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G:\Meu Drive\PEDRAGON\PEDRAGON\ARQUIVO B.I\"/>
    </mc:Choice>
  </mc:AlternateContent>
  <xr:revisionPtr revIDLastSave="0" documentId="13_ncr:1_{ED584CE0-076C-4191-A5BD-B15AC114994D}" xr6:coauthVersionLast="47" xr6:coauthVersionMax="47" xr10:uidLastSave="{00000000-0000-0000-0000-000000000000}"/>
  <bookViews>
    <workbookView xWindow="-120" yWindow="-120" windowWidth="29040" windowHeight="15720" tabRatio="885" activeTab="1" xr2:uid="{00000000-000D-0000-FFFF-FFFF00000000}"/>
  </bookViews>
  <sheets>
    <sheet name="NOVOS" sheetId="1" r:id="rId1"/>
    <sheet name="USADOS" sheetId="2" r:id="rId2"/>
    <sheet name="FANDI" sheetId="12" r:id="rId3"/>
    <sheet name="MECANICOS" sheetId="3" r:id="rId4"/>
    <sheet name="ACESSORIOS" sheetId="5" r:id="rId5"/>
    <sheet name="BONUS_FINANCEIRO" sheetId="14" r:id="rId6"/>
    <sheet name="PEÇAS" sheetId="6" r:id="rId7"/>
    <sheet name="LOJAS AVALIACAO" sheetId="7" r:id="rId8"/>
    <sheet name="DE_PARA_BANCOS" sheetId="8" r:id="rId9"/>
    <sheet name="CNPJ BANCOS" sheetId="9" r:id="rId10"/>
    <sheet name="COMPRA PURA" sheetId="13" r:id="rId11"/>
    <sheet name="CARRO LOCADORA" sheetId="15" r:id="rId12"/>
  </sheets>
  <definedNames>
    <definedName name="_xlnm._FilterDatabase" localSheetId="4" hidden="1">ACESSORIOS!$A$1:$G$954</definedName>
    <definedName name="_xlnm._FilterDatabase" localSheetId="10" hidden="1">'COMPRA PURA'!$B$1:$Y$534</definedName>
    <definedName name="_xlnm._FilterDatabase" localSheetId="8" hidden="1">DE_PARA_BANCOS!$A$1:$C$131</definedName>
    <definedName name="_xlnm._FilterDatabase" localSheetId="2" hidden="1">FANDI!$A$1:$D$303</definedName>
    <definedName name="_xlnm._FilterDatabase" localSheetId="3" hidden="1">MECANICOS!$A$1:$I$6878</definedName>
    <definedName name="_xlnm._FilterDatabase" localSheetId="0" hidden="1">NOVOS!$A$1:$O$14915</definedName>
    <definedName name="_xlnm._FilterDatabase" localSheetId="1" hidden="1">USADOS!$A$1:$N$7634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634" i="2" l="1"/>
  <c r="N7337" i="2"/>
  <c r="N7632" i="2"/>
  <c r="N7626" i="2"/>
  <c r="N7576" i="2"/>
  <c r="N7511" i="2"/>
  <c r="N7628" i="2"/>
  <c r="N7627" i="2"/>
  <c r="N7495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1" i="2"/>
  <c r="N7610" i="2"/>
  <c r="N7609" i="2"/>
  <c r="N7488" i="2"/>
  <c r="N7607" i="2"/>
  <c r="N7606" i="2"/>
  <c r="N7605" i="2"/>
  <c r="N7604" i="2"/>
  <c r="N7603" i="2"/>
  <c r="N7602" i="2"/>
  <c r="N7484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480" i="2"/>
  <c r="N7582" i="2"/>
  <c r="N7581" i="2"/>
  <c r="N7580" i="2"/>
  <c r="N7579" i="2"/>
  <c r="N7578" i="2"/>
  <c r="N7577" i="2"/>
  <c r="N74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430" i="2"/>
  <c r="N7536" i="2"/>
  <c r="N7535" i="2"/>
  <c r="N7534" i="2"/>
  <c r="N7533" i="2"/>
  <c r="N7532" i="2"/>
  <c r="N7531" i="2"/>
  <c r="N7530" i="2"/>
  <c r="N7529" i="2"/>
  <c r="N7528" i="2"/>
  <c r="N7527" i="2"/>
  <c r="N7384" i="2"/>
  <c r="N7525" i="2"/>
  <c r="N7524" i="2"/>
  <c r="N7523" i="2"/>
  <c r="N7522" i="2"/>
  <c r="N7521" i="2"/>
  <c r="N7520" i="2"/>
  <c r="N7519" i="2"/>
  <c r="N7518" i="2"/>
  <c r="N7517" i="2"/>
  <c r="N7516" i="2"/>
  <c r="N7347" i="2"/>
  <c r="N7514" i="2"/>
  <c r="N7513" i="2"/>
  <c r="N7512" i="2"/>
  <c r="N7334" i="2"/>
  <c r="N7510" i="2"/>
  <c r="N7509" i="2"/>
  <c r="N7508" i="2"/>
  <c r="N7507" i="2"/>
  <c r="N7506" i="2"/>
  <c r="N7505" i="2"/>
  <c r="N7504" i="2"/>
  <c r="N7503" i="2"/>
  <c r="N7502" i="2"/>
  <c r="N7501" i="2"/>
  <c r="N7330" i="2"/>
  <c r="N7324" i="2"/>
  <c r="N7498" i="2"/>
  <c r="N7497" i="2"/>
  <c r="N7496" i="2"/>
  <c r="N7297" i="2"/>
  <c r="N7494" i="2"/>
  <c r="N7493" i="2"/>
  <c r="N7492" i="2"/>
  <c r="N7270" i="2"/>
  <c r="N7218" i="2"/>
  <c r="N7201" i="2"/>
  <c r="N7184" i="2"/>
  <c r="N7179" i="2"/>
  <c r="N7155" i="2"/>
  <c r="N7124" i="2"/>
  <c r="N6017" i="2"/>
  <c r="N1813" i="2"/>
  <c r="N792" i="2"/>
  <c r="N7633" i="2"/>
  <c r="N7336" i="2"/>
  <c r="O14696" i="1"/>
  <c r="O14695" i="1"/>
  <c r="O1514" i="1"/>
  <c r="O4484" i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1117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1179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2216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5230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7202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722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7125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7139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717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717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187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89" i="2"/>
  <c r="N727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278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301" i="2"/>
  <c r="N730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325" i="2"/>
  <c r="N7328" i="2"/>
  <c r="N7331" i="2"/>
  <c r="N7332" i="2"/>
  <c r="N7180" i="2"/>
  <c r="N7338" i="2"/>
  <c r="N7182" i="2"/>
  <c r="N7183" i="2"/>
  <c r="N7342" i="2"/>
  <c r="N7185" i="2"/>
  <c r="N7186" i="2"/>
  <c r="N7358" i="2"/>
  <c r="N7188" i="2"/>
  <c r="N7206" i="2"/>
  <c r="N7230" i="2"/>
  <c r="N7191" i="2"/>
  <c r="N7192" i="2"/>
  <c r="N7193" i="2"/>
  <c r="N7194" i="2"/>
  <c r="N7195" i="2"/>
  <c r="N7196" i="2"/>
  <c r="N7197" i="2"/>
  <c r="N7198" i="2"/>
  <c r="N7199" i="2"/>
  <c r="N7200" i="2"/>
  <c r="N7362" i="2"/>
  <c r="N7448" i="2"/>
  <c r="N7203" i="2"/>
  <c r="N7204" i="2"/>
  <c r="N7205" i="2"/>
  <c r="N7455" i="2"/>
  <c r="N7477" i="2"/>
  <c r="N7208" i="2"/>
  <c r="N7209" i="2"/>
  <c r="N7210" i="2"/>
  <c r="N7211" i="2"/>
  <c r="N7212" i="2"/>
  <c r="N7213" i="2"/>
  <c r="N7214" i="2"/>
  <c r="N7215" i="2"/>
  <c r="N7216" i="2"/>
  <c r="N7217" i="2"/>
  <c r="N7478" i="2"/>
  <c r="N7219" i="2"/>
  <c r="N7220" i="2"/>
  <c r="N7221" i="2"/>
  <c r="N7222" i="2"/>
  <c r="N7481" i="2"/>
  <c r="N7224" i="2"/>
  <c r="N7225" i="2"/>
  <c r="N7226" i="2"/>
  <c r="N7227" i="2"/>
  <c r="N7228" i="2"/>
  <c r="N7229" i="2"/>
  <c r="N7482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485" i="2"/>
  <c r="N7269" i="2"/>
  <c r="N7486" i="2"/>
  <c r="N7271" i="2"/>
  <c r="N7272" i="2"/>
  <c r="N7273" i="2"/>
  <c r="N7274" i="2"/>
  <c r="N7515" i="2"/>
  <c r="N7276" i="2"/>
  <c r="N7277" i="2"/>
  <c r="N7526" i="2"/>
  <c r="N7583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601" i="2"/>
  <c r="N7298" i="2"/>
  <c r="N7299" i="2"/>
  <c r="N7300" i="2"/>
  <c r="N7629" i="2"/>
  <c r="N7302" i="2"/>
  <c r="N7303" i="2"/>
  <c r="N7304" i="2"/>
  <c r="N7630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35" i="2"/>
  <c r="N7499" i="2"/>
  <c r="N7489" i="2"/>
  <c r="N7326" i="2"/>
  <c r="N7327" i="2"/>
  <c r="N7490" i="2"/>
  <c r="N633" i="2"/>
  <c r="N1680" i="2"/>
  <c r="N5336" i="2"/>
  <c r="N7073" i="2"/>
  <c r="N7154" i="2"/>
  <c r="N7178" i="2"/>
  <c r="N7181" i="2"/>
  <c r="N7190" i="2"/>
  <c r="N7207" i="2"/>
  <c r="N7268" i="2"/>
  <c r="N7339" i="2"/>
  <c r="N7340" i="2"/>
  <c r="N7341" i="2"/>
  <c r="N7279" i="2"/>
  <c r="N7343" i="2"/>
  <c r="N7344" i="2"/>
  <c r="N7345" i="2"/>
  <c r="N7323" i="2"/>
  <c r="N7329" i="2"/>
  <c r="N7348" i="2"/>
  <c r="N7349" i="2"/>
  <c r="N7350" i="2"/>
  <c r="N7351" i="2"/>
  <c r="N7352" i="2"/>
  <c r="N7353" i="2"/>
  <c r="N7354" i="2"/>
  <c r="N7355" i="2"/>
  <c r="N7356" i="2"/>
  <c r="N7357" i="2"/>
  <c r="N7333" i="2"/>
  <c r="N7359" i="2"/>
  <c r="N7360" i="2"/>
  <c r="N7361" i="2"/>
  <c r="N7346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473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79" i="2"/>
  <c r="N7424" i="2"/>
  <c r="N7425" i="2"/>
  <c r="N7426" i="2"/>
  <c r="N7427" i="2"/>
  <c r="N7428" i="2"/>
  <c r="N7429" i="2"/>
  <c r="N7483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87" i="2"/>
  <c r="N7449" i="2"/>
  <c r="N7450" i="2"/>
  <c r="N7451" i="2"/>
  <c r="N7452" i="2"/>
  <c r="N7453" i="2"/>
  <c r="N7454" i="2"/>
  <c r="N7491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500" i="2"/>
  <c r="N7474" i="2"/>
  <c r="N7475" i="2"/>
  <c r="N7537" i="2"/>
  <c r="N7608" i="2"/>
  <c r="N7631" i="2"/>
  <c r="N7423" i="2"/>
  <c r="O14692" i="1"/>
  <c r="O14691" i="1"/>
  <c r="O2731" i="1"/>
  <c r="O14042" i="1"/>
  <c r="O10454" i="1"/>
  <c r="O3423" i="1"/>
  <c r="O2733" i="1"/>
  <c r="O2197" i="1"/>
  <c r="O897" i="1"/>
  <c r="O613" i="1"/>
  <c r="O14912" i="1"/>
  <c r="O14638" i="1"/>
  <c r="O14614" i="1"/>
  <c r="O14495" i="1"/>
  <c r="O14489" i="1"/>
  <c r="O14685" i="1"/>
  <c r="O14850" i="1"/>
  <c r="O14810" i="1"/>
  <c r="O14669" i="1"/>
  <c r="O14511" i="1"/>
  <c r="O14334" i="1"/>
  <c r="O14063" i="1"/>
  <c r="O13727" i="1"/>
  <c r="O13725" i="1"/>
  <c r="O14835" i="1"/>
  <c r="O14620" i="1"/>
  <c r="O14615" i="1"/>
  <c r="O12551" i="1"/>
  <c r="O12549" i="1"/>
  <c r="O14744" i="1"/>
  <c r="O12108" i="1"/>
  <c r="O14613" i="1"/>
  <c r="O12915" i="1"/>
  <c r="O14754" i="1"/>
  <c r="O12144" i="1"/>
  <c r="O11815" i="1"/>
  <c r="O11813" i="1"/>
  <c r="O14687" i="1"/>
  <c r="O14444" i="1"/>
  <c r="O14499" i="1"/>
  <c r="O14120" i="1"/>
  <c r="O14104" i="1"/>
  <c r="O12934" i="1"/>
  <c r="O14729" i="1"/>
  <c r="O14529" i="1"/>
  <c r="O10419" i="1"/>
  <c r="O10412" i="1"/>
  <c r="O10331" i="1"/>
  <c r="O10306" i="1"/>
  <c r="O10284" i="1"/>
  <c r="O10220" i="1"/>
  <c r="O10104" i="1"/>
  <c r="O12079" i="1"/>
  <c r="O10021" i="1"/>
  <c r="O14694" i="1"/>
  <c r="O14185" i="1"/>
  <c r="O12060" i="1"/>
  <c r="O11971" i="1"/>
  <c r="O12885" i="1"/>
  <c r="O9627" i="1"/>
  <c r="O9619" i="1"/>
  <c r="O12261" i="1"/>
  <c r="O14169" i="1"/>
  <c r="O11966" i="1"/>
  <c r="O9377" i="1"/>
  <c r="O9314" i="1"/>
  <c r="O9251" i="1"/>
  <c r="O9242" i="1"/>
  <c r="O8850" i="1"/>
  <c r="O8842" i="1"/>
  <c r="O8665" i="1"/>
  <c r="O8644" i="1"/>
  <c r="O8707" i="1"/>
  <c r="O10073" i="1"/>
  <c r="O9979" i="1"/>
  <c r="O8623" i="1"/>
  <c r="O8608" i="1"/>
  <c r="O8333" i="1"/>
  <c r="O8321" i="1"/>
  <c r="O12589" i="1"/>
  <c r="O9764" i="1"/>
  <c r="O7806" i="1"/>
  <c r="O7771" i="1"/>
  <c r="O9868" i="1"/>
  <c r="O7562" i="1"/>
  <c r="O7203" i="1"/>
  <c r="O7736" i="1"/>
  <c r="O9660" i="1"/>
  <c r="O7198" i="1"/>
  <c r="O7005" i="1"/>
  <c r="O6251" i="1"/>
  <c r="O6226" i="1"/>
  <c r="O6010" i="1"/>
  <c r="O5969" i="1"/>
  <c r="O5802" i="1"/>
  <c r="O8696" i="1"/>
  <c r="O5777" i="1"/>
  <c r="O4859" i="1"/>
  <c r="O7931" i="1"/>
  <c r="O9469" i="1"/>
  <c r="O9468" i="1"/>
  <c r="O8876" i="1"/>
  <c r="O4849" i="1"/>
  <c r="O4665" i="1"/>
  <c r="O8867" i="1"/>
  <c r="O4602" i="1"/>
  <c r="O4534" i="1"/>
  <c r="O4532" i="1"/>
  <c r="O8441" i="1"/>
  <c r="O5114" i="1"/>
  <c r="O5110" i="1"/>
  <c r="O4996" i="1"/>
  <c r="O4738" i="1"/>
  <c r="O4160" i="1"/>
  <c r="O4092" i="1"/>
  <c r="O4057" i="1"/>
  <c r="O3852" i="1"/>
  <c r="O4313" i="1"/>
  <c r="O2849" i="1"/>
  <c r="O4393" i="1"/>
  <c r="O3917" i="1"/>
  <c r="O3929" i="1"/>
  <c r="O2842" i="1"/>
  <c r="O2735" i="1"/>
  <c r="O3807" i="1"/>
  <c r="O2184" i="1"/>
  <c r="O3443" i="1"/>
  <c r="O2712" i="1"/>
  <c r="O2558" i="1"/>
  <c r="O2387" i="1"/>
  <c r="O2346" i="1"/>
  <c r="O1822" i="1"/>
  <c r="O3429" i="1"/>
  <c r="O2044" i="1"/>
  <c r="O1981" i="1"/>
  <c r="O1912" i="1"/>
  <c r="O1907" i="1"/>
  <c r="O1354" i="1"/>
  <c r="O2621" i="1"/>
  <c r="O1587" i="1"/>
  <c r="O1238" i="1"/>
  <c r="O1694" i="1"/>
  <c r="O1352" i="1"/>
  <c r="O1229" i="1"/>
  <c r="O626" i="1"/>
  <c r="O1142" i="1"/>
  <c r="O1417" i="1"/>
  <c r="O1075" i="1"/>
  <c r="O922" i="1"/>
  <c r="O620" i="1"/>
  <c r="O477" i="1"/>
  <c r="O870" i="1"/>
  <c r="O607" i="1"/>
  <c r="O423" i="1"/>
  <c r="O320" i="1"/>
  <c r="O316" i="1"/>
  <c r="O246" i="1"/>
  <c r="O277" i="1"/>
  <c r="O256" i="1"/>
  <c r="O143" i="1"/>
  <c r="O14910" i="1"/>
  <c r="O14637" i="1"/>
  <c r="O14612" i="1"/>
  <c r="O14494" i="1"/>
  <c r="O14488" i="1"/>
  <c r="O14684" i="1"/>
  <c r="O14849" i="1"/>
  <c r="O14807" i="1"/>
  <c r="O14904" i="1"/>
  <c r="O14661" i="1"/>
  <c r="O14846" i="1"/>
  <c r="O14510" i="1"/>
  <c r="O14828" i="1"/>
  <c r="O14657" i="1"/>
  <c r="O14333" i="1"/>
  <c r="O14062" i="1"/>
  <c r="O13726" i="1"/>
  <c r="O13724" i="1"/>
  <c r="O14814" i="1"/>
  <c r="O14617" i="1"/>
  <c r="O14616" i="1"/>
  <c r="O12550" i="1"/>
  <c r="O12548" i="1"/>
  <c r="O14742" i="1"/>
  <c r="O14806" i="1"/>
  <c r="O12107" i="1"/>
  <c r="O14554" i="1"/>
  <c r="O12914" i="1"/>
  <c r="O14752" i="1"/>
  <c r="O14500" i="1"/>
  <c r="O12143" i="1"/>
  <c r="O11814" i="1"/>
  <c r="O11812" i="1"/>
  <c r="O14663" i="1"/>
  <c r="O14443" i="1"/>
  <c r="O14483" i="1"/>
  <c r="O14119" i="1"/>
  <c r="O14067" i="1"/>
  <c r="O12933" i="1"/>
  <c r="O14724" i="1"/>
  <c r="O12588" i="1"/>
  <c r="O10418" i="1"/>
  <c r="O10411" i="1"/>
  <c r="O10330" i="1"/>
  <c r="O10305" i="1"/>
  <c r="O10283" i="1"/>
  <c r="O14748" i="1"/>
  <c r="O10219" i="1"/>
  <c r="O10103" i="1"/>
  <c r="O12078" i="1"/>
  <c r="O10020" i="1"/>
  <c r="O12061" i="1"/>
  <c r="O14693" i="1"/>
  <c r="O14184" i="1"/>
  <c r="O12003" i="1"/>
  <c r="O10519" i="1"/>
  <c r="O12884" i="1"/>
  <c r="O9626" i="1"/>
  <c r="O14731" i="1"/>
  <c r="O9618" i="1"/>
  <c r="O12260" i="1"/>
  <c r="O14066" i="1"/>
  <c r="O9947" i="1"/>
  <c r="O9376" i="1"/>
  <c r="O9313" i="1"/>
  <c r="O9250" i="1"/>
  <c r="O9241" i="1"/>
  <c r="O8849" i="1"/>
  <c r="O8841" i="1"/>
  <c r="O8664" i="1"/>
  <c r="O8643" i="1"/>
  <c r="O14721" i="1"/>
  <c r="O8706" i="1"/>
  <c r="O10072" i="1"/>
  <c r="O9978" i="1"/>
  <c r="O8622" i="1"/>
  <c r="O8607" i="1"/>
  <c r="O8332" i="1"/>
  <c r="O8320" i="1"/>
  <c r="O9765" i="1"/>
  <c r="O9723" i="1"/>
  <c r="O7805" i="1"/>
  <c r="O7770" i="1"/>
  <c r="O9867" i="1"/>
  <c r="O7561" i="1"/>
  <c r="O7202" i="1"/>
  <c r="O7735" i="1"/>
  <c r="O9659" i="1"/>
  <c r="O7197" i="1"/>
  <c r="O7004" i="1"/>
  <c r="O6250" i="1"/>
  <c r="O6225" i="1"/>
  <c r="O6009" i="1"/>
  <c r="O5968" i="1"/>
  <c r="O14689" i="1"/>
  <c r="O5801" i="1"/>
  <c r="O8681" i="1"/>
  <c r="O5776" i="1"/>
  <c r="O4858" i="1"/>
  <c r="O5424" i="1"/>
  <c r="O9467" i="1"/>
  <c r="O14660" i="1"/>
  <c r="O9428" i="1"/>
  <c r="O8875" i="1"/>
  <c r="O8463" i="1"/>
  <c r="O4848" i="1"/>
  <c r="O14421" i="1"/>
  <c r="O4664" i="1"/>
  <c r="O8866" i="1"/>
  <c r="O4601" i="1"/>
  <c r="O4533" i="1"/>
  <c r="O4531" i="1"/>
  <c r="O5907" i="1"/>
  <c r="O14171" i="1"/>
  <c r="O5113" i="1"/>
  <c r="O5096" i="1"/>
  <c r="O4394" i="1"/>
  <c r="O4737" i="1"/>
  <c r="O4159" i="1"/>
  <c r="O4091" i="1"/>
  <c r="O4056" i="1"/>
  <c r="O3851" i="1"/>
  <c r="O4312" i="1"/>
  <c r="O14065" i="1"/>
  <c r="O2848" i="1"/>
  <c r="O4350" i="1"/>
  <c r="O4349" i="1"/>
  <c r="O3741" i="1"/>
  <c r="O3820" i="1"/>
  <c r="O3819" i="1"/>
  <c r="O12883" i="1"/>
  <c r="O3928" i="1"/>
  <c r="O2841" i="1"/>
  <c r="O2734" i="1"/>
  <c r="O3551" i="1"/>
  <c r="O2183" i="1"/>
  <c r="O2754" i="1"/>
  <c r="O2668" i="1"/>
  <c r="O2557" i="1"/>
  <c r="O2386" i="1"/>
  <c r="O2345" i="1"/>
  <c r="O1821" i="1"/>
  <c r="O3428" i="1"/>
  <c r="O11968" i="1"/>
  <c r="O2043" i="1"/>
  <c r="O1980" i="1"/>
  <c r="O1911" i="1"/>
  <c r="O1906" i="1"/>
  <c r="O1353" i="1"/>
  <c r="O2620" i="1"/>
  <c r="O1586" i="1"/>
  <c r="O1237" i="1"/>
  <c r="O1693" i="1"/>
  <c r="O1351" i="1"/>
  <c r="O9946" i="1"/>
  <c r="O1228" i="1"/>
  <c r="O9853" i="1"/>
  <c r="O625" i="1"/>
  <c r="O9582" i="1"/>
  <c r="O1141" i="1"/>
  <c r="O8874" i="1"/>
  <c r="O1416" i="1"/>
  <c r="O12106" i="1"/>
  <c r="O12168" i="1"/>
  <c r="O14061" i="1"/>
  <c r="O14690" i="1"/>
  <c r="O1074" i="1"/>
  <c r="O14686" i="1"/>
  <c r="O14683" i="1"/>
  <c r="O14682" i="1"/>
  <c r="O14681" i="1"/>
  <c r="O14680" i="1"/>
  <c r="O14679" i="1"/>
  <c r="O14678" i="1"/>
  <c r="O14677" i="1"/>
  <c r="O14676" i="1"/>
  <c r="O14675" i="1"/>
  <c r="O14674" i="1"/>
  <c r="O14672" i="1"/>
  <c r="O14671" i="1"/>
  <c r="O14670" i="1"/>
  <c r="O14668" i="1"/>
  <c r="O14667" i="1"/>
  <c r="O14666" i="1"/>
  <c r="O14659" i="1"/>
  <c r="O14651" i="1"/>
  <c r="O14646" i="1"/>
  <c r="O14645" i="1"/>
  <c r="O14643" i="1"/>
  <c r="O14642" i="1"/>
  <c r="O14641" i="1"/>
  <c r="O14640" i="1"/>
  <c r="O14639" i="1"/>
  <c r="O14636" i="1"/>
  <c r="O14611" i="1"/>
  <c r="O14635" i="1"/>
  <c r="O14610" i="1"/>
  <c r="O14634" i="1"/>
  <c r="O14609" i="1"/>
  <c r="O14618" i="1"/>
  <c r="O14608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6" i="1"/>
  <c r="O14575" i="1"/>
  <c r="O14574" i="1"/>
  <c r="O14573" i="1"/>
  <c r="O14572" i="1"/>
  <c r="O14570" i="1"/>
  <c r="O14569" i="1"/>
  <c r="O14568" i="1"/>
  <c r="O14567" i="1"/>
  <c r="O14566" i="1"/>
  <c r="O14564" i="1"/>
  <c r="O14563" i="1"/>
  <c r="O14562" i="1"/>
  <c r="O14561" i="1"/>
  <c r="O14560" i="1"/>
  <c r="O14559" i="1"/>
  <c r="O14558" i="1"/>
  <c r="O14557" i="1"/>
  <c r="O14553" i="1"/>
  <c r="O14551" i="1"/>
  <c r="O14550" i="1"/>
  <c r="O14556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1" i="1"/>
  <c r="O14530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6" i="1"/>
  <c r="O14515" i="1"/>
  <c r="O14514" i="1"/>
  <c r="O14513" i="1"/>
  <c r="O14512" i="1"/>
  <c r="O14491" i="1"/>
  <c r="O14487" i="1"/>
  <c r="O14490" i="1"/>
  <c r="O14486" i="1"/>
  <c r="O14479" i="1"/>
  <c r="O14478" i="1"/>
  <c r="O14477" i="1"/>
  <c r="O14476" i="1"/>
  <c r="O14475" i="1"/>
  <c r="O14474" i="1"/>
  <c r="O14473" i="1"/>
  <c r="O14472" i="1"/>
  <c r="O14465" i="1"/>
  <c r="O14464" i="1"/>
  <c r="O14463" i="1"/>
  <c r="O14462" i="1"/>
  <c r="O14485" i="1"/>
  <c r="O14484" i="1"/>
  <c r="O14482" i="1"/>
  <c r="O14481" i="1"/>
  <c r="O14461" i="1"/>
  <c r="O14460" i="1"/>
  <c r="O14459" i="1"/>
  <c r="O14480" i="1"/>
  <c r="O14458" i="1"/>
  <c r="O14471" i="1"/>
  <c r="O14470" i="1"/>
  <c r="O14469" i="1"/>
  <c r="O14468" i="1"/>
  <c r="O14467" i="1"/>
  <c r="O14466" i="1"/>
  <c r="O14457" i="1"/>
  <c r="O14456" i="1"/>
  <c r="O14455" i="1"/>
  <c r="O14454" i="1"/>
  <c r="O14453" i="1"/>
  <c r="O14452" i="1"/>
  <c r="O14451" i="1"/>
  <c r="O14448" i="1"/>
  <c r="O14446" i="1"/>
  <c r="O14445" i="1"/>
  <c r="O14426" i="1"/>
  <c r="O14425" i="1"/>
  <c r="O14423" i="1"/>
  <c r="O14422" i="1"/>
  <c r="O14420" i="1"/>
  <c r="O14419" i="1"/>
  <c r="O14418" i="1"/>
  <c r="O14417" i="1"/>
  <c r="O14416" i="1"/>
  <c r="O14415" i="1"/>
  <c r="O14394" i="1"/>
  <c r="O14393" i="1"/>
  <c r="O14392" i="1"/>
  <c r="O14391" i="1"/>
  <c r="O14390" i="1"/>
  <c r="O14389" i="1"/>
  <c r="O14388" i="1"/>
  <c r="O14387" i="1"/>
  <c r="O14386" i="1"/>
  <c r="O14385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3" i="1"/>
  <c r="O14352" i="1"/>
  <c r="O14351" i="1"/>
  <c r="O14350" i="1"/>
  <c r="O14348" i="1"/>
  <c r="O14347" i="1"/>
  <c r="O14346" i="1"/>
  <c r="O14345" i="1"/>
  <c r="O14344" i="1"/>
  <c r="O14343" i="1"/>
  <c r="O14342" i="1"/>
  <c r="O14341" i="1"/>
  <c r="O14339" i="1"/>
  <c r="O14338" i="1"/>
  <c r="O14325" i="1"/>
  <c r="O14324" i="1"/>
  <c r="O14323" i="1"/>
  <c r="O14337" i="1"/>
  <c r="O14336" i="1"/>
  <c r="O14335" i="1"/>
  <c r="O14332" i="1"/>
  <c r="O14331" i="1"/>
  <c r="O14330" i="1"/>
  <c r="O14329" i="1"/>
  <c r="O14327" i="1"/>
  <c r="O14326" i="1"/>
  <c r="O14322" i="1"/>
  <c r="O14321" i="1"/>
  <c r="O14320" i="1"/>
  <c r="O14319" i="1"/>
  <c r="O14318" i="1"/>
  <c r="O14317" i="1"/>
  <c r="O14316" i="1"/>
  <c r="O14315" i="1"/>
  <c r="O14314" i="1"/>
  <c r="O14305" i="1"/>
  <c r="O14304" i="1"/>
  <c r="O14303" i="1"/>
  <c r="O14302" i="1"/>
  <c r="O14301" i="1"/>
  <c r="O14300" i="1"/>
  <c r="O14299" i="1"/>
  <c r="O14298" i="1"/>
  <c r="O14296" i="1"/>
  <c r="O14295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3931" i="1"/>
  <c r="O13930" i="1"/>
  <c r="O13929" i="1"/>
  <c r="O13928" i="1"/>
  <c r="O13927" i="1"/>
  <c r="O14265" i="1"/>
  <c r="O14264" i="1"/>
  <c r="O14281" i="1"/>
  <c r="O14280" i="1"/>
  <c r="O14279" i="1"/>
  <c r="O14278" i="1"/>
  <c r="O14277" i="1"/>
  <c r="O14276" i="1"/>
  <c r="O14275" i="1"/>
  <c r="O14273" i="1"/>
  <c r="O14272" i="1"/>
  <c r="O14271" i="1"/>
  <c r="O14270" i="1"/>
  <c r="O14269" i="1"/>
  <c r="O14268" i="1"/>
  <c r="O14267" i="1"/>
  <c r="O14266" i="1"/>
  <c r="O14262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9427" i="1"/>
  <c r="O14179" i="1"/>
  <c r="O14178" i="1"/>
  <c r="O14177" i="1"/>
  <c r="O14176" i="1"/>
  <c r="O14175" i="1"/>
  <c r="O14174" i="1"/>
  <c r="O14173" i="1"/>
  <c r="O14172" i="1"/>
  <c r="O14183" i="1"/>
  <c r="O14182" i="1"/>
  <c r="O14181" i="1"/>
  <c r="O14180" i="1"/>
  <c r="O921" i="1"/>
  <c r="O14168" i="1"/>
  <c r="O14167" i="1"/>
  <c r="O14166" i="1"/>
  <c r="O14165" i="1"/>
  <c r="O14164" i="1"/>
  <c r="O14122" i="1"/>
  <c r="O14121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96" i="1"/>
  <c r="O14060" i="1"/>
  <c r="O14059" i="1"/>
  <c r="O14058" i="1"/>
  <c r="O14509" i="1"/>
  <c r="O14057" i="1"/>
  <c r="O14056" i="1"/>
  <c r="O14055" i="1"/>
  <c r="O14054" i="1"/>
  <c r="O14053" i="1"/>
  <c r="O14052" i="1"/>
  <c r="O14051" i="1"/>
  <c r="O14050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195" i="1"/>
  <c r="O14194" i="1"/>
  <c r="O14193" i="1"/>
  <c r="O14192" i="1"/>
  <c r="O14191" i="1"/>
  <c r="O14190" i="1"/>
  <c r="O14189" i="1"/>
  <c r="O14188" i="1"/>
  <c r="O14187" i="1"/>
  <c r="O14048" i="1"/>
  <c r="O14047" i="1"/>
  <c r="O14046" i="1"/>
  <c r="O14045" i="1"/>
  <c r="O14044" i="1"/>
  <c r="O14043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73" i="1"/>
  <c r="O13964" i="1"/>
  <c r="O13963" i="1"/>
  <c r="O1396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7933" i="1"/>
  <c r="O619" i="1"/>
  <c r="O14049" i="1"/>
  <c r="O13960" i="1"/>
  <c r="O13959" i="1"/>
  <c r="O13958" i="1"/>
  <c r="O13957" i="1"/>
  <c r="O13956" i="1"/>
  <c r="O13955" i="1"/>
  <c r="O13926" i="1"/>
  <c r="O13925" i="1"/>
  <c r="O13924" i="1"/>
  <c r="O13923" i="1"/>
  <c r="O13922" i="1"/>
  <c r="O13921" i="1"/>
  <c r="O13920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954" i="1"/>
  <c r="O13953" i="1"/>
  <c r="O13952" i="1"/>
  <c r="O13951" i="1"/>
  <c r="O13943" i="1"/>
  <c r="O13934" i="1"/>
  <c r="O13933" i="1"/>
  <c r="O13932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804" i="1"/>
  <c r="O13848" i="1"/>
  <c r="O13708" i="1"/>
  <c r="O13803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34" i="1"/>
  <c r="O12955" i="1"/>
  <c r="O12954" i="1"/>
  <c r="O12953" i="1"/>
  <c r="O12952" i="1"/>
  <c r="O12951" i="1"/>
  <c r="O12950" i="1"/>
  <c r="O12949" i="1"/>
  <c r="O12948" i="1"/>
  <c r="O12947" i="1"/>
  <c r="O12946" i="1"/>
  <c r="O13760" i="1"/>
  <c r="O13759" i="1"/>
  <c r="O13758" i="1"/>
  <c r="O13757" i="1"/>
  <c r="O13756" i="1"/>
  <c r="O13755" i="1"/>
  <c r="O13754" i="1"/>
  <c r="O13753" i="1"/>
  <c r="O13752" i="1"/>
  <c r="O13751" i="1"/>
  <c r="O12944" i="1"/>
  <c r="O12943" i="1"/>
  <c r="O12942" i="1"/>
  <c r="O12941" i="1"/>
  <c r="O12940" i="1"/>
  <c r="O12939" i="1"/>
  <c r="O12938" i="1"/>
  <c r="O12937" i="1"/>
  <c r="O12936" i="1"/>
  <c r="O12935" i="1"/>
  <c r="O13750" i="1"/>
  <c r="O13749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36" i="1"/>
  <c r="O13735" i="1"/>
  <c r="O13734" i="1"/>
  <c r="O13733" i="1"/>
  <c r="O13732" i="1"/>
  <c r="O13731" i="1"/>
  <c r="O13730" i="1"/>
  <c r="O13729" i="1"/>
  <c r="O13728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3" i="1"/>
  <c r="O12912" i="1"/>
  <c r="O12911" i="1"/>
  <c r="O12910" i="1"/>
  <c r="O12945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4" i="1"/>
  <c r="O12893" i="1"/>
  <c r="O12892" i="1"/>
  <c r="O12891" i="1"/>
  <c r="O12890" i="1"/>
  <c r="O12889" i="1"/>
  <c r="O12888" i="1"/>
  <c r="O12887" i="1"/>
  <c r="O12879" i="1"/>
  <c r="O12878" i="1"/>
  <c r="O12877" i="1"/>
  <c r="O12876" i="1"/>
  <c r="O12882" i="1"/>
  <c r="O12881" i="1"/>
  <c r="O12880" i="1"/>
  <c r="O12875" i="1"/>
  <c r="O12874" i="1"/>
  <c r="O12873" i="1"/>
  <c r="O12872" i="1"/>
  <c r="O12871" i="1"/>
  <c r="O12870" i="1"/>
  <c r="O12868" i="1"/>
  <c r="O12867" i="1"/>
  <c r="O12866" i="1"/>
  <c r="O12860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88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32" i="1"/>
  <c r="O12631" i="1"/>
  <c r="O12617" i="1"/>
  <c r="O12616" i="1"/>
  <c r="O12615" i="1"/>
  <c r="O12614" i="1"/>
  <c r="O12613" i="1"/>
  <c r="O12612" i="1"/>
  <c r="O12611" i="1"/>
  <c r="O1261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7" i="1"/>
  <c r="O9977" i="1"/>
  <c r="O12586" i="1"/>
  <c r="O9976" i="1"/>
  <c r="O12585" i="1"/>
  <c r="O997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9974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47" i="1"/>
  <c r="O12546" i="1"/>
  <c r="O5423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4" i="1"/>
  <c r="O12493" i="1"/>
  <c r="O12492" i="1"/>
  <c r="O12491" i="1"/>
  <c r="O12490" i="1"/>
  <c r="O12489" i="1"/>
  <c r="O12488" i="1"/>
  <c r="O12487" i="1"/>
  <c r="O12486" i="1"/>
  <c r="O12484" i="1"/>
  <c r="O12483" i="1"/>
  <c r="O12482" i="1"/>
  <c r="O12481" i="1"/>
  <c r="O12480" i="1"/>
  <c r="O12479" i="1"/>
  <c r="O12478" i="1"/>
  <c r="O12477" i="1"/>
  <c r="O12476" i="1"/>
  <c r="O12485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48" i="1"/>
  <c r="O12447" i="1"/>
  <c r="O12446" i="1"/>
  <c r="O12445" i="1"/>
  <c r="O12444" i="1"/>
  <c r="O12443" i="1"/>
  <c r="O12454" i="1"/>
  <c r="O12453" i="1"/>
  <c r="O12452" i="1"/>
  <c r="O12451" i="1"/>
  <c r="O12450" i="1"/>
  <c r="O12449" i="1"/>
  <c r="O12411" i="1"/>
  <c r="O12410" i="1"/>
  <c r="O12409" i="1"/>
  <c r="O12408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2268" i="1"/>
  <c r="O12267" i="1"/>
  <c r="O12266" i="1"/>
  <c r="O12265" i="1"/>
  <c r="O12264" i="1"/>
  <c r="O12263" i="1"/>
  <c r="O12191" i="1"/>
  <c r="O12190" i="1"/>
  <c r="O12189" i="1"/>
  <c r="O12188" i="1"/>
  <c r="O12187" i="1"/>
  <c r="O12186" i="1"/>
  <c r="O12210" i="1"/>
  <c r="O12209" i="1"/>
  <c r="O12185" i="1"/>
  <c r="O12184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193" i="1"/>
  <c r="O12192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59" i="1"/>
  <c r="O12258" i="1"/>
  <c r="O12257" i="1"/>
  <c r="O12256" i="1"/>
  <c r="O12255" i="1"/>
  <c r="O12254" i="1"/>
  <c r="O12253" i="1"/>
  <c r="O12252" i="1"/>
  <c r="O12251" i="1"/>
  <c r="O476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77" i="1"/>
  <c r="O12029" i="1"/>
  <c r="O12076" i="1"/>
  <c r="O12028" i="1"/>
  <c r="O12075" i="1"/>
  <c r="O12027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91" i="1"/>
  <c r="O11990" i="1"/>
  <c r="O11989" i="1"/>
  <c r="O11988" i="1"/>
  <c r="O11987" i="1"/>
  <c r="O11986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70" i="1"/>
  <c r="O11969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0" i="1"/>
  <c r="O11909" i="1"/>
  <c r="O11908" i="1"/>
  <c r="O11907" i="1"/>
  <c r="O11906" i="1"/>
  <c r="O11905" i="1"/>
  <c r="O11904" i="1"/>
  <c r="O11903" i="1"/>
  <c r="O11902" i="1"/>
  <c r="O11901" i="1"/>
  <c r="O11809" i="1"/>
  <c r="O11913" i="1"/>
  <c r="O11912" i="1"/>
  <c r="O11911" i="1"/>
  <c r="O11900" i="1"/>
  <c r="O11899" i="1"/>
  <c r="O11898" i="1"/>
  <c r="O11897" i="1"/>
  <c r="O11896" i="1"/>
  <c r="O11895" i="1"/>
  <c r="O11894" i="1"/>
  <c r="O12630" i="1"/>
  <c r="O11879" i="1"/>
  <c r="O11878" i="1"/>
  <c r="O11877" i="1"/>
  <c r="O11876" i="1"/>
  <c r="O11875" i="1"/>
  <c r="O11874" i="1"/>
  <c r="O11873" i="1"/>
  <c r="O11872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1" i="1"/>
  <c r="O11810" i="1"/>
  <c r="O11808" i="1"/>
  <c r="O11807" i="1"/>
  <c r="O11806" i="1"/>
  <c r="O11805" i="1"/>
  <c r="O11804" i="1"/>
  <c r="O11803" i="1"/>
  <c r="O11802" i="1"/>
  <c r="O11801" i="1"/>
  <c r="O11728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694" i="1"/>
  <c r="O11685" i="1"/>
  <c r="O11684" i="1"/>
  <c r="O11683" i="1"/>
  <c r="O11682" i="1"/>
  <c r="O11681" i="1"/>
  <c r="O11680" i="1"/>
  <c r="O11676" i="1"/>
  <c r="O11675" i="1"/>
  <c r="O11674" i="1"/>
  <c r="O11679" i="1"/>
  <c r="O11678" i="1"/>
  <c r="O11677" i="1"/>
  <c r="O10428" i="1"/>
  <c r="O10427" i="1"/>
  <c r="O10426" i="1"/>
  <c r="O10425" i="1"/>
  <c r="O10424" i="1"/>
  <c r="O10423" i="1"/>
  <c r="O10422" i="1"/>
  <c r="O10421" i="1"/>
  <c r="O10420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1" i="1"/>
  <c r="O12080" i="1"/>
  <c r="O10430" i="1"/>
  <c r="O10429" i="1"/>
  <c r="O12407" i="1"/>
  <c r="O12387" i="1"/>
  <c r="O12386" i="1"/>
  <c r="O12385" i="1"/>
  <c r="O11657" i="1"/>
  <c r="O11656" i="1"/>
  <c r="O11655" i="1"/>
  <c r="O11654" i="1"/>
  <c r="O11653" i="1"/>
  <c r="O11652" i="1"/>
  <c r="O11651" i="1"/>
  <c r="O11613" i="1"/>
  <c r="O11612" i="1"/>
  <c r="O11611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88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26" i="1"/>
  <c r="O10525" i="1"/>
  <c r="O10524" i="1"/>
  <c r="O10523" i="1"/>
  <c r="O10522" i="1"/>
  <c r="O10521" i="1"/>
  <c r="O10520" i="1"/>
  <c r="O10437" i="1"/>
  <c r="O10436" i="1"/>
  <c r="O10435" i="1"/>
  <c r="O10434" i="1"/>
  <c r="O10433" i="1"/>
  <c r="O10432" i="1"/>
  <c r="O10431" i="1"/>
  <c r="O10403" i="1"/>
  <c r="O11673" i="1"/>
  <c r="O11672" i="1"/>
  <c r="O11661" i="1"/>
  <c r="O11660" i="1"/>
  <c r="O11659" i="1"/>
  <c r="O11658" i="1"/>
  <c r="O11610" i="1"/>
  <c r="O11609" i="1"/>
  <c r="O11608" i="1"/>
  <c r="O11607" i="1"/>
  <c r="O11606" i="1"/>
  <c r="O11605" i="1"/>
  <c r="O10536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10417" i="1"/>
  <c r="O10410" i="1"/>
  <c r="O10416" i="1"/>
  <c r="O10415" i="1"/>
  <c r="O10409" i="1"/>
  <c r="O10408" i="1"/>
  <c r="O10414" i="1"/>
  <c r="O10413" i="1"/>
  <c r="O10407" i="1"/>
  <c r="O10406" i="1"/>
  <c r="O10405" i="1"/>
  <c r="O10404" i="1"/>
  <c r="O10518" i="1"/>
  <c r="O10517" i="1"/>
  <c r="O10516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535" i="1"/>
  <c r="O10534" i="1"/>
  <c r="O10533" i="1"/>
  <c r="O10532" i="1"/>
  <c r="O10528" i="1"/>
  <c r="O10527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59" i="1"/>
  <c r="O10358" i="1"/>
  <c r="O10357" i="1"/>
  <c r="O10356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43" i="1"/>
  <c r="O10342" i="1"/>
  <c r="O10337" i="1"/>
  <c r="O10336" i="1"/>
  <c r="O10335" i="1"/>
  <c r="O10334" i="1"/>
  <c r="O10333" i="1"/>
  <c r="O10332" i="1"/>
  <c r="O14498" i="1"/>
  <c r="O14497" i="1"/>
  <c r="O14496" i="1"/>
  <c r="O10329" i="1"/>
  <c r="O10304" i="1"/>
  <c r="O10328" i="1"/>
  <c r="O10327" i="1"/>
  <c r="O10303" i="1"/>
  <c r="O10302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53" i="1"/>
  <c r="O10252" i="1"/>
  <c r="O10251" i="1"/>
  <c r="O10250" i="1"/>
  <c r="O10249" i="1"/>
  <c r="O10248" i="1"/>
  <c r="O10247" i="1"/>
  <c r="O10246" i="1"/>
  <c r="O10245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44" i="1"/>
  <c r="O10243" i="1"/>
  <c r="O10242" i="1"/>
  <c r="O10241" i="1"/>
  <c r="O10240" i="1"/>
  <c r="O10239" i="1"/>
  <c r="O10238" i="1"/>
  <c r="O10237" i="1"/>
  <c r="O10236" i="1"/>
  <c r="O10235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10256" i="1"/>
  <c r="O10255" i="1"/>
  <c r="O10254" i="1"/>
  <c r="O10234" i="1"/>
  <c r="O10223" i="1"/>
  <c r="O10222" i="1"/>
  <c r="O10221" i="1"/>
  <c r="O10142" i="1"/>
  <c r="O10141" i="1"/>
  <c r="O10233" i="1"/>
  <c r="O10224" i="1"/>
  <c r="O10144" i="1"/>
  <c r="O10143" i="1"/>
  <c r="O10140" i="1"/>
  <c r="O10139" i="1"/>
  <c r="O10218" i="1"/>
  <c r="O10217" i="1"/>
  <c r="O10216" i="1"/>
  <c r="O10215" i="1"/>
  <c r="O10270" i="1"/>
  <c r="O10214" i="1"/>
  <c r="O10213" i="1"/>
  <c r="O10212" i="1"/>
  <c r="O10211" i="1"/>
  <c r="O10210" i="1"/>
  <c r="O10209" i="1"/>
  <c r="O10232" i="1"/>
  <c r="O10231" i="1"/>
  <c r="O10230" i="1"/>
  <c r="O10229" i="1"/>
  <c r="O10228" i="1"/>
  <c r="O10227" i="1"/>
  <c r="O10226" i="1"/>
  <c r="O10225" i="1"/>
  <c r="O10207" i="1"/>
  <c r="O10206" i="1"/>
  <c r="O10205" i="1"/>
  <c r="O10204" i="1"/>
  <c r="O10203" i="1"/>
  <c r="O10202" i="1"/>
  <c r="O10201" i="1"/>
  <c r="O10138" i="1"/>
  <c r="O10137" i="1"/>
  <c r="O10136" i="1"/>
  <c r="O10135" i="1"/>
  <c r="O10134" i="1"/>
  <c r="O10133" i="1"/>
  <c r="O10132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68" i="1"/>
  <c r="O10167" i="1"/>
  <c r="O10166" i="1"/>
  <c r="O10165" i="1"/>
  <c r="O10164" i="1"/>
  <c r="O10163" i="1"/>
  <c r="O10162" i="1"/>
  <c r="O10161" i="1"/>
  <c r="O10160" i="1"/>
  <c r="O10159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02" i="1"/>
  <c r="O10101" i="1"/>
  <c r="O10100" i="1"/>
  <c r="O10099" i="1"/>
  <c r="O10208" i="1"/>
  <c r="O10098" i="1"/>
  <c r="O10059" i="1"/>
  <c r="O10057" i="1"/>
  <c r="O10056" i="1"/>
  <c r="O10055" i="1"/>
  <c r="O10054" i="1"/>
  <c r="O5112" i="1"/>
  <c r="O10053" i="1"/>
  <c r="O10052" i="1"/>
  <c r="O10051" i="1"/>
  <c r="O10050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341" i="1"/>
  <c r="O10340" i="1"/>
  <c r="O10339" i="1"/>
  <c r="O10338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3" i="1"/>
  <c r="O9972" i="1"/>
  <c r="O9971" i="1"/>
  <c r="O9970" i="1"/>
  <c r="O9969" i="1"/>
  <c r="O9968" i="1"/>
  <c r="O9950" i="1"/>
  <c r="O9949" i="1"/>
  <c r="O994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6" i="1"/>
  <c r="O9865" i="1"/>
  <c r="O9864" i="1"/>
  <c r="O9863" i="1"/>
  <c r="O9862" i="1"/>
  <c r="O9861" i="1"/>
  <c r="O9860" i="1"/>
  <c r="O9859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636" i="1"/>
  <c r="O9793" i="1"/>
  <c r="O9792" i="1"/>
  <c r="O9791" i="1"/>
  <c r="O9790" i="1"/>
  <c r="O9763" i="1"/>
  <c r="O9762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25" i="1"/>
  <c r="O9617" i="1"/>
  <c r="O9624" i="1"/>
  <c r="O9623" i="1"/>
  <c r="O9616" i="1"/>
  <c r="O9615" i="1"/>
  <c r="O9622" i="1"/>
  <c r="O9621" i="1"/>
  <c r="O9620" i="1"/>
  <c r="O9614" i="1"/>
  <c r="O9613" i="1"/>
  <c r="O9612" i="1"/>
  <c r="O9611" i="1"/>
  <c r="O9635" i="1"/>
  <c r="O9634" i="1"/>
  <c r="O9633" i="1"/>
  <c r="O9632" i="1"/>
  <c r="O9631" i="1"/>
  <c r="O9630" i="1"/>
  <c r="O9629" i="1"/>
  <c r="O9628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79" i="1"/>
  <c r="O9578" i="1"/>
  <c r="O9570" i="1"/>
  <c r="O9569" i="1"/>
  <c r="O9577" i="1"/>
  <c r="O9944" i="1"/>
  <c r="O9576" i="1"/>
  <c r="O9575" i="1"/>
  <c r="O9574" i="1"/>
  <c r="O9573" i="1"/>
  <c r="O9572" i="1"/>
  <c r="O9568" i="1"/>
  <c r="O9653" i="1"/>
  <c r="O9567" i="1"/>
  <c r="O9566" i="1"/>
  <c r="O9565" i="1"/>
  <c r="O9564" i="1"/>
  <c r="O9563" i="1"/>
  <c r="O9562" i="1"/>
  <c r="O9561" i="1"/>
  <c r="O9560" i="1"/>
  <c r="O9559" i="1"/>
  <c r="O9558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789" i="1"/>
  <c r="O9788" i="1"/>
  <c r="O9787" i="1"/>
  <c r="O9786" i="1"/>
  <c r="O9785" i="1"/>
  <c r="O9784" i="1"/>
  <c r="O9783" i="1"/>
  <c r="O9782" i="1"/>
  <c r="O9781" i="1"/>
  <c r="O9466" i="1"/>
  <c r="O9465" i="1"/>
  <c r="O9464" i="1"/>
  <c r="O9571" i="1"/>
  <c r="O9463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461" i="1"/>
  <c r="O9460" i="1"/>
  <c r="O9459" i="1"/>
  <c r="O9458" i="1"/>
  <c r="O9457" i="1"/>
  <c r="O9456" i="1"/>
  <c r="O9455" i="1"/>
  <c r="O9454" i="1"/>
  <c r="O9453" i="1"/>
  <c r="O614" i="1"/>
  <c r="O9425" i="1"/>
  <c r="O9424" i="1"/>
  <c r="O9423" i="1"/>
  <c r="O9557" i="1"/>
  <c r="O9422" i="1"/>
  <c r="O9421" i="1"/>
  <c r="O9420" i="1"/>
  <c r="O9643" i="1"/>
  <c r="O9642" i="1"/>
  <c r="O9641" i="1"/>
  <c r="O9640" i="1"/>
  <c r="O9639" i="1"/>
  <c r="O9638" i="1"/>
  <c r="O9637" i="1"/>
  <c r="O9387" i="1"/>
  <c r="O9386" i="1"/>
  <c r="O9385" i="1"/>
  <c r="O9384" i="1"/>
  <c r="O9383" i="1"/>
  <c r="O9382" i="1"/>
  <c r="O9381" i="1"/>
  <c r="O9380" i="1"/>
  <c r="O9379" i="1"/>
  <c r="O9378" i="1"/>
  <c r="O9375" i="1"/>
  <c r="O9312" i="1"/>
  <c r="O9374" i="1"/>
  <c r="O9373" i="1"/>
  <c r="O9311" i="1"/>
  <c r="O9310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233" i="1"/>
  <c r="O9232" i="1"/>
  <c r="O9231" i="1"/>
  <c r="O9230" i="1"/>
  <c r="O9229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249" i="1"/>
  <c r="O9240" i="1"/>
  <c r="O9248" i="1"/>
  <c r="O9247" i="1"/>
  <c r="O9239" i="1"/>
  <c r="O9238" i="1"/>
  <c r="O9246" i="1"/>
  <c r="O9245" i="1"/>
  <c r="O9244" i="1"/>
  <c r="O9243" i="1"/>
  <c r="O9237" i="1"/>
  <c r="O9236" i="1"/>
  <c r="O9235" i="1"/>
  <c r="O9234" i="1"/>
  <c r="O9125" i="1"/>
  <c r="O9124" i="1"/>
  <c r="O9123" i="1"/>
  <c r="O9122" i="1"/>
  <c r="O9121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5095" i="1"/>
  <c r="O9943" i="1"/>
  <c r="O9942" i="1"/>
  <c r="O9941" i="1"/>
  <c r="O9462" i="1"/>
  <c r="O9940" i="1"/>
  <c r="O9939" i="1"/>
  <c r="O9938" i="1"/>
  <c r="O9937" i="1"/>
  <c r="O9936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34" i="1"/>
  <c r="O6133" i="1"/>
  <c r="O6132" i="1"/>
  <c r="O6131" i="1"/>
  <c r="O6117" i="1"/>
  <c r="O6116" i="1"/>
  <c r="O6115" i="1"/>
  <c r="O6114" i="1"/>
  <c r="O6113" i="1"/>
  <c r="O6112" i="1"/>
  <c r="O6111" i="1"/>
  <c r="O6110" i="1"/>
  <c r="O8978" i="1"/>
  <c r="O8977" i="1"/>
  <c r="O8976" i="1"/>
  <c r="O897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9120" i="1"/>
  <c r="O9119" i="1"/>
  <c r="O9118" i="1"/>
  <c r="O9117" i="1"/>
  <c r="O9116" i="1"/>
  <c r="O9115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1" i="1"/>
  <c r="O8870" i="1"/>
  <c r="O8869" i="1"/>
  <c r="O606" i="1"/>
  <c r="O8865" i="1"/>
  <c r="O8864" i="1"/>
  <c r="O8861" i="1"/>
  <c r="O8860" i="1"/>
  <c r="O8863" i="1"/>
  <c r="O9419" i="1"/>
  <c r="O8859" i="1"/>
  <c r="O8862" i="1"/>
  <c r="O8857" i="1"/>
  <c r="O8856" i="1"/>
  <c r="O8848" i="1"/>
  <c r="O8840" i="1"/>
  <c r="O8847" i="1"/>
  <c r="O8846" i="1"/>
  <c r="O8839" i="1"/>
  <c r="O8838" i="1"/>
  <c r="O8845" i="1"/>
  <c r="O8844" i="1"/>
  <c r="O8843" i="1"/>
  <c r="O8837" i="1"/>
  <c r="O8836" i="1"/>
  <c r="O8835" i="1"/>
  <c r="O8855" i="1"/>
  <c r="O8854" i="1"/>
  <c r="O9761" i="1"/>
  <c r="O9760" i="1"/>
  <c r="O9759" i="1"/>
  <c r="O9758" i="1"/>
  <c r="O8853" i="1"/>
  <c r="O8852" i="1"/>
  <c r="O8851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789" i="1"/>
  <c r="O8788" i="1"/>
  <c r="O8787" i="1"/>
  <c r="O8858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79" i="1"/>
  <c r="O8778" i="1"/>
  <c r="O8777" i="1"/>
  <c r="O8776" i="1"/>
  <c r="O8775" i="1"/>
  <c r="O8774" i="1"/>
  <c r="O8773" i="1"/>
  <c r="O8785" i="1"/>
  <c r="O8784" i="1"/>
  <c r="O8783" i="1"/>
  <c r="O8782" i="1"/>
  <c r="O8781" i="1"/>
  <c r="O8780" i="1"/>
  <c r="O8772" i="1"/>
  <c r="O8771" i="1"/>
  <c r="O8770" i="1"/>
  <c r="O8769" i="1"/>
  <c r="O8768" i="1"/>
  <c r="O8767" i="1"/>
  <c r="O8766" i="1"/>
  <c r="O8765" i="1"/>
  <c r="O8764" i="1"/>
  <c r="O9652" i="1"/>
  <c r="O9651" i="1"/>
  <c r="O9658" i="1"/>
  <c r="O9657" i="1"/>
  <c r="O9656" i="1"/>
  <c r="O9655" i="1"/>
  <c r="O9654" i="1"/>
  <c r="O9650" i="1"/>
  <c r="O8786" i="1"/>
  <c r="O9649" i="1"/>
  <c r="O9648" i="1"/>
  <c r="O9647" i="1"/>
  <c r="O9646" i="1"/>
  <c r="O9645" i="1"/>
  <c r="O964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5" i="1"/>
  <c r="O8704" i="1"/>
  <c r="O8703" i="1"/>
  <c r="O8702" i="1"/>
  <c r="O10097" i="1"/>
  <c r="O8701" i="1"/>
  <c r="O8700" i="1"/>
  <c r="O8699" i="1"/>
  <c r="O8667" i="1"/>
  <c r="O8666" i="1"/>
  <c r="O8663" i="1"/>
  <c r="O8642" i="1"/>
  <c r="O8662" i="1"/>
  <c r="O8661" i="1"/>
  <c r="O8641" i="1"/>
  <c r="O8640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1" i="1"/>
  <c r="O8606" i="1"/>
  <c r="O8620" i="1"/>
  <c r="O8619" i="1"/>
  <c r="O8605" i="1"/>
  <c r="O8604" i="1"/>
  <c r="O8618" i="1"/>
  <c r="O8617" i="1"/>
  <c r="O8616" i="1"/>
  <c r="O8615" i="1"/>
  <c r="O8614" i="1"/>
  <c r="O8613" i="1"/>
  <c r="O8612" i="1"/>
  <c r="O8611" i="1"/>
  <c r="O8610" i="1"/>
  <c r="O8609" i="1"/>
  <c r="O8603" i="1"/>
  <c r="O8602" i="1"/>
  <c r="O8601" i="1"/>
  <c r="O8600" i="1"/>
  <c r="O8599" i="1"/>
  <c r="O8598" i="1"/>
  <c r="O8597" i="1"/>
  <c r="O8596" i="1"/>
  <c r="O8595" i="1"/>
  <c r="O8594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050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0" i="1"/>
  <c r="O8439" i="1"/>
  <c r="O8438" i="1"/>
  <c r="O8437" i="1"/>
  <c r="O8436" i="1"/>
  <c r="O8467" i="1"/>
  <c r="O8466" i="1"/>
  <c r="O8465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38" i="1"/>
  <c r="O8337" i="1"/>
  <c r="O8336" i="1"/>
  <c r="O8335" i="1"/>
  <c r="O8334" i="1"/>
  <c r="O8331" i="1"/>
  <c r="O8319" i="1"/>
  <c r="O8330" i="1"/>
  <c r="O8329" i="1"/>
  <c r="O8318" i="1"/>
  <c r="O8317" i="1"/>
  <c r="O8328" i="1"/>
  <c r="O8327" i="1"/>
  <c r="O8326" i="1"/>
  <c r="O8325" i="1"/>
  <c r="O8324" i="1"/>
  <c r="O8323" i="1"/>
  <c r="O8322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106" i="1"/>
  <c r="O810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78" i="1"/>
  <c r="O8177" i="1"/>
  <c r="O8176" i="1"/>
  <c r="O8175" i="1"/>
  <c r="O8179" i="1"/>
  <c r="O8117" i="1"/>
  <c r="O8116" i="1"/>
  <c r="O8115" i="1"/>
  <c r="O8114" i="1"/>
  <c r="O8113" i="1"/>
  <c r="O8112" i="1"/>
  <c r="O8174" i="1"/>
  <c r="O8173" i="1"/>
  <c r="O8172" i="1"/>
  <c r="O8171" i="1"/>
  <c r="O8170" i="1"/>
  <c r="O8169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1" i="1"/>
  <c r="O8110" i="1"/>
  <c r="O8109" i="1"/>
  <c r="O8108" i="1"/>
  <c r="O8107" i="1"/>
  <c r="O8104" i="1"/>
  <c r="O8103" i="1"/>
  <c r="O8102" i="1"/>
  <c r="O8101" i="1"/>
  <c r="O8100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90" i="1"/>
  <c r="O8089" i="1"/>
  <c r="O8088" i="1"/>
  <c r="O8087" i="1"/>
  <c r="O8086" i="1"/>
  <c r="O8085" i="1"/>
  <c r="O8084" i="1"/>
  <c r="O8099" i="1"/>
  <c r="O8098" i="1"/>
  <c r="O8097" i="1"/>
  <c r="O8096" i="1"/>
  <c r="O8095" i="1"/>
  <c r="O8094" i="1"/>
  <c r="O8093" i="1"/>
  <c r="O8092" i="1"/>
  <c r="O8091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58" i="1"/>
  <c r="O7957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6" i="1"/>
  <c r="O7955" i="1"/>
  <c r="O7954" i="1"/>
  <c r="O7916" i="1"/>
  <c r="O7915" i="1"/>
  <c r="O7914" i="1"/>
  <c r="O7913" i="1"/>
  <c r="O7951" i="1"/>
  <c r="O7950" i="1"/>
  <c r="O7949" i="1"/>
  <c r="O7948" i="1"/>
  <c r="O7953" i="1"/>
  <c r="O7952" i="1"/>
  <c r="O7911" i="1"/>
  <c r="O7910" i="1"/>
  <c r="O7909" i="1"/>
  <c r="O7908" i="1"/>
  <c r="O7907" i="1"/>
  <c r="O7906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2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1" i="1"/>
  <c r="O7870" i="1"/>
  <c r="O7869" i="1"/>
  <c r="O7868" i="1"/>
  <c r="O7867" i="1"/>
  <c r="O7866" i="1"/>
  <c r="O7851" i="1"/>
  <c r="O7850" i="1"/>
  <c r="O7839" i="1"/>
  <c r="O7838" i="1"/>
  <c r="O7837" i="1"/>
  <c r="O7836" i="1"/>
  <c r="O7835" i="1"/>
  <c r="O7834" i="1"/>
  <c r="O7849" i="1"/>
  <c r="O7848" i="1"/>
  <c r="O7847" i="1"/>
  <c r="O7846" i="1"/>
  <c r="O7845" i="1"/>
  <c r="O7844" i="1"/>
  <c r="O7843" i="1"/>
  <c r="O7842" i="1"/>
  <c r="O7841" i="1"/>
  <c r="O7840" i="1"/>
  <c r="O7872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613" i="1"/>
  <c r="O7612" i="1"/>
  <c r="O7611" i="1"/>
  <c r="O7610" i="1"/>
  <c r="O7609" i="1"/>
  <c r="O7608" i="1"/>
  <c r="O7607" i="1"/>
  <c r="O7606" i="1"/>
  <c r="O7605" i="1"/>
  <c r="O7604" i="1"/>
  <c r="O7603" i="1"/>
  <c r="O4736" i="1"/>
  <c r="O7695" i="1"/>
  <c r="O7694" i="1"/>
  <c r="O7734" i="1"/>
  <c r="O7733" i="1"/>
  <c r="O7732" i="1"/>
  <c r="O7731" i="1"/>
  <c r="O8698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804" i="1"/>
  <c r="O7769" i="1"/>
  <c r="O7803" i="1"/>
  <c r="O7802" i="1"/>
  <c r="O7768" i="1"/>
  <c r="O7767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12" i="1"/>
  <c r="O711" i="1"/>
  <c r="O710" i="1"/>
  <c r="O709" i="1"/>
  <c r="O708" i="1"/>
  <c r="O707" i="1"/>
  <c r="O706" i="1"/>
  <c r="O705" i="1"/>
  <c r="O704" i="1"/>
  <c r="O703" i="1"/>
  <c r="O702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67" i="1"/>
  <c r="O7566" i="1"/>
  <c r="O7565" i="1"/>
  <c r="O7564" i="1"/>
  <c r="O7563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56" i="1"/>
  <c r="O7255" i="1"/>
  <c r="O7254" i="1"/>
  <c r="O7253" i="1"/>
  <c r="O7252" i="1"/>
  <c r="O7251" i="1"/>
  <c r="O725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13961" i="1"/>
  <c r="O7249" i="1"/>
  <c r="O7248" i="1"/>
  <c r="O7247" i="1"/>
  <c r="O7246" i="1"/>
  <c r="O7245" i="1"/>
  <c r="O7244" i="1"/>
  <c r="O7243" i="1"/>
  <c r="O7242" i="1"/>
  <c r="O7234" i="1"/>
  <c r="O7233" i="1"/>
  <c r="O7232" i="1"/>
  <c r="O7231" i="1"/>
  <c r="O7230" i="1"/>
  <c r="O7229" i="1"/>
  <c r="O7228" i="1"/>
  <c r="O7209" i="1"/>
  <c r="O7208" i="1"/>
  <c r="O7207" i="1"/>
  <c r="O7206" i="1"/>
  <c r="O7205" i="1"/>
  <c r="O7204" i="1"/>
  <c r="O7560" i="1"/>
  <c r="O7201" i="1"/>
  <c r="O7200" i="1"/>
  <c r="O7199" i="1"/>
  <c r="O7196" i="1"/>
  <c r="O7195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49" i="1"/>
  <c r="O7155" i="1"/>
  <c r="O7154" i="1"/>
  <c r="O7153" i="1"/>
  <c r="O7152" i="1"/>
  <c r="O7151" i="1"/>
  <c r="O7150" i="1"/>
  <c r="O714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02" i="1"/>
  <c r="O7001" i="1"/>
  <c r="O7000" i="1"/>
  <c r="O6999" i="1"/>
  <c r="O7025" i="1"/>
  <c r="O7024" i="1"/>
  <c r="O7023" i="1"/>
  <c r="O7022" i="1"/>
  <c r="O7021" i="1"/>
  <c r="O7020" i="1"/>
  <c r="O7019" i="1"/>
  <c r="O7018" i="1"/>
  <c r="O13847" i="1"/>
  <c r="O13846" i="1"/>
  <c r="O13845" i="1"/>
  <c r="O13844" i="1"/>
  <c r="O13843" i="1"/>
  <c r="O7017" i="1"/>
  <c r="O7016" i="1"/>
  <c r="O7015" i="1"/>
  <c r="O11973" i="1"/>
  <c r="O11972" i="1"/>
  <c r="O7014" i="1"/>
  <c r="O7013" i="1"/>
  <c r="O7012" i="1"/>
  <c r="O7011" i="1"/>
  <c r="O7010" i="1"/>
  <c r="O7009" i="1"/>
  <c r="O7008" i="1"/>
  <c r="O7007" i="1"/>
  <c r="O700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8695" i="1"/>
  <c r="O8680" i="1"/>
  <c r="O8694" i="1"/>
  <c r="O8679" i="1"/>
  <c r="O8693" i="1"/>
  <c r="O8678" i="1"/>
  <c r="O8692" i="1"/>
  <c r="O8691" i="1"/>
  <c r="O8690" i="1"/>
  <c r="O8689" i="1"/>
  <c r="O8688" i="1"/>
  <c r="O8687" i="1"/>
  <c r="O8686" i="1"/>
  <c r="O8685" i="1"/>
  <c r="O8684" i="1"/>
  <c r="O8683" i="1"/>
  <c r="O8677" i="1"/>
  <c r="O8676" i="1"/>
  <c r="O8675" i="1"/>
  <c r="O8674" i="1"/>
  <c r="O8673" i="1"/>
  <c r="O8672" i="1"/>
  <c r="O8671" i="1"/>
  <c r="O8670" i="1"/>
  <c r="O8669" i="1"/>
  <c r="O8668" i="1"/>
  <c r="O6963" i="1"/>
  <c r="O6962" i="1"/>
  <c r="O6961" i="1"/>
  <c r="O6998" i="1"/>
  <c r="O6997" i="1"/>
  <c r="O6996" i="1"/>
  <c r="O6995" i="1"/>
  <c r="O6994" i="1"/>
  <c r="O6993" i="1"/>
  <c r="O6992" i="1"/>
  <c r="O6991" i="1"/>
  <c r="O2282" i="1"/>
  <c r="O228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38" i="1"/>
  <c r="O6937" i="1"/>
  <c r="O6936" i="1"/>
  <c r="O6935" i="1"/>
  <c r="O6934" i="1"/>
  <c r="O6933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58" i="1"/>
  <c r="O6857" i="1"/>
  <c r="O6856" i="1"/>
  <c r="O6860" i="1"/>
  <c r="O6859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824" i="1"/>
  <c r="O6500" i="1"/>
  <c r="O6499" i="1"/>
  <c r="O6498" i="1"/>
  <c r="O6497" i="1"/>
  <c r="O6496" i="1"/>
  <c r="O6495" i="1"/>
  <c r="O6485" i="1"/>
  <c r="O6484" i="1"/>
  <c r="O6483" i="1"/>
  <c r="O6482" i="1"/>
  <c r="O6481" i="1"/>
  <c r="O6480" i="1"/>
  <c r="O6823" i="1"/>
  <c r="O6488" i="1"/>
  <c r="O6487" i="1"/>
  <c r="O6486" i="1"/>
  <c r="O6822" i="1"/>
  <c r="O6821" i="1"/>
  <c r="O6820" i="1"/>
  <c r="O6819" i="1"/>
  <c r="O6818" i="1"/>
  <c r="O6615" i="1"/>
  <c r="O6614" i="1"/>
  <c r="O6613" i="1"/>
  <c r="O6612" i="1"/>
  <c r="O6610" i="1"/>
  <c r="O6609" i="1"/>
  <c r="O6608" i="1"/>
  <c r="O6607" i="1"/>
  <c r="O6606" i="1"/>
  <c r="O6605" i="1"/>
  <c r="O6604" i="1"/>
  <c r="O6603" i="1"/>
  <c r="O6602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611" i="1"/>
  <c r="O6479" i="1"/>
  <c r="O6478" i="1"/>
  <c r="O6477" i="1"/>
  <c r="O6476" i="1"/>
  <c r="O12672" i="1"/>
  <c r="O12671" i="1"/>
  <c r="O6494" i="1"/>
  <c r="O6493" i="1"/>
  <c r="O6492" i="1"/>
  <c r="O6491" i="1"/>
  <c r="O6490" i="1"/>
  <c r="O6489" i="1"/>
  <c r="O6505" i="1"/>
  <c r="O6504" i="1"/>
  <c r="O6503" i="1"/>
  <c r="O6502" i="1"/>
  <c r="O6501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369" i="1"/>
  <c r="O368" i="1"/>
  <c r="O367" i="1"/>
  <c r="O366" i="1"/>
  <c r="O365" i="1"/>
  <c r="O364" i="1"/>
  <c r="O363" i="1"/>
  <c r="O362" i="1"/>
  <c r="O361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27" i="1"/>
  <c r="O6426" i="1"/>
  <c r="O6405" i="1"/>
  <c r="O6404" i="1"/>
  <c r="O6403" i="1"/>
  <c r="O6402" i="1"/>
  <c r="O6401" i="1"/>
  <c r="O6400" i="1"/>
  <c r="O6399" i="1"/>
  <c r="O6398" i="1"/>
  <c r="O6397" i="1"/>
  <c r="O6396" i="1"/>
  <c r="O6395" i="1"/>
  <c r="O6384" i="1"/>
  <c r="O6383" i="1"/>
  <c r="O6382" i="1"/>
  <c r="O6394" i="1"/>
  <c r="O6393" i="1"/>
  <c r="O6392" i="1"/>
  <c r="O6391" i="1"/>
  <c r="O6390" i="1"/>
  <c r="O6389" i="1"/>
  <c r="O6388" i="1"/>
  <c r="O6387" i="1"/>
  <c r="O6386" i="1"/>
  <c r="O6385" i="1"/>
  <c r="O6357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6" i="1"/>
  <c r="O6355" i="1"/>
  <c r="O6354" i="1"/>
  <c r="O6353" i="1"/>
  <c r="O6359" i="1"/>
  <c r="O6358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769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144" i="1"/>
  <c r="O6143" i="1"/>
  <c r="O6142" i="1"/>
  <c r="O6141" i="1"/>
  <c r="O7194" i="1"/>
  <c r="O6249" i="1"/>
  <c r="O6248" i="1"/>
  <c r="O6247" i="1"/>
  <c r="O6224" i="1"/>
  <c r="O6223" i="1"/>
  <c r="O6008" i="1"/>
  <c r="O6222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0" i="1"/>
  <c r="O6169" i="1"/>
  <c r="O6160" i="1"/>
  <c r="O6159" i="1"/>
  <c r="O6158" i="1"/>
  <c r="O6157" i="1"/>
  <c r="O6189" i="1"/>
  <c r="O6188" i="1"/>
  <c r="O6187" i="1"/>
  <c r="O6186" i="1"/>
  <c r="O6152" i="1"/>
  <c r="O6151" i="1"/>
  <c r="O6150" i="1"/>
  <c r="O6149" i="1"/>
  <c r="O6148" i="1"/>
  <c r="O6147" i="1"/>
  <c r="O6146" i="1"/>
  <c r="O6145" i="1"/>
  <c r="O6139" i="1"/>
  <c r="O6138" i="1"/>
  <c r="O6137" i="1"/>
  <c r="O6136" i="1"/>
  <c r="O6135" i="1"/>
  <c r="O6140" i="1"/>
  <c r="O6156" i="1"/>
  <c r="O6155" i="1"/>
  <c r="O6154" i="1"/>
  <c r="O6153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07" i="1"/>
  <c r="O6006" i="1"/>
  <c r="O5967" i="1"/>
  <c r="O596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5" i="1"/>
  <c r="O5964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928" i="1"/>
  <c r="O5800" i="1"/>
  <c r="O5799" i="1"/>
  <c r="O5798" i="1"/>
  <c r="O5775" i="1"/>
  <c r="O5774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3" i="1"/>
  <c r="O5772" i="1"/>
  <c r="O5771" i="1"/>
  <c r="O5770" i="1"/>
  <c r="O5769" i="1"/>
  <c r="O5768" i="1"/>
  <c r="O5767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17" i="1"/>
  <c r="O5716" i="1"/>
  <c r="O5708" i="1"/>
  <c r="O5707" i="1"/>
  <c r="O5715" i="1"/>
  <c r="O5714" i="1"/>
  <c r="O5713" i="1"/>
  <c r="O5712" i="1"/>
  <c r="O5711" i="1"/>
  <c r="O5710" i="1"/>
  <c r="O5709" i="1"/>
  <c r="O5706" i="1"/>
  <c r="O5705" i="1"/>
  <c r="O5704" i="1"/>
  <c r="O5703" i="1"/>
  <c r="O5702" i="1"/>
  <c r="O5701" i="1"/>
  <c r="O5700" i="1"/>
  <c r="O5691" i="1"/>
  <c r="O5690" i="1"/>
  <c r="O5689" i="1"/>
  <c r="O5688" i="1"/>
  <c r="O5687" i="1"/>
  <c r="O5686" i="1"/>
  <c r="O14508" i="1"/>
  <c r="O14507" i="1"/>
  <c r="O14506" i="1"/>
  <c r="O14505" i="1"/>
  <c r="O14504" i="1"/>
  <c r="O14503" i="1"/>
  <c r="O14502" i="1"/>
  <c r="O14501" i="1"/>
  <c r="O5685" i="1"/>
  <c r="O5684" i="1"/>
  <c r="O5681" i="1"/>
  <c r="O5680" i="1"/>
  <c r="O5683" i="1"/>
  <c r="O5679" i="1"/>
  <c r="O5682" i="1"/>
  <c r="O5678" i="1"/>
  <c r="O5677" i="1"/>
  <c r="O5676" i="1"/>
  <c r="O5695" i="1"/>
  <c r="O5694" i="1"/>
  <c r="O5693" i="1"/>
  <c r="O5692" i="1"/>
  <c r="O5699" i="1"/>
  <c r="O5698" i="1"/>
  <c r="O5697" i="1"/>
  <c r="O569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590" i="1"/>
  <c r="O5589" i="1"/>
  <c r="O5588" i="1"/>
  <c r="O5587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43" i="1"/>
  <c r="O6109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46" i="1"/>
  <c r="O5437" i="1"/>
  <c r="O5436" i="1"/>
  <c r="O5435" i="1"/>
  <c r="O5434" i="1"/>
  <c r="O5433" i="1"/>
  <c r="O5432" i="1"/>
  <c r="O5431" i="1"/>
  <c r="O5430" i="1"/>
  <c r="O5542" i="1"/>
  <c r="O5429" i="1"/>
  <c r="O5428" i="1"/>
  <c r="O5427" i="1"/>
  <c r="O5426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381" i="1"/>
  <c r="O5380" i="1"/>
  <c r="O5379" i="1"/>
  <c r="O5378" i="1"/>
  <c r="O5405" i="1"/>
  <c r="O5404" i="1"/>
  <c r="O5403" i="1"/>
  <c r="O5401" i="1"/>
  <c r="O5400" i="1"/>
  <c r="O5399" i="1"/>
  <c r="O5390" i="1"/>
  <c r="O5389" i="1"/>
  <c r="O5388" i="1"/>
  <c r="O5387" i="1"/>
  <c r="O5386" i="1"/>
  <c r="O5385" i="1"/>
  <c r="O5384" i="1"/>
  <c r="O5383" i="1"/>
  <c r="O5382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422" i="1"/>
  <c r="O5294" i="1"/>
  <c r="O5293" i="1"/>
  <c r="O5292" i="1"/>
  <c r="O5291" i="1"/>
  <c r="O5275" i="1"/>
  <c r="O5274" i="1"/>
  <c r="O5273" i="1"/>
  <c r="O5272" i="1"/>
  <c r="O5227" i="1"/>
  <c r="O5226" i="1"/>
  <c r="O5225" i="1"/>
  <c r="O5271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42" i="1"/>
  <c r="O5141" i="1"/>
  <c r="O5140" i="1"/>
  <c r="O5139" i="1"/>
  <c r="O5138" i="1"/>
  <c r="O5289" i="1"/>
  <c r="O5288" i="1"/>
  <c r="O5287" i="1"/>
  <c r="O5286" i="1"/>
  <c r="O5285" i="1"/>
  <c r="O5284" i="1"/>
  <c r="O5283" i="1"/>
  <c r="O5282" i="1"/>
  <c r="O5281" i="1"/>
  <c r="O5280" i="1"/>
  <c r="O5279" i="1"/>
  <c r="O5137" i="1"/>
  <c r="O5136" i="1"/>
  <c r="O5278" i="1"/>
  <c r="O5277" i="1"/>
  <c r="O5276" i="1"/>
  <c r="O5135" i="1"/>
  <c r="O5224" i="1"/>
  <c r="O5134" i="1"/>
  <c r="O5133" i="1"/>
  <c r="O5132" i="1"/>
  <c r="O5131" i="1"/>
  <c r="O5130" i="1"/>
  <c r="O7570" i="1"/>
  <c r="O7569" i="1"/>
  <c r="O7568" i="1"/>
  <c r="O5377" i="1"/>
  <c r="O5376" i="1"/>
  <c r="O5375" i="1"/>
  <c r="O5270" i="1"/>
  <c r="O5269" i="1"/>
  <c r="O5268" i="1"/>
  <c r="O5129" i="1"/>
  <c r="O5267" i="1"/>
  <c r="O5266" i="1"/>
  <c r="O5265" i="1"/>
  <c r="O5228" i="1"/>
  <c r="O4093" i="1"/>
  <c r="O5124" i="1"/>
  <c r="O5123" i="1"/>
  <c r="O5122" i="1"/>
  <c r="O5121" i="1"/>
  <c r="O5120" i="1"/>
  <c r="O5119" i="1"/>
  <c r="O5118" i="1"/>
  <c r="O5117" i="1"/>
  <c r="O5116" i="1"/>
  <c r="O5115" i="1"/>
  <c r="O3885" i="1"/>
  <c r="O3884" i="1"/>
  <c r="O3883" i="1"/>
  <c r="O3882" i="1"/>
  <c r="O3881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88" i="1"/>
  <c r="O5087" i="1"/>
  <c r="O5086" i="1"/>
  <c r="O5093" i="1"/>
  <c r="O5092" i="1"/>
  <c r="O5091" i="1"/>
  <c r="O5090" i="1"/>
  <c r="O5089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741" i="1"/>
  <c r="O4740" i="1"/>
  <c r="O4739" i="1"/>
  <c r="O4999" i="1"/>
  <c r="O4998" i="1"/>
  <c r="O4995" i="1"/>
  <c r="O4994" i="1"/>
  <c r="O4993" i="1"/>
  <c r="O4992" i="1"/>
  <c r="O4881" i="1"/>
  <c r="O4880" i="1"/>
  <c r="O4879" i="1"/>
  <c r="O4878" i="1"/>
  <c r="O4877" i="1"/>
  <c r="O4876" i="1"/>
  <c r="O4875" i="1"/>
  <c r="O4780" i="1"/>
  <c r="O4779" i="1"/>
  <c r="O4778" i="1"/>
  <c r="O4777" i="1"/>
  <c r="O4776" i="1"/>
  <c r="O4772" i="1"/>
  <c r="O4771" i="1"/>
  <c r="O4770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5066" i="1"/>
  <c r="O5065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5718" i="1"/>
  <c r="O4857" i="1"/>
  <c r="O4847" i="1"/>
  <c r="O4663" i="1"/>
  <c r="O4856" i="1"/>
  <c r="O4855" i="1"/>
  <c r="O4846" i="1"/>
  <c r="O4845" i="1"/>
  <c r="O4854" i="1"/>
  <c r="O4853" i="1"/>
  <c r="O4852" i="1"/>
  <c r="O4851" i="1"/>
  <c r="O4850" i="1"/>
  <c r="O4844" i="1"/>
  <c r="O4843" i="1"/>
  <c r="O4842" i="1"/>
  <c r="O4841" i="1"/>
  <c r="O4781" i="1"/>
  <c r="O4874" i="1"/>
  <c r="O4873" i="1"/>
  <c r="O4872" i="1"/>
  <c r="O4744" i="1"/>
  <c r="O4743" i="1"/>
  <c r="O4742" i="1"/>
  <c r="O4311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5064" i="1"/>
  <c r="O5063" i="1"/>
  <c r="O5062" i="1"/>
  <c r="O5061" i="1"/>
  <c r="O5060" i="1"/>
  <c r="O5059" i="1"/>
  <c r="O5058" i="1"/>
  <c r="O5057" i="1"/>
  <c r="O5056" i="1"/>
  <c r="O5055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00" i="1"/>
  <c r="O4530" i="1"/>
  <c r="O7003" i="1"/>
  <c r="O4662" i="1"/>
  <c r="O4661" i="1"/>
  <c r="O4599" i="1"/>
  <c r="O4598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669" i="1"/>
  <c r="O4668" i="1"/>
  <c r="O4667" i="1"/>
  <c r="O4666" i="1"/>
  <c r="O5128" i="1"/>
  <c r="O5425" i="1"/>
  <c r="O5127" i="1"/>
  <c r="O4539" i="1"/>
  <c r="O4538" i="1"/>
  <c r="O4537" i="1"/>
  <c r="O4536" i="1"/>
  <c r="O4535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319" i="1"/>
  <c r="O4482" i="1"/>
  <c r="O4481" i="1"/>
  <c r="O4496" i="1"/>
  <c r="O4495" i="1"/>
  <c r="O4494" i="1"/>
  <c r="O4493" i="1"/>
  <c r="O4492" i="1"/>
  <c r="O4491" i="1"/>
  <c r="O4490" i="1"/>
  <c r="O4489" i="1"/>
  <c r="O4488" i="1"/>
  <c r="O4487" i="1"/>
  <c r="O4486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08" i="1"/>
  <c r="O4407" i="1"/>
  <c r="O4406" i="1"/>
  <c r="O4405" i="1"/>
  <c r="O4404" i="1"/>
  <c r="O4403" i="1"/>
  <c r="O4402" i="1"/>
  <c r="O4401" i="1"/>
  <c r="O440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63" i="1"/>
  <c r="O4462" i="1"/>
  <c r="O4461" i="1"/>
  <c r="O4460" i="1"/>
  <c r="O5126" i="1"/>
  <c r="O4399" i="1"/>
  <c r="O4398" i="1"/>
  <c r="O4397" i="1"/>
  <c r="O4396" i="1"/>
  <c r="O4395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3919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3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0" i="1"/>
  <c r="O4055" i="1"/>
  <c r="O4089" i="1"/>
  <c r="O4088" i="1"/>
  <c r="O4054" i="1"/>
  <c r="O4053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2" i="1"/>
  <c r="O4051" i="1"/>
  <c r="O4050" i="1"/>
  <c r="O4049" i="1"/>
  <c r="O4048" i="1"/>
  <c r="O4047" i="1"/>
  <c r="O4046" i="1"/>
  <c r="O4045" i="1"/>
  <c r="O4044" i="1"/>
  <c r="O404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59" i="1"/>
  <c r="O4058" i="1"/>
  <c r="O4004" i="1"/>
  <c r="O4003" i="1"/>
  <c r="O4002" i="1"/>
  <c r="O4001" i="1"/>
  <c r="O4000" i="1"/>
  <c r="O3999" i="1"/>
  <c r="O3998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15" i="1"/>
  <c r="O3927" i="1"/>
  <c r="O3926" i="1"/>
  <c r="O3925" i="1"/>
  <c r="O3924" i="1"/>
  <c r="O3923" i="1"/>
  <c r="O3922" i="1"/>
  <c r="O3921" i="1"/>
  <c r="O3920" i="1"/>
  <c r="O3740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89" i="1"/>
  <c r="O3888" i="1"/>
  <c r="O3887" i="1"/>
  <c r="O3886" i="1"/>
  <c r="O5125" i="1"/>
  <c r="O3850" i="1"/>
  <c r="O4094" i="1"/>
  <c r="O3849" i="1"/>
  <c r="O3848" i="1"/>
  <c r="O3847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245" i="1"/>
  <c r="O3829" i="1"/>
  <c r="O3828" i="1"/>
  <c r="O3827" i="1"/>
  <c r="O3826" i="1"/>
  <c r="O3825" i="1"/>
  <c r="O3824" i="1"/>
  <c r="O3823" i="1"/>
  <c r="O3822" i="1"/>
  <c r="O3821" i="1"/>
  <c r="O3818" i="1"/>
  <c r="O3817" i="1"/>
  <c r="O3816" i="1"/>
  <c r="O3815" i="1"/>
  <c r="O3814" i="1"/>
  <c r="O3806" i="1"/>
  <c r="O3805" i="1"/>
  <c r="O3804" i="1"/>
  <c r="O3813" i="1"/>
  <c r="O3812" i="1"/>
  <c r="O3811" i="1"/>
  <c r="O3810" i="1"/>
  <c r="O3809" i="1"/>
  <c r="O3808" i="1"/>
  <c r="O3803" i="1"/>
  <c r="O3802" i="1"/>
  <c r="O3801" i="1"/>
  <c r="O3800" i="1"/>
  <c r="O3799" i="1"/>
  <c r="O3798" i="1"/>
  <c r="O3797" i="1"/>
  <c r="O3796" i="1"/>
  <c r="O3795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1534" i="1"/>
  <c r="O1533" i="1"/>
  <c r="O1532" i="1"/>
  <c r="O1531" i="1"/>
  <c r="O1530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0" i="1"/>
  <c r="O3549" i="1"/>
  <c r="O3548" i="1"/>
  <c r="O3547" i="1"/>
  <c r="O3546" i="1"/>
  <c r="O3536" i="1"/>
  <c r="O3535" i="1"/>
  <c r="O3534" i="1"/>
  <c r="O3533" i="1"/>
  <c r="O3532" i="1"/>
  <c r="O3531" i="1"/>
  <c r="O3530" i="1"/>
  <c r="O3529" i="1"/>
  <c r="O3528" i="1"/>
  <c r="O3527" i="1"/>
  <c r="O3544" i="1"/>
  <c r="O3543" i="1"/>
  <c r="O3542" i="1"/>
  <c r="O3541" i="1"/>
  <c r="O3540" i="1"/>
  <c r="O3539" i="1"/>
  <c r="O3538" i="1"/>
  <c r="O3537" i="1"/>
  <c r="O3545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19" i="1"/>
  <c r="O3418" i="1"/>
  <c r="O3417" i="1"/>
  <c r="O3416" i="1"/>
  <c r="O3487" i="1"/>
  <c r="O3486" i="1"/>
  <c r="O3485" i="1"/>
  <c r="O3484" i="1"/>
  <c r="O3483" i="1"/>
  <c r="O3482" i="1"/>
  <c r="O3481" i="1"/>
  <c r="O3480" i="1"/>
  <c r="O3479" i="1"/>
  <c r="O3846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8" i="1"/>
  <c r="O3447" i="1"/>
  <c r="O3446" i="1"/>
  <c r="O3445" i="1"/>
  <c r="O3444" i="1"/>
  <c r="O3427" i="1"/>
  <c r="O3415" i="1"/>
  <c r="O3414" i="1"/>
  <c r="O3413" i="1"/>
  <c r="O3426" i="1"/>
  <c r="O3412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276" i="1"/>
  <c r="O3425" i="1"/>
  <c r="O3424" i="1"/>
  <c r="O3411" i="1"/>
  <c r="O3422" i="1"/>
  <c r="O3421" i="1"/>
  <c r="O3420" i="1"/>
  <c r="O3430" i="1"/>
  <c r="O3410" i="1"/>
  <c r="O3409" i="1"/>
  <c r="O3408" i="1"/>
  <c r="O3407" i="1"/>
  <c r="O3406" i="1"/>
  <c r="O3405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51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0" i="1"/>
  <c r="O2847" i="1"/>
  <c r="O2840" i="1"/>
  <c r="O2846" i="1"/>
  <c r="O2845" i="1"/>
  <c r="O2839" i="1"/>
  <c r="O2838" i="1"/>
  <c r="O2844" i="1"/>
  <c r="O2843" i="1"/>
  <c r="O2837" i="1"/>
  <c r="O2836" i="1"/>
  <c r="O2821" i="1"/>
  <c r="O2820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32" i="1"/>
  <c r="O2730" i="1"/>
  <c r="O2729" i="1"/>
  <c r="O2728" i="1"/>
  <c r="O2727" i="1"/>
  <c r="O2726" i="1"/>
  <c r="O2725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84" i="1"/>
  <c r="O2683" i="1"/>
  <c r="O2682" i="1"/>
  <c r="O2681" i="1"/>
  <c r="O2680" i="1"/>
  <c r="O2679" i="1"/>
  <c r="O2678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97" i="1"/>
  <c r="O2596" i="1"/>
  <c r="O2595" i="1"/>
  <c r="O2594" i="1"/>
  <c r="O2577" i="1"/>
  <c r="O2576" i="1"/>
  <c r="O2575" i="1"/>
  <c r="O2720" i="1"/>
  <c r="O2719" i="1"/>
  <c r="O2718" i="1"/>
  <c r="O2717" i="1"/>
  <c r="O2716" i="1"/>
  <c r="O2715" i="1"/>
  <c r="O2714" i="1"/>
  <c r="O2713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724" i="1"/>
  <c r="O2723" i="1"/>
  <c r="O2722" i="1"/>
  <c r="O2721" i="1"/>
  <c r="O2711" i="1"/>
  <c r="O2710" i="1"/>
  <c r="O2709" i="1"/>
  <c r="O2708" i="1"/>
  <c r="O2707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619" i="1"/>
  <c r="O2618" i="1"/>
  <c r="O2617" i="1"/>
  <c r="O2616" i="1"/>
  <c r="O2615" i="1"/>
  <c r="O2614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613" i="1"/>
  <c r="O2612" i="1"/>
  <c r="O2611" i="1"/>
  <c r="O2694" i="1"/>
  <c r="O2693" i="1"/>
  <c r="O2692" i="1"/>
  <c r="O2691" i="1"/>
  <c r="O2690" i="1"/>
  <c r="O2689" i="1"/>
  <c r="O2688" i="1"/>
  <c r="O2687" i="1"/>
  <c r="O2686" i="1"/>
  <c r="O2685" i="1"/>
  <c r="O2677" i="1"/>
  <c r="O2676" i="1"/>
  <c r="O2675" i="1"/>
  <c r="O2674" i="1"/>
  <c r="O2673" i="1"/>
  <c r="O2672" i="1"/>
  <c r="O2671" i="1"/>
  <c r="O2670" i="1"/>
  <c r="O2669" i="1"/>
  <c r="O2048" i="1"/>
  <c r="O2047" i="1"/>
  <c r="O2046" i="1"/>
  <c r="O2045" i="1"/>
  <c r="O2458" i="1"/>
  <c r="O2457" i="1"/>
  <c r="O2456" i="1"/>
  <c r="O2455" i="1"/>
  <c r="O2454" i="1"/>
  <c r="O2453" i="1"/>
  <c r="O2452" i="1"/>
  <c r="O2451" i="1"/>
  <c r="O2450" i="1"/>
  <c r="O2449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83" i="1"/>
  <c r="O2482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2459" i="1"/>
  <c r="O2448" i="1"/>
  <c r="O2447" i="1"/>
  <c r="O2446" i="1"/>
  <c r="O2445" i="1"/>
  <c r="O2390" i="1"/>
  <c r="O2389" i="1"/>
  <c r="O2388" i="1"/>
  <c r="O2385" i="1"/>
  <c r="O2344" i="1"/>
  <c r="O2384" i="1"/>
  <c r="O2383" i="1"/>
  <c r="O2343" i="1"/>
  <c r="O2342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62" i="1"/>
  <c r="O2261" i="1"/>
  <c r="O2260" i="1"/>
  <c r="O2259" i="1"/>
  <c r="O2258" i="1"/>
  <c r="O2257" i="1"/>
  <c r="O2256" i="1"/>
  <c r="O2255" i="1"/>
  <c r="O2254" i="1"/>
  <c r="O2253" i="1"/>
  <c r="O13802" i="1"/>
  <c r="O13801" i="1"/>
  <c r="O13800" i="1"/>
  <c r="O13799" i="1"/>
  <c r="O2231" i="1"/>
  <c r="O2230" i="1"/>
  <c r="O2229" i="1"/>
  <c r="O2228" i="1"/>
  <c r="O2227" i="1"/>
  <c r="O2226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5" i="1"/>
  <c r="O2194" i="1"/>
  <c r="O2193" i="1"/>
  <c r="O2192" i="1"/>
  <c r="O2191" i="1"/>
  <c r="O2190" i="1"/>
  <c r="O2189" i="1"/>
  <c r="O2188" i="1"/>
  <c r="O2187" i="1"/>
  <c r="O2186" i="1"/>
  <c r="O2185" i="1"/>
  <c r="O2182" i="1"/>
  <c r="O255" i="1"/>
  <c r="O8873" i="1"/>
  <c r="O8872" i="1"/>
  <c r="O2181" i="1"/>
  <c r="O2180" i="1"/>
  <c r="O2559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074" i="1"/>
  <c r="O2073" i="1"/>
  <c r="O2072" i="1"/>
  <c r="O14607" i="1"/>
  <c r="O14606" i="1"/>
  <c r="O14605" i="1"/>
  <c r="O14604" i="1"/>
  <c r="O14603" i="1"/>
  <c r="O14602" i="1"/>
  <c r="O14601" i="1"/>
  <c r="O14600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118" i="1"/>
  <c r="O2117" i="1"/>
  <c r="O2116" i="1"/>
  <c r="O2115" i="1"/>
  <c r="O2114" i="1"/>
  <c r="O2113" i="1"/>
  <c r="O2112" i="1"/>
  <c r="O2111" i="1"/>
  <c r="O1444" i="1"/>
  <c r="O1443" i="1"/>
  <c r="O1442" i="1"/>
  <c r="O1441" i="1"/>
  <c r="O1440" i="1"/>
  <c r="O1439" i="1"/>
  <c r="O1438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556" i="1"/>
  <c r="O2555" i="1"/>
  <c r="O2554" i="1"/>
  <c r="O2553" i="1"/>
  <c r="O3449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1918" i="1"/>
  <c r="O1917" i="1"/>
  <c r="O1916" i="1"/>
  <c r="O1915" i="1"/>
  <c r="O1914" i="1"/>
  <c r="O1913" i="1"/>
  <c r="O2042" i="1"/>
  <c r="O1979" i="1"/>
  <c r="O2041" i="1"/>
  <c r="O2040" i="1"/>
  <c r="O1978" i="1"/>
  <c r="O1977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2141" i="1"/>
  <c r="O2140" i="1"/>
  <c r="O2139" i="1"/>
  <c r="O2138" i="1"/>
  <c r="O2137" i="1"/>
  <c r="O2136" i="1"/>
  <c r="O2135" i="1"/>
  <c r="O2134" i="1"/>
  <c r="O2133" i="1"/>
  <c r="O2054" i="1"/>
  <c r="O2053" i="1"/>
  <c r="O2052" i="1"/>
  <c r="O2051" i="1"/>
  <c r="O2050" i="1"/>
  <c r="O2049" i="1"/>
  <c r="O2057" i="1"/>
  <c r="O2056" i="1"/>
  <c r="O2055" i="1"/>
  <c r="O1910" i="1"/>
  <c r="O1905" i="1"/>
  <c r="O1909" i="1"/>
  <c r="O1908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43" i="1"/>
  <c r="O1842" i="1"/>
  <c r="O1841" i="1"/>
  <c r="O1837" i="1"/>
  <c r="O1836" i="1"/>
  <c r="O1835" i="1"/>
  <c r="O1834" i="1"/>
  <c r="O1833" i="1"/>
  <c r="O1832" i="1"/>
  <c r="O1831" i="1"/>
  <c r="O1830" i="1"/>
  <c r="O1829" i="1"/>
  <c r="O1840" i="1"/>
  <c r="O1839" i="1"/>
  <c r="O1838" i="1"/>
  <c r="O1828" i="1"/>
  <c r="O1827" i="1"/>
  <c r="O1826" i="1"/>
  <c r="O1825" i="1"/>
  <c r="O1824" i="1"/>
  <c r="O1823" i="1"/>
  <c r="O1820" i="1"/>
  <c r="O1819" i="1"/>
  <c r="O1818" i="1"/>
  <c r="O1817" i="1"/>
  <c r="O1816" i="1"/>
  <c r="O1763" i="1"/>
  <c r="O1762" i="1"/>
  <c r="O1761" i="1"/>
  <c r="O1658" i="1"/>
  <c r="O1657" i="1"/>
  <c r="O1656" i="1"/>
  <c r="O1655" i="1"/>
  <c r="O1654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5290" i="1"/>
  <c r="O1659" i="1"/>
  <c r="O1704" i="1"/>
  <c r="O1703" i="1"/>
  <c r="O1702" i="1"/>
  <c r="O1701" i="1"/>
  <c r="O1700" i="1"/>
  <c r="O1699" i="1"/>
  <c r="O1698" i="1"/>
  <c r="O1697" i="1"/>
  <c r="O1696" i="1"/>
  <c r="O1695" i="1"/>
  <c r="O1815" i="1"/>
  <c r="O1814" i="1"/>
  <c r="O1813" i="1"/>
  <c r="O1812" i="1"/>
  <c r="O1811" i="1"/>
  <c r="O1810" i="1"/>
  <c r="O1809" i="1"/>
  <c r="O1661" i="1"/>
  <c r="O1660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04" i="1"/>
  <c r="O1603" i="1"/>
  <c r="O1602" i="1"/>
  <c r="O1601" i="1"/>
  <c r="O1600" i="1"/>
  <c r="O1599" i="1"/>
  <c r="O1598" i="1"/>
  <c r="O1597" i="1"/>
  <c r="O1596" i="1"/>
  <c r="O1595" i="1"/>
  <c r="O1594" i="1"/>
  <c r="O1630" i="1"/>
  <c r="O1629" i="1"/>
  <c r="O1628" i="1"/>
  <c r="O1627" i="1"/>
  <c r="O1626" i="1"/>
  <c r="O1625" i="1"/>
  <c r="O1624" i="1"/>
  <c r="O1610" i="1"/>
  <c r="O1609" i="1"/>
  <c r="O1608" i="1"/>
  <c r="O1607" i="1"/>
  <c r="O1606" i="1"/>
  <c r="O1605" i="1"/>
  <c r="O1593" i="1"/>
  <c r="O1592" i="1"/>
  <c r="O1591" i="1"/>
  <c r="O1590" i="1"/>
  <c r="O1589" i="1"/>
  <c r="O1588" i="1"/>
  <c r="O1585" i="1"/>
  <c r="O1584" i="1"/>
  <c r="O1583" i="1"/>
  <c r="O1582" i="1"/>
  <c r="O2535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45" i="1"/>
  <c r="O1544" i="1"/>
  <c r="O1543" i="1"/>
  <c r="O1542" i="1"/>
  <c r="O1541" i="1"/>
  <c r="O1540" i="1"/>
  <c r="O1539" i="1"/>
  <c r="O1538" i="1"/>
  <c r="O1537" i="1"/>
  <c r="O1536" i="1"/>
  <c r="O1535" i="1"/>
  <c r="O1549" i="1"/>
  <c r="O1548" i="1"/>
  <c r="O1547" i="1"/>
  <c r="O1546" i="1"/>
  <c r="O1529" i="1"/>
  <c r="O142" i="1"/>
  <c r="O1512" i="1"/>
  <c r="O1511" i="1"/>
  <c r="O1510" i="1"/>
  <c r="O1509" i="1"/>
  <c r="O1452" i="1"/>
  <c r="O1451" i="1"/>
  <c r="O1522" i="1"/>
  <c r="O1521" i="1"/>
  <c r="O1520" i="1"/>
  <c r="O1519" i="1"/>
  <c r="O1518" i="1"/>
  <c r="O1517" i="1"/>
  <c r="O1516" i="1"/>
  <c r="O1528" i="1"/>
  <c r="O1527" i="1"/>
  <c r="O1526" i="1"/>
  <c r="O1525" i="1"/>
  <c r="O1524" i="1"/>
  <c r="O1523" i="1"/>
  <c r="O1450" i="1"/>
  <c r="O1449" i="1"/>
  <c r="O1448" i="1"/>
  <c r="O1350" i="1"/>
  <c r="O1349" i="1"/>
  <c r="O1348" i="1"/>
  <c r="O1550" i="1"/>
  <c r="O1347" i="1"/>
  <c r="O1346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18" i="1"/>
  <c r="O1317" i="1"/>
  <c r="O1316" i="1"/>
  <c r="O1315" i="1"/>
  <c r="O1324" i="1"/>
  <c r="O1323" i="1"/>
  <c r="O1322" i="1"/>
  <c r="O1321" i="1"/>
  <c r="O1320" i="1"/>
  <c r="O1319" i="1"/>
  <c r="O1314" i="1"/>
  <c r="O1313" i="1"/>
  <c r="O1312" i="1"/>
  <c r="O1311" i="1"/>
  <c r="O1310" i="1"/>
  <c r="O1309" i="1"/>
  <c r="O1308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36" i="1"/>
  <c r="O1227" i="1"/>
  <c r="O1235" i="1"/>
  <c r="O1234" i="1"/>
  <c r="O1226" i="1"/>
  <c r="O1225" i="1"/>
  <c r="O1233" i="1"/>
  <c r="O1232" i="1"/>
  <c r="O1231" i="1"/>
  <c r="O1230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240" i="1"/>
  <c r="O1239" i="1"/>
  <c r="O1140" i="1"/>
  <c r="O1139" i="1"/>
  <c r="O1138" i="1"/>
  <c r="O1137" i="1"/>
  <c r="O1345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09" i="1"/>
  <c r="O1108" i="1"/>
  <c r="O1107" i="1"/>
  <c r="O1106" i="1"/>
  <c r="O1105" i="1"/>
  <c r="O1104" i="1"/>
  <c r="O1103" i="1"/>
  <c r="O1102" i="1"/>
  <c r="O1101" i="1"/>
  <c r="O1100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82" i="1"/>
  <c r="O1081" i="1"/>
  <c r="O1080" i="1"/>
  <c r="O1079" i="1"/>
  <c r="O1078" i="1"/>
  <c r="O1077" i="1"/>
  <c r="O1076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7241" i="1"/>
  <c r="O7240" i="1"/>
  <c r="O7239" i="1"/>
  <c r="O7238" i="1"/>
  <c r="O7237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85" i="1"/>
  <c r="O884" i="1"/>
  <c r="O883" i="1"/>
  <c r="O882" i="1"/>
  <c r="O896" i="1"/>
  <c r="O895" i="1"/>
  <c r="O894" i="1"/>
  <c r="O893" i="1"/>
  <c r="O892" i="1"/>
  <c r="O891" i="1"/>
  <c r="O890" i="1"/>
  <c r="O889" i="1"/>
  <c r="O888" i="1"/>
  <c r="O887" i="1"/>
  <c r="O886" i="1"/>
  <c r="O881" i="1"/>
  <c r="O1344" i="1"/>
  <c r="O1343" i="1"/>
  <c r="O7236" i="1"/>
  <c r="O7235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1" i="1"/>
  <c r="O830" i="1"/>
  <c r="O829" i="1"/>
  <c r="O828" i="1"/>
  <c r="O880" i="1"/>
  <c r="O879" i="1"/>
  <c r="O878" i="1"/>
  <c r="O877" i="1"/>
  <c r="O876" i="1"/>
  <c r="O875" i="1"/>
  <c r="O874" i="1"/>
  <c r="O873" i="1"/>
  <c r="O872" i="1"/>
  <c r="O871" i="1"/>
  <c r="O827" i="1"/>
  <c r="O826" i="1"/>
  <c r="O1447" i="1"/>
  <c r="O1446" i="1"/>
  <c r="O1445" i="1"/>
  <c r="O12499" i="1"/>
  <c r="O12498" i="1"/>
  <c r="O12497" i="1"/>
  <c r="O12496" i="1"/>
  <c r="O12495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825" i="1"/>
  <c r="O824" i="1"/>
  <c r="O823" i="1"/>
  <c r="O822" i="1"/>
  <c r="O769" i="1"/>
  <c r="O768" i="1"/>
  <c r="O767" i="1"/>
  <c r="O766" i="1"/>
  <c r="O765" i="1"/>
  <c r="O764" i="1"/>
  <c r="O763" i="1"/>
  <c r="O762" i="1"/>
  <c r="O646" i="1"/>
  <c r="O645" i="1"/>
  <c r="O644" i="1"/>
  <c r="O643" i="1"/>
  <c r="O642" i="1"/>
  <c r="O761" i="1"/>
  <c r="O760" i="1"/>
  <c r="O759" i="1"/>
  <c r="O758" i="1"/>
  <c r="O757" i="1"/>
  <c r="O756" i="1"/>
  <c r="O10114" i="1"/>
  <c r="O10113" i="1"/>
  <c r="O10112" i="1"/>
  <c r="O10111" i="1"/>
  <c r="O10110" i="1"/>
  <c r="O10109" i="1"/>
  <c r="O10108" i="1"/>
  <c r="O10107" i="1"/>
  <c r="O10106" i="1"/>
  <c r="O10105" i="1"/>
  <c r="O736" i="1"/>
  <c r="O735" i="1"/>
  <c r="O734" i="1"/>
  <c r="O733" i="1"/>
  <c r="O732" i="1"/>
  <c r="O731" i="1"/>
  <c r="O641" i="1"/>
  <c r="O640" i="1"/>
  <c r="O639" i="1"/>
  <c r="O638" i="1"/>
  <c r="O637" i="1"/>
  <c r="O636" i="1"/>
  <c r="O635" i="1"/>
  <c r="O1099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55" i="1"/>
  <c r="O754" i="1"/>
  <c r="O753" i="1"/>
  <c r="O752" i="1"/>
  <c r="O751" i="1"/>
  <c r="O750" i="1"/>
  <c r="O749" i="1"/>
  <c r="O748" i="1"/>
  <c r="O747" i="1"/>
  <c r="O746" i="1"/>
  <c r="O745" i="1"/>
  <c r="O741" i="1"/>
  <c r="O740" i="1"/>
  <c r="O739" i="1"/>
  <c r="O738" i="1"/>
  <c r="O737" i="1"/>
  <c r="O2167" i="1"/>
  <c r="O2166" i="1"/>
  <c r="O2165" i="1"/>
  <c r="O2164" i="1"/>
  <c r="O2163" i="1"/>
  <c r="O2162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48" i="1"/>
  <c r="O647" i="1"/>
  <c r="O612" i="1"/>
  <c r="O611" i="1"/>
  <c r="O610" i="1"/>
  <c r="O609" i="1"/>
  <c r="O608" i="1"/>
  <c r="O634" i="1"/>
  <c r="O633" i="1"/>
  <c r="O632" i="1"/>
  <c r="O631" i="1"/>
  <c r="O630" i="1"/>
  <c r="O629" i="1"/>
  <c r="O628" i="1"/>
  <c r="O627" i="1"/>
  <c r="O605" i="1"/>
  <c r="O604" i="1"/>
  <c r="O603" i="1"/>
  <c r="O602" i="1"/>
  <c r="O601" i="1"/>
  <c r="O600" i="1"/>
  <c r="O599" i="1"/>
  <c r="O598" i="1"/>
  <c r="O1152" i="1"/>
  <c r="O597" i="1"/>
  <c r="O596" i="1"/>
  <c r="O595" i="1"/>
  <c r="O594" i="1"/>
  <c r="O593" i="1"/>
  <c r="O592" i="1"/>
  <c r="O591" i="1"/>
  <c r="O624" i="1"/>
  <c r="O618" i="1"/>
  <c r="O623" i="1"/>
  <c r="O622" i="1"/>
  <c r="O617" i="1"/>
  <c r="O616" i="1"/>
  <c r="O621" i="1"/>
  <c r="O615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5" i="1"/>
  <c r="O421" i="1"/>
  <c r="O474" i="1"/>
  <c r="O473" i="1"/>
  <c r="O420" i="1"/>
  <c r="O419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0" i="1"/>
  <c r="O359" i="1"/>
  <c r="O358" i="1"/>
  <c r="O357" i="1"/>
  <c r="O356" i="1"/>
  <c r="O355" i="1"/>
  <c r="O354" i="1"/>
  <c r="O353" i="1"/>
  <c r="O352" i="1"/>
  <c r="O351" i="1"/>
  <c r="O6108" i="1"/>
  <c r="O713" i="1"/>
  <c r="O6107" i="1"/>
  <c r="O6106" i="1"/>
  <c r="O6105" i="1"/>
  <c r="O6104" i="1"/>
  <c r="O6103" i="1"/>
  <c r="O6102" i="1"/>
  <c r="O6101" i="1"/>
  <c r="O6100" i="1"/>
  <c r="O6099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18" i="1"/>
  <c r="O314" i="1"/>
  <c r="O317" i="1"/>
  <c r="O313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286" i="1"/>
  <c r="O285" i="1"/>
  <c r="O284" i="1"/>
  <c r="O283" i="1"/>
  <c r="O282" i="1"/>
  <c r="O281" i="1"/>
  <c r="O280" i="1"/>
  <c r="O279" i="1"/>
  <c r="O278" i="1"/>
  <c r="O275" i="1"/>
  <c r="O254" i="1"/>
  <c r="O274" i="1"/>
  <c r="O273" i="1"/>
  <c r="O253" i="1"/>
  <c r="O252" i="1"/>
  <c r="O272" i="1"/>
  <c r="O271" i="1"/>
  <c r="O270" i="1"/>
  <c r="O269" i="1"/>
  <c r="O264" i="1"/>
  <c r="O263" i="1"/>
  <c r="O262" i="1"/>
  <c r="O261" i="1"/>
  <c r="O260" i="1"/>
  <c r="O259" i="1"/>
  <c r="O258" i="1"/>
  <c r="O257" i="1"/>
  <c r="O251" i="1"/>
  <c r="O250" i="1"/>
  <c r="O249" i="1"/>
  <c r="O248" i="1"/>
  <c r="O247" i="1"/>
  <c r="O244" i="1"/>
  <c r="O243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1307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312" i="1"/>
  <c r="O311" i="1"/>
  <c r="O310" i="1"/>
  <c r="O309" i="1"/>
  <c r="O199" i="1"/>
  <c r="O198" i="1"/>
  <c r="O197" i="1"/>
  <c r="O196" i="1"/>
  <c r="O208" i="1"/>
  <c r="O207" i="1"/>
  <c r="O206" i="1"/>
  <c r="O205" i="1"/>
  <c r="O204" i="1"/>
  <c r="O203" i="1"/>
  <c r="O202" i="1"/>
  <c r="O201" i="1"/>
  <c r="O200" i="1"/>
  <c r="O191" i="1"/>
  <c r="O190" i="1"/>
  <c r="O189" i="1"/>
  <c r="O188" i="1"/>
  <c r="O187" i="1"/>
  <c r="O186" i="1"/>
  <c r="O185" i="1"/>
  <c r="O184" i="1"/>
  <c r="O183" i="1"/>
  <c r="O195" i="1"/>
  <c r="O194" i="1"/>
  <c r="O193" i="1"/>
  <c r="O192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87" i="1"/>
  <c r="O86" i="1"/>
  <c r="O85" i="1"/>
  <c r="O84" i="1"/>
  <c r="O83" i="1"/>
  <c r="O82" i="1"/>
  <c r="O81" i="1"/>
  <c r="O80" i="1"/>
  <c r="O79" i="1"/>
  <c r="O73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1151" i="1"/>
  <c r="O590" i="1"/>
  <c r="O1150" i="1"/>
  <c r="O1149" i="1"/>
  <c r="O1148" i="1"/>
  <c r="O1147" i="1"/>
  <c r="O1146" i="1"/>
  <c r="O1145" i="1"/>
  <c r="O1144" i="1"/>
  <c r="O1143" i="1"/>
  <c r="O72" i="1"/>
  <c r="O71" i="1"/>
  <c r="O70" i="1"/>
  <c r="O69" i="1"/>
  <c r="O68" i="1"/>
  <c r="O67" i="1"/>
  <c r="O66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74" i="1"/>
  <c r="O75" i="1"/>
  <c r="O76" i="1"/>
  <c r="O77" i="1"/>
  <c r="O78" i="1"/>
  <c r="O88" i="1"/>
  <c r="O89" i="1"/>
  <c r="O90" i="1"/>
  <c r="O91" i="1"/>
  <c r="O92" i="1"/>
  <c r="O93" i="1"/>
  <c r="O94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65" i="1"/>
  <c r="O266" i="1"/>
  <c r="O267" i="1"/>
  <c r="O268" i="1"/>
  <c r="O742" i="1"/>
  <c r="O743" i="1"/>
  <c r="O744" i="1"/>
  <c r="O832" i="1"/>
  <c r="O833" i="1"/>
  <c r="O834" i="1"/>
  <c r="O835" i="1"/>
  <c r="O836" i="1"/>
  <c r="O837" i="1"/>
  <c r="O838" i="1"/>
  <c r="O1110" i="1"/>
  <c r="O1111" i="1"/>
  <c r="O1112" i="1"/>
  <c r="O1113" i="1"/>
  <c r="O1114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484" i="1"/>
  <c r="O2485" i="1"/>
  <c r="O2486" i="1"/>
  <c r="O2487" i="1"/>
  <c r="O2488" i="1"/>
  <c r="O2489" i="1"/>
  <c r="O24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997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4" i="1"/>
  <c r="O4285" i="1"/>
  <c r="O4286" i="1"/>
  <c r="O4287" i="1"/>
  <c r="O4764" i="1"/>
  <c r="O4765" i="1"/>
  <c r="O4766" i="1"/>
  <c r="O4767" i="1"/>
  <c r="O4768" i="1"/>
  <c r="O4769" i="1"/>
  <c r="O4773" i="1"/>
  <c r="O4774" i="1"/>
  <c r="O4775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391" i="1"/>
  <c r="O5392" i="1"/>
  <c r="O5393" i="1"/>
  <c r="O5394" i="1"/>
  <c r="O5395" i="1"/>
  <c r="O5396" i="1"/>
  <c r="O5397" i="1"/>
  <c r="O5398" i="1"/>
  <c r="O5438" i="1"/>
  <c r="O5439" i="1"/>
  <c r="O5440" i="1"/>
  <c r="O5441" i="1"/>
  <c r="O5442" i="1"/>
  <c r="O5443" i="1"/>
  <c r="O5444" i="1"/>
  <c r="O5445" i="1"/>
  <c r="O5447" i="1"/>
  <c r="O5448" i="1"/>
  <c r="O5449" i="1"/>
  <c r="O5450" i="1"/>
  <c r="O5451" i="1"/>
  <c r="O5563" i="1"/>
  <c r="O5564" i="1"/>
  <c r="O5565" i="1"/>
  <c r="O5566" i="1"/>
  <c r="O5567" i="1"/>
  <c r="O5568" i="1"/>
  <c r="O5586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66" i="1"/>
  <c r="O5963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61" i="1"/>
  <c r="O6162" i="1"/>
  <c r="O6163" i="1"/>
  <c r="O6164" i="1"/>
  <c r="O6165" i="1"/>
  <c r="O6166" i="1"/>
  <c r="O6167" i="1"/>
  <c r="O6168" i="1"/>
  <c r="O6171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816" i="1"/>
  <c r="O9817" i="1"/>
  <c r="O9818" i="1"/>
  <c r="O9819" i="1"/>
  <c r="O9820" i="1"/>
  <c r="O9821" i="1"/>
  <c r="O9822" i="1"/>
  <c r="O9845" i="1"/>
  <c r="O9846" i="1"/>
  <c r="O9847" i="1"/>
  <c r="O9848" i="1"/>
  <c r="O9849" i="1"/>
  <c r="O9850" i="1"/>
  <c r="O9851" i="1"/>
  <c r="O9852" i="1"/>
  <c r="O9854" i="1"/>
  <c r="O9855" i="1"/>
  <c r="O9856" i="1"/>
  <c r="O9857" i="1"/>
  <c r="O9858" i="1"/>
  <c r="O10058" i="1"/>
  <c r="O10473" i="1"/>
  <c r="O10474" i="1"/>
  <c r="O10475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29" i="1"/>
  <c r="O10530" i="1"/>
  <c r="O10531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9" i="1"/>
  <c r="O11590" i="1"/>
  <c r="O11591" i="1"/>
  <c r="O11592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62" i="1"/>
  <c r="O11663" i="1"/>
  <c r="O11664" i="1"/>
  <c r="O11665" i="1"/>
  <c r="O11666" i="1"/>
  <c r="O11667" i="1"/>
  <c r="O11668" i="1"/>
  <c r="O11669" i="1"/>
  <c r="O11670" i="1"/>
  <c r="O11671" i="1"/>
  <c r="O11686" i="1"/>
  <c r="O11687" i="1"/>
  <c r="O11688" i="1"/>
  <c r="O11689" i="1"/>
  <c r="O11690" i="1"/>
  <c r="O11691" i="1"/>
  <c r="O11692" i="1"/>
  <c r="O11693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20" i="1"/>
  <c r="O11721" i="1"/>
  <c r="O11722" i="1"/>
  <c r="O11723" i="1"/>
  <c r="O11724" i="1"/>
  <c r="O11725" i="1"/>
  <c r="O11726" i="1"/>
  <c r="O11727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42" i="1"/>
  <c r="O11843" i="1"/>
  <c r="O12082" i="1"/>
  <c r="O12083" i="1"/>
  <c r="O12084" i="1"/>
  <c r="O12085" i="1"/>
  <c r="O12086" i="1"/>
  <c r="O12087" i="1"/>
  <c r="O12088" i="1"/>
  <c r="O12089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633" i="1"/>
  <c r="O12634" i="1"/>
  <c r="O12635" i="1"/>
  <c r="O12636" i="1"/>
  <c r="O12637" i="1"/>
  <c r="O12638" i="1"/>
  <c r="O12639" i="1"/>
  <c r="O12640" i="1"/>
  <c r="O12641" i="1"/>
  <c r="O12642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52" i="1"/>
  <c r="O12853" i="1"/>
  <c r="O12854" i="1"/>
  <c r="O12855" i="1"/>
  <c r="O12856" i="1"/>
  <c r="O12857" i="1"/>
  <c r="O12858" i="1"/>
  <c r="O12859" i="1"/>
  <c r="O12861" i="1"/>
  <c r="O12862" i="1"/>
  <c r="O12863" i="1"/>
  <c r="O12864" i="1"/>
  <c r="O12865" i="1"/>
  <c r="O12869" i="1"/>
  <c r="O12895" i="1"/>
  <c r="O12896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915" i="1"/>
  <c r="O13916" i="1"/>
  <c r="O13917" i="1"/>
  <c r="O13918" i="1"/>
  <c r="O13919" i="1"/>
  <c r="O13935" i="1"/>
  <c r="O13936" i="1"/>
  <c r="O13937" i="1"/>
  <c r="O13938" i="1"/>
  <c r="O13939" i="1"/>
  <c r="O13940" i="1"/>
  <c r="O13941" i="1"/>
  <c r="O13942" i="1"/>
  <c r="O13944" i="1"/>
  <c r="O13945" i="1"/>
  <c r="O13946" i="1"/>
  <c r="O13947" i="1"/>
  <c r="O13948" i="1"/>
  <c r="O13949" i="1"/>
  <c r="O13950" i="1"/>
  <c r="O13965" i="1"/>
  <c r="O13966" i="1"/>
  <c r="O13967" i="1"/>
  <c r="O13968" i="1"/>
  <c r="O13969" i="1"/>
  <c r="O13970" i="1"/>
  <c r="O13971" i="1"/>
  <c r="O13972" i="1"/>
  <c r="O13974" i="1"/>
  <c r="O13975" i="1"/>
  <c r="O13976" i="1"/>
  <c r="O13977" i="1"/>
  <c r="O13978" i="1"/>
  <c r="O13979" i="1"/>
  <c r="O13980" i="1"/>
  <c r="O13981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260" i="1"/>
  <c r="O14261" i="1"/>
  <c r="O14263" i="1"/>
  <c r="O14274" i="1"/>
  <c r="O14294" i="1"/>
  <c r="O14297" i="1"/>
  <c r="O14306" i="1"/>
  <c r="O14307" i="1"/>
  <c r="O14308" i="1"/>
  <c r="O14309" i="1"/>
  <c r="O14310" i="1"/>
  <c r="O14311" i="1"/>
  <c r="O14312" i="1"/>
  <c r="O14313" i="1"/>
  <c r="O14328" i="1"/>
  <c r="O14340" i="1"/>
  <c r="O14349" i="1"/>
  <c r="O14354" i="1"/>
  <c r="O1438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764" i="1"/>
  <c r="O14424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765" i="1"/>
  <c r="O14783" i="1"/>
  <c r="O14799" i="1"/>
  <c r="O14449" i="1"/>
  <c r="O14450" i="1"/>
  <c r="O2" i="1" l="1"/>
  <c r="N2" i="2"/>
  <c r="Y629" i="13" l="1"/>
  <c r="T629" i="13"/>
  <c r="U629" i="13" s="1"/>
  <c r="S629" i="13"/>
  <c r="P629" i="13"/>
  <c r="O629" i="13"/>
  <c r="N629" i="13"/>
  <c r="X629" i="13" s="1"/>
  <c r="Y627" i="13"/>
  <c r="T627" i="13"/>
  <c r="U627" i="13" s="1"/>
  <c r="S627" i="13"/>
  <c r="P627" i="13"/>
  <c r="O627" i="13"/>
  <c r="N627" i="13"/>
  <c r="X627" i="13" s="1"/>
  <c r="Y617" i="13"/>
  <c r="T617" i="13"/>
  <c r="U617" i="13" s="1"/>
  <c r="S617" i="13"/>
  <c r="P617" i="13"/>
  <c r="O617" i="13"/>
  <c r="N617" i="13"/>
  <c r="X617" i="13" s="1"/>
  <c r="Y616" i="13"/>
  <c r="T616" i="13"/>
  <c r="U616" i="13" s="1"/>
  <c r="S616" i="13"/>
  <c r="P616" i="13"/>
  <c r="O616" i="13"/>
  <c r="N616" i="13"/>
  <c r="X616" i="13" s="1"/>
  <c r="Y615" i="13"/>
  <c r="T615" i="13"/>
  <c r="U615" i="13" s="1"/>
  <c r="S615" i="13"/>
  <c r="P615" i="13"/>
  <c r="O615" i="13"/>
  <c r="N615" i="13"/>
  <c r="X615" i="13" s="1"/>
  <c r="Y614" i="13"/>
  <c r="T614" i="13"/>
  <c r="U614" i="13" s="1"/>
  <c r="S614" i="13"/>
  <c r="P614" i="13"/>
  <c r="O614" i="13"/>
  <c r="N614" i="13"/>
  <c r="X614" i="13" s="1"/>
  <c r="Y613" i="13"/>
  <c r="T613" i="13"/>
  <c r="U613" i="13" s="1"/>
  <c r="S613" i="13"/>
  <c r="P613" i="13"/>
  <c r="O613" i="13"/>
  <c r="N613" i="13"/>
  <c r="X613" i="13" s="1"/>
  <c r="Y612" i="13"/>
  <c r="T612" i="13"/>
  <c r="U612" i="13" s="1"/>
  <c r="S612" i="13"/>
  <c r="P612" i="13"/>
  <c r="O612" i="13"/>
  <c r="N612" i="13"/>
  <c r="X612" i="13" s="1"/>
  <c r="Y611" i="13"/>
  <c r="T611" i="13"/>
  <c r="U611" i="13" s="1"/>
  <c r="S611" i="13"/>
  <c r="P611" i="13"/>
  <c r="O611" i="13"/>
  <c r="N611" i="13"/>
  <c r="W611" i="13" s="1"/>
  <c r="Y610" i="13"/>
  <c r="T610" i="13"/>
  <c r="U610" i="13" s="1"/>
  <c r="S610" i="13"/>
  <c r="P610" i="13"/>
  <c r="O610" i="13"/>
  <c r="N610" i="13"/>
  <c r="X610" i="13" s="1"/>
  <c r="Y609" i="13"/>
  <c r="T609" i="13"/>
  <c r="U609" i="13" s="1"/>
  <c r="S609" i="13"/>
  <c r="P609" i="13"/>
  <c r="O609" i="13"/>
  <c r="N609" i="13"/>
  <c r="X609" i="13" s="1"/>
  <c r="Y608" i="13"/>
  <c r="T608" i="13"/>
  <c r="U608" i="13" s="1"/>
  <c r="S608" i="13"/>
  <c r="P608" i="13"/>
  <c r="O608" i="13"/>
  <c r="N608" i="13"/>
  <c r="X608" i="13" s="1"/>
  <c r="Y607" i="13"/>
  <c r="T607" i="13"/>
  <c r="U607" i="13" s="1"/>
  <c r="S607" i="13"/>
  <c r="P607" i="13"/>
  <c r="O607" i="13"/>
  <c r="N607" i="13"/>
  <c r="X607" i="13" s="1"/>
  <c r="Y606" i="13"/>
  <c r="T606" i="13"/>
  <c r="U606" i="13" s="1"/>
  <c r="S606" i="13"/>
  <c r="P606" i="13"/>
  <c r="O606" i="13"/>
  <c r="N606" i="13"/>
  <c r="X606" i="13" s="1"/>
  <c r="Y605" i="13"/>
  <c r="T605" i="13"/>
  <c r="U605" i="13" s="1"/>
  <c r="S605" i="13"/>
  <c r="P605" i="13"/>
  <c r="O605" i="13"/>
  <c r="N605" i="13"/>
  <c r="X605" i="13" s="1"/>
  <c r="Y604" i="13"/>
  <c r="T604" i="13"/>
  <c r="U604" i="13" s="1"/>
  <c r="S604" i="13"/>
  <c r="P604" i="13"/>
  <c r="O604" i="13"/>
  <c r="N604" i="13"/>
  <c r="X604" i="13" s="1"/>
  <c r="Y603" i="13"/>
  <c r="T603" i="13"/>
  <c r="U603" i="13" s="1"/>
  <c r="S603" i="13"/>
  <c r="P603" i="13"/>
  <c r="O603" i="13"/>
  <c r="N603" i="13"/>
  <c r="Y602" i="13"/>
  <c r="T602" i="13"/>
  <c r="U602" i="13" s="1"/>
  <c r="S602" i="13"/>
  <c r="P602" i="13"/>
  <c r="O602" i="13"/>
  <c r="N602" i="13"/>
  <c r="Y601" i="13"/>
  <c r="T601" i="13"/>
  <c r="U601" i="13" s="1"/>
  <c r="S601" i="13"/>
  <c r="P601" i="13"/>
  <c r="O601" i="13"/>
  <c r="N601" i="13"/>
  <c r="Y576" i="13"/>
  <c r="T576" i="13"/>
  <c r="U576" i="13" s="1"/>
  <c r="S576" i="13"/>
  <c r="P576" i="13"/>
  <c r="O576" i="13"/>
  <c r="N576" i="13"/>
  <c r="X576" i="13" s="1"/>
  <c r="Y575" i="13"/>
  <c r="T575" i="13"/>
  <c r="U575" i="13" s="1"/>
  <c r="S575" i="13"/>
  <c r="P575" i="13"/>
  <c r="O575" i="13"/>
  <c r="N575" i="13"/>
  <c r="X575" i="13" s="1"/>
  <c r="Y574" i="13"/>
  <c r="T574" i="13"/>
  <c r="U574" i="13" s="1"/>
  <c r="S574" i="13"/>
  <c r="P574" i="13"/>
  <c r="O574" i="13"/>
  <c r="N574" i="13"/>
  <c r="X574" i="13" s="1"/>
  <c r="Y573" i="13"/>
  <c r="T573" i="13"/>
  <c r="U573" i="13" s="1"/>
  <c r="S573" i="13"/>
  <c r="P573" i="13"/>
  <c r="O573" i="13"/>
  <c r="N573" i="13"/>
  <c r="X573" i="13" s="1"/>
  <c r="Y572" i="13"/>
  <c r="T572" i="13"/>
  <c r="U572" i="13" s="1"/>
  <c r="S572" i="13"/>
  <c r="P572" i="13"/>
  <c r="O572" i="13"/>
  <c r="N572" i="13"/>
  <c r="X572" i="13" s="1"/>
  <c r="Y543" i="13"/>
  <c r="T543" i="13"/>
  <c r="U543" i="13" s="1"/>
  <c r="S543" i="13"/>
  <c r="P543" i="13"/>
  <c r="O543" i="13"/>
  <c r="N543" i="13"/>
  <c r="X543" i="13" s="1"/>
  <c r="Y542" i="13"/>
  <c r="T542" i="13"/>
  <c r="U542" i="13" s="1"/>
  <c r="S542" i="13"/>
  <c r="P542" i="13"/>
  <c r="O542" i="13"/>
  <c r="N542" i="13"/>
  <c r="Y541" i="13"/>
  <c r="T541" i="13"/>
  <c r="U541" i="13" s="1"/>
  <c r="S541" i="13"/>
  <c r="P541" i="13"/>
  <c r="O541" i="13"/>
  <c r="N541" i="13"/>
  <c r="Y540" i="13"/>
  <c r="T540" i="13"/>
  <c r="U540" i="13" s="1"/>
  <c r="S540" i="13"/>
  <c r="P540" i="13"/>
  <c r="O540" i="13"/>
  <c r="N540" i="13"/>
  <c r="X540" i="13" s="1"/>
  <c r="Y539" i="13"/>
  <c r="T539" i="13"/>
  <c r="U539" i="13" s="1"/>
  <c r="S539" i="13"/>
  <c r="P539" i="13"/>
  <c r="O539" i="13"/>
  <c r="N539" i="13"/>
  <c r="X539" i="13" s="1"/>
  <c r="Y511" i="13"/>
  <c r="T511" i="13"/>
  <c r="U511" i="13" s="1"/>
  <c r="S511" i="13"/>
  <c r="P511" i="13"/>
  <c r="O511" i="13"/>
  <c r="N511" i="13"/>
  <c r="X511" i="13" s="1"/>
  <c r="Y510" i="13"/>
  <c r="T510" i="13"/>
  <c r="U510" i="13" s="1"/>
  <c r="S510" i="13"/>
  <c r="P510" i="13"/>
  <c r="O510" i="13"/>
  <c r="N510" i="13"/>
  <c r="W510" i="13" s="1"/>
  <c r="Y509" i="13"/>
  <c r="T509" i="13"/>
  <c r="U509" i="13" s="1"/>
  <c r="S509" i="13"/>
  <c r="P509" i="13"/>
  <c r="O509" i="13"/>
  <c r="N509" i="13"/>
  <c r="X509" i="13" s="1"/>
  <c r="Y482" i="13"/>
  <c r="T482" i="13"/>
  <c r="U482" i="13" s="1"/>
  <c r="S482" i="13"/>
  <c r="P482" i="13"/>
  <c r="O482" i="13"/>
  <c r="N482" i="13"/>
  <c r="Y481" i="13"/>
  <c r="T481" i="13"/>
  <c r="U481" i="13" s="1"/>
  <c r="S481" i="13"/>
  <c r="P481" i="13"/>
  <c r="O481" i="13"/>
  <c r="N481" i="13"/>
  <c r="X481" i="13" s="1"/>
  <c r="Y480" i="13"/>
  <c r="T480" i="13"/>
  <c r="U480" i="13" s="1"/>
  <c r="S480" i="13"/>
  <c r="P480" i="13"/>
  <c r="O480" i="13"/>
  <c r="N480" i="13"/>
  <c r="X480" i="13" s="1"/>
  <c r="Y479" i="13"/>
  <c r="T479" i="13"/>
  <c r="U479" i="13" s="1"/>
  <c r="S479" i="13"/>
  <c r="P479" i="13"/>
  <c r="O479" i="13"/>
  <c r="N479" i="13"/>
  <c r="X479" i="13" s="1"/>
  <c r="Y508" i="13"/>
  <c r="T508" i="13"/>
  <c r="U508" i="13" s="1"/>
  <c r="S508" i="13"/>
  <c r="P508" i="13"/>
  <c r="O508" i="13"/>
  <c r="N508" i="13"/>
  <c r="X508" i="13" s="1"/>
  <c r="Y507" i="13"/>
  <c r="T507" i="13"/>
  <c r="U507" i="13" s="1"/>
  <c r="S507" i="13"/>
  <c r="P507" i="13"/>
  <c r="O507" i="13"/>
  <c r="N507" i="13"/>
  <c r="Y478" i="13"/>
  <c r="T478" i="13"/>
  <c r="U478" i="13" s="1"/>
  <c r="S478" i="13"/>
  <c r="P478" i="13"/>
  <c r="O478" i="13"/>
  <c r="N478" i="13"/>
  <c r="X478" i="13" s="1"/>
  <c r="Y538" i="13"/>
  <c r="T538" i="13"/>
  <c r="U538" i="13" s="1"/>
  <c r="S538" i="13"/>
  <c r="P538" i="13"/>
  <c r="O538" i="13"/>
  <c r="N538" i="13"/>
  <c r="Y537" i="13"/>
  <c r="T537" i="13"/>
  <c r="U537" i="13" s="1"/>
  <c r="S537" i="13"/>
  <c r="P537" i="13"/>
  <c r="O537" i="13"/>
  <c r="N537" i="13"/>
  <c r="Y506" i="13"/>
  <c r="T506" i="13"/>
  <c r="U506" i="13" s="1"/>
  <c r="S506" i="13"/>
  <c r="P506" i="13"/>
  <c r="O506" i="13"/>
  <c r="N506" i="13"/>
  <c r="X506" i="13" s="1"/>
  <c r="Y477" i="13"/>
  <c r="T477" i="13"/>
  <c r="U477" i="13" s="1"/>
  <c r="S477" i="13"/>
  <c r="P477" i="13"/>
  <c r="O477" i="13"/>
  <c r="N477" i="13"/>
  <c r="X477" i="13" s="1"/>
  <c r="Y536" i="13"/>
  <c r="T536" i="13"/>
  <c r="U536" i="13" s="1"/>
  <c r="S536" i="13"/>
  <c r="P536" i="13"/>
  <c r="O536" i="13"/>
  <c r="N536" i="13"/>
  <c r="Y535" i="13"/>
  <c r="T535" i="13"/>
  <c r="U535" i="13" s="1"/>
  <c r="S535" i="13"/>
  <c r="P535" i="13"/>
  <c r="O535" i="13"/>
  <c r="N535" i="13"/>
  <c r="Y505" i="13"/>
  <c r="T505" i="13"/>
  <c r="U505" i="13" s="1"/>
  <c r="S505" i="13"/>
  <c r="P505" i="13"/>
  <c r="O505" i="13"/>
  <c r="N505" i="13"/>
  <c r="Y476" i="13"/>
  <c r="T476" i="13"/>
  <c r="U476" i="13" s="1"/>
  <c r="S476" i="13"/>
  <c r="P476" i="13"/>
  <c r="O476" i="13"/>
  <c r="N476" i="13"/>
  <c r="X476" i="13" s="1"/>
  <c r="Y475" i="13"/>
  <c r="T475" i="13"/>
  <c r="U475" i="13" s="1"/>
  <c r="S475" i="13"/>
  <c r="P475" i="13"/>
  <c r="O475" i="13"/>
  <c r="N475" i="13"/>
  <c r="X475" i="13" s="1"/>
  <c r="Y474" i="13"/>
  <c r="T474" i="13"/>
  <c r="U474" i="13" s="1"/>
  <c r="S474" i="13"/>
  <c r="P474" i="13"/>
  <c r="O474" i="13"/>
  <c r="N474" i="13"/>
  <c r="X474" i="13" s="1"/>
  <c r="Y473" i="13"/>
  <c r="T473" i="13"/>
  <c r="U473" i="13" s="1"/>
  <c r="S473" i="13"/>
  <c r="P473" i="13"/>
  <c r="O473" i="13"/>
  <c r="N473" i="13"/>
  <c r="Y504" i="13"/>
  <c r="T504" i="13"/>
  <c r="U504" i="13" s="1"/>
  <c r="S504" i="13"/>
  <c r="P504" i="13"/>
  <c r="O504" i="13"/>
  <c r="N504" i="13"/>
  <c r="Y534" i="13"/>
  <c r="T534" i="13"/>
  <c r="U534" i="13" s="1"/>
  <c r="S534" i="13"/>
  <c r="P534" i="13"/>
  <c r="O534" i="13"/>
  <c r="N534" i="13"/>
  <c r="X534" i="13" s="1"/>
  <c r="Y533" i="13"/>
  <c r="T533" i="13"/>
  <c r="U533" i="13" s="1"/>
  <c r="S533" i="13"/>
  <c r="P533" i="13"/>
  <c r="O533" i="13"/>
  <c r="N533" i="13"/>
  <c r="X533" i="13" s="1"/>
  <c r="Y532" i="13"/>
  <c r="T532" i="13"/>
  <c r="U532" i="13" s="1"/>
  <c r="S532" i="13"/>
  <c r="P532" i="13"/>
  <c r="O532" i="13"/>
  <c r="N532" i="13"/>
  <c r="X532" i="13" s="1"/>
  <c r="Y531" i="13"/>
  <c r="T531" i="13"/>
  <c r="U531" i="13" s="1"/>
  <c r="S531" i="13"/>
  <c r="P531" i="13"/>
  <c r="O531" i="13"/>
  <c r="N531" i="13"/>
  <c r="X531" i="13" s="1"/>
  <c r="Y530" i="13"/>
  <c r="T530" i="13"/>
  <c r="U530" i="13" s="1"/>
  <c r="S530" i="13"/>
  <c r="P530" i="13"/>
  <c r="O530" i="13"/>
  <c r="N530" i="13"/>
  <c r="X530" i="13" s="1"/>
  <c r="Y472" i="13"/>
  <c r="T472" i="13"/>
  <c r="U472" i="13" s="1"/>
  <c r="S472" i="13"/>
  <c r="P472" i="13"/>
  <c r="O472" i="13"/>
  <c r="N472" i="13"/>
  <c r="X472" i="13" s="1"/>
  <c r="Y471" i="13"/>
  <c r="T471" i="13"/>
  <c r="U471" i="13" s="1"/>
  <c r="S471" i="13"/>
  <c r="P471" i="13"/>
  <c r="O471" i="13"/>
  <c r="N471" i="13"/>
  <c r="Y470" i="13"/>
  <c r="T470" i="13"/>
  <c r="U470" i="13" s="1"/>
  <c r="S470" i="13"/>
  <c r="P470" i="13"/>
  <c r="O470" i="13"/>
  <c r="N470" i="13"/>
  <c r="Y469" i="13"/>
  <c r="T469" i="13"/>
  <c r="U469" i="13" s="1"/>
  <c r="S469" i="13"/>
  <c r="P469" i="13"/>
  <c r="O469" i="13"/>
  <c r="N469" i="13"/>
  <c r="Y468" i="13"/>
  <c r="T468" i="13"/>
  <c r="U468" i="13" s="1"/>
  <c r="S468" i="13"/>
  <c r="P468" i="13"/>
  <c r="O468" i="13"/>
  <c r="N468" i="13"/>
  <c r="Y467" i="13"/>
  <c r="T467" i="13"/>
  <c r="U467" i="13" s="1"/>
  <c r="S467" i="13"/>
  <c r="P467" i="13"/>
  <c r="O467" i="13"/>
  <c r="N467" i="13"/>
  <c r="X467" i="13" s="1"/>
  <c r="Y466" i="13"/>
  <c r="T466" i="13"/>
  <c r="U466" i="13" s="1"/>
  <c r="S466" i="13"/>
  <c r="P466" i="13"/>
  <c r="O466" i="13"/>
  <c r="N466" i="13"/>
  <c r="Y503" i="13"/>
  <c r="T503" i="13"/>
  <c r="U503" i="13" s="1"/>
  <c r="S503" i="13"/>
  <c r="P503" i="13"/>
  <c r="O503" i="13"/>
  <c r="N503" i="13"/>
  <c r="X503" i="13" s="1"/>
  <c r="Y502" i="13"/>
  <c r="T502" i="13"/>
  <c r="U502" i="13" s="1"/>
  <c r="S502" i="13"/>
  <c r="P502" i="13"/>
  <c r="O502" i="13"/>
  <c r="N502" i="13"/>
  <c r="X502" i="13" s="1"/>
  <c r="Y501" i="13"/>
  <c r="T501" i="13"/>
  <c r="U501" i="13" s="1"/>
  <c r="S501" i="13"/>
  <c r="P501" i="13"/>
  <c r="O501" i="13"/>
  <c r="N501" i="13"/>
  <c r="X501" i="13" s="1"/>
  <c r="Y465" i="13"/>
  <c r="T465" i="13"/>
  <c r="U465" i="13" s="1"/>
  <c r="S465" i="13"/>
  <c r="P465" i="13"/>
  <c r="O465" i="13"/>
  <c r="N465" i="13"/>
  <c r="Y464" i="13"/>
  <c r="T464" i="13"/>
  <c r="U464" i="13" s="1"/>
  <c r="S464" i="13"/>
  <c r="P464" i="13"/>
  <c r="O464" i="13"/>
  <c r="N464" i="13"/>
  <c r="X464" i="13" s="1"/>
  <c r="Y463" i="13"/>
  <c r="T463" i="13"/>
  <c r="U463" i="13" s="1"/>
  <c r="S463" i="13"/>
  <c r="P463" i="13"/>
  <c r="O463" i="13"/>
  <c r="N463" i="13"/>
  <c r="X463" i="13" s="1"/>
  <c r="Y462" i="13"/>
  <c r="T462" i="13"/>
  <c r="U462" i="13" s="1"/>
  <c r="S462" i="13"/>
  <c r="P462" i="13"/>
  <c r="O462" i="13"/>
  <c r="N462" i="13"/>
  <c r="X462" i="13" s="1"/>
  <c r="Y529" i="13"/>
  <c r="T529" i="13"/>
  <c r="U529" i="13" s="1"/>
  <c r="S529" i="13"/>
  <c r="P529" i="13"/>
  <c r="O529" i="13"/>
  <c r="N529" i="13"/>
  <c r="X529" i="13" s="1"/>
  <c r="Y528" i="13"/>
  <c r="T528" i="13"/>
  <c r="U528" i="13" s="1"/>
  <c r="S528" i="13"/>
  <c r="P528" i="13"/>
  <c r="O528" i="13"/>
  <c r="N528" i="13"/>
  <c r="X528" i="13" s="1"/>
  <c r="Y500" i="13"/>
  <c r="T500" i="13"/>
  <c r="U500" i="13" s="1"/>
  <c r="S500" i="13"/>
  <c r="P500" i="13"/>
  <c r="O500" i="13"/>
  <c r="N500" i="13"/>
  <c r="X500" i="13" s="1"/>
  <c r="Y461" i="13"/>
  <c r="T461" i="13"/>
  <c r="U461" i="13" s="1"/>
  <c r="S461" i="13"/>
  <c r="P461" i="13"/>
  <c r="O461" i="13"/>
  <c r="N461" i="13"/>
  <c r="X461" i="13" s="1"/>
  <c r="Y512" i="13"/>
  <c r="T512" i="13"/>
  <c r="U512" i="13" s="1"/>
  <c r="S512" i="13"/>
  <c r="P512" i="13"/>
  <c r="O512" i="13"/>
  <c r="N512" i="13"/>
  <c r="X512" i="13" s="1"/>
  <c r="Y499" i="13"/>
  <c r="T499" i="13"/>
  <c r="U499" i="13" s="1"/>
  <c r="S499" i="13"/>
  <c r="P499" i="13"/>
  <c r="O499" i="13"/>
  <c r="N499" i="13"/>
  <c r="X499" i="13" s="1"/>
  <c r="Y498" i="13"/>
  <c r="T498" i="13"/>
  <c r="U498" i="13" s="1"/>
  <c r="S498" i="13"/>
  <c r="P498" i="13"/>
  <c r="O498" i="13"/>
  <c r="N498" i="13"/>
  <c r="Y497" i="13"/>
  <c r="T497" i="13"/>
  <c r="U497" i="13" s="1"/>
  <c r="S497" i="13"/>
  <c r="P497" i="13"/>
  <c r="O497" i="13"/>
  <c r="N497" i="13"/>
  <c r="X497" i="13" s="1"/>
  <c r="Y527" i="13"/>
  <c r="T527" i="13"/>
  <c r="U527" i="13" s="1"/>
  <c r="S527" i="13"/>
  <c r="P527" i="13"/>
  <c r="O527" i="13"/>
  <c r="N527" i="13"/>
  <c r="X527" i="13" s="1"/>
  <c r="Y526" i="13"/>
  <c r="T526" i="13"/>
  <c r="U526" i="13" s="1"/>
  <c r="S526" i="13"/>
  <c r="P526" i="13"/>
  <c r="O526" i="13"/>
  <c r="N526" i="13"/>
  <c r="Y460" i="13"/>
  <c r="T460" i="13"/>
  <c r="U460" i="13" s="1"/>
  <c r="S460" i="13"/>
  <c r="P460" i="13"/>
  <c r="O460" i="13"/>
  <c r="N460" i="13"/>
  <c r="X460" i="13" s="1"/>
  <c r="P450" i="13"/>
  <c r="O450" i="13"/>
  <c r="Y496" i="13"/>
  <c r="T496" i="13"/>
  <c r="U496" i="13" s="1"/>
  <c r="S496" i="13"/>
  <c r="P496" i="13"/>
  <c r="O496" i="13"/>
  <c r="N496" i="13"/>
  <c r="Y495" i="13"/>
  <c r="T495" i="13"/>
  <c r="U495" i="13" s="1"/>
  <c r="S495" i="13"/>
  <c r="P495" i="13"/>
  <c r="O495" i="13"/>
  <c r="N495" i="13"/>
  <c r="Y494" i="13"/>
  <c r="T494" i="13"/>
  <c r="U494" i="13" s="1"/>
  <c r="S494" i="13"/>
  <c r="P494" i="13"/>
  <c r="O494" i="13"/>
  <c r="N494" i="13"/>
  <c r="X494" i="13" s="1"/>
  <c r="Y493" i="13"/>
  <c r="T493" i="13"/>
  <c r="U493" i="13" s="1"/>
  <c r="S493" i="13"/>
  <c r="P493" i="13"/>
  <c r="O493" i="13"/>
  <c r="N493" i="13"/>
  <c r="Y492" i="13"/>
  <c r="T492" i="13"/>
  <c r="U492" i="13" s="1"/>
  <c r="S492" i="13"/>
  <c r="P492" i="13"/>
  <c r="O492" i="13"/>
  <c r="N492" i="13"/>
  <c r="X492" i="13" s="1"/>
  <c r="Y491" i="13"/>
  <c r="T491" i="13"/>
  <c r="U491" i="13" s="1"/>
  <c r="S491" i="13"/>
  <c r="P491" i="13"/>
  <c r="O491" i="13"/>
  <c r="N491" i="13"/>
  <c r="Y490" i="13"/>
  <c r="T490" i="13"/>
  <c r="U490" i="13" s="1"/>
  <c r="S490" i="13"/>
  <c r="P490" i="13"/>
  <c r="O490" i="13"/>
  <c r="N490" i="13"/>
  <c r="W490" i="13" s="1"/>
  <c r="Y459" i="13"/>
  <c r="T459" i="13"/>
  <c r="U459" i="13" s="1"/>
  <c r="S459" i="13"/>
  <c r="P459" i="13"/>
  <c r="O459" i="13"/>
  <c r="N459" i="13"/>
  <c r="X459" i="13" s="1"/>
  <c r="U38" i="13"/>
  <c r="Y525" i="13"/>
  <c r="T525" i="13"/>
  <c r="U525" i="13" s="1"/>
  <c r="S525" i="13"/>
  <c r="P525" i="13"/>
  <c r="O525" i="13"/>
  <c r="N525" i="13"/>
  <c r="X525" i="13" s="1"/>
  <c r="Y524" i="13"/>
  <c r="T524" i="13"/>
  <c r="U524" i="13" s="1"/>
  <c r="S524" i="13"/>
  <c r="P524" i="13"/>
  <c r="O524" i="13"/>
  <c r="N524" i="13"/>
  <c r="X524" i="13" s="1"/>
  <c r="Y523" i="13"/>
  <c r="T523" i="13"/>
  <c r="U523" i="13" s="1"/>
  <c r="S523" i="13"/>
  <c r="P523" i="13"/>
  <c r="O523" i="13"/>
  <c r="N523" i="13"/>
  <c r="X523" i="13" s="1"/>
  <c r="Y458" i="13"/>
  <c r="T458" i="13"/>
  <c r="U458" i="13" s="1"/>
  <c r="S458" i="13"/>
  <c r="P458" i="13"/>
  <c r="O458" i="13"/>
  <c r="N458" i="13"/>
  <c r="X458" i="13" s="1"/>
  <c r="Y457" i="13"/>
  <c r="T457" i="13"/>
  <c r="U457" i="13" s="1"/>
  <c r="S457" i="13"/>
  <c r="P457" i="13"/>
  <c r="O457" i="13"/>
  <c r="N457" i="13"/>
  <c r="Y489" i="13"/>
  <c r="T489" i="13"/>
  <c r="U489" i="13" s="1"/>
  <c r="S489" i="13"/>
  <c r="P489" i="13"/>
  <c r="O489" i="13"/>
  <c r="N489" i="13"/>
  <c r="X489" i="13" s="1"/>
  <c r="Y456" i="13"/>
  <c r="T456" i="13"/>
  <c r="U456" i="13" s="1"/>
  <c r="S456" i="13"/>
  <c r="P456" i="13"/>
  <c r="O456" i="13"/>
  <c r="N456" i="13"/>
  <c r="X456" i="13" s="1"/>
  <c r="Y488" i="13"/>
  <c r="T488" i="13"/>
  <c r="U488" i="13" s="1"/>
  <c r="S488" i="13"/>
  <c r="P488" i="13"/>
  <c r="O488" i="13"/>
  <c r="N488" i="13"/>
  <c r="X488" i="13" s="1"/>
  <c r="Y487" i="13"/>
  <c r="T487" i="13"/>
  <c r="U487" i="13" s="1"/>
  <c r="S487" i="13"/>
  <c r="P487" i="13"/>
  <c r="O487" i="13"/>
  <c r="N487" i="13"/>
  <c r="X487" i="13" s="1"/>
  <c r="Y522" i="13"/>
  <c r="T522" i="13"/>
  <c r="U522" i="13" s="1"/>
  <c r="S522" i="13"/>
  <c r="P522" i="13"/>
  <c r="O522" i="13"/>
  <c r="N522" i="13"/>
  <c r="X522" i="13" s="1"/>
  <c r="Y521" i="13"/>
  <c r="T521" i="13"/>
  <c r="U521" i="13" s="1"/>
  <c r="S521" i="13"/>
  <c r="P521" i="13"/>
  <c r="O521" i="13"/>
  <c r="N521" i="13"/>
  <c r="X521" i="13" s="1"/>
  <c r="Y455" i="13"/>
  <c r="T455" i="13"/>
  <c r="U455" i="13" s="1"/>
  <c r="S455" i="13"/>
  <c r="P455" i="13"/>
  <c r="O455" i="13"/>
  <c r="N455" i="13"/>
  <c r="X455" i="13" s="1"/>
  <c r="Y454" i="13"/>
  <c r="T454" i="13"/>
  <c r="U454" i="13" s="1"/>
  <c r="S454" i="13"/>
  <c r="P454" i="13"/>
  <c r="O454" i="13"/>
  <c r="N454" i="13"/>
  <c r="X454" i="13" s="1"/>
  <c r="Y520" i="13"/>
  <c r="T520" i="13"/>
  <c r="U520" i="13" s="1"/>
  <c r="S520" i="13"/>
  <c r="P520" i="13"/>
  <c r="O520" i="13"/>
  <c r="N520" i="13"/>
  <c r="X520" i="13" s="1"/>
  <c r="Y486" i="13"/>
  <c r="T486" i="13"/>
  <c r="U486" i="13" s="1"/>
  <c r="S486" i="13"/>
  <c r="P486" i="13"/>
  <c r="O486" i="13"/>
  <c r="N486" i="13"/>
  <c r="X486" i="13" s="1"/>
  <c r="Y485" i="13"/>
  <c r="T485" i="13"/>
  <c r="U485" i="13" s="1"/>
  <c r="S485" i="13"/>
  <c r="P485" i="13"/>
  <c r="O485" i="13"/>
  <c r="N485" i="13"/>
  <c r="Y453" i="13"/>
  <c r="T453" i="13"/>
  <c r="U453" i="13" s="1"/>
  <c r="S453" i="13"/>
  <c r="P453" i="13"/>
  <c r="O453" i="13"/>
  <c r="N453" i="13"/>
  <c r="X453" i="13" s="1"/>
  <c r="Y519" i="13"/>
  <c r="T519" i="13"/>
  <c r="U519" i="13" s="1"/>
  <c r="S519" i="13"/>
  <c r="P519" i="13"/>
  <c r="O519" i="13"/>
  <c r="N519" i="13"/>
  <c r="Y518" i="13"/>
  <c r="T518" i="13"/>
  <c r="U518" i="13" s="1"/>
  <c r="S518" i="13"/>
  <c r="P518" i="13"/>
  <c r="O518" i="13"/>
  <c r="N518" i="13"/>
  <c r="X518" i="13" s="1"/>
  <c r="Y517" i="13"/>
  <c r="T517" i="13"/>
  <c r="U517" i="13" s="1"/>
  <c r="S517" i="13"/>
  <c r="P517" i="13"/>
  <c r="O517" i="13"/>
  <c r="N517" i="13"/>
  <c r="X517" i="13" s="1"/>
  <c r="Y452" i="13"/>
  <c r="T452" i="13"/>
  <c r="U452" i="13" s="1"/>
  <c r="S452" i="13"/>
  <c r="P452" i="13"/>
  <c r="O452" i="13"/>
  <c r="N452" i="13"/>
  <c r="X452" i="13" s="1"/>
  <c r="Y516" i="13"/>
  <c r="T516" i="13"/>
  <c r="U516" i="13" s="1"/>
  <c r="S516" i="13"/>
  <c r="P516" i="13"/>
  <c r="O516" i="13"/>
  <c r="N516" i="13"/>
  <c r="Y515" i="13"/>
  <c r="T515" i="13"/>
  <c r="U515" i="13" s="1"/>
  <c r="S515" i="13"/>
  <c r="P515" i="13"/>
  <c r="O515" i="13"/>
  <c r="N515" i="13"/>
  <c r="Y514" i="13"/>
  <c r="T514" i="13"/>
  <c r="U514" i="13" s="1"/>
  <c r="S514" i="13"/>
  <c r="P514" i="13"/>
  <c r="O514" i="13"/>
  <c r="N514" i="13"/>
  <c r="X514" i="13" s="1"/>
  <c r="Y513" i="13"/>
  <c r="T513" i="13"/>
  <c r="U513" i="13" s="1"/>
  <c r="S513" i="13"/>
  <c r="P513" i="13"/>
  <c r="O513" i="13"/>
  <c r="N513" i="13"/>
  <c r="X513" i="13" s="1"/>
  <c r="Y484" i="13"/>
  <c r="T484" i="13"/>
  <c r="U484" i="13" s="1"/>
  <c r="S484" i="13"/>
  <c r="P484" i="13"/>
  <c r="O484" i="13"/>
  <c r="N484" i="13"/>
  <c r="X484" i="13" s="1"/>
  <c r="Y483" i="13"/>
  <c r="T483" i="13"/>
  <c r="U483" i="13" s="1"/>
  <c r="S483" i="13"/>
  <c r="P483" i="13"/>
  <c r="O483" i="13"/>
  <c r="N483" i="13"/>
  <c r="X483" i="13" s="1"/>
  <c r="Y451" i="13"/>
  <c r="T451" i="13"/>
  <c r="U451" i="13" s="1"/>
  <c r="S451" i="13"/>
  <c r="P451" i="13"/>
  <c r="O451" i="13"/>
  <c r="N451" i="13"/>
  <c r="X451" i="13" s="1"/>
  <c r="Y450" i="13"/>
  <c r="T450" i="13"/>
  <c r="U450" i="13" s="1"/>
  <c r="S450" i="13"/>
  <c r="N450" i="13"/>
  <c r="X450" i="13" s="1"/>
  <c r="Y449" i="13"/>
  <c r="T449" i="13"/>
  <c r="U449" i="13" s="1"/>
  <c r="S449" i="13"/>
  <c r="P449" i="13"/>
  <c r="O449" i="13"/>
  <c r="N449" i="13"/>
  <c r="X449" i="13" s="1"/>
  <c r="Y448" i="13"/>
  <c r="T448" i="13"/>
  <c r="U448" i="13" s="1"/>
  <c r="S448" i="13"/>
  <c r="P448" i="13"/>
  <c r="O448" i="13"/>
  <c r="N448" i="13"/>
  <c r="W448" i="13" s="1"/>
  <c r="Y447" i="13"/>
  <c r="T447" i="13"/>
  <c r="U447" i="13" s="1"/>
  <c r="S447" i="13"/>
  <c r="P447" i="13"/>
  <c r="O447" i="13"/>
  <c r="N447" i="13"/>
  <c r="X447" i="13" s="1"/>
  <c r="Y446" i="13"/>
  <c r="T446" i="13"/>
  <c r="U446" i="13" s="1"/>
  <c r="S446" i="13"/>
  <c r="P446" i="13"/>
  <c r="O446" i="13"/>
  <c r="N446" i="13"/>
  <c r="X446" i="13" s="1"/>
  <c r="Y445" i="13"/>
  <c r="T445" i="13"/>
  <c r="U445" i="13" s="1"/>
  <c r="S445" i="13"/>
  <c r="P445" i="13"/>
  <c r="O445" i="13"/>
  <c r="N445" i="13"/>
  <c r="X445" i="13" s="1"/>
  <c r="Y396" i="13"/>
  <c r="T396" i="13"/>
  <c r="U396" i="13" s="1"/>
  <c r="S396" i="13"/>
  <c r="P396" i="13"/>
  <c r="O396" i="13"/>
  <c r="N396" i="13"/>
  <c r="X396" i="13" s="1"/>
  <c r="Y388" i="13"/>
  <c r="T388" i="13"/>
  <c r="U388" i="13" s="1"/>
  <c r="S388" i="13"/>
  <c r="P388" i="13"/>
  <c r="O388" i="13"/>
  <c r="N388" i="13"/>
  <c r="X388" i="13" s="1"/>
  <c r="Y350" i="13"/>
  <c r="T350" i="13"/>
  <c r="U350" i="13" s="1"/>
  <c r="S350" i="13"/>
  <c r="P350" i="13"/>
  <c r="O350" i="13"/>
  <c r="N350" i="13"/>
  <c r="Y349" i="13"/>
  <c r="T349" i="13"/>
  <c r="U349" i="13" s="1"/>
  <c r="S349" i="13"/>
  <c r="P349" i="13"/>
  <c r="O349" i="13"/>
  <c r="N349" i="13"/>
  <c r="X349" i="13" s="1"/>
  <c r="Y348" i="13"/>
  <c r="T348" i="13"/>
  <c r="U348" i="13" s="1"/>
  <c r="S348" i="13"/>
  <c r="P348" i="13"/>
  <c r="O348" i="13"/>
  <c r="N348" i="13"/>
  <c r="X348" i="13" s="1"/>
  <c r="Y347" i="13"/>
  <c r="T347" i="13"/>
  <c r="U347" i="13" s="1"/>
  <c r="S347" i="13"/>
  <c r="P347" i="13"/>
  <c r="O347" i="13"/>
  <c r="N347" i="13"/>
  <c r="Y346" i="13"/>
  <c r="T346" i="13"/>
  <c r="U346" i="13" s="1"/>
  <c r="S346" i="13"/>
  <c r="P346" i="13"/>
  <c r="O346" i="13"/>
  <c r="N346" i="13"/>
  <c r="X346" i="13" s="1"/>
  <c r="Y345" i="13"/>
  <c r="T345" i="13"/>
  <c r="U345" i="13" s="1"/>
  <c r="S345" i="13"/>
  <c r="P345" i="13"/>
  <c r="O345" i="13"/>
  <c r="N345" i="13"/>
  <c r="Y344" i="13"/>
  <c r="T344" i="13"/>
  <c r="U344" i="13" s="1"/>
  <c r="S344" i="13"/>
  <c r="P344" i="13"/>
  <c r="O344" i="13"/>
  <c r="N344" i="13"/>
  <c r="X344" i="13" s="1"/>
  <c r="Y387" i="13"/>
  <c r="T387" i="13"/>
  <c r="U387" i="13" s="1"/>
  <c r="S387" i="13"/>
  <c r="P387" i="13"/>
  <c r="O387" i="13"/>
  <c r="N387" i="13"/>
  <c r="X387" i="13" s="1"/>
  <c r="Y444" i="13"/>
  <c r="T444" i="13"/>
  <c r="U444" i="13" s="1"/>
  <c r="S444" i="13"/>
  <c r="P444" i="13"/>
  <c r="O444" i="13"/>
  <c r="N444" i="13"/>
  <c r="X444" i="13" s="1"/>
  <c r="Y443" i="13"/>
  <c r="T443" i="13"/>
  <c r="U443" i="13" s="1"/>
  <c r="S443" i="13"/>
  <c r="P443" i="13"/>
  <c r="O443" i="13"/>
  <c r="N443" i="13"/>
  <c r="X443" i="13" s="1"/>
  <c r="Y442" i="13"/>
  <c r="T442" i="13"/>
  <c r="U442" i="13" s="1"/>
  <c r="S442" i="13"/>
  <c r="P442" i="13"/>
  <c r="O442" i="13"/>
  <c r="N442" i="13"/>
  <c r="X442" i="13" s="1"/>
  <c r="U111" i="13"/>
  <c r="V111" i="13" s="1"/>
  <c r="Y441" i="13"/>
  <c r="T441" i="13"/>
  <c r="U441" i="13" s="1"/>
  <c r="S441" i="13"/>
  <c r="P441" i="13"/>
  <c r="O441" i="13"/>
  <c r="N441" i="13"/>
  <c r="X441" i="13" s="1"/>
  <c r="Y440" i="13"/>
  <c r="T440" i="13"/>
  <c r="U440" i="13" s="1"/>
  <c r="S440" i="13"/>
  <c r="P440" i="13"/>
  <c r="O440" i="13"/>
  <c r="N440" i="13"/>
  <c r="X440" i="13" s="1"/>
  <c r="Y386" i="13"/>
  <c r="T386" i="13"/>
  <c r="U386" i="13" s="1"/>
  <c r="S386" i="13"/>
  <c r="P386" i="13"/>
  <c r="O386" i="13"/>
  <c r="N386" i="13"/>
  <c r="T264" i="13"/>
  <c r="U264" i="13" s="1"/>
  <c r="Q17" i="13"/>
  <c r="Q111" i="13"/>
  <c r="Q148" i="13"/>
  <c r="Q237" i="13"/>
  <c r="Q246" i="13"/>
  <c r="Y439" i="13"/>
  <c r="T439" i="13"/>
  <c r="U439" i="13" s="1"/>
  <c r="S439" i="13"/>
  <c r="P439" i="13"/>
  <c r="O439" i="13"/>
  <c r="N439" i="13"/>
  <c r="X439" i="13" s="1"/>
  <c r="Y438" i="13"/>
  <c r="T438" i="13"/>
  <c r="U438" i="13" s="1"/>
  <c r="S438" i="13"/>
  <c r="P438" i="13"/>
  <c r="O438" i="13"/>
  <c r="N438" i="13"/>
  <c r="X438" i="13" s="1"/>
  <c r="Y437" i="13"/>
  <c r="T437" i="13"/>
  <c r="U437" i="13" s="1"/>
  <c r="S437" i="13"/>
  <c r="P437" i="13"/>
  <c r="O437" i="13"/>
  <c r="N437" i="13"/>
  <c r="X437" i="13" s="1"/>
  <c r="Y385" i="13"/>
  <c r="T385" i="13"/>
  <c r="U385" i="13" s="1"/>
  <c r="S385" i="13"/>
  <c r="P385" i="13"/>
  <c r="O385" i="13"/>
  <c r="N385" i="13"/>
  <c r="X385" i="13" s="1"/>
  <c r="T3" i="13"/>
  <c r="U3" i="13" s="1"/>
  <c r="T4" i="13"/>
  <c r="U4" i="13" s="1"/>
  <c r="T5" i="13"/>
  <c r="U5" i="13" s="1"/>
  <c r="T6" i="13"/>
  <c r="U6" i="13" s="1"/>
  <c r="T7" i="13"/>
  <c r="U7" i="13" s="1"/>
  <c r="T8" i="13"/>
  <c r="U8" i="13" s="1"/>
  <c r="T9" i="13"/>
  <c r="U9" i="13" s="1"/>
  <c r="T10" i="13"/>
  <c r="U10" i="13" s="1"/>
  <c r="T11" i="13"/>
  <c r="U11" i="13" s="1"/>
  <c r="T12" i="13"/>
  <c r="U12" i="13" s="1"/>
  <c r="T13" i="13"/>
  <c r="U13" i="13" s="1"/>
  <c r="T14" i="13"/>
  <c r="U14" i="13" s="1"/>
  <c r="T15" i="13"/>
  <c r="U15" i="13" s="1"/>
  <c r="T16" i="13"/>
  <c r="U16" i="13" s="1"/>
  <c r="T17" i="13"/>
  <c r="U17" i="13" s="1"/>
  <c r="T18" i="13"/>
  <c r="U18" i="13" s="1"/>
  <c r="T19" i="13"/>
  <c r="U19" i="13" s="1"/>
  <c r="T20" i="13"/>
  <c r="U20" i="13" s="1"/>
  <c r="T21" i="13"/>
  <c r="U21" i="13" s="1"/>
  <c r="T22" i="13"/>
  <c r="U22" i="13" s="1"/>
  <c r="T23" i="13"/>
  <c r="U23" i="13" s="1"/>
  <c r="T24" i="13"/>
  <c r="U24" i="13" s="1"/>
  <c r="T25" i="13"/>
  <c r="U25" i="13" s="1"/>
  <c r="T26" i="13"/>
  <c r="U26" i="13" s="1"/>
  <c r="T27" i="13"/>
  <c r="U27" i="13" s="1"/>
  <c r="T28" i="13"/>
  <c r="U28" i="13" s="1"/>
  <c r="T29" i="13"/>
  <c r="U29" i="13" s="1"/>
  <c r="T30" i="13"/>
  <c r="U30" i="13" s="1"/>
  <c r="T31" i="13"/>
  <c r="U31" i="13" s="1"/>
  <c r="T32" i="13"/>
  <c r="U32" i="13" s="1"/>
  <c r="T33" i="13"/>
  <c r="U33" i="13" s="1"/>
  <c r="T34" i="13"/>
  <c r="U34" i="13" s="1"/>
  <c r="T35" i="13"/>
  <c r="U35" i="13" s="1"/>
  <c r="T36" i="13"/>
  <c r="U36" i="13" s="1"/>
  <c r="T37" i="13"/>
  <c r="U37" i="13" s="1"/>
  <c r="T39" i="13"/>
  <c r="U39" i="13" s="1"/>
  <c r="T40" i="13"/>
  <c r="U40" i="13" s="1"/>
  <c r="T41" i="13"/>
  <c r="U41" i="13" s="1"/>
  <c r="T42" i="13"/>
  <c r="U42" i="13" s="1"/>
  <c r="T43" i="13"/>
  <c r="U43" i="13" s="1"/>
  <c r="T44" i="13"/>
  <c r="U44" i="13" s="1"/>
  <c r="T45" i="13"/>
  <c r="U45" i="13" s="1"/>
  <c r="T46" i="13"/>
  <c r="U46" i="13" s="1"/>
  <c r="T47" i="13"/>
  <c r="U47" i="13" s="1"/>
  <c r="T48" i="13"/>
  <c r="U48" i="13" s="1"/>
  <c r="T49" i="13"/>
  <c r="U49" i="13" s="1"/>
  <c r="T50" i="13"/>
  <c r="U50" i="13" s="1"/>
  <c r="T51" i="13"/>
  <c r="U51" i="13" s="1"/>
  <c r="T52" i="13"/>
  <c r="U52" i="13" s="1"/>
  <c r="T53" i="13"/>
  <c r="U53" i="13" s="1"/>
  <c r="T54" i="13"/>
  <c r="U54" i="13" s="1"/>
  <c r="T55" i="13"/>
  <c r="U55" i="13" s="1"/>
  <c r="T56" i="13"/>
  <c r="U56" i="13" s="1"/>
  <c r="T57" i="13"/>
  <c r="U57" i="13" s="1"/>
  <c r="T58" i="13"/>
  <c r="U58" i="13" s="1"/>
  <c r="T59" i="13"/>
  <c r="U59" i="13" s="1"/>
  <c r="T60" i="13"/>
  <c r="U60" i="13" s="1"/>
  <c r="T61" i="13"/>
  <c r="U61" i="13" s="1"/>
  <c r="T62" i="13"/>
  <c r="U62" i="13" s="1"/>
  <c r="T63" i="13"/>
  <c r="U63" i="13" s="1"/>
  <c r="T64" i="13"/>
  <c r="U64" i="13" s="1"/>
  <c r="T65" i="13"/>
  <c r="T66" i="13"/>
  <c r="U66" i="13" s="1"/>
  <c r="T67" i="13"/>
  <c r="U67" i="13" s="1"/>
  <c r="T68" i="13"/>
  <c r="U68" i="13" s="1"/>
  <c r="T69" i="13"/>
  <c r="U69" i="13" s="1"/>
  <c r="T70" i="13"/>
  <c r="U70" i="13" s="1"/>
  <c r="T71" i="13"/>
  <c r="U71" i="13" s="1"/>
  <c r="T72" i="13"/>
  <c r="U72" i="13" s="1"/>
  <c r="T73" i="13"/>
  <c r="U73" i="13" s="1"/>
  <c r="T74" i="13"/>
  <c r="U74" i="13" s="1"/>
  <c r="T75" i="13"/>
  <c r="U75" i="13" s="1"/>
  <c r="T76" i="13"/>
  <c r="U76" i="13" s="1"/>
  <c r="T77" i="13"/>
  <c r="U77" i="13" s="1"/>
  <c r="T78" i="13"/>
  <c r="U78" i="13" s="1"/>
  <c r="T79" i="13"/>
  <c r="U79" i="13" s="1"/>
  <c r="T80" i="13"/>
  <c r="U80" i="13" s="1"/>
  <c r="T81" i="13"/>
  <c r="U81" i="13" s="1"/>
  <c r="T82" i="13"/>
  <c r="U82" i="13" s="1"/>
  <c r="T83" i="13"/>
  <c r="U83" i="13" s="1"/>
  <c r="T84" i="13"/>
  <c r="U84" i="13" s="1"/>
  <c r="T85" i="13"/>
  <c r="U85" i="13" s="1"/>
  <c r="T86" i="13"/>
  <c r="U86" i="13" s="1"/>
  <c r="T87" i="13"/>
  <c r="U87" i="13" s="1"/>
  <c r="T88" i="13"/>
  <c r="U88" i="13" s="1"/>
  <c r="T89" i="13"/>
  <c r="U89" i="13" s="1"/>
  <c r="T90" i="13"/>
  <c r="U90" i="13" s="1"/>
  <c r="T91" i="13"/>
  <c r="U91" i="13" s="1"/>
  <c r="T92" i="13"/>
  <c r="U92" i="13" s="1"/>
  <c r="T93" i="13"/>
  <c r="U93" i="13" s="1"/>
  <c r="T94" i="13"/>
  <c r="U94" i="13" s="1"/>
  <c r="T95" i="13"/>
  <c r="U95" i="13" s="1"/>
  <c r="T96" i="13"/>
  <c r="U96" i="13" s="1"/>
  <c r="T97" i="13"/>
  <c r="U97" i="13" s="1"/>
  <c r="T98" i="13"/>
  <c r="U98" i="13" s="1"/>
  <c r="T99" i="13"/>
  <c r="U99" i="13" s="1"/>
  <c r="T100" i="13"/>
  <c r="U100" i="13" s="1"/>
  <c r="T101" i="13"/>
  <c r="U101" i="13" s="1"/>
  <c r="T102" i="13"/>
  <c r="U102" i="13" s="1"/>
  <c r="T103" i="13"/>
  <c r="U103" i="13" s="1"/>
  <c r="T104" i="13"/>
  <c r="U104" i="13" s="1"/>
  <c r="T105" i="13"/>
  <c r="U105" i="13" s="1"/>
  <c r="T106" i="13"/>
  <c r="U106" i="13" s="1"/>
  <c r="T107" i="13"/>
  <c r="U107" i="13" s="1"/>
  <c r="T108" i="13"/>
  <c r="U108" i="13" s="1"/>
  <c r="T109" i="13"/>
  <c r="U109" i="13" s="1"/>
  <c r="T110" i="13"/>
  <c r="U110" i="13" s="1"/>
  <c r="T112" i="13"/>
  <c r="U112" i="13" s="1"/>
  <c r="T113" i="13"/>
  <c r="U113" i="13" s="1"/>
  <c r="T114" i="13"/>
  <c r="U114" i="13" s="1"/>
  <c r="T115" i="13"/>
  <c r="U115" i="13" s="1"/>
  <c r="T116" i="13"/>
  <c r="U116" i="13" s="1"/>
  <c r="T117" i="13"/>
  <c r="U117" i="13" s="1"/>
  <c r="T118" i="13"/>
  <c r="U118" i="13" s="1"/>
  <c r="T119" i="13"/>
  <c r="U119" i="13" s="1"/>
  <c r="T120" i="13"/>
  <c r="U120" i="13" s="1"/>
  <c r="T121" i="13"/>
  <c r="U121" i="13" s="1"/>
  <c r="T122" i="13"/>
  <c r="U122" i="13" s="1"/>
  <c r="T123" i="13"/>
  <c r="U123" i="13" s="1"/>
  <c r="T124" i="13"/>
  <c r="U124" i="13" s="1"/>
  <c r="T125" i="13"/>
  <c r="U125" i="13" s="1"/>
  <c r="T126" i="13"/>
  <c r="U126" i="13" s="1"/>
  <c r="T127" i="13"/>
  <c r="U127" i="13" s="1"/>
  <c r="T128" i="13"/>
  <c r="U128" i="13" s="1"/>
  <c r="T129" i="13"/>
  <c r="U129" i="13" s="1"/>
  <c r="T130" i="13"/>
  <c r="U130" i="13" s="1"/>
  <c r="T131" i="13"/>
  <c r="U131" i="13" s="1"/>
  <c r="T132" i="13"/>
  <c r="U132" i="13" s="1"/>
  <c r="T133" i="13"/>
  <c r="U133" i="13" s="1"/>
  <c r="T134" i="13"/>
  <c r="U134" i="13" s="1"/>
  <c r="T135" i="13"/>
  <c r="U135" i="13" s="1"/>
  <c r="T136" i="13"/>
  <c r="U136" i="13" s="1"/>
  <c r="T137" i="13"/>
  <c r="U137" i="13" s="1"/>
  <c r="T138" i="13"/>
  <c r="U138" i="13" s="1"/>
  <c r="T139" i="13"/>
  <c r="U139" i="13" s="1"/>
  <c r="T140" i="13"/>
  <c r="U140" i="13" s="1"/>
  <c r="T141" i="13"/>
  <c r="U141" i="13" s="1"/>
  <c r="T142" i="13"/>
  <c r="U142" i="13" s="1"/>
  <c r="T143" i="13"/>
  <c r="U143" i="13" s="1"/>
  <c r="T144" i="13"/>
  <c r="U144" i="13" s="1"/>
  <c r="T145" i="13"/>
  <c r="U145" i="13" s="1"/>
  <c r="T146" i="13"/>
  <c r="U146" i="13" s="1"/>
  <c r="T147" i="13"/>
  <c r="U147" i="13" s="1"/>
  <c r="T148" i="13"/>
  <c r="U148" i="13" s="1"/>
  <c r="T149" i="13"/>
  <c r="U149" i="13" s="1"/>
  <c r="T150" i="13"/>
  <c r="U150" i="13" s="1"/>
  <c r="T151" i="13"/>
  <c r="U151" i="13" s="1"/>
  <c r="T152" i="13"/>
  <c r="U152" i="13" s="1"/>
  <c r="T153" i="13"/>
  <c r="U153" i="13" s="1"/>
  <c r="T154" i="13"/>
  <c r="U154" i="13" s="1"/>
  <c r="T155" i="13"/>
  <c r="U155" i="13" s="1"/>
  <c r="T156" i="13"/>
  <c r="U156" i="13" s="1"/>
  <c r="T157" i="13"/>
  <c r="U157" i="13" s="1"/>
  <c r="T158" i="13"/>
  <c r="U158" i="13" s="1"/>
  <c r="T159" i="13"/>
  <c r="U159" i="13" s="1"/>
  <c r="T160" i="13"/>
  <c r="U160" i="13" s="1"/>
  <c r="T161" i="13"/>
  <c r="U161" i="13" s="1"/>
  <c r="T162" i="13"/>
  <c r="U162" i="13" s="1"/>
  <c r="T163" i="13"/>
  <c r="U163" i="13" s="1"/>
  <c r="T164" i="13"/>
  <c r="U164" i="13" s="1"/>
  <c r="T165" i="13"/>
  <c r="U165" i="13" s="1"/>
  <c r="T166" i="13"/>
  <c r="U166" i="13" s="1"/>
  <c r="T167" i="13"/>
  <c r="U167" i="13" s="1"/>
  <c r="T168" i="13"/>
  <c r="U168" i="13" s="1"/>
  <c r="T169" i="13"/>
  <c r="U169" i="13" s="1"/>
  <c r="T170" i="13"/>
  <c r="U170" i="13" s="1"/>
  <c r="T171" i="13"/>
  <c r="U171" i="13" s="1"/>
  <c r="T172" i="13"/>
  <c r="U172" i="13" s="1"/>
  <c r="T173" i="13"/>
  <c r="U173" i="13" s="1"/>
  <c r="T174" i="13"/>
  <c r="U174" i="13" s="1"/>
  <c r="T175" i="13"/>
  <c r="U175" i="13" s="1"/>
  <c r="T176" i="13"/>
  <c r="U176" i="13" s="1"/>
  <c r="T177" i="13"/>
  <c r="U177" i="13" s="1"/>
  <c r="T178" i="13"/>
  <c r="U178" i="13" s="1"/>
  <c r="T179" i="13"/>
  <c r="U179" i="13" s="1"/>
  <c r="T180" i="13"/>
  <c r="U180" i="13" s="1"/>
  <c r="T181" i="13"/>
  <c r="U181" i="13" s="1"/>
  <c r="T182" i="13"/>
  <c r="U182" i="13" s="1"/>
  <c r="T183" i="13"/>
  <c r="U183" i="13" s="1"/>
  <c r="T184" i="13"/>
  <c r="U184" i="13" s="1"/>
  <c r="T185" i="13"/>
  <c r="U185" i="13" s="1"/>
  <c r="T186" i="13"/>
  <c r="U186" i="13" s="1"/>
  <c r="T187" i="13"/>
  <c r="U187" i="13" s="1"/>
  <c r="T188" i="13"/>
  <c r="U188" i="13" s="1"/>
  <c r="T189" i="13"/>
  <c r="U189" i="13" s="1"/>
  <c r="T190" i="13"/>
  <c r="U190" i="13" s="1"/>
  <c r="T191" i="13"/>
  <c r="U191" i="13" s="1"/>
  <c r="T192" i="13"/>
  <c r="U192" i="13" s="1"/>
  <c r="T193" i="13"/>
  <c r="U193" i="13" s="1"/>
  <c r="T194" i="13"/>
  <c r="U194" i="13" s="1"/>
  <c r="T195" i="13"/>
  <c r="U195" i="13" s="1"/>
  <c r="T196" i="13"/>
  <c r="U196" i="13" s="1"/>
  <c r="T197" i="13"/>
  <c r="U197" i="13" s="1"/>
  <c r="T198" i="13"/>
  <c r="U198" i="13" s="1"/>
  <c r="T199" i="13"/>
  <c r="U199" i="13" s="1"/>
  <c r="T200" i="13"/>
  <c r="U200" i="13" s="1"/>
  <c r="T201" i="13"/>
  <c r="U201" i="13" s="1"/>
  <c r="T202" i="13"/>
  <c r="U202" i="13" s="1"/>
  <c r="T203" i="13"/>
  <c r="U203" i="13" s="1"/>
  <c r="T204" i="13"/>
  <c r="U204" i="13" s="1"/>
  <c r="T205" i="13"/>
  <c r="U205" i="13" s="1"/>
  <c r="T206" i="13"/>
  <c r="U206" i="13" s="1"/>
  <c r="T207" i="13"/>
  <c r="U207" i="13" s="1"/>
  <c r="T208" i="13"/>
  <c r="U208" i="13" s="1"/>
  <c r="T209" i="13"/>
  <c r="U209" i="13" s="1"/>
  <c r="T210" i="13"/>
  <c r="U210" i="13" s="1"/>
  <c r="T211" i="13"/>
  <c r="U211" i="13" s="1"/>
  <c r="T212" i="13"/>
  <c r="U212" i="13" s="1"/>
  <c r="T213" i="13"/>
  <c r="U213" i="13" s="1"/>
  <c r="T214" i="13"/>
  <c r="U214" i="13" s="1"/>
  <c r="T215" i="13"/>
  <c r="U215" i="13" s="1"/>
  <c r="T216" i="13"/>
  <c r="U216" i="13" s="1"/>
  <c r="T217" i="13"/>
  <c r="U217" i="13" s="1"/>
  <c r="T218" i="13"/>
  <c r="U218" i="13" s="1"/>
  <c r="T219" i="13"/>
  <c r="U219" i="13" s="1"/>
  <c r="T220" i="13"/>
  <c r="U220" i="13" s="1"/>
  <c r="T221" i="13"/>
  <c r="U221" i="13" s="1"/>
  <c r="T222" i="13"/>
  <c r="U222" i="13" s="1"/>
  <c r="T223" i="13"/>
  <c r="U223" i="13" s="1"/>
  <c r="T224" i="13"/>
  <c r="U224" i="13" s="1"/>
  <c r="T225" i="13"/>
  <c r="U225" i="13" s="1"/>
  <c r="T226" i="13"/>
  <c r="U226" i="13" s="1"/>
  <c r="T227" i="13"/>
  <c r="U227" i="13" s="1"/>
  <c r="T228" i="13"/>
  <c r="U228" i="13" s="1"/>
  <c r="T229" i="13"/>
  <c r="U229" i="13" s="1"/>
  <c r="T230" i="13"/>
  <c r="U230" i="13" s="1"/>
  <c r="T231" i="13"/>
  <c r="U231" i="13" s="1"/>
  <c r="T232" i="13"/>
  <c r="U232" i="13" s="1"/>
  <c r="T233" i="13"/>
  <c r="U233" i="13" s="1"/>
  <c r="T234" i="13"/>
  <c r="U234" i="13" s="1"/>
  <c r="T235" i="13"/>
  <c r="U235" i="13" s="1"/>
  <c r="T236" i="13"/>
  <c r="U236" i="13" s="1"/>
  <c r="T237" i="13"/>
  <c r="U237" i="13" s="1"/>
  <c r="T238" i="13"/>
  <c r="U238" i="13" s="1"/>
  <c r="T239" i="13"/>
  <c r="U239" i="13" s="1"/>
  <c r="T240" i="13"/>
  <c r="U240" i="13" s="1"/>
  <c r="T241" i="13"/>
  <c r="U241" i="13" s="1"/>
  <c r="T242" i="13"/>
  <c r="U242" i="13" s="1"/>
  <c r="T243" i="13"/>
  <c r="U243" i="13" s="1"/>
  <c r="T244" i="13"/>
  <c r="U244" i="13" s="1"/>
  <c r="T245" i="13"/>
  <c r="U245" i="13" s="1"/>
  <c r="T246" i="13"/>
  <c r="U246" i="13" s="1"/>
  <c r="T247" i="13"/>
  <c r="U247" i="13" s="1"/>
  <c r="T248" i="13"/>
  <c r="U248" i="13" s="1"/>
  <c r="T249" i="13"/>
  <c r="U249" i="13" s="1"/>
  <c r="T250" i="13"/>
  <c r="U250" i="13" s="1"/>
  <c r="T251" i="13"/>
  <c r="U251" i="13" s="1"/>
  <c r="T252" i="13"/>
  <c r="U252" i="13" s="1"/>
  <c r="T253" i="13"/>
  <c r="U253" i="13" s="1"/>
  <c r="T254" i="13"/>
  <c r="U254" i="13" s="1"/>
  <c r="T255" i="13"/>
  <c r="U255" i="13" s="1"/>
  <c r="T256" i="13"/>
  <c r="U256" i="13" s="1"/>
  <c r="T257" i="13"/>
  <c r="U257" i="13" s="1"/>
  <c r="T258" i="13"/>
  <c r="U258" i="13" s="1"/>
  <c r="T259" i="13"/>
  <c r="U259" i="13" s="1"/>
  <c r="T260" i="13"/>
  <c r="U260" i="13" s="1"/>
  <c r="T261" i="13"/>
  <c r="U261" i="13" s="1"/>
  <c r="T262" i="13"/>
  <c r="U262" i="13" s="1"/>
  <c r="T263" i="13"/>
  <c r="U263" i="13" s="1"/>
  <c r="T265" i="13"/>
  <c r="U265" i="13" s="1"/>
  <c r="T266" i="13"/>
  <c r="U266" i="13" s="1"/>
  <c r="T267" i="13"/>
  <c r="U267" i="13" s="1"/>
  <c r="T268" i="13"/>
  <c r="U268" i="13" s="1"/>
  <c r="T269" i="13"/>
  <c r="U269" i="13" s="1"/>
  <c r="T270" i="13"/>
  <c r="U270" i="13" s="1"/>
  <c r="T271" i="13"/>
  <c r="U271" i="13" s="1"/>
  <c r="T272" i="13"/>
  <c r="U272" i="13" s="1"/>
  <c r="T273" i="13"/>
  <c r="U273" i="13" s="1"/>
  <c r="T274" i="13"/>
  <c r="U274" i="13" s="1"/>
  <c r="T275" i="13"/>
  <c r="U275" i="13" s="1"/>
  <c r="T276" i="13"/>
  <c r="U276" i="13" s="1"/>
  <c r="T277" i="13"/>
  <c r="U277" i="13" s="1"/>
  <c r="T278" i="13"/>
  <c r="U278" i="13" s="1"/>
  <c r="T279" i="13"/>
  <c r="U279" i="13" s="1"/>
  <c r="T280" i="13"/>
  <c r="U280" i="13" s="1"/>
  <c r="T281" i="13"/>
  <c r="U281" i="13" s="1"/>
  <c r="T282" i="13"/>
  <c r="U282" i="13" s="1"/>
  <c r="T283" i="13"/>
  <c r="U283" i="13" s="1"/>
  <c r="T284" i="13"/>
  <c r="U284" i="13" s="1"/>
  <c r="T285" i="13"/>
  <c r="U285" i="13" s="1"/>
  <c r="T286" i="13"/>
  <c r="U286" i="13" s="1"/>
  <c r="T287" i="13"/>
  <c r="U287" i="13" s="1"/>
  <c r="T288" i="13"/>
  <c r="U288" i="13" s="1"/>
  <c r="T289" i="13"/>
  <c r="U289" i="13" s="1"/>
  <c r="T290" i="13"/>
  <c r="U290" i="13" s="1"/>
  <c r="T291" i="13"/>
  <c r="U291" i="13" s="1"/>
  <c r="T292" i="13"/>
  <c r="U292" i="13" s="1"/>
  <c r="T293" i="13"/>
  <c r="U293" i="13" s="1"/>
  <c r="T294" i="13"/>
  <c r="U294" i="13" s="1"/>
  <c r="T295" i="13"/>
  <c r="U295" i="13" s="1"/>
  <c r="T296" i="13"/>
  <c r="U296" i="13" s="1"/>
  <c r="T297" i="13"/>
  <c r="U297" i="13" s="1"/>
  <c r="T298" i="13"/>
  <c r="U298" i="13" s="1"/>
  <c r="T299" i="13"/>
  <c r="U299" i="13" s="1"/>
  <c r="T300" i="13"/>
  <c r="U300" i="13" s="1"/>
  <c r="T301" i="13"/>
  <c r="U301" i="13" s="1"/>
  <c r="T302" i="13"/>
  <c r="U302" i="13" s="1"/>
  <c r="T303" i="13"/>
  <c r="U303" i="13" s="1"/>
  <c r="T304" i="13"/>
  <c r="U304" i="13" s="1"/>
  <c r="T305" i="13"/>
  <c r="U305" i="13" s="1"/>
  <c r="T306" i="13"/>
  <c r="U306" i="13" s="1"/>
  <c r="T307" i="13"/>
  <c r="U307" i="13" s="1"/>
  <c r="T308" i="13"/>
  <c r="U308" i="13" s="1"/>
  <c r="T309" i="13"/>
  <c r="U309" i="13" s="1"/>
  <c r="T310" i="13"/>
  <c r="U310" i="13" s="1"/>
  <c r="T311" i="13"/>
  <c r="U311" i="13" s="1"/>
  <c r="T312" i="13"/>
  <c r="U312" i="13" s="1"/>
  <c r="T313" i="13"/>
  <c r="U313" i="13" s="1"/>
  <c r="T314" i="13"/>
  <c r="U314" i="13" s="1"/>
  <c r="T315" i="13"/>
  <c r="U315" i="13" s="1"/>
  <c r="T316" i="13"/>
  <c r="U316" i="13" s="1"/>
  <c r="T317" i="13"/>
  <c r="U317" i="13" s="1"/>
  <c r="T318" i="13"/>
  <c r="U318" i="13" s="1"/>
  <c r="T319" i="13"/>
  <c r="U319" i="13" s="1"/>
  <c r="T320" i="13"/>
  <c r="U320" i="13" s="1"/>
  <c r="T321" i="13"/>
  <c r="U321" i="13" s="1"/>
  <c r="T322" i="13"/>
  <c r="U322" i="13" s="1"/>
  <c r="T323" i="13"/>
  <c r="U323" i="13" s="1"/>
  <c r="T324" i="13"/>
  <c r="U324" i="13" s="1"/>
  <c r="T325" i="13"/>
  <c r="U325" i="13" s="1"/>
  <c r="T326" i="13"/>
  <c r="U326" i="13" s="1"/>
  <c r="T327" i="13"/>
  <c r="U327" i="13" s="1"/>
  <c r="T328" i="13"/>
  <c r="U328" i="13" s="1"/>
  <c r="T329" i="13"/>
  <c r="U329" i="13" s="1"/>
  <c r="T330" i="13"/>
  <c r="U330" i="13" s="1"/>
  <c r="T331" i="13"/>
  <c r="U331" i="13" s="1"/>
  <c r="T332" i="13"/>
  <c r="U332" i="13" s="1"/>
  <c r="T333" i="13"/>
  <c r="U333" i="13" s="1"/>
  <c r="T334" i="13"/>
  <c r="U334" i="13" s="1"/>
  <c r="T335" i="13"/>
  <c r="U335" i="13" s="1"/>
  <c r="T336" i="13"/>
  <c r="U336" i="13" s="1"/>
  <c r="T337" i="13"/>
  <c r="U337" i="13" s="1"/>
  <c r="T338" i="13"/>
  <c r="U338" i="13" s="1"/>
  <c r="T339" i="13"/>
  <c r="U339" i="13" s="1"/>
  <c r="T340" i="13"/>
  <c r="U340" i="13" s="1"/>
  <c r="T341" i="13"/>
  <c r="U341" i="13" s="1"/>
  <c r="T342" i="13"/>
  <c r="U342" i="13" s="1"/>
  <c r="T343" i="13"/>
  <c r="U343" i="13" s="1"/>
  <c r="T351" i="13"/>
  <c r="U351" i="13" s="1"/>
  <c r="T352" i="13"/>
  <c r="U352" i="13" s="1"/>
  <c r="T353" i="13"/>
  <c r="U353" i="13" s="1"/>
  <c r="T354" i="13"/>
  <c r="U354" i="13" s="1"/>
  <c r="T355" i="13"/>
  <c r="U355" i="13" s="1"/>
  <c r="T356" i="13"/>
  <c r="U356" i="13" s="1"/>
  <c r="T357" i="13"/>
  <c r="U357" i="13" s="1"/>
  <c r="T358" i="13"/>
  <c r="U358" i="13" s="1"/>
  <c r="T359" i="13"/>
  <c r="U359" i="13" s="1"/>
  <c r="T360" i="13"/>
  <c r="U360" i="13" s="1"/>
  <c r="T361" i="13"/>
  <c r="U361" i="13" s="1"/>
  <c r="T362" i="13"/>
  <c r="U362" i="13" s="1"/>
  <c r="T363" i="13"/>
  <c r="U363" i="13" s="1"/>
  <c r="T364" i="13"/>
  <c r="U364" i="13" s="1"/>
  <c r="T365" i="13"/>
  <c r="U365" i="13" s="1"/>
  <c r="T366" i="13"/>
  <c r="U366" i="13" s="1"/>
  <c r="T367" i="13"/>
  <c r="U367" i="13" s="1"/>
  <c r="T368" i="13"/>
  <c r="U368" i="13" s="1"/>
  <c r="T369" i="13"/>
  <c r="U369" i="13" s="1"/>
  <c r="T370" i="13"/>
  <c r="U370" i="13" s="1"/>
  <c r="T371" i="13"/>
  <c r="U371" i="13" s="1"/>
  <c r="T372" i="13"/>
  <c r="U372" i="13" s="1"/>
  <c r="T373" i="13"/>
  <c r="U373" i="13" s="1"/>
  <c r="T374" i="13"/>
  <c r="U374" i="13" s="1"/>
  <c r="T375" i="13"/>
  <c r="U375" i="13" s="1"/>
  <c r="T376" i="13"/>
  <c r="U376" i="13" s="1"/>
  <c r="T377" i="13"/>
  <c r="U377" i="13" s="1"/>
  <c r="T378" i="13"/>
  <c r="U378" i="13" s="1"/>
  <c r="T379" i="13"/>
  <c r="U379" i="13" s="1"/>
  <c r="T380" i="13"/>
  <c r="U380" i="13" s="1"/>
  <c r="T381" i="13"/>
  <c r="U381" i="13" s="1"/>
  <c r="T382" i="13"/>
  <c r="U382" i="13" s="1"/>
  <c r="T383" i="13"/>
  <c r="U383" i="13" s="1"/>
  <c r="T384" i="13"/>
  <c r="U384" i="13" s="1"/>
  <c r="T389" i="13"/>
  <c r="U389" i="13" s="1"/>
  <c r="T390" i="13"/>
  <c r="U390" i="13" s="1"/>
  <c r="T391" i="13"/>
  <c r="U391" i="13" s="1"/>
  <c r="T392" i="13"/>
  <c r="U392" i="13" s="1"/>
  <c r="T393" i="13"/>
  <c r="U393" i="13" s="1"/>
  <c r="T394" i="13"/>
  <c r="U394" i="13" s="1"/>
  <c r="T395" i="13"/>
  <c r="U395" i="13" s="1"/>
  <c r="T397" i="13"/>
  <c r="U397" i="13" s="1"/>
  <c r="T398" i="13"/>
  <c r="U398" i="13" s="1"/>
  <c r="T399" i="13"/>
  <c r="U399" i="13" s="1"/>
  <c r="T400" i="13"/>
  <c r="U400" i="13" s="1"/>
  <c r="T401" i="13"/>
  <c r="U401" i="13" s="1"/>
  <c r="T402" i="13"/>
  <c r="U402" i="13" s="1"/>
  <c r="T403" i="13"/>
  <c r="U403" i="13" s="1"/>
  <c r="T404" i="13"/>
  <c r="U404" i="13" s="1"/>
  <c r="T405" i="13"/>
  <c r="U405" i="13" s="1"/>
  <c r="T406" i="13"/>
  <c r="U406" i="13" s="1"/>
  <c r="T407" i="13"/>
  <c r="U407" i="13" s="1"/>
  <c r="T408" i="13"/>
  <c r="U408" i="13" s="1"/>
  <c r="T409" i="13"/>
  <c r="U409" i="13" s="1"/>
  <c r="T410" i="13"/>
  <c r="U410" i="13" s="1"/>
  <c r="T411" i="13"/>
  <c r="U411" i="13" s="1"/>
  <c r="T412" i="13"/>
  <c r="U412" i="13" s="1"/>
  <c r="T413" i="13"/>
  <c r="U413" i="13" s="1"/>
  <c r="T414" i="13"/>
  <c r="U414" i="13" s="1"/>
  <c r="T415" i="13"/>
  <c r="U415" i="13" s="1"/>
  <c r="T416" i="13"/>
  <c r="U416" i="13" s="1"/>
  <c r="T417" i="13"/>
  <c r="U417" i="13" s="1"/>
  <c r="T418" i="13"/>
  <c r="U418" i="13" s="1"/>
  <c r="T419" i="13"/>
  <c r="U419" i="13" s="1"/>
  <c r="T420" i="13"/>
  <c r="U420" i="13" s="1"/>
  <c r="T421" i="13"/>
  <c r="U421" i="13" s="1"/>
  <c r="T422" i="13"/>
  <c r="U422" i="13" s="1"/>
  <c r="T423" i="13"/>
  <c r="U423" i="13" s="1"/>
  <c r="T424" i="13"/>
  <c r="U424" i="13" s="1"/>
  <c r="T425" i="13"/>
  <c r="U425" i="13" s="1"/>
  <c r="T426" i="13"/>
  <c r="U426" i="13" s="1"/>
  <c r="T427" i="13"/>
  <c r="U427" i="13" s="1"/>
  <c r="T428" i="13"/>
  <c r="U428" i="13" s="1"/>
  <c r="T429" i="13"/>
  <c r="U429" i="13" s="1"/>
  <c r="T430" i="13"/>
  <c r="U430" i="13" s="1"/>
  <c r="T431" i="13"/>
  <c r="U431" i="13" s="1"/>
  <c r="T432" i="13"/>
  <c r="U432" i="13" s="1"/>
  <c r="T433" i="13"/>
  <c r="U433" i="13" s="1"/>
  <c r="T434" i="13"/>
  <c r="U434" i="13" s="1"/>
  <c r="T435" i="13"/>
  <c r="U435" i="13" s="1"/>
  <c r="T436" i="13"/>
  <c r="U436" i="13" s="1"/>
  <c r="T2" i="13"/>
  <c r="U2" i="13" s="1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51" i="13"/>
  <c r="S352" i="13"/>
  <c r="S353" i="13"/>
  <c r="S354" i="13"/>
  <c r="S355" i="13"/>
  <c r="S356" i="13"/>
  <c r="S357" i="13"/>
  <c r="S358" i="13"/>
  <c r="S359" i="13"/>
  <c r="S360" i="13"/>
  <c r="S361" i="13"/>
  <c r="S362" i="13"/>
  <c r="S363" i="13"/>
  <c r="S364" i="13"/>
  <c r="S365" i="13"/>
  <c r="S366" i="13"/>
  <c r="S367" i="13"/>
  <c r="S368" i="13"/>
  <c r="S369" i="13"/>
  <c r="S370" i="13"/>
  <c r="S371" i="13"/>
  <c r="S372" i="13"/>
  <c r="S373" i="13"/>
  <c r="S374" i="13"/>
  <c r="S375" i="13"/>
  <c r="S376" i="13"/>
  <c r="S377" i="13"/>
  <c r="S378" i="13"/>
  <c r="S379" i="13"/>
  <c r="S380" i="13"/>
  <c r="S381" i="13"/>
  <c r="S382" i="13"/>
  <c r="S383" i="13"/>
  <c r="S384" i="13"/>
  <c r="S389" i="13"/>
  <c r="S390" i="13"/>
  <c r="S391" i="13"/>
  <c r="S392" i="13"/>
  <c r="S393" i="13"/>
  <c r="S394" i="13"/>
  <c r="S395" i="13"/>
  <c r="S397" i="13"/>
  <c r="S398" i="13"/>
  <c r="S399" i="13"/>
  <c r="S400" i="13"/>
  <c r="S401" i="13"/>
  <c r="S402" i="13"/>
  <c r="S403" i="13"/>
  <c r="S404" i="13"/>
  <c r="S405" i="13"/>
  <c r="S406" i="13"/>
  <c r="S407" i="13"/>
  <c r="S408" i="13"/>
  <c r="S409" i="13"/>
  <c r="S410" i="13"/>
  <c r="S411" i="13"/>
  <c r="S412" i="13"/>
  <c r="S413" i="13"/>
  <c r="S414" i="13"/>
  <c r="S415" i="13"/>
  <c r="S416" i="13"/>
  <c r="S417" i="13"/>
  <c r="S418" i="13"/>
  <c r="S419" i="13"/>
  <c r="S420" i="13"/>
  <c r="S421" i="13"/>
  <c r="S422" i="13"/>
  <c r="S423" i="13"/>
  <c r="S424" i="13"/>
  <c r="S425" i="13"/>
  <c r="S426" i="13"/>
  <c r="S427" i="13"/>
  <c r="S428" i="13"/>
  <c r="S429" i="13"/>
  <c r="S430" i="13"/>
  <c r="S431" i="13"/>
  <c r="S432" i="13"/>
  <c r="S433" i="13"/>
  <c r="S434" i="13"/>
  <c r="S435" i="13"/>
  <c r="S436" i="13"/>
  <c r="S2" i="13"/>
  <c r="Y436" i="13"/>
  <c r="P436" i="13"/>
  <c r="O436" i="13"/>
  <c r="N436" i="13"/>
  <c r="X436" i="13" s="1"/>
  <c r="Y384" i="13"/>
  <c r="P384" i="13"/>
  <c r="O384" i="13"/>
  <c r="N384" i="13"/>
  <c r="X384" i="13" s="1"/>
  <c r="R148" i="13"/>
  <c r="W148" i="13"/>
  <c r="X148" i="13"/>
  <c r="Y429" i="13"/>
  <c r="P429" i="13"/>
  <c r="O429" i="13"/>
  <c r="N429" i="13"/>
  <c r="X429" i="13" s="1"/>
  <c r="Y410" i="13"/>
  <c r="P410" i="13"/>
  <c r="O410" i="13"/>
  <c r="N410" i="13"/>
  <c r="X410" i="13" s="1"/>
  <c r="N102" i="13"/>
  <c r="X102" i="13" s="1"/>
  <c r="N101" i="13"/>
  <c r="Y435" i="13"/>
  <c r="P435" i="13"/>
  <c r="O435" i="13"/>
  <c r="N435" i="13"/>
  <c r="X435" i="13" s="1"/>
  <c r="Y434" i="13"/>
  <c r="P434" i="13"/>
  <c r="O434" i="13"/>
  <c r="N434" i="13"/>
  <c r="W434" i="13" s="1"/>
  <c r="Y343" i="13"/>
  <c r="P343" i="13"/>
  <c r="O343" i="13"/>
  <c r="N343" i="13"/>
  <c r="X343" i="13" s="1"/>
  <c r="Y342" i="13"/>
  <c r="P342" i="13"/>
  <c r="O342" i="13"/>
  <c r="N342" i="13"/>
  <c r="X342" i="13" s="1"/>
  <c r="Y433" i="13"/>
  <c r="P433" i="13"/>
  <c r="O433" i="13"/>
  <c r="N433" i="13"/>
  <c r="X433" i="13" s="1"/>
  <c r="Y113" i="13"/>
  <c r="Y114" i="13"/>
  <c r="Y115" i="13"/>
  <c r="Y116" i="13"/>
  <c r="Y117" i="13"/>
  <c r="Y118" i="13"/>
  <c r="Y119" i="13"/>
  <c r="Y120" i="13"/>
  <c r="Y121" i="13"/>
  <c r="Y122" i="13"/>
  <c r="Y123" i="13"/>
  <c r="Y124" i="13"/>
  <c r="Y125" i="13"/>
  <c r="Y126" i="13"/>
  <c r="Y127" i="13"/>
  <c r="Y128" i="13"/>
  <c r="Y129" i="13"/>
  <c r="Y130" i="13"/>
  <c r="Y131" i="13"/>
  <c r="Y132" i="13"/>
  <c r="Y133" i="13"/>
  <c r="Y134" i="13"/>
  <c r="Y135" i="13"/>
  <c r="Y136" i="13"/>
  <c r="Y137" i="13"/>
  <c r="Y138" i="13"/>
  <c r="Y139" i="13"/>
  <c r="Y140" i="13"/>
  <c r="Y141" i="13"/>
  <c r="Y142" i="13"/>
  <c r="Y143" i="13"/>
  <c r="Y144" i="13"/>
  <c r="Y145" i="13"/>
  <c r="Y146" i="13"/>
  <c r="Y147" i="13"/>
  <c r="Y149" i="13"/>
  <c r="Y150" i="13"/>
  <c r="Y151" i="13"/>
  <c r="Y152" i="13"/>
  <c r="Y153" i="13"/>
  <c r="Y154" i="13"/>
  <c r="Y155" i="13"/>
  <c r="Y156" i="13"/>
  <c r="Y157" i="13"/>
  <c r="Y158" i="13"/>
  <c r="Y159" i="13"/>
  <c r="Y160" i="13"/>
  <c r="Y161" i="13"/>
  <c r="Y162" i="13"/>
  <c r="Y163" i="13"/>
  <c r="Y164" i="13"/>
  <c r="Y165" i="13"/>
  <c r="Y166" i="13"/>
  <c r="Y272" i="13"/>
  <c r="Y273" i="13"/>
  <c r="Y167" i="13"/>
  <c r="Y168" i="13"/>
  <c r="Y169" i="13"/>
  <c r="Y170" i="13"/>
  <c r="Y171" i="13"/>
  <c r="Y172" i="13"/>
  <c r="Y173" i="13"/>
  <c r="Y174" i="13"/>
  <c r="Y175" i="13"/>
  <c r="Y176" i="13"/>
  <c r="Y177" i="13"/>
  <c r="Y178" i="13"/>
  <c r="Y179" i="13"/>
  <c r="Y180" i="13"/>
  <c r="Y181" i="13"/>
  <c r="Y182" i="13"/>
  <c r="Y183" i="13"/>
  <c r="Y184" i="13"/>
  <c r="Y185" i="13"/>
  <c r="Y186" i="13"/>
  <c r="Y187" i="13"/>
  <c r="Y188" i="13"/>
  <c r="Y189" i="13"/>
  <c r="Y190" i="13"/>
  <c r="Y191" i="13"/>
  <c r="Y192" i="13"/>
  <c r="Y193" i="13"/>
  <c r="Y194" i="13"/>
  <c r="Y195" i="13"/>
  <c r="Y196" i="13"/>
  <c r="Y197" i="13"/>
  <c r="Y198" i="13"/>
  <c r="Y199" i="13"/>
  <c r="Y200" i="13"/>
  <c r="Y201" i="13"/>
  <c r="Y202" i="13"/>
  <c r="Y203" i="13"/>
  <c r="Y204" i="13"/>
  <c r="Y205" i="13"/>
  <c r="Y206" i="13"/>
  <c r="Y207" i="13"/>
  <c r="Y208" i="13"/>
  <c r="Y209" i="13"/>
  <c r="Y210" i="13"/>
  <c r="Y211" i="13"/>
  <c r="Y212" i="13"/>
  <c r="Y213" i="13"/>
  <c r="Y214" i="13"/>
  <c r="Y215" i="13"/>
  <c r="Y216" i="13"/>
  <c r="Y217" i="13"/>
  <c r="Y218" i="13"/>
  <c r="Y219" i="13"/>
  <c r="Y220" i="13"/>
  <c r="Y221" i="13"/>
  <c r="Y222" i="13"/>
  <c r="Y223" i="13"/>
  <c r="Y224" i="13"/>
  <c r="Y225" i="13"/>
  <c r="Y226" i="13"/>
  <c r="Y227" i="13"/>
  <c r="Y228" i="13"/>
  <c r="Y229" i="13"/>
  <c r="Y230" i="13"/>
  <c r="Y231" i="13"/>
  <c r="Y232" i="13"/>
  <c r="Y233" i="13"/>
  <c r="Y234" i="13"/>
  <c r="Y235" i="13"/>
  <c r="Y236" i="13"/>
  <c r="Y238" i="13"/>
  <c r="Y239" i="13"/>
  <c r="Y240" i="13"/>
  <c r="Y241" i="13"/>
  <c r="Y242" i="13"/>
  <c r="Y243" i="13"/>
  <c r="Y244" i="13"/>
  <c r="Y245" i="13"/>
  <c r="Y247" i="13"/>
  <c r="Y248" i="13"/>
  <c r="Y249" i="13"/>
  <c r="Y250" i="13"/>
  <c r="Y251" i="13"/>
  <c r="Y252" i="13"/>
  <c r="Y253" i="13"/>
  <c r="Y254" i="13"/>
  <c r="Y255" i="13"/>
  <c r="Y256" i="13"/>
  <c r="Y257" i="13"/>
  <c r="Y258" i="13"/>
  <c r="Y259" i="13"/>
  <c r="Y260" i="13"/>
  <c r="Y261" i="13"/>
  <c r="Y262" i="13"/>
  <c r="Y263" i="13"/>
  <c r="Y264" i="13"/>
  <c r="Y265" i="13"/>
  <c r="Y266" i="13"/>
  <c r="Y267" i="13"/>
  <c r="Y268" i="13"/>
  <c r="Y269" i="13"/>
  <c r="Y270" i="13"/>
  <c r="Y271" i="13"/>
  <c r="Y274" i="13"/>
  <c r="Y275" i="13"/>
  <c r="Y276" i="13"/>
  <c r="Y277" i="13"/>
  <c r="Y278" i="13"/>
  <c r="Y279" i="13"/>
  <c r="Y280" i="13"/>
  <c r="Y281" i="13"/>
  <c r="Y282" i="13"/>
  <c r="Y283" i="13"/>
  <c r="Y284" i="13"/>
  <c r="Y285" i="13"/>
  <c r="Y286" i="13"/>
  <c r="Y287" i="13"/>
  <c r="Y288" i="13"/>
  <c r="Y289" i="13"/>
  <c r="Y290" i="13"/>
  <c r="Y291" i="13"/>
  <c r="Y292" i="13"/>
  <c r="Y293" i="13"/>
  <c r="Y294" i="13"/>
  <c r="Y295" i="13"/>
  <c r="Y296" i="13"/>
  <c r="Y297" i="13"/>
  <c r="Y298" i="13"/>
  <c r="Y299" i="13"/>
  <c r="Y300" i="13"/>
  <c r="Y301" i="13"/>
  <c r="Y302" i="13"/>
  <c r="Y303" i="13"/>
  <c r="Y304" i="13"/>
  <c r="Y305" i="13"/>
  <c r="Y306" i="13"/>
  <c r="Y307" i="13"/>
  <c r="Y308" i="13"/>
  <c r="Y309" i="13"/>
  <c r="Y310" i="13"/>
  <c r="Y311" i="13"/>
  <c r="Y312" i="13"/>
  <c r="Y313" i="13"/>
  <c r="Y314" i="13"/>
  <c r="Y315" i="13"/>
  <c r="Y316" i="13"/>
  <c r="Y317" i="13"/>
  <c r="Y318" i="13"/>
  <c r="Y319" i="13"/>
  <c r="Y320" i="13"/>
  <c r="Y321" i="13"/>
  <c r="Y322" i="13"/>
  <c r="Y323" i="13"/>
  <c r="Y324" i="13"/>
  <c r="Y325" i="13"/>
  <c r="Y326" i="13"/>
  <c r="Y327" i="13"/>
  <c r="Y328" i="13"/>
  <c r="Y329" i="13"/>
  <c r="Y330" i="13"/>
  <c r="Y331" i="13"/>
  <c r="Y332" i="13"/>
  <c r="Y333" i="13"/>
  <c r="Y334" i="13"/>
  <c r="Y335" i="13"/>
  <c r="Y336" i="13"/>
  <c r="Y337" i="13"/>
  <c r="Y338" i="13"/>
  <c r="Y339" i="13"/>
  <c r="Y340" i="13"/>
  <c r="Y341" i="13"/>
  <c r="Y351" i="13"/>
  <c r="Y352" i="13"/>
  <c r="Y353" i="13"/>
  <c r="Y354" i="13"/>
  <c r="Y355" i="13"/>
  <c r="Y356" i="13"/>
  <c r="Y357" i="13"/>
  <c r="Y358" i="13"/>
  <c r="Y359" i="13"/>
  <c r="Y360" i="13"/>
  <c r="Y361" i="13"/>
  <c r="Y362" i="13"/>
  <c r="Y363" i="13"/>
  <c r="Y364" i="13"/>
  <c r="Y365" i="13"/>
  <c r="Y366" i="13"/>
  <c r="Y367" i="13"/>
  <c r="Y368" i="13"/>
  <c r="Y369" i="13"/>
  <c r="Y370" i="13"/>
  <c r="Y371" i="13"/>
  <c r="Y372" i="13"/>
  <c r="Y373" i="13"/>
  <c r="Y374" i="13"/>
  <c r="Y375" i="13"/>
  <c r="Y376" i="13"/>
  <c r="Y377" i="13"/>
  <c r="Y378" i="13"/>
  <c r="Y379" i="13"/>
  <c r="Y380" i="13"/>
  <c r="Y381" i="13"/>
  <c r="Y382" i="13"/>
  <c r="Y383" i="13"/>
  <c r="Y389" i="13"/>
  <c r="Y390" i="13"/>
  <c r="Y391" i="13"/>
  <c r="Y392" i="13"/>
  <c r="Y393" i="13"/>
  <c r="Y394" i="13"/>
  <c r="Y395" i="13"/>
  <c r="Y397" i="13"/>
  <c r="Y398" i="13"/>
  <c r="Y399" i="13"/>
  <c r="Y400" i="13"/>
  <c r="Y401" i="13"/>
  <c r="Y402" i="13"/>
  <c r="Y403" i="13"/>
  <c r="Y404" i="13"/>
  <c r="Y405" i="13"/>
  <c r="Y406" i="13"/>
  <c r="Y407" i="13"/>
  <c r="Y408" i="13"/>
  <c r="Y409" i="13"/>
  <c r="Y411" i="13"/>
  <c r="Y412" i="13"/>
  <c r="Y413" i="13"/>
  <c r="Y414" i="13"/>
  <c r="Y415" i="13"/>
  <c r="Y416" i="13"/>
  <c r="Y417" i="13"/>
  <c r="Y418" i="13"/>
  <c r="Y419" i="13"/>
  <c r="Y420" i="13"/>
  <c r="Y421" i="13"/>
  <c r="Y422" i="13"/>
  <c r="Y423" i="13"/>
  <c r="Y424" i="13"/>
  <c r="Y425" i="13"/>
  <c r="Y426" i="13"/>
  <c r="Y427" i="13"/>
  <c r="Y428" i="13"/>
  <c r="Y430" i="13"/>
  <c r="Y431" i="13"/>
  <c r="Y432" i="13"/>
  <c r="Y112" i="13"/>
  <c r="Y3" i="13"/>
  <c r="Y4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101" i="13"/>
  <c r="Y102" i="13"/>
  <c r="Y103" i="13"/>
  <c r="Y104" i="13"/>
  <c r="Y105" i="13"/>
  <c r="Y106" i="13"/>
  <c r="Y107" i="13"/>
  <c r="Y108" i="13"/>
  <c r="Y109" i="13"/>
  <c r="Y110" i="13"/>
  <c r="Y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272" i="13"/>
  <c r="P273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8" i="13"/>
  <c r="P239" i="13"/>
  <c r="P240" i="13"/>
  <c r="P241" i="13"/>
  <c r="P242" i="13"/>
  <c r="P243" i="13"/>
  <c r="P244" i="13"/>
  <c r="P245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9" i="13"/>
  <c r="P390" i="13"/>
  <c r="P391" i="13"/>
  <c r="P392" i="13"/>
  <c r="P393" i="13"/>
  <c r="P394" i="13"/>
  <c r="P395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30" i="13"/>
  <c r="P431" i="13"/>
  <c r="P432" i="13"/>
  <c r="P112" i="13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272" i="13"/>
  <c r="O273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38" i="13"/>
  <c r="O239" i="13"/>
  <c r="O240" i="13"/>
  <c r="O241" i="13"/>
  <c r="O242" i="13"/>
  <c r="O243" i="13"/>
  <c r="O244" i="13"/>
  <c r="O245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4" i="13"/>
  <c r="O275" i="13"/>
  <c r="O276" i="13"/>
  <c r="O277" i="13"/>
  <c r="O278" i="13"/>
  <c r="O279" i="13"/>
  <c r="O280" i="13"/>
  <c r="O281" i="13"/>
  <c r="O282" i="13"/>
  <c r="O283" i="13"/>
  <c r="O284" i="13"/>
  <c r="O285" i="13"/>
  <c r="O286" i="13"/>
  <c r="O287" i="13"/>
  <c r="O288" i="13"/>
  <c r="O289" i="13"/>
  <c r="O290" i="13"/>
  <c r="O291" i="13"/>
  <c r="O292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9" i="13"/>
  <c r="O390" i="13"/>
  <c r="O391" i="13"/>
  <c r="O392" i="13"/>
  <c r="O393" i="13"/>
  <c r="O394" i="13"/>
  <c r="O395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409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30" i="13"/>
  <c r="O431" i="13"/>
  <c r="O432" i="13"/>
  <c r="O11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2" i="13"/>
  <c r="N113" i="13"/>
  <c r="N114" i="13"/>
  <c r="X114" i="13" s="1"/>
  <c r="N115" i="13"/>
  <c r="N116" i="13"/>
  <c r="X116" i="13" s="1"/>
  <c r="N117" i="13"/>
  <c r="N118" i="13"/>
  <c r="X118" i="13" s="1"/>
  <c r="N119" i="13"/>
  <c r="N120" i="13"/>
  <c r="X120" i="13" s="1"/>
  <c r="N121" i="13"/>
  <c r="N122" i="13"/>
  <c r="X122" i="13" s="1"/>
  <c r="N123" i="13"/>
  <c r="N124" i="13"/>
  <c r="X124" i="13" s="1"/>
  <c r="N125" i="13"/>
  <c r="N126" i="13"/>
  <c r="X126" i="13" s="1"/>
  <c r="N127" i="13"/>
  <c r="N128" i="13"/>
  <c r="X128" i="13" s="1"/>
  <c r="N129" i="13"/>
  <c r="N130" i="13"/>
  <c r="X130" i="13" s="1"/>
  <c r="N131" i="13"/>
  <c r="N132" i="13"/>
  <c r="X132" i="13" s="1"/>
  <c r="N133" i="13"/>
  <c r="N134" i="13"/>
  <c r="X134" i="13" s="1"/>
  <c r="N135" i="13"/>
  <c r="N136" i="13"/>
  <c r="X136" i="13" s="1"/>
  <c r="N137" i="13"/>
  <c r="N138" i="13"/>
  <c r="X138" i="13" s="1"/>
  <c r="N139" i="13"/>
  <c r="N140" i="13"/>
  <c r="X140" i="13" s="1"/>
  <c r="N141" i="13"/>
  <c r="N142" i="13"/>
  <c r="X142" i="13" s="1"/>
  <c r="N143" i="13"/>
  <c r="N144" i="13"/>
  <c r="X144" i="13" s="1"/>
  <c r="N145" i="13"/>
  <c r="N146" i="13"/>
  <c r="X146" i="13" s="1"/>
  <c r="N147" i="13"/>
  <c r="N149" i="13"/>
  <c r="N150" i="13"/>
  <c r="X150" i="13" s="1"/>
  <c r="N151" i="13"/>
  <c r="N152" i="13"/>
  <c r="X152" i="13" s="1"/>
  <c r="N153" i="13"/>
  <c r="N154" i="13"/>
  <c r="X154" i="13" s="1"/>
  <c r="N155" i="13"/>
  <c r="N156" i="13"/>
  <c r="X156" i="13" s="1"/>
  <c r="N157" i="13"/>
  <c r="N158" i="13"/>
  <c r="X158" i="13" s="1"/>
  <c r="N159" i="13"/>
  <c r="N160" i="13"/>
  <c r="X160" i="13" s="1"/>
  <c r="N161" i="13"/>
  <c r="N162" i="13"/>
  <c r="X162" i="13" s="1"/>
  <c r="N163" i="13"/>
  <c r="N164" i="13"/>
  <c r="X164" i="13" s="1"/>
  <c r="N165" i="13"/>
  <c r="N166" i="13"/>
  <c r="X166" i="13" s="1"/>
  <c r="N272" i="13"/>
  <c r="N273" i="13"/>
  <c r="X273" i="13" s="1"/>
  <c r="N167" i="13"/>
  <c r="N168" i="13"/>
  <c r="X168" i="13" s="1"/>
  <c r="N169" i="13"/>
  <c r="N170" i="13"/>
  <c r="X170" i="13" s="1"/>
  <c r="N171" i="13"/>
  <c r="N172" i="13"/>
  <c r="X172" i="13" s="1"/>
  <c r="N173" i="13"/>
  <c r="N174" i="13"/>
  <c r="X174" i="13" s="1"/>
  <c r="N175" i="13"/>
  <c r="N176" i="13"/>
  <c r="X176" i="13" s="1"/>
  <c r="N177" i="13"/>
  <c r="N178" i="13"/>
  <c r="X178" i="13" s="1"/>
  <c r="N179" i="13"/>
  <c r="N180" i="13"/>
  <c r="X180" i="13" s="1"/>
  <c r="N181" i="13"/>
  <c r="N182" i="13"/>
  <c r="X182" i="13" s="1"/>
  <c r="N183" i="13"/>
  <c r="N184" i="13"/>
  <c r="X184" i="13" s="1"/>
  <c r="N185" i="13"/>
  <c r="N186" i="13"/>
  <c r="X186" i="13" s="1"/>
  <c r="N187" i="13"/>
  <c r="N188" i="13"/>
  <c r="X188" i="13" s="1"/>
  <c r="N189" i="13"/>
  <c r="N190" i="13"/>
  <c r="X190" i="13" s="1"/>
  <c r="N191" i="13"/>
  <c r="N192" i="13"/>
  <c r="X192" i="13" s="1"/>
  <c r="N193" i="13"/>
  <c r="N194" i="13"/>
  <c r="X194" i="13" s="1"/>
  <c r="N195" i="13"/>
  <c r="N196" i="13"/>
  <c r="X196" i="13" s="1"/>
  <c r="N197" i="13"/>
  <c r="N198" i="13"/>
  <c r="X198" i="13" s="1"/>
  <c r="N199" i="13"/>
  <c r="N200" i="13"/>
  <c r="X200" i="13" s="1"/>
  <c r="N201" i="13"/>
  <c r="N202" i="13"/>
  <c r="X202" i="13" s="1"/>
  <c r="N203" i="13"/>
  <c r="N204" i="13"/>
  <c r="X204" i="13" s="1"/>
  <c r="N205" i="13"/>
  <c r="N206" i="13"/>
  <c r="X206" i="13" s="1"/>
  <c r="N207" i="13"/>
  <c r="N208" i="13"/>
  <c r="X208" i="13" s="1"/>
  <c r="N209" i="13"/>
  <c r="N210" i="13"/>
  <c r="X210" i="13" s="1"/>
  <c r="N211" i="13"/>
  <c r="N212" i="13"/>
  <c r="X212" i="13" s="1"/>
  <c r="N213" i="13"/>
  <c r="N214" i="13"/>
  <c r="X214" i="13" s="1"/>
  <c r="N215" i="13"/>
  <c r="N216" i="13"/>
  <c r="X216" i="13" s="1"/>
  <c r="N217" i="13"/>
  <c r="N218" i="13"/>
  <c r="X218" i="13" s="1"/>
  <c r="N219" i="13"/>
  <c r="N220" i="13"/>
  <c r="X220" i="13" s="1"/>
  <c r="N221" i="13"/>
  <c r="N222" i="13"/>
  <c r="X222" i="13" s="1"/>
  <c r="N223" i="13"/>
  <c r="N224" i="13"/>
  <c r="X224" i="13" s="1"/>
  <c r="N225" i="13"/>
  <c r="N226" i="13"/>
  <c r="X226" i="13" s="1"/>
  <c r="N227" i="13"/>
  <c r="N228" i="13"/>
  <c r="X228" i="13" s="1"/>
  <c r="N229" i="13"/>
  <c r="N230" i="13"/>
  <c r="X230" i="13" s="1"/>
  <c r="N231" i="13"/>
  <c r="N232" i="13"/>
  <c r="X232" i="13" s="1"/>
  <c r="N233" i="13"/>
  <c r="N234" i="13"/>
  <c r="X234" i="13" s="1"/>
  <c r="N235" i="13"/>
  <c r="N236" i="13"/>
  <c r="X236" i="13" s="1"/>
  <c r="N238" i="13"/>
  <c r="X238" i="13" s="1"/>
  <c r="N239" i="13"/>
  <c r="N240" i="13"/>
  <c r="X240" i="13" s="1"/>
  <c r="N241" i="13"/>
  <c r="N242" i="13"/>
  <c r="X242" i="13" s="1"/>
  <c r="N243" i="13"/>
  <c r="N244" i="13"/>
  <c r="X244" i="13" s="1"/>
  <c r="N245" i="13"/>
  <c r="X246" i="13"/>
  <c r="N247" i="13"/>
  <c r="N248" i="13"/>
  <c r="X248" i="13" s="1"/>
  <c r="N249" i="13"/>
  <c r="N250" i="13"/>
  <c r="X250" i="13" s="1"/>
  <c r="N251" i="13"/>
  <c r="N252" i="13"/>
  <c r="X252" i="13" s="1"/>
  <c r="N253" i="13"/>
  <c r="N254" i="13"/>
  <c r="X254" i="13" s="1"/>
  <c r="N255" i="13"/>
  <c r="N256" i="13"/>
  <c r="X256" i="13" s="1"/>
  <c r="N257" i="13"/>
  <c r="N258" i="13"/>
  <c r="X258" i="13" s="1"/>
  <c r="N259" i="13"/>
  <c r="N260" i="13"/>
  <c r="X260" i="13" s="1"/>
  <c r="N261" i="13"/>
  <c r="N262" i="13"/>
  <c r="X262" i="13" s="1"/>
  <c r="N263" i="13"/>
  <c r="N264" i="13"/>
  <c r="X264" i="13" s="1"/>
  <c r="N265" i="13"/>
  <c r="N266" i="13"/>
  <c r="X266" i="13" s="1"/>
  <c r="N267" i="13"/>
  <c r="N268" i="13"/>
  <c r="X268" i="13" s="1"/>
  <c r="N269" i="13"/>
  <c r="N270" i="13"/>
  <c r="X270" i="13" s="1"/>
  <c r="N271" i="13"/>
  <c r="N274" i="13"/>
  <c r="X274" i="13" s="1"/>
  <c r="N275" i="13"/>
  <c r="N276" i="13"/>
  <c r="X276" i="13" s="1"/>
  <c r="N277" i="13"/>
  <c r="N278" i="13"/>
  <c r="X278" i="13" s="1"/>
  <c r="N279" i="13"/>
  <c r="N280" i="13"/>
  <c r="X280" i="13" s="1"/>
  <c r="N281" i="13"/>
  <c r="N282" i="13"/>
  <c r="X282" i="13" s="1"/>
  <c r="N283" i="13"/>
  <c r="N284" i="13"/>
  <c r="X284" i="13" s="1"/>
  <c r="N285" i="13"/>
  <c r="N286" i="13"/>
  <c r="X286" i="13" s="1"/>
  <c r="N287" i="13"/>
  <c r="N288" i="13"/>
  <c r="X288" i="13" s="1"/>
  <c r="N289" i="13"/>
  <c r="N290" i="13"/>
  <c r="X290" i="13" s="1"/>
  <c r="N291" i="13"/>
  <c r="N292" i="13"/>
  <c r="X292" i="13" s="1"/>
  <c r="N293" i="13"/>
  <c r="N294" i="13"/>
  <c r="X294" i="13" s="1"/>
  <c r="N295" i="13"/>
  <c r="N296" i="13"/>
  <c r="X296" i="13" s="1"/>
  <c r="N297" i="13"/>
  <c r="N298" i="13"/>
  <c r="X298" i="13" s="1"/>
  <c r="N299" i="13"/>
  <c r="N300" i="13"/>
  <c r="X300" i="13" s="1"/>
  <c r="N301" i="13"/>
  <c r="N302" i="13"/>
  <c r="X302" i="13" s="1"/>
  <c r="N303" i="13"/>
  <c r="N304" i="13"/>
  <c r="X304" i="13" s="1"/>
  <c r="N305" i="13"/>
  <c r="N306" i="13"/>
  <c r="X306" i="13" s="1"/>
  <c r="N307" i="13"/>
  <c r="N308" i="13"/>
  <c r="X308" i="13" s="1"/>
  <c r="N309" i="13"/>
  <c r="N310" i="13"/>
  <c r="X310" i="13" s="1"/>
  <c r="N311" i="13"/>
  <c r="N312" i="13"/>
  <c r="X312" i="13" s="1"/>
  <c r="N313" i="13"/>
  <c r="N314" i="13"/>
  <c r="X314" i="13" s="1"/>
  <c r="N315" i="13"/>
  <c r="N316" i="13"/>
  <c r="X316" i="13" s="1"/>
  <c r="N317" i="13"/>
  <c r="N318" i="13"/>
  <c r="X318" i="13" s="1"/>
  <c r="N319" i="13"/>
  <c r="N320" i="13"/>
  <c r="X320" i="13" s="1"/>
  <c r="N321" i="13"/>
  <c r="N322" i="13"/>
  <c r="X322" i="13" s="1"/>
  <c r="N323" i="13"/>
  <c r="N324" i="13"/>
  <c r="X324" i="13" s="1"/>
  <c r="N325" i="13"/>
  <c r="N326" i="13"/>
  <c r="X326" i="13" s="1"/>
  <c r="N327" i="13"/>
  <c r="N328" i="13"/>
  <c r="X328" i="13" s="1"/>
  <c r="N329" i="13"/>
  <c r="N330" i="13"/>
  <c r="X330" i="13" s="1"/>
  <c r="N331" i="13"/>
  <c r="N332" i="13"/>
  <c r="X332" i="13" s="1"/>
  <c r="N333" i="13"/>
  <c r="N334" i="13"/>
  <c r="X334" i="13" s="1"/>
  <c r="N335" i="13"/>
  <c r="N336" i="13"/>
  <c r="X336" i="13" s="1"/>
  <c r="N337" i="13"/>
  <c r="N338" i="13"/>
  <c r="X338" i="13" s="1"/>
  <c r="N339" i="13"/>
  <c r="N340" i="13"/>
  <c r="X340" i="13" s="1"/>
  <c r="N341" i="13"/>
  <c r="N351" i="13"/>
  <c r="X351" i="13" s="1"/>
  <c r="N352" i="13"/>
  <c r="N353" i="13"/>
  <c r="X353" i="13" s="1"/>
  <c r="N354" i="13"/>
  <c r="N355" i="13"/>
  <c r="X355" i="13" s="1"/>
  <c r="N356" i="13"/>
  <c r="N357" i="13"/>
  <c r="X357" i="13" s="1"/>
  <c r="N358" i="13"/>
  <c r="N359" i="13"/>
  <c r="X359" i="13" s="1"/>
  <c r="N360" i="13"/>
  <c r="N361" i="13"/>
  <c r="X361" i="13" s="1"/>
  <c r="N362" i="13"/>
  <c r="N363" i="13"/>
  <c r="X363" i="13" s="1"/>
  <c r="N364" i="13"/>
  <c r="N365" i="13"/>
  <c r="X365" i="13" s="1"/>
  <c r="N366" i="13"/>
  <c r="N367" i="13"/>
  <c r="X367" i="13" s="1"/>
  <c r="N368" i="13"/>
  <c r="N369" i="13"/>
  <c r="X369" i="13" s="1"/>
  <c r="N370" i="13"/>
  <c r="N371" i="13"/>
  <c r="X371" i="13" s="1"/>
  <c r="N372" i="13"/>
  <c r="N373" i="13"/>
  <c r="X373" i="13" s="1"/>
  <c r="N374" i="13"/>
  <c r="N375" i="13"/>
  <c r="X375" i="13" s="1"/>
  <c r="N376" i="13"/>
  <c r="N377" i="13"/>
  <c r="X377" i="13" s="1"/>
  <c r="N378" i="13"/>
  <c r="N379" i="13"/>
  <c r="X379" i="13" s="1"/>
  <c r="N380" i="13"/>
  <c r="N381" i="13"/>
  <c r="X381" i="13" s="1"/>
  <c r="N382" i="13"/>
  <c r="N383" i="13"/>
  <c r="X383" i="13" s="1"/>
  <c r="N389" i="13"/>
  <c r="N390" i="13"/>
  <c r="X390" i="13" s="1"/>
  <c r="N391" i="13"/>
  <c r="N392" i="13"/>
  <c r="X392" i="13" s="1"/>
  <c r="N393" i="13"/>
  <c r="N394" i="13"/>
  <c r="X394" i="13" s="1"/>
  <c r="N395" i="13"/>
  <c r="N397" i="13"/>
  <c r="X397" i="13" s="1"/>
  <c r="N398" i="13"/>
  <c r="N399" i="13"/>
  <c r="X399" i="13" s="1"/>
  <c r="N400" i="13"/>
  <c r="N401" i="13"/>
  <c r="X401" i="13" s="1"/>
  <c r="N402" i="13"/>
  <c r="N403" i="13"/>
  <c r="X403" i="13" s="1"/>
  <c r="N404" i="13"/>
  <c r="N405" i="13"/>
  <c r="X405" i="13" s="1"/>
  <c r="N406" i="13"/>
  <c r="N407" i="13"/>
  <c r="X407" i="13" s="1"/>
  <c r="N408" i="13"/>
  <c r="N409" i="13"/>
  <c r="X409" i="13" s="1"/>
  <c r="N411" i="13"/>
  <c r="N412" i="13"/>
  <c r="X412" i="13" s="1"/>
  <c r="N413" i="13"/>
  <c r="N414" i="13"/>
  <c r="X414" i="13" s="1"/>
  <c r="N415" i="13"/>
  <c r="N416" i="13"/>
  <c r="X416" i="13" s="1"/>
  <c r="N417" i="13"/>
  <c r="N418" i="13"/>
  <c r="X418" i="13" s="1"/>
  <c r="N419" i="13"/>
  <c r="N420" i="13"/>
  <c r="X420" i="13" s="1"/>
  <c r="N421" i="13"/>
  <c r="N422" i="13"/>
  <c r="X422" i="13" s="1"/>
  <c r="N423" i="13"/>
  <c r="N424" i="13"/>
  <c r="X424" i="13" s="1"/>
  <c r="N425" i="13"/>
  <c r="N426" i="13"/>
  <c r="X426" i="13" s="1"/>
  <c r="N427" i="13"/>
  <c r="N428" i="13"/>
  <c r="N430" i="13"/>
  <c r="N431" i="13"/>
  <c r="X431" i="13" s="1"/>
  <c r="N432" i="13"/>
  <c r="N112" i="13"/>
  <c r="X112" i="13" s="1"/>
  <c r="N3" i="13"/>
  <c r="N4" i="13"/>
  <c r="X4" i="13" s="1"/>
  <c r="N5" i="13"/>
  <c r="N6" i="13"/>
  <c r="X6" i="13" s="1"/>
  <c r="N7" i="13"/>
  <c r="N8" i="13"/>
  <c r="X8" i="13" s="1"/>
  <c r="N9" i="13"/>
  <c r="N10" i="13"/>
  <c r="X10" i="13" s="1"/>
  <c r="N11" i="13"/>
  <c r="N12" i="13"/>
  <c r="X12" i="13" s="1"/>
  <c r="N13" i="13"/>
  <c r="N14" i="13"/>
  <c r="X14" i="13" s="1"/>
  <c r="N15" i="13"/>
  <c r="N16" i="13"/>
  <c r="X16" i="13" s="1"/>
  <c r="N18" i="13"/>
  <c r="X18" i="13" s="1"/>
  <c r="N19" i="13"/>
  <c r="N20" i="13"/>
  <c r="X20" i="13" s="1"/>
  <c r="N21" i="13"/>
  <c r="N22" i="13"/>
  <c r="X22" i="13" s="1"/>
  <c r="N23" i="13"/>
  <c r="N24" i="13"/>
  <c r="X24" i="13" s="1"/>
  <c r="N25" i="13"/>
  <c r="N26" i="13"/>
  <c r="X26" i="13" s="1"/>
  <c r="N27" i="13"/>
  <c r="N28" i="13"/>
  <c r="X28" i="13" s="1"/>
  <c r="N29" i="13"/>
  <c r="N30" i="13"/>
  <c r="X30" i="13" s="1"/>
  <c r="N31" i="13"/>
  <c r="N32" i="13"/>
  <c r="X32" i="13" s="1"/>
  <c r="N33" i="13"/>
  <c r="N34" i="13"/>
  <c r="X34" i="13" s="1"/>
  <c r="N35" i="13"/>
  <c r="X35" i="13" s="1"/>
  <c r="N36" i="13"/>
  <c r="X36" i="13" s="1"/>
  <c r="N37" i="13"/>
  <c r="N38" i="13"/>
  <c r="X38" i="13" s="1"/>
  <c r="N39" i="13"/>
  <c r="N40" i="13"/>
  <c r="X40" i="13" s="1"/>
  <c r="N41" i="13"/>
  <c r="N42" i="13"/>
  <c r="X42" i="13" s="1"/>
  <c r="N43" i="13"/>
  <c r="N44" i="13"/>
  <c r="X44" i="13" s="1"/>
  <c r="N45" i="13"/>
  <c r="N46" i="13"/>
  <c r="X46" i="13" s="1"/>
  <c r="N47" i="13"/>
  <c r="N48" i="13"/>
  <c r="X48" i="13" s="1"/>
  <c r="N49" i="13"/>
  <c r="N50" i="13"/>
  <c r="X50" i="13" s="1"/>
  <c r="N51" i="13"/>
  <c r="N52" i="13"/>
  <c r="X52" i="13" s="1"/>
  <c r="N53" i="13"/>
  <c r="N54" i="13"/>
  <c r="X54" i="13" s="1"/>
  <c r="N55" i="13"/>
  <c r="N56" i="13"/>
  <c r="X56" i="13" s="1"/>
  <c r="N57" i="13"/>
  <c r="N58" i="13"/>
  <c r="X58" i="13" s="1"/>
  <c r="N59" i="13"/>
  <c r="N60" i="13"/>
  <c r="X60" i="13" s="1"/>
  <c r="N61" i="13"/>
  <c r="N62" i="13"/>
  <c r="X62" i="13" s="1"/>
  <c r="N63" i="13"/>
  <c r="N64" i="13"/>
  <c r="X64" i="13" s="1"/>
  <c r="N65" i="13"/>
  <c r="N66" i="13"/>
  <c r="X66" i="13" s="1"/>
  <c r="N67" i="13"/>
  <c r="N68" i="13"/>
  <c r="X68" i="13" s="1"/>
  <c r="N69" i="13"/>
  <c r="N70" i="13"/>
  <c r="X70" i="13" s="1"/>
  <c r="N71" i="13"/>
  <c r="N72" i="13"/>
  <c r="X72" i="13" s="1"/>
  <c r="N73" i="13"/>
  <c r="N74" i="13"/>
  <c r="X74" i="13" s="1"/>
  <c r="N75" i="13"/>
  <c r="N76" i="13"/>
  <c r="X76" i="13" s="1"/>
  <c r="N77" i="13"/>
  <c r="N78" i="13"/>
  <c r="X78" i="13" s="1"/>
  <c r="N79" i="13"/>
  <c r="N80" i="13"/>
  <c r="X80" i="13" s="1"/>
  <c r="N81" i="13"/>
  <c r="N82" i="13"/>
  <c r="X82" i="13" s="1"/>
  <c r="N83" i="13"/>
  <c r="N84" i="13"/>
  <c r="X84" i="13" s="1"/>
  <c r="N85" i="13"/>
  <c r="N86" i="13"/>
  <c r="X86" i="13" s="1"/>
  <c r="N87" i="13"/>
  <c r="N88" i="13"/>
  <c r="X88" i="13" s="1"/>
  <c r="N89" i="13"/>
  <c r="N90" i="13"/>
  <c r="X90" i="13" s="1"/>
  <c r="N91" i="13"/>
  <c r="N92" i="13"/>
  <c r="X92" i="13" s="1"/>
  <c r="N93" i="13"/>
  <c r="N94" i="13"/>
  <c r="X94" i="13" s="1"/>
  <c r="N95" i="13"/>
  <c r="N96" i="13"/>
  <c r="X96" i="13" s="1"/>
  <c r="N97" i="13"/>
  <c r="N98" i="13"/>
  <c r="X98" i="13" s="1"/>
  <c r="N99" i="13"/>
  <c r="N100" i="13"/>
  <c r="X100" i="13" s="1"/>
  <c r="N103" i="13"/>
  <c r="N104" i="13"/>
  <c r="X104" i="13" s="1"/>
  <c r="N105" i="13"/>
  <c r="N106" i="13"/>
  <c r="X106" i="13" s="1"/>
  <c r="N107" i="13"/>
  <c r="N108" i="13"/>
  <c r="X108" i="13" s="1"/>
  <c r="N109" i="13"/>
  <c r="N110" i="13"/>
  <c r="X110" i="13" s="1"/>
  <c r="N2" i="13"/>
  <c r="Q604" i="13" l="1"/>
  <c r="X611" i="13"/>
  <c r="W605" i="13"/>
  <c r="W606" i="13"/>
  <c r="W607" i="13"/>
  <c r="Q613" i="13"/>
  <c r="Q615" i="13"/>
  <c r="Q617" i="13"/>
  <c r="Q629" i="13"/>
  <c r="R604" i="13"/>
  <c r="V604" i="13" s="1"/>
  <c r="Q605" i="13"/>
  <c r="Q606" i="13"/>
  <c r="Q607" i="13"/>
  <c r="Q608" i="13"/>
  <c r="W608" i="13"/>
  <c r="Q609" i="13"/>
  <c r="W609" i="13"/>
  <c r="Q610" i="13"/>
  <c r="W610" i="13"/>
  <c r="Q611" i="13"/>
  <c r="Q612" i="13"/>
  <c r="Q614" i="13"/>
  <c r="Q616" i="13"/>
  <c r="Q627" i="13"/>
  <c r="R605" i="13"/>
  <c r="V605" i="13" s="1"/>
  <c r="R606" i="13"/>
  <c r="V606" i="13" s="1"/>
  <c r="R607" i="13"/>
  <c r="V607" i="13" s="1"/>
  <c r="R608" i="13"/>
  <c r="V608" i="13" s="1"/>
  <c r="R609" i="13"/>
  <c r="V609" i="13" s="1"/>
  <c r="R610" i="13"/>
  <c r="V610" i="13" s="1"/>
  <c r="R611" i="13"/>
  <c r="V611" i="13" s="1"/>
  <c r="R612" i="13"/>
  <c r="V612" i="13" s="1"/>
  <c r="R613" i="13"/>
  <c r="V613" i="13" s="1"/>
  <c r="R614" i="13"/>
  <c r="V614" i="13" s="1"/>
  <c r="R615" i="13"/>
  <c r="V615" i="13" s="1"/>
  <c r="R616" i="13"/>
  <c r="V616" i="13" s="1"/>
  <c r="R617" i="13"/>
  <c r="V617" i="13" s="1"/>
  <c r="R627" i="13"/>
  <c r="V627" i="13" s="1"/>
  <c r="R629" i="13"/>
  <c r="V629" i="13" s="1"/>
  <c r="W612" i="13"/>
  <c r="W613" i="13"/>
  <c r="W614" i="13"/>
  <c r="W615" i="13"/>
  <c r="W616" i="13"/>
  <c r="W617" i="13"/>
  <c r="W627" i="13"/>
  <c r="W629" i="13"/>
  <c r="W604" i="13"/>
  <c r="Q572" i="13"/>
  <c r="Q574" i="13"/>
  <c r="Q576" i="13"/>
  <c r="Q602" i="13"/>
  <c r="Q543" i="13"/>
  <c r="Q573" i="13"/>
  <c r="Q575" i="13"/>
  <c r="Q601" i="13"/>
  <c r="Q603" i="13"/>
  <c r="Q539" i="13"/>
  <c r="Q541" i="13"/>
  <c r="R572" i="13"/>
  <c r="V572" i="13" s="1"/>
  <c r="R601" i="13"/>
  <c r="V601" i="13" s="1"/>
  <c r="R603" i="13"/>
  <c r="V603" i="13" s="1"/>
  <c r="Q540" i="13"/>
  <c r="R602" i="13"/>
  <c r="V602" i="13" s="1"/>
  <c r="R543" i="13"/>
  <c r="V543" i="13" s="1"/>
  <c r="R573" i="13"/>
  <c r="V573" i="13" s="1"/>
  <c r="R574" i="13"/>
  <c r="V574" i="13" s="1"/>
  <c r="R575" i="13"/>
  <c r="V575" i="13" s="1"/>
  <c r="R576" i="13"/>
  <c r="V576" i="13" s="1"/>
  <c r="W543" i="13"/>
  <c r="W572" i="13"/>
  <c r="W573" i="13"/>
  <c r="W574" i="13"/>
  <c r="W575" i="13"/>
  <c r="W576" i="13"/>
  <c r="W601" i="13"/>
  <c r="W602" i="13"/>
  <c r="W603" i="13"/>
  <c r="X601" i="13"/>
  <c r="X602" i="13"/>
  <c r="X603" i="13"/>
  <c r="Q509" i="13"/>
  <c r="Q510" i="13"/>
  <c r="X510" i="13"/>
  <c r="W509" i="13"/>
  <c r="R542" i="13"/>
  <c r="V542" i="13" s="1"/>
  <c r="Q511" i="13"/>
  <c r="R541" i="13"/>
  <c r="V541" i="13" s="1"/>
  <c r="Q542" i="13"/>
  <c r="W542" i="13"/>
  <c r="X542" i="13"/>
  <c r="W541" i="13"/>
  <c r="X541" i="13"/>
  <c r="W540" i="13"/>
  <c r="R540" i="13"/>
  <c r="V540" i="13" s="1"/>
  <c r="W539" i="13"/>
  <c r="R539" i="13"/>
  <c r="V539" i="13" s="1"/>
  <c r="R509" i="13"/>
  <c r="V509" i="13" s="1"/>
  <c r="R510" i="13"/>
  <c r="V510" i="13" s="1"/>
  <c r="R511" i="13"/>
  <c r="V511" i="13" s="1"/>
  <c r="W511" i="13"/>
  <c r="Q480" i="13"/>
  <c r="R482" i="13"/>
  <c r="V482" i="13" s="1"/>
  <c r="Q479" i="13"/>
  <c r="Q482" i="13"/>
  <c r="Q481" i="13"/>
  <c r="W482" i="13"/>
  <c r="X482" i="13"/>
  <c r="W481" i="13"/>
  <c r="R481" i="13"/>
  <c r="V481" i="13" s="1"/>
  <c r="R480" i="13"/>
  <c r="V480" i="13" s="1"/>
  <c r="W480" i="13"/>
  <c r="W479" i="13"/>
  <c r="R479" i="13"/>
  <c r="V479" i="13" s="1"/>
  <c r="Q538" i="13"/>
  <c r="Q507" i="13"/>
  <c r="Q508" i="13"/>
  <c r="R507" i="13"/>
  <c r="V507" i="13" s="1"/>
  <c r="W508" i="13"/>
  <c r="R508" i="13"/>
  <c r="V508" i="13" s="1"/>
  <c r="W507" i="13"/>
  <c r="X507" i="13"/>
  <c r="R537" i="13"/>
  <c r="V537" i="13" s="1"/>
  <c r="Q478" i="13"/>
  <c r="Q536" i="13"/>
  <c r="W478" i="13"/>
  <c r="R478" i="13"/>
  <c r="V478" i="13" s="1"/>
  <c r="Q473" i="13"/>
  <c r="Q506" i="13"/>
  <c r="R538" i="13"/>
  <c r="V538" i="13" s="1"/>
  <c r="R536" i="13"/>
  <c r="V536" i="13" s="1"/>
  <c r="Q537" i="13"/>
  <c r="W538" i="13"/>
  <c r="X538" i="13"/>
  <c r="W537" i="13"/>
  <c r="X537" i="13"/>
  <c r="W506" i="13"/>
  <c r="R506" i="13"/>
  <c r="V506" i="13" s="1"/>
  <c r="R535" i="13"/>
  <c r="V535" i="13" s="1"/>
  <c r="Q535" i="13"/>
  <c r="Q477" i="13"/>
  <c r="W477" i="13"/>
  <c r="R477" i="13"/>
  <c r="V477" i="13" s="1"/>
  <c r="Q505" i="13"/>
  <c r="R505" i="13"/>
  <c r="V505" i="13" s="1"/>
  <c r="W536" i="13"/>
  <c r="X536" i="13"/>
  <c r="W535" i="13"/>
  <c r="X535" i="13"/>
  <c r="W505" i="13"/>
  <c r="X505" i="13"/>
  <c r="Q474" i="13"/>
  <c r="R473" i="13"/>
  <c r="V473" i="13" s="1"/>
  <c r="Q476" i="13"/>
  <c r="Q475" i="13"/>
  <c r="W476" i="13"/>
  <c r="R476" i="13"/>
  <c r="V476" i="13" s="1"/>
  <c r="W475" i="13"/>
  <c r="R475" i="13"/>
  <c r="V475" i="13" s="1"/>
  <c r="R474" i="13"/>
  <c r="V474" i="13" s="1"/>
  <c r="W474" i="13"/>
  <c r="W473" i="13"/>
  <c r="X473" i="13"/>
  <c r="R504" i="13"/>
  <c r="V504" i="13" s="1"/>
  <c r="Q533" i="13"/>
  <c r="Q504" i="13"/>
  <c r="W504" i="13"/>
  <c r="X504" i="13"/>
  <c r="Q531" i="13"/>
  <c r="Q530" i="13"/>
  <c r="Q532" i="13"/>
  <c r="Q534" i="13"/>
  <c r="R534" i="13"/>
  <c r="V534" i="13" s="1"/>
  <c r="W530" i="13"/>
  <c r="W531" i="13"/>
  <c r="W532" i="13"/>
  <c r="W533" i="13"/>
  <c r="W534" i="13"/>
  <c r="R530" i="13"/>
  <c r="V530" i="13" s="1"/>
  <c r="R531" i="13"/>
  <c r="V531" i="13" s="1"/>
  <c r="R532" i="13"/>
  <c r="V532" i="13" s="1"/>
  <c r="R533" i="13"/>
  <c r="V533" i="13" s="1"/>
  <c r="Q466" i="13"/>
  <c r="R468" i="13"/>
  <c r="V468" i="13" s="1"/>
  <c r="Q470" i="13"/>
  <c r="R469" i="13"/>
  <c r="V469" i="13" s="1"/>
  <c r="Q469" i="13"/>
  <c r="Q468" i="13"/>
  <c r="R471" i="13"/>
  <c r="V471" i="13" s="1"/>
  <c r="Q472" i="13"/>
  <c r="R466" i="13"/>
  <c r="V466" i="13" s="1"/>
  <c r="Q467" i="13"/>
  <c r="R470" i="13"/>
  <c r="V470" i="13" s="1"/>
  <c r="Q471" i="13"/>
  <c r="W472" i="13"/>
  <c r="R472" i="13"/>
  <c r="V472" i="13" s="1"/>
  <c r="W471" i="13"/>
  <c r="X471" i="13"/>
  <c r="W470" i="13"/>
  <c r="X470" i="13"/>
  <c r="W469" i="13"/>
  <c r="X469" i="13"/>
  <c r="W468" i="13"/>
  <c r="X468" i="13"/>
  <c r="W467" i="13"/>
  <c r="R467" i="13"/>
  <c r="V467" i="13" s="1"/>
  <c r="W466" i="13"/>
  <c r="X466" i="13"/>
  <c r="Q501" i="13"/>
  <c r="W501" i="13"/>
  <c r="Q502" i="13"/>
  <c r="W502" i="13"/>
  <c r="Q503" i="13"/>
  <c r="R501" i="13"/>
  <c r="V501" i="13" s="1"/>
  <c r="R502" i="13"/>
  <c r="V502" i="13" s="1"/>
  <c r="R503" i="13"/>
  <c r="V503" i="13" s="1"/>
  <c r="W503" i="13"/>
  <c r="Q462" i="13"/>
  <c r="Q464" i="13"/>
  <c r="R465" i="13"/>
  <c r="V465" i="13" s="1"/>
  <c r="Q463" i="13"/>
  <c r="Q465" i="13"/>
  <c r="R463" i="13"/>
  <c r="V463" i="13" s="1"/>
  <c r="R464" i="13"/>
  <c r="V464" i="13" s="1"/>
  <c r="W463" i="13"/>
  <c r="W464" i="13"/>
  <c r="W465" i="13"/>
  <c r="W462" i="13"/>
  <c r="X465" i="13"/>
  <c r="R462" i="13"/>
  <c r="V462" i="13" s="1"/>
  <c r="Q529" i="13"/>
  <c r="Q528" i="13"/>
  <c r="Q512" i="13"/>
  <c r="Q500" i="13"/>
  <c r="R529" i="13"/>
  <c r="V529" i="13" s="1"/>
  <c r="W529" i="13"/>
  <c r="R528" i="13"/>
  <c r="V528" i="13" s="1"/>
  <c r="W528" i="13"/>
  <c r="R500" i="13"/>
  <c r="V500" i="13" s="1"/>
  <c r="W500" i="13"/>
  <c r="Q499" i="13"/>
  <c r="Q461" i="13"/>
  <c r="R461" i="13"/>
  <c r="V461" i="13" s="1"/>
  <c r="W461" i="13"/>
  <c r="W512" i="13"/>
  <c r="R512" i="13"/>
  <c r="V512" i="13" s="1"/>
  <c r="W499" i="13"/>
  <c r="R499" i="13"/>
  <c r="V499" i="13" s="1"/>
  <c r="R526" i="13"/>
  <c r="V526" i="13" s="1"/>
  <c r="Q497" i="13"/>
  <c r="Q527" i="13"/>
  <c r="Q526" i="13"/>
  <c r="R498" i="13"/>
  <c r="V498" i="13" s="1"/>
  <c r="Q498" i="13"/>
  <c r="W498" i="13"/>
  <c r="X498" i="13"/>
  <c r="R497" i="13"/>
  <c r="V497" i="13" s="1"/>
  <c r="W497" i="13"/>
  <c r="R527" i="13"/>
  <c r="V527" i="13" s="1"/>
  <c r="W527" i="13"/>
  <c r="W526" i="13"/>
  <c r="X526" i="13"/>
  <c r="Q460" i="13"/>
  <c r="W460" i="13"/>
  <c r="R460" i="13"/>
  <c r="V460" i="13" s="1"/>
  <c r="Q450" i="13"/>
  <c r="Q440" i="13"/>
  <c r="R450" i="13"/>
  <c r="V450" i="13" s="1"/>
  <c r="Q491" i="13"/>
  <c r="Q493" i="13"/>
  <c r="Q495" i="13"/>
  <c r="R496" i="13"/>
  <c r="V496" i="13" s="1"/>
  <c r="Q457" i="13"/>
  <c r="Q490" i="13"/>
  <c r="Q492" i="13"/>
  <c r="Q494" i="13"/>
  <c r="Q496" i="13"/>
  <c r="R491" i="13"/>
  <c r="V491" i="13" s="1"/>
  <c r="R493" i="13"/>
  <c r="V493" i="13" s="1"/>
  <c r="R495" i="13"/>
  <c r="V495" i="13" s="1"/>
  <c r="W491" i="13"/>
  <c r="W493" i="13"/>
  <c r="W494" i="13"/>
  <c r="W495" i="13"/>
  <c r="W496" i="13"/>
  <c r="R492" i="13"/>
  <c r="V492" i="13" s="1"/>
  <c r="R494" i="13"/>
  <c r="V494" i="13" s="1"/>
  <c r="W492" i="13"/>
  <c r="X490" i="13"/>
  <c r="X491" i="13"/>
  <c r="X493" i="13"/>
  <c r="X495" i="13"/>
  <c r="X496" i="13"/>
  <c r="R490" i="13"/>
  <c r="V490" i="13" s="1"/>
  <c r="Q524" i="13"/>
  <c r="Q459" i="13"/>
  <c r="R459" i="13"/>
  <c r="V459" i="13" s="1"/>
  <c r="W459" i="13"/>
  <c r="Q523" i="13"/>
  <c r="Q525" i="13"/>
  <c r="R457" i="13"/>
  <c r="V457" i="13" s="1"/>
  <c r="Q458" i="13"/>
  <c r="R523" i="13"/>
  <c r="V523" i="13" s="1"/>
  <c r="R525" i="13"/>
  <c r="V525" i="13" s="1"/>
  <c r="W523" i="13"/>
  <c r="W524" i="13"/>
  <c r="W525" i="13"/>
  <c r="R524" i="13"/>
  <c r="V524" i="13" s="1"/>
  <c r="R458" i="13"/>
  <c r="V458" i="13" s="1"/>
  <c r="W458" i="13"/>
  <c r="W457" i="13"/>
  <c r="X457" i="13"/>
  <c r="R489" i="13"/>
  <c r="V489" i="13" s="1"/>
  <c r="Q489" i="13"/>
  <c r="W489" i="13"/>
  <c r="Q456" i="13"/>
  <c r="R456" i="13"/>
  <c r="V456" i="13" s="1"/>
  <c r="W456" i="13"/>
  <c r="Q487" i="13"/>
  <c r="W487" i="13"/>
  <c r="Q488" i="13"/>
  <c r="R487" i="13"/>
  <c r="V487" i="13" s="1"/>
  <c r="R488" i="13"/>
  <c r="V488" i="13" s="1"/>
  <c r="W488" i="13"/>
  <c r="Q522" i="13"/>
  <c r="Q521" i="13"/>
  <c r="R522" i="13"/>
  <c r="V522" i="13" s="1"/>
  <c r="W522" i="13"/>
  <c r="R521" i="13"/>
  <c r="V521" i="13" s="1"/>
  <c r="W521" i="13"/>
  <c r="Q455" i="13"/>
  <c r="Q454" i="13"/>
  <c r="R455" i="13"/>
  <c r="V455" i="13" s="1"/>
  <c r="W455" i="13"/>
  <c r="W454" i="13"/>
  <c r="R454" i="13"/>
  <c r="V454" i="13" s="1"/>
  <c r="Q485" i="13"/>
  <c r="Q520" i="13"/>
  <c r="W520" i="13"/>
  <c r="R520" i="13"/>
  <c r="V520" i="13" s="1"/>
  <c r="R485" i="13"/>
  <c r="V485" i="13" s="1"/>
  <c r="Q486" i="13"/>
  <c r="W486" i="13"/>
  <c r="R486" i="13"/>
  <c r="V486" i="13" s="1"/>
  <c r="W485" i="13"/>
  <c r="X485" i="13"/>
  <c r="Q519" i="13"/>
  <c r="Q517" i="13"/>
  <c r="Q518" i="13"/>
  <c r="Q453" i="13"/>
  <c r="W453" i="13"/>
  <c r="R453" i="13"/>
  <c r="V453" i="13" s="1"/>
  <c r="Q452" i="13"/>
  <c r="R519" i="13"/>
  <c r="V519" i="13" s="1"/>
  <c r="W519" i="13"/>
  <c r="X519" i="13"/>
  <c r="W518" i="13"/>
  <c r="R518" i="13"/>
  <c r="V518" i="13" s="1"/>
  <c r="R517" i="13"/>
  <c r="V517" i="13" s="1"/>
  <c r="W517" i="13"/>
  <c r="W452" i="13"/>
  <c r="R452" i="13"/>
  <c r="V452" i="13" s="1"/>
  <c r="Q513" i="13"/>
  <c r="Q515" i="13"/>
  <c r="Q483" i="13"/>
  <c r="Q484" i="13"/>
  <c r="R484" i="13"/>
  <c r="V484" i="13" s="1"/>
  <c r="Q514" i="13"/>
  <c r="R516" i="13"/>
  <c r="V516" i="13" s="1"/>
  <c r="Q516" i="13"/>
  <c r="Q451" i="13"/>
  <c r="R515" i="13"/>
  <c r="V515" i="13" s="1"/>
  <c r="R513" i="13"/>
  <c r="V513" i="13" s="1"/>
  <c r="R514" i="13"/>
  <c r="V514" i="13" s="1"/>
  <c r="W513" i="13"/>
  <c r="W514" i="13"/>
  <c r="W515" i="13"/>
  <c r="W516" i="13"/>
  <c r="X515" i="13"/>
  <c r="X516" i="13"/>
  <c r="W484" i="13"/>
  <c r="R483" i="13"/>
  <c r="V483" i="13" s="1"/>
  <c r="W483" i="13"/>
  <c r="R451" i="13"/>
  <c r="V451" i="13" s="1"/>
  <c r="W451" i="13"/>
  <c r="W450" i="13"/>
  <c r="Q448" i="13"/>
  <c r="Q349" i="13"/>
  <c r="Q396" i="13"/>
  <c r="Q446" i="13"/>
  <c r="R350" i="13"/>
  <c r="V350" i="13" s="1"/>
  <c r="Q388" i="13"/>
  <c r="Q348" i="13"/>
  <c r="Q350" i="13"/>
  <c r="Q445" i="13"/>
  <c r="Q447" i="13"/>
  <c r="Q449" i="13"/>
  <c r="R445" i="13"/>
  <c r="V445" i="13" s="1"/>
  <c r="R446" i="13"/>
  <c r="V446" i="13" s="1"/>
  <c r="W446" i="13"/>
  <c r="R447" i="13"/>
  <c r="V447" i="13" s="1"/>
  <c r="R448" i="13"/>
  <c r="V448" i="13" s="1"/>
  <c r="R449" i="13"/>
  <c r="V449" i="13" s="1"/>
  <c r="W445" i="13"/>
  <c r="W449" i="13"/>
  <c r="X448" i="13"/>
  <c r="W447" i="13"/>
  <c r="R396" i="13"/>
  <c r="V396" i="13" s="1"/>
  <c r="W396" i="13"/>
  <c r="R388" i="13"/>
  <c r="V388" i="13" s="1"/>
  <c r="W388" i="13"/>
  <c r="R349" i="13"/>
  <c r="V349" i="13" s="1"/>
  <c r="W348" i="13"/>
  <c r="W349" i="13"/>
  <c r="W350" i="13"/>
  <c r="R348" i="13"/>
  <c r="V348" i="13" s="1"/>
  <c r="X350" i="13"/>
  <c r="Q346" i="13"/>
  <c r="R347" i="13"/>
  <c r="V347" i="13" s="1"/>
  <c r="Q347" i="13"/>
  <c r="W347" i="13"/>
  <c r="X347" i="13"/>
  <c r="W346" i="13"/>
  <c r="R346" i="13"/>
  <c r="V346" i="13" s="1"/>
  <c r="Q443" i="13"/>
  <c r="Q442" i="13"/>
  <c r="Q444" i="13"/>
  <c r="Q344" i="13"/>
  <c r="Q345" i="13"/>
  <c r="Q387" i="13"/>
  <c r="R345" i="13"/>
  <c r="V345" i="13" s="1"/>
  <c r="R344" i="13"/>
  <c r="V344" i="13" s="1"/>
  <c r="W344" i="13"/>
  <c r="W345" i="13"/>
  <c r="X345" i="13"/>
  <c r="R387" i="13"/>
  <c r="V387" i="13" s="1"/>
  <c r="W387" i="13"/>
  <c r="R443" i="13"/>
  <c r="V443" i="13" s="1"/>
  <c r="W442" i="13"/>
  <c r="W443" i="13"/>
  <c r="W444" i="13"/>
  <c r="R444" i="13"/>
  <c r="V444" i="13" s="1"/>
  <c r="R442" i="13"/>
  <c r="V442" i="13" s="1"/>
  <c r="R386" i="13"/>
  <c r="V386" i="13" s="1"/>
  <c r="Q386" i="13"/>
  <c r="Q441" i="13"/>
  <c r="W440" i="13"/>
  <c r="W441" i="13"/>
  <c r="R440" i="13"/>
  <c r="V440" i="13" s="1"/>
  <c r="R441" i="13"/>
  <c r="V441" i="13" s="1"/>
  <c r="W386" i="13"/>
  <c r="X386" i="13"/>
  <c r="Q109" i="13"/>
  <c r="Q105" i="13"/>
  <c r="Q101" i="13"/>
  <c r="Q97" i="13"/>
  <c r="Q93" i="13"/>
  <c r="Q89" i="13"/>
  <c r="Q85" i="13"/>
  <c r="Q81" i="13"/>
  <c r="Q77" i="13"/>
  <c r="Q73" i="13"/>
  <c r="Q69" i="13"/>
  <c r="Q65" i="13"/>
  <c r="Q61" i="13"/>
  <c r="Q57" i="13"/>
  <c r="Q53" i="13"/>
  <c r="Q49" i="13"/>
  <c r="Q45" i="13"/>
  <c r="Q41" i="13"/>
  <c r="Q37" i="13"/>
  <c r="Q33" i="13"/>
  <c r="Q29" i="13"/>
  <c r="Q25" i="13"/>
  <c r="Q21" i="13"/>
  <c r="Q16" i="13"/>
  <c r="Q12" i="13"/>
  <c r="Q8" i="13"/>
  <c r="Q431" i="13"/>
  <c r="Q426" i="13"/>
  <c r="Q422" i="13"/>
  <c r="Q418" i="13"/>
  <c r="Q414" i="13"/>
  <c r="Q409" i="13"/>
  <c r="Q405" i="13"/>
  <c r="Q401" i="13"/>
  <c r="Q397" i="13"/>
  <c r="Q392" i="13"/>
  <c r="Q383" i="13"/>
  <c r="Q379" i="13"/>
  <c r="Q375" i="13"/>
  <c r="Q371" i="13"/>
  <c r="Q367" i="13"/>
  <c r="Q363" i="13"/>
  <c r="Q359" i="13"/>
  <c r="Q355" i="13"/>
  <c r="Q351" i="13"/>
  <c r="Q338" i="13"/>
  <c r="Q334" i="13"/>
  <c r="Q330" i="13"/>
  <c r="Q326" i="13"/>
  <c r="Q322" i="13"/>
  <c r="Q318" i="13"/>
  <c r="Q314" i="13"/>
  <c r="Q310" i="13"/>
  <c r="Q306" i="13"/>
  <c r="Q302" i="13"/>
  <c r="Q298" i="13"/>
  <c r="Q294" i="13"/>
  <c r="Q290" i="13"/>
  <c r="Q286" i="13"/>
  <c r="Q282" i="13"/>
  <c r="Q278" i="13"/>
  <c r="Q274" i="13"/>
  <c r="Q268" i="13"/>
  <c r="Q264" i="13"/>
  <c r="Q260" i="13"/>
  <c r="Q256" i="13"/>
  <c r="Q252" i="13"/>
  <c r="Q248" i="13"/>
  <c r="Q243" i="13"/>
  <c r="Q239" i="13"/>
  <c r="Q234" i="13"/>
  <c r="Q230" i="13"/>
  <c r="Q226" i="13"/>
  <c r="Q222" i="13"/>
  <c r="Q218" i="13"/>
  <c r="Q214" i="13"/>
  <c r="Q210" i="13"/>
  <c r="Q206" i="13"/>
  <c r="Q202" i="13"/>
  <c r="Q198" i="13"/>
  <c r="Q194" i="13"/>
  <c r="Q190" i="13"/>
  <c r="Q186" i="13"/>
  <c r="Q182" i="13"/>
  <c r="Q178" i="13"/>
  <c r="Q174" i="13"/>
  <c r="Q170" i="13"/>
  <c r="Q273" i="13"/>
  <c r="Q164" i="13"/>
  <c r="Q160" i="13"/>
  <c r="Q156" i="13"/>
  <c r="Q152" i="13"/>
  <c r="Q147" i="13"/>
  <c r="Q143" i="13"/>
  <c r="Q139" i="13"/>
  <c r="Q135" i="13"/>
  <c r="Q131" i="13"/>
  <c r="Q127" i="13"/>
  <c r="Q123" i="13"/>
  <c r="Q119" i="13"/>
  <c r="Q115" i="13"/>
  <c r="Q439" i="13"/>
  <c r="Q108" i="13"/>
  <c r="Q104" i="13"/>
  <c r="Q100" i="13"/>
  <c r="Q96" i="13"/>
  <c r="Q92" i="13"/>
  <c r="Q88" i="13"/>
  <c r="Q84" i="13"/>
  <c r="Q80" i="13"/>
  <c r="Q167" i="13"/>
  <c r="Q165" i="13"/>
  <c r="Q161" i="13"/>
  <c r="Q157" i="13"/>
  <c r="Q153" i="13"/>
  <c r="Q149" i="13"/>
  <c r="Q144" i="13"/>
  <c r="Q140" i="13"/>
  <c r="Q136" i="13"/>
  <c r="Q132" i="13"/>
  <c r="Q128" i="13"/>
  <c r="Q124" i="13"/>
  <c r="Q120" i="13"/>
  <c r="Q116" i="13"/>
  <c r="Q110" i="13"/>
  <c r="Q106" i="13"/>
  <c r="Q102" i="13"/>
  <c r="Q2" i="13"/>
  <c r="Q107" i="13"/>
  <c r="Q103" i="13"/>
  <c r="Q99" i="13"/>
  <c r="Q95" i="13"/>
  <c r="Q91" i="13"/>
  <c r="Q87" i="13"/>
  <c r="Q83" i="13"/>
  <c r="Q79" i="13"/>
  <c r="Q75" i="13"/>
  <c r="Q71" i="13"/>
  <c r="Q67" i="13"/>
  <c r="Q63" i="13"/>
  <c r="Q59" i="13"/>
  <c r="Q55" i="13"/>
  <c r="Q51" i="13"/>
  <c r="Q47" i="13"/>
  <c r="Q43" i="13"/>
  <c r="Q39" i="13"/>
  <c r="Q35" i="13"/>
  <c r="Q31" i="13"/>
  <c r="Q27" i="13"/>
  <c r="Q98" i="13"/>
  <c r="Q94" i="13"/>
  <c r="Q90" i="13"/>
  <c r="Q86" i="13"/>
  <c r="Q82" i="13"/>
  <c r="Q78" i="13"/>
  <c r="Q74" i="13"/>
  <c r="Q70" i="13"/>
  <c r="Q66" i="13"/>
  <c r="Q62" i="13"/>
  <c r="Q58" i="13"/>
  <c r="Q54" i="13"/>
  <c r="Q50" i="13"/>
  <c r="Q46" i="13"/>
  <c r="Q42" i="13"/>
  <c r="Q38" i="13"/>
  <c r="Q34" i="13"/>
  <c r="Q30" i="13"/>
  <c r="Q26" i="13"/>
  <c r="Q22" i="13"/>
  <c r="Q18" i="13"/>
  <c r="Q13" i="13"/>
  <c r="Q9" i="13"/>
  <c r="Q5" i="13"/>
  <c r="Q432" i="13"/>
  <c r="Q427" i="13"/>
  <c r="Q423" i="13"/>
  <c r="Q419" i="13"/>
  <c r="Q415" i="13"/>
  <c r="Q411" i="13"/>
  <c r="Q406" i="13"/>
  <c r="Q402" i="13"/>
  <c r="Q398" i="13"/>
  <c r="Q393" i="13"/>
  <c r="Q389" i="13"/>
  <c r="Q380" i="13"/>
  <c r="Q376" i="13"/>
  <c r="Q372" i="13"/>
  <c r="Q368" i="13"/>
  <c r="Q364" i="13"/>
  <c r="Q360" i="13"/>
  <c r="Q356" i="13"/>
  <c r="Q352" i="13"/>
  <c r="Q339" i="13"/>
  <c r="Q335" i="13"/>
  <c r="Q331" i="13"/>
  <c r="Q327" i="13"/>
  <c r="Q323" i="13"/>
  <c r="Q319" i="13"/>
  <c r="Q315" i="13"/>
  <c r="Q311" i="13"/>
  <c r="Q307" i="13"/>
  <c r="Q303" i="13"/>
  <c r="Q299" i="13"/>
  <c r="Q295" i="13"/>
  <c r="Q291" i="13"/>
  <c r="Q287" i="13"/>
  <c r="Q283" i="13"/>
  <c r="Q279" i="13"/>
  <c r="Q275" i="13"/>
  <c r="Q269" i="13"/>
  <c r="Q265" i="13"/>
  <c r="Q261" i="13"/>
  <c r="Q257" i="13"/>
  <c r="Q253" i="13"/>
  <c r="Q249" i="13"/>
  <c r="Q244" i="13"/>
  <c r="Q240" i="13"/>
  <c r="Q235" i="13"/>
  <c r="Q231" i="13"/>
  <c r="Q227" i="13"/>
  <c r="Q223" i="13"/>
  <c r="Q219" i="13"/>
  <c r="Q215" i="13"/>
  <c r="Q211" i="13"/>
  <c r="Q207" i="13"/>
  <c r="Q203" i="13"/>
  <c r="Q199" i="13"/>
  <c r="Q195" i="13"/>
  <c r="Q191" i="13"/>
  <c r="Q187" i="13"/>
  <c r="Q183" i="13"/>
  <c r="Q179" i="13"/>
  <c r="Q175" i="13"/>
  <c r="Q171" i="13"/>
  <c r="Q23" i="13"/>
  <c r="Q19" i="13"/>
  <c r="Q14" i="13"/>
  <c r="Q10" i="13"/>
  <c r="Q6" i="13"/>
  <c r="Q112" i="13"/>
  <c r="Q428" i="13"/>
  <c r="Q424" i="13"/>
  <c r="Q420" i="13"/>
  <c r="Q416" i="13"/>
  <c r="Q412" i="13"/>
  <c r="Q407" i="13"/>
  <c r="Q403" i="13"/>
  <c r="Q399" i="13"/>
  <c r="Q394" i="13"/>
  <c r="Q390" i="13"/>
  <c r="Q381" i="13"/>
  <c r="Q377" i="13"/>
  <c r="Q373" i="13"/>
  <c r="Q369" i="13"/>
  <c r="Q365" i="13"/>
  <c r="Q361" i="13"/>
  <c r="Q357" i="13"/>
  <c r="Q353" i="13"/>
  <c r="Q340" i="13"/>
  <c r="Q336" i="13"/>
  <c r="Q332" i="13"/>
  <c r="Q328" i="13"/>
  <c r="Q324" i="13"/>
  <c r="Q320" i="13"/>
  <c r="Q316" i="13"/>
  <c r="Q312" i="13"/>
  <c r="Q308" i="13"/>
  <c r="Q304" i="13"/>
  <c r="Q300" i="13"/>
  <c r="Q296" i="13"/>
  <c r="Q292" i="13"/>
  <c r="Q288" i="13"/>
  <c r="Q284" i="13"/>
  <c r="Q280" i="13"/>
  <c r="Q276" i="13"/>
  <c r="Q270" i="13"/>
  <c r="Q266" i="13"/>
  <c r="Q262" i="13"/>
  <c r="Q258" i="13"/>
  <c r="Q254" i="13"/>
  <c r="Q250" i="13"/>
  <c r="Q245" i="13"/>
  <c r="Q241" i="13"/>
  <c r="Q236" i="13"/>
  <c r="Q232" i="13"/>
  <c r="Q228" i="13"/>
  <c r="Q224" i="13"/>
  <c r="Q220" i="13"/>
  <c r="Q216" i="13"/>
  <c r="Q212" i="13"/>
  <c r="Q208" i="13"/>
  <c r="Q204" i="13"/>
  <c r="Q200" i="13"/>
  <c r="Q196" i="13"/>
  <c r="Q192" i="13"/>
  <c r="Q188" i="13"/>
  <c r="Q184" i="13"/>
  <c r="Q180" i="13"/>
  <c r="Q176" i="13"/>
  <c r="Q172" i="13"/>
  <c r="Q168" i="13"/>
  <c r="Q166" i="13"/>
  <c r="Q162" i="13"/>
  <c r="Q158" i="13"/>
  <c r="Q154" i="13"/>
  <c r="Q150" i="13"/>
  <c r="Q145" i="13"/>
  <c r="Q141" i="13"/>
  <c r="Q137" i="13"/>
  <c r="Q133" i="13"/>
  <c r="Q129" i="13"/>
  <c r="Q125" i="13"/>
  <c r="Q121" i="13"/>
  <c r="Q117" i="13"/>
  <c r="Q113" i="13"/>
  <c r="Q437" i="13"/>
  <c r="Q438" i="13"/>
  <c r="Q385" i="13"/>
  <c r="Q4" i="13"/>
  <c r="R4" i="13"/>
  <c r="Q76" i="13"/>
  <c r="Q72" i="13"/>
  <c r="Q68" i="13"/>
  <c r="Q64" i="13"/>
  <c r="Q60" i="13"/>
  <c r="Q56" i="13"/>
  <c r="Q52" i="13"/>
  <c r="Q48" i="13"/>
  <c r="Q44" i="13"/>
  <c r="Q40" i="13"/>
  <c r="Q36" i="13"/>
  <c r="Q32" i="13"/>
  <c r="Q28" i="13"/>
  <c r="Q24" i="13"/>
  <c r="Q20" i="13"/>
  <c r="Q15" i="13"/>
  <c r="Q11" i="13"/>
  <c r="Q7" i="13"/>
  <c r="Q3" i="13"/>
  <c r="Q430" i="13"/>
  <c r="Q425" i="13"/>
  <c r="Q421" i="13"/>
  <c r="Q417" i="13"/>
  <c r="Q413" i="13"/>
  <c r="Q408" i="13"/>
  <c r="Q404" i="13"/>
  <c r="Q400" i="13"/>
  <c r="Q395" i="13"/>
  <c r="Q391" i="13"/>
  <c r="Q382" i="13"/>
  <c r="Q378" i="13"/>
  <c r="Q374" i="13"/>
  <c r="Q370" i="13"/>
  <c r="Q366" i="13"/>
  <c r="Q362" i="13"/>
  <c r="Q358" i="13"/>
  <c r="Q354" i="13"/>
  <c r="Q341" i="13"/>
  <c r="Q337" i="13"/>
  <c r="Q333" i="13"/>
  <c r="Q329" i="13"/>
  <c r="Q325" i="13"/>
  <c r="Q321" i="13"/>
  <c r="Q317" i="13"/>
  <c r="Q313" i="13"/>
  <c r="Q309" i="13"/>
  <c r="Q305" i="13"/>
  <c r="Q301" i="13"/>
  <c r="Q297" i="13"/>
  <c r="Q293" i="13"/>
  <c r="Q289" i="13"/>
  <c r="Q285" i="13"/>
  <c r="Q281" i="13"/>
  <c r="Q277" i="13"/>
  <c r="Q271" i="13"/>
  <c r="Q267" i="13"/>
  <c r="Q263" i="13"/>
  <c r="Q259" i="13"/>
  <c r="Q255" i="13"/>
  <c r="Q251" i="13"/>
  <c r="Q247" i="13"/>
  <c r="Q242" i="13"/>
  <c r="Q238" i="13"/>
  <c r="Q233" i="13"/>
  <c r="Q229" i="13"/>
  <c r="Q225" i="13"/>
  <c r="Q221" i="13"/>
  <c r="Q217" i="13"/>
  <c r="Q163" i="13"/>
  <c r="Q159" i="13"/>
  <c r="Q155" i="13"/>
  <c r="Q151" i="13"/>
  <c r="Q146" i="13"/>
  <c r="Q142" i="13"/>
  <c r="Q138" i="13"/>
  <c r="Q134" i="13"/>
  <c r="Q130" i="13"/>
  <c r="Q126" i="13"/>
  <c r="Q122" i="13"/>
  <c r="Q118" i="13"/>
  <c r="Q114" i="13"/>
  <c r="Q410" i="13"/>
  <c r="Q429" i="13"/>
  <c r="Q384" i="13"/>
  <c r="Q436" i="13"/>
  <c r="Q433" i="13"/>
  <c r="Q342" i="13"/>
  <c r="Q343" i="13"/>
  <c r="Q434" i="13"/>
  <c r="Q435" i="13"/>
  <c r="Q213" i="13"/>
  <c r="Q209" i="13"/>
  <c r="Q205" i="13"/>
  <c r="Q201" i="13"/>
  <c r="Q197" i="13"/>
  <c r="Q193" i="13"/>
  <c r="Q189" i="13"/>
  <c r="Q185" i="13"/>
  <c r="Q181" i="13"/>
  <c r="Q177" i="13"/>
  <c r="Q173" i="13"/>
  <c r="Q169" i="13"/>
  <c r="Q272" i="13"/>
  <c r="R385" i="13"/>
  <c r="R438" i="13"/>
  <c r="R437" i="13"/>
  <c r="R439" i="13"/>
  <c r="W439" i="13"/>
  <c r="W438" i="13"/>
  <c r="W437" i="13"/>
  <c r="W385" i="13"/>
  <c r="V148" i="13"/>
  <c r="R384" i="13"/>
  <c r="V384" i="13" s="1"/>
  <c r="R436" i="13"/>
  <c r="V436" i="13" s="1"/>
  <c r="W436" i="13"/>
  <c r="W384" i="13"/>
  <c r="R281" i="13"/>
  <c r="V281" i="13" s="1"/>
  <c r="R410" i="13"/>
  <c r="R429" i="13"/>
  <c r="V429" i="13" s="1"/>
  <c r="W429" i="13"/>
  <c r="W410" i="13"/>
  <c r="R435" i="13"/>
  <c r="X434" i="13"/>
  <c r="R434" i="13"/>
  <c r="W435" i="13"/>
  <c r="R433" i="13"/>
  <c r="V433" i="13" s="1"/>
  <c r="R342" i="13"/>
  <c r="R343" i="13"/>
  <c r="W343" i="13"/>
  <c r="W342" i="13"/>
  <c r="W433" i="13"/>
  <c r="X103" i="13"/>
  <c r="W103" i="13"/>
  <c r="X87" i="13"/>
  <c r="W87" i="13"/>
  <c r="X83" i="13"/>
  <c r="W83" i="13"/>
  <c r="X71" i="13"/>
  <c r="W71" i="13"/>
  <c r="X59" i="13"/>
  <c r="W59" i="13"/>
  <c r="X55" i="13"/>
  <c r="W55" i="13"/>
  <c r="X51" i="13"/>
  <c r="W51" i="13"/>
  <c r="X47" i="13"/>
  <c r="W47" i="13"/>
  <c r="X43" i="13"/>
  <c r="W43" i="13"/>
  <c r="X39" i="13"/>
  <c r="W39" i="13"/>
  <c r="X2" i="13"/>
  <c r="W2" i="13"/>
  <c r="X99" i="13"/>
  <c r="W99" i="13"/>
  <c r="X91" i="13"/>
  <c r="W91" i="13"/>
  <c r="X75" i="13"/>
  <c r="W75" i="13"/>
  <c r="X63" i="13"/>
  <c r="W63" i="13"/>
  <c r="X105" i="13"/>
  <c r="W105" i="13"/>
  <c r="X97" i="13"/>
  <c r="W97" i="13"/>
  <c r="X89" i="13"/>
  <c r="W89" i="13"/>
  <c r="X81" i="13"/>
  <c r="W81" i="13"/>
  <c r="X73" i="13"/>
  <c r="W73" i="13"/>
  <c r="X65" i="13"/>
  <c r="W65" i="13"/>
  <c r="X57" i="13"/>
  <c r="W57" i="13"/>
  <c r="X49" i="13"/>
  <c r="W49" i="13"/>
  <c r="X41" i="13"/>
  <c r="W41" i="13"/>
  <c r="X33" i="13"/>
  <c r="W33" i="13"/>
  <c r="X107" i="13"/>
  <c r="W107" i="13"/>
  <c r="X95" i="13"/>
  <c r="W95" i="13"/>
  <c r="X79" i="13"/>
  <c r="W79" i="13"/>
  <c r="X67" i="13"/>
  <c r="W67" i="13"/>
  <c r="X109" i="13"/>
  <c r="W109" i="13"/>
  <c r="X101" i="13"/>
  <c r="W101" i="13"/>
  <c r="X93" i="13"/>
  <c r="W93" i="13"/>
  <c r="X85" i="13"/>
  <c r="W85" i="13"/>
  <c r="X77" i="13"/>
  <c r="W77" i="13"/>
  <c r="X69" i="13"/>
  <c r="W69" i="13"/>
  <c r="X61" i="13"/>
  <c r="W61" i="13"/>
  <c r="X53" i="13"/>
  <c r="W53" i="13"/>
  <c r="X45" i="13"/>
  <c r="W45" i="13"/>
  <c r="X37" i="13"/>
  <c r="W37" i="13"/>
  <c r="X27" i="13"/>
  <c r="W27" i="13"/>
  <c r="X19" i="13"/>
  <c r="W19" i="13"/>
  <c r="X11" i="13"/>
  <c r="W11" i="13"/>
  <c r="X3" i="13"/>
  <c r="W3" i="13"/>
  <c r="X427" i="13"/>
  <c r="W427" i="13"/>
  <c r="X419" i="13"/>
  <c r="W419" i="13"/>
  <c r="X411" i="13"/>
  <c r="W411" i="13"/>
  <c r="X404" i="13"/>
  <c r="W404" i="13"/>
  <c r="X395" i="13"/>
  <c r="W395" i="13"/>
  <c r="X382" i="13"/>
  <c r="W382" i="13"/>
  <c r="X374" i="13"/>
  <c r="W374" i="13"/>
  <c r="X366" i="13"/>
  <c r="W366" i="13"/>
  <c r="X358" i="13"/>
  <c r="W358" i="13"/>
  <c r="X341" i="13"/>
  <c r="W341" i="13"/>
  <c r="X329" i="13"/>
  <c r="W329" i="13"/>
  <c r="X321" i="13"/>
  <c r="W321" i="13"/>
  <c r="X313" i="13"/>
  <c r="W313" i="13"/>
  <c r="X305" i="13"/>
  <c r="W305" i="13"/>
  <c r="X297" i="13"/>
  <c r="W297" i="13"/>
  <c r="X289" i="13"/>
  <c r="W289" i="13"/>
  <c r="X281" i="13"/>
  <c r="W281" i="13"/>
  <c r="X271" i="13"/>
  <c r="W271" i="13"/>
  <c r="X263" i="13"/>
  <c r="W263" i="13"/>
  <c r="X255" i="13"/>
  <c r="W255" i="13"/>
  <c r="X247" i="13"/>
  <c r="W247" i="13"/>
  <c r="X239" i="13"/>
  <c r="W239" i="13"/>
  <c r="X231" i="13"/>
  <c r="W231" i="13"/>
  <c r="X223" i="13"/>
  <c r="W223" i="13"/>
  <c r="X211" i="13"/>
  <c r="W211" i="13"/>
  <c r="X203" i="13"/>
  <c r="W203" i="13"/>
  <c r="X195" i="13"/>
  <c r="W195" i="13"/>
  <c r="X187" i="13"/>
  <c r="W187" i="13"/>
  <c r="X179" i="13"/>
  <c r="W179" i="13"/>
  <c r="X171" i="13"/>
  <c r="W171" i="13"/>
  <c r="X165" i="13"/>
  <c r="W165" i="13"/>
  <c r="X157" i="13"/>
  <c r="W157" i="13"/>
  <c r="X149" i="13"/>
  <c r="W149" i="13"/>
  <c r="X141" i="13"/>
  <c r="W141" i="13"/>
  <c r="X133" i="13"/>
  <c r="W133" i="13"/>
  <c r="X125" i="13"/>
  <c r="W125" i="13"/>
  <c r="X117" i="13"/>
  <c r="W117" i="13"/>
  <c r="W35" i="13"/>
  <c r="W30" i="13"/>
  <c r="W22" i="13"/>
  <c r="W14" i="13"/>
  <c r="W6" i="13"/>
  <c r="W422" i="13"/>
  <c r="W414" i="13"/>
  <c r="W407" i="13"/>
  <c r="W399" i="13"/>
  <c r="W390" i="13"/>
  <c r="W377" i="13"/>
  <c r="W369" i="13"/>
  <c r="W361" i="13"/>
  <c r="W353" i="13"/>
  <c r="W336" i="13"/>
  <c r="W328" i="13"/>
  <c r="W320" i="13"/>
  <c r="W312" i="13"/>
  <c r="W304" i="13"/>
  <c r="W296" i="13"/>
  <c r="W288" i="13"/>
  <c r="W280" i="13"/>
  <c r="W270" i="13"/>
  <c r="W262" i="13"/>
  <c r="W254" i="13"/>
  <c r="W246" i="13"/>
  <c r="W238" i="13"/>
  <c r="W230" i="13"/>
  <c r="W222" i="13"/>
  <c r="W214" i="13"/>
  <c r="W206" i="13"/>
  <c r="W198" i="13"/>
  <c r="W190" i="13"/>
  <c r="W182" i="13"/>
  <c r="W174" i="13"/>
  <c r="W273" i="13"/>
  <c r="W160" i="13"/>
  <c r="W152" i="13"/>
  <c r="W144" i="13"/>
  <c r="W136" i="13"/>
  <c r="W128" i="13"/>
  <c r="W120" i="13"/>
  <c r="X31" i="13"/>
  <c r="W31" i="13"/>
  <c r="X23" i="13"/>
  <c r="W23" i="13"/>
  <c r="X15" i="13"/>
  <c r="W15" i="13"/>
  <c r="X7" i="13"/>
  <c r="W7" i="13"/>
  <c r="X430" i="13"/>
  <c r="W430" i="13"/>
  <c r="X423" i="13"/>
  <c r="W423" i="13"/>
  <c r="X415" i="13"/>
  <c r="W415" i="13"/>
  <c r="X408" i="13"/>
  <c r="W408" i="13"/>
  <c r="X400" i="13"/>
  <c r="W400" i="13"/>
  <c r="X391" i="13"/>
  <c r="W391" i="13"/>
  <c r="X378" i="13"/>
  <c r="W378" i="13"/>
  <c r="X370" i="13"/>
  <c r="W370" i="13"/>
  <c r="X362" i="13"/>
  <c r="W362" i="13"/>
  <c r="X354" i="13"/>
  <c r="W354" i="13"/>
  <c r="X337" i="13"/>
  <c r="W337" i="13"/>
  <c r="X333" i="13"/>
  <c r="W333" i="13"/>
  <c r="X325" i="13"/>
  <c r="W325" i="13"/>
  <c r="X317" i="13"/>
  <c r="W317" i="13"/>
  <c r="X309" i="13"/>
  <c r="W309" i="13"/>
  <c r="X301" i="13"/>
  <c r="W301" i="13"/>
  <c r="X293" i="13"/>
  <c r="W293" i="13"/>
  <c r="X285" i="13"/>
  <c r="W285" i="13"/>
  <c r="X277" i="13"/>
  <c r="W277" i="13"/>
  <c r="X267" i="13"/>
  <c r="W267" i="13"/>
  <c r="X259" i="13"/>
  <c r="W259" i="13"/>
  <c r="X251" i="13"/>
  <c r="W251" i="13"/>
  <c r="X243" i="13"/>
  <c r="W243" i="13"/>
  <c r="X235" i="13"/>
  <c r="W235" i="13"/>
  <c r="X227" i="13"/>
  <c r="W227" i="13"/>
  <c r="X219" i="13"/>
  <c r="W219" i="13"/>
  <c r="X215" i="13"/>
  <c r="W215" i="13"/>
  <c r="X207" i="13"/>
  <c r="W207" i="13"/>
  <c r="X199" i="13"/>
  <c r="W199" i="13"/>
  <c r="X191" i="13"/>
  <c r="W191" i="13"/>
  <c r="X183" i="13"/>
  <c r="W183" i="13"/>
  <c r="X175" i="13"/>
  <c r="W175" i="13"/>
  <c r="X167" i="13"/>
  <c r="W167" i="13"/>
  <c r="X161" i="13"/>
  <c r="W161" i="13"/>
  <c r="X153" i="13"/>
  <c r="W153" i="13"/>
  <c r="X145" i="13"/>
  <c r="W145" i="13"/>
  <c r="X137" i="13"/>
  <c r="W137" i="13"/>
  <c r="X129" i="13"/>
  <c r="W129" i="13"/>
  <c r="X121" i="13"/>
  <c r="W121" i="13"/>
  <c r="X113" i="13"/>
  <c r="W113" i="13"/>
  <c r="W110" i="13"/>
  <c r="W106" i="13"/>
  <c r="W102" i="13"/>
  <c r="W98" i="13"/>
  <c r="W94" i="13"/>
  <c r="W90" i="13"/>
  <c r="W86" i="13"/>
  <c r="W82" i="13"/>
  <c r="W78" i="13"/>
  <c r="W74" i="13"/>
  <c r="W70" i="13"/>
  <c r="W66" i="13"/>
  <c r="W62" i="13"/>
  <c r="W58" i="13"/>
  <c r="W54" i="13"/>
  <c r="W50" i="13"/>
  <c r="W46" i="13"/>
  <c r="W42" i="13"/>
  <c r="W38" i="13"/>
  <c r="W34" i="13"/>
  <c r="W28" i="13"/>
  <c r="W20" i="13"/>
  <c r="W12" i="13"/>
  <c r="W4" i="13"/>
  <c r="W420" i="13"/>
  <c r="W412" i="13"/>
  <c r="W405" i="13"/>
  <c r="W397" i="13"/>
  <c r="W383" i="13"/>
  <c r="W375" i="13"/>
  <c r="W367" i="13"/>
  <c r="W359" i="13"/>
  <c r="W351" i="13"/>
  <c r="W334" i="13"/>
  <c r="W326" i="13"/>
  <c r="W318" i="13"/>
  <c r="W310" i="13"/>
  <c r="W302" i="13"/>
  <c r="W294" i="13"/>
  <c r="W286" i="13"/>
  <c r="W278" i="13"/>
  <c r="W268" i="13"/>
  <c r="W260" i="13"/>
  <c r="W252" i="13"/>
  <c r="W244" i="13"/>
  <c r="W236" i="13"/>
  <c r="W228" i="13"/>
  <c r="W220" i="13"/>
  <c r="W212" i="13"/>
  <c r="W204" i="13"/>
  <c r="W196" i="13"/>
  <c r="W188" i="13"/>
  <c r="W180" i="13"/>
  <c r="W172" i="13"/>
  <c r="W166" i="13"/>
  <c r="W158" i="13"/>
  <c r="W150" i="13"/>
  <c r="W142" i="13"/>
  <c r="W134" i="13"/>
  <c r="W126" i="13"/>
  <c r="W118" i="13"/>
  <c r="X29" i="13"/>
  <c r="W29" i="13"/>
  <c r="X25" i="13"/>
  <c r="W25" i="13"/>
  <c r="X21" i="13"/>
  <c r="W21" i="13"/>
  <c r="X17" i="13"/>
  <c r="W17" i="13"/>
  <c r="X13" i="13"/>
  <c r="W13" i="13"/>
  <c r="X9" i="13"/>
  <c r="W9" i="13"/>
  <c r="X5" i="13"/>
  <c r="W5" i="13"/>
  <c r="X432" i="13"/>
  <c r="W432" i="13"/>
  <c r="X428" i="13"/>
  <c r="W428" i="13"/>
  <c r="X425" i="13"/>
  <c r="W425" i="13"/>
  <c r="X421" i="13"/>
  <c r="W421" i="13"/>
  <c r="X417" i="13"/>
  <c r="W417" i="13"/>
  <c r="X413" i="13"/>
  <c r="W413" i="13"/>
  <c r="X406" i="13"/>
  <c r="W406" i="13"/>
  <c r="X402" i="13"/>
  <c r="W402" i="13"/>
  <c r="X398" i="13"/>
  <c r="W398" i="13"/>
  <c r="X393" i="13"/>
  <c r="W393" i="13"/>
  <c r="X389" i="13"/>
  <c r="W389" i="13"/>
  <c r="X380" i="13"/>
  <c r="W380" i="13"/>
  <c r="X376" i="13"/>
  <c r="W376" i="13"/>
  <c r="X372" i="13"/>
  <c r="W372" i="13"/>
  <c r="X368" i="13"/>
  <c r="W368" i="13"/>
  <c r="X364" i="13"/>
  <c r="W364" i="13"/>
  <c r="X360" i="13"/>
  <c r="W360" i="13"/>
  <c r="X356" i="13"/>
  <c r="W356" i="13"/>
  <c r="X352" i="13"/>
  <c r="W352" i="13"/>
  <c r="X339" i="13"/>
  <c r="W339" i="13"/>
  <c r="X335" i="13"/>
  <c r="W335" i="13"/>
  <c r="X331" i="13"/>
  <c r="W331" i="13"/>
  <c r="X327" i="13"/>
  <c r="W327" i="13"/>
  <c r="X323" i="13"/>
  <c r="W323" i="13"/>
  <c r="X319" i="13"/>
  <c r="W319" i="13"/>
  <c r="X315" i="13"/>
  <c r="W315" i="13"/>
  <c r="X311" i="13"/>
  <c r="W311" i="13"/>
  <c r="X307" i="13"/>
  <c r="W307" i="13"/>
  <c r="X303" i="13"/>
  <c r="W303" i="13"/>
  <c r="X299" i="13"/>
  <c r="W299" i="13"/>
  <c r="X295" i="13"/>
  <c r="W295" i="13"/>
  <c r="X291" i="13"/>
  <c r="W291" i="13"/>
  <c r="X287" i="13"/>
  <c r="W287" i="13"/>
  <c r="X283" i="13"/>
  <c r="W283" i="13"/>
  <c r="X279" i="13"/>
  <c r="W279" i="13"/>
  <c r="X275" i="13"/>
  <c r="W275" i="13"/>
  <c r="X269" i="13"/>
  <c r="W269" i="13"/>
  <c r="X265" i="13"/>
  <c r="W265" i="13"/>
  <c r="X261" i="13"/>
  <c r="W261" i="13"/>
  <c r="X257" i="13"/>
  <c r="W257" i="13"/>
  <c r="X253" i="13"/>
  <c r="W253" i="13"/>
  <c r="X249" i="13"/>
  <c r="W249" i="13"/>
  <c r="X245" i="13"/>
  <c r="W245" i="13"/>
  <c r="X241" i="13"/>
  <c r="W241" i="13"/>
  <c r="X237" i="13"/>
  <c r="W237" i="13"/>
  <c r="X229" i="13"/>
  <c r="W229" i="13"/>
  <c r="X221" i="13"/>
  <c r="W221" i="13"/>
  <c r="X209" i="13"/>
  <c r="W209" i="13"/>
  <c r="X201" i="13"/>
  <c r="W201" i="13"/>
  <c r="X197" i="13"/>
  <c r="W197" i="13"/>
  <c r="X189" i="13"/>
  <c r="W189" i="13"/>
  <c r="X181" i="13"/>
  <c r="W181" i="13"/>
  <c r="X173" i="13"/>
  <c r="W173" i="13"/>
  <c r="X163" i="13"/>
  <c r="W163" i="13"/>
  <c r="X155" i="13"/>
  <c r="W155" i="13"/>
  <c r="X151" i="13"/>
  <c r="W151" i="13"/>
  <c r="X143" i="13"/>
  <c r="W143" i="13"/>
  <c r="X135" i="13"/>
  <c r="W135" i="13"/>
  <c r="X127" i="13"/>
  <c r="W127" i="13"/>
  <c r="X119" i="13"/>
  <c r="W119" i="13"/>
  <c r="W26" i="13"/>
  <c r="W18" i="13"/>
  <c r="W10" i="13"/>
  <c r="W112" i="13"/>
  <c r="W426" i="13"/>
  <c r="W418" i="13"/>
  <c r="W403" i="13"/>
  <c r="W394" i="13"/>
  <c r="W381" i="13"/>
  <c r="W373" i="13"/>
  <c r="W365" i="13"/>
  <c r="W357" i="13"/>
  <c r="W340" i="13"/>
  <c r="W332" i="13"/>
  <c r="W324" i="13"/>
  <c r="W316" i="13"/>
  <c r="W308" i="13"/>
  <c r="W300" i="13"/>
  <c r="W292" i="13"/>
  <c r="W284" i="13"/>
  <c r="W276" i="13"/>
  <c r="W266" i="13"/>
  <c r="W258" i="13"/>
  <c r="W250" i="13"/>
  <c r="W242" i="13"/>
  <c r="W234" i="13"/>
  <c r="W226" i="13"/>
  <c r="W218" i="13"/>
  <c r="W210" i="13"/>
  <c r="W202" i="13"/>
  <c r="W194" i="13"/>
  <c r="W186" i="13"/>
  <c r="W178" i="13"/>
  <c r="W170" i="13"/>
  <c r="W164" i="13"/>
  <c r="W156" i="13"/>
  <c r="W140" i="13"/>
  <c r="W132" i="13"/>
  <c r="W124" i="13"/>
  <c r="W116" i="13"/>
  <c r="X233" i="13"/>
  <c r="W233" i="13"/>
  <c r="X225" i="13"/>
  <c r="W225" i="13"/>
  <c r="X217" i="13"/>
  <c r="W217" i="13"/>
  <c r="X213" i="13"/>
  <c r="W213" i="13"/>
  <c r="X205" i="13"/>
  <c r="W205" i="13"/>
  <c r="X193" i="13"/>
  <c r="W193" i="13"/>
  <c r="X185" i="13"/>
  <c r="W185" i="13"/>
  <c r="X177" i="13"/>
  <c r="W177" i="13"/>
  <c r="X169" i="13"/>
  <c r="W169" i="13"/>
  <c r="X272" i="13"/>
  <c r="W272" i="13"/>
  <c r="X159" i="13"/>
  <c r="W159" i="13"/>
  <c r="X147" i="13"/>
  <c r="W147" i="13"/>
  <c r="X139" i="13"/>
  <c r="W139" i="13"/>
  <c r="X131" i="13"/>
  <c r="W131" i="13"/>
  <c r="X123" i="13"/>
  <c r="W123" i="13"/>
  <c r="X115" i="13"/>
  <c r="W115" i="13"/>
  <c r="W108" i="13"/>
  <c r="W104" i="13"/>
  <c r="W100" i="13"/>
  <c r="W96" i="13"/>
  <c r="W92" i="13"/>
  <c r="W88" i="13"/>
  <c r="W84" i="13"/>
  <c r="W80" i="13"/>
  <c r="W76" i="13"/>
  <c r="W72" i="13"/>
  <c r="W68" i="13"/>
  <c r="W64" i="13"/>
  <c r="W60" i="13"/>
  <c r="W56" i="13"/>
  <c r="W52" i="13"/>
  <c r="W48" i="13"/>
  <c r="W44" i="13"/>
  <c r="W40" i="13"/>
  <c r="W36" i="13"/>
  <c r="W32" i="13"/>
  <c r="W24" i="13"/>
  <c r="W16" i="13"/>
  <c r="W8" i="13"/>
  <c r="W431" i="13"/>
  <c r="W424" i="13"/>
  <c r="W416" i="13"/>
  <c r="W409" i="13"/>
  <c r="W401" i="13"/>
  <c r="W392" i="13"/>
  <c r="W379" i="13"/>
  <c r="W371" i="13"/>
  <c r="W363" i="13"/>
  <c r="W355" i="13"/>
  <c r="W338" i="13"/>
  <c r="W330" i="13"/>
  <c r="W322" i="13"/>
  <c r="W314" i="13"/>
  <c r="W306" i="13"/>
  <c r="W298" i="13"/>
  <c r="W290" i="13"/>
  <c r="W282" i="13"/>
  <c r="W274" i="13"/>
  <c r="W264" i="13"/>
  <c r="W256" i="13"/>
  <c r="W248" i="13"/>
  <c r="W240" i="13"/>
  <c r="W232" i="13"/>
  <c r="W224" i="13"/>
  <c r="W216" i="13"/>
  <c r="W208" i="13"/>
  <c r="W200" i="13"/>
  <c r="W192" i="13"/>
  <c r="W184" i="13"/>
  <c r="W176" i="13"/>
  <c r="W168" i="13"/>
  <c r="W162" i="13"/>
  <c r="W154" i="13"/>
  <c r="W146" i="13"/>
  <c r="W138" i="13"/>
  <c r="W130" i="13"/>
  <c r="W122" i="13"/>
  <c r="W114" i="13"/>
  <c r="R108" i="13"/>
  <c r="V108" i="13" s="1"/>
  <c r="R104" i="13"/>
  <c r="V104" i="13" s="1"/>
  <c r="R100" i="13"/>
  <c r="V100" i="13" s="1"/>
  <c r="R96" i="13"/>
  <c r="V96" i="13" s="1"/>
  <c r="R92" i="13"/>
  <c r="V92" i="13" s="1"/>
  <c r="R88" i="13"/>
  <c r="V88" i="13" s="1"/>
  <c r="R84" i="13"/>
  <c r="V84" i="13" s="1"/>
  <c r="R80" i="13"/>
  <c r="V80" i="13" s="1"/>
  <c r="R76" i="13"/>
  <c r="V76" i="13" s="1"/>
  <c r="R72" i="13"/>
  <c r="V72" i="13" s="1"/>
  <c r="R68" i="13"/>
  <c r="V68" i="13" s="1"/>
  <c r="R64" i="13"/>
  <c r="V64" i="13" s="1"/>
  <c r="R2" i="13"/>
  <c r="V2" i="13" s="1"/>
  <c r="R107" i="13"/>
  <c r="R103" i="13"/>
  <c r="R99" i="13"/>
  <c r="R95" i="13"/>
  <c r="R91" i="13"/>
  <c r="R87" i="13"/>
  <c r="R83" i="13"/>
  <c r="R79" i="13"/>
  <c r="R75" i="13"/>
  <c r="R71" i="13"/>
  <c r="R67" i="13"/>
  <c r="R63" i="13"/>
  <c r="R110" i="13"/>
  <c r="R106" i="13"/>
  <c r="R102" i="13"/>
  <c r="R98" i="13"/>
  <c r="R94" i="13"/>
  <c r="R90" i="13"/>
  <c r="R86" i="13"/>
  <c r="R82" i="13"/>
  <c r="R78" i="13"/>
  <c r="R74" i="13"/>
  <c r="R70" i="13"/>
  <c r="R66" i="13"/>
  <c r="R62" i="13"/>
  <c r="R58" i="13"/>
  <c r="R54" i="13"/>
  <c r="R50" i="13"/>
  <c r="R46" i="13"/>
  <c r="R42" i="13"/>
  <c r="R38" i="13"/>
  <c r="R34" i="13"/>
  <c r="R30" i="13"/>
  <c r="R26" i="13"/>
  <c r="R22" i="13"/>
  <c r="R18" i="13"/>
  <c r="R14" i="13"/>
  <c r="R10" i="13"/>
  <c r="R109" i="13"/>
  <c r="V109" i="13" s="1"/>
  <c r="R105" i="13"/>
  <c r="V105" i="13" s="1"/>
  <c r="R101" i="13"/>
  <c r="V101" i="13" s="1"/>
  <c r="R97" i="13"/>
  <c r="V97" i="13" s="1"/>
  <c r="R93" i="13"/>
  <c r="V93" i="13" s="1"/>
  <c r="R89" i="13"/>
  <c r="V89" i="13" s="1"/>
  <c r="R85" i="13"/>
  <c r="V85" i="13" s="1"/>
  <c r="R81" i="13"/>
  <c r="V81" i="13" s="1"/>
  <c r="R6" i="13"/>
  <c r="R112" i="13"/>
  <c r="V112" i="13" s="1"/>
  <c r="R426" i="13"/>
  <c r="R422" i="13"/>
  <c r="V422" i="13" s="1"/>
  <c r="R418" i="13"/>
  <c r="V418" i="13" s="1"/>
  <c r="R414" i="13"/>
  <c r="V414" i="13" s="1"/>
  <c r="R407" i="13"/>
  <c r="R403" i="13"/>
  <c r="R399" i="13"/>
  <c r="R394" i="13"/>
  <c r="R390" i="13"/>
  <c r="R381" i="13"/>
  <c r="R377" i="13"/>
  <c r="R373" i="13"/>
  <c r="R369" i="13"/>
  <c r="R365" i="13"/>
  <c r="R361" i="13"/>
  <c r="R357" i="13"/>
  <c r="R353" i="13"/>
  <c r="R340" i="13"/>
  <c r="V340" i="13" s="1"/>
  <c r="R336" i="13"/>
  <c r="V336" i="13" s="1"/>
  <c r="R332" i="13"/>
  <c r="V332" i="13" s="1"/>
  <c r="R328" i="13"/>
  <c r="V328" i="13" s="1"/>
  <c r="R324" i="13"/>
  <c r="V324" i="13" s="1"/>
  <c r="R320" i="13"/>
  <c r="V320" i="13" s="1"/>
  <c r="R316" i="13"/>
  <c r="V316" i="13" s="1"/>
  <c r="R312" i="13"/>
  <c r="V312" i="13" s="1"/>
  <c r="R308" i="13"/>
  <c r="V308" i="13" s="1"/>
  <c r="R304" i="13"/>
  <c r="V304" i="13" s="1"/>
  <c r="R300" i="13"/>
  <c r="V300" i="13" s="1"/>
  <c r="R296" i="13"/>
  <c r="V296" i="13" s="1"/>
  <c r="R292" i="13"/>
  <c r="V292" i="13" s="1"/>
  <c r="R288" i="13"/>
  <c r="V288" i="13" s="1"/>
  <c r="R284" i="13"/>
  <c r="V284" i="13" s="1"/>
  <c r="R280" i="13"/>
  <c r="V280" i="13" s="1"/>
  <c r="R276" i="13"/>
  <c r="V276" i="13" s="1"/>
  <c r="R270" i="13"/>
  <c r="R266" i="13"/>
  <c r="R262" i="13"/>
  <c r="R258" i="13"/>
  <c r="R254" i="13"/>
  <c r="R250" i="13"/>
  <c r="R246" i="13"/>
  <c r="R242" i="13"/>
  <c r="R238" i="13"/>
  <c r="R234" i="13"/>
  <c r="R230" i="13"/>
  <c r="R226" i="13"/>
  <c r="R222" i="13"/>
  <c r="R218" i="13"/>
  <c r="R214" i="13"/>
  <c r="R210" i="13"/>
  <c r="R206" i="13"/>
  <c r="R202" i="13"/>
  <c r="R198" i="13"/>
  <c r="R194" i="13"/>
  <c r="R190" i="13"/>
  <c r="R186" i="13"/>
  <c r="R182" i="13"/>
  <c r="R178" i="13"/>
  <c r="R174" i="13"/>
  <c r="R170" i="13"/>
  <c r="R273" i="13"/>
  <c r="V273" i="13" s="1"/>
  <c r="R164" i="13"/>
  <c r="V164" i="13" s="1"/>
  <c r="R160" i="13"/>
  <c r="V160" i="13" s="1"/>
  <c r="R156" i="13"/>
  <c r="V156" i="13" s="1"/>
  <c r="R152" i="13"/>
  <c r="V152" i="13" s="1"/>
  <c r="R144" i="13"/>
  <c r="V144" i="13" s="1"/>
  <c r="R140" i="13"/>
  <c r="V140" i="13" s="1"/>
  <c r="R136" i="13"/>
  <c r="V136" i="13" s="1"/>
  <c r="R132" i="13"/>
  <c r="V132" i="13" s="1"/>
  <c r="R128" i="13"/>
  <c r="V128" i="13" s="1"/>
  <c r="R124" i="13"/>
  <c r="V124" i="13" s="1"/>
  <c r="R120" i="13"/>
  <c r="V120" i="13" s="1"/>
  <c r="R116" i="13"/>
  <c r="V116" i="13" s="1"/>
  <c r="R77" i="13"/>
  <c r="V77" i="13" s="1"/>
  <c r="R73" i="13"/>
  <c r="V73" i="13" s="1"/>
  <c r="R69" i="13"/>
  <c r="V69" i="13" s="1"/>
  <c r="R65" i="13"/>
  <c r="V65" i="13" s="1"/>
  <c r="R61" i="13"/>
  <c r="V61" i="13" s="1"/>
  <c r="R57" i="13"/>
  <c r="R53" i="13"/>
  <c r="R49" i="13"/>
  <c r="R45" i="13"/>
  <c r="R41" i="13"/>
  <c r="V41" i="13" s="1"/>
  <c r="R37" i="13"/>
  <c r="R33" i="13"/>
  <c r="R29" i="13"/>
  <c r="R25" i="13"/>
  <c r="R21" i="13"/>
  <c r="R17" i="13"/>
  <c r="R13" i="13"/>
  <c r="R9" i="13"/>
  <c r="R5" i="13"/>
  <c r="R432" i="13"/>
  <c r="V432" i="13" s="1"/>
  <c r="R428" i="13"/>
  <c r="V428" i="13" s="1"/>
  <c r="R425" i="13"/>
  <c r="V425" i="13" s="1"/>
  <c r="R421" i="13"/>
  <c r="V421" i="13" s="1"/>
  <c r="R417" i="13"/>
  <c r="V417" i="13" s="1"/>
  <c r="R413" i="13"/>
  <c r="V413" i="13" s="1"/>
  <c r="R406" i="13"/>
  <c r="R402" i="13"/>
  <c r="R398" i="13"/>
  <c r="R393" i="13"/>
  <c r="R389" i="13"/>
  <c r="R380" i="13"/>
  <c r="V380" i="13" s="1"/>
  <c r="R376" i="13"/>
  <c r="V376" i="13" s="1"/>
  <c r="R372" i="13"/>
  <c r="V372" i="13" s="1"/>
  <c r="R368" i="13"/>
  <c r="V368" i="13" s="1"/>
  <c r="R364" i="13"/>
  <c r="V364" i="13" s="1"/>
  <c r="R360" i="13"/>
  <c r="V360" i="13" s="1"/>
  <c r="R356" i="13"/>
  <c r="V356" i="13" s="1"/>
  <c r="R352" i="13"/>
  <c r="V352" i="13" s="1"/>
  <c r="R339" i="13"/>
  <c r="R335" i="13"/>
  <c r="R331" i="13"/>
  <c r="R327" i="13"/>
  <c r="R323" i="13"/>
  <c r="R319" i="13"/>
  <c r="R315" i="13"/>
  <c r="R311" i="13"/>
  <c r="R307" i="13"/>
  <c r="R303" i="13"/>
  <c r="R299" i="13"/>
  <c r="R295" i="13"/>
  <c r="R291" i="13"/>
  <c r="R287" i="13"/>
  <c r="R283" i="13"/>
  <c r="R279" i="13"/>
  <c r="R275" i="13"/>
  <c r="R269" i="13"/>
  <c r="V269" i="13" s="1"/>
  <c r="R265" i="13"/>
  <c r="V265" i="13" s="1"/>
  <c r="R261" i="13"/>
  <c r="V261" i="13" s="1"/>
  <c r="R257" i="13"/>
  <c r="V257" i="13" s="1"/>
  <c r="R253" i="13"/>
  <c r="V253" i="13" s="1"/>
  <c r="R249" i="13"/>
  <c r="V249" i="13" s="1"/>
  <c r="R245" i="13"/>
  <c r="V245" i="13" s="1"/>
  <c r="R241" i="13"/>
  <c r="V241" i="13" s="1"/>
  <c r="R237" i="13"/>
  <c r="V237" i="13" s="1"/>
  <c r="R233" i="13"/>
  <c r="V233" i="13" s="1"/>
  <c r="R229" i="13"/>
  <c r="V229" i="13" s="1"/>
  <c r="R225" i="13"/>
  <c r="V225" i="13" s="1"/>
  <c r="R221" i="13"/>
  <c r="V221" i="13" s="1"/>
  <c r="R217" i="13"/>
  <c r="V217" i="13" s="1"/>
  <c r="R213" i="13"/>
  <c r="V213" i="13" s="1"/>
  <c r="R209" i="13"/>
  <c r="V209" i="13" s="1"/>
  <c r="R205" i="13"/>
  <c r="V205" i="13" s="1"/>
  <c r="R201" i="13"/>
  <c r="V201" i="13" s="1"/>
  <c r="R197" i="13"/>
  <c r="V197" i="13" s="1"/>
  <c r="R193" i="13"/>
  <c r="V193" i="13" s="1"/>
  <c r="R189" i="13"/>
  <c r="V189" i="13" s="1"/>
  <c r="R185" i="13"/>
  <c r="V185" i="13" s="1"/>
  <c r="R181" i="13"/>
  <c r="V181" i="13" s="1"/>
  <c r="R177" i="13"/>
  <c r="V177" i="13" s="1"/>
  <c r="R173" i="13"/>
  <c r="V173" i="13" s="1"/>
  <c r="R169" i="13"/>
  <c r="V169" i="13" s="1"/>
  <c r="R272" i="13"/>
  <c r="V272" i="13" s="1"/>
  <c r="R163" i="13"/>
  <c r="V163" i="13" s="1"/>
  <c r="R159" i="13"/>
  <c r="R155" i="13"/>
  <c r="V155" i="13" s="1"/>
  <c r="R151" i="13"/>
  <c r="V151" i="13" s="1"/>
  <c r="R147" i="13"/>
  <c r="V147" i="13" s="1"/>
  <c r="R143" i="13"/>
  <c r="V143" i="13" s="1"/>
  <c r="R139" i="13"/>
  <c r="V139" i="13" s="1"/>
  <c r="R135" i="13"/>
  <c r="V135" i="13" s="1"/>
  <c r="R131" i="13"/>
  <c r="V131" i="13" s="1"/>
  <c r="R127" i="13"/>
  <c r="V127" i="13" s="1"/>
  <c r="R123" i="13"/>
  <c r="V123" i="13" s="1"/>
  <c r="R119" i="13"/>
  <c r="V119" i="13" s="1"/>
  <c r="R115" i="13"/>
  <c r="V115" i="13" s="1"/>
  <c r="R60" i="13"/>
  <c r="V60" i="13" s="1"/>
  <c r="R56" i="13"/>
  <c r="V56" i="13" s="1"/>
  <c r="R52" i="13"/>
  <c r="V52" i="13" s="1"/>
  <c r="R48" i="13"/>
  <c r="V48" i="13" s="1"/>
  <c r="R44" i="13"/>
  <c r="V44" i="13" s="1"/>
  <c r="R40" i="13"/>
  <c r="V40" i="13" s="1"/>
  <c r="R36" i="13"/>
  <c r="R32" i="13"/>
  <c r="R28" i="13"/>
  <c r="R24" i="13"/>
  <c r="R20" i="13"/>
  <c r="R16" i="13"/>
  <c r="R12" i="13"/>
  <c r="R8" i="13"/>
  <c r="R431" i="13"/>
  <c r="R424" i="13"/>
  <c r="V424" i="13" s="1"/>
  <c r="R420" i="13"/>
  <c r="V420" i="13" s="1"/>
  <c r="R416" i="13"/>
  <c r="V416" i="13" s="1"/>
  <c r="R412" i="13"/>
  <c r="V412" i="13" s="1"/>
  <c r="R409" i="13"/>
  <c r="V409" i="13" s="1"/>
  <c r="R405" i="13"/>
  <c r="V405" i="13" s="1"/>
  <c r="R401" i="13"/>
  <c r="V401" i="13" s="1"/>
  <c r="R397" i="13"/>
  <c r="V397" i="13" s="1"/>
  <c r="R392" i="13"/>
  <c r="V392" i="13" s="1"/>
  <c r="R383" i="13"/>
  <c r="V383" i="13" s="1"/>
  <c r="R379" i="13"/>
  <c r="V379" i="13" s="1"/>
  <c r="R375" i="13"/>
  <c r="V375" i="13" s="1"/>
  <c r="R371" i="13"/>
  <c r="V371" i="13" s="1"/>
  <c r="R367" i="13"/>
  <c r="V367" i="13" s="1"/>
  <c r="R363" i="13"/>
  <c r="V363" i="13" s="1"/>
  <c r="R359" i="13"/>
  <c r="V359" i="13" s="1"/>
  <c r="R355" i="13"/>
  <c r="V355" i="13" s="1"/>
  <c r="R351" i="13"/>
  <c r="V351" i="13" s="1"/>
  <c r="R338" i="13"/>
  <c r="R334" i="13"/>
  <c r="R330" i="13"/>
  <c r="R326" i="13"/>
  <c r="R322" i="13"/>
  <c r="R318" i="13"/>
  <c r="R314" i="13"/>
  <c r="R310" i="13"/>
  <c r="R306" i="13"/>
  <c r="R302" i="13"/>
  <c r="R298" i="13"/>
  <c r="R294" i="13"/>
  <c r="R290" i="13"/>
  <c r="R286" i="13"/>
  <c r="R282" i="13"/>
  <c r="R278" i="13"/>
  <c r="R274" i="13"/>
  <c r="R268" i="13"/>
  <c r="V268" i="13" s="1"/>
  <c r="R264" i="13"/>
  <c r="V264" i="13" s="1"/>
  <c r="R260" i="13"/>
  <c r="V260" i="13" s="1"/>
  <c r="R256" i="13"/>
  <c r="V256" i="13" s="1"/>
  <c r="R252" i="13"/>
  <c r="V252" i="13" s="1"/>
  <c r="R248" i="13"/>
  <c r="V248" i="13" s="1"/>
  <c r="R244" i="13"/>
  <c r="V244" i="13" s="1"/>
  <c r="R240" i="13"/>
  <c r="V240" i="13" s="1"/>
  <c r="R236" i="13"/>
  <c r="V236" i="13" s="1"/>
  <c r="R232" i="13"/>
  <c r="V232" i="13" s="1"/>
  <c r="R228" i="13"/>
  <c r="V228" i="13" s="1"/>
  <c r="R224" i="13"/>
  <c r="V224" i="13" s="1"/>
  <c r="R220" i="13"/>
  <c r="V220" i="13" s="1"/>
  <c r="R216" i="13"/>
  <c r="V216" i="13" s="1"/>
  <c r="R212" i="13"/>
  <c r="V212" i="13" s="1"/>
  <c r="R208" i="13"/>
  <c r="V208" i="13" s="1"/>
  <c r="R204" i="13"/>
  <c r="V204" i="13" s="1"/>
  <c r="R200" i="13"/>
  <c r="V200" i="13" s="1"/>
  <c r="R196" i="13"/>
  <c r="V196" i="13" s="1"/>
  <c r="R192" i="13"/>
  <c r="V192" i="13" s="1"/>
  <c r="R188" i="13"/>
  <c r="V188" i="13" s="1"/>
  <c r="R184" i="13"/>
  <c r="V184" i="13" s="1"/>
  <c r="R180" i="13"/>
  <c r="V180" i="13" s="1"/>
  <c r="R176" i="13"/>
  <c r="V176" i="13" s="1"/>
  <c r="R172" i="13"/>
  <c r="V172" i="13" s="1"/>
  <c r="R168" i="13"/>
  <c r="V168" i="13" s="1"/>
  <c r="R166" i="13"/>
  <c r="R162" i="13"/>
  <c r="R158" i="13"/>
  <c r="R154" i="13"/>
  <c r="R150" i="13"/>
  <c r="R146" i="13"/>
  <c r="R142" i="13"/>
  <c r="R138" i="13"/>
  <c r="R134" i="13"/>
  <c r="R130" i="13"/>
  <c r="R126" i="13"/>
  <c r="R122" i="13"/>
  <c r="R118" i="13"/>
  <c r="R114" i="13"/>
  <c r="R59" i="13"/>
  <c r="R55" i="13"/>
  <c r="R51" i="13"/>
  <c r="R47" i="13"/>
  <c r="R43" i="13"/>
  <c r="R39" i="13"/>
  <c r="R35" i="13"/>
  <c r="R31" i="13"/>
  <c r="R27" i="13"/>
  <c r="R23" i="13"/>
  <c r="R19" i="13"/>
  <c r="R15" i="13"/>
  <c r="R11" i="13"/>
  <c r="R7" i="13"/>
  <c r="R3" i="13"/>
  <c r="R430" i="13"/>
  <c r="R427" i="13"/>
  <c r="R423" i="13"/>
  <c r="R419" i="13"/>
  <c r="R415" i="13"/>
  <c r="R411" i="13"/>
  <c r="R408" i="13"/>
  <c r="V408" i="13" s="1"/>
  <c r="R404" i="13"/>
  <c r="V404" i="13" s="1"/>
  <c r="R400" i="13"/>
  <c r="V400" i="13" s="1"/>
  <c r="R395" i="13"/>
  <c r="V395" i="13" s="1"/>
  <c r="R391" i="13"/>
  <c r="V391" i="13" s="1"/>
  <c r="R382" i="13"/>
  <c r="R378" i="13"/>
  <c r="R374" i="13"/>
  <c r="R370" i="13"/>
  <c r="R366" i="13"/>
  <c r="R362" i="13"/>
  <c r="R358" i="13"/>
  <c r="R354" i="13"/>
  <c r="R341" i="13"/>
  <c r="V341" i="13" s="1"/>
  <c r="R337" i="13"/>
  <c r="V337" i="13" s="1"/>
  <c r="R333" i="13"/>
  <c r="V333" i="13" s="1"/>
  <c r="R329" i="13"/>
  <c r="V329" i="13" s="1"/>
  <c r="R325" i="13"/>
  <c r="V325" i="13" s="1"/>
  <c r="R321" i="13"/>
  <c r="V321" i="13" s="1"/>
  <c r="R317" i="13"/>
  <c r="V317" i="13" s="1"/>
  <c r="R313" i="13"/>
  <c r="V313" i="13" s="1"/>
  <c r="R309" i="13"/>
  <c r="V309" i="13" s="1"/>
  <c r="R305" i="13"/>
  <c r="V305" i="13" s="1"/>
  <c r="R301" i="13"/>
  <c r="V301" i="13" s="1"/>
  <c r="R297" i="13"/>
  <c r="V297" i="13" s="1"/>
  <c r="R293" i="13"/>
  <c r="V293" i="13" s="1"/>
  <c r="R289" i="13"/>
  <c r="V289" i="13" s="1"/>
  <c r="R285" i="13"/>
  <c r="V285" i="13" s="1"/>
  <c r="R277" i="13"/>
  <c r="V277" i="13" s="1"/>
  <c r="R271" i="13"/>
  <c r="R267" i="13"/>
  <c r="R263" i="13"/>
  <c r="R259" i="13"/>
  <c r="R255" i="13"/>
  <c r="R251" i="13"/>
  <c r="R247" i="13"/>
  <c r="R243" i="13"/>
  <c r="R239" i="13"/>
  <c r="R235" i="13"/>
  <c r="R231" i="13"/>
  <c r="R227" i="13"/>
  <c r="R223" i="13"/>
  <c r="R219" i="13"/>
  <c r="R215" i="13"/>
  <c r="R211" i="13"/>
  <c r="R207" i="13"/>
  <c r="R203" i="13"/>
  <c r="R199" i="13"/>
  <c r="R195" i="13"/>
  <c r="R191" i="13"/>
  <c r="R187" i="13"/>
  <c r="R183" i="13"/>
  <c r="R179" i="13"/>
  <c r="R175" i="13"/>
  <c r="R171" i="13"/>
  <c r="R167" i="13"/>
  <c r="R165" i="13"/>
  <c r="V165" i="13" s="1"/>
  <c r="R161" i="13"/>
  <c r="V161" i="13" s="1"/>
  <c r="R157" i="13"/>
  <c r="V157" i="13" s="1"/>
  <c r="R153" i="13"/>
  <c r="V153" i="13" s="1"/>
  <c r="R149" i="13"/>
  <c r="V149" i="13" s="1"/>
  <c r="R145" i="13"/>
  <c r="V145" i="13" s="1"/>
  <c r="R141" i="13"/>
  <c r="V141" i="13" s="1"/>
  <c r="R137" i="13"/>
  <c r="V137" i="13" s="1"/>
  <c r="R133" i="13"/>
  <c r="V133" i="13" s="1"/>
  <c r="R129" i="13"/>
  <c r="V129" i="13" s="1"/>
  <c r="R125" i="13"/>
  <c r="V125" i="13" s="1"/>
  <c r="R121" i="13"/>
  <c r="V121" i="13" s="1"/>
  <c r="R117" i="13"/>
  <c r="V117" i="13" s="1"/>
  <c r="R113" i="13"/>
  <c r="V113" i="13" s="1"/>
  <c r="V159" i="13" l="1"/>
  <c r="V426" i="13"/>
  <c r="V394" i="13"/>
  <c r="V399" i="13"/>
  <c r="V407" i="13"/>
  <c r="V390" i="13"/>
  <c r="V403" i="13"/>
  <c r="V358" i="13"/>
  <c r="V427" i="13"/>
  <c r="V374" i="13"/>
  <c r="V411" i="13"/>
  <c r="V362" i="13"/>
  <c r="V378" i="13"/>
  <c r="V415" i="13"/>
  <c r="V243" i="13"/>
  <c r="V354" i="13"/>
  <c r="V370" i="13"/>
  <c r="V423" i="13"/>
  <c r="V239" i="13"/>
  <c r="V366" i="13"/>
  <c r="V382" i="13"/>
  <c r="V419" i="13"/>
  <c r="V36" i="13"/>
  <c r="V385" i="13"/>
  <c r="V179" i="13"/>
  <c r="V195" i="13"/>
  <c r="V211" i="13"/>
  <c r="V227" i="13"/>
  <c r="V7" i="13"/>
  <c r="V23" i="13"/>
  <c r="V32" i="13"/>
  <c r="V259" i="13"/>
  <c r="V75" i="13"/>
  <c r="V91" i="13"/>
  <c r="V107" i="13"/>
  <c r="V279" i="13"/>
  <c r="V295" i="13"/>
  <c r="V311" i="13"/>
  <c r="V327" i="13"/>
  <c r="V437" i="13"/>
  <c r="V255" i="13"/>
  <c r="V118" i="13"/>
  <c r="V134" i="13"/>
  <c r="V150" i="13"/>
  <c r="V166" i="13"/>
  <c r="V278" i="13"/>
  <c r="V294" i="13"/>
  <c r="V310" i="13"/>
  <c r="V326" i="13"/>
  <c r="V8" i="13"/>
  <c r="V24" i="13"/>
  <c r="V13" i="13"/>
  <c r="V29" i="13"/>
  <c r="V365" i="13"/>
  <c r="V381" i="13"/>
  <c r="V71" i="13"/>
  <c r="V87" i="13"/>
  <c r="V103" i="13"/>
  <c r="V49" i="13"/>
  <c r="V230" i="13"/>
  <c r="V246" i="13"/>
  <c r="V438" i="13"/>
  <c r="V167" i="13"/>
  <c r="V183" i="13"/>
  <c r="V199" i="13"/>
  <c r="V215" i="13"/>
  <c r="V231" i="13"/>
  <c r="V11" i="13"/>
  <c r="V27" i="13"/>
  <c r="V43" i="13"/>
  <c r="V59" i="13"/>
  <c r="V431" i="13"/>
  <c r="V275" i="13"/>
  <c r="V291" i="13"/>
  <c r="V307" i="13"/>
  <c r="V323" i="13"/>
  <c r="V339" i="13"/>
  <c r="V402" i="13"/>
  <c r="V251" i="13"/>
  <c r="V430" i="13"/>
  <c r="V114" i="13"/>
  <c r="V130" i="13"/>
  <c r="V146" i="13"/>
  <c r="V162" i="13"/>
  <c r="V274" i="13"/>
  <c r="V290" i="13"/>
  <c r="V306" i="13"/>
  <c r="V322" i="13"/>
  <c r="V338" i="13"/>
  <c r="V4" i="13"/>
  <c r="V20" i="13"/>
  <c r="V9" i="13"/>
  <c r="V25" i="13"/>
  <c r="V361" i="13"/>
  <c r="V377" i="13"/>
  <c r="V67" i="13"/>
  <c r="V83" i="13"/>
  <c r="V99" i="13"/>
  <c r="V45" i="13"/>
  <c r="V178" i="13"/>
  <c r="V194" i="13"/>
  <c r="V210" i="13"/>
  <c r="V226" i="13"/>
  <c r="V242" i="13"/>
  <c r="V258" i="13"/>
  <c r="V39" i="13"/>
  <c r="V55" i="13"/>
  <c r="V287" i="13"/>
  <c r="V303" i="13"/>
  <c r="V319" i="13"/>
  <c r="V335" i="13"/>
  <c r="V398" i="13"/>
  <c r="V435" i="13"/>
  <c r="V343" i="13"/>
  <c r="V439" i="13"/>
  <c r="V342" i="13"/>
  <c r="V95" i="13"/>
  <c r="V79" i="13"/>
  <c r="V63" i="13"/>
  <c r="V267" i="13"/>
  <c r="V283" i="13"/>
  <c r="V299" i="13"/>
  <c r="V315" i="13"/>
  <c r="V331" i="13"/>
  <c r="V10" i="13"/>
  <c r="V26" i="13"/>
  <c r="V42" i="13"/>
  <c r="V58" i="13"/>
  <c r="V74" i="13"/>
  <c r="V90" i="13"/>
  <c r="V106" i="13"/>
  <c r="V182" i="13"/>
  <c r="V198" i="13"/>
  <c r="V214" i="13"/>
  <c r="V262" i="13"/>
  <c r="V14" i="13"/>
  <c r="V30" i="13"/>
  <c r="V46" i="13"/>
  <c r="V62" i="13"/>
  <c r="V78" i="13"/>
  <c r="V94" i="13"/>
  <c r="V110" i="13"/>
  <c r="V434" i="13"/>
  <c r="V263" i="13"/>
  <c r="V302" i="13"/>
  <c r="V16" i="13"/>
  <c r="V142" i="13"/>
  <c r="V158" i="13"/>
  <c r="V318" i="13"/>
  <c r="V21" i="13"/>
  <c r="V357" i="13"/>
  <c r="V57" i="13"/>
  <c r="V174" i="13"/>
  <c r="V190" i="13"/>
  <c r="V206" i="13"/>
  <c r="V222" i="13"/>
  <c r="V238" i="13"/>
  <c r="V254" i="13"/>
  <c r="V270" i="13"/>
  <c r="V6" i="13"/>
  <c r="V22" i="13"/>
  <c r="V38" i="13"/>
  <c r="V54" i="13"/>
  <c r="V70" i="13"/>
  <c r="V86" i="13"/>
  <c r="V102" i="13"/>
  <c r="V410" i="13"/>
  <c r="V126" i="13"/>
  <c r="V286" i="13"/>
  <c r="V334" i="13"/>
  <c r="V5" i="13"/>
  <c r="V37" i="13"/>
  <c r="V373" i="13"/>
  <c r="V175" i="13"/>
  <c r="V191" i="13"/>
  <c r="V207" i="13"/>
  <c r="V223" i="13"/>
  <c r="V3" i="13"/>
  <c r="V19" i="13"/>
  <c r="V35" i="13"/>
  <c r="V51" i="13"/>
  <c r="V393" i="13"/>
  <c r="V17" i="13"/>
  <c r="V122" i="13"/>
  <c r="V138" i="13"/>
  <c r="V154" i="13"/>
  <c r="V282" i="13"/>
  <c r="V298" i="13"/>
  <c r="V314" i="13"/>
  <c r="V330" i="13"/>
  <c r="V12" i="13"/>
  <c r="V28" i="13"/>
  <c r="V33" i="13"/>
  <c r="V353" i="13"/>
  <c r="V369" i="13"/>
  <c r="V247" i="13"/>
  <c r="V53" i="13"/>
  <c r="V170" i="13"/>
  <c r="V186" i="13"/>
  <c r="V202" i="13"/>
  <c r="V218" i="13"/>
  <c r="V234" i="13"/>
  <c r="V250" i="13"/>
  <c r="V266" i="13"/>
  <c r="V18" i="13"/>
  <c r="V34" i="13"/>
  <c r="V50" i="13"/>
  <c r="V66" i="13"/>
  <c r="V82" i="13"/>
  <c r="V98" i="13"/>
  <c r="V171" i="13"/>
  <c r="V187" i="13"/>
  <c r="V203" i="13"/>
  <c r="V219" i="13"/>
  <c r="V235" i="13"/>
  <c r="V15" i="13"/>
  <c r="V31" i="13"/>
  <c r="V47" i="13"/>
  <c r="V389" i="13"/>
  <c r="V406" i="13"/>
  <c r="V271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000-000001000000}">
      <text>
        <r>
          <rPr>
            <b/>
            <sz val="9"/>
            <rFont val="Segoe UI"/>
            <family val="2"/>
            <charset val="1"/>
          </rPr>
          <t xml:space="preserve">Edson:
</t>
        </r>
        <r>
          <rPr>
            <sz val="9"/>
            <rFont val="Segoe UI"/>
            <family val="2"/>
            <charset val="1"/>
          </rPr>
          <t xml:space="preserve">VENDEDOR_SISTEMA
</t>
        </r>
      </text>
    </comment>
    <comment ref="D1" authorId="0" shapeId="0" xr:uid="{00000000-0006-0000-0000-000002000000}">
      <text>
        <r>
          <rPr>
            <b/>
            <sz val="9"/>
            <rFont val="Segoe UI"/>
            <family val="2"/>
            <charset val="1"/>
          </rPr>
          <t xml:space="preserve">Edson:
</t>
        </r>
        <r>
          <rPr>
            <sz val="9"/>
            <rFont val="Segoe UI"/>
            <family val="2"/>
            <charset val="1"/>
          </rPr>
          <t>VENDEDOR_ATA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100-000001000000}">
      <text>
        <r>
          <rPr>
            <b/>
            <sz val="9"/>
            <rFont val="Segoe UI"/>
            <family val="2"/>
            <charset val="1"/>
          </rPr>
          <t xml:space="preserve">Edson:
</t>
        </r>
        <r>
          <rPr>
            <sz val="9"/>
            <rFont val="Segoe UI"/>
            <family val="2"/>
            <charset val="1"/>
          </rPr>
          <t xml:space="preserve">VENDEDOR_SISTEMA
</t>
        </r>
      </text>
    </comment>
    <comment ref="D1" authorId="0" shapeId="0" xr:uid="{00000000-0006-0000-0100-000002000000}">
      <text>
        <r>
          <rPr>
            <b/>
            <sz val="9"/>
            <rFont val="Segoe UI"/>
            <family val="2"/>
            <charset val="1"/>
          </rPr>
          <t xml:space="preserve">Edson:
</t>
        </r>
        <r>
          <rPr>
            <sz val="9"/>
            <rFont val="Segoe UI"/>
            <family val="2"/>
            <charset val="1"/>
          </rPr>
          <t>VENDEDOR_ATA</t>
        </r>
      </text>
    </comment>
  </commentList>
</comments>
</file>

<file path=xl/sharedStrings.xml><?xml version="1.0" encoding="utf-8"?>
<sst xmlns="http://schemas.openxmlformats.org/spreadsheetml/2006/main" count="248551" uniqueCount="5452">
  <si>
    <t>Empresa</t>
  </si>
  <si>
    <t>ANOMES</t>
  </si>
  <si>
    <t>LOGIN</t>
  </si>
  <si>
    <t>NOME_NA_ATA</t>
  </si>
  <si>
    <t>GERENTE</t>
  </si>
  <si>
    <t>LOJAS</t>
  </si>
  <si>
    <t>PEDRAGON - AFOGADOS</t>
  </si>
  <si>
    <t>PAULOB</t>
  </si>
  <si>
    <t>VDIRETA</t>
  </si>
  <si>
    <t>VICTORIA</t>
  </si>
  <si>
    <t>PEDRAGON - BANDEIRANTE</t>
  </si>
  <si>
    <t>CRISTHIAN</t>
  </si>
  <si>
    <t>DANIELB</t>
  </si>
  <si>
    <t>EMISSOB</t>
  </si>
  <si>
    <t>GUILHERMEB</t>
  </si>
  <si>
    <t>JALDOB</t>
  </si>
  <si>
    <t>JESSICARB</t>
  </si>
  <si>
    <t>JOAOBS</t>
  </si>
  <si>
    <t>JONASPB</t>
  </si>
  <si>
    <t>JORGEB</t>
  </si>
  <si>
    <t>LILIAN</t>
  </si>
  <si>
    <t>MARIZAB</t>
  </si>
  <si>
    <t>REROLD</t>
  </si>
  <si>
    <t>ROBERTAPB</t>
  </si>
  <si>
    <t>ROSEJANE</t>
  </si>
  <si>
    <t>WELINGTONB</t>
  </si>
  <si>
    <t>WILSONB</t>
  </si>
  <si>
    <t>PEDRAGON - CASA AMARELA</t>
  </si>
  <si>
    <t>ALLANE</t>
  </si>
  <si>
    <t>ANAC</t>
  </si>
  <si>
    <t>DIRETOR_CA</t>
  </si>
  <si>
    <t>EDUARDO</t>
  </si>
  <si>
    <t>TAYANNY</t>
  </si>
  <si>
    <t>TULIOI</t>
  </si>
  <si>
    <t>PEDRAGON - COLORADO</t>
  </si>
  <si>
    <t>DANIELC</t>
  </si>
  <si>
    <t>EMISSOC</t>
  </si>
  <si>
    <t>JALDOC</t>
  </si>
  <si>
    <t>JOAOBSC</t>
  </si>
  <si>
    <t>JONASPC</t>
  </si>
  <si>
    <t>JORGEAC</t>
  </si>
  <si>
    <t>MARIZAC</t>
  </si>
  <si>
    <t>REROLDC</t>
  </si>
  <si>
    <t>ROBERTAPC</t>
  </si>
  <si>
    <t>WELINGTON</t>
  </si>
  <si>
    <t>WILSONC</t>
  </si>
  <si>
    <t>CALIL_FL</t>
  </si>
  <si>
    <t>CHARLES_FL</t>
  </si>
  <si>
    <t>CRIS_FL</t>
  </si>
  <si>
    <t>ELENB_FL</t>
  </si>
  <si>
    <t>ELIENE_FL</t>
  </si>
  <si>
    <t>ERICA_FL</t>
  </si>
  <si>
    <t>JUNIOR_FL</t>
  </si>
  <si>
    <t>KEULLE_FL</t>
  </si>
  <si>
    <t>LUCIANO_FL</t>
  </si>
  <si>
    <t>OTINIEL_FL</t>
  </si>
  <si>
    <t>PAULOS_FL</t>
  </si>
  <si>
    <t>RAPHAEL_FL</t>
  </si>
  <si>
    <t>WASHING_FL</t>
  </si>
  <si>
    <t>PEDRAGON - OLINDA</t>
  </si>
  <si>
    <t>ANNA</t>
  </si>
  <si>
    <t>BARBARA</t>
  </si>
  <si>
    <t>GUILHERMEO</t>
  </si>
  <si>
    <t>MARIAOL</t>
  </si>
  <si>
    <t>MICHELLE</t>
  </si>
  <si>
    <t>PEDRAGON - RUI BARBOSA</t>
  </si>
  <si>
    <t>ANARB</t>
  </si>
  <si>
    <t>RUI BARBOSA</t>
  </si>
  <si>
    <t>CLAUDIARB</t>
  </si>
  <si>
    <t>DIRETOR_R1</t>
  </si>
  <si>
    <t>FILIPERB</t>
  </si>
  <si>
    <t>MARCELLUS</t>
  </si>
  <si>
    <t>PONTESRB</t>
  </si>
  <si>
    <t>UILTON</t>
  </si>
  <si>
    <t>DIRETOR_AF</t>
  </si>
  <si>
    <t>DIRETOR_TV</t>
  </si>
  <si>
    <t>RAYSA</t>
  </si>
  <si>
    <t>JESSICARMC</t>
  </si>
  <si>
    <t>ERCILIA_FL</t>
  </si>
  <si>
    <t>LUIZRB</t>
  </si>
  <si>
    <t>GEOVANEC</t>
  </si>
  <si>
    <t>COUTOAF</t>
  </si>
  <si>
    <t>GEOVANEB</t>
  </si>
  <si>
    <t>EDU_FL</t>
  </si>
  <si>
    <t>RODRIGOAF</t>
  </si>
  <si>
    <t>GUILHERMED</t>
  </si>
  <si>
    <t>PAULOCP</t>
  </si>
  <si>
    <t>DAYANE_FL</t>
  </si>
  <si>
    <t>CLAUDIANEB</t>
  </si>
  <si>
    <t>CLAUDIANEC</t>
  </si>
  <si>
    <t>AUGUSTOCB</t>
  </si>
  <si>
    <t>CARLITO</t>
  </si>
  <si>
    <t>ROBERTOA</t>
  </si>
  <si>
    <t>AIRAN</t>
  </si>
  <si>
    <t>COLORADO</t>
  </si>
  <si>
    <t>AUGUSTOC</t>
  </si>
  <si>
    <t>JUAN</t>
  </si>
  <si>
    <t>VANESSALC</t>
  </si>
  <si>
    <t>TALIS_FL</t>
  </si>
  <si>
    <t>ISABELLE</t>
  </si>
  <si>
    <t>TAVARES</t>
  </si>
  <si>
    <t>AFOGADOS</t>
  </si>
  <si>
    <t>WEB COLORADO</t>
  </si>
  <si>
    <t>BANDEIRANTE</t>
  </si>
  <si>
    <t>WEB BANDEIRANTE</t>
  </si>
  <si>
    <t>FABIANO</t>
  </si>
  <si>
    <t>TALITASB</t>
  </si>
  <si>
    <t>VANESSALB</t>
  </si>
  <si>
    <t>ANDERSON</t>
  </si>
  <si>
    <t>CASA AMARELA</t>
  </si>
  <si>
    <t xml:space="preserve">WEB RUI </t>
  </si>
  <si>
    <t>FABIANOC</t>
  </si>
  <si>
    <t>DIRETORIA</t>
  </si>
  <si>
    <t>NATIELLEY</t>
  </si>
  <si>
    <t>TALITASC</t>
  </si>
  <si>
    <t>ADRIAK_FL</t>
  </si>
  <si>
    <t>ERCILIA</t>
  </si>
  <si>
    <t>WEB MANAUS</t>
  </si>
  <si>
    <t>MANAUS</t>
  </si>
  <si>
    <t>CLEUDSON</t>
  </si>
  <si>
    <t>OLINDA</t>
  </si>
  <si>
    <t>NAYARA</t>
  </si>
  <si>
    <t>ARLESSO_FL</t>
  </si>
  <si>
    <t>VDIRETA1</t>
  </si>
  <si>
    <t>DIEGOAN</t>
  </si>
  <si>
    <t>RAFAEL</t>
  </si>
  <si>
    <t>AV NORTE</t>
  </si>
  <si>
    <t>LEANDROCA</t>
  </si>
  <si>
    <t>KLEBERSONR</t>
  </si>
  <si>
    <t>WESLEYM</t>
  </si>
  <si>
    <t>PABLOOL</t>
  </si>
  <si>
    <t>WESLEYB</t>
  </si>
  <si>
    <t>GUSTAVOCA</t>
  </si>
  <si>
    <t>MAFRA</t>
  </si>
  <si>
    <t>BEATRICE</t>
  </si>
  <si>
    <t>BESSA_FL</t>
  </si>
  <si>
    <t>RAPHAEL</t>
  </si>
  <si>
    <t>JEFFERSON</t>
  </si>
  <si>
    <t>ANTONIOF</t>
  </si>
  <si>
    <t>PAULOCPC</t>
  </si>
  <si>
    <t>REPASSE</t>
  </si>
  <si>
    <t>MAICOND</t>
  </si>
  <si>
    <t>WANROGER</t>
  </si>
  <si>
    <t>CLEYTON_FL</t>
  </si>
  <si>
    <t>FABIO</t>
  </si>
  <si>
    <t>RODRIH_FL</t>
  </si>
  <si>
    <t>TEO_FL</t>
  </si>
  <si>
    <t>ALEXANDREO</t>
  </si>
  <si>
    <t>ALDO</t>
  </si>
  <si>
    <t>CHARLY</t>
  </si>
  <si>
    <t>GARAUJO</t>
  </si>
  <si>
    <t>GUSTAVO</t>
  </si>
  <si>
    <t>KARLARB</t>
  </si>
  <si>
    <t>RODOLFO</t>
  </si>
  <si>
    <t>MARCOAF</t>
  </si>
  <si>
    <t>MARIARB</t>
  </si>
  <si>
    <t>AUGUSTOAF</t>
  </si>
  <si>
    <t>KARLAK_FL</t>
  </si>
  <si>
    <t>MARCORB</t>
  </si>
  <si>
    <t>FABIOMB</t>
  </si>
  <si>
    <t>CEILÂNDIA</t>
  </si>
  <si>
    <t>FABIOMC</t>
  </si>
  <si>
    <t>VAGUINHOC</t>
  </si>
  <si>
    <t>GUSTAVO_FL</t>
  </si>
  <si>
    <t>HERIVALTON</t>
  </si>
  <si>
    <t>VAGUINHO</t>
  </si>
  <si>
    <t>RENATOS</t>
  </si>
  <si>
    <t>TATYANA</t>
  </si>
  <si>
    <t>DANIELAOL</t>
  </si>
  <si>
    <t>RENATON</t>
  </si>
  <si>
    <t>VAGUINHOB</t>
  </si>
  <si>
    <t>ARLESSON</t>
  </si>
  <si>
    <t>ARLESSONC</t>
  </si>
  <si>
    <t>RICARTH_FL</t>
  </si>
  <si>
    <t>LUIZOL</t>
  </si>
  <si>
    <t>SHEILARB</t>
  </si>
  <si>
    <t>DARLANAF</t>
  </si>
  <si>
    <t>GABRIELM</t>
  </si>
  <si>
    <t>FRANCISCOA</t>
  </si>
  <si>
    <t>RICARDOF</t>
  </si>
  <si>
    <t>VALDERLANB</t>
  </si>
  <si>
    <t>RAISSA</t>
  </si>
  <si>
    <t>GUSTAVOAV</t>
  </si>
  <si>
    <t>BRUNOAV</t>
  </si>
  <si>
    <t>WENDEL_FL</t>
  </si>
  <si>
    <t>NOME_COMPLETO</t>
  </si>
  <si>
    <t>NOME</t>
  </si>
  <si>
    <t>ADERITO</t>
  </si>
  <si>
    <t>ADERITO CHAGAS DE OLIVEIRA</t>
  </si>
  <si>
    <t>DAVID</t>
  </si>
  <si>
    <t>DAVIDOL</t>
  </si>
  <si>
    <t>DAVID FRANCISCO DA SILVA</t>
  </si>
  <si>
    <t>EMERSOND</t>
  </si>
  <si>
    <t>EMERSONDI</t>
  </si>
  <si>
    <t>EMERSONRB</t>
  </si>
  <si>
    <t>EMERSON DE ALMEIDA SILVA</t>
  </si>
  <si>
    <t>ERICLESRB</t>
  </si>
  <si>
    <t>ERICLES</t>
  </si>
  <si>
    <t>ERICLESAF</t>
  </si>
  <si>
    <t>ERICLES ALMEIDA DOS SANTOS</t>
  </si>
  <si>
    <t>FABIO JOSE DIAS</t>
  </si>
  <si>
    <t>FABIO JOSE</t>
  </si>
  <si>
    <t>FABIO_REQ</t>
  </si>
  <si>
    <t>NETO_OL</t>
  </si>
  <si>
    <t>GERALDO DA SILVA NETO</t>
  </si>
  <si>
    <t>GERALDO</t>
  </si>
  <si>
    <t>NETO_RB</t>
  </si>
  <si>
    <t>NETO</t>
  </si>
  <si>
    <t>IVSONOL</t>
  </si>
  <si>
    <t>IVSON FERREIRA</t>
  </si>
  <si>
    <t>IVSON</t>
  </si>
  <si>
    <t>IVSONCA</t>
  </si>
  <si>
    <t>IVSON FERREIRA DE ARAJO</t>
  </si>
  <si>
    <t>IVSONAF</t>
  </si>
  <si>
    <t>JOAORB</t>
  </si>
  <si>
    <t>JOAO LEANDRO</t>
  </si>
  <si>
    <t>JORGERB</t>
  </si>
  <si>
    <t>AILTON</t>
  </si>
  <si>
    <t>JOSE</t>
  </si>
  <si>
    <t>JOSECA</t>
  </si>
  <si>
    <t>JOSE AILTON FARIAS JUNIOR</t>
  </si>
  <si>
    <t>JUNIORRB</t>
  </si>
  <si>
    <t>JUNIORAF</t>
  </si>
  <si>
    <t>JOSENILDOI</t>
  </si>
  <si>
    <t>JOSENILDO BENTO</t>
  </si>
  <si>
    <t>JOSENILDO</t>
  </si>
  <si>
    <t>JOSENILDOO</t>
  </si>
  <si>
    <t>JOSENILDOR</t>
  </si>
  <si>
    <t>LINALDO</t>
  </si>
  <si>
    <t>LINALDOAF</t>
  </si>
  <si>
    <t>LINALDO JOSE DA SILVA OLIVEIRA</t>
  </si>
  <si>
    <t>LUIZ CLAUDIO FERREIRA DA SILVA</t>
  </si>
  <si>
    <t>MARCELO</t>
  </si>
  <si>
    <t>MARCELO VICTOR ALVES DE MELO</t>
  </si>
  <si>
    <t>MARCELOAF</t>
  </si>
  <si>
    <t>PEDROOL</t>
  </si>
  <si>
    <t>PEDRORB</t>
  </si>
  <si>
    <t>BAROCHO</t>
  </si>
  <si>
    <t>RENATO BARACHO ALVES</t>
  </si>
  <si>
    <t>BARACHO</t>
  </si>
  <si>
    <t>ROBERTOAF</t>
  </si>
  <si>
    <t>ROBERTORB</t>
  </si>
  <si>
    <t>ROBERTO MOTEIRO DE AQUINO FILHO</t>
  </si>
  <si>
    <t>SAULO_RB</t>
  </si>
  <si>
    <t>SAULO MAURICIO DA SILVA</t>
  </si>
  <si>
    <t>SERGIO</t>
  </si>
  <si>
    <t>SERGIO HENRIQUE SOBRINHO</t>
  </si>
  <si>
    <t>SERGIOAF</t>
  </si>
  <si>
    <t>WELLINGT</t>
  </si>
  <si>
    <t>WELLINGTON</t>
  </si>
  <si>
    <t>WELLINGTOC</t>
  </si>
  <si>
    <t>WELLINGTON ESPINDOLA DA SILVA</t>
  </si>
  <si>
    <t>WELLINGTOL</t>
  </si>
  <si>
    <t>JUNIOROL</t>
  </si>
  <si>
    <t>SIDMAR</t>
  </si>
  <si>
    <t>SIDMAR LIMA DA SILVA</t>
  </si>
  <si>
    <t>SIDMAROL</t>
  </si>
  <si>
    <t>FELIPEAV</t>
  </si>
  <si>
    <t>VICTORIACA</t>
  </si>
  <si>
    <t>RAPHAELRB</t>
  </si>
  <si>
    <t>RAPHAELRC</t>
  </si>
  <si>
    <t>ANTONIOS</t>
  </si>
  <si>
    <t>KLEBERSONC</t>
  </si>
  <si>
    <t>NATIELLYR</t>
  </si>
  <si>
    <t>VILLYAN</t>
  </si>
  <si>
    <t>CLASSIFICAÇÃO</t>
  </si>
  <si>
    <t>DIRETOR_OL</t>
  </si>
  <si>
    <t>JORGENB</t>
  </si>
  <si>
    <t>JORGENC</t>
  </si>
  <si>
    <t>JORGEWCC</t>
  </si>
  <si>
    <t>VENDEDOR</t>
  </si>
  <si>
    <t>JOSEB</t>
  </si>
  <si>
    <t>JOSEC</t>
  </si>
  <si>
    <t>ADRIELYB</t>
  </si>
  <si>
    <t>ADRIELYC</t>
  </si>
  <si>
    <t>KATHNNY</t>
  </si>
  <si>
    <t>LUIZF</t>
  </si>
  <si>
    <t>LUIZS</t>
  </si>
  <si>
    <t>EVANDROB</t>
  </si>
  <si>
    <t>EVANDROC</t>
  </si>
  <si>
    <t>ERICRB</t>
  </si>
  <si>
    <t>LOJA</t>
  </si>
  <si>
    <t>ERIBERTO</t>
  </si>
  <si>
    <t>ERIBERTO RODRIGO DIAS DE SANTANA</t>
  </si>
  <si>
    <t>DIEGOAF</t>
  </si>
  <si>
    <t>DIEGO SANTANA DA SILVA</t>
  </si>
  <si>
    <t>MARCELOOL</t>
  </si>
  <si>
    <t>ERICLESCA</t>
  </si>
  <si>
    <t>DIEGO</t>
  </si>
  <si>
    <t>LARISSA</t>
  </si>
  <si>
    <t>MONIQUES</t>
  </si>
  <si>
    <t>LUCIELEC</t>
  </si>
  <si>
    <t>LUCIELEB</t>
  </si>
  <si>
    <t>JONASN</t>
  </si>
  <si>
    <t>CAMILAB</t>
  </si>
  <si>
    <t>CAMILAC</t>
  </si>
  <si>
    <t>MIHALYB</t>
  </si>
  <si>
    <t>MIHALYC</t>
  </si>
  <si>
    <t>POLIANARB</t>
  </si>
  <si>
    <t>AIRAN DA SILVA SOUZA DOS SANTOS</t>
  </si>
  <si>
    <t>WASHINGTON DE SOUZA E SOUZA</t>
  </si>
  <si>
    <t>ANTONIO DOMICIO GOMES DA SILVA JUNIOR</t>
  </si>
  <si>
    <t>RAYSA BREYNER DE ARAUJO MOREIRA</t>
  </si>
  <si>
    <t>autoavaliar</t>
  </si>
  <si>
    <t>CRISTHIAN AUGUSTO BARBOSA ARAUJO</t>
  </si>
  <si>
    <t>PABLO RODRIGO MOURA JUVENAL</t>
  </si>
  <si>
    <t>ADRIELY PIRES CRISTINA DE LIMA</t>
  </si>
  <si>
    <t>FELIPE VIEIRA ROMEIRO DE MELLO</t>
  </si>
  <si>
    <t>ANNA KARLLA MUNIZ DE ALMEIDA</t>
  </si>
  <si>
    <t>RONALDO LUIZ PONTES CORREIA FILHA</t>
  </si>
  <si>
    <t>ARLESSON DIEGO DE SANTANA BEZERRA</t>
  </si>
  <si>
    <t>JUAN CARLOS FERREIRA DOS SANTOS</t>
  </si>
  <si>
    <t>NAYARA EDNALDA DA SILVA</t>
  </si>
  <si>
    <t>OTINIEL PINHEIRO DE SOUZA</t>
  </si>
  <si>
    <t>CHARLES JEFFERSON VENANCIO BARBOSA</t>
  </si>
  <si>
    <t>ROBERTA PATRICIA S. CABRAL</t>
  </si>
  <si>
    <t>VANESSA LAVALL</t>
  </si>
  <si>
    <t>TAYANNY YEPONDA SILVA WANDERLEY</t>
  </si>
  <si>
    <t>JONAS PEREIRA TORRES</t>
  </si>
  <si>
    <t>ELIENE ALVES GOMES</t>
  </si>
  <si>
    <t>BEATRICE MORAIS DA SILVA OLIVEIRA</t>
  </si>
  <si>
    <t>KATHNNY TACYANA DA SILVA</t>
  </si>
  <si>
    <t>ADRIA KAMILA PINTO DOS SANTOS</t>
  </si>
  <si>
    <t>PEDRO HENRIQUE MAFRA MAUL</t>
  </si>
  <si>
    <t>LEANDRO BRUNO DOS SANTOS</t>
  </si>
  <si>
    <t>MICHELLE CRISTINE COSTA ALBUQUERQUE</t>
  </si>
  <si>
    <t>ISABELLE KARINA DE LIMA RAMOS FERRREIRA</t>
  </si>
  <si>
    <t>MONIQUE SUALLEN OLIVEIRA  BARBOSA</t>
  </si>
  <si>
    <t>CALIL DA SILVA THAUMATURGO</t>
  </si>
  <si>
    <t>TULIO IGOR MARQUES DE MIRANDA</t>
  </si>
  <si>
    <t>MARCELLUS SIQUEIRA LEITE ALVES DO NASCIMENTO</t>
  </si>
  <si>
    <t>JOSE UILTON NUNES DE LIMA</t>
  </si>
  <si>
    <t>ELEN MARIA BARROSO COSTA</t>
  </si>
  <si>
    <t>GEOVANE GUEDES DE MELO</t>
  </si>
  <si>
    <t>KEULLE DOS SANTOS MAIA</t>
  </si>
  <si>
    <t>BARBARA ELIZA NASCIMENTO E SILVA</t>
  </si>
  <si>
    <t>EMISSO BARBOSA CHAGAS</t>
  </si>
  <si>
    <t>NATIELLY RESENDE PERIUS</t>
  </si>
  <si>
    <t>BRUNO CORDEIRO DA SILVA</t>
  </si>
  <si>
    <t>RAFAEL COUTO BARRETO</t>
  </si>
  <si>
    <t>FELIPE PAULO DE OLIVEIRA</t>
  </si>
  <si>
    <t>GUILHERME CESAR DA SILVA</t>
  </si>
  <si>
    <t>GUSTAVO DE SOUSA GOUVEIA</t>
  </si>
  <si>
    <t>GUSTAVO GLAUBER SILVA</t>
  </si>
  <si>
    <t>MARIA ELIZABETE DOS SANTOS GOMES</t>
  </si>
  <si>
    <t>PAULO FEITOZA BARBOZA JUNIOR</t>
  </si>
  <si>
    <t>RODRIGO GUILHERME PEREIRA</t>
  </si>
  <si>
    <t>JOAO FELIPE PITANGA TAVARES</t>
  </si>
  <si>
    <t>VICTORIA LUCILA PAULINO DE MELO SOARES</t>
  </si>
  <si>
    <t>VICTORIA CRISTINA BEZERRA DELGADO</t>
  </si>
  <si>
    <t>PAULO SERGIO VASCONCELOS DA SILVA</t>
  </si>
  <si>
    <t>RAPHAEL LIMA DA COSTA</t>
  </si>
  <si>
    <t>AUTOAVALIAR</t>
  </si>
  <si>
    <t>DIEGO_RB</t>
  </si>
  <si>
    <t>KATHELYN</t>
  </si>
  <si>
    <t>ANA CARLA DOS SANTOS GOUVEIA</t>
  </si>
  <si>
    <t>KATHELYN MARY HUTCHINSON</t>
  </si>
  <si>
    <t>JOSE CARLOS ALVES DE SOUZA</t>
  </si>
  <si>
    <t>LUIZ FERNANDO DE SOUZA OLIVEIRA</t>
  </si>
  <si>
    <t>MARCIOAG</t>
  </si>
  <si>
    <t>JONASAF</t>
  </si>
  <si>
    <t>EVERTON</t>
  </si>
  <si>
    <t>ANDREAOL</t>
  </si>
  <si>
    <t>LUCASOL</t>
  </si>
  <si>
    <t>LEANDROAF</t>
  </si>
  <si>
    <t>KARINAAV</t>
  </si>
  <si>
    <t>PHILIPE</t>
  </si>
  <si>
    <t>WILLIAMS</t>
  </si>
  <si>
    <t>FABRI_FL</t>
  </si>
  <si>
    <t>TAYLOR_FL</t>
  </si>
  <si>
    <t>ALINEV_FL</t>
  </si>
  <si>
    <t>ERICKC_FL</t>
  </si>
  <si>
    <t>NIELSON_FL</t>
  </si>
  <si>
    <t>THIAGOB_FL</t>
  </si>
  <si>
    <t>SIMON_FL</t>
  </si>
  <si>
    <t>SUELEM_FL</t>
  </si>
  <si>
    <t>CLAUDIA LUCIA DO NASCIMENTO</t>
  </si>
  <si>
    <t>LUCIELE DUTRA DA SILVA</t>
  </si>
  <si>
    <t>ROBERTO COELHO ALVES</t>
  </si>
  <si>
    <t>JORGE ALGUSTO DA CRUZ ALMEIDA</t>
  </si>
  <si>
    <t>TALITA DA SILVA SOARES</t>
  </si>
  <si>
    <t>TALIS VINICIUS DA FONSECA RABELO</t>
  </si>
  <si>
    <t>ERICK CORDEIRO ALCANTARA</t>
  </si>
  <si>
    <t>NIELSON AVILLA LOPES MELO</t>
  </si>
  <si>
    <t>SIMONE LIMA DA SILVA PEQUENO</t>
  </si>
  <si>
    <t>SUELEM DA SILVA PINHEIRO</t>
  </si>
  <si>
    <t>LUCIANO GALHARDO DE SOUZA</t>
  </si>
  <si>
    <t>EDILSON DE SOUZA BESSA JUNIOR</t>
  </si>
  <si>
    <t>RODRIGOGJ</t>
  </si>
  <si>
    <t>FLAVIOB</t>
  </si>
  <si>
    <t>FLAVIOC</t>
  </si>
  <si>
    <t>WESDREY</t>
  </si>
  <si>
    <t>WESDREYC</t>
  </si>
  <si>
    <t>MARCOS AURELIO DE LIRA ALVES</t>
  </si>
  <si>
    <t>MARIA DA GLORIA DOS SANTOS MATOS</t>
  </si>
  <si>
    <t>VILLYAN MONTEIRO DOS SANTOS</t>
  </si>
  <si>
    <t>ERIC EDUARDO LINO RIBEIRO BEZERRA</t>
  </si>
  <si>
    <t>JOSE AUGUSTO TENORIO DA SILVA</t>
  </si>
  <si>
    <t>ALEXANDRE JOSE SILVA PESSOA</t>
  </si>
  <si>
    <t>EVANDRO FREIRE LEMOS</t>
  </si>
  <si>
    <t>RENATO DA SILVA NASCIMENTO</t>
  </si>
  <si>
    <t>VAGUINO DE PAULA MARQUES</t>
  </si>
  <si>
    <t>GUILHERME BUENO AURELIANO</t>
  </si>
  <si>
    <t>FLAVIO CITRIM CAMARA</t>
  </si>
  <si>
    <t>ANTONIO RICARTH DE OLIVEIRA SANTANA</t>
  </si>
  <si>
    <t>RODRIGO CAVALCANTE  HATCHWELL HOUNSELL</t>
  </si>
  <si>
    <t>WENDEL FARIAS DE ARAGAO OLIVEIRA</t>
  </si>
  <si>
    <t>CLEYTON DOS SANTOS BARROS</t>
  </si>
  <si>
    <t>KARLA KARINE FERREIRA PEREIRA</t>
  </si>
  <si>
    <t>GUSTAVO DAMIAO BARBOSA LEITE</t>
  </si>
  <si>
    <t>ENDERSONAV</t>
  </si>
  <si>
    <t>ALDERLLAN PAES DE LIMA</t>
  </si>
  <si>
    <t>MOISES JERONIMO DE OLIVEIRA FILHO</t>
  </si>
  <si>
    <t>ISMAEL COUTINHO SALANOVA</t>
  </si>
  <si>
    <t>OZIEL DE JESUS PEREIRA OLIVEIRA</t>
  </si>
  <si>
    <t>MARCOS ANTONIO DOS SANTOS PIMENTEL</t>
  </si>
  <si>
    <t>ALAN PEREIRA MARQUES</t>
  </si>
  <si>
    <t>MIGUEL RIBEIRO NUNES</t>
  </si>
  <si>
    <t>ALDER_FL</t>
  </si>
  <si>
    <t>ISMAEL_FL</t>
  </si>
  <si>
    <t>OZIEL_FL</t>
  </si>
  <si>
    <t>MARCOSP_FL</t>
  </si>
  <si>
    <t>ALANP_FL</t>
  </si>
  <si>
    <t>MIGUEL_FL</t>
  </si>
  <si>
    <t>MOISES_FL</t>
  </si>
  <si>
    <t>PEDRO CLEVESSON LOPES CAVALCANTE</t>
  </si>
  <si>
    <t>EGILSON SOARES LIMA</t>
  </si>
  <si>
    <t>DIEGO PEREIRA DE LIMA</t>
  </si>
  <si>
    <t>RAFAEL MARTINS DUARTE</t>
  </si>
  <si>
    <t>LIOMAR BERTOLDO DA SILVA</t>
  </si>
  <si>
    <t>NICHOLAS VICTOR OLIVEIRA DE ARAUJO</t>
  </si>
  <si>
    <t>WENDEL DE SOUZA MIRANDA</t>
  </si>
  <si>
    <t>VINICIUS ALEXANDRE LIMA</t>
  </si>
  <si>
    <t>RAFAEL VIEIRA DE FREITAS</t>
  </si>
  <si>
    <t>ELTON FERNANDES SARDEIRO</t>
  </si>
  <si>
    <t>DIEGO SOARES COELHO SANTANNA</t>
  </si>
  <si>
    <t>BRUNO ALVES CESARIO</t>
  </si>
  <si>
    <t>ELIELTON DA SILVA ARAUJO</t>
  </si>
  <si>
    <t>CESAR EDUARDO ALMEIDA SILVA</t>
  </si>
  <si>
    <t>EMMANUEL DA SILVA FERREIRA</t>
  </si>
  <si>
    <t>EGILSONB</t>
  </si>
  <si>
    <t>BRUNOHC</t>
  </si>
  <si>
    <t>BRUNOHB</t>
  </si>
  <si>
    <t>DIEGOP</t>
  </si>
  <si>
    <t>RAFAELM</t>
  </si>
  <si>
    <t>LIOMARB</t>
  </si>
  <si>
    <t>NICHOLAS</t>
  </si>
  <si>
    <t>JOSEES</t>
  </si>
  <si>
    <t>WENDELB</t>
  </si>
  <si>
    <t>VINICIUSM</t>
  </si>
  <si>
    <t>RAFAELVM</t>
  </si>
  <si>
    <t>ELTONF</t>
  </si>
  <si>
    <t>DIEGOSB</t>
  </si>
  <si>
    <t>DIEGOSC</t>
  </si>
  <si>
    <t>BRUNOAC</t>
  </si>
  <si>
    <t>BRUNOAB</t>
  </si>
  <si>
    <t>ELIELTONC</t>
  </si>
  <si>
    <t>ELIELTON</t>
  </si>
  <si>
    <t>CESARC</t>
  </si>
  <si>
    <t>EMMANUEL</t>
  </si>
  <si>
    <t>EMMANUELM</t>
  </si>
  <si>
    <t>EMMANUELS</t>
  </si>
  <si>
    <t>BRUNO</t>
  </si>
  <si>
    <t>JEFERSONCC</t>
  </si>
  <si>
    <t>WILLIAMSC</t>
  </si>
  <si>
    <t>WESLEYMB</t>
  </si>
  <si>
    <t>META VENDA</t>
  </si>
  <si>
    <t>META MARGEM VENDEDOR</t>
  </si>
  <si>
    <t>PEDRAO</t>
  </si>
  <si>
    <t>REPASSE MANAUS</t>
  </si>
  <si>
    <t>REPASSE BRASILIA</t>
  </si>
  <si>
    <t>REPASSE RECIFE</t>
  </si>
  <si>
    <t>JALDO PINHEIRO DA SILVA</t>
  </si>
  <si>
    <t>WILSON FERREIRA DA SILVA</t>
  </si>
  <si>
    <t>PHILIPE ALVES CAMPOS</t>
  </si>
  <si>
    <t>CLAUDIANE LIMA BRITO</t>
  </si>
  <si>
    <t>DANIEL HESTER GOMES FREITAS</t>
  </si>
  <si>
    <t>FABIANO RODRIGUES CAIXETA</t>
  </si>
  <si>
    <t>JEFFERSON CAVALCANTE SILVA</t>
  </si>
  <si>
    <t>JESSICA RIBEIRO DE MELO</t>
  </si>
  <si>
    <t>JOAO BOSCO SOUZA DOS SANTOS</t>
  </si>
  <si>
    <t>LARISSA KAROLINE MARTINS COELHO</t>
  </si>
  <si>
    <t>MARIZA RIBEIRO PEREIRA</t>
  </si>
  <si>
    <t>REROLD BRITO DE OLIVEIRA</t>
  </si>
  <si>
    <t>ROSEJANE FALEIRO DOS SANTOS</t>
  </si>
  <si>
    <t>ANTONIO EVARISTO DOS SANTOS FILHO</t>
  </si>
  <si>
    <t>PAULO CLEBIO PEREIRA DA SILVA</t>
  </si>
  <si>
    <t>WILLIAMS GUIMARAES DA COSTA</t>
  </si>
  <si>
    <t>WESLEY MAGALHAES DE BRITO</t>
  </si>
  <si>
    <t>JONAS EMMANUEL VILELA DE LIMA MOREIRA</t>
  </si>
  <si>
    <t>MARCO ANTONIO DOS SANTOS LIMA JUNIOR</t>
  </si>
  <si>
    <t>EDUARDO HENRIQUE GALVAO ANDRADE</t>
  </si>
  <si>
    <t>EVERTON DE LIMA ALBUQUERQUE</t>
  </si>
  <si>
    <t>ANDREA DA SILVA ALBUQUERQUE</t>
  </si>
  <si>
    <t>JESUITA ALINE VALERIO SILVA</t>
  </si>
  <si>
    <t>FABRICIO DE LIMA FARIAS</t>
  </si>
  <si>
    <t>THIAGO AM</t>
  </si>
  <si>
    <t>VALDERLAN DE SOUSA SILVA DA CONCEICAO</t>
  </si>
  <si>
    <t>MAICON DONALD VITAL QUEIROZ</t>
  </si>
  <si>
    <t>CARLITO PEREIRA DA SILVA</t>
  </si>
  <si>
    <t>GABRIEL MARTINS BEZERRA</t>
  </si>
  <si>
    <t>RODRIGO GUEDES DE JESUS</t>
  </si>
  <si>
    <t>RICARDO FERREIRA SOUZA</t>
  </si>
  <si>
    <t>TEOF_FL</t>
  </si>
  <si>
    <t>BRUNARB</t>
  </si>
  <si>
    <t>PAOLA_FL</t>
  </si>
  <si>
    <t>META V2V1</t>
  </si>
  <si>
    <t>META MARGEM</t>
  </si>
  <si>
    <t>ISAIAS SILVEIRA E SILVA</t>
  </si>
  <si>
    <t>ISAIAS</t>
  </si>
  <si>
    <t>JEFERSONR</t>
  </si>
  <si>
    <t>JEFERSON SILVA RODRIGUES</t>
  </si>
  <si>
    <t>LUCASE</t>
  </si>
  <si>
    <t>LUCASR</t>
  </si>
  <si>
    <t>FELIPE AUGUSTO PIRES DOS SANTOS</t>
  </si>
  <si>
    <t>FELIPEA </t>
  </si>
  <si>
    <t>FELIPEP</t>
  </si>
  <si>
    <t>JEANB</t>
  </si>
  <si>
    <t>JEANC</t>
  </si>
  <si>
    <t>OZZYB</t>
  </si>
  <si>
    <t>OZZYC</t>
  </si>
  <si>
    <t>DARLAN GOMES DA SILVA</t>
  </si>
  <si>
    <t>MARCIO ALEXANDRE GOMES DOS SANTOS</t>
  </si>
  <si>
    <t>POLIANA LOURENCO DOS SANTOS</t>
  </si>
  <si>
    <t>RODOLFO SALES DE MENDONCA</t>
  </si>
  <si>
    <t>PAOLA NATASHA AZEVEDO GODOY</t>
  </si>
  <si>
    <t>WELLINGTON BARBOSA SANTANA</t>
  </si>
  <si>
    <t>PRIS_FL</t>
  </si>
  <si>
    <t>MAKSON_FL</t>
  </si>
  <si>
    <t>ERIKA ANDREZZA LOPES DE SOUZA</t>
  </si>
  <si>
    <t>PRISCILA OLIVEIRA DE ARAUJO</t>
  </si>
  <si>
    <t>LEONILDO COUTINHO BOTELHO</t>
  </si>
  <si>
    <t>WELLINGTON DE CAMPOS OLIVEIRA</t>
  </si>
  <si>
    <t>FREDER_FL</t>
  </si>
  <si>
    <t>FREDERICO CUNHA DE ARAUJO</t>
  </si>
  <si>
    <t>CRISTIANO CAVALCANTE DA SILVA</t>
  </si>
  <si>
    <t>ISAIAS_FL</t>
  </si>
  <si>
    <t>ISAIAS JOSE ORTIZ ROJAS</t>
  </si>
  <si>
    <t>LEOC_FL</t>
  </si>
  <si>
    <t>WELLIN_FL</t>
  </si>
  <si>
    <t>LUCAS PONTES DOS SANTOS</t>
  </si>
  <si>
    <t>JUANDERSON</t>
  </si>
  <si>
    <t>CEILANDIA</t>
  </si>
  <si>
    <t>JOAOAF</t>
  </si>
  <si>
    <t>VD RECIFE</t>
  </si>
  <si>
    <t>VD BRASILIA</t>
  </si>
  <si>
    <t>EDUARD_FL</t>
  </si>
  <si>
    <t>CALDAS_FL</t>
  </si>
  <si>
    <t>KALIMAM_FL</t>
  </si>
  <si>
    <t>ABDALLA_FL</t>
  </si>
  <si>
    <t>GEOVANA_FL</t>
  </si>
  <si>
    <t>VD MANAUS</t>
  </si>
  <si>
    <t>VENDEDOR VD</t>
  </si>
  <si>
    <t>EMANUELLEA</t>
  </si>
  <si>
    <t>FLAVIANAC</t>
  </si>
  <si>
    <t>GLORIASR</t>
  </si>
  <si>
    <t>GUTIERREZM</t>
  </si>
  <si>
    <t>JEIMISONOF</t>
  </si>
  <si>
    <t>JOSIVAN</t>
  </si>
  <si>
    <t>MARCILIAAC</t>
  </si>
  <si>
    <t>VALTERM</t>
  </si>
  <si>
    <t>EMANUELE MARIA</t>
  </si>
  <si>
    <t>FLAVIANA COSTA</t>
  </si>
  <si>
    <t>GLORIA MARIA CASTRO</t>
  </si>
  <si>
    <t>GUTIERREZ NUNES</t>
  </si>
  <si>
    <t>JEMISON TORRES</t>
  </si>
  <si>
    <t>JOSIVAM MANOEL</t>
  </si>
  <si>
    <t>MARCILIA MOREIRA</t>
  </si>
  <si>
    <t>VALTER BATISTA</t>
  </si>
  <si>
    <t>RICARDOFC</t>
  </si>
  <si>
    <t>MAKSON DA SILVA FURTADO</t>
  </si>
  <si>
    <t>JEAN SANTANA DA SILVA</t>
  </si>
  <si>
    <t>LUIZ GUSTAVO CAVALCANTE BEZERRA</t>
  </si>
  <si>
    <t>OZZY BISMARCK AMORIM DA SILVA</t>
  </si>
  <si>
    <t>TATYANA MAYARA DE OLIVEIRA NEVES</t>
  </si>
  <si>
    <t>WANROGER CARMO FORTES</t>
  </si>
  <si>
    <t>ALLANE LINS COIMBRA</t>
  </si>
  <si>
    <t>BRUNA ZULMIRA DA CONCEICAO</t>
  </si>
  <si>
    <t>CLAUDIA LUCIA DO NASCIMENT</t>
  </si>
  <si>
    <t>DIEGO CARLOS MENDES SILVA</t>
  </si>
  <si>
    <t>FILIPE VIEIRA R. DE MELO</t>
  </si>
  <si>
    <t>KARINA ALVES CABRAL</t>
  </si>
  <si>
    <t>MARCELLUS SIQUEIRA</t>
  </si>
  <si>
    <t>PAULO BARBOZA FEITOZA JUNI</t>
  </si>
  <si>
    <t>RONALDO LUIZ PONTES CORREIA FILHO</t>
  </si>
  <si>
    <t>RAYSA BLEYNER DE ARAUJO MOREIRA</t>
  </si>
  <si>
    <t>TAYANNY YEPONDA S.WANDERLE</t>
  </si>
  <si>
    <t>NOME COMPLETO</t>
  </si>
  <si>
    <t>ALLANE LINS</t>
  </si>
  <si>
    <t>ANDREA DA SILVA</t>
  </si>
  <si>
    <t>BARBARA ELIZA</t>
  </si>
  <si>
    <t>BEATRICE MORAIS</t>
  </si>
  <si>
    <t>BRUNA ZULMIRA</t>
  </si>
  <si>
    <t>BRUNO CORDEIRO</t>
  </si>
  <si>
    <t>CAMILA GUIMARÃES</t>
  </si>
  <si>
    <t>CLAUDIA LUCIA</t>
  </si>
  <si>
    <t>RAFAEL COUTO</t>
  </si>
  <si>
    <t>DIEGO CARLOS</t>
  </si>
  <si>
    <t>EDUARDO HENRIQUE</t>
  </si>
  <si>
    <t>EVERTON DE LIMA</t>
  </si>
  <si>
    <t>FELIPE PAULO</t>
  </si>
  <si>
    <t>FILIPE VIEIRA</t>
  </si>
  <si>
    <t>GUILHERME CESAR</t>
  </si>
  <si>
    <t>GUSTAVO DE SOUSA</t>
  </si>
  <si>
    <t>GUSTAVO GLAUBER</t>
  </si>
  <si>
    <t>ISABELLE KARINA</t>
  </si>
  <si>
    <t>JONAS EMMANUEL</t>
  </si>
  <si>
    <t>KARINA ALVES</t>
  </si>
  <si>
    <t>KATHELYN MARY</t>
  </si>
  <si>
    <t>KATHNNY TACYANA</t>
  </si>
  <si>
    <t>LEANDRO BRUNO</t>
  </si>
  <si>
    <t>LEANDRO GOMES</t>
  </si>
  <si>
    <t>LUCAS PONTES</t>
  </si>
  <si>
    <t>PEDRO HENRIQUE</t>
  </si>
  <si>
    <t>MARCO ANTONIO</t>
  </si>
  <si>
    <t>MARIA ELIZABETE</t>
  </si>
  <si>
    <t>MICHELLE CRISTINE</t>
  </si>
  <si>
    <t>NAYARA EDNALDO</t>
  </si>
  <si>
    <t>PABLO RODRIGO</t>
  </si>
  <si>
    <t>PAULO FEITOZA</t>
  </si>
  <si>
    <t>RONALDO LUIZ</t>
  </si>
  <si>
    <t>RAYSA BREYNER</t>
  </si>
  <si>
    <t>RODRIGO GUILHERME</t>
  </si>
  <si>
    <t>JOAO FELIPE</t>
  </si>
  <si>
    <t>TAYANNY YEPONDA</t>
  </si>
  <si>
    <t>TULIO IGOR</t>
  </si>
  <si>
    <t>JOSE UILTON</t>
  </si>
  <si>
    <t>VICTORIA LUCILA</t>
  </si>
  <si>
    <t>VICTORIA CRISTINA</t>
  </si>
  <si>
    <t>ALDO FERREIRA DA COSTA</t>
  </si>
  <si>
    <t>CHARLY ALBERTO DA SILVA</t>
  </si>
  <si>
    <t>DANIELA XAVIER DE SIQUEIRA</t>
  </si>
  <si>
    <t>ENDERSON MOTA DA SILVA</t>
  </si>
  <si>
    <t>FILIPE DE ANDRADE LIMA</t>
  </si>
  <si>
    <t>FRANCISCO JOSE TAVARES CARDIM</t>
  </si>
  <si>
    <t>KARLA PATRICIA BARBOSA DA SILVA</t>
  </si>
  <si>
    <t>MARCO AURELIO DE LIRA ALVES</t>
  </si>
  <si>
    <t>MARIA DA GLORIA DOS SANTOS</t>
  </si>
  <si>
    <t>RAISSA NYRIA NICEAS DE ALBUQUERQUE</t>
  </si>
  <si>
    <t>SHEILA CRISTINA DIAS LOPES</t>
  </si>
  <si>
    <t>ALEXANDRE JOSE</t>
  </si>
  <si>
    <t>JOSE AUGUSTO</t>
  </si>
  <si>
    <t>CHARLES JEFFERSON</t>
  </si>
  <si>
    <t>DANIELA XAVIER</t>
  </si>
  <si>
    <t>DARLAN GOMES</t>
  </si>
  <si>
    <t>ENDERSON MOTA</t>
  </si>
  <si>
    <t>ERIC EDUARDO</t>
  </si>
  <si>
    <t>FRANCISCO JOSE</t>
  </si>
  <si>
    <t>KARLA KARINE</t>
  </si>
  <si>
    <t>LUIZ GUSTAVO</t>
  </si>
  <si>
    <t>MARCIO ALEXANDRE</t>
  </si>
  <si>
    <t>MARCO AURELIO</t>
  </si>
  <si>
    <t>MARIA DA GLORIA</t>
  </si>
  <si>
    <t>POLIANA LOURENÇO</t>
  </si>
  <si>
    <t>RAISSA NYRIA</t>
  </si>
  <si>
    <t>SHEILA CRISTINA</t>
  </si>
  <si>
    <t>TATYANA MAYARA</t>
  </si>
  <si>
    <t>VILLYAN MONTEIRO</t>
  </si>
  <si>
    <t>ARLESSON DIEGO</t>
  </si>
  <si>
    <t>EVANDRO FREIRE</t>
  </si>
  <si>
    <t>LUIZ FERNANDO</t>
  </si>
  <si>
    <t>RICARDO FERREIRA</t>
  </si>
  <si>
    <t>VAGUINO DE PAULA</t>
  </si>
  <si>
    <t>LUIS ABDALLA GURGEL MENEZES DE SOUZA</t>
  </si>
  <si>
    <t>LUIZ ABDALLA</t>
  </si>
  <si>
    <t>ADRIA KAMILA</t>
  </si>
  <si>
    <t>ADRIELY PIRES</t>
  </si>
  <si>
    <t>AIRAN DA SILVA</t>
  </si>
  <si>
    <t>JESUITA ALINE</t>
  </si>
  <si>
    <t>ANTONIO EVARISTO</t>
  </si>
  <si>
    <t>ARLESSO DIEGO</t>
  </si>
  <si>
    <t>AUGUSTO CANDIDO</t>
  </si>
  <si>
    <t>EDILSON DE SOUZA</t>
  </si>
  <si>
    <t>FRANCISCO JURANDI CALDAS</t>
  </si>
  <si>
    <t>FRANCISCO JURANDI</t>
  </si>
  <si>
    <t>CALIL DA SILVA</t>
  </si>
  <si>
    <t>CLAUDIANE LIMA</t>
  </si>
  <si>
    <t>CRISTHIAN AUGUSTO</t>
  </si>
  <si>
    <t>DANIEL HESTER</t>
  </si>
  <si>
    <t>DAYANE ARAUJO</t>
  </si>
  <si>
    <t>EDUARDO CASTRO FREITAS</t>
  </si>
  <si>
    <t>EDUARDO FARIAS</t>
  </si>
  <si>
    <t>EDUARDO CASTRO</t>
  </si>
  <si>
    <t>ELIENE ALVES</t>
  </si>
  <si>
    <t>EMISSO BARBOSA</t>
  </si>
  <si>
    <t>ERIKA ANDREZZA</t>
  </si>
  <si>
    <t>ERICK CORDEIRO</t>
  </si>
  <si>
    <t>FABIANO RODRIGUES</t>
  </si>
  <si>
    <t>FABRICIO DE LIMA</t>
  </si>
  <si>
    <t>FELIPE AUGUSTO</t>
  </si>
  <si>
    <t>GEOVANA MONTAGNINI AMORIM FRADERA</t>
  </si>
  <si>
    <t>GEOVANA AMORIM</t>
  </si>
  <si>
    <t>GEOVANE GUEDES</t>
  </si>
  <si>
    <t>JALDO PINHEIRO</t>
  </si>
  <si>
    <t>JEFFERSON SILVA</t>
  </si>
  <si>
    <t>JESSICA RIBEIRO</t>
  </si>
  <si>
    <t>JOAO BOSCO</t>
  </si>
  <si>
    <t>JONAS PEREIRA</t>
  </si>
  <si>
    <t>JORGE DA CRUZ</t>
  </si>
  <si>
    <t>JUAN CARLOS</t>
  </si>
  <si>
    <t>ANTONIO DOMICIO</t>
  </si>
  <si>
    <t>KALIMAN VERAS PINTO</t>
  </si>
  <si>
    <t>KALIMAM VERAS</t>
  </si>
  <si>
    <t>KEULLE DOS SANTOS</t>
  </si>
  <si>
    <t>LARISSA KAROLINE</t>
  </si>
  <si>
    <t>LEONILDO COUTINHO</t>
  </si>
  <si>
    <t>LUCIANO GALHARDO</t>
  </si>
  <si>
    <t>LUCIELE DUTRA</t>
  </si>
  <si>
    <t>MAKSON DA SILVA</t>
  </si>
  <si>
    <t>MARIZA RIBEIRO</t>
  </si>
  <si>
    <t>MIHALY LOHAN</t>
  </si>
  <si>
    <t>MONIQUES SUALLEN</t>
  </si>
  <si>
    <t>NATIELLY RESENDE</t>
  </si>
  <si>
    <t>NIELSON AVILLA</t>
  </si>
  <si>
    <t>OTINIEL PINHEIRO</t>
  </si>
  <si>
    <t>PAOLA NATASHA</t>
  </si>
  <si>
    <t>PAULO CLEBIO</t>
  </si>
  <si>
    <t>PAULO SERGIO</t>
  </si>
  <si>
    <t>PHILIPE ALVES</t>
  </si>
  <si>
    <t>PRISCILA OLIVEIRA</t>
  </si>
  <si>
    <t>RAPHAEL LIMA</t>
  </si>
  <si>
    <t>REROLD BRITO</t>
  </si>
  <si>
    <t>ROBERTA PATRICIA</t>
  </si>
  <si>
    <t>ROBERTO COELHO</t>
  </si>
  <si>
    <t>ROSEJANE FALEIRO</t>
  </si>
  <si>
    <t>SIMONE LIMA</t>
  </si>
  <si>
    <t>SUELEM DA SILVA</t>
  </si>
  <si>
    <t>TALIS VINICIUS</t>
  </si>
  <si>
    <t>TALITA DA SILVA</t>
  </si>
  <si>
    <t>CRISTIAN FELIPHE</t>
  </si>
  <si>
    <t>THIAGO</t>
  </si>
  <si>
    <t>WASHINGTON SOUZA</t>
  </si>
  <si>
    <t>WELLINGTON DE CAMPOS</t>
  </si>
  <si>
    <t>WESLEY MAGANHAES</t>
  </si>
  <si>
    <t>WILLIAMS GUIMARAES</t>
  </si>
  <si>
    <t>WILSON FERREIRA</t>
  </si>
  <si>
    <t>CARLITO PEREIRA</t>
  </si>
  <si>
    <t>CLEYTON DOS SANTOS</t>
  </si>
  <si>
    <t>FLAVIO CITRIM</t>
  </si>
  <si>
    <t>GABRIEL MARTINS</t>
  </si>
  <si>
    <t>GUILHERME BUENO</t>
  </si>
  <si>
    <t>GUSTAVO DAMIÃO</t>
  </si>
  <si>
    <t>JEAN SANTANA</t>
  </si>
  <si>
    <t>MAICON DONALD</t>
  </si>
  <si>
    <t>OZZY BISMARCK</t>
  </si>
  <si>
    <t>RENATO DA SILVA</t>
  </si>
  <si>
    <t>ANTONIO RICARTH</t>
  </si>
  <si>
    <t>RODRIGO GUEDES</t>
  </si>
  <si>
    <t>RODRIGO CAVALCANTE</t>
  </si>
  <si>
    <t>VALDERLAN DE SOUSA</t>
  </si>
  <si>
    <t>WANROGER CARMO</t>
  </si>
  <si>
    <t>WENDEL FARIAS</t>
  </si>
  <si>
    <t>CRIST_FL</t>
  </si>
  <si>
    <t>LINEKER_FL</t>
  </si>
  <si>
    <t>LINEKER DA SILVA BARBOSA</t>
  </si>
  <si>
    <t>LINEKER DA SILVA</t>
  </si>
  <si>
    <t>LUAM_FL</t>
  </si>
  <si>
    <t>LUAM PATRICK PEREIRA DA COSTA</t>
  </si>
  <si>
    <t>LUAM PATRICK</t>
  </si>
  <si>
    <t>MARCOS_FL</t>
  </si>
  <si>
    <t>KENYA_FL</t>
  </si>
  <si>
    <t>KENY AUXILIADORA FIRMINO</t>
  </si>
  <si>
    <t>KENY AUXILIADORA</t>
  </si>
  <si>
    <t>LAYSA_FL</t>
  </si>
  <si>
    <t>JHERSYKA LAYSA CAMPOS PEREIRA</t>
  </si>
  <si>
    <t>JHERSYKA LAYSA</t>
  </si>
  <si>
    <t>RAQUEL_FL</t>
  </si>
  <si>
    <t>RAQUEL SILVEIRA DE SOUZA</t>
  </si>
  <si>
    <t>RAQUEL SILVEIRA</t>
  </si>
  <si>
    <t>SOLI_FL</t>
  </si>
  <si>
    <t>SOLIANE DA SILVA BARROSO</t>
  </si>
  <si>
    <t>SOLIANE DA SILVA</t>
  </si>
  <si>
    <t>VALDERLAN</t>
  </si>
  <si>
    <t>CLEIBSON</t>
  </si>
  <si>
    <t>LORENNA</t>
  </si>
  <si>
    <t>IRACEMA_FL</t>
  </si>
  <si>
    <t>DENNYS_FL</t>
  </si>
  <si>
    <t>KLEBERSON RODRIGUES DE MACEDO</t>
  </si>
  <si>
    <t>RAPHAEL RODRIGUES SANTANA</t>
  </si>
  <si>
    <t>RUS</t>
  </si>
  <si>
    <t>RUS SOUZA</t>
  </si>
  <si>
    <t>MAURICIO</t>
  </si>
  <si>
    <t>RAYSA BLEYNER</t>
  </si>
  <si>
    <t>GUSTAVOM</t>
  </si>
  <si>
    <t>CARLABM</t>
  </si>
  <si>
    <t>CARLACM</t>
  </si>
  <si>
    <t>DEBORAM</t>
  </si>
  <si>
    <t>ELISABETEM</t>
  </si>
  <si>
    <t>CARLA</t>
  </si>
  <si>
    <t>DEBORA</t>
  </si>
  <si>
    <t>DIRETOR_AV</t>
  </si>
  <si>
    <t>VITORIA</t>
  </si>
  <si>
    <t>IRACEMA DANIELE DA COSTA CARDOSO</t>
  </si>
  <si>
    <t>EVARIST_FL</t>
  </si>
  <si>
    <t>EVARISTO GUSTAVO TEXEIRA NETO</t>
  </si>
  <si>
    <t>EVARISTO GUSTAVO</t>
  </si>
  <si>
    <t>JURANDI_FL</t>
  </si>
  <si>
    <t>LORENNA RAMOS BENICIO DA SILVA</t>
  </si>
  <si>
    <t>MAURICIO RODRIGUES FRASAO</t>
  </si>
  <si>
    <t>RUS SOUZA NORONHA</t>
  </si>
  <si>
    <t>VITORIA CHAVES MENEZES</t>
  </si>
  <si>
    <t>WESDREY CHAVES DE ARAUJO</t>
  </si>
  <si>
    <t>JOAOB_FL</t>
  </si>
  <si>
    <t>JOAO BATISTA MACIEL JUNIOR</t>
  </si>
  <si>
    <t>JOAO BATISTA</t>
  </si>
  <si>
    <t>NIVIA</t>
  </si>
  <si>
    <t>NIVIA BISPO</t>
  </si>
  <si>
    <t>ELTON</t>
  </si>
  <si>
    <t>ELTON FLAVIO</t>
  </si>
  <si>
    <t>KARINAR_FL</t>
  </si>
  <si>
    <t>KARINA RAQUEL</t>
  </si>
  <si>
    <t>LUCASM_FL</t>
  </si>
  <si>
    <t>LUCAS MATOS</t>
  </si>
  <si>
    <t>ROBERTOCA</t>
  </si>
  <si>
    <t>JUNIORAV</t>
  </si>
  <si>
    <t>MYLLENA</t>
  </si>
  <si>
    <t>MYLLENA AUREA</t>
  </si>
  <si>
    <t>LUCAS MATOS PIMENTEL</t>
  </si>
  <si>
    <t>LEANDRA</t>
  </si>
  <si>
    <t>CARLOS_FL</t>
  </si>
  <si>
    <t>CARLOS JOACY</t>
  </si>
  <si>
    <t>CARLOS JOACY FERNANDES DE OLIVEIRA</t>
  </si>
  <si>
    <t>Login</t>
  </si>
  <si>
    <t>SERGIO_RB</t>
  </si>
  <si>
    <t>SERGIO_AF</t>
  </si>
  <si>
    <t>ARAUJO_RB</t>
  </si>
  <si>
    <t>ARAUJO_AF</t>
  </si>
  <si>
    <t>ARAUJO_CA</t>
  </si>
  <si>
    <t>ARAUJO_OL</t>
  </si>
  <si>
    <t>LUIZ_RB</t>
  </si>
  <si>
    <t>LUIZ_AF</t>
  </si>
  <si>
    <t>LUIZ_CA</t>
  </si>
  <si>
    <t>LUIZ_OL</t>
  </si>
  <si>
    <t>SOARES_RB</t>
  </si>
  <si>
    <t>PAULOHBR</t>
  </si>
  <si>
    <t>PAULOHBO</t>
  </si>
  <si>
    <t>PAULOHBC</t>
  </si>
  <si>
    <t>CELIO_RB</t>
  </si>
  <si>
    <t>CELIO_CA</t>
  </si>
  <si>
    <t>CELIO_OL</t>
  </si>
  <si>
    <t>CELIO_AF</t>
  </si>
  <si>
    <t>PAULOHB</t>
  </si>
  <si>
    <t>MANOELJS</t>
  </si>
  <si>
    <t>MANOELRB</t>
  </si>
  <si>
    <t>FABIORB</t>
  </si>
  <si>
    <t>FABIOAF</t>
  </si>
  <si>
    <t>CINTHIAVRB</t>
  </si>
  <si>
    <t>CINTHIAVAF</t>
  </si>
  <si>
    <t>CINTHIAVCA</t>
  </si>
  <si>
    <t>CINTHIAVOL</t>
  </si>
  <si>
    <t>CLAUDIAAF</t>
  </si>
  <si>
    <t>RUBEM</t>
  </si>
  <si>
    <t>SEGURADORA</t>
  </si>
  <si>
    <t>CLAUDIAL</t>
  </si>
  <si>
    <t>MARALISE</t>
  </si>
  <si>
    <t>RICARDOAF</t>
  </si>
  <si>
    <t>Nome</t>
  </si>
  <si>
    <t>SERGIO MURILO</t>
  </si>
  <si>
    <t>JOSE ARAUJO</t>
  </si>
  <si>
    <t>LUIZ QUEIROZ</t>
  </si>
  <si>
    <t>LUCELIO</t>
  </si>
  <si>
    <t>PAULO HENRIQUE</t>
  </si>
  <si>
    <t>CELIO ROBERTO</t>
  </si>
  <si>
    <t>MANOEL JOSE</t>
  </si>
  <si>
    <t>FABIO VINICIUS</t>
  </si>
  <si>
    <t>CINTHIA PATRICIO</t>
  </si>
  <si>
    <t>CLAUDIA LOPES</t>
  </si>
  <si>
    <t>THIAGO RUBEM</t>
  </si>
  <si>
    <t>REPRESENTANTES</t>
  </si>
  <si>
    <t>NATANAELB</t>
  </si>
  <si>
    <t>ALEXPS</t>
  </si>
  <si>
    <t xml:space="preserve">NATANAEL </t>
  </si>
  <si>
    <t xml:space="preserve">ALEX PEREIRA </t>
  </si>
  <si>
    <t>TIAGOJC</t>
  </si>
  <si>
    <t>TIAGO DE JESUS</t>
  </si>
  <si>
    <t>ANDERSONL</t>
  </si>
  <si>
    <t>ANDERSON LIMA</t>
  </si>
  <si>
    <t>JENER</t>
  </si>
  <si>
    <t>JENER AMARAL</t>
  </si>
  <si>
    <t>CLECIO</t>
  </si>
  <si>
    <t>JOSE CLECIO</t>
  </si>
  <si>
    <t>MARCIACN</t>
  </si>
  <si>
    <t>MARCIA CRISTINA</t>
  </si>
  <si>
    <t>MARCIA CRISTINA NUNESDOS SANTOS</t>
  </si>
  <si>
    <t>RAFAELRA</t>
  </si>
  <si>
    <t>RAFAEL RODRIGUES</t>
  </si>
  <si>
    <t>RAFAELR</t>
  </si>
  <si>
    <t>TATIANES</t>
  </si>
  <si>
    <t>TATIANE RIBEIRO</t>
  </si>
  <si>
    <t>TATIANEX</t>
  </si>
  <si>
    <t>BARBARA SIMONE</t>
  </si>
  <si>
    <t>BARBARASS</t>
  </si>
  <si>
    <t>BARBARAS</t>
  </si>
  <si>
    <t>NAYARA FONSECA</t>
  </si>
  <si>
    <t>NAYARAF</t>
  </si>
  <si>
    <t>NAYARAO</t>
  </si>
  <si>
    <t>RENATAA</t>
  </si>
  <si>
    <t>RENATA APARECIDA</t>
  </si>
  <si>
    <t>JOSECM</t>
  </si>
  <si>
    <t>DANIELBC</t>
  </si>
  <si>
    <t>DANIEL DA COSTA</t>
  </si>
  <si>
    <t>RENATA APARECIDA RODRIGUES MARTINS</t>
  </si>
  <si>
    <t>JOSE CARLOS MUNIZ SILVA</t>
  </si>
  <si>
    <t>DANIEL BRASILINO DA COSTA</t>
  </si>
  <si>
    <t>KARINA RAQUEL BARROS DE ARAUJO</t>
  </si>
  <si>
    <t>RAFAEL DE LIMA RIBEIRO</t>
  </si>
  <si>
    <t>NAYARA FONSECA DE OLIVEIRA</t>
  </si>
  <si>
    <t>LUANNAR</t>
  </si>
  <si>
    <t>LUANNA RODRIGUES</t>
  </si>
  <si>
    <t>DEBORAC</t>
  </si>
  <si>
    <t>DEBORA CARDOSO</t>
  </si>
  <si>
    <t>RAMOM</t>
  </si>
  <si>
    <t>MARCIOIL</t>
  </si>
  <si>
    <t>MARCIO IRAN</t>
  </si>
  <si>
    <t>RAMOM ROCHA</t>
  </si>
  <si>
    <t>DIEGORD</t>
  </si>
  <si>
    <t>DIEGO DINIZ</t>
  </si>
  <si>
    <t>DEBORA CARDOSO DE ARAUJO</t>
  </si>
  <si>
    <t>MARCIO IRAN LOPES CORREIA</t>
  </si>
  <si>
    <t>EDUARDOR</t>
  </si>
  <si>
    <t>EDUARDO RIBEIRO</t>
  </si>
  <si>
    <t>EDUARDON</t>
  </si>
  <si>
    <t>SUELIN</t>
  </si>
  <si>
    <t>SUELI GOMES</t>
  </si>
  <si>
    <t>SUELIG</t>
  </si>
  <si>
    <t>RAQUELL</t>
  </si>
  <si>
    <t>RAQUELO</t>
  </si>
  <si>
    <t>RAQUEL LOPES</t>
  </si>
  <si>
    <t>KATIAN</t>
  </si>
  <si>
    <t>KATIA DO NASCIMENTO</t>
  </si>
  <si>
    <t>KATIAC</t>
  </si>
  <si>
    <t>EDUARDO RIBEIRO NANI</t>
  </si>
  <si>
    <t>SUELI GOMES DO NASCIMENTO</t>
  </si>
  <si>
    <t>MYLLENA AUREA GOMES DOS SANTOS</t>
  </si>
  <si>
    <t>MARCIACI</t>
  </si>
  <si>
    <t>MONIQUEV</t>
  </si>
  <si>
    <t>IZABEL</t>
  </si>
  <si>
    <t>VANESSAP</t>
  </si>
  <si>
    <t>VANESSA</t>
  </si>
  <si>
    <t>LEONARDO SOUZA</t>
  </si>
  <si>
    <t>LEONARDOR</t>
  </si>
  <si>
    <t>LEONARDOO</t>
  </si>
  <si>
    <t>GEINIER</t>
  </si>
  <si>
    <t>BEATRIZL</t>
  </si>
  <si>
    <t>GENIER RUAN</t>
  </si>
  <si>
    <t>RAMOM VENANCIO ROCHA</t>
  </si>
  <si>
    <t>GEOVANNE</t>
  </si>
  <si>
    <t>GEOVANNE BRASIL</t>
  </si>
  <si>
    <t>SHEILAOL</t>
  </si>
  <si>
    <t>DANIELARB</t>
  </si>
  <si>
    <t>VITOR</t>
  </si>
  <si>
    <t>BRUNOJ</t>
  </si>
  <si>
    <t>JOHNKLEBER</t>
  </si>
  <si>
    <t>ERIKA</t>
  </si>
  <si>
    <t>LILIANB</t>
  </si>
  <si>
    <t>MARIA IZABEL DE SANTANA (V.WEB]</t>
  </si>
  <si>
    <t>BERNAR_FL</t>
  </si>
  <si>
    <t>ADRIANACI</t>
  </si>
  <si>
    <t>ADRIANAC</t>
  </si>
  <si>
    <t>ADRIANA RACHEL</t>
  </si>
  <si>
    <t>ADRIANA RACHEL FREITAS LIMA</t>
  </si>
  <si>
    <t>LUCAS ESTEVAO</t>
  </si>
  <si>
    <t>LUCAS ESTEVÃƒO RODRIGUES MELO</t>
  </si>
  <si>
    <t>JOHNKLEBER SILVA FERREIRA ARAUJO</t>
  </si>
  <si>
    <t>KATIA DO NASCIMENTO NEVES NATIVIDADE</t>
  </si>
  <si>
    <t>BEATRIZ LINS DOS SANTOS</t>
  </si>
  <si>
    <t>KATIANC</t>
  </si>
  <si>
    <t>DARLANRB</t>
  </si>
  <si>
    <t>GABRIELF</t>
  </si>
  <si>
    <t>GABRIEL</t>
  </si>
  <si>
    <t>DENYEL THOMAS</t>
  </si>
  <si>
    <t>RAPHAEL DE SOUZA</t>
  </si>
  <si>
    <t>RAPHAELM</t>
  </si>
  <si>
    <t>JANA_FL</t>
  </si>
  <si>
    <t>CRISF_FL</t>
  </si>
  <si>
    <t>CRISTIANO MOREIRA</t>
  </si>
  <si>
    <t>ERICKA ALVES</t>
  </si>
  <si>
    <t>ERICKAN_FL</t>
  </si>
  <si>
    <t>JANAINA LEVATI PEREIRA</t>
  </si>
  <si>
    <t>CRISTIANO MOREIRA FIGUEIRA</t>
  </si>
  <si>
    <t>ERICKA ALVES DO NASCIMENTO</t>
  </si>
  <si>
    <t>GEINIER RUAN MOTA DE OLIVEIRA</t>
  </si>
  <si>
    <t>LUANNA RODRIGUES PORTELA</t>
  </si>
  <si>
    <t>TATIANE RIBEIRO DE SOUZA XAVIER</t>
  </si>
  <si>
    <t>DENYELC</t>
  </si>
  <si>
    <t>DENYELB</t>
  </si>
  <si>
    <t>BRUNORS</t>
  </si>
  <si>
    <t>BRUNO ROCHA</t>
  </si>
  <si>
    <t>BRUNO ROCHA DOS SANTOS</t>
  </si>
  <si>
    <t>JOSEV</t>
  </si>
  <si>
    <t>JOSE VICTOR</t>
  </si>
  <si>
    <t>RICARDO_FL</t>
  </si>
  <si>
    <t>DAN_FL</t>
  </si>
  <si>
    <t>JOILSON_FL</t>
  </si>
  <si>
    <t>JONATH_FL</t>
  </si>
  <si>
    <t>DAN_FL ANTONIO DOS SANTOS PIMENTEL</t>
  </si>
  <si>
    <t>JOILSO ANTONIO DOS SANTOS PIMENTEL</t>
  </si>
  <si>
    <t>JONATH ANTONIO DOS SANTOS PIMENTEL</t>
  </si>
  <si>
    <t>RALLISON</t>
  </si>
  <si>
    <t>BRUNO HENRIQUE</t>
  </si>
  <si>
    <t>BRUNO ALVE</t>
  </si>
  <si>
    <t>CESAR</t>
  </si>
  <si>
    <t>DIEGO PEREIRA</t>
  </si>
  <si>
    <t>DIEGO SOARES</t>
  </si>
  <si>
    <t>EGILSON SOARES</t>
  </si>
  <si>
    <t>ELIELTON DA SILVA</t>
  </si>
  <si>
    <t>ELTON FERNANDES</t>
  </si>
  <si>
    <t>EMMANUEL DA SILVA</t>
  </si>
  <si>
    <t>LIOMAR DA SILVA</t>
  </si>
  <si>
    <t>NICHOLAS VICTOR</t>
  </si>
  <si>
    <t>VINICIUS DE SOUZA</t>
  </si>
  <si>
    <t>WENDEL DE SOUZA</t>
  </si>
  <si>
    <t>ISAIAS SILVEIRA</t>
  </si>
  <si>
    <t>JEFERSON SILVA</t>
  </si>
  <si>
    <t>RALLISON DA SILVA</t>
  </si>
  <si>
    <t>BRUNO HENRIQUE DE LIMA SERPA</t>
  </si>
  <si>
    <t>EDCLECIO</t>
  </si>
  <si>
    <t>EDCLECIO PEREIRA</t>
  </si>
  <si>
    <t>WELLIGTON</t>
  </si>
  <si>
    <t>WELLIGTON GOMES</t>
  </si>
  <si>
    <t>JOSE RAIMUNDO</t>
  </si>
  <si>
    <t>JOSERG</t>
  </si>
  <si>
    <t>DENYEL THOMAS DE MELO</t>
  </si>
  <si>
    <t>RICARDO DE MENEZES SANTOS</t>
  </si>
  <si>
    <t>GABRIEL FERNANDES</t>
  </si>
  <si>
    <t>MARCIOSB</t>
  </si>
  <si>
    <t>MARCIOSC</t>
  </si>
  <si>
    <t>MARCIO LUCAS</t>
  </si>
  <si>
    <t>EDILENEB</t>
  </si>
  <si>
    <t>EDILENEC</t>
  </si>
  <si>
    <t>EDILENE MARQUES</t>
  </si>
  <si>
    <t>LUANH</t>
  </si>
  <si>
    <t>LUAN HENRIQUE</t>
  </si>
  <si>
    <t>ROGERIOB</t>
  </si>
  <si>
    <t>ROGERIOC</t>
  </si>
  <si>
    <t>ROGERIO</t>
  </si>
  <si>
    <t>VDIRETA2</t>
  </si>
  <si>
    <t>VDIRETA3</t>
  </si>
  <si>
    <t>VDIRETA4</t>
  </si>
  <si>
    <t>VDIRETA5</t>
  </si>
  <si>
    <t>FREITAS_FL</t>
  </si>
  <si>
    <t>MARINHO_FL</t>
  </si>
  <si>
    <t>MARINHO</t>
  </si>
  <si>
    <t>SOUZA_FL</t>
  </si>
  <si>
    <t>SOUZA</t>
  </si>
  <si>
    <t>VERASP_FL</t>
  </si>
  <si>
    <t>RAFAELC</t>
  </si>
  <si>
    <t>LOCAL</t>
  </si>
  <si>
    <t>entity</t>
  </si>
  <si>
    <t>PEDRAGON - AFOGADOS (PE)</t>
  </si>
  <si>
    <t>PEDRAGON - BANDEIRANTES (DF)</t>
  </si>
  <si>
    <t>PEDRAGON - CASA AMARELA (PE)</t>
  </si>
  <si>
    <t>PEDRAGON - CEILANDIA (DF)</t>
  </si>
  <si>
    <t>PEDRAGON - COLORADO (DF)</t>
  </si>
  <si>
    <t>PEDRAGON - MATRIZ (AM)</t>
  </si>
  <si>
    <t>PEDRAGON - MATRIZ (PE)</t>
  </si>
  <si>
    <t>PEDRAGON - MATRIZ 2 (PE)</t>
  </si>
  <si>
    <t>PEDRAGON - OLINDA (PE)</t>
  </si>
  <si>
    <t>RECIFE</t>
  </si>
  <si>
    <t>JAMMESC</t>
  </si>
  <si>
    <t>JAMMES</t>
  </si>
  <si>
    <t>MARCOSC</t>
  </si>
  <si>
    <t>MARCOS</t>
  </si>
  <si>
    <t>LISBOA</t>
  </si>
  <si>
    <t>JOSEEM</t>
  </si>
  <si>
    <t>WELLIGTONR</t>
  </si>
  <si>
    <t>JOAOAH</t>
  </si>
  <si>
    <t>JOAO</t>
  </si>
  <si>
    <t>JEFERSONS</t>
  </si>
  <si>
    <t>BÃRBARA SIMONE SANTOS OLIVEIRA</t>
  </si>
  <si>
    <t>VANESSA PATRICIA DE ALMEIDA SEABRA (V.WEB)</t>
  </si>
  <si>
    <t>MARCIO LUCAS DE SOUZA</t>
  </si>
  <si>
    <t>LUAN HENRIQUE MARINHO BATISTA</t>
  </si>
  <si>
    <t>JOAO VITOR GERONIMO DA SILVA</t>
  </si>
  <si>
    <t>FERNANDO ANTONIO LISBOA DE PAULA NETO</t>
  </si>
  <si>
    <t>LUCIENE</t>
  </si>
  <si>
    <t>IOLANDA</t>
  </si>
  <si>
    <t>DIEGO RODRIGO DINIZ</t>
  </si>
  <si>
    <t>LUCIENE MARIA DA SILVA</t>
  </si>
  <si>
    <t>LUCIENE MARIA</t>
  </si>
  <si>
    <t>IOLANDA CRISTINY DE OLIVEIRA PASSOS</t>
  </si>
  <si>
    <t>IOLANDA CRISTINY</t>
  </si>
  <si>
    <t>FRANCISCAB</t>
  </si>
  <si>
    <t>FRANCISCA</t>
  </si>
  <si>
    <t>BRUNOL</t>
  </si>
  <si>
    <t>RAPHAELS</t>
  </si>
  <si>
    <t>HELIORB</t>
  </si>
  <si>
    <t>HELIO</t>
  </si>
  <si>
    <t>ERCILIA DA SILVA E SILVA</t>
  </si>
  <si>
    <t>JUSSARAB</t>
  </si>
  <si>
    <t>JUSSARA</t>
  </si>
  <si>
    <t>ANDERSON DA SILVA AMARO</t>
  </si>
  <si>
    <t>FRANCISCA JACKELINE GUILHERME DE OLIVEIRA</t>
  </si>
  <si>
    <t>AURORA</t>
  </si>
  <si>
    <t>ALEX</t>
  </si>
  <si>
    <t>ALEXJF</t>
  </si>
  <si>
    <t>LEANDROR</t>
  </si>
  <si>
    <t>KARLA PATRICIA</t>
  </si>
  <si>
    <t>KATARINA</t>
  </si>
  <si>
    <t>MARGARETEB</t>
  </si>
  <si>
    <t>MARGARETEC</t>
  </si>
  <si>
    <t>FRANCISCAC</t>
  </si>
  <si>
    <t>MARCOSB_FL</t>
  </si>
  <si>
    <t>GEIDSON</t>
  </si>
  <si>
    <t>GEIDSON JANDIR</t>
  </si>
  <si>
    <t>CHARLE_FL</t>
  </si>
  <si>
    <t>MARCOS PAULO BARBOSA E BARBOSA</t>
  </si>
  <si>
    <t>ALEX JOSE FERREIRA DA SILVA</t>
  </si>
  <si>
    <t>ANA CLAUDIA SANTOS PAIVA BRECHÃƒâ€œ</t>
  </si>
  <si>
    <t>AUGUSTO CÃƒÂ¢NDIDO SOUZA DE OLIVEIRA</t>
  </si>
  <si>
    <t>BRUNA ZULMIRA DA CONCEIÃ‡ÃƒO</t>
  </si>
  <si>
    <t>CAMILA GUIMARÃƒES MACEDO</t>
  </si>
  <si>
    <t>CHARLES ALLIN RODRIGUES DE SOUZA</t>
  </si>
  <si>
    <t>DAYANE ARAÃƒÅ JO DE SOUZA</t>
  </si>
  <si>
    <t>DENNYS AURÃ‰LIO DE NAZARÃ‰ LIMA</t>
  </si>
  <si>
    <t>BERNARDO ANDREUS ZANATTA</t>
  </si>
  <si>
    <t>MIHALY LOHAN RIBEIRO MAGÃ“</t>
  </si>
  <si>
    <t>CHRISTIAN FELIPHE TAYLOR NUNES LIMA</t>
  </si>
  <si>
    <t>JOSEF_FL</t>
  </si>
  <si>
    <t>JOSE LEONCIO</t>
  </si>
  <si>
    <t>JOSE LEONCIO ANCELMO DA SILVA  FILHO</t>
  </si>
  <si>
    <t>ELTON HENRIQUE</t>
  </si>
  <si>
    <t>ELTONAF</t>
  </si>
  <si>
    <t>WILLI_FL</t>
  </si>
  <si>
    <t>WILLIAME LIMA DE OLIVEIRA</t>
  </si>
  <si>
    <t>ELTON FLAVIO FRANCISCO DA SILVA</t>
  </si>
  <si>
    <t>DIRETOR_AU</t>
  </si>
  <si>
    <t>LOHANA_FL</t>
  </si>
  <si>
    <t>LOHANA LOPES</t>
  </si>
  <si>
    <t>DIRETOR_RB</t>
  </si>
  <si>
    <t>LAERTE_FL</t>
  </si>
  <si>
    <t>ANDERSONB</t>
  </si>
  <si>
    <t>ANDERSONS</t>
  </si>
  <si>
    <t>KATARINA MENDES</t>
  </si>
  <si>
    <t>LOHANA MARTINS LOPES</t>
  </si>
  <si>
    <t>LAERTE DE MELO SANTOS JUNIOR</t>
  </si>
  <si>
    <t>LAURO</t>
  </si>
  <si>
    <t>ISMAELC</t>
  </si>
  <si>
    <t>ISMAELCO</t>
  </si>
  <si>
    <t>ISMAEL</t>
  </si>
  <si>
    <t>PAULOGV</t>
  </si>
  <si>
    <t>PAULO</t>
  </si>
  <si>
    <t>PAULO GOMES VIEIRA NETO</t>
  </si>
  <si>
    <t>ERIBERTOAF</t>
  </si>
  <si>
    <t>CRAFAEL</t>
  </si>
  <si>
    <t>CARLOS RAFAEL</t>
  </si>
  <si>
    <t>GUSTAVOTB</t>
  </si>
  <si>
    <t>GUSTAVOTC</t>
  </si>
  <si>
    <t>GUSTAVO TEIXEIRA</t>
  </si>
  <si>
    <t>JULIANAC</t>
  </si>
  <si>
    <t>JULIANAB</t>
  </si>
  <si>
    <t>SANDRO</t>
  </si>
  <si>
    <t>HELUISE</t>
  </si>
  <si>
    <t>RAFAELN</t>
  </si>
  <si>
    <t>ISMAEL SOUSA DE OLIVEIRA</t>
  </si>
  <si>
    <t>GUSTAVO TEIXEIRA FURTADO</t>
  </si>
  <si>
    <t>SANDRO PEREIRA DA SILVA</t>
  </si>
  <si>
    <t>HELUISE AYANNE MOURA DOS SANTOS</t>
  </si>
  <si>
    <t>RAFAEL LUIS NEVES MENDES DE OLIVEIRA</t>
  </si>
  <si>
    <t>FELIPEAF</t>
  </si>
  <si>
    <t>FABIOS_FL</t>
  </si>
  <si>
    <t>RODRIGOMC</t>
  </si>
  <si>
    <t>RODRIGO</t>
  </si>
  <si>
    <t>FILIPEAF</t>
  </si>
  <si>
    <t>ANAP_FL</t>
  </si>
  <si>
    <t>FLAVIA_FL</t>
  </si>
  <si>
    <t>THATI_FL</t>
  </si>
  <si>
    <t>THATIELE REPOLHO</t>
  </si>
  <si>
    <t>JULIANA CAVALCANTE NOGUEIRA</t>
  </si>
  <si>
    <t>ROSECLEA</t>
  </si>
  <si>
    <t>RODRIGOMB</t>
  </si>
  <si>
    <t>MATEUS</t>
  </si>
  <si>
    <t>LUCAS_FL</t>
  </si>
  <si>
    <t>LUCAS THADEU ALAQUOQUE</t>
  </si>
  <si>
    <t>RONNEI_FL</t>
  </si>
  <si>
    <t>RONNEI PINTO SILVA</t>
  </si>
  <si>
    <t>EDISON_FL</t>
  </si>
  <si>
    <t>GERALDOCA</t>
  </si>
  <si>
    <t>GERALDO JERFESON</t>
  </si>
  <si>
    <t>EMANUEL</t>
  </si>
  <si>
    <t>JOAOB</t>
  </si>
  <si>
    <t>JOAO VITOR</t>
  </si>
  <si>
    <t>BRUNOMAC</t>
  </si>
  <si>
    <t>BRUNOMAB</t>
  </si>
  <si>
    <t>BRUNO MATOS</t>
  </si>
  <si>
    <t>MATHEUSC</t>
  </si>
  <si>
    <t>MATHEUS CALACIA</t>
  </si>
  <si>
    <t>JHONATANLC</t>
  </si>
  <si>
    <t>JHONATANLB</t>
  </si>
  <si>
    <t>JHONATAN LUIZ</t>
  </si>
  <si>
    <t>ROBERTOAV</t>
  </si>
  <si>
    <t>THATIELLE REPOLHO LAURIDO</t>
  </si>
  <si>
    <t>BRUNOA_FL</t>
  </si>
  <si>
    <t>BRUNO DOS SANTOS</t>
  </si>
  <si>
    <t>MATHEUSB</t>
  </si>
  <si>
    <t>BRUNO DA SILVA MATOS</t>
  </si>
  <si>
    <t>JOÃƒO VITOR DE LIMA TORRES</t>
  </si>
  <si>
    <t>EDISON MENDONÃ‡A LEITE JUNIOR</t>
  </si>
  <si>
    <t>MATEUS PADILHA</t>
  </si>
  <si>
    <t>ROSECLEA CORREIA RAMOS DE SOUZA</t>
  </si>
  <si>
    <t>ANDERSON DE LIMA BRITO</t>
  </si>
  <si>
    <t>CLEIBSON DE MELO BELTRAO</t>
  </si>
  <si>
    <t>BRUNO DOS SANTOS ALBUQUERQUE</t>
  </si>
  <si>
    <t>JORGEADM</t>
  </si>
  <si>
    <t>GLEICEB</t>
  </si>
  <si>
    <t>GLEICEC</t>
  </si>
  <si>
    <t>GLEICE IZABEL</t>
  </si>
  <si>
    <t>REFAT_AF</t>
  </si>
  <si>
    <t>REFAT_AV</t>
  </si>
  <si>
    <t>REFAT_CA</t>
  </si>
  <si>
    <t>REFAT_OL</t>
  </si>
  <si>
    <t>REFAT_RB</t>
  </si>
  <si>
    <t>REFAT_RB1</t>
  </si>
  <si>
    <t>REFAT_RB2</t>
  </si>
  <si>
    <t>REFAT_TV</t>
  </si>
  <si>
    <t>REFAT_VD</t>
  </si>
  <si>
    <t>REFATU_AF</t>
  </si>
  <si>
    <t>REFATU_AV</t>
  </si>
  <si>
    <t>REFATU_OL</t>
  </si>
  <si>
    <t>REFATU_RB</t>
  </si>
  <si>
    <t>RAFAEL LUIS</t>
  </si>
  <si>
    <t>JOSEMB</t>
  </si>
  <si>
    <t>JOSE MILTON</t>
  </si>
  <si>
    <t>JOSEMC</t>
  </si>
  <si>
    <t>RAIMUNDOC</t>
  </si>
  <si>
    <t>RAIMUNDO FELIPE</t>
  </si>
  <si>
    <t>RAIMUNDOFB</t>
  </si>
  <si>
    <t>SAULOC</t>
  </si>
  <si>
    <t>SAULO DE JESUS</t>
  </si>
  <si>
    <t>SAULOB</t>
  </si>
  <si>
    <t>MARCUSJC</t>
  </si>
  <si>
    <t>MARCUSJB</t>
  </si>
  <si>
    <t>MARCUS JOSE</t>
  </si>
  <si>
    <t>FERNANDOLC</t>
  </si>
  <si>
    <t>FRANANDOLB</t>
  </si>
  <si>
    <t>FERNANDO</t>
  </si>
  <si>
    <t>CLAUDIOC</t>
  </si>
  <si>
    <t>CLAUDIOB</t>
  </si>
  <si>
    <t>CLAUDIO MARCIO</t>
  </si>
  <si>
    <t>MATHEUSSB</t>
  </si>
  <si>
    <t>MATHEUSSC</t>
  </si>
  <si>
    <t>MATHEUS</t>
  </si>
  <si>
    <t>MATHEUS CALACIA DE OLIVEIRA</t>
  </si>
  <si>
    <t>ANA PAULA PAIXÃƒO DE SOUZA</t>
  </si>
  <si>
    <t>FLAVIA THAIS DE CARVALHO BARBOSA</t>
  </si>
  <si>
    <t>LUANMS</t>
  </si>
  <si>
    <t>LUAN MATHEUS</t>
  </si>
  <si>
    <t>WEB OLINDA</t>
  </si>
  <si>
    <t>GUILHERMEH</t>
  </si>
  <si>
    <t>ALEXSANDRA</t>
  </si>
  <si>
    <t>PAULOH</t>
  </si>
  <si>
    <t>JHONATAN LUIZ BASTOS DE SOUZA</t>
  </si>
  <si>
    <t>LETHYCIA</t>
  </si>
  <si>
    <t>JOAOC</t>
  </si>
  <si>
    <t>RONALDO</t>
  </si>
  <si>
    <t>REFATBA</t>
  </si>
  <si>
    <t>REFATCO</t>
  </si>
  <si>
    <t>REFATCE</t>
  </si>
  <si>
    <t>REFATBAWEB</t>
  </si>
  <si>
    <t>REFATCOWEB</t>
  </si>
  <si>
    <t>REFATUDF</t>
  </si>
  <si>
    <t>REFATUDFC</t>
  </si>
  <si>
    <t>REFATUCE</t>
  </si>
  <si>
    <t>REFAT_REP</t>
  </si>
  <si>
    <t>ALISSONB</t>
  </si>
  <si>
    <t>ALISSONC</t>
  </si>
  <si>
    <t>MARLONB</t>
  </si>
  <si>
    <t>MARLONC</t>
  </si>
  <si>
    <t>MARLON</t>
  </si>
  <si>
    <t>JULLIANE</t>
  </si>
  <si>
    <t>THAISE_FL</t>
  </si>
  <si>
    <t>DIVINOAF</t>
  </si>
  <si>
    <t>DIVINO FERREIRA DA SILVA NETO</t>
  </si>
  <si>
    <t>MAXB</t>
  </si>
  <si>
    <t>MAX</t>
  </si>
  <si>
    <t>RALISSON</t>
  </si>
  <si>
    <t>THIAGOFB</t>
  </si>
  <si>
    <t>VALMIRB</t>
  </si>
  <si>
    <t>VALMIR</t>
  </si>
  <si>
    <t>VINICIUSC</t>
  </si>
  <si>
    <t>VINICIUS</t>
  </si>
  <si>
    <t>RALISSONCI</t>
  </si>
  <si>
    <t>VALMIRCI</t>
  </si>
  <si>
    <t>VALMIR CEILANDIA</t>
  </si>
  <si>
    <t>ALAN</t>
  </si>
  <si>
    <t>ALDERLLAN</t>
  </si>
  <si>
    <t>CRISTIANO</t>
  </si>
  <si>
    <t>MIGUEL</t>
  </si>
  <si>
    <t>JOAOHA</t>
  </si>
  <si>
    <t>LEONARDOS</t>
  </si>
  <si>
    <t>CRAFAELCA</t>
  </si>
  <si>
    <t>THADEU_FL</t>
  </si>
  <si>
    <t>THADEU</t>
  </si>
  <si>
    <t>ALISSON ALKMIM RODRIGUES</t>
  </si>
  <si>
    <t>THAISE OLIVEIRA MARTINS</t>
  </si>
  <si>
    <t>ROGÃ‰RIO CORDEIRO DE ARAUJO JUNIOR</t>
  </si>
  <si>
    <t>RAIMUNDO FELIPE DA SILVA NETO</t>
  </si>
  <si>
    <t>MARCUS JOSÃƒÂ© DOS SANTOS</t>
  </si>
  <si>
    <t>FERNANDO LEITE DE OLIVEIRA</t>
  </si>
  <si>
    <t>ADERIANB</t>
  </si>
  <si>
    <t>ADERIANC</t>
  </si>
  <si>
    <t>LAZARO</t>
  </si>
  <si>
    <t>ARTUR</t>
  </si>
  <si>
    <t>JORGE CARLOS DOS SANTOS</t>
  </si>
  <si>
    <t>BRUNO DE LIRA LIMA</t>
  </si>
  <si>
    <t>MARIA EDUARDA TENORIO DE ANDRADE OLIVEIRA</t>
  </si>
  <si>
    <t>ELTON HENRIQUE DOS SANTOS</t>
  </si>
  <si>
    <t>GUILHERME HENRIQUE LOPES DE OLIVEIRA</t>
  </si>
  <si>
    <t>LEANDRA SANTOS DA SILVA</t>
  </si>
  <si>
    <t>ALEXSANDRA COSTA LIMA</t>
  </si>
  <si>
    <t>EDUS_FL</t>
  </si>
  <si>
    <t>EDUARDO SANTOS</t>
  </si>
  <si>
    <t>THIAGOM_FL</t>
  </si>
  <si>
    <t>THIAGO MENEZES</t>
  </si>
  <si>
    <t>PAULO HENRIQUE ARAGAO DANTAS</t>
  </si>
  <si>
    <t>ADERIAN FREITAS DA SILVA</t>
  </si>
  <si>
    <t>LAZARO MONTENEGRO DOS SANTOS FILHO</t>
  </si>
  <si>
    <t>ARTUR BEZERRA DE LIRA</t>
  </si>
  <si>
    <t>EDUARDO DOS SANTOS DIAS</t>
  </si>
  <si>
    <t>THIAGO MENEZES DA SILVA</t>
  </si>
  <si>
    <t>POLLYANNE</t>
  </si>
  <si>
    <t>REFAT_FL</t>
  </si>
  <si>
    <t>SABRINAB</t>
  </si>
  <si>
    <t>JORGEADMB</t>
  </si>
  <si>
    <t>JORGE</t>
  </si>
  <si>
    <t>REFATVU_FL</t>
  </si>
  <si>
    <t>REFAT_RBTV</t>
  </si>
  <si>
    <t>JOYCES</t>
  </si>
  <si>
    <t>MARGARETE LOURENÃ‡O DA SILVA CAMPOS</t>
  </si>
  <si>
    <t>GLEICE IZABEL DE AZEVEDO</t>
  </si>
  <si>
    <t>FILIPE</t>
  </si>
  <si>
    <t>JOSE MILTON PERES</t>
  </si>
  <si>
    <t>CLAUDIO MARCIO DE OLIVEIRA</t>
  </si>
  <si>
    <t>POLLYANNE FERNANDES LIMA SANTOS SURUAGY</t>
  </si>
  <si>
    <t>RILDSON</t>
  </si>
  <si>
    <t>RILDSON DE FRANÃ‡A LIMA</t>
  </si>
  <si>
    <t>ELIAS_FL</t>
  </si>
  <si>
    <t>SABRINAC</t>
  </si>
  <si>
    <t>RAFAELSC</t>
  </si>
  <si>
    <t>REPASSEAA</t>
  </si>
  <si>
    <t>FILIPEVR</t>
  </si>
  <si>
    <t>FERNANDOLB</t>
  </si>
  <si>
    <t>SABRINA CRUZ</t>
  </si>
  <si>
    <t>GLORIAAV</t>
  </si>
  <si>
    <t>GABRIEL DE ARRUDA ELIAS</t>
  </si>
  <si>
    <t>IRISETE</t>
  </si>
  <si>
    <t>IRISETE DA SILVA FARIAS</t>
  </si>
  <si>
    <t>BRUNOLS_FL</t>
  </si>
  <si>
    <t>BRUNO LEMOS DOS SANTOS</t>
  </si>
  <si>
    <t>BRUNO LEMOS</t>
  </si>
  <si>
    <t>RAFAESB</t>
  </si>
  <si>
    <t>FELIPEG</t>
  </si>
  <si>
    <t>FELIPE GALVÃO</t>
  </si>
  <si>
    <t>GERALDORB</t>
  </si>
  <si>
    <t>ANDERSONV</t>
  </si>
  <si>
    <t>MATHEU_FL</t>
  </si>
  <si>
    <t>MIKAELB</t>
  </si>
  <si>
    <t>MIKAEL</t>
  </si>
  <si>
    <t>PRISCILLAS</t>
  </si>
  <si>
    <t>PRISCILLAT</t>
  </si>
  <si>
    <t>PRISCILLA SOARES</t>
  </si>
  <si>
    <t>WILHIAN</t>
  </si>
  <si>
    <t>WILHIAN RODRIGUES</t>
  </si>
  <si>
    <t>WILHIAN SOUZA RODRIGUES</t>
  </si>
  <si>
    <t>GLORIA MARIA CASTRO VIEIRA</t>
  </si>
  <si>
    <t>JOYCE CHRISTIANE DA SILVA LIMA</t>
  </si>
  <si>
    <t>WANESSAGB</t>
  </si>
  <si>
    <t>WANESSAGC</t>
  </si>
  <si>
    <t>WANESSA PEREIRA</t>
  </si>
  <si>
    <t>WANESSA PEREIRA GONCALVES</t>
  </si>
  <si>
    <t>ELIANAI</t>
  </si>
  <si>
    <t>HERCILIO</t>
  </si>
  <si>
    <t>KATIAV</t>
  </si>
  <si>
    <t>PATRICIA NUNES</t>
  </si>
  <si>
    <t>DIEGO LEON</t>
  </si>
  <si>
    <t>DIEGOPL</t>
  </si>
  <si>
    <t>RENATAFB</t>
  </si>
  <si>
    <t>RENATAFC</t>
  </si>
  <si>
    <t>RENATA FIDELES</t>
  </si>
  <si>
    <t>ALINESB</t>
  </si>
  <si>
    <t>ALINESC</t>
  </si>
  <si>
    <t>ALINE TOLENTINO</t>
  </si>
  <si>
    <t>EDSONB</t>
  </si>
  <si>
    <t>EDSONC</t>
  </si>
  <si>
    <t>EDSON MELO</t>
  </si>
  <si>
    <t>FERNANDO LISBOA</t>
  </si>
  <si>
    <t>DIEGO DE LIMA ESTRELA PONCE LEON</t>
  </si>
  <si>
    <t>HERCILIO BEZERRA GAMA PEREIRA</t>
  </si>
  <si>
    <t>LETHYCIA VICTOR DE LIMA</t>
  </si>
  <si>
    <t>BRENOC_FL</t>
  </si>
  <si>
    <t>BRENO JOSIAN</t>
  </si>
  <si>
    <t>KARINE</t>
  </si>
  <si>
    <t>ALINE DA SILVA TOLENTINO</t>
  </si>
  <si>
    <t>RENATA SERPA FIDELES</t>
  </si>
  <si>
    <t>ROBERTOM</t>
  </si>
  <si>
    <t>NATALIAF</t>
  </si>
  <si>
    <t>LUCASG</t>
  </si>
  <si>
    <t>JULYENNE</t>
  </si>
  <si>
    <t>ANDREIA JULYENNE</t>
  </si>
  <si>
    <t>NATALIA ANDREZA DA SILVA FALCÃƒO</t>
  </si>
  <si>
    <t>LUCAS PORTO GUALTIERI</t>
  </si>
  <si>
    <t>ANDREIA JULYENNE FRAZÃƒO BARROS RABELO</t>
  </si>
  <si>
    <t>PATRÃCIA NUNES DE MELO</t>
  </si>
  <si>
    <t>GUSTAVO MONTEIRO DE MACEDO</t>
  </si>
  <si>
    <t>EDSON MELO DE ANDRADE</t>
  </si>
  <si>
    <t>CLEBERSONB</t>
  </si>
  <si>
    <t>CLEBERSON JUSTINO LEITE</t>
  </si>
  <si>
    <t>RODRIGO MOTA MORAES</t>
  </si>
  <si>
    <t>RAFAEL LIMA DA SILVA</t>
  </si>
  <si>
    <t>BRENO JOSIAN FREIRE CAVALCANTI</t>
  </si>
  <si>
    <t>PATRICIANM</t>
  </si>
  <si>
    <t>CLEBERSONC</t>
  </si>
  <si>
    <t>MAURICIONB</t>
  </si>
  <si>
    <t>REBECAC</t>
  </si>
  <si>
    <t>REBECA</t>
  </si>
  <si>
    <t>REBECA MAMERI</t>
  </si>
  <si>
    <t>MAURICIONC</t>
  </si>
  <si>
    <t>GERALDO_FL</t>
  </si>
  <si>
    <t>GERALDO PEREIRA</t>
  </si>
  <si>
    <t>JULIANOB</t>
  </si>
  <si>
    <t>JULIANO BORGES</t>
  </si>
  <si>
    <t>JULIANOC</t>
  </si>
  <si>
    <t>LUCASCB</t>
  </si>
  <si>
    <t>LUCAS COSTA</t>
  </si>
  <si>
    <t>LUCASAC</t>
  </si>
  <si>
    <t>EDNALDO</t>
  </si>
  <si>
    <t>RAPHAELFR</t>
  </si>
  <si>
    <t>EDINALDO</t>
  </si>
  <si>
    <t>GABRIEL KEVIN</t>
  </si>
  <si>
    <t>KEVIN_FL</t>
  </si>
  <si>
    <t>RUTH_FL</t>
  </si>
  <si>
    <t>RENANSC</t>
  </si>
  <si>
    <t>RANANSB</t>
  </si>
  <si>
    <t>GABRIEL KEVIN DE MATOS CARVALHO</t>
  </si>
  <si>
    <t>RUTH DE KASSIA AMORIM PINHEIRO</t>
  </si>
  <si>
    <t>RENAN DE ALMEIDA SILVA COUTO</t>
  </si>
  <si>
    <t>ARIELTO</t>
  </si>
  <si>
    <t>ARIELTO_FL</t>
  </si>
  <si>
    <t>DAVIDAF</t>
  </si>
  <si>
    <t>JOSEAB</t>
  </si>
  <si>
    <t>JOSEAC</t>
  </si>
  <si>
    <t>JOSE AFONSO</t>
  </si>
  <si>
    <t>LUAN MATTHEUS DOS SANTOS CASTRO</t>
  </si>
  <si>
    <t>ANDRESB</t>
  </si>
  <si>
    <t>ANDRESC</t>
  </si>
  <si>
    <t>DANIELSB</t>
  </si>
  <si>
    <t>MATEUSSB</t>
  </si>
  <si>
    <t>MATEUSSC</t>
  </si>
  <si>
    <t>DANIEL ALEXANDRE</t>
  </si>
  <si>
    <t>MATEUS FERREIRA</t>
  </si>
  <si>
    <t>JOSE AFONSO DE ABREU JUNIOR</t>
  </si>
  <si>
    <t>MAURICIO NASCIMENTO</t>
  </si>
  <si>
    <t>DANIEL ALEXANDRE GABARRON DE SÃ EIRADO</t>
  </si>
  <si>
    <t>DANIELGC</t>
  </si>
  <si>
    <t>DANIELAAF</t>
  </si>
  <si>
    <t>GUSTAVOSC</t>
  </si>
  <si>
    <t>WILSON</t>
  </si>
  <si>
    <t>AUGUSTORB</t>
  </si>
  <si>
    <t>BRUNAR</t>
  </si>
  <si>
    <t>LEILANE</t>
  </si>
  <si>
    <t>MARCONEB</t>
  </si>
  <si>
    <t>MARCONEC</t>
  </si>
  <si>
    <t>MARCONE</t>
  </si>
  <si>
    <t>JUCELY_FL</t>
  </si>
  <si>
    <t>RENANSB</t>
  </si>
  <si>
    <t>CAMILAMC</t>
  </si>
  <si>
    <t>CAMILAMB</t>
  </si>
  <si>
    <t>ARIADNEB</t>
  </si>
  <si>
    <t>ARIADNEC</t>
  </si>
  <si>
    <t>LEANDROAB</t>
  </si>
  <si>
    <t>LEANDROAC</t>
  </si>
  <si>
    <t>LEONARDOVB</t>
  </si>
  <si>
    <t>LEONARDOVC</t>
  </si>
  <si>
    <t>KAROLINAMB</t>
  </si>
  <si>
    <t>KAROLINAMC</t>
  </si>
  <si>
    <t>JOSEWB</t>
  </si>
  <si>
    <t>JOSEWC</t>
  </si>
  <si>
    <t>DANIEL</t>
  </si>
  <si>
    <t>CAIQUE_FL</t>
  </si>
  <si>
    <t>GERALDO PEREIRA D ALVIM MEIRELLES JUNIOR</t>
  </si>
  <si>
    <t>JOSE WILLIAM AGUIAR DOS SANTOS</t>
  </si>
  <si>
    <t>JOSE WILLIAM</t>
  </si>
  <si>
    <t>JUCELY SIQUEIRA OLIVEIRA</t>
  </si>
  <si>
    <t>KAROLINA MOTA DE AGUIAR</t>
  </si>
  <si>
    <t>KAROLINA MOTA</t>
  </si>
  <si>
    <t>LEONARDO PEREIRA DOS SANTOS VIANA</t>
  </si>
  <si>
    <t>PRISCILLA SOARES TAVARES</t>
  </si>
  <si>
    <t>SONIA</t>
  </si>
  <si>
    <t>MICHAELC</t>
  </si>
  <si>
    <t>MICHAELB</t>
  </si>
  <si>
    <t>MICHAEL</t>
  </si>
  <si>
    <t>ALENCAR</t>
  </si>
  <si>
    <t>DANIELC_FL</t>
  </si>
  <si>
    <t>WELLINGTOA</t>
  </si>
  <si>
    <t>VDIRETA6</t>
  </si>
  <si>
    <t>ARIADNE MENESES GOMES</t>
  </si>
  <si>
    <t>NATALHA BIANCA DA SILVA E SILVA</t>
  </si>
  <si>
    <t>DANIEL NASCIMENTO DE CASTRO</t>
  </si>
  <si>
    <t>JORGECM</t>
  </si>
  <si>
    <t>EMERSONCB</t>
  </si>
  <si>
    <t>EMERSONCC</t>
  </si>
  <si>
    <t>FELIPEJB</t>
  </si>
  <si>
    <t>FELIPEJC</t>
  </si>
  <si>
    <t>NATALHA_FL</t>
  </si>
  <si>
    <t>FERNANDOJB</t>
  </si>
  <si>
    <t>FERNANDOJC</t>
  </si>
  <si>
    <t>FERNANDO JOSE</t>
  </si>
  <si>
    <t>FANDI</t>
  </si>
  <si>
    <t>ALEXSSANDRA COSTA LIMA</t>
  </si>
  <si>
    <t>CAMILA GUIMARAES MACEDO</t>
  </si>
  <si>
    <t>JOAO VITOR DE LIMA TORRES</t>
  </si>
  <si>
    <t>LUCAS ESTEVAO RODRIGUES MELO</t>
  </si>
  <si>
    <t>LUCIELE DUTRA DA SILVA MELO</t>
  </si>
  <si>
    <t>MARGARETE LOURENCO DA SILVA CAMPOS</t>
  </si>
  <si>
    <t>REBECA MAMERI CALCAGNO DE OLIVEIRA</t>
  </si>
  <si>
    <t>GERALDO PEREIRA DALVIM MEIRELLES JÚNIOR</t>
  </si>
  <si>
    <t>ALEX JOSÉ FERREIRA DA SILVA</t>
  </si>
  <si>
    <t>ANA CLAUDIA SANTOS PAIVA BRECHO</t>
  </si>
  <si>
    <t>ANNA KARLLA MUNIZ DE ALMEIDA BARROS</t>
  </si>
  <si>
    <t>BARBARA ELIZA NASCIMENTO SILVA</t>
  </si>
  <si>
    <t>BRUNO ALMEIDA DE MATOS</t>
  </si>
  <si>
    <t>CLEIBSON DE MELO BELTRÃO</t>
  </si>
  <si>
    <t>DAYANE ARAUJO DE SOUZA</t>
  </si>
  <si>
    <t>DIEGO DE LIMA ESTRELA POCE LEON</t>
  </si>
  <si>
    <t>EDISON MENDONÇA LEITE JUNIOR</t>
  </si>
  <si>
    <t>ELTON CORREIA SANTOS</t>
  </si>
  <si>
    <t>FILIPE VIEIRA ROMEIRO DE MELLO</t>
  </si>
  <si>
    <t>GLÓRIA MARIA CASTRO VIEIRA</t>
  </si>
  <si>
    <t>MARIA IZABEL DE SANTANA</t>
  </si>
  <si>
    <t>JOSE LEONCIO ANCELMO DA SILVA FILHO</t>
  </si>
  <si>
    <t>JOYCE CHRISTINE DA SILVA LIMA</t>
  </si>
  <si>
    <t>KATARINA GABRIELA MENDES PIMENTEL</t>
  </si>
  <si>
    <t>LAERTE DE MELO JUNIOR</t>
  </si>
  <si>
    <t>MATEUS PADILHA ALMEIDA</t>
  </si>
  <si>
    <t>PATRICIA NUNES DE MELO</t>
  </si>
  <si>
    <t>PAULO GOMES V NETO</t>
  </si>
  <si>
    <t>PRISCILLA SOARES TAVARES DIAS</t>
  </si>
  <si>
    <t>SAMUELCS</t>
  </si>
  <si>
    <t>SAMUEL</t>
  </si>
  <si>
    <t>EWERTON</t>
  </si>
  <si>
    <t>RAFAELGB</t>
  </si>
  <si>
    <t>RAFAELGC</t>
  </si>
  <si>
    <t>RAIMUNDOL</t>
  </si>
  <si>
    <t>RAIMUNDO LIMA</t>
  </si>
  <si>
    <t>MARIASB</t>
  </si>
  <si>
    <t>MARIASC</t>
  </si>
  <si>
    <t>MARIA APARECIDA</t>
  </si>
  <si>
    <t>REFATDFC</t>
  </si>
  <si>
    <t>BRUNA REBECADA COSTA ARAUJO</t>
  </si>
  <si>
    <t>CAIQUE DOS SANTOS FARIAS</t>
  </si>
  <si>
    <t>SARA</t>
  </si>
  <si>
    <t>CIDADE</t>
  </si>
  <si>
    <t>BRASILIA</t>
  </si>
  <si>
    <t xml:space="preserve">Financiadora </t>
  </si>
  <si>
    <t>NOME_BANCO</t>
  </si>
  <si>
    <t>96 - BANCO ITAU NOVOS</t>
  </si>
  <si>
    <t>97 - BANCO ITAU USADOS</t>
  </si>
  <si>
    <t>98 - BANCO SANTANDER NOVOS</t>
  </si>
  <si>
    <t>99 - BANCO SANTANDER USADOS</t>
  </si>
  <si>
    <t>100 - BANCO BRADESCO NOVOS</t>
  </si>
  <si>
    <t>101 - BANCO BRADESCO USADOS</t>
  </si>
  <si>
    <t>102 - BANCO GMAC S.A NOVOS</t>
  </si>
  <si>
    <t>103 - BANCO GMAC S.A USADO</t>
  </si>
  <si>
    <t>104 - BANCO PAN S.A NOVOS</t>
  </si>
  <si>
    <t>107 - BANCO J SAFRA</t>
  </si>
  <si>
    <t>109 - BANCO ALFA</t>
  </si>
  <si>
    <t>110 - BANCO BRADESCO</t>
  </si>
  <si>
    <t>111 - BANCO GM</t>
  </si>
  <si>
    <t>111 - BANCO GMC</t>
  </si>
  <si>
    <t>112 - BANCO ITAU</t>
  </si>
  <si>
    <t>113 - BANCO J. SAFRA</t>
  </si>
  <si>
    <t>114 - BANCO PAN</t>
  </si>
  <si>
    <t>115 - BANCO SANTANDER</t>
  </si>
  <si>
    <t>116 - BV FINANCEIRA S.A</t>
  </si>
  <si>
    <t>117 - BANCO DO BRASIL S.A</t>
  </si>
  <si>
    <t>117 - BV FINANCEIRA S.A</t>
  </si>
  <si>
    <t>118 - BANCO PSA S.A</t>
  </si>
  <si>
    <t>119 - BANCO DO BRASIL S/A</t>
  </si>
  <si>
    <t>287 - BANCO BRADESCO NOVOS</t>
  </si>
  <si>
    <t>289 - BANCO BRADESCO PJ</t>
  </si>
  <si>
    <t>292 - BANCO BV FINANCEIRA PJ</t>
  </si>
  <si>
    <t>294 - BANCO GMAC PJ</t>
  </si>
  <si>
    <t>295 - BANCO GMAC USADOS</t>
  </si>
  <si>
    <t>300 - BANCO J SAFRA NOVOS</t>
  </si>
  <si>
    <t>301 - BANCO J SAFRA PJ</t>
  </si>
  <si>
    <t>305 - BANCO SANTANDER NOVOS</t>
  </si>
  <si>
    <t>306 - BANCO SANTANDER PJ</t>
  </si>
  <si>
    <t>309 - BANCO ITAU PJ</t>
  </si>
  <si>
    <t>310 - BANCO ITAU USADOS</t>
  </si>
  <si>
    <t>311 - BANCO BV FINANCEIRA USADOS</t>
  </si>
  <si>
    <t>312 - BANCO PANAMERICANO NOVOS</t>
  </si>
  <si>
    <t>313 - BANCO PANAMERICANO PJ</t>
  </si>
  <si>
    <t>314 - BANCO PANAMERICANO USADOS</t>
  </si>
  <si>
    <t>315 - BANCO SANTANDER USADOS</t>
  </si>
  <si>
    <t>316 - BANCO ITAU NOVOS</t>
  </si>
  <si>
    <t>317 - BANCO J SAFRA USADOS</t>
  </si>
  <si>
    <t>318 - BANCO BRADESCO USADOS</t>
  </si>
  <si>
    <t>319 - BANCO GMAC NOVOS</t>
  </si>
  <si>
    <t>320 - BANCO BV FINANCEIRA NOVOS</t>
  </si>
  <si>
    <t>321 - BANCO BRADESCO</t>
  </si>
  <si>
    <t>322 - BANCO GMAC</t>
  </si>
  <si>
    <t>323 - BANCO ITAUCARD</t>
  </si>
  <si>
    <t>324 - BANCO J.SAFRA</t>
  </si>
  <si>
    <t>325 - BANCO SANTANDER</t>
  </si>
  <si>
    <t>326 - BV FINANCEIRA</t>
  </si>
  <si>
    <t>329 - BANCO PAN</t>
  </si>
  <si>
    <t>65 - BV FINANCEIRA S/A</t>
  </si>
  <si>
    <t>75 - BANCO GMAC NOVOS</t>
  </si>
  <si>
    <t>80 - BRADESCO CDC NOVOS</t>
  </si>
  <si>
    <t>81 - SANTANDER CDC USADOS</t>
  </si>
  <si>
    <t>84 - SANTANDER CDC NOVOS</t>
  </si>
  <si>
    <t>85 - BANCO ITAUCARD USADOS</t>
  </si>
  <si>
    <t>95 - BANCO PANAMERICANO</t>
  </si>
  <si>
    <t>98 - GMAC-TAXAS SUB(ESPECIAS)</t>
  </si>
  <si>
    <t>99 - BANCO GMAC USADOS</t>
  </si>
  <si>
    <t>105 - BANCO SAFRA</t>
  </si>
  <si>
    <t>109 - BANCO ITAUCARD NOVOS</t>
  </si>
  <si>
    <t>110 - BANCO J. SAFRA S.A</t>
  </si>
  <si>
    <t>111 - BANCO GMAC S.A</t>
  </si>
  <si>
    <t>112 - BANCO J SAFRA</t>
  </si>
  <si>
    <t>113 - BANCO ITAU</t>
  </si>
  <si>
    <t>114 - BANCO BRADESCO</t>
  </si>
  <si>
    <t>116 - BANCO BV</t>
  </si>
  <si>
    <t>117 - BANCO GM</t>
  </si>
  <si>
    <t>118 - BANCO BRADESCO</t>
  </si>
  <si>
    <t>119 - BANCO BV</t>
  </si>
  <si>
    <t>120 - BANCO ITAU</t>
  </si>
  <si>
    <t>121 - BANCO J. SAFRA</t>
  </si>
  <si>
    <t>122 - BANCO SANTANDER</t>
  </si>
  <si>
    <t>123 - AYMORE CREDITO, FINANC E INVES</t>
  </si>
  <si>
    <t>SANTANDER</t>
  </si>
  <si>
    <t>BRADESCO</t>
  </si>
  <si>
    <t>SAFRA</t>
  </si>
  <si>
    <t>PAN</t>
  </si>
  <si>
    <t>ALFA</t>
  </si>
  <si>
    <t>MARCONERB</t>
  </si>
  <si>
    <t>MARCONERC</t>
  </si>
  <si>
    <t>MARCONE ALVES</t>
  </si>
  <si>
    <t>SAMUELBS</t>
  </si>
  <si>
    <t>CARLOSE</t>
  </si>
  <si>
    <t>CARLOS EDUARDO</t>
  </si>
  <si>
    <t>MARILIASG</t>
  </si>
  <si>
    <t>MARILIA GOMES</t>
  </si>
  <si>
    <t>ALLISON ALMEIDA FERNANDES</t>
  </si>
  <si>
    <t>ALLISON_FL</t>
  </si>
  <si>
    <t>ALLISON ALMEIDA</t>
  </si>
  <si>
    <t>CHAPA</t>
  </si>
  <si>
    <t>BRUNA REBECA</t>
  </si>
  <si>
    <t>BRUNA REBECA DA COSTA ARAUJO</t>
  </si>
  <si>
    <t>ELIANAI DO NASCIMENTO BARRETO LIMA</t>
  </si>
  <si>
    <t>KARINE DE ARAUJO BRAGA</t>
  </si>
  <si>
    <t>LEILANE LINHARES</t>
  </si>
  <si>
    <t>LEILANE LINHARES SILVA FONSECA</t>
  </si>
  <si>
    <t>NATALIA ANDREZA DA SILVA FALCAO</t>
  </si>
  <si>
    <t>PAULO BARBOZA FEITOZA JUNIOR</t>
  </si>
  <si>
    <t>0300565</t>
  </si>
  <si>
    <t>RILDSON DE FRANCA LIMA</t>
  </si>
  <si>
    <t>ROBERTO MARTINS DE ALBUQUERQUE</t>
  </si>
  <si>
    <t>SONIA KELLY FIGUEIREDO TRAVASSOS</t>
  </si>
  <si>
    <t>ALEXANDRE ALENCAR</t>
  </si>
  <si>
    <t>ALEXANDRE DE ALENCAR SILVA</t>
  </si>
  <si>
    <t>0400383</t>
  </si>
  <si>
    <t>0102034</t>
  </si>
  <si>
    <t>CARLOS EDUARDO AZEVEDO DE MORAES</t>
  </si>
  <si>
    <t>0102026</t>
  </si>
  <si>
    <t>0101955</t>
  </si>
  <si>
    <t>EMANUEL GIOVANE ARAUJO DE ALBUQUERQUE</t>
  </si>
  <si>
    <t>0400374</t>
  </si>
  <si>
    <t>ERIKA VANESSA BEZERRA DA SILVA</t>
  </si>
  <si>
    <t>0101946</t>
  </si>
  <si>
    <t>EWERTON SANTOS GOMES DE OLIVEIRA</t>
  </si>
  <si>
    <t>0102016</t>
  </si>
  <si>
    <t>0500050</t>
  </si>
  <si>
    <t>GUSTAVO MONTEIRO</t>
  </si>
  <si>
    <t>0500035</t>
  </si>
  <si>
    <t>GUSTAVO SANTOS</t>
  </si>
  <si>
    <t>GUSTAVO SANTOS COSTA FILHO</t>
  </si>
  <si>
    <t>0300677</t>
  </si>
  <si>
    <t>0500029</t>
  </si>
  <si>
    <t>MARILIA DA SILVA GOMES</t>
  </si>
  <si>
    <t>0101942</t>
  </si>
  <si>
    <t>0101973</t>
  </si>
  <si>
    <t>0400361</t>
  </si>
  <si>
    <t>SARA CAMILA MARQUES DE ALMEIDA</t>
  </si>
  <si>
    <t>0102023</t>
  </si>
  <si>
    <t>0400368</t>
  </si>
  <si>
    <t>0400348</t>
  </si>
  <si>
    <t>0101930</t>
  </si>
  <si>
    <t>WILSON RAFAEL</t>
  </si>
  <si>
    <t>WILSON RAFAEL FARIAS NUNES XAVIER</t>
  </si>
  <si>
    <t>0300705</t>
  </si>
  <si>
    <t>0101797</t>
  </si>
  <si>
    <t>0101985</t>
  </si>
  <si>
    <t>0101266</t>
  </si>
  <si>
    <t>0300686</t>
  </si>
  <si>
    <t>0300691</t>
  </si>
  <si>
    <t>0200604</t>
  </si>
  <si>
    <t>0101986</t>
  </si>
  <si>
    <t>0200605</t>
  </si>
  <si>
    <t>0400334</t>
  </si>
  <si>
    <t>0300599</t>
  </si>
  <si>
    <t>0300690</t>
  </si>
  <si>
    <t>0400336</t>
  </si>
  <si>
    <t>0101987</t>
  </si>
  <si>
    <t>0101714</t>
  </si>
  <si>
    <t>0400337</t>
  </si>
  <si>
    <t>0101996</t>
  </si>
  <si>
    <t>0101183</t>
  </si>
  <si>
    <t>0500040</t>
  </si>
  <si>
    <t>0101662</t>
  </si>
  <si>
    <t>MARCONE ALVES RODRIGUES</t>
  </si>
  <si>
    <t>MICHAEL DA SILVA RIBEIRO</t>
  </si>
  <si>
    <t>LUCAS ARAUJO DA COSTA</t>
  </si>
  <si>
    <t>MARCONE AFONSO BRANDÃƒO</t>
  </si>
  <si>
    <t>MATEUS FERREIRA SOUSA</t>
  </si>
  <si>
    <t>SAMUEL DE FRANCA SILVA</t>
  </si>
  <si>
    <t>BRENO DE JOSIAN F CAVALCANTE</t>
  </si>
  <si>
    <t>DÉBORA CARDOSO DE ARAUJO</t>
  </si>
  <si>
    <t>LEANDRO DE ARAUJO COSTA</t>
  </si>
  <si>
    <t>MAURICIO NASCIMENTO DA SILVA FERREIRA</t>
  </si>
  <si>
    <t>NATALIA ANDREZA DA SILVA FALCÃO</t>
  </si>
  <si>
    <t>RILDSON DE FRANÇA LIMA</t>
  </si>
  <si>
    <t>RUTH DE KÁSSIA AMORIM PINHEIRO</t>
  </si>
  <si>
    <t>SABRINA FIALHO E CRUZ</t>
  </si>
  <si>
    <t>MARIANA PEREIRA LEITE</t>
  </si>
  <si>
    <t>MARIANAB</t>
  </si>
  <si>
    <t>MARIANAC</t>
  </si>
  <si>
    <t>MARIANA PEREIRA</t>
  </si>
  <si>
    <t>RICARDO DE MENEZES DOS SANTOS</t>
  </si>
  <si>
    <t>THIAGO PINHEIRO BATISTA</t>
  </si>
  <si>
    <t>ANDRE LUIS SENERO DA SILVA</t>
  </si>
  <si>
    <t>ANDRE LUIS</t>
  </si>
  <si>
    <t>DANIEL ALEXANDRE GABARROB DE SA EIRADO</t>
  </si>
  <si>
    <t>EMANUEL GIOVANE ARAUJO DE A</t>
  </si>
  <si>
    <t>FERNANDO NETO</t>
  </si>
  <si>
    <t>JOHN KLEBER SILVA FERREIRA DE ARAUJO</t>
  </si>
  <si>
    <t>JOSE MILTON PERES DA SILVA</t>
  </si>
  <si>
    <t>MARCUS JOSE DOS SANTOS</t>
  </si>
  <si>
    <t>RODRIGO CAVALCANTE HATCHWELL HOUNSELL</t>
  </si>
  <si>
    <t>REFATVD_FL</t>
  </si>
  <si>
    <t>DANIELARC</t>
  </si>
  <si>
    <t>DANIELA MOREIRA</t>
  </si>
  <si>
    <t>FELIPEKB</t>
  </si>
  <si>
    <t>FELIPEKC</t>
  </si>
  <si>
    <t>FELIPE KENNEDY</t>
  </si>
  <si>
    <t>ELIAS</t>
  </si>
  <si>
    <t>ALEXRB</t>
  </si>
  <si>
    <t>RAPHAELAV</t>
  </si>
  <si>
    <t>DENIS_FL</t>
  </si>
  <si>
    <t>FELIPE JACINTO</t>
  </si>
  <si>
    <t>EMERSON CORREA</t>
  </si>
  <si>
    <t>FERNANDO JOSE GONÃ‡ALVES BEZERRA</t>
  </si>
  <si>
    <t>KARINE ARAUJO BRAGA</t>
  </si>
  <si>
    <t>MARIA APARECIDA DA SILVA</t>
  </si>
  <si>
    <t>RAFAEL BRANDÃƒO GONCALVES</t>
  </si>
  <si>
    <t>DANIELA MOREIRA DA SILVA RODRIGUES</t>
  </si>
  <si>
    <t>DENIS GUEDES DE OLIVEIRA</t>
  </si>
  <si>
    <t>FELIPE KENNEDY DE OLIVEIRA</t>
  </si>
  <si>
    <t>FELIPE MATOS JACINTO</t>
  </si>
  <si>
    <t>RAIMUNDODB</t>
  </si>
  <si>
    <t>CRISTIANEB</t>
  </si>
  <si>
    <t>CRISTIANE BARROS</t>
  </si>
  <si>
    <t>LARAB</t>
  </si>
  <si>
    <t>LARAC</t>
  </si>
  <si>
    <t>LARA AZEVEDO</t>
  </si>
  <si>
    <t>LUCAS LUIGGI</t>
  </si>
  <si>
    <t>LUCASL</t>
  </si>
  <si>
    <t>EMERSON CORRÃŠA ALVES</t>
  </si>
  <si>
    <t>LUCIANAC</t>
  </si>
  <si>
    <t>LUCIANAB</t>
  </si>
  <si>
    <t>DIOVANEB</t>
  </si>
  <si>
    <t>LUCIANA DE SOUZA</t>
  </si>
  <si>
    <t>LEONARDORB</t>
  </si>
  <si>
    <t>LEONARDORV</t>
  </si>
  <si>
    <t>DIOVANEC</t>
  </si>
  <si>
    <t>GUILHERMEN</t>
  </si>
  <si>
    <t>GUILHERME NUNES</t>
  </si>
  <si>
    <t>FERNANDOVB</t>
  </si>
  <si>
    <t>AEROPORTO</t>
  </si>
  <si>
    <t>KAROLYNAAC</t>
  </si>
  <si>
    <t>KAROLYNAB</t>
  </si>
  <si>
    <t>KAROLYNA ANDRADE</t>
  </si>
  <si>
    <t>FERNANDOVC</t>
  </si>
  <si>
    <t>FERNANDO MARTINS</t>
  </si>
  <si>
    <t>DEBORAB</t>
  </si>
  <si>
    <t>DEBORA SILVA</t>
  </si>
  <si>
    <t>RAFAELCA</t>
  </si>
  <si>
    <t>CRISTIANE DE BARROS OLIVEIRA</t>
  </si>
  <si>
    <t>DIOVANI BATISTA BOANOVA RIBACKI</t>
  </si>
  <si>
    <t>LEONARDO SOUZA RIBEIRO</t>
  </si>
  <si>
    <t>GUILHERME NUNES CHAVES</t>
  </si>
  <si>
    <t>KAROLYNAC</t>
  </si>
  <si>
    <t>MARIAAB</t>
  </si>
  <si>
    <t>MARIA OLIVEIRA</t>
  </si>
  <si>
    <t>DIRETOR_WO</t>
  </si>
  <si>
    <t>EDUN_FL</t>
  </si>
  <si>
    <t>WILLAME_FL</t>
  </si>
  <si>
    <t>LUCIANA DE SOUZA EVANGELISTA MENDES</t>
  </si>
  <si>
    <t>REFATUBA</t>
  </si>
  <si>
    <t>CARLOSOL</t>
  </si>
  <si>
    <t>DIEGOGB</t>
  </si>
  <si>
    <t>DIEGOAC</t>
  </si>
  <si>
    <t>LEONARDOGB</t>
  </si>
  <si>
    <t>LEONARDOGC</t>
  </si>
  <si>
    <t>LARA AZEVEDO DE SOUSA</t>
  </si>
  <si>
    <t>MARIA APARECIDA  OLIVEIRA DOS ANJOS</t>
  </si>
  <si>
    <t>LUCASB_FL</t>
  </si>
  <si>
    <t>WAGNER_FL</t>
  </si>
  <si>
    <t>ALEXANDRE WAGNER</t>
  </si>
  <si>
    <t>LIDIANN_FL</t>
  </si>
  <si>
    <t>JOELMAB</t>
  </si>
  <si>
    <t>JOELMAC</t>
  </si>
  <si>
    <t>LUCAS NUNES BARBOSA</t>
  </si>
  <si>
    <t>ALEXANDRE WAGNER FERREIRA DE ARAUJO FILHO</t>
  </si>
  <si>
    <t>EDSONSB</t>
  </si>
  <si>
    <t>EDSONSC</t>
  </si>
  <si>
    <t>EDSON VANDER</t>
  </si>
  <si>
    <t>LIDIANNE COSTA SBROGLIO</t>
  </si>
  <si>
    <t>EDSON VANDER PERES SEIXAS</t>
  </si>
  <si>
    <t>SILVIOAF</t>
  </si>
  <si>
    <t>MARCOAV</t>
  </si>
  <si>
    <t>WENDELL</t>
  </si>
  <si>
    <t>WENDELLRC</t>
  </si>
  <si>
    <t>WAGNERB</t>
  </si>
  <si>
    <t>WAGNERC</t>
  </si>
  <si>
    <t>HELENIB</t>
  </si>
  <si>
    <t>HELENIC</t>
  </si>
  <si>
    <t>ADRIANOB</t>
  </si>
  <si>
    <t>ADRIANOC</t>
  </si>
  <si>
    <t>GABRIELABB</t>
  </si>
  <si>
    <t>GABRIELABC</t>
  </si>
  <si>
    <t>REROLDB</t>
  </si>
  <si>
    <t>REROLDBC</t>
  </si>
  <si>
    <t>JORGEADMC</t>
  </si>
  <si>
    <t>JOELMA LIMA SILVA RIOS</t>
  </si>
  <si>
    <t>DIEGO ALVES DE SOUZA</t>
  </si>
  <si>
    <t>WENDELL LIMA REIS</t>
  </si>
  <si>
    <t>RAFAEL CAVALCANTI ROQUE</t>
  </si>
  <si>
    <t>CARLOSJB</t>
  </si>
  <si>
    <t>CARLOSJC</t>
  </si>
  <si>
    <t>GELTONB</t>
  </si>
  <si>
    <t>GELTONC</t>
  </si>
  <si>
    <t>ANEB</t>
  </si>
  <si>
    <t>ANEC</t>
  </si>
  <si>
    <t>MAYCOLRB</t>
  </si>
  <si>
    <t>MAYCOLRC</t>
  </si>
  <si>
    <t>GERSONC_FL</t>
  </si>
  <si>
    <t>GERSON</t>
  </si>
  <si>
    <t>JACK_FL</t>
  </si>
  <si>
    <t>FABIS_FL</t>
  </si>
  <si>
    <t>ANDREFB</t>
  </si>
  <si>
    <t>CLERISTONB</t>
  </si>
  <si>
    <t>JOSEESM</t>
  </si>
  <si>
    <t>LEONARDOTB</t>
  </si>
  <si>
    <t>THIAGOSS</t>
  </si>
  <si>
    <t>ANDRE F</t>
  </si>
  <si>
    <t>CLERISTON</t>
  </si>
  <si>
    <t>LEONARDO T</t>
  </si>
  <si>
    <t>THIAGO S</t>
  </si>
  <si>
    <t>BENILZA</t>
  </si>
  <si>
    <t>GUSTAVOOL</t>
  </si>
  <si>
    <t>ARQUIMEDES</t>
  </si>
  <si>
    <t>MARCELOBA</t>
  </si>
  <si>
    <t>MARCELOCA</t>
  </si>
  <si>
    <t>ANA GABRIELA CUNHA DE AQUINO PEREIRA BAR</t>
  </si>
  <si>
    <t>MAYCOL MOACIR DOS SANTOS RAMOS</t>
  </si>
  <si>
    <t>WILLAME LAMEGO CARIOCA</t>
  </si>
  <si>
    <t>RALISSONC</t>
  </si>
  <si>
    <t>THUAGOM</t>
  </si>
  <si>
    <t>DOUGLAS</t>
  </si>
  <si>
    <t>CRISTIANEO</t>
  </si>
  <si>
    <t>CRISTIANEOC</t>
  </si>
  <si>
    <t>ADRIANO ALVES DELGADO</t>
  </si>
  <si>
    <t>HELENI FERNANDES DE SOUZA</t>
  </si>
  <si>
    <t>KEELMA DIAS DE SOUZA</t>
  </si>
  <si>
    <t>MARCELO RODRIGUES ALVES</t>
  </si>
  <si>
    <t>PONTESNV</t>
  </si>
  <si>
    <t>HEVA</t>
  </si>
  <si>
    <t>JULYEMESSO</t>
  </si>
  <si>
    <t>PONTESVU</t>
  </si>
  <si>
    <t>ANE CAROLINE DIAS DA SILVA</t>
  </si>
  <si>
    <t>WAGNER CARVALHO DE FREITAS</t>
  </si>
  <si>
    <t>KEELMAC</t>
  </si>
  <si>
    <t>GELTON ROCHA DA COSTA</t>
  </si>
  <si>
    <t>PATRICIA MARTINS</t>
  </si>
  <si>
    <t>PATRICIAV</t>
  </si>
  <si>
    <t>RAFAELBO</t>
  </si>
  <si>
    <t>RAFAELCO</t>
  </si>
  <si>
    <t>WEB AURORA</t>
  </si>
  <si>
    <t>RODRIGOOL</t>
  </si>
  <si>
    <t>LIVIA</t>
  </si>
  <si>
    <t>LIVIA FERNANDA</t>
  </si>
  <si>
    <t>PONTESVN</t>
  </si>
  <si>
    <t>NATANC</t>
  </si>
  <si>
    <t>MARCELAOL</t>
  </si>
  <si>
    <t>SANTANA</t>
  </si>
  <si>
    <t>JOCASTA</t>
  </si>
  <si>
    <t>VINICIUSN</t>
  </si>
  <si>
    <t>LUIZCOSTA</t>
  </si>
  <si>
    <t>LUIZ COSTA</t>
  </si>
  <si>
    <t>LIVIA FERNANDA MORAES PASSOS BORGES DE SOUZA</t>
  </si>
  <si>
    <t>ROSECLEAC</t>
  </si>
  <si>
    <t>DAYANEB</t>
  </si>
  <si>
    <t>BRUNAA</t>
  </si>
  <si>
    <t>ELOISAB</t>
  </si>
  <si>
    <t>INESC</t>
  </si>
  <si>
    <t>HEVA NEONE BEZERRA ALBUQUERQUE DOSS SANTOS</t>
  </si>
  <si>
    <t>LUIZ FERNANDO PEREIRA DA COSTA</t>
  </si>
  <si>
    <t>NATAN RIBEIRO DA SILVA GUIMARAES</t>
  </si>
  <si>
    <t>ELOISA MAYRA ROCHA SILVA</t>
  </si>
  <si>
    <t>ELOISAC</t>
  </si>
  <si>
    <t>MARCIELB</t>
  </si>
  <si>
    <t>MARCIELC</t>
  </si>
  <si>
    <t>MARIAJB</t>
  </si>
  <si>
    <t>MARIAJC</t>
  </si>
  <si>
    <t>DAYANEC</t>
  </si>
  <si>
    <t>INESB</t>
  </si>
  <si>
    <t>INES ALEXRANDRINA VENTURA</t>
  </si>
  <si>
    <t>FELIPE FELICIO TRANCOSO</t>
  </si>
  <si>
    <t>LEONARDO CARVALHO CAETANO</t>
  </si>
  <si>
    <t>NATANB</t>
  </si>
  <si>
    <t>ALEXOL</t>
  </si>
  <si>
    <t>LEILANEL</t>
  </si>
  <si>
    <t>LETICIA_FL</t>
  </si>
  <si>
    <t>LETICIA DINIZ</t>
  </si>
  <si>
    <t>LETICIA DINIZ LIMA</t>
  </si>
  <si>
    <t>MARIOMJ</t>
  </si>
  <si>
    <t>ALEXAF</t>
  </si>
  <si>
    <t>EDINALDORB</t>
  </si>
  <si>
    <t>JOABC</t>
  </si>
  <si>
    <t>PATRICIAPS</t>
  </si>
  <si>
    <t>MARCELA VIANA</t>
  </si>
  <si>
    <t>MARCIEL FERREIRA ANDRADE</t>
  </si>
  <si>
    <t>ANDERSON SANTANA DA SILVA</t>
  </si>
  <si>
    <t>JULYEMESSON TEIXEIRA DE MATOS</t>
  </si>
  <si>
    <t>JOABB</t>
  </si>
  <si>
    <t>ADRIANE_FL</t>
  </si>
  <si>
    <t>ADRIANE FERREIRA</t>
  </si>
  <si>
    <t>RENANN_FL</t>
  </si>
  <si>
    <t>SAULOBB</t>
  </si>
  <si>
    <t>WALLACEB</t>
  </si>
  <si>
    <t>WALLACEC</t>
  </si>
  <si>
    <t>WALLACE</t>
  </si>
  <si>
    <t>ANDERSON SANTANA</t>
  </si>
  <si>
    <t>OUTLET</t>
  </si>
  <si>
    <t>DAYANE MARTINS DOS SANTOS</t>
  </si>
  <si>
    <t>MARIA DE JESUS VIEIRA MARTINS</t>
  </si>
  <si>
    <t>JOAB SANTIAGO BELE DA SILVA</t>
  </si>
  <si>
    <t>ADRIANE FERREIRA BENTES</t>
  </si>
  <si>
    <t>SAULO BATISTA DE MELO MIRANDA</t>
  </si>
  <si>
    <t>JOSE AILTON</t>
  </si>
  <si>
    <t>GISELEP_FL</t>
  </si>
  <si>
    <t>MACIELSB</t>
  </si>
  <si>
    <t>MACIELSC</t>
  </si>
  <si>
    <t>MACIEL DOS SANTOS</t>
  </si>
  <si>
    <t>EMERSONOL</t>
  </si>
  <si>
    <t>RAPHAELAF</t>
  </si>
  <si>
    <t>ANDRE</t>
  </si>
  <si>
    <t>GISELE DOS SANTOS PEREIRA</t>
  </si>
  <si>
    <t>FELIPEAL</t>
  </si>
  <si>
    <t>CAIO</t>
  </si>
  <si>
    <t>THIAGOSB</t>
  </si>
  <si>
    <t>THIAGOTC</t>
  </si>
  <si>
    <t>THIAGO LANDIM</t>
  </si>
  <si>
    <t>ADRIANOFB</t>
  </si>
  <si>
    <t>RAFAEL_OL</t>
  </si>
  <si>
    <t>RAFAEL CHAGAS</t>
  </si>
  <si>
    <t>SAULOBC</t>
  </si>
  <si>
    <t>EDUARDOAF</t>
  </si>
  <si>
    <t>EDUARDO MONTEIRO</t>
  </si>
  <si>
    <t>DIOGOSL</t>
  </si>
  <si>
    <t>DIOGO SANTOS</t>
  </si>
  <si>
    <t>CONCEICAOL</t>
  </si>
  <si>
    <t>MACIEL DOS SANTOS ALMEIDA</t>
  </si>
  <si>
    <t>PATRÃCIA DANIELLE FARIAS MARTINS</t>
  </si>
  <si>
    <t>CONCEIÃ‡ÃƒO JOSE DOS SANTOS LEITE</t>
  </si>
  <si>
    <t>EDUARDO MONTEIRO DE LIMA</t>
  </si>
  <si>
    <t>ALISSONLB</t>
  </si>
  <si>
    <t>ALISSONLC</t>
  </si>
  <si>
    <t>LUIZSC</t>
  </si>
  <si>
    <t>LUIZ SILVA</t>
  </si>
  <si>
    <t>ALISSON BARBOSA</t>
  </si>
  <si>
    <t>LUCIANDERS</t>
  </si>
  <si>
    <t>VANNER_FL</t>
  </si>
  <si>
    <t>KELMAB</t>
  </si>
  <si>
    <t>KEELMAB</t>
  </si>
  <si>
    <t>KELMA RODRIGUES</t>
  </si>
  <si>
    <t>KELMAC</t>
  </si>
  <si>
    <t>RICARDOFB</t>
  </si>
  <si>
    <t>RICARDO FRANCISCO</t>
  </si>
  <si>
    <t>KELMA RODRIGUES SILVA</t>
  </si>
  <si>
    <t>LUCIANDERSON MAGALHÃƒES ALMEIDA</t>
  </si>
  <si>
    <t>ANDRELB</t>
  </si>
  <si>
    <t>ANDRELC</t>
  </si>
  <si>
    <t>LUIZNB</t>
  </si>
  <si>
    <t>TADEUB</t>
  </si>
  <si>
    <t>TADEUC</t>
  </si>
  <si>
    <t>ADRIANOFC</t>
  </si>
  <si>
    <t>PAMELLA</t>
  </si>
  <si>
    <t>ED_FL</t>
  </si>
  <si>
    <t>DIRETOR_US</t>
  </si>
  <si>
    <t>MAYCONDB</t>
  </si>
  <si>
    <t>MAYCONDC</t>
  </si>
  <si>
    <t>MAYCON DOUGLAS</t>
  </si>
  <si>
    <t>FLAVIOSB</t>
  </si>
  <si>
    <t>FLAVIOSC</t>
  </si>
  <si>
    <t>JESSIG_FL</t>
  </si>
  <si>
    <t>JESSICA GONÇALVES</t>
  </si>
  <si>
    <t>OUTLET_FL</t>
  </si>
  <si>
    <t>VANESSAM</t>
  </si>
  <si>
    <t>KATHELYNAU</t>
  </si>
  <si>
    <t>FELIPEOL</t>
  </si>
  <si>
    <t>ALISSON BARBOSA DE LIMA</t>
  </si>
  <si>
    <t>EDUARDO NASCIMENTO MAGALHAES</t>
  </si>
  <si>
    <t>FRANCISCA DANIELLE DE OLIVEIRA</t>
  </si>
  <si>
    <t>JESSICA GONCALVES DO NASCIMENTO</t>
  </si>
  <si>
    <t>LAIZA KELY RIBEIRO DE OLIVEIRA</t>
  </si>
  <si>
    <t>LUIZ FERNANDO SILVA DO NASCIMENTO</t>
  </si>
  <si>
    <t>MAYCON DOUGLAS RODRIGUES DE SOUSA GOMES</t>
  </si>
  <si>
    <t>RAFAEL CHAGAS DO NASCIMENTO</t>
  </si>
  <si>
    <t>RENANN TEXEIRA DE ARAUJO</t>
  </si>
  <si>
    <t>VANESSA PATRÃCIA BARBOSA OLIVEIRA DE MELO</t>
  </si>
  <si>
    <t>VANNER SILVANA DE ALBUQUERQUE FERNANDES</t>
  </si>
  <si>
    <t>RAQUEL LOPES OLIVEIRA</t>
  </si>
  <si>
    <t>ADRIANO DE FREITAS E SILVA</t>
  </si>
  <si>
    <t>PATRICIA PESSOA DA SILVA</t>
  </si>
  <si>
    <t>THIAGO SAMPAIO DE SOUSA PAIS LANDIM</t>
  </si>
  <si>
    <t>WALLACE MODESTO DO NASCIMENTO</t>
  </si>
  <si>
    <t>TADEU ANTONIO FERNANDES JUNIOR</t>
  </si>
  <si>
    <t>PAMELLA ARAÃšJO MARQUES</t>
  </si>
  <si>
    <t>MATHEUS GOMES DA SILVA LIRA</t>
  </si>
  <si>
    <t xml:space="preserve">ALISSON ALKMIM RODRIGUES </t>
  </si>
  <si>
    <t>ANDRE LUIS SIMOES MENDES</t>
  </si>
  <si>
    <t>CAIO CESAR MENEZES CAVALCANTI</t>
  </si>
  <si>
    <t xml:space="preserve">CLEIBSON DE MELO BELTRÃO </t>
  </si>
  <si>
    <t>CONCEIÇÃO JOSE DOS SANTOS LEITE</t>
  </si>
  <si>
    <t xml:space="preserve">DANIEL NASCIMENTO DE CASTRO </t>
  </si>
  <si>
    <t xml:space="preserve">EDUARDO DOS SANTOS DIAS </t>
  </si>
  <si>
    <t>ELLEN MARIA BARROSO COSTA</t>
  </si>
  <si>
    <t xml:space="preserve">FELIPE PAULO DE OLIVEIRA </t>
  </si>
  <si>
    <t>FERNANDO JOSE GONCALVES BEZERRA DE OLIVEIRA</t>
  </si>
  <si>
    <t>FRANCISCA DANIELLI DE OLIVEIRA</t>
  </si>
  <si>
    <t>ANA GABRIELA CUNHA DE AQUINO PEREIRA BARBOSA</t>
  </si>
  <si>
    <t>HEVA NEANE BEZERRA ALBUQUERQUE SANTOS</t>
  </si>
  <si>
    <t>INES ALEXANDRINA VENTURA</t>
  </si>
  <si>
    <t xml:space="preserve">KELMA RODRIGUES SILVA </t>
  </si>
  <si>
    <t xml:space="preserve">LUCIANA DE SOUZA EVANGELISTA MENDES </t>
  </si>
  <si>
    <t>LUCIANDERSON MAGALHAES ALMEIDA</t>
  </si>
  <si>
    <t xml:space="preserve">LUIZ FERNANDO PEREIRA DA COSTA </t>
  </si>
  <si>
    <t>LUIZ FERNANDO SILVA NASCIMENTO</t>
  </si>
  <si>
    <t xml:space="preserve">MARCELA VIANA </t>
  </si>
  <si>
    <t>MARIA APARECIDA OLIVEIRA DOS ANJOS</t>
  </si>
  <si>
    <t>PATRICIA DANIELLE FARIAS MARTINS</t>
  </si>
  <si>
    <t xml:space="preserve">RAFAEL CHAGAS DO NASCIMENTO </t>
  </si>
  <si>
    <t xml:space="preserve">LEANDRO BRUNO DOS SANTOS </t>
  </si>
  <si>
    <t>MARCO AURELIO LIRA ALVES</t>
  </si>
  <si>
    <t>SILVIO ALVES DE OLIVEIRA JUNIOR</t>
  </si>
  <si>
    <t>THIAGO SAMPAIO DE SOUSA PAES LANDIM</t>
  </si>
  <si>
    <t>PAMELLA ARAUJO MARQUES</t>
  </si>
  <si>
    <t>CONCEICAO JOSE DOS SANTOS LEITE</t>
  </si>
  <si>
    <t>HEVA NEONE BEZERRA A. DOS SANTOS</t>
  </si>
  <si>
    <t>VANESSA PATRICIA BARBOSA O. DE MELO</t>
  </si>
  <si>
    <t>ALEXANDRE WAGNER FERREIRA DE A. FILHO</t>
  </si>
  <si>
    <t>FERNANDO JOSE GONCALVES BEZERRA DE OLIVE</t>
  </si>
  <si>
    <t>FLAVIO PEREIRA DE SOUZA</t>
  </si>
  <si>
    <t>MARIA APARECIDA DE OLIVEIRA DOS ANJOS</t>
  </si>
  <si>
    <t>Diego Alves de Sousa</t>
  </si>
  <si>
    <t>WEBSNAR</t>
  </si>
  <si>
    <t>BANCO GMAC S/A</t>
  </si>
  <si>
    <t>GMAC</t>
  </si>
  <si>
    <t>BANCO BRADESCO FINANCIAMENTOS S.A</t>
  </si>
  <si>
    <t>BV FINANCEIRA SA CRED FINANCIAMENTO E INVESTIMENTO</t>
  </si>
  <si>
    <t>BV FINANCEIRA</t>
  </si>
  <si>
    <t>BANCO ITAUCARD S/A</t>
  </si>
  <si>
    <t>ITAÚ</t>
  </si>
  <si>
    <t>BANCO PAN S.A.</t>
  </si>
  <si>
    <t>BANCO J. SAFRA S.A</t>
  </si>
  <si>
    <t>AYMORE CREDITO FINANCIAMENTO E INVESTIME</t>
  </si>
  <si>
    <t>330 - BANCO J. SAFRA</t>
  </si>
  <si>
    <t>125 - BANCO PANAMERICANO</t>
  </si>
  <si>
    <t>126 - BANCO ALFA</t>
  </si>
  <si>
    <t>BANCO GM</t>
  </si>
  <si>
    <t>BANCO ITAU</t>
  </si>
  <si>
    <t>BANCO SANTANDER</t>
  </si>
  <si>
    <t>BANCO J. SAFRA</t>
  </si>
  <si>
    <t>BANCO BRADESCO</t>
  </si>
  <si>
    <t>BANCO BV</t>
  </si>
  <si>
    <t>BANCO PANAMERICANO</t>
  </si>
  <si>
    <t>AYMORE CREDITO FINANCIAMENTOS E INVESTIMENTOS S.A</t>
  </si>
  <si>
    <t>BANCO BRADESCO FINANCIAMENTOS S.A.</t>
  </si>
  <si>
    <t>BANCO GMAC S.A</t>
  </si>
  <si>
    <t>BANCO ITAUCARD S.A</t>
  </si>
  <si>
    <t>BANCO J SAFRA S.A</t>
  </si>
  <si>
    <t>BANCO GMC</t>
  </si>
  <si>
    <t>BV FINANCEIRA S.A</t>
  </si>
  <si>
    <t>BANCO PAN</t>
  </si>
  <si>
    <t>BANCO SANTANDER NOVOS</t>
  </si>
  <si>
    <t>BANCO DO BRASIL S.A</t>
  </si>
  <si>
    <t>EXTERNO</t>
  </si>
  <si>
    <t>BANCO DE BRASILIA - BRB</t>
  </si>
  <si>
    <t>CAIXA ECONOMICA FEDERAL</t>
  </si>
  <si>
    <t>BANCO DO BRASIL S/A</t>
  </si>
  <si>
    <t>BANCO ALFA</t>
  </si>
  <si>
    <t>BANCO BRADESCO FINANCIAMENTOS S.</t>
  </si>
  <si>
    <t>AYMORE CREDITO, FINAN E INVESTIMENTOS SA</t>
  </si>
  <si>
    <t>BANCO BRADESCO FINACIAMENTOS S.A</t>
  </si>
  <si>
    <t>BANCO J.SAFRA S.A</t>
  </si>
  <si>
    <t>BANCO GMAC</t>
  </si>
  <si>
    <t>BANCO ITAUCARD</t>
  </si>
  <si>
    <t xml:space="preserve">BANCO PAN </t>
  </si>
  <si>
    <t>RODRIGOJM</t>
  </si>
  <si>
    <t>ANDRÃ‰ LUÃS SIMÃ•ES MENDES</t>
  </si>
  <si>
    <t>DIOGENISB</t>
  </si>
  <si>
    <t>DIOGENISC</t>
  </si>
  <si>
    <t>DIOGENIS SANTANA</t>
  </si>
  <si>
    <t>JERLAN</t>
  </si>
  <si>
    <t>BRUNOBL</t>
  </si>
  <si>
    <t>BRUNOCL</t>
  </si>
  <si>
    <t>MARCOSJB</t>
  </si>
  <si>
    <t>MARCOSJC</t>
  </si>
  <si>
    <t>GM CONSORCIO</t>
  </si>
  <si>
    <t>CHEVROLET PLUS</t>
  </si>
  <si>
    <t>PMC</t>
  </si>
  <si>
    <t>NOTA GARANTIDA</t>
  </si>
  <si>
    <t>TAYLINE DE LIMA</t>
  </si>
  <si>
    <t>BIANCA MICHELLE</t>
  </si>
  <si>
    <t>LARISSA_FL</t>
  </si>
  <si>
    <t>LARISSA SILVA</t>
  </si>
  <si>
    <t>PEDROBS</t>
  </si>
  <si>
    <t>PATRICIACS</t>
  </si>
  <si>
    <t>TAYLINE DE LIMA MOTA</t>
  </si>
  <si>
    <t>LARISSA SILVA DE ARAUJO</t>
  </si>
  <si>
    <t>JERLAN SILVA DE FRANÃ‡A</t>
  </si>
  <si>
    <t>ANDERSON PEREIRA DA SILVA</t>
  </si>
  <si>
    <t>CARLOS LUIZ FABIANO JUNIOR</t>
  </si>
  <si>
    <t>CYNTHIA OLIVEIRA DOS SANTOS</t>
  </si>
  <si>
    <t>DAISE CAMILA FERREIRA MONTEIRO</t>
  </si>
  <si>
    <t>DOUGLAS LIMA DE OLIVEIRA</t>
  </si>
  <si>
    <t>EDENISE SANTOS CAVALCANTI</t>
  </si>
  <si>
    <t>EDUARDO MARINHO CAVALCANTE</t>
  </si>
  <si>
    <t>FLAVIA BARBOSA DA ROCHA</t>
  </si>
  <si>
    <t>GISLENE CAETANO ALVES</t>
  </si>
  <si>
    <t>GUSTAVO VITOR</t>
  </si>
  <si>
    <t>LICLECIA SIQUEIRA</t>
  </si>
  <si>
    <t>LUCAS DAVID ASSIS DE SOUZA</t>
  </si>
  <si>
    <t>RAFAEL DE OLIVEIRA LEMOS</t>
  </si>
  <si>
    <t>RODRIGO FLORÊNCIO DE SOUZA</t>
  </si>
  <si>
    <t>SAMUEL SANTIAGO DA SILVA</t>
  </si>
  <si>
    <t>LUANATB</t>
  </si>
  <si>
    <t>LUANATC</t>
  </si>
  <si>
    <t>LUANA TAISE</t>
  </si>
  <si>
    <t>MANUELAN</t>
  </si>
  <si>
    <t>PEDRAOC</t>
  </si>
  <si>
    <t>PEDRAOB</t>
  </si>
  <si>
    <t>TAYLINE_FL</t>
  </si>
  <si>
    <t>BRUNOALB</t>
  </si>
  <si>
    <t>BIANCAM_FL</t>
  </si>
  <si>
    <t>JEANLB</t>
  </si>
  <si>
    <t>JEANLC</t>
  </si>
  <si>
    <t>MARCIASB</t>
  </si>
  <si>
    <t>MARCIASC</t>
  </si>
  <si>
    <t>MARCIA DE SOUZA</t>
  </si>
  <si>
    <t>CAIO CESAR MENEZES CAVALCANTE</t>
  </si>
  <si>
    <t>LUANA TAISE CAMPOS DA SILVA</t>
  </si>
  <si>
    <t>BIANCA MICHELLE MOURA FERNARDES</t>
  </si>
  <si>
    <t>PEDRO AUGUSTO BORGES SANTANA</t>
  </si>
  <si>
    <t>JEAN LUCAS LIMA AGUIAR</t>
  </si>
  <si>
    <t>BRUNO ANTUNES LIMA DE ARAUJO</t>
  </si>
  <si>
    <t>MARCOS JOSE DA SILVA ROQUE</t>
  </si>
  <si>
    <t>CLEYTONB</t>
  </si>
  <si>
    <t>CLEYTON PRATES</t>
  </si>
  <si>
    <t>CLEYTONC</t>
  </si>
  <si>
    <t>EVERTONT</t>
  </si>
  <si>
    <t>NEIB</t>
  </si>
  <si>
    <t>NEIC</t>
  </si>
  <si>
    <t>JOSE NEI</t>
  </si>
  <si>
    <t>LAIZA</t>
  </si>
  <si>
    <t>BV</t>
  </si>
  <si>
    <t>BANDEIRANTES</t>
  </si>
  <si>
    <t>AV. NORTE</t>
  </si>
  <si>
    <t>PANAMERICANO</t>
  </si>
  <si>
    <t>ITAU</t>
  </si>
  <si>
    <t>KARINAJB</t>
  </si>
  <si>
    <t>KARINAJC</t>
  </si>
  <si>
    <t>KARINA FIDELIS</t>
  </si>
  <si>
    <t>MARIARC</t>
  </si>
  <si>
    <t>MARIA RIZONETE</t>
  </si>
  <si>
    <t>RAYMARAB</t>
  </si>
  <si>
    <t>RAYMARAC</t>
  </si>
  <si>
    <t>RAYMARA COSTA</t>
  </si>
  <si>
    <t>ADRIANO ALVES</t>
  </si>
  <si>
    <t>KEVINC</t>
  </si>
  <si>
    <t>KEVINB</t>
  </si>
  <si>
    <t>KELVIN EDUARDO</t>
  </si>
  <si>
    <t>MANUELA NUNES DE OLIVEIRA</t>
  </si>
  <si>
    <t>CLEYTON PRATES MARTINS</t>
  </si>
  <si>
    <t>RAYMARA COSTA DE ALENCAR</t>
  </si>
  <si>
    <t>ANTONIOE</t>
  </si>
  <si>
    <t>HELIO_FL</t>
  </si>
  <si>
    <t xml:space="preserve">HELIO DOS SANTOS </t>
  </si>
  <si>
    <t>PHELIPE</t>
  </si>
  <si>
    <t>PHELIPEC</t>
  </si>
  <si>
    <t>LEANDROCB</t>
  </si>
  <si>
    <t>LEANDROCC</t>
  </si>
  <si>
    <t>KELLVINB</t>
  </si>
  <si>
    <t>KELLVINC</t>
  </si>
  <si>
    <t>ANTONIOLF</t>
  </si>
  <si>
    <t>JULIANAGB</t>
  </si>
  <si>
    <t>VALDINEI SANTOS BATISTA</t>
  </si>
  <si>
    <t>ARTHUR CARDOSO DOS SANTOS</t>
  </si>
  <si>
    <t>STEFANY GLEYCY DOS SANTOS</t>
  </si>
  <si>
    <t>LUANA COSTA RIBEIRO</t>
  </si>
  <si>
    <t>DIOGO SANTOS LEAO</t>
  </si>
  <si>
    <t>TALITA CARVALHAL DOS SANTOS PEDROSA</t>
  </si>
  <si>
    <t>FILIPE ARRUDA DE LIMA</t>
  </si>
  <si>
    <t>ARICIA KATHARINA LIMA FREIRE DE BARROS</t>
  </si>
  <si>
    <t>VANESSA PATRICIA BARBOSA OLIVEIRA DE MELO</t>
  </si>
  <si>
    <t>RODRIGO JOSÉ DOS SANTOS MARTINS</t>
  </si>
  <si>
    <t>MARLEY CRISTINA TAVERES DE SOUZA</t>
  </si>
  <si>
    <t>SUIANY CARLA VIANA</t>
  </si>
  <si>
    <t>RAQUEL MONTEIRO ARAUJO</t>
  </si>
  <si>
    <t>BRENDA GALVAO DA SILVA</t>
  </si>
  <si>
    <t>RICARDO POTIGUARA PINHEIRO</t>
  </si>
  <si>
    <t>VALERIA OLIVEIRA DA SILVA</t>
  </si>
  <si>
    <t>JERLAN SILVA DE FRANÇA</t>
  </si>
  <si>
    <t>ADRIENE AMARAL</t>
  </si>
  <si>
    <t>MARILIA PRAZIM SILVA DE OLIVEIRA BRITO</t>
  </si>
  <si>
    <t>LILIANE DOS SANTOS CRISPIM</t>
  </si>
  <si>
    <t>PATRICIA CAROLINE CORREIA DA SILVA</t>
  </si>
  <si>
    <t>KARINA FERREIRA DE SOUZA</t>
  </si>
  <si>
    <t>HELIO GUIMARAES</t>
  </si>
  <si>
    <t>DIOGENIS SANTANA DE ANDRADE</t>
  </si>
  <si>
    <t>RENANN TEIXEIRA DE ARAÚJO</t>
  </si>
  <si>
    <t>SADI JUNIOR DARNELLES</t>
  </si>
  <si>
    <t>LARYSSA GABRIELLY RODRIGUES DE ARAÚJO</t>
  </si>
  <si>
    <t>JULIANA GRASIELY BARBOSA SALVADOR</t>
  </si>
  <si>
    <t>ANTONIO JOSE FERREIRA DE LIMA FILHO</t>
  </si>
  <si>
    <t>KEVIN EDUARDO OLIVEIRA VEPO</t>
  </si>
  <si>
    <t>MARCIA DE SOUZA COUTINHO</t>
  </si>
  <si>
    <t>LEANDRO CARLOS DE SOUZA</t>
  </si>
  <si>
    <t>MARIA RIZONETE TUNICO</t>
  </si>
  <si>
    <t>KELLVIN MARQUES MACHADO</t>
  </si>
  <si>
    <t>PHELIPE DE MOURA PORTO NASCIMENTO</t>
  </si>
  <si>
    <t>MYCHELL NUNES GONÇALVES</t>
  </si>
  <si>
    <t>ANNE CAROLINE DO NASCIMENTO PACHECO</t>
  </si>
  <si>
    <t>ANA CAROLINA MONTEIRO CASTELO BRANCO</t>
  </si>
  <si>
    <t>BIANCA MICHELLE MOURA FERNANDES</t>
  </si>
  <si>
    <t>JOSE NEI DA SILVA LIMA</t>
  </si>
  <si>
    <t>KARINA JOSE FIDELIS</t>
  </si>
  <si>
    <t>LOJA ATA</t>
  </si>
  <si>
    <t>SETOR</t>
  </si>
  <si>
    <t>NOVOS</t>
  </si>
  <si>
    <t>USADOS</t>
  </si>
  <si>
    <t>ANA_FL</t>
  </si>
  <si>
    <t>ANA CAROLINA</t>
  </si>
  <si>
    <t>JOAOBC</t>
  </si>
  <si>
    <t>JOAOSC</t>
  </si>
  <si>
    <t>JOAO VICTOR</t>
  </si>
  <si>
    <t>STEFANY</t>
  </si>
  <si>
    <t>MYCHELLB</t>
  </si>
  <si>
    <t>MYCHELLC</t>
  </si>
  <si>
    <t>MYCHELL NUNES</t>
  </si>
  <si>
    <t>ANAM_FL</t>
  </si>
  <si>
    <t>ANNE</t>
  </si>
  <si>
    <t>ALINEVEND</t>
  </si>
  <si>
    <t>MARCUSMB</t>
  </si>
  <si>
    <t>MARCUS</t>
  </si>
  <si>
    <t>OSVALDOGB</t>
  </si>
  <si>
    <t>ANDREFC</t>
  </si>
  <si>
    <t>JOSENC</t>
  </si>
  <si>
    <t>EDMARIO</t>
  </si>
  <si>
    <t>DOUGLASM</t>
  </si>
  <si>
    <t>VENDA DIRETA</t>
  </si>
  <si>
    <t>MARCO ANTONIO DOS SANTOS LIMA</t>
  </si>
  <si>
    <t>HALYSSON RICARDO SANTOS FERREIRA</t>
  </si>
  <si>
    <t>GILSON SEVALHO DE AQUINO</t>
  </si>
  <si>
    <t>DOUGLAS RAMOS SALES</t>
  </si>
  <si>
    <t>LUCASSB</t>
  </si>
  <si>
    <t>LUCASLC</t>
  </si>
  <si>
    <t>LUCAS SOARES</t>
  </si>
  <si>
    <t>MILENA GOMES SOARES DE ARAUJO</t>
  </si>
  <si>
    <t>RAFAEL BEZERRA DA SILVA</t>
  </si>
  <si>
    <t>DILZA DA SILVA MACIEL</t>
  </si>
  <si>
    <t>FRANCISCO ALFREDO TEIXEIRA DE SOUSA</t>
  </si>
  <si>
    <t>ANTÃ”NIO JOSÃ‰ FERREIRA DE LIMA FILHO</t>
  </si>
  <si>
    <t>ADENILTON RIBEIRO DE CARVALHO</t>
  </si>
  <si>
    <t>HALYSSONB</t>
  </si>
  <si>
    <t>HALYSSONC</t>
  </si>
  <si>
    <t>HALYSSON RICARDO</t>
  </si>
  <si>
    <t>JOAOVB</t>
  </si>
  <si>
    <t>JOAOVC</t>
  </si>
  <si>
    <t>MARIA RIZONETE TUNICO DE SOUSA</t>
  </si>
  <si>
    <t>MARIO COELHO DE MEIRELES JUNIOR</t>
  </si>
  <si>
    <t>RUTIENE MARTINS REIS MOURA</t>
  </si>
  <si>
    <t>DOUGLAS DOS SANTOS GALVAO</t>
  </si>
  <si>
    <t>RAFAELBS</t>
  </si>
  <si>
    <t>RAFAEL BEZERRA</t>
  </si>
  <si>
    <t>111 - BANCO GM S.A</t>
  </si>
  <si>
    <t>117 - BANCO GM S.A.</t>
  </si>
  <si>
    <t>120 - BANCO DE BRASILIA - BRB</t>
  </si>
  <si>
    <t>120 - BRB - BANCO DE BRASÍLIA S/A</t>
  </si>
  <si>
    <t>121 - CAIXA ECONOMICA FEDERAL</t>
  </si>
  <si>
    <t>ANTONS_FL</t>
  </si>
  <si>
    <t>ANTONIO MATHEUS</t>
  </si>
  <si>
    <t>DOUGLASG</t>
  </si>
  <si>
    <t>RODRIGOC</t>
  </si>
  <si>
    <t>RODRIGOB</t>
  </si>
  <si>
    <t>GI_FL</t>
  </si>
  <si>
    <t>THAINAC_FL</t>
  </si>
  <si>
    <t>THAINA COSTA</t>
  </si>
  <si>
    <t>TRINDADE</t>
  </si>
  <si>
    <t>GUSTAVOP</t>
  </si>
  <si>
    <t>GUSTAVO PEREIRA</t>
  </si>
  <si>
    <t>MAFRAAV</t>
  </si>
  <si>
    <t>EDMARIOOL</t>
  </si>
  <si>
    <t>POLLYANA</t>
  </si>
  <si>
    <t>MARCELOAC</t>
  </si>
  <si>
    <t>MARCELOAB</t>
  </si>
  <si>
    <t>LUCAS SOARES DE ARAÃšJO</t>
  </si>
  <si>
    <t>ANTÃ”NIO MATHEUS DUARTE SILVA</t>
  </si>
  <si>
    <t>GUSTAVO PEREIRA QUEIROZ</t>
  </si>
  <si>
    <t>DANIELLEMB</t>
  </si>
  <si>
    <t>DANIELLE MONTEIRO</t>
  </si>
  <si>
    <t>MAXSUELB</t>
  </si>
  <si>
    <t>MAXSUELC</t>
  </si>
  <si>
    <t xml:space="preserve">MAXSUEL LAMOUNIER </t>
  </si>
  <si>
    <t>THAINAB</t>
  </si>
  <si>
    <t>THAINAC</t>
  </si>
  <si>
    <t>INGRIDOL</t>
  </si>
  <si>
    <t>INGRID PAULA</t>
  </si>
  <si>
    <t>DANIELLEMC</t>
  </si>
  <si>
    <t>GLEYCEB</t>
  </si>
  <si>
    <t>GLEYCEC</t>
  </si>
  <si>
    <t>DANIELLE MONTEIRO DOS SANTOS</t>
  </si>
  <si>
    <t>HELIO DOS SANTOS BENTES GUIMARAES</t>
  </si>
  <si>
    <t>THAINÃƒ AMORIM ESTRELA</t>
  </si>
  <si>
    <t>THIAGORC</t>
  </si>
  <si>
    <t>THIAGORB</t>
  </si>
  <si>
    <t>THIAGO RAONE</t>
  </si>
  <si>
    <t>BRENDAG_FL</t>
  </si>
  <si>
    <t>VINICIUSAV</t>
  </si>
  <si>
    <t>VINICIUS LOPES</t>
  </si>
  <si>
    <t>DIÃ“GENIS SANTANA DE ANDRADE</t>
  </si>
  <si>
    <t>FLÃVIO PEREIRA DE SOUZA</t>
  </si>
  <si>
    <t>MÃRCIA DE SOUZA COUTINHO</t>
  </si>
  <si>
    <t>MAXSUEL LAMOUNIER MEDEIROS</t>
  </si>
  <si>
    <t>ANA CAROLINA MONTEIRO</t>
  </si>
  <si>
    <t>RODRIGO ALVES DAMASCENO</t>
  </si>
  <si>
    <t>ADRIANAF</t>
  </si>
  <si>
    <t>INGRID PAULO BORTOLUZZI BEZERRA</t>
  </si>
  <si>
    <t>CLAUDIO FILIPE DE CARVALHO TRINDADE</t>
  </si>
  <si>
    <t>RODRIGO FLORENCIO DE SOUZA</t>
  </si>
  <si>
    <t>ALEXANDRET</t>
  </si>
  <si>
    <t>ALEXANDREA</t>
  </si>
  <si>
    <t>ALEXANDRE ANACLETO</t>
  </si>
  <si>
    <t>ALANMB</t>
  </si>
  <si>
    <t>EDUARDOMB</t>
  </si>
  <si>
    <t>EDUARDO MOTA</t>
  </si>
  <si>
    <t>GENISVALDO ALVES</t>
  </si>
  <si>
    <t>NEILTONB</t>
  </si>
  <si>
    <t>NEILTON BATISTA</t>
  </si>
  <si>
    <t>OSEIASSB</t>
  </si>
  <si>
    <t>OSEIAS SANTANA</t>
  </si>
  <si>
    <t>GENISVALDO</t>
  </si>
  <si>
    <t>ADSON</t>
  </si>
  <si>
    <t>JANYOLB</t>
  </si>
  <si>
    <t>RODRIGOCB</t>
  </si>
  <si>
    <t>OSEIASSC</t>
  </si>
  <si>
    <t>GENISVALDOA</t>
  </si>
  <si>
    <t>0600026</t>
  </si>
  <si>
    <t>ADRIANA FERNANDA</t>
  </si>
  <si>
    <t>001039</t>
  </si>
  <si>
    <t>ADRIANO DE FREITAS</t>
  </si>
  <si>
    <t>ADRIANA FERNANDA DE ANDRADE</t>
  </si>
  <si>
    <t>010216</t>
  </si>
  <si>
    <t>200093</t>
  </si>
  <si>
    <t>ALEXANDRE ANACLETO TORRES</t>
  </si>
  <si>
    <t>000343</t>
  </si>
  <si>
    <t>300001</t>
  </si>
  <si>
    <t>001029</t>
  </si>
  <si>
    <t>001011</t>
  </si>
  <si>
    <t>ALEX JOSE</t>
  </si>
  <si>
    <t>ALISSON ALKMIM</t>
  </si>
  <si>
    <t>000413</t>
  </si>
  <si>
    <t>0102126</t>
  </si>
  <si>
    <t>102058</t>
  </si>
  <si>
    <t>ANTONIO MATHEUS DUARTE SILVA</t>
  </si>
  <si>
    <t>000400</t>
  </si>
  <si>
    <t>ARIADNE MENESES</t>
  </si>
  <si>
    <t>0500066</t>
  </si>
  <si>
    <t>ARTUR BEZERRA</t>
  </si>
  <si>
    <t>010180</t>
  </si>
  <si>
    <t>BERNARDO ZANATTA</t>
  </si>
  <si>
    <t>102023</t>
  </si>
  <si>
    <t>102041</t>
  </si>
  <si>
    <t>BRENDA GALVAO</t>
  </si>
  <si>
    <t>0600012</t>
  </si>
  <si>
    <t>000337</t>
  </si>
  <si>
    <t>200054</t>
  </si>
  <si>
    <t>000895</t>
  </si>
  <si>
    <t>000781</t>
  </si>
  <si>
    <t>001073</t>
  </si>
  <si>
    <t>CLEIBSON MELO</t>
  </si>
  <si>
    <t>000066</t>
  </si>
  <si>
    <t>MARLEY CRISTINA TAVARES DE SOUZA</t>
  </si>
  <si>
    <t>MARLEY CRISTINA</t>
  </si>
  <si>
    <t>001016</t>
  </si>
  <si>
    <t>010185</t>
  </si>
  <si>
    <t>DANIEL NASCIMENTO</t>
  </si>
  <si>
    <t>000427</t>
  </si>
  <si>
    <t>001021</t>
  </si>
  <si>
    <t>0600023</t>
  </si>
  <si>
    <t>DOUGLAS RAMOS</t>
  </si>
  <si>
    <t>0400405</t>
  </si>
  <si>
    <t>DOUGLAS DOS SANTOS</t>
  </si>
  <si>
    <t>010154</t>
  </si>
  <si>
    <t>000898</t>
  </si>
  <si>
    <t>0300683</t>
  </si>
  <si>
    <t>001084</t>
  </si>
  <si>
    <t>000908</t>
  </si>
  <si>
    <t>ELIANAI NASCIMENTO</t>
  </si>
  <si>
    <t>000790</t>
  </si>
  <si>
    <t>001014</t>
  </si>
  <si>
    <t>ELOISA MAYRA</t>
  </si>
  <si>
    <t>000047</t>
  </si>
  <si>
    <t>ERCILIA SILVA</t>
  </si>
  <si>
    <t>010125</t>
  </si>
  <si>
    <t>000048</t>
  </si>
  <si>
    <t>001051</t>
  </si>
  <si>
    <t>0300724</t>
  </si>
  <si>
    <t>FRANCISCA DANIELLE</t>
  </si>
  <si>
    <t>300006</t>
  </si>
  <si>
    <t>GABRIELA CUNHA</t>
  </si>
  <si>
    <t>001007</t>
  </si>
  <si>
    <t>GELTON ROCHA</t>
  </si>
  <si>
    <t>102047</t>
  </si>
  <si>
    <t>GISELE DOS SANTOS</t>
  </si>
  <si>
    <t>102056</t>
  </si>
  <si>
    <t>GISELLE DA SILVA SOUZA</t>
  </si>
  <si>
    <t>GISELLE SOUZA</t>
  </si>
  <si>
    <t>000900</t>
  </si>
  <si>
    <t>001037</t>
  </si>
  <si>
    <t>GLEYCE KELLY RODRIGUES ARANTES</t>
  </si>
  <si>
    <t>GLEYCE KELLY</t>
  </si>
  <si>
    <t>0200617</t>
  </si>
  <si>
    <t>300011</t>
  </si>
  <si>
    <t>300007</t>
  </si>
  <si>
    <t>HELENI FERNANDES</t>
  </si>
  <si>
    <t>001015</t>
  </si>
  <si>
    <t>INES VENTURA</t>
  </si>
  <si>
    <t>0400409</t>
  </si>
  <si>
    <t>INGRID PAULA BORTOLUZZI BEZERRA</t>
  </si>
  <si>
    <t>010105</t>
  </si>
  <si>
    <t>010127</t>
  </si>
  <si>
    <t>JANAINA LEVATI</t>
  </si>
  <si>
    <t>JOAB SANTIAGO</t>
  </si>
  <si>
    <t>001024</t>
  </si>
  <si>
    <t>001057</t>
  </si>
  <si>
    <t>JOAO VICTOR SANTOS LIMA</t>
  </si>
  <si>
    <t>000393</t>
  </si>
  <si>
    <t>JOELMA LIMA</t>
  </si>
  <si>
    <t>001070</t>
  </si>
  <si>
    <t>010120</t>
  </si>
  <si>
    <t>000929</t>
  </si>
  <si>
    <t>000961</t>
  </si>
  <si>
    <t>KAROLYNA ANDRADE FERREIRA DE OLIVEIRA</t>
  </si>
  <si>
    <t>0600025</t>
  </si>
  <si>
    <t>000998</t>
  </si>
  <si>
    <t>KATIA REGINA DA SILVA LACERDA</t>
  </si>
  <si>
    <t>001077</t>
  </si>
  <si>
    <t>0102093</t>
  </si>
  <si>
    <t>000384</t>
  </si>
  <si>
    <t>102034</t>
  </si>
  <si>
    <t>LAYZA KELY</t>
  </si>
  <si>
    <t>0600011</t>
  </si>
  <si>
    <t>0400393</t>
  </si>
  <si>
    <t>001052</t>
  </si>
  <si>
    <t>300010</t>
  </si>
  <si>
    <t>LUCAS SOARES DE ARAUJO</t>
  </si>
  <si>
    <t>0102052</t>
  </si>
  <si>
    <t>001038</t>
  </si>
  <si>
    <t>0500067</t>
  </si>
  <si>
    <t>0600016</t>
  </si>
  <si>
    <t>000398</t>
  </si>
  <si>
    <t>200083</t>
  </si>
  <si>
    <t>300002</t>
  </si>
  <si>
    <t>000409</t>
  </si>
  <si>
    <t>001072</t>
  </si>
  <si>
    <t>MARIA RIZONETE TUNICO DE SOUZA</t>
  </si>
  <si>
    <t>000504</t>
  </si>
  <si>
    <t>000808</t>
  </si>
  <si>
    <t>000425</t>
  </si>
  <si>
    <t>000997</t>
  </si>
  <si>
    <t>0200615</t>
  </si>
  <si>
    <t>001071</t>
  </si>
  <si>
    <t>0102118</t>
  </si>
  <si>
    <t>0200616</t>
  </si>
  <si>
    <t>0400370</t>
  </si>
  <si>
    <t>PAULO GOMES</t>
  </si>
  <si>
    <t>PATRICIA CAROLINE</t>
  </si>
  <si>
    <t>MAYCOL MOACIR</t>
  </si>
  <si>
    <t>0500033</t>
  </si>
  <si>
    <t>MAURICIO RODRIGUES</t>
  </si>
  <si>
    <t>0400406</t>
  </si>
  <si>
    <t>0102075</t>
  </si>
  <si>
    <t>000826</t>
  </si>
  <si>
    <t>000417</t>
  </si>
  <si>
    <t>000350</t>
  </si>
  <si>
    <t>102050</t>
  </si>
  <si>
    <t>RENANN TEXEIRA</t>
  </si>
  <si>
    <t>000918</t>
  </si>
  <si>
    <t>000838</t>
  </si>
  <si>
    <t xml:space="preserve">REROLD BRITO DE OLIVEIRA </t>
  </si>
  <si>
    <t>0200601</t>
  </si>
  <si>
    <t>0400394</t>
  </si>
  <si>
    <t>0600014</t>
  </si>
  <si>
    <t>RILDSON LIMA</t>
  </si>
  <si>
    <t>RODRIGO FLORENCIO</t>
  </si>
  <si>
    <t>ROSECLEA CORREIA</t>
  </si>
  <si>
    <t>SABRINA FIALHO</t>
  </si>
  <si>
    <t>200089</t>
  </si>
  <si>
    <t>001025</t>
  </si>
  <si>
    <t>SAULO BATISTA</t>
  </si>
  <si>
    <t>0102066</t>
  </si>
  <si>
    <t>102022</t>
  </si>
  <si>
    <t>001076</t>
  </si>
  <si>
    <t>STEFANY GLEYCE</t>
  </si>
  <si>
    <t>000426</t>
  </si>
  <si>
    <t>THAINA AMORIM ESTRELA</t>
  </si>
  <si>
    <t>102052</t>
  </si>
  <si>
    <t>THAINA COSTA DE SOUSA</t>
  </si>
  <si>
    <t>001019</t>
  </si>
  <si>
    <t>0200618</t>
  </si>
  <si>
    <t>0102076</t>
  </si>
  <si>
    <t>0102071</t>
  </si>
  <si>
    <t>102046</t>
  </si>
  <si>
    <t>0300531</t>
  </si>
  <si>
    <t>0500055</t>
  </si>
  <si>
    <t>VINICIUS LOPES DA SILVA</t>
  </si>
  <si>
    <t>102014</t>
  </si>
  <si>
    <t>300008</t>
  </si>
  <si>
    <t>000688</t>
  </si>
  <si>
    <t>0101765</t>
  </si>
  <si>
    <t>102028</t>
  </si>
  <si>
    <t>102015</t>
  </si>
  <si>
    <t>001045</t>
  </si>
  <si>
    <t>001062</t>
  </si>
  <si>
    <t>000741</t>
  </si>
  <si>
    <t>EDWILSON VICTOR</t>
  </si>
  <si>
    <t>000938</t>
  </si>
  <si>
    <t>EDWILSON VICTOR DA SILVA</t>
  </si>
  <si>
    <t>200067</t>
  </si>
  <si>
    <t>000761</t>
  </si>
  <si>
    <t>001054</t>
  </si>
  <si>
    <t>0102046</t>
  </si>
  <si>
    <t>HELUISE AYANNE</t>
  </si>
  <si>
    <t>001047</t>
  </si>
  <si>
    <t>IRISETE FARIAS</t>
  </si>
  <si>
    <t>0102111</t>
  </si>
  <si>
    <t>JERLAN SILVA DE FRANCA</t>
  </si>
  <si>
    <t>JERLAN SILVA</t>
  </si>
  <si>
    <t>0300740</t>
  </si>
  <si>
    <t>JOHNKLEBER SILVA</t>
  </si>
  <si>
    <t>200061</t>
  </si>
  <si>
    <t>0300729</t>
  </si>
  <si>
    <t>000999</t>
  </si>
  <si>
    <t>KELLVIN MARQUES</t>
  </si>
  <si>
    <t>LEANDRO CARLOS</t>
  </si>
  <si>
    <t>0400395</t>
  </si>
  <si>
    <t>000991</t>
  </si>
  <si>
    <t>0102047</t>
  </si>
  <si>
    <t>MARCELO RODRIGUES</t>
  </si>
  <si>
    <t>LEONARDO CARVALHO</t>
  </si>
  <si>
    <t>200078</t>
  </si>
  <si>
    <t>000410</t>
  </si>
  <si>
    <t>000892</t>
  </si>
  <si>
    <t>0500057</t>
  </si>
  <si>
    <t>001008</t>
  </si>
  <si>
    <t>MATHEUS GOMES</t>
  </si>
  <si>
    <t>PAMELLA MARQUES</t>
  </si>
  <si>
    <t>0300755</t>
  </si>
  <si>
    <t>000263</t>
  </si>
  <si>
    <t>0300747</t>
  </si>
  <si>
    <t>RODRIGO JOSE</t>
  </si>
  <si>
    <t>0300722</t>
  </si>
  <si>
    <t>SILVIO ALVES</t>
  </si>
  <si>
    <t>010202</t>
  </si>
  <si>
    <t>TEOFANES FERNANDES HOLANDA JUNIOR</t>
  </si>
  <si>
    <t>TEOFANES FERNANDES</t>
  </si>
  <si>
    <t>000404</t>
  </si>
  <si>
    <t>000429</t>
  </si>
  <si>
    <t>THIAGO RAONI GOMES ALVES</t>
  </si>
  <si>
    <t>001006</t>
  </si>
  <si>
    <t>WILLIAME LIMA</t>
  </si>
  <si>
    <t>010133</t>
  </si>
  <si>
    <t>BRUNO ANTUNES</t>
  </si>
  <si>
    <t>EMANUEL GIOVANE</t>
  </si>
  <si>
    <t>ERIKA VANESSA</t>
  </si>
  <si>
    <t>DIEGO ALVES</t>
  </si>
  <si>
    <t>EWERTON SANTOS</t>
  </si>
  <si>
    <t>MARCOS JOSE</t>
  </si>
  <si>
    <t>POLLYANNE FERNANDES</t>
  </si>
  <si>
    <t>WENDELL LIMA</t>
  </si>
  <si>
    <t>102077</t>
  </si>
  <si>
    <t>0101941</t>
  </si>
  <si>
    <t>0300643</t>
  </si>
  <si>
    <t>0300650</t>
  </si>
  <si>
    <t>0400351</t>
  </si>
  <si>
    <t>0400304</t>
  </si>
  <si>
    <t>0400340</t>
  </si>
  <si>
    <t>0400306</t>
  </si>
  <si>
    <t>0300589</t>
  </si>
  <si>
    <t>JORGE WILMORE</t>
  </si>
  <si>
    <t>ALEXSANDRA COSTA</t>
  </si>
  <si>
    <t>ANA CARLA SANTOS</t>
  </si>
  <si>
    <t>ANE CAROLINE DIAS</t>
  </si>
  <si>
    <t>EDUARDO NASCIMENTO</t>
  </si>
  <si>
    <t>ELLEN MARIA</t>
  </si>
  <si>
    <t>0500037</t>
  </si>
  <si>
    <t>0500011</t>
  </si>
  <si>
    <t>FLAVIA BARBOSA</t>
  </si>
  <si>
    <t>000449</t>
  </si>
  <si>
    <t>FLAVIO PEREIRA</t>
  </si>
  <si>
    <t>0101927</t>
  </si>
  <si>
    <t>0400296</t>
  </si>
  <si>
    <t>0200593</t>
  </si>
  <si>
    <t>IRACEMA DANIELE</t>
  </si>
  <si>
    <t>0400380</t>
  </si>
  <si>
    <t>JOYCE CHRISTIANE</t>
  </si>
  <si>
    <t>000937</t>
  </si>
  <si>
    <t>MANUELA NUNES</t>
  </si>
  <si>
    <t>MARGARETE LOURENCO</t>
  </si>
  <si>
    <t>RAFAEL CAVALCANTI</t>
  </si>
  <si>
    <t>RAFAEL LIMA</t>
  </si>
  <si>
    <t>RAPHAEL RODRIGUES</t>
  </si>
  <si>
    <t>RENAN ALMEIDA</t>
  </si>
  <si>
    <t>ROBERTO MARTINS</t>
  </si>
  <si>
    <t>RODRIGO MOTA</t>
  </si>
  <si>
    <t>THIAGO PINHEIRO</t>
  </si>
  <si>
    <t>VANESSA PATRICIA</t>
  </si>
  <si>
    <t>VANNER SILVANA</t>
  </si>
  <si>
    <t>WAGNER CARVALHO</t>
  </si>
  <si>
    <t>JULYEMESSO TEIXEIRA</t>
  </si>
  <si>
    <t>PATRICIA PESSOA</t>
  </si>
  <si>
    <t>SARA CAMILA</t>
  </si>
  <si>
    <t>001046</t>
  </si>
  <si>
    <t>TADEU ANTONIO</t>
  </si>
  <si>
    <t>JOAO VITOR GERONIMO</t>
  </si>
  <si>
    <t>ADSON RENDSON GOMES DE LIMA</t>
  </si>
  <si>
    <t>001097</t>
  </si>
  <si>
    <t>JOSE AILTON DE FARIAS JUNIOR</t>
  </si>
  <si>
    <t>ALAN KARDECH FERREIRA DOS</t>
  </si>
  <si>
    <t>ALAN KARDECH</t>
  </si>
  <si>
    <t>0300734</t>
  </si>
  <si>
    <t>ALEX JOSE CABRAL</t>
  </si>
  <si>
    <t>000331</t>
  </si>
  <si>
    <t>001040</t>
  </si>
  <si>
    <t xml:space="preserve">CRISTIANO </t>
  </si>
  <si>
    <t>000562</t>
  </si>
  <si>
    <t>EDINALDO BERNARDINO DE SOUZA</t>
  </si>
  <si>
    <t>0400396</t>
  </si>
  <si>
    <t>0102125</t>
  </si>
  <si>
    <t>EDMARIO MARCOLINO DOS SANTOS</t>
  </si>
  <si>
    <t>EDNALDO MATA DA SILVA FILHO</t>
  </si>
  <si>
    <t>0102072</t>
  </si>
  <si>
    <t>EDUARDO MOTA MARTINS</t>
  </si>
  <si>
    <t>EDNALDO MATA</t>
  </si>
  <si>
    <t>EDMARIO MARCOLINO</t>
  </si>
  <si>
    <t>EDINALDO SOUZA</t>
  </si>
  <si>
    <t>EMERSON SILVA</t>
  </si>
  <si>
    <t>0400401</t>
  </si>
  <si>
    <t>000858</t>
  </si>
  <si>
    <t>ERIBERTO RODRIGO</t>
  </si>
  <si>
    <t>ERICLES ALMEIDA</t>
  </si>
  <si>
    <t>0102108</t>
  </si>
  <si>
    <t>EVERTON DE SOUZA ALVES TEIXEIRA</t>
  </si>
  <si>
    <t>EVERTON DE SOUZA</t>
  </si>
  <si>
    <t>FABIOLA SILVA E SILVA</t>
  </si>
  <si>
    <t>FABIOLA SILVA</t>
  </si>
  <si>
    <t>FELIPE ROBERTO DE LIMA GALVAO</t>
  </si>
  <si>
    <t>0102109</t>
  </si>
  <si>
    <t>FREDERICO CUNHA</t>
  </si>
  <si>
    <t>001012</t>
  </si>
  <si>
    <t>001066</t>
  </si>
  <si>
    <t>GENISVALDO ALVES DE OLIVEIRA</t>
  </si>
  <si>
    <t>010208</t>
  </si>
  <si>
    <t>GERSON COELHO BARRETO CHAVES</t>
  </si>
  <si>
    <t>ISAIAS JOSE</t>
  </si>
  <si>
    <t>ISMAEL COUTINHO</t>
  </si>
  <si>
    <t>001065</t>
  </si>
  <si>
    <t>000816</t>
  </si>
  <si>
    <t>010209</t>
  </si>
  <si>
    <t>JACKSON REIS FERREIRA</t>
  </si>
  <si>
    <t>JACKSON REIS</t>
  </si>
  <si>
    <t>001099</t>
  </si>
  <si>
    <t>JANYO KLEITON DA SILVA LUZ</t>
  </si>
  <si>
    <t>JOAO LEANDRO LACERDA SANTOS</t>
  </si>
  <si>
    <t>JOSE EVANDO DOS SANTOS</t>
  </si>
  <si>
    <t>JOSE EVANDRO</t>
  </si>
  <si>
    <t>200057</t>
  </si>
  <si>
    <t>JOSE NILTON PAULO DA SILVA</t>
  </si>
  <si>
    <t>000419</t>
  </si>
  <si>
    <t>JOSE NILTON</t>
  </si>
  <si>
    <t>LINALDO JOSE</t>
  </si>
  <si>
    <t>000472</t>
  </si>
  <si>
    <t>010115</t>
  </si>
  <si>
    <t>LUCAS LUIGGUI SILVA CAVALCANTI</t>
  </si>
  <si>
    <t>0102065</t>
  </si>
  <si>
    <t>LUIZ CLAUDIO</t>
  </si>
  <si>
    <t>MARCUS AURELIO MOTA PINTO</t>
  </si>
  <si>
    <t>MATHEUS MOREIRA ARRUDA</t>
  </si>
  <si>
    <t>MATHEUS MOREIRA</t>
  </si>
  <si>
    <t>000943</t>
  </si>
  <si>
    <t>MIGUEL RIBEIRO</t>
  </si>
  <si>
    <t>000974</t>
  </si>
  <si>
    <t>MOISES JERONIMO</t>
  </si>
  <si>
    <t>NEILTON BATISTA LOPES</t>
  </si>
  <si>
    <t>001083</t>
  </si>
  <si>
    <t>001035</t>
  </si>
  <si>
    <t>OSVALDO GABRIEL TEIXEIRA DA SILVA</t>
  </si>
  <si>
    <t>OSVALDO GABRIEL</t>
  </si>
  <si>
    <t>OZIEL DE JESUS</t>
  </si>
  <si>
    <t>PEDRO CLEVESSON</t>
  </si>
  <si>
    <t>RAFAEL MARTINS</t>
  </si>
  <si>
    <t>RAFAEL VIEIRA</t>
  </si>
  <si>
    <t>000763</t>
  </si>
  <si>
    <t>RALISSON BRUNO DA SILVA FERREIRA</t>
  </si>
  <si>
    <t>RAPHAEL FERREIRA REIS</t>
  </si>
  <si>
    <t>RAPHAEL FERREIRA</t>
  </si>
  <si>
    <t>ROBERTO MONTEIRO</t>
  </si>
  <si>
    <t>RONNEI PINTO</t>
  </si>
  <si>
    <t>010146</t>
  </si>
  <si>
    <t>SAULO MAURICIO</t>
  </si>
  <si>
    <t>000879</t>
  </si>
  <si>
    <t>THIAGO FERNANDES DA SILVA</t>
  </si>
  <si>
    <t>THIAGO FERNANDES</t>
  </si>
  <si>
    <t>THIAGO SABINO DOS SANTOS</t>
  </si>
  <si>
    <t>THIAGO SABINO</t>
  </si>
  <si>
    <t>000421</t>
  </si>
  <si>
    <t>WELLINGTON ESPIDOLA</t>
  </si>
  <si>
    <t>0300758</t>
  </si>
  <si>
    <t>001101</t>
  </si>
  <si>
    <t>RODRIGO COSTA DE OLIVEIRA</t>
  </si>
  <si>
    <t>RODRIGO COSTA</t>
  </si>
  <si>
    <t>MARIANASC</t>
  </si>
  <si>
    <t>MARIANASB</t>
  </si>
  <si>
    <t>MARIANA ABREU</t>
  </si>
  <si>
    <t>LUCIANOSB</t>
  </si>
  <si>
    <t>LUCIANOSC</t>
  </si>
  <si>
    <t>LUCIANO DERCILIO</t>
  </si>
  <si>
    <t>BRUNO DE LIRA</t>
  </si>
  <si>
    <t>BEATRIZ LINS</t>
  </si>
  <si>
    <t>ANDERSON DA SILVA</t>
  </si>
  <si>
    <t>ANA PAULA PAIXAO</t>
  </si>
  <si>
    <t>ADERIAN FREITAS</t>
  </si>
  <si>
    <t>CAIO CESAR MENEZES</t>
  </si>
  <si>
    <t>CAIQUE DOS SANTOS</t>
  </si>
  <si>
    <t>JOSE CARLOS ALVES</t>
  </si>
  <si>
    <t>CLEBERSON JUSTINO</t>
  </si>
  <si>
    <t>DAYANE MARTINS</t>
  </si>
  <si>
    <t>DIOVANE BATISTA</t>
  </si>
  <si>
    <t>DIVINO FERREIRA</t>
  </si>
  <si>
    <t>FRANCISCA JACKELINE</t>
  </si>
  <si>
    <t>EDUARDO FREITAS</t>
  </si>
  <si>
    <t>GABRIEL DE ARRUDA</t>
  </si>
  <si>
    <t>GEOVANNE BRASIL DE LIMA</t>
  </si>
  <si>
    <t>GUILHERME HENRIQUE LOPES</t>
  </si>
  <si>
    <t>HERCILIO BEZERRA</t>
  </si>
  <si>
    <t>HEVA NEONE</t>
  </si>
  <si>
    <t>JEAN LUCAS LIMA</t>
  </si>
  <si>
    <t>ANTONIO JOSE FERREIRA</t>
  </si>
  <si>
    <t>ANNA KARLLA MUNIZ</t>
  </si>
  <si>
    <t>ANA CLAUDIA SANTOS</t>
  </si>
  <si>
    <t>BRENDA GALVÃƒO DA SILVA</t>
  </si>
  <si>
    <t>DENIS GUEDES</t>
  </si>
  <si>
    <t>DENNYS AURELIO</t>
  </si>
  <si>
    <t>MARIANA ABREU SOARES</t>
  </si>
  <si>
    <t>MYCHELL NUNES GONÃ‡ALVES</t>
  </si>
  <si>
    <t>JOAO VICTOR GERONIMO</t>
  </si>
  <si>
    <t>JOSE CARLOS MUNIZ</t>
  </si>
  <si>
    <t>MARCIEL FERREIRA</t>
  </si>
  <si>
    <t>MARCOS PAULO</t>
  </si>
  <si>
    <t>MARIA DE JESUS</t>
  </si>
  <si>
    <t>LUCAS PORTO</t>
  </si>
  <si>
    <t>LUCAS NUNES</t>
  </si>
  <si>
    <t>LORENNA RAMOS</t>
  </si>
  <si>
    <t>LIDIANNE COSTA</t>
  </si>
  <si>
    <t>LETHYCIA VICTOR</t>
  </si>
  <si>
    <t>LEANDRO DE ARAUJO</t>
  </si>
  <si>
    <t>LAZARO MONTENEGRO</t>
  </si>
  <si>
    <t>LAERTE DE MELO</t>
  </si>
  <si>
    <t>KLEBERSON RODRIGUES</t>
  </si>
  <si>
    <t>JUCELY SIQUEIRA</t>
  </si>
  <si>
    <t>JULIANA CAVALCANTE</t>
  </si>
  <si>
    <t>JULIANA GRASIELY</t>
  </si>
  <si>
    <t>KARINE ARAUJO</t>
  </si>
  <si>
    <t>KEELMA DIAS</t>
  </si>
  <si>
    <t>000416</t>
  </si>
  <si>
    <t>LEONARDO PEREIRA</t>
  </si>
  <si>
    <t>NATALHA BIANCA DA SILVA</t>
  </si>
  <si>
    <t>NATAN RIBEIRO</t>
  </si>
  <si>
    <t>RAFAEL OLIVEIRA</t>
  </si>
  <si>
    <t>RAFAEL BRANDAO</t>
  </si>
  <si>
    <t>JANNIFERCB</t>
  </si>
  <si>
    <t>JANNIFERCC</t>
  </si>
  <si>
    <t>JANNIFER CARVALHO</t>
  </si>
  <si>
    <t>EDISON MENDONCA</t>
  </si>
  <si>
    <t>THAISE OLIVEIRA</t>
  </si>
  <si>
    <t>KALIMAN VERAS</t>
  </si>
  <si>
    <t>WILLAME LAMEGO</t>
  </si>
  <si>
    <t>RUTH DE KASSIA</t>
  </si>
  <si>
    <t>RICARDO DE MENEZES</t>
  </si>
  <si>
    <t>RODOLFORB</t>
  </si>
  <si>
    <t>RODOLFO CLAUDINO DA SILVA</t>
  </si>
  <si>
    <t>RODOLFO CLAUDINO</t>
  </si>
  <si>
    <t>122 - PORTO SEG S/A - CREDITO, FINAN</t>
  </si>
  <si>
    <t>GENIVALDOA</t>
  </si>
  <si>
    <t>WELDERMC</t>
  </si>
  <si>
    <t>WELDER SILVA SANTANA JUNIOR</t>
  </si>
  <si>
    <t>WELDER SILVA</t>
  </si>
  <si>
    <t>JANYO KLEITON</t>
  </si>
  <si>
    <t>ROMULOC</t>
  </si>
  <si>
    <t>JANNIFER CARVALHO DE SOUZA</t>
  </si>
  <si>
    <t>ANDRÃ‰ LUIS SEVERO DA SILVA</t>
  </si>
  <si>
    <t>ROMULOB</t>
  </si>
  <si>
    <t>ROMULO ALMEIDA</t>
  </si>
  <si>
    <t>ROMULO ALMEIDA DE OLIVEIRA</t>
  </si>
  <si>
    <t>200094</t>
  </si>
  <si>
    <t>LUCASAB</t>
  </si>
  <si>
    <t>001041</t>
  </si>
  <si>
    <t>LUCAS ALVES DA SILVA</t>
  </si>
  <si>
    <t>LUCAS ALVES</t>
  </si>
  <si>
    <t>LUCASSC</t>
  </si>
  <si>
    <t>ANTONIO MATHEUS DUARTE</t>
  </si>
  <si>
    <t>GLEYCE</t>
  </si>
  <si>
    <t xml:space="preserve">JOAO VICTOR </t>
  </si>
  <si>
    <t>LEANDRA SANTOS</t>
  </si>
  <si>
    <t>THAINÃ AMORIM ESTRELA</t>
  </si>
  <si>
    <t>VANESSA PATRICIA DE ALMEIDA SEABRA</t>
  </si>
  <si>
    <t>POLLYANA MANUELLE WERNECK DA COSTA</t>
  </si>
  <si>
    <t>LAYZA</t>
  </si>
  <si>
    <t>ELYSON</t>
  </si>
  <si>
    <t xml:space="preserve">ELYSON BEZERRA </t>
  </si>
  <si>
    <t>NILTON</t>
  </si>
  <si>
    <t>125 - BANCO ITAU UNIBANCO S.A.</t>
  </si>
  <si>
    <t>HENRIQUERB</t>
  </si>
  <si>
    <t>HENRIQUERC</t>
  </si>
  <si>
    <t>ALEXC_FL</t>
  </si>
  <si>
    <t>ALEXANDRE OLIVEIRA</t>
  </si>
  <si>
    <t>RAFAELR_FL</t>
  </si>
  <si>
    <t>JULIANO_FL</t>
  </si>
  <si>
    <t>JULIANO LOPES</t>
  </si>
  <si>
    <t>ELYEL_FL</t>
  </si>
  <si>
    <t>ELYEL TEIXEIRA</t>
  </si>
  <si>
    <t>BRUNOC</t>
  </si>
  <si>
    <t>DILZA_FL</t>
  </si>
  <si>
    <t>DILZA DA SILVA</t>
  </si>
  <si>
    <t>LUCIANO DERCILIO DOS SANTOS</t>
  </si>
  <si>
    <t>JULIANO LOPES BELCHIOR</t>
  </si>
  <si>
    <t>HENRIQUE AUGUSTO RIBEIRO CASTREGRINI</t>
  </si>
  <si>
    <t>ELYEL TEIXEIRA DE SOUSA</t>
  </si>
  <si>
    <t>JOÃƒO VICTOR SANTOS</t>
  </si>
  <si>
    <t>LARISSAB</t>
  </si>
  <si>
    <t>LARISSAC</t>
  </si>
  <si>
    <t>LARISSA OLIVEIRA</t>
  </si>
  <si>
    <t>DOUGLASRB</t>
  </si>
  <si>
    <t>PAULOMB</t>
  </si>
  <si>
    <t>OSVALDOGLS</t>
  </si>
  <si>
    <t>DEIVESO_FL</t>
  </si>
  <si>
    <t>DEIVESO</t>
  </si>
  <si>
    <t>DANIELSM</t>
  </si>
  <si>
    <t>DANIELL_FL</t>
  </si>
  <si>
    <t>DANIELL</t>
  </si>
  <si>
    <t>SAO PAULO</t>
  </si>
  <si>
    <t>JOSIANESP</t>
  </si>
  <si>
    <t>CIBELESP</t>
  </si>
  <si>
    <t>THALESSP</t>
  </si>
  <si>
    <t>ORIMARSP</t>
  </si>
  <si>
    <t>CARLOSSP</t>
  </si>
  <si>
    <t>ADEILDOSP</t>
  </si>
  <si>
    <t>MARCIASP</t>
  </si>
  <si>
    <t>MARTASP</t>
  </si>
  <si>
    <t>JOSIANE DE SOUZA</t>
  </si>
  <si>
    <t>CIBELE POSSAMAI</t>
  </si>
  <si>
    <t>THALES ANTONIALLI</t>
  </si>
  <si>
    <t>ORIMAR NAPOLE</t>
  </si>
  <si>
    <t>ADEILDO OLIVEIRA</t>
  </si>
  <si>
    <t>MARCIA PATRICIA</t>
  </si>
  <si>
    <t>MARTA EVAGELISTA</t>
  </si>
  <si>
    <t>ALEXANDRE</t>
  </si>
  <si>
    <t>WEB ITAIM</t>
  </si>
  <si>
    <t>ITAIM</t>
  </si>
  <si>
    <t>FABRICIOSP</t>
  </si>
  <si>
    <t>JOSESP</t>
  </si>
  <si>
    <t>DIOGOSP</t>
  </si>
  <si>
    <t>FABRICIO MAKOTO</t>
  </si>
  <si>
    <t>JOSE GILBERTO</t>
  </si>
  <si>
    <t>DIOGO PEREIRA</t>
  </si>
  <si>
    <t>LEONARDOFI</t>
  </si>
  <si>
    <t>MARCOSFI</t>
  </si>
  <si>
    <t>NAILSON</t>
  </si>
  <si>
    <t>PAULOFI</t>
  </si>
  <si>
    <t>WELLIGTOF</t>
  </si>
  <si>
    <t>LUIZFI</t>
  </si>
  <si>
    <t>MARCELOFI</t>
  </si>
  <si>
    <t xml:space="preserve">PAULOL </t>
  </si>
  <si>
    <t>RODRIGOFI</t>
  </si>
  <si>
    <t>LEONARDO MOURA CARVALHO</t>
  </si>
  <si>
    <t xml:space="preserve">MARCOS LEANDRO NASCIMENTO MAIA </t>
  </si>
  <si>
    <t>NAILSON SANTANA SILVA</t>
  </si>
  <si>
    <t xml:space="preserve">PAULO ROBERTO DE JESUS DOS SANTOS </t>
  </si>
  <si>
    <t>WELLIGTON FRANCISCO DE JESUS</t>
  </si>
  <si>
    <t>LUIZ JOSE AMARANTE</t>
  </si>
  <si>
    <t xml:space="preserve">MARCELO ANDERSON DE PRAIS </t>
  </si>
  <si>
    <t xml:space="preserve">PAULO JOSE LEMES </t>
  </si>
  <si>
    <t xml:space="preserve">RODRIGO DA COSTA PEREIRA </t>
  </si>
  <si>
    <t>LEONARDO MOURA</t>
  </si>
  <si>
    <t>MARCOS LEANDRO</t>
  </si>
  <si>
    <t>NAILSON SANTANA</t>
  </si>
  <si>
    <t>PAULO ROBERTO</t>
  </si>
  <si>
    <t>WELLIGTON FRANCISCO</t>
  </si>
  <si>
    <t>MARCELO ANDERSON</t>
  </si>
  <si>
    <t xml:space="preserve">RODRIGO DA COSTA </t>
  </si>
  <si>
    <t>VILMARSC</t>
  </si>
  <si>
    <t>VILMAR DE AQUINO</t>
  </si>
  <si>
    <t>THAMIRESNC</t>
  </si>
  <si>
    <t>THAMIRESNB</t>
  </si>
  <si>
    <t>THAMIRES CARLA</t>
  </si>
  <si>
    <t>WELLINGTON BARBOSA</t>
  </si>
  <si>
    <t>MÊS</t>
  </si>
  <si>
    <t>ANO</t>
  </si>
  <si>
    <t>DATA</t>
  </si>
  <si>
    <t>MODELO</t>
  </si>
  <si>
    <t>PLACA</t>
  </si>
  <si>
    <t>CHASSI</t>
  </si>
  <si>
    <t>KM</t>
  </si>
  <si>
    <t>COR</t>
  </si>
  <si>
    <t>VALOR_COMPRA</t>
  </si>
  <si>
    <t>VALOR_VENDA</t>
  </si>
  <si>
    <t>WELLINGTOF</t>
  </si>
  <si>
    <t>WELLINGTO FRANCISCO</t>
  </si>
  <si>
    <t>0000004</t>
  </si>
  <si>
    <t>102053</t>
  </si>
  <si>
    <t>0102128</t>
  </si>
  <si>
    <t>0000011</t>
  </si>
  <si>
    <t>102031</t>
  </si>
  <si>
    <t>010230</t>
  </si>
  <si>
    <t>0400410</t>
  </si>
  <si>
    <t>200095</t>
  </si>
  <si>
    <t>0000029</t>
  </si>
  <si>
    <t>102021</t>
  </si>
  <si>
    <t>001103</t>
  </si>
  <si>
    <t>300019</t>
  </si>
  <si>
    <t>0000021</t>
  </si>
  <si>
    <t>300018</t>
  </si>
  <si>
    <t>010225</t>
  </si>
  <si>
    <t>0000008</t>
  </si>
  <si>
    <t>200098</t>
  </si>
  <si>
    <t>000432</t>
  </si>
  <si>
    <t>0000009</t>
  </si>
  <si>
    <t>0000014</t>
  </si>
  <si>
    <t>0000016</t>
  </si>
  <si>
    <t>BRUNOM_FL</t>
  </si>
  <si>
    <t>BRUNO LUIZ</t>
  </si>
  <si>
    <t>ESPINDOLAO</t>
  </si>
  <si>
    <t>ESPINDOLA</t>
  </si>
  <si>
    <t>ESPINDOLAR</t>
  </si>
  <si>
    <t>LUCASM</t>
  </si>
  <si>
    <t>WELDERMB</t>
  </si>
  <si>
    <t>WELDERMLS</t>
  </si>
  <si>
    <t>GUSTAVOSB</t>
  </si>
  <si>
    <t>ADRIANA FERNDA DE ANDRADE</t>
  </si>
  <si>
    <t>ALEXANDRE OLIVEIRA CHAGAS</t>
  </si>
  <si>
    <t>LARISSA OLIVEIRA LIMA</t>
  </si>
  <si>
    <t>THAMIRES CARLA ALVES DO NASCIMENTO SANDER</t>
  </si>
  <si>
    <t>VILMAR DE AQUINO SILVA</t>
  </si>
  <si>
    <t>MOEMA</t>
  </si>
  <si>
    <t>ALEXANDERM</t>
  </si>
  <si>
    <t>ALEXANDER SANTOS</t>
  </si>
  <si>
    <t>MARCELO_MO</t>
  </si>
  <si>
    <t>MARCELO MORALES</t>
  </si>
  <si>
    <t>WEB MOEMA</t>
  </si>
  <si>
    <t>JULIO_MO</t>
  </si>
  <si>
    <t>JULIO CESAR</t>
  </si>
  <si>
    <t>LEONARDOMO</t>
  </si>
  <si>
    <t>RENAN MARCIO</t>
  </si>
  <si>
    <t>RENAN_MO</t>
  </si>
  <si>
    <t>MARCIA_MO</t>
  </si>
  <si>
    <t>MARCIA CRORREA</t>
  </si>
  <si>
    <t>SORAYA_MO</t>
  </si>
  <si>
    <t>SORAYA DE MELO</t>
  </si>
  <si>
    <t>CAROLINAMO</t>
  </si>
  <si>
    <t>CAROLINA PEDRO</t>
  </si>
  <si>
    <t>CAROL_MO</t>
  </si>
  <si>
    <t>MARIA CAROLINA</t>
  </si>
  <si>
    <t>LINCOLN_MO</t>
  </si>
  <si>
    <t>LINCOLN APARECIDO</t>
  </si>
  <si>
    <t>FERNANDOMO</t>
  </si>
  <si>
    <t>DANIELE_MO</t>
  </si>
  <si>
    <t>DANIELE ELIANE</t>
  </si>
  <si>
    <t>ELIANENB</t>
  </si>
  <si>
    <t>ELIANENC</t>
  </si>
  <si>
    <t>ELIANE GONCALVES</t>
  </si>
  <si>
    <t>MILENAB</t>
  </si>
  <si>
    <t>MILENAC</t>
  </si>
  <si>
    <t>MILENA FERREIRA</t>
  </si>
  <si>
    <t>FORMA_COBRANCA_BONUS</t>
  </si>
  <si>
    <t>1441 - Bonus Veiculos</t>
  </si>
  <si>
    <t>1663 - Bonus - GMB</t>
  </si>
  <si>
    <t>1663 - Bonus Veiculos</t>
  </si>
  <si>
    <t>2083 - Carta Bonus</t>
  </si>
  <si>
    <t>3122 - Carta Bonus</t>
  </si>
  <si>
    <t>3188 - Carta Bonus</t>
  </si>
  <si>
    <t>3056 - Carta Bonus</t>
  </si>
  <si>
    <t>3163 - Bonus Veiculos</t>
  </si>
  <si>
    <t>3422 - Bonus GMB</t>
  </si>
  <si>
    <t>1441 - Bonus GMB</t>
  </si>
  <si>
    <t>AFONSO</t>
  </si>
  <si>
    <t>ALESSANDRA</t>
  </si>
  <si>
    <t>ALESSANDRA MARGRETH</t>
  </si>
  <si>
    <t>VILMARSB</t>
  </si>
  <si>
    <t>LOJA_DASH</t>
  </si>
  <si>
    <t>LINCOLNMON</t>
  </si>
  <si>
    <t>LINCOLN LORENTE</t>
  </si>
  <si>
    <t>CAROLINEC</t>
  </si>
  <si>
    <t>ANA CAROLINE SOUSA</t>
  </si>
  <si>
    <t>DIEGO_MO</t>
  </si>
  <si>
    <t>DIEGO VIANA</t>
  </si>
  <si>
    <t>BRUNA_MB</t>
  </si>
  <si>
    <t>BRUNA CONCEIÇÃO</t>
  </si>
  <si>
    <t>RAFAELA MONTEIRO</t>
  </si>
  <si>
    <t>RAFAELA_MB</t>
  </si>
  <si>
    <t>CAROL_SP</t>
  </si>
  <si>
    <t>VDIRETA7</t>
  </si>
  <si>
    <t>VDIRETA8</t>
  </si>
  <si>
    <t>LINCONLSP</t>
  </si>
  <si>
    <t>ARISP</t>
  </si>
  <si>
    <t>ARI MAGALHAES</t>
  </si>
  <si>
    <t>LEO_MO</t>
  </si>
  <si>
    <t>LEONARDO ALVES</t>
  </si>
  <si>
    <t>ERICK_MO</t>
  </si>
  <si>
    <t>ERICK DA SILVA</t>
  </si>
  <si>
    <t>BERRINI</t>
  </si>
  <si>
    <t>SANDRA_MB</t>
  </si>
  <si>
    <t>SANDRA DE MELO</t>
  </si>
  <si>
    <t>TACIO_MB</t>
  </si>
  <si>
    <t>TACIO SILVA</t>
  </si>
  <si>
    <t>AGNALDO</t>
  </si>
  <si>
    <t>BRUNOOB</t>
  </si>
  <si>
    <t>LUANN_MO</t>
  </si>
  <si>
    <t>LUAN KACIO</t>
  </si>
  <si>
    <t>LEANDRO_MB</t>
  </si>
  <si>
    <t>LEANDRO DE SOUZA</t>
  </si>
  <si>
    <t>RAFAELSP</t>
  </si>
  <si>
    <t>RAFAEL SILVA</t>
  </si>
  <si>
    <t>FERNANDOSP</t>
  </si>
  <si>
    <t>FERNANDO LOPES</t>
  </si>
  <si>
    <t>CRISTIANOR</t>
  </si>
  <si>
    <t>RAFAELBB</t>
  </si>
  <si>
    <t>RAFAELBC</t>
  </si>
  <si>
    <t>LUCASRB</t>
  </si>
  <si>
    <t>0102098</t>
  </si>
  <si>
    <t>AFONSO HENRIQUE SANTOS SIQUEIRA</t>
  </si>
  <si>
    <t>BRUNO HENRIQUE SANTOS COSTA</t>
  </si>
  <si>
    <t>ELYSON BEZERRA DE SANTANA</t>
  </si>
  <si>
    <t>0102124</t>
  </si>
  <si>
    <t>0102113</t>
  </si>
  <si>
    <t>001048</t>
  </si>
  <si>
    <t>000911</t>
  </si>
  <si>
    <t>EDUARDO DO NASCIMENTO MAGALHAES</t>
  </si>
  <si>
    <t>01027</t>
  </si>
  <si>
    <t>GEOVANA MONTAGNINI AMORIM</t>
  </si>
  <si>
    <t>000950</t>
  </si>
  <si>
    <t>010187</t>
  </si>
  <si>
    <t>KALIMAM VERAS PINTO</t>
  </si>
  <si>
    <t>001003</t>
  </si>
  <si>
    <t>010194</t>
  </si>
  <si>
    <t>200088</t>
  </si>
  <si>
    <t>ELIANE GONCALVES DO NASCIMENTO</t>
  </si>
  <si>
    <t>200097</t>
  </si>
  <si>
    <t>001079</t>
  </si>
  <si>
    <t>200039</t>
  </si>
  <si>
    <t>001064</t>
  </si>
  <si>
    <t>001020</t>
  </si>
  <si>
    <t>000919</t>
  </si>
  <si>
    <t>RICARDO FRANCISCO ALBUQUERQUE</t>
  </si>
  <si>
    <t>200082</t>
  </si>
  <si>
    <t>000405</t>
  </si>
  <si>
    <t>MILENA FERREIRA PADUA DE FARIA</t>
  </si>
  <si>
    <t>000435</t>
  </si>
  <si>
    <t>MYCHELL NUNES GONCALVES</t>
  </si>
  <si>
    <t>000420</t>
  </si>
  <si>
    <t>KATIA REGINA</t>
  </si>
  <si>
    <t>VITORIA CHAVES</t>
  </si>
  <si>
    <t>HENRIQUE AUGUSTO</t>
  </si>
  <si>
    <t>AFONSO HENRIQUE</t>
  </si>
  <si>
    <t>PEDRO AUGUSTO</t>
  </si>
  <si>
    <t>CLAUDIO TRINDADE</t>
  </si>
  <si>
    <t>ADEILDO OLIVEIRA LOPES</t>
  </si>
  <si>
    <t>ALESSANDRA MARGRETH DE OLIVEIRA</t>
  </si>
  <si>
    <t>0000034</t>
  </si>
  <si>
    <t>ALEXANDER SANTOS DA SILVA</t>
  </si>
  <si>
    <t>3000001</t>
  </si>
  <si>
    <t>BRUNA CONCEICAO LEITE</t>
  </si>
  <si>
    <t>4000002</t>
  </si>
  <si>
    <t>CARLOS EDUARDO BARROS</t>
  </si>
  <si>
    <t>0000005</t>
  </si>
  <si>
    <t>MARIA CAROLINA OYADOMARI DE OLIVEIRA</t>
  </si>
  <si>
    <t>3000012</t>
  </si>
  <si>
    <t>CAROLINA PEDRO GOMES</t>
  </si>
  <si>
    <t>3000003</t>
  </si>
  <si>
    <t>CIBELE POSSAMAI BAAN</t>
  </si>
  <si>
    <t>3000004</t>
  </si>
  <si>
    <t>ERICK GONCALVES DA SILVA</t>
  </si>
  <si>
    <t>3000015</t>
  </si>
  <si>
    <t>FERNANDO LOPES DE CAMARGO</t>
  </si>
  <si>
    <t>0000043</t>
  </si>
  <si>
    <t>JOSIANE DE SOUZA LEAO AQUINO</t>
  </si>
  <si>
    <t>JULIO CESAR AGUIAR</t>
  </si>
  <si>
    <t>3000007</t>
  </si>
  <si>
    <t>LEANDRO DE SOUZA REIS</t>
  </si>
  <si>
    <t>4000005</t>
  </si>
  <si>
    <t>LEONARDO ALVES DE MORAES</t>
  </si>
  <si>
    <t>0000026</t>
  </si>
  <si>
    <t>LINCOLN APARECIDO LORENTE</t>
  </si>
  <si>
    <t>3000009</t>
  </si>
  <si>
    <t>LUANN KACIO TORRES SILVA</t>
  </si>
  <si>
    <t>3000016</t>
  </si>
  <si>
    <t>MARCELO MORALES FERNANDES</t>
  </si>
  <si>
    <t>3000010</t>
  </si>
  <si>
    <t>MARCIA CORREA DOS SANTOS</t>
  </si>
  <si>
    <t>3000011</t>
  </si>
  <si>
    <t>0000024</t>
  </si>
  <si>
    <t>0000023</t>
  </si>
  <si>
    <t>RAFAELA MONTEIRO DE BRITO</t>
  </si>
  <si>
    <t>4000003</t>
  </si>
  <si>
    <t>RAFAEL SILVA PINTO</t>
  </si>
  <si>
    <t>0000041</t>
  </si>
  <si>
    <t>RENAN MARCIO DA SILVA</t>
  </si>
  <si>
    <t>3000013</t>
  </si>
  <si>
    <t>SANDRA DE MELO MODESTO</t>
  </si>
  <si>
    <t>4000004</t>
  </si>
  <si>
    <t>TACIO SILVA DE OLIVEIRA</t>
  </si>
  <si>
    <t>4000001</t>
  </si>
  <si>
    <t>THALES ANTONIALLI BERARDIS</t>
  </si>
  <si>
    <t>0102121</t>
  </si>
  <si>
    <t>ARQUIMEDES COUTINHO CABRAL</t>
  </si>
  <si>
    <t>0500058</t>
  </si>
  <si>
    <t>0300667</t>
  </si>
  <si>
    <t>FELIPE FELICIO</t>
  </si>
  <si>
    <t>0101849</t>
  </si>
  <si>
    <t>0101607</t>
  </si>
  <si>
    <t>0500062</t>
  </si>
  <si>
    <t>BRUNO LUIZ DAS CHAGAS MONTEIRO</t>
  </si>
  <si>
    <t>FRANCISCO BATISTA DA SILVA</t>
  </si>
  <si>
    <t>000975</t>
  </si>
  <si>
    <t>001075</t>
  </si>
  <si>
    <t>000422</t>
  </si>
  <si>
    <t>000168</t>
  </si>
  <si>
    <t>ARI MAGALHAES LOPES JUNIOR</t>
  </si>
  <si>
    <t>0000040</t>
  </si>
  <si>
    <t>0000039</t>
  </si>
  <si>
    <t>DIOGO PEREIRA DIAS BESERRA</t>
  </si>
  <si>
    <t>FABRICIO MAKOTO TOMITA</t>
  </si>
  <si>
    <t>JOSE GILBERTO DIAS</t>
  </si>
  <si>
    <t>3000008</t>
  </si>
  <si>
    <t>3000014</t>
  </si>
  <si>
    <t>ANTÔNIO RICARTH DE OLIVEIRA SANTANA</t>
  </si>
  <si>
    <t>BRENDA GALVÃO DA SILVA</t>
  </si>
  <si>
    <t>ANA CARLA DOS S. GOUVEIA</t>
  </si>
  <si>
    <t>ANNA KARLLA MUNIZ DE A. BARROS</t>
  </si>
  <si>
    <t>DANIELE ELIANE ARAUJO MARVIN</t>
  </si>
  <si>
    <t>DAYANE ARAÚJO DE SOUZA</t>
  </si>
  <si>
    <t>DIRETORIA AU</t>
  </si>
  <si>
    <t>DIRETORIA AV</t>
  </si>
  <si>
    <t>DIRETORIA CA</t>
  </si>
  <si>
    <t>ELYEL TEXEIRA DE SOUSA</t>
  </si>
  <si>
    <t>LIVIA FERNANDA MORAIS PASSOS</t>
  </si>
  <si>
    <t>LUIS ABDALLA G. M. DE SOUZA</t>
  </si>
  <si>
    <t>MARCIA PATRICIA MOREIRA G. DE CARVALHO</t>
  </si>
  <si>
    <t>SORAYA DE MELO MODESTO</t>
  </si>
  <si>
    <t>THAMIRES CARLA ALVES DO NASCIMENTO SANDE</t>
  </si>
  <si>
    <t>VANNER SILVANA DE A. FERNANDES</t>
  </si>
  <si>
    <t>VICTORIA LUCILA P. DE MELO SOARES</t>
  </si>
  <si>
    <t>Venda Direta 3</t>
  </si>
  <si>
    <t>Venda Direta 5</t>
  </si>
  <si>
    <t>Venda Direta 6</t>
  </si>
  <si>
    <t>GUSTAVOMB</t>
  </si>
  <si>
    <t>ANA CLAUDIA S. P.  BRECHO</t>
  </si>
  <si>
    <t>CHARLES ALLIN</t>
  </si>
  <si>
    <t>DENYEL THOMAS DE MELO RICARTE</t>
  </si>
  <si>
    <t>DIRETORIA AF</t>
  </si>
  <si>
    <t>DIRETORIA OL</t>
  </si>
  <si>
    <t>DIRETORIA RB</t>
  </si>
  <si>
    <t>DIRETORIA RB1</t>
  </si>
  <si>
    <t>DIRETORIA WEB OLINDA</t>
  </si>
  <si>
    <t>ELIANAI DO NASCIMENTO BARRETO</t>
  </si>
  <si>
    <t>EMERSON CORREA ALVES</t>
  </si>
  <si>
    <t>FLÁVIA BARBOSA DA ROCHA</t>
  </si>
  <si>
    <t>JOCASTA ALMEIDA MENDES DA SILVA</t>
  </si>
  <si>
    <t>DIEGO VIANA PARANHOS</t>
  </si>
  <si>
    <t>JOHNKLEBER SILVA FERREIRA DE ARAUJO</t>
  </si>
  <si>
    <t>JULIANA GRASIELY BARBOSA</t>
  </si>
  <si>
    <t>KARINA RAQUEL BARROS DE ARAÚJO</t>
  </si>
  <si>
    <t>LAYZA KELY RIBEIRO DE OLIVEIRA</t>
  </si>
  <si>
    <t>LEILANE LINHARES SILVA FONSEC</t>
  </si>
  <si>
    <t>MARCIA SOUZA COUTINHO</t>
  </si>
  <si>
    <t>MARTA EVAGELISTA DOS SANTOS</t>
  </si>
  <si>
    <t>ORIMAR NAPOLE MAZZINI JR</t>
  </si>
  <si>
    <t>RAFAEL LUCAS TAVARES C. DE ARAUJO</t>
  </si>
  <si>
    <t>RODRIGO JOSE DOS SANTOS MATINS</t>
  </si>
  <si>
    <t>Venda Direta 1</t>
  </si>
  <si>
    <t>Venda Direta 4</t>
  </si>
  <si>
    <t>Venda Direta 8</t>
  </si>
  <si>
    <t>DIRETORIA USADOS</t>
  </si>
  <si>
    <t>GUSTAVO HENRIQUE DE ARAUJO</t>
  </si>
  <si>
    <t>REFATURAMENTO TELEVENDAS</t>
  </si>
  <si>
    <t>REFATURAMENTO VEICULOS USADOS</t>
  </si>
  <si>
    <t>REFAT BANDEIRANTE</t>
  </si>
  <si>
    <t>REFAT COLORADO</t>
  </si>
  <si>
    <t>REFATU COLORADO</t>
  </si>
  <si>
    <t>ANNE CAROLINE DO NASCIMENTO P. NUNES</t>
  </si>
  <si>
    <t>FELIPE ARRUDA DE LIMA</t>
  </si>
  <si>
    <t>FERNANDO ANTONIO LISBOA DE P.NETO</t>
  </si>
  <si>
    <t>GUSTAVO VITOR OLIVEIRA DINIZ</t>
  </si>
  <si>
    <t>LAYZA LELLY RIBEIRO DE OLIVEIRA</t>
  </si>
  <si>
    <t>LUAN MATHEUS DOS SANTOS CASTRO</t>
  </si>
  <si>
    <t>MARIA ELIZABETE DOS SANTOS</t>
  </si>
  <si>
    <t>MARIA IZABEL</t>
  </si>
  <si>
    <t>MARIO COELHO</t>
  </si>
  <si>
    <t>REFATURA AF</t>
  </si>
  <si>
    <t>REFATURA RB</t>
  </si>
  <si>
    <t>REFATURA USADOS AV</t>
  </si>
  <si>
    <t>REFATURA USADOS OL</t>
  </si>
  <si>
    <t>REFATURA USADOS RB</t>
  </si>
  <si>
    <t xml:space="preserve"> </t>
  </si>
  <si>
    <t>VINICIUS NEVES GOMES DE SOUZA</t>
  </si>
  <si>
    <t>ELIAS JOSE DE OLIVEIRA NETTO</t>
  </si>
  <si>
    <t>Venda Direta 2</t>
  </si>
  <si>
    <t>ANDRE LUIS SEVERO DA SILVA</t>
  </si>
  <si>
    <t>CAMILA BARBOSA DE MORAIS</t>
  </si>
  <si>
    <t>CAMILA BARBOSA</t>
  </si>
  <si>
    <t>CARLOS LUIZ</t>
  </si>
  <si>
    <t>CAMILAFV</t>
  </si>
  <si>
    <t>DAISE CAMILA</t>
  </si>
  <si>
    <t>DANIEL ALEXANDRE GABARRON DE SA EIRADO</t>
  </si>
  <si>
    <t>BRUNO_MO</t>
  </si>
  <si>
    <t>BRUNO SANTIAGO</t>
  </si>
  <si>
    <t>LOURIVALSP</t>
  </si>
  <si>
    <t>LOURIVAL VITORIO</t>
  </si>
  <si>
    <t>JOSE FERNANDO DA SILVA</t>
  </si>
  <si>
    <t>DANYELLE</t>
  </si>
  <si>
    <t>DANYELLE COELHO DE ARAUJO SOUSA</t>
  </si>
  <si>
    <t>DIEGO ALVES DE SOUSA</t>
  </si>
  <si>
    <t>HENRIQUEV</t>
  </si>
  <si>
    <t>HENRIQUE DE ARAUJO</t>
  </si>
  <si>
    <t>HENRIQUE DE ARAUJO DIAS JUNIOR</t>
  </si>
  <si>
    <t>ISMAEL DO PRADO</t>
  </si>
  <si>
    <t>ISMAEL DO PRADO SOUSA</t>
  </si>
  <si>
    <t>MARCELO TAUMATURGO AMORIM</t>
  </si>
  <si>
    <t>MARCELO TAUMARTUGO</t>
  </si>
  <si>
    <t>MARCONE AFONSO BRANDAO</t>
  </si>
  <si>
    <t>MATHEUS SAMPAIO</t>
  </si>
  <si>
    <t>MATHEUS SAMPAIO CORDEIRO</t>
  </si>
  <si>
    <t>MAYCON DOUGLAS RODRIGUES DE S GOMES</t>
  </si>
  <si>
    <t>PHELIPE DE MOURA</t>
  </si>
  <si>
    <t>RAFAEL BRANDAO GONGALVES</t>
  </si>
  <si>
    <t>RAIMUNDO NONATO LIMA DUARTE</t>
  </si>
  <si>
    <t>RAIMUNDO NONATO</t>
  </si>
  <si>
    <t>RAQUELMB</t>
  </si>
  <si>
    <t>RAQUEL MONTEIRO</t>
  </si>
  <si>
    <t>REFAT DFC</t>
  </si>
  <si>
    <t>REFATU BANDEIRANTE</t>
  </si>
  <si>
    <t>REFATU CEILANDIA</t>
  </si>
  <si>
    <t>RICARDOAB</t>
  </si>
  <si>
    <t>RICARDO POTYGUARA PINHEIRO DE ARAUJO</t>
  </si>
  <si>
    <t>RICARDO POTYGUARA</t>
  </si>
  <si>
    <t>ROSEJANE FALEIRO DOS SANTO</t>
  </si>
  <si>
    <t>VALDINEIB</t>
  </si>
  <si>
    <t>VALDINEI SANTOS</t>
  </si>
  <si>
    <t>GERALDO PEREIRA D ALVIM MEIRELLES</t>
  </si>
  <si>
    <t>REFATURAMENTO</t>
  </si>
  <si>
    <t>REFATURAMENTO VENDA DIRETA</t>
  </si>
  <si>
    <t>RICARDO DE MENEZEZ SANTOS</t>
  </si>
  <si>
    <t>RODRIGO CAVALCANTE HOUNSEL</t>
  </si>
  <si>
    <t>RODRIGO MOTA SOARES</t>
  </si>
  <si>
    <t>Venda Direta 7</t>
  </si>
  <si>
    <t>WANESSA PEREIRA GON?ALVES</t>
  </si>
  <si>
    <t>FÁBIO SIMÕES DE AGUIAR</t>
  </si>
  <si>
    <t>ELIANE GONÃ‡ALVES DO NASCIMENTO</t>
  </si>
  <si>
    <t>HALYSSON RICARDO FERREIRA</t>
  </si>
  <si>
    <t>ANE CAROLINE DE SOUSA VIVEIROS</t>
  </si>
  <si>
    <t>BRUNO SANTIAGO ROZANTE</t>
  </si>
  <si>
    <t>ZANATTA_FL</t>
  </si>
  <si>
    <t>ZANATTA</t>
  </si>
  <si>
    <t>LEANDROSB</t>
  </si>
  <si>
    <t>LEANDDROSB</t>
  </si>
  <si>
    <t>CRIS_MO</t>
  </si>
  <si>
    <t>LUCAS_AF</t>
  </si>
  <si>
    <t>REGINALDOF</t>
  </si>
  <si>
    <t>REGINALDO DA SILVA</t>
  </si>
  <si>
    <t>JOAO_FI</t>
  </si>
  <si>
    <t>JOAO CARLOS</t>
  </si>
  <si>
    <t>MARCELOOFI</t>
  </si>
  <si>
    <t>MARCELO OLIVEIRA</t>
  </si>
  <si>
    <t>VALOR VENDIDO NBS</t>
  </si>
  <si>
    <t>VALOR COMPRADO NBS</t>
  </si>
  <si>
    <t>DEV PREPARAÇÃO</t>
  </si>
  <si>
    <t>MARGEM</t>
  </si>
  <si>
    <t>JANNYNE</t>
  </si>
  <si>
    <t>DIFERENÇA</t>
  </si>
  <si>
    <t>QUANTIDADE</t>
  </si>
  <si>
    <t>jul</t>
  </si>
  <si>
    <t>ago</t>
  </si>
  <si>
    <t>ANO/MODELO</t>
  </si>
  <si>
    <t>SABRINA_MB</t>
  </si>
  <si>
    <t>SABRINA OLIVEIRA</t>
  </si>
  <si>
    <t>AGNALDOAF</t>
  </si>
  <si>
    <t>EVERTONOL</t>
  </si>
  <si>
    <t>JOSEOL</t>
  </si>
  <si>
    <t>EDNALDOOL</t>
  </si>
  <si>
    <t>ERICLESOL</t>
  </si>
  <si>
    <t>LUCAS MIGUEL</t>
  </si>
  <si>
    <t>WELIGTON ESPINDOLA</t>
  </si>
  <si>
    <t>LUCASMS</t>
  </si>
  <si>
    <t>Retorno</t>
  </si>
  <si>
    <t>MARGEM COMPLETA</t>
  </si>
  <si>
    <t>TRANSFERENCIA</t>
  </si>
  <si>
    <t>LIQUIDO TRANS</t>
  </si>
  <si>
    <t>VALOR DE VENDA</t>
  </si>
  <si>
    <t>QUAT.</t>
  </si>
  <si>
    <t>REGINALDOM</t>
  </si>
  <si>
    <t>GRAZIELE</t>
  </si>
  <si>
    <t>17 DE AGOSTO</t>
  </si>
  <si>
    <t>BEBERIBE</t>
  </si>
  <si>
    <t>GRAZIELE MACHADO</t>
  </si>
  <si>
    <t>JANNYNE VITORIA BARBOZA BRANDAO</t>
  </si>
  <si>
    <t>REGINALDO DUARTE TASQUEIRA</t>
  </si>
  <si>
    <t>SABRINA OLIVEIRA DOS PASSOS</t>
  </si>
  <si>
    <t>119 - SICREDI PLANALTO CENTRAL</t>
  </si>
  <si>
    <t>121 - SICOOB UNICENTRO BRASILEIRA</t>
  </si>
  <si>
    <t>124 - BANCO VOTORANTIM S.A.</t>
  </si>
  <si>
    <t>124 - SICREDI PLANALTO CENTRAL GO</t>
  </si>
  <si>
    <t>REFATDF</t>
  </si>
  <si>
    <t>ANA_MO</t>
  </si>
  <si>
    <t>ANA PAULA</t>
  </si>
  <si>
    <t>VERONICAMO</t>
  </si>
  <si>
    <t>VERONICA CRISTINA</t>
  </si>
  <si>
    <t>DANIELEFMO</t>
  </si>
  <si>
    <t>DANIELE FERREIRA</t>
  </si>
  <si>
    <t>DAISE_MO</t>
  </si>
  <si>
    <t>DAISE CRISTINA</t>
  </si>
  <si>
    <t>PAULLA_MO</t>
  </si>
  <si>
    <t>PAULLA MARIA</t>
  </si>
  <si>
    <t>VALBUZA_MO</t>
  </si>
  <si>
    <t>VALBUZA MACEDO</t>
  </si>
  <si>
    <t>MARIA_MO</t>
  </si>
  <si>
    <t>MARIA MADALENA</t>
  </si>
  <si>
    <t>CAMILA_MO</t>
  </si>
  <si>
    <t>CAMILA MAIA</t>
  </si>
  <si>
    <t>JULIA_MO</t>
  </si>
  <si>
    <t>JULIA CARVALHO</t>
  </si>
  <si>
    <t>DIANE_MO</t>
  </si>
  <si>
    <t>DIANE EMILIA</t>
  </si>
  <si>
    <t>RAYANE_MO</t>
  </si>
  <si>
    <t>RAYANE MARCELINO</t>
  </si>
  <si>
    <t>FELIPELG</t>
  </si>
  <si>
    <t>JOSEMS</t>
  </si>
  <si>
    <t>JOSE MARCOS</t>
  </si>
  <si>
    <t>MICHELL</t>
  </si>
  <si>
    <t>HELUISEOL</t>
  </si>
  <si>
    <t>DIVANE_MO</t>
  </si>
  <si>
    <t>DIVANE ROSA</t>
  </si>
  <si>
    <t>JESSICA_MB</t>
  </si>
  <si>
    <t>JESSICA DE JESUS</t>
  </si>
  <si>
    <t>PRISCILAMB</t>
  </si>
  <si>
    <t>PRISCILA DA CUNHA</t>
  </si>
  <si>
    <t>CRISTIANE</t>
  </si>
  <si>
    <t>CRISTIANE MARIA DA CONCEICAO ALVES</t>
  </si>
  <si>
    <t>DIVANE EMILIANO ROSA</t>
  </si>
  <si>
    <t>VERONICA CRISTINA CAMPOS DOS SANTOS</t>
  </si>
  <si>
    <t>GRAZIELE MACHADO DE SANTANA</t>
  </si>
  <si>
    <t>JULIA CARVALHO DE OLIVEIRA</t>
  </si>
  <si>
    <t>GUSTAVOMO</t>
  </si>
  <si>
    <t>CRISTIANE MARIA</t>
  </si>
  <si>
    <t>ELIVELTONCB</t>
  </si>
  <si>
    <t>ELIVELTONC</t>
  </si>
  <si>
    <t>ELIVELTON CAMPOS</t>
  </si>
  <si>
    <t>JOAOOB</t>
  </si>
  <si>
    <t>JOAOOC</t>
  </si>
  <si>
    <t>VDIRETASP</t>
  </si>
  <si>
    <t>VD SAO PAULO</t>
  </si>
  <si>
    <t>123 - PORTO SEG S/A</t>
  </si>
  <si>
    <t>ANA PAULA DE SOUZA</t>
  </si>
  <si>
    <t>MEYDSON</t>
  </si>
  <si>
    <t>DANIELCI</t>
  </si>
  <si>
    <t>HUGOVB</t>
  </si>
  <si>
    <t>GEOVANNIFI</t>
  </si>
  <si>
    <t>MEYDSON DE FRANCA LOPES</t>
  </si>
  <si>
    <t>PATRICIA CAROLINA</t>
  </si>
  <si>
    <t>JAINESP</t>
  </si>
  <si>
    <t>ISAACOC</t>
  </si>
  <si>
    <t>TAYNADC</t>
  </si>
  <si>
    <t>LETICIA</t>
  </si>
  <si>
    <t>JULIANA_SP</t>
  </si>
  <si>
    <t>JOAO VICTOR OLIVEIRA DOS SANTOS</t>
  </si>
  <si>
    <t>LETICIA SANTOS BARBOSA</t>
  </si>
  <si>
    <t>LETICIA SANTOS</t>
  </si>
  <si>
    <t>JULIANA_SC</t>
  </si>
  <si>
    <t>JULIANA SARA CAVALCANTI CHAGAS</t>
  </si>
  <si>
    <t>JULIANA SARA</t>
  </si>
  <si>
    <t>JAINE DA SILVA GOMES</t>
  </si>
  <si>
    <t>JAINE DA SILVA</t>
  </si>
  <si>
    <t>ISAACOB</t>
  </si>
  <si>
    <t>LUIZBB</t>
  </si>
  <si>
    <t>LUIZBC</t>
  </si>
  <si>
    <t>FRANCISCOF</t>
  </si>
  <si>
    <t>FRANCISCO ASSIS</t>
  </si>
  <si>
    <t>ANDREJB</t>
  </si>
  <si>
    <t>ANDREJC</t>
  </si>
  <si>
    <t>PEDROCI</t>
  </si>
  <si>
    <t>ELIVELTON DO NASCIMENTO CAMPOS</t>
  </si>
  <si>
    <t>JOÃƒO VICTOR OLIVEIRA DOS SANTOS</t>
  </si>
  <si>
    <t>JULIANA BEVILACQUIA AGUIAR SILVA</t>
  </si>
  <si>
    <t>WEB RUI USADOS</t>
  </si>
  <si>
    <t>TAYNA RAMOS DIAS</t>
  </si>
  <si>
    <t>TAYNADB</t>
  </si>
  <si>
    <t>TAYNA RAMOS</t>
  </si>
  <si>
    <t>CAMILAMSP</t>
  </si>
  <si>
    <t>CAMILA APARECIDA</t>
  </si>
  <si>
    <t>CAMILA APARECIDA MATOS DE ANDRADE</t>
  </si>
  <si>
    <t>MICHELL BRENO SOBRAL DOS SANTOS</t>
  </si>
  <si>
    <t>MICHELL BRENO</t>
  </si>
  <si>
    <t>ELIVELTONB</t>
  </si>
  <si>
    <t>THIAGOB</t>
  </si>
  <si>
    <t>THIAGO DE OLIVEIRA SALES</t>
  </si>
  <si>
    <t>THIAGO OLIVEIRA</t>
  </si>
  <si>
    <t>HARLAN</t>
  </si>
  <si>
    <t>HARLAN SERGIO</t>
  </si>
  <si>
    <t>ALVAROSP</t>
  </si>
  <si>
    <t>ALVARO ENGLER</t>
  </si>
  <si>
    <t>THIAGOOC</t>
  </si>
  <si>
    <t>ADRIANASP</t>
  </si>
  <si>
    <t>ADRIANA ROCHA DOS SANTOS</t>
  </si>
  <si>
    <t>ADRIANA ROCHA</t>
  </si>
  <si>
    <t>PAULLA MARIA DA MOTA</t>
  </si>
  <si>
    <t>HARLAN SERGIO DE MELO</t>
  </si>
  <si>
    <t>RAFAELAF</t>
  </si>
  <si>
    <t>RAFAELA FRANCA</t>
  </si>
  <si>
    <t>ALESSON</t>
  </si>
  <si>
    <t>ALESSON TRINDADE</t>
  </si>
  <si>
    <t>MARIAFCS</t>
  </si>
  <si>
    <t>MARIA FABIANA</t>
  </si>
  <si>
    <t>DAYVYD</t>
  </si>
  <si>
    <t>DAYVYD SANTOS</t>
  </si>
  <si>
    <t>LUIZ CARLOS</t>
  </si>
  <si>
    <t>OZZY BISMARK</t>
  </si>
  <si>
    <t>CALINE</t>
  </si>
  <si>
    <t>JULIANASSP</t>
  </si>
  <si>
    <t>JULIANA AGUIAR</t>
  </si>
  <si>
    <t>DIVANE_SP</t>
  </si>
  <si>
    <t>FABIANACT</t>
  </si>
  <si>
    <t>FABIANA ALVES DE SOUZA</t>
  </si>
  <si>
    <t>JULIANA BEVILACQUIA</t>
  </si>
  <si>
    <t>ALVARO ENGLER DE LIMA</t>
  </si>
  <si>
    <t>RAFAELA FRANCA DE LIMA</t>
  </si>
  <si>
    <t>ANDRE LUIZ DE SOUZA MOURA JUNIOR</t>
  </si>
  <si>
    <t>ANDRE LUIZ</t>
  </si>
  <si>
    <t>DAYVYD DOS SANTOS FERREIRA</t>
  </si>
  <si>
    <t>HARLAN SÃ‰RGIO DE MELO FERNANDES MARTINS</t>
  </si>
  <si>
    <t>PRISCILA DA CUNHA COUTROUTSOS</t>
  </si>
  <si>
    <t>ALESSON TRINDADE DA SILVA</t>
  </si>
  <si>
    <t>FRANCISCO DE ASSIS DE SOUZA</t>
  </si>
  <si>
    <t>ISAAC MORENO DE OLIVEIRA</t>
  </si>
  <si>
    <t>LUIZ CARLOS SILVA BRITO</t>
  </si>
  <si>
    <t>FABIANA</t>
  </si>
  <si>
    <t>FABIANA DA SILVA</t>
  </si>
  <si>
    <t>ISABELLEAR</t>
  </si>
  <si>
    <t>ISABELLE DOS SANTOS</t>
  </si>
  <si>
    <t>JANNYNE VITORIA</t>
  </si>
  <si>
    <t>BRUNOM</t>
  </si>
  <si>
    <t>BRUNO MARCOS</t>
  </si>
  <si>
    <t>123 - BANCO SANTANDER (BRASIL) S.A.</t>
  </si>
  <si>
    <t>ALVARO</t>
  </si>
  <si>
    <t>ALVARO ALMEIDA</t>
  </si>
  <si>
    <t>VALBUZA MACEDO DOS SANTOS</t>
  </si>
  <si>
    <t>FATIMASP</t>
  </si>
  <si>
    <t>FATIMA MARCHIORI</t>
  </si>
  <si>
    <t>CANUTO_CO</t>
  </si>
  <si>
    <t>CARLOS HENRIQUE</t>
  </si>
  <si>
    <t>122 - SICOOB NOROESTE DE MINAS</t>
  </si>
  <si>
    <t>DANIELASMB</t>
  </si>
  <si>
    <t>DANIELA DA SILVA</t>
  </si>
  <si>
    <t>DANIELA DA SILVA AMANCIO</t>
  </si>
  <si>
    <t>CARLOS HENRIQUE CANUTO DE OLIVEIRA</t>
  </si>
  <si>
    <t>CALINE CRISTINA ALVES SIQUEIRA DE ANDRAD</t>
  </si>
  <si>
    <t>DAISE CRISTINA VIEIRA</t>
  </si>
  <si>
    <t>118 - CAIXA ECONOMICA FEDERAL</t>
  </si>
  <si>
    <t>CALINE CRISTINA ALVES SIQUEIRA DE ANDRADE</t>
  </si>
  <si>
    <t>TAYNÃ RAMOS DIAS</t>
  </si>
  <si>
    <t>JOSE_CO</t>
  </si>
  <si>
    <t>JOSE LUIZ</t>
  </si>
  <si>
    <t>ELIANAB</t>
  </si>
  <si>
    <t>ELIANAC</t>
  </si>
  <si>
    <t>ELIANA DE SOUZA</t>
  </si>
  <si>
    <t>JORGEVC</t>
  </si>
  <si>
    <t>JORGE ALMEIDA</t>
  </si>
  <si>
    <t>JACIARA RODRIGUES</t>
  </si>
  <si>
    <t>JACIARA RODRIGUES DA SILVA</t>
  </si>
  <si>
    <t>JACIARA_FL</t>
  </si>
  <si>
    <t>ADRIANO_MO</t>
  </si>
  <si>
    <t>ADRIANO DE OLIVEIRA</t>
  </si>
  <si>
    <t>ERICKSC</t>
  </si>
  <si>
    <t>RAPHAEL PORCIUNCOLA</t>
  </si>
  <si>
    <t>WAGNER DA SILVA</t>
  </si>
  <si>
    <t>RAFAELJF</t>
  </si>
  <si>
    <t>RAFAEL JONATAS</t>
  </si>
  <si>
    <t>JOAO VITOR ALMEIDA</t>
  </si>
  <si>
    <t>LUISSP</t>
  </si>
  <si>
    <t>LUIS FERNANDO</t>
  </si>
  <si>
    <t>JOAO VICTOR ALMEIDA BARBOSA</t>
  </si>
  <si>
    <t>GUSTAVO HENRIQUE ARAUJO</t>
  </si>
  <si>
    <t>WEB MANAUS ERC</t>
  </si>
  <si>
    <t>WEB MANAUS JAN</t>
  </si>
  <si>
    <t>HELEM_FL</t>
  </si>
  <si>
    <t>THAY_FL</t>
  </si>
  <si>
    <t>NOEMIA_MB</t>
  </si>
  <si>
    <t>NOEMIA DA SILVA</t>
  </si>
  <si>
    <t>NELSON_CO</t>
  </si>
  <si>
    <t>NELSON SOARES</t>
  </si>
  <si>
    <t>NELSON SOARES DA COSTA</t>
  </si>
  <si>
    <t>HELEM KESIA DOS SANTOS GOMES</t>
  </si>
  <si>
    <t>THAYANE NOGUEIRA DA GAMA</t>
  </si>
  <si>
    <t>MARIA FABIANA CAMPOS DA SILVA</t>
  </si>
  <si>
    <t>LEONARDO LUIS DA COSTA MONTEIRO</t>
  </si>
  <si>
    <t>RODRI_FL</t>
  </si>
  <si>
    <t>RODRIGO DA SILVA</t>
  </si>
  <si>
    <t>MARCOSG_FL</t>
  </si>
  <si>
    <t>MARCOS GABRIEL</t>
  </si>
  <si>
    <t>ENDREWS_FL</t>
  </si>
  <si>
    <t>ENDREWS ISAAC</t>
  </si>
  <si>
    <t>LEOM_FL</t>
  </si>
  <si>
    <t>DENIS_VM</t>
  </si>
  <si>
    <t>DENIS DE OLIVEIRA</t>
  </si>
  <si>
    <t>RODRIGO DA SILVA LOPES</t>
  </si>
  <si>
    <t>MATHEUSSP</t>
  </si>
  <si>
    <t>MATHEUS BUENO</t>
  </si>
  <si>
    <t>MATHEUS BUENO DA SILVA</t>
  </si>
  <si>
    <t>CAROLINEGV</t>
  </si>
  <si>
    <t>CAROLINE SUELEN</t>
  </si>
  <si>
    <t>LUIZ_VM</t>
  </si>
  <si>
    <t>LUIZ CABRAL</t>
  </si>
  <si>
    <t>RAFAEL JONATAS MEIRELES DE FRANCA</t>
  </si>
  <si>
    <t>EDINALDOJ</t>
  </si>
  <si>
    <t>EDINALDO GONCALVES</t>
  </si>
  <si>
    <t>CAROLINE SUELEN DA SILVA SANTIAGO</t>
  </si>
  <si>
    <t>CRISTIANE MARIA DA C A SILVA</t>
  </si>
  <si>
    <t>EDINALDO GONÇALVES</t>
  </si>
  <si>
    <t>ELIANA DE SOUZA SILVA</t>
  </si>
  <si>
    <t>ELIANE GONÇALVES DO NASCIMENTO</t>
  </si>
  <si>
    <t>FABIANA DA SILVA FERREIRA</t>
  </si>
  <si>
    <t>FERNANDOLOPES CAMARGO</t>
  </si>
  <si>
    <t>HARLAN SERGIO DE MELO FERNANDES MARTINS</t>
  </si>
  <si>
    <t>ISABELLE DOS SANTOS T DE OLIVEIRA</t>
  </si>
  <si>
    <t>JORGE AUGUSTO DA CRUZ ALMEIDA</t>
  </si>
  <si>
    <t>MARCIA PATRICIA MOREIRA GOMES DE CARVALHO</t>
  </si>
  <si>
    <t>WAGNER DA SILVA BORGES</t>
  </si>
  <si>
    <t>GABRIELMC</t>
  </si>
  <si>
    <t>CAROLINE SUELEN DA SILVA</t>
  </si>
  <si>
    <t>EDINALDO GONCALVES DA SILVA JUNIOR</t>
  </si>
  <si>
    <t>JULIANA BEVILACQUA</t>
  </si>
  <si>
    <t>ALESON TRINDADE DA SILVA</t>
  </si>
  <si>
    <t>BIANCA SOUSA</t>
  </si>
  <si>
    <t>DYENIFER KEITHY NUNES FERREIRA</t>
  </si>
  <si>
    <t>FRANCISCO DE ASSIS FERREIRA DA SILVA</t>
  </si>
  <si>
    <t>JANNYNE VITÓRIA BARBOZA BRANDÃO</t>
  </si>
  <si>
    <t>JOÃO VICTOR ALMEIDA BARBOSA</t>
  </si>
  <si>
    <t>JOAO VITOR NASCIMENTO ROCHA</t>
  </si>
  <si>
    <t>LEANDRO LUCENA C B R DE LIMA</t>
  </si>
  <si>
    <t>LUIZ ABDLLA GURGEL MENEZES DE SOUZA</t>
  </si>
  <si>
    <t>MEYDSON DE FRANÇA LOPES</t>
  </si>
  <si>
    <t>TAYNA RAOS DIAS</t>
  </si>
  <si>
    <t>DYENIFERB</t>
  </si>
  <si>
    <t>GABRIELMB</t>
  </si>
  <si>
    <t>GABRIEL MIRANDA</t>
  </si>
  <si>
    <t>PEDROJS</t>
  </si>
  <si>
    <t>PEDRO JOSÉ</t>
  </si>
  <si>
    <t>ALVARO PEREIRA DE ALMEIDA NETO</t>
  </si>
  <si>
    <t>CRISTIANE SILVA</t>
  </si>
  <si>
    <t>DYENIFER FERREIRA</t>
  </si>
  <si>
    <t>HELEM KESIA</t>
  </si>
  <si>
    <t>JORGE AUGUSTO</t>
  </si>
  <si>
    <t>RAFAEL JONATAS MEIRELES DE FRANÃ‡A</t>
  </si>
  <si>
    <t>LEONARDO LUIS</t>
  </si>
  <si>
    <t>THAYANE NOGUEIRA</t>
  </si>
  <si>
    <t>LEANDROL</t>
  </si>
  <si>
    <t>LEANDRO LUCENA</t>
  </si>
  <si>
    <t>BIANCANS</t>
  </si>
  <si>
    <t>BIANCA NASCIMENTO</t>
  </si>
  <si>
    <t>THIAGO MENDES BISPO</t>
  </si>
  <si>
    <t>AUGUSTO_MO</t>
  </si>
  <si>
    <t>AUGUSTO CESAR</t>
  </si>
  <si>
    <t>FRANCIANEB</t>
  </si>
  <si>
    <t>THIAGOBB</t>
  </si>
  <si>
    <t>THIAGO MENDES</t>
  </si>
  <si>
    <t>FRANCIANE FRANCA</t>
  </si>
  <si>
    <t>VITORSP</t>
  </si>
  <si>
    <t>VITOR NAPOLITANO</t>
  </si>
  <si>
    <t>ALISSON FARIA</t>
  </si>
  <si>
    <t>ALISSONSP</t>
  </si>
  <si>
    <t>ENDREWS ISAAC DA SILVA MAGALHAES</t>
  </si>
  <si>
    <t>MARCOS GABRIEL BATISTA MEDEIROS</t>
  </si>
  <si>
    <t>ALVARO DE ALMEIDA PEREIRA NETO</t>
  </si>
  <si>
    <t>ALISSON FARIA DO NASCIMENTO</t>
  </si>
  <si>
    <t>LUIZ CABRAL SEQUEIRA JUNIOR</t>
  </si>
  <si>
    <t>EDUARDOHMO</t>
  </si>
  <si>
    <t>EDINALDO GONÃ‡ALVES DA SILVA JUNIOR</t>
  </si>
  <si>
    <t>MILENA_MO</t>
  </si>
  <si>
    <t>MILENA</t>
  </si>
  <si>
    <t>GEOVANNIMO</t>
  </si>
  <si>
    <t>JOAO_MO</t>
  </si>
  <si>
    <t>LUIZ_MO</t>
  </si>
  <si>
    <t>MARCELOLMO</t>
  </si>
  <si>
    <t>NAILSON_MO</t>
  </si>
  <si>
    <t>RODRIGO_MO</t>
  </si>
  <si>
    <t>SVALDI_MO</t>
  </si>
  <si>
    <t>MATHE_FL</t>
  </si>
  <si>
    <t>GABRIEL RODRIGUES MIRANDA</t>
  </si>
  <si>
    <t>JOSE LUIZ DE MELO JUNIOR</t>
  </si>
  <si>
    <t>PEDROHOL</t>
  </si>
  <si>
    <t>COTIA</t>
  </si>
  <si>
    <t>WESLEY CAIQUE</t>
  </si>
  <si>
    <t>ADINAN_MO</t>
  </si>
  <si>
    <t>ADINAN MEDINA</t>
  </si>
  <si>
    <t>RENATAJS</t>
  </si>
  <si>
    <t>JOAORC</t>
  </si>
  <si>
    <t>ARIVNSP</t>
  </si>
  <si>
    <t>NELSONLP</t>
  </si>
  <si>
    <t>NELSON LUIZ</t>
  </si>
  <si>
    <t>EDMILSONF</t>
  </si>
  <si>
    <t>EDMILSON FERREIRA</t>
  </si>
  <si>
    <t>RENATA JACINTO</t>
  </si>
  <si>
    <t>RENATA JACINTO ARRUDA DA SILVA</t>
  </si>
  <si>
    <t>WESLEY CAIQUE INOCENCIO</t>
  </si>
  <si>
    <t>EDUARDO HENRIQUE ESTEVAM DE JESUS SANTOS</t>
  </si>
  <si>
    <t>LEANDRO LUCENA CABRAL BRASILEIRO</t>
  </si>
  <si>
    <t>HELUISEBB</t>
  </si>
  <si>
    <t>JOAOVBB</t>
  </si>
  <si>
    <t>FRANCIANE FRANÃ‡A DO NASCIMENTO</t>
  </si>
  <si>
    <t>FRANCIANEC</t>
  </si>
  <si>
    <t>THIAGOBC</t>
  </si>
  <si>
    <t xml:space="preserve">MILENA SILVA </t>
  </si>
  <si>
    <t>DENIS DE OLIVEIRA MARQUESINE LOPES</t>
  </si>
  <si>
    <t>INALDO</t>
  </si>
  <si>
    <t>INALDO PACHECO</t>
  </si>
  <si>
    <t>HIGOR</t>
  </si>
  <si>
    <t>GRANJA VIANA</t>
  </si>
  <si>
    <t>NELSON_GV</t>
  </si>
  <si>
    <t>NELSON LEANDRO</t>
  </si>
  <si>
    <t>RAFAEL_CO</t>
  </si>
  <si>
    <t>RAFAEL ALMEIDA</t>
  </si>
  <si>
    <t>ORLANDA</t>
  </si>
  <si>
    <t>WESLEY_MO</t>
  </si>
  <si>
    <t>NELSON LEANDRO DIONISIO</t>
  </si>
  <si>
    <t>EDMILSON FERREIRA DE ARRUDA JUNIOR</t>
  </si>
  <si>
    <t>HIGOR PAULINO ARA¿JO DOS SANTOS</t>
  </si>
  <si>
    <t>WESLEYSP</t>
  </si>
  <si>
    <t>BETH_GV</t>
  </si>
  <si>
    <t>ELIZABETE PELEJE</t>
  </si>
  <si>
    <t>APRADOSP</t>
  </si>
  <si>
    <t>ALEXANDRE DO PRADO</t>
  </si>
  <si>
    <t>RAFAEL ALMEIDA DA SILVA</t>
  </si>
  <si>
    <t>INALDO PACHECO DA SILVA NETO</t>
  </si>
  <si>
    <t>ALEXANDRE DO PRADO BARRIENTO</t>
  </si>
  <si>
    <t>MILENA SILVA DO CARMO</t>
  </si>
  <si>
    <t>NELSON LUIZ PEDROSO</t>
  </si>
  <si>
    <t>GIOVANA_CO</t>
  </si>
  <si>
    <t>GIOVANA MARQUES</t>
  </si>
  <si>
    <t>ROGERIO_CO</t>
  </si>
  <si>
    <t>ROGERIO OLIVEIRA</t>
  </si>
  <si>
    <t xml:space="preserve">ANAJULIAMO </t>
  </si>
  <si>
    <t>ANA JULIA LOUREIRA</t>
  </si>
  <si>
    <t>ALENEVESCO</t>
  </si>
  <si>
    <t>ALESSANDRO NEVES</t>
  </si>
  <si>
    <t>GUILHERMB</t>
  </si>
  <si>
    <t>DYENIFERC</t>
  </si>
  <si>
    <t>GMARTINSMO</t>
  </si>
  <si>
    <t>GUSTAVO MARTINS</t>
  </si>
  <si>
    <t>GUILHERMC</t>
  </si>
  <si>
    <t>ADRIANONB</t>
  </si>
  <si>
    <t>ADRIANONC</t>
  </si>
  <si>
    <t>ADRIANO NETO</t>
  </si>
  <si>
    <t>DIEGOSMB</t>
  </si>
  <si>
    <t>ALISSONMC</t>
  </si>
  <si>
    <t>DANIELMB</t>
  </si>
  <si>
    <t>ALISSONMB</t>
  </si>
  <si>
    <t>FCAMPO_FL</t>
  </si>
  <si>
    <t>JHONNY_FL</t>
  </si>
  <si>
    <t>JVITOR_FL</t>
  </si>
  <si>
    <t>Venda Direta</t>
  </si>
  <si>
    <t>JULIANA_MO</t>
  </si>
  <si>
    <t>RDUARTESP</t>
  </si>
  <si>
    <t>REGINALDO DUARTE</t>
  </si>
  <si>
    <t>ALAN_MB</t>
  </si>
  <si>
    <t>ALAN RODRIGO</t>
  </si>
  <si>
    <t>FABIANASF</t>
  </si>
  <si>
    <t>MAYARAP</t>
  </si>
  <si>
    <t>VILA MARIANA</t>
  </si>
  <si>
    <t>JAQUELINEM</t>
  </si>
  <si>
    <t>JAQUELINE DA SILVA</t>
  </si>
  <si>
    <t xml:space="preserve">DANIEL MILLER </t>
  </si>
  <si>
    <t>FCAMPOS_FL</t>
  </si>
  <si>
    <t>JSILVA_MO</t>
  </si>
  <si>
    <t>NAILSON_MB</t>
  </si>
  <si>
    <t>JOSÉ AGNALDO</t>
  </si>
  <si>
    <t>GEISON</t>
  </si>
  <si>
    <t>BIANCAC_FL</t>
  </si>
  <si>
    <t>GEISON RICARDO</t>
  </si>
  <si>
    <t>RAFAELDB</t>
  </si>
  <si>
    <t>RAFAEL RICARDO</t>
  </si>
  <si>
    <t>RAFAELDC</t>
  </si>
  <si>
    <t>MTAUAN_CO</t>
  </si>
  <si>
    <t>MATHEUS TAUAN</t>
  </si>
  <si>
    <t>ORLANDA GOMES DA SILVA</t>
  </si>
  <si>
    <t>JEFFERSON PEDROSA SILVA</t>
  </si>
  <si>
    <t>ANTONIO EVARISTO DOS SANTOS</t>
  </si>
  <si>
    <t>GUILHERME GONÃ‡ALVES</t>
  </si>
  <si>
    <t>JOÃƒO VICTOR NASCIMENTO ROCHA</t>
  </si>
  <si>
    <t>DAIANESP</t>
  </si>
  <si>
    <t>GABRIEL_CO</t>
  </si>
  <si>
    <t>DAIANE DIAS</t>
  </si>
  <si>
    <t>GABRIEL SANTOS</t>
  </si>
  <si>
    <t>ELIOMAR_CO</t>
  </si>
  <si>
    <t>ELIOMAR MAGALHAES</t>
  </si>
  <si>
    <t>HELUISERB</t>
  </si>
  <si>
    <t>MATEUSLB</t>
  </si>
  <si>
    <t>AILASP</t>
  </si>
  <si>
    <t>AILA MARIA</t>
  </si>
  <si>
    <t>LEANDRO_VM</t>
  </si>
  <si>
    <t>LEANDRO CORREA</t>
  </si>
  <si>
    <t>JOAOAV</t>
  </si>
  <si>
    <t>HELUISEAV</t>
  </si>
  <si>
    <t>HIGORBE</t>
  </si>
  <si>
    <t>MAYDSONBE</t>
  </si>
  <si>
    <t>VALDIR TEIXEIRA</t>
  </si>
  <si>
    <t>VALDIR_MO</t>
  </si>
  <si>
    <t>EDMILSON FERREIRA DE ARRUDA JÃšNIOR</t>
  </si>
  <si>
    <t>MATEUS TORQUATO LOURENÃ‡O</t>
  </si>
  <si>
    <t>ADRIANO COSTA NETO</t>
  </si>
  <si>
    <t>GEISON RICARDO DOS SANTOS</t>
  </si>
  <si>
    <t>RAFAEL RICARDO DINIZ LEMOS DA SILVA</t>
  </si>
  <si>
    <t>AILA MARIA DA SILVA</t>
  </si>
  <si>
    <t>ALESSANDRO NEVES DE ARAUJO</t>
  </si>
  <si>
    <t>ANA JULIA LOUREIRA COSTA OLIVEIRA</t>
  </si>
  <si>
    <t>BIANCA SOUZA CARVALHO</t>
  </si>
  <si>
    <t>ELIOMAR MAGALHAES SANTOS</t>
  </si>
  <si>
    <t>GIOVANA MARQUES RODRIGUES</t>
  </si>
  <si>
    <t>GUILHERME GONCALVES NUNES DE LIMA</t>
  </si>
  <si>
    <t>HIGOR PAULINO ARAUJO DOS SANTOS</t>
  </si>
  <si>
    <t>MAYARA PORTELA</t>
  </si>
  <si>
    <t>ROGERIO OLIVIERI DE SOUZA LOBO</t>
  </si>
  <si>
    <t>MEYDSON DE FRANCA</t>
  </si>
  <si>
    <t>BIANCA SOUZA</t>
  </si>
  <si>
    <t>FABIO SIMÕES</t>
  </si>
  <si>
    <t>HIGOR PAULINO</t>
  </si>
  <si>
    <t>ISAAC MORENO</t>
  </si>
  <si>
    <t>MARILIA DA SILVA</t>
  </si>
  <si>
    <t>RAFAEL LUCAS</t>
  </si>
  <si>
    <t>MATEUS TORQUATO</t>
  </si>
  <si>
    <t>ORLANDA GOMES</t>
  </si>
  <si>
    <t>CALINE CRISTINA</t>
  </si>
  <si>
    <t>GUILHERME GONÇALVES</t>
  </si>
  <si>
    <t>JEFFERSON PEDROSA</t>
  </si>
  <si>
    <t>JOAO VITOR NASCIMENTO</t>
  </si>
  <si>
    <t>AUDENYSRB</t>
  </si>
  <si>
    <t>AUDENYS CASTRO</t>
  </si>
  <si>
    <t>LUIZFRB</t>
  </si>
  <si>
    <t>LUIZ FELIPE BASTOS</t>
  </si>
  <si>
    <t>JOSESRB</t>
  </si>
  <si>
    <t>JOSE ROBERTO</t>
  </si>
  <si>
    <t>MATHEUS TAUAN RIBEIRO DOMINGUES</t>
  </si>
  <si>
    <t>CAROLINECO</t>
  </si>
  <si>
    <t>CAROLINE ALMEIDA</t>
  </si>
  <si>
    <t>LUIZ FELIPE BASTOS SILVA</t>
  </si>
  <si>
    <t>JOAONETOCO</t>
  </si>
  <si>
    <t>JOAO VIRGINELLI</t>
  </si>
  <si>
    <t>PAMELANRB</t>
  </si>
  <si>
    <t>RMILOME_FL</t>
  </si>
  <si>
    <t>CLEITONLB</t>
  </si>
  <si>
    <t>PAULOBE</t>
  </si>
  <si>
    <t>RIBAMARB</t>
  </si>
  <si>
    <t>CLEITONLC</t>
  </si>
  <si>
    <t>ANDERSONSP</t>
  </si>
  <si>
    <t>ANDERSON CARLOS</t>
  </si>
  <si>
    <t>CARLOS_CO</t>
  </si>
  <si>
    <t>CARLOS ALBERTO</t>
  </si>
  <si>
    <t>MARCELSP</t>
  </si>
  <si>
    <t>MARCEL RODRIGUES</t>
  </si>
  <si>
    <t>RENATO_MO</t>
  </si>
  <si>
    <t>RENATO LIMA</t>
  </si>
  <si>
    <t>TSOARESSP</t>
  </si>
  <si>
    <t>THIAGO RODRIGUES</t>
  </si>
  <si>
    <t>AUDENYS CASTRO DA SILVA</t>
  </si>
  <si>
    <t>RAFAELA MILOME</t>
  </si>
  <si>
    <t>RAFAELA ARAUJO MILOME</t>
  </si>
  <si>
    <t>PAMELA NUNES DE SOUZA</t>
  </si>
  <si>
    <t>PAMELA NUNES</t>
  </si>
  <si>
    <t>JOAO VIRGINELLI NETO</t>
  </si>
  <si>
    <t>DAIANE DIAS ALVES PEREIRA</t>
  </si>
  <si>
    <t>VALDIR TEIXEIRA MIRANDA</t>
  </si>
  <si>
    <t>RIBAMARC</t>
  </si>
  <si>
    <t>JOSE RIBAMAR</t>
  </si>
  <si>
    <t>CLEITON LEITE</t>
  </si>
  <si>
    <t>LIVIARB</t>
  </si>
  <si>
    <t>MATEUSLC</t>
  </si>
  <si>
    <t>HANNAFB</t>
  </si>
  <si>
    <t>CAROLINACB</t>
  </si>
  <si>
    <t>CAROLINACC</t>
  </si>
  <si>
    <t>CAROLINA CAMPOS</t>
  </si>
  <si>
    <t>HANNA BABARA</t>
  </si>
  <si>
    <t>LEANDRO GOMES DA SILVA</t>
  </si>
  <si>
    <t>IZABELC</t>
  </si>
  <si>
    <t>IZABELB</t>
  </si>
  <si>
    <t>IZABEL CRISTINA</t>
  </si>
  <si>
    <t>HANNAFC</t>
  </si>
  <si>
    <t>SAYURI</t>
  </si>
  <si>
    <t>SAYURI SOUSA</t>
  </si>
  <si>
    <t>KASSIOCB</t>
  </si>
  <si>
    <t>KASSIOCC</t>
  </si>
  <si>
    <t>KASSIO HENRIQUE</t>
  </si>
  <si>
    <t>JOSE DE RIBAMAR CUTRIN DUARTE NETO</t>
  </si>
  <si>
    <t>CARLOS ALBERTO CONSTANTINO DA SILVA</t>
  </si>
  <si>
    <t>LIVIA GOMES DE MOURA</t>
  </si>
  <si>
    <t>LIVIA GOMES</t>
  </si>
  <si>
    <t>PEDROCB</t>
  </si>
  <si>
    <t>PEDRO DOMINGOS</t>
  </si>
  <si>
    <t>JULIANAM</t>
  </si>
  <si>
    <t>JULIANAMB</t>
  </si>
  <si>
    <t>JULIANAMC</t>
  </si>
  <si>
    <t>KAROLINAM</t>
  </si>
  <si>
    <t>KAROLINAR</t>
  </si>
  <si>
    <t>THABATAMC</t>
  </si>
  <si>
    <t>GUERRA_FL</t>
  </si>
  <si>
    <t>VICTORA_FL</t>
  </si>
  <si>
    <t>EDUARDAAF</t>
  </si>
  <si>
    <t>JULIANACM</t>
  </si>
  <si>
    <t>TAINAAF</t>
  </si>
  <si>
    <t>CSILVA_MOA</t>
  </si>
  <si>
    <t>JOAO_CO</t>
  </si>
  <si>
    <t>JULIANA</t>
  </si>
  <si>
    <t>THABATA</t>
  </si>
  <si>
    <t>EDUARDA</t>
  </si>
  <si>
    <t>KAROLINA</t>
  </si>
  <si>
    <t>GUERRA</t>
  </si>
  <si>
    <t>LAYSA</t>
  </si>
  <si>
    <t>TAINA</t>
  </si>
  <si>
    <t>DOUGLASAF</t>
  </si>
  <si>
    <t>EMANUEL_MO</t>
  </si>
  <si>
    <t>IARA</t>
  </si>
  <si>
    <t>IARA KELLY</t>
  </si>
  <si>
    <t>THAINARA</t>
  </si>
  <si>
    <t>THAINARA MARIA</t>
  </si>
  <si>
    <t>ERIZETE_MB</t>
  </si>
  <si>
    <t>ERIZETE MARIA</t>
  </si>
  <si>
    <t>FREITAS_MO</t>
  </si>
  <si>
    <t>MARCOS DE FREITAS</t>
  </si>
  <si>
    <t>EDSONS_FL</t>
  </si>
  <si>
    <t>BRUNOBB</t>
  </si>
  <si>
    <t>BRUNORC</t>
  </si>
  <si>
    <t>BRUNO R SANTOS</t>
  </si>
  <si>
    <t>JOSELI_SP</t>
  </si>
  <si>
    <t>JOSELI DA SILVA</t>
  </si>
  <si>
    <t>JAINEVN_SP</t>
  </si>
  <si>
    <t>ADRIANOCA</t>
  </si>
  <si>
    <t>RODRIGO CANUTO</t>
  </si>
  <si>
    <t>CSUELEN_CO</t>
  </si>
  <si>
    <t>LROCHA_MB</t>
  </si>
  <si>
    <t>LUIZ GONCALVES ROCHA</t>
  </si>
  <si>
    <t>DARLA</t>
  </si>
  <si>
    <t>LUIZP</t>
  </si>
  <si>
    <t>ADINAN MEDINA JUNIOR</t>
  </si>
  <si>
    <t>ALAN RODRIGO DOS SANTOS</t>
  </si>
  <si>
    <t>ANDERSON CARLOS DE AZEVEDO</t>
  </si>
  <si>
    <t>ARI MAGALHÃES LOPES JUNIOR</t>
  </si>
  <si>
    <t>DANIEL MILLER</t>
  </si>
  <si>
    <t>ERIZETE MARIA COSTA</t>
  </si>
  <si>
    <t>MARCOS DE FREITAS SILVA</t>
  </si>
  <si>
    <t>REGINALDO DUARTE TASQUERIA</t>
  </si>
  <si>
    <t>RENATO DE LIMA MACHIORI</t>
  </si>
  <si>
    <t>THIAGO RODRIGUES SOARES DUARTE</t>
  </si>
  <si>
    <t>VITOR NAPOLITANO MOREIRA</t>
  </si>
  <si>
    <t>POLYANAS</t>
  </si>
  <si>
    <t>POLYANA DA SILVA</t>
  </si>
  <si>
    <t>ANAJU_FL</t>
  </si>
  <si>
    <t>ERICKAA_FL</t>
  </si>
  <si>
    <t>CSILVA_FL</t>
  </si>
  <si>
    <t>GUILHERMFB</t>
  </si>
  <si>
    <t>GFELIXSP</t>
  </si>
  <si>
    <t>GUILHERME FELIX</t>
  </si>
  <si>
    <t>CAMILA SILVA</t>
  </si>
  <si>
    <t>WYNDSON</t>
  </si>
  <si>
    <t>ANAAF</t>
  </si>
  <si>
    <t>ALVARO_CO</t>
  </si>
  <si>
    <t>AMANDAO</t>
  </si>
  <si>
    <t>SAULO_MO</t>
  </si>
  <si>
    <t>SAULO ARAUJO</t>
  </si>
  <si>
    <t>DANIELESP</t>
  </si>
  <si>
    <t>DANIELE TABORDA</t>
  </si>
  <si>
    <t>FERNANDASP</t>
  </si>
  <si>
    <t>FERNANDA TAVARES</t>
  </si>
  <si>
    <t>TONY</t>
  </si>
  <si>
    <t>GUILHERMFC</t>
  </si>
  <si>
    <t>ANA JULIA ARAÃšJO RODRIGUES</t>
  </si>
  <si>
    <t>ANA CAROLINA DA SILVA CAMPOS</t>
  </si>
  <si>
    <t>CAMILA SILVA RIBEIRO</t>
  </si>
  <si>
    <t>EDSON SALES DO NASCIMENTO GOMES</t>
  </si>
  <si>
    <t>HANNA BARBARA DE SOUZA MARTINS DE FARIA</t>
  </si>
  <si>
    <t>IZABEL CRISTINA LO LIMA</t>
  </si>
  <si>
    <t>KASSIO HENRIQUE DE CARVALHO OLIVEIRA</t>
  </si>
  <si>
    <t>SAYURI SHEURI DE SOUSA REGO</t>
  </si>
  <si>
    <t>THAINARA MARIA DE LIMA GUEDES</t>
  </si>
  <si>
    <t>ARTHURAB</t>
  </si>
  <si>
    <t>ACOSTA_FL</t>
  </si>
  <si>
    <t>ARTHURAC</t>
  </si>
  <si>
    <t>WYNDSONC</t>
  </si>
  <si>
    <t>NATHALI</t>
  </si>
  <si>
    <t>NATHALI VICTORIA</t>
  </si>
  <si>
    <t>AMANDA OLIVEIRA</t>
  </si>
  <si>
    <t>ERCILIA CARLA</t>
  </si>
  <si>
    <t>JOAOVAF</t>
  </si>
  <si>
    <t>LCOSTA_FL</t>
  </si>
  <si>
    <t>ARTHUR ALEXANDRE DE SOUSA ARAÃšJO</t>
  </si>
  <si>
    <t>ARTHUR ALEXANDRE</t>
  </si>
  <si>
    <t>CARLOS WYNDSON</t>
  </si>
  <si>
    <t>JEAND_FL</t>
  </si>
  <si>
    <t>GEOVAN_CO</t>
  </si>
  <si>
    <t>GEOVAN CARLOS</t>
  </si>
  <si>
    <t>GISELLY_CO</t>
  </si>
  <si>
    <t>GISELLY CAMARA</t>
  </si>
  <si>
    <t>JOAOMOL</t>
  </si>
  <si>
    <t>JOAO MATEUS</t>
  </si>
  <si>
    <t>WESLEYBC</t>
  </si>
  <si>
    <t>HELUISEAF</t>
  </si>
  <si>
    <t>LEANDROGC</t>
  </si>
  <si>
    <t>LEANDROGB</t>
  </si>
  <si>
    <t>RODRIGONB</t>
  </si>
  <si>
    <t>RODRIGONC</t>
  </si>
  <si>
    <t>THIAGOTB</t>
  </si>
  <si>
    <t>THIAGOSTC</t>
  </si>
  <si>
    <t>HIGORAV</t>
  </si>
  <si>
    <t>TONY ELIAS MARQUES</t>
  </si>
  <si>
    <t>AMANDA OLIVEIRA DE CASTRO</t>
  </si>
  <si>
    <t>ANDERSON CARLOS AZEVEDO</t>
  </si>
  <si>
    <t>CLEITON LEITAO DA SILVA</t>
  </si>
  <si>
    <t>DARLA GOMES DA SILVA</t>
  </si>
  <si>
    <t>EDSON SALES</t>
  </si>
  <si>
    <t>ERCILIA CARLA SANTANA DO LAGO</t>
  </si>
  <si>
    <t>GABRIEL SANTOS DA SILVA</t>
  </si>
  <si>
    <t>GUILHERME FELIX ALVES</t>
  </si>
  <si>
    <t>JOAO MATEUS MATIAS DE AMORIM</t>
  </si>
  <si>
    <t>KASSIO HENRIQUE DE CARVALHO</t>
  </si>
  <si>
    <t>LEANDRO RICARDO GONCALVES</t>
  </si>
  <si>
    <t>LUIS FERNANDO ALVES CORDEIRO</t>
  </si>
  <si>
    <t>LUIZ FELIPE BASTOS DA SILVA SILVA</t>
  </si>
  <si>
    <t>LUIZ PHILIPE PAULINO DE ALBUQUERQUE</t>
  </si>
  <si>
    <t>LUIZ PHILIPE</t>
  </si>
  <si>
    <t>MATEUS TORQUATO LOURENCO</t>
  </si>
  <si>
    <t>NATHALI VICTORIA RODRIGUES DOS SANTOS</t>
  </si>
  <si>
    <t>Rafaela Araújo Milome</t>
  </si>
  <si>
    <t>REFAT CEILANDIA</t>
  </si>
  <si>
    <t>RENATO DE LIMA MARCHIORI</t>
  </si>
  <si>
    <t>RODRIGO CANUTO RIBEIRO</t>
  </si>
  <si>
    <t>SAYURI SEURI DE SOUSA REGO</t>
  </si>
  <si>
    <t>Venda Direta ITAIM</t>
  </si>
  <si>
    <t>LEONARDOAB</t>
  </si>
  <si>
    <t>NAYLLA</t>
  </si>
  <si>
    <t>NAYLLAC</t>
  </si>
  <si>
    <t>WESLEYBB</t>
  </si>
  <si>
    <t>WESLEY BARBOSA</t>
  </si>
  <si>
    <t>ANA RUTH</t>
  </si>
  <si>
    <t>ANARC</t>
  </si>
  <si>
    <t>ARTHURFB</t>
  </si>
  <si>
    <t>ARTHUR GONÇALVES</t>
  </si>
  <si>
    <t>ARTHURFC</t>
  </si>
  <si>
    <t>LEONARDOAC</t>
  </si>
  <si>
    <t>LEONARDO CALADO</t>
  </si>
  <si>
    <t>MARCELOBC</t>
  </si>
  <si>
    <t>MARCELOBB</t>
  </si>
  <si>
    <t>MARCELO BEZERRA</t>
  </si>
  <si>
    <t>ANDREAF</t>
  </si>
  <si>
    <t>KARINANB</t>
  </si>
  <si>
    <t>JOHANN_CO</t>
  </si>
  <si>
    <t>CRISTG_MO</t>
  </si>
  <si>
    <t>DANILODRB</t>
  </si>
  <si>
    <t>FCHAGAS_MO</t>
  </si>
  <si>
    <t>FERNANDA CHAGAS</t>
  </si>
  <si>
    <t>GILBERTO DOS SANTOS</t>
  </si>
  <si>
    <t>GILBERTOMO</t>
  </si>
  <si>
    <t>ALESSONAV</t>
  </si>
  <si>
    <t>CATIA_CO</t>
  </si>
  <si>
    <t>JUANFB</t>
  </si>
  <si>
    <t>TONYC</t>
  </si>
  <si>
    <t>JOSELI_FL</t>
  </si>
  <si>
    <t>TARCIO_FL</t>
  </si>
  <si>
    <t>JONATHANMO</t>
  </si>
  <si>
    <t>ADONAY_CO</t>
  </si>
  <si>
    <t>YASMIMOL</t>
  </si>
  <si>
    <t>PEDROTB</t>
  </si>
  <si>
    <t>PEDROTC</t>
  </si>
  <si>
    <t xml:space="preserve">CAMILLASB  </t>
  </si>
  <si>
    <t xml:space="preserve">CAMILLASC </t>
  </si>
  <si>
    <t xml:space="preserve">CAMILLA SILVA  </t>
  </si>
  <si>
    <t>PEDRO TORRES</t>
  </si>
  <si>
    <t>TAINA_MB</t>
  </si>
  <si>
    <t>LUISLB</t>
  </si>
  <si>
    <t>PEDRODA</t>
  </si>
  <si>
    <t>LUIZFE</t>
  </si>
  <si>
    <t>JULIANARAF</t>
  </si>
  <si>
    <t>KELLYGAF</t>
  </si>
  <si>
    <t>JUANFC</t>
  </si>
  <si>
    <t>LUISLC</t>
  </si>
  <si>
    <t>FELIPECC</t>
  </si>
  <si>
    <t>EDIVAN</t>
  </si>
  <si>
    <t>VANILDO</t>
  </si>
  <si>
    <t>YGOR_MO</t>
  </si>
  <si>
    <t>ESTER_GV</t>
  </si>
  <si>
    <t>ASANTOS_FL</t>
  </si>
  <si>
    <t>EDERVB</t>
  </si>
  <si>
    <t>DANILOMC</t>
  </si>
  <si>
    <t>IVO_MO</t>
  </si>
  <si>
    <t>FELIPECB</t>
  </si>
  <si>
    <t>JHONATANCO</t>
  </si>
  <si>
    <t>ANA_SP</t>
  </si>
  <si>
    <t>ANA RUTH SERRA RAMOS</t>
  </si>
  <si>
    <t>CAMILLA DIAS SILVA</t>
  </si>
  <si>
    <t>IARA KELLY DA SILVA</t>
  </si>
  <si>
    <t>JOSELI FERREIRA SALES JUNIOR</t>
  </si>
  <si>
    <t>NAYLLA AVELAR VIEGAS LOPES</t>
  </si>
  <si>
    <t>PEDRO PAULO DE SOUSA TORRES</t>
  </si>
  <si>
    <t>TARCIO MATHEUS ROCHA PANTOJA</t>
  </si>
  <si>
    <t>EDIVAN PINHEIRO DE ALMEIDA</t>
  </si>
  <si>
    <t>VANILDO ALVES</t>
  </si>
  <si>
    <t>ALEX ALMEIDA DOS SANTOS</t>
  </si>
  <si>
    <t>VANESSASP</t>
  </si>
  <si>
    <t>JUAN MARCONDES</t>
  </si>
  <si>
    <t>EDERVC</t>
  </si>
  <si>
    <t>TIAGOCRB</t>
  </si>
  <si>
    <t>ADRIANO MATIAS SANTOS JUNIOR</t>
  </si>
  <si>
    <t>ADRIANO MATIAS</t>
  </si>
  <si>
    <t>ANDRE LUCIO DA SILVA</t>
  </si>
  <si>
    <t>KELLY GOMES DOS MARTIRES</t>
  </si>
  <si>
    <t>KELLY GOMES</t>
  </si>
  <si>
    <t>VANILDO DE AQUINO ALVES DA SILVA</t>
  </si>
  <si>
    <t>VANILDO AQUINO</t>
  </si>
  <si>
    <t>YASMIM FARIAS LEAO</t>
  </si>
  <si>
    <t>YASMIM FARIAS</t>
  </si>
  <si>
    <t>ARTHUR GONCALVES FERREIRA</t>
  </si>
  <si>
    <t>FELIPE SILVA CARDOSO</t>
  </si>
  <si>
    <t>FELIPE CARDOSO</t>
  </si>
  <si>
    <t>GUILHERME DE SOUSA FERNANDES</t>
  </si>
  <si>
    <t>GUILHERME FERNANDES</t>
  </si>
  <si>
    <t>JUAN MARCONDES AGUIAR FIGUEIROA</t>
  </si>
  <si>
    <t>KARINA PEREIRA DO NASCIMENTO</t>
  </si>
  <si>
    <t>LEONARDO CALADO DE AZEVEDO</t>
  </si>
  <si>
    <t>NAYLLA AVELLAR VIEGAS</t>
  </si>
  <si>
    <t>RODRIGO GUEDES NUNES</t>
  </si>
  <si>
    <t>THIAGO SOARES TORRES</t>
  </si>
  <si>
    <t>WESLEY RODRIGUES BARBOSA</t>
  </si>
  <si>
    <t>ANA JULIA ARAUJO RODRIGUES</t>
  </si>
  <si>
    <t>DANIELE TABORDA DE ALMEIDA</t>
  </si>
  <si>
    <t>FERNANDA TAVARES DE ARAUJO SILVA</t>
  </si>
  <si>
    <t>GISELLY CAMARA NOVAIS</t>
  </si>
  <si>
    <t>IVO PEREIRA MOTA</t>
  </si>
  <si>
    <t>JONATHAN SERRA DE MEIRA</t>
  </si>
  <si>
    <t>JONATHAN SERRA</t>
  </si>
  <si>
    <t>JOSELI DA SILVA LIMA</t>
  </si>
  <si>
    <t>JOSELI FERREIRA</t>
  </si>
  <si>
    <t>JULIANA REGINA DANTAS BEZERRA</t>
  </si>
  <si>
    <t>JULIANA REGINA</t>
  </si>
  <si>
    <t>LEANDRO CORREA DOS REIS</t>
  </si>
  <si>
    <t>LUIZ FERNANDO ALVES CORDEIRO DA SILVA</t>
  </si>
  <si>
    <t>TAINA FERREIRA DOS SANTOS</t>
  </si>
  <si>
    <t>YGOR FELIPE MONTEIRO PEDROSA</t>
  </si>
  <si>
    <t>ALEX ALMEIDA DIS SANTOS</t>
  </si>
  <si>
    <t>ANDREW GABRIEL LIMA DA COSTA</t>
  </si>
  <si>
    <t>CARLOS WYNDSON DE SOUSA POPOLIN</t>
  </si>
  <si>
    <t>DANILO DOMINGOS DE LIRA</t>
  </si>
  <si>
    <t>EDER DA SILVA VASCONCELOS</t>
  </si>
  <si>
    <t>IZABEL CRISTINA  LO LIMA</t>
  </si>
  <si>
    <t>JHONATAN FRANCA DO VALLE</t>
  </si>
  <si>
    <t>LUIS RICARDO BARBOSA RIBEIRO DA COSTA</t>
  </si>
  <si>
    <t>LUIS R COSTA</t>
  </si>
  <si>
    <t>MSALES_FL</t>
  </si>
  <si>
    <t>MOISES SALES</t>
  </si>
  <si>
    <t>MOISES SALES CORREA</t>
  </si>
  <si>
    <t>PEDRO PAULO DE SOUZA TORRES</t>
  </si>
  <si>
    <t>GEOVAN CARLOS CAETANO TAVARES</t>
  </si>
  <si>
    <t>ADONAY CUNEGUNDES DEMETINO</t>
  </si>
  <si>
    <t>THIAGODZ</t>
  </si>
  <si>
    <t>THIAGO ALBUQUERQUE</t>
  </si>
  <si>
    <t>PEDRO PEREIRA</t>
  </si>
  <si>
    <t>WANESSA PATRICIA</t>
  </si>
  <si>
    <t>EDMILSONAF</t>
  </si>
  <si>
    <t>JOAOM</t>
  </si>
  <si>
    <t>JOAO BERTOLDO</t>
  </si>
  <si>
    <t>PATRICIAOL</t>
  </si>
  <si>
    <t>PATRICIA DAS DORES</t>
  </si>
  <si>
    <t>DANIELSP</t>
  </si>
  <si>
    <t>JOHANN PETER</t>
  </si>
  <si>
    <t>ESTER IZABEL</t>
  </si>
  <si>
    <t>MARIOAC</t>
  </si>
  <si>
    <t>ALAN_MO</t>
  </si>
  <si>
    <t>ALISSONMO</t>
  </si>
  <si>
    <t>MAICONSB</t>
  </si>
  <si>
    <t>RAFAEL_MO</t>
  </si>
  <si>
    <t>WILKINSONM</t>
  </si>
  <si>
    <t>LUIZLB</t>
  </si>
  <si>
    <t>DAVISB</t>
  </si>
  <si>
    <t>EDGARDCB</t>
  </si>
  <si>
    <t>NICHOLASC</t>
  </si>
  <si>
    <t>LUIZLS</t>
  </si>
  <si>
    <t>LAGO SUL</t>
  </si>
  <si>
    <t>JORGE_CO</t>
  </si>
  <si>
    <t>JSILVA_OB</t>
  </si>
  <si>
    <t>JOSED_OB</t>
  </si>
  <si>
    <t>GEOVANNICO</t>
  </si>
  <si>
    <t>MARCOS_CO</t>
  </si>
  <si>
    <t>DOUGLAS_MO</t>
  </si>
  <si>
    <t>TALITAAF</t>
  </si>
  <si>
    <t>LUCIANAPM</t>
  </si>
  <si>
    <t>GLEONEL_FL</t>
  </si>
  <si>
    <t>AILAAC_MO</t>
  </si>
  <si>
    <t>DANILOMB</t>
  </si>
  <si>
    <t>ISABELLASC</t>
  </si>
  <si>
    <t>DANIEL_SP</t>
  </si>
  <si>
    <t>PATRICIA DAS DORES MACIEL</t>
  </si>
  <si>
    <t>PEDRO PEREIRA DE ANDRADE NETO</t>
  </si>
  <si>
    <t>GUILHERME BARROS</t>
  </si>
  <si>
    <t>MARIO VINICIUS DE AZEVEDO</t>
  </si>
  <si>
    <t>MARIO VINICIUS</t>
  </si>
  <si>
    <t>THIAGO ALBUQUERQUE DA SILVA</t>
  </si>
  <si>
    <t>ARTHUR GONÃ‡ALVES FERREIRA</t>
  </si>
  <si>
    <t>CLEITON LEITÃƒO DA SILVA</t>
  </si>
  <si>
    <t>DANILO VENANCIO MORAIS</t>
  </si>
  <si>
    <t>JANNYNE VITÃ“RIA BARBOZA BRANDÃƒO</t>
  </si>
  <si>
    <t>JOSÃ‰ DE RIBAMAR CUTRIN DUARTE NETO</t>
  </si>
  <si>
    <t>LEANDRO RICARDO GONÃ‡ALVES</t>
  </si>
  <si>
    <t>LUIZ PHILIPE PAULINO DE ALBUQUERQEU</t>
  </si>
  <si>
    <t>MARCELO KLEBSON BEZERRA ALVES</t>
  </si>
  <si>
    <t>MEYDSON DE FRANÃ‡A LOPES</t>
  </si>
  <si>
    <t>RAFAELA FRANÃ‡A DE LIMA</t>
  </si>
  <si>
    <t>RODRIGO GUEDES NUNES ALVARES</t>
  </si>
  <si>
    <t>TIAGO CARDOSO RAFAEL</t>
  </si>
  <si>
    <t>DANILO VENANCIO</t>
  </si>
  <si>
    <t>ANDREW GABRIEL</t>
  </si>
  <si>
    <t>EDER DA SILVA</t>
  </si>
  <si>
    <t>LEANDRO RICARDO</t>
  </si>
  <si>
    <t>THIAGO SOARES</t>
  </si>
  <si>
    <t>TIAGO CARDOSO</t>
  </si>
  <si>
    <t>RODRIGO NUNES</t>
  </si>
  <si>
    <t>ISABELLASB</t>
  </si>
  <si>
    <t>MAICONSC</t>
  </si>
  <si>
    <t>BARREIRASP</t>
  </si>
  <si>
    <t>CARLOS BARREIRA</t>
  </si>
  <si>
    <t>MARIOAB</t>
  </si>
  <si>
    <t>KARINANC</t>
  </si>
  <si>
    <t>KARINA PEREIRA</t>
  </si>
  <si>
    <t>MAICON DOS SANTOS SILVA</t>
  </si>
  <si>
    <t>MARIA ISABELLA QUEIROZ SANTOS</t>
  </si>
  <si>
    <t>FILIPESP</t>
  </si>
  <si>
    <t>FILIPE AUGUSTO</t>
  </si>
  <si>
    <t>RENATA_MO</t>
  </si>
  <si>
    <t>RENATA GOMES</t>
  </si>
  <si>
    <t>LUIZC_SP</t>
  </si>
  <si>
    <t>LUIZ CESAR</t>
  </si>
  <si>
    <t>VALBUZA_VM</t>
  </si>
  <si>
    <t>RONALDOSP</t>
  </si>
  <si>
    <t>RONALDO SANTOS</t>
  </si>
  <si>
    <t>RODRIGO_MB</t>
  </si>
  <si>
    <t>RODRIGO VIEIRA</t>
  </si>
  <si>
    <t>CIBELE_MB</t>
  </si>
  <si>
    <t>CIBELE DE OLIVEIRA</t>
  </si>
  <si>
    <t>FERRAOSP</t>
  </si>
  <si>
    <t>FABIO FERRAO</t>
  </si>
  <si>
    <t>VANESSA APARECIDA</t>
  </si>
  <si>
    <t>FLAVIASP</t>
  </si>
  <si>
    <t>FLAVIA FANTI</t>
  </si>
  <si>
    <t>NORMAN_CO</t>
  </si>
  <si>
    <t>NORMAN ANTONIO</t>
  </si>
  <si>
    <t>MARIOPB</t>
  </si>
  <si>
    <t>PATRÃCIA DAS DORES MACIEL</t>
  </si>
  <si>
    <t>MARIOPC</t>
  </si>
  <si>
    <t>GALDINO</t>
  </si>
  <si>
    <t>BRUNO GALDINO</t>
  </si>
  <si>
    <t>LUIS HENRIQUE SILVA LOPES</t>
  </si>
  <si>
    <t>CARLOS ALBERTO TOMAZ BARREIRA</t>
  </si>
  <si>
    <t>CIBELE DE OLIVEIRA ROCHA DOS SANTOS</t>
  </si>
  <si>
    <t>FERNANDA CHAGAS DANTAS</t>
  </si>
  <si>
    <t>FILIPE AUGUSTO FERNANDES SABINO</t>
  </si>
  <si>
    <t>FLAVIA FANTI BALSTER</t>
  </si>
  <si>
    <t>JOAO BERTOLDO SOUTO MAIOR DE OLIVEIRA</t>
  </si>
  <si>
    <t>NORMAN ANTONIO TREVIZAN</t>
  </si>
  <si>
    <t>RAFAEL LOPES MOREIRA</t>
  </si>
  <si>
    <t>RONALDO SANTOS DE SOUSA</t>
  </si>
  <si>
    <t>SAULO ARAUJO PEREIRA</t>
  </si>
  <si>
    <t>MARIA ISABELLA</t>
  </si>
  <si>
    <t>MARIO MARQUES PEREIRA</t>
  </si>
  <si>
    <t>JOAOV</t>
  </si>
  <si>
    <t>WILKENSAS</t>
  </si>
  <si>
    <t>FELIX DUTRA</t>
  </si>
  <si>
    <t>PSILANDER</t>
  </si>
  <si>
    <t>ANACLETO</t>
  </si>
  <si>
    <t>LAIS BOTELHO</t>
  </si>
  <si>
    <t>DARIO</t>
  </si>
  <si>
    <t>GUILHERME FERREIRA</t>
  </si>
  <si>
    <t>ANDREW</t>
  </si>
  <si>
    <t>ANDREW RAPHAEL</t>
  </si>
  <si>
    <t>JOSEP</t>
  </si>
  <si>
    <t>JOSE PAULO</t>
  </si>
  <si>
    <t>ISABELLY</t>
  </si>
  <si>
    <t>IZABELLY FRANCISCA</t>
  </si>
  <si>
    <t>GUSTAVORB</t>
  </si>
  <si>
    <t>GUSTAVO LUCAS</t>
  </si>
  <si>
    <t>IGOR</t>
  </si>
  <si>
    <t>IGOR MILTON</t>
  </si>
  <si>
    <t>FEITOSA</t>
  </si>
  <si>
    <t>DAVID AQUINO</t>
  </si>
  <si>
    <t>JULIA KARINE</t>
  </si>
  <si>
    <t>WILLIAM</t>
  </si>
  <si>
    <t>RODRIGO PEREIRA</t>
  </si>
  <si>
    <t>WILKENS ANASTACIO DE OLIVEIRA AGUIAR</t>
  </si>
  <si>
    <t>JULIA KARINE VASCONCELOS DE OLIVEIRA</t>
  </si>
  <si>
    <t>JULIABE</t>
  </si>
  <si>
    <t>RAPHAELLA</t>
  </si>
  <si>
    <t>RAPHAELLA ALMEIDA</t>
  </si>
  <si>
    <t>BRUNO GABRIEL GALDINO SANTOS</t>
  </si>
  <si>
    <t>LAIS BOTELHO DE SOUZA ANACLETO</t>
  </si>
  <si>
    <t>YASMIN FARIAS LEÃƒO</t>
  </si>
  <si>
    <t>MARIO MARQUES</t>
  </si>
  <si>
    <t>PSILANDER FELIX DUTRA</t>
  </si>
  <si>
    <t>RODRIGO VIEIRA DA COSTA</t>
  </si>
  <si>
    <t>BRUNO GABRIEL GALDINO DOS SANTOS</t>
  </si>
  <si>
    <t>FRANCISCOE</t>
  </si>
  <si>
    <t>FRANCISCO EDUARDO</t>
  </si>
  <si>
    <t>RODRIGOCM</t>
  </si>
  <si>
    <t>PEDROCC</t>
  </si>
  <si>
    <t>ASILVA_FL</t>
  </si>
  <si>
    <t>ESILVA_FL</t>
  </si>
  <si>
    <t>LUIZ_OB</t>
  </si>
  <si>
    <t>EDUARDOCC</t>
  </si>
  <si>
    <t>LEANDROSC</t>
  </si>
  <si>
    <t>ROBERT</t>
  </si>
  <si>
    <t>GUILHERME FERREIRA DARIO</t>
  </si>
  <si>
    <t>RODRIGO PEREIRA MELO</t>
  </si>
  <si>
    <t>RAPHAELLA DE ALMEIDA FELIX</t>
  </si>
  <si>
    <t>ANDERSON VIEIRA DOS SANTOS</t>
  </si>
  <si>
    <t>ANDERSON VIEIRA</t>
  </si>
  <si>
    <t>PEDRO WILLIAM CRUZ DASILVA</t>
  </si>
  <si>
    <t>RENATA GOMES LIRA</t>
  </si>
  <si>
    <t>LUIS HENRIQUE SILVA</t>
  </si>
  <si>
    <t>RAFAEL LUCAS TAVARES CARVALHO DE ARAUJO</t>
  </si>
  <si>
    <t>DANILO DOMINGOS</t>
  </si>
  <si>
    <t>ANAP</t>
  </si>
  <si>
    <t>THAYSCA</t>
  </si>
  <si>
    <t>THAYS LIRA</t>
  </si>
  <si>
    <t>DIEGO_MB</t>
  </si>
  <si>
    <t>TAINA FERREIRA</t>
  </si>
  <si>
    <t>LUIZLC</t>
  </si>
  <si>
    <t>EDGARDLC</t>
  </si>
  <si>
    <t>FMATOS_FL</t>
  </si>
  <si>
    <t>PAULAR_FL</t>
  </si>
  <si>
    <t>AGATHA_MO</t>
  </si>
  <si>
    <t>ANDERSONSB</t>
  </si>
  <si>
    <t>JOAO OLIVEIRA</t>
  </si>
  <si>
    <t>ANDREW RAPHAEL FERREIRA DA SILVA</t>
  </si>
  <si>
    <t>FRANCISCO EDUARDO CORREA</t>
  </si>
  <si>
    <t>GUSTAVO LUCAS SILVA DE OLIVEIRA</t>
  </si>
  <si>
    <t>JOÃƒO BERTOLDO SOUTO MAIOR DE OLIVEIRA</t>
  </si>
  <si>
    <t>JOSÃ‰ PAULO DE MEDEIROS PEDROSA</t>
  </si>
  <si>
    <t>THAYS LIRA GABRIEL DA SILVA</t>
  </si>
  <si>
    <t>ANNAKARLA</t>
  </si>
  <si>
    <t>ANNA KARLA</t>
  </si>
  <si>
    <t>CESAR_SP</t>
  </si>
  <si>
    <t>CESAR AUGUSTO</t>
  </si>
  <si>
    <t>CINTIA_SP</t>
  </si>
  <si>
    <t>CINTIA CRISTINA</t>
  </si>
  <si>
    <t>LUIZSB</t>
  </si>
  <si>
    <t>MANOELLB</t>
  </si>
  <si>
    <t>EDGARDLS</t>
  </si>
  <si>
    <t>EDGARD</t>
  </si>
  <si>
    <t>JOÃƒO VICTOR DE OLIVEIRA BARRETO LINS</t>
  </si>
  <si>
    <t>ANA PAULA MARQUES</t>
  </si>
  <si>
    <t>ANA PAULA MARQUES DA SILVA</t>
  </si>
  <si>
    <t>JOSE PAULO DE MEDEIROS PEDROSA</t>
  </si>
  <si>
    <t>DIEGO SANTOS DE FARIA</t>
  </si>
  <si>
    <t>CAROLINAAV</t>
  </si>
  <si>
    <t>CAMILA CAROLINA</t>
  </si>
  <si>
    <t>LUIZ DOUGLAS</t>
  </si>
  <si>
    <t>ANSELMO_CO</t>
  </si>
  <si>
    <t>RVINICIUSC</t>
  </si>
  <si>
    <t>ANSELMO FERREIRA</t>
  </si>
  <si>
    <t>RAFAEL VINICIUS</t>
  </si>
  <si>
    <t>JONAS</t>
  </si>
  <si>
    <t>JONAS FREITAS</t>
  </si>
  <si>
    <t>MARCIOLC</t>
  </si>
  <si>
    <t>MARCIOB</t>
  </si>
  <si>
    <t>MARCIO LEAL</t>
  </si>
  <si>
    <t>ANDERSONSC</t>
  </si>
  <si>
    <t>ANDERSON SANTOS</t>
  </si>
  <si>
    <t>ELIEZIOCB</t>
  </si>
  <si>
    <t>ELIEZIOCC</t>
  </si>
  <si>
    <t>ELIEZIO DIAS</t>
  </si>
  <si>
    <t>AXAVIER_FL</t>
  </si>
  <si>
    <t>WEB MANAUS CALIL</t>
  </si>
  <si>
    <t>EMERSONK</t>
  </si>
  <si>
    <t>CAMILA CAROLINE DO NASCIMENTO LOPES</t>
  </si>
  <si>
    <t>JONAS FREITAS GRANDINETTI</t>
  </si>
  <si>
    <t>ENDREWSOUT</t>
  </si>
  <si>
    <t>PAULA RENATA DE CARVALHO AVELINO</t>
  </si>
  <si>
    <t>PAULA RENATA</t>
  </si>
  <si>
    <t>ANDRESSA XAVIER REGO</t>
  </si>
  <si>
    <t>ANDRESSA XAVIER</t>
  </si>
  <si>
    <t>ANDERSON DOS SANTOS SILVA ROSA</t>
  </si>
  <si>
    <t>DAVID AQUINO FEITOSA</t>
  </si>
  <si>
    <t>ELIEZIO DIAS DA CRUZ</t>
  </si>
  <si>
    <t>MATEUSM</t>
  </si>
  <si>
    <t>KARLAOUT</t>
  </si>
  <si>
    <t>OLIVEIRASP</t>
  </si>
  <si>
    <t>RICARDO_MO</t>
  </si>
  <si>
    <t>RICARDO DA COSTA</t>
  </si>
  <si>
    <t>BRUNOOUT</t>
  </si>
  <si>
    <t>ANDREWOUT</t>
  </si>
  <si>
    <t>PAULAOUT</t>
  </si>
  <si>
    <t>LEONARDOFE</t>
  </si>
  <si>
    <t>DANIELCA</t>
  </si>
  <si>
    <t>DANIEL MUNIZ</t>
  </si>
  <si>
    <t>CAMILA CAROLINA DO NASCOMENTO LOPES</t>
  </si>
  <si>
    <t>MATEUS HENRIQUE GUIMARAES MELLO</t>
  </si>
  <si>
    <t>MATEUS MELLO</t>
  </si>
  <si>
    <t>LEONARDO FERNANDO FRANCA ALBERTIN</t>
  </si>
  <si>
    <t>LEONARDO FERNANDO</t>
  </si>
  <si>
    <t>CESAR AUGUSTO DOS SANTOS</t>
  </si>
  <si>
    <t>JOAO VICTOR DE OLIVEIRA BARRETO</t>
  </si>
  <si>
    <t>RICARDO DA COSTA PEREIRA</t>
  </si>
  <si>
    <t>GABRIELR</t>
  </si>
  <si>
    <t>GIOVANISB</t>
  </si>
  <si>
    <t>WILLIAMOUT</t>
  </si>
  <si>
    <t>ANDRESSA XAVIER RÃŠGO</t>
  </si>
  <si>
    <t>GABRIEL OLIVEIRA RAMOS</t>
  </si>
  <si>
    <t>EZEQUIEL COSTA</t>
  </si>
  <si>
    <t>CARLOSLC</t>
  </si>
  <si>
    <t>CARLOSLB</t>
  </si>
  <si>
    <t>CARLOS LUCIO</t>
  </si>
  <si>
    <t>SANDRAB</t>
  </si>
  <si>
    <t>SANDRAC</t>
  </si>
  <si>
    <t>SANDRA REGINA</t>
  </si>
  <si>
    <t>EZEQUIELCB</t>
  </si>
  <si>
    <t>EZEQUIELCC</t>
  </si>
  <si>
    <t>MAGNOAB</t>
  </si>
  <si>
    <t>CARLOS LUCIO DA FONSECA</t>
  </si>
  <si>
    <t>EZEQUIEL FERREIRA COSTA</t>
  </si>
  <si>
    <t>RILDSONF</t>
  </si>
  <si>
    <t>RILDSON FRANCA</t>
  </si>
  <si>
    <t>VINICIUSMB</t>
  </si>
  <si>
    <t>VINICIUS ROCAS</t>
  </si>
  <si>
    <t>MCIANISP</t>
  </si>
  <si>
    <t>MATEUS BATISTA</t>
  </si>
  <si>
    <t>IRISETEOUT</t>
  </si>
  <si>
    <t>RAFAELRB</t>
  </si>
  <si>
    <t>LUCAS_SP</t>
  </si>
  <si>
    <t>LUCAS CORREIA</t>
  </si>
  <si>
    <t>MCINTRA_MO</t>
  </si>
  <si>
    <t>MARCELO CINTRA</t>
  </si>
  <si>
    <t>REPASSESP</t>
  </si>
  <si>
    <t>REPASSE SAO PAULO</t>
  </si>
  <si>
    <t>RAFAELRC</t>
  </si>
  <si>
    <t>ITALOCB</t>
  </si>
  <si>
    <t>ITALOCC</t>
  </si>
  <si>
    <t>ITALO MATEUS</t>
  </si>
  <si>
    <t>JEANTB</t>
  </si>
  <si>
    <t>JEANTC</t>
  </si>
  <si>
    <t>JEAN TELES</t>
  </si>
  <si>
    <t>GREGORIOMO</t>
  </si>
  <si>
    <t>GREGORIO LUIZ</t>
  </si>
  <si>
    <t>JUNIORB</t>
  </si>
  <si>
    <t>JUNIORC</t>
  </si>
  <si>
    <t>LUCAS_MO</t>
  </si>
  <si>
    <t>DIOGORB</t>
  </si>
  <si>
    <t>LUCAS HENRIQUE</t>
  </si>
  <si>
    <t>GIOVANISC</t>
  </si>
  <si>
    <t>AMANDA_MB</t>
  </si>
  <si>
    <t>AMANDA DOS SANTOS</t>
  </si>
  <si>
    <t>RUANQB</t>
  </si>
  <si>
    <t>HUDSON_MO</t>
  </si>
  <si>
    <t>DANIEL MUNIZ CHEDID LAU</t>
  </si>
  <si>
    <t>ITALO MATEUS SOUZA CAETANO</t>
  </si>
  <si>
    <t>JEAN CARLLO CAMPELO TELES</t>
  </si>
  <si>
    <t>ESTER IZABEL DA SILVA</t>
  </si>
  <si>
    <t>GIOVANI NEVES DA SILVA</t>
  </si>
  <si>
    <t>GREGORIO LUIZ NETO</t>
  </si>
  <si>
    <t>MAGNO ALVES DE ALVARENGA</t>
  </si>
  <si>
    <t>MATHEUS BATISTA CIANI</t>
  </si>
  <si>
    <t>RAFAEL RODRIGUES DA ROCHA</t>
  </si>
  <si>
    <t>SANDRA REGINA ARAUJO DE OLIVEIRA</t>
  </si>
  <si>
    <t>LUCIANA_CO</t>
  </si>
  <si>
    <t>ELMO_VM</t>
  </si>
  <si>
    <t>ELMO LOPES</t>
  </si>
  <si>
    <t>ERONFB</t>
  </si>
  <si>
    <t>PMARQUESSP</t>
  </si>
  <si>
    <t>PATRICIA MARQUES</t>
  </si>
  <si>
    <t>MAGNOAC</t>
  </si>
  <si>
    <t>BRUNOSP</t>
  </si>
  <si>
    <t>128 - BANCO C6 S.A</t>
  </si>
  <si>
    <t>JOSMELINO PEREIRA BARROS JUNIOR</t>
  </si>
  <si>
    <t>JOSMELINO JUNIOR</t>
  </si>
  <si>
    <t>ERON HENRIQUE FORTES FERREIRA</t>
  </si>
  <si>
    <t>ERON HENRIQUE</t>
  </si>
  <si>
    <t>ERONFC</t>
  </si>
  <si>
    <t>GABRIEL OLIVEIRA</t>
  </si>
  <si>
    <t>DIOGO ALBERTO DA SILVA CARVALHO</t>
  </si>
  <si>
    <t>REPASE</t>
  </si>
  <si>
    <t>ELMO LOPES MELILLO</t>
  </si>
  <si>
    <t>AGATHA ANUNCIACAO DA SILVA</t>
  </si>
  <si>
    <t>LUCIANA MARIA AUGUSTO SOUZA</t>
  </si>
  <si>
    <t>REBECA_MO</t>
  </si>
  <si>
    <t>REBECA VIEIRA</t>
  </si>
  <si>
    <t>RODNEY_MO</t>
  </si>
  <si>
    <t>RODNEY LOPES</t>
  </si>
  <si>
    <t>IGORBE</t>
  </si>
  <si>
    <t>JOAOR_CO</t>
  </si>
  <si>
    <t>JOAO RODRIGO</t>
  </si>
  <si>
    <t>LAYNNESP</t>
  </si>
  <si>
    <t>LAYNNE DE ANDRADE</t>
  </si>
  <si>
    <t>GABRIEL_MO</t>
  </si>
  <si>
    <t>GABRIEL RICARTE</t>
  </si>
  <si>
    <t>WENDELOUT</t>
  </si>
  <si>
    <t>IZABELY FRANCISCA LACERDA</t>
  </si>
  <si>
    <t>LEANDROCI</t>
  </si>
  <si>
    <t>JAQUEB_FL</t>
  </si>
  <si>
    <t>CLARAM</t>
  </si>
  <si>
    <t>KARINESR</t>
  </si>
  <si>
    <t>KARINESM</t>
  </si>
  <si>
    <t>POLLIANYM</t>
  </si>
  <si>
    <t>POLLIANYMC</t>
  </si>
  <si>
    <t>JULIASB</t>
  </si>
  <si>
    <t>JULIASC</t>
  </si>
  <si>
    <t>JULIA CRISTINA</t>
  </si>
  <si>
    <t>FMORAES_MB</t>
  </si>
  <si>
    <t>FRANCIELE DE MORAES</t>
  </si>
  <si>
    <t>RANGEL_MO</t>
  </si>
  <si>
    <t>MARCOS RANGEL</t>
  </si>
  <si>
    <t>KATIAP</t>
  </si>
  <si>
    <t>KATIA MARIA PEREIRA</t>
  </si>
  <si>
    <t>ALEXANDRA</t>
  </si>
  <si>
    <t>MAYARA_GV</t>
  </si>
  <si>
    <t>MAYARA CARLOS</t>
  </si>
  <si>
    <t>BEATRIZSC</t>
  </si>
  <si>
    <t>BEATRIZSB</t>
  </si>
  <si>
    <t>BEATRIZ DE JESUS</t>
  </si>
  <si>
    <t>DANIELLC</t>
  </si>
  <si>
    <t>BEATRIZ DE JESUS DA SILVA</t>
  </si>
  <si>
    <t>IGOR ROBERTO ANDRADE DE MOURA</t>
  </si>
  <si>
    <t>JULIA CRISTINA DA SILVA SANCHES</t>
  </si>
  <si>
    <t>KATIA MARIA PEREIRA DA SILVA</t>
  </si>
  <si>
    <t>DANIEL CABRAL LINARES</t>
  </si>
  <si>
    <t>LUIZ DOUGLAS ALVES SANTOS</t>
  </si>
  <si>
    <t>MARCIO SOUZA LEAL</t>
  </si>
  <si>
    <t>STEPHANNY</t>
  </si>
  <si>
    <t>STEPHANNY NASCIMENTO</t>
  </si>
  <si>
    <t>WILLIANSP</t>
  </si>
  <si>
    <t>GBARROS</t>
  </si>
  <si>
    <t>ROGERIOSP</t>
  </si>
  <si>
    <t>VICTORFB</t>
  </si>
  <si>
    <t>BRUNAF</t>
  </si>
  <si>
    <t>PAULO_MO</t>
  </si>
  <si>
    <t>HENRIQUELS</t>
  </si>
  <si>
    <t>HENRIQUELC</t>
  </si>
  <si>
    <t>LUIZAB</t>
  </si>
  <si>
    <t>ALEXANDRA KELLY OLIVEIRA MENDES</t>
  </si>
  <si>
    <t>ISABELE_FL</t>
  </si>
  <si>
    <t>ALINE ISABELE</t>
  </si>
  <si>
    <t>ALINE ISABELE DANTAS BARRETO</t>
  </si>
  <si>
    <t>ANNA KARLA VIANA PESSOA DE MELO</t>
  </si>
  <si>
    <t>BRUNA FONSECA DE SOUZA LEAO</t>
  </si>
  <si>
    <t>BRUNA FONSECA</t>
  </si>
  <si>
    <t>BRUNO DA SILVA FREITAS</t>
  </si>
  <si>
    <t>BRUNO DA SILVA</t>
  </si>
  <si>
    <t>EMERSON KLEBER DE ARAUJO</t>
  </si>
  <si>
    <t>EMERSON KLEBER</t>
  </si>
  <si>
    <t>GABRIEL MARIANO</t>
  </si>
  <si>
    <t>GABRIEL MARIANO CORDEIRO DIAS</t>
  </si>
  <si>
    <t>IGOR ROBERTO DE ANDRADE</t>
  </si>
  <si>
    <t>IGOR ROBERTO</t>
  </si>
  <si>
    <t>LAYNNE DE ANDRADE COSME</t>
  </si>
  <si>
    <t>LUCAS HENRIQUE JACINTHO MODESTO</t>
  </si>
  <si>
    <t>MARCOS ANTONIO FERREIRA RANGEL</t>
  </si>
  <si>
    <t>MAYARA CARLOS SILVA</t>
  </si>
  <si>
    <t>REBECA VIEIRA DOS SANTOS</t>
  </si>
  <si>
    <t>STEPHANNY EDUARDA DO NASCIMENTO</t>
  </si>
  <si>
    <t>ARI_VM</t>
  </si>
  <si>
    <t>VINICIUSMO</t>
  </si>
  <si>
    <t>LEONARDOBE</t>
  </si>
  <si>
    <t>DANIELCB</t>
  </si>
  <si>
    <t>REBECA_VM</t>
  </si>
  <si>
    <t>BRUNA FONSECA DE SOUZA LEAO SANTOS</t>
  </si>
  <si>
    <t>ITALO</t>
  </si>
  <si>
    <t>ITALO SILVA</t>
  </si>
  <si>
    <t>SAULOSB</t>
  </si>
  <si>
    <t>VICTORFC</t>
  </si>
  <si>
    <t>VDIRETAFL</t>
  </si>
  <si>
    <t>MARCOSR_MO</t>
  </si>
  <si>
    <t>AVANAFB</t>
  </si>
  <si>
    <t>GISELESP</t>
  </si>
  <si>
    <t>VINICIUSG</t>
  </si>
  <si>
    <t>SAULOSC</t>
  </si>
  <si>
    <t>LUCASP</t>
  </si>
  <si>
    <t>AVANAFC</t>
  </si>
  <si>
    <t>CLEUDSON HAMILTON DOS SANTOS</t>
  </si>
  <si>
    <t>CLEUDSON HAMILTON</t>
  </si>
  <si>
    <t>RONALDO PONTES</t>
  </si>
  <si>
    <t>SUIANYCA</t>
  </si>
  <si>
    <t>SUIANY CARLA</t>
  </si>
  <si>
    <t>LUCAS PACHECO</t>
  </si>
  <si>
    <t>VINICIUS RAFAEL</t>
  </si>
  <si>
    <t>DEBORAK</t>
  </si>
  <si>
    <t>DEBORA KEREN</t>
  </si>
  <si>
    <t>FABRICIO</t>
  </si>
  <si>
    <t>RENALDOOL</t>
  </si>
  <si>
    <t>MSILVE_FL</t>
  </si>
  <si>
    <t>VINICIUS ROCAS RODRIGUES RIBEIRO</t>
  </si>
  <si>
    <t>MATHEUS SILVESTRE MARREIRA SANTANA</t>
  </si>
  <si>
    <t>SAULO SEPULVEDA DA SILVA</t>
  </si>
  <si>
    <t>WILLIAN HENRIQUE ALVES DOS SANTOS</t>
  </si>
  <si>
    <t>PAULO ROBERTO DE OLIVEIRA ALVES</t>
  </si>
  <si>
    <t>ROGERIO RAIMO DA COSTA</t>
  </si>
  <si>
    <t>MARCOS ROBERTO GIMENEZ</t>
  </si>
  <si>
    <t>ITALO JOSE DA SILVA PAULO</t>
  </si>
  <si>
    <t>VICTOR HUGO DE FREITAS</t>
  </si>
  <si>
    <t>LUCAS PACHECO DE SOUZA</t>
  </si>
  <si>
    <t>JOAO RODRIGUES DE ALMEIDA</t>
  </si>
  <si>
    <t>VINICIUS RAFAEL RIBEIRO GONDIM</t>
  </si>
  <si>
    <t>CARLOS HENRIQUE SILVA LIMA</t>
  </si>
  <si>
    <t>GISELE COSTA</t>
  </si>
  <si>
    <t>LEONARDO SANTOS ALVES</t>
  </si>
  <si>
    <t>COUTOOL</t>
  </si>
  <si>
    <t>ISANTOS_FL</t>
  </si>
  <si>
    <t>RGARRIDOSP</t>
  </si>
  <si>
    <t>ROBERTO GARRIDO</t>
  </si>
  <si>
    <t>MONICA_MO</t>
  </si>
  <si>
    <t>GABRIEL LUCAS</t>
  </si>
  <si>
    <t>SAULO_VM</t>
  </si>
  <si>
    <t>AVANA KEROLLAYNNE STHER DE FIGUEIREDO</t>
  </si>
  <si>
    <t>DEBORA KAREN BATISTA MOUSINHO</t>
  </si>
  <si>
    <t>MAMEDESRB</t>
  </si>
  <si>
    <t>SILVIOC_FL</t>
  </si>
  <si>
    <t>THIAGODB</t>
  </si>
  <si>
    <t>PEDROR_FL</t>
  </si>
  <si>
    <t>MAMEDES</t>
  </si>
  <si>
    <t>AVANA KEROLLAYNNE STHER DE FIGUEIREDO GUEDES</t>
  </si>
  <si>
    <t>PEDRO IGOR DA SILVA ROSAS</t>
  </si>
  <si>
    <t>PEDRO IGOR</t>
  </si>
  <si>
    <t>THIAGODC</t>
  </si>
  <si>
    <t>VINIC_FL</t>
  </si>
  <si>
    <t>CAIO_CO</t>
  </si>
  <si>
    <t>FABIOAC</t>
  </si>
  <si>
    <t>FABIOAB</t>
  </si>
  <si>
    <t>AQUINOOL</t>
  </si>
  <si>
    <t>FABIO ALMEIDA</t>
  </si>
  <si>
    <t>EMELYN_CO</t>
  </si>
  <si>
    <t>EMELYN MATOS</t>
  </si>
  <si>
    <t>ANGELO_MO</t>
  </si>
  <si>
    <t>ANGELO SIDNEY</t>
  </si>
  <si>
    <t>RENALDO</t>
  </si>
  <si>
    <t>RODRIGO_CO</t>
  </si>
  <si>
    <t>RODRIGO APARECIDO</t>
  </si>
  <si>
    <t>ALEXNB</t>
  </si>
  <si>
    <t>SILVIOOUT</t>
  </si>
  <si>
    <t>MICHELLELB</t>
  </si>
  <si>
    <t>MICHELLE REIS</t>
  </si>
  <si>
    <t>MICHELLELC</t>
  </si>
  <si>
    <t>MAIARANB</t>
  </si>
  <si>
    <t>MAIARANC</t>
  </si>
  <si>
    <t>MAIARA SILVA</t>
  </si>
  <si>
    <t>GILDERLANC</t>
  </si>
  <si>
    <t>GILDERLAN ALMEIDA</t>
  </si>
  <si>
    <t>MARCOS_SP</t>
  </si>
  <si>
    <t>THIAGOLS</t>
  </si>
  <si>
    <t>THIAGO LUIZ</t>
  </si>
  <si>
    <t>LEOFARIAMB</t>
  </si>
  <si>
    <t>JEAN_CO</t>
  </si>
  <si>
    <t>JEAN PAULO</t>
  </si>
  <si>
    <t>LEONARDO FARIA</t>
  </si>
  <si>
    <t>RAVENNA_GV</t>
  </si>
  <si>
    <t>RAVENNA OLIVEIRA</t>
  </si>
  <si>
    <t>DIRETOR_UL</t>
  </si>
  <si>
    <t>CHARLESGB</t>
  </si>
  <si>
    <t>JCICERO_CO</t>
  </si>
  <si>
    <t>DOUGLAS_FL</t>
  </si>
  <si>
    <t>JORGE_MO</t>
  </si>
  <si>
    <t>NUCIELI_OB</t>
  </si>
  <si>
    <t>ALEX_VM</t>
  </si>
  <si>
    <t>ROBERTOVM</t>
  </si>
  <si>
    <t>MIRIAM_MO</t>
  </si>
  <si>
    <t>OS_MO</t>
  </si>
  <si>
    <t>AMANDA DOS SANTOS ALUSTAU</t>
  </si>
  <si>
    <t>CAIO PEREIRA MELO</t>
  </si>
  <si>
    <t>FABIO CHAGAS DE ALMEIDA</t>
  </si>
  <si>
    <t>GILDERLAN ALMEIDA SANTOS</t>
  </si>
  <si>
    <t>JOSE MAMEDES ANTONIO DE ARAUJO</t>
  </si>
  <si>
    <t>MARCELO CINTRA FERREIRA</t>
  </si>
  <si>
    <t>MARCOS ANTONIO DE FREITAS JOAO</t>
  </si>
  <si>
    <t>MICHELLE REIS LISBOA</t>
  </si>
  <si>
    <t>RODRIGO APARECIDO DOS SANTOS OLIVEIRA</t>
  </si>
  <si>
    <t>SILVIO CESAR DE ARAUJO BARROS JUNIOR</t>
  </si>
  <si>
    <t>THIAGO LUIZ DA SILVA SOUZA</t>
  </si>
  <si>
    <t>Vinicius Morais da Costa</t>
  </si>
  <si>
    <t>ISMAEL DE OLIVEIRA SANTOS</t>
  </si>
  <si>
    <t>THIAGO PEREIRA DA SILVA</t>
  </si>
  <si>
    <t>SILAS</t>
  </si>
  <si>
    <t>SILAS BARBOSA</t>
  </si>
  <si>
    <t>DIEGOF</t>
  </si>
  <si>
    <t>DIEGO FELIPE</t>
  </si>
  <si>
    <t>RAVENNA OLIVEIRA SAMPAIO DOURADO DE JESU</t>
  </si>
  <si>
    <t>JEAN PAULO JORGE DA SILVA</t>
  </si>
  <si>
    <t>WILKINSONA</t>
  </si>
  <si>
    <t>DOMINGOSB</t>
  </si>
  <si>
    <t>FABRICIOVM</t>
  </si>
  <si>
    <t>DOMINGOSC</t>
  </si>
  <si>
    <t>ALEXANDRA KELLY OLIVEIRA MENDES DE LUNA</t>
  </si>
  <si>
    <t>MAIARA SILVA DAS NEVES</t>
  </si>
  <si>
    <t>VINICIUS MORAIS DA COSTA</t>
  </si>
  <si>
    <t>VINICIUS RAFAEL RIBEIRO GONDIM DA SILVA</t>
  </si>
  <si>
    <t>SILAS BARBOSA CAMELO</t>
  </si>
  <si>
    <t>DIEGO FELIPE DO NASCIMENTO</t>
  </si>
  <si>
    <t>DIOGO CARVALHO</t>
  </si>
  <si>
    <t>EMERSON KLEBER DE ARAÃšJO</t>
  </si>
  <si>
    <t>LEONARDO ALBERTIN</t>
  </si>
  <si>
    <t>SAULO SEPÃšLVEDA DA SILVA</t>
  </si>
  <si>
    <t>JOSÃ‰ DOMINGOS GOMES DA SILVA</t>
  </si>
  <si>
    <t>CESAR_VM</t>
  </si>
  <si>
    <t>CESAR ALEX</t>
  </si>
  <si>
    <t>WDASILVAVM</t>
  </si>
  <si>
    <t>WASHINGTON FERREIRA</t>
  </si>
  <si>
    <t>ANTONIOMO</t>
  </si>
  <si>
    <t>ANTONIO GOMES</t>
  </si>
  <si>
    <t>JACSON_CO</t>
  </si>
  <si>
    <t>JACSOND E SOUZA</t>
  </si>
  <si>
    <t>BRUNA_CO</t>
  </si>
  <si>
    <t>BRUNA MICHELI</t>
  </si>
  <si>
    <t>KAITO_VM</t>
  </si>
  <si>
    <t>KAITO FAVARETO</t>
  </si>
  <si>
    <t>ECHILEN_CO</t>
  </si>
  <si>
    <t>ECHILEN CRISTINA</t>
  </si>
  <si>
    <t>ALEXNC</t>
  </si>
  <si>
    <t>FABRICIOAF</t>
  </si>
  <si>
    <t>ANDREJ</t>
  </si>
  <si>
    <t>ERICKSCB</t>
  </si>
  <si>
    <t>LEONARDOCO</t>
  </si>
  <si>
    <t>MARIA_CO</t>
  </si>
  <si>
    <t>ALEX_OV</t>
  </si>
  <si>
    <t>ROBERTO_OV</t>
  </si>
  <si>
    <t>VEÍCULO</t>
  </si>
  <si>
    <t>DAVIMB</t>
  </si>
  <si>
    <t>LETICIA_MB</t>
  </si>
  <si>
    <t>LETICIA PEREIRA</t>
  </si>
  <si>
    <t>KARINA_CO</t>
  </si>
  <si>
    <t>Thiago Luiz da Silva Souza</t>
  </si>
  <si>
    <t>DAVI MARQUES DOS SANTOS</t>
  </si>
  <si>
    <t>ALEX JUNIO APARECIDO DOS SANTOS NERY</t>
  </si>
  <si>
    <t>ECHILEN CRISTINA ALVES FRANCA</t>
  </si>
  <si>
    <t>JOSE DOMINGOS GOMES DA SILVA</t>
  </si>
  <si>
    <t>LETICIA PEREIRA DE ALMEIDA</t>
  </si>
  <si>
    <t>MONICA PEREIRA DE ALMEIDA SILVA</t>
  </si>
  <si>
    <t>WASHINGTON FERREIRA DA SILVA</t>
  </si>
  <si>
    <t>RICKY</t>
  </si>
  <si>
    <t>WILKENSAC</t>
  </si>
  <si>
    <t>VALTERJB</t>
  </si>
  <si>
    <t>EDUARDARB</t>
  </si>
  <si>
    <t>RICKY RODRIGO NUNES AMORIM</t>
  </si>
  <si>
    <t>KARINA PEREIRA DA SILVA</t>
  </si>
  <si>
    <t>ANTONIO GOMES LIMA</t>
  </si>
  <si>
    <t>BRUNA MICHELI ALVES FRANCA</t>
  </si>
  <si>
    <t>VALTER LIMA CORREIA JUNIOR</t>
  </si>
  <si>
    <t>ALEX JUNIO APARECIDO DOS SANTOS</t>
  </si>
  <si>
    <t>RICKY RODRIGO NUNES DE AMORIM</t>
  </si>
  <si>
    <t>DAVIMC</t>
  </si>
  <si>
    <t>ALISSONAF</t>
  </si>
  <si>
    <t>MCINTRA_FM</t>
  </si>
  <si>
    <t>FRANCISCO MORATO</t>
  </si>
  <si>
    <t>ANDREWRB</t>
  </si>
  <si>
    <t>ANDREW ARTON</t>
  </si>
  <si>
    <t>MIKAEL YURI</t>
  </si>
  <si>
    <t>MARCIO JOSE MONTEIRO</t>
  </si>
  <si>
    <t>MONTEIRORB</t>
  </si>
  <si>
    <t>FERNANDA</t>
  </si>
  <si>
    <t>FERNANDA MARIA</t>
  </si>
  <si>
    <t>COUTOBE</t>
  </si>
  <si>
    <t>VDIRETAFM</t>
  </si>
  <si>
    <t>VALTERJC</t>
  </si>
  <si>
    <t>VALTER LIMA</t>
  </si>
  <si>
    <t>FLAVIOFC</t>
  </si>
  <si>
    <t>LUCAS_CO</t>
  </si>
  <si>
    <t>LUCAS VINICIUS</t>
  </si>
  <si>
    <t>RAVENNA_CO</t>
  </si>
  <si>
    <t>FLAVIOFB</t>
  </si>
  <si>
    <t>ROBERVALSB</t>
  </si>
  <si>
    <t>JARBASTC</t>
  </si>
  <si>
    <t>FLAVIO_SP</t>
  </si>
  <si>
    <t>LEO_GV</t>
  </si>
  <si>
    <t>LUANBE</t>
  </si>
  <si>
    <t>RICARDOB</t>
  </si>
  <si>
    <t>ALISSON DIOGENES SANTOS</t>
  </si>
  <si>
    <t>LEONARDO FARIA GUEDES DE OLIVEIRA</t>
  </si>
  <si>
    <t>LUCAS VINICIUS LIMA</t>
  </si>
  <si>
    <t>FILIPE_MO</t>
  </si>
  <si>
    <t>APACHECOSP</t>
  </si>
  <si>
    <t>FAUGUSTOCO</t>
  </si>
  <si>
    <t>PEDRO_CO</t>
  </si>
  <si>
    <t>ANABB</t>
  </si>
  <si>
    <t>RAFAELVB</t>
  </si>
  <si>
    <t>RAFAELVC</t>
  </si>
  <si>
    <t>RAFAELV</t>
  </si>
  <si>
    <t>ANDREW AYRTON LEAL CABRAL</t>
  </si>
  <si>
    <t>JARBAS ALVES TEIXEIRA</t>
  </si>
  <si>
    <t>ANA CAROLINE ALENCAR BORGES</t>
  </si>
  <si>
    <t>SAMUELR_FL</t>
  </si>
  <si>
    <t>PAULOM_FL</t>
  </si>
  <si>
    <t>ANABC</t>
  </si>
  <si>
    <t>LEOCS_FL</t>
  </si>
  <si>
    <t>IASHMYMAO</t>
  </si>
  <si>
    <t>BARRETO</t>
  </si>
  <si>
    <t>ANDRE BARRETO DIAS</t>
  </si>
  <si>
    <t>FERNANDO AUGUSTO POEPPL</t>
  </si>
  <si>
    <t>FILIPE LELES BRANDAO</t>
  </si>
  <si>
    <t>FLAVIO FREITAS DE SOUZA</t>
  </si>
  <si>
    <t>RAFAEL MARQUES DA SILVA</t>
  </si>
  <si>
    <t>RICARDO BEZERRA BALBINO</t>
  </si>
  <si>
    <t>ROBERTO GARRIDO  DONHA</t>
  </si>
  <si>
    <t>ROBERVAL DE OLIVEIRA SILVA</t>
  </si>
  <si>
    <t>FERNANDA MARIA DE SANTANA</t>
  </si>
  <si>
    <t>LEONARDO CARVALHO DA SILVA</t>
  </si>
  <si>
    <t>MIKAEL YURI LIMA DA SILVA</t>
  </si>
  <si>
    <t>PAULO MAURICIO FERREIRA BARROZO</t>
  </si>
  <si>
    <t>SAMUEL DOS SANTOS ROSSETTI</t>
  </si>
  <si>
    <t>STEPHANNY EDUARDA FARIAS DO NASCIMENTO</t>
  </si>
  <si>
    <t>FABIO SIMOES DE AGUIAR</t>
  </si>
  <si>
    <t>ALEXMB</t>
  </si>
  <si>
    <t>LUCIANAMC</t>
  </si>
  <si>
    <t>FREDF_FL</t>
  </si>
  <si>
    <t>ANDERSONFM</t>
  </si>
  <si>
    <t>ANDERSON SALTON</t>
  </si>
  <si>
    <t>ROBERVALSC</t>
  </si>
  <si>
    <t>LUCIANAMB</t>
  </si>
  <si>
    <t>RIBAMAR_MO</t>
  </si>
  <si>
    <t>MAYARA_VM</t>
  </si>
  <si>
    <t>NADINE_FL</t>
  </si>
  <si>
    <t>PAULASB</t>
  </si>
  <si>
    <t>PAULASC</t>
  </si>
  <si>
    <t>CAIO_MO</t>
  </si>
  <si>
    <t>CAIO VICTOR</t>
  </si>
  <si>
    <t>PEDRO_MO</t>
  </si>
  <si>
    <t>PEDRO SERGIO</t>
  </si>
  <si>
    <t>DOROTHY_FL</t>
  </si>
  <si>
    <t>EDSON_FM</t>
  </si>
  <si>
    <t>EDSON MACEDO</t>
  </si>
  <si>
    <t>GABRIEL_VM</t>
  </si>
  <si>
    <t>RODRIGOVM</t>
  </si>
  <si>
    <t>RODRIGO ARAUJO</t>
  </si>
  <si>
    <t>NEIDE_MO</t>
  </si>
  <si>
    <t>MARIA RIVANEIDE</t>
  </si>
  <si>
    <t>DEBORA_MO</t>
  </si>
  <si>
    <t>DEBORA PATRICIA</t>
  </si>
  <si>
    <t>CARLOSCC</t>
  </si>
  <si>
    <t>MARTINSC</t>
  </si>
  <si>
    <t>GABRIELRB</t>
  </si>
  <si>
    <t>GABRIEL WALLACE</t>
  </si>
  <si>
    <t>CARLOSCB</t>
  </si>
  <si>
    <t>JARBASTB</t>
  </si>
  <si>
    <t>WILHELM_FL</t>
  </si>
  <si>
    <t>TALITA_GV</t>
  </si>
  <si>
    <t>TALITA DE MORAES</t>
  </si>
  <si>
    <t>DANIELOL</t>
  </si>
  <si>
    <t>DANIEL RIBEIRO</t>
  </si>
  <si>
    <t>DOUGLASOL</t>
  </si>
  <si>
    <t>DOUGLAS ANDRADE</t>
  </si>
  <si>
    <t>JACILENEOL</t>
  </si>
  <si>
    <t>JACILENE GOMES</t>
  </si>
  <si>
    <t>RONALD</t>
  </si>
  <si>
    <t>RONALD ARTHUR</t>
  </si>
  <si>
    <t>ELCIO_FM</t>
  </si>
  <si>
    <t>ELCIO BONIFACIO</t>
  </si>
  <si>
    <t>ANDERSON SALTON ARAUJO</t>
  </si>
  <si>
    <t>CAIO VICTOR FERREIRA</t>
  </si>
  <si>
    <t>DEBORA PATRICIA MIKYTYN</t>
  </si>
  <si>
    <t>DOROTHY DA SILVA PEREIRA</t>
  </si>
  <si>
    <t>DOUGLAS ANDRADE DE SOUZA</t>
  </si>
  <si>
    <t>EDSON MACEDO BELLO</t>
  </si>
  <si>
    <t>FREDERICO CESAR PINTO MARTINS FILHO</t>
  </si>
  <si>
    <t>KAITO FAVARETO NAKAMURA</t>
  </si>
  <si>
    <t>LEONARDO PEREIRA DE SOUZA</t>
  </si>
  <si>
    <t>LUCIANA SIMOES MORAES</t>
  </si>
  <si>
    <t>PEDRO HENRIQUE DA SILVA</t>
  </si>
  <si>
    <t>PEDRO SERGIO CHAVES</t>
  </si>
  <si>
    <t>RODRIGO ARAUJO DI CAPRIO</t>
  </si>
  <si>
    <t>RONALD ARTHUR DA SILVA COSTA</t>
  </si>
  <si>
    <t>CESAR ALEX RODRIGUES</t>
  </si>
  <si>
    <t>MARIA RIVANEIDE DA SILVA MARTINS</t>
  </si>
  <si>
    <t>TALITA DE MORAES SANTOS</t>
  </si>
  <si>
    <t>THAISAR</t>
  </si>
  <si>
    <t>DOROTHYOUT</t>
  </si>
  <si>
    <t>DANIELBB</t>
  </si>
  <si>
    <t>DANIEL MARTINS</t>
  </si>
  <si>
    <t>ALBERTINAR</t>
  </si>
  <si>
    <t>WESLLANYMB</t>
  </si>
  <si>
    <t>ISABELMB</t>
  </si>
  <si>
    <t>MATEUSP_FL</t>
  </si>
  <si>
    <t>WESLLANYMC</t>
  </si>
  <si>
    <t>ISABELMC</t>
  </si>
  <si>
    <t>ERICKSB</t>
  </si>
  <si>
    <t>MLIMEIRAFM</t>
  </si>
  <si>
    <t>PALVERM_MO</t>
  </si>
  <si>
    <t>ISILVA_FL</t>
  </si>
  <si>
    <t>ALEX ARAUJO MOURA MARTINS</t>
  </si>
  <si>
    <t>DANIEL RIBEIRO DA SILVA JUNIOR</t>
  </si>
  <si>
    <t>ISABELLE ALMEIDA DA SILVA</t>
  </si>
  <si>
    <t>LUCIANA SIMÃ•ES MORAES</t>
  </si>
  <si>
    <t>ANA PAULA RODRIGUES DE SOUZA</t>
  </si>
  <si>
    <t>THAIS LEAL TELES DE MENEZES</t>
  </si>
  <si>
    <t>GUSTAVO WILHELM</t>
  </si>
  <si>
    <t>ROBERTAIT</t>
  </si>
  <si>
    <t>BIANCASP</t>
  </si>
  <si>
    <t>ADRIANAIT</t>
  </si>
  <si>
    <t>GIULIA_FL</t>
  </si>
  <si>
    <t>GIULIA BARBOSA</t>
  </si>
  <si>
    <t>GABIP_FL</t>
  </si>
  <si>
    <t>HUDSONS_FL</t>
  </si>
  <si>
    <t>BIANCA AURICCHIO</t>
  </si>
  <si>
    <t>FERNANDO AUGUSTO</t>
  </si>
  <si>
    <t>ADSON RENDSON</t>
  </si>
  <si>
    <t>ALISSON CARLOS</t>
  </si>
  <si>
    <t>CHARLES GONCALVES</t>
  </si>
  <si>
    <t>DANIEL DOS SANTOS</t>
  </si>
  <si>
    <t>DIEGO DA SILVA</t>
  </si>
  <si>
    <t>EDGARD FERRO</t>
  </si>
  <si>
    <t>ERICK SANTANA</t>
  </si>
  <si>
    <t>HUGO SANCHO</t>
  </si>
  <si>
    <t>LEANDRO DE MENEZES</t>
  </si>
  <si>
    <t>MANOEL ALBINO</t>
  </si>
  <si>
    <t>RAFAEL ALVES</t>
  </si>
  <si>
    <t>RUAN DEYVISON</t>
  </si>
  <si>
    <t>WILKINSON RODRIGUES</t>
  </si>
  <si>
    <t>HUGOVC</t>
  </si>
  <si>
    <t>ANTONIO LUCIO</t>
  </si>
  <si>
    <t>CRISTIANO CAVALCANTE</t>
  </si>
  <si>
    <t>DOUGLAS DA SILVA</t>
  </si>
  <si>
    <t>EDUARDO ANDRADE</t>
  </si>
  <si>
    <t>FELIPE DE SOUZA</t>
  </si>
  <si>
    <t>GABRIEL GUIMARAES</t>
  </si>
  <si>
    <t>GERSON COELHO</t>
  </si>
  <si>
    <t>HUDSON DA SILVA</t>
  </si>
  <si>
    <t>JOAO VICTOR BATISTA</t>
  </si>
  <si>
    <t>MATHEUS FARIAS</t>
  </si>
  <si>
    <t>ALEX DOS SANTOS</t>
  </si>
  <si>
    <t>DOUGLAS FIORANTI</t>
  </si>
  <si>
    <t>EMANUEL HENRIQUE</t>
  </si>
  <si>
    <t>JOSE CICERO</t>
  </si>
  <si>
    <t>JORGE RENATO</t>
  </si>
  <si>
    <t>LEONARDO HENRIQUE</t>
  </si>
  <si>
    <t>MARCOS ALEXANDRE</t>
  </si>
  <si>
    <t>MARIA CECILIA</t>
  </si>
  <si>
    <t>NUCIELI APARECIDO</t>
  </si>
  <si>
    <t>ROBERTO CARVALHO</t>
  </si>
  <si>
    <t>RODRIGO DA COSTA</t>
  </si>
  <si>
    <t>FABRICIOMO</t>
  </si>
  <si>
    <t>FABRICIO ALMEIDA</t>
  </si>
  <si>
    <t>JOSEFM</t>
  </si>
  <si>
    <t>JOSE ALGUSTO</t>
  </si>
  <si>
    <t>EROMEIROMO</t>
  </si>
  <si>
    <t>EDUARDO DE SOUZA</t>
  </si>
  <si>
    <t>PALVESM_MO</t>
  </si>
  <si>
    <t>FLAVIANAOF</t>
  </si>
  <si>
    <t>FLAVIANARB</t>
  </si>
  <si>
    <t>THALESL_FL</t>
  </si>
  <si>
    <t>CLARACC</t>
  </si>
  <si>
    <t>GABRIELLAS</t>
  </si>
  <si>
    <t>VDIRETADF</t>
  </si>
  <si>
    <t>FABIANOVM</t>
  </si>
  <si>
    <t>JOAO_FM</t>
  </si>
  <si>
    <t>JOAO LUIS</t>
  </si>
  <si>
    <t>GABRIELCO</t>
  </si>
  <si>
    <t>ADRIANA PACHECO</t>
  </si>
  <si>
    <t>ALANSP</t>
  </si>
  <si>
    <t>ALAN EDUARDO</t>
  </si>
  <si>
    <t>FABIANO FERREIRA</t>
  </si>
  <si>
    <t>CAIO PEREIRA</t>
  </si>
  <si>
    <t>ADRIANA BATISTA</t>
  </si>
  <si>
    <t>ROBERTA ARAUJO</t>
  </si>
  <si>
    <t>CAIOCO</t>
  </si>
  <si>
    <t>CAIO MESQUITA</t>
  </si>
  <si>
    <t>WILLIAM HENRIQUE</t>
  </si>
  <si>
    <t>FLAVIO ALVES</t>
  </si>
  <si>
    <t>DIEGO DOS ANJOS</t>
  </si>
  <si>
    <t>ROGERIO RAMO</t>
  </si>
  <si>
    <t>MARCOS ROBERTO</t>
  </si>
  <si>
    <t>WEB RUI</t>
  </si>
  <si>
    <t>LUCIANAM</t>
  </si>
  <si>
    <t>LUCIANA MENEZES</t>
  </si>
  <si>
    <t>ROGERIOMO</t>
  </si>
  <si>
    <t>CAIOM_CO</t>
  </si>
  <si>
    <t>ROBSONCO</t>
  </si>
  <si>
    <t>MANOELC_FL</t>
  </si>
  <si>
    <t>RAVENNA_FM</t>
  </si>
  <si>
    <t>JOSER_MO</t>
  </si>
  <si>
    <t>DIEGO_SP</t>
  </si>
  <si>
    <t>MANUELLA</t>
  </si>
  <si>
    <t>NADINE SIMOES ARAUJO</t>
  </si>
  <si>
    <t>MANOEL DO CARMO DA SILVA BELTRAO NETO</t>
  </si>
  <si>
    <t>ADRIANA BATISTA ARAUJO</t>
  </si>
  <si>
    <t>CAIO DE MESQUITA SAMPAIO</t>
  </si>
  <si>
    <t>CARLOS ALBERTO VIEIRA CABRAL</t>
  </si>
  <si>
    <t>DANIEL MARTINS DE BARROS</t>
  </si>
  <si>
    <t>GABRIELLA DE JESUS SOARES</t>
  </si>
  <si>
    <t>GABRIELLA DE JESUS</t>
  </si>
  <si>
    <t>GIULIA DA SILVA BARBOSA</t>
  </si>
  <si>
    <t>MIKAEL YIURI LIMA DA SILVA</t>
  </si>
  <si>
    <t>NADINE SIMOES</t>
  </si>
  <si>
    <t>PAULO MAURÍCIO FERREIRA BARROZO</t>
  </si>
  <si>
    <t>ROBSON CRISTIANO CORREIA</t>
  </si>
  <si>
    <t>Vendas Frotista SP</t>
  </si>
  <si>
    <t>ALEXANDRA KELLY</t>
  </si>
  <si>
    <t>ALEX ARAUJO</t>
  </si>
  <si>
    <t>AVANA KEROLLAYNNE</t>
  </si>
  <si>
    <t>ANDRE BARRETO</t>
  </si>
  <si>
    <t>DANIEL CABRAL</t>
  </si>
  <si>
    <t>DAVI MARQUES</t>
  </si>
  <si>
    <t>FREDERICO CESAR</t>
  </si>
  <si>
    <t>ISMAEL SANTOS</t>
  </si>
  <si>
    <t>ISABELLE ALMEIDA</t>
  </si>
  <si>
    <t>JARBAS ALVES</t>
  </si>
  <si>
    <t>LUCIANA SIMOES</t>
  </si>
  <si>
    <t>MAICON SILVA</t>
  </si>
  <si>
    <t>JOSE MAMEDES</t>
  </si>
  <si>
    <t>MANOEL DO CARMO</t>
  </si>
  <si>
    <t>MATHEUS SILVESTRE</t>
  </si>
  <si>
    <t>ANA PAULA RODRIGUES</t>
  </si>
  <si>
    <t>PAULO MAURICIO</t>
  </si>
  <si>
    <t>RICARDO BIZERRA</t>
  </si>
  <si>
    <t>SAMUEL DOS SANTOS</t>
  </si>
  <si>
    <t>TARCIO MATHEUS</t>
  </si>
  <si>
    <t>THAIS LEAL</t>
  </si>
  <si>
    <t>VINICIUS MORAIS</t>
  </si>
  <si>
    <t>WILKENS ANASTACIO</t>
  </si>
  <si>
    <t>MONICA PEREIRA</t>
  </si>
  <si>
    <t>FELIPE LELES</t>
  </si>
  <si>
    <t>VINICIOS MORAES</t>
  </si>
  <si>
    <t>ALEX JUNIOR</t>
  </si>
  <si>
    <t>ALISSON DIOGENES</t>
  </si>
  <si>
    <t>JOSE DOMINGOS</t>
  </si>
  <si>
    <t>GIOVANI NEVES</t>
  </si>
  <si>
    <t>RICKY RODRIGO</t>
  </si>
  <si>
    <t>ROBERVAL DE OLIVEIRA</t>
  </si>
  <si>
    <t>SAULO SEPULVEDA</t>
  </si>
  <si>
    <t>SILVIO CESAR</t>
  </si>
  <si>
    <t>THIAGO PEREIRA</t>
  </si>
  <si>
    <t>VICTOR HUGO</t>
  </si>
  <si>
    <t>FELIPEBB</t>
  </si>
  <si>
    <t>CAIOAF</t>
  </si>
  <si>
    <t>DIOGOOL</t>
  </si>
  <si>
    <t>MICHEL_MO</t>
  </si>
  <si>
    <t>MICHEL MARCELO</t>
  </si>
  <si>
    <t>VINICIUSIT</t>
  </si>
  <si>
    <t>ACACIO_FM</t>
  </si>
  <si>
    <t>ACACIO GOMES</t>
  </si>
  <si>
    <t>ADRIAB_FL</t>
  </si>
  <si>
    <t>GUSTAVOBE</t>
  </si>
  <si>
    <t>PAULOV_FL</t>
  </si>
  <si>
    <t>PAULO TEXEIRA</t>
  </si>
  <si>
    <t>FABIONC</t>
  </si>
  <si>
    <t>THAYLAC</t>
  </si>
  <si>
    <t>GGARCIA_FL</t>
  </si>
  <si>
    <t>DENEB_FL</t>
  </si>
  <si>
    <t>DENEBOLA ARRUDA</t>
  </si>
  <si>
    <t>ULISESG_FL</t>
  </si>
  <si>
    <t>THAYLAB</t>
  </si>
  <si>
    <t>FELIPEBC</t>
  </si>
  <si>
    <t>MATEUS_CO</t>
  </si>
  <si>
    <t>MATEUS CARLOS</t>
  </si>
  <si>
    <t>EDUARDO_MO</t>
  </si>
  <si>
    <t>EDUARDO IZAQUIEL</t>
  </si>
  <si>
    <t>CAIO CESAR</t>
  </si>
  <si>
    <t>DANILOAV</t>
  </si>
  <si>
    <t>THAYLA CASTRO</t>
  </si>
  <si>
    <t>SAMUELBB</t>
  </si>
  <si>
    <t>SAMUELBC</t>
  </si>
  <si>
    <t>SAMUEL NOGUEIRA</t>
  </si>
  <si>
    <t>PAULOSB</t>
  </si>
  <si>
    <t>PAULOSC</t>
  </si>
  <si>
    <t>JOAODB</t>
  </si>
  <si>
    <t>JOAOMB</t>
  </si>
  <si>
    <t>MATHEUSCB</t>
  </si>
  <si>
    <t>CASSIOSC</t>
  </si>
  <si>
    <t>JOAO VICTOR PAIVA</t>
  </si>
  <si>
    <t>JOAO GABRIEL</t>
  </si>
  <si>
    <t>CASSIO FERREIRA</t>
  </si>
  <si>
    <t>ISABEL DOS SANTOS</t>
  </si>
  <si>
    <t>ANA CLARA</t>
  </si>
  <si>
    <t>WELLANY CAROLLINE</t>
  </si>
  <si>
    <t>WESLLANY</t>
  </si>
  <si>
    <t>ANDRERC</t>
  </si>
  <si>
    <t>CAIRORC</t>
  </si>
  <si>
    <t>ALEXANDRE ALVES DOS SANTOS</t>
  </si>
  <si>
    <t>FABIO HENRIQUE BARBOSA DO NASCIMENTO</t>
  </si>
  <si>
    <t>FELIPE DA COSTA BACELAR</t>
  </si>
  <si>
    <t>GABRIEL HENRIQUE GARCIA FONSECA</t>
  </si>
  <si>
    <t>LUCIANA MENEZES DE MELO</t>
  </si>
  <si>
    <t>PAULO TEIXEIRA VICTOR</t>
  </si>
  <si>
    <t>ULISES ARIEL GOELLNER</t>
  </si>
  <si>
    <t>CAIRO DE JESUS RIBEIRO</t>
  </si>
  <si>
    <t>CARLOS ALBERTO VIEIRA  CABRAL</t>
  </si>
  <si>
    <t>ACACIO GOMES DE ARAUJO</t>
  </si>
  <si>
    <t>ADRIA THAIS RABELO BARROSO</t>
  </si>
  <si>
    <t>ANDRE LUIS RIBEIRO DE CARVALHO</t>
  </si>
  <si>
    <t>CAIO CESAR SANTOS DE PONTES</t>
  </si>
  <si>
    <t>DIEGO DOS ANJOS MIRANDA</t>
  </si>
  <si>
    <t>ELCIO BONIFACIO DA ROSA</t>
  </si>
  <si>
    <t>FABIANO FERREIRA BORGES</t>
  </si>
  <si>
    <t>FLAVIO ALVES DE ARAUJO</t>
  </si>
  <si>
    <t>GABRIEL LUCAS RAMIREZ MOURA</t>
  </si>
  <si>
    <t>GUSTAVO JOSE TAVARES DA SILVA</t>
  </si>
  <si>
    <t>MANUELLA MARIA DE LIMA</t>
  </si>
  <si>
    <t>MATEUS CARLOS DA SILVA</t>
  </si>
  <si>
    <t>REFATDFTV</t>
  </si>
  <si>
    <t>REFAT DF TV</t>
  </si>
  <si>
    <t>ROBERTA DE ARAUJO PEREIRA</t>
  </si>
  <si>
    <t>VINICIUS RIBEIRO RODRIGUES</t>
  </si>
  <si>
    <t>ROGERIOSB</t>
  </si>
  <si>
    <t>MAYCONCB</t>
  </si>
  <si>
    <t>LUCASBC</t>
  </si>
  <si>
    <t>LUCAS</t>
  </si>
  <si>
    <t>LUCAS BATISTA</t>
  </si>
  <si>
    <t>ADRIAOUT</t>
  </si>
  <si>
    <t>SIDNEY_SP</t>
  </si>
  <si>
    <t>SIDNEY ALVES</t>
  </si>
  <si>
    <t>MARCELOSC</t>
  </si>
  <si>
    <t>ROGERIOSC</t>
  </si>
  <si>
    <t>RAFAELACF</t>
  </si>
  <si>
    <t>HEITORAF</t>
  </si>
  <si>
    <t>LEANDROBE</t>
  </si>
  <si>
    <t>DEBORAS_MO</t>
  </si>
  <si>
    <t>DEBORA MIKYTYN</t>
  </si>
  <si>
    <t>PAULO_NMO</t>
  </si>
  <si>
    <t>ROGFERIOSP</t>
  </si>
  <si>
    <t>ARIANYPC</t>
  </si>
  <si>
    <t>CARLOSDC</t>
  </si>
  <si>
    <t>CRISTIAN</t>
  </si>
  <si>
    <t>CRISTIANVD</t>
  </si>
  <si>
    <t>EDSONOL</t>
  </si>
  <si>
    <t>NIKOLAS</t>
  </si>
  <si>
    <t>LUIZSP</t>
  </si>
  <si>
    <t>MARIOSB</t>
  </si>
  <si>
    <t>THIAGOLFB</t>
  </si>
  <si>
    <t>MARIOSC</t>
  </si>
  <si>
    <t>THIAGO LIMA</t>
  </si>
  <si>
    <t>VINICIUSJB</t>
  </si>
  <si>
    <t>VINICIUS XIMENES</t>
  </si>
  <si>
    <t>VINICIUSJC</t>
  </si>
  <si>
    <t>ARIANYPB</t>
  </si>
  <si>
    <t>EMANOEL</t>
  </si>
  <si>
    <t>WILLAMS</t>
  </si>
  <si>
    <t>THIAGOLFC</t>
  </si>
  <si>
    <t>BEATRIZ_GV</t>
  </si>
  <si>
    <t>JULIANA_VM</t>
  </si>
  <si>
    <t>OK</t>
  </si>
  <si>
    <t>ANDRE_OV</t>
  </si>
  <si>
    <t>EDUARDO_OV</t>
  </si>
  <si>
    <t>GLAUCIONB</t>
  </si>
  <si>
    <t>GUI_CO</t>
  </si>
  <si>
    <t>RUANCI</t>
  </si>
  <si>
    <t>WALLACE_FM</t>
  </si>
  <si>
    <t>EDSON MARQUES JUNIOR</t>
  </si>
  <si>
    <t>EMANOEL RODRIGO DIAS DA FONSECA</t>
  </si>
  <si>
    <t>MARIO HENRIQUE LIMA DE SOUZA</t>
  </si>
  <si>
    <t>MAYCON JHONATA GOMES TOMAZ DA CRUZ</t>
  </si>
  <si>
    <t>NICKOLAS BENONY MARQUES BEZERRA</t>
  </si>
  <si>
    <t>PAULO HENRIQUE BATISTA DOS SANTOS</t>
  </si>
  <si>
    <t>RAFAELA CORDEIRO ALBINO FAUSTO</t>
  </si>
  <si>
    <t>SAMUEL NOGUEIRA BEZERRA</t>
  </si>
  <si>
    <t>THAYLA BARROS XAVIER DE CASTRO</t>
  </si>
  <si>
    <t>THIAGO LIMA FARIAS</t>
  </si>
  <si>
    <t>WILLAMS DA SILVA DIAS RAMOS</t>
  </si>
  <si>
    <t>ANDERSONCA</t>
  </si>
  <si>
    <t>ANDERSON PEREIRA</t>
  </si>
  <si>
    <t>ELISSANDRO</t>
  </si>
  <si>
    <t>ADRIANA PACHECO NUNES DE OLIVEIRA</t>
  </si>
  <si>
    <t>ARIANY MARIA MASSA PEREIRA</t>
  </si>
  <si>
    <t>DANILO DOMINGOS LIRA</t>
  </si>
  <si>
    <t>GABRIEL GUIMARAES RIBEIRO</t>
  </si>
  <si>
    <t>LUIZ ANTONIO DE ALMEIDA PADILLA</t>
  </si>
  <si>
    <t>MARCELO DA SILVA FONSECA</t>
  </si>
  <si>
    <t>WILLAMS DA SILVA DIAS CAMPOS</t>
  </si>
  <si>
    <t>ARIANY MARIA</t>
  </si>
  <si>
    <t>JOSE ELISSANDRO DA SILVA OLIVEIRA</t>
  </si>
  <si>
    <t>LUCAS BATISTA NUNES SILVA</t>
  </si>
  <si>
    <t>WEB DIGITAL</t>
  </si>
  <si>
    <t>ELISSANDRO DA SILVA</t>
  </si>
  <si>
    <t>YNARA_FL</t>
  </si>
  <si>
    <t>YNARA DOS SANTOS</t>
  </si>
  <si>
    <t>CINTIAM</t>
  </si>
  <si>
    <t>EROS_FL</t>
  </si>
  <si>
    <t>DIEGO_CO</t>
  </si>
  <si>
    <t>DIEGO LEITE</t>
  </si>
  <si>
    <t>CAUE_MO</t>
  </si>
  <si>
    <t>CAUE DE OLIVEIRA</t>
  </si>
  <si>
    <t>DANIELBE</t>
  </si>
  <si>
    <t>THALITA_FM</t>
  </si>
  <si>
    <t>DIEGOOL</t>
  </si>
  <si>
    <t>KACIO</t>
  </si>
  <si>
    <t>CHARLESGC</t>
  </si>
  <si>
    <t>PAULOOL</t>
  </si>
  <si>
    <t>ALLISONOUT</t>
  </si>
  <si>
    <t>MATHEUS_MB</t>
  </si>
  <si>
    <t>MAYANE_FL</t>
  </si>
  <si>
    <t>CARLOSDB</t>
  </si>
  <si>
    <t>ESTER_FM</t>
  </si>
  <si>
    <t>ITALOCS</t>
  </si>
  <si>
    <t>ELAINE_VM</t>
  </si>
  <si>
    <t>CARLODB</t>
  </si>
  <si>
    <t>MAYANE BRITO</t>
  </si>
  <si>
    <t>WESLLANY21</t>
  </si>
  <si>
    <t>BRENDAR_FL</t>
  </si>
  <si>
    <t>BIANCA_MV</t>
  </si>
  <si>
    <t>DANIEL MATIAS DE LIMA</t>
  </si>
  <si>
    <t>ITALO CARLOS DE SOUZA</t>
  </si>
  <si>
    <t>MAYANE BRITO DIAS</t>
  </si>
  <si>
    <t>PAULO MATHEUS CHAVES GOMES</t>
  </si>
  <si>
    <t>YNARA DOS SANTOS SANTOS</t>
  </si>
  <si>
    <t>ADRIANALB</t>
  </si>
  <si>
    <t>WASHINGTOE</t>
  </si>
  <si>
    <t>WASHINGTON CARVALHO</t>
  </si>
  <si>
    <t>FSANTOS_FL</t>
  </si>
  <si>
    <t>MARCIOBC</t>
  </si>
  <si>
    <t>MARCIO RODRIGUES</t>
  </si>
  <si>
    <t>MARCIOBB</t>
  </si>
  <si>
    <t>CAIRORB</t>
  </si>
  <si>
    <t>MAYCONCC</t>
  </si>
  <si>
    <t>JOSE RIBAMAR PEREIRA DIAS</t>
  </si>
  <si>
    <t>MICHEL MARCELO CAMPOS</t>
  </si>
  <si>
    <t>BABI_FL</t>
  </si>
  <si>
    <t>ANGELAOL</t>
  </si>
  <si>
    <t>EROSOUT</t>
  </si>
  <si>
    <t>DOUGLASR</t>
  </si>
  <si>
    <t>DOUGLAS RODRIGUES</t>
  </si>
  <si>
    <t>LUANE</t>
  </si>
  <si>
    <t>LUANE CARDOSO</t>
  </si>
  <si>
    <t>MARCIACO</t>
  </si>
  <si>
    <t>LUIZFC</t>
  </si>
  <si>
    <t>LUIZ FELIPE CABRAL</t>
  </si>
  <si>
    <t>WILLIAMSB</t>
  </si>
  <si>
    <t>THIAGOVB</t>
  </si>
  <si>
    <t>MATHEUSLC</t>
  </si>
  <si>
    <t>DOUGLAS RODRIGUES ALVES DA SILVA</t>
  </si>
  <si>
    <t>FABIANO BARBOSA DOS SANTOS</t>
  </si>
  <si>
    <t>LUIZ FELIPE CABRAL DA SILVA</t>
  </si>
  <si>
    <t>MARCIO RODRIGUES BARROS</t>
  </si>
  <si>
    <t>THIAGO VIDAL LUZO DA SILVA</t>
  </si>
  <si>
    <t>VINICIUS XIMENES MENDONÃ‡A JUVINO</t>
  </si>
  <si>
    <t>WASHINGTON DE CARVALHO ESCOBAR</t>
  </si>
  <si>
    <t>CARLOS SILVA</t>
  </si>
  <si>
    <t>EROS SILVA PINTO</t>
  </si>
  <si>
    <t>HEITOR JOSÃ‰ CUNHA DE ALMEIDA</t>
  </si>
  <si>
    <t>KARLAA_FL</t>
  </si>
  <si>
    <t>CAINAN</t>
  </si>
  <si>
    <t>MARCOMO</t>
  </si>
  <si>
    <t>RAFAEL_SB</t>
  </si>
  <si>
    <t>RAFAEL_SC</t>
  </si>
  <si>
    <t>RAFAEL COSTA</t>
  </si>
  <si>
    <t>MATHEUSLB</t>
  </si>
  <si>
    <t>JEFERSONCO</t>
  </si>
  <si>
    <t>PATRICIACT</t>
  </si>
  <si>
    <t>EDNAYARA</t>
  </si>
  <si>
    <t>THIAGOVC</t>
  </si>
  <si>
    <t>THIAGO VIDAL</t>
  </si>
  <si>
    <t>KARLAAOUT</t>
  </si>
  <si>
    <t>MARIOMB</t>
  </si>
  <si>
    <t>BERRINE</t>
  </si>
  <si>
    <t>HARLANM</t>
  </si>
  <si>
    <t>ANDRESSAMO</t>
  </si>
  <si>
    <t>JEFFERSONB</t>
  </si>
  <si>
    <t>DANIELSL</t>
  </si>
  <si>
    <t>OUTLET RECIFE</t>
  </si>
  <si>
    <t>MARCOF</t>
  </si>
  <si>
    <t>EDNAYARA IMACULADA SANTOS</t>
  </si>
  <si>
    <t>RAFAEL COSTA DE SÃ</t>
  </si>
  <si>
    <t>DELAINEFC</t>
  </si>
  <si>
    <t>MARIOMC</t>
  </si>
  <si>
    <t>GABRIELAMB</t>
  </si>
  <si>
    <t>GUSTAVOMC</t>
  </si>
  <si>
    <t>GREICY</t>
  </si>
  <si>
    <t>GALDINOMO</t>
  </si>
  <si>
    <t>DELAINEFB</t>
  </si>
  <si>
    <t>TSADALA_FL</t>
  </si>
  <si>
    <t>AMANDAH</t>
  </si>
  <si>
    <t>ERICKSCI</t>
  </si>
  <si>
    <t>DANIELMO</t>
  </si>
  <si>
    <t>CARLOSFM</t>
  </si>
  <si>
    <t>AMANDA SANTIAGO HIGINO</t>
  </si>
  <si>
    <t>DELAINE LIMA FERREIRA</t>
  </si>
  <si>
    <t>GREICY KELLY BRAGA DE PASSOS</t>
  </si>
  <si>
    <t>GUSTAVO SILVA DA MATA</t>
  </si>
  <si>
    <t>YAGOQB</t>
  </si>
  <si>
    <t>YAGO BORGES</t>
  </si>
  <si>
    <t>OUTLET MANAUS</t>
  </si>
  <si>
    <t>CAMARGOGB</t>
  </si>
  <si>
    <t>CAMARGO PEREIRA</t>
  </si>
  <si>
    <t>AMANDAMB</t>
  </si>
  <si>
    <t>WILLIAMAC</t>
  </si>
  <si>
    <t>ALENNE</t>
  </si>
  <si>
    <t>EDIVALDO</t>
  </si>
  <si>
    <t>BASANTE</t>
  </si>
  <si>
    <t>EMMANOEL</t>
  </si>
  <si>
    <t>THATIANE</t>
  </si>
  <si>
    <t>YAGOQC</t>
  </si>
  <si>
    <t>AMANDA SANTIAGO</t>
  </si>
  <si>
    <t>AMANDA DIAS MELO DE SOUSA</t>
  </si>
  <si>
    <t>CAMARGO PEREIRA DE SOUZA GOMES</t>
  </si>
  <si>
    <t>ROBERTO GARRIDO DONHA</t>
  </si>
  <si>
    <t>THIAGO SOUZA SADALA</t>
  </si>
  <si>
    <t>YAGO RAFAEL BORGES DE QUEIROZ</t>
  </si>
  <si>
    <t>ELTONCO</t>
  </si>
  <si>
    <t>ALENNE THAIS NEGROMONTE SANTOS</t>
  </si>
  <si>
    <t>BARBARA SOBREIRA BARBOSA</t>
  </si>
  <si>
    <t>BEATRIZ DE OLIVEIRA RAIZ</t>
  </si>
  <si>
    <t>CAINAN ALVES DA SILVA</t>
  </si>
  <si>
    <t>CARLOS HENRIQUE RIBEIRO DE SOUSA</t>
  </si>
  <si>
    <t>DIEGO ALEXANDRE SILVEIRA DOS SANTOS</t>
  </si>
  <si>
    <t>DIEGO LEITE DOS SANTOS</t>
  </si>
  <si>
    <t>EDNAYARA  IMACULADA SANTOS</t>
  </si>
  <si>
    <t>ELAINE CRISTINA NOGUEIRA LOPEZ</t>
  </si>
  <si>
    <t>ELTON COSTA DE ANDRADE</t>
  </si>
  <si>
    <t>EMANOEL RODRIGO DIAS FONSECA</t>
  </si>
  <si>
    <t>EMMANOEL VICTOR NOVELLINO</t>
  </si>
  <si>
    <t>GABRIELA DIELLO SALLES QUEIROZ DA SILVA</t>
  </si>
  <si>
    <t>HEITOR JOSE CUNHA DE ALMEIDA</t>
  </si>
  <si>
    <t>JEFERSON CARVALHO DE ARAUJO</t>
  </si>
  <si>
    <t>JULIANA APARECIDA GOMES DA SILVA</t>
  </si>
  <si>
    <t>KARLA ANDRIELLY SANTOS DA SILVA</t>
  </si>
  <si>
    <t>LUANE SANTOS CARDOSO</t>
  </si>
  <si>
    <t>Luiz Felipe Cabral da Silva</t>
  </si>
  <si>
    <t>MARCIA PRISCILA CAETANO PADIAL</t>
  </si>
  <si>
    <t>MARCO ANTONIO PEREIRA</t>
  </si>
  <si>
    <t>MATHEUS DANIEL SPAGNUOLO SIQUEIRA</t>
  </si>
  <si>
    <t>NIKOLAS BENONY MARQUES BEZERRA</t>
  </si>
  <si>
    <t>PATRICIA DO NASCIMENTO LIMA</t>
  </si>
  <si>
    <t>RAFAEL COSTA DE SA</t>
  </si>
  <si>
    <t>THALITA DOS SANTOS IBANEZ SOLEDADE</t>
  </si>
  <si>
    <t>VINICIUS XIMENES MENDONCA JUVINO</t>
  </si>
  <si>
    <t>ANDRE LUCIO</t>
  </si>
  <si>
    <t>ALENNE THAIS</t>
  </si>
  <si>
    <t>AMANDA DIAS</t>
  </si>
  <si>
    <t>ANA CAROLINE ALENCAR</t>
  </si>
  <si>
    <t>ANA JULIA ARAUJO</t>
  </si>
  <si>
    <t>ANDRE SIMOES</t>
  </si>
  <si>
    <t>ALEX SANTOS</t>
  </si>
  <si>
    <t>BARBARA SOBREIRA</t>
  </si>
  <si>
    <t>BEATRIZ OLIVEIRA</t>
  </si>
  <si>
    <t>CAINAN ALVES</t>
  </si>
  <si>
    <t>CONCEICAO  DOS SANTOS</t>
  </si>
  <si>
    <t>DANIEL MATIAS</t>
  </si>
  <si>
    <t>DELAINE LIMA</t>
  </si>
  <si>
    <t>EDIVAN PINHEIRO</t>
  </si>
  <si>
    <t>EDNAYARA IMACULADA</t>
  </si>
  <si>
    <t>EDSON MARQUES</t>
  </si>
  <si>
    <t>ELAINE CRISTINA</t>
  </si>
  <si>
    <t>EMMANOEL VICTOR</t>
  </si>
  <si>
    <t>FABIO HENRIQUE</t>
  </si>
  <si>
    <t>FELIPE DA COSTA</t>
  </si>
  <si>
    <t>FABIANO BARBOSA</t>
  </si>
  <si>
    <t>GABRIELA DIELLO</t>
  </si>
  <si>
    <t>GABRIEL HENRIQUE</t>
  </si>
  <si>
    <t>GREICY KELLY</t>
  </si>
  <si>
    <t>GUSTAVO SILVA</t>
  </si>
  <si>
    <t>ITALO CARLOS</t>
  </si>
  <si>
    <t>JEFERSON CARVALHO</t>
  </si>
  <si>
    <t>JOCASTA ALMEIDA</t>
  </si>
  <si>
    <t>JULIANA APARECIDA</t>
  </si>
  <si>
    <t>LUCIANDERSOM ALMEIDA</t>
  </si>
  <si>
    <t>MARCIA PRISCILA</t>
  </si>
  <si>
    <t>MARCO PEREIRA</t>
  </si>
  <si>
    <t>MARIO HENRIQUE</t>
  </si>
  <si>
    <t>MATHEUS DANIEL</t>
  </si>
  <si>
    <t>MAYCON JHONATA</t>
  </si>
  <si>
    <t>NATALIAN ANDREZA</t>
  </si>
  <si>
    <t>NAYLLA AVELAR</t>
  </si>
  <si>
    <t>NIKOLAS BENONY</t>
  </si>
  <si>
    <t>PAULAR RENATA</t>
  </si>
  <si>
    <t>RAFAEL LOPES</t>
  </si>
  <si>
    <t>RAFAELA CORDEIRO</t>
  </si>
  <si>
    <t>RENAN DE ALMEIDA</t>
  </si>
  <si>
    <t>SONIA KELLY</t>
  </si>
  <si>
    <t xml:space="preserve">THAINA AMORIM </t>
  </si>
  <si>
    <t>TONY ELIAS</t>
  </si>
  <si>
    <t>THIAGO SOUZA</t>
  </si>
  <si>
    <t>ULISES ARIEL</t>
  </si>
  <si>
    <t>VINICIUS RIBEIRO</t>
  </si>
  <si>
    <t>VINICIUS NEVES</t>
  </si>
  <si>
    <t>WILLAMS DA SILVA</t>
  </si>
  <si>
    <t>KEVIM_FL</t>
  </si>
  <si>
    <t>KEVIM LEANDRO</t>
  </si>
  <si>
    <t>EDIVALDOSS</t>
  </si>
  <si>
    <t>AMANDAMC</t>
  </si>
  <si>
    <t>CINTIASB</t>
  </si>
  <si>
    <t>DIOGO_SP</t>
  </si>
  <si>
    <t>ALEXANDRE ALVES</t>
  </si>
  <si>
    <t>LARISSA_CO</t>
  </si>
  <si>
    <t>WILAMES</t>
  </si>
  <si>
    <t>PEDRO WILAMES</t>
  </si>
  <si>
    <t>MATHEUSCC</t>
  </si>
  <si>
    <t>WILLIANC</t>
  </si>
  <si>
    <t>ANTONIOA</t>
  </si>
  <si>
    <t>JULIANEMC</t>
  </si>
  <si>
    <t>JULIANEMB</t>
  </si>
  <si>
    <t>JULIANE ALVES</t>
  </si>
  <si>
    <t>VINICIUSU</t>
  </si>
  <si>
    <t>HENDERSON</t>
  </si>
  <si>
    <t>ADRIANAFD</t>
  </si>
  <si>
    <t>CAUE DE OLIVEIRA COUTO</t>
  </si>
  <si>
    <t>SILAS HENDERSON DA SILVA LIMA</t>
  </si>
  <si>
    <t>JULIANE ALVES DE PADUA MADUREIRA</t>
  </si>
  <si>
    <t>KEVIM LEANDRO PONTES MENDES</t>
  </si>
  <si>
    <t>PATRICIA NASCIMENTO</t>
  </si>
  <si>
    <t>PEDRO WILAMES CAVALCANTI DA SILVA</t>
  </si>
  <si>
    <t>CAMARGOGC</t>
  </si>
  <si>
    <t>CINTIA DE SANTANA BERBNARDO</t>
  </si>
  <si>
    <t>Edivaldo Silva De Sousa</t>
  </si>
  <si>
    <t>MOREIRA</t>
  </si>
  <si>
    <t>YURIDG</t>
  </si>
  <si>
    <t>WESLLANYC</t>
  </si>
  <si>
    <t>JOAOQR</t>
  </si>
  <si>
    <t>JOAO QUEIROZ</t>
  </si>
  <si>
    <t>RHAVELLE</t>
  </si>
  <si>
    <t>BBC</t>
  </si>
  <si>
    <t>PATRICIA MACIEL</t>
  </si>
  <si>
    <t>GILZA</t>
  </si>
  <si>
    <t>GILZA GABRIELA</t>
  </si>
  <si>
    <t>VINICIUSMN</t>
  </si>
  <si>
    <t>MGAMA_FL</t>
  </si>
  <si>
    <t>ALVAROAF</t>
  </si>
  <si>
    <t>ALVAROSN</t>
  </si>
  <si>
    <t>EDUARDASN</t>
  </si>
  <si>
    <t>FLAVIANASN</t>
  </si>
  <si>
    <t>TALITASN</t>
  </si>
  <si>
    <t>FABIOLAM</t>
  </si>
  <si>
    <t>PEDROM</t>
  </si>
  <si>
    <t>ALBERTINAS</t>
  </si>
  <si>
    <t>ALLYSON</t>
  </si>
  <si>
    <t>FERNANDAM</t>
  </si>
  <si>
    <t>MARIA EDUARDA ANGELA DE OLIVEIRA</t>
  </si>
  <si>
    <t>JOSE MOREIRA DA SILVA NETO</t>
  </si>
  <si>
    <t>RHAVELLE MELO SANTIAGO</t>
  </si>
  <si>
    <t>THATIANE DE MELO TEODORO ARAUJO</t>
  </si>
  <si>
    <t>VICTORCM</t>
  </si>
  <si>
    <t>LUIZALVES</t>
  </si>
  <si>
    <t>FABIANACB</t>
  </si>
  <si>
    <t>KENJI</t>
  </si>
  <si>
    <t>CAUESN</t>
  </si>
  <si>
    <t>CAUE</t>
  </si>
  <si>
    <t>DIEGO_SN</t>
  </si>
  <si>
    <t>ELAINE_SN</t>
  </si>
  <si>
    <t>MARCO_SN</t>
  </si>
  <si>
    <t>ADRIANA FROIS</t>
  </si>
  <si>
    <t>EDIVALDO SILVA</t>
  </si>
  <si>
    <t>ELTON COSTA</t>
  </si>
  <si>
    <t>THATIANE TEODORO</t>
  </si>
  <si>
    <t>VINICIUS MENEZES</t>
  </si>
  <si>
    <t>VINICIUS_S</t>
  </si>
  <si>
    <t>MARCOSGI</t>
  </si>
  <si>
    <t>MARCELO CONTRA FER</t>
  </si>
  <si>
    <t>NARALINEGV</t>
  </si>
  <si>
    <t>NATALIA XAVIER</t>
  </si>
  <si>
    <t>MARCOS ROB.</t>
  </si>
  <si>
    <t>DANIELE.MA</t>
  </si>
  <si>
    <t>DANIELE ARAUJO</t>
  </si>
  <si>
    <t>MARCELOCIN</t>
  </si>
  <si>
    <t>MARCELO C.</t>
  </si>
  <si>
    <t>JOSELISSAN</t>
  </si>
  <si>
    <t>FRANCISC_S</t>
  </si>
  <si>
    <t>THIAGOCC</t>
  </si>
  <si>
    <t>VICTORARB</t>
  </si>
  <si>
    <t>SILVANARC</t>
  </si>
  <si>
    <t>SILVANARB</t>
  </si>
  <si>
    <t>JOAOQ</t>
  </si>
  <si>
    <t>ADRYEL_FL</t>
  </si>
  <si>
    <t>THIAGOCA</t>
  </si>
  <si>
    <t>ESTER_SN</t>
  </si>
  <si>
    <t>RAPHAELB</t>
  </si>
  <si>
    <t>RAPHAELC</t>
  </si>
  <si>
    <t>RAPHAEL CAVALCANTE</t>
  </si>
  <si>
    <t>BALBINA</t>
  </si>
  <si>
    <t>NEIDE_SN</t>
  </si>
  <si>
    <t>NATALINEGV</t>
  </si>
  <si>
    <t>BALBINA  PEREIRA DE OLIVEIRA</t>
  </si>
  <si>
    <t>EDIVALDO SILVA DE SOUSA</t>
  </si>
  <si>
    <t>FABIANA RAMOS DA COSTA</t>
  </si>
  <si>
    <t>KENJI MEIRELLES OKAWACHI</t>
  </si>
  <si>
    <t>MATEUS CARLOS DA SILVA SANTOS</t>
  </si>
  <si>
    <t>NATALINE XAVIER DOS SANTOS</t>
  </si>
  <si>
    <t>RAPHAEL WENDERSON CAVALCANTE DE SOUZA</t>
  </si>
  <si>
    <t>SILVANA NUNES DOS REIS</t>
  </si>
  <si>
    <t>YURI DOUGLAS BARBOSA DA SILVA</t>
  </si>
  <si>
    <t>FABIANACC</t>
  </si>
  <si>
    <t>MAXI_SN</t>
  </si>
  <si>
    <t>MARCOSFB</t>
  </si>
  <si>
    <t>MARCOSFC</t>
  </si>
  <si>
    <t>MARCOS CARLOS</t>
  </si>
  <si>
    <t>ALINEAVN</t>
  </si>
  <si>
    <t>ALINE MARCIEL</t>
  </si>
  <si>
    <t>DANIELMC</t>
  </si>
  <si>
    <t>CARLYLE_NO</t>
  </si>
  <si>
    <t>RAFAELC_FL</t>
  </si>
  <si>
    <t>ANDRESSA_S</t>
  </si>
  <si>
    <t>CARLYLE_SN</t>
  </si>
  <si>
    <t>MOREIRAF</t>
  </si>
  <si>
    <t>RHAVELLEAF</t>
  </si>
  <si>
    <t>VINICIUSAF</t>
  </si>
  <si>
    <t>VICTORV_FL</t>
  </si>
  <si>
    <t>DANILO</t>
  </si>
  <si>
    <t>ALINE MACIEL</t>
  </si>
  <si>
    <t>ANTÔNIO JOSÉ FERREIRA DE LIMA FILHO</t>
  </si>
  <si>
    <t>ANTÔNIO MATHEUS DUARTE SILVA</t>
  </si>
  <si>
    <t>CAMILA GUIMARÃES MACEDO</t>
  </si>
  <si>
    <t>LUCIANA SIMÕES MORAES</t>
  </si>
  <si>
    <t>RAFAEL COSTA DE SÁ</t>
  </si>
  <si>
    <t>PATRÍCIA DAS DORES MACIEL</t>
  </si>
  <si>
    <t>RAFAEL CASTRO AMORIM</t>
  </si>
  <si>
    <t>VICTOR HUGO DOMICIANO VIANA</t>
  </si>
  <si>
    <t>EMMANOEL VICTOR NOVELLINO DE SOUZA</t>
  </si>
  <si>
    <t>GIRLAN</t>
  </si>
  <si>
    <t>GIRLAN LUIZ SILVA FRANÇA</t>
  </si>
  <si>
    <t>LUIZRIB.SN</t>
  </si>
  <si>
    <t>ADILAM</t>
  </si>
  <si>
    <t>CAROLINAM</t>
  </si>
  <si>
    <t>EDICLEIDEM</t>
  </si>
  <si>
    <t>CRIS.OS</t>
  </si>
  <si>
    <t>ALLYSONR</t>
  </si>
  <si>
    <t>VINICIU_FL</t>
  </si>
  <si>
    <t>JDUSSAN_FL</t>
  </si>
  <si>
    <t>COSMO_FL</t>
  </si>
  <si>
    <t>EDUSANT_N</t>
  </si>
  <si>
    <t>ANDRESSA_N</t>
  </si>
  <si>
    <t>EFERSONPB</t>
  </si>
  <si>
    <t>VENICIU_FL</t>
  </si>
  <si>
    <t>YURI_SN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</si>
</sst>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-* #,##0.00_-;\-* #,##0.00_-;_-* \-??_-;_-@_-"/>
    <numFmt numFmtId="166" formatCode="_-&quot;R$ &quot;* #,##0.00_-;&quot;-R$ &quot;* #,##0.00_-;_-&quot;R$ &quot;* \-??_-;_-@_-"/>
    <numFmt numFmtId="167" formatCode="[$R$-416]&quot; &quot;#,##0.00;[Red]&quot;-&quot;[$R$-416]&quot; &quot;#,##0.00"/>
    <numFmt numFmtId="168" formatCode="00000000000000"/>
    <numFmt numFmtId="169" formatCode="d/mmm"/>
    <numFmt numFmtId="170" formatCode="&quot;R$&quot;\ #,##0.00"/>
    <numFmt numFmtId="171" formatCode="_-[$R$-416]\ * #,##0.00_-;\-[$R$-416]\ * #,##0.00_-;_-[$R$-416]\ * &quot;-&quot;??_-;_-@_-"/>
    <numFmt numFmtId="172" formatCode="dd/mm/yy"/>
    <numFmt numFmtId="173" formatCode="&quot; R$ &quot;* #,##0.00\ ;&quot;-R$ &quot;* #,##0.00\ ;&quot; R$ &quot;* \-#\ ;\ @\ "/>
    <numFmt numFmtId="174" formatCode="[$R$-416]\ #,##0.00;[Red]\-[$R$-416]\ #,##0.00"/>
    <numFmt numFmtId="175" formatCode="&quot; R$ &quot;* #,##0.00\ ;&quot;-R$ &quot;* #,##0.00\ ;&quot; R$ &quot;* \-#\ ;@\ "/>
  </numFmts>
  <fonts count="9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9C0006"/>
      <name val="Tahoma"/>
      <family val="2"/>
    </font>
    <font>
      <sz val="10"/>
      <color rgb="FF000000"/>
      <name val="Arial"/>
      <family val="2"/>
    </font>
    <font>
      <i/>
      <sz val="11"/>
      <color rgb="FF7F7F7F"/>
      <name val="Calibri"/>
      <family val="2"/>
      <scheme val="minor"/>
    </font>
    <font>
      <sz val="11"/>
      <color rgb="FF9C0006"/>
      <name val="Calibri"/>
      <family val="2"/>
    </font>
    <font>
      <sz val="18"/>
      <color theme="3"/>
      <name val="Calibri Light"/>
      <family val="2"/>
      <scheme val="major"/>
    </font>
    <font>
      <sz val="11"/>
      <color rgb="FF000000"/>
      <name val="Calibri"/>
      <family val="2"/>
      <scheme val="minor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  <font>
      <sz val="9"/>
      <color rgb="FF000000"/>
      <name val="Arial"/>
      <family val="2"/>
    </font>
    <font>
      <u/>
      <sz val="11"/>
      <color theme="11"/>
      <name val="Calibri"/>
      <family val="2"/>
    </font>
    <font>
      <sz val="11"/>
      <color rgb="FF000000"/>
      <name val="Calibri"/>
      <family val="2"/>
    </font>
    <font>
      <b/>
      <sz val="9"/>
      <name val="Segoe UI"/>
      <family val="2"/>
      <charset val="1"/>
    </font>
    <font>
      <sz val="9"/>
      <name val="Segoe UI"/>
      <family val="2"/>
      <charset val="1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0"/>
      <color rgb="FF000000"/>
      <name val="Verdana"/>
      <family val="2"/>
    </font>
    <font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9"/>
      <color theme="1"/>
      <name val="Arial"/>
      <family val="2"/>
    </font>
    <font>
      <sz val="10"/>
      <color theme="1"/>
      <name val="Verdana"/>
      <family val="2"/>
    </font>
    <font>
      <sz val="11"/>
      <color rgb="FF000000"/>
      <name val="Calibri"/>
      <family val="2"/>
      <charset val="1"/>
    </font>
    <font>
      <sz val="11"/>
      <name val="Calibri"/>
      <family val="2"/>
      <scheme val="minor"/>
    </font>
    <font>
      <sz val="10"/>
      <name val="Arial"/>
      <family val="2"/>
    </font>
    <font>
      <sz val="10"/>
      <color rgb="FF082034"/>
      <name val="Verdan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rgb="FF000000"/>
      <name val="Verdana"/>
      <family val="2"/>
    </font>
    <font>
      <sz val="10"/>
      <name val="Arial"/>
      <family val="2"/>
    </font>
    <font>
      <sz val="9"/>
      <color rgb="FF000000"/>
      <name val="Arial"/>
      <family val="2"/>
      <charset val="1"/>
    </font>
    <font>
      <sz val="10"/>
      <color rgb="FF000000"/>
      <name val="Verdana"/>
      <family val="2"/>
      <charset val="1"/>
    </font>
    <font>
      <sz val="9"/>
      <color theme="1"/>
      <name val="Arial"/>
      <family val="2"/>
      <charset val="1"/>
    </font>
    <font>
      <sz val="12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9"/>
      <color rgb="FF000000"/>
      <name val="Arial"/>
      <family val="2"/>
    </font>
    <font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  <scheme val="minor"/>
    </font>
    <font>
      <sz val="10"/>
      <color rgb="FF00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2065187536243"/>
        <bgColor rgb="FFFFFFFF"/>
      </patternFill>
    </fill>
    <fill>
      <patternFill patternType="solid">
        <fgColor theme="4" tint="0.59993285927915285"/>
        <bgColor rgb="FFFFFFFF"/>
      </patternFill>
    </fill>
    <fill>
      <patternFill patternType="solid">
        <fgColor theme="4" tint="0.39997558519241921"/>
        <bgColor rgb="FFFFFFFF"/>
      </patternFill>
    </fill>
    <fill>
      <patternFill patternType="solid">
        <fgColor theme="5"/>
        <bgColor rgb="FF000000"/>
      </patternFill>
    </fill>
    <fill>
      <patternFill patternType="solid">
        <fgColor theme="5" tint="0.79992065187536243"/>
        <bgColor rgb="FFFFFFFF"/>
      </patternFill>
    </fill>
    <fill>
      <patternFill patternType="solid">
        <fgColor theme="5" tint="0.59993285927915285"/>
        <bgColor rgb="FFFFFFFF"/>
      </patternFill>
    </fill>
    <fill>
      <patternFill patternType="solid">
        <fgColor theme="5" tint="0.39997558519241921"/>
        <bgColor rgb="FFFFFFFF"/>
      </patternFill>
    </fill>
    <fill>
      <patternFill patternType="solid">
        <fgColor theme="6"/>
        <bgColor rgb="FF000000"/>
      </patternFill>
    </fill>
    <fill>
      <patternFill patternType="solid">
        <fgColor theme="6" tint="0.79992065187536243"/>
        <bgColor rgb="FFFFFFFF"/>
      </patternFill>
    </fill>
    <fill>
      <patternFill patternType="solid">
        <fgColor theme="6" tint="0.59993285927915285"/>
        <bgColor rgb="FFFFFFFF"/>
      </patternFill>
    </fill>
    <fill>
      <patternFill patternType="solid">
        <fgColor theme="6" tint="0.39997558519241921"/>
        <bgColor rgb="FFFFFFFF"/>
      </patternFill>
    </fill>
    <fill>
      <patternFill patternType="solid">
        <fgColor theme="7"/>
        <bgColor rgb="FF000000"/>
      </patternFill>
    </fill>
    <fill>
      <patternFill patternType="solid">
        <fgColor theme="7" tint="0.79992065187536243"/>
        <bgColor rgb="FFFFFFFF"/>
      </patternFill>
    </fill>
    <fill>
      <patternFill patternType="solid">
        <fgColor theme="7" tint="0.59993285927915285"/>
        <bgColor rgb="FFFFFFFF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8"/>
        <bgColor rgb="FF000000"/>
      </patternFill>
    </fill>
    <fill>
      <patternFill patternType="solid">
        <fgColor theme="8" tint="0.79992065187536243"/>
        <bgColor rgb="FFFFFFFF"/>
      </patternFill>
    </fill>
    <fill>
      <patternFill patternType="solid">
        <fgColor theme="8" tint="0.59993285927915285"/>
        <bgColor rgb="FFFFFFFF"/>
      </patternFill>
    </fill>
    <fill>
      <patternFill patternType="solid">
        <fgColor theme="8" tint="0.39997558519241921"/>
        <bgColor rgb="FFFFFFFF"/>
      </patternFill>
    </fill>
    <fill>
      <patternFill patternType="solid">
        <fgColor theme="9"/>
        <bgColor rgb="FF000000"/>
      </patternFill>
    </fill>
    <fill>
      <patternFill patternType="solid">
        <fgColor theme="9" tint="0.79992065187536243"/>
        <bgColor rgb="FFFFFFFF"/>
      </patternFill>
    </fill>
    <fill>
      <patternFill patternType="solid">
        <fgColor theme="9" tint="0.59993285927915285"/>
        <bgColor rgb="FFFFFFFF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FFFFCC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rgb="FFCCFFFF"/>
      </patternFill>
    </fill>
    <fill>
      <patternFill patternType="solid">
        <fgColor theme="2" tint="-9.9978637043366805E-2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0F0F4"/>
        <bgColor rgb="FFFFFFFF"/>
      </patternFill>
    </fill>
    <fill>
      <patternFill patternType="solid">
        <fgColor rgb="FFFFFFFF"/>
        <bgColor rgb="FFFFF2CC"/>
      </patternFill>
    </fill>
    <fill>
      <patternFill patternType="solid">
        <fgColor theme="0"/>
        <bgColor rgb="FFFFF2CC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23703726310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16">
    <xf numFmtId="0" fontId="0" fillId="0" borderId="0"/>
    <xf numFmtId="165" fontId="57" fillId="0" borderId="0" applyBorder="0" applyProtection="0"/>
    <xf numFmtId="0" fontId="31" fillId="0" borderId="0"/>
    <xf numFmtId="43" fontId="31" fillId="0" borderId="0" applyFont="0" applyFill="0" applyBorder="0" applyAlignment="0" applyProtection="0"/>
    <xf numFmtId="0" fontId="30" fillId="0" borderId="0"/>
    <xf numFmtId="9" fontId="3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166" fontId="57" fillId="0" borderId="0" applyBorder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1" applyNumberFormat="0" applyFill="0" applyAlignment="0" applyProtection="0"/>
    <xf numFmtId="0" fontId="35" fillId="0" borderId="3" applyNumberFormat="0" applyFill="0" applyAlignment="0" applyProtection="0"/>
    <xf numFmtId="0" fontId="35" fillId="0" borderId="0" applyNumberFormat="0" applyFill="0" applyBorder="0" applyAlignment="0" applyProtection="0"/>
    <xf numFmtId="0" fontId="36" fillId="2" borderId="0" applyNumberFormat="0" applyBorder="0" applyAlignment="0" applyProtection="0"/>
    <xf numFmtId="0" fontId="37" fillId="3" borderId="0" applyNumberFormat="0" applyBorder="0" applyAlignment="0" applyProtection="0"/>
    <xf numFmtId="0" fontId="38" fillId="4" borderId="0" applyNumberFormat="0" applyBorder="0" applyAlignment="0" applyProtection="0"/>
    <xf numFmtId="0" fontId="39" fillId="5" borderId="4" applyNumberFormat="0" applyAlignment="0" applyProtection="0"/>
    <xf numFmtId="0" fontId="40" fillId="6" borderId="5" applyNumberFormat="0" applyAlignment="0" applyProtection="0"/>
    <xf numFmtId="0" fontId="41" fillId="6" borderId="4" applyNumberFormat="0" applyAlignment="0" applyProtection="0"/>
    <xf numFmtId="0" fontId="42" fillId="0" borderId="6" applyNumberFormat="0" applyFill="0" applyAlignment="0" applyProtection="0"/>
    <xf numFmtId="0" fontId="43" fillId="5" borderId="7" applyNumberForma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46" fillId="19" borderId="0" applyNumberFormat="0" applyBorder="0" applyAlignment="0" applyProtection="0"/>
    <xf numFmtId="0" fontId="46" fillId="20" borderId="0" applyNumberFormat="0" applyBorder="0" applyAlignment="0" applyProtection="0"/>
    <xf numFmtId="0" fontId="30" fillId="21" borderId="0" applyNumberFormat="0" applyBorder="0" applyAlignment="0" applyProtection="0"/>
    <xf numFmtId="0" fontId="30" fillId="22" borderId="0" applyNumberFormat="0" applyBorder="0" applyAlignment="0" applyProtection="0"/>
    <xf numFmtId="0" fontId="46" fillId="23" borderId="0" applyNumberFormat="0" applyBorder="0" applyAlignment="0" applyProtection="0"/>
    <xf numFmtId="0" fontId="46" fillId="24" borderId="0" applyNumberFormat="0" applyBorder="0" applyAlignment="0" applyProtection="0"/>
    <xf numFmtId="0" fontId="30" fillId="25" borderId="0" applyNumberFormat="0" applyBorder="0" applyAlignment="0" applyProtection="0"/>
    <xf numFmtId="0" fontId="30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46" fillId="31" borderId="0" applyNumberFormat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47" fillId="0" borderId="0" pivotButton="1"/>
    <xf numFmtId="0" fontId="30" fillId="0" borderId="0"/>
    <xf numFmtId="0" fontId="48" fillId="0" borderId="0"/>
    <xf numFmtId="0" fontId="48" fillId="0" borderId="0"/>
    <xf numFmtId="43" fontId="30" fillId="0" borderId="0" applyFont="0" applyFill="0" applyBorder="0" applyAlignment="0" applyProtection="0"/>
    <xf numFmtId="0" fontId="30" fillId="30" borderId="0" applyNumberFormat="0" applyBorder="0" applyAlignment="0" applyProtection="0"/>
    <xf numFmtId="0" fontId="46" fillId="24" borderId="0" applyNumberFormat="0" applyBorder="0" applyAlignment="0" applyProtection="0"/>
    <xf numFmtId="0" fontId="30" fillId="22" borderId="0" applyNumberFormat="0" applyBorder="0" applyAlignment="0" applyProtection="0"/>
    <xf numFmtId="0" fontId="50" fillId="0" borderId="0"/>
    <xf numFmtId="0" fontId="30" fillId="9" borderId="0" applyNumberFormat="0" applyBorder="0" applyAlignment="0" applyProtection="0"/>
    <xf numFmtId="0" fontId="46" fillId="8" borderId="0" applyNumberFormat="0" applyBorder="0" applyAlignment="0" applyProtection="0"/>
    <xf numFmtId="0" fontId="46" fillId="28" borderId="0" applyNumberFormat="0" applyBorder="0" applyAlignment="0" applyProtection="0"/>
    <xf numFmtId="0" fontId="46" fillId="27" borderId="0" applyNumberFormat="0" applyBorder="0" applyAlignment="0" applyProtection="0"/>
    <xf numFmtId="0" fontId="30" fillId="21" borderId="0" applyNumberFormat="0" applyBorder="0" applyAlignment="0" applyProtection="0"/>
    <xf numFmtId="0" fontId="57" fillId="0" borderId="0"/>
    <xf numFmtId="0" fontId="53" fillId="0" borderId="0">
      <alignment horizontal="center" textRotation="90"/>
    </xf>
    <xf numFmtId="0" fontId="30" fillId="7" borderId="8" applyNumberFormat="0" applyFont="0" applyAlignment="0" applyProtection="0"/>
    <xf numFmtId="0" fontId="49" fillId="0" borderId="0" applyNumberFormat="0" applyFill="0" applyBorder="0" applyAlignment="0" applyProtection="0"/>
    <xf numFmtId="0" fontId="30" fillId="26" borderId="0" applyNumberFormat="0" applyBorder="0" applyAlignment="0" applyProtection="0"/>
    <xf numFmtId="0" fontId="46" fillId="31" borderId="0" applyNumberFormat="0" applyBorder="0" applyAlignment="0" applyProtection="0"/>
    <xf numFmtId="0" fontId="37" fillId="3" borderId="0" applyNumberFormat="0" applyBorder="0" applyAlignment="0" applyProtection="0"/>
    <xf numFmtId="0" fontId="30" fillId="18" borderId="0" applyNumberFormat="0" applyBorder="0" applyAlignment="0" applyProtection="0"/>
    <xf numFmtId="0" fontId="57" fillId="0" borderId="0"/>
    <xf numFmtId="0" fontId="46" fillId="15" borderId="0" applyNumberFormat="0" applyBorder="0" applyAlignment="0" applyProtection="0"/>
    <xf numFmtId="0" fontId="35" fillId="0" borderId="0" applyNumberFormat="0" applyFill="0" applyBorder="0" applyAlignment="0" applyProtection="0"/>
    <xf numFmtId="0" fontId="46" fillId="19" borderId="0" applyNumberFormat="0" applyBorder="0" applyAlignment="0" applyProtection="0"/>
    <xf numFmtId="0" fontId="35" fillId="0" borderId="3" applyNumberFormat="0" applyFill="0" applyAlignment="0" applyProtection="0"/>
    <xf numFmtId="0" fontId="30" fillId="29" borderId="0" applyNumberFormat="0" applyBorder="0" applyAlignment="0" applyProtection="0"/>
    <xf numFmtId="0" fontId="46" fillId="12" borderId="0" applyNumberFormat="0" applyBorder="0" applyAlignment="0" applyProtection="0"/>
    <xf numFmtId="0" fontId="46" fillId="23" borderId="0" applyNumberFormat="0" applyBorder="0" applyAlignment="0" applyProtection="0"/>
    <xf numFmtId="0" fontId="30" fillId="25" borderId="0" applyNumberFormat="0" applyBorder="0" applyAlignment="0" applyProtection="0"/>
    <xf numFmtId="0" fontId="54" fillId="0" borderId="0"/>
    <xf numFmtId="0" fontId="32" fillId="0" borderId="0" applyNumberFormat="0" applyFill="0" applyBorder="0" applyAlignment="0" applyProtection="0"/>
    <xf numFmtId="0" fontId="57" fillId="0" borderId="0"/>
    <xf numFmtId="0" fontId="46" fillId="16" borderId="0" applyNumberFormat="0" applyBorder="0" applyAlignment="0" applyProtection="0"/>
    <xf numFmtId="0" fontId="32" fillId="0" borderId="0" applyNumberFormat="0" applyFill="0" applyBorder="0" applyAlignment="0" applyProtection="0"/>
    <xf numFmtId="0" fontId="31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51" fillId="0" borderId="0" applyNumberForma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7" fillId="0" borderId="0"/>
    <xf numFmtId="0" fontId="42" fillId="0" borderId="6" applyNumberFormat="0" applyFill="0" applyAlignment="0" applyProtection="0"/>
    <xf numFmtId="0" fontId="34" fillId="0" borderId="2" applyNumberFormat="0" applyFill="0" applyAlignment="0" applyProtection="0"/>
    <xf numFmtId="0" fontId="46" fillId="20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0" borderId="0" applyNumberFormat="0" applyBorder="0" applyAlignment="0" applyProtection="0"/>
    <xf numFmtId="0" fontId="33" fillId="0" borderId="1" applyNumberFormat="0" applyFill="0" applyAlignment="0" applyProtection="0"/>
    <xf numFmtId="0" fontId="30" fillId="13" borderId="0" applyNumberFormat="0" applyBorder="0" applyAlignment="0" applyProtection="0"/>
    <xf numFmtId="167" fontId="54" fillId="0" borderId="0"/>
    <xf numFmtId="0" fontId="34" fillId="0" borderId="2" applyNumberFormat="0" applyFill="0" applyAlignment="0" applyProtection="0"/>
    <xf numFmtId="0" fontId="57" fillId="0" borderId="0"/>
    <xf numFmtId="0" fontId="53" fillId="0" borderId="0">
      <alignment horizontal="center"/>
    </xf>
    <xf numFmtId="0" fontId="46" fillId="11" borderId="0" applyNumberFormat="0" applyBorder="0" applyAlignment="0" applyProtection="0"/>
    <xf numFmtId="0" fontId="30" fillId="0" borderId="0"/>
    <xf numFmtId="0" fontId="5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48" fillId="0" borderId="0"/>
    <xf numFmtId="0" fontId="34" fillId="0" borderId="2" applyNumberFormat="0" applyFill="0" applyAlignment="0" applyProtection="0"/>
    <xf numFmtId="0" fontId="48" fillId="0" borderId="0"/>
    <xf numFmtId="0" fontId="33" fillId="0" borderId="1" applyNumberFormat="0" applyFill="0" applyAlignment="0" applyProtection="0"/>
    <xf numFmtId="0" fontId="35" fillId="0" borderId="3" applyNumberFormat="0" applyFill="0" applyAlignment="0" applyProtection="0"/>
    <xf numFmtId="0" fontId="35" fillId="0" borderId="0" applyNumberFormat="0" applyFill="0" applyBorder="0" applyAlignment="0" applyProtection="0"/>
    <xf numFmtId="0" fontId="37" fillId="3" borderId="0" applyNumberFormat="0" applyBorder="0" applyAlignment="0" applyProtection="0"/>
    <xf numFmtId="0" fontId="42" fillId="0" borderId="6" applyNumberFormat="0" applyFill="0" applyAlignment="0" applyProtection="0"/>
    <xf numFmtId="0" fontId="46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46" fillId="19" borderId="0" applyNumberFormat="0" applyBorder="0" applyAlignment="0" applyProtection="0"/>
    <xf numFmtId="0" fontId="46" fillId="20" borderId="0" applyNumberFormat="0" applyBorder="0" applyAlignment="0" applyProtection="0"/>
    <xf numFmtId="0" fontId="30" fillId="21" borderId="0" applyNumberFormat="0" applyBorder="0" applyAlignment="0" applyProtection="0"/>
    <xf numFmtId="0" fontId="30" fillId="22" borderId="0" applyNumberFormat="0" applyBorder="0" applyAlignment="0" applyProtection="0"/>
    <xf numFmtId="0" fontId="46" fillId="23" borderId="0" applyNumberFormat="0" applyBorder="0" applyAlignment="0" applyProtection="0"/>
    <xf numFmtId="0" fontId="46" fillId="24" borderId="0" applyNumberFormat="0" applyBorder="0" applyAlignment="0" applyProtection="0"/>
    <xf numFmtId="0" fontId="30" fillId="25" borderId="0" applyNumberFormat="0" applyBorder="0" applyAlignment="0" applyProtection="0"/>
    <xf numFmtId="0" fontId="30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46" fillId="31" borderId="0" applyNumberFormat="0" applyBorder="0" applyAlignment="0" applyProtection="0"/>
    <xf numFmtId="0" fontId="57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9" borderId="0" applyNumberFormat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21" borderId="0" applyNumberFormat="0" applyBorder="0" applyAlignment="0" applyProtection="0"/>
    <xf numFmtId="0" fontId="30" fillId="22" borderId="0" applyNumberFormat="0" applyBorder="0" applyAlignment="0" applyProtection="0"/>
    <xf numFmtId="0" fontId="30" fillId="29" borderId="0" applyNumberFormat="0" applyBorder="0" applyAlignment="0" applyProtection="0"/>
    <xf numFmtId="0" fontId="30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30" fillId="18" borderId="0" applyNumberFormat="0" applyBorder="0" applyAlignment="0" applyProtection="0"/>
    <xf numFmtId="0" fontId="30" fillId="0" borderId="0"/>
    <xf numFmtId="0" fontId="30" fillId="7" borderId="8" applyNumberFormat="0" applyFont="0" applyAlignment="0" applyProtection="0"/>
    <xf numFmtId="0" fontId="30" fillId="7" borderId="8" applyNumberFormat="0" applyFont="0" applyAlignment="0" applyProtection="0"/>
    <xf numFmtId="0" fontId="48" fillId="0" borderId="0"/>
    <xf numFmtId="0" fontId="30" fillId="30" borderId="0" applyNumberFormat="0" applyBorder="0" applyAlignment="0" applyProtection="0"/>
    <xf numFmtId="0" fontId="57" fillId="0" borderId="0"/>
    <xf numFmtId="0" fontId="30" fillId="22" borderId="0" applyNumberFormat="0" applyBorder="0" applyAlignment="0" applyProtection="0"/>
    <xf numFmtId="0" fontId="30" fillId="21" borderId="0" applyNumberFormat="0" applyBorder="0" applyAlignment="0" applyProtection="0"/>
    <xf numFmtId="0" fontId="30" fillId="26" borderId="0" applyNumberFormat="0" applyBorder="0" applyAlignment="0" applyProtection="0"/>
    <xf numFmtId="0" fontId="30" fillId="14" borderId="0" applyNumberFormat="0" applyBorder="0" applyAlignment="0" applyProtection="0"/>
    <xf numFmtId="0" fontId="30" fillId="25" borderId="0" applyNumberFormat="0" applyBorder="0" applyAlignment="0" applyProtection="0"/>
    <xf numFmtId="0" fontId="30" fillId="13" borderId="0" applyNumberFormat="0" applyBorder="0" applyAlignment="0" applyProtection="0"/>
    <xf numFmtId="0" fontId="30" fillId="10" borderId="0" applyNumberFormat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48" fillId="0" borderId="0"/>
    <xf numFmtId="0" fontId="48" fillId="0" borderId="0"/>
    <xf numFmtId="0" fontId="5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7" borderId="8" applyNumberFormat="0" applyFont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21" borderId="0" applyNumberFormat="0" applyBorder="0" applyAlignment="0" applyProtection="0"/>
    <xf numFmtId="0" fontId="30" fillId="22" borderId="0" applyNumberFormat="0" applyBorder="0" applyAlignment="0" applyProtection="0"/>
    <xf numFmtId="0" fontId="30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30" fillId="0" borderId="0"/>
    <xf numFmtId="0" fontId="30" fillId="7" borderId="8" applyNumberFormat="0" applyFont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21" borderId="0" applyNumberFormat="0" applyBorder="0" applyAlignment="0" applyProtection="0"/>
    <xf numFmtId="0" fontId="30" fillId="22" borderId="0" applyNumberFormat="0" applyBorder="0" applyAlignment="0" applyProtection="0"/>
    <xf numFmtId="0" fontId="30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48" fillId="0" borderId="0"/>
    <xf numFmtId="43" fontId="57" fillId="0" borderId="0" applyFont="0" applyFill="0" applyBorder="0" applyAlignment="0" applyProtection="0"/>
    <xf numFmtId="0" fontId="30" fillId="0" borderId="0"/>
    <xf numFmtId="0" fontId="30" fillId="0" borderId="0"/>
    <xf numFmtId="0" fontId="56" fillId="0" borderId="0" applyNumberFormat="0" applyFill="0" applyBorder="0" applyAlignment="0" applyProtection="0">
      <alignment vertical="center"/>
    </xf>
    <xf numFmtId="0" fontId="62" fillId="0" borderId="0"/>
    <xf numFmtId="9" fontId="62" fillId="0" borderId="0" applyFont="0" applyFill="0" applyBorder="0" applyAlignment="0" applyProtection="0"/>
    <xf numFmtId="0" fontId="29" fillId="0" borderId="0"/>
    <xf numFmtId="0" fontId="64" fillId="0" borderId="0"/>
    <xf numFmtId="0" fontId="65" fillId="0" borderId="0"/>
    <xf numFmtId="164" fontId="66" fillId="0" borderId="0" applyFont="0" applyFill="0" applyBorder="0" applyAlignment="0" applyProtection="0"/>
    <xf numFmtId="0" fontId="27" fillId="0" borderId="0"/>
    <xf numFmtId="44" fontId="27" fillId="0" borderId="0" applyFont="0" applyFill="0" applyBorder="0" applyAlignment="0" applyProtection="0"/>
    <xf numFmtId="0" fontId="26" fillId="0" borderId="0"/>
    <xf numFmtId="44" fontId="26" fillId="0" borderId="0" applyFont="0" applyFill="0" applyBorder="0" applyAlignment="0" applyProtection="0"/>
    <xf numFmtId="0" fontId="25" fillId="0" borderId="0"/>
    <xf numFmtId="44" fontId="25" fillId="0" borderId="0" applyFont="0" applyFill="0" applyBorder="0" applyAlignment="0" applyProtection="0"/>
    <xf numFmtId="0" fontId="24" fillId="0" borderId="0"/>
    <xf numFmtId="44" fontId="24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69" fillId="0" borderId="0"/>
    <xf numFmtId="166" fontId="69" fillId="0" borderId="0" applyBorder="0" applyProtection="0"/>
    <xf numFmtId="0" fontId="22" fillId="0" borderId="0"/>
    <xf numFmtId="44" fontId="22" fillId="0" borderId="0" applyFont="0" applyFill="0" applyBorder="0" applyAlignment="0" applyProtection="0"/>
    <xf numFmtId="0" fontId="21" fillId="0" borderId="0"/>
    <xf numFmtId="44" fontId="21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7" fillId="0" borderId="0"/>
    <xf numFmtId="44" fontId="17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0" fontId="71" fillId="0" borderId="0"/>
    <xf numFmtId="0" fontId="11" fillId="0" borderId="0"/>
    <xf numFmtId="44" fontId="11" fillId="0" borderId="0" applyFont="0" applyFill="0" applyBorder="0" applyAlignment="0" applyProtection="0"/>
    <xf numFmtId="0" fontId="10" fillId="0" borderId="0"/>
    <xf numFmtId="44" fontId="10" fillId="0" borderId="0" applyFont="0" applyFill="0" applyBorder="0" applyAlignment="0" applyProtection="0"/>
    <xf numFmtId="0" fontId="9" fillId="0" borderId="0"/>
    <xf numFmtId="44" fontId="9" fillId="0" borderId="0" applyFont="0" applyFill="0" applyBorder="0" applyAlignment="0" applyProtection="0"/>
    <xf numFmtId="0" fontId="73" fillId="0" borderId="0"/>
    <xf numFmtId="0" fontId="8" fillId="0" borderId="0"/>
    <xf numFmtId="44" fontId="8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0" fontId="74" fillId="0" borderId="0"/>
    <xf numFmtId="0" fontId="75" fillId="0" borderId="0"/>
    <xf numFmtId="0" fontId="77" fillId="0" borderId="0"/>
    <xf numFmtId="0" fontId="4" fillId="0" borderId="0"/>
    <xf numFmtId="44" fontId="4" fillId="0" borderId="0" applyFont="0" applyFill="0" applyBorder="0" applyAlignment="0" applyProtection="0"/>
    <xf numFmtId="173" fontId="57" fillId="0" borderId="0" applyBorder="0" applyProtection="0"/>
    <xf numFmtId="173" fontId="57" fillId="0" borderId="0" applyBorder="0" applyProtection="0"/>
    <xf numFmtId="175" fontId="69" fillId="0" borderId="0" applyBorder="0" applyProtection="0"/>
    <xf numFmtId="175" fontId="69" fillId="0" borderId="0" applyBorder="0" applyProtection="0"/>
    <xf numFmtId="0" fontId="82" fillId="0" borderId="0"/>
    <xf numFmtId="0" fontId="83" fillId="0" borderId="0"/>
  </cellStyleXfs>
  <cellXfs count="368">
    <xf numFmtId="0" fontId="0" fillId="0" borderId="0" xfId="0"/>
    <xf numFmtId="0" fontId="52" fillId="0" borderId="0" xfId="390" applyFont="1"/>
    <xf numFmtId="0" fontId="52" fillId="32" borderId="0" xfId="301" applyFont="1" applyFill="1"/>
    <xf numFmtId="0" fontId="52" fillId="32" borderId="0" xfId="390" applyFont="1" applyFill="1"/>
    <xf numFmtId="43" fontId="0" fillId="0" borderId="0" xfId="657" applyFont="1"/>
    <xf numFmtId="0" fontId="30" fillId="0" borderId="0" xfId="658"/>
    <xf numFmtId="0" fontId="0" fillId="0" borderId="10" xfId="0" applyBorder="1"/>
    <xf numFmtId="0" fontId="0" fillId="0" borderId="0" xfId="0" applyAlignment="1">
      <alignment wrapText="1"/>
    </xf>
    <xf numFmtId="0" fontId="30" fillId="0" borderId="0" xfId="659"/>
    <xf numFmtId="49" fontId="0" fillId="0" borderId="0" xfId="0" applyNumberFormat="1"/>
    <xf numFmtId="0" fontId="0" fillId="0" borderId="10" xfId="0" applyBorder="1" applyAlignment="1">
      <alignment wrapText="1"/>
    </xf>
    <xf numFmtId="0" fontId="57" fillId="0" borderId="0" xfId="0" applyFont="1"/>
    <xf numFmtId="0" fontId="0" fillId="0" borderId="0" xfId="0" applyAlignment="1">
      <alignment horizontal="center"/>
    </xf>
    <xf numFmtId="0" fontId="60" fillId="33" borderId="11" xfId="0" applyFont="1" applyFill="1" applyBorder="1" applyAlignment="1">
      <alignment horizontal="center" vertical="center"/>
    </xf>
    <xf numFmtId="0" fontId="61" fillId="34" borderId="11" xfId="0" applyFont="1" applyFill="1" applyBorder="1" applyAlignment="1">
      <alignment horizontal="center" vertical="center"/>
    </xf>
    <xf numFmtId="0" fontId="61" fillId="35" borderId="11" xfId="0" applyFont="1" applyFill="1" applyBorder="1" applyAlignment="1">
      <alignment horizontal="center" vertical="center"/>
    </xf>
    <xf numFmtId="0" fontId="61" fillId="36" borderId="11" xfId="0" applyFont="1" applyFill="1" applyBorder="1" applyAlignment="1">
      <alignment horizontal="center" vertical="center"/>
    </xf>
    <xf numFmtId="0" fontId="61" fillId="36" borderId="11" xfId="0" applyFont="1" applyFill="1" applyBorder="1" applyAlignment="1">
      <alignment horizontal="center" vertical="center" wrapText="1"/>
    </xf>
    <xf numFmtId="0" fontId="0" fillId="37" borderId="0" xfId="0" applyFill="1" applyAlignment="1">
      <alignment horizontal="center" vertical="center"/>
    </xf>
    <xf numFmtId="2" fontId="0" fillId="0" borderId="0" xfId="0" applyNumberFormat="1"/>
    <xf numFmtId="0" fontId="60" fillId="33" borderId="0" xfId="0" applyFont="1" applyFill="1" applyAlignment="1">
      <alignment horizontal="center" vertical="center"/>
    </xf>
    <xf numFmtId="49" fontId="60" fillId="33" borderId="0" xfId="0" applyNumberFormat="1" applyFont="1" applyFill="1" applyAlignment="1">
      <alignment horizontal="center" vertical="center"/>
    </xf>
    <xf numFmtId="49" fontId="0" fillId="0" borderId="0" xfId="4" applyNumberFormat="1" applyFont="1"/>
    <xf numFmtId="49" fontId="30" fillId="0" borderId="0" xfId="7" applyNumberFormat="1"/>
    <xf numFmtId="49" fontId="30" fillId="0" borderId="0" xfId="9" applyNumberFormat="1"/>
    <xf numFmtId="0" fontId="30" fillId="33" borderId="0" xfId="659" applyFill="1" applyAlignment="1">
      <alignment horizontal="center" vertical="center"/>
    </xf>
    <xf numFmtId="1" fontId="0" fillId="0" borderId="0" xfId="0" applyNumberFormat="1"/>
    <xf numFmtId="1" fontId="30" fillId="0" borderId="0" xfId="659" applyNumberFormat="1"/>
    <xf numFmtId="168" fontId="0" fillId="0" borderId="0" xfId="0" applyNumberFormat="1"/>
    <xf numFmtId="1" fontId="57" fillId="0" borderId="0" xfId="0" applyNumberFormat="1" applyFont="1"/>
    <xf numFmtId="0" fontId="0" fillId="0" borderId="11" xfId="0" applyBorder="1" applyAlignment="1">
      <alignment horizontal="center"/>
    </xf>
    <xf numFmtId="0" fontId="0" fillId="0" borderId="11" xfId="0" applyBorder="1" applyAlignment="1">
      <alignment wrapText="1"/>
    </xf>
    <xf numFmtId="0" fontId="60" fillId="38" borderId="11" xfId="0" applyFont="1" applyFill="1" applyBorder="1" applyAlignment="1">
      <alignment horizontal="center"/>
    </xf>
    <xf numFmtId="0" fontId="57" fillId="0" borderId="11" xfId="0" applyFont="1" applyBorder="1" applyAlignment="1">
      <alignment horizontal="center"/>
    </xf>
    <xf numFmtId="0" fontId="0" fillId="33" borderId="11" xfId="0" applyFill="1" applyBorder="1" applyAlignment="1">
      <alignment wrapText="1"/>
    </xf>
    <xf numFmtId="0" fontId="0" fillId="0" borderId="11" xfId="0" applyBorder="1"/>
    <xf numFmtId="0" fontId="63" fillId="0" borderId="0" xfId="0" applyFont="1"/>
    <xf numFmtId="1" fontId="28" fillId="0" borderId="0" xfId="659" applyNumberFormat="1" applyFont="1"/>
    <xf numFmtId="44" fontId="67" fillId="0" borderId="11" xfId="668" applyFont="1" applyBorder="1" applyAlignment="1">
      <alignment horizontal="center" vertical="center"/>
    </xf>
    <xf numFmtId="164" fontId="67" fillId="0" borderId="11" xfId="666" applyFont="1" applyBorder="1"/>
    <xf numFmtId="0" fontId="60" fillId="39" borderId="11" xfId="0" applyFont="1" applyFill="1" applyBorder="1" applyAlignment="1">
      <alignment horizontal="center" vertical="center"/>
    </xf>
    <xf numFmtId="49" fontId="57" fillId="37" borderId="0" xfId="0" applyNumberFormat="1" applyFont="1" applyFill="1" applyAlignment="1">
      <alignment horizontal="center" vertical="center"/>
    </xf>
    <xf numFmtId="49" fontId="57" fillId="0" borderId="0" xfId="0" applyNumberFormat="1" applyFont="1"/>
    <xf numFmtId="49" fontId="31" fillId="0" borderId="0" xfId="0" applyNumberFormat="1" applyFont="1"/>
    <xf numFmtId="49" fontId="20" fillId="0" borderId="0" xfId="0" applyNumberFormat="1" applyFont="1"/>
    <xf numFmtId="49" fontId="19" fillId="0" borderId="0" xfId="0" applyNumberFormat="1" applyFont="1"/>
    <xf numFmtId="0" fontId="0" fillId="0" borderId="0" xfId="0" applyAlignment="1">
      <alignment vertical="center"/>
    </xf>
    <xf numFmtId="0" fontId="60" fillId="35" borderId="11" xfId="0" applyFont="1" applyFill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 wrapText="1"/>
    </xf>
    <xf numFmtId="0" fontId="60" fillId="40" borderId="11" xfId="0" applyFont="1" applyFill="1" applyBorder="1" applyAlignment="1">
      <alignment horizontal="center" vertical="center"/>
    </xf>
    <xf numFmtId="44" fontId="67" fillId="33" borderId="11" xfId="668" applyFont="1" applyFill="1" applyBorder="1" applyAlignment="1">
      <alignment horizontal="center" vertical="center"/>
    </xf>
    <xf numFmtId="0" fontId="0" fillId="33" borderId="11" xfId="0" applyFill="1" applyBorder="1" applyAlignment="1">
      <alignment horizontal="center"/>
    </xf>
    <xf numFmtId="44" fontId="67" fillId="0" borderId="11" xfId="668" applyFont="1" applyFill="1" applyBorder="1" applyAlignment="1">
      <alignment horizontal="center" vertical="center"/>
    </xf>
    <xf numFmtId="14" fontId="67" fillId="41" borderId="11" xfId="0" applyNumberFormat="1" applyFont="1" applyFill="1" applyBorder="1" applyAlignment="1">
      <alignment horizontal="center"/>
    </xf>
    <xf numFmtId="1" fontId="67" fillId="41" borderId="11" xfId="0" applyNumberFormat="1" applyFont="1" applyFill="1" applyBorder="1" applyAlignment="1">
      <alignment horizontal="center"/>
    </xf>
    <xf numFmtId="0" fontId="67" fillId="41" borderId="11" xfId="0" applyFont="1" applyFill="1" applyBorder="1" applyAlignment="1">
      <alignment horizontal="center"/>
    </xf>
    <xf numFmtId="0" fontId="67" fillId="41" borderId="11" xfId="0" applyFont="1" applyFill="1" applyBorder="1" applyAlignment="1">
      <alignment horizontal="center" vertical="center"/>
    </xf>
    <xf numFmtId="164" fontId="67" fillId="41" borderId="11" xfId="666" applyFont="1" applyFill="1" applyBorder="1" applyAlignment="1">
      <alignment horizontal="center"/>
    </xf>
    <xf numFmtId="0" fontId="0" fillId="41" borderId="11" xfId="0" applyFill="1" applyBorder="1" applyAlignment="1">
      <alignment horizontal="center"/>
    </xf>
    <xf numFmtId="0" fontId="67" fillId="41" borderId="11" xfId="0" applyFont="1" applyFill="1" applyBorder="1"/>
    <xf numFmtId="164" fontId="67" fillId="41" borderId="11" xfId="666" applyFont="1" applyFill="1" applyBorder="1"/>
    <xf numFmtId="0" fontId="67" fillId="41" borderId="0" xfId="0" applyFont="1" applyFill="1" applyAlignment="1">
      <alignment horizontal="center"/>
    </xf>
    <xf numFmtId="14" fontId="67" fillId="41" borderId="12" xfId="0" applyNumberFormat="1" applyFont="1" applyFill="1" applyBorder="1" applyAlignment="1">
      <alignment horizontal="center"/>
    </xf>
    <xf numFmtId="0" fontId="67" fillId="41" borderId="12" xfId="0" applyFont="1" applyFill="1" applyBorder="1" applyAlignment="1">
      <alignment horizontal="center"/>
    </xf>
    <xf numFmtId="0" fontId="67" fillId="41" borderId="12" xfId="0" applyFont="1" applyFill="1" applyBorder="1"/>
    <xf numFmtId="0" fontId="67" fillId="41" borderId="12" xfId="0" applyFont="1" applyFill="1" applyBorder="1" applyAlignment="1">
      <alignment horizontal="center" vertical="center"/>
    </xf>
    <xf numFmtId="164" fontId="67" fillId="41" borderId="12" xfId="666" applyFont="1" applyFill="1" applyBorder="1"/>
    <xf numFmtId="164" fontId="67" fillId="41" borderId="11" xfId="666" applyFont="1" applyFill="1" applyBorder="1" applyAlignment="1">
      <alignment horizontal="right"/>
    </xf>
    <xf numFmtId="164" fontId="67" fillId="41" borderId="12" xfId="666" applyFont="1" applyFill="1" applyBorder="1" applyAlignment="1">
      <alignment horizontal="center"/>
    </xf>
    <xf numFmtId="14" fontId="67" fillId="41" borderId="11" xfId="689" applyNumberFormat="1" applyFont="1" applyFill="1" applyBorder="1" applyAlignment="1">
      <alignment horizontal="center"/>
    </xf>
    <xf numFmtId="0" fontId="67" fillId="41" borderId="11" xfId="689" applyFont="1" applyFill="1" applyBorder="1" applyAlignment="1">
      <alignment horizontal="center"/>
    </xf>
    <xf numFmtId="0" fontId="67" fillId="41" borderId="11" xfId="689" applyFont="1" applyFill="1" applyBorder="1"/>
    <xf numFmtId="44" fontId="67" fillId="41" borderId="11" xfId="690" applyFont="1" applyFill="1" applyBorder="1"/>
    <xf numFmtId="14" fontId="0" fillId="41" borderId="11" xfId="0" applyNumberFormat="1" applyFill="1" applyBorder="1" applyAlignment="1">
      <alignment horizontal="center"/>
    </xf>
    <xf numFmtId="0" fontId="0" fillId="41" borderId="11" xfId="0" applyFill="1" applyBorder="1" applyAlignment="1">
      <alignment horizontal="center" vertical="center"/>
    </xf>
    <xf numFmtId="164" fontId="0" fillId="41" borderId="11" xfId="666" applyFont="1" applyFill="1" applyBorder="1"/>
    <xf numFmtId="14" fontId="67" fillId="41" borderId="11" xfId="0" applyNumberFormat="1" applyFont="1" applyFill="1" applyBorder="1" applyAlignment="1">
      <alignment horizontal="center" vertical="center"/>
    </xf>
    <xf numFmtId="164" fontId="67" fillId="41" borderId="11" xfId="666" applyFont="1" applyFill="1" applyBorder="1" applyAlignment="1">
      <alignment horizontal="center" vertical="center"/>
    </xf>
    <xf numFmtId="14" fontId="0" fillId="41" borderId="11" xfId="0" applyNumberFormat="1" applyFill="1" applyBorder="1" applyAlignment="1">
      <alignment horizontal="center" vertical="center"/>
    </xf>
    <xf numFmtId="164" fontId="0" fillId="41" borderId="11" xfId="666" applyFont="1" applyFill="1" applyBorder="1" applyAlignment="1">
      <alignment horizontal="center" vertical="center"/>
    </xf>
    <xf numFmtId="0" fontId="70" fillId="41" borderId="11" xfId="0" applyFont="1" applyFill="1" applyBorder="1" applyAlignment="1">
      <alignment horizontal="center"/>
    </xf>
    <xf numFmtId="164" fontId="0" fillId="41" borderId="11" xfId="666" applyFont="1" applyFill="1" applyBorder="1" applyAlignment="1">
      <alignment horizontal="center"/>
    </xf>
    <xf numFmtId="0" fontId="70" fillId="41" borderId="11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1" fontId="67" fillId="41" borderId="12" xfId="0" applyNumberFormat="1" applyFont="1" applyFill="1" applyBorder="1" applyAlignment="1">
      <alignment horizontal="center"/>
    </xf>
    <xf numFmtId="14" fontId="0" fillId="41" borderId="12" xfId="0" applyNumberFormat="1" applyFill="1" applyBorder="1" applyAlignment="1">
      <alignment horizontal="center"/>
    </xf>
    <xf numFmtId="0" fontId="0" fillId="41" borderId="12" xfId="0" applyFill="1" applyBorder="1" applyAlignment="1">
      <alignment horizontal="center"/>
    </xf>
    <xf numFmtId="0" fontId="0" fillId="41" borderId="12" xfId="0" applyFill="1" applyBorder="1" applyAlignment="1">
      <alignment horizontal="center" vertical="center"/>
    </xf>
    <xf numFmtId="0" fontId="72" fillId="41" borderId="12" xfId="0" applyFont="1" applyFill="1" applyBorder="1" applyAlignment="1">
      <alignment horizontal="center"/>
    </xf>
    <xf numFmtId="164" fontId="0" fillId="41" borderId="12" xfId="666" applyFont="1" applyFill="1" applyBorder="1" applyAlignment="1">
      <alignment horizontal="center"/>
    </xf>
    <xf numFmtId="44" fontId="67" fillId="0" borderId="12" xfId="668" applyFont="1" applyBorder="1" applyAlignment="1">
      <alignment horizontal="center" vertical="center"/>
    </xf>
    <xf numFmtId="0" fontId="13" fillId="0" borderId="0" xfId="659" applyFont="1"/>
    <xf numFmtId="0" fontId="12" fillId="0" borderId="0" xfId="659" applyFont="1"/>
    <xf numFmtId="0" fontId="7" fillId="0" borderId="0" xfId="659" applyFont="1"/>
    <xf numFmtId="0" fontId="55" fillId="41" borderId="0" xfId="0" applyFont="1" applyFill="1" applyAlignment="1">
      <alignment horizontal="center"/>
    </xf>
    <xf numFmtId="0" fontId="55" fillId="41" borderId="0" xfId="0" applyFont="1" applyFill="1"/>
    <xf numFmtId="0" fontId="0" fillId="41" borderId="11" xfId="0" applyFill="1" applyBorder="1"/>
    <xf numFmtId="0" fontId="67" fillId="41" borderId="11" xfId="0" quotePrefix="1" applyFont="1" applyFill="1" applyBorder="1" applyAlignment="1">
      <alignment horizontal="center" vertical="center"/>
    </xf>
    <xf numFmtId="14" fontId="67" fillId="41" borderId="11" xfId="667" applyNumberFormat="1" applyFont="1" applyFill="1" applyBorder="1" applyAlignment="1">
      <alignment horizontal="center"/>
    </xf>
    <xf numFmtId="0" fontId="67" fillId="41" borderId="11" xfId="667" applyFont="1" applyFill="1" applyBorder="1" applyAlignment="1">
      <alignment horizontal="center"/>
    </xf>
    <xf numFmtId="44" fontId="67" fillId="41" borderId="11" xfId="668" applyFont="1" applyFill="1" applyBorder="1" applyAlignment="1">
      <alignment horizontal="center" vertical="center"/>
    </xf>
    <xf numFmtId="0" fontId="27" fillId="41" borderId="11" xfId="667" applyFill="1" applyBorder="1"/>
    <xf numFmtId="14" fontId="67" fillId="41" borderId="11" xfId="667" applyNumberFormat="1" applyFont="1" applyFill="1" applyBorder="1" applyAlignment="1">
      <alignment horizontal="center" vertical="center"/>
    </xf>
    <xf numFmtId="0" fontId="67" fillId="41" borderId="12" xfId="667" applyFont="1" applyFill="1" applyBorder="1" applyAlignment="1">
      <alignment horizontal="center" vertical="center"/>
    </xf>
    <xf numFmtId="0" fontId="27" fillId="41" borderId="0" xfId="667" applyFill="1" applyAlignment="1">
      <alignment horizontal="center" vertical="center"/>
    </xf>
    <xf numFmtId="44" fontId="67" fillId="41" borderId="12" xfId="668" applyFont="1" applyFill="1" applyBorder="1" applyAlignment="1">
      <alignment horizontal="center" vertical="center"/>
    </xf>
    <xf numFmtId="0" fontId="67" fillId="41" borderId="11" xfId="667" applyFont="1" applyFill="1" applyBorder="1" applyAlignment="1">
      <alignment horizontal="center" vertical="center"/>
    </xf>
    <xf numFmtId="0" fontId="27" fillId="41" borderId="11" xfId="667" applyFill="1" applyBorder="1" applyAlignment="1">
      <alignment horizontal="center" vertical="center"/>
    </xf>
    <xf numFmtId="44" fontId="67" fillId="41" borderId="11" xfId="668" applyFont="1" applyFill="1" applyBorder="1" applyAlignment="1">
      <alignment horizontal="center"/>
    </xf>
    <xf numFmtId="0" fontId="15" fillId="41" borderId="11" xfId="667" applyFont="1" applyFill="1" applyBorder="1" applyAlignment="1">
      <alignment horizontal="center" vertical="center"/>
    </xf>
    <xf numFmtId="0" fontId="67" fillId="41" borderId="11" xfId="667" applyFont="1" applyFill="1" applyBorder="1"/>
    <xf numFmtId="44" fontId="67" fillId="41" borderId="11" xfId="668" applyFont="1" applyFill="1" applyBorder="1"/>
    <xf numFmtId="16" fontId="67" fillId="41" borderId="11" xfId="667" applyNumberFormat="1" applyFont="1" applyFill="1" applyBorder="1" applyAlignment="1">
      <alignment horizontal="center" vertical="center"/>
    </xf>
    <xf numFmtId="0" fontId="27" fillId="41" borderId="12" xfId="667" applyFill="1" applyBorder="1" applyAlignment="1">
      <alignment horizontal="center"/>
    </xf>
    <xf numFmtId="16" fontId="27" fillId="41" borderId="12" xfId="667" applyNumberFormat="1" applyFill="1" applyBorder="1" applyAlignment="1">
      <alignment horizontal="center"/>
    </xf>
    <xf numFmtId="44" fontId="27" fillId="41" borderId="12" xfId="668" applyFont="1" applyFill="1" applyBorder="1"/>
    <xf numFmtId="164" fontId="67" fillId="41" borderId="11" xfId="666" applyFont="1" applyFill="1" applyBorder="1" applyAlignment="1"/>
    <xf numFmtId="44" fontId="67" fillId="41" borderId="11" xfId="0" applyNumberFormat="1" applyFont="1" applyFill="1" applyBorder="1"/>
    <xf numFmtId="14" fontId="0" fillId="41" borderId="12" xfId="0" applyNumberFormat="1" applyFill="1" applyBorder="1" applyAlignment="1">
      <alignment horizontal="center" vertical="center"/>
    </xf>
    <xf numFmtId="164" fontId="0" fillId="41" borderId="12" xfId="666" applyFont="1" applyFill="1" applyBorder="1"/>
    <xf numFmtId="0" fontId="68" fillId="41" borderId="11" xfId="0" applyFont="1" applyFill="1" applyBorder="1" applyAlignment="1">
      <alignment horizontal="center"/>
    </xf>
    <xf numFmtId="0" fontId="69" fillId="41" borderId="11" xfId="677" applyFill="1" applyBorder="1" applyAlignment="1">
      <alignment horizontal="center"/>
    </xf>
    <xf numFmtId="166" fontId="69" fillId="41" borderId="11" xfId="678" applyFill="1" applyBorder="1" applyAlignment="1" applyProtection="1">
      <alignment horizontal="center"/>
    </xf>
    <xf numFmtId="169" fontId="69" fillId="41" borderId="11" xfId="677" applyNumberFormat="1" applyFill="1" applyBorder="1" applyAlignment="1">
      <alignment horizontal="center"/>
    </xf>
    <xf numFmtId="44" fontId="67" fillId="41" borderId="11" xfId="0" applyNumberFormat="1" applyFont="1" applyFill="1" applyBorder="1" applyAlignment="1">
      <alignment horizontal="center"/>
    </xf>
    <xf numFmtId="44" fontId="67" fillId="41" borderId="11" xfId="666" applyNumberFormat="1" applyFont="1" applyFill="1" applyBorder="1" applyAlignment="1">
      <alignment horizontal="center"/>
    </xf>
    <xf numFmtId="44" fontId="0" fillId="41" borderId="11" xfId="0" applyNumberFormat="1" applyFill="1" applyBorder="1" applyAlignment="1">
      <alignment horizontal="center"/>
    </xf>
    <xf numFmtId="49" fontId="67" fillId="41" borderId="11" xfId="0" applyNumberFormat="1" applyFont="1" applyFill="1" applyBorder="1" applyAlignment="1">
      <alignment horizontal="center"/>
    </xf>
    <xf numFmtId="16" fontId="67" fillId="41" borderId="11" xfId="0" applyNumberFormat="1" applyFont="1" applyFill="1" applyBorder="1" applyAlignment="1">
      <alignment horizontal="center" vertical="center"/>
    </xf>
    <xf numFmtId="0" fontId="68" fillId="41" borderId="11" xfId="0" applyFont="1" applyFill="1" applyBorder="1"/>
    <xf numFmtId="14" fontId="17" fillId="41" borderId="11" xfId="685" applyNumberFormat="1" applyFill="1" applyBorder="1" applyAlignment="1">
      <alignment horizontal="center"/>
    </xf>
    <xf numFmtId="0" fontId="17" fillId="41" borderId="11" xfId="685" applyFill="1" applyBorder="1" applyAlignment="1">
      <alignment horizontal="center"/>
    </xf>
    <xf numFmtId="44" fontId="17" fillId="41" borderId="11" xfId="686" applyFont="1" applyFill="1" applyBorder="1"/>
    <xf numFmtId="44" fontId="17" fillId="41" borderId="11" xfId="686" applyFont="1" applyFill="1" applyBorder="1" applyAlignment="1">
      <alignment horizontal="center"/>
    </xf>
    <xf numFmtId="14" fontId="17" fillId="41" borderId="11" xfId="685" applyNumberFormat="1" applyFill="1" applyBorder="1" applyAlignment="1">
      <alignment horizontal="center" vertical="center"/>
    </xf>
    <xf numFmtId="0" fontId="17" fillId="41" borderId="11" xfId="685" applyFill="1" applyBorder="1" applyAlignment="1">
      <alignment horizontal="center" vertical="center"/>
    </xf>
    <xf numFmtId="44" fontId="17" fillId="41" borderId="11" xfId="686" applyFont="1" applyFill="1" applyBorder="1" applyAlignment="1">
      <alignment horizontal="center" vertical="center"/>
    </xf>
    <xf numFmtId="14" fontId="67" fillId="41" borderId="11" xfId="699" applyNumberFormat="1" applyFont="1" applyFill="1" applyBorder="1" applyAlignment="1">
      <alignment horizontal="center"/>
    </xf>
    <xf numFmtId="0" fontId="67" fillId="41" borderId="11" xfId="699" applyFont="1" applyFill="1" applyBorder="1" applyAlignment="1">
      <alignment horizontal="center"/>
    </xf>
    <xf numFmtId="0" fontId="67" fillId="41" borderId="11" xfId="699" applyFont="1" applyFill="1" applyBorder="1" applyAlignment="1">
      <alignment horizontal="center" vertical="center"/>
    </xf>
    <xf numFmtId="44" fontId="67" fillId="41" borderId="11" xfId="700" applyFont="1" applyFill="1" applyBorder="1"/>
    <xf numFmtId="0" fontId="67" fillId="41" borderId="11" xfId="699" applyFont="1" applyFill="1" applyBorder="1"/>
    <xf numFmtId="0" fontId="68" fillId="41" borderId="11" xfId="699" applyFont="1" applyFill="1" applyBorder="1"/>
    <xf numFmtId="170" fontId="67" fillId="41" borderId="11" xfId="700" applyNumberFormat="1" applyFont="1" applyFill="1" applyBorder="1"/>
    <xf numFmtId="44" fontId="67" fillId="41" borderId="11" xfId="700" applyFont="1" applyFill="1" applyBorder="1" applyAlignment="1">
      <alignment horizontal="center"/>
    </xf>
    <xf numFmtId="4" fontId="67" fillId="41" borderId="11" xfId="699" applyNumberFormat="1" applyFont="1" applyFill="1" applyBorder="1" applyAlignment="1">
      <alignment horizontal="center"/>
    </xf>
    <xf numFmtId="14" fontId="8" fillId="41" borderId="11" xfId="699" applyNumberFormat="1" applyFill="1" applyBorder="1" applyAlignment="1">
      <alignment horizontal="center"/>
    </xf>
    <xf numFmtId="0" fontId="8" fillId="41" borderId="11" xfId="699" applyFill="1" applyBorder="1" applyAlignment="1">
      <alignment horizontal="center"/>
    </xf>
    <xf numFmtId="0" fontId="8" fillId="41" borderId="11" xfId="699" applyFill="1" applyBorder="1" applyAlignment="1">
      <alignment horizontal="center" vertical="center"/>
    </xf>
    <xf numFmtId="0" fontId="31" fillId="41" borderId="11" xfId="699" applyFont="1" applyFill="1" applyBorder="1" applyAlignment="1">
      <alignment horizontal="center"/>
    </xf>
    <xf numFmtId="44" fontId="8" fillId="41" borderId="11" xfId="700" applyFont="1" applyFill="1" applyBorder="1"/>
    <xf numFmtId="0" fontId="63" fillId="41" borderId="11" xfId="699" applyFont="1" applyFill="1" applyBorder="1" applyAlignment="1">
      <alignment horizontal="center"/>
    </xf>
    <xf numFmtId="44" fontId="8" fillId="41" borderId="11" xfId="700" applyFont="1" applyFill="1" applyBorder="1" applyAlignment="1">
      <alignment horizontal="center"/>
    </xf>
    <xf numFmtId="0" fontId="52" fillId="41" borderId="11" xfId="699" applyFont="1" applyFill="1" applyBorder="1" applyAlignment="1">
      <alignment horizontal="center"/>
    </xf>
    <xf numFmtId="14" fontId="6" fillId="41" borderId="11" xfId="701" applyNumberFormat="1" applyFill="1" applyBorder="1" applyAlignment="1">
      <alignment horizontal="center"/>
    </xf>
    <xf numFmtId="0" fontId="6" fillId="41" borderId="11" xfId="701" applyFill="1" applyBorder="1" applyAlignment="1">
      <alignment horizontal="center"/>
    </xf>
    <xf numFmtId="0" fontId="6" fillId="41" borderId="11" xfId="701" applyFill="1" applyBorder="1"/>
    <xf numFmtId="44" fontId="6" fillId="41" borderId="11" xfId="702" applyFont="1" applyFill="1" applyBorder="1"/>
    <xf numFmtId="0" fontId="76" fillId="41" borderId="11" xfId="0" applyFont="1" applyFill="1" applyBorder="1" applyAlignment="1">
      <alignment horizontal="center" vertical="center"/>
    </xf>
    <xf numFmtId="0" fontId="63" fillId="41" borderId="11" xfId="0" applyFont="1" applyFill="1" applyBorder="1" applyAlignment="1">
      <alignment horizontal="center"/>
    </xf>
    <xf numFmtId="14" fontId="67" fillId="41" borderId="11" xfId="703" applyNumberFormat="1" applyFont="1" applyFill="1" applyBorder="1" applyAlignment="1">
      <alignment horizontal="center"/>
    </xf>
    <xf numFmtId="0" fontId="67" fillId="41" borderId="11" xfId="703" applyFont="1" applyFill="1" applyBorder="1" applyAlignment="1">
      <alignment horizontal="center"/>
    </xf>
    <xf numFmtId="0" fontId="67" fillId="41" borderId="11" xfId="703" applyFont="1" applyFill="1" applyBorder="1"/>
    <xf numFmtId="0" fontId="67" fillId="41" borderId="11" xfId="703" applyFont="1" applyFill="1" applyBorder="1" applyAlignment="1">
      <alignment horizontal="center" vertical="center"/>
    </xf>
    <xf numFmtId="44" fontId="67" fillId="41" borderId="11" xfId="704" applyFont="1" applyFill="1" applyBorder="1"/>
    <xf numFmtId="4" fontId="67" fillId="41" borderId="11" xfId="0" applyNumberFormat="1" applyFont="1" applyFill="1" applyBorder="1" applyAlignment="1">
      <alignment horizontal="center"/>
    </xf>
    <xf numFmtId="44" fontId="67" fillId="41" borderId="11" xfId="704" applyFont="1" applyFill="1" applyBorder="1" applyAlignment="1">
      <alignment horizontal="center"/>
    </xf>
    <xf numFmtId="14" fontId="0" fillId="41" borderId="11" xfId="0" applyNumberFormat="1" applyFill="1" applyBorder="1"/>
    <xf numFmtId="0" fontId="3" fillId="0" borderId="0" xfId="659" applyFont="1"/>
    <xf numFmtId="0" fontId="2" fillId="0" borderId="0" xfId="659" applyFont="1"/>
    <xf numFmtId="0" fontId="1" fillId="0" borderId="0" xfId="659" applyFont="1"/>
    <xf numFmtId="0" fontId="67" fillId="42" borderId="11" xfId="0" applyFont="1" applyFill="1" applyBorder="1" applyAlignment="1">
      <alignment horizontal="center"/>
    </xf>
    <xf numFmtId="14" fontId="67" fillId="42" borderId="11" xfId="0" applyNumberFormat="1" applyFont="1" applyFill="1" applyBorder="1" applyAlignment="1">
      <alignment horizontal="center"/>
    </xf>
    <xf numFmtId="1" fontId="67" fillId="42" borderId="11" xfId="0" applyNumberFormat="1" applyFont="1" applyFill="1" applyBorder="1" applyAlignment="1">
      <alignment horizontal="center"/>
    </xf>
    <xf numFmtId="0" fontId="78" fillId="42" borderId="11" xfId="0" applyFont="1" applyFill="1" applyBorder="1" applyAlignment="1">
      <alignment horizontal="center"/>
    </xf>
    <xf numFmtId="0" fontId="78" fillId="43" borderId="11" xfId="0" applyFont="1" applyFill="1" applyBorder="1" applyAlignment="1">
      <alignment horizontal="center"/>
    </xf>
    <xf numFmtId="0" fontId="78" fillId="42" borderId="11" xfId="0" applyFont="1" applyFill="1" applyBorder="1"/>
    <xf numFmtId="0" fontId="78" fillId="42" borderId="11" xfId="0" applyFont="1" applyFill="1" applyBorder="1" applyAlignment="1">
      <alignment horizontal="center" vertical="center"/>
    </xf>
    <xf numFmtId="166" fontId="78" fillId="42" borderId="11" xfId="678" applyFont="1" applyFill="1" applyBorder="1" applyProtection="1"/>
    <xf numFmtId="0" fontId="78" fillId="42" borderId="13" xfId="0" applyFont="1" applyFill="1" applyBorder="1" applyAlignment="1">
      <alignment horizontal="center"/>
    </xf>
    <xf numFmtId="0" fontId="78" fillId="43" borderId="13" xfId="0" applyFont="1" applyFill="1" applyBorder="1" applyAlignment="1">
      <alignment horizontal="center"/>
    </xf>
    <xf numFmtId="0" fontId="78" fillId="42" borderId="13" xfId="0" applyFont="1" applyFill="1" applyBorder="1"/>
    <xf numFmtId="0" fontId="78" fillId="42" borderId="13" xfId="0" applyFont="1" applyFill="1" applyBorder="1" applyAlignment="1">
      <alignment horizontal="center" vertical="center"/>
    </xf>
    <xf numFmtId="166" fontId="78" fillId="42" borderId="13" xfId="678" applyFont="1" applyFill="1" applyBorder="1" applyProtection="1"/>
    <xf numFmtId="0" fontId="0" fillId="42" borderId="13" xfId="0" applyFill="1" applyBorder="1" applyAlignment="1">
      <alignment horizontal="center"/>
    </xf>
    <xf numFmtId="0" fontId="0" fillId="43" borderId="13" xfId="0" applyFill="1" applyBorder="1" applyAlignment="1">
      <alignment horizontal="center"/>
    </xf>
    <xf numFmtId="166" fontId="0" fillId="42" borderId="13" xfId="678" applyFont="1" applyFill="1" applyBorder="1" applyProtection="1"/>
    <xf numFmtId="166" fontId="78" fillId="42" borderId="11" xfId="678" applyFont="1" applyFill="1" applyBorder="1" applyAlignment="1" applyProtection="1">
      <alignment horizontal="center"/>
    </xf>
    <xf numFmtId="0" fontId="0" fillId="42" borderId="11" xfId="0" applyFill="1" applyBorder="1" applyAlignment="1">
      <alignment horizontal="center"/>
    </xf>
    <xf numFmtId="0" fontId="0" fillId="43" borderId="11" xfId="0" applyFill="1" applyBorder="1" applyAlignment="1">
      <alignment horizontal="center"/>
    </xf>
    <xf numFmtId="166" fontId="0" fillId="42" borderId="11" xfId="678" applyFont="1" applyFill="1" applyBorder="1" applyProtection="1"/>
    <xf numFmtId="0" fontId="78" fillId="43" borderId="13" xfId="0" applyFont="1" applyFill="1" applyBorder="1" applyAlignment="1">
      <alignment horizontal="center" wrapText="1"/>
    </xf>
    <xf numFmtId="0" fontId="0" fillId="42" borderId="0" xfId="0" applyFill="1" applyAlignment="1">
      <alignment horizontal="center" wrapText="1"/>
    </xf>
    <xf numFmtId="166" fontId="78" fillId="42" borderId="13" xfId="678" applyFont="1" applyFill="1" applyBorder="1" applyAlignment="1" applyProtection="1">
      <alignment horizontal="center"/>
    </xf>
    <xf numFmtId="0" fontId="0" fillId="42" borderId="11" xfId="0" applyFill="1" applyBorder="1"/>
    <xf numFmtId="0" fontId="0" fillId="43" borderId="11" xfId="0" applyFill="1" applyBorder="1"/>
    <xf numFmtId="0" fontId="79" fillId="42" borderId="11" xfId="0" applyFont="1" applyFill="1" applyBorder="1" applyAlignment="1">
      <alignment horizontal="center"/>
    </xf>
    <xf numFmtId="0" fontId="0" fillId="42" borderId="13" xfId="0" applyFill="1" applyBorder="1" applyAlignment="1">
      <alignment horizontal="right"/>
    </xf>
    <xf numFmtId="0" fontId="0" fillId="42" borderId="13" xfId="0" applyFill="1" applyBorder="1" applyAlignment="1">
      <alignment horizontal="center" vertical="center" wrapText="1"/>
    </xf>
    <xf numFmtId="0" fontId="0" fillId="42" borderId="13" xfId="0" applyFill="1" applyBorder="1" applyAlignment="1">
      <alignment wrapText="1"/>
    </xf>
    <xf numFmtId="0" fontId="0" fillId="43" borderId="13" xfId="0" applyFill="1" applyBorder="1" applyAlignment="1">
      <alignment wrapText="1"/>
    </xf>
    <xf numFmtId="0" fontId="0" fillId="42" borderId="13" xfId="0" applyFill="1" applyBorder="1" applyAlignment="1">
      <alignment horizontal="center" wrapText="1"/>
    </xf>
    <xf numFmtId="0" fontId="0" fillId="42" borderId="13" xfId="0" applyFill="1" applyBorder="1"/>
    <xf numFmtId="0" fontId="0" fillId="43" borderId="13" xfId="0" applyFill="1" applyBorder="1"/>
    <xf numFmtId="0" fontId="0" fillId="33" borderId="10" xfId="0" applyFill="1" applyBorder="1" applyAlignment="1">
      <alignment wrapText="1"/>
    </xf>
    <xf numFmtId="14" fontId="0" fillId="42" borderId="11" xfId="0" applyNumberFormat="1" applyFill="1" applyBorder="1" applyAlignment="1">
      <alignment horizontal="center"/>
    </xf>
    <xf numFmtId="0" fontId="52" fillId="42" borderId="11" xfId="0" applyFont="1" applyFill="1" applyBorder="1" applyAlignment="1">
      <alignment horizontal="center"/>
    </xf>
    <xf numFmtId="0" fontId="52" fillId="42" borderId="11" xfId="0" applyFont="1" applyFill="1" applyBorder="1" applyAlignment="1">
      <alignment horizontal="center" vertical="center"/>
    </xf>
    <xf numFmtId="0" fontId="63" fillId="42" borderId="11" xfId="0" applyFont="1" applyFill="1" applyBorder="1" applyAlignment="1">
      <alignment horizontal="center"/>
    </xf>
    <xf numFmtId="14" fontId="78" fillId="42" borderId="11" xfId="0" applyNumberFormat="1" applyFont="1" applyFill="1" applyBorder="1" applyAlignment="1">
      <alignment horizontal="center" vertical="center"/>
    </xf>
    <xf numFmtId="14" fontId="78" fillId="42" borderId="11" xfId="677" applyNumberFormat="1" applyFont="1" applyFill="1" applyBorder="1" applyAlignment="1">
      <alignment horizontal="center" vertical="center"/>
    </xf>
    <xf numFmtId="0" fontId="78" fillId="42" borderId="11" xfId="677" applyFont="1" applyFill="1" applyBorder="1" applyAlignment="1">
      <alignment horizontal="center"/>
    </xf>
    <xf numFmtId="0" fontId="78" fillId="42" borderId="11" xfId="677" applyFont="1" applyFill="1" applyBorder="1"/>
    <xf numFmtId="0" fontId="78" fillId="42" borderId="11" xfId="677" applyFont="1" applyFill="1" applyBorder="1" applyAlignment="1">
      <alignment horizontal="center" vertical="center"/>
    </xf>
    <xf numFmtId="14" fontId="78" fillId="42" borderId="11" xfId="0" applyNumberFormat="1" applyFont="1" applyFill="1" applyBorder="1" applyAlignment="1">
      <alignment horizontal="center"/>
    </xf>
    <xf numFmtId="166" fontId="69" fillId="42" borderId="11" xfId="678" applyFill="1" applyBorder="1" applyAlignment="1">
      <alignment horizontal="center"/>
    </xf>
    <xf numFmtId="166" fontId="69" fillId="42" borderId="11" xfId="678" applyFill="1" applyBorder="1"/>
    <xf numFmtId="166" fontId="69" fillId="42" borderId="11" xfId="678" applyFill="1" applyBorder="1" applyAlignment="1" applyProtection="1">
      <alignment horizontal="center"/>
    </xf>
    <xf numFmtId="166" fontId="69" fillId="42" borderId="11" xfId="678" applyFill="1" applyBorder="1" applyProtection="1"/>
    <xf numFmtId="14" fontId="78" fillId="42" borderId="11" xfId="677" applyNumberFormat="1" applyFont="1" applyFill="1" applyBorder="1" applyAlignment="1">
      <alignment horizontal="center"/>
    </xf>
    <xf numFmtId="171" fontId="78" fillId="42" borderId="11" xfId="0" applyNumberFormat="1" applyFont="1" applyFill="1" applyBorder="1" applyAlignment="1">
      <alignment horizontal="center"/>
    </xf>
    <xf numFmtId="14" fontId="69" fillId="42" borderId="11" xfId="677" applyNumberFormat="1" applyFill="1" applyBorder="1" applyAlignment="1">
      <alignment horizontal="center"/>
    </xf>
    <xf numFmtId="0" fontId="69" fillId="42" borderId="11" xfId="677" applyFill="1" applyBorder="1" applyAlignment="1">
      <alignment horizontal="center"/>
    </xf>
    <xf numFmtId="4" fontId="78" fillId="42" borderId="11" xfId="677" applyNumberFormat="1" applyFont="1" applyFill="1" applyBorder="1" applyAlignment="1">
      <alignment horizontal="center"/>
    </xf>
    <xf numFmtId="0" fontId="55" fillId="42" borderId="0" xfId="677" applyFont="1" applyFill="1" applyAlignment="1">
      <alignment horizontal="center" vertical="center"/>
    </xf>
    <xf numFmtId="0" fontId="55" fillId="42" borderId="11" xfId="677" applyFont="1" applyFill="1" applyBorder="1" applyAlignment="1">
      <alignment horizontal="center" vertical="center"/>
    </xf>
    <xf numFmtId="166" fontId="78" fillId="42" borderId="11" xfId="678" applyFont="1" applyFill="1" applyBorder="1" applyAlignment="1" applyProtection="1">
      <alignment horizontal="center" vertical="center"/>
    </xf>
    <xf numFmtId="14" fontId="78" fillId="41" borderId="11" xfId="677" applyNumberFormat="1" applyFont="1" applyFill="1" applyBorder="1" applyAlignment="1">
      <alignment horizontal="center" vertical="center"/>
    </xf>
    <xf numFmtId="0" fontId="78" fillId="41" borderId="11" xfId="677" applyFont="1" applyFill="1" applyBorder="1" applyAlignment="1">
      <alignment horizontal="center"/>
    </xf>
    <xf numFmtId="0" fontId="78" fillId="41" borderId="11" xfId="677" applyFont="1" applyFill="1" applyBorder="1"/>
    <xf numFmtId="0" fontId="78" fillId="41" borderId="11" xfId="677" applyFont="1" applyFill="1" applyBorder="1" applyAlignment="1">
      <alignment horizontal="center" vertical="center"/>
    </xf>
    <xf numFmtId="166" fontId="78" fillId="41" borderId="11" xfId="678" applyFont="1" applyFill="1" applyBorder="1" applyProtection="1"/>
    <xf numFmtId="0" fontId="80" fillId="41" borderId="11" xfId="677" applyFont="1" applyFill="1" applyBorder="1" applyAlignment="1">
      <alignment horizontal="center"/>
    </xf>
    <xf numFmtId="14" fontId="78" fillId="41" borderId="11" xfId="0" applyNumberFormat="1" applyFont="1" applyFill="1" applyBorder="1" applyAlignment="1">
      <alignment horizontal="center" vertical="center"/>
    </xf>
    <xf numFmtId="0" fontId="78" fillId="41" borderId="11" xfId="0" applyFont="1" applyFill="1" applyBorder="1" applyAlignment="1">
      <alignment horizontal="center"/>
    </xf>
    <xf numFmtId="0" fontId="78" fillId="41" borderId="11" xfId="0" applyFont="1" applyFill="1" applyBorder="1"/>
    <xf numFmtId="0" fontId="78" fillId="41" borderId="11" xfId="0" applyFont="1" applyFill="1" applyBorder="1" applyAlignment="1">
      <alignment horizontal="center" vertical="center"/>
    </xf>
    <xf numFmtId="14" fontId="78" fillId="41" borderId="11" xfId="677" applyNumberFormat="1" applyFont="1" applyFill="1" applyBorder="1" applyAlignment="1">
      <alignment horizontal="center"/>
    </xf>
    <xf numFmtId="0" fontId="63" fillId="41" borderId="11" xfId="677" applyFont="1" applyFill="1" applyBorder="1" applyAlignment="1">
      <alignment horizontal="center"/>
    </xf>
    <xf numFmtId="166" fontId="69" fillId="41" borderId="11" xfId="678" applyFill="1" applyBorder="1" applyAlignment="1">
      <alignment horizontal="center"/>
    </xf>
    <xf numFmtId="166" fontId="78" fillId="41" borderId="11" xfId="678" applyFont="1" applyFill="1" applyBorder="1" applyAlignment="1" applyProtection="1">
      <alignment horizontal="center"/>
    </xf>
    <xf numFmtId="14" fontId="78" fillId="41" borderId="11" xfId="0" applyNumberFormat="1" applyFont="1" applyFill="1" applyBorder="1" applyAlignment="1">
      <alignment horizontal="center"/>
    </xf>
    <xf numFmtId="166" fontId="69" fillId="41" borderId="11" xfId="678" applyFill="1" applyBorder="1"/>
    <xf numFmtId="4" fontId="78" fillId="41" borderId="11" xfId="677" applyNumberFormat="1" applyFont="1" applyFill="1" applyBorder="1" applyAlignment="1">
      <alignment horizontal="center"/>
    </xf>
    <xf numFmtId="14" fontId="69" fillId="41" borderId="11" xfId="677" applyNumberFormat="1" applyFill="1" applyBorder="1" applyAlignment="1">
      <alignment horizontal="center"/>
    </xf>
    <xf numFmtId="0" fontId="69" fillId="41" borderId="11" xfId="677" applyFill="1" applyBorder="1"/>
    <xf numFmtId="166" fontId="69" fillId="41" borderId="11" xfId="678" applyFill="1" applyBorder="1" applyProtection="1"/>
    <xf numFmtId="166" fontId="0" fillId="41" borderId="11" xfId="678" applyFont="1" applyFill="1" applyBorder="1" applyProtection="1"/>
    <xf numFmtId="0" fontId="0" fillId="33" borderId="0" xfId="0" applyFill="1"/>
    <xf numFmtId="0" fontId="55" fillId="41" borderId="11" xfId="0" applyFont="1" applyFill="1" applyBorder="1" applyAlignment="1">
      <alignment horizontal="center"/>
    </xf>
    <xf numFmtId="14" fontId="55" fillId="41" borderId="11" xfId="0" applyNumberFormat="1" applyFont="1" applyFill="1" applyBorder="1" applyAlignment="1">
      <alignment horizontal="center"/>
    </xf>
    <xf numFmtId="171" fontId="55" fillId="41" borderId="11" xfId="0" applyNumberFormat="1" applyFont="1" applyFill="1" applyBorder="1" applyAlignment="1">
      <alignment horizontal="center"/>
    </xf>
    <xf numFmtId="171" fontId="55" fillId="41" borderId="11" xfId="678" applyNumberFormat="1" applyFont="1" applyFill="1" applyBorder="1" applyAlignment="1" applyProtection="1">
      <alignment horizontal="center"/>
    </xf>
    <xf numFmtId="0" fontId="52" fillId="41" borderId="11" xfId="0" applyFont="1" applyFill="1" applyBorder="1" applyAlignment="1">
      <alignment horizontal="center"/>
    </xf>
    <xf numFmtId="14" fontId="55" fillId="41" borderId="11" xfId="677" applyNumberFormat="1" applyFont="1" applyFill="1" applyBorder="1" applyAlignment="1">
      <alignment horizontal="center" vertical="center"/>
    </xf>
    <xf numFmtId="0" fontId="55" fillId="41" borderId="11" xfId="677" applyFont="1" applyFill="1" applyBorder="1" applyAlignment="1">
      <alignment horizontal="center"/>
    </xf>
    <xf numFmtId="0" fontId="55" fillId="41" borderId="11" xfId="677" applyFont="1" applyFill="1" applyBorder="1"/>
    <xf numFmtId="0" fontId="55" fillId="41" borderId="11" xfId="677" applyFont="1" applyFill="1" applyBorder="1" applyAlignment="1">
      <alignment horizontal="center" vertical="center"/>
    </xf>
    <xf numFmtId="166" fontId="55" fillId="41" borderId="11" xfId="678" applyFont="1" applyFill="1" applyBorder="1" applyProtection="1"/>
    <xf numFmtId="166" fontId="55" fillId="41" borderId="11" xfId="678" applyFont="1" applyFill="1" applyBorder="1" applyAlignment="1" applyProtection="1">
      <alignment horizontal="center"/>
    </xf>
    <xf numFmtId="0" fontId="78" fillId="44" borderId="11" xfId="0" applyFont="1" applyFill="1" applyBorder="1" applyAlignment="1">
      <alignment horizontal="center"/>
    </xf>
    <xf numFmtId="0" fontId="69" fillId="42" borderId="11" xfId="677" applyFill="1" applyBorder="1"/>
    <xf numFmtId="14" fontId="55" fillId="42" borderId="11" xfId="0" applyNumberFormat="1" applyFont="1" applyFill="1" applyBorder="1" applyAlignment="1">
      <alignment horizontal="center" vertical="center"/>
    </xf>
    <xf numFmtId="0" fontId="55" fillId="42" borderId="11" xfId="0" applyFont="1" applyFill="1" applyBorder="1" applyAlignment="1">
      <alignment horizontal="center"/>
    </xf>
    <xf numFmtId="0" fontId="55" fillId="42" borderId="11" xfId="0" applyFont="1" applyFill="1" applyBorder="1"/>
    <xf numFmtId="0" fontId="55" fillId="42" borderId="11" xfId="0" applyFont="1" applyFill="1" applyBorder="1" applyAlignment="1">
      <alignment horizontal="center" vertical="center"/>
    </xf>
    <xf numFmtId="166" fontId="55" fillId="42" borderId="11" xfId="678" applyFont="1" applyFill="1" applyBorder="1" applyProtection="1"/>
    <xf numFmtId="0" fontId="78" fillId="41" borderId="13" xfId="0" applyFont="1" applyFill="1" applyBorder="1" applyAlignment="1">
      <alignment horizontal="center"/>
    </xf>
    <xf numFmtId="0" fontId="0" fillId="41" borderId="13" xfId="0" applyFill="1" applyBorder="1" applyAlignment="1">
      <alignment horizontal="center" wrapText="1"/>
    </xf>
    <xf numFmtId="0" fontId="78" fillId="41" borderId="13" xfId="0" applyFont="1" applyFill="1" applyBorder="1" applyAlignment="1">
      <alignment horizontal="center" vertical="center"/>
    </xf>
    <xf numFmtId="166" fontId="78" fillId="41" borderId="13" xfId="678" applyFont="1" applyFill="1" applyBorder="1" applyProtection="1"/>
    <xf numFmtId="166" fontId="78" fillId="41" borderId="13" xfId="678" applyFont="1" applyFill="1" applyBorder="1" applyAlignment="1" applyProtection="1">
      <alignment horizontal="center"/>
    </xf>
    <xf numFmtId="0" fontId="0" fillId="41" borderId="14" xfId="0" applyFill="1" applyBorder="1" applyAlignment="1">
      <alignment horizontal="center"/>
    </xf>
    <xf numFmtId="14" fontId="78" fillId="41" borderId="14" xfId="0" applyNumberFormat="1" applyFont="1" applyFill="1" applyBorder="1" applyAlignment="1">
      <alignment horizontal="center"/>
    </xf>
    <xf numFmtId="0" fontId="78" fillId="41" borderId="14" xfId="0" applyFont="1" applyFill="1" applyBorder="1" applyAlignment="1">
      <alignment horizontal="center"/>
    </xf>
    <xf numFmtId="0" fontId="78" fillId="41" borderId="14" xfId="0" applyFont="1" applyFill="1" applyBorder="1" applyAlignment="1">
      <alignment horizontal="center" vertical="center"/>
    </xf>
    <xf numFmtId="166" fontId="69" fillId="41" borderId="14" xfId="678" applyFill="1" applyBorder="1" applyAlignment="1" applyProtection="1">
      <alignment horizontal="center"/>
    </xf>
    <xf numFmtId="166" fontId="78" fillId="41" borderId="14" xfId="678" applyFont="1" applyFill="1" applyBorder="1" applyAlignment="1" applyProtection="1">
      <alignment horizontal="center"/>
    </xf>
    <xf numFmtId="14" fontId="78" fillId="41" borderId="13" xfId="0" applyNumberFormat="1" applyFont="1" applyFill="1" applyBorder="1" applyAlignment="1">
      <alignment horizontal="center"/>
    </xf>
    <xf numFmtId="14" fontId="78" fillId="41" borderId="14" xfId="0" applyNumberFormat="1" applyFont="1" applyFill="1" applyBorder="1" applyAlignment="1">
      <alignment horizontal="center" vertical="center"/>
    </xf>
    <xf numFmtId="0" fontId="78" fillId="41" borderId="14" xfId="0" applyFont="1" applyFill="1" applyBorder="1"/>
    <xf numFmtId="164" fontId="78" fillId="41" borderId="14" xfId="666" applyFont="1" applyFill="1" applyBorder="1" applyAlignment="1" applyProtection="1"/>
    <xf numFmtId="0" fontId="0" fillId="41" borderId="13" xfId="0" applyFill="1" applyBorder="1" applyAlignment="1">
      <alignment horizontal="center"/>
    </xf>
    <xf numFmtId="166" fontId="0" fillId="41" borderId="13" xfId="678" applyFont="1" applyFill="1" applyBorder="1" applyAlignment="1" applyProtection="1">
      <alignment horizontal="center"/>
    </xf>
    <xf numFmtId="0" fontId="0" fillId="41" borderId="13" xfId="0" applyFill="1" applyBorder="1"/>
    <xf numFmtId="166" fontId="0" fillId="41" borderId="13" xfId="678" applyFont="1" applyFill="1" applyBorder="1" applyProtection="1"/>
    <xf numFmtId="14" fontId="60" fillId="0" borderId="11" xfId="0" applyNumberFormat="1" applyFont="1" applyBorder="1" applyAlignment="1">
      <alignment horizontal="center" vertical="center"/>
    </xf>
    <xf numFmtId="14" fontId="55" fillId="41" borderId="11" xfId="667" applyNumberFormat="1" applyFont="1" applyFill="1" applyBorder="1" applyAlignment="1">
      <alignment horizontal="center" vertical="center"/>
    </xf>
    <xf numFmtId="14" fontId="78" fillId="42" borderId="13" xfId="0" applyNumberFormat="1" applyFont="1" applyFill="1" applyBorder="1" applyAlignment="1">
      <alignment horizontal="center"/>
    </xf>
    <xf numFmtId="14" fontId="0" fillId="42" borderId="13" xfId="0" applyNumberFormat="1" applyFill="1" applyBorder="1" applyAlignment="1">
      <alignment horizontal="center"/>
    </xf>
    <xf numFmtId="14" fontId="78" fillId="41" borderId="13" xfId="0" applyNumberFormat="1" applyFont="1" applyFill="1" applyBorder="1" applyAlignment="1">
      <alignment horizontal="center" vertical="center"/>
    </xf>
    <xf numFmtId="14" fontId="0" fillId="41" borderId="13" xfId="0" applyNumberFormat="1" applyFill="1" applyBorder="1" applyAlignment="1">
      <alignment horizontal="center"/>
    </xf>
    <xf numFmtId="14" fontId="0" fillId="0" borderId="0" xfId="0" applyNumberFormat="1"/>
    <xf numFmtId="0" fontId="81" fillId="33" borderId="0" xfId="0" applyFont="1" applyFill="1" applyAlignment="1">
      <alignment horizontal="center"/>
    </xf>
    <xf numFmtId="0" fontId="57" fillId="33" borderId="0" xfId="0" applyFont="1" applyFill="1" applyAlignment="1">
      <alignment horizontal="center"/>
    </xf>
    <xf numFmtId="171" fontId="78" fillId="41" borderId="13" xfId="678" applyNumberFormat="1" applyFont="1" applyFill="1" applyBorder="1" applyAlignment="1">
      <alignment horizontal="center"/>
    </xf>
    <xf numFmtId="171" fontId="78" fillId="41" borderId="13" xfId="0" applyNumberFormat="1" applyFont="1" applyFill="1" applyBorder="1" applyAlignment="1">
      <alignment horizontal="center"/>
    </xf>
    <xf numFmtId="171" fontId="0" fillId="41" borderId="13" xfId="0" applyNumberFormat="1" applyFill="1" applyBorder="1" applyAlignment="1">
      <alignment horizontal="center"/>
    </xf>
    <xf numFmtId="171" fontId="78" fillId="41" borderId="13" xfId="678" applyNumberFormat="1" applyFont="1" applyFill="1" applyBorder="1" applyAlignment="1">
      <alignment horizontal="center" vertical="center"/>
    </xf>
    <xf numFmtId="172" fontId="55" fillId="42" borderId="13" xfId="365" applyNumberFormat="1" applyFont="1" applyFill="1" applyBorder="1" applyAlignment="1">
      <alignment horizontal="center" vertical="center"/>
    </xf>
    <xf numFmtId="0" fontId="55" fillId="42" borderId="13" xfId="365" applyFont="1" applyFill="1" applyBorder="1" applyAlignment="1">
      <alignment horizontal="center"/>
    </xf>
    <xf numFmtId="0" fontId="57" fillId="42" borderId="13" xfId="365" applyFill="1" applyBorder="1" applyAlignment="1">
      <alignment horizontal="center" wrapText="1"/>
    </xf>
    <xf numFmtId="0" fontId="55" fillId="42" borderId="13" xfId="365" applyFont="1" applyFill="1" applyBorder="1" applyAlignment="1">
      <alignment horizontal="center" vertical="center"/>
    </xf>
    <xf numFmtId="173" fontId="55" fillId="42" borderId="13" xfId="710" applyFont="1" applyFill="1" applyBorder="1" applyAlignment="1" applyProtection="1">
      <alignment horizontal="center"/>
    </xf>
    <xf numFmtId="172" fontId="55" fillId="42" borderId="13" xfId="365" applyNumberFormat="1" applyFont="1" applyFill="1" applyBorder="1" applyAlignment="1">
      <alignment horizontal="center"/>
    </xf>
    <xf numFmtId="174" fontId="55" fillId="42" borderId="13" xfId="365" applyNumberFormat="1" applyFont="1" applyFill="1" applyBorder="1" applyAlignment="1">
      <alignment horizontal="center"/>
    </xf>
    <xf numFmtId="173" fontId="55" fillId="42" borderId="13" xfId="711" applyFont="1" applyFill="1" applyBorder="1" applyAlignment="1" applyProtection="1">
      <alignment horizontal="center"/>
    </xf>
    <xf numFmtId="0" fontId="0" fillId="42" borderId="14" xfId="0" applyFill="1" applyBorder="1" applyAlignment="1">
      <alignment horizontal="center"/>
    </xf>
    <xf numFmtId="172" fontId="78" fillId="42" borderId="13" xfId="677" applyNumberFormat="1" applyFont="1" applyFill="1" applyBorder="1" applyAlignment="1">
      <alignment horizontal="center"/>
    </xf>
    <xf numFmtId="0" fontId="78" fillId="42" borderId="13" xfId="677" applyFont="1" applyFill="1" applyBorder="1" applyAlignment="1">
      <alignment horizontal="center"/>
    </xf>
    <xf numFmtId="0" fontId="78" fillId="42" borderId="13" xfId="677" applyFont="1" applyFill="1" applyBorder="1" applyAlignment="1">
      <alignment horizontal="center" vertical="center"/>
    </xf>
    <xf numFmtId="174" fontId="78" fillId="42" borderId="13" xfId="677" applyNumberFormat="1" applyFont="1" applyFill="1" applyBorder="1" applyAlignment="1">
      <alignment horizontal="center"/>
    </xf>
    <xf numFmtId="175" fontId="78" fillId="42" borderId="13" xfId="712" applyFont="1" applyFill="1" applyBorder="1" applyAlignment="1" applyProtection="1">
      <alignment horizontal="center"/>
    </xf>
    <xf numFmtId="173" fontId="55" fillId="42" borderId="13" xfId="711" applyFont="1" applyFill="1" applyBorder="1" applyAlignment="1" applyProtection="1">
      <alignment horizontal="center" vertical="center"/>
    </xf>
    <xf numFmtId="172" fontId="57" fillId="42" borderId="13" xfId="365" applyNumberFormat="1" applyFill="1" applyBorder="1" applyAlignment="1">
      <alignment horizontal="center"/>
    </xf>
    <xf numFmtId="0" fontId="57" fillId="42" borderId="13" xfId="365" applyFill="1" applyBorder="1" applyAlignment="1">
      <alignment horizontal="center"/>
    </xf>
    <xf numFmtId="173" fontId="57" fillId="42" borderId="13" xfId="711" applyFill="1" applyBorder="1" applyAlignment="1" applyProtection="1">
      <alignment horizontal="center"/>
    </xf>
    <xf numFmtId="0" fontId="67" fillId="0" borderId="11" xfId="0" applyFont="1" applyBorder="1" applyAlignment="1">
      <alignment horizontal="center"/>
    </xf>
    <xf numFmtId="14" fontId="67" fillId="0" borderId="11" xfId="0" applyNumberFormat="1" applyFont="1" applyBorder="1" applyAlignment="1">
      <alignment horizontal="center"/>
    </xf>
    <xf numFmtId="1" fontId="67" fillId="0" borderId="11" xfId="0" applyNumberFormat="1" applyFont="1" applyBorder="1" applyAlignment="1">
      <alignment horizontal="center"/>
    </xf>
    <xf numFmtId="0" fontId="67" fillId="45" borderId="11" xfId="0" applyFont="1" applyFill="1" applyBorder="1" applyAlignment="1">
      <alignment horizontal="center"/>
    </xf>
    <xf numFmtId="1" fontId="67" fillId="45" borderId="11" xfId="0" applyNumberFormat="1" applyFont="1" applyFill="1" applyBorder="1" applyAlignment="1">
      <alignment horizontal="center"/>
    </xf>
    <xf numFmtId="14" fontId="67" fillId="45" borderId="11" xfId="0" applyNumberFormat="1" applyFont="1" applyFill="1" applyBorder="1" applyAlignment="1">
      <alignment horizontal="center"/>
    </xf>
    <xf numFmtId="0" fontId="0" fillId="45" borderId="11" xfId="0" applyFill="1" applyBorder="1" applyAlignment="1">
      <alignment horizontal="center"/>
    </xf>
    <xf numFmtId="0" fontId="78" fillId="0" borderId="14" xfId="677" applyFont="1" applyBorder="1" applyAlignment="1">
      <alignment horizontal="center" vertical="center"/>
    </xf>
    <xf numFmtId="0" fontId="78" fillId="0" borderId="14" xfId="677" applyFont="1" applyBorder="1" applyAlignment="1">
      <alignment horizontal="center"/>
    </xf>
    <xf numFmtId="175" fontId="78" fillId="0" borderId="14" xfId="713" applyFont="1" applyBorder="1" applyProtection="1"/>
    <xf numFmtId="0" fontId="78" fillId="0" borderId="14" xfId="677" applyFont="1" applyBorder="1"/>
    <xf numFmtId="14" fontId="78" fillId="0" borderId="14" xfId="677" applyNumberFormat="1" applyFont="1" applyBorder="1" applyAlignment="1">
      <alignment horizontal="center" vertical="center"/>
    </xf>
    <xf numFmtId="172" fontId="78" fillId="45" borderId="14" xfId="677" applyNumberFormat="1" applyFont="1" applyFill="1" applyBorder="1" applyAlignment="1">
      <alignment horizontal="center" vertical="center"/>
    </xf>
    <xf numFmtId="0" fontId="78" fillId="45" borderId="14" xfId="677" applyFont="1" applyFill="1" applyBorder="1" applyAlignment="1">
      <alignment horizontal="center"/>
    </xf>
    <xf numFmtId="0" fontId="69" fillId="45" borderId="14" xfId="677" applyFill="1" applyBorder="1" applyAlignment="1">
      <alignment horizontal="center" wrapText="1"/>
    </xf>
    <xf numFmtId="0" fontId="78" fillId="45" borderId="14" xfId="677" applyFont="1" applyFill="1" applyBorder="1" applyAlignment="1">
      <alignment horizontal="center" vertical="center"/>
    </xf>
    <xf numFmtId="175" fontId="78" fillId="45" borderId="14" xfId="713" applyFont="1" applyFill="1" applyBorder="1" applyAlignment="1" applyProtection="1">
      <alignment horizontal="center"/>
    </xf>
    <xf numFmtId="0" fontId="78" fillId="45" borderId="14" xfId="677" applyFont="1" applyFill="1" applyBorder="1"/>
    <xf numFmtId="175" fontId="78" fillId="45" borderId="14" xfId="713" applyFont="1" applyFill="1" applyBorder="1" applyProtection="1"/>
    <xf numFmtId="14" fontId="78" fillId="46" borderId="14" xfId="677" applyNumberFormat="1" applyFont="1" applyFill="1" applyBorder="1" applyAlignment="1">
      <alignment horizontal="center"/>
    </xf>
    <xf numFmtId="0" fontId="78" fillId="46" borderId="14" xfId="677" applyFont="1" applyFill="1" applyBorder="1" applyAlignment="1">
      <alignment horizontal="center" vertical="center"/>
    </xf>
    <xf numFmtId="175" fontId="78" fillId="46" borderId="14" xfId="713" applyFont="1" applyFill="1" applyBorder="1" applyAlignment="1" applyProtection="1">
      <alignment horizontal="center" vertical="center"/>
    </xf>
    <xf numFmtId="14" fontId="78" fillId="45" borderId="14" xfId="677" applyNumberFormat="1" applyFont="1" applyFill="1" applyBorder="1" applyAlignment="1">
      <alignment horizontal="center" vertical="center"/>
    </xf>
    <xf numFmtId="14" fontId="78" fillId="45" borderId="14" xfId="0" applyNumberFormat="1" applyFont="1" applyFill="1" applyBorder="1" applyAlignment="1">
      <alignment horizontal="center" vertical="center"/>
    </xf>
    <xf numFmtId="0" fontId="78" fillId="45" borderId="14" xfId="0" applyFont="1" applyFill="1" applyBorder="1" applyAlignment="1">
      <alignment horizontal="center"/>
    </xf>
    <xf numFmtId="0" fontId="78" fillId="45" borderId="14" xfId="0" applyFont="1" applyFill="1" applyBorder="1"/>
    <xf numFmtId="0" fontId="78" fillId="45" borderId="14" xfId="0" applyFont="1" applyFill="1" applyBorder="1" applyAlignment="1">
      <alignment horizontal="center" vertical="center"/>
    </xf>
    <xf numFmtId="175" fontId="78" fillId="45" borderId="14" xfId="713" applyFont="1" applyFill="1" applyBorder="1"/>
    <xf numFmtId="0" fontId="60" fillId="47" borderId="14" xfId="0" applyFont="1" applyFill="1" applyBorder="1" applyAlignment="1">
      <alignment horizontal="center" vertical="center"/>
    </xf>
    <xf numFmtId="0" fontId="84" fillId="48" borderId="14" xfId="0" applyFont="1" applyFill="1" applyBorder="1" applyAlignment="1">
      <alignment horizontal="center" wrapText="1"/>
    </xf>
    <xf numFmtId="0" fontId="85" fillId="0" borderId="14" xfId="0" applyFont="1" applyBorder="1" applyAlignment="1">
      <alignment horizontal="center" wrapText="1"/>
    </xf>
    <xf numFmtId="0" fontId="85" fillId="49" borderId="14" xfId="0" applyFont="1" applyFill="1" applyBorder="1" applyAlignment="1">
      <alignment horizontal="center" wrapText="1"/>
    </xf>
    <xf numFmtId="49" fontId="86" fillId="50" borderId="14" xfId="0" applyNumberFormat="1" applyFont="1" applyFill="1" applyBorder="1" applyAlignment="1">
      <alignment horizontal="left"/>
    </xf>
    <xf numFmtId="49" fontId="86" fillId="51" borderId="14" xfId="0" applyNumberFormat="1" applyFont="1" applyFill="1" applyBorder="1" applyAlignment="1">
      <alignment horizontal="left"/>
    </xf>
    <xf numFmtId="0" fontId="87" fillId="52" borderId="14" xfId="0" applyFont="1" applyFill="1" applyBorder="1" applyAlignment="1">
      <alignment horizontal="center" wrapText="1"/>
    </xf>
    <xf numFmtId="0" fontId="87" fillId="0" borderId="14" xfId="0" applyFont="1" applyBorder="1" applyAlignment="1">
      <alignment horizontal="center" wrapText="1"/>
    </xf>
    <xf numFmtId="0" fontId="87" fillId="48" borderId="14" xfId="0" applyFont="1" applyFill="1" applyBorder="1" applyAlignment="1">
      <alignment horizontal="center" wrapText="1"/>
    </xf>
    <xf numFmtId="0" fontId="87" fillId="53" borderId="14" xfId="0" applyFont="1" applyFill="1" applyBorder="1" applyAlignment="1">
      <alignment horizontal="center" wrapText="1"/>
    </xf>
    <xf numFmtId="0" fontId="87" fillId="53" borderId="14" xfId="0" applyFont="1" applyFill="1" applyBorder="1"/>
    <xf numFmtId="0" fontId="87" fillId="52" borderId="14" xfId="0" applyFont="1" applyFill="1" applyBorder="1"/>
    <xf numFmtId="0" fontId="88" fillId="53" borderId="14" xfId="0" applyFont="1" applyFill="1" applyBorder="1"/>
    <xf numFmtId="0" fontId="88" fillId="52" borderId="14" xfId="0" applyFont="1" applyFill="1" applyBorder="1"/>
    <xf numFmtId="0" fontId="0" fillId="53" borderId="14" xfId="0" applyFill="1" applyBorder="1"/>
    <xf numFmtId="0" fontId="0" fillId="52" borderId="14" xfId="0" applyFill="1" applyBorder="1"/>
    <xf numFmtId="0" fontId="89" fillId="53" borderId="14" xfId="0" applyFont="1" applyFill="1" applyBorder="1"/>
    <xf numFmtId="0" fontId="89" fillId="52" borderId="14" xfId="0" applyFont="1" applyFill="1" applyBorder="1"/>
    <xf numFmtId="0" fontId="89" fillId="48" borderId="14" xfId="0" applyFont="1" applyFill="1" applyBorder="1"/>
    <xf numFmtId="0" fontId="89" fillId="53" borderId="14" xfId="0" applyFont="1" applyFill="1" applyBorder="1" applyAlignment="1">
      <alignment horizontal="left"/>
    </xf>
    <xf numFmtId="0" fontId="84" fillId="53" borderId="14" xfId="0" applyFont="1" applyFill="1" applyBorder="1"/>
    <xf numFmtId="0" fontId="57" fillId="33" borderId="0" xfId="0" applyFont="1" applyFill="1"/>
  </cellXfs>
  <cellStyles count="716">
    <cellStyle name="20% - Cor1 2" xfId="274" xr:uid="{00000000-0005-0000-0000-000000000000}"/>
    <cellStyle name="20% - Cor1 2 2" xfId="371" xr:uid="{00000000-0005-0000-0000-000001000000}"/>
    <cellStyle name="20% - Cor1 2 3" xfId="626" xr:uid="{00000000-0005-0000-0000-000002000000}"/>
    <cellStyle name="20% - Cor1 3" xfId="342" xr:uid="{00000000-0005-0000-0000-000003000000}"/>
    <cellStyle name="20% - Cor1 4" xfId="375" xr:uid="{00000000-0005-0000-0000-000004000000}"/>
    <cellStyle name="20% - Cor1 5" xfId="644" xr:uid="{00000000-0005-0000-0000-000005000000}"/>
    <cellStyle name="20% - Cor2 2" xfId="324" xr:uid="{00000000-0005-0000-0000-000006000000}"/>
    <cellStyle name="20% - Cor2 2 2" xfId="401" xr:uid="{00000000-0005-0000-0000-000007000000}"/>
    <cellStyle name="20% - Cor2 2 3" xfId="628" xr:uid="{00000000-0005-0000-0000-000008000000}"/>
    <cellStyle name="20% - Cor2 3" xfId="346" xr:uid="{00000000-0005-0000-0000-000009000000}"/>
    <cellStyle name="20% - Cor2 4" xfId="377" xr:uid="{00000000-0005-0000-0000-00000A000000}"/>
    <cellStyle name="20% - Cor2 5" xfId="646" xr:uid="{00000000-0005-0000-0000-00000B000000}"/>
    <cellStyle name="20% - Cor3 2" xfId="320" xr:uid="{00000000-0005-0000-0000-00000C000000}"/>
    <cellStyle name="20% - Cor3 2 2" xfId="379" xr:uid="{00000000-0005-0000-0000-00000D000000}"/>
    <cellStyle name="20% - Cor3 2 3" xfId="630" xr:uid="{00000000-0005-0000-0000-00000E000000}"/>
    <cellStyle name="20% - Cor3 3" xfId="350" xr:uid="{00000000-0005-0000-0000-00000F000000}"/>
    <cellStyle name="20% - Cor3 4" xfId="380" xr:uid="{00000000-0005-0000-0000-000010000000}"/>
    <cellStyle name="20% - Cor3 5" xfId="648" xr:uid="{00000000-0005-0000-0000-000011000000}"/>
    <cellStyle name="20% - Cor4 2" xfId="278" xr:uid="{00000000-0005-0000-0000-000012000000}"/>
    <cellStyle name="20% - Cor4 2 2" xfId="397" xr:uid="{00000000-0005-0000-0000-000013000000}"/>
    <cellStyle name="20% - Cor4 2 3" xfId="632" xr:uid="{00000000-0005-0000-0000-000014000000}"/>
    <cellStyle name="20% - Cor4 3" xfId="354" xr:uid="{00000000-0005-0000-0000-000015000000}"/>
    <cellStyle name="20% - Cor4 4" xfId="382" xr:uid="{00000000-0005-0000-0000-000016000000}"/>
    <cellStyle name="20% - Cor4 5" xfId="650" xr:uid="{00000000-0005-0000-0000-000017000000}"/>
    <cellStyle name="20% - Cor5 2" xfId="295" xr:uid="{00000000-0005-0000-0000-000018000000}"/>
    <cellStyle name="20% - Cor5 2 2" xfId="400" xr:uid="{00000000-0005-0000-0000-000019000000}"/>
    <cellStyle name="20% - Cor5 2 3" xfId="634" xr:uid="{00000000-0005-0000-0000-00001A000000}"/>
    <cellStyle name="20% - Cor5 3" xfId="358" xr:uid="{00000000-0005-0000-0000-00001B000000}"/>
    <cellStyle name="20% - Cor5 4" xfId="385" xr:uid="{00000000-0005-0000-0000-00001C000000}"/>
    <cellStyle name="20% - Cor5 5" xfId="652" xr:uid="{00000000-0005-0000-0000-00001D000000}"/>
    <cellStyle name="20% - Cor6 2" xfId="292" xr:uid="{00000000-0005-0000-0000-00001E000000}"/>
    <cellStyle name="20% - Cor6 2 2" xfId="384" xr:uid="{00000000-0005-0000-0000-00001F000000}"/>
    <cellStyle name="20% - Cor6 2 3" xfId="636" xr:uid="{00000000-0005-0000-0000-000020000000}"/>
    <cellStyle name="20% - Cor6 3" xfId="362" xr:uid="{00000000-0005-0000-0000-000021000000}"/>
    <cellStyle name="20% - Cor6 4" xfId="387" xr:uid="{00000000-0005-0000-0000-000022000000}"/>
    <cellStyle name="20% - Cor6 5" xfId="654" xr:uid="{00000000-0005-0000-0000-000023000000}"/>
    <cellStyle name="20% - Ênfase1" xfId="238" builtinId="30" customBuiltin="1"/>
    <cellStyle name="20% - Ênfase2" xfId="242" builtinId="34" customBuiltin="1"/>
    <cellStyle name="20% - Ênfase3" xfId="246" builtinId="38" customBuiltin="1"/>
    <cellStyle name="20% - Ênfase4" xfId="250" builtinId="42" customBuiltin="1"/>
    <cellStyle name="20% - Ênfase5" xfId="254" builtinId="46" customBuiltin="1"/>
    <cellStyle name="20% - Ênfase6" xfId="258" builtinId="50" customBuiltin="1"/>
    <cellStyle name="40% - Cor1 2" xfId="322" xr:uid="{00000000-0005-0000-0000-00002A000000}"/>
    <cellStyle name="40% - Cor1 2 2" xfId="402" xr:uid="{00000000-0005-0000-0000-00002B000000}"/>
    <cellStyle name="40% - Cor1 2 3" xfId="627" xr:uid="{00000000-0005-0000-0000-00002C000000}"/>
    <cellStyle name="40% - Cor1 3" xfId="343" xr:uid="{00000000-0005-0000-0000-00002D000000}"/>
    <cellStyle name="40% - Cor1 4" xfId="376" xr:uid="{00000000-0005-0000-0000-00002E000000}"/>
    <cellStyle name="40% - Cor1 5" xfId="645" xr:uid="{00000000-0005-0000-0000-00002F000000}"/>
    <cellStyle name="40% - Cor2 2" xfId="321" xr:uid="{00000000-0005-0000-0000-000030000000}"/>
    <cellStyle name="40% - Cor2 2 2" xfId="399" xr:uid="{00000000-0005-0000-0000-000031000000}"/>
    <cellStyle name="40% - Cor2 2 3" xfId="629" xr:uid="{00000000-0005-0000-0000-000032000000}"/>
    <cellStyle name="40% - Cor2 3" xfId="347" xr:uid="{00000000-0005-0000-0000-000033000000}"/>
    <cellStyle name="40% - Cor2 4" xfId="378" xr:uid="{00000000-0005-0000-0000-000034000000}"/>
    <cellStyle name="40% - Cor2 5" xfId="647" xr:uid="{00000000-0005-0000-0000-000035000000}"/>
    <cellStyle name="40% - Cor3 2" xfId="286" xr:uid="{00000000-0005-0000-0000-000036000000}"/>
    <cellStyle name="40% - Cor3 2 2" xfId="389" xr:uid="{00000000-0005-0000-0000-000037000000}"/>
    <cellStyle name="40% - Cor3 2 3" xfId="631" xr:uid="{00000000-0005-0000-0000-000038000000}"/>
    <cellStyle name="40% - Cor3 3" xfId="351" xr:uid="{00000000-0005-0000-0000-000039000000}"/>
    <cellStyle name="40% - Cor3 4" xfId="381" xr:uid="{00000000-0005-0000-0000-00003A000000}"/>
    <cellStyle name="40% - Cor3 5" xfId="649" xr:uid="{00000000-0005-0000-0000-00003B000000}"/>
    <cellStyle name="40% - Cor4 2" xfId="272" xr:uid="{00000000-0005-0000-0000-00003C000000}"/>
    <cellStyle name="40% - Cor4 2 2" xfId="396" xr:uid="{00000000-0005-0000-0000-00003D000000}"/>
    <cellStyle name="40% - Cor4 2 3" xfId="633" xr:uid="{00000000-0005-0000-0000-00003E000000}"/>
    <cellStyle name="40% - Cor4 3" xfId="355" xr:uid="{00000000-0005-0000-0000-00003F000000}"/>
    <cellStyle name="40% - Cor4 4" xfId="383" xr:uid="{00000000-0005-0000-0000-000040000000}"/>
    <cellStyle name="40% - Cor4 5" xfId="651" xr:uid="{00000000-0005-0000-0000-000041000000}"/>
    <cellStyle name="40% - Cor5 2" xfId="283" xr:uid="{00000000-0005-0000-0000-000042000000}"/>
    <cellStyle name="40% - Cor5 2 2" xfId="398" xr:uid="{00000000-0005-0000-0000-000043000000}"/>
    <cellStyle name="40% - Cor5 2 3" xfId="635" xr:uid="{00000000-0005-0000-0000-000044000000}"/>
    <cellStyle name="40% - Cor5 3" xfId="359" xr:uid="{00000000-0005-0000-0000-000045000000}"/>
    <cellStyle name="40% - Cor5 4" xfId="386" xr:uid="{00000000-0005-0000-0000-000046000000}"/>
    <cellStyle name="40% - Cor5 5" xfId="653" xr:uid="{00000000-0005-0000-0000-000047000000}"/>
    <cellStyle name="40% - Cor6 2" xfId="270" xr:uid="{00000000-0005-0000-0000-000048000000}"/>
    <cellStyle name="40% - Cor6 2 2" xfId="394" xr:uid="{00000000-0005-0000-0000-000049000000}"/>
    <cellStyle name="40% - Cor6 2 3" xfId="637" xr:uid="{00000000-0005-0000-0000-00004A000000}"/>
    <cellStyle name="40% - Cor6 3" xfId="363" xr:uid="{00000000-0005-0000-0000-00004B000000}"/>
    <cellStyle name="40% - Cor6 4" xfId="388" xr:uid="{00000000-0005-0000-0000-00004C000000}"/>
    <cellStyle name="40% - Cor6 5" xfId="655" xr:uid="{00000000-0005-0000-0000-00004D000000}"/>
    <cellStyle name="40% - Ênfase1" xfId="239" builtinId="31" customBuiltin="1"/>
    <cellStyle name="40% - Ênfase2" xfId="243" builtinId="35" customBuiltin="1"/>
    <cellStyle name="40% - Ênfase3" xfId="247" builtinId="39" customBuiltin="1"/>
    <cellStyle name="40% - Ênfase4" xfId="251" builtinId="43" customBuiltin="1"/>
    <cellStyle name="40% - Ênfase5" xfId="255" builtinId="47" customBuiltin="1"/>
    <cellStyle name="40% - Ênfase6" xfId="259" builtinId="51" customBuiltin="1"/>
    <cellStyle name="60% - Cor1 2" xfId="329" xr:uid="{00000000-0005-0000-0000-000054000000}"/>
    <cellStyle name="60% - Cor1 3" xfId="344" xr:uid="{00000000-0005-0000-0000-000055000000}"/>
    <cellStyle name="60% - Cor2 2" xfId="288" xr:uid="{00000000-0005-0000-0000-000056000000}"/>
    <cellStyle name="60% - Cor2 3" xfId="348" xr:uid="{00000000-0005-0000-0000-000057000000}"/>
    <cellStyle name="60% - Cor3 2" xfId="290" xr:uid="{00000000-0005-0000-0000-000058000000}"/>
    <cellStyle name="60% - Cor3 3" xfId="352" xr:uid="{00000000-0005-0000-0000-000059000000}"/>
    <cellStyle name="60% - Cor4 2" xfId="294" xr:uid="{00000000-0005-0000-0000-00005A000000}"/>
    <cellStyle name="60% - Cor4 3" xfId="356" xr:uid="{00000000-0005-0000-0000-00005B000000}"/>
    <cellStyle name="60% - Cor5 2" xfId="277" xr:uid="{00000000-0005-0000-0000-00005C000000}"/>
    <cellStyle name="60% - Cor5 3" xfId="360" xr:uid="{00000000-0005-0000-0000-00005D000000}"/>
    <cellStyle name="60% - Cor6 2" xfId="284" xr:uid="{00000000-0005-0000-0000-00005E000000}"/>
    <cellStyle name="60% - Cor6 3" xfId="364" xr:uid="{00000000-0005-0000-0000-00005F000000}"/>
    <cellStyle name="60% - Ênfase1" xfId="240" builtinId="32" customBuiltin="1"/>
    <cellStyle name="60% - Ênfase2" xfId="244" builtinId="36" customBuiltin="1"/>
    <cellStyle name="60% - Ênfase3" xfId="248" builtinId="40" customBuiltin="1"/>
    <cellStyle name="60% - Ênfase4" xfId="252" builtinId="44" customBuiltin="1"/>
    <cellStyle name="60% - Ênfase5" xfId="256" builtinId="48" customBuiltin="1"/>
    <cellStyle name="60% - Ênfase6" xfId="260" builtinId="52" customBuiltin="1"/>
    <cellStyle name="Bom" xfId="227" builtinId="26" customBuiltin="1"/>
    <cellStyle name="Cabeçalho 1 2" xfId="323" xr:uid="{00000000-0005-0000-0000-000067000000}"/>
    <cellStyle name="Cabeçalho 1 3" xfId="336" xr:uid="{00000000-0005-0000-0000-000068000000}"/>
    <cellStyle name="Cabeçalho 2 2" xfId="326" xr:uid="{00000000-0005-0000-0000-000069000000}"/>
    <cellStyle name="Cabeçalho 2 3" xfId="332" xr:uid="{00000000-0005-0000-0000-00006A000000}"/>
    <cellStyle name="Cabeçalho 2 4" xfId="318" xr:uid="{00000000-0005-0000-0000-00006B000000}"/>
    <cellStyle name="Cabeçalho 3 2" xfId="291" xr:uid="{00000000-0005-0000-0000-00006C000000}"/>
    <cellStyle name="Cabeçalho 3 3" xfId="337" xr:uid="{00000000-0005-0000-0000-00006D000000}"/>
    <cellStyle name="Cabeçalho 4 2" xfId="289" xr:uid="{00000000-0005-0000-0000-00006E000000}"/>
    <cellStyle name="Cabeçalho 4 3" xfId="338" xr:uid="{00000000-0005-0000-0000-00006F000000}"/>
    <cellStyle name="Cálculo" xfId="232" builtinId="22" customBuiltin="1"/>
    <cellStyle name="Célula de Verificação" xfId="234" builtinId="23" customBuiltin="1"/>
    <cellStyle name="Célula Ligada 2" xfId="317" xr:uid="{00000000-0005-0000-0000-000072000000}"/>
    <cellStyle name="Célula Ligada 3" xfId="340" xr:uid="{00000000-0005-0000-0000-000073000000}"/>
    <cellStyle name="Célula Vinculada" xfId="233" builtinId="24" customBuiltin="1"/>
    <cellStyle name="Cor1 2" xfId="275" xr:uid="{00000000-0005-0000-0000-000075000000}"/>
    <cellStyle name="Cor1 3" xfId="341" xr:uid="{00000000-0005-0000-0000-000076000000}"/>
    <cellStyle name="Cor2 2" xfId="293" xr:uid="{00000000-0005-0000-0000-000077000000}"/>
    <cellStyle name="Cor2 3" xfId="345" xr:uid="{00000000-0005-0000-0000-000078000000}"/>
    <cellStyle name="Cor3 2" xfId="299" xr:uid="{00000000-0005-0000-0000-000079000000}"/>
    <cellStyle name="Cor3 3" xfId="349" xr:uid="{00000000-0005-0000-0000-00007A000000}"/>
    <cellStyle name="Cor4 2" xfId="319" xr:uid="{00000000-0005-0000-0000-00007B000000}"/>
    <cellStyle name="Cor4 3" xfId="353" xr:uid="{00000000-0005-0000-0000-00007C000000}"/>
    <cellStyle name="Cor5 2" xfId="271" xr:uid="{00000000-0005-0000-0000-00007D000000}"/>
    <cellStyle name="Cor5 3" xfId="357" xr:uid="{00000000-0005-0000-0000-00007E000000}"/>
    <cellStyle name="Cor6 2" xfId="276" xr:uid="{00000000-0005-0000-0000-00007F000000}"/>
    <cellStyle name="Cor6 3" xfId="361" xr:uid="{00000000-0005-0000-0000-000080000000}"/>
    <cellStyle name="Ênfase1" xfId="237" builtinId="29" customBuiltin="1"/>
    <cellStyle name="Ênfase2" xfId="241" builtinId="33" customBuiltin="1"/>
    <cellStyle name="Ênfase3" xfId="245" builtinId="37" customBuiltin="1"/>
    <cellStyle name="Ênfase4" xfId="249" builtinId="41" customBuiltin="1"/>
    <cellStyle name="Ênfase5" xfId="253" builtinId="45" customBuiltin="1"/>
    <cellStyle name="Ênfase6" xfId="257" builtinId="49" customBuiltin="1"/>
    <cellStyle name="Entrada" xfId="230" builtinId="20" customBuiltin="1"/>
    <cellStyle name="Excel Built-in Excel Built-in Normal" xfId="267" xr:uid="{00000000-0005-0000-0000-000088000000}"/>
    <cellStyle name="Heading" xfId="328" xr:uid="{00000000-0005-0000-0000-000089000000}"/>
    <cellStyle name="Heading1" xfId="280" xr:uid="{00000000-0005-0000-0000-00008A000000}"/>
    <cellStyle name="Hiperlink Visitado" xfId="660" builtinId="9" hidden="1"/>
    <cellStyle name="Incorrecto 2" xfId="285" xr:uid="{00000000-0005-0000-0000-00008D000000}"/>
    <cellStyle name="Incorrecto 3" xfId="339" xr:uid="{00000000-0005-0000-0000-00008E000000}"/>
    <cellStyle name="Moeda" xfId="666" builtinId="4"/>
    <cellStyle name="Moeda 10" xfId="684" xr:uid="{00000000-0005-0000-0000-000091000000}"/>
    <cellStyle name="Moeda 11" xfId="686" xr:uid="{00000000-0005-0000-0000-000092000000}"/>
    <cellStyle name="Moeda 12" xfId="688" xr:uid="{00000000-0005-0000-0000-000093000000}"/>
    <cellStyle name="Moeda 13" xfId="690" xr:uid="{00000000-0005-0000-0000-000094000000}"/>
    <cellStyle name="Moeda 14" xfId="693" xr:uid="{00000000-0005-0000-0000-000095000000}"/>
    <cellStyle name="Moeda 15" xfId="695" xr:uid="{00000000-0005-0000-0000-000096000000}"/>
    <cellStyle name="Moeda 16" xfId="697" xr:uid="{00000000-0005-0000-0000-000097000000}"/>
    <cellStyle name="Moeda 17" xfId="700" xr:uid="{00000000-0005-0000-0000-000098000000}"/>
    <cellStyle name="Moeda 18" xfId="702" xr:uid="{00000000-0005-0000-0000-000099000000}"/>
    <cellStyle name="Moeda 19" xfId="704" xr:uid="{00000000-0005-0000-0000-00009A000000}"/>
    <cellStyle name="Moeda 2" xfId="21" xr:uid="{00000000-0005-0000-0000-00009B000000}"/>
    <cellStyle name="Moeda 2 2" xfId="678" xr:uid="{00000000-0005-0000-0000-00009C000000}"/>
    <cellStyle name="Moeda 2 3" xfId="711" xr:uid="{00000000-0005-0000-0000-00009D000000}"/>
    <cellStyle name="Moeda 2 4" xfId="713" xr:uid="{00000000-0005-0000-0000-00009E000000}"/>
    <cellStyle name="Moeda 20" xfId="709" xr:uid="{00000000-0005-0000-0000-00009F000000}"/>
    <cellStyle name="Moeda 21" xfId="710" xr:uid="{00000000-0005-0000-0000-0000A0000000}"/>
    <cellStyle name="Moeda 22" xfId="712" xr:uid="{00000000-0005-0000-0000-0000A1000000}"/>
    <cellStyle name="Moeda 3" xfId="668" xr:uid="{00000000-0005-0000-0000-0000A2000000}"/>
    <cellStyle name="Moeda 4" xfId="670" xr:uid="{00000000-0005-0000-0000-0000A3000000}"/>
    <cellStyle name="Moeda 5" xfId="672" xr:uid="{00000000-0005-0000-0000-0000A4000000}"/>
    <cellStyle name="Moeda 6" xfId="674" xr:uid="{00000000-0005-0000-0000-0000A5000000}"/>
    <cellStyle name="Moeda 7" xfId="676" xr:uid="{00000000-0005-0000-0000-0000A6000000}"/>
    <cellStyle name="Moeda 8" xfId="680" xr:uid="{00000000-0005-0000-0000-0000A7000000}"/>
    <cellStyle name="Moeda 9" xfId="682" xr:uid="{00000000-0005-0000-0000-0000A8000000}"/>
    <cellStyle name="Neutro" xfId="229" builtinId="28" customBuiltin="1"/>
    <cellStyle name="Normal" xfId="0" builtinId="0"/>
    <cellStyle name="Normal 10" xfId="13" xr:uid="{00000000-0005-0000-0000-0000AB000000}"/>
    <cellStyle name="Normal 10 2" xfId="27" xr:uid="{00000000-0005-0000-0000-0000AC000000}"/>
    <cellStyle name="Normal 10 3" xfId="335" xr:uid="{00000000-0005-0000-0000-0000AD000000}"/>
    <cellStyle name="Normal 10 4" xfId="407" xr:uid="{00000000-0005-0000-0000-0000AE000000}"/>
    <cellStyle name="Normal 10 5" xfId="418" xr:uid="{00000000-0005-0000-0000-0000AF000000}"/>
    <cellStyle name="Normal 100" xfId="117" xr:uid="{00000000-0005-0000-0000-0000B0000000}"/>
    <cellStyle name="Normal 100 2" xfId="508" xr:uid="{00000000-0005-0000-0000-0000B1000000}"/>
    <cellStyle name="Normal 101" xfId="118" xr:uid="{00000000-0005-0000-0000-0000B2000000}"/>
    <cellStyle name="Normal 101 2" xfId="509" xr:uid="{00000000-0005-0000-0000-0000B3000000}"/>
    <cellStyle name="Normal 102" xfId="119" xr:uid="{00000000-0005-0000-0000-0000B4000000}"/>
    <cellStyle name="Normal 102 2" xfId="510" xr:uid="{00000000-0005-0000-0000-0000B5000000}"/>
    <cellStyle name="Normal 103" xfId="120" xr:uid="{00000000-0005-0000-0000-0000B6000000}"/>
    <cellStyle name="Normal 103 2" xfId="511" xr:uid="{00000000-0005-0000-0000-0000B7000000}"/>
    <cellStyle name="Normal 104" xfId="121" xr:uid="{00000000-0005-0000-0000-0000B8000000}"/>
    <cellStyle name="Normal 104 2" xfId="512" xr:uid="{00000000-0005-0000-0000-0000B9000000}"/>
    <cellStyle name="Normal 105" xfId="122" xr:uid="{00000000-0005-0000-0000-0000BA000000}"/>
    <cellStyle name="Normal 105 2" xfId="513" xr:uid="{00000000-0005-0000-0000-0000BB000000}"/>
    <cellStyle name="Normal 106" xfId="123" xr:uid="{00000000-0005-0000-0000-0000BC000000}"/>
    <cellStyle name="Normal 106 2" xfId="514" xr:uid="{00000000-0005-0000-0000-0000BD000000}"/>
    <cellStyle name="Normal 107" xfId="124" xr:uid="{00000000-0005-0000-0000-0000BE000000}"/>
    <cellStyle name="Normal 107 2" xfId="515" xr:uid="{00000000-0005-0000-0000-0000BF000000}"/>
    <cellStyle name="Normal 108" xfId="125" xr:uid="{00000000-0005-0000-0000-0000C0000000}"/>
    <cellStyle name="Normal 108 2" xfId="516" xr:uid="{00000000-0005-0000-0000-0000C1000000}"/>
    <cellStyle name="Normal 109" xfId="126" xr:uid="{00000000-0005-0000-0000-0000C2000000}"/>
    <cellStyle name="Normal 109 2" xfId="517" xr:uid="{00000000-0005-0000-0000-0000C3000000}"/>
    <cellStyle name="Normal 11" xfId="14" xr:uid="{00000000-0005-0000-0000-0000C4000000}"/>
    <cellStyle name="Normal 11 2" xfId="28" xr:uid="{00000000-0005-0000-0000-0000C5000000}"/>
    <cellStyle name="Normal 11 3" xfId="365" xr:uid="{00000000-0005-0000-0000-0000C6000000}"/>
    <cellStyle name="Normal 11 4" xfId="409" xr:uid="{00000000-0005-0000-0000-0000C7000000}"/>
    <cellStyle name="Normal 11 5" xfId="419" xr:uid="{00000000-0005-0000-0000-0000C8000000}"/>
    <cellStyle name="Normal 110" xfId="127" xr:uid="{00000000-0005-0000-0000-0000C9000000}"/>
    <cellStyle name="Normal 110 2" xfId="518" xr:uid="{00000000-0005-0000-0000-0000CA000000}"/>
    <cellStyle name="Normal 111" xfId="128" xr:uid="{00000000-0005-0000-0000-0000CB000000}"/>
    <cellStyle name="Normal 111 2" xfId="519" xr:uid="{00000000-0005-0000-0000-0000CC000000}"/>
    <cellStyle name="Normal 112" xfId="129" xr:uid="{00000000-0005-0000-0000-0000CD000000}"/>
    <cellStyle name="Normal 112 2" xfId="520" xr:uid="{00000000-0005-0000-0000-0000CE000000}"/>
    <cellStyle name="Normal 113" xfId="130" xr:uid="{00000000-0005-0000-0000-0000CF000000}"/>
    <cellStyle name="Normal 113 2" xfId="521" xr:uid="{00000000-0005-0000-0000-0000D0000000}"/>
    <cellStyle name="Normal 114" xfId="131" xr:uid="{00000000-0005-0000-0000-0000D1000000}"/>
    <cellStyle name="Normal 114 2" xfId="522" xr:uid="{00000000-0005-0000-0000-0000D2000000}"/>
    <cellStyle name="Normal 115" xfId="132" xr:uid="{00000000-0005-0000-0000-0000D3000000}"/>
    <cellStyle name="Normal 115 2" xfId="523" xr:uid="{00000000-0005-0000-0000-0000D4000000}"/>
    <cellStyle name="Normal 116" xfId="133" xr:uid="{00000000-0005-0000-0000-0000D5000000}"/>
    <cellStyle name="Normal 116 2" xfId="524" xr:uid="{00000000-0005-0000-0000-0000D6000000}"/>
    <cellStyle name="Normal 117" xfId="134" xr:uid="{00000000-0005-0000-0000-0000D7000000}"/>
    <cellStyle name="Normal 117 2" xfId="525" xr:uid="{00000000-0005-0000-0000-0000D8000000}"/>
    <cellStyle name="Normal 118" xfId="135" xr:uid="{00000000-0005-0000-0000-0000D9000000}"/>
    <cellStyle name="Normal 118 2" xfId="526" xr:uid="{00000000-0005-0000-0000-0000DA000000}"/>
    <cellStyle name="Normal 119" xfId="136" xr:uid="{00000000-0005-0000-0000-0000DB000000}"/>
    <cellStyle name="Normal 119 2" xfId="527" xr:uid="{00000000-0005-0000-0000-0000DC000000}"/>
    <cellStyle name="Normal 12" xfId="2" xr:uid="{00000000-0005-0000-0000-0000DD000000}"/>
    <cellStyle name="Normal 12 2" xfId="29" xr:uid="{00000000-0005-0000-0000-0000DE000000}"/>
    <cellStyle name="Normal 12 3" xfId="420" xr:uid="{00000000-0005-0000-0000-0000DF000000}"/>
    <cellStyle name="Normal 120" xfId="137" xr:uid="{00000000-0005-0000-0000-0000E0000000}"/>
    <cellStyle name="Normal 120 2" xfId="528" xr:uid="{00000000-0005-0000-0000-0000E1000000}"/>
    <cellStyle name="Normal 121" xfId="138" xr:uid="{00000000-0005-0000-0000-0000E2000000}"/>
    <cellStyle name="Normal 121 2" xfId="529" xr:uid="{00000000-0005-0000-0000-0000E3000000}"/>
    <cellStyle name="Normal 122" xfId="139" xr:uid="{00000000-0005-0000-0000-0000E4000000}"/>
    <cellStyle name="Normal 122 2" xfId="530" xr:uid="{00000000-0005-0000-0000-0000E5000000}"/>
    <cellStyle name="Normal 123" xfId="140" xr:uid="{00000000-0005-0000-0000-0000E6000000}"/>
    <cellStyle name="Normal 123 2" xfId="531" xr:uid="{00000000-0005-0000-0000-0000E7000000}"/>
    <cellStyle name="Normal 124" xfId="141" xr:uid="{00000000-0005-0000-0000-0000E8000000}"/>
    <cellStyle name="Normal 124 2" xfId="532" xr:uid="{00000000-0005-0000-0000-0000E9000000}"/>
    <cellStyle name="Normal 125" xfId="142" xr:uid="{00000000-0005-0000-0000-0000EA000000}"/>
    <cellStyle name="Normal 125 2" xfId="533" xr:uid="{00000000-0005-0000-0000-0000EB000000}"/>
    <cellStyle name="Normal 126" xfId="143" xr:uid="{00000000-0005-0000-0000-0000EC000000}"/>
    <cellStyle name="Normal 126 2" xfId="534" xr:uid="{00000000-0005-0000-0000-0000ED000000}"/>
    <cellStyle name="Normal 127" xfId="144" xr:uid="{00000000-0005-0000-0000-0000EE000000}"/>
    <cellStyle name="Normal 127 2" xfId="535" xr:uid="{00000000-0005-0000-0000-0000EF000000}"/>
    <cellStyle name="Normal 128" xfId="145" xr:uid="{00000000-0005-0000-0000-0000F0000000}"/>
    <cellStyle name="Normal 128 2" xfId="536" xr:uid="{00000000-0005-0000-0000-0000F1000000}"/>
    <cellStyle name="Normal 129" xfId="146" xr:uid="{00000000-0005-0000-0000-0000F2000000}"/>
    <cellStyle name="Normal 129 2" xfId="537" xr:uid="{00000000-0005-0000-0000-0000F3000000}"/>
    <cellStyle name="Normal 13" xfId="30" xr:uid="{00000000-0005-0000-0000-0000F4000000}"/>
    <cellStyle name="Normal 13 2" xfId="421" xr:uid="{00000000-0005-0000-0000-0000F5000000}"/>
    <cellStyle name="Normal 130" xfId="147" xr:uid="{00000000-0005-0000-0000-0000F6000000}"/>
    <cellStyle name="Normal 130 2" xfId="538" xr:uid="{00000000-0005-0000-0000-0000F7000000}"/>
    <cellStyle name="Normal 131" xfId="148" xr:uid="{00000000-0005-0000-0000-0000F8000000}"/>
    <cellStyle name="Normal 131 2" xfId="539" xr:uid="{00000000-0005-0000-0000-0000F9000000}"/>
    <cellStyle name="Normal 132" xfId="149" xr:uid="{00000000-0005-0000-0000-0000FA000000}"/>
    <cellStyle name="Normal 132 2" xfId="540" xr:uid="{00000000-0005-0000-0000-0000FB000000}"/>
    <cellStyle name="Normal 133" xfId="150" xr:uid="{00000000-0005-0000-0000-0000FC000000}"/>
    <cellStyle name="Normal 133 2" xfId="541" xr:uid="{00000000-0005-0000-0000-0000FD000000}"/>
    <cellStyle name="Normal 134" xfId="151" xr:uid="{00000000-0005-0000-0000-0000FE000000}"/>
    <cellStyle name="Normal 134 2" xfId="542" xr:uid="{00000000-0005-0000-0000-0000FF000000}"/>
    <cellStyle name="Normal 135" xfId="152" xr:uid="{00000000-0005-0000-0000-000000010000}"/>
    <cellStyle name="Normal 135 2" xfId="543" xr:uid="{00000000-0005-0000-0000-000001010000}"/>
    <cellStyle name="Normal 136" xfId="153" xr:uid="{00000000-0005-0000-0000-000002010000}"/>
    <cellStyle name="Normal 136 2" xfId="544" xr:uid="{00000000-0005-0000-0000-000003010000}"/>
    <cellStyle name="Normal 137" xfId="154" xr:uid="{00000000-0005-0000-0000-000004010000}"/>
    <cellStyle name="Normal 137 2" xfId="545" xr:uid="{00000000-0005-0000-0000-000005010000}"/>
    <cellStyle name="Normal 138" xfId="155" xr:uid="{00000000-0005-0000-0000-000006010000}"/>
    <cellStyle name="Normal 138 2" xfId="546" xr:uid="{00000000-0005-0000-0000-000007010000}"/>
    <cellStyle name="Normal 139" xfId="156" xr:uid="{00000000-0005-0000-0000-000008010000}"/>
    <cellStyle name="Normal 139 2" xfId="547" xr:uid="{00000000-0005-0000-0000-000009010000}"/>
    <cellStyle name="Normal 14" xfId="31" xr:uid="{00000000-0005-0000-0000-00000A010000}"/>
    <cellStyle name="Normal 14 2" xfId="422" xr:uid="{00000000-0005-0000-0000-00000B010000}"/>
    <cellStyle name="Normal 140" xfId="157" xr:uid="{00000000-0005-0000-0000-00000C010000}"/>
    <cellStyle name="Normal 140 2" xfId="548" xr:uid="{00000000-0005-0000-0000-00000D010000}"/>
    <cellStyle name="Normal 141" xfId="158" xr:uid="{00000000-0005-0000-0000-00000E010000}"/>
    <cellStyle name="Normal 141 2" xfId="549" xr:uid="{00000000-0005-0000-0000-00000F010000}"/>
    <cellStyle name="Normal 142" xfId="159" xr:uid="{00000000-0005-0000-0000-000010010000}"/>
    <cellStyle name="Normal 142 2" xfId="550" xr:uid="{00000000-0005-0000-0000-000011010000}"/>
    <cellStyle name="Normal 143" xfId="160" xr:uid="{00000000-0005-0000-0000-000012010000}"/>
    <cellStyle name="Normal 143 2" xfId="551" xr:uid="{00000000-0005-0000-0000-000013010000}"/>
    <cellStyle name="Normal 144" xfId="161" xr:uid="{00000000-0005-0000-0000-000014010000}"/>
    <cellStyle name="Normal 144 2" xfId="552" xr:uid="{00000000-0005-0000-0000-000015010000}"/>
    <cellStyle name="Normal 145" xfId="162" xr:uid="{00000000-0005-0000-0000-000016010000}"/>
    <cellStyle name="Normal 145 2" xfId="553" xr:uid="{00000000-0005-0000-0000-000017010000}"/>
    <cellStyle name="Normal 146" xfId="163" xr:uid="{00000000-0005-0000-0000-000018010000}"/>
    <cellStyle name="Normal 146 2" xfId="554" xr:uid="{00000000-0005-0000-0000-000019010000}"/>
    <cellStyle name="Normal 147" xfId="164" xr:uid="{00000000-0005-0000-0000-00001A010000}"/>
    <cellStyle name="Normal 147 2" xfId="555" xr:uid="{00000000-0005-0000-0000-00001B010000}"/>
    <cellStyle name="Normal 148" xfId="165" xr:uid="{00000000-0005-0000-0000-00001C010000}"/>
    <cellStyle name="Normal 148 2" xfId="556" xr:uid="{00000000-0005-0000-0000-00001D010000}"/>
    <cellStyle name="Normal 149" xfId="166" xr:uid="{00000000-0005-0000-0000-00001E010000}"/>
    <cellStyle name="Normal 149 2" xfId="557" xr:uid="{00000000-0005-0000-0000-00001F010000}"/>
    <cellStyle name="Normal 15" xfId="32" xr:uid="{00000000-0005-0000-0000-000020010000}"/>
    <cellStyle name="Normal 15 2" xfId="423" xr:uid="{00000000-0005-0000-0000-000021010000}"/>
    <cellStyle name="Normal 150" xfId="167" xr:uid="{00000000-0005-0000-0000-000022010000}"/>
    <cellStyle name="Normal 150 2" xfId="558" xr:uid="{00000000-0005-0000-0000-000023010000}"/>
    <cellStyle name="Normal 151" xfId="168" xr:uid="{00000000-0005-0000-0000-000024010000}"/>
    <cellStyle name="Normal 151 2" xfId="559" xr:uid="{00000000-0005-0000-0000-000025010000}"/>
    <cellStyle name="Normal 152" xfId="169" xr:uid="{00000000-0005-0000-0000-000026010000}"/>
    <cellStyle name="Normal 152 2" xfId="560" xr:uid="{00000000-0005-0000-0000-000027010000}"/>
    <cellStyle name="Normal 153" xfId="170" xr:uid="{00000000-0005-0000-0000-000028010000}"/>
    <cellStyle name="Normal 153 2" xfId="561" xr:uid="{00000000-0005-0000-0000-000029010000}"/>
    <cellStyle name="Normal 154" xfId="171" xr:uid="{00000000-0005-0000-0000-00002A010000}"/>
    <cellStyle name="Normal 154 2" xfId="562" xr:uid="{00000000-0005-0000-0000-00002B010000}"/>
    <cellStyle name="Normal 155" xfId="172" xr:uid="{00000000-0005-0000-0000-00002C010000}"/>
    <cellStyle name="Normal 155 2" xfId="563" xr:uid="{00000000-0005-0000-0000-00002D010000}"/>
    <cellStyle name="Normal 156" xfId="173" xr:uid="{00000000-0005-0000-0000-00002E010000}"/>
    <cellStyle name="Normal 156 2" xfId="564" xr:uid="{00000000-0005-0000-0000-00002F010000}"/>
    <cellStyle name="Normal 157" xfId="174" xr:uid="{00000000-0005-0000-0000-000030010000}"/>
    <cellStyle name="Normal 157 2" xfId="565" xr:uid="{00000000-0005-0000-0000-000031010000}"/>
    <cellStyle name="Normal 158" xfId="175" xr:uid="{00000000-0005-0000-0000-000032010000}"/>
    <cellStyle name="Normal 158 2" xfId="566" xr:uid="{00000000-0005-0000-0000-000033010000}"/>
    <cellStyle name="Normal 159" xfId="176" xr:uid="{00000000-0005-0000-0000-000034010000}"/>
    <cellStyle name="Normal 159 2" xfId="567" xr:uid="{00000000-0005-0000-0000-000035010000}"/>
    <cellStyle name="Normal 16" xfId="33" xr:uid="{00000000-0005-0000-0000-000036010000}"/>
    <cellStyle name="Normal 16 2" xfId="424" xr:uid="{00000000-0005-0000-0000-000037010000}"/>
    <cellStyle name="Normal 160" xfId="177" xr:uid="{00000000-0005-0000-0000-000038010000}"/>
    <cellStyle name="Normal 160 2" xfId="568" xr:uid="{00000000-0005-0000-0000-000039010000}"/>
    <cellStyle name="Normal 161" xfId="178" xr:uid="{00000000-0005-0000-0000-00003A010000}"/>
    <cellStyle name="Normal 161 2" xfId="569" xr:uid="{00000000-0005-0000-0000-00003B010000}"/>
    <cellStyle name="Normal 162" xfId="179" xr:uid="{00000000-0005-0000-0000-00003C010000}"/>
    <cellStyle name="Normal 162 2" xfId="570" xr:uid="{00000000-0005-0000-0000-00003D010000}"/>
    <cellStyle name="Normal 163" xfId="180" xr:uid="{00000000-0005-0000-0000-00003E010000}"/>
    <cellStyle name="Normal 163 2" xfId="571" xr:uid="{00000000-0005-0000-0000-00003F010000}"/>
    <cellStyle name="Normal 164" xfId="181" xr:uid="{00000000-0005-0000-0000-000040010000}"/>
    <cellStyle name="Normal 164 2" xfId="572" xr:uid="{00000000-0005-0000-0000-000041010000}"/>
    <cellStyle name="Normal 165" xfId="182" xr:uid="{00000000-0005-0000-0000-000042010000}"/>
    <cellStyle name="Normal 165 2" xfId="573" xr:uid="{00000000-0005-0000-0000-000043010000}"/>
    <cellStyle name="Normal 166" xfId="183" xr:uid="{00000000-0005-0000-0000-000044010000}"/>
    <cellStyle name="Normal 166 2" xfId="574" xr:uid="{00000000-0005-0000-0000-000045010000}"/>
    <cellStyle name="Normal 167" xfId="184" xr:uid="{00000000-0005-0000-0000-000046010000}"/>
    <cellStyle name="Normal 167 2" xfId="575" xr:uid="{00000000-0005-0000-0000-000047010000}"/>
    <cellStyle name="Normal 168" xfId="185" xr:uid="{00000000-0005-0000-0000-000048010000}"/>
    <cellStyle name="Normal 168 2" xfId="576" xr:uid="{00000000-0005-0000-0000-000049010000}"/>
    <cellStyle name="Normal 169" xfId="186" xr:uid="{00000000-0005-0000-0000-00004A010000}"/>
    <cellStyle name="Normal 169 2" xfId="577" xr:uid="{00000000-0005-0000-0000-00004B010000}"/>
    <cellStyle name="Normal 17" xfId="34" xr:uid="{00000000-0005-0000-0000-00004C010000}"/>
    <cellStyle name="Normal 17 2" xfId="425" xr:uid="{00000000-0005-0000-0000-00004D010000}"/>
    <cellStyle name="Normal 170" xfId="187" xr:uid="{00000000-0005-0000-0000-00004E010000}"/>
    <cellStyle name="Normal 170 2" xfId="578" xr:uid="{00000000-0005-0000-0000-00004F010000}"/>
    <cellStyle name="Normal 171" xfId="188" xr:uid="{00000000-0005-0000-0000-000050010000}"/>
    <cellStyle name="Normal 171 2" xfId="579" xr:uid="{00000000-0005-0000-0000-000051010000}"/>
    <cellStyle name="Normal 172" xfId="189" xr:uid="{00000000-0005-0000-0000-000052010000}"/>
    <cellStyle name="Normal 172 2" xfId="580" xr:uid="{00000000-0005-0000-0000-000053010000}"/>
    <cellStyle name="Normal 173" xfId="190" xr:uid="{00000000-0005-0000-0000-000054010000}"/>
    <cellStyle name="Normal 173 2" xfId="581" xr:uid="{00000000-0005-0000-0000-000055010000}"/>
    <cellStyle name="Normal 174" xfId="191" xr:uid="{00000000-0005-0000-0000-000056010000}"/>
    <cellStyle name="Normal 174 2" xfId="582" xr:uid="{00000000-0005-0000-0000-000057010000}"/>
    <cellStyle name="Normal 175" xfId="192" xr:uid="{00000000-0005-0000-0000-000058010000}"/>
    <cellStyle name="Normal 175 2" xfId="583" xr:uid="{00000000-0005-0000-0000-000059010000}"/>
    <cellStyle name="Normal 176" xfId="193" xr:uid="{00000000-0005-0000-0000-00005A010000}"/>
    <cellStyle name="Normal 176 2" xfId="584" xr:uid="{00000000-0005-0000-0000-00005B010000}"/>
    <cellStyle name="Normal 177" xfId="194" xr:uid="{00000000-0005-0000-0000-00005C010000}"/>
    <cellStyle name="Normal 177 2" xfId="585" xr:uid="{00000000-0005-0000-0000-00005D010000}"/>
    <cellStyle name="Normal 178" xfId="195" xr:uid="{00000000-0005-0000-0000-00005E010000}"/>
    <cellStyle name="Normal 178 2" xfId="586" xr:uid="{00000000-0005-0000-0000-00005F010000}"/>
    <cellStyle name="Normal 179" xfId="196" xr:uid="{00000000-0005-0000-0000-000060010000}"/>
    <cellStyle name="Normal 179 2" xfId="587" xr:uid="{00000000-0005-0000-0000-000061010000}"/>
    <cellStyle name="Normal 18" xfId="35" xr:uid="{00000000-0005-0000-0000-000062010000}"/>
    <cellStyle name="Normal 18 2" xfId="426" xr:uid="{00000000-0005-0000-0000-000063010000}"/>
    <cellStyle name="Normal 180" xfId="197" xr:uid="{00000000-0005-0000-0000-000064010000}"/>
    <cellStyle name="Normal 180 2" xfId="588" xr:uid="{00000000-0005-0000-0000-000065010000}"/>
    <cellStyle name="Normal 181" xfId="198" xr:uid="{00000000-0005-0000-0000-000066010000}"/>
    <cellStyle name="Normal 181 2" xfId="589" xr:uid="{00000000-0005-0000-0000-000067010000}"/>
    <cellStyle name="Normal 182" xfId="199" xr:uid="{00000000-0005-0000-0000-000068010000}"/>
    <cellStyle name="Normal 182 2" xfId="590" xr:uid="{00000000-0005-0000-0000-000069010000}"/>
    <cellStyle name="Normal 183" xfId="200" xr:uid="{00000000-0005-0000-0000-00006A010000}"/>
    <cellStyle name="Normal 183 2" xfId="591" xr:uid="{00000000-0005-0000-0000-00006B010000}"/>
    <cellStyle name="Normal 184" xfId="201" xr:uid="{00000000-0005-0000-0000-00006C010000}"/>
    <cellStyle name="Normal 184 2" xfId="592" xr:uid="{00000000-0005-0000-0000-00006D010000}"/>
    <cellStyle name="Normal 185" xfId="202" xr:uid="{00000000-0005-0000-0000-00006E010000}"/>
    <cellStyle name="Normal 185 2" xfId="593" xr:uid="{00000000-0005-0000-0000-00006F010000}"/>
    <cellStyle name="Normal 186" xfId="203" xr:uid="{00000000-0005-0000-0000-000070010000}"/>
    <cellStyle name="Normal 186 2" xfId="594" xr:uid="{00000000-0005-0000-0000-000071010000}"/>
    <cellStyle name="Normal 187" xfId="204" xr:uid="{00000000-0005-0000-0000-000072010000}"/>
    <cellStyle name="Normal 187 2" xfId="595" xr:uid="{00000000-0005-0000-0000-000073010000}"/>
    <cellStyle name="Normal 188" xfId="205" xr:uid="{00000000-0005-0000-0000-000074010000}"/>
    <cellStyle name="Normal 188 2" xfId="596" xr:uid="{00000000-0005-0000-0000-000075010000}"/>
    <cellStyle name="Normal 189" xfId="206" xr:uid="{00000000-0005-0000-0000-000076010000}"/>
    <cellStyle name="Normal 189 2" xfId="597" xr:uid="{00000000-0005-0000-0000-000077010000}"/>
    <cellStyle name="Normal 19" xfId="36" xr:uid="{00000000-0005-0000-0000-000078010000}"/>
    <cellStyle name="Normal 19 2" xfId="427" xr:uid="{00000000-0005-0000-0000-000079010000}"/>
    <cellStyle name="Normal 190" xfId="207" xr:uid="{00000000-0005-0000-0000-00007A010000}"/>
    <cellStyle name="Normal 190 2" xfId="598" xr:uid="{00000000-0005-0000-0000-00007B010000}"/>
    <cellStyle name="Normal 191" xfId="208" xr:uid="{00000000-0005-0000-0000-00007C010000}"/>
    <cellStyle name="Normal 191 2" xfId="599" xr:uid="{00000000-0005-0000-0000-00007D010000}"/>
    <cellStyle name="Normal 192" xfId="209" xr:uid="{00000000-0005-0000-0000-00007E010000}"/>
    <cellStyle name="Normal 192 2" xfId="600" xr:uid="{00000000-0005-0000-0000-00007F010000}"/>
    <cellStyle name="Normal 193" xfId="210" xr:uid="{00000000-0005-0000-0000-000080010000}"/>
    <cellStyle name="Normal 193 2" xfId="601" xr:uid="{00000000-0005-0000-0000-000081010000}"/>
    <cellStyle name="Normal 194" xfId="211" xr:uid="{00000000-0005-0000-0000-000082010000}"/>
    <cellStyle name="Normal 194 2" xfId="602" xr:uid="{00000000-0005-0000-0000-000083010000}"/>
    <cellStyle name="Normal 195" xfId="212" xr:uid="{00000000-0005-0000-0000-000084010000}"/>
    <cellStyle name="Normal 195 2" xfId="603" xr:uid="{00000000-0005-0000-0000-000085010000}"/>
    <cellStyle name="Normal 196" xfId="213" xr:uid="{00000000-0005-0000-0000-000086010000}"/>
    <cellStyle name="Normal 196 2" xfId="604" xr:uid="{00000000-0005-0000-0000-000087010000}"/>
    <cellStyle name="Normal 197" xfId="214" xr:uid="{00000000-0005-0000-0000-000088010000}"/>
    <cellStyle name="Normal 197 2" xfId="605" xr:uid="{00000000-0005-0000-0000-000089010000}"/>
    <cellStyle name="Normal 198" xfId="215" xr:uid="{00000000-0005-0000-0000-00008A010000}"/>
    <cellStyle name="Normal 198 2" xfId="606" xr:uid="{00000000-0005-0000-0000-00008B010000}"/>
    <cellStyle name="Normal 199" xfId="216" xr:uid="{00000000-0005-0000-0000-00008C010000}"/>
    <cellStyle name="Normal 199 2" xfId="607" xr:uid="{00000000-0005-0000-0000-00008D010000}"/>
    <cellStyle name="Normal 2" xfId="4" xr:uid="{00000000-0005-0000-0000-00008E010000}"/>
    <cellStyle name="Normal 2 2" xfId="20" xr:uid="{00000000-0005-0000-0000-00008F010000}"/>
    <cellStyle name="Normal 2 2 2" xfId="330" xr:uid="{00000000-0005-0000-0000-000090010000}"/>
    <cellStyle name="Normal 2 2 3" xfId="390" xr:uid="{00000000-0005-0000-0000-000091010000}"/>
    <cellStyle name="Normal 2 2 4" xfId="638" xr:uid="{00000000-0005-0000-0000-000092010000}"/>
    <cellStyle name="Normal 2 3" xfId="15" xr:uid="{00000000-0005-0000-0000-000093010000}"/>
    <cellStyle name="Normal 2 4" xfId="265" xr:uid="{00000000-0005-0000-0000-000094010000}"/>
    <cellStyle name="Normal 2 5" xfId="410" xr:uid="{00000000-0005-0000-0000-000095010000}"/>
    <cellStyle name="Normal 2 6" xfId="677" xr:uid="{00000000-0005-0000-0000-000096010000}"/>
    <cellStyle name="Normal 20" xfId="37" xr:uid="{00000000-0005-0000-0000-000097010000}"/>
    <cellStyle name="Normal 20 2" xfId="428" xr:uid="{00000000-0005-0000-0000-000098010000}"/>
    <cellStyle name="Normal 200" xfId="217" xr:uid="{00000000-0005-0000-0000-000099010000}"/>
    <cellStyle name="Normal 200 2" xfId="608" xr:uid="{00000000-0005-0000-0000-00009A010000}"/>
    <cellStyle name="Normal 201" xfId="218" xr:uid="{00000000-0005-0000-0000-00009B010000}"/>
    <cellStyle name="Normal 201 2" xfId="609" xr:uid="{00000000-0005-0000-0000-00009C010000}"/>
    <cellStyle name="Normal 202" xfId="219" xr:uid="{00000000-0005-0000-0000-00009D010000}"/>
    <cellStyle name="Normal 202 2" xfId="610" xr:uid="{00000000-0005-0000-0000-00009E010000}"/>
    <cellStyle name="Normal 203" xfId="220" xr:uid="{00000000-0005-0000-0000-00009F010000}"/>
    <cellStyle name="Normal 203 2" xfId="611" xr:uid="{00000000-0005-0000-0000-0000A0010000}"/>
    <cellStyle name="Normal 204" xfId="221" xr:uid="{00000000-0005-0000-0000-0000A1010000}"/>
    <cellStyle name="Normal 204 2" xfId="612" xr:uid="{00000000-0005-0000-0000-0000A2010000}"/>
    <cellStyle name="Normal 205" xfId="222" xr:uid="{00000000-0005-0000-0000-0000A3010000}"/>
    <cellStyle name="Normal 205 2" xfId="613" xr:uid="{00000000-0005-0000-0000-0000A4010000}"/>
    <cellStyle name="Normal 206" xfId="223" xr:uid="{00000000-0005-0000-0000-0000A5010000}"/>
    <cellStyle name="Normal 206 2" xfId="614" xr:uid="{00000000-0005-0000-0000-0000A6010000}"/>
    <cellStyle name="Normal 207" xfId="261" xr:uid="{00000000-0005-0000-0000-0000A7010000}"/>
    <cellStyle name="Normal 208" xfId="366" xr:uid="{00000000-0005-0000-0000-0000A8010000}"/>
    <cellStyle name="Normal 209" xfId="617" xr:uid="{00000000-0005-0000-0000-0000A9010000}"/>
    <cellStyle name="Normal 21" xfId="38" xr:uid="{00000000-0005-0000-0000-0000AA010000}"/>
    <cellStyle name="Normal 21 2" xfId="429" xr:uid="{00000000-0005-0000-0000-0000AB010000}"/>
    <cellStyle name="Normal 210" xfId="656" xr:uid="{00000000-0005-0000-0000-0000AC010000}"/>
    <cellStyle name="Normal 211" xfId="658" xr:uid="{00000000-0005-0000-0000-0000AD010000}"/>
    <cellStyle name="Normal 212" xfId="659" xr:uid="{00000000-0005-0000-0000-0000AE010000}"/>
    <cellStyle name="Normal 213" xfId="661" xr:uid="{00000000-0005-0000-0000-0000AF010000}"/>
    <cellStyle name="Normal 214" xfId="663" xr:uid="{00000000-0005-0000-0000-0000B0010000}"/>
    <cellStyle name="Normal 215" xfId="664" xr:uid="{00000000-0005-0000-0000-0000B1010000}"/>
    <cellStyle name="Normal 216" xfId="665" xr:uid="{00000000-0005-0000-0000-0000B2010000}"/>
    <cellStyle name="Normal 217" xfId="667" xr:uid="{00000000-0005-0000-0000-0000B3010000}"/>
    <cellStyle name="Normal 218" xfId="669" xr:uid="{00000000-0005-0000-0000-0000B4010000}"/>
    <cellStyle name="Normal 219" xfId="671" xr:uid="{00000000-0005-0000-0000-0000B5010000}"/>
    <cellStyle name="Normal 22" xfId="39" xr:uid="{00000000-0005-0000-0000-0000B6010000}"/>
    <cellStyle name="Normal 22 2" xfId="430" xr:uid="{00000000-0005-0000-0000-0000B7010000}"/>
    <cellStyle name="Normal 220" xfId="673" xr:uid="{00000000-0005-0000-0000-0000B8010000}"/>
    <cellStyle name="Normal 221" xfId="675" xr:uid="{00000000-0005-0000-0000-0000B9010000}"/>
    <cellStyle name="Normal 222" xfId="679" xr:uid="{00000000-0005-0000-0000-0000BA010000}"/>
    <cellStyle name="Normal 223" xfId="681" xr:uid="{00000000-0005-0000-0000-0000BB010000}"/>
    <cellStyle name="Normal 224" xfId="683" xr:uid="{00000000-0005-0000-0000-0000BC010000}"/>
    <cellStyle name="Normal 225" xfId="685" xr:uid="{00000000-0005-0000-0000-0000BD010000}"/>
    <cellStyle name="Normal 226" xfId="687" xr:uid="{00000000-0005-0000-0000-0000BE010000}"/>
    <cellStyle name="Normal 227" xfId="689" xr:uid="{00000000-0005-0000-0000-0000BF010000}"/>
    <cellStyle name="Normal 228" xfId="691" xr:uid="{00000000-0005-0000-0000-0000C0010000}"/>
    <cellStyle name="Normal 229" xfId="692" xr:uid="{00000000-0005-0000-0000-0000C1010000}"/>
    <cellStyle name="Normal 23" xfId="40" xr:uid="{00000000-0005-0000-0000-0000C2010000}"/>
    <cellStyle name="Normal 23 2" xfId="431" xr:uid="{00000000-0005-0000-0000-0000C3010000}"/>
    <cellStyle name="Normal 230" xfId="694" xr:uid="{00000000-0005-0000-0000-0000C4010000}"/>
    <cellStyle name="Normal 231" xfId="696" xr:uid="{00000000-0005-0000-0000-0000C5010000}"/>
    <cellStyle name="Normal 232" xfId="18" xr:uid="{00000000-0005-0000-0000-0000C6010000}"/>
    <cellStyle name="Normal 232 2" xfId="615" xr:uid="{00000000-0005-0000-0000-0000C7010000}"/>
    <cellStyle name="Normal 233" xfId="698" xr:uid="{00000000-0005-0000-0000-0000C8010000}"/>
    <cellStyle name="Normal 234" xfId="699" xr:uid="{00000000-0005-0000-0000-0000C9010000}"/>
    <cellStyle name="Normal 235" xfId="701" xr:uid="{00000000-0005-0000-0000-0000CA010000}"/>
    <cellStyle name="Normal 236" xfId="703" xr:uid="{00000000-0005-0000-0000-0000CB010000}"/>
    <cellStyle name="Normal 237" xfId="705" xr:uid="{00000000-0005-0000-0000-0000CC010000}"/>
    <cellStyle name="Normal 238" xfId="706" xr:uid="{00000000-0005-0000-0000-0000CD010000}"/>
    <cellStyle name="Normal 239" xfId="707" xr:uid="{00000000-0005-0000-0000-0000CE010000}"/>
    <cellStyle name="Normal 24" xfId="41" xr:uid="{00000000-0005-0000-0000-0000CF010000}"/>
    <cellStyle name="Normal 24 2" xfId="432" xr:uid="{00000000-0005-0000-0000-0000D0010000}"/>
    <cellStyle name="Normal 240" xfId="708" xr:uid="{00000000-0005-0000-0000-0000D1010000}"/>
    <cellStyle name="Normal 241" xfId="714" xr:uid="{C038B422-AC3F-402B-AB87-A7EFA060EEBC}"/>
    <cellStyle name="Normal 242" xfId="715" xr:uid="{B557D527-252A-4705-9EAE-1F014580CAEB}"/>
    <cellStyle name="Normal 25" xfId="42" xr:uid="{00000000-0005-0000-0000-0000D2010000}"/>
    <cellStyle name="Normal 25 2" xfId="433" xr:uid="{00000000-0005-0000-0000-0000D3010000}"/>
    <cellStyle name="Normal 26" xfId="43" xr:uid="{00000000-0005-0000-0000-0000D4010000}"/>
    <cellStyle name="Normal 26 2" xfId="434" xr:uid="{00000000-0005-0000-0000-0000D5010000}"/>
    <cellStyle name="Normal 27" xfId="44" xr:uid="{00000000-0005-0000-0000-0000D6010000}"/>
    <cellStyle name="Normal 27 2" xfId="435" xr:uid="{00000000-0005-0000-0000-0000D7010000}"/>
    <cellStyle name="Normal 28" xfId="45" xr:uid="{00000000-0005-0000-0000-0000D8010000}"/>
    <cellStyle name="Normal 28 2" xfId="436" xr:uid="{00000000-0005-0000-0000-0000D9010000}"/>
    <cellStyle name="Normal 29" xfId="46" xr:uid="{00000000-0005-0000-0000-0000DA010000}"/>
    <cellStyle name="Normal 29 2" xfId="437" xr:uid="{00000000-0005-0000-0000-0000DB010000}"/>
    <cellStyle name="Normal 3" xfId="6" xr:uid="{00000000-0005-0000-0000-0000DC010000}"/>
    <cellStyle name="Normal 3 2" xfId="16" xr:uid="{00000000-0005-0000-0000-0000DD010000}"/>
    <cellStyle name="Normal 3 3" xfId="268" xr:uid="{00000000-0005-0000-0000-0000DE010000}"/>
    <cellStyle name="Normal 3 4" xfId="411" xr:uid="{00000000-0005-0000-0000-0000DF010000}"/>
    <cellStyle name="Normal 30" xfId="47" xr:uid="{00000000-0005-0000-0000-0000E0010000}"/>
    <cellStyle name="Normal 30 2" xfId="438" xr:uid="{00000000-0005-0000-0000-0000E1010000}"/>
    <cellStyle name="Normal 306" xfId="19" xr:uid="{00000000-0005-0000-0000-0000E2010000}"/>
    <cellStyle name="Normal 306 2" xfId="616" xr:uid="{00000000-0005-0000-0000-0000E3010000}"/>
    <cellStyle name="Normal 31" xfId="48" xr:uid="{00000000-0005-0000-0000-0000E4010000}"/>
    <cellStyle name="Normal 31 2" xfId="439" xr:uid="{00000000-0005-0000-0000-0000E5010000}"/>
    <cellStyle name="Normal 32" xfId="49" xr:uid="{00000000-0005-0000-0000-0000E6010000}"/>
    <cellStyle name="Normal 32 2" xfId="440" xr:uid="{00000000-0005-0000-0000-0000E7010000}"/>
    <cellStyle name="Normal 33" xfId="50" xr:uid="{00000000-0005-0000-0000-0000E8010000}"/>
    <cellStyle name="Normal 33 2" xfId="441" xr:uid="{00000000-0005-0000-0000-0000E9010000}"/>
    <cellStyle name="Normal 34" xfId="51" xr:uid="{00000000-0005-0000-0000-0000EA010000}"/>
    <cellStyle name="Normal 34 2" xfId="442" xr:uid="{00000000-0005-0000-0000-0000EB010000}"/>
    <cellStyle name="Normal 35" xfId="52" xr:uid="{00000000-0005-0000-0000-0000EC010000}"/>
    <cellStyle name="Normal 35 2" xfId="443" xr:uid="{00000000-0005-0000-0000-0000ED010000}"/>
    <cellStyle name="Normal 36" xfId="53" xr:uid="{00000000-0005-0000-0000-0000EE010000}"/>
    <cellStyle name="Normal 36 2" xfId="444" xr:uid="{00000000-0005-0000-0000-0000EF010000}"/>
    <cellStyle name="Normal 37" xfId="54" xr:uid="{00000000-0005-0000-0000-0000F0010000}"/>
    <cellStyle name="Normal 37 2" xfId="445" xr:uid="{00000000-0005-0000-0000-0000F1010000}"/>
    <cellStyle name="Normal 38" xfId="55" xr:uid="{00000000-0005-0000-0000-0000F2010000}"/>
    <cellStyle name="Normal 38 2" xfId="446" xr:uid="{00000000-0005-0000-0000-0000F3010000}"/>
    <cellStyle name="Normal 39" xfId="56" xr:uid="{00000000-0005-0000-0000-0000F4010000}"/>
    <cellStyle name="Normal 39 2" xfId="447" xr:uid="{00000000-0005-0000-0000-0000F5010000}"/>
    <cellStyle name="Normal 4" xfId="7" xr:uid="{00000000-0005-0000-0000-0000F6010000}"/>
    <cellStyle name="Normal 4 2" xfId="17" xr:uid="{00000000-0005-0000-0000-0000F7010000}"/>
    <cellStyle name="Normal 4 2 2" xfId="266" xr:uid="{00000000-0005-0000-0000-0000F8010000}"/>
    <cellStyle name="Normal 4 2 3" xfId="370" xr:uid="{00000000-0005-0000-0000-0000F9010000}"/>
    <cellStyle name="Normal 4 2 4" xfId="621" xr:uid="{00000000-0005-0000-0000-0000FA010000}"/>
    <cellStyle name="Normal 4 3" xfId="264" xr:uid="{00000000-0005-0000-0000-0000FB010000}"/>
    <cellStyle name="Normal 4 4" xfId="369" xr:uid="{00000000-0005-0000-0000-0000FC010000}"/>
    <cellStyle name="Normal 4 5" xfId="412" xr:uid="{00000000-0005-0000-0000-0000FD010000}"/>
    <cellStyle name="Normal 4 6" xfId="620" xr:uid="{00000000-0005-0000-0000-0000FE010000}"/>
    <cellStyle name="Normal 40" xfId="57" xr:uid="{00000000-0005-0000-0000-0000FF010000}"/>
    <cellStyle name="Normal 40 2" xfId="448" xr:uid="{00000000-0005-0000-0000-000000020000}"/>
    <cellStyle name="Normal 41" xfId="58" xr:uid="{00000000-0005-0000-0000-000001020000}"/>
    <cellStyle name="Normal 41 2" xfId="449" xr:uid="{00000000-0005-0000-0000-000002020000}"/>
    <cellStyle name="Normal 42" xfId="59" xr:uid="{00000000-0005-0000-0000-000003020000}"/>
    <cellStyle name="Normal 42 2" xfId="450" xr:uid="{00000000-0005-0000-0000-000004020000}"/>
    <cellStyle name="Normal 43" xfId="60" xr:uid="{00000000-0005-0000-0000-000005020000}"/>
    <cellStyle name="Normal 43 2" xfId="451" xr:uid="{00000000-0005-0000-0000-000006020000}"/>
    <cellStyle name="Normal 44" xfId="61" xr:uid="{00000000-0005-0000-0000-000007020000}"/>
    <cellStyle name="Normal 44 2" xfId="452" xr:uid="{00000000-0005-0000-0000-000008020000}"/>
    <cellStyle name="Normal 45" xfId="62" xr:uid="{00000000-0005-0000-0000-000009020000}"/>
    <cellStyle name="Normal 45 2" xfId="453" xr:uid="{00000000-0005-0000-0000-00000A020000}"/>
    <cellStyle name="Normal 46" xfId="63" xr:uid="{00000000-0005-0000-0000-00000B020000}"/>
    <cellStyle name="Normal 46 2" xfId="454" xr:uid="{00000000-0005-0000-0000-00000C020000}"/>
    <cellStyle name="Normal 47" xfId="64" xr:uid="{00000000-0005-0000-0000-00000D020000}"/>
    <cellStyle name="Normal 47 2" xfId="455" xr:uid="{00000000-0005-0000-0000-00000E020000}"/>
    <cellStyle name="Normal 48" xfId="65" xr:uid="{00000000-0005-0000-0000-00000F020000}"/>
    <cellStyle name="Normal 48 2" xfId="456" xr:uid="{00000000-0005-0000-0000-000010020000}"/>
    <cellStyle name="Normal 49" xfId="66" xr:uid="{00000000-0005-0000-0000-000011020000}"/>
    <cellStyle name="Normal 49 2" xfId="457" xr:uid="{00000000-0005-0000-0000-000012020000}"/>
    <cellStyle name="Normal 5" xfId="8" xr:uid="{00000000-0005-0000-0000-000013020000}"/>
    <cellStyle name="Normal 5 2" xfId="22" xr:uid="{00000000-0005-0000-0000-000014020000}"/>
    <cellStyle name="Normal 5 3" xfId="301" xr:uid="{00000000-0005-0000-0000-000015020000}"/>
    <cellStyle name="Normal 5 4" xfId="413" xr:uid="{00000000-0005-0000-0000-000016020000}"/>
    <cellStyle name="Normal 50" xfId="67" xr:uid="{00000000-0005-0000-0000-000017020000}"/>
    <cellStyle name="Normal 50 2" xfId="458" xr:uid="{00000000-0005-0000-0000-000018020000}"/>
    <cellStyle name="Normal 51" xfId="68" xr:uid="{00000000-0005-0000-0000-000019020000}"/>
    <cellStyle name="Normal 51 2" xfId="459" xr:uid="{00000000-0005-0000-0000-00001A020000}"/>
    <cellStyle name="Normal 52" xfId="69" xr:uid="{00000000-0005-0000-0000-00001B020000}"/>
    <cellStyle name="Normal 52 2" xfId="460" xr:uid="{00000000-0005-0000-0000-00001C020000}"/>
    <cellStyle name="Normal 53" xfId="70" xr:uid="{00000000-0005-0000-0000-00001D020000}"/>
    <cellStyle name="Normal 53 2" xfId="461" xr:uid="{00000000-0005-0000-0000-00001E020000}"/>
    <cellStyle name="Normal 54" xfId="71" xr:uid="{00000000-0005-0000-0000-00001F020000}"/>
    <cellStyle name="Normal 54 2" xfId="462" xr:uid="{00000000-0005-0000-0000-000020020000}"/>
    <cellStyle name="Normal 55" xfId="72" xr:uid="{00000000-0005-0000-0000-000021020000}"/>
    <cellStyle name="Normal 55 2" xfId="463" xr:uid="{00000000-0005-0000-0000-000022020000}"/>
    <cellStyle name="Normal 56" xfId="73" xr:uid="{00000000-0005-0000-0000-000023020000}"/>
    <cellStyle name="Normal 56 2" xfId="464" xr:uid="{00000000-0005-0000-0000-000024020000}"/>
    <cellStyle name="Normal 57" xfId="74" xr:uid="{00000000-0005-0000-0000-000025020000}"/>
    <cellStyle name="Normal 57 2" xfId="465" xr:uid="{00000000-0005-0000-0000-000026020000}"/>
    <cellStyle name="Normal 58" xfId="75" xr:uid="{00000000-0005-0000-0000-000027020000}"/>
    <cellStyle name="Normal 58 2" xfId="466" xr:uid="{00000000-0005-0000-0000-000028020000}"/>
    <cellStyle name="Normal 59" xfId="76" xr:uid="{00000000-0005-0000-0000-000029020000}"/>
    <cellStyle name="Normal 59 2" xfId="467" xr:uid="{00000000-0005-0000-0000-00002A020000}"/>
    <cellStyle name="Normal 6" xfId="9" xr:uid="{00000000-0005-0000-0000-00002B020000}"/>
    <cellStyle name="Normal 6 2" xfId="23" xr:uid="{00000000-0005-0000-0000-00002C020000}"/>
    <cellStyle name="Normal 6 2 2" xfId="279" xr:uid="{00000000-0005-0000-0000-00002D020000}"/>
    <cellStyle name="Normal 6 3" xfId="311" xr:uid="{00000000-0005-0000-0000-00002E020000}"/>
    <cellStyle name="Normal 6 4" xfId="327" xr:uid="{00000000-0005-0000-0000-00002F020000}"/>
    <cellStyle name="Normal 6 5" xfId="414" xr:uid="{00000000-0005-0000-0000-000030020000}"/>
    <cellStyle name="Normal 60" xfId="77" xr:uid="{00000000-0005-0000-0000-000031020000}"/>
    <cellStyle name="Normal 60 2" xfId="468" xr:uid="{00000000-0005-0000-0000-000032020000}"/>
    <cellStyle name="Normal 61" xfId="78" xr:uid="{00000000-0005-0000-0000-000033020000}"/>
    <cellStyle name="Normal 61 2" xfId="469" xr:uid="{00000000-0005-0000-0000-000034020000}"/>
    <cellStyle name="Normal 62" xfId="79" xr:uid="{00000000-0005-0000-0000-000035020000}"/>
    <cellStyle name="Normal 62 2" xfId="470" xr:uid="{00000000-0005-0000-0000-000036020000}"/>
    <cellStyle name="Normal 63" xfId="80" xr:uid="{00000000-0005-0000-0000-000037020000}"/>
    <cellStyle name="Normal 63 2" xfId="471" xr:uid="{00000000-0005-0000-0000-000038020000}"/>
    <cellStyle name="Normal 64" xfId="81" xr:uid="{00000000-0005-0000-0000-000039020000}"/>
    <cellStyle name="Normal 64 2" xfId="472" xr:uid="{00000000-0005-0000-0000-00003A020000}"/>
    <cellStyle name="Normal 65" xfId="82" xr:uid="{00000000-0005-0000-0000-00003B020000}"/>
    <cellStyle name="Normal 65 2" xfId="473" xr:uid="{00000000-0005-0000-0000-00003C020000}"/>
    <cellStyle name="Normal 66" xfId="83" xr:uid="{00000000-0005-0000-0000-00003D020000}"/>
    <cellStyle name="Normal 66 2" xfId="474" xr:uid="{00000000-0005-0000-0000-00003E020000}"/>
    <cellStyle name="Normal 67" xfId="84" xr:uid="{00000000-0005-0000-0000-00003F020000}"/>
    <cellStyle name="Normal 67 2" xfId="475" xr:uid="{00000000-0005-0000-0000-000040020000}"/>
    <cellStyle name="Normal 68" xfId="85" xr:uid="{00000000-0005-0000-0000-000041020000}"/>
    <cellStyle name="Normal 68 2" xfId="476" xr:uid="{00000000-0005-0000-0000-000042020000}"/>
    <cellStyle name="Normal 69" xfId="86" xr:uid="{00000000-0005-0000-0000-000043020000}"/>
    <cellStyle name="Normal 69 2" xfId="477" xr:uid="{00000000-0005-0000-0000-000044020000}"/>
    <cellStyle name="Normal 7" xfId="10" xr:uid="{00000000-0005-0000-0000-000045020000}"/>
    <cellStyle name="Normal 7 2" xfId="24" xr:uid="{00000000-0005-0000-0000-000046020000}"/>
    <cellStyle name="Normal 7 2 2" xfId="314" xr:uid="{00000000-0005-0000-0000-000047020000}"/>
    <cellStyle name="Normal 7 2 3" xfId="273" xr:uid="{00000000-0005-0000-0000-000048020000}"/>
    <cellStyle name="Normal 7 3" xfId="312" xr:uid="{00000000-0005-0000-0000-000049020000}"/>
    <cellStyle name="Normal 7 3 2" xfId="408" xr:uid="{00000000-0005-0000-0000-00004A020000}"/>
    <cellStyle name="Normal 7 4" xfId="298" xr:uid="{00000000-0005-0000-0000-00004B020000}"/>
    <cellStyle name="Normal 7 5" xfId="415" xr:uid="{00000000-0005-0000-0000-00004C020000}"/>
    <cellStyle name="Normal 70" xfId="87" xr:uid="{00000000-0005-0000-0000-00004D020000}"/>
    <cellStyle name="Normal 70 2" xfId="478" xr:uid="{00000000-0005-0000-0000-00004E020000}"/>
    <cellStyle name="Normal 71" xfId="88" xr:uid="{00000000-0005-0000-0000-00004F020000}"/>
    <cellStyle name="Normal 71 2" xfId="479" xr:uid="{00000000-0005-0000-0000-000050020000}"/>
    <cellStyle name="Normal 72" xfId="89" xr:uid="{00000000-0005-0000-0000-000051020000}"/>
    <cellStyle name="Normal 72 2" xfId="480" xr:uid="{00000000-0005-0000-0000-000052020000}"/>
    <cellStyle name="Normal 73" xfId="90" xr:uid="{00000000-0005-0000-0000-000053020000}"/>
    <cellStyle name="Normal 73 2" xfId="481" xr:uid="{00000000-0005-0000-0000-000054020000}"/>
    <cellStyle name="Normal 74" xfId="91" xr:uid="{00000000-0005-0000-0000-000055020000}"/>
    <cellStyle name="Normal 74 2" xfId="482" xr:uid="{00000000-0005-0000-0000-000056020000}"/>
    <cellStyle name="Normal 75" xfId="92" xr:uid="{00000000-0005-0000-0000-000057020000}"/>
    <cellStyle name="Normal 75 2" xfId="483" xr:uid="{00000000-0005-0000-0000-000058020000}"/>
    <cellStyle name="Normal 76" xfId="93" xr:uid="{00000000-0005-0000-0000-000059020000}"/>
    <cellStyle name="Normal 76 2" xfId="484" xr:uid="{00000000-0005-0000-0000-00005A020000}"/>
    <cellStyle name="Normal 77" xfId="94" xr:uid="{00000000-0005-0000-0000-00005B020000}"/>
    <cellStyle name="Normal 77 2" xfId="485" xr:uid="{00000000-0005-0000-0000-00005C020000}"/>
    <cellStyle name="Normal 78" xfId="95" xr:uid="{00000000-0005-0000-0000-00005D020000}"/>
    <cellStyle name="Normal 78 2" xfId="486" xr:uid="{00000000-0005-0000-0000-00005E020000}"/>
    <cellStyle name="Normal 79" xfId="96" xr:uid="{00000000-0005-0000-0000-00005F020000}"/>
    <cellStyle name="Normal 79 2" xfId="487" xr:uid="{00000000-0005-0000-0000-000060020000}"/>
    <cellStyle name="Normal 8" xfId="11" xr:uid="{00000000-0005-0000-0000-000061020000}"/>
    <cellStyle name="Normal 8 2" xfId="25" xr:uid="{00000000-0005-0000-0000-000062020000}"/>
    <cellStyle name="Normal 8 2 2" xfId="315" xr:uid="{00000000-0005-0000-0000-000063020000}"/>
    <cellStyle name="Normal 8 3" xfId="313" xr:uid="{00000000-0005-0000-0000-000064020000}"/>
    <cellStyle name="Normal 8 4" xfId="393" xr:uid="{00000000-0005-0000-0000-000065020000}"/>
    <cellStyle name="Normal 8 5" xfId="416" xr:uid="{00000000-0005-0000-0000-000066020000}"/>
    <cellStyle name="Normal 80" xfId="97" xr:uid="{00000000-0005-0000-0000-000067020000}"/>
    <cellStyle name="Normal 80 2" xfId="488" xr:uid="{00000000-0005-0000-0000-000068020000}"/>
    <cellStyle name="Normal 81" xfId="98" xr:uid="{00000000-0005-0000-0000-000069020000}"/>
    <cellStyle name="Normal 81 2" xfId="489" xr:uid="{00000000-0005-0000-0000-00006A020000}"/>
    <cellStyle name="Normal 82" xfId="99" xr:uid="{00000000-0005-0000-0000-00006B020000}"/>
    <cellStyle name="Normal 82 2" xfId="490" xr:uid="{00000000-0005-0000-0000-00006C020000}"/>
    <cellStyle name="Normal 83" xfId="100" xr:uid="{00000000-0005-0000-0000-00006D020000}"/>
    <cellStyle name="Normal 83 2" xfId="491" xr:uid="{00000000-0005-0000-0000-00006E020000}"/>
    <cellStyle name="Normal 84" xfId="101" xr:uid="{00000000-0005-0000-0000-00006F020000}"/>
    <cellStyle name="Normal 84 2" xfId="492" xr:uid="{00000000-0005-0000-0000-000070020000}"/>
    <cellStyle name="Normal 85" xfId="102" xr:uid="{00000000-0005-0000-0000-000071020000}"/>
    <cellStyle name="Normal 85 2" xfId="493" xr:uid="{00000000-0005-0000-0000-000072020000}"/>
    <cellStyle name="Normal 86" xfId="103" xr:uid="{00000000-0005-0000-0000-000073020000}"/>
    <cellStyle name="Normal 86 2" xfId="494" xr:uid="{00000000-0005-0000-0000-000074020000}"/>
    <cellStyle name="Normal 87" xfId="104" xr:uid="{00000000-0005-0000-0000-000075020000}"/>
    <cellStyle name="Normal 87 2" xfId="495" xr:uid="{00000000-0005-0000-0000-000076020000}"/>
    <cellStyle name="Normal 88" xfId="105" xr:uid="{00000000-0005-0000-0000-000077020000}"/>
    <cellStyle name="Normal 88 2" xfId="496" xr:uid="{00000000-0005-0000-0000-000078020000}"/>
    <cellStyle name="Normal 89" xfId="106" xr:uid="{00000000-0005-0000-0000-000079020000}"/>
    <cellStyle name="Normal 89 2" xfId="497" xr:uid="{00000000-0005-0000-0000-00007A020000}"/>
    <cellStyle name="Normal 9" xfId="12" xr:uid="{00000000-0005-0000-0000-00007B020000}"/>
    <cellStyle name="Normal 9 2" xfId="26" xr:uid="{00000000-0005-0000-0000-00007C020000}"/>
    <cellStyle name="Normal 9 3" xfId="316" xr:uid="{00000000-0005-0000-0000-00007D020000}"/>
    <cellStyle name="Normal 9 4" xfId="333" xr:uid="{00000000-0005-0000-0000-00007E020000}"/>
    <cellStyle name="Normal 9 5" xfId="395" xr:uid="{00000000-0005-0000-0000-00007F020000}"/>
    <cellStyle name="Normal 9 6" xfId="417" xr:uid="{00000000-0005-0000-0000-000080020000}"/>
    <cellStyle name="Normal 90" xfId="107" xr:uid="{00000000-0005-0000-0000-000081020000}"/>
    <cellStyle name="Normal 90 2" xfId="498" xr:uid="{00000000-0005-0000-0000-000082020000}"/>
    <cellStyle name="Normal 91" xfId="108" xr:uid="{00000000-0005-0000-0000-000083020000}"/>
    <cellStyle name="Normal 91 2" xfId="499" xr:uid="{00000000-0005-0000-0000-000084020000}"/>
    <cellStyle name="Normal 92" xfId="109" xr:uid="{00000000-0005-0000-0000-000085020000}"/>
    <cellStyle name="Normal 92 2" xfId="500" xr:uid="{00000000-0005-0000-0000-000086020000}"/>
    <cellStyle name="Normal 93" xfId="110" xr:uid="{00000000-0005-0000-0000-000087020000}"/>
    <cellStyle name="Normal 93 2" xfId="501" xr:uid="{00000000-0005-0000-0000-000088020000}"/>
    <cellStyle name="Normal 94" xfId="111" xr:uid="{00000000-0005-0000-0000-000089020000}"/>
    <cellStyle name="Normal 94 2" xfId="502" xr:uid="{00000000-0005-0000-0000-00008A020000}"/>
    <cellStyle name="Normal 95" xfId="112" xr:uid="{00000000-0005-0000-0000-00008B020000}"/>
    <cellStyle name="Normal 95 2" xfId="503" xr:uid="{00000000-0005-0000-0000-00008C020000}"/>
    <cellStyle name="Normal 96" xfId="113" xr:uid="{00000000-0005-0000-0000-00008D020000}"/>
    <cellStyle name="Normal 96 2" xfId="504" xr:uid="{00000000-0005-0000-0000-00008E020000}"/>
    <cellStyle name="Normal 97" xfId="114" xr:uid="{00000000-0005-0000-0000-00008F020000}"/>
    <cellStyle name="Normal 97 2" xfId="505" xr:uid="{00000000-0005-0000-0000-000090020000}"/>
    <cellStyle name="Normal 98" xfId="115" xr:uid="{00000000-0005-0000-0000-000091020000}"/>
    <cellStyle name="Normal 98 2" xfId="506" xr:uid="{00000000-0005-0000-0000-000092020000}"/>
    <cellStyle name="Normal 99" xfId="116" xr:uid="{00000000-0005-0000-0000-000093020000}"/>
    <cellStyle name="Normal 99 2" xfId="507" xr:uid="{00000000-0005-0000-0000-000094020000}"/>
    <cellStyle name="Nota 2" xfId="281" xr:uid="{00000000-0005-0000-0000-000095020000}"/>
    <cellStyle name="Nota 2 2" xfId="391" xr:uid="{00000000-0005-0000-0000-000096020000}"/>
    <cellStyle name="Nota 2 3" xfId="639" xr:uid="{00000000-0005-0000-0000-000097020000}"/>
    <cellStyle name="Nota 3" xfId="392" xr:uid="{00000000-0005-0000-0000-000098020000}"/>
    <cellStyle name="Nota 4" xfId="625" xr:uid="{00000000-0005-0000-0000-000099020000}"/>
    <cellStyle name="Percentagem 2" xfId="5" xr:uid="{00000000-0005-0000-0000-00009A020000}"/>
    <cellStyle name="Percentagem 2 2" xfId="310" xr:uid="{00000000-0005-0000-0000-00009B020000}"/>
    <cellStyle name="Percentagem 3" xfId="263" xr:uid="{00000000-0005-0000-0000-00009C020000}"/>
    <cellStyle name="Percentagem 4" xfId="368" xr:uid="{00000000-0005-0000-0000-00009D020000}"/>
    <cellStyle name="Percentagem 5" xfId="619" xr:uid="{00000000-0005-0000-0000-00009E020000}"/>
    <cellStyle name="Porcentagem 2" xfId="662" xr:uid="{00000000-0005-0000-0000-00009F020000}"/>
    <cellStyle name="Result" xfId="296" xr:uid="{00000000-0005-0000-0000-0000A0020000}"/>
    <cellStyle name="Result2" xfId="325" xr:uid="{00000000-0005-0000-0000-0000A1020000}"/>
    <cellStyle name="Ruim" xfId="228" builtinId="27" customBuiltin="1"/>
    <cellStyle name="Saída" xfId="231" builtinId="21" customBuiltin="1"/>
    <cellStyle name="Texto de Aviso" xfId="235" builtinId="11" customBuiltin="1"/>
    <cellStyle name="Texto Explicativo" xfId="1" builtinId="53" customBuiltin="1"/>
    <cellStyle name="Texto Explicativo 2" xfId="282" xr:uid="{00000000-0005-0000-0000-0000A5020000}"/>
    <cellStyle name="Texto Explicativo 2 2" xfId="287" xr:uid="{00000000-0005-0000-0000-0000A6020000}"/>
    <cellStyle name="Título 1" xfId="224" builtinId="16" customBuiltin="1"/>
    <cellStyle name="Título 2" xfId="306" builtinId="17" customBuiltin="1"/>
    <cellStyle name="Título 2 2" xfId="331" xr:uid="{00000000-0005-0000-0000-0000A9020000}"/>
    <cellStyle name="Título 2 3" xfId="334" xr:uid="{00000000-0005-0000-0000-0000AA020000}"/>
    <cellStyle name="Título 2 4" xfId="297" xr:uid="{00000000-0005-0000-0000-0000AB020000}"/>
    <cellStyle name="Título 3" xfId="225" builtinId="18" customBuiltin="1"/>
    <cellStyle name="Título 4" xfId="226" builtinId="19" customBuiltin="1"/>
    <cellStyle name="Título 5" xfId="300" xr:uid="{00000000-0005-0000-0000-0000AE020000}"/>
    <cellStyle name="Total" xfId="236" builtinId="25" customBuiltin="1"/>
    <cellStyle name="Vírgula" xfId="657" builtinId="3"/>
    <cellStyle name="Vírgula 2" xfId="3" xr:uid="{00000000-0005-0000-0000-0000B1020000}"/>
    <cellStyle name="Vírgula 2 10" xfId="622" xr:uid="{00000000-0005-0000-0000-0000B2020000}"/>
    <cellStyle name="Vírgula 2 2" xfId="302" xr:uid="{00000000-0005-0000-0000-0000B3020000}"/>
    <cellStyle name="Vírgula 2 2 2" xfId="373" xr:uid="{00000000-0005-0000-0000-0000B4020000}"/>
    <cellStyle name="Vírgula 2 2 3" xfId="623" xr:uid="{00000000-0005-0000-0000-0000B5020000}"/>
    <cellStyle name="Vírgula 2 3" xfId="303" xr:uid="{00000000-0005-0000-0000-0000B6020000}"/>
    <cellStyle name="Vírgula 2 3 2" xfId="374" xr:uid="{00000000-0005-0000-0000-0000B7020000}"/>
    <cellStyle name="Vírgula 2 3 3" xfId="624" xr:uid="{00000000-0005-0000-0000-0000B8020000}"/>
    <cellStyle name="Vírgula 2 4" xfId="304" xr:uid="{00000000-0005-0000-0000-0000B9020000}"/>
    <cellStyle name="Vírgula 2 4 2" xfId="403" xr:uid="{00000000-0005-0000-0000-0000BA020000}"/>
    <cellStyle name="Vírgula 2 4 3" xfId="640" xr:uid="{00000000-0005-0000-0000-0000BB020000}"/>
    <cellStyle name="Vírgula 2 5" xfId="305" xr:uid="{00000000-0005-0000-0000-0000BC020000}"/>
    <cellStyle name="Vírgula 2 5 2" xfId="404" xr:uid="{00000000-0005-0000-0000-0000BD020000}"/>
    <cellStyle name="Vírgula 2 5 3" xfId="641" xr:uid="{00000000-0005-0000-0000-0000BE020000}"/>
    <cellStyle name="Vírgula 2 6" xfId="307" xr:uid="{00000000-0005-0000-0000-0000BF020000}"/>
    <cellStyle name="Vírgula 2 6 2" xfId="405" xr:uid="{00000000-0005-0000-0000-0000C0020000}"/>
    <cellStyle name="Vírgula 2 6 3" xfId="642" xr:uid="{00000000-0005-0000-0000-0000C1020000}"/>
    <cellStyle name="Vírgula 2 7" xfId="308" xr:uid="{00000000-0005-0000-0000-0000C2020000}"/>
    <cellStyle name="Vírgula 2 7 2" xfId="406" xr:uid="{00000000-0005-0000-0000-0000C3020000}"/>
    <cellStyle name="Vírgula 2 7 3" xfId="643" xr:uid="{00000000-0005-0000-0000-0000C4020000}"/>
    <cellStyle name="Vírgula 2 8" xfId="269" xr:uid="{00000000-0005-0000-0000-0000C5020000}"/>
    <cellStyle name="Vírgula 2 9" xfId="372" xr:uid="{00000000-0005-0000-0000-0000C6020000}"/>
    <cellStyle name="Vírgula 3" xfId="309" xr:uid="{00000000-0005-0000-0000-0000C7020000}"/>
    <cellStyle name="Vírgula 4" xfId="262" xr:uid="{00000000-0005-0000-0000-0000C8020000}"/>
    <cellStyle name="Vírgula 5" xfId="367" xr:uid="{00000000-0005-0000-0000-0000C9020000}"/>
    <cellStyle name="Vírgula 6" xfId="618" xr:uid="{00000000-0005-0000-0000-0000CA020000}"/>
  </cellStyles>
  <dxfs count="1">
    <dxf>
      <fill>
        <patternFill patternType="solid">
          <fgColor rgb="FFC65911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11</xdr:col>
      <xdr:colOff>57150</xdr:colOff>
      <xdr:row>1</xdr:row>
      <xdr:rowOff>0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 txBox="1">
          <a:spLocks/>
        </xdr:cNvSpPr>
      </xdr:nvSpPr>
      <xdr:spPr>
        <a:xfrm>
          <a:off x="573405" y="0"/>
          <a:ext cx="15840075" cy="1905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  <a:miter lim="800000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57150</xdr:colOff>
      <xdr:row>1</xdr:row>
      <xdr:rowOff>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>
          <a:spLocks/>
        </xdr:cNvSpPr>
      </xdr:nvSpPr>
      <xdr:spPr>
        <a:xfrm>
          <a:off x="573405" y="0"/>
          <a:ext cx="15840075" cy="1905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  <a:miter lim="800000"/>
          <a:headEnd type="none" w="med" len="med"/>
          <a:tailEnd type="none" w="med" len="med"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514350</xdr:colOff>
      <xdr:row>1</xdr:row>
      <xdr:rowOff>0</xdr:rowOff>
    </xdr:to>
    <xdr:sp macro="" textlink="">
      <xdr:nvSpPr>
        <xdr:cNvPr id="2052" name="shapetype_202" hidden="1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SpPr txBox="1">
          <a:spLocks/>
        </xdr:cNvSpPr>
      </xdr:nvSpPr>
      <xdr:spPr>
        <a:xfrm>
          <a:off x="0" y="0"/>
          <a:ext cx="21574125" cy="1905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  <a:miter lim="800000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514350</xdr:colOff>
      <xdr:row>1</xdr:row>
      <xdr:rowOff>0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SpPr txBox="1">
          <a:spLocks/>
        </xdr:cNvSpPr>
      </xdr:nvSpPr>
      <xdr:spPr>
        <a:xfrm>
          <a:off x="0" y="0"/>
          <a:ext cx="21574125" cy="1905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  <a:miter lim="800000"/>
          <a:headEnd type="none" w="med" len="med"/>
          <a:tailEnd type="none" w="med" len="med"/>
        </a:ln>
      </xdr:spPr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 filterMode="1">
    <pageSetUpPr fitToPage="1"/>
  </sheetPr>
  <dimension ref="A1:O14915"/>
  <sheetViews>
    <sheetView workbookViewId="0">
      <pane xSplit="4" ySplit="1" topLeftCell="E14742" activePane="bottomRight" state="frozen"/>
      <selection pane="topRight" activeCell="E1" sqref="E1"/>
      <selection pane="bottomLeft" activeCell="A2" sqref="A2"/>
      <selection pane="bottomRight" activeCell="F14919" sqref="F14919"/>
    </sheetView>
  </sheetViews>
  <sheetFormatPr defaultRowHeight="15" x14ac:dyDescent="0.25"/>
  <cols>
    <col min="1" max="1" width="12.140625" bestFit="1" customWidth="1"/>
    <col min="2" max="2" width="13.5703125" bestFit="1" customWidth="1"/>
    <col min="3" max="3" width="13.85546875" bestFit="1" customWidth="1"/>
    <col min="4" max="4" width="27.140625" bestFit="1" customWidth="1"/>
    <col min="5" max="5" width="18.85546875" bestFit="1" customWidth="1"/>
    <col min="6" max="6" width="31" customWidth="1"/>
    <col min="7" max="7" width="19.42578125" bestFit="1" customWidth="1"/>
    <col min="8" max="8" width="49" bestFit="1" customWidth="1"/>
    <col min="9" max="9" width="49.28515625" bestFit="1" customWidth="1"/>
    <col min="10" max="10" width="11.85546875" bestFit="1" customWidth="1"/>
    <col min="11" max="11" width="19.85546875" bestFit="1" customWidth="1"/>
    <col min="12" max="12" width="49.28515625" bestFit="1" customWidth="1"/>
    <col min="13" max="13" width="11.7109375" style="42" bestFit="1" customWidth="1"/>
    <col min="14" max="14" width="15.7109375" bestFit="1" customWidth="1"/>
    <col min="15" max="15" width="14.140625" bestFit="1" customWidth="1"/>
    <col min="16" max="1025" width="8.7109375" customWidth="1"/>
  </cols>
  <sheetData>
    <row r="1" spans="1:15" s="12" customFormat="1" ht="30" x14ac:dyDescent="0.25">
      <c r="A1" s="13" t="s">
        <v>1551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265</v>
      </c>
      <c r="H1" s="14" t="s">
        <v>303</v>
      </c>
      <c r="I1" s="15" t="s">
        <v>1507</v>
      </c>
      <c r="J1" s="17" t="s">
        <v>466</v>
      </c>
      <c r="K1" s="17" t="s">
        <v>467</v>
      </c>
      <c r="L1" s="18" t="s">
        <v>587</v>
      </c>
      <c r="M1" s="41" t="s">
        <v>1646</v>
      </c>
      <c r="N1" s="40" t="s">
        <v>3021</v>
      </c>
      <c r="O1" s="294" t="s">
        <v>2252</v>
      </c>
    </row>
    <row r="2" spans="1:15" hidden="1" x14ac:dyDescent="0.25">
      <c r="A2" t="s">
        <v>2873</v>
      </c>
      <c r="B2">
        <v>202104</v>
      </c>
      <c r="C2" t="s">
        <v>2879</v>
      </c>
      <c r="D2" t="s">
        <v>2886</v>
      </c>
      <c r="E2" s="11" t="s">
        <v>2890</v>
      </c>
      <c r="F2" s="11" t="s">
        <v>2890</v>
      </c>
      <c r="G2" t="s">
        <v>270</v>
      </c>
      <c r="I2" t="s">
        <v>3098</v>
      </c>
      <c r="J2">
        <v>6</v>
      </c>
      <c r="K2">
        <v>3.5</v>
      </c>
      <c r="L2" t="s">
        <v>3098</v>
      </c>
      <c r="M2" s="42" t="s">
        <v>2941</v>
      </c>
      <c r="N2" t="s">
        <v>2891</v>
      </c>
      <c r="O2" s="12" t="str">
        <f>IFERROR(VLOOKUP(C2,USADOS!$C:$C,1,0),"OK")</f>
        <v>ADEILDOSP</v>
      </c>
    </row>
    <row r="3" spans="1:15" hidden="1" x14ac:dyDescent="0.25">
      <c r="A3" t="s">
        <v>2873</v>
      </c>
      <c r="B3">
        <v>202105</v>
      </c>
      <c r="C3" t="s">
        <v>2879</v>
      </c>
      <c r="D3" t="s">
        <v>2886</v>
      </c>
      <c r="E3" s="11" t="s">
        <v>2890</v>
      </c>
      <c r="F3" s="11" t="s">
        <v>2890</v>
      </c>
      <c r="G3" t="s">
        <v>270</v>
      </c>
      <c r="I3" t="s">
        <v>3098</v>
      </c>
      <c r="J3">
        <v>6</v>
      </c>
      <c r="K3">
        <v>3.5</v>
      </c>
      <c r="L3" t="s">
        <v>3098</v>
      </c>
      <c r="M3" s="42" t="s">
        <v>2941</v>
      </c>
      <c r="N3" t="s">
        <v>2891</v>
      </c>
      <c r="O3" s="12" t="str">
        <f>IFERROR(VLOOKUP(C3,USADOS!$C:$C,1,0),"OK")</f>
        <v>ADEILDOSP</v>
      </c>
    </row>
    <row r="4" spans="1:15" hidden="1" x14ac:dyDescent="0.25">
      <c r="A4" t="s">
        <v>2873</v>
      </c>
      <c r="B4">
        <v>202106</v>
      </c>
      <c r="C4" t="s">
        <v>2879</v>
      </c>
      <c r="D4" t="s">
        <v>2886</v>
      </c>
      <c r="E4" s="11" t="s">
        <v>2890</v>
      </c>
      <c r="F4" s="11" t="s">
        <v>2890</v>
      </c>
      <c r="G4" t="s">
        <v>270</v>
      </c>
      <c r="I4" t="s">
        <v>3098</v>
      </c>
      <c r="J4">
        <v>6</v>
      </c>
      <c r="K4">
        <v>3.5</v>
      </c>
      <c r="L4" t="s">
        <v>3098</v>
      </c>
      <c r="M4" s="42" t="s">
        <v>2941</v>
      </c>
      <c r="N4" t="s">
        <v>2891</v>
      </c>
      <c r="O4" s="12" t="str">
        <f>IFERROR(VLOOKUP(C4,USADOS!$C:$C,1,0),"OK")</f>
        <v>ADEILDOSP</v>
      </c>
    </row>
    <row r="5" spans="1:15" hidden="1" x14ac:dyDescent="0.25">
      <c r="A5" t="s">
        <v>2873</v>
      </c>
      <c r="B5">
        <v>202107</v>
      </c>
      <c r="C5" t="s">
        <v>2879</v>
      </c>
      <c r="D5" t="s">
        <v>2886</v>
      </c>
      <c r="E5" s="11" t="s">
        <v>2890</v>
      </c>
      <c r="F5" s="11" t="s">
        <v>2890</v>
      </c>
      <c r="G5" t="s">
        <v>270</v>
      </c>
      <c r="I5" t="s">
        <v>3098</v>
      </c>
      <c r="J5">
        <v>6</v>
      </c>
      <c r="K5">
        <v>3.5</v>
      </c>
      <c r="L5" t="s">
        <v>3098</v>
      </c>
      <c r="M5" s="42" t="s">
        <v>2941</v>
      </c>
      <c r="N5" t="s">
        <v>2891</v>
      </c>
      <c r="O5" s="12" t="str">
        <f>IFERROR(VLOOKUP(C5,USADOS!$C:$C,1,0),"OK")</f>
        <v>ADEILDOSP</v>
      </c>
    </row>
    <row r="6" spans="1:15" hidden="1" x14ac:dyDescent="0.25">
      <c r="A6" t="s">
        <v>2873</v>
      </c>
      <c r="B6">
        <v>202108</v>
      </c>
      <c r="C6" t="s">
        <v>2879</v>
      </c>
      <c r="D6" t="s">
        <v>2886</v>
      </c>
      <c r="E6" s="11" t="s">
        <v>2890</v>
      </c>
      <c r="F6" s="11" t="s">
        <v>2890</v>
      </c>
      <c r="G6" t="s">
        <v>270</v>
      </c>
      <c r="I6" t="s">
        <v>3098</v>
      </c>
      <c r="J6">
        <v>6</v>
      </c>
      <c r="K6">
        <v>3.5</v>
      </c>
      <c r="L6" t="s">
        <v>3098</v>
      </c>
      <c r="M6" s="42" t="s">
        <v>2941</v>
      </c>
      <c r="N6" t="s">
        <v>2891</v>
      </c>
      <c r="O6" s="12" t="str">
        <f>IFERROR(VLOOKUP(C6,USADOS!$C:$C,1,0),"OK")</f>
        <v>ADEILDOSP</v>
      </c>
    </row>
    <row r="7" spans="1:15" hidden="1" x14ac:dyDescent="0.25">
      <c r="A7" t="s">
        <v>2873</v>
      </c>
      <c r="B7">
        <v>202110</v>
      </c>
      <c r="C7" t="s">
        <v>2879</v>
      </c>
      <c r="D7" t="s">
        <v>2886</v>
      </c>
      <c r="E7" s="11" t="s">
        <v>2890</v>
      </c>
      <c r="F7" s="11" t="s">
        <v>2890</v>
      </c>
      <c r="G7" t="s">
        <v>270</v>
      </c>
      <c r="I7" t="s">
        <v>3098</v>
      </c>
      <c r="J7">
        <v>6</v>
      </c>
      <c r="K7">
        <v>3.5</v>
      </c>
      <c r="L7" t="s">
        <v>3098</v>
      </c>
      <c r="M7" s="42" t="s">
        <v>2941</v>
      </c>
      <c r="N7" t="s">
        <v>2891</v>
      </c>
      <c r="O7" s="12" t="str">
        <f>IFERROR(VLOOKUP(C7,USADOS!$C:$C,1,0),"OK")</f>
        <v>ADEILDOSP</v>
      </c>
    </row>
    <row r="8" spans="1:15" hidden="1" x14ac:dyDescent="0.25">
      <c r="A8" t="s">
        <v>2873</v>
      </c>
      <c r="B8">
        <v>202109</v>
      </c>
      <c r="C8" t="s">
        <v>2879</v>
      </c>
      <c r="D8" t="s">
        <v>2886</v>
      </c>
      <c r="E8" s="11" t="s">
        <v>2890</v>
      </c>
      <c r="F8" s="11" t="s">
        <v>2890</v>
      </c>
      <c r="G8" t="s">
        <v>270</v>
      </c>
      <c r="I8" t="s">
        <v>3098</v>
      </c>
      <c r="J8">
        <v>6</v>
      </c>
      <c r="K8">
        <v>3.5</v>
      </c>
      <c r="L8" t="s">
        <v>3098</v>
      </c>
      <c r="M8" s="42" t="s">
        <v>2941</v>
      </c>
      <c r="N8" t="s">
        <v>2891</v>
      </c>
      <c r="O8" s="12" t="str">
        <f>IFERROR(VLOOKUP(C8,USADOS!$C:$C,1,0),"OK")</f>
        <v>ADEILDOSP</v>
      </c>
    </row>
    <row r="9" spans="1:15" hidden="1" x14ac:dyDescent="0.25">
      <c r="A9" t="s">
        <v>2873</v>
      </c>
      <c r="B9">
        <v>202111</v>
      </c>
      <c r="C9" t="s">
        <v>2879</v>
      </c>
      <c r="D9" t="s">
        <v>2886</v>
      </c>
      <c r="E9" s="11" t="s">
        <v>2890</v>
      </c>
      <c r="F9" s="11" t="s">
        <v>2890</v>
      </c>
      <c r="G9" t="s">
        <v>270</v>
      </c>
      <c r="I9" t="s">
        <v>3098</v>
      </c>
      <c r="J9">
        <v>6</v>
      </c>
      <c r="K9">
        <v>3.5</v>
      </c>
      <c r="L9" t="s">
        <v>3098</v>
      </c>
      <c r="M9" s="42" t="s">
        <v>2941</v>
      </c>
      <c r="N9" t="s">
        <v>2891</v>
      </c>
      <c r="O9" s="12" t="str">
        <f>IFERROR(VLOOKUP(C9,USADOS!$C:$C,1,0),"OK")</f>
        <v>ADEILDOSP</v>
      </c>
    </row>
    <row r="10" spans="1:15" hidden="1" x14ac:dyDescent="0.25">
      <c r="A10" t="s">
        <v>2873</v>
      </c>
      <c r="B10">
        <v>202112</v>
      </c>
      <c r="C10" t="s">
        <v>2879</v>
      </c>
      <c r="D10" t="s">
        <v>2886</v>
      </c>
      <c r="E10" s="11" t="s">
        <v>2890</v>
      </c>
      <c r="F10" s="11" t="s">
        <v>2890</v>
      </c>
      <c r="G10" t="s">
        <v>270</v>
      </c>
      <c r="I10" t="s">
        <v>3098</v>
      </c>
      <c r="J10">
        <v>6</v>
      </c>
      <c r="K10">
        <v>3.5</v>
      </c>
      <c r="L10" t="s">
        <v>3098</v>
      </c>
      <c r="M10" s="42" t="s">
        <v>2941</v>
      </c>
      <c r="N10" t="s">
        <v>2891</v>
      </c>
      <c r="O10" s="12" t="str">
        <f>IFERROR(VLOOKUP(C10,USADOS!$C:$C,1,0),"OK")</f>
        <v>ADEILDOSP</v>
      </c>
    </row>
    <row r="11" spans="1:15" hidden="1" x14ac:dyDescent="0.25">
      <c r="A11" t="s">
        <v>2873</v>
      </c>
      <c r="B11">
        <v>202203</v>
      </c>
      <c r="C11" t="s">
        <v>2879</v>
      </c>
      <c r="D11" t="s">
        <v>2886</v>
      </c>
      <c r="E11" s="11" t="s">
        <v>3630</v>
      </c>
      <c r="F11" s="11" t="s">
        <v>3630</v>
      </c>
      <c r="G11" t="s">
        <v>270</v>
      </c>
      <c r="I11" t="s">
        <v>3098</v>
      </c>
      <c r="J11">
        <v>6</v>
      </c>
      <c r="K11">
        <v>3.5</v>
      </c>
      <c r="L11" t="s">
        <v>3098</v>
      </c>
      <c r="M11" s="42" t="s">
        <v>2941</v>
      </c>
      <c r="N11" s="11" t="s">
        <v>3630</v>
      </c>
      <c r="O11" s="12" t="str">
        <f>IFERROR(VLOOKUP(C11,USADOS!$C:$C,1,0),"OK")</f>
        <v>ADEILDOSP</v>
      </c>
    </row>
    <row r="12" spans="1:15" hidden="1" x14ac:dyDescent="0.25">
      <c r="A12" t="s">
        <v>2873</v>
      </c>
      <c r="B12">
        <v>202202</v>
      </c>
      <c r="C12" t="s">
        <v>2879</v>
      </c>
      <c r="D12" t="s">
        <v>2886</v>
      </c>
      <c r="E12" s="11" t="s">
        <v>3630</v>
      </c>
      <c r="F12" s="11" t="s">
        <v>3630</v>
      </c>
      <c r="G12" t="s">
        <v>270</v>
      </c>
      <c r="I12" t="s">
        <v>3098</v>
      </c>
      <c r="J12">
        <v>6</v>
      </c>
      <c r="K12">
        <v>3.5</v>
      </c>
      <c r="L12" t="s">
        <v>3098</v>
      </c>
      <c r="M12" s="42" t="s">
        <v>2941</v>
      </c>
      <c r="N12" s="11" t="s">
        <v>3630</v>
      </c>
      <c r="O12" s="12" t="str">
        <f>IFERROR(VLOOKUP(C12,USADOS!$C:$C,1,0),"OK")</f>
        <v>ADEILDOSP</v>
      </c>
    </row>
    <row r="13" spans="1:15" hidden="1" x14ac:dyDescent="0.25">
      <c r="A13" t="s">
        <v>2873</v>
      </c>
      <c r="B13">
        <v>202201</v>
      </c>
      <c r="C13" t="s">
        <v>2879</v>
      </c>
      <c r="D13" t="s">
        <v>2886</v>
      </c>
      <c r="E13" s="11" t="s">
        <v>2890</v>
      </c>
      <c r="F13" s="11" t="s">
        <v>2890</v>
      </c>
      <c r="G13" t="s">
        <v>270</v>
      </c>
      <c r="I13" t="s">
        <v>3098</v>
      </c>
      <c r="J13">
        <v>6</v>
      </c>
      <c r="K13">
        <v>3.5</v>
      </c>
      <c r="L13" t="s">
        <v>3098</v>
      </c>
      <c r="M13" s="42" t="s">
        <v>2941</v>
      </c>
      <c r="N13" t="s">
        <v>2891</v>
      </c>
      <c r="O13" s="12" t="str">
        <f>IFERROR(VLOOKUP(C13,USADOS!$C:$C,1,0),"OK")</f>
        <v>ADEILDOSP</v>
      </c>
    </row>
    <row r="14" spans="1:15" hidden="1" x14ac:dyDescent="0.25">
      <c r="A14" t="s">
        <v>2873</v>
      </c>
      <c r="B14">
        <v>202204</v>
      </c>
      <c r="C14" t="s">
        <v>2879</v>
      </c>
      <c r="D14" t="s">
        <v>2886</v>
      </c>
      <c r="E14" s="11" t="s">
        <v>3630</v>
      </c>
      <c r="F14" s="11" t="s">
        <v>3630</v>
      </c>
      <c r="G14" t="s">
        <v>270</v>
      </c>
      <c r="I14" t="s">
        <v>3098</v>
      </c>
      <c r="J14">
        <v>6</v>
      </c>
      <c r="K14">
        <v>3.5</v>
      </c>
      <c r="L14" t="s">
        <v>3098</v>
      </c>
      <c r="M14" s="42" t="s">
        <v>2941</v>
      </c>
      <c r="N14" s="11" t="s">
        <v>3630</v>
      </c>
      <c r="O14" s="12" t="str">
        <f>IFERROR(VLOOKUP(C14,USADOS!$C:$C,1,0),"OK")</f>
        <v>ADEILDOSP</v>
      </c>
    </row>
    <row r="15" spans="1:15" hidden="1" x14ac:dyDescent="0.25">
      <c r="A15" t="s">
        <v>2873</v>
      </c>
      <c r="B15">
        <v>202205</v>
      </c>
      <c r="C15" t="s">
        <v>2879</v>
      </c>
      <c r="D15" t="s">
        <v>2886</v>
      </c>
      <c r="E15" s="11" t="s">
        <v>3630</v>
      </c>
      <c r="F15" s="11" t="s">
        <v>3630</v>
      </c>
      <c r="G15" t="s">
        <v>270</v>
      </c>
      <c r="I15" t="s">
        <v>3098</v>
      </c>
      <c r="J15">
        <v>6</v>
      </c>
      <c r="K15">
        <v>3.5</v>
      </c>
      <c r="L15" t="s">
        <v>3098</v>
      </c>
      <c r="N15" s="11" t="s">
        <v>3630</v>
      </c>
      <c r="O15" s="12" t="str">
        <f>IFERROR(VLOOKUP(C15,USADOS!$C:$C,1,0),"OK")</f>
        <v>ADEILDOSP</v>
      </c>
    </row>
    <row r="16" spans="1:15" hidden="1" x14ac:dyDescent="0.25">
      <c r="A16" t="s">
        <v>2873</v>
      </c>
      <c r="B16">
        <v>202206</v>
      </c>
      <c r="C16" t="s">
        <v>2879</v>
      </c>
      <c r="D16" t="s">
        <v>2886</v>
      </c>
      <c r="E16" s="11" t="s">
        <v>3630</v>
      </c>
      <c r="F16" s="11" t="s">
        <v>3630</v>
      </c>
      <c r="G16" t="s">
        <v>270</v>
      </c>
      <c r="I16" t="s">
        <v>3098</v>
      </c>
      <c r="J16">
        <v>6</v>
      </c>
      <c r="K16">
        <v>3.5</v>
      </c>
      <c r="L16" t="s">
        <v>3098</v>
      </c>
      <c r="N16" s="11" t="s">
        <v>3630</v>
      </c>
      <c r="O16" s="12" t="str">
        <f>IFERROR(VLOOKUP(C16,USADOS!$C:$C,1,0),"OK")</f>
        <v>ADEILDOSP</v>
      </c>
    </row>
    <row r="17" spans="1:15" hidden="1" x14ac:dyDescent="0.25">
      <c r="A17" t="s">
        <v>2873</v>
      </c>
      <c r="B17">
        <v>202207</v>
      </c>
      <c r="C17" t="s">
        <v>2879</v>
      </c>
      <c r="D17" t="s">
        <v>2886</v>
      </c>
      <c r="E17" s="11" t="s">
        <v>3630</v>
      </c>
      <c r="F17" s="11" t="s">
        <v>3630</v>
      </c>
      <c r="G17" t="s">
        <v>270</v>
      </c>
      <c r="I17" t="s">
        <v>3098</v>
      </c>
      <c r="J17">
        <v>6</v>
      </c>
      <c r="K17">
        <v>3.5</v>
      </c>
      <c r="L17" t="s">
        <v>3098</v>
      </c>
      <c r="N17" s="11" t="s">
        <v>3630</v>
      </c>
      <c r="O17" s="12" t="str">
        <f>IFERROR(VLOOKUP(C17,USADOS!$C:$C,1,0),"OK")</f>
        <v>ADEILDOSP</v>
      </c>
    </row>
    <row r="18" spans="1:15" hidden="1" x14ac:dyDescent="0.25">
      <c r="A18" t="s">
        <v>2873</v>
      </c>
      <c r="B18">
        <v>202208</v>
      </c>
      <c r="C18" t="s">
        <v>2879</v>
      </c>
      <c r="D18" t="s">
        <v>2886</v>
      </c>
      <c r="E18" s="11" t="s">
        <v>3630</v>
      </c>
      <c r="F18" s="11" t="s">
        <v>3630</v>
      </c>
      <c r="G18" t="s">
        <v>270</v>
      </c>
      <c r="I18" t="s">
        <v>3098</v>
      </c>
      <c r="J18">
        <v>6</v>
      </c>
      <c r="K18">
        <v>3.5</v>
      </c>
      <c r="L18" t="s">
        <v>3098</v>
      </c>
      <c r="N18" s="11" t="s">
        <v>3630</v>
      </c>
      <c r="O18" s="12" t="str">
        <f>IFERROR(VLOOKUP(C18,USADOS!$C:$C,1,0),"OK")</f>
        <v>ADEILDOSP</v>
      </c>
    </row>
    <row r="19" spans="1:15" hidden="1" x14ac:dyDescent="0.25">
      <c r="A19" t="s">
        <v>2873</v>
      </c>
      <c r="B19">
        <v>202209</v>
      </c>
      <c r="C19" t="s">
        <v>2879</v>
      </c>
      <c r="D19" t="s">
        <v>2886</v>
      </c>
      <c r="E19" s="11" t="s">
        <v>3630</v>
      </c>
      <c r="F19" s="11" t="s">
        <v>3630</v>
      </c>
      <c r="G19" t="s">
        <v>270</v>
      </c>
      <c r="I19" t="s">
        <v>3098</v>
      </c>
      <c r="J19">
        <v>6</v>
      </c>
      <c r="K19">
        <v>3.5</v>
      </c>
      <c r="L19" t="s">
        <v>3098</v>
      </c>
      <c r="N19" s="11" t="s">
        <v>3630</v>
      </c>
      <c r="O19" s="12" t="str">
        <f>IFERROR(VLOOKUP(C19,USADOS!$C:$C,1,0),"OK")</f>
        <v>ADEILDOSP</v>
      </c>
    </row>
    <row r="20" spans="1:15" hidden="1" x14ac:dyDescent="0.25">
      <c r="A20" t="s">
        <v>2873</v>
      </c>
      <c r="B20">
        <v>202210</v>
      </c>
      <c r="C20" t="s">
        <v>2879</v>
      </c>
      <c r="D20" t="s">
        <v>2886</v>
      </c>
      <c r="E20" s="11" t="s">
        <v>3630</v>
      </c>
      <c r="F20" s="11" t="s">
        <v>3630</v>
      </c>
      <c r="G20" t="s">
        <v>270</v>
      </c>
      <c r="I20" t="s">
        <v>3098</v>
      </c>
      <c r="J20">
        <v>6</v>
      </c>
      <c r="K20">
        <v>3.5</v>
      </c>
      <c r="L20" t="s">
        <v>3098</v>
      </c>
      <c r="N20" s="11" t="s">
        <v>3630</v>
      </c>
      <c r="O20" s="12" t="str">
        <f>IFERROR(VLOOKUP(C20,USADOS!$C:$C,1,0),"OK")</f>
        <v>ADEILDOSP</v>
      </c>
    </row>
    <row r="21" spans="1:15" hidden="1" x14ac:dyDescent="0.25">
      <c r="A21" t="s">
        <v>1552</v>
      </c>
      <c r="B21">
        <v>201910</v>
      </c>
      <c r="C21" t="s">
        <v>1299</v>
      </c>
      <c r="D21" t="s">
        <v>2754</v>
      </c>
      <c r="E21" t="s">
        <v>104</v>
      </c>
      <c r="F21" t="s">
        <v>104</v>
      </c>
      <c r="G21" t="s">
        <v>270</v>
      </c>
      <c r="H21" t="s">
        <v>1315</v>
      </c>
      <c r="M21" s="19"/>
      <c r="O21" s="12" t="str">
        <f>IFERROR(VLOOKUP(C21,USADOS!$C:$C,1,0),"OK")</f>
        <v>OK</v>
      </c>
    </row>
    <row r="22" spans="1:15" hidden="1" x14ac:dyDescent="0.25">
      <c r="A22" t="s">
        <v>1552</v>
      </c>
      <c r="B22">
        <v>201910</v>
      </c>
      <c r="C22" t="s">
        <v>1300</v>
      </c>
      <c r="D22" t="s">
        <v>2754</v>
      </c>
      <c r="E22" t="s">
        <v>104</v>
      </c>
      <c r="F22" t="s">
        <v>104</v>
      </c>
      <c r="G22" t="s">
        <v>270</v>
      </c>
      <c r="H22" t="s">
        <v>1315</v>
      </c>
      <c r="M22" s="19"/>
      <c r="O22" s="12" t="str">
        <f>IFERROR(VLOOKUP(C22,USADOS!$C:$C,1,0),"OK")</f>
        <v>OK</v>
      </c>
    </row>
    <row r="23" spans="1:15" hidden="1" x14ac:dyDescent="0.25">
      <c r="A23" t="s">
        <v>2873</v>
      </c>
      <c r="B23">
        <v>202201</v>
      </c>
      <c r="C23" s="11" t="s">
        <v>3632</v>
      </c>
      <c r="D23" t="s">
        <v>3633</v>
      </c>
      <c r="E23" s="11" t="s">
        <v>2976</v>
      </c>
      <c r="F23" s="11" t="s">
        <v>2976</v>
      </c>
      <c r="G23" t="s">
        <v>270</v>
      </c>
      <c r="I23" t="s">
        <v>3880</v>
      </c>
      <c r="L23" t="s">
        <v>3880</v>
      </c>
      <c r="N23" t="s">
        <v>2976</v>
      </c>
      <c r="O23" s="12" t="str">
        <f>IFERROR(VLOOKUP(C23,USADOS!$C:$C,1,0),"OK")</f>
        <v>OK</v>
      </c>
    </row>
    <row r="24" spans="1:15" hidden="1" x14ac:dyDescent="0.25">
      <c r="A24" t="s">
        <v>2873</v>
      </c>
      <c r="B24">
        <v>202202</v>
      </c>
      <c r="C24" s="11" t="s">
        <v>3632</v>
      </c>
      <c r="D24" t="s">
        <v>3633</v>
      </c>
      <c r="E24" s="11" t="s">
        <v>2976</v>
      </c>
      <c r="F24" s="11" t="s">
        <v>2976</v>
      </c>
      <c r="G24" t="s">
        <v>270</v>
      </c>
      <c r="I24" t="s">
        <v>3880</v>
      </c>
      <c r="L24" t="s">
        <v>3880</v>
      </c>
      <c r="N24" t="s">
        <v>2976</v>
      </c>
      <c r="O24" s="12" t="str">
        <f>IFERROR(VLOOKUP(C24,USADOS!$C:$C,1,0),"OK")</f>
        <v>OK</v>
      </c>
    </row>
    <row r="25" spans="1:15" hidden="1" x14ac:dyDescent="0.25">
      <c r="A25" t="s">
        <v>2873</v>
      </c>
      <c r="B25">
        <v>202203</v>
      </c>
      <c r="C25" s="11" t="s">
        <v>3632</v>
      </c>
      <c r="D25" t="s">
        <v>3633</v>
      </c>
      <c r="E25" s="11" t="s">
        <v>2976</v>
      </c>
      <c r="F25" s="11" t="s">
        <v>2976</v>
      </c>
      <c r="G25" t="s">
        <v>270</v>
      </c>
      <c r="I25" t="s">
        <v>3880</v>
      </c>
      <c r="L25" t="s">
        <v>3880</v>
      </c>
      <c r="N25" t="s">
        <v>2976</v>
      </c>
      <c r="O25" s="12" t="str">
        <f>IFERROR(VLOOKUP(C25,USADOS!$C:$C,1,0),"OK")</f>
        <v>OK</v>
      </c>
    </row>
    <row r="26" spans="1:15" hidden="1" x14ac:dyDescent="0.25">
      <c r="A26" t="s">
        <v>2873</v>
      </c>
      <c r="B26">
        <v>202204</v>
      </c>
      <c r="C26" s="11" t="s">
        <v>3632</v>
      </c>
      <c r="D26" t="s">
        <v>3633</v>
      </c>
      <c r="E26" s="11" t="s">
        <v>2976</v>
      </c>
      <c r="F26" s="11" t="s">
        <v>2976</v>
      </c>
      <c r="G26" t="s">
        <v>270</v>
      </c>
      <c r="H26" t="s">
        <v>3880</v>
      </c>
      <c r="I26" t="s">
        <v>3880</v>
      </c>
      <c r="L26" t="s">
        <v>3880</v>
      </c>
      <c r="N26" t="s">
        <v>2976</v>
      </c>
      <c r="O26" s="12" t="str">
        <f>IFERROR(VLOOKUP(C26,USADOS!$C:$C,1,0),"OK")</f>
        <v>OK</v>
      </c>
    </row>
    <row r="27" spans="1:15" hidden="1" x14ac:dyDescent="0.25">
      <c r="A27" t="s">
        <v>118</v>
      </c>
      <c r="B27">
        <v>201901</v>
      </c>
      <c r="C27" t="s">
        <v>115</v>
      </c>
      <c r="D27" t="s">
        <v>665</v>
      </c>
      <c r="E27" t="s">
        <v>3522</v>
      </c>
      <c r="F27" t="s">
        <v>3522</v>
      </c>
      <c r="G27" t="s">
        <v>270</v>
      </c>
      <c r="H27" t="s">
        <v>322</v>
      </c>
      <c r="I27" t="s">
        <v>322</v>
      </c>
      <c r="K27">
        <v>5.5</v>
      </c>
      <c r="L27" t="s">
        <v>322</v>
      </c>
      <c r="M27" s="19"/>
      <c r="O27" s="12" t="str">
        <f>IFERROR(VLOOKUP(C27,USADOS!$C:$C,1,0),"OK")</f>
        <v>OK</v>
      </c>
    </row>
    <row r="28" spans="1:15" hidden="1" x14ac:dyDescent="0.25">
      <c r="A28" t="s">
        <v>118</v>
      </c>
      <c r="B28">
        <v>202002</v>
      </c>
      <c r="C28" t="s">
        <v>115</v>
      </c>
      <c r="D28" t="s">
        <v>665</v>
      </c>
      <c r="E28" t="s">
        <v>3522</v>
      </c>
      <c r="F28" t="s">
        <v>3522</v>
      </c>
      <c r="G28" t="s">
        <v>270</v>
      </c>
      <c r="H28" t="s">
        <v>322</v>
      </c>
      <c r="I28" t="s">
        <v>322</v>
      </c>
      <c r="L28" t="s">
        <v>322</v>
      </c>
      <c r="M28" s="19"/>
      <c r="O28" s="12" t="str">
        <f>IFERROR(VLOOKUP(C28,USADOS!$C:$C,1,0),"OK")</f>
        <v>OK</v>
      </c>
    </row>
    <row r="29" spans="1:15" hidden="1" x14ac:dyDescent="0.25">
      <c r="A29" t="s">
        <v>118</v>
      </c>
      <c r="B29">
        <v>201902</v>
      </c>
      <c r="C29" t="s">
        <v>115</v>
      </c>
      <c r="D29" t="s">
        <v>665</v>
      </c>
      <c r="E29" t="s">
        <v>3522</v>
      </c>
      <c r="F29" t="s">
        <v>3522</v>
      </c>
      <c r="G29" t="s">
        <v>270</v>
      </c>
      <c r="H29" t="s">
        <v>322</v>
      </c>
      <c r="I29" t="s">
        <v>322</v>
      </c>
      <c r="J29">
        <v>12</v>
      </c>
      <c r="K29">
        <v>5.5</v>
      </c>
      <c r="L29" t="s">
        <v>322</v>
      </c>
      <c r="M29" s="19"/>
      <c r="O29" s="12" t="str">
        <f>IFERROR(VLOOKUP(C29,USADOS!$C:$C,1,0),"OK")</f>
        <v>OK</v>
      </c>
    </row>
    <row r="30" spans="1:15" hidden="1" x14ac:dyDescent="0.25">
      <c r="A30" t="s">
        <v>118</v>
      </c>
      <c r="B30">
        <v>201903</v>
      </c>
      <c r="C30" t="s">
        <v>115</v>
      </c>
      <c r="D30" t="s">
        <v>665</v>
      </c>
      <c r="E30" t="s">
        <v>3522</v>
      </c>
      <c r="F30" t="s">
        <v>3522</v>
      </c>
      <c r="G30" t="s">
        <v>270</v>
      </c>
      <c r="H30" t="s">
        <v>322</v>
      </c>
      <c r="I30" t="s">
        <v>322</v>
      </c>
      <c r="J30">
        <v>12</v>
      </c>
      <c r="K30">
        <v>5.5</v>
      </c>
      <c r="L30" t="s">
        <v>322</v>
      </c>
      <c r="M30" s="19"/>
      <c r="O30" s="12" t="str">
        <f>IFERROR(VLOOKUP(C30,USADOS!$C:$C,1,0),"OK")</f>
        <v>OK</v>
      </c>
    </row>
    <row r="31" spans="1:15" hidden="1" x14ac:dyDescent="0.25">
      <c r="A31" t="s">
        <v>118</v>
      </c>
      <c r="B31">
        <v>201904</v>
      </c>
      <c r="C31" t="s">
        <v>115</v>
      </c>
      <c r="D31" t="s">
        <v>665</v>
      </c>
      <c r="E31" t="s">
        <v>3522</v>
      </c>
      <c r="F31" t="s">
        <v>3522</v>
      </c>
      <c r="G31" t="s">
        <v>270</v>
      </c>
      <c r="H31" t="s">
        <v>322</v>
      </c>
      <c r="I31" t="s">
        <v>322</v>
      </c>
      <c r="J31">
        <v>12</v>
      </c>
      <c r="K31">
        <v>5.5</v>
      </c>
      <c r="L31" t="s">
        <v>322</v>
      </c>
      <c r="M31" s="19"/>
      <c r="O31" s="12" t="str">
        <f>IFERROR(VLOOKUP(C31,USADOS!$C:$C,1,0),"OK")</f>
        <v>OK</v>
      </c>
    </row>
    <row r="32" spans="1:15" hidden="1" x14ac:dyDescent="0.25">
      <c r="A32" t="s">
        <v>118</v>
      </c>
      <c r="B32">
        <v>201905</v>
      </c>
      <c r="C32" t="s">
        <v>115</v>
      </c>
      <c r="D32" t="s">
        <v>665</v>
      </c>
      <c r="E32" t="s">
        <v>3522</v>
      </c>
      <c r="F32" t="s">
        <v>3522</v>
      </c>
      <c r="G32" t="s">
        <v>270</v>
      </c>
      <c r="H32" t="s">
        <v>322</v>
      </c>
      <c r="I32" t="s">
        <v>322</v>
      </c>
      <c r="J32">
        <v>12</v>
      </c>
      <c r="K32">
        <v>5.5</v>
      </c>
      <c r="L32" t="s">
        <v>322</v>
      </c>
      <c r="M32" s="19"/>
      <c r="O32" s="12" t="str">
        <f>IFERROR(VLOOKUP(C32,USADOS!$C:$C,1,0),"OK")</f>
        <v>OK</v>
      </c>
    </row>
    <row r="33" spans="1:15" hidden="1" x14ac:dyDescent="0.25">
      <c r="A33" t="s">
        <v>118</v>
      </c>
      <c r="B33">
        <v>201906</v>
      </c>
      <c r="C33" t="s">
        <v>115</v>
      </c>
      <c r="D33" t="s">
        <v>665</v>
      </c>
      <c r="E33" t="s">
        <v>3522</v>
      </c>
      <c r="F33" t="s">
        <v>3522</v>
      </c>
      <c r="G33" t="s">
        <v>270</v>
      </c>
      <c r="H33" t="s">
        <v>322</v>
      </c>
      <c r="I33" t="s">
        <v>322</v>
      </c>
      <c r="J33">
        <v>12</v>
      </c>
      <c r="K33">
        <v>5.5</v>
      </c>
      <c r="L33" t="s">
        <v>322</v>
      </c>
      <c r="M33" s="19"/>
      <c r="O33" s="12" t="str">
        <f>IFERROR(VLOOKUP(C33,USADOS!$C:$C,1,0),"OK")</f>
        <v>OK</v>
      </c>
    </row>
    <row r="34" spans="1:15" hidden="1" x14ac:dyDescent="0.25">
      <c r="A34" t="s">
        <v>118</v>
      </c>
      <c r="B34">
        <v>201907</v>
      </c>
      <c r="C34" t="s">
        <v>115</v>
      </c>
      <c r="D34" t="s">
        <v>665</v>
      </c>
      <c r="E34" t="s">
        <v>3522</v>
      </c>
      <c r="F34" t="s">
        <v>3522</v>
      </c>
      <c r="G34" t="s">
        <v>270</v>
      </c>
      <c r="H34" t="s">
        <v>322</v>
      </c>
      <c r="I34" t="s">
        <v>322</v>
      </c>
      <c r="J34">
        <v>12</v>
      </c>
      <c r="K34">
        <v>5.5</v>
      </c>
      <c r="L34" t="s">
        <v>322</v>
      </c>
      <c r="M34" s="19"/>
      <c r="O34" s="12" t="str">
        <f>IFERROR(VLOOKUP(C34,USADOS!$C:$C,1,0),"OK")</f>
        <v>OK</v>
      </c>
    </row>
    <row r="35" spans="1:15" hidden="1" x14ac:dyDescent="0.25">
      <c r="A35" t="s">
        <v>118</v>
      </c>
      <c r="B35">
        <v>201908</v>
      </c>
      <c r="C35" t="s">
        <v>115</v>
      </c>
      <c r="D35" t="s">
        <v>665</v>
      </c>
      <c r="E35" t="s">
        <v>3522</v>
      </c>
      <c r="F35" t="s">
        <v>3522</v>
      </c>
      <c r="G35" t="s">
        <v>270</v>
      </c>
      <c r="H35" t="s">
        <v>322</v>
      </c>
      <c r="I35" t="s">
        <v>322</v>
      </c>
      <c r="J35">
        <v>12</v>
      </c>
      <c r="K35">
        <v>5.5</v>
      </c>
      <c r="L35" t="s">
        <v>322</v>
      </c>
      <c r="M35" s="19"/>
      <c r="O35" s="12" t="str">
        <f>IFERROR(VLOOKUP(C35,USADOS!$C:$C,1,0),"OK")</f>
        <v>OK</v>
      </c>
    </row>
    <row r="36" spans="1:15" hidden="1" x14ac:dyDescent="0.25">
      <c r="A36" t="s">
        <v>118</v>
      </c>
      <c r="B36">
        <v>201909</v>
      </c>
      <c r="C36" t="s">
        <v>115</v>
      </c>
      <c r="D36" t="s">
        <v>665</v>
      </c>
      <c r="E36" t="s">
        <v>3522</v>
      </c>
      <c r="F36" t="s">
        <v>3522</v>
      </c>
      <c r="G36" t="s">
        <v>270</v>
      </c>
      <c r="H36" t="s">
        <v>322</v>
      </c>
      <c r="I36" t="s">
        <v>322</v>
      </c>
      <c r="J36">
        <v>12</v>
      </c>
      <c r="K36">
        <v>5.5</v>
      </c>
      <c r="L36" t="s">
        <v>322</v>
      </c>
      <c r="M36" s="19"/>
      <c r="O36" s="12" t="str">
        <f>IFERROR(VLOOKUP(C36,USADOS!$C:$C,1,0),"OK")</f>
        <v>OK</v>
      </c>
    </row>
    <row r="37" spans="1:15" hidden="1" x14ac:dyDescent="0.25">
      <c r="A37" t="s">
        <v>118</v>
      </c>
      <c r="B37">
        <v>201910</v>
      </c>
      <c r="C37" t="s">
        <v>115</v>
      </c>
      <c r="D37" t="s">
        <v>665</v>
      </c>
      <c r="E37" t="s">
        <v>3522</v>
      </c>
      <c r="F37" t="s">
        <v>3522</v>
      </c>
      <c r="G37" t="s">
        <v>270</v>
      </c>
      <c r="H37" t="s">
        <v>322</v>
      </c>
      <c r="I37" t="s">
        <v>322</v>
      </c>
      <c r="J37">
        <v>12</v>
      </c>
      <c r="K37">
        <v>5.5</v>
      </c>
      <c r="L37" t="s">
        <v>322</v>
      </c>
      <c r="M37" s="19"/>
      <c r="O37" s="12" t="str">
        <f>IFERROR(VLOOKUP(C37,USADOS!$C:$C,1,0),"OK")</f>
        <v>OK</v>
      </c>
    </row>
    <row r="38" spans="1:15" hidden="1" x14ac:dyDescent="0.25">
      <c r="A38" t="s">
        <v>118</v>
      </c>
      <c r="B38">
        <v>201911</v>
      </c>
      <c r="C38" t="s">
        <v>115</v>
      </c>
      <c r="D38" t="s">
        <v>665</v>
      </c>
      <c r="E38" t="s">
        <v>3522</v>
      </c>
      <c r="F38" t="s">
        <v>3522</v>
      </c>
      <c r="G38" t="s">
        <v>270</v>
      </c>
      <c r="H38" t="s">
        <v>322</v>
      </c>
      <c r="I38" t="s">
        <v>322</v>
      </c>
      <c r="J38">
        <v>10</v>
      </c>
      <c r="K38">
        <v>5.5</v>
      </c>
      <c r="L38" t="s">
        <v>322</v>
      </c>
      <c r="M38" s="19"/>
      <c r="O38" s="12" t="str">
        <f>IFERROR(VLOOKUP(C38,USADOS!$C:$C,1,0),"OK")</f>
        <v>OK</v>
      </c>
    </row>
    <row r="39" spans="1:15" hidden="1" x14ac:dyDescent="0.25">
      <c r="A39" t="s">
        <v>118</v>
      </c>
      <c r="B39">
        <v>201912</v>
      </c>
      <c r="C39" t="s">
        <v>115</v>
      </c>
      <c r="D39" t="s">
        <v>665</v>
      </c>
      <c r="E39" t="s">
        <v>3522</v>
      </c>
      <c r="F39" t="s">
        <v>3522</v>
      </c>
      <c r="G39" t="s">
        <v>270</v>
      </c>
      <c r="H39" t="s">
        <v>322</v>
      </c>
      <c r="I39" t="s">
        <v>322</v>
      </c>
      <c r="J39">
        <v>13</v>
      </c>
      <c r="K39">
        <v>3.68</v>
      </c>
      <c r="L39" t="s">
        <v>322</v>
      </c>
      <c r="M39" s="19"/>
      <c r="O39" s="12" t="str">
        <f>IFERROR(VLOOKUP(C39,USADOS!$C:$C,1,0),"OK")</f>
        <v>OK</v>
      </c>
    </row>
    <row r="40" spans="1:15" hidden="1" x14ac:dyDescent="0.25">
      <c r="A40" t="s">
        <v>118</v>
      </c>
      <c r="B40">
        <v>202001</v>
      </c>
      <c r="C40" t="s">
        <v>115</v>
      </c>
      <c r="D40" t="s">
        <v>665</v>
      </c>
      <c r="E40" t="s">
        <v>3522</v>
      </c>
      <c r="F40" t="s">
        <v>3522</v>
      </c>
      <c r="G40" t="s">
        <v>270</v>
      </c>
      <c r="H40" t="s">
        <v>322</v>
      </c>
      <c r="I40" t="s">
        <v>322</v>
      </c>
      <c r="J40">
        <v>14</v>
      </c>
      <c r="K40">
        <v>3.5</v>
      </c>
      <c r="L40" t="s">
        <v>322</v>
      </c>
      <c r="M40" s="19"/>
      <c r="O40" s="12" t="str">
        <f>IFERROR(VLOOKUP(C40,USADOS!$C:$C,1,0),"OK")</f>
        <v>OK</v>
      </c>
    </row>
    <row r="41" spans="1:15" hidden="1" x14ac:dyDescent="0.25">
      <c r="A41" t="s">
        <v>118</v>
      </c>
      <c r="B41">
        <v>202003</v>
      </c>
      <c r="C41" t="s">
        <v>115</v>
      </c>
      <c r="D41" t="s">
        <v>665</v>
      </c>
      <c r="E41" t="s">
        <v>3522</v>
      </c>
      <c r="F41" t="s">
        <v>3522</v>
      </c>
      <c r="G41" t="s">
        <v>270</v>
      </c>
      <c r="H41" t="s">
        <v>322</v>
      </c>
      <c r="I41" t="s">
        <v>322</v>
      </c>
      <c r="J41">
        <v>12</v>
      </c>
      <c r="K41">
        <v>3.5</v>
      </c>
      <c r="L41" t="s">
        <v>322</v>
      </c>
      <c r="M41" s="19"/>
      <c r="O41" s="12" t="str">
        <f>IFERROR(VLOOKUP(C41,USADOS!$C:$C,1,0),"OK")</f>
        <v>OK</v>
      </c>
    </row>
    <row r="42" spans="1:15" hidden="1" x14ac:dyDescent="0.25">
      <c r="A42" t="s">
        <v>118</v>
      </c>
      <c r="B42">
        <v>202004</v>
      </c>
      <c r="C42" t="s">
        <v>115</v>
      </c>
      <c r="D42" t="s">
        <v>665</v>
      </c>
      <c r="E42" t="s">
        <v>3522</v>
      </c>
      <c r="F42" t="s">
        <v>3522</v>
      </c>
      <c r="G42" t="s">
        <v>270</v>
      </c>
      <c r="H42" t="s">
        <v>322</v>
      </c>
      <c r="I42" t="s">
        <v>322</v>
      </c>
      <c r="J42">
        <v>8</v>
      </c>
      <c r="K42">
        <v>3.5</v>
      </c>
      <c r="L42" t="s">
        <v>322</v>
      </c>
      <c r="M42" s="19"/>
      <c r="O42" s="12" t="str">
        <f>IFERROR(VLOOKUP(C42,USADOS!$C:$C,1,0),"OK")</f>
        <v>OK</v>
      </c>
    </row>
    <row r="43" spans="1:15" hidden="1" x14ac:dyDescent="0.25">
      <c r="A43" t="s">
        <v>118</v>
      </c>
      <c r="B43">
        <v>202005</v>
      </c>
      <c r="C43" t="s">
        <v>115</v>
      </c>
      <c r="D43" t="s">
        <v>665</v>
      </c>
      <c r="E43" t="s">
        <v>3522</v>
      </c>
      <c r="F43" t="s">
        <v>3522</v>
      </c>
      <c r="G43" t="s">
        <v>270</v>
      </c>
      <c r="H43" t="s">
        <v>322</v>
      </c>
      <c r="I43" t="s">
        <v>322</v>
      </c>
      <c r="J43">
        <v>9</v>
      </c>
      <c r="K43">
        <v>3</v>
      </c>
      <c r="L43" t="s">
        <v>322</v>
      </c>
      <c r="M43" s="19"/>
      <c r="O43" s="12" t="str">
        <f>IFERROR(VLOOKUP(C43,USADOS!$C:$C,1,0),"OK")</f>
        <v>OK</v>
      </c>
    </row>
    <row r="44" spans="1:15" hidden="1" x14ac:dyDescent="0.25">
      <c r="A44" t="s">
        <v>118</v>
      </c>
      <c r="B44">
        <v>202006</v>
      </c>
      <c r="C44" t="s">
        <v>115</v>
      </c>
      <c r="D44" t="s">
        <v>665</v>
      </c>
      <c r="E44" t="s">
        <v>3522</v>
      </c>
      <c r="F44" t="s">
        <v>3522</v>
      </c>
      <c r="G44" t="s">
        <v>270</v>
      </c>
      <c r="H44" t="s">
        <v>322</v>
      </c>
      <c r="I44" t="s">
        <v>322</v>
      </c>
      <c r="J44">
        <v>15</v>
      </c>
      <c r="K44">
        <v>3</v>
      </c>
      <c r="L44" t="s">
        <v>322</v>
      </c>
      <c r="M44" s="19"/>
      <c r="O44" s="12" t="str">
        <f>IFERROR(VLOOKUP(C44,USADOS!$C:$C,1,0),"OK")</f>
        <v>OK</v>
      </c>
    </row>
    <row r="45" spans="1:15" hidden="1" x14ac:dyDescent="0.25">
      <c r="A45" t="s">
        <v>118</v>
      </c>
      <c r="B45">
        <v>202009</v>
      </c>
      <c r="C45" t="s">
        <v>115</v>
      </c>
      <c r="D45" t="s">
        <v>665</v>
      </c>
      <c r="E45" t="s">
        <v>3522</v>
      </c>
      <c r="F45" t="s">
        <v>3522</v>
      </c>
      <c r="G45" t="s">
        <v>270</v>
      </c>
      <c r="H45" t="s">
        <v>322</v>
      </c>
      <c r="I45" t="s">
        <v>322</v>
      </c>
      <c r="J45">
        <v>12</v>
      </c>
      <c r="K45">
        <v>3</v>
      </c>
      <c r="L45" t="s">
        <v>322</v>
      </c>
      <c r="M45" s="19"/>
      <c r="O45" s="12" t="str">
        <f>IFERROR(VLOOKUP(C45,USADOS!$C:$C,1,0),"OK")</f>
        <v>OK</v>
      </c>
    </row>
    <row r="46" spans="1:15" hidden="1" x14ac:dyDescent="0.25">
      <c r="A46" t="s">
        <v>118</v>
      </c>
      <c r="B46">
        <v>202008</v>
      </c>
      <c r="C46" t="s">
        <v>115</v>
      </c>
      <c r="D46" t="s">
        <v>665</v>
      </c>
      <c r="E46" t="s">
        <v>3522</v>
      </c>
      <c r="F46" t="s">
        <v>3522</v>
      </c>
      <c r="G46" t="s">
        <v>270</v>
      </c>
      <c r="H46" t="s">
        <v>322</v>
      </c>
      <c r="I46" t="s">
        <v>322</v>
      </c>
      <c r="J46">
        <v>12</v>
      </c>
      <c r="K46">
        <v>3</v>
      </c>
      <c r="L46" t="s">
        <v>322</v>
      </c>
      <c r="M46" s="19"/>
      <c r="O46" s="12" t="str">
        <f>IFERROR(VLOOKUP(C46,USADOS!$C:$C,1,0),"OK")</f>
        <v>OK</v>
      </c>
    </row>
    <row r="47" spans="1:15" hidden="1" x14ac:dyDescent="0.25">
      <c r="A47" t="s">
        <v>118</v>
      </c>
      <c r="B47">
        <v>202007</v>
      </c>
      <c r="C47" t="s">
        <v>115</v>
      </c>
      <c r="D47" t="s">
        <v>665</v>
      </c>
      <c r="E47" t="s">
        <v>3522</v>
      </c>
      <c r="F47" t="s">
        <v>3522</v>
      </c>
      <c r="G47" t="s">
        <v>270</v>
      </c>
      <c r="H47" t="s">
        <v>322</v>
      </c>
      <c r="I47" t="s">
        <v>322</v>
      </c>
      <c r="J47">
        <v>14</v>
      </c>
      <c r="K47">
        <v>3</v>
      </c>
      <c r="L47" t="s">
        <v>322</v>
      </c>
      <c r="M47" s="19"/>
      <c r="O47" s="12" t="str">
        <f>IFERROR(VLOOKUP(C47,USADOS!$C:$C,1,0),"OK")</f>
        <v>OK</v>
      </c>
    </row>
    <row r="48" spans="1:15" hidden="1" x14ac:dyDescent="0.25">
      <c r="A48" t="s">
        <v>1552</v>
      </c>
      <c r="B48">
        <v>201905</v>
      </c>
      <c r="C48" t="s">
        <v>958</v>
      </c>
      <c r="D48" t="s">
        <v>959</v>
      </c>
      <c r="E48" t="s">
        <v>160</v>
      </c>
      <c r="F48" t="s">
        <v>160</v>
      </c>
      <c r="G48" t="s">
        <v>270</v>
      </c>
      <c r="H48" t="s">
        <v>960</v>
      </c>
      <c r="L48" t="s">
        <v>960</v>
      </c>
      <c r="M48" s="19"/>
      <c r="N48" t="s">
        <v>542</v>
      </c>
      <c r="O48" s="12" t="str">
        <f>IFERROR(VLOOKUP(C48,USADOS!$C:$C,1,0),"OK")</f>
        <v>OK</v>
      </c>
    </row>
    <row r="49" spans="1:15" hidden="1" x14ac:dyDescent="0.25">
      <c r="A49" t="s">
        <v>1552</v>
      </c>
      <c r="B49">
        <v>201906</v>
      </c>
      <c r="C49" t="s">
        <v>958</v>
      </c>
      <c r="D49" t="s">
        <v>959</v>
      </c>
      <c r="E49" t="s">
        <v>160</v>
      </c>
      <c r="F49" t="s">
        <v>160</v>
      </c>
      <c r="G49" t="s">
        <v>270</v>
      </c>
      <c r="H49" t="s">
        <v>960</v>
      </c>
      <c r="L49" t="s">
        <v>960</v>
      </c>
      <c r="M49" s="19"/>
      <c r="N49" t="s">
        <v>542</v>
      </c>
      <c r="O49" s="12" t="str">
        <f>IFERROR(VLOOKUP(C49,USADOS!$C:$C,1,0),"OK")</f>
        <v>OK</v>
      </c>
    </row>
    <row r="50" spans="1:15" hidden="1" x14ac:dyDescent="0.25">
      <c r="A50" t="s">
        <v>1552</v>
      </c>
      <c r="B50">
        <v>201907</v>
      </c>
      <c r="C50" t="s">
        <v>958</v>
      </c>
      <c r="D50" t="s">
        <v>959</v>
      </c>
      <c r="E50" t="s">
        <v>160</v>
      </c>
      <c r="F50" t="s">
        <v>160</v>
      </c>
      <c r="G50" t="s">
        <v>270</v>
      </c>
      <c r="H50" t="s">
        <v>960</v>
      </c>
      <c r="L50" t="s">
        <v>960</v>
      </c>
      <c r="M50" s="19"/>
      <c r="N50" t="s">
        <v>542</v>
      </c>
      <c r="O50" s="12" t="str">
        <f>IFERROR(VLOOKUP(C50,USADOS!$C:$C,1,0),"OK")</f>
        <v>OK</v>
      </c>
    </row>
    <row r="51" spans="1:15" hidden="1" x14ac:dyDescent="0.25">
      <c r="A51" t="s">
        <v>1552</v>
      </c>
      <c r="B51">
        <v>201908</v>
      </c>
      <c r="C51" t="s">
        <v>958</v>
      </c>
      <c r="D51" t="s">
        <v>959</v>
      </c>
      <c r="E51" t="s">
        <v>160</v>
      </c>
      <c r="F51" t="s">
        <v>160</v>
      </c>
      <c r="G51" t="s">
        <v>270</v>
      </c>
      <c r="H51" t="s">
        <v>960</v>
      </c>
      <c r="L51" t="s">
        <v>960</v>
      </c>
      <c r="M51" s="19"/>
      <c r="N51" t="s">
        <v>542</v>
      </c>
      <c r="O51" s="12" t="str">
        <f>IFERROR(VLOOKUP(C51,USADOS!$C:$C,1,0),"OK")</f>
        <v>OK</v>
      </c>
    </row>
    <row r="52" spans="1:15" hidden="1" x14ac:dyDescent="0.25">
      <c r="A52" t="s">
        <v>1552</v>
      </c>
      <c r="B52">
        <v>201909</v>
      </c>
      <c r="C52" t="s">
        <v>958</v>
      </c>
      <c r="D52" t="s">
        <v>959</v>
      </c>
      <c r="E52" t="s">
        <v>160</v>
      </c>
      <c r="F52" t="s">
        <v>160</v>
      </c>
      <c r="G52" t="s">
        <v>270</v>
      </c>
      <c r="H52" t="s">
        <v>960</v>
      </c>
      <c r="L52" t="s">
        <v>960</v>
      </c>
      <c r="M52" s="19"/>
      <c r="N52" t="s">
        <v>542</v>
      </c>
      <c r="O52" s="12" t="str">
        <f>IFERROR(VLOOKUP(C52,USADOS!$C:$C,1,0),"OK")</f>
        <v>OK</v>
      </c>
    </row>
    <row r="53" spans="1:15" hidden="1" x14ac:dyDescent="0.25">
      <c r="A53" t="s">
        <v>1552</v>
      </c>
      <c r="B53">
        <v>201910</v>
      </c>
      <c r="C53" t="s">
        <v>958</v>
      </c>
      <c r="D53" t="s">
        <v>959</v>
      </c>
      <c r="E53" t="s">
        <v>160</v>
      </c>
      <c r="F53" t="s">
        <v>160</v>
      </c>
      <c r="G53" t="s">
        <v>270</v>
      </c>
      <c r="H53" t="s">
        <v>960</v>
      </c>
      <c r="L53" t="s">
        <v>960</v>
      </c>
      <c r="M53" s="19"/>
      <c r="N53" t="s">
        <v>542</v>
      </c>
      <c r="O53" s="12" t="str">
        <f>IFERROR(VLOOKUP(C53,USADOS!$C:$C,1,0),"OK")</f>
        <v>OK</v>
      </c>
    </row>
    <row r="54" spans="1:15" hidden="1" x14ac:dyDescent="0.25">
      <c r="A54" t="s">
        <v>1552</v>
      </c>
      <c r="B54">
        <v>201911</v>
      </c>
      <c r="C54" t="s">
        <v>958</v>
      </c>
      <c r="D54" t="s">
        <v>959</v>
      </c>
      <c r="E54" t="s">
        <v>160</v>
      </c>
      <c r="F54" t="s">
        <v>160</v>
      </c>
      <c r="G54" t="s">
        <v>270</v>
      </c>
      <c r="H54" t="s">
        <v>960</v>
      </c>
      <c r="L54" t="s">
        <v>960</v>
      </c>
      <c r="M54" s="19"/>
      <c r="N54" t="s">
        <v>542</v>
      </c>
      <c r="O54" s="12" t="str">
        <f>IFERROR(VLOOKUP(C54,USADOS!$C:$C,1,0),"OK")</f>
        <v>OK</v>
      </c>
    </row>
    <row r="55" spans="1:15" hidden="1" x14ac:dyDescent="0.25">
      <c r="A55" t="s">
        <v>1552</v>
      </c>
      <c r="B55">
        <v>201912</v>
      </c>
      <c r="C55" t="s">
        <v>958</v>
      </c>
      <c r="D55" t="s">
        <v>959</v>
      </c>
      <c r="E55" t="s">
        <v>160</v>
      </c>
      <c r="F55" t="s">
        <v>160</v>
      </c>
      <c r="G55" t="s">
        <v>270</v>
      </c>
      <c r="H55" t="s">
        <v>960</v>
      </c>
      <c r="L55" t="s">
        <v>960</v>
      </c>
      <c r="M55" s="19"/>
      <c r="N55" t="s">
        <v>542</v>
      </c>
      <c r="O55" s="12" t="str">
        <f>IFERROR(VLOOKUP(C55,USADOS!$C:$C,1,0),"OK")</f>
        <v>OK</v>
      </c>
    </row>
    <row r="56" spans="1:15" hidden="1" x14ac:dyDescent="0.25">
      <c r="A56" t="s">
        <v>1552</v>
      </c>
      <c r="B56">
        <v>202001</v>
      </c>
      <c r="C56" t="s">
        <v>958</v>
      </c>
      <c r="D56" t="s">
        <v>959</v>
      </c>
      <c r="E56" t="s">
        <v>160</v>
      </c>
      <c r="F56" t="s">
        <v>160</v>
      </c>
      <c r="G56" t="s">
        <v>270</v>
      </c>
      <c r="H56" t="s">
        <v>960</v>
      </c>
      <c r="L56" t="s">
        <v>960</v>
      </c>
      <c r="M56" s="19"/>
      <c r="N56" t="s">
        <v>542</v>
      </c>
      <c r="O56" s="12" t="str">
        <f>IFERROR(VLOOKUP(C56,USADOS!$C:$C,1,0),"OK")</f>
        <v>OK</v>
      </c>
    </row>
    <row r="57" spans="1:15" hidden="1" x14ac:dyDescent="0.25">
      <c r="A57" t="s">
        <v>1552</v>
      </c>
      <c r="B57">
        <v>201905</v>
      </c>
      <c r="C57" t="s">
        <v>957</v>
      </c>
      <c r="D57" t="s">
        <v>959</v>
      </c>
      <c r="E57" t="s">
        <v>160</v>
      </c>
      <c r="F57" t="s">
        <v>160</v>
      </c>
      <c r="G57" t="s">
        <v>270</v>
      </c>
      <c r="H57" t="s">
        <v>960</v>
      </c>
      <c r="J57">
        <v>7</v>
      </c>
      <c r="K57">
        <v>3.5</v>
      </c>
      <c r="L57" t="s">
        <v>960</v>
      </c>
      <c r="M57" s="19"/>
      <c r="N57" t="s">
        <v>542</v>
      </c>
      <c r="O57" s="12" t="str">
        <f>IFERROR(VLOOKUP(C57,USADOS!$C:$C,1,0),"OK")</f>
        <v>OK</v>
      </c>
    </row>
    <row r="58" spans="1:15" hidden="1" x14ac:dyDescent="0.25">
      <c r="A58" t="s">
        <v>1552</v>
      </c>
      <c r="B58">
        <v>201906</v>
      </c>
      <c r="C58" t="s">
        <v>957</v>
      </c>
      <c r="D58" t="s">
        <v>959</v>
      </c>
      <c r="E58" t="s">
        <v>160</v>
      </c>
      <c r="F58" t="s">
        <v>160</v>
      </c>
      <c r="G58" t="s">
        <v>270</v>
      </c>
      <c r="H58" t="s">
        <v>960</v>
      </c>
      <c r="J58">
        <v>9</v>
      </c>
      <c r="K58">
        <v>3.5</v>
      </c>
      <c r="L58" t="s">
        <v>960</v>
      </c>
      <c r="M58" s="19"/>
      <c r="N58" t="s">
        <v>542</v>
      </c>
      <c r="O58" s="12" t="str">
        <f>IFERROR(VLOOKUP(C58,USADOS!$C:$C,1,0),"OK")</f>
        <v>OK</v>
      </c>
    </row>
    <row r="59" spans="1:15" hidden="1" x14ac:dyDescent="0.25">
      <c r="A59" t="s">
        <v>1552</v>
      </c>
      <c r="B59">
        <v>201907</v>
      </c>
      <c r="C59" t="s">
        <v>957</v>
      </c>
      <c r="D59" t="s">
        <v>959</v>
      </c>
      <c r="E59" t="s">
        <v>160</v>
      </c>
      <c r="F59" t="s">
        <v>160</v>
      </c>
      <c r="G59" t="s">
        <v>270</v>
      </c>
      <c r="H59" t="s">
        <v>960</v>
      </c>
      <c r="J59">
        <v>10</v>
      </c>
      <c r="K59">
        <v>3.5</v>
      </c>
      <c r="L59" t="s">
        <v>960</v>
      </c>
      <c r="M59" s="19"/>
      <c r="N59" t="s">
        <v>542</v>
      </c>
      <c r="O59" s="12" t="str">
        <f>IFERROR(VLOOKUP(C59,USADOS!$C:$C,1,0),"OK")</f>
        <v>OK</v>
      </c>
    </row>
    <row r="60" spans="1:15" hidden="1" x14ac:dyDescent="0.25">
      <c r="A60" t="s">
        <v>1552</v>
      </c>
      <c r="B60">
        <v>201908</v>
      </c>
      <c r="C60" t="s">
        <v>957</v>
      </c>
      <c r="D60" t="s">
        <v>959</v>
      </c>
      <c r="E60" t="s">
        <v>160</v>
      </c>
      <c r="F60" t="s">
        <v>160</v>
      </c>
      <c r="G60" t="s">
        <v>270</v>
      </c>
      <c r="H60" t="s">
        <v>960</v>
      </c>
      <c r="J60">
        <v>10</v>
      </c>
      <c r="K60">
        <v>3.5</v>
      </c>
      <c r="L60" t="s">
        <v>960</v>
      </c>
      <c r="M60" s="19"/>
      <c r="N60" t="s">
        <v>542</v>
      </c>
      <c r="O60" s="12" t="str">
        <f>IFERROR(VLOOKUP(C60,USADOS!$C:$C,1,0),"OK")</f>
        <v>OK</v>
      </c>
    </row>
    <row r="61" spans="1:15" hidden="1" x14ac:dyDescent="0.25">
      <c r="A61" t="s">
        <v>1552</v>
      </c>
      <c r="B61">
        <v>201909</v>
      </c>
      <c r="C61" t="s">
        <v>957</v>
      </c>
      <c r="D61" t="s">
        <v>959</v>
      </c>
      <c r="E61" t="s">
        <v>160</v>
      </c>
      <c r="F61" t="s">
        <v>160</v>
      </c>
      <c r="G61" t="s">
        <v>270</v>
      </c>
      <c r="H61" t="s">
        <v>960</v>
      </c>
      <c r="J61">
        <v>10</v>
      </c>
      <c r="K61">
        <v>3.5</v>
      </c>
      <c r="L61" t="s">
        <v>960</v>
      </c>
      <c r="M61" s="19"/>
      <c r="N61" t="s">
        <v>542</v>
      </c>
      <c r="O61" s="12" t="str">
        <f>IFERROR(VLOOKUP(C61,USADOS!$C:$C,1,0),"OK")</f>
        <v>OK</v>
      </c>
    </row>
    <row r="62" spans="1:15" hidden="1" x14ac:dyDescent="0.25">
      <c r="A62" t="s">
        <v>1552</v>
      </c>
      <c r="B62">
        <v>201910</v>
      </c>
      <c r="C62" t="s">
        <v>957</v>
      </c>
      <c r="D62" t="s">
        <v>959</v>
      </c>
      <c r="E62" t="s">
        <v>160</v>
      </c>
      <c r="F62" t="s">
        <v>160</v>
      </c>
      <c r="G62" t="s">
        <v>270</v>
      </c>
      <c r="H62" t="s">
        <v>960</v>
      </c>
      <c r="J62">
        <v>11</v>
      </c>
      <c r="K62">
        <v>3.5</v>
      </c>
      <c r="L62" t="s">
        <v>960</v>
      </c>
      <c r="M62" s="19"/>
      <c r="N62" t="s">
        <v>542</v>
      </c>
      <c r="O62" s="12" t="str">
        <f>IFERROR(VLOOKUP(C62,USADOS!$C:$C,1,0),"OK")</f>
        <v>OK</v>
      </c>
    </row>
    <row r="63" spans="1:15" hidden="1" x14ac:dyDescent="0.25">
      <c r="A63" t="s">
        <v>1552</v>
      </c>
      <c r="B63">
        <v>201911</v>
      </c>
      <c r="C63" t="s">
        <v>957</v>
      </c>
      <c r="D63" t="s">
        <v>959</v>
      </c>
      <c r="E63" t="s">
        <v>160</v>
      </c>
      <c r="F63" t="s">
        <v>160</v>
      </c>
      <c r="G63" t="s">
        <v>270</v>
      </c>
      <c r="H63" t="s">
        <v>960</v>
      </c>
      <c r="J63">
        <v>10</v>
      </c>
      <c r="K63">
        <v>3.5</v>
      </c>
      <c r="L63" t="s">
        <v>960</v>
      </c>
      <c r="M63" s="19"/>
      <c r="N63" t="s">
        <v>542</v>
      </c>
      <c r="O63" s="12" t="str">
        <f>IFERROR(VLOOKUP(C63,USADOS!$C:$C,1,0),"OK")</f>
        <v>OK</v>
      </c>
    </row>
    <row r="64" spans="1:15" hidden="1" x14ac:dyDescent="0.25">
      <c r="A64" t="s">
        <v>1552</v>
      </c>
      <c r="B64">
        <v>201912</v>
      </c>
      <c r="C64" t="s">
        <v>957</v>
      </c>
      <c r="D64" t="s">
        <v>959</v>
      </c>
      <c r="E64" t="s">
        <v>160</v>
      </c>
      <c r="F64" t="s">
        <v>160</v>
      </c>
      <c r="G64" t="s">
        <v>270</v>
      </c>
      <c r="H64" t="s">
        <v>960</v>
      </c>
      <c r="J64">
        <v>9</v>
      </c>
      <c r="K64">
        <v>3.5</v>
      </c>
      <c r="L64" t="s">
        <v>960</v>
      </c>
      <c r="M64" s="19"/>
      <c r="N64" t="s">
        <v>542</v>
      </c>
      <c r="O64" s="12" t="str">
        <f>IFERROR(VLOOKUP(C64,USADOS!$C:$C,1,0),"OK")</f>
        <v>OK</v>
      </c>
    </row>
    <row r="65" spans="1:15" hidden="1" x14ac:dyDescent="0.25">
      <c r="A65" t="s">
        <v>1552</v>
      </c>
      <c r="B65">
        <v>202001</v>
      </c>
      <c r="C65" t="s">
        <v>957</v>
      </c>
      <c r="D65" t="s">
        <v>959</v>
      </c>
      <c r="E65" t="s">
        <v>160</v>
      </c>
      <c r="F65" t="s">
        <v>160</v>
      </c>
      <c r="G65" t="s">
        <v>270</v>
      </c>
      <c r="H65" t="s">
        <v>960</v>
      </c>
      <c r="J65">
        <v>9</v>
      </c>
      <c r="K65">
        <v>3.5</v>
      </c>
      <c r="L65" t="s">
        <v>960</v>
      </c>
      <c r="M65" s="19"/>
      <c r="N65" t="s">
        <v>542</v>
      </c>
      <c r="O65" s="12" t="str">
        <f>IFERROR(VLOOKUP(C65,USADOS!$C:$C,1,0),"OK")</f>
        <v>OK</v>
      </c>
    </row>
    <row r="66" spans="1:15" hidden="1" x14ac:dyDescent="0.25">
      <c r="A66" t="s">
        <v>1058</v>
      </c>
      <c r="B66">
        <v>202102</v>
      </c>
      <c r="C66" t="s">
        <v>2348</v>
      </c>
      <c r="D66" t="s">
        <v>2370</v>
      </c>
      <c r="E66" t="s">
        <v>1093</v>
      </c>
      <c r="F66" t="s">
        <v>1093</v>
      </c>
      <c r="G66" t="s">
        <v>270</v>
      </c>
      <c r="H66" t="s">
        <v>2971</v>
      </c>
      <c r="I66" t="s">
        <v>2373</v>
      </c>
      <c r="J66">
        <v>7</v>
      </c>
      <c r="K66">
        <v>3</v>
      </c>
      <c r="L66" t="s">
        <v>2373</v>
      </c>
      <c r="M66" s="9" t="s">
        <v>2369</v>
      </c>
      <c r="N66" t="s">
        <v>1888</v>
      </c>
      <c r="O66" s="12" t="str">
        <f>IFERROR(VLOOKUP(C66,USADOS!$C:$C,1,0),"OK")</f>
        <v>OK</v>
      </c>
    </row>
    <row r="67" spans="1:15" hidden="1" x14ac:dyDescent="0.25">
      <c r="A67" t="s">
        <v>1058</v>
      </c>
      <c r="B67">
        <v>202103</v>
      </c>
      <c r="C67" t="s">
        <v>2348</v>
      </c>
      <c r="D67" t="s">
        <v>2370</v>
      </c>
      <c r="E67" t="s">
        <v>1093</v>
      </c>
      <c r="F67" t="s">
        <v>1093</v>
      </c>
      <c r="G67" t="s">
        <v>270</v>
      </c>
      <c r="H67" t="s">
        <v>2971</v>
      </c>
      <c r="I67" t="s">
        <v>2373</v>
      </c>
      <c r="J67">
        <v>7</v>
      </c>
      <c r="K67">
        <v>3</v>
      </c>
      <c r="L67" t="s">
        <v>2373</v>
      </c>
      <c r="M67" s="9" t="s">
        <v>2369</v>
      </c>
      <c r="N67" t="s">
        <v>1888</v>
      </c>
      <c r="O67" s="12" t="str">
        <f>IFERROR(VLOOKUP(C67,USADOS!$C:$C,1,0),"OK")</f>
        <v>OK</v>
      </c>
    </row>
    <row r="68" spans="1:15" hidden="1" x14ac:dyDescent="0.25">
      <c r="A68" t="s">
        <v>1058</v>
      </c>
      <c r="B68">
        <v>202104</v>
      </c>
      <c r="C68" t="s">
        <v>2348</v>
      </c>
      <c r="D68" t="s">
        <v>2370</v>
      </c>
      <c r="E68" t="s">
        <v>1093</v>
      </c>
      <c r="F68" t="s">
        <v>1093</v>
      </c>
      <c r="G68" t="s">
        <v>270</v>
      </c>
      <c r="H68" t="s">
        <v>2971</v>
      </c>
      <c r="I68" t="s">
        <v>2373</v>
      </c>
      <c r="J68">
        <v>7</v>
      </c>
      <c r="K68">
        <v>3</v>
      </c>
      <c r="L68" t="s">
        <v>2373</v>
      </c>
      <c r="M68" s="9" t="s">
        <v>2369</v>
      </c>
      <c r="N68" t="s">
        <v>1888</v>
      </c>
      <c r="O68" s="12" t="str">
        <f>IFERROR(VLOOKUP(C68,USADOS!$C:$C,1,0),"OK")</f>
        <v>OK</v>
      </c>
    </row>
    <row r="69" spans="1:15" hidden="1" x14ac:dyDescent="0.25">
      <c r="A69" t="s">
        <v>1058</v>
      </c>
      <c r="B69">
        <v>202105</v>
      </c>
      <c r="C69" t="s">
        <v>2348</v>
      </c>
      <c r="D69" t="s">
        <v>2370</v>
      </c>
      <c r="E69" t="s">
        <v>1093</v>
      </c>
      <c r="F69" t="s">
        <v>1093</v>
      </c>
      <c r="G69" t="s">
        <v>270</v>
      </c>
      <c r="H69" t="s">
        <v>2971</v>
      </c>
      <c r="I69" t="s">
        <v>2373</v>
      </c>
      <c r="J69">
        <v>7</v>
      </c>
      <c r="K69">
        <v>3</v>
      </c>
      <c r="L69" t="s">
        <v>2373</v>
      </c>
      <c r="M69" s="9" t="s">
        <v>2369</v>
      </c>
      <c r="N69" t="s">
        <v>1888</v>
      </c>
      <c r="O69" s="12" t="str">
        <f>IFERROR(VLOOKUP(C69,USADOS!$C:$C,1,0),"OK")</f>
        <v>OK</v>
      </c>
    </row>
    <row r="70" spans="1:15" hidden="1" x14ac:dyDescent="0.25">
      <c r="A70" t="s">
        <v>1058</v>
      </c>
      <c r="B70">
        <v>202106</v>
      </c>
      <c r="C70" t="s">
        <v>2348</v>
      </c>
      <c r="D70" t="s">
        <v>2370</v>
      </c>
      <c r="E70" t="s">
        <v>1093</v>
      </c>
      <c r="F70" t="s">
        <v>1093</v>
      </c>
      <c r="G70" t="s">
        <v>270</v>
      </c>
      <c r="H70" t="s">
        <v>2971</v>
      </c>
      <c r="I70" t="s">
        <v>2373</v>
      </c>
      <c r="J70">
        <v>7</v>
      </c>
      <c r="K70">
        <v>3</v>
      </c>
      <c r="L70" t="s">
        <v>2373</v>
      </c>
      <c r="M70" s="9" t="s">
        <v>2369</v>
      </c>
      <c r="N70" t="s">
        <v>1888</v>
      </c>
      <c r="O70" s="12" t="str">
        <f>IFERROR(VLOOKUP(C70,USADOS!$C:$C,1,0),"OK")</f>
        <v>OK</v>
      </c>
    </row>
    <row r="71" spans="1:15" hidden="1" x14ac:dyDescent="0.25">
      <c r="A71" t="s">
        <v>1058</v>
      </c>
      <c r="B71">
        <v>202107</v>
      </c>
      <c r="C71" t="s">
        <v>2348</v>
      </c>
      <c r="D71" t="s">
        <v>2370</v>
      </c>
      <c r="E71" t="s">
        <v>1093</v>
      </c>
      <c r="F71" t="s">
        <v>1093</v>
      </c>
      <c r="G71" t="s">
        <v>270</v>
      </c>
      <c r="H71" t="s">
        <v>2971</v>
      </c>
      <c r="I71" t="s">
        <v>2373</v>
      </c>
      <c r="J71">
        <v>7</v>
      </c>
      <c r="K71">
        <v>3</v>
      </c>
      <c r="L71" t="s">
        <v>2373</v>
      </c>
      <c r="M71" s="9" t="s">
        <v>2369</v>
      </c>
      <c r="N71" t="s">
        <v>1888</v>
      </c>
      <c r="O71" s="12" t="str">
        <f>IFERROR(VLOOKUP(C71,USADOS!$C:$C,1,0),"OK")</f>
        <v>OK</v>
      </c>
    </row>
    <row r="72" spans="1:15" hidden="1" x14ac:dyDescent="0.25">
      <c r="A72" t="s">
        <v>1058</v>
      </c>
      <c r="B72">
        <v>202108</v>
      </c>
      <c r="C72" t="s">
        <v>2348</v>
      </c>
      <c r="D72" t="s">
        <v>2370</v>
      </c>
      <c r="E72" t="s">
        <v>1093</v>
      </c>
      <c r="F72" t="s">
        <v>1093</v>
      </c>
      <c r="G72" t="s">
        <v>270</v>
      </c>
      <c r="H72" t="s">
        <v>2971</v>
      </c>
      <c r="I72" t="s">
        <v>2373</v>
      </c>
      <c r="J72">
        <v>7</v>
      </c>
      <c r="K72">
        <v>3</v>
      </c>
      <c r="L72" t="s">
        <v>2373</v>
      </c>
      <c r="M72" s="9" t="s">
        <v>2369</v>
      </c>
      <c r="N72" t="s">
        <v>1888</v>
      </c>
      <c r="O72" s="12" t="str">
        <f>IFERROR(VLOOKUP(C72,USADOS!$C:$C,1,0),"OK")</f>
        <v>OK</v>
      </c>
    </row>
    <row r="73" spans="1:15" hidden="1" x14ac:dyDescent="0.25">
      <c r="A73" t="s">
        <v>2873</v>
      </c>
      <c r="B73">
        <v>202301</v>
      </c>
      <c r="C73" t="s">
        <v>3442</v>
      </c>
      <c r="D73" t="s">
        <v>3444</v>
      </c>
      <c r="E73" s="11" t="s">
        <v>2891</v>
      </c>
      <c r="F73" s="11" t="s">
        <v>2891</v>
      </c>
      <c r="G73" t="s">
        <v>270</v>
      </c>
      <c r="H73" t="s">
        <v>3443</v>
      </c>
      <c r="I73" t="s">
        <v>3443</v>
      </c>
      <c r="J73">
        <v>6</v>
      </c>
      <c r="K73">
        <v>3.5</v>
      </c>
      <c r="L73" t="s">
        <v>3443</v>
      </c>
      <c r="M73" s="44"/>
      <c r="N73" t="s">
        <v>2891</v>
      </c>
      <c r="O73" s="12" t="str">
        <f>IFERROR(VLOOKUP(C73,USADOS!$C:$C,1,0),"OK")</f>
        <v>OK</v>
      </c>
    </row>
    <row r="74" spans="1:15" hidden="1" x14ac:dyDescent="0.25">
      <c r="A74" t="s">
        <v>1552</v>
      </c>
      <c r="B74">
        <v>202308</v>
      </c>
      <c r="C74" t="s">
        <v>958</v>
      </c>
      <c r="D74" t="s">
        <v>959</v>
      </c>
      <c r="E74" t="s">
        <v>160</v>
      </c>
      <c r="F74" t="s">
        <v>160</v>
      </c>
      <c r="G74" t="s">
        <v>112</v>
      </c>
      <c r="H74" t="s">
        <v>960</v>
      </c>
      <c r="J74">
        <v>13</v>
      </c>
      <c r="K74">
        <v>3.5</v>
      </c>
      <c r="L74" s="9"/>
      <c r="M74" s="9"/>
      <c r="N74" t="s">
        <v>542</v>
      </c>
      <c r="O74" s="12" t="str">
        <f>IFERROR(VLOOKUP(C74,USADOS!$C:$C,1,0),"OK")</f>
        <v>OK</v>
      </c>
    </row>
    <row r="75" spans="1:15" hidden="1" x14ac:dyDescent="0.25">
      <c r="A75" t="s">
        <v>1552</v>
      </c>
      <c r="B75">
        <v>202309</v>
      </c>
      <c r="C75" t="s">
        <v>958</v>
      </c>
      <c r="D75" t="s">
        <v>959</v>
      </c>
      <c r="E75" t="s">
        <v>160</v>
      </c>
      <c r="F75" t="s">
        <v>160</v>
      </c>
      <c r="G75" t="s">
        <v>112</v>
      </c>
      <c r="H75" t="s">
        <v>960</v>
      </c>
      <c r="J75">
        <v>13</v>
      </c>
      <c r="K75">
        <v>3.5</v>
      </c>
      <c r="L75" s="9"/>
      <c r="M75" s="9"/>
      <c r="N75" t="s">
        <v>542</v>
      </c>
      <c r="O75" s="12" t="str">
        <f>IFERROR(VLOOKUP(C75,USADOS!$C:$C,1,0),"OK")</f>
        <v>OK</v>
      </c>
    </row>
    <row r="76" spans="1:15" hidden="1" x14ac:dyDescent="0.25">
      <c r="A76" t="s">
        <v>1552</v>
      </c>
      <c r="B76">
        <v>202310</v>
      </c>
      <c r="C76" t="s">
        <v>958</v>
      </c>
      <c r="D76" t="s">
        <v>959</v>
      </c>
      <c r="E76" t="s">
        <v>160</v>
      </c>
      <c r="F76" t="s">
        <v>160</v>
      </c>
      <c r="G76" t="s">
        <v>112</v>
      </c>
      <c r="H76" t="s">
        <v>960</v>
      </c>
      <c r="J76">
        <v>13</v>
      </c>
      <c r="K76">
        <v>3.5</v>
      </c>
      <c r="L76" s="9"/>
      <c r="M76" s="9"/>
      <c r="N76" t="s">
        <v>542</v>
      </c>
      <c r="O76" s="12" t="str">
        <f>IFERROR(VLOOKUP(C76,USADOS!$C:$C,1,0),"OK")</f>
        <v>OK</v>
      </c>
    </row>
    <row r="77" spans="1:15" hidden="1" x14ac:dyDescent="0.25">
      <c r="A77" t="s">
        <v>1552</v>
      </c>
      <c r="B77">
        <v>202311</v>
      </c>
      <c r="C77" t="s">
        <v>958</v>
      </c>
      <c r="D77" t="s">
        <v>959</v>
      </c>
      <c r="E77" t="s">
        <v>160</v>
      </c>
      <c r="F77" t="s">
        <v>160</v>
      </c>
      <c r="G77" t="s">
        <v>112</v>
      </c>
      <c r="H77" t="s">
        <v>960</v>
      </c>
      <c r="J77">
        <v>13</v>
      </c>
      <c r="K77">
        <v>3.5</v>
      </c>
      <c r="L77" s="9"/>
      <c r="M77" s="9"/>
      <c r="N77" t="s">
        <v>542</v>
      </c>
      <c r="O77" s="12" t="str">
        <f>IFERROR(VLOOKUP(C77,USADOS!$C:$C,1,0),"OK")</f>
        <v>OK</v>
      </c>
    </row>
    <row r="78" spans="1:15" hidden="1" x14ac:dyDescent="0.25">
      <c r="A78" t="s">
        <v>1552</v>
      </c>
      <c r="B78">
        <v>202312</v>
      </c>
      <c r="C78" t="s">
        <v>958</v>
      </c>
      <c r="D78" t="s">
        <v>959</v>
      </c>
      <c r="E78" t="s">
        <v>160</v>
      </c>
      <c r="F78" t="s">
        <v>160</v>
      </c>
      <c r="G78" t="s">
        <v>112</v>
      </c>
      <c r="H78" t="s">
        <v>960</v>
      </c>
      <c r="J78">
        <v>13</v>
      </c>
      <c r="K78">
        <v>3.5</v>
      </c>
      <c r="L78" s="9"/>
      <c r="M78" s="9"/>
      <c r="N78" t="s">
        <v>542</v>
      </c>
      <c r="O78" s="12" t="str">
        <f>IFERROR(VLOOKUP(C78,USADOS!$C:$C,1,0),"OK")</f>
        <v>OK</v>
      </c>
    </row>
    <row r="79" spans="1:15" hidden="1" x14ac:dyDescent="0.25">
      <c r="A79" t="s">
        <v>2873</v>
      </c>
      <c r="B79">
        <v>202302</v>
      </c>
      <c r="C79" t="s">
        <v>3442</v>
      </c>
      <c r="D79" t="s">
        <v>3444</v>
      </c>
      <c r="E79" s="11" t="s">
        <v>2891</v>
      </c>
      <c r="F79" s="11" t="s">
        <v>2891</v>
      </c>
      <c r="G79" t="s">
        <v>270</v>
      </c>
      <c r="H79" t="s">
        <v>3443</v>
      </c>
      <c r="I79" t="s">
        <v>3443</v>
      </c>
      <c r="J79">
        <v>6</v>
      </c>
      <c r="K79">
        <v>3.5</v>
      </c>
      <c r="L79" t="s">
        <v>3443</v>
      </c>
      <c r="M79" s="44"/>
      <c r="N79" t="s">
        <v>2891</v>
      </c>
      <c r="O79" s="12" t="str">
        <f>IFERROR(VLOOKUP(C79,USADOS!$C:$C,1,0),"OK")</f>
        <v>OK</v>
      </c>
    </row>
    <row r="80" spans="1:15" hidden="1" x14ac:dyDescent="0.25">
      <c r="A80" t="s">
        <v>2873</v>
      </c>
      <c r="B80">
        <v>202211</v>
      </c>
      <c r="C80" t="s">
        <v>3442</v>
      </c>
      <c r="D80" t="s">
        <v>3444</v>
      </c>
      <c r="E80" s="11" t="s">
        <v>2891</v>
      </c>
      <c r="F80" s="11" t="s">
        <v>2891</v>
      </c>
      <c r="G80" t="s">
        <v>270</v>
      </c>
      <c r="H80" t="s">
        <v>3443</v>
      </c>
      <c r="I80" t="s">
        <v>3443</v>
      </c>
      <c r="J80">
        <v>6</v>
      </c>
      <c r="K80">
        <v>3.5</v>
      </c>
      <c r="L80" t="s">
        <v>3443</v>
      </c>
      <c r="M80" s="44"/>
      <c r="N80" t="s">
        <v>2891</v>
      </c>
      <c r="O80" s="12" t="str">
        <f>IFERROR(VLOOKUP(C80,USADOS!$C:$C,1,0),"OK")</f>
        <v>OK</v>
      </c>
    </row>
    <row r="81" spans="1:15" hidden="1" x14ac:dyDescent="0.25">
      <c r="A81" t="s">
        <v>2873</v>
      </c>
      <c r="B81">
        <v>202110</v>
      </c>
      <c r="C81" t="s">
        <v>3442</v>
      </c>
      <c r="D81" t="s">
        <v>3444</v>
      </c>
      <c r="E81" s="11" t="s">
        <v>2891</v>
      </c>
      <c r="F81" s="11" t="s">
        <v>2891</v>
      </c>
      <c r="G81" t="s">
        <v>270</v>
      </c>
      <c r="I81" t="s">
        <v>3443</v>
      </c>
      <c r="J81">
        <v>6</v>
      </c>
      <c r="K81">
        <v>3.5</v>
      </c>
      <c r="L81" t="s">
        <v>3443</v>
      </c>
      <c r="M81" s="44"/>
      <c r="N81" t="s">
        <v>2891</v>
      </c>
      <c r="O81" s="12" t="str">
        <f>IFERROR(VLOOKUP(C81,USADOS!$C:$C,1,0),"OK")</f>
        <v>OK</v>
      </c>
    </row>
    <row r="82" spans="1:15" hidden="1" x14ac:dyDescent="0.25">
      <c r="A82" t="s">
        <v>2873</v>
      </c>
      <c r="B82">
        <v>202111</v>
      </c>
      <c r="C82" t="s">
        <v>3442</v>
      </c>
      <c r="D82" t="s">
        <v>3444</v>
      </c>
      <c r="E82" s="11" t="s">
        <v>2891</v>
      </c>
      <c r="F82" s="11" t="s">
        <v>2891</v>
      </c>
      <c r="G82" t="s">
        <v>270</v>
      </c>
      <c r="I82" t="s">
        <v>3443</v>
      </c>
      <c r="J82">
        <v>6</v>
      </c>
      <c r="K82">
        <v>3.5</v>
      </c>
      <c r="L82" t="s">
        <v>3443</v>
      </c>
      <c r="M82" s="44"/>
      <c r="N82" t="s">
        <v>2891</v>
      </c>
      <c r="O82" s="12" t="str">
        <f>IFERROR(VLOOKUP(C82,USADOS!$C:$C,1,0),"OK")</f>
        <v>OK</v>
      </c>
    </row>
    <row r="83" spans="1:15" hidden="1" x14ac:dyDescent="0.25">
      <c r="A83" t="s">
        <v>2873</v>
      </c>
      <c r="B83">
        <v>202112</v>
      </c>
      <c r="C83" t="s">
        <v>3442</v>
      </c>
      <c r="D83" t="s">
        <v>3444</v>
      </c>
      <c r="E83" s="11" t="s">
        <v>2891</v>
      </c>
      <c r="F83" s="11" t="s">
        <v>2891</v>
      </c>
      <c r="G83" t="s">
        <v>270</v>
      </c>
      <c r="I83" t="s">
        <v>3443</v>
      </c>
      <c r="J83">
        <v>6</v>
      </c>
      <c r="K83">
        <v>3.5</v>
      </c>
      <c r="L83" t="s">
        <v>3443</v>
      </c>
      <c r="M83" s="44"/>
      <c r="N83" t="s">
        <v>2891</v>
      </c>
      <c r="O83" s="12" t="str">
        <f>IFERROR(VLOOKUP(C83,USADOS!$C:$C,1,0),"OK")</f>
        <v>OK</v>
      </c>
    </row>
    <row r="84" spans="1:15" hidden="1" x14ac:dyDescent="0.25">
      <c r="A84" t="s">
        <v>2873</v>
      </c>
      <c r="B84">
        <v>202202</v>
      </c>
      <c r="C84" t="s">
        <v>3442</v>
      </c>
      <c r="D84" t="s">
        <v>3444</v>
      </c>
      <c r="E84" s="11" t="s">
        <v>2891</v>
      </c>
      <c r="F84" s="11" t="s">
        <v>2891</v>
      </c>
      <c r="G84" t="s">
        <v>270</v>
      </c>
      <c r="I84" t="s">
        <v>3443</v>
      </c>
      <c r="J84">
        <v>6</v>
      </c>
      <c r="K84">
        <v>3.5</v>
      </c>
      <c r="L84" t="s">
        <v>3443</v>
      </c>
      <c r="M84" s="44"/>
      <c r="N84" t="s">
        <v>2891</v>
      </c>
      <c r="O84" s="12" t="str">
        <f>IFERROR(VLOOKUP(C84,USADOS!$C:$C,1,0),"OK")</f>
        <v>OK</v>
      </c>
    </row>
    <row r="85" spans="1:15" hidden="1" x14ac:dyDescent="0.25">
      <c r="A85" t="s">
        <v>2873</v>
      </c>
      <c r="B85">
        <v>202201</v>
      </c>
      <c r="C85" t="s">
        <v>3442</v>
      </c>
      <c r="D85" t="s">
        <v>3444</v>
      </c>
      <c r="E85" s="11" t="s">
        <v>2891</v>
      </c>
      <c r="F85" s="11" t="s">
        <v>2891</v>
      </c>
      <c r="G85" t="s">
        <v>270</v>
      </c>
      <c r="I85" t="s">
        <v>3443</v>
      </c>
      <c r="J85">
        <v>6</v>
      </c>
      <c r="K85">
        <v>3.5</v>
      </c>
      <c r="L85" t="s">
        <v>3443</v>
      </c>
      <c r="M85" s="44"/>
      <c r="N85" t="s">
        <v>2891</v>
      </c>
      <c r="O85" s="12" t="str">
        <f>IFERROR(VLOOKUP(C85,USADOS!$C:$C,1,0),"OK")</f>
        <v>OK</v>
      </c>
    </row>
    <row r="86" spans="1:15" hidden="1" x14ac:dyDescent="0.25">
      <c r="A86" t="s">
        <v>2873</v>
      </c>
      <c r="B86">
        <v>202203</v>
      </c>
      <c r="C86" t="s">
        <v>3442</v>
      </c>
      <c r="D86" t="s">
        <v>3444</v>
      </c>
      <c r="E86" s="11" t="s">
        <v>2891</v>
      </c>
      <c r="F86" s="11" t="s">
        <v>2891</v>
      </c>
      <c r="G86" t="s">
        <v>270</v>
      </c>
      <c r="I86" t="s">
        <v>3443</v>
      </c>
      <c r="J86">
        <v>6</v>
      </c>
      <c r="K86">
        <v>3.5</v>
      </c>
      <c r="L86" t="s">
        <v>3443</v>
      </c>
      <c r="M86" s="44"/>
      <c r="N86" t="s">
        <v>2891</v>
      </c>
      <c r="O86" s="12" t="str">
        <f>IFERROR(VLOOKUP(C86,USADOS!$C:$C,1,0),"OK")</f>
        <v>OK</v>
      </c>
    </row>
    <row r="87" spans="1:15" hidden="1" x14ac:dyDescent="0.25">
      <c r="A87" t="s">
        <v>2873</v>
      </c>
      <c r="B87">
        <v>202204</v>
      </c>
      <c r="C87" t="s">
        <v>3442</v>
      </c>
      <c r="D87" t="s">
        <v>3444</v>
      </c>
      <c r="E87" s="11" t="s">
        <v>2891</v>
      </c>
      <c r="F87" s="11" t="s">
        <v>2891</v>
      </c>
      <c r="G87" t="s">
        <v>270</v>
      </c>
      <c r="H87" t="s">
        <v>3443</v>
      </c>
      <c r="I87" t="s">
        <v>3443</v>
      </c>
      <c r="J87">
        <v>6</v>
      </c>
      <c r="K87">
        <v>3.5</v>
      </c>
      <c r="L87" t="s">
        <v>3443</v>
      </c>
      <c r="M87" s="44"/>
      <c r="N87" t="s">
        <v>2891</v>
      </c>
      <c r="O87" s="12" t="str">
        <f>IFERROR(VLOOKUP(C87,USADOS!$C:$C,1,0),"OK")</f>
        <v>OK</v>
      </c>
    </row>
    <row r="88" spans="1:15" hidden="1" x14ac:dyDescent="0.25">
      <c r="A88" t="s">
        <v>1552</v>
      </c>
      <c r="B88">
        <v>202308</v>
      </c>
      <c r="C88" t="s">
        <v>5136</v>
      </c>
      <c r="D88" t="s">
        <v>959</v>
      </c>
      <c r="E88" t="s">
        <v>160</v>
      </c>
      <c r="F88" t="s">
        <v>160</v>
      </c>
      <c r="G88" t="s">
        <v>112</v>
      </c>
      <c r="H88" t="s">
        <v>960</v>
      </c>
      <c r="J88">
        <v>13</v>
      </c>
      <c r="K88">
        <v>3.5</v>
      </c>
      <c r="L88" s="9"/>
      <c r="M88" s="9"/>
      <c r="N88" t="s">
        <v>542</v>
      </c>
      <c r="O88" s="12" t="str">
        <f>IFERROR(VLOOKUP(C88,USADOS!$C:$C,1,0),"OK")</f>
        <v>OK</v>
      </c>
    </row>
    <row r="89" spans="1:15" hidden="1" x14ac:dyDescent="0.25">
      <c r="A89" t="s">
        <v>1552</v>
      </c>
      <c r="B89">
        <v>202309</v>
      </c>
      <c r="C89" t="s">
        <v>5136</v>
      </c>
      <c r="D89" t="s">
        <v>959</v>
      </c>
      <c r="E89" t="s">
        <v>160</v>
      </c>
      <c r="F89" t="s">
        <v>160</v>
      </c>
      <c r="G89" t="s">
        <v>112</v>
      </c>
      <c r="H89" t="s">
        <v>960</v>
      </c>
      <c r="J89">
        <v>13</v>
      </c>
      <c r="K89">
        <v>3.5</v>
      </c>
      <c r="L89" s="9"/>
      <c r="M89" s="9"/>
      <c r="N89" t="s">
        <v>542</v>
      </c>
      <c r="O89" s="12" t="str">
        <f>IFERROR(VLOOKUP(C89,USADOS!$C:$C,1,0),"OK")</f>
        <v>OK</v>
      </c>
    </row>
    <row r="90" spans="1:15" hidden="1" x14ac:dyDescent="0.25">
      <c r="A90" t="s">
        <v>1552</v>
      </c>
      <c r="B90">
        <v>202310</v>
      </c>
      <c r="C90" t="s">
        <v>5136</v>
      </c>
      <c r="D90" t="s">
        <v>959</v>
      </c>
      <c r="E90" t="s">
        <v>160</v>
      </c>
      <c r="F90" t="s">
        <v>160</v>
      </c>
      <c r="G90" t="s">
        <v>112</v>
      </c>
      <c r="H90" t="s">
        <v>960</v>
      </c>
      <c r="J90">
        <v>13</v>
      </c>
      <c r="K90">
        <v>3.5</v>
      </c>
      <c r="L90" s="9"/>
      <c r="M90" s="9"/>
      <c r="N90" t="s">
        <v>542</v>
      </c>
      <c r="O90" s="12" t="str">
        <f>IFERROR(VLOOKUP(C90,USADOS!$C:$C,1,0),"OK")</f>
        <v>OK</v>
      </c>
    </row>
    <row r="91" spans="1:15" hidden="1" x14ac:dyDescent="0.25">
      <c r="A91" t="s">
        <v>1552</v>
      </c>
      <c r="B91">
        <v>202311</v>
      </c>
      <c r="C91" t="s">
        <v>5136</v>
      </c>
      <c r="D91" t="s">
        <v>959</v>
      </c>
      <c r="E91" t="s">
        <v>160</v>
      </c>
      <c r="F91" t="s">
        <v>160</v>
      </c>
      <c r="G91" t="s">
        <v>112</v>
      </c>
      <c r="H91" t="s">
        <v>960</v>
      </c>
      <c r="J91">
        <v>13</v>
      </c>
      <c r="K91">
        <v>3.5</v>
      </c>
      <c r="L91" s="9"/>
      <c r="M91" s="9"/>
      <c r="N91" t="s">
        <v>542</v>
      </c>
      <c r="O91" s="12" t="str">
        <f>IFERROR(VLOOKUP(C91,USADOS!$C:$C,1,0),"OK")</f>
        <v>OK</v>
      </c>
    </row>
    <row r="92" spans="1:15" hidden="1" x14ac:dyDescent="0.25">
      <c r="A92" t="s">
        <v>1552</v>
      </c>
      <c r="B92">
        <v>202312</v>
      </c>
      <c r="C92" t="s">
        <v>5136</v>
      </c>
      <c r="D92" t="s">
        <v>959</v>
      </c>
      <c r="E92" t="s">
        <v>160</v>
      </c>
      <c r="F92" t="s">
        <v>160</v>
      </c>
      <c r="G92" t="s">
        <v>112</v>
      </c>
      <c r="H92" t="s">
        <v>960</v>
      </c>
      <c r="J92">
        <v>13</v>
      </c>
      <c r="K92">
        <v>3.5</v>
      </c>
      <c r="L92" s="9"/>
      <c r="M92" s="9"/>
      <c r="N92" t="s">
        <v>542</v>
      </c>
      <c r="O92" s="12" t="str">
        <f>IFERROR(VLOOKUP(C92,USADOS!$C:$C,1,0),"OK")</f>
        <v>OK</v>
      </c>
    </row>
    <row r="93" spans="1:15" hidden="1" x14ac:dyDescent="0.25">
      <c r="A93" t="s">
        <v>1552</v>
      </c>
      <c r="B93">
        <v>202401</v>
      </c>
      <c r="C93" t="s">
        <v>958</v>
      </c>
      <c r="D93" t="s">
        <v>959</v>
      </c>
      <c r="E93" t="s">
        <v>160</v>
      </c>
      <c r="F93" t="s">
        <v>160</v>
      </c>
      <c r="G93" t="s">
        <v>112</v>
      </c>
      <c r="H93" t="s">
        <v>960</v>
      </c>
      <c r="J93">
        <v>13</v>
      </c>
      <c r="K93">
        <v>3.5</v>
      </c>
      <c r="L93" s="9"/>
      <c r="M93" s="9"/>
      <c r="N93" t="s">
        <v>542</v>
      </c>
      <c r="O93" s="12" t="str">
        <f>IFERROR(VLOOKUP(C93,USADOS!$C:$C,1,0),"OK")</f>
        <v>OK</v>
      </c>
    </row>
    <row r="94" spans="1:15" hidden="1" x14ac:dyDescent="0.25">
      <c r="A94" t="s">
        <v>1552</v>
      </c>
      <c r="B94">
        <v>202401</v>
      </c>
      <c r="C94" t="s">
        <v>5136</v>
      </c>
      <c r="D94" t="s">
        <v>959</v>
      </c>
      <c r="E94" t="s">
        <v>160</v>
      </c>
      <c r="F94" t="s">
        <v>160</v>
      </c>
      <c r="G94" t="s">
        <v>112</v>
      </c>
      <c r="H94" t="s">
        <v>960</v>
      </c>
      <c r="J94">
        <v>13</v>
      </c>
      <c r="K94">
        <v>3.5</v>
      </c>
      <c r="L94" s="9"/>
      <c r="M94" s="9"/>
      <c r="N94" t="s">
        <v>542</v>
      </c>
      <c r="O94" s="12" t="str">
        <f>IFERROR(VLOOKUP(C94,USADOS!$C:$C,1,0),"OK")</f>
        <v>OK</v>
      </c>
    </row>
    <row r="95" spans="1:15" hidden="1" x14ac:dyDescent="0.25">
      <c r="A95" t="s">
        <v>2873</v>
      </c>
      <c r="B95">
        <v>202205</v>
      </c>
      <c r="C95" t="s">
        <v>3442</v>
      </c>
      <c r="D95" t="s">
        <v>3444</v>
      </c>
      <c r="E95" s="11" t="s">
        <v>2891</v>
      </c>
      <c r="F95" s="11" t="s">
        <v>2891</v>
      </c>
      <c r="G95" t="s">
        <v>270</v>
      </c>
      <c r="H95" t="s">
        <v>3443</v>
      </c>
      <c r="I95" t="s">
        <v>3443</v>
      </c>
      <c r="J95">
        <v>6</v>
      </c>
      <c r="K95">
        <v>3.5</v>
      </c>
      <c r="L95" t="s">
        <v>3443</v>
      </c>
      <c r="M95" s="44"/>
      <c r="N95" t="s">
        <v>2891</v>
      </c>
      <c r="O95" s="12" t="str">
        <f>IFERROR(VLOOKUP(C95,USADOS!$C:$C,1,0),"OK")</f>
        <v>OK</v>
      </c>
    </row>
    <row r="96" spans="1:15" hidden="1" x14ac:dyDescent="0.25">
      <c r="A96" t="s">
        <v>2873</v>
      </c>
      <c r="B96">
        <v>202206</v>
      </c>
      <c r="C96" t="s">
        <v>3442</v>
      </c>
      <c r="D96" t="s">
        <v>3444</v>
      </c>
      <c r="E96" s="11" t="s">
        <v>2891</v>
      </c>
      <c r="F96" s="11" t="s">
        <v>2891</v>
      </c>
      <c r="G96" t="s">
        <v>270</v>
      </c>
      <c r="H96" t="s">
        <v>3443</v>
      </c>
      <c r="I96" t="s">
        <v>3443</v>
      </c>
      <c r="J96">
        <v>6</v>
      </c>
      <c r="K96">
        <v>3.5</v>
      </c>
      <c r="L96" t="s">
        <v>3443</v>
      </c>
      <c r="M96" s="44"/>
      <c r="N96" t="s">
        <v>2891</v>
      </c>
      <c r="O96" s="12" t="str">
        <f>IFERROR(VLOOKUP(C96,USADOS!$C:$C,1,0),"OK")</f>
        <v>OK</v>
      </c>
    </row>
    <row r="97" spans="1:15" hidden="1" x14ac:dyDescent="0.25">
      <c r="A97" t="s">
        <v>2873</v>
      </c>
      <c r="B97">
        <v>202207</v>
      </c>
      <c r="C97" t="s">
        <v>3442</v>
      </c>
      <c r="D97" t="s">
        <v>3444</v>
      </c>
      <c r="E97" s="11" t="s">
        <v>2891</v>
      </c>
      <c r="F97" s="11" t="s">
        <v>2891</v>
      </c>
      <c r="G97" t="s">
        <v>270</v>
      </c>
      <c r="H97" t="s">
        <v>3443</v>
      </c>
      <c r="I97" t="s">
        <v>3443</v>
      </c>
      <c r="J97">
        <v>6</v>
      </c>
      <c r="K97">
        <v>3.5</v>
      </c>
      <c r="L97" t="s">
        <v>3443</v>
      </c>
      <c r="M97" s="44"/>
      <c r="N97" t="s">
        <v>2891</v>
      </c>
      <c r="O97" s="12" t="str">
        <f>IFERROR(VLOOKUP(C97,USADOS!$C:$C,1,0),"OK")</f>
        <v>OK</v>
      </c>
    </row>
    <row r="98" spans="1:15" hidden="1" x14ac:dyDescent="0.25">
      <c r="A98" t="s">
        <v>2873</v>
      </c>
      <c r="B98">
        <v>202208</v>
      </c>
      <c r="C98" t="s">
        <v>3442</v>
      </c>
      <c r="D98" t="s">
        <v>3444</v>
      </c>
      <c r="E98" s="11" t="s">
        <v>2891</v>
      </c>
      <c r="F98" s="11" t="s">
        <v>2891</v>
      </c>
      <c r="G98" t="s">
        <v>270</v>
      </c>
      <c r="H98" t="s">
        <v>3443</v>
      </c>
      <c r="I98" t="s">
        <v>3443</v>
      </c>
      <c r="J98">
        <v>6</v>
      </c>
      <c r="K98">
        <v>3.5</v>
      </c>
      <c r="L98" t="s">
        <v>3443</v>
      </c>
      <c r="M98" s="44"/>
      <c r="N98" t="s">
        <v>2891</v>
      </c>
      <c r="O98" s="12" t="str">
        <f>IFERROR(VLOOKUP(C98,USADOS!$C:$C,1,0),"OK")</f>
        <v>OK</v>
      </c>
    </row>
    <row r="99" spans="1:15" hidden="1" x14ac:dyDescent="0.25">
      <c r="A99" t="s">
        <v>2873</v>
      </c>
      <c r="B99">
        <v>202209</v>
      </c>
      <c r="C99" t="s">
        <v>3442</v>
      </c>
      <c r="D99" t="s">
        <v>3444</v>
      </c>
      <c r="E99" s="11" t="s">
        <v>2891</v>
      </c>
      <c r="F99" s="11" t="s">
        <v>2891</v>
      </c>
      <c r="G99" t="s">
        <v>270</v>
      </c>
      <c r="H99" t="s">
        <v>3443</v>
      </c>
      <c r="I99" t="s">
        <v>3443</v>
      </c>
      <c r="J99">
        <v>6</v>
      </c>
      <c r="K99">
        <v>3.5</v>
      </c>
      <c r="L99" t="s">
        <v>3443</v>
      </c>
      <c r="M99" s="44"/>
      <c r="N99" t="s">
        <v>2891</v>
      </c>
      <c r="O99" s="12" t="str">
        <f>IFERROR(VLOOKUP(C99,USADOS!$C:$C,1,0),"OK")</f>
        <v>OK</v>
      </c>
    </row>
    <row r="100" spans="1:15" hidden="1" x14ac:dyDescent="0.25">
      <c r="A100" t="s">
        <v>2873</v>
      </c>
      <c r="B100">
        <v>202210</v>
      </c>
      <c r="C100" t="s">
        <v>3442</v>
      </c>
      <c r="D100" t="s">
        <v>3444</v>
      </c>
      <c r="E100" s="11" t="s">
        <v>2891</v>
      </c>
      <c r="F100" s="11" t="s">
        <v>2891</v>
      </c>
      <c r="G100" t="s">
        <v>270</v>
      </c>
      <c r="H100" t="s">
        <v>3443</v>
      </c>
      <c r="I100" t="s">
        <v>3443</v>
      </c>
      <c r="J100">
        <v>6</v>
      </c>
      <c r="K100">
        <v>3.5</v>
      </c>
      <c r="L100" t="s">
        <v>3443</v>
      </c>
      <c r="M100" s="44"/>
      <c r="N100" t="s">
        <v>2891</v>
      </c>
      <c r="O100" s="12" t="str">
        <f>IFERROR(VLOOKUP(C100,USADOS!$C:$C,1,0),"OK")</f>
        <v>OK</v>
      </c>
    </row>
    <row r="101" spans="1:15" hidden="1" x14ac:dyDescent="0.25">
      <c r="A101" t="s">
        <v>2873</v>
      </c>
      <c r="B101">
        <v>202212</v>
      </c>
      <c r="C101" t="s">
        <v>3442</v>
      </c>
      <c r="D101" t="s">
        <v>3444</v>
      </c>
      <c r="E101" s="11" t="s">
        <v>2891</v>
      </c>
      <c r="F101" s="11" t="s">
        <v>2891</v>
      </c>
      <c r="G101" t="s">
        <v>270</v>
      </c>
      <c r="H101" t="s">
        <v>3443</v>
      </c>
      <c r="I101" t="s">
        <v>3443</v>
      </c>
      <c r="J101">
        <v>6</v>
      </c>
      <c r="K101">
        <v>3.5</v>
      </c>
      <c r="L101" t="s">
        <v>3443</v>
      </c>
      <c r="M101" s="44"/>
      <c r="N101" t="s">
        <v>2891</v>
      </c>
      <c r="O101" s="12" t="str">
        <f>IFERROR(VLOOKUP(C101,USADOS!$C:$C,1,0),"OK")</f>
        <v>OK</v>
      </c>
    </row>
    <row r="102" spans="1:15" hidden="1" x14ac:dyDescent="0.25">
      <c r="A102" t="s">
        <v>118</v>
      </c>
      <c r="B102">
        <v>202211</v>
      </c>
      <c r="C102" t="s">
        <v>1936</v>
      </c>
      <c r="D102" t="s">
        <v>1937</v>
      </c>
      <c r="E102" t="s">
        <v>118</v>
      </c>
      <c r="F102" t="s">
        <v>118</v>
      </c>
      <c r="G102" t="s">
        <v>270</v>
      </c>
      <c r="H102" t="s">
        <v>1948</v>
      </c>
      <c r="I102" t="s">
        <v>1948</v>
      </c>
      <c r="J102">
        <v>15</v>
      </c>
      <c r="K102">
        <v>3.5</v>
      </c>
      <c r="L102" s="9" t="s">
        <v>1948</v>
      </c>
      <c r="M102" s="9" t="s">
        <v>2374</v>
      </c>
      <c r="N102" t="s">
        <v>118</v>
      </c>
      <c r="O102" s="12" t="str">
        <f>IFERROR(VLOOKUP(C102,USADOS!$C:$C,1,0),"OK")</f>
        <v>OK</v>
      </c>
    </row>
    <row r="103" spans="1:15" hidden="1" x14ac:dyDescent="0.25">
      <c r="A103" t="s">
        <v>118</v>
      </c>
      <c r="B103">
        <v>202112</v>
      </c>
      <c r="C103" t="s">
        <v>1936</v>
      </c>
      <c r="D103" t="s">
        <v>1937</v>
      </c>
      <c r="E103" t="s">
        <v>118</v>
      </c>
      <c r="F103" t="s">
        <v>118</v>
      </c>
      <c r="G103" t="s">
        <v>270</v>
      </c>
      <c r="H103" t="s">
        <v>1948</v>
      </c>
      <c r="I103" t="s">
        <v>1948</v>
      </c>
      <c r="J103">
        <v>15</v>
      </c>
      <c r="K103">
        <v>3.5</v>
      </c>
      <c r="L103" s="9" t="s">
        <v>1948</v>
      </c>
      <c r="M103" s="9" t="s">
        <v>2374</v>
      </c>
      <c r="N103" t="s">
        <v>118</v>
      </c>
      <c r="O103" s="12" t="str">
        <f>IFERROR(VLOOKUP(C103,USADOS!$C:$C,1,0),"OK")</f>
        <v>OK</v>
      </c>
    </row>
    <row r="104" spans="1:15" hidden="1" x14ac:dyDescent="0.25">
      <c r="A104" t="s">
        <v>118</v>
      </c>
      <c r="B104">
        <v>202010</v>
      </c>
      <c r="C104" t="s">
        <v>1936</v>
      </c>
      <c r="D104" t="s">
        <v>1937</v>
      </c>
      <c r="E104" t="s">
        <v>118</v>
      </c>
      <c r="F104" t="s">
        <v>118</v>
      </c>
      <c r="G104" t="s">
        <v>270</v>
      </c>
      <c r="H104" t="s">
        <v>1948</v>
      </c>
      <c r="I104" t="s">
        <v>1948</v>
      </c>
      <c r="J104">
        <v>10</v>
      </c>
      <c r="K104">
        <v>3.5</v>
      </c>
      <c r="L104" s="9" t="s">
        <v>1948</v>
      </c>
      <c r="M104" s="9" t="s">
        <v>2374</v>
      </c>
      <c r="N104" t="s">
        <v>118</v>
      </c>
      <c r="O104" s="12" t="str">
        <f>IFERROR(VLOOKUP(C104,USADOS!$C:$C,1,0),"OK")</f>
        <v>OK</v>
      </c>
    </row>
    <row r="105" spans="1:15" hidden="1" x14ac:dyDescent="0.25">
      <c r="A105" t="s">
        <v>118</v>
      </c>
      <c r="B105">
        <v>202009</v>
      </c>
      <c r="C105" t="s">
        <v>1936</v>
      </c>
      <c r="D105" t="s">
        <v>1937</v>
      </c>
      <c r="E105" t="s">
        <v>118</v>
      </c>
      <c r="F105" t="s">
        <v>118</v>
      </c>
      <c r="G105" t="s">
        <v>270</v>
      </c>
      <c r="H105" t="s">
        <v>1948</v>
      </c>
      <c r="I105" t="s">
        <v>1948</v>
      </c>
      <c r="J105">
        <v>10</v>
      </c>
      <c r="K105">
        <v>3.5</v>
      </c>
      <c r="L105" s="9" t="s">
        <v>1948</v>
      </c>
      <c r="M105" s="9" t="s">
        <v>2374</v>
      </c>
      <c r="N105" t="s">
        <v>118</v>
      </c>
      <c r="O105" s="12" t="str">
        <f>IFERROR(VLOOKUP(C105,USADOS!$C:$C,1,0),"OK")</f>
        <v>OK</v>
      </c>
    </row>
    <row r="106" spans="1:15" hidden="1" x14ac:dyDescent="0.25">
      <c r="A106" t="s">
        <v>118</v>
      </c>
      <c r="B106">
        <v>202011</v>
      </c>
      <c r="C106" t="s">
        <v>1936</v>
      </c>
      <c r="D106" t="s">
        <v>1937</v>
      </c>
      <c r="E106" t="s">
        <v>118</v>
      </c>
      <c r="F106" t="s">
        <v>118</v>
      </c>
      <c r="G106" t="s">
        <v>270</v>
      </c>
      <c r="H106" t="s">
        <v>1948</v>
      </c>
      <c r="I106" t="s">
        <v>1948</v>
      </c>
      <c r="J106">
        <v>15</v>
      </c>
      <c r="K106">
        <v>3.5</v>
      </c>
      <c r="L106" s="9" t="s">
        <v>1948</v>
      </c>
      <c r="M106" s="9" t="s">
        <v>2374</v>
      </c>
      <c r="N106" t="s">
        <v>118</v>
      </c>
      <c r="O106" s="12" t="str">
        <f>IFERROR(VLOOKUP(C106,USADOS!$C:$C,1,0),"OK")</f>
        <v>OK</v>
      </c>
    </row>
    <row r="107" spans="1:15" hidden="1" x14ac:dyDescent="0.25">
      <c r="A107" t="s">
        <v>118</v>
      </c>
      <c r="B107">
        <v>202012</v>
      </c>
      <c r="C107" t="s">
        <v>1936</v>
      </c>
      <c r="D107" t="s">
        <v>1937</v>
      </c>
      <c r="E107" t="s">
        <v>118</v>
      </c>
      <c r="F107" t="s">
        <v>118</v>
      </c>
      <c r="G107" t="s">
        <v>270</v>
      </c>
      <c r="H107" t="s">
        <v>1948</v>
      </c>
      <c r="I107" t="s">
        <v>1948</v>
      </c>
      <c r="J107">
        <v>15</v>
      </c>
      <c r="K107">
        <v>3.5</v>
      </c>
      <c r="L107" s="9" t="s">
        <v>1948</v>
      </c>
      <c r="M107" s="9" t="s">
        <v>2374</v>
      </c>
      <c r="N107" t="s">
        <v>118</v>
      </c>
      <c r="O107" s="12" t="str">
        <f>IFERROR(VLOOKUP(C107,USADOS!$C:$C,1,0),"OK")</f>
        <v>OK</v>
      </c>
    </row>
    <row r="108" spans="1:15" hidden="1" x14ac:dyDescent="0.25">
      <c r="A108" t="s">
        <v>118</v>
      </c>
      <c r="B108">
        <v>202103</v>
      </c>
      <c r="C108" t="s">
        <v>1936</v>
      </c>
      <c r="D108" t="s">
        <v>1937</v>
      </c>
      <c r="E108" t="s">
        <v>118</v>
      </c>
      <c r="F108" t="s">
        <v>118</v>
      </c>
      <c r="G108" t="s">
        <v>270</v>
      </c>
      <c r="H108" t="s">
        <v>1948</v>
      </c>
      <c r="I108" t="s">
        <v>1948</v>
      </c>
      <c r="J108">
        <v>15</v>
      </c>
      <c r="K108">
        <v>3.5</v>
      </c>
      <c r="L108" s="9" t="s">
        <v>1948</v>
      </c>
      <c r="M108" s="9" t="s">
        <v>2374</v>
      </c>
      <c r="N108" t="s">
        <v>118</v>
      </c>
      <c r="O108" s="12" t="str">
        <f>IFERROR(VLOOKUP(C108,USADOS!$C:$C,1,0),"OK")</f>
        <v>OK</v>
      </c>
    </row>
    <row r="109" spans="1:15" hidden="1" x14ac:dyDescent="0.25">
      <c r="A109" t="s">
        <v>118</v>
      </c>
      <c r="B109">
        <v>202101</v>
      </c>
      <c r="C109" t="s">
        <v>1936</v>
      </c>
      <c r="D109" t="s">
        <v>1937</v>
      </c>
      <c r="E109" t="s">
        <v>118</v>
      </c>
      <c r="F109" t="s">
        <v>118</v>
      </c>
      <c r="G109" t="s">
        <v>270</v>
      </c>
      <c r="H109" t="s">
        <v>1948</v>
      </c>
      <c r="I109" t="s">
        <v>1948</v>
      </c>
      <c r="J109">
        <v>15</v>
      </c>
      <c r="K109">
        <v>3.5</v>
      </c>
      <c r="L109" s="9" t="s">
        <v>1948</v>
      </c>
      <c r="M109" s="9" t="s">
        <v>2374</v>
      </c>
      <c r="N109" t="s">
        <v>118</v>
      </c>
      <c r="O109" s="12" t="str">
        <f>IFERROR(VLOOKUP(C109,USADOS!$C:$C,1,0),"OK")</f>
        <v>OK</v>
      </c>
    </row>
    <row r="110" spans="1:15" hidden="1" x14ac:dyDescent="0.25">
      <c r="A110" t="s">
        <v>118</v>
      </c>
      <c r="B110">
        <v>202102</v>
      </c>
      <c r="C110" t="s">
        <v>1936</v>
      </c>
      <c r="D110" t="s">
        <v>1937</v>
      </c>
      <c r="E110" t="s">
        <v>118</v>
      </c>
      <c r="F110" t="s">
        <v>118</v>
      </c>
      <c r="G110" t="s">
        <v>270</v>
      </c>
      <c r="H110" t="s">
        <v>1948</v>
      </c>
      <c r="I110" t="s">
        <v>1948</v>
      </c>
      <c r="J110">
        <v>15</v>
      </c>
      <c r="K110">
        <v>3.5</v>
      </c>
      <c r="L110" s="9" t="s">
        <v>1948</v>
      </c>
      <c r="M110" s="9" t="s">
        <v>2374</v>
      </c>
      <c r="N110" t="s">
        <v>118</v>
      </c>
      <c r="O110" s="12" t="str">
        <f>IFERROR(VLOOKUP(C110,USADOS!$C:$C,1,0),"OK")</f>
        <v>OK</v>
      </c>
    </row>
    <row r="111" spans="1:15" hidden="1" x14ac:dyDescent="0.25">
      <c r="A111" t="s">
        <v>118</v>
      </c>
      <c r="B111">
        <v>202105</v>
      </c>
      <c r="C111" t="s">
        <v>1936</v>
      </c>
      <c r="D111" t="s">
        <v>1937</v>
      </c>
      <c r="E111" t="s">
        <v>118</v>
      </c>
      <c r="F111" t="s">
        <v>118</v>
      </c>
      <c r="G111" t="s">
        <v>270</v>
      </c>
      <c r="H111" t="s">
        <v>1948</v>
      </c>
      <c r="I111" t="s">
        <v>1948</v>
      </c>
      <c r="J111">
        <v>15</v>
      </c>
      <c r="K111">
        <v>3.5</v>
      </c>
      <c r="L111" s="9" t="s">
        <v>1948</v>
      </c>
      <c r="M111" s="9" t="s">
        <v>2374</v>
      </c>
      <c r="N111" t="s">
        <v>118</v>
      </c>
      <c r="O111" s="12" t="str">
        <f>IFERROR(VLOOKUP(C111,USADOS!$C:$C,1,0),"OK")</f>
        <v>OK</v>
      </c>
    </row>
    <row r="112" spans="1:15" hidden="1" x14ac:dyDescent="0.25">
      <c r="A112" t="s">
        <v>118</v>
      </c>
      <c r="B112">
        <v>202104</v>
      </c>
      <c r="C112" t="s">
        <v>1936</v>
      </c>
      <c r="D112" t="s">
        <v>1937</v>
      </c>
      <c r="E112" t="s">
        <v>118</v>
      </c>
      <c r="F112" t="s">
        <v>118</v>
      </c>
      <c r="G112" t="s">
        <v>270</v>
      </c>
      <c r="H112" t="s">
        <v>1948</v>
      </c>
      <c r="I112" t="s">
        <v>1948</v>
      </c>
      <c r="J112">
        <v>15</v>
      </c>
      <c r="K112">
        <v>3.5</v>
      </c>
      <c r="L112" s="9" t="s">
        <v>1948</v>
      </c>
      <c r="M112" s="9" t="s">
        <v>2374</v>
      </c>
      <c r="N112" t="s">
        <v>118</v>
      </c>
      <c r="O112" s="12" t="str">
        <f>IFERROR(VLOOKUP(C112,USADOS!$C:$C,1,0),"OK")</f>
        <v>OK</v>
      </c>
    </row>
    <row r="113" spans="1:15" hidden="1" x14ac:dyDescent="0.25">
      <c r="A113" t="s">
        <v>118</v>
      </c>
      <c r="B113">
        <v>202106</v>
      </c>
      <c r="C113" t="s">
        <v>1936</v>
      </c>
      <c r="D113" t="s">
        <v>1937</v>
      </c>
      <c r="E113" t="s">
        <v>118</v>
      </c>
      <c r="F113" t="s">
        <v>118</v>
      </c>
      <c r="G113" t="s">
        <v>270</v>
      </c>
      <c r="H113" t="s">
        <v>1948</v>
      </c>
      <c r="I113" t="s">
        <v>1948</v>
      </c>
      <c r="J113">
        <v>15</v>
      </c>
      <c r="K113">
        <v>3.5</v>
      </c>
      <c r="L113" s="9" t="s">
        <v>1948</v>
      </c>
      <c r="M113" s="9" t="s">
        <v>2374</v>
      </c>
      <c r="N113" t="s">
        <v>118</v>
      </c>
      <c r="O113" s="12" t="str">
        <f>IFERROR(VLOOKUP(C113,USADOS!$C:$C,1,0),"OK")</f>
        <v>OK</v>
      </c>
    </row>
    <row r="114" spans="1:15" hidden="1" x14ac:dyDescent="0.25">
      <c r="A114" t="s">
        <v>118</v>
      </c>
      <c r="B114">
        <v>202107</v>
      </c>
      <c r="C114" t="s">
        <v>1936</v>
      </c>
      <c r="D114" t="s">
        <v>1937</v>
      </c>
      <c r="E114" t="s">
        <v>118</v>
      </c>
      <c r="F114" t="s">
        <v>118</v>
      </c>
      <c r="G114" t="s">
        <v>270</v>
      </c>
      <c r="H114" t="s">
        <v>1948</v>
      </c>
      <c r="I114" t="s">
        <v>1948</v>
      </c>
      <c r="J114">
        <v>15</v>
      </c>
      <c r="K114">
        <v>3.5</v>
      </c>
      <c r="L114" s="9" t="s">
        <v>1948</v>
      </c>
      <c r="M114" s="9" t="s">
        <v>2374</v>
      </c>
      <c r="N114" t="s">
        <v>118</v>
      </c>
      <c r="O114" s="12" t="str">
        <f>IFERROR(VLOOKUP(C114,USADOS!$C:$C,1,0),"OK")</f>
        <v>OK</v>
      </c>
    </row>
    <row r="115" spans="1:15" hidden="1" x14ac:dyDescent="0.25">
      <c r="A115" t="s">
        <v>118</v>
      </c>
      <c r="B115">
        <v>202008</v>
      </c>
      <c r="C115" t="s">
        <v>1936</v>
      </c>
      <c r="D115" t="s">
        <v>1937</v>
      </c>
      <c r="E115" t="s">
        <v>118</v>
      </c>
      <c r="F115" t="s">
        <v>118</v>
      </c>
      <c r="G115" t="s">
        <v>270</v>
      </c>
      <c r="H115" t="s">
        <v>1948</v>
      </c>
      <c r="I115" t="s">
        <v>1948</v>
      </c>
      <c r="J115">
        <v>4</v>
      </c>
      <c r="K115">
        <v>3.5</v>
      </c>
      <c r="L115" s="9" t="s">
        <v>1948</v>
      </c>
      <c r="M115" s="9" t="s">
        <v>2374</v>
      </c>
      <c r="N115" t="s">
        <v>118</v>
      </c>
      <c r="O115" s="12" t="str">
        <f>IFERROR(VLOOKUP(C115,USADOS!$C:$C,1,0),"OK")</f>
        <v>OK</v>
      </c>
    </row>
    <row r="116" spans="1:15" hidden="1" x14ac:dyDescent="0.25">
      <c r="A116" t="s">
        <v>118</v>
      </c>
      <c r="B116">
        <v>202108</v>
      </c>
      <c r="C116" t="s">
        <v>1936</v>
      </c>
      <c r="D116" t="s">
        <v>1937</v>
      </c>
      <c r="E116" t="s">
        <v>118</v>
      </c>
      <c r="F116" t="s">
        <v>118</v>
      </c>
      <c r="G116" t="s">
        <v>270</v>
      </c>
      <c r="H116" t="s">
        <v>1948</v>
      </c>
      <c r="I116" t="s">
        <v>1948</v>
      </c>
      <c r="J116">
        <v>15</v>
      </c>
      <c r="K116">
        <v>3.5</v>
      </c>
      <c r="L116" s="9" t="s">
        <v>1948</v>
      </c>
      <c r="M116" s="9" t="s">
        <v>2374</v>
      </c>
      <c r="N116" t="s">
        <v>118</v>
      </c>
      <c r="O116" s="12" t="str">
        <f>IFERROR(VLOOKUP(C116,USADOS!$C:$C,1,0),"OK")</f>
        <v>OK</v>
      </c>
    </row>
    <row r="117" spans="1:15" hidden="1" x14ac:dyDescent="0.25">
      <c r="A117" t="s">
        <v>118</v>
      </c>
      <c r="B117">
        <v>202110</v>
      </c>
      <c r="C117" t="s">
        <v>1936</v>
      </c>
      <c r="D117" t="s">
        <v>1937</v>
      </c>
      <c r="E117" t="s">
        <v>118</v>
      </c>
      <c r="F117" t="s">
        <v>118</v>
      </c>
      <c r="G117" t="s">
        <v>270</v>
      </c>
      <c r="H117" t="s">
        <v>1948</v>
      </c>
      <c r="I117" t="s">
        <v>1948</v>
      </c>
      <c r="J117">
        <v>15</v>
      </c>
      <c r="K117">
        <v>3.5</v>
      </c>
      <c r="L117" s="9" t="s">
        <v>1948</v>
      </c>
      <c r="M117" s="9" t="s">
        <v>2374</v>
      </c>
      <c r="N117" t="s">
        <v>118</v>
      </c>
      <c r="O117" s="12" t="str">
        <f>IFERROR(VLOOKUP(C117,USADOS!$C:$C,1,0),"OK")</f>
        <v>OK</v>
      </c>
    </row>
    <row r="118" spans="1:15" hidden="1" x14ac:dyDescent="0.25">
      <c r="A118" t="s">
        <v>118</v>
      </c>
      <c r="B118">
        <v>202109</v>
      </c>
      <c r="C118" t="s">
        <v>1936</v>
      </c>
      <c r="D118" t="s">
        <v>1937</v>
      </c>
      <c r="E118" t="s">
        <v>118</v>
      </c>
      <c r="F118" t="s">
        <v>118</v>
      </c>
      <c r="G118" t="s">
        <v>270</v>
      </c>
      <c r="H118" t="s">
        <v>1948</v>
      </c>
      <c r="I118" t="s">
        <v>1948</v>
      </c>
      <c r="J118">
        <v>15</v>
      </c>
      <c r="K118">
        <v>3.5</v>
      </c>
      <c r="L118" s="9" t="s">
        <v>1948</v>
      </c>
      <c r="M118" s="9" t="s">
        <v>2374</v>
      </c>
      <c r="N118" t="s">
        <v>118</v>
      </c>
      <c r="O118" s="12" t="str">
        <f>IFERROR(VLOOKUP(C118,USADOS!$C:$C,1,0),"OK")</f>
        <v>OK</v>
      </c>
    </row>
    <row r="119" spans="1:15" hidden="1" x14ac:dyDescent="0.25">
      <c r="A119" t="s">
        <v>118</v>
      </c>
      <c r="B119">
        <v>202111</v>
      </c>
      <c r="C119" t="s">
        <v>1936</v>
      </c>
      <c r="D119" t="s">
        <v>1937</v>
      </c>
      <c r="E119" t="s">
        <v>118</v>
      </c>
      <c r="F119" t="s">
        <v>118</v>
      </c>
      <c r="G119" t="s">
        <v>270</v>
      </c>
      <c r="H119" t="s">
        <v>1948</v>
      </c>
      <c r="I119" t="s">
        <v>1948</v>
      </c>
      <c r="J119">
        <v>15</v>
      </c>
      <c r="K119">
        <v>3.5</v>
      </c>
      <c r="L119" s="9" t="s">
        <v>1948</v>
      </c>
      <c r="M119" s="9" t="s">
        <v>2374</v>
      </c>
      <c r="N119" t="s">
        <v>118</v>
      </c>
      <c r="O119" s="12" t="str">
        <f>IFERROR(VLOOKUP(C119,USADOS!$C:$C,1,0),"OK")</f>
        <v>OK</v>
      </c>
    </row>
    <row r="120" spans="1:15" hidden="1" x14ac:dyDescent="0.25">
      <c r="A120" t="s">
        <v>118</v>
      </c>
      <c r="B120">
        <v>202203</v>
      </c>
      <c r="C120" t="s">
        <v>1936</v>
      </c>
      <c r="D120" t="s">
        <v>1937</v>
      </c>
      <c r="E120" t="s">
        <v>118</v>
      </c>
      <c r="F120" t="s">
        <v>118</v>
      </c>
      <c r="G120" t="s">
        <v>270</v>
      </c>
      <c r="H120" t="s">
        <v>1948</v>
      </c>
      <c r="I120" t="s">
        <v>1948</v>
      </c>
      <c r="J120">
        <v>15</v>
      </c>
      <c r="K120">
        <v>3.5</v>
      </c>
      <c r="L120" s="9" t="s">
        <v>1948</v>
      </c>
      <c r="M120" s="9" t="s">
        <v>2374</v>
      </c>
      <c r="N120" t="s">
        <v>118</v>
      </c>
      <c r="O120" s="12" t="str">
        <f>IFERROR(VLOOKUP(C120,USADOS!$C:$C,1,0),"OK")</f>
        <v>OK</v>
      </c>
    </row>
    <row r="121" spans="1:15" hidden="1" x14ac:dyDescent="0.25">
      <c r="A121" t="s">
        <v>118</v>
      </c>
      <c r="B121">
        <v>202204</v>
      </c>
      <c r="C121" t="s">
        <v>1936</v>
      </c>
      <c r="D121" t="s">
        <v>1937</v>
      </c>
      <c r="E121" t="s">
        <v>118</v>
      </c>
      <c r="F121" t="s">
        <v>118</v>
      </c>
      <c r="G121" t="s">
        <v>270</v>
      </c>
      <c r="H121" t="s">
        <v>1948</v>
      </c>
      <c r="I121" t="s">
        <v>1948</v>
      </c>
      <c r="J121">
        <v>15</v>
      </c>
      <c r="K121">
        <v>3.5</v>
      </c>
      <c r="L121" s="9" t="s">
        <v>1948</v>
      </c>
      <c r="M121" s="9" t="s">
        <v>2374</v>
      </c>
      <c r="N121" t="s">
        <v>118</v>
      </c>
      <c r="O121" s="12" t="str">
        <f>IFERROR(VLOOKUP(C121,USADOS!$C:$C,1,0),"OK")</f>
        <v>OK</v>
      </c>
    </row>
    <row r="122" spans="1:15" hidden="1" x14ac:dyDescent="0.25">
      <c r="A122" t="s">
        <v>118</v>
      </c>
      <c r="B122">
        <v>202202</v>
      </c>
      <c r="C122" t="s">
        <v>1936</v>
      </c>
      <c r="D122" t="s">
        <v>1937</v>
      </c>
      <c r="E122" t="s">
        <v>118</v>
      </c>
      <c r="F122" t="s">
        <v>118</v>
      </c>
      <c r="G122" t="s">
        <v>270</v>
      </c>
      <c r="H122" t="s">
        <v>1948</v>
      </c>
      <c r="I122" t="s">
        <v>1948</v>
      </c>
      <c r="J122">
        <v>15</v>
      </c>
      <c r="K122">
        <v>3.5</v>
      </c>
      <c r="L122" s="9" t="s">
        <v>1948</v>
      </c>
      <c r="M122" s="9" t="s">
        <v>2374</v>
      </c>
      <c r="N122" t="s">
        <v>118</v>
      </c>
      <c r="O122" s="12" t="str">
        <f>IFERROR(VLOOKUP(C122,USADOS!$C:$C,1,0),"OK")</f>
        <v>OK</v>
      </c>
    </row>
    <row r="123" spans="1:15" hidden="1" x14ac:dyDescent="0.25">
      <c r="A123" t="s">
        <v>118</v>
      </c>
      <c r="B123">
        <v>202205</v>
      </c>
      <c r="C123" t="s">
        <v>1936</v>
      </c>
      <c r="D123" t="s">
        <v>1937</v>
      </c>
      <c r="E123" t="s">
        <v>118</v>
      </c>
      <c r="F123" t="s">
        <v>118</v>
      </c>
      <c r="G123" t="s">
        <v>270</v>
      </c>
      <c r="H123" t="s">
        <v>1948</v>
      </c>
      <c r="I123" t="s">
        <v>1948</v>
      </c>
      <c r="J123">
        <v>15</v>
      </c>
      <c r="K123">
        <v>3.5</v>
      </c>
      <c r="L123" s="9" t="s">
        <v>1948</v>
      </c>
      <c r="M123" s="9" t="s">
        <v>2374</v>
      </c>
      <c r="N123" t="s">
        <v>118</v>
      </c>
      <c r="O123" s="12" t="str">
        <f>IFERROR(VLOOKUP(C123,USADOS!$C:$C,1,0),"OK")</f>
        <v>OK</v>
      </c>
    </row>
    <row r="124" spans="1:15" hidden="1" x14ac:dyDescent="0.25">
      <c r="A124" t="s">
        <v>118</v>
      </c>
      <c r="B124">
        <v>202206</v>
      </c>
      <c r="C124" t="s">
        <v>1936</v>
      </c>
      <c r="D124" t="s">
        <v>1937</v>
      </c>
      <c r="E124" t="s">
        <v>118</v>
      </c>
      <c r="F124" t="s">
        <v>118</v>
      </c>
      <c r="G124" t="s">
        <v>270</v>
      </c>
      <c r="H124" t="s">
        <v>1948</v>
      </c>
      <c r="I124" t="s">
        <v>1948</v>
      </c>
      <c r="J124">
        <v>15</v>
      </c>
      <c r="K124">
        <v>3.5</v>
      </c>
      <c r="L124" s="9" t="s">
        <v>1948</v>
      </c>
      <c r="M124" s="9" t="s">
        <v>2374</v>
      </c>
      <c r="N124" t="s">
        <v>118</v>
      </c>
      <c r="O124" s="12" t="str">
        <f>IFERROR(VLOOKUP(C124,USADOS!$C:$C,1,0),"OK")</f>
        <v>OK</v>
      </c>
    </row>
    <row r="125" spans="1:15" hidden="1" x14ac:dyDescent="0.25">
      <c r="A125" t="s">
        <v>118</v>
      </c>
      <c r="B125">
        <v>202201</v>
      </c>
      <c r="C125" t="s">
        <v>1936</v>
      </c>
      <c r="D125" t="s">
        <v>1937</v>
      </c>
      <c r="E125" t="s">
        <v>118</v>
      </c>
      <c r="F125" t="s">
        <v>118</v>
      </c>
      <c r="G125" t="s">
        <v>270</v>
      </c>
      <c r="H125" t="s">
        <v>1948</v>
      </c>
      <c r="I125" t="s">
        <v>1948</v>
      </c>
      <c r="J125">
        <v>15</v>
      </c>
      <c r="K125">
        <v>3.5</v>
      </c>
      <c r="L125" s="9" t="s">
        <v>1948</v>
      </c>
      <c r="M125" s="9" t="s">
        <v>2374</v>
      </c>
      <c r="N125" t="s">
        <v>118</v>
      </c>
      <c r="O125" s="12" t="str">
        <f>IFERROR(VLOOKUP(C125,USADOS!$C:$C,1,0),"OK")</f>
        <v>OK</v>
      </c>
    </row>
    <row r="126" spans="1:15" hidden="1" x14ac:dyDescent="0.25">
      <c r="A126" t="s">
        <v>118</v>
      </c>
      <c r="B126">
        <v>202207</v>
      </c>
      <c r="C126" t="s">
        <v>1936</v>
      </c>
      <c r="D126" t="s">
        <v>1937</v>
      </c>
      <c r="E126" t="s">
        <v>118</v>
      </c>
      <c r="F126" t="s">
        <v>118</v>
      </c>
      <c r="G126" t="s">
        <v>270</v>
      </c>
      <c r="H126" t="s">
        <v>1948</v>
      </c>
      <c r="I126" t="s">
        <v>1948</v>
      </c>
      <c r="J126">
        <v>15</v>
      </c>
      <c r="K126">
        <v>3.5</v>
      </c>
      <c r="L126" s="9" t="s">
        <v>1948</v>
      </c>
      <c r="M126" s="9" t="s">
        <v>2374</v>
      </c>
      <c r="N126" t="s">
        <v>118</v>
      </c>
      <c r="O126" s="12" t="str">
        <f>IFERROR(VLOOKUP(C126,USADOS!$C:$C,1,0),"OK")</f>
        <v>OK</v>
      </c>
    </row>
    <row r="127" spans="1:15" hidden="1" x14ac:dyDescent="0.25">
      <c r="A127" t="s">
        <v>118</v>
      </c>
      <c r="B127">
        <v>202208</v>
      </c>
      <c r="C127" t="s">
        <v>1936</v>
      </c>
      <c r="D127" t="s">
        <v>1937</v>
      </c>
      <c r="E127" t="s">
        <v>118</v>
      </c>
      <c r="F127" t="s">
        <v>118</v>
      </c>
      <c r="G127" t="s">
        <v>270</v>
      </c>
      <c r="H127" t="s">
        <v>1948</v>
      </c>
      <c r="I127" t="s">
        <v>1948</v>
      </c>
      <c r="J127">
        <v>15</v>
      </c>
      <c r="K127">
        <v>3.5</v>
      </c>
      <c r="L127" s="9" t="s">
        <v>1948</v>
      </c>
      <c r="M127" s="9" t="s">
        <v>2374</v>
      </c>
      <c r="N127" t="s">
        <v>118</v>
      </c>
      <c r="O127" s="12" t="str">
        <f>IFERROR(VLOOKUP(C127,USADOS!$C:$C,1,0),"OK")</f>
        <v>OK</v>
      </c>
    </row>
    <row r="128" spans="1:15" hidden="1" x14ac:dyDescent="0.25">
      <c r="A128" t="s">
        <v>118</v>
      </c>
      <c r="B128">
        <v>202209</v>
      </c>
      <c r="C128" t="s">
        <v>1936</v>
      </c>
      <c r="D128" t="s">
        <v>1937</v>
      </c>
      <c r="E128" t="s">
        <v>118</v>
      </c>
      <c r="F128" t="s">
        <v>118</v>
      </c>
      <c r="G128" t="s">
        <v>270</v>
      </c>
      <c r="H128" t="s">
        <v>1948</v>
      </c>
      <c r="I128" t="s">
        <v>1948</v>
      </c>
      <c r="J128">
        <v>15</v>
      </c>
      <c r="K128">
        <v>3.5</v>
      </c>
      <c r="L128" s="9" t="s">
        <v>1948</v>
      </c>
      <c r="M128" s="9" t="s">
        <v>2374</v>
      </c>
      <c r="N128" t="s">
        <v>118</v>
      </c>
      <c r="O128" s="12" t="str">
        <f>IFERROR(VLOOKUP(C128,USADOS!$C:$C,1,0),"OK")</f>
        <v>OK</v>
      </c>
    </row>
    <row r="129" spans="1:15" hidden="1" x14ac:dyDescent="0.25">
      <c r="A129" t="s">
        <v>118</v>
      </c>
      <c r="B129">
        <v>202210</v>
      </c>
      <c r="C129" t="s">
        <v>1936</v>
      </c>
      <c r="D129" t="s">
        <v>1937</v>
      </c>
      <c r="E129" t="s">
        <v>118</v>
      </c>
      <c r="F129" t="s">
        <v>118</v>
      </c>
      <c r="G129" t="s">
        <v>270</v>
      </c>
      <c r="H129" t="s">
        <v>1948</v>
      </c>
      <c r="I129" t="s">
        <v>1948</v>
      </c>
      <c r="J129">
        <v>15</v>
      </c>
      <c r="K129">
        <v>3.5</v>
      </c>
      <c r="L129" s="9" t="s">
        <v>1948</v>
      </c>
      <c r="M129" s="9" t="s">
        <v>2374</v>
      </c>
      <c r="N129" t="s">
        <v>118</v>
      </c>
      <c r="O129" s="12" t="str">
        <f>IFERROR(VLOOKUP(C129,USADOS!$C:$C,1,0),"OK")</f>
        <v>OK</v>
      </c>
    </row>
    <row r="130" spans="1:15" hidden="1" x14ac:dyDescent="0.25">
      <c r="A130" t="s">
        <v>118</v>
      </c>
      <c r="B130">
        <v>202212</v>
      </c>
      <c r="C130" t="s">
        <v>1936</v>
      </c>
      <c r="D130" t="s">
        <v>1937</v>
      </c>
      <c r="E130" t="s">
        <v>118</v>
      </c>
      <c r="F130" t="s">
        <v>118</v>
      </c>
      <c r="G130" t="s">
        <v>270</v>
      </c>
      <c r="H130" t="s">
        <v>1948</v>
      </c>
      <c r="I130" t="s">
        <v>1948</v>
      </c>
      <c r="J130">
        <v>15</v>
      </c>
      <c r="K130">
        <v>3.5</v>
      </c>
      <c r="L130" s="9" t="s">
        <v>1948</v>
      </c>
      <c r="M130" s="9" t="s">
        <v>2374</v>
      </c>
      <c r="N130" t="s">
        <v>118</v>
      </c>
      <c r="O130" s="12" t="str">
        <f>IFERROR(VLOOKUP(C130,USADOS!$C:$C,1,0),"OK")</f>
        <v>OK</v>
      </c>
    </row>
    <row r="131" spans="1:15" hidden="1" x14ac:dyDescent="0.25">
      <c r="A131" t="s">
        <v>118</v>
      </c>
      <c r="B131">
        <v>202307</v>
      </c>
      <c r="C131" t="s">
        <v>1936</v>
      </c>
      <c r="D131" t="s">
        <v>1937</v>
      </c>
      <c r="E131" t="s">
        <v>118</v>
      </c>
      <c r="F131" t="s">
        <v>118</v>
      </c>
      <c r="G131" t="s">
        <v>270</v>
      </c>
      <c r="H131" t="s">
        <v>1948</v>
      </c>
      <c r="I131" t="s">
        <v>1948</v>
      </c>
      <c r="J131">
        <v>15</v>
      </c>
      <c r="K131">
        <v>3.5</v>
      </c>
      <c r="L131" s="9" t="s">
        <v>1948</v>
      </c>
      <c r="M131" s="9" t="s">
        <v>2374</v>
      </c>
      <c r="N131" t="s">
        <v>118</v>
      </c>
      <c r="O131" s="12" t="str">
        <f>IFERROR(VLOOKUP(C131,USADOS!$C:$C,1,0),"OK")</f>
        <v>OK</v>
      </c>
    </row>
    <row r="132" spans="1:15" hidden="1" x14ac:dyDescent="0.25">
      <c r="A132" t="s">
        <v>118</v>
      </c>
      <c r="B132">
        <v>202301</v>
      </c>
      <c r="C132" t="s">
        <v>1936</v>
      </c>
      <c r="D132" t="s">
        <v>1937</v>
      </c>
      <c r="E132" t="s">
        <v>118</v>
      </c>
      <c r="F132" t="s">
        <v>118</v>
      </c>
      <c r="G132" t="s">
        <v>270</v>
      </c>
      <c r="H132" t="s">
        <v>1948</v>
      </c>
      <c r="I132" t="s">
        <v>1948</v>
      </c>
      <c r="J132">
        <v>15</v>
      </c>
      <c r="K132">
        <v>3.5</v>
      </c>
      <c r="L132" s="9" t="s">
        <v>1948</v>
      </c>
      <c r="M132" s="9" t="s">
        <v>2374</v>
      </c>
      <c r="N132" t="s">
        <v>118</v>
      </c>
      <c r="O132" s="12" t="str">
        <f>IFERROR(VLOOKUP(C132,USADOS!$C:$C,1,0),"OK")</f>
        <v>OK</v>
      </c>
    </row>
    <row r="133" spans="1:15" hidden="1" x14ac:dyDescent="0.25">
      <c r="A133" t="s">
        <v>118</v>
      </c>
      <c r="B133">
        <v>202302</v>
      </c>
      <c r="C133" t="s">
        <v>1936</v>
      </c>
      <c r="D133" t="s">
        <v>1937</v>
      </c>
      <c r="E133" t="s">
        <v>118</v>
      </c>
      <c r="F133" t="s">
        <v>118</v>
      </c>
      <c r="G133" t="s">
        <v>270</v>
      </c>
      <c r="H133" t="s">
        <v>1948</v>
      </c>
      <c r="I133" t="s">
        <v>1948</v>
      </c>
      <c r="J133">
        <v>15</v>
      </c>
      <c r="K133">
        <v>3.5</v>
      </c>
      <c r="L133" s="9" t="s">
        <v>1948</v>
      </c>
      <c r="M133" s="9" t="s">
        <v>2374</v>
      </c>
      <c r="N133" t="s">
        <v>118</v>
      </c>
      <c r="O133" s="12" t="str">
        <f>IFERROR(VLOOKUP(C133,USADOS!$C:$C,1,0),"OK")</f>
        <v>OK</v>
      </c>
    </row>
    <row r="134" spans="1:15" hidden="1" x14ac:dyDescent="0.25">
      <c r="A134" t="s">
        <v>118</v>
      </c>
      <c r="B134">
        <v>202303</v>
      </c>
      <c r="C134" t="s">
        <v>1936</v>
      </c>
      <c r="D134" t="s">
        <v>1937</v>
      </c>
      <c r="E134" t="s">
        <v>118</v>
      </c>
      <c r="F134" t="s">
        <v>118</v>
      </c>
      <c r="G134" t="s">
        <v>270</v>
      </c>
      <c r="H134" t="s">
        <v>1948</v>
      </c>
      <c r="I134" t="s">
        <v>1948</v>
      </c>
      <c r="J134">
        <v>15</v>
      </c>
      <c r="K134">
        <v>3.5</v>
      </c>
      <c r="L134" s="9" t="s">
        <v>1948</v>
      </c>
      <c r="M134" s="9" t="s">
        <v>2374</v>
      </c>
      <c r="N134" t="s">
        <v>118</v>
      </c>
      <c r="O134" s="12" t="str">
        <f>IFERROR(VLOOKUP(C134,USADOS!$C:$C,1,0),"OK")</f>
        <v>OK</v>
      </c>
    </row>
    <row r="135" spans="1:15" hidden="1" x14ac:dyDescent="0.25">
      <c r="A135" t="s">
        <v>118</v>
      </c>
      <c r="B135">
        <v>202304</v>
      </c>
      <c r="C135" t="s">
        <v>1936</v>
      </c>
      <c r="D135" t="s">
        <v>1937</v>
      </c>
      <c r="E135" t="s">
        <v>118</v>
      </c>
      <c r="F135" t="s">
        <v>118</v>
      </c>
      <c r="G135" t="s">
        <v>270</v>
      </c>
      <c r="H135" t="s">
        <v>1948</v>
      </c>
      <c r="I135" t="s">
        <v>1948</v>
      </c>
      <c r="J135">
        <v>15</v>
      </c>
      <c r="K135">
        <v>3.5</v>
      </c>
      <c r="L135" s="9" t="s">
        <v>1948</v>
      </c>
      <c r="M135" s="9" t="s">
        <v>2374</v>
      </c>
      <c r="N135" t="s">
        <v>118</v>
      </c>
      <c r="O135" s="12" t="str">
        <f>IFERROR(VLOOKUP(C135,USADOS!$C:$C,1,0),"OK")</f>
        <v>OK</v>
      </c>
    </row>
    <row r="136" spans="1:15" hidden="1" x14ac:dyDescent="0.25">
      <c r="A136" t="s">
        <v>118</v>
      </c>
      <c r="B136">
        <v>202305</v>
      </c>
      <c r="C136" t="s">
        <v>1936</v>
      </c>
      <c r="D136" t="s">
        <v>1937</v>
      </c>
      <c r="E136" t="s">
        <v>118</v>
      </c>
      <c r="F136" t="s">
        <v>118</v>
      </c>
      <c r="G136" t="s">
        <v>270</v>
      </c>
      <c r="H136" t="s">
        <v>1948</v>
      </c>
      <c r="I136" t="s">
        <v>1948</v>
      </c>
      <c r="J136">
        <v>15</v>
      </c>
      <c r="K136">
        <v>3.5</v>
      </c>
      <c r="L136" s="9" t="s">
        <v>1948</v>
      </c>
      <c r="M136" s="9" t="s">
        <v>2374</v>
      </c>
      <c r="N136" t="s">
        <v>118</v>
      </c>
      <c r="O136" s="12" t="str">
        <f>IFERROR(VLOOKUP(C136,USADOS!$C:$C,1,0),"OK")</f>
        <v>OK</v>
      </c>
    </row>
    <row r="137" spans="1:15" hidden="1" x14ac:dyDescent="0.25">
      <c r="A137" t="s">
        <v>118</v>
      </c>
      <c r="B137">
        <v>202306</v>
      </c>
      <c r="C137" t="s">
        <v>1936</v>
      </c>
      <c r="D137" t="s">
        <v>1937</v>
      </c>
      <c r="E137" t="s">
        <v>118</v>
      </c>
      <c r="F137" t="s">
        <v>118</v>
      </c>
      <c r="G137" t="s">
        <v>270</v>
      </c>
      <c r="H137" t="s">
        <v>1948</v>
      </c>
      <c r="I137" t="s">
        <v>1948</v>
      </c>
      <c r="J137">
        <v>15</v>
      </c>
      <c r="K137">
        <v>3.5</v>
      </c>
      <c r="L137" s="9" t="s">
        <v>1948</v>
      </c>
      <c r="M137" s="9" t="s">
        <v>2374</v>
      </c>
      <c r="N137" t="s">
        <v>118</v>
      </c>
      <c r="O137" s="12" t="str">
        <f>IFERROR(VLOOKUP(C137,USADOS!$C:$C,1,0),"OK")</f>
        <v>OK</v>
      </c>
    </row>
    <row r="138" spans="1:15" hidden="1" x14ac:dyDescent="0.25">
      <c r="A138" t="s">
        <v>118</v>
      </c>
      <c r="B138">
        <v>202308</v>
      </c>
      <c r="C138" t="s">
        <v>1936</v>
      </c>
      <c r="D138" t="s">
        <v>1937</v>
      </c>
      <c r="E138" t="s">
        <v>118</v>
      </c>
      <c r="F138" t="s">
        <v>118</v>
      </c>
      <c r="G138" t="s">
        <v>270</v>
      </c>
      <c r="H138" t="s">
        <v>1948</v>
      </c>
      <c r="I138" t="s">
        <v>1948</v>
      </c>
      <c r="J138">
        <v>15</v>
      </c>
      <c r="K138">
        <v>3.5</v>
      </c>
      <c r="L138" s="9" t="s">
        <v>1948</v>
      </c>
      <c r="M138" s="9" t="s">
        <v>2374</v>
      </c>
      <c r="N138" t="s">
        <v>118</v>
      </c>
      <c r="O138" s="12" t="str">
        <f>IFERROR(VLOOKUP(C138,USADOS!$C:$C,1,0),"OK")</f>
        <v>OK</v>
      </c>
    </row>
    <row r="139" spans="1:15" hidden="1" x14ac:dyDescent="0.25">
      <c r="A139" t="s">
        <v>118</v>
      </c>
      <c r="B139">
        <v>202309</v>
      </c>
      <c r="C139" t="s">
        <v>1936</v>
      </c>
      <c r="D139" t="s">
        <v>1937</v>
      </c>
      <c r="E139" t="s">
        <v>118</v>
      </c>
      <c r="F139" t="s">
        <v>118</v>
      </c>
      <c r="G139" t="s">
        <v>270</v>
      </c>
      <c r="H139" t="s">
        <v>1948</v>
      </c>
      <c r="I139" t="s">
        <v>1948</v>
      </c>
      <c r="J139">
        <v>15</v>
      </c>
      <c r="K139">
        <v>3.5</v>
      </c>
      <c r="L139" s="9" t="s">
        <v>1948</v>
      </c>
      <c r="M139" s="9" t="s">
        <v>2374</v>
      </c>
      <c r="N139" t="s">
        <v>118</v>
      </c>
      <c r="O139" s="12" t="str">
        <f>IFERROR(VLOOKUP(C139,USADOS!$C:$C,1,0),"OK")</f>
        <v>OK</v>
      </c>
    </row>
    <row r="140" spans="1:15" hidden="1" x14ac:dyDescent="0.25">
      <c r="A140" t="s">
        <v>118</v>
      </c>
      <c r="B140">
        <v>202310</v>
      </c>
      <c r="C140" t="s">
        <v>1936</v>
      </c>
      <c r="D140" t="s">
        <v>1937</v>
      </c>
      <c r="E140" t="s">
        <v>118</v>
      </c>
      <c r="F140" t="s">
        <v>118</v>
      </c>
      <c r="G140" t="s">
        <v>270</v>
      </c>
      <c r="H140" t="s">
        <v>1948</v>
      </c>
      <c r="I140" t="s">
        <v>1948</v>
      </c>
      <c r="J140">
        <v>15</v>
      </c>
      <c r="K140">
        <v>3.5</v>
      </c>
      <c r="L140" s="9" t="s">
        <v>1948</v>
      </c>
      <c r="M140" s="9" t="s">
        <v>2374</v>
      </c>
      <c r="N140" t="s">
        <v>118</v>
      </c>
      <c r="O140" s="12" t="str">
        <f>IFERROR(VLOOKUP(C140,USADOS!$C:$C,1,0),"OK")</f>
        <v>OK</v>
      </c>
    </row>
    <row r="141" spans="1:15" hidden="1" x14ac:dyDescent="0.25">
      <c r="A141" t="s">
        <v>118</v>
      </c>
      <c r="B141">
        <v>202401</v>
      </c>
      <c r="C141" t="s">
        <v>1936</v>
      </c>
      <c r="D141" t="s">
        <v>1937</v>
      </c>
      <c r="E141" t="s">
        <v>118</v>
      </c>
      <c r="F141" t="s">
        <v>118</v>
      </c>
      <c r="G141" t="s">
        <v>270</v>
      </c>
      <c r="H141" t="s">
        <v>1948</v>
      </c>
      <c r="I141" t="s">
        <v>1948</v>
      </c>
      <c r="J141">
        <v>13</v>
      </c>
      <c r="K141">
        <v>3.5</v>
      </c>
      <c r="L141" s="9" t="s">
        <v>1948</v>
      </c>
      <c r="M141" s="9" t="s">
        <v>2374</v>
      </c>
      <c r="N141" t="s">
        <v>118</v>
      </c>
      <c r="O141" s="12" t="str">
        <f>IFERROR(VLOOKUP(C141,USADOS!$C:$C,1,0),"OK")</f>
        <v>OK</v>
      </c>
    </row>
    <row r="142" spans="1:15" hidden="1" x14ac:dyDescent="0.25">
      <c r="A142" t="s">
        <v>118</v>
      </c>
      <c r="B142">
        <v>202402</v>
      </c>
      <c r="C142" t="s">
        <v>1936</v>
      </c>
      <c r="D142" t="s">
        <v>1937</v>
      </c>
      <c r="E142" t="s">
        <v>118</v>
      </c>
      <c r="F142" t="s">
        <v>118</v>
      </c>
      <c r="G142" t="s">
        <v>270</v>
      </c>
      <c r="H142" t="s">
        <v>1948</v>
      </c>
      <c r="I142" t="s">
        <v>1948</v>
      </c>
      <c r="J142">
        <v>13</v>
      </c>
      <c r="K142">
        <v>3.5</v>
      </c>
      <c r="L142" s="9" t="s">
        <v>1948</v>
      </c>
      <c r="M142" s="9" t="s">
        <v>2374</v>
      </c>
      <c r="N142" t="s">
        <v>118</v>
      </c>
      <c r="O142" s="12" t="str">
        <f>IFERROR(VLOOKUP(C142,USADOS!$C:$C,1,0),"OK")</f>
        <v>OK</v>
      </c>
    </row>
    <row r="143" spans="1:15" hidden="1" x14ac:dyDescent="0.25">
      <c r="A143" t="s">
        <v>118</v>
      </c>
      <c r="B143">
        <v>202403</v>
      </c>
      <c r="C143" t="s">
        <v>1936</v>
      </c>
      <c r="D143" t="s">
        <v>1937</v>
      </c>
      <c r="E143" t="s">
        <v>118</v>
      </c>
      <c r="F143" t="s">
        <v>118</v>
      </c>
      <c r="G143" t="s">
        <v>270</v>
      </c>
      <c r="H143" t="s">
        <v>1948</v>
      </c>
      <c r="I143" t="s">
        <v>1948</v>
      </c>
      <c r="J143">
        <v>13</v>
      </c>
      <c r="K143">
        <v>3.5</v>
      </c>
      <c r="L143" s="9" t="s">
        <v>1948</v>
      </c>
      <c r="M143" s="9" t="s">
        <v>2374</v>
      </c>
      <c r="N143" t="s">
        <v>118</v>
      </c>
      <c r="O143" s="12" t="str">
        <f>IFERROR(VLOOKUP(C143,USADOS!$C:$C,1,0),"OK")</f>
        <v>OK</v>
      </c>
    </row>
    <row r="144" spans="1:15" hidden="1" x14ac:dyDescent="0.25">
      <c r="A144" t="s">
        <v>1552</v>
      </c>
      <c r="B144">
        <v>202006</v>
      </c>
      <c r="C144" t="s">
        <v>1827</v>
      </c>
      <c r="D144" t="s">
        <v>2190</v>
      </c>
      <c r="E144" t="s">
        <v>1778</v>
      </c>
      <c r="F144" t="s">
        <v>1778</v>
      </c>
      <c r="G144" t="s">
        <v>270</v>
      </c>
      <c r="H144" t="s">
        <v>1872</v>
      </c>
      <c r="I144" t="s">
        <v>1872</v>
      </c>
      <c r="L144" s="9" t="s">
        <v>1872</v>
      </c>
      <c r="M144" s="19"/>
      <c r="N144" t="s">
        <v>1778</v>
      </c>
      <c r="O144" s="12" t="str">
        <f>IFERROR(VLOOKUP(C144,USADOS!$C:$C,1,0),"OK")</f>
        <v>OK</v>
      </c>
    </row>
    <row r="145" spans="1:15" hidden="1" x14ac:dyDescent="0.25">
      <c r="A145" t="s">
        <v>1552</v>
      </c>
      <c r="B145">
        <v>202009</v>
      </c>
      <c r="C145" t="s">
        <v>1827</v>
      </c>
      <c r="D145" t="s">
        <v>2190</v>
      </c>
      <c r="E145" t="s">
        <v>1778</v>
      </c>
      <c r="F145" t="s">
        <v>1778</v>
      </c>
      <c r="G145" t="s">
        <v>270</v>
      </c>
      <c r="H145" t="s">
        <v>1872</v>
      </c>
      <c r="I145" t="s">
        <v>1872</v>
      </c>
      <c r="J145">
        <v>4</v>
      </c>
      <c r="L145" s="9" t="s">
        <v>1872</v>
      </c>
      <c r="M145" s="19"/>
      <c r="N145" t="s">
        <v>1778</v>
      </c>
      <c r="O145" s="12" t="str">
        <f>IFERROR(VLOOKUP(C145,USADOS!$C:$C,1,0),"OK")</f>
        <v>OK</v>
      </c>
    </row>
    <row r="146" spans="1:15" hidden="1" x14ac:dyDescent="0.25">
      <c r="A146" t="s">
        <v>1552</v>
      </c>
      <c r="B146">
        <v>202010</v>
      </c>
      <c r="C146" t="s">
        <v>1827</v>
      </c>
      <c r="D146" t="s">
        <v>2190</v>
      </c>
      <c r="E146" t="s">
        <v>1778</v>
      </c>
      <c r="F146" t="s">
        <v>1778</v>
      </c>
      <c r="G146" t="s">
        <v>270</v>
      </c>
      <c r="H146" t="s">
        <v>1872</v>
      </c>
      <c r="I146" t="s">
        <v>1872</v>
      </c>
      <c r="J146">
        <v>4</v>
      </c>
      <c r="L146" s="9" t="s">
        <v>1872</v>
      </c>
      <c r="M146" s="19"/>
      <c r="N146" t="s">
        <v>1778</v>
      </c>
      <c r="O146" s="12" t="str">
        <f>IFERROR(VLOOKUP(C146,USADOS!$C:$C,1,0),"OK")</f>
        <v>OK</v>
      </c>
    </row>
    <row r="147" spans="1:15" hidden="1" x14ac:dyDescent="0.25">
      <c r="A147" t="s">
        <v>1552</v>
      </c>
      <c r="B147">
        <v>202011</v>
      </c>
      <c r="C147" t="s">
        <v>1827</v>
      </c>
      <c r="D147" t="s">
        <v>2190</v>
      </c>
      <c r="E147" t="s">
        <v>1778</v>
      </c>
      <c r="F147" t="s">
        <v>1778</v>
      </c>
      <c r="G147" t="s">
        <v>270</v>
      </c>
      <c r="H147" t="s">
        <v>1872</v>
      </c>
      <c r="I147" t="s">
        <v>1872</v>
      </c>
      <c r="J147">
        <v>4</v>
      </c>
      <c r="L147" s="9" t="s">
        <v>1872</v>
      </c>
      <c r="M147" s="19"/>
      <c r="N147" t="s">
        <v>1778</v>
      </c>
      <c r="O147" s="12" t="str">
        <f>IFERROR(VLOOKUP(C147,USADOS!$C:$C,1,0),"OK")</f>
        <v>OK</v>
      </c>
    </row>
    <row r="148" spans="1:15" hidden="1" x14ac:dyDescent="0.25">
      <c r="A148" t="s">
        <v>1552</v>
      </c>
      <c r="B148">
        <v>202012</v>
      </c>
      <c r="C148" t="s">
        <v>1827</v>
      </c>
      <c r="D148" t="s">
        <v>2190</v>
      </c>
      <c r="E148" t="s">
        <v>1778</v>
      </c>
      <c r="F148" t="s">
        <v>1778</v>
      </c>
      <c r="G148" t="s">
        <v>270</v>
      </c>
      <c r="H148" t="s">
        <v>1872</v>
      </c>
      <c r="I148" t="s">
        <v>1872</v>
      </c>
      <c r="J148">
        <v>4</v>
      </c>
      <c r="L148" s="9" t="s">
        <v>1872</v>
      </c>
      <c r="M148" s="19"/>
      <c r="N148" t="s">
        <v>1778</v>
      </c>
      <c r="O148" s="12" t="str">
        <f>IFERROR(VLOOKUP(C148,USADOS!$C:$C,1,0),"OK")</f>
        <v>OK</v>
      </c>
    </row>
    <row r="149" spans="1:15" hidden="1" x14ac:dyDescent="0.25">
      <c r="A149" t="s">
        <v>1552</v>
      </c>
      <c r="B149">
        <v>202008</v>
      </c>
      <c r="C149" t="s">
        <v>1827</v>
      </c>
      <c r="D149" t="s">
        <v>2190</v>
      </c>
      <c r="E149" t="s">
        <v>1778</v>
      </c>
      <c r="F149" t="s">
        <v>1778</v>
      </c>
      <c r="G149" t="s">
        <v>270</v>
      </c>
      <c r="H149" t="s">
        <v>1872</v>
      </c>
      <c r="I149" t="s">
        <v>1872</v>
      </c>
      <c r="J149">
        <v>4</v>
      </c>
      <c r="L149" s="9" t="s">
        <v>1872</v>
      </c>
      <c r="M149" s="19"/>
      <c r="N149" t="s">
        <v>1778</v>
      </c>
      <c r="O149" s="12" t="str">
        <f>IFERROR(VLOOKUP(C149,USADOS!$C:$C,1,0),"OK")</f>
        <v>OK</v>
      </c>
    </row>
    <row r="150" spans="1:15" hidden="1" x14ac:dyDescent="0.25">
      <c r="A150" t="s">
        <v>1552</v>
      </c>
      <c r="B150">
        <v>202101</v>
      </c>
      <c r="C150" t="s">
        <v>1827</v>
      </c>
      <c r="D150" t="s">
        <v>2190</v>
      </c>
      <c r="E150" t="s">
        <v>1778</v>
      </c>
      <c r="F150" t="s">
        <v>1778</v>
      </c>
      <c r="G150" t="s">
        <v>270</v>
      </c>
      <c r="H150" t="s">
        <v>1872</v>
      </c>
      <c r="I150" t="s">
        <v>1872</v>
      </c>
      <c r="J150">
        <v>4</v>
      </c>
      <c r="L150" s="9" t="s">
        <v>1872</v>
      </c>
      <c r="M150" s="9"/>
      <c r="N150" t="s">
        <v>1778</v>
      </c>
      <c r="O150" s="12" t="str">
        <f>IFERROR(VLOOKUP(C150,USADOS!$C:$C,1,0),"OK")</f>
        <v>OK</v>
      </c>
    </row>
    <row r="151" spans="1:15" hidden="1" x14ac:dyDescent="0.25">
      <c r="A151" t="s">
        <v>1552</v>
      </c>
      <c r="B151">
        <v>202102</v>
      </c>
      <c r="C151" t="s">
        <v>1827</v>
      </c>
      <c r="D151" t="s">
        <v>2190</v>
      </c>
      <c r="E151" t="s">
        <v>1778</v>
      </c>
      <c r="F151" t="s">
        <v>1778</v>
      </c>
      <c r="G151" t="s">
        <v>270</v>
      </c>
      <c r="H151" t="s">
        <v>1872</v>
      </c>
      <c r="I151" t="s">
        <v>1872</v>
      </c>
      <c r="J151">
        <v>4</v>
      </c>
      <c r="L151" s="9" t="s">
        <v>1872</v>
      </c>
      <c r="M151" s="9"/>
      <c r="N151" t="s">
        <v>1778</v>
      </c>
      <c r="O151" s="12" t="str">
        <f>IFERROR(VLOOKUP(C151,USADOS!$C:$C,1,0),"OK")</f>
        <v>OK</v>
      </c>
    </row>
    <row r="152" spans="1:15" hidden="1" x14ac:dyDescent="0.25">
      <c r="A152" t="s">
        <v>1552</v>
      </c>
      <c r="B152">
        <v>202007</v>
      </c>
      <c r="C152" t="s">
        <v>1827</v>
      </c>
      <c r="D152" t="s">
        <v>2190</v>
      </c>
      <c r="E152" t="s">
        <v>1778</v>
      </c>
      <c r="F152" t="s">
        <v>1778</v>
      </c>
      <c r="G152" t="s">
        <v>270</v>
      </c>
      <c r="H152" t="s">
        <v>1872</v>
      </c>
      <c r="I152" t="s">
        <v>1872</v>
      </c>
      <c r="J152">
        <v>4</v>
      </c>
      <c r="L152" s="9" t="s">
        <v>1872</v>
      </c>
      <c r="M152" s="19"/>
      <c r="N152" t="s">
        <v>1778</v>
      </c>
      <c r="O152" s="12" t="str">
        <f>IFERROR(VLOOKUP(C152,USADOS!$C:$C,1,0),"OK")</f>
        <v>OK</v>
      </c>
    </row>
    <row r="153" spans="1:15" hidden="1" x14ac:dyDescent="0.25">
      <c r="A153" t="s">
        <v>1552</v>
      </c>
      <c r="B153">
        <v>202006</v>
      </c>
      <c r="C153" t="s">
        <v>1828</v>
      </c>
      <c r="D153" t="s">
        <v>2190</v>
      </c>
      <c r="E153" t="s">
        <v>1778</v>
      </c>
      <c r="F153" t="s">
        <v>1778</v>
      </c>
      <c r="G153" t="s">
        <v>270</v>
      </c>
      <c r="H153" t="s">
        <v>1872</v>
      </c>
      <c r="I153" t="s">
        <v>1872</v>
      </c>
      <c r="L153" s="9" t="s">
        <v>1872</v>
      </c>
      <c r="M153" s="19"/>
      <c r="N153" t="s">
        <v>1778</v>
      </c>
      <c r="O153" s="12" t="str">
        <f>IFERROR(VLOOKUP(C153,USADOS!$C:$C,1,0),"OK")</f>
        <v>OK</v>
      </c>
    </row>
    <row r="154" spans="1:15" hidden="1" x14ac:dyDescent="0.25">
      <c r="A154" t="s">
        <v>1552</v>
      </c>
      <c r="B154">
        <v>202009</v>
      </c>
      <c r="C154" t="s">
        <v>1828</v>
      </c>
      <c r="D154" t="s">
        <v>2190</v>
      </c>
      <c r="E154" t="s">
        <v>1778</v>
      </c>
      <c r="F154" t="s">
        <v>1778</v>
      </c>
      <c r="G154" t="s">
        <v>270</v>
      </c>
      <c r="H154" t="s">
        <v>1872</v>
      </c>
      <c r="I154" t="s">
        <v>1872</v>
      </c>
      <c r="L154" s="9" t="s">
        <v>1872</v>
      </c>
      <c r="M154" s="19"/>
      <c r="N154" t="s">
        <v>1778</v>
      </c>
      <c r="O154" s="12" t="str">
        <f>IFERROR(VLOOKUP(C154,USADOS!$C:$C,1,0),"OK")</f>
        <v>OK</v>
      </c>
    </row>
    <row r="155" spans="1:15" hidden="1" x14ac:dyDescent="0.25">
      <c r="A155" t="s">
        <v>1552</v>
      </c>
      <c r="B155">
        <v>202010</v>
      </c>
      <c r="C155" t="s">
        <v>1828</v>
      </c>
      <c r="D155" t="s">
        <v>2190</v>
      </c>
      <c r="E155" t="s">
        <v>1778</v>
      </c>
      <c r="F155" t="s">
        <v>1778</v>
      </c>
      <c r="G155" t="s">
        <v>270</v>
      </c>
      <c r="H155" t="s">
        <v>1872</v>
      </c>
      <c r="I155" t="s">
        <v>1872</v>
      </c>
      <c r="L155" s="9" t="s">
        <v>1872</v>
      </c>
      <c r="M155" s="19"/>
      <c r="N155" t="s">
        <v>1778</v>
      </c>
      <c r="O155" s="12" t="str">
        <f>IFERROR(VLOOKUP(C155,USADOS!$C:$C,1,0),"OK")</f>
        <v>OK</v>
      </c>
    </row>
    <row r="156" spans="1:15" hidden="1" x14ac:dyDescent="0.25">
      <c r="A156" t="s">
        <v>1552</v>
      </c>
      <c r="B156">
        <v>202011</v>
      </c>
      <c r="C156" t="s">
        <v>1828</v>
      </c>
      <c r="D156" t="s">
        <v>2190</v>
      </c>
      <c r="E156" t="s">
        <v>1778</v>
      </c>
      <c r="F156" t="s">
        <v>1778</v>
      </c>
      <c r="G156" t="s">
        <v>270</v>
      </c>
      <c r="H156" t="s">
        <v>1872</v>
      </c>
      <c r="I156" t="s">
        <v>1872</v>
      </c>
      <c r="L156" s="9" t="s">
        <v>1872</v>
      </c>
      <c r="M156" s="19"/>
      <c r="N156" t="s">
        <v>1778</v>
      </c>
      <c r="O156" s="12" t="str">
        <f>IFERROR(VLOOKUP(C156,USADOS!$C:$C,1,0),"OK")</f>
        <v>OK</v>
      </c>
    </row>
    <row r="157" spans="1:15" hidden="1" x14ac:dyDescent="0.25">
      <c r="A157" t="s">
        <v>1552</v>
      </c>
      <c r="B157">
        <v>202012</v>
      </c>
      <c r="C157" t="s">
        <v>1828</v>
      </c>
      <c r="D157" t="s">
        <v>2190</v>
      </c>
      <c r="E157" t="s">
        <v>1778</v>
      </c>
      <c r="F157" t="s">
        <v>1778</v>
      </c>
      <c r="G157" t="s">
        <v>270</v>
      </c>
      <c r="H157" t="s">
        <v>1872</v>
      </c>
      <c r="I157" t="s">
        <v>1872</v>
      </c>
      <c r="L157" s="9" t="s">
        <v>1872</v>
      </c>
      <c r="M157" s="19"/>
      <c r="N157" t="s">
        <v>1778</v>
      </c>
      <c r="O157" s="12" t="str">
        <f>IFERROR(VLOOKUP(C157,USADOS!$C:$C,1,0),"OK")</f>
        <v>OK</v>
      </c>
    </row>
    <row r="158" spans="1:15" hidden="1" x14ac:dyDescent="0.25">
      <c r="A158" t="s">
        <v>1552</v>
      </c>
      <c r="B158">
        <v>202101</v>
      </c>
      <c r="C158" t="s">
        <v>1828</v>
      </c>
      <c r="D158" t="s">
        <v>2190</v>
      </c>
      <c r="E158" t="s">
        <v>1778</v>
      </c>
      <c r="F158" t="s">
        <v>1778</v>
      </c>
      <c r="G158" t="s">
        <v>270</v>
      </c>
      <c r="H158" t="s">
        <v>1872</v>
      </c>
      <c r="I158" t="s">
        <v>1872</v>
      </c>
      <c r="L158" s="9" t="s">
        <v>1872</v>
      </c>
      <c r="M158" s="9"/>
      <c r="N158" t="s">
        <v>1778</v>
      </c>
      <c r="O158" s="12" t="str">
        <f>IFERROR(VLOOKUP(C158,USADOS!$C:$C,1,0),"OK")</f>
        <v>OK</v>
      </c>
    </row>
    <row r="159" spans="1:15" hidden="1" x14ac:dyDescent="0.25">
      <c r="A159" t="s">
        <v>1552</v>
      </c>
      <c r="B159">
        <v>202102</v>
      </c>
      <c r="C159" t="s">
        <v>1828</v>
      </c>
      <c r="D159" t="s">
        <v>2190</v>
      </c>
      <c r="E159" t="s">
        <v>1778</v>
      </c>
      <c r="F159" t="s">
        <v>1778</v>
      </c>
      <c r="G159" t="s">
        <v>270</v>
      </c>
      <c r="H159" t="s">
        <v>1872</v>
      </c>
      <c r="I159" t="s">
        <v>1872</v>
      </c>
      <c r="L159" s="9" t="s">
        <v>1872</v>
      </c>
      <c r="M159" s="9"/>
      <c r="N159" t="s">
        <v>1778</v>
      </c>
      <c r="O159" s="12" t="str">
        <f>IFERROR(VLOOKUP(C159,USADOS!$C:$C,1,0),"OK")</f>
        <v>OK</v>
      </c>
    </row>
    <row r="160" spans="1:15" hidden="1" x14ac:dyDescent="0.25">
      <c r="A160" t="s">
        <v>1552</v>
      </c>
      <c r="B160">
        <v>202008</v>
      </c>
      <c r="C160" t="s">
        <v>1828</v>
      </c>
      <c r="D160" t="s">
        <v>2190</v>
      </c>
      <c r="E160" t="s">
        <v>1778</v>
      </c>
      <c r="F160" t="s">
        <v>1778</v>
      </c>
      <c r="G160" t="s">
        <v>270</v>
      </c>
      <c r="H160" t="s">
        <v>1872</v>
      </c>
      <c r="I160" t="s">
        <v>1872</v>
      </c>
      <c r="L160" s="9" t="s">
        <v>1872</v>
      </c>
      <c r="M160" s="19"/>
      <c r="N160" t="s">
        <v>1778</v>
      </c>
      <c r="O160" s="12" t="str">
        <f>IFERROR(VLOOKUP(C160,USADOS!$C:$C,1,0),"OK")</f>
        <v>OK</v>
      </c>
    </row>
    <row r="161" spans="1:15" hidden="1" x14ac:dyDescent="0.25">
      <c r="A161" t="s">
        <v>1552</v>
      </c>
      <c r="B161">
        <v>202007</v>
      </c>
      <c r="C161" t="s">
        <v>1828</v>
      </c>
      <c r="D161" t="s">
        <v>2190</v>
      </c>
      <c r="E161" t="s">
        <v>1778</v>
      </c>
      <c r="F161" t="s">
        <v>1778</v>
      </c>
      <c r="G161" t="s">
        <v>270</v>
      </c>
      <c r="H161" t="s">
        <v>1872</v>
      </c>
      <c r="I161" t="s">
        <v>1872</v>
      </c>
      <c r="L161" s="9" t="s">
        <v>1872</v>
      </c>
      <c r="M161" s="19"/>
      <c r="N161" t="s">
        <v>1778</v>
      </c>
      <c r="O161" s="12" t="str">
        <f>IFERROR(VLOOKUP(C161,USADOS!$C:$C,1,0),"OK")</f>
        <v>OK</v>
      </c>
    </row>
    <row r="162" spans="1:15" hidden="1" x14ac:dyDescent="0.25">
      <c r="A162" t="s">
        <v>1058</v>
      </c>
      <c r="B162">
        <v>202204</v>
      </c>
      <c r="C162" t="s">
        <v>3873</v>
      </c>
      <c r="D162" t="s">
        <v>4048</v>
      </c>
      <c r="E162" t="s">
        <v>109</v>
      </c>
      <c r="F162" t="s">
        <v>109</v>
      </c>
      <c r="G162" t="s">
        <v>270</v>
      </c>
      <c r="I162" s="7" t="s">
        <v>4047</v>
      </c>
      <c r="J162">
        <v>12</v>
      </c>
      <c r="K162">
        <v>3</v>
      </c>
      <c r="L162" s="7" t="s">
        <v>4047</v>
      </c>
      <c r="M162" s="9"/>
      <c r="N162" t="s">
        <v>109</v>
      </c>
      <c r="O162" s="12" t="str">
        <f>IFERROR(VLOOKUP(C162,USADOS!$C:$C,1,0),"OK")</f>
        <v>OK</v>
      </c>
    </row>
    <row r="163" spans="1:15" hidden="1" x14ac:dyDescent="0.25">
      <c r="A163" t="s">
        <v>1552</v>
      </c>
      <c r="B163">
        <v>201901</v>
      </c>
      <c r="C163" t="s">
        <v>273</v>
      </c>
      <c r="D163" t="s">
        <v>666</v>
      </c>
      <c r="E163" t="s">
        <v>160</v>
      </c>
      <c r="F163" t="s">
        <v>160</v>
      </c>
      <c r="G163" t="s">
        <v>270</v>
      </c>
      <c r="H163" t="s">
        <v>306</v>
      </c>
      <c r="J163">
        <v>6</v>
      </c>
      <c r="K163">
        <v>3.5</v>
      </c>
      <c r="L163" t="s">
        <v>663</v>
      </c>
      <c r="M163" s="19"/>
      <c r="N163" t="s">
        <v>542</v>
      </c>
      <c r="O163" s="12" t="str">
        <f>IFERROR(VLOOKUP(C163,USADOS!$C:$C,1,0),"OK")</f>
        <v>OK</v>
      </c>
    </row>
    <row r="164" spans="1:15" hidden="1" x14ac:dyDescent="0.25">
      <c r="A164" t="s">
        <v>1552</v>
      </c>
      <c r="B164">
        <v>201902</v>
      </c>
      <c r="C164" t="s">
        <v>273</v>
      </c>
      <c r="D164" t="s">
        <v>666</v>
      </c>
      <c r="E164" t="s">
        <v>160</v>
      </c>
      <c r="F164" t="s">
        <v>160</v>
      </c>
      <c r="G164" t="s">
        <v>270</v>
      </c>
      <c r="H164" t="s">
        <v>306</v>
      </c>
      <c r="J164">
        <v>6</v>
      </c>
      <c r="K164">
        <v>3.5</v>
      </c>
      <c r="L164" t="s">
        <v>663</v>
      </c>
      <c r="M164" s="19"/>
      <c r="N164" t="s">
        <v>542</v>
      </c>
      <c r="O164" s="12" t="str">
        <f>IFERROR(VLOOKUP(C164,USADOS!$C:$C,1,0),"OK")</f>
        <v>OK</v>
      </c>
    </row>
    <row r="165" spans="1:15" hidden="1" x14ac:dyDescent="0.25">
      <c r="A165" t="s">
        <v>1552</v>
      </c>
      <c r="B165">
        <v>201903</v>
      </c>
      <c r="C165" t="s">
        <v>273</v>
      </c>
      <c r="D165" t="s">
        <v>666</v>
      </c>
      <c r="E165" t="s">
        <v>160</v>
      </c>
      <c r="F165" t="s">
        <v>160</v>
      </c>
      <c r="G165" t="s">
        <v>270</v>
      </c>
      <c r="H165" t="s">
        <v>306</v>
      </c>
      <c r="J165">
        <v>6</v>
      </c>
      <c r="K165">
        <v>3.5</v>
      </c>
      <c r="L165" t="s">
        <v>663</v>
      </c>
      <c r="M165" s="19"/>
      <c r="N165" t="s">
        <v>542</v>
      </c>
      <c r="O165" s="12" t="str">
        <f>IFERROR(VLOOKUP(C165,USADOS!$C:$C,1,0),"OK")</f>
        <v>OK</v>
      </c>
    </row>
    <row r="166" spans="1:15" hidden="1" x14ac:dyDescent="0.25">
      <c r="A166" t="s">
        <v>1552</v>
      </c>
      <c r="B166">
        <v>201904</v>
      </c>
      <c r="C166" t="s">
        <v>273</v>
      </c>
      <c r="D166" t="s">
        <v>666</v>
      </c>
      <c r="E166" t="s">
        <v>160</v>
      </c>
      <c r="F166" t="s">
        <v>160</v>
      </c>
      <c r="G166" t="s">
        <v>270</v>
      </c>
      <c r="H166" t="s">
        <v>306</v>
      </c>
      <c r="J166">
        <v>6</v>
      </c>
      <c r="K166">
        <v>3.5</v>
      </c>
      <c r="L166" t="s">
        <v>663</v>
      </c>
      <c r="M166" s="19"/>
      <c r="N166" t="s">
        <v>542</v>
      </c>
      <c r="O166" s="12" t="str">
        <f>IFERROR(VLOOKUP(C166,USADOS!$C:$C,1,0),"OK")</f>
        <v>OK</v>
      </c>
    </row>
    <row r="167" spans="1:15" hidden="1" x14ac:dyDescent="0.25">
      <c r="A167" t="s">
        <v>1552</v>
      </c>
      <c r="B167">
        <v>201901</v>
      </c>
      <c r="C167" t="s">
        <v>274</v>
      </c>
      <c r="D167" t="s">
        <v>666</v>
      </c>
      <c r="E167" t="s">
        <v>160</v>
      </c>
      <c r="F167" t="s">
        <v>160</v>
      </c>
      <c r="G167" t="s">
        <v>270</v>
      </c>
      <c r="H167" t="s">
        <v>306</v>
      </c>
      <c r="K167">
        <v>3.5</v>
      </c>
      <c r="L167" t="s">
        <v>663</v>
      </c>
      <c r="M167" s="19"/>
      <c r="N167" t="s">
        <v>542</v>
      </c>
      <c r="O167" s="12" t="str">
        <f>IFERROR(VLOOKUP(C167,USADOS!$C:$C,1,0),"OK")</f>
        <v>OK</v>
      </c>
    </row>
    <row r="168" spans="1:15" hidden="1" x14ac:dyDescent="0.25">
      <c r="A168" t="s">
        <v>1552</v>
      </c>
      <c r="B168">
        <v>201902</v>
      </c>
      <c r="C168" t="s">
        <v>274</v>
      </c>
      <c r="D168" t="s">
        <v>666</v>
      </c>
      <c r="E168" t="s">
        <v>160</v>
      </c>
      <c r="F168" t="s">
        <v>160</v>
      </c>
      <c r="G168" t="s">
        <v>270</v>
      </c>
      <c r="H168" t="s">
        <v>306</v>
      </c>
      <c r="K168">
        <v>3.5</v>
      </c>
      <c r="L168" t="s">
        <v>663</v>
      </c>
      <c r="M168" s="19"/>
      <c r="N168" t="s">
        <v>542</v>
      </c>
      <c r="O168" s="12" t="str">
        <f>IFERROR(VLOOKUP(C168,USADOS!$C:$C,1,0),"OK")</f>
        <v>OK</v>
      </c>
    </row>
    <row r="169" spans="1:15" hidden="1" x14ac:dyDescent="0.25">
      <c r="A169" t="s">
        <v>1552</v>
      </c>
      <c r="B169">
        <v>201903</v>
      </c>
      <c r="C169" t="s">
        <v>274</v>
      </c>
      <c r="D169" t="s">
        <v>666</v>
      </c>
      <c r="E169" t="s">
        <v>160</v>
      </c>
      <c r="F169" t="s">
        <v>160</v>
      </c>
      <c r="G169" t="s">
        <v>270</v>
      </c>
      <c r="H169" t="s">
        <v>306</v>
      </c>
      <c r="K169">
        <v>3.5</v>
      </c>
      <c r="L169" t="s">
        <v>663</v>
      </c>
      <c r="M169" s="19"/>
      <c r="N169" t="s">
        <v>542</v>
      </c>
      <c r="O169" s="12" t="str">
        <f>IFERROR(VLOOKUP(C169,USADOS!$C:$C,1,0),"OK")</f>
        <v>OK</v>
      </c>
    </row>
    <row r="170" spans="1:15" hidden="1" x14ac:dyDescent="0.25">
      <c r="A170" t="s">
        <v>1552</v>
      </c>
      <c r="B170">
        <v>201904</v>
      </c>
      <c r="C170" t="s">
        <v>274</v>
      </c>
      <c r="D170" t="s">
        <v>666</v>
      </c>
      <c r="E170" t="s">
        <v>160</v>
      </c>
      <c r="F170" t="s">
        <v>160</v>
      </c>
      <c r="G170" t="s">
        <v>270</v>
      </c>
      <c r="H170" t="s">
        <v>306</v>
      </c>
      <c r="K170">
        <v>3.5</v>
      </c>
      <c r="L170" t="s">
        <v>663</v>
      </c>
      <c r="M170" s="19"/>
      <c r="N170" t="s">
        <v>542</v>
      </c>
      <c r="O170" s="12" t="str">
        <f>IFERROR(VLOOKUP(C170,USADOS!$C:$C,1,0),"OK")</f>
        <v>OK</v>
      </c>
    </row>
    <row r="171" spans="1:15" hidden="1" x14ac:dyDescent="0.25">
      <c r="A171" t="s">
        <v>1058</v>
      </c>
      <c r="B171">
        <v>202105</v>
      </c>
      <c r="C171" t="s">
        <v>3017</v>
      </c>
      <c r="D171" t="s">
        <v>3095</v>
      </c>
      <c r="E171" t="s">
        <v>67</v>
      </c>
      <c r="F171" t="s">
        <v>67</v>
      </c>
      <c r="G171" t="s">
        <v>270</v>
      </c>
      <c r="J171">
        <v>11</v>
      </c>
      <c r="K171">
        <v>3</v>
      </c>
      <c r="L171" s="9" t="s">
        <v>3062</v>
      </c>
      <c r="M171" s="42" t="s">
        <v>3061</v>
      </c>
      <c r="N171" t="s">
        <v>67</v>
      </c>
      <c r="O171" s="12" t="str">
        <f>IFERROR(VLOOKUP(C171,USADOS!$C:$C,1,0),"OK")</f>
        <v>OK</v>
      </c>
    </row>
    <row r="172" spans="1:15" hidden="1" x14ac:dyDescent="0.25">
      <c r="A172" t="s">
        <v>2873</v>
      </c>
      <c r="B172">
        <v>202202</v>
      </c>
      <c r="C172" t="s">
        <v>3736</v>
      </c>
      <c r="D172" t="s">
        <v>3737</v>
      </c>
      <c r="E172" s="11" t="s">
        <v>2891</v>
      </c>
      <c r="F172" s="11" t="s">
        <v>2891</v>
      </c>
      <c r="G172" t="s">
        <v>270</v>
      </c>
      <c r="J172">
        <v>6</v>
      </c>
      <c r="K172">
        <v>3.5</v>
      </c>
      <c r="L172" t="s">
        <v>3751</v>
      </c>
      <c r="M172" s="44"/>
      <c r="N172" t="s">
        <v>2891</v>
      </c>
      <c r="O172" s="12" t="str">
        <f>IFERROR(VLOOKUP(C172,USADOS!$C:$C,1,0),"OK")</f>
        <v>OK</v>
      </c>
    </row>
    <row r="173" spans="1:15" hidden="1" x14ac:dyDescent="0.25">
      <c r="A173" t="s">
        <v>2873</v>
      </c>
      <c r="B173">
        <v>202204</v>
      </c>
      <c r="C173" t="s">
        <v>3736</v>
      </c>
      <c r="D173" t="s">
        <v>3737</v>
      </c>
      <c r="E173" s="11" t="s">
        <v>2891</v>
      </c>
      <c r="F173" s="11" t="s">
        <v>2891</v>
      </c>
      <c r="G173" t="s">
        <v>270</v>
      </c>
      <c r="H173" t="s">
        <v>3751</v>
      </c>
      <c r="J173">
        <v>6</v>
      </c>
      <c r="K173">
        <v>3.5</v>
      </c>
      <c r="L173" t="s">
        <v>3751</v>
      </c>
      <c r="M173" s="44"/>
      <c r="N173" t="s">
        <v>2891</v>
      </c>
      <c r="O173" s="12" t="str">
        <f>IFERROR(VLOOKUP(C173,USADOS!$C:$C,1,0),"OK")</f>
        <v>OK</v>
      </c>
    </row>
    <row r="174" spans="1:15" hidden="1" x14ac:dyDescent="0.25">
      <c r="A174" t="s">
        <v>2873</v>
      </c>
      <c r="B174">
        <v>202205</v>
      </c>
      <c r="C174" t="s">
        <v>3736</v>
      </c>
      <c r="D174" t="s">
        <v>3737</v>
      </c>
      <c r="E174" s="11" t="s">
        <v>2891</v>
      </c>
      <c r="F174" s="11" t="s">
        <v>2891</v>
      </c>
      <c r="G174" t="s">
        <v>270</v>
      </c>
      <c r="H174" t="s">
        <v>3751</v>
      </c>
      <c r="J174">
        <v>6</v>
      </c>
      <c r="K174">
        <v>3.5</v>
      </c>
      <c r="L174" t="s">
        <v>3751</v>
      </c>
      <c r="M174" s="44"/>
      <c r="N174" t="s">
        <v>2891</v>
      </c>
      <c r="O174" s="12" t="str">
        <f>IFERROR(VLOOKUP(C174,USADOS!$C:$C,1,0),"OK")</f>
        <v>OK</v>
      </c>
    </row>
    <row r="175" spans="1:15" hidden="1" x14ac:dyDescent="0.25">
      <c r="A175" t="s">
        <v>2873</v>
      </c>
      <c r="B175">
        <v>202203</v>
      </c>
      <c r="C175" t="s">
        <v>3736</v>
      </c>
      <c r="D175" t="s">
        <v>3737</v>
      </c>
      <c r="E175" s="11" t="s">
        <v>2891</v>
      </c>
      <c r="F175" s="11" t="s">
        <v>2891</v>
      </c>
      <c r="G175" t="s">
        <v>270</v>
      </c>
      <c r="J175">
        <v>6</v>
      </c>
      <c r="K175">
        <v>3.5</v>
      </c>
      <c r="L175" t="s">
        <v>3751</v>
      </c>
      <c r="M175" s="44"/>
      <c r="N175" t="s">
        <v>2891</v>
      </c>
      <c r="O175" s="12" t="str">
        <f>IFERROR(VLOOKUP(C175,USADOS!$C:$C,1,0),"OK")</f>
        <v>OK</v>
      </c>
    </row>
    <row r="176" spans="1:15" hidden="1" x14ac:dyDescent="0.25">
      <c r="A176" t="s">
        <v>1552</v>
      </c>
      <c r="B176">
        <v>201901</v>
      </c>
      <c r="C176" t="s">
        <v>93</v>
      </c>
      <c r="D176" t="s">
        <v>667</v>
      </c>
      <c r="E176" t="s">
        <v>94</v>
      </c>
      <c r="F176" t="s">
        <v>94</v>
      </c>
      <c r="G176" t="s">
        <v>270</v>
      </c>
      <c r="H176" t="s">
        <v>299</v>
      </c>
      <c r="J176">
        <v>10</v>
      </c>
      <c r="K176">
        <v>3.5</v>
      </c>
      <c r="L176" t="s">
        <v>663</v>
      </c>
      <c r="M176" s="19"/>
      <c r="O176" s="12" t="str">
        <f>IFERROR(VLOOKUP(C176,USADOS!$C:$C,1,0),"OK")</f>
        <v>OK</v>
      </c>
    </row>
    <row r="177" spans="1:15" hidden="1" x14ac:dyDescent="0.25">
      <c r="A177" t="s">
        <v>1552</v>
      </c>
      <c r="B177">
        <v>201902</v>
      </c>
      <c r="C177" t="s">
        <v>93</v>
      </c>
      <c r="D177" t="s">
        <v>667</v>
      </c>
      <c r="E177" t="s">
        <v>94</v>
      </c>
      <c r="F177" t="s">
        <v>94</v>
      </c>
      <c r="G177" t="s">
        <v>270</v>
      </c>
      <c r="H177" t="s">
        <v>299</v>
      </c>
      <c r="J177">
        <v>10</v>
      </c>
      <c r="K177">
        <v>3.5</v>
      </c>
      <c r="L177" t="s">
        <v>663</v>
      </c>
      <c r="M177" s="19"/>
      <c r="O177" s="12" t="str">
        <f>IFERROR(VLOOKUP(C177,USADOS!$C:$C,1,0),"OK")</f>
        <v>OK</v>
      </c>
    </row>
    <row r="178" spans="1:15" hidden="1" x14ac:dyDescent="0.25">
      <c r="A178" t="s">
        <v>1552</v>
      </c>
      <c r="B178">
        <v>201903</v>
      </c>
      <c r="C178" t="s">
        <v>93</v>
      </c>
      <c r="D178" t="s">
        <v>667</v>
      </c>
      <c r="E178" t="s">
        <v>94</v>
      </c>
      <c r="F178" t="s">
        <v>94</v>
      </c>
      <c r="G178" t="s">
        <v>270</v>
      </c>
      <c r="H178" t="s">
        <v>299</v>
      </c>
      <c r="J178">
        <v>7</v>
      </c>
      <c r="K178">
        <v>3.5</v>
      </c>
      <c r="L178" t="s">
        <v>663</v>
      </c>
      <c r="M178" s="19"/>
      <c r="O178" s="12" t="str">
        <f>IFERROR(VLOOKUP(C178,USADOS!$C:$C,1,0),"OK")</f>
        <v>OK</v>
      </c>
    </row>
    <row r="179" spans="1:15" hidden="1" x14ac:dyDescent="0.25">
      <c r="A179" t="s">
        <v>1552</v>
      </c>
      <c r="B179">
        <v>201904</v>
      </c>
      <c r="C179" t="s">
        <v>93</v>
      </c>
      <c r="D179" t="s">
        <v>667</v>
      </c>
      <c r="E179" t="s">
        <v>94</v>
      </c>
      <c r="F179" t="s">
        <v>94</v>
      </c>
      <c r="G179" t="s">
        <v>270</v>
      </c>
      <c r="H179" t="s">
        <v>299</v>
      </c>
      <c r="J179">
        <v>4</v>
      </c>
      <c r="K179">
        <v>3.5</v>
      </c>
      <c r="L179" t="s">
        <v>663</v>
      </c>
      <c r="M179" s="19"/>
      <c r="O179" s="12" t="str">
        <f>IFERROR(VLOOKUP(C179,USADOS!$C:$C,1,0),"OK")</f>
        <v>OK</v>
      </c>
    </row>
    <row r="180" spans="1:15" hidden="1" x14ac:dyDescent="0.25">
      <c r="A180" t="s">
        <v>1552</v>
      </c>
      <c r="B180">
        <v>201905</v>
      </c>
      <c r="C180" t="s">
        <v>93</v>
      </c>
      <c r="D180" t="s">
        <v>667</v>
      </c>
      <c r="E180" t="s">
        <v>94</v>
      </c>
      <c r="F180" t="s">
        <v>94</v>
      </c>
      <c r="G180" t="s">
        <v>270</v>
      </c>
      <c r="H180" t="s">
        <v>299</v>
      </c>
      <c r="J180">
        <v>4</v>
      </c>
      <c r="K180">
        <v>3.5</v>
      </c>
      <c r="L180" t="s">
        <v>663</v>
      </c>
      <c r="M180" s="19"/>
      <c r="O180" s="12" t="str">
        <f>IFERROR(VLOOKUP(C180,USADOS!$C:$C,1,0),"OK")</f>
        <v>OK</v>
      </c>
    </row>
    <row r="181" spans="1:15" hidden="1" x14ac:dyDescent="0.25">
      <c r="A181" t="s">
        <v>1552</v>
      </c>
      <c r="B181">
        <v>201906</v>
      </c>
      <c r="C181" t="s">
        <v>93</v>
      </c>
      <c r="D181" t="s">
        <v>667</v>
      </c>
      <c r="E181" t="s">
        <v>94</v>
      </c>
      <c r="F181" t="s">
        <v>94</v>
      </c>
      <c r="G181" t="s">
        <v>270</v>
      </c>
      <c r="H181" t="s">
        <v>299</v>
      </c>
      <c r="J181">
        <v>4</v>
      </c>
      <c r="K181">
        <v>3.5</v>
      </c>
      <c r="L181" t="s">
        <v>663</v>
      </c>
      <c r="M181" s="19"/>
      <c r="O181" s="12" t="str">
        <f>IFERROR(VLOOKUP(C181,USADOS!$C:$C,1,0),"OK")</f>
        <v>OK</v>
      </c>
    </row>
    <row r="182" spans="1:15" hidden="1" x14ac:dyDescent="0.25">
      <c r="A182" t="s">
        <v>1552</v>
      </c>
      <c r="B182">
        <v>201907</v>
      </c>
      <c r="C182" t="s">
        <v>93</v>
      </c>
      <c r="D182" t="s">
        <v>667</v>
      </c>
      <c r="E182" t="s">
        <v>94</v>
      </c>
      <c r="F182" t="s">
        <v>94</v>
      </c>
      <c r="G182" t="s">
        <v>270</v>
      </c>
      <c r="H182" t="s">
        <v>299</v>
      </c>
      <c r="J182">
        <v>7</v>
      </c>
      <c r="K182">
        <v>3.5</v>
      </c>
      <c r="L182" t="s">
        <v>663</v>
      </c>
      <c r="M182" s="19"/>
      <c r="O182" s="12" t="str">
        <f>IFERROR(VLOOKUP(C182,USADOS!$C:$C,1,0),"OK")</f>
        <v>OK</v>
      </c>
    </row>
    <row r="183" spans="1:15" hidden="1" x14ac:dyDescent="0.25">
      <c r="A183" t="s">
        <v>2873</v>
      </c>
      <c r="B183">
        <v>202202</v>
      </c>
      <c r="C183" t="s">
        <v>3703</v>
      </c>
      <c r="D183" t="s">
        <v>3704</v>
      </c>
      <c r="E183" s="11" t="s">
        <v>3042</v>
      </c>
      <c r="F183" s="11" t="s">
        <v>3042</v>
      </c>
      <c r="G183" t="s">
        <v>270</v>
      </c>
      <c r="H183" t="s">
        <v>3881</v>
      </c>
      <c r="I183" t="s">
        <v>3881</v>
      </c>
      <c r="J183">
        <v>6</v>
      </c>
      <c r="K183">
        <v>3.5</v>
      </c>
      <c r="L183" t="s">
        <v>3881</v>
      </c>
      <c r="M183" s="44"/>
      <c r="N183" s="11" t="s">
        <v>3042</v>
      </c>
      <c r="O183" s="12" t="str">
        <f>IFERROR(VLOOKUP(C183,USADOS!$C:$C,1,0),"OK")</f>
        <v>OK</v>
      </c>
    </row>
    <row r="184" spans="1:15" hidden="1" x14ac:dyDescent="0.25">
      <c r="A184" t="s">
        <v>2873</v>
      </c>
      <c r="B184">
        <v>202203</v>
      </c>
      <c r="C184" t="s">
        <v>3703</v>
      </c>
      <c r="D184" t="s">
        <v>3704</v>
      </c>
      <c r="E184" s="11" t="s">
        <v>3042</v>
      </c>
      <c r="F184" s="11" t="s">
        <v>3042</v>
      </c>
      <c r="G184" t="s">
        <v>270</v>
      </c>
      <c r="H184" t="s">
        <v>3881</v>
      </c>
      <c r="I184" t="s">
        <v>3881</v>
      </c>
      <c r="J184">
        <v>6</v>
      </c>
      <c r="K184">
        <v>3.5</v>
      </c>
      <c r="L184" t="s">
        <v>3881</v>
      </c>
      <c r="M184" s="44"/>
      <c r="N184" s="11" t="s">
        <v>3042</v>
      </c>
      <c r="O184" s="12" t="str">
        <f>IFERROR(VLOOKUP(C184,USADOS!$C:$C,1,0),"OK")</f>
        <v>OK</v>
      </c>
    </row>
    <row r="185" spans="1:15" hidden="1" x14ac:dyDescent="0.25">
      <c r="A185" t="s">
        <v>2873</v>
      </c>
      <c r="B185">
        <v>202204</v>
      </c>
      <c r="C185" t="s">
        <v>3703</v>
      </c>
      <c r="D185" t="s">
        <v>3704</v>
      </c>
      <c r="E185" s="11" t="s">
        <v>3042</v>
      </c>
      <c r="F185" s="11" t="s">
        <v>3042</v>
      </c>
      <c r="G185" t="s">
        <v>270</v>
      </c>
      <c r="H185" t="s">
        <v>3881</v>
      </c>
      <c r="I185" t="s">
        <v>3881</v>
      </c>
      <c r="J185">
        <v>6</v>
      </c>
      <c r="K185">
        <v>3.5</v>
      </c>
      <c r="L185" t="s">
        <v>3881</v>
      </c>
      <c r="M185" s="44"/>
      <c r="N185" s="11" t="s">
        <v>3042</v>
      </c>
      <c r="O185" s="12" t="str">
        <f>IFERROR(VLOOKUP(C185,USADOS!$C:$C,1,0),"OK")</f>
        <v>OK</v>
      </c>
    </row>
    <row r="186" spans="1:15" hidden="1" x14ac:dyDescent="0.25">
      <c r="A186" t="s">
        <v>2873</v>
      </c>
      <c r="B186">
        <v>202205</v>
      </c>
      <c r="C186" t="s">
        <v>3703</v>
      </c>
      <c r="D186" t="s">
        <v>3704</v>
      </c>
      <c r="E186" s="11" t="s">
        <v>3042</v>
      </c>
      <c r="F186" s="11" t="s">
        <v>3042</v>
      </c>
      <c r="G186" t="s">
        <v>270</v>
      </c>
      <c r="H186" t="s">
        <v>3881</v>
      </c>
      <c r="I186" t="s">
        <v>3881</v>
      </c>
      <c r="J186">
        <v>6</v>
      </c>
      <c r="K186">
        <v>3.5</v>
      </c>
      <c r="L186" t="s">
        <v>3881</v>
      </c>
      <c r="M186" s="44"/>
      <c r="N186" s="11" t="s">
        <v>3042</v>
      </c>
      <c r="O186" s="12" t="str">
        <f>IFERROR(VLOOKUP(C186,USADOS!$C:$C,1,0),"OK")</f>
        <v>OK</v>
      </c>
    </row>
    <row r="187" spans="1:15" hidden="1" x14ac:dyDescent="0.25">
      <c r="A187" t="s">
        <v>2873</v>
      </c>
      <c r="B187">
        <v>202206</v>
      </c>
      <c r="C187" t="s">
        <v>4111</v>
      </c>
      <c r="D187" t="s">
        <v>3704</v>
      </c>
      <c r="E187" s="11" t="s">
        <v>2976</v>
      </c>
      <c r="F187" s="11" t="s">
        <v>2976</v>
      </c>
      <c r="G187" t="s">
        <v>270</v>
      </c>
      <c r="H187" t="s">
        <v>3881</v>
      </c>
      <c r="I187" t="s">
        <v>3881</v>
      </c>
      <c r="J187">
        <v>6</v>
      </c>
      <c r="K187">
        <v>3.5</v>
      </c>
      <c r="L187" t="s">
        <v>3881</v>
      </c>
      <c r="M187" s="44"/>
      <c r="N187" s="11" t="s">
        <v>2976</v>
      </c>
      <c r="O187" s="12" t="str">
        <f>IFERROR(VLOOKUP(C187,USADOS!$C:$C,1,0),"OK")</f>
        <v>OK</v>
      </c>
    </row>
    <row r="188" spans="1:15" hidden="1" x14ac:dyDescent="0.25">
      <c r="A188" t="s">
        <v>2873</v>
      </c>
      <c r="B188">
        <v>202207</v>
      </c>
      <c r="C188" t="s">
        <v>4111</v>
      </c>
      <c r="D188" t="s">
        <v>3704</v>
      </c>
      <c r="E188" s="11" t="s">
        <v>2976</v>
      </c>
      <c r="F188" s="11" t="s">
        <v>2976</v>
      </c>
      <c r="G188" t="s">
        <v>270</v>
      </c>
      <c r="H188" t="s">
        <v>3881</v>
      </c>
      <c r="I188" t="s">
        <v>3881</v>
      </c>
      <c r="J188">
        <v>6</v>
      </c>
      <c r="K188">
        <v>3.5</v>
      </c>
      <c r="L188" t="s">
        <v>3881</v>
      </c>
      <c r="M188" s="44"/>
      <c r="N188" s="11" t="s">
        <v>2976</v>
      </c>
      <c r="O188" s="12" t="str">
        <f>IFERROR(VLOOKUP(C188,USADOS!$C:$C,1,0),"OK")</f>
        <v>OK</v>
      </c>
    </row>
    <row r="189" spans="1:15" hidden="1" x14ac:dyDescent="0.25">
      <c r="A189" t="s">
        <v>2873</v>
      </c>
      <c r="B189">
        <v>202208</v>
      </c>
      <c r="C189" t="s">
        <v>4111</v>
      </c>
      <c r="D189" t="s">
        <v>3704</v>
      </c>
      <c r="E189" s="11" t="s">
        <v>2976</v>
      </c>
      <c r="F189" s="11" t="s">
        <v>2976</v>
      </c>
      <c r="G189" t="s">
        <v>270</v>
      </c>
      <c r="H189" t="s">
        <v>3881</v>
      </c>
      <c r="I189" t="s">
        <v>3881</v>
      </c>
      <c r="J189">
        <v>6</v>
      </c>
      <c r="K189">
        <v>3.5</v>
      </c>
      <c r="L189" t="s">
        <v>3881</v>
      </c>
      <c r="M189" s="44"/>
      <c r="N189" s="11" t="s">
        <v>2976</v>
      </c>
      <c r="O189" s="12" t="str">
        <f>IFERROR(VLOOKUP(C189,USADOS!$C:$C,1,0),"OK")</f>
        <v>OK</v>
      </c>
    </row>
    <row r="190" spans="1:15" hidden="1" x14ac:dyDescent="0.25">
      <c r="A190" t="s">
        <v>2873</v>
      </c>
      <c r="B190">
        <v>202209</v>
      </c>
      <c r="C190" t="s">
        <v>4111</v>
      </c>
      <c r="D190" t="s">
        <v>3704</v>
      </c>
      <c r="E190" s="11" t="s">
        <v>2976</v>
      </c>
      <c r="F190" s="11" t="s">
        <v>2976</v>
      </c>
      <c r="G190" t="s">
        <v>270</v>
      </c>
      <c r="H190" t="s">
        <v>3881</v>
      </c>
      <c r="I190" t="s">
        <v>3881</v>
      </c>
      <c r="J190">
        <v>6</v>
      </c>
      <c r="K190">
        <v>3.5</v>
      </c>
      <c r="L190" t="s">
        <v>3881</v>
      </c>
      <c r="M190" s="44"/>
      <c r="N190" s="11" t="s">
        <v>2976</v>
      </c>
      <c r="O190" s="12" t="str">
        <f>IFERROR(VLOOKUP(C190,USADOS!$C:$C,1,0),"OK")</f>
        <v>OK</v>
      </c>
    </row>
    <row r="191" spans="1:15" hidden="1" x14ac:dyDescent="0.25">
      <c r="A191" t="s">
        <v>2873</v>
      </c>
      <c r="B191">
        <v>202210</v>
      </c>
      <c r="C191" t="s">
        <v>4111</v>
      </c>
      <c r="D191" t="s">
        <v>3704</v>
      </c>
      <c r="E191" s="11" t="s">
        <v>2976</v>
      </c>
      <c r="F191" s="11" t="s">
        <v>2976</v>
      </c>
      <c r="G191" t="s">
        <v>270</v>
      </c>
      <c r="H191" t="s">
        <v>3881</v>
      </c>
      <c r="I191" t="s">
        <v>3881</v>
      </c>
      <c r="J191">
        <v>6</v>
      </c>
      <c r="K191">
        <v>3.5</v>
      </c>
      <c r="L191" t="s">
        <v>3881</v>
      </c>
      <c r="M191" s="44"/>
      <c r="N191" s="11" t="s">
        <v>2976</v>
      </c>
      <c r="O191" s="12" t="str">
        <f>IFERROR(VLOOKUP(C191,USADOS!$C:$C,1,0),"OK")</f>
        <v>OK</v>
      </c>
    </row>
    <row r="192" spans="1:15" hidden="1" x14ac:dyDescent="0.25">
      <c r="A192" t="s">
        <v>2873</v>
      </c>
      <c r="B192">
        <v>202305</v>
      </c>
      <c r="C192" s="11" t="s">
        <v>4891</v>
      </c>
      <c r="D192" t="s">
        <v>4892</v>
      </c>
      <c r="E192" s="11" t="s">
        <v>2976</v>
      </c>
      <c r="F192" s="11" t="s">
        <v>2976</v>
      </c>
      <c r="G192" t="s">
        <v>270</v>
      </c>
      <c r="J192">
        <v>6</v>
      </c>
      <c r="K192">
        <v>3.5</v>
      </c>
      <c r="M192" s="44"/>
      <c r="N192" s="11" t="s">
        <v>2976</v>
      </c>
      <c r="O192" s="12" t="str">
        <f>IFERROR(VLOOKUP(C192,USADOS!$C:$C,1,0),"OK")</f>
        <v>OK</v>
      </c>
    </row>
    <row r="193" spans="1:15" hidden="1" x14ac:dyDescent="0.25">
      <c r="A193" t="s">
        <v>2873</v>
      </c>
      <c r="B193">
        <v>202306</v>
      </c>
      <c r="C193" s="11" t="s">
        <v>4891</v>
      </c>
      <c r="D193" t="s">
        <v>4892</v>
      </c>
      <c r="E193" s="11" t="s">
        <v>2976</v>
      </c>
      <c r="F193" s="11" t="s">
        <v>2976</v>
      </c>
      <c r="G193" t="s">
        <v>270</v>
      </c>
      <c r="J193">
        <v>6</v>
      </c>
      <c r="K193">
        <v>3.5</v>
      </c>
      <c r="M193" s="44"/>
      <c r="N193" s="11" t="s">
        <v>2976</v>
      </c>
      <c r="O193" s="12" t="str">
        <f>IFERROR(VLOOKUP(C193,USADOS!$C:$C,1,0),"OK")</f>
        <v>OK</v>
      </c>
    </row>
    <row r="194" spans="1:15" hidden="1" x14ac:dyDescent="0.25">
      <c r="A194" t="s">
        <v>2873</v>
      </c>
      <c r="B194">
        <v>202307</v>
      </c>
      <c r="C194" s="11" t="s">
        <v>4891</v>
      </c>
      <c r="D194" t="s">
        <v>4892</v>
      </c>
      <c r="E194" s="11" t="s">
        <v>2976</v>
      </c>
      <c r="F194" s="11" t="s">
        <v>2976</v>
      </c>
      <c r="G194" t="s">
        <v>270</v>
      </c>
      <c r="J194">
        <v>6</v>
      </c>
      <c r="K194">
        <v>3.5</v>
      </c>
      <c r="M194" s="44"/>
      <c r="N194" s="11" t="s">
        <v>2976</v>
      </c>
      <c r="O194" s="12" t="str">
        <f>IFERROR(VLOOKUP(C194,USADOS!$C:$C,1,0),"OK")</f>
        <v>OK</v>
      </c>
    </row>
    <row r="195" spans="1:15" hidden="1" x14ac:dyDescent="0.25">
      <c r="A195" t="s">
        <v>2873</v>
      </c>
      <c r="B195">
        <v>202308</v>
      </c>
      <c r="C195" s="11" t="s">
        <v>4891</v>
      </c>
      <c r="D195" t="s">
        <v>4892</v>
      </c>
      <c r="E195" s="11" t="s">
        <v>2976</v>
      </c>
      <c r="F195" s="11" t="s">
        <v>2976</v>
      </c>
      <c r="G195" t="s">
        <v>270</v>
      </c>
      <c r="J195">
        <v>6</v>
      </c>
      <c r="K195">
        <v>3.5</v>
      </c>
      <c r="M195" s="44"/>
      <c r="N195" s="11" t="s">
        <v>2976</v>
      </c>
      <c r="O195" s="12" t="str">
        <f>IFERROR(VLOOKUP(C195,USADOS!$C:$C,1,0),"OK")</f>
        <v>OK</v>
      </c>
    </row>
    <row r="196" spans="1:15" hidden="1" x14ac:dyDescent="0.25">
      <c r="A196" t="s">
        <v>2873</v>
      </c>
      <c r="B196">
        <v>202202</v>
      </c>
      <c r="C196" t="s">
        <v>3682</v>
      </c>
      <c r="D196" t="s">
        <v>3683</v>
      </c>
      <c r="E196" s="11" t="s">
        <v>3630</v>
      </c>
      <c r="F196" s="11" t="s">
        <v>3630</v>
      </c>
      <c r="G196" t="s">
        <v>270</v>
      </c>
      <c r="J196">
        <v>6</v>
      </c>
      <c r="K196">
        <v>3.5</v>
      </c>
      <c r="L196" t="s">
        <v>3752</v>
      </c>
      <c r="M196" s="44"/>
      <c r="N196" s="11" t="s">
        <v>3630</v>
      </c>
      <c r="O196" s="12" t="str">
        <f>IFERROR(VLOOKUP(C196,USADOS!$C:$C,1,0),"OK")</f>
        <v>OK</v>
      </c>
    </row>
    <row r="197" spans="1:15" hidden="1" x14ac:dyDescent="0.25">
      <c r="A197" t="s">
        <v>2873</v>
      </c>
      <c r="B197">
        <v>202201</v>
      </c>
      <c r="C197" t="s">
        <v>3682</v>
      </c>
      <c r="D197" t="s">
        <v>3683</v>
      </c>
      <c r="E197" s="11" t="s">
        <v>3630</v>
      </c>
      <c r="F197" s="11" t="s">
        <v>3630</v>
      </c>
      <c r="G197" t="s">
        <v>270</v>
      </c>
      <c r="J197">
        <v>6</v>
      </c>
      <c r="K197">
        <v>3.5</v>
      </c>
      <c r="L197" t="s">
        <v>3752</v>
      </c>
      <c r="M197" s="44"/>
      <c r="N197" s="11" t="s">
        <v>3630</v>
      </c>
      <c r="O197" s="12" t="str">
        <f>IFERROR(VLOOKUP(C197,USADOS!$C:$C,1,0),"OK")</f>
        <v>OK</v>
      </c>
    </row>
    <row r="198" spans="1:15" hidden="1" x14ac:dyDescent="0.25">
      <c r="A198" t="s">
        <v>2873</v>
      </c>
      <c r="B198">
        <v>202203</v>
      </c>
      <c r="C198" t="s">
        <v>3682</v>
      </c>
      <c r="D198" t="s">
        <v>3683</v>
      </c>
      <c r="E198" s="11" t="s">
        <v>3630</v>
      </c>
      <c r="F198" s="11" t="s">
        <v>3630</v>
      </c>
      <c r="G198" t="s">
        <v>270</v>
      </c>
      <c r="J198">
        <v>6</v>
      </c>
      <c r="K198">
        <v>3.5</v>
      </c>
      <c r="L198" t="s">
        <v>3752</v>
      </c>
      <c r="M198" s="44"/>
      <c r="N198" s="11" t="s">
        <v>3630</v>
      </c>
      <c r="O198" s="12" t="str">
        <f>IFERROR(VLOOKUP(C198,USADOS!$C:$C,1,0),"OK")</f>
        <v>OK</v>
      </c>
    </row>
    <row r="199" spans="1:15" hidden="1" x14ac:dyDescent="0.25">
      <c r="A199" t="s">
        <v>2873</v>
      </c>
      <c r="B199">
        <v>202204</v>
      </c>
      <c r="C199" t="s">
        <v>3682</v>
      </c>
      <c r="D199" t="s">
        <v>3683</v>
      </c>
      <c r="E199" s="11" t="s">
        <v>3630</v>
      </c>
      <c r="F199" s="11" t="s">
        <v>3630</v>
      </c>
      <c r="G199" t="s">
        <v>270</v>
      </c>
      <c r="J199">
        <v>6</v>
      </c>
      <c r="K199">
        <v>3.5</v>
      </c>
      <c r="L199" t="s">
        <v>3752</v>
      </c>
      <c r="M199" s="44"/>
      <c r="N199" s="11" t="s">
        <v>3630</v>
      </c>
      <c r="O199" s="12" t="str">
        <f>IFERROR(VLOOKUP(C199,USADOS!$C:$C,1,0),"OK")</f>
        <v>OK</v>
      </c>
    </row>
    <row r="200" spans="1:15" hidden="1" x14ac:dyDescent="0.25">
      <c r="A200" t="s">
        <v>1058</v>
      </c>
      <c r="B200">
        <v>202310</v>
      </c>
      <c r="C200" s="11" t="s">
        <v>5216</v>
      </c>
      <c r="D200" s="11" t="s">
        <v>5257</v>
      </c>
      <c r="E200" t="s">
        <v>101</v>
      </c>
      <c r="F200" t="s">
        <v>101</v>
      </c>
      <c r="G200" t="s">
        <v>270</v>
      </c>
      <c r="I200" s="7" t="s">
        <v>5229</v>
      </c>
      <c r="J200">
        <v>12</v>
      </c>
      <c r="K200">
        <v>3</v>
      </c>
      <c r="L200" s="9"/>
      <c r="M200" s="9"/>
      <c r="N200" t="s">
        <v>101</v>
      </c>
      <c r="O200" s="12" t="str">
        <f>IFERROR(VLOOKUP(C200,USADOS!$C:$C,1,0),"OK")</f>
        <v>OK</v>
      </c>
    </row>
    <row r="201" spans="1:15" hidden="1" x14ac:dyDescent="0.25">
      <c r="A201" t="s">
        <v>1058</v>
      </c>
      <c r="B201">
        <v>202311</v>
      </c>
      <c r="C201" s="11" t="s">
        <v>5216</v>
      </c>
      <c r="D201" s="11" t="s">
        <v>5257</v>
      </c>
      <c r="E201" t="s">
        <v>101</v>
      </c>
      <c r="F201" t="s">
        <v>101</v>
      </c>
      <c r="G201" t="s">
        <v>270</v>
      </c>
      <c r="I201" s="7" t="s">
        <v>5229</v>
      </c>
      <c r="J201">
        <v>12</v>
      </c>
      <c r="K201">
        <v>3</v>
      </c>
      <c r="L201" s="9"/>
      <c r="M201" s="9"/>
      <c r="N201" t="s">
        <v>101</v>
      </c>
      <c r="O201" s="12" t="str">
        <f>IFERROR(VLOOKUP(C201,USADOS!$C:$C,1,0),"OK")</f>
        <v>OK</v>
      </c>
    </row>
    <row r="202" spans="1:15" hidden="1" x14ac:dyDescent="0.25">
      <c r="A202" t="s">
        <v>2873</v>
      </c>
      <c r="B202">
        <v>202105</v>
      </c>
      <c r="C202" t="s">
        <v>3018</v>
      </c>
      <c r="D202" t="s">
        <v>3019</v>
      </c>
      <c r="E202" s="11" t="s">
        <v>2891</v>
      </c>
      <c r="F202" s="11" t="s">
        <v>2891</v>
      </c>
      <c r="G202" t="s">
        <v>270</v>
      </c>
      <c r="J202">
        <v>6</v>
      </c>
      <c r="K202">
        <v>3.5</v>
      </c>
      <c r="L202" t="s">
        <v>3099</v>
      </c>
      <c r="M202" s="44" t="s">
        <v>3100</v>
      </c>
      <c r="N202" t="s">
        <v>2891</v>
      </c>
      <c r="O202" s="12" t="str">
        <f>IFERROR(VLOOKUP(C202,USADOS!$C:$C,1,0),"OK")</f>
        <v>OK</v>
      </c>
    </row>
    <row r="203" spans="1:15" hidden="1" x14ac:dyDescent="0.25">
      <c r="A203" t="s">
        <v>2873</v>
      </c>
      <c r="B203">
        <v>202106</v>
      </c>
      <c r="C203" t="s">
        <v>3018</v>
      </c>
      <c r="D203" t="s">
        <v>3019</v>
      </c>
      <c r="E203" s="11" t="s">
        <v>2891</v>
      </c>
      <c r="F203" s="11" t="s">
        <v>2891</v>
      </c>
      <c r="G203" t="s">
        <v>270</v>
      </c>
      <c r="J203">
        <v>6</v>
      </c>
      <c r="K203">
        <v>3.5</v>
      </c>
      <c r="L203" t="s">
        <v>3099</v>
      </c>
      <c r="M203" s="44" t="s">
        <v>3100</v>
      </c>
      <c r="N203" t="s">
        <v>2891</v>
      </c>
      <c r="O203" s="12" t="str">
        <f>IFERROR(VLOOKUP(C203,USADOS!$C:$C,1,0),"OK")</f>
        <v>OK</v>
      </c>
    </row>
    <row r="204" spans="1:15" hidden="1" x14ac:dyDescent="0.25">
      <c r="A204" t="s">
        <v>2873</v>
      </c>
      <c r="B204">
        <v>202107</v>
      </c>
      <c r="C204" t="s">
        <v>3018</v>
      </c>
      <c r="D204" t="s">
        <v>3019</v>
      </c>
      <c r="E204" s="11" t="s">
        <v>2891</v>
      </c>
      <c r="F204" s="11" t="s">
        <v>2891</v>
      </c>
      <c r="G204" t="s">
        <v>270</v>
      </c>
      <c r="J204">
        <v>6</v>
      </c>
      <c r="K204">
        <v>3.5</v>
      </c>
      <c r="L204" t="s">
        <v>3099</v>
      </c>
      <c r="M204" s="44" t="s">
        <v>3100</v>
      </c>
      <c r="N204" t="s">
        <v>2891</v>
      </c>
      <c r="O204" s="12" t="str">
        <f>IFERROR(VLOOKUP(C204,USADOS!$C:$C,1,0),"OK")</f>
        <v>OK</v>
      </c>
    </row>
    <row r="205" spans="1:15" hidden="1" x14ac:dyDescent="0.25">
      <c r="A205" t="s">
        <v>2873</v>
      </c>
      <c r="B205">
        <v>202108</v>
      </c>
      <c r="C205" t="s">
        <v>3018</v>
      </c>
      <c r="D205" t="s">
        <v>3019</v>
      </c>
      <c r="E205" s="11" t="s">
        <v>2891</v>
      </c>
      <c r="F205" s="11" t="s">
        <v>2891</v>
      </c>
      <c r="G205" t="s">
        <v>270</v>
      </c>
      <c r="J205">
        <v>6</v>
      </c>
      <c r="K205">
        <v>3.5</v>
      </c>
      <c r="L205" t="s">
        <v>3099</v>
      </c>
      <c r="M205" s="44" t="s">
        <v>3100</v>
      </c>
      <c r="N205" t="s">
        <v>2891</v>
      </c>
      <c r="O205" s="12" t="str">
        <f>IFERROR(VLOOKUP(C205,USADOS!$C:$C,1,0),"OK")</f>
        <v>OK</v>
      </c>
    </row>
    <row r="206" spans="1:15" hidden="1" x14ac:dyDescent="0.25">
      <c r="A206" t="s">
        <v>2873</v>
      </c>
      <c r="B206">
        <v>202109</v>
      </c>
      <c r="C206" t="s">
        <v>3018</v>
      </c>
      <c r="D206" t="s">
        <v>3019</v>
      </c>
      <c r="E206" s="11" t="s">
        <v>2891</v>
      </c>
      <c r="F206" s="11" t="s">
        <v>2891</v>
      </c>
      <c r="G206" t="s">
        <v>270</v>
      </c>
      <c r="I206" t="s">
        <v>3099</v>
      </c>
      <c r="J206">
        <v>6</v>
      </c>
      <c r="K206">
        <v>3.5</v>
      </c>
      <c r="L206" t="s">
        <v>3099</v>
      </c>
      <c r="M206" s="44" t="s">
        <v>3100</v>
      </c>
      <c r="N206" t="s">
        <v>2891</v>
      </c>
      <c r="O206" s="12" t="str">
        <f>IFERROR(VLOOKUP(C206,USADOS!$C:$C,1,0),"OK")</f>
        <v>OK</v>
      </c>
    </row>
    <row r="207" spans="1:15" hidden="1" x14ac:dyDescent="0.25">
      <c r="A207" t="s">
        <v>2873</v>
      </c>
      <c r="B207">
        <v>202110</v>
      </c>
      <c r="C207" t="s">
        <v>3018</v>
      </c>
      <c r="D207" t="s">
        <v>3019</v>
      </c>
      <c r="E207" s="11" t="s">
        <v>2891</v>
      </c>
      <c r="F207" s="11" t="s">
        <v>2891</v>
      </c>
      <c r="G207" t="s">
        <v>270</v>
      </c>
      <c r="I207" t="s">
        <v>3099</v>
      </c>
      <c r="J207">
        <v>6</v>
      </c>
      <c r="K207">
        <v>3.5</v>
      </c>
      <c r="L207" t="s">
        <v>3099</v>
      </c>
      <c r="M207" s="44" t="s">
        <v>3100</v>
      </c>
      <c r="N207" t="s">
        <v>2891</v>
      </c>
      <c r="O207" s="12" t="str">
        <f>IFERROR(VLOOKUP(C207,USADOS!$C:$C,1,0),"OK")</f>
        <v>OK</v>
      </c>
    </row>
    <row r="208" spans="1:15" hidden="1" x14ac:dyDescent="0.25">
      <c r="A208" t="s">
        <v>2873</v>
      </c>
      <c r="B208">
        <v>202111</v>
      </c>
      <c r="C208" t="s">
        <v>3018</v>
      </c>
      <c r="D208" t="s">
        <v>3019</v>
      </c>
      <c r="E208" s="11" t="s">
        <v>2891</v>
      </c>
      <c r="F208" s="11" t="s">
        <v>2891</v>
      </c>
      <c r="G208" t="s">
        <v>270</v>
      </c>
      <c r="I208" t="s">
        <v>3099</v>
      </c>
      <c r="J208">
        <v>6</v>
      </c>
      <c r="K208">
        <v>3.5</v>
      </c>
      <c r="L208" t="s">
        <v>3099</v>
      </c>
      <c r="M208" s="44" t="s">
        <v>3100</v>
      </c>
      <c r="N208" t="s">
        <v>2891</v>
      </c>
      <c r="O208" s="12" t="str">
        <f>IFERROR(VLOOKUP(C208,USADOS!$C:$C,1,0),"OK")</f>
        <v>OK</v>
      </c>
    </row>
    <row r="209" spans="1:15" hidden="1" x14ac:dyDescent="0.25">
      <c r="A209" t="s">
        <v>2873</v>
      </c>
      <c r="B209">
        <v>202105</v>
      </c>
      <c r="C209" t="s">
        <v>2977</v>
      </c>
      <c r="D209" t="s">
        <v>2978</v>
      </c>
      <c r="E209" s="11" t="s">
        <v>2981</v>
      </c>
      <c r="F209" s="11" t="s">
        <v>2981</v>
      </c>
      <c r="G209" t="s">
        <v>270</v>
      </c>
      <c r="J209">
        <v>6</v>
      </c>
      <c r="K209">
        <v>3.5</v>
      </c>
      <c r="L209" t="s">
        <v>3101</v>
      </c>
      <c r="M209" s="44" t="s">
        <v>3102</v>
      </c>
      <c r="N209" t="s">
        <v>2976</v>
      </c>
      <c r="O209" s="12" t="str">
        <f>IFERROR(VLOOKUP(C209,USADOS!$C:$C,1,0),"OK")</f>
        <v>OK</v>
      </c>
    </row>
    <row r="210" spans="1:15" hidden="1" x14ac:dyDescent="0.25">
      <c r="A210" t="s">
        <v>2873</v>
      </c>
      <c r="B210">
        <v>202106</v>
      </c>
      <c r="C210" t="s">
        <v>2977</v>
      </c>
      <c r="D210" t="s">
        <v>2978</v>
      </c>
      <c r="E210" s="11" t="s">
        <v>2981</v>
      </c>
      <c r="F210" s="11" t="s">
        <v>2981</v>
      </c>
      <c r="G210" t="s">
        <v>270</v>
      </c>
      <c r="J210">
        <v>6</v>
      </c>
      <c r="K210">
        <v>3.5</v>
      </c>
      <c r="L210" t="s">
        <v>3101</v>
      </c>
      <c r="M210" s="44" t="s">
        <v>3102</v>
      </c>
      <c r="N210" t="s">
        <v>2976</v>
      </c>
      <c r="O210" s="12" t="str">
        <f>IFERROR(VLOOKUP(C210,USADOS!$C:$C,1,0),"OK")</f>
        <v>OK</v>
      </c>
    </row>
    <row r="211" spans="1:15" hidden="1" x14ac:dyDescent="0.25">
      <c r="A211" t="s">
        <v>1058</v>
      </c>
      <c r="B211">
        <v>202307</v>
      </c>
      <c r="C211" t="s">
        <v>4453</v>
      </c>
      <c r="D211" t="s">
        <v>4929</v>
      </c>
      <c r="E211" t="s">
        <v>3334</v>
      </c>
      <c r="F211" t="s">
        <v>3334</v>
      </c>
      <c r="G211" t="s">
        <v>270</v>
      </c>
      <c r="H211" t="s">
        <v>4628</v>
      </c>
      <c r="I211" s="7"/>
      <c r="J211">
        <v>12</v>
      </c>
      <c r="K211">
        <v>3</v>
      </c>
      <c r="L211" s="9" t="s">
        <v>4478</v>
      </c>
      <c r="M211" s="9"/>
      <c r="N211" t="s">
        <v>3334</v>
      </c>
      <c r="O211" s="12" t="str">
        <f>IFERROR(VLOOKUP(C211,USADOS!$C:$C,1,0),"OK")</f>
        <v>OK</v>
      </c>
    </row>
    <row r="212" spans="1:15" hidden="1" x14ac:dyDescent="0.25">
      <c r="A212" t="s">
        <v>1058</v>
      </c>
      <c r="B212">
        <v>202302</v>
      </c>
      <c r="C212" t="s">
        <v>4453</v>
      </c>
      <c r="D212" t="s">
        <v>4929</v>
      </c>
      <c r="E212" t="s">
        <v>3334</v>
      </c>
      <c r="F212" t="s">
        <v>3334</v>
      </c>
      <c r="G212" t="s">
        <v>270</v>
      </c>
      <c r="H212" t="s">
        <v>4628</v>
      </c>
      <c r="I212" s="7"/>
      <c r="J212">
        <v>12</v>
      </c>
      <c r="K212">
        <v>3</v>
      </c>
      <c r="L212" s="9" t="s">
        <v>4478</v>
      </c>
      <c r="M212" s="9"/>
      <c r="N212" t="s">
        <v>3334</v>
      </c>
      <c r="O212" s="12" t="str">
        <f>IFERROR(VLOOKUP(C212,USADOS!$C:$C,1,0),"OK")</f>
        <v>OK</v>
      </c>
    </row>
    <row r="213" spans="1:15" hidden="1" x14ac:dyDescent="0.25">
      <c r="A213" t="s">
        <v>1058</v>
      </c>
      <c r="B213">
        <v>202303</v>
      </c>
      <c r="C213" t="s">
        <v>4453</v>
      </c>
      <c r="D213" t="s">
        <v>4929</v>
      </c>
      <c r="E213" t="s">
        <v>3334</v>
      </c>
      <c r="F213" t="s">
        <v>3334</v>
      </c>
      <c r="G213" t="s">
        <v>270</v>
      </c>
      <c r="H213" t="s">
        <v>4628</v>
      </c>
      <c r="I213" s="7"/>
      <c r="J213">
        <v>12</v>
      </c>
      <c r="K213">
        <v>3</v>
      </c>
      <c r="L213" s="9" t="s">
        <v>4478</v>
      </c>
      <c r="M213" s="9"/>
      <c r="N213" t="s">
        <v>3334</v>
      </c>
      <c r="O213" s="12" t="str">
        <f>IFERROR(VLOOKUP(C213,USADOS!$C:$C,1,0),"OK")</f>
        <v>OK</v>
      </c>
    </row>
    <row r="214" spans="1:15" hidden="1" x14ac:dyDescent="0.25">
      <c r="A214" t="s">
        <v>1058</v>
      </c>
      <c r="B214">
        <v>202304</v>
      </c>
      <c r="C214" t="s">
        <v>4453</v>
      </c>
      <c r="D214" t="s">
        <v>4929</v>
      </c>
      <c r="E214" t="s">
        <v>3334</v>
      </c>
      <c r="F214" t="s">
        <v>3334</v>
      </c>
      <c r="G214" t="s">
        <v>270</v>
      </c>
      <c r="H214" t="s">
        <v>4628</v>
      </c>
      <c r="I214" s="7"/>
      <c r="J214">
        <v>12</v>
      </c>
      <c r="K214">
        <v>3</v>
      </c>
      <c r="L214" s="9" t="s">
        <v>4478</v>
      </c>
      <c r="M214" s="9"/>
      <c r="N214" t="s">
        <v>3334</v>
      </c>
      <c r="O214" s="12" t="str">
        <f>IFERROR(VLOOKUP(C214,USADOS!$C:$C,1,0),"OK")</f>
        <v>OK</v>
      </c>
    </row>
    <row r="215" spans="1:15" hidden="1" x14ac:dyDescent="0.25">
      <c r="A215" t="s">
        <v>1058</v>
      </c>
      <c r="B215">
        <v>202305</v>
      </c>
      <c r="C215" t="s">
        <v>4453</v>
      </c>
      <c r="D215" t="s">
        <v>4929</v>
      </c>
      <c r="E215" t="s">
        <v>3334</v>
      </c>
      <c r="F215" t="s">
        <v>3334</v>
      </c>
      <c r="G215" t="s">
        <v>270</v>
      </c>
      <c r="H215" t="s">
        <v>4628</v>
      </c>
      <c r="I215" s="7"/>
      <c r="J215">
        <v>12</v>
      </c>
      <c r="K215">
        <v>3</v>
      </c>
      <c r="L215" s="9" t="s">
        <v>4478</v>
      </c>
      <c r="M215" s="9"/>
      <c r="N215" t="s">
        <v>3334</v>
      </c>
      <c r="O215" s="12" t="str">
        <f>IFERROR(VLOOKUP(C215,USADOS!$C:$C,1,0),"OK")</f>
        <v>OK</v>
      </c>
    </row>
    <row r="216" spans="1:15" hidden="1" x14ac:dyDescent="0.25">
      <c r="A216" t="s">
        <v>1058</v>
      </c>
      <c r="B216">
        <v>202301</v>
      </c>
      <c r="C216" t="s">
        <v>4453</v>
      </c>
      <c r="D216" t="s">
        <v>4929</v>
      </c>
      <c r="E216" t="s">
        <v>3334</v>
      </c>
      <c r="F216" t="s">
        <v>3334</v>
      </c>
      <c r="G216" t="s">
        <v>270</v>
      </c>
      <c r="H216" t="s">
        <v>4628</v>
      </c>
      <c r="I216" s="7"/>
      <c r="J216">
        <v>12</v>
      </c>
      <c r="K216">
        <v>3</v>
      </c>
      <c r="L216" s="9" t="s">
        <v>4478</v>
      </c>
      <c r="M216" s="9"/>
      <c r="N216" t="s">
        <v>3334</v>
      </c>
      <c r="O216" s="12" t="str">
        <f>IFERROR(VLOOKUP(C216,USADOS!$C:$C,1,0),"OK")</f>
        <v>OK</v>
      </c>
    </row>
    <row r="217" spans="1:15" hidden="1" x14ac:dyDescent="0.25">
      <c r="A217" t="s">
        <v>1058</v>
      </c>
      <c r="B217">
        <v>202308</v>
      </c>
      <c r="C217" t="s">
        <v>4453</v>
      </c>
      <c r="D217" t="s">
        <v>4929</v>
      </c>
      <c r="E217" t="s">
        <v>3334</v>
      </c>
      <c r="F217" t="s">
        <v>3334</v>
      </c>
      <c r="G217" t="s">
        <v>270</v>
      </c>
      <c r="H217" t="s">
        <v>4628</v>
      </c>
      <c r="I217" s="7"/>
      <c r="J217">
        <v>12</v>
      </c>
      <c r="K217">
        <v>3</v>
      </c>
      <c r="L217" s="9" t="s">
        <v>4478</v>
      </c>
      <c r="M217" s="9"/>
      <c r="N217" t="s">
        <v>3334</v>
      </c>
      <c r="O217" s="12" t="str">
        <f>IFERROR(VLOOKUP(C217,USADOS!$C:$C,1,0),"OK")</f>
        <v>OK</v>
      </c>
    </row>
    <row r="218" spans="1:15" hidden="1" x14ac:dyDescent="0.25">
      <c r="A218" t="s">
        <v>1058</v>
      </c>
      <c r="B218">
        <v>202306</v>
      </c>
      <c r="C218" t="s">
        <v>4453</v>
      </c>
      <c r="D218" t="s">
        <v>4929</v>
      </c>
      <c r="E218" t="s">
        <v>3334</v>
      </c>
      <c r="F218" t="s">
        <v>3334</v>
      </c>
      <c r="G218" t="s">
        <v>270</v>
      </c>
      <c r="H218" t="s">
        <v>4628</v>
      </c>
      <c r="I218" s="7"/>
      <c r="J218">
        <v>12</v>
      </c>
      <c r="K218">
        <v>3</v>
      </c>
      <c r="L218" s="9" t="s">
        <v>4478</v>
      </c>
      <c r="M218" s="9"/>
      <c r="N218" t="s">
        <v>3334</v>
      </c>
      <c r="O218" s="12" t="str">
        <f>IFERROR(VLOOKUP(C218,USADOS!$C:$C,1,0),"OK")</f>
        <v>OK</v>
      </c>
    </row>
    <row r="219" spans="1:15" hidden="1" x14ac:dyDescent="0.25">
      <c r="A219" t="s">
        <v>1058</v>
      </c>
      <c r="B219">
        <v>202309</v>
      </c>
      <c r="C219" t="s">
        <v>4453</v>
      </c>
      <c r="D219" t="s">
        <v>4929</v>
      </c>
      <c r="E219" t="s">
        <v>3334</v>
      </c>
      <c r="F219" t="s">
        <v>3334</v>
      </c>
      <c r="G219" t="s">
        <v>270</v>
      </c>
      <c r="H219" t="s">
        <v>4628</v>
      </c>
      <c r="I219" s="7"/>
      <c r="J219">
        <v>12</v>
      </c>
      <c r="K219">
        <v>3</v>
      </c>
      <c r="L219" s="9" t="s">
        <v>4478</v>
      </c>
      <c r="M219" s="9"/>
      <c r="N219" t="s">
        <v>3334</v>
      </c>
      <c r="O219" s="12" t="str">
        <f>IFERROR(VLOOKUP(C219,USADOS!$C:$C,1,0),"OK")</f>
        <v>OK</v>
      </c>
    </row>
    <row r="220" spans="1:15" hidden="1" x14ac:dyDescent="0.25">
      <c r="A220" t="s">
        <v>1058</v>
      </c>
      <c r="B220">
        <v>202310</v>
      </c>
      <c r="C220" t="s">
        <v>4453</v>
      </c>
      <c r="D220" t="s">
        <v>4929</v>
      </c>
      <c r="E220" t="s">
        <v>3334</v>
      </c>
      <c r="F220" t="s">
        <v>3334</v>
      </c>
      <c r="G220" t="s">
        <v>270</v>
      </c>
      <c r="H220" t="s">
        <v>4628</v>
      </c>
      <c r="I220" s="7"/>
      <c r="J220">
        <v>12</v>
      </c>
      <c r="K220">
        <v>3</v>
      </c>
      <c r="L220" s="9" t="s">
        <v>4478</v>
      </c>
      <c r="M220" s="9"/>
      <c r="N220" t="s">
        <v>3334</v>
      </c>
      <c r="O220" s="12" t="str">
        <f>IFERROR(VLOOKUP(C220,USADOS!$C:$C,1,0),"OK")</f>
        <v>OK</v>
      </c>
    </row>
    <row r="221" spans="1:15" hidden="1" x14ac:dyDescent="0.25">
      <c r="A221" t="s">
        <v>1058</v>
      </c>
      <c r="B221">
        <v>202311</v>
      </c>
      <c r="C221" t="s">
        <v>1095</v>
      </c>
      <c r="D221" t="s">
        <v>2381</v>
      </c>
      <c r="E221" t="s">
        <v>101</v>
      </c>
      <c r="F221" t="s">
        <v>101</v>
      </c>
      <c r="G221" t="s">
        <v>112</v>
      </c>
      <c r="H221" t="s">
        <v>1107</v>
      </c>
      <c r="I221" s="7" t="s">
        <v>1516</v>
      </c>
      <c r="L221" s="9" t="s">
        <v>1107</v>
      </c>
      <c r="M221" s="9" t="s">
        <v>2604</v>
      </c>
      <c r="N221" t="s">
        <v>101</v>
      </c>
      <c r="O221" s="12" t="str">
        <f>IFERROR(VLOOKUP(C221,USADOS!$C:$C,1,0),"OK")</f>
        <v>OK</v>
      </c>
    </row>
    <row r="222" spans="1:15" hidden="1" x14ac:dyDescent="0.25">
      <c r="A222" t="s">
        <v>1058</v>
      </c>
      <c r="B222">
        <v>202306</v>
      </c>
      <c r="C222" t="s">
        <v>1095</v>
      </c>
      <c r="D222" t="s">
        <v>2381</v>
      </c>
      <c r="E222" t="s">
        <v>101</v>
      </c>
      <c r="F222" t="s">
        <v>101</v>
      </c>
      <c r="G222" t="s">
        <v>112</v>
      </c>
      <c r="H222" t="s">
        <v>1107</v>
      </c>
      <c r="I222" s="7" t="s">
        <v>1516</v>
      </c>
      <c r="L222" s="9" t="s">
        <v>1107</v>
      </c>
      <c r="M222" s="9" t="s">
        <v>2604</v>
      </c>
      <c r="N222" t="s">
        <v>101</v>
      </c>
      <c r="O222" s="12" t="str">
        <f>IFERROR(VLOOKUP(C222,USADOS!$C:$C,1,0),"OK")</f>
        <v>OK</v>
      </c>
    </row>
    <row r="223" spans="1:15" hidden="1" x14ac:dyDescent="0.25">
      <c r="A223" t="s">
        <v>1058</v>
      </c>
      <c r="B223">
        <v>202302</v>
      </c>
      <c r="C223" t="s">
        <v>1095</v>
      </c>
      <c r="D223" t="s">
        <v>2381</v>
      </c>
      <c r="E223" t="s">
        <v>101</v>
      </c>
      <c r="F223" t="s">
        <v>101</v>
      </c>
      <c r="G223" t="s">
        <v>112</v>
      </c>
      <c r="H223" t="s">
        <v>1107</v>
      </c>
      <c r="I223" s="7" t="s">
        <v>1516</v>
      </c>
      <c r="L223" s="9" t="s">
        <v>1107</v>
      </c>
      <c r="M223" s="9" t="s">
        <v>2604</v>
      </c>
      <c r="N223" t="s">
        <v>101</v>
      </c>
      <c r="O223" s="12" t="str">
        <f>IFERROR(VLOOKUP(C223,USADOS!$C:$C,1,0),"OK")</f>
        <v>OK</v>
      </c>
    </row>
    <row r="224" spans="1:15" hidden="1" x14ac:dyDescent="0.25">
      <c r="A224" t="s">
        <v>1058</v>
      </c>
      <c r="B224">
        <v>202303</v>
      </c>
      <c r="C224" t="s">
        <v>1095</v>
      </c>
      <c r="D224" t="s">
        <v>2381</v>
      </c>
      <c r="E224" t="s">
        <v>101</v>
      </c>
      <c r="F224" t="s">
        <v>101</v>
      </c>
      <c r="G224" t="s">
        <v>112</v>
      </c>
      <c r="H224" t="s">
        <v>1107</v>
      </c>
      <c r="I224" s="7" t="s">
        <v>1516</v>
      </c>
      <c r="L224" s="9" t="s">
        <v>1107</v>
      </c>
      <c r="M224" s="9" t="s">
        <v>2604</v>
      </c>
      <c r="N224" t="s">
        <v>101</v>
      </c>
      <c r="O224" s="12" t="str">
        <f>IFERROR(VLOOKUP(C224,USADOS!$C:$C,1,0),"OK")</f>
        <v>OK</v>
      </c>
    </row>
    <row r="225" spans="1:15" hidden="1" x14ac:dyDescent="0.25">
      <c r="A225" t="s">
        <v>1058</v>
      </c>
      <c r="B225">
        <v>202304</v>
      </c>
      <c r="C225" t="s">
        <v>1095</v>
      </c>
      <c r="D225" t="s">
        <v>2381</v>
      </c>
      <c r="E225" t="s">
        <v>101</v>
      </c>
      <c r="F225" t="s">
        <v>101</v>
      </c>
      <c r="G225" t="s">
        <v>112</v>
      </c>
      <c r="H225" t="s">
        <v>1107</v>
      </c>
      <c r="I225" s="7" t="s">
        <v>1516</v>
      </c>
      <c r="L225" s="9" t="s">
        <v>1107</v>
      </c>
      <c r="M225" s="9" t="s">
        <v>2604</v>
      </c>
      <c r="N225" t="s">
        <v>101</v>
      </c>
      <c r="O225" s="12" t="str">
        <f>IFERROR(VLOOKUP(C225,USADOS!$C:$C,1,0),"OK")</f>
        <v>OK</v>
      </c>
    </row>
    <row r="226" spans="1:15" hidden="1" x14ac:dyDescent="0.25">
      <c r="A226" t="s">
        <v>1058</v>
      </c>
      <c r="B226">
        <v>202305</v>
      </c>
      <c r="C226" t="s">
        <v>1095</v>
      </c>
      <c r="D226" t="s">
        <v>2381</v>
      </c>
      <c r="E226" t="s">
        <v>101</v>
      </c>
      <c r="F226" t="s">
        <v>101</v>
      </c>
      <c r="G226" t="s">
        <v>112</v>
      </c>
      <c r="H226" t="s">
        <v>1107</v>
      </c>
      <c r="I226" s="7" t="s">
        <v>1516</v>
      </c>
      <c r="L226" s="9" t="s">
        <v>1107</v>
      </c>
      <c r="M226" s="9" t="s">
        <v>2604</v>
      </c>
      <c r="N226" t="s">
        <v>101</v>
      </c>
      <c r="O226" s="12" t="str">
        <f>IFERROR(VLOOKUP(C226,USADOS!$C:$C,1,0),"OK")</f>
        <v>OK</v>
      </c>
    </row>
    <row r="227" spans="1:15" hidden="1" x14ac:dyDescent="0.25">
      <c r="A227" t="s">
        <v>1058</v>
      </c>
      <c r="B227">
        <v>202301</v>
      </c>
      <c r="C227" t="s">
        <v>1095</v>
      </c>
      <c r="D227" t="s">
        <v>2381</v>
      </c>
      <c r="E227" t="s">
        <v>101</v>
      </c>
      <c r="F227" t="s">
        <v>101</v>
      </c>
      <c r="G227" t="s">
        <v>112</v>
      </c>
      <c r="H227" t="s">
        <v>1107</v>
      </c>
      <c r="I227" s="7" t="s">
        <v>1516</v>
      </c>
      <c r="L227" s="9" t="s">
        <v>1107</v>
      </c>
      <c r="M227" s="9" t="s">
        <v>2604</v>
      </c>
      <c r="N227" t="s">
        <v>101</v>
      </c>
      <c r="O227" s="12" t="str">
        <f>IFERROR(VLOOKUP(C227,USADOS!$C:$C,1,0),"OK")</f>
        <v>OK</v>
      </c>
    </row>
    <row r="228" spans="1:15" hidden="1" x14ac:dyDescent="0.25">
      <c r="A228" t="s">
        <v>1058</v>
      </c>
      <c r="B228">
        <v>202307</v>
      </c>
      <c r="C228" t="s">
        <v>1095</v>
      </c>
      <c r="D228" t="s">
        <v>2381</v>
      </c>
      <c r="E228" t="s">
        <v>101</v>
      </c>
      <c r="F228" t="s">
        <v>101</v>
      </c>
      <c r="G228" t="s">
        <v>112</v>
      </c>
      <c r="H228" t="s">
        <v>1107</v>
      </c>
      <c r="I228" s="7" t="s">
        <v>1516</v>
      </c>
      <c r="L228" s="9" t="s">
        <v>1107</v>
      </c>
      <c r="M228" s="9" t="s">
        <v>2604</v>
      </c>
      <c r="N228" t="s">
        <v>101</v>
      </c>
      <c r="O228" s="12" t="str">
        <f>IFERROR(VLOOKUP(C228,USADOS!$C:$C,1,0),"OK")</f>
        <v>OK</v>
      </c>
    </row>
    <row r="229" spans="1:15" hidden="1" x14ac:dyDescent="0.25">
      <c r="A229" t="s">
        <v>1058</v>
      </c>
      <c r="B229">
        <v>202308</v>
      </c>
      <c r="C229" t="s">
        <v>1095</v>
      </c>
      <c r="D229" t="s">
        <v>2381</v>
      </c>
      <c r="E229" t="s">
        <v>101</v>
      </c>
      <c r="F229" t="s">
        <v>101</v>
      </c>
      <c r="G229" t="s">
        <v>112</v>
      </c>
      <c r="H229" t="s">
        <v>1107</v>
      </c>
      <c r="I229" s="7" t="s">
        <v>1516</v>
      </c>
      <c r="L229" s="9" t="s">
        <v>1107</v>
      </c>
      <c r="M229" s="9" t="s">
        <v>2604</v>
      </c>
      <c r="N229" t="s">
        <v>101</v>
      </c>
      <c r="O229" s="12" t="str">
        <f>IFERROR(VLOOKUP(C229,USADOS!$C:$C,1,0),"OK")</f>
        <v>OK</v>
      </c>
    </row>
    <row r="230" spans="1:15" hidden="1" x14ac:dyDescent="0.25">
      <c r="A230" t="s">
        <v>1058</v>
      </c>
      <c r="B230">
        <v>202112</v>
      </c>
      <c r="C230" t="s">
        <v>1095</v>
      </c>
      <c r="D230" t="s">
        <v>2381</v>
      </c>
      <c r="E230" t="s">
        <v>3334</v>
      </c>
      <c r="F230" t="s">
        <v>3334</v>
      </c>
      <c r="G230" t="s">
        <v>112</v>
      </c>
      <c r="H230" t="s">
        <v>1107</v>
      </c>
      <c r="I230" s="7" t="s">
        <v>1516</v>
      </c>
      <c r="L230" s="9" t="s">
        <v>1107</v>
      </c>
      <c r="M230" s="9" t="s">
        <v>2604</v>
      </c>
      <c r="N230" t="s">
        <v>3334</v>
      </c>
      <c r="O230" s="12" t="str">
        <f>IFERROR(VLOOKUP(C230,USADOS!$C:$C,1,0),"OK")</f>
        <v>OK</v>
      </c>
    </row>
    <row r="231" spans="1:15" hidden="1" x14ac:dyDescent="0.25">
      <c r="A231" t="s">
        <v>1058</v>
      </c>
      <c r="B231">
        <v>202201</v>
      </c>
      <c r="C231" t="s">
        <v>1095</v>
      </c>
      <c r="D231" t="s">
        <v>2381</v>
      </c>
      <c r="E231" t="s">
        <v>3334</v>
      </c>
      <c r="F231" t="s">
        <v>3334</v>
      </c>
      <c r="G231" t="s">
        <v>112</v>
      </c>
      <c r="H231" t="s">
        <v>1107</v>
      </c>
      <c r="I231" s="7" t="s">
        <v>1516</v>
      </c>
      <c r="L231" s="9" t="s">
        <v>1107</v>
      </c>
      <c r="M231" s="9" t="s">
        <v>2604</v>
      </c>
      <c r="N231" t="s">
        <v>3334</v>
      </c>
      <c r="O231" s="12" t="str">
        <f>IFERROR(VLOOKUP(C231,USADOS!$C:$C,1,0),"OK")</f>
        <v>OK</v>
      </c>
    </row>
    <row r="232" spans="1:15" hidden="1" x14ac:dyDescent="0.25">
      <c r="A232" t="s">
        <v>1058</v>
      </c>
      <c r="B232">
        <v>202202</v>
      </c>
      <c r="C232" t="s">
        <v>1095</v>
      </c>
      <c r="D232" t="s">
        <v>2381</v>
      </c>
      <c r="E232" t="s">
        <v>3334</v>
      </c>
      <c r="F232" t="s">
        <v>3334</v>
      </c>
      <c r="G232" t="s">
        <v>112</v>
      </c>
      <c r="H232" t="s">
        <v>1107</v>
      </c>
      <c r="I232" s="7" t="s">
        <v>1516</v>
      </c>
      <c r="L232" s="9" t="s">
        <v>1107</v>
      </c>
      <c r="M232" s="9" t="s">
        <v>2604</v>
      </c>
      <c r="N232" t="s">
        <v>3334</v>
      </c>
      <c r="O232" s="12" t="str">
        <f>IFERROR(VLOOKUP(C232,USADOS!$C:$C,1,0),"OK")</f>
        <v>OK</v>
      </c>
    </row>
    <row r="233" spans="1:15" hidden="1" x14ac:dyDescent="0.25">
      <c r="A233" t="s">
        <v>1058</v>
      </c>
      <c r="B233">
        <v>202203</v>
      </c>
      <c r="C233" t="s">
        <v>1095</v>
      </c>
      <c r="D233" t="s">
        <v>2381</v>
      </c>
      <c r="E233" t="s">
        <v>3334</v>
      </c>
      <c r="F233" t="s">
        <v>3334</v>
      </c>
      <c r="G233" t="s">
        <v>112</v>
      </c>
      <c r="H233" t="s">
        <v>1107</v>
      </c>
      <c r="I233" s="7" t="s">
        <v>1516</v>
      </c>
      <c r="L233" s="9" t="s">
        <v>1107</v>
      </c>
      <c r="M233" s="9" t="s">
        <v>2604</v>
      </c>
      <c r="N233" t="s">
        <v>3334</v>
      </c>
      <c r="O233" s="12" t="str">
        <f>IFERROR(VLOOKUP(C233,USADOS!$C:$C,1,0),"OK")</f>
        <v>OK</v>
      </c>
    </row>
    <row r="234" spans="1:15" hidden="1" x14ac:dyDescent="0.25">
      <c r="A234" t="s">
        <v>1058</v>
      </c>
      <c r="B234">
        <v>202204</v>
      </c>
      <c r="C234" t="s">
        <v>1095</v>
      </c>
      <c r="D234" t="s">
        <v>2381</v>
      </c>
      <c r="E234" t="s">
        <v>3334</v>
      </c>
      <c r="F234" t="s">
        <v>3334</v>
      </c>
      <c r="G234" t="s">
        <v>112</v>
      </c>
      <c r="H234" t="s">
        <v>1107</v>
      </c>
      <c r="I234" s="7" t="s">
        <v>1516</v>
      </c>
      <c r="L234" s="9" t="s">
        <v>1107</v>
      </c>
      <c r="M234" s="9" t="s">
        <v>2604</v>
      </c>
      <c r="N234" t="s">
        <v>3334</v>
      </c>
      <c r="O234" s="12" t="str">
        <f>IFERROR(VLOOKUP(C234,USADOS!$C:$C,1,0),"OK")</f>
        <v>OK</v>
      </c>
    </row>
    <row r="235" spans="1:15" hidden="1" x14ac:dyDescent="0.25">
      <c r="A235" t="s">
        <v>1058</v>
      </c>
      <c r="B235">
        <v>202205</v>
      </c>
      <c r="C235" t="s">
        <v>1095</v>
      </c>
      <c r="D235" t="s">
        <v>2381</v>
      </c>
      <c r="E235" t="s">
        <v>3334</v>
      </c>
      <c r="F235" t="s">
        <v>3334</v>
      </c>
      <c r="G235" t="s">
        <v>112</v>
      </c>
      <c r="H235" t="s">
        <v>1107</v>
      </c>
      <c r="I235" s="7" t="s">
        <v>1516</v>
      </c>
      <c r="L235" s="9" t="s">
        <v>1107</v>
      </c>
      <c r="M235" s="9" t="s">
        <v>2604</v>
      </c>
      <c r="N235" t="s">
        <v>3334</v>
      </c>
      <c r="O235" s="12" t="str">
        <f>IFERROR(VLOOKUP(C235,USADOS!$C:$C,1,0),"OK")</f>
        <v>OK</v>
      </c>
    </row>
    <row r="236" spans="1:15" hidden="1" x14ac:dyDescent="0.25">
      <c r="A236" t="s">
        <v>1058</v>
      </c>
      <c r="B236">
        <v>202206</v>
      </c>
      <c r="C236" t="s">
        <v>1095</v>
      </c>
      <c r="D236" t="s">
        <v>2381</v>
      </c>
      <c r="E236" t="s">
        <v>3334</v>
      </c>
      <c r="F236" t="s">
        <v>3334</v>
      </c>
      <c r="G236" t="s">
        <v>112</v>
      </c>
      <c r="H236" t="s">
        <v>1107</v>
      </c>
      <c r="I236" s="7" t="s">
        <v>1516</v>
      </c>
      <c r="L236" s="9" t="s">
        <v>1107</v>
      </c>
      <c r="M236" s="9" t="s">
        <v>2604</v>
      </c>
      <c r="N236" t="s">
        <v>3334</v>
      </c>
      <c r="O236" s="12" t="str">
        <f>IFERROR(VLOOKUP(C236,USADOS!$C:$C,1,0),"OK")</f>
        <v>OK</v>
      </c>
    </row>
    <row r="237" spans="1:15" hidden="1" x14ac:dyDescent="0.25">
      <c r="A237" t="s">
        <v>1058</v>
      </c>
      <c r="B237">
        <v>202207</v>
      </c>
      <c r="C237" t="s">
        <v>1095</v>
      </c>
      <c r="D237" t="s">
        <v>2381</v>
      </c>
      <c r="E237" t="s">
        <v>101</v>
      </c>
      <c r="F237" t="s">
        <v>101</v>
      </c>
      <c r="G237" t="s">
        <v>112</v>
      </c>
      <c r="H237" t="s">
        <v>1107</v>
      </c>
      <c r="I237" s="7" t="s">
        <v>1516</v>
      </c>
      <c r="L237" s="9" t="s">
        <v>1107</v>
      </c>
      <c r="M237" s="9" t="s">
        <v>2604</v>
      </c>
      <c r="N237" t="s">
        <v>101</v>
      </c>
      <c r="O237" s="12" t="str">
        <f>IFERROR(VLOOKUP(C237,USADOS!$C:$C,1,0),"OK")</f>
        <v>OK</v>
      </c>
    </row>
    <row r="238" spans="1:15" hidden="1" x14ac:dyDescent="0.25">
      <c r="A238" t="s">
        <v>1058</v>
      </c>
      <c r="B238">
        <v>202208</v>
      </c>
      <c r="C238" t="s">
        <v>1095</v>
      </c>
      <c r="D238" t="s">
        <v>2381</v>
      </c>
      <c r="E238" t="s">
        <v>101</v>
      </c>
      <c r="F238" t="s">
        <v>101</v>
      </c>
      <c r="G238" t="s">
        <v>112</v>
      </c>
      <c r="H238" t="s">
        <v>1107</v>
      </c>
      <c r="I238" s="7" t="s">
        <v>1516</v>
      </c>
      <c r="L238" s="9" t="s">
        <v>1107</v>
      </c>
      <c r="M238" s="9" t="s">
        <v>2604</v>
      </c>
      <c r="N238" t="s">
        <v>101</v>
      </c>
      <c r="O238" s="12" t="str">
        <f>IFERROR(VLOOKUP(C238,USADOS!$C:$C,1,0),"OK")</f>
        <v>OK</v>
      </c>
    </row>
    <row r="239" spans="1:15" hidden="1" x14ac:dyDescent="0.25">
      <c r="A239" t="s">
        <v>1058</v>
      </c>
      <c r="B239">
        <v>202209</v>
      </c>
      <c r="C239" t="s">
        <v>1095</v>
      </c>
      <c r="D239" t="s">
        <v>2381</v>
      </c>
      <c r="E239" t="s">
        <v>101</v>
      </c>
      <c r="F239" t="s">
        <v>101</v>
      </c>
      <c r="G239" t="s">
        <v>112</v>
      </c>
      <c r="H239" t="s">
        <v>1107</v>
      </c>
      <c r="I239" s="7" t="s">
        <v>1516</v>
      </c>
      <c r="L239" s="9" t="s">
        <v>1107</v>
      </c>
      <c r="M239" s="9" t="s">
        <v>2604</v>
      </c>
      <c r="N239" t="s">
        <v>101</v>
      </c>
      <c r="O239" s="12" t="str">
        <f>IFERROR(VLOOKUP(C239,USADOS!$C:$C,1,0),"OK")</f>
        <v>OK</v>
      </c>
    </row>
    <row r="240" spans="1:15" hidden="1" x14ac:dyDescent="0.25">
      <c r="A240" t="s">
        <v>1058</v>
      </c>
      <c r="B240">
        <v>202210</v>
      </c>
      <c r="C240" t="s">
        <v>1095</v>
      </c>
      <c r="D240" t="s">
        <v>2381</v>
      </c>
      <c r="E240" t="s">
        <v>101</v>
      </c>
      <c r="F240" t="s">
        <v>101</v>
      </c>
      <c r="G240" t="s">
        <v>112</v>
      </c>
      <c r="H240" t="s">
        <v>1107</v>
      </c>
      <c r="I240" s="7" t="s">
        <v>1516</v>
      </c>
      <c r="L240" s="9" t="s">
        <v>1107</v>
      </c>
      <c r="M240" s="9" t="s">
        <v>2604</v>
      </c>
      <c r="N240" t="s">
        <v>101</v>
      </c>
      <c r="O240" s="12" t="str">
        <f>IFERROR(VLOOKUP(C240,USADOS!$C:$C,1,0),"OK")</f>
        <v>OK</v>
      </c>
    </row>
    <row r="241" spans="1:15" hidden="1" x14ac:dyDescent="0.25">
      <c r="A241" t="s">
        <v>1058</v>
      </c>
      <c r="B241">
        <v>202211</v>
      </c>
      <c r="C241" t="s">
        <v>1095</v>
      </c>
      <c r="D241" t="s">
        <v>2381</v>
      </c>
      <c r="E241" t="s">
        <v>101</v>
      </c>
      <c r="F241" t="s">
        <v>101</v>
      </c>
      <c r="G241" t="s">
        <v>112</v>
      </c>
      <c r="H241" t="s">
        <v>1107</v>
      </c>
      <c r="I241" s="7" t="s">
        <v>1516</v>
      </c>
      <c r="L241" s="9" t="s">
        <v>1107</v>
      </c>
      <c r="M241" s="9" t="s">
        <v>2604</v>
      </c>
      <c r="N241" t="s">
        <v>101</v>
      </c>
      <c r="O241" s="12" t="str">
        <f>IFERROR(VLOOKUP(C241,USADOS!$C:$C,1,0),"OK")</f>
        <v>OK</v>
      </c>
    </row>
    <row r="242" spans="1:15" hidden="1" x14ac:dyDescent="0.25">
      <c r="A242" t="s">
        <v>1058</v>
      </c>
      <c r="B242">
        <v>202212</v>
      </c>
      <c r="C242" t="s">
        <v>1095</v>
      </c>
      <c r="D242" t="s">
        <v>2381</v>
      </c>
      <c r="E242" t="s">
        <v>101</v>
      </c>
      <c r="F242" t="s">
        <v>101</v>
      </c>
      <c r="G242" t="s">
        <v>112</v>
      </c>
      <c r="H242" t="s">
        <v>1107</v>
      </c>
      <c r="I242" s="7" t="s">
        <v>1516</v>
      </c>
      <c r="L242" s="9" t="s">
        <v>1107</v>
      </c>
      <c r="M242" s="9" t="s">
        <v>2604</v>
      </c>
      <c r="N242" t="s">
        <v>101</v>
      </c>
      <c r="O242" s="12" t="str">
        <f>IFERROR(VLOOKUP(C242,USADOS!$C:$C,1,0),"OK")</f>
        <v>OK</v>
      </c>
    </row>
    <row r="243" spans="1:15" hidden="1" x14ac:dyDescent="0.25">
      <c r="A243" t="s">
        <v>1058</v>
      </c>
      <c r="B243">
        <v>202211</v>
      </c>
      <c r="C243" t="s">
        <v>4453</v>
      </c>
      <c r="D243" t="s">
        <v>4929</v>
      </c>
      <c r="E243" t="s">
        <v>3334</v>
      </c>
      <c r="F243" t="s">
        <v>3334</v>
      </c>
      <c r="G243" t="s">
        <v>270</v>
      </c>
      <c r="I243" s="7"/>
      <c r="J243">
        <v>12</v>
      </c>
      <c r="K243">
        <v>3</v>
      </c>
      <c r="L243" s="9" t="s">
        <v>4478</v>
      </c>
      <c r="M243" s="9"/>
      <c r="N243" t="s">
        <v>3334</v>
      </c>
      <c r="O243" s="12" t="str">
        <f>IFERROR(VLOOKUP(C243,USADOS!$C:$C,1,0),"OK")</f>
        <v>OK</v>
      </c>
    </row>
    <row r="244" spans="1:15" hidden="1" x14ac:dyDescent="0.25">
      <c r="A244" t="s">
        <v>1058</v>
      </c>
      <c r="B244">
        <v>202212</v>
      </c>
      <c r="C244" t="s">
        <v>4453</v>
      </c>
      <c r="D244" t="s">
        <v>4929</v>
      </c>
      <c r="E244" t="s">
        <v>3334</v>
      </c>
      <c r="F244" t="s">
        <v>3334</v>
      </c>
      <c r="G244" t="s">
        <v>270</v>
      </c>
      <c r="I244" s="7"/>
      <c r="J244">
        <v>12</v>
      </c>
      <c r="K244">
        <v>3</v>
      </c>
      <c r="L244" s="9" t="s">
        <v>4478</v>
      </c>
      <c r="M244" s="9"/>
      <c r="N244" t="s">
        <v>3334</v>
      </c>
      <c r="O244" s="12" t="str">
        <f>IFERROR(VLOOKUP(C244,USADOS!$C:$C,1,0),"OK")</f>
        <v>OK</v>
      </c>
    </row>
    <row r="245" spans="1:15" hidden="1" x14ac:dyDescent="0.25">
      <c r="A245" t="s">
        <v>1058</v>
      </c>
      <c r="B245">
        <v>202402</v>
      </c>
      <c r="C245" t="s">
        <v>4453</v>
      </c>
      <c r="D245" t="s">
        <v>4453</v>
      </c>
      <c r="E245" t="s">
        <v>67</v>
      </c>
      <c r="F245" t="s">
        <v>67</v>
      </c>
      <c r="G245" t="s">
        <v>270</v>
      </c>
      <c r="H245" t="s">
        <v>4628</v>
      </c>
      <c r="J245">
        <v>0</v>
      </c>
      <c r="K245">
        <v>3</v>
      </c>
      <c r="L245" s="9"/>
      <c r="M245" s="9"/>
      <c r="N245" t="s">
        <v>67</v>
      </c>
      <c r="O245" s="12" t="str">
        <f>IFERROR(VLOOKUP(C245,USADOS!$C:$C,1,0),"OK")</f>
        <v>OK</v>
      </c>
    </row>
    <row r="246" spans="1:15" hidden="1" x14ac:dyDescent="0.25">
      <c r="A246" t="s">
        <v>1058</v>
      </c>
      <c r="B246">
        <v>202403</v>
      </c>
      <c r="C246" t="s">
        <v>4453</v>
      </c>
      <c r="D246" t="s">
        <v>4453</v>
      </c>
      <c r="E246" t="s">
        <v>67</v>
      </c>
      <c r="F246" t="s">
        <v>67</v>
      </c>
      <c r="G246" t="s">
        <v>270</v>
      </c>
      <c r="H246" t="s">
        <v>4628</v>
      </c>
      <c r="J246">
        <v>8</v>
      </c>
      <c r="K246">
        <v>3</v>
      </c>
      <c r="L246" s="9"/>
      <c r="M246" s="9"/>
      <c r="N246" t="s">
        <v>67</v>
      </c>
      <c r="O246" s="12" t="str">
        <f>IFERROR(VLOOKUP(C246,USADOS!$C:$C,1,0),"OK")</f>
        <v>OK</v>
      </c>
    </row>
    <row r="247" spans="1:15" hidden="1" x14ac:dyDescent="0.25">
      <c r="A247" t="s">
        <v>1552</v>
      </c>
      <c r="B247">
        <v>202306</v>
      </c>
      <c r="C247" t="s">
        <v>2889</v>
      </c>
      <c r="D247" t="s">
        <v>5312</v>
      </c>
      <c r="E247" t="s">
        <v>160</v>
      </c>
      <c r="F247" t="s">
        <v>160</v>
      </c>
      <c r="G247" t="s">
        <v>270</v>
      </c>
      <c r="H247" t="s">
        <v>5010</v>
      </c>
      <c r="J247">
        <v>13</v>
      </c>
      <c r="K247">
        <v>3.5</v>
      </c>
      <c r="L247" s="9" t="s">
        <v>5010</v>
      </c>
      <c r="M247" s="9"/>
      <c r="N247" t="s">
        <v>542</v>
      </c>
      <c r="O247" s="12" t="str">
        <f>IFERROR(VLOOKUP(C247,USADOS!$C:$C,1,0),"OK")</f>
        <v>OK</v>
      </c>
    </row>
    <row r="248" spans="1:15" hidden="1" x14ac:dyDescent="0.25">
      <c r="A248" t="s">
        <v>1552</v>
      </c>
      <c r="B248">
        <v>202307</v>
      </c>
      <c r="C248" t="s">
        <v>2889</v>
      </c>
      <c r="D248" t="s">
        <v>5312</v>
      </c>
      <c r="E248" t="s">
        <v>160</v>
      </c>
      <c r="F248" t="s">
        <v>160</v>
      </c>
      <c r="G248" t="s">
        <v>270</v>
      </c>
      <c r="H248" t="s">
        <v>5010</v>
      </c>
      <c r="J248">
        <v>13</v>
      </c>
      <c r="K248">
        <v>3.5</v>
      </c>
      <c r="L248" s="9" t="s">
        <v>5010</v>
      </c>
      <c r="M248" s="9"/>
      <c r="N248" t="s">
        <v>542</v>
      </c>
      <c r="O248" s="12" t="str">
        <f>IFERROR(VLOOKUP(C248,USADOS!$C:$C,1,0),"OK")</f>
        <v>OK</v>
      </c>
    </row>
    <row r="249" spans="1:15" hidden="1" x14ac:dyDescent="0.25">
      <c r="A249" t="s">
        <v>1552</v>
      </c>
      <c r="B249">
        <v>202308</v>
      </c>
      <c r="C249" t="s">
        <v>2889</v>
      </c>
      <c r="D249" t="s">
        <v>5312</v>
      </c>
      <c r="E249" t="s">
        <v>160</v>
      </c>
      <c r="F249" t="s">
        <v>160</v>
      </c>
      <c r="G249" t="s">
        <v>270</v>
      </c>
      <c r="H249" t="s">
        <v>5010</v>
      </c>
      <c r="J249">
        <v>13</v>
      </c>
      <c r="K249">
        <v>3.5</v>
      </c>
      <c r="L249" s="9" t="s">
        <v>5010</v>
      </c>
      <c r="M249" s="9"/>
      <c r="N249" t="s">
        <v>542</v>
      </c>
      <c r="O249" s="12" t="str">
        <f>IFERROR(VLOOKUP(C249,USADOS!$C:$C,1,0),"OK")</f>
        <v>OK</v>
      </c>
    </row>
    <row r="250" spans="1:15" hidden="1" x14ac:dyDescent="0.25">
      <c r="A250" t="s">
        <v>1552</v>
      </c>
      <c r="B250">
        <v>202309</v>
      </c>
      <c r="C250" t="s">
        <v>2889</v>
      </c>
      <c r="D250" t="s">
        <v>5312</v>
      </c>
      <c r="E250" t="s">
        <v>160</v>
      </c>
      <c r="F250" t="s">
        <v>160</v>
      </c>
      <c r="G250" t="s">
        <v>270</v>
      </c>
      <c r="H250" t="s">
        <v>5010</v>
      </c>
      <c r="J250">
        <v>13</v>
      </c>
      <c r="K250">
        <v>3.5</v>
      </c>
      <c r="L250" s="9" t="s">
        <v>5010</v>
      </c>
      <c r="M250" s="9"/>
      <c r="N250" t="s">
        <v>542</v>
      </c>
      <c r="O250" s="12" t="str">
        <f>IFERROR(VLOOKUP(C250,USADOS!$C:$C,1,0),"OK")</f>
        <v>OK</v>
      </c>
    </row>
    <row r="251" spans="1:15" hidden="1" x14ac:dyDescent="0.25">
      <c r="A251" t="s">
        <v>1552</v>
      </c>
      <c r="B251">
        <v>202310</v>
      </c>
      <c r="C251" t="s">
        <v>2889</v>
      </c>
      <c r="D251" t="s">
        <v>5312</v>
      </c>
      <c r="E251" t="s">
        <v>160</v>
      </c>
      <c r="F251" t="s">
        <v>160</v>
      </c>
      <c r="G251" t="s">
        <v>270</v>
      </c>
      <c r="H251" t="s">
        <v>5010</v>
      </c>
      <c r="J251">
        <v>13</v>
      </c>
      <c r="K251">
        <v>3.5</v>
      </c>
      <c r="L251" s="9" t="s">
        <v>5010</v>
      </c>
      <c r="M251" s="9"/>
      <c r="N251" t="s">
        <v>542</v>
      </c>
      <c r="O251" s="12" t="str">
        <f>IFERROR(VLOOKUP(C251,USADOS!$C:$C,1,0),"OK")</f>
        <v>OK</v>
      </c>
    </row>
    <row r="252" spans="1:15" hidden="1" x14ac:dyDescent="0.25">
      <c r="A252" t="s">
        <v>1552</v>
      </c>
      <c r="B252">
        <v>202311</v>
      </c>
      <c r="C252" t="s">
        <v>2889</v>
      </c>
      <c r="D252" t="s">
        <v>5312</v>
      </c>
      <c r="E252" t="s">
        <v>160</v>
      </c>
      <c r="F252" t="s">
        <v>160</v>
      </c>
      <c r="G252" t="s">
        <v>270</v>
      </c>
      <c r="H252" t="s">
        <v>5010</v>
      </c>
      <c r="J252">
        <v>13</v>
      </c>
      <c r="K252">
        <v>3.5</v>
      </c>
      <c r="L252" s="9" t="s">
        <v>5010</v>
      </c>
      <c r="M252" s="9"/>
      <c r="N252" t="s">
        <v>542</v>
      </c>
      <c r="O252" s="12" t="str">
        <f>IFERROR(VLOOKUP(C252,USADOS!$C:$C,1,0),"OK")</f>
        <v>OK</v>
      </c>
    </row>
    <row r="253" spans="1:15" hidden="1" x14ac:dyDescent="0.25">
      <c r="A253" t="s">
        <v>1552</v>
      </c>
      <c r="B253">
        <v>202312</v>
      </c>
      <c r="C253" t="s">
        <v>2889</v>
      </c>
      <c r="D253" t="s">
        <v>5312</v>
      </c>
      <c r="E253" t="s">
        <v>160</v>
      </c>
      <c r="F253" t="s">
        <v>160</v>
      </c>
      <c r="G253" t="s">
        <v>270</v>
      </c>
      <c r="H253" t="s">
        <v>5010</v>
      </c>
      <c r="J253">
        <v>13</v>
      </c>
      <c r="K253">
        <v>3.5</v>
      </c>
      <c r="L253" s="9" t="s">
        <v>5010</v>
      </c>
      <c r="M253" s="9"/>
      <c r="N253" t="s">
        <v>542</v>
      </c>
      <c r="O253" s="12" t="str">
        <f>IFERROR(VLOOKUP(C253,USADOS!$C:$C,1,0),"OK")</f>
        <v>OK</v>
      </c>
    </row>
    <row r="254" spans="1:15" hidden="1" x14ac:dyDescent="0.25">
      <c r="A254" t="s">
        <v>1552</v>
      </c>
      <c r="B254">
        <v>202401</v>
      </c>
      <c r="C254" t="s">
        <v>2889</v>
      </c>
      <c r="D254" t="s">
        <v>5312</v>
      </c>
      <c r="E254" t="s">
        <v>160</v>
      </c>
      <c r="F254" t="s">
        <v>160</v>
      </c>
      <c r="G254" t="s">
        <v>270</v>
      </c>
      <c r="H254" t="s">
        <v>5010</v>
      </c>
      <c r="J254">
        <v>13</v>
      </c>
      <c r="K254">
        <v>3.5</v>
      </c>
      <c r="L254" s="9" t="s">
        <v>5010</v>
      </c>
      <c r="M254" s="9"/>
      <c r="N254" t="s">
        <v>542</v>
      </c>
      <c r="O254" s="12" t="str">
        <f>IFERROR(VLOOKUP(C254,USADOS!$C:$C,1,0),"OK")</f>
        <v>OK</v>
      </c>
    </row>
    <row r="255" spans="1:15" hidden="1" x14ac:dyDescent="0.25">
      <c r="A255" t="s">
        <v>1552</v>
      </c>
      <c r="B255">
        <v>202402</v>
      </c>
      <c r="C255" t="s">
        <v>2889</v>
      </c>
      <c r="D255" t="s">
        <v>5312</v>
      </c>
      <c r="E255" t="s">
        <v>160</v>
      </c>
      <c r="F255" t="s">
        <v>160</v>
      </c>
      <c r="G255" t="s">
        <v>270</v>
      </c>
      <c r="H255" t="s">
        <v>5010</v>
      </c>
      <c r="J255">
        <v>13</v>
      </c>
      <c r="K255">
        <v>3.5</v>
      </c>
      <c r="L255" s="9" t="s">
        <v>5010</v>
      </c>
      <c r="M255" s="9"/>
      <c r="N255" t="s">
        <v>542</v>
      </c>
      <c r="O255" s="12" t="str">
        <f>IFERROR(VLOOKUP(C255,USADOS!$C:$C,1,0),"OK")</f>
        <v>OK</v>
      </c>
    </row>
    <row r="256" spans="1:15" hidden="1" x14ac:dyDescent="0.25">
      <c r="A256" t="s">
        <v>1552</v>
      </c>
      <c r="B256">
        <v>202403</v>
      </c>
      <c r="C256" t="s">
        <v>2889</v>
      </c>
      <c r="D256" t="s">
        <v>5312</v>
      </c>
      <c r="E256" t="s">
        <v>160</v>
      </c>
      <c r="F256" t="s">
        <v>160</v>
      </c>
      <c r="G256" t="s">
        <v>270</v>
      </c>
      <c r="H256" t="s">
        <v>5010</v>
      </c>
      <c r="J256">
        <v>13</v>
      </c>
      <c r="K256">
        <v>3.5</v>
      </c>
      <c r="L256" s="9" t="s">
        <v>5010</v>
      </c>
      <c r="M256" s="9"/>
      <c r="N256" t="s">
        <v>542</v>
      </c>
      <c r="O256" s="12" t="str">
        <f>IFERROR(VLOOKUP(C256,USADOS!$C:$C,1,0),"OK")</f>
        <v>OK</v>
      </c>
    </row>
    <row r="257" spans="1:15" hidden="1" x14ac:dyDescent="0.25">
      <c r="A257" t="s">
        <v>1552</v>
      </c>
      <c r="B257">
        <v>202103</v>
      </c>
      <c r="C257" t="s">
        <v>2353</v>
      </c>
      <c r="D257" t="s">
        <v>5312</v>
      </c>
      <c r="E257" t="s">
        <v>160</v>
      </c>
      <c r="F257" t="s">
        <v>160</v>
      </c>
      <c r="G257" t="s">
        <v>270</v>
      </c>
      <c r="H257" t="s">
        <v>2376</v>
      </c>
      <c r="I257" t="s">
        <v>2376</v>
      </c>
      <c r="J257">
        <v>8</v>
      </c>
      <c r="L257" t="s">
        <v>2376</v>
      </c>
      <c r="M257" s="9" t="s">
        <v>2375</v>
      </c>
      <c r="N257" t="s">
        <v>542</v>
      </c>
      <c r="O257" s="12" t="str">
        <f>IFERROR(VLOOKUP(C257,USADOS!$C:$C,1,0),"OK")</f>
        <v>OK</v>
      </c>
    </row>
    <row r="258" spans="1:15" hidden="1" x14ac:dyDescent="0.25">
      <c r="A258" t="s">
        <v>1552</v>
      </c>
      <c r="B258">
        <v>202102</v>
      </c>
      <c r="C258" t="s">
        <v>2353</v>
      </c>
      <c r="D258" t="s">
        <v>5312</v>
      </c>
      <c r="E258" t="s">
        <v>160</v>
      </c>
      <c r="F258" t="s">
        <v>160</v>
      </c>
      <c r="G258" t="s">
        <v>270</v>
      </c>
      <c r="H258" t="s">
        <v>2376</v>
      </c>
      <c r="I258" t="s">
        <v>2376</v>
      </c>
      <c r="L258" t="s">
        <v>2376</v>
      </c>
      <c r="M258" s="9" t="s">
        <v>2375</v>
      </c>
      <c r="N258" t="s">
        <v>542</v>
      </c>
      <c r="O258" s="12" t="str">
        <f>IFERROR(VLOOKUP(C258,USADOS!$C:$C,1,0),"OK")</f>
        <v>OK</v>
      </c>
    </row>
    <row r="259" spans="1:15" hidden="1" x14ac:dyDescent="0.25">
      <c r="A259" t="s">
        <v>1552</v>
      </c>
      <c r="B259">
        <v>202107</v>
      </c>
      <c r="C259" t="s">
        <v>2353</v>
      </c>
      <c r="D259" t="s">
        <v>5312</v>
      </c>
      <c r="E259" t="s">
        <v>160</v>
      </c>
      <c r="F259" t="s">
        <v>160</v>
      </c>
      <c r="G259" t="s">
        <v>270</v>
      </c>
      <c r="H259" t="s">
        <v>2376</v>
      </c>
      <c r="I259" t="s">
        <v>2376</v>
      </c>
      <c r="J259">
        <v>8</v>
      </c>
      <c r="L259" t="s">
        <v>2376</v>
      </c>
      <c r="M259" s="9" t="s">
        <v>2375</v>
      </c>
      <c r="N259" t="s">
        <v>542</v>
      </c>
      <c r="O259" s="12" t="str">
        <f>IFERROR(VLOOKUP(C259,USADOS!$C:$C,1,0),"OK")</f>
        <v>OK</v>
      </c>
    </row>
    <row r="260" spans="1:15" hidden="1" x14ac:dyDescent="0.25">
      <c r="A260" t="s">
        <v>1552</v>
      </c>
      <c r="B260">
        <v>202104</v>
      </c>
      <c r="C260" t="s">
        <v>2353</v>
      </c>
      <c r="D260" t="s">
        <v>5312</v>
      </c>
      <c r="E260" t="s">
        <v>160</v>
      </c>
      <c r="F260" t="s">
        <v>160</v>
      </c>
      <c r="G260" t="s">
        <v>270</v>
      </c>
      <c r="H260" t="s">
        <v>2376</v>
      </c>
      <c r="I260" t="s">
        <v>2376</v>
      </c>
      <c r="J260">
        <v>8</v>
      </c>
      <c r="L260" t="s">
        <v>2376</v>
      </c>
      <c r="M260" s="9" t="s">
        <v>2375</v>
      </c>
      <c r="N260" t="s">
        <v>542</v>
      </c>
      <c r="O260" s="12" t="str">
        <f>IFERROR(VLOOKUP(C260,USADOS!$C:$C,1,0),"OK")</f>
        <v>OK</v>
      </c>
    </row>
    <row r="261" spans="1:15" hidden="1" x14ac:dyDescent="0.25">
      <c r="A261" t="s">
        <v>1552</v>
      </c>
      <c r="B261">
        <v>202105</v>
      </c>
      <c r="C261" t="s">
        <v>2353</v>
      </c>
      <c r="D261" t="s">
        <v>5312</v>
      </c>
      <c r="E261" t="s">
        <v>160</v>
      </c>
      <c r="F261" t="s">
        <v>160</v>
      </c>
      <c r="G261" t="s">
        <v>270</v>
      </c>
      <c r="H261" t="s">
        <v>2376</v>
      </c>
      <c r="I261" t="s">
        <v>2376</v>
      </c>
      <c r="J261">
        <v>8</v>
      </c>
      <c r="L261" t="s">
        <v>2376</v>
      </c>
      <c r="M261" s="9" t="s">
        <v>2375</v>
      </c>
      <c r="N261" t="s">
        <v>542</v>
      </c>
      <c r="O261" s="12" t="str">
        <f>IFERROR(VLOOKUP(C261,USADOS!$C:$C,1,0),"OK")</f>
        <v>OK</v>
      </c>
    </row>
    <row r="262" spans="1:15" hidden="1" x14ac:dyDescent="0.25">
      <c r="A262" t="s">
        <v>1552</v>
      </c>
      <c r="B262">
        <v>202106</v>
      </c>
      <c r="C262" t="s">
        <v>2353</v>
      </c>
      <c r="D262" t="s">
        <v>5312</v>
      </c>
      <c r="E262" t="s">
        <v>160</v>
      </c>
      <c r="F262" t="s">
        <v>160</v>
      </c>
      <c r="G262" t="s">
        <v>270</v>
      </c>
      <c r="H262" t="s">
        <v>2376</v>
      </c>
      <c r="I262" t="s">
        <v>2376</v>
      </c>
      <c r="J262">
        <v>8</v>
      </c>
      <c r="L262" t="s">
        <v>2376</v>
      </c>
      <c r="M262" s="9" t="s">
        <v>2375</v>
      </c>
      <c r="N262" t="s">
        <v>542</v>
      </c>
      <c r="O262" s="12" t="str">
        <f>IFERROR(VLOOKUP(C262,USADOS!$C:$C,1,0),"OK")</f>
        <v>OK</v>
      </c>
    </row>
    <row r="263" spans="1:15" hidden="1" x14ac:dyDescent="0.25">
      <c r="A263" t="s">
        <v>1552</v>
      </c>
      <c r="B263">
        <v>202108</v>
      </c>
      <c r="C263" t="s">
        <v>2353</v>
      </c>
      <c r="D263" t="s">
        <v>5312</v>
      </c>
      <c r="E263" t="s">
        <v>160</v>
      </c>
      <c r="F263" t="s">
        <v>160</v>
      </c>
      <c r="G263" t="s">
        <v>270</v>
      </c>
      <c r="H263" t="s">
        <v>2376</v>
      </c>
      <c r="I263" t="s">
        <v>2376</v>
      </c>
      <c r="J263">
        <v>8</v>
      </c>
      <c r="L263" t="s">
        <v>2376</v>
      </c>
      <c r="M263" s="9" t="s">
        <v>2375</v>
      </c>
      <c r="N263" t="s">
        <v>542</v>
      </c>
      <c r="O263" s="12" t="str">
        <f>IFERROR(VLOOKUP(C263,USADOS!$C:$C,1,0),"OK")</f>
        <v>OK</v>
      </c>
    </row>
    <row r="264" spans="1:15" hidden="1" x14ac:dyDescent="0.25">
      <c r="A264" t="s">
        <v>1552</v>
      </c>
      <c r="B264">
        <v>202306</v>
      </c>
      <c r="C264" t="s">
        <v>2353</v>
      </c>
      <c r="D264" t="s">
        <v>5312</v>
      </c>
      <c r="E264" t="s">
        <v>160</v>
      </c>
      <c r="F264" t="s">
        <v>160</v>
      </c>
      <c r="G264" t="s">
        <v>270</v>
      </c>
      <c r="H264" t="s">
        <v>2376</v>
      </c>
      <c r="J264">
        <v>13</v>
      </c>
      <c r="K264">
        <v>3.5</v>
      </c>
      <c r="L264" s="9" t="s">
        <v>5010</v>
      </c>
      <c r="M264" s="9"/>
      <c r="N264" t="s">
        <v>542</v>
      </c>
      <c r="O264" s="12" t="str">
        <f>IFERROR(VLOOKUP(C264,USADOS!$C:$C,1,0),"OK")</f>
        <v>OK</v>
      </c>
    </row>
    <row r="265" spans="1:15" hidden="1" x14ac:dyDescent="0.25">
      <c r="A265" t="s">
        <v>1058</v>
      </c>
      <c r="B265">
        <v>202309</v>
      </c>
      <c r="C265" t="s">
        <v>1095</v>
      </c>
      <c r="D265" t="s">
        <v>2381</v>
      </c>
      <c r="E265" t="s">
        <v>101</v>
      </c>
      <c r="F265" t="s">
        <v>101</v>
      </c>
      <c r="G265" t="s">
        <v>112</v>
      </c>
      <c r="H265" t="s">
        <v>1107</v>
      </c>
      <c r="I265" s="7" t="s">
        <v>1516</v>
      </c>
      <c r="L265" s="9" t="s">
        <v>1107</v>
      </c>
      <c r="M265" s="9" t="s">
        <v>2604</v>
      </c>
      <c r="N265" t="s">
        <v>101</v>
      </c>
      <c r="O265" s="12" t="str">
        <f>IFERROR(VLOOKUP(C265,USADOS!$C:$C,1,0),"OK")</f>
        <v>OK</v>
      </c>
    </row>
    <row r="266" spans="1:15" hidden="1" x14ac:dyDescent="0.25">
      <c r="A266" t="s">
        <v>1058</v>
      </c>
      <c r="B266">
        <v>202310</v>
      </c>
      <c r="C266" t="s">
        <v>1095</v>
      </c>
      <c r="D266" t="s">
        <v>2381</v>
      </c>
      <c r="E266" t="s">
        <v>101</v>
      </c>
      <c r="F266" t="s">
        <v>101</v>
      </c>
      <c r="G266" t="s">
        <v>112</v>
      </c>
      <c r="H266" t="s">
        <v>1107</v>
      </c>
      <c r="I266" s="7" t="s">
        <v>1516</v>
      </c>
      <c r="L266" s="9" t="s">
        <v>1107</v>
      </c>
      <c r="M266" s="9" t="s">
        <v>2604</v>
      </c>
      <c r="N266" t="s">
        <v>101</v>
      </c>
      <c r="O266" s="12" t="str">
        <f>IFERROR(VLOOKUP(C266,USADOS!$C:$C,1,0),"OK")</f>
        <v>OK</v>
      </c>
    </row>
    <row r="267" spans="1:15" hidden="1" x14ac:dyDescent="0.25">
      <c r="A267" t="s">
        <v>1058</v>
      </c>
      <c r="B267">
        <v>202312</v>
      </c>
      <c r="C267" t="s">
        <v>1095</v>
      </c>
      <c r="D267" t="s">
        <v>2381</v>
      </c>
      <c r="E267" t="s">
        <v>101</v>
      </c>
      <c r="F267" t="s">
        <v>101</v>
      </c>
      <c r="G267" t="s">
        <v>112</v>
      </c>
      <c r="H267" t="s">
        <v>1107</v>
      </c>
      <c r="I267" s="7" t="s">
        <v>1516</v>
      </c>
      <c r="L267" s="9" t="s">
        <v>1107</v>
      </c>
      <c r="M267" s="9" t="s">
        <v>2604</v>
      </c>
      <c r="N267" t="s">
        <v>101</v>
      </c>
      <c r="O267" s="12" t="str">
        <f>IFERROR(VLOOKUP(C267,USADOS!$C:$C,1,0),"OK")</f>
        <v>OK</v>
      </c>
    </row>
    <row r="268" spans="1:15" hidden="1" x14ac:dyDescent="0.25">
      <c r="A268" t="s">
        <v>1058</v>
      </c>
      <c r="B268">
        <v>202401</v>
      </c>
      <c r="C268" t="s">
        <v>1095</v>
      </c>
      <c r="D268" t="s">
        <v>2381</v>
      </c>
      <c r="E268" t="s">
        <v>101</v>
      </c>
      <c r="F268" t="s">
        <v>101</v>
      </c>
      <c r="G268" t="s">
        <v>112</v>
      </c>
      <c r="H268" t="s">
        <v>1107</v>
      </c>
      <c r="I268" s="7" t="s">
        <v>1516</v>
      </c>
      <c r="L268" s="9" t="s">
        <v>1107</v>
      </c>
      <c r="M268" s="9" t="s">
        <v>2604</v>
      </c>
      <c r="N268" t="s">
        <v>101</v>
      </c>
      <c r="O268" s="12" t="str">
        <f>IFERROR(VLOOKUP(C268,USADOS!$C:$C,1,0),"OK")</f>
        <v>OK</v>
      </c>
    </row>
    <row r="269" spans="1:15" hidden="1" x14ac:dyDescent="0.25">
      <c r="A269" t="s">
        <v>1552</v>
      </c>
      <c r="B269">
        <v>202307</v>
      </c>
      <c r="C269" t="s">
        <v>2353</v>
      </c>
      <c r="D269" t="s">
        <v>5312</v>
      </c>
      <c r="E269" t="s">
        <v>160</v>
      </c>
      <c r="F269" t="s">
        <v>160</v>
      </c>
      <c r="G269" t="s">
        <v>270</v>
      </c>
      <c r="H269" t="s">
        <v>2376</v>
      </c>
      <c r="J269">
        <v>13</v>
      </c>
      <c r="K269">
        <v>3.5</v>
      </c>
      <c r="L269" s="9" t="s">
        <v>5010</v>
      </c>
      <c r="M269" s="9"/>
      <c r="N269" t="s">
        <v>542</v>
      </c>
      <c r="O269" s="12" t="str">
        <f>IFERROR(VLOOKUP(C269,USADOS!$C:$C,1,0),"OK")</f>
        <v>OK</v>
      </c>
    </row>
    <row r="270" spans="1:15" hidden="1" x14ac:dyDescent="0.25">
      <c r="A270" t="s">
        <v>1552</v>
      </c>
      <c r="B270">
        <v>202308</v>
      </c>
      <c r="C270" t="s">
        <v>2353</v>
      </c>
      <c r="D270" t="s">
        <v>5312</v>
      </c>
      <c r="E270" t="s">
        <v>160</v>
      </c>
      <c r="F270" t="s">
        <v>160</v>
      </c>
      <c r="G270" t="s">
        <v>270</v>
      </c>
      <c r="H270" t="s">
        <v>2376</v>
      </c>
      <c r="J270">
        <v>13</v>
      </c>
      <c r="K270">
        <v>3.5</v>
      </c>
      <c r="L270" s="9" t="s">
        <v>5010</v>
      </c>
      <c r="M270" s="9"/>
      <c r="N270" t="s">
        <v>542</v>
      </c>
      <c r="O270" s="12" t="str">
        <f>IFERROR(VLOOKUP(C270,USADOS!$C:$C,1,0),"OK")</f>
        <v>OK</v>
      </c>
    </row>
    <row r="271" spans="1:15" hidden="1" x14ac:dyDescent="0.25">
      <c r="A271" t="s">
        <v>1552</v>
      </c>
      <c r="B271">
        <v>202309</v>
      </c>
      <c r="C271" t="s">
        <v>2353</v>
      </c>
      <c r="D271" t="s">
        <v>5312</v>
      </c>
      <c r="E271" t="s">
        <v>160</v>
      </c>
      <c r="F271" t="s">
        <v>160</v>
      </c>
      <c r="G271" t="s">
        <v>270</v>
      </c>
      <c r="H271" t="s">
        <v>2376</v>
      </c>
      <c r="J271">
        <v>13</v>
      </c>
      <c r="K271">
        <v>3.5</v>
      </c>
      <c r="L271" s="9" t="s">
        <v>5010</v>
      </c>
      <c r="M271" s="9"/>
      <c r="N271" t="s">
        <v>542</v>
      </c>
      <c r="O271" s="12" t="str">
        <f>IFERROR(VLOOKUP(C271,USADOS!$C:$C,1,0),"OK")</f>
        <v>OK</v>
      </c>
    </row>
    <row r="272" spans="1:15" hidden="1" x14ac:dyDescent="0.25">
      <c r="A272" t="s">
        <v>1552</v>
      </c>
      <c r="B272">
        <v>202310</v>
      </c>
      <c r="C272" t="s">
        <v>2353</v>
      </c>
      <c r="D272" t="s">
        <v>5312</v>
      </c>
      <c r="E272" t="s">
        <v>160</v>
      </c>
      <c r="F272" t="s">
        <v>160</v>
      </c>
      <c r="G272" t="s">
        <v>270</v>
      </c>
      <c r="H272" t="s">
        <v>5010</v>
      </c>
      <c r="J272">
        <v>13</v>
      </c>
      <c r="K272">
        <v>3.5</v>
      </c>
      <c r="L272" s="9" t="s">
        <v>5010</v>
      </c>
      <c r="M272" s="9"/>
      <c r="N272" t="s">
        <v>542</v>
      </c>
      <c r="O272" s="12" t="str">
        <f>IFERROR(VLOOKUP(C272,USADOS!$C:$C,1,0),"OK")</f>
        <v>OK</v>
      </c>
    </row>
    <row r="273" spans="1:15" hidden="1" x14ac:dyDescent="0.25">
      <c r="A273" t="s">
        <v>1552</v>
      </c>
      <c r="B273">
        <v>202311</v>
      </c>
      <c r="C273" t="s">
        <v>2353</v>
      </c>
      <c r="D273" t="s">
        <v>5312</v>
      </c>
      <c r="E273" t="s">
        <v>160</v>
      </c>
      <c r="F273" t="s">
        <v>160</v>
      </c>
      <c r="G273" t="s">
        <v>270</v>
      </c>
      <c r="H273" t="s">
        <v>5010</v>
      </c>
      <c r="J273">
        <v>13</v>
      </c>
      <c r="K273">
        <v>3.5</v>
      </c>
      <c r="L273" s="9" t="s">
        <v>5010</v>
      </c>
      <c r="M273" s="9"/>
      <c r="N273" t="s">
        <v>542</v>
      </c>
      <c r="O273" s="12" t="str">
        <f>IFERROR(VLOOKUP(C273,USADOS!$C:$C,1,0),"OK")</f>
        <v>OK</v>
      </c>
    </row>
    <row r="274" spans="1:15" hidden="1" x14ac:dyDescent="0.25">
      <c r="A274" t="s">
        <v>1552</v>
      </c>
      <c r="B274">
        <v>202312</v>
      </c>
      <c r="C274" t="s">
        <v>2353</v>
      </c>
      <c r="D274" t="s">
        <v>5312</v>
      </c>
      <c r="E274" t="s">
        <v>160</v>
      </c>
      <c r="F274" t="s">
        <v>160</v>
      </c>
      <c r="G274" t="s">
        <v>270</v>
      </c>
      <c r="H274" t="s">
        <v>5010</v>
      </c>
      <c r="J274">
        <v>13</v>
      </c>
      <c r="K274">
        <v>3.5</v>
      </c>
      <c r="L274" s="9" t="s">
        <v>5010</v>
      </c>
      <c r="M274" s="9"/>
      <c r="N274" t="s">
        <v>542</v>
      </c>
      <c r="O274" s="12" t="str">
        <f>IFERROR(VLOOKUP(C274,USADOS!$C:$C,1,0),"OK")</f>
        <v>OK</v>
      </c>
    </row>
    <row r="275" spans="1:15" hidden="1" x14ac:dyDescent="0.25">
      <c r="A275" t="s">
        <v>1552</v>
      </c>
      <c r="B275">
        <v>202401</v>
      </c>
      <c r="C275" t="s">
        <v>2353</v>
      </c>
      <c r="D275" t="s">
        <v>5312</v>
      </c>
      <c r="E275" t="s">
        <v>160</v>
      </c>
      <c r="F275" t="s">
        <v>160</v>
      </c>
      <c r="G275" t="s">
        <v>270</v>
      </c>
      <c r="H275" t="s">
        <v>5010</v>
      </c>
      <c r="J275">
        <v>13</v>
      </c>
      <c r="K275">
        <v>3.5</v>
      </c>
      <c r="L275" s="9" t="s">
        <v>5010</v>
      </c>
      <c r="M275" s="9"/>
      <c r="N275" t="s">
        <v>542</v>
      </c>
      <c r="O275" s="12" t="str">
        <f>IFERROR(VLOOKUP(C275,USADOS!$C:$C,1,0),"OK")</f>
        <v>OK</v>
      </c>
    </row>
    <row r="276" spans="1:15" hidden="1" x14ac:dyDescent="0.25">
      <c r="A276" t="s">
        <v>1552</v>
      </c>
      <c r="B276">
        <v>202402</v>
      </c>
      <c r="C276" t="s">
        <v>2353</v>
      </c>
      <c r="D276" t="s">
        <v>5312</v>
      </c>
      <c r="E276" t="s">
        <v>160</v>
      </c>
      <c r="F276" t="s">
        <v>160</v>
      </c>
      <c r="G276" t="s">
        <v>270</v>
      </c>
      <c r="H276" t="s">
        <v>5010</v>
      </c>
      <c r="J276">
        <v>13</v>
      </c>
      <c r="K276">
        <v>3.5</v>
      </c>
      <c r="L276" s="9" t="s">
        <v>5010</v>
      </c>
      <c r="M276" s="9"/>
      <c r="N276" t="s">
        <v>542</v>
      </c>
      <c r="O276" s="12" t="str">
        <f>IFERROR(VLOOKUP(C276,USADOS!$C:$C,1,0),"OK")</f>
        <v>OK</v>
      </c>
    </row>
    <row r="277" spans="1:15" hidden="1" x14ac:dyDescent="0.25">
      <c r="A277" t="s">
        <v>1552</v>
      </c>
      <c r="B277">
        <v>202403</v>
      </c>
      <c r="C277" t="s">
        <v>2353</v>
      </c>
      <c r="D277" t="s">
        <v>5312</v>
      </c>
      <c r="E277" t="s">
        <v>160</v>
      </c>
      <c r="F277" t="s">
        <v>160</v>
      </c>
      <c r="G277" t="s">
        <v>270</v>
      </c>
      <c r="H277" t="s">
        <v>5010</v>
      </c>
      <c r="J277">
        <v>13</v>
      </c>
      <c r="K277">
        <v>3.5</v>
      </c>
      <c r="L277" s="9" t="s">
        <v>5010</v>
      </c>
      <c r="M277" s="9"/>
      <c r="N277" t="s">
        <v>542</v>
      </c>
      <c r="O277" s="12" t="str">
        <f>IFERROR(VLOOKUP(C277,USADOS!$C:$C,1,0),"OK")</f>
        <v>OK</v>
      </c>
    </row>
    <row r="278" spans="1:15" hidden="1" x14ac:dyDescent="0.25">
      <c r="A278" t="s">
        <v>1552</v>
      </c>
      <c r="B278">
        <v>202103</v>
      </c>
      <c r="C278" t="s">
        <v>2352</v>
      </c>
      <c r="D278" t="s">
        <v>2354</v>
      </c>
      <c r="E278" t="s">
        <v>160</v>
      </c>
      <c r="F278" t="s">
        <v>160</v>
      </c>
      <c r="G278" t="s">
        <v>270</v>
      </c>
      <c r="H278" t="s">
        <v>2376</v>
      </c>
      <c r="I278" t="s">
        <v>2376</v>
      </c>
      <c r="J278">
        <v>8</v>
      </c>
      <c r="K278">
        <v>3.5</v>
      </c>
      <c r="L278" t="s">
        <v>2376</v>
      </c>
      <c r="M278" s="9" t="s">
        <v>2375</v>
      </c>
      <c r="N278" t="s">
        <v>542</v>
      </c>
      <c r="O278" s="12" t="str">
        <f>IFERROR(VLOOKUP(C278,USADOS!$C:$C,1,0),"OK")</f>
        <v>OK</v>
      </c>
    </row>
    <row r="279" spans="1:15" hidden="1" x14ac:dyDescent="0.25">
      <c r="A279" t="s">
        <v>1552</v>
      </c>
      <c r="B279">
        <v>202102</v>
      </c>
      <c r="C279" t="s">
        <v>2352</v>
      </c>
      <c r="D279" t="s">
        <v>2354</v>
      </c>
      <c r="E279" t="s">
        <v>160</v>
      </c>
      <c r="F279" t="s">
        <v>160</v>
      </c>
      <c r="G279" t="s">
        <v>270</v>
      </c>
      <c r="H279" t="s">
        <v>2376</v>
      </c>
      <c r="I279" t="s">
        <v>2376</v>
      </c>
      <c r="J279">
        <v>6</v>
      </c>
      <c r="K279">
        <v>3.5</v>
      </c>
      <c r="L279" t="s">
        <v>2376</v>
      </c>
      <c r="M279" s="9" t="s">
        <v>2375</v>
      </c>
      <c r="N279" t="s">
        <v>542</v>
      </c>
      <c r="O279" s="12" t="str">
        <f>IFERROR(VLOOKUP(C279,USADOS!$C:$C,1,0),"OK")</f>
        <v>OK</v>
      </c>
    </row>
    <row r="280" spans="1:15" hidden="1" x14ac:dyDescent="0.25">
      <c r="A280" t="s">
        <v>1552</v>
      </c>
      <c r="B280">
        <v>202107</v>
      </c>
      <c r="C280" t="s">
        <v>2352</v>
      </c>
      <c r="D280" t="s">
        <v>2354</v>
      </c>
      <c r="E280" t="s">
        <v>160</v>
      </c>
      <c r="F280" t="s">
        <v>160</v>
      </c>
      <c r="G280" t="s">
        <v>270</v>
      </c>
      <c r="H280" t="s">
        <v>2376</v>
      </c>
      <c r="I280" t="s">
        <v>2376</v>
      </c>
      <c r="J280">
        <v>8</v>
      </c>
      <c r="K280">
        <v>3.5</v>
      </c>
      <c r="L280" t="s">
        <v>2376</v>
      </c>
      <c r="M280" s="9" t="s">
        <v>2375</v>
      </c>
      <c r="N280" t="s">
        <v>542</v>
      </c>
      <c r="O280" s="12" t="str">
        <f>IFERROR(VLOOKUP(C280,USADOS!$C:$C,1,0),"OK")</f>
        <v>OK</v>
      </c>
    </row>
    <row r="281" spans="1:15" hidden="1" x14ac:dyDescent="0.25">
      <c r="A281" t="s">
        <v>1552</v>
      </c>
      <c r="B281">
        <v>202104</v>
      </c>
      <c r="C281" t="s">
        <v>2352</v>
      </c>
      <c r="D281" t="s">
        <v>2354</v>
      </c>
      <c r="E281" t="s">
        <v>160</v>
      </c>
      <c r="F281" t="s">
        <v>160</v>
      </c>
      <c r="G281" t="s">
        <v>270</v>
      </c>
      <c r="H281" t="s">
        <v>2376</v>
      </c>
      <c r="I281" t="s">
        <v>2376</v>
      </c>
      <c r="J281">
        <v>8</v>
      </c>
      <c r="K281">
        <v>3.5</v>
      </c>
      <c r="L281" t="s">
        <v>2376</v>
      </c>
      <c r="M281" s="9" t="s">
        <v>2375</v>
      </c>
      <c r="N281" t="s">
        <v>542</v>
      </c>
      <c r="O281" s="12" t="str">
        <f>IFERROR(VLOOKUP(C281,USADOS!$C:$C,1,0),"OK")</f>
        <v>OK</v>
      </c>
    </row>
    <row r="282" spans="1:15" hidden="1" x14ac:dyDescent="0.25">
      <c r="A282" t="s">
        <v>1552</v>
      </c>
      <c r="B282">
        <v>202105</v>
      </c>
      <c r="C282" t="s">
        <v>2352</v>
      </c>
      <c r="D282" t="s">
        <v>2354</v>
      </c>
      <c r="E282" t="s">
        <v>160</v>
      </c>
      <c r="F282" t="s">
        <v>160</v>
      </c>
      <c r="G282" t="s">
        <v>270</v>
      </c>
      <c r="H282" t="s">
        <v>2376</v>
      </c>
      <c r="I282" t="s">
        <v>2376</v>
      </c>
      <c r="J282">
        <v>8</v>
      </c>
      <c r="K282">
        <v>3.5</v>
      </c>
      <c r="L282" t="s">
        <v>2376</v>
      </c>
      <c r="M282" s="9" t="s">
        <v>2375</v>
      </c>
      <c r="N282" t="s">
        <v>542</v>
      </c>
      <c r="O282" s="12" t="str">
        <f>IFERROR(VLOOKUP(C282,USADOS!$C:$C,1,0),"OK")</f>
        <v>OK</v>
      </c>
    </row>
    <row r="283" spans="1:15" hidden="1" x14ac:dyDescent="0.25">
      <c r="A283" t="s">
        <v>1552</v>
      </c>
      <c r="B283">
        <v>202106</v>
      </c>
      <c r="C283" t="s">
        <v>2352</v>
      </c>
      <c r="D283" t="s">
        <v>2354</v>
      </c>
      <c r="E283" t="s">
        <v>160</v>
      </c>
      <c r="F283" t="s">
        <v>160</v>
      </c>
      <c r="G283" t="s">
        <v>270</v>
      </c>
      <c r="H283" t="s">
        <v>2376</v>
      </c>
      <c r="I283" t="s">
        <v>2376</v>
      </c>
      <c r="J283">
        <v>8</v>
      </c>
      <c r="K283">
        <v>3.5</v>
      </c>
      <c r="L283" t="s">
        <v>2376</v>
      </c>
      <c r="M283" s="9" t="s">
        <v>2375</v>
      </c>
      <c r="N283" t="s">
        <v>542</v>
      </c>
      <c r="O283" s="12" t="str">
        <f>IFERROR(VLOOKUP(C283,USADOS!$C:$C,1,0),"OK")</f>
        <v>OK</v>
      </c>
    </row>
    <row r="284" spans="1:15" hidden="1" x14ac:dyDescent="0.25">
      <c r="A284" t="s">
        <v>1552</v>
      </c>
      <c r="B284">
        <v>202108</v>
      </c>
      <c r="C284" t="s">
        <v>2352</v>
      </c>
      <c r="D284" t="s">
        <v>2354</v>
      </c>
      <c r="E284" t="s">
        <v>160</v>
      </c>
      <c r="F284" t="s">
        <v>160</v>
      </c>
      <c r="G284" t="s">
        <v>270</v>
      </c>
      <c r="H284" t="s">
        <v>2376</v>
      </c>
      <c r="I284" t="s">
        <v>2376</v>
      </c>
      <c r="J284">
        <v>8</v>
      </c>
      <c r="K284">
        <v>3.5</v>
      </c>
      <c r="L284" t="s">
        <v>2376</v>
      </c>
      <c r="M284" s="9" t="s">
        <v>2375</v>
      </c>
      <c r="N284" t="s">
        <v>542</v>
      </c>
      <c r="O284" s="12" t="str">
        <f>IFERROR(VLOOKUP(C284,USADOS!$C:$C,1,0),"OK")</f>
        <v>OK</v>
      </c>
    </row>
    <row r="285" spans="1:15" hidden="1" x14ac:dyDescent="0.25">
      <c r="A285" t="s">
        <v>118</v>
      </c>
      <c r="B285">
        <v>202104</v>
      </c>
      <c r="C285" t="s">
        <v>2847</v>
      </c>
      <c r="D285" t="s">
        <v>2848</v>
      </c>
      <c r="E285" t="s">
        <v>3522</v>
      </c>
      <c r="F285" t="s">
        <v>3522</v>
      </c>
      <c r="G285" t="s">
        <v>270</v>
      </c>
      <c r="H285" t="s">
        <v>2972</v>
      </c>
      <c r="J285">
        <v>10</v>
      </c>
      <c r="K285">
        <v>3</v>
      </c>
      <c r="L285" t="s">
        <v>2972</v>
      </c>
      <c r="M285" s="44" t="s">
        <v>2942</v>
      </c>
      <c r="N285" t="s">
        <v>118</v>
      </c>
      <c r="O285" s="12" t="str">
        <f>IFERROR(VLOOKUP(C285,USADOS!$C:$C,1,0),"OK")</f>
        <v>OK</v>
      </c>
    </row>
    <row r="286" spans="1:15" hidden="1" x14ac:dyDescent="0.25">
      <c r="A286" t="s">
        <v>118</v>
      </c>
      <c r="B286">
        <v>202105</v>
      </c>
      <c r="C286" t="s">
        <v>2847</v>
      </c>
      <c r="D286" t="s">
        <v>2848</v>
      </c>
      <c r="E286" t="s">
        <v>3522</v>
      </c>
      <c r="F286" t="s">
        <v>3522</v>
      </c>
      <c r="G286" t="s">
        <v>270</v>
      </c>
      <c r="H286" t="s">
        <v>2972</v>
      </c>
      <c r="J286">
        <v>10</v>
      </c>
      <c r="K286">
        <v>3</v>
      </c>
      <c r="L286" t="s">
        <v>2972</v>
      </c>
      <c r="M286" s="44" t="s">
        <v>2942</v>
      </c>
      <c r="N286" t="s">
        <v>118</v>
      </c>
      <c r="O286" s="12" t="str">
        <f>IFERROR(VLOOKUP(C286,USADOS!$C:$C,1,0),"OK")</f>
        <v>OK</v>
      </c>
    </row>
    <row r="287" spans="1:15" hidden="1" x14ac:dyDescent="0.25">
      <c r="A287" t="s">
        <v>1058</v>
      </c>
      <c r="B287">
        <v>201907</v>
      </c>
      <c r="C287" t="s">
        <v>1095</v>
      </c>
      <c r="D287" t="s">
        <v>2381</v>
      </c>
      <c r="E287" t="s">
        <v>67</v>
      </c>
      <c r="F287" t="s">
        <v>67</v>
      </c>
      <c r="G287" t="s">
        <v>270</v>
      </c>
      <c r="H287" t="s">
        <v>1107</v>
      </c>
      <c r="I287" s="7" t="s">
        <v>1516</v>
      </c>
      <c r="J287">
        <v>0</v>
      </c>
      <c r="K287">
        <v>3</v>
      </c>
      <c r="L287" s="9" t="s">
        <v>1107</v>
      </c>
      <c r="M287" s="9" t="s">
        <v>2604</v>
      </c>
      <c r="O287" s="12" t="str">
        <f>IFERROR(VLOOKUP(C287,USADOS!$C:$C,1,0),"OK")</f>
        <v>OK</v>
      </c>
    </row>
    <row r="288" spans="1:15" hidden="1" x14ac:dyDescent="0.25">
      <c r="A288" t="s">
        <v>1058</v>
      </c>
      <c r="B288">
        <v>201908</v>
      </c>
      <c r="C288" t="s">
        <v>1095</v>
      </c>
      <c r="D288" t="s">
        <v>2381</v>
      </c>
      <c r="E288" t="s">
        <v>67</v>
      </c>
      <c r="F288" t="s">
        <v>67</v>
      </c>
      <c r="G288" t="s">
        <v>270</v>
      </c>
      <c r="H288" t="s">
        <v>1107</v>
      </c>
      <c r="I288" s="7" t="s">
        <v>1516</v>
      </c>
      <c r="J288">
        <v>14</v>
      </c>
      <c r="K288">
        <v>3</v>
      </c>
      <c r="L288" s="9" t="s">
        <v>1107</v>
      </c>
      <c r="M288" s="9" t="s">
        <v>2604</v>
      </c>
      <c r="O288" s="12" t="str">
        <f>IFERROR(VLOOKUP(C288,USADOS!$C:$C,1,0),"OK")</f>
        <v>OK</v>
      </c>
    </row>
    <row r="289" spans="1:15" hidden="1" x14ac:dyDescent="0.25">
      <c r="A289" t="s">
        <v>1058</v>
      </c>
      <c r="B289">
        <v>201909</v>
      </c>
      <c r="C289" t="s">
        <v>1095</v>
      </c>
      <c r="D289" t="s">
        <v>2381</v>
      </c>
      <c r="E289" t="s">
        <v>67</v>
      </c>
      <c r="F289" t="s">
        <v>67</v>
      </c>
      <c r="G289" t="s">
        <v>270</v>
      </c>
      <c r="H289" t="s">
        <v>1107</v>
      </c>
      <c r="I289" s="7" t="s">
        <v>1516</v>
      </c>
      <c r="J289">
        <v>14</v>
      </c>
      <c r="K289">
        <v>3</v>
      </c>
      <c r="L289" s="9" t="s">
        <v>1107</v>
      </c>
      <c r="M289" s="9" t="s">
        <v>2604</v>
      </c>
      <c r="O289" s="12" t="str">
        <f>IFERROR(VLOOKUP(C289,USADOS!$C:$C,1,0),"OK")</f>
        <v>OK</v>
      </c>
    </row>
    <row r="290" spans="1:15" hidden="1" x14ac:dyDescent="0.25">
      <c r="A290" t="s">
        <v>1058</v>
      </c>
      <c r="B290">
        <v>201910</v>
      </c>
      <c r="C290" t="s">
        <v>1095</v>
      </c>
      <c r="D290" t="s">
        <v>2381</v>
      </c>
      <c r="E290" t="s">
        <v>67</v>
      </c>
      <c r="F290" t="s">
        <v>67</v>
      </c>
      <c r="G290" t="s">
        <v>270</v>
      </c>
      <c r="H290" t="s">
        <v>1107</v>
      </c>
      <c r="I290" s="7" t="s">
        <v>1516</v>
      </c>
      <c r="J290">
        <v>12</v>
      </c>
      <c r="K290">
        <v>2.5</v>
      </c>
      <c r="L290" s="9" t="s">
        <v>1107</v>
      </c>
      <c r="M290" s="9" t="s">
        <v>2604</v>
      </c>
      <c r="O290" s="12" t="str">
        <f>IFERROR(VLOOKUP(C290,USADOS!$C:$C,1,0),"OK")</f>
        <v>OK</v>
      </c>
    </row>
    <row r="291" spans="1:15" hidden="1" x14ac:dyDescent="0.25">
      <c r="A291" t="s">
        <v>1058</v>
      </c>
      <c r="B291">
        <v>201911</v>
      </c>
      <c r="C291" t="s">
        <v>1095</v>
      </c>
      <c r="D291" t="s">
        <v>2381</v>
      </c>
      <c r="E291" t="s">
        <v>67</v>
      </c>
      <c r="F291" t="s">
        <v>67</v>
      </c>
      <c r="G291" t="s">
        <v>270</v>
      </c>
      <c r="H291" t="s">
        <v>1107</v>
      </c>
      <c r="I291" s="7" t="s">
        <v>1516</v>
      </c>
      <c r="J291">
        <v>15</v>
      </c>
      <c r="K291">
        <v>2.5</v>
      </c>
      <c r="L291" s="9" t="s">
        <v>1107</v>
      </c>
      <c r="M291" s="9" t="s">
        <v>2604</v>
      </c>
      <c r="O291" s="12" t="str">
        <f>IFERROR(VLOOKUP(C291,USADOS!$C:$C,1,0),"OK")</f>
        <v>OK</v>
      </c>
    </row>
    <row r="292" spans="1:15" hidden="1" x14ac:dyDescent="0.25">
      <c r="A292" t="s">
        <v>1058</v>
      </c>
      <c r="B292">
        <v>201912</v>
      </c>
      <c r="C292" t="s">
        <v>1095</v>
      </c>
      <c r="D292" t="s">
        <v>2381</v>
      </c>
      <c r="E292" t="s">
        <v>67</v>
      </c>
      <c r="F292" t="s">
        <v>67</v>
      </c>
      <c r="G292" t="s">
        <v>270</v>
      </c>
      <c r="H292" t="s">
        <v>1107</v>
      </c>
      <c r="I292" s="7" t="s">
        <v>1516</v>
      </c>
      <c r="J292">
        <v>10</v>
      </c>
      <c r="K292">
        <v>2.5</v>
      </c>
      <c r="L292" s="9" t="s">
        <v>1107</v>
      </c>
      <c r="M292" s="9" t="s">
        <v>2604</v>
      </c>
      <c r="O292" s="12" t="str">
        <f>IFERROR(VLOOKUP(C292,USADOS!$C:$C,1,0),"OK")</f>
        <v>OK</v>
      </c>
    </row>
    <row r="293" spans="1:15" hidden="1" x14ac:dyDescent="0.25">
      <c r="A293" t="s">
        <v>1058</v>
      </c>
      <c r="B293">
        <v>202001</v>
      </c>
      <c r="C293" t="s">
        <v>1095</v>
      </c>
      <c r="D293" t="s">
        <v>2381</v>
      </c>
      <c r="E293" t="s">
        <v>67</v>
      </c>
      <c r="F293" t="s">
        <v>67</v>
      </c>
      <c r="G293" t="s">
        <v>270</v>
      </c>
      <c r="H293" t="s">
        <v>1107</v>
      </c>
      <c r="I293" s="7" t="s">
        <v>1516</v>
      </c>
      <c r="J293">
        <v>10</v>
      </c>
      <c r="K293">
        <v>2.5</v>
      </c>
      <c r="L293" s="9" t="s">
        <v>1107</v>
      </c>
      <c r="M293" s="9" t="s">
        <v>2604</v>
      </c>
      <c r="O293" s="12" t="str">
        <f>IFERROR(VLOOKUP(C293,USADOS!$C:$C,1,0),"OK")</f>
        <v>OK</v>
      </c>
    </row>
    <row r="294" spans="1:15" hidden="1" x14ac:dyDescent="0.25">
      <c r="A294" t="s">
        <v>1058</v>
      </c>
      <c r="B294">
        <v>202002</v>
      </c>
      <c r="C294" t="s">
        <v>1095</v>
      </c>
      <c r="D294" t="s">
        <v>2381</v>
      </c>
      <c r="E294" t="s">
        <v>67</v>
      </c>
      <c r="F294" t="s">
        <v>67</v>
      </c>
      <c r="G294" t="s">
        <v>270</v>
      </c>
      <c r="H294" t="s">
        <v>1107</v>
      </c>
      <c r="I294" s="7" t="s">
        <v>1516</v>
      </c>
      <c r="J294">
        <v>13</v>
      </c>
      <c r="K294">
        <v>2.5</v>
      </c>
      <c r="L294" s="9" t="s">
        <v>1107</v>
      </c>
      <c r="M294" s="9" t="s">
        <v>2604</v>
      </c>
      <c r="O294" s="12" t="str">
        <f>IFERROR(VLOOKUP(C294,USADOS!$C:$C,1,0),"OK")</f>
        <v>OK</v>
      </c>
    </row>
    <row r="295" spans="1:15" hidden="1" x14ac:dyDescent="0.25">
      <c r="A295" t="s">
        <v>1058</v>
      </c>
      <c r="B295">
        <v>202003</v>
      </c>
      <c r="C295" t="s">
        <v>1095</v>
      </c>
      <c r="D295" t="s">
        <v>2381</v>
      </c>
      <c r="E295" t="s">
        <v>67</v>
      </c>
      <c r="F295" t="s">
        <v>67</v>
      </c>
      <c r="G295" t="s">
        <v>270</v>
      </c>
      <c r="H295" t="s">
        <v>1107</v>
      </c>
      <c r="I295" s="7" t="s">
        <v>1516</v>
      </c>
      <c r="J295">
        <v>13</v>
      </c>
      <c r="K295">
        <v>2.5</v>
      </c>
      <c r="L295" s="9" t="s">
        <v>1107</v>
      </c>
      <c r="M295" s="9" t="s">
        <v>2604</v>
      </c>
      <c r="O295" s="12" t="str">
        <f>IFERROR(VLOOKUP(C295,USADOS!$C:$C,1,0),"OK")</f>
        <v>OK</v>
      </c>
    </row>
    <row r="296" spans="1:15" hidden="1" x14ac:dyDescent="0.25">
      <c r="A296" t="s">
        <v>1058</v>
      </c>
      <c r="B296">
        <v>202004</v>
      </c>
      <c r="C296" t="s">
        <v>1095</v>
      </c>
      <c r="D296" t="s">
        <v>2381</v>
      </c>
      <c r="E296" t="s">
        <v>67</v>
      </c>
      <c r="F296" t="s">
        <v>67</v>
      </c>
      <c r="G296" t="s">
        <v>270</v>
      </c>
      <c r="H296" t="s">
        <v>1107</v>
      </c>
      <c r="I296" s="7" t="s">
        <v>1516</v>
      </c>
      <c r="J296">
        <v>13</v>
      </c>
      <c r="K296">
        <v>2.5</v>
      </c>
      <c r="L296" s="9" t="s">
        <v>1107</v>
      </c>
      <c r="M296" s="9" t="s">
        <v>2604</v>
      </c>
      <c r="O296" s="12" t="str">
        <f>IFERROR(VLOOKUP(C296,USADOS!$C:$C,1,0),"OK")</f>
        <v>OK</v>
      </c>
    </row>
    <row r="297" spans="1:15" hidden="1" x14ac:dyDescent="0.25">
      <c r="A297" t="s">
        <v>1058</v>
      </c>
      <c r="B297">
        <v>202005</v>
      </c>
      <c r="C297" t="s">
        <v>1095</v>
      </c>
      <c r="D297" t="s">
        <v>2381</v>
      </c>
      <c r="E297" t="s">
        <v>67</v>
      </c>
      <c r="F297" t="s">
        <v>67</v>
      </c>
      <c r="G297" t="s">
        <v>270</v>
      </c>
      <c r="H297" t="s">
        <v>1107</v>
      </c>
      <c r="I297" s="7" t="s">
        <v>1516</v>
      </c>
      <c r="J297">
        <v>5</v>
      </c>
      <c r="K297">
        <v>2.5</v>
      </c>
      <c r="L297" s="9" t="s">
        <v>1107</v>
      </c>
      <c r="M297" s="9" t="s">
        <v>2604</v>
      </c>
      <c r="O297" s="12" t="str">
        <f>IFERROR(VLOOKUP(C297,USADOS!$C:$C,1,0),"OK")</f>
        <v>OK</v>
      </c>
    </row>
    <row r="298" spans="1:15" hidden="1" x14ac:dyDescent="0.25">
      <c r="A298" t="s">
        <v>1058</v>
      </c>
      <c r="B298">
        <v>202006</v>
      </c>
      <c r="C298" t="s">
        <v>1095</v>
      </c>
      <c r="D298" t="s">
        <v>2381</v>
      </c>
      <c r="E298" t="s">
        <v>67</v>
      </c>
      <c r="F298" t="s">
        <v>67</v>
      </c>
      <c r="G298" t="s">
        <v>270</v>
      </c>
      <c r="H298" t="s">
        <v>1107</v>
      </c>
      <c r="I298" s="7" t="s">
        <v>1516</v>
      </c>
      <c r="J298">
        <v>5</v>
      </c>
      <c r="K298">
        <v>1.5</v>
      </c>
      <c r="L298" s="9" t="s">
        <v>1107</v>
      </c>
      <c r="M298" s="9" t="s">
        <v>2604</v>
      </c>
      <c r="O298" s="12" t="str">
        <f>IFERROR(VLOOKUP(C298,USADOS!$C:$C,1,0),"OK")</f>
        <v>OK</v>
      </c>
    </row>
    <row r="299" spans="1:15" hidden="1" x14ac:dyDescent="0.25">
      <c r="A299" t="s">
        <v>1058</v>
      </c>
      <c r="B299">
        <v>202008</v>
      </c>
      <c r="C299" t="s">
        <v>1095</v>
      </c>
      <c r="D299" t="s">
        <v>2381</v>
      </c>
      <c r="E299" t="s">
        <v>67</v>
      </c>
      <c r="F299" t="s">
        <v>67</v>
      </c>
      <c r="G299" t="s">
        <v>270</v>
      </c>
      <c r="H299" t="s">
        <v>1107</v>
      </c>
      <c r="I299" s="7" t="s">
        <v>1516</v>
      </c>
      <c r="J299">
        <v>16</v>
      </c>
      <c r="K299">
        <v>1.5</v>
      </c>
      <c r="L299" s="9" t="s">
        <v>1107</v>
      </c>
      <c r="M299" s="9" t="s">
        <v>2604</v>
      </c>
      <c r="O299" s="12" t="str">
        <f>IFERROR(VLOOKUP(C299,USADOS!$C:$C,1,0),"OK")</f>
        <v>OK</v>
      </c>
    </row>
    <row r="300" spans="1:15" hidden="1" x14ac:dyDescent="0.25">
      <c r="A300" t="s">
        <v>1058</v>
      </c>
      <c r="B300">
        <v>202009</v>
      </c>
      <c r="C300" t="s">
        <v>1095</v>
      </c>
      <c r="D300" t="s">
        <v>2381</v>
      </c>
      <c r="E300" t="s">
        <v>67</v>
      </c>
      <c r="F300" t="s">
        <v>67</v>
      </c>
      <c r="G300" t="s">
        <v>270</v>
      </c>
      <c r="H300" t="s">
        <v>1107</v>
      </c>
      <c r="I300" s="7" t="s">
        <v>1516</v>
      </c>
      <c r="J300">
        <v>15</v>
      </c>
      <c r="K300">
        <v>1.5</v>
      </c>
      <c r="L300" s="9" t="s">
        <v>1107</v>
      </c>
      <c r="M300" s="9" t="s">
        <v>2604</v>
      </c>
      <c r="O300" s="12" t="str">
        <f>IFERROR(VLOOKUP(C300,USADOS!$C:$C,1,0),"OK")</f>
        <v>OK</v>
      </c>
    </row>
    <row r="301" spans="1:15" hidden="1" x14ac:dyDescent="0.25">
      <c r="A301" t="s">
        <v>1058</v>
      </c>
      <c r="B301">
        <v>202010</v>
      </c>
      <c r="C301" t="s">
        <v>1095</v>
      </c>
      <c r="D301" t="s">
        <v>2381</v>
      </c>
      <c r="E301" t="s">
        <v>67</v>
      </c>
      <c r="F301" t="s">
        <v>67</v>
      </c>
      <c r="G301" t="s">
        <v>270</v>
      </c>
      <c r="H301" t="s">
        <v>1107</v>
      </c>
      <c r="I301" s="7" t="s">
        <v>1516</v>
      </c>
      <c r="J301">
        <v>17</v>
      </c>
      <c r="K301">
        <v>1.5</v>
      </c>
      <c r="L301" s="9" t="s">
        <v>1107</v>
      </c>
      <c r="M301" s="9" t="s">
        <v>2604</v>
      </c>
      <c r="O301" s="12" t="str">
        <f>IFERROR(VLOOKUP(C301,USADOS!$C:$C,1,0),"OK")</f>
        <v>OK</v>
      </c>
    </row>
    <row r="302" spans="1:15" hidden="1" x14ac:dyDescent="0.25">
      <c r="A302" t="s">
        <v>1058</v>
      </c>
      <c r="B302">
        <v>202011</v>
      </c>
      <c r="C302" t="s">
        <v>1095</v>
      </c>
      <c r="D302" t="s">
        <v>2381</v>
      </c>
      <c r="E302" t="s">
        <v>67</v>
      </c>
      <c r="F302" t="s">
        <v>67</v>
      </c>
      <c r="G302" t="s">
        <v>270</v>
      </c>
      <c r="H302" t="s">
        <v>1107</v>
      </c>
      <c r="I302" s="7" t="s">
        <v>1516</v>
      </c>
      <c r="J302">
        <v>15</v>
      </c>
      <c r="K302">
        <v>1.5</v>
      </c>
      <c r="L302" s="9" t="s">
        <v>1107</v>
      </c>
      <c r="M302" s="9" t="s">
        <v>2604</v>
      </c>
      <c r="O302" s="12" t="str">
        <f>IFERROR(VLOOKUP(C302,USADOS!$C:$C,1,0),"OK")</f>
        <v>OK</v>
      </c>
    </row>
    <row r="303" spans="1:15" hidden="1" x14ac:dyDescent="0.25">
      <c r="A303" t="s">
        <v>1058</v>
      </c>
      <c r="B303">
        <v>202012</v>
      </c>
      <c r="C303" t="s">
        <v>1095</v>
      </c>
      <c r="D303" t="s">
        <v>2381</v>
      </c>
      <c r="E303" t="s">
        <v>67</v>
      </c>
      <c r="F303" t="s">
        <v>67</v>
      </c>
      <c r="G303" t="s">
        <v>270</v>
      </c>
      <c r="H303" t="s">
        <v>1107</v>
      </c>
      <c r="I303" s="7" t="s">
        <v>1516</v>
      </c>
      <c r="J303">
        <v>16</v>
      </c>
      <c r="K303">
        <v>1.5</v>
      </c>
      <c r="L303" s="9" t="s">
        <v>1107</v>
      </c>
      <c r="M303" s="9" t="s">
        <v>2604</v>
      </c>
      <c r="O303" s="12" t="str">
        <f>IFERROR(VLOOKUP(C303,USADOS!$C:$C,1,0),"OK")</f>
        <v>OK</v>
      </c>
    </row>
    <row r="304" spans="1:15" hidden="1" x14ac:dyDescent="0.25">
      <c r="A304" t="s">
        <v>1058</v>
      </c>
      <c r="B304">
        <v>202101</v>
      </c>
      <c r="C304" t="s">
        <v>1095</v>
      </c>
      <c r="D304" t="s">
        <v>2381</v>
      </c>
      <c r="E304" t="s">
        <v>67</v>
      </c>
      <c r="F304" t="s">
        <v>67</v>
      </c>
      <c r="G304" t="s">
        <v>270</v>
      </c>
      <c r="H304" t="s">
        <v>1107</v>
      </c>
      <c r="I304" s="7" t="s">
        <v>1516</v>
      </c>
      <c r="J304">
        <v>16</v>
      </c>
      <c r="K304">
        <v>3</v>
      </c>
      <c r="L304" s="9" t="s">
        <v>1094</v>
      </c>
      <c r="M304" s="9" t="s">
        <v>2604</v>
      </c>
      <c r="O304" s="12" t="str">
        <f>IFERROR(VLOOKUP(C304,USADOS!$C:$C,1,0),"OK")</f>
        <v>OK</v>
      </c>
    </row>
    <row r="305" spans="1:15" hidden="1" x14ac:dyDescent="0.25">
      <c r="A305" t="s">
        <v>1058</v>
      </c>
      <c r="B305">
        <v>202102</v>
      </c>
      <c r="C305" t="s">
        <v>1095</v>
      </c>
      <c r="D305" t="s">
        <v>2381</v>
      </c>
      <c r="E305" t="s">
        <v>67</v>
      </c>
      <c r="F305" t="s">
        <v>67</v>
      </c>
      <c r="G305" t="s">
        <v>270</v>
      </c>
      <c r="H305" t="s">
        <v>1107</v>
      </c>
      <c r="I305" s="7" t="s">
        <v>1516</v>
      </c>
      <c r="J305">
        <v>10</v>
      </c>
      <c r="K305">
        <v>3</v>
      </c>
      <c r="L305" s="9" t="s">
        <v>1094</v>
      </c>
      <c r="M305" s="9" t="s">
        <v>2604</v>
      </c>
      <c r="O305" s="12" t="str">
        <f>IFERROR(VLOOKUP(C305,USADOS!$C:$C,1,0),"OK")</f>
        <v>OK</v>
      </c>
    </row>
    <row r="306" spans="1:15" hidden="1" x14ac:dyDescent="0.25">
      <c r="A306" t="s">
        <v>1058</v>
      </c>
      <c r="B306">
        <v>202109</v>
      </c>
      <c r="C306" t="s">
        <v>1095</v>
      </c>
      <c r="D306" t="s">
        <v>2381</v>
      </c>
      <c r="E306" t="s">
        <v>3334</v>
      </c>
      <c r="F306" t="s">
        <v>3334</v>
      </c>
      <c r="G306" t="s">
        <v>270</v>
      </c>
      <c r="H306" t="s">
        <v>1107</v>
      </c>
      <c r="I306" s="7" t="s">
        <v>1516</v>
      </c>
      <c r="J306">
        <v>12</v>
      </c>
      <c r="K306">
        <v>3</v>
      </c>
      <c r="L306" s="9" t="s">
        <v>1107</v>
      </c>
      <c r="M306" s="9" t="s">
        <v>2604</v>
      </c>
      <c r="N306" t="s">
        <v>3334</v>
      </c>
      <c r="O306" s="12" t="str">
        <f>IFERROR(VLOOKUP(C306,USADOS!$C:$C,1,0),"OK")</f>
        <v>OK</v>
      </c>
    </row>
    <row r="307" spans="1:15" hidden="1" x14ac:dyDescent="0.25">
      <c r="A307" t="s">
        <v>1058</v>
      </c>
      <c r="B307">
        <v>202111</v>
      </c>
      <c r="C307" t="s">
        <v>1095</v>
      </c>
      <c r="D307" t="s">
        <v>2381</v>
      </c>
      <c r="E307" t="s">
        <v>3334</v>
      </c>
      <c r="F307" t="s">
        <v>3334</v>
      </c>
      <c r="G307" t="s">
        <v>270</v>
      </c>
      <c r="H307" t="s">
        <v>1107</v>
      </c>
      <c r="I307" s="7" t="s">
        <v>1516</v>
      </c>
      <c r="J307">
        <v>12</v>
      </c>
      <c r="K307">
        <v>3</v>
      </c>
      <c r="L307" s="9" t="s">
        <v>1107</v>
      </c>
      <c r="M307" s="9" t="s">
        <v>2604</v>
      </c>
      <c r="N307" t="s">
        <v>3334</v>
      </c>
      <c r="O307" s="12" t="str">
        <f>IFERROR(VLOOKUP(C307,USADOS!$C:$C,1,0),"OK")</f>
        <v>OK</v>
      </c>
    </row>
    <row r="308" spans="1:15" hidden="1" x14ac:dyDescent="0.25">
      <c r="A308" t="s">
        <v>1058</v>
      </c>
      <c r="B308">
        <v>202007</v>
      </c>
      <c r="C308" t="s">
        <v>1095</v>
      </c>
      <c r="D308" t="s">
        <v>2381</v>
      </c>
      <c r="E308" t="s">
        <v>67</v>
      </c>
      <c r="F308" t="s">
        <v>67</v>
      </c>
      <c r="G308" t="s">
        <v>270</v>
      </c>
      <c r="H308" t="s">
        <v>1107</v>
      </c>
      <c r="I308" s="7" t="s">
        <v>1516</v>
      </c>
      <c r="J308">
        <v>13</v>
      </c>
      <c r="K308">
        <v>1.5</v>
      </c>
      <c r="L308" s="9" t="s">
        <v>1107</v>
      </c>
      <c r="M308" s="9" t="s">
        <v>2604</v>
      </c>
      <c r="O308" s="12" t="str">
        <f>IFERROR(VLOOKUP(C308,USADOS!$C:$C,1,0),"OK")</f>
        <v>OK</v>
      </c>
    </row>
    <row r="309" spans="1:15" hidden="1" x14ac:dyDescent="0.25">
      <c r="A309" t="s">
        <v>1552</v>
      </c>
      <c r="B309">
        <v>202306</v>
      </c>
      <c r="C309" t="s">
        <v>4746</v>
      </c>
      <c r="D309" t="s">
        <v>4930</v>
      </c>
      <c r="E309" t="s">
        <v>103</v>
      </c>
      <c r="F309" t="s">
        <v>103</v>
      </c>
      <c r="G309" t="s">
        <v>270</v>
      </c>
      <c r="H309" t="s">
        <v>4822</v>
      </c>
      <c r="J309">
        <v>13</v>
      </c>
      <c r="K309">
        <v>3.5</v>
      </c>
      <c r="L309" s="9"/>
      <c r="M309" s="9"/>
      <c r="N309" t="s">
        <v>103</v>
      </c>
      <c r="O309" s="12" t="str">
        <f>IFERROR(VLOOKUP(C309,USADOS!$C:$C,1,0),"OK")</f>
        <v>OK</v>
      </c>
    </row>
    <row r="310" spans="1:15" hidden="1" x14ac:dyDescent="0.25">
      <c r="A310" t="s">
        <v>1552</v>
      </c>
      <c r="B310">
        <v>202304</v>
      </c>
      <c r="C310" t="s">
        <v>4746</v>
      </c>
      <c r="D310" t="s">
        <v>4930</v>
      </c>
      <c r="E310" t="s">
        <v>103</v>
      </c>
      <c r="F310" t="s">
        <v>103</v>
      </c>
      <c r="G310" t="s">
        <v>270</v>
      </c>
      <c r="H310" t="s">
        <v>4822</v>
      </c>
      <c r="J310">
        <v>13</v>
      </c>
      <c r="K310">
        <v>3.5</v>
      </c>
      <c r="L310" s="9"/>
      <c r="M310" s="9"/>
      <c r="N310" t="s">
        <v>103</v>
      </c>
      <c r="O310" s="12" t="str">
        <f>IFERROR(VLOOKUP(C310,USADOS!$C:$C,1,0),"OK")</f>
        <v>OK</v>
      </c>
    </row>
    <row r="311" spans="1:15" hidden="1" x14ac:dyDescent="0.25">
      <c r="A311" t="s">
        <v>1552</v>
      </c>
      <c r="B311">
        <v>202305</v>
      </c>
      <c r="C311" t="s">
        <v>4746</v>
      </c>
      <c r="D311" t="s">
        <v>4930</v>
      </c>
      <c r="E311" t="s">
        <v>103</v>
      </c>
      <c r="F311" t="s">
        <v>103</v>
      </c>
      <c r="G311" t="s">
        <v>270</v>
      </c>
      <c r="H311" t="s">
        <v>4822</v>
      </c>
      <c r="J311">
        <v>13</v>
      </c>
      <c r="K311">
        <v>3.5</v>
      </c>
      <c r="L311" s="9"/>
      <c r="M311" s="9"/>
      <c r="N311" t="s">
        <v>103</v>
      </c>
      <c r="O311" s="12" t="str">
        <f>IFERROR(VLOOKUP(C311,USADOS!$C:$C,1,0),"OK")</f>
        <v>OK</v>
      </c>
    </row>
    <row r="312" spans="1:15" hidden="1" x14ac:dyDescent="0.25">
      <c r="A312" t="s">
        <v>1552</v>
      </c>
      <c r="B312">
        <v>202307</v>
      </c>
      <c r="C312" t="s">
        <v>4746</v>
      </c>
      <c r="D312" t="s">
        <v>4930</v>
      </c>
      <c r="E312" t="s">
        <v>103</v>
      </c>
      <c r="F312" t="s">
        <v>103</v>
      </c>
      <c r="G312" t="s">
        <v>270</v>
      </c>
      <c r="H312" t="s">
        <v>4822</v>
      </c>
      <c r="J312">
        <v>13</v>
      </c>
      <c r="K312">
        <v>3.5</v>
      </c>
      <c r="L312" s="9"/>
      <c r="M312" s="9"/>
      <c r="N312" t="s">
        <v>103</v>
      </c>
      <c r="O312" s="12" t="str">
        <f>IFERROR(VLOOKUP(C312,USADOS!$C:$C,1,0),"OK")</f>
        <v>OK</v>
      </c>
    </row>
    <row r="313" spans="1:15" hidden="1" x14ac:dyDescent="0.25">
      <c r="A313" t="s">
        <v>1552</v>
      </c>
      <c r="B313">
        <v>202312</v>
      </c>
      <c r="C313" t="s">
        <v>4575</v>
      </c>
      <c r="D313" t="s">
        <v>4575</v>
      </c>
      <c r="E313" t="s">
        <v>94</v>
      </c>
      <c r="F313" t="s">
        <v>94</v>
      </c>
      <c r="G313" t="s">
        <v>270</v>
      </c>
      <c r="H313" t="s">
        <v>4683</v>
      </c>
      <c r="J313">
        <v>13</v>
      </c>
      <c r="K313">
        <v>3.5</v>
      </c>
      <c r="L313" s="9"/>
      <c r="M313" s="9"/>
      <c r="N313" t="s">
        <v>94</v>
      </c>
      <c r="O313" s="12" t="str">
        <f>IFERROR(VLOOKUP(C313,USADOS!$C:$C,1,0),"OK")</f>
        <v>ALEXNB</v>
      </c>
    </row>
    <row r="314" spans="1:15" hidden="1" x14ac:dyDescent="0.25">
      <c r="A314" t="s">
        <v>1552</v>
      </c>
      <c r="B314">
        <v>202401</v>
      </c>
      <c r="C314" t="s">
        <v>4575</v>
      </c>
      <c r="D314" t="s">
        <v>4575</v>
      </c>
      <c r="E314" t="s">
        <v>94</v>
      </c>
      <c r="F314" t="s">
        <v>94</v>
      </c>
      <c r="G314" t="s">
        <v>270</v>
      </c>
      <c r="H314" t="s">
        <v>4683</v>
      </c>
      <c r="J314">
        <v>13</v>
      </c>
      <c r="K314">
        <v>3.5</v>
      </c>
      <c r="L314" s="9"/>
      <c r="M314" s="9"/>
      <c r="N314" t="s">
        <v>94</v>
      </c>
      <c r="O314" s="12" t="str">
        <f>IFERROR(VLOOKUP(C314,USADOS!$C:$C,1,0),"OK")</f>
        <v>ALEXNB</v>
      </c>
    </row>
    <row r="315" spans="1:15" hidden="1" x14ac:dyDescent="0.25">
      <c r="A315" t="s">
        <v>1552</v>
      </c>
      <c r="B315">
        <v>202402</v>
      </c>
      <c r="C315" t="s">
        <v>4575</v>
      </c>
      <c r="D315" t="s">
        <v>4575</v>
      </c>
      <c r="E315" t="s">
        <v>94</v>
      </c>
      <c r="F315" t="s">
        <v>94</v>
      </c>
      <c r="G315" t="s">
        <v>270</v>
      </c>
      <c r="H315" t="s">
        <v>4683</v>
      </c>
      <c r="J315">
        <v>13</v>
      </c>
      <c r="K315">
        <v>3.5</v>
      </c>
      <c r="L315" s="9"/>
      <c r="M315" s="9"/>
      <c r="N315" t="s">
        <v>94</v>
      </c>
      <c r="O315" s="12" t="str">
        <f>IFERROR(VLOOKUP(C315,USADOS!$C:$C,1,0),"OK")</f>
        <v>ALEXNB</v>
      </c>
    </row>
    <row r="316" spans="1:15" hidden="1" x14ac:dyDescent="0.25">
      <c r="A316" t="s">
        <v>1552</v>
      </c>
      <c r="B316">
        <v>202403</v>
      </c>
      <c r="C316" t="s">
        <v>4575</v>
      </c>
      <c r="D316" t="s">
        <v>4575</v>
      </c>
      <c r="E316" t="s">
        <v>94</v>
      </c>
      <c r="F316" t="s">
        <v>94</v>
      </c>
      <c r="G316" t="s">
        <v>270</v>
      </c>
      <c r="H316" t="s">
        <v>4683</v>
      </c>
      <c r="J316">
        <v>13</v>
      </c>
      <c r="K316">
        <v>3.5</v>
      </c>
      <c r="L316" s="9"/>
      <c r="M316" s="9"/>
      <c r="N316" t="s">
        <v>94</v>
      </c>
      <c r="O316" s="12" t="str">
        <f>IFERROR(VLOOKUP(C316,USADOS!$C:$C,1,0),"OK")</f>
        <v>ALEXNB</v>
      </c>
    </row>
    <row r="317" spans="1:15" hidden="1" x14ac:dyDescent="0.25">
      <c r="A317" t="s">
        <v>1552</v>
      </c>
      <c r="B317">
        <v>202312</v>
      </c>
      <c r="C317" t="s">
        <v>4653</v>
      </c>
      <c r="D317" t="s">
        <v>4575</v>
      </c>
      <c r="E317" t="s">
        <v>94</v>
      </c>
      <c r="F317" t="s">
        <v>94</v>
      </c>
      <c r="G317" t="s">
        <v>270</v>
      </c>
      <c r="H317" t="s">
        <v>4683</v>
      </c>
      <c r="J317">
        <v>13</v>
      </c>
      <c r="K317">
        <v>3.5</v>
      </c>
      <c r="L317" s="9"/>
      <c r="M317" s="9"/>
      <c r="N317" t="s">
        <v>94</v>
      </c>
      <c r="O317" s="12" t="str">
        <f>IFERROR(VLOOKUP(C317,USADOS!$C:$C,1,0),"OK")</f>
        <v>ALEXNC</v>
      </c>
    </row>
    <row r="318" spans="1:15" hidden="1" x14ac:dyDescent="0.25">
      <c r="A318" t="s">
        <v>1552</v>
      </c>
      <c r="B318">
        <v>202401</v>
      </c>
      <c r="C318" t="s">
        <v>4653</v>
      </c>
      <c r="D318" t="s">
        <v>4575</v>
      </c>
      <c r="E318" t="s">
        <v>94</v>
      </c>
      <c r="F318" t="s">
        <v>94</v>
      </c>
      <c r="G318" t="s">
        <v>270</v>
      </c>
      <c r="H318" t="s">
        <v>4683</v>
      </c>
      <c r="J318">
        <v>13</v>
      </c>
      <c r="K318">
        <v>3.5</v>
      </c>
      <c r="L318" s="9"/>
      <c r="M318" s="9"/>
      <c r="N318" t="s">
        <v>94</v>
      </c>
      <c r="O318" s="12" t="str">
        <f>IFERROR(VLOOKUP(C318,USADOS!$C:$C,1,0),"OK")</f>
        <v>ALEXNC</v>
      </c>
    </row>
    <row r="319" spans="1:15" hidden="1" x14ac:dyDescent="0.25">
      <c r="A319" t="s">
        <v>1552</v>
      </c>
      <c r="B319">
        <v>202402</v>
      </c>
      <c r="C319" t="s">
        <v>4653</v>
      </c>
      <c r="D319" t="s">
        <v>4575</v>
      </c>
      <c r="E319" t="s">
        <v>94</v>
      </c>
      <c r="F319" t="s">
        <v>94</v>
      </c>
      <c r="G319" t="s">
        <v>270</v>
      </c>
      <c r="H319" t="s">
        <v>4683</v>
      </c>
      <c r="J319">
        <v>13</v>
      </c>
      <c r="K319">
        <v>3.5</v>
      </c>
      <c r="L319" s="9"/>
      <c r="M319" s="9"/>
      <c r="N319" t="s">
        <v>94</v>
      </c>
      <c r="O319" s="12" t="str">
        <f>IFERROR(VLOOKUP(C319,USADOS!$C:$C,1,0),"OK")</f>
        <v>ALEXNC</v>
      </c>
    </row>
    <row r="320" spans="1:15" hidden="1" x14ac:dyDescent="0.25">
      <c r="A320" t="s">
        <v>1552</v>
      </c>
      <c r="B320">
        <v>202403</v>
      </c>
      <c r="C320" t="s">
        <v>4653</v>
      </c>
      <c r="D320" t="s">
        <v>4575</v>
      </c>
      <c r="E320" t="s">
        <v>94</v>
      </c>
      <c r="F320" t="s">
        <v>94</v>
      </c>
      <c r="G320" t="s">
        <v>270</v>
      </c>
      <c r="H320" t="s">
        <v>4683</v>
      </c>
      <c r="J320">
        <v>13</v>
      </c>
      <c r="K320">
        <v>3.5</v>
      </c>
      <c r="L320" s="9"/>
      <c r="M320" s="9"/>
      <c r="N320" t="s">
        <v>94</v>
      </c>
      <c r="O320" s="12" t="str">
        <f>IFERROR(VLOOKUP(C320,USADOS!$C:$C,1,0),"OK")</f>
        <v>ALEXNC</v>
      </c>
    </row>
    <row r="321" spans="1:15" hidden="1" x14ac:dyDescent="0.25">
      <c r="A321" t="s">
        <v>1552</v>
      </c>
      <c r="B321">
        <v>201910</v>
      </c>
      <c r="C321" t="s">
        <v>1249</v>
      </c>
      <c r="D321" t="s">
        <v>2613</v>
      </c>
      <c r="E321" t="s">
        <v>94</v>
      </c>
      <c r="F321" t="s">
        <v>94</v>
      </c>
      <c r="G321" t="s">
        <v>270</v>
      </c>
      <c r="H321" t="s">
        <v>1309</v>
      </c>
      <c r="I321" s="7" t="s">
        <v>1508</v>
      </c>
      <c r="J321">
        <v>4</v>
      </c>
      <c r="K321">
        <v>3.5</v>
      </c>
      <c r="L321" s="9" t="s">
        <v>1508</v>
      </c>
      <c r="M321" s="9" t="s">
        <v>2377</v>
      </c>
      <c r="N321" t="s">
        <v>94</v>
      </c>
      <c r="O321" s="12" t="str">
        <f>IFERROR(VLOOKUP(C321,USADOS!$C:$C,1,0),"OK")</f>
        <v>OK</v>
      </c>
    </row>
    <row r="322" spans="1:15" hidden="1" x14ac:dyDescent="0.25">
      <c r="A322" t="s">
        <v>1552</v>
      </c>
      <c r="B322">
        <v>201911</v>
      </c>
      <c r="C322" t="s">
        <v>1249</v>
      </c>
      <c r="D322" t="s">
        <v>2613</v>
      </c>
      <c r="E322" t="s">
        <v>94</v>
      </c>
      <c r="F322" t="s">
        <v>94</v>
      </c>
      <c r="G322" t="s">
        <v>270</v>
      </c>
      <c r="H322" t="s">
        <v>1309</v>
      </c>
      <c r="I322" s="7" t="s">
        <v>1508</v>
      </c>
      <c r="J322">
        <v>5</v>
      </c>
      <c r="K322">
        <v>3.5</v>
      </c>
      <c r="L322" s="9" t="s">
        <v>1508</v>
      </c>
      <c r="M322" s="9" t="s">
        <v>2377</v>
      </c>
      <c r="N322" t="s">
        <v>94</v>
      </c>
      <c r="O322" s="12" t="str">
        <f>IFERROR(VLOOKUP(C322,USADOS!$C:$C,1,0),"OK")</f>
        <v>OK</v>
      </c>
    </row>
    <row r="323" spans="1:15" hidden="1" x14ac:dyDescent="0.25">
      <c r="A323" t="s">
        <v>1552</v>
      </c>
      <c r="B323">
        <v>201912</v>
      </c>
      <c r="C323" t="s">
        <v>1249</v>
      </c>
      <c r="D323" t="s">
        <v>2613</v>
      </c>
      <c r="E323" t="s">
        <v>94</v>
      </c>
      <c r="F323" t="s">
        <v>94</v>
      </c>
      <c r="G323" t="s">
        <v>270</v>
      </c>
      <c r="H323" t="s">
        <v>1309</v>
      </c>
      <c r="I323" s="7" t="s">
        <v>1508</v>
      </c>
      <c r="J323">
        <v>6</v>
      </c>
      <c r="K323">
        <v>3.5</v>
      </c>
      <c r="L323" s="9" t="s">
        <v>1508</v>
      </c>
      <c r="M323" s="9" t="s">
        <v>2377</v>
      </c>
      <c r="N323" t="s">
        <v>94</v>
      </c>
      <c r="O323" s="12" t="str">
        <f>IFERROR(VLOOKUP(C323,USADOS!$C:$C,1,0),"OK")</f>
        <v>OK</v>
      </c>
    </row>
    <row r="324" spans="1:15" hidden="1" x14ac:dyDescent="0.25">
      <c r="A324" t="s">
        <v>1552</v>
      </c>
      <c r="B324">
        <v>202001</v>
      </c>
      <c r="C324" t="s">
        <v>1249</v>
      </c>
      <c r="D324" t="s">
        <v>2613</v>
      </c>
      <c r="E324" t="s">
        <v>94</v>
      </c>
      <c r="F324" t="s">
        <v>94</v>
      </c>
      <c r="G324" t="s">
        <v>270</v>
      </c>
      <c r="H324" t="s">
        <v>1309</v>
      </c>
      <c r="I324" s="7" t="s">
        <v>1508</v>
      </c>
      <c r="J324">
        <v>5</v>
      </c>
      <c r="K324">
        <v>3.5</v>
      </c>
      <c r="L324" s="9" t="s">
        <v>1508</v>
      </c>
      <c r="M324" s="9" t="s">
        <v>2377</v>
      </c>
      <c r="N324" t="s">
        <v>94</v>
      </c>
      <c r="O324" s="12" t="str">
        <f>IFERROR(VLOOKUP(C324,USADOS!$C:$C,1,0),"OK")</f>
        <v>OK</v>
      </c>
    </row>
    <row r="325" spans="1:15" hidden="1" x14ac:dyDescent="0.25">
      <c r="A325" t="s">
        <v>1552</v>
      </c>
      <c r="B325">
        <v>202002</v>
      </c>
      <c r="C325" t="s">
        <v>1249</v>
      </c>
      <c r="D325" t="s">
        <v>2613</v>
      </c>
      <c r="E325" t="s">
        <v>94</v>
      </c>
      <c r="F325" t="s">
        <v>94</v>
      </c>
      <c r="G325" t="s">
        <v>270</v>
      </c>
      <c r="H325" t="s">
        <v>1309</v>
      </c>
      <c r="I325" s="7" t="s">
        <v>1508</v>
      </c>
      <c r="J325">
        <v>5</v>
      </c>
      <c r="K325">
        <v>3.5</v>
      </c>
      <c r="L325" s="9" t="s">
        <v>1508</v>
      </c>
      <c r="M325" s="9" t="s">
        <v>2377</v>
      </c>
      <c r="N325" t="s">
        <v>94</v>
      </c>
      <c r="O325" s="12" t="str">
        <f>IFERROR(VLOOKUP(C325,USADOS!$C:$C,1,0),"OK")</f>
        <v>OK</v>
      </c>
    </row>
    <row r="326" spans="1:15" hidden="1" x14ac:dyDescent="0.25">
      <c r="A326" t="s">
        <v>1552</v>
      </c>
      <c r="B326">
        <v>202003</v>
      </c>
      <c r="C326" t="s">
        <v>1249</v>
      </c>
      <c r="D326" t="s">
        <v>2613</v>
      </c>
      <c r="E326" t="s">
        <v>94</v>
      </c>
      <c r="F326" t="s">
        <v>94</v>
      </c>
      <c r="G326" t="s">
        <v>270</v>
      </c>
      <c r="H326" t="s">
        <v>1309</v>
      </c>
      <c r="I326" s="7" t="s">
        <v>1508</v>
      </c>
      <c r="J326">
        <v>5</v>
      </c>
      <c r="K326">
        <v>3.5</v>
      </c>
      <c r="L326" s="9" t="s">
        <v>1508</v>
      </c>
      <c r="M326" s="9" t="s">
        <v>2377</v>
      </c>
      <c r="N326" t="s">
        <v>94</v>
      </c>
      <c r="O326" s="12" t="str">
        <f>IFERROR(VLOOKUP(C326,USADOS!$C:$C,1,0),"OK")</f>
        <v>OK</v>
      </c>
    </row>
    <row r="327" spans="1:15" hidden="1" x14ac:dyDescent="0.25">
      <c r="A327" t="s">
        <v>1552</v>
      </c>
      <c r="B327">
        <v>202004</v>
      </c>
      <c r="C327" t="s">
        <v>1249</v>
      </c>
      <c r="D327" t="s">
        <v>2613</v>
      </c>
      <c r="E327" t="s">
        <v>94</v>
      </c>
      <c r="F327" t="s">
        <v>94</v>
      </c>
      <c r="G327" t="s">
        <v>270</v>
      </c>
      <c r="H327" t="s">
        <v>1309</v>
      </c>
      <c r="I327" s="7" t="s">
        <v>1508</v>
      </c>
      <c r="J327">
        <v>5</v>
      </c>
      <c r="K327">
        <v>3.5</v>
      </c>
      <c r="L327" s="9" t="s">
        <v>1508</v>
      </c>
      <c r="M327" s="9" t="s">
        <v>2377</v>
      </c>
      <c r="N327" t="s">
        <v>94</v>
      </c>
      <c r="O327" s="12" t="str">
        <f>IFERROR(VLOOKUP(C327,USADOS!$C:$C,1,0),"OK")</f>
        <v>OK</v>
      </c>
    </row>
    <row r="328" spans="1:15" hidden="1" x14ac:dyDescent="0.25">
      <c r="A328" t="s">
        <v>1552</v>
      </c>
      <c r="B328">
        <v>202005</v>
      </c>
      <c r="C328" t="s">
        <v>1249</v>
      </c>
      <c r="D328" t="s">
        <v>2613</v>
      </c>
      <c r="E328" t="s">
        <v>94</v>
      </c>
      <c r="F328" t="s">
        <v>94</v>
      </c>
      <c r="G328" t="s">
        <v>270</v>
      </c>
      <c r="H328" t="s">
        <v>1309</v>
      </c>
      <c r="I328" s="7" t="s">
        <v>1508</v>
      </c>
      <c r="J328">
        <v>8</v>
      </c>
      <c r="K328">
        <v>3.5</v>
      </c>
      <c r="L328" s="9" t="s">
        <v>1508</v>
      </c>
      <c r="M328" s="9" t="s">
        <v>2377</v>
      </c>
      <c r="N328" t="s">
        <v>94</v>
      </c>
      <c r="O328" s="12" t="str">
        <f>IFERROR(VLOOKUP(C328,USADOS!$C:$C,1,0),"OK")</f>
        <v>OK</v>
      </c>
    </row>
    <row r="329" spans="1:15" hidden="1" x14ac:dyDescent="0.25">
      <c r="A329" t="s">
        <v>1552</v>
      </c>
      <c r="B329">
        <v>202006</v>
      </c>
      <c r="C329" t="s">
        <v>1249</v>
      </c>
      <c r="D329" t="s">
        <v>2613</v>
      </c>
      <c r="E329" t="s">
        <v>94</v>
      </c>
      <c r="F329" t="s">
        <v>94</v>
      </c>
      <c r="G329" t="s">
        <v>270</v>
      </c>
      <c r="H329" t="s">
        <v>1309</v>
      </c>
      <c r="I329" s="7" t="s">
        <v>1508</v>
      </c>
      <c r="J329">
        <v>8</v>
      </c>
      <c r="K329">
        <v>3.5</v>
      </c>
      <c r="L329" s="9" t="s">
        <v>1508</v>
      </c>
      <c r="M329" s="9" t="s">
        <v>2377</v>
      </c>
      <c r="N329" t="s">
        <v>94</v>
      </c>
      <c r="O329" s="12" t="str">
        <f>IFERROR(VLOOKUP(C329,USADOS!$C:$C,1,0),"OK")</f>
        <v>OK</v>
      </c>
    </row>
    <row r="330" spans="1:15" hidden="1" x14ac:dyDescent="0.25">
      <c r="A330" t="s">
        <v>1552</v>
      </c>
      <c r="B330">
        <v>202008</v>
      </c>
      <c r="C330" t="s">
        <v>1249</v>
      </c>
      <c r="D330" t="s">
        <v>2613</v>
      </c>
      <c r="E330" t="s">
        <v>94</v>
      </c>
      <c r="F330" t="s">
        <v>94</v>
      </c>
      <c r="G330" t="s">
        <v>270</v>
      </c>
      <c r="H330" t="s">
        <v>1309</v>
      </c>
      <c r="I330" s="7" t="s">
        <v>1508</v>
      </c>
      <c r="J330">
        <v>7</v>
      </c>
      <c r="K330">
        <v>3.5</v>
      </c>
      <c r="L330" s="9" t="s">
        <v>1508</v>
      </c>
      <c r="M330" s="9" t="s">
        <v>2377</v>
      </c>
      <c r="N330" t="s">
        <v>94</v>
      </c>
      <c r="O330" s="12" t="str">
        <f>IFERROR(VLOOKUP(C330,USADOS!$C:$C,1,0),"OK")</f>
        <v>OK</v>
      </c>
    </row>
    <row r="331" spans="1:15" hidden="1" x14ac:dyDescent="0.25">
      <c r="A331" t="s">
        <v>1552</v>
      </c>
      <c r="B331">
        <v>202009</v>
      </c>
      <c r="C331" t="s">
        <v>1249</v>
      </c>
      <c r="D331" t="s">
        <v>2613</v>
      </c>
      <c r="E331" t="s">
        <v>94</v>
      </c>
      <c r="F331" t="s">
        <v>94</v>
      </c>
      <c r="G331" t="s">
        <v>270</v>
      </c>
      <c r="H331" t="s">
        <v>1309</v>
      </c>
      <c r="I331" s="7" t="s">
        <v>1508</v>
      </c>
      <c r="J331">
        <v>7</v>
      </c>
      <c r="K331">
        <v>3.5</v>
      </c>
      <c r="L331" s="9" t="s">
        <v>1508</v>
      </c>
      <c r="M331" s="9" t="s">
        <v>2377</v>
      </c>
      <c r="N331" t="s">
        <v>94</v>
      </c>
      <c r="O331" s="12" t="str">
        <f>IFERROR(VLOOKUP(C331,USADOS!$C:$C,1,0),"OK")</f>
        <v>OK</v>
      </c>
    </row>
    <row r="332" spans="1:15" hidden="1" x14ac:dyDescent="0.25">
      <c r="A332" t="s">
        <v>1552</v>
      </c>
      <c r="B332">
        <v>202010</v>
      </c>
      <c r="C332" t="s">
        <v>1249</v>
      </c>
      <c r="D332" t="s">
        <v>2613</v>
      </c>
      <c r="E332" t="s">
        <v>94</v>
      </c>
      <c r="F332" t="s">
        <v>94</v>
      </c>
      <c r="G332" t="s">
        <v>270</v>
      </c>
      <c r="H332" t="s">
        <v>1309</v>
      </c>
      <c r="I332" t="s">
        <v>1508</v>
      </c>
      <c r="J332">
        <v>7</v>
      </c>
      <c r="K332">
        <v>3.5</v>
      </c>
      <c r="L332" s="9" t="s">
        <v>1508</v>
      </c>
      <c r="M332" s="9" t="s">
        <v>2377</v>
      </c>
      <c r="N332" t="s">
        <v>94</v>
      </c>
      <c r="O332" s="12" t="str">
        <f>IFERROR(VLOOKUP(C332,USADOS!$C:$C,1,0),"OK")</f>
        <v>OK</v>
      </c>
    </row>
    <row r="333" spans="1:15" hidden="1" x14ac:dyDescent="0.25">
      <c r="A333" t="s">
        <v>1552</v>
      </c>
      <c r="B333">
        <v>202011</v>
      </c>
      <c r="C333" t="s">
        <v>1249</v>
      </c>
      <c r="D333" t="s">
        <v>2613</v>
      </c>
      <c r="E333" t="s">
        <v>94</v>
      </c>
      <c r="F333" t="s">
        <v>94</v>
      </c>
      <c r="G333" t="s">
        <v>270</v>
      </c>
      <c r="H333" t="s">
        <v>1309</v>
      </c>
      <c r="I333" t="s">
        <v>1508</v>
      </c>
      <c r="J333">
        <v>7</v>
      </c>
      <c r="K333">
        <v>3.5</v>
      </c>
      <c r="L333" s="9" t="s">
        <v>1508</v>
      </c>
      <c r="M333" s="9" t="s">
        <v>2377</v>
      </c>
      <c r="N333" t="s">
        <v>94</v>
      </c>
      <c r="O333" s="12" t="str">
        <f>IFERROR(VLOOKUP(C333,USADOS!$C:$C,1,0),"OK")</f>
        <v>OK</v>
      </c>
    </row>
    <row r="334" spans="1:15" hidden="1" x14ac:dyDescent="0.25">
      <c r="A334" t="s">
        <v>1552</v>
      </c>
      <c r="B334">
        <v>202012</v>
      </c>
      <c r="C334" t="s">
        <v>1249</v>
      </c>
      <c r="D334" t="s">
        <v>2613</v>
      </c>
      <c r="E334" t="s">
        <v>94</v>
      </c>
      <c r="F334" t="s">
        <v>94</v>
      </c>
      <c r="G334" t="s">
        <v>270</v>
      </c>
      <c r="H334" t="s">
        <v>1309</v>
      </c>
      <c r="I334" t="s">
        <v>1508</v>
      </c>
      <c r="J334">
        <v>7</v>
      </c>
      <c r="K334">
        <v>3.5</v>
      </c>
      <c r="L334" s="9" t="s">
        <v>1508</v>
      </c>
      <c r="M334" s="9" t="s">
        <v>2377</v>
      </c>
      <c r="N334" t="s">
        <v>94</v>
      </c>
      <c r="O334" s="12" t="str">
        <f>IFERROR(VLOOKUP(C334,USADOS!$C:$C,1,0),"OK")</f>
        <v>OK</v>
      </c>
    </row>
    <row r="335" spans="1:15" hidden="1" x14ac:dyDescent="0.25">
      <c r="A335" t="s">
        <v>1552</v>
      </c>
      <c r="B335">
        <v>202103</v>
      </c>
      <c r="C335" t="s">
        <v>1249</v>
      </c>
      <c r="D335" t="s">
        <v>2613</v>
      </c>
      <c r="E335" t="s">
        <v>94</v>
      </c>
      <c r="F335" t="s">
        <v>94</v>
      </c>
      <c r="G335" t="s">
        <v>270</v>
      </c>
      <c r="H335" t="s">
        <v>1309</v>
      </c>
      <c r="I335" t="s">
        <v>1508</v>
      </c>
      <c r="J335">
        <v>5</v>
      </c>
      <c r="K335">
        <v>3.5</v>
      </c>
      <c r="L335" s="9" t="s">
        <v>1508</v>
      </c>
      <c r="M335" s="9" t="s">
        <v>2377</v>
      </c>
      <c r="N335" t="s">
        <v>94</v>
      </c>
      <c r="O335" s="12" t="str">
        <f>IFERROR(VLOOKUP(C335,USADOS!$C:$C,1,0),"OK")</f>
        <v>OK</v>
      </c>
    </row>
    <row r="336" spans="1:15" hidden="1" x14ac:dyDescent="0.25">
      <c r="A336" t="s">
        <v>1552</v>
      </c>
      <c r="B336">
        <v>202101</v>
      </c>
      <c r="C336" t="s">
        <v>1249</v>
      </c>
      <c r="D336" t="s">
        <v>2613</v>
      </c>
      <c r="E336" t="s">
        <v>94</v>
      </c>
      <c r="F336" t="s">
        <v>94</v>
      </c>
      <c r="G336" t="s">
        <v>270</v>
      </c>
      <c r="H336" t="s">
        <v>1309</v>
      </c>
      <c r="I336" t="s">
        <v>1508</v>
      </c>
      <c r="J336">
        <v>7</v>
      </c>
      <c r="K336">
        <v>3.5</v>
      </c>
      <c r="L336" s="9" t="s">
        <v>1508</v>
      </c>
      <c r="M336" s="9" t="s">
        <v>2377</v>
      </c>
      <c r="N336" t="s">
        <v>94</v>
      </c>
      <c r="O336" s="12" t="str">
        <f>IFERROR(VLOOKUP(C336,USADOS!$C:$C,1,0),"OK")</f>
        <v>OK</v>
      </c>
    </row>
    <row r="337" spans="1:15" hidden="1" x14ac:dyDescent="0.25">
      <c r="A337" t="s">
        <v>1552</v>
      </c>
      <c r="B337">
        <v>202102</v>
      </c>
      <c r="C337" t="s">
        <v>1249</v>
      </c>
      <c r="D337" t="s">
        <v>2613</v>
      </c>
      <c r="E337" t="s">
        <v>94</v>
      </c>
      <c r="F337" t="s">
        <v>94</v>
      </c>
      <c r="G337" t="s">
        <v>270</v>
      </c>
      <c r="H337" t="s">
        <v>1309</v>
      </c>
      <c r="I337" t="s">
        <v>1508</v>
      </c>
      <c r="J337">
        <v>7</v>
      </c>
      <c r="K337">
        <v>3.5</v>
      </c>
      <c r="L337" s="9" t="s">
        <v>1508</v>
      </c>
      <c r="M337" s="9" t="s">
        <v>2377</v>
      </c>
      <c r="N337" t="s">
        <v>94</v>
      </c>
      <c r="O337" s="12" t="str">
        <f>IFERROR(VLOOKUP(C337,USADOS!$C:$C,1,0),"OK")</f>
        <v>OK</v>
      </c>
    </row>
    <row r="338" spans="1:15" hidden="1" x14ac:dyDescent="0.25">
      <c r="A338" t="s">
        <v>1552</v>
      </c>
      <c r="B338">
        <v>202107</v>
      </c>
      <c r="C338" t="s">
        <v>1249</v>
      </c>
      <c r="D338" t="s">
        <v>2613</v>
      </c>
      <c r="E338" t="s">
        <v>94</v>
      </c>
      <c r="F338" t="s">
        <v>94</v>
      </c>
      <c r="G338" t="s">
        <v>270</v>
      </c>
      <c r="H338" t="s">
        <v>1309</v>
      </c>
      <c r="I338" t="s">
        <v>1508</v>
      </c>
      <c r="J338">
        <v>5</v>
      </c>
      <c r="K338">
        <v>3.5</v>
      </c>
      <c r="L338" s="9" t="s">
        <v>1508</v>
      </c>
      <c r="M338" s="9" t="s">
        <v>2377</v>
      </c>
      <c r="N338" t="s">
        <v>94</v>
      </c>
      <c r="O338" s="12" t="str">
        <f>IFERROR(VLOOKUP(C338,USADOS!$C:$C,1,0),"OK")</f>
        <v>OK</v>
      </c>
    </row>
    <row r="339" spans="1:15" hidden="1" x14ac:dyDescent="0.25">
      <c r="A339" t="s">
        <v>1552</v>
      </c>
      <c r="B339">
        <v>202104</v>
      </c>
      <c r="C339" t="s">
        <v>1249</v>
      </c>
      <c r="D339" t="s">
        <v>2613</v>
      </c>
      <c r="E339" t="s">
        <v>94</v>
      </c>
      <c r="F339" t="s">
        <v>94</v>
      </c>
      <c r="G339" t="s">
        <v>270</v>
      </c>
      <c r="H339" t="s">
        <v>1309</v>
      </c>
      <c r="I339" t="s">
        <v>1508</v>
      </c>
      <c r="J339">
        <v>5</v>
      </c>
      <c r="K339">
        <v>3.5</v>
      </c>
      <c r="L339" s="9" t="s">
        <v>1508</v>
      </c>
      <c r="M339" s="9" t="s">
        <v>2377</v>
      </c>
      <c r="N339" t="s">
        <v>94</v>
      </c>
      <c r="O339" s="12" t="str">
        <f>IFERROR(VLOOKUP(C339,USADOS!$C:$C,1,0),"OK")</f>
        <v>OK</v>
      </c>
    </row>
    <row r="340" spans="1:15" hidden="1" x14ac:dyDescent="0.25">
      <c r="A340" t="s">
        <v>1552</v>
      </c>
      <c r="B340">
        <v>202105</v>
      </c>
      <c r="C340" t="s">
        <v>1249</v>
      </c>
      <c r="D340" t="s">
        <v>2613</v>
      </c>
      <c r="E340" t="s">
        <v>94</v>
      </c>
      <c r="F340" t="s">
        <v>94</v>
      </c>
      <c r="G340" t="s">
        <v>270</v>
      </c>
      <c r="H340" t="s">
        <v>1309</v>
      </c>
      <c r="I340" t="s">
        <v>1508</v>
      </c>
      <c r="J340">
        <v>5</v>
      </c>
      <c r="K340">
        <v>3.5</v>
      </c>
      <c r="L340" s="9" t="s">
        <v>1508</v>
      </c>
      <c r="M340" s="9" t="s">
        <v>2377</v>
      </c>
      <c r="N340" t="s">
        <v>94</v>
      </c>
      <c r="O340" s="12" t="str">
        <f>IFERROR(VLOOKUP(C340,USADOS!$C:$C,1,0),"OK")</f>
        <v>OK</v>
      </c>
    </row>
    <row r="341" spans="1:15" hidden="1" x14ac:dyDescent="0.25">
      <c r="A341" t="s">
        <v>1552</v>
      </c>
      <c r="B341">
        <v>202106</v>
      </c>
      <c r="C341" t="s">
        <v>1249</v>
      </c>
      <c r="D341" t="s">
        <v>2613</v>
      </c>
      <c r="E341" t="s">
        <v>94</v>
      </c>
      <c r="F341" t="s">
        <v>94</v>
      </c>
      <c r="G341" t="s">
        <v>270</v>
      </c>
      <c r="H341" t="s">
        <v>1309</v>
      </c>
      <c r="I341" t="s">
        <v>1508</v>
      </c>
      <c r="J341">
        <v>5</v>
      </c>
      <c r="K341">
        <v>3.5</v>
      </c>
      <c r="L341" s="9" t="s">
        <v>1508</v>
      </c>
      <c r="M341" s="9" t="s">
        <v>2377</v>
      </c>
      <c r="N341" t="s">
        <v>94</v>
      </c>
      <c r="O341" s="12" t="str">
        <f>IFERROR(VLOOKUP(C341,USADOS!$C:$C,1,0),"OK")</f>
        <v>OK</v>
      </c>
    </row>
    <row r="342" spans="1:15" hidden="1" x14ac:dyDescent="0.25">
      <c r="A342" t="s">
        <v>1552</v>
      </c>
      <c r="B342">
        <v>202108</v>
      </c>
      <c r="C342" t="s">
        <v>1249</v>
      </c>
      <c r="D342" t="s">
        <v>2613</v>
      </c>
      <c r="E342" t="s">
        <v>94</v>
      </c>
      <c r="F342" t="s">
        <v>94</v>
      </c>
      <c r="G342" t="s">
        <v>270</v>
      </c>
      <c r="H342" t="s">
        <v>1309</v>
      </c>
      <c r="I342" t="s">
        <v>1508</v>
      </c>
      <c r="J342">
        <v>5</v>
      </c>
      <c r="K342">
        <v>3.5</v>
      </c>
      <c r="L342" s="9" t="s">
        <v>1508</v>
      </c>
      <c r="M342" s="9" t="s">
        <v>2377</v>
      </c>
      <c r="N342" t="s">
        <v>94</v>
      </c>
      <c r="O342" s="12" t="str">
        <f>IFERROR(VLOOKUP(C342,USADOS!$C:$C,1,0),"OK")</f>
        <v>OK</v>
      </c>
    </row>
    <row r="343" spans="1:15" hidden="1" x14ac:dyDescent="0.25">
      <c r="A343" t="s">
        <v>1552</v>
      </c>
      <c r="B343">
        <v>202110</v>
      </c>
      <c r="C343" t="s">
        <v>1249</v>
      </c>
      <c r="D343" t="s">
        <v>2613</v>
      </c>
      <c r="E343" t="s">
        <v>94</v>
      </c>
      <c r="F343" t="s">
        <v>94</v>
      </c>
      <c r="G343" t="s">
        <v>270</v>
      </c>
      <c r="H343" t="s">
        <v>1309</v>
      </c>
      <c r="I343" t="s">
        <v>1508</v>
      </c>
      <c r="J343">
        <v>5</v>
      </c>
      <c r="K343">
        <v>3.5</v>
      </c>
      <c r="L343" s="9" t="s">
        <v>1508</v>
      </c>
      <c r="M343" s="9" t="s">
        <v>2377</v>
      </c>
      <c r="N343" t="s">
        <v>94</v>
      </c>
      <c r="O343" s="12" t="str">
        <f>IFERROR(VLOOKUP(C343,USADOS!$C:$C,1,0),"OK")</f>
        <v>OK</v>
      </c>
    </row>
    <row r="344" spans="1:15" hidden="1" x14ac:dyDescent="0.25">
      <c r="A344" t="s">
        <v>1552</v>
      </c>
      <c r="B344">
        <v>202109</v>
      </c>
      <c r="C344" t="s">
        <v>1249</v>
      </c>
      <c r="D344" t="s">
        <v>2613</v>
      </c>
      <c r="E344" t="s">
        <v>94</v>
      </c>
      <c r="F344" t="s">
        <v>94</v>
      </c>
      <c r="G344" t="s">
        <v>270</v>
      </c>
      <c r="H344" t="s">
        <v>1309</v>
      </c>
      <c r="I344" t="s">
        <v>1508</v>
      </c>
      <c r="J344">
        <v>5</v>
      </c>
      <c r="K344">
        <v>3.5</v>
      </c>
      <c r="L344" s="9" t="s">
        <v>1508</v>
      </c>
      <c r="M344" s="9" t="s">
        <v>2377</v>
      </c>
      <c r="N344" t="s">
        <v>94</v>
      </c>
      <c r="O344" s="12" t="str">
        <f>IFERROR(VLOOKUP(C344,USADOS!$C:$C,1,0),"OK")</f>
        <v>OK</v>
      </c>
    </row>
    <row r="345" spans="1:15" hidden="1" x14ac:dyDescent="0.25">
      <c r="A345" t="s">
        <v>1552</v>
      </c>
      <c r="B345">
        <v>202112</v>
      </c>
      <c r="C345" t="s">
        <v>1249</v>
      </c>
      <c r="D345" t="s">
        <v>2613</v>
      </c>
      <c r="E345" t="s">
        <v>94</v>
      </c>
      <c r="F345" t="s">
        <v>94</v>
      </c>
      <c r="G345" t="s">
        <v>270</v>
      </c>
      <c r="H345" t="s">
        <v>1309</v>
      </c>
      <c r="I345" t="s">
        <v>1508</v>
      </c>
      <c r="J345">
        <v>5</v>
      </c>
      <c r="K345">
        <v>3.5</v>
      </c>
      <c r="L345" s="9" t="s">
        <v>1508</v>
      </c>
      <c r="M345" s="9" t="s">
        <v>2377</v>
      </c>
      <c r="N345" t="s">
        <v>94</v>
      </c>
      <c r="O345" s="12" t="str">
        <f>IFERROR(VLOOKUP(C345,USADOS!$C:$C,1,0),"OK")</f>
        <v>OK</v>
      </c>
    </row>
    <row r="346" spans="1:15" hidden="1" x14ac:dyDescent="0.25">
      <c r="A346" t="s">
        <v>1552</v>
      </c>
      <c r="B346">
        <v>202111</v>
      </c>
      <c r="C346" t="s">
        <v>1249</v>
      </c>
      <c r="D346" t="s">
        <v>2613</v>
      </c>
      <c r="E346" t="s">
        <v>94</v>
      </c>
      <c r="F346" t="s">
        <v>94</v>
      </c>
      <c r="G346" t="s">
        <v>270</v>
      </c>
      <c r="H346" t="s">
        <v>1309</v>
      </c>
      <c r="I346" t="s">
        <v>1508</v>
      </c>
      <c r="J346">
        <v>5</v>
      </c>
      <c r="K346">
        <v>3.5</v>
      </c>
      <c r="L346" s="9" t="s">
        <v>1508</v>
      </c>
      <c r="M346" s="9" t="s">
        <v>2377</v>
      </c>
      <c r="N346" t="s">
        <v>94</v>
      </c>
      <c r="O346" s="12" t="str">
        <f>IFERROR(VLOOKUP(C346,USADOS!$C:$C,1,0),"OK")</f>
        <v>OK</v>
      </c>
    </row>
    <row r="347" spans="1:15" hidden="1" x14ac:dyDescent="0.25">
      <c r="A347" t="s">
        <v>1552</v>
      </c>
      <c r="B347">
        <v>202202</v>
      </c>
      <c r="C347" t="s">
        <v>1249</v>
      </c>
      <c r="D347" t="s">
        <v>2613</v>
      </c>
      <c r="E347" t="s">
        <v>94</v>
      </c>
      <c r="F347" t="s">
        <v>94</v>
      </c>
      <c r="G347" t="s">
        <v>270</v>
      </c>
      <c r="H347" t="s">
        <v>1309</v>
      </c>
      <c r="I347" t="s">
        <v>1508</v>
      </c>
      <c r="J347">
        <v>5</v>
      </c>
      <c r="K347">
        <v>3.5</v>
      </c>
      <c r="L347" s="9" t="s">
        <v>1508</v>
      </c>
      <c r="M347" s="9" t="s">
        <v>2377</v>
      </c>
      <c r="N347" t="s">
        <v>94</v>
      </c>
      <c r="O347" s="12" t="str">
        <f>IFERROR(VLOOKUP(C347,USADOS!$C:$C,1,0),"OK")</f>
        <v>OK</v>
      </c>
    </row>
    <row r="348" spans="1:15" hidden="1" x14ac:dyDescent="0.25">
      <c r="A348" t="s">
        <v>1552</v>
      </c>
      <c r="B348">
        <v>202201</v>
      </c>
      <c r="C348" t="s">
        <v>1249</v>
      </c>
      <c r="D348" t="s">
        <v>2613</v>
      </c>
      <c r="E348" t="s">
        <v>94</v>
      </c>
      <c r="F348" t="s">
        <v>94</v>
      </c>
      <c r="G348" t="s">
        <v>270</v>
      </c>
      <c r="H348" t="s">
        <v>1309</v>
      </c>
      <c r="I348" t="s">
        <v>1508</v>
      </c>
      <c r="J348">
        <v>5</v>
      </c>
      <c r="K348">
        <v>3.5</v>
      </c>
      <c r="L348" s="9" t="s">
        <v>1508</v>
      </c>
      <c r="M348" s="9" t="s">
        <v>2377</v>
      </c>
      <c r="N348" t="s">
        <v>94</v>
      </c>
      <c r="O348" s="12" t="str">
        <f>IFERROR(VLOOKUP(C348,USADOS!$C:$C,1,0),"OK")</f>
        <v>OK</v>
      </c>
    </row>
    <row r="349" spans="1:15" hidden="1" x14ac:dyDescent="0.25">
      <c r="A349" t="s">
        <v>1552</v>
      </c>
      <c r="B349">
        <v>202007</v>
      </c>
      <c r="C349" t="s">
        <v>1249</v>
      </c>
      <c r="D349" t="s">
        <v>2613</v>
      </c>
      <c r="E349" t="s">
        <v>94</v>
      </c>
      <c r="F349" t="s">
        <v>94</v>
      </c>
      <c r="G349" t="s">
        <v>270</v>
      </c>
      <c r="H349" t="s">
        <v>1309</v>
      </c>
      <c r="I349" s="7" t="s">
        <v>1508</v>
      </c>
      <c r="J349">
        <v>7</v>
      </c>
      <c r="K349">
        <v>3.5</v>
      </c>
      <c r="L349" s="9" t="s">
        <v>1508</v>
      </c>
      <c r="M349" s="9" t="s">
        <v>2377</v>
      </c>
      <c r="N349" t="s">
        <v>94</v>
      </c>
      <c r="O349" s="12" t="str">
        <f>IFERROR(VLOOKUP(C349,USADOS!$C:$C,1,0),"OK")</f>
        <v>OK</v>
      </c>
    </row>
    <row r="350" spans="1:15" hidden="1" x14ac:dyDescent="0.25">
      <c r="A350" t="s">
        <v>1058</v>
      </c>
      <c r="B350">
        <v>202403</v>
      </c>
      <c r="C350" t="s">
        <v>1095</v>
      </c>
      <c r="D350" t="s">
        <v>2381</v>
      </c>
      <c r="E350" s="11" t="s">
        <v>126</v>
      </c>
      <c r="F350" s="11" t="s">
        <v>126</v>
      </c>
      <c r="G350" t="s">
        <v>112</v>
      </c>
      <c r="H350" t="s">
        <v>1107</v>
      </c>
      <c r="I350" s="7" t="s">
        <v>1516</v>
      </c>
      <c r="L350" s="9" t="s">
        <v>1107</v>
      </c>
      <c r="M350" s="9" t="s">
        <v>2604</v>
      </c>
      <c r="N350" s="11" t="s">
        <v>126</v>
      </c>
      <c r="O350" s="12" t="s">
        <v>5072</v>
      </c>
    </row>
    <row r="351" spans="1:15" hidden="1" x14ac:dyDescent="0.25">
      <c r="A351" t="s">
        <v>1552</v>
      </c>
      <c r="B351">
        <v>201912</v>
      </c>
      <c r="C351" t="s">
        <v>1379</v>
      </c>
      <c r="D351" t="s">
        <v>1381</v>
      </c>
      <c r="E351" t="s">
        <v>104</v>
      </c>
      <c r="F351" t="s">
        <v>104</v>
      </c>
      <c r="G351" t="s">
        <v>270</v>
      </c>
      <c r="H351" t="s">
        <v>1392</v>
      </c>
      <c r="I351" t="s">
        <v>1392</v>
      </c>
      <c r="J351">
        <v>4</v>
      </c>
      <c r="L351" t="s">
        <v>1392</v>
      </c>
      <c r="M351" s="19"/>
      <c r="O351" s="12" t="str">
        <f>IFERROR(VLOOKUP(C351,USADOS!$C:$C,1,0),"OK")</f>
        <v>OK</v>
      </c>
    </row>
    <row r="352" spans="1:15" hidden="1" x14ac:dyDescent="0.25">
      <c r="A352" t="s">
        <v>1552</v>
      </c>
      <c r="B352">
        <v>202001</v>
      </c>
      <c r="C352" t="s">
        <v>1379</v>
      </c>
      <c r="D352" t="s">
        <v>1381</v>
      </c>
      <c r="E352" t="s">
        <v>104</v>
      </c>
      <c r="F352" t="s">
        <v>104</v>
      </c>
      <c r="G352" t="s">
        <v>270</v>
      </c>
      <c r="H352" t="s">
        <v>1392</v>
      </c>
      <c r="I352" t="s">
        <v>1392</v>
      </c>
      <c r="J352">
        <v>4</v>
      </c>
      <c r="L352" t="s">
        <v>1392</v>
      </c>
      <c r="M352" s="19"/>
      <c r="O352" s="12" t="str">
        <f>IFERROR(VLOOKUP(C352,USADOS!$C:$C,1,0),"OK")</f>
        <v>OK</v>
      </c>
    </row>
    <row r="353" spans="1:15" hidden="1" x14ac:dyDescent="0.25">
      <c r="A353" t="s">
        <v>1552</v>
      </c>
      <c r="B353">
        <v>202002</v>
      </c>
      <c r="C353" t="s">
        <v>1379</v>
      </c>
      <c r="D353" t="s">
        <v>1381</v>
      </c>
      <c r="E353" t="s">
        <v>104</v>
      </c>
      <c r="F353" t="s">
        <v>104</v>
      </c>
      <c r="G353" t="s">
        <v>270</v>
      </c>
      <c r="H353" t="s">
        <v>1392</v>
      </c>
      <c r="I353" t="s">
        <v>1392</v>
      </c>
      <c r="J353">
        <v>4</v>
      </c>
      <c r="L353" t="s">
        <v>1392</v>
      </c>
      <c r="M353" s="19"/>
      <c r="O353" s="12" t="str">
        <f>IFERROR(VLOOKUP(C353,USADOS!$C:$C,1,0),"OK")</f>
        <v>OK</v>
      </c>
    </row>
    <row r="354" spans="1:15" hidden="1" x14ac:dyDescent="0.25">
      <c r="A354" t="s">
        <v>1552</v>
      </c>
      <c r="B354">
        <v>202003</v>
      </c>
      <c r="C354" t="s">
        <v>1379</v>
      </c>
      <c r="D354" t="s">
        <v>1381</v>
      </c>
      <c r="E354" t="s">
        <v>104</v>
      </c>
      <c r="F354" t="s">
        <v>104</v>
      </c>
      <c r="G354" t="s">
        <v>270</v>
      </c>
      <c r="H354" t="s">
        <v>1392</v>
      </c>
      <c r="I354" t="s">
        <v>1392</v>
      </c>
      <c r="J354">
        <v>4</v>
      </c>
      <c r="L354" t="s">
        <v>1392</v>
      </c>
      <c r="M354" s="19"/>
      <c r="O354" s="12" t="str">
        <f>IFERROR(VLOOKUP(C354,USADOS!$C:$C,1,0),"OK")</f>
        <v>OK</v>
      </c>
    </row>
    <row r="355" spans="1:15" hidden="1" x14ac:dyDescent="0.25">
      <c r="A355" t="s">
        <v>1552</v>
      </c>
      <c r="B355">
        <v>202004</v>
      </c>
      <c r="C355" t="s">
        <v>1379</v>
      </c>
      <c r="D355" t="s">
        <v>1381</v>
      </c>
      <c r="E355" t="s">
        <v>104</v>
      </c>
      <c r="F355" t="s">
        <v>104</v>
      </c>
      <c r="G355" t="s">
        <v>270</v>
      </c>
      <c r="H355" t="s">
        <v>1392</v>
      </c>
      <c r="I355" t="s">
        <v>1392</v>
      </c>
      <c r="J355">
        <v>4</v>
      </c>
      <c r="L355" t="s">
        <v>1392</v>
      </c>
      <c r="M355" s="19"/>
      <c r="O355" s="12" t="str">
        <f>IFERROR(VLOOKUP(C355,USADOS!$C:$C,1,0),"OK")</f>
        <v>OK</v>
      </c>
    </row>
    <row r="356" spans="1:15" hidden="1" x14ac:dyDescent="0.25">
      <c r="A356" t="s">
        <v>1552</v>
      </c>
      <c r="B356">
        <v>201912</v>
      </c>
      <c r="C356" t="s">
        <v>1380</v>
      </c>
      <c r="D356" t="s">
        <v>1381</v>
      </c>
      <c r="E356" t="s">
        <v>104</v>
      </c>
      <c r="F356" t="s">
        <v>104</v>
      </c>
      <c r="G356" t="s">
        <v>270</v>
      </c>
      <c r="H356" t="s">
        <v>1392</v>
      </c>
      <c r="I356" t="s">
        <v>1392</v>
      </c>
      <c r="L356" t="s">
        <v>1392</v>
      </c>
      <c r="M356" s="19"/>
      <c r="O356" s="12" t="str">
        <f>IFERROR(VLOOKUP(C356,USADOS!$C:$C,1,0),"OK")</f>
        <v>OK</v>
      </c>
    </row>
    <row r="357" spans="1:15" hidden="1" x14ac:dyDescent="0.25">
      <c r="A357" t="s">
        <v>1552</v>
      </c>
      <c r="B357">
        <v>202001</v>
      </c>
      <c r="C357" t="s">
        <v>1380</v>
      </c>
      <c r="D357" t="s">
        <v>1381</v>
      </c>
      <c r="E357" t="s">
        <v>104</v>
      </c>
      <c r="F357" t="s">
        <v>104</v>
      </c>
      <c r="G357" t="s">
        <v>270</v>
      </c>
      <c r="H357" t="s">
        <v>1392</v>
      </c>
      <c r="I357" t="s">
        <v>1392</v>
      </c>
      <c r="L357" t="s">
        <v>1392</v>
      </c>
      <c r="M357" s="19"/>
      <c r="O357" s="12" t="str">
        <f>IFERROR(VLOOKUP(C357,USADOS!$C:$C,1,0),"OK")</f>
        <v>OK</v>
      </c>
    </row>
    <row r="358" spans="1:15" hidden="1" x14ac:dyDescent="0.25">
      <c r="A358" t="s">
        <v>1552</v>
      </c>
      <c r="B358">
        <v>202002</v>
      </c>
      <c r="C358" t="s">
        <v>1380</v>
      </c>
      <c r="D358" t="s">
        <v>1381</v>
      </c>
      <c r="E358" t="s">
        <v>104</v>
      </c>
      <c r="F358" t="s">
        <v>104</v>
      </c>
      <c r="G358" t="s">
        <v>270</v>
      </c>
      <c r="H358" t="s">
        <v>1392</v>
      </c>
      <c r="I358" t="s">
        <v>1392</v>
      </c>
      <c r="L358" t="s">
        <v>1392</v>
      </c>
      <c r="M358" s="19"/>
      <c r="O358" s="12" t="str">
        <f>IFERROR(VLOOKUP(C358,USADOS!$C:$C,1,0),"OK")</f>
        <v>OK</v>
      </c>
    </row>
    <row r="359" spans="1:15" hidden="1" x14ac:dyDescent="0.25">
      <c r="A359" t="s">
        <v>1552</v>
      </c>
      <c r="B359">
        <v>202003</v>
      </c>
      <c r="C359" t="s">
        <v>1380</v>
      </c>
      <c r="D359" t="s">
        <v>1381</v>
      </c>
      <c r="E359" t="s">
        <v>104</v>
      </c>
      <c r="F359" t="s">
        <v>104</v>
      </c>
      <c r="G359" t="s">
        <v>270</v>
      </c>
      <c r="H359" t="s">
        <v>1392</v>
      </c>
      <c r="I359" t="s">
        <v>1392</v>
      </c>
      <c r="L359" t="s">
        <v>1392</v>
      </c>
      <c r="M359" s="19"/>
      <c r="O359" s="12" t="str">
        <f>IFERROR(VLOOKUP(C359,USADOS!$C:$C,1,0),"OK")</f>
        <v>OK</v>
      </c>
    </row>
    <row r="360" spans="1:15" hidden="1" x14ac:dyDescent="0.25">
      <c r="A360" t="s">
        <v>1552</v>
      </c>
      <c r="B360">
        <v>202004</v>
      </c>
      <c r="C360" t="s">
        <v>1380</v>
      </c>
      <c r="D360" t="s">
        <v>1381</v>
      </c>
      <c r="E360" t="s">
        <v>104</v>
      </c>
      <c r="F360" t="s">
        <v>104</v>
      </c>
      <c r="G360" t="s">
        <v>270</v>
      </c>
      <c r="H360" t="s">
        <v>1392</v>
      </c>
      <c r="I360" t="s">
        <v>1392</v>
      </c>
      <c r="L360" t="s">
        <v>1392</v>
      </c>
      <c r="M360" s="19"/>
      <c r="O360" s="12" t="str">
        <f>IFERROR(VLOOKUP(C360,USADOS!$C:$C,1,0),"OK")</f>
        <v>OK</v>
      </c>
    </row>
    <row r="361" spans="1:15" hidden="1" x14ac:dyDescent="0.25">
      <c r="A361" t="s">
        <v>118</v>
      </c>
      <c r="B361">
        <v>201901</v>
      </c>
      <c r="C361" t="s">
        <v>370</v>
      </c>
      <c r="D361" t="s">
        <v>668</v>
      </c>
      <c r="E361" t="s">
        <v>118</v>
      </c>
      <c r="F361" t="s">
        <v>118</v>
      </c>
      <c r="G361" t="s">
        <v>270</v>
      </c>
      <c r="H361" t="s">
        <v>494</v>
      </c>
      <c r="J361">
        <v>0</v>
      </c>
      <c r="K361">
        <v>5.5</v>
      </c>
      <c r="M361" s="19" t="s">
        <v>2387</v>
      </c>
      <c r="O361" s="12" t="str">
        <f>IFERROR(VLOOKUP(C361,USADOS!$C:$C,1,0),"OK")</f>
        <v>OK</v>
      </c>
    </row>
    <row r="362" spans="1:15" hidden="1" x14ac:dyDescent="0.25">
      <c r="A362" t="s">
        <v>118</v>
      </c>
      <c r="B362">
        <v>201902</v>
      </c>
      <c r="C362" t="s">
        <v>370</v>
      </c>
      <c r="D362" t="s">
        <v>668</v>
      </c>
      <c r="E362" t="s">
        <v>118</v>
      </c>
      <c r="F362" t="s">
        <v>118</v>
      </c>
      <c r="G362" t="s">
        <v>270</v>
      </c>
      <c r="H362" t="s">
        <v>494</v>
      </c>
      <c r="J362">
        <v>0</v>
      </c>
      <c r="K362">
        <v>5.5</v>
      </c>
      <c r="M362" s="19" t="s">
        <v>2387</v>
      </c>
      <c r="O362" s="12" t="str">
        <f>IFERROR(VLOOKUP(C362,USADOS!$C:$C,1,0),"OK")</f>
        <v>OK</v>
      </c>
    </row>
    <row r="363" spans="1:15" hidden="1" x14ac:dyDescent="0.25">
      <c r="A363" t="s">
        <v>118</v>
      </c>
      <c r="B363">
        <v>201903</v>
      </c>
      <c r="C363" t="s">
        <v>370</v>
      </c>
      <c r="D363" t="s">
        <v>668</v>
      </c>
      <c r="E363" t="s">
        <v>118</v>
      </c>
      <c r="F363" t="s">
        <v>118</v>
      </c>
      <c r="G363" t="s">
        <v>270</v>
      </c>
      <c r="H363" t="s">
        <v>494</v>
      </c>
      <c r="J363">
        <v>0</v>
      </c>
      <c r="K363">
        <v>0</v>
      </c>
      <c r="M363" s="19" t="s">
        <v>2387</v>
      </c>
      <c r="O363" s="12" t="str">
        <f>IFERROR(VLOOKUP(C363,USADOS!$C:$C,1,0),"OK")</f>
        <v>OK</v>
      </c>
    </row>
    <row r="364" spans="1:15" hidden="1" x14ac:dyDescent="0.25">
      <c r="A364" t="s">
        <v>118</v>
      </c>
      <c r="B364">
        <v>201904</v>
      </c>
      <c r="C364" t="s">
        <v>370</v>
      </c>
      <c r="D364" t="s">
        <v>668</v>
      </c>
      <c r="E364" t="s">
        <v>118</v>
      </c>
      <c r="F364" t="s">
        <v>118</v>
      </c>
      <c r="G364" t="s">
        <v>270</v>
      </c>
      <c r="H364" t="s">
        <v>494</v>
      </c>
      <c r="J364">
        <v>10</v>
      </c>
      <c r="K364">
        <v>5.5</v>
      </c>
      <c r="M364" s="19" t="s">
        <v>2387</v>
      </c>
      <c r="O364" s="12" t="str">
        <f>IFERROR(VLOOKUP(C364,USADOS!$C:$C,1,0),"OK")</f>
        <v>OK</v>
      </c>
    </row>
    <row r="365" spans="1:15" hidden="1" x14ac:dyDescent="0.25">
      <c r="A365" t="s">
        <v>118</v>
      </c>
      <c r="B365">
        <v>201905</v>
      </c>
      <c r="C365" t="s">
        <v>370</v>
      </c>
      <c r="D365" t="s">
        <v>668</v>
      </c>
      <c r="E365" t="s">
        <v>118</v>
      </c>
      <c r="F365" t="s">
        <v>118</v>
      </c>
      <c r="G365" t="s">
        <v>270</v>
      </c>
      <c r="H365" t="s">
        <v>494</v>
      </c>
      <c r="J365">
        <v>10</v>
      </c>
      <c r="K365">
        <v>5.5</v>
      </c>
      <c r="M365" s="19" t="s">
        <v>2387</v>
      </c>
      <c r="O365" s="12" t="str">
        <f>IFERROR(VLOOKUP(C365,USADOS!$C:$C,1,0),"OK")</f>
        <v>OK</v>
      </c>
    </row>
    <row r="366" spans="1:15" hidden="1" x14ac:dyDescent="0.25">
      <c r="A366" t="s">
        <v>118</v>
      </c>
      <c r="B366">
        <v>201906</v>
      </c>
      <c r="C366" t="s">
        <v>370</v>
      </c>
      <c r="D366" t="s">
        <v>668</v>
      </c>
      <c r="E366" t="s">
        <v>118</v>
      </c>
      <c r="F366" t="s">
        <v>118</v>
      </c>
      <c r="G366" t="s">
        <v>270</v>
      </c>
      <c r="H366" t="s">
        <v>494</v>
      </c>
      <c r="J366">
        <v>10</v>
      </c>
      <c r="K366">
        <v>5.5</v>
      </c>
      <c r="M366" s="19" t="s">
        <v>2387</v>
      </c>
      <c r="O366" s="12" t="str">
        <f>IFERROR(VLOOKUP(C366,USADOS!$C:$C,1,0),"OK")</f>
        <v>OK</v>
      </c>
    </row>
    <row r="367" spans="1:15" hidden="1" x14ac:dyDescent="0.25">
      <c r="A367" t="s">
        <v>118</v>
      </c>
      <c r="B367">
        <v>201907</v>
      </c>
      <c r="C367" t="s">
        <v>370</v>
      </c>
      <c r="D367" t="s">
        <v>668</v>
      </c>
      <c r="E367" t="s">
        <v>118</v>
      </c>
      <c r="F367" t="s">
        <v>118</v>
      </c>
      <c r="G367" t="s">
        <v>270</v>
      </c>
      <c r="H367" t="s">
        <v>494</v>
      </c>
      <c r="J367">
        <v>10</v>
      </c>
      <c r="K367">
        <v>5.5</v>
      </c>
      <c r="M367" s="19" t="s">
        <v>2387</v>
      </c>
      <c r="O367" s="12" t="str">
        <f>IFERROR(VLOOKUP(C367,USADOS!$C:$C,1,0),"OK")</f>
        <v>OK</v>
      </c>
    </row>
    <row r="368" spans="1:15" hidden="1" x14ac:dyDescent="0.25">
      <c r="A368" t="s">
        <v>118</v>
      </c>
      <c r="B368">
        <v>201908</v>
      </c>
      <c r="C368" t="s">
        <v>370</v>
      </c>
      <c r="D368" t="s">
        <v>668</v>
      </c>
      <c r="E368" t="s">
        <v>118</v>
      </c>
      <c r="F368" t="s">
        <v>118</v>
      </c>
      <c r="G368" t="s">
        <v>270</v>
      </c>
      <c r="H368" t="s">
        <v>494</v>
      </c>
      <c r="J368">
        <v>10</v>
      </c>
      <c r="K368">
        <v>5.5</v>
      </c>
      <c r="M368" s="19" t="s">
        <v>2387</v>
      </c>
      <c r="O368" s="12" t="str">
        <f>IFERROR(VLOOKUP(C368,USADOS!$C:$C,1,0),"OK")</f>
        <v>OK</v>
      </c>
    </row>
    <row r="369" spans="1:15" hidden="1" x14ac:dyDescent="0.25">
      <c r="A369" t="s">
        <v>118</v>
      </c>
      <c r="B369">
        <v>201909</v>
      </c>
      <c r="C369" t="s">
        <v>370</v>
      </c>
      <c r="D369" t="s">
        <v>668</v>
      </c>
      <c r="E369" t="s">
        <v>118</v>
      </c>
      <c r="F369" t="s">
        <v>118</v>
      </c>
      <c r="G369" t="s">
        <v>270</v>
      </c>
      <c r="H369" t="s">
        <v>494</v>
      </c>
      <c r="J369">
        <v>10</v>
      </c>
      <c r="K369">
        <v>5.5</v>
      </c>
      <c r="M369" s="19" t="s">
        <v>2387</v>
      </c>
      <c r="O369" s="12" t="str">
        <f>IFERROR(VLOOKUP(C369,USADOS!$C:$C,1,0),"OK")</f>
        <v>OK</v>
      </c>
    </row>
    <row r="370" spans="1:15" hidden="1" x14ac:dyDescent="0.25">
      <c r="A370" t="s">
        <v>1552</v>
      </c>
      <c r="B370">
        <v>201910</v>
      </c>
      <c r="C370" t="s">
        <v>1264</v>
      </c>
      <c r="D370" t="s">
        <v>2382</v>
      </c>
      <c r="E370" t="s">
        <v>103</v>
      </c>
      <c r="F370" t="s">
        <v>103</v>
      </c>
      <c r="G370" t="s">
        <v>270</v>
      </c>
      <c r="H370" t="s">
        <v>1293</v>
      </c>
      <c r="I370" s="7" t="s">
        <v>1293</v>
      </c>
      <c r="J370">
        <v>7</v>
      </c>
      <c r="K370">
        <v>3.5</v>
      </c>
      <c r="L370" s="9" t="s">
        <v>1293</v>
      </c>
      <c r="M370" s="9" t="s">
        <v>2378</v>
      </c>
      <c r="N370" t="s">
        <v>103</v>
      </c>
      <c r="O370" s="12" t="str">
        <f>IFERROR(VLOOKUP(C370,USADOS!$C:$C,1,0),"OK")</f>
        <v>OK</v>
      </c>
    </row>
    <row r="371" spans="1:15" hidden="1" x14ac:dyDescent="0.25">
      <c r="A371" t="s">
        <v>1552</v>
      </c>
      <c r="B371">
        <v>201911</v>
      </c>
      <c r="C371" t="s">
        <v>1264</v>
      </c>
      <c r="D371" t="s">
        <v>2382</v>
      </c>
      <c r="E371" t="s">
        <v>103</v>
      </c>
      <c r="F371" t="s">
        <v>103</v>
      </c>
      <c r="G371" t="s">
        <v>270</v>
      </c>
      <c r="H371" t="s">
        <v>1293</v>
      </c>
      <c r="I371" s="7" t="s">
        <v>1293</v>
      </c>
      <c r="J371">
        <v>6</v>
      </c>
      <c r="K371">
        <v>3.5</v>
      </c>
      <c r="L371" s="9" t="s">
        <v>1293</v>
      </c>
      <c r="M371" s="9" t="s">
        <v>2378</v>
      </c>
      <c r="N371" t="s">
        <v>103</v>
      </c>
      <c r="O371" s="12" t="str">
        <f>IFERROR(VLOOKUP(C371,USADOS!$C:$C,1,0),"OK")</f>
        <v>OK</v>
      </c>
    </row>
    <row r="372" spans="1:15" hidden="1" x14ac:dyDescent="0.25">
      <c r="A372" t="s">
        <v>1552</v>
      </c>
      <c r="B372">
        <v>201912</v>
      </c>
      <c r="C372" t="s">
        <v>1264</v>
      </c>
      <c r="D372" t="s">
        <v>2382</v>
      </c>
      <c r="E372" t="s">
        <v>103</v>
      </c>
      <c r="F372" t="s">
        <v>103</v>
      </c>
      <c r="G372" t="s">
        <v>270</v>
      </c>
      <c r="H372" t="s">
        <v>1293</v>
      </c>
      <c r="I372" s="7" t="s">
        <v>1293</v>
      </c>
      <c r="J372">
        <v>7</v>
      </c>
      <c r="K372">
        <v>3.5</v>
      </c>
      <c r="L372" s="9" t="s">
        <v>1293</v>
      </c>
      <c r="M372" s="9" t="s">
        <v>2378</v>
      </c>
      <c r="N372" t="s">
        <v>103</v>
      </c>
      <c r="O372" s="12" t="str">
        <f>IFERROR(VLOOKUP(C372,USADOS!$C:$C,1,0),"OK")</f>
        <v>OK</v>
      </c>
    </row>
    <row r="373" spans="1:15" hidden="1" x14ac:dyDescent="0.25">
      <c r="A373" t="s">
        <v>1552</v>
      </c>
      <c r="B373">
        <v>202001</v>
      </c>
      <c r="C373" t="s">
        <v>1264</v>
      </c>
      <c r="D373" t="s">
        <v>2382</v>
      </c>
      <c r="E373" t="s">
        <v>103</v>
      </c>
      <c r="F373" t="s">
        <v>103</v>
      </c>
      <c r="G373" t="s">
        <v>270</v>
      </c>
      <c r="H373" t="s">
        <v>1293</v>
      </c>
      <c r="I373" s="7" t="s">
        <v>1293</v>
      </c>
      <c r="J373">
        <v>7</v>
      </c>
      <c r="K373">
        <v>3.5</v>
      </c>
      <c r="L373" s="9" t="s">
        <v>1293</v>
      </c>
      <c r="M373" s="9" t="s">
        <v>2378</v>
      </c>
      <c r="N373" t="s">
        <v>103</v>
      </c>
      <c r="O373" s="12" t="str">
        <f>IFERROR(VLOOKUP(C373,USADOS!$C:$C,1,0),"OK")</f>
        <v>OK</v>
      </c>
    </row>
    <row r="374" spans="1:15" hidden="1" x14ac:dyDescent="0.25">
      <c r="A374" t="s">
        <v>1552</v>
      </c>
      <c r="B374">
        <v>202002</v>
      </c>
      <c r="C374" t="s">
        <v>1264</v>
      </c>
      <c r="D374" t="s">
        <v>2382</v>
      </c>
      <c r="E374" t="s">
        <v>103</v>
      </c>
      <c r="F374" t="s">
        <v>103</v>
      </c>
      <c r="G374" t="s">
        <v>270</v>
      </c>
      <c r="H374" t="s">
        <v>1293</v>
      </c>
      <c r="I374" s="7" t="s">
        <v>1293</v>
      </c>
      <c r="J374">
        <v>7</v>
      </c>
      <c r="K374">
        <v>3.5</v>
      </c>
      <c r="L374" s="9" t="s">
        <v>1293</v>
      </c>
      <c r="M374" s="9" t="s">
        <v>2378</v>
      </c>
      <c r="N374" t="s">
        <v>103</v>
      </c>
      <c r="O374" s="12" t="str">
        <f>IFERROR(VLOOKUP(C374,USADOS!$C:$C,1,0),"OK")</f>
        <v>OK</v>
      </c>
    </row>
    <row r="375" spans="1:15" hidden="1" x14ac:dyDescent="0.25">
      <c r="A375" t="s">
        <v>1552</v>
      </c>
      <c r="B375">
        <v>202003</v>
      </c>
      <c r="C375" t="s">
        <v>1264</v>
      </c>
      <c r="D375" t="s">
        <v>2382</v>
      </c>
      <c r="E375" t="s">
        <v>103</v>
      </c>
      <c r="F375" t="s">
        <v>103</v>
      </c>
      <c r="G375" t="s">
        <v>270</v>
      </c>
      <c r="H375" t="s">
        <v>1293</v>
      </c>
      <c r="I375" s="7" t="s">
        <v>1293</v>
      </c>
      <c r="J375">
        <v>7</v>
      </c>
      <c r="K375">
        <v>3.5</v>
      </c>
      <c r="L375" s="9" t="s">
        <v>1293</v>
      </c>
      <c r="M375" s="9" t="s">
        <v>2378</v>
      </c>
      <c r="N375" t="s">
        <v>103</v>
      </c>
      <c r="O375" s="12" t="str">
        <f>IFERROR(VLOOKUP(C375,USADOS!$C:$C,1,0),"OK")</f>
        <v>OK</v>
      </c>
    </row>
    <row r="376" spans="1:15" hidden="1" x14ac:dyDescent="0.25">
      <c r="A376" t="s">
        <v>1552</v>
      </c>
      <c r="B376">
        <v>202004</v>
      </c>
      <c r="C376" t="s">
        <v>1264</v>
      </c>
      <c r="D376" t="s">
        <v>2382</v>
      </c>
      <c r="E376" t="s">
        <v>1778</v>
      </c>
      <c r="F376" t="s">
        <v>1778</v>
      </c>
      <c r="G376" t="s">
        <v>270</v>
      </c>
      <c r="H376" t="s">
        <v>1293</v>
      </c>
      <c r="I376" s="7" t="s">
        <v>1293</v>
      </c>
      <c r="J376">
        <v>7</v>
      </c>
      <c r="K376">
        <v>3.5</v>
      </c>
      <c r="L376" s="9" t="s">
        <v>1293</v>
      </c>
      <c r="M376" s="9" t="s">
        <v>2378</v>
      </c>
      <c r="N376" t="s">
        <v>1778</v>
      </c>
      <c r="O376" s="12" t="str">
        <f>IFERROR(VLOOKUP(C376,USADOS!$C:$C,1,0),"OK")</f>
        <v>OK</v>
      </c>
    </row>
    <row r="377" spans="1:15" hidden="1" x14ac:dyDescent="0.25">
      <c r="A377" t="s">
        <v>1552</v>
      </c>
      <c r="B377">
        <v>202005</v>
      </c>
      <c r="C377" t="s">
        <v>1264</v>
      </c>
      <c r="D377" t="s">
        <v>2382</v>
      </c>
      <c r="E377" t="s">
        <v>1778</v>
      </c>
      <c r="F377" t="s">
        <v>1778</v>
      </c>
      <c r="G377" t="s">
        <v>270</v>
      </c>
      <c r="H377" t="s">
        <v>1293</v>
      </c>
      <c r="I377" s="7" t="s">
        <v>1293</v>
      </c>
      <c r="J377">
        <v>5</v>
      </c>
      <c r="K377">
        <v>3.5</v>
      </c>
      <c r="L377" s="9" t="s">
        <v>1293</v>
      </c>
      <c r="M377" s="9" t="s">
        <v>2378</v>
      </c>
      <c r="N377" t="s">
        <v>1778</v>
      </c>
      <c r="O377" s="12" t="str">
        <f>IFERROR(VLOOKUP(C377,USADOS!$C:$C,1,0),"OK")</f>
        <v>OK</v>
      </c>
    </row>
    <row r="378" spans="1:15" hidden="1" x14ac:dyDescent="0.25">
      <c r="A378" t="s">
        <v>1552</v>
      </c>
      <c r="B378">
        <v>202006</v>
      </c>
      <c r="C378" t="s">
        <v>1264</v>
      </c>
      <c r="D378" t="s">
        <v>2382</v>
      </c>
      <c r="E378" t="s">
        <v>1778</v>
      </c>
      <c r="F378" t="s">
        <v>1778</v>
      </c>
      <c r="G378" t="s">
        <v>270</v>
      </c>
      <c r="H378" t="s">
        <v>1293</v>
      </c>
      <c r="I378" s="7" t="s">
        <v>1293</v>
      </c>
      <c r="J378">
        <v>5</v>
      </c>
      <c r="K378">
        <v>3.5</v>
      </c>
      <c r="L378" s="9" t="s">
        <v>1293</v>
      </c>
      <c r="M378" s="9" t="s">
        <v>2378</v>
      </c>
      <c r="N378" t="s">
        <v>1778</v>
      </c>
      <c r="O378" s="12" t="str">
        <f>IFERROR(VLOOKUP(C378,USADOS!$C:$C,1,0),"OK")</f>
        <v>OK</v>
      </c>
    </row>
    <row r="379" spans="1:15" hidden="1" x14ac:dyDescent="0.25">
      <c r="A379" t="s">
        <v>1552</v>
      </c>
      <c r="B379">
        <v>202008</v>
      </c>
      <c r="C379" t="s">
        <v>1264</v>
      </c>
      <c r="D379" t="s">
        <v>2382</v>
      </c>
      <c r="E379" t="s">
        <v>1778</v>
      </c>
      <c r="F379" t="s">
        <v>1778</v>
      </c>
      <c r="G379" t="s">
        <v>270</v>
      </c>
      <c r="H379" t="s">
        <v>1293</v>
      </c>
      <c r="I379" s="7" t="s">
        <v>1293</v>
      </c>
      <c r="J379">
        <v>6</v>
      </c>
      <c r="K379">
        <v>3.5</v>
      </c>
      <c r="L379" s="9" t="s">
        <v>1293</v>
      </c>
      <c r="M379" s="9" t="s">
        <v>2378</v>
      </c>
      <c r="N379" t="s">
        <v>1778</v>
      </c>
      <c r="O379" s="12" t="str">
        <f>IFERROR(VLOOKUP(C379,USADOS!$C:$C,1,0),"OK")</f>
        <v>OK</v>
      </c>
    </row>
    <row r="380" spans="1:15" hidden="1" x14ac:dyDescent="0.25">
      <c r="A380" t="s">
        <v>1552</v>
      </c>
      <c r="B380">
        <v>202009</v>
      </c>
      <c r="C380" t="s">
        <v>1264</v>
      </c>
      <c r="D380" t="s">
        <v>2382</v>
      </c>
      <c r="E380" t="s">
        <v>103</v>
      </c>
      <c r="F380" t="s">
        <v>103</v>
      </c>
      <c r="G380" t="s">
        <v>270</v>
      </c>
      <c r="H380" t="s">
        <v>1293</v>
      </c>
      <c r="I380" s="7" t="s">
        <v>1293</v>
      </c>
      <c r="J380">
        <v>7</v>
      </c>
      <c r="K380">
        <v>3.5</v>
      </c>
      <c r="L380" s="9" t="s">
        <v>1293</v>
      </c>
      <c r="M380" s="9" t="s">
        <v>2378</v>
      </c>
      <c r="N380" t="s">
        <v>103</v>
      </c>
      <c r="O380" s="12" t="str">
        <f>IFERROR(VLOOKUP(C380,USADOS!$C:$C,1,0),"OK")</f>
        <v>OK</v>
      </c>
    </row>
    <row r="381" spans="1:15" hidden="1" x14ac:dyDescent="0.25">
      <c r="A381" t="s">
        <v>1552</v>
      </c>
      <c r="B381">
        <v>202010</v>
      </c>
      <c r="C381" t="s">
        <v>1264</v>
      </c>
      <c r="D381" t="s">
        <v>2382</v>
      </c>
      <c r="E381" t="s">
        <v>103</v>
      </c>
      <c r="F381" t="s">
        <v>103</v>
      </c>
      <c r="G381" t="s">
        <v>270</v>
      </c>
      <c r="H381" t="s">
        <v>1293</v>
      </c>
      <c r="I381" t="s">
        <v>2031</v>
      </c>
      <c r="J381">
        <v>7</v>
      </c>
      <c r="K381">
        <v>3.5</v>
      </c>
      <c r="L381" s="9" t="s">
        <v>1293</v>
      </c>
      <c r="M381" s="9" t="s">
        <v>2378</v>
      </c>
      <c r="N381" t="s">
        <v>103</v>
      </c>
      <c r="O381" s="12" t="str">
        <f>IFERROR(VLOOKUP(C381,USADOS!$C:$C,1,0),"OK")</f>
        <v>OK</v>
      </c>
    </row>
    <row r="382" spans="1:15" hidden="1" x14ac:dyDescent="0.25">
      <c r="A382" t="s">
        <v>1552</v>
      </c>
      <c r="B382">
        <v>202011</v>
      </c>
      <c r="C382" t="s">
        <v>1264</v>
      </c>
      <c r="D382" t="s">
        <v>2382</v>
      </c>
      <c r="E382" t="s">
        <v>103</v>
      </c>
      <c r="F382" t="s">
        <v>103</v>
      </c>
      <c r="G382" t="s">
        <v>270</v>
      </c>
      <c r="H382" t="s">
        <v>1293</v>
      </c>
      <c r="I382" t="s">
        <v>2031</v>
      </c>
      <c r="J382">
        <v>7</v>
      </c>
      <c r="K382">
        <v>3.5</v>
      </c>
      <c r="L382" s="9" t="s">
        <v>1293</v>
      </c>
      <c r="M382" s="9" t="s">
        <v>2378</v>
      </c>
      <c r="N382" t="s">
        <v>103</v>
      </c>
      <c r="O382" s="12" t="str">
        <f>IFERROR(VLOOKUP(C382,USADOS!$C:$C,1,0),"OK")</f>
        <v>OK</v>
      </c>
    </row>
    <row r="383" spans="1:15" hidden="1" x14ac:dyDescent="0.25">
      <c r="A383" t="s">
        <v>1552</v>
      </c>
      <c r="B383">
        <v>202012</v>
      </c>
      <c r="C383" t="s">
        <v>1264</v>
      </c>
      <c r="D383" t="s">
        <v>2382</v>
      </c>
      <c r="E383" t="s">
        <v>103</v>
      </c>
      <c r="F383" t="s">
        <v>103</v>
      </c>
      <c r="G383" t="s">
        <v>270</v>
      </c>
      <c r="H383" t="s">
        <v>1293</v>
      </c>
      <c r="I383" t="s">
        <v>2031</v>
      </c>
      <c r="J383">
        <v>7</v>
      </c>
      <c r="K383">
        <v>3.5</v>
      </c>
      <c r="L383" s="9" t="s">
        <v>1293</v>
      </c>
      <c r="M383" s="9" t="s">
        <v>2378</v>
      </c>
      <c r="N383" t="s">
        <v>103</v>
      </c>
      <c r="O383" s="12" t="str">
        <f>IFERROR(VLOOKUP(C383,USADOS!$C:$C,1,0),"OK")</f>
        <v>OK</v>
      </c>
    </row>
    <row r="384" spans="1:15" hidden="1" x14ac:dyDescent="0.25">
      <c r="A384" t="s">
        <v>1552</v>
      </c>
      <c r="B384">
        <v>202103</v>
      </c>
      <c r="C384" t="s">
        <v>1264</v>
      </c>
      <c r="D384" t="s">
        <v>2382</v>
      </c>
      <c r="E384" t="s">
        <v>103</v>
      </c>
      <c r="F384" t="s">
        <v>103</v>
      </c>
      <c r="G384" t="s">
        <v>270</v>
      </c>
      <c r="H384" t="s">
        <v>1293</v>
      </c>
      <c r="I384" t="s">
        <v>2031</v>
      </c>
      <c r="J384">
        <v>13</v>
      </c>
      <c r="K384">
        <v>3.5</v>
      </c>
      <c r="L384" s="9" t="s">
        <v>1293</v>
      </c>
      <c r="M384" s="9" t="s">
        <v>2378</v>
      </c>
      <c r="N384" t="s">
        <v>103</v>
      </c>
      <c r="O384" s="12" t="str">
        <f>IFERROR(VLOOKUP(C384,USADOS!$C:$C,1,0),"OK")</f>
        <v>OK</v>
      </c>
    </row>
    <row r="385" spans="1:15" hidden="1" x14ac:dyDescent="0.25">
      <c r="A385" t="s">
        <v>1552</v>
      </c>
      <c r="B385">
        <v>202101</v>
      </c>
      <c r="C385" t="s">
        <v>1264</v>
      </c>
      <c r="D385" t="s">
        <v>2382</v>
      </c>
      <c r="E385" t="s">
        <v>103</v>
      </c>
      <c r="F385" t="s">
        <v>103</v>
      </c>
      <c r="G385" t="s">
        <v>270</v>
      </c>
      <c r="H385" t="s">
        <v>1293</v>
      </c>
      <c r="I385" t="s">
        <v>2031</v>
      </c>
      <c r="J385">
        <v>7</v>
      </c>
      <c r="K385">
        <v>3.5</v>
      </c>
      <c r="L385" s="9" t="s">
        <v>1293</v>
      </c>
      <c r="M385" s="9" t="s">
        <v>2378</v>
      </c>
      <c r="N385" t="s">
        <v>103</v>
      </c>
      <c r="O385" s="12" t="str">
        <f>IFERROR(VLOOKUP(C385,USADOS!$C:$C,1,0),"OK")</f>
        <v>OK</v>
      </c>
    </row>
    <row r="386" spans="1:15" hidden="1" x14ac:dyDescent="0.25">
      <c r="A386" t="s">
        <v>1552</v>
      </c>
      <c r="B386">
        <v>202102</v>
      </c>
      <c r="C386" t="s">
        <v>1264</v>
      </c>
      <c r="D386" t="s">
        <v>2382</v>
      </c>
      <c r="E386" t="s">
        <v>103</v>
      </c>
      <c r="F386" t="s">
        <v>103</v>
      </c>
      <c r="G386" t="s">
        <v>270</v>
      </c>
      <c r="H386" t="s">
        <v>1293</v>
      </c>
      <c r="I386" t="s">
        <v>2031</v>
      </c>
      <c r="J386">
        <v>7</v>
      </c>
      <c r="K386">
        <v>3.5</v>
      </c>
      <c r="L386" s="9" t="s">
        <v>1293</v>
      </c>
      <c r="M386" s="9" t="s">
        <v>2378</v>
      </c>
      <c r="N386" t="s">
        <v>103</v>
      </c>
      <c r="O386" s="12" t="str">
        <f>IFERROR(VLOOKUP(C386,USADOS!$C:$C,1,0),"OK")</f>
        <v>OK</v>
      </c>
    </row>
    <row r="387" spans="1:15" hidden="1" x14ac:dyDescent="0.25">
      <c r="A387" t="s">
        <v>1552</v>
      </c>
      <c r="B387">
        <v>202107</v>
      </c>
      <c r="C387" t="s">
        <v>1264</v>
      </c>
      <c r="D387" t="s">
        <v>2382</v>
      </c>
      <c r="E387" t="s">
        <v>103</v>
      </c>
      <c r="F387" t="s">
        <v>103</v>
      </c>
      <c r="G387" t="s">
        <v>270</v>
      </c>
      <c r="H387" t="s">
        <v>1293</v>
      </c>
      <c r="I387" t="s">
        <v>2031</v>
      </c>
      <c r="J387">
        <v>13</v>
      </c>
      <c r="K387">
        <v>3.5</v>
      </c>
      <c r="L387" s="9" t="s">
        <v>1293</v>
      </c>
      <c r="M387" s="9" t="s">
        <v>2378</v>
      </c>
      <c r="N387" t="s">
        <v>103</v>
      </c>
      <c r="O387" s="12" t="str">
        <f>IFERROR(VLOOKUP(C387,USADOS!$C:$C,1,0),"OK")</f>
        <v>OK</v>
      </c>
    </row>
    <row r="388" spans="1:15" hidden="1" x14ac:dyDescent="0.25">
      <c r="A388" t="s">
        <v>1552</v>
      </c>
      <c r="B388">
        <v>202104</v>
      </c>
      <c r="C388" t="s">
        <v>1264</v>
      </c>
      <c r="D388" t="s">
        <v>2382</v>
      </c>
      <c r="E388" t="s">
        <v>103</v>
      </c>
      <c r="F388" t="s">
        <v>103</v>
      </c>
      <c r="G388" t="s">
        <v>270</v>
      </c>
      <c r="H388" t="s">
        <v>1293</v>
      </c>
      <c r="I388" t="s">
        <v>2031</v>
      </c>
      <c r="J388">
        <v>13</v>
      </c>
      <c r="K388">
        <v>3.5</v>
      </c>
      <c r="L388" s="9" t="s">
        <v>1293</v>
      </c>
      <c r="M388" s="9" t="s">
        <v>2378</v>
      </c>
      <c r="N388" t="s">
        <v>103</v>
      </c>
      <c r="O388" s="12" t="str">
        <f>IFERROR(VLOOKUP(C388,USADOS!$C:$C,1,0),"OK")</f>
        <v>OK</v>
      </c>
    </row>
    <row r="389" spans="1:15" hidden="1" x14ac:dyDescent="0.25">
      <c r="A389" t="s">
        <v>1552</v>
      </c>
      <c r="B389">
        <v>202105</v>
      </c>
      <c r="C389" t="s">
        <v>1264</v>
      </c>
      <c r="D389" t="s">
        <v>2382</v>
      </c>
      <c r="E389" t="s">
        <v>103</v>
      </c>
      <c r="F389" t="s">
        <v>103</v>
      </c>
      <c r="G389" t="s">
        <v>270</v>
      </c>
      <c r="H389" t="s">
        <v>1293</v>
      </c>
      <c r="I389" t="s">
        <v>2031</v>
      </c>
      <c r="J389">
        <v>13</v>
      </c>
      <c r="K389">
        <v>3.5</v>
      </c>
      <c r="L389" s="9" t="s">
        <v>1293</v>
      </c>
      <c r="M389" s="9" t="s">
        <v>2378</v>
      </c>
      <c r="N389" t="s">
        <v>103</v>
      </c>
      <c r="O389" s="12" t="str">
        <f>IFERROR(VLOOKUP(C389,USADOS!$C:$C,1,0),"OK")</f>
        <v>OK</v>
      </c>
    </row>
    <row r="390" spans="1:15" hidden="1" x14ac:dyDescent="0.25">
      <c r="A390" t="s">
        <v>1552</v>
      </c>
      <c r="B390">
        <v>202106</v>
      </c>
      <c r="C390" t="s">
        <v>1264</v>
      </c>
      <c r="D390" t="s">
        <v>2382</v>
      </c>
      <c r="E390" t="s">
        <v>103</v>
      </c>
      <c r="F390" t="s">
        <v>103</v>
      </c>
      <c r="G390" t="s">
        <v>270</v>
      </c>
      <c r="H390" t="s">
        <v>1293</v>
      </c>
      <c r="I390" t="s">
        <v>2031</v>
      </c>
      <c r="J390">
        <v>13</v>
      </c>
      <c r="K390">
        <v>3.5</v>
      </c>
      <c r="L390" s="9" t="s">
        <v>1293</v>
      </c>
      <c r="M390" s="9" t="s">
        <v>2378</v>
      </c>
      <c r="N390" t="s">
        <v>103</v>
      </c>
      <c r="O390" s="12" t="str">
        <f>IFERROR(VLOOKUP(C390,USADOS!$C:$C,1,0),"OK")</f>
        <v>OK</v>
      </c>
    </row>
    <row r="391" spans="1:15" hidden="1" x14ac:dyDescent="0.25">
      <c r="A391" t="s">
        <v>1552</v>
      </c>
      <c r="B391">
        <v>202108</v>
      </c>
      <c r="C391" t="s">
        <v>1264</v>
      </c>
      <c r="D391" t="s">
        <v>2382</v>
      </c>
      <c r="E391" t="s">
        <v>103</v>
      </c>
      <c r="F391" t="s">
        <v>103</v>
      </c>
      <c r="G391" t="s">
        <v>270</v>
      </c>
      <c r="H391" t="s">
        <v>1293</v>
      </c>
      <c r="I391" t="s">
        <v>2031</v>
      </c>
      <c r="J391">
        <v>13</v>
      </c>
      <c r="K391">
        <v>3.5</v>
      </c>
      <c r="L391" s="9" t="s">
        <v>1293</v>
      </c>
      <c r="M391" s="9" t="s">
        <v>2378</v>
      </c>
      <c r="N391" t="s">
        <v>103</v>
      </c>
      <c r="O391" s="12" t="str">
        <f>IFERROR(VLOOKUP(C391,USADOS!$C:$C,1,0),"OK")</f>
        <v>OK</v>
      </c>
    </row>
    <row r="392" spans="1:15" hidden="1" x14ac:dyDescent="0.25">
      <c r="A392" t="s">
        <v>1552</v>
      </c>
      <c r="B392">
        <v>202109</v>
      </c>
      <c r="C392" t="s">
        <v>1264</v>
      </c>
      <c r="D392" t="s">
        <v>2382</v>
      </c>
      <c r="E392" t="s">
        <v>103</v>
      </c>
      <c r="F392" t="s">
        <v>103</v>
      </c>
      <c r="G392" t="s">
        <v>270</v>
      </c>
      <c r="H392" t="s">
        <v>1293</v>
      </c>
      <c r="I392" t="s">
        <v>2031</v>
      </c>
      <c r="J392">
        <v>13</v>
      </c>
      <c r="K392">
        <v>3.5</v>
      </c>
      <c r="L392" s="9" t="s">
        <v>1293</v>
      </c>
      <c r="M392" s="9" t="s">
        <v>2378</v>
      </c>
      <c r="N392" t="s">
        <v>103</v>
      </c>
      <c r="O392" s="12" t="str">
        <f>IFERROR(VLOOKUP(C392,USADOS!$C:$C,1,0),"OK")</f>
        <v>OK</v>
      </c>
    </row>
    <row r="393" spans="1:15" hidden="1" x14ac:dyDescent="0.25">
      <c r="A393" t="s">
        <v>1552</v>
      </c>
      <c r="B393">
        <v>202110</v>
      </c>
      <c r="C393" t="s">
        <v>1264</v>
      </c>
      <c r="D393" t="s">
        <v>2382</v>
      </c>
      <c r="E393" t="s">
        <v>103</v>
      </c>
      <c r="F393" t="s">
        <v>103</v>
      </c>
      <c r="G393" t="s">
        <v>270</v>
      </c>
      <c r="H393" t="s">
        <v>1293</v>
      </c>
      <c r="I393" t="s">
        <v>2031</v>
      </c>
      <c r="J393">
        <v>13</v>
      </c>
      <c r="K393">
        <v>3.5</v>
      </c>
      <c r="L393" s="9" t="s">
        <v>1293</v>
      </c>
      <c r="M393" s="9" t="s">
        <v>2378</v>
      </c>
      <c r="N393" t="s">
        <v>103</v>
      </c>
      <c r="O393" s="12" t="str">
        <f>IFERROR(VLOOKUP(C393,USADOS!$C:$C,1,0),"OK")</f>
        <v>OK</v>
      </c>
    </row>
    <row r="394" spans="1:15" hidden="1" x14ac:dyDescent="0.25">
      <c r="A394" t="s">
        <v>1552</v>
      </c>
      <c r="B394">
        <v>202112</v>
      </c>
      <c r="C394" t="s">
        <v>1264</v>
      </c>
      <c r="D394" t="s">
        <v>2382</v>
      </c>
      <c r="E394" t="s">
        <v>103</v>
      </c>
      <c r="F394" t="s">
        <v>103</v>
      </c>
      <c r="G394" t="s">
        <v>270</v>
      </c>
      <c r="H394" t="s">
        <v>1293</v>
      </c>
      <c r="I394" t="s">
        <v>2031</v>
      </c>
      <c r="J394">
        <v>13</v>
      </c>
      <c r="K394">
        <v>3.5</v>
      </c>
      <c r="L394" s="9" t="s">
        <v>1293</v>
      </c>
      <c r="M394" s="9" t="s">
        <v>2378</v>
      </c>
      <c r="N394" t="s">
        <v>103</v>
      </c>
      <c r="O394" s="12" t="str">
        <f>IFERROR(VLOOKUP(C394,USADOS!$C:$C,1,0),"OK")</f>
        <v>OK</v>
      </c>
    </row>
    <row r="395" spans="1:15" hidden="1" x14ac:dyDescent="0.25">
      <c r="A395" t="s">
        <v>1552</v>
      </c>
      <c r="B395">
        <v>202111</v>
      </c>
      <c r="C395" t="s">
        <v>1264</v>
      </c>
      <c r="D395" t="s">
        <v>2382</v>
      </c>
      <c r="E395" t="s">
        <v>103</v>
      </c>
      <c r="F395" t="s">
        <v>103</v>
      </c>
      <c r="G395" t="s">
        <v>270</v>
      </c>
      <c r="H395" t="s">
        <v>1293</v>
      </c>
      <c r="I395" t="s">
        <v>2031</v>
      </c>
      <c r="J395">
        <v>13</v>
      </c>
      <c r="K395">
        <v>3.5</v>
      </c>
      <c r="L395" s="9" t="s">
        <v>1293</v>
      </c>
      <c r="M395" s="9" t="s">
        <v>2378</v>
      </c>
      <c r="N395" t="s">
        <v>103</v>
      </c>
      <c r="O395" s="12" t="str">
        <f>IFERROR(VLOOKUP(C395,USADOS!$C:$C,1,0),"OK")</f>
        <v>OK</v>
      </c>
    </row>
    <row r="396" spans="1:15" hidden="1" x14ac:dyDescent="0.25">
      <c r="A396" t="s">
        <v>1552</v>
      </c>
      <c r="B396">
        <v>202202</v>
      </c>
      <c r="C396" t="s">
        <v>1264</v>
      </c>
      <c r="D396" t="s">
        <v>2382</v>
      </c>
      <c r="E396" t="s">
        <v>103</v>
      </c>
      <c r="F396" t="s">
        <v>103</v>
      </c>
      <c r="G396" t="s">
        <v>270</v>
      </c>
      <c r="H396" t="s">
        <v>1293</v>
      </c>
      <c r="I396" t="s">
        <v>2031</v>
      </c>
      <c r="J396">
        <v>13</v>
      </c>
      <c r="K396">
        <v>3.5</v>
      </c>
      <c r="L396" s="9" t="s">
        <v>1293</v>
      </c>
      <c r="M396" s="9" t="s">
        <v>2378</v>
      </c>
      <c r="N396" t="s">
        <v>103</v>
      </c>
      <c r="O396" s="12" t="str">
        <f>IFERROR(VLOOKUP(C396,USADOS!$C:$C,1,0),"OK")</f>
        <v>OK</v>
      </c>
    </row>
    <row r="397" spans="1:15" hidden="1" x14ac:dyDescent="0.25">
      <c r="A397" t="s">
        <v>1552</v>
      </c>
      <c r="B397">
        <v>202201</v>
      </c>
      <c r="C397" t="s">
        <v>1264</v>
      </c>
      <c r="D397" t="s">
        <v>2382</v>
      </c>
      <c r="E397" t="s">
        <v>103</v>
      </c>
      <c r="F397" t="s">
        <v>103</v>
      </c>
      <c r="G397" t="s">
        <v>270</v>
      </c>
      <c r="H397" t="s">
        <v>1293</v>
      </c>
      <c r="I397" t="s">
        <v>2031</v>
      </c>
      <c r="J397">
        <v>13</v>
      </c>
      <c r="K397">
        <v>3.5</v>
      </c>
      <c r="L397" s="9" t="s">
        <v>1293</v>
      </c>
      <c r="M397" s="9" t="s">
        <v>2378</v>
      </c>
      <c r="N397" t="s">
        <v>103</v>
      </c>
      <c r="O397" s="12" t="str">
        <f>IFERROR(VLOOKUP(C397,USADOS!$C:$C,1,0),"OK")</f>
        <v>OK</v>
      </c>
    </row>
    <row r="398" spans="1:15" hidden="1" x14ac:dyDescent="0.25">
      <c r="A398" t="s">
        <v>1552</v>
      </c>
      <c r="B398">
        <v>202203</v>
      </c>
      <c r="C398" t="s">
        <v>1264</v>
      </c>
      <c r="D398" t="s">
        <v>2382</v>
      </c>
      <c r="E398" t="s">
        <v>103</v>
      </c>
      <c r="F398" t="s">
        <v>103</v>
      </c>
      <c r="G398" t="s">
        <v>270</v>
      </c>
      <c r="H398" t="s">
        <v>1293</v>
      </c>
      <c r="I398" t="s">
        <v>2031</v>
      </c>
      <c r="J398">
        <v>13</v>
      </c>
      <c r="K398">
        <v>3.5</v>
      </c>
      <c r="L398" s="9" t="s">
        <v>1293</v>
      </c>
      <c r="M398" s="9" t="s">
        <v>2378</v>
      </c>
      <c r="N398" t="s">
        <v>103</v>
      </c>
      <c r="O398" s="12" t="str">
        <f>IFERROR(VLOOKUP(C398,USADOS!$C:$C,1,0),"OK")</f>
        <v>OK</v>
      </c>
    </row>
    <row r="399" spans="1:15" hidden="1" x14ac:dyDescent="0.25">
      <c r="A399" t="s">
        <v>1552</v>
      </c>
      <c r="B399">
        <v>202204</v>
      </c>
      <c r="C399" t="s">
        <v>1264</v>
      </c>
      <c r="D399" t="s">
        <v>2382</v>
      </c>
      <c r="E399" t="s">
        <v>103</v>
      </c>
      <c r="F399" t="s">
        <v>103</v>
      </c>
      <c r="G399" t="s">
        <v>270</v>
      </c>
      <c r="H399" t="s">
        <v>1293</v>
      </c>
      <c r="I399" t="s">
        <v>2031</v>
      </c>
      <c r="J399">
        <v>13</v>
      </c>
      <c r="K399">
        <v>3.5</v>
      </c>
      <c r="L399" s="9" t="s">
        <v>1293</v>
      </c>
      <c r="M399" s="9" t="s">
        <v>2378</v>
      </c>
      <c r="N399" t="s">
        <v>103</v>
      </c>
      <c r="O399" s="12" t="str">
        <f>IFERROR(VLOOKUP(C399,USADOS!$C:$C,1,0),"OK")</f>
        <v>OK</v>
      </c>
    </row>
    <row r="400" spans="1:15" hidden="1" x14ac:dyDescent="0.25">
      <c r="A400" t="s">
        <v>1552</v>
      </c>
      <c r="B400">
        <v>202205</v>
      </c>
      <c r="C400" t="s">
        <v>1264</v>
      </c>
      <c r="D400" t="s">
        <v>2382</v>
      </c>
      <c r="E400" t="s">
        <v>103</v>
      </c>
      <c r="F400" t="s">
        <v>103</v>
      </c>
      <c r="G400" t="s">
        <v>270</v>
      </c>
      <c r="H400" t="s">
        <v>1293</v>
      </c>
      <c r="I400" t="s">
        <v>2031</v>
      </c>
      <c r="J400">
        <v>13</v>
      </c>
      <c r="K400">
        <v>3.5</v>
      </c>
      <c r="L400" s="9" t="s">
        <v>1293</v>
      </c>
      <c r="M400" s="9" t="s">
        <v>2378</v>
      </c>
      <c r="N400" t="s">
        <v>103</v>
      </c>
      <c r="O400" s="12" t="str">
        <f>IFERROR(VLOOKUP(C400,USADOS!$C:$C,1,0),"OK")</f>
        <v>OK</v>
      </c>
    </row>
    <row r="401" spans="1:15" hidden="1" x14ac:dyDescent="0.25">
      <c r="A401" t="s">
        <v>1552</v>
      </c>
      <c r="B401">
        <v>202206</v>
      </c>
      <c r="C401" t="s">
        <v>1264</v>
      </c>
      <c r="D401" t="s">
        <v>2382</v>
      </c>
      <c r="E401" t="s">
        <v>103</v>
      </c>
      <c r="F401" t="s">
        <v>103</v>
      </c>
      <c r="G401" t="s">
        <v>270</v>
      </c>
      <c r="H401" t="s">
        <v>1293</v>
      </c>
      <c r="I401" t="s">
        <v>2031</v>
      </c>
      <c r="J401">
        <v>13</v>
      </c>
      <c r="K401">
        <v>3.5</v>
      </c>
      <c r="L401" s="9" t="s">
        <v>1293</v>
      </c>
      <c r="M401" s="9" t="s">
        <v>2378</v>
      </c>
      <c r="N401" t="s">
        <v>103</v>
      </c>
      <c r="O401" s="12" t="str">
        <f>IFERROR(VLOOKUP(C401,USADOS!$C:$C,1,0),"OK")</f>
        <v>OK</v>
      </c>
    </row>
    <row r="402" spans="1:15" hidden="1" x14ac:dyDescent="0.25">
      <c r="A402" t="s">
        <v>1552</v>
      </c>
      <c r="B402">
        <v>202207</v>
      </c>
      <c r="C402" t="s">
        <v>1264</v>
      </c>
      <c r="D402" t="s">
        <v>2382</v>
      </c>
      <c r="E402" t="s">
        <v>103</v>
      </c>
      <c r="F402" t="s">
        <v>103</v>
      </c>
      <c r="G402" t="s">
        <v>270</v>
      </c>
      <c r="H402" t="s">
        <v>1293</v>
      </c>
      <c r="I402" t="s">
        <v>2031</v>
      </c>
      <c r="J402">
        <v>13</v>
      </c>
      <c r="K402">
        <v>3.5</v>
      </c>
      <c r="L402" s="9" t="s">
        <v>1293</v>
      </c>
      <c r="M402" s="9" t="s">
        <v>2378</v>
      </c>
      <c r="N402" t="s">
        <v>103</v>
      </c>
      <c r="O402" s="12" t="str">
        <f>IFERROR(VLOOKUP(C402,USADOS!$C:$C,1,0),"OK")</f>
        <v>OK</v>
      </c>
    </row>
    <row r="403" spans="1:15" hidden="1" x14ac:dyDescent="0.25">
      <c r="A403" t="s">
        <v>1552</v>
      </c>
      <c r="B403">
        <v>202208</v>
      </c>
      <c r="C403" t="s">
        <v>1264</v>
      </c>
      <c r="D403" t="s">
        <v>2382</v>
      </c>
      <c r="E403" t="s">
        <v>103</v>
      </c>
      <c r="F403" t="s">
        <v>103</v>
      </c>
      <c r="G403" t="s">
        <v>270</v>
      </c>
      <c r="H403" t="s">
        <v>1293</v>
      </c>
      <c r="I403" t="s">
        <v>2031</v>
      </c>
      <c r="J403">
        <v>13</v>
      </c>
      <c r="K403">
        <v>3.5</v>
      </c>
      <c r="L403" s="9" t="s">
        <v>1293</v>
      </c>
      <c r="M403" s="9" t="s">
        <v>2378</v>
      </c>
      <c r="N403" t="s">
        <v>103</v>
      </c>
      <c r="O403" s="12" t="str">
        <f>IFERROR(VLOOKUP(C403,USADOS!$C:$C,1,0),"OK")</f>
        <v>OK</v>
      </c>
    </row>
    <row r="404" spans="1:15" hidden="1" x14ac:dyDescent="0.25">
      <c r="A404" t="s">
        <v>1552</v>
      </c>
      <c r="B404">
        <v>202209</v>
      </c>
      <c r="C404" t="s">
        <v>1264</v>
      </c>
      <c r="D404" t="s">
        <v>2382</v>
      </c>
      <c r="E404" t="s">
        <v>103</v>
      </c>
      <c r="F404" t="s">
        <v>103</v>
      </c>
      <c r="G404" t="s">
        <v>270</v>
      </c>
      <c r="H404" t="s">
        <v>1293</v>
      </c>
      <c r="I404" t="s">
        <v>2031</v>
      </c>
      <c r="J404">
        <v>13</v>
      </c>
      <c r="K404">
        <v>3.5</v>
      </c>
      <c r="L404" s="9" t="s">
        <v>1293</v>
      </c>
      <c r="M404" s="9" t="s">
        <v>2378</v>
      </c>
      <c r="N404" t="s">
        <v>103</v>
      </c>
      <c r="O404" s="12" t="str">
        <f>IFERROR(VLOOKUP(C404,USADOS!$C:$C,1,0),"OK")</f>
        <v>OK</v>
      </c>
    </row>
    <row r="405" spans="1:15" hidden="1" x14ac:dyDescent="0.25">
      <c r="A405" t="s">
        <v>1552</v>
      </c>
      <c r="B405">
        <v>202210</v>
      </c>
      <c r="C405" t="s">
        <v>1264</v>
      </c>
      <c r="D405" t="s">
        <v>2382</v>
      </c>
      <c r="E405" t="s">
        <v>103</v>
      </c>
      <c r="F405" t="s">
        <v>103</v>
      </c>
      <c r="G405" t="s">
        <v>270</v>
      </c>
      <c r="H405" t="s">
        <v>1293</v>
      </c>
      <c r="I405" t="s">
        <v>2031</v>
      </c>
      <c r="J405">
        <v>13</v>
      </c>
      <c r="K405">
        <v>3.5</v>
      </c>
      <c r="L405" s="9" t="s">
        <v>1293</v>
      </c>
      <c r="M405" s="9" t="s">
        <v>2378</v>
      </c>
      <c r="N405" t="s">
        <v>103</v>
      </c>
      <c r="O405" s="12" t="str">
        <f>IFERROR(VLOOKUP(C405,USADOS!$C:$C,1,0),"OK")</f>
        <v>OK</v>
      </c>
    </row>
    <row r="406" spans="1:15" hidden="1" x14ac:dyDescent="0.25">
      <c r="A406" t="s">
        <v>1552</v>
      </c>
      <c r="B406">
        <v>202211</v>
      </c>
      <c r="C406" t="s">
        <v>1264</v>
      </c>
      <c r="D406" t="s">
        <v>2382</v>
      </c>
      <c r="E406" t="s">
        <v>103</v>
      </c>
      <c r="F406" t="s">
        <v>103</v>
      </c>
      <c r="G406" t="s">
        <v>270</v>
      </c>
      <c r="H406" t="s">
        <v>1293</v>
      </c>
      <c r="I406" t="s">
        <v>2031</v>
      </c>
      <c r="J406">
        <v>13</v>
      </c>
      <c r="K406">
        <v>3.5</v>
      </c>
      <c r="L406" s="9" t="s">
        <v>1293</v>
      </c>
      <c r="M406" s="9" t="s">
        <v>2378</v>
      </c>
      <c r="N406" t="s">
        <v>103</v>
      </c>
      <c r="O406" s="12" t="str">
        <f>IFERROR(VLOOKUP(C406,USADOS!$C:$C,1,0),"OK")</f>
        <v>OK</v>
      </c>
    </row>
    <row r="407" spans="1:15" hidden="1" x14ac:dyDescent="0.25">
      <c r="A407" t="s">
        <v>1552</v>
      </c>
      <c r="B407">
        <v>202212</v>
      </c>
      <c r="C407" t="s">
        <v>1264</v>
      </c>
      <c r="D407" t="s">
        <v>2382</v>
      </c>
      <c r="E407" t="s">
        <v>103</v>
      </c>
      <c r="F407" t="s">
        <v>103</v>
      </c>
      <c r="G407" t="s">
        <v>270</v>
      </c>
      <c r="H407" t="s">
        <v>1293</v>
      </c>
      <c r="I407" t="s">
        <v>2031</v>
      </c>
      <c r="J407">
        <v>13</v>
      </c>
      <c r="K407">
        <v>3.5</v>
      </c>
      <c r="L407" s="9" t="s">
        <v>1293</v>
      </c>
      <c r="M407" s="9" t="s">
        <v>2378</v>
      </c>
      <c r="N407" t="s">
        <v>103</v>
      </c>
      <c r="O407" s="12" t="str">
        <f>IFERROR(VLOOKUP(C407,USADOS!$C:$C,1,0),"OK")</f>
        <v>OK</v>
      </c>
    </row>
    <row r="408" spans="1:15" hidden="1" x14ac:dyDescent="0.25">
      <c r="A408" t="s">
        <v>1552</v>
      </c>
      <c r="B408">
        <v>202301</v>
      </c>
      <c r="C408" t="s">
        <v>1264</v>
      </c>
      <c r="D408" t="s">
        <v>2382</v>
      </c>
      <c r="E408" t="s">
        <v>103</v>
      </c>
      <c r="F408" t="s">
        <v>103</v>
      </c>
      <c r="G408" t="s">
        <v>270</v>
      </c>
      <c r="H408" t="s">
        <v>1293</v>
      </c>
      <c r="I408" t="s">
        <v>2031</v>
      </c>
      <c r="J408">
        <v>13</v>
      </c>
      <c r="K408">
        <v>3.5</v>
      </c>
      <c r="L408" s="9" t="s">
        <v>1293</v>
      </c>
      <c r="M408" s="9" t="s">
        <v>2378</v>
      </c>
      <c r="N408" t="s">
        <v>103</v>
      </c>
      <c r="O408" s="12" t="str">
        <f>IFERROR(VLOOKUP(C408,USADOS!$C:$C,1,0),"OK")</f>
        <v>OK</v>
      </c>
    </row>
    <row r="409" spans="1:15" hidden="1" x14ac:dyDescent="0.25">
      <c r="A409" t="s">
        <v>1552</v>
      </c>
      <c r="B409">
        <v>202302</v>
      </c>
      <c r="C409" t="s">
        <v>1264</v>
      </c>
      <c r="D409" t="s">
        <v>2382</v>
      </c>
      <c r="E409" t="s">
        <v>103</v>
      </c>
      <c r="F409" t="s">
        <v>103</v>
      </c>
      <c r="G409" t="s">
        <v>270</v>
      </c>
      <c r="H409" t="s">
        <v>1293</v>
      </c>
      <c r="I409" t="s">
        <v>2031</v>
      </c>
      <c r="J409">
        <v>13</v>
      </c>
      <c r="K409">
        <v>3.5</v>
      </c>
      <c r="L409" s="9" t="s">
        <v>1293</v>
      </c>
      <c r="M409" s="9" t="s">
        <v>2378</v>
      </c>
      <c r="N409" t="s">
        <v>103</v>
      </c>
      <c r="O409" s="12" t="str">
        <f>IFERROR(VLOOKUP(C409,USADOS!$C:$C,1,0),"OK")</f>
        <v>OK</v>
      </c>
    </row>
    <row r="410" spans="1:15" hidden="1" x14ac:dyDescent="0.25">
      <c r="A410" t="s">
        <v>1552</v>
      </c>
      <c r="B410">
        <v>202303</v>
      </c>
      <c r="C410" t="s">
        <v>1264</v>
      </c>
      <c r="D410" t="s">
        <v>2382</v>
      </c>
      <c r="E410" t="s">
        <v>103</v>
      </c>
      <c r="F410" t="s">
        <v>103</v>
      </c>
      <c r="G410" t="s">
        <v>270</v>
      </c>
      <c r="H410" t="s">
        <v>1293</v>
      </c>
      <c r="I410" t="s">
        <v>2031</v>
      </c>
      <c r="J410">
        <v>13</v>
      </c>
      <c r="K410">
        <v>3.5</v>
      </c>
      <c r="L410" s="9" t="s">
        <v>1293</v>
      </c>
      <c r="M410" s="9" t="s">
        <v>2378</v>
      </c>
      <c r="N410" t="s">
        <v>103</v>
      </c>
      <c r="O410" s="12" t="str">
        <f>IFERROR(VLOOKUP(C410,USADOS!$C:$C,1,0),"OK")</f>
        <v>OK</v>
      </c>
    </row>
    <row r="411" spans="1:15" hidden="1" x14ac:dyDescent="0.25">
      <c r="A411" t="s">
        <v>1552</v>
      </c>
      <c r="B411">
        <v>202304</v>
      </c>
      <c r="C411" t="s">
        <v>1264</v>
      </c>
      <c r="D411" t="s">
        <v>2382</v>
      </c>
      <c r="E411" t="s">
        <v>103</v>
      </c>
      <c r="F411" t="s">
        <v>103</v>
      </c>
      <c r="G411" t="s">
        <v>270</v>
      </c>
      <c r="H411" t="s">
        <v>1293</v>
      </c>
      <c r="I411" t="s">
        <v>2031</v>
      </c>
      <c r="J411">
        <v>13</v>
      </c>
      <c r="K411">
        <v>3.5</v>
      </c>
      <c r="L411" s="9" t="s">
        <v>1293</v>
      </c>
      <c r="M411" s="9" t="s">
        <v>2378</v>
      </c>
      <c r="N411" t="s">
        <v>103</v>
      </c>
      <c r="O411" s="12" t="str">
        <f>IFERROR(VLOOKUP(C411,USADOS!$C:$C,1,0),"OK")</f>
        <v>OK</v>
      </c>
    </row>
    <row r="412" spans="1:15" hidden="1" x14ac:dyDescent="0.25">
      <c r="A412" t="s">
        <v>1552</v>
      </c>
      <c r="B412">
        <v>202305</v>
      </c>
      <c r="C412" t="s">
        <v>1264</v>
      </c>
      <c r="D412" t="s">
        <v>2382</v>
      </c>
      <c r="E412" t="s">
        <v>103</v>
      </c>
      <c r="F412" t="s">
        <v>103</v>
      </c>
      <c r="G412" t="s">
        <v>270</v>
      </c>
      <c r="H412" t="s">
        <v>1293</v>
      </c>
      <c r="I412" t="s">
        <v>2031</v>
      </c>
      <c r="J412">
        <v>13</v>
      </c>
      <c r="K412">
        <v>3.5</v>
      </c>
      <c r="L412" s="9" t="s">
        <v>1293</v>
      </c>
      <c r="M412" s="9" t="s">
        <v>2378</v>
      </c>
      <c r="N412" t="s">
        <v>103</v>
      </c>
      <c r="O412" s="12" t="str">
        <f>IFERROR(VLOOKUP(C412,USADOS!$C:$C,1,0),"OK")</f>
        <v>OK</v>
      </c>
    </row>
    <row r="413" spans="1:15" hidden="1" x14ac:dyDescent="0.25">
      <c r="A413" t="s">
        <v>1552</v>
      </c>
      <c r="B413">
        <v>202306</v>
      </c>
      <c r="C413" t="s">
        <v>1264</v>
      </c>
      <c r="D413" t="s">
        <v>2382</v>
      </c>
      <c r="E413" t="s">
        <v>103</v>
      </c>
      <c r="F413" t="s">
        <v>103</v>
      </c>
      <c r="G413" t="s">
        <v>270</v>
      </c>
      <c r="H413" t="s">
        <v>1293</v>
      </c>
      <c r="I413" t="s">
        <v>2031</v>
      </c>
      <c r="J413">
        <v>13</v>
      </c>
      <c r="K413">
        <v>3.5</v>
      </c>
      <c r="L413" s="9" t="s">
        <v>1293</v>
      </c>
      <c r="M413" s="9" t="s">
        <v>2378</v>
      </c>
      <c r="N413" t="s">
        <v>103</v>
      </c>
      <c r="O413" s="12" t="str">
        <f>IFERROR(VLOOKUP(C413,USADOS!$C:$C,1,0),"OK")</f>
        <v>OK</v>
      </c>
    </row>
    <row r="414" spans="1:15" hidden="1" x14ac:dyDescent="0.25">
      <c r="A414" t="s">
        <v>1552</v>
      </c>
      <c r="B414">
        <v>202307</v>
      </c>
      <c r="C414" t="s">
        <v>1264</v>
      </c>
      <c r="D414" t="s">
        <v>2382</v>
      </c>
      <c r="E414" t="s">
        <v>103</v>
      </c>
      <c r="F414" t="s">
        <v>103</v>
      </c>
      <c r="G414" t="s">
        <v>270</v>
      </c>
      <c r="H414" t="s">
        <v>1293</v>
      </c>
      <c r="I414" t="s">
        <v>2031</v>
      </c>
      <c r="J414">
        <v>13</v>
      </c>
      <c r="K414">
        <v>3.5</v>
      </c>
      <c r="L414" s="9" t="s">
        <v>1293</v>
      </c>
      <c r="M414" s="9" t="s">
        <v>2378</v>
      </c>
      <c r="N414" t="s">
        <v>103</v>
      </c>
      <c r="O414" s="12" t="str">
        <f>IFERROR(VLOOKUP(C414,USADOS!$C:$C,1,0),"OK")</f>
        <v>OK</v>
      </c>
    </row>
    <row r="415" spans="1:15" hidden="1" x14ac:dyDescent="0.25">
      <c r="A415" t="s">
        <v>1552</v>
      </c>
      <c r="B415">
        <v>202308</v>
      </c>
      <c r="C415" t="s">
        <v>1264</v>
      </c>
      <c r="D415" t="s">
        <v>2382</v>
      </c>
      <c r="E415" t="s">
        <v>103</v>
      </c>
      <c r="F415" t="s">
        <v>103</v>
      </c>
      <c r="G415" t="s">
        <v>270</v>
      </c>
      <c r="H415" t="s">
        <v>1293</v>
      </c>
      <c r="I415" t="s">
        <v>2031</v>
      </c>
      <c r="J415">
        <v>13</v>
      </c>
      <c r="K415">
        <v>3.5</v>
      </c>
      <c r="L415" s="9" t="s">
        <v>1293</v>
      </c>
      <c r="M415" s="9" t="s">
        <v>2378</v>
      </c>
      <c r="N415" t="s">
        <v>103</v>
      </c>
      <c r="O415" s="12" t="str">
        <f>IFERROR(VLOOKUP(C415,USADOS!$C:$C,1,0),"OK")</f>
        <v>OK</v>
      </c>
    </row>
    <row r="416" spans="1:15" hidden="1" x14ac:dyDescent="0.25">
      <c r="A416" t="s">
        <v>1552</v>
      </c>
      <c r="B416">
        <v>202007</v>
      </c>
      <c r="C416" t="s">
        <v>1264</v>
      </c>
      <c r="D416" t="s">
        <v>2382</v>
      </c>
      <c r="E416" t="s">
        <v>1778</v>
      </c>
      <c r="F416" t="s">
        <v>1778</v>
      </c>
      <c r="G416" t="s">
        <v>270</v>
      </c>
      <c r="H416" t="s">
        <v>1293</v>
      </c>
      <c r="I416" s="7" t="s">
        <v>1293</v>
      </c>
      <c r="J416">
        <v>6</v>
      </c>
      <c r="K416">
        <v>3.5</v>
      </c>
      <c r="L416" s="9" t="s">
        <v>1293</v>
      </c>
      <c r="M416" s="9" t="s">
        <v>2378</v>
      </c>
      <c r="N416" t="s">
        <v>1778</v>
      </c>
      <c r="O416" s="12" t="str">
        <f>IFERROR(VLOOKUP(C416,USADOS!$C:$C,1,0),"OK")</f>
        <v>OK</v>
      </c>
    </row>
    <row r="417" spans="1:15" hidden="1" x14ac:dyDescent="0.25">
      <c r="A417" t="s">
        <v>1552</v>
      </c>
      <c r="B417">
        <v>202309</v>
      </c>
      <c r="C417" t="s">
        <v>1264</v>
      </c>
      <c r="D417" t="s">
        <v>2382</v>
      </c>
      <c r="E417" t="s">
        <v>103</v>
      </c>
      <c r="F417" t="s">
        <v>103</v>
      </c>
      <c r="G417" t="s">
        <v>270</v>
      </c>
      <c r="H417" t="s">
        <v>1293</v>
      </c>
      <c r="I417" t="s">
        <v>2031</v>
      </c>
      <c r="J417">
        <v>13</v>
      </c>
      <c r="K417">
        <v>3.5</v>
      </c>
      <c r="L417" s="9" t="s">
        <v>1293</v>
      </c>
      <c r="M417" s="9" t="s">
        <v>2378</v>
      </c>
      <c r="N417" t="s">
        <v>103</v>
      </c>
      <c r="O417" s="12" t="str">
        <f>IFERROR(VLOOKUP(C417,USADOS!$C:$C,1,0),"OK")</f>
        <v>OK</v>
      </c>
    </row>
    <row r="418" spans="1:15" hidden="1" x14ac:dyDescent="0.25">
      <c r="A418" t="s">
        <v>1552</v>
      </c>
      <c r="B418">
        <v>202310</v>
      </c>
      <c r="C418" t="s">
        <v>1264</v>
      </c>
      <c r="D418" t="s">
        <v>2382</v>
      </c>
      <c r="E418" t="s">
        <v>103</v>
      </c>
      <c r="F418" t="s">
        <v>103</v>
      </c>
      <c r="G418" t="s">
        <v>270</v>
      </c>
      <c r="H418" t="s">
        <v>1293</v>
      </c>
      <c r="I418" t="s">
        <v>2031</v>
      </c>
      <c r="J418">
        <v>13</v>
      </c>
      <c r="K418">
        <v>3.5</v>
      </c>
      <c r="L418" s="9" t="s">
        <v>1293</v>
      </c>
      <c r="M418" s="9" t="s">
        <v>2378</v>
      </c>
      <c r="N418" t="s">
        <v>103</v>
      </c>
      <c r="O418" s="12" t="str">
        <f>IFERROR(VLOOKUP(C418,USADOS!$C:$C,1,0),"OK")</f>
        <v>OK</v>
      </c>
    </row>
    <row r="419" spans="1:15" hidden="1" x14ac:dyDescent="0.25">
      <c r="A419" t="s">
        <v>1552</v>
      </c>
      <c r="B419">
        <v>202311</v>
      </c>
      <c r="C419" t="s">
        <v>1264</v>
      </c>
      <c r="D419" t="s">
        <v>2382</v>
      </c>
      <c r="E419" t="s">
        <v>103</v>
      </c>
      <c r="F419" t="s">
        <v>103</v>
      </c>
      <c r="G419" t="s">
        <v>270</v>
      </c>
      <c r="H419" t="s">
        <v>1293</v>
      </c>
      <c r="I419" t="s">
        <v>2031</v>
      </c>
      <c r="J419">
        <v>13</v>
      </c>
      <c r="K419">
        <v>3.5</v>
      </c>
      <c r="L419" s="9" t="s">
        <v>1293</v>
      </c>
      <c r="M419" s="9" t="s">
        <v>2378</v>
      </c>
      <c r="N419" t="s">
        <v>103</v>
      </c>
      <c r="O419" s="12" t="str">
        <f>IFERROR(VLOOKUP(C419,USADOS!$C:$C,1,0),"OK")</f>
        <v>OK</v>
      </c>
    </row>
    <row r="420" spans="1:15" hidden="1" x14ac:dyDescent="0.25">
      <c r="A420" t="s">
        <v>1552</v>
      </c>
      <c r="B420">
        <v>202312</v>
      </c>
      <c r="C420" t="s">
        <v>1264</v>
      </c>
      <c r="D420" t="s">
        <v>2382</v>
      </c>
      <c r="E420" t="s">
        <v>103</v>
      </c>
      <c r="F420" t="s">
        <v>103</v>
      </c>
      <c r="G420" t="s">
        <v>270</v>
      </c>
      <c r="H420" t="s">
        <v>1293</v>
      </c>
      <c r="I420" t="s">
        <v>2031</v>
      </c>
      <c r="J420">
        <v>13</v>
      </c>
      <c r="K420">
        <v>3.5</v>
      </c>
      <c r="L420" s="9" t="s">
        <v>1293</v>
      </c>
      <c r="M420" s="9" t="s">
        <v>2378</v>
      </c>
      <c r="N420" t="s">
        <v>103</v>
      </c>
      <c r="O420" s="12" t="str">
        <f>IFERROR(VLOOKUP(C420,USADOS!$C:$C,1,0),"OK")</f>
        <v>OK</v>
      </c>
    </row>
    <row r="421" spans="1:15" hidden="1" x14ac:dyDescent="0.25">
      <c r="A421" t="s">
        <v>1552</v>
      </c>
      <c r="B421">
        <v>202401</v>
      </c>
      <c r="C421" t="s">
        <v>1264</v>
      </c>
      <c r="D421" t="s">
        <v>2382</v>
      </c>
      <c r="E421" t="s">
        <v>103</v>
      </c>
      <c r="F421" t="s">
        <v>103</v>
      </c>
      <c r="G421" t="s">
        <v>270</v>
      </c>
      <c r="H421" t="s">
        <v>1293</v>
      </c>
      <c r="I421" t="s">
        <v>2031</v>
      </c>
      <c r="J421">
        <v>13</v>
      </c>
      <c r="K421">
        <v>3.5</v>
      </c>
      <c r="L421" s="9" t="s">
        <v>1293</v>
      </c>
      <c r="M421" s="9" t="s">
        <v>2378</v>
      </c>
      <c r="N421" t="s">
        <v>103</v>
      </c>
      <c r="O421" s="12" t="str">
        <f>IFERROR(VLOOKUP(C421,USADOS!$C:$C,1,0),"OK")</f>
        <v>OK</v>
      </c>
    </row>
    <row r="422" spans="1:15" hidden="1" x14ac:dyDescent="0.25">
      <c r="A422" t="s">
        <v>1552</v>
      </c>
      <c r="B422">
        <v>202402</v>
      </c>
      <c r="C422" t="s">
        <v>1264</v>
      </c>
      <c r="D422" t="s">
        <v>2382</v>
      </c>
      <c r="E422" t="s">
        <v>103</v>
      </c>
      <c r="F422" t="s">
        <v>103</v>
      </c>
      <c r="G422" t="s">
        <v>270</v>
      </c>
      <c r="H422" t="s">
        <v>1293</v>
      </c>
      <c r="I422" t="s">
        <v>2031</v>
      </c>
      <c r="J422">
        <v>13</v>
      </c>
      <c r="K422">
        <v>3.5</v>
      </c>
      <c r="L422" s="9" t="s">
        <v>1293</v>
      </c>
      <c r="M422" s="9" t="s">
        <v>2378</v>
      </c>
      <c r="N422" t="s">
        <v>103</v>
      </c>
      <c r="O422" s="12" t="str">
        <f>IFERROR(VLOOKUP(C422,USADOS!$C:$C,1,0),"OK")</f>
        <v>OK</v>
      </c>
    </row>
    <row r="423" spans="1:15" hidden="1" x14ac:dyDescent="0.25">
      <c r="A423" t="s">
        <v>1552</v>
      </c>
      <c r="B423">
        <v>202403</v>
      </c>
      <c r="C423" t="s">
        <v>1264</v>
      </c>
      <c r="D423" t="s">
        <v>2382</v>
      </c>
      <c r="E423" t="s">
        <v>103</v>
      </c>
      <c r="F423" t="s">
        <v>103</v>
      </c>
      <c r="G423" t="s">
        <v>270</v>
      </c>
      <c r="H423" t="s">
        <v>1293</v>
      </c>
      <c r="I423" t="s">
        <v>2031</v>
      </c>
      <c r="J423">
        <v>13</v>
      </c>
      <c r="K423">
        <v>3.5</v>
      </c>
      <c r="L423" s="9" t="s">
        <v>1293</v>
      </c>
      <c r="M423" s="9" t="s">
        <v>2378</v>
      </c>
      <c r="N423" t="s">
        <v>103</v>
      </c>
      <c r="O423" s="12" t="str">
        <f>IFERROR(VLOOKUP(C423,USADOS!$C:$C,1,0),"OK")</f>
        <v>OK</v>
      </c>
    </row>
    <row r="424" spans="1:15" hidden="1" x14ac:dyDescent="0.25">
      <c r="A424" t="s">
        <v>1552</v>
      </c>
      <c r="B424">
        <v>201910</v>
      </c>
      <c r="C424" t="s">
        <v>1265</v>
      </c>
      <c r="D424" t="s">
        <v>2382</v>
      </c>
      <c r="E424" t="s">
        <v>103</v>
      </c>
      <c r="F424" t="s">
        <v>103</v>
      </c>
      <c r="G424" t="s">
        <v>270</v>
      </c>
      <c r="H424" t="s">
        <v>1293</v>
      </c>
      <c r="I424" s="7" t="s">
        <v>1293</v>
      </c>
      <c r="J424">
        <v>7</v>
      </c>
      <c r="K424">
        <v>3.5</v>
      </c>
      <c r="L424" s="9" t="s">
        <v>1293</v>
      </c>
      <c r="M424" s="9" t="s">
        <v>2378</v>
      </c>
      <c r="N424" t="s">
        <v>103</v>
      </c>
      <c r="O424" s="12" t="str">
        <f>IFERROR(VLOOKUP(C424,USADOS!$C:$C,1,0),"OK")</f>
        <v>OK</v>
      </c>
    </row>
    <row r="425" spans="1:15" hidden="1" x14ac:dyDescent="0.25">
      <c r="A425" t="s">
        <v>1552</v>
      </c>
      <c r="B425">
        <v>201911</v>
      </c>
      <c r="C425" t="s">
        <v>1265</v>
      </c>
      <c r="D425" t="s">
        <v>2382</v>
      </c>
      <c r="E425" t="s">
        <v>103</v>
      </c>
      <c r="F425" t="s">
        <v>103</v>
      </c>
      <c r="G425" t="s">
        <v>270</v>
      </c>
      <c r="H425" t="s">
        <v>1293</v>
      </c>
      <c r="I425" s="7" t="s">
        <v>1293</v>
      </c>
      <c r="K425">
        <v>3.5</v>
      </c>
      <c r="L425" s="9" t="s">
        <v>1293</v>
      </c>
      <c r="M425" s="9" t="s">
        <v>2378</v>
      </c>
      <c r="N425" t="s">
        <v>103</v>
      </c>
      <c r="O425" s="12" t="str">
        <f>IFERROR(VLOOKUP(C425,USADOS!$C:$C,1,0),"OK")</f>
        <v>OK</v>
      </c>
    </row>
    <row r="426" spans="1:15" hidden="1" x14ac:dyDescent="0.25">
      <c r="A426" t="s">
        <v>1552</v>
      </c>
      <c r="B426">
        <v>201912</v>
      </c>
      <c r="C426" t="s">
        <v>1265</v>
      </c>
      <c r="D426" t="s">
        <v>2382</v>
      </c>
      <c r="E426" t="s">
        <v>103</v>
      </c>
      <c r="F426" t="s">
        <v>103</v>
      </c>
      <c r="G426" t="s">
        <v>270</v>
      </c>
      <c r="H426" t="s">
        <v>1293</v>
      </c>
      <c r="I426" s="7" t="s">
        <v>1293</v>
      </c>
      <c r="K426">
        <v>3.5</v>
      </c>
      <c r="L426" s="9" t="s">
        <v>1293</v>
      </c>
      <c r="M426" s="9" t="s">
        <v>2378</v>
      </c>
      <c r="N426" t="s">
        <v>103</v>
      </c>
      <c r="O426" s="12" t="str">
        <f>IFERROR(VLOOKUP(C426,USADOS!$C:$C,1,0),"OK")</f>
        <v>OK</v>
      </c>
    </row>
    <row r="427" spans="1:15" hidden="1" x14ac:dyDescent="0.25">
      <c r="A427" t="s">
        <v>1552</v>
      </c>
      <c r="B427">
        <v>202001</v>
      </c>
      <c r="C427" t="s">
        <v>1265</v>
      </c>
      <c r="D427" t="s">
        <v>2382</v>
      </c>
      <c r="E427" t="s">
        <v>103</v>
      </c>
      <c r="F427" t="s">
        <v>103</v>
      </c>
      <c r="G427" t="s">
        <v>270</v>
      </c>
      <c r="H427" t="s">
        <v>1293</v>
      </c>
      <c r="I427" s="7" t="s">
        <v>1293</v>
      </c>
      <c r="K427">
        <v>3.5</v>
      </c>
      <c r="L427" s="9" t="s">
        <v>1293</v>
      </c>
      <c r="M427" s="9" t="s">
        <v>2378</v>
      </c>
      <c r="N427" t="s">
        <v>103</v>
      </c>
      <c r="O427" s="12" t="str">
        <f>IFERROR(VLOOKUP(C427,USADOS!$C:$C,1,0),"OK")</f>
        <v>OK</v>
      </c>
    </row>
    <row r="428" spans="1:15" hidden="1" x14ac:dyDescent="0.25">
      <c r="A428" t="s">
        <v>1552</v>
      </c>
      <c r="B428">
        <v>202002</v>
      </c>
      <c r="C428" t="s">
        <v>1265</v>
      </c>
      <c r="D428" t="s">
        <v>2382</v>
      </c>
      <c r="E428" t="s">
        <v>103</v>
      </c>
      <c r="F428" t="s">
        <v>103</v>
      </c>
      <c r="G428" t="s">
        <v>270</v>
      </c>
      <c r="H428" t="s">
        <v>1293</v>
      </c>
      <c r="I428" s="7" t="s">
        <v>1293</v>
      </c>
      <c r="K428">
        <v>3.5</v>
      </c>
      <c r="L428" s="9" t="s">
        <v>1293</v>
      </c>
      <c r="M428" s="9" t="s">
        <v>2378</v>
      </c>
      <c r="N428" t="s">
        <v>103</v>
      </c>
      <c r="O428" s="12" t="str">
        <f>IFERROR(VLOOKUP(C428,USADOS!$C:$C,1,0),"OK")</f>
        <v>OK</v>
      </c>
    </row>
    <row r="429" spans="1:15" hidden="1" x14ac:dyDescent="0.25">
      <c r="A429" t="s">
        <v>1552</v>
      </c>
      <c r="B429">
        <v>202003</v>
      </c>
      <c r="C429" t="s">
        <v>1265</v>
      </c>
      <c r="D429" t="s">
        <v>2382</v>
      </c>
      <c r="E429" t="s">
        <v>103</v>
      </c>
      <c r="F429" t="s">
        <v>103</v>
      </c>
      <c r="G429" t="s">
        <v>270</v>
      </c>
      <c r="H429" t="s">
        <v>1293</v>
      </c>
      <c r="I429" s="7" t="s">
        <v>1293</v>
      </c>
      <c r="K429">
        <v>3.5</v>
      </c>
      <c r="L429" s="9" t="s">
        <v>1293</v>
      </c>
      <c r="M429" s="9" t="s">
        <v>2378</v>
      </c>
      <c r="N429" t="s">
        <v>103</v>
      </c>
      <c r="O429" s="12" t="str">
        <f>IFERROR(VLOOKUP(C429,USADOS!$C:$C,1,0),"OK")</f>
        <v>OK</v>
      </c>
    </row>
    <row r="430" spans="1:15" hidden="1" x14ac:dyDescent="0.25">
      <c r="A430" t="s">
        <v>1552</v>
      </c>
      <c r="B430">
        <v>202004</v>
      </c>
      <c r="C430" t="s">
        <v>1265</v>
      </c>
      <c r="D430" t="s">
        <v>2382</v>
      </c>
      <c r="E430" t="s">
        <v>1778</v>
      </c>
      <c r="F430" t="s">
        <v>1778</v>
      </c>
      <c r="G430" t="s">
        <v>270</v>
      </c>
      <c r="H430" t="s">
        <v>1293</v>
      </c>
      <c r="I430" s="7" t="s">
        <v>1293</v>
      </c>
      <c r="K430">
        <v>3.5</v>
      </c>
      <c r="L430" s="9" t="s">
        <v>1293</v>
      </c>
      <c r="M430" s="9" t="s">
        <v>2378</v>
      </c>
      <c r="N430" t="s">
        <v>1778</v>
      </c>
      <c r="O430" s="12" t="str">
        <f>IFERROR(VLOOKUP(C430,USADOS!$C:$C,1,0),"OK")</f>
        <v>OK</v>
      </c>
    </row>
    <row r="431" spans="1:15" hidden="1" x14ac:dyDescent="0.25">
      <c r="A431" t="s">
        <v>1552</v>
      </c>
      <c r="B431">
        <v>202005</v>
      </c>
      <c r="C431" t="s">
        <v>1265</v>
      </c>
      <c r="D431" t="s">
        <v>2382</v>
      </c>
      <c r="E431" t="s">
        <v>1778</v>
      </c>
      <c r="F431" t="s">
        <v>1778</v>
      </c>
      <c r="G431" t="s">
        <v>270</v>
      </c>
      <c r="H431" t="s">
        <v>1293</v>
      </c>
      <c r="I431" s="7" t="s">
        <v>1293</v>
      </c>
      <c r="K431">
        <v>3.5</v>
      </c>
      <c r="L431" s="9" t="s">
        <v>1293</v>
      </c>
      <c r="M431" s="9" t="s">
        <v>2378</v>
      </c>
      <c r="N431" t="s">
        <v>1778</v>
      </c>
      <c r="O431" s="12" t="str">
        <f>IFERROR(VLOOKUP(C431,USADOS!$C:$C,1,0),"OK")</f>
        <v>OK</v>
      </c>
    </row>
    <row r="432" spans="1:15" hidden="1" x14ac:dyDescent="0.25">
      <c r="A432" t="s">
        <v>1552</v>
      </c>
      <c r="B432">
        <v>202006</v>
      </c>
      <c r="C432" t="s">
        <v>1265</v>
      </c>
      <c r="D432" t="s">
        <v>2382</v>
      </c>
      <c r="E432" t="s">
        <v>1778</v>
      </c>
      <c r="F432" t="s">
        <v>1778</v>
      </c>
      <c r="G432" t="s">
        <v>270</v>
      </c>
      <c r="H432" t="s">
        <v>1293</v>
      </c>
      <c r="I432" s="7" t="s">
        <v>1293</v>
      </c>
      <c r="K432">
        <v>3.5</v>
      </c>
      <c r="L432" s="9" t="s">
        <v>1293</v>
      </c>
      <c r="M432" s="9" t="s">
        <v>2378</v>
      </c>
      <c r="N432" t="s">
        <v>1778</v>
      </c>
      <c r="O432" s="12" t="str">
        <f>IFERROR(VLOOKUP(C432,USADOS!$C:$C,1,0),"OK")</f>
        <v>OK</v>
      </c>
    </row>
    <row r="433" spans="1:15" hidden="1" x14ac:dyDescent="0.25">
      <c r="A433" t="s">
        <v>1552</v>
      </c>
      <c r="B433">
        <v>202008</v>
      </c>
      <c r="C433" t="s">
        <v>1265</v>
      </c>
      <c r="D433" t="s">
        <v>2382</v>
      </c>
      <c r="E433" t="s">
        <v>1778</v>
      </c>
      <c r="F433" t="s">
        <v>1778</v>
      </c>
      <c r="G433" t="s">
        <v>270</v>
      </c>
      <c r="H433" t="s">
        <v>1293</v>
      </c>
      <c r="I433" s="7" t="s">
        <v>1293</v>
      </c>
      <c r="K433">
        <v>3.5</v>
      </c>
      <c r="L433" s="9" t="s">
        <v>1293</v>
      </c>
      <c r="M433" s="9" t="s">
        <v>2378</v>
      </c>
      <c r="N433" t="s">
        <v>1778</v>
      </c>
      <c r="O433" s="12" t="str">
        <f>IFERROR(VLOOKUP(C433,USADOS!$C:$C,1,0),"OK")</f>
        <v>OK</v>
      </c>
    </row>
    <row r="434" spans="1:15" hidden="1" x14ac:dyDescent="0.25">
      <c r="A434" t="s">
        <v>1552</v>
      </c>
      <c r="B434">
        <v>202009</v>
      </c>
      <c r="C434" t="s">
        <v>1265</v>
      </c>
      <c r="D434" t="s">
        <v>2382</v>
      </c>
      <c r="E434" t="s">
        <v>103</v>
      </c>
      <c r="F434" t="s">
        <v>103</v>
      </c>
      <c r="G434" t="s">
        <v>270</v>
      </c>
      <c r="H434" t="s">
        <v>1293</v>
      </c>
      <c r="I434" s="7" t="s">
        <v>1293</v>
      </c>
      <c r="K434">
        <v>3.5</v>
      </c>
      <c r="L434" s="9" t="s">
        <v>1293</v>
      </c>
      <c r="M434" s="9" t="s">
        <v>2378</v>
      </c>
      <c r="N434" t="s">
        <v>103</v>
      </c>
      <c r="O434" s="12" t="str">
        <f>IFERROR(VLOOKUP(C434,USADOS!$C:$C,1,0),"OK")</f>
        <v>OK</v>
      </c>
    </row>
    <row r="435" spans="1:15" hidden="1" x14ac:dyDescent="0.25">
      <c r="A435" t="s">
        <v>1552</v>
      </c>
      <c r="B435">
        <v>202010</v>
      </c>
      <c r="C435" t="s">
        <v>1265</v>
      </c>
      <c r="D435" t="s">
        <v>2382</v>
      </c>
      <c r="E435" t="s">
        <v>103</v>
      </c>
      <c r="F435" t="s">
        <v>103</v>
      </c>
      <c r="G435" t="s">
        <v>270</v>
      </c>
      <c r="H435" t="s">
        <v>1293</v>
      </c>
      <c r="I435" t="s">
        <v>2031</v>
      </c>
      <c r="K435">
        <v>3.5</v>
      </c>
      <c r="L435" s="9" t="s">
        <v>1293</v>
      </c>
      <c r="M435" s="9" t="s">
        <v>2378</v>
      </c>
      <c r="N435" t="s">
        <v>103</v>
      </c>
      <c r="O435" s="12" t="str">
        <f>IFERROR(VLOOKUP(C435,USADOS!$C:$C,1,0),"OK")</f>
        <v>OK</v>
      </c>
    </row>
    <row r="436" spans="1:15" hidden="1" x14ac:dyDescent="0.25">
      <c r="A436" t="s">
        <v>1552</v>
      </c>
      <c r="B436">
        <v>202011</v>
      </c>
      <c r="C436" t="s">
        <v>1265</v>
      </c>
      <c r="D436" t="s">
        <v>2382</v>
      </c>
      <c r="E436" t="s">
        <v>103</v>
      </c>
      <c r="F436" t="s">
        <v>103</v>
      </c>
      <c r="G436" t="s">
        <v>270</v>
      </c>
      <c r="H436" t="s">
        <v>1293</v>
      </c>
      <c r="I436" t="s">
        <v>2031</v>
      </c>
      <c r="K436">
        <v>3.5</v>
      </c>
      <c r="L436" s="9" t="s">
        <v>1293</v>
      </c>
      <c r="M436" s="9" t="s">
        <v>2378</v>
      </c>
      <c r="N436" t="s">
        <v>103</v>
      </c>
      <c r="O436" s="12" t="str">
        <f>IFERROR(VLOOKUP(C436,USADOS!$C:$C,1,0),"OK")</f>
        <v>OK</v>
      </c>
    </row>
    <row r="437" spans="1:15" hidden="1" x14ac:dyDescent="0.25">
      <c r="A437" t="s">
        <v>1552</v>
      </c>
      <c r="B437">
        <v>202012</v>
      </c>
      <c r="C437" t="s">
        <v>1265</v>
      </c>
      <c r="D437" t="s">
        <v>2382</v>
      </c>
      <c r="E437" t="s">
        <v>103</v>
      </c>
      <c r="F437" t="s">
        <v>103</v>
      </c>
      <c r="G437" t="s">
        <v>270</v>
      </c>
      <c r="H437" t="s">
        <v>1293</v>
      </c>
      <c r="I437" t="s">
        <v>2031</v>
      </c>
      <c r="K437">
        <v>3.5</v>
      </c>
      <c r="L437" s="9" t="s">
        <v>1293</v>
      </c>
      <c r="M437" s="9" t="s">
        <v>2378</v>
      </c>
      <c r="N437" t="s">
        <v>103</v>
      </c>
      <c r="O437" s="12" t="str">
        <f>IFERROR(VLOOKUP(C437,USADOS!$C:$C,1,0),"OK")</f>
        <v>OK</v>
      </c>
    </row>
    <row r="438" spans="1:15" hidden="1" x14ac:dyDescent="0.25">
      <c r="A438" t="s">
        <v>1552</v>
      </c>
      <c r="B438">
        <v>202103</v>
      </c>
      <c r="C438" t="s">
        <v>1265</v>
      </c>
      <c r="D438" t="s">
        <v>2382</v>
      </c>
      <c r="E438" t="s">
        <v>103</v>
      </c>
      <c r="F438" t="s">
        <v>103</v>
      </c>
      <c r="G438" t="s">
        <v>270</v>
      </c>
      <c r="H438" t="s">
        <v>1293</v>
      </c>
      <c r="I438" t="s">
        <v>2031</v>
      </c>
      <c r="J438">
        <v>13</v>
      </c>
      <c r="K438">
        <v>3.5</v>
      </c>
      <c r="L438" s="9" t="s">
        <v>1293</v>
      </c>
      <c r="M438" s="9" t="s">
        <v>2378</v>
      </c>
      <c r="N438" t="s">
        <v>103</v>
      </c>
      <c r="O438" s="12" t="str">
        <f>IFERROR(VLOOKUP(C438,USADOS!$C:$C,1,0),"OK")</f>
        <v>OK</v>
      </c>
    </row>
    <row r="439" spans="1:15" hidden="1" x14ac:dyDescent="0.25">
      <c r="A439" t="s">
        <v>1552</v>
      </c>
      <c r="B439">
        <v>202101</v>
      </c>
      <c r="C439" t="s">
        <v>1265</v>
      </c>
      <c r="D439" t="s">
        <v>2382</v>
      </c>
      <c r="E439" t="s">
        <v>103</v>
      </c>
      <c r="F439" t="s">
        <v>103</v>
      </c>
      <c r="G439" t="s">
        <v>270</v>
      </c>
      <c r="H439" t="s">
        <v>1293</v>
      </c>
      <c r="I439" t="s">
        <v>2031</v>
      </c>
      <c r="K439">
        <v>3.5</v>
      </c>
      <c r="L439" s="9" t="s">
        <v>1293</v>
      </c>
      <c r="M439" s="9" t="s">
        <v>2378</v>
      </c>
      <c r="N439" t="s">
        <v>103</v>
      </c>
      <c r="O439" s="12" t="str">
        <f>IFERROR(VLOOKUP(C439,USADOS!$C:$C,1,0),"OK")</f>
        <v>OK</v>
      </c>
    </row>
    <row r="440" spans="1:15" hidden="1" x14ac:dyDescent="0.25">
      <c r="A440" t="s">
        <v>1552</v>
      </c>
      <c r="B440">
        <v>202102</v>
      </c>
      <c r="C440" t="s">
        <v>1265</v>
      </c>
      <c r="D440" t="s">
        <v>2382</v>
      </c>
      <c r="E440" t="s">
        <v>103</v>
      </c>
      <c r="F440" t="s">
        <v>103</v>
      </c>
      <c r="G440" t="s">
        <v>270</v>
      </c>
      <c r="H440" t="s">
        <v>1293</v>
      </c>
      <c r="I440" t="s">
        <v>2031</v>
      </c>
      <c r="K440">
        <v>3.5</v>
      </c>
      <c r="L440" s="9" t="s">
        <v>1293</v>
      </c>
      <c r="M440" s="9" t="s">
        <v>2378</v>
      </c>
      <c r="N440" t="s">
        <v>103</v>
      </c>
      <c r="O440" s="12" t="str">
        <f>IFERROR(VLOOKUP(C440,USADOS!$C:$C,1,0),"OK")</f>
        <v>OK</v>
      </c>
    </row>
    <row r="441" spans="1:15" hidden="1" x14ac:dyDescent="0.25">
      <c r="A441" t="s">
        <v>1552</v>
      </c>
      <c r="B441">
        <v>202107</v>
      </c>
      <c r="C441" t="s">
        <v>1265</v>
      </c>
      <c r="D441" t="s">
        <v>2382</v>
      </c>
      <c r="E441" t="s">
        <v>103</v>
      </c>
      <c r="F441" t="s">
        <v>103</v>
      </c>
      <c r="G441" t="s">
        <v>270</v>
      </c>
      <c r="H441" t="s">
        <v>1293</v>
      </c>
      <c r="I441" t="s">
        <v>2031</v>
      </c>
      <c r="J441">
        <v>13</v>
      </c>
      <c r="K441">
        <v>3.5</v>
      </c>
      <c r="L441" s="9" t="s">
        <v>1293</v>
      </c>
      <c r="M441" s="9" t="s">
        <v>2378</v>
      </c>
      <c r="N441" t="s">
        <v>103</v>
      </c>
      <c r="O441" s="12" t="str">
        <f>IFERROR(VLOOKUP(C441,USADOS!$C:$C,1,0),"OK")</f>
        <v>OK</v>
      </c>
    </row>
    <row r="442" spans="1:15" hidden="1" x14ac:dyDescent="0.25">
      <c r="A442" t="s">
        <v>1552</v>
      </c>
      <c r="B442">
        <v>202104</v>
      </c>
      <c r="C442" t="s">
        <v>1265</v>
      </c>
      <c r="D442" t="s">
        <v>2382</v>
      </c>
      <c r="E442" t="s">
        <v>103</v>
      </c>
      <c r="F442" t="s">
        <v>103</v>
      </c>
      <c r="G442" t="s">
        <v>270</v>
      </c>
      <c r="H442" t="s">
        <v>1293</v>
      </c>
      <c r="I442" t="s">
        <v>2031</v>
      </c>
      <c r="J442">
        <v>13</v>
      </c>
      <c r="K442">
        <v>3.5</v>
      </c>
      <c r="L442" s="9" t="s">
        <v>1293</v>
      </c>
      <c r="M442" s="9" t="s">
        <v>2378</v>
      </c>
      <c r="N442" t="s">
        <v>103</v>
      </c>
      <c r="O442" s="12" t="str">
        <f>IFERROR(VLOOKUP(C442,USADOS!$C:$C,1,0),"OK")</f>
        <v>OK</v>
      </c>
    </row>
    <row r="443" spans="1:15" hidden="1" x14ac:dyDescent="0.25">
      <c r="A443" t="s">
        <v>1552</v>
      </c>
      <c r="B443">
        <v>202105</v>
      </c>
      <c r="C443" t="s">
        <v>1265</v>
      </c>
      <c r="D443" t="s">
        <v>2382</v>
      </c>
      <c r="E443" t="s">
        <v>103</v>
      </c>
      <c r="F443" t="s">
        <v>103</v>
      </c>
      <c r="G443" t="s">
        <v>270</v>
      </c>
      <c r="H443" t="s">
        <v>1293</v>
      </c>
      <c r="I443" t="s">
        <v>2031</v>
      </c>
      <c r="J443">
        <v>13</v>
      </c>
      <c r="K443">
        <v>3.5</v>
      </c>
      <c r="L443" s="9" t="s">
        <v>1293</v>
      </c>
      <c r="M443" s="9" t="s">
        <v>2378</v>
      </c>
      <c r="N443" t="s">
        <v>103</v>
      </c>
      <c r="O443" s="12" t="str">
        <f>IFERROR(VLOOKUP(C443,USADOS!$C:$C,1,0),"OK")</f>
        <v>OK</v>
      </c>
    </row>
    <row r="444" spans="1:15" hidden="1" x14ac:dyDescent="0.25">
      <c r="A444" t="s">
        <v>1552</v>
      </c>
      <c r="B444">
        <v>202106</v>
      </c>
      <c r="C444" t="s">
        <v>1265</v>
      </c>
      <c r="D444" t="s">
        <v>2382</v>
      </c>
      <c r="E444" t="s">
        <v>103</v>
      </c>
      <c r="F444" t="s">
        <v>103</v>
      </c>
      <c r="G444" t="s">
        <v>270</v>
      </c>
      <c r="H444" t="s">
        <v>1293</v>
      </c>
      <c r="I444" t="s">
        <v>2031</v>
      </c>
      <c r="J444">
        <v>13</v>
      </c>
      <c r="K444">
        <v>3.5</v>
      </c>
      <c r="L444" s="9" t="s">
        <v>1293</v>
      </c>
      <c r="M444" s="9" t="s">
        <v>2378</v>
      </c>
      <c r="N444" t="s">
        <v>103</v>
      </c>
      <c r="O444" s="12" t="str">
        <f>IFERROR(VLOOKUP(C444,USADOS!$C:$C,1,0),"OK")</f>
        <v>OK</v>
      </c>
    </row>
    <row r="445" spans="1:15" hidden="1" x14ac:dyDescent="0.25">
      <c r="A445" t="s">
        <v>1552</v>
      </c>
      <c r="B445">
        <v>202108</v>
      </c>
      <c r="C445" t="s">
        <v>1265</v>
      </c>
      <c r="D445" t="s">
        <v>2382</v>
      </c>
      <c r="E445" t="s">
        <v>103</v>
      </c>
      <c r="F445" t="s">
        <v>103</v>
      </c>
      <c r="G445" t="s">
        <v>270</v>
      </c>
      <c r="H445" t="s">
        <v>1293</v>
      </c>
      <c r="I445" t="s">
        <v>2031</v>
      </c>
      <c r="J445">
        <v>13</v>
      </c>
      <c r="K445">
        <v>3.5</v>
      </c>
      <c r="L445" s="9" t="s">
        <v>1293</v>
      </c>
      <c r="M445" s="9" t="s">
        <v>2378</v>
      </c>
      <c r="N445" t="s">
        <v>103</v>
      </c>
      <c r="O445" s="12" t="str">
        <f>IFERROR(VLOOKUP(C445,USADOS!$C:$C,1,0),"OK")</f>
        <v>OK</v>
      </c>
    </row>
    <row r="446" spans="1:15" hidden="1" x14ac:dyDescent="0.25">
      <c r="A446" t="s">
        <v>1552</v>
      </c>
      <c r="B446">
        <v>202109</v>
      </c>
      <c r="C446" t="s">
        <v>1265</v>
      </c>
      <c r="D446" t="s">
        <v>2382</v>
      </c>
      <c r="E446" t="s">
        <v>103</v>
      </c>
      <c r="F446" t="s">
        <v>103</v>
      </c>
      <c r="G446" t="s">
        <v>270</v>
      </c>
      <c r="H446" t="s">
        <v>1293</v>
      </c>
      <c r="I446" t="s">
        <v>2031</v>
      </c>
      <c r="J446">
        <v>13</v>
      </c>
      <c r="K446">
        <v>3.5</v>
      </c>
      <c r="L446" s="9" t="s">
        <v>1293</v>
      </c>
      <c r="M446" s="9" t="s">
        <v>2378</v>
      </c>
      <c r="N446" t="s">
        <v>103</v>
      </c>
      <c r="O446" s="12" t="str">
        <f>IFERROR(VLOOKUP(C446,USADOS!$C:$C,1,0),"OK")</f>
        <v>OK</v>
      </c>
    </row>
    <row r="447" spans="1:15" hidden="1" x14ac:dyDescent="0.25">
      <c r="A447" t="s">
        <v>1552</v>
      </c>
      <c r="B447">
        <v>202110</v>
      </c>
      <c r="C447" t="s">
        <v>1265</v>
      </c>
      <c r="D447" t="s">
        <v>2382</v>
      </c>
      <c r="E447" t="s">
        <v>103</v>
      </c>
      <c r="F447" t="s">
        <v>103</v>
      </c>
      <c r="G447" t="s">
        <v>270</v>
      </c>
      <c r="H447" t="s">
        <v>1293</v>
      </c>
      <c r="I447" t="s">
        <v>2031</v>
      </c>
      <c r="J447">
        <v>13</v>
      </c>
      <c r="K447">
        <v>3.5</v>
      </c>
      <c r="L447" s="9" t="s">
        <v>1293</v>
      </c>
      <c r="M447" s="9" t="s">
        <v>2378</v>
      </c>
      <c r="N447" t="s">
        <v>103</v>
      </c>
      <c r="O447" s="12" t="str">
        <f>IFERROR(VLOOKUP(C447,USADOS!$C:$C,1,0),"OK")</f>
        <v>OK</v>
      </c>
    </row>
    <row r="448" spans="1:15" hidden="1" x14ac:dyDescent="0.25">
      <c r="A448" t="s">
        <v>1552</v>
      </c>
      <c r="B448">
        <v>202112</v>
      </c>
      <c r="C448" t="s">
        <v>1265</v>
      </c>
      <c r="D448" t="s">
        <v>2382</v>
      </c>
      <c r="E448" t="s">
        <v>103</v>
      </c>
      <c r="F448" t="s">
        <v>103</v>
      </c>
      <c r="G448" t="s">
        <v>270</v>
      </c>
      <c r="H448" t="s">
        <v>1293</v>
      </c>
      <c r="I448" t="s">
        <v>2031</v>
      </c>
      <c r="J448">
        <v>13</v>
      </c>
      <c r="K448">
        <v>3.5</v>
      </c>
      <c r="L448" s="9" t="s">
        <v>1293</v>
      </c>
      <c r="M448" s="9" t="s">
        <v>2378</v>
      </c>
      <c r="N448" t="s">
        <v>103</v>
      </c>
      <c r="O448" s="12" t="str">
        <f>IFERROR(VLOOKUP(C448,USADOS!$C:$C,1,0),"OK")</f>
        <v>OK</v>
      </c>
    </row>
    <row r="449" spans="1:15" hidden="1" x14ac:dyDescent="0.25">
      <c r="A449" t="s">
        <v>1552</v>
      </c>
      <c r="B449">
        <v>202111</v>
      </c>
      <c r="C449" t="s">
        <v>1265</v>
      </c>
      <c r="D449" t="s">
        <v>2382</v>
      </c>
      <c r="E449" t="s">
        <v>103</v>
      </c>
      <c r="F449" t="s">
        <v>103</v>
      </c>
      <c r="G449" t="s">
        <v>270</v>
      </c>
      <c r="H449" t="s">
        <v>1293</v>
      </c>
      <c r="I449" t="s">
        <v>2031</v>
      </c>
      <c r="J449">
        <v>13</v>
      </c>
      <c r="K449">
        <v>3.5</v>
      </c>
      <c r="L449" s="9" t="s">
        <v>1293</v>
      </c>
      <c r="M449" s="9" t="s">
        <v>2378</v>
      </c>
      <c r="N449" t="s">
        <v>103</v>
      </c>
      <c r="O449" s="12" t="str">
        <f>IFERROR(VLOOKUP(C449,USADOS!$C:$C,1,0),"OK")</f>
        <v>OK</v>
      </c>
    </row>
    <row r="450" spans="1:15" hidden="1" x14ac:dyDescent="0.25">
      <c r="A450" t="s">
        <v>1552</v>
      </c>
      <c r="B450">
        <v>202202</v>
      </c>
      <c r="C450" t="s">
        <v>1265</v>
      </c>
      <c r="D450" t="s">
        <v>2382</v>
      </c>
      <c r="E450" t="s">
        <v>103</v>
      </c>
      <c r="F450" t="s">
        <v>103</v>
      </c>
      <c r="G450" t="s">
        <v>270</v>
      </c>
      <c r="H450" t="s">
        <v>1293</v>
      </c>
      <c r="I450" t="s">
        <v>2031</v>
      </c>
      <c r="J450">
        <v>13</v>
      </c>
      <c r="K450">
        <v>3.5</v>
      </c>
      <c r="L450" s="9" t="s">
        <v>1293</v>
      </c>
      <c r="M450" s="9" t="s">
        <v>2378</v>
      </c>
      <c r="N450" t="s">
        <v>103</v>
      </c>
      <c r="O450" s="12" t="str">
        <f>IFERROR(VLOOKUP(C450,USADOS!$C:$C,1,0),"OK")</f>
        <v>OK</v>
      </c>
    </row>
    <row r="451" spans="1:15" hidden="1" x14ac:dyDescent="0.25">
      <c r="A451" t="s">
        <v>1552</v>
      </c>
      <c r="B451">
        <v>202201</v>
      </c>
      <c r="C451" t="s">
        <v>1265</v>
      </c>
      <c r="D451" t="s">
        <v>2382</v>
      </c>
      <c r="E451" t="s">
        <v>103</v>
      </c>
      <c r="F451" t="s">
        <v>103</v>
      </c>
      <c r="G451" t="s">
        <v>270</v>
      </c>
      <c r="H451" t="s">
        <v>1293</v>
      </c>
      <c r="I451" t="s">
        <v>2031</v>
      </c>
      <c r="J451">
        <v>13</v>
      </c>
      <c r="K451">
        <v>3.5</v>
      </c>
      <c r="L451" s="9" t="s">
        <v>1293</v>
      </c>
      <c r="M451" s="9" t="s">
        <v>2378</v>
      </c>
      <c r="N451" t="s">
        <v>103</v>
      </c>
      <c r="O451" s="12" t="str">
        <f>IFERROR(VLOOKUP(C451,USADOS!$C:$C,1,0),"OK")</f>
        <v>OK</v>
      </c>
    </row>
    <row r="452" spans="1:15" hidden="1" x14ac:dyDescent="0.25">
      <c r="A452" t="s">
        <v>1552</v>
      </c>
      <c r="B452">
        <v>202203</v>
      </c>
      <c r="C452" t="s">
        <v>1265</v>
      </c>
      <c r="D452" t="s">
        <v>2382</v>
      </c>
      <c r="E452" t="s">
        <v>103</v>
      </c>
      <c r="F452" t="s">
        <v>103</v>
      </c>
      <c r="G452" t="s">
        <v>270</v>
      </c>
      <c r="H452" t="s">
        <v>1293</v>
      </c>
      <c r="I452" t="s">
        <v>2031</v>
      </c>
      <c r="J452">
        <v>13</v>
      </c>
      <c r="K452">
        <v>3.5</v>
      </c>
      <c r="L452" s="9" t="s">
        <v>1293</v>
      </c>
      <c r="M452" s="9" t="s">
        <v>2378</v>
      </c>
      <c r="N452" t="s">
        <v>103</v>
      </c>
      <c r="O452" s="12" t="str">
        <f>IFERROR(VLOOKUP(C452,USADOS!$C:$C,1,0),"OK")</f>
        <v>OK</v>
      </c>
    </row>
    <row r="453" spans="1:15" hidden="1" x14ac:dyDescent="0.25">
      <c r="A453" t="s">
        <v>1552</v>
      </c>
      <c r="B453">
        <v>202204</v>
      </c>
      <c r="C453" t="s">
        <v>1265</v>
      </c>
      <c r="D453" t="s">
        <v>2382</v>
      </c>
      <c r="E453" t="s">
        <v>103</v>
      </c>
      <c r="F453" t="s">
        <v>103</v>
      </c>
      <c r="G453" t="s">
        <v>270</v>
      </c>
      <c r="H453" t="s">
        <v>1293</v>
      </c>
      <c r="I453" t="s">
        <v>2031</v>
      </c>
      <c r="J453">
        <v>13</v>
      </c>
      <c r="K453">
        <v>3.5</v>
      </c>
      <c r="L453" s="9" t="s">
        <v>1293</v>
      </c>
      <c r="M453" s="9" t="s">
        <v>2378</v>
      </c>
      <c r="N453" t="s">
        <v>103</v>
      </c>
      <c r="O453" s="12" t="str">
        <f>IFERROR(VLOOKUP(C453,USADOS!$C:$C,1,0),"OK")</f>
        <v>OK</v>
      </c>
    </row>
    <row r="454" spans="1:15" hidden="1" x14ac:dyDescent="0.25">
      <c r="A454" t="s">
        <v>1552</v>
      </c>
      <c r="B454">
        <v>202205</v>
      </c>
      <c r="C454" t="s">
        <v>1265</v>
      </c>
      <c r="D454" t="s">
        <v>2382</v>
      </c>
      <c r="E454" t="s">
        <v>103</v>
      </c>
      <c r="F454" t="s">
        <v>103</v>
      </c>
      <c r="G454" t="s">
        <v>270</v>
      </c>
      <c r="H454" t="s">
        <v>1293</v>
      </c>
      <c r="I454" t="s">
        <v>2031</v>
      </c>
      <c r="J454">
        <v>13</v>
      </c>
      <c r="K454">
        <v>3.5</v>
      </c>
      <c r="L454" s="9" t="s">
        <v>1293</v>
      </c>
      <c r="M454" s="9" t="s">
        <v>2378</v>
      </c>
      <c r="N454" t="s">
        <v>103</v>
      </c>
      <c r="O454" s="12" t="str">
        <f>IFERROR(VLOOKUP(C454,USADOS!$C:$C,1,0),"OK")</f>
        <v>OK</v>
      </c>
    </row>
    <row r="455" spans="1:15" hidden="1" x14ac:dyDescent="0.25">
      <c r="A455" t="s">
        <v>1552</v>
      </c>
      <c r="B455">
        <v>202206</v>
      </c>
      <c r="C455" t="s">
        <v>1265</v>
      </c>
      <c r="D455" t="s">
        <v>2382</v>
      </c>
      <c r="E455" t="s">
        <v>103</v>
      </c>
      <c r="F455" t="s">
        <v>103</v>
      </c>
      <c r="G455" t="s">
        <v>270</v>
      </c>
      <c r="H455" t="s">
        <v>1293</v>
      </c>
      <c r="I455" t="s">
        <v>2031</v>
      </c>
      <c r="J455">
        <v>13</v>
      </c>
      <c r="K455">
        <v>3.5</v>
      </c>
      <c r="L455" s="9" t="s">
        <v>1293</v>
      </c>
      <c r="M455" s="9" t="s">
        <v>2378</v>
      </c>
      <c r="N455" t="s">
        <v>103</v>
      </c>
      <c r="O455" s="12" t="str">
        <f>IFERROR(VLOOKUP(C455,USADOS!$C:$C,1,0),"OK")</f>
        <v>OK</v>
      </c>
    </row>
    <row r="456" spans="1:15" hidden="1" x14ac:dyDescent="0.25">
      <c r="A456" t="s">
        <v>1552</v>
      </c>
      <c r="B456">
        <v>202207</v>
      </c>
      <c r="C456" t="s">
        <v>1265</v>
      </c>
      <c r="D456" t="s">
        <v>2382</v>
      </c>
      <c r="E456" t="s">
        <v>103</v>
      </c>
      <c r="F456" t="s">
        <v>103</v>
      </c>
      <c r="G456" t="s">
        <v>270</v>
      </c>
      <c r="H456" t="s">
        <v>1293</v>
      </c>
      <c r="I456" t="s">
        <v>2031</v>
      </c>
      <c r="J456">
        <v>13</v>
      </c>
      <c r="K456">
        <v>3.5</v>
      </c>
      <c r="L456" s="9" t="s">
        <v>1293</v>
      </c>
      <c r="M456" s="9" t="s">
        <v>2378</v>
      </c>
      <c r="N456" t="s">
        <v>103</v>
      </c>
      <c r="O456" s="12" t="str">
        <f>IFERROR(VLOOKUP(C456,USADOS!$C:$C,1,0),"OK")</f>
        <v>OK</v>
      </c>
    </row>
    <row r="457" spans="1:15" hidden="1" x14ac:dyDescent="0.25">
      <c r="A457" t="s">
        <v>1552</v>
      </c>
      <c r="B457">
        <v>202208</v>
      </c>
      <c r="C457" t="s">
        <v>1265</v>
      </c>
      <c r="D457" t="s">
        <v>2382</v>
      </c>
      <c r="E457" t="s">
        <v>103</v>
      </c>
      <c r="F457" t="s">
        <v>103</v>
      </c>
      <c r="G457" t="s">
        <v>270</v>
      </c>
      <c r="H457" t="s">
        <v>1293</v>
      </c>
      <c r="I457" t="s">
        <v>2031</v>
      </c>
      <c r="J457">
        <v>13</v>
      </c>
      <c r="K457">
        <v>3.5</v>
      </c>
      <c r="L457" s="9" t="s">
        <v>1293</v>
      </c>
      <c r="M457" s="9" t="s">
        <v>2378</v>
      </c>
      <c r="N457" t="s">
        <v>103</v>
      </c>
      <c r="O457" s="12" t="str">
        <f>IFERROR(VLOOKUP(C457,USADOS!$C:$C,1,0),"OK")</f>
        <v>OK</v>
      </c>
    </row>
    <row r="458" spans="1:15" hidden="1" x14ac:dyDescent="0.25">
      <c r="A458" t="s">
        <v>1552</v>
      </c>
      <c r="B458">
        <v>202209</v>
      </c>
      <c r="C458" t="s">
        <v>1265</v>
      </c>
      <c r="D458" t="s">
        <v>2382</v>
      </c>
      <c r="E458" t="s">
        <v>103</v>
      </c>
      <c r="F458" t="s">
        <v>103</v>
      </c>
      <c r="G458" t="s">
        <v>270</v>
      </c>
      <c r="H458" t="s">
        <v>1293</v>
      </c>
      <c r="I458" t="s">
        <v>2031</v>
      </c>
      <c r="J458">
        <v>13</v>
      </c>
      <c r="K458">
        <v>3.5</v>
      </c>
      <c r="L458" s="9" t="s">
        <v>1293</v>
      </c>
      <c r="M458" s="9" t="s">
        <v>2378</v>
      </c>
      <c r="N458" t="s">
        <v>103</v>
      </c>
      <c r="O458" s="12" t="str">
        <f>IFERROR(VLOOKUP(C458,USADOS!$C:$C,1,0),"OK")</f>
        <v>OK</v>
      </c>
    </row>
    <row r="459" spans="1:15" hidden="1" x14ac:dyDescent="0.25">
      <c r="A459" t="s">
        <v>1552</v>
      </c>
      <c r="B459">
        <v>202210</v>
      </c>
      <c r="C459" t="s">
        <v>1265</v>
      </c>
      <c r="D459" t="s">
        <v>2382</v>
      </c>
      <c r="E459" t="s">
        <v>103</v>
      </c>
      <c r="F459" t="s">
        <v>103</v>
      </c>
      <c r="G459" t="s">
        <v>270</v>
      </c>
      <c r="H459" t="s">
        <v>1293</v>
      </c>
      <c r="I459" t="s">
        <v>2031</v>
      </c>
      <c r="J459">
        <v>13</v>
      </c>
      <c r="K459">
        <v>3.5</v>
      </c>
      <c r="L459" s="9" t="s">
        <v>1293</v>
      </c>
      <c r="M459" s="9" t="s">
        <v>2378</v>
      </c>
      <c r="N459" t="s">
        <v>103</v>
      </c>
      <c r="O459" s="12" t="str">
        <f>IFERROR(VLOOKUP(C459,USADOS!$C:$C,1,0),"OK")</f>
        <v>OK</v>
      </c>
    </row>
    <row r="460" spans="1:15" hidden="1" x14ac:dyDescent="0.25">
      <c r="A460" t="s">
        <v>1552</v>
      </c>
      <c r="B460">
        <v>202211</v>
      </c>
      <c r="C460" t="s">
        <v>1265</v>
      </c>
      <c r="D460" t="s">
        <v>2382</v>
      </c>
      <c r="E460" t="s">
        <v>103</v>
      </c>
      <c r="F460" t="s">
        <v>103</v>
      </c>
      <c r="G460" t="s">
        <v>270</v>
      </c>
      <c r="H460" t="s">
        <v>1293</v>
      </c>
      <c r="I460" t="s">
        <v>2031</v>
      </c>
      <c r="J460">
        <v>13</v>
      </c>
      <c r="K460">
        <v>3.5</v>
      </c>
      <c r="L460" s="9" t="s">
        <v>1293</v>
      </c>
      <c r="M460" s="9" t="s">
        <v>2378</v>
      </c>
      <c r="N460" t="s">
        <v>103</v>
      </c>
      <c r="O460" s="12" t="str">
        <f>IFERROR(VLOOKUP(C460,USADOS!$C:$C,1,0),"OK")</f>
        <v>OK</v>
      </c>
    </row>
    <row r="461" spans="1:15" hidden="1" x14ac:dyDescent="0.25">
      <c r="A461" t="s">
        <v>1552</v>
      </c>
      <c r="B461">
        <v>202212</v>
      </c>
      <c r="C461" t="s">
        <v>1265</v>
      </c>
      <c r="D461" t="s">
        <v>2382</v>
      </c>
      <c r="E461" t="s">
        <v>103</v>
      </c>
      <c r="F461" t="s">
        <v>103</v>
      </c>
      <c r="G461" t="s">
        <v>270</v>
      </c>
      <c r="H461" t="s">
        <v>1293</v>
      </c>
      <c r="I461" t="s">
        <v>2031</v>
      </c>
      <c r="J461">
        <v>13</v>
      </c>
      <c r="K461">
        <v>3.5</v>
      </c>
      <c r="L461" s="9" t="s">
        <v>1293</v>
      </c>
      <c r="M461" s="9" t="s">
        <v>2378</v>
      </c>
      <c r="N461" t="s">
        <v>103</v>
      </c>
      <c r="O461" s="12" t="str">
        <f>IFERROR(VLOOKUP(C461,USADOS!$C:$C,1,0),"OK")</f>
        <v>OK</v>
      </c>
    </row>
    <row r="462" spans="1:15" hidden="1" x14ac:dyDescent="0.25">
      <c r="A462" t="s">
        <v>1552</v>
      </c>
      <c r="B462">
        <v>202301</v>
      </c>
      <c r="C462" t="s">
        <v>1265</v>
      </c>
      <c r="D462" t="s">
        <v>2382</v>
      </c>
      <c r="E462" t="s">
        <v>103</v>
      </c>
      <c r="F462" t="s">
        <v>103</v>
      </c>
      <c r="G462" t="s">
        <v>270</v>
      </c>
      <c r="H462" t="s">
        <v>1293</v>
      </c>
      <c r="I462" t="s">
        <v>2031</v>
      </c>
      <c r="J462">
        <v>13</v>
      </c>
      <c r="K462">
        <v>3.5</v>
      </c>
      <c r="L462" s="9" t="s">
        <v>1293</v>
      </c>
      <c r="M462" s="9" t="s">
        <v>2378</v>
      </c>
      <c r="N462" t="s">
        <v>103</v>
      </c>
      <c r="O462" s="12" t="str">
        <f>IFERROR(VLOOKUP(C462,USADOS!$C:$C,1,0),"OK")</f>
        <v>OK</v>
      </c>
    </row>
    <row r="463" spans="1:15" hidden="1" x14ac:dyDescent="0.25">
      <c r="A463" t="s">
        <v>1552</v>
      </c>
      <c r="B463">
        <v>202302</v>
      </c>
      <c r="C463" t="s">
        <v>1265</v>
      </c>
      <c r="D463" t="s">
        <v>2382</v>
      </c>
      <c r="E463" t="s">
        <v>103</v>
      </c>
      <c r="F463" t="s">
        <v>103</v>
      </c>
      <c r="G463" t="s">
        <v>270</v>
      </c>
      <c r="H463" t="s">
        <v>1293</v>
      </c>
      <c r="I463" t="s">
        <v>2031</v>
      </c>
      <c r="J463">
        <v>13</v>
      </c>
      <c r="K463">
        <v>3.5</v>
      </c>
      <c r="L463" s="9" t="s">
        <v>1293</v>
      </c>
      <c r="M463" s="9" t="s">
        <v>2378</v>
      </c>
      <c r="N463" t="s">
        <v>103</v>
      </c>
      <c r="O463" s="12" t="str">
        <f>IFERROR(VLOOKUP(C463,USADOS!$C:$C,1,0),"OK")</f>
        <v>OK</v>
      </c>
    </row>
    <row r="464" spans="1:15" hidden="1" x14ac:dyDescent="0.25">
      <c r="A464" t="s">
        <v>1552</v>
      </c>
      <c r="B464">
        <v>202303</v>
      </c>
      <c r="C464" t="s">
        <v>1265</v>
      </c>
      <c r="D464" t="s">
        <v>2382</v>
      </c>
      <c r="E464" t="s">
        <v>103</v>
      </c>
      <c r="F464" t="s">
        <v>103</v>
      </c>
      <c r="G464" t="s">
        <v>270</v>
      </c>
      <c r="H464" t="s">
        <v>1293</v>
      </c>
      <c r="I464" t="s">
        <v>2031</v>
      </c>
      <c r="J464">
        <v>13</v>
      </c>
      <c r="K464">
        <v>3.5</v>
      </c>
      <c r="L464" s="9" t="s">
        <v>1293</v>
      </c>
      <c r="M464" s="9" t="s">
        <v>2378</v>
      </c>
      <c r="N464" t="s">
        <v>103</v>
      </c>
      <c r="O464" s="12" t="str">
        <f>IFERROR(VLOOKUP(C464,USADOS!$C:$C,1,0),"OK")</f>
        <v>OK</v>
      </c>
    </row>
    <row r="465" spans="1:15" hidden="1" x14ac:dyDescent="0.25">
      <c r="A465" t="s">
        <v>1552</v>
      </c>
      <c r="B465">
        <v>202304</v>
      </c>
      <c r="C465" t="s">
        <v>1265</v>
      </c>
      <c r="D465" t="s">
        <v>2382</v>
      </c>
      <c r="E465" t="s">
        <v>103</v>
      </c>
      <c r="F465" t="s">
        <v>103</v>
      </c>
      <c r="G465" t="s">
        <v>270</v>
      </c>
      <c r="H465" t="s">
        <v>1293</v>
      </c>
      <c r="I465" t="s">
        <v>2031</v>
      </c>
      <c r="J465">
        <v>13</v>
      </c>
      <c r="K465">
        <v>3.5</v>
      </c>
      <c r="L465" s="9" t="s">
        <v>1293</v>
      </c>
      <c r="M465" s="9" t="s">
        <v>2378</v>
      </c>
      <c r="N465" t="s">
        <v>103</v>
      </c>
      <c r="O465" s="12" t="str">
        <f>IFERROR(VLOOKUP(C465,USADOS!$C:$C,1,0),"OK")</f>
        <v>OK</v>
      </c>
    </row>
    <row r="466" spans="1:15" hidden="1" x14ac:dyDescent="0.25">
      <c r="A466" t="s">
        <v>1552</v>
      </c>
      <c r="B466">
        <v>202305</v>
      </c>
      <c r="C466" t="s">
        <v>1265</v>
      </c>
      <c r="D466" t="s">
        <v>2382</v>
      </c>
      <c r="E466" t="s">
        <v>103</v>
      </c>
      <c r="F466" t="s">
        <v>103</v>
      </c>
      <c r="G466" t="s">
        <v>270</v>
      </c>
      <c r="H466" t="s">
        <v>1293</v>
      </c>
      <c r="I466" t="s">
        <v>2031</v>
      </c>
      <c r="J466">
        <v>13</v>
      </c>
      <c r="K466">
        <v>3.5</v>
      </c>
      <c r="L466" s="9" t="s">
        <v>1293</v>
      </c>
      <c r="M466" s="9" t="s">
        <v>2378</v>
      </c>
      <c r="N466" t="s">
        <v>103</v>
      </c>
      <c r="O466" s="12" t="str">
        <f>IFERROR(VLOOKUP(C466,USADOS!$C:$C,1,0),"OK")</f>
        <v>OK</v>
      </c>
    </row>
    <row r="467" spans="1:15" hidden="1" x14ac:dyDescent="0.25">
      <c r="A467" t="s">
        <v>1552</v>
      </c>
      <c r="B467">
        <v>202306</v>
      </c>
      <c r="C467" t="s">
        <v>1265</v>
      </c>
      <c r="D467" t="s">
        <v>2382</v>
      </c>
      <c r="E467" t="s">
        <v>103</v>
      </c>
      <c r="F467" t="s">
        <v>103</v>
      </c>
      <c r="G467" t="s">
        <v>270</v>
      </c>
      <c r="H467" t="s">
        <v>1293</v>
      </c>
      <c r="I467" t="s">
        <v>2031</v>
      </c>
      <c r="J467">
        <v>13</v>
      </c>
      <c r="K467">
        <v>3.5</v>
      </c>
      <c r="L467" s="9" t="s">
        <v>1293</v>
      </c>
      <c r="M467" s="9" t="s">
        <v>2378</v>
      </c>
      <c r="N467" t="s">
        <v>103</v>
      </c>
      <c r="O467" s="12" t="str">
        <f>IFERROR(VLOOKUP(C467,USADOS!$C:$C,1,0),"OK")</f>
        <v>OK</v>
      </c>
    </row>
    <row r="468" spans="1:15" hidden="1" x14ac:dyDescent="0.25">
      <c r="A468" t="s">
        <v>1552</v>
      </c>
      <c r="B468">
        <v>202307</v>
      </c>
      <c r="C468" t="s">
        <v>1265</v>
      </c>
      <c r="D468" t="s">
        <v>2382</v>
      </c>
      <c r="E468" t="s">
        <v>103</v>
      </c>
      <c r="F468" t="s">
        <v>103</v>
      </c>
      <c r="G468" t="s">
        <v>270</v>
      </c>
      <c r="H468" t="s">
        <v>1293</v>
      </c>
      <c r="I468" t="s">
        <v>2031</v>
      </c>
      <c r="J468">
        <v>13</v>
      </c>
      <c r="K468">
        <v>3.5</v>
      </c>
      <c r="L468" s="9" t="s">
        <v>1293</v>
      </c>
      <c r="M468" s="9" t="s">
        <v>2378</v>
      </c>
      <c r="N468" t="s">
        <v>103</v>
      </c>
      <c r="O468" s="12" t="str">
        <f>IFERROR(VLOOKUP(C468,USADOS!$C:$C,1,0),"OK")</f>
        <v>OK</v>
      </c>
    </row>
    <row r="469" spans="1:15" hidden="1" x14ac:dyDescent="0.25">
      <c r="A469" t="s">
        <v>1552</v>
      </c>
      <c r="B469">
        <v>202308</v>
      </c>
      <c r="C469" t="s">
        <v>1265</v>
      </c>
      <c r="D469" t="s">
        <v>2382</v>
      </c>
      <c r="E469" t="s">
        <v>103</v>
      </c>
      <c r="F469" t="s">
        <v>103</v>
      </c>
      <c r="G469" t="s">
        <v>270</v>
      </c>
      <c r="H469" t="s">
        <v>1293</v>
      </c>
      <c r="I469" t="s">
        <v>2031</v>
      </c>
      <c r="J469">
        <v>13</v>
      </c>
      <c r="K469">
        <v>3.5</v>
      </c>
      <c r="L469" s="9" t="s">
        <v>1293</v>
      </c>
      <c r="M469" s="9" t="s">
        <v>2378</v>
      </c>
      <c r="N469" t="s">
        <v>103</v>
      </c>
      <c r="O469" s="12" t="str">
        <f>IFERROR(VLOOKUP(C469,USADOS!$C:$C,1,0),"OK")</f>
        <v>OK</v>
      </c>
    </row>
    <row r="470" spans="1:15" hidden="1" x14ac:dyDescent="0.25">
      <c r="A470" t="s">
        <v>1552</v>
      </c>
      <c r="B470">
        <v>202007</v>
      </c>
      <c r="C470" t="s">
        <v>1265</v>
      </c>
      <c r="D470" t="s">
        <v>2382</v>
      </c>
      <c r="E470" t="s">
        <v>1778</v>
      </c>
      <c r="F470" t="s">
        <v>1778</v>
      </c>
      <c r="G470" t="s">
        <v>270</v>
      </c>
      <c r="H470" t="s">
        <v>1293</v>
      </c>
      <c r="I470" s="7" t="s">
        <v>1293</v>
      </c>
      <c r="K470">
        <v>3.5</v>
      </c>
      <c r="L470" s="9" t="s">
        <v>1293</v>
      </c>
      <c r="M470" s="9" t="s">
        <v>2378</v>
      </c>
      <c r="N470" t="s">
        <v>1778</v>
      </c>
      <c r="O470" s="12" t="str">
        <f>IFERROR(VLOOKUP(C470,USADOS!$C:$C,1,0),"OK")</f>
        <v>OK</v>
      </c>
    </row>
    <row r="471" spans="1:15" hidden="1" x14ac:dyDescent="0.25">
      <c r="A471" t="s">
        <v>1552</v>
      </c>
      <c r="B471">
        <v>202309</v>
      </c>
      <c r="C471" t="s">
        <v>1265</v>
      </c>
      <c r="D471" t="s">
        <v>2382</v>
      </c>
      <c r="E471" t="s">
        <v>103</v>
      </c>
      <c r="F471" t="s">
        <v>103</v>
      </c>
      <c r="G471" t="s">
        <v>270</v>
      </c>
      <c r="H471" t="s">
        <v>1293</v>
      </c>
      <c r="I471" t="s">
        <v>2031</v>
      </c>
      <c r="J471">
        <v>13</v>
      </c>
      <c r="K471">
        <v>3.5</v>
      </c>
      <c r="L471" s="9" t="s">
        <v>1293</v>
      </c>
      <c r="M471" s="9" t="s">
        <v>2378</v>
      </c>
      <c r="N471" t="s">
        <v>103</v>
      </c>
      <c r="O471" s="12" t="str">
        <f>IFERROR(VLOOKUP(C471,USADOS!$C:$C,1,0),"OK")</f>
        <v>OK</v>
      </c>
    </row>
    <row r="472" spans="1:15" hidden="1" x14ac:dyDescent="0.25">
      <c r="A472" t="s">
        <v>1552</v>
      </c>
      <c r="B472">
        <v>202310</v>
      </c>
      <c r="C472" t="s">
        <v>1265</v>
      </c>
      <c r="D472" t="s">
        <v>2382</v>
      </c>
      <c r="E472" t="s">
        <v>103</v>
      </c>
      <c r="F472" t="s">
        <v>103</v>
      </c>
      <c r="G472" t="s">
        <v>270</v>
      </c>
      <c r="H472" t="s">
        <v>1293</v>
      </c>
      <c r="I472" t="s">
        <v>2031</v>
      </c>
      <c r="J472">
        <v>13</v>
      </c>
      <c r="K472">
        <v>3.5</v>
      </c>
      <c r="L472" s="9" t="s">
        <v>1293</v>
      </c>
      <c r="M472" s="9" t="s">
        <v>2378</v>
      </c>
      <c r="N472" t="s">
        <v>103</v>
      </c>
      <c r="O472" s="12" t="str">
        <f>IFERROR(VLOOKUP(C472,USADOS!$C:$C,1,0),"OK")</f>
        <v>OK</v>
      </c>
    </row>
    <row r="473" spans="1:15" hidden="1" x14ac:dyDescent="0.25">
      <c r="A473" t="s">
        <v>1552</v>
      </c>
      <c r="B473">
        <v>202311</v>
      </c>
      <c r="C473" t="s">
        <v>1265</v>
      </c>
      <c r="D473" t="s">
        <v>2382</v>
      </c>
      <c r="E473" t="s">
        <v>103</v>
      </c>
      <c r="F473" t="s">
        <v>103</v>
      </c>
      <c r="G473" t="s">
        <v>270</v>
      </c>
      <c r="H473" t="s">
        <v>1293</v>
      </c>
      <c r="I473" t="s">
        <v>2031</v>
      </c>
      <c r="J473">
        <v>13</v>
      </c>
      <c r="K473">
        <v>3.5</v>
      </c>
      <c r="L473" s="9" t="s">
        <v>1293</v>
      </c>
      <c r="M473" s="9" t="s">
        <v>2378</v>
      </c>
      <c r="N473" t="s">
        <v>103</v>
      </c>
      <c r="O473" s="12" t="str">
        <f>IFERROR(VLOOKUP(C473,USADOS!$C:$C,1,0),"OK")</f>
        <v>OK</v>
      </c>
    </row>
    <row r="474" spans="1:15" hidden="1" x14ac:dyDescent="0.25">
      <c r="A474" t="s">
        <v>1552</v>
      </c>
      <c r="B474">
        <v>202312</v>
      </c>
      <c r="C474" t="s">
        <v>1265</v>
      </c>
      <c r="D474" t="s">
        <v>2382</v>
      </c>
      <c r="E474" t="s">
        <v>103</v>
      </c>
      <c r="F474" t="s">
        <v>103</v>
      </c>
      <c r="G474" t="s">
        <v>270</v>
      </c>
      <c r="H474" t="s">
        <v>1293</v>
      </c>
      <c r="I474" t="s">
        <v>2031</v>
      </c>
      <c r="J474">
        <v>13</v>
      </c>
      <c r="K474">
        <v>3.5</v>
      </c>
      <c r="L474" s="9" t="s">
        <v>1293</v>
      </c>
      <c r="M474" s="9" t="s">
        <v>2378</v>
      </c>
      <c r="N474" t="s">
        <v>103</v>
      </c>
      <c r="O474" s="12" t="str">
        <f>IFERROR(VLOOKUP(C474,USADOS!$C:$C,1,0),"OK")</f>
        <v>OK</v>
      </c>
    </row>
    <row r="475" spans="1:15" hidden="1" x14ac:dyDescent="0.25">
      <c r="A475" t="s">
        <v>1552</v>
      </c>
      <c r="B475">
        <v>202401</v>
      </c>
      <c r="C475" t="s">
        <v>1265</v>
      </c>
      <c r="D475" t="s">
        <v>2382</v>
      </c>
      <c r="E475" t="s">
        <v>103</v>
      </c>
      <c r="F475" t="s">
        <v>103</v>
      </c>
      <c r="G475" t="s">
        <v>270</v>
      </c>
      <c r="H475" t="s">
        <v>1293</v>
      </c>
      <c r="I475" t="s">
        <v>2031</v>
      </c>
      <c r="J475">
        <v>13</v>
      </c>
      <c r="K475">
        <v>3.5</v>
      </c>
      <c r="L475" s="9" t="s">
        <v>1293</v>
      </c>
      <c r="M475" s="9" t="s">
        <v>2378</v>
      </c>
      <c r="N475" t="s">
        <v>103</v>
      </c>
      <c r="O475" s="12" t="str">
        <f>IFERROR(VLOOKUP(C475,USADOS!$C:$C,1,0),"OK")</f>
        <v>OK</v>
      </c>
    </row>
    <row r="476" spans="1:15" hidden="1" x14ac:dyDescent="0.25">
      <c r="A476" t="s">
        <v>1552</v>
      </c>
      <c r="B476">
        <v>202402</v>
      </c>
      <c r="C476" t="s">
        <v>1265</v>
      </c>
      <c r="D476" t="s">
        <v>2382</v>
      </c>
      <c r="E476" t="s">
        <v>103</v>
      </c>
      <c r="F476" t="s">
        <v>103</v>
      </c>
      <c r="G476" t="s">
        <v>270</v>
      </c>
      <c r="H476" t="s">
        <v>1293</v>
      </c>
      <c r="I476" t="s">
        <v>2031</v>
      </c>
      <c r="J476">
        <v>13</v>
      </c>
      <c r="K476">
        <v>3.5</v>
      </c>
      <c r="L476" s="9" t="s">
        <v>1293</v>
      </c>
      <c r="M476" s="9" t="s">
        <v>2378</v>
      </c>
      <c r="N476" t="s">
        <v>103</v>
      </c>
      <c r="O476" s="12" t="str">
        <f>IFERROR(VLOOKUP(C476,USADOS!$C:$C,1,0),"OK")</f>
        <v>OK</v>
      </c>
    </row>
    <row r="477" spans="1:15" hidden="1" x14ac:dyDescent="0.25">
      <c r="A477" t="s">
        <v>1552</v>
      </c>
      <c r="B477">
        <v>202403</v>
      </c>
      <c r="C477" t="s">
        <v>1265</v>
      </c>
      <c r="D477" t="s">
        <v>2382</v>
      </c>
      <c r="E477" t="s">
        <v>103</v>
      </c>
      <c r="F477" t="s">
        <v>103</v>
      </c>
      <c r="G477" t="s">
        <v>270</v>
      </c>
      <c r="H477" t="s">
        <v>1293</v>
      </c>
      <c r="I477" t="s">
        <v>2031</v>
      </c>
      <c r="J477">
        <v>13</v>
      </c>
      <c r="K477">
        <v>3.5</v>
      </c>
      <c r="L477" s="9" t="s">
        <v>1293</v>
      </c>
      <c r="M477" s="9" t="s">
        <v>2378</v>
      </c>
      <c r="N477" t="s">
        <v>103</v>
      </c>
      <c r="O477" s="12" t="str">
        <f>IFERROR(VLOOKUP(C477,USADOS!$C:$C,1,0),"OK")</f>
        <v>OK</v>
      </c>
    </row>
    <row r="478" spans="1:15" hidden="1" x14ac:dyDescent="0.25">
      <c r="A478" t="s">
        <v>1552</v>
      </c>
      <c r="B478">
        <v>202009</v>
      </c>
      <c r="C478" t="s">
        <v>1977</v>
      </c>
      <c r="D478" t="s">
        <v>1981</v>
      </c>
      <c r="E478" t="s">
        <v>104</v>
      </c>
      <c r="F478" t="s">
        <v>104</v>
      </c>
      <c r="G478" t="s">
        <v>270</v>
      </c>
      <c r="H478" t="s">
        <v>2012</v>
      </c>
      <c r="I478" t="s">
        <v>2012</v>
      </c>
      <c r="J478">
        <v>7</v>
      </c>
      <c r="K478">
        <v>3.5</v>
      </c>
      <c r="L478" s="9" t="s">
        <v>2012</v>
      </c>
      <c r="M478" s="9" t="s">
        <v>2379</v>
      </c>
      <c r="N478" t="s">
        <v>103</v>
      </c>
      <c r="O478" s="12" t="str">
        <f>IFERROR(VLOOKUP(C478,USADOS!$C:$C,1,0),"OK")</f>
        <v>OK</v>
      </c>
    </row>
    <row r="479" spans="1:15" hidden="1" x14ac:dyDescent="0.25">
      <c r="A479" t="s">
        <v>1552</v>
      </c>
      <c r="B479">
        <v>202010</v>
      </c>
      <c r="C479" t="s">
        <v>1977</v>
      </c>
      <c r="D479" t="s">
        <v>1981</v>
      </c>
      <c r="E479" t="s">
        <v>104</v>
      </c>
      <c r="F479" t="s">
        <v>104</v>
      </c>
      <c r="G479" t="s">
        <v>270</v>
      </c>
      <c r="H479" t="s">
        <v>2012</v>
      </c>
      <c r="I479" t="s">
        <v>2012</v>
      </c>
      <c r="J479">
        <v>7</v>
      </c>
      <c r="K479">
        <v>3.5</v>
      </c>
      <c r="L479" s="9" t="s">
        <v>2012</v>
      </c>
      <c r="M479" s="9" t="s">
        <v>2379</v>
      </c>
      <c r="N479" t="s">
        <v>103</v>
      </c>
      <c r="O479" s="12" t="str">
        <f>IFERROR(VLOOKUP(C479,USADOS!$C:$C,1,0),"OK")</f>
        <v>OK</v>
      </c>
    </row>
    <row r="480" spans="1:15" hidden="1" x14ac:dyDescent="0.25">
      <c r="A480" t="s">
        <v>1552</v>
      </c>
      <c r="B480">
        <v>202011</v>
      </c>
      <c r="C480" t="s">
        <v>1977</v>
      </c>
      <c r="D480" t="s">
        <v>1981</v>
      </c>
      <c r="E480" t="s">
        <v>104</v>
      </c>
      <c r="F480" t="s">
        <v>104</v>
      </c>
      <c r="G480" t="s">
        <v>270</v>
      </c>
      <c r="H480" t="s">
        <v>2012</v>
      </c>
      <c r="I480" t="s">
        <v>2012</v>
      </c>
      <c r="J480">
        <v>7</v>
      </c>
      <c r="K480">
        <v>3.5</v>
      </c>
      <c r="L480" s="9" t="s">
        <v>2012</v>
      </c>
      <c r="M480" s="9" t="s">
        <v>2379</v>
      </c>
      <c r="N480" t="s">
        <v>103</v>
      </c>
      <c r="O480" s="12" t="str">
        <f>IFERROR(VLOOKUP(C480,USADOS!$C:$C,1,0),"OK")</f>
        <v>OK</v>
      </c>
    </row>
    <row r="481" spans="1:15" hidden="1" x14ac:dyDescent="0.25">
      <c r="A481" t="s">
        <v>1552</v>
      </c>
      <c r="B481">
        <v>202012</v>
      </c>
      <c r="C481" t="s">
        <v>1977</v>
      </c>
      <c r="D481" t="s">
        <v>1981</v>
      </c>
      <c r="E481" t="s">
        <v>104</v>
      </c>
      <c r="F481" t="s">
        <v>104</v>
      </c>
      <c r="G481" t="s">
        <v>270</v>
      </c>
      <c r="H481" t="s">
        <v>2012</v>
      </c>
      <c r="I481" t="s">
        <v>2012</v>
      </c>
      <c r="J481">
        <v>7</v>
      </c>
      <c r="K481">
        <v>3.5</v>
      </c>
      <c r="L481" s="9" t="s">
        <v>2012</v>
      </c>
      <c r="M481" s="9" t="s">
        <v>2379</v>
      </c>
      <c r="N481" t="s">
        <v>103</v>
      </c>
      <c r="O481" s="12" t="str">
        <f>IFERROR(VLOOKUP(C481,USADOS!$C:$C,1,0),"OK")</f>
        <v>OK</v>
      </c>
    </row>
    <row r="482" spans="1:15" hidden="1" x14ac:dyDescent="0.25">
      <c r="A482" t="s">
        <v>1552</v>
      </c>
      <c r="B482">
        <v>202103</v>
      </c>
      <c r="C482" t="s">
        <v>1977</v>
      </c>
      <c r="D482" t="s">
        <v>1981</v>
      </c>
      <c r="E482" t="s">
        <v>104</v>
      </c>
      <c r="F482" t="s">
        <v>104</v>
      </c>
      <c r="G482" t="s">
        <v>270</v>
      </c>
      <c r="H482" t="s">
        <v>2012</v>
      </c>
      <c r="I482" t="s">
        <v>2012</v>
      </c>
      <c r="J482">
        <v>7</v>
      </c>
      <c r="K482">
        <v>3.5</v>
      </c>
      <c r="L482" s="9" t="s">
        <v>2012</v>
      </c>
      <c r="M482" s="9" t="s">
        <v>2379</v>
      </c>
      <c r="N482" t="s">
        <v>103</v>
      </c>
      <c r="O482" s="12" t="str">
        <f>IFERROR(VLOOKUP(C482,USADOS!$C:$C,1,0),"OK")</f>
        <v>OK</v>
      </c>
    </row>
    <row r="483" spans="1:15" hidden="1" x14ac:dyDescent="0.25">
      <c r="A483" t="s">
        <v>1552</v>
      </c>
      <c r="B483">
        <v>202101</v>
      </c>
      <c r="C483" t="s">
        <v>1977</v>
      </c>
      <c r="D483" t="s">
        <v>1981</v>
      </c>
      <c r="E483" t="s">
        <v>104</v>
      </c>
      <c r="F483" t="s">
        <v>104</v>
      </c>
      <c r="G483" t="s">
        <v>270</v>
      </c>
      <c r="H483" t="s">
        <v>2012</v>
      </c>
      <c r="I483" t="s">
        <v>2012</v>
      </c>
      <c r="J483">
        <v>7</v>
      </c>
      <c r="K483">
        <v>3.5</v>
      </c>
      <c r="L483" s="9" t="s">
        <v>2012</v>
      </c>
      <c r="M483" s="9" t="s">
        <v>2379</v>
      </c>
      <c r="N483" t="s">
        <v>103</v>
      </c>
      <c r="O483" s="12" t="str">
        <f>IFERROR(VLOOKUP(C483,USADOS!$C:$C,1,0),"OK")</f>
        <v>OK</v>
      </c>
    </row>
    <row r="484" spans="1:15" hidden="1" x14ac:dyDescent="0.25">
      <c r="A484" t="s">
        <v>1552</v>
      </c>
      <c r="B484">
        <v>202102</v>
      </c>
      <c r="C484" t="s">
        <v>1977</v>
      </c>
      <c r="D484" t="s">
        <v>1981</v>
      </c>
      <c r="E484" t="s">
        <v>104</v>
      </c>
      <c r="F484" t="s">
        <v>104</v>
      </c>
      <c r="G484" t="s">
        <v>270</v>
      </c>
      <c r="H484" t="s">
        <v>2012</v>
      </c>
      <c r="I484" t="s">
        <v>2012</v>
      </c>
      <c r="J484">
        <v>7</v>
      </c>
      <c r="K484">
        <v>3.5</v>
      </c>
      <c r="L484" s="9" t="s">
        <v>2012</v>
      </c>
      <c r="M484" s="9" t="s">
        <v>2379</v>
      </c>
      <c r="N484" t="s">
        <v>103</v>
      </c>
      <c r="O484" s="12" t="str">
        <f>IFERROR(VLOOKUP(C484,USADOS!$C:$C,1,0),"OK")</f>
        <v>OK</v>
      </c>
    </row>
    <row r="485" spans="1:15" hidden="1" x14ac:dyDescent="0.25">
      <c r="A485" t="s">
        <v>1552</v>
      </c>
      <c r="B485">
        <v>202107</v>
      </c>
      <c r="C485" t="s">
        <v>1977</v>
      </c>
      <c r="D485" t="s">
        <v>1981</v>
      </c>
      <c r="E485" t="s">
        <v>104</v>
      </c>
      <c r="F485" t="s">
        <v>104</v>
      </c>
      <c r="G485" t="s">
        <v>270</v>
      </c>
      <c r="H485" t="s">
        <v>2012</v>
      </c>
      <c r="I485" t="s">
        <v>2012</v>
      </c>
      <c r="J485">
        <v>7</v>
      </c>
      <c r="K485">
        <v>3.5</v>
      </c>
      <c r="L485" s="9" t="s">
        <v>2012</v>
      </c>
      <c r="M485" s="9" t="s">
        <v>2379</v>
      </c>
      <c r="N485" t="s">
        <v>103</v>
      </c>
      <c r="O485" s="12" t="str">
        <f>IFERROR(VLOOKUP(C485,USADOS!$C:$C,1,0),"OK")</f>
        <v>OK</v>
      </c>
    </row>
    <row r="486" spans="1:15" hidden="1" x14ac:dyDescent="0.25">
      <c r="A486" t="s">
        <v>1552</v>
      </c>
      <c r="B486">
        <v>202104</v>
      </c>
      <c r="C486" t="s">
        <v>1977</v>
      </c>
      <c r="D486" t="s">
        <v>1981</v>
      </c>
      <c r="E486" t="s">
        <v>104</v>
      </c>
      <c r="F486" t="s">
        <v>104</v>
      </c>
      <c r="G486" t="s">
        <v>270</v>
      </c>
      <c r="H486" t="s">
        <v>2012</v>
      </c>
      <c r="I486" t="s">
        <v>2012</v>
      </c>
      <c r="J486">
        <v>7</v>
      </c>
      <c r="K486">
        <v>3.5</v>
      </c>
      <c r="L486" s="9" t="s">
        <v>2012</v>
      </c>
      <c r="M486" s="9" t="s">
        <v>2379</v>
      </c>
      <c r="N486" t="s">
        <v>103</v>
      </c>
      <c r="O486" s="12" t="str">
        <f>IFERROR(VLOOKUP(C486,USADOS!$C:$C,1,0),"OK")</f>
        <v>OK</v>
      </c>
    </row>
    <row r="487" spans="1:15" hidden="1" x14ac:dyDescent="0.25">
      <c r="A487" t="s">
        <v>1552</v>
      </c>
      <c r="B487">
        <v>202105</v>
      </c>
      <c r="C487" t="s">
        <v>1977</v>
      </c>
      <c r="D487" t="s">
        <v>1981</v>
      </c>
      <c r="E487" t="s">
        <v>104</v>
      </c>
      <c r="F487" t="s">
        <v>104</v>
      </c>
      <c r="G487" t="s">
        <v>270</v>
      </c>
      <c r="H487" t="s">
        <v>2012</v>
      </c>
      <c r="I487" t="s">
        <v>2012</v>
      </c>
      <c r="J487">
        <v>7</v>
      </c>
      <c r="K487">
        <v>3.5</v>
      </c>
      <c r="L487" s="9" t="s">
        <v>2012</v>
      </c>
      <c r="M487" s="9" t="s">
        <v>2379</v>
      </c>
      <c r="N487" t="s">
        <v>103</v>
      </c>
      <c r="O487" s="12" t="str">
        <f>IFERROR(VLOOKUP(C487,USADOS!$C:$C,1,0),"OK")</f>
        <v>OK</v>
      </c>
    </row>
    <row r="488" spans="1:15" hidden="1" x14ac:dyDescent="0.25">
      <c r="A488" t="s">
        <v>1552</v>
      </c>
      <c r="B488">
        <v>202106</v>
      </c>
      <c r="C488" t="s">
        <v>1977</v>
      </c>
      <c r="D488" t="s">
        <v>1981</v>
      </c>
      <c r="E488" t="s">
        <v>104</v>
      </c>
      <c r="F488" t="s">
        <v>104</v>
      </c>
      <c r="G488" t="s">
        <v>270</v>
      </c>
      <c r="H488" t="s">
        <v>2012</v>
      </c>
      <c r="I488" t="s">
        <v>2012</v>
      </c>
      <c r="J488">
        <v>7</v>
      </c>
      <c r="K488">
        <v>3.5</v>
      </c>
      <c r="L488" s="9" t="s">
        <v>2012</v>
      </c>
      <c r="M488" s="9" t="s">
        <v>2379</v>
      </c>
      <c r="N488" t="s">
        <v>103</v>
      </c>
      <c r="O488" s="12" t="str">
        <f>IFERROR(VLOOKUP(C488,USADOS!$C:$C,1,0),"OK")</f>
        <v>OK</v>
      </c>
    </row>
    <row r="489" spans="1:15" hidden="1" x14ac:dyDescent="0.25">
      <c r="A489" t="s">
        <v>1552</v>
      </c>
      <c r="B489">
        <v>202108</v>
      </c>
      <c r="C489" t="s">
        <v>1977</v>
      </c>
      <c r="D489" t="s">
        <v>1981</v>
      </c>
      <c r="E489" t="s">
        <v>104</v>
      </c>
      <c r="F489" t="s">
        <v>104</v>
      </c>
      <c r="G489" t="s">
        <v>270</v>
      </c>
      <c r="H489" t="s">
        <v>2012</v>
      </c>
      <c r="I489" t="s">
        <v>2012</v>
      </c>
      <c r="J489">
        <v>7</v>
      </c>
      <c r="K489">
        <v>3.5</v>
      </c>
      <c r="L489" s="9" t="s">
        <v>2012</v>
      </c>
      <c r="M489" s="9" t="s">
        <v>2379</v>
      </c>
      <c r="N489" t="s">
        <v>103</v>
      </c>
      <c r="O489" s="12" t="str">
        <f>IFERROR(VLOOKUP(C489,USADOS!$C:$C,1,0),"OK")</f>
        <v>OK</v>
      </c>
    </row>
    <row r="490" spans="1:15" hidden="1" x14ac:dyDescent="0.25">
      <c r="A490" t="s">
        <v>1552</v>
      </c>
      <c r="B490">
        <v>202109</v>
      </c>
      <c r="C490" t="s">
        <v>1977</v>
      </c>
      <c r="D490" t="s">
        <v>1981</v>
      </c>
      <c r="E490" t="s">
        <v>104</v>
      </c>
      <c r="F490" t="s">
        <v>104</v>
      </c>
      <c r="G490" t="s">
        <v>270</v>
      </c>
      <c r="H490" t="s">
        <v>2012</v>
      </c>
      <c r="I490" t="s">
        <v>2012</v>
      </c>
      <c r="J490">
        <v>7</v>
      </c>
      <c r="K490">
        <v>3.5</v>
      </c>
      <c r="L490" s="9" t="s">
        <v>2012</v>
      </c>
      <c r="M490" s="9" t="s">
        <v>2379</v>
      </c>
      <c r="N490" t="s">
        <v>103</v>
      </c>
      <c r="O490" s="12" t="str">
        <f>IFERROR(VLOOKUP(C490,USADOS!$C:$C,1,0),"OK")</f>
        <v>OK</v>
      </c>
    </row>
    <row r="491" spans="1:15" hidden="1" x14ac:dyDescent="0.25">
      <c r="A491" t="s">
        <v>1552</v>
      </c>
      <c r="B491">
        <v>202110</v>
      </c>
      <c r="C491" t="s">
        <v>1977</v>
      </c>
      <c r="D491" t="s">
        <v>1981</v>
      </c>
      <c r="E491" t="s">
        <v>104</v>
      </c>
      <c r="F491" t="s">
        <v>104</v>
      </c>
      <c r="G491" t="s">
        <v>270</v>
      </c>
      <c r="H491" t="s">
        <v>2012</v>
      </c>
      <c r="I491" t="s">
        <v>2012</v>
      </c>
      <c r="J491">
        <v>7</v>
      </c>
      <c r="K491">
        <v>3.5</v>
      </c>
      <c r="L491" s="9" t="s">
        <v>2012</v>
      </c>
      <c r="M491" s="9" t="s">
        <v>2379</v>
      </c>
      <c r="N491" t="s">
        <v>103</v>
      </c>
      <c r="O491" s="12" t="str">
        <f>IFERROR(VLOOKUP(C491,USADOS!$C:$C,1,0),"OK")</f>
        <v>OK</v>
      </c>
    </row>
    <row r="492" spans="1:15" hidden="1" x14ac:dyDescent="0.25">
      <c r="A492" t="s">
        <v>1552</v>
      </c>
      <c r="B492">
        <v>202112</v>
      </c>
      <c r="C492" t="s">
        <v>1977</v>
      </c>
      <c r="D492" t="s">
        <v>1981</v>
      </c>
      <c r="E492" t="s">
        <v>104</v>
      </c>
      <c r="F492" t="s">
        <v>104</v>
      </c>
      <c r="G492" t="s">
        <v>270</v>
      </c>
      <c r="H492" t="s">
        <v>2012</v>
      </c>
      <c r="I492" t="s">
        <v>2012</v>
      </c>
      <c r="J492">
        <v>7</v>
      </c>
      <c r="K492">
        <v>3.5</v>
      </c>
      <c r="L492" s="9" t="s">
        <v>2012</v>
      </c>
      <c r="M492" s="9" t="s">
        <v>2379</v>
      </c>
      <c r="N492" t="s">
        <v>103</v>
      </c>
      <c r="O492" s="12" t="str">
        <f>IFERROR(VLOOKUP(C492,USADOS!$C:$C,1,0),"OK")</f>
        <v>OK</v>
      </c>
    </row>
    <row r="493" spans="1:15" hidden="1" x14ac:dyDescent="0.25">
      <c r="A493" t="s">
        <v>1552</v>
      </c>
      <c r="B493">
        <v>202111</v>
      </c>
      <c r="C493" t="s">
        <v>1977</v>
      </c>
      <c r="D493" t="s">
        <v>1981</v>
      </c>
      <c r="E493" t="s">
        <v>104</v>
      </c>
      <c r="F493" t="s">
        <v>104</v>
      </c>
      <c r="G493" t="s">
        <v>270</v>
      </c>
      <c r="H493" t="s">
        <v>2012</v>
      </c>
      <c r="I493" t="s">
        <v>2012</v>
      </c>
      <c r="J493">
        <v>7</v>
      </c>
      <c r="K493">
        <v>3.5</v>
      </c>
      <c r="L493" s="9" t="s">
        <v>2012</v>
      </c>
      <c r="M493" s="9" t="s">
        <v>2379</v>
      </c>
      <c r="N493" t="s">
        <v>103</v>
      </c>
      <c r="O493" s="12" t="str">
        <f>IFERROR(VLOOKUP(C493,USADOS!$C:$C,1,0),"OK")</f>
        <v>OK</v>
      </c>
    </row>
    <row r="494" spans="1:15" hidden="1" x14ac:dyDescent="0.25">
      <c r="A494" t="s">
        <v>1552</v>
      </c>
      <c r="B494">
        <v>202202</v>
      </c>
      <c r="C494" t="s">
        <v>1977</v>
      </c>
      <c r="D494" t="s">
        <v>1981</v>
      </c>
      <c r="E494" t="s">
        <v>104</v>
      </c>
      <c r="F494" t="s">
        <v>104</v>
      </c>
      <c r="G494" t="s">
        <v>270</v>
      </c>
      <c r="H494" t="s">
        <v>2012</v>
      </c>
      <c r="I494" t="s">
        <v>2012</v>
      </c>
      <c r="J494">
        <v>7</v>
      </c>
      <c r="K494">
        <v>3.5</v>
      </c>
      <c r="L494" s="9" t="s">
        <v>2012</v>
      </c>
      <c r="M494" s="9" t="s">
        <v>2379</v>
      </c>
      <c r="N494" t="s">
        <v>103</v>
      </c>
      <c r="O494" s="12" t="str">
        <f>IFERROR(VLOOKUP(C494,USADOS!$C:$C,1,0),"OK")</f>
        <v>OK</v>
      </c>
    </row>
    <row r="495" spans="1:15" hidden="1" x14ac:dyDescent="0.25">
      <c r="A495" t="s">
        <v>1552</v>
      </c>
      <c r="B495">
        <v>202201</v>
      </c>
      <c r="C495" t="s">
        <v>1977</v>
      </c>
      <c r="D495" t="s">
        <v>1981</v>
      </c>
      <c r="E495" t="s">
        <v>104</v>
      </c>
      <c r="F495" t="s">
        <v>104</v>
      </c>
      <c r="G495" t="s">
        <v>270</v>
      </c>
      <c r="H495" t="s">
        <v>2012</v>
      </c>
      <c r="I495" t="s">
        <v>2012</v>
      </c>
      <c r="J495">
        <v>7</v>
      </c>
      <c r="K495">
        <v>3.5</v>
      </c>
      <c r="L495" s="9" t="s">
        <v>2012</v>
      </c>
      <c r="M495" s="9" t="s">
        <v>2379</v>
      </c>
      <c r="N495" t="s">
        <v>103</v>
      </c>
      <c r="O495" s="12" t="str">
        <f>IFERROR(VLOOKUP(C495,USADOS!$C:$C,1,0),"OK")</f>
        <v>OK</v>
      </c>
    </row>
    <row r="496" spans="1:15" hidden="1" x14ac:dyDescent="0.25">
      <c r="A496" t="s">
        <v>1552</v>
      </c>
      <c r="B496">
        <v>202203</v>
      </c>
      <c r="C496" t="s">
        <v>1977</v>
      </c>
      <c r="D496" t="s">
        <v>1981</v>
      </c>
      <c r="E496" t="s">
        <v>104</v>
      </c>
      <c r="F496" t="s">
        <v>104</v>
      </c>
      <c r="G496" t="s">
        <v>270</v>
      </c>
      <c r="H496" t="s">
        <v>2012</v>
      </c>
      <c r="I496" t="s">
        <v>2012</v>
      </c>
      <c r="J496">
        <v>7</v>
      </c>
      <c r="K496">
        <v>3.5</v>
      </c>
      <c r="L496" s="9" t="s">
        <v>2012</v>
      </c>
      <c r="M496" s="9" t="s">
        <v>2379</v>
      </c>
      <c r="N496" t="s">
        <v>103</v>
      </c>
      <c r="O496" s="12" t="str">
        <f>IFERROR(VLOOKUP(C496,USADOS!$C:$C,1,0),"OK")</f>
        <v>OK</v>
      </c>
    </row>
    <row r="497" spans="1:15" hidden="1" x14ac:dyDescent="0.25">
      <c r="A497" t="s">
        <v>1552</v>
      </c>
      <c r="B497">
        <v>202204</v>
      </c>
      <c r="C497" t="s">
        <v>1977</v>
      </c>
      <c r="D497" t="s">
        <v>1981</v>
      </c>
      <c r="E497" t="s">
        <v>104</v>
      </c>
      <c r="F497" t="s">
        <v>104</v>
      </c>
      <c r="G497" t="s">
        <v>270</v>
      </c>
      <c r="H497" t="s">
        <v>2012</v>
      </c>
      <c r="I497" t="s">
        <v>2012</v>
      </c>
      <c r="J497">
        <v>7</v>
      </c>
      <c r="K497">
        <v>3.5</v>
      </c>
      <c r="L497" s="9" t="s">
        <v>2012</v>
      </c>
      <c r="M497" s="9" t="s">
        <v>2379</v>
      </c>
      <c r="N497" t="s">
        <v>103</v>
      </c>
      <c r="O497" s="12" t="str">
        <f>IFERROR(VLOOKUP(C497,USADOS!$C:$C,1,0),"OK")</f>
        <v>OK</v>
      </c>
    </row>
    <row r="498" spans="1:15" hidden="1" x14ac:dyDescent="0.25">
      <c r="A498" t="s">
        <v>1552</v>
      </c>
      <c r="B498">
        <v>202205</v>
      </c>
      <c r="C498" t="s">
        <v>1977</v>
      </c>
      <c r="D498" t="s">
        <v>1981</v>
      </c>
      <c r="E498" t="s">
        <v>104</v>
      </c>
      <c r="F498" t="s">
        <v>104</v>
      </c>
      <c r="G498" t="s">
        <v>270</v>
      </c>
      <c r="H498" t="s">
        <v>2012</v>
      </c>
      <c r="I498" t="s">
        <v>2012</v>
      </c>
      <c r="J498">
        <v>7</v>
      </c>
      <c r="K498">
        <v>3.5</v>
      </c>
      <c r="L498" s="9" t="s">
        <v>2012</v>
      </c>
      <c r="M498" s="9" t="s">
        <v>2379</v>
      </c>
      <c r="N498" t="s">
        <v>103</v>
      </c>
      <c r="O498" s="12" t="str">
        <f>IFERROR(VLOOKUP(C498,USADOS!$C:$C,1,0),"OK")</f>
        <v>OK</v>
      </c>
    </row>
    <row r="499" spans="1:15" hidden="1" x14ac:dyDescent="0.25">
      <c r="A499" t="s">
        <v>1552</v>
      </c>
      <c r="B499">
        <v>202206</v>
      </c>
      <c r="C499" t="s">
        <v>1977</v>
      </c>
      <c r="D499" t="s">
        <v>1981</v>
      </c>
      <c r="E499" t="s">
        <v>104</v>
      </c>
      <c r="F499" t="s">
        <v>104</v>
      </c>
      <c r="G499" t="s">
        <v>270</v>
      </c>
      <c r="H499" t="s">
        <v>2012</v>
      </c>
      <c r="I499" t="s">
        <v>2012</v>
      </c>
      <c r="J499">
        <v>7</v>
      </c>
      <c r="K499">
        <v>3.5</v>
      </c>
      <c r="L499" s="9" t="s">
        <v>2012</v>
      </c>
      <c r="M499" s="9" t="s">
        <v>2379</v>
      </c>
      <c r="N499" t="s">
        <v>103</v>
      </c>
      <c r="O499" s="12" t="str">
        <f>IFERROR(VLOOKUP(C499,USADOS!$C:$C,1,0),"OK")</f>
        <v>OK</v>
      </c>
    </row>
    <row r="500" spans="1:15" hidden="1" x14ac:dyDescent="0.25">
      <c r="A500" t="s">
        <v>1552</v>
      </c>
      <c r="B500">
        <v>202207</v>
      </c>
      <c r="C500" t="s">
        <v>1977</v>
      </c>
      <c r="D500" t="s">
        <v>1981</v>
      </c>
      <c r="E500" t="s">
        <v>104</v>
      </c>
      <c r="F500" t="s">
        <v>104</v>
      </c>
      <c r="G500" t="s">
        <v>270</v>
      </c>
      <c r="H500" t="s">
        <v>2012</v>
      </c>
      <c r="I500" t="s">
        <v>2012</v>
      </c>
      <c r="J500">
        <v>7</v>
      </c>
      <c r="K500">
        <v>3.5</v>
      </c>
      <c r="L500" s="9" t="s">
        <v>2012</v>
      </c>
      <c r="M500" s="9" t="s">
        <v>2379</v>
      </c>
      <c r="N500" t="s">
        <v>103</v>
      </c>
      <c r="O500" s="12" t="str">
        <f>IFERROR(VLOOKUP(C500,USADOS!$C:$C,1,0),"OK")</f>
        <v>OK</v>
      </c>
    </row>
    <row r="501" spans="1:15" hidden="1" x14ac:dyDescent="0.25">
      <c r="A501" t="s">
        <v>1552</v>
      </c>
      <c r="B501">
        <v>202208</v>
      </c>
      <c r="C501" t="s">
        <v>1977</v>
      </c>
      <c r="D501" t="s">
        <v>1981</v>
      </c>
      <c r="E501" t="s">
        <v>104</v>
      </c>
      <c r="F501" t="s">
        <v>104</v>
      </c>
      <c r="G501" t="s">
        <v>270</v>
      </c>
      <c r="H501" t="s">
        <v>2012</v>
      </c>
      <c r="I501" t="s">
        <v>2012</v>
      </c>
      <c r="J501">
        <v>7</v>
      </c>
      <c r="K501">
        <v>3.5</v>
      </c>
      <c r="L501" s="9" t="s">
        <v>2012</v>
      </c>
      <c r="M501" s="9" t="s">
        <v>2379</v>
      </c>
      <c r="N501" t="s">
        <v>103</v>
      </c>
      <c r="O501" s="12" t="str">
        <f>IFERROR(VLOOKUP(C501,USADOS!$C:$C,1,0),"OK")</f>
        <v>OK</v>
      </c>
    </row>
    <row r="502" spans="1:15" hidden="1" x14ac:dyDescent="0.25">
      <c r="A502" t="s">
        <v>1552</v>
      </c>
      <c r="B502">
        <v>202209</v>
      </c>
      <c r="C502" t="s">
        <v>1977</v>
      </c>
      <c r="D502" t="s">
        <v>1981</v>
      </c>
      <c r="E502" t="s">
        <v>104</v>
      </c>
      <c r="F502" t="s">
        <v>104</v>
      </c>
      <c r="G502" t="s">
        <v>270</v>
      </c>
      <c r="H502" t="s">
        <v>2012</v>
      </c>
      <c r="I502" t="s">
        <v>2012</v>
      </c>
      <c r="J502">
        <v>7</v>
      </c>
      <c r="K502">
        <v>3.5</v>
      </c>
      <c r="L502" s="9" t="s">
        <v>2012</v>
      </c>
      <c r="M502" s="9" t="s">
        <v>2379</v>
      </c>
      <c r="N502" t="s">
        <v>103</v>
      </c>
      <c r="O502" s="12" t="str">
        <f>IFERROR(VLOOKUP(C502,USADOS!$C:$C,1,0),"OK")</f>
        <v>OK</v>
      </c>
    </row>
    <row r="503" spans="1:15" hidden="1" x14ac:dyDescent="0.25">
      <c r="A503" t="s">
        <v>1552</v>
      </c>
      <c r="B503">
        <v>202210</v>
      </c>
      <c r="C503" t="s">
        <v>1977</v>
      </c>
      <c r="D503" t="s">
        <v>1981</v>
      </c>
      <c r="E503" t="s">
        <v>104</v>
      </c>
      <c r="F503" t="s">
        <v>104</v>
      </c>
      <c r="G503" t="s">
        <v>270</v>
      </c>
      <c r="H503" t="s">
        <v>2012</v>
      </c>
      <c r="I503" t="s">
        <v>2012</v>
      </c>
      <c r="J503">
        <v>7</v>
      </c>
      <c r="K503">
        <v>3.5</v>
      </c>
      <c r="L503" s="9" t="s">
        <v>2012</v>
      </c>
      <c r="M503" s="9" t="s">
        <v>2379</v>
      </c>
      <c r="N503" t="s">
        <v>103</v>
      </c>
      <c r="O503" s="12" t="str">
        <f>IFERROR(VLOOKUP(C503,USADOS!$C:$C,1,0),"OK")</f>
        <v>OK</v>
      </c>
    </row>
    <row r="504" spans="1:15" hidden="1" x14ac:dyDescent="0.25">
      <c r="A504" t="s">
        <v>1552</v>
      </c>
      <c r="B504">
        <v>202211</v>
      </c>
      <c r="C504" t="s">
        <v>1977</v>
      </c>
      <c r="D504" t="s">
        <v>1981</v>
      </c>
      <c r="E504" t="s">
        <v>104</v>
      </c>
      <c r="F504" t="s">
        <v>104</v>
      </c>
      <c r="G504" t="s">
        <v>270</v>
      </c>
      <c r="H504" t="s">
        <v>2012</v>
      </c>
      <c r="I504" t="s">
        <v>2012</v>
      </c>
      <c r="J504">
        <v>7</v>
      </c>
      <c r="K504">
        <v>3.5</v>
      </c>
      <c r="L504" s="9" t="s">
        <v>2012</v>
      </c>
      <c r="M504" s="9" t="s">
        <v>2379</v>
      </c>
      <c r="N504" t="s">
        <v>103</v>
      </c>
      <c r="O504" s="12" t="str">
        <f>IFERROR(VLOOKUP(C504,USADOS!$C:$C,1,0),"OK")</f>
        <v>OK</v>
      </c>
    </row>
    <row r="505" spans="1:15" hidden="1" x14ac:dyDescent="0.25">
      <c r="A505" t="s">
        <v>1552</v>
      </c>
      <c r="B505">
        <v>202212</v>
      </c>
      <c r="C505" t="s">
        <v>1977</v>
      </c>
      <c r="D505" t="s">
        <v>1981</v>
      </c>
      <c r="E505" t="s">
        <v>104</v>
      </c>
      <c r="F505" t="s">
        <v>104</v>
      </c>
      <c r="G505" t="s">
        <v>270</v>
      </c>
      <c r="H505" t="s">
        <v>2012</v>
      </c>
      <c r="I505" t="s">
        <v>2012</v>
      </c>
      <c r="J505">
        <v>7</v>
      </c>
      <c r="K505">
        <v>3.5</v>
      </c>
      <c r="L505" s="9" t="s">
        <v>2012</v>
      </c>
      <c r="M505" s="9" t="s">
        <v>2379</v>
      </c>
      <c r="N505" t="s">
        <v>103</v>
      </c>
      <c r="O505" s="12" t="str">
        <f>IFERROR(VLOOKUP(C505,USADOS!$C:$C,1,0),"OK")</f>
        <v>OK</v>
      </c>
    </row>
    <row r="506" spans="1:15" hidden="1" x14ac:dyDescent="0.25">
      <c r="A506" t="s">
        <v>1552</v>
      </c>
      <c r="B506">
        <v>202301</v>
      </c>
      <c r="C506" t="s">
        <v>1977</v>
      </c>
      <c r="D506" t="s">
        <v>1981</v>
      </c>
      <c r="E506" t="s">
        <v>104</v>
      </c>
      <c r="F506" t="s">
        <v>104</v>
      </c>
      <c r="G506" t="s">
        <v>270</v>
      </c>
      <c r="H506" t="s">
        <v>2012</v>
      </c>
      <c r="I506" t="s">
        <v>2012</v>
      </c>
      <c r="J506">
        <v>7</v>
      </c>
      <c r="K506">
        <v>3.5</v>
      </c>
      <c r="L506" s="9" t="s">
        <v>2012</v>
      </c>
      <c r="M506" s="9" t="s">
        <v>2379</v>
      </c>
      <c r="N506" t="s">
        <v>103</v>
      </c>
      <c r="O506" s="12" t="str">
        <f>IFERROR(VLOOKUP(C506,USADOS!$C:$C,1,0),"OK")</f>
        <v>OK</v>
      </c>
    </row>
    <row r="507" spans="1:15" hidden="1" x14ac:dyDescent="0.25">
      <c r="A507" t="s">
        <v>1552</v>
      </c>
      <c r="B507">
        <v>202302</v>
      </c>
      <c r="C507" t="s">
        <v>1977</v>
      </c>
      <c r="D507" t="s">
        <v>1981</v>
      </c>
      <c r="E507" t="s">
        <v>104</v>
      </c>
      <c r="F507" t="s">
        <v>104</v>
      </c>
      <c r="G507" t="s">
        <v>270</v>
      </c>
      <c r="H507" t="s">
        <v>2012</v>
      </c>
      <c r="I507" t="s">
        <v>2012</v>
      </c>
      <c r="J507">
        <v>7</v>
      </c>
      <c r="K507">
        <v>3.5</v>
      </c>
      <c r="L507" s="9" t="s">
        <v>2012</v>
      </c>
      <c r="M507" s="9" t="s">
        <v>2379</v>
      </c>
      <c r="N507" t="s">
        <v>103</v>
      </c>
      <c r="O507" s="12" t="str">
        <f>IFERROR(VLOOKUP(C507,USADOS!$C:$C,1,0),"OK")</f>
        <v>OK</v>
      </c>
    </row>
    <row r="508" spans="1:15" hidden="1" x14ac:dyDescent="0.25">
      <c r="A508" t="s">
        <v>1552</v>
      </c>
      <c r="B508">
        <v>202303</v>
      </c>
      <c r="C508" t="s">
        <v>1977</v>
      </c>
      <c r="D508" t="s">
        <v>1981</v>
      </c>
      <c r="E508" t="s">
        <v>104</v>
      </c>
      <c r="F508" t="s">
        <v>104</v>
      </c>
      <c r="G508" t="s">
        <v>270</v>
      </c>
      <c r="H508" t="s">
        <v>2012</v>
      </c>
      <c r="I508" t="s">
        <v>2012</v>
      </c>
      <c r="J508">
        <v>7</v>
      </c>
      <c r="K508">
        <v>3.5</v>
      </c>
      <c r="L508" s="9" t="s">
        <v>2012</v>
      </c>
      <c r="M508" s="9" t="s">
        <v>2379</v>
      </c>
      <c r="N508" t="s">
        <v>103</v>
      </c>
      <c r="O508" s="12" t="str">
        <f>IFERROR(VLOOKUP(C508,USADOS!$C:$C,1,0),"OK")</f>
        <v>OK</v>
      </c>
    </row>
    <row r="509" spans="1:15" hidden="1" x14ac:dyDescent="0.25">
      <c r="A509" t="s">
        <v>1552</v>
      </c>
      <c r="B509">
        <v>202304</v>
      </c>
      <c r="C509" t="s">
        <v>1977</v>
      </c>
      <c r="D509" t="s">
        <v>1981</v>
      </c>
      <c r="E509" t="s">
        <v>104</v>
      </c>
      <c r="F509" t="s">
        <v>104</v>
      </c>
      <c r="G509" t="s">
        <v>270</v>
      </c>
      <c r="H509" t="s">
        <v>2012</v>
      </c>
      <c r="I509" t="s">
        <v>2012</v>
      </c>
      <c r="J509">
        <v>7</v>
      </c>
      <c r="K509">
        <v>3.5</v>
      </c>
      <c r="L509" s="9" t="s">
        <v>2012</v>
      </c>
      <c r="M509" s="9" t="s">
        <v>2379</v>
      </c>
      <c r="N509" t="s">
        <v>103</v>
      </c>
      <c r="O509" s="12" t="str">
        <f>IFERROR(VLOOKUP(C509,USADOS!$C:$C,1,0),"OK")</f>
        <v>OK</v>
      </c>
    </row>
    <row r="510" spans="1:15" hidden="1" x14ac:dyDescent="0.25">
      <c r="A510" t="s">
        <v>1552</v>
      </c>
      <c r="B510">
        <v>202305</v>
      </c>
      <c r="C510" t="s">
        <v>1977</v>
      </c>
      <c r="D510" t="s">
        <v>1981</v>
      </c>
      <c r="E510" t="s">
        <v>104</v>
      </c>
      <c r="F510" t="s">
        <v>104</v>
      </c>
      <c r="G510" t="s">
        <v>270</v>
      </c>
      <c r="H510" t="s">
        <v>2012</v>
      </c>
      <c r="I510" t="s">
        <v>2012</v>
      </c>
      <c r="J510">
        <v>7</v>
      </c>
      <c r="K510">
        <v>3.5</v>
      </c>
      <c r="L510" s="9" t="s">
        <v>2012</v>
      </c>
      <c r="M510" s="9" t="s">
        <v>2379</v>
      </c>
      <c r="N510" t="s">
        <v>103</v>
      </c>
      <c r="O510" s="12" t="str">
        <f>IFERROR(VLOOKUP(C510,USADOS!$C:$C,1,0),"OK")</f>
        <v>OK</v>
      </c>
    </row>
    <row r="511" spans="1:15" hidden="1" x14ac:dyDescent="0.25">
      <c r="A511" t="s">
        <v>1552</v>
      </c>
      <c r="B511">
        <v>202306</v>
      </c>
      <c r="C511" t="s">
        <v>1977</v>
      </c>
      <c r="D511" t="s">
        <v>1981</v>
      </c>
      <c r="E511" t="s">
        <v>104</v>
      </c>
      <c r="F511" t="s">
        <v>104</v>
      </c>
      <c r="G511" t="s">
        <v>270</v>
      </c>
      <c r="H511" t="s">
        <v>2012</v>
      </c>
      <c r="I511" t="s">
        <v>2012</v>
      </c>
      <c r="J511">
        <v>7</v>
      </c>
      <c r="K511">
        <v>3.5</v>
      </c>
      <c r="L511" s="9" t="s">
        <v>2012</v>
      </c>
      <c r="M511" s="9" t="s">
        <v>2379</v>
      </c>
      <c r="N511" t="s">
        <v>103</v>
      </c>
      <c r="O511" s="12" t="str">
        <f>IFERROR(VLOOKUP(C511,USADOS!$C:$C,1,0),"OK")</f>
        <v>OK</v>
      </c>
    </row>
    <row r="512" spans="1:15" hidden="1" x14ac:dyDescent="0.25">
      <c r="A512" t="s">
        <v>1552</v>
      </c>
      <c r="B512">
        <v>202307</v>
      </c>
      <c r="C512" t="s">
        <v>1977</v>
      </c>
      <c r="D512" t="s">
        <v>1981</v>
      </c>
      <c r="E512" t="s">
        <v>104</v>
      </c>
      <c r="F512" t="s">
        <v>104</v>
      </c>
      <c r="G512" t="s">
        <v>270</v>
      </c>
      <c r="H512" t="s">
        <v>2012</v>
      </c>
      <c r="I512" t="s">
        <v>2012</v>
      </c>
      <c r="J512">
        <v>7</v>
      </c>
      <c r="K512">
        <v>3.5</v>
      </c>
      <c r="L512" s="9" t="s">
        <v>2012</v>
      </c>
      <c r="M512" s="9" t="s">
        <v>2379</v>
      </c>
      <c r="N512" t="s">
        <v>103</v>
      </c>
      <c r="O512" s="12" t="str">
        <f>IFERROR(VLOOKUP(C512,USADOS!$C:$C,1,0),"OK")</f>
        <v>OK</v>
      </c>
    </row>
    <row r="513" spans="1:15" hidden="1" x14ac:dyDescent="0.25">
      <c r="A513" t="s">
        <v>1552</v>
      </c>
      <c r="B513">
        <v>202308</v>
      </c>
      <c r="C513" t="s">
        <v>1977</v>
      </c>
      <c r="D513" t="s">
        <v>1981</v>
      </c>
      <c r="E513" t="s">
        <v>104</v>
      </c>
      <c r="F513" t="s">
        <v>104</v>
      </c>
      <c r="G513" t="s">
        <v>270</v>
      </c>
      <c r="H513" t="s">
        <v>2012</v>
      </c>
      <c r="I513" t="s">
        <v>2012</v>
      </c>
      <c r="J513">
        <v>7</v>
      </c>
      <c r="K513">
        <v>3.5</v>
      </c>
      <c r="L513" s="9" t="s">
        <v>2012</v>
      </c>
      <c r="M513" s="9" t="s">
        <v>2379</v>
      </c>
      <c r="N513" t="s">
        <v>103</v>
      </c>
      <c r="O513" s="12" t="str">
        <f>IFERROR(VLOOKUP(C513,USADOS!$C:$C,1,0),"OK")</f>
        <v>OK</v>
      </c>
    </row>
    <row r="514" spans="1:15" hidden="1" x14ac:dyDescent="0.25">
      <c r="A514" t="s">
        <v>1552</v>
      </c>
      <c r="B514">
        <v>202009</v>
      </c>
      <c r="C514" t="s">
        <v>1978</v>
      </c>
      <c r="D514" t="s">
        <v>1981</v>
      </c>
      <c r="E514" t="s">
        <v>104</v>
      </c>
      <c r="F514" t="s">
        <v>104</v>
      </c>
      <c r="G514" t="s">
        <v>270</v>
      </c>
      <c r="H514" t="s">
        <v>2012</v>
      </c>
      <c r="I514" t="s">
        <v>2012</v>
      </c>
      <c r="K514">
        <v>3.5</v>
      </c>
      <c r="L514" s="9" t="s">
        <v>2012</v>
      </c>
      <c r="M514" s="9" t="s">
        <v>2379</v>
      </c>
      <c r="N514" t="s">
        <v>103</v>
      </c>
      <c r="O514" s="12" t="str">
        <f>IFERROR(VLOOKUP(C514,USADOS!$C:$C,1,0),"OK")</f>
        <v>OK</v>
      </c>
    </row>
    <row r="515" spans="1:15" hidden="1" x14ac:dyDescent="0.25">
      <c r="A515" t="s">
        <v>1552</v>
      </c>
      <c r="B515">
        <v>202010</v>
      </c>
      <c r="C515" t="s">
        <v>1978</v>
      </c>
      <c r="D515" t="s">
        <v>1981</v>
      </c>
      <c r="E515" t="s">
        <v>104</v>
      </c>
      <c r="F515" t="s">
        <v>104</v>
      </c>
      <c r="G515" t="s">
        <v>270</v>
      </c>
      <c r="H515" t="s">
        <v>2012</v>
      </c>
      <c r="I515" t="s">
        <v>2012</v>
      </c>
      <c r="K515">
        <v>3.5</v>
      </c>
      <c r="L515" s="9" t="s">
        <v>2012</v>
      </c>
      <c r="M515" s="9" t="s">
        <v>2379</v>
      </c>
      <c r="N515" t="s">
        <v>103</v>
      </c>
      <c r="O515" s="12" t="str">
        <f>IFERROR(VLOOKUP(C515,USADOS!$C:$C,1,0),"OK")</f>
        <v>OK</v>
      </c>
    </row>
    <row r="516" spans="1:15" hidden="1" x14ac:dyDescent="0.25">
      <c r="A516" t="s">
        <v>1552</v>
      </c>
      <c r="B516">
        <v>202011</v>
      </c>
      <c r="C516" t="s">
        <v>1978</v>
      </c>
      <c r="D516" t="s">
        <v>1981</v>
      </c>
      <c r="E516" t="s">
        <v>104</v>
      </c>
      <c r="F516" t="s">
        <v>104</v>
      </c>
      <c r="G516" t="s">
        <v>270</v>
      </c>
      <c r="H516" t="s">
        <v>2012</v>
      </c>
      <c r="I516" t="s">
        <v>2012</v>
      </c>
      <c r="K516">
        <v>3.5</v>
      </c>
      <c r="L516" s="9" t="s">
        <v>2012</v>
      </c>
      <c r="M516" s="9" t="s">
        <v>2379</v>
      </c>
      <c r="N516" t="s">
        <v>103</v>
      </c>
      <c r="O516" s="12" t="str">
        <f>IFERROR(VLOOKUP(C516,USADOS!$C:$C,1,0),"OK")</f>
        <v>OK</v>
      </c>
    </row>
    <row r="517" spans="1:15" hidden="1" x14ac:dyDescent="0.25">
      <c r="A517" t="s">
        <v>1552</v>
      </c>
      <c r="B517">
        <v>202012</v>
      </c>
      <c r="C517" t="s">
        <v>1978</v>
      </c>
      <c r="D517" t="s">
        <v>1981</v>
      </c>
      <c r="E517" t="s">
        <v>104</v>
      </c>
      <c r="F517" t="s">
        <v>104</v>
      </c>
      <c r="G517" t="s">
        <v>270</v>
      </c>
      <c r="H517" t="s">
        <v>2012</v>
      </c>
      <c r="I517" t="s">
        <v>2012</v>
      </c>
      <c r="K517">
        <v>3.5</v>
      </c>
      <c r="L517" s="9" t="s">
        <v>2012</v>
      </c>
      <c r="M517" s="9" t="s">
        <v>2379</v>
      </c>
      <c r="N517" t="s">
        <v>103</v>
      </c>
      <c r="O517" s="12" t="str">
        <f>IFERROR(VLOOKUP(C517,USADOS!$C:$C,1,0),"OK")</f>
        <v>OK</v>
      </c>
    </row>
    <row r="518" spans="1:15" hidden="1" x14ac:dyDescent="0.25">
      <c r="A518" t="s">
        <v>1552</v>
      </c>
      <c r="B518">
        <v>202101</v>
      </c>
      <c r="C518" t="s">
        <v>1978</v>
      </c>
      <c r="D518" t="s">
        <v>1981</v>
      </c>
      <c r="E518" t="s">
        <v>104</v>
      </c>
      <c r="F518" t="s">
        <v>104</v>
      </c>
      <c r="G518" t="s">
        <v>270</v>
      </c>
      <c r="H518" t="s">
        <v>2012</v>
      </c>
      <c r="I518" t="s">
        <v>2012</v>
      </c>
      <c r="K518">
        <v>3.5</v>
      </c>
      <c r="L518" s="9" t="s">
        <v>2012</v>
      </c>
      <c r="M518" s="9" t="s">
        <v>2379</v>
      </c>
      <c r="N518" t="s">
        <v>103</v>
      </c>
      <c r="O518" s="12" t="str">
        <f>IFERROR(VLOOKUP(C518,USADOS!$C:$C,1,0),"OK")</f>
        <v>OK</v>
      </c>
    </row>
    <row r="519" spans="1:15" hidden="1" x14ac:dyDescent="0.25">
      <c r="A519" t="s">
        <v>1552</v>
      </c>
      <c r="B519">
        <v>202102</v>
      </c>
      <c r="C519" t="s">
        <v>1978</v>
      </c>
      <c r="D519" t="s">
        <v>1981</v>
      </c>
      <c r="E519" t="s">
        <v>104</v>
      </c>
      <c r="F519" t="s">
        <v>104</v>
      </c>
      <c r="G519" t="s">
        <v>270</v>
      </c>
      <c r="H519" t="s">
        <v>2012</v>
      </c>
      <c r="I519" t="s">
        <v>2012</v>
      </c>
      <c r="K519">
        <v>3.5</v>
      </c>
      <c r="L519" s="9" t="s">
        <v>2012</v>
      </c>
      <c r="M519" s="9" t="s">
        <v>2379</v>
      </c>
      <c r="N519" t="s">
        <v>103</v>
      </c>
      <c r="O519" s="12" t="str">
        <f>IFERROR(VLOOKUP(C519,USADOS!$C:$C,1,0),"OK")</f>
        <v>OK</v>
      </c>
    </row>
    <row r="520" spans="1:15" hidden="1" x14ac:dyDescent="0.25">
      <c r="A520" t="s">
        <v>1552</v>
      </c>
      <c r="B520">
        <v>202103</v>
      </c>
      <c r="C520" t="s">
        <v>1978</v>
      </c>
      <c r="D520" t="s">
        <v>1981</v>
      </c>
      <c r="E520" t="s">
        <v>104</v>
      </c>
      <c r="F520" t="s">
        <v>104</v>
      </c>
      <c r="G520" t="s">
        <v>270</v>
      </c>
      <c r="H520" t="s">
        <v>2012</v>
      </c>
      <c r="I520" t="s">
        <v>2012</v>
      </c>
      <c r="L520" s="9" t="s">
        <v>2012</v>
      </c>
      <c r="M520" s="9" t="s">
        <v>2379</v>
      </c>
      <c r="N520" t="s">
        <v>103</v>
      </c>
      <c r="O520" s="12" t="str">
        <f>IFERROR(VLOOKUP(C520,USADOS!$C:$C,1,0),"OK")</f>
        <v>OK</v>
      </c>
    </row>
    <row r="521" spans="1:15" hidden="1" x14ac:dyDescent="0.25">
      <c r="A521" t="s">
        <v>1552</v>
      </c>
      <c r="B521">
        <v>202107</v>
      </c>
      <c r="C521" t="s">
        <v>1978</v>
      </c>
      <c r="D521" t="s">
        <v>1981</v>
      </c>
      <c r="E521" t="s">
        <v>104</v>
      </c>
      <c r="F521" t="s">
        <v>104</v>
      </c>
      <c r="G521" t="s">
        <v>270</v>
      </c>
      <c r="H521" t="s">
        <v>2012</v>
      </c>
      <c r="I521" t="s">
        <v>2012</v>
      </c>
      <c r="L521" s="9" t="s">
        <v>2012</v>
      </c>
      <c r="M521" s="9" t="s">
        <v>2379</v>
      </c>
      <c r="N521" t="s">
        <v>103</v>
      </c>
      <c r="O521" s="12" t="str">
        <f>IFERROR(VLOOKUP(C521,USADOS!$C:$C,1,0),"OK")</f>
        <v>OK</v>
      </c>
    </row>
    <row r="522" spans="1:15" hidden="1" x14ac:dyDescent="0.25">
      <c r="A522" t="s">
        <v>1552</v>
      </c>
      <c r="B522">
        <v>202104</v>
      </c>
      <c r="C522" t="s">
        <v>1978</v>
      </c>
      <c r="D522" t="s">
        <v>1981</v>
      </c>
      <c r="E522" t="s">
        <v>104</v>
      </c>
      <c r="F522" t="s">
        <v>104</v>
      </c>
      <c r="G522" t="s">
        <v>270</v>
      </c>
      <c r="H522" t="s">
        <v>2012</v>
      </c>
      <c r="I522" t="s">
        <v>2012</v>
      </c>
      <c r="L522" s="9" t="s">
        <v>2012</v>
      </c>
      <c r="M522" s="9" t="s">
        <v>2379</v>
      </c>
      <c r="N522" t="s">
        <v>103</v>
      </c>
      <c r="O522" s="12" t="str">
        <f>IFERROR(VLOOKUP(C522,USADOS!$C:$C,1,0),"OK")</f>
        <v>OK</v>
      </c>
    </row>
    <row r="523" spans="1:15" hidden="1" x14ac:dyDescent="0.25">
      <c r="A523" t="s">
        <v>1552</v>
      </c>
      <c r="B523">
        <v>202105</v>
      </c>
      <c r="C523" t="s">
        <v>1978</v>
      </c>
      <c r="D523" t="s">
        <v>1981</v>
      </c>
      <c r="E523" t="s">
        <v>104</v>
      </c>
      <c r="F523" t="s">
        <v>104</v>
      </c>
      <c r="G523" t="s">
        <v>270</v>
      </c>
      <c r="H523" t="s">
        <v>2012</v>
      </c>
      <c r="I523" t="s">
        <v>2012</v>
      </c>
      <c r="L523" s="9" t="s">
        <v>2012</v>
      </c>
      <c r="M523" s="9" t="s">
        <v>2379</v>
      </c>
      <c r="N523" t="s">
        <v>103</v>
      </c>
      <c r="O523" s="12" t="str">
        <f>IFERROR(VLOOKUP(C523,USADOS!$C:$C,1,0),"OK")</f>
        <v>OK</v>
      </c>
    </row>
    <row r="524" spans="1:15" hidden="1" x14ac:dyDescent="0.25">
      <c r="A524" t="s">
        <v>1552</v>
      </c>
      <c r="B524">
        <v>202106</v>
      </c>
      <c r="C524" t="s">
        <v>1978</v>
      </c>
      <c r="D524" t="s">
        <v>1981</v>
      </c>
      <c r="E524" t="s">
        <v>104</v>
      </c>
      <c r="F524" t="s">
        <v>104</v>
      </c>
      <c r="G524" t="s">
        <v>270</v>
      </c>
      <c r="H524" t="s">
        <v>2012</v>
      </c>
      <c r="I524" t="s">
        <v>2012</v>
      </c>
      <c r="L524" s="9" t="s">
        <v>2012</v>
      </c>
      <c r="M524" s="9" t="s">
        <v>2379</v>
      </c>
      <c r="N524" t="s">
        <v>103</v>
      </c>
      <c r="O524" s="12" t="str">
        <f>IFERROR(VLOOKUP(C524,USADOS!$C:$C,1,0),"OK")</f>
        <v>OK</v>
      </c>
    </row>
    <row r="525" spans="1:15" hidden="1" x14ac:dyDescent="0.25">
      <c r="A525" t="s">
        <v>1552</v>
      </c>
      <c r="B525">
        <v>202108</v>
      </c>
      <c r="C525" t="s">
        <v>1978</v>
      </c>
      <c r="D525" t="s">
        <v>1981</v>
      </c>
      <c r="E525" t="s">
        <v>104</v>
      </c>
      <c r="F525" t="s">
        <v>104</v>
      </c>
      <c r="G525" t="s">
        <v>270</v>
      </c>
      <c r="H525" t="s">
        <v>2012</v>
      </c>
      <c r="I525" t="s">
        <v>2012</v>
      </c>
      <c r="L525" s="9" t="s">
        <v>2012</v>
      </c>
      <c r="M525" s="9" t="s">
        <v>2379</v>
      </c>
      <c r="N525" t="s">
        <v>103</v>
      </c>
      <c r="O525" s="12" t="str">
        <f>IFERROR(VLOOKUP(C525,USADOS!$C:$C,1,0),"OK")</f>
        <v>OK</v>
      </c>
    </row>
    <row r="526" spans="1:15" hidden="1" x14ac:dyDescent="0.25">
      <c r="A526" t="s">
        <v>1552</v>
      </c>
      <c r="B526">
        <v>202109</v>
      </c>
      <c r="C526" t="s">
        <v>1978</v>
      </c>
      <c r="D526" t="s">
        <v>1981</v>
      </c>
      <c r="E526" t="s">
        <v>104</v>
      </c>
      <c r="F526" t="s">
        <v>104</v>
      </c>
      <c r="G526" t="s">
        <v>270</v>
      </c>
      <c r="H526" t="s">
        <v>2012</v>
      </c>
      <c r="I526" t="s">
        <v>2012</v>
      </c>
      <c r="L526" s="9" t="s">
        <v>2012</v>
      </c>
      <c r="M526" s="9" t="s">
        <v>2379</v>
      </c>
      <c r="N526" t="s">
        <v>103</v>
      </c>
      <c r="O526" s="12" t="str">
        <f>IFERROR(VLOOKUP(C526,USADOS!$C:$C,1,0),"OK")</f>
        <v>OK</v>
      </c>
    </row>
    <row r="527" spans="1:15" hidden="1" x14ac:dyDescent="0.25">
      <c r="A527" t="s">
        <v>1552</v>
      </c>
      <c r="B527">
        <v>202110</v>
      </c>
      <c r="C527" t="s">
        <v>1978</v>
      </c>
      <c r="D527" t="s">
        <v>1981</v>
      </c>
      <c r="E527" t="s">
        <v>104</v>
      </c>
      <c r="F527" t="s">
        <v>104</v>
      </c>
      <c r="G527" t="s">
        <v>270</v>
      </c>
      <c r="H527" t="s">
        <v>2012</v>
      </c>
      <c r="I527" t="s">
        <v>2012</v>
      </c>
      <c r="L527" s="9" t="s">
        <v>2012</v>
      </c>
      <c r="M527" s="9" t="s">
        <v>2379</v>
      </c>
      <c r="N527" t="s">
        <v>103</v>
      </c>
      <c r="O527" s="12" t="str">
        <f>IFERROR(VLOOKUP(C527,USADOS!$C:$C,1,0),"OK")</f>
        <v>OK</v>
      </c>
    </row>
    <row r="528" spans="1:15" hidden="1" x14ac:dyDescent="0.25">
      <c r="A528" t="s">
        <v>1552</v>
      </c>
      <c r="B528">
        <v>202111</v>
      </c>
      <c r="C528" t="s">
        <v>1978</v>
      </c>
      <c r="D528" t="s">
        <v>1981</v>
      </c>
      <c r="E528" t="s">
        <v>104</v>
      </c>
      <c r="F528" t="s">
        <v>104</v>
      </c>
      <c r="G528" t="s">
        <v>270</v>
      </c>
      <c r="H528" t="s">
        <v>2012</v>
      </c>
      <c r="I528" t="s">
        <v>2012</v>
      </c>
      <c r="L528" s="9" t="s">
        <v>2012</v>
      </c>
      <c r="M528" s="9" t="s">
        <v>2379</v>
      </c>
      <c r="N528" t="s">
        <v>103</v>
      </c>
      <c r="O528" s="12" t="str">
        <f>IFERROR(VLOOKUP(C528,USADOS!$C:$C,1,0),"OK")</f>
        <v>OK</v>
      </c>
    </row>
    <row r="529" spans="1:15" hidden="1" x14ac:dyDescent="0.25">
      <c r="A529" t="s">
        <v>1552</v>
      </c>
      <c r="B529">
        <v>202112</v>
      </c>
      <c r="C529" t="s">
        <v>1978</v>
      </c>
      <c r="D529" t="s">
        <v>1981</v>
      </c>
      <c r="E529" t="s">
        <v>104</v>
      </c>
      <c r="F529" t="s">
        <v>104</v>
      </c>
      <c r="G529" t="s">
        <v>270</v>
      </c>
      <c r="H529" t="s">
        <v>2012</v>
      </c>
      <c r="I529" t="s">
        <v>2012</v>
      </c>
      <c r="L529" s="9" t="s">
        <v>2012</v>
      </c>
      <c r="M529" s="9" t="s">
        <v>2379</v>
      </c>
      <c r="N529" t="s">
        <v>103</v>
      </c>
      <c r="O529" s="12" t="str">
        <f>IFERROR(VLOOKUP(C529,USADOS!$C:$C,1,0),"OK")</f>
        <v>OK</v>
      </c>
    </row>
    <row r="530" spans="1:15" hidden="1" x14ac:dyDescent="0.25">
      <c r="A530" t="s">
        <v>1552</v>
      </c>
      <c r="B530">
        <v>202202</v>
      </c>
      <c r="C530" t="s">
        <v>1978</v>
      </c>
      <c r="D530" t="s">
        <v>1981</v>
      </c>
      <c r="E530" t="s">
        <v>104</v>
      </c>
      <c r="F530" t="s">
        <v>104</v>
      </c>
      <c r="G530" t="s">
        <v>270</v>
      </c>
      <c r="H530" t="s">
        <v>2012</v>
      </c>
      <c r="I530" t="s">
        <v>2012</v>
      </c>
      <c r="L530" s="9" t="s">
        <v>2012</v>
      </c>
      <c r="M530" s="9" t="s">
        <v>2379</v>
      </c>
      <c r="N530" t="s">
        <v>103</v>
      </c>
      <c r="O530" s="12" t="str">
        <f>IFERROR(VLOOKUP(C530,USADOS!$C:$C,1,0),"OK")</f>
        <v>OK</v>
      </c>
    </row>
    <row r="531" spans="1:15" hidden="1" x14ac:dyDescent="0.25">
      <c r="A531" t="s">
        <v>1552</v>
      </c>
      <c r="B531">
        <v>202201</v>
      </c>
      <c r="C531" t="s">
        <v>1978</v>
      </c>
      <c r="D531" t="s">
        <v>1981</v>
      </c>
      <c r="E531" t="s">
        <v>104</v>
      </c>
      <c r="F531" t="s">
        <v>104</v>
      </c>
      <c r="G531" t="s">
        <v>270</v>
      </c>
      <c r="H531" t="s">
        <v>2012</v>
      </c>
      <c r="I531" t="s">
        <v>2012</v>
      </c>
      <c r="L531" s="9" t="s">
        <v>2012</v>
      </c>
      <c r="M531" s="9" t="s">
        <v>2379</v>
      </c>
      <c r="N531" t="s">
        <v>103</v>
      </c>
      <c r="O531" s="12" t="str">
        <f>IFERROR(VLOOKUP(C531,USADOS!$C:$C,1,0),"OK")</f>
        <v>OK</v>
      </c>
    </row>
    <row r="532" spans="1:15" hidden="1" x14ac:dyDescent="0.25">
      <c r="A532" t="s">
        <v>1552</v>
      </c>
      <c r="B532">
        <v>202203</v>
      </c>
      <c r="C532" t="s">
        <v>1978</v>
      </c>
      <c r="D532" t="s">
        <v>1981</v>
      </c>
      <c r="E532" t="s">
        <v>104</v>
      </c>
      <c r="F532" t="s">
        <v>104</v>
      </c>
      <c r="G532" t="s">
        <v>270</v>
      </c>
      <c r="H532" t="s">
        <v>2012</v>
      </c>
      <c r="I532" t="s">
        <v>2012</v>
      </c>
      <c r="L532" s="9" t="s">
        <v>2012</v>
      </c>
      <c r="M532" s="9" t="s">
        <v>2379</v>
      </c>
      <c r="N532" t="s">
        <v>103</v>
      </c>
      <c r="O532" s="12" t="str">
        <f>IFERROR(VLOOKUP(C532,USADOS!$C:$C,1,0),"OK")</f>
        <v>OK</v>
      </c>
    </row>
    <row r="533" spans="1:15" hidden="1" x14ac:dyDescent="0.25">
      <c r="A533" t="s">
        <v>1552</v>
      </c>
      <c r="B533">
        <v>202204</v>
      </c>
      <c r="C533" t="s">
        <v>1978</v>
      </c>
      <c r="D533" t="s">
        <v>1981</v>
      </c>
      <c r="E533" t="s">
        <v>104</v>
      </c>
      <c r="F533" t="s">
        <v>104</v>
      </c>
      <c r="G533" t="s">
        <v>270</v>
      </c>
      <c r="H533" t="s">
        <v>2012</v>
      </c>
      <c r="I533" t="s">
        <v>2012</v>
      </c>
      <c r="L533" s="9" t="s">
        <v>2012</v>
      </c>
      <c r="M533" s="9" t="s">
        <v>2379</v>
      </c>
      <c r="N533" t="s">
        <v>103</v>
      </c>
      <c r="O533" s="12" t="str">
        <f>IFERROR(VLOOKUP(C533,USADOS!$C:$C,1,0),"OK")</f>
        <v>OK</v>
      </c>
    </row>
    <row r="534" spans="1:15" hidden="1" x14ac:dyDescent="0.25">
      <c r="A534" t="s">
        <v>1552</v>
      </c>
      <c r="B534">
        <v>202205</v>
      </c>
      <c r="C534" t="s">
        <v>1978</v>
      </c>
      <c r="D534" t="s">
        <v>1981</v>
      </c>
      <c r="E534" t="s">
        <v>104</v>
      </c>
      <c r="F534" t="s">
        <v>104</v>
      </c>
      <c r="G534" t="s">
        <v>270</v>
      </c>
      <c r="H534" t="s">
        <v>2012</v>
      </c>
      <c r="I534" t="s">
        <v>2012</v>
      </c>
      <c r="L534" s="9" t="s">
        <v>2012</v>
      </c>
      <c r="M534" s="9" t="s">
        <v>2379</v>
      </c>
      <c r="N534" t="s">
        <v>103</v>
      </c>
      <c r="O534" s="12" t="str">
        <f>IFERROR(VLOOKUP(C534,USADOS!$C:$C,1,0),"OK")</f>
        <v>OK</v>
      </c>
    </row>
    <row r="535" spans="1:15" hidden="1" x14ac:dyDescent="0.25">
      <c r="A535" t="s">
        <v>1552</v>
      </c>
      <c r="B535">
        <v>202206</v>
      </c>
      <c r="C535" t="s">
        <v>1978</v>
      </c>
      <c r="D535" t="s">
        <v>1981</v>
      </c>
      <c r="E535" t="s">
        <v>104</v>
      </c>
      <c r="F535" t="s">
        <v>104</v>
      </c>
      <c r="G535" t="s">
        <v>270</v>
      </c>
      <c r="H535" t="s">
        <v>2012</v>
      </c>
      <c r="I535" t="s">
        <v>2012</v>
      </c>
      <c r="L535" s="9" t="s">
        <v>2012</v>
      </c>
      <c r="M535" s="9" t="s">
        <v>2379</v>
      </c>
      <c r="N535" t="s">
        <v>103</v>
      </c>
      <c r="O535" s="12" t="str">
        <f>IFERROR(VLOOKUP(C535,USADOS!$C:$C,1,0),"OK")</f>
        <v>OK</v>
      </c>
    </row>
    <row r="536" spans="1:15" hidden="1" x14ac:dyDescent="0.25">
      <c r="A536" t="s">
        <v>1552</v>
      </c>
      <c r="B536">
        <v>202207</v>
      </c>
      <c r="C536" t="s">
        <v>1978</v>
      </c>
      <c r="D536" t="s">
        <v>1981</v>
      </c>
      <c r="E536" t="s">
        <v>104</v>
      </c>
      <c r="F536" t="s">
        <v>104</v>
      </c>
      <c r="G536" t="s">
        <v>270</v>
      </c>
      <c r="H536" t="s">
        <v>2012</v>
      </c>
      <c r="I536" t="s">
        <v>2012</v>
      </c>
      <c r="L536" s="9" t="s">
        <v>2012</v>
      </c>
      <c r="M536" s="9" t="s">
        <v>2379</v>
      </c>
      <c r="N536" t="s">
        <v>103</v>
      </c>
      <c r="O536" s="12" t="str">
        <f>IFERROR(VLOOKUP(C536,USADOS!$C:$C,1,0),"OK")</f>
        <v>OK</v>
      </c>
    </row>
    <row r="537" spans="1:15" hidden="1" x14ac:dyDescent="0.25">
      <c r="A537" t="s">
        <v>1552</v>
      </c>
      <c r="B537">
        <v>202208</v>
      </c>
      <c r="C537" t="s">
        <v>1978</v>
      </c>
      <c r="D537" t="s">
        <v>1981</v>
      </c>
      <c r="E537" t="s">
        <v>104</v>
      </c>
      <c r="F537" t="s">
        <v>104</v>
      </c>
      <c r="G537" t="s">
        <v>270</v>
      </c>
      <c r="H537" t="s">
        <v>2012</v>
      </c>
      <c r="I537" t="s">
        <v>2012</v>
      </c>
      <c r="L537" s="9" t="s">
        <v>2012</v>
      </c>
      <c r="M537" s="9" t="s">
        <v>2379</v>
      </c>
      <c r="N537" t="s">
        <v>103</v>
      </c>
      <c r="O537" s="12" t="str">
        <f>IFERROR(VLOOKUP(C537,USADOS!$C:$C,1,0),"OK")</f>
        <v>OK</v>
      </c>
    </row>
    <row r="538" spans="1:15" hidden="1" x14ac:dyDescent="0.25">
      <c r="A538" t="s">
        <v>1552</v>
      </c>
      <c r="B538">
        <v>202209</v>
      </c>
      <c r="C538" t="s">
        <v>1978</v>
      </c>
      <c r="D538" t="s">
        <v>1981</v>
      </c>
      <c r="E538" t="s">
        <v>104</v>
      </c>
      <c r="F538" t="s">
        <v>104</v>
      </c>
      <c r="G538" t="s">
        <v>270</v>
      </c>
      <c r="H538" t="s">
        <v>2012</v>
      </c>
      <c r="I538" t="s">
        <v>2012</v>
      </c>
      <c r="L538" s="9" t="s">
        <v>2012</v>
      </c>
      <c r="M538" s="9" t="s">
        <v>2379</v>
      </c>
      <c r="N538" t="s">
        <v>103</v>
      </c>
      <c r="O538" s="12" t="str">
        <f>IFERROR(VLOOKUP(C538,USADOS!$C:$C,1,0),"OK")</f>
        <v>OK</v>
      </c>
    </row>
    <row r="539" spans="1:15" hidden="1" x14ac:dyDescent="0.25">
      <c r="A539" t="s">
        <v>1552</v>
      </c>
      <c r="B539">
        <v>202210</v>
      </c>
      <c r="C539" t="s">
        <v>1978</v>
      </c>
      <c r="D539" t="s">
        <v>1981</v>
      </c>
      <c r="E539" t="s">
        <v>104</v>
      </c>
      <c r="F539" t="s">
        <v>104</v>
      </c>
      <c r="G539" t="s">
        <v>270</v>
      </c>
      <c r="H539" t="s">
        <v>2012</v>
      </c>
      <c r="I539" t="s">
        <v>2012</v>
      </c>
      <c r="L539" s="9" t="s">
        <v>2012</v>
      </c>
      <c r="M539" s="9" t="s">
        <v>2379</v>
      </c>
      <c r="N539" t="s">
        <v>103</v>
      </c>
      <c r="O539" s="12" t="str">
        <f>IFERROR(VLOOKUP(C539,USADOS!$C:$C,1,0),"OK")</f>
        <v>OK</v>
      </c>
    </row>
    <row r="540" spans="1:15" hidden="1" x14ac:dyDescent="0.25">
      <c r="A540" t="s">
        <v>1552</v>
      </c>
      <c r="B540">
        <v>202211</v>
      </c>
      <c r="C540" t="s">
        <v>1978</v>
      </c>
      <c r="D540" t="s">
        <v>1981</v>
      </c>
      <c r="E540" t="s">
        <v>104</v>
      </c>
      <c r="F540" t="s">
        <v>104</v>
      </c>
      <c r="G540" t="s">
        <v>270</v>
      </c>
      <c r="H540" t="s">
        <v>2012</v>
      </c>
      <c r="I540" t="s">
        <v>2012</v>
      </c>
      <c r="L540" s="9" t="s">
        <v>2012</v>
      </c>
      <c r="M540" s="9" t="s">
        <v>2379</v>
      </c>
      <c r="N540" t="s">
        <v>103</v>
      </c>
      <c r="O540" s="12" t="str">
        <f>IFERROR(VLOOKUP(C540,USADOS!$C:$C,1,0),"OK")</f>
        <v>OK</v>
      </c>
    </row>
    <row r="541" spans="1:15" hidden="1" x14ac:dyDescent="0.25">
      <c r="A541" t="s">
        <v>1552</v>
      </c>
      <c r="B541">
        <v>202212</v>
      </c>
      <c r="C541" t="s">
        <v>1978</v>
      </c>
      <c r="D541" t="s">
        <v>1981</v>
      </c>
      <c r="E541" t="s">
        <v>104</v>
      </c>
      <c r="F541" t="s">
        <v>104</v>
      </c>
      <c r="G541" t="s">
        <v>270</v>
      </c>
      <c r="H541" t="s">
        <v>2012</v>
      </c>
      <c r="I541" t="s">
        <v>2012</v>
      </c>
      <c r="L541" s="9" t="s">
        <v>2012</v>
      </c>
      <c r="M541" s="9" t="s">
        <v>2379</v>
      </c>
      <c r="N541" t="s">
        <v>103</v>
      </c>
      <c r="O541" s="12" t="str">
        <f>IFERROR(VLOOKUP(C541,USADOS!$C:$C,1,0),"OK")</f>
        <v>OK</v>
      </c>
    </row>
    <row r="542" spans="1:15" hidden="1" x14ac:dyDescent="0.25">
      <c r="A542" t="s">
        <v>1552</v>
      </c>
      <c r="B542">
        <v>202301</v>
      </c>
      <c r="C542" t="s">
        <v>1978</v>
      </c>
      <c r="D542" t="s">
        <v>1981</v>
      </c>
      <c r="E542" t="s">
        <v>104</v>
      </c>
      <c r="F542" t="s">
        <v>104</v>
      </c>
      <c r="G542" t="s">
        <v>270</v>
      </c>
      <c r="H542" t="s">
        <v>2012</v>
      </c>
      <c r="I542" t="s">
        <v>2012</v>
      </c>
      <c r="L542" s="9" t="s">
        <v>2012</v>
      </c>
      <c r="M542" s="9" t="s">
        <v>2379</v>
      </c>
      <c r="N542" t="s">
        <v>103</v>
      </c>
      <c r="O542" s="12" t="str">
        <f>IFERROR(VLOOKUP(C542,USADOS!$C:$C,1,0),"OK")</f>
        <v>OK</v>
      </c>
    </row>
    <row r="543" spans="1:15" hidden="1" x14ac:dyDescent="0.25">
      <c r="A543" t="s">
        <v>1552</v>
      </c>
      <c r="B543">
        <v>202302</v>
      </c>
      <c r="C543" t="s">
        <v>1978</v>
      </c>
      <c r="D543" t="s">
        <v>1981</v>
      </c>
      <c r="E543" t="s">
        <v>104</v>
      </c>
      <c r="F543" t="s">
        <v>104</v>
      </c>
      <c r="G543" t="s">
        <v>270</v>
      </c>
      <c r="H543" t="s">
        <v>2012</v>
      </c>
      <c r="I543" t="s">
        <v>2012</v>
      </c>
      <c r="L543" s="9" t="s">
        <v>2012</v>
      </c>
      <c r="M543" s="9" t="s">
        <v>2379</v>
      </c>
      <c r="N543" t="s">
        <v>103</v>
      </c>
      <c r="O543" s="12" t="str">
        <f>IFERROR(VLOOKUP(C543,USADOS!$C:$C,1,0),"OK")</f>
        <v>OK</v>
      </c>
    </row>
    <row r="544" spans="1:15" hidden="1" x14ac:dyDescent="0.25">
      <c r="A544" t="s">
        <v>1552</v>
      </c>
      <c r="B544">
        <v>202303</v>
      </c>
      <c r="C544" t="s">
        <v>1978</v>
      </c>
      <c r="D544" t="s">
        <v>1981</v>
      </c>
      <c r="E544" t="s">
        <v>104</v>
      </c>
      <c r="F544" t="s">
        <v>104</v>
      </c>
      <c r="G544" t="s">
        <v>270</v>
      </c>
      <c r="H544" t="s">
        <v>2012</v>
      </c>
      <c r="I544" t="s">
        <v>2012</v>
      </c>
      <c r="L544" s="9" t="s">
        <v>2012</v>
      </c>
      <c r="M544" s="9" t="s">
        <v>2379</v>
      </c>
      <c r="N544" t="s">
        <v>103</v>
      </c>
      <c r="O544" s="12" t="str">
        <f>IFERROR(VLOOKUP(C544,USADOS!$C:$C,1,0),"OK")</f>
        <v>OK</v>
      </c>
    </row>
    <row r="545" spans="1:15" hidden="1" x14ac:dyDescent="0.25">
      <c r="A545" t="s">
        <v>1552</v>
      </c>
      <c r="B545">
        <v>202304</v>
      </c>
      <c r="C545" t="s">
        <v>1978</v>
      </c>
      <c r="D545" t="s">
        <v>1981</v>
      </c>
      <c r="E545" t="s">
        <v>104</v>
      </c>
      <c r="F545" t="s">
        <v>104</v>
      </c>
      <c r="G545" t="s">
        <v>270</v>
      </c>
      <c r="H545" t="s">
        <v>2012</v>
      </c>
      <c r="I545" t="s">
        <v>2012</v>
      </c>
      <c r="L545" s="9" t="s">
        <v>2012</v>
      </c>
      <c r="M545" s="9" t="s">
        <v>2379</v>
      </c>
      <c r="N545" t="s">
        <v>103</v>
      </c>
      <c r="O545" s="12" t="str">
        <f>IFERROR(VLOOKUP(C545,USADOS!$C:$C,1,0),"OK")</f>
        <v>OK</v>
      </c>
    </row>
    <row r="546" spans="1:15" hidden="1" x14ac:dyDescent="0.25">
      <c r="A546" t="s">
        <v>1552</v>
      </c>
      <c r="B546">
        <v>202305</v>
      </c>
      <c r="C546" t="s">
        <v>1978</v>
      </c>
      <c r="D546" t="s">
        <v>1981</v>
      </c>
      <c r="E546" t="s">
        <v>104</v>
      </c>
      <c r="F546" t="s">
        <v>104</v>
      </c>
      <c r="G546" t="s">
        <v>270</v>
      </c>
      <c r="H546" t="s">
        <v>2012</v>
      </c>
      <c r="I546" t="s">
        <v>2012</v>
      </c>
      <c r="L546" s="9" t="s">
        <v>2012</v>
      </c>
      <c r="M546" s="9" t="s">
        <v>2379</v>
      </c>
      <c r="N546" t="s">
        <v>103</v>
      </c>
      <c r="O546" s="12" t="str">
        <f>IFERROR(VLOOKUP(C546,USADOS!$C:$C,1,0),"OK")</f>
        <v>OK</v>
      </c>
    </row>
    <row r="547" spans="1:15" hidden="1" x14ac:dyDescent="0.25">
      <c r="A547" t="s">
        <v>1552</v>
      </c>
      <c r="B547">
        <v>202306</v>
      </c>
      <c r="C547" t="s">
        <v>1978</v>
      </c>
      <c r="D547" t="s">
        <v>1981</v>
      </c>
      <c r="E547" t="s">
        <v>104</v>
      </c>
      <c r="F547" t="s">
        <v>104</v>
      </c>
      <c r="G547" t="s">
        <v>270</v>
      </c>
      <c r="H547" t="s">
        <v>2012</v>
      </c>
      <c r="I547" t="s">
        <v>2012</v>
      </c>
      <c r="L547" s="9" t="s">
        <v>2012</v>
      </c>
      <c r="M547" s="9" t="s">
        <v>2379</v>
      </c>
      <c r="N547" t="s">
        <v>103</v>
      </c>
      <c r="O547" s="12" t="str">
        <f>IFERROR(VLOOKUP(C547,USADOS!$C:$C,1,0),"OK")</f>
        <v>OK</v>
      </c>
    </row>
    <row r="548" spans="1:15" hidden="1" x14ac:dyDescent="0.25">
      <c r="A548" t="s">
        <v>1552</v>
      </c>
      <c r="B548">
        <v>202307</v>
      </c>
      <c r="C548" t="s">
        <v>1978</v>
      </c>
      <c r="D548" t="s">
        <v>1981</v>
      </c>
      <c r="E548" t="s">
        <v>104</v>
      </c>
      <c r="F548" t="s">
        <v>104</v>
      </c>
      <c r="G548" t="s">
        <v>270</v>
      </c>
      <c r="H548" t="s">
        <v>2012</v>
      </c>
      <c r="I548" t="s">
        <v>2012</v>
      </c>
      <c r="L548" s="9" t="s">
        <v>2012</v>
      </c>
      <c r="M548" s="9" t="s">
        <v>2379</v>
      </c>
      <c r="N548" t="s">
        <v>103</v>
      </c>
      <c r="O548" s="12" t="str">
        <f>IFERROR(VLOOKUP(C548,USADOS!$C:$C,1,0),"OK")</f>
        <v>OK</v>
      </c>
    </row>
    <row r="549" spans="1:15" hidden="1" x14ac:dyDescent="0.25">
      <c r="A549" t="s">
        <v>1552</v>
      </c>
      <c r="B549">
        <v>202308</v>
      </c>
      <c r="C549" t="s">
        <v>1978</v>
      </c>
      <c r="D549" t="s">
        <v>1981</v>
      </c>
      <c r="E549" t="s">
        <v>104</v>
      </c>
      <c r="F549" t="s">
        <v>104</v>
      </c>
      <c r="G549" t="s">
        <v>270</v>
      </c>
      <c r="H549" t="s">
        <v>2012</v>
      </c>
      <c r="I549" t="s">
        <v>2012</v>
      </c>
      <c r="L549" s="9" t="s">
        <v>2012</v>
      </c>
      <c r="M549" s="9" t="s">
        <v>2379</v>
      </c>
      <c r="N549" t="s">
        <v>103</v>
      </c>
      <c r="O549" s="12" t="str">
        <f>IFERROR(VLOOKUP(C549,USADOS!$C:$C,1,0),"OK")</f>
        <v>OK</v>
      </c>
    </row>
    <row r="550" spans="1:15" hidden="1" x14ac:dyDescent="0.25">
      <c r="A550" t="s">
        <v>2873</v>
      </c>
      <c r="B550">
        <v>202207</v>
      </c>
      <c r="C550" t="s">
        <v>4112</v>
      </c>
      <c r="D550" t="s">
        <v>3608</v>
      </c>
      <c r="E550" s="11" t="s">
        <v>2976</v>
      </c>
      <c r="F550" s="11" t="s">
        <v>2976</v>
      </c>
      <c r="G550" t="s">
        <v>270</v>
      </c>
      <c r="H550" t="s">
        <v>3613</v>
      </c>
      <c r="J550">
        <v>6</v>
      </c>
      <c r="K550">
        <v>3.5</v>
      </c>
      <c r="L550" t="s">
        <v>3613</v>
      </c>
      <c r="M550" s="44"/>
      <c r="N550" t="s">
        <v>2976</v>
      </c>
      <c r="O550" s="12" t="str">
        <f>IFERROR(VLOOKUP(C550,USADOS!$C:$C,1,0),"OK")</f>
        <v>OK</v>
      </c>
    </row>
    <row r="551" spans="1:15" hidden="1" x14ac:dyDescent="0.25">
      <c r="A551" t="s">
        <v>2873</v>
      </c>
      <c r="B551">
        <v>202208</v>
      </c>
      <c r="C551" t="s">
        <v>4112</v>
      </c>
      <c r="D551" t="s">
        <v>3608</v>
      </c>
      <c r="E551" s="11" t="s">
        <v>2976</v>
      </c>
      <c r="F551" s="11" t="s">
        <v>2976</v>
      </c>
      <c r="G551" t="s">
        <v>270</v>
      </c>
      <c r="H551" t="s">
        <v>3613</v>
      </c>
      <c r="J551">
        <v>6</v>
      </c>
      <c r="K551">
        <v>3.5</v>
      </c>
      <c r="L551" t="s">
        <v>3613</v>
      </c>
      <c r="M551" s="44"/>
      <c r="N551" t="s">
        <v>2976</v>
      </c>
      <c r="O551" s="12" t="str">
        <f>IFERROR(VLOOKUP(C551,USADOS!$C:$C,1,0),"OK")</f>
        <v>OK</v>
      </c>
    </row>
    <row r="552" spans="1:15" hidden="1" x14ac:dyDescent="0.25">
      <c r="A552" t="s">
        <v>2873</v>
      </c>
      <c r="B552">
        <v>202209</v>
      </c>
      <c r="C552" t="s">
        <v>4112</v>
      </c>
      <c r="D552" t="s">
        <v>3608</v>
      </c>
      <c r="E552" s="11" t="s">
        <v>2976</v>
      </c>
      <c r="F552" s="11" t="s">
        <v>2976</v>
      </c>
      <c r="G552" t="s">
        <v>270</v>
      </c>
      <c r="H552" t="s">
        <v>3613</v>
      </c>
      <c r="J552">
        <v>6</v>
      </c>
      <c r="K552">
        <v>3.5</v>
      </c>
      <c r="L552" t="s">
        <v>3613</v>
      </c>
      <c r="M552" s="44"/>
      <c r="N552" t="s">
        <v>2976</v>
      </c>
      <c r="O552" s="12" t="str">
        <f>IFERROR(VLOOKUP(C552,USADOS!$C:$C,1,0),"OK")</f>
        <v>OK</v>
      </c>
    </row>
    <row r="553" spans="1:15" hidden="1" x14ac:dyDescent="0.25">
      <c r="A553" t="s">
        <v>2873</v>
      </c>
      <c r="B553">
        <v>202210</v>
      </c>
      <c r="C553" t="s">
        <v>4112</v>
      </c>
      <c r="D553" t="s">
        <v>3608</v>
      </c>
      <c r="E553" s="11" t="s">
        <v>2976</v>
      </c>
      <c r="F553" s="11" t="s">
        <v>2976</v>
      </c>
      <c r="G553" t="s">
        <v>270</v>
      </c>
      <c r="H553" t="s">
        <v>3613</v>
      </c>
      <c r="J553">
        <v>6</v>
      </c>
      <c r="K553">
        <v>3.5</v>
      </c>
      <c r="L553" t="s">
        <v>3613</v>
      </c>
      <c r="M553" s="44"/>
      <c r="N553" t="s">
        <v>2976</v>
      </c>
      <c r="O553" s="12" t="str">
        <f>IFERROR(VLOOKUP(C553,USADOS!$C:$C,1,0),"OK")</f>
        <v>OK</v>
      </c>
    </row>
    <row r="554" spans="1:15" hidden="1" x14ac:dyDescent="0.25">
      <c r="A554" t="s">
        <v>2873</v>
      </c>
      <c r="B554">
        <v>202112</v>
      </c>
      <c r="C554" t="s">
        <v>3609</v>
      </c>
      <c r="D554" t="s">
        <v>3608</v>
      </c>
      <c r="E554" s="11" t="s">
        <v>2891</v>
      </c>
      <c r="F554" s="11" t="s">
        <v>2891</v>
      </c>
      <c r="G554" t="s">
        <v>270</v>
      </c>
      <c r="H554" t="s">
        <v>3613</v>
      </c>
      <c r="J554">
        <v>6</v>
      </c>
      <c r="K554">
        <v>3.5</v>
      </c>
      <c r="L554" t="s">
        <v>3613</v>
      </c>
      <c r="M554" s="44"/>
      <c r="N554" t="s">
        <v>2891</v>
      </c>
      <c r="O554" s="12" t="str">
        <f>IFERROR(VLOOKUP(C554,USADOS!$C:$C,1,0),"OK")</f>
        <v>OK</v>
      </c>
    </row>
    <row r="555" spans="1:15" hidden="1" x14ac:dyDescent="0.25">
      <c r="A555" t="s">
        <v>2873</v>
      </c>
      <c r="B555">
        <v>202202</v>
      </c>
      <c r="C555" t="s">
        <v>3609</v>
      </c>
      <c r="D555" t="s">
        <v>3608</v>
      </c>
      <c r="E555" s="11" t="s">
        <v>2891</v>
      </c>
      <c r="F555" s="11" t="s">
        <v>2891</v>
      </c>
      <c r="G555" t="s">
        <v>270</v>
      </c>
      <c r="H555" t="s">
        <v>3613</v>
      </c>
      <c r="J555">
        <v>6</v>
      </c>
      <c r="K555">
        <v>3.5</v>
      </c>
      <c r="L555" t="s">
        <v>3613</v>
      </c>
      <c r="M555" s="44"/>
      <c r="N555" t="s">
        <v>2891</v>
      </c>
      <c r="O555" s="12" t="str">
        <f>IFERROR(VLOOKUP(C555,USADOS!$C:$C,1,0),"OK")</f>
        <v>OK</v>
      </c>
    </row>
    <row r="556" spans="1:15" hidden="1" x14ac:dyDescent="0.25">
      <c r="A556" t="s">
        <v>2873</v>
      </c>
      <c r="B556">
        <v>202201</v>
      </c>
      <c r="C556" t="s">
        <v>3609</v>
      </c>
      <c r="D556" t="s">
        <v>3608</v>
      </c>
      <c r="E556" s="11" t="s">
        <v>2891</v>
      </c>
      <c r="F556" s="11" t="s">
        <v>2891</v>
      </c>
      <c r="G556" t="s">
        <v>270</v>
      </c>
      <c r="H556" t="s">
        <v>3613</v>
      </c>
      <c r="J556">
        <v>6</v>
      </c>
      <c r="K556">
        <v>3.5</v>
      </c>
      <c r="L556" t="s">
        <v>3613</v>
      </c>
      <c r="M556" s="44"/>
      <c r="N556" t="s">
        <v>2891</v>
      </c>
      <c r="O556" s="12" t="str">
        <f>IFERROR(VLOOKUP(C556,USADOS!$C:$C,1,0),"OK")</f>
        <v>OK</v>
      </c>
    </row>
    <row r="557" spans="1:15" hidden="1" x14ac:dyDescent="0.25">
      <c r="A557" t="s">
        <v>2873</v>
      </c>
      <c r="B557">
        <v>202203</v>
      </c>
      <c r="C557" t="s">
        <v>3609</v>
      </c>
      <c r="D557" t="s">
        <v>3608</v>
      </c>
      <c r="E557" s="11" t="s">
        <v>2891</v>
      </c>
      <c r="F557" s="11" t="s">
        <v>2891</v>
      </c>
      <c r="G557" t="s">
        <v>270</v>
      </c>
      <c r="H557" t="s">
        <v>3613</v>
      </c>
      <c r="J557">
        <v>6</v>
      </c>
      <c r="K557">
        <v>3.5</v>
      </c>
      <c r="L557" t="s">
        <v>3613</v>
      </c>
      <c r="M557" s="44"/>
      <c r="N557" t="s">
        <v>2891</v>
      </c>
      <c r="O557" s="12" t="str">
        <f>IFERROR(VLOOKUP(C557,USADOS!$C:$C,1,0),"OK")</f>
        <v>OK</v>
      </c>
    </row>
    <row r="558" spans="1:15" hidden="1" x14ac:dyDescent="0.25">
      <c r="A558" t="s">
        <v>2873</v>
      </c>
      <c r="B558">
        <v>202204</v>
      </c>
      <c r="C558" t="s">
        <v>3609</v>
      </c>
      <c r="D558" t="s">
        <v>3608</v>
      </c>
      <c r="E558" s="11" t="s">
        <v>2891</v>
      </c>
      <c r="F558" s="11" t="s">
        <v>2891</v>
      </c>
      <c r="G558" t="s">
        <v>270</v>
      </c>
      <c r="H558" t="s">
        <v>3613</v>
      </c>
      <c r="J558">
        <v>6</v>
      </c>
      <c r="K558">
        <v>3.5</v>
      </c>
      <c r="L558" t="s">
        <v>3613</v>
      </c>
      <c r="M558" s="44"/>
      <c r="N558" t="s">
        <v>2891</v>
      </c>
      <c r="O558" s="12" t="str">
        <f>IFERROR(VLOOKUP(C558,USADOS!$C:$C,1,0),"OK")</f>
        <v>OK</v>
      </c>
    </row>
    <row r="559" spans="1:15" hidden="1" x14ac:dyDescent="0.25">
      <c r="A559" t="s">
        <v>2873</v>
      </c>
      <c r="B559">
        <v>202205</v>
      </c>
      <c r="C559" t="s">
        <v>3609</v>
      </c>
      <c r="D559" t="s">
        <v>3608</v>
      </c>
      <c r="E559" s="11" t="s">
        <v>2891</v>
      </c>
      <c r="F559" s="11" t="s">
        <v>2891</v>
      </c>
      <c r="G559" t="s">
        <v>270</v>
      </c>
      <c r="H559" t="s">
        <v>3613</v>
      </c>
      <c r="J559">
        <v>6</v>
      </c>
      <c r="K559">
        <v>3.5</v>
      </c>
      <c r="L559" t="s">
        <v>3613</v>
      </c>
      <c r="M559" s="44"/>
      <c r="N559" t="s">
        <v>2891</v>
      </c>
      <c r="O559" s="12" t="str">
        <f>IFERROR(VLOOKUP(C559,USADOS!$C:$C,1,0),"OK")</f>
        <v>OK</v>
      </c>
    </row>
    <row r="560" spans="1:15" hidden="1" x14ac:dyDescent="0.25">
      <c r="A560" t="s">
        <v>2873</v>
      </c>
      <c r="B560">
        <v>202206</v>
      </c>
      <c r="C560" t="s">
        <v>3609</v>
      </c>
      <c r="D560" t="s">
        <v>3608</v>
      </c>
      <c r="E560" s="11" t="s">
        <v>2976</v>
      </c>
      <c r="F560" s="11" t="s">
        <v>2976</v>
      </c>
      <c r="G560" t="s">
        <v>270</v>
      </c>
      <c r="H560" t="s">
        <v>3613</v>
      </c>
      <c r="J560">
        <v>6</v>
      </c>
      <c r="K560">
        <v>3.5</v>
      </c>
      <c r="L560" t="s">
        <v>3613</v>
      </c>
      <c r="M560" s="44"/>
      <c r="N560" t="s">
        <v>2891</v>
      </c>
      <c r="O560" s="12" t="str">
        <f>IFERROR(VLOOKUP(C560,USADOS!$C:$C,1,0),"OK")</f>
        <v>OK</v>
      </c>
    </row>
    <row r="561" spans="1:15" hidden="1" x14ac:dyDescent="0.25">
      <c r="A561" t="s">
        <v>1058</v>
      </c>
      <c r="B561">
        <v>201901</v>
      </c>
      <c r="C561" t="s">
        <v>28</v>
      </c>
      <c r="D561" t="s">
        <v>588</v>
      </c>
      <c r="E561" t="s">
        <v>109</v>
      </c>
      <c r="F561" t="s">
        <v>109</v>
      </c>
      <c r="G561" t="s">
        <v>270</v>
      </c>
      <c r="H561" t="s">
        <v>576</v>
      </c>
      <c r="J561">
        <v>12</v>
      </c>
      <c r="K561">
        <v>4</v>
      </c>
      <c r="L561" t="s">
        <v>576</v>
      </c>
      <c r="M561" s="19"/>
      <c r="O561" s="12" t="str">
        <f>IFERROR(VLOOKUP(C561,USADOS!$C:$C,1,0),"OK")</f>
        <v>OK</v>
      </c>
    </row>
    <row r="562" spans="1:15" hidden="1" x14ac:dyDescent="0.25">
      <c r="A562" t="s">
        <v>1058</v>
      </c>
      <c r="B562">
        <v>201902</v>
      </c>
      <c r="C562" t="s">
        <v>28</v>
      </c>
      <c r="D562" t="s">
        <v>588</v>
      </c>
      <c r="E562" t="s">
        <v>109</v>
      </c>
      <c r="F562" t="s">
        <v>109</v>
      </c>
      <c r="G562" t="s">
        <v>270</v>
      </c>
      <c r="H562" t="s">
        <v>576</v>
      </c>
      <c r="J562">
        <v>0</v>
      </c>
      <c r="K562">
        <v>0</v>
      </c>
      <c r="L562" t="s">
        <v>576</v>
      </c>
      <c r="M562" s="19"/>
      <c r="O562" s="12" t="str">
        <f>IFERROR(VLOOKUP(C562,USADOS!$C:$C,1,0),"OK")</f>
        <v>OK</v>
      </c>
    </row>
    <row r="563" spans="1:15" hidden="1" x14ac:dyDescent="0.25">
      <c r="A563" t="s">
        <v>1058</v>
      </c>
      <c r="B563">
        <v>201903</v>
      </c>
      <c r="C563" t="s">
        <v>28</v>
      </c>
      <c r="D563" t="s">
        <v>588</v>
      </c>
      <c r="E563" t="s">
        <v>109</v>
      </c>
      <c r="F563" t="s">
        <v>109</v>
      </c>
      <c r="G563" t="s">
        <v>270</v>
      </c>
      <c r="H563" t="s">
        <v>576</v>
      </c>
      <c r="J563">
        <v>13</v>
      </c>
      <c r="K563">
        <v>4</v>
      </c>
      <c r="L563" t="s">
        <v>576</v>
      </c>
      <c r="M563" s="19"/>
      <c r="O563" s="12" t="str">
        <f>IFERROR(VLOOKUP(C563,USADOS!$C:$C,1,0),"OK")</f>
        <v>OK</v>
      </c>
    </row>
    <row r="564" spans="1:15" hidden="1" x14ac:dyDescent="0.25">
      <c r="A564" t="s">
        <v>1058</v>
      </c>
      <c r="B564">
        <v>201904</v>
      </c>
      <c r="C564" t="s">
        <v>28</v>
      </c>
      <c r="D564" t="s">
        <v>588</v>
      </c>
      <c r="E564" t="s">
        <v>109</v>
      </c>
      <c r="F564" t="s">
        <v>109</v>
      </c>
      <c r="G564" t="s">
        <v>270</v>
      </c>
      <c r="H564" t="s">
        <v>576</v>
      </c>
      <c r="J564">
        <v>10</v>
      </c>
      <c r="K564">
        <v>4</v>
      </c>
      <c r="L564" t="s">
        <v>576</v>
      </c>
      <c r="M564" s="19"/>
      <c r="O564" s="12" t="str">
        <f>IFERROR(VLOOKUP(C564,USADOS!$C:$C,1,0),"OK")</f>
        <v>OK</v>
      </c>
    </row>
    <row r="565" spans="1:15" hidden="1" x14ac:dyDescent="0.25">
      <c r="A565" t="s">
        <v>1058</v>
      </c>
      <c r="B565">
        <v>201905</v>
      </c>
      <c r="C565" t="s">
        <v>28</v>
      </c>
      <c r="D565" t="s">
        <v>588</v>
      </c>
      <c r="E565" t="s">
        <v>109</v>
      </c>
      <c r="F565" t="s">
        <v>109</v>
      </c>
      <c r="G565" t="s">
        <v>270</v>
      </c>
      <c r="H565" t="s">
        <v>576</v>
      </c>
      <c r="J565">
        <v>10</v>
      </c>
      <c r="K565">
        <v>3</v>
      </c>
      <c r="L565" t="s">
        <v>576</v>
      </c>
      <c r="M565" s="19"/>
      <c r="O565" s="12" t="str">
        <f>IFERROR(VLOOKUP(C565,USADOS!$C:$C,1,0),"OK")</f>
        <v>OK</v>
      </c>
    </row>
    <row r="566" spans="1:15" hidden="1" x14ac:dyDescent="0.25">
      <c r="A566" t="s">
        <v>1058</v>
      </c>
      <c r="B566">
        <v>202111</v>
      </c>
      <c r="C566" t="s">
        <v>3483</v>
      </c>
      <c r="D566" t="s">
        <v>3484</v>
      </c>
      <c r="E566" t="s">
        <v>126</v>
      </c>
      <c r="F566" t="s">
        <v>126</v>
      </c>
      <c r="G566" t="s">
        <v>270</v>
      </c>
      <c r="H566" t="s">
        <v>3587</v>
      </c>
      <c r="I566" s="7"/>
      <c r="J566">
        <v>12</v>
      </c>
      <c r="K566">
        <v>3</v>
      </c>
      <c r="M566" s="9"/>
      <c r="N566" t="s">
        <v>126</v>
      </c>
      <c r="O566" s="12" t="str">
        <f>IFERROR(VLOOKUP(C566,USADOS!$C:$C,1,0),"OK")</f>
        <v>OK</v>
      </c>
    </row>
    <row r="567" spans="1:15" hidden="1" x14ac:dyDescent="0.25">
      <c r="A567" t="s">
        <v>1058</v>
      </c>
      <c r="B567">
        <v>202112</v>
      </c>
      <c r="C567" t="s">
        <v>3483</v>
      </c>
      <c r="D567" t="s">
        <v>3484</v>
      </c>
      <c r="E567" t="s">
        <v>126</v>
      </c>
      <c r="F567" t="s">
        <v>126</v>
      </c>
      <c r="G567" t="s">
        <v>270</v>
      </c>
      <c r="H567" t="s">
        <v>3587</v>
      </c>
      <c r="I567" s="7"/>
      <c r="J567">
        <v>12</v>
      </c>
      <c r="K567">
        <v>3</v>
      </c>
      <c r="L567" t="s">
        <v>3612</v>
      </c>
      <c r="M567" s="9"/>
      <c r="N567" t="s">
        <v>126</v>
      </c>
      <c r="O567" s="12" t="str">
        <f>IFERROR(VLOOKUP(C567,USADOS!$C:$C,1,0),"OK")</f>
        <v>OK</v>
      </c>
    </row>
    <row r="568" spans="1:15" hidden="1" x14ac:dyDescent="0.25">
      <c r="A568" t="s">
        <v>1058</v>
      </c>
      <c r="B568">
        <v>202201</v>
      </c>
      <c r="C568" t="s">
        <v>3483</v>
      </c>
      <c r="D568" t="s">
        <v>3484</v>
      </c>
      <c r="E568" t="s">
        <v>126</v>
      </c>
      <c r="F568" t="s">
        <v>126</v>
      </c>
      <c r="G568" t="s">
        <v>270</v>
      </c>
      <c r="H568" t="s">
        <v>3587</v>
      </c>
      <c r="I568" s="7"/>
      <c r="J568">
        <v>12</v>
      </c>
      <c r="K568">
        <v>3</v>
      </c>
      <c r="L568" t="s">
        <v>3612</v>
      </c>
      <c r="M568" s="9"/>
      <c r="N568" t="s">
        <v>126</v>
      </c>
      <c r="O568" s="12" t="str">
        <f>IFERROR(VLOOKUP(C568,USADOS!$C:$C,1,0),"OK")</f>
        <v>OK</v>
      </c>
    </row>
    <row r="569" spans="1:15" hidden="1" x14ac:dyDescent="0.25">
      <c r="A569" t="s">
        <v>1058</v>
      </c>
      <c r="B569">
        <v>202202</v>
      </c>
      <c r="C569" t="s">
        <v>3483</v>
      </c>
      <c r="D569" t="s">
        <v>3484</v>
      </c>
      <c r="E569" t="s">
        <v>126</v>
      </c>
      <c r="F569" t="s">
        <v>126</v>
      </c>
      <c r="G569" t="s">
        <v>270</v>
      </c>
      <c r="H569" t="s">
        <v>3587</v>
      </c>
      <c r="I569" s="7"/>
      <c r="J569">
        <v>12</v>
      </c>
      <c r="K569">
        <v>3</v>
      </c>
      <c r="L569" t="s">
        <v>3612</v>
      </c>
      <c r="M569" s="9"/>
      <c r="N569" t="s">
        <v>126</v>
      </c>
      <c r="O569" s="12" t="str">
        <f>IFERROR(VLOOKUP(C569,USADOS!$C:$C,1,0),"OK")</f>
        <v>OK</v>
      </c>
    </row>
    <row r="570" spans="1:15" hidden="1" x14ac:dyDescent="0.25">
      <c r="A570" t="s">
        <v>1058</v>
      </c>
      <c r="B570">
        <v>202203</v>
      </c>
      <c r="C570" t="s">
        <v>3483</v>
      </c>
      <c r="D570" t="s">
        <v>3484</v>
      </c>
      <c r="E570" t="s">
        <v>126</v>
      </c>
      <c r="F570" t="s">
        <v>126</v>
      </c>
      <c r="G570" t="s">
        <v>270</v>
      </c>
      <c r="H570" t="s">
        <v>3587</v>
      </c>
      <c r="I570" s="7"/>
      <c r="J570">
        <v>12</v>
      </c>
      <c r="K570">
        <v>3</v>
      </c>
      <c r="L570" t="s">
        <v>3612</v>
      </c>
      <c r="M570" s="9"/>
      <c r="N570" t="s">
        <v>126</v>
      </c>
      <c r="O570" s="12" t="str">
        <f>IFERROR(VLOOKUP(C570,USADOS!$C:$C,1,0),"OK")</f>
        <v>OK</v>
      </c>
    </row>
    <row r="571" spans="1:15" hidden="1" x14ac:dyDescent="0.25">
      <c r="A571" t="s">
        <v>1058</v>
      </c>
      <c r="B571">
        <v>202204</v>
      </c>
      <c r="C571" t="s">
        <v>3483</v>
      </c>
      <c r="D571" t="s">
        <v>3484</v>
      </c>
      <c r="E571" t="s">
        <v>126</v>
      </c>
      <c r="F571" t="s">
        <v>126</v>
      </c>
      <c r="G571" t="s">
        <v>270</v>
      </c>
      <c r="H571" t="s">
        <v>3587</v>
      </c>
      <c r="I571" s="7"/>
      <c r="J571">
        <v>12</v>
      </c>
      <c r="K571">
        <v>3</v>
      </c>
      <c r="L571" t="s">
        <v>3612</v>
      </c>
      <c r="M571" s="9"/>
      <c r="N571" t="s">
        <v>126</v>
      </c>
      <c r="O571" s="12" t="str">
        <f>IFERROR(VLOOKUP(C571,USADOS!$C:$C,1,0),"OK")</f>
        <v>OK</v>
      </c>
    </row>
    <row r="572" spans="1:15" hidden="1" x14ac:dyDescent="0.25">
      <c r="A572" t="s">
        <v>1058</v>
      </c>
      <c r="B572">
        <v>202205</v>
      </c>
      <c r="C572" t="s">
        <v>3483</v>
      </c>
      <c r="D572" t="s">
        <v>3484</v>
      </c>
      <c r="E572" t="s">
        <v>126</v>
      </c>
      <c r="F572" t="s">
        <v>126</v>
      </c>
      <c r="G572" t="s">
        <v>270</v>
      </c>
      <c r="H572" t="s">
        <v>3587</v>
      </c>
      <c r="I572" s="7"/>
      <c r="J572">
        <v>12</v>
      </c>
      <c r="K572">
        <v>3</v>
      </c>
      <c r="L572" t="s">
        <v>3612</v>
      </c>
      <c r="M572" s="9"/>
      <c r="N572" t="s">
        <v>126</v>
      </c>
      <c r="O572" s="12" t="str">
        <f>IFERROR(VLOOKUP(C572,USADOS!$C:$C,1,0),"OK")</f>
        <v>OK</v>
      </c>
    </row>
    <row r="573" spans="1:15" hidden="1" x14ac:dyDescent="0.25">
      <c r="A573" t="s">
        <v>1058</v>
      </c>
      <c r="B573">
        <v>202206</v>
      </c>
      <c r="C573" t="s">
        <v>3483</v>
      </c>
      <c r="D573" t="s">
        <v>3484</v>
      </c>
      <c r="E573" t="s">
        <v>126</v>
      </c>
      <c r="F573" t="s">
        <v>126</v>
      </c>
      <c r="G573" t="s">
        <v>270</v>
      </c>
      <c r="H573" t="s">
        <v>3587</v>
      </c>
      <c r="I573" s="7"/>
      <c r="J573">
        <v>12</v>
      </c>
      <c r="K573">
        <v>3</v>
      </c>
      <c r="L573" t="s">
        <v>3612</v>
      </c>
      <c r="M573" s="9"/>
      <c r="N573" t="s">
        <v>126</v>
      </c>
      <c r="O573" s="12" t="str">
        <f>IFERROR(VLOOKUP(C573,USADOS!$C:$C,1,0),"OK")</f>
        <v>OK</v>
      </c>
    </row>
    <row r="574" spans="1:15" hidden="1" x14ac:dyDescent="0.25">
      <c r="A574" t="s">
        <v>2873</v>
      </c>
      <c r="B574">
        <v>202204</v>
      </c>
      <c r="C574" t="s">
        <v>3902</v>
      </c>
      <c r="D574" t="s">
        <v>3440</v>
      </c>
      <c r="E574" s="11" t="s">
        <v>3630</v>
      </c>
      <c r="F574" s="11" t="s">
        <v>3630</v>
      </c>
      <c r="G574" t="s">
        <v>270</v>
      </c>
      <c r="J574">
        <v>6</v>
      </c>
      <c r="K574">
        <v>3.5</v>
      </c>
      <c r="L574" t="s">
        <v>3464</v>
      </c>
      <c r="M574" s="44"/>
      <c r="N574" s="11" t="s">
        <v>3630</v>
      </c>
      <c r="O574" s="12" t="str">
        <f>IFERROR(VLOOKUP(C574,USADOS!$C:$C,1,0),"OK")</f>
        <v>OK</v>
      </c>
    </row>
    <row r="575" spans="1:15" hidden="1" x14ac:dyDescent="0.25">
      <c r="A575" t="s">
        <v>2873</v>
      </c>
      <c r="B575">
        <v>202205</v>
      </c>
      <c r="C575" t="s">
        <v>3902</v>
      </c>
      <c r="D575" t="s">
        <v>3440</v>
      </c>
      <c r="E575" s="11" t="s">
        <v>3630</v>
      </c>
      <c r="F575" s="11" t="s">
        <v>3630</v>
      </c>
      <c r="G575" t="s">
        <v>270</v>
      </c>
      <c r="J575">
        <v>6</v>
      </c>
      <c r="K575">
        <v>3.5</v>
      </c>
      <c r="L575" t="s">
        <v>3464</v>
      </c>
      <c r="M575" s="44"/>
      <c r="N575" s="11" t="s">
        <v>3630</v>
      </c>
      <c r="O575" s="12" t="str">
        <f>IFERROR(VLOOKUP(C575,USADOS!$C:$C,1,0),"OK")</f>
        <v>OK</v>
      </c>
    </row>
    <row r="576" spans="1:15" hidden="1" x14ac:dyDescent="0.25">
      <c r="A576" t="s">
        <v>2873</v>
      </c>
      <c r="B576">
        <v>202206</v>
      </c>
      <c r="C576" t="s">
        <v>3902</v>
      </c>
      <c r="D576" t="s">
        <v>3440</v>
      </c>
      <c r="E576" s="11" t="s">
        <v>3630</v>
      </c>
      <c r="F576" s="11" t="s">
        <v>3630</v>
      </c>
      <c r="G576" t="s">
        <v>270</v>
      </c>
      <c r="J576">
        <v>6</v>
      </c>
      <c r="K576">
        <v>3.5</v>
      </c>
      <c r="L576" t="s">
        <v>3464</v>
      </c>
      <c r="M576" s="44"/>
      <c r="N576" s="11" t="s">
        <v>3630</v>
      </c>
      <c r="O576" s="12" t="str">
        <f>IFERROR(VLOOKUP(C576,USADOS!$C:$C,1,0),"OK")</f>
        <v>OK</v>
      </c>
    </row>
    <row r="577" spans="1:15" hidden="1" x14ac:dyDescent="0.25">
      <c r="A577" t="s">
        <v>2873</v>
      </c>
      <c r="B577">
        <v>202207</v>
      </c>
      <c r="C577" t="s">
        <v>3902</v>
      </c>
      <c r="D577" t="s">
        <v>3440</v>
      </c>
      <c r="E577" s="11" t="s">
        <v>3630</v>
      </c>
      <c r="F577" s="11" t="s">
        <v>3630</v>
      </c>
      <c r="G577" t="s">
        <v>270</v>
      </c>
      <c r="J577">
        <v>6</v>
      </c>
      <c r="K577">
        <v>3.5</v>
      </c>
      <c r="L577" t="s">
        <v>3464</v>
      </c>
      <c r="M577" s="44"/>
      <c r="N577" s="11" t="s">
        <v>3630</v>
      </c>
      <c r="O577" s="12" t="str">
        <f>IFERROR(VLOOKUP(C577,USADOS!$C:$C,1,0),"OK")</f>
        <v>OK</v>
      </c>
    </row>
    <row r="578" spans="1:15" hidden="1" x14ac:dyDescent="0.25">
      <c r="A578" t="s">
        <v>2873</v>
      </c>
      <c r="B578">
        <v>202208</v>
      </c>
      <c r="C578" t="s">
        <v>3902</v>
      </c>
      <c r="D578" t="s">
        <v>3440</v>
      </c>
      <c r="E578" s="11" t="s">
        <v>3630</v>
      </c>
      <c r="F578" s="11" t="s">
        <v>3630</v>
      </c>
      <c r="G578" t="s">
        <v>270</v>
      </c>
      <c r="J578">
        <v>6</v>
      </c>
      <c r="K578">
        <v>3.5</v>
      </c>
      <c r="L578" t="s">
        <v>3464</v>
      </c>
      <c r="M578" s="44"/>
      <c r="N578" s="11" t="s">
        <v>3630</v>
      </c>
      <c r="O578" s="12" t="str">
        <f>IFERROR(VLOOKUP(C578,USADOS!$C:$C,1,0),"OK")</f>
        <v>OK</v>
      </c>
    </row>
    <row r="579" spans="1:15" hidden="1" x14ac:dyDescent="0.25">
      <c r="A579" t="s">
        <v>2873</v>
      </c>
      <c r="B579">
        <v>202209</v>
      </c>
      <c r="C579" t="s">
        <v>3902</v>
      </c>
      <c r="D579" t="s">
        <v>3440</v>
      </c>
      <c r="E579" s="11" t="s">
        <v>3630</v>
      </c>
      <c r="F579" s="11" t="s">
        <v>3630</v>
      </c>
      <c r="G579" t="s">
        <v>270</v>
      </c>
      <c r="J579">
        <v>6</v>
      </c>
      <c r="K579">
        <v>3.5</v>
      </c>
      <c r="L579" t="s">
        <v>3464</v>
      </c>
      <c r="M579" s="44"/>
      <c r="N579" s="11" t="s">
        <v>3630</v>
      </c>
      <c r="O579" s="12" t="str">
        <f>IFERROR(VLOOKUP(C579,USADOS!$C:$C,1,0),"OK")</f>
        <v>OK</v>
      </c>
    </row>
    <row r="580" spans="1:15" hidden="1" x14ac:dyDescent="0.25">
      <c r="A580" t="s">
        <v>2873</v>
      </c>
      <c r="B580">
        <v>202210</v>
      </c>
      <c r="C580" t="s">
        <v>3902</v>
      </c>
      <c r="D580" t="s">
        <v>3440</v>
      </c>
      <c r="E580" s="11" t="s">
        <v>3630</v>
      </c>
      <c r="F580" s="11" t="s">
        <v>3630</v>
      </c>
      <c r="G580" t="s">
        <v>270</v>
      </c>
      <c r="J580">
        <v>6</v>
      </c>
      <c r="K580">
        <v>3.5</v>
      </c>
      <c r="L580" t="s">
        <v>3464</v>
      </c>
      <c r="M580" s="44"/>
      <c r="N580" s="11" t="s">
        <v>3630</v>
      </c>
      <c r="O580" s="12" t="str">
        <f>IFERROR(VLOOKUP(C580,USADOS!$C:$C,1,0),"OK")</f>
        <v>OK</v>
      </c>
    </row>
    <row r="581" spans="1:15" hidden="1" x14ac:dyDescent="0.25">
      <c r="A581" t="s">
        <v>2873</v>
      </c>
      <c r="B581">
        <v>202211</v>
      </c>
      <c r="C581" t="s">
        <v>3902</v>
      </c>
      <c r="D581" t="s">
        <v>3440</v>
      </c>
      <c r="E581" s="11" t="s">
        <v>3630</v>
      </c>
      <c r="F581" s="11" t="s">
        <v>3630</v>
      </c>
      <c r="G581" t="s">
        <v>270</v>
      </c>
      <c r="J581">
        <v>6</v>
      </c>
      <c r="K581">
        <v>3.5</v>
      </c>
      <c r="L581" t="s">
        <v>3464</v>
      </c>
      <c r="M581" s="44"/>
      <c r="N581" s="11" t="s">
        <v>3630</v>
      </c>
      <c r="O581" s="12" t="str">
        <f>IFERROR(VLOOKUP(C581,USADOS!$C:$C,1,0),"OK")</f>
        <v>OK</v>
      </c>
    </row>
    <row r="582" spans="1:15" hidden="1" x14ac:dyDescent="0.25">
      <c r="A582" t="s">
        <v>2873</v>
      </c>
      <c r="B582">
        <v>202212</v>
      </c>
      <c r="C582" t="s">
        <v>3902</v>
      </c>
      <c r="D582" t="s">
        <v>3440</v>
      </c>
      <c r="E582" s="11" t="s">
        <v>3630</v>
      </c>
      <c r="F582" s="11" t="s">
        <v>3630</v>
      </c>
      <c r="G582" t="s">
        <v>270</v>
      </c>
      <c r="J582">
        <v>6</v>
      </c>
      <c r="K582">
        <v>3.5</v>
      </c>
      <c r="L582" t="s">
        <v>3464</v>
      </c>
      <c r="M582" s="44"/>
      <c r="N582" s="11" t="s">
        <v>3630</v>
      </c>
      <c r="O582" s="12" t="str">
        <f>IFERROR(VLOOKUP(C582,USADOS!$C:$C,1,0),"OK")</f>
        <v>OK</v>
      </c>
    </row>
    <row r="583" spans="1:15" hidden="1" x14ac:dyDescent="0.25">
      <c r="A583" t="s">
        <v>2873</v>
      </c>
      <c r="B583">
        <v>202301</v>
      </c>
      <c r="C583" t="s">
        <v>3902</v>
      </c>
      <c r="D583" t="s">
        <v>3440</v>
      </c>
      <c r="E583" s="11" t="s">
        <v>3630</v>
      </c>
      <c r="F583" s="11" t="s">
        <v>3630</v>
      </c>
      <c r="G583" t="s">
        <v>270</v>
      </c>
      <c r="J583">
        <v>6</v>
      </c>
      <c r="K583">
        <v>3.5</v>
      </c>
      <c r="L583" t="s">
        <v>3464</v>
      </c>
      <c r="M583" s="44"/>
      <c r="N583" s="11" t="s">
        <v>3630</v>
      </c>
      <c r="O583" s="12" t="str">
        <f>IFERROR(VLOOKUP(C583,USADOS!$C:$C,1,0),"OK")</f>
        <v>OK</v>
      </c>
    </row>
    <row r="584" spans="1:15" hidden="1" x14ac:dyDescent="0.25">
      <c r="A584" t="s">
        <v>2873</v>
      </c>
      <c r="B584">
        <v>202110</v>
      </c>
      <c r="C584" t="s">
        <v>3439</v>
      </c>
      <c r="D584" t="s">
        <v>3440</v>
      </c>
      <c r="E584" s="11" t="s">
        <v>2976</v>
      </c>
      <c r="F584" s="11" t="s">
        <v>2976</v>
      </c>
      <c r="G584" t="s">
        <v>270</v>
      </c>
      <c r="J584">
        <v>6</v>
      </c>
      <c r="K584">
        <v>3.5</v>
      </c>
      <c r="N584" t="s">
        <v>2976</v>
      </c>
      <c r="O584" s="12" t="str">
        <f>IFERROR(VLOOKUP(C584,USADOS!$C:$C,1,0),"OK")</f>
        <v>OK</v>
      </c>
    </row>
    <row r="585" spans="1:15" hidden="1" x14ac:dyDescent="0.25">
      <c r="A585" t="s">
        <v>2873</v>
      </c>
      <c r="B585">
        <v>202111</v>
      </c>
      <c r="C585" t="s">
        <v>3439</v>
      </c>
      <c r="D585" t="s">
        <v>3440</v>
      </c>
      <c r="E585" s="11" t="s">
        <v>2976</v>
      </c>
      <c r="F585" s="11" t="s">
        <v>2976</v>
      </c>
      <c r="G585" t="s">
        <v>270</v>
      </c>
      <c r="J585">
        <v>6</v>
      </c>
      <c r="K585">
        <v>3.5</v>
      </c>
      <c r="L585" t="s">
        <v>3464</v>
      </c>
      <c r="N585" t="s">
        <v>2976</v>
      </c>
      <c r="O585" s="12" t="str">
        <f>IFERROR(VLOOKUP(C585,USADOS!$C:$C,1,0),"OK")</f>
        <v>OK</v>
      </c>
    </row>
    <row r="586" spans="1:15" hidden="1" x14ac:dyDescent="0.25">
      <c r="A586" t="s">
        <v>2873</v>
      </c>
      <c r="B586">
        <v>202112</v>
      </c>
      <c r="C586" t="s">
        <v>3439</v>
      </c>
      <c r="D586" t="s">
        <v>3440</v>
      </c>
      <c r="E586" s="11" t="s">
        <v>2976</v>
      </c>
      <c r="F586" s="11" t="s">
        <v>2976</v>
      </c>
      <c r="G586" t="s">
        <v>270</v>
      </c>
      <c r="J586">
        <v>6</v>
      </c>
      <c r="K586">
        <v>3.5</v>
      </c>
      <c r="L586" t="s">
        <v>3464</v>
      </c>
      <c r="N586" t="s">
        <v>2976</v>
      </c>
      <c r="O586" s="12" t="str">
        <f>IFERROR(VLOOKUP(C586,USADOS!$C:$C,1,0),"OK")</f>
        <v>OK</v>
      </c>
    </row>
    <row r="587" spans="1:15" hidden="1" x14ac:dyDescent="0.25">
      <c r="A587" t="s">
        <v>2873</v>
      </c>
      <c r="B587">
        <v>202202</v>
      </c>
      <c r="C587" t="s">
        <v>3439</v>
      </c>
      <c r="D587" t="s">
        <v>3440</v>
      </c>
      <c r="E587" s="11" t="s">
        <v>2976</v>
      </c>
      <c r="F587" s="11" t="s">
        <v>2976</v>
      </c>
      <c r="G587" t="s">
        <v>270</v>
      </c>
      <c r="J587">
        <v>6</v>
      </c>
      <c r="K587">
        <v>3.5</v>
      </c>
      <c r="L587" t="s">
        <v>3464</v>
      </c>
      <c r="N587" t="s">
        <v>2976</v>
      </c>
      <c r="O587" s="12" t="str">
        <f>IFERROR(VLOOKUP(C587,USADOS!$C:$C,1,0),"OK")</f>
        <v>OK</v>
      </c>
    </row>
    <row r="588" spans="1:15" hidden="1" x14ac:dyDescent="0.25">
      <c r="A588" t="s">
        <v>2873</v>
      </c>
      <c r="B588">
        <v>202201</v>
      </c>
      <c r="C588" t="s">
        <v>3439</v>
      </c>
      <c r="D588" t="s">
        <v>3440</v>
      </c>
      <c r="E588" s="11" t="s">
        <v>2976</v>
      </c>
      <c r="F588" s="11" t="s">
        <v>2976</v>
      </c>
      <c r="G588" t="s">
        <v>270</v>
      </c>
      <c r="J588">
        <v>6</v>
      </c>
      <c r="K588">
        <v>3.5</v>
      </c>
      <c r="L588" t="s">
        <v>3464</v>
      </c>
      <c r="N588" t="s">
        <v>2976</v>
      </c>
      <c r="O588" s="12" t="str">
        <f>IFERROR(VLOOKUP(C588,USADOS!$C:$C,1,0),"OK")</f>
        <v>OK</v>
      </c>
    </row>
    <row r="589" spans="1:15" hidden="1" x14ac:dyDescent="0.25">
      <c r="A589" t="s">
        <v>2873</v>
      </c>
      <c r="B589">
        <v>202203</v>
      </c>
      <c r="C589" t="s">
        <v>3439</v>
      </c>
      <c r="D589" t="s">
        <v>3440</v>
      </c>
      <c r="E589" s="11" t="s">
        <v>2976</v>
      </c>
      <c r="F589" s="11" t="s">
        <v>2976</v>
      </c>
      <c r="G589" t="s">
        <v>270</v>
      </c>
      <c r="J589">
        <v>6</v>
      </c>
      <c r="K589">
        <v>3.5</v>
      </c>
      <c r="L589" t="s">
        <v>3464</v>
      </c>
      <c r="N589" t="s">
        <v>2976</v>
      </c>
      <c r="O589" s="12" t="str">
        <f>IFERROR(VLOOKUP(C589,USADOS!$C:$C,1,0),"OK")</f>
        <v>OK</v>
      </c>
    </row>
    <row r="590" spans="1:15" hidden="1" x14ac:dyDescent="0.25">
      <c r="A590" t="s">
        <v>2873</v>
      </c>
      <c r="B590">
        <v>202309</v>
      </c>
      <c r="C590" t="s">
        <v>4390</v>
      </c>
      <c r="D590" t="s">
        <v>4391</v>
      </c>
      <c r="E590" s="11" t="s">
        <v>3042</v>
      </c>
      <c r="F590" s="11" t="s">
        <v>3042</v>
      </c>
      <c r="G590" t="s">
        <v>270</v>
      </c>
      <c r="H590" t="s">
        <v>4604</v>
      </c>
      <c r="J590">
        <v>6</v>
      </c>
      <c r="K590">
        <v>3.5</v>
      </c>
      <c r="L590" t="s">
        <v>4604</v>
      </c>
      <c r="N590" s="11" t="s">
        <v>3042</v>
      </c>
      <c r="O590" s="12" t="str">
        <f>IFERROR(VLOOKUP(C590,USADOS!$C:$C,1,0),"OK")</f>
        <v>OK</v>
      </c>
    </row>
    <row r="591" spans="1:15" hidden="1" x14ac:dyDescent="0.25">
      <c r="A591" t="s">
        <v>2873</v>
      </c>
      <c r="B591">
        <v>202210</v>
      </c>
      <c r="C591" t="s">
        <v>4390</v>
      </c>
      <c r="D591" t="s">
        <v>4391</v>
      </c>
      <c r="E591" s="11" t="s">
        <v>3042</v>
      </c>
      <c r="F591" s="11" t="s">
        <v>3042</v>
      </c>
      <c r="G591" t="s">
        <v>270</v>
      </c>
      <c r="J591">
        <v>6</v>
      </c>
      <c r="K591">
        <v>3.5</v>
      </c>
      <c r="N591" s="11" t="s">
        <v>3042</v>
      </c>
      <c r="O591" s="12" t="str">
        <f>IFERROR(VLOOKUP(C591,USADOS!$C:$C,1,0),"OK")</f>
        <v>OK</v>
      </c>
    </row>
    <row r="592" spans="1:15" hidden="1" x14ac:dyDescent="0.25">
      <c r="A592" t="s">
        <v>2873</v>
      </c>
      <c r="B592">
        <v>202211</v>
      </c>
      <c r="C592" t="s">
        <v>4390</v>
      </c>
      <c r="D592" t="s">
        <v>4391</v>
      </c>
      <c r="E592" s="11" t="s">
        <v>3042</v>
      </c>
      <c r="F592" s="11" t="s">
        <v>3042</v>
      </c>
      <c r="G592" t="s">
        <v>270</v>
      </c>
      <c r="J592">
        <v>6</v>
      </c>
      <c r="K592">
        <v>3.5</v>
      </c>
      <c r="N592" s="11" t="s">
        <v>3042</v>
      </c>
      <c r="O592" s="12" t="str">
        <f>IFERROR(VLOOKUP(C592,USADOS!$C:$C,1,0),"OK")</f>
        <v>OK</v>
      </c>
    </row>
    <row r="593" spans="1:15" hidden="1" x14ac:dyDescent="0.25">
      <c r="A593" t="s">
        <v>2873</v>
      </c>
      <c r="B593">
        <v>202212</v>
      </c>
      <c r="C593" t="s">
        <v>4390</v>
      </c>
      <c r="D593" t="s">
        <v>4391</v>
      </c>
      <c r="E593" s="11" t="s">
        <v>3042</v>
      </c>
      <c r="F593" s="11" t="s">
        <v>3042</v>
      </c>
      <c r="G593" t="s">
        <v>270</v>
      </c>
      <c r="J593">
        <v>6</v>
      </c>
      <c r="K593">
        <v>3.5</v>
      </c>
      <c r="L593" t="s">
        <v>4604</v>
      </c>
      <c r="N593" s="11" t="s">
        <v>3042</v>
      </c>
      <c r="O593" s="12" t="str">
        <f>IFERROR(VLOOKUP(C593,USADOS!$C:$C,1,0),"OK")</f>
        <v>OK</v>
      </c>
    </row>
    <row r="594" spans="1:15" hidden="1" x14ac:dyDescent="0.25">
      <c r="A594" t="s">
        <v>2873</v>
      </c>
      <c r="B594">
        <v>202301</v>
      </c>
      <c r="C594" t="s">
        <v>4390</v>
      </c>
      <c r="D594" t="s">
        <v>4391</v>
      </c>
      <c r="E594" s="11" t="s">
        <v>3042</v>
      </c>
      <c r="F594" s="11" t="s">
        <v>3042</v>
      </c>
      <c r="G594" t="s">
        <v>270</v>
      </c>
      <c r="J594">
        <v>6</v>
      </c>
      <c r="K594">
        <v>3.5</v>
      </c>
      <c r="L594" t="s">
        <v>4604</v>
      </c>
      <c r="N594" s="11" t="s">
        <v>3042</v>
      </c>
      <c r="O594" s="12" t="str">
        <f>IFERROR(VLOOKUP(C594,USADOS!$C:$C,1,0),"OK")</f>
        <v>OK</v>
      </c>
    </row>
    <row r="595" spans="1:15" hidden="1" x14ac:dyDescent="0.25">
      <c r="A595" t="s">
        <v>2873</v>
      </c>
      <c r="B595">
        <v>202302</v>
      </c>
      <c r="C595" t="s">
        <v>4390</v>
      </c>
      <c r="D595" t="s">
        <v>4391</v>
      </c>
      <c r="E595" s="11" t="s">
        <v>3042</v>
      </c>
      <c r="F595" s="11" t="s">
        <v>3042</v>
      </c>
      <c r="G595" t="s">
        <v>270</v>
      </c>
      <c r="J595">
        <v>6</v>
      </c>
      <c r="K595">
        <v>3.5</v>
      </c>
      <c r="L595" t="s">
        <v>4604</v>
      </c>
      <c r="N595" s="11" t="s">
        <v>3042</v>
      </c>
      <c r="O595" s="12" t="str">
        <f>IFERROR(VLOOKUP(C595,USADOS!$C:$C,1,0),"OK")</f>
        <v>OK</v>
      </c>
    </row>
    <row r="596" spans="1:15" hidden="1" x14ac:dyDescent="0.25">
      <c r="A596" t="s">
        <v>2873</v>
      </c>
      <c r="B596">
        <v>202303</v>
      </c>
      <c r="C596" t="s">
        <v>4390</v>
      </c>
      <c r="D596" t="s">
        <v>4391</v>
      </c>
      <c r="E596" s="11" t="s">
        <v>3042</v>
      </c>
      <c r="F596" s="11" t="s">
        <v>3042</v>
      </c>
      <c r="G596" t="s">
        <v>270</v>
      </c>
      <c r="J596">
        <v>6</v>
      </c>
      <c r="K596">
        <v>3.5</v>
      </c>
      <c r="L596" t="s">
        <v>4604</v>
      </c>
      <c r="N596" s="11" t="s">
        <v>3042</v>
      </c>
      <c r="O596" s="12" t="str">
        <f>IFERROR(VLOOKUP(C596,USADOS!$C:$C,1,0),"OK")</f>
        <v>OK</v>
      </c>
    </row>
    <row r="597" spans="1:15" hidden="1" x14ac:dyDescent="0.25">
      <c r="A597" t="s">
        <v>2873</v>
      </c>
      <c r="B597">
        <v>202304</v>
      </c>
      <c r="C597" t="s">
        <v>4390</v>
      </c>
      <c r="D597" t="s">
        <v>4391</v>
      </c>
      <c r="E597" s="11" t="s">
        <v>3042</v>
      </c>
      <c r="F597" s="11" t="s">
        <v>3042</v>
      </c>
      <c r="G597" t="s">
        <v>270</v>
      </c>
      <c r="J597">
        <v>6</v>
      </c>
      <c r="K597">
        <v>3.5</v>
      </c>
      <c r="L597" t="s">
        <v>4604</v>
      </c>
      <c r="N597" s="11" t="s">
        <v>3042</v>
      </c>
      <c r="O597" s="12" t="str">
        <f>IFERROR(VLOOKUP(C597,USADOS!$C:$C,1,0),"OK")</f>
        <v>OK</v>
      </c>
    </row>
    <row r="598" spans="1:15" hidden="1" x14ac:dyDescent="0.25">
      <c r="A598" t="s">
        <v>2873</v>
      </c>
      <c r="B598">
        <v>202310</v>
      </c>
      <c r="C598" t="s">
        <v>4390</v>
      </c>
      <c r="D598" t="s">
        <v>4391</v>
      </c>
      <c r="E598" s="11" t="s">
        <v>3042</v>
      </c>
      <c r="F598" s="11" t="s">
        <v>3042</v>
      </c>
      <c r="G598" t="s">
        <v>270</v>
      </c>
      <c r="H598" t="s">
        <v>4604</v>
      </c>
      <c r="J598">
        <v>6</v>
      </c>
      <c r="K598">
        <v>3.5</v>
      </c>
      <c r="L598" t="s">
        <v>4604</v>
      </c>
      <c r="N598" s="11" t="s">
        <v>3042</v>
      </c>
      <c r="O598" s="12" t="str">
        <f>IFERROR(VLOOKUP(C598,USADOS!$C:$C,1,0),"OK")</f>
        <v>OK</v>
      </c>
    </row>
    <row r="599" spans="1:15" hidden="1" x14ac:dyDescent="0.25">
      <c r="A599" t="s">
        <v>2873</v>
      </c>
      <c r="B599">
        <v>202305</v>
      </c>
      <c r="C599" t="s">
        <v>4390</v>
      </c>
      <c r="D599" t="s">
        <v>4391</v>
      </c>
      <c r="E599" s="11" t="s">
        <v>3042</v>
      </c>
      <c r="F599" s="11" t="s">
        <v>3042</v>
      </c>
      <c r="G599" t="s">
        <v>270</v>
      </c>
      <c r="J599">
        <v>6</v>
      </c>
      <c r="K599">
        <v>3.5</v>
      </c>
      <c r="L599" t="s">
        <v>4604</v>
      </c>
      <c r="N599" s="11" t="s">
        <v>3042</v>
      </c>
      <c r="O599" s="12" t="str">
        <f>IFERROR(VLOOKUP(C599,USADOS!$C:$C,1,0),"OK")</f>
        <v>OK</v>
      </c>
    </row>
    <row r="600" spans="1:15" hidden="1" x14ac:dyDescent="0.25">
      <c r="A600" t="s">
        <v>2873</v>
      </c>
      <c r="B600">
        <v>202306</v>
      </c>
      <c r="C600" t="s">
        <v>4390</v>
      </c>
      <c r="D600" t="s">
        <v>4391</v>
      </c>
      <c r="E600" s="11" t="s">
        <v>3042</v>
      </c>
      <c r="F600" s="11" t="s">
        <v>3042</v>
      </c>
      <c r="G600" t="s">
        <v>270</v>
      </c>
      <c r="J600">
        <v>6</v>
      </c>
      <c r="K600">
        <v>3.5</v>
      </c>
      <c r="L600" t="s">
        <v>4604</v>
      </c>
      <c r="N600" s="11" t="s">
        <v>3042</v>
      </c>
      <c r="O600" s="12" t="str">
        <f>IFERROR(VLOOKUP(C600,USADOS!$C:$C,1,0),"OK")</f>
        <v>OK</v>
      </c>
    </row>
    <row r="601" spans="1:15" hidden="1" x14ac:dyDescent="0.25">
      <c r="A601" t="s">
        <v>2873</v>
      </c>
      <c r="B601">
        <v>202307</v>
      </c>
      <c r="C601" t="s">
        <v>4390</v>
      </c>
      <c r="D601" t="s">
        <v>4391</v>
      </c>
      <c r="E601" s="11" t="s">
        <v>3042</v>
      </c>
      <c r="F601" s="11" t="s">
        <v>3042</v>
      </c>
      <c r="G601" t="s">
        <v>270</v>
      </c>
      <c r="J601">
        <v>6</v>
      </c>
      <c r="K601">
        <v>3.5</v>
      </c>
      <c r="L601" t="s">
        <v>4604</v>
      </c>
      <c r="N601" s="11" t="s">
        <v>3042</v>
      </c>
      <c r="O601" s="12" t="str">
        <f>IFERROR(VLOOKUP(C601,USADOS!$C:$C,1,0),"OK")</f>
        <v>OK</v>
      </c>
    </row>
    <row r="602" spans="1:15" hidden="1" x14ac:dyDescent="0.25">
      <c r="A602" t="s">
        <v>2873</v>
      </c>
      <c r="B602">
        <v>202308</v>
      </c>
      <c r="C602" t="s">
        <v>4390</v>
      </c>
      <c r="D602" t="s">
        <v>4391</v>
      </c>
      <c r="E602" s="11" t="s">
        <v>3042</v>
      </c>
      <c r="F602" s="11" t="s">
        <v>3042</v>
      </c>
      <c r="G602" t="s">
        <v>270</v>
      </c>
      <c r="J602">
        <v>6</v>
      </c>
      <c r="K602">
        <v>3.5</v>
      </c>
      <c r="L602" t="s">
        <v>4604</v>
      </c>
      <c r="N602" s="11" t="s">
        <v>3042</v>
      </c>
      <c r="O602" s="12" t="str">
        <f>IFERROR(VLOOKUP(C602,USADOS!$C:$C,1,0),"OK")</f>
        <v>OK</v>
      </c>
    </row>
    <row r="603" spans="1:15" hidden="1" x14ac:dyDescent="0.25">
      <c r="A603" t="s">
        <v>2873</v>
      </c>
      <c r="B603">
        <v>202311</v>
      </c>
      <c r="C603" t="s">
        <v>4390</v>
      </c>
      <c r="D603" t="s">
        <v>4391</v>
      </c>
      <c r="E603" s="11" t="s">
        <v>3042</v>
      </c>
      <c r="F603" s="11" t="s">
        <v>3042</v>
      </c>
      <c r="G603" t="s">
        <v>270</v>
      </c>
      <c r="H603" t="s">
        <v>4604</v>
      </c>
      <c r="J603">
        <v>6</v>
      </c>
      <c r="K603">
        <v>3.5</v>
      </c>
      <c r="L603" t="s">
        <v>4604</v>
      </c>
      <c r="N603" s="11" t="s">
        <v>3042</v>
      </c>
      <c r="O603" s="12" t="str">
        <f>IFERROR(VLOOKUP(C603,USADOS!$C:$C,1,0),"OK")</f>
        <v>OK</v>
      </c>
    </row>
    <row r="604" spans="1:15" hidden="1" x14ac:dyDescent="0.25">
      <c r="A604" t="s">
        <v>2873</v>
      </c>
      <c r="B604">
        <v>202312</v>
      </c>
      <c r="C604" t="s">
        <v>4390</v>
      </c>
      <c r="D604" t="s">
        <v>4391</v>
      </c>
      <c r="E604" s="11" t="s">
        <v>3042</v>
      </c>
      <c r="F604" s="11" t="s">
        <v>3042</v>
      </c>
      <c r="G604" t="s">
        <v>270</v>
      </c>
      <c r="H604" t="s">
        <v>4604</v>
      </c>
      <c r="J604">
        <v>6</v>
      </c>
      <c r="K604">
        <v>3.5</v>
      </c>
      <c r="L604" t="s">
        <v>4604</v>
      </c>
      <c r="N604" s="11" t="s">
        <v>3042</v>
      </c>
      <c r="O604" s="12" t="str">
        <f>IFERROR(VLOOKUP(C604,USADOS!$C:$C,1,0),"OK")</f>
        <v>OK</v>
      </c>
    </row>
    <row r="605" spans="1:15" x14ac:dyDescent="0.25">
      <c r="A605" t="s">
        <v>2873</v>
      </c>
      <c r="B605">
        <v>202401</v>
      </c>
      <c r="C605" t="s">
        <v>4390</v>
      </c>
      <c r="D605" t="s">
        <v>4391</v>
      </c>
      <c r="E605" s="11" t="s">
        <v>3042</v>
      </c>
      <c r="F605" s="11" t="s">
        <v>3042</v>
      </c>
      <c r="G605" t="s">
        <v>270</v>
      </c>
      <c r="H605" t="s">
        <v>4604</v>
      </c>
      <c r="J605">
        <v>6</v>
      </c>
      <c r="K605">
        <v>3.5</v>
      </c>
      <c r="L605" t="s">
        <v>4604</v>
      </c>
      <c r="N605" s="11" t="s">
        <v>3042</v>
      </c>
      <c r="O605" s="12" t="str">
        <f>IFERROR(VLOOKUP(C605,USADOS!$C:$C,1,0),"OK")</f>
        <v>OK</v>
      </c>
    </row>
    <row r="606" spans="1:15" x14ac:dyDescent="0.25">
      <c r="A606" t="s">
        <v>2873</v>
      </c>
      <c r="B606">
        <v>202402</v>
      </c>
      <c r="C606" t="s">
        <v>4390</v>
      </c>
      <c r="D606" t="s">
        <v>4391</v>
      </c>
      <c r="E606" s="11" t="s">
        <v>3042</v>
      </c>
      <c r="F606" s="11" t="s">
        <v>3042</v>
      </c>
      <c r="G606" t="s">
        <v>270</v>
      </c>
      <c r="H606" t="s">
        <v>4604</v>
      </c>
      <c r="J606">
        <v>6</v>
      </c>
      <c r="K606">
        <v>3.5</v>
      </c>
      <c r="L606" t="s">
        <v>4604</v>
      </c>
      <c r="N606" s="11" t="s">
        <v>3042</v>
      </c>
      <c r="O606" s="12" t="str">
        <f>IFERROR(VLOOKUP(C606,USADOS!$C:$C,1,0),"OK")</f>
        <v>OK</v>
      </c>
    </row>
    <row r="607" spans="1:15" x14ac:dyDescent="0.25">
      <c r="A607" t="s">
        <v>2873</v>
      </c>
      <c r="B607">
        <v>202403</v>
      </c>
      <c r="C607" t="s">
        <v>4390</v>
      </c>
      <c r="D607" t="s">
        <v>4391</v>
      </c>
      <c r="E607" s="11" t="s">
        <v>3042</v>
      </c>
      <c r="F607" s="11" t="s">
        <v>3042</v>
      </c>
      <c r="G607" t="s">
        <v>270</v>
      </c>
      <c r="H607" t="s">
        <v>4604</v>
      </c>
      <c r="J607">
        <v>6</v>
      </c>
      <c r="K607">
        <v>3.5</v>
      </c>
      <c r="L607" t="s">
        <v>4604</v>
      </c>
      <c r="N607" s="11" t="s">
        <v>3042</v>
      </c>
      <c r="O607" s="12" t="str">
        <f>IFERROR(VLOOKUP(C607,USADOS!$C:$C,1,0),"OK")</f>
        <v>OK</v>
      </c>
    </row>
    <row r="608" spans="1:15" hidden="1" x14ac:dyDescent="0.25">
      <c r="A608" t="s">
        <v>1058</v>
      </c>
      <c r="B608">
        <v>202309</v>
      </c>
      <c r="C608" t="s">
        <v>5201</v>
      </c>
      <c r="D608" t="s">
        <v>5222</v>
      </c>
      <c r="E608" t="s">
        <v>67</v>
      </c>
      <c r="F608" t="s">
        <v>67</v>
      </c>
      <c r="G608" t="s">
        <v>270</v>
      </c>
      <c r="H608" t="s">
        <v>5205</v>
      </c>
      <c r="J608">
        <v>11</v>
      </c>
      <c r="K608">
        <v>3</v>
      </c>
      <c r="L608" s="9" t="s">
        <v>5205</v>
      </c>
      <c r="M608" s="9"/>
      <c r="N608" t="s">
        <v>67</v>
      </c>
      <c r="O608" s="12" t="str">
        <f>IFERROR(VLOOKUP(C608,USADOS!$C:$C,1,0),"OK")</f>
        <v>OK</v>
      </c>
    </row>
    <row r="609" spans="1:15" hidden="1" x14ac:dyDescent="0.25">
      <c r="A609" t="s">
        <v>1058</v>
      </c>
      <c r="B609">
        <v>202310</v>
      </c>
      <c r="C609" t="s">
        <v>5201</v>
      </c>
      <c r="D609" t="s">
        <v>5222</v>
      </c>
      <c r="E609" t="s">
        <v>67</v>
      </c>
      <c r="F609" t="s">
        <v>67</v>
      </c>
      <c r="G609" t="s">
        <v>270</v>
      </c>
      <c r="H609" t="s">
        <v>5205</v>
      </c>
      <c r="J609">
        <v>11</v>
      </c>
      <c r="K609">
        <v>3</v>
      </c>
      <c r="L609" s="9" t="s">
        <v>5205</v>
      </c>
      <c r="M609" s="9"/>
      <c r="N609" t="s">
        <v>67</v>
      </c>
      <c r="O609" s="12" t="str">
        <f>IFERROR(VLOOKUP(C609,USADOS!$C:$C,1,0),"OK")</f>
        <v>OK</v>
      </c>
    </row>
    <row r="610" spans="1:15" hidden="1" x14ac:dyDescent="0.25">
      <c r="A610" t="s">
        <v>1058</v>
      </c>
      <c r="B610">
        <v>202311</v>
      </c>
      <c r="C610" t="s">
        <v>5201</v>
      </c>
      <c r="D610" t="s">
        <v>5222</v>
      </c>
      <c r="E610" t="s">
        <v>67</v>
      </c>
      <c r="F610" t="s">
        <v>67</v>
      </c>
      <c r="G610" t="s">
        <v>270</v>
      </c>
      <c r="H610" t="s">
        <v>5205</v>
      </c>
      <c r="J610">
        <v>11</v>
      </c>
      <c r="K610">
        <v>3</v>
      </c>
      <c r="L610" s="9" t="s">
        <v>5205</v>
      </c>
      <c r="M610" s="9"/>
      <c r="N610" t="s">
        <v>67</v>
      </c>
      <c r="O610" s="12" t="str">
        <f>IFERROR(VLOOKUP(C610,USADOS!$C:$C,1,0),"OK")</f>
        <v>OK</v>
      </c>
    </row>
    <row r="611" spans="1:15" hidden="1" x14ac:dyDescent="0.25">
      <c r="A611" t="s">
        <v>1058</v>
      </c>
      <c r="B611">
        <v>202312</v>
      </c>
      <c r="C611" t="s">
        <v>5201</v>
      </c>
      <c r="D611" t="s">
        <v>5222</v>
      </c>
      <c r="E611" t="s">
        <v>67</v>
      </c>
      <c r="F611" t="s">
        <v>67</v>
      </c>
      <c r="G611" t="s">
        <v>270</v>
      </c>
      <c r="H611" t="s">
        <v>5205</v>
      </c>
      <c r="J611">
        <v>11</v>
      </c>
      <c r="K611">
        <v>3</v>
      </c>
      <c r="L611" s="9" t="s">
        <v>5205</v>
      </c>
      <c r="M611" s="9"/>
      <c r="N611" t="s">
        <v>67</v>
      </c>
      <c r="O611" s="12" t="str">
        <f>IFERROR(VLOOKUP(C611,USADOS!$C:$C,1,0),"OK")</f>
        <v>OK</v>
      </c>
    </row>
    <row r="612" spans="1:15" hidden="1" x14ac:dyDescent="0.25">
      <c r="A612" t="s">
        <v>1058</v>
      </c>
      <c r="B612">
        <v>202401</v>
      </c>
      <c r="C612" t="s">
        <v>5201</v>
      </c>
      <c r="D612" t="s">
        <v>5222</v>
      </c>
      <c r="E612" t="s">
        <v>67</v>
      </c>
      <c r="F612" t="s">
        <v>67</v>
      </c>
      <c r="G612" t="s">
        <v>270</v>
      </c>
      <c r="H612" t="s">
        <v>5205</v>
      </c>
      <c r="J612">
        <v>11</v>
      </c>
      <c r="K612">
        <v>3</v>
      </c>
      <c r="L612" s="9" t="s">
        <v>5205</v>
      </c>
      <c r="M612" s="9"/>
      <c r="N612" t="s">
        <v>67</v>
      </c>
      <c r="O612" s="12" t="str">
        <f>IFERROR(VLOOKUP(C612,USADOS!$C:$C,1,0),"OK")</f>
        <v>OK</v>
      </c>
    </row>
    <row r="613" spans="1:15" hidden="1" x14ac:dyDescent="0.25">
      <c r="A613" t="s">
        <v>1058</v>
      </c>
      <c r="B613">
        <v>202403</v>
      </c>
      <c r="C613" s="11" t="s">
        <v>5414</v>
      </c>
      <c r="D613" s="11" t="s">
        <v>5415</v>
      </c>
      <c r="E613" s="11" t="s">
        <v>126</v>
      </c>
      <c r="F613" s="11" t="s">
        <v>126</v>
      </c>
      <c r="G613" t="s">
        <v>270</v>
      </c>
      <c r="H613" t="s">
        <v>5426</v>
      </c>
      <c r="I613" s="7"/>
      <c r="J613">
        <v>9</v>
      </c>
      <c r="K613">
        <v>3</v>
      </c>
      <c r="L613" t="s">
        <v>4394</v>
      </c>
      <c r="M613" s="9"/>
      <c r="N613" s="11" t="s">
        <v>126</v>
      </c>
      <c r="O613" s="12" t="str">
        <f>IFERROR(VLOOKUP(C613,USADOS!$C:$C,1,0),"OK")</f>
        <v>OK</v>
      </c>
    </row>
    <row r="614" spans="1:15" hidden="1" x14ac:dyDescent="0.25">
      <c r="A614" t="s">
        <v>1058</v>
      </c>
      <c r="B614">
        <v>202402</v>
      </c>
      <c r="C614" t="s">
        <v>5201</v>
      </c>
      <c r="D614" t="s">
        <v>5222</v>
      </c>
      <c r="E614" t="s">
        <v>67</v>
      </c>
      <c r="F614" t="s">
        <v>67</v>
      </c>
      <c r="G614" t="s">
        <v>270</v>
      </c>
      <c r="H614" t="s">
        <v>5205</v>
      </c>
      <c r="J614">
        <v>7</v>
      </c>
      <c r="K614">
        <v>3</v>
      </c>
      <c r="L614" s="9" t="s">
        <v>5205</v>
      </c>
      <c r="M614" s="9"/>
      <c r="N614" t="s">
        <v>67</v>
      </c>
      <c r="O614" s="12" t="str">
        <f>IFERROR(VLOOKUP(C614,USADOS!$C:$C,1,0),"OK")</f>
        <v>OK</v>
      </c>
    </row>
    <row r="615" spans="1:15" hidden="1" x14ac:dyDescent="0.25">
      <c r="A615" t="s">
        <v>1552</v>
      </c>
      <c r="B615">
        <v>202310</v>
      </c>
      <c r="C615" t="s">
        <v>5214</v>
      </c>
      <c r="D615" t="s">
        <v>5258</v>
      </c>
      <c r="E615" t="s">
        <v>94</v>
      </c>
      <c r="F615" t="s">
        <v>94</v>
      </c>
      <c r="G615" t="s">
        <v>270</v>
      </c>
      <c r="H615" t="s">
        <v>5223</v>
      </c>
      <c r="J615">
        <v>7</v>
      </c>
      <c r="K615">
        <v>3.5</v>
      </c>
      <c r="L615" s="9" t="s">
        <v>5223</v>
      </c>
      <c r="M615" s="44"/>
      <c r="N615" t="s">
        <v>94</v>
      </c>
      <c r="O615" s="12" t="str">
        <f>IFERROR(VLOOKUP(C615,USADOS!$C:$C,1,0),"OK")</f>
        <v>OK</v>
      </c>
    </row>
    <row r="616" spans="1:15" hidden="1" x14ac:dyDescent="0.25">
      <c r="A616" t="s">
        <v>1552</v>
      </c>
      <c r="B616">
        <v>202311</v>
      </c>
      <c r="C616" t="s">
        <v>5214</v>
      </c>
      <c r="D616" t="s">
        <v>5258</v>
      </c>
      <c r="E616" t="s">
        <v>94</v>
      </c>
      <c r="F616" t="s">
        <v>94</v>
      </c>
      <c r="G616" t="s">
        <v>270</v>
      </c>
      <c r="H616" t="s">
        <v>5223</v>
      </c>
      <c r="J616">
        <v>7</v>
      </c>
      <c r="K616">
        <v>3.5</v>
      </c>
      <c r="L616" s="9" t="s">
        <v>5223</v>
      </c>
      <c r="M616" s="44"/>
      <c r="N616" t="s">
        <v>94</v>
      </c>
      <c r="O616" s="12" t="str">
        <f>IFERROR(VLOOKUP(C616,USADOS!$C:$C,1,0),"OK")</f>
        <v>OK</v>
      </c>
    </row>
    <row r="617" spans="1:15" hidden="1" x14ac:dyDescent="0.25">
      <c r="A617" t="s">
        <v>1552</v>
      </c>
      <c r="B617">
        <v>202312</v>
      </c>
      <c r="C617" t="s">
        <v>5214</v>
      </c>
      <c r="D617" t="s">
        <v>5258</v>
      </c>
      <c r="E617" t="s">
        <v>94</v>
      </c>
      <c r="F617" t="s">
        <v>94</v>
      </c>
      <c r="G617" t="s">
        <v>270</v>
      </c>
      <c r="H617" t="s">
        <v>5223</v>
      </c>
      <c r="J617">
        <v>7</v>
      </c>
      <c r="K617">
        <v>3.5</v>
      </c>
      <c r="L617" s="9" t="s">
        <v>5223</v>
      </c>
      <c r="M617" s="44"/>
      <c r="N617" t="s">
        <v>94</v>
      </c>
      <c r="O617" s="12" t="str">
        <f>IFERROR(VLOOKUP(C617,USADOS!$C:$C,1,0),"OK")</f>
        <v>OK</v>
      </c>
    </row>
    <row r="618" spans="1:15" hidden="1" x14ac:dyDescent="0.25">
      <c r="A618" t="s">
        <v>1552</v>
      </c>
      <c r="B618">
        <v>202401</v>
      </c>
      <c r="C618" t="s">
        <v>5214</v>
      </c>
      <c r="D618" t="s">
        <v>5258</v>
      </c>
      <c r="E618" t="s">
        <v>94</v>
      </c>
      <c r="F618" t="s">
        <v>94</v>
      </c>
      <c r="G618" t="s">
        <v>270</v>
      </c>
      <c r="H618" t="s">
        <v>5223</v>
      </c>
      <c r="J618">
        <v>7</v>
      </c>
      <c r="K618">
        <v>3.5</v>
      </c>
      <c r="L618" s="9" t="s">
        <v>5223</v>
      </c>
      <c r="M618" s="44"/>
      <c r="N618" t="s">
        <v>94</v>
      </c>
      <c r="O618" s="12" t="str">
        <f>IFERROR(VLOOKUP(C618,USADOS!$C:$C,1,0),"OK")</f>
        <v>OK</v>
      </c>
    </row>
    <row r="619" spans="1:15" hidden="1" x14ac:dyDescent="0.25">
      <c r="A619" t="s">
        <v>1552</v>
      </c>
      <c r="B619">
        <v>202402</v>
      </c>
      <c r="C619" t="s">
        <v>5214</v>
      </c>
      <c r="D619" t="s">
        <v>5258</v>
      </c>
      <c r="E619" t="s">
        <v>94</v>
      </c>
      <c r="F619" t="s">
        <v>94</v>
      </c>
      <c r="G619" t="s">
        <v>270</v>
      </c>
      <c r="H619" t="s">
        <v>5223</v>
      </c>
      <c r="J619">
        <v>7</v>
      </c>
      <c r="K619">
        <v>3.5</v>
      </c>
      <c r="L619" s="9" t="s">
        <v>5223</v>
      </c>
      <c r="M619" s="44"/>
      <c r="N619" t="s">
        <v>94</v>
      </c>
      <c r="O619" s="12" t="str">
        <f>IFERROR(VLOOKUP(C619,USADOS!$C:$C,1,0),"OK")</f>
        <v>OK</v>
      </c>
    </row>
    <row r="620" spans="1:15" hidden="1" x14ac:dyDescent="0.25">
      <c r="A620" t="s">
        <v>1552</v>
      </c>
      <c r="B620">
        <v>202403</v>
      </c>
      <c r="C620" t="s">
        <v>5214</v>
      </c>
      <c r="D620" t="s">
        <v>5258</v>
      </c>
      <c r="E620" t="s">
        <v>94</v>
      </c>
      <c r="F620" t="s">
        <v>94</v>
      </c>
      <c r="G620" t="s">
        <v>270</v>
      </c>
      <c r="H620" t="s">
        <v>5223</v>
      </c>
      <c r="J620">
        <v>7</v>
      </c>
      <c r="K620">
        <v>3.5</v>
      </c>
      <c r="L620" s="9" t="s">
        <v>5223</v>
      </c>
      <c r="M620" s="44"/>
      <c r="N620" t="s">
        <v>94</v>
      </c>
      <c r="O620" s="12" t="str">
        <f>IFERROR(VLOOKUP(C620,USADOS!$C:$C,1,0),"OK")</f>
        <v>OK</v>
      </c>
    </row>
    <row r="621" spans="1:15" hidden="1" x14ac:dyDescent="0.25">
      <c r="A621" t="s">
        <v>1552</v>
      </c>
      <c r="B621">
        <v>202310</v>
      </c>
      <c r="C621" s="11" t="s">
        <v>5309</v>
      </c>
      <c r="D621" t="s">
        <v>5258</v>
      </c>
      <c r="E621" t="s">
        <v>94</v>
      </c>
      <c r="F621" t="s">
        <v>94</v>
      </c>
      <c r="G621" t="s">
        <v>270</v>
      </c>
      <c r="H621" t="s">
        <v>5223</v>
      </c>
      <c r="J621">
        <v>7</v>
      </c>
      <c r="K621">
        <v>3.5</v>
      </c>
      <c r="L621" s="9" t="s">
        <v>5223</v>
      </c>
      <c r="M621" s="44"/>
      <c r="N621" t="s">
        <v>94</v>
      </c>
      <c r="O621" s="12" t="str">
        <f>IFERROR(VLOOKUP(C621,USADOS!$C:$C,1,0),"OK")</f>
        <v>OK</v>
      </c>
    </row>
    <row r="622" spans="1:15" hidden="1" x14ac:dyDescent="0.25">
      <c r="A622" t="s">
        <v>1552</v>
      </c>
      <c r="B622">
        <v>202311</v>
      </c>
      <c r="C622" s="11" t="s">
        <v>5309</v>
      </c>
      <c r="D622" t="s">
        <v>5258</v>
      </c>
      <c r="E622" t="s">
        <v>94</v>
      </c>
      <c r="F622" t="s">
        <v>94</v>
      </c>
      <c r="G622" t="s">
        <v>270</v>
      </c>
      <c r="H622" t="s">
        <v>5223</v>
      </c>
      <c r="J622">
        <v>7</v>
      </c>
      <c r="K622">
        <v>3.5</v>
      </c>
      <c r="L622" s="9" t="s">
        <v>5223</v>
      </c>
      <c r="M622" s="44"/>
      <c r="N622" t="s">
        <v>94</v>
      </c>
      <c r="O622" s="12" t="str">
        <f>IFERROR(VLOOKUP(C622,USADOS!$C:$C,1,0),"OK")</f>
        <v>OK</v>
      </c>
    </row>
    <row r="623" spans="1:15" hidden="1" x14ac:dyDescent="0.25">
      <c r="A623" t="s">
        <v>1552</v>
      </c>
      <c r="B623">
        <v>202312</v>
      </c>
      <c r="C623" s="11" t="s">
        <v>5309</v>
      </c>
      <c r="D623" t="s">
        <v>5258</v>
      </c>
      <c r="E623" t="s">
        <v>94</v>
      </c>
      <c r="F623" t="s">
        <v>94</v>
      </c>
      <c r="G623" t="s">
        <v>270</v>
      </c>
      <c r="H623" t="s">
        <v>5223</v>
      </c>
      <c r="J623">
        <v>7</v>
      </c>
      <c r="K623">
        <v>3.5</v>
      </c>
      <c r="L623" s="9" t="s">
        <v>5223</v>
      </c>
      <c r="M623" s="44"/>
      <c r="N623" t="s">
        <v>94</v>
      </c>
      <c r="O623" s="12" t="str">
        <f>IFERROR(VLOOKUP(C623,USADOS!$C:$C,1,0),"OK")</f>
        <v>OK</v>
      </c>
    </row>
    <row r="624" spans="1:15" hidden="1" x14ac:dyDescent="0.25">
      <c r="A624" t="s">
        <v>1552</v>
      </c>
      <c r="B624">
        <v>202401</v>
      </c>
      <c r="C624" s="11" t="s">
        <v>5309</v>
      </c>
      <c r="D624" t="s">
        <v>5258</v>
      </c>
      <c r="E624" t="s">
        <v>94</v>
      </c>
      <c r="F624" t="s">
        <v>94</v>
      </c>
      <c r="G624" t="s">
        <v>270</v>
      </c>
      <c r="H624" t="s">
        <v>5223</v>
      </c>
      <c r="J624">
        <v>7</v>
      </c>
      <c r="K624">
        <v>3.5</v>
      </c>
      <c r="L624" s="9" t="s">
        <v>5223</v>
      </c>
      <c r="M624" s="44"/>
      <c r="N624" t="s">
        <v>94</v>
      </c>
      <c r="O624" s="12" t="str">
        <f>IFERROR(VLOOKUP(C624,USADOS!$C:$C,1,0),"OK")</f>
        <v>OK</v>
      </c>
    </row>
    <row r="625" spans="1:15" hidden="1" x14ac:dyDescent="0.25">
      <c r="A625" t="s">
        <v>1552</v>
      </c>
      <c r="B625">
        <v>202402</v>
      </c>
      <c r="C625" s="11" t="s">
        <v>5309</v>
      </c>
      <c r="D625" t="s">
        <v>5258</v>
      </c>
      <c r="E625" t="s">
        <v>94</v>
      </c>
      <c r="F625" t="s">
        <v>94</v>
      </c>
      <c r="G625" t="s">
        <v>270</v>
      </c>
      <c r="H625" t="s">
        <v>5223</v>
      </c>
      <c r="J625">
        <v>7</v>
      </c>
      <c r="K625">
        <v>3.5</v>
      </c>
      <c r="L625" s="9" t="s">
        <v>5223</v>
      </c>
      <c r="M625" s="44"/>
      <c r="N625" t="s">
        <v>94</v>
      </c>
      <c r="O625" s="12" t="str">
        <f>IFERROR(VLOOKUP(C625,USADOS!$C:$C,1,0),"OK")</f>
        <v>OK</v>
      </c>
    </row>
    <row r="626" spans="1:15" hidden="1" x14ac:dyDescent="0.25">
      <c r="A626" t="s">
        <v>1552</v>
      </c>
      <c r="B626">
        <v>202403</v>
      </c>
      <c r="C626" s="11" t="s">
        <v>5309</v>
      </c>
      <c r="D626" t="s">
        <v>5258</v>
      </c>
      <c r="E626" t="s">
        <v>94</v>
      </c>
      <c r="F626" t="s">
        <v>94</v>
      </c>
      <c r="G626" t="s">
        <v>270</v>
      </c>
      <c r="H626" t="s">
        <v>5223</v>
      </c>
      <c r="J626">
        <v>7</v>
      </c>
      <c r="K626">
        <v>3.5</v>
      </c>
      <c r="L626" s="9" t="s">
        <v>5223</v>
      </c>
      <c r="M626" s="44"/>
      <c r="N626" t="s">
        <v>94</v>
      </c>
      <c r="O626" s="12" t="str">
        <f>IFERROR(VLOOKUP(C626,USADOS!$C:$C,1,0),"OK")</f>
        <v>OK</v>
      </c>
    </row>
    <row r="627" spans="1:15" hidden="1" x14ac:dyDescent="0.25">
      <c r="A627" t="s">
        <v>1058</v>
      </c>
      <c r="B627">
        <v>202204</v>
      </c>
      <c r="C627" t="s">
        <v>3903</v>
      </c>
      <c r="D627" t="s">
        <v>3927</v>
      </c>
      <c r="E627" t="s">
        <v>120</v>
      </c>
      <c r="F627" t="s">
        <v>120</v>
      </c>
      <c r="G627" t="s">
        <v>270</v>
      </c>
      <c r="H627" t="s">
        <v>3951</v>
      </c>
      <c r="I627" s="7" t="s">
        <v>3951</v>
      </c>
      <c r="J627">
        <v>5</v>
      </c>
      <c r="K627">
        <v>3</v>
      </c>
      <c r="L627" t="s">
        <v>3951</v>
      </c>
      <c r="M627" s="9"/>
      <c r="N627" t="s">
        <v>120</v>
      </c>
      <c r="O627" s="12" t="str">
        <f>IFERROR(VLOOKUP(C627,USADOS!$C:$C,1,0),"OK")</f>
        <v>OK</v>
      </c>
    </row>
    <row r="628" spans="1:15" hidden="1" x14ac:dyDescent="0.25">
      <c r="A628" t="s">
        <v>1058</v>
      </c>
      <c r="B628">
        <v>202205</v>
      </c>
      <c r="C628" t="s">
        <v>3903</v>
      </c>
      <c r="D628" t="s">
        <v>3927</v>
      </c>
      <c r="E628" t="s">
        <v>120</v>
      </c>
      <c r="F628" t="s">
        <v>120</v>
      </c>
      <c r="G628" t="s">
        <v>270</v>
      </c>
      <c r="H628" t="s">
        <v>3951</v>
      </c>
      <c r="I628" s="7" t="s">
        <v>3951</v>
      </c>
      <c r="J628">
        <v>5</v>
      </c>
      <c r="K628">
        <v>3</v>
      </c>
      <c r="L628" t="s">
        <v>3951</v>
      </c>
      <c r="M628" s="9"/>
      <c r="N628" t="s">
        <v>120</v>
      </c>
      <c r="O628" s="12" t="str">
        <f>IFERROR(VLOOKUP(C628,USADOS!$C:$C,1,0),"OK")</f>
        <v>OK</v>
      </c>
    </row>
    <row r="629" spans="1:15" hidden="1" x14ac:dyDescent="0.25">
      <c r="A629" t="s">
        <v>1058</v>
      </c>
      <c r="B629">
        <v>202206</v>
      </c>
      <c r="C629" t="s">
        <v>3903</v>
      </c>
      <c r="D629" t="s">
        <v>3927</v>
      </c>
      <c r="E629" t="s">
        <v>120</v>
      </c>
      <c r="F629" t="s">
        <v>120</v>
      </c>
      <c r="G629" t="s">
        <v>270</v>
      </c>
      <c r="H629" t="s">
        <v>3951</v>
      </c>
      <c r="I629" s="7" t="s">
        <v>3951</v>
      </c>
      <c r="J629">
        <v>5</v>
      </c>
      <c r="K629">
        <v>3</v>
      </c>
      <c r="L629" t="s">
        <v>3951</v>
      </c>
      <c r="M629" s="9"/>
      <c r="N629" t="s">
        <v>120</v>
      </c>
      <c r="O629" s="12" t="str">
        <f>IFERROR(VLOOKUP(C629,USADOS!$C:$C,1,0),"OK")</f>
        <v>OK</v>
      </c>
    </row>
    <row r="630" spans="1:15" hidden="1" x14ac:dyDescent="0.25">
      <c r="A630" t="s">
        <v>1058</v>
      </c>
      <c r="B630">
        <v>202207</v>
      </c>
      <c r="C630" t="s">
        <v>3903</v>
      </c>
      <c r="D630" t="s">
        <v>3927</v>
      </c>
      <c r="E630" t="s">
        <v>120</v>
      </c>
      <c r="F630" t="s">
        <v>120</v>
      </c>
      <c r="G630" t="s">
        <v>270</v>
      </c>
      <c r="H630" t="s">
        <v>3951</v>
      </c>
      <c r="I630" s="7" t="s">
        <v>3951</v>
      </c>
      <c r="J630">
        <v>5</v>
      </c>
      <c r="K630">
        <v>3</v>
      </c>
      <c r="L630" t="s">
        <v>3951</v>
      </c>
      <c r="M630" s="9"/>
      <c r="N630" t="s">
        <v>120</v>
      </c>
      <c r="O630" s="12" t="str">
        <f>IFERROR(VLOOKUP(C630,USADOS!$C:$C,1,0),"OK")</f>
        <v>OK</v>
      </c>
    </row>
    <row r="631" spans="1:15" hidden="1" x14ac:dyDescent="0.25">
      <c r="A631" t="s">
        <v>1058</v>
      </c>
      <c r="B631">
        <v>202208</v>
      </c>
      <c r="C631" t="s">
        <v>3903</v>
      </c>
      <c r="D631" t="s">
        <v>3927</v>
      </c>
      <c r="E631" t="s">
        <v>120</v>
      </c>
      <c r="F631" t="s">
        <v>120</v>
      </c>
      <c r="G631" t="s">
        <v>270</v>
      </c>
      <c r="H631" t="s">
        <v>3951</v>
      </c>
      <c r="I631" s="7" t="s">
        <v>3951</v>
      </c>
      <c r="J631">
        <v>5</v>
      </c>
      <c r="K631">
        <v>3</v>
      </c>
      <c r="L631" t="s">
        <v>3951</v>
      </c>
      <c r="M631" s="9"/>
      <c r="N631" t="s">
        <v>120</v>
      </c>
      <c r="O631" s="12" t="str">
        <f>IFERROR(VLOOKUP(C631,USADOS!$C:$C,1,0),"OK")</f>
        <v>OK</v>
      </c>
    </row>
    <row r="632" spans="1:15" hidden="1" x14ac:dyDescent="0.25">
      <c r="A632" t="s">
        <v>1058</v>
      </c>
      <c r="B632">
        <v>202209</v>
      </c>
      <c r="C632" t="s">
        <v>3903</v>
      </c>
      <c r="D632" t="s">
        <v>3927</v>
      </c>
      <c r="E632" t="s">
        <v>120</v>
      </c>
      <c r="F632" t="s">
        <v>120</v>
      </c>
      <c r="G632" t="s">
        <v>270</v>
      </c>
      <c r="H632" t="s">
        <v>3951</v>
      </c>
      <c r="I632" s="7" t="s">
        <v>3951</v>
      </c>
      <c r="J632">
        <v>5</v>
      </c>
      <c r="K632">
        <v>3</v>
      </c>
      <c r="L632" t="s">
        <v>3951</v>
      </c>
      <c r="M632" s="9"/>
      <c r="N632" t="s">
        <v>120</v>
      </c>
      <c r="O632" s="12" t="str">
        <f>IFERROR(VLOOKUP(C632,USADOS!$C:$C,1,0),"OK")</f>
        <v>OK</v>
      </c>
    </row>
    <row r="633" spans="1:15" hidden="1" x14ac:dyDescent="0.25">
      <c r="A633" t="s">
        <v>1058</v>
      </c>
      <c r="B633">
        <v>202210</v>
      </c>
      <c r="C633" t="s">
        <v>3903</v>
      </c>
      <c r="D633" t="s">
        <v>3927</v>
      </c>
      <c r="E633" t="s">
        <v>120</v>
      </c>
      <c r="F633" t="s">
        <v>120</v>
      </c>
      <c r="G633" t="s">
        <v>270</v>
      </c>
      <c r="H633" t="s">
        <v>3951</v>
      </c>
      <c r="I633" s="7" t="s">
        <v>3951</v>
      </c>
      <c r="J633">
        <v>5</v>
      </c>
      <c r="K633">
        <v>3</v>
      </c>
      <c r="L633" t="s">
        <v>3951</v>
      </c>
      <c r="M633" s="9"/>
      <c r="N633" t="s">
        <v>120</v>
      </c>
      <c r="O633" s="12" t="str">
        <f>IFERROR(VLOOKUP(C633,USADOS!$C:$C,1,0),"OK")</f>
        <v>OK</v>
      </c>
    </row>
    <row r="634" spans="1:15" hidden="1" x14ac:dyDescent="0.25">
      <c r="A634" t="s">
        <v>1058</v>
      </c>
      <c r="B634">
        <v>202211</v>
      </c>
      <c r="C634" t="s">
        <v>3903</v>
      </c>
      <c r="D634" t="s">
        <v>3927</v>
      </c>
      <c r="E634" t="s">
        <v>120</v>
      </c>
      <c r="F634" t="s">
        <v>120</v>
      </c>
      <c r="G634" t="s">
        <v>270</v>
      </c>
      <c r="H634" t="s">
        <v>3951</v>
      </c>
      <c r="I634" s="7" t="s">
        <v>3951</v>
      </c>
      <c r="J634">
        <v>5</v>
      </c>
      <c r="K634">
        <v>3</v>
      </c>
      <c r="L634" t="s">
        <v>3951</v>
      </c>
      <c r="M634" s="9"/>
      <c r="N634" t="s">
        <v>120</v>
      </c>
      <c r="O634" s="12" t="str">
        <f>IFERROR(VLOOKUP(C634,USADOS!$C:$C,1,0),"OK")</f>
        <v>OK</v>
      </c>
    </row>
    <row r="635" spans="1:15" hidden="1" x14ac:dyDescent="0.25">
      <c r="A635" t="s">
        <v>2873</v>
      </c>
      <c r="B635">
        <v>202204</v>
      </c>
      <c r="C635" t="s">
        <v>3344</v>
      </c>
      <c r="D635" t="s">
        <v>3345</v>
      </c>
      <c r="E635" s="11" t="s">
        <v>2981</v>
      </c>
      <c r="F635" s="11" t="s">
        <v>2981</v>
      </c>
      <c r="G635" t="s">
        <v>270</v>
      </c>
      <c r="J635">
        <v>6</v>
      </c>
      <c r="K635">
        <v>3.5</v>
      </c>
      <c r="L635" t="s">
        <v>3345</v>
      </c>
      <c r="M635" s="44"/>
      <c r="N635" s="11" t="s">
        <v>3630</v>
      </c>
      <c r="O635" s="12" t="str">
        <f>IFERROR(VLOOKUP(C635,USADOS!$C:$C,1,0),"OK")</f>
        <v>ANA_MO</v>
      </c>
    </row>
    <row r="636" spans="1:15" hidden="1" x14ac:dyDescent="0.25">
      <c r="A636" t="s">
        <v>2873</v>
      </c>
      <c r="B636">
        <v>202205</v>
      </c>
      <c r="C636" t="s">
        <v>3344</v>
      </c>
      <c r="D636" t="s">
        <v>3345</v>
      </c>
      <c r="E636" s="11" t="s">
        <v>2981</v>
      </c>
      <c r="F636" s="11" t="s">
        <v>2981</v>
      </c>
      <c r="G636" t="s">
        <v>270</v>
      </c>
      <c r="J636">
        <v>6</v>
      </c>
      <c r="K636">
        <v>3.5</v>
      </c>
      <c r="L636" t="s">
        <v>3345</v>
      </c>
      <c r="M636" s="44"/>
      <c r="N636" s="11" t="s">
        <v>3630</v>
      </c>
      <c r="O636" s="12" t="str">
        <f>IFERROR(VLOOKUP(C636,USADOS!$C:$C,1,0),"OK")</f>
        <v>ANA_MO</v>
      </c>
    </row>
    <row r="637" spans="1:15" hidden="1" x14ac:dyDescent="0.25">
      <c r="A637" t="s">
        <v>2873</v>
      </c>
      <c r="B637">
        <v>202206</v>
      </c>
      <c r="C637" t="s">
        <v>3344</v>
      </c>
      <c r="D637" t="s">
        <v>3345</v>
      </c>
      <c r="E637" s="11" t="s">
        <v>2981</v>
      </c>
      <c r="F637" s="11" t="s">
        <v>2981</v>
      </c>
      <c r="G637" t="s">
        <v>270</v>
      </c>
      <c r="J637">
        <v>6</v>
      </c>
      <c r="K637">
        <v>3.5</v>
      </c>
      <c r="L637" t="s">
        <v>3345</v>
      </c>
      <c r="M637" s="44"/>
      <c r="N637" s="11" t="s">
        <v>3630</v>
      </c>
      <c r="O637" s="12" t="str">
        <f>IFERROR(VLOOKUP(C637,USADOS!$C:$C,1,0),"OK")</f>
        <v>ANA_MO</v>
      </c>
    </row>
    <row r="638" spans="1:15" hidden="1" x14ac:dyDescent="0.25">
      <c r="A638" t="s">
        <v>2873</v>
      </c>
      <c r="B638">
        <v>202208</v>
      </c>
      <c r="C638" t="s">
        <v>3344</v>
      </c>
      <c r="D638" t="s">
        <v>3345</v>
      </c>
      <c r="E638" s="11" t="s">
        <v>2981</v>
      </c>
      <c r="F638" s="11" t="s">
        <v>2981</v>
      </c>
      <c r="G638" t="s">
        <v>270</v>
      </c>
      <c r="J638">
        <v>6</v>
      </c>
      <c r="K638">
        <v>3.5</v>
      </c>
      <c r="L638" t="s">
        <v>3345</v>
      </c>
      <c r="M638" s="44"/>
      <c r="N638" s="11" t="s">
        <v>3630</v>
      </c>
      <c r="O638" s="12" t="str">
        <f>IFERROR(VLOOKUP(C638,USADOS!$C:$C,1,0),"OK")</f>
        <v>ANA_MO</v>
      </c>
    </row>
    <row r="639" spans="1:15" hidden="1" x14ac:dyDescent="0.25">
      <c r="A639" t="s">
        <v>2873</v>
      </c>
      <c r="B639">
        <v>202207</v>
      </c>
      <c r="C639" t="s">
        <v>3344</v>
      </c>
      <c r="D639" t="s">
        <v>3345</v>
      </c>
      <c r="E639" s="11" t="s">
        <v>2981</v>
      </c>
      <c r="F639" s="11" t="s">
        <v>2981</v>
      </c>
      <c r="G639" t="s">
        <v>270</v>
      </c>
      <c r="J639">
        <v>6</v>
      </c>
      <c r="K639">
        <v>3.5</v>
      </c>
      <c r="L639" t="s">
        <v>3345</v>
      </c>
      <c r="M639" s="44"/>
      <c r="N639" s="11" t="s">
        <v>3630</v>
      </c>
      <c r="O639" s="12" t="str">
        <f>IFERROR(VLOOKUP(C639,USADOS!$C:$C,1,0),"OK")</f>
        <v>ANA_MO</v>
      </c>
    </row>
    <row r="640" spans="1:15" hidden="1" x14ac:dyDescent="0.25">
      <c r="A640" t="s">
        <v>2873</v>
      </c>
      <c r="B640">
        <v>202209</v>
      </c>
      <c r="C640" t="s">
        <v>3344</v>
      </c>
      <c r="D640" t="s">
        <v>3345</v>
      </c>
      <c r="E640" s="11" t="s">
        <v>2981</v>
      </c>
      <c r="F640" s="11" t="s">
        <v>2981</v>
      </c>
      <c r="G640" t="s">
        <v>270</v>
      </c>
      <c r="J640">
        <v>6</v>
      </c>
      <c r="K640">
        <v>3.5</v>
      </c>
      <c r="L640" t="s">
        <v>3345</v>
      </c>
      <c r="M640" s="44"/>
      <c r="N640" s="11" t="s">
        <v>3630</v>
      </c>
      <c r="O640" s="12" t="str">
        <f>IFERROR(VLOOKUP(C640,USADOS!$C:$C,1,0),"OK")</f>
        <v>ANA_MO</v>
      </c>
    </row>
    <row r="641" spans="1:15" hidden="1" x14ac:dyDescent="0.25">
      <c r="A641" t="s">
        <v>2873</v>
      </c>
      <c r="B641">
        <v>202210</v>
      </c>
      <c r="C641" t="s">
        <v>3344</v>
      </c>
      <c r="D641" t="s">
        <v>3345</v>
      </c>
      <c r="E641" s="11" t="s">
        <v>2981</v>
      </c>
      <c r="F641" s="11" t="s">
        <v>2981</v>
      </c>
      <c r="G641" t="s">
        <v>270</v>
      </c>
      <c r="J641">
        <v>6</v>
      </c>
      <c r="K641">
        <v>3.5</v>
      </c>
      <c r="L641" t="s">
        <v>3345</v>
      </c>
      <c r="M641" s="44"/>
      <c r="N641" s="11" t="s">
        <v>3630</v>
      </c>
      <c r="O641" s="12" t="str">
        <f>IFERROR(VLOOKUP(C641,USADOS!$C:$C,1,0),"OK")</f>
        <v>ANA_MO</v>
      </c>
    </row>
    <row r="642" spans="1:15" hidden="1" x14ac:dyDescent="0.25">
      <c r="A642" t="s">
        <v>2873</v>
      </c>
      <c r="B642">
        <v>202208</v>
      </c>
      <c r="C642" t="s">
        <v>4032</v>
      </c>
      <c r="D642" t="s">
        <v>4032</v>
      </c>
      <c r="E642" s="11" t="s">
        <v>2891</v>
      </c>
      <c r="F642" s="11" t="s">
        <v>2891</v>
      </c>
      <c r="G642" t="s">
        <v>270</v>
      </c>
      <c r="J642">
        <v>6</v>
      </c>
      <c r="K642">
        <v>3.5</v>
      </c>
      <c r="M642" s="44"/>
      <c r="N642" t="s">
        <v>2891</v>
      </c>
      <c r="O642" s="12" t="str">
        <f>IFERROR(VLOOKUP(C642,USADOS!$C:$C,1,0),"OK")</f>
        <v>OK</v>
      </c>
    </row>
    <row r="643" spans="1:15" hidden="1" x14ac:dyDescent="0.25">
      <c r="A643" t="s">
        <v>2873</v>
      </c>
      <c r="B643">
        <v>202206</v>
      </c>
      <c r="C643" t="s">
        <v>4032</v>
      </c>
      <c r="D643" t="s">
        <v>4032</v>
      </c>
      <c r="E643" s="11" t="s">
        <v>2891</v>
      </c>
      <c r="F643" s="11" t="s">
        <v>2891</v>
      </c>
      <c r="G643" t="s">
        <v>270</v>
      </c>
      <c r="J643">
        <v>6</v>
      </c>
      <c r="K643">
        <v>3.5</v>
      </c>
      <c r="M643" s="44"/>
      <c r="N643" t="s">
        <v>2891</v>
      </c>
      <c r="O643" s="12" t="str">
        <f>IFERROR(VLOOKUP(C643,USADOS!$C:$C,1,0),"OK")</f>
        <v>OK</v>
      </c>
    </row>
    <row r="644" spans="1:15" hidden="1" x14ac:dyDescent="0.25">
      <c r="A644" t="s">
        <v>2873</v>
      </c>
      <c r="B644">
        <v>202207</v>
      </c>
      <c r="C644" t="s">
        <v>4032</v>
      </c>
      <c r="D644" t="s">
        <v>4032</v>
      </c>
      <c r="E644" s="11" t="s">
        <v>2891</v>
      </c>
      <c r="F644" s="11" t="s">
        <v>2891</v>
      </c>
      <c r="G644" t="s">
        <v>270</v>
      </c>
      <c r="J644">
        <v>6</v>
      </c>
      <c r="K644">
        <v>3.5</v>
      </c>
      <c r="M644" s="44"/>
      <c r="N644" t="s">
        <v>2891</v>
      </c>
      <c r="O644" s="12" t="str">
        <f>IFERROR(VLOOKUP(C644,USADOS!$C:$C,1,0),"OK")</f>
        <v>OK</v>
      </c>
    </row>
    <row r="645" spans="1:15" hidden="1" x14ac:dyDescent="0.25">
      <c r="A645" t="s">
        <v>2873</v>
      </c>
      <c r="B645">
        <v>202209</v>
      </c>
      <c r="C645" t="s">
        <v>4032</v>
      </c>
      <c r="D645" t="s">
        <v>4032</v>
      </c>
      <c r="E645" s="11" t="s">
        <v>2891</v>
      </c>
      <c r="F645" s="11" t="s">
        <v>2891</v>
      </c>
      <c r="G645" t="s">
        <v>270</v>
      </c>
      <c r="J645">
        <v>6</v>
      </c>
      <c r="K645">
        <v>3.5</v>
      </c>
      <c r="M645" s="44"/>
      <c r="N645" t="s">
        <v>2891</v>
      </c>
      <c r="O645" s="12" t="str">
        <f>IFERROR(VLOOKUP(C645,USADOS!$C:$C,1,0),"OK")</f>
        <v>OK</v>
      </c>
    </row>
    <row r="646" spans="1:15" hidden="1" x14ac:dyDescent="0.25">
      <c r="A646" t="s">
        <v>2873</v>
      </c>
      <c r="B646">
        <v>202210</v>
      </c>
      <c r="C646" t="s">
        <v>4032</v>
      </c>
      <c r="D646" t="s">
        <v>4032</v>
      </c>
      <c r="E646" s="11" t="s">
        <v>2891</v>
      </c>
      <c r="F646" s="11" t="s">
        <v>2891</v>
      </c>
      <c r="G646" t="s">
        <v>270</v>
      </c>
      <c r="J646">
        <v>6</v>
      </c>
      <c r="K646">
        <v>3.5</v>
      </c>
      <c r="M646" s="44"/>
      <c r="N646" t="s">
        <v>2891</v>
      </c>
      <c r="O646" s="12" t="str">
        <f>IFERROR(VLOOKUP(C646,USADOS!$C:$C,1,0),"OK")</f>
        <v>OK</v>
      </c>
    </row>
    <row r="647" spans="1:15" hidden="1" x14ac:dyDescent="0.25">
      <c r="A647" t="s">
        <v>1058</v>
      </c>
      <c r="B647">
        <v>202204</v>
      </c>
      <c r="C647" t="s">
        <v>3901</v>
      </c>
      <c r="D647" t="s">
        <v>2614</v>
      </c>
      <c r="E647" t="s">
        <v>101</v>
      </c>
      <c r="F647" t="s">
        <v>101</v>
      </c>
      <c r="G647" t="s">
        <v>270</v>
      </c>
      <c r="H647" t="s">
        <v>355</v>
      </c>
      <c r="J647">
        <v>20</v>
      </c>
      <c r="K647">
        <v>3</v>
      </c>
      <c r="M647" s="9"/>
      <c r="N647" t="s">
        <v>101</v>
      </c>
      <c r="O647" s="12" t="str">
        <f>IFERROR(VLOOKUP(C647,USADOS!$C:$C,1,0),"OK")</f>
        <v>OK</v>
      </c>
    </row>
    <row r="648" spans="1:15" hidden="1" x14ac:dyDescent="0.25">
      <c r="A648" t="s">
        <v>1058</v>
      </c>
      <c r="B648">
        <v>202205</v>
      </c>
      <c r="C648" t="s">
        <v>3901</v>
      </c>
      <c r="D648" t="s">
        <v>2614</v>
      </c>
      <c r="E648" t="s">
        <v>101</v>
      </c>
      <c r="F648" t="s">
        <v>101</v>
      </c>
      <c r="G648" t="s">
        <v>270</v>
      </c>
      <c r="H648" t="s">
        <v>355</v>
      </c>
      <c r="J648">
        <v>20</v>
      </c>
      <c r="K648">
        <v>3</v>
      </c>
      <c r="M648" s="9"/>
      <c r="N648" t="s">
        <v>101</v>
      </c>
      <c r="O648" s="12" t="str">
        <f>IFERROR(VLOOKUP(C648,USADOS!$C:$C,1,0),"OK")</f>
        <v>OK</v>
      </c>
    </row>
    <row r="649" spans="1:15" hidden="1" x14ac:dyDescent="0.25">
      <c r="A649" t="s">
        <v>1552</v>
      </c>
      <c r="B649">
        <v>202303</v>
      </c>
      <c r="C649" s="11" t="s">
        <v>4718</v>
      </c>
      <c r="D649" t="s">
        <v>5259</v>
      </c>
      <c r="E649" t="s">
        <v>1778</v>
      </c>
      <c r="F649" t="s">
        <v>1778</v>
      </c>
      <c r="G649" t="s">
        <v>270</v>
      </c>
      <c r="H649" t="s">
        <v>4724</v>
      </c>
      <c r="J649">
        <v>13</v>
      </c>
      <c r="K649">
        <v>3.5</v>
      </c>
      <c r="N649" t="s">
        <v>1778</v>
      </c>
      <c r="O649" s="12" t="str">
        <f>IFERROR(VLOOKUP(C649,USADOS!$C:$C,1,0),"OK")</f>
        <v>OK</v>
      </c>
    </row>
    <row r="650" spans="1:15" hidden="1" x14ac:dyDescent="0.25">
      <c r="A650" t="s">
        <v>1552</v>
      </c>
      <c r="B650">
        <v>202304</v>
      </c>
      <c r="C650" s="11" t="s">
        <v>4718</v>
      </c>
      <c r="D650" t="s">
        <v>5259</v>
      </c>
      <c r="E650" t="s">
        <v>1778</v>
      </c>
      <c r="F650" t="s">
        <v>1778</v>
      </c>
      <c r="G650" t="s">
        <v>270</v>
      </c>
      <c r="H650" t="s">
        <v>4724</v>
      </c>
      <c r="J650">
        <v>13</v>
      </c>
      <c r="K650">
        <v>3.5</v>
      </c>
      <c r="L650" t="s">
        <v>4724</v>
      </c>
      <c r="N650" t="s">
        <v>1778</v>
      </c>
      <c r="O650" s="12" t="str">
        <f>IFERROR(VLOOKUP(C650,USADOS!$C:$C,1,0),"OK")</f>
        <v>OK</v>
      </c>
    </row>
    <row r="651" spans="1:15" hidden="1" x14ac:dyDescent="0.25">
      <c r="A651" t="s">
        <v>1552</v>
      </c>
      <c r="B651">
        <v>202305</v>
      </c>
      <c r="C651" s="11" t="s">
        <v>4718</v>
      </c>
      <c r="D651" t="s">
        <v>5259</v>
      </c>
      <c r="E651" t="s">
        <v>1778</v>
      </c>
      <c r="F651" t="s">
        <v>1778</v>
      </c>
      <c r="G651" t="s">
        <v>270</v>
      </c>
      <c r="H651" t="s">
        <v>4724</v>
      </c>
      <c r="J651">
        <v>13</v>
      </c>
      <c r="K651">
        <v>3.5</v>
      </c>
      <c r="L651" t="s">
        <v>4724</v>
      </c>
      <c r="N651" t="s">
        <v>1778</v>
      </c>
      <c r="O651" s="12" t="str">
        <f>IFERROR(VLOOKUP(C651,USADOS!$C:$C,1,0),"OK")</f>
        <v>OK</v>
      </c>
    </row>
    <row r="652" spans="1:15" hidden="1" x14ac:dyDescent="0.25">
      <c r="A652" t="s">
        <v>1552</v>
      </c>
      <c r="B652">
        <v>202306</v>
      </c>
      <c r="C652" s="11" t="s">
        <v>4718</v>
      </c>
      <c r="D652" t="s">
        <v>5259</v>
      </c>
      <c r="E652" t="s">
        <v>1778</v>
      </c>
      <c r="F652" t="s">
        <v>1778</v>
      </c>
      <c r="G652" t="s">
        <v>270</v>
      </c>
      <c r="H652" t="s">
        <v>4724</v>
      </c>
      <c r="J652">
        <v>13</v>
      </c>
      <c r="K652">
        <v>3.5</v>
      </c>
      <c r="L652" t="s">
        <v>4724</v>
      </c>
      <c r="N652" t="s">
        <v>1778</v>
      </c>
      <c r="O652" s="12" t="str">
        <f>IFERROR(VLOOKUP(C652,USADOS!$C:$C,1,0),"OK")</f>
        <v>OK</v>
      </c>
    </row>
    <row r="653" spans="1:15" hidden="1" x14ac:dyDescent="0.25">
      <c r="A653" t="s">
        <v>1552</v>
      </c>
      <c r="B653">
        <v>202307</v>
      </c>
      <c r="C653" s="11" t="s">
        <v>4718</v>
      </c>
      <c r="D653" t="s">
        <v>5259</v>
      </c>
      <c r="E653" t="s">
        <v>1778</v>
      </c>
      <c r="F653" t="s">
        <v>1778</v>
      </c>
      <c r="G653" t="s">
        <v>270</v>
      </c>
      <c r="H653" t="s">
        <v>4724</v>
      </c>
      <c r="J653">
        <v>13</v>
      </c>
      <c r="K653">
        <v>3.5</v>
      </c>
      <c r="L653" t="s">
        <v>4724</v>
      </c>
      <c r="N653" t="s">
        <v>1778</v>
      </c>
      <c r="O653" s="12" t="str">
        <f>IFERROR(VLOOKUP(C653,USADOS!$C:$C,1,0),"OK")</f>
        <v>OK</v>
      </c>
    </row>
    <row r="654" spans="1:15" hidden="1" x14ac:dyDescent="0.25">
      <c r="A654" t="s">
        <v>1552</v>
      </c>
      <c r="B654">
        <v>202308</v>
      </c>
      <c r="C654" s="11" t="s">
        <v>4718</v>
      </c>
      <c r="D654" t="s">
        <v>5259</v>
      </c>
      <c r="E654" t="s">
        <v>1778</v>
      </c>
      <c r="F654" t="s">
        <v>1778</v>
      </c>
      <c r="G654" t="s">
        <v>270</v>
      </c>
      <c r="H654" t="s">
        <v>4724</v>
      </c>
      <c r="J654">
        <v>13</v>
      </c>
      <c r="K654">
        <v>3.5</v>
      </c>
      <c r="L654" t="s">
        <v>4724</v>
      </c>
      <c r="N654" t="s">
        <v>1778</v>
      </c>
      <c r="O654" s="12" t="str">
        <f>IFERROR(VLOOKUP(C654,USADOS!$C:$C,1,0),"OK")</f>
        <v>OK</v>
      </c>
    </row>
    <row r="655" spans="1:15" hidden="1" x14ac:dyDescent="0.25">
      <c r="A655" t="s">
        <v>1552</v>
      </c>
      <c r="B655">
        <v>202303</v>
      </c>
      <c r="C655" s="11" t="s">
        <v>4727</v>
      </c>
      <c r="D655" t="s">
        <v>5259</v>
      </c>
      <c r="E655" t="s">
        <v>1778</v>
      </c>
      <c r="F655" t="s">
        <v>1778</v>
      </c>
      <c r="G655" t="s">
        <v>270</v>
      </c>
      <c r="H655" t="s">
        <v>4724</v>
      </c>
      <c r="N655" t="s">
        <v>1778</v>
      </c>
      <c r="O655" s="12" t="str">
        <f>IFERROR(VLOOKUP(C655,USADOS!$C:$C,1,0),"OK")</f>
        <v>OK</v>
      </c>
    </row>
    <row r="656" spans="1:15" hidden="1" x14ac:dyDescent="0.25">
      <c r="A656" t="s">
        <v>1552</v>
      </c>
      <c r="B656">
        <v>202304</v>
      </c>
      <c r="C656" s="11" t="s">
        <v>4727</v>
      </c>
      <c r="D656" t="s">
        <v>5259</v>
      </c>
      <c r="E656" t="s">
        <v>1778</v>
      </c>
      <c r="F656" t="s">
        <v>1778</v>
      </c>
      <c r="G656" t="s">
        <v>270</v>
      </c>
      <c r="H656" t="s">
        <v>4724</v>
      </c>
      <c r="L656" t="s">
        <v>4724</v>
      </c>
      <c r="N656" t="s">
        <v>1778</v>
      </c>
      <c r="O656" s="12" t="str">
        <f>IFERROR(VLOOKUP(C656,USADOS!$C:$C,1,0),"OK")</f>
        <v>OK</v>
      </c>
    </row>
    <row r="657" spans="1:15" hidden="1" x14ac:dyDescent="0.25">
      <c r="A657" t="s">
        <v>1552</v>
      </c>
      <c r="B657">
        <v>202305</v>
      </c>
      <c r="C657" s="11" t="s">
        <v>4727</v>
      </c>
      <c r="D657" t="s">
        <v>5259</v>
      </c>
      <c r="E657" t="s">
        <v>1778</v>
      </c>
      <c r="F657" t="s">
        <v>1778</v>
      </c>
      <c r="G657" t="s">
        <v>270</v>
      </c>
      <c r="H657" t="s">
        <v>4724</v>
      </c>
      <c r="L657" t="s">
        <v>4724</v>
      </c>
      <c r="N657" t="s">
        <v>1778</v>
      </c>
      <c r="O657" s="12" t="str">
        <f>IFERROR(VLOOKUP(C657,USADOS!$C:$C,1,0),"OK")</f>
        <v>OK</v>
      </c>
    </row>
    <row r="658" spans="1:15" hidden="1" x14ac:dyDescent="0.25">
      <c r="A658" t="s">
        <v>1552</v>
      </c>
      <c r="B658">
        <v>202306</v>
      </c>
      <c r="C658" s="11" t="s">
        <v>4727</v>
      </c>
      <c r="D658" t="s">
        <v>5259</v>
      </c>
      <c r="E658" t="s">
        <v>1778</v>
      </c>
      <c r="F658" t="s">
        <v>1778</v>
      </c>
      <c r="G658" t="s">
        <v>270</v>
      </c>
      <c r="H658" t="s">
        <v>4724</v>
      </c>
      <c r="L658" t="s">
        <v>4724</v>
      </c>
      <c r="N658" t="s">
        <v>1778</v>
      </c>
      <c r="O658" s="12" t="str">
        <f>IFERROR(VLOOKUP(C658,USADOS!$C:$C,1,0),"OK")</f>
        <v>OK</v>
      </c>
    </row>
    <row r="659" spans="1:15" hidden="1" x14ac:dyDescent="0.25">
      <c r="A659" t="s">
        <v>1552</v>
      </c>
      <c r="B659">
        <v>202307</v>
      </c>
      <c r="C659" s="11" t="s">
        <v>4727</v>
      </c>
      <c r="D659" t="s">
        <v>5259</v>
      </c>
      <c r="E659" t="s">
        <v>1778</v>
      </c>
      <c r="F659" t="s">
        <v>1778</v>
      </c>
      <c r="G659" t="s">
        <v>270</v>
      </c>
      <c r="H659" t="s">
        <v>4724</v>
      </c>
      <c r="L659" t="s">
        <v>4724</v>
      </c>
      <c r="N659" t="s">
        <v>1778</v>
      </c>
      <c r="O659" s="12" t="str">
        <f>IFERROR(VLOOKUP(C659,USADOS!$C:$C,1,0),"OK")</f>
        <v>OK</v>
      </c>
    </row>
    <row r="660" spans="1:15" hidden="1" x14ac:dyDescent="0.25">
      <c r="A660" t="s">
        <v>1552</v>
      </c>
      <c r="B660">
        <v>202308</v>
      </c>
      <c r="C660" s="11" t="s">
        <v>4727</v>
      </c>
      <c r="D660" t="s">
        <v>5259</v>
      </c>
      <c r="E660" t="s">
        <v>1778</v>
      </c>
      <c r="F660" t="s">
        <v>1778</v>
      </c>
      <c r="G660" t="s">
        <v>270</v>
      </c>
      <c r="H660" t="s">
        <v>4724</v>
      </c>
      <c r="L660" t="s">
        <v>4724</v>
      </c>
      <c r="N660" t="s">
        <v>1778</v>
      </c>
      <c r="O660" s="12" t="str">
        <f>IFERROR(VLOOKUP(C660,USADOS!$C:$C,1,0),"OK")</f>
        <v>OK</v>
      </c>
    </row>
    <row r="661" spans="1:15" hidden="1" x14ac:dyDescent="0.25">
      <c r="A661" t="s">
        <v>1058</v>
      </c>
      <c r="B661">
        <v>201901</v>
      </c>
      <c r="C661" t="s">
        <v>29</v>
      </c>
      <c r="D661" t="s">
        <v>2614</v>
      </c>
      <c r="E661" t="s">
        <v>101</v>
      </c>
      <c r="F661" t="s">
        <v>101</v>
      </c>
      <c r="G661" t="s">
        <v>270</v>
      </c>
      <c r="H661" t="s">
        <v>355</v>
      </c>
      <c r="I661" s="7" t="s">
        <v>355</v>
      </c>
      <c r="J661">
        <v>14</v>
      </c>
      <c r="K661">
        <v>4</v>
      </c>
      <c r="L661" s="9" t="s">
        <v>3169</v>
      </c>
      <c r="M661" s="9" t="s">
        <v>2605</v>
      </c>
      <c r="N661" t="s">
        <v>101</v>
      </c>
      <c r="O661" s="12" t="str">
        <f>IFERROR(VLOOKUP(C661,USADOS!$C:$C,1,0),"OK")</f>
        <v>OK</v>
      </c>
    </row>
    <row r="662" spans="1:15" hidden="1" x14ac:dyDescent="0.25">
      <c r="A662" t="s">
        <v>1058</v>
      </c>
      <c r="B662">
        <v>201902</v>
      </c>
      <c r="C662" t="s">
        <v>29</v>
      </c>
      <c r="D662" t="s">
        <v>2614</v>
      </c>
      <c r="E662" t="s">
        <v>101</v>
      </c>
      <c r="F662" t="s">
        <v>101</v>
      </c>
      <c r="G662" t="s">
        <v>270</v>
      </c>
      <c r="H662" t="s">
        <v>355</v>
      </c>
      <c r="I662" s="7" t="s">
        <v>355</v>
      </c>
      <c r="J662">
        <v>14</v>
      </c>
      <c r="K662">
        <v>4</v>
      </c>
      <c r="L662" s="9" t="s">
        <v>3169</v>
      </c>
      <c r="M662" s="9" t="s">
        <v>2605</v>
      </c>
      <c r="N662" t="s">
        <v>101</v>
      </c>
      <c r="O662" s="12" t="str">
        <f>IFERROR(VLOOKUP(C662,USADOS!$C:$C,1,0),"OK")</f>
        <v>OK</v>
      </c>
    </row>
    <row r="663" spans="1:15" hidden="1" x14ac:dyDescent="0.25">
      <c r="A663" t="s">
        <v>1058</v>
      </c>
      <c r="B663">
        <v>201903</v>
      </c>
      <c r="C663" t="s">
        <v>29</v>
      </c>
      <c r="D663" t="s">
        <v>2614</v>
      </c>
      <c r="E663" t="s">
        <v>101</v>
      </c>
      <c r="F663" t="s">
        <v>101</v>
      </c>
      <c r="G663" t="s">
        <v>270</v>
      </c>
      <c r="H663" t="s">
        <v>355</v>
      </c>
      <c r="I663" s="7" t="s">
        <v>355</v>
      </c>
      <c r="J663">
        <v>14</v>
      </c>
      <c r="K663">
        <v>4</v>
      </c>
      <c r="L663" s="9" t="s">
        <v>3169</v>
      </c>
      <c r="M663" s="9" t="s">
        <v>2605</v>
      </c>
      <c r="N663" t="s">
        <v>101</v>
      </c>
      <c r="O663" s="12" t="str">
        <f>IFERROR(VLOOKUP(C663,USADOS!$C:$C,1,0),"OK")</f>
        <v>OK</v>
      </c>
    </row>
    <row r="664" spans="1:15" hidden="1" x14ac:dyDescent="0.25">
      <c r="A664" t="s">
        <v>1058</v>
      </c>
      <c r="B664">
        <v>201904</v>
      </c>
      <c r="C664" t="s">
        <v>29</v>
      </c>
      <c r="D664" t="s">
        <v>2614</v>
      </c>
      <c r="E664" t="s">
        <v>101</v>
      </c>
      <c r="F664" t="s">
        <v>101</v>
      </c>
      <c r="G664" t="s">
        <v>270</v>
      </c>
      <c r="H664" t="s">
        <v>355</v>
      </c>
      <c r="I664" s="7" t="s">
        <v>355</v>
      </c>
      <c r="J664">
        <v>15</v>
      </c>
      <c r="K664">
        <v>4</v>
      </c>
      <c r="L664" s="9" t="s">
        <v>3169</v>
      </c>
      <c r="M664" s="9" t="s">
        <v>2605</v>
      </c>
      <c r="N664" t="s">
        <v>101</v>
      </c>
      <c r="O664" s="12" t="str">
        <f>IFERROR(VLOOKUP(C664,USADOS!$C:$C,1,0),"OK")</f>
        <v>OK</v>
      </c>
    </row>
    <row r="665" spans="1:15" hidden="1" x14ac:dyDescent="0.25">
      <c r="A665" t="s">
        <v>1058</v>
      </c>
      <c r="B665">
        <v>201905</v>
      </c>
      <c r="C665" t="s">
        <v>29</v>
      </c>
      <c r="D665" t="s">
        <v>2614</v>
      </c>
      <c r="E665" t="s">
        <v>101</v>
      </c>
      <c r="F665" t="s">
        <v>101</v>
      </c>
      <c r="G665" t="s">
        <v>270</v>
      </c>
      <c r="H665" t="s">
        <v>355</v>
      </c>
      <c r="I665" s="7" t="s">
        <v>355</v>
      </c>
      <c r="J665">
        <v>15</v>
      </c>
      <c r="K665">
        <v>3</v>
      </c>
      <c r="L665" s="9" t="s">
        <v>3169</v>
      </c>
      <c r="M665" s="9" t="s">
        <v>2605</v>
      </c>
      <c r="N665" t="s">
        <v>101</v>
      </c>
      <c r="O665" s="12" t="str">
        <f>IFERROR(VLOOKUP(C665,USADOS!$C:$C,1,0),"OK")</f>
        <v>OK</v>
      </c>
    </row>
    <row r="666" spans="1:15" hidden="1" x14ac:dyDescent="0.25">
      <c r="A666" t="s">
        <v>1058</v>
      </c>
      <c r="B666">
        <v>201906</v>
      </c>
      <c r="C666" t="s">
        <v>29</v>
      </c>
      <c r="D666" t="s">
        <v>2614</v>
      </c>
      <c r="E666" t="s">
        <v>101</v>
      </c>
      <c r="F666" t="s">
        <v>101</v>
      </c>
      <c r="G666" t="s">
        <v>270</v>
      </c>
      <c r="H666" t="s">
        <v>355</v>
      </c>
      <c r="I666" s="7" t="s">
        <v>355</v>
      </c>
      <c r="J666">
        <v>15</v>
      </c>
      <c r="K666">
        <v>3</v>
      </c>
      <c r="L666" s="9" t="s">
        <v>3169</v>
      </c>
      <c r="M666" s="9" t="s">
        <v>2605</v>
      </c>
      <c r="N666" t="s">
        <v>101</v>
      </c>
      <c r="O666" s="12" t="str">
        <f>IFERROR(VLOOKUP(C666,USADOS!$C:$C,1,0),"OK")</f>
        <v>OK</v>
      </c>
    </row>
    <row r="667" spans="1:15" hidden="1" x14ac:dyDescent="0.25">
      <c r="A667" t="s">
        <v>1058</v>
      </c>
      <c r="B667">
        <v>201907</v>
      </c>
      <c r="C667" t="s">
        <v>29</v>
      </c>
      <c r="D667" t="s">
        <v>2614</v>
      </c>
      <c r="E667" t="s">
        <v>101</v>
      </c>
      <c r="F667" t="s">
        <v>101</v>
      </c>
      <c r="G667" t="s">
        <v>270</v>
      </c>
      <c r="H667" t="s">
        <v>355</v>
      </c>
      <c r="I667" s="7" t="s">
        <v>355</v>
      </c>
      <c r="J667">
        <v>15</v>
      </c>
      <c r="K667">
        <v>3</v>
      </c>
      <c r="L667" s="9" t="s">
        <v>3169</v>
      </c>
      <c r="M667" s="9" t="s">
        <v>2605</v>
      </c>
      <c r="N667" t="s">
        <v>101</v>
      </c>
      <c r="O667" s="12" t="str">
        <f>IFERROR(VLOOKUP(C667,USADOS!$C:$C,1,0),"OK")</f>
        <v>OK</v>
      </c>
    </row>
    <row r="668" spans="1:15" hidden="1" x14ac:dyDescent="0.25">
      <c r="A668" t="s">
        <v>1058</v>
      </c>
      <c r="B668">
        <v>201908</v>
      </c>
      <c r="C668" t="s">
        <v>29</v>
      </c>
      <c r="D668" t="s">
        <v>2614</v>
      </c>
      <c r="E668" t="s">
        <v>101</v>
      </c>
      <c r="F668" t="s">
        <v>101</v>
      </c>
      <c r="G668" t="s">
        <v>270</v>
      </c>
      <c r="H668" t="s">
        <v>355</v>
      </c>
      <c r="I668" s="7" t="s">
        <v>355</v>
      </c>
      <c r="J668">
        <v>15</v>
      </c>
      <c r="K668">
        <v>3</v>
      </c>
      <c r="L668" s="9" t="s">
        <v>3169</v>
      </c>
      <c r="M668" s="9" t="s">
        <v>2605</v>
      </c>
      <c r="N668" t="s">
        <v>101</v>
      </c>
      <c r="O668" s="12" t="str">
        <f>IFERROR(VLOOKUP(C668,USADOS!$C:$C,1,0),"OK")</f>
        <v>OK</v>
      </c>
    </row>
    <row r="669" spans="1:15" hidden="1" x14ac:dyDescent="0.25">
      <c r="A669" t="s">
        <v>1058</v>
      </c>
      <c r="B669">
        <v>201909</v>
      </c>
      <c r="C669" t="s">
        <v>29</v>
      </c>
      <c r="D669" t="s">
        <v>2614</v>
      </c>
      <c r="E669" t="s">
        <v>101</v>
      </c>
      <c r="F669" t="s">
        <v>101</v>
      </c>
      <c r="G669" t="s">
        <v>270</v>
      </c>
      <c r="H669" t="s">
        <v>355</v>
      </c>
      <c r="I669" s="7" t="s">
        <v>355</v>
      </c>
      <c r="J669">
        <v>15</v>
      </c>
      <c r="K669">
        <v>3</v>
      </c>
      <c r="L669" s="9" t="s">
        <v>3169</v>
      </c>
      <c r="M669" s="9" t="s">
        <v>2605</v>
      </c>
      <c r="N669" t="s">
        <v>101</v>
      </c>
      <c r="O669" s="12" t="str">
        <f>IFERROR(VLOOKUP(C669,USADOS!$C:$C,1,0),"OK")</f>
        <v>OK</v>
      </c>
    </row>
    <row r="670" spans="1:15" hidden="1" x14ac:dyDescent="0.25">
      <c r="A670" t="s">
        <v>1058</v>
      </c>
      <c r="B670">
        <v>201910</v>
      </c>
      <c r="C670" t="s">
        <v>29</v>
      </c>
      <c r="D670" t="s">
        <v>2614</v>
      </c>
      <c r="E670" t="s">
        <v>101</v>
      </c>
      <c r="F670" t="s">
        <v>101</v>
      </c>
      <c r="G670" t="s">
        <v>270</v>
      </c>
      <c r="H670" t="s">
        <v>355</v>
      </c>
      <c r="I670" s="7" t="s">
        <v>355</v>
      </c>
      <c r="J670">
        <v>20</v>
      </c>
      <c r="K670">
        <v>2.5</v>
      </c>
      <c r="L670" s="9" t="s">
        <v>3169</v>
      </c>
      <c r="M670" s="9" t="s">
        <v>2605</v>
      </c>
      <c r="N670" t="s">
        <v>101</v>
      </c>
      <c r="O670" s="12" t="str">
        <f>IFERROR(VLOOKUP(C670,USADOS!$C:$C,1,0),"OK")</f>
        <v>OK</v>
      </c>
    </row>
    <row r="671" spans="1:15" hidden="1" x14ac:dyDescent="0.25">
      <c r="A671" t="s">
        <v>1058</v>
      </c>
      <c r="B671">
        <v>201911</v>
      </c>
      <c r="C671" t="s">
        <v>29</v>
      </c>
      <c r="D671" t="s">
        <v>2614</v>
      </c>
      <c r="E671" t="s">
        <v>101</v>
      </c>
      <c r="F671" t="s">
        <v>101</v>
      </c>
      <c r="G671" t="s">
        <v>270</v>
      </c>
      <c r="H671" t="s">
        <v>355</v>
      </c>
      <c r="I671" s="7" t="s">
        <v>355</v>
      </c>
      <c r="J671">
        <v>20</v>
      </c>
      <c r="K671">
        <v>2.5</v>
      </c>
      <c r="L671" s="9" t="s">
        <v>3169</v>
      </c>
      <c r="M671" s="9" t="s">
        <v>2605</v>
      </c>
      <c r="N671" t="s">
        <v>101</v>
      </c>
      <c r="O671" s="12" t="str">
        <f>IFERROR(VLOOKUP(C671,USADOS!$C:$C,1,0),"OK")</f>
        <v>OK</v>
      </c>
    </row>
    <row r="672" spans="1:15" hidden="1" x14ac:dyDescent="0.25">
      <c r="A672" t="s">
        <v>1058</v>
      </c>
      <c r="B672">
        <v>201912</v>
      </c>
      <c r="C672" t="s">
        <v>29</v>
      </c>
      <c r="D672" t="s">
        <v>2614</v>
      </c>
      <c r="E672" t="s">
        <v>101</v>
      </c>
      <c r="F672" t="s">
        <v>101</v>
      </c>
      <c r="G672" t="s">
        <v>270</v>
      </c>
      <c r="H672" t="s">
        <v>355</v>
      </c>
      <c r="I672" s="7" t="s">
        <v>355</v>
      </c>
      <c r="J672">
        <v>20</v>
      </c>
      <c r="K672">
        <v>2.5</v>
      </c>
      <c r="L672" s="9" t="s">
        <v>3169</v>
      </c>
      <c r="M672" s="9" t="s">
        <v>2605</v>
      </c>
      <c r="N672" t="s">
        <v>101</v>
      </c>
      <c r="O672" s="12" t="str">
        <f>IFERROR(VLOOKUP(C672,USADOS!$C:$C,1,0),"OK")</f>
        <v>OK</v>
      </c>
    </row>
    <row r="673" spans="1:15" hidden="1" x14ac:dyDescent="0.25">
      <c r="A673" t="s">
        <v>1058</v>
      </c>
      <c r="B673">
        <v>202001</v>
      </c>
      <c r="C673" t="s">
        <v>29</v>
      </c>
      <c r="D673" t="s">
        <v>2614</v>
      </c>
      <c r="E673" t="s">
        <v>101</v>
      </c>
      <c r="F673" t="s">
        <v>101</v>
      </c>
      <c r="G673" t="s">
        <v>270</v>
      </c>
      <c r="H673" t="s">
        <v>355</v>
      </c>
      <c r="I673" s="7" t="s">
        <v>355</v>
      </c>
      <c r="J673">
        <v>20</v>
      </c>
      <c r="K673">
        <v>2.5</v>
      </c>
      <c r="L673" s="9" t="s">
        <v>3169</v>
      </c>
      <c r="M673" s="9" t="s">
        <v>2605</v>
      </c>
      <c r="N673" t="s">
        <v>101</v>
      </c>
      <c r="O673" s="12" t="str">
        <f>IFERROR(VLOOKUP(C673,USADOS!$C:$C,1,0),"OK")</f>
        <v>OK</v>
      </c>
    </row>
    <row r="674" spans="1:15" hidden="1" x14ac:dyDescent="0.25">
      <c r="A674" t="s">
        <v>1058</v>
      </c>
      <c r="B674">
        <v>202002</v>
      </c>
      <c r="C674" t="s">
        <v>29</v>
      </c>
      <c r="D674" t="s">
        <v>2614</v>
      </c>
      <c r="E674" t="s">
        <v>101</v>
      </c>
      <c r="F674" t="s">
        <v>101</v>
      </c>
      <c r="G674" t="s">
        <v>270</v>
      </c>
      <c r="H674" t="s">
        <v>355</v>
      </c>
      <c r="I674" s="7" t="s">
        <v>355</v>
      </c>
      <c r="J674">
        <v>20</v>
      </c>
      <c r="K674">
        <v>2.5</v>
      </c>
      <c r="L674" s="9" t="s">
        <v>3169</v>
      </c>
      <c r="M674" s="9" t="s">
        <v>2605</v>
      </c>
      <c r="N674" t="s">
        <v>101</v>
      </c>
      <c r="O674" s="12" t="str">
        <f>IFERROR(VLOOKUP(C674,USADOS!$C:$C,1,0),"OK")</f>
        <v>OK</v>
      </c>
    </row>
    <row r="675" spans="1:15" hidden="1" x14ac:dyDescent="0.25">
      <c r="A675" t="s">
        <v>1058</v>
      </c>
      <c r="B675">
        <v>202003</v>
      </c>
      <c r="C675" t="s">
        <v>29</v>
      </c>
      <c r="D675" t="s">
        <v>2614</v>
      </c>
      <c r="E675" t="s">
        <v>101</v>
      </c>
      <c r="F675" t="s">
        <v>101</v>
      </c>
      <c r="G675" t="s">
        <v>270</v>
      </c>
      <c r="H675" t="s">
        <v>355</v>
      </c>
      <c r="I675" s="7" t="s">
        <v>355</v>
      </c>
      <c r="J675">
        <v>20</v>
      </c>
      <c r="K675">
        <v>2.5</v>
      </c>
      <c r="L675" s="9" t="s">
        <v>3169</v>
      </c>
      <c r="M675" s="9" t="s">
        <v>2605</v>
      </c>
      <c r="N675" t="s">
        <v>101</v>
      </c>
      <c r="O675" s="12" t="str">
        <f>IFERROR(VLOOKUP(C675,USADOS!$C:$C,1,0),"OK")</f>
        <v>OK</v>
      </c>
    </row>
    <row r="676" spans="1:15" hidden="1" x14ac:dyDescent="0.25">
      <c r="A676" t="s">
        <v>1058</v>
      </c>
      <c r="B676">
        <v>202010</v>
      </c>
      <c r="C676" t="s">
        <v>29</v>
      </c>
      <c r="D676" t="s">
        <v>2614</v>
      </c>
      <c r="E676" t="s">
        <v>101</v>
      </c>
      <c r="F676" t="s">
        <v>101</v>
      </c>
      <c r="G676" t="s">
        <v>270</v>
      </c>
      <c r="H676" t="s">
        <v>355</v>
      </c>
      <c r="I676" t="s">
        <v>355</v>
      </c>
      <c r="J676">
        <v>20</v>
      </c>
      <c r="K676">
        <v>2.5</v>
      </c>
      <c r="L676" s="9" t="s">
        <v>3169</v>
      </c>
      <c r="M676" s="9" t="s">
        <v>2605</v>
      </c>
      <c r="N676" t="s">
        <v>101</v>
      </c>
      <c r="O676" s="12" t="str">
        <f>IFERROR(VLOOKUP(C676,USADOS!$C:$C,1,0),"OK")</f>
        <v>OK</v>
      </c>
    </row>
    <row r="677" spans="1:15" hidden="1" x14ac:dyDescent="0.25">
      <c r="A677" t="s">
        <v>1058</v>
      </c>
      <c r="B677">
        <v>202011</v>
      </c>
      <c r="C677" t="s">
        <v>29</v>
      </c>
      <c r="D677" t="s">
        <v>2614</v>
      </c>
      <c r="E677" t="s">
        <v>101</v>
      </c>
      <c r="F677" t="s">
        <v>101</v>
      </c>
      <c r="G677" t="s">
        <v>270</v>
      </c>
      <c r="H677" t="s">
        <v>355</v>
      </c>
      <c r="I677" t="s">
        <v>355</v>
      </c>
      <c r="J677">
        <v>20</v>
      </c>
      <c r="K677">
        <v>2.5</v>
      </c>
      <c r="L677" s="9" t="s">
        <v>3169</v>
      </c>
      <c r="M677" s="9" t="s">
        <v>2605</v>
      </c>
      <c r="N677" t="s">
        <v>101</v>
      </c>
      <c r="O677" s="12" t="str">
        <f>IFERROR(VLOOKUP(C677,USADOS!$C:$C,1,0),"OK")</f>
        <v>OK</v>
      </c>
    </row>
    <row r="678" spans="1:15" hidden="1" x14ac:dyDescent="0.25">
      <c r="A678" t="s">
        <v>1058</v>
      </c>
      <c r="B678">
        <v>202012</v>
      </c>
      <c r="C678" t="s">
        <v>29</v>
      </c>
      <c r="D678" t="s">
        <v>2614</v>
      </c>
      <c r="E678" t="s">
        <v>101</v>
      </c>
      <c r="F678" t="s">
        <v>101</v>
      </c>
      <c r="G678" t="s">
        <v>270</v>
      </c>
      <c r="H678" t="s">
        <v>355</v>
      </c>
      <c r="I678" t="s">
        <v>355</v>
      </c>
      <c r="J678">
        <v>20</v>
      </c>
      <c r="K678">
        <v>2.5</v>
      </c>
      <c r="L678" s="9" t="s">
        <v>3169</v>
      </c>
      <c r="M678" s="9" t="s">
        <v>2605</v>
      </c>
      <c r="N678" t="s">
        <v>101</v>
      </c>
      <c r="O678" s="12" t="str">
        <f>IFERROR(VLOOKUP(C678,USADOS!$C:$C,1,0),"OK")</f>
        <v>OK</v>
      </c>
    </row>
    <row r="679" spans="1:15" hidden="1" x14ac:dyDescent="0.25">
      <c r="A679" t="s">
        <v>1058</v>
      </c>
      <c r="B679">
        <v>202101</v>
      </c>
      <c r="C679" t="s">
        <v>29</v>
      </c>
      <c r="D679" t="s">
        <v>2614</v>
      </c>
      <c r="E679" t="s">
        <v>101</v>
      </c>
      <c r="F679" t="s">
        <v>101</v>
      </c>
      <c r="G679" t="s">
        <v>270</v>
      </c>
      <c r="H679" t="s">
        <v>355</v>
      </c>
      <c r="I679" t="s">
        <v>355</v>
      </c>
      <c r="J679">
        <v>20</v>
      </c>
      <c r="K679">
        <v>3</v>
      </c>
      <c r="L679" s="9" t="s">
        <v>3169</v>
      </c>
      <c r="M679" s="9" t="s">
        <v>2605</v>
      </c>
      <c r="N679" t="s">
        <v>101</v>
      </c>
      <c r="O679" s="12" t="str">
        <f>IFERROR(VLOOKUP(C679,USADOS!$C:$C,1,0),"OK")</f>
        <v>OK</v>
      </c>
    </row>
    <row r="680" spans="1:15" hidden="1" x14ac:dyDescent="0.25">
      <c r="A680" t="s">
        <v>1058</v>
      </c>
      <c r="B680">
        <v>202102</v>
      </c>
      <c r="C680" t="s">
        <v>29</v>
      </c>
      <c r="D680" t="s">
        <v>2614</v>
      </c>
      <c r="E680" t="s">
        <v>101</v>
      </c>
      <c r="F680" t="s">
        <v>101</v>
      </c>
      <c r="G680" t="s">
        <v>270</v>
      </c>
      <c r="H680" t="s">
        <v>355</v>
      </c>
      <c r="I680" t="s">
        <v>355</v>
      </c>
      <c r="J680">
        <v>20</v>
      </c>
      <c r="K680">
        <v>3</v>
      </c>
      <c r="L680" s="9" t="s">
        <v>3169</v>
      </c>
      <c r="M680" s="9" t="s">
        <v>2605</v>
      </c>
      <c r="N680" t="s">
        <v>101</v>
      </c>
      <c r="O680" s="12" t="str">
        <f>IFERROR(VLOOKUP(C680,USADOS!$C:$C,1,0),"OK")</f>
        <v>OK</v>
      </c>
    </row>
    <row r="681" spans="1:15" hidden="1" x14ac:dyDescent="0.25">
      <c r="A681" t="s">
        <v>1058</v>
      </c>
      <c r="B681">
        <v>202103</v>
      </c>
      <c r="C681" t="s">
        <v>29</v>
      </c>
      <c r="D681" t="s">
        <v>2614</v>
      </c>
      <c r="E681" t="s">
        <v>101</v>
      </c>
      <c r="F681" t="s">
        <v>101</v>
      </c>
      <c r="G681" t="s">
        <v>270</v>
      </c>
      <c r="H681" t="s">
        <v>355</v>
      </c>
      <c r="I681" t="s">
        <v>355</v>
      </c>
      <c r="J681">
        <v>20</v>
      </c>
      <c r="K681">
        <v>3</v>
      </c>
      <c r="L681" s="9" t="s">
        <v>3169</v>
      </c>
      <c r="M681" s="9" t="s">
        <v>2605</v>
      </c>
      <c r="N681" t="s">
        <v>101</v>
      </c>
      <c r="O681" s="12" t="str">
        <f>IFERROR(VLOOKUP(C681,USADOS!$C:$C,1,0),"OK")</f>
        <v>OK</v>
      </c>
    </row>
    <row r="682" spans="1:15" hidden="1" x14ac:dyDescent="0.25">
      <c r="A682" t="s">
        <v>1058</v>
      </c>
      <c r="B682">
        <v>202104</v>
      </c>
      <c r="C682" t="s">
        <v>29</v>
      </c>
      <c r="D682" t="s">
        <v>2614</v>
      </c>
      <c r="E682" t="s">
        <v>101</v>
      </c>
      <c r="F682" t="s">
        <v>101</v>
      </c>
      <c r="G682" t="s">
        <v>270</v>
      </c>
      <c r="H682" t="s">
        <v>355</v>
      </c>
      <c r="I682" t="s">
        <v>355</v>
      </c>
      <c r="J682">
        <v>20</v>
      </c>
      <c r="K682">
        <v>3</v>
      </c>
      <c r="L682" s="9" t="s">
        <v>3169</v>
      </c>
      <c r="M682" s="9" t="s">
        <v>2605</v>
      </c>
      <c r="N682" t="s">
        <v>101</v>
      </c>
      <c r="O682" s="12" t="str">
        <f>IFERROR(VLOOKUP(C682,USADOS!$C:$C,1,0),"OK")</f>
        <v>OK</v>
      </c>
    </row>
    <row r="683" spans="1:15" hidden="1" x14ac:dyDescent="0.25">
      <c r="A683" t="s">
        <v>1058</v>
      </c>
      <c r="B683">
        <v>202105</v>
      </c>
      <c r="C683" t="s">
        <v>29</v>
      </c>
      <c r="D683" t="s">
        <v>2614</v>
      </c>
      <c r="E683" t="s">
        <v>101</v>
      </c>
      <c r="F683" t="s">
        <v>101</v>
      </c>
      <c r="G683" t="s">
        <v>270</v>
      </c>
      <c r="H683" t="s">
        <v>355</v>
      </c>
      <c r="I683" t="s">
        <v>355</v>
      </c>
      <c r="J683">
        <v>20</v>
      </c>
      <c r="K683">
        <v>3</v>
      </c>
      <c r="L683" s="9" t="s">
        <v>3169</v>
      </c>
      <c r="M683" s="9" t="s">
        <v>2605</v>
      </c>
      <c r="N683" t="s">
        <v>101</v>
      </c>
      <c r="O683" s="12" t="str">
        <f>IFERROR(VLOOKUP(C683,USADOS!$C:$C,1,0),"OK")</f>
        <v>OK</v>
      </c>
    </row>
    <row r="684" spans="1:15" hidden="1" x14ac:dyDescent="0.25">
      <c r="A684" t="s">
        <v>1058</v>
      </c>
      <c r="B684">
        <v>202106</v>
      </c>
      <c r="C684" t="s">
        <v>29</v>
      </c>
      <c r="D684" t="s">
        <v>2614</v>
      </c>
      <c r="E684" t="s">
        <v>101</v>
      </c>
      <c r="F684" t="s">
        <v>101</v>
      </c>
      <c r="G684" t="s">
        <v>270</v>
      </c>
      <c r="H684" t="s">
        <v>355</v>
      </c>
      <c r="I684" t="s">
        <v>355</v>
      </c>
      <c r="J684">
        <v>20</v>
      </c>
      <c r="K684">
        <v>3</v>
      </c>
      <c r="L684" s="9" t="s">
        <v>3169</v>
      </c>
      <c r="M684" s="9" t="s">
        <v>2605</v>
      </c>
      <c r="N684" t="s">
        <v>101</v>
      </c>
      <c r="O684" s="12" t="str">
        <f>IFERROR(VLOOKUP(C684,USADOS!$C:$C,1,0),"OK")</f>
        <v>OK</v>
      </c>
    </row>
    <row r="685" spans="1:15" hidden="1" x14ac:dyDescent="0.25">
      <c r="A685" t="s">
        <v>1058</v>
      </c>
      <c r="B685">
        <v>202107</v>
      </c>
      <c r="C685" t="s">
        <v>29</v>
      </c>
      <c r="D685" t="s">
        <v>2614</v>
      </c>
      <c r="E685" t="s">
        <v>101</v>
      </c>
      <c r="F685" t="s">
        <v>101</v>
      </c>
      <c r="G685" t="s">
        <v>270</v>
      </c>
      <c r="H685" t="s">
        <v>355</v>
      </c>
      <c r="I685" t="s">
        <v>355</v>
      </c>
      <c r="J685">
        <v>20</v>
      </c>
      <c r="K685">
        <v>3</v>
      </c>
      <c r="L685" s="9" t="s">
        <v>3169</v>
      </c>
      <c r="M685" s="9" t="s">
        <v>2605</v>
      </c>
      <c r="N685" t="s">
        <v>101</v>
      </c>
      <c r="O685" s="12" t="str">
        <f>IFERROR(VLOOKUP(C685,USADOS!$C:$C,1,0),"OK")</f>
        <v>OK</v>
      </c>
    </row>
    <row r="686" spans="1:15" hidden="1" x14ac:dyDescent="0.25">
      <c r="A686" t="s">
        <v>1058</v>
      </c>
      <c r="B686">
        <v>202108</v>
      </c>
      <c r="C686" t="s">
        <v>29</v>
      </c>
      <c r="D686" t="s">
        <v>2614</v>
      </c>
      <c r="E686" t="s">
        <v>101</v>
      </c>
      <c r="F686" t="s">
        <v>101</v>
      </c>
      <c r="G686" t="s">
        <v>270</v>
      </c>
      <c r="H686" t="s">
        <v>355</v>
      </c>
      <c r="I686" t="s">
        <v>355</v>
      </c>
      <c r="J686">
        <v>20</v>
      </c>
      <c r="K686">
        <v>3</v>
      </c>
      <c r="L686" s="9" t="s">
        <v>3169</v>
      </c>
      <c r="M686" s="9" t="s">
        <v>2605</v>
      </c>
      <c r="N686" t="s">
        <v>101</v>
      </c>
      <c r="O686" s="12" t="str">
        <f>IFERROR(VLOOKUP(C686,USADOS!$C:$C,1,0),"OK")</f>
        <v>OK</v>
      </c>
    </row>
    <row r="687" spans="1:15" hidden="1" x14ac:dyDescent="0.25">
      <c r="A687" t="s">
        <v>1058</v>
      </c>
      <c r="B687">
        <v>202109</v>
      </c>
      <c r="C687" t="s">
        <v>29</v>
      </c>
      <c r="D687" t="s">
        <v>2614</v>
      </c>
      <c r="E687" t="s">
        <v>101</v>
      </c>
      <c r="F687" t="s">
        <v>101</v>
      </c>
      <c r="G687" t="s">
        <v>270</v>
      </c>
      <c r="H687" t="s">
        <v>355</v>
      </c>
      <c r="I687" t="s">
        <v>355</v>
      </c>
      <c r="J687">
        <v>20</v>
      </c>
      <c r="K687">
        <v>3</v>
      </c>
      <c r="L687" s="9" t="s">
        <v>3169</v>
      </c>
      <c r="M687" s="9" t="s">
        <v>2605</v>
      </c>
      <c r="N687" t="s">
        <v>101</v>
      </c>
      <c r="O687" s="12" t="str">
        <f>IFERROR(VLOOKUP(C687,USADOS!$C:$C,1,0),"OK")</f>
        <v>OK</v>
      </c>
    </row>
    <row r="688" spans="1:15" hidden="1" x14ac:dyDescent="0.25">
      <c r="A688" t="s">
        <v>1058</v>
      </c>
      <c r="B688">
        <v>202110</v>
      </c>
      <c r="C688" t="s">
        <v>29</v>
      </c>
      <c r="D688" t="s">
        <v>2614</v>
      </c>
      <c r="E688" t="s">
        <v>101</v>
      </c>
      <c r="F688" t="s">
        <v>101</v>
      </c>
      <c r="G688" t="s">
        <v>270</v>
      </c>
      <c r="H688" t="s">
        <v>355</v>
      </c>
      <c r="I688" t="s">
        <v>355</v>
      </c>
      <c r="J688">
        <v>20</v>
      </c>
      <c r="K688">
        <v>3</v>
      </c>
      <c r="L688" s="9" t="s">
        <v>3169</v>
      </c>
      <c r="M688" s="9" t="s">
        <v>2605</v>
      </c>
      <c r="N688" t="s">
        <v>101</v>
      </c>
      <c r="O688" s="12" t="str">
        <f>IFERROR(VLOOKUP(C688,USADOS!$C:$C,1,0),"OK")</f>
        <v>OK</v>
      </c>
    </row>
    <row r="689" spans="1:15" hidden="1" x14ac:dyDescent="0.25">
      <c r="A689" t="s">
        <v>1058</v>
      </c>
      <c r="B689">
        <v>202111</v>
      </c>
      <c r="C689" t="s">
        <v>29</v>
      </c>
      <c r="D689" t="s">
        <v>2614</v>
      </c>
      <c r="E689" t="s">
        <v>101</v>
      </c>
      <c r="F689" t="s">
        <v>101</v>
      </c>
      <c r="G689" t="s">
        <v>270</v>
      </c>
      <c r="H689" t="s">
        <v>355</v>
      </c>
      <c r="I689" t="s">
        <v>355</v>
      </c>
      <c r="J689">
        <v>20</v>
      </c>
      <c r="K689">
        <v>3</v>
      </c>
      <c r="L689" s="9" t="s">
        <v>3169</v>
      </c>
      <c r="M689" s="9" t="s">
        <v>2605</v>
      </c>
      <c r="N689" t="s">
        <v>101</v>
      </c>
      <c r="O689" s="12" t="str">
        <f>IFERROR(VLOOKUP(C689,USADOS!$C:$C,1,0),"OK")</f>
        <v>OK</v>
      </c>
    </row>
    <row r="690" spans="1:15" hidden="1" x14ac:dyDescent="0.25">
      <c r="A690" t="s">
        <v>1058</v>
      </c>
      <c r="B690">
        <v>202112</v>
      </c>
      <c r="C690" t="s">
        <v>29</v>
      </c>
      <c r="D690" t="s">
        <v>2614</v>
      </c>
      <c r="E690" t="s">
        <v>101</v>
      </c>
      <c r="F690" t="s">
        <v>101</v>
      </c>
      <c r="G690" t="s">
        <v>270</v>
      </c>
      <c r="H690" t="s">
        <v>355</v>
      </c>
      <c r="I690" t="s">
        <v>355</v>
      </c>
      <c r="J690">
        <v>20</v>
      </c>
      <c r="K690">
        <v>3</v>
      </c>
      <c r="L690" s="9" t="s">
        <v>3169</v>
      </c>
      <c r="M690" s="9" t="s">
        <v>2605</v>
      </c>
      <c r="N690" t="s">
        <v>101</v>
      </c>
      <c r="O690" s="12" t="str">
        <f>IFERROR(VLOOKUP(C690,USADOS!$C:$C,1,0),"OK")</f>
        <v>OK</v>
      </c>
    </row>
    <row r="691" spans="1:15" hidden="1" x14ac:dyDescent="0.25">
      <c r="A691" t="s">
        <v>1058</v>
      </c>
      <c r="B691">
        <v>202201</v>
      </c>
      <c r="C691" t="s">
        <v>29</v>
      </c>
      <c r="D691" t="s">
        <v>2614</v>
      </c>
      <c r="E691" t="s">
        <v>101</v>
      </c>
      <c r="F691" t="s">
        <v>101</v>
      </c>
      <c r="G691" t="s">
        <v>270</v>
      </c>
      <c r="H691" t="s">
        <v>355</v>
      </c>
      <c r="I691" t="s">
        <v>355</v>
      </c>
      <c r="J691">
        <v>20</v>
      </c>
      <c r="K691">
        <v>3</v>
      </c>
      <c r="L691" s="9" t="s">
        <v>3169</v>
      </c>
      <c r="M691" s="9" t="s">
        <v>2605</v>
      </c>
      <c r="N691" t="s">
        <v>101</v>
      </c>
      <c r="O691" s="12" t="str">
        <f>IFERROR(VLOOKUP(C691,USADOS!$C:$C,1,0),"OK")</f>
        <v>OK</v>
      </c>
    </row>
    <row r="692" spans="1:15" hidden="1" x14ac:dyDescent="0.25">
      <c r="A692" t="s">
        <v>1058</v>
      </c>
      <c r="B692">
        <v>202202</v>
      </c>
      <c r="C692" t="s">
        <v>29</v>
      </c>
      <c r="D692" t="s">
        <v>2614</v>
      </c>
      <c r="E692" t="s">
        <v>101</v>
      </c>
      <c r="F692" t="s">
        <v>101</v>
      </c>
      <c r="G692" t="s">
        <v>270</v>
      </c>
      <c r="H692" t="s">
        <v>355</v>
      </c>
      <c r="I692" t="s">
        <v>355</v>
      </c>
      <c r="J692">
        <v>20</v>
      </c>
      <c r="K692">
        <v>3</v>
      </c>
      <c r="L692" s="9" t="s">
        <v>3169</v>
      </c>
      <c r="M692" s="9" t="s">
        <v>2605</v>
      </c>
      <c r="N692" t="s">
        <v>101</v>
      </c>
      <c r="O692" s="12" t="str">
        <f>IFERROR(VLOOKUP(C692,USADOS!$C:$C,1,0),"OK")</f>
        <v>OK</v>
      </c>
    </row>
    <row r="693" spans="1:15" hidden="1" x14ac:dyDescent="0.25">
      <c r="A693" t="s">
        <v>1058</v>
      </c>
      <c r="B693">
        <v>202203</v>
      </c>
      <c r="C693" t="s">
        <v>29</v>
      </c>
      <c r="D693" t="s">
        <v>2614</v>
      </c>
      <c r="E693" t="s">
        <v>101</v>
      </c>
      <c r="F693" t="s">
        <v>101</v>
      </c>
      <c r="G693" t="s">
        <v>270</v>
      </c>
      <c r="H693" t="s">
        <v>355</v>
      </c>
      <c r="I693" t="s">
        <v>355</v>
      </c>
      <c r="J693">
        <v>20</v>
      </c>
      <c r="K693">
        <v>3</v>
      </c>
      <c r="L693" s="9" t="s">
        <v>3169</v>
      </c>
      <c r="M693" s="9" t="s">
        <v>2605</v>
      </c>
      <c r="N693" t="s">
        <v>101</v>
      </c>
      <c r="O693" s="12" t="str">
        <f>IFERROR(VLOOKUP(C693,USADOS!$C:$C,1,0),"OK")</f>
        <v>OK</v>
      </c>
    </row>
    <row r="694" spans="1:15" hidden="1" x14ac:dyDescent="0.25">
      <c r="A694" t="s">
        <v>1058</v>
      </c>
      <c r="B694">
        <v>202204</v>
      </c>
      <c r="C694" t="s">
        <v>29</v>
      </c>
      <c r="D694" t="s">
        <v>2614</v>
      </c>
      <c r="E694" t="s">
        <v>101</v>
      </c>
      <c r="F694" t="s">
        <v>101</v>
      </c>
      <c r="G694" t="s">
        <v>270</v>
      </c>
      <c r="H694" t="s">
        <v>355</v>
      </c>
      <c r="I694" t="s">
        <v>355</v>
      </c>
      <c r="J694">
        <v>20</v>
      </c>
      <c r="K694">
        <v>3</v>
      </c>
      <c r="L694" s="9" t="s">
        <v>3169</v>
      </c>
      <c r="M694" s="9" t="s">
        <v>2605</v>
      </c>
      <c r="N694" t="s">
        <v>101</v>
      </c>
      <c r="O694" s="12" t="str">
        <f>IFERROR(VLOOKUP(C694,USADOS!$C:$C,1,0),"OK")</f>
        <v>OK</v>
      </c>
    </row>
    <row r="695" spans="1:15" hidden="1" x14ac:dyDescent="0.25">
      <c r="A695" t="s">
        <v>1058</v>
      </c>
      <c r="B695">
        <v>202205</v>
      </c>
      <c r="C695" t="s">
        <v>29</v>
      </c>
      <c r="D695" t="s">
        <v>2614</v>
      </c>
      <c r="E695" t="s">
        <v>101</v>
      </c>
      <c r="F695" t="s">
        <v>101</v>
      </c>
      <c r="G695" t="s">
        <v>270</v>
      </c>
      <c r="H695" t="s">
        <v>355</v>
      </c>
      <c r="I695" t="s">
        <v>355</v>
      </c>
      <c r="J695">
        <v>20</v>
      </c>
      <c r="K695">
        <v>3</v>
      </c>
      <c r="L695" s="9" t="s">
        <v>3169</v>
      </c>
      <c r="M695" s="9" t="s">
        <v>2605</v>
      </c>
      <c r="N695" t="s">
        <v>101</v>
      </c>
      <c r="O695" s="12" t="str">
        <f>IFERROR(VLOOKUP(C695,USADOS!$C:$C,1,0),"OK")</f>
        <v>OK</v>
      </c>
    </row>
    <row r="696" spans="1:15" hidden="1" x14ac:dyDescent="0.25">
      <c r="A696" t="s">
        <v>1058</v>
      </c>
      <c r="B696">
        <v>202206</v>
      </c>
      <c r="C696" t="s">
        <v>29</v>
      </c>
      <c r="D696" t="s">
        <v>2614</v>
      </c>
      <c r="E696" t="s">
        <v>101</v>
      </c>
      <c r="F696" t="s">
        <v>101</v>
      </c>
      <c r="G696" t="s">
        <v>270</v>
      </c>
      <c r="H696" t="s">
        <v>355</v>
      </c>
      <c r="I696" t="s">
        <v>355</v>
      </c>
      <c r="J696">
        <v>20</v>
      </c>
      <c r="K696">
        <v>3</v>
      </c>
      <c r="L696" s="9" t="s">
        <v>3169</v>
      </c>
      <c r="M696" s="9" t="s">
        <v>2605</v>
      </c>
      <c r="N696" t="s">
        <v>101</v>
      </c>
      <c r="O696" s="12" t="str">
        <f>IFERROR(VLOOKUP(C696,USADOS!$C:$C,1,0),"OK")</f>
        <v>OK</v>
      </c>
    </row>
    <row r="697" spans="1:15" hidden="1" x14ac:dyDescent="0.25">
      <c r="A697" t="s">
        <v>1058</v>
      </c>
      <c r="B697">
        <v>202207</v>
      </c>
      <c r="C697" t="s">
        <v>29</v>
      </c>
      <c r="D697" t="s">
        <v>2614</v>
      </c>
      <c r="E697" t="s">
        <v>101</v>
      </c>
      <c r="F697" t="s">
        <v>101</v>
      </c>
      <c r="G697" t="s">
        <v>270</v>
      </c>
      <c r="H697" t="s">
        <v>355</v>
      </c>
      <c r="I697" t="s">
        <v>355</v>
      </c>
      <c r="J697">
        <v>20</v>
      </c>
      <c r="K697">
        <v>3</v>
      </c>
      <c r="L697" s="9" t="s">
        <v>3169</v>
      </c>
      <c r="M697" s="9" t="s">
        <v>2605</v>
      </c>
      <c r="N697" t="s">
        <v>101</v>
      </c>
      <c r="O697" s="12" t="str">
        <f>IFERROR(VLOOKUP(C697,USADOS!$C:$C,1,0),"OK")</f>
        <v>OK</v>
      </c>
    </row>
    <row r="698" spans="1:15" hidden="1" x14ac:dyDescent="0.25">
      <c r="A698" t="s">
        <v>1058</v>
      </c>
      <c r="B698">
        <v>202208</v>
      </c>
      <c r="C698" t="s">
        <v>29</v>
      </c>
      <c r="D698" t="s">
        <v>2614</v>
      </c>
      <c r="E698" t="s">
        <v>101</v>
      </c>
      <c r="F698" t="s">
        <v>101</v>
      </c>
      <c r="G698" t="s">
        <v>270</v>
      </c>
      <c r="H698" t="s">
        <v>355</v>
      </c>
      <c r="I698" t="s">
        <v>355</v>
      </c>
      <c r="J698">
        <v>20</v>
      </c>
      <c r="K698">
        <v>3</v>
      </c>
      <c r="L698" s="9" t="s">
        <v>3169</v>
      </c>
      <c r="M698" s="9" t="s">
        <v>2605</v>
      </c>
      <c r="N698" t="s">
        <v>101</v>
      </c>
      <c r="O698" s="12" t="str">
        <f>IFERROR(VLOOKUP(C698,USADOS!$C:$C,1,0),"OK")</f>
        <v>OK</v>
      </c>
    </row>
    <row r="699" spans="1:15" hidden="1" x14ac:dyDescent="0.25">
      <c r="A699" t="s">
        <v>1058</v>
      </c>
      <c r="B699">
        <v>202209</v>
      </c>
      <c r="C699" t="s">
        <v>29</v>
      </c>
      <c r="D699" t="s">
        <v>2614</v>
      </c>
      <c r="E699" t="s">
        <v>101</v>
      </c>
      <c r="F699" t="s">
        <v>101</v>
      </c>
      <c r="G699" t="s">
        <v>270</v>
      </c>
      <c r="H699" t="s">
        <v>355</v>
      </c>
      <c r="I699" t="s">
        <v>355</v>
      </c>
      <c r="J699">
        <v>20</v>
      </c>
      <c r="K699">
        <v>3</v>
      </c>
      <c r="L699" s="9" t="s">
        <v>3169</v>
      </c>
      <c r="M699" s="9" t="s">
        <v>2605</v>
      </c>
      <c r="N699" t="s">
        <v>101</v>
      </c>
      <c r="O699" s="12" t="str">
        <f>IFERROR(VLOOKUP(C699,USADOS!$C:$C,1,0),"OK")</f>
        <v>OK</v>
      </c>
    </row>
    <row r="700" spans="1:15" hidden="1" x14ac:dyDescent="0.25">
      <c r="A700" t="s">
        <v>1058</v>
      </c>
      <c r="B700">
        <v>202210</v>
      </c>
      <c r="C700" t="s">
        <v>29</v>
      </c>
      <c r="D700" t="s">
        <v>2614</v>
      </c>
      <c r="E700" t="s">
        <v>101</v>
      </c>
      <c r="F700" t="s">
        <v>101</v>
      </c>
      <c r="G700" t="s">
        <v>270</v>
      </c>
      <c r="H700" t="s">
        <v>355</v>
      </c>
      <c r="I700" t="s">
        <v>355</v>
      </c>
      <c r="J700">
        <v>20</v>
      </c>
      <c r="K700">
        <v>3</v>
      </c>
      <c r="L700" s="9" t="s">
        <v>3169</v>
      </c>
      <c r="M700" s="9" t="s">
        <v>2605</v>
      </c>
      <c r="N700" t="s">
        <v>101</v>
      </c>
      <c r="O700" s="12" t="str">
        <f>IFERROR(VLOOKUP(C700,USADOS!$C:$C,1,0),"OK")</f>
        <v>OK</v>
      </c>
    </row>
    <row r="701" spans="1:15" hidden="1" x14ac:dyDescent="0.25">
      <c r="A701" t="s">
        <v>1058</v>
      </c>
      <c r="B701">
        <v>202211</v>
      </c>
      <c r="C701" t="s">
        <v>29</v>
      </c>
      <c r="D701" t="s">
        <v>2614</v>
      </c>
      <c r="E701" t="s">
        <v>101</v>
      </c>
      <c r="F701" t="s">
        <v>101</v>
      </c>
      <c r="G701" t="s">
        <v>270</v>
      </c>
      <c r="H701" t="s">
        <v>355</v>
      </c>
      <c r="I701" t="s">
        <v>355</v>
      </c>
      <c r="J701">
        <v>20</v>
      </c>
      <c r="K701">
        <v>3</v>
      </c>
      <c r="L701" s="9" t="s">
        <v>3169</v>
      </c>
      <c r="M701" s="9" t="s">
        <v>2605</v>
      </c>
      <c r="N701" t="s">
        <v>101</v>
      </c>
      <c r="O701" s="12" t="str">
        <f>IFERROR(VLOOKUP(C701,USADOS!$C:$C,1,0),"OK")</f>
        <v>OK</v>
      </c>
    </row>
    <row r="702" spans="1:15" hidden="1" x14ac:dyDescent="0.25">
      <c r="A702" t="s">
        <v>1058</v>
      </c>
      <c r="B702">
        <v>202208</v>
      </c>
      <c r="C702" s="11" t="s">
        <v>4211</v>
      </c>
      <c r="D702" t="s">
        <v>4212</v>
      </c>
      <c r="E702" t="s">
        <v>67</v>
      </c>
      <c r="F702" t="s">
        <v>67</v>
      </c>
      <c r="G702" t="s">
        <v>270</v>
      </c>
      <c r="H702" t="s">
        <v>4236</v>
      </c>
      <c r="J702">
        <v>15</v>
      </c>
      <c r="K702">
        <v>3</v>
      </c>
      <c r="L702" s="9" t="s">
        <v>4236</v>
      </c>
      <c r="M702" s="9"/>
      <c r="N702" t="s">
        <v>67</v>
      </c>
      <c r="O702" s="12" t="str">
        <f>IFERROR(VLOOKUP(C702,USADOS!$C:$C,1,0),"OK")</f>
        <v>OK</v>
      </c>
    </row>
    <row r="703" spans="1:15" hidden="1" x14ac:dyDescent="0.25">
      <c r="A703" t="s">
        <v>1058</v>
      </c>
      <c r="B703">
        <v>202209</v>
      </c>
      <c r="C703" s="11" t="s">
        <v>4211</v>
      </c>
      <c r="D703" t="s">
        <v>4212</v>
      </c>
      <c r="E703" t="s">
        <v>67</v>
      </c>
      <c r="F703" t="s">
        <v>67</v>
      </c>
      <c r="G703" t="s">
        <v>270</v>
      </c>
      <c r="H703" t="s">
        <v>4236</v>
      </c>
      <c r="J703">
        <v>15</v>
      </c>
      <c r="K703">
        <v>3</v>
      </c>
      <c r="L703" s="9" t="s">
        <v>4236</v>
      </c>
      <c r="M703" s="9"/>
      <c r="N703" t="s">
        <v>67</v>
      </c>
      <c r="O703" s="12" t="str">
        <f>IFERROR(VLOOKUP(C703,USADOS!$C:$C,1,0),"OK")</f>
        <v>OK</v>
      </c>
    </row>
    <row r="704" spans="1:15" hidden="1" x14ac:dyDescent="0.25">
      <c r="A704" t="s">
        <v>1058</v>
      </c>
      <c r="B704">
        <v>202210</v>
      </c>
      <c r="C704" s="11" t="s">
        <v>4211</v>
      </c>
      <c r="D704" t="s">
        <v>4212</v>
      </c>
      <c r="E704" t="s">
        <v>67</v>
      </c>
      <c r="F704" t="s">
        <v>67</v>
      </c>
      <c r="G704" t="s">
        <v>270</v>
      </c>
      <c r="H704" t="s">
        <v>4236</v>
      </c>
      <c r="J704">
        <v>8</v>
      </c>
      <c r="K704">
        <v>3</v>
      </c>
      <c r="L704" s="9" t="s">
        <v>4236</v>
      </c>
      <c r="M704" s="9"/>
      <c r="N704" t="s">
        <v>67</v>
      </c>
      <c r="O704" s="12" t="str">
        <f>IFERROR(VLOOKUP(C704,USADOS!$C:$C,1,0),"OK")</f>
        <v>OK</v>
      </c>
    </row>
    <row r="705" spans="1:15" hidden="1" x14ac:dyDescent="0.25">
      <c r="A705" t="s">
        <v>1058</v>
      </c>
      <c r="B705">
        <v>202211</v>
      </c>
      <c r="C705" s="11" t="s">
        <v>4211</v>
      </c>
      <c r="D705" t="s">
        <v>4212</v>
      </c>
      <c r="E705" t="s">
        <v>67</v>
      </c>
      <c r="F705" t="s">
        <v>67</v>
      </c>
      <c r="G705" t="s">
        <v>270</v>
      </c>
      <c r="H705" t="s">
        <v>4236</v>
      </c>
      <c r="J705">
        <v>8</v>
      </c>
      <c r="K705">
        <v>3</v>
      </c>
      <c r="L705" s="9" t="s">
        <v>4236</v>
      </c>
      <c r="M705" s="9"/>
      <c r="N705" t="s">
        <v>67</v>
      </c>
      <c r="O705" s="12" t="str">
        <f>IFERROR(VLOOKUP(C705,USADOS!$C:$C,1,0),"OK")</f>
        <v>OK</v>
      </c>
    </row>
    <row r="706" spans="1:15" hidden="1" x14ac:dyDescent="0.25">
      <c r="A706" t="s">
        <v>1058</v>
      </c>
      <c r="B706">
        <v>202212</v>
      </c>
      <c r="C706" s="11" t="s">
        <v>4211</v>
      </c>
      <c r="D706" t="s">
        <v>4212</v>
      </c>
      <c r="E706" t="s">
        <v>67</v>
      </c>
      <c r="F706" t="s">
        <v>67</v>
      </c>
      <c r="G706" t="s">
        <v>270</v>
      </c>
      <c r="H706" t="s">
        <v>4236</v>
      </c>
      <c r="J706">
        <v>8</v>
      </c>
      <c r="K706">
        <v>3</v>
      </c>
      <c r="L706" s="9" t="s">
        <v>4236</v>
      </c>
      <c r="M706" s="9"/>
      <c r="N706" t="s">
        <v>67</v>
      </c>
      <c r="O706" s="12" t="str">
        <f>IFERROR(VLOOKUP(C706,USADOS!$C:$C,1,0),"OK")</f>
        <v>OK</v>
      </c>
    </row>
    <row r="707" spans="1:15" hidden="1" x14ac:dyDescent="0.25">
      <c r="A707" t="s">
        <v>1058</v>
      </c>
      <c r="B707">
        <v>202302</v>
      </c>
      <c r="C707" s="11" t="s">
        <v>4211</v>
      </c>
      <c r="D707" t="s">
        <v>4212</v>
      </c>
      <c r="E707" t="s">
        <v>67</v>
      </c>
      <c r="F707" t="s">
        <v>67</v>
      </c>
      <c r="G707" t="s">
        <v>270</v>
      </c>
      <c r="H707" t="s">
        <v>4236</v>
      </c>
      <c r="J707">
        <v>8</v>
      </c>
      <c r="K707">
        <v>3</v>
      </c>
      <c r="L707" s="9" t="s">
        <v>4236</v>
      </c>
      <c r="M707" s="9"/>
      <c r="N707" t="s">
        <v>67</v>
      </c>
      <c r="O707" s="12" t="str">
        <f>IFERROR(VLOOKUP(C707,USADOS!$C:$C,1,0),"OK")</f>
        <v>OK</v>
      </c>
    </row>
    <row r="708" spans="1:15" hidden="1" x14ac:dyDescent="0.25">
      <c r="A708" t="s">
        <v>1058</v>
      </c>
      <c r="B708">
        <v>202303</v>
      </c>
      <c r="C708" s="11" t="s">
        <v>4211</v>
      </c>
      <c r="D708" t="s">
        <v>4212</v>
      </c>
      <c r="E708" t="s">
        <v>67</v>
      </c>
      <c r="F708" t="s">
        <v>67</v>
      </c>
      <c r="G708" t="s">
        <v>270</v>
      </c>
      <c r="H708" t="s">
        <v>4236</v>
      </c>
      <c r="J708">
        <v>8</v>
      </c>
      <c r="K708">
        <v>3</v>
      </c>
      <c r="L708" s="9" t="s">
        <v>4236</v>
      </c>
      <c r="M708" s="9"/>
      <c r="N708" t="s">
        <v>67</v>
      </c>
      <c r="O708" s="12" t="str">
        <f>IFERROR(VLOOKUP(C708,USADOS!$C:$C,1,0),"OK")</f>
        <v>OK</v>
      </c>
    </row>
    <row r="709" spans="1:15" hidden="1" x14ac:dyDescent="0.25">
      <c r="A709" t="s">
        <v>1058</v>
      </c>
      <c r="B709">
        <v>202304</v>
      </c>
      <c r="C709" s="11" t="s">
        <v>4211</v>
      </c>
      <c r="D709" t="s">
        <v>4212</v>
      </c>
      <c r="E709" t="s">
        <v>67</v>
      </c>
      <c r="F709" t="s">
        <v>67</v>
      </c>
      <c r="G709" t="s">
        <v>270</v>
      </c>
      <c r="H709" t="s">
        <v>4236</v>
      </c>
      <c r="J709">
        <v>8</v>
      </c>
      <c r="K709">
        <v>3</v>
      </c>
      <c r="L709" s="9" t="s">
        <v>4236</v>
      </c>
      <c r="M709" s="9"/>
      <c r="N709" t="s">
        <v>67</v>
      </c>
      <c r="O709" s="12" t="str">
        <f>IFERROR(VLOOKUP(C709,USADOS!$C:$C,1,0),"OK")</f>
        <v>OK</v>
      </c>
    </row>
    <row r="710" spans="1:15" hidden="1" x14ac:dyDescent="0.25">
      <c r="A710" t="s">
        <v>1058</v>
      </c>
      <c r="B710">
        <v>202301</v>
      </c>
      <c r="C710" s="11" t="s">
        <v>4211</v>
      </c>
      <c r="D710" t="s">
        <v>4212</v>
      </c>
      <c r="E710" t="s">
        <v>67</v>
      </c>
      <c r="F710" t="s">
        <v>67</v>
      </c>
      <c r="G710" t="s">
        <v>270</v>
      </c>
      <c r="H710" t="s">
        <v>4236</v>
      </c>
      <c r="J710">
        <v>8</v>
      </c>
      <c r="K710">
        <v>3</v>
      </c>
      <c r="L710" s="9" t="s">
        <v>4236</v>
      </c>
      <c r="M710" s="9"/>
      <c r="N710" t="s">
        <v>67</v>
      </c>
      <c r="O710" s="12" t="str">
        <f>IFERROR(VLOOKUP(C710,USADOS!$C:$C,1,0),"OK")</f>
        <v>OK</v>
      </c>
    </row>
    <row r="711" spans="1:15" hidden="1" x14ac:dyDescent="0.25">
      <c r="A711" t="s">
        <v>1058</v>
      </c>
      <c r="B711">
        <v>202305</v>
      </c>
      <c r="C711" s="11" t="s">
        <v>4211</v>
      </c>
      <c r="D711" t="s">
        <v>4212</v>
      </c>
      <c r="E711" t="s">
        <v>67</v>
      </c>
      <c r="F711" t="s">
        <v>67</v>
      </c>
      <c r="G711" t="s">
        <v>270</v>
      </c>
      <c r="H711" t="s">
        <v>4236</v>
      </c>
      <c r="J711">
        <v>8</v>
      </c>
      <c r="K711">
        <v>3</v>
      </c>
      <c r="L711" s="9" t="s">
        <v>4236</v>
      </c>
      <c r="M711" s="9"/>
      <c r="N711" t="s">
        <v>67</v>
      </c>
      <c r="O711" s="12" t="str">
        <f>IFERROR(VLOOKUP(C711,USADOS!$C:$C,1,0),"OK")</f>
        <v>OK</v>
      </c>
    </row>
    <row r="712" spans="1:15" hidden="1" x14ac:dyDescent="0.25">
      <c r="A712" t="s">
        <v>1058</v>
      </c>
      <c r="B712">
        <v>202306</v>
      </c>
      <c r="C712" s="11" t="s">
        <v>4211</v>
      </c>
      <c r="D712" t="s">
        <v>4212</v>
      </c>
      <c r="E712" t="s">
        <v>67</v>
      </c>
      <c r="F712" t="s">
        <v>67</v>
      </c>
      <c r="G712" t="s">
        <v>270</v>
      </c>
      <c r="H712" t="s">
        <v>4236</v>
      </c>
      <c r="J712">
        <v>8</v>
      </c>
      <c r="K712">
        <v>3</v>
      </c>
      <c r="L712" s="9" t="s">
        <v>4236</v>
      </c>
      <c r="M712" s="9"/>
      <c r="N712" t="s">
        <v>67</v>
      </c>
      <c r="O712" s="12" t="str">
        <f>IFERROR(VLOOKUP(C712,USADOS!$C:$C,1,0),"OK")</f>
        <v>OK</v>
      </c>
    </row>
    <row r="713" spans="1:15" hidden="1" x14ac:dyDescent="0.25">
      <c r="A713" t="s">
        <v>118</v>
      </c>
      <c r="B713">
        <v>202309</v>
      </c>
      <c r="C713" t="s">
        <v>3893</v>
      </c>
      <c r="D713" t="s">
        <v>5260</v>
      </c>
      <c r="E713" t="s">
        <v>3522</v>
      </c>
      <c r="F713" t="s">
        <v>3522</v>
      </c>
      <c r="G713" t="s">
        <v>270</v>
      </c>
      <c r="H713" t="s">
        <v>3912</v>
      </c>
      <c r="I713" t="s">
        <v>4068</v>
      </c>
      <c r="J713">
        <v>10</v>
      </c>
      <c r="K713">
        <v>3</v>
      </c>
      <c r="L713" t="s">
        <v>4068</v>
      </c>
      <c r="M713" s="9"/>
      <c r="N713" t="s">
        <v>118</v>
      </c>
      <c r="O713" s="12" t="str">
        <f>IFERROR(VLOOKUP(C713,USADOS!$C:$C,1,0),"OK")</f>
        <v>OK</v>
      </c>
    </row>
    <row r="714" spans="1:15" hidden="1" x14ac:dyDescent="0.25">
      <c r="A714" t="s">
        <v>118</v>
      </c>
      <c r="B714">
        <v>202204</v>
      </c>
      <c r="C714" t="s">
        <v>3893</v>
      </c>
      <c r="D714" t="s">
        <v>5260</v>
      </c>
      <c r="E714" t="s">
        <v>3522</v>
      </c>
      <c r="F714" t="s">
        <v>3522</v>
      </c>
      <c r="G714" t="s">
        <v>270</v>
      </c>
      <c r="H714" t="s">
        <v>3912</v>
      </c>
      <c r="I714" t="s">
        <v>4068</v>
      </c>
      <c r="J714">
        <v>10</v>
      </c>
      <c r="K714">
        <v>3</v>
      </c>
      <c r="L714" t="s">
        <v>4068</v>
      </c>
      <c r="M714" s="9"/>
      <c r="N714" t="s">
        <v>118</v>
      </c>
      <c r="O714" s="12" t="str">
        <f>IFERROR(VLOOKUP(C714,USADOS!$C:$C,1,0),"OK")</f>
        <v>OK</v>
      </c>
    </row>
    <row r="715" spans="1:15" hidden="1" x14ac:dyDescent="0.25">
      <c r="A715" t="s">
        <v>118</v>
      </c>
      <c r="B715">
        <v>202205</v>
      </c>
      <c r="C715" t="s">
        <v>3893</v>
      </c>
      <c r="D715" t="s">
        <v>5260</v>
      </c>
      <c r="E715" t="s">
        <v>3522</v>
      </c>
      <c r="F715" t="s">
        <v>3522</v>
      </c>
      <c r="G715" t="s">
        <v>270</v>
      </c>
      <c r="H715" t="s">
        <v>3912</v>
      </c>
      <c r="I715" t="s">
        <v>4068</v>
      </c>
      <c r="J715">
        <v>10</v>
      </c>
      <c r="K715">
        <v>3</v>
      </c>
      <c r="L715" t="s">
        <v>4068</v>
      </c>
      <c r="M715" s="9"/>
      <c r="N715" t="s">
        <v>118</v>
      </c>
      <c r="O715" s="12" t="str">
        <f>IFERROR(VLOOKUP(C715,USADOS!$C:$C,1,0),"OK")</f>
        <v>OK</v>
      </c>
    </row>
    <row r="716" spans="1:15" hidden="1" x14ac:dyDescent="0.25">
      <c r="A716" t="s">
        <v>118</v>
      </c>
      <c r="B716">
        <v>202206</v>
      </c>
      <c r="C716" t="s">
        <v>3893</v>
      </c>
      <c r="D716" t="s">
        <v>5260</v>
      </c>
      <c r="E716" t="s">
        <v>3522</v>
      </c>
      <c r="F716" t="s">
        <v>3522</v>
      </c>
      <c r="G716" t="s">
        <v>270</v>
      </c>
      <c r="H716" t="s">
        <v>3912</v>
      </c>
      <c r="I716" t="s">
        <v>4068</v>
      </c>
      <c r="J716">
        <v>10</v>
      </c>
      <c r="K716">
        <v>3</v>
      </c>
      <c r="L716" t="s">
        <v>4068</v>
      </c>
      <c r="M716" s="9"/>
      <c r="N716" t="s">
        <v>118</v>
      </c>
      <c r="O716" s="12" t="str">
        <f>IFERROR(VLOOKUP(C716,USADOS!$C:$C,1,0),"OK")</f>
        <v>OK</v>
      </c>
    </row>
    <row r="717" spans="1:15" hidden="1" x14ac:dyDescent="0.25">
      <c r="A717" t="s">
        <v>118</v>
      </c>
      <c r="B717">
        <v>202207</v>
      </c>
      <c r="C717" t="s">
        <v>3893</v>
      </c>
      <c r="D717" t="s">
        <v>5260</v>
      </c>
      <c r="E717" t="s">
        <v>3522</v>
      </c>
      <c r="F717" t="s">
        <v>3522</v>
      </c>
      <c r="G717" t="s">
        <v>270</v>
      </c>
      <c r="H717" t="s">
        <v>3912</v>
      </c>
      <c r="I717" t="s">
        <v>4068</v>
      </c>
      <c r="J717">
        <v>10</v>
      </c>
      <c r="K717">
        <v>3</v>
      </c>
      <c r="L717" t="s">
        <v>4068</v>
      </c>
      <c r="M717" s="9"/>
      <c r="N717" t="s">
        <v>118</v>
      </c>
      <c r="O717" s="12" t="str">
        <f>IFERROR(VLOOKUP(C717,USADOS!$C:$C,1,0),"OK")</f>
        <v>OK</v>
      </c>
    </row>
    <row r="718" spans="1:15" hidden="1" x14ac:dyDescent="0.25">
      <c r="A718" t="s">
        <v>118</v>
      </c>
      <c r="B718">
        <v>202208</v>
      </c>
      <c r="C718" t="s">
        <v>3893</v>
      </c>
      <c r="D718" t="s">
        <v>5260</v>
      </c>
      <c r="E718" t="s">
        <v>3522</v>
      </c>
      <c r="F718" t="s">
        <v>3522</v>
      </c>
      <c r="G718" t="s">
        <v>270</v>
      </c>
      <c r="H718" t="s">
        <v>3912</v>
      </c>
      <c r="I718" t="s">
        <v>4068</v>
      </c>
      <c r="J718">
        <v>10</v>
      </c>
      <c r="K718">
        <v>3</v>
      </c>
      <c r="L718" t="s">
        <v>4068</v>
      </c>
      <c r="M718" s="9"/>
      <c r="N718" t="s">
        <v>118</v>
      </c>
      <c r="O718" s="12" t="str">
        <f>IFERROR(VLOOKUP(C718,USADOS!$C:$C,1,0),"OK")</f>
        <v>OK</v>
      </c>
    </row>
    <row r="719" spans="1:15" hidden="1" x14ac:dyDescent="0.25">
      <c r="A719" t="s">
        <v>118</v>
      </c>
      <c r="B719">
        <v>202209</v>
      </c>
      <c r="C719" t="s">
        <v>3893</v>
      </c>
      <c r="D719" t="s">
        <v>5260</v>
      </c>
      <c r="E719" t="s">
        <v>3522</v>
      </c>
      <c r="F719" t="s">
        <v>3522</v>
      </c>
      <c r="G719" t="s">
        <v>270</v>
      </c>
      <c r="H719" t="s">
        <v>3912</v>
      </c>
      <c r="I719" t="s">
        <v>4068</v>
      </c>
      <c r="J719">
        <v>10</v>
      </c>
      <c r="K719">
        <v>3</v>
      </c>
      <c r="L719" t="s">
        <v>4068</v>
      </c>
      <c r="M719" s="9"/>
      <c r="N719" t="s">
        <v>118</v>
      </c>
      <c r="O719" s="12" t="str">
        <f>IFERROR(VLOOKUP(C719,USADOS!$C:$C,1,0),"OK")</f>
        <v>OK</v>
      </c>
    </row>
    <row r="720" spans="1:15" hidden="1" x14ac:dyDescent="0.25">
      <c r="A720" t="s">
        <v>118</v>
      </c>
      <c r="B720">
        <v>202210</v>
      </c>
      <c r="C720" t="s">
        <v>3893</v>
      </c>
      <c r="D720" t="s">
        <v>5260</v>
      </c>
      <c r="E720" t="s">
        <v>3522</v>
      </c>
      <c r="F720" t="s">
        <v>3522</v>
      </c>
      <c r="G720" t="s">
        <v>270</v>
      </c>
      <c r="H720" t="s">
        <v>3912</v>
      </c>
      <c r="I720" t="s">
        <v>4068</v>
      </c>
      <c r="J720">
        <v>10</v>
      </c>
      <c r="K720">
        <v>3</v>
      </c>
      <c r="L720" t="s">
        <v>4068</v>
      </c>
      <c r="M720" s="9"/>
      <c r="N720" t="s">
        <v>118</v>
      </c>
      <c r="O720" s="12" t="str">
        <f>IFERROR(VLOOKUP(C720,USADOS!$C:$C,1,0),"OK")</f>
        <v>OK</v>
      </c>
    </row>
    <row r="721" spans="1:15" hidden="1" x14ac:dyDescent="0.25">
      <c r="A721" t="s">
        <v>118</v>
      </c>
      <c r="B721">
        <v>202211</v>
      </c>
      <c r="C721" t="s">
        <v>3893</v>
      </c>
      <c r="D721" t="s">
        <v>5260</v>
      </c>
      <c r="E721" t="s">
        <v>3522</v>
      </c>
      <c r="F721" t="s">
        <v>3522</v>
      </c>
      <c r="G721" t="s">
        <v>270</v>
      </c>
      <c r="H721" t="s">
        <v>3912</v>
      </c>
      <c r="I721" t="s">
        <v>4068</v>
      </c>
      <c r="J721">
        <v>10</v>
      </c>
      <c r="K721">
        <v>3</v>
      </c>
      <c r="L721" t="s">
        <v>4068</v>
      </c>
      <c r="M721" s="9"/>
      <c r="N721" t="s">
        <v>118</v>
      </c>
      <c r="O721" s="12" t="str">
        <f>IFERROR(VLOOKUP(C721,USADOS!$C:$C,1,0),"OK")</f>
        <v>OK</v>
      </c>
    </row>
    <row r="722" spans="1:15" hidden="1" x14ac:dyDescent="0.25">
      <c r="A722" t="s">
        <v>118</v>
      </c>
      <c r="B722">
        <v>202212</v>
      </c>
      <c r="C722" t="s">
        <v>3893</v>
      </c>
      <c r="D722" t="s">
        <v>5260</v>
      </c>
      <c r="E722" t="s">
        <v>3522</v>
      </c>
      <c r="F722" t="s">
        <v>3522</v>
      </c>
      <c r="G722" t="s">
        <v>270</v>
      </c>
      <c r="H722" t="s">
        <v>3912</v>
      </c>
      <c r="I722" t="s">
        <v>4068</v>
      </c>
      <c r="J722">
        <v>10</v>
      </c>
      <c r="K722">
        <v>3</v>
      </c>
      <c r="L722" t="s">
        <v>4068</v>
      </c>
      <c r="M722" s="9"/>
      <c r="N722" t="s">
        <v>118</v>
      </c>
      <c r="O722" s="12" t="str">
        <f>IFERROR(VLOOKUP(C722,USADOS!$C:$C,1,0),"OK")</f>
        <v>OK</v>
      </c>
    </row>
    <row r="723" spans="1:15" hidden="1" x14ac:dyDescent="0.25">
      <c r="A723" t="s">
        <v>118</v>
      </c>
      <c r="B723">
        <v>202301</v>
      </c>
      <c r="C723" t="s">
        <v>3893</v>
      </c>
      <c r="D723" t="s">
        <v>5260</v>
      </c>
      <c r="E723" t="s">
        <v>3522</v>
      </c>
      <c r="F723" t="s">
        <v>3522</v>
      </c>
      <c r="G723" t="s">
        <v>270</v>
      </c>
      <c r="H723" t="s">
        <v>3912</v>
      </c>
      <c r="I723" t="s">
        <v>4068</v>
      </c>
      <c r="J723">
        <v>10</v>
      </c>
      <c r="K723">
        <v>3</v>
      </c>
      <c r="L723" t="s">
        <v>4068</v>
      </c>
      <c r="M723" s="9"/>
      <c r="N723" t="s">
        <v>118</v>
      </c>
      <c r="O723" s="12" t="str">
        <f>IFERROR(VLOOKUP(C723,USADOS!$C:$C,1,0),"OK")</f>
        <v>OK</v>
      </c>
    </row>
    <row r="724" spans="1:15" hidden="1" x14ac:dyDescent="0.25">
      <c r="A724" t="s">
        <v>118</v>
      </c>
      <c r="B724">
        <v>202302</v>
      </c>
      <c r="C724" t="s">
        <v>3893</v>
      </c>
      <c r="D724" t="s">
        <v>5260</v>
      </c>
      <c r="E724" t="s">
        <v>3522</v>
      </c>
      <c r="F724" t="s">
        <v>3522</v>
      </c>
      <c r="G724" t="s">
        <v>270</v>
      </c>
      <c r="H724" t="s">
        <v>3912</v>
      </c>
      <c r="I724" t="s">
        <v>4068</v>
      </c>
      <c r="J724">
        <v>10</v>
      </c>
      <c r="K724">
        <v>3</v>
      </c>
      <c r="L724" t="s">
        <v>4068</v>
      </c>
      <c r="M724" s="9"/>
      <c r="N724" t="s">
        <v>118</v>
      </c>
      <c r="O724" s="12" t="str">
        <f>IFERROR(VLOOKUP(C724,USADOS!$C:$C,1,0),"OK")</f>
        <v>OK</v>
      </c>
    </row>
    <row r="725" spans="1:15" hidden="1" x14ac:dyDescent="0.25">
      <c r="A725" t="s">
        <v>118</v>
      </c>
      <c r="B725">
        <v>202303</v>
      </c>
      <c r="C725" t="s">
        <v>3893</v>
      </c>
      <c r="D725" t="s">
        <v>5260</v>
      </c>
      <c r="E725" t="s">
        <v>3522</v>
      </c>
      <c r="F725" t="s">
        <v>3522</v>
      </c>
      <c r="G725" t="s">
        <v>270</v>
      </c>
      <c r="H725" t="s">
        <v>3912</v>
      </c>
      <c r="I725" t="s">
        <v>4068</v>
      </c>
      <c r="J725">
        <v>10</v>
      </c>
      <c r="K725">
        <v>3</v>
      </c>
      <c r="L725" t="s">
        <v>4068</v>
      </c>
      <c r="M725" s="9"/>
      <c r="N725" t="s">
        <v>118</v>
      </c>
      <c r="O725" s="12" t="str">
        <f>IFERROR(VLOOKUP(C725,USADOS!$C:$C,1,0),"OK")</f>
        <v>OK</v>
      </c>
    </row>
    <row r="726" spans="1:15" hidden="1" x14ac:dyDescent="0.25">
      <c r="A726" t="s">
        <v>118</v>
      </c>
      <c r="B726">
        <v>202304</v>
      </c>
      <c r="C726" t="s">
        <v>3893</v>
      </c>
      <c r="D726" t="s">
        <v>5260</v>
      </c>
      <c r="E726" t="s">
        <v>3522</v>
      </c>
      <c r="F726" t="s">
        <v>3522</v>
      </c>
      <c r="G726" t="s">
        <v>270</v>
      </c>
      <c r="H726" t="s">
        <v>3912</v>
      </c>
      <c r="I726" t="s">
        <v>4068</v>
      </c>
      <c r="J726">
        <v>10</v>
      </c>
      <c r="K726">
        <v>3</v>
      </c>
      <c r="L726" t="s">
        <v>4068</v>
      </c>
      <c r="M726" s="9"/>
      <c r="N726" t="s">
        <v>118</v>
      </c>
      <c r="O726" s="12" t="str">
        <f>IFERROR(VLOOKUP(C726,USADOS!$C:$C,1,0),"OK")</f>
        <v>OK</v>
      </c>
    </row>
    <row r="727" spans="1:15" hidden="1" x14ac:dyDescent="0.25">
      <c r="A727" t="s">
        <v>118</v>
      </c>
      <c r="B727">
        <v>202305</v>
      </c>
      <c r="C727" t="s">
        <v>3893</v>
      </c>
      <c r="D727" t="s">
        <v>5260</v>
      </c>
      <c r="E727" t="s">
        <v>3522</v>
      </c>
      <c r="F727" t="s">
        <v>3522</v>
      </c>
      <c r="G727" t="s">
        <v>270</v>
      </c>
      <c r="H727" t="s">
        <v>3912</v>
      </c>
      <c r="I727" t="s">
        <v>4068</v>
      </c>
      <c r="J727">
        <v>10</v>
      </c>
      <c r="K727">
        <v>3</v>
      </c>
      <c r="L727" t="s">
        <v>4068</v>
      </c>
      <c r="M727" s="9"/>
      <c r="N727" t="s">
        <v>118</v>
      </c>
      <c r="O727" s="12" t="str">
        <f>IFERROR(VLOOKUP(C727,USADOS!$C:$C,1,0),"OK")</f>
        <v>OK</v>
      </c>
    </row>
    <row r="728" spans="1:15" hidden="1" x14ac:dyDescent="0.25">
      <c r="A728" t="s">
        <v>118</v>
      </c>
      <c r="B728">
        <v>202306</v>
      </c>
      <c r="C728" t="s">
        <v>3893</v>
      </c>
      <c r="D728" t="s">
        <v>5260</v>
      </c>
      <c r="E728" t="s">
        <v>3522</v>
      </c>
      <c r="F728" t="s">
        <v>3522</v>
      </c>
      <c r="G728" t="s">
        <v>270</v>
      </c>
      <c r="H728" t="s">
        <v>3912</v>
      </c>
      <c r="I728" t="s">
        <v>4068</v>
      </c>
      <c r="J728">
        <v>10</v>
      </c>
      <c r="K728">
        <v>3</v>
      </c>
      <c r="L728" t="s">
        <v>4068</v>
      </c>
      <c r="M728" s="9"/>
      <c r="N728" t="s">
        <v>118</v>
      </c>
      <c r="O728" s="12" t="str">
        <f>IFERROR(VLOOKUP(C728,USADOS!$C:$C,1,0),"OK")</f>
        <v>OK</v>
      </c>
    </row>
    <row r="729" spans="1:15" hidden="1" x14ac:dyDescent="0.25">
      <c r="A729" t="s">
        <v>118</v>
      </c>
      <c r="B729">
        <v>202307</v>
      </c>
      <c r="C729" t="s">
        <v>3893</v>
      </c>
      <c r="D729" t="s">
        <v>5260</v>
      </c>
      <c r="E729" t="s">
        <v>3522</v>
      </c>
      <c r="F729" t="s">
        <v>3522</v>
      </c>
      <c r="G729" t="s">
        <v>270</v>
      </c>
      <c r="H729" t="s">
        <v>3912</v>
      </c>
      <c r="I729" t="s">
        <v>4068</v>
      </c>
      <c r="J729">
        <v>10</v>
      </c>
      <c r="K729">
        <v>3</v>
      </c>
      <c r="L729" t="s">
        <v>4068</v>
      </c>
      <c r="M729" s="9"/>
      <c r="N729" t="s">
        <v>118</v>
      </c>
      <c r="O729" s="12" t="str">
        <f>IFERROR(VLOOKUP(C729,USADOS!$C:$C,1,0),"OK")</f>
        <v>OK</v>
      </c>
    </row>
    <row r="730" spans="1:15" hidden="1" x14ac:dyDescent="0.25">
      <c r="A730" t="s">
        <v>118</v>
      </c>
      <c r="B730">
        <v>202308</v>
      </c>
      <c r="C730" t="s">
        <v>3893</v>
      </c>
      <c r="D730" t="s">
        <v>5260</v>
      </c>
      <c r="E730" t="s">
        <v>3522</v>
      </c>
      <c r="F730" t="s">
        <v>3522</v>
      </c>
      <c r="G730" t="s">
        <v>270</v>
      </c>
      <c r="H730" t="s">
        <v>3912</v>
      </c>
      <c r="I730" t="s">
        <v>4068</v>
      </c>
      <c r="J730">
        <v>10</v>
      </c>
      <c r="K730">
        <v>3</v>
      </c>
      <c r="L730" t="s">
        <v>4068</v>
      </c>
      <c r="M730" s="9"/>
      <c r="N730" t="s">
        <v>118</v>
      </c>
      <c r="O730" s="12" t="str">
        <f>IFERROR(VLOOKUP(C730,USADOS!$C:$C,1,0),"OK")</f>
        <v>OK</v>
      </c>
    </row>
    <row r="731" spans="1:15" hidden="1" x14ac:dyDescent="0.25">
      <c r="A731" t="s">
        <v>1058</v>
      </c>
      <c r="B731">
        <v>202209</v>
      </c>
      <c r="C731" s="11" t="s">
        <v>4262</v>
      </c>
      <c r="D731" t="s">
        <v>4291</v>
      </c>
      <c r="E731" t="s">
        <v>109</v>
      </c>
      <c r="F731" t="s">
        <v>109</v>
      </c>
      <c r="G731" t="s">
        <v>270</v>
      </c>
      <c r="I731" s="7"/>
      <c r="J731">
        <v>12</v>
      </c>
      <c r="K731">
        <v>3</v>
      </c>
      <c r="L731" s="7" t="s">
        <v>4292</v>
      </c>
      <c r="M731" s="9"/>
      <c r="N731" t="s">
        <v>109</v>
      </c>
      <c r="O731" s="12" t="str">
        <f>IFERROR(VLOOKUP(C731,USADOS!$C:$C,1,0),"OK")</f>
        <v>OK</v>
      </c>
    </row>
    <row r="732" spans="1:15" hidden="1" x14ac:dyDescent="0.25">
      <c r="A732" t="s">
        <v>1058</v>
      </c>
      <c r="B732">
        <v>202210</v>
      </c>
      <c r="C732" s="11" t="s">
        <v>4262</v>
      </c>
      <c r="D732" t="s">
        <v>4291</v>
      </c>
      <c r="E732" t="s">
        <v>109</v>
      </c>
      <c r="F732" t="s">
        <v>109</v>
      </c>
      <c r="G732" t="s">
        <v>270</v>
      </c>
      <c r="H732" t="s">
        <v>4292</v>
      </c>
      <c r="I732" s="7"/>
      <c r="J732">
        <v>12</v>
      </c>
      <c r="K732">
        <v>3</v>
      </c>
      <c r="L732" s="7" t="s">
        <v>4292</v>
      </c>
      <c r="M732" s="9"/>
      <c r="N732" t="s">
        <v>109</v>
      </c>
      <c r="O732" s="12" t="str">
        <f>IFERROR(VLOOKUP(C732,USADOS!$C:$C,1,0),"OK")</f>
        <v>OK</v>
      </c>
    </row>
    <row r="733" spans="1:15" hidden="1" x14ac:dyDescent="0.25">
      <c r="A733" t="s">
        <v>1058</v>
      </c>
      <c r="B733">
        <v>202211</v>
      </c>
      <c r="C733" s="11" t="s">
        <v>4262</v>
      </c>
      <c r="D733" t="s">
        <v>4291</v>
      </c>
      <c r="E733" t="s">
        <v>109</v>
      </c>
      <c r="F733" t="s">
        <v>109</v>
      </c>
      <c r="G733" t="s">
        <v>270</v>
      </c>
      <c r="H733" t="s">
        <v>4292</v>
      </c>
      <c r="I733" s="7"/>
      <c r="J733">
        <v>12</v>
      </c>
      <c r="K733">
        <v>3</v>
      </c>
      <c r="L733" s="7" t="s">
        <v>4292</v>
      </c>
      <c r="M733" s="9"/>
      <c r="N733" t="s">
        <v>109</v>
      </c>
      <c r="O733" s="12" t="str">
        <f>IFERROR(VLOOKUP(C733,USADOS!$C:$C,1,0),"OK")</f>
        <v>OK</v>
      </c>
    </row>
    <row r="734" spans="1:15" hidden="1" x14ac:dyDescent="0.25">
      <c r="A734" t="s">
        <v>1058</v>
      </c>
      <c r="B734">
        <v>202212</v>
      </c>
      <c r="C734" s="11" t="s">
        <v>4262</v>
      </c>
      <c r="D734" t="s">
        <v>4291</v>
      </c>
      <c r="E734" t="s">
        <v>109</v>
      </c>
      <c r="F734" t="s">
        <v>109</v>
      </c>
      <c r="G734" t="s">
        <v>270</v>
      </c>
      <c r="H734" t="s">
        <v>4292</v>
      </c>
      <c r="I734" s="7"/>
      <c r="J734">
        <v>12</v>
      </c>
      <c r="K734">
        <v>3</v>
      </c>
      <c r="L734" s="7" t="s">
        <v>4292</v>
      </c>
      <c r="M734" s="9"/>
      <c r="N734" t="s">
        <v>109</v>
      </c>
      <c r="O734" s="12" t="str">
        <f>IFERROR(VLOOKUP(C734,USADOS!$C:$C,1,0),"OK")</f>
        <v>OK</v>
      </c>
    </row>
    <row r="735" spans="1:15" hidden="1" x14ac:dyDescent="0.25">
      <c r="A735" t="s">
        <v>118</v>
      </c>
      <c r="B735">
        <v>201911</v>
      </c>
      <c r="C735" t="s">
        <v>1164</v>
      </c>
      <c r="D735" t="s">
        <v>2753</v>
      </c>
      <c r="E735" t="s">
        <v>3522</v>
      </c>
      <c r="F735" t="s">
        <v>3522</v>
      </c>
      <c r="G735" t="s">
        <v>270</v>
      </c>
      <c r="H735" t="s">
        <v>1243</v>
      </c>
      <c r="J735">
        <v>10</v>
      </c>
      <c r="K735">
        <v>5.5</v>
      </c>
      <c r="M735" s="19"/>
      <c r="O735" s="12" t="str">
        <f>IFERROR(VLOOKUP(C735,USADOS!$C:$C,1,0),"OK")</f>
        <v>OK</v>
      </c>
    </row>
    <row r="736" spans="1:15" hidden="1" x14ac:dyDescent="0.25">
      <c r="A736" t="s">
        <v>118</v>
      </c>
      <c r="B736">
        <v>201912</v>
      </c>
      <c r="C736" t="s">
        <v>1164</v>
      </c>
      <c r="D736" t="s">
        <v>2753</v>
      </c>
      <c r="E736" t="s">
        <v>3522</v>
      </c>
      <c r="F736" t="s">
        <v>3522</v>
      </c>
      <c r="G736" t="s">
        <v>270</v>
      </c>
      <c r="H736" t="s">
        <v>1243</v>
      </c>
      <c r="J736">
        <v>11</v>
      </c>
      <c r="K736">
        <v>3.68</v>
      </c>
      <c r="M736" s="19"/>
      <c r="O736" s="12" t="str">
        <f>IFERROR(VLOOKUP(C736,USADOS!$C:$C,1,0),"OK")</f>
        <v>OK</v>
      </c>
    </row>
    <row r="737" spans="1:15" hidden="1" x14ac:dyDescent="0.25">
      <c r="A737" t="s">
        <v>1058</v>
      </c>
      <c r="B737">
        <v>201901</v>
      </c>
      <c r="C737" t="s">
        <v>66</v>
      </c>
      <c r="D737" t="s">
        <v>2772</v>
      </c>
      <c r="E737" t="s">
        <v>67</v>
      </c>
      <c r="F737" t="s">
        <v>67</v>
      </c>
      <c r="G737" t="s">
        <v>270</v>
      </c>
      <c r="H737" t="s">
        <v>1108</v>
      </c>
      <c r="I737" s="7" t="s">
        <v>1517</v>
      </c>
      <c r="J737">
        <v>7</v>
      </c>
      <c r="K737">
        <v>4</v>
      </c>
      <c r="L737" s="7" t="s">
        <v>3188</v>
      </c>
      <c r="M737">
        <v>101762</v>
      </c>
      <c r="O737" s="12" t="str">
        <f>IFERROR(VLOOKUP(C737,USADOS!$C:$C,1,0),"OK")</f>
        <v>OK</v>
      </c>
    </row>
    <row r="738" spans="1:15" hidden="1" x14ac:dyDescent="0.25">
      <c r="A738" t="s">
        <v>1058</v>
      </c>
      <c r="B738">
        <v>201902</v>
      </c>
      <c r="C738" t="s">
        <v>66</v>
      </c>
      <c r="D738" t="s">
        <v>2772</v>
      </c>
      <c r="E738" t="s">
        <v>67</v>
      </c>
      <c r="F738" t="s">
        <v>67</v>
      </c>
      <c r="G738" t="s">
        <v>270</v>
      </c>
      <c r="H738" t="s">
        <v>1108</v>
      </c>
      <c r="I738" s="7" t="s">
        <v>1517</v>
      </c>
      <c r="J738">
        <v>0</v>
      </c>
      <c r="K738">
        <v>4</v>
      </c>
      <c r="L738" s="7" t="s">
        <v>3188</v>
      </c>
      <c r="M738">
        <v>101762</v>
      </c>
      <c r="O738" s="12" t="str">
        <f>IFERROR(VLOOKUP(C738,USADOS!$C:$C,1,0),"OK")</f>
        <v>OK</v>
      </c>
    </row>
    <row r="739" spans="1:15" hidden="1" x14ac:dyDescent="0.25">
      <c r="A739" t="s">
        <v>1058</v>
      </c>
      <c r="B739">
        <v>201903</v>
      </c>
      <c r="C739" t="s">
        <v>66</v>
      </c>
      <c r="D739" t="s">
        <v>2772</v>
      </c>
      <c r="E739" t="s">
        <v>67</v>
      </c>
      <c r="F739" t="s">
        <v>67</v>
      </c>
      <c r="G739" t="s">
        <v>270</v>
      </c>
      <c r="H739" t="s">
        <v>1108</v>
      </c>
      <c r="I739" s="7" t="s">
        <v>1517</v>
      </c>
      <c r="J739">
        <v>4</v>
      </c>
      <c r="K739">
        <v>4</v>
      </c>
      <c r="L739" s="7" t="s">
        <v>3188</v>
      </c>
      <c r="M739">
        <v>101762</v>
      </c>
      <c r="O739" s="12" t="str">
        <f>IFERROR(VLOOKUP(C739,USADOS!$C:$C,1,0),"OK")</f>
        <v>OK</v>
      </c>
    </row>
    <row r="740" spans="1:15" hidden="1" x14ac:dyDescent="0.25">
      <c r="A740" t="s">
        <v>1058</v>
      </c>
      <c r="B740">
        <v>201904</v>
      </c>
      <c r="C740" t="s">
        <v>66</v>
      </c>
      <c r="D740" t="s">
        <v>2772</v>
      </c>
      <c r="E740" t="s">
        <v>67</v>
      </c>
      <c r="F740" t="s">
        <v>67</v>
      </c>
      <c r="G740" t="s">
        <v>270</v>
      </c>
      <c r="H740" t="s">
        <v>1108</v>
      </c>
      <c r="I740" s="7" t="s">
        <v>1517</v>
      </c>
      <c r="J740">
        <v>5</v>
      </c>
      <c r="K740">
        <v>4</v>
      </c>
      <c r="L740" s="7" t="s">
        <v>3188</v>
      </c>
      <c r="M740">
        <v>101762</v>
      </c>
      <c r="O740" s="12" t="str">
        <f>IFERROR(VLOOKUP(C740,USADOS!$C:$C,1,0),"OK")</f>
        <v>OK</v>
      </c>
    </row>
    <row r="741" spans="1:15" hidden="1" x14ac:dyDescent="0.25">
      <c r="A741" t="s">
        <v>1058</v>
      </c>
      <c r="B741">
        <v>201905</v>
      </c>
      <c r="C741" t="s">
        <v>66</v>
      </c>
      <c r="D741" t="s">
        <v>2772</v>
      </c>
      <c r="E741" t="s">
        <v>67</v>
      </c>
      <c r="F741" t="s">
        <v>67</v>
      </c>
      <c r="G741" t="s">
        <v>270</v>
      </c>
      <c r="H741" t="s">
        <v>1108</v>
      </c>
      <c r="I741" s="7" t="s">
        <v>1517</v>
      </c>
      <c r="J741">
        <v>5</v>
      </c>
      <c r="K741">
        <v>3</v>
      </c>
      <c r="L741" s="7" t="s">
        <v>3188</v>
      </c>
      <c r="M741">
        <v>101762</v>
      </c>
      <c r="O741" s="12" t="str">
        <f>IFERROR(VLOOKUP(C741,USADOS!$C:$C,1,0),"OK")</f>
        <v>OK</v>
      </c>
    </row>
    <row r="742" spans="1:15" hidden="1" x14ac:dyDescent="0.25">
      <c r="A742" t="s">
        <v>118</v>
      </c>
      <c r="B742">
        <v>201908</v>
      </c>
      <c r="C742" t="s">
        <v>1164</v>
      </c>
      <c r="D742" t="s">
        <v>2753</v>
      </c>
      <c r="E742" t="s">
        <v>551</v>
      </c>
      <c r="F742" t="s">
        <v>551</v>
      </c>
      <c r="G742" t="s">
        <v>552</v>
      </c>
      <c r="H742" t="s">
        <v>1243</v>
      </c>
      <c r="M742"/>
      <c r="O742" s="12" t="str">
        <f>IFERROR(VLOOKUP(C742,USADOS!$C:$C,1,0),"OK")</f>
        <v>OK</v>
      </c>
    </row>
    <row r="743" spans="1:15" hidden="1" x14ac:dyDescent="0.25">
      <c r="A743" t="s">
        <v>118</v>
      </c>
      <c r="B743">
        <v>201909</v>
      </c>
      <c r="C743" t="s">
        <v>1164</v>
      </c>
      <c r="D743" t="s">
        <v>2753</v>
      </c>
      <c r="E743" t="s">
        <v>551</v>
      </c>
      <c r="F743" t="s">
        <v>551</v>
      </c>
      <c r="G743" t="s">
        <v>552</v>
      </c>
      <c r="H743" t="s">
        <v>1243</v>
      </c>
      <c r="M743"/>
      <c r="O743" s="12" t="str">
        <f>IFERROR(VLOOKUP(C743,USADOS!$C:$C,1,0),"OK")</f>
        <v>OK</v>
      </c>
    </row>
    <row r="744" spans="1:15" hidden="1" x14ac:dyDescent="0.25">
      <c r="A744" t="s">
        <v>118</v>
      </c>
      <c r="B744">
        <v>201910</v>
      </c>
      <c r="C744" t="s">
        <v>1164</v>
      </c>
      <c r="D744" t="s">
        <v>2753</v>
      </c>
      <c r="E744" t="s">
        <v>551</v>
      </c>
      <c r="F744" t="s">
        <v>551</v>
      </c>
      <c r="G744" t="s">
        <v>552</v>
      </c>
      <c r="H744" t="s">
        <v>1243</v>
      </c>
      <c r="M744"/>
      <c r="O744" s="12" t="str">
        <f>IFERROR(VLOOKUP(C744,USADOS!$C:$C,1,0),"OK")</f>
        <v>OK</v>
      </c>
    </row>
    <row r="745" spans="1:15" hidden="1" x14ac:dyDescent="0.25">
      <c r="A745" t="s">
        <v>1058</v>
      </c>
      <c r="B745">
        <v>201906</v>
      </c>
      <c r="C745" t="s">
        <v>66</v>
      </c>
      <c r="D745" t="s">
        <v>2772</v>
      </c>
      <c r="E745" t="s">
        <v>67</v>
      </c>
      <c r="F745" t="s">
        <v>67</v>
      </c>
      <c r="G745" t="s">
        <v>270</v>
      </c>
      <c r="H745" t="s">
        <v>1108</v>
      </c>
      <c r="I745" s="7" t="s">
        <v>1517</v>
      </c>
      <c r="J745">
        <v>5</v>
      </c>
      <c r="K745">
        <v>3</v>
      </c>
      <c r="L745" s="7" t="s">
        <v>3188</v>
      </c>
      <c r="M745">
        <v>101762</v>
      </c>
      <c r="O745" s="12" t="str">
        <f>IFERROR(VLOOKUP(C745,USADOS!$C:$C,1,0),"OK")</f>
        <v>OK</v>
      </c>
    </row>
    <row r="746" spans="1:15" hidden="1" x14ac:dyDescent="0.25">
      <c r="A746" t="s">
        <v>1058</v>
      </c>
      <c r="B746">
        <v>201907</v>
      </c>
      <c r="C746" t="s">
        <v>66</v>
      </c>
      <c r="D746" t="s">
        <v>2772</v>
      </c>
      <c r="E746" t="s">
        <v>67</v>
      </c>
      <c r="F746" t="s">
        <v>67</v>
      </c>
      <c r="G746" t="s">
        <v>270</v>
      </c>
      <c r="H746" t="s">
        <v>1108</v>
      </c>
      <c r="I746" s="7" t="s">
        <v>1517</v>
      </c>
      <c r="L746" s="7" t="s">
        <v>3188</v>
      </c>
      <c r="M746">
        <v>101762</v>
      </c>
      <c r="O746" s="12" t="str">
        <f>IFERROR(VLOOKUP(C746,USADOS!$C:$C,1,0),"OK")</f>
        <v>OK</v>
      </c>
    </row>
    <row r="747" spans="1:15" hidden="1" x14ac:dyDescent="0.25">
      <c r="A747" t="s">
        <v>1058</v>
      </c>
      <c r="B747">
        <v>201908</v>
      </c>
      <c r="C747" t="s">
        <v>66</v>
      </c>
      <c r="D747" t="s">
        <v>2772</v>
      </c>
      <c r="E747" t="s">
        <v>67</v>
      </c>
      <c r="F747" t="s">
        <v>67</v>
      </c>
      <c r="G747" t="s">
        <v>270</v>
      </c>
      <c r="H747" t="s">
        <v>1108</v>
      </c>
      <c r="I747" s="7" t="s">
        <v>1517</v>
      </c>
      <c r="L747" s="7" t="s">
        <v>3188</v>
      </c>
      <c r="M747">
        <v>101762</v>
      </c>
      <c r="O747" s="12" t="str">
        <f>IFERROR(VLOOKUP(C747,USADOS!$C:$C,1,0),"OK")</f>
        <v>OK</v>
      </c>
    </row>
    <row r="748" spans="1:15" hidden="1" x14ac:dyDescent="0.25">
      <c r="A748" t="s">
        <v>1058</v>
      </c>
      <c r="B748">
        <v>201909</v>
      </c>
      <c r="C748" t="s">
        <v>66</v>
      </c>
      <c r="D748" t="s">
        <v>2772</v>
      </c>
      <c r="E748" t="s">
        <v>67</v>
      </c>
      <c r="F748" t="s">
        <v>67</v>
      </c>
      <c r="G748" t="s">
        <v>270</v>
      </c>
      <c r="H748" t="s">
        <v>1108</v>
      </c>
      <c r="I748" s="7" t="s">
        <v>1517</v>
      </c>
      <c r="L748" s="7" t="s">
        <v>3188</v>
      </c>
      <c r="M748">
        <v>101762</v>
      </c>
      <c r="O748" s="12" t="str">
        <f>IFERROR(VLOOKUP(C748,USADOS!$C:$C,1,0),"OK")</f>
        <v>OK</v>
      </c>
    </row>
    <row r="749" spans="1:15" hidden="1" x14ac:dyDescent="0.25">
      <c r="A749" t="s">
        <v>1058</v>
      </c>
      <c r="B749">
        <v>201910</v>
      </c>
      <c r="C749" t="s">
        <v>66</v>
      </c>
      <c r="D749" t="s">
        <v>2772</v>
      </c>
      <c r="E749" t="s">
        <v>67</v>
      </c>
      <c r="F749" t="s">
        <v>67</v>
      </c>
      <c r="G749" t="s">
        <v>270</v>
      </c>
      <c r="H749" t="s">
        <v>1108</v>
      </c>
      <c r="I749" s="7" t="s">
        <v>1517</v>
      </c>
      <c r="L749" s="7" t="s">
        <v>3188</v>
      </c>
      <c r="M749">
        <v>101762</v>
      </c>
      <c r="O749" s="12" t="str">
        <f>IFERROR(VLOOKUP(C749,USADOS!$C:$C,1,0),"OK")</f>
        <v>OK</v>
      </c>
    </row>
    <row r="750" spans="1:15" hidden="1" x14ac:dyDescent="0.25">
      <c r="A750" t="s">
        <v>1058</v>
      </c>
      <c r="B750">
        <v>201911</v>
      </c>
      <c r="C750" t="s">
        <v>66</v>
      </c>
      <c r="D750" t="s">
        <v>2772</v>
      </c>
      <c r="E750" t="s">
        <v>67</v>
      </c>
      <c r="F750" t="s">
        <v>67</v>
      </c>
      <c r="G750" t="s">
        <v>270</v>
      </c>
      <c r="H750" t="s">
        <v>1108</v>
      </c>
      <c r="I750" s="7" t="s">
        <v>1517</v>
      </c>
      <c r="J750">
        <v>6</v>
      </c>
      <c r="K750">
        <v>2.5</v>
      </c>
      <c r="L750" s="7" t="s">
        <v>3188</v>
      </c>
      <c r="M750">
        <v>101762</v>
      </c>
      <c r="O750" s="12" t="str">
        <f>IFERROR(VLOOKUP(C750,USADOS!$C:$C,1,0),"OK")</f>
        <v>OK</v>
      </c>
    </row>
    <row r="751" spans="1:15" hidden="1" x14ac:dyDescent="0.25">
      <c r="A751" t="s">
        <v>1058</v>
      </c>
      <c r="B751">
        <v>201912</v>
      </c>
      <c r="C751" t="s">
        <v>66</v>
      </c>
      <c r="D751" t="s">
        <v>2772</v>
      </c>
      <c r="E751" t="s">
        <v>67</v>
      </c>
      <c r="F751" t="s">
        <v>67</v>
      </c>
      <c r="G751" t="s">
        <v>270</v>
      </c>
      <c r="H751" t="s">
        <v>1108</v>
      </c>
      <c r="I751" s="7" t="s">
        <v>1517</v>
      </c>
      <c r="J751">
        <v>7</v>
      </c>
      <c r="K751">
        <v>2.5</v>
      </c>
      <c r="L751" s="7" t="s">
        <v>3188</v>
      </c>
      <c r="M751">
        <v>101762</v>
      </c>
      <c r="O751" s="12" t="str">
        <f>IFERROR(VLOOKUP(C751,USADOS!$C:$C,1,0),"OK")</f>
        <v>OK</v>
      </c>
    </row>
    <row r="752" spans="1:15" hidden="1" x14ac:dyDescent="0.25">
      <c r="A752" t="s">
        <v>1058</v>
      </c>
      <c r="B752">
        <v>202001</v>
      </c>
      <c r="C752" t="s">
        <v>66</v>
      </c>
      <c r="D752" t="s">
        <v>2772</v>
      </c>
      <c r="E752" t="s">
        <v>67</v>
      </c>
      <c r="F752" t="s">
        <v>67</v>
      </c>
      <c r="G752" t="s">
        <v>270</v>
      </c>
      <c r="H752" t="s">
        <v>1108</v>
      </c>
      <c r="I752" s="7" t="s">
        <v>1517</v>
      </c>
      <c r="J752">
        <v>7</v>
      </c>
      <c r="K752">
        <v>2.5</v>
      </c>
      <c r="L752" s="7" t="s">
        <v>3188</v>
      </c>
      <c r="M752">
        <v>101762</v>
      </c>
      <c r="O752" s="12" t="str">
        <f>IFERROR(VLOOKUP(C752,USADOS!$C:$C,1,0),"OK")</f>
        <v>OK</v>
      </c>
    </row>
    <row r="753" spans="1:15" hidden="1" x14ac:dyDescent="0.25">
      <c r="A753" t="s">
        <v>1058</v>
      </c>
      <c r="B753">
        <v>202002</v>
      </c>
      <c r="C753" t="s">
        <v>66</v>
      </c>
      <c r="D753" t="s">
        <v>2772</v>
      </c>
      <c r="E753" t="s">
        <v>67</v>
      </c>
      <c r="F753" t="s">
        <v>67</v>
      </c>
      <c r="G753" t="s">
        <v>270</v>
      </c>
      <c r="H753" t="s">
        <v>1108</v>
      </c>
      <c r="I753" s="7" t="s">
        <v>1517</v>
      </c>
      <c r="J753">
        <v>10</v>
      </c>
      <c r="K753">
        <v>2.5</v>
      </c>
      <c r="L753" s="7" t="s">
        <v>3188</v>
      </c>
      <c r="M753">
        <v>101762</v>
      </c>
      <c r="O753" s="12" t="str">
        <f>IFERROR(VLOOKUP(C753,USADOS!$C:$C,1,0),"OK")</f>
        <v>OK</v>
      </c>
    </row>
    <row r="754" spans="1:15" hidden="1" x14ac:dyDescent="0.25">
      <c r="A754" t="s">
        <v>1058</v>
      </c>
      <c r="B754">
        <v>202003</v>
      </c>
      <c r="C754" t="s">
        <v>66</v>
      </c>
      <c r="D754" t="s">
        <v>2772</v>
      </c>
      <c r="E754" t="s">
        <v>67</v>
      </c>
      <c r="F754" t="s">
        <v>67</v>
      </c>
      <c r="G754" t="s">
        <v>270</v>
      </c>
      <c r="H754" t="s">
        <v>1108</v>
      </c>
      <c r="I754" s="7" t="s">
        <v>1517</v>
      </c>
      <c r="J754">
        <v>10</v>
      </c>
      <c r="K754">
        <v>2.5</v>
      </c>
      <c r="L754" s="7" t="s">
        <v>3188</v>
      </c>
      <c r="M754">
        <v>101762</v>
      </c>
      <c r="O754" s="12" t="str">
        <f>IFERROR(VLOOKUP(C754,USADOS!$C:$C,1,0),"OK")</f>
        <v>OK</v>
      </c>
    </row>
    <row r="755" spans="1:15" hidden="1" x14ac:dyDescent="0.25">
      <c r="A755" t="s">
        <v>1058</v>
      </c>
      <c r="B755">
        <v>202004</v>
      </c>
      <c r="C755" t="s">
        <v>66</v>
      </c>
      <c r="D755" t="s">
        <v>2772</v>
      </c>
      <c r="E755" t="s">
        <v>67</v>
      </c>
      <c r="F755" t="s">
        <v>67</v>
      </c>
      <c r="G755" t="s">
        <v>270</v>
      </c>
      <c r="H755" t="s">
        <v>1108</v>
      </c>
      <c r="I755" s="7" t="s">
        <v>1517</v>
      </c>
      <c r="J755">
        <v>10</v>
      </c>
      <c r="K755">
        <v>2.5</v>
      </c>
      <c r="L755" s="7" t="s">
        <v>3188</v>
      </c>
      <c r="M755">
        <v>101762</v>
      </c>
      <c r="O755" s="12" t="str">
        <f>IFERROR(VLOOKUP(C755,USADOS!$C:$C,1,0),"OK")</f>
        <v>OK</v>
      </c>
    </row>
    <row r="756" spans="1:15" hidden="1" x14ac:dyDescent="0.25">
      <c r="A756" t="s">
        <v>1552</v>
      </c>
      <c r="B756">
        <v>202206</v>
      </c>
      <c r="C756" s="11" t="s">
        <v>66</v>
      </c>
      <c r="D756" t="s">
        <v>3979</v>
      </c>
      <c r="E756" t="s">
        <v>94</v>
      </c>
      <c r="F756" t="s">
        <v>94</v>
      </c>
      <c r="G756" t="s">
        <v>270</v>
      </c>
      <c r="H756" t="s">
        <v>4033</v>
      </c>
      <c r="J756">
        <v>7</v>
      </c>
      <c r="K756">
        <v>3.5</v>
      </c>
      <c r="L756" s="9"/>
      <c r="M756" s="44"/>
      <c r="N756" t="s">
        <v>94</v>
      </c>
      <c r="O756" s="12" t="str">
        <f>IFERROR(VLOOKUP(C756,USADOS!$C:$C,1,0),"OK")</f>
        <v>OK</v>
      </c>
    </row>
    <row r="757" spans="1:15" hidden="1" x14ac:dyDescent="0.25">
      <c r="A757" t="s">
        <v>1552</v>
      </c>
      <c r="B757">
        <v>202205</v>
      </c>
      <c r="C757" s="11" t="s">
        <v>66</v>
      </c>
      <c r="D757" t="s">
        <v>3979</v>
      </c>
      <c r="E757" t="s">
        <v>94</v>
      </c>
      <c r="F757" t="s">
        <v>94</v>
      </c>
      <c r="G757" t="s">
        <v>270</v>
      </c>
      <c r="H757" t="s">
        <v>4033</v>
      </c>
      <c r="J757">
        <v>7</v>
      </c>
      <c r="K757">
        <v>3.5</v>
      </c>
      <c r="L757" s="9"/>
      <c r="M757" s="44"/>
      <c r="N757" t="s">
        <v>94</v>
      </c>
      <c r="O757" s="12" t="str">
        <f>IFERROR(VLOOKUP(C757,USADOS!$C:$C,1,0),"OK")</f>
        <v>OK</v>
      </c>
    </row>
    <row r="758" spans="1:15" hidden="1" x14ac:dyDescent="0.25">
      <c r="A758" t="s">
        <v>1552</v>
      </c>
      <c r="B758">
        <v>202207</v>
      </c>
      <c r="C758" s="11" t="s">
        <v>66</v>
      </c>
      <c r="D758" t="s">
        <v>3979</v>
      </c>
      <c r="E758" t="s">
        <v>94</v>
      </c>
      <c r="F758" t="s">
        <v>94</v>
      </c>
      <c r="G758" t="s">
        <v>270</v>
      </c>
      <c r="H758" t="s">
        <v>4033</v>
      </c>
      <c r="J758">
        <v>7</v>
      </c>
      <c r="K758">
        <v>3.5</v>
      </c>
      <c r="L758" s="9"/>
      <c r="M758" s="44"/>
      <c r="N758" t="s">
        <v>94</v>
      </c>
      <c r="O758" s="12" t="str">
        <f>IFERROR(VLOOKUP(C758,USADOS!$C:$C,1,0),"OK")</f>
        <v>OK</v>
      </c>
    </row>
    <row r="759" spans="1:15" hidden="1" x14ac:dyDescent="0.25">
      <c r="A759" t="s">
        <v>1552</v>
      </c>
      <c r="B759">
        <v>202206</v>
      </c>
      <c r="C759" s="11" t="s">
        <v>3980</v>
      </c>
      <c r="D759" t="s">
        <v>3979</v>
      </c>
      <c r="E759" t="s">
        <v>94</v>
      </c>
      <c r="F759" t="s">
        <v>94</v>
      </c>
      <c r="G759" t="s">
        <v>270</v>
      </c>
      <c r="H759" t="s">
        <v>4033</v>
      </c>
      <c r="J759">
        <v>7</v>
      </c>
      <c r="K759">
        <v>3.5</v>
      </c>
      <c r="L759" s="9"/>
      <c r="M759" s="44"/>
      <c r="N759" t="s">
        <v>94</v>
      </c>
      <c r="O759" s="12" t="str">
        <f>IFERROR(VLOOKUP(C759,USADOS!$C:$C,1,0),"OK")</f>
        <v>OK</v>
      </c>
    </row>
    <row r="760" spans="1:15" hidden="1" x14ac:dyDescent="0.25">
      <c r="A760" t="s">
        <v>1552</v>
      </c>
      <c r="B760">
        <v>202205</v>
      </c>
      <c r="C760" s="11" t="s">
        <v>3980</v>
      </c>
      <c r="D760" t="s">
        <v>3979</v>
      </c>
      <c r="E760" t="s">
        <v>94</v>
      </c>
      <c r="F760" t="s">
        <v>94</v>
      </c>
      <c r="G760" t="s">
        <v>270</v>
      </c>
      <c r="H760" t="s">
        <v>4033</v>
      </c>
      <c r="J760">
        <v>7</v>
      </c>
      <c r="K760">
        <v>3.5</v>
      </c>
      <c r="L760" s="9"/>
      <c r="M760" s="44"/>
      <c r="N760" t="s">
        <v>94</v>
      </c>
      <c r="O760" s="12" t="str">
        <f>IFERROR(VLOOKUP(C760,USADOS!$C:$C,1,0),"OK")</f>
        <v>OK</v>
      </c>
    </row>
    <row r="761" spans="1:15" hidden="1" x14ac:dyDescent="0.25">
      <c r="A761" t="s">
        <v>1552</v>
      </c>
      <c r="B761">
        <v>202207</v>
      </c>
      <c r="C761" s="11" t="s">
        <v>3980</v>
      </c>
      <c r="D761" t="s">
        <v>3979</v>
      </c>
      <c r="E761" t="s">
        <v>94</v>
      </c>
      <c r="F761" t="s">
        <v>94</v>
      </c>
      <c r="G761" t="s">
        <v>270</v>
      </c>
      <c r="H761" t="s">
        <v>4033</v>
      </c>
      <c r="J761">
        <v>7</v>
      </c>
      <c r="K761">
        <v>3.5</v>
      </c>
      <c r="L761" s="9"/>
      <c r="M761" s="44"/>
      <c r="N761" t="s">
        <v>94</v>
      </c>
      <c r="O761" s="12" t="str">
        <f>IFERROR(VLOOKUP(C761,USADOS!$C:$C,1,0),"OK")</f>
        <v>OK</v>
      </c>
    </row>
    <row r="762" spans="1:15" hidden="1" x14ac:dyDescent="0.25">
      <c r="A762" t="s">
        <v>1552</v>
      </c>
      <c r="B762">
        <v>201907</v>
      </c>
      <c r="C762" t="s">
        <v>108</v>
      </c>
      <c r="D762" t="s">
        <v>2752</v>
      </c>
      <c r="E762" t="s">
        <v>104</v>
      </c>
      <c r="F762" t="s">
        <v>104</v>
      </c>
      <c r="G762" t="s">
        <v>270</v>
      </c>
      <c r="H762" t="s">
        <v>1091</v>
      </c>
      <c r="J762">
        <v>4</v>
      </c>
      <c r="K762">
        <v>3.5</v>
      </c>
      <c r="M762" s="19"/>
      <c r="O762" s="12" t="str">
        <f>IFERROR(VLOOKUP(C762,USADOS!$C:$C,1,0),"OK")</f>
        <v>OK</v>
      </c>
    </row>
    <row r="763" spans="1:15" hidden="1" x14ac:dyDescent="0.25">
      <c r="A763" t="s">
        <v>1552</v>
      </c>
      <c r="B763">
        <v>201908</v>
      </c>
      <c r="C763" t="s">
        <v>108</v>
      </c>
      <c r="D763" t="s">
        <v>2752</v>
      </c>
      <c r="E763" t="s">
        <v>104</v>
      </c>
      <c r="F763" t="s">
        <v>104</v>
      </c>
      <c r="G763" t="s">
        <v>270</v>
      </c>
      <c r="H763" t="s">
        <v>1091</v>
      </c>
      <c r="J763">
        <v>4</v>
      </c>
      <c r="K763">
        <v>3.5</v>
      </c>
      <c r="M763" s="19"/>
      <c r="O763" s="12" t="str">
        <f>IFERROR(VLOOKUP(C763,USADOS!$C:$C,1,0),"OK")</f>
        <v>OK</v>
      </c>
    </row>
    <row r="764" spans="1:15" hidden="1" x14ac:dyDescent="0.25">
      <c r="A764" t="s">
        <v>1552</v>
      </c>
      <c r="B764">
        <v>201909</v>
      </c>
      <c r="C764" t="s">
        <v>108</v>
      </c>
      <c r="D764" t="s">
        <v>2752</v>
      </c>
      <c r="E764" t="s">
        <v>104</v>
      </c>
      <c r="F764" t="s">
        <v>104</v>
      </c>
      <c r="G764" t="s">
        <v>270</v>
      </c>
      <c r="H764" t="s">
        <v>1091</v>
      </c>
      <c r="J764">
        <v>4</v>
      </c>
      <c r="K764">
        <v>3.5</v>
      </c>
      <c r="M764" s="19"/>
      <c r="O764" s="12" t="str">
        <f>IFERROR(VLOOKUP(C764,USADOS!$C:$C,1,0),"OK")</f>
        <v>OK</v>
      </c>
    </row>
    <row r="765" spans="1:15" hidden="1" x14ac:dyDescent="0.25">
      <c r="A765" t="s">
        <v>1552</v>
      </c>
      <c r="B765">
        <v>201910</v>
      </c>
      <c r="C765" t="s">
        <v>108</v>
      </c>
      <c r="D765" t="s">
        <v>2752</v>
      </c>
      <c r="E765" t="s">
        <v>104</v>
      </c>
      <c r="F765" t="s">
        <v>104</v>
      </c>
      <c r="G765" t="s">
        <v>270</v>
      </c>
      <c r="H765" t="s">
        <v>1091</v>
      </c>
      <c r="J765">
        <v>4</v>
      </c>
      <c r="K765">
        <v>3.5</v>
      </c>
      <c r="M765" s="19"/>
      <c r="O765" s="12" t="str">
        <f>IFERROR(VLOOKUP(C765,USADOS!$C:$C,1,0),"OK")</f>
        <v>OK</v>
      </c>
    </row>
    <row r="766" spans="1:15" hidden="1" x14ac:dyDescent="0.25">
      <c r="A766" t="s">
        <v>1552</v>
      </c>
      <c r="B766">
        <v>201907</v>
      </c>
      <c r="C766" t="s">
        <v>1131</v>
      </c>
      <c r="D766" t="s">
        <v>2752</v>
      </c>
      <c r="E766" t="s">
        <v>104</v>
      </c>
      <c r="F766" t="s">
        <v>104</v>
      </c>
      <c r="G766" t="s">
        <v>270</v>
      </c>
      <c r="H766" t="s">
        <v>1091</v>
      </c>
      <c r="M766" s="19"/>
      <c r="O766" s="12" t="str">
        <f>IFERROR(VLOOKUP(C766,USADOS!$C:$C,1,0),"OK")</f>
        <v>OK</v>
      </c>
    </row>
    <row r="767" spans="1:15" hidden="1" x14ac:dyDescent="0.25">
      <c r="A767" t="s">
        <v>1552</v>
      </c>
      <c r="B767">
        <v>201908</v>
      </c>
      <c r="C767" t="s">
        <v>1131</v>
      </c>
      <c r="D767" t="s">
        <v>2752</v>
      </c>
      <c r="E767" t="s">
        <v>104</v>
      </c>
      <c r="F767" t="s">
        <v>104</v>
      </c>
      <c r="G767" t="s">
        <v>270</v>
      </c>
      <c r="H767" t="s">
        <v>1091</v>
      </c>
      <c r="M767" s="19"/>
      <c r="O767" s="12" t="str">
        <f>IFERROR(VLOOKUP(C767,USADOS!$C:$C,1,0),"OK")</f>
        <v>OK</v>
      </c>
    </row>
    <row r="768" spans="1:15" hidden="1" x14ac:dyDescent="0.25">
      <c r="A768" t="s">
        <v>1552</v>
      </c>
      <c r="B768">
        <v>201909</v>
      </c>
      <c r="C768" t="s">
        <v>1131</v>
      </c>
      <c r="D768" t="s">
        <v>2752</v>
      </c>
      <c r="E768" t="s">
        <v>104</v>
      </c>
      <c r="F768" t="s">
        <v>104</v>
      </c>
      <c r="G768" t="s">
        <v>270</v>
      </c>
      <c r="H768" t="s">
        <v>1091</v>
      </c>
      <c r="M768" s="19"/>
      <c r="O768" s="12" t="str">
        <f>IFERROR(VLOOKUP(C768,USADOS!$C:$C,1,0),"OK")</f>
        <v>OK</v>
      </c>
    </row>
    <row r="769" spans="1:15" hidden="1" x14ac:dyDescent="0.25">
      <c r="A769" t="s">
        <v>1552</v>
      </c>
      <c r="B769">
        <v>201910</v>
      </c>
      <c r="C769" t="s">
        <v>1131</v>
      </c>
      <c r="D769" t="s">
        <v>2752</v>
      </c>
      <c r="E769" t="s">
        <v>104</v>
      </c>
      <c r="F769" t="s">
        <v>104</v>
      </c>
      <c r="G769" t="s">
        <v>270</v>
      </c>
      <c r="H769" t="s">
        <v>1091</v>
      </c>
      <c r="M769" s="19"/>
      <c r="O769" s="12" t="str">
        <f>IFERROR(VLOOKUP(C769,USADOS!$C:$C,1,0),"OK")</f>
        <v>OK</v>
      </c>
    </row>
    <row r="770" spans="1:15" hidden="1" x14ac:dyDescent="0.25">
      <c r="A770" t="s">
        <v>1058</v>
      </c>
      <c r="B770">
        <v>201904</v>
      </c>
      <c r="C770" t="s">
        <v>875</v>
      </c>
      <c r="D770" t="s">
        <v>876</v>
      </c>
      <c r="E770" t="s">
        <v>101</v>
      </c>
      <c r="F770" t="s">
        <v>101</v>
      </c>
      <c r="G770" t="s">
        <v>270</v>
      </c>
      <c r="H770" t="s">
        <v>1200</v>
      </c>
      <c r="I770" s="7" t="s">
        <v>1200</v>
      </c>
      <c r="J770">
        <v>7</v>
      </c>
      <c r="K770">
        <v>4</v>
      </c>
      <c r="L770" s="7" t="s">
        <v>1200</v>
      </c>
      <c r="M770" s="9" t="s">
        <v>2606</v>
      </c>
      <c r="N770" t="s">
        <v>101</v>
      </c>
      <c r="O770" s="12" t="str">
        <f>IFERROR(VLOOKUP(C770,USADOS!$C:$C,1,0),"OK")</f>
        <v>OK</v>
      </c>
    </row>
    <row r="771" spans="1:15" hidden="1" x14ac:dyDescent="0.25">
      <c r="A771" t="s">
        <v>1058</v>
      </c>
      <c r="B771">
        <v>201905</v>
      </c>
      <c r="C771" t="s">
        <v>875</v>
      </c>
      <c r="D771" t="s">
        <v>876</v>
      </c>
      <c r="E771" t="s">
        <v>101</v>
      </c>
      <c r="F771" t="s">
        <v>101</v>
      </c>
      <c r="G771" t="s">
        <v>270</v>
      </c>
      <c r="H771" t="s">
        <v>1200</v>
      </c>
      <c r="I771" s="7" t="s">
        <v>1200</v>
      </c>
      <c r="J771">
        <v>7</v>
      </c>
      <c r="K771">
        <v>3</v>
      </c>
      <c r="L771" s="7" t="s">
        <v>1200</v>
      </c>
      <c r="M771" s="9" t="s">
        <v>2606</v>
      </c>
      <c r="N771" t="s">
        <v>101</v>
      </c>
      <c r="O771" s="12" t="str">
        <f>IFERROR(VLOOKUP(C771,USADOS!$C:$C,1,0),"OK")</f>
        <v>OK</v>
      </c>
    </row>
    <row r="772" spans="1:15" hidden="1" x14ac:dyDescent="0.25">
      <c r="A772" t="s">
        <v>1058</v>
      </c>
      <c r="B772">
        <v>201906</v>
      </c>
      <c r="C772" t="s">
        <v>875</v>
      </c>
      <c r="D772" t="s">
        <v>876</v>
      </c>
      <c r="E772" t="s">
        <v>101</v>
      </c>
      <c r="F772" t="s">
        <v>101</v>
      </c>
      <c r="G772" t="s">
        <v>270</v>
      </c>
      <c r="H772" t="s">
        <v>1200</v>
      </c>
      <c r="I772" s="7" t="s">
        <v>1200</v>
      </c>
      <c r="J772">
        <v>7</v>
      </c>
      <c r="K772">
        <v>3</v>
      </c>
      <c r="L772" s="7" t="s">
        <v>1200</v>
      </c>
      <c r="M772" s="9" t="s">
        <v>2606</v>
      </c>
      <c r="N772" t="s">
        <v>101</v>
      </c>
      <c r="O772" s="12" t="str">
        <f>IFERROR(VLOOKUP(C772,USADOS!$C:$C,1,0),"OK")</f>
        <v>OK</v>
      </c>
    </row>
    <row r="773" spans="1:15" hidden="1" x14ac:dyDescent="0.25">
      <c r="A773" t="s">
        <v>1058</v>
      </c>
      <c r="B773">
        <v>201907</v>
      </c>
      <c r="C773" t="s">
        <v>875</v>
      </c>
      <c r="D773" t="s">
        <v>876</v>
      </c>
      <c r="E773" t="s">
        <v>101</v>
      </c>
      <c r="F773" t="s">
        <v>101</v>
      </c>
      <c r="G773" t="s">
        <v>270</v>
      </c>
      <c r="H773" t="s">
        <v>1200</v>
      </c>
      <c r="I773" s="7" t="s">
        <v>1200</v>
      </c>
      <c r="J773">
        <v>7</v>
      </c>
      <c r="K773">
        <v>3</v>
      </c>
      <c r="L773" s="7" t="s">
        <v>1200</v>
      </c>
      <c r="M773" s="9" t="s">
        <v>2606</v>
      </c>
      <c r="N773" t="s">
        <v>101</v>
      </c>
      <c r="O773" s="12" t="str">
        <f>IFERROR(VLOOKUP(C773,USADOS!$C:$C,1,0),"OK")</f>
        <v>OK</v>
      </c>
    </row>
    <row r="774" spans="1:15" hidden="1" x14ac:dyDescent="0.25">
      <c r="A774" t="s">
        <v>1058</v>
      </c>
      <c r="B774">
        <v>201908</v>
      </c>
      <c r="C774" t="s">
        <v>875</v>
      </c>
      <c r="D774" t="s">
        <v>876</v>
      </c>
      <c r="E774" t="s">
        <v>101</v>
      </c>
      <c r="F774" t="s">
        <v>101</v>
      </c>
      <c r="G774" t="s">
        <v>270</v>
      </c>
      <c r="H774" t="s">
        <v>1200</v>
      </c>
      <c r="I774" s="7" t="s">
        <v>1200</v>
      </c>
      <c r="J774">
        <v>7</v>
      </c>
      <c r="K774">
        <v>3</v>
      </c>
      <c r="L774" s="7" t="s">
        <v>1200</v>
      </c>
      <c r="M774" s="9" t="s">
        <v>2606</v>
      </c>
      <c r="N774" t="s">
        <v>101</v>
      </c>
      <c r="O774" s="12" t="str">
        <f>IFERROR(VLOOKUP(C774,USADOS!$C:$C,1,0),"OK")</f>
        <v>OK</v>
      </c>
    </row>
    <row r="775" spans="1:15" hidden="1" x14ac:dyDescent="0.25">
      <c r="A775" t="s">
        <v>1058</v>
      </c>
      <c r="B775">
        <v>201909</v>
      </c>
      <c r="C775" t="s">
        <v>875</v>
      </c>
      <c r="D775" t="s">
        <v>876</v>
      </c>
      <c r="E775" t="s">
        <v>101</v>
      </c>
      <c r="F775" t="s">
        <v>101</v>
      </c>
      <c r="G775" t="s">
        <v>270</v>
      </c>
      <c r="H775" t="s">
        <v>1200</v>
      </c>
      <c r="I775" s="7" t="s">
        <v>1200</v>
      </c>
      <c r="J775">
        <v>7</v>
      </c>
      <c r="K775">
        <v>3</v>
      </c>
      <c r="L775" s="7" t="s">
        <v>1200</v>
      </c>
      <c r="M775" s="9" t="s">
        <v>2606</v>
      </c>
      <c r="N775" t="s">
        <v>101</v>
      </c>
      <c r="O775" s="12" t="str">
        <f>IFERROR(VLOOKUP(C775,USADOS!$C:$C,1,0),"OK")</f>
        <v>OK</v>
      </c>
    </row>
    <row r="776" spans="1:15" hidden="1" x14ac:dyDescent="0.25">
      <c r="A776" t="s">
        <v>1058</v>
      </c>
      <c r="B776">
        <v>201910</v>
      </c>
      <c r="C776" t="s">
        <v>875</v>
      </c>
      <c r="D776" t="s">
        <v>876</v>
      </c>
      <c r="E776" t="s">
        <v>101</v>
      </c>
      <c r="F776" t="s">
        <v>101</v>
      </c>
      <c r="G776" t="s">
        <v>270</v>
      </c>
      <c r="H776" t="s">
        <v>1200</v>
      </c>
      <c r="I776" s="7" t="s">
        <v>1200</v>
      </c>
      <c r="J776">
        <v>20</v>
      </c>
      <c r="K776">
        <v>2.5</v>
      </c>
      <c r="L776" s="7" t="s">
        <v>1200</v>
      </c>
      <c r="M776" s="9" t="s">
        <v>2606</v>
      </c>
      <c r="N776" t="s">
        <v>101</v>
      </c>
      <c r="O776" s="12" t="str">
        <f>IFERROR(VLOOKUP(C776,USADOS!$C:$C,1,0),"OK")</f>
        <v>OK</v>
      </c>
    </row>
    <row r="777" spans="1:15" hidden="1" x14ac:dyDescent="0.25">
      <c r="A777" t="s">
        <v>1058</v>
      </c>
      <c r="B777">
        <v>201911</v>
      </c>
      <c r="C777" t="s">
        <v>875</v>
      </c>
      <c r="D777" t="s">
        <v>876</v>
      </c>
      <c r="E777" t="s">
        <v>101</v>
      </c>
      <c r="F777" t="s">
        <v>101</v>
      </c>
      <c r="G777" t="s">
        <v>270</v>
      </c>
      <c r="H777" t="s">
        <v>1200</v>
      </c>
      <c r="I777" s="7" t="s">
        <v>1200</v>
      </c>
      <c r="J777">
        <v>20</v>
      </c>
      <c r="K777">
        <v>2.5</v>
      </c>
      <c r="L777" s="7" t="s">
        <v>1200</v>
      </c>
      <c r="M777" s="9" t="s">
        <v>2606</v>
      </c>
      <c r="N777" t="s">
        <v>101</v>
      </c>
      <c r="O777" s="12" t="str">
        <f>IFERROR(VLOOKUP(C777,USADOS!$C:$C,1,0),"OK")</f>
        <v>OK</v>
      </c>
    </row>
    <row r="778" spans="1:15" hidden="1" x14ac:dyDescent="0.25">
      <c r="A778" t="s">
        <v>1058</v>
      </c>
      <c r="B778">
        <v>201912</v>
      </c>
      <c r="C778" t="s">
        <v>875</v>
      </c>
      <c r="D778" t="s">
        <v>876</v>
      </c>
      <c r="E778" t="s">
        <v>101</v>
      </c>
      <c r="F778" t="s">
        <v>101</v>
      </c>
      <c r="G778" t="s">
        <v>270</v>
      </c>
      <c r="H778" t="s">
        <v>1200</v>
      </c>
      <c r="I778" s="7" t="s">
        <v>1200</v>
      </c>
      <c r="J778">
        <v>20</v>
      </c>
      <c r="K778">
        <v>2.5</v>
      </c>
      <c r="L778" s="7" t="s">
        <v>1200</v>
      </c>
      <c r="M778" s="9" t="s">
        <v>2606</v>
      </c>
      <c r="N778" t="s">
        <v>101</v>
      </c>
      <c r="O778" s="12" t="str">
        <f>IFERROR(VLOOKUP(C778,USADOS!$C:$C,1,0),"OK")</f>
        <v>OK</v>
      </c>
    </row>
    <row r="779" spans="1:15" hidden="1" x14ac:dyDescent="0.25">
      <c r="A779" t="s">
        <v>1058</v>
      </c>
      <c r="B779">
        <v>202001</v>
      </c>
      <c r="C779" t="s">
        <v>875</v>
      </c>
      <c r="D779" t="s">
        <v>876</v>
      </c>
      <c r="E779" t="s">
        <v>101</v>
      </c>
      <c r="F779" t="s">
        <v>101</v>
      </c>
      <c r="G779" t="s">
        <v>270</v>
      </c>
      <c r="H779" t="s">
        <v>1200</v>
      </c>
      <c r="I779" s="7" t="s">
        <v>1200</v>
      </c>
      <c r="J779">
        <v>20</v>
      </c>
      <c r="K779">
        <v>2.5</v>
      </c>
      <c r="L779" s="7" t="s">
        <v>1200</v>
      </c>
      <c r="M779" s="9" t="s">
        <v>2606</v>
      </c>
      <c r="N779" t="s">
        <v>101</v>
      </c>
      <c r="O779" s="12" t="str">
        <f>IFERROR(VLOOKUP(C779,USADOS!$C:$C,1,0),"OK")</f>
        <v>OK</v>
      </c>
    </row>
    <row r="780" spans="1:15" hidden="1" x14ac:dyDescent="0.25">
      <c r="A780" t="s">
        <v>1058</v>
      </c>
      <c r="B780">
        <v>202002</v>
      </c>
      <c r="C780" t="s">
        <v>875</v>
      </c>
      <c r="D780" t="s">
        <v>876</v>
      </c>
      <c r="E780" t="s">
        <v>101</v>
      </c>
      <c r="F780" t="s">
        <v>101</v>
      </c>
      <c r="G780" t="s">
        <v>270</v>
      </c>
      <c r="H780" t="s">
        <v>1200</v>
      </c>
      <c r="I780" s="7" t="s">
        <v>1200</v>
      </c>
      <c r="J780">
        <v>20</v>
      </c>
      <c r="K780">
        <v>2.5</v>
      </c>
      <c r="L780" s="7" t="s">
        <v>1200</v>
      </c>
      <c r="M780" s="9" t="s">
        <v>2606</v>
      </c>
      <c r="N780" t="s">
        <v>101</v>
      </c>
      <c r="O780" s="12" t="str">
        <f>IFERROR(VLOOKUP(C780,USADOS!$C:$C,1,0),"OK")</f>
        <v>OK</v>
      </c>
    </row>
    <row r="781" spans="1:15" hidden="1" x14ac:dyDescent="0.25">
      <c r="A781" t="s">
        <v>1058</v>
      </c>
      <c r="B781">
        <v>202003</v>
      </c>
      <c r="C781" t="s">
        <v>875</v>
      </c>
      <c r="D781" t="s">
        <v>876</v>
      </c>
      <c r="E781" t="s">
        <v>101</v>
      </c>
      <c r="F781" t="s">
        <v>101</v>
      </c>
      <c r="G781" t="s">
        <v>270</v>
      </c>
      <c r="H781" t="s">
        <v>1200</v>
      </c>
      <c r="I781" s="7" t="s">
        <v>1200</v>
      </c>
      <c r="J781">
        <v>20</v>
      </c>
      <c r="K781">
        <v>2.5</v>
      </c>
      <c r="L781" s="7" t="s">
        <v>1200</v>
      </c>
      <c r="M781" s="9" t="s">
        <v>2606</v>
      </c>
      <c r="N781" t="s">
        <v>101</v>
      </c>
      <c r="O781" s="12" t="str">
        <f>IFERROR(VLOOKUP(C781,USADOS!$C:$C,1,0),"OK")</f>
        <v>OK</v>
      </c>
    </row>
    <row r="782" spans="1:15" hidden="1" x14ac:dyDescent="0.25">
      <c r="A782" t="s">
        <v>1058</v>
      </c>
      <c r="B782">
        <v>202004</v>
      </c>
      <c r="C782" t="s">
        <v>875</v>
      </c>
      <c r="D782" t="s">
        <v>876</v>
      </c>
      <c r="E782" t="s">
        <v>101</v>
      </c>
      <c r="F782" t="s">
        <v>101</v>
      </c>
      <c r="G782" t="s">
        <v>270</v>
      </c>
      <c r="H782" t="s">
        <v>1200</v>
      </c>
      <c r="I782" s="7" t="s">
        <v>1200</v>
      </c>
      <c r="J782">
        <v>20</v>
      </c>
      <c r="K782">
        <v>2.5</v>
      </c>
      <c r="L782" s="7" t="s">
        <v>1200</v>
      </c>
      <c r="M782" s="9" t="s">
        <v>2606</v>
      </c>
      <c r="N782" t="s">
        <v>101</v>
      </c>
      <c r="O782" s="12" t="str">
        <f>IFERROR(VLOOKUP(C782,USADOS!$C:$C,1,0),"OK")</f>
        <v>OK</v>
      </c>
    </row>
    <row r="783" spans="1:15" hidden="1" x14ac:dyDescent="0.25">
      <c r="A783" t="s">
        <v>1058</v>
      </c>
      <c r="B783">
        <v>202005</v>
      </c>
      <c r="C783" t="s">
        <v>875</v>
      </c>
      <c r="D783" t="s">
        <v>876</v>
      </c>
      <c r="E783" t="s">
        <v>101</v>
      </c>
      <c r="F783" t="s">
        <v>101</v>
      </c>
      <c r="G783" t="s">
        <v>270</v>
      </c>
      <c r="H783" t="s">
        <v>1200</v>
      </c>
      <c r="I783" s="7" t="s">
        <v>1200</v>
      </c>
      <c r="J783">
        <v>20</v>
      </c>
      <c r="K783">
        <v>2.5</v>
      </c>
      <c r="L783" s="7" t="s">
        <v>1200</v>
      </c>
      <c r="M783" s="9" t="s">
        <v>2606</v>
      </c>
      <c r="N783" t="s">
        <v>101</v>
      </c>
      <c r="O783" s="12" t="str">
        <f>IFERROR(VLOOKUP(C783,USADOS!$C:$C,1,0),"OK")</f>
        <v>OK</v>
      </c>
    </row>
    <row r="784" spans="1:15" hidden="1" x14ac:dyDescent="0.25">
      <c r="A784" t="s">
        <v>1058</v>
      </c>
      <c r="B784">
        <v>202006</v>
      </c>
      <c r="C784" t="s">
        <v>875</v>
      </c>
      <c r="D784" t="s">
        <v>876</v>
      </c>
      <c r="E784" t="s">
        <v>101</v>
      </c>
      <c r="F784" t="s">
        <v>101</v>
      </c>
      <c r="G784" t="s">
        <v>270</v>
      </c>
      <c r="H784" t="s">
        <v>1200</v>
      </c>
      <c r="I784" s="7" t="s">
        <v>1200</v>
      </c>
      <c r="J784">
        <v>20</v>
      </c>
      <c r="K784">
        <v>1.5</v>
      </c>
      <c r="L784" s="7" t="s">
        <v>1200</v>
      </c>
      <c r="M784" s="9" t="s">
        <v>2606</v>
      </c>
      <c r="N784" t="s">
        <v>101</v>
      </c>
      <c r="O784" s="12" t="str">
        <f>IFERROR(VLOOKUP(C784,USADOS!$C:$C,1,0),"OK")</f>
        <v>OK</v>
      </c>
    </row>
    <row r="785" spans="1:15" hidden="1" x14ac:dyDescent="0.25">
      <c r="A785" t="s">
        <v>1058</v>
      </c>
      <c r="B785">
        <v>202008</v>
      </c>
      <c r="C785" t="s">
        <v>875</v>
      </c>
      <c r="D785" t="s">
        <v>876</v>
      </c>
      <c r="E785" t="s">
        <v>101</v>
      </c>
      <c r="F785" t="s">
        <v>101</v>
      </c>
      <c r="G785" t="s">
        <v>270</v>
      </c>
      <c r="H785" t="s">
        <v>1200</v>
      </c>
      <c r="I785" s="7" t="s">
        <v>1200</v>
      </c>
      <c r="J785">
        <v>20</v>
      </c>
      <c r="K785">
        <v>1.5</v>
      </c>
      <c r="L785" s="7" t="s">
        <v>1200</v>
      </c>
      <c r="M785" s="9" t="s">
        <v>2606</v>
      </c>
      <c r="N785" t="s">
        <v>101</v>
      </c>
      <c r="O785" s="12" t="str">
        <f>IFERROR(VLOOKUP(C785,USADOS!$C:$C,1,0),"OK")</f>
        <v>OK</v>
      </c>
    </row>
    <row r="786" spans="1:15" hidden="1" x14ac:dyDescent="0.25">
      <c r="A786" t="s">
        <v>1058</v>
      </c>
      <c r="B786">
        <v>202009</v>
      </c>
      <c r="C786" t="s">
        <v>875</v>
      </c>
      <c r="D786" t="s">
        <v>876</v>
      </c>
      <c r="E786" t="s">
        <v>101</v>
      </c>
      <c r="F786" t="s">
        <v>101</v>
      </c>
      <c r="G786" t="s">
        <v>270</v>
      </c>
      <c r="H786" t="s">
        <v>1200</v>
      </c>
      <c r="I786" s="7" t="s">
        <v>1200</v>
      </c>
      <c r="J786">
        <v>20</v>
      </c>
      <c r="K786">
        <v>1.5</v>
      </c>
      <c r="L786" s="7" t="s">
        <v>1200</v>
      </c>
      <c r="M786" s="9" t="s">
        <v>2606</v>
      </c>
      <c r="N786" t="s">
        <v>101</v>
      </c>
      <c r="O786" s="12" t="str">
        <f>IFERROR(VLOOKUP(C786,USADOS!$C:$C,1,0),"OK")</f>
        <v>OK</v>
      </c>
    </row>
    <row r="787" spans="1:15" hidden="1" x14ac:dyDescent="0.25">
      <c r="A787" t="s">
        <v>1058</v>
      </c>
      <c r="B787">
        <v>202010</v>
      </c>
      <c r="C787" t="s">
        <v>875</v>
      </c>
      <c r="D787" t="s">
        <v>876</v>
      </c>
      <c r="E787" t="s">
        <v>101</v>
      </c>
      <c r="F787" t="s">
        <v>101</v>
      </c>
      <c r="G787" t="s">
        <v>270</v>
      </c>
      <c r="H787" t="s">
        <v>1200</v>
      </c>
      <c r="I787" t="s">
        <v>1200</v>
      </c>
      <c r="J787">
        <v>20</v>
      </c>
      <c r="K787">
        <v>1.5</v>
      </c>
      <c r="L787" s="7" t="s">
        <v>1200</v>
      </c>
      <c r="M787" s="9" t="s">
        <v>2606</v>
      </c>
      <c r="N787" t="s">
        <v>101</v>
      </c>
      <c r="O787" s="12" t="str">
        <f>IFERROR(VLOOKUP(C787,USADOS!$C:$C,1,0),"OK")</f>
        <v>OK</v>
      </c>
    </row>
    <row r="788" spans="1:15" hidden="1" x14ac:dyDescent="0.25">
      <c r="A788" t="s">
        <v>1058</v>
      </c>
      <c r="B788">
        <v>202011</v>
      </c>
      <c r="C788" t="s">
        <v>875</v>
      </c>
      <c r="D788" t="s">
        <v>876</v>
      </c>
      <c r="E788" t="s">
        <v>101</v>
      </c>
      <c r="F788" t="s">
        <v>101</v>
      </c>
      <c r="G788" t="s">
        <v>270</v>
      </c>
      <c r="H788" t="s">
        <v>1200</v>
      </c>
      <c r="I788" t="s">
        <v>1200</v>
      </c>
      <c r="J788">
        <v>20</v>
      </c>
      <c r="K788">
        <v>1.5</v>
      </c>
      <c r="L788" s="7" t="s">
        <v>1200</v>
      </c>
      <c r="M788" s="9" t="s">
        <v>2606</v>
      </c>
      <c r="N788" t="s">
        <v>101</v>
      </c>
      <c r="O788" s="12" t="str">
        <f>IFERROR(VLOOKUP(C788,USADOS!$C:$C,1,0),"OK")</f>
        <v>OK</v>
      </c>
    </row>
    <row r="789" spans="1:15" hidden="1" x14ac:dyDescent="0.25">
      <c r="A789" t="s">
        <v>1058</v>
      </c>
      <c r="B789">
        <v>202012</v>
      </c>
      <c r="C789" t="s">
        <v>875</v>
      </c>
      <c r="D789" t="s">
        <v>876</v>
      </c>
      <c r="E789" t="s">
        <v>101</v>
      </c>
      <c r="F789" t="s">
        <v>101</v>
      </c>
      <c r="G789" t="s">
        <v>270</v>
      </c>
      <c r="H789" t="s">
        <v>1200</v>
      </c>
      <c r="I789" t="s">
        <v>1200</v>
      </c>
      <c r="J789">
        <v>20</v>
      </c>
      <c r="K789">
        <v>1.5</v>
      </c>
      <c r="L789" s="7" t="s">
        <v>1200</v>
      </c>
      <c r="M789" s="9" t="s">
        <v>2606</v>
      </c>
      <c r="N789" t="s">
        <v>101</v>
      </c>
      <c r="O789" s="12" t="str">
        <f>IFERROR(VLOOKUP(C789,USADOS!$C:$C,1,0),"OK")</f>
        <v>OK</v>
      </c>
    </row>
    <row r="790" spans="1:15" hidden="1" x14ac:dyDescent="0.25">
      <c r="A790" t="s">
        <v>1058</v>
      </c>
      <c r="B790">
        <v>202101</v>
      </c>
      <c r="C790" t="s">
        <v>875</v>
      </c>
      <c r="D790" t="s">
        <v>876</v>
      </c>
      <c r="E790" t="s">
        <v>101</v>
      </c>
      <c r="F790" t="s">
        <v>101</v>
      </c>
      <c r="G790" t="s">
        <v>270</v>
      </c>
      <c r="H790" t="s">
        <v>1200</v>
      </c>
      <c r="I790" t="s">
        <v>1200</v>
      </c>
      <c r="J790">
        <v>20</v>
      </c>
      <c r="K790">
        <v>3</v>
      </c>
      <c r="L790" s="7" t="s">
        <v>1200</v>
      </c>
      <c r="M790" s="9" t="s">
        <v>2606</v>
      </c>
      <c r="N790" t="s">
        <v>101</v>
      </c>
      <c r="O790" s="12" t="str">
        <f>IFERROR(VLOOKUP(C790,USADOS!$C:$C,1,0),"OK")</f>
        <v>OK</v>
      </c>
    </row>
    <row r="791" spans="1:15" hidden="1" x14ac:dyDescent="0.25">
      <c r="A791" t="s">
        <v>1058</v>
      </c>
      <c r="B791">
        <v>202102</v>
      </c>
      <c r="C791" t="s">
        <v>875</v>
      </c>
      <c r="D791" t="s">
        <v>876</v>
      </c>
      <c r="E791" t="s">
        <v>101</v>
      </c>
      <c r="F791" t="s">
        <v>101</v>
      </c>
      <c r="G791" t="s">
        <v>270</v>
      </c>
      <c r="H791" t="s">
        <v>1200</v>
      </c>
      <c r="I791" t="s">
        <v>1200</v>
      </c>
      <c r="J791">
        <v>20</v>
      </c>
      <c r="K791">
        <v>3</v>
      </c>
      <c r="L791" s="7" t="s">
        <v>1200</v>
      </c>
      <c r="M791" s="9" t="s">
        <v>2606</v>
      </c>
      <c r="N791" t="s">
        <v>101</v>
      </c>
      <c r="O791" s="12" t="str">
        <f>IFERROR(VLOOKUP(C791,USADOS!$C:$C,1,0),"OK")</f>
        <v>OK</v>
      </c>
    </row>
    <row r="792" spans="1:15" hidden="1" x14ac:dyDescent="0.25">
      <c r="A792" t="s">
        <v>1058</v>
      </c>
      <c r="B792">
        <v>202103</v>
      </c>
      <c r="C792" t="s">
        <v>875</v>
      </c>
      <c r="D792" t="s">
        <v>876</v>
      </c>
      <c r="E792" t="s">
        <v>101</v>
      </c>
      <c r="F792" t="s">
        <v>101</v>
      </c>
      <c r="G792" t="s">
        <v>270</v>
      </c>
      <c r="H792" t="s">
        <v>1200</v>
      </c>
      <c r="I792" t="s">
        <v>1200</v>
      </c>
      <c r="J792">
        <v>20</v>
      </c>
      <c r="K792">
        <v>3</v>
      </c>
      <c r="L792" s="7" t="s">
        <v>1200</v>
      </c>
      <c r="M792" s="9" t="s">
        <v>2606</v>
      </c>
      <c r="N792" t="s">
        <v>101</v>
      </c>
      <c r="O792" s="12" t="str">
        <f>IFERROR(VLOOKUP(C792,USADOS!$C:$C,1,0),"OK")</f>
        <v>OK</v>
      </c>
    </row>
    <row r="793" spans="1:15" hidden="1" x14ac:dyDescent="0.25">
      <c r="A793" t="s">
        <v>1058</v>
      </c>
      <c r="B793">
        <v>202104</v>
      </c>
      <c r="C793" t="s">
        <v>875</v>
      </c>
      <c r="D793" t="s">
        <v>876</v>
      </c>
      <c r="E793" t="s">
        <v>101</v>
      </c>
      <c r="F793" t="s">
        <v>101</v>
      </c>
      <c r="G793" t="s">
        <v>270</v>
      </c>
      <c r="H793" t="s">
        <v>1200</v>
      </c>
      <c r="I793" t="s">
        <v>1200</v>
      </c>
      <c r="J793">
        <v>20</v>
      </c>
      <c r="K793">
        <v>3</v>
      </c>
      <c r="L793" s="7" t="s">
        <v>1200</v>
      </c>
      <c r="M793" s="9" t="s">
        <v>2606</v>
      </c>
      <c r="N793" t="s">
        <v>101</v>
      </c>
      <c r="O793" s="12" t="str">
        <f>IFERROR(VLOOKUP(C793,USADOS!$C:$C,1,0),"OK")</f>
        <v>OK</v>
      </c>
    </row>
    <row r="794" spans="1:15" hidden="1" x14ac:dyDescent="0.25">
      <c r="A794" t="s">
        <v>1058</v>
      </c>
      <c r="B794">
        <v>202105</v>
      </c>
      <c r="C794" t="s">
        <v>875</v>
      </c>
      <c r="D794" t="s">
        <v>876</v>
      </c>
      <c r="E794" t="s">
        <v>101</v>
      </c>
      <c r="F794" t="s">
        <v>101</v>
      </c>
      <c r="G794" t="s">
        <v>270</v>
      </c>
      <c r="H794" t="s">
        <v>1200</v>
      </c>
      <c r="I794" t="s">
        <v>1200</v>
      </c>
      <c r="J794">
        <v>20</v>
      </c>
      <c r="K794">
        <v>3</v>
      </c>
      <c r="L794" s="7" t="s">
        <v>1200</v>
      </c>
      <c r="M794" s="9" t="s">
        <v>2606</v>
      </c>
      <c r="N794" t="s">
        <v>101</v>
      </c>
      <c r="O794" s="12" t="str">
        <f>IFERROR(VLOOKUP(C794,USADOS!$C:$C,1,0),"OK")</f>
        <v>OK</v>
      </c>
    </row>
    <row r="795" spans="1:15" hidden="1" x14ac:dyDescent="0.25">
      <c r="A795" t="s">
        <v>1058</v>
      </c>
      <c r="B795">
        <v>202106</v>
      </c>
      <c r="C795" t="s">
        <v>875</v>
      </c>
      <c r="D795" t="s">
        <v>876</v>
      </c>
      <c r="E795" t="s">
        <v>101</v>
      </c>
      <c r="F795" t="s">
        <v>101</v>
      </c>
      <c r="G795" t="s">
        <v>270</v>
      </c>
      <c r="H795" t="s">
        <v>1200</v>
      </c>
      <c r="I795" t="s">
        <v>1200</v>
      </c>
      <c r="J795">
        <v>20</v>
      </c>
      <c r="K795">
        <v>3</v>
      </c>
      <c r="L795" s="7" t="s">
        <v>1200</v>
      </c>
      <c r="M795" s="9" t="s">
        <v>2606</v>
      </c>
      <c r="N795" t="s">
        <v>101</v>
      </c>
      <c r="O795" s="12" t="str">
        <f>IFERROR(VLOOKUP(C795,USADOS!$C:$C,1,0),"OK")</f>
        <v>OK</v>
      </c>
    </row>
    <row r="796" spans="1:15" hidden="1" x14ac:dyDescent="0.25">
      <c r="A796" t="s">
        <v>1058</v>
      </c>
      <c r="B796">
        <v>202107</v>
      </c>
      <c r="C796" t="s">
        <v>875</v>
      </c>
      <c r="D796" t="s">
        <v>876</v>
      </c>
      <c r="E796" t="s">
        <v>101</v>
      </c>
      <c r="F796" t="s">
        <v>101</v>
      </c>
      <c r="G796" t="s">
        <v>270</v>
      </c>
      <c r="H796" t="s">
        <v>1200</v>
      </c>
      <c r="I796" t="s">
        <v>1200</v>
      </c>
      <c r="J796">
        <v>20</v>
      </c>
      <c r="K796">
        <v>3</v>
      </c>
      <c r="L796" s="7" t="s">
        <v>1200</v>
      </c>
      <c r="M796" s="9" t="s">
        <v>2606</v>
      </c>
      <c r="N796" t="s">
        <v>101</v>
      </c>
      <c r="O796" s="12" t="str">
        <f>IFERROR(VLOOKUP(C796,USADOS!$C:$C,1,0),"OK")</f>
        <v>OK</v>
      </c>
    </row>
    <row r="797" spans="1:15" hidden="1" x14ac:dyDescent="0.25">
      <c r="A797" t="s">
        <v>1058</v>
      </c>
      <c r="B797">
        <v>202108</v>
      </c>
      <c r="C797" t="s">
        <v>875</v>
      </c>
      <c r="D797" t="s">
        <v>876</v>
      </c>
      <c r="E797" t="s">
        <v>101</v>
      </c>
      <c r="F797" t="s">
        <v>101</v>
      </c>
      <c r="G797" t="s">
        <v>270</v>
      </c>
      <c r="H797" t="s">
        <v>1200</v>
      </c>
      <c r="I797" t="s">
        <v>1200</v>
      </c>
      <c r="J797">
        <v>20</v>
      </c>
      <c r="K797">
        <v>3</v>
      </c>
      <c r="L797" s="7" t="s">
        <v>1200</v>
      </c>
      <c r="M797" s="9" t="s">
        <v>2606</v>
      </c>
      <c r="N797" t="s">
        <v>101</v>
      </c>
      <c r="O797" s="12" t="str">
        <f>IFERROR(VLOOKUP(C797,USADOS!$C:$C,1,0),"OK")</f>
        <v>OK</v>
      </c>
    </row>
    <row r="798" spans="1:15" hidden="1" x14ac:dyDescent="0.25">
      <c r="A798" t="s">
        <v>1058</v>
      </c>
      <c r="B798">
        <v>202109</v>
      </c>
      <c r="C798" t="s">
        <v>875</v>
      </c>
      <c r="D798" t="s">
        <v>876</v>
      </c>
      <c r="E798" t="s">
        <v>101</v>
      </c>
      <c r="F798" t="s">
        <v>101</v>
      </c>
      <c r="G798" t="s">
        <v>270</v>
      </c>
      <c r="H798" t="s">
        <v>1200</v>
      </c>
      <c r="I798" t="s">
        <v>1200</v>
      </c>
      <c r="J798">
        <v>20</v>
      </c>
      <c r="K798">
        <v>3</v>
      </c>
      <c r="L798" s="7" t="s">
        <v>1200</v>
      </c>
      <c r="M798" s="9" t="s">
        <v>2606</v>
      </c>
      <c r="N798" t="s">
        <v>101</v>
      </c>
      <c r="O798" s="12" t="str">
        <f>IFERROR(VLOOKUP(C798,USADOS!$C:$C,1,0),"OK")</f>
        <v>OK</v>
      </c>
    </row>
    <row r="799" spans="1:15" hidden="1" x14ac:dyDescent="0.25">
      <c r="A799" t="s">
        <v>1058</v>
      </c>
      <c r="B799">
        <v>202110</v>
      </c>
      <c r="C799" t="s">
        <v>875</v>
      </c>
      <c r="D799" t="s">
        <v>876</v>
      </c>
      <c r="E799" t="s">
        <v>101</v>
      </c>
      <c r="F799" t="s">
        <v>101</v>
      </c>
      <c r="G799" t="s">
        <v>270</v>
      </c>
      <c r="H799" t="s">
        <v>1200</v>
      </c>
      <c r="I799" t="s">
        <v>1200</v>
      </c>
      <c r="J799">
        <v>20</v>
      </c>
      <c r="K799">
        <v>3</v>
      </c>
      <c r="L799" s="7" t="s">
        <v>1200</v>
      </c>
      <c r="M799" s="9" t="s">
        <v>2606</v>
      </c>
      <c r="N799" t="s">
        <v>101</v>
      </c>
      <c r="O799" s="12" t="str">
        <f>IFERROR(VLOOKUP(C799,USADOS!$C:$C,1,0),"OK")</f>
        <v>OK</v>
      </c>
    </row>
    <row r="800" spans="1:15" hidden="1" x14ac:dyDescent="0.25">
      <c r="A800" t="s">
        <v>1058</v>
      </c>
      <c r="B800">
        <v>202111</v>
      </c>
      <c r="C800" t="s">
        <v>875</v>
      </c>
      <c r="D800" t="s">
        <v>876</v>
      </c>
      <c r="E800" t="s">
        <v>101</v>
      </c>
      <c r="F800" t="s">
        <v>101</v>
      </c>
      <c r="G800" t="s">
        <v>270</v>
      </c>
      <c r="H800" t="s">
        <v>1200</v>
      </c>
      <c r="I800" t="s">
        <v>1200</v>
      </c>
      <c r="J800">
        <v>20</v>
      </c>
      <c r="K800">
        <v>3</v>
      </c>
      <c r="L800" s="7" t="s">
        <v>1200</v>
      </c>
      <c r="M800" s="9" t="s">
        <v>2606</v>
      </c>
      <c r="N800" t="s">
        <v>101</v>
      </c>
      <c r="O800" s="12" t="str">
        <f>IFERROR(VLOOKUP(C800,USADOS!$C:$C,1,0),"OK")</f>
        <v>OK</v>
      </c>
    </row>
    <row r="801" spans="1:15" hidden="1" x14ac:dyDescent="0.25">
      <c r="A801" t="s">
        <v>1058</v>
      </c>
      <c r="B801">
        <v>202112</v>
      </c>
      <c r="C801" t="s">
        <v>875</v>
      </c>
      <c r="D801" t="s">
        <v>876</v>
      </c>
      <c r="E801" t="s">
        <v>101</v>
      </c>
      <c r="F801" t="s">
        <v>101</v>
      </c>
      <c r="G801" t="s">
        <v>270</v>
      </c>
      <c r="H801" t="s">
        <v>1200</v>
      </c>
      <c r="I801" t="s">
        <v>1200</v>
      </c>
      <c r="J801">
        <v>20</v>
      </c>
      <c r="K801">
        <v>3</v>
      </c>
      <c r="L801" s="7" t="s">
        <v>1200</v>
      </c>
      <c r="M801" s="9" t="s">
        <v>2606</v>
      </c>
      <c r="N801" t="s">
        <v>101</v>
      </c>
      <c r="O801" s="12" t="str">
        <f>IFERROR(VLOOKUP(C801,USADOS!$C:$C,1,0),"OK")</f>
        <v>OK</v>
      </c>
    </row>
    <row r="802" spans="1:15" hidden="1" x14ac:dyDescent="0.25">
      <c r="A802" t="s">
        <v>1058</v>
      </c>
      <c r="B802">
        <v>202201</v>
      </c>
      <c r="C802" t="s">
        <v>875</v>
      </c>
      <c r="D802" t="s">
        <v>876</v>
      </c>
      <c r="E802" t="s">
        <v>101</v>
      </c>
      <c r="F802" t="s">
        <v>101</v>
      </c>
      <c r="G802" t="s">
        <v>270</v>
      </c>
      <c r="H802" t="s">
        <v>1200</v>
      </c>
      <c r="I802" t="s">
        <v>1200</v>
      </c>
      <c r="J802">
        <v>20</v>
      </c>
      <c r="K802">
        <v>3</v>
      </c>
      <c r="L802" s="7" t="s">
        <v>1200</v>
      </c>
      <c r="M802" s="9" t="s">
        <v>2606</v>
      </c>
      <c r="N802" t="s">
        <v>101</v>
      </c>
      <c r="O802" s="12" t="str">
        <f>IFERROR(VLOOKUP(C802,USADOS!$C:$C,1,0),"OK")</f>
        <v>OK</v>
      </c>
    </row>
    <row r="803" spans="1:15" hidden="1" x14ac:dyDescent="0.25">
      <c r="A803" t="s">
        <v>1058</v>
      </c>
      <c r="B803">
        <v>202202</v>
      </c>
      <c r="C803" t="s">
        <v>875</v>
      </c>
      <c r="D803" t="s">
        <v>876</v>
      </c>
      <c r="E803" t="s">
        <v>101</v>
      </c>
      <c r="F803" t="s">
        <v>101</v>
      </c>
      <c r="G803" t="s">
        <v>270</v>
      </c>
      <c r="H803" t="s">
        <v>1200</v>
      </c>
      <c r="I803" t="s">
        <v>1200</v>
      </c>
      <c r="J803">
        <v>20</v>
      </c>
      <c r="K803">
        <v>3</v>
      </c>
      <c r="L803" s="7" t="s">
        <v>1200</v>
      </c>
      <c r="M803" s="9" t="s">
        <v>2606</v>
      </c>
      <c r="N803" t="s">
        <v>101</v>
      </c>
      <c r="O803" s="12" t="str">
        <f>IFERROR(VLOOKUP(C803,USADOS!$C:$C,1,0),"OK")</f>
        <v>OK</v>
      </c>
    </row>
    <row r="804" spans="1:15" hidden="1" x14ac:dyDescent="0.25">
      <c r="A804" t="s">
        <v>1058</v>
      </c>
      <c r="B804">
        <v>202203</v>
      </c>
      <c r="C804" t="s">
        <v>875</v>
      </c>
      <c r="D804" t="s">
        <v>876</v>
      </c>
      <c r="E804" t="s">
        <v>101</v>
      </c>
      <c r="F804" t="s">
        <v>101</v>
      </c>
      <c r="G804" t="s">
        <v>270</v>
      </c>
      <c r="H804" t="s">
        <v>1200</v>
      </c>
      <c r="I804" t="s">
        <v>1200</v>
      </c>
      <c r="J804">
        <v>20</v>
      </c>
      <c r="K804">
        <v>3</v>
      </c>
      <c r="L804" s="7" t="s">
        <v>1200</v>
      </c>
      <c r="M804" s="9" t="s">
        <v>2606</v>
      </c>
      <c r="N804" t="s">
        <v>101</v>
      </c>
      <c r="O804" s="12" t="str">
        <f>IFERROR(VLOOKUP(C804,USADOS!$C:$C,1,0),"OK")</f>
        <v>OK</v>
      </c>
    </row>
    <row r="805" spans="1:15" hidden="1" x14ac:dyDescent="0.25">
      <c r="A805" t="s">
        <v>1058</v>
      </c>
      <c r="B805">
        <v>202204</v>
      </c>
      <c r="C805" t="s">
        <v>875</v>
      </c>
      <c r="D805" t="s">
        <v>876</v>
      </c>
      <c r="E805" t="s">
        <v>101</v>
      </c>
      <c r="F805" t="s">
        <v>101</v>
      </c>
      <c r="G805" t="s">
        <v>270</v>
      </c>
      <c r="H805" t="s">
        <v>1200</v>
      </c>
      <c r="I805" t="s">
        <v>1200</v>
      </c>
      <c r="J805">
        <v>20</v>
      </c>
      <c r="K805">
        <v>3</v>
      </c>
      <c r="L805" s="7" t="s">
        <v>1200</v>
      </c>
      <c r="M805" s="9" t="s">
        <v>2606</v>
      </c>
      <c r="N805" t="s">
        <v>101</v>
      </c>
      <c r="O805" s="12" t="str">
        <f>IFERROR(VLOOKUP(C805,USADOS!$C:$C,1,0),"OK")</f>
        <v>OK</v>
      </c>
    </row>
    <row r="806" spans="1:15" hidden="1" x14ac:dyDescent="0.25">
      <c r="A806" t="s">
        <v>1058</v>
      </c>
      <c r="B806">
        <v>202205</v>
      </c>
      <c r="C806" t="s">
        <v>875</v>
      </c>
      <c r="D806" t="s">
        <v>876</v>
      </c>
      <c r="E806" t="s">
        <v>101</v>
      </c>
      <c r="F806" t="s">
        <v>101</v>
      </c>
      <c r="G806" t="s">
        <v>270</v>
      </c>
      <c r="H806" t="s">
        <v>1200</v>
      </c>
      <c r="I806" t="s">
        <v>1200</v>
      </c>
      <c r="J806">
        <v>20</v>
      </c>
      <c r="K806">
        <v>3</v>
      </c>
      <c r="L806" s="7" t="s">
        <v>1200</v>
      </c>
      <c r="M806" s="9" t="s">
        <v>2606</v>
      </c>
      <c r="N806" t="s">
        <v>101</v>
      </c>
      <c r="O806" s="12" t="str">
        <f>IFERROR(VLOOKUP(C806,USADOS!$C:$C,1,0),"OK")</f>
        <v>OK</v>
      </c>
    </row>
    <row r="807" spans="1:15" hidden="1" x14ac:dyDescent="0.25">
      <c r="A807" t="s">
        <v>1058</v>
      </c>
      <c r="B807">
        <v>202206</v>
      </c>
      <c r="C807" t="s">
        <v>875</v>
      </c>
      <c r="D807" t="s">
        <v>876</v>
      </c>
      <c r="E807" t="s">
        <v>101</v>
      </c>
      <c r="F807" t="s">
        <v>101</v>
      </c>
      <c r="G807" t="s">
        <v>270</v>
      </c>
      <c r="H807" t="s">
        <v>1200</v>
      </c>
      <c r="I807" t="s">
        <v>1200</v>
      </c>
      <c r="J807">
        <v>20</v>
      </c>
      <c r="K807">
        <v>3</v>
      </c>
      <c r="L807" s="7" t="s">
        <v>1200</v>
      </c>
      <c r="M807" s="9" t="s">
        <v>2606</v>
      </c>
      <c r="N807" t="s">
        <v>101</v>
      </c>
      <c r="O807" s="12" t="str">
        <f>IFERROR(VLOOKUP(C807,USADOS!$C:$C,1,0),"OK")</f>
        <v>OK</v>
      </c>
    </row>
    <row r="808" spans="1:15" hidden="1" x14ac:dyDescent="0.25">
      <c r="A808" t="s">
        <v>1058</v>
      </c>
      <c r="B808">
        <v>202207</v>
      </c>
      <c r="C808" t="s">
        <v>875</v>
      </c>
      <c r="D808" t="s">
        <v>876</v>
      </c>
      <c r="E808" t="s">
        <v>101</v>
      </c>
      <c r="F808" t="s">
        <v>101</v>
      </c>
      <c r="G808" t="s">
        <v>270</v>
      </c>
      <c r="H808" t="s">
        <v>1200</v>
      </c>
      <c r="I808" t="s">
        <v>1200</v>
      </c>
      <c r="J808">
        <v>20</v>
      </c>
      <c r="K808">
        <v>3</v>
      </c>
      <c r="L808" s="7" t="s">
        <v>1200</v>
      </c>
      <c r="M808" s="9" t="s">
        <v>2606</v>
      </c>
      <c r="N808" t="s">
        <v>101</v>
      </c>
      <c r="O808" s="12" t="str">
        <f>IFERROR(VLOOKUP(C808,USADOS!$C:$C,1,0),"OK")</f>
        <v>OK</v>
      </c>
    </row>
    <row r="809" spans="1:15" hidden="1" x14ac:dyDescent="0.25">
      <c r="A809" t="s">
        <v>1058</v>
      </c>
      <c r="B809">
        <v>202208</v>
      </c>
      <c r="C809" t="s">
        <v>875</v>
      </c>
      <c r="D809" t="s">
        <v>876</v>
      </c>
      <c r="E809" t="s">
        <v>101</v>
      </c>
      <c r="F809" t="s">
        <v>101</v>
      </c>
      <c r="G809" t="s">
        <v>270</v>
      </c>
      <c r="H809" t="s">
        <v>1200</v>
      </c>
      <c r="I809" t="s">
        <v>1200</v>
      </c>
      <c r="J809">
        <v>20</v>
      </c>
      <c r="K809">
        <v>3</v>
      </c>
      <c r="L809" s="7" t="s">
        <v>1200</v>
      </c>
      <c r="M809" s="9" t="s">
        <v>2606</v>
      </c>
      <c r="N809" t="s">
        <v>101</v>
      </c>
      <c r="O809" s="12" t="str">
        <f>IFERROR(VLOOKUP(C809,USADOS!$C:$C,1,0),"OK")</f>
        <v>OK</v>
      </c>
    </row>
    <row r="810" spans="1:15" hidden="1" x14ac:dyDescent="0.25">
      <c r="A810" t="s">
        <v>1058</v>
      </c>
      <c r="B810">
        <v>202209</v>
      </c>
      <c r="C810" t="s">
        <v>875</v>
      </c>
      <c r="D810" t="s">
        <v>876</v>
      </c>
      <c r="E810" t="s">
        <v>101</v>
      </c>
      <c r="F810" t="s">
        <v>101</v>
      </c>
      <c r="G810" t="s">
        <v>270</v>
      </c>
      <c r="H810" t="s">
        <v>1200</v>
      </c>
      <c r="I810" t="s">
        <v>1200</v>
      </c>
      <c r="J810">
        <v>20</v>
      </c>
      <c r="K810">
        <v>3</v>
      </c>
      <c r="L810" s="7" t="s">
        <v>1200</v>
      </c>
      <c r="M810" s="9" t="s">
        <v>2606</v>
      </c>
      <c r="N810" t="s">
        <v>101</v>
      </c>
      <c r="O810" s="12" t="str">
        <f>IFERROR(VLOOKUP(C810,USADOS!$C:$C,1,0),"OK")</f>
        <v>OK</v>
      </c>
    </row>
    <row r="811" spans="1:15" hidden="1" x14ac:dyDescent="0.25">
      <c r="A811" t="s">
        <v>1058</v>
      </c>
      <c r="B811">
        <v>202210</v>
      </c>
      <c r="C811" t="s">
        <v>875</v>
      </c>
      <c r="D811" t="s">
        <v>876</v>
      </c>
      <c r="E811" t="s">
        <v>101</v>
      </c>
      <c r="F811" t="s">
        <v>101</v>
      </c>
      <c r="G811" t="s">
        <v>270</v>
      </c>
      <c r="H811" t="s">
        <v>1200</v>
      </c>
      <c r="I811" t="s">
        <v>1200</v>
      </c>
      <c r="J811">
        <v>20</v>
      </c>
      <c r="K811">
        <v>3</v>
      </c>
      <c r="L811" s="7" t="s">
        <v>1200</v>
      </c>
      <c r="M811" s="9" t="s">
        <v>2606</v>
      </c>
      <c r="N811" t="s">
        <v>101</v>
      </c>
      <c r="O811" s="12" t="str">
        <f>IFERROR(VLOOKUP(C811,USADOS!$C:$C,1,0),"OK")</f>
        <v>OK</v>
      </c>
    </row>
    <row r="812" spans="1:15" hidden="1" x14ac:dyDescent="0.25">
      <c r="A812" t="s">
        <v>1058</v>
      </c>
      <c r="B812">
        <v>202211</v>
      </c>
      <c r="C812" t="s">
        <v>875</v>
      </c>
      <c r="D812" t="s">
        <v>876</v>
      </c>
      <c r="E812" t="s">
        <v>101</v>
      </c>
      <c r="F812" t="s">
        <v>101</v>
      </c>
      <c r="G812" t="s">
        <v>270</v>
      </c>
      <c r="H812" t="s">
        <v>1200</v>
      </c>
      <c r="I812" t="s">
        <v>1200</v>
      </c>
      <c r="J812">
        <v>20</v>
      </c>
      <c r="K812">
        <v>3</v>
      </c>
      <c r="L812" s="7" t="s">
        <v>1200</v>
      </c>
      <c r="M812" s="9" t="s">
        <v>2606</v>
      </c>
      <c r="N812" t="s">
        <v>101</v>
      </c>
      <c r="O812" s="12" t="str">
        <f>IFERROR(VLOOKUP(C812,USADOS!$C:$C,1,0),"OK")</f>
        <v>OK</v>
      </c>
    </row>
    <row r="813" spans="1:15" hidden="1" x14ac:dyDescent="0.25">
      <c r="A813" t="s">
        <v>1058</v>
      </c>
      <c r="B813">
        <v>202212</v>
      </c>
      <c r="C813" t="s">
        <v>875</v>
      </c>
      <c r="D813" t="s">
        <v>876</v>
      </c>
      <c r="E813" t="s">
        <v>101</v>
      </c>
      <c r="F813" t="s">
        <v>101</v>
      </c>
      <c r="G813" t="s">
        <v>270</v>
      </c>
      <c r="H813" t="s">
        <v>1200</v>
      </c>
      <c r="I813" t="s">
        <v>1200</v>
      </c>
      <c r="J813">
        <v>20</v>
      </c>
      <c r="K813">
        <v>3</v>
      </c>
      <c r="L813" s="7" t="s">
        <v>1200</v>
      </c>
      <c r="M813" s="9" t="s">
        <v>2606</v>
      </c>
      <c r="N813" t="s">
        <v>101</v>
      </c>
      <c r="O813" s="12" t="str">
        <f>IFERROR(VLOOKUP(C813,USADOS!$C:$C,1,0),"OK")</f>
        <v>OK</v>
      </c>
    </row>
    <row r="814" spans="1:15" hidden="1" x14ac:dyDescent="0.25">
      <c r="A814" t="s">
        <v>1058</v>
      </c>
      <c r="B814">
        <v>202302</v>
      </c>
      <c r="C814" t="s">
        <v>875</v>
      </c>
      <c r="D814" t="s">
        <v>876</v>
      </c>
      <c r="E814" t="s">
        <v>101</v>
      </c>
      <c r="F814" t="s">
        <v>101</v>
      </c>
      <c r="G814" t="s">
        <v>270</v>
      </c>
      <c r="H814" t="s">
        <v>1200</v>
      </c>
      <c r="I814" t="s">
        <v>1200</v>
      </c>
      <c r="J814">
        <v>20</v>
      </c>
      <c r="K814">
        <v>3</v>
      </c>
      <c r="L814" s="7" t="s">
        <v>1200</v>
      </c>
      <c r="M814" s="9" t="s">
        <v>2606</v>
      </c>
      <c r="N814" t="s">
        <v>101</v>
      </c>
      <c r="O814" s="12" t="str">
        <f>IFERROR(VLOOKUP(C814,USADOS!$C:$C,1,0),"OK")</f>
        <v>OK</v>
      </c>
    </row>
    <row r="815" spans="1:15" hidden="1" x14ac:dyDescent="0.25">
      <c r="A815" t="s">
        <v>1058</v>
      </c>
      <c r="B815">
        <v>202303</v>
      </c>
      <c r="C815" t="s">
        <v>875</v>
      </c>
      <c r="D815" t="s">
        <v>876</v>
      </c>
      <c r="E815" t="s">
        <v>101</v>
      </c>
      <c r="F815" t="s">
        <v>101</v>
      </c>
      <c r="G815" t="s">
        <v>270</v>
      </c>
      <c r="H815" t="s">
        <v>1200</v>
      </c>
      <c r="I815" t="s">
        <v>1200</v>
      </c>
      <c r="J815">
        <v>20</v>
      </c>
      <c r="K815">
        <v>3</v>
      </c>
      <c r="L815" s="7" t="s">
        <v>1200</v>
      </c>
      <c r="M815" s="9" t="s">
        <v>2606</v>
      </c>
      <c r="N815" t="s">
        <v>101</v>
      </c>
      <c r="O815" s="12" t="str">
        <f>IFERROR(VLOOKUP(C815,USADOS!$C:$C,1,0),"OK")</f>
        <v>OK</v>
      </c>
    </row>
    <row r="816" spans="1:15" hidden="1" x14ac:dyDescent="0.25">
      <c r="A816" t="s">
        <v>1058</v>
      </c>
      <c r="B816">
        <v>202304</v>
      </c>
      <c r="C816" t="s">
        <v>875</v>
      </c>
      <c r="D816" t="s">
        <v>876</v>
      </c>
      <c r="E816" t="s">
        <v>101</v>
      </c>
      <c r="F816" t="s">
        <v>101</v>
      </c>
      <c r="G816" t="s">
        <v>270</v>
      </c>
      <c r="H816" t="s">
        <v>1200</v>
      </c>
      <c r="I816" t="s">
        <v>1200</v>
      </c>
      <c r="J816">
        <v>20</v>
      </c>
      <c r="K816">
        <v>3</v>
      </c>
      <c r="L816" s="7" t="s">
        <v>1200</v>
      </c>
      <c r="M816" s="9" t="s">
        <v>2606</v>
      </c>
      <c r="N816" t="s">
        <v>101</v>
      </c>
      <c r="O816" s="12" t="str">
        <f>IFERROR(VLOOKUP(C816,USADOS!$C:$C,1,0),"OK")</f>
        <v>OK</v>
      </c>
    </row>
    <row r="817" spans="1:15" hidden="1" x14ac:dyDescent="0.25">
      <c r="A817" t="s">
        <v>1058</v>
      </c>
      <c r="B817">
        <v>202301</v>
      </c>
      <c r="C817" t="s">
        <v>875</v>
      </c>
      <c r="D817" t="s">
        <v>876</v>
      </c>
      <c r="E817" t="s">
        <v>101</v>
      </c>
      <c r="F817" t="s">
        <v>101</v>
      </c>
      <c r="G817" t="s">
        <v>270</v>
      </c>
      <c r="H817" t="s">
        <v>1200</v>
      </c>
      <c r="I817" t="s">
        <v>1200</v>
      </c>
      <c r="J817">
        <v>20</v>
      </c>
      <c r="K817">
        <v>3</v>
      </c>
      <c r="L817" s="7" t="s">
        <v>1200</v>
      </c>
      <c r="M817" s="9" t="s">
        <v>2606</v>
      </c>
      <c r="N817" t="s">
        <v>101</v>
      </c>
      <c r="O817" s="12" t="str">
        <f>IFERROR(VLOOKUP(C817,USADOS!$C:$C,1,0),"OK")</f>
        <v>OK</v>
      </c>
    </row>
    <row r="818" spans="1:15" hidden="1" x14ac:dyDescent="0.25">
      <c r="A818" t="s">
        <v>1058</v>
      </c>
      <c r="B818">
        <v>202305</v>
      </c>
      <c r="C818" t="s">
        <v>875</v>
      </c>
      <c r="D818" t="s">
        <v>876</v>
      </c>
      <c r="E818" t="s">
        <v>101</v>
      </c>
      <c r="F818" t="s">
        <v>101</v>
      </c>
      <c r="G818" t="s">
        <v>270</v>
      </c>
      <c r="H818" t="s">
        <v>1200</v>
      </c>
      <c r="I818" t="s">
        <v>1200</v>
      </c>
      <c r="J818">
        <v>20</v>
      </c>
      <c r="K818">
        <v>3</v>
      </c>
      <c r="L818" s="7" t="s">
        <v>1200</v>
      </c>
      <c r="M818" s="9" t="s">
        <v>2606</v>
      </c>
      <c r="N818" t="s">
        <v>101</v>
      </c>
      <c r="O818" s="12" t="str">
        <f>IFERROR(VLOOKUP(C818,USADOS!$C:$C,1,0),"OK")</f>
        <v>OK</v>
      </c>
    </row>
    <row r="819" spans="1:15" hidden="1" x14ac:dyDescent="0.25">
      <c r="A819" t="s">
        <v>1058</v>
      </c>
      <c r="B819">
        <v>202306</v>
      </c>
      <c r="C819" t="s">
        <v>875</v>
      </c>
      <c r="D819" t="s">
        <v>876</v>
      </c>
      <c r="E819" t="s">
        <v>101</v>
      </c>
      <c r="F819" t="s">
        <v>101</v>
      </c>
      <c r="G819" t="s">
        <v>270</v>
      </c>
      <c r="H819" t="s">
        <v>1200</v>
      </c>
      <c r="I819" t="s">
        <v>1200</v>
      </c>
      <c r="J819">
        <v>20</v>
      </c>
      <c r="K819">
        <v>3</v>
      </c>
      <c r="L819" s="7" t="s">
        <v>1200</v>
      </c>
      <c r="M819" s="9" t="s">
        <v>2606</v>
      </c>
      <c r="N819" t="s">
        <v>101</v>
      </c>
      <c r="O819" s="12" t="str">
        <f>IFERROR(VLOOKUP(C819,USADOS!$C:$C,1,0),"OK")</f>
        <v>OK</v>
      </c>
    </row>
    <row r="820" spans="1:15" hidden="1" x14ac:dyDescent="0.25">
      <c r="A820" t="s">
        <v>1058</v>
      </c>
      <c r="B820">
        <v>202007</v>
      </c>
      <c r="C820" t="s">
        <v>875</v>
      </c>
      <c r="D820" t="s">
        <v>876</v>
      </c>
      <c r="E820" t="s">
        <v>101</v>
      </c>
      <c r="F820" t="s">
        <v>101</v>
      </c>
      <c r="G820" t="s">
        <v>270</v>
      </c>
      <c r="H820" t="s">
        <v>1200</v>
      </c>
      <c r="I820" s="7" t="s">
        <v>1200</v>
      </c>
      <c r="J820">
        <v>20</v>
      </c>
      <c r="K820">
        <v>1.5</v>
      </c>
      <c r="L820" s="7" t="s">
        <v>1200</v>
      </c>
      <c r="M820" s="9" t="s">
        <v>2606</v>
      </c>
      <c r="N820" t="s">
        <v>101</v>
      </c>
      <c r="O820" s="12" t="str">
        <f>IFERROR(VLOOKUP(C820,USADOS!$C:$C,1,0),"OK")</f>
        <v>OK</v>
      </c>
    </row>
    <row r="821" spans="1:15" hidden="1" x14ac:dyDescent="0.25">
      <c r="A821" t="s">
        <v>1058</v>
      </c>
      <c r="B821">
        <v>202310</v>
      </c>
      <c r="C821" s="11" t="s">
        <v>875</v>
      </c>
      <c r="D821" t="s">
        <v>876</v>
      </c>
      <c r="E821" t="s">
        <v>101</v>
      </c>
      <c r="F821" t="s">
        <v>101</v>
      </c>
      <c r="G821" t="s">
        <v>270</v>
      </c>
      <c r="H821" t="s">
        <v>1200</v>
      </c>
      <c r="I821" s="7"/>
      <c r="J821">
        <v>12</v>
      </c>
      <c r="K821">
        <v>3</v>
      </c>
      <c r="L821" s="9" t="s">
        <v>1200</v>
      </c>
      <c r="M821" s="9"/>
      <c r="N821" t="s">
        <v>101</v>
      </c>
      <c r="O821" s="12" t="str">
        <f>IFERROR(VLOOKUP(C821,USADOS!$C:$C,1,0),"OK")</f>
        <v>OK</v>
      </c>
    </row>
    <row r="822" spans="1:15" hidden="1" x14ac:dyDescent="0.25">
      <c r="A822" t="s">
        <v>1552</v>
      </c>
      <c r="B822">
        <v>201907</v>
      </c>
      <c r="C822" t="s">
        <v>1132</v>
      </c>
      <c r="D822" t="s">
        <v>2752</v>
      </c>
      <c r="E822" t="s">
        <v>104</v>
      </c>
      <c r="F822" t="s">
        <v>104</v>
      </c>
      <c r="G822" t="s">
        <v>270</v>
      </c>
      <c r="H822" t="s">
        <v>1091</v>
      </c>
      <c r="M822" s="19"/>
      <c r="O822" s="12" t="str">
        <f>IFERROR(VLOOKUP(C822,USADOS!$C:$C,1,0),"OK")</f>
        <v>ANDERSONS</v>
      </c>
    </row>
    <row r="823" spans="1:15" hidden="1" x14ac:dyDescent="0.25">
      <c r="A823" t="s">
        <v>1552</v>
      </c>
      <c r="B823">
        <v>201908</v>
      </c>
      <c r="C823" t="s">
        <v>1132</v>
      </c>
      <c r="D823" t="s">
        <v>2752</v>
      </c>
      <c r="E823" t="s">
        <v>104</v>
      </c>
      <c r="F823" t="s">
        <v>104</v>
      </c>
      <c r="G823" t="s">
        <v>270</v>
      </c>
      <c r="H823" t="s">
        <v>1091</v>
      </c>
      <c r="M823" s="19"/>
      <c r="O823" s="12" t="str">
        <f>IFERROR(VLOOKUP(C823,USADOS!$C:$C,1,0),"OK")</f>
        <v>ANDERSONS</v>
      </c>
    </row>
    <row r="824" spans="1:15" hidden="1" x14ac:dyDescent="0.25">
      <c r="A824" t="s">
        <v>1552</v>
      </c>
      <c r="B824">
        <v>201909</v>
      </c>
      <c r="C824" t="s">
        <v>1132</v>
      </c>
      <c r="D824" t="s">
        <v>2752</v>
      </c>
      <c r="E824" t="s">
        <v>104</v>
      </c>
      <c r="F824" t="s">
        <v>104</v>
      </c>
      <c r="G824" t="s">
        <v>270</v>
      </c>
      <c r="H824" t="s">
        <v>1091</v>
      </c>
      <c r="M824" s="19"/>
      <c r="O824" s="12" t="str">
        <f>IFERROR(VLOOKUP(C824,USADOS!$C:$C,1,0),"OK")</f>
        <v>ANDERSONS</v>
      </c>
    </row>
    <row r="825" spans="1:15" hidden="1" x14ac:dyDescent="0.25">
      <c r="A825" t="s">
        <v>1552</v>
      </c>
      <c r="B825">
        <v>201910</v>
      </c>
      <c r="C825" t="s">
        <v>1132</v>
      </c>
      <c r="D825" t="s">
        <v>2752</v>
      </c>
      <c r="E825" t="s">
        <v>104</v>
      </c>
      <c r="F825" t="s">
        <v>104</v>
      </c>
      <c r="G825" t="s">
        <v>270</v>
      </c>
      <c r="H825" t="s">
        <v>1091</v>
      </c>
      <c r="M825" s="19"/>
      <c r="O825" s="12" t="str">
        <f>IFERROR(VLOOKUP(C825,USADOS!$C:$C,1,0),"OK")</f>
        <v>ANDERSONS</v>
      </c>
    </row>
    <row r="826" spans="1:15" hidden="1" x14ac:dyDescent="0.25">
      <c r="A826" t="s">
        <v>1058</v>
      </c>
      <c r="B826">
        <v>202205</v>
      </c>
      <c r="C826" s="11" t="s">
        <v>3989</v>
      </c>
      <c r="D826" t="s">
        <v>5256</v>
      </c>
      <c r="E826" t="s">
        <v>101</v>
      </c>
      <c r="F826" t="s">
        <v>101</v>
      </c>
      <c r="G826" t="s">
        <v>270</v>
      </c>
      <c r="I826" t="s">
        <v>4049</v>
      </c>
      <c r="J826">
        <v>20</v>
      </c>
      <c r="K826">
        <v>3</v>
      </c>
      <c r="L826" t="s">
        <v>4049</v>
      </c>
      <c r="M826" s="9"/>
      <c r="N826" t="s">
        <v>101</v>
      </c>
      <c r="O826" s="12" t="str">
        <f>IFERROR(VLOOKUP(C826,USADOS!$C:$C,1,0),"OK")</f>
        <v>OK</v>
      </c>
    </row>
    <row r="827" spans="1:15" hidden="1" x14ac:dyDescent="0.25">
      <c r="A827" t="s">
        <v>1058</v>
      </c>
      <c r="B827">
        <v>202206</v>
      </c>
      <c r="C827" s="11" t="s">
        <v>3989</v>
      </c>
      <c r="D827" t="s">
        <v>5256</v>
      </c>
      <c r="E827" t="s">
        <v>101</v>
      </c>
      <c r="F827" t="s">
        <v>101</v>
      </c>
      <c r="G827" t="s">
        <v>270</v>
      </c>
      <c r="I827" t="s">
        <v>4049</v>
      </c>
      <c r="J827">
        <v>20</v>
      </c>
      <c r="K827">
        <v>3</v>
      </c>
      <c r="L827" t="s">
        <v>4049</v>
      </c>
      <c r="M827" s="9"/>
      <c r="N827" t="s">
        <v>101</v>
      </c>
      <c r="O827" s="12" t="str">
        <f>IFERROR(VLOOKUP(C827,USADOS!$C:$C,1,0),"OK")</f>
        <v>OK</v>
      </c>
    </row>
    <row r="828" spans="1:15" hidden="1" x14ac:dyDescent="0.25">
      <c r="A828" t="s">
        <v>1058</v>
      </c>
      <c r="B828">
        <v>201901</v>
      </c>
      <c r="C828" t="s">
        <v>362</v>
      </c>
      <c r="D828" t="s">
        <v>589</v>
      </c>
      <c r="E828" t="s">
        <v>120</v>
      </c>
      <c r="F828" t="s">
        <v>120</v>
      </c>
      <c r="G828" t="s">
        <v>270</v>
      </c>
      <c r="H828" t="s">
        <v>493</v>
      </c>
      <c r="I828" s="7" t="s">
        <v>493</v>
      </c>
      <c r="J828">
        <v>5</v>
      </c>
      <c r="K828">
        <v>4</v>
      </c>
      <c r="L828" t="s">
        <v>493</v>
      </c>
      <c r="M828" s="9" t="s">
        <v>2607</v>
      </c>
      <c r="N828" t="s">
        <v>120</v>
      </c>
      <c r="O828" s="12" t="str">
        <f>IFERROR(VLOOKUP(C828,USADOS!$C:$C,1,0),"OK")</f>
        <v>OK</v>
      </c>
    </row>
    <row r="829" spans="1:15" hidden="1" x14ac:dyDescent="0.25">
      <c r="A829" t="s">
        <v>1058</v>
      </c>
      <c r="B829">
        <v>201902</v>
      </c>
      <c r="C829" t="s">
        <v>362</v>
      </c>
      <c r="D829" t="s">
        <v>589</v>
      </c>
      <c r="E829" t="s">
        <v>120</v>
      </c>
      <c r="F829" t="s">
        <v>120</v>
      </c>
      <c r="G829" t="s">
        <v>270</v>
      </c>
      <c r="H829" t="s">
        <v>493</v>
      </c>
      <c r="I829" s="7" t="s">
        <v>493</v>
      </c>
      <c r="J829">
        <v>6</v>
      </c>
      <c r="K829">
        <v>4</v>
      </c>
      <c r="L829" t="s">
        <v>493</v>
      </c>
      <c r="M829" s="9" t="s">
        <v>2607</v>
      </c>
      <c r="N829" t="s">
        <v>120</v>
      </c>
      <c r="O829" s="12" t="str">
        <f>IFERROR(VLOOKUP(C829,USADOS!$C:$C,1,0),"OK")</f>
        <v>OK</v>
      </c>
    </row>
    <row r="830" spans="1:15" hidden="1" x14ac:dyDescent="0.25">
      <c r="A830" t="s">
        <v>1058</v>
      </c>
      <c r="B830">
        <v>201903</v>
      </c>
      <c r="C830" t="s">
        <v>362</v>
      </c>
      <c r="D830" t="s">
        <v>589</v>
      </c>
      <c r="E830" t="s">
        <v>120</v>
      </c>
      <c r="F830" t="s">
        <v>120</v>
      </c>
      <c r="G830" t="s">
        <v>270</v>
      </c>
      <c r="H830" t="s">
        <v>493</v>
      </c>
      <c r="I830" s="7" t="s">
        <v>493</v>
      </c>
      <c r="J830">
        <v>6</v>
      </c>
      <c r="K830">
        <v>4</v>
      </c>
      <c r="L830" t="s">
        <v>493</v>
      </c>
      <c r="M830" s="9" t="s">
        <v>2607</v>
      </c>
      <c r="N830" t="s">
        <v>120</v>
      </c>
      <c r="O830" s="12" t="str">
        <f>IFERROR(VLOOKUP(C830,USADOS!$C:$C,1,0),"OK")</f>
        <v>OK</v>
      </c>
    </row>
    <row r="831" spans="1:15" hidden="1" x14ac:dyDescent="0.25">
      <c r="A831" t="s">
        <v>1058</v>
      </c>
      <c r="B831">
        <v>201904</v>
      </c>
      <c r="C831" t="s">
        <v>362</v>
      </c>
      <c r="D831" t="s">
        <v>589</v>
      </c>
      <c r="E831" t="s">
        <v>120</v>
      </c>
      <c r="F831" t="s">
        <v>120</v>
      </c>
      <c r="G831" t="s">
        <v>270</v>
      </c>
      <c r="H831" t="s">
        <v>493</v>
      </c>
      <c r="I831" s="7" t="s">
        <v>493</v>
      </c>
      <c r="J831">
        <v>6</v>
      </c>
      <c r="K831">
        <v>4</v>
      </c>
      <c r="L831" t="s">
        <v>493</v>
      </c>
      <c r="M831" s="9" t="s">
        <v>2607</v>
      </c>
      <c r="N831" t="s">
        <v>120</v>
      </c>
      <c r="O831" s="12" t="str">
        <f>IFERROR(VLOOKUP(C831,USADOS!$C:$C,1,0),"OK")</f>
        <v>OK</v>
      </c>
    </row>
    <row r="832" spans="1:15" hidden="1" x14ac:dyDescent="0.25">
      <c r="A832" t="s">
        <v>1058</v>
      </c>
      <c r="B832">
        <v>202307</v>
      </c>
      <c r="C832" s="11" t="s">
        <v>5090</v>
      </c>
      <c r="D832" t="s">
        <v>5091</v>
      </c>
      <c r="E832" t="s">
        <v>67</v>
      </c>
      <c r="F832" t="s">
        <v>67</v>
      </c>
      <c r="G832" t="s">
        <v>112</v>
      </c>
      <c r="H832" t="s">
        <v>2133</v>
      </c>
      <c r="N832" t="s">
        <v>67</v>
      </c>
      <c r="O832" s="12" t="str">
        <f>IFERROR(VLOOKUP(C832,USADOS!$C:$C,1,0),"OK")</f>
        <v>OK</v>
      </c>
    </row>
    <row r="833" spans="1:15" hidden="1" x14ac:dyDescent="0.25">
      <c r="A833" t="s">
        <v>1058</v>
      </c>
      <c r="B833">
        <v>202308</v>
      </c>
      <c r="C833" s="11" t="s">
        <v>5090</v>
      </c>
      <c r="D833" t="s">
        <v>5091</v>
      </c>
      <c r="E833" t="s">
        <v>67</v>
      </c>
      <c r="F833" t="s">
        <v>67</v>
      </c>
      <c r="G833" t="s">
        <v>112</v>
      </c>
      <c r="H833" t="s">
        <v>2133</v>
      </c>
      <c r="N833" t="s">
        <v>67</v>
      </c>
      <c r="O833" s="12" t="str">
        <f>IFERROR(VLOOKUP(C833,USADOS!$C:$C,1,0),"OK")</f>
        <v>OK</v>
      </c>
    </row>
    <row r="834" spans="1:15" hidden="1" x14ac:dyDescent="0.25">
      <c r="A834" t="s">
        <v>1058</v>
      </c>
      <c r="B834">
        <v>202309</v>
      </c>
      <c r="C834" s="11" t="s">
        <v>5090</v>
      </c>
      <c r="D834" t="s">
        <v>5091</v>
      </c>
      <c r="E834" t="s">
        <v>67</v>
      </c>
      <c r="F834" t="s">
        <v>67</v>
      </c>
      <c r="G834" t="s">
        <v>112</v>
      </c>
      <c r="H834" t="s">
        <v>2133</v>
      </c>
      <c r="N834" t="s">
        <v>67</v>
      </c>
      <c r="O834" s="12" t="str">
        <f>IFERROR(VLOOKUP(C834,USADOS!$C:$C,1,0),"OK")</f>
        <v>OK</v>
      </c>
    </row>
    <row r="835" spans="1:15" hidden="1" x14ac:dyDescent="0.25">
      <c r="A835" t="s">
        <v>1058</v>
      </c>
      <c r="B835">
        <v>202310</v>
      </c>
      <c r="C835" s="11" t="s">
        <v>5090</v>
      </c>
      <c r="D835" t="s">
        <v>5091</v>
      </c>
      <c r="E835" t="s">
        <v>67</v>
      </c>
      <c r="F835" t="s">
        <v>67</v>
      </c>
      <c r="G835" t="s">
        <v>112</v>
      </c>
      <c r="H835" t="s">
        <v>2133</v>
      </c>
      <c r="N835" t="s">
        <v>67</v>
      </c>
      <c r="O835" s="12" t="str">
        <f>IFERROR(VLOOKUP(C835,USADOS!$C:$C,1,0),"OK")</f>
        <v>OK</v>
      </c>
    </row>
    <row r="836" spans="1:15" hidden="1" x14ac:dyDescent="0.25">
      <c r="A836" t="s">
        <v>1058</v>
      </c>
      <c r="B836">
        <v>202311</v>
      </c>
      <c r="C836" s="11" t="s">
        <v>5090</v>
      </c>
      <c r="D836" t="s">
        <v>5091</v>
      </c>
      <c r="E836" t="s">
        <v>67</v>
      </c>
      <c r="F836" t="s">
        <v>67</v>
      </c>
      <c r="G836" t="s">
        <v>112</v>
      </c>
      <c r="H836" t="s">
        <v>2133</v>
      </c>
      <c r="N836" t="s">
        <v>67</v>
      </c>
      <c r="O836" s="12" t="str">
        <f>IFERROR(VLOOKUP(C836,USADOS!$C:$C,1,0),"OK")</f>
        <v>OK</v>
      </c>
    </row>
    <row r="837" spans="1:15" hidden="1" x14ac:dyDescent="0.25">
      <c r="A837" t="s">
        <v>1058</v>
      </c>
      <c r="B837">
        <v>202312</v>
      </c>
      <c r="C837" s="11" t="s">
        <v>5090</v>
      </c>
      <c r="D837" t="s">
        <v>5091</v>
      </c>
      <c r="E837" t="s">
        <v>67</v>
      </c>
      <c r="F837" t="s">
        <v>67</v>
      </c>
      <c r="G837" t="s">
        <v>112</v>
      </c>
      <c r="H837" t="s">
        <v>2133</v>
      </c>
      <c r="N837" t="s">
        <v>67</v>
      </c>
      <c r="O837" s="12" t="str">
        <f>IFERROR(VLOOKUP(C837,USADOS!$C:$C,1,0),"OK")</f>
        <v>OK</v>
      </c>
    </row>
    <row r="838" spans="1:15" hidden="1" x14ac:dyDescent="0.25">
      <c r="A838" t="s">
        <v>1058</v>
      </c>
      <c r="B838">
        <v>202401</v>
      </c>
      <c r="C838" s="11" t="s">
        <v>5090</v>
      </c>
      <c r="D838" t="s">
        <v>5091</v>
      </c>
      <c r="E838" t="s">
        <v>67</v>
      </c>
      <c r="F838" t="s">
        <v>67</v>
      </c>
      <c r="G838" t="s">
        <v>112</v>
      </c>
      <c r="H838" t="s">
        <v>2133</v>
      </c>
      <c r="N838" t="s">
        <v>67</v>
      </c>
      <c r="O838" s="12" t="str">
        <f>IFERROR(VLOOKUP(C838,USADOS!$C:$C,1,0),"OK")</f>
        <v>OK</v>
      </c>
    </row>
    <row r="839" spans="1:15" hidden="1" x14ac:dyDescent="0.25">
      <c r="A839" t="s">
        <v>1058</v>
      </c>
      <c r="B839">
        <v>201905</v>
      </c>
      <c r="C839" t="s">
        <v>362</v>
      </c>
      <c r="D839" t="s">
        <v>589</v>
      </c>
      <c r="E839" t="s">
        <v>120</v>
      </c>
      <c r="F839" t="s">
        <v>120</v>
      </c>
      <c r="G839" t="s">
        <v>270</v>
      </c>
      <c r="H839" t="s">
        <v>493</v>
      </c>
      <c r="I839" s="7" t="s">
        <v>493</v>
      </c>
      <c r="J839">
        <v>6</v>
      </c>
      <c r="K839">
        <v>3</v>
      </c>
      <c r="L839" t="s">
        <v>493</v>
      </c>
      <c r="M839" s="9" t="s">
        <v>2607</v>
      </c>
      <c r="N839" t="s">
        <v>120</v>
      </c>
      <c r="O839" s="12" t="str">
        <f>IFERROR(VLOOKUP(C839,USADOS!$C:$C,1,0),"OK")</f>
        <v>OK</v>
      </c>
    </row>
    <row r="840" spans="1:15" hidden="1" x14ac:dyDescent="0.25">
      <c r="A840" t="s">
        <v>1058</v>
      </c>
      <c r="B840">
        <v>201906</v>
      </c>
      <c r="C840" t="s">
        <v>362</v>
      </c>
      <c r="D840" t="s">
        <v>589</v>
      </c>
      <c r="E840" t="s">
        <v>120</v>
      </c>
      <c r="F840" t="s">
        <v>120</v>
      </c>
      <c r="G840" t="s">
        <v>270</v>
      </c>
      <c r="H840" t="s">
        <v>493</v>
      </c>
      <c r="I840" s="7" t="s">
        <v>493</v>
      </c>
      <c r="J840">
        <v>6</v>
      </c>
      <c r="K840">
        <v>3</v>
      </c>
      <c r="L840" t="s">
        <v>493</v>
      </c>
      <c r="M840" s="9" t="s">
        <v>2607</v>
      </c>
      <c r="N840" t="s">
        <v>120</v>
      </c>
      <c r="O840" s="12" t="str">
        <f>IFERROR(VLOOKUP(C840,USADOS!$C:$C,1,0),"OK")</f>
        <v>OK</v>
      </c>
    </row>
    <row r="841" spans="1:15" hidden="1" x14ac:dyDescent="0.25">
      <c r="A841" t="s">
        <v>1058</v>
      </c>
      <c r="B841">
        <v>201907</v>
      </c>
      <c r="C841" t="s">
        <v>362</v>
      </c>
      <c r="D841" t="s">
        <v>589</v>
      </c>
      <c r="E841" t="s">
        <v>120</v>
      </c>
      <c r="F841" t="s">
        <v>120</v>
      </c>
      <c r="G841" t="s">
        <v>270</v>
      </c>
      <c r="H841" t="s">
        <v>493</v>
      </c>
      <c r="I841" s="7" t="s">
        <v>493</v>
      </c>
      <c r="J841">
        <v>6</v>
      </c>
      <c r="K841">
        <v>3</v>
      </c>
      <c r="L841" t="s">
        <v>493</v>
      </c>
      <c r="M841" s="9" t="s">
        <v>2607</v>
      </c>
      <c r="N841" t="s">
        <v>120</v>
      </c>
      <c r="O841" s="12" t="str">
        <f>IFERROR(VLOOKUP(C841,USADOS!$C:$C,1,0),"OK")</f>
        <v>OK</v>
      </c>
    </row>
    <row r="842" spans="1:15" hidden="1" x14ac:dyDescent="0.25">
      <c r="A842" t="s">
        <v>1058</v>
      </c>
      <c r="B842">
        <v>201908</v>
      </c>
      <c r="C842" t="s">
        <v>362</v>
      </c>
      <c r="D842" t="s">
        <v>589</v>
      </c>
      <c r="E842" t="s">
        <v>120</v>
      </c>
      <c r="F842" t="s">
        <v>120</v>
      </c>
      <c r="G842" t="s">
        <v>270</v>
      </c>
      <c r="H842" t="s">
        <v>493</v>
      </c>
      <c r="I842" s="7" t="s">
        <v>493</v>
      </c>
      <c r="J842">
        <v>6</v>
      </c>
      <c r="K842">
        <v>3</v>
      </c>
      <c r="L842" t="s">
        <v>493</v>
      </c>
      <c r="M842" s="9" t="s">
        <v>2607</v>
      </c>
      <c r="N842" t="s">
        <v>120</v>
      </c>
      <c r="O842" s="12" t="str">
        <f>IFERROR(VLOOKUP(C842,USADOS!$C:$C,1,0),"OK")</f>
        <v>OK</v>
      </c>
    </row>
    <row r="843" spans="1:15" hidden="1" x14ac:dyDescent="0.25">
      <c r="A843" t="s">
        <v>1058</v>
      </c>
      <c r="B843">
        <v>201909</v>
      </c>
      <c r="C843" t="s">
        <v>362</v>
      </c>
      <c r="D843" t="s">
        <v>589</v>
      </c>
      <c r="E843" t="s">
        <v>120</v>
      </c>
      <c r="F843" t="s">
        <v>120</v>
      </c>
      <c r="G843" t="s">
        <v>270</v>
      </c>
      <c r="H843" t="s">
        <v>493</v>
      </c>
      <c r="I843" s="7" t="s">
        <v>493</v>
      </c>
      <c r="J843">
        <v>6</v>
      </c>
      <c r="K843">
        <v>3</v>
      </c>
      <c r="L843" t="s">
        <v>493</v>
      </c>
      <c r="M843" s="9" t="s">
        <v>2607</v>
      </c>
      <c r="N843" t="s">
        <v>120</v>
      </c>
      <c r="O843" s="12" t="str">
        <f>IFERROR(VLOOKUP(C843,USADOS!$C:$C,1,0),"OK")</f>
        <v>OK</v>
      </c>
    </row>
    <row r="844" spans="1:15" hidden="1" x14ac:dyDescent="0.25">
      <c r="A844" t="s">
        <v>1058</v>
      </c>
      <c r="B844">
        <v>201910</v>
      </c>
      <c r="C844" t="s">
        <v>362</v>
      </c>
      <c r="D844" t="s">
        <v>589</v>
      </c>
      <c r="E844" t="s">
        <v>120</v>
      </c>
      <c r="F844" t="s">
        <v>120</v>
      </c>
      <c r="G844" t="s">
        <v>270</v>
      </c>
      <c r="H844" t="s">
        <v>493</v>
      </c>
      <c r="I844" s="7" t="s">
        <v>493</v>
      </c>
      <c r="J844">
        <v>9</v>
      </c>
      <c r="K844">
        <v>2.5</v>
      </c>
      <c r="L844" t="s">
        <v>493</v>
      </c>
      <c r="M844" s="9" t="s">
        <v>2607</v>
      </c>
      <c r="N844" t="s">
        <v>120</v>
      </c>
      <c r="O844" s="12" t="str">
        <f>IFERROR(VLOOKUP(C844,USADOS!$C:$C,1,0),"OK")</f>
        <v>OK</v>
      </c>
    </row>
    <row r="845" spans="1:15" hidden="1" x14ac:dyDescent="0.25">
      <c r="A845" t="s">
        <v>1058</v>
      </c>
      <c r="B845">
        <v>201911</v>
      </c>
      <c r="C845" t="s">
        <v>362</v>
      </c>
      <c r="D845" t="s">
        <v>589</v>
      </c>
      <c r="E845" t="s">
        <v>120</v>
      </c>
      <c r="F845" t="s">
        <v>120</v>
      </c>
      <c r="G845" t="s">
        <v>270</v>
      </c>
      <c r="H845" t="s">
        <v>493</v>
      </c>
      <c r="I845" s="7" t="s">
        <v>493</v>
      </c>
      <c r="J845">
        <v>9</v>
      </c>
      <c r="K845">
        <v>2.5</v>
      </c>
      <c r="L845" t="s">
        <v>493</v>
      </c>
      <c r="M845" s="9" t="s">
        <v>2607</v>
      </c>
      <c r="N845" t="s">
        <v>120</v>
      </c>
      <c r="O845" s="12" t="str">
        <f>IFERROR(VLOOKUP(C845,USADOS!$C:$C,1,0),"OK")</f>
        <v>OK</v>
      </c>
    </row>
    <row r="846" spans="1:15" hidden="1" x14ac:dyDescent="0.25">
      <c r="A846" t="s">
        <v>1058</v>
      </c>
      <c r="B846">
        <v>201912</v>
      </c>
      <c r="C846" t="s">
        <v>362</v>
      </c>
      <c r="D846" t="s">
        <v>589</v>
      </c>
      <c r="E846" t="s">
        <v>120</v>
      </c>
      <c r="F846" t="s">
        <v>120</v>
      </c>
      <c r="G846" t="s">
        <v>270</v>
      </c>
      <c r="H846" t="s">
        <v>493</v>
      </c>
      <c r="I846" s="7" t="s">
        <v>493</v>
      </c>
      <c r="J846">
        <v>9</v>
      </c>
      <c r="K846">
        <v>2.5</v>
      </c>
      <c r="L846" t="s">
        <v>493</v>
      </c>
      <c r="M846" s="9" t="s">
        <v>2607</v>
      </c>
      <c r="N846" t="s">
        <v>120</v>
      </c>
      <c r="O846" s="12" t="str">
        <f>IFERROR(VLOOKUP(C846,USADOS!$C:$C,1,0),"OK")</f>
        <v>OK</v>
      </c>
    </row>
    <row r="847" spans="1:15" hidden="1" x14ac:dyDescent="0.25">
      <c r="A847" t="s">
        <v>1058</v>
      </c>
      <c r="B847">
        <v>202001</v>
      </c>
      <c r="C847" t="s">
        <v>362</v>
      </c>
      <c r="D847" t="s">
        <v>589</v>
      </c>
      <c r="E847" t="s">
        <v>120</v>
      </c>
      <c r="F847" t="s">
        <v>120</v>
      </c>
      <c r="G847" t="s">
        <v>270</v>
      </c>
      <c r="H847" t="s">
        <v>493</v>
      </c>
      <c r="I847" s="7" t="s">
        <v>493</v>
      </c>
      <c r="J847">
        <v>9</v>
      </c>
      <c r="K847">
        <v>2.5</v>
      </c>
      <c r="L847" t="s">
        <v>493</v>
      </c>
      <c r="M847" s="9" t="s">
        <v>2607</v>
      </c>
      <c r="N847" t="s">
        <v>120</v>
      </c>
      <c r="O847" s="12" t="str">
        <f>IFERROR(VLOOKUP(C847,USADOS!$C:$C,1,0),"OK")</f>
        <v>OK</v>
      </c>
    </row>
    <row r="848" spans="1:15" hidden="1" x14ac:dyDescent="0.25">
      <c r="A848" t="s">
        <v>1058</v>
      </c>
      <c r="B848">
        <v>202002</v>
      </c>
      <c r="C848" t="s">
        <v>362</v>
      </c>
      <c r="D848" t="s">
        <v>589</v>
      </c>
      <c r="E848" t="s">
        <v>120</v>
      </c>
      <c r="F848" t="s">
        <v>120</v>
      </c>
      <c r="G848" t="s">
        <v>270</v>
      </c>
      <c r="H848" t="s">
        <v>493</v>
      </c>
      <c r="I848" s="7" t="s">
        <v>493</v>
      </c>
      <c r="J848">
        <v>9</v>
      </c>
      <c r="K848">
        <v>2.5</v>
      </c>
      <c r="L848" t="s">
        <v>493</v>
      </c>
      <c r="M848" s="9" t="s">
        <v>2607</v>
      </c>
      <c r="N848" t="s">
        <v>120</v>
      </c>
      <c r="O848" s="12" t="str">
        <f>IFERROR(VLOOKUP(C848,USADOS!$C:$C,1,0),"OK")</f>
        <v>OK</v>
      </c>
    </row>
    <row r="849" spans="1:15" hidden="1" x14ac:dyDescent="0.25">
      <c r="A849" t="s">
        <v>1058</v>
      </c>
      <c r="B849">
        <v>202003</v>
      </c>
      <c r="C849" t="s">
        <v>362</v>
      </c>
      <c r="D849" t="s">
        <v>589</v>
      </c>
      <c r="E849" t="s">
        <v>120</v>
      </c>
      <c r="F849" t="s">
        <v>120</v>
      </c>
      <c r="G849" t="s">
        <v>270</v>
      </c>
      <c r="H849" t="s">
        <v>493</v>
      </c>
      <c r="I849" s="7" t="s">
        <v>493</v>
      </c>
      <c r="J849">
        <v>9</v>
      </c>
      <c r="K849">
        <v>2.5</v>
      </c>
      <c r="L849" t="s">
        <v>493</v>
      </c>
      <c r="M849" s="9" t="s">
        <v>2607</v>
      </c>
      <c r="N849" t="s">
        <v>120</v>
      </c>
      <c r="O849" s="12" t="str">
        <f>IFERROR(VLOOKUP(C849,USADOS!$C:$C,1,0),"OK")</f>
        <v>OK</v>
      </c>
    </row>
    <row r="850" spans="1:15" hidden="1" x14ac:dyDescent="0.25">
      <c r="A850" t="s">
        <v>1058</v>
      </c>
      <c r="B850">
        <v>202004</v>
      </c>
      <c r="C850" t="s">
        <v>362</v>
      </c>
      <c r="D850" t="s">
        <v>589</v>
      </c>
      <c r="E850" t="s">
        <v>120</v>
      </c>
      <c r="F850" t="s">
        <v>120</v>
      </c>
      <c r="G850" t="s">
        <v>270</v>
      </c>
      <c r="H850" t="s">
        <v>493</v>
      </c>
      <c r="I850" s="7" t="s">
        <v>493</v>
      </c>
      <c r="J850">
        <v>9</v>
      </c>
      <c r="K850">
        <v>2.5</v>
      </c>
      <c r="L850" t="s">
        <v>493</v>
      </c>
      <c r="M850" s="9" t="s">
        <v>2607</v>
      </c>
      <c r="N850" t="s">
        <v>120</v>
      </c>
      <c r="O850" s="12" t="str">
        <f>IFERROR(VLOOKUP(C850,USADOS!$C:$C,1,0),"OK")</f>
        <v>OK</v>
      </c>
    </row>
    <row r="851" spans="1:15" hidden="1" x14ac:dyDescent="0.25">
      <c r="A851" t="s">
        <v>1058</v>
      </c>
      <c r="B851">
        <v>202005</v>
      </c>
      <c r="C851" t="s">
        <v>362</v>
      </c>
      <c r="D851" t="s">
        <v>589</v>
      </c>
      <c r="E851" t="s">
        <v>120</v>
      </c>
      <c r="F851" t="s">
        <v>120</v>
      </c>
      <c r="G851" t="s">
        <v>270</v>
      </c>
      <c r="H851" t="s">
        <v>493</v>
      </c>
      <c r="I851" s="7" t="s">
        <v>493</v>
      </c>
      <c r="J851">
        <v>5</v>
      </c>
      <c r="K851">
        <v>2.5</v>
      </c>
      <c r="L851" t="s">
        <v>493</v>
      </c>
      <c r="M851" s="9" t="s">
        <v>2607</v>
      </c>
      <c r="N851" t="s">
        <v>120</v>
      </c>
      <c r="O851" s="12" t="str">
        <f>IFERROR(VLOOKUP(C851,USADOS!$C:$C,1,0),"OK")</f>
        <v>OK</v>
      </c>
    </row>
    <row r="852" spans="1:15" hidden="1" x14ac:dyDescent="0.25">
      <c r="A852" t="s">
        <v>1058</v>
      </c>
      <c r="B852">
        <v>202006</v>
      </c>
      <c r="C852" t="s">
        <v>362</v>
      </c>
      <c r="D852" t="s">
        <v>589</v>
      </c>
      <c r="E852" t="s">
        <v>120</v>
      </c>
      <c r="F852" t="s">
        <v>120</v>
      </c>
      <c r="G852" t="s">
        <v>270</v>
      </c>
      <c r="H852" t="s">
        <v>493</v>
      </c>
      <c r="I852" s="7" t="s">
        <v>493</v>
      </c>
      <c r="J852">
        <v>5</v>
      </c>
      <c r="K852">
        <v>1.5</v>
      </c>
      <c r="L852" t="s">
        <v>493</v>
      </c>
      <c r="M852" s="9" t="s">
        <v>2607</v>
      </c>
      <c r="N852" t="s">
        <v>120</v>
      </c>
      <c r="O852" s="12" t="str">
        <f>IFERROR(VLOOKUP(C852,USADOS!$C:$C,1,0),"OK")</f>
        <v>OK</v>
      </c>
    </row>
    <row r="853" spans="1:15" hidden="1" x14ac:dyDescent="0.25">
      <c r="A853" t="s">
        <v>1058</v>
      </c>
      <c r="B853">
        <v>202008</v>
      </c>
      <c r="C853" t="s">
        <v>362</v>
      </c>
      <c r="D853" t="s">
        <v>589</v>
      </c>
      <c r="E853" t="s">
        <v>120</v>
      </c>
      <c r="F853" t="s">
        <v>120</v>
      </c>
      <c r="G853" t="s">
        <v>270</v>
      </c>
      <c r="H853" t="s">
        <v>493</v>
      </c>
      <c r="I853" s="7" t="s">
        <v>493</v>
      </c>
      <c r="J853">
        <v>5</v>
      </c>
      <c r="K853">
        <v>1.5</v>
      </c>
      <c r="L853" t="s">
        <v>493</v>
      </c>
      <c r="M853" s="9" t="s">
        <v>2607</v>
      </c>
      <c r="N853" t="s">
        <v>120</v>
      </c>
      <c r="O853" s="12" t="str">
        <f>IFERROR(VLOOKUP(C853,USADOS!$C:$C,1,0),"OK")</f>
        <v>OK</v>
      </c>
    </row>
    <row r="854" spans="1:15" hidden="1" x14ac:dyDescent="0.25">
      <c r="A854" t="s">
        <v>1058</v>
      </c>
      <c r="B854">
        <v>202009</v>
      </c>
      <c r="C854" t="s">
        <v>362</v>
      </c>
      <c r="D854" t="s">
        <v>589</v>
      </c>
      <c r="E854" t="s">
        <v>120</v>
      </c>
      <c r="F854" t="s">
        <v>120</v>
      </c>
      <c r="G854" t="s">
        <v>270</v>
      </c>
      <c r="H854" t="s">
        <v>493</v>
      </c>
      <c r="I854" s="7" t="s">
        <v>493</v>
      </c>
      <c r="J854">
        <v>5</v>
      </c>
      <c r="K854">
        <v>1.5</v>
      </c>
      <c r="L854" t="s">
        <v>493</v>
      </c>
      <c r="M854" s="9" t="s">
        <v>2607</v>
      </c>
      <c r="N854" t="s">
        <v>120</v>
      </c>
      <c r="O854" s="12" t="str">
        <f>IFERROR(VLOOKUP(C854,USADOS!$C:$C,1,0),"OK")</f>
        <v>OK</v>
      </c>
    </row>
    <row r="855" spans="1:15" hidden="1" x14ac:dyDescent="0.25">
      <c r="A855" t="s">
        <v>1058</v>
      </c>
      <c r="B855">
        <v>202010</v>
      </c>
      <c r="C855" t="s">
        <v>362</v>
      </c>
      <c r="D855" t="s">
        <v>589</v>
      </c>
      <c r="E855" t="s">
        <v>120</v>
      </c>
      <c r="F855" t="s">
        <v>120</v>
      </c>
      <c r="G855" t="s">
        <v>270</v>
      </c>
      <c r="H855" t="s">
        <v>493</v>
      </c>
      <c r="I855" s="7" t="s">
        <v>493</v>
      </c>
      <c r="J855">
        <v>5</v>
      </c>
      <c r="K855">
        <v>1.5</v>
      </c>
      <c r="L855" t="s">
        <v>493</v>
      </c>
      <c r="M855" s="9" t="s">
        <v>2607</v>
      </c>
      <c r="N855" t="s">
        <v>120</v>
      </c>
      <c r="O855" s="12" t="str">
        <f>IFERROR(VLOOKUP(C855,USADOS!$C:$C,1,0),"OK")</f>
        <v>OK</v>
      </c>
    </row>
    <row r="856" spans="1:15" hidden="1" x14ac:dyDescent="0.25">
      <c r="A856" t="s">
        <v>1058</v>
      </c>
      <c r="B856">
        <v>202011</v>
      </c>
      <c r="C856" t="s">
        <v>362</v>
      </c>
      <c r="D856" t="s">
        <v>589</v>
      </c>
      <c r="E856" t="s">
        <v>120</v>
      </c>
      <c r="F856" t="s">
        <v>120</v>
      </c>
      <c r="G856" t="s">
        <v>270</v>
      </c>
      <c r="H856" t="s">
        <v>493</v>
      </c>
      <c r="I856" s="7" t="s">
        <v>493</v>
      </c>
      <c r="J856">
        <v>5</v>
      </c>
      <c r="K856">
        <v>1.5</v>
      </c>
      <c r="L856" t="s">
        <v>493</v>
      </c>
      <c r="M856" s="9" t="s">
        <v>2607</v>
      </c>
      <c r="N856" t="s">
        <v>120</v>
      </c>
      <c r="O856" s="12" t="str">
        <f>IFERROR(VLOOKUP(C856,USADOS!$C:$C,1,0),"OK")</f>
        <v>OK</v>
      </c>
    </row>
    <row r="857" spans="1:15" hidden="1" x14ac:dyDescent="0.25">
      <c r="A857" t="s">
        <v>1058</v>
      </c>
      <c r="B857">
        <v>202012</v>
      </c>
      <c r="C857" t="s">
        <v>362</v>
      </c>
      <c r="D857" t="s">
        <v>589</v>
      </c>
      <c r="E857" t="s">
        <v>120</v>
      </c>
      <c r="F857" t="s">
        <v>120</v>
      </c>
      <c r="G857" t="s">
        <v>270</v>
      </c>
      <c r="H857" t="s">
        <v>493</v>
      </c>
      <c r="I857" s="7" t="s">
        <v>493</v>
      </c>
      <c r="J857">
        <v>5</v>
      </c>
      <c r="K857">
        <v>1.5</v>
      </c>
      <c r="L857" t="s">
        <v>493</v>
      </c>
      <c r="M857" s="9" t="s">
        <v>2607</v>
      </c>
      <c r="N857" t="s">
        <v>120</v>
      </c>
      <c r="O857" s="12" t="str">
        <f>IFERROR(VLOOKUP(C857,USADOS!$C:$C,1,0),"OK")</f>
        <v>OK</v>
      </c>
    </row>
    <row r="858" spans="1:15" hidden="1" x14ac:dyDescent="0.25">
      <c r="A858" t="s">
        <v>1058</v>
      </c>
      <c r="B858">
        <v>202101</v>
      </c>
      <c r="C858" t="s">
        <v>362</v>
      </c>
      <c r="D858" t="s">
        <v>589</v>
      </c>
      <c r="E858" t="s">
        <v>120</v>
      </c>
      <c r="F858" t="s">
        <v>120</v>
      </c>
      <c r="G858" t="s">
        <v>270</v>
      </c>
      <c r="H858" t="s">
        <v>493</v>
      </c>
      <c r="I858" s="7" t="s">
        <v>493</v>
      </c>
      <c r="J858">
        <v>5</v>
      </c>
      <c r="K858">
        <v>3</v>
      </c>
      <c r="L858" t="s">
        <v>493</v>
      </c>
      <c r="M858" s="9" t="s">
        <v>2607</v>
      </c>
      <c r="N858" t="s">
        <v>120</v>
      </c>
      <c r="O858" s="12" t="str">
        <f>IFERROR(VLOOKUP(C858,USADOS!$C:$C,1,0),"OK")</f>
        <v>OK</v>
      </c>
    </row>
    <row r="859" spans="1:15" hidden="1" x14ac:dyDescent="0.25">
      <c r="A859" t="s">
        <v>1058</v>
      </c>
      <c r="B859">
        <v>202102</v>
      </c>
      <c r="C859" t="s">
        <v>362</v>
      </c>
      <c r="D859" t="s">
        <v>589</v>
      </c>
      <c r="E859" t="s">
        <v>120</v>
      </c>
      <c r="F859" t="s">
        <v>120</v>
      </c>
      <c r="G859" t="s">
        <v>270</v>
      </c>
      <c r="H859" t="s">
        <v>493</v>
      </c>
      <c r="I859" s="7" t="s">
        <v>493</v>
      </c>
      <c r="J859">
        <v>5</v>
      </c>
      <c r="K859">
        <v>3</v>
      </c>
      <c r="L859" t="s">
        <v>493</v>
      </c>
      <c r="M859" s="9" t="s">
        <v>2607</v>
      </c>
      <c r="N859" t="s">
        <v>120</v>
      </c>
      <c r="O859" s="12" t="str">
        <f>IFERROR(VLOOKUP(C859,USADOS!$C:$C,1,0),"OK")</f>
        <v>OK</v>
      </c>
    </row>
    <row r="860" spans="1:15" hidden="1" x14ac:dyDescent="0.25">
      <c r="A860" t="s">
        <v>1058</v>
      </c>
      <c r="B860">
        <v>202103</v>
      </c>
      <c r="C860" t="s">
        <v>362</v>
      </c>
      <c r="D860" t="s">
        <v>589</v>
      </c>
      <c r="E860" t="s">
        <v>120</v>
      </c>
      <c r="F860" t="s">
        <v>120</v>
      </c>
      <c r="G860" t="s">
        <v>270</v>
      </c>
      <c r="H860" t="s">
        <v>493</v>
      </c>
      <c r="I860" s="7" t="s">
        <v>493</v>
      </c>
      <c r="J860">
        <v>5</v>
      </c>
      <c r="K860">
        <v>3</v>
      </c>
      <c r="L860" t="s">
        <v>493</v>
      </c>
      <c r="M860" s="9" t="s">
        <v>2607</v>
      </c>
      <c r="N860" t="s">
        <v>120</v>
      </c>
      <c r="O860" s="12" t="str">
        <f>IFERROR(VLOOKUP(C860,USADOS!$C:$C,1,0),"OK")</f>
        <v>OK</v>
      </c>
    </row>
    <row r="861" spans="1:15" hidden="1" x14ac:dyDescent="0.25">
      <c r="A861" t="s">
        <v>1058</v>
      </c>
      <c r="B861">
        <v>202104</v>
      </c>
      <c r="C861" t="s">
        <v>362</v>
      </c>
      <c r="D861" t="s">
        <v>589</v>
      </c>
      <c r="E861" t="s">
        <v>120</v>
      </c>
      <c r="F861" t="s">
        <v>120</v>
      </c>
      <c r="G861" t="s">
        <v>270</v>
      </c>
      <c r="H861" t="s">
        <v>493</v>
      </c>
      <c r="I861" s="7" t="s">
        <v>493</v>
      </c>
      <c r="J861">
        <v>5</v>
      </c>
      <c r="K861">
        <v>3</v>
      </c>
      <c r="L861" t="s">
        <v>493</v>
      </c>
      <c r="M861" s="9" t="s">
        <v>2607</v>
      </c>
      <c r="N861" t="s">
        <v>120</v>
      </c>
      <c r="O861" s="12" t="str">
        <f>IFERROR(VLOOKUP(C861,USADOS!$C:$C,1,0),"OK")</f>
        <v>OK</v>
      </c>
    </row>
    <row r="862" spans="1:15" hidden="1" x14ac:dyDescent="0.25">
      <c r="A862" t="s">
        <v>1058</v>
      </c>
      <c r="B862">
        <v>202105</v>
      </c>
      <c r="C862" t="s">
        <v>362</v>
      </c>
      <c r="D862" t="s">
        <v>589</v>
      </c>
      <c r="E862" t="s">
        <v>120</v>
      </c>
      <c r="F862" t="s">
        <v>120</v>
      </c>
      <c r="G862" t="s">
        <v>270</v>
      </c>
      <c r="H862" t="s">
        <v>493</v>
      </c>
      <c r="I862" s="7" t="s">
        <v>493</v>
      </c>
      <c r="J862">
        <v>5</v>
      </c>
      <c r="K862">
        <v>3</v>
      </c>
      <c r="L862" t="s">
        <v>493</v>
      </c>
      <c r="M862" s="9" t="s">
        <v>2607</v>
      </c>
      <c r="N862" t="s">
        <v>120</v>
      </c>
      <c r="O862" s="12" t="str">
        <f>IFERROR(VLOOKUP(C862,USADOS!$C:$C,1,0),"OK")</f>
        <v>OK</v>
      </c>
    </row>
    <row r="863" spans="1:15" hidden="1" x14ac:dyDescent="0.25">
      <c r="A863" t="s">
        <v>1058</v>
      </c>
      <c r="B863">
        <v>202106</v>
      </c>
      <c r="C863" t="s">
        <v>362</v>
      </c>
      <c r="D863" t="s">
        <v>589</v>
      </c>
      <c r="E863" t="s">
        <v>120</v>
      </c>
      <c r="F863" t="s">
        <v>120</v>
      </c>
      <c r="G863" t="s">
        <v>270</v>
      </c>
      <c r="H863" t="s">
        <v>493</v>
      </c>
      <c r="I863" s="7" t="s">
        <v>493</v>
      </c>
      <c r="J863">
        <v>5</v>
      </c>
      <c r="K863">
        <v>3</v>
      </c>
      <c r="L863" t="s">
        <v>493</v>
      </c>
      <c r="M863" s="9" t="s">
        <v>2607</v>
      </c>
      <c r="N863" t="s">
        <v>120</v>
      </c>
      <c r="O863" s="12" t="str">
        <f>IFERROR(VLOOKUP(C863,USADOS!$C:$C,1,0),"OK")</f>
        <v>OK</v>
      </c>
    </row>
    <row r="864" spans="1:15" hidden="1" x14ac:dyDescent="0.25">
      <c r="A864" t="s">
        <v>1058</v>
      </c>
      <c r="B864">
        <v>202107</v>
      </c>
      <c r="C864" t="s">
        <v>362</v>
      </c>
      <c r="D864" t="s">
        <v>589</v>
      </c>
      <c r="E864" t="s">
        <v>120</v>
      </c>
      <c r="F864" t="s">
        <v>120</v>
      </c>
      <c r="G864" t="s">
        <v>270</v>
      </c>
      <c r="H864" t="s">
        <v>493</v>
      </c>
      <c r="I864" s="7" t="s">
        <v>493</v>
      </c>
      <c r="J864">
        <v>5</v>
      </c>
      <c r="K864">
        <v>3</v>
      </c>
      <c r="L864" t="s">
        <v>493</v>
      </c>
      <c r="M864" s="9" t="s">
        <v>2607</v>
      </c>
      <c r="N864" t="s">
        <v>120</v>
      </c>
      <c r="O864" s="12" t="str">
        <f>IFERROR(VLOOKUP(C864,USADOS!$C:$C,1,0),"OK")</f>
        <v>OK</v>
      </c>
    </row>
    <row r="865" spans="1:15" hidden="1" x14ac:dyDescent="0.25">
      <c r="A865" t="s">
        <v>1058</v>
      </c>
      <c r="B865">
        <v>202108</v>
      </c>
      <c r="C865" t="s">
        <v>362</v>
      </c>
      <c r="D865" t="s">
        <v>589</v>
      </c>
      <c r="E865" t="s">
        <v>120</v>
      </c>
      <c r="F865" t="s">
        <v>120</v>
      </c>
      <c r="G865" t="s">
        <v>270</v>
      </c>
      <c r="H865" t="s">
        <v>493</v>
      </c>
      <c r="I865" s="7" t="s">
        <v>493</v>
      </c>
      <c r="J865">
        <v>5</v>
      </c>
      <c r="K865">
        <v>3</v>
      </c>
      <c r="L865" t="s">
        <v>493</v>
      </c>
      <c r="M865" s="9" t="s">
        <v>2607</v>
      </c>
      <c r="N865" t="s">
        <v>120</v>
      </c>
      <c r="O865" s="12" t="str">
        <f>IFERROR(VLOOKUP(C865,USADOS!$C:$C,1,0),"OK")</f>
        <v>OK</v>
      </c>
    </row>
    <row r="866" spans="1:15" hidden="1" x14ac:dyDescent="0.25">
      <c r="A866" t="s">
        <v>1058</v>
      </c>
      <c r="B866">
        <v>202109</v>
      </c>
      <c r="C866" t="s">
        <v>362</v>
      </c>
      <c r="D866" t="s">
        <v>589</v>
      </c>
      <c r="E866" t="s">
        <v>120</v>
      </c>
      <c r="F866" t="s">
        <v>120</v>
      </c>
      <c r="G866" t="s">
        <v>270</v>
      </c>
      <c r="H866" t="s">
        <v>493</v>
      </c>
      <c r="I866" s="7" t="s">
        <v>493</v>
      </c>
      <c r="J866">
        <v>5</v>
      </c>
      <c r="K866">
        <v>3</v>
      </c>
      <c r="L866" t="s">
        <v>493</v>
      </c>
      <c r="M866" s="9" t="s">
        <v>2607</v>
      </c>
      <c r="N866" t="s">
        <v>120</v>
      </c>
      <c r="O866" s="12" t="str">
        <f>IFERROR(VLOOKUP(C866,USADOS!$C:$C,1,0),"OK")</f>
        <v>OK</v>
      </c>
    </row>
    <row r="867" spans="1:15" hidden="1" x14ac:dyDescent="0.25">
      <c r="A867" t="s">
        <v>1058</v>
      </c>
      <c r="B867">
        <v>202110</v>
      </c>
      <c r="C867" t="s">
        <v>362</v>
      </c>
      <c r="D867" t="s">
        <v>589</v>
      </c>
      <c r="E867" t="s">
        <v>120</v>
      </c>
      <c r="F867" t="s">
        <v>120</v>
      </c>
      <c r="G867" t="s">
        <v>270</v>
      </c>
      <c r="H867" t="s">
        <v>493</v>
      </c>
      <c r="I867" s="7" t="s">
        <v>493</v>
      </c>
      <c r="J867">
        <v>5</v>
      </c>
      <c r="K867">
        <v>3</v>
      </c>
      <c r="L867" t="s">
        <v>493</v>
      </c>
      <c r="M867" s="9" t="s">
        <v>2607</v>
      </c>
      <c r="N867" t="s">
        <v>120</v>
      </c>
      <c r="O867" s="12" t="str">
        <f>IFERROR(VLOOKUP(C867,USADOS!$C:$C,1,0),"OK")</f>
        <v>OK</v>
      </c>
    </row>
    <row r="868" spans="1:15" hidden="1" x14ac:dyDescent="0.25">
      <c r="A868" t="s">
        <v>1058</v>
      </c>
      <c r="B868">
        <v>202111</v>
      </c>
      <c r="C868" t="s">
        <v>362</v>
      </c>
      <c r="D868" t="s">
        <v>589</v>
      </c>
      <c r="E868" t="s">
        <v>120</v>
      </c>
      <c r="F868" t="s">
        <v>120</v>
      </c>
      <c r="G868" t="s">
        <v>270</v>
      </c>
      <c r="H868" t="s">
        <v>493</v>
      </c>
      <c r="I868" s="7" t="s">
        <v>493</v>
      </c>
      <c r="J868">
        <v>5</v>
      </c>
      <c r="K868">
        <v>3</v>
      </c>
      <c r="L868" t="s">
        <v>493</v>
      </c>
      <c r="M868" s="9" t="s">
        <v>2607</v>
      </c>
      <c r="N868" t="s">
        <v>120</v>
      </c>
      <c r="O868" s="12" t="str">
        <f>IFERROR(VLOOKUP(C868,USADOS!$C:$C,1,0),"OK")</f>
        <v>OK</v>
      </c>
    </row>
    <row r="869" spans="1:15" hidden="1" x14ac:dyDescent="0.25">
      <c r="A869" t="s">
        <v>1058</v>
      </c>
      <c r="B869">
        <v>202007</v>
      </c>
      <c r="C869" t="s">
        <v>362</v>
      </c>
      <c r="D869" t="s">
        <v>589</v>
      </c>
      <c r="E869" t="s">
        <v>120</v>
      </c>
      <c r="F869" t="s">
        <v>120</v>
      </c>
      <c r="G869" t="s">
        <v>270</v>
      </c>
      <c r="H869" t="s">
        <v>493</v>
      </c>
      <c r="I869" s="7" t="s">
        <v>493</v>
      </c>
      <c r="J869">
        <v>5</v>
      </c>
      <c r="K869">
        <v>1.5</v>
      </c>
      <c r="L869" t="s">
        <v>493</v>
      </c>
      <c r="M869" s="9" t="s">
        <v>2607</v>
      </c>
      <c r="N869" t="s">
        <v>120</v>
      </c>
      <c r="O869" s="12" t="str">
        <f>IFERROR(VLOOKUP(C869,USADOS!$C:$C,1,0),"OK")</f>
        <v>OK</v>
      </c>
    </row>
    <row r="870" spans="1:15" hidden="1" x14ac:dyDescent="0.25">
      <c r="A870" t="s">
        <v>1058</v>
      </c>
      <c r="B870">
        <v>202403</v>
      </c>
      <c r="C870" t="s">
        <v>5201</v>
      </c>
      <c r="D870" t="s">
        <v>5222</v>
      </c>
      <c r="E870" t="s">
        <v>67</v>
      </c>
      <c r="F870" t="s">
        <v>67</v>
      </c>
      <c r="G870" t="s">
        <v>270</v>
      </c>
      <c r="H870" t="s">
        <v>5205</v>
      </c>
      <c r="J870">
        <v>8</v>
      </c>
      <c r="K870">
        <v>3</v>
      </c>
      <c r="L870" s="9" t="s">
        <v>5205</v>
      </c>
      <c r="M870" s="9"/>
      <c r="N870" t="s">
        <v>67</v>
      </c>
      <c r="O870" s="12" t="str">
        <f>IFERROR(VLOOKUP(C870,USADOS!$C:$C,1,0),"OK")</f>
        <v>OK</v>
      </c>
    </row>
    <row r="871" spans="1:15" hidden="1" x14ac:dyDescent="0.25">
      <c r="A871" t="s">
        <v>1552</v>
      </c>
      <c r="B871">
        <v>202009</v>
      </c>
      <c r="C871" t="s">
        <v>1992</v>
      </c>
      <c r="D871" t="s">
        <v>5261</v>
      </c>
      <c r="E871" t="s">
        <v>104</v>
      </c>
      <c r="F871" t="s">
        <v>104</v>
      </c>
      <c r="G871" t="s">
        <v>270</v>
      </c>
      <c r="H871" t="s">
        <v>2111</v>
      </c>
      <c r="I871" t="s">
        <v>2032</v>
      </c>
      <c r="J871">
        <v>4</v>
      </c>
      <c r="K871">
        <v>3.5</v>
      </c>
      <c r="L871" s="9" t="s">
        <v>2032</v>
      </c>
      <c r="M871" s="19"/>
      <c r="O871" s="12" t="str">
        <f>IFERROR(VLOOKUP(C871,USADOS!$C:$C,1,0),"OK")</f>
        <v>OK</v>
      </c>
    </row>
    <row r="872" spans="1:15" hidden="1" x14ac:dyDescent="0.25">
      <c r="A872" t="s">
        <v>1552</v>
      </c>
      <c r="B872">
        <v>202010</v>
      </c>
      <c r="C872" t="s">
        <v>1992</v>
      </c>
      <c r="D872" t="s">
        <v>5261</v>
      </c>
      <c r="E872" t="s">
        <v>104</v>
      </c>
      <c r="F872" t="s">
        <v>104</v>
      </c>
      <c r="G872" t="s">
        <v>270</v>
      </c>
      <c r="H872" t="s">
        <v>2111</v>
      </c>
      <c r="I872" t="s">
        <v>2032</v>
      </c>
      <c r="J872">
        <v>4</v>
      </c>
      <c r="K872">
        <v>3.5</v>
      </c>
      <c r="L872" s="9" t="s">
        <v>2032</v>
      </c>
      <c r="M872" s="19"/>
      <c r="O872" s="12" t="str">
        <f>IFERROR(VLOOKUP(C872,USADOS!$C:$C,1,0),"OK")</f>
        <v>OK</v>
      </c>
    </row>
    <row r="873" spans="1:15" hidden="1" x14ac:dyDescent="0.25">
      <c r="A873" t="s">
        <v>1552</v>
      </c>
      <c r="B873">
        <v>202011</v>
      </c>
      <c r="C873" t="s">
        <v>1992</v>
      </c>
      <c r="D873" t="s">
        <v>5261</v>
      </c>
      <c r="E873" t="s">
        <v>104</v>
      </c>
      <c r="F873" t="s">
        <v>104</v>
      </c>
      <c r="G873" t="s">
        <v>270</v>
      </c>
      <c r="H873" t="s">
        <v>2111</v>
      </c>
      <c r="I873" t="s">
        <v>2032</v>
      </c>
      <c r="J873">
        <v>4</v>
      </c>
      <c r="K873">
        <v>3.5</v>
      </c>
      <c r="L873" s="9" t="s">
        <v>2032</v>
      </c>
      <c r="M873" s="19"/>
      <c r="O873" s="12" t="str">
        <f>IFERROR(VLOOKUP(C873,USADOS!$C:$C,1,0),"OK")</f>
        <v>OK</v>
      </c>
    </row>
    <row r="874" spans="1:15" hidden="1" x14ac:dyDescent="0.25">
      <c r="A874" t="s">
        <v>1552</v>
      </c>
      <c r="B874">
        <v>202012</v>
      </c>
      <c r="C874" t="s">
        <v>1992</v>
      </c>
      <c r="D874" t="s">
        <v>5261</v>
      </c>
      <c r="E874" t="s">
        <v>104</v>
      </c>
      <c r="F874" t="s">
        <v>104</v>
      </c>
      <c r="G874" t="s">
        <v>270</v>
      </c>
      <c r="H874" t="s">
        <v>2111</v>
      </c>
      <c r="I874" t="s">
        <v>2032</v>
      </c>
      <c r="J874">
        <v>6</v>
      </c>
      <c r="K874">
        <v>3.5</v>
      </c>
      <c r="L874" s="9" t="s">
        <v>2032</v>
      </c>
      <c r="M874" s="19"/>
      <c r="O874" s="12" t="str">
        <f>IFERROR(VLOOKUP(C874,USADOS!$C:$C,1,0),"OK")</f>
        <v>OK</v>
      </c>
    </row>
    <row r="875" spans="1:15" hidden="1" x14ac:dyDescent="0.25">
      <c r="A875" t="s">
        <v>1552</v>
      </c>
      <c r="B875">
        <v>202101</v>
      </c>
      <c r="C875" t="s">
        <v>1992</v>
      </c>
      <c r="D875" t="s">
        <v>5261</v>
      </c>
      <c r="E875" t="s">
        <v>104</v>
      </c>
      <c r="F875" t="s">
        <v>104</v>
      </c>
      <c r="G875" t="s">
        <v>270</v>
      </c>
      <c r="H875" t="s">
        <v>2111</v>
      </c>
      <c r="I875" t="s">
        <v>2032</v>
      </c>
      <c r="J875">
        <v>6</v>
      </c>
      <c r="K875">
        <v>3.5</v>
      </c>
      <c r="L875" s="9" t="s">
        <v>2032</v>
      </c>
      <c r="M875" s="9"/>
      <c r="O875" s="12" t="str">
        <f>IFERROR(VLOOKUP(C875,USADOS!$C:$C,1,0),"OK")</f>
        <v>OK</v>
      </c>
    </row>
    <row r="876" spans="1:15" hidden="1" x14ac:dyDescent="0.25">
      <c r="A876" t="s">
        <v>1552</v>
      </c>
      <c r="B876">
        <v>202009</v>
      </c>
      <c r="C876" t="s">
        <v>1993</v>
      </c>
      <c r="D876" t="s">
        <v>5261</v>
      </c>
      <c r="E876" t="s">
        <v>104</v>
      </c>
      <c r="F876" t="s">
        <v>104</v>
      </c>
      <c r="G876" t="s">
        <v>270</v>
      </c>
      <c r="H876" t="s">
        <v>2111</v>
      </c>
      <c r="I876" t="s">
        <v>2032</v>
      </c>
      <c r="J876">
        <v>4</v>
      </c>
      <c r="K876">
        <v>3.5</v>
      </c>
      <c r="L876" s="9" t="s">
        <v>2032</v>
      </c>
      <c r="M876" s="19"/>
      <c r="O876" s="12" t="str">
        <f>IFERROR(VLOOKUP(C876,USADOS!$C:$C,1,0),"OK")</f>
        <v>OK</v>
      </c>
    </row>
    <row r="877" spans="1:15" hidden="1" x14ac:dyDescent="0.25">
      <c r="A877" t="s">
        <v>1552</v>
      </c>
      <c r="B877">
        <v>202010</v>
      </c>
      <c r="C877" t="s">
        <v>1993</v>
      </c>
      <c r="D877" t="s">
        <v>5261</v>
      </c>
      <c r="E877" t="s">
        <v>104</v>
      </c>
      <c r="F877" t="s">
        <v>104</v>
      </c>
      <c r="G877" t="s">
        <v>270</v>
      </c>
      <c r="H877" t="s">
        <v>2111</v>
      </c>
      <c r="I877" t="s">
        <v>2032</v>
      </c>
      <c r="J877">
        <v>4</v>
      </c>
      <c r="K877">
        <v>3.5</v>
      </c>
      <c r="L877" s="9" t="s">
        <v>2032</v>
      </c>
      <c r="M877" s="19"/>
      <c r="O877" s="12" t="str">
        <f>IFERROR(VLOOKUP(C877,USADOS!$C:$C,1,0),"OK")</f>
        <v>OK</v>
      </c>
    </row>
    <row r="878" spans="1:15" hidden="1" x14ac:dyDescent="0.25">
      <c r="A878" t="s">
        <v>1552</v>
      </c>
      <c r="B878">
        <v>202011</v>
      </c>
      <c r="C878" t="s">
        <v>1993</v>
      </c>
      <c r="D878" t="s">
        <v>5261</v>
      </c>
      <c r="E878" t="s">
        <v>104</v>
      </c>
      <c r="F878" t="s">
        <v>104</v>
      </c>
      <c r="G878" t="s">
        <v>270</v>
      </c>
      <c r="H878" t="s">
        <v>2111</v>
      </c>
      <c r="I878" t="s">
        <v>2032</v>
      </c>
      <c r="J878">
        <v>4</v>
      </c>
      <c r="K878">
        <v>3.5</v>
      </c>
      <c r="L878" s="9" t="s">
        <v>2032</v>
      </c>
      <c r="M878" s="19"/>
      <c r="O878" s="12" t="str">
        <f>IFERROR(VLOOKUP(C878,USADOS!$C:$C,1,0),"OK")</f>
        <v>OK</v>
      </c>
    </row>
    <row r="879" spans="1:15" hidden="1" x14ac:dyDescent="0.25">
      <c r="A879" t="s">
        <v>1552</v>
      </c>
      <c r="B879">
        <v>202012</v>
      </c>
      <c r="C879" t="s">
        <v>1993</v>
      </c>
      <c r="D879" t="s">
        <v>5261</v>
      </c>
      <c r="E879" t="s">
        <v>104</v>
      </c>
      <c r="F879" t="s">
        <v>104</v>
      </c>
      <c r="G879" t="s">
        <v>270</v>
      </c>
      <c r="H879" t="s">
        <v>2111</v>
      </c>
      <c r="I879" t="s">
        <v>2032</v>
      </c>
      <c r="L879" s="9" t="s">
        <v>2032</v>
      </c>
      <c r="M879" s="19"/>
      <c r="O879" s="12" t="str">
        <f>IFERROR(VLOOKUP(C879,USADOS!$C:$C,1,0),"OK")</f>
        <v>OK</v>
      </c>
    </row>
    <row r="880" spans="1:15" hidden="1" x14ac:dyDescent="0.25">
      <c r="A880" t="s">
        <v>1552</v>
      </c>
      <c r="B880">
        <v>202101</v>
      </c>
      <c r="C880" t="s">
        <v>1993</v>
      </c>
      <c r="D880" t="s">
        <v>5261</v>
      </c>
      <c r="E880" t="s">
        <v>104</v>
      </c>
      <c r="F880" t="s">
        <v>104</v>
      </c>
      <c r="G880" t="s">
        <v>270</v>
      </c>
      <c r="H880" t="s">
        <v>2111</v>
      </c>
      <c r="I880" t="s">
        <v>2032</v>
      </c>
      <c r="L880" s="9" t="s">
        <v>2032</v>
      </c>
      <c r="M880" s="9"/>
      <c r="O880" s="12" t="str">
        <f>IFERROR(VLOOKUP(C880,USADOS!$C:$C,1,0),"OK")</f>
        <v>OK</v>
      </c>
    </row>
    <row r="881" spans="1:15" hidden="1" x14ac:dyDescent="0.25">
      <c r="A881" t="s">
        <v>1058</v>
      </c>
      <c r="B881">
        <v>202106</v>
      </c>
      <c r="C881" s="11" t="s">
        <v>5186</v>
      </c>
      <c r="D881" t="s">
        <v>5186</v>
      </c>
      <c r="E881" t="s">
        <v>2976</v>
      </c>
      <c r="F881" t="s">
        <v>2976</v>
      </c>
      <c r="G881" t="s">
        <v>270</v>
      </c>
      <c r="J881">
        <v>10</v>
      </c>
      <c r="K881">
        <v>3</v>
      </c>
      <c r="L881" s="9"/>
      <c r="M881" s="9"/>
      <c r="N881" t="s">
        <v>2976</v>
      </c>
      <c r="O881" s="12" t="str">
        <f>IFERROR(VLOOKUP(C881,USADOS!$C:$C,1,0),"OK")</f>
        <v>OK</v>
      </c>
    </row>
    <row r="882" spans="1:15" hidden="1" x14ac:dyDescent="0.25">
      <c r="A882" t="s">
        <v>1058</v>
      </c>
      <c r="B882">
        <v>202208</v>
      </c>
      <c r="C882" s="11" t="s">
        <v>4215</v>
      </c>
      <c r="D882" t="s">
        <v>4216</v>
      </c>
      <c r="E882" t="s">
        <v>67</v>
      </c>
      <c r="F882" t="s">
        <v>67</v>
      </c>
      <c r="G882" t="s">
        <v>270</v>
      </c>
      <c r="H882" t="s">
        <v>4274</v>
      </c>
      <c r="J882">
        <v>0</v>
      </c>
      <c r="K882">
        <v>3</v>
      </c>
      <c r="L882" s="9"/>
      <c r="M882" s="9"/>
      <c r="N882" t="s">
        <v>67</v>
      </c>
      <c r="O882" s="12" t="str">
        <f>IFERROR(VLOOKUP(C882,USADOS!$C:$C,1,0),"OK")</f>
        <v>OK</v>
      </c>
    </row>
    <row r="883" spans="1:15" hidden="1" x14ac:dyDescent="0.25">
      <c r="A883" t="s">
        <v>1058</v>
      </c>
      <c r="B883">
        <v>202209</v>
      </c>
      <c r="C883" s="11" t="s">
        <v>4215</v>
      </c>
      <c r="D883" t="s">
        <v>4216</v>
      </c>
      <c r="E883" t="s">
        <v>67</v>
      </c>
      <c r="F883" t="s">
        <v>67</v>
      </c>
      <c r="G883" t="s">
        <v>270</v>
      </c>
      <c r="H883" t="s">
        <v>4274</v>
      </c>
      <c r="J883">
        <v>0</v>
      </c>
      <c r="K883">
        <v>3</v>
      </c>
      <c r="L883" s="9" t="s">
        <v>4274</v>
      </c>
      <c r="M883" s="9"/>
      <c r="N883" t="s">
        <v>67</v>
      </c>
      <c r="O883" s="12" t="str">
        <f>IFERROR(VLOOKUP(C883,USADOS!$C:$C,1,0),"OK")</f>
        <v>OK</v>
      </c>
    </row>
    <row r="884" spans="1:15" hidden="1" x14ac:dyDescent="0.25">
      <c r="A884" t="s">
        <v>1058</v>
      </c>
      <c r="B884">
        <v>202210</v>
      </c>
      <c r="C884" s="11" t="s">
        <v>4215</v>
      </c>
      <c r="D884" t="s">
        <v>4216</v>
      </c>
      <c r="E884" t="s">
        <v>67</v>
      </c>
      <c r="F884" t="s">
        <v>67</v>
      </c>
      <c r="G884" t="s">
        <v>270</v>
      </c>
      <c r="H884" t="s">
        <v>4274</v>
      </c>
      <c r="J884">
        <v>10</v>
      </c>
      <c r="K884">
        <v>3</v>
      </c>
      <c r="L884" s="9" t="s">
        <v>4274</v>
      </c>
      <c r="M884" s="9"/>
      <c r="N884" t="s">
        <v>67</v>
      </c>
      <c r="O884" s="12" t="str">
        <f>IFERROR(VLOOKUP(C884,USADOS!$C:$C,1,0),"OK")</f>
        <v>OK</v>
      </c>
    </row>
    <row r="885" spans="1:15" hidden="1" x14ac:dyDescent="0.25">
      <c r="A885" t="s">
        <v>1058</v>
      </c>
      <c r="B885">
        <v>202211</v>
      </c>
      <c r="C885" s="11" t="s">
        <v>4215</v>
      </c>
      <c r="D885" t="s">
        <v>4216</v>
      </c>
      <c r="E885" t="s">
        <v>67</v>
      </c>
      <c r="F885" t="s">
        <v>67</v>
      </c>
      <c r="G885" t="s">
        <v>270</v>
      </c>
      <c r="H885" t="s">
        <v>4274</v>
      </c>
      <c r="J885">
        <v>10</v>
      </c>
      <c r="K885">
        <v>3</v>
      </c>
      <c r="L885" s="9" t="s">
        <v>4274</v>
      </c>
      <c r="M885" s="9"/>
      <c r="N885" t="s">
        <v>67</v>
      </c>
      <c r="O885" s="12" t="str">
        <f>IFERROR(VLOOKUP(C885,USADOS!$C:$C,1,0),"OK")</f>
        <v>OK</v>
      </c>
    </row>
    <row r="886" spans="1:15" hidden="1" x14ac:dyDescent="0.25">
      <c r="A886" t="s">
        <v>1058</v>
      </c>
      <c r="B886">
        <v>202303</v>
      </c>
      <c r="C886" s="11" t="s">
        <v>4689</v>
      </c>
      <c r="D886" t="s">
        <v>4690</v>
      </c>
      <c r="E886" t="s">
        <v>67</v>
      </c>
      <c r="F886" t="s">
        <v>67</v>
      </c>
      <c r="G886" t="s">
        <v>270</v>
      </c>
      <c r="H886" t="s">
        <v>4722</v>
      </c>
      <c r="J886">
        <v>10</v>
      </c>
      <c r="K886">
        <v>3</v>
      </c>
      <c r="L886" s="9" t="s">
        <v>4722</v>
      </c>
      <c r="M886" s="9"/>
      <c r="N886" t="s">
        <v>67</v>
      </c>
      <c r="O886" s="12" t="str">
        <f>IFERROR(VLOOKUP(C886,USADOS!$C:$C,1,0),"OK")</f>
        <v>OK</v>
      </c>
    </row>
    <row r="887" spans="1:15" hidden="1" x14ac:dyDescent="0.25">
      <c r="A887" t="s">
        <v>1058</v>
      </c>
      <c r="B887">
        <v>202304</v>
      </c>
      <c r="C887" s="11" t="s">
        <v>4689</v>
      </c>
      <c r="D887" t="s">
        <v>4690</v>
      </c>
      <c r="E887" t="s">
        <v>67</v>
      </c>
      <c r="F887" t="s">
        <v>67</v>
      </c>
      <c r="G887" t="s">
        <v>270</v>
      </c>
      <c r="H887" t="s">
        <v>4722</v>
      </c>
      <c r="J887">
        <v>10</v>
      </c>
      <c r="K887">
        <v>3</v>
      </c>
      <c r="L887" s="9" t="s">
        <v>4722</v>
      </c>
      <c r="M887" s="9"/>
      <c r="N887" t="s">
        <v>67</v>
      </c>
      <c r="O887" s="12" t="str">
        <f>IFERROR(VLOOKUP(C887,USADOS!$C:$C,1,0),"OK")</f>
        <v>OK</v>
      </c>
    </row>
    <row r="888" spans="1:15" hidden="1" x14ac:dyDescent="0.25">
      <c r="A888" t="s">
        <v>1058</v>
      </c>
      <c r="B888">
        <v>202305</v>
      </c>
      <c r="C888" s="11" t="s">
        <v>4689</v>
      </c>
      <c r="D888" t="s">
        <v>4690</v>
      </c>
      <c r="E888" t="s">
        <v>67</v>
      </c>
      <c r="F888" t="s">
        <v>67</v>
      </c>
      <c r="G888" t="s">
        <v>270</v>
      </c>
      <c r="H888" t="s">
        <v>4722</v>
      </c>
      <c r="J888">
        <v>10</v>
      </c>
      <c r="K888">
        <v>3</v>
      </c>
      <c r="L888" s="9" t="s">
        <v>4722</v>
      </c>
      <c r="M888" s="9"/>
      <c r="N888" t="s">
        <v>67</v>
      </c>
      <c r="O888" s="12" t="str">
        <f>IFERROR(VLOOKUP(C888,USADOS!$C:$C,1,0),"OK")</f>
        <v>OK</v>
      </c>
    </row>
    <row r="889" spans="1:15" hidden="1" x14ac:dyDescent="0.25">
      <c r="A889" t="s">
        <v>1058</v>
      </c>
      <c r="B889">
        <v>202306</v>
      </c>
      <c r="C889" s="11" t="s">
        <v>4689</v>
      </c>
      <c r="D889" t="s">
        <v>4690</v>
      </c>
      <c r="E889" t="s">
        <v>67</v>
      </c>
      <c r="F889" t="s">
        <v>67</v>
      </c>
      <c r="G889" t="s">
        <v>270</v>
      </c>
      <c r="H889" t="s">
        <v>4722</v>
      </c>
      <c r="J889">
        <v>10</v>
      </c>
      <c r="K889">
        <v>3</v>
      </c>
      <c r="L889" s="9" t="s">
        <v>4722</v>
      </c>
      <c r="M889" s="9"/>
      <c r="N889" t="s">
        <v>67</v>
      </c>
      <c r="O889" s="12" t="str">
        <f>IFERROR(VLOOKUP(C889,USADOS!$C:$C,1,0),"OK")</f>
        <v>OK</v>
      </c>
    </row>
    <row r="890" spans="1:15" hidden="1" x14ac:dyDescent="0.25">
      <c r="A890" t="s">
        <v>1058</v>
      </c>
      <c r="B890">
        <v>202307</v>
      </c>
      <c r="C890" s="11" t="s">
        <v>4689</v>
      </c>
      <c r="D890" t="s">
        <v>4690</v>
      </c>
      <c r="E890" t="s">
        <v>67</v>
      </c>
      <c r="F890" t="s">
        <v>67</v>
      </c>
      <c r="G890" t="s">
        <v>270</v>
      </c>
      <c r="H890" t="s">
        <v>4722</v>
      </c>
      <c r="J890">
        <v>10</v>
      </c>
      <c r="K890">
        <v>3</v>
      </c>
      <c r="L890" s="9" t="s">
        <v>4722</v>
      </c>
      <c r="M890" s="9"/>
      <c r="N890" t="s">
        <v>67</v>
      </c>
      <c r="O890" s="12" t="str">
        <f>IFERROR(VLOOKUP(C890,USADOS!$C:$C,1,0),"OK")</f>
        <v>OK</v>
      </c>
    </row>
    <row r="891" spans="1:15" hidden="1" x14ac:dyDescent="0.25">
      <c r="A891" t="s">
        <v>1058</v>
      </c>
      <c r="B891">
        <v>202308</v>
      </c>
      <c r="C891" s="11" t="s">
        <v>4689</v>
      </c>
      <c r="D891" t="s">
        <v>4690</v>
      </c>
      <c r="E891" t="s">
        <v>67</v>
      </c>
      <c r="F891" t="s">
        <v>67</v>
      </c>
      <c r="G891" t="s">
        <v>270</v>
      </c>
      <c r="H891" t="s">
        <v>4722</v>
      </c>
      <c r="J891">
        <v>10</v>
      </c>
      <c r="K891">
        <v>3</v>
      </c>
      <c r="L891" s="9" t="s">
        <v>4722</v>
      </c>
      <c r="M891" s="9"/>
      <c r="N891" t="s">
        <v>67</v>
      </c>
      <c r="O891" s="12" t="str">
        <f>IFERROR(VLOOKUP(C891,USADOS!$C:$C,1,0),"OK")</f>
        <v>OK</v>
      </c>
    </row>
    <row r="892" spans="1:15" hidden="1" x14ac:dyDescent="0.25">
      <c r="A892" t="s">
        <v>1058</v>
      </c>
      <c r="B892">
        <v>202309</v>
      </c>
      <c r="C892" s="11" t="s">
        <v>4689</v>
      </c>
      <c r="D892" t="s">
        <v>4690</v>
      </c>
      <c r="E892" t="s">
        <v>67</v>
      </c>
      <c r="F892" t="s">
        <v>67</v>
      </c>
      <c r="G892" t="s">
        <v>270</v>
      </c>
      <c r="H892" t="s">
        <v>4722</v>
      </c>
      <c r="J892">
        <v>10</v>
      </c>
      <c r="K892">
        <v>3</v>
      </c>
      <c r="L892" s="9" t="s">
        <v>4722</v>
      </c>
      <c r="M892" s="9"/>
      <c r="N892" t="s">
        <v>67</v>
      </c>
      <c r="O892" s="12" t="str">
        <f>IFERROR(VLOOKUP(C892,USADOS!$C:$C,1,0),"OK")</f>
        <v>OK</v>
      </c>
    </row>
    <row r="893" spans="1:15" hidden="1" x14ac:dyDescent="0.25">
      <c r="A893" t="s">
        <v>1058</v>
      </c>
      <c r="B893">
        <v>202310</v>
      </c>
      <c r="C893" s="11" t="s">
        <v>4689</v>
      </c>
      <c r="D893" t="s">
        <v>4690</v>
      </c>
      <c r="E893" t="s">
        <v>67</v>
      </c>
      <c r="F893" t="s">
        <v>67</v>
      </c>
      <c r="G893" t="s">
        <v>270</v>
      </c>
      <c r="H893" t="s">
        <v>4722</v>
      </c>
      <c r="J893">
        <v>10</v>
      </c>
      <c r="K893">
        <v>3</v>
      </c>
      <c r="L893" s="9" t="s">
        <v>4722</v>
      </c>
      <c r="M893" s="9"/>
      <c r="N893" t="s">
        <v>67</v>
      </c>
      <c r="O893" s="12" t="str">
        <f>IFERROR(VLOOKUP(C893,USADOS!$C:$C,1,0),"OK")</f>
        <v>OK</v>
      </c>
    </row>
    <row r="894" spans="1:15" hidden="1" x14ac:dyDescent="0.25">
      <c r="A894" t="s">
        <v>1058</v>
      </c>
      <c r="B894">
        <v>202311</v>
      </c>
      <c r="C894" s="11" t="s">
        <v>4689</v>
      </c>
      <c r="D894" t="s">
        <v>4690</v>
      </c>
      <c r="E894" t="s">
        <v>1093</v>
      </c>
      <c r="F894" t="s">
        <v>1093</v>
      </c>
      <c r="G894" t="s">
        <v>270</v>
      </c>
      <c r="H894" t="s">
        <v>4722</v>
      </c>
      <c r="J894">
        <v>10</v>
      </c>
      <c r="K894">
        <v>3</v>
      </c>
      <c r="L894" s="9" t="s">
        <v>4722</v>
      </c>
      <c r="M894" s="9"/>
      <c r="N894" t="s">
        <v>1093</v>
      </c>
      <c r="O894" s="12" t="str">
        <f>IFERROR(VLOOKUP(C894,USADOS!$C:$C,1,0),"OK")</f>
        <v>OK</v>
      </c>
    </row>
    <row r="895" spans="1:15" hidden="1" x14ac:dyDescent="0.25">
      <c r="A895" t="s">
        <v>1058</v>
      </c>
      <c r="B895">
        <v>202312</v>
      </c>
      <c r="C895" s="11" t="s">
        <v>4689</v>
      </c>
      <c r="D895" t="s">
        <v>4690</v>
      </c>
      <c r="E895" t="s">
        <v>1093</v>
      </c>
      <c r="F895" t="s">
        <v>1093</v>
      </c>
      <c r="G895" t="s">
        <v>270</v>
      </c>
      <c r="H895" t="s">
        <v>4722</v>
      </c>
      <c r="J895">
        <v>10</v>
      </c>
      <c r="K895">
        <v>3</v>
      </c>
      <c r="L895" s="9" t="s">
        <v>4722</v>
      </c>
      <c r="M895" s="9"/>
      <c r="N895" t="s">
        <v>1093</v>
      </c>
      <c r="O895" s="12" t="str">
        <f>IFERROR(VLOOKUP(C895,USADOS!$C:$C,1,0),"OK")</f>
        <v>OK</v>
      </c>
    </row>
    <row r="896" spans="1:15" hidden="1" x14ac:dyDescent="0.25">
      <c r="A896" t="s">
        <v>1058</v>
      </c>
      <c r="B896">
        <v>202401</v>
      </c>
      <c r="C896" s="11" t="s">
        <v>4689</v>
      </c>
      <c r="D896" t="s">
        <v>4690</v>
      </c>
      <c r="E896" t="s">
        <v>1093</v>
      </c>
      <c r="F896" t="s">
        <v>1093</v>
      </c>
      <c r="G896" t="s">
        <v>270</v>
      </c>
      <c r="H896" t="s">
        <v>4722</v>
      </c>
      <c r="J896">
        <v>10</v>
      </c>
      <c r="K896">
        <v>3</v>
      </c>
      <c r="L896" s="9" t="s">
        <v>4722</v>
      </c>
      <c r="M896" s="9"/>
      <c r="N896" t="s">
        <v>1093</v>
      </c>
      <c r="O896" s="12" t="str">
        <f>IFERROR(VLOOKUP(C896,USADOS!$C:$C,1,0),"OK")</f>
        <v>OK</v>
      </c>
    </row>
    <row r="897" spans="1:15" hidden="1" x14ac:dyDescent="0.25">
      <c r="A897" t="s">
        <v>1058</v>
      </c>
      <c r="B897">
        <v>202403</v>
      </c>
      <c r="C897" t="s">
        <v>362</v>
      </c>
      <c r="D897" t="s">
        <v>362</v>
      </c>
      <c r="E897" t="s">
        <v>120</v>
      </c>
      <c r="F897" t="s">
        <v>120</v>
      </c>
      <c r="G897" t="s">
        <v>270</v>
      </c>
      <c r="H897" t="s">
        <v>493</v>
      </c>
      <c r="J897">
        <v>7</v>
      </c>
      <c r="K897">
        <v>3.5</v>
      </c>
      <c r="N897" t="s">
        <v>120</v>
      </c>
      <c r="O897" s="12" t="str">
        <f>IFERROR(VLOOKUP(C897,USADOS!$C:$C,1,0),"OK")</f>
        <v>OK</v>
      </c>
    </row>
    <row r="898" spans="1:15" hidden="1" x14ac:dyDescent="0.25">
      <c r="A898" t="s">
        <v>1058</v>
      </c>
      <c r="B898">
        <v>202403</v>
      </c>
      <c r="C898" s="11" t="s">
        <v>5090</v>
      </c>
      <c r="D898" t="s">
        <v>5091</v>
      </c>
      <c r="E898" t="s">
        <v>67</v>
      </c>
      <c r="F898" t="s">
        <v>67</v>
      </c>
      <c r="G898" t="s">
        <v>112</v>
      </c>
      <c r="H898" t="s">
        <v>2133</v>
      </c>
      <c r="N898" t="s">
        <v>67</v>
      </c>
      <c r="O898" s="12" t="s">
        <v>5072</v>
      </c>
    </row>
    <row r="899" spans="1:15" hidden="1" x14ac:dyDescent="0.25">
      <c r="A899" t="s">
        <v>1552</v>
      </c>
      <c r="B899">
        <v>202008</v>
      </c>
      <c r="C899" t="s">
        <v>1842</v>
      </c>
      <c r="D899" t="s">
        <v>2615</v>
      </c>
      <c r="E899" t="s">
        <v>103</v>
      </c>
      <c r="F899" t="s">
        <v>103</v>
      </c>
      <c r="G899" t="s">
        <v>270</v>
      </c>
      <c r="H899" t="s">
        <v>1880</v>
      </c>
      <c r="I899" t="s">
        <v>1880</v>
      </c>
      <c r="L899" s="9" t="s">
        <v>1880</v>
      </c>
      <c r="M899" s="9" t="s">
        <v>2380</v>
      </c>
      <c r="O899" s="12" t="str">
        <f>IFERROR(VLOOKUP(C899,USADOS!$C:$C,1,0),"OK")</f>
        <v>OK</v>
      </c>
    </row>
    <row r="900" spans="1:15" hidden="1" x14ac:dyDescent="0.25">
      <c r="A900" t="s">
        <v>1552</v>
      </c>
      <c r="B900">
        <v>202009</v>
      </c>
      <c r="C900" t="s">
        <v>1842</v>
      </c>
      <c r="D900" t="s">
        <v>2615</v>
      </c>
      <c r="E900" t="s">
        <v>103</v>
      </c>
      <c r="F900" t="s">
        <v>103</v>
      </c>
      <c r="G900" t="s">
        <v>270</v>
      </c>
      <c r="H900" t="s">
        <v>1880</v>
      </c>
      <c r="I900" t="s">
        <v>1880</v>
      </c>
      <c r="L900" s="9" t="s">
        <v>1880</v>
      </c>
      <c r="M900" s="9" t="s">
        <v>2380</v>
      </c>
      <c r="O900" s="12" t="str">
        <f>IFERROR(VLOOKUP(C900,USADOS!$C:$C,1,0),"OK")</f>
        <v>OK</v>
      </c>
    </row>
    <row r="901" spans="1:15" hidden="1" x14ac:dyDescent="0.25">
      <c r="A901" t="s">
        <v>1552</v>
      </c>
      <c r="B901">
        <v>202010</v>
      </c>
      <c r="C901" t="s">
        <v>1842</v>
      </c>
      <c r="D901" t="s">
        <v>2615</v>
      </c>
      <c r="E901" t="s">
        <v>103</v>
      </c>
      <c r="F901" t="s">
        <v>103</v>
      </c>
      <c r="G901" t="s">
        <v>270</v>
      </c>
      <c r="H901" t="s">
        <v>1880</v>
      </c>
      <c r="I901" t="s">
        <v>1880</v>
      </c>
      <c r="L901" s="9" t="s">
        <v>1880</v>
      </c>
      <c r="M901" s="9" t="s">
        <v>2380</v>
      </c>
      <c r="O901" s="12" t="str">
        <f>IFERROR(VLOOKUP(C901,USADOS!$C:$C,1,0),"OK")</f>
        <v>OK</v>
      </c>
    </row>
    <row r="902" spans="1:15" hidden="1" x14ac:dyDescent="0.25">
      <c r="A902" t="s">
        <v>1552</v>
      </c>
      <c r="B902">
        <v>202011</v>
      </c>
      <c r="C902" t="s">
        <v>1842</v>
      </c>
      <c r="D902" t="s">
        <v>2615</v>
      </c>
      <c r="E902" t="s">
        <v>103</v>
      </c>
      <c r="F902" t="s">
        <v>103</v>
      </c>
      <c r="G902" t="s">
        <v>270</v>
      </c>
      <c r="H902" t="s">
        <v>1880</v>
      </c>
      <c r="I902" t="s">
        <v>1880</v>
      </c>
      <c r="L902" s="9" t="s">
        <v>1880</v>
      </c>
      <c r="M902" s="9" t="s">
        <v>2380</v>
      </c>
      <c r="O902" s="12" t="str">
        <f>IFERROR(VLOOKUP(C902,USADOS!$C:$C,1,0),"OK")</f>
        <v>OK</v>
      </c>
    </row>
    <row r="903" spans="1:15" hidden="1" x14ac:dyDescent="0.25">
      <c r="A903" t="s">
        <v>1552</v>
      </c>
      <c r="B903">
        <v>202012</v>
      </c>
      <c r="C903" t="s">
        <v>1842</v>
      </c>
      <c r="D903" t="s">
        <v>2615</v>
      </c>
      <c r="E903" t="s">
        <v>103</v>
      </c>
      <c r="F903" t="s">
        <v>103</v>
      </c>
      <c r="G903" t="s">
        <v>270</v>
      </c>
      <c r="H903" t="s">
        <v>1880</v>
      </c>
      <c r="I903" t="s">
        <v>1880</v>
      </c>
      <c r="L903" s="9" t="s">
        <v>1880</v>
      </c>
      <c r="M903" s="9" t="s">
        <v>2380</v>
      </c>
      <c r="O903" s="12" t="str">
        <f>IFERROR(VLOOKUP(C903,USADOS!$C:$C,1,0),"OK")</f>
        <v>OK</v>
      </c>
    </row>
    <row r="904" spans="1:15" hidden="1" x14ac:dyDescent="0.25">
      <c r="A904" t="s">
        <v>1552</v>
      </c>
      <c r="B904">
        <v>202101</v>
      </c>
      <c r="C904" t="s">
        <v>1842</v>
      </c>
      <c r="D904" t="s">
        <v>2615</v>
      </c>
      <c r="E904" t="s">
        <v>103</v>
      </c>
      <c r="F904" t="s">
        <v>103</v>
      </c>
      <c r="G904" t="s">
        <v>270</v>
      </c>
      <c r="H904" t="s">
        <v>1880</v>
      </c>
      <c r="I904" t="s">
        <v>1880</v>
      </c>
      <c r="L904" s="9" t="s">
        <v>1880</v>
      </c>
      <c r="M904" s="9" t="s">
        <v>2380</v>
      </c>
      <c r="O904" s="12" t="str">
        <f>IFERROR(VLOOKUP(C904,USADOS!$C:$C,1,0),"OK")</f>
        <v>OK</v>
      </c>
    </row>
    <row r="905" spans="1:15" hidden="1" x14ac:dyDescent="0.25">
      <c r="A905" t="s">
        <v>1552</v>
      </c>
      <c r="B905">
        <v>202102</v>
      </c>
      <c r="C905" t="s">
        <v>1842</v>
      </c>
      <c r="D905" t="s">
        <v>2615</v>
      </c>
      <c r="E905" t="s">
        <v>103</v>
      </c>
      <c r="F905" t="s">
        <v>103</v>
      </c>
      <c r="G905" t="s">
        <v>270</v>
      </c>
      <c r="H905" t="s">
        <v>1880</v>
      </c>
      <c r="I905" t="s">
        <v>1880</v>
      </c>
      <c r="L905" s="9" t="s">
        <v>1880</v>
      </c>
      <c r="M905" s="9" t="s">
        <v>2380</v>
      </c>
      <c r="O905" s="12" t="str">
        <f>IFERROR(VLOOKUP(C905,USADOS!$C:$C,1,0),"OK")</f>
        <v>OK</v>
      </c>
    </row>
    <row r="906" spans="1:15" hidden="1" x14ac:dyDescent="0.25">
      <c r="A906" t="s">
        <v>1552</v>
      </c>
      <c r="B906">
        <v>202007</v>
      </c>
      <c r="C906" t="s">
        <v>1842</v>
      </c>
      <c r="D906" t="s">
        <v>2615</v>
      </c>
      <c r="E906" t="s">
        <v>103</v>
      </c>
      <c r="F906" t="s">
        <v>103</v>
      </c>
      <c r="G906" t="s">
        <v>270</v>
      </c>
      <c r="H906" t="s">
        <v>1880</v>
      </c>
      <c r="I906" t="s">
        <v>1880</v>
      </c>
      <c r="L906" s="9" t="s">
        <v>1880</v>
      </c>
      <c r="M906" s="9" t="s">
        <v>2380</v>
      </c>
      <c r="O906" s="12" t="str">
        <f>IFERROR(VLOOKUP(C906,USADOS!$C:$C,1,0),"OK")</f>
        <v>OK</v>
      </c>
    </row>
    <row r="907" spans="1:15" hidden="1" x14ac:dyDescent="0.25">
      <c r="A907" t="s">
        <v>1552</v>
      </c>
      <c r="B907">
        <v>202008</v>
      </c>
      <c r="C907" t="s">
        <v>1843</v>
      </c>
      <c r="D907" t="s">
        <v>2615</v>
      </c>
      <c r="E907" t="s">
        <v>103</v>
      </c>
      <c r="F907" t="s">
        <v>103</v>
      </c>
      <c r="G907" t="s">
        <v>270</v>
      </c>
      <c r="H907" t="s">
        <v>1880</v>
      </c>
      <c r="I907" t="s">
        <v>1880</v>
      </c>
      <c r="J907">
        <v>8</v>
      </c>
      <c r="K907">
        <v>3.5</v>
      </c>
      <c r="L907" s="9" t="s">
        <v>1880</v>
      </c>
      <c r="M907" s="9" t="s">
        <v>2380</v>
      </c>
      <c r="O907" s="12" t="str">
        <f>IFERROR(VLOOKUP(C907,USADOS!$C:$C,1,0),"OK")</f>
        <v>OK</v>
      </c>
    </row>
    <row r="908" spans="1:15" hidden="1" x14ac:dyDescent="0.25">
      <c r="A908" t="s">
        <v>1552</v>
      </c>
      <c r="B908">
        <v>202009</v>
      </c>
      <c r="C908" t="s">
        <v>1843</v>
      </c>
      <c r="D908" t="s">
        <v>2615</v>
      </c>
      <c r="E908" t="s">
        <v>103</v>
      </c>
      <c r="F908" t="s">
        <v>103</v>
      </c>
      <c r="G908" t="s">
        <v>270</v>
      </c>
      <c r="H908" t="s">
        <v>1880</v>
      </c>
      <c r="I908" t="s">
        <v>1880</v>
      </c>
      <c r="J908">
        <v>7</v>
      </c>
      <c r="K908">
        <v>3.5</v>
      </c>
      <c r="L908" s="9" t="s">
        <v>1880</v>
      </c>
      <c r="M908" s="9" t="s">
        <v>2380</v>
      </c>
      <c r="O908" s="12" t="str">
        <f>IFERROR(VLOOKUP(C908,USADOS!$C:$C,1,0),"OK")</f>
        <v>OK</v>
      </c>
    </row>
    <row r="909" spans="1:15" hidden="1" x14ac:dyDescent="0.25">
      <c r="A909" t="s">
        <v>1552</v>
      </c>
      <c r="B909">
        <v>202010</v>
      </c>
      <c r="C909" t="s">
        <v>1843</v>
      </c>
      <c r="D909" t="s">
        <v>2615</v>
      </c>
      <c r="E909" t="s">
        <v>103</v>
      </c>
      <c r="F909" t="s">
        <v>103</v>
      </c>
      <c r="G909" t="s">
        <v>270</v>
      </c>
      <c r="H909" t="s">
        <v>1880</v>
      </c>
      <c r="I909" t="s">
        <v>1880</v>
      </c>
      <c r="J909">
        <v>7</v>
      </c>
      <c r="K909">
        <v>3.5</v>
      </c>
      <c r="L909" s="9" t="s">
        <v>1880</v>
      </c>
      <c r="M909" s="9" t="s">
        <v>2380</v>
      </c>
      <c r="O909" s="12" t="str">
        <f>IFERROR(VLOOKUP(C909,USADOS!$C:$C,1,0),"OK")</f>
        <v>OK</v>
      </c>
    </row>
    <row r="910" spans="1:15" hidden="1" x14ac:dyDescent="0.25">
      <c r="A910" t="s">
        <v>1552</v>
      </c>
      <c r="B910">
        <v>202011</v>
      </c>
      <c r="C910" t="s">
        <v>1843</v>
      </c>
      <c r="D910" t="s">
        <v>2615</v>
      </c>
      <c r="E910" t="s">
        <v>103</v>
      </c>
      <c r="F910" t="s">
        <v>103</v>
      </c>
      <c r="G910" t="s">
        <v>270</v>
      </c>
      <c r="H910" t="s">
        <v>1880</v>
      </c>
      <c r="I910" t="s">
        <v>1880</v>
      </c>
      <c r="J910">
        <v>7</v>
      </c>
      <c r="K910">
        <v>3.5</v>
      </c>
      <c r="L910" s="9" t="s">
        <v>1880</v>
      </c>
      <c r="M910" s="9" t="s">
        <v>2380</v>
      </c>
      <c r="O910" s="12" t="str">
        <f>IFERROR(VLOOKUP(C910,USADOS!$C:$C,1,0),"OK")</f>
        <v>OK</v>
      </c>
    </row>
    <row r="911" spans="1:15" hidden="1" x14ac:dyDescent="0.25">
      <c r="A911" t="s">
        <v>1552</v>
      </c>
      <c r="B911">
        <v>202012</v>
      </c>
      <c r="C911" t="s">
        <v>1843</v>
      </c>
      <c r="D911" t="s">
        <v>2615</v>
      </c>
      <c r="E911" t="s">
        <v>103</v>
      </c>
      <c r="F911" t="s">
        <v>103</v>
      </c>
      <c r="G911" t="s">
        <v>270</v>
      </c>
      <c r="H911" t="s">
        <v>1880</v>
      </c>
      <c r="I911" t="s">
        <v>1880</v>
      </c>
      <c r="J911">
        <v>7</v>
      </c>
      <c r="K911">
        <v>3.5</v>
      </c>
      <c r="L911" s="9" t="s">
        <v>1880</v>
      </c>
      <c r="M911" s="9" t="s">
        <v>2380</v>
      </c>
      <c r="O911" s="12" t="str">
        <f>IFERROR(VLOOKUP(C911,USADOS!$C:$C,1,0),"OK")</f>
        <v>OK</v>
      </c>
    </row>
    <row r="912" spans="1:15" hidden="1" x14ac:dyDescent="0.25">
      <c r="A912" t="s">
        <v>1552</v>
      </c>
      <c r="B912">
        <v>202101</v>
      </c>
      <c r="C912" t="s">
        <v>1843</v>
      </c>
      <c r="D912" t="s">
        <v>2615</v>
      </c>
      <c r="E912" t="s">
        <v>103</v>
      </c>
      <c r="F912" t="s">
        <v>103</v>
      </c>
      <c r="G912" t="s">
        <v>270</v>
      </c>
      <c r="H912" t="s">
        <v>1880</v>
      </c>
      <c r="I912" t="s">
        <v>1880</v>
      </c>
      <c r="J912">
        <v>7</v>
      </c>
      <c r="K912">
        <v>3.5</v>
      </c>
      <c r="L912" s="9" t="s">
        <v>1880</v>
      </c>
      <c r="M912" s="9" t="s">
        <v>2380</v>
      </c>
      <c r="O912" s="12" t="str">
        <f>IFERROR(VLOOKUP(C912,USADOS!$C:$C,1,0),"OK")</f>
        <v>OK</v>
      </c>
    </row>
    <row r="913" spans="1:15" hidden="1" x14ac:dyDescent="0.25">
      <c r="A913" t="s">
        <v>1552</v>
      </c>
      <c r="B913">
        <v>202102</v>
      </c>
      <c r="C913" t="s">
        <v>1843</v>
      </c>
      <c r="D913" t="s">
        <v>2615</v>
      </c>
      <c r="E913" t="s">
        <v>103</v>
      </c>
      <c r="F913" t="s">
        <v>103</v>
      </c>
      <c r="G913" t="s">
        <v>270</v>
      </c>
      <c r="H913" t="s">
        <v>1880</v>
      </c>
      <c r="I913" t="s">
        <v>1880</v>
      </c>
      <c r="J913">
        <v>7</v>
      </c>
      <c r="K913">
        <v>3.5</v>
      </c>
      <c r="L913" s="9" t="s">
        <v>1880</v>
      </c>
      <c r="M913" s="9" t="s">
        <v>2380</v>
      </c>
      <c r="O913" s="12" t="str">
        <f>IFERROR(VLOOKUP(C913,USADOS!$C:$C,1,0),"OK")</f>
        <v>OK</v>
      </c>
    </row>
    <row r="914" spans="1:15" hidden="1" x14ac:dyDescent="0.25">
      <c r="A914" t="s">
        <v>1552</v>
      </c>
      <c r="B914">
        <v>202007</v>
      </c>
      <c r="C914" t="s">
        <v>1843</v>
      </c>
      <c r="D914" t="s">
        <v>2615</v>
      </c>
      <c r="E914" t="s">
        <v>103</v>
      </c>
      <c r="F914" t="s">
        <v>103</v>
      </c>
      <c r="G914" t="s">
        <v>270</v>
      </c>
      <c r="H914" t="s">
        <v>1880</v>
      </c>
      <c r="I914" t="s">
        <v>1880</v>
      </c>
      <c r="J914">
        <v>8</v>
      </c>
      <c r="K914">
        <v>3.5</v>
      </c>
      <c r="L914" s="9" t="s">
        <v>1880</v>
      </c>
      <c r="M914" s="9" t="s">
        <v>2380</v>
      </c>
      <c r="O914" s="12" t="str">
        <f>IFERROR(VLOOKUP(C914,USADOS!$C:$C,1,0),"OK")</f>
        <v>OK</v>
      </c>
    </row>
    <row r="915" spans="1:15" hidden="1" x14ac:dyDescent="0.25">
      <c r="A915" t="s">
        <v>1058</v>
      </c>
      <c r="B915">
        <v>202308</v>
      </c>
      <c r="C915" s="11" t="s">
        <v>5148</v>
      </c>
      <c r="D915" t="s">
        <v>5148</v>
      </c>
      <c r="E915" t="s">
        <v>120</v>
      </c>
      <c r="F915" t="s">
        <v>120</v>
      </c>
      <c r="G915" t="s">
        <v>270</v>
      </c>
      <c r="J915">
        <v>5</v>
      </c>
      <c r="N915" t="s">
        <v>120</v>
      </c>
      <c r="O915" s="12" t="str">
        <f>IFERROR(VLOOKUP(C915,USADOS!$C:$C,1,0),"OK")</f>
        <v>OK</v>
      </c>
    </row>
    <row r="916" spans="1:15" hidden="1" x14ac:dyDescent="0.25">
      <c r="A916" t="s">
        <v>1058</v>
      </c>
      <c r="B916">
        <v>202309</v>
      </c>
      <c r="C916" s="11" t="s">
        <v>5148</v>
      </c>
      <c r="D916" t="s">
        <v>5148</v>
      </c>
      <c r="E916" t="s">
        <v>120</v>
      </c>
      <c r="F916" t="s">
        <v>120</v>
      </c>
      <c r="G916" t="s">
        <v>270</v>
      </c>
      <c r="J916">
        <v>5</v>
      </c>
      <c r="N916" t="s">
        <v>120</v>
      </c>
      <c r="O916" s="12" t="str">
        <f>IFERROR(VLOOKUP(C916,USADOS!$C:$C,1,0),"OK")</f>
        <v>OK</v>
      </c>
    </row>
    <row r="917" spans="1:15" hidden="1" x14ac:dyDescent="0.25">
      <c r="A917" t="s">
        <v>1058</v>
      </c>
      <c r="B917">
        <v>202310</v>
      </c>
      <c r="C917" s="11" t="s">
        <v>5148</v>
      </c>
      <c r="D917" t="s">
        <v>5148</v>
      </c>
      <c r="E917" t="s">
        <v>120</v>
      </c>
      <c r="F917" t="s">
        <v>120</v>
      </c>
      <c r="G917" t="s">
        <v>270</v>
      </c>
      <c r="H917" t="s">
        <v>5356</v>
      </c>
      <c r="J917">
        <v>5</v>
      </c>
      <c r="N917" t="s">
        <v>120</v>
      </c>
      <c r="O917" s="12" t="str">
        <f>IFERROR(VLOOKUP(C917,USADOS!$C:$C,1,0),"OK")</f>
        <v>OK</v>
      </c>
    </row>
    <row r="918" spans="1:15" hidden="1" x14ac:dyDescent="0.25">
      <c r="A918" t="s">
        <v>1058</v>
      </c>
      <c r="B918">
        <v>202311</v>
      </c>
      <c r="C918" s="11" t="s">
        <v>5148</v>
      </c>
      <c r="D918" t="s">
        <v>5148</v>
      </c>
      <c r="E918" t="s">
        <v>120</v>
      </c>
      <c r="F918" t="s">
        <v>120</v>
      </c>
      <c r="G918" t="s">
        <v>270</v>
      </c>
      <c r="H918" t="s">
        <v>5356</v>
      </c>
      <c r="J918">
        <v>5</v>
      </c>
      <c r="K918">
        <v>3.5</v>
      </c>
      <c r="N918" t="s">
        <v>120</v>
      </c>
      <c r="O918" s="12" t="str">
        <f>IFERROR(VLOOKUP(C918,USADOS!$C:$C,1,0),"OK")</f>
        <v>OK</v>
      </c>
    </row>
    <row r="919" spans="1:15" hidden="1" x14ac:dyDescent="0.25">
      <c r="A919" t="s">
        <v>1058</v>
      </c>
      <c r="B919">
        <v>202312</v>
      </c>
      <c r="C919" s="11" t="s">
        <v>5148</v>
      </c>
      <c r="D919" t="s">
        <v>5148</v>
      </c>
      <c r="E919" t="s">
        <v>120</v>
      </c>
      <c r="F919" t="s">
        <v>120</v>
      </c>
      <c r="G919" t="s">
        <v>270</v>
      </c>
      <c r="H919" t="s">
        <v>5356</v>
      </c>
      <c r="J919">
        <v>5</v>
      </c>
      <c r="K919">
        <v>3.5</v>
      </c>
      <c r="N919" t="s">
        <v>120</v>
      </c>
      <c r="O919" s="12" t="str">
        <f>IFERROR(VLOOKUP(C919,USADOS!$C:$C,1,0),"OK")</f>
        <v>OK</v>
      </c>
    </row>
    <row r="920" spans="1:15" hidden="1" x14ac:dyDescent="0.25">
      <c r="A920" t="s">
        <v>1058</v>
      </c>
      <c r="B920">
        <v>202401</v>
      </c>
      <c r="C920" s="11" t="s">
        <v>5148</v>
      </c>
      <c r="D920" t="s">
        <v>5148</v>
      </c>
      <c r="E920" t="s">
        <v>120</v>
      </c>
      <c r="F920" t="s">
        <v>120</v>
      </c>
      <c r="G920" t="s">
        <v>270</v>
      </c>
      <c r="H920" t="s">
        <v>5356</v>
      </c>
      <c r="J920">
        <v>5</v>
      </c>
      <c r="K920">
        <v>3.5</v>
      </c>
      <c r="N920" t="s">
        <v>120</v>
      </c>
      <c r="O920" s="12" t="str">
        <f>IFERROR(VLOOKUP(C920,USADOS!$C:$C,1,0),"OK")</f>
        <v>OK</v>
      </c>
    </row>
    <row r="921" spans="1:15" hidden="1" x14ac:dyDescent="0.25">
      <c r="A921" t="s">
        <v>1058</v>
      </c>
      <c r="B921">
        <v>202402</v>
      </c>
      <c r="C921" s="11" t="s">
        <v>4689</v>
      </c>
      <c r="D921" t="s">
        <v>4690</v>
      </c>
      <c r="E921" t="s">
        <v>1093</v>
      </c>
      <c r="F921" t="s">
        <v>1093</v>
      </c>
      <c r="G921" t="s">
        <v>270</v>
      </c>
      <c r="H921" t="s">
        <v>4722</v>
      </c>
      <c r="J921">
        <v>4</v>
      </c>
      <c r="K921">
        <v>3</v>
      </c>
      <c r="L921" s="9" t="s">
        <v>4722</v>
      </c>
      <c r="M921" s="9"/>
      <c r="N921" t="s">
        <v>1093</v>
      </c>
      <c r="O921" s="12" t="str">
        <f>IFERROR(VLOOKUP(C921,USADOS!$C:$C,1,0),"OK")</f>
        <v>OK</v>
      </c>
    </row>
    <row r="922" spans="1:15" hidden="1" x14ac:dyDescent="0.25">
      <c r="A922" t="s">
        <v>1058</v>
      </c>
      <c r="B922">
        <v>202403</v>
      </c>
      <c r="C922" s="11" t="s">
        <v>4689</v>
      </c>
      <c r="D922" t="s">
        <v>4690</v>
      </c>
      <c r="E922" t="s">
        <v>1093</v>
      </c>
      <c r="F922" t="s">
        <v>1093</v>
      </c>
      <c r="G922" t="s">
        <v>270</v>
      </c>
      <c r="H922" t="s">
        <v>4722</v>
      </c>
      <c r="J922">
        <v>7</v>
      </c>
      <c r="K922">
        <v>3</v>
      </c>
      <c r="L922" s="9" t="s">
        <v>4722</v>
      </c>
      <c r="M922" s="9"/>
      <c r="N922" t="s">
        <v>1093</v>
      </c>
      <c r="O922" s="12" t="str">
        <f>IFERROR(VLOOKUP(C922,USADOS!$C:$C,1,0),"OK")</f>
        <v>OK</v>
      </c>
    </row>
    <row r="923" spans="1:15" hidden="1" x14ac:dyDescent="0.25">
      <c r="A923" t="s">
        <v>2873</v>
      </c>
      <c r="B923">
        <v>202301</v>
      </c>
      <c r="C923" t="s">
        <v>4570</v>
      </c>
      <c r="D923" t="s">
        <v>4571</v>
      </c>
      <c r="E923" s="11" t="s">
        <v>2976</v>
      </c>
      <c r="F923" s="11" t="s">
        <v>2976</v>
      </c>
      <c r="G923" t="s">
        <v>270</v>
      </c>
      <c r="J923">
        <v>6</v>
      </c>
      <c r="K923">
        <v>3.5</v>
      </c>
      <c r="M923" s="44"/>
      <c r="N923" t="s">
        <v>2976</v>
      </c>
      <c r="O923" s="12" t="str">
        <f>IFERROR(VLOOKUP(C923,USADOS!$C:$C,1,0),"OK")</f>
        <v>OK</v>
      </c>
    </row>
    <row r="924" spans="1:15" hidden="1" x14ac:dyDescent="0.25">
      <c r="A924" t="s">
        <v>2873</v>
      </c>
      <c r="B924">
        <v>202302</v>
      </c>
      <c r="C924" t="s">
        <v>4570</v>
      </c>
      <c r="D924" t="s">
        <v>4571</v>
      </c>
      <c r="E924" s="11" t="s">
        <v>2976</v>
      </c>
      <c r="F924" s="11" t="s">
        <v>2976</v>
      </c>
      <c r="G924" t="s">
        <v>270</v>
      </c>
      <c r="J924">
        <v>6</v>
      </c>
      <c r="K924">
        <v>3.5</v>
      </c>
      <c r="M924" s="44"/>
      <c r="N924" t="s">
        <v>2976</v>
      </c>
      <c r="O924" s="12" t="str">
        <f>IFERROR(VLOOKUP(C924,USADOS!$C:$C,1,0),"OK")</f>
        <v>OK</v>
      </c>
    </row>
    <row r="925" spans="1:15" hidden="1" x14ac:dyDescent="0.25">
      <c r="A925" t="s">
        <v>1058</v>
      </c>
      <c r="B925">
        <v>201901</v>
      </c>
      <c r="C925" t="s">
        <v>60</v>
      </c>
      <c r="D925" t="s">
        <v>2771</v>
      </c>
      <c r="E925" t="s">
        <v>120</v>
      </c>
      <c r="F925" t="s">
        <v>120</v>
      </c>
      <c r="G925" t="s">
        <v>270</v>
      </c>
      <c r="H925" t="s">
        <v>308</v>
      </c>
      <c r="I925" s="7" t="s">
        <v>1518</v>
      </c>
      <c r="J925">
        <v>7</v>
      </c>
      <c r="K925">
        <v>4</v>
      </c>
      <c r="L925" t="s">
        <v>3170</v>
      </c>
      <c r="M925" s="9" t="s">
        <v>2608</v>
      </c>
      <c r="N925" t="s">
        <v>120</v>
      </c>
      <c r="O925" s="12" t="str">
        <f>IFERROR(VLOOKUP(C925,USADOS!$C:$C,1,0),"OK")</f>
        <v>OK</v>
      </c>
    </row>
    <row r="926" spans="1:15" hidden="1" x14ac:dyDescent="0.25">
      <c r="A926" t="s">
        <v>1058</v>
      </c>
      <c r="B926">
        <v>201902</v>
      </c>
      <c r="C926" t="s">
        <v>60</v>
      </c>
      <c r="D926" t="s">
        <v>2771</v>
      </c>
      <c r="E926" t="s">
        <v>120</v>
      </c>
      <c r="F926" t="s">
        <v>120</v>
      </c>
      <c r="G926" t="s">
        <v>270</v>
      </c>
      <c r="H926" t="s">
        <v>308</v>
      </c>
      <c r="I926" s="7" t="s">
        <v>1518</v>
      </c>
      <c r="J926">
        <v>8</v>
      </c>
      <c r="K926">
        <v>4</v>
      </c>
      <c r="L926" t="s">
        <v>3170</v>
      </c>
      <c r="M926" s="9" t="s">
        <v>2608</v>
      </c>
      <c r="N926" t="s">
        <v>120</v>
      </c>
      <c r="O926" s="12" t="str">
        <f>IFERROR(VLOOKUP(C926,USADOS!$C:$C,1,0),"OK")</f>
        <v>OK</v>
      </c>
    </row>
    <row r="927" spans="1:15" hidden="1" x14ac:dyDescent="0.25">
      <c r="A927" t="s">
        <v>1058</v>
      </c>
      <c r="B927">
        <v>201903</v>
      </c>
      <c r="C927" t="s">
        <v>60</v>
      </c>
      <c r="D927" t="s">
        <v>2771</v>
      </c>
      <c r="E927" t="s">
        <v>120</v>
      </c>
      <c r="F927" t="s">
        <v>120</v>
      </c>
      <c r="G927" t="s">
        <v>270</v>
      </c>
      <c r="H927" t="s">
        <v>308</v>
      </c>
      <c r="I927" s="7" t="s">
        <v>1518</v>
      </c>
      <c r="J927">
        <v>7</v>
      </c>
      <c r="K927">
        <v>4</v>
      </c>
      <c r="L927" t="s">
        <v>3170</v>
      </c>
      <c r="M927" s="9" t="s">
        <v>2608</v>
      </c>
      <c r="N927" t="s">
        <v>120</v>
      </c>
      <c r="O927" s="12" t="str">
        <f>IFERROR(VLOOKUP(C927,USADOS!$C:$C,1,0),"OK")</f>
        <v>OK</v>
      </c>
    </row>
    <row r="928" spans="1:15" hidden="1" x14ac:dyDescent="0.25">
      <c r="A928" t="s">
        <v>1058</v>
      </c>
      <c r="B928">
        <v>201904</v>
      </c>
      <c r="C928" t="s">
        <v>60</v>
      </c>
      <c r="D928" t="s">
        <v>2771</v>
      </c>
      <c r="E928" t="s">
        <v>120</v>
      </c>
      <c r="F928" t="s">
        <v>120</v>
      </c>
      <c r="G928" t="s">
        <v>270</v>
      </c>
      <c r="H928" t="s">
        <v>308</v>
      </c>
      <c r="I928" s="7" t="s">
        <v>1518</v>
      </c>
      <c r="J928">
        <v>7</v>
      </c>
      <c r="K928">
        <v>4</v>
      </c>
      <c r="L928" t="s">
        <v>3170</v>
      </c>
      <c r="M928" s="9" t="s">
        <v>2608</v>
      </c>
      <c r="N928" t="s">
        <v>120</v>
      </c>
      <c r="O928" s="12" t="str">
        <f>IFERROR(VLOOKUP(C928,USADOS!$C:$C,1,0),"OK")</f>
        <v>OK</v>
      </c>
    </row>
    <row r="929" spans="1:15" hidden="1" x14ac:dyDescent="0.25">
      <c r="A929" t="s">
        <v>1058</v>
      </c>
      <c r="B929">
        <v>201905</v>
      </c>
      <c r="C929" t="s">
        <v>60</v>
      </c>
      <c r="D929" t="s">
        <v>2771</v>
      </c>
      <c r="E929" t="s">
        <v>120</v>
      </c>
      <c r="F929" t="s">
        <v>120</v>
      </c>
      <c r="G929" t="s">
        <v>270</v>
      </c>
      <c r="H929" t="s">
        <v>308</v>
      </c>
      <c r="I929" s="7" t="s">
        <v>1518</v>
      </c>
      <c r="J929">
        <v>7</v>
      </c>
      <c r="K929">
        <v>3</v>
      </c>
      <c r="L929" t="s">
        <v>3170</v>
      </c>
      <c r="M929" s="9" t="s">
        <v>2608</v>
      </c>
      <c r="N929" t="s">
        <v>120</v>
      </c>
      <c r="O929" s="12" t="str">
        <f>IFERROR(VLOOKUP(C929,USADOS!$C:$C,1,0),"OK")</f>
        <v>OK</v>
      </c>
    </row>
    <row r="930" spans="1:15" hidden="1" x14ac:dyDescent="0.25">
      <c r="A930" t="s">
        <v>1058</v>
      </c>
      <c r="B930">
        <v>201906</v>
      </c>
      <c r="C930" t="s">
        <v>60</v>
      </c>
      <c r="D930" t="s">
        <v>2771</v>
      </c>
      <c r="E930" t="s">
        <v>120</v>
      </c>
      <c r="F930" t="s">
        <v>120</v>
      </c>
      <c r="G930" t="s">
        <v>270</v>
      </c>
      <c r="H930" t="s">
        <v>308</v>
      </c>
      <c r="I930" s="7" t="s">
        <v>1518</v>
      </c>
      <c r="J930">
        <v>7</v>
      </c>
      <c r="K930">
        <v>3</v>
      </c>
      <c r="L930" t="s">
        <v>3170</v>
      </c>
      <c r="M930" s="9" t="s">
        <v>2608</v>
      </c>
      <c r="N930" t="s">
        <v>120</v>
      </c>
      <c r="O930" s="12" t="str">
        <f>IFERROR(VLOOKUP(C930,USADOS!$C:$C,1,0),"OK")</f>
        <v>OK</v>
      </c>
    </row>
    <row r="931" spans="1:15" hidden="1" x14ac:dyDescent="0.25">
      <c r="A931" t="s">
        <v>1058</v>
      </c>
      <c r="B931">
        <v>201907</v>
      </c>
      <c r="C931" t="s">
        <v>60</v>
      </c>
      <c r="D931" t="s">
        <v>2771</v>
      </c>
      <c r="E931" t="s">
        <v>120</v>
      </c>
      <c r="F931" t="s">
        <v>120</v>
      </c>
      <c r="G931" t="s">
        <v>270</v>
      </c>
      <c r="H931" t="s">
        <v>308</v>
      </c>
      <c r="I931" s="7" t="s">
        <v>1518</v>
      </c>
      <c r="J931">
        <v>7</v>
      </c>
      <c r="K931">
        <v>3</v>
      </c>
      <c r="L931" t="s">
        <v>3170</v>
      </c>
      <c r="M931" s="9" t="s">
        <v>2608</v>
      </c>
      <c r="N931" t="s">
        <v>120</v>
      </c>
      <c r="O931" s="12" t="str">
        <f>IFERROR(VLOOKUP(C931,USADOS!$C:$C,1,0),"OK")</f>
        <v>OK</v>
      </c>
    </row>
    <row r="932" spans="1:15" hidden="1" x14ac:dyDescent="0.25">
      <c r="A932" t="s">
        <v>1058</v>
      </c>
      <c r="B932">
        <v>201908</v>
      </c>
      <c r="C932" t="s">
        <v>60</v>
      </c>
      <c r="D932" t="s">
        <v>2771</v>
      </c>
      <c r="E932" t="s">
        <v>120</v>
      </c>
      <c r="F932" t="s">
        <v>120</v>
      </c>
      <c r="G932" t="s">
        <v>270</v>
      </c>
      <c r="H932" t="s">
        <v>308</v>
      </c>
      <c r="I932" s="7" t="s">
        <v>1518</v>
      </c>
      <c r="J932">
        <v>7</v>
      </c>
      <c r="K932">
        <v>3</v>
      </c>
      <c r="L932" t="s">
        <v>3170</v>
      </c>
      <c r="M932" s="9" t="s">
        <v>2608</v>
      </c>
      <c r="N932" t="s">
        <v>120</v>
      </c>
      <c r="O932" s="12" t="str">
        <f>IFERROR(VLOOKUP(C932,USADOS!$C:$C,1,0),"OK")</f>
        <v>OK</v>
      </c>
    </row>
    <row r="933" spans="1:15" hidden="1" x14ac:dyDescent="0.25">
      <c r="A933" t="s">
        <v>1058</v>
      </c>
      <c r="B933">
        <v>201909</v>
      </c>
      <c r="C933" t="s">
        <v>60</v>
      </c>
      <c r="D933" t="s">
        <v>2771</v>
      </c>
      <c r="E933" t="s">
        <v>120</v>
      </c>
      <c r="F933" t="s">
        <v>120</v>
      </c>
      <c r="G933" t="s">
        <v>270</v>
      </c>
      <c r="H933" t="s">
        <v>308</v>
      </c>
      <c r="I933" s="7" t="s">
        <v>1518</v>
      </c>
      <c r="J933">
        <v>7</v>
      </c>
      <c r="K933">
        <v>3</v>
      </c>
      <c r="L933" t="s">
        <v>3170</v>
      </c>
      <c r="M933" s="9" t="s">
        <v>2608</v>
      </c>
      <c r="N933" t="s">
        <v>120</v>
      </c>
      <c r="O933" s="12" t="str">
        <f>IFERROR(VLOOKUP(C933,USADOS!$C:$C,1,0),"OK")</f>
        <v>OK</v>
      </c>
    </row>
    <row r="934" spans="1:15" hidden="1" x14ac:dyDescent="0.25">
      <c r="A934" t="s">
        <v>1058</v>
      </c>
      <c r="B934">
        <v>201910</v>
      </c>
      <c r="C934" t="s">
        <v>60</v>
      </c>
      <c r="D934" t="s">
        <v>2771</v>
      </c>
      <c r="E934" t="s">
        <v>120</v>
      </c>
      <c r="F934" t="s">
        <v>120</v>
      </c>
      <c r="G934" t="s">
        <v>270</v>
      </c>
      <c r="H934" t="s">
        <v>308</v>
      </c>
      <c r="I934" s="7" t="s">
        <v>1518</v>
      </c>
      <c r="J934">
        <v>9</v>
      </c>
      <c r="K934">
        <v>2.5</v>
      </c>
      <c r="L934" t="s">
        <v>3170</v>
      </c>
      <c r="M934" s="9" t="s">
        <v>2608</v>
      </c>
      <c r="N934" t="s">
        <v>120</v>
      </c>
      <c r="O934" s="12" t="str">
        <f>IFERROR(VLOOKUP(C934,USADOS!$C:$C,1,0),"OK")</f>
        <v>OK</v>
      </c>
    </row>
    <row r="935" spans="1:15" hidden="1" x14ac:dyDescent="0.25">
      <c r="A935" t="s">
        <v>1058</v>
      </c>
      <c r="B935">
        <v>201911</v>
      </c>
      <c r="C935" t="s">
        <v>60</v>
      </c>
      <c r="D935" t="s">
        <v>2771</v>
      </c>
      <c r="E935" t="s">
        <v>120</v>
      </c>
      <c r="F935" t="s">
        <v>120</v>
      </c>
      <c r="G935" t="s">
        <v>270</v>
      </c>
      <c r="H935" t="s">
        <v>308</v>
      </c>
      <c r="I935" s="7" t="s">
        <v>1518</v>
      </c>
      <c r="J935">
        <v>9</v>
      </c>
      <c r="K935">
        <v>2.5</v>
      </c>
      <c r="L935" t="s">
        <v>3170</v>
      </c>
      <c r="M935" s="9" t="s">
        <v>2608</v>
      </c>
      <c r="N935" t="s">
        <v>120</v>
      </c>
      <c r="O935" s="12" t="str">
        <f>IFERROR(VLOOKUP(C935,USADOS!$C:$C,1,0),"OK")</f>
        <v>OK</v>
      </c>
    </row>
    <row r="936" spans="1:15" hidden="1" x14ac:dyDescent="0.25">
      <c r="A936" t="s">
        <v>1058</v>
      </c>
      <c r="B936">
        <v>201912</v>
      </c>
      <c r="C936" t="s">
        <v>60</v>
      </c>
      <c r="D936" t="s">
        <v>2771</v>
      </c>
      <c r="E936" t="s">
        <v>120</v>
      </c>
      <c r="F936" t="s">
        <v>120</v>
      </c>
      <c r="G936" t="s">
        <v>270</v>
      </c>
      <c r="H936" t="s">
        <v>308</v>
      </c>
      <c r="I936" s="7" t="s">
        <v>1518</v>
      </c>
      <c r="J936">
        <v>9</v>
      </c>
      <c r="K936">
        <v>2.5</v>
      </c>
      <c r="L936" t="s">
        <v>3170</v>
      </c>
      <c r="M936" s="9" t="s">
        <v>2608</v>
      </c>
      <c r="N936" t="s">
        <v>120</v>
      </c>
      <c r="O936" s="12" t="str">
        <f>IFERROR(VLOOKUP(C936,USADOS!$C:$C,1,0),"OK")</f>
        <v>OK</v>
      </c>
    </row>
    <row r="937" spans="1:15" hidden="1" x14ac:dyDescent="0.25">
      <c r="A937" t="s">
        <v>1058</v>
      </c>
      <c r="B937">
        <v>202001</v>
      </c>
      <c r="C937" t="s">
        <v>60</v>
      </c>
      <c r="D937" t="s">
        <v>2771</v>
      </c>
      <c r="E937" t="s">
        <v>120</v>
      </c>
      <c r="F937" t="s">
        <v>120</v>
      </c>
      <c r="G937" t="s">
        <v>270</v>
      </c>
      <c r="H937" t="s">
        <v>308</v>
      </c>
      <c r="I937" s="7" t="s">
        <v>1518</v>
      </c>
      <c r="J937">
        <v>9</v>
      </c>
      <c r="K937">
        <v>2.5</v>
      </c>
      <c r="L937" t="s">
        <v>3170</v>
      </c>
      <c r="M937" s="9" t="s">
        <v>2608</v>
      </c>
      <c r="N937" t="s">
        <v>120</v>
      </c>
      <c r="O937" s="12" t="str">
        <f>IFERROR(VLOOKUP(C937,USADOS!$C:$C,1,0),"OK")</f>
        <v>OK</v>
      </c>
    </row>
    <row r="938" spans="1:15" hidden="1" x14ac:dyDescent="0.25">
      <c r="A938" t="s">
        <v>1058</v>
      </c>
      <c r="B938">
        <v>202002</v>
      </c>
      <c r="C938" t="s">
        <v>60</v>
      </c>
      <c r="D938" t="s">
        <v>2771</v>
      </c>
      <c r="E938" t="s">
        <v>120</v>
      </c>
      <c r="F938" t="s">
        <v>120</v>
      </c>
      <c r="G938" t="s">
        <v>270</v>
      </c>
      <c r="H938" t="s">
        <v>308</v>
      </c>
      <c r="I938" s="7" t="s">
        <v>1518</v>
      </c>
      <c r="J938">
        <v>9</v>
      </c>
      <c r="K938">
        <v>2.5</v>
      </c>
      <c r="L938" t="s">
        <v>3170</v>
      </c>
      <c r="M938" s="9" t="s">
        <v>2608</v>
      </c>
      <c r="N938" t="s">
        <v>120</v>
      </c>
      <c r="O938" s="12" t="str">
        <f>IFERROR(VLOOKUP(C938,USADOS!$C:$C,1,0),"OK")</f>
        <v>OK</v>
      </c>
    </row>
    <row r="939" spans="1:15" hidden="1" x14ac:dyDescent="0.25">
      <c r="A939" t="s">
        <v>1058</v>
      </c>
      <c r="B939">
        <v>202003</v>
      </c>
      <c r="C939" t="s">
        <v>60</v>
      </c>
      <c r="D939" t="s">
        <v>2771</v>
      </c>
      <c r="E939" t="s">
        <v>120</v>
      </c>
      <c r="F939" t="s">
        <v>120</v>
      </c>
      <c r="G939" t="s">
        <v>270</v>
      </c>
      <c r="H939" t="s">
        <v>308</v>
      </c>
      <c r="I939" s="7" t="s">
        <v>1518</v>
      </c>
      <c r="J939">
        <v>9</v>
      </c>
      <c r="K939">
        <v>2.5</v>
      </c>
      <c r="L939" t="s">
        <v>3170</v>
      </c>
      <c r="M939" s="9" t="s">
        <v>2608</v>
      </c>
      <c r="N939" t="s">
        <v>120</v>
      </c>
      <c r="O939" s="12" t="str">
        <f>IFERROR(VLOOKUP(C939,USADOS!$C:$C,1,0),"OK")</f>
        <v>OK</v>
      </c>
    </row>
    <row r="940" spans="1:15" hidden="1" x14ac:dyDescent="0.25">
      <c r="A940" t="s">
        <v>1058</v>
      </c>
      <c r="B940">
        <v>202004</v>
      </c>
      <c r="C940" t="s">
        <v>60</v>
      </c>
      <c r="D940" t="s">
        <v>2771</v>
      </c>
      <c r="E940" t="s">
        <v>120</v>
      </c>
      <c r="F940" t="s">
        <v>120</v>
      </c>
      <c r="G940" t="s">
        <v>270</v>
      </c>
      <c r="H940" t="s">
        <v>308</v>
      </c>
      <c r="I940" s="7" t="s">
        <v>1518</v>
      </c>
      <c r="J940">
        <v>9</v>
      </c>
      <c r="K940">
        <v>2.5</v>
      </c>
      <c r="L940" t="s">
        <v>3170</v>
      </c>
      <c r="M940" s="9" t="s">
        <v>2608</v>
      </c>
      <c r="N940" t="s">
        <v>120</v>
      </c>
      <c r="O940" s="12" t="str">
        <f>IFERROR(VLOOKUP(C940,USADOS!$C:$C,1,0),"OK")</f>
        <v>OK</v>
      </c>
    </row>
    <row r="941" spans="1:15" hidden="1" x14ac:dyDescent="0.25">
      <c r="A941" t="s">
        <v>1058</v>
      </c>
      <c r="B941">
        <v>202011</v>
      </c>
      <c r="C941" t="s">
        <v>60</v>
      </c>
      <c r="D941" t="s">
        <v>2771</v>
      </c>
      <c r="E941" t="s">
        <v>120</v>
      </c>
      <c r="F941" t="s">
        <v>120</v>
      </c>
      <c r="G941" t="s">
        <v>270</v>
      </c>
      <c r="H941" t="s">
        <v>308</v>
      </c>
      <c r="I941" s="7" t="s">
        <v>1518</v>
      </c>
      <c r="J941">
        <v>9</v>
      </c>
      <c r="K941">
        <v>1.5</v>
      </c>
      <c r="L941" t="s">
        <v>3170</v>
      </c>
      <c r="M941" s="9" t="s">
        <v>2608</v>
      </c>
      <c r="N941" t="s">
        <v>120</v>
      </c>
      <c r="O941" s="12" t="str">
        <f>IFERROR(VLOOKUP(C941,USADOS!$C:$C,1,0),"OK")</f>
        <v>OK</v>
      </c>
    </row>
    <row r="942" spans="1:15" hidden="1" x14ac:dyDescent="0.25">
      <c r="A942" t="s">
        <v>1058</v>
      </c>
      <c r="B942">
        <v>202012</v>
      </c>
      <c r="C942" t="s">
        <v>60</v>
      </c>
      <c r="D942" t="s">
        <v>2771</v>
      </c>
      <c r="E942" t="s">
        <v>120</v>
      </c>
      <c r="F942" t="s">
        <v>120</v>
      </c>
      <c r="G942" t="s">
        <v>270</v>
      </c>
      <c r="H942" t="s">
        <v>308</v>
      </c>
      <c r="I942" s="7" t="s">
        <v>1518</v>
      </c>
      <c r="J942">
        <v>9</v>
      </c>
      <c r="K942">
        <v>1.5</v>
      </c>
      <c r="L942" t="s">
        <v>3170</v>
      </c>
      <c r="M942" s="9" t="s">
        <v>2608</v>
      </c>
      <c r="N942" t="s">
        <v>120</v>
      </c>
      <c r="O942" s="12" t="str">
        <f>IFERROR(VLOOKUP(C942,USADOS!$C:$C,1,0),"OK")</f>
        <v>OK</v>
      </c>
    </row>
    <row r="943" spans="1:15" hidden="1" x14ac:dyDescent="0.25">
      <c r="A943" t="s">
        <v>1058</v>
      </c>
      <c r="B943">
        <v>202101</v>
      </c>
      <c r="C943" t="s">
        <v>60</v>
      </c>
      <c r="D943" t="s">
        <v>2771</v>
      </c>
      <c r="E943" t="s">
        <v>120</v>
      </c>
      <c r="F943" t="s">
        <v>120</v>
      </c>
      <c r="G943" t="s">
        <v>270</v>
      </c>
      <c r="H943" t="s">
        <v>308</v>
      </c>
      <c r="I943" s="7" t="s">
        <v>1518</v>
      </c>
      <c r="J943">
        <v>9</v>
      </c>
      <c r="K943">
        <v>3</v>
      </c>
      <c r="L943" t="s">
        <v>3170</v>
      </c>
      <c r="M943" s="9" t="s">
        <v>2608</v>
      </c>
      <c r="N943" t="s">
        <v>120</v>
      </c>
      <c r="O943" s="12" t="str">
        <f>IFERROR(VLOOKUP(C943,USADOS!$C:$C,1,0),"OK")</f>
        <v>OK</v>
      </c>
    </row>
    <row r="944" spans="1:15" hidden="1" x14ac:dyDescent="0.25">
      <c r="A944" t="s">
        <v>1058</v>
      </c>
      <c r="B944">
        <v>202102</v>
      </c>
      <c r="C944" t="s">
        <v>60</v>
      </c>
      <c r="D944" t="s">
        <v>2771</v>
      </c>
      <c r="E944" t="s">
        <v>120</v>
      </c>
      <c r="F944" t="s">
        <v>120</v>
      </c>
      <c r="G944" t="s">
        <v>270</v>
      </c>
      <c r="H944" t="s">
        <v>308</v>
      </c>
      <c r="I944" s="7" t="s">
        <v>1518</v>
      </c>
      <c r="J944">
        <v>9</v>
      </c>
      <c r="K944">
        <v>3</v>
      </c>
      <c r="L944" t="s">
        <v>3170</v>
      </c>
      <c r="M944" s="9" t="s">
        <v>2608</v>
      </c>
      <c r="N944" t="s">
        <v>120</v>
      </c>
      <c r="O944" s="12" t="str">
        <f>IFERROR(VLOOKUP(C944,USADOS!$C:$C,1,0),"OK")</f>
        <v>OK</v>
      </c>
    </row>
    <row r="945" spans="1:15" hidden="1" x14ac:dyDescent="0.25">
      <c r="A945" t="s">
        <v>1058</v>
      </c>
      <c r="B945">
        <v>202103</v>
      </c>
      <c r="C945" t="s">
        <v>60</v>
      </c>
      <c r="D945" t="s">
        <v>2771</v>
      </c>
      <c r="E945" t="s">
        <v>120</v>
      </c>
      <c r="F945" t="s">
        <v>120</v>
      </c>
      <c r="G945" t="s">
        <v>270</v>
      </c>
      <c r="H945" t="s">
        <v>308</v>
      </c>
      <c r="I945" s="7" t="s">
        <v>1518</v>
      </c>
      <c r="J945">
        <v>9</v>
      </c>
      <c r="K945">
        <v>3</v>
      </c>
      <c r="L945" t="s">
        <v>3170</v>
      </c>
      <c r="M945" s="9" t="s">
        <v>2608</v>
      </c>
      <c r="N945" t="s">
        <v>120</v>
      </c>
      <c r="O945" s="12" t="str">
        <f>IFERROR(VLOOKUP(C945,USADOS!$C:$C,1,0),"OK")</f>
        <v>OK</v>
      </c>
    </row>
    <row r="946" spans="1:15" hidden="1" x14ac:dyDescent="0.25">
      <c r="A946" t="s">
        <v>1058</v>
      </c>
      <c r="B946">
        <v>202104</v>
      </c>
      <c r="C946" t="s">
        <v>60</v>
      </c>
      <c r="D946" t="s">
        <v>2771</v>
      </c>
      <c r="E946" t="s">
        <v>120</v>
      </c>
      <c r="F946" t="s">
        <v>120</v>
      </c>
      <c r="G946" t="s">
        <v>270</v>
      </c>
      <c r="H946" t="s">
        <v>308</v>
      </c>
      <c r="I946" s="7" t="s">
        <v>1518</v>
      </c>
      <c r="J946">
        <v>9</v>
      </c>
      <c r="K946">
        <v>3</v>
      </c>
      <c r="L946" t="s">
        <v>3170</v>
      </c>
      <c r="M946" s="9" t="s">
        <v>2608</v>
      </c>
      <c r="N946" t="s">
        <v>120</v>
      </c>
      <c r="O946" s="12" t="str">
        <f>IFERROR(VLOOKUP(C946,USADOS!$C:$C,1,0),"OK")</f>
        <v>OK</v>
      </c>
    </row>
    <row r="947" spans="1:15" hidden="1" x14ac:dyDescent="0.25">
      <c r="A947" t="s">
        <v>1058</v>
      </c>
      <c r="B947">
        <v>202105</v>
      </c>
      <c r="C947" t="s">
        <v>60</v>
      </c>
      <c r="D947" t="s">
        <v>2771</v>
      </c>
      <c r="E947" t="s">
        <v>120</v>
      </c>
      <c r="F947" t="s">
        <v>120</v>
      </c>
      <c r="G947" t="s">
        <v>270</v>
      </c>
      <c r="H947" t="s">
        <v>308</v>
      </c>
      <c r="I947" s="7" t="s">
        <v>1518</v>
      </c>
      <c r="J947">
        <v>9</v>
      </c>
      <c r="K947">
        <v>3</v>
      </c>
      <c r="L947" t="s">
        <v>3170</v>
      </c>
      <c r="M947" s="9" t="s">
        <v>2608</v>
      </c>
      <c r="N947" t="s">
        <v>120</v>
      </c>
      <c r="O947" s="12" t="str">
        <f>IFERROR(VLOOKUP(C947,USADOS!$C:$C,1,0),"OK")</f>
        <v>OK</v>
      </c>
    </row>
    <row r="948" spans="1:15" hidden="1" x14ac:dyDescent="0.25">
      <c r="A948" t="s">
        <v>1058</v>
      </c>
      <c r="B948">
        <v>202106</v>
      </c>
      <c r="C948" t="s">
        <v>60</v>
      </c>
      <c r="D948" t="s">
        <v>2771</v>
      </c>
      <c r="E948" t="s">
        <v>120</v>
      </c>
      <c r="F948" t="s">
        <v>120</v>
      </c>
      <c r="G948" t="s">
        <v>270</v>
      </c>
      <c r="H948" t="s">
        <v>308</v>
      </c>
      <c r="I948" s="7" t="s">
        <v>1518</v>
      </c>
      <c r="J948">
        <v>9</v>
      </c>
      <c r="K948">
        <v>3</v>
      </c>
      <c r="L948" t="s">
        <v>3170</v>
      </c>
      <c r="M948" s="9" t="s">
        <v>2608</v>
      </c>
      <c r="N948" t="s">
        <v>120</v>
      </c>
      <c r="O948" s="12" t="str">
        <f>IFERROR(VLOOKUP(C948,USADOS!$C:$C,1,0),"OK")</f>
        <v>OK</v>
      </c>
    </row>
    <row r="949" spans="1:15" hidden="1" x14ac:dyDescent="0.25">
      <c r="A949" t="s">
        <v>1058</v>
      </c>
      <c r="B949">
        <v>202107</v>
      </c>
      <c r="C949" t="s">
        <v>60</v>
      </c>
      <c r="D949" t="s">
        <v>2771</v>
      </c>
      <c r="E949" t="s">
        <v>120</v>
      </c>
      <c r="F949" t="s">
        <v>120</v>
      </c>
      <c r="G949" t="s">
        <v>270</v>
      </c>
      <c r="H949" t="s">
        <v>308</v>
      </c>
      <c r="I949" s="7" t="s">
        <v>1518</v>
      </c>
      <c r="J949">
        <v>9</v>
      </c>
      <c r="K949">
        <v>3</v>
      </c>
      <c r="L949" t="s">
        <v>3170</v>
      </c>
      <c r="M949" s="9" t="s">
        <v>2608</v>
      </c>
      <c r="N949" t="s">
        <v>120</v>
      </c>
      <c r="O949" s="12" t="str">
        <f>IFERROR(VLOOKUP(C949,USADOS!$C:$C,1,0),"OK")</f>
        <v>OK</v>
      </c>
    </row>
    <row r="950" spans="1:15" hidden="1" x14ac:dyDescent="0.25">
      <c r="A950" t="s">
        <v>1058</v>
      </c>
      <c r="B950">
        <v>202108</v>
      </c>
      <c r="C950" t="s">
        <v>60</v>
      </c>
      <c r="D950" t="s">
        <v>2771</v>
      </c>
      <c r="E950" t="s">
        <v>120</v>
      </c>
      <c r="F950" t="s">
        <v>120</v>
      </c>
      <c r="G950" t="s">
        <v>270</v>
      </c>
      <c r="H950" t="s">
        <v>308</v>
      </c>
      <c r="I950" s="7" t="s">
        <v>1518</v>
      </c>
      <c r="J950">
        <v>9</v>
      </c>
      <c r="K950">
        <v>3</v>
      </c>
      <c r="L950" t="s">
        <v>3170</v>
      </c>
      <c r="M950" s="9" t="s">
        <v>2608</v>
      </c>
      <c r="N950" t="s">
        <v>120</v>
      </c>
      <c r="O950" s="12" t="str">
        <f>IFERROR(VLOOKUP(C950,USADOS!$C:$C,1,0),"OK")</f>
        <v>OK</v>
      </c>
    </row>
    <row r="951" spans="1:15" hidden="1" x14ac:dyDescent="0.25">
      <c r="A951" t="s">
        <v>1058</v>
      </c>
      <c r="B951">
        <v>202109</v>
      </c>
      <c r="C951" t="s">
        <v>60</v>
      </c>
      <c r="D951" t="s">
        <v>2771</v>
      </c>
      <c r="E951" t="s">
        <v>120</v>
      </c>
      <c r="F951" t="s">
        <v>120</v>
      </c>
      <c r="G951" t="s">
        <v>270</v>
      </c>
      <c r="H951" t="s">
        <v>308</v>
      </c>
      <c r="I951" s="7" t="s">
        <v>1518</v>
      </c>
      <c r="J951">
        <v>9</v>
      </c>
      <c r="K951">
        <v>3</v>
      </c>
      <c r="L951" t="s">
        <v>3170</v>
      </c>
      <c r="M951" s="9" t="s">
        <v>2608</v>
      </c>
      <c r="N951" t="s">
        <v>120</v>
      </c>
      <c r="O951" s="12" t="str">
        <f>IFERROR(VLOOKUP(C951,USADOS!$C:$C,1,0),"OK")</f>
        <v>OK</v>
      </c>
    </row>
    <row r="952" spans="1:15" hidden="1" x14ac:dyDescent="0.25">
      <c r="A952" t="s">
        <v>1058</v>
      </c>
      <c r="B952">
        <v>202110</v>
      </c>
      <c r="C952" t="s">
        <v>60</v>
      </c>
      <c r="D952" t="s">
        <v>2771</v>
      </c>
      <c r="E952" t="s">
        <v>120</v>
      </c>
      <c r="F952" t="s">
        <v>120</v>
      </c>
      <c r="G952" t="s">
        <v>270</v>
      </c>
      <c r="H952" t="s">
        <v>308</v>
      </c>
      <c r="I952" s="7" t="s">
        <v>1518</v>
      </c>
      <c r="J952">
        <v>9</v>
      </c>
      <c r="K952">
        <v>3</v>
      </c>
      <c r="L952" t="s">
        <v>3170</v>
      </c>
      <c r="M952" s="9" t="s">
        <v>2608</v>
      </c>
      <c r="N952" t="s">
        <v>120</v>
      </c>
      <c r="O952" s="12" t="str">
        <f>IFERROR(VLOOKUP(C952,USADOS!$C:$C,1,0),"OK")</f>
        <v>OK</v>
      </c>
    </row>
    <row r="953" spans="1:15" hidden="1" x14ac:dyDescent="0.25">
      <c r="A953" t="s">
        <v>1058</v>
      </c>
      <c r="B953">
        <v>202111</v>
      </c>
      <c r="C953" t="s">
        <v>60</v>
      </c>
      <c r="D953" t="s">
        <v>2771</v>
      </c>
      <c r="E953" t="s">
        <v>120</v>
      </c>
      <c r="F953" t="s">
        <v>120</v>
      </c>
      <c r="G953" t="s">
        <v>270</v>
      </c>
      <c r="H953" t="s">
        <v>308</v>
      </c>
      <c r="I953" s="7" t="s">
        <v>1518</v>
      </c>
      <c r="J953">
        <v>9</v>
      </c>
      <c r="K953">
        <v>3</v>
      </c>
      <c r="L953" t="s">
        <v>3170</v>
      </c>
      <c r="M953" s="9" t="s">
        <v>2608</v>
      </c>
      <c r="N953" t="s">
        <v>120</v>
      </c>
      <c r="O953" s="12" t="str">
        <f>IFERROR(VLOOKUP(C953,USADOS!$C:$C,1,0),"OK")</f>
        <v>OK</v>
      </c>
    </row>
    <row r="954" spans="1:15" hidden="1" x14ac:dyDescent="0.25">
      <c r="A954" t="s">
        <v>2873</v>
      </c>
      <c r="B954">
        <v>202209</v>
      </c>
      <c r="C954" s="11" t="s">
        <v>4298</v>
      </c>
      <c r="D954" t="s">
        <v>4300</v>
      </c>
      <c r="E954" s="11" t="s">
        <v>3630</v>
      </c>
      <c r="F954" s="11" t="s">
        <v>3630</v>
      </c>
      <c r="G954" t="s">
        <v>270</v>
      </c>
      <c r="J954">
        <v>6</v>
      </c>
      <c r="K954">
        <v>3.5</v>
      </c>
      <c r="M954" s="44"/>
      <c r="N954" s="11" t="s">
        <v>3630</v>
      </c>
      <c r="O954" s="12" t="str">
        <f>IFERROR(VLOOKUP(C954,USADOS!$C:$C,1,0),"OK")</f>
        <v>OK</v>
      </c>
    </row>
    <row r="955" spans="1:15" hidden="1" x14ac:dyDescent="0.25">
      <c r="A955" t="s">
        <v>2873</v>
      </c>
      <c r="B955">
        <v>202210</v>
      </c>
      <c r="C955" s="11" t="s">
        <v>4298</v>
      </c>
      <c r="D955" t="s">
        <v>4300</v>
      </c>
      <c r="E955" s="11" t="s">
        <v>3630</v>
      </c>
      <c r="F955" s="11" t="s">
        <v>3630</v>
      </c>
      <c r="G955" t="s">
        <v>270</v>
      </c>
      <c r="J955">
        <v>6</v>
      </c>
      <c r="K955">
        <v>3.5</v>
      </c>
      <c r="M955" s="44"/>
      <c r="N955" s="11" t="s">
        <v>3630</v>
      </c>
      <c r="O955" s="12" t="str">
        <f>IFERROR(VLOOKUP(C955,USADOS!$C:$C,1,0),"OK")</f>
        <v>OK</v>
      </c>
    </row>
    <row r="956" spans="1:15" hidden="1" x14ac:dyDescent="0.25">
      <c r="A956" t="s">
        <v>2873</v>
      </c>
      <c r="B956">
        <v>202211</v>
      </c>
      <c r="C956" s="11" t="s">
        <v>4298</v>
      </c>
      <c r="D956" t="s">
        <v>4300</v>
      </c>
      <c r="E956" s="11" t="s">
        <v>3630</v>
      </c>
      <c r="F956" s="11" t="s">
        <v>3630</v>
      </c>
      <c r="G956" t="s">
        <v>270</v>
      </c>
      <c r="J956">
        <v>6</v>
      </c>
      <c r="K956">
        <v>3.5</v>
      </c>
      <c r="M956" s="44"/>
      <c r="N956" s="11" t="s">
        <v>3630</v>
      </c>
      <c r="O956" s="12" t="str">
        <f>IFERROR(VLOOKUP(C956,USADOS!$C:$C,1,0),"OK")</f>
        <v>OK</v>
      </c>
    </row>
    <row r="957" spans="1:15" hidden="1" x14ac:dyDescent="0.25">
      <c r="A957" t="s">
        <v>2873</v>
      </c>
      <c r="B957">
        <v>202212</v>
      </c>
      <c r="C957" s="11" t="s">
        <v>4298</v>
      </c>
      <c r="D957" t="s">
        <v>4300</v>
      </c>
      <c r="E957" s="11" t="s">
        <v>3630</v>
      </c>
      <c r="F957" s="11" t="s">
        <v>3630</v>
      </c>
      <c r="G957" t="s">
        <v>270</v>
      </c>
      <c r="J957">
        <v>6</v>
      </c>
      <c r="K957">
        <v>3.5</v>
      </c>
      <c r="M957" s="44"/>
      <c r="N957" s="11" t="s">
        <v>3630</v>
      </c>
      <c r="O957" s="12" t="str">
        <f>IFERROR(VLOOKUP(C957,USADOS!$C:$C,1,0),"OK")</f>
        <v>OK</v>
      </c>
    </row>
    <row r="958" spans="1:15" hidden="1" x14ac:dyDescent="0.25">
      <c r="A958" t="s">
        <v>2873</v>
      </c>
      <c r="B958">
        <v>202301</v>
      </c>
      <c r="C958" s="11" t="s">
        <v>4298</v>
      </c>
      <c r="D958" t="s">
        <v>4300</v>
      </c>
      <c r="E958" s="11" t="s">
        <v>3630</v>
      </c>
      <c r="F958" s="11" t="s">
        <v>3630</v>
      </c>
      <c r="G958" t="s">
        <v>270</v>
      </c>
      <c r="J958">
        <v>6</v>
      </c>
      <c r="K958">
        <v>3.5</v>
      </c>
      <c r="M958" s="44"/>
      <c r="N958" s="11" t="s">
        <v>3630</v>
      </c>
      <c r="O958" s="12" t="str">
        <f>IFERROR(VLOOKUP(C958,USADOS!$C:$C,1,0),"OK")</f>
        <v>OK</v>
      </c>
    </row>
    <row r="959" spans="1:15" hidden="1" x14ac:dyDescent="0.25">
      <c r="A959" t="s">
        <v>1552</v>
      </c>
      <c r="B959">
        <v>202011</v>
      </c>
      <c r="C959" t="s">
        <v>2197</v>
      </c>
      <c r="D959" t="s">
        <v>669</v>
      </c>
      <c r="E959" t="s">
        <v>160</v>
      </c>
      <c r="F959" t="s">
        <v>160</v>
      </c>
      <c r="G959" t="s">
        <v>270</v>
      </c>
      <c r="H959" t="s">
        <v>485</v>
      </c>
      <c r="I959" t="s">
        <v>485</v>
      </c>
      <c r="L959" t="s">
        <v>485</v>
      </c>
      <c r="M959" s="9" t="s">
        <v>2383</v>
      </c>
      <c r="N959" t="s">
        <v>542</v>
      </c>
      <c r="O959" s="12" t="str">
        <f>IFERROR(VLOOKUP(C959,USADOS!$C:$C,1,0),"OK")</f>
        <v>OK</v>
      </c>
    </row>
    <row r="960" spans="1:15" hidden="1" x14ac:dyDescent="0.25">
      <c r="A960" t="s">
        <v>1552</v>
      </c>
      <c r="B960">
        <v>202012</v>
      </c>
      <c r="C960" t="s">
        <v>2197</v>
      </c>
      <c r="D960" t="s">
        <v>669</v>
      </c>
      <c r="E960" t="s">
        <v>160</v>
      </c>
      <c r="F960" t="s">
        <v>160</v>
      </c>
      <c r="G960" t="s">
        <v>270</v>
      </c>
      <c r="H960" t="s">
        <v>485</v>
      </c>
      <c r="I960" t="s">
        <v>485</v>
      </c>
      <c r="L960" t="s">
        <v>485</v>
      </c>
      <c r="M960" s="9" t="s">
        <v>2383</v>
      </c>
      <c r="N960" t="s">
        <v>542</v>
      </c>
      <c r="O960" s="12" t="str">
        <f>IFERROR(VLOOKUP(C960,USADOS!$C:$C,1,0),"OK")</f>
        <v>OK</v>
      </c>
    </row>
    <row r="961" spans="1:15" hidden="1" x14ac:dyDescent="0.25">
      <c r="A961" t="s">
        <v>1552</v>
      </c>
      <c r="B961">
        <v>202101</v>
      </c>
      <c r="C961" t="s">
        <v>2197</v>
      </c>
      <c r="D961" t="s">
        <v>669</v>
      </c>
      <c r="E961" t="s">
        <v>160</v>
      </c>
      <c r="F961" t="s">
        <v>160</v>
      </c>
      <c r="G961" t="s">
        <v>270</v>
      </c>
      <c r="H961" t="s">
        <v>485</v>
      </c>
      <c r="I961" t="s">
        <v>485</v>
      </c>
      <c r="L961" t="s">
        <v>485</v>
      </c>
      <c r="M961" s="9" t="s">
        <v>2383</v>
      </c>
      <c r="N961" t="s">
        <v>542</v>
      </c>
      <c r="O961" s="12" t="str">
        <f>IFERROR(VLOOKUP(C961,USADOS!$C:$C,1,0),"OK")</f>
        <v>OK</v>
      </c>
    </row>
    <row r="962" spans="1:15" hidden="1" x14ac:dyDescent="0.25">
      <c r="A962" t="s">
        <v>1552</v>
      </c>
      <c r="B962">
        <v>202102</v>
      </c>
      <c r="C962" t="s">
        <v>2197</v>
      </c>
      <c r="D962" t="s">
        <v>669</v>
      </c>
      <c r="E962" t="s">
        <v>160</v>
      </c>
      <c r="F962" t="s">
        <v>160</v>
      </c>
      <c r="G962" t="s">
        <v>270</v>
      </c>
      <c r="H962" t="s">
        <v>485</v>
      </c>
      <c r="I962" t="s">
        <v>485</v>
      </c>
      <c r="L962" t="s">
        <v>485</v>
      </c>
      <c r="M962" s="9" t="s">
        <v>2383</v>
      </c>
      <c r="N962" t="s">
        <v>542</v>
      </c>
      <c r="O962" s="12" t="str">
        <f>IFERROR(VLOOKUP(C962,USADOS!$C:$C,1,0),"OK")</f>
        <v>OK</v>
      </c>
    </row>
    <row r="963" spans="1:15" hidden="1" x14ac:dyDescent="0.25">
      <c r="A963" t="s">
        <v>1552</v>
      </c>
      <c r="B963">
        <v>202103</v>
      </c>
      <c r="C963" t="s">
        <v>2197</v>
      </c>
      <c r="D963" t="s">
        <v>669</v>
      </c>
      <c r="E963" t="s">
        <v>160</v>
      </c>
      <c r="F963" t="s">
        <v>160</v>
      </c>
      <c r="G963" t="s">
        <v>270</v>
      </c>
      <c r="H963" t="s">
        <v>485</v>
      </c>
      <c r="I963" t="s">
        <v>485</v>
      </c>
      <c r="J963">
        <v>5</v>
      </c>
      <c r="L963" t="s">
        <v>485</v>
      </c>
      <c r="M963" s="9" t="s">
        <v>2383</v>
      </c>
      <c r="N963" t="s">
        <v>542</v>
      </c>
      <c r="O963" s="12" t="str">
        <f>IFERROR(VLOOKUP(C963,USADOS!$C:$C,1,0),"OK")</f>
        <v>OK</v>
      </c>
    </row>
    <row r="964" spans="1:15" hidden="1" x14ac:dyDescent="0.25">
      <c r="A964" t="s">
        <v>1552</v>
      </c>
      <c r="B964">
        <v>202107</v>
      </c>
      <c r="C964" t="s">
        <v>2197</v>
      </c>
      <c r="D964" t="s">
        <v>669</v>
      </c>
      <c r="E964" t="s">
        <v>160</v>
      </c>
      <c r="F964" t="s">
        <v>160</v>
      </c>
      <c r="G964" t="s">
        <v>270</v>
      </c>
      <c r="H964" t="s">
        <v>485</v>
      </c>
      <c r="I964" t="s">
        <v>485</v>
      </c>
      <c r="J964">
        <v>5</v>
      </c>
      <c r="L964" t="s">
        <v>485</v>
      </c>
      <c r="M964" s="9" t="s">
        <v>2383</v>
      </c>
      <c r="N964" t="s">
        <v>542</v>
      </c>
      <c r="O964" s="12" t="str">
        <f>IFERROR(VLOOKUP(C964,USADOS!$C:$C,1,0),"OK")</f>
        <v>OK</v>
      </c>
    </row>
    <row r="965" spans="1:15" hidden="1" x14ac:dyDescent="0.25">
      <c r="A965" t="s">
        <v>1552</v>
      </c>
      <c r="B965">
        <v>202104</v>
      </c>
      <c r="C965" t="s">
        <v>2197</v>
      </c>
      <c r="D965" t="s">
        <v>669</v>
      </c>
      <c r="E965" t="s">
        <v>160</v>
      </c>
      <c r="F965" t="s">
        <v>160</v>
      </c>
      <c r="G965" t="s">
        <v>270</v>
      </c>
      <c r="H965" t="s">
        <v>485</v>
      </c>
      <c r="I965" t="s">
        <v>485</v>
      </c>
      <c r="J965">
        <v>5</v>
      </c>
      <c r="L965" t="s">
        <v>485</v>
      </c>
      <c r="M965" s="9" t="s">
        <v>2383</v>
      </c>
      <c r="N965" t="s">
        <v>542</v>
      </c>
      <c r="O965" s="12" t="str">
        <f>IFERROR(VLOOKUP(C965,USADOS!$C:$C,1,0),"OK")</f>
        <v>OK</v>
      </c>
    </row>
    <row r="966" spans="1:15" hidden="1" x14ac:dyDescent="0.25">
      <c r="A966" t="s">
        <v>1552</v>
      </c>
      <c r="B966">
        <v>202105</v>
      </c>
      <c r="C966" t="s">
        <v>2197</v>
      </c>
      <c r="D966" t="s">
        <v>669</v>
      </c>
      <c r="E966" t="s">
        <v>160</v>
      </c>
      <c r="F966" t="s">
        <v>160</v>
      </c>
      <c r="G966" t="s">
        <v>270</v>
      </c>
      <c r="H966" t="s">
        <v>485</v>
      </c>
      <c r="I966" t="s">
        <v>485</v>
      </c>
      <c r="J966">
        <v>5</v>
      </c>
      <c r="L966" t="s">
        <v>485</v>
      </c>
      <c r="M966" s="9" t="s">
        <v>2383</v>
      </c>
      <c r="N966" t="s">
        <v>542</v>
      </c>
      <c r="O966" s="12" t="str">
        <f>IFERROR(VLOOKUP(C966,USADOS!$C:$C,1,0),"OK")</f>
        <v>OK</v>
      </c>
    </row>
    <row r="967" spans="1:15" hidden="1" x14ac:dyDescent="0.25">
      <c r="A967" t="s">
        <v>1552</v>
      </c>
      <c r="B967">
        <v>202106</v>
      </c>
      <c r="C967" t="s">
        <v>2197</v>
      </c>
      <c r="D967" t="s">
        <v>669</v>
      </c>
      <c r="E967" t="s">
        <v>160</v>
      </c>
      <c r="F967" t="s">
        <v>160</v>
      </c>
      <c r="G967" t="s">
        <v>270</v>
      </c>
      <c r="H967" t="s">
        <v>485</v>
      </c>
      <c r="I967" t="s">
        <v>485</v>
      </c>
      <c r="J967">
        <v>5</v>
      </c>
      <c r="L967" t="s">
        <v>485</v>
      </c>
      <c r="M967" s="9" t="s">
        <v>2383</v>
      </c>
      <c r="N967" t="s">
        <v>542</v>
      </c>
      <c r="O967" s="12" t="str">
        <f>IFERROR(VLOOKUP(C967,USADOS!$C:$C,1,0),"OK")</f>
        <v>OK</v>
      </c>
    </row>
    <row r="968" spans="1:15" hidden="1" x14ac:dyDescent="0.25">
      <c r="A968" t="s">
        <v>1552</v>
      </c>
      <c r="B968">
        <v>202108</v>
      </c>
      <c r="C968" t="s">
        <v>2197</v>
      </c>
      <c r="D968" t="s">
        <v>669</v>
      </c>
      <c r="E968" t="s">
        <v>160</v>
      </c>
      <c r="F968" t="s">
        <v>160</v>
      </c>
      <c r="G968" t="s">
        <v>270</v>
      </c>
      <c r="H968" t="s">
        <v>485</v>
      </c>
      <c r="I968" t="s">
        <v>485</v>
      </c>
      <c r="J968">
        <v>5</v>
      </c>
      <c r="L968" t="s">
        <v>485</v>
      </c>
      <c r="M968" s="9" t="s">
        <v>2383</v>
      </c>
      <c r="N968" t="s">
        <v>542</v>
      </c>
      <c r="O968" s="12" t="str">
        <f>IFERROR(VLOOKUP(C968,USADOS!$C:$C,1,0),"OK")</f>
        <v>OK</v>
      </c>
    </row>
    <row r="969" spans="1:15" hidden="1" x14ac:dyDescent="0.25">
      <c r="A969" t="s">
        <v>1552</v>
      </c>
      <c r="B969">
        <v>202109</v>
      </c>
      <c r="C969" t="s">
        <v>2197</v>
      </c>
      <c r="D969" t="s">
        <v>669</v>
      </c>
      <c r="E969" t="s">
        <v>160</v>
      </c>
      <c r="F969" t="s">
        <v>160</v>
      </c>
      <c r="G969" t="s">
        <v>270</v>
      </c>
      <c r="H969" t="s">
        <v>485</v>
      </c>
      <c r="I969" t="s">
        <v>485</v>
      </c>
      <c r="J969">
        <v>5</v>
      </c>
      <c r="L969" t="s">
        <v>485</v>
      </c>
      <c r="M969" s="9" t="s">
        <v>2383</v>
      </c>
      <c r="N969" t="s">
        <v>542</v>
      </c>
      <c r="O969" s="12" t="str">
        <f>IFERROR(VLOOKUP(C969,USADOS!$C:$C,1,0),"OK")</f>
        <v>OK</v>
      </c>
    </row>
    <row r="970" spans="1:15" hidden="1" x14ac:dyDescent="0.25">
      <c r="A970" t="s">
        <v>1552</v>
      </c>
      <c r="B970">
        <v>202110</v>
      </c>
      <c r="C970" t="s">
        <v>2197</v>
      </c>
      <c r="D970" t="s">
        <v>669</v>
      </c>
      <c r="E970" t="s">
        <v>160</v>
      </c>
      <c r="F970" t="s">
        <v>160</v>
      </c>
      <c r="G970" t="s">
        <v>270</v>
      </c>
      <c r="H970" t="s">
        <v>485</v>
      </c>
      <c r="I970" t="s">
        <v>485</v>
      </c>
      <c r="J970">
        <v>5</v>
      </c>
      <c r="L970" t="s">
        <v>485</v>
      </c>
      <c r="M970" s="9" t="s">
        <v>2383</v>
      </c>
      <c r="N970" t="s">
        <v>542</v>
      </c>
      <c r="O970" s="12" t="str">
        <f>IFERROR(VLOOKUP(C970,USADOS!$C:$C,1,0),"OK")</f>
        <v>OK</v>
      </c>
    </row>
    <row r="971" spans="1:15" hidden="1" x14ac:dyDescent="0.25">
      <c r="A971" t="s">
        <v>1552</v>
      </c>
      <c r="B971">
        <v>202112</v>
      </c>
      <c r="C971" t="s">
        <v>2197</v>
      </c>
      <c r="D971" t="s">
        <v>669</v>
      </c>
      <c r="E971" t="s">
        <v>160</v>
      </c>
      <c r="F971" t="s">
        <v>160</v>
      </c>
      <c r="G971" t="s">
        <v>270</v>
      </c>
      <c r="H971" t="s">
        <v>485</v>
      </c>
      <c r="I971" t="s">
        <v>485</v>
      </c>
      <c r="L971" t="s">
        <v>485</v>
      </c>
      <c r="M971" s="9" t="s">
        <v>2383</v>
      </c>
      <c r="N971" t="s">
        <v>542</v>
      </c>
      <c r="O971" s="12" t="str">
        <f>IFERROR(VLOOKUP(C971,USADOS!$C:$C,1,0),"OK")</f>
        <v>OK</v>
      </c>
    </row>
    <row r="972" spans="1:15" hidden="1" x14ac:dyDescent="0.25">
      <c r="A972" t="s">
        <v>1552</v>
      </c>
      <c r="B972">
        <v>202111</v>
      </c>
      <c r="C972" t="s">
        <v>2197</v>
      </c>
      <c r="D972" t="s">
        <v>669</v>
      </c>
      <c r="E972" t="s">
        <v>160</v>
      </c>
      <c r="F972" t="s">
        <v>160</v>
      </c>
      <c r="G972" t="s">
        <v>270</v>
      </c>
      <c r="H972" t="s">
        <v>485</v>
      </c>
      <c r="I972" t="s">
        <v>485</v>
      </c>
      <c r="L972" t="s">
        <v>485</v>
      </c>
      <c r="M972" s="9" t="s">
        <v>2383</v>
      </c>
      <c r="N972" t="s">
        <v>542</v>
      </c>
      <c r="O972" s="12" t="str">
        <f>IFERROR(VLOOKUP(C972,USADOS!$C:$C,1,0),"OK")</f>
        <v>OK</v>
      </c>
    </row>
    <row r="973" spans="1:15" hidden="1" x14ac:dyDescent="0.25">
      <c r="A973" t="s">
        <v>1552</v>
      </c>
      <c r="B973">
        <v>202202</v>
      </c>
      <c r="C973" t="s">
        <v>2197</v>
      </c>
      <c r="D973" t="s">
        <v>669</v>
      </c>
      <c r="E973" t="s">
        <v>160</v>
      </c>
      <c r="F973" t="s">
        <v>160</v>
      </c>
      <c r="G973" t="s">
        <v>270</v>
      </c>
      <c r="H973" t="s">
        <v>3725</v>
      </c>
      <c r="I973" t="s">
        <v>485</v>
      </c>
      <c r="L973" t="s">
        <v>485</v>
      </c>
      <c r="M973" s="9" t="s">
        <v>2383</v>
      </c>
      <c r="N973" t="s">
        <v>542</v>
      </c>
      <c r="O973" s="12" t="str">
        <f>IFERROR(VLOOKUP(C973,USADOS!$C:$C,1,0),"OK")</f>
        <v>OK</v>
      </c>
    </row>
    <row r="974" spans="1:15" hidden="1" x14ac:dyDescent="0.25">
      <c r="A974" t="s">
        <v>1552</v>
      </c>
      <c r="B974">
        <v>202201</v>
      </c>
      <c r="C974" t="s">
        <v>2197</v>
      </c>
      <c r="D974" t="s">
        <v>669</v>
      </c>
      <c r="E974" t="s">
        <v>160</v>
      </c>
      <c r="F974" t="s">
        <v>160</v>
      </c>
      <c r="G974" t="s">
        <v>270</v>
      </c>
      <c r="H974" t="s">
        <v>3725</v>
      </c>
      <c r="I974" t="s">
        <v>485</v>
      </c>
      <c r="L974" t="s">
        <v>485</v>
      </c>
      <c r="M974" s="9" t="s">
        <v>2383</v>
      </c>
      <c r="N974" t="s">
        <v>542</v>
      </c>
      <c r="O974" s="12" t="str">
        <f>IFERROR(VLOOKUP(C974,USADOS!$C:$C,1,0),"OK")</f>
        <v>OK</v>
      </c>
    </row>
    <row r="975" spans="1:15" hidden="1" x14ac:dyDescent="0.25">
      <c r="A975" t="s">
        <v>1552</v>
      </c>
      <c r="B975">
        <v>202203</v>
      </c>
      <c r="C975" t="s">
        <v>2197</v>
      </c>
      <c r="D975" t="s">
        <v>669</v>
      </c>
      <c r="E975" t="s">
        <v>160</v>
      </c>
      <c r="F975" t="s">
        <v>160</v>
      </c>
      <c r="G975" t="s">
        <v>270</v>
      </c>
      <c r="H975" t="s">
        <v>3725</v>
      </c>
      <c r="I975" t="s">
        <v>485</v>
      </c>
      <c r="L975" t="s">
        <v>485</v>
      </c>
      <c r="M975" s="9" t="s">
        <v>2383</v>
      </c>
      <c r="N975" t="s">
        <v>542</v>
      </c>
      <c r="O975" s="12" t="str">
        <f>IFERROR(VLOOKUP(C975,USADOS!$C:$C,1,0),"OK")</f>
        <v>OK</v>
      </c>
    </row>
    <row r="976" spans="1:15" hidden="1" x14ac:dyDescent="0.25">
      <c r="A976" t="s">
        <v>1552</v>
      </c>
      <c r="B976">
        <v>202204</v>
      </c>
      <c r="C976" t="s">
        <v>2197</v>
      </c>
      <c r="D976" t="s">
        <v>669</v>
      </c>
      <c r="E976" t="s">
        <v>160</v>
      </c>
      <c r="F976" t="s">
        <v>160</v>
      </c>
      <c r="G976" t="s">
        <v>270</v>
      </c>
      <c r="H976" t="s">
        <v>3725</v>
      </c>
      <c r="I976" t="s">
        <v>485</v>
      </c>
      <c r="L976" t="s">
        <v>485</v>
      </c>
      <c r="M976" s="9" t="s">
        <v>2383</v>
      </c>
      <c r="N976" t="s">
        <v>542</v>
      </c>
      <c r="O976" s="12" t="str">
        <f>IFERROR(VLOOKUP(C976,USADOS!$C:$C,1,0),"OK")</f>
        <v>OK</v>
      </c>
    </row>
    <row r="977" spans="1:15" hidden="1" x14ac:dyDescent="0.25">
      <c r="A977" t="s">
        <v>1552</v>
      </c>
      <c r="B977">
        <v>202205</v>
      </c>
      <c r="C977" t="s">
        <v>2197</v>
      </c>
      <c r="D977" t="s">
        <v>669</v>
      </c>
      <c r="E977" t="s">
        <v>160</v>
      </c>
      <c r="F977" t="s">
        <v>160</v>
      </c>
      <c r="G977" t="s">
        <v>270</v>
      </c>
      <c r="H977" t="s">
        <v>3725</v>
      </c>
      <c r="I977" t="s">
        <v>485</v>
      </c>
      <c r="L977" t="s">
        <v>485</v>
      </c>
      <c r="M977" s="9" t="s">
        <v>2383</v>
      </c>
      <c r="N977" t="s">
        <v>542</v>
      </c>
      <c r="O977" s="12" t="str">
        <f>IFERROR(VLOOKUP(C977,USADOS!$C:$C,1,0),"OK")</f>
        <v>OK</v>
      </c>
    </row>
    <row r="978" spans="1:15" hidden="1" x14ac:dyDescent="0.25">
      <c r="A978" t="s">
        <v>1552</v>
      </c>
      <c r="B978">
        <v>202206</v>
      </c>
      <c r="C978" t="s">
        <v>2197</v>
      </c>
      <c r="D978" t="s">
        <v>669</v>
      </c>
      <c r="E978" t="s">
        <v>160</v>
      </c>
      <c r="F978" t="s">
        <v>160</v>
      </c>
      <c r="G978" t="s">
        <v>270</v>
      </c>
      <c r="H978" t="s">
        <v>3725</v>
      </c>
      <c r="I978" t="s">
        <v>485</v>
      </c>
      <c r="L978" t="s">
        <v>485</v>
      </c>
      <c r="M978" s="9" t="s">
        <v>2383</v>
      </c>
      <c r="N978" t="s">
        <v>542</v>
      </c>
      <c r="O978" s="12" t="str">
        <f>IFERROR(VLOOKUP(C978,USADOS!$C:$C,1,0),"OK")</f>
        <v>OK</v>
      </c>
    </row>
    <row r="979" spans="1:15" hidden="1" x14ac:dyDescent="0.25">
      <c r="A979" t="s">
        <v>1552</v>
      </c>
      <c r="B979">
        <v>202207</v>
      </c>
      <c r="C979" t="s">
        <v>2197</v>
      </c>
      <c r="D979" t="s">
        <v>669</v>
      </c>
      <c r="E979" t="s">
        <v>160</v>
      </c>
      <c r="F979" t="s">
        <v>160</v>
      </c>
      <c r="G979" t="s">
        <v>270</v>
      </c>
      <c r="H979" t="s">
        <v>3725</v>
      </c>
      <c r="I979" t="s">
        <v>485</v>
      </c>
      <c r="L979" t="s">
        <v>485</v>
      </c>
      <c r="M979" s="9" t="s">
        <v>2383</v>
      </c>
      <c r="N979" t="s">
        <v>542</v>
      </c>
      <c r="O979" s="12" t="str">
        <f>IFERROR(VLOOKUP(C979,USADOS!$C:$C,1,0),"OK")</f>
        <v>OK</v>
      </c>
    </row>
    <row r="980" spans="1:15" hidden="1" x14ac:dyDescent="0.25">
      <c r="A980" t="s">
        <v>1552</v>
      </c>
      <c r="B980">
        <v>202208</v>
      </c>
      <c r="C980" t="s">
        <v>2197</v>
      </c>
      <c r="D980" t="s">
        <v>669</v>
      </c>
      <c r="E980" t="s">
        <v>160</v>
      </c>
      <c r="F980" t="s">
        <v>160</v>
      </c>
      <c r="G980" t="s">
        <v>270</v>
      </c>
      <c r="H980" t="s">
        <v>3725</v>
      </c>
      <c r="I980" t="s">
        <v>485</v>
      </c>
      <c r="L980" t="s">
        <v>485</v>
      </c>
      <c r="M980" s="9" t="s">
        <v>2383</v>
      </c>
      <c r="N980" t="s">
        <v>542</v>
      </c>
      <c r="O980" s="12" t="str">
        <f>IFERROR(VLOOKUP(C980,USADOS!$C:$C,1,0),"OK")</f>
        <v>OK</v>
      </c>
    </row>
    <row r="981" spans="1:15" hidden="1" x14ac:dyDescent="0.25">
      <c r="A981" t="s">
        <v>1552</v>
      </c>
      <c r="B981">
        <v>202209</v>
      </c>
      <c r="C981" t="s">
        <v>2197</v>
      </c>
      <c r="D981" t="s">
        <v>669</v>
      </c>
      <c r="E981" t="s">
        <v>160</v>
      </c>
      <c r="F981" t="s">
        <v>160</v>
      </c>
      <c r="G981" t="s">
        <v>270</v>
      </c>
      <c r="H981" t="s">
        <v>3725</v>
      </c>
      <c r="I981" t="s">
        <v>485</v>
      </c>
      <c r="L981" t="s">
        <v>485</v>
      </c>
      <c r="M981" s="9" t="s">
        <v>2383</v>
      </c>
      <c r="N981" t="s">
        <v>542</v>
      </c>
      <c r="O981" s="12" t="str">
        <f>IFERROR(VLOOKUP(C981,USADOS!$C:$C,1,0),"OK")</f>
        <v>OK</v>
      </c>
    </row>
    <row r="982" spans="1:15" hidden="1" x14ac:dyDescent="0.25">
      <c r="A982" t="s">
        <v>1552</v>
      </c>
      <c r="B982">
        <v>202210</v>
      </c>
      <c r="C982" t="s">
        <v>2197</v>
      </c>
      <c r="D982" t="s">
        <v>669</v>
      </c>
      <c r="E982" t="s">
        <v>160</v>
      </c>
      <c r="F982" t="s">
        <v>160</v>
      </c>
      <c r="G982" t="s">
        <v>270</v>
      </c>
      <c r="H982" t="s">
        <v>3725</v>
      </c>
      <c r="I982" t="s">
        <v>485</v>
      </c>
      <c r="L982" t="s">
        <v>485</v>
      </c>
      <c r="M982" s="9" t="s">
        <v>2383</v>
      </c>
      <c r="N982" t="s">
        <v>542</v>
      </c>
      <c r="O982" s="12" t="str">
        <f>IFERROR(VLOOKUP(C982,USADOS!$C:$C,1,0),"OK")</f>
        <v>OK</v>
      </c>
    </row>
    <row r="983" spans="1:15" hidden="1" x14ac:dyDescent="0.25">
      <c r="A983" t="s">
        <v>1552</v>
      </c>
      <c r="B983">
        <v>202211</v>
      </c>
      <c r="C983" t="s">
        <v>2197</v>
      </c>
      <c r="D983" t="s">
        <v>669</v>
      </c>
      <c r="E983" t="s">
        <v>160</v>
      </c>
      <c r="F983" t="s">
        <v>160</v>
      </c>
      <c r="G983" t="s">
        <v>270</v>
      </c>
      <c r="H983" t="s">
        <v>3725</v>
      </c>
      <c r="I983" t="s">
        <v>485</v>
      </c>
      <c r="L983" t="s">
        <v>485</v>
      </c>
      <c r="M983" s="9" t="s">
        <v>2383</v>
      </c>
      <c r="N983" t="s">
        <v>542</v>
      </c>
      <c r="O983" s="12" t="str">
        <f>IFERROR(VLOOKUP(C983,USADOS!$C:$C,1,0),"OK")</f>
        <v>OK</v>
      </c>
    </row>
    <row r="984" spans="1:15" hidden="1" x14ac:dyDescent="0.25">
      <c r="A984" t="s">
        <v>1552</v>
      </c>
      <c r="B984">
        <v>202212</v>
      </c>
      <c r="C984" t="s">
        <v>2197</v>
      </c>
      <c r="D984" t="s">
        <v>669</v>
      </c>
      <c r="E984" t="s">
        <v>160</v>
      </c>
      <c r="F984" t="s">
        <v>160</v>
      </c>
      <c r="G984" t="s">
        <v>270</v>
      </c>
      <c r="H984" t="s">
        <v>3725</v>
      </c>
      <c r="I984" t="s">
        <v>485</v>
      </c>
      <c r="L984" t="s">
        <v>485</v>
      </c>
      <c r="M984" s="9" t="s">
        <v>2383</v>
      </c>
      <c r="N984" t="s">
        <v>542</v>
      </c>
      <c r="O984" s="12" t="str">
        <f>IFERROR(VLOOKUP(C984,USADOS!$C:$C,1,0),"OK")</f>
        <v>OK</v>
      </c>
    </row>
    <row r="985" spans="1:15" hidden="1" x14ac:dyDescent="0.25">
      <c r="A985" t="s">
        <v>1552</v>
      </c>
      <c r="B985">
        <v>202301</v>
      </c>
      <c r="C985" t="s">
        <v>2197</v>
      </c>
      <c r="D985" t="s">
        <v>669</v>
      </c>
      <c r="E985" t="s">
        <v>160</v>
      </c>
      <c r="F985" t="s">
        <v>160</v>
      </c>
      <c r="G985" t="s">
        <v>270</v>
      </c>
      <c r="H985" t="s">
        <v>3725</v>
      </c>
      <c r="I985" t="s">
        <v>485</v>
      </c>
      <c r="L985" t="s">
        <v>485</v>
      </c>
      <c r="M985" s="9" t="s">
        <v>2383</v>
      </c>
      <c r="N985" t="s">
        <v>542</v>
      </c>
      <c r="O985" s="12" t="str">
        <f>IFERROR(VLOOKUP(C985,USADOS!$C:$C,1,0),"OK")</f>
        <v>OK</v>
      </c>
    </row>
    <row r="986" spans="1:15" hidden="1" x14ac:dyDescent="0.25">
      <c r="A986" t="s">
        <v>1552</v>
      </c>
      <c r="B986">
        <v>202302</v>
      </c>
      <c r="C986" t="s">
        <v>2197</v>
      </c>
      <c r="D986" t="s">
        <v>669</v>
      </c>
      <c r="E986" t="s">
        <v>160</v>
      </c>
      <c r="F986" t="s">
        <v>160</v>
      </c>
      <c r="G986" t="s">
        <v>270</v>
      </c>
      <c r="H986" t="s">
        <v>3725</v>
      </c>
      <c r="I986" t="s">
        <v>485</v>
      </c>
      <c r="L986" t="s">
        <v>485</v>
      </c>
      <c r="M986" s="9" t="s">
        <v>2383</v>
      </c>
      <c r="N986" t="s">
        <v>542</v>
      </c>
      <c r="O986" s="12" t="str">
        <f>IFERROR(VLOOKUP(C986,USADOS!$C:$C,1,0),"OK")</f>
        <v>OK</v>
      </c>
    </row>
    <row r="987" spans="1:15" hidden="1" x14ac:dyDescent="0.25">
      <c r="A987" t="s">
        <v>1552</v>
      </c>
      <c r="B987">
        <v>202303</v>
      </c>
      <c r="C987" t="s">
        <v>2197</v>
      </c>
      <c r="D987" t="s">
        <v>669</v>
      </c>
      <c r="E987" t="s">
        <v>160</v>
      </c>
      <c r="F987" t="s">
        <v>160</v>
      </c>
      <c r="G987" t="s">
        <v>270</v>
      </c>
      <c r="H987" t="s">
        <v>3725</v>
      </c>
      <c r="I987" t="s">
        <v>485</v>
      </c>
      <c r="L987" t="s">
        <v>485</v>
      </c>
      <c r="M987" s="9" t="s">
        <v>2383</v>
      </c>
      <c r="N987" t="s">
        <v>542</v>
      </c>
      <c r="O987" s="12" t="str">
        <f>IFERROR(VLOOKUP(C987,USADOS!$C:$C,1,0),"OK")</f>
        <v>OK</v>
      </c>
    </row>
    <row r="988" spans="1:15" hidden="1" x14ac:dyDescent="0.25">
      <c r="A988" t="s">
        <v>1552</v>
      </c>
      <c r="B988">
        <v>202304</v>
      </c>
      <c r="C988" t="s">
        <v>2197</v>
      </c>
      <c r="D988" t="s">
        <v>669</v>
      </c>
      <c r="E988" t="s">
        <v>160</v>
      </c>
      <c r="F988" t="s">
        <v>160</v>
      </c>
      <c r="G988" t="s">
        <v>270</v>
      </c>
      <c r="H988" t="s">
        <v>3725</v>
      </c>
      <c r="I988" t="s">
        <v>485</v>
      </c>
      <c r="L988" t="s">
        <v>485</v>
      </c>
      <c r="M988" s="9" t="s">
        <v>2383</v>
      </c>
      <c r="N988" t="s">
        <v>542</v>
      </c>
      <c r="O988" s="12" t="str">
        <f>IFERROR(VLOOKUP(C988,USADOS!$C:$C,1,0),"OK")</f>
        <v>OK</v>
      </c>
    </row>
    <row r="989" spans="1:15" hidden="1" x14ac:dyDescent="0.25">
      <c r="A989" t="s">
        <v>1552</v>
      </c>
      <c r="B989">
        <v>202305</v>
      </c>
      <c r="C989" t="s">
        <v>2197</v>
      </c>
      <c r="D989" t="s">
        <v>669</v>
      </c>
      <c r="E989" t="s">
        <v>160</v>
      </c>
      <c r="F989" t="s">
        <v>160</v>
      </c>
      <c r="G989" t="s">
        <v>270</v>
      </c>
      <c r="H989" t="s">
        <v>3725</v>
      </c>
      <c r="I989" t="s">
        <v>485</v>
      </c>
      <c r="L989" t="s">
        <v>485</v>
      </c>
      <c r="M989" s="9" t="s">
        <v>2383</v>
      </c>
      <c r="N989" t="s">
        <v>542</v>
      </c>
      <c r="O989" s="12" t="str">
        <f>IFERROR(VLOOKUP(C989,USADOS!$C:$C,1,0),"OK")</f>
        <v>OK</v>
      </c>
    </row>
    <row r="990" spans="1:15" hidden="1" x14ac:dyDescent="0.25">
      <c r="A990" t="s">
        <v>1552</v>
      </c>
      <c r="B990">
        <v>202306</v>
      </c>
      <c r="C990" t="s">
        <v>2197</v>
      </c>
      <c r="D990" t="s">
        <v>669</v>
      </c>
      <c r="E990" t="s">
        <v>160</v>
      </c>
      <c r="F990" t="s">
        <v>160</v>
      </c>
      <c r="G990" t="s">
        <v>270</v>
      </c>
      <c r="H990" t="s">
        <v>3725</v>
      </c>
      <c r="I990" t="s">
        <v>485</v>
      </c>
      <c r="L990" t="s">
        <v>485</v>
      </c>
      <c r="M990" s="9" t="s">
        <v>2383</v>
      </c>
      <c r="N990" t="s">
        <v>542</v>
      </c>
      <c r="O990" s="12" t="str">
        <f>IFERROR(VLOOKUP(C990,USADOS!$C:$C,1,0),"OK")</f>
        <v>OK</v>
      </c>
    </row>
    <row r="991" spans="1:15" hidden="1" x14ac:dyDescent="0.25">
      <c r="A991" t="s">
        <v>1552</v>
      </c>
      <c r="B991">
        <v>202307</v>
      </c>
      <c r="C991" t="s">
        <v>2197</v>
      </c>
      <c r="D991" t="s">
        <v>669</v>
      </c>
      <c r="E991" t="s">
        <v>160</v>
      </c>
      <c r="F991" t="s">
        <v>160</v>
      </c>
      <c r="G991" t="s">
        <v>270</v>
      </c>
      <c r="H991" t="s">
        <v>3725</v>
      </c>
      <c r="I991" t="s">
        <v>485</v>
      </c>
      <c r="L991" t="s">
        <v>485</v>
      </c>
      <c r="M991" s="9" t="s">
        <v>2383</v>
      </c>
      <c r="N991" t="s">
        <v>542</v>
      </c>
      <c r="O991" s="12" t="str">
        <f>IFERROR(VLOOKUP(C991,USADOS!$C:$C,1,0),"OK")</f>
        <v>OK</v>
      </c>
    </row>
    <row r="992" spans="1:15" hidden="1" x14ac:dyDescent="0.25">
      <c r="A992" t="s">
        <v>1552</v>
      </c>
      <c r="B992">
        <v>201901</v>
      </c>
      <c r="C992" t="s">
        <v>138</v>
      </c>
      <c r="D992" t="s">
        <v>669</v>
      </c>
      <c r="E992" t="s">
        <v>160</v>
      </c>
      <c r="F992" t="s">
        <v>160</v>
      </c>
      <c r="G992" t="s">
        <v>270</v>
      </c>
      <c r="H992" t="s">
        <v>485</v>
      </c>
      <c r="I992" s="7" t="s">
        <v>485</v>
      </c>
      <c r="J992">
        <v>8</v>
      </c>
      <c r="K992">
        <v>3.5</v>
      </c>
      <c r="L992" t="s">
        <v>485</v>
      </c>
      <c r="M992" s="9" t="s">
        <v>2383</v>
      </c>
      <c r="N992" t="s">
        <v>542</v>
      </c>
      <c r="O992" s="12" t="str">
        <f>IFERROR(VLOOKUP(C992,USADOS!$C:$C,1,0),"OK")</f>
        <v>OK</v>
      </c>
    </row>
    <row r="993" spans="1:15" hidden="1" x14ac:dyDescent="0.25">
      <c r="A993" t="s">
        <v>1552</v>
      </c>
      <c r="B993">
        <v>201902</v>
      </c>
      <c r="C993" t="s">
        <v>138</v>
      </c>
      <c r="D993" t="s">
        <v>669</v>
      </c>
      <c r="E993" t="s">
        <v>160</v>
      </c>
      <c r="F993" t="s">
        <v>160</v>
      </c>
      <c r="G993" t="s">
        <v>270</v>
      </c>
      <c r="H993" t="s">
        <v>485</v>
      </c>
      <c r="I993" s="7" t="s">
        <v>485</v>
      </c>
      <c r="J993">
        <v>8</v>
      </c>
      <c r="K993">
        <v>3.5</v>
      </c>
      <c r="L993" t="s">
        <v>485</v>
      </c>
      <c r="M993" s="9" t="s">
        <v>2383</v>
      </c>
      <c r="N993" t="s">
        <v>542</v>
      </c>
      <c r="O993" s="12" t="str">
        <f>IFERROR(VLOOKUP(C993,USADOS!$C:$C,1,0),"OK")</f>
        <v>OK</v>
      </c>
    </row>
    <row r="994" spans="1:15" hidden="1" x14ac:dyDescent="0.25">
      <c r="A994" t="s">
        <v>1552</v>
      </c>
      <c r="B994">
        <v>201903</v>
      </c>
      <c r="C994" t="s">
        <v>138</v>
      </c>
      <c r="D994" t="s">
        <v>669</v>
      </c>
      <c r="E994" t="s">
        <v>160</v>
      </c>
      <c r="F994" t="s">
        <v>160</v>
      </c>
      <c r="G994" t="s">
        <v>270</v>
      </c>
      <c r="H994" t="s">
        <v>485</v>
      </c>
      <c r="I994" s="7" t="s">
        <v>485</v>
      </c>
      <c r="J994">
        <v>8</v>
      </c>
      <c r="K994">
        <v>3.5</v>
      </c>
      <c r="L994" t="s">
        <v>485</v>
      </c>
      <c r="M994" s="9" t="s">
        <v>2383</v>
      </c>
      <c r="N994" t="s">
        <v>542</v>
      </c>
      <c r="O994" s="12" t="str">
        <f>IFERROR(VLOOKUP(C994,USADOS!$C:$C,1,0),"OK")</f>
        <v>OK</v>
      </c>
    </row>
    <row r="995" spans="1:15" hidden="1" x14ac:dyDescent="0.25">
      <c r="A995" t="s">
        <v>1552</v>
      </c>
      <c r="B995">
        <v>201904</v>
      </c>
      <c r="C995" t="s">
        <v>138</v>
      </c>
      <c r="D995" t="s">
        <v>669</v>
      </c>
      <c r="E995" t="s">
        <v>160</v>
      </c>
      <c r="F995" t="s">
        <v>160</v>
      </c>
      <c r="G995" t="s">
        <v>270</v>
      </c>
      <c r="H995" t="s">
        <v>485</v>
      </c>
      <c r="I995" s="7" t="s">
        <v>485</v>
      </c>
      <c r="J995">
        <v>8</v>
      </c>
      <c r="K995">
        <v>3.5</v>
      </c>
      <c r="L995" t="s">
        <v>485</v>
      </c>
      <c r="M995" s="9" t="s">
        <v>2383</v>
      </c>
      <c r="N995" t="s">
        <v>542</v>
      </c>
      <c r="O995" s="12" t="str">
        <f>IFERROR(VLOOKUP(C995,USADOS!$C:$C,1,0),"OK")</f>
        <v>OK</v>
      </c>
    </row>
    <row r="996" spans="1:15" hidden="1" x14ac:dyDescent="0.25">
      <c r="A996" t="s">
        <v>1552</v>
      </c>
      <c r="B996">
        <v>201905</v>
      </c>
      <c r="C996" t="s">
        <v>138</v>
      </c>
      <c r="D996" t="s">
        <v>669</v>
      </c>
      <c r="E996" t="s">
        <v>160</v>
      </c>
      <c r="F996" t="s">
        <v>160</v>
      </c>
      <c r="G996" t="s">
        <v>270</v>
      </c>
      <c r="H996" t="s">
        <v>485</v>
      </c>
      <c r="I996" s="7" t="s">
        <v>485</v>
      </c>
      <c r="J996">
        <v>9</v>
      </c>
      <c r="K996">
        <v>3.5</v>
      </c>
      <c r="L996" t="s">
        <v>485</v>
      </c>
      <c r="M996" s="9" t="s">
        <v>2383</v>
      </c>
      <c r="N996" t="s">
        <v>542</v>
      </c>
      <c r="O996" s="12" t="str">
        <f>IFERROR(VLOOKUP(C996,USADOS!$C:$C,1,0),"OK")</f>
        <v>OK</v>
      </c>
    </row>
    <row r="997" spans="1:15" hidden="1" x14ac:dyDescent="0.25">
      <c r="A997" t="s">
        <v>1552</v>
      </c>
      <c r="B997">
        <v>201906</v>
      </c>
      <c r="C997" t="s">
        <v>138</v>
      </c>
      <c r="D997" t="s">
        <v>669</v>
      </c>
      <c r="E997" t="s">
        <v>160</v>
      </c>
      <c r="F997" t="s">
        <v>160</v>
      </c>
      <c r="G997" t="s">
        <v>270</v>
      </c>
      <c r="H997" t="s">
        <v>485</v>
      </c>
      <c r="I997" s="7" t="s">
        <v>485</v>
      </c>
      <c r="J997">
        <v>7</v>
      </c>
      <c r="K997">
        <v>3.5</v>
      </c>
      <c r="L997" t="s">
        <v>485</v>
      </c>
      <c r="M997" s="9" t="s">
        <v>2383</v>
      </c>
      <c r="N997" t="s">
        <v>542</v>
      </c>
      <c r="O997" s="12" t="str">
        <f>IFERROR(VLOOKUP(C997,USADOS!$C:$C,1,0),"OK")</f>
        <v>OK</v>
      </c>
    </row>
    <row r="998" spans="1:15" hidden="1" x14ac:dyDescent="0.25">
      <c r="A998" t="s">
        <v>1552</v>
      </c>
      <c r="B998">
        <v>201907</v>
      </c>
      <c r="C998" t="s">
        <v>138</v>
      </c>
      <c r="D998" t="s">
        <v>669</v>
      </c>
      <c r="E998" t="s">
        <v>160</v>
      </c>
      <c r="F998" t="s">
        <v>160</v>
      </c>
      <c r="G998" t="s">
        <v>270</v>
      </c>
      <c r="H998" t="s">
        <v>485</v>
      </c>
      <c r="I998" s="7" t="s">
        <v>485</v>
      </c>
      <c r="J998">
        <v>8</v>
      </c>
      <c r="K998">
        <v>3.5</v>
      </c>
      <c r="L998" t="s">
        <v>485</v>
      </c>
      <c r="M998" s="9" t="s">
        <v>2383</v>
      </c>
      <c r="N998" t="s">
        <v>542</v>
      </c>
      <c r="O998" s="12" t="str">
        <f>IFERROR(VLOOKUP(C998,USADOS!$C:$C,1,0),"OK")</f>
        <v>OK</v>
      </c>
    </row>
    <row r="999" spans="1:15" hidden="1" x14ac:dyDescent="0.25">
      <c r="A999" t="s">
        <v>1552</v>
      </c>
      <c r="B999">
        <v>201908</v>
      </c>
      <c r="C999" t="s">
        <v>138</v>
      </c>
      <c r="D999" t="s">
        <v>669</v>
      </c>
      <c r="E999" t="s">
        <v>160</v>
      </c>
      <c r="F999" t="s">
        <v>160</v>
      </c>
      <c r="G999" t="s">
        <v>270</v>
      </c>
      <c r="H999" t="s">
        <v>485</v>
      </c>
      <c r="I999" s="7" t="s">
        <v>485</v>
      </c>
      <c r="J999">
        <v>8</v>
      </c>
      <c r="K999">
        <v>3.5</v>
      </c>
      <c r="L999" t="s">
        <v>485</v>
      </c>
      <c r="M999" s="9" t="s">
        <v>2383</v>
      </c>
      <c r="N999" t="s">
        <v>542</v>
      </c>
      <c r="O999" s="12" t="str">
        <f>IFERROR(VLOOKUP(C999,USADOS!$C:$C,1,0),"OK")</f>
        <v>OK</v>
      </c>
    </row>
    <row r="1000" spans="1:15" hidden="1" x14ac:dyDescent="0.25">
      <c r="A1000" t="s">
        <v>1552</v>
      </c>
      <c r="B1000">
        <v>201909</v>
      </c>
      <c r="C1000" t="s">
        <v>138</v>
      </c>
      <c r="D1000" t="s">
        <v>669</v>
      </c>
      <c r="E1000" t="s">
        <v>160</v>
      </c>
      <c r="F1000" t="s">
        <v>160</v>
      </c>
      <c r="G1000" t="s">
        <v>270</v>
      </c>
      <c r="H1000" t="s">
        <v>485</v>
      </c>
      <c r="I1000" s="7" t="s">
        <v>485</v>
      </c>
      <c r="J1000">
        <v>8</v>
      </c>
      <c r="K1000">
        <v>3.5</v>
      </c>
      <c r="L1000" t="s">
        <v>485</v>
      </c>
      <c r="M1000" s="9" t="s">
        <v>2383</v>
      </c>
      <c r="N1000" t="s">
        <v>542</v>
      </c>
      <c r="O1000" s="12" t="str">
        <f>IFERROR(VLOOKUP(C1000,USADOS!$C:$C,1,0),"OK")</f>
        <v>OK</v>
      </c>
    </row>
    <row r="1001" spans="1:15" hidden="1" x14ac:dyDescent="0.25">
      <c r="A1001" t="s">
        <v>1552</v>
      </c>
      <c r="B1001">
        <v>201910</v>
      </c>
      <c r="C1001" t="s">
        <v>138</v>
      </c>
      <c r="D1001" t="s">
        <v>669</v>
      </c>
      <c r="E1001" t="s">
        <v>160</v>
      </c>
      <c r="F1001" t="s">
        <v>160</v>
      </c>
      <c r="G1001" t="s">
        <v>270</v>
      </c>
      <c r="H1001" t="s">
        <v>485</v>
      </c>
      <c r="I1001" s="7" t="s">
        <v>485</v>
      </c>
      <c r="J1001">
        <v>8</v>
      </c>
      <c r="K1001">
        <v>3.5</v>
      </c>
      <c r="L1001" t="s">
        <v>485</v>
      </c>
      <c r="M1001" s="9" t="s">
        <v>2383</v>
      </c>
      <c r="N1001" t="s">
        <v>542</v>
      </c>
      <c r="O1001" s="12" t="str">
        <f>IFERROR(VLOOKUP(C1001,USADOS!$C:$C,1,0),"OK")</f>
        <v>OK</v>
      </c>
    </row>
    <row r="1002" spans="1:15" hidden="1" x14ac:dyDescent="0.25">
      <c r="A1002" t="s">
        <v>1552</v>
      </c>
      <c r="B1002">
        <v>201911</v>
      </c>
      <c r="C1002" t="s">
        <v>138</v>
      </c>
      <c r="D1002" t="s">
        <v>669</v>
      </c>
      <c r="E1002" t="s">
        <v>160</v>
      </c>
      <c r="F1002" t="s">
        <v>160</v>
      </c>
      <c r="G1002" t="s">
        <v>270</v>
      </c>
      <c r="H1002" t="s">
        <v>485</v>
      </c>
      <c r="I1002" s="7" t="s">
        <v>485</v>
      </c>
      <c r="J1002">
        <v>8</v>
      </c>
      <c r="K1002">
        <v>3.5</v>
      </c>
      <c r="L1002" t="s">
        <v>485</v>
      </c>
      <c r="M1002" s="9" t="s">
        <v>2383</v>
      </c>
      <c r="N1002" t="s">
        <v>542</v>
      </c>
      <c r="O1002" s="12" t="str">
        <f>IFERROR(VLOOKUP(C1002,USADOS!$C:$C,1,0),"OK")</f>
        <v>OK</v>
      </c>
    </row>
    <row r="1003" spans="1:15" hidden="1" x14ac:dyDescent="0.25">
      <c r="A1003" t="s">
        <v>1552</v>
      </c>
      <c r="B1003">
        <v>201912</v>
      </c>
      <c r="C1003" t="s">
        <v>138</v>
      </c>
      <c r="D1003" t="s">
        <v>669</v>
      </c>
      <c r="E1003" t="s">
        <v>160</v>
      </c>
      <c r="F1003" t="s">
        <v>160</v>
      </c>
      <c r="G1003" t="s">
        <v>270</v>
      </c>
      <c r="H1003" t="s">
        <v>485</v>
      </c>
      <c r="I1003" s="7" t="s">
        <v>485</v>
      </c>
      <c r="J1003">
        <v>7</v>
      </c>
      <c r="K1003">
        <v>3.5</v>
      </c>
      <c r="L1003" t="s">
        <v>485</v>
      </c>
      <c r="M1003" s="9" t="s">
        <v>2383</v>
      </c>
      <c r="N1003" t="s">
        <v>542</v>
      </c>
      <c r="O1003" s="12" t="str">
        <f>IFERROR(VLOOKUP(C1003,USADOS!$C:$C,1,0),"OK")</f>
        <v>OK</v>
      </c>
    </row>
    <row r="1004" spans="1:15" hidden="1" x14ac:dyDescent="0.25">
      <c r="A1004" t="s">
        <v>1552</v>
      </c>
      <c r="B1004">
        <v>202001</v>
      </c>
      <c r="C1004" t="s">
        <v>138</v>
      </c>
      <c r="D1004" t="s">
        <v>669</v>
      </c>
      <c r="E1004" t="s">
        <v>160</v>
      </c>
      <c r="F1004" t="s">
        <v>160</v>
      </c>
      <c r="G1004" t="s">
        <v>270</v>
      </c>
      <c r="H1004" t="s">
        <v>485</v>
      </c>
      <c r="I1004" s="7" t="s">
        <v>485</v>
      </c>
      <c r="J1004">
        <v>7</v>
      </c>
      <c r="K1004">
        <v>3.5</v>
      </c>
      <c r="L1004" t="s">
        <v>485</v>
      </c>
      <c r="M1004" s="9" t="s">
        <v>2383</v>
      </c>
      <c r="N1004" t="s">
        <v>542</v>
      </c>
      <c r="O1004" s="12" t="str">
        <f>IFERROR(VLOOKUP(C1004,USADOS!$C:$C,1,0),"OK")</f>
        <v>OK</v>
      </c>
    </row>
    <row r="1005" spans="1:15" hidden="1" x14ac:dyDescent="0.25">
      <c r="A1005" t="s">
        <v>1552</v>
      </c>
      <c r="B1005">
        <v>202002</v>
      </c>
      <c r="C1005" t="s">
        <v>138</v>
      </c>
      <c r="D1005" t="s">
        <v>669</v>
      </c>
      <c r="E1005" t="s">
        <v>160</v>
      </c>
      <c r="F1005" t="s">
        <v>160</v>
      </c>
      <c r="G1005" t="s">
        <v>270</v>
      </c>
      <c r="H1005" t="s">
        <v>485</v>
      </c>
      <c r="I1005" s="7" t="s">
        <v>485</v>
      </c>
      <c r="J1005">
        <v>7</v>
      </c>
      <c r="K1005">
        <v>3.5</v>
      </c>
      <c r="L1005" t="s">
        <v>485</v>
      </c>
      <c r="M1005" s="9" t="s">
        <v>2383</v>
      </c>
      <c r="N1005" t="s">
        <v>542</v>
      </c>
      <c r="O1005" s="12" t="str">
        <f>IFERROR(VLOOKUP(C1005,USADOS!$C:$C,1,0),"OK")</f>
        <v>OK</v>
      </c>
    </row>
    <row r="1006" spans="1:15" hidden="1" x14ac:dyDescent="0.25">
      <c r="A1006" t="s">
        <v>1552</v>
      </c>
      <c r="B1006">
        <v>202003</v>
      </c>
      <c r="C1006" t="s">
        <v>138</v>
      </c>
      <c r="D1006" t="s">
        <v>669</v>
      </c>
      <c r="E1006" t="s">
        <v>160</v>
      </c>
      <c r="F1006" t="s">
        <v>160</v>
      </c>
      <c r="G1006" t="s">
        <v>270</v>
      </c>
      <c r="H1006" t="s">
        <v>485</v>
      </c>
      <c r="I1006" s="7" t="s">
        <v>485</v>
      </c>
      <c r="J1006">
        <v>7</v>
      </c>
      <c r="K1006">
        <v>3.5</v>
      </c>
      <c r="L1006" t="s">
        <v>485</v>
      </c>
      <c r="M1006" s="9" t="s">
        <v>2383</v>
      </c>
      <c r="N1006" t="s">
        <v>542</v>
      </c>
      <c r="O1006" s="12" t="str">
        <f>IFERROR(VLOOKUP(C1006,USADOS!$C:$C,1,0),"OK")</f>
        <v>OK</v>
      </c>
    </row>
    <row r="1007" spans="1:15" hidden="1" x14ac:dyDescent="0.25">
      <c r="A1007" t="s">
        <v>1552</v>
      </c>
      <c r="B1007">
        <v>202004</v>
      </c>
      <c r="C1007" t="s">
        <v>138</v>
      </c>
      <c r="D1007" t="s">
        <v>669</v>
      </c>
      <c r="E1007" t="s">
        <v>160</v>
      </c>
      <c r="F1007" t="s">
        <v>160</v>
      </c>
      <c r="G1007" t="s">
        <v>270</v>
      </c>
      <c r="H1007" t="s">
        <v>485</v>
      </c>
      <c r="I1007" s="7" t="s">
        <v>485</v>
      </c>
      <c r="J1007">
        <v>7</v>
      </c>
      <c r="K1007">
        <v>3.5</v>
      </c>
      <c r="L1007" t="s">
        <v>485</v>
      </c>
      <c r="M1007" s="9" t="s">
        <v>2383</v>
      </c>
      <c r="N1007" t="s">
        <v>542</v>
      </c>
      <c r="O1007" s="12" t="str">
        <f>IFERROR(VLOOKUP(C1007,USADOS!$C:$C,1,0),"OK")</f>
        <v>OK</v>
      </c>
    </row>
    <row r="1008" spans="1:15" hidden="1" x14ac:dyDescent="0.25">
      <c r="A1008" t="s">
        <v>1552</v>
      </c>
      <c r="B1008">
        <v>202011</v>
      </c>
      <c r="C1008" t="s">
        <v>138</v>
      </c>
      <c r="D1008" t="s">
        <v>669</v>
      </c>
      <c r="E1008" t="s">
        <v>160</v>
      </c>
      <c r="F1008" t="s">
        <v>160</v>
      </c>
      <c r="G1008" t="s">
        <v>270</v>
      </c>
      <c r="H1008" t="s">
        <v>485</v>
      </c>
      <c r="I1008" s="7" t="s">
        <v>485</v>
      </c>
      <c r="J1008">
        <v>8</v>
      </c>
      <c r="K1008">
        <v>3.5</v>
      </c>
      <c r="L1008" t="s">
        <v>485</v>
      </c>
      <c r="M1008" s="9" t="s">
        <v>2383</v>
      </c>
      <c r="N1008" t="s">
        <v>542</v>
      </c>
      <c r="O1008" s="12" t="str">
        <f>IFERROR(VLOOKUP(C1008,USADOS!$C:$C,1,0),"OK")</f>
        <v>OK</v>
      </c>
    </row>
    <row r="1009" spans="1:15" hidden="1" x14ac:dyDescent="0.25">
      <c r="A1009" t="s">
        <v>1552</v>
      </c>
      <c r="B1009">
        <v>202012</v>
      </c>
      <c r="C1009" t="s">
        <v>138</v>
      </c>
      <c r="D1009" t="s">
        <v>669</v>
      </c>
      <c r="E1009" t="s">
        <v>160</v>
      </c>
      <c r="F1009" t="s">
        <v>160</v>
      </c>
      <c r="G1009" t="s">
        <v>270</v>
      </c>
      <c r="H1009" t="s">
        <v>485</v>
      </c>
      <c r="I1009" s="7" t="s">
        <v>485</v>
      </c>
      <c r="J1009">
        <v>8</v>
      </c>
      <c r="K1009">
        <v>3.5</v>
      </c>
      <c r="L1009" t="s">
        <v>485</v>
      </c>
      <c r="M1009" s="9" t="s">
        <v>2383</v>
      </c>
      <c r="N1009" t="s">
        <v>542</v>
      </c>
      <c r="O1009" s="12" t="str">
        <f>IFERROR(VLOOKUP(C1009,USADOS!$C:$C,1,0),"OK")</f>
        <v>OK</v>
      </c>
    </row>
    <row r="1010" spans="1:15" hidden="1" x14ac:dyDescent="0.25">
      <c r="A1010" t="s">
        <v>1552</v>
      </c>
      <c r="B1010">
        <v>202101</v>
      </c>
      <c r="C1010" t="s">
        <v>138</v>
      </c>
      <c r="D1010" t="s">
        <v>669</v>
      </c>
      <c r="E1010" t="s">
        <v>160</v>
      </c>
      <c r="F1010" t="s">
        <v>160</v>
      </c>
      <c r="G1010" t="s">
        <v>270</v>
      </c>
      <c r="H1010" t="s">
        <v>485</v>
      </c>
      <c r="I1010" s="7" t="s">
        <v>485</v>
      </c>
      <c r="J1010">
        <v>8</v>
      </c>
      <c r="K1010">
        <v>3.5</v>
      </c>
      <c r="L1010" t="s">
        <v>485</v>
      </c>
      <c r="M1010" s="9" t="s">
        <v>2383</v>
      </c>
      <c r="N1010" t="s">
        <v>542</v>
      </c>
      <c r="O1010" s="12" t="str">
        <f>IFERROR(VLOOKUP(C1010,USADOS!$C:$C,1,0),"OK")</f>
        <v>OK</v>
      </c>
    </row>
    <row r="1011" spans="1:15" hidden="1" x14ac:dyDescent="0.25">
      <c r="A1011" t="s">
        <v>1552</v>
      </c>
      <c r="B1011">
        <v>202102</v>
      </c>
      <c r="C1011" t="s">
        <v>138</v>
      </c>
      <c r="D1011" t="s">
        <v>669</v>
      </c>
      <c r="E1011" t="s">
        <v>160</v>
      </c>
      <c r="F1011" t="s">
        <v>160</v>
      </c>
      <c r="G1011" t="s">
        <v>270</v>
      </c>
      <c r="H1011" t="s">
        <v>485</v>
      </c>
      <c r="I1011" s="7" t="s">
        <v>485</v>
      </c>
      <c r="J1011">
        <v>8</v>
      </c>
      <c r="K1011">
        <v>3.5</v>
      </c>
      <c r="L1011" t="s">
        <v>485</v>
      </c>
      <c r="M1011" s="9" t="s">
        <v>2383</v>
      </c>
      <c r="N1011" t="s">
        <v>542</v>
      </c>
      <c r="O1011" s="12" t="str">
        <f>IFERROR(VLOOKUP(C1011,USADOS!$C:$C,1,0),"OK")</f>
        <v>OK</v>
      </c>
    </row>
    <row r="1012" spans="1:15" hidden="1" x14ac:dyDescent="0.25">
      <c r="A1012" t="s">
        <v>1552</v>
      </c>
      <c r="B1012">
        <v>202103</v>
      </c>
      <c r="C1012" t="s">
        <v>138</v>
      </c>
      <c r="D1012" t="s">
        <v>669</v>
      </c>
      <c r="E1012" t="s">
        <v>160</v>
      </c>
      <c r="F1012" t="s">
        <v>160</v>
      </c>
      <c r="G1012" t="s">
        <v>270</v>
      </c>
      <c r="H1012" t="s">
        <v>485</v>
      </c>
      <c r="I1012" s="7" t="s">
        <v>485</v>
      </c>
      <c r="J1012">
        <v>5</v>
      </c>
      <c r="K1012">
        <v>3.5</v>
      </c>
      <c r="L1012" t="s">
        <v>485</v>
      </c>
      <c r="M1012" s="9" t="s">
        <v>2383</v>
      </c>
      <c r="N1012" t="s">
        <v>542</v>
      </c>
      <c r="O1012" s="12" t="str">
        <f>IFERROR(VLOOKUP(C1012,USADOS!$C:$C,1,0),"OK")</f>
        <v>OK</v>
      </c>
    </row>
    <row r="1013" spans="1:15" hidden="1" x14ac:dyDescent="0.25">
      <c r="A1013" t="s">
        <v>1552</v>
      </c>
      <c r="B1013">
        <v>202107</v>
      </c>
      <c r="C1013" t="s">
        <v>138</v>
      </c>
      <c r="D1013" t="s">
        <v>669</v>
      </c>
      <c r="E1013" t="s">
        <v>160</v>
      </c>
      <c r="F1013" t="s">
        <v>160</v>
      </c>
      <c r="G1013" t="s">
        <v>270</v>
      </c>
      <c r="H1013" t="s">
        <v>485</v>
      </c>
      <c r="I1013" s="7" t="s">
        <v>485</v>
      </c>
      <c r="J1013">
        <v>5</v>
      </c>
      <c r="K1013">
        <v>3.5</v>
      </c>
      <c r="L1013" t="s">
        <v>485</v>
      </c>
      <c r="M1013" s="9" t="s">
        <v>2383</v>
      </c>
      <c r="N1013" t="s">
        <v>542</v>
      </c>
      <c r="O1013" s="12" t="str">
        <f>IFERROR(VLOOKUP(C1013,USADOS!$C:$C,1,0),"OK")</f>
        <v>OK</v>
      </c>
    </row>
    <row r="1014" spans="1:15" hidden="1" x14ac:dyDescent="0.25">
      <c r="A1014" t="s">
        <v>1552</v>
      </c>
      <c r="B1014">
        <v>202104</v>
      </c>
      <c r="C1014" t="s">
        <v>138</v>
      </c>
      <c r="D1014" t="s">
        <v>669</v>
      </c>
      <c r="E1014" t="s">
        <v>160</v>
      </c>
      <c r="F1014" t="s">
        <v>160</v>
      </c>
      <c r="G1014" t="s">
        <v>270</v>
      </c>
      <c r="H1014" t="s">
        <v>485</v>
      </c>
      <c r="I1014" s="7" t="s">
        <v>485</v>
      </c>
      <c r="J1014">
        <v>5</v>
      </c>
      <c r="K1014">
        <v>3.5</v>
      </c>
      <c r="L1014" t="s">
        <v>485</v>
      </c>
      <c r="M1014" s="9" t="s">
        <v>2383</v>
      </c>
      <c r="N1014" t="s">
        <v>542</v>
      </c>
      <c r="O1014" s="12" t="str">
        <f>IFERROR(VLOOKUP(C1014,USADOS!$C:$C,1,0),"OK")</f>
        <v>OK</v>
      </c>
    </row>
    <row r="1015" spans="1:15" hidden="1" x14ac:dyDescent="0.25">
      <c r="A1015" t="s">
        <v>1552</v>
      </c>
      <c r="B1015">
        <v>202105</v>
      </c>
      <c r="C1015" t="s">
        <v>138</v>
      </c>
      <c r="D1015" t="s">
        <v>669</v>
      </c>
      <c r="E1015" t="s">
        <v>160</v>
      </c>
      <c r="F1015" t="s">
        <v>160</v>
      </c>
      <c r="G1015" t="s">
        <v>270</v>
      </c>
      <c r="H1015" t="s">
        <v>485</v>
      </c>
      <c r="I1015" s="7" t="s">
        <v>485</v>
      </c>
      <c r="J1015">
        <v>5</v>
      </c>
      <c r="K1015">
        <v>3.5</v>
      </c>
      <c r="L1015" t="s">
        <v>485</v>
      </c>
      <c r="M1015" s="9" t="s">
        <v>2383</v>
      </c>
      <c r="N1015" t="s">
        <v>542</v>
      </c>
      <c r="O1015" s="12" t="str">
        <f>IFERROR(VLOOKUP(C1015,USADOS!$C:$C,1,0),"OK")</f>
        <v>OK</v>
      </c>
    </row>
    <row r="1016" spans="1:15" hidden="1" x14ac:dyDescent="0.25">
      <c r="A1016" t="s">
        <v>1552</v>
      </c>
      <c r="B1016">
        <v>202106</v>
      </c>
      <c r="C1016" t="s">
        <v>138</v>
      </c>
      <c r="D1016" t="s">
        <v>669</v>
      </c>
      <c r="E1016" t="s">
        <v>160</v>
      </c>
      <c r="F1016" t="s">
        <v>160</v>
      </c>
      <c r="G1016" t="s">
        <v>270</v>
      </c>
      <c r="H1016" t="s">
        <v>485</v>
      </c>
      <c r="I1016" s="7" t="s">
        <v>485</v>
      </c>
      <c r="J1016">
        <v>5</v>
      </c>
      <c r="K1016">
        <v>3.5</v>
      </c>
      <c r="L1016" t="s">
        <v>485</v>
      </c>
      <c r="M1016" s="9" t="s">
        <v>2383</v>
      </c>
      <c r="N1016" t="s">
        <v>542</v>
      </c>
      <c r="O1016" s="12" t="str">
        <f>IFERROR(VLOOKUP(C1016,USADOS!$C:$C,1,0),"OK")</f>
        <v>OK</v>
      </c>
    </row>
    <row r="1017" spans="1:15" hidden="1" x14ac:dyDescent="0.25">
      <c r="A1017" t="s">
        <v>1552</v>
      </c>
      <c r="B1017">
        <v>202108</v>
      </c>
      <c r="C1017" t="s">
        <v>138</v>
      </c>
      <c r="D1017" t="s">
        <v>669</v>
      </c>
      <c r="E1017" t="s">
        <v>160</v>
      </c>
      <c r="F1017" t="s">
        <v>160</v>
      </c>
      <c r="G1017" t="s">
        <v>270</v>
      </c>
      <c r="H1017" t="s">
        <v>485</v>
      </c>
      <c r="I1017" s="7" t="s">
        <v>485</v>
      </c>
      <c r="J1017">
        <v>5</v>
      </c>
      <c r="K1017">
        <v>3.5</v>
      </c>
      <c r="L1017" t="s">
        <v>485</v>
      </c>
      <c r="M1017" s="9" t="s">
        <v>2383</v>
      </c>
      <c r="N1017" t="s">
        <v>542</v>
      </c>
      <c r="O1017" s="12" t="str">
        <f>IFERROR(VLOOKUP(C1017,USADOS!$C:$C,1,0),"OK")</f>
        <v>OK</v>
      </c>
    </row>
    <row r="1018" spans="1:15" hidden="1" x14ac:dyDescent="0.25">
      <c r="A1018" t="s">
        <v>1552</v>
      </c>
      <c r="B1018">
        <v>202109</v>
      </c>
      <c r="C1018" t="s">
        <v>138</v>
      </c>
      <c r="D1018" t="s">
        <v>669</v>
      </c>
      <c r="E1018" t="s">
        <v>160</v>
      </c>
      <c r="F1018" t="s">
        <v>160</v>
      </c>
      <c r="G1018" t="s">
        <v>270</v>
      </c>
      <c r="H1018" t="s">
        <v>485</v>
      </c>
      <c r="I1018" s="7" t="s">
        <v>485</v>
      </c>
      <c r="J1018">
        <v>5</v>
      </c>
      <c r="K1018">
        <v>3.5</v>
      </c>
      <c r="L1018" t="s">
        <v>485</v>
      </c>
      <c r="M1018" s="9" t="s">
        <v>2383</v>
      </c>
      <c r="N1018" t="s">
        <v>542</v>
      </c>
      <c r="O1018" s="12" t="str">
        <f>IFERROR(VLOOKUP(C1018,USADOS!$C:$C,1,0),"OK")</f>
        <v>OK</v>
      </c>
    </row>
    <row r="1019" spans="1:15" hidden="1" x14ac:dyDescent="0.25">
      <c r="A1019" t="s">
        <v>1552</v>
      </c>
      <c r="B1019">
        <v>202110</v>
      </c>
      <c r="C1019" t="s">
        <v>138</v>
      </c>
      <c r="D1019" t="s">
        <v>669</v>
      </c>
      <c r="E1019" t="s">
        <v>160</v>
      </c>
      <c r="F1019" t="s">
        <v>160</v>
      </c>
      <c r="G1019" t="s">
        <v>270</v>
      </c>
      <c r="H1019" t="s">
        <v>485</v>
      </c>
      <c r="I1019" s="7" t="s">
        <v>485</v>
      </c>
      <c r="J1019">
        <v>5</v>
      </c>
      <c r="K1019">
        <v>3.5</v>
      </c>
      <c r="L1019" t="s">
        <v>485</v>
      </c>
      <c r="M1019" s="9" t="s">
        <v>2383</v>
      </c>
      <c r="N1019" t="s">
        <v>542</v>
      </c>
      <c r="O1019" s="12" t="str">
        <f>IFERROR(VLOOKUP(C1019,USADOS!$C:$C,1,0),"OK")</f>
        <v>OK</v>
      </c>
    </row>
    <row r="1020" spans="1:15" hidden="1" x14ac:dyDescent="0.25">
      <c r="A1020" t="s">
        <v>1552</v>
      </c>
      <c r="B1020">
        <v>202112</v>
      </c>
      <c r="C1020" t="s">
        <v>138</v>
      </c>
      <c r="D1020" t="s">
        <v>669</v>
      </c>
      <c r="E1020" t="s">
        <v>160</v>
      </c>
      <c r="F1020" t="s">
        <v>160</v>
      </c>
      <c r="G1020" t="s">
        <v>270</v>
      </c>
      <c r="H1020" t="s">
        <v>485</v>
      </c>
      <c r="I1020" s="7" t="s">
        <v>485</v>
      </c>
      <c r="J1020">
        <v>6</v>
      </c>
      <c r="K1020">
        <v>3.5</v>
      </c>
      <c r="L1020" t="s">
        <v>485</v>
      </c>
      <c r="M1020" s="9" t="s">
        <v>2383</v>
      </c>
      <c r="N1020" t="s">
        <v>542</v>
      </c>
      <c r="O1020" s="12" t="str">
        <f>IFERROR(VLOOKUP(C1020,USADOS!$C:$C,1,0),"OK")</f>
        <v>OK</v>
      </c>
    </row>
    <row r="1021" spans="1:15" hidden="1" x14ac:dyDescent="0.25">
      <c r="A1021" t="s">
        <v>1552</v>
      </c>
      <c r="B1021">
        <v>202111</v>
      </c>
      <c r="C1021" t="s">
        <v>138</v>
      </c>
      <c r="D1021" t="s">
        <v>669</v>
      </c>
      <c r="E1021" t="s">
        <v>160</v>
      </c>
      <c r="F1021" t="s">
        <v>160</v>
      </c>
      <c r="G1021" t="s">
        <v>270</v>
      </c>
      <c r="H1021" t="s">
        <v>485</v>
      </c>
      <c r="I1021" s="7" t="s">
        <v>485</v>
      </c>
      <c r="J1021">
        <v>6</v>
      </c>
      <c r="K1021">
        <v>3.5</v>
      </c>
      <c r="L1021" t="s">
        <v>485</v>
      </c>
      <c r="M1021" s="9" t="s">
        <v>2383</v>
      </c>
      <c r="N1021" t="s">
        <v>542</v>
      </c>
      <c r="O1021" s="12" t="str">
        <f>IFERROR(VLOOKUP(C1021,USADOS!$C:$C,1,0),"OK")</f>
        <v>OK</v>
      </c>
    </row>
    <row r="1022" spans="1:15" hidden="1" x14ac:dyDescent="0.25">
      <c r="A1022" t="s">
        <v>1552</v>
      </c>
      <c r="B1022">
        <v>202202</v>
      </c>
      <c r="C1022" t="s">
        <v>138</v>
      </c>
      <c r="D1022" t="s">
        <v>669</v>
      </c>
      <c r="E1022" t="s">
        <v>160</v>
      </c>
      <c r="F1022" t="s">
        <v>160</v>
      </c>
      <c r="G1022" t="s">
        <v>270</v>
      </c>
      <c r="H1022" t="s">
        <v>3725</v>
      </c>
      <c r="I1022" s="7" t="s">
        <v>485</v>
      </c>
      <c r="J1022">
        <v>6</v>
      </c>
      <c r="K1022">
        <v>3.5</v>
      </c>
      <c r="L1022" t="s">
        <v>485</v>
      </c>
      <c r="M1022" s="9" t="s">
        <v>2383</v>
      </c>
      <c r="N1022" t="s">
        <v>542</v>
      </c>
      <c r="O1022" s="12" t="str">
        <f>IFERROR(VLOOKUP(C1022,USADOS!$C:$C,1,0),"OK")</f>
        <v>OK</v>
      </c>
    </row>
    <row r="1023" spans="1:15" hidden="1" x14ac:dyDescent="0.25">
      <c r="A1023" t="s">
        <v>1552</v>
      </c>
      <c r="B1023">
        <v>202201</v>
      </c>
      <c r="C1023" t="s">
        <v>138</v>
      </c>
      <c r="D1023" t="s">
        <v>669</v>
      </c>
      <c r="E1023" t="s">
        <v>160</v>
      </c>
      <c r="F1023" t="s">
        <v>160</v>
      </c>
      <c r="G1023" t="s">
        <v>270</v>
      </c>
      <c r="H1023" t="s">
        <v>3725</v>
      </c>
      <c r="I1023" s="7" t="s">
        <v>485</v>
      </c>
      <c r="J1023">
        <v>6</v>
      </c>
      <c r="K1023">
        <v>3.5</v>
      </c>
      <c r="L1023" t="s">
        <v>485</v>
      </c>
      <c r="M1023" s="9" t="s">
        <v>2383</v>
      </c>
      <c r="N1023" t="s">
        <v>542</v>
      </c>
      <c r="O1023" s="12" t="str">
        <f>IFERROR(VLOOKUP(C1023,USADOS!$C:$C,1,0),"OK")</f>
        <v>OK</v>
      </c>
    </row>
    <row r="1024" spans="1:15" hidden="1" x14ac:dyDescent="0.25">
      <c r="A1024" t="s">
        <v>1552</v>
      </c>
      <c r="B1024">
        <v>202203</v>
      </c>
      <c r="C1024" t="s">
        <v>138</v>
      </c>
      <c r="D1024" t="s">
        <v>669</v>
      </c>
      <c r="E1024" t="s">
        <v>160</v>
      </c>
      <c r="F1024" t="s">
        <v>160</v>
      </c>
      <c r="G1024" t="s">
        <v>270</v>
      </c>
      <c r="H1024" t="s">
        <v>3725</v>
      </c>
      <c r="I1024" s="7" t="s">
        <v>485</v>
      </c>
      <c r="J1024">
        <v>6</v>
      </c>
      <c r="K1024">
        <v>3.5</v>
      </c>
      <c r="L1024" t="s">
        <v>485</v>
      </c>
      <c r="M1024" s="9" t="s">
        <v>2383</v>
      </c>
      <c r="N1024" t="s">
        <v>542</v>
      </c>
      <c r="O1024" s="12" t="str">
        <f>IFERROR(VLOOKUP(C1024,USADOS!$C:$C,1,0),"OK")</f>
        <v>OK</v>
      </c>
    </row>
    <row r="1025" spans="1:15" hidden="1" x14ac:dyDescent="0.25">
      <c r="A1025" t="s">
        <v>1552</v>
      </c>
      <c r="B1025">
        <v>202204</v>
      </c>
      <c r="C1025" t="s">
        <v>138</v>
      </c>
      <c r="D1025" t="s">
        <v>669</v>
      </c>
      <c r="E1025" t="s">
        <v>160</v>
      </c>
      <c r="F1025" t="s">
        <v>160</v>
      </c>
      <c r="G1025" t="s">
        <v>270</v>
      </c>
      <c r="H1025" t="s">
        <v>3725</v>
      </c>
      <c r="I1025" s="7" t="s">
        <v>485</v>
      </c>
      <c r="J1025">
        <v>6</v>
      </c>
      <c r="K1025">
        <v>3.5</v>
      </c>
      <c r="L1025" t="s">
        <v>485</v>
      </c>
      <c r="M1025" s="9" t="s">
        <v>2383</v>
      </c>
      <c r="N1025" t="s">
        <v>542</v>
      </c>
      <c r="O1025" s="12" t="str">
        <f>IFERROR(VLOOKUP(C1025,USADOS!$C:$C,1,0),"OK")</f>
        <v>OK</v>
      </c>
    </row>
    <row r="1026" spans="1:15" hidden="1" x14ac:dyDescent="0.25">
      <c r="A1026" t="s">
        <v>1552</v>
      </c>
      <c r="B1026">
        <v>202205</v>
      </c>
      <c r="C1026" t="s">
        <v>138</v>
      </c>
      <c r="D1026" t="s">
        <v>669</v>
      </c>
      <c r="E1026" t="s">
        <v>160</v>
      </c>
      <c r="F1026" t="s">
        <v>160</v>
      </c>
      <c r="G1026" t="s">
        <v>270</v>
      </c>
      <c r="H1026" t="s">
        <v>3725</v>
      </c>
      <c r="I1026" s="7" t="s">
        <v>485</v>
      </c>
      <c r="J1026">
        <v>6</v>
      </c>
      <c r="K1026">
        <v>3.5</v>
      </c>
      <c r="L1026" t="s">
        <v>485</v>
      </c>
      <c r="M1026" s="9" t="s">
        <v>2383</v>
      </c>
      <c r="N1026" t="s">
        <v>542</v>
      </c>
      <c r="O1026" s="12" t="str">
        <f>IFERROR(VLOOKUP(C1026,USADOS!$C:$C,1,0),"OK")</f>
        <v>OK</v>
      </c>
    </row>
    <row r="1027" spans="1:15" hidden="1" x14ac:dyDescent="0.25">
      <c r="A1027" t="s">
        <v>1552</v>
      </c>
      <c r="B1027">
        <v>202206</v>
      </c>
      <c r="C1027" t="s">
        <v>138</v>
      </c>
      <c r="D1027" t="s">
        <v>669</v>
      </c>
      <c r="E1027" t="s">
        <v>160</v>
      </c>
      <c r="F1027" t="s">
        <v>160</v>
      </c>
      <c r="G1027" t="s">
        <v>270</v>
      </c>
      <c r="H1027" t="s">
        <v>3725</v>
      </c>
      <c r="I1027" s="7" t="s">
        <v>485</v>
      </c>
      <c r="J1027">
        <v>6</v>
      </c>
      <c r="K1027">
        <v>3.5</v>
      </c>
      <c r="L1027" t="s">
        <v>485</v>
      </c>
      <c r="M1027" s="9" t="s">
        <v>2383</v>
      </c>
      <c r="N1027" t="s">
        <v>542</v>
      </c>
      <c r="O1027" s="12" t="str">
        <f>IFERROR(VLOOKUP(C1027,USADOS!$C:$C,1,0),"OK")</f>
        <v>OK</v>
      </c>
    </row>
    <row r="1028" spans="1:15" hidden="1" x14ac:dyDescent="0.25">
      <c r="A1028" t="s">
        <v>1552</v>
      </c>
      <c r="B1028">
        <v>202207</v>
      </c>
      <c r="C1028" t="s">
        <v>138</v>
      </c>
      <c r="D1028" t="s">
        <v>669</v>
      </c>
      <c r="E1028" t="s">
        <v>160</v>
      </c>
      <c r="F1028" t="s">
        <v>160</v>
      </c>
      <c r="G1028" t="s">
        <v>270</v>
      </c>
      <c r="H1028" t="s">
        <v>3725</v>
      </c>
      <c r="I1028" s="7" t="s">
        <v>485</v>
      </c>
      <c r="J1028">
        <v>6</v>
      </c>
      <c r="K1028">
        <v>3.5</v>
      </c>
      <c r="L1028" t="s">
        <v>485</v>
      </c>
      <c r="M1028" s="9" t="s">
        <v>2383</v>
      </c>
      <c r="N1028" t="s">
        <v>542</v>
      </c>
      <c r="O1028" s="12" t="str">
        <f>IFERROR(VLOOKUP(C1028,USADOS!$C:$C,1,0),"OK")</f>
        <v>OK</v>
      </c>
    </row>
    <row r="1029" spans="1:15" hidden="1" x14ac:dyDescent="0.25">
      <c r="A1029" t="s">
        <v>1552</v>
      </c>
      <c r="B1029">
        <v>202208</v>
      </c>
      <c r="C1029" t="s">
        <v>138</v>
      </c>
      <c r="D1029" t="s">
        <v>669</v>
      </c>
      <c r="E1029" t="s">
        <v>160</v>
      </c>
      <c r="F1029" t="s">
        <v>160</v>
      </c>
      <c r="G1029" t="s">
        <v>270</v>
      </c>
      <c r="H1029" t="s">
        <v>3725</v>
      </c>
      <c r="I1029" s="7" t="s">
        <v>485</v>
      </c>
      <c r="J1029">
        <v>6</v>
      </c>
      <c r="K1029">
        <v>3.5</v>
      </c>
      <c r="L1029" t="s">
        <v>485</v>
      </c>
      <c r="M1029" s="9" t="s">
        <v>2383</v>
      </c>
      <c r="N1029" t="s">
        <v>542</v>
      </c>
      <c r="O1029" s="12" t="str">
        <f>IFERROR(VLOOKUP(C1029,USADOS!$C:$C,1,0),"OK")</f>
        <v>OK</v>
      </c>
    </row>
    <row r="1030" spans="1:15" hidden="1" x14ac:dyDescent="0.25">
      <c r="A1030" t="s">
        <v>1552</v>
      </c>
      <c r="B1030">
        <v>202209</v>
      </c>
      <c r="C1030" t="s">
        <v>138</v>
      </c>
      <c r="D1030" t="s">
        <v>669</v>
      </c>
      <c r="E1030" t="s">
        <v>160</v>
      </c>
      <c r="F1030" t="s">
        <v>160</v>
      </c>
      <c r="G1030" t="s">
        <v>270</v>
      </c>
      <c r="H1030" t="s">
        <v>3725</v>
      </c>
      <c r="I1030" s="7" t="s">
        <v>485</v>
      </c>
      <c r="J1030">
        <v>6</v>
      </c>
      <c r="K1030">
        <v>3.5</v>
      </c>
      <c r="L1030" t="s">
        <v>485</v>
      </c>
      <c r="M1030" s="9" t="s">
        <v>2383</v>
      </c>
      <c r="N1030" t="s">
        <v>542</v>
      </c>
      <c r="O1030" s="12" t="str">
        <f>IFERROR(VLOOKUP(C1030,USADOS!$C:$C,1,0),"OK")</f>
        <v>OK</v>
      </c>
    </row>
    <row r="1031" spans="1:15" hidden="1" x14ac:dyDescent="0.25">
      <c r="A1031" t="s">
        <v>1552</v>
      </c>
      <c r="B1031">
        <v>202210</v>
      </c>
      <c r="C1031" t="s">
        <v>138</v>
      </c>
      <c r="D1031" t="s">
        <v>669</v>
      </c>
      <c r="E1031" t="s">
        <v>160</v>
      </c>
      <c r="F1031" t="s">
        <v>160</v>
      </c>
      <c r="G1031" t="s">
        <v>270</v>
      </c>
      <c r="H1031" t="s">
        <v>3725</v>
      </c>
      <c r="I1031" s="7" t="s">
        <v>485</v>
      </c>
      <c r="J1031">
        <v>6</v>
      </c>
      <c r="K1031">
        <v>3.5</v>
      </c>
      <c r="L1031" t="s">
        <v>485</v>
      </c>
      <c r="M1031" s="9" t="s">
        <v>2383</v>
      </c>
      <c r="N1031" t="s">
        <v>542</v>
      </c>
      <c r="O1031" s="12" t="str">
        <f>IFERROR(VLOOKUP(C1031,USADOS!$C:$C,1,0),"OK")</f>
        <v>OK</v>
      </c>
    </row>
    <row r="1032" spans="1:15" hidden="1" x14ac:dyDescent="0.25">
      <c r="A1032" t="s">
        <v>1552</v>
      </c>
      <c r="B1032">
        <v>202211</v>
      </c>
      <c r="C1032" t="s">
        <v>138</v>
      </c>
      <c r="D1032" t="s">
        <v>669</v>
      </c>
      <c r="E1032" t="s">
        <v>160</v>
      </c>
      <c r="F1032" t="s">
        <v>160</v>
      </c>
      <c r="G1032" t="s">
        <v>270</v>
      </c>
      <c r="H1032" t="s">
        <v>3725</v>
      </c>
      <c r="I1032" s="7" t="s">
        <v>485</v>
      </c>
      <c r="J1032">
        <v>6</v>
      </c>
      <c r="K1032">
        <v>3.5</v>
      </c>
      <c r="L1032" t="s">
        <v>485</v>
      </c>
      <c r="M1032" s="9" t="s">
        <v>2383</v>
      </c>
      <c r="N1032" t="s">
        <v>542</v>
      </c>
      <c r="O1032" s="12" t="str">
        <f>IFERROR(VLOOKUP(C1032,USADOS!$C:$C,1,0),"OK")</f>
        <v>OK</v>
      </c>
    </row>
    <row r="1033" spans="1:15" hidden="1" x14ac:dyDescent="0.25">
      <c r="A1033" t="s">
        <v>1552</v>
      </c>
      <c r="B1033">
        <v>202212</v>
      </c>
      <c r="C1033" t="s">
        <v>138</v>
      </c>
      <c r="D1033" t="s">
        <v>669</v>
      </c>
      <c r="E1033" t="s">
        <v>160</v>
      </c>
      <c r="F1033" t="s">
        <v>160</v>
      </c>
      <c r="G1033" t="s">
        <v>270</v>
      </c>
      <c r="H1033" t="s">
        <v>3725</v>
      </c>
      <c r="I1033" s="7" t="s">
        <v>485</v>
      </c>
      <c r="J1033">
        <v>6</v>
      </c>
      <c r="K1033">
        <v>3.5</v>
      </c>
      <c r="L1033" t="s">
        <v>485</v>
      </c>
      <c r="M1033" s="9" t="s">
        <v>2383</v>
      </c>
      <c r="N1033" t="s">
        <v>542</v>
      </c>
      <c r="O1033" s="12" t="str">
        <f>IFERROR(VLOOKUP(C1033,USADOS!$C:$C,1,0),"OK")</f>
        <v>OK</v>
      </c>
    </row>
    <row r="1034" spans="1:15" hidden="1" x14ac:dyDescent="0.25">
      <c r="A1034" t="s">
        <v>1552</v>
      </c>
      <c r="B1034">
        <v>202301</v>
      </c>
      <c r="C1034" t="s">
        <v>138</v>
      </c>
      <c r="D1034" t="s">
        <v>669</v>
      </c>
      <c r="E1034" t="s">
        <v>160</v>
      </c>
      <c r="F1034" t="s">
        <v>160</v>
      </c>
      <c r="G1034" t="s">
        <v>270</v>
      </c>
      <c r="H1034" t="s">
        <v>3725</v>
      </c>
      <c r="I1034" s="7" t="s">
        <v>485</v>
      </c>
      <c r="J1034">
        <v>6</v>
      </c>
      <c r="K1034">
        <v>3.5</v>
      </c>
      <c r="L1034" t="s">
        <v>485</v>
      </c>
      <c r="M1034" s="9" t="s">
        <v>2383</v>
      </c>
      <c r="N1034" t="s">
        <v>542</v>
      </c>
      <c r="O1034" s="12" t="str">
        <f>IFERROR(VLOOKUP(C1034,USADOS!$C:$C,1,0),"OK")</f>
        <v>OK</v>
      </c>
    </row>
    <row r="1035" spans="1:15" hidden="1" x14ac:dyDescent="0.25">
      <c r="A1035" t="s">
        <v>1552</v>
      </c>
      <c r="B1035">
        <v>202302</v>
      </c>
      <c r="C1035" t="s">
        <v>138</v>
      </c>
      <c r="D1035" t="s">
        <v>669</v>
      </c>
      <c r="E1035" t="s">
        <v>160</v>
      </c>
      <c r="F1035" t="s">
        <v>160</v>
      </c>
      <c r="G1035" t="s">
        <v>270</v>
      </c>
      <c r="H1035" t="s">
        <v>3725</v>
      </c>
      <c r="I1035" s="7" t="s">
        <v>485</v>
      </c>
      <c r="J1035">
        <v>6</v>
      </c>
      <c r="K1035">
        <v>3.5</v>
      </c>
      <c r="L1035" t="s">
        <v>485</v>
      </c>
      <c r="M1035" s="9" t="s">
        <v>2383</v>
      </c>
      <c r="N1035" t="s">
        <v>542</v>
      </c>
      <c r="O1035" s="12" t="str">
        <f>IFERROR(VLOOKUP(C1035,USADOS!$C:$C,1,0),"OK")</f>
        <v>OK</v>
      </c>
    </row>
    <row r="1036" spans="1:15" hidden="1" x14ac:dyDescent="0.25">
      <c r="A1036" t="s">
        <v>1552</v>
      </c>
      <c r="B1036">
        <v>202303</v>
      </c>
      <c r="C1036" t="s">
        <v>138</v>
      </c>
      <c r="D1036" t="s">
        <v>669</v>
      </c>
      <c r="E1036" t="s">
        <v>160</v>
      </c>
      <c r="F1036" t="s">
        <v>160</v>
      </c>
      <c r="G1036" t="s">
        <v>270</v>
      </c>
      <c r="H1036" t="s">
        <v>3725</v>
      </c>
      <c r="I1036" s="7" t="s">
        <v>485</v>
      </c>
      <c r="J1036">
        <v>6</v>
      </c>
      <c r="K1036">
        <v>3.5</v>
      </c>
      <c r="L1036" t="s">
        <v>485</v>
      </c>
      <c r="M1036" s="9" t="s">
        <v>2383</v>
      </c>
      <c r="N1036" t="s">
        <v>542</v>
      </c>
      <c r="O1036" s="12" t="str">
        <f>IFERROR(VLOOKUP(C1036,USADOS!$C:$C,1,0),"OK")</f>
        <v>OK</v>
      </c>
    </row>
    <row r="1037" spans="1:15" hidden="1" x14ac:dyDescent="0.25">
      <c r="A1037" t="s">
        <v>1552</v>
      </c>
      <c r="B1037">
        <v>202304</v>
      </c>
      <c r="C1037" t="s">
        <v>138</v>
      </c>
      <c r="D1037" t="s">
        <v>669</v>
      </c>
      <c r="E1037" t="s">
        <v>160</v>
      </c>
      <c r="F1037" t="s">
        <v>160</v>
      </c>
      <c r="G1037" t="s">
        <v>270</v>
      </c>
      <c r="H1037" t="s">
        <v>3725</v>
      </c>
      <c r="I1037" s="7" t="s">
        <v>485</v>
      </c>
      <c r="J1037">
        <v>6</v>
      </c>
      <c r="K1037">
        <v>3.5</v>
      </c>
      <c r="L1037" t="s">
        <v>485</v>
      </c>
      <c r="M1037" s="9" t="s">
        <v>2383</v>
      </c>
      <c r="N1037" t="s">
        <v>542</v>
      </c>
      <c r="O1037" s="12" t="str">
        <f>IFERROR(VLOOKUP(C1037,USADOS!$C:$C,1,0),"OK")</f>
        <v>OK</v>
      </c>
    </row>
    <row r="1038" spans="1:15" hidden="1" x14ac:dyDescent="0.25">
      <c r="A1038" t="s">
        <v>1552</v>
      </c>
      <c r="B1038">
        <v>202305</v>
      </c>
      <c r="C1038" t="s">
        <v>138</v>
      </c>
      <c r="D1038" t="s">
        <v>669</v>
      </c>
      <c r="E1038" t="s">
        <v>160</v>
      </c>
      <c r="F1038" t="s">
        <v>160</v>
      </c>
      <c r="G1038" t="s">
        <v>270</v>
      </c>
      <c r="H1038" t="s">
        <v>3725</v>
      </c>
      <c r="I1038" s="7" t="s">
        <v>485</v>
      </c>
      <c r="J1038">
        <v>6</v>
      </c>
      <c r="K1038">
        <v>3.5</v>
      </c>
      <c r="L1038" t="s">
        <v>485</v>
      </c>
      <c r="M1038" s="9" t="s">
        <v>2383</v>
      </c>
      <c r="N1038" t="s">
        <v>542</v>
      </c>
      <c r="O1038" s="12" t="str">
        <f>IFERROR(VLOOKUP(C1038,USADOS!$C:$C,1,0),"OK")</f>
        <v>OK</v>
      </c>
    </row>
    <row r="1039" spans="1:15" hidden="1" x14ac:dyDescent="0.25">
      <c r="A1039" t="s">
        <v>1552</v>
      </c>
      <c r="B1039">
        <v>202306</v>
      </c>
      <c r="C1039" t="s">
        <v>138</v>
      </c>
      <c r="D1039" t="s">
        <v>669</v>
      </c>
      <c r="E1039" t="s">
        <v>160</v>
      </c>
      <c r="F1039" t="s">
        <v>160</v>
      </c>
      <c r="G1039" t="s">
        <v>270</v>
      </c>
      <c r="H1039" t="s">
        <v>3725</v>
      </c>
      <c r="I1039" s="7" t="s">
        <v>485</v>
      </c>
      <c r="J1039">
        <v>6</v>
      </c>
      <c r="K1039">
        <v>3.5</v>
      </c>
      <c r="L1039" t="s">
        <v>485</v>
      </c>
      <c r="M1039" s="9" t="s">
        <v>2383</v>
      </c>
      <c r="N1039" t="s">
        <v>542</v>
      </c>
      <c r="O1039" s="12" t="str">
        <f>IFERROR(VLOOKUP(C1039,USADOS!$C:$C,1,0),"OK")</f>
        <v>OK</v>
      </c>
    </row>
    <row r="1040" spans="1:15" hidden="1" x14ac:dyDescent="0.25">
      <c r="A1040" t="s">
        <v>1552</v>
      </c>
      <c r="B1040">
        <v>202307</v>
      </c>
      <c r="C1040" t="s">
        <v>138</v>
      </c>
      <c r="D1040" t="s">
        <v>669</v>
      </c>
      <c r="E1040" t="s">
        <v>160</v>
      </c>
      <c r="F1040" t="s">
        <v>160</v>
      </c>
      <c r="G1040" t="s">
        <v>270</v>
      </c>
      <c r="H1040" t="s">
        <v>3725</v>
      </c>
      <c r="I1040" s="7" t="s">
        <v>485</v>
      </c>
      <c r="J1040">
        <v>6</v>
      </c>
      <c r="K1040">
        <v>3.5</v>
      </c>
      <c r="L1040" t="s">
        <v>485</v>
      </c>
      <c r="M1040" s="9" t="s">
        <v>2383</v>
      </c>
      <c r="N1040" t="s">
        <v>542</v>
      </c>
      <c r="O1040" s="12" t="str">
        <f>IFERROR(VLOOKUP(C1040,USADOS!$C:$C,1,0),"OK")</f>
        <v>OK</v>
      </c>
    </row>
    <row r="1041" spans="1:15" hidden="1" x14ac:dyDescent="0.25">
      <c r="A1041" t="s">
        <v>1058</v>
      </c>
      <c r="B1041">
        <v>202012</v>
      </c>
      <c r="C1041" s="11" t="s">
        <v>2206</v>
      </c>
      <c r="D1041" t="s">
        <v>2770</v>
      </c>
      <c r="E1041" t="s">
        <v>67</v>
      </c>
      <c r="F1041" t="s">
        <v>67</v>
      </c>
      <c r="G1041" t="s">
        <v>270</v>
      </c>
      <c r="H1041" t="s">
        <v>2284</v>
      </c>
      <c r="I1041" t="s">
        <v>2236</v>
      </c>
      <c r="J1041">
        <v>12</v>
      </c>
      <c r="K1041">
        <v>1.5</v>
      </c>
      <c r="L1041" s="9" t="s">
        <v>2236</v>
      </c>
      <c r="M1041" s="9" t="s">
        <v>2384</v>
      </c>
      <c r="N1041" t="s">
        <v>67</v>
      </c>
      <c r="O1041" s="12" t="str">
        <f>IFERROR(VLOOKUP(C1041,USADOS!$C:$C,1,0),"OK")</f>
        <v>OK</v>
      </c>
    </row>
    <row r="1042" spans="1:15" hidden="1" x14ac:dyDescent="0.25">
      <c r="A1042" t="s">
        <v>1058</v>
      </c>
      <c r="B1042">
        <v>202101</v>
      </c>
      <c r="C1042" s="11" t="s">
        <v>2206</v>
      </c>
      <c r="D1042" t="s">
        <v>2770</v>
      </c>
      <c r="E1042" t="s">
        <v>67</v>
      </c>
      <c r="F1042" t="s">
        <v>67</v>
      </c>
      <c r="G1042" t="s">
        <v>270</v>
      </c>
      <c r="H1042" t="s">
        <v>2284</v>
      </c>
      <c r="I1042" t="s">
        <v>2236</v>
      </c>
      <c r="J1042">
        <v>12</v>
      </c>
      <c r="K1042">
        <v>3</v>
      </c>
      <c r="L1042" s="9" t="s">
        <v>2236</v>
      </c>
      <c r="M1042" s="9" t="s">
        <v>2384</v>
      </c>
      <c r="N1042" t="s">
        <v>67</v>
      </c>
      <c r="O1042" s="12" t="str">
        <f>IFERROR(VLOOKUP(C1042,USADOS!$C:$C,1,0),"OK")</f>
        <v>OK</v>
      </c>
    </row>
    <row r="1043" spans="1:15" hidden="1" x14ac:dyDescent="0.25">
      <c r="A1043" t="s">
        <v>1058</v>
      </c>
      <c r="B1043">
        <v>202102</v>
      </c>
      <c r="C1043" s="11" t="s">
        <v>2206</v>
      </c>
      <c r="D1043" t="s">
        <v>2770</v>
      </c>
      <c r="E1043" t="s">
        <v>67</v>
      </c>
      <c r="F1043" t="s">
        <v>67</v>
      </c>
      <c r="G1043" t="s">
        <v>270</v>
      </c>
      <c r="H1043" t="s">
        <v>2284</v>
      </c>
      <c r="I1043" t="s">
        <v>2236</v>
      </c>
      <c r="J1043">
        <v>9</v>
      </c>
      <c r="K1043">
        <v>3</v>
      </c>
      <c r="L1043" s="9" t="s">
        <v>2236</v>
      </c>
      <c r="M1043" s="9" t="s">
        <v>2384</v>
      </c>
      <c r="N1043" t="s">
        <v>67</v>
      </c>
      <c r="O1043" s="12" t="str">
        <f>IFERROR(VLOOKUP(C1043,USADOS!$C:$C,1,0),"OK")</f>
        <v>OK</v>
      </c>
    </row>
    <row r="1044" spans="1:15" hidden="1" x14ac:dyDescent="0.25">
      <c r="A1044" t="s">
        <v>1058</v>
      </c>
      <c r="B1044">
        <v>202103</v>
      </c>
      <c r="C1044" s="11" t="s">
        <v>2206</v>
      </c>
      <c r="D1044" t="s">
        <v>2770</v>
      </c>
      <c r="E1044" t="s">
        <v>67</v>
      </c>
      <c r="F1044" t="s">
        <v>67</v>
      </c>
      <c r="G1044" t="s">
        <v>270</v>
      </c>
      <c r="H1044" t="s">
        <v>2284</v>
      </c>
      <c r="I1044" t="s">
        <v>2236</v>
      </c>
      <c r="J1044">
        <v>15</v>
      </c>
      <c r="K1044">
        <v>3</v>
      </c>
      <c r="L1044" s="9" t="s">
        <v>2236</v>
      </c>
      <c r="M1044" s="9" t="s">
        <v>2384</v>
      </c>
      <c r="N1044" t="s">
        <v>67</v>
      </c>
      <c r="O1044" s="12" t="str">
        <f>IFERROR(VLOOKUP(C1044,USADOS!$C:$C,1,0),"OK")</f>
        <v>OK</v>
      </c>
    </row>
    <row r="1045" spans="1:15" hidden="1" x14ac:dyDescent="0.25">
      <c r="A1045" t="s">
        <v>1058</v>
      </c>
      <c r="B1045">
        <v>202104</v>
      </c>
      <c r="C1045" s="11" t="s">
        <v>2206</v>
      </c>
      <c r="D1045" t="s">
        <v>2770</v>
      </c>
      <c r="E1045" t="s">
        <v>67</v>
      </c>
      <c r="F1045" t="s">
        <v>67</v>
      </c>
      <c r="G1045" t="s">
        <v>270</v>
      </c>
      <c r="H1045" t="s">
        <v>2284</v>
      </c>
      <c r="I1045" t="s">
        <v>2236</v>
      </c>
      <c r="J1045">
        <v>15</v>
      </c>
      <c r="K1045">
        <v>3</v>
      </c>
      <c r="L1045" s="9" t="s">
        <v>2236</v>
      </c>
      <c r="M1045" s="9" t="s">
        <v>2384</v>
      </c>
      <c r="N1045" t="s">
        <v>67</v>
      </c>
      <c r="O1045" s="12" t="str">
        <f>IFERROR(VLOOKUP(C1045,USADOS!$C:$C,1,0),"OK")</f>
        <v>OK</v>
      </c>
    </row>
    <row r="1046" spans="1:15" hidden="1" x14ac:dyDescent="0.25">
      <c r="A1046" t="s">
        <v>1058</v>
      </c>
      <c r="B1046">
        <v>202105</v>
      </c>
      <c r="C1046" s="11" t="s">
        <v>2206</v>
      </c>
      <c r="D1046" t="s">
        <v>2770</v>
      </c>
      <c r="E1046" t="s">
        <v>67</v>
      </c>
      <c r="F1046" t="s">
        <v>67</v>
      </c>
      <c r="G1046" t="s">
        <v>270</v>
      </c>
      <c r="H1046" t="s">
        <v>2284</v>
      </c>
      <c r="I1046" t="s">
        <v>2236</v>
      </c>
      <c r="J1046">
        <v>15</v>
      </c>
      <c r="K1046">
        <v>3</v>
      </c>
      <c r="L1046" s="9" t="s">
        <v>2236</v>
      </c>
      <c r="M1046" s="9" t="s">
        <v>2384</v>
      </c>
      <c r="N1046" t="s">
        <v>67</v>
      </c>
      <c r="O1046" s="12" t="str">
        <f>IFERROR(VLOOKUP(C1046,USADOS!$C:$C,1,0),"OK")</f>
        <v>OK</v>
      </c>
    </row>
    <row r="1047" spans="1:15" hidden="1" x14ac:dyDescent="0.25">
      <c r="A1047" t="s">
        <v>1058</v>
      </c>
      <c r="B1047">
        <v>202106</v>
      </c>
      <c r="C1047" s="11" t="s">
        <v>2206</v>
      </c>
      <c r="D1047" t="s">
        <v>2770</v>
      </c>
      <c r="E1047" t="s">
        <v>67</v>
      </c>
      <c r="F1047" t="s">
        <v>67</v>
      </c>
      <c r="G1047" t="s">
        <v>270</v>
      </c>
      <c r="H1047" t="s">
        <v>2284</v>
      </c>
      <c r="I1047" t="s">
        <v>2236</v>
      </c>
      <c r="J1047">
        <v>10</v>
      </c>
      <c r="K1047">
        <v>3</v>
      </c>
      <c r="L1047" s="9" t="s">
        <v>2236</v>
      </c>
      <c r="M1047" s="9" t="s">
        <v>2384</v>
      </c>
      <c r="N1047" t="s">
        <v>67</v>
      </c>
      <c r="O1047" s="12" t="str">
        <f>IFERROR(VLOOKUP(C1047,USADOS!$C:$C,1,0),"OK")</f>
        <v>OK</v>
      </c>
    </row>
    <row r="1048" spans="1:15" hidden="1" x14ac:dyDescent="0.25">
      <c r="A1048" t="s">
        <v>1058</v>
      </c>
      <c r="B1048">
        <v>202107</v>
      </c>
      <c r="C1048" s="11" t="s">
        <v>2206</v>
      </c>
      <c r="D1048" t="s">
        <v>2770</v>
      </c>
      <c r="E1048" t="s">
        <v>67</v>
      </c>
      <c r="F1048" t="s">
        <v>67</v>
      </c>
      <c r="G1048" t="s">
        <v>270</v>
      </c>
      <c r="H1048" t="s">
        <v>2284</v>
      </c>
      <c r="I1048" t="s">
        <v>2236</v>
      </c>
      <c r="J1048">
        <v>15</v>
      </c>
      <c r="K1048">
        <v>3</v>
      </c>
      <c r="L1048" s="9" t="s">
        <v>2236</v>
      </c>
      <c r="M1048" s="9" t="s">
        <v>2384</v>
      </c>
      <c r="N1048" t="s">
        <v>67</v>
      </c>
      <c r="O1048" s="12" t="str">
        <f>IFERROR(VLOOKUP(C1048,USADOS!$C:$C,1,0),"OK")</f>
        <v>OK</v>
      </c>
    </row>
    <row r="1049" spans="1:15" hidden="1" x14ac:dyDescent="0.25">
      <c r="A1049" t="s">
        <v>1058</v>
      </c>
      <c r="B1049">
        <v>202108</v>
      </c>
      <c r="C1049" s="11" t="s">
        <v>2206</v>
      </c>
      <c r="D1049" t="s">
        <v>2770</v>
      </c>
      <c r="E1049" t="s">
        <v>67</v>
      </c>
      <c r="F1049" t="s">
        <v>67</v>
      </c>
      <c r="G1049" t="s">
        <v>270</v>
      </c>
      <c r="H1049" t="s">
        <v>2284</v>
      </c>
      <c r="I1049" t="s">
        <v>2236</v>
      </c>
      <c r="J1049">
        <v>15</v>
      </c>
      <c r="K1049">
        <v>3</v>
      </c>
      <c r="L1049" s="9" t="s">
        <v>2236</v>
      </c>
      <c r="M1049" s="9" t="s">
        <v>2384</v>
      </c>
      <c r="N1049" t="s">
        <v>67</v>
      </c>
      <c r="O1049" s="12" t="str">
        <f>IFERROR(VLOOKUP(C1049,USADOS!$C:$C,1,0),"OK")</f>
        <v>OK</v>
      </c>
    </row>
    <row r="1050" spans="1:15" hidden="1" x14ac:dyDescent="0.25">
      <c r="A1050" t="s">
        <v>1058</v>
      </c>
      <c r="B1050">
        <v>202109</v>
      </c>
      <c r="C1050" s="11" t="s">
        <v>2206</v>
      </c>
      <c r="D1050" t="s">
        <v>2770</v>
      </c>
      <c r="E1050" t="s">
        <v>67</v>
      </c>
      <c r="F1050" t="s">
        <v>67</v>
      </c>
      <c r="G1050" t="s">
        <v>270</v>
      </c>
      <c r="H1050" t="s">
        <v>2284</v>
      </c>
      <c r="I1050" t="s">
        <v>2236</v>
      </c>
      <c r="J1050">
        <v>15</v>
      </c>
      <c r="K1050">
        <v>3</v>
      </c>
      <c r="L1050" s="9" t="s">
        <v>2236</v>
      </c>
      <c r="M1050" s="9" t="s">
        <v>2384</v>
      </c>
      <c r="N1050" t="s">
        <v>67</v>
      </c>
      <c r="O1050" s="12" t="str">
        <f>IFERROR(VLOOKUP(C1050,USADOS!$C:$C,1,0),"OK")</f>
        <v>OK</v>
      </c>
    </row>
    <row r="1051" spans="1:15" hidden="1" x14ac:dyDescent="0.25">
      <c r="A1051" t="s">
        <v>1058</v>
      </c>
      <c r="B1051">
        <v>202110</v>
      </c>
      <c r="C1051" s="11" t="s">
        <v>2206</v>
      </c>
      <c r="D1051" t="s">
        <v>2770</v>
      </c>
      <c r="E1051" t="s">
        <v>67</v>
      </c>
      <c r="F1051" t="s">
        <v>67</v>
      </c>
      <c r="G1051" t="s">
        <v>270</v>
      </c>
      <c r="H1051" t="s">
        <v>2284</v>
      </c>
      <c r="I1051" t="s">
        <v>2236</v>
      </c>
      <c r="J1051">
        <v>13</v>
      </c>
      <c r="K1051">
        <v>3</v>
      </c>
      <c r="L1051" s="9" t="s">
        <v>2236</v>
      </c>
      <c r="M1051" s="9" t="s">
        <v>2384</v>
      </c>
      <c r="N1051" t="s">
        <v>67</v>
      </c>
      <c r="O1051" s="12" t="str">
        <f>IFERROR(VLOOKUP(C1051,USADOS!$C:$C,1,0),"OK")</f>
        <v>OK</v>
      </c>
    </row>
    <row r="1052" spans="1:15" hidden="1" x14ac:dyDescent="0.25">
      <c r="A1052" t="s">
        <v>1058</v>
      </c>
      <c r="B1052">
        <v>202111</v>
      </c>
      <c r="C1052" s="11" t="s">
        <v>2206</v>
      </c>
      <c r="D1052" t="s">
        <v>2770</v>
      </c>
      <c r="E1052" t="s">
        <v>67</v>
      </c>
      <c r="F1052" t="s">
        <v>67</v>
      </c>
      <c r="G1052" t="s">
        <v>270</v>
      </c>
      <c r="H1052" t="s">
        <v>2284</v>
      </c>
      <c r="I1052" t="s">
        <v>2236</v>
      </c>
      <c r="J1052">
        <v>13</v>
      </c>
      <c r="K1052">
        <v>3</v>
      </c>
      <c r="L1052" s="9" t="s">
        <v>2236</v>
      </c>
      <c r="M1052" s="9" t="s">
        <v>2384</v>
      </c>
      <c r="N1052" t="s">
        <v>67</v>
      </c>
      <c r="O1052" s="12" t="str">
        <f>IFERROR(VLOOKUP(C1052,USADOS!$C:$C,1,0),"OK")</f>
        <v>OK</v>
      </c>
    </row>
    <row r="1053" spans="1:15" hidden="1" x14ac:dyDescent="0.25">
      <c r="A1053" t="s">
        <v>1058</v>
      </c>
      <c r="B1053">
        <v>202112</v>
      </c>
      <c r="C1053" s="11" t="s">
        <v>2206</v>
      </c>
      <c r="D1053" t="s">
        <v>2770</v>
      </c>
      <c r="E1053" t="s">
        <v>67</v>
      </c>
      <c r="F1053" t="s">
        <v>67</v>
      </c>
      <c r="G1053" t="s">
        <v>270</v>
      </c>
      <c r="H1053" t="s">
        <v>2284</v>
      </c>
      <c r="I1053" t="s">
        <v>2236</v>
      </c>
      <c r="J1053">
        <v>0</v>
      </c>
      <c r="K1053">
        <v>3</v>
      </c>
      <c r="L1053" s="9" t="s">
        <v>2236</v>
      </c>
      <c r="M1053" s="9" t="s">
        <v>2384</v>
      </c>
      <c r="N1053" t="s">
        <v>67</v>
      </c>
      <c r="O1053" s="12" t="str">
        <f>IFERROR(VLOOKUP(C1053,USADOS!$C:$C,1,0),"OK")</f>
        <v>OK</v>
      </c>
    </row>
    <row r="1054" spans="1:15" hidden="1" x14ac:dyDescent="0.25">
      <c r="A1054" t="s">
        <v>1058</v>
      </c>
      <c r="B1054">
        <v>202201</v>
      </c>
      <c r="C1054" s="11" t="s">
        <v>2206</v>
      </c>
      <c r="D1054" t="s">
        <v>2770</v>
      </c>
      <c r="E1054" t="s">
        <v>67</v>
      </c>
      <c r="F1054" t="s">
        <v>67</v>
      </c>
      <c r="G1054" t="s">
        <v>270</v>
      </c>
      <c r="H1054" t="s">
        <v>2284</v>
      </c>
      <c r="I1054" t="s">
        <v>2236</v>
      </c>
      <c r="J1054">
        <v>0</v>
      </c>
      <c r="K1054">
        <v>3</v>
      </c>
      <c r="L1054" s="9" t="s">
        <v>2236</v>
      </c>
      <c r="M1054" s="9" t="s">
        <v>2384</v>
      </c>
      <c r="N1054" t="s">
        <v>67</v>
      </c>
      <c r="O1054" s="12" t="str">
        <f>IFERROR(VLOOKUP(C1054,USADOS!$C:$C,1,0),"OK")</f>
        <v>OK</v>
      </c>
    </row>
    <row r="1055" spans="1:15" hidden="1" x14ac:dyDescent="0.25">
      <c r="A1055" t="s">
        <v>1058</v>
      </c>
      <c r="B1055">
        <v>202202</v>
      </c>
      <c r="C1055" s="11" t="s">
        <v>2206</v>
      </c>
      <c r="D1055" t="s">
        <v>2770</v>
      </c>
      <c r="E1055" t="s">
        <v>67</v>
      </c>
      <c r="F1055" t="s">
        <v>67</v>
      </c>
      <c r="G1055" t="s">
        <v>270</v>
      </c>
      <c r="H1055" t="s">
        <v>2284</v>
      </c>
      <c r="I1055" t="s">
        <v>2236</v>
      </c>
      <c r="J1055">
        <v>15</v>
      </c>
      <c r="K1055">
        <v>3</v>
      </c>
      <c r="L1055" s="9" t="s">
        <v>2236</v>
      </c>
      <c r="M1055" s="9" t="s">
        <v>2384</v>
      </c>
      <c r="N1055" t="s">
        <v>67</v>
      </c>
      <c r="O1055" s="12" t="str">
        <f>IFERROR(VLOOKUP(C1055,USADOS!$C:$C,1,0),"OK")</f>
        <v>OK</v>
      </c>
    </row>
    <row r="1056" spans="1:15" hidden="1" x14ac:dyDescent="0.25">
      <c r="A1056" t="s">
        <v>1058</v>
      </c>
      <c r="B1056">
        <v>202203</v>
      </c>
      <c r="C1056" s="11" t="s">
        <v>2206</v>
      </c>
      <c r="D1056" t="s">
        <v>2770</v>
      </c>
      <c r="E1056" t="s">
        <v>67</v>
      </c>
      <c r="F1056" t="s">
        <v>67</v>
      </c>
      <c r="G1056" t="s">
        <v>270</v>
      </c>
      <c r="H1056" t="s">
        <v>2284</v>
      </c>
      <c r="I1056" t="s">
        <v>2236</v>
      </c>
      <c r="J1056">
        <v>11</v>
      </c>
      <c r="K1056">
        <v>3</v>
      </c>
      <c r="L1056" s="9" t="s">
        <v>2236</v>
      </c>
      <c r="M1056" s="9" t="s">
        <v>2384</v>
      </c>
      <c r="N1056" t="s">
        <v>67</v>
      </c>
      <c r="O1056" s="12" t="str">
        <f>IFERROR(VLOOKUP(C1056,USADOS!$C:$C,1,0),"OK")</f>
        <v>OK</v>
      </c>
    </row>
    <row r="1057" spans="1:15" hidden="1" x14ac:dyDescent="0.25">
      <c r="A1057" t="s">
        <v>1058</v>
      </c>
      <c r="B1057">
        <v>202204</v>
      </c>
      <c r="C1057" s="11" t="s">
        <v>2206</v>
      </c>
      <c r="D1057" t="s">
        <v>2770</v>
      </c>
      <c r="E1057" t="s">
        <v>67</v>
      </c>
      <c r="F1057" t="s">
        <v>67</v>
      </c>
      <c r="G1057" t="s">
        <v>270</v>
      </c>
      <c r="H1057" t="s">
        <v>2284</v>
      </c>
      <c r="I1057" t="s">
        <v>2236</v>
      </c>
      <c r="J1057">
        <v>11</v>
      </c>
      <c r="K1057">
        <v>3</v>
      </c>
      <c r="L1057" s="9" t="s">
        <v>2236</v>
      </c>
      <c r="M1057" s="9" t="s">
        <v>2384</v>
      </c>
      <c r="N1057" t="s">
        <v>67</v>
      </c>
      <c r="O1057" s="12" t="str">
        <f>IFERROR(VLOOKUP(C1057,USADOS!$C:$C,1,0),"OK")</f>
        <v>OK</v>
      </c>
    </row>
    <row r="1058" spans="1:15" hidden="1" x14ac:dyDescent="0.25">
      <c r="A1058" t="s">
        <v>1058</v>
      </c>
      <c r="B1058">
        <v>202205</v>
      </c>
      <c r="C1058" s="11" t="s">
        <v>2206</v>
      </c>
      <c r="D1058" t="s">
        <v>2770</v>
      </c>
      <c r="E1058" t="s">
        <v>67</v>
      </c>
      <c r="F1058" t="s">
        <v>67</v>
      </c>
      <c r="G1058" t="s">
        <v>270</v>
      </c>
      <c r="H1058" t="s">
        <v>2284</v>
      </c>
      <c r="I1058" t="s">
        <v>2236</v>
      </c>
      <c r="J1058">
        <v>11</v>
      </c>
      <c r="K1058">
        <v>3</v>
      </c>
      <c r="L1058" s="9" t="s">
        <v>2236</v>
      </c>
      <c r="M1058" s="9" t="s">
        <v>2384</v>
      </c>
      <c r="N1058" t="s">
        <v>67</v>
      </c>
      <c r="O1058" s="12" t="str">
        <f>IFERROR(VLOOKUP(C1058,USADOS!$C:$C,1,0),"OK")</f>
        <v>OK</v>
      </c>
    </row>
    <row r="1059" spans="1:15" hidden="1" x14ac:dyDescent="0.25">
      <c r="A1059" t="s">
        <v>1058</v>
      </c>
      <c r="B1059">
        <v>202206</v>
      </c>
      <c r="C1059" s="11" t="s">
        <v>2206</v>
      </c>
      <c r="D1059" t="s">
        <v>2770</v>
      </c>
      <c r="E1059" t="s">
        <v>67</v>
      </c>
      <c r="F1059" t="s">
        <v>67</v>
      </c>
      <c r="G1059" t="s">
        <v>270</v>
      </c>
      <c r="H1059" t="s">
        <v>2284</v>
      </c>
      <c r="I1059" t="s">
        <v>2236</v>
      </c>
      <c r="J1059">
        <v>8</v>
      </c>
      <c r="K1059">
        <v>3</v>
      </c>
      <c r="L1059" s="9" t="s">
        <v>2236</v>
      </c>
      <c r="M1059" s="9" t="s">
        <v>2384</v>
      </c>
      <c r="N1059" t="s">
        <v>67</v>
      </c>
      <c r="O1059" s="12" t="str">
        <f>IFERROR(VLOOKUP(C1059,USADOS!$C:$C,1,0),"OK")</f>
        <v>OK</v>
      </c>
    </row>
    <row r="1060" spans="1:15" hidden="1" x14ac:dyDescent="0.25">
      <c r="A1060" t="s">
        <v>1058</v>
      </c>
      <c r="B1060">
        <v>202207</v>
      </c>
      <c r="C1060" s="11" t="s">
        <v>2206</v>
      </c>
      <c r="D1060" t="s">
        <v>2770</v>
      </c>
      <c r="E1060" t="s">
        <v>67</v>
      </c>
      <c r="F1060" t="s">
        <v>67</v>
      </c>
      <c r="G1060" t="s">
        <v>270</v>
      </c>
      <c r="H1060" t="s">
        <v>2284</v>
      </c>
      <c r="I1060" t="s">
        <v>2236</v>
      </c>
      <c r="J1060">
        <v>12</v>
      </c>
      <c r="K1060">
        <v>3</v>
      </c>
      <c r="L1060" s="9" t="s">
        <v>2236</v>
      </c>
      <c r="M1060" s="9" t="s">
        <v>2384</v>
      </c>
      <c r="N1060" t="s">
        <v>67</v>
      </c>
      <c r="O1060" s="12" t="str">
        <f>IFERROR(VLOOKUP(C1060,USADOS!$C:$C,1,0),"OK")</f>
        <v>OK</v>
      </c>
    </row>
    <row r="1061" spans="1:15" hidden="1" x14ac:dyDescent="0.25">
      <c r="A1061" t="s">
        <v>1058</v>
      </c>
      <c r="B1061">
        <v>202208</v>
      </c>
      <c r="C1061" s="11" t="s">
        <v>2206</v>
      </c>
      <c r="D1061" t="s">
        <v>2770</v>
      </c>
      <c r="E1061" t="s">
        <v>1093</v>
      </c>
      <c r="F1061" t="s">
        <v>1093</v>
      </c>
      <c r="G1061" t="s">
        <v>270</v>
      </c>
      <c r="H1061" t="s">
        <v>2284</v>
      </c>
      <c r="I1061" t="s">
        <v>2236</v>
      </c>
      <c r="J1061">
        <v>12</v>
      </c>
      <c r="K1061">
        <v>3</v>
      </c>
      <c r="L1061" s="9" t="s">
        <v>2236</v>
      </c>
      <c r="M1061" s="9" t="s">
        <v>2384</v>
      </c>
      <c r="N1061" t="s">
        <v>1888</v>
      </c>
      <c r="O1061" s="12" t="str">
        <f>IFERROR(VLOOKUP(C1061,USADOS!$C:$C,1,0),"OK")</f>
        <v>OK</v>
      </c>
    </row>
    <row r="1062" spans="1:15" hidden="1" x14ac:dyDescent="0.25">
      <c r="A1062" t="s">
        <v>1058</v>
      </c>
      <c r="B1062">
        <v>202209</v>
      </c>
      <c r="C1062" s="11" t="s">
        <v>2206</v>
      </c>
      <c r="D1062" t="s">
        <v>2770</v>
      </c>
      <c r="E1062" t="s">
        <v>1093</v>
      </c>
      <c r="F1062" t="s">
        <v>1093</v>
      </c>
      <c r="G1062" t="s">
        <v>270</v>
      </c>
      <c r="H1062" t="s">
        <v>2284</v>
      </c>
      <c r="I1062" t="s">
        <v>2236</v>
      </c>
      <c r="J1062">
        <v>12</v>
      </c>
      <c r="K1062">
        <v>3</v>
      </c>
      <c r="L1062" s="9" t="s">
        <v>2236</v>
      </c>
      <c r="M1062" s="9" t="s">
        <v>2384</v>
      </c>
      <c r="N1062" t="s">
        <v>1888</v>
      </c>
      <c r="O1062" s="12" t="str">
        <f>IFERROR(VLOOKUP(C1062,USADOS!$C:$C,1,0),"OK")</f>
        <v>OK</v>
      </c>
    </row>
    <row r="1063" spans="1:15" hidden="1" x14ac:dyDescent="0.25">
      <c r="A1063" t="s">
        <v>1058</v>
      </c>
      <c r="B1063">
        <v>202210</v>
      </c>
      <c r="C1063" s="11" t="s">
        <v>2206</v>
      </c>
      <c r="D1063" t="s">
        <v>2770</v>
      </c>
      <c r="E1063" t="s">
        <v>1093</v>
      </c>
      <c r="F1063" t="s">
        <v>1093</v>
      </c>
      <c r="G1063" t="s">
        <v>270</v>
      </c>
      <c r="H1063" t="s">
        <v>2284</v>
      </c>
      <c r="I1063" t="s">
        <v>2236</v>
      </c>
      <c r="J1063">
        <v>12</v>
      </c>
      <c r="K1063">
        <v>3</v>
      </c>
      <c r="L1063" s="9" t="s">
        <v>2236</v>
      </c>
      <c r="M1063" s="9" t="s">
        <v>2384</v>
      </c>
      <c r="N1063" t="s">
        <v>1888</v>
      </c>
      <c r="O1063" s="12" t="str">
        <f>IFERROR(VLOOKUP(C1063,USADOS!$C:$C,1,0),"OK")</f>
        <v>OK</v>
      </c>
    </row>
    <row r="1064" spans="1:15" hidden="1" x14ac:dyDescent="0.25">
      <c r="A1064" t="s">
        <v>1058</v>
      </c>
      <c r="B1064">
        <v>202211</v>
      </c>
      <c r="C1064" s="11" t="s">
        <v>2206</v>
      </c>
      <c r="D1064" t="s">
        <v>2770</v>
      </c>
      <c r="E1064" t="s">
        <v>1093</v>
      </c>
      <c r="F1064" t="s">
        <v>1093</v>
      </c>
      <c r="G1064" t="s">
        <v>270</v>
      </c>
      <c r="H1064" t="s">
        <v>2284</v>
      </c>
      <c r="I1064" t="s">
        <v>2236</v>
      </c>
      <c r="J1064">
        <v>12</v>
      </c>
      <c r="K1064">
        <v>3</v>
      </c>
      <c r="L1064" s="9" t="s">
        <v>2236</v>
      </c>
      <c r="M1064" s="9" t="s">
        <v>2384</v>
      </c>
      <c r="N1064" t="s">
        <v>1888</v>
      </c>
      <c r="O1064" s="12" t="str">
        <f>IFERROR(VLOOKUP(C1064,USADOS!$C:$C,1,0),"OK")</f>
        <v>OK</v>
      </c>
    </row>
    <row r="1065" spans="1:15" hidden="1" x14ac:dyDescent="0.25">
      <c r="A1065" t="s">
        <v>1058</v>
      </c>
      <c r="B1065">
        <v>202212</v>
      </c>
      <c r="C1065" s="11" t="s">
        <v>2206</v>
      </c>
      <c r="D1065" t="s">
        <v>2770</v>
      </c>
      <c r="E1065" t="s">
        <v>1093</v>
      </c>
      <c r="F1065" t="s">
        <v>1093</v>
      </c>
      <c r="G1065" t="s">
        <v>270</v>
      </c>
      <c r="H1065" t="s">
        <v>2284</v>
      </c>
      <c r="I1065" t="s">
        <v>2236</v>
      </c>
      <c r="J1065">
        <v>12</v>
      </c>
      <c r="K1065">
        <v>3</v>
      </c>
      <c r="L1065" s="9" t="s">
        <v>2236</v>
      </c>
      <c r="M1065" s="9" t="s">
        <v>2384</v>
      </c>
      <c r="N1065" t="s">
        <v>1888</v>
      </c>
      <c r="O1065" s="12" t="str">
        <f>IFERROR(VLOOKUP(C1065,USADOS!$C:$C,1,0),"OK")</f>
        <v>OK</v>
      </c>
    </row>
    <row r="1066" spans="1:15" hidden="1" x14ac:dyDescent="0.25">
      <c r="A1066" t="s">
        <v>1058</v>
      </c>
      <c r="B1066">
        <v>202306</v>
      </c>
      <c r="C1066" s="11" t="s">
        <v>2206</v>
      </c>
      <c r="D1066" t="s">
        <v>2770</v>
      </c>
      <c r="E1066" t="s">
        <v>67</v>
      </c>
      <c r="F1066" t="s">
        <v>67</v>
      </c>
      <c r="G1066" t="s">
        <v>270</v>
      </c>
      <c r="H1066" t="s">
        <v>2284</v>
      </c>
      <c r="I1066" t="s">
        <v>2236</v>
      </c>
      <c r="J1066">
        <v>12</v>
      </c>
      <c r="K1066">
        <v>3</v>
      </c>
      <c r="L1066" s="9" t="s">
        <v>2236</v>
      </c>
      <c r="M1066" s="9" t="s">
        <v>2384</v>
      </c>
      <c r="N1066" t="s">
        <v>67</v>
      </c>
      <c r="O1066" s="12" t="str">
        <f>IFERROR(VLOOKUP(C1066,USADOS!$C:$C,1,0),"OK")</f>
        <v>OK</v>
      </c>
    </row>
    <row r="1067" spans="1:15" hidden="1" x14ac:dyDescent="0.25">
      <c r="A1067" t="s">
        <v>1058</v>
      </c>
      <c r="B1067">
        <v>202308</v>
      </c>
      <c r="C1067" s="11" t="s">
        <v>2206</v>
      </c>
      <c r="D1067" t="s">
        <v>2770</v>
      </c>
      <c r="E1067" t="s">
        <v>67</v>
      </c>
      <c r="F1067" t="s">
        <v>67</v>
      </c>
      <c r="G1067" t="s">
        <v>270</v>
      </c>
      <c r="H1067" t="s">
        <v>2284</v>
      </c>
      <c r="I1067" t="s">
        <v>2236</v>
      </c>
      <c r="J1067">
        <v>12</v>
      </c>
      <c r="K1067">
        <v>3</v>
      </c>
      <c r="L1067" s="9" t="s">
        <v>2236</v>
      </c>
      <c r="M1067" s="9" t="s">
        <v>2384</v>
      </c>
      <c r="N1067" t="s">
        <v>67</v>
      </c>
      <c r="O1067" s="12" t="str">
        <f>IFERROR(VLOOKUP(C1067,USADOS!$C:$C,1,0),"OK")</f>
        <v>OK</v>
      </c>
    </row>
    <row r="1068" spans="1:15" hidden="1" x14ac:dyDescent="0.25">
      <c r="A1068" t="s">
        <v>1058</v>
      </c>
      <c r="B1068">
        <v>202307</v>
      </c>
      <c r="C1068" s="11" t="s">
        <v>2206</v>
      </c>
      <c r="D1068" t="s">
        <v>2770</v>
      </c>
      <c r="E1068" t="s">
        <v>67</v>
      </c>
      <c r="F1068" t="s">
        <v>67</v>
      </c>
      <c r="G1068" t="s">
        <v>270</v>
      </c>
      <c r="H1068" t="s">
        <v>2284</v>
      </c>
      <c r="I1068" t="s">
        <v>2236</v>
      </c>
      <c r="J1068">
        <v>12</v>
      </c>
      <c r="K1068">
        <v>3</v>
      </c>
      <c r="L1068" s="9" t="s">
        <v>2236</v>
      </c>
      <c r="M1068" s="9" t="s">
        <v>2384</v>
      </c>
      <c r="N1068" t="s">
        <v>67</v>
      </c>
      <c r="O1068" s="12" t="str">
        <f>IFERROR(VLOOKUP(C1068,USADOS!$C:$C,1,0),"OK")</f>
        <v>OK</v>
      </c>
    </row>
    <row r="1069" spans="1:15" hidden="1" x14ac:dyDescent="0.25">
      <c r="A1069" t="s">
        <v>1058</v>
      </c>
      <c r="B1069">
        <v>202309</v>
      </c>
      <c r="C1069" s="11" t="s">
        <v>2206</v>
      </c>
      <c r="D1069" t="s">
        <v>2770</v>
      </c>
      <c r="E1069" t="s">
        <v>67</v>
      </c>
      <c r="F1069" t="s">
        <v>67</v>
      </c>
      <c r="G1069" t="s">
        <v>270</v>
      </c>
      <c r="H1069" t="s">
        <v>2284</v>
      </c>
      <c r="I1069" t="s">
        <v>2236</v>
      </c>
      <c r="J1069">
        <v>12</v>
      </c>
      <c r="K1069">
        <v>3</v>
      </c>
      <c r="L1069" s="9" t="s">
        <v>2236</v>
      </c>
      <c r="M1069" s="9" t="s">
        <v>2384</v>
      </c>
      <c r="N1069" t="s">
        <v>67</v>
      </c>
      <c r="O1069" s="12" t="str">
        <f>IFERROR(VLOOKUP(C1069,USADOS!$C:$C,1,0),"OK")</f>
        <v>OK</v>
      </c>
    </row>
    <row r="1070" spans="1:15" hidden="1" x14ac:dyDescent="0.25">
      <c r="A1070" t="s">
        <v>1058</v>
      </c>
      <c r="B1070">
        <v>202310</v>
      </c>
      <c r="C1070" s="11" t="s">
        <v>2206</v>
      </c>
      <c r="D1070" t="s">
        <v>2770</v>
      </c>
      <c r="E1070" t="s">
        <v>67</v>
      </c>
      <c r="F1070" t="s">
        <v>67</v>
      </c>
      <c r="G1070" t="s">
        <v>270</v>
      </c>
      <c r="H1070" t="s">
        <v>5427</v>
      </c>
      <c r="I1070" t="s">
        <v>2236</v>
      </c>
      <c r="J1070">
        <v>12</v>
      </c>
      <c r="K1070">
        <v>3</v>
      </c>
      <c r="L1070" s="9" t="s">
        <v>2236</v>
      </c>
      <c r="M1070" s="9" t="s">
        <v>2384</v>
      </c>
      <c r="N1070" t="s">
        <v>67</v>
      </c>
      <c r="O1070" s="12" t="str">
        <f>IFERROR(VLOOKUP(C1070,USADOS!$C:$C,1,0),"OK")</f>
        <v>OK</v>
      </c>
    </row>
    <row r="1071" spans="1:15" hidden="1" x14ac:dyDescent="0.25">
      <c r="A1071" t="s">
        <v>1058</v>
      </c>
      <c r="B1071">
        <v>202311</v>
      </c>
      <c r="C1071" s="11" t="s">
        <v>2206</v>
      </c>
      <c r="D1071" t="s">
        <v>2770</v>
      </c>
      <c r="E1071" t="s">
        <v>67</v>
      </c>
      <c r="F1071" t="s">
        <v>67</v>
      </c>
      <c r="G1071" t="s">
        <v>270</v>
      </c>
      <c r="H1071" t="s">
        <v>5427</v>
      </c>
      <c r="I1071" t="s">
        <v>2236</v>
      </c>
      <c r="J1071">
        <v>12</v>
      </c>
      <c r="K1071">
        <v>3</v>
      </c>
      <c r="L1071" s="9" t="s">
        <v>2236</v>
      </c>
      <c r="M1071" s="9" t="s">
        <v>2384</v>
      </c>
      <c r="N1071" t="s">
        <v>67</v>
      </c>
      <c r="O1071" s="12" t="str">
        <f>IFERROR(VLOOKUP(C1071,USADOS!$C:$C,1,0),"OK")</f>
        <v>OK</v>
      </c>
    </row>
    <row r="1072" spans="1:15" hidden="1" x14ac:dyDescent="0.25">
      <c r="A1072" t="s">
        <v>1058</v>
      </c>
      <c r="B1072">
        <v>202312</v>
      </c>
      <c r="C1072" s="11" t="s">
        <v>2206</v>
      </c>
      <c r="D1072" t="s">
        <v>2770</v>
      </c>
      <c r="E1072" t="s">
        <v>67</v>
      </c>
      <c r="F1072" t="s">
        <v>67</v>
      </c>
      <c r="G1072" t="s">
        <v>270</v>
      </c>
      <c r="H1072" t="s">
        <v>5427</v>
      </c>
      <c r="I1072" t="s">
        <v>2236</v>
      </c>
      <c r="J1072">
        <v>12</v>
      </c>
      <c r="K1072">
        <v>3</v>
      </c>
      <c r="L1072" s="9" t="s">
        <v>2236</v>
      </c>
      <c r="M1072" s="9" t="s">
        <v>2384</v>
      </c>
      <c r="N1072" t="s">
        <v>67</v>
      </c>
      <c r="O1072" s="12" t="str">
        <f>IFERROR(VLOOKUP(C1072,USADOS!$C:$C,1,0),"OK")</f>
        <v>OK</v>
      </c>
    </row>
    <row r="1073" spans="1:15" hidden="1" x14ac:dyDescent="0.25">
      <c r="A1073" t="s">
        <v>1058</v>
      </c>
      <c r="B1073">
        <v>202401</v>
      </c>
      <c r="C1073" s="11" t="s">
        <v>2206</v>
      </c>
      <c r="D1073" t="s">
        <v>2770</v>
      </c>
      <c r="E1073" t="s">
        <v>67</v>
      </c>
      <c r="F1073" t="s">
        <v>67</v>
      </c>
      <c r="G1073" t="s">
        <v>270</v>
      </c>
      <c r="H1073" t="s">
        <v>5427</v>
      </c>
      <c r="I1073" t="s">
        <v>2236</v>
      </c>
      <c r="J1073">
        <v>12</v>
      </c>
      <c r="K1073">
        <v>3</v>
      </c>
      <c r="L1073" s="9" t="s">
        <v>2236</v>
      </c>
      <c r="M1073" s="9" t="s">
        <v>2384</v>
      </c>
      <c r="N1073" t="s">
        <v>67</v>
      </c>
      <c r="O1073" s="12" t="str">
        <f>IFERROR(VLOOKUP(C1073,USADOS!$C:$C,1,0),"OK")</f>
        <v>OK</v>
      </c>
    </row>
    <row r="1074" spans="1:15" hidden="1" x14ac:dyDescent="0.25">
      <c r="A1074" t="s">
        <v>1058</v>
      </c>
      <c r="B1074">
        <v>202402</v>
      </c>
      <c r="C1074" s="11" t="s">
        <v>5148</v>
      </c>
      <c r="D1074" t="s">
        <v>5148</v>
      </c>
      <c r="E1074" t="s">
        <v>120</v>
      </c>
      <c r="F1074" t="s">
        <v>120</v>
      </c>
      <c r="G1074" t="s">
        <v>270</v>
      </c>
      <c r="H1074" t="s">
        <v>5356</v>
      </c>
      <c r="J1074">
        <v>5</v>
      </c>
      <c r="K1074">
        <v>3.5</v>
      </c>
      <c r="N1074" t="s">
        <v>120</v>
      </c>
      <c r="O1074" s="12" t="str">
        <f>IFERROR(VLOOKUP(C1074,USADOS!$C:$C,1,0),"OK")</f>
        <v>OK</v>
      </c>
    </row>
    <row r="1075" spans="1:15" hidden="1" x14ac:dyDescent="0.25">
      <c r="A1075" t="s">
        <v>1058</v>
      </c>
      <c r="B1075">
        <v>202403</v>
      </c>
      <c r="C1075" s="11" t="s">
        <v>5148</v>
      </c>
      <c r="D1075" t="s">
        <v>5148</v>
      </c>
      <c r="E1075" t="s">
        <v>120</v>
      </c>
      <c r="F1075" t="s">
        <v>120</v>
      </c>
      <c r="G1075" t="s">
        <v>270</v>
      </c>
      <c r="H1075" t="s">
        <v>5356</v>
      </c>
      <c r="J1075">
        <v>7</v>
      </c>
      <c r="K1075">
        <v>3.5</v>
      </c>
      <c r="N1075" t="s">
        <v>120</v>
      </c>
      <c r="O1075" s="12" t="str">
        <f>IFERROR(VLOOKUP(C1075,USADOS!$C:$C,1,0),"OK")</f>
        <v>OK</v>
      </c>
    </row>
    <row r="1076" spans="1:15" hidden="1" x14ac:dyDescent="0.25">
      <c r="A1076" t="s">
        <v>2873</v>
      </c>
      <c r="B1076">
        <v>202302</v>
      </c>
      <c r="C1076" t="s">
        <v>4643</v>
      </c>
      <c r="D1076" t="s">
        <v>4644</v>
      </c>
      <c r="E1076" s="11" t="s">
        <v>2976</v>
      </c>
      <c r="F1076" s="11" t="s">
        <v>2976</v>
      </c>
      <c r="G1076" t="s">
        <v>270</v>
      </c>
      <c r="J1076">
        <v>6</v>
      </c>
      <c r="K1076">
        <v>3.5</v>
      </c>
      <c r="L1076" t="s">
        <v>4680</v>
      </c>
      <c r="M1076" s="44"/>
      <c r="N1076" t="s">
        <v>2976</v>
      </c>
      <c r="O1076" s="12" t="str">
        <f>IFERROR(VLOOKUP(C1076,USADOS!$C:$C,1,0),"OK")</f>
        <v>OK</v>
      </c>
    </row>
    <row r="1077" spans="1:15" hidden="1" x14ac:dyDescent="0.25">
      <c r="A1077" t="s">
        <v>2873</v>
      </c>
      <c r="B1077">
        <v>202303</v>
      </c>
      <c r="C1077" t="s">
        <v>4643</v>
      </c>
      <c r="D1077" t="s">
        <v>4644</v>
      </c>
      <c r="E1077" s="11" t="s">
        <v>2976</v>
      </c>
      <c r="F1077" s="11" t="s">
        <v>2976</v>
      </c>
      <c r="G1077" t="s">
        <v>270</v>
      </c>
      <c r="J1077">
        <v>6</v>
      </c>
      <c r="K1077">
        <v>3.5</v>
      </c>
      <c r="L1077" t="s">
        <v>4680</v>
      </c>
      <c r="M1077" s="44"/>
      <c r="N1077" t="s">
        <v>2976</v>
      </c>
      <c r="O1077" s="12" t="str">
        <f>IFERROR(VLOOKUP(C1077,USADOS!$C:$C,1,0),"OK")</f>
        <v>OK</v>
      </c>
    </row>
    <row r="1078" spans="1:15" hidden="1" x14ac:dyDescent="0.25">
      <c r="A1078" t="s">
        <v>2873</v>
      </c>
      <c r="B1078">
        <v>202304</v>
      </c>
      <c r="C1078" t="s">
        <v>4643</v>
      </c>
      <c r="D1078" t="s">
        <v>4644</v>
      </c>
      <c r="E1078" s="11" t="s">
        <v>2976</v>
      </c>
      <c r="F1078" s="11" t="s">
        <v>2976</v>
      </c>
      <c r="G1078" t="s">
        <v>270</v>
      </c>
      <c r="J1078">
        <v>6</v>
      </c>
      <c r="K1078">
        <v>3.5</v>
      </c>
      <c r="L1078" t="s">
        <v>4680</v>
      </c>
      <c r="M1078" s="44"/>
      <c r="N1078" t="s">
        <v>2976</v>
      </c>
      <c r="O1078" s="12" t="str">
        <f>IFERROR(VLOOKUP(C1078,USADOS!$C:$C,1,0),"OK")</f>
        <v>OK</v>
      </c>
    </row>
    <row r="1079" spans="1:15" hidden="1" x14ac:dyDescent="0.25">
      <c r="A1079" t="s">
        <v>2873</v>
      </c>
      <c r="B1079">
        <v>202305</v>
      </c>
      <c r="C1079" t="s">
        <v>4643</v>
      </c>
      <c r="D1079" t="s">
        <v>4644</v>
      </c>
      <c r="E1079" s="11" t="s">
        <v>2976</v>
      </c>
      <c r="F1079" s="11" t="s">
        <v>2976</v>
      </c>
      <c r="G1079" t="s">
        <v>270</v>
      </c>
      <c r="J1079">
        <v>6</v>
      </c>
      <c r="K1079">
        <v>3.5</v>
      </c>
      <c r="L1079" t="s">
        <v>4680</v>
      </c>
      <c r="M1079" s="44"/>
      <c r="N1079" t="s">
        <v>2976</v>
      </c>
      <c r="O1079" s="12" t="str">
        <f>IFERROR(VLOOKUP(C1079,USADOS!$C:$C,1,0),"OK")</f>
        <v>OK</v>
      </c>
    </row>
    <row r="1080" spans="1:15" hidden="1" x14ac:dyDescent="0.25">
      <c r="A1080" t="s">
        <v>2873</v>
      </c>
      <c r="B1080">
        <v>202306</v>
      </c>
      <c r="C1080" t="s">
        <v>4643</v>
      </c>
      <c r="D1080" t="s">
        <v>4644</v>
      </c>
      <c r="E1080" s="11" t="s">
        <v>2976</v>
      </c>
      <c r="F1080" s="11" t="s">
        <v>2976</v>
      </c>
      <c r="G1080" t="s">
        <v>270</v>
      </c>
      <c r="J1080">
        <v>6</v>
      </c>
      <c r="K1080">
        <v>3.5</v>
      </c>
      <c r="L1080" t="s">
        <v>4680</v>
      </c>
      <c r="M1080" s="44"/>
      <c r="N1080" t="s">
        <v>2976</v>
      </c>
      <c r="O1080" s="12" t="str">
        <f>IFERROR(VLOOKUP(C1080,USADOS!$C:$C,1,0),"OK")</f>
        <v>OK</v>
      </c>
    </row>
    <row r="1081" spans="1:15" hidden="1" x14ac:dyDescent="0.25">
      <c r="A1081" t="s">
        <v>2873</v>
      </c>
      <c r="B1081">
        <v>202307</v>
      </c>
      <c r="C1081" t="s">
        <v>4643</v>
      </c>
      <c r="D1081" t="s">
        <v>4644</v>
      </c>
      <c r="E1081" s="11" t="s">
        <v>2976</v>
      </c>
      <c r="F1081" s="11" t="s">
        <v>2976</v>
      </c>
      <c r="G1081" t="s">
        <v>270</v>
      </c>
      <c r="J1081">
        <v>6</v>
      </c>
      <c r="K1081">
        <v>3.5</v>
      </c>
      <c r="L1081" t="s">
        <v>4680</v>
      </c>
      <c r="M1081" s="44"/>
      <c r="N1081" t="s">
        <v>2976</v>
      </c>
      <c r="O1081" s="12" t="str">
        <f>IFERROR(VLOOKUP(C1081,USADOS!$C:$C,1,0),"OK")</f>
        <v>OK</v>
      </c>
    </row>
    <row r="1082" spans="1:15" hidden="1" x14ac:dyDescent="0.25">
      <c r="A1082" t="s">
        <v>2873</v>
      </c>
      <c r="B1082">
        <v>202308</v>
      </c>
      <c r="C1082" t="s">
        <v>4643</v>
      </c>
      <c r="D1082" t="s">
        <v>4644</v>
      </c>
      <c r="E1082" s="11" t="s">
        <v>2976</v>
      </c>
      <c r="F1082" s="11" t="s">
        <v>2976</v>
      </c>
      <c r="G1082" t="s">
        <v>270</v>
      </c>
      <c r="J1082">
        <v>6</v>
      </c>
      <c r="K1082">
        <v>3.5</v>
      </c>
      <c r="L1082" t="s">
        <v>4680</v>
      </c>
      <c r="M1082" s="44"/>
      <c r="N1082" t="s">
        <v>2976</v>
      </c>
      <c r="O1082" s="12" t="str">
        <f>IFERROR(VLOOKUP(C1082,USADOS!$C:$C,1,0),"OK")</f>
        <v>OK</v>
      </c>
    </row>
    <row r="1083" spans="1:15" hidden="1" x14ac:dyDescent="0.25">
      <c r="A1083" t="s">
        <v>1552</v>
      </c>
      <c r="B1083">
        <v>201901</v>
      </c>
      <c r="C1083" t="s">
        <v>261</v>
      </c>
      <c r="D1083" t="s">
        <v>669</v>
      </c>
      <c r="E1083" t="s">
        <v>160</v>
      </c>
      <c r="F1083" t="s">
        <v>160</v>
      </c>
      <c r="G1083" t="s">
        <v>270</v>
      </c>
      <c r="H1083" t="s">
        <v>485</v>
      </c>
      <c r="I1083" s="7" t="s">
        <v>485</v>
      </c>
      <c r="K1083">
        <v>3.5</v>
      </c>
      <c r="L1083" t="s">
        <v>485</v>
      </c>
      <c r="M1083" s="9" t="s">
        <v>2383</v>
      </c>
      <c r="N1083" t="s">
        <v>542</v>
      </c>
      <c r="O1083" s="12" t="str">
        <f>IFERROR(VLOOKUP(C1083,USADOS!$C:$C,1,0),"OK")</f>
        <v>OK</v>
      </c>
    </row>
    <row r="1084" spans="1:15" hidden="1" x14ac:dyDescent="0.25">
      <c r="A1084" t="s">
        <v>1552</v>
      </c>
      <c r="B1084">
        <v>201902</v>
      </c>
      <c r="C1084" t="s">
        <v>261</v>
      </c>
      <c r="D1084" t="s">
        <v>669</v>
      </c>
      <c r="E1084" t="s">
        <v>160</v>
      </c>
      <c r="F1084" t="s">
        <v>160</v>
      </c>
      <c r="G1084" t="s">
        <v>270</v>
      </c>
      <c r="H1084" t="s">
        <v>485</v>
      </c>
      <c r="I1084" s="7" t="s">
        <v>485</v>
      </c>
      <c r="K1084">
        <v>3.5</v>
      </c>
      <c r="L1084" t="s">
        <v>485</v>
      </c>
      <c r="M1084" s="9" t="s">
        <v>2383</v>
      </c>
      <c r="N1084" t="s">
        <v>542</v>
      </c>
      <c r="O1084" s="12" t="str">
        <f>IFERROR(VLOOKUP(C1084,USADOS!$C:$C,1,0),"OK")</f>
        <v>OK</v>
      </c>
    </row>
    <row r="1085" spans="1:15" hidden="1" x14ac:dyDescent="0.25">
      <c r="A1085" t="s">
        <v>1552</v>
      </c>
      <c r="B1085">
        <v>201903</v>
      </c>
      <c r="C1085" t="s">
        <v>261</v>
      </c>
      <c r="D1085" t="s">
        <v>669</v>
      </c>
      <c r="E1085" t="s">
        <v>160</v>
      </c>
      <c r="F1085" t="s">
        <v>160</v>
      </c>
      <c r="G1085" t="s">
        <v>270</v>
      </c>
      <c r="H1085" t="s">
        <v>485</v>
      </c>
      <c r="I1085" s="7" t="s">
        <v>485</v>
      </c>
      <c r="K1085">
        <v>3.5</v>
      </c>
      <c r="L1085" t="s">
        <v>485</v>
      </c>
      <c r="M1085" s="9" t="s">
        <v>2383</v>
      </c>
      <c r="N1085" t="s">
        <v>542</v>
      </c>
      <c r="O1085" s="12" t="str">
        <f>IFERROR(VLOOKUP(C1085,USADOS!$C:$C,1,0),"OK")</f>
        <v>OK</v>
      </c>
    </row>
    <row r="1086" spans="1:15" hidden="1" x14ac:dyDescent="0.25">
      <c r="A1086" t="s">
        <v>1552</v>
      </c>
      <c r="B1086">
        <v>201904</v>
      </c>
      <c r="C1086" t="s">
        <v>261</v>
      </c>
      <c r="D1086" t="s">
        <v>669</v>
      </c>
      <c r="E1086" t="s">
        <v>160</v>
      </c>
      <c r="F1086" t="s">
        <v>160</v>
      </c>
      <c r="G1086" t="s">
        <v>270</v>
      </c>
      <c r="H1086" t="s">
        <v>485</v>
      </c>
      <c r="I1086" s="7" t="s">
        <v>485</v>
      </c>
      <c r="K1086">
        <v>3.5</v>
      </c>
      <c r="L1086" t="s">
        <v>485</v>
      </c>
      <c r="M1086" s="9" t="s">
        <v>2383</v>
      </c>
      <c r="N1086" t="s">
        <v>542</v>
      </c>
      <c r="O1086" s="12" t="str">
        <f>IFERROR(VLOOKUP(C1086,USADOS!$C:$C,1,0),"OK")</f>
        <v>OK</v>
      </c>
    </row>
    <row r="1087" spans="1:15" hidden="1" x14ac:dyDescent="0.25">
      <c r="A1087" t="s">
        <v>1552</v>
      </c>
      <c r="B1087">
        <v>201905</v>
      </c>
      <c r="C1087" t="s">
        <v>261</v>
      </c>
      <c r="D1087" t="s">
        <v>669</v>
      </c>
      <c r="E1087" t="s">
        <v>160</v>
      </c>
      <c r="F1087" t="s">
        <v>160</v>
      </c>
      <c r="G1087" t="s">
        <v>270</v>
      </c>
      <c r="H1087" t="s">
        <v>485</v>
      </c>
      <c r="I1087" s="7" t="s">
        <v>485</v>
      </c>
      <c r="K1087">
        <v>3.5</v>
      </c>
      <c r="L1087" t="s">
        <v>485</v>
      </c>
      <c r="M1087" s="9" t="s">
        <v>2383</v>
      </c>
      <c r="N1087" t="s">
        <v>542</v>
      </c>
      <c r="O1087" s="12" t="str">
        <f>IFERROR(VLOOKUP(C1087,USADOS!$C:$C,1,0),"OK")</f>
        <v>OK</v>
      </c>
    </row>
    <row r="1088" spans="1:15" hidden="1" x14ac:dyDescent="0.25">
      <c r="A1088" t="s">
        <v>1552</v>
      </c>
      <c r="B1088">
        <v>201906</v>
      </c>
      <c r="C1088" t="s">
        <v>261</v>
      </c>
      <c r="D1088" t="s">
        <v>669</v>
      </c>
      <c r="E1088" t="s">
        <v>160</v>
      </c>
      <c r="F1088" t="s">
        <v>160</v>
      </c>
      <c r="G1088" t="s">
        <v>270</v>
      </c>
      <c r="H1088" t="s">
        <v>485</v>
      </c>
      <c r="I1088" s="7" t="s">
        <v>485</v>
      </c>
      <c r="K1088">
        <v>3.5</v>
      </c>
      <c r="L1088" t="s">
        <v>485</v>
      </c>
      <c r="M1088" s="9" t="s">
        <v>2383</v>
      </c>
      <c r="N1088" t="s">
        <v>542</v>
      </c>
      <c r="O1088" s="12" t="str">
        <f>IFERROR(VLOOKUP(C1088,USADOS!$C:$C,1,0),"OK")</f>
        <v>OK</v>
      </c>
    </row>
    <row r="1089" spans="1:15" hidden="1" x14ac:dyDescent="0.25">
      <c r="A1089" t="s">
        <v>1552</v>
      </c>
      <c r="B1089">
        <v>201907</v>
      </c>
      <c r="C1089" t="s">
        <v>261</v>
      </c>
      <c r="D1089" t="s">
        <v>669</v>
      </c>
      <c r="E1089" t="s">
        <v>160</v>
      </c>
      <c r="F1089" t="s">
        <v>160</v>
      </c>
      <c r="G1089" t="s">
        <v>270</v>
      </c>
      <c r="H1089" t="s">
        <v>485</v>
      </c>
      <c r="I1089" s="7" t="s">
        <v>485</v>
      </c>
      <c r="K1089">
        <v>3.5</v>
      </c>
      <c r="L1089" t="s">
        <v>485</v>
      </c>
      <c r="M1089" s="9" t="s">
        <v>2383</v>
      </c>
      <c r="N1089" t="s">
        <v>542</v>
      </c>
      <c r="O1089" s="12" t="str">
        <f>IFERROR(VLOOKUP(C1089,USADOS!$C:$C,1,0),"OK")</f>
        <v>OK</v>
      </c>
    </row>
    <row r="1090" spans="1:15" hidden="1" x14ac:dyDescent="0.25">
      <c r="A1090" t="s">
        <v>1552</v>
      </c>
      <c r="B1090">
        <v>201908</v>
      </c>
      <c r="C1090" t="s">
        <v>261</v>
      </c>
      <c r="D1090" t="s">
        <v>669</v>
      </c>
      <c r="E1090" t="s">
        <v>160</v>
      </c>
      <c r="F1090" t="s">
        <v>160</v>
      </c>
      <c r="G1090" t="s">
        <v>270</v>
      </c>
      <c r="H1090" t="s">
        <v>485</v>
      </c>
      <c r="I1090" s="7" t="s">
        <v>485</v>
      </c>
      <c r="K1090">
        <v>3.5</v>
      </c>
      <c r="L1090" t="s">
        <v>485</v>
      </c>
      <c r="M1090" s="9" t="s">
        <v>2383</v>
      </c>
      <c r="N1090" t="s">
        <v>542</v>
      </c>
      <c r="O1090" s="12" t="str">
        <f>IFERROR(VLOOKUP(C1090,USADOS!$C:$C,1,0),"OK")</f>
        <v>OK</v>
      </c>
    </row>
    <row r="1091" spans="1:15" hidden="1" x14ac:dyDescent="0.25">
      <c r="A1091" t="s">
        <v>1552</v>
      </c>
      <c r="B1091">
        <v>201909</v>
      </c>
      <c r="C1091" t="s">
        <v>261</v>
      </c>
      <c r="D1091" t="s">
        <v>669</v>
      </c>
      <c r="E1091" t="s">
        <v>160</v>
      </c>
      <c r="F1091" t="s">
        <v>160</v>
      </c>
      <c r="G1091" t="s">
        <v>270</v>
      </c>
      <c r="H1091" t="s">
        <v>485</v>
      </c>
      <c r="I1091" s="7" t="s">
        <v>485</v>
      </c>
      <c r="K1091">
        <v>3.5</v>
      </c>
      <c r="L1091" t="s">
        <v>485</v>
      </c>
      <c r="M1091" s="9" t="s">
        <v>2383</v>
      </c>
      <c r="N1091" t="s">
        <v>542</v>
      </c>
      <c r="O1091" s="12" t="str">
        <f>IFERROR(VLOOKUP(C1091,USADOS!$C:$C,1,0),"OK")</f>
        <v>OK</v>
      </c>
    </row>
    <row r="1092" spans="1:15" hidden="1" x14ac:dyDescent="0.25">
      <c r="A1092" t="s">
        <v>1552</v>
      </c>
      <c r="B1092">
        <v>201910</v>
      </c>
      <c r="C1092" t="s">
        <v>261</v>
      </c>
      <c r="D1092" t="s">
        <v>669</v>
      </c>
      <c r="E1092" t="s">
        <v>160</v>
      </c>
      <c r="F1092" t="s">
        <v>160</v>
      </c>
      <c r="G1092" t="s">
        <v>270</v>
      </c>
      <c r="H1092" t="s">
        <v>485</v>
      </c>
      <c r="I1092" s="7" t="s">
        <v>485</v>
      </c>
      <c r="L1092" t="s">
        <v>485</v>
      </c>
      <c r="M1092" s="9" t="s">
        <v>2383</v>
      </c>
      <c r="N1092" t="s">
        <v>542</v>
      </c>
      <c r="O1092" s="12" t="str">
        <f>IFERROR(VLOOKUP(C1092,USADOS!$C:$C,1,0),"OK")</f>
        <v>OK</v>
      </c>
    </row>
    <row r="1093" spans="1:15" hidden="1" x14ac:dyDescent="0.25">
      <c r="A1093" t="s">
        <v>1552</v>
      </c>
      <c r="B1093">
        <v>201911</v>
      </c>
      <c r="C1093" t="s">
        <v>261</v>
      </c>
      <c r="D1093" t="s">
        <v>669</v>
      </c>
      <c r="E1093" t="s">
        <v>160</v>
      </c>
      <c r="F1093" t="s">
        <v>160</v>
      </c>
      <c r="G1093" t="s">
        <v>270</v>
      </c>
      <c r="H1093" t="s">
        <v>485</v>
      </c>
      <c r="I1093" s="7" t="s">
        <v>485</v>
      </c>
      <c r="L1093" t="s">
        <v>485</v>
      </c>
      <c r="M1093" s="9" t="s">
        <v>2383</v>
      </c>
      <c r="N1093" t="s">
        <v>542</v>
      </c>
      <c r="O1093" s="12" t="str">
        <f>IFERROR(VLOOKUP(C1093,USADOS!$C:$C,1,0),"OK")</f>
        <v>OK</v>
      </c>
    </row>
    <row r="1094" spans="1:15" hidden="1" x14ac:dyDescent="0.25">
      <c r="A1094" t="s">
        <v>1552</v>
      </c>
      <c r="B1094">
        <v>201912</v>
      </c>
      <c r="C1094" t="s">
        <v>261</v>
      </c>
      <c r="D1094" t="s">
        <v>669</v>
      </c>
      <c r="E1094" t="s">
        <v>160</v>
      </c>
      <c r="F1094" t="s">
        <v>160</v>
      </c>
      <c r="G1094" t="s">
        <v>270</v>
      </c>
      <c r="H1094" t="s">
        <v>485</v>
      </c>
      <c r="I1094" s="7" t="s">
        <v>485</v>
      </c>
      <c r="L1094" t="s">
        <v>485</v>
      </c>
      <c r="M1094" s="9" t="s">
        <v>2383</v>
      </c>
      <c r="N1094" t="s">
        <v>542</v>
      </c>
      <c r="O1094" s="12" t="str">
        <f>IFERROR(VLOOKUP(C1094,USADOS!$C:$C,1,0),"OK")</f>
        <v>OK</v>
      </c>
    </row>
    <row r="1095" spans="1:15" hidden="1" x14ac:dyDescent="0.25">
      <c r="A1095" t="s">
        <v>1552</v>
      </c>
      <c r="B1095">
        <v>202001</v>
      </c>
      <c r="C1095" t="s">
        <v>261</v>
      </c>
      <c r="D1095" t="s">
        <v>669</v>
      </c>
      <c r="E1095" t="s">
        <v>160</v>
      </c>
      <c r="F1095" t="s">
        <v>160</v>
      </c>
      <c r="G1095" t="s">
        <v>270</v>
      </c>
      <c r="H1095" t="s">
        <v>485</v>
      </c>
      <c r="I1095" s="7" t="s">
        <v>485</v>
      </c>
      <c r="L1095" t="s">
        <v>485</v>
      </c>
      <c r="M1095" s="9" t="s">
        <v>2383</v>
      </c>
      <c r="N1095" t="s">
        <v>542</v>
      </c>
      <c r="O1095" s="12" t="str">
        <f>IFERROR(VLOOKUP(C1095,USADOS!$C:$C,1,0),"OK")</f>
        <v>OK</v>
      </c>
    </row>
    <row r="1096" spans="1:15" hidden="1" x14ac:dyDescent="0.25">
      <c r="A1096" t="s">
        <v>1552</v>
      </c>
      <c r="B1096">
        <v>202002</v>
      </c>
      <c r="C1096" t="s">
        <v>261</v>
      </c>
      <c r="D1096" t="s">
        <v>669</v>
      </c>
      <c r="E1096" t="s">
        <v>160</v>
      </c>
      <c r="F1096" t="s">
        <v>160</v>
      </c>
      <c r="G1096" t="s">
        <v>270</v>
      </c>
      <c r="H1096" t="s">
        <v>485</v>
      </c>
      <c r="I1096" s="7" t="s">
        <v>485</v>
      </c>
      <c r="L1096" t="s">
        <v>485</v>
      </c>
      <c r="M1096" s="9" t="s">
        <v>2383</v>
      </c>
      <c r="N1096" t="s">
        <v>542</v>
      </c>
      <c r="O1096" s="12" t="str">
        <f>IFERROR(VLOOKUP(C1096,USADOS!$C:$C,1,0),"OK")</f>
        <v>OK</v>
      </c>
    </row>
    <row r="1097" spans="1:15" hidden="1" x14ac:dyDescent="0.25">
      <c r="A1097" t="s">
        <v>1552</v>
      </c>
      <c r="B1097">
        <v>202003</v>
      </c>
      <c r="C1097" t="s">
        <v>261</v>
      </c>
      <c r="D1097" t="s">
        <v>669</v>
      </c>
      <c r="E1097" t="s">
        <v>160</v>
      </c>
      <c r="F1097" t="s">
        <v>160</v>
      </c>
      <c r="G1097" t="s">
        <v>270</v>
      </c>
      <c r="H1097" t="s">
        <v>485</v>
      </c>
      <c r="I1097" s="7" t="s">
        <v>485</v>
      </c>
      <c r="L1097" t="s">
        <v>485</v>
      </c>
      <c r="M1097" s="9" t="s">
        <v>2383</v>
      </c>
      <c r="N1097" t="s">
        <v>542</v>
      </c>
      <c r="O1097" s="12" t="str">
        <f>IFERROR(VLOOKUP(C1097,USADOS!$C:$C,1,0),"OK")</f>
        <v>OK</v>
      </c>
    </row>
    <row r="1098" spans="1:15" hidden="1" x14ac:dyDescent="0.25">
      <c r="A1098" t="s">
        <v>1552</v>
      </c>
      <c r="B1098">
        <v>202004</v>
      </c>
      <c r="C1098" t="s">
        <v>261</v>
      </c>
      <c r="D1098" t="s">
        <v>669</v>
      </c>
      <c r="E1098" t="s">
        <v>160</v>
      </c>
      <c r="F1098" t="s">
        <v>160</v>
      </c>
      <c r="G1098" t="s">
        <v>270</v>
      </c>
      <c r="H1098" t="s">
        <v>485</v>
      </c>
      <c r="I1098" s="7" t="s">
        <v>485</v>
      </c>
      <c r="L1098" t="s">
        <v>485</v>
      </c>
      <c r="M1098" s="9" t="s">
        <v>2383</v>
      </c>
      <c r="N1098" t="s">
        <v>542</v>
      </c>
      <c r="O1098" s="12" t="str">
        <f>IFERROR(VLOOKUP(C1098,USADOS!$C:$C,1,0),"OK")</f>
        <v>OK</v>
      </c>
    </row>
    <row r="1099" spans="1:15" hidden="1" x14ac:dyDescent="0.25">
      <c r="A1099" t="s">
        <v>118</v>
      </c>
      <c r="B1099">
        <v>202309</v>
      </c>
      <c r="C1099" t="s">
        <v>2302</v>
      </c>
      <c r="D1099" t="s">
        <v>2303</v>
      </c>
      <c r="E1099" t="s">
        <v>3523</v>
      </c>
      <c r="F1099" t="s">
        <v>3523</v>
      </c>
      <c r="G1099" t="s">
        <v>270</v>
      </c>
      <c r="H1099" t="s">
        <v>2319</v>
      </c>
      <c r="I1099" t="s">
        <v>2833</v>
      </c>
      <c r="J1099">
        <v>12</v>
      </c>
      <c r="K1099">
        <v>3</v>
      </c>
      <c r="L1099" s="9" t="s">
        <v>2386</v>
      </c>
      <c r="M1099" s="9" t="s">
        <v>2385</v>
      </c>
      <c r="N1099" t="s">
        <v>118</v>
      </c>
      <c r="O1099" s="12" t="str">
        <f>IFERROR(VLOOKUP(C1099,USADOS!$C:$C,1,0),"OK")</f>
        <v>OK</v>
      </c>
    </row>
    <row r="1100" spans="1:15" hidden="1" x14ac:dyDescent="0.25">
      <c r="A1100" t="s">
        <v>118</v>
      </c>
      <c r="B1100">
        <v>202101</v>
      </c>
      <c r="C1100" t="s">
        <v>2302</v>
      </c>
      <c r="D1100" t="s">
        <v>2303</v>
      </c>
      <c r="E1100" t="s">
        <v>3522</v>
      </c>
      <c r="F1100" t="s">
        <v>3522</v>
      </c>
      <c r="G1100" t="s">
        <v>270</v>
      </c>
      <c r="H1100" t="s">
        <v>2319</v>
      </c>
      <c r="I1100" t="s">
        <v>2833</v>
      </c>
      <c r="J1100">
        <v>10</v>
      </c>
      <c r="K1100">
        <v>3</v>
      </c>
      <c r="L1100" s="9" t="s">
        <v>2386</v>
      </c>
      <c r="M1100" s="9" t="s">
        <v>2385</v>
      </c>
      <c r="N1100" t="s">
        <v>118</v>
      </c>
      <c r="O1100" s="12" t="str">
        <f>IFERROR(VLOOKUP(C1100,USADOS!$C:$C,1,0),"OK")</f>
        <v>OK</v>
      </c>
    </row>
    <row r="1101" spans="1:15" hidden="1" x14ac:dyDescent="0.25">
      <c r="A1101" t="s">
        <v>118</v>
      </c>
      <c r="B1101">
        <v>202102</v>
      </c>
      <c r="C1101" t="s">
        <v>2302</v>
      </c>
      <c r="D1101" t="s">
        <v>2303</v>
      </c>
      <c r="E1101" t="s">
        <v>3522</v>
      </c>
      <c r="F1101" t="s">
        <v>3522</v>
      </c>
      <c r="G1101" t="s">
        <v>270</v>
      </c>
      <c r="H1101" t="s">
        <v>2319</v>
      </c>
      <c r="I1101" t="s">
        <v>2833</v>
      </c>
      <c r="J1101">
        <v>10</v>
      </c>
      <c r="K1101">
        <v>3</v>
      </c>
      <c r="L1101" s="9" t="s">
        <v>2386</v>
      </c>
      <c r="M1101" s="9" t="s">
        <v>2385</v>
      </c>
      <c r="N1101" t="s">
        <v>118</v>
      </c>
      <c r="O1101" s="12" t="str">
        <f>IFERROR(VLOOKUP(C1101,USADOS!$C:$C,1,0),"OK")</f>
        <v>OK</v>
      </c>
    </row>
    <row r="1102" spans="1:15" hidden="1" x14ac:dyDescent="0.25">
      <c r="A1102" t="s">
        <v>118</v>
      </c>
      <c r="B1102">
        <v>202103</v>
      </c>
      <c r="C1102" t="s">
        <v>2302</v>
      </c>
      <c r="D1102" t="s">
        <v>2303</v>
      </c>
      <c r="E1102" t="s">
        <v>3522</v>
      </c>
      <c r="F1102" t="s">
        <v>3522</v>
      </c>
      <c r="G1102" t="s">
        <v>270</v>
      </c>
      <c r="H1102" t="s">
        <v>2319</v>
      </c>
      <c r="I1102" t="s">
        <v>2833</v>
      </c>
      <c r="J1102">
        <v>10</v>
      </c>
      <c r="K1102">
        <v>3</v>
      </c>
      <c r="L1102" s="9" t="s">
        <v>2386</v>
      </c>
      <c r="M1102" s="9" t="s">
        <v>2385</v>
      </c>
      <c r="N1102" t="s">
        <v>118</v>
      </c>
      <c r="O1102" s="12" t="str">
        <f>IFERROR(VLOOKUP(C1102,USADOS!$C:$C,1,0),"OK")</f>
        <v>OK</v>
      </c>
    </row>
    <row r="1103" spans="1:15" hidden="1" x14ac:dyDescent="0.25">
      <c r="A1103" t="s">
        <v>118</v>
      </c>
      <c r="B1103">
        <v>202104</v>
      </c>
      <c r="C1103" t="s">
        <v>2302</v>
      </c>
      <c r="D1103" t="s">
        <v>2303</v>
      </c>
      <c r="E1103" t="s">
        <v>3522</v>
      </c>
      <c r="F1103" t="s">
        <v>3522</v>
      </c>
      <c r="G1103" t="s">
        <v>270</v>
      </c>
      <c r="H1103" t="s">
        <v>2319</v>
      </c>
      <c r="I1103" t="s">
        <v>2833</v>
      </c>
      <c r="J1103">
        <v>10</v>
      </c>
      <c r="K1103">
        <v>3</v>
      </c>
      <c r="L1103" s="9" t="s">
        <v>2386</v>
      </c>
      <c r="M1103" s="9" t="s">
        <v>2385</v>
      </c>
      <c r="N1103" t="s">
        <v>118</v>
      </c>
      <c r="O1103" s="12" t="str">
        <f>IFERROR(VLOOKUP(C1103,USADOS!$C:$C,1,0),"OK")</f>
        <v>OK</v>
      </c>
    </row>
    <row r="1104" spans="1:15" hidden="1" x14ac:dyDescent="0.25">
      <c r="A1104" t="s">
        <v>118</v>
      </c>
      <c r="B1104">
        <v>202105</v>
      </c>
      <c r="C1104" t="s">
        <v>2302</v>
      </c>
      <c r="D1104" t="s">
        <v>2303</v>
      </c>
      <c r="E1104" t="s">
        <v>3522</v>
      </c>
      <c r="F1104" t="s">
        <v>3522</v>
      </c>
      <c r="G1104" t="s">
        <v>270</v>
      </c>
      <c r="H1104" t="s">
        <v>2319</v>
      </c>
      <c r="I1104" t="s">
        <v>2833</v>
      </c>
      <c r="J1104">
        <v>10</v>
      </c>
      <c r="K1104">
        <v>3</v>
      </c>
      <c r="L1104" s="9" t="s">
        <v>2386</v>
      </c>
      <c r="M1104" s="9" t="s">
        <v>2385</v>
      </c>
      <c r="N1104" t="s">
        <v>118</v>
      </c>
      <c r="O1104" s="12" t="str">
        <f>IFERROR(VLOOKUP(C1104,USADOS!$C:$C,1,0),"OK")</f>
        <v>OK</v>
      </c>
    </row>
    <row r="1105" spans="1:15" hidden="1" x14ac:dyDescent="0.25">
      <c r="A1105" t="s">
        <v>118</v>
      </c>
      <c r="B1105">
        <v>202106</v>
      </c>
      <c r="C1105" t="s">
        <v>2302</v>
      </c>
      <c r="D1105" t="s">
        <v>2303</v>
      </c>
      <c r="E1105" t="s">
        <v>3522</v>
      </c>
      <c r="F1105" t="s">
        <v>3522</v>
      </c>
      <c r="G1105" t="s">
        <v>270</v>
      </c>
      <c r="H1105" t="s">
        <v>2319</v>
      </c>
      <c r="I1105" t="s">
        <v>2833</v>
      </c>
      <c r="J1105">
        <v>8</v>
      </c>
      <c r="K1105">
        <v>3</v>
      </c>
      <c r="L1105" s="9" t="s">
        <v>2386</v>
      </c>
      <c r="M1105" s="9" t="s">
        <v>2385</v>
      </c>
      <c r="N1105" t="s">
        <v>118</v>
      </c>
      <c r="O1105" s="12" t="str">
        <f>IFERROR(VLOOKUP(C1105,USADOS!$C:$C,1,0),"OK")</f>
        <v>OK</v>
      </c>
    </row>
    <row r="1106" spans="1:15" hidden="1" x14ac:dyDescent="0.25">
      <c r="A1106" t="s">
        <v>118</v>
      </c>
      <c r="B1106">
        <v>202107</v>
      </c>
      <c r="C1106" t="s">
        <v>2302</v>
      </c>
      <c r="D1106" t="s">
        <v>2303</v>
      </c>
      <c r="E1106" t="s">
        <v>3522</v>
      </c>
      <c r="F1106" t="s">
        <v>3522</v>
      </c>
      <c r="G1106" t="s">
        <v>270</v>
      </c>
      <c r="H1106" t="s">
        <v>2319</v>
      </c>
      <c r="I1106" t="s">
        <v>2833</v>
      </c>
      <c r="J1106">
        <v>8</v>
      </c>
      <c r="K1106">
        <v>3</v>
      </c>
      <c r="L1106" s="9" t="s">
        <v>2386</v>
      </c>
      <c r="M1106" s="9" t="s">
        <v>2385</v>
      </c>
      <c r="N1106" t="s">
        <v>118</v>
      </c>
      <c r="O1106" s="12" t="str">
        <f>IFERROR(VLOOKUP(C1106,USADOS!$C:$C,1,0),"OK")</f>
        <v>OK</v>
      </c>
    </row>
    <row r="1107" spans="1:15" hidden="1" x14ac:dyDescent="0.25">
      <c r="A1107" t="s">
        <v>118</v>
      </c>
      <c r="B1107">
        <v>202108</v>
      </c>
      <c r="C1107" t="s">
        <v>2302</v>
      </c>
      <c r="D1107" t="s">
        <v>2303</v>
      </c>
      <c r="E1107" t="s">
        <v>3522</v>
      </c>
      <c r="F1107" t="s">
        <v>3522</v>
      </c>
      <c r="G1107" t="s">
        <v>270</v>
      </c>
      <c r="H1107" t="s">
        <v>2319</v>
      </c>
      <c r="I1107" t="s">
        <v>2833</v>
      </c>
      <c r="J1107">
        <v>8</v>
      </c>
      <c r="K1107">
        <v>3</v>
      </c>
      <c r="L1107" s="9" t="s">
        <v>2386</v>
      </c>
      <c r="M1107" s="9" t="s">
        <v>2385</v>
      </c>
      <c r="N1107" t="s">
        <v>118</v>
      </c>
      <c r="O1107" s="12" t="str">
        <f>IFERROR(VLOOKUP(C1107,USADOS!$C:$C,1,0),"OK")</f>
        <v>OK</v>
      </c>
    </row>
    <row r="1108" spans="1:15" hidden="1" x14ac:dyDescent="0.25">
      <c r="A1108" t="s">
        <v>118</v>
      </c>
      <c r="B1108">
        <v>202109</v>
      </c>
      <c r="C1108" t="s">
        <v>2302</v>
      </c>
      <c r="D1108" t="s">
        <v>2303</v>
      </c>
      <c r="E1108" t="s">
        <v>3522</v>
      </c>
      <c r="F1108" t="s">
        <v>3522</v>
      </c>
      <c r="G1108" t="s">
        <v>270</v>
      </c>
      <c r="H1108" t="s">
        <v>2319</v>
      </c>
      <c r="I1108" t="s">
        <v>2833</v>
      </c>
      <c r="J1108">
        <v>8</v>
      </c>
      <c r="K1108">
        <v>3</v>
      </c>
      <c r="L1108" s="9" t="s">
        <v>2386</v>
      </c>
      <c r="M1108" s="9" t="s">
        <v>2385</v>
      </c>
      <c r="N1108" t="s">
        <v>118</v>
      </c>
      <c r="O1108" s="12" t="str">
        <f>IFERROR(VLOOKUP(C1108,USADOS!$C:$C,1,0),"OK")</f>
        <v>OK</v>
      </c>
    </row>
    <row r="1109" spans="1:15" hidden="1" x14ac:dyDescent="0.25">
      <c r="A1109" t="s">
        <v>118</v>
      </c>
      <c r="B1109">
        <v>202110</v>
      </c>
      <c r="C1109" t="s">
        <v>2302</v>
      </c>
      <c r="D1109" t="s">
        <v>2303</v>
      </c>
      <c r="E1109" t="s">
        <v>3522</v>
      </c>
      <c r="F1109" t="s">
        <v>3522</v>
      </c>
      <c r="G1109" t="s">
        <v>270</v>
      </c>
      <c r="H1109" t="s">
        <v>2319</v>
      </c>
      <c r="I1109" t="s">
        <v>2833</v>
      </c>
      <c r="J1109">
        <v>10</v>
      </c>
      <c r="K1109">
        <v>3</v>
      </c>
      <c r="L1109" s="9" t="s">
        <v>2386</v>
      </c>
      <c r="M1109" s="9" t="s">
        <v>2385</v>
      </c>
      <c r="N1109" t="s">
        <v>118</v>
      </c>
      <c r="O1109" s="12" t="str">
        <f>IFERROR(VLOOKUP(C1109,USADOS!$C:$C,1,0),"OK")</f>
        <v>OK</v>
      </c>
    </row>
    <row r="1110" spans="1:15" hidden="1" x14ac:dyDescent="0.25">
      <c r="A1110" t="s">
        <v>1058</v>
      </c>
      <c r="B1110">
        <v>202302</v>
      </c>
      <c r="C1110" s="11" t="s">
        <v>2206</v>
      </c>
      <c r="D1110" t="s">
        <v>2770</v>
      </c>
      <c r="E1110" t="s">
        <v>1093</v>
      </c>
      <c r="F1110" t="s">
        <v>1093</v>
      </c>
      <c r="G1110" t="s">
        <v>112</v>
      </c>
      <c r="H1110" t="s">
        <v>2284</v>
      </c>
      <c r="I1110" t="s">
        <v>2236</v>
      </c>
      <c r="J1110">
        <v>12</v>
      </c>
      <c r="K1110">
        <v>3</v>
      </c>
      <c r="L1110" s="9" t="s">
        <v>2236</v>
      </c>
      <c r="M1110" s="9" t="s">
        <v>2384</v>
      </c>
      <c r="N1110" t="s">
        <v>1888</v>
      </c>
      <c r="O1110" s="12" t="str">
        <f>IFERROR(VLOOKUP(C1110,USADOS!$C:$C,1,0),"OK")</f>
        <v>OK</v>
      </c>
    </row>
    <row r="1111" spans="1:15" hidden="1" x14ac:dyDescent="0.25">
      <c r="A1111" t="s">
        <v>1058</v>
      </c>
      <c r="B1111">
        <v>202303</v>
      </c>
      <c r="C1111" s="11" t="s">
        <v>2206</v>
      </c>
      <c r="D1111" t="s">
        <v>2770</v>
      </c>
      <c r="E1111" t="s">
        <v>1093</v>
      </c>
      <c r="F1111" t="s">
        <v>1093</v>
      </c>
      <c r="G1111" t="s">
        <v>112</v>
      </c>
      <c r="H1111" t="s">
        <v>2284</v>
      </c>
      <c r="I1111" t="s">
        <v>2236</v>
      </c>
      <c r="J1111">
        <v>12</v>
      </c>
      <c r="K1111">
        <v>3</v>
      </c>
      <c r="L1111" s="9" t="s">
        <v>2236</v>
      </c>
      <c r="M1111" s="9" t="s">
        <v>2384</v>
      </c>
      <c r="N1111" t="s">
        <v>1888</v>
      </c>
      <c r="O1111" s="12" t="str">
        <f>IFERROR(VLOOKUP(C1111,USADOS!$C:$C,1,0),"OK")</f>
        <v>OK</v>
      </c>
    </row>
    <row r="1112" spans="1:15" hidden="1" x14ac:dyDescent="0.25">
      <c r="A1112" t="s">
        <v>1058</v>
      </c>
      <c r="B1112">
        <v>202304</v>
      </c>
      <c r="C1112" s="11" t="s">
        <v>2206</v>
      </c>
      <c r="D1112" t="s">
        <v>2770</v>
      </c>
      <c r="E1112" t="s">
        <v>1093</v>
      </c>
      <c r="F1112" t="s">
        <v>1093</v>
      </c>
      <c r="G1112" t="s">
        <v>112</v>
      </c>
      <c r="H1112" t="s">
        <v>2284</v>
      </c>
      <c r="I1112" t="s">
        <v>2236</v>
      </c>
      <c r="J1112">
        <v>12</v>
      </c>
      <c r="K1112">
        <v>3</v>
      </c>
      <c r="L1112" s="9" t="s">
        <v>2236</v>
      </c>
      <c r="M1112" s="9" t="s">
        <v>2384</v>
      </c>
      <c r="N1112" t="s">
        <v>1888</v>
      </c>
      <c r="O1112" s="12" t="str">
        <f>IFERROR(VLOOKUP(C1112,USADOS!$C:$C,1,0),"OK")</f>
        <v>OK</v>
      </c>
    </row>
    <row r="1113" spans="1:15" hidden="1" x14ac:dyDescent="0.25">
      <c r="A1113" t="s">
        <v>1058</v>
      </c>
      <c r="B1113">
        <v>202301</v>
      </c>
      <c r="C1113" s="11" t="s">
        <v>2206</v>
      </c>
      <c r="D1113" t="s">
        <v>2770</v>
      </c>
      <c r="E1113" t="s">
        <v>1093</v>
      </c>
      <c r="F1113" t="s">
        <v>1093</v>
      </c>
      <c r="G1113" t="s">
        <v>112</v>
      </c>
      <c r="H1113" t="s">
        <v>2284</v>
      </c>
      <c r="I1113" t="s">
        <v>2236</v>
      </c>
      <c r="J1113">
        <v>12</v>
      </c>
      <c r="K1113">
        <v>3</v>
      </c>
      <c r="L1113" s="9" t="s">
        <v>2236</v>
      </c>
      <c r="M1113" s="9" t="s">
        <v>2384</v>
      </c>
      <c r="N1113" t="s">
        <v>1888</v>
      </c>
      <c r="O1113" s="12" t="str">
        <f>IFERROR(VLOOKUP(C1113,USADOS!$C:$C,1,0),"OK")</f>
        <v>OK</v>
      </c>
    </row>
    <row r="1114" spans="1:15" hidden="1" x14ac:dyDescent="0.25">
      <c r="A1114" t="s">
        <v>1058</v>
      </c>
      <c r="B1114">
        <v>202305</v>
      </c>
      <c r="C1114" s="11" t="s">
        <v>2206</v>
      </c>
      <c r="D1114" t="s">
        <v>2770</v>
      </c>
      <c r="E1114" t="s">
        <v>1093</v>
      </c>
      <c r="F1114" t="s">
        <v>1093</v>
      </c>
      <c r="G1114" t="s">
        <v>112</v>
      </c>
      <c r="H1114" t="s">
        <v>2284</v>
      </c>
      <c r="I1114" t="s">
        <v>2236</v>
      </c>
      <c r="J1114">
        <v>12</v>
      </c>
      <c r="K1114">
        <v>3</v>
      </c>
      <c r="L1114" s="9" t="s">
        <v>2236</v>
      </c>
      <c r="M1114" s="9" t="s">
        <v>2384</v>
      </c>
      <c r="N1114" t="s">
        <v>1888</v>
      </c>
      <c r="O1114" s="12" t="str">
        <f>IFERROR(VLOOKUP(C1114,USADOS!$C:$C,1,0),"OK")</f>
        <v>OK</v>
      </c>
    </row>
    <row r="1115" spans="1:15" hidden="1" x14ac:dyDescent="0.25">
      <c r="A1115" t="s">
        <v>118</v>
      </c>
      <c r="B1115">
        <v>202112</v>
      </c>
      <c r="C1115" t="s">
        <v>2302</v>
      </c>
      <c r="D1115" t="s">
        <v>2303</v>
      </c>
      <c r="E1115" t="s">
        <v>4313</v>
      </c>
      <c r="F1115" t="s">
        <v>4313</v>
      </c>
      <c r="G1115" t="s">
        <v>270</v>
      </c>
      <c r="H1115" t="s">
        <v>2319</v>
      </c>
      <c r="I1115" t="s">
        <v>2833</v>
      </c>
      <c r="J1115">
        <v>12</v>
      </c>
      <c r="K1115">
        <v>3</v>
      </c>
      <c r="L1115" s="9" t="s">
        <v>2386</v>
      </c>
      <c r="M1115" s="9" t="s">
        <v>2385</v>
      </c>
      <c r="N1115" t="s">
        <v>118</v>
      </c>
      <c r="O1115" s="12" t="str">
        <f>IFERROR(VLOOKUP(C1115,USADOS!$C:$C,1,0),"OK")</f>
        <v>OK</v>
      </c>
    </row>
    <row r="1116" spans="1:15" hidden="1" x14ac:dyDescent="0.25">
      <c r="A1116" t="s">
        <v>118</v>
      </c>
      <c r="B1116">
        <v>202111</v>
      </c>
      <c r="C1116" t="s">
        <v>2302</v>
      </c>
      <c r="D1116" t="s">
        <v>2303</v>
      </c>
      <c r="E1116" t="s">
        <v>3522</v>
      </c>
      <c r="F1116" t="s">
        <v>3522</v>
      </c>
      <c r="G1116" t="s">
        <v>270</v>
      </c>
      <c r="H1116" t="s">
        <v>2319</v>
      </c>
      <c r="I1116" t="s">
        <v>2833</v>
      </c>
      <c r="J1116">
        <v>12</v>
      </c>
      <c r="K1116">
        <v>3</v>
      </c>
      <c r="L1116" s="9" t="s">
        <v>2386</v>
      </c>
      <c r="M1116" s="9" t="s">
        <v>2385</v>
      </c>
      <c r="N1116" t="s">
        <v>118</v>
      </c>
      <c r="O1116" s="12" t="str">
        <f>IFERROR(VLOOKUP(C1116,USADOS!$C:$C,1,0),"OK")</f>
        <v>OK</v>
      </c>
    </row>
    <row r="1117" spans="1:15" hidden="1" x14ac:dyDescent="0.25">
      <c r="A1117" t="s">
        <v>118</v>
      </c>
      <c r="B1117">
        <v>202203</v>
      </c>
      <c r="C1117" t="s">
        <v>2302</v>
      </c>
      <c r="D1117" t="s">
        <v>2303</v>
      </c>
      <c r="E1117" t="s">
        <v>4313</v>
      </c>
      <c r="F1117" t="s">
        <v>4313</v>
      </c>
      <c r="G1117" t="s">
        <v>270</v>
      </c>
      <c r="H1117" t="s">
        <v>2319</v>
      </c>
      <c r="I1117" t="s">
        <v>2833</v>
      </c>
      <c r="J1117">
        <v>12</v>
      </c>
      <c r="K1117">
        <v>3</v>
      </c>
      <c r="L1117" s="9" t="s">
        <v>2386</v>
      </c>
      <c r="M1117" s="9" t="s">
        <v>2385</v>
      </c>
      <c r="N1117" t="s">
        <v>118</v>
      </c>
      <c r="O1117" s="12" t="str">
        <f>IFERROR(VLOOKUP(C1117,USADOS!$C:$C,1,0),"OK")</f>
        <v>OK</v>
      </c>
    </row>
    <row r="1118" spans="1:15" hidden="1" x14ac:dyDescent="0.25">
      <c r="A1118" t="s">
        <v>118</v>
      </c>
      <c r="B1118">
        <v>202202</v>
      </c>
      <c r="C1118" t="s">
        <v>2302</v>
      </c>
      <c r="D1118" t="s">
        <v>2303</v>
      </c>
      <c r="E1118" t="s">
        <v>4313</v>
      </c>
      <c r="F1118" t="s">
        <v>4313</v>
      </c>
      <c r="G1118" t="s">
        <v>270</v>
      </c>
      <c r="H1118" t="s">
        <v>2319</v>
      </c>
      <c r="I1118" t="s">
        <v>2833</v>
      </c>
      <c r="J1118">
        <v>12</v>
      </c>
      <c r="K1118">
        <v>3</v>
      </c>
      <c r="L1118" s="9" t="s">
        <v>2386</v>
      </c>
      <c r="M1118" s="9" t="s">
        <v>2385</v>
      </c>
      <c r="N1118" t="s">
        <v>118</v>
      </c>
      <c r="O1118" s="12" t="str">
        <f>IFERROR(VLOOKUP(C1118,USADOS!$C:$C,1,0),"OK")</f>
        <v>OK</v>
      </c>
    </row>
    <row r="1119" spans="1:15" hidden="1" x14ac:dyDescent="0.25">
      <c r="A1119" t="s">
        <v>118</v>
      </c>
      <c r="B1119">
        <v>202201</v>
      </c>
      <c r="C1119" t="s">
        <v>2302</v>
      </c>
      <c r="D1119" t="s">
        <v>2303</v>
      </c>
      <c r="E1119" t="s">
        <v>4313</v>
      </c>
      <c r="F1119" t="s">
        <v>4313</v>
      </c>
      <c r="G1119" t="s">
        <v>270</v>
      </c>
      <c r="H1119" t="s">
        <v>2319</v>
      </c>
      <c r="I1119" t="s">
        <v>2833</v>
      </c>
      <c r="J1119">
        <v>12</v>
      </c>
      <c r="K1119">
        <v>3</v>
      </c>
      <c r="L1119" s="9" t="s">
        <v>2386</v>
      </c>
      <c r="M1119" s="9" t="s">
        <v>2385</v>
      </c>
      <c r="N1119" t="s">
        <v>118</v>
      </c>
      <c r="O1119" s="12" t="str">
        <f>IFERROR(VLOOKUP(C1119,USADOS!$C:$C,1,0),"OK")</f>
        <v>OK</v>
      </c>
    </row>
    <row r="1120" spans="1:15" hidden="1" x14ac:dyDescent="0.25">
      <c r="A1120" t="s">
        <v>118</v>
      </c>
      <c r="B1120">
        <v>202204</v>
      </c>
      <c r="C1120" t="s">
        <v>2302</v>
      </c>
      <c r="D1120" t="s">
        <v>2303</v>
      </c>
      <c r="E1120" t="s">
        <v>4313</v>
      </c>
      <c r="F1120" t="s">
        <v>4313</v>
      </c>
      <c r="G1120" t="s">
        <v>270</v>
      </c>
      <c r="H1120" t="s">
        <v>2319</v>
      </c>
      <c r="I1120" t="s">
        <v>2833</v>
      </c>
      <c r="J1120">
        <v>12</v>
      </c>
      <c r="K1120">
        <v>3</v>
      </c>
      <c r="L1120" s="9" t="s">
        <v>2386</v>
      </c>
      <c r="M1120" s="9" t="s">
        <v>2385</v>
      </c>
      <c r="N1120" t="s">
        <v>118</v>
      </c>
      <c r="O1120" s="12" t="str">
        <f>IFERROR(VLOOKUP(C1120,USADOS!$C:$C,1,0),"OK")</f>
        <v>OK</v>
      </c>
    </row>
    <row r="1121" spans="1:15" hidden="1" x14ac:dyDescent="0.25">
      <c r="A1121" t="s">
        <v>118</v>
      </c>
      <c r="B1121">
        <v>202205</v>
      </c>
      <c r="C1121" t="s">
        <v>2302</v>
      </c>
      <c r="D1121" t="s">
        <v>2303</v>
      </c>
      <c r="E1121" t="s">
        <v>4313</v>
      </c>
      <c r="F1121" t="s">
        <v>4313</v>
      </c>
      <c r="G1121" t="s">
        <v>270</v>
      </c>
      <c r="H1121" t="s">
        <v>2319</v>
      </c>
      <c r="I1121" t="s">
        <v>2833</v>
      </c>
      <c r="J1121">
        <v>12</v>
      </c>
      <c r="K1121">
        <v>3</v>
      </c>
      <c r="L1121" s="9" t="s">
        <v>2386</v>
      </c>
      <c r="M1121" s="9" t="s">
        <v>2385</v>
      </c>
      <c r="N1121" t="s">
        <v>118</v>
      </c>
      <c r="O1121" s="12" t="str">
        <f>IFERROR(VLOOKUP(C1121,USADOS!$C:$C,1,0),"OK")</f>
        <v>OK</v>
      </c>
    </row>
    <row r="1122" spans="1:15" hidden="1" x14ac:dyDescent="0.25">
      <c r="A1122" t="s">
        <v>118</v>
      </c>
      <c r="B1122">
        <v>202206</v>
      </c>
      <c r="C1122" t="s">
        <v>2302</v>
      </c>
      <c r="D1122" t="s">
        <v>2303</v>
      </c>
      <c r="E1122" t="s">
        <v>4313</v>
      </c>
      <c r="F1122" t="s">
        <v>4313</v>
      </c>
      <c r="G1122" t="s">
        <v>270</v>
      </c>
      <c r="H1122" t="s">
        <v>2319</v>
      </c>
      <c r="I1122" t="s">
        <v>2833</v>
      </c>
      <c r="J1122">
        <v>12</v>
      </c>
      <c r="K1122">
        <v>3</v>
      </c>
      <c r="L1122" s="9" t="s">
        <v>2386</v>
      </c>
      <c r="M1122" s="9" t="s">
        <v>2385</v>
      </c>
      <c r="N1122" t="s">
        <v>118</v>
      </c>
      <c r="O1122" s="12" t="str">
        <f>IFERROR(VLOOKUP(C1122,USADOS!$C:$C,1,0),"OK")</f>
        <v>OK</v>
      </c>
    </row>
    <row r="1123" spans="1:15" hidden="1" x14ac:dyDescent="0.25">
      <c r="A1123" t="s">
        <v>118</v>
      </c>
      <c r="B1123">
        <v>202207</v>
      </c>
      <c r="C1123" t="s">
        <v>2302</v>
      </c>
      <c r="D1123" t="s">
        <v>2303</v>
      </c>
      <c r="E1123" t="s">
        <v>4313</v>
      </c>
      <c r="F1123" t="s">
        <v>4313</v>
      </c>
      <c r="G1123" t="s">
        <v>270</v>
      </c>
      <c r="H1123" t="s">
        <v>2319</v>
      </c>
      <c r="I1123" t="s">
        <v>2833</v>
      </c>
      <c r="J1123">
        <v>12</v>
      </c>
      <c r="K1123">
        <v>3</v>
      </c>
      <c r="L1123" s="9" t="s">
        <v>2386</v>
      </c>
      <c r="M1123" s="9" t="s">
        <v>2385</v>
      </c>
      <c r="N1123" t="s">
        <v>118</v>
      </c>
      <c r="O1123" s="12" t="str">
        <f>IFERROR(VLOOKUP(C1123,USADOS!$C:$C,1,0),"OK")</f>
        <v>OK</v>
      </c>
    </row>
    <row r="1124" spans="1:15" hidden="1" x14ac:dyDescent="0.25">
      <c r="A1124" t="s">
        <v>118</v>
      </c>
      <c r="B1124">
        <v>202208</v>
      </c>
      <c r="C1124" t="s">
        <v>2302</v>
      </c>
      <c r="D1124" t="s">
        <v>2303</v>
      </c>
      <c r="E1124" t="s">
        <v>4313</v>
      </c>
      <c r="F1124" t="s">
        <v>4313</v>
      </c>
      <c r="G1124" t="s">
        <v>270</v>
      </c>
      <c r="H1124" t="s">
        <v>2319</v>
      </c>
      <c r="I1124" t="s">
        <v>2833</v>
      </c>
      <c r="J1124">
        <v>12</v>
      </c>
      <c r="K1124">
        <v>3</v>
      </c>
      <c r="L1124" s="9" t="s">
        <v>2386</v>
      </c>
      <c r="M1124" s="9" t="s">
        <v>2385</v>
      </c>
      <c r="N1124" t="s">
        <v>118</v>
      </c>
      <c r="O1124" s="12" t="str">
        <f>IFERROR(VLOOKUP(C1124,USADOS!$C:$C,1,0),"OK")</f>
        <v>OK</v>
      </c>
    </row>
    <row r="1125" spans="1:15" hidden="1" x14ac:dyDescent="0.25">
      <c r="A1125" t="s">
        <v>118</v>
      </c>
      <c r="B1125">
        <v>202209</v>
      </c>
      <c r="C1125" t="s">
        <v>2302</v>
      </c>
      <c r="D1125" t="s">
        <v>2303</v>
      </c>
      <c r="E1125" t="s">
        <v>4313</v>
      </c>
      <c r="F1125" t="s">
        <v>4313</v>
      </c>
      <c r="G1125" t="s">
        <v>270</v>
      </c>
      <c r="H1125" t="s">
        <v>2319</v>
      </c>
      <c r="I1125" t="s">
        <v>2833</v>
      </c>
      <c r="J1125">
        <v>12</v>
      </c>
      <c r="K1125">
        <v>3</v>
      </c>
      <c r="L1125" s="9" t="s">
        <v>2386</v>
      </c>
      <c r="M1125" s="9" t="s">
        <v>2385</v>
      </c>
      <c r="N1125" t="s">
        <v>118</v>
      </c>
      <c r="O1125" s="12" t="str">
        <f>IFERROR(VLOOKUP(C1125,USADOS!$C:$C,1,0),"OK")</f>
        <v>OK</v>
      </c>
    </row>
    <row r="1126" spans="1:15" hidden="1" x14ac:dyDescent="0.25">
      <c r="A1126" t="s">
        <v>118</v>
      </c>
      <c r="B1126">
        <v>202210</v>
      </c>
      <c r="C1126" t="s">
        <v>2302</v>
      </c>
      <c r="D1126" t="s">
        <v>2303</v>
      </c>
      <c r="E1126" t="s">
        <v>4313</v>
      </c>
      <c r="F1126" t="s">
        <v>4313</v>
      </c>
      <c r="G1126" t="s">
        <v>270</v>
      </c>
      <c r="H1126" t="s">
        <v>2319</v>
      </c>
      <c r="I1126" t="s">
        <v>2833</v>
      </c>
      <c r="J1126">
        <v>12</v>
      </c>
      <c r="K1126">
        <v>3</v>
      </c>
      <c r="L1126" s="9" t="s">
        <v>2386</v>
      </c>
      <c r="M1126" s="9" t="s">
        <v>2385</v>
      </c>
      <c r="N1126" t="s">
        <v>118</v>
      </c>
      <c r="O1126" s="12" t="str">
        <f>IFERROR(VLOOKUP(C1126,USADOS!$C:$C,1,0),"OK")</f>
        <v>OK</v>
      </c>
    </row>
    <row r="1127" spans="1:15" hidden="1" x14ac:dyDescent="0.25">
      <c r="A1127" t="s">
        <v>118</v>
      </c>
      <c r="B1127">
        <v>202211</v>
      </c>
      <c r="C1127" t="s">
        <v>2302</v>
      </c>
      <c r="D1127" t="s">
        <v>2303</v>
      </c>
      <c r="E1127" t="s">
        <v>4313</v>
      </c>
      <c r="F1127" t="s">
        <v>4313</v>
      </c>
      <c r="G1127" t="s">
        <v>270</v>
      </c>
      <c r="H1127" t="s">
        <v>2319</v>
      </c>
      <c r="I1127" t="s">
        <v>2833</v>
      </c>
      <c r="J1127">
        <v>12</v>
      </c>
      <c r="K1127">
        <v>3</v>
      </c>
      <c r="L1127" s="9" t="s">
        <v>2386</v>
      </c>
      <c r="M1127" s="9" t="s">
        <v>2385</v>
      </c>
      <c r="N1127" t="s">
        <v>118</v>
      </c>
      <c r="O1127" s="12" t="str">
        <f>IFERROR(VLOOKUP(C1127,USADOS!$C:$C,1,0),"OK")</f>
        <v>OK</v>
      </c>
    </row>
    <row r="1128" spans="1:15" hidden="1" x14ac:dyDescent="0.25">
      <c r="A1128" t="s">
        <v>118</v>
      </c>
      <c r="B1128">
        <v>202212</v>
      </c>
      <c r="C1128" t="s">
        <v>2302</v>
      </c>
      <c r="D1128" t="s">
        <v>2303</v>
      </c>
      <c r="E1128" t="s">
        <v>3523</v>
      </c>
      <c r="F1128" t="s">
        <v>3523</v>
      </c>
      <c r="G1128" t="s">
        <v>270</v>
      </c>
      <c r="H1128" t="s">
        <v>2319</v>
      </c>
      <c r="I1128" t="s">
        <v>2833</v>
      </c>
      <c r="J1128">
        <v>12</v>
      </c>
      <c r="K1128">
        <v>3</v>
      </c>
      <c r="L1128" s="9" t="s">
        <v>2386</v>
      </c>
      <c r="M1128" s="9" t="s">
        <v>2385</v>
      </c>
      <c r="N1128" t="s">
        <v>118</v>
      </c>
      <c r="O1128" s="12" t="str">
        <f>IFERROR(VLOOKUP(C1128,USADOS!$C:$C,1,0),"OK")</f>
        <v>OK</v>
      </c>
    </row>
    <row r="1129" spans="1:15" hidden="1" x14ac:dyDescent="0.25">
      <c r="A1129" t="s">
        <v>118</v>
      </c>
      <c r="B1129">
        <v>202301</v>
      </c>
      <c r="C1129" t="s">
        <v>2302</v>
      </c>
      <c r="D1129" t="s">
        <v>2303</v>
      </c>
      <c r="E1129" t="s">
        <v>3523</v>
      </c>
      <c r="F1129" t="s">
        <v>3523</v>
      </c>
      <c r="G1129" t="s">
        <v>270</v>
      </c>
      <c r="H1129" t="s">
        <v>2319</v>
      </c>
      <c r="I1129" t="s">
        <v>2833</v>
      </c>
      <c r="J1129">
        <v>12</v>
      </c>
      <c r="K1129">
        <v>3</v>
      </c>
      <c r="L1129" s="9" t="s">
        <v>2386</v>
      </c>
      <c r="M1129" s="9" t="s">
        <v>2385</v>
      </c>
      <c r="N1129" t="s">
        <v>118</v>
      </c>
      <c r="O1129" s="12" t="str">
        <f>IFERROR(VLOOKUP(C1129,USADOS!$C:$C,1,0),"OK")</f>
        <v>OK</v>
      </c>
    </row>
    <row r="1130" spans="1:15" hidden="1" x14ac:dyDescent="0.25">
      <c r="A1130" t="s">
        <v>118</v>
      </c>
      <c r="B1130">
        <v>202302</v>
      </c>
      <c r="C1130" t="s">
        <v>2302</v>
      </c>
      <c r="D1130" t="s">
        <v>2303</v>
      </c>
      <c r="E1130" t="s">
        <v>3523</v>
      </c>
      <c r="F1130" t="s">
        <v>3523</v>
      </c>
      <c r="G1130" t="s">
        <v>270</v>
      </c>
      <c r="H1130" t="s">
        <v>2319</v>
      </c>
      <c r="I1130" t="s">
        <v>2833</v>
      </c>
      <c r="J1130">
        <v>12</v>
      </c>
      <c r="K1130">
        <v>3</v>
      </c>
      <c r="L1130" s="9" t="s">
        <v>2386</v>
      </c>
      <c r="M1130" s="9" t="s">
        <v>2385</v>
      </c>
      <c r="N1130" t="s">
        <v>118</v>
      </c>
      <c r="O1130" s="12" t="str">
        <f>IFERROR(VLOOKUP(C1130,USADOS!$C:$C,1,0),"OK")</f>
        <v>OK</v>
      </c>
    </row>
    <row r="1131" spans="1:15" hidden="1" x14ac:dyDescent="0.25">
      <c r="A1131" t="s">
        <v>118</v>
      </c>
      <c r="B1131">
        <v>202303</v>
      </c>
      <c r="C1131" t="s">
        <v>2302</v>
      </c>
      <c r="D1131" t="s">
        <v>2303</v>
      </c>
      <c r="E1131" t="s">
        <v>3523</v>
      </c>
      <c r="F1131" t="s">
        <v>3523</v>
      </c>
      <c r="G1131" t="s">
        <v>270</v>
      </c>
      <c r="H1131" t="s">
        <v>2319</v>
      </c>
      <c r="I1131" t="s">
        <v>2833</v>
      </c>
      <c r="J1131">
        <v>12</v>
      </c>
      <c r="K1131">
        <v>3</v>
      </c>
      <c r="L1131" s="9" t="s">
        <v>2386</v>
      </c>
      <c r="M1131" s="9" t="s">
        <v>2385</v>
      </c>
      <c r="N1131" t="s">
        <v>118</v>
      </c>
      <c r="O1131" s="12" t="str">
        <f>IFERROR(VLOOKUP(C1131,USADOS!$C:$C,1,0),"OK")</f>
        <v>OK</v>
      </c>
    </row>
    <row r="1132" spans="1:15" hidden="1" x14ac:dyDescent="0.25">
      <c r="A1132" t="s">
        <v>118</v>
      </c>
      <c r="B1132">
        <v>202304</v>
      </c>
      <c r="C1132" t="s">
        <v>2302</v>
      </c>
      <c r="D1132" t="s">
        <v>2303</v>
      </c>
      <c r="E1132" t="s">
        <v>3523</v>
      </c>
      <c r="F1132" t="s">
        <v>3523</v>
      </c>
      <c r="G1132" t="s">
        <v>270</v>
      </c>
      <c r="H1132" t="s">
        <v>2319</v>
      </c>
      <c r="I1132" t="s">
        <v>2833</v>
      </c>
      <c r="J1132">
        <v>12</v>
      </c>
      <c r="K1132">
        <v>3</v>
      </c>
      <c r="L1132" s="9" t="s">
        <v>2386</v>
      </c>
      <c r="M1132" s="9" t="s">
        <v>2385</v>
      </c>
      <c r="N1132" t="s">
        <v>118</v>
      </c>
      <c r="O1132" s="12" t="str">
        <f>IFERROR(VLOOKUP(C1132,USADOS!$C:$C,1,0),"OK")</f>
        <v>OK</v>
      </c>
    </row>
    <row r="1133" spans="1:15" hidden="1" x14ac:dyDescent="0.25">
      <c r="A1133" t="s">
        <v>118</v>
      </c>
      <c r="B1133">
        <v>202305</v>
      </c>
      <c r="C1133" t="s">
        <v>2302</v>
      </c>
      <c r="D1133" t="s">
        <v>2303</v>
      </c>
      <c r="E1133" t="s">
        <v>3523</v>
      </c>
      <c r="F1133" t="s">
        <v>3523</v>
      </c>
      <c r="G1133" t="s">
        <v>270</v>
      </c>
      <c r="H1133" t="s">
        <v>2319</v>
      </c>
      <c r="I1133" t="s">
        <v>2833</v>
      </c>
      <c r="J1133">
        <v>12</v>
      </c>
      <c r="K1133">
        <v>3</v>
      </c>
      <c r="L1133" s="9" t="s">
        <v>2386</v>
      </c>
      <c r="M1133" s="9" t="s">
        <v>2385</v>
      </c>
      <c r="N1133" t="s">
        <v>118</v>
      </c>
      <c r="O1133" s="12" t="str">
        <f>IFERROR(VLOOKUP(C1133,USADOS!$C:$C,1,0),"OK")</f>
        <v>OK</v>
      </c>
    </row>
    <row r="1134" spans="1:15" hidden="1" x14ac:dyDescent="0.25">
      <c r="A1134" t="s">
        <v>118</v>
      </c>
      <c r="B1134">
        <v>202306</v>
      </c>
      <c r="C1134" t="s">
        <v>2302</v>
      </c>
      <c r="D1134" t="s">
        <v>2303</v>
      </c>
      <c r="E1134" t="s">
        <v>3523</v>
      </c>
      <c r="F1134" t="s">
        <v>3523</v>
      </c>
      <c r="G1134" t="s">
        <v>270</v>
      </c>
      <c r="H1134" t="s">
        <v>2319</v>
      </c>
      <c r="I1134" t="s">
        <v>2833</v>
      </c>
      <c r="J1134">
        <v>12</v>
      </c>
      <c r="K1134">
        <v>3</v>
      </c>
      <c r="L1134" s="9" t="s">
        <v>2386</v>
      </c>
      <c r="M1134" s="9" t="s">
        <v>2385</v>
      </c>
      <c r="N1134" t="s">
        <v>118</v>
      </c>
      <c r="O1134" s="12" t="str">
        <f>IFERROR(VLOOKUP(C1134,USADOS!$C:$C,1,0),"OK")</f>
        <v>OK</v>
      </c>
    </row>
    <row r="1135" spans="1:15" hidden="1" x14ac:dyDescent="0.25">
      <c r="A1135" t="s">
        <v>118</v>
      </c>
      <c r="B1135">
        <v>202308</v>
      </c>
      <c r="C1135" t="s">
        <v>2302</v>
      </c>
      <c r="D1135" t="s">
        <v>2303</v>
      </c>
      <c r="E1135" t="s">
        <v>3523</v>
      </c>
      <c r="F1135" t="s">
        <v>3523</v>
      </c>
      <c r="G1135" t="s">
        <v>270</v>
      </c>
      <c r="H1135" t="s">
        <v>2319</v>
      </c>
      <c r="I1135" t="s">
        <v>2833</v>
      </c>
      <c r="J1135">
        <v>12</v>
      </c>
      <c r="K1135">
        <v>3</v>
      </c>
      <c r="L1135" s="9" t="s">
        <v>2386</v>
      </c>
      <c r="M1135" s="9" t="s">
        <v>2385</v>
      </c>
      <c r="N1135" t="s">
        <v>118</v>
      </c>
      <c r="O1135" s="12" t="str">
        <f>IFERROR(VLOOKUP(C1135,USADOS!$C:$C,1,0),"OK")</f>
        <v>OK</v>
      </c>
    </row>
    <row r="1136" spans="1:15" hidden="1" x14ac:dyDescent="0.25">
      <c r="A1136" t="s">
        <v>118</v>
      </c>
      <c r="B1136">
        <v>202307</v>
      </c>
      <c r="C1136" t="s">
        <v>2302</v>
      </c>
      <c r="D1136" t="s">
        <v>2303</v>
      </c>
      <c r="E1136" t="s">
        <v>3523</v>
      </c>
      <c r="F1136" t="s">
        <v>3523</v>
      </c>
      <c r="G1136" t="s">
        <v>270</v>
      </c>
      <c r="H1136" t="s">
        <v>2319</v>
      </c>
      <c r="I1136" t="s">
        <v>2833</v>
      </c>
      <c r="J1136">
        <v>12</v>
      </c>
      <c r="K1136">
        <v>3</v>
      </c>
      <c r="L1136" s="9" t="s">
        <v>2386</v>
      </c>
      <c r="M1136" s="9" t="s">
        <v>2385</v>
      </c>
      <c r="N1136" t="s">
        <v>118</v>
      </c>
      <c r="O1136" s="12" t="str">
        <f>IFERROR(VLOOKUP(C1136,USADOS!$C:$C,1,0),"OK")</f>
        <v>OK</v>
      </c>
    </row>
    <row r="1137" spans="1:15" hidden="1" x14ac:dyDescent="0.25">
      <c r="A1137" t="s">
        <v>118</v>
      </c>
      <c r="B1137">
        <v>202310</v>
      </c>
      <c r="C1137" t="s">
        <v>2302</v>
      </c>
      <c r="D1137" t="s">
        <v>2303</v>
      </c>
      <c r="E1137" t="s">
        <v>3523</v>
      </c>
      <c r="F1137" t="s">
        <v>3523</v>
      </c>
      <c r="G1137" t="s">
        <v>270</v>
      </c>
      <c r="H1137" t="s">
        <v>5428</v>
      </c>
      <c r="I1137" t="s">
        <v>2833</v>
      </c>
      <c r="J1137">
        <v>12</v>
      </c>
      <c r="K1137">
        <v>3</v>
      </c>
      <c r="L1137" s="9" t="s">
        <v>2386</v>
      </c>
      <c r="M1137" s="9" t="s">
        <v>2385</v>
      </c>
      <c r="N1137" t="s">
        <v>118</v>
      </c>
      <c r="O1137" s="12" t="str">
        <f>IFERROR(VLOOKUP(C1137,USADOS!$C:$C,1,0),"OK")</f>
        <v>OK</v>
      </c>
    </row>
    <row r="1138" spans="1:15" hidden="1" x14ac:dyDescent="0.25">
      <c r="A1138" t="s">
        <v>118</v>
      </c>
      <c r="B1138">
        <v>202311</v>
      </c>
      <c r="C1138" t="s">
        <v>2302</v>
      </c>
      <c r="D1138" t="s">
        <v>2303</v>
      </c>
      <c r="E1138" t="s">
        <v>3523</v>
      </c>
      <c r="F1138" t="s">
        <v>3523</v>
      </c>
      <c r="G1138" t="s">
        <v>270</v>
      </c>
      <c r="H1138" t="s">
        <v>5428</v>
      </c>
      <c r="I1138" t="s">
        <v>2833</v>
      </c>
      <c r="J1138">
        <v>12</v>
      </c>
      <c r="K1138">
        <v>3</v>
      </c>
      <c r="L1138" s="9" t="s">
        <v>2386</v>
      </c>
      <c r="M1138" s="9" t="s">
        <v>2385</v>
      </c>
      <c r="N1138" t="s">
        <v>118</v>
      </c>
      <c r="O1138" s="12" t="str">
        <f>IFERROR(VLOOKUP(C1138,USADOS!$C:$C,1,0),"OK")</f>
        <v>OK</v>
      </c>
    </row>
    <row r="1139" spans="1:15" hidden="1" x14ac:dyDescent="0.25">
      <c r="A1139" t="s">
        <v>118</v>
      </c>
      <c r="B1139">
        <v>202312</v>
      </c>
      <c r="C1139" t="s">
        <v>2302</v>
      </c>
      <c r="D1139" t="s">
        <v>2303</v>
      </c>
      <c r="E1139" t="s">
        <v>3523</v>
      </c>
      <c r="F1139" t="s">
        <v>3523</v>
      </c>
      <c r="G1139" t="s">
        <v>270</v>
      </c>
      <c r="H1139" t="s">
        <v>5428</v>
      </c>
      <c r="I1139" t="s">
        <v>2833</v>
      </c>
      <c r="J1139">
        <v>12</v>
      </c>
      <c r="K1139">
        <v>3</v>
      </c>
      <c r="L1139" s="9" t="s">
        <v>2386</v>
      </c>
      <c r="M1139" s="9" t="s">
        <v>2385</v>
      </c>
      <c r="N1139" t="s">
        <v>118</v>
      </c>
      <c r="O1139" s="12" t="str">
        <f>IFERROR(VLOOKUP(C1139,USADOS!$C:$C,1,0),"OK")</f>
        <v>OK</v>
      </c>
    </row>
    <row r="1140" spans="1:15" hidden="1" x14ac:dyDescent="0.25">
      <c r="A1140" t="s">
        <v>118</v>
      </c>
      <c r="B1140">
        <v>202401</v>
      </c>
      <c r="C1140" t="s">
        <v>2302</v>
      </c>
      <c r="D1140" t="s">
        <v>2303</v>
      </c>
      <c r="E1140" t="s">
        <v>3523</v>
      </c>
      <c r="F1140" t="s">
        <v>3523</v>
      </c>
      <c r="G1140" t="s">
        <v>270</v>
      </c>
      <c r="H1140" t="s">
        <v>5428</v>
      </c>
      <c r="I1140" t="s">
        <v>2833</v>
      </c>
      <c r="J1140">
        <v>12</v>
      </c>
      <c r="K1140">
        <v>3</v>
      </c>
      <c r="L1140" s="9" t="s">
        <v>2386</v>
      </c>
      <c r="M1140" s="9" t="s">
        <v>2385</v>
      </c>
      <c r="N1140" t="s">
        <v>118</v>
      </c>
      <c r="O1140" s="12" t="str">
        <f>IFERROR(VLOOKUP(C1140,USADOS!$C:$C,1,0),"OK")</f>
        <v>OK</v>
      </c>
    </row>
    <row r="1141" spans="1:15" hidden="1" x14ac:dyDescent="0.25">
      <c r="A1141" t="s">
        <v>118</v>
      </c>
      <c r="B1141">
        <v>202402</v>
      </c>
      <c r="C1141" t="s">
        <v>2302</v>
      </c>
      <c r="D1141" t="s">
        <v>2303</v>
      </c>
      <c r="E1141" t="s">
        <v>3523</v>
      </c>
      <c r="F1141" t="s">
        <v>3523</v>
      </c>
      <c r="G1141" t="s">
        <v>270</v>
      </c>
      <c r="H1141" t="s">
        <v>5428</v>
      </c>
      <c r="I1141" t="s">
        <v>2833</v>
      </c>
      <c r="J1141">
        <v>12</v>
      </c>
      <c r="K1141">
        <v>3</v>
      </c>
      <c r="L1141" s="9" t="s">
        <v>2386</v>
      </c>
      <c r="M1141" s="9" t="s">
        <v>2385</v>
      </c>
      <c r="N1141" t="s">
        <v>118</v>
      </c>
      <c r="O1141" s="12" t="str">
        <f>IFERROR(VLOOKUP(C1141,USADOS!$C:$C,1,0),"OK")</f>
        <v>OK</v>
      </c>
    </row>
    <row r="1142" spans="1:15" hidden="1" x14ac:dyDescent="0.25">
      <c r="A1142" t="s">
        <v>118</v>
      </c>
      <c r="B1142">
        <v>202403</v>
      </c>
      <c r="C1142" t="s">
        <v>2302</v>
      </c>
      <c r="D1142" t="s">
        <v>2303</v>
      </c>
      <c r="E1142" t="s">
        <v>3523</v>
      </c>
      <c r="F1142" t="s">
        <v>3523</v>
      </c>
      <c r="G1142" t="s">
        <v>270</v>
      </c>
      <c r="H1142" t="s">
        <v>5428</v>
      </c>
      <c r="I1142" t="s">
        <v>2833</v>
      </c>
      <c r="J1142">
        <v>12</v>
      </c>
      <c r="K1142">
        <v>3</v>
      </c>
      <c r="L1142" s="9" t="s">
        <v>2386</v>
      </c>
      <c r="M1142" s="9" t="s">
        <v>2385</v>
      </c>
      <c r="N1142" t="s">
        <v>118</v>
      </c>
      <c r="O1142" s="12" t="str">
        <f>IFERROR(VLOOKUP(C1142,USADOS!$C:$C,1,0),"OK")</f>
        <v>OK</v>
      </c>
    </row>
    <row r="1143" spans="1:15" hidden="1" x14ac:dyDescent="0.25">
      <c r="A1143" t="s">
        <v>2873</v>
      </c>
      <c r="B1143">
        <v>202311</v>
      </c>
      <c r="C1143" s="11" t="s">
        <v>4715</v>
      </c>
      <c r="D1143" t="s">
        <v>4890</v>
      </c>
      <c r="E1143" s="11" t="s">
        <v>2891</v>
      </c>
      <c r="F1143" s="11" t="s">
        <v>2891</v>
      </c>
      <c r="G1143" t="s">
        <v>270</v>
      </c>
      <c r="H1143" t="s">
        <v>5093</v>
      </c>
      <c r="J1143">
        <v>6</v>
      </c>
      <c r="K1143">
        <v>3.5</v>
      </c>
      <c r="L1143" t="s">
        <v>5093</v>
      </c>
      <c r="N1143" t="s">
        <v>2891</v>
      </c>
      <c r="O1143" s="12" t="str">
        <f>IFERROR(VLOOKUP(C1143,USADOS!$C:$C,1,0),"OK")</f>
        <v>OK</v>
      </c>
    </row>
    <row r="1144" spans="1:15" hidden="1" x14ac:dyDescent="0.25">
      <c r="A1144" t="s">
        <v>2873</v>
      </c>
      <c r="B1144">
        <v>202312</v>
      </c>
      <c r="C1144" s="11" t="s">
        <v>4715</v>
      </c>
      <c r="D1144" t="s">
        <v>4890</v>
      </c>
      <c r="E1144" s="11" t="s">
        <v>2891</v>
      </c>
      <c r="F1144" s="11" t="s">
        <v>2891</v>
      </c>
      <c r="G1144" t="s">
        <v>270</v>
      </c>
      <c r="H1144" t="s">
        <v>5093</v>
      </c>
      <c r="J1144">
        <v>6</v>
      </c>
      <c r="K1144">
        <v>3.5</v>
      </c>
      <c r="L1144" t="s">
        <v>5093</v>
      </c>
      <c r="N1144" t="s">
        <v>2891</v>
      </c>
      <c r="O1144" s="12" t="str">
        <f>IFERROR(VLOOKUP(C1144,USADOS!$C:$C,1,0),"OK")</f>
        <v>OK</v>
      </c>
    </row>
    <row r="1145" spans="1:15" hidden="1" x14ac:dyDescent="0.25">
      <c r="A1145" t="s">
        <v>2873</v>
      </c>
      <c r="B1145">
        <v>202306</v>
      </c>
      <c r="C1145" s="11" t="s">
        <v>4715</v>
      </c>
      <c r="D1145" t="s">
        <v>4890</v>
      </c>
      <c r="E1145" s="11" t="s">
        <v>2891</v>
      </c>
      <c r="F1145" s="11" t="s">
        <v>2891</v>
      </c>
      <c r="G1145" t="s">
        <v>270</v>
      </c>
      <c r="H1145" t="s">
        <v>5093</v>
      </c>
      <c r="J1145">
        <v>6</v>
      </c>
      <c r="K1145">
        <v>3.5</v>
      </c>
      <c r="N1145" t="s">
        <v>2891</v>
      </c>
      <c r="O1145" s="12" t="str">
        <f>IFERROR(VLOOKUP(C1145,USADOS!$C:$C,1,0),"OK")</f>
        <v>OK</v>
      </c>
    </row>
    <row r="1146" spans="1:15" hidden="1" x14ac:dyDescent="0.25">
      <c r="A1146" t="s">
        <v>2873</v>
      </c>
      <c r="B1146">
        <v>202305</v>
      </c>
      <c r="C1146" s="11" t="s">
        <v>4715</v>
      </c>
      <c r="D1146" t="s">
        <v>4890</v>
      </c>
      <c r="E1146" s="11" t="s">
        <v>2891</v>
      </c>
      <c r="F1146" s="11" t="s">
        <v>2891</v>
      </c>
      <c r="G1146" t="s">
        <v>270</v>
      </c>
      <c r="H1146" t="s">
        <v>5093</v>
      </c>
      <c r="J1146">
        <v>6</v>
      </c>
      <c r="K1146">
        <v>3.5</v>
      </c>
      <c r="N1146" t="s">
        <v>2891</v>
      </c>
      <c r="O1146" s="12" t="str">
        <f>IFERROR(VLOOKUP(C1146,USADOS!$C:$C,1,0),"OK")</f>
        <v>OK</v>
      </c>
    </row>
    <row r="1147" spans="1:15" hidden="1" x14ac:dyDescent="0.25">
      <c r="A1147" t="s">
        <v>2873</v>
      </c>
      <c r="B1147">
        <v>202303</v>
      </c>
      <c r="C1147" s="11" t="s">
        <v>4715</v>
      </c>
      <c r="D1147" t="s">
        <v>4890</v>
      </c>
      <c r="E1147" s="11" t="s">
        <v>3707</v>
      </c>
      <c r="F1147" s="11" t="s">
        <v>3707</v>
      </c>
      <c r="G1147" t="s">
        <v>270</v>
      </c>
      <c r="H1147" t="s">
        <v>5093</v>
      </c>
      <c r="J1147">
        <v>6</v>
      </c>
      <c r="K1147">
        <v>3.5</v>
      </c>
      <c r="N1147" t="s">
        <v>3707</v>
      </c>
      <c r="O1147" s="12" t="str">
        <f>IFERROR(VLOOKUP(C1147,USADOS!$C:$C,1,0),"OK")</f>
        <v>OK</v>
      </c>
    </row>
    <row r="1148" spans="1:15" hidden="1" x14ac:dyDescent="0.25">
      <c r="A1148" t="s">
        <v>2873</v>
      </c>
      <c r="B1148">
        <v>202304</v>
      </c>
      <c r="C1148" s="11" t="s">
        <v>4715</v>
      </c>
      <c r="D1148" t="s">
        <v>4890</v>
      </c>
      <c r="E1148" s="11" t="s">
        <v>3707</v>
      </c>
      <c r="F1148" s="11" t="s">
        <v>3707</v>
      </c>
      <c r="G1148" t="s">
        <v>270</v>
      </c>
      <c r="H1148" t="s">
        <v>5093</v>
      </c>
      <c r="J1148">
        <v>6</v>
      </c>
      <c r="K1148">
        <v>3.5</v>
      </c>
      <c r="N1148" t="s">
        <v>3707</v>
      </c>
      <c r="O1148" s="12" t="str">
        <f>IFERROR(VLOOKUP(C1148,USADOS!$C:$C,1,0),"OK")</f>
        <v>OK</v>
      </c>
    </row>
    <row r="1149" spans="1:15" hidden="1" x14ac:dyDescent="0.25">
      <c r="A1149" t="s">
        <v>2873</v>
      </c>
      <c r="B1149">
        <v>202307</v>
      </c>
      <c r="C1149" s="11" t="s">
        <v>4715</v>
      </c>
      <c r="D1149" t="s">
        <v>4890</v>
      </c>
      <c r="E1149" s="11" t="s">
        <v>2891</v>
      </c>
      <c r="F1149" s="11" t="s">
        <v>2891</v>
      </c>
      <c r="G1149" t="s">
        <v>270</v>
      </c>
      <c r="H1149" t="s">
        <v>5093</v>
      </c>
      <c r="J1149">
        <v>6</v>
      </c>
      <c r="K1149">
        <v>3.5</v>
      </c>
      <c r="L1149" t="s">
        <v>5093</v>
      </c>
      <c r="N1149" t="s">
        <v>2891</v>
      </c>
      <c r="O1149" s="12" t="str">
        <f>IFERROR(VLOOKUP(C1149,USADOS!$C:$C,1,0),"OK")</f>
        <v>OK</v>
      </c>
    </row>
    <row r="1150" spans="1:15" hidden="1" x14ac:dyDescent="0.25">
      <c r="A1150" t="s">
        <v>2873</v>
      </c>
      <c r="B1150">
        <v>202308</v>
      </c>
      <c r="C1150" s="11" t="s">
        <v>4715</v>
      </c>
      <c r="D1150" t="s">
        <v>4890</v>
      </c>
      <c r="E1150" s="11" t="s">
        <v>2891</v>
      </c>
      <c r="F1150" s="11" t="s">
        <v>2891</v>
      </c>
      <c r="G1150" t="s">
        <v>270</v>
      </c>
      <c r="H1150" t="s">
        <v>5093</v>
      </c>
      <c r="J1150">
        <v>6</v>
      </c>
      <c r="K1150">
        <v>3.5</v>
      </c>
      <c r="L1150" t="s">
        <v>5093</v>
      </c>
      <c r="N1150" t="s">
        <v>2891</v>
      </c>
      <c r="O1150" s="12" t="str">
        <f>IFERROR(VLOOKUP(C1150,USADOS!$C:$C,1,0),"OK")</f>
        <v>OK</v>
      </c>
    </row>
    <row r="1151" spans="1:15" hidden="1" x14ac:dyDescent="0.25">
      <c r="A1151" t="s">
        <v>2873</v>
      </c>
      <c r="B1151">
        <v>202310</v>
      </c>
      <c r="C1151" s="11" t="s">
        <v>4715</v>
      </c>
      <c r="D1151" t="s">
        <v>4890</v>
      </c>
      <c r="E1151" s="11" t="s">
        <v>2891</v>
      </c>
      <c r="F1151" s="11" t="s">
        <v>2891</v>
      </c>
      <c r="G1151" t="s">
        <v>270</v>
      </c>
      <c r="H1151" t="s">
        <v>5093</v>
      </c>
      <c r="J1151">
        <v>6</v>
      </c>
      <c r="K1151">
        <v>3.5</v>
      </c>
      <c r="L1151" t="s">
        <v>5093</v>
      </c>
      <c r="N1151" t="s">
        <v>2891</v>
      </c>
      <c r="O1151" s="12" t="str">
        <f>IFERROR(VLOOKUP(C1151,USADOS!$C:$C,1,0),"OK")</f>
        <v>OK</v>
      </c>
    </row>
    <row r="1152" spans="1:15" hidden="1" x14ac:dyDescent="0.25">
      <c r="A1152" t="s">
        <v>2873</v>
      </c>
      <c r="B1152">
        <v>202309</v>
      </c>
      <c r="C1152" s="11" t="s">
        <v>4715</v>
      </c>
      <c r="D1152" t="s">
        <v>4890</v>
      </c>
      <c r="E1152" s="11" t="s">
        <v>2891</v>
      </c>
      <c r="F1152" s="11" t="s">
        <v>2891</v>
      </c>
      <c r="G1152" t="s">
        <v>270</v>
      </c>
      <c r="H1152" t="s">
        <v>5093</v>
      </c>
      <c r="J1152">
        <v>6</v>
      </c>
      <c r="K1152">
        <v>3.5</v>
      </c>
      <c r="L1152" t="s">
        <v>5093</v>
      </c>
      <c r="N1152" t="s">
        <v>2891</v>
      </c>
      <c r="O1152" s="12" t="str">
        <f>IFERROR(VLOOKUP(C1152,USADOS!$C:$C,1,0),"OK")</f>
        <v>OK</v>
      </c>
    </row>
    <row r="1153" spans="1:15" hidden="1" x14ac:dyDescent="0.25">
      <c r="A1153" t="s">
        <v>1552</v>
      </c>
      <c r="B1153">
        <v>202008</v>
      </c>
      <c r="C1153" t="s">
        <v>1467</v>
      </c>
      <c r="D1153" t="s">
        <v>2388</v>
      </c>
      <c r="E1153" t="s">
        <v>94</v>
      </c>
      <c r="F1153" t="s">
        <v>94</v>
      </c>
      <c r="G1153" t="s">
        <v>270</v>
      </c>
      <c r="H1153" t="s">
        <v>1495</v>
      </c>
      <c r="I1153" t="s">
        <v>1495</v>
      </c>
      <c r="K1153">
        <v>3.5</v>
      </c>
      <c r="L1153" s="9" t="s">
        <v>1495</v>
      </c>
      <c r="M1153" s="9" t="s">
        <v>2387</v>
      </c>
      <c r="N1153" t="s">
        <v>94</v>
      </c>
      <c r="O1153" s="12" t="str">
        <f>IFERROR(VLOOKUP(C1153,USADOS!$C:$C,1,0),"OK")</f>
        <v>OK</v>
      </c>
    </row>
    <row r="1154" spans="1:15" hidden="1" x14ac:dyDescent="0.25">
      <c r="A1154" t="s">
        <v>1552</v>
      </c>
      <c r="B1154">
        <v>202002</v>
      </c>
      <c r="C1154" t="s">
        <v>1467</v>
      </c>
      <c r="D1154" t="s">
        <v>2388</v>
      </c>
      <c r="E1154" t="s">
        <v>94</v>
      </c>
      <c r="F1154" t="s">
        <v>94</v>
      </c>
      <c r="G1154" t="s">
        <v>270</v>
      </c>
      <c r="H1154" t="s">
        <v>1495</v>
      </c>
      <c r="I1154" t="s">
        <v>1495</v>
      </c>
      <c r="J1154">
        <v>7</v>
      </c>
      <c r="K1154">
        <v>3.5</v>
      </c>
      <c r="L1154" s="9" t="s">
        <v>1495</v>
      </c>
      <c r="M1154" s="9" t="s">
        <v>2387</v>
      </c>
      <c r="N1154" t="s">
        <v>94</v>
      </c>
      <c r="O1154" s="12" t="str">
        <f>IFERROR(VLOOKUP(C1154,USADOS!$C:$C,1,0),"OK")</f>
        <v>OK</v>
      </c>
    </row>
    <row r="1155" spans="1:15" hidden="1" x14ac:dyDescent="0.25">
      <c r="A1155" t="s">
        <v>1552</v>
      </c>
      <c r="B1155">
        <v>202003</v>
      </c>
      <c r="C1155" t="s">
        <v>1467</v>
      </c>
      <c r="D1155" t="s">
        <v>2388</v>
      </c>
      <c r="E1155" t="s">
        <v>94</v>
      </c>
      <c r="F1155" t="s">
        <v>94</v>
      </c>
      <c r="G1155" t="s">
        <v>270</v>
      </c>
      <c r="H1155" t="s">
        <v>1495</v>
      </c>
      <c r="I1155" t="s">
        <v>1495</v>
      </c>
      <c r="J1155">
        <v>7</v>
      </c>
      <c r="K1155">
        <v>3.5</v>
      </c>
      <c r="L1155" s="9" t="s">
        <v>1495</v>
      </c>
      <c r="M1155" s="9" t="s">
        <v>2387</v>
      </c>
      <c r="N1155" t="s">
        <v>94</v>
      </c>
      <c r="O1155" s="12" t="str">
        <f>IFERROR(VLOOKUP(C1155,USADOS!$C:$C,1,0),"OK")</f>
        <v>OK</v>
      </c>
    </row>
    <row r="1156" spans="1:15" hidden="1" x14ac:dyDescent="0.25">
      <c r="A1156" t="s">
        <v>1552</v>
      </c>
      <c r="B1156">
        <v>202004</v>
      </c>
      <c r="C1156" t="s">
        <v>1467</v>
      </c>
      <c r="D1156" t="s">
        <v>2388</v>
      </c>
      <c r="E1156" t="s">
        <v>94</v>
      </c>
      <c r="F1156" t="s">
        <v>94</v>
      </c>
      <c r="G1156" t="s">
        <v>270</v>
      </c>
      <c r="H1156" t="s">
        <v>1495</v>
      </c>
      <c r="I1156" t="s">
        <v>1495</v>
      </c>
      <c r="J1156">
        <v>7</v>
      </c>
      <c r="K1156">
        <v>3.5</v>
      </c>
      <c r="L1156" s="9" t="s">
        <v>1495</v>
      </c>
      <c r="M1156" s="9" t="s">
        <v>2387</v>
      </c>
      <c r="N1156" t="s">
        <v>94</v>
      </c>
      <c r="O1156" s="12" t="str">
        <f>IFERROR(VLOOKUP(C1156,USADOS!$C:$C,1,0),"OK")</f>
        <v>OK</v>
      </c>
    </row>
    <row r="1157" spans="1:15" hidden="1" x14ac:dyDescent="0.25">
      <c r="A1157" t="s">
        <v>1552</v>
      </c>
      <c r="B1157">
        <v>202009</v>
      </c>
      <c r="C1157" t="s">
        <v>1467</v>
      </c>
      <c r="D1157" t="s">
        <v>2388</v>
      </c>
      <c r="E1157" t="s">
        <v>94</v>
      </c>
      <c r="F1157" t="s">
        <v>94</v>
      </c>
      <c r="G1157" t="s">
        <v>270</v>
      </c>
      <c r="H1157" t="s">
        <v>1495</v>
      </c>
      <c r="I1157" t="s">
        <v>1495</v>
      </c>
      <c r="J1157">
        <v>7</v>
      </c>
      <c r="K1157">
        <v>3.5</v>
      </c>
      <c r="L1157" s="9" t="s">
        <v>1495</v>
      </c>
      <c r="M1157" s="9" t="s">
        <v>2387</v>
      </c>
      <c r="N1157" t="s">
        <v>94</v>
      </c>
      <c r="O1157" s="12" t="str">
        <f>IFERROR(VLOOKUP(C1157,USADOS!$C:$C,1,0),"OK")</f>
        <v>OK</v>
      </c>
    </row>
    <row r="1158" spans="1:15" hidden="1" x14ac:dyDescent="0.25">
      <c r="A1158" t="s">
        <v>1552</v>
      </c>
      <c r="B1158">
        <v>202010</v>
      </c>
      <c r="C1158" t="s">
        <v>1467</v>
      </c>
      <c r="D1158" t="s">
        <v>2388</v>
      </c>
      <c r="E1158" t="s">
        <v>94</v>
      </c>
      <c r="F1158" t="s">
        <v>94</v>
      </c>
      <c r="G1158" t="s">
        <v>270</v>
      </c>
      <c r="H1158" t="s">
        <v>1495</v>
      </c>
      <c r="I1158" t="s">
        <v>1495</v>
      </c>
      <c r="J1158">
        <v>7</v>
      </c>
      <c r="K1158">
        <v>3.5</v>
      </c>
      <c r="L1158" s="9" t="s">
        <v>1495</v>
      </c>
      <c r="M1158" s="9" t="s">
        <v>2387</v>
      </c>
      <c r="N1158" t="s">
        <v>94</v>
      </c>
      <c r="O1158" s="12" t="str">
        <f>IFERROR(VLOOKUP(C1158,USADOS!$C:$C,1,0),"OK")</f>
        <v>OK</v>
      </c>
    </row>
    <row r="1159" spans="1:15" hidden="1" x14ac:dyDescent="0.25">
      <c r="A1159" t="s">
        <v>1552</v>
      </c>
      <c r="B1159">
        <v>202011</v>
      </c>
      <c r="C1159" t="s">
        <v>1467</v>
      </c>
      <c r="D1159" t="s">
        <v>2388</v>
      </c>
      <c r="E1159" t="s">
        <v>94</v>
      </c>
      <c r="F1159" t="s">
        <v>94</v>
      </c>
      <c r="G1159" t="s">
        <v>270</v>
      </c>
      <c r="H1159" t="s">
        <v>1495</v>
      </c>
      <c r="I1159" t="s">
        <v>1495</v>
      </c>
      <c r="J1159">
        <v>7</v>
      </c>
      <c r="K1159">
        <v>3.5</v>
      </c>
      <c r="L1159" s="9" t="s">
        <v>1495</v>
      </c>
      <c r="M1159" s="9" t="s">
        <v>2387</v>
      </c>
      <c r="N1159" t="s">
        <v>94</v>
      </c>
      <c r="O1159" s="12" t="str">
        <f>IFERROR(VLOOKUP(C1159,USADOS!$C:$C,1,0),"OK")</f>
        <v>OK</v>
      </c>
    </row>
    <row r="1160" spans="1:15" hidden="1" x14ac:dyDescent="0.25">
      <c r="A1160" t="s">
        <v>1552</v>
      </c>
      <c r="B1160">
        <v>202012</v>
      </c>
      <c r="C1160" t="s">
        <v>1467</v>
      </c>
      <c r="D1160" t="s">
        <v>2388</v>
      </c>
      <c r="E1160" t="s">
        <v>94</v>
      </c>
      <c r="F1160" t="s">
        <v>94</v>
      </c>
      <c r="G1160" t="s">
        <v>270</v>
      </c>
      <c r="H1160" t="s">
        <v>1495</v>
      </c>
      <c r="I1160" t="s">
        <v>1495</v>
      </c>
      <c r="J1160">
        <v>7</v>
      </c>
      <c r="K1160">
        <v>3.5</v>
      </c>
      <c r="L1160" s="9" t="s">
        <v>1495</v>
      </c>
      <c r="M1160" s="9" t="s">
        <v>2387</v>
      </c>
      <c r="N1160" t="s">
        <v>94</v>
      </c>
      <c r="O1160" s="12" t="str">
        <f>IFERROR(VLOOKUP(C1160,USADOS!$C:$C,1,0),"OK")</f>
        <v>OK</v>
      </c>
    </row>
    <row r="1161" spans="1:15" hidden="1" x14ac:dyDescent="0.25">
      <c r="A1161" t="s">
        <v>1552</v>
      </c>
      <c r="B1161">
        <v>202101</v>
      </c>
      <c r="C1161" t="s">
        <v>1467</v>
      </c>
      <c r="D1161" t="s">
        <v>2388</v>
      </c>
      <c r="E1161" t="s">
        <v>94</v>
      </c>
      <c r="F1161" t="s">
        <v>94</v>
      </c>
      <c r="G1161" t="s">
        <v>270</v>
      </c>
      <c r="H1161" t="s">
        <v>1495</v>
      </c>
      <c r="I1161" t="s">
        <v>1495</v>
      </c>
      <c r="J1161">
        <v>7</v>
      </c>
      <c r="K1161">
        <v>3.5</v>
      </c>
      <c r="L1161" s="9" t="s">
        <v>1495</v>
      </c>
      <c r="M1161" s="9" t="s">
        <v>2387</v>
      </c>
      <c r="N1161" t="s">
        <v>94</v>
      </c>
      <c r="O1161" s="12" t="str">
        <f>IFERROR(VLOOKUP(C1161,USADOS!$C:$C,1,0),"OK")</f>
        <v>OK</v>
      </c>
    </row>
    <row r="1162" spans="1:15" hidden="1" x14ac:dyDescent="0.25">
      <c r="A1162" t="s">
        <v>1552</v>
      </c>
      <c r="B1162">
        <v>202102</v>
      </c>
      <c r="C1162" t="s">
        <v>1467</v>
      </c>
      <c r="D1162" t="s">
        <v>2388</v>
      </c>
      <c r="E1162" t="s">
        <v>94</v>
      </c>
      <c r="F1162" t="s">
        <v>94</v>
      </c>
      <c r="G1162" t="s">
        <v>270</v>
      </c>
      <c r="H1162" t="s">
        <v>1495</v>
      </c>
      <c r="I1162" t="s">
        <v>1495</v>
      </c>
      <c r="J1162">
        <v>7</v>
      </c>
      <c r="K1162">
        <v>3.5</v>
      </c>
      <c r="L1162" s="9" t="s">
        <v>1495</v>
      </c>
      <c r="M1162" s="9" t="s">
        <v>2387</v>
      </c>
      <c r="N1162" t="s">
        <v>94</v>
      </c>
      <c r="O1162" s="12" t="str">
        <f>IFERROR(VLOOKUP(C1162,USADOS!$C:$C,1,0),"OK")</f>
        <v>OK</v>
      </c>
    </row>
    <row r="1163" spans="1:15" hidden="1" x14ac:dyDescent="0.25">
      <c r="A1163" t="s">
        <v>1552</v>
      </c>
      <c r="B1163">
        <v>202103</v>
      </c>
      <c r="C1163" t="s">
        <v>1467</v>
      </c>
      <c r="D1163" t="s">
        <v>2388</v>
      </c>
      <c r="E1163" t="s">
        <v>94</v>
      </c>
      <c r="F1163" t="s">
        <v>94</v>
      </c>
      <c r="G1163" t="s">
        <v>270</v>
      </c>
      <c r="H1163" t="s">
        <v>1495</v>
      </c>
      <c r="I1163" t="s">
        <v>1495</v>
      </c>
      <c r="J1163">
        <v>6</v>
      </c>
      <c r="K1163">
        <v>3.5</v>
      </c>
      <c r="L1163" s="9" t="s">
        <v>1495</v>
      </c>
      <c r="M1163" s="9" t="s">
        <v>2387</v>
      </c>
      <c r="N1163" t="s">
        <v>94</v>
      </c>
      <c r="O1163" s="12" t="str">
        <f>IFERROR(VLOOKUP(C1163,USADOS!$C:$C,1,0),"OK")</f>
        <v>OK</v>
      </c>
    </row>
    <row r="1164" spans="1:15" hidden="1" x14ac:dyDescent="0.25">
      <c r="A1164" t="s">
        <v>1552</v>
      </c>
      <c r="B1164">
        <v>202104</v>
      </c>
      <c r="C1164" t="s">
        <v>1467</v>
      </c>
      <c r="D1164" t="s">
        <v>2388</v>
      </c>
      <c r="E1164" t="s">
        <v>94</v>
      </c>
      <c r="F1164" t="s">
        <v>94</v>
      </c>
      <c r="G1164" t="s">
        <v>270</v>
      </c>
      <c r="H1164" t="s">
        <v>1495</v>
      </c>
      <c r="I1164" t="s">
        <v>1495</v>
      </c>
      <c r="J1164">
        <v>6</v>
      </c>
      <c r="K1164">
        <v>3.5</v>
      </c>
      <c r="L1164" s="9" t="s">
        <v>1495</v>
      </c>
      <c r="M1164" s="9" t="s">
        <v>2387</v>
      </c>
      <c r="N1164" t="s">
        <v>94</v>
      </c>
      <c r="O1164" s="12" t="str">
        <f>IFERROR(VLOOKUP(C1164,USADOS!$C:$C,1,0),"OK")</f>
        <v>OK</v>
      </c>
    </row>
    <row r="1165" spans="1:15" hidden="1" x14ac:dyDescent="0.25">
      <c r="A1165" t="s">
        <v>1552</v>
      </c>
      <c r="B1165">
        <v>202107</v>
      </c>
      <c r="C1165" t="s">
        <v>1467</v>
      </c>
      <c r="D1165" t="s">
        <v>2388</v>
      </c>
      <c r="E1165" t="s">
        <v>94</v>
      </c>
      <c r="F1165" t="s">
        <v>94</v>
      </c>
      <c r="G1165" t="s">
        <v>270</v>
      </c>
      <c r="H1165" t="s">
        <v>1495</v>
      </c>
      <c r="I1165" t="s">
        <v>1495</v>
      </c>
      <c r="J1165">
        <v>6</v>
      </c>
      <c r="K1165">
        <v>3.5</v>
      </c>
      <c r="L1165" s="9" t="s">
        <v>1495</v>
      </c>
      <c r="M1165" s="9" t="s">
        <v>2387</v>
      </c>
      <c r="N1165" t="s">
        <v>94</v>
      </c>
      <c r="O1165" s="12" t="str">
        <f>IFERROR(VLOOKUP(C1165,USADOS!$C:$C,1,0),"OK")</f>
        <v>OK</v>
      </c>
    </row>
    <row r="1166" spans="1:15" hidden="1" x14ac:dyDescent="0.25">
      <c r="A1166" t="s">
        <v>1552</v>
      </c>
      <c r="B1166">
        <v>202105</v>
      </c>
      <c r="C1166" t="s">
        <v>1467</v>
      </c>
      <c r="D1166" t="s">
        <v>2388</v>
      </c>
      <c r="E1166" t="s">
        <v>94</v>
      </c>
      <c r="F1166" t="s">
        <v>94</v>
      </c>
      <c r="G1166" t="s">
        <v>270</v>
      </c>
      <c r="H1166" t="s">
        <v>1495</v>
      </c>
      <c r="I1166" t="s">
        <v>1495</v>
      </c>
      <c r="J1166">
        <v>6</v>
      </c>
      <c r="K1166">
        <v>3.5</v>
      </c>
      <c r="L1166" s="9" t="s">
        <v>1495</v>
      </c>
      <c r="M1166" s="9" t="s">
        <v>2387</v>
      </c>
      <c r="N1166" t="s">
        <v>94</v>
      </c>
      <c r="O1166" s="12" t="str">
        <f>IFERROR(VLOOKUP(C1166,USADOS!$C:$C,1,0),"OK")</f>
        <v>OK</v>
      </c>
    </row>
    <row r="1167" spans="1:15" hidden="1" x14ac:dyDescent="0.25">
      <c r="A1167" t="s">
        <v>1552</v>
      </c>
      <c r="B1167">
        <v>202106</v>
      </c>
      <c r="C1167" t="s">
        <v>1467</v>
      </c>
      <c r="D1167" t="s">
        <v>2388</v>
      </c>
      <c r="E1167" t="s">
        <v>94</v>
      </c>
      <c r="F1167" t="s">
        <v>94</v>
      </c>
      <c r="G1167" t="s">
        <v>270</v>
      </c>
      <c r="H1167" t="s">
        <v>1495</v>
      </c>
      <c r="I1167" t="s">
        <v>1495</v>
      </c>
      <c r="J1167">
        <v>6</v>
      </c>
      <c r="K1167">
        <v>3.5</v>
      </c>
      <c r="L1167" s="9" t="s">
        <v>1495</v>
      </c>
      <c r="M1167" s="9" t="s">
        <v>2387</v>
      </c>
      <c r="N1167" t="s">
        <v>94</v>
      </c>
      <c r="O1167" s="12" t="str">
        <f>IFERROR(VLOOKUP(C1167,USADOS!$C:$C,1,0),"OK")</f>
        <v>OK</v>
      </c>
    </row>
    <row r="1168" spans="1:15" hidden="1" x14ac:dyDescent="0.25">
      <c r="A1168" t="s">
        <v>1552</v>
      </c>
      <c r="B1168">
        <v>202108</v>
      </c>
      <c r="C1168" t="s">
        <v>1467</v>
      </c>
      <c r="D1168" t="s">
        <v>2388</v>
      </c>
      <c r="E1168" t="s">
        <v>94</v>
      </c>
      <c r="F1168" t="s">
        <v>94</v>
      </c>
      <c r="G1168" t="s">
        <v>270</v>
      </c>
      <c r="H1168" t="s">
        <v>1495</v>
      </c>
      <c r="I1168" t="s">
        <v>1495</v>
      </c>
      <c r="J1168">
        <v>6</v>
      </c>
      <c r="K1168">
        <v>3.5</v>
      </c>
      <c r="L1168" s="9" t="s">
        <v>1495</v>
      </c>
      <c r="M1168" s="9" t="s">
        <v>2387</v>
      </c>
      <c r="N1168" t="s">
        <v>94</v>
      </c>
      <c r="O1168" s="12" t="str">
        <f>IFERROR(VLOOKUP(C1168,USADOS!$C:$C,1,0),"OK")</f>
        <v>OK</v>
      </c>
    </row>
    <row r="1169" spans="1:15" hidden="1" x14ac:dyDescent="0.25">
      <c r="A1169" t="s">
        <v>1552</v>
      </c>
      <c r="B1169">
        <v>202109</v>
      </c>
      <c r="C1169" t="s">
        <v>1467</v>
      </c>
      <c r="D1169" t="s">
        <v>2388</v>
      </c>
      <c r="E1169" t="s">
        <v>94</v>
      </c>
      <c r="F1169" t="s">
        <v>94</v>
      </c>
      <c r="G1169" t="s">
        <v>270</v>
      </c>
      <c r="H1169" t="s">
        <v>1495</v>
      </c>
      <c r="I1169" t="s">
        <v>1495</v>
      </c>
      <c r="J1169">
        <v>6</v>
      </c>
      <c r="K1169">
        <v>3.5</v>
      </c>
      <c r="L1169" s="9" t="s">
        <v>1495</v>
      </c>
      <c r="M1169" s="9" t="s">
        <v>2387</v>
      </c>
      <c r="N1169" t="s">
        <v>94</v>
      </c>
      <c r="O1169" s="12" t="str">
        <f>IFERROR(VLOOKUP(C1169,USADOS!$C:$C,1,0),"OK")</f>
        <v>OK</v>
      </c>
    </row>
    <row r="1170" spans="1:15" hidden="1" x14ac:dyDescent="0.25">
      <c r="A1170" t="s">
        <v>1552</v>
      </c>
      <c r="B1170">
        <v>202110</v>
      </c>
      <c r="C1170" t="s">
        <v>1467</v>
      </c>
      <c r="D1170" t="s">
        <v>2388</v>
      </c>
      <c r="E1170" t="s">
        <v>94</v>
      </c>
      <c r="F1170" t="s">
        <v>94</v>
      </c>
      <c r="G1170" t="s">
        <v>270</v>
      </c>
      <c r="H1170" t="s">
        <v>1495</v>
      </c>
      <c r="I1170" t="s">
        <v>1495</v>
      </c>
      <c r="J1170">
        <v>6</v>
      </c>
      <c r="K1170">
        <v>3.5</v>
      </c>
      <c r="L1170" s="9" t="s">
        <v>1495</v>
      </c>
      <c r="M1170" s="9" t="s">
        <v>2387</v>
      </c>
      <c r="N1170" t="s">
        <v>94</v>
      </c>
      <c r="O1170" s="12" t="str">
        <f>IFERROR(VLOOKUP(C1170,USADOS!$C:$C,1,0),"OK")</f>
        <v>OK</v>
      </c>
    </row>
    <row r="1171" spans="1:15" hidden="1" x14ac:dyDescent="0.25">
      <c r="A1171" t="s">
        <v>1552</v>
      </c>
      <c r="B1171">
        <v>202112</v>
      </c>
      <c r="C1171" t="s">
        <v>1467</v>
      </c>
      <c r="D1171" t="s">
        <v>2388</v>
      </c>
      <c r="E1171" t="s">
        <v>94</v>
      </c>
      <c r="F1171" t="s">
        <v>94</v>
      </c>
      <c r="G1171" t="s">
        <v>270</v>
      </c>
      <c r="H1171" t="s">
        <v>1495</v>
      </c>
      <c r="I1171" t="s">
        <v>1495</v>
      </c>
      <c r="J1171">
        <v>6</v>
      </c>
      <c r="K1171">
        <v>3.5</v>
      </c>
      <c r="L1171" s="9" t="s">
        <v>1495</v>
      </c>
      <c r="M1171" s="9" t="s">
        <v>2387</v>
      </c>
      <c r="N1171" t="s">
        <v>94</v>
      </c>
      <c r="O1171" s="12" t="str">
        <f>IFERROR(VLOOKUP(C1171,USADOS!$C:$C,1,0),"OK")</f>
        <v>OK</v>
      </c>
    </row>
    <row r="1172" spans="1:15" hidden="1" x14ac:dyDescent="0.25">
      <c r="A1172" t="s">
        <v>1552</v>
      </c>
      <c r="B1172">
        <v>202111</v>
      </c>
      <c r="C1172" t="s">
        <v>1467</v>
      </c>
      <c r="D1172" t="s">
        <v>2388</v>
      </c>
      <c r="E1172" t="s">
        <v>94</v>
      </c>
      <c r="F1172" t="s">
        <v>94</v>
      </c>
      <c r="G1172" t="s">
        <v>270</v>
      </c>
      <c r="H1172" t="s">
        <v>1495</v>
      </c>
      <c r="I1172" t="s">
        <v>1495</v>
      </c>
      <c r="J1172">
        <v>6</v>
      </c>
      <c r="K1172">
        <v>3.5</v>
      </c>
      <c r="L1172" s="9" t="s">
        <v>1495</v>
      </c>
      <c r="M1172" s="9" t="s">
        <v>2387</v>
      </c>
      <c r="N1172" t="s">
        <v>94</v>
      </c>
      <c r="O1172" s="12" t="str">
        <f>IFERROR(VLOOKUP(C1172,USADOS!$C:$C,1,0),"OK")</f>
        <v>OK</v>
      </c>
    </row>
    <row r="1173" spans="1:15" hidden="1" x14ac:dyDescent="0.25">
      <c r="A1173" t="s">
        <v>1552</v>
      </c>
      <c r="B1173">
        <v>202202</v>
      </c>
      <c r="C1173" t="s">
        <v>1467</v>
      </c>
      <c r="D1173" t="s">
        <v>2388</v>
      </c>
      <c r="E1173" t="s">
        <v>94</v>
      </c>
      <c r="F1173" t="s">
        <v>94</v>
      </c>
      <c r="G1173" t="s">
        <v>270</v>
      </c>
      <c r="H1173" t="s">
        <v>1495</v>
      </c>
      <c r="I1173" t="s">
        <v>1495</v>
      </c>
      <c r="J1173">
        <v>6</v>
      </c>
      <c r="K1173">
        <v>3.5</v>
      </c>
      <c r="L1173" s="9" t="s">
        <v>1495</v>
      </c>
      <c r="M1173" s="9" t="s">
        <v>2387</v>
      </c>
      <c r="N1173" t="s">
        <v>94</v>
      </c>
      <c r="O1173" s="12" t="str">
        <f>IFERROR(VLOOKUP(C1173,USADOS!$C:$C,1,0),"OK")</f>
        <v>OK</v>
      </c>
    </row>
    <row r="1174" spans="1:15" hidden="1" x14ac:dyDescent="0.25">
      <c r="A1174" t="s">
        <v>1552</v>
      </c>
      <c r="B1174">
        <v>202201</v>
      </c>
      <c r="C1174" t="s">
        <v>1467</v>
      </c>
      <c r="D1174" t="s">
        <v>2388</v>
      </c>
      <c r="E1174" t="s">
        <v>94</v>
      </c>
      <c r="F1174" t="s">
        <v>94</v>
      </c>
      <c r="G1174" t="s">
        <v>270</v>
      </c>
      <c r="H1174" t="s">
        <v>1495</v>
      </c>
      <c r="I1174" t="s">
        <v>1495</v>
      </c>
      <c r="J1174">
        <v>6</v>
      </c>
      <c r="K1174">
        <v>3.5</v>
      </c>
      <c r="L1174" s="9" t="s">
        <v>1495</v>
      </c>
      <c r="M1174" s="9" t="s">
        <v>2387</v>
      </c>
      <c r="N1174" t="s">
        <v>94</v>
      </c>
      <c r="O1174" s="12" t="str">
        <f>IFERROR(VLOOKUP(C1174,USADOS!$C:$C,1,0),"OK")</f>
        <v>OK</v>
      </c>
    </row>
    <row r="1175" spans="1:15" hidden="1" x14ac:dyDescent="0.25">
      <c r="A1175" t="s">
        <v>1552</v>
      </c>
      <c r="B1175">
        <v>202203</v>
      </c>
      <c r="C1175" t="s">
        <v>1467</v>
      </c>
      <c r="D1175" t="s">
        <v>2388</v>
      </c>
      <c r="E1175" t="s">
        <v>94</v>
      </c>
      <c r="F1175" t="s">
        <v>94</v>
      </c>
      <c r="G1175" t="s">
        <v>270</v>
      </c>
      <c r="H1175" t="s">
        <v>1495</v>
      </c>
      <c r="I1175" t="s">
        <v>1495</v>
      </c>
      <c r="J1175">
        <v>6</v>
      </c>
      <c r="K1175">
        <v>3.5</v>
      </c>
      <c r="L1175" s="9" t="s">
        <v>1495</v>
      </c>
      <c r="M1175" s="9" t="s">
        <v>2387</v>
      </c>
      <c r="N1175" t="s">
        <v>94</v>
      </c>
      <c r="O1175" s="12" t="str">
        <f>IFERROR(VLOOKUP(C1175,USADOS!$C:$C,1,0),"OK")</f>
        <v>OK</v>
      </c>
    </row>
    <row r="1176" spans="1:15" hidden="1" x14ac:dyDescent="0.25">
      <c r="A1176" t="s">
        <v>1552</v>
      </c>
      <c r="B1176">
        <v>202204</v>
      </c>
      <c r="C1176" t="s">
        <v>1467</v>
      </c>
      <c r="D1176" t="s">
        <v>2388</v>
      </c>
      <c r="E1176" t="s">
        <v>94</v>
      </c>
      <c r="F1176" t="s">
        <v>94</v>
      </c>
      <c r="G1176" t="s">
        <v>270</v>
      </c>
      <c r="H1176" t="s">
        <v>1495</v>
      </c>
      <c r="I1176" t="s">
        <v>1495</v>
      </c>
      <c r="J1176">
        <v>6</v>
      </c>
      <c r="K1176">
        <v>3.5</v>
      </c>
      <c r="L1176" s="9" t="s">
        <v>1495</v>
      </c>
      <c r="M1176" s="9" t="s">
        <v>2387</v>
      </c>
      <c r="N1176" t="s">
        <v>94</v>
      </c>
      <c r="O1176" s="12" t="str">
        <f>IFERROR(VLOOKUP(C1176,USADOS!$C:$C,1,0),"OK")</f>
        <v>OK</v>
      </c>
    </row>
    <row r="1177" spans="1:15" hidden="1" x14ac:dyDescent="0.25">
      <c r="A1177" t="s">
        <v>1552</v>
      </c>
      <c r="B1177">
        <v>202205</v>
      </c>
      <c r="C1177" t="s">
        <v>1467</v>
      </c>
      <c r="D1177" t="s">
        <v>2388</v>
      </c>
      <c r="E1177" t="s">
        <v>94</v>
      </c>
      <c r="F1177" t="s">
        <v>94</v>
      </c>
      <c r="G1177" t="s">
        <v>270</v>
      </c>
      <c r="H1177" t="s">
        <v>1495</v>
      </c>
      <c r="I1177" t="s">
        <v>1495</v>
      </c>
      <c r="J1177">
        <v>6</v>
      </c>
      <c r="K1177">
        <v>3.5</v>
      </c>
      <c r="L1177" s="9" t="s">
        <v>1495</v>
      </c>
      <c r="M1177" s="9" t="s">
        <v>2387</v>
      </c>
      <c r="N1177" t="s">
        <v>94</v>
      </c>
      <c r="O1177" s="12" t="str">
        <f>IFERROR(VLOOKUP(C1177,USADOS!$C:$C,1,0),"OK")</f>
        <v>OK</v>
      </c>
    </row>
    <row r="1178" spans="1:15" hidden="1" x14ac:dyDescent="0.25">
      <c r="A1178" t="s">
        <v>1552</v>
      </c>
      <c r="B1178">
        <v>202206</v>
      </c>
      <c r="C1178" t="s">
        <v>1467</v>
      </c>
      <c r="D1178" t="s">
        <v>2388</v>
      </c>
      <c r="E1178" t="s">
        <v>94</v>
      </c>
      <c r="F1178" t="s">
        <v>94</v>
      </c>
      <c r="G1178" t="s">
        <v>270</v>
      </c>
      <c r="H1178" t="s">
        <v>1495</v>
      </c>
      <c r="I1178" t="s">
        <v>1495</v>
      </c>
      <c r="J1178">
        <v>6</v>
      </c>
      <c r="K1178">
        <v>3.5</v>
      </c>
      <c r="L1178" s="9" t="s">
        <v>1495</v>
      </c>
      <c r="M1178" s="9" t="s">
        <v>2387</v>
      </c>
      <c r="N1178" t="s">
        <v>94</v>
      </c>
      <c r="O1178" s="12" t="str">
        <f>IFERROR(VLOOKUP(C1178,USADOS!$C:$C,1,0),"OK")</f>
        <v>OK</v>
      </c>
    </row>
    <row r="1179" spans="1:15" hidden="1" x14ac:dyDescent="0.25">
      <c r="A1179" t="s">
        <v>1552</v>
      </c>
      <c r="B1179">
        <v>202207</v>
      </c>
      <c r="C1179" t="s">
        <v>1467</v>
      </c>
      <c r="D1179" t="s">
        <v>2388</v>
      </c>
      <c r="E1179" t="s">
        <v>94</v>
      </c>
      <c r="F1179" t="s">
        <v>94</v>
      </c>
      <c r="G1179" t="s">
        <v>270</v>
      </c>
      <c r="H1179" t="s">
        <v>1495</v>
      </c>
      <c r="I1179" t="s">
        <v>1495</v>
      </c>
      <c r="J1179">
        <v>6</v>
      </c>
      <c r="K1179">
        <v>3.5</v>
      </c>
      <c r="L1179" s="9" t="s">
        <v>1495</v>
      </c>
      <c r="M1179" s="9" t="s">
        <v>2387</v>
      </c>
      <c r="N1179" t="s">
        <v>94</v>
      </c>
      <c r="O1179" s="12" t="str">
        <f>IFERROR(VLOOKUP(C1179,USADOS!$C:$C,1,0),"OK")</f>
        <v>OK</v>
      </c>
    </row>
    <row r="1180" spans="1:15" hidden="1" x14ac:dyDescent="0.25">
      <c r="A1180" t="s">
        <v>1552</v>
      </c>
      <c r="B1180">
        <v>202208</v>
      </c>
      <c r="C1180" t="s">
        <v>1467</v>
      </c>
      <c r="D1180" t="s">
        <v>2388</v>
      </c>
      <c r="E1180" t="s">
        <v>94</v>
      </c>
      <c r="F1180" t="s">
        <v>94</v>
      </c>
      <c r="G1180" t="s">
        <v>270</v>
      </c>
      <c r="H1180" t="s">
        <v>1495</v>
      </c>
      <c r="I1180" t="s">
        <v>1495</v>
      </c>
      <c r="J1180">
        <v>6</v>
      </c>
      <c r="K1180">
        <v>3.5</v>
      </c>
      <c r="L1180" s="9" t="s">
        <v>1495</v>
      </c>
      <c r="M1180" s="9" t="s">
        <v>2387</v>
      </c>
      <c r="N1180" t="s">
        <v>94</v>
      </c>
      <c r="O1180" s="12" t="str">
        <f>IFERROR(VLOOKUP(C1180,USADOS!$C:$C,1,0),"OK")</f>
        <v>OK</v>
      </c>
    </row>
    <row r="1181" spans="1:15" hidden="1" x14ac:dyDescent="0.25">
      <c r="A1181" t="s">
        <v>1552</v>
      </c>
      <c r="B1181">
        <v>202209</v>
      </c>
      <c r="C1181" t="s">
        <v>1467</v>
      </c>
      <c r="D1181" t="s">
        <v>2388</v>
      </c>
      <c r="E1181" t="s">
        <v>94</v>
      </c>
      <c r="F1181" t="s">
        <v>94</v>
      </c>
      <c r="G1181" t="s">
        <v>270</v>
      </c>
      <c r="H1181" t="s">
        <v>1495</v>
      </c>
      <c r="I1181" t="s">
        <v>1495</v>
      </c>
      <c r="J1181">
        <v>6</v>
      </c>
      <c r="K1181">
        <v>3.5</v>
      </c>
      <c r="L1181" s="9" t="s">
        <v>1495</v>
      </c>
      <c r="M1181" s="9" t="s">
        <v>2387</v>
      </c>
      <c r="N1181" t="s">
        <v>94</v>
      </c>
      <c r="O1181" s="12" t="str">
        <f>IFERROR(VLOOKUP(C1181,USADOS!$C:$C,1,0),"OK")</f>
        <v>OK</v>
      </c>
    </row>
    <row r="1182" spans="1:15" hidden="1" x14ac:dyDescent="0.25">
      <c r="A1182" t="s">
        <v>1552</v>
      </c>
      <c r="B1182">
        <v>202210</v>
      </c>
      <c r="C1182" t="s">
        <v>1467</v>
      </c>
      <c r="D1182" t="s">
        <v>2388</v>
      </c>
      <c r="E1182" t="s">
        <v>94</v>
      </c>
      <c r="F1182" t="s">
        <v>94</v>
      </c>
      <c r="G1182" t="s">
        <v>270</v>
      </c>
      <c r="H1182" t="s">
        <v>1495</v>
      </c>
      <c r="I1182" t="s">
        <v>1495</v>
      </c>
      <c r="J1182">
        <v>6</v>
      </c>
      <c r="K1182">
        <v>3.5</v>
      </c>
      <c r="L1182" s="9" t="s">
        <v>1495</v>
      </c>
      <c r="M1182" s="9" t="s">
        <v>2387</v>
      </c>
      <c r="N1182" t="s">
        <v>94</v>
      </c>
      <c r="O1182" s="12" t="str">
        <f>IFERROR(VLOOKUP(C1182,USADOS!$C:$C,1,0),"OK")</f>
        <v>OK</v>
      </c>
    </row>
    <row r="1183" spans="1:15" hidden="1" x14ac:dyDescent="0.25">
      <c r="A1183" t="s">
        <v>1552</v>
      </c>
      <c r="B1183">
        <v>202211</v>
      </c>
      <c r="C1183" t="s">
        <v>1467</v>
      </c>
      <c r="D1183" t="s">
        <v>2388</v>
      </c>
      <c r="E1183" t="s">
        <v>94</v>
      </c>
      <c r="F1183" t="s">
        <v>94</v>
      </c>
      <c r="G1183" t="s">
        <v>270</v>
      </c>
      <c r="H1183" t="s">
        <v>1495</v>
      </c>
      <c r="I1183" t="s">
        <v>1495</v>
      </c>
      <c r="J1183">
        <v>6</v>
      </c>
      <c r="K1183">
        <v>3.5</v>
      </c>
      <c r="L1183" s="9" t="s">
        <v>1495</v>
      </c>
      <c r="M1183" s="9" t="s">
        <v>2387</v>
      </c>
      <c r="N1183" t="s">
        <v>94</v>
      </c>
      <c r="O1183" s="12" t="str">
        <f>IFERROR(VLOOKUP(C1183,USADOS!$C:$C,1,0),"OK")</f>
        <v>OK</v>
      </c>
    </row>
    <row r="1184" spans="1:15" hidden="1" x14ac:dyDescent="0.25">
      <c r="A1184" t="s">
        <v>1552</v>
      </c>
      <c r="B1184">
        <v>202212</v>
      </c>
      <c r="C1184" t="s">
        <v>1467</v>
      </c>
      <c r="D1184" t="s">
        <v>2388</v>
      </c>
      <c r="E1184" t="s">
        <v>94</v>
      </c>
      <c r="F1184" t="s">
        <v>94</v>
      </c>
      <c r="G1184" t="s">
        <v>270</v>
      </c>
      <c r="H1184" t="s">
        <v>1495</v>
      </c>
      <c r="I1184" t="s">
        <v>1495</v>
      </c>
      <c r="J1184">
        <v>6</v>
      </c>
      <c r="K1184">
        <v>3.5</v>
      </c>
      <c r="L1184" s="9" t="s">
        <v>1495</v>
      </c>
      <c r="M1184" s="9" t="s">
        <v>2387</v>
      </c>
      <c r="N1184" t="s">
        <v>94</v>
      </c>
      <c r="O1184" s="12" t="str">
        <f>IFERROR(VLOOKUP(C1184,USADOS!$C:$C,1,0),"OK")</f>
        <v>OK</v>
      </c>
    </row>
    <row r="1185" spans="1:15" hidden="1" x14ac:dyDescent="0.25">
      <c r="A1185" t="s">
        <v>1552</v>
      </c>
      <c r="B1185">
        <v>202301</v>
      </c>
      <c r="C1185" t="s">
        <v>1467</v>
      </c>
      <c r="D1185" t="s">
        <v>2388</v>
      </c>
      <c r="E1185" t="s">
        <v>94</v>
      </c>
      <c r="F1185" t="s">
        <v>94</v>
      </c>
      <c r="G1185" t="s">
        <v>270</v>
      </c>
      <c r="H1185" t="s">
        <v>1495</v>
      </c>
      <c r="I1185" t="s">
        <v>1495</v>
      </c>
      <c r="J1185">
        <v>6</v>
      </c>
      <c r="K1185">
        <v>3.5</v>
      </c>
      <c r="L1185" s="9" t="s">
        <v>1495</v>
      </c>
      <c r="M1185" s="9" t="s">
        <v>2387</v>
      </c>
      <c r="N1185" t="s">
        <v>94</v>
      </c>
      <c r="O1185" s="12" t="str">
        <f>IFERROR(VLOOKUP(C1185,USADOS!$C:$C,1,0),"OK")</f>
        <v>OK</v>
      </c>
    </row>
    <row r="1186" spans="1:15" hidden="1" x14ac:dyDescent="0.25">
      <c r="A1186" t="s">
        <v>1552</v>
      </c>
      <c r="B1186">
        <v>202007</v>
      </c>
      <c r="C1186" t="s">
        <v>1467</v>
      </c>
      <c r="D1186" t="s">
        <v>2388</v>
      </c>
      <c r="E1186" t="s">
        <v>94</v>
      </c>
      <c r="F1186" t="s">
        <v>94</v>
      </c>
      <c r="G1186" t="s">
        <v>270</v>
      </c>
      <c r="H1186" t="s">
        <v>1495</v>
      </c>
      <c r="I1186" t="s">
        <v>1495</v>
      </c>
      <c r="K1186">
        <v>3.5</v>
      </c>
      <c r="L1186" s="9" t="s">
        <v>1495</v>
      </c>
      <c r="M1186" s="9" t="s">
        <v>2387</v>
      </c>
      <c r="N1186" t="s">
        <v>94</v>
      </c>
      <c r="O1186" s="12" t="str">
        <f>IFERROR(VLOOKUP(C1186,USADOS!$C:$C,1,0),"OK")</f>
        <v>OK</v>
      </c>
    </row>
    <row r="1187" spans="1:15" hidden="1" x14ac:dyDescent="0.25">
      <c r="A1187" t="s">
        <v>1552</v>
      </c>
      <c r="B1187">
        <v>202008</v>
      </c>
      <c r="C1187" t="s">
        <v>1468</v>
      </c>
      <c r="D1187" t="s">
        <v>2388</v>
      </c>
      <c r="E1187" t="s">
        <v>94</v>
      </c>
      <c r="F1187" t="s">
        <v>94</v>
      </c>
      <c r="G1187" t="s">
        <v>270</v>
      </c>
      <c r="H1187" t="s">
        <v>1495</v>
      </c>
      <c r="I1187" t="s">
        <v>1495</v>
      </c>
      <c r="K1187">
        <v>3.5</v>
      </c>
      <c r="L1187" s="9" t="s">
        <v>1495</v>
      </c>
      <c r="M1187" s="9" t="s">
        <v>2387</v>
      </c>
      <c r="N1187" t="s">
        <v>94</v>
      </c>
      <c r="O1187" s="12" t="str">
        <f>IFERROR(VLOOKUP(C1187,USADOS!$C:$C,1,0),"OK")</f>
        <v>OK</v>
      </c>
    </row>
    <row r="1188" spans="1:15" hidden="1" x14ac:dyDescent="0.25">
      <c r="A1188" t="s">
        <v>1552</v>
      </c>
      <c r="B1188">
        <v>202002</v>
      </c>
      <c r="C1188" t="s">
        <v>1468</v>
      </c>
      <c r="D1188" t="s">
        <v>2388</v>
      </c>
      <c r="E1188" t="s">
        <v>94</v>
      </c>
      <c r="F1188" t="s">
        <v>94</v>
      </c>
      <c r="G1188" t="s">
        <v>270</v>
      </c>
      <c r="H1188" t="s">
        <v>1495</v>
      </c>
      <c r="I1188" t="s">
        <v>1495</v>
      </c>
      <c r="L1188" s="9" t="s">
        <v>1495</v>
      </c>
      <c r="M1188" s="9" t="s">
        <v>2387</v>
      </c>
      <c r="N1188" t="s">
        <v>94</v>
      </c>
      <c r="O1188" s="12" t="str">
        <f>IFERROR(VLOOKUP(C1188,USADOS!$C:$C,1,0),"OK")</f>
        <v>OK</v>
      </c>
    </row>
    <row r="1189" spans="1:15" hidden="1" x14ac:dyDescent="0.25">
      <c r="A1189" t="s">
        <v>1552</v>
      </c>
      <c r="B1189">
        <v>202003</v>
      </c>
      <c r="C1189" t="s">
        <v>1468</v>
      </c>
      <c r="D1189" t="s">
        <v>2388</v>
      </c>
      <c r="E1189" t="s">
        <v>94</v>
      </c>
      <c r="F1189" t="s">
        <v>94</v>
      </c>
      <c r="G1189" t="s">
        <v>270</v>
      </c>
      <c r="H1189" t="s">
        <v>1495</v>
      </c>
      <c r="I1189" t="s">
        <v>1495</v>
      </c>
      <c r="L1189" s="9" t="s">
        <v>1495</v>
      </c>
      <c r="M1189" s="9" t="s">
        <v>2387</v>
      </c>
      <c r="N1189" t="s">
        <v>94</v>
      </c>
      <c r="O1189" s="12" t="str">
        <f>IFERROR(VLOOKUP(C1189,USADOS!$C:$C,1,0),"OK")</f>
        <v>OK</v>
      </c>
    </row>
    <row r="1190" spans="1:15" hidden="1" x14ac:dyDescent="0.25">
      <c r="A1190" t="s">
        <v>1552</v>
      </c>
      <c r="B1190">
        <v>202004</v>
      </c>
      <c r="C1190" t="s">
        <v>1468</v>
      </c>
      <c r="D1190" t="s">
        <v>2388</v>
      </c>
      <c r="E1190" t="s">
        <v>94</v>
      </c>
      <c r="F1190" t="s">
        <v>94</v>
      </c>
      <c r="G1190" t="s">
        <v>270</v>
      </c>
      <c r="H1190" t="s">
        <v>1495</v>
      </c>
      <c r="I1190" t="s">
        <v>1495</v>
      </c>
      <c r="L1190" s="9" t="s">
        <v>1495</v>
      </c>
      <c r="M1190" s="9" t="s">
        <v>2387</v>
      </c>
      <c r="N1190" t="s">
        <v>94</v>
      </c>
      <c r="O1190" s="12" t="str">
        <f>IFERROR(VLOOKUP(C1190,USADOS!$C:$C,1,0),"OK")</f>
        <v>OK</v>
      </c>
    </row>
    <row r="1191" spans="1:15" hidden="1" x14ac:dyDescent="0.25">
      <c r="A1191" t="s">
        <v>1552</v>
      </c>
      <c r="B1191">
        <v>202009</v>
      </c>
      <c r="C1191" t="s">
        <v>1468</v>
      </c>
      <c r="D1191" t="s">
        <v>2388</v>
      </c>
      <c r="E1191" t="s">
        <v>94</v>
      </c>
      <c r="F1191" t="s">
        <v>94</v>
      </c>
      <c r="G1191" t="s">
        <v>270</v>
      </c>
      <c r="H1191" t="s">
        <v>1495</v>
      </c>
      <c r="I1191" t="s">
        <v>1495</v>
      </c>
      <c r="K1191">
        <v>3.5</v>
      </c>
      <c r="L1191" s="9" t="s">
        <v>1495</v>
      </c>
      <c r="M1191" s="9" t="s">
        <v>2387</v>
      </c>
      <c r="N1191" t="s">
        <v>94</v>
      </c>
      <c r="O1191" s="12" t="str">
        <f>IFERROR(VLOOKUP(C1191,USADOS!$C:$C,1,0),"OK")</f>
        <v>OK</v>
      </c>
    </row>
    <row r="1192" spans="1:15" hidden="1" x14ac:dyDescent="0.25">
      <c r="A1192" t="s">
        <v>1552</v>
      </c>
      <c r="B1192">
        <v>202010</v>
      </c>
      <c r="C1192" t="s">
        <v>1468</v>
      </c>
      <c r="D1192" t="s">
        <v>2388</v>
      </c>
      <c r="E1192" t="s">
        <v>94</v>
      </c>
      <c r="F1192" t="s">
        <v>94</v>
      </c>
      <c r="G1192" t="s">
        <v>270</v>
      </c>
      <c r="H1192" t="s">
        <v>1495</v>
      </c>
      <c r="I1192" t="s">
        <v>1495</v>
      </c>
      <c r="K1192">
        <v>3.5</v>
      </c>
      <c r="L1192" s="9" t="s">
        <v>1495</v>
      </c>
      <c r="M1192" s="9" t="s">
        <v>2387</v>
      </c>
      <c r="N1192" t="s">
        <v>94</v>
      </c>
      <c r="O1192" s="12" t="str">
        <f>IFERROR(VLOOKUP(C1192,USADOS!$C:$C,1,0),"OK")</f>
        <v>OK</v>
      </c>
    </row>
    <row r="1193" spans="1:15" hidden="1" x14ac:dyDescent="0.25">
      <c r="A1193" t="s">
        <v>1552</v>
      </c>
      <c r="B1193">
        <v>202011</v>
      </c>
      <c r="C1193" t="s">
        <v>1468</v>
      </c>
      <c r="D1193" t="s">
        <v>2388</v>
      </c>
      <c r="E1193" t="s">
        <v>94</v>
      </c>
      <c r="F1193" t="s">
        <v>94</v>
      </c>
      <c r="G1193" t="s">
        <v>270</v>
      </c>
      <c r="H1193" t="s">
        <v>1495</v>
      </c>
      <c r="I1193" t="s">
        <v>1495</v>
      </c>
      <c r="K1193">
        <v>3.5</v>
      </c>
      <c r="L1193" s="9" t="s">
        <v>1495</v>
      </c>
      <c r="M1193" s="9" t="s">
        <v>2387</v>
      </c>
      <c r="N1193" t="s">
        <v>94</v>
      </c>
      <c r="O1193" s="12" t="str">
        <f>IFERROR(VLOOKUP(C1193,USADOS!$C:$C,1,0),"OK")</f>
        <v>OK</v>
      </c>
    </row>
    <row r="1194" spans="1:15" hidden="1" x14ac:dyDescent="0.25">
      <c r="A1194" t="s">
        <v>1552</v>
      </c>
      <c r="B1194">
        <v>202012</v>
      </c>
      <c r="C1194" t="s">
        <v>1468</v>
      </c>
      <c r="D1194" t="s">
        <v>2388</v>
      </c>
      <c r="E1194" t="s">
        <v>94</v>
      </c>
      <c r="F1194" t="s">
        <v>94</v>
      </c>
      <c r="G1194" t="s">
        <v>270</v>
      </c>
      <c r="H1194" t="s">
        <v>1495</v>
      </c>
      <c r="I1194" t="s">
        <v>1495</v>
      </c>
      <c r="K1194">
        <v>3.5</v>
      </c>
      <c r="L1194" s="9" t="s">
        <v>1495</v>
      </c>
      <c r="M1194" s="9" t="s">
        <v>2387</v>
      </c>
      <c r="N1194" t="s">
        <v>94</v>
      </c>
      <c r="O1194" s="12" t="str">
        <f>IFERROR(VLOOKUP(C1194,USADOS!$C:$C,1,0),"OK")</f>
        <v>OK</v>
      </c>
    </row>
    <row r="1195" spans="1:15" hidden="1" x14ac:dyDescent="0.25">
      <c r="A1195" t="s">
        <v>1552</v>
      </c>
      <c r="B1195">
        <v>202101</v>
      </c>
      <c r="C1195" t="s">
        <v>1468</v>
      </c>
      <c r="D1195" t="s">
        <v>2388</v>
      </c>
      <c r="E1195" t="s">
        <v>94</v>
      </c>
      <c r="F1195" t="s">
        <v>94</v>
      </c>
      <c r="G1195" t="s">
        <v>270</v>
      </c>
      <c r="H1195" t="s">
        <v>1495</v>
      </c>
      <c r="I1195" t="s">
        <v>1495</v>
      </c>
      <c r="K1195">
        <v>3.5</v>
      </c>
      <c r="L1195" s="9" t="s">
        <v>1495</v>
      </c>
      <c r="M1195" s="9" t="s">
        <v>2387</v>
      </c>
      <c r="N1195" t="s">
        <v>94</v>
      </c>
      <c r="O1195" s="12" t="str">
        <f>IFERROR(VLOOKUP(C1195,USADOS!$C:$C,1,0),"OK")</f>
        <v>OK</v>
      </c>
    </row>
    <row r="1196" spans="1:15" hidden="1" x14ac:dyDescent="0.25">
      <c r="A1196" t="s">
        <v>1552</v>
      </c>
      <c r="B1196">
        <v>202102</v>
      </c>
      <c r="C1196" t="s">
        <v>1468</v>
      </c>
      <c r="D1196" t="s">
        <v>2388</v>
      </c>
      <c r="E1196" t="s">
        <v>94</v>
      </c>
      <c r="F1196" t="s">
        <v>94</v>
      </c>
      <c r="G1196" t="s">
        <v>270</v>
      </c>
      <c r="H1196" t="s">
        <v>1495</v>
      </c>
      <c r="I1196" t="s">
        <v>1495</v>
      </c>
      <c r="K1196">
        <v>3.5</v>
      </c>
      <c r="L1196" s="9" t="s">
        <v>1495</v>
      </c>
      <c r="M1196" s="9" t="s">
        <v>2387</v>
      </c>
      <c r="N1196" t="s">
        <v>94</v>
      </c>
      <c r="O1196" s="12" t="str">
        <f>IFERROR(VLOOKUP(C1196,USADOS!$C:$C,1,0),"OK")</f>
        <v>OK</v>
      </c>
    </row>
    <row r="1197" spans="1:15" hidden="1" x14ac:dyDescent="0.25">
      <c r="A1197" t="s">
        <v>1552</v>
      </c>
      <c r="B1197">
        <v>202103</v>
      </c>
      <c r="C1197" t="s">
        <v>1468</v>
      </c>
      <c r="D1197" t="s">
        <v>2388</v>
      </c>
      <c r="E1197" t="s">
        <v>94</v>
      </c>
      <c r="F1197" t="s">
        <v>94</v>
      </c>
      <c r="G1197" t="s">
        <v>270</v>
      </c>
      <c r="H1197" t="s">
        <v>1495</v>
      </c>
      <c r="I1197" t="s">
        <v>1495</v>
      </c>
      <c r="J1197">
        <v>6</v>
      </c>
      <c r="K1197">
        <v>3.5</v>
      </c>
      <c r="L1197" s="9" t="s">
        <v>1495</v>
      </c>
      <c r="M1197" s="9" t="s">
        <v>2387</v>
      </c>
      <c r="N1197" t="s">
        <v>94</v>
      </c>
      <c r="O1197" s="12" t="str">
        <f>IFERROR(VLOOKUP(C1197,USADOS!$C:$C,1,0),"OK")</f>
        <v>OK</v>
      </c>
    </row>
    <row r="1198" spans="1:15" hidden="1" x14ac:dyDescent="0.25">
      <c r="A1198" t="s">
        <v>1552</v>
      </c>
      <c r="B1198">
        <v>202104</v>
      </c>
      <c r="C1198" t="s">
        <v>1468</v>
      </c>
      <c r="D1198" t="s">
        <v>2388</v>
      </c>
      <c r="E1198" t="s">
        <v>94</v>
      </c>
      <c r="F1198" t="s">
        <v>94</v>
      </c>
      <c r="G1198" t="s">
        <v>270</v>
      </c>
      <c r="H1198" t="s">
        <v>1495</v>
      </c>
      <c r="I1198" t="s">
        <v>1495</v>
      </c>
      <c r="J1198">
        <v>6</v>
      </c>
      <c r="K1198">
        <v>3.5</v>
      </c>
      <c r="L1198" s="9" t="s">
        <v>1495</v>
      </c>
      <c r="M1198" s="9" t="s">
        <v>2387</v>
      </c>
      <c r="N1198" t="s">
        <v>94</v>
      </c>
      <c r="O1198" s="12" t="str">
        <f>IFERROR(VLOOKUP(C1198,USADOS!$C:$C,1,0),"OK")</f>
        <v>OK</v>
      </c>
    </row>
    <row r="1199" spans="1:15" hidden="1" x14ac:dyDescent="0.25">
      <c r="A1199" t="s">
        <v>1552</v>
      </c>
      <c r="B1199">
        <v>202107</v>
      </c>
      <c r="C1199" t="s">
        <v>1468</v>
      </c>
      <c r="D1199" t="s">
        <v>2388</v>
      </c>
      <c r="E1199" t="s">
        <v>94</v>
      </c>
      <c r="F1199" t="s">
        <v>94</v>
      </c>
      <c r="G1199" t="s">
        <v>270</v>
      </c>
      <c r="H1199" t="s">
        <v>1495</v>
      </c>
      <c r="I1199" t="s">
        <v>1495</v>
      </c>
      <c r="J1199">
        <v>6</v>
      </c>
      <c r="K1199">
        <v>3.5</v>
      </c>
      <c r="L1199" s="9" t="s">
        <v>1495</v>
      </c>
      <c r="M1199" s="9" t="s">
        <v>2387</v>
      </c>
      <c r="N1199" t="s">
        <v>94</v>
      </c>
      <c r="O1199" s="12" t="str">
        <f>IFERROR(VLOOKUP(C1199,USADOS!$C:$C,1,0),"OK")</f>
        <v>OK</v>
      </c>
    </row>
    <row r="1200" spans="1:15" hidden="1" x14ac:dyDescent="0.25">
      <c r="A1200" t="s">
        <v>1552</v>
      </c>
      <c r="B1200">
        <v>202105</v>
      </c>
      <c r="C1200" t="s">
        <v>1468</v>
      </c>
      <c r="D1200" t="s">
        <v>2388</v>
      </c>
      <c r="E1200" t="s">
        <v>94</v>
      </c>
      <c r="F1200" t="s">
        <v>94</v>
      </c>
      <c r="G1200" t="s">
        <v>270</v>
      </c>
      <c r="H1200" t="s">
        <v>1495</v>
      </c>
      <c r="I1200" t="s">
        <v>1495</v>
      </c>
      <c r="J1200">
        <v>6</v>
      </c>
      <c r="K1200">
        <v>3.5</v>
      </c>
      <c r="L1200" s="9" t="s">
        <v>1495</v>
      </c>
      <c r="M1200" s="9" t="s">
        <v>2387</v>
      </c>
      <c r="N1200" t="s">
        <v>94</v>
      </c>
      <c r="O1200" s="12" t="str">
        <f>IFERROR(VLOOKUP(C1200,USADOS!$C:$C,1,0),"OK")</f>
        <v>OK</v>
      </c>
    </row>
    <row r="1201" spans="1:15" hidden="1" x14ac:dyDescent="0.25">
      <c r="A1201" t="s">
        <v>1552</v>
      </c>
      <c r="B1201">
        <v>202106</v>
      </c>
      <c r="C1201" t="s">
        <v>1468</v>
      </c>
      <c r="D1201" t="s">
        <v>2388</v>
      </c>
      <c r="E1201" t="s">
        <v>94</v>
      </c>
      <c r="F1201" t="s">
        <v>94</v>
      </c>
      <c r="G1201" t="s">
        <v>270</v>
      </c>
      <c r="H1201" t="s">
        <v>1495</v>
      </c>
      <c r="I1201" t="s">
        <v>1495</v>
      </c>
      <c r="J1201">
        <v>6</v>
      </c>
      <c r="K1201">
        <v>3.5</v>
      </c>
      <c r="L1201" s="9" t="s">
        <v>1495</v>
      </c>
      <c r="M1201" s="9" t="s">
        <v>2387</v>
      </c>
      <c r="N1201" t="s">
        <v>94</v>
      </c>
      <c r="O1201" s="12" t="str">
        <f>IFERROR(VLOOKUP(C1201,USADOS!$C:$C,1,0),"OK")</f>
        <v>OK</v>
      </c>
    </row>
    <row r="1202" spans="1:15" hidden="1" x14ac:dyDescent="0.25">
      <c r="A1202" t="s">
        <v>1552</v>
      </c>
      <c r="B1202">
        <v>202108</v>
      </c>
      <c r="C1202" t="s">
        <v>1468</v>
      </c>
      <c r="D1202" t="s">
        <v>2388</v>
      </c>
      <c r="E1202" t="s">
        <v>94</v>
      </c>
      <c r="F1202" t="s">
        <v>94</v>
      </c>
      <c r="G1202" t="s">
        <v>270</v>
      </c>
      <c r="H1202" t="s">
        <v>1495</v>
      </c>
      <c r="I1202" t="s">
        <v>1495</v>
      </c>
      <c r="J1202">
        <v>6</v>
      </c>
      <c r="K1202">
        <v>3.5</v>
      </c>
      <c r="L1202" s="9" t="s">
        <v>1495</v>
      </c>
      <c r="M1202" s="9" t="s">
        <v>2387</v>
      </c>
      <c r="N1202" t="s">
        <v>94</v>
      </c>
      <c r="O1202" s="12" t="str">
        <f>IFERROR(VLOOKUP(C1202,USADOS!$C:$C,1,0),"OK")</f>
        <v>OK</v>
      </c>
    </row>
    <row r="1203" spans="1:15" hidden="1" x14ac:dyDescent="0.25">
      <c r="A1203" t="s">
        <v>1552</v>
      </c>
      <c r="B1203">
        <v>202109</v>
      </c>
      <c r="C1203" t="s">
        <v>1468</v>
      </c>
      <c r="D1203" t="s">
        <v>2388</v>
      </c>
      <c r="E1203" t="s">
        <v>94</v>
      </c>
      <c r="F1203" t="s">
        <v>94</v>
      </c>
      <c r="G1203" t="s">
        <v>270</v>
      </c>
      <c r="H1203" t="s">
        <v>1495</v>
      </c>
      <c r="I1203" t="s">
        <v>1495</v>
      </c>
      <c r="J1203">
        <v>6</v>
      </c>
      <c r="K1203">
        <v>3.5</v>
      </c>
      <c r="L1203" s="9" t="s">
        <v>1495</v>
      </c>
      <c r="M1203" s="9" t="s">
        <v>2387</v>
      </c>
      <c r="N1203" t="s">
        <v>94</v>
      </c>
      <c r="O1203" s="12" t="str">
        <f>IFERROR(VLOOKUP(C1203,USADOS!$C:$C,1,0),"OK")</f>
        <v>OK</v>
      </c>
    </row>
    <row r="1204" spans="1:15" hidden="1" x14ac:dyDescent="0.25">
      <c r="A1204" t="s">
        <v>1552</v>
      </c>
      <c r="B1204">
        <v>202110</v>
      </c>
      <c r="C1204" t="s">
        <v>1468</v>
      </c>
      <c r="D1204" t="s">
        <v>2388</v>
      </c>
      <c r="E1204" t="s">
        <v>94</v>
      </c>
      <c r="F1204" t="s">
        <v>94</v>
      </c>
      <c r="G1204" t="s">
        <v>270</v>
      </c>
      <c r="H1204" t="s">
        <v>1495</v>
      </c>
      <c r="I1204" t="s">
        <v>1495</v>
      </c>
      <c r="J1204">
        <v>6</v>
      </c>
      <c r="K1204">
        <v>3.5</v>
      </c>
      <c r="L1204" s="9" t="s">
        <v>1495</v>
      </c>
      <c r="M1204" s="9" t="s">
        <v>2387</v>
      </c>
      <c r="N1204" t="s">
        <v>94</v>
      </c>
      <c r="O1204" s="12" t="str">
        <f>IFERROR(VLOOKUP(C1204,USADOS!$C:$C,1,0),"OK")</f>
        <v>OK</v>
      </c>
    </row>
    <row r="1205" spans="1:15" hidden="1" x14ac:dyDescent="0.25">
      <c r="A1205" t="s">
        <v>1552</v>
      </c>
      <c r="B1205">
        <v>202112</v>
      </c>
      <c r="C1205" t="s">
        <v>1468</v>
      </c>
      <c r="D1205" t="s">
        <v>2388</v>
      </c>
      <c r="E1205" t="s">
        <v>94</v>
      </c>
      <c r="F1205" t="s">
        <v>94</v>
      </c>
      <c r="G1205" t="s">
        <v>270</v>
      </c>
      <c r="H1205" t="s">
        <v>1495</v>
      </c>
      <c r="I1205" t="s">
        <v>1495</v>
      </c>
      <c r="J1205">
        <v>6</v>
      </c>
      <c r="K1205">
        <v>3.5</v>
      </c>
      <c r="L1205" s="9" t="s">
        <v>1495</v>
      </c>
      <c r="M1205" s="9" t="s">
        <v>2387</v>
      </c>
      <c r="N1205" t="s">
        <v>94</v>
      </c>
      <c r="O1205" s="12" t="str">
        <f>IFERROR(VLOOKUP(C1205,USADOS!$C:$C,1,0),"OK")</f>
        <v>OK</v>
      </c>
    </row>
    <row r="1206" spans="1:15" hidden="1" x14ac:dyDescent="0.25">
      <c r="A1206" t="s">
        <v>1552</v>
      </c>
      <c r="B1206">
        <v>202111</v>
      </c>
      <c r="C1206" t="s">
        <v>1468</v>
      </c>
      <c r="D1206" t="s">
        <v>2388</v>
      </c>
      <c r="E1206" t="s">
        <v>94</v>
      </c>
      <c r="F1206" t="s">
        <v>94</v>
      </c>
      <c r="G1206" t="s">
        <v>270</v>
      </c>
      <c r="H1206" t="s">
        <v>1495</v>
      </c>
      <c r="I1206" t="s">
        <v>1495</v>
      </c>
      <c r="J1206">
        <v>6</v>
      </c>
      <c r="K1206">
        <v>3.5</v>
      </c>
      <c r="L1206" s="9" t="s">
        <v>1495</v>
      </c>
      <c r="M1206" s="9" t="s">
        <v>2387</v>
      </c>
      <c r="N1206" t="s">
        <v>94</v>
      </c>
      <c r="O1206" s="12" t="str">
        <f>IFERROR(VLOOKUP(C1206,USADOS!$C:$C,1,0),"OK")</f>
        <v>OK</v>
      </c>
    </row>
    <row r="1207" spans="1:15" hidden="1" x14ac:dyDescent="0.25">
      <c r="A1207" t="s">
        <v>1552</v>
      </c>
      <c r="B1207">
        <v>202202</v>
      </c>
      <c r="C1207" t="s">
        <v>1468</v>
      </c>
      <c r="D1207" t="s">
        <v>2388</v>
      </c>
      <c r="E1207" t="s">
        <v>94</v>
      </c>
      <c r="F1207" t="s">
        <v>94</v>
      </c>
      <c r="G1207" t="s">
        <v>270</v>
      </c>
      <c r="H1207" t="s">
        <v>1495</v>
      </c>
      <c r="I1207" t="s">
        <v>1495</v>
      </c>
      <c r="J1207">
        <v>6</v>
      </c>
      <c r="K1207">
        <v>3.5</v>
      </c>
      <c r="L1207" s="9" t="s">
        <v>1495</v>
      </c>
      <c r="M1207" s="9" t="s">
        <v>2387</v>
      </c>
      <c r="N1207" t="s">
        <v>94</v>
      </c>
      <c r="O1207" s="12" t="str">
        <f>IFERROR(VLOOKUP(C1207,USADOS!$C:$C,1,0),"OK")</f>
        <v>OK</v>
      </c>
    </row>
    <row r="1208" spans="1:15" hidden="1" x14ac:dyDescent="0.25">
      <c r="A1208" t="s">
        <v>1552</v>
      </c>
      <c r="B1208">
        <v>202201</v>
      </c>
      <c r="C1208" t="s">
        <v>1468</v>
      </c>
      <c r="D1208" t="s">
        <v>2388</v>
      </c>
      <c r="E1208" t="s">
        <v>94</v>
      </c>
      <c r="F1208" t="s">
        <v>94</v>
      </c>
      <c r="G1208" t="s">
        <v>270</v>
      </c>
      <c r="H1208" t="s">
        <v>1495</v>
      </c>
      <c r="I1208" t="s">
        <v>1495</v>
      </c>
      <c r="J1208">
        <v>6</v>
      </c>
      <c r="K1208">
        <v>3.5</v>
      </c>
      <c r="L1208" s="9" t="s">
        <v>1495</v>
      </c>
      <c r="M1208" s="9" t="s">
        <v>2387</v>
      </c>
      <c r="N1208" t="s">
        <v>94</v>
      </c>
      <c r="O1208" s="12" t="str">
        <f>IFERROR(VLOOKUP(C1208,USADOS!$C:$C,1,0),"OK")</f>
        <v>OK</v>
      </c>
    </row>
    <row r="1209" spans="1:15" hidden="1" x14ac:dyDescent="0.25">
      <c r="A1209" t="s">
        <v>1552</v>
      </c>
      <c r="B1209">
        <v>202203</v>
      </c>
      <c r="C1209" t="s">
        <v>1468</v>
      </c>
      <c r="D1209" t="s">
        <v>2388</v>
      </c>
      <c r="E1209" t="s">
        <v>94</v>
      </c>
      <c r="F1209" t="s">
        <v>94</v>
      </c>
      <c r="G1209" t="s">
        <v>270</v>
      </c>
      <c r="H1209" t="s">
        <v>1495</v>
      </c>
      <c r="I1209" t="s">
        <v>1495</v>
      </c>
      <c r="J1209">
        <v>6</v>
      </c>
      <c r="K1209">
        <v>3.5</v>
      </c>
      <c r="L1209" s="9" t="s">
        <v>1495</v>
      </c>
      <c r="M1209" s="9" t="s">
        <v>2387</v>
      </c>
      <c r="N1209" t="s">
        <v>94</v>
      </c>
      <c r="O1209" s="12" t="str">
        <f>IFERROR(VLOOKUP(C1209,USADOS!$C:$C,1,0),"OK")</f>
        <v>OK</v>
      </c>
    </row>
    <row r="1210" spans="1:15" hidden="1" x14ac:dyDescent="0.25">
      <c r="A1210" t="s">
        <v>1552</v>
      </c>
      <c r="B1210">
        <v>202204</v>
      </c>
      <c r="C1210" t="s">
        <v>1468</v>
      </c>
      <c r="D1210" t="s">
        <v>2388</v>
      </c>
      <c r="E1210" t="s">
        <v>94</v>
      </c>
      <c r="F1210" t="s">
        <v>94</v>
      </c>
      <c r="G1210" t="s">
        <v>270</v>
      </c>
      <c r="H1210" t="s">
        <v>1495</v>
      </c>
      <c r="I1210" t="s">
        <v>1495</v>
      </c>
      <c r="J1210">
        <v>6</v>
      </c>
      <c r="K1210">
        <v>3.5</v>
      </c>
      <c r="L1210" s="9" t="s">
        <v>1495</v>
      </c>
      <c r="M1210" s="9" t="s">
        <v>2387</v>
      </c>
      <c r="N1210" t="s">
        <v>94</v>
      </c>
      <c r="O1210" s="12" t="str">
        <f>IFERROR(VLOOKUP(C1210,USADOS!$C:$C,1,0),"OK")</f>
        <v>OK</v>
      </c>
    </row>
    <row r="1211" spans="1:15" hidden="1" x14ac:dyDescent="0.25">
      <c r="A1211" t="s">
        <v>1552</v>
      </c>
      <c r="B1211">
        <v>202205</v>
      </c>
      <c r="C1211" t="s">
        <v>1468</v>
      </c>
      <c r="D1211" t="s">
        <v>2388</v>
      </c>
      <c r="E1211" t="s">
        <v>94</v>
      </c>
      <c r="F1211" t="s">
        <v>94</v>
      </c>
      <c r="G1211" t="s">
        <v>270</v>
      </c>
      <c r="H1211" t="s">
        <v>1495</v>
      </c>
      <c r="I1211" t="s">
        <v>1495</v>
      </c>
      <c r="J1211">
        <v>6</v>
      </c>
      <c r="K1211">
        <v>3.5</v>
      </c>
      <c r="L1211" s="9" t="s">
        <v>1495</v>
      </c>
      <c r="M1211" s="9" t="s">
        <v>2387</v>
      </c>
      <c r="N1211" t="s">
        <v>94</v>
      </c>
      <c r="O1211" s="12" t="str">
        <f>IFERROR(VLOOKUP(C1211,USADOS!$C:$C,1,0),"OK")</f>
        <v>OK</v>
      </c>
    </row>
    <row r="1212" spans="1:15" hidden="1" x14ac:dyDescent="0.25">
      <c r="A1212" t="s">
        <v>1552</v>
      </c>
      <c r="B1212">
        <v>202206</v>
      </c>
      <c r="C1212" t="s">
        <v>1468</v>
      </c>
      <c r="D1212" t="s">
        <v>2388</v>
      </c>
      <c r="E1212" t="s">
        <v>94</v>
      </c>
      <c r="F1212" t="s">
        <v>94</v>
      </c>
      <c r="G1212" t="s">
        <v>270</v>
      </c>
      <c r="H1212" t="s">
        <v>1495</v>
      </c>
      <c r="I1212" t="s">
        <v>1495</v>
      </c>
      <c r="J1212">
        <v>6</v>
      </c>
      <c r="K1212">
        <v>3.5</v>
      </c>
      <c r="L1212" s="9" t="s">
        <v>1495</v>
      </c>
      <c r="M1212" s="9" t="s">
        <v>2387</v>
      </c>
      <c r="N1212" t="s">
        <v>94</v>
      </c>
      <c r="O1212" s="12" t="str">
        <f>IFERROR(VLOOKUP(C1212,USADOS!$C:$C,1,0),"OK")</f>
        <v>OK</v>
      </c>
    </row>
    <row r="1213" spans="1:15" hidden="1" x14ac:dyDescent="0.25">
      <c r="A1213" t="s">
        <v>1552</v>
      </c>
      <c r="B1213">
        <v>202207</v>
      </c>
      <c r="C1213" t="s">
        <v>1468</v>
      </c>
      <c r="D1213" t="s">
        <v>2388</v>
      </c>
      <c r="E1213" t="s">
        <v>94</v>
      </c>
      <c r="F1213" t="s">
        <v>94</v>
      </c>
      <c r="G1213" t="s">
        <v>270</v>
      </c>
      <c r="H1213" t="s">
        <v>1495</v>
      </c>
      <c r="I1213" t="s">
        <v>1495</v>
      </c>
      <c r="J1213">
        <v>6</v>
      </c>
      <c r="K1213">
        <v>3.5</v>
      </c>
      <c r="L1213" s="9" t="s">
        <v>1495</v>
      </c>
      <c r="M1213" s="9" t="s">
        <v>2387</v>
      </c>
      <c r="N1213" t="s">
        <v>94</v>
      </c>
      <c r="O1213" s="12" t="str">
        <f>IFERROR(VLOOKUP(C1213,USADOS!$C:$C,1,0),"OK")</f>
        <v>OK</v>
      </c>
    </row>
    <row r="1214" spans="1:15" hidden="1" x14ac:dyDescent="0.25">
      <c r="A1214" t="s">
        <v>1552</v>
      </c>
      <c r="B1214">
        <v>202208</v>
      </c>
      <c r="C1214" t="s">
        <v>1468</v>
      </c>
      <c r="D1214" t="s">
        <v>2388</v>
      </c>
      <c r="E1214" t="s">
        <v>94</v>
      </c>
      <c r="F1214" t="s">
        <v>94</v>
      </c>
      <c r="G1214" t="s">
        <v>270</v>
      </c>
      <c r="H1214" t="s">
        <v>1495</v>
      </c>
      <c r="I1214" t="s">
        <v>1495</v>
      </c>
      <c r="J1214">
        <v>6</v>
      </c>
      <c r="K1214">
        <v>3.5</v>
      </c>
      <c r="L1214" s="9" t="s">
        <v>1495</v>
      </c>
      <c r="M1214" s="9" t="s">
        <v>2387</v>
      </c>
      <c r="N1214" t="s">
        <v>94</v>
      </c>
      <c r="O1214" s="12" t="str">
        <f>IFERROR(VLOOKUP(C1214,USADOS!$C:$C,1,0),"OK")</f>
        <v>OK</v>
      </c>
    </row>
    <row r="1215" spans="1:15" hidden="1" x14ac:dyDescent="0.25">
      <c r="A1215" t="s">
        <v>1552</v>
      </c>
      <c r="B1215">
        <v>202209</v>
      </c>
      <c r="C1215" t="s">
        <v>1468</v>
      </c>
      <c r="D1215" t="s">
        <v>2388</v>
      </c>
      <c r="E1215" t="s">
        <v>94</v>
      </c>
      <c r="F1215" t="s">
        <v>94</v>
      </c>
      <c r="G1215" t="s">
        <v>270</v>
      </c>
      <c r="H1215" t="s">
        <v>1495</v>
      </c>
      <c r="I1215" t="s">
        <v>1495</v>
      </c>
      <c r="J1215">
        <v>6</v>
      </c>
      <c r="K1215">
        <v>3.5</v>
      </c>
      <c r="L1215" s="9" t="s">
        <v>1495</v>
      </c>
      <c r="M1215" s="9" t="s">
        <v>2387</v>
      </c>
      <c r="N1215" t="s">
        <v>94</v>
      </c>
      <c r="O1215" s="12" t="str">
        <f>IFERROR(VLOOKUP(C1215,USADOS!$C:$C,1,0),"OK")</f>
        <v>OK</v>
      </c>
    </row>
    <row r="1216" spans="1:15" hidden="1" x14ac:dyDescent="0.25">
      <c r="A1216" t="s">
        <v>1552</v>
      </c>
      <c r="B1216">
        <v>202210</v>
      </c>
      <c r="C1216" t="s">
        <v>1468</v>
      </c>
      <c r="D1216" t="s">
        <v>2388</v>
      </c>
      <c r="E1216" t="s">
        <v>94</v>
      </c>
      <c r="F1216" t="s">
        <v>94</v>
      </c>
      <c r="G1216" t="s">
        <v>270</v>
      </c>
      <c r="H1216" t="s">
        <v>1495</v>
      </c>
      <c r="I1216" t="s">
        <v>1495</v>
      </c>
      <c r="J1216">
        <v>6</v>
      </c>
      <c r="K1216">
        <v>3.5</v>
      </c>
      <c r="L1216" s="9" t="s">
        <v>1495</v>
      </c>
      <c r="M1216" s="9" t="s">
        <v>2387</v>
      </c>
      <c r="N1216" t="s">
        <v>94</v>
      </c>
      <c r="O1216" s="12" t="str">
        <f>IFERROR(VLOOKUP(C1216,USADOS!$C:$C,1,0),"OK")</f>
        <v>OK</v>
      </c>
    </row>
    <row r="1217" spans="1:15" hidden="1" x14ac:dyDescent="0.25">
      <c r="A1217" t="s">
        <v>1552</v>
      </c>
      <c r="B1217">
        <v>202211</v>
      </c>
      <c r="C1217" t="s">
        <v>1468</v>
      </c>
      <c r="D1217" t="s">
        <v>2388</v>
      </c>
      <c r="E1217" t="s">
        <v>94</v>
      </c>
      <c r="F1217" t="s">
        <v>94</v>
      </c>
      <c r="G1217" t="s">
        <v>270</v>
      </c>
      <c r="H1217" t="s">
        <v>1495</v>
      </c>
      <c r="I1217" t="s">
        <v>1495</v>
      </c>
      <c r="J1217">
        <v>6</v>
      </c>
      <c r="K1217">
        <v>3.5</v>
      </c>
      <c r="L1217" s="9" t="s">
        <v>1495</v>
      </c>
      <c r="M1217" s="9" t="s">
        <v>2387</v>
      </c>
      <c r="N1217" t="s">
        <v>94</v>
      </c>
      <c r="O1217" s="12" t="str">
        <f>IFERROR(VLOOKUP(C1217,USADOS!$C:$C,1,0),"OK")</f>
        <v>OK</v>
      </c>
    </row>
    <row r="1218" spans="1:15" hidden="1" x14ac:dyDescent="0.25">
      <c r="A1218" t="s">
        <v>1552</v>
      </c>
      <c r="B1218">
        <v>202212</v>
      </c>
      <c r="C1218" t="s">
        <v>1468</v>
      </c>
      <c r="D1218" t="s">
        <v>2388</v>
      </c>
      <c r="E1218" t="s">
        <v>94</v>
      </c>
      <c r="F1218" t="s">
        <v>94</v>
      </c>
      <c r="G1218" t="s">
        <v>270</v>
      </c>
      <c r="H1218" t="s">
        <v>1495</v>
      </c>
      <c r="I1218" t="s">
        <v>1495</v>
      </c>
      <c r="J1218">
        <v>6</v>
      </c>
      <c r="K1218">
        <v>3.5</v>
      </c>
      <c r="L1218" s="9" t="s">
        <v>1495</v>
      </c>
      <c r="M1218" s="9" t="s">
        <v>2387</v>
      </c>
      <c r="N1218" t="s">
        <v>94</v>
      </c>
      <c r="O1218" s="12" t="str">
        <f>IFERROR(VLOOKUP(C1218,USADOS!$C:$C,1,0),"OK")</f>
        <v>OK</v>
      </c>
    </row>
    <row r="1219" spans="1:15" hidden="1" x14ac:dyDescent="0.25">
      <c r="A1219" t="s">
        <v>1552</v>
      </c>
      <c r="B1219">
        <v>202301</v>
      </c>
      <c r="C1219" t="s">
        <v>1468</v>
      </c>
      <c r="D1219" t="s">
        <v>2388</v>
      </c>
      <c r="E1219" t="s">
        <v>94</v>
      </c>
      <c r="F1219" t="s">
        <v>94</v>
      </c>
      <c r="G1219" t="s">
        <v>270</v>
      </c>
      <c r="H1219" t="s">
        <v>1495</v>
      </c>
      <c r="I1219" t="s">
        <v>1495</v>
      </c>
      <c r="J1219">
        <v>6</v>
      </c>
      <c r="K1219">
        <v>3.5</v>
      </c>
      <c r="L1219" s="9" t="s">
        <v>1495</v>
      </c>
      <c r="M1219" s="9" t="s">
        <v>2387</v>
      </c>
      <c r="N1219" t="s">
        <v>94</v>
      </c>
      <c r="O1219" s="12" t="str">
        <f>IFERROR(VLOOKUP(C1219,USADOS!$C:$C,1,0),"OK")</f>
        <v>OK</v>
      </c>
    </row>
    <row r="1220" spans="1:15" hidden="1" x14ac:dyDescent="0.25">
      <c r="A1220" t="s">
        <v>1552</v>
      </c>
      <c r="B1220">
        <v>202007</v>
      </c>
      <c r="C1220" t="s">
        <v>1468</v>
      </c>
      <c r="D1220" t="s">
        <v>2388</v>
      </c>
      <c r="E1220" t="s">
        <v>94</v>
      </c>
      <c r="F1220" t="s">
        <v>94</v>
      </c>
      <c r="G1220" t="s">
        <v>270</v>
      </c>
      <c r="H1220" t="s">
        <v>1495</v>
      </c>
      <c r="I1220" t="s">
        <v>1495</v>
      </c>
      <c r="K1220">
        <v>3.5</v>
      </c>
      <c r="L1220" s="9" t="s">
        <v>1495</v>
      </c>
      <c r="M1220" s="9" t="s">
        <v>2387</v>
      </c>
      <c r="N1220" t="s">
        <v>94</v>
      </c>
      <c r="O1220" s="12" t="str">
        <f>IFERROR(VLOOKUP(C1220,USADOS!$C:$C,1,0),"OK")</f>
        <v>OK</v>
      </c>
    </row>
    <row r="1221" spans="1:15" hidden="1" x14ac:dyDescent="0.25">
      <c r="A1221" t="s">
        <v>1552</v>
      </c>
      <c r="B1221">
        <v>202307</v>
      </c>
      <c r="C1221" t="s">
        <v>5066</v>
      </c>
      <c r="D1221" t="s">
        <v>5100</v>
      </c>
      <c r="E1221" t="s">
        <v>5103</v>
      </c>
      <c r="F1221" t="s">
        <v>5103</v>
      </c>
      <c r="G1221" t="s">
        <v>270</v>
      </c>
      <c r="H1221" t="s">
        <v>5094</v>
      </c>
      <c r="J1221">
        <v>7</v>
      </c>
      <c r="K1221">
        <v>3.5</v>
      </c>
      <c r="L1221" s="9" t="s">
        <v>5094</v>
      </c>
      <c r="M1221" s="44"/>
      <c r="N1221" t="s">
        <v>5103</v>
      </c>
      <c r="O1221" s="12" t="str">
        <f>IFERROR(VLOOKUP(C1221,USADOS!$C:$C,1,0),"OK")</f>
        <v>OK</v>
      </c>
    </row>
    <row r="1222" spans="1:15" hidden="1" x14ac:dyDescent="0.25">
      <c r="A1222" t="s">
        <v>1552</v>
      </c>
      <c r="B1222">
        <v>202308</v>
      </c>
      <c r="C1222" t="s">
        <v>5066</v>
      </c>
      <c r="D1222" t="s">
        <v>5100</v>
      </c>
      <c r="E1222" t="s">
        <v>1778</v>
      </c>
      <c r="F1222" t="s">
        <v>1778</v>
      </c>
      <c r="G1222" t="s">
        <v>270</v>
      </c>
      <c r="H1222" t="s">
        <v>5094</v>
      </c>
      <c r="J1222">
        <v>7</v>
      </c>
      <c r="K1222">
        <v>3.5</v>
      </c>
      <c r="L1222" s="9" t="s">
        <v>5094</v>
      </c>
      <c r="M1222" s="44"/>
      <c r="N1222" t="s">
        <v>1778</v>
      </c>
      <c r="O1222" s="12" t="str">
        <f>IFERROR(VLOOKUP(C1222,USADOS!$C:$C,1,0),"OK")</f>
        <v>OK</v>
      </c>
    </row>
    <row r="1223" spans="1:15" hidden="1" x14ac:dyDescent="0.25">
      <c r="A1223" t="s">
        <v>1552</v>
      </c>
      <c r="B1223">
        <v>202309</v>
      </c>
      <c r="C1223" t="s">
        <v>5066</v>
      </c>
      <c r="D1223" t="s">
        <v>5100</v>
      </c>
      <c r="E1223" t="s">
        <v>1778</v>
      </c>
      <c r="F1223" t="s">
        <v>1778</v>
      </c>
      <c r="G1223" t="s">
        <v>270</v>
      </c>
      <c r="H1223" t="s">
        <v>5094</v>
      </c>
      <c r="J1223">
        <v>7</v>
      </c>
      <c r="K1223">
        <v>3.5</v>
      </c>
      <c r="L1223" s="9" t="s">
        <v>5094</v>
      </c>
      <c r="M1223" s="44"/>
      <c r="N1223" t="s">
        <v>1778</v>
      </c>
      <c r="O1223" s="12" t="str">
        <f>IFERROR(VLOOKUP(C1223,USADOS!$C:$C,1,0),"OK")</f>
        <v>OK</v>
      </c>
    </row>
    <row r="1224" spans="1:15" hidden="1" x14ac:dyDescent="0.25">
      <c r="A1224" t="s">
        <v>1552</v>
      </c>
      <c r="B1224">
        <v>202310</v>
      </c>
      <c r="C1224" t="s">
        <v>5066</v>
      </c>
      <c r="D1224" t="s">
        <v>5100</v>
      </c>
      <c r="E1224" t="s">
        <v>1778</v>
      </c>
      <c r="F1224" t="s">
        <v>1778</v>
      </c>
      <c r="G1224" t="s">
        <v>270</v>
      </c>
      <c r="H1224" t="s">
        <v>5094</v>
      </c>
      <c r="J1224">
        <v>7</v>
      </c>
      <c r="K1224">
        <v>3.5</v>
      </c>
      <c r="L1224" s="9" t="s">
        <v>5094</v>
      </c>
      <c r="M1224" s="44"/>
      <c r="N1224" t="s">
        <v>1778</v>
      </c>
      <c r="O1224" s="12" t="str">
        <f>IFERROR(VLOOKUP(C1224,USADOS!$C:$C,1,0),"OK")</f>
        <v>OK</v>
      </c>
    </row>
    <row r="1225" spans="1:15" hidden="1" x14ac:dyDescent="0.25">
      <c r="A1225" t="s">
        <v>1552</v>
      </c>
      <c r="B1225">
        <v>202311</v>
      </c>
      <c r="C1225" t="s">
        <v>5066</v>
      </c>
      <c r="D1225" t="s">
        <v>5100</v>
      </c>
      <c r="E1225" t="s">
        <v>1778</v>
      </c>
      <c r="F1225" t="s">
        <v>1778</v>
      </c>
      <c r="G1225" t="s">
        <v>270</v>
      </c>
      <c r="H1225" t="s">
        <v>5094</v>
      </c>
      <c r="J1225">
        <v>7</v>
      </c>
      <c r="K1225">
        <v>3.5</v>
      </c>
      <c r="L1225" s="9" t="s">
        <v>5094</v>
      </c>
      <c r="M1225" s="44"/>
      <c r="N1225" t="s">
        <v>1778</v>
      </c>
      <c r="O1225" s="12" t="str">
        <f>IFERROR(VLOOKUP(C1225,USADOS!$C:$C,1,0),"OK")</f>
        <v>OK</v>
      </c>
    </row>
    <row r="1226" spans="1:15" hidden="1" x14ac:dyDescent="0.25">
      <c r="A1226" t="s">
        <v>1552</v>
      </c>
      <c r="B1226">
        <v>202312</v>
      </c>
      <c r="C1226" t="s">
        <v>5066</v>
      </c>
      <c r="D1226" t="s">
        <v>5100</v>
      </c>
      <c r="E1226" t="s">
        <v>1778</v>
      </c>
      <c r="F1226" t="s">
        <v>1778</v>
      </c>
      <c r="G1226" t="s">
        <v>270</v>
      </c>
      <c r="H1226" t="s">
        <v>5094</v>
      </c>
      <c r="J1226">
        <v>7</v>
      </c>
      <c r="K1226">
        <v>3.5</v>
      </c>
      <c r="L1226" s="9" t="s">
        <v>5094</v>
      </c>
      <c r="M1226" s="44"/>
      <c r="N1226" t="s">
        <v>1778</v>
      </c>
      <c r="O1226" s="12" t="str">
        <f>IFERROR(VLOOKUP(C1226,USADOS!$C:$C,1,0),"OK")</f>
        <v>OK</v>
      </c>
    </row>
    <row r="1227" spans="1:15" hidden="1" x14ac:dyDescent="0.25">
      <c r="A1227" t="s">
        <v>1552</v>
      </c>
      <c r="B1227">
        <v>202401</v>
      </c>
      <c r="C1227" t="s">
        <v>5066</v>
      </c>
      <c r="D1227" t="s">
        <v>5100</v>
      </c>
      <c r="E1227" t="s">
        <v>1778</v>
      </c>
      <c r="F1227" t="s">
        <v>1778</v>
      </c>
      <c r="G1227" t="s">
        <v>270</v>
      </c>
      <c r="H1227" t="s">
        <v>5094</v>
      </c>
      <c r="J1227">
        <v>7</v>
      </c>
      <c r="K1227">
        <v>3.5</v>
      </c>
      <c r="L1227" s="9" t="s">
        <v>5094</v>
      </c>
      <c r="M1227" s="44"/>
      <c r="N1227" t="s">
        <v>1778</v>
      </c>
      <c r="O1227" s="12" t="str">
        <f>IFERROR(VLOOKUP(C1227,USADOS!$C:$C,1,0),"OK")</f>
        <v>OK</v>
      </c>
    </row>
    <row r="1228" spans="1:15" hidden="1" x14ac:dyDescent="0.25">
      <c r="A1228" t="s">
        <v>1552</v>
      </c>
      <c r="B1228">
        <v>202402</v>
      </c>
      <c r="C1228" t="s">
        <v>5066</v>
      </c>
      <c r="D1228" t="s">
        <v>5100</v>
      </c>
      <c r="E1228" t="s">
        <v>1778</v>
      </c>
      <c r="F1228" t="s">
        <v>1778</v>
      </c>
      <c r="G1228" t="s">
        <v>270</v>
      </c>
      <c r="H1228" t="s">
        <v>5094</v>
      </c>
      <c r="J1228">
        <v>7</v>
      </c>
      <c r="K1228">
        <v>3.5</v>
      </c>
      <c r="L1228" s="9" t="s">
        <v>5094</v>
      </c>
      <c r="M1228" s="44"/>
      <c r="N1228" t="s">
        <v>1778</v>
      </c>
      <c r="O1228" s="12" t="str">
        <f>IFERROR(VLOOKUP(C1228,USADOS!$C:$C,1,0),"OK")</f>
        <v>OK</v>
      </c>
    </row>
    <row r="1229" spans="1:15" hidden="1" x14ac:dyDescent="0.25">
      <c r="A1229" t="s">
        <v>1552</v>
      </c>
      <c r="B1229">
        <v>202403</v>
      </c>
      <c r="C1229" t="s">
        <v>5066</v>
      </c>
      <c r="D1229" t="s">
        <v>5100</v>
      </c>
      <c r="E1229" t="s">
        <v>1778</v>
      </c>
      <c r="F1229" t="s">
        <v>1778</v>
      </c>
      <c r="G1229" t="s">
        <v>270</v>
      </c>
      <c r="H1229" t="s">
        <v>5094</v>
      </c>
      <c r="J1229">
        <v>7</v>
      </c>
      <c r="K1229">
        <v>3.5</v>
      </c>
      <c r="L1229" s="9" t="s">
        <v>5094</v>
      </c>
      <c r="M1229" s="44"/>
      <c r="N1229" t="s">
        <v>1778</v>
      </c>
      <c r="O1229" s="12" t="str">
        <f>IFERROR(VLOOKUP(C1229,USADOS!$C:$C,1,0),"OK")</f>
        <v>OK</v>
      </c>
    </row>
    <row r="1230" spans="1:15" hidden="1" x14ac:dyDescent="0.25">
      <c r="A1230" t="s">
        <v>1552</v>
      </c>
      <c r="B1230">
        <v>202307</v>
      </c>
      <c r="C1230" t="s">
        <v>5052</v>
      </c>
      <c r="D1230" t="s">
        <v>5100</v>
      </c>
      <c r="E1230" t="s">
        <v>5103</v>
      </c>
      <c r="F1230" t="s">
        <v>5103</v>
      </c>
      <c r="G1230" t="s">
        <v>270</v>
      </c>
      <c r="H1230" t="s">
        <v>5094</v>
      </c>
      <c r="J1230">
        <v>7</v>
      </c>
      <c r="K1230">
        <v>3.5</v>
      </c>
      <c r="L1230" s="9" t="s">
        <v>5094</v>
      </c>
      <c r="M1230" s="44"/>
      <c r="N1230" t="s">
        <v>5103</v>
      </c>
      <c r="O1230" s="12" t="str">
        <f>IFERROR(VLOOKUP(C1230,USADOS!$C:$C,1,0),"OK")</f>
        <v>OK</v>
      </c>
    </row>
    <row r="1231" spans="1:15" hidden="1" x14ac:dyDescent="0.25">
      <c r="A1231" t="s">
        <v>1552</v>
      </c>
      <c r="B1231">
        <v>202308</v>
      </c>
      <c r="C1231" t="s">
        <v>5052</v>
      </c>
      <c r="D1231" t="s">
        <v>5100</v>
      </c>
      <c r="E1231" t="s">
        <v>1778</v>
      </c>
      <c r="F1231" t="s">
        <v>1778</v>
      </c>
      <c r="G1231" t="s">
        <v>270</v>
      </c>
      <c r="H1231" t="s">
        <v>5094</v>
      </c>
      <c r="J1231">
        <v>7</v>
      </c>
      <c r="K1231">
        <v>3.5</v>
      </c>
      <c r="L1231" s="9" t="s">
        <v>5094</v>
      </c>
      <c r="M1231" s="44"/>
      <c r="N1231" t="s">
        <v>1778</v>
      </c>
      <c r="O1231" s="12" t="str">
        <f>IFERROR(VLOOKUP(C1231,USADOS!$C:$C,1,0),"OK")</f>
        <v>OK</v>
      </c>
    </row>
    <row r="1232" spans="1:15" hidden="1" x14ac:dyDescent="0.25">
      <c r="A1232" t="s">
        <v>1552</v>
      </c>
      <c r="B1232">
        <v>202309</v>
      </c>
      <c r="C1232" t="s">
        <v>5052</v>
      </c>
      <c r="D1232" t="s">
        <v>5100</v>
      </c>
      <c r="E1232" t="s">
        <v>1778</v>
      </c>
      <c r="F1232" t="s">
        <v>1778</v>
      </c>
      <c r="G1232" t="s">
        <v>270</v>
      </c>
      <c r="H1232" t="s">
        <v>5094</v>
      </c>
      <c r="J1232">
        <v>7</v>
      </c>
      <c r="K1232">
        <v>3.5</v>
      </c>
      <c r="L1232" s="9" t="s">
        <v>5094</v>
      </c>
      <c r="M1232" s="44"/>
      <c r="N1232" t="s">
        <v>1778</v>
      </c>
      <c r="O1232" s="12" t="str">
        <f>IFERROR(VLOOKUP(C1232,USADOS!$C:$C,1,0),"OK")</f>
        <v>OK</v>
      </c>
    </row>
    <row r="1233" spans="1:15" hidden="1" x14ac:dyDescent="0.25">
      <c r="A1233" t="s">
        <v>1552</v>
      </c>
      <c r="B1233">
        <v>202310</v>
      </c>
      <c r="C1233" t="s">
        <v>5052</v>
      </c>
      <c r="D1233" t="s">
        <v>5100</v>
      </c>
      <c r="E1233" t="s">
        <v>1778</v>
      </c>
      <c r="F1233" t="s">
        <v>1778</v>
      </c>
      <c r="G1233" t="s">
        <v>270</v>
      </c>
      <c r="H1233" t="s">
        <v>5094</v>
      </c>
      <c r="J1233">
        <v>7</v>
      </c>
      <c r="K1233">
        <v>3.5</v>
      </c>
      <c r="L1233" s="9" t="s">
        <v>5094</v>
      </c>
      <c r="M1233" s="44"/>
      <c r="N1233" t="s">
        <v>1778</v>
      </c>
      <c r="O1233" s="12" t="str">
        <f>IFERROR(VLOOKUP(C1233,USADOS!$C:$C,1,0),"OK")</f>
        <v>OK</v>
      </c>
    </row>
    <row r="1234" spans="1:15" hidden="1" x14ac:dyDescent="0.25">
      <c r="A1234" t="s">
        <v>1552</v>
      </c>
      <c r="B1234">
        <v>202311</v>
      </c>
      <c r="C1234" t="s">
        <v>5052</v>
      </c>
      <c r="D1234" t="s">
        <v>5100</v>
      </c>
      <c r="E1234" t="s">
        <v>1778</v>
      </c>
      <c r="F1234" t="s">
        <v>1778</v>
      </c>
      <c r="G1234" t="s">
        <v>270</v>
      </c>
      <c r="H1234" t="s">
        <v>5094</v>
      </c>
      <c r="J1234">
        <v>7</v>
      </c>
      <c r="K1234">
        <v>3.5</v>
      </c>
      <c r="L1234" s="9" t="s">
        <v>5094</v>
      </c>
      <c r="M1234" s="44"/>
      <c r="N1234" t="s">
        <v>1778</v>
      </c>
      <c r="O1234" s="12" t="str">
        <f>IFERROR(VLOOKUP(C1234,USADOS!$C:$C,1,0),"OK")</f>
        <v>OK</v>
      </c>
    </row>
    <row r="1235" spans="1:15" hidden="1" x14ac:dyDescent="0.25">
      <c r="A1235" t="s">
        <v>1552</v>
      </c>
      <c r="B1235">
        <v>202312</v>
      </c>
      <c r="C1235" t="s">
        <v>5052</v>
      </c>
      <c r="D1235" t="s">
        <v>5100</v>
      </c>
      <c r="E1235" t="s">
        <v>1778</v>
      </c>
      <c r="F1235" t="s">
        <v>1778</v>
      </c>
      <c r="G1235" t="s">
        <v>270</v>
      </c>
      <c r="H1235" t="s">
        <v>5094</v>
      </c>
      <c r="J1235">
        <v>7</v>
      </c>
      <c r="K1235">
        <v>3.5</v>
      </c>
      <c r="L1235" s="9" t="s">
        <v>5094</v>
      </c>
      <c r="M1235" s="44"/>
      <c r="N1235" t="s">
        <v>1778</v>
      </c>
      <c r="O1235" s="12" t="str">
        <f>IFERROR(VLOOKUP(C1235,USADOS!$C:$C,1,0),"OK")</f>
        <v>OK</v>
      </c>
    </row>
    <row r="1236" spans="1:15" hidden="1" x14ac:dyDescent="0.25">
      <c r="A1236" t="s">
        <v>1552</v>
      </c>
      <c r="B1236">
        <v>202401</v>
      </c>
      <c r="C1236" t="s">
        <v>5052</v>
      </c>
      <c r="D1236" t="s">
        <v>5100</v>
      </c>
      <c r="E1236" t="s">
        <v>1778</v>
      </c>
      <c r="F1236" t="s">
        <v>1778</v>
      </c>
      <c r="G1236" t="s">
        <v>270</v>
      </c>
      <c r="H1236" t="s">
        <v>5094</v>
      </c>
      <c r="J1236">
        <v>7</v>
      </c>
      <c r="K1236">
        <v>3.5</v>
      </c>
      <c r="L1236" s="9" t="s">
        <v>5094</v>
      </c>
      <c r="M1236" s="44"/>
      <c r="N1236" t="s">
        <v>1778</v>
      </c>
      <c r="O1236" s="12" t="str">
        <f>IFERROR(VLOOKUP(C1236,USADOS!$C:$C,1,0),"OK")</f>
        <v>OK</v>
      </c>
    </row>
    <row r="1237" spans="1:15" hidden="1" x14ac:dyDescent="0.25">
      <c r="A1237" t="s">
        <v>1552</v>
      </c>
      <c r="B1237">
        <v>202402</v>
      </c>
      <c r="C1237" t="s">
        <v>5052</v>
      </c>
      <c r="D1237" t="s">
        <v>5100</v>
      </c>
      <c r="E1237" t="s">
        <v>1778</v>
      </c>
      <c r="F1237" t="s">
        <v>1778</v>
      </c>
      <c r="G1237" t="s">
        <v>270</v>
      </c>
      <c r="H1237" t="s">
        <v>5094</v>
      </c>
      <c r="J1237">
        <v>7</v>
      </c>
      <c r="K1237">
        <v>3.5</v>
      </c>
      <c r="L1237" s="9" t="s">
        <v>5094</v>
      </c>
      <c r="M1237" s="44"/>
      <c r="N1237" t="s">
        <v>1778</v>
      </c>
      <c r="O1237" s="12" t="str">
        <f>IFERROR(VLOOKUP(C1237,USADOS!$C:$C,1,0),"OK")</f>
        <v>OK</v>
      </c>
    </row>
    <row r="1238" spans="1:15" hidden="1" x14ac:dyDescent="0.25">
      <c r="A1238" t="s">
        <v>1552</v>
      </c>
      <c r="B1238">
        <v>202403</v>
      </c>
      <c r="C1238" t="s">
        <v>5052</v>
      </c>
      <c r="D1238" t="s">
        <v>5100</v>
      </c>
      <c r="E1238" t="s">
        <v>1778</v>
      </c>
      <c r="F1238" t="s">
        <v>1778</v>
      </c>
      <c r="G1238" t="s">
        <v>270</v>
      </c>
      <c r="H1238" t="s">
        <v>5094</v>
      </c>
      <c r="J1238">
        <v>7</v>
      </c>
      <c r="K1238">
        <v>3.5</v>
      </c>
      <c r="L1238" s="9" t="s">
        <v>5094</v>
      </c>
      <c r="M1238" s="44"/>
      <c r="N1238" t="s">
        <v>1778</v>
      </c>
      <c r="O1238" s="12" t="str">
        <f>IFERROR(VLOOKUP(C1238,USADOS!$C:$C,1,0),"OK")</f>
        <v>OK</v>
      </c>
    </row>
    <row r="1239" spans="1:15" hidden="1" x14ac:dyDescent="0.25">
      <c r="A1239" t="s">
        <v>2873</v>
      </c>
      <c r="B1239">
        <v>202201</v>
      </c>
      <c r="C1239" t="s">
        <v>3636</v>
      </c>
      <c r="D1239" t="s">
        <v>3037</v>
      </c>
      <c r="E1239" s="11" t="s">
        <v>2891</v>
      </c>
      <c r="F1239" s="11" t="s">
        <v>2891</v>
      </c>
      <c r="G1239" t="s">
        <v>270</v>
      </c>
      <c r="J1239">
        <v>6</v>
      </c>
      <c r="K1239">
        <v>3.5</v>
      </c>
      <c r="M1239" s="44"/>
      <c r="N1239" t="s">
        <v>2891</v>
      </c>
      <c r="O1239" s="12" t="str">
        <f>IFERROR(VLOOKUP(C1239,USADOS!$C:$C,1,0),"OK")</f>
        <v>ARIVNSP</v>
      </c>
    </row>
    <row r="1240" spans="1:15" hidden="1" x14ac:dyDescent="0.25">
      <c r="A1240" t="s">
        <v>2873</v>
      </c>
      <c r="B1240">
        <v>202202</v>
      </c>
      <c r="C1240" t="s">
        <v>3636</v>
      </c>
      <c r="D1240" t="s">
        <v>3037</v>
      </c>
      <c r="E1240" s="11" t="s">
        <v>2891</v>
      </c>
      <c r="F1240" s="11" t="s">
        <v>2891</v>
      </c>
      <c r="G1240" t="s">
        <v>270</v>
      </c>
      <c r="J1240">
        <v>6</v>
      </c>
      <c r="K1240">
        <v>3.5</v>
      </c>
      <c r="M1240" s="44"/>
      <c r="N1240" t="s">
        <v>2891</v>
      </c>
      <c r="O1240" s="12" t="str">
        <f>IFERROR(VLOOKUP(C1240,USADOS!$C:$C,1,0),"OK")</f>
        <v>ARIVNSP</v>
      </c>
    </row>
    <row r="1241" spans="1:15" hidden="1" x14ac:dyDescent="0.25">
      <c r="A1241" t="s">
        <v>118</v>
      </c>
      <c r="B1241">
        <v>201901</v>
      </c>
      <c r="C1241" t="s">
        <v>122</v>
      </c>
      <c r="D1241" t="s">
        <v>670</v>
      </c>
      <c r="E1241" t="s">
        <v>3522</v>
      </c>
      <c r="F1241" t="s">
        <v>3522</v>
      </c>
      <c r="G1241" t="s">
        <v>270</v>
      </c>
      <c r="I1241" s="7"/>
      <c r="K1241">
        <v>5.5</v>
      </c>
      <c r="M1241" s="19"/>
      <c r="O1241" s="12" t="str">
        <f>IFERROR(VLOOKUP(C1241,USADOS!$C:$C,1,0),"OK")</f>
        <v>OK</v>
      </c>
    </row>
    <row r="1242" spans="1:15" hidden="1" x14ac:dyDescent="0.25">
      <c r="A1242" t="s">
        <v>1552</v>
      </c>
      <c r="B1242">
        <v>201906</v>
      </c>
      <c r="C1242" t="s">
        <v>171</v>
      </c>
      <c r="D1242" t="s">
        <v>658</v>
      </c>
      <c r="E1242" t="s">
        <v>160</v>
      </c>
      <c r="F1242" t="s">
        <v>160</v>
      </c>
      <c r="G1242" t="s">
        <v>270</v>
      </c>
      <c r="H1242" t="s">
        <v>310</v>
      </c>
      <c r="I1242" s="7" t="s">
        <v>310</v>
      </c>
      <c r="L1242" t="s">
        <v>310</v>
      </c>
      <c r="M1242" s="19"/>
      <c r="N1242" t="s">
        <v>542</v>
      </c>
      <c r="O1242" s="12" t="str">
        <f>IFERROR(VLOOKUP(C1242,USADOS!$C:$C,1,0),"OK")</f>
        <v>ARLESSON</v>
      </c>
    </row>
    <row r="1243" spans="1:15" hidden="1" x14ac:dyDescent="0.25">
      <c r="A1243" t="s">
        <v>1552</v>
      </c>
      <c r="B1243">
        <v>201907</v>
      </c>
      <c r="C1243" t="s">
        <v>171</v>
      </c>
      <c r="D1243" t="s">
        <v>658</v>
      </c>
      <c r="E1243" t="s">
        <v>160</v>
      </c>
      <c r="F1243" t="s">
        <v>160</v>
      </c>
      <c r="G1243" t="s">
        <v>270</v>
      </c>
      <c r="H1243" t="s">
        <v>310</v>
      </c>
      <c r="I1243" s="7" t="s">
        <v>310</v>
      </c>
      <c r="L1243" t="s">
        <v>310</v>
      </c>
      <c r="M1243" s="19"/>
      <c r="N1243" t="s">
        <v>542</v>
      </c>
      <c r="O1243" s="12" t="str">
        <f>IFERROR(VLOOKUP(C1243,USADOS!$C:$C,1,0),"OK")</f>
        <v>ARLESSON</v>
      </c>
    </row>
    <row r="1244" spans="1:15" hidden="1" x14ac:dyDescent="0.25">
      <c r="A1244" t="s">
        <v>1552</v>
      </c>
      <c r="B1244">
        <v>201908</v>
      </c>
      <c r="C1244" t="s">
        <v>171</v>
      </c>
      <c r="D1244" t="s">
        <v>658</v>
      </c>
      <c r="E1244" t="s">
        <v>160</v>
      </c>
      <c r="F1244" t="s">
        <v>160</v>
      </c>
      <c r="G1244" t="s">
        <v>270</v>
      </c>
      <c r="H1244" t="s">
        <v>310</v>
      </c>
      <c r="I1244" s="7" t="s">
        <v>310</v>
      </c>
      <c r="L1244" t="s">
        <v>310</v>
      </c>
      <c r="M1244" s="19"/>
      <c r="N1244" t="s">
        <v>542</v>
      </c>
      <c r="O1244" s="12" t="str">
        <f>IFERROR(VLOOKUP(C1244,USADOS!$C:$C,1,0),"OK")</f>
        <v>ARLESSON</v>
      </c>
    </row>
    <row r="1245" spans="1:15" hidden="1" x14ac:dyDescent="0.25">
      <c r="A1245" t="s">
        <v>1552</v>
      </c>
      <c r="B1245">
        <v>201909</v>
      </c>
      <c r="C1245" t="s">
        <v>171</v>
      </c>
      <c r="D1245" t="s">
        <v>658</v>
      </c>
      <c r="E1245" t="s">
        <v>160</v>
      </c>
      <c r="F1245" t="s">
        <v>160</v>
      </c>
      <c r="G1245" t="s">
        <v>270</v>
      </c>
      <c r="H1245" t="s">
        <v>310</v>
      </c>
      <c r="I1245" s="7" t="s">
        <v>310</v>
      </c>
      <c r="L1245" t="s">
        <v>310</v>
      </c>
      <c r="M1245" s="19"/>
      <c r="N1245" t="s">
        <v>542</v>
      </c>
      <c r="O1245" s="12" t="str">
        <f>IFERROR(VLOOKUP(C1245,USADOS!$C:$C,1,0),"OK")</f>
        <v>ARLESSON</v>
      </c>
    </row>
    <row r="1246" spans="1:15" hidden="1" x14ac:dyDescent="0.25">
      <c r="A1246" t="s">
        <v>1552</v>
      </c>
      <c r="B1246">
        <v>201910</v>
      </c>
      <c r="C1246" t="s">
        <v>171</v>
      </c>
      <c r="D1246" t="s">
        <v>658</v>
      </c>
      <c r="E1246" t="s">
        <v>160</v>
      </c>
      <c r="F1246" t="s">
        <v>160</v>
      </c>
      <c r="G1246" t="s">
        <v>270</v>
      </c>
      <c r="H1246" t="s">
        <v>310</v>
      </c>
      <c r="I1246" s="7" t="s">
        <v>310</v>
      </c>
      <c r="L1246" t="s">
        <v>310</v>
      </c>
      <c r="M1246" s="19"/>
      <c r="N1246" t="s">
        <v>542</v>
      </c>
      <c r="O1246" s="12" t="str">
        <f>IFERROR(VLOOKUP(C1246,USADOS!$C:$C,1,0),"OK")</f>
        <v>ARLESSON</v>
      </c>
    </row>
    <row r="1247" spans="1:15" hidden="1" x14ac:dyDescent="0.25">
      <c r="A1247" t="s">
        <v>1552</v>
      </c>
      <c r="B1247">
        <v>201911</v>
      </c>
      <c r="C1247" t="s">
        <v>171</v>
      </c>
      <c r="D1247" t="s">
        <v>658</v>
      </c>
      <c r="E1247" t="s">
        <v>160</v>
      </c>
      <c r="F1247" t="s">
        <v>160</v>
      </c>
      <c r="G1247" t="s">
        <v>270</v>
      </c>
      <c r="H1247" t="s">
        <v>310</v>
      </c>
      <c r="I1247" s="7" t="s">
        <v>310</v>
      </c>
      <c r="L1247" t="s">
        <v>310</v>
      </c>
      <c r="M1247" s="19"/>
      <c r="N1247" t="s">
        <v>542</v>
      </c>
      <c r="O1247" s="12" t="str">
        <f>IFERROR(VLOOKUP(C1247,USADOS!$C:$C,1,0),"OK")</f>
        <v>ARLESSON</v>
      </c>
    </row>
    <row r="1248" spans="1:15" hidden="1" x14ac:dyDescent="0.25">
      <c r="A1248" t="s">
        <v>1552</v>
      </c>
      <c r="B1248">
        <v>201912</v>
      </c>
      <c r="C1248" t="s">
        <v>171</v>
      </c>
      <c r="D1248" t="s">
        <v>658</v>
      </c>
      <c r="E1248" t="s">
        <v>160</v>
      </c>
      <c r="F1248" t="s">
        <v>160</v>
      </c>
      <c r="G1248" t="s">
        <v>270</v>
      </c>
      <c r="H1248" t="s">
        <v>310</v>
      </c>
      <c r="I1248" s="7" t="s">
        <v>310</v>
      </c>
      <c r="L1248" t="s">
        <v>310</v>
      </c>
      <c r="M1248" s="19"/>
      <c r="N1248" t="s">
        <v>542</v>
      </c>
      <c r="O1248" s="12" t="str">
        <f>IFERROR(VLOOKUP(C1248,USADOS!$C:$C,1,0),"OK")</f>
        <v>ARLESSON</v>
      </c>
    </row>
    <row r="1249" spans="1:15" hidden="1" x14ac:dyDescent="0.25">
      <c r="A1249" t="s">
        <v>1552</v>
      </c>
      <c r="B1249">
        <v>202001</v>
      </c>
      <c r="C1249" t="s">
        <v>171</v>
      </c>
      <c r="D1249" t="s">
        <v>658</v>
      </c>
      <c r="E1249" t="s">
        <v>160</v>
      </c>
      <c r="F1249" t="s">
        <v>160</v>
      </c>
      <c r="G1249" t="s">
        <v>270</v>
      </c>
      <c r="H1249" t="s">
        <v>310</v>
      </c>
      <c r="I1249" s="7" t="s">
        <v>310</v>
      </c>
      <c r="L1249" t="s">
        <v>310</v>
      </c>
      <c r="M1249" s="19"/>
      <c r="N1249" t="s">
        <v>542</v>
      </c>
      <c r="O1249" s="12" t="str">
        <f>IFERROR(VLOOKUP(C1249,USADOS!$C:$C,1,0),"OK")</f>
        <v>ARLESSON</v>
      </c>
    </row>
    <row r="1250" spans="1:15" hidden="1" x14ac:dyDescent="0.25">
      <c r="A1250" t="s">
        <v>1552</v>
      </c>
      <c r="B1250">
        <v>202002</v>
      </c>
      <c r="C1250" t="s">
        <v>171</v>
      </c>
      <c r="D1250" t="s">
        <v>658</v>
      </c>
      <c r="E1250" t="s">
        <v>160</v>
      </c>
      <c r="F1250" t="s">
        <v>160</v>
      </c>
      <c r="G1250" t="s">
        <v>270</v>
      </c>
      <c r="H1250" t="s">
        <v>310</v>
      </c>
      <c r="I1250" s="7" t="s">
        <v>310</v>
      </c>
      <c r="L1250" t="s">
        <v>310</v>
      </c>
      <c r="M1250" s="19"/>
      <c r="N1250" t="s">
        <v>542</v>
      </c>
      <c r="O1250" s="12" t="str">
        <f>IFERROR(VLOOKUP(C1250,USADOS!$C:$C,1,0),"OK")</f>
        <v>ARLESSON</v>
      </c>
    </row>
    <row r="1251" spans="1:15" hidden="1" x14ac:dyDescent="0.25">
      <c r="A1251" t="s">
        <v>1552</v>
      </c>
      <c r="B1251">
        <v>202003</v>
      </c>
      <c r="C1251" t="s">
        <v>171</v>
      </c>
      <c r="D1251" t="s">
        <v>658</v>
      </c>
      <c r="E1251" t="s">
        <v>160</v>
      </c>
      <c r="F1251" t="s">
        <v>160</v>
      </c>
      <c r="G1251" t="s">
        <v>270</v>
      </c>
      <c r="H1251" t="s">
        <v>310</v>
      </c>
      <c r="I1251" s="7" t="s">
        <v>310</v>
      </c>
      <c r="L1251" t="s">
        <v>310</v>
      </c>
      <c r="M1251" s="19"/>
      <c r="N1251" t="s">
        <v>542</v>
      </c>
      <c r="O1251" s="12" t="str">
        <f>IFERROR(VLOOKUP(C1251,USADOS!$C:$C,1,0),"OK")</f>
        <v>ARLESSON</v>
      </c>
    </row>
    <row r="1252" spans="1:15" hidden="1" x14ac:dyDescent="0.25">
      <c r="A1252" t="s">
        <v>1552</v>
      </c>
      <c r="B1252">
        <v>202004</v>
      </c>
      <c r="C1252" t="s">
        <v>171</v>
      </c>
      <c r="D1252" t="s">
        <v>658</v>
      </c>
      <c r="E1252" t="s">
        <v>160</v>
      </c>
      <c r="F1252" t="s">
        <v>160</v>
      </c>
      <c r="G1252" t="s">
        <v>270</v>
      </c>
      <c r="H1252" t="s">
        <v>310</v>
      </c>
      <c r="I1252" s="7" t="s">
        <v>310</v>
      </c>
      <c r="L1252" t="s">
        <v>310</v>
      </c>
      <c r="M1252" s="19"/>
      <c r="N1252" t="s">
        <v>542</v>
      </c>
      <c r="O1252" s="12" t="str">
        <f>IFERROR(VLOOKUP(C1252,USADOS!$C:$C,1,0),"OK")</f>
        <v>ARLESSON</v>
      </c>
    </row>
    <row r="1253" spans="1:15" hidden="1" x14ac:dyDescent="0.25">
      <c r="A1253" t="s">
        <v>1552</v>
      </c>
      <c r="B1253">
        <v>201906</v>
      </c>
      <c r="C1253" t="s">
        <v>172</v>
      </c>
      <c r="D1253" t="s">
        <v>658</v>
      </c>
      <c r="E1253" t="s">
        <v>160</v>
      </c>
      <c r="F1253" t="s">
        <v>160</v>
      </c>
      <c r="G1253" t="s">
        <v>270</v>
      </c>
      <c r="H1253" t="s">
        <v>310</v>
      </c>
      <c r="I1253" s="7" t="s">
        <v>310</v>
      </c>
      <c r="L1253" t="s">
        <v>310</v>
      </c>
      <c r="M1253" s="19"/>
      <c r="N1253" t="s">
        <v>542</v>
      </c>
      <c r="O1253" s="12" t="str">
        <f>IFERROR(VLOOKUP(C1253,USADOS!$C:$C,1,0),"OK")</f>
        <v>ARLESSONC</v>
      </c>
    </row>
    <row r="1254" spans="1:15" hidden="1" x14ac:dyDescent="0.25">
      <c r="A1254" t="s">
        <v>1552</v>
      </c>
      <c r="B1254">
        <v>201907</v>
      </c>
      <c r="C1254" t="s">
        <v>172</v>
      </c>
      <c r="D1254" t="s">
        <v>658</v>
      </c>
      <c r="E1254" t="s">
        <v>160</v>
      </c>
      <c r="F1254" t="s">
        <v>160</v>
      </c>
      <c r="G1254" t="s">
        <v>270</v>
      </c>
      <c r="H1254" t="s">
        <v>310</v>
      </c>
      <c r="I1254" s="7" t="s">
        <v>310</v>
      </c>
      <c r="J1254">
        <v>8</v>
      </c>
      <c r="L1254" t="s">
        <v>310</v>
      </c>
      <c r="M1254" s="19"/>
      <c r="N1254" t="s">
        <v>542</v>
      </c>
      <c r="O1254" s="12" t="str">
        <f>IFERROR(VLOOKUP(C1254,USADOS!$C:$C,1,0),"OK")</f>
        <v>ARLESSONC</v>
      </c>
    </row>
    <row r="1255" spans="1:15" hidden="1" x14ac:dyDescent="0.25">
      <c r="A1255" t="s">
        <v>1552</v>
      </c>
      <c r="B1255">
        <v>201908</v>
      </c>
      <c r="C1255" t="s">
        <v>172</v>
      </c>
      <c r="D1255" t="s">
        <v>658</v>
      </c>
      <c r="E1255" t="s">
        <v>160</v>
      </c>
      <c r="F1255" t="s">
        <v>160</v>
      </c>
      <c r="G1255" t="s">
        <v>270</v>
      </c>
      <c r="H1255" t="s">
        <v>310</v>
      </c>
      <c r="I1255" s="7" t="s">
        <v>310</v>
      </c>
      <c r="J1255">
        <v>8</v>
      </c>
      <c r="L1255" t="s">
        <v>310</v>
      </c>
      <c r="M1255" s="19"/>
      <c r="N1255" t="s">
        <v>542</v>
      </c>
      <c r="O1255" s="12" t="str">
        <f>IFERROR(VLOOKUP(C1255,USADOS!$C:$C,1,0),"OK")</f>
        <v>ARLESSONC</v>
      </c>
    </row>
    <row r="1256" spans="1:15" hidden="1" x14ac:dyDescent="0.25">
      <c r="A1256" t="s">
        <v>1552</v>
      </c>
      <c r="B1256">
        <v>201909</v>
      </c>
      <c r="C1256" t="s">
        <v>172</v>
      </c>
      <c r="D1256" t="s">
        <v>658</v>
      </c>
      <c r="E1256" t="s">
        <v>160</v>
      </c>
      <c r="F1256" t="s">
        <v>160</v>
      </c>
      <c r="G1256" t="s">
        <v>270</v>
      </c>
      <c r="H1256" t="s">
        <v>310</v>
      </c>
      <c r="I1256" s="7" t="s">
        <v>310</v>
      </c>
      <c r="J1256">
        <v>8</v>
      </c>
      <c r="L1256" t="s">
        <v>310</v>
      </c>
      <c r="M1256" s="19"/>
      <c r="N1256" t="s">
        <v>542</v>
      </c>
      <c r="O1256" s="12" t="str">
        <f>IFERROR(VLOOKUP(C1256,USADOS!$C:$C,1,0),"OK")</f>
        <v>ARLESSONC</v>
      </c>
    </row>
    <row r="1257" spans="1:15" hidden="1" x14ac:dyDescent="0.25">
      <c r="A1257" t="s">
        <v>1552</v>
      </c>
      <c r="B1257">
        <v>201910</v>
      </c>
      <c r="C1257" t="s">
        <v>172</v>
      </c>
      <c r="D1257" t="s">
        <v>658</v>
      </c>
      <c r="E1257" t="s">
        <v>160</v>
      </c>
      <c r="F1257" t="s">
        <v>160</v>
      </c>
      <c r="G1257" t="s">
        <v>270</v>
      </c>
      <c r="H1257" t="s">
        <v>310</v>
      </c>
      <c r="I1257" s="7" t="s">
        <v>310</v>
      </c>
      <c r="J1257">
        <v>10</v>
      </c>
      <c r="K1257">
        <v>3.5</v>
      </c>
      <c r="L1257" t="s">
        <v>310</v>
      </c>
      <c r="M1257" s="19"/>
      <c r="N1257" t="s">
        <v>542</v>
      </c>
      <c r="O1257" s="12" t="str">
        <f>IFERROR(VLOOKUP(C1257,USADOS!$C:$C,1,0),"OK")</f>
        <v>ARLESSONC</v>
      </c>
    </row>
    <row r="1258" spans="1:15" hidden="1" x14ac:dyDescent="0.25">
      <c r="A1258" t="s">
        <v>1552</v>
      </c>
      <c r="B1258">
        <v>201911</v>
      </c>
      <c r="C1258" t="s">
        <v>172</v>
      </c>
      <c r="D1258" t="s">
        <v>658</v>
      </c>
      <c r="E1258" t="s">
        <v>160</v>
      </c>
      <c r="F1258" t="s">
        <v>160</v>
      </c>
      <c r="G1258" t="s">
        <v>270</v>
      </c>
      <c r="H1258" t="s">
        <v>310</v>
      </c>
      <c r="I1258" s="7" t="s">
        <v>310</v>
      </c>
      <c r="J1258">
        <v>11</v>
      </c>
      <c r="K1258">
        <v>3.5</v>
      </c>
      <c r="L1258" t="s">
        <v>310</v>
      </c>
      <c r="M1258" s="19"/>
      <c r="N1258" t="s">
        <v>542</v>
      </c>
      <c r="O1258" s="12" t="str">
        <f>IFERROR(VLOOKUP(C1258,USADOS!$C:$C,1,0),"OK")</f>
        <v>ARLESSONC</v>
      </c>
    </row>
    <row r="1259" spans="1:15" hidden="1" x14ac:dyDescent="0.25">
      <c r="A1259" t="s">
        <v>1552</v>
      </c>
      <c r="B1259">
        <v>201912</v>
      </c>
      <c r="C1259" t="s">
        <v>172</v>
      </c>
      <c r="D1259" t="s">
        <v>658</v>
      </c>
      <c r="E1259" t="s">
        <v>160</v>
      </c>
      <c r="F1259" t="s">
        <v>160</v>
      </c>
      <c r="G1259" t="s">
        <v>270</v>
      </c>
      <c r="H1259" t="s">
        <v>310</v>
      </c>
      <c r="I1259" s="7" t="s">
        <v>310</v>
      </c>
      <c r="J1259">
        <v>8</v>
      </c>
      <c r="K1259">
        <v>3.5</v>
      </c>
      <c r="L1259" t="s">
        <v>310</v>
      </c>
      <c r="M1259" s="19"/>
      <c r="N1259" t="s">
        <v>542</v>
      </c>
      <c r="O1259" s="12" t="str">
        <f>IFERROR(VLOOKUP(C1259,USADOS!$C:$C,1,0),"OK")</f>
        <v>ARLESSONC</v>
      </c>
    </row>
    <row r="1260" spans="1:15" hidden="1" x14ac:dyDescent="0.25">
      <c r="A1260" t="s">
        <v>1552</v>
      </c>
      <c r="B1260">
        <v>202001</v>
      </c>
      <c r="C1260" t="s">
        <v>172</v>
      </c>
      <c r="D1260" t="s">
        <v>658</v>
      </c>
      <c r="E1260" t="s">
        <v>160</v>
      </c>
      <c r="F1260" t="s">
        <v>160</v>
      </c>
      <c r="G1260" t="s">
        <v>270</v>
      </c>
      <c r="H1260" t="s">
        <v>310</v>
      </c>
      <c r="I1260" s="7" t="s">
        <v>310</v>
      </c>
      <c r="J1260">
        <v>8</v>
      </c>
      <c r="K1260">
        <v>3.5</v>
      </c>
      <c r="L1260" t="s">
        <v>310</v>
      </c>
      <c r="M1260" s="19"/>
      <c r="N1260" t="s">
        <v>542</v>
      </c>
      <c r="O1260" s="12" t="str">
        <f>IFERROR(VLOOKUP(C1260,USADOS!$C:$C,1,0),"OK")</f>
        <v>ARLESSONC</v>
      </c>
    </row>
    <row r="1261" spans="1:15" hidden="1" x14ac:dyDescent="0.25">
      <c r="A1261" t="s">
        <v>1552</v>
      </c>
      <c r="B1261">
        <v>202002</v>
      </c>
      <c r="C1261" t="s">
        <v>172</v>
      </c>
      <c r="D1261" t="s">
        <v>658</v>
      </c>
      <c r="E1261" t="s">
        <v>160</v>
      </c>
      <c r="F1261" t="s">
        <v>160</v>
      </c>
      <c r="G1261" t="s">
        <v>270</v>
      </c>
      <c r="H1261" t="s">
        <v>310</v>
      </c>
      <c r="I1261" s="7" t="s">
        <v>310</v>
      </c>
      <c r="J1261">
        <v>8</v>
      </c>
      <c r="K1261">
        <v>3.5</v>
      </c>
      <c r="L1261" t="s">
        <v>310</v>
      </c>
      <c r="M1261" s="19"/>
      <c r="N1261" t="s">
        <v>542</v>
      </c>
      <c r="O1261" s="12" t="str">
        <f>IFERROR(VLOOKUP(C1261,USADOS!$C:$C,1,0),"OK")</f>
        <v>ARLESSONC</v>
      </c>
    </row>
    <row r="1262" spans="1:15" hidden="1" x14ac:dyDescent="0.25">
      <c r="A1262" t="s">
        <v>1552</v>
      </c>
      <c r="B1262">
        <v>202003</v>
      </c>
      <c r="C1262" t="s">
        <v>172</v>
      </c>
      <c r="D1262" t="s">
        <v>658</v>
      </c>
      <c r="E1262" t="s">
        <v>160</v>
      </c>
      <c r="F1262" t="s">
        <v>160</v>
      </c>
      <c r="G1262" t="s">
        <v>270</v>
      </c>
      <c r="H1262" t="s">
        <v>310</v>
      </c>
      <c r="I1262" s="7" t="s">
        <v>310</v>
      </c>
      <c r="J1262">
        <v>8</v>
      </c>
      <c r="K1262">
        <v>3.5</v>
      </c>
      <c r="L1262" t="s">
        <v>310</v>
      </c>
      <c r="M1262" s="19"/>
      <c r="N1262" t="s">
        <v>542</v>
      </c>
      <c r="O1262" s="12" t="str">
        <f>IFERROR(VLOOKUP(C1262,USADOS!$C:$C,1,0),"OK")</f>
        <v>ARLESSONC</v>
      </c>
    </row>
    <row r="1263" spans="1:15" hidden="1" x14ac:dyDescent="0.25">
      <c r="A1263" t="s">
        <v>1552</v>
      </c>
      <c r="B1263">
        <v>202004</v>
      </c>
      <c r="C1263" t="s">
        <v>172</v>
      </c>
      <c r="D1263" t="s">
        <v>658</v>
      </c>
      <c r="E1263" t="s">
        <v>160</v>
      </c>
      <c r="F1263" t="s">
        <v>160</v>
      </c>
      <c r="G1263" t="s">
        <v>270</v>
      </c>
      <c r="H1263" t="s">
        <v>310</v>
      </c>
      <c r="I1263" s="7" t="s">
        <v>310</v>
      </c>
      <c r="J1263">
        <v>8</v>
      </c>
      <c r="K1263">
        <v>3.5</v>
      </c>
      <c r="L1263" t="s">
        <v>310</v>
      </c>
      <c r="M1263" s="19"/>
      <c r="N1263" t="s">
        <v>542</v>
      </c>
      <c r="O1263" s="12" t="str">
        <f>IFERROR(VLOOKUP(C1263,USADOS!$C:$C,1,0),"OK")</f>
        <v>ARLESSONC</v>
      </c>
    </row>
    <row r="1264" spans="1:15" hidden="1" x14ac:dyDescent="0.25">
      <c r="A1264" t="s">
        <v>1552</v>
      </c>
      <c r="B1264">
        <v>202205</v>
      </c>
      <c r="C1264" t="s">
        <v>3921</v>
      </c>
      <c r="D1264" t="s">
        <v>3932</v>
      </c>
      <c r="E1264" t="s">
        <v>94</v>
      </c>
      <c r="F1264" t="s">
        <v>94</v>
      </c>
      <c r="G1264" t="s">
        <v>270</v>
      </c>
      <c r="H1264" t="s">
        <v>3931</v>
      </c>
      <c r="J1264">
        <v>13</v>
      </c>
      <c r="K1264">
        <v>3.5</v>
      </c>
      <c r="M1264" s="19"/>
      <c r="N1264" t="s">
        <v>103</v>
      </c>
      <c r="O1264" s="12" t="str">
        <f>IFERROR(VLOOKUP(C1264,USADOS!$C:$C,1,0),"OK")</f>
        <v>OK</v>
      </c>
    </row>
    <row r="1265" spans="1:15" hidden="1" x14ac:dyDescent="0.25">
      <c r="A1265" t="s">
        <v>1552</v>
      </c>
      <c r="B1265">
        <v>202206</v>
      </c>
      <c r="C1265" t="s">
        <v>3921</v>
      </c>
      <c r="D1265" t="s">
        <v>3932</v>
      </c>
      <c r="E1265" t="s">
        <v>94</v>
      </c>
      <c r="F1265" t="s">
        <v>94</v>
      </c>
      <c r="G1265" t="s">
        <v>270</v>
      </c>
      <c r="H1265" t="s">
        <v>3931</v>
      </c>
      <c r="J1265">
        <v>13</v>
      </c>
      <c r="K1265">
        <v>3.5</v>
      </c>
      <c r="M1265" s="19"/>
      <c r="N1265" t="s">
        <v>103</v>
      </c>
      <c r="O1265" s="12" t="str">
        <f>IFERROR(VLOOKUP(C1265,USADOS!$C:$C,1,0),"OK")</f>
        <v>OK</v>
      </c>
    </row>
    <row r="1266" spans="1:15" hidden="1" x14ac:dyDescent="0.25">
      <c r="A1266" t="s">
        <v>1552</v>
      </c>
      <c r="B1266">
        <v>202207</v>
      </c>
      <c r="C1266" t="s">
        <v>3921</v>
      </c>
      <c r="D1266" t="s">
        <v>3932</v>
      </c>
      <c r="E1266" t="s">
        <v>94</v>
      </c>
      <c r="F1266" t="s">
        <v>94</v>
      </c>
      <c r="G1266" t="s">
        <v>270</v>
      </c>
      <c r="H1266" t="s">
        <v>3931</v>
      </c>
      <c r="J1266">
        <v>13</v>
      </c>
      <c r="K1266">
        <v>3.5</v>
      </c>
      <c r="M1266" s="19"/>
      <c r="N1266" t="s">
        <v>103</v>
      </c>
      <c r="O1266" s="12" t="str">
        <f>IFERROR(VLOOKUP(C1266,USADOS!$C:$C,1,0),"OK")</f>
        <v>OK</v>
      </c>
    </row>
    <row r="1267" spans="1:15" hidden="1" x14ac:dyDescent="0.25">
      <c r="A1267" t="s">
        <v>1552</v>
      </c>
      <c r="B1267">
        <v>202208</v>
      </c>
      <c r="C1267" t="s">
        <v>3921</v>
      </c>
      <c r="D1267" t="s">
        <v>3932</v>
      </c>
      <c r="E1267" t="s">
        <v>94</v>
      </c>
      <c r="F1267" t="s">
        <v>94</v>
      </c>
      <c r="G1267" t="s">
        <v>270</v>
      </c>
      <c r="H1267" t="s">
        <v>3931</v>
      </c>
      <c r="J1267">
        <v>13</v>
      </c>
      <c r="K1267">
        <v>3.5</v>
      </c>
      <c r="L1267" t="s">
        <v>3931</v>
      </c>
      <c r="M1267" s="19"/>
      <c r="N1267" t="s">
        <v>103</v>
      </c>
      <c r="O1267" s="12" t="str">
        <f>IFERROR(VLOOKUP(C1267,USADOS!$C:$C,1,0),"OK")</f>
        <v>OK</v>
      </c>
    </row>
    <row r="1268" spans="1:15" hidden="1" x14ac:dyDescent="0.25">
      <c r="A1268" t="s">
        <v>1552</v>
      </c>
      <c r="B1268">
        <v>202209</v>
      </c>
      <c r="C1268" t="s">
        <v>3921</v>
      </c>
      <c r="D1268" t="s">
        <v>3932</v>
      </c>
      <c r="E1268" t="s">
        <v>94</v>
      </c>
      <c r="F1268" t="s">
        <v>94</v>
      </c>
      <c r="G1268" t="s">
        <v>270</v>
      </c>
      <c r="H1268" t="s">
        <v>3931</v>
      </c>
      <c r="J1268">
        <v>13</v>
      </c>
      <c r="K1268">
        <v>3.5</v>
      </c>
      <c r="L1268" t="s">
        <v>3931</v>
      </c>
      <c r="M1268" s="19"/>
      <c r="N1268" t="s">
        <v>103</v>
      </c>
      <c r="O1268" s="12" t="str">
        <f>IFERROR(VLOOKUP(C1268,USADOS!$C:$C,1,0),"OK")</f>
        <v>OK</v>
      </c>
    </row>
    <row r="1269" spans="1:15" hidden="1" x14ac:dyDescent="0.25">
      <c r="A1269" t="s">
        <v>1552</v>
      </c>
      <c r="B1269">
        <v>202210</v>
      </c>
      <c r="C1269" t="s">
        <v>3921</v>
      </c>
      <c r="D1269" t="s">
        <v>3932</v>
      </c>
      <c r="E1269" t="s">
        <v>94</v>
      </c>
      <c r="F1269" t="s">
        <v>94</v>
      </c>
      <c r="G1269" t="s">
        <v>270</v>
      </c>
      <c r="H1269" t="s">
        <v>3931</v>
      </c>
      <c r="J1269">
        <v>13</v>
      </c>
      <c r="K1269">
        <v>3.5</v>
      </c>
      <c r="L1269" t="s">
        <v>3931</v>
      </c>
      <c r="M1269" s="19"/>
      <c r="N1269" t="s">
        <v>103</v>
      </c>
      <c r="O1269" s="12" t="str">
        <f>IFERROR(VLOOKUP(C1269,USADOS!$C:$C,1,0),"OK")</f>
        <v>OK</v>
      </c>
    </row>
    <row r="1270" spans="1:15" hidden="1" x14ac:dyDescent="0.25">
      <c r="A1270" t="s">
        <v>1552</v>
      </c>
      <c r="B1270">
        <v>202211</v>
      </c>
      <c r="C1270" t="s">
        <v>3921</v>
      </c>
      <c r="D1270" t="s">
        <v>3932</v>
      </c>
      <c r="E1270" t="s">
        <v>94</v>
      </c>
      <c r="F1270" t="s">
        <v>94</v>
      </c>
      <c r="G1270" t="s">
        <v>270</v>
      </c>
      <c r="H1270" t="s">
        <v>3931</v>
      </c>
      <c r="J1270">
        <v>13</v>
      </c>
      <c r="K1270">
        <v>3.5</v>
      </c>
      <c r="L1270" t="s">
        <v>3931</v>
      </c>
      <c r="M1270" s="19"/>
      <c r="N1270" t="s">
        <v>103</v>
      </c>
      <c r="O1270" s="12" t="str">
        <f>IFERROR(VLOOKUP(C1270,USADOS!$C:$C,1,0),"OK")</f>
        <v>OK</v>
      </c>
    </row>
    <row r="1271" spans="1:15" hidden="1" x14ac:dyDescent="0.25">
      <c r="A1271" t="s">
        <v>1552</v>
      </c>
      <c r="B1271">
        <v>202212</v>
      </c>
      <c r="C1271" t="s">
        <v>3921</v>
      </c>
      <c r="D1271" t="s">
        <v>3932</v>
      </c>
      <c r="E1271" t="s">
        <v>94</v>
      </c>
      <c r="F1271" t="s">
        <v>94</v>
      </c>
      <c r="G1271" t="s">
        <v>270</v>
      </c>
      <c r="H1271" t="s">
        <v>3931</v>
      </c>
      <c r="J1271">
        <v>13</v>
      </c>
      <c r="K1271">
        <v>3.5</v>
      </c>
      <c r="L1271" t="s">
        <v>3931</v>
      </c>
      <c r="M1271" s="19"/>
      <c r="N1271" t="s">
        <v>103</v>
      </c>
      <c r="O1271" s="12" t="str">
        <f>IFERROR(VLOOKUP(C1271,USADOS!$C:$C,1,0),"OK")</f>
        <v>OK</v>
      </c>
    </row>
    <row r="1272" spans="1:15" hidden="1" x14ac:dyDescent="0.25">
      <c r="A1272" t="s">
        <v>1552</v>
      </c>
      <c r="B1272">
        <v>202301</v>
      </c>
      <c r="C1272" t="s">
        <v>3921</v>
      </c>
      <c r="D1272" t="s">
        <v>3932</v>
      </c>
      <c r="E1272" t="s">
        <v>94</v>
      </c>
      <c r="F1272" t="s">
        <v>94</v>
      </c>
      <c r="G1272" t="s">
        <v>270</v>
      </c>
      <c r="H1272" t="s">
        <v>3931</v>
      </c>
      <c r="J1272">
        <v>13</v>
      </c>
      <c r="K1272">
        <v>3.5</v>
      </c>
      <c r="L1272" t="s">
        <v>3931</v>
      </c>
      <c r="M1272" s="19"/>
      <c r="N1272" t="s">
        <v>103</v>
      </c>
      <c r="O1272" s="12" t="str">
        <f>IFERROR(VLOOKUP(C1272,USADOS!$C:$C,1,0),"OK")</f>
        <v>OK</v>
      </c>
    </row>
    <row r="1273" spans="1:15" hidden="1" x14ac:dyDescent="0.25">
      <c r="A1273" t="s">
        <v>1552</v>
      </c>
      <c r="B1273">
        <v>202204</v>
      </c>
      <c r="C1273" t="s">
        <v>3921</v>
      </c>
      <c r="D1273" t="s">
        <v>3932</v>
      </c>
      <c r="E1273" t="s">
        <v>94</v>
      </c>
      <c r="F1273" t="s">
        <v>94</v>
      </c>
      <c r="G1273" t="s">
        <v>270</v>
      </c>
      <c r="H1273" t="s">
        <v>3931</v>
      </c>
      <c r="J1273">
        <v>13</v>
      </c>
      <c r="K1273">
        <v>3.5</v>
      </c>
      <c r="M1273" s="19"/>
      <c r="N1273" t="s">
        <v>103</v>
      </c>
      <c r="O1273" s="12" t="str">
        <f>IFERROR(VLOOKUP(C1273,USADOS!$C:$C,1,0),"OK")</f>
        <v>OK</v>
      </c>
    </row>
    <row r="1274" spans="1:15" hidden="1" x14ac:dyDescent="0.25">
      <c r="A1274" t="s">
        <v>1552</v>
      </c>
      <c r="B1274">
        <v>202205</v>
      </c>
      <c r="C1274" t="s">
        <v>3923</v>
      </c>
      <c r="D1274" t="s">
        <v>3932</v>
      </c>
      <c r="E1274" t="s">
        <v>94</v>
      </c>
      <c r="F1274" t="s">
        <v>94</v>
      </c>
      <c r="G1274" t="s">
        <v>270</v>
      </c>
      <c r="H1274" t="s">
        <v>3931</v>
      </c>
      <c r="J1274">
        <v>13</v>
      </c>
      <c r="K1274">
        <v>3.5</v>
      </c>
      <c r="M1274" s="19"/>
      <c r="N1274" t="s">
        <v>103</v>
      </c>
      <c r="O1274" s="12" t="str">
        <f>IFERROR(VLOOKUP(C1274,USADOS!$C:$C,1,0),"OK")</f>
        <v>OK</v>
      </c>
    </row>
    <row r="1275" spans="1:15" hidden="1" x14ac:dyDescent="0.25">
      <c r="A1275" t="s">
        <v>1552</v>
      </c>
      <c r="B1275">
        <v>202206</v>
      </c>
      <c r="C1275" t="s">
        <v>3923</v>
      </c>
      <c r="D1275" t="s">
        <v>3932</v>
      </c>
      <c r="E1275" t="s">
        <v>94</v>
      </c>
      <c r="F1275" t="s">
        <v>94</v>
      </c>
      <c r="G1275" t="s">
        <v>270</v>
      </c>
      <c r="H1275" t="s">
        <v>3931</v>
      </c>
      <c r="J1275">
        <v>13</v>
      </c>
      <c r="K1275">
        <v>3.5</v>
      </c>
      <c r="M1275" s="19"/>
      <c r="N1275" t="s">
        <v>103</v>
      </c>
      <c r="O1275" s="12" t="str">
        <f>IFERROR(VLOOKUP(C1275,USADOS!$C:$C,1,0),"OK")</f>
        <v>OK</v>
      </c>
    </row>
    <row r="1276" spans="1:15" hidden="1" x14ac:dyDescent="0.25">
      <c r="A1276" t="s">
        <v>1552</v>
      </c>
      <c r="B1276">
        <v>202207</v>
      </c>
      <c r="C1276" t="s">
        <v>3923</v>
      </c>
      <c r="D1276" t="s">
        <v>3932</v>
      </c>
      <c r="E1276" t="s">
        <v>94</v>
      </c>
      <c r="F1276" t="s">
        <v>94</v>
      </c>
      <c r="G1276" t="s">
        <v>270</v>
      </c>
      <c r="H1276" t="s">
        <v>3931</v>
      </c>
      <c r="J1276">
        <v>13</v>
      </c>
      <c r="K1276">
        <v>3.5</v>
      </c>
      <c r="M1276" s="19"/>
      <c r="N1276" t="s">
        <v>103</v>
      </c>
      <c r="O1276" s="12" t="str">
        <f>IFERROR(VLOOKUP(C1276,USADOS!$C:$C,1,0),"OK")</f>
        <v>OK</v>
      </c>
    </row>
    <row r="1277" spans="1:15" hidden="1" x14ac:dyDescent="0.25">
      <c r="A1277" t="s">
        <v>1552</v>
      </c>
      <c r="B1277">
        <v>202208</v>
      </c>
      <c r="C1277" t="s">
        <v>3923</v>
      </c>
      <c r="D1277" t="s">
        <v>3932</v>
      </c>
      <c r="E1277" t="s">
        <v>94</v>
      </c>
      <c r="F1277" t="s">
        <v>94</v>
      </c>
      <c r="G1277" t="s">
        <v>270</v>
      </c>
      <c r="H1277" t="s">
        <v>3931</v>
      </c>
      <c r="J1277">
        <v>13</v>
      </c>
      <c r="K1277">
        <v>3.5</v>
      </c>
      <c r="L1277" t="s">
        <v>3931</v>
      </c>
      <c r="M1277" s="19"/>
      <c r="N1277" t="s">
        <v>103</v>
      </c>
      <c r="O1277" s="12" t="str">
        <f>IFERROR(VLOOKUP(C1277,USADOS!$C:$C,1,0),"OK")</f>
        <v>OK</v>
      </c>
    </row>
    <row r="1278" spans="1:15" hidden="1" x14ac:dyDescent="0.25">
      <c r="A1278" t="s">
        <v>1552</v>
      </c>
      <c r="B1278">
        <v>202209</v>
      </c>
      <c r="C1278" t="s">
        <v>3923</v>
      </c>
      <c r="D1278" t="s">
        <v>3932</v>
      </c>
      <c r="E1278" t="s">
        <v>94</v>
      </c>
      <c r="F1278" t="s">
        <v>94</v>
      </c>
      <c r="G1278" t="s">
        <v>270</v>
      </c>
      <c r="H1278" t="s">
        <v>3931</v>
      </c>
      <c r="J1278">
        <v>13</v>
      </c>
      <c r="K1278">
        <v>3.5</v>
      </c>
      <c r="L1278" t="s">
        <v>3931</v>
      </c>
      <c r="M1278" s="19"/>
      <c r="N1278" t="s">
        <v>103</v>
      </c>
      <c r="O1278" s="12" t="str">
        <f>IFERROR(VLOOKUP(C1278,USADOS!$C:$C,1,0),"OK")</f>
        <v>OK</v>
      </c>
    </row>
    <row r="1279" spans="1:15" hidden="1" x14ac:dyDescent="0.25">
      <c r="A1279" t="s">
        <v>1552</v>
      </c>
      <c r="B1279">
        <v>202210</v>
      </c>
      <c r="C1279" t="s">
        <v>3923</v>
      </c>
      <c r="D1279" t="s">
        <v>3932</v>
      </c>
      <c r="E1279" t="s">
        <v>94</v>
      </c>
      <c r="F1279" t="s">
        <v>94</v>
      </c>
      <c r="G1279" t="s">
        <v>270</v>
      </c>
      <c r="H1279" t="s">
        <v>3931</v>
      </c>
      <c r="J1279">
        <v>13</v>
      </c>
      <c r="K1279">
        <v>3.5</v>
      </c>
      <c r="L1279" t="s">
        <v>3931</v>
      </c>
      <c r="M1279" s="19"/>
      <c r="N1279" t="s">
        <v>103</v>
      </c>
      <c r="O1279" s="12" t="str">
        <f>IFERROR(VLOOKUP(C1279,USADOS!$C:$C,1,0),"OK")</f>
        <v>OK</v>
      </c>
    </row>
    <row r="1280" spans="1:15" hidden="1" x14ac:dyDescent="0.25">
      <c r="A1280" t="s">
        <v>1552</v>
      </c>
      <c r="B1280">
        <v>202211</v>
      </c>
      <c r="C1280" t="s">
        <v>3923</v>
      </c>
      <c r="D1280" t="s">
        <v>3932</v>
      </c>
      <c r="E1280" t="s">
        <v>94</v>
      </c>
      <c r="F1280" t="s">
        <v>94</v>
      </c>
      <c r="G1280" t="s">
        <v>270</v>
      </c>
      <c r="H1280" t="s">
        <v>3931</v>
      </c>
      <c r="J1280">
        <v>13</v>
      </c>
      <c r="K1280">
        <v>3.5</v>
      </c>
      <c r="L1280" t="s">
        <v>3931</v>
      </c>
      <c r="M1280" s="19"/>
      <c r="N1280" t="s">
        <v>103</v>
      </c>
      <c r="O1280" s="12" t="str">
        <f>IFERROR(VLOOKUP(C1280,USADOS!$C:$C,1,0),"OK")</f>
        <v>OK</v>
      </c>
    </row>
    <row r="1281" spans="1:15" hidden="1" x14ac:dyDescent="0.25">
      <c r="A1281" t="s">
        <v>1552</v>
      </c>
      <c r="B1281">
        <v>202212</v>
      </c>
      <c r="C1281" t="s">
        <v>3923</v>
      </c>
      <c r="D1281" t="s">
        <v>3932</v>
      </c>
      <c r="E1281" t="s">
        <v>94</v>
      </c>
      <c r="F1281" t="s">
        <v>94</v>
      </c>
      <c r="G1281" t="s">
        <v>270</v>
      </c>
      <c r="H1281" t="s">
        <v>3931</v>
      </c>
      <c r="J1281">
        <v>13</v>
      </c>
      <c r="K1281">
        <v>3.5</v>
      </c>
      <c r="L1281" t="s">
        <v>3931</v>
      </c>
      <c r="M1281" s="19"/>
      <c r="N1281" t="s">
        <v>103</v>
      </c>
      <c r="O1281" s="12" t="str">
        <f>IFERROR(VLOOKUP(C1281,USADOS!$C:$C,1,0),"OK")</f>
        <v>OK</v>
      </c>
    </row>
    <row r="1282" spans="1:15" hidden="1" x14ac:dyDescent="0.25">
      <c r="A1282" t="s">
        <v>1552</v>
      </c>
      <c r="B1282">
        <v>202301</v>
      </c>
      <c r="C1282" t="s">
        <v>3923</v>
      </c>
      <c r="D1282" t="s">
        <v>3932</v>
      </c>
      <c r="E1282" t="s">
        <v>94</v>
      </c>
      <c r="F1282" t="s">
        <v>94</v>
      </c>
      <c r="G1282" t="s">
        <v>270</v>
      </c>
      <c r="H1282" t="s">
        <v>3931</v>
      </c>
      <c r="J1282">
        <v>13</v>
      </c>
      <c r="K1282">
        <v>3.5</v>
      </c>
      <c r="L1282" t="s">
        <v>3931</v>
      </c>
      <c r="M1282" s="19"/>
      <c r="N1282" t="s">
        <v>103</v>
      </c>
      <c r="O1282" s="12" t="str">
        <f>IFERROR(VLOOKUP(C1282,USADOS!$C:$C,1,0),"OK")</f>
        <v>OK</v>
      </c>
    </row>
    <row r="1283" spans="1:15" hidden="1" x14ac:dyDescent="0.25">
      <c r="A1283" t="s">
        <v>1552</v>
      </c>
      <c r="B1283">
        <v>202204</v>
      </c>
      <c r="C1283" t="s">
        <v>3923</v>
      </c>
      <c r="D1283" t="s">
        <v>3932</v>
      </c>
      <c r="E1283" t="s">
        <v>94</v>
      </c>
      <c r="F1283" t="s">
        <v>94</v>
      </c>
      <c r="G1283" t="s">
        <v>270</v>
      </c>
      <c r="H1283" t="s">
        <v>3931</v>
      </c>
      <c r="J1283">
        <v>13</v>
      </c>
      <c r="K1283">
        <v>3.5</v>
      </c>
      <c r="M1283" s="19"/>
      <c r="N1283" t="s">
        <v>103</v>
      </c>
      <c r="O1283" s="12" t="str">
        <f>IFERROR(VLOOKUP(C1283,USADOS!$C:$C,1,0),"OK")</f>
        <v>OK</v>
      </c>
    </row>
    <row r="1284" spans="1:15" hidden="1" x14ac:dyDescent="0.25">
      <c r="A1284" t="s">
        <v>1058</v>
      </c>
      <c r="B1284">
        <v>201910</v>
      </c>
      <c r="C1284" t="s">
        <v>1302</v>
      </c>
      <c r="D1284" t="s">
        <v>2390</v>
      </c>
      <c r="E1284" t="s">
        <v>67</v>
      </c>
      <c r="F1284" t="s">
        <v>67</v>
      </c>
      <c r="G1284" t="s">
        <v>270</v>
      </c>
      <c r="H1284" t="s">
        <v>1317</v>
      </c>
      <c r="I1284" s="7" t="s">
        <v>1317</v>
      </c>
      <c r="J1284">
        <v>15</v>
      </c>
      <c r="K1284">
        <v>2.5</v>
      </c>
      <c r="L1284" s="7" t="s">
        <v>1317</v>
      </c>
      <c r="M1284" s="9" t="s">
        <v>2389</v>
      </c>
      <c r="N1284" t="s">
        <v>126</v>
      </c>
      <c r="O1284" s="12" t="str">
        <f>IFERROR(VLOOKUP(C1284,USADOS!$C:$C,1,0),"OK")</f>
        <v>OK</v>
      </c>
    </row>
    <row r="1285" spans="1:15" hidden="1" x14ac:dyDescent="0.25">
      <c r="A1285" t="s">
        <v>1058</v>
      </c>
      <c r="B1285">
        <v>201911</v>
      </c>
      <c r="C1285" t="s">
        <v>1302</v>
      </c>
      <c r="D1285" t="s">
        <v>2390</v>
      </c>
      <c r="E1285" t="s">
        <v>67</v>
      </c>
      <c r="F1285" t="s">
        <v>67</v>
      </c>
      <c r="G1285" t="s">
        <v>270</v>
      </c>
      <c r="H1285" t="s">
        <v>1317</v>
      </c>
      <c r="I1285" s="7" t="s">
        <v>1317</v>
      </c>
      <c r="J1285">
        <v>13</v>
      </c>
      <c r="K1285">
        <v>2.5</v>
      </c>
      <c r="L1285" s="7" t="s">
        <v>1317</v>
      </c>
      <c r="M1285" s="9" t="s">
        <v>2389</v>
      </c>
      <c r="N1285" t="s">
        <v>126</v>
      </c>
      <c r="O1285" s="12" t="str">
        <f>IFERROR(VLOOKUP(C1285,USADOS!$C:$C,1,0),"OK")</f>
        <v>OK</v>
      </c>
    </row>
    <row r="1286" spans="1:15" hidden="1" x14ac:dyDescent="0.25">
      <c r="A1286" t="s">
        <v>1058</v>
      </c>
      <c r="B1286">
        <v>201912</v>
      </c>
      <c r="C1286" t="s">
        <v>1302</v>
      </c>
      <c r="D1286" t="s">
        <v>2390</v>
      </c>
      <c r="E1286" t="s">
        <v>67</v>
      </c>
      <c r="F1286" t="s">
        <v>67</v>
      </c>
      <c r="G1286" t="s">
        <v>270</v>
      </c>
      <c r="H1286" t="s">
        <v>1317</v>
      </c>
      <c r="I1286" s="7" t="s">
        <v>1317</v>
      </c>
      <c r="J1286">
        <v>10</v>
      </c>
      <c r="K1286">
        <v>2.5</v>
      </c>
      <c r="L1286" s="7" t="s">
        <v>1317</v>
      </c>
      <c r="M1286" s="9" t="s">
        <v>2389</v>
      </c>
      <c r="N1286" t="s">
        <v>126</v>
      </c>
      <c r="O1286" s="12" t="str">
        <f>IFERROR(VLOOKUP(C1286,USADOS!$C:$C,1,0),"OK")</f>
        <v>OK</v>
      </c>
    </row>
    <row r="1287" spans="1:15" hidden="1" x14ac:dyDescent="0.25">
      <c r="A1287" t="s">
        <v>1058</v>
      </c>
      <c r="B1287">
        <v>202001</v>
      </c>
      <c r="C1287" t="s">
        <v>1302</v>
      </c>
      <c r="D1287" t="s">
        <v>2390</v>
      </c>
      <c r="E1287" t="s">
        <v>67</v>
      </c>
      <c r="F1287" t="s">
        <v>67</v>
      </c>
      <c r="G1287" t="s">
        <v>270</v>
      </c>
      <c r="H1287" t="s">
        <v>1317</v>
      </c>
      <c r="I1287" s="7" t="s">
        <v>1317</v>
      </c>
      <c r="J1287">
        <v>10</v>
      </c>
      <c r="K1287">
        <v>2.5</v>
      </c>
      <c r="L1287" s="7" t="s">
        <v>1317</v>
      </c>
      <c r="M1287" s="9" t="s">
        <v>2389</v>
      </c>
      <c r="N1287" t="s">
        <v>126</v>
      </c>
      <c r="O1287" s="12" t="str">
        <f>IFERROR(VLOOKUP(C1287,USADOS!$C:$C,1,0),"OK")</f>
        <v>OK</v>
      </c>
    </row>
    <row r="1288" spans="1:15" hidden="1" x14ac:dyDescent="0.25">
      <c r="A1288" t="s">
        <v>1058</v>
      </c>
      <c r="B1288">
        <v>202002</v>
      </c>
      <c r="C1288" t="s">
        <v>1302</v>
      </c>
      <c r="D1288" t="s">
        <v>2390</v>
      </c>
      <c r="E1288" t="s">
        <v>67</v>
      </c>
      <c r="F1288" t="s">
        <v>67</v>
      </c>
      <c r="G1288" t="s">
        <v>270</v>
      </c>
      <c r="H1288" t="s">
        <v>1317</v>
      </c>
      <c r="I1288" s="7" t="s">
        <v>1317</v>
      </c>
      <c r="J1288">
        <v>12</v>
      </c>
      <c r="K1288">
        <v>2.5</v>
      </c>
      <c r="L1288" s="7" t="s">
        <v>1317</v>
      </c>
      <c r="M1288" s="9" t="s">
        <v>2389</v>
      </c>
      <c r="N1288" t="s">
        <v>126</v>
      </c>
      <c r="O1288" s="12" t="str">
        <f>IFERROR(VLOOKUP(C1288,USADOS!$C:$C,1,0),"OK")</f>
        <v>OK</v>
      </c>
    </row>
    <row r="1289" spans="1:15" hidden="1" x14ac:dyDescent="0.25">
      <c r="A1289" t="s">
        <v>1058</v>
      </c>
      <c r="B1289">
        <v>202003</v>
      </c>
      <c r="C1289" t="s">
        <v>1302</v>
      </c>
      <c r="D1289" t="s">
        <v>2390</v>
      </c>
      <c r="E1289" t="s">
        <v>67</v>
      </c>
      <c r="F1289" t="s">
        <v>67</v>
      </c>
      <c r="G1289" t="s">
        <v>270</v>
      </c>
      <c r="H1289" t="s">
        <v>1317</v>
      </c>
      <c r="I1289" s="7" t="s">
        <v>1317</v>
      </c>
      <c r="J1289">
        <v>12</v>
      </c>
      <c r="K1289">
        <v>2.5</v>
      </c>
      <c r="L1289" s="7" t="s">
        <v>1317</v>
      </c>
      <c r="M1289" s="9" t="s">
        <v>2389</v>
      </c>
      <c r="N1289" t="s">
        <v>126</v>
      </c>
      <c r="O1289" s="12" t="str">
        <f>IFERROR(VLOOKUP(C1289,USADOS!$C:$C,1,0),"OK")</f>
        <v>OK</v>
      </c>
    </row>
    <row r="1290" spans="1:15" hidden="1" x14ac:dyDescent="0.25">
      <c r="A1290" t="s">
        <v>1058</v>
      </c>
      <c r="B1290">
        <v>202004</v>
      </c>
      <c r="C1290" t="s">
        <v>1302</v>
      </c>
      <c r="D1290" t="s">
        <v>2390</v>
      </c>
      <c r="E1290" t="s">
        <v>67</v>
      </c>
      <c r="F1290" t="s">
        <v>67</v>
      </c>
      <c r="G1290" t="s">
        <v>270</v>
      </c>
      <c r="H1290" t="s">
        <v>1317</v>
      </c>
      <c r="I1290" s="7" t="s">
        <v>1317</v>
      </c>
      <c r="J1290">
        <v>12</v>
      </c>
      <c r="K1290">
        <v>2.5</v>
      </c>
      <c r="L1290" s="7" t="s">
        <v>1317</v>
      </c>
      <c r="M1290" s="9" t="s">
        <v>2389</v>
      </c>
      <c r="N1290" t="s">
        <v>126</v>
      </c>
      <c r="O1290" s="12" t="str">
        <f>IFERROR(VLOOKUP(C1290,USADOS!$C:$C,1,0),"OK")</f>
        <v>OK</v>
      </c>
    </row>
    <row r="1291" spans="1:15" hidden="1" x14ac:dyDescent="0.25">
      <c r="A1291" t="s">
        <v>1058</v>
      </c>
      <c r="B1291">
        <v>202005</v>
      </c>
      <c r="C1291" t="s">
        <v>1302</v>
      </c>
      <c r="D1291" t="s">
        <v>2390</v>
      </c>
      <c r="E1291" t="s">
        <v>67</v>
      </c>
      <c r="F1291" t="s">
        <v>67</v>
      </c>
      <c r="G1291" t="s">
        <v>270</v>
      </c>
      <c r="H1291" t="s">
        <v>1317</v>
      </c>
      <c r="I1291" s="7" t="s">
        <v>1317</v>
      </c>
      <c r="J1291">
        <v>5</v>
      </c>
      <c r="K1291">
        <v>2.5</v>
      </c>
      <c r="L1291" s="7" t="s">
        <v>1317</v>
      </c>
      <c r="M1291" s="9" t="s">
        <v>2389</v>
      </c>
      <c r="N1291" t="s">
        <v>126</v>
      </c>
      <c r="O1291" s="12" t="str">
        <f>IFERROR(VLOOKUP(C1291,USADOS!$C:$C,1,0),"OK")</f>
        <v>OK</v>
      </c>
    </row>
    <row r="1292" spans="1:15" hidden="1" x14ac:dyDescent="0.25">
      <c r="A1292" t="s">
        <v>1058</v>
      </c>
      <c r="B1292">
        <v>202008</v>
      </c>
      <c r="C1292" t="s">
        <v>1302</v>
      </c>
      <c r="D1292" t="s">
        <v>2390</v>
      </c>
      <c r="E1292" t="s">
        <v>126</v>
      </c>
      <c r="F1292" t="s">
        <v>126</v>
      </c>
      <c r="G1292" t="s">
        <v>270</v>
      </c>
      <c r="H1292" t="s">
        <v>1317</v>
      </c>
      <c r="I1292" s="7" t="s">
        <v>1317</v>
      </c>
      <c r="J1292">
        <v>10</v>
      </c>
      <c r="K1292">
        <v>1.5</v>
      </c>
      <c r="L1292" s="7" t="s">
        <v>1317</v>
      </c>
      <c r="M1292" s="9" t="s">
        <v>2389</v>
      </c>
      <c r="N1292" t="s">
        <v>126</v>
      </c>
      <c r="O1292" s="12" t="str">
        <f>IFERROR(VLOOKUP(C1292,USADOS!$C:$C,1,0),"OK")</f>
        <v>OK</v>
      </c>
    </row>
    <row r="1293" spans="1:15" hidden="1" x14ac:dyDescent="0.25">
      <c r="A1293" t="s">
        <v>1058</v>
      </c>
      <c r="B1293">
        <v>202009</v>
      </c>
      <c r="C1293" t="s">
        <v>1302</v>
      </c>
      <c r="D1293" t="s">
        <v>2390</v>
      </c>
      <c r="E1293" t="s">
        <v>126</v>
      </c>
      <c r="F1293" t="s">
        <v>126</v>
      </c>
      <c r="G1293" t="s">
        <v>270</v>
      </c>
      <c r="H1293" t="s">
        <v>1317</v>
      </c>
      <c r="I1293" s="7" t="s">
        <v>1317</v>
      </c>
      <c r="J1293">
        <v>13</v>
      </c>
      <c r="K1293">
        <v>1.5</v>
      </c>
      <c r="L1293" s="7" t="s">
        <v>1317</v>
      </c>
      <c r="M1293" s="9" t="s">
        <v>2389</v>
      </c>
      <c r="N1293" t="s">
        <v>126</v>
      </c>
      <c r="O1293" s="12" t="str">
        <f>IFERROR(VLOOKUP(C1293,USADOS!$C:$C,1,0),"OK")</f>
        <v>OK</v>
      </c>
    </row>
    <row r="1294" spans="1:15" hidden="1" x14ac:dyDescent="0.25">
      <c r="A1294" t="s">
        <v>1058</v>
      </c>
      <c r="B1294">
        <v>202010</v>
      </c>
      <c r="C1294" t="s">
        <v>1302</v>
      </c>
      <c r="D1294" t="s">
        <v>2390</v>
      </c>
      <c r="E1294" t="s">
        <v>126</v>
      </c>
      <c r="F1294" t="s">
        <v>126</v>
      </c>
      <c r="G1294" t="s">
        <v>270</v>
      </c>
      <c r="H1294" t="s">
        <v>1317</v>
      </c>
      <c r="I1294" t="s">
        <v>1317</v>
      </c>
      <c r="J1294">
        <v>13</v>
      </c>
      <c r="K1294">
        <v>1.5</v>
      </c>
      <c r="L1294" s="7" t="s">
        <v>1317</v>
      </c>
      <c r="M1294" s="9" t="s">
        <v>2389</v>
      </c>
      <c r="N1294" t="s">
        <v>126</v>
      </c>
      <c r="O1294" s="12" t="str">
        <f>IFERROR(VLOOKUP(C1294,USADOS!$C:$C,1,0),"OK")</f>
        <v>OK</v>
      </c>
    </row>
    <row r="1295" spans="1:15" hidden="1" x14ac:dyDescent="0.25">
      <c r="A1295" t="s">
        <v>1058</v>
      </c>
      <c r="B1295">
        <v>202011</v>
      </c>
      <c r="C1295" t="s">
        <v>1302</v>
      </c>
      <c r="D1295" t="s">
        <v>2390</v>
      </c>
      <c r="E1295" t="s">
        <v>126</v>
      </c>
      <c r="F1295" t="s">
        <v>126</v>
      </c>
      <c r="G1295" t="s">
        <v>270</v>
      </c>
      <c r="H1295" t="s">
        <v>1317</v>
      </c>
      <c r="I1295" t="s">
        <v>1317</v>
      </c>
      <c r="J1295">
        <v>13</v>
      </c>
      <c r="K1295">
        <v>1.5</v>
      </c>
      <c r="L1295" s="7" t="s">
        <v>1317</v>
      </c>
      <c r="M1295" s="9" t="s">
        <v>2389</v>
      </c>
      <c r="N1295" t="s">
        <v>126</v>
      </c>
      <c r="O1295" s="12" t="str">
        <f>IFERROR(VLOOKUP(C1295,USADOS!$C:$C,1,0),"OK")</f>
        <v>OK</v>
      </c>
    </row>
    <row r="1296" spans="1:15" hidden="1" x14ac:dyDescent="0.25">
      <c r="A1296" t="s">
        <v>1058</v>
      </c>
      <c r="B1296">
        <v>202012</v>
      </c>
      <c r="C1296" t="s">
        <v>1302</v>
      </c>
      <c r="D1296" t="s">
        <v>2390</v>
      </c>
      <c r="E1296" t="s">
        <v>126</v>
      </c>
      <c r="F1296" t="s">
        <v>126</v>
      </c>
      <c r="G1296" t="s">
        <v>270</v>
      </c>
      <c r="H1296" t="s">
        <v>1317</v>
      </c>
      <c r="I1296" t="s">
        <v>1317</v>
      </c>
      <c r="J1296">
        <v>14</v>
      </c>
      <c r="K1296">
        <v>1.5</v>
      </c>
      <c r="L1296" s="7" t="s">
        <v>1317</v>
      </c>
      <c r="M1296" s="9" t="s">
        <v>2389</v>
      </c>
      <c r="N1296" t="s">
        <v>126</v>
      </c>
      <c r="O1296" s="12" t="str">
        <f>IFERROR(VLOOKUP(C1296,USADOS!$C:$C,1,0),"OK")</f>
        <v>OK</v>
      </c>
    </row>
    <row r="1297" spans="1:15" hidden="1" x14ac:dyDescent="0.25">
      <c r="A1297" t="s">
        <v>1058</v>
      </c>
      <c r="B1297">
        <v>202101</v>
      </c>
      <c r="C1297" t="s">
        <v>1302</v>
      </c>
      <c r="D1297" t="s">
        <v>2390</v>
      </c>
      <c r="E1297" t="s">
        <v>126</v>
      </c>
      <c r="F1297" t="s">
        <v>126</v>
      </c>
      <c r="G1297" t="s">
        <v>270</v>
      </c>
      <c r="H1297" t="s">
        <v>1317</v>
      </c>
      <c r="I1297" t="s">
        <v>1317</v>
      </c>
      <c r="J1297">
        <v>12</v>
      </c>
      <c r="K1297">
        <v>3</v>
      </c>
      <c r="L1297" s="7" t="s">
        <v>1317</v>
      </c>
      <c r="M1297" s="9" t="s">
        <v>2389</v>
      </c>
      <c r="N1297" t="s">
        <v>126</v>
      </c>
      <c r="O1297" s="12" t="str">
        <f>IFERROR(VLOOKUP(C1297,USADOS!$C:$C,1,0),"OK")</f>
        <v>OK</v>
      </c>
    </row>
    <row r="1298" spans="1:15" hidden="1" x14ac:dyDescent="0.25">
      <c r="A1298" t="s">
        <v>1058</v>
      </c>
      <c r="B1298">
        <v>202102</v>
      </c>
      <c r="C1298" t="s">
        <v>1302</v>
      </c>
      <c r="D1298" t="s">
        <v>2390</v>
      </c>
      <c r="E1298" t="s">
        <v>126</v>
      </c>
      <c r="F1298" t="s">
        <v>126</v>
      </c>
      <c r="G1298" t="s">
        <v>270</v>
      </c>
      <c r="H1298" t="s">
        <v>1317</v>
      </c>
      <c r="I1298" t="s">
        <v>1317</v>
      </c>
      <c r="J1298">
        <v>12</v>
      </c>
      <c r="K1298">
        <v>3</v>
      </c>
      <c r="L1298" s="7" t="s">
        <v>1317</v>
      </c>
      <c r="M1298" s="9" t="s">
        <v>2389</v>
      </c>
      <c r="N1298" t="s">
        <v>126</v>
      </c>
      <c r="O1298" s="12" t="str">
        <f>IFERROR(VLOOKUP(C1298,USADOS!$C:$C,1,0),"OK")</f>
        <v>OK</v>
      </c>
    </row>
    <row r="1299" spans="1:15" hidden="1" x14ac:dyDescent="0.25">
      <c r="A1299" t="s">
        <v>1058</v>
      </c>
      <c r="B1299">
        <v>202103</v>
      </c>
      <c r="C1299" t="s">
        <v>1302</v>
      </c>
      <c r="D1299" t="s">
        <v>2390</v>
      </c>
      <c r="E1299" t="s">
        <v>126</v>
      </c>
      <c r="F1299" t="s">
        <v>126</v>
      </c>
      <c r="G1299" t="s">
        <v>270</v>
      </c>
      <c r="H1299" t="s">
        <v>1317</v>
      </c>
      <c r="I1299" t="s">
        <v>1317</v>
      </c>
      <c r="J1299">
        <v>12</v>
      </c>
      <c r="K1299">
        <v>3</v>
      </c>
      <c r="L1299" s="7" t="s">
        <v>1317</v>
      </c>
      <c r="M1299" s="9" t="s">
        <v>2389</v>
      </c>
      <c r="N1299" t="s">
        <v>126</v>
      </c>
      <c r="O1299" s="12" t="str">
        <f>IFERROR(VLOOKUP(C1299,USADOS!$C:$C,1,0),"OK")</f>
        <v>OK</v>
      </c>
    </row>
    <row r="1300" spans="1:15" hidden="1" x14ac:dyDescent="0.25">
      <c r="A1300" t="s">
        <v>1058</v>
      </c>
      <c r="B1300">
        <v>202104</v>
      </c>
      <c r="C1300" t="s">
        <v>1302</v>
      </c>
      <c r="D1300" t="s">
        <v>2390</v>
      </c>
      <c r="E1300" t="s">
        <v>126</v>
      </c>
      <c r="F1300" t="s">
        <v>126</v>
      </c>
      <c r="G1300" t="s">
        <v>270</v>
      </c>
      <c r="H1300" t="s">
        <v>1317</v>
      </c>
      <c r="I1300" t="s">
        <v>1317</v>
      </c>
      <c r="J1300">
        <v>12</v>
      </c>
      <c r="K1300">
        <v>3</v>
      </c>
      <c r="L1300" s="7" t="s">
        <v>1317</v>
      </c>
      <c r="M1300" s="9" t="s">
        <v>2389</v>
      </c>
      <c r="N1300" t="s">
        <v>126</v>
      </c>
      <c r="O1300" s="12" t="str">
        <f>IFERROR(VLOOKUP(C1300,USADOS!$C:$C,1,0),"OK")</f>
        <v>OK</v>
      </c>
    </row>
    <row r="1301" spans="1:15" hidden="1" x14ac:dyDescent="0.25">
      <c r="A1301" t="s">
        <v>1058</v>
      </c>
      <c r="B1301">
        <v>202105</v>
      </c>
      <c r="C1301" t="s">
        <v>1302</v>
      </c>
      <c r="D1301" t="s">
        <v>2390</v>
      </c>
      <c r="E1301" t="s">
        <v>126</v>
      </c>
      <c r="F1301" t="s">
        <v>126</v>
      </c>
      <c r="G1301" t="s">
        <v>270</v>
      </c>
      <c r="H1301" t="s">
        <v>1317</v>
      </c>
      <c r="I1301" t="s">
        <v>1317</v>
      </c>
      <c r="J1301">
        <v>12</v>
      </c>
      <c r="K1301">
        <v>3</v>
      </c>
      <c r="L1301" s="7" t="s">
        <v>1317</v>
      </c>
      <c r="M1301" s="9" t="s">
        <v>2389</v>
      </c>
      <c r="N1301" t="s">
        <v>126</v>
      </c>
      <c r="O1301" s="12" t="str">
        <f>IFERROR(VLOOKUP(C1301,USADOS!$C:$C,1,0),"OK")</f>
        <v>OK</v>
      </c>
    </row>
    <row r="1302" spans="1:15" hidden="1" x14ac:dyDescent="0.25">
      <c r="A1302" t="s">
        <v>1058</v>
      </c>
      <c r="B1302">
        <v>202106</v>
      </c>
      <c r="C1302" t="s">
        <v>1302</v>
      </c>
      <c r="D1302" t="s">
        <v>2390</v>
      </c>
      <c r="E1302" t="s">
        <v>126</v>
      </c>
      <c r="F1302" t="s">
        <v>126</v>
      </c>
      <c r="G1302" t="s">
        <v>270</v>
      </c>
      <c r="H1302" t="s">
        <v>1317</v>
      </c>
      <c r="I1302" t="s">
        <v>1317</v>
      </c>
      <c r="J1302">
        <v>12</v>
      </c>
      <c r="K1302">
        <v>3</v>
      </c>
      <c r="L1302" s="7" t="s">
        <v>1317</v>
      </c>
      <c r="M1302" s="9" t="s">
        <v>2389</v>
      </c>
      <c r="N1302" t="s">
        <v>126</v>
      </c>
      <c r="O1302" s="12" t="str">
        <f>IFERROR(VLOOKUP(C1302,USADOS!$C:$C,1,0),"OK")</f>
        <v>OK</v>
      </c>
    </row>
    <row r="1303" spans="1:15" hidden="1" x14ac:dyDescent="0.25">
      <c r="A1303" t="s">
        <v>1058</v>
      </c>
      <c r="B1303">
        <v>202107</v>
      </c>
      <c r="C1303" t="s">
        <v>1302</v>
      </c>
      <c r="D1303" t="s">
        <v>2390</v>
      </c>
      <c r="E1303" t="s">
        <v>126</v>
      </c>
      <c r="F1303" t="s">
        <v>126</v>
      </c>
      <c r="G1303" t="s">
        <v>270</v>
      </c>
      <c r="H1303" t="s">
        <v>1317</v>
      </c>
      <c r="I1303" t="s">
        <v>1317</v>
      </c>
      <c r="J1303">
        <v>12</v>
      </c>
      <c r="K1303">
        <v>3</v>
      </c>
      <c r="L1303" s="7" t="s">
        <v>1317</v>
      </c>
      <c r="M1303" s="9" t="s">
        <v>2389</v>
      </c>
      <c r="N1303" t="s">
        <v>126</v>
      </c>
      <c r="O1303" s="12" t="str">
        <f>IFERROR(VLOOKUP(C1303,USADOS!$C:$C,1,0),"OK")</f>
        <v>OK</v>
      </c>
    </row>
    <row r="1304" spans="1:15" hidden="1" x14ac:dyDescent="0.25">
      <c r="A1304" t="s">
        <v>1058</v>
      </c>
      <c r="B1304">
        <v>202108</v>
      </c>
      <c r="C1304" t="s">
        <v>1302</v>
      </c>
      <c r="D1304" t="s">
        <v>2390</v>
      </c>
      <c r="E1304" t="s">
        <v>126</v>
      </c>
      <c r="F1304" t="s">
        <v>126</v>
      </c>
      <c r="G1304" t="s">
        <v>270</v>
      </c>
      <c r="H1304" t="s">
        <v>1317</v>
      </c>
      <c r="I1304" t="s">
        <v>1317</v>
      </c>
      <c r="J1304">
        <v>12</v>
      </c>
      <c r="K1304">
        <v>3</v>
      </c>
      <c r="L1304" s="7" t="s">
        <v>1317</v>
      </c>
      <c r="M1304" s="9" t="s">
        <v>2389</v>
      </c>
      <c r="N1304" t="s">
        <v>126</v>
      </c>
      <c r="O1304" s="12" t="str">
        <f>IFERROR(VLOOKUP(C1304,USADOS!$C:$C,1,0),"OK")</f>
        <v>OK</v>
      </c>
    </row>
    <row r="1305" spans="1:15" hidden="1" x14ac:dyDescent="0.25">
      <c r="A1305" t="s">
        <v>1058</v>
      </c>
      <c r="B1305">
        <v>202006</v>
      </c>
      <c r="C1305" t="s">
        <v>1302</v>
      </c>
      <c r="D1305" t="s">
        <v>2390</v>
      </c>
      <c r="E1305" t="s">
        <v>67</v>
      </c>
      <c r="F1305" t="s">
        <v>67</v>
      </c>
      <c r="G1305" t="s">
        <v>270</v>
      </c>
      <c r="H1305" t="s">
        <v>1317</v>
      </c>
      <c r="I1305" s="7" t="s">
        <v>1317</v>
      </c>
      <c r="J1305">
        <v>5</v>
      </c>
      <c r="K1305">
        <v>1.5</v>
      </c>
      <c r="L1305" s="7" t="s">
        <v>1317</v>
      </c>
      <c r="M1305" s="9" t="s">
        <v>2389</v>
      </c>
      <c r="N1305" t="s">
        <v>126</v>
      </c>
      <c r="O1305" s="12" t="str">
        <f>IFERROR(VLOOKUP(C1305,USADOS!$C:$C,1,0),"OK")</f>
        <v>OK</v>
      </c>
    </row>
    <row r="1306" spans="1:15" hidden="1" x14ac:dyDescent="0.25">
      <c r="A1306" t="s">
        <v>1058</v>
      </c>
      <c r="B1306">
        <v>202007</v>
      </c>
      <c r="C1306" t="s">
        <v>1302</v>
      </c>
      <c r="D1306" t="s">
        <v>2390</v>
      </c>
      <c r="E1306" t="s">
        <v>67</v>
      </c>
      <c r="F1306" t="s">
        <v>67</v>
      </c>
      <c r="G1306" t="s">
        <v>270</v>
      </c>
      <c r="H1306" t="s">
        <v>1317</v>
      </c>
      <c r="I1306" s="7" t="s">
        <v>1317</v>
      </c>
      <c r="J1306">
        <v>13</v>
      </c>
      <c r="K1306">
        <v>1.5</v>
      </c>
      <c r="L1306" s="7" t="s">
        <v>1317</v>
      </c>
      <c r="M1306" s="9" t="s">
        <v>2389</v>
      </c>
      <c r="N1306" t="s">
        <v>126</v>
      </c>
      <c r="O1306" s="12" t="str">
        <f>IFERROR(VLOOKUP(C1306,USADOS!$C:$C,1,0),"OK")</f>
        <v>OK</v>
      </c>
    </row>
    <row r="1307" spans="1:15" hidden="1" x14ac:dyDescent="0.25">
      <c r="A1307" t="s">
        <v>118</v>
      </c>
      <c r="B1307">
        <v>202206</v>
      </c>
      <c r="C1307" t="s">
        <v>4026</v>
      </c>
      <c r="D1307" t="s">
        <v>5262</v>
      </c>
      <c r="E1307" t="s">
        <v>3522</v>
      </c>
      <c r="F1307" t="s">
        <v>3522</v>
      </c>
      <c r="G1307" t="s">
        <v>270</v>
      </c>
      <c r="H1307" t="s">
        <v>4042</v>
      </c>
      <c r="J1307">
        <v>10</v>
      </c>
      <c r="K1307">
        <v>3</v>
      </c>
      <c r="L1307" s="9" t="s">
        <v>4083</v>
      </c>
      <c r="M1307" s="9"/>
      <c r="N1307" t="s">
        <v>118</v>
      </c>
      <c r="O1307" s="12" t="str">
        <f>IFERROR(VLOOKUP(C1307,USADOS!$C:$C,1,0),"OK")</f>
        <v>OK</v>
      </c>
    </row>
    <row r="1308" spans="1:15" hidden="1" x14ac:dyDescent="0.25">
      <c r="A1308" t="s">
        <v>1058</v>
      </c>
      <c r="B1308">
        <v>202203</v>
      </c>
      <c r="C1308" t="s">
        <v>3774</v>
      </c>
      <c r="D1308" t="s">
        <v>3775</v>
      </c>
      <c r="E1308" t="s">
        <v>67</v>
      </c>
      <c r="F1308" t="s">
        <v>67</v>
      </c>
      <c r="G1308" t="s">
        <v>270</v>
      </c>
      <c r="H1308" t="s">
        <v>3802</v>
      </c>
      <c r="I1308" t="s">
        <v>3802</v>
      </c>
      <c r="J1308">
        <v>6</v>
      </c>
      <c r="K1308">
        <v>3</v>
      </c>
      <c r="L1308" s="9" t="s">
        <v>3802</v>
      </c>
      <c r="M1308" s="9"/>
      <c r="N1308" t="s">
        <v>67</v>
      </c>
      <c r="O1308" s="12" t="str">
        <f>IFERROR(VLOOKUP(C1308,USADOS!$C:$C,1,0),"OK")</f>
        <v>OK</v>
      </c>
    </row>
    <row r="1309" spans="1:15" hidden="1" x14ac:dyDescent="0.25">
      <c r="A1309" t="s">
        <v>1058</v>
      </c>
      <c r="B1309">
        <v>202204</v>
      </c>
      <c r="C1309" t="s">
        <v>3774</v>
      </c>
      <c r="D1309" t="s">
        <v>3775</v>
      </c>
      <c r="E1309" t="s">
        <v>67</v>
      </c>
      <c r="F1309" t="s">
        <v>67</v>
      </c>
      <c r="G1309" t="s">
        <v>270</v>
      </c>
      <c r="H1309" t="s">
        <v>3802</v>
      </c>
      <c r="I1309" t="s">
        <v>3802</v>
      </c>
      <c r="J1309">
        <v>6</v>
      </c>
      <c r="K1309">
        <v>3</v>
      </c>
      <c r="L1309" s="9" t="s">
        <v>3802</v>
      </c>
      <c r="M1309" s="9"/>
      <c r="N1309" t="s">
        <v>67</v>
      </c>
      <c r="O1309" s="12" t="str">
        <f>IFERROR(VLOOKUP(C1309,USADOS!$C:$C,1,0),"OK")</f>
        <v>OK</v>
      </c>
    </row>
    <row r="1310" spans="1:15" hidden="1" x14ac:dyDescent="0.25">
      <c r="A1310" t="s">
        <v>1058</v>
      </c>
      <c r="B1310">
        <v>202205</v>
      </c>
      <c r="C1310" t="s">
        <v>3774</v>
      </c>
      <c r="D1310" t="s">
        <v>3775</v>
      </c>
      <c r="E1310" t="s">
        <v>67</v>
      </c>
      <c r="F1310" t="s">
        <v>67</v>
      </c>
      <c r="G1310" t="s">
        <v>270</v>
      </c>
      <c r="H1310" t="s">
        <v>3802</v>
      </c>
      <c r="I1310" t="s">
        <v>3802</v>
      </c>
      <c r="J1310">
        <v>6</v>
      </c>
      <c r="K1310">
        <v>3</v>
      </c>
      <c r="L1310" s="9" t="s">
        <v>3802</v>
      </c>
      <c r="M1310" s="9"/>
      <c r="N1310" t="s">
        <v>67</v>
      </c>
      <c r="O1310" s="12" t="str">
        <f>IFERROR(VLOOKUP(C1310,USADOS!$C:$C,1,0),"OK")</f>
        <v>OK</v>
      </c>
    </row>
    <row r="1311" spans="1:15" hidden="1" x14ac:dyDescent="0.25">
      <c r="A1311" t="s">
        <v>1058</v>
      </c>
      <c r="B1311">
        <v>202206</v>
      </c>
      <c r="C1311" t="s">
        <v>3774</v>
      </c>
      <c r="D1311" t="s">
        <v>3775</v>
      </c>
      <c r="E1311" t="s">
        <v>67</v>
      </c>
      <c r="F1311" t="s">
        <v>67</v>
      </c>
      <c r="G1311" t="s">
        <v>270</v>
      </c>
      <c r="H1311" t="s">
        <v>3802</v>
      </c>
      <c r="I1311" t="s">
        <v>3802</v>
      </c>
      <c r="J1311">
        <v>7</v>
      </c>
      <c r="K1311">
        <v>3</v>
      </c>
      <c r="L1311" s="9" t="s">
        <v>3802</v>
      </c>
      <c r="M1311" s="9"/>
      <c r="N1311" t="s">
        <v>67</v>
      </c>
      <c r="O1311" s="12" t="str">
        <f>IFERROR(VLOOKUP(C1311,USADOS!$C:$C,1,0),"OK")</f>
        <v>OK</v>
      </c>
    </row>
    <row r="1312" spans="1:15" hidden="1" x14ac:dyDescent="0.25">
      <c r="A1312" t="s">
        <v>1058</v>
      </c>
      <c r="B1312">
        <v>202207</v>
      </c>
      <c r="C1312" t="s">
        <v>3774</v>
      </c>
      <c r="D1312" t="s">
        <v>3775</v>
      </c>
      <c r="E1312" t="s">
        <v>67</v>
      </c>
      <c r="F1312" t="s">
        <v>67</v>
      </c>
      <c r="G1312" t="s">
        <v>270</v>
      </c>
      <c r="H1312" t="s">
        <v>3802</v>
      </c>
      <c r="I1312" t="s">
        <v>3802</v>
      </c>
      <c r="J1312">
        <v>8</v>
      </c>
      <c r="K1312">
        <v>3</v>
      </c>
      <c r="L1312" s="9" t="s">
        <v>3802</v>
      </c>
      <c r="M1312" s="9"/>
      <c r="N1312" t="s">
        <v>67</v>
      </c>
      <c r="O1312" s="12" t="str">
        <f>IFERROR(VLOOKUP(C1312,USADOS!$C:$C,1,0),"OK")</f>
        <v>OK</v>
      </c>
    </row>
    <row r="1313" spans="1:15" hidden="1" x14ac:dyDescent="0.25">
      <c r="A1313" t="s">
        <v>1058</v>
      </c>
      <c r="B1313">
        <v>202208</v>
      </c>
      <c r="C1313" t="s">
        <v>3774</v>
      </c>
      <c r="D1313" t="s">
        <v>3775</v>
      </c>
      <c r="E1313" t="s">
        <v>67</v>
      </c>
      <c r="F1313" t="s">
        <v>67</v>
      </c>
      <c r="G1313" t="s">
        <v>270</v>
      </c>
      <c r="H1313" t="s">
        <v>3802</v>
      </c>
      <c r="I1313" t="s">
        <v>3802</v>
      </c>
      <c r="J1313">
        <v>15</v>
      </c>
      <c r="K1313">
        <v>3</v>
      </c>
      <c r="L1313" s="9" t="s">
        <v>3802</v>
      </c>
      <c r="M1313" s="9"/>
      <c r="N1313" t="s">
        <v>67</v>
      </c>
      <c r="O1313" s="12" t="str">
        <f>IFERROR(VLOOKUP(C1313,USADOS!$C:$C,1,0),"OK")</f>
        <v>OK</v>
      </c>
    </row>
    <row r="1314" spans="1:15" hidden="1" x14ac:dyDescent="0.25">
      <c r="A1314" t="s">
        <v>1058</v>
      </c>
      <c r="B1314">
        <v>202209</v>
      </c>
      <c r="C1314" t="s">
        <v>3774</v>
      </c>
      <c r="D1314" t="s">
        <v>3775</v>
      </c>
      <c r="E1314" t="s">
        <v>67</v>
      </c>
      <c r="F1314" t="s">
        <v>67</v>
      </c>
      <c r="G1314" t="s">
        <v>270</v>
      </c>
      <c r="H1314" t="s">
        <v>3802</v>
      </c>
      <c r="I1314" t="s">
        <v>3802</v>
      </c>
      <c r="J1314">
        <v>15</v>
      </c>
      <c r="K1314">
        <v>3</v>
      </c>
      <c r="L1314" s="9" t="s">
        <v>3802</v>
      </c>
      <c r="M1314" s="9"/>
      <c r="N1314" t="s">
        <v>67</v>
      </c>
      <c r="O1314" s="12" t="str">
        <f>IFERROR(VLOOKUP(C1314,USADOS!$C:$C,1,0),"OK")</f>
        <v>OK</v>
      </c>
    </row>
    <row r="1315" spans="1:15" hidden="1" x14ac:dyDescent="0.25">
      <c r="A1315" t="s">
        <v>2873</v>
      </c>
      <c r="B1315">
        <v>202112</v>
      </c>
      <c r="C1315" t="s">
        <v>3600</v>
      </c>
      <c r="D1315" t="s">
        <v>3601</v>
      </c>
      <c r="E1315" s="11" t="s">
        <v>2976</v>
      </c>
      <c r="F1315" s="11" t="s">
        <v>2976</v>
      </c>
      <c r="G1315" t="s">
        <v>270</v>
      </c>
      <c r="N1315" t="s">
        <v>2976</v>
      </c>
      <c r="O1315" s="12" t="str">
        <f>IFERROR(VLOOKUP(C1315,USADOS!$C:$C,1,0),"OK")</f>
        <v>OK</v>
      </c>
    </row>
    <row r="1316" spans="1:15" hidden="1" x14ac:dyDescent="0.25">
      <c r="A1316" t="s">
        <v>2873</v>
      </c>
      <c r="B1316">
        <v>202201</v>
      </c>
      <c r="C1316" t="s">
        <v>3600</v>
      </c>
      <c r="D1316" t="s">
        <v>3601</v>
      </c>
      <c r="E1316" s="11" t="s">
        <v>2976</v>
      </c>
      <c r="F1316" s="11" t="s">
        <v>2976</v>
      </c>
      <c r="G1316" t="s">
        <v>270</v>
      </c>
      <c r="N1316" t="s">
        <v>2976</v>
      </c>
      <c r="O1316" s="12" t="str">
        <f>IFERROR(VLOOKUP(C1316,USADOS!$C:$C,1,0),"OK")</f>
        <v>OK</v>
      </c>
    </row>
    <row r="1317" spans="1:15" hidden="1" x14ac:dyDescent="0.25">
      <c r="A1317" t="s">
        <v>2873</v>
      </c>
      <c r="B1317">
        <v>202202</v>
      </c>
      <c r="C1317" t="s">
        <v>3600</v>
      </c>
      <c r="D1317" t="s">
        <v>3601</v>
      </c>
      <c r="E1317" s="11" t="s">
        <v>2976</v>
      </c>
      <c r="F1317" s="11" t="s">
        <v>2976</v>
      </c>
      <c r="G1317" t="s">
        <v>270</v>
      </c>
      <c r="N1317" t="s">
        <v>2976</v>
      </c>
      <c r="O1317" s="12" t="str">
        <f>IFERROR(VLOOKUP(C1317,USADOS!$C:$C,1,0),"OK")</f>
        <v>OK</v>
      </c>
    </row>
    <row r="1318" spans="1:15" hidden="1" x14ac:dyDescent="0.25">
      <c r="A1318" t="s">
        <v>2873</v>
      </c>
      <c r="B1318">
        <v>202203</v>
      </c>
      <c r="C1318" t="s">
        <v>3600</v>
      </c>
      <c r="D1318" t="s">
        <v>3601</v>
      </c>
      <c r="E1318" s="11" t="s">
        <v>2976</v>
      </c>
      <c r="F1318" s="11" t="s">
        <v>2976</v>
      </c>
      <c r="G1318" t="s">
        <v>270</v>
      </c>
      <c r="N1318" t="s">
        <v>2976</v>
      </c>
      <c r="O1318" s="12" t="str">
        <f>IFERROR(VLOOKUP(C1318,USADOS!$C:$C,1,0),"OK")</f>
        <v>OK</v>
      </c>
    </row>
    <row r="1319" spans="1:15" hidden="1" x14ac:dyDescent="0.25">
      <c r="A1319" t="s">
        <v>1552</v>
      </c>
      <c r="B1319">
        <v>201901</v>
      </c>
      <c r="C1319" t="s">
        <v>95</v>
      </c>
      <c r="D1319" t="s">
        <v>671</v>
      </c>
      <c r="E1319" t="s">
        <v>102</v>
      </c>
      <c r="F1319" t="s">
        <v>102</v>
      </c>
      <c r="G1319" t="s">
        <v>270</v>
      </c>
      <c r="H1319" t="s">
        <v>1109</v>
      </c>
      <c r="J1319">
        <v>9</v>
      </c>
      <c r="K1319">
        <v>3.5</v>
      </c>
      <c r="M1319" s="19"/>
      <c r="O1319" s="12" t="str">
        <f>IFERROR(VLOOKUP(C1319,USADOS!$C:$C,1,0),"OK")</f>
        <v>OK</v>
      </c>
    </row>
    <row r="1320" spans="1:15" hidden="1" x14ac:dyDescent="0.25">
      <c r="A1320" t="s">
        <v>1552</v>
      </c>
      <c r="B1320">
        <v>201902</v>
      </c>
      <c r="C1320" t="s">
        <v>95</v>
      </c>
      <c r="D1320" t="s">
        <v>671</v>
      </c>
      <c r="E1320" t="s">
        <v>102</v>
      </c>
      <c r="F1320" t="s">
        <v>102</v>
      </c>
      <c r="G1320" t="s">
        <v>270</v>
      </c>
      <c r="H1320" t="s">
        <v>1109</v>
      </c>
      <c r="J1320">
        <v>9</v>
      </c>
      <c r="K1320">
        <v>3.5</v>
      </c>
      <c r="M1320" s="19"/>
      <c r="O1320" s="12" t="str">
        <f>IFERROR(VLOOKUP(C1320,USADOS!$C:$C,1,0),"OK")</f>
        <v>OK</v>
      </c>
    </row>
    <row r="1321" spans="1:15" hidden="1" x14ac:dyDescent="0.25">
      <c r="A1321" t="s">
        <v>1552</v>
      </c>
      <c r="B1321">
        <v>201903</v>
      </c>
      <c r="C1321" t="s">
        <v>95</v>
      </c>
      <c r="D1321" t="s">
        <v>671</v>
      </c>
      <c r="E1321" t="s">
        <v>102</v>
      </c>
      <c r="F1321" t="s">
        <v>102</v>
      </c>
      <c r="G1321" t="s">
        <v>270</v>
      </c>
      <c r="H1321" t="s">
        <v>1109</v>
      </c>
      <c r="J1321">
        <v>9</v>
      </c>
      <c r="K1321">
        <v>3.5</v>
      </c>
      <c r="M1321" s="19"/>
      <c r="O1321" s="12" t="str">
        <f>IFERROR(VLOOKUP(C1321,USADOS!$C:$C,1,0),"OK")</f>
        <v>OK</v>
      </c>
    </row>
    <row r="1322" spans="1:15" hidden="1" x14ac:dyDescent="0.25">
      <c r="A1322" t="s">
        <v>1552</v>
      </c>
      <c r="B1322">
        <v>201901</v>
      </c>
      <c r="C1322" t="s">
        <v>90</v>
      </c>
      <c r="D1322" t="s">
        <v>671</v>
      </c>
      <c r="E1322" t="s">
        <v>102</v>
      </c>
      <c r="F1322" t="s">
        <v>102</v>
      </c>
      <c r="G1322" t="s">
        <v>270</v>
      </c>
      <c r="H1322" t="s">
        <v>1109</v>
      </c>
      <c r="K1322">
        <v>3.5</v>
      </c>
      <c r="M1322" s="19"/>
      <c r="O1322" s="12" t="str">
        <f>IFERROR(VLOOKUP(C1322,USADOS!$C:$C,1,0),"OK")</f>
        <v>OK</v>
      </c>
    </row>
    <row r="1323" spans="1:15" hidden="1" x14ac:dyDescent="0.25">
      <c r="A1323" t="s">
        <v>1552</v>
      </c>
      <c r="B1323">
        <v>201902</v>
      </c>
      <c r="C1323" t="s">
        <v>90</v>
      </c>
      <c r="D1323" t="s">
        <v>671</v>
      </c>
      <c r="E1323" t="s">
        <v>102</v>
      </c>
      <c r="F1323" t="s">
        <v>102</v>
      </c>
      <c r="G1323" t="s">
        <v>270</v>
      </c>
      <c r="H1323" t="s">
        <v>1109</v>
      </c>
      <c r="K1323">
        <v>3.5</v>
      </c>
      <c r="M1323" s="19"/>
      <c r="O1323" s="12" t="str">
        <f>IFERROR(VLOOKUP(C1323,USADOS!$C:$C,1,0),"OK")</f>
        <v>OK</v>
      </c>
    </row>
    <row r="1324" spans="1:15" hidden="1" x14ac:dyDescent="0.25">
      <c r="A1324" t="s">
        <v>1552</v>
      </c>
      <c r="B1324">
        <v>201903</v>
      </c>
      <c r="C1324" t="s">
        <v>90</v>
      </c>
      <c r="D1324" t="s">
        <v>671</v>
      </c>
      <c r="E1324" t="s">
        <v>102</v>
      </c>
      <c r="F1324" t="s">
        <v>102</v>
      </c>
      <c r="G1324" t="s">
        <v>270</v>
      </c>
      <c r="H1324" t="s">
        <v>1109</v>
      </c>
      <c r="K1324">
        <v>3.5</v>
      </c>
      <c r="M1324" s="19"/>
      <c r="O1324" s="12" t="str">
        <f>IFERROR(VLOOKUP(C1324,USADOS!$C:$C,1,0),"OK")</f>
        <v>OK</v>
      </c>
    </row>
    <row r="1325" spans="1:15" hidden="1" x14ac:dyDescent="0.25">
      <c r="A1325" t="s">
        <v>1552</v>
      </c>
      <c r="B1325">
        <v>202301</v>
      </c>
      <c r="C1325" t="s">
        <v>4511</v>
      </c>
      <c r="D1325" t="s">
        <v>4931</v>
      </c>
      <c r="E1325" t="s">
        <v>160</v>
      </c>
      <c r="F1325" t="s">
        <v>160</v>
      </c>
      <c r="G1325" t="s">
        <v>270</v>
      </c>
      <c r="H1325" t="s">
        <v>4558</v>
      </c>
      <c r="J1325">
        <v>13</v>
      </c>
      <c r="K1325">
        <v>3.5</v>
      </c>
      <c r="L1325" t="s">
        <v>4551</v>
      </c>
      <c r="N1325" t="s">
        <v>542</v>
      </c>
      <c r="O1325" s="12" t="str">
        <f>IFERROR(VLOOKUP(C1325,USADOS!$C:$C,1,0),"OK")</f>
        <v>OK</v>
      </c>
    </row>
    <row r="1326" spans="1:15" hidden="1" x14ac:dyDescent="0.25">
      <c r="A1326" t="s">
        <v>1552</v>
      </c>
      <c r="B1326">
        <v>202302</v>
      </c>
      <c r="C1326" t="s">
        <v>4511</v>
      </c>
      <c r="D1326" t="s">
        <v>4931</v>
      </c>
      <c r="E1326" t="s">
        <v>160</v>
      </c>
      <c r="F1326" t="s">
        <v>160</v>
      </c>
      <c r="G1326" t="s">
        <v>270</v>
      </c>
      <c r="H1326" t="s">
        <v>4558</v>
      </c>
      <c r="J1326">
        <v>13</v>
      </c>
      <c r="K1326">
        <v>3.5</v>
      </c>
      <c r="L1326" t="s">
        <v>4551</v>
      </c>
      <c r="N1326" t="s">
        <v>542</v>
      </c>
      <c r="O1326" s="12" t="str">
        <f>IFERROR(VLOOKUP(C1326,USADOS!$C:$C,1,0),"OK")</f>
        <v>OK</v>
      </c>
    </row>
    <row r="1327" spans="1:15" hidden="1" x14ac:dyDescent="0.25">
      <c r="A1327" t="s">
        <v>1552</v>
      </c>
      <c r="B1327">
        <v>202303</v>
      </c>
      <c r="C1327" t="s">
        <v>4511</v>
      </c>
      <c r="D1327" t="s">
        <v>4931</v>
      </c>
      <c r="E1327" t="s">
        <v>160</v>
      </c>
      <c r="F1327" t="s">
        <v>160</v>
      </c>
      <c r="G1327" t="s">
        <v>270</v>
      </c>
      <c r="H1327" t="s">
        <v>4558</v>
      </c>
      <c r="J1327">
        <v>13</v>
      </c>
      <c r="K1327">
        <v>3.5</v>
      </c>
      <c r="L1327" t="s">
        <v>4551</v>
      </c>
      <c r="N1327" t="s">
        <v>542</v>
      </c>
      <c r="O1327" s="12" t="str">
        <f>IFERROR(VLOOKUP(C1327,USADOS!$C:$C,1,0),"OK")</f>
        <v>OK</v>
      </c>
    </row>
    <row r="1328" spans="1:15" hidden="1" x14ac:dyDescent="0.25">
      <c r="A1328" t="s">
        <v>1552</v>
      </c>
      <c r="B1328">
        <v>202304</v>
      </c>
      <c r="C1328" t="s">
        <v>4511</v>
      </c>
      <c r="D1328" t="s">
        <v>4931</v>
      </c>
      <c r="E1328" t="s">
        <v>160</v>
      </c>
      <c r="F1328" t="s">
        <v>160</v>
      </c>
      <c r="G1328" t="s">
        <v>270</v>
      </c>
      <c r="H1328" t="s">
        <v>4558</v>
      </c>
      <c r="J1328">
        <v>13</v>
      </c>
      <c r="K1328">
        <v>3.5</v>
      </c>
      <c r="L1328" t="s">
        <v>4551</v>
      </c>
      <c r="N1328" t="s">
        <v>542</v>
      </c>
      <c r="O1328" s="12" t="str">
        <f>IFERROR(VLOOKUP(C1328,USADOS!$C:$C,1,0),"OK")</f>
        <v>OK</v>
      </c>
    </row>
    <row r="1329" spans="1:15" hidden="1" x14ac:dyDescent="0.25">
      <c r="A1329" t="s">
        <v>1552</v>
      </c>
      <c r="B1329">
        <v>202305</v>
      </c>
      <c r="C1329" t="s">
        <v>4511</v>
      </c>
      <c r="D1329" t="s">
        <v>4931</v>
      </c>
      <c r="E1329" t="s">
        <v>160</v>
      </c>
      <c r="F1329" t="s">
        <v>160</v>
      </c>
      <c r="G1329" t="s">
        <v>270</v>
      </c>
      <c r="H1329" t="s">
        <v>4558</v>
      </c>
      <c r="J1329">
        <v>13</v>
      </c>
      <c r="K1329">
        <v>3.5</v>
      </c>
      <c r="L1329" t="s">
        <v>4551</v>
      </c>
      <c r="N1329" t="s">
        <v>542</v>
      </c>
      <c r="O1329" s="12" t="str">
        <f>IFERROR(VLOOKUP(C1329,USADOS!$C:$C,1,0),"OK")</f>
        <v>OK</v>
      </c>
    </row>
    <row r="1330" spans="1:15" hidden="1" x14ac:dyDescent="0.25">
      <c r="A1330" t="s">
        <v>1552</v>
      </c>
      <c r="B1330">
        <v>202306</v>
      </c>
      <c r="C1330" t="s">
        <v>4511</v>
      </c>
      <c r="D1330" t="s">
        <v>4931</v>
      </c>
      <c r="E1330" t="s">
        <v>160</v>
      </c>
      <c r="F1330" t="s">
        <v>160</v>
      </c>
      <c r="G1330" t="s">
        <v>270</v>
      </c>
      <c r="H1330" t="s">
        <v>4558</v>
      </c>
      <c r="J1330">
        <v>13</v>
      </c>
      <c r="K1330">
        <v>3.5</v>
      </c>
      <c r="L1330" t="s">
        <v>4551</v>
      </c>
      <c r="N1330" t="s">
        <v>542</v>
      </c>
      <c r="O1330" s="12" t="str">
        <f>IFERROR(VLOOKUP(C1330,USADOS!$C:$C,1,0),"OK")</f>
        <v>OK</v>
      </c>
    </row>
    <row r="1331" spans="1:15" hidden="1" x14ac:dyDescent="0.25">
      <c r="A1331" t="s">
        <v>1552</v>
      </c>
      <c r="B1331">
        <v>202307</v>
      </c>
      <c r="C1331" t="s">
        <v>4511</v>
      </c>
      <c r="D1331" t="s">
        <v>4931</v>
      </c>
      <c r="E1331" t="s">
        <v>160</v>
      </c>
      <c r="F1331" t="s">
        <v>160</v>
      </c>
      <c r="G1331" t="s">
        <v>270</v>
      </c>
      <c r="H1331" t="s">
        <v>4558</v>
      </c>
      <c r="J1331">
        <v>13</v>
      </c>
      <c r="K1331">
        <v>3.5</v>
      </c>
      <c r="L1331" t="s">
        <v>4551</v>
      </c>
      <c r="N1331" t="s">
        <v>542</v>
      </c>
      <c r="O1331" s="12" t="str">
        <f>IFERROR(VLOOKUP(C1331,USADOS!$C:$C,1,0),"OK")</f>
        <v>OK</v>
      </c>
    </row>
    <row r="1332" spans="1:15" hidden="1" x14ac:dyDescent="0.25">
      <c r="A1332" t="s">
        <v>1552</v>
      </c>
      <c r="B1332">
        <v>202308</v>
      </c>
      <c r="C1332" t="s">
        <v>4511</v>
      </c>
      <c r="D1332" t="s">
        <v>4931</v>
      </c>
      <c r="E1332" t="s">
        <v>160</v>
      </c>
      <c r="F1332" t="s">
        <v>160</v>
      </c>
      <c r="G1332" t="s">
        <v>270</v>
      </c>
      <c r="H1332" t="s">
        <v>4558</v>
      </c>
      <c r="J1332">
        <v>13</v>
      </c>
      <c r="K1332">
        <v>3.5</v>
      </c>
      <c r="L1332" t="s">
        <v>4551</v>
      </c>
      <c r="N1332" t="s">
        <v>542</v>
      </c>
      <c r="O1332" s="12" t="str">
        <f>IFERROR(VLOOKUP(C1332,USADOS!$C:$C,1,0),"OK")</f>
        <v>OK</v>
      </c>
    </row>
    <row r="1333" spans="1:15" hidden="1" x14ac:dyDescent="0.25">
      <c r="A1333" t="s">
        <v>1552</v>
      </c>
      <c r="B1333">
        <v>202212</v>
      </c>
      <c r="C1333" t="s">
        <v>4511</v>
      </c>
      <c r="D1333" t="s">
        <v>4931</v>
      </c>
      <c r="E1333" t="s">
        <v>160</v>
      </c>
      <c r="F1333" t="s">
        <v>160</v>
      </c>
      <c r="G1333" t="s">
        <v>270</v>
      </c>
      <c r="H1333" t="s">
        <v>4558</v>
      </c>
      <c r="J1333">
        <v>13</v>
      </c>
      <c r="K1333">
        <v>3.5</v>
      </c>
      <c r="L1333" t="s">
        <v>4551</v>
      </c>
      <c r="N1333" t="s">
        <v>542</v>
      </c>
      <c r="O1333" s="12" t="str">
        <f>IFERROR(VLOOKUP(C1333,USADOS!$C:$C,1,0),"OK")</f>
        <v>OK</v>
      </c>
    </row>
    <row r="1334" spans="1:15" hidden="1" x14ac:dyDescent="0.25">
      <c r="A1334" t="s">
        <v>1552</v>
      </c>
      <c r="B1334">
        <v>202301</v>
      </c>
      <c r="C1334" t="s">
        <v>4516</v>
      </c>
      <c r="D1334" t="s">
        <v>4931</v>
      </c>
      <c r="E1334" t="s">
        <v>160</v>
      </c>
      <c r="F1334" t="s">
        <v>160</v>
      </c>
      <c r="G1334" t="s">
        <v>270</v>
      </c>
      <c r="H1334" t="s">
        <v>4558</v>
      </c>
      <c r="J1334">
        <v>13</v>
      </c>
      <c r="K1334">
        <v>3.5</v>
      </c>
      <c r="L1334" t="s">
        <v>4551</v>
      </c>
      <c r="N1334" t="s">
        <v>542</v>
      </c>
      <c r="O1334" s="12" t="str">
        <f>IFERROR(VLOOKUP(C1334,USADOS!$C:$C,1,0),"OK")</f>
        <v>OK</v>
      </c>
    </row>
    <row r="1335" spans="1:15" hidden="1" x14ac:dyDescent="0.25">
      <c r="A1335" t="s">
        <v>1552</v>
      </c>
      <c r="B1335">
        <v>202302</v>
      </c>
      <c r="C1335" t="s">
        <v>4516</v>
      </c>
      <c r="D1335" t="s">
        <v>4931</v>
      </c>
      <c r="E1335" t="s">
        <v>160</v>
      </c>
      <c r="F1335" t="s">
        <v>160</v>
      </c>
      <c r="G1335" t="s">
        <v>270</v>
      </c>
      <c r="H1335" t="s">
        <v>4558</v>
      </c>
      <c r="J1335">
        <v>13</v>
      </c>
      <c r="K1335">
        <v>3.5</v>
      </c>
      <c r="L1335" t="s">
        <v>4551</v>
      </c>
      <c r="N1335" t="s">
        <v>542</v>
      </c>
      <c r="O1335" s="12" t="str">
        <f>IFERROR(VLOOKUP(C1335,USADOS!$C:$C,1,0),"OK")</f>
        <v>OK</v>
      </c>
    </row>
    <row r="1336" spans="1:15" hidden="1" x14ac:dyDescent="0.25">
      <c r="A1336" t="s">
        <v>1552</v>
      </c>
      <c r="B1336">
        <v>202303</v>
      </c>
      <c r="C1336" t="s">
        <v>4516</v>
      </c>
      <c r="D1336" t="s">
        <v>4931</v>
      </c>
      <c r="E1336" t="s">
        <v>160</v>
      </c>
      <c r="F1336" t="s">
        <v>160</v>
      </c>
      <c r="G1336" t="s">
        <v>270</v>
      </c>
      <c r="H1336" t="s">
        <v>4558</v>
      </c>
      <c r="J1336">
        <v>13</v>
      </c>
      <c r="K1336">
        <v>3.5</v>
      </c>
      <c r="L1336" t="s">
        <v>4551</v>
      </c>
      <c r="N1336" t="s">
        <v>542</v>
      </c>
      <c r="O1336" s="12" t="str">
        <f>IFERROR(VLOOKUP(C1336,USADOS!$C:$C,1,0),"OK")</f>
        <v>OK</v>
      </c>
    </row>
    <row r="1337" spans="1:15" hidden="1" x14ac:dyDescent="0.25">
      <c r="A1337" t="s">
        <v>1552</v>
      </c>
      <c r="B1337">
        <v>202304</v>
      </c>
      <c r="C1337" t="s">
        <v>4516</v>
      </c>
      <c r="D1337" t="s">
        <v>4931</v>
      </c>
      <c r="E1337" t="s">
        <v>160</v>
      </c>
      <c r="F1337" t="s">
        <v>160</v>
      </c>
      <c r="G1337" t="s">
        <v>270</v>
      </c>
      <c r="H1337" t="s">
        <v>4558</v>
      </c>
      <c r="J1337">
        <v>13</v>
      </c>
      <c r="K1337">
        <v>3.5</v>
      </c>
      <c r="L1337" t="s">
        <v>4551</v>
      </c>
      <c r="N1337" t="s">
        <v>542</v>
      </c>
      <c r="O1337" s="12" t="str">
        <f>IFERROR(VLOOKUP(C1337,USADOS!$C:$C,1,0),"OK")</f>
        <v>OK</v>
      </c>
    </row>
    <row r="1338" spans="1:15" hidden="1" x14ac:dyDescent="0.25">
      <c r="A1338" t="s">
        <v>1552</v>
      </c>
      <c r="B1338">
        <v>202305</v>
      </c>
      <c r="C1338" t="s">
        <v>4516</v>
      </c>
      <c r="D1338" t="s">
        <v>4931</v>
      </c>
      <c r="E1338" t="s">
        <v>160</v>
      </c>
      <c r="F1338" t="s">
        <v>160</v>
      </c>
      <c r="G1338" t="s">
        <v>270</v>
      </c>
      <c r="H1338" t="s">
        <v>4558</v>
      </c>
      <c r="J1338">
        <v>13</v>
      </c>
      <c r="K1338">
        <v>3.5</v>
      </c>
      <c r="L1338" t="s">
        <v>4551</v>
      </c>
      <c r="N1338" t="s">
        <v>542</v>
      </c>
      <c r="O1338" s="12" t="str">
        <f>IFERROR(VLOOKUP(C1338,USADOS!$C:$C,1,0),"OK")</f>
        <v>OK</v>
      </c>
    </row>
    <row r="1339" spans="1:15" hidden="1" x14ac:dyDescent="0.25">
      <c r="A1339" t="s">
        <v>1552</v>
      </c>
      <c r="B1339">
        <v>202306</v>
      </c>
      <c r="C1339" t="s">
        <v>4516</v>
      </c>
      <c r="D1339" t="s">
        <v>4931</v>
      </c>
      <c r="E1339" t="s">
        <v>160</v>
      </c>
      <c r="F1339" t="s">
        <v>160</v>
      </c>
      <c r="G1339" t="s">
        <v>270</v>
      </c>
      <c r="H1339" t="s">
        <v>4558</v>
      </c>
      <c r="J1339">
        <v>13</v>
      </c>
      <c r="K1339">
        <v>3.5</v>
      </c>
      <c r="L1339" t="s">
        <v>4551</v>
      </c>
      <c r="N1339" t="s">
        <v>542</v>
      </c>
      <c r="O1339" s="12" t="str">
        <f>IFERROR(VLOOKUP(C1339,USADOS!$C:$C,1,0),"OK")</f>
        <v>OK</v>
      </c>
    </row>
    <row r="1340" spans="1:15" hidden="1" x14ac:dyDescent="0.25">
      <c r="A1340" t="s">
        <v>1552</v>
      </c>
      <c r="B1340">
        <v>202307</v>
      </c>
      <c r="C1340" t="s">
        <v>4516</v>
      </c>
      <c r="D1340" t="s">
        <v>4931</v>
      </c>
      <c r="E1340" t="s">
        <v>160</v>
      </c>
      <c r="F1340" t="s">
        <v>160</v>
      </c>
      <c r="G1340" t="s">
        <v>270</v>
      </c>
      <c r="H1340" t="s">
        <v>4558</v>
      </c>
      <c r="J1340">
        <v>13</v>
      </c>
      <c r="K1340">
        <v>3.5</v>
      </c>
      <c r="L1340" t="s">
        <v>4551</v>
      </c>
      <c r="N1340" t="s">
        <v>542</v>
      </c>
      <c r="O1340" s="12" t="str">
        <f>IFERROR(VLOOKUP(C1340,USADOS!$C:$C,1,0),"OK")</f>
        <v>OK</v>
      </c>
    </row>
    <row r="1341" spans="1:15" hidden="1" x14ac:dyDescent="0.25">
      <c r="A1341" t="s">
        <v>1552</v>
      </c>
      <c r="B1341">
        <v>202308</v>
      </c>
      <c r="C1341" t="s">
        <v>4516</v>
      </c>
      <c r="D1341" t="s">
        <v>4931</v>
      </c>
      <c r="E1341" t="s">
        <v>160</v>
      </c>
      <c r="F1341" t="s">
        <v>160</v>
      </c>
      <c r="G1341" t="s">
        <v>270</v>
      </c>
      <c r="H1341" t="s">
        <v>4558</v>
      </c>
      <c r="J1341">
        <v>13</v>
      </c>
      <c r="K1341">
        <v>3.5</v>
      </c>
      <c r="L1341" t="s">
        <v>4551</v>
      </c>
      <c r="N1341" t="s">
        <v>542</v>
      </c>
      <c r="O1341" s="12" t="str">
        <f>IFERROR(VLOOKUP(C1341,USADOS!$C:$C,1,0),"OK")</f>
        <v>OK</v>
      </c>
    </row>
    <row r="1342" spans="1:15" hidden="1" x14ac:dyDescent="0.25">
      <c r="A1342" t="s">
        <v>1552</v>
      </c>
      <c r="B1342">
        <v>202212</v>
      </c>
      <c r="C1342" t="s">
        <v>4516</v>
      </c>
      <c r="D1342" t="s">
        <v>4931</v>
      </c>
      <c r="E1342" t="s">
        <v>160</v>
      </c>
      <c r="F1342" t="s">
        <v>160</v>
      </c>
      <c r="G1342" t="s">
        <v>270</v>
      </c>
      <c r="H1342" t="s">
        <v>4558</v>
      </c>
      <c r="J1342">
        <v>13</v>
      </c>
      <c r="K1342">
        <v>3.5</v>
      </c>
      <c r="L1342" t="s">
        <v>4551</v>
      </c>
      <c r="N1342" t="s">
        <v>542</v>
      </c>
      <c r="O1342" s="12" t="str">
        <f>IFERROR(VLOOKUP(C1342,USADOS!$C:$C,1,0),"OK")</f>
        <v>OK</v>
      </c>
    </row>
    <row r="1343" spans="1:15" hidden="1" x14ac:dyDescent="0.25">
      <c r="A1343" t="s">
        <v>118</v>
      </c>
      <c r="B1343">
        <v>202209</v>
      </c>
      <c r="C1343" t="s">
        <v>4312</v>
      </c>
      <c r="D1343" t="s">
        <v>4321</v>
      </c>
      <c r="E1343" t="s">
        <v>3522</v>
      </c>
      <c r="F1343" t="s">
        <v>3522</v>
      </c>
      <c r="G1343" t="s">
        <v>270</v>
      </c>
      <c r="J1343">
        <v>12</v>
      </c>
      <c r="K1343">
        <v>3.5</v>
      </c>
      <c r="L1343" s="9" t="s">
        <v>4320</v>
      </c>
      <c r="M1343" s="44"/>
      <c r="N1343" t="s">
        <v>118</v>
      </c>
      <c r="O1343" s="12" t="str">
        <f>IFERROR(VLOOKUP(C1343,USADOS!$C:$C,1,0),"OK")</f>
        <v>OK</v>
      </c>
    </row>
    <row r="1344" spans="1:15" hidden="1" x14ac:dyDescent="0.25">
      <c r="A1344" t="s">
        <v>118</v>
      </c>
      <c r="B1344">
        <v>202210</v>
      </c>
      <c r="C1344" t="s">
        <v>4312</v>
      </c>
      <c r="D1344" t="s">
        <v>4321</v>
      </c>
      <c r="E1344" t="s">
        <v>3522</v>
      </c>
      <c r="F1344" t="s">
        <v>3522</v>
      </c>
      <c r="G1344" t="s">
        <v>270</v>
      </c>
      <c r="H1344" t="s">
        <v>4347</v>
      </c>
      <c r="J1344">
        <v>12</v>
      </c>
      <c r="K1344">
        <v>3.5</v>
      </c>
      <c r="L1344" s="9" t="s">
        <v>4320</v>
      </c>
      <c r="M1344" s="44"/>
      <c r="N1344" t="s">
        <v>118</v>
      </c>
      <c r="O1344" s="12" t="str">
        <f>IFERROR(VLOOKUP(C1344,USADOS!$C:$C,1,0),"OK")</f>
        <v>OK</v>
      </c>
    </row>
    <row r="1345" spans="1:15" hidden="1" x14ac:dyDescent="0.25">
      <c r="A1345" t="s">
        <v>118</v>
      </c>
      <c r="B1345">
        <v>202309</v>
      </c>
      <c r="C1345" t="s">
        <v>5147</v>
      </c>
      <c r="D1345" t="s">
        <v>5263</v>
      </c>
      <c r="E1345" t="s">
        <v>118</v>
      </c>
      <c r="F1345" t="s">
        <v>118</v>
      </c>
      <c r="G1345" t="s">
        <v>270</v>
      </c>
      <c r="J1345">
        <v>13</v>
      </c>
      <c r="K1345">
        <v>3.5</v>
      </c>
      <c r="L1345" s="9" t="s">
        <v>5230</v>
      </c>
      <c r="M1345" s="9"/>
      <c r="N1345" t="s">
        <v>118</v>
      </c>
      <c r="O1345" s="12" t="str">
        <f>IFERROR(VLOOKUP(C1345,USADOS!$C:$C,1,0),"OK")</f>
        <v>OK</v>
      </c>
    </row>
    <row r="1346" spans="1:15" hidden="1" x14ac:dyDescent="0.25">
      <c r="A1346" t="s">
        <v>118</v>
      </c>
      <c r="B1346">
        <v>202310</v>
      </c>
      <c r="C1346" t="s">
        <v>5147</v>
      </c>
      <c r="D1346" t="s">
        <v>5263</v>
      </c>
      <c r="E1346" t="s">
        <v>118</v>
      </c>
      <c r="F1346" t="s">
        <v>118</v>
      </c>
      <c r="G1346" t="s">
        <v>270</v>
      </c>
      <c r="H1346" t="s">
        <v>5230</v>
      </c>
      <c r="J1346">
        <v>13</v>
      </c>
      <c r="K1346">
        <v>3.5</v>
      </c>
      <c r="L1346" s="9" t="s">
        <v>5230</v>
      </c>
      <c r="M1346" s="9"/>
      <c r="N1346" t="s">
        <v>118</v>
      </c>
      <c r="O1346" s="12" t="str">
        <f>IFERROR(VLOOKUP(C1346,USADOS!$C:$C,1,0),"OK")</f>
        <v>OK</v>
      </c>
    </row>
    <row r="1347" spans="1:15" hidden="1" x14ac:dyDescent="0.25">
      <c r="A1347" t="s">
        <v>118</v>
      </c>
      <c r="B1347">
        <v>202308</v>
      </c>
      <c r="C1347" t="s">
        <v>5147</v>
      </c>
      <c r="D1347" t="s">
        <v>5263</v>
      </c>
      <c r="E1347" t="s">
        <v>118</v>
      </c>
      <c r="F1347" t="s">
        <v>118</v>
      </c>
      <c r="G1347" t="s">
        <v>270</v>
      </c>
      <c r="J1347">
        <v>13</v>
      </c>
      <c r="K1347">
        <v>3.5</v>
      </c>
      <c r="L1347" s="9" t="s">
        <v>5230</v>
      </c>
      <c r="M1347" s="9"/>
      <c r="N1347" t="s">
        <v>118</v>
      </c>
      <c r="O1347" s="12" t="str">
        <f>IFERROR(VLOOKUP(C1347,USADOS!$C:$C,1,0),"OK")</f>
        <v>OK</v>
      </c>
    </row>
    <row r="1348" spans="1:15" hidden="1" x14ac:dyDescent="0.25">
      <c r="A1348" t="s">
        <v>118</v>
      </c>
      <c r="B1348">
        <v>202311</v>
      </c>
      <c r="C1348" t="s">
        <v>5147</v>
      </c>
      <c r="D1348" t="s">
        <v>5263</v>
      </c>
      <c r="E1348" t="s">
        <v>118</v>
      </c>
      <c r="F1348" t="s">
        <v>118</v>
      </c>
      <c r="G1348" t="s">
        <v>270</v>
      </c>
      <c r="H1348" t="s">
        <v>5230</v>
      </c>
      <c r="J1348">
        <v>13</v>
      </c>
      <c r="K1348">
        <v>3.5</v>
      </c>
      <c r="L1348" s="9" t="s">
        <v>5230</v>
      </c>
      <c r="M1348" s="9"/>
      <c r="N1348" t="s">
        <v>118</v>
      </c>
      <c r="O1348" s="12" t="str">
        <f>IFERROR(VLOOKUP(C1348,USADOS!$C:$C,1,0),"OK")</f>
        <v>OK</v>
      </c>
    </row>
    <row r="1349" spans="1:15" hidden="1" x14ac:dyDescent="0.25">
      <c r="A1349" t="s">
        <v>118</v>
      </c>
      <c r="B1349">
        <v>202312</v>
      </c>
      <c r="C1349" t="s">
        <v>5147</v>
      </c>
      <c r="D1349" t="s">
        <v>5263</v>
      </c>
      <c r="E1349" t="s">
        <v>118</v>
      </c>
      <c r="F1349" t="s">
        <v>118</v>
      </c>
      <c r="G1349" t="s">
        <v>270</v>
      </c>
      <c r="H1349" t="s">
        <v>5230</v>
      </c>
      <c r="J1349">
        <v>13</v>
      </c>
      <c r="K1349">
        <v>3.5</v>
      </c>
      <c r="L1349" s="9" t="s">
        <v>5230</v>
      </c>
      <c r="M1349" s="9"/>
      <c r="N1349" t="s">
        <v>118</v>
      </c>
      <c r="O1349" s="12" t="str">
        <f>IFERROR(VLOOKUP(C1349,USADOS!$C:$C,1,0),"OK")</f>
        <v>OK</v>
      </c>
    </row>
    <row r="1350" spans="1:15" hidden="1" x14ac:dyDescent="0.25">
      <c r="A1350" t="s">
        <v>118</v>
      </c>
      <c r="B1350">
        <v>202401</v>
      </c>
      <c r="C1350" t="s">
        <v>5147</v>
      </c>
      <c r="D1350" t="s">
        <v>5263</v>
      </c>
      <c r="E1350" t="s">
        <v>551</v>
      </c>
      <c r="F1350" t="s">
        <v>551</v>
      </c>
      <c r="G1350" t="s">
        <v>270</v>
      </c>
      <c r="H1350" t="s">
        <v>5230</v>
      </c>
      <c r="J1350">
        <v>13</v>
      </c>
      <c r="K1350">
        <v>3.5</v>
      </c>
      <c r="L1350" s="9" t="s">
        <v>5230</v>
      </c>
      <c r="M1350" s="9"/>
      <c r="N1350" t="s">
        <v>118</v>
      </c>
      <c r="O1350" s="12" t="str">
        <f>IFERROR(VLOOKUP(C1350,USADOS!$C:$C,1,0),"OK")</f>
        <v>OK</v>
      </c>
    </row>
    <row r="1351" spans="1:15" hidden="1" x14ac:dyDescent="0.25">
      <c r="A1351" t="s">
        <v>118</v>
      </c>
      <c r="B1351">
        <v>202402</v>
      </c>
      <c r="C1351" t="s">
        <v>5147</v>
      </c>
      <c r="D1351" t="s">
        <v>5263</v>
      </c>
      <c r="E1351" t="s">
        <v>551</v>
      </c>
      <c r="F1351" t="s">
        <v>551</v>
      </c>
      <c r="G1351" t="s">
        <v>270</v>
      </c>
      <c r="H1351" t="s">
        <v>5230</v>
      </c>
      <c r="J1351">
        <v>13</v>
      </c>
      <c r="K1351">
        <v>3.5</v>
      </c>
      <c r="L1351" s="9" t="s">
        <v>5230</v>
      </c>
      <c r="M1351" s="9"/>
      <c r="N1351" t="s">
        <v>118</v>
      </c>
      <c r="O1351" s="12" t="str">
        <f>IFERROR(VLOOKUP(C1351,USADOS!$C:$C,1,0),"OK")</f>
        <v>OK</v>
      </c>
    </row>
    <row r="1352" spans="1:15" hidden="1" x14ac:dyDescent="0.25">
      <c r="A1352" t="s">
        <v>118</v>
      </c>
      <c r="B1352">
        <v>202403</v>
      </c>
      <c r="C1352" t="s">
        <v>5147</v>
      </c>
      <c r="D1352" t="s">
        <v>5263</v>
      </c>
      <c r="E1352" t="s">
        <v>551</v>
      </c>
      <c r="F1352" t="s">
        <v>551</v>
      </c>
      <c r="G1352" t="s">
        <v>270</v>
      </c>
      <c r="H1352" t="s">
        <v>5230</v>
      </c>
      <c r="J1352">
        <v>13</v>
      </c>
      <c r="K1352">
        <v>3.5</v>
      </c>
      <c r="L1352" s="9" t="s">
        <v>5230</v>
      </c>
      <c r="M1352" s="9"/>
      <c r="N1352" t="s">
        <v>118</v>
      </c>
      <c r="O1352" s="12" t="str">
        <f>IFERROR(VLOOKUP(C1352,USADOS!$C:$C,1,0),"OK")</f>
        <v>OK</v>
      </c>
    </row>
    <row r="1353" spans="1:15" hidden="1" x14ac:dyDescent="0.25">
      <c r="A1353" t="s">
        <v>1552</v>
      </c>
      <c r="B1353">
        <v>202402</v>
      </c>
      <c r="C1353" s="11" t="s">
        <v>5397</v>
      </c>
      <c r="D1353" s="11" t="s">
        <v>5397</v>
      </c>
      <c r="E1353" t="s">
        <v>103</v>
      </c>
      <c r="F1353" t="s">
        <v>103</v>
      </c>
      <c r="G1353" t="s">
        <v>270</v>
      </c>
      <c r="H1353" t="s">
        <v>5400</v>
      </c>
      <c r="J1353">
        <v>7</v>
      </c>
      <c r="K1353">
        <v>3.5</v>
      </c>
      <c r="L1353" s="9"/>
      <c r="M1353" s="44"/>
      <c r="N1353" t="s">
        <v>103</v>
      </c>
      <c r="O1353" s="12" t="str">
        <f>IFERROR(VLOOKUP(C1353,USADOS!$C:$C,1,0),"OK")</f>
        <v>OK</v>
      </c>
    </row>
    <row r="1354" spans="1:15" hidden="1" x14ac:dyDescent="0.25">
      <c r="A1354" t="s">
        <v>1552</v>
      </c>
      <c r="B1354">
        <v>202403</v>
      </c>
      <c r="C1354" s="11" t="s">
        <v>5397</v>
      </c>
      <c r="D1354" s="11" t="s">
        <v>5397</v>
      </c>
      <c r="E1354" t="s">
        <v>103</v>
      </c>
      <c r="F1354" t="s">
        <v>103</v>
      </c>
      <c r="G1354" t="s">
        <v>270</v>
      </c>
      <c r="H1354" t="s">
        <v>5400</v>
      </c>
      <c r="J1354">
        <v>7</v>
      </c>
      <c r="K1354">
        <v>3.5</v>
      </c>
      <c r="L1354" s="9"/>
      <c r="M1354" s="44"/>
      <c r="N1354" t="s">
        <v>103</v>
      </c>
      <c r="O1354" s="12" t="str">
        <f>IFERROR(VLOOKUP(C1354,USADOS!$C:$C,1,0),"OK")</f>
        <v>OK</v>
      </c>
    </row>
    <row r="1355" spans="1:15" hidden="1" x14ac:dyDescent="0.25">
      <c r="A1355" t="s">
        <v>1058</v>
      </c>
      <c r="B1355">
        <v>201901</v>
      </c>
      <c r="C1355" t="s">
        <v>61</v>
      </c>
      <c r="D1355" t="s">
        <v>590</v>
      </c>
      <c r="E1355" t="s">
        <v>120</v>
      </c>
      <c r="F1355" t="s">
        <v>120</v>
      </c>
      <c r="G1355" t="s">
        <v>270</v>
      </c>
      <c r="H1355" t="s">
        <v>335</v>
      </c>
      <c r="I1355" s="7" t="s">
        <v>1519</v>
      </c>
      <c r="J1355">
        <v>7</v>
      </c>
      <c r="K1355">
        <v>4</v>
      </c>
      <c r="L1355" t="s">
        <v>335</v>
      </c>
      <c r="M1355" s="9" t="s">
        <v>2609</v>
      </c>
      <c r="N1355" t="s">
        <v>120</v>
      </c>
      <c r="O1355" s="12" t="str">
        <f>IFERROR(VLOOKUP(C1355,USADOS!$C:$C,1,0),"OK")</f>
        <v>OK</v>
      </c>
    </row>
    <row r="1356" spans="1:15" hidden="1" x14ac:dyDescent="0.25">
      <c r="A1356" t="s">
        <v>1058</v>
      </c>
      <c r="B1356">
        <v>201902</v>
      </c>
      <c r="C1356" t="s">
        <v>61</v>
      </c>
      <c r="D1356" t="s">
        <v>590</v>
      </c>
      <c r="E1356" t="s">
        <v>120</v>
      </c>
      <c r="F1356" t="s">
        <v>120</v>
      </c>
      <c r="G1356" t="s">
        <v>270</v>
      </c>
      <c r="H1356" t="s">
        <v>335</v>
      </c>
      <c r="I1356" s="7" t="s">
        <v>1519</v>
      </c>
      <c r="J1356">
        <v>8</v>
      </c>
      <c r="K1356">
        <v>4</v>
      </c>
      <c r="L1356" t="s">
        <v>335</v>
      </c>
      <c r="M1356" s="9" t="s">
        <v>2609</v>
      </c>
      <c r="N1356" t="s">
        <v>120</v>
      </c>
      <c r="O1356" s="12" t="str">
        <f>IFERROR(VLOOKUP(C1356,USADOS!$C:$C,1,0),"OK")</f>
        <v>OK</v>
      </c>
    </row>
    <row r="1357" spans="1:15" hidden="1" x14ac:dyDescent="0.25">
      <c r="A1357" t="s">
        <v>1058</v>
      </c>
      <c r="B1357">
        <v>201903</v>
      </c>
      <c r="C1357" t="s">
        <v>61</v>
      </c>
      <c r="D1357" t="s">
        <v>590</v>
      </c>
      <c r="E1357" t="s">
        <v>120</v>
      </c>
      <c r="F1357" t="s">
        <v>120</v>
      </c>
      <c r="G1357" t="s">
        <v>270</v>
      </c>
      <c r="H1357" t="s">
        <v>335</v>
      </c>
      <c r="I1357" s="7" t="s">
        <v>1519</v>
      </c>
      <c r="J1357">
        <v>0</v>
      </c>
      <c r="K1357">
        <v>4</v>
      </c>
      <c r="L1357" t="s">
        <v>335</v>
      </c>
      <c r="M1357" s="9" t="s">
        <v>2609</v>
      </c>
      <c r="N1357" t="s">
        <v>120</v>
      </c>
      <c r="O1357" s="12" t="str">
        <f>IFERROR(VLOOKUP(C1357,USADOS!$C:$C,1,0),"OK")</f>
        <v>OK</v>
      </c>
    </row>
    <row r="1358" spans="1:15" hidden="1" x14ac:dyDescent="0.25">
      <c r="A1358" t="s">
        <v>1058</v>
      </c>
      <c r="B1358">
        <v>201904</v>
      </c>
      <c r="C1358" t="s">
        <v>61</v>
      </c>
      <c r="D1358" t="s">
        <v>590</v>
      </c>
      <c r="E1358" t="s">
        <v>120</v>
      </c>
      <c r="F1358" t="s">
        <v>120</v>
      </c>
      <c r="G1358" t="s">
        <v>270</v>
      </c>
      <c r="H1358" t="s">
        <v>335</v>
      </c>
      <c r="I1358" s="7" t="s">
        <v>1519</v>
      </c>
      <c r="J1358">
        <v>0</v>
      </c>
      <c r="K1358">
        <v>4</v>
      </c>
      <c r="L1358" t="s">
        <v>335</v>
      </c>
      <c r="M1358" s="9" t="s">
        <v>2609</v>
      </c>
      <c r="N1358" t="s">
        <v>120</v>
      </c>
      <c r="O1358" s="12" t="str">
        <f>IFERROR(VLOOKUP(C1358,USADOS!$C:$C,1,0),"OK")</f>
        <v>OK</v>
      </c>
    </row>
    <row r="1359" spans="1:15" hidden="1" x14ac:dyDescent="0.25">
      <c r="A1359" t="s">
        <v>1058</v>
      </c>
      <c r="B1359">
        <v>201905</v>
      </c>
      <c r="C1359" t="s">
        <v>61</v>
      </c>
      <c r="D1359" t="s">
        <v>590</v>
      </c>
      <c r="E1359" t="s">
        <v>120</v>
      </c>
      <c r="F1359" t="s">
        <v>120</v>
      </c>
      <c r="G1359" t="s">
        <v>270</v>
      </c>
      <c r="H1359" t="s">
        <v>335</v>
      </c>
      <c r="I1359" s="7" t="s">
        <v>1519</v>
      </c>
      <c r="J1359">
        <v>0</v>
      </c>
      <c r="K1359">
        <v>3</v>
      </c>
      <c r="L1359" t="s">
        <v>335</v>
      </c>
      <c r="M1359" s="9" t="s">
        <v>2609</v>
      </c>
      <c r="N1359" t="s">
        <v>120</v>
      </c>
      <c r="O1359" s="12" t="str">
        <f>IFERROR(VLOOKUP(C1359,USADOS!$C:$C,1,0),"OK")</f>
        <v>OK</v>
      </c>
    </row>
    <row r="1360" spans="1:15" hidden="1" x14ac:dyDescent="0.25">
      <c r="A1360" t="s">
        <v>1058</v>
      </c>
      <c r="B1360">
        <v>201906</v>
      </c>
      <c r="C1360" t="s">
        <v>61</v>
      </c>
      <c r="D1360" t="s">
        <v>590</v>
      </c>
      <c r="E1360" t="s">
        <v>120</v>
      </c>
      <c r="F1360" t="s">
        <v>120</v>
      </c>
      <c r="G1360" t="s">
        <v>270</v>
      </c>
      <c r="H1360" t="s">
        <v>335</v>
      </c>
      <c r="I1360" s="7" t="s">
        <v>1519</v>
      </c>
      <c r="J1360">
        <v>0</v>
      </c>
      <c r="K1360">
        <v>3</v>
      </c>
      <c r="L1360" t="s">
        <v>335</v>
      </c>
      <c r="M1360" s="9" t="s">
        <v>2609</v>
      </c>
      <c r="N1360" t="s">
        <v>120</v>
      </c>
      <c r="O1360" s="12" t="str">
        <f>IFERROR(VLOOKUP(C1360,USADOS!$C:$C,1,0),"OK")</f>
        <v>OK</v>
      </c>
    </row>
    <row r="1361" spans="1:15" hidden="1" x14ac:dyDescent="0.25">
      <c r="A1361" t="s">
        <v>1058</v>
      </c>
      <c r="B1361">
        <v>201907</v>
      </c>
      <c r="C1361" t="s">
        <v>61</v>
      </c>
      <c r="D1361" t="s">
        <v>590</v>
      </c>
      <c r="E1361" t="s">
        <v>120</v>
      </c>
      <c r="F1361" t="s">
        <v>120</v>
      </c>
      <c r="G1361" t="s">
        <v>270</v>
      </c>
      <c r="H1361" t="s">
        <v>335</v>
      </c>
      <c r="I1361" s="7" t="s">
        <v>1519</v>
      </c>
      <c r="J1361">
        <v>0</v>
      </c>
      <c r="K1361">
        <v>3</v>
      </c>
      <c r="L1361" t="s">
        <v>335</v>
      </c>
      <c r="M1361" s="9" t="s">
        <v>2609</v>
      </c>
      <c r="N1361" t="s">
        <v>120</v>
      </c>
      <c r="O1361" s="12" t="str">
        <f>IFERROR(VLOOKUP(C1361,USADOS!$C:$C,1,0),"OK")</f>
        <v>OK</v>
      </c>
    </row>
    <row r="1362" spans="1:15" hidden="1" x14ac:dyDescent="0.25">
      <c r="A1362" t="s">
        <v>1058</v>
      </c>
      <c r="B1362">
        <v>201908</v>
      </c>
      <c r="C1362" t="s">
        <v>61</v>
      </c>
      <c r="D1362" t="s">
        <v>590</v>
      </c>
      <c r="E1362" t="s">
        <v>120</v>
      </c>
      <c r="F1362" t="s">
        <v>120</v>
      </c>
      <c r="G1362" t="s">
        <v>270</v>
      </c>
      <c r="H1362" t="s">
        <v>335</v>
      </c>
      <c r="I1362" s="7" t="s">
        <v>1519</v>
      </c>
      <c r="J1362">
        <v>0</v>
      </c>
      <c r="K1362">
        <v>3</v>
      </c>
      <c r="L1362" t="s">
        <v>335</v>
      </c>
      <c r="M1362" s="9" t="s">
        <v>2609</v>
      </c>
      <c r="N1362" t="s">
        <v>120</v>
      </c>
      <c r="O1362" s="12" t="str">
        <f>IFERROR(VLOOKUP(C1362,USADOS!$C:$C,1,0),"OK")</f>
        <v>OK</v>
      </c>
    </row>
    <row r="1363" spans="1:15" hidden="1" x14ac:dyDescent="0.25">
      <c r="A1363" t="s">
        <v>1058</v>
      </c>
      <c r="B1363">
        <v>201909</v>
      </c>
      <c r="C1363" t="s">
        <v>61</v>
      </c>
      <c r="D1363" t="s">
        <v>590</v>
      </c>
      <c r="E1363" t="s">
        <v>120</v>
      </c>
      <c r="F1363" t="s">
        <v>120</v>
      </c>
      <c r="G1363" t="s">
        <v>270</v>
      </c>
      <c r="H1363" t="s">
        <v>335</v>
      </c>
      <c r="I1363" s="7" t="s">
        <v>1519</v>
      </c>
      <c r="J1363">
        <v>0</v>
      </c>
      <c r="K1363">
        <v>3</v>
      </c>
      <c r="L1363" t="s">
        <v>335</v>
      </c>
      <c r="M1363" s="9" t="s">
        <v>2609</v>
      </c>
      <c r="N1363" t="s">
        <v>120</v>
      </c>
      <c r="O1363" s="12" t="str">
        <f>IFERROR(VLOOKUP(C1363,USADOS!$C:$C,1,0),"OK")</f>
        <v>OK</v>
      </c>
    </row>
    <row r="1364" spans="1:15" hidden="1" x14ac:dyDescent="0.25">
      <c r="A1364" t="s">
        <v>1058</v>
      </c>
      <c r="B1364">
        <v>201910</v>
      </c>
      <c r="C1364" t="s">
        <v>61</v>
      </c>
      <c r="D1364" t="s">
        <v>590</v>
      </c>
      <c r="E1364" t="s">
        <v>120</v>
      </c>
      <c r="F1364" t="s">
        <v>120</v>
      </c>
      <c r="G1364" t="s">
        <v>270</v>
      </c>
      <c r="H1364" t="s">
        <v>335</v>
      </c>
      <c r="I1364" s="7" t="s">
        <v>1519</v>
      </c>
      <c r="J1364">
        <v>9</v>
      </c>
      <c r="K1364">
        <v>2.5</v>
      </c>
      <c r="L1364" t="s">
        <v>335</v>
      </c>
      <c r="M1364" s="9" t="s">
        <v>2609</v>
      </c>
      <c r="N1364" t="s">
        <v>120</v>
      </c>
      <c r="O1364" s="12" t="str">
        <f>IFERROR(VLOOKUP(C1364,USADOS!$C:$C,1,0),"OK")</f>
        <v>OK</v>
      </c>
    </row>
    <row r="1365" spans="1:15" hidden="1" x14ac:dyDescent="0.25">
      <c r="A1365" t="s">
        <v>1058</v>
      </c>
      <c r="B1365">
        <v>201911</v>
      </c>
      <c r="C1365" t="s">
        <v>61</v>
      </c>
      <c r="D1365" t="s">
        <v>590</v>
      </c>
      <c r="E1365" t="s">
        <v>120</v>
      </c>
      <c r="F1365" t="s">
        <v>120</v>
      </c>
      <c r="G1365" t="s">
        <v>270</v>
      </c>
      <c r="H1365" t="s">
        <v>335</v>
      </c>
      <c r="I1365" s="7" t="s">
        <v>1519</v>
      </c>
      <c r="J1365">
        <v>9</v>
      </c>
      <c r="K1365">
        <v>2.5</v>
      </c>
      <c r="L1365" t="s">
        <v>335</v>
      </c>
      <c r="M1365" s="9" t="s">
        <v>2609</v>
      </c>
      <c r="N1365" t="s">
        <v>120</v>
      </c>
      <c r="O1365" s="12" t="str">
        <f>IFERROR(VLOOKUP(C1365,USADOS!$C:$C,1,0),"OK")</f>
        <v>OK</v>
      </c>
    </row>
    <row r="1366" spans="1:15" hidden="1" x14ac:dyDescent="0.25">
      <c r="A1366" t="s">
        <v>1058</v>
      </c>
      <c r="B1366">
        <v>201912</v>
      </c>
      <c r="C1366" t="s">
        <v>61</v>
      </c>
      <c r="D1366" t="s">
        <v>590</v>
      </c>
      <c r="E1366" t="s">
        <v>120</v>
      </c>
      <c r="F1366" t="s">
        <v>120</v>
      </c>
      <c r="G1366" t="s">
        <v>270</v>
      </c>
      <c r="H1366" t="s">
        <v>335</v>
      </c>
      <c r="I1366" s="7" t="s">
        <v>1519</v>
      </c>
      <c r="J1366">
        <v>9</v>
      </c>
      <c r="K1366">
        <v>2.5</v>
      </c>
      <c r="L1366" t="s">
        <v>335</v>
      </c>
      <c r="M1366" s="9" t="s">
        <v>2609</v>
      </c>
      <c r="N1366" t="s">
        <v>120</v>
      </c>
      <c r="O1366" s="12" t="str">
        <f>IFERROR(VLOOKUP(C1366,USADOS!$C:$C,1,0),"OK")</f>
        <v>OK</v>
      </c>
    </row>
    <row r="1367" spans="1:15" hidden="1" x14ac:dyDescent="0.25">
      <c r="A1367" t="s">
        <v>1058</v>
      </c>
      <c r="B1367">
        <v>202001</v>
      </c>
      <c r="C1367" t="s">
        <v>61</v>
      </c>
      <c r="D1367" t="s">
        <v>590</v>
      </c>
      <c r="E1367" t="s">
        <v>120</v>
      </c>
      <c r="F1367" t="s">
        <v>120</v>
      </c>
      <c r="G1367" t="s">
        <v>270</v>
      </c>
      <c r="H1367" t="s">
        <v>335</v>
      </c>
      <c r="I1367" s="7" t="s">
        <v>1519</v>
      </c>
      <c r="J1367">
        <v>9</v>
      </c>
      <c r="K1367">
        <v>2.5</v>
      </c>
      <c r="L1367" t="s">
        <v>335</v>
      </c>
      <c r="M1367" s="9" t="s">
        <v>2609</v>
      </c>
      <c r="N1367" t="s">
        <v>120</v>
      </c>
      <c r="O1367" s="12" t="str">
        <f>IFERROR(VLOOKUP(C1367,USADOS!$C:$C,1,0),"OK")</f>
        <v>OK</v>
      </c>
    </row>
    <row r="1368" spans="1:15" hidden="1" x14ac:dyDescent="0.25">
      <c r="A1368" t="s">
        <v>1058</v>
      </c>
      <c r="B1368">
        <v>202002</v>
      </c>
      <c r="C1368" t="s">
        <v>61</v>
      </c>
      <c r="D1368" t="s">
        <v>590</v>
      </c>
      <c r="E1368" t="s">
        <v>120</v>
      </c>
      <c r="F1368" t="s">
        <v>120</v>
      </c>
      <c r="G1368" t="s">
        <v>270</v>
      </c>
      <c r="H1368" t="s">
        <v>335</v>
      </c>
      <c r="I1368" s="7" t="s">
        <v>1519</v>
      </c>
      <c r="J1368">
        <v>9</v>
      </c>
      <c r="K1368">
        <v>2.5</v>
      </c>
      <c r="L1368" t="s">
        <v>335</v>
      </c>
      <c r="M1368" s="9" t="s">
        <v>2609</v>
      </c>
      <c r="N1368" t="s">
        <v>120</v>
      </c>
      <c r="O1368" s="12" t="str">
        <f>IFERROR(VLOOKUP(C1368,USADOS!$C:$C,1,0),"OK")</f>
        <v>OK</v>
      </c>
    </row>
    <row r="1369" spans="1:15" hidden="1" x14ac:dyDescent="0.25">
      <c r="A1369" t="s">
        <v>1058</v>
      </c>
      <c r="B1369">
        <v>202003</v>
      </c>
      <c r="C1369" t="s">
        <v>61</v>
      </c>
      <c r="D1369" t="s">
        <v>590</v>
      </c>
      <c r="E1369" t="s">
        <v>120</v>
      </c>
      <c r="F1369" t="s">
        <v>120</v>
      </c>
      <c r="G1369" t="s">
        <v>270</v>
      </c>
      <c r="H1369" t="s">
        <v>335</v>
      </c>
      <c r="I1369" s="7" t="s">
        <v>1519</v>
      </c>
      <c r="J1369">
        <v>9</v>
      </c>
      <c r="K1369">
        <v>2.5</v>
      </c>
      <c r="L1369" t="s">
        <v>335</v>
      </c>
      <c r="M1369" s="9" t="s">
        <v>2609</v>
      </c>
      <c r="N1369" t="s">
        <v>120</v>
      </c>
      <c r="O1369" s="12" t="str">
        <f>IFERROR(VLOOKUP(C1369,USADOS!$C:$C,1,0),"OK")</f>
        <v>OK</v>
      </c>
    </row>
    <row r="1370" spans="1:15" hidden="1" x14ac:dyDescent="0.25">
      <c r="A1370" t="s">
        <v>1058</v>
      </c>
      <c r="B1370">
        <v>202004</v>
      </c>
      <c r="C1370" t="s">
        <v>61</v>
      </c>
      <c r="D1370" t="s">
        <v>590</v>
      </c>
      <c r="E1370" t="s">
        <v>120</v>
      </c>
      <c r="F1370" t="s">
        <v>120</v>
      </c>
      <c r="G1370" t="s">
        <v>270</v>
      </c>
      <c r="H1370" t="s">
        <v>335</v>
      </c>
      <c r="I1370" s="7" t="s">
        <v>1519</v>
      </c>
      <c r="J1370">
        <v>9</v>
      </c>
      <c r="K1370">
        <v>2.5</v>
      </c>
      <c r="L1370" t="s">
        <v>335</v>
      </c>
      <c r="M1370" s="9" t="s">
        <v>2609</v>
      </c>
      <c r="N1370" t="s">
        <v>120</v>
      </c>
      <c r="O1370" s="12" t="str">
        <f>IFERROR(VLOOKUP(C1370,USADOS!$C:$C,1,0),"OK")</f>
        <v>OK</v>
      </c>
    </row>
    <row r="1371" spans="1:15" hidden="1" x14ac:dyDescent="0.25">
      <c r="A1371" t="s">
        <v>1058</v>
      </c>
      <c r="B1371">
        <v>202005</v>
      </c>
      <c r="C1371" t="s">
        <v>61</v>
      </c>
      <c r="D1371" t="s">
        <v>590</v>
      </c>
      <c r="E1371" t="s">
        <v>120</v>
      </c>
      <c r="F1371" t="s">
        <v>120</v>
      </c>
      <c r="G1371" t="s">
        <v>270</v>
      </c>
      <c r="H1371" t="s">
        <v>335</v>
      </c>
      <c r="I1371" s="7" t="s">
        <v>1519</v>
      </c>
      <c r="J1371">
        <v>5</v>
      </c>
      <c r="K1371">
        <v>2.5</v>
      </c>
      <c r="L1371" t="s">
        <v>335</v>
      </c>
      <c r="M1371" s="9" t="s">
        <v>2609</v>
      </c>
      <c r="N1371" t="s">
        <v>120</v>
      </c>
      <c r="O1371" s="12" t="str">
        <f>IFERROR(VLOOKUP(C1371,USADOS!$C:$C,1,0),"OK")</f>
        <v>OK</v>
      </c>
    </row>
    <row r="1372" spans="1:15" hidden="1" x14ac:dyDescent="0.25">
      <c r="A1372" t="s">
        <v>1058</v>
      </c>
      <c r="B1372">
        <v>202006</v>
      </c>
      <c r="C1372" t="s">
        <v>61</v>
      </c>
      <c r="D1372" t="s">
        <v>590</v>
      </c>
      <c r="E1372" t="s">
        <v>120</v>
      </c>
      <c r="F1372" t="s">
        <v>120</v>
      </c>
      <c r="G1372" t="s">
        <v>270</v>
      </c>
      <c r="H1372" t="s">
        <v>335</v>
      </c>
      <c r="I1372" s="7" t="s">
        <v>1519</v>
      </c>
      <c r="J1372">
        <v>5</v>
      </c>
      <c r="K1372">
        <v>1.5</v>
      </c>
      <c r="L1372" t="s">
        <v>335</v>
      </c>
      <c r="M1372" s="9" t="s">
        <v>2609</v>
      </c>
      <c r="N1372" t="s">
        <v>120</v>
      </c>
      <c r="O1372" s="12" t="str">
        <f>IFERROR(VLOOKUP(C1372,USADOS!$C:$C,1,0),"OK")</f>
        <v>OK</v>
      </c>
    </row>
    <row r="1373" spans="1:15" hidden="1" x14ac:dyDescent="0.25">
      <c r="A1373" t="s">
        <v>1058</v>
      </c>
      <c r="B1373">
        <v>202008</v>
      </c>
      <c r="C1373" t="s">
        <v>61</v>
      </c>
      <c r="D1373" t="s">
        <v>590</v>
      </c>
      <c r="E1373" t="s">
        <v>120</v>
      </c>
      <c r="F1373" t="s">
        <v>120</v>
      </c>
      <c r="G1373" t="s">
        <v>270</v>
      </c>
      <c r="H1373" t="s">
        <v>335</v>
      </c>
      <c r="I1373" s="7" t="s">
        <v>1519</v>
      </c>
      <c r="J1373">
        <v>5</v>
      </c>
      <c r="K1373">
        <v>1.5</v>
      </c>
      <c r="L1373" t="s">
        <v>335</v>
      </c>
      <c r="M1373" s="9" t="s">
        <v>2609</v>
      </c>
      <c r="N1373" t="s">
        <v>120</v>
      </c>
      <c r="O1373" s="12" t="str">
        <f>IFERROR(VLOOKUP(C1373,USADOS!$C:$C,1,0),"OK")</f>
        <v>OK</v>
      </c>
    </row>
    <row r="1374" spans="1:15" hidden="1" x14ac:dyDescent="0.25">
      <c r="A1374" t="s">
        <v>1058</v>
      </c>
      <c r="B1374">
        <v>202009</v>
      </c>
      <c r="C1374" t="s">
        <v>61</v>
      </c>
      <c r="D1374" t="s">
        <v>590</v>
      </c>
      <c r="E1374" t="s">
        <v>120</v>
      </c>
      <c r="F1374" t="s">
        <v>120</v>
      </c>
      <c r="G1374" t="s">
        <v>270</v>
      </c>
      <c r="H1374" t="s">
        <v>335</v>
      </c>
      <c r="I1374" s="7" t="s">
        <v>1519</v>
      </c>
      <c r="J1374">
        <v>5</v>
      </c>
      <c r="K1374">
        <v>1.5</v>
      </c>
      <c r="L1374" t="s">
        <v>335</v>
      </c>
      <c r="M1374" s="9" t="s">
        <v>2609</v>
      </c>
      <c r="N1374" t="s">
        <v>120</v>
      </c>
      <c r="O1374" s="12" t="str">
        <f>IFERROR(VLOOKUP(C1374,USADOS!$C:$C,1,0),"OK")</f>
        <v>OK</v>
      </c>
    </row>
    <row r="1375" spans="1:15" hidden="1" x14ac:dyDescent="0.25">
      <c r="A1375" t="s">
        <v>1058</v>
      </c>
      <c r="B1375">
        <v>202010</v>
      </c>
      <c r="C1375" t="s">
        <v>61</v>
      </c>
      <c r="D1375" t="s">
        <v>590</v>
      </c>
      <c r="E1375" t="s">
        <v>120</v>
      </c>
      <c r="F1375" t="s">
        <v>120</v>
      </c>
      <c r="G1375" t="s">
        <v>270</v>
      </c>
      <c r="H1375" t="s">
        <v>335</v>
      </c>
      <c r="I1375" t="s">
        <v>1519</v>
      </c>
      <c r="J1375">
        <v>5</v>
      </c>
      <c r="K1375">
        <v>1.5</v>
      </c>
      <c r="L1375" t="s">
        <v>335</v>
      </c>
      <c r="M1375" s="9" t="s">
        <v>2609</v>
      </c>
      <c r="N1375" t="s">
        <v>120</v>
      </c>
      <c r="O1375" s="12" t="str">
        <f>IFERROR(VLOOKUP(C1375,USADOS!$C:$C,1,0),"OK")</f>
        <v>OK</v>
      </c>
    </row>
    <row r="1376" spans="1:15" hidden="1" x14ac:dyDescent="0.25">
      <c r="A1376" t="s">
        <v>1058</v>
      </c>
      <c r="B1376">
        <v>202011</v>
      </c>
      <c r="C1376" t="s">
        <v>61</v>
      </c>
      <c r="D1376" t="s">
        <v>590</v>
      </c>
      <c r="E1376" t="s">
        <v>120</v>
      </c>
      <c r="F1376" t="s">
        <v>120</v>
      </c>
      <c r="G1376" t="s">
        <v>270</v>
      </c>
      <c r="H1376" t="s">
        <v>335</v>
      </c>
      <c r="I1376" t="s">
        <v>1519</v>
      </c>
      <c r="J1376">
        <v>5</v>
      </c>
      <c r="K1376">
        <v>1.5</v>
      </c>
      <c r="L1376" t="s">
        <v>335</v>
      </c>
      <c r="M1376" s="9" t="s">
        <v>2609</v>
      </c>
      <c r="N1376" t="s">
        <v>120</v>
      </c>
      <c r="O1376" s="12" t="str">
        <f>IFERROR(VLOOKUP(C1376,USADOS!$C:$C,1,0),"OK")</f>
        <v>OK</v>
      </c>
    </row>
    <row r="1377" spans="1:15" hidden="1" x14ac:dyDescent="0.25">
      <c r="A1377" t="s">
        <v>1058</v>
      </c>
      <c r="B1377">
        <v>202012</v>
      </c>
      <c r="C1377" t="s">
        <v>61</v>
      </c>
      <c r="D1377" t="s">
        <v>590</v>
      </c>
      <c r="E1377" t="s">
        <v>120</v>
      </c>
      <c r="F1377" t="s">
        <v>120</v>
      </c>
      <c r="G1377" t="s">
        <v>270</v>
      </c>
      <c r="H1377" t="s">
        <v>335</v>
      </c>
      <c r="I1377" t="s">
        <v>1519</v>
      </c>
      <c r="J1377">
        <v>5</v>
      </c>
      <c r="K1377">
        <v>1.5</v>
      </c>
      <c r="L1377" t="s">
        <v>335</v>
      </c>
      <c r="M1377" s="9" t="s">
        <v>2609</v>
      </c>
      <c r="N1377" t="s">
        <v>120</v>
      </c>
      <c r="O1377" s="12" t="str">
        <f>IFERROR(VLOOKUP(C1377,USADOS!$C:$C,1,0),"OK")</f>
        <v>OK</v>
      </c>
    </row>
    <row r="1378" spans="1:15" hidden="1" x14ac:dyDescent="0.25">
      <c r="A1378" t="s">
        <v>1058</v>
      </c>
      <c r="B1378">
        <v>202101</v>
      </c>
      <c r="C1378" t="s">
        <v>61</v>
      </c>
      <c r="D1378" t="s">
        <v>590</v>
      </c>
      <c r="E1378" t="s">
        <v>120</v>
      </c>
      <c r="F1378" t="s">
        <v>120</v>
      </c>
      <c r="G1378" t="s">
        <v>270</v>
      </c>
      <c r="H1378" t="s">
        <v>335</v>
      </c>
      <c r="I1378" t="s">
        <v>1519</v>
      </c>
      <c r="J1378">
        <v>5</v>
      </c>
      <c r="K1378">
        <v>3</v>
      </c>
      <c r="L1378" t="s">
        <v>335</v>
      </c>
      <c r="M1378" s="9" t="s">
        <v>2609</v>
      </c>
      <c r="N1378" t="s">
        <v>120</v>
      </c>
      <c r="O1378" s="12" t="str">
        <f>IFERROR(VLOOKUP(C1378,USADOS!$C:$C,1,0),"OK")</f>
        <v>OK</v>
      </c>
    </row>
    <row r="1379" spans="1:15" hidden="1" x14ac:dyDescent="0.25">
      <c r="A1379" t="s">
        <v>1058</v>
      </c>
      <c r="B1379">
        <v>202102</v>
      </c>
      <c r="C1379" t="s">
        <v>61</v>
      </c>
      <c r="D1379" t="s">
        <v>590</v>
      </c>
      <c r="E1379" t="s">
        <v>120</v>
      </c>
      <c r="F1379" t="s">
        <v>120</v>
      </c>
      <c r="G1379" t="s">
        <v>270</v>
      </c>
      <c r="H1379" t="s">
        <v>335</v>
      </c>
      <c r="I1379" t="s">
        <v>1519</v>
      </c>
      <c r="J1379">
        <v>5</v>
      </c>
      <c r="K1379">
        <v>3</v>
      </c>
      <c r="L1379" t="s">
        <v>335</v>
      </c>
      <c r="M1379" s="9" t="s">
        <v>2609</v>
      </c>
      <c r="N1379" t="s">
        <v>120</v>
      </c>
      <c r="O1379" s="12" t="str">
        <f>IFERROR(VLOOKUP(C1379,USADOS!$C:$C,1,0),"OK")</f>
        <v>OK</v>
      </c>
    </row>
    <row r="1380" spans="1:15" hidden="1" x14ac:dyDescent="0.25">
      <c r="A1380" t="s">
        <v>1058</v>
      </c>
      <c r="B1380">
        <v>202103</v>
      </c>
      <c r="C1380" t="s">
        <v>61</v>
      </c>
      <c r="D1380" t="s">
        <v>590</v>
      </c>
      <c r="E1380" t="s">
        <v>120</v>
      </c>
      <c r="F1380" t="s">
        <v>120</v>
      </c>
      <c r="G1380" t="s">
        <v>270</v>
      </c>
      <c r="H1380" t="s">
        <v>335</v>
      </c>
      <c r="I1380" t="s">
        <v>1519</v>
      </c>
      <c r="J1380">
        <v>5</v>
      </c>
      <c r="K1380">
        <v>3</v>
      </c>
      <c r="L1380" t="s">
        <v>335</v>
      </c>
      <c r="M1380" s="9" t="s">
        <v>2609</v>
      </c>
      <c r="N1380" t="s">
        <v>120</v>
      </c>
      <c r="O1380" s="12" t="str">
        <f>IFERROR(VLOOKUP(C1380,USADOS!$C:$C,1,0),"OK")</f>
        <v>OK</v>
      </c>
    </row>
    <row r="1381" spans="1:15" hidden="1" x14ac:dyDescent="0.25">
      <c r="A1381" t="s">
        <v>1058</v>
      </c>
      <c r="B1381">
        <v>202104</v>
      </c>
      <c r="C1381" t="s">
        <v>61</v>
      </c>
      <c r="D1381" t="s">
        <v>590</v>
      </c>
      <c r="E1381" t="s">
        <v>120</v>
      </c>
      <c r="F1381" t="s">
        <v>120</v>
      </c>
      <c r="G1381" t="s">
        <v>270</v>
      </c>
      <c r="H1381" t="s">
        <v>335</v>
      </c>
      <c r="I1381" t="s">
        <v>1519</v>
      </c>
      <c r="J1381">
        <v>5</v>
      </c>
      <c r="K1381">
        <v>3</v>
      </c>
      <c r="L1381" t="s">
        <v>335</v>
      </c>
      <c r="M1381" s="9" t="s">
        <v>2609</v>
      </c>
      <c r="N1381" t="s">
        <v>120</v>
      </c>
      <c r="O1381" s="12" t="str">
        <f>IFERROR(VLOOKUP(C1381,USADOS!$C:$C,1,0),"OK")</f>
        <v>OK</v>
      </c>
    </row>
    <row r="1382" spans="1:15" hidden="1" x14ac:dyDescent="0.25">
      <c r="A1382" t="s">
        <v>1058</v>
      </c>
      <c r="B1382">
        <v>202105</v>
      </c>
      <c r="C1382" t="s">
        <v>61</v>
      </c>
      <c r="D1382" t="s">
        <v>590</v>
      </c>
      <c r="E1382" t="s">
        <v>120</v>
      </c>
      <c r="F1382" t="s">
        <v>120</v>
      </c>
      <c r="G1382" t="s">
        <v>270</v>
      </c>
      <c r="H1382" t="s">
        <v>335</v>
      </c>
      <c r="I1382" t="s">
        <v>1519</v>
      </c>
      <c r="J1382">
        <v>5</v>
      </c>
      <c r="K1382">
        <v>3</v>
      </c>
      <c r="L1382" t="s">
        <v>335</v>
      </c>
      <c r="M1382" s="9" t="s">
        <v>2609</v>
      </c>
      <c r="N1382" t="s">
        <v>120</v>
      </c>
      <c r="O1382" s="12" t="str">
        <f>IFERROR(VLOOKUP(C1382,USADOS!$C:$C,1,0),"OK")</f>
        <v>OK</v>
      </c>
    </row>
    <row r="1383" spans="1:15" hidden="1" x14ac:dyDescent="0.25">
      <c r="A1383" t="s">
        <v>1058</v>
      </c>
      <c r="B1383">
        <v>202106</v>
      </c>
      <c r="C1383" t="s">
        <v>61</v>
      </c>
      <c r="D1383" t="s">
        <v>590</v>
      </c>
      <c r="E1383" t="s">
        <v>120</v>
      </c>
      <c r="F1383" t="s">
        <v>120</v>
      </c>
      <c r="G1383" t="s">
        <v>270</v>
      </c>
      <c r="H1383" t="s">
        <v>335</v>
      </c>
      <c r="I1383" t="s">
        <v>1519</v>
      </c>
      <c r="J1383">
        <v>5</v>
      </c>
      <c r="K1383">
        <v>3</v>
      </c>
      <c r="L1383" t="s">
        <v>335</v>
      </c>
      <c r="M1383" s="9" t="s">
        <v>2609</v>
      </c>
      <c r="N1383" t="s">
        <v>120</v>
      </c>
      <c r="O1383" s="12" t="str">
        <f>IFERROR(VLOOKUP(C1383,USADOS!$C:$C,1,0),"OK")</f>
        <v>OK</v>
      </c>
    </row>
    <row r="1384" spans="1:15" hidden="1" x14ac:dyDescent="0.25">
      <c r="A1384" t="s">
        <v>1058</v>
      </c>
      <c r="B1384">
        <v>202107</v>
      </c>
      <c r="C1384" t="s">
        <v>61</v>
      </c>
      <c r="D1384" t="s">
        <v>590</v>
      </c>
      <c r="E1384" t="s">
        <v>120</v>
      </c>
      <c r="F1384" t="s">
        <v>120</v>
      </c>
      <c r="G1384" t="s">
        <v>270</v>
      </c>
      <c r="H1384" t="s">
        <v>335</v>
      </c>
      <c r="I1384" t="s">
        <v>1519</v>
      </c>
      <c r="J1384">
        <v>5</v>
      </c>
      <c r="K1384">
        <v>3</v>
      </c>
      <c r="L1384" t="s">
        <v>335</v>
      </c>
      <c r="M1384" s="9" t="s">
        <v>2609</v>
      </c>
      <c r="N1384" t="s">
        <v>120</v>
      </c>
      <c r="O1384" s="12" t="str">
        <f>IFERROR(VLOOKUP(C1384,USADOS!$C:$C,1,0),"OK")</f>
        <v>OK</v>
      </c>
    </row>
    <row r="1385" spans="1:15" hidden="1" x14ac:dyDescent="0.25">
      <c r="A1385" t="s">
        <v>1058</v>
      </c>
      <c r="B1385">
        <v>202108</v>
      </c>
      <c r="C1385" t="s">
        <v>61</v>
      </c>
      <c r="D1385" t="s">
        <v>590</v>
      </c>
      <c r="E1385" t="s">
        <v>120</v>
      </c>
      <c r="F1385" t="s">
        <v>120</v>
      </c>
      <c r="G1385" t="s">
        <v>270</v>
      </c>
      <c r="H1385" t="s">
        <v>335</v>
      </c>
      <c r="I1385" t="s">
        <v>1519</v>
      </c>
      <c r="J1385">
        <v>5</v>
      </c>
      <c r="K1385">
        <v>3</v>
      </c>
      <c r="L1385" t="s">
        <v>335</v>
      </c>
      <c r="M1385" s="9" t="s">
        <v>2609</v>
      </c>
      <c r="N1385" t="s">
        <v>120</v>
      </c>
      <c r="O1385" s="12" t="str">
        <f>IFERROR(VLOOKUP(C1385,USADOS!$C:$C,1,0),"OK")</f>
        <v>OK</v>
      </c>
    </row>
    <row r="1386" spans="1:15" hidden="1" x14ac:dyDescent="0.25">
      <c r="A1386" t="s">
        <v>1058</v>
      </c>
      <c r="B1386">
        <v>202109</v>
      </c>
      <c r="C1386" t="s">
        <v>61</v>
      </c>
      <c r="D1386" t="s">
        <v>590</v>
      </c>
      <c r="E1386" t="s">
        <v>120</v>
      </c>
      <c r="F1386" t="s">
        <v>120</v>
      </c>
      <c r="G1386" t="s">
        <v>270</v>
      </c>
      <c r="H1386" t="s">
        <v>335</v>
      </c>
      <c r="I1386" t="s">
        <v>1519</v>
      </c>
      <c r="J1386">
        <v>5</v>
      </c>
      <c r="K1386">
        <v>3</v>
      </c>
      <c r="L1386" t="s">
        <v>335</v>
      </c>
      <c r="M1386" s="9" t="s">
        <v>2609</v>
      </c>
      <c r="N1386" t="s">
        <v>120</v>
      </c>
      <c r="O1386" s="12" t="str">
        <f>IFERROR(VLOOKUP(C1386,USADOS!$C:$C,1,0),"OK")</f>
        <v>OK</v>
      </c>
    </row>
    <row r="1387" spans="1:15" hidden="1" x14ac:dyDescent="0.25">
      <c r="A1387" t="s">
        <v>1058</v>
      </c>
      <c r="B1387">
        <v>202110</v>
      </c>
      <c r="C1387" t="s">
        <v>61</v>
      </c>
      <c r="D1387" t="s">
        <v>590</v>
      </c>
      <c r="E1387" t="s">
        <v>120</v>
      </c>
      <c r="F1387" t="s">
        <v>120</v>
      </c>
      <c r="G1387" t="s">
        <v>270</v>
      </c>
      <c r="H1387" t="s">
        <v>335</v>
      </c>
      <c r="I1387" t="s">
        <v>1519</v>
      </c>
      <c r="J1387">
        <v>5</v>
      </c>
      <c r="K1387">
        <v>3</v>
      </c>
      <c r="L1387" t="s">
        <v>335</v>
      </c>
      <c r="M1387" s="9" t="s">
        <v>2609</v>
      </c>
      <c r="N1387" t="s">
        <v>120</v>
      </c>
      <c r="O1387" s="12" t="str">
        <f>IFERROR(VLOOKUP(C1387,USADOS!$C:$C,1,0),"OK")</f>
        <v>OK</v>
      </c>
    </row>
    <row r="1388" spans="1:15" hidden="1" x14ac:dyDescent="0.25">
      <c r="A1388" t="s">
        <v>1058</v>
      </c>
      <c r="B1388">
        <v>202111</v>
      </c>
      <c r="C1388" t="s">
        <v>61</v>
      </c>
      <c r="D1388" t="s">
        <v>590</v>
      </c>
      <c r="E1388" t="s">
        <v>120</v>
      </c>
      <c r="F1388" t="s">
        <v>120</v>
      </c>
      <c r="G1388" t="s">
        <v>270</v>
      </c>
      <c r="H1388" t="s">
        <v>335</v>
      </c>
      <c r="I1388" t="s">
        <v>1519</v>
      </c>
      <c r="J1388">
        <v>5</v>
      </c>
      <c r="K1388">
        <v>3</v>
      </c>
      <c r="L1388" t="s">
        <v>335</v>
      </c>
      <c r="M1388" s="9" t="s">
        <v>2609</v>
      </c>
      <c r="N1388" t="s">
        <v>120</v>
      </c>
      <c r="O1388" s="12" t="str">
        <f>IFERROR(VLOOKUP(C1388,USADOS!$C:$C,1,0),"OK")</f>
        <v>OK</v>
      </c>
    </row>
    <row r="1389" spans="1:15" hidden="1" x14ac:dyDescent="0.25">
      <c r="A1389" t="s">
        <v>1058</v>
      </c>
      <c r="B1389">
        <v>202112</v>
      </c>
      <c r="C1389" t="s">
        <v>61</v>
      </c>
      <c r="D1389" t="s">
        <v>590</v>
      </c>
      <c r="E1389" t="s">
        <v>120</v>
      </c>
      <c r="F1389" t="s">
        <v>120</v>
      </c>
      <c r="G1389" t="s">
        <v>270</v>
      </c>
      <c r="H1389" t="s">
        <v>335</v>
      </c>
      <c r="I1389" t="s">
        <v>1519</v>
      </c>
      <c r="J1389">
        <v>5</v>
      </c>
      <c r="K1389">
        <v>3</v>
      </c>
      <c r="L1389" t="s">
        <v>335</v>
      </c>
      <c r="M1389" s="9" t="s">
        <v>2609</v>
      </c>
      <c r="N1389" t="s">
        <v>120</v>
      </c>
      <c r="O1389" s="12" t="str">
        <f>IFERROR(VLOOKUP(C1389,USADOS!$C:$C,1,0),"OK")</f>
        <v>OK</v>
      </c>
    </row>
    <row r="1390" spans="1:15" hidden="1" x14ac:dyDescent="0.25">
      <c r="A1390" t="s">
        <v>1058</v>
      </c>
      <c r="B1390">
        <v>202201</v>
      </c>
      <c r="C1390" t="s">
        <v>61</v>
      </c>
      <c r="D1390" t="s">
        <v>590</v>
      </c>
      <c r="E1390" t="s">
        <v>120</v>
      </c>
      <c r="F1390" t="s">
        <v>120</v>
      </c>
      <c r="G1390" t="s">
        <v>270</v>
      </c>
      <c r="H1390" t="s">
        <v>335</v>
      </c>
      <c r="I1390" t="s">
        <v>1519</v>
      </c>
      <c r="J1390">
        <v>5</v>
      </c>
      <c r="K1390">
        <v>3</v>
      </c>
      <c r="L1390" t="s">
        <v>335</v>
      </c>
      <c r="M1390" s="9" t="s">
        <v>2609</v>
      </c>
      <c r="N1390" t="s">
        <v>120</v>
      </c>
      <c r="O1390" s="12" t="str">
        <f>IFERROR(VLOOKUP(C1390,USADOS!$C:$C,1,0),"OK")</f>
        <v>OK</v>
      </c>
    </row>
    <row r="1391" spans="1:15" hidden="1" x14ac:dyDescent="0.25">
      <c r="A1391" t="s">
        <v>1058</v>
      </c>
      <c r="B1391">
        <v>202202</v>
      </c>
      <c r="C1391" t="s">
        <v>61</v>
      </c>
      <c r="D1391" t="s">
        <v>590</v>
      </c>
      <c r="E1391" t="s">
        <v>120</v>
      </c>
      <c r="F1391" t="s">
        <v>120</v>
      </c>
      <c r="G1391" t="s">
        <v>270</v>
      </c>
      <c r="H1391" t="s">
        <v>335</v>
      </c>
      <c r="I1391" t="s">
        <v>1519</v>
      </c>
      <c r="J1391">
        <v>5</v>
      </c>
      <c r="K1391">
        <v>3</v>
      </c>
      <c r="L1391" t="s">
        <v>335</v>
      </c>
      <c r="M1391" s="9" t="s">
        <v>2609</v>
      </c>
      <c r="N1391" t="s">
        <v>120</v>
      </c>
      <c r="O1391" s="12" t="str">
        <f>IFERROR(VLOOKUP(C1391,USADOS!$C:$C,1,0),"OK")</f>
        <v>OK</v>
      </c>
    </row>
    <row r="1392" spans="1:15" hidden="1" x14ac:dyDescent="0.25">
      <c r="A1392" t="s">
        <v>1058</v>
      </c>
      <c r="B1392">
        <v>202203</v>
      </c>
      <c r="C1392" t="s">
        <v>61</v>
      </c>
      <c r="D1392" t="s">
        <v>590</v>
      </c>
      <c r="E1392" t="s">
        <v>120</v>
      </c>
      <c r="F1392" t="s">
        <v>120</v>
      </c>
      <c r="G1392" t="s">
        <v>270</v>
      </c>
      <c r="H1392" t="s">
        <v>335</v>
      </c>
      <c r="I1392" t="s">
        <v>1519</v>
      </c>
      <c r="J1392">
        <v>5</v>
      </c>
      <c r="K1392">
        <v>3</v>
      </c>
      <c r="L1392" t="s">
        <v>335</v>
      </c>
      <c r="M1392" s="9" t="s">
        <v>2609</v>
      </c>
      <c r="N1392" t="s">
        <v>120</v>
      </c>
      <c r="O1392" s="12" t="str">
        <f>IFERROR(VLOOKUP(C1392,USADOS!$C:$C,1,0),"OK")</f>
        <v>OK</v>
      </c>
    </row>
    <row r="1393" spans="1:15" hidden="1" x14ac:dyDescent="0.25">
      <c r="A1393" t="s">
        <v>1058</v>
      </c>
      <c r="B1393">
        <v>202204</v>
      </c>
      <c r="C1393" t="s">
        <v>61</v>
      </c>
      <c r="D1393" t="s">
        <v>590</v>
      </c>
      <c r="E1393" t="s">
        <v>120</v>
      </c>
      <c r="F1393" t="s">
        <v>120</v>
      </c>
      <c r="G1393" t="s">
        <v>270</v>
      </c>
      <c r="H1393" t="s">
        <v>335</v>
      </c>
      <c r="I1393" t="s">
        <v>1519</v>
      </c>
      <c r="J1393">
        <v>5</v>
      </c>
      <c r="K1393">
        <v>3</v>
      </c>
      <c r="L1393" t="s">
        <v>335</v>
      </c>
      <c r="M1393" s="9" t="s">
        <v>2609</v>
      </c>
      <c r="N1393" t="s">
        <v>120</v>
      </c>
      <c r="O1393" s="12" t="str">
        <f>IFERROR(VLOOKUP(C1393,USADOS!$C:$C,1,0),"OK")</f>
        <v>OK</v>
      </c>
    </row>
    <row r="1394" spans="1:15" hidden="1" x14ac:dyDescent="0.25">
      <c r="A1394" t="s">
        <v>1058</v>
      </c>
      <c r="B1394">
        <v>202205</v>
      </c>
      <c r="C1394" t="s">
        <v>61</v>
      </c>
      <c r="D1394" t="s">
        <v>590</v>
      </c>
      <c r="E1394" t="s">
        <v>120</v>
      </c>
      <c r="F1394" t="s">
        <v>120</v>
      </c>
      <c r="G1394" t="s">
        <v>270</v>
      </c>
      <c r="H1394" t="s">
        <v>335</v>
      </c>
      <c r="I1394" t="s">
        <v>1519</v>
      </c>
      <c r="J1394">
        <v>5</v>
      </c>
      <c r="K1394">
        <v>3</v>
      </c>
      <c r="L1394" t="s">
        <v>335</v>
      </c>
      <c r="M1394" s="9" t="s">
        <v>2609</v>
      </c>
      <c r="N1394" t="s">
        <v>120</v>
      </c>
      <c r="O1394" s="12" t="str">
        <f>IFERROR(VLOOKUP(C1394,USADOS!$C:$C,1,0),"OK")</f>
        <v>OK</v>
      </c>
    </row>
    <row r="1395" spans="1:15" hidden="1" x14ac:dyDescent="0.25">
      <c r="A1395" t="s">
        <v>1058</v>
      </c>
      <c r="B1395">
        <v>202206</v>
      </c>
      <c r="C1395" t="s">
        <v>61</v>
      </c>
      <c r="D1395" t="s">
        <v>590</v>
      </c>
      <c r="E1395" t="s">
        <v>120</v>
      </c>
      <c r="F1395" t="s">
        <v>120</v>
      </c>
      <c r="G1395" t="s">
        <v>270</v>
      </c>
      <c r="H1395" t="s">
        <v>335</v>
      </c>
      <c r="I1395" t="s">
        <v>1519</v>
      </c>
      <c r="J1395">
        <v>5</v>
      </c>
      <c r="K1395">
        <v>3</v>
      </c>
      <c r="L1395" t="s">
        <v>335</v>
      </c>
      <c r="M1395" s="9" t="s">
        <v>2609</v>
      </c>
      <c r="N1395" t="s">
        <v>120</v>
      </c>
      <c r="O1395" s="12" t="str">
        <f>IFERROR(VLOOKUP(C1395,USADOS!$C:$C,1,0),"OK")</f>
        <v>OK</v>
      </c>
    </row>
    <row r="1396" spans="1:15" hidden="1" x14ac:dyDescent="0.25">
      <c r="A1396" t="s">
        <v>1058</v>
      </c>
      <c r="B1396">
        <v>202207</v>
      </c>
      <c r="C1396" t="s">
        <v>61</v>
      </c>
      <c r="D1396" t="s">
        <v>590</v>
      </c>
      <c r="E1396" t="s">
        <v>120</v>
      </c>
      <c r="F1396" t="s">
        <v>120</v>
      </c>
      <c r="G1396" t="s">
        <v>270</v>
      </c>
      <c r="H1396" t="s">
        <v>335</v>
      </c>
      <c r="I1396" t="s">
        <v>1519</v>
      </c>
      <c r="J1396">
        <v>5</v>
      </c>
      <c r="K1396">
        <v>3</v>
      </c>
      <c r="L1396" t="s">
        <v>335</v>
      </c>
      <c r="M1396" s="9" t="s">
        <v>2609</v>
      </c>
      <c r="N1396" t="s">
        <v>120</v>
      </c>
      <c r="O1396" s="12" t="str">
        <f>IFERROR(VLOOKUP(C1396,USADOS!$C:$C,1,0),"OK")</f>
        <v>OK</v>
      </c>
    </row>
    <row r="1397" spans="1:15" hidden="1" x14ac:dyDescent="0.25">
      <c r="A1397" t="s">
        <v>1058</v>
      </c>
      <c r="B1397">
        <v>202208</v>
      </c>
      <c r="C1397" t="s">
        <v>61</v>
      </c>
      <c r="D1397" t="s">
        <v>590</v>
      </c>
      <c r="E1397" t="s">
        <v>120</v>
      </c>
      <c r="F1397" t="s">
        <v>120</v>
      </c>
      <c r="G1397" t="s">
        <v>270</v>
      </c>
      <c r="H1397" t="s">
        <v>335</v>
      </c>
      <c r="I1397" t="s">
        <v>1519</v>
      </c>
      <c r="J1397">
        <v>5</v>
      </c>
      <c r="K1397">
        <v>3</v>
      </c>
      <c r="L1397" t="s">
        <v>335</v>
      </c>
      <c r="M1397" s="9" t="s">
        <v>2609</v>
      </c>
      <c r="N1397" t="s">
        <v>120</v>
      </c>
      <c r="O1397" s="12" t="str">
        <f>IFERROR(VLOOKUP(C1397,USADOS!$C:$C,1,0),"OK")</f>
        <v>OK</v>
      </c>
    </row>
    <row r="1398" spans="1:15" hidden="1" x14ac:dyDescent="0.25">
      <c r="A1398" t="s">
        <v>1058</v>
      </c>
      <c r="B1398">
        <v>202209</v>
      </c>
      <c r="C1398" t="s">
        <v>61</v>
      </c>
      <c r="D1398" t="s">
        <v>590</v>
      </c>
      <c r="E1398" t="s">
        <v>120</v>
      </c>
      <c r="F1398" t="s">
        <v>120</v>
      </c>
      <c r="G1398" t="s">
        <v>270</v>
      </c>
      <c r="H1398" t="s">
        <v>335</v>
      </c>
      <c r="I1398" t="s">
        <v>1519</v>
      </c>
      <c r="J1398">
        <v>5</v>
      </c>
      <c r="K1398">
        <v>3</v>
      </c>
      <c r="L1398" t="s">
        <v>335</v>
      </c>
      <c r="M1398" s="9" t="s">
        <v>2609</v>
      </c>
      <c r="N1398" t="s">
        <v>120</v>
      </c>
      <c r="O1398" s="12" t="str">
        <f>IFERROR(VLOOKUP(C1398,USADOS!$C:$C,1,0),"OK")</f>
        <v>OK</v>
      </c>
    </row>
    <row r="1399" spans="1:15" hidden="1" x14ac:dyDescent="0.25">
      <c r="A1399" t="s">
        <v>1058</v>
      </c>
      <c r="B1399">
        <v>202210</v>
      </c>
      <c r="C1399" t="s">
        <v>61</v>
      </c>
      <c r="D1399" t="s">
        <v>590</v>
      </c>
      <c r="E1399" t="s">
        <v>120</v>
      </c>
      <c r="F1399" t="s">
        <v>120</v>
      </c>
      <c r="G1399" t="s">
        <v>270</v>
      </c>
      <c r="H1399" t="s">
        <v>335</v>
      </c>
      <c r="I1399" t="s">
        <v>1519</v>
      </c>
      <c r="J1399">
        <v>5</v>
      </c>
      <c r="K1399">
        <v>3</v>
      </c>
      <c r="L1399" t="s">
        <v>335</v>
      </c>
      <c r="M1399" s="9" t="s">
        <v>2609</v>
      </c>
      <c r="N1399" t="s">
        <v>120</v>
      </c>
      <c r="O1399" s="12" t="str">
        <f>IFERROR(VLOOKUP(C1399,USADOS!$C:$C,1,0),"OK")</f>
        <v>OK</v>
      </c>
    </row>
    <row r="1400" spans="1:15" hidden="1" x14ac:dyDescent="0.25">
      <c r="A1400" t="s">
        <v>1058</v>
      </c>
      <c r="B1400">
        <v>202211</v>
      </c>
      <c r="C1400" t="s">
        <v>61</v>
      </c>
      <c r="D1400" t="s">
        <v>590</v>
      </c>
      <c r="E1400" t="s">
        <v>120</v>
      </c>
      <c r="F1400" t="s">
        <v>120</v>
      </c>
      <c r="G1400" t="s">
        <v>270</v>
      </c>
      <c r="H1400" t="s">
        <v>335</v>
      </c>
      <c r="I1400" t="s">
        <v>1519</v>
      </c>
      <c r="J1400">
        <v>5</v>
      </c>
      <c r="K1400">
        <v>3</v>
      </c>
      <c r="L1400" t="s">
        <v>335</v>
      </c>
      <c r="M1400" s="9" t="s">
        <v>2609</v>
      </c>
      <c r="N1400" t="s">
        <v>120</v>
      </c>
      <c r="O1400" s="12" t="str">
        <f>IFERROR(VLOOKUP(C1400,USADOS!$C:$C,1,0),"OK")</f>
        <v>OK</v>
      </c>
    </row>
    <row r="1401" spans="1:15" hidden="1" x14ac:dyDescent="0.25">
      <c r="A1401" t="s">
        <v>1058</v>
      </c>
      <c r="B1401">
        <v>202212</v>
      </c>
      <c r="C1401" t="s">
        <v>61</v>
      </c>
      <c r="D1401" t="s">
        <v>590</v>
      </c>
      <c r="E1401" t="s">
        <v>120</v>
      </c>
      <c r="F1401" t="s">
        <v>120</v>
      </c>
      <c r="G1401" t="s">
        <v>270</v>
      </c>
      <c r="H1401" t="s">
        <v>335</v>
      </c>
      <c r="I1401" t="s">
        <v>1519</v>
      </c>
      <c r="J1401">
        <v>5</v>
      </c>
      <c r="K1401">
        <v>3</v>
      </c>
      <c r="L1401" t="s">
        <v>335</v>
      </c>
      <c r="M1401" s="9" t="s">
        <v>2609</v>
      </c>
      <c r="N1401" t="s">
        <v>120</v>
      </c>
      <c r="O1401" s="12" t="str">
        <f>IFERROR(VLOOKUP(C1401,USADOS!$C:$C,1,0),"OK")</f>
        <v>OK</v>
      </c>
    </row>
    <row r="1402" spans="1:15" hidden="1" x14ac:dyDescent="0.25">
      <c r="A1402" t="s">
        <v>1058</v>
      </c>
      <c r="B1402">
        <v>202302</v>
      </c>
      <c r="C1402" t="s">
        <v>61</v>
      </c>
      <c r="D1402" t="s">
        <v>590</v>
      </c>
      <c r="E1402" t="s">
        <v>120</v>
      </c>
      <c r="F1402" t="s">
        <v>120</v>
      </c>
      <c r="G1402" t="s">
        <v>270</v>
      </c>
      <c r="H1402" t="s">
        <v>335</v>
      </c>
      <c r="I1402" t="s">
        <v>1519</v>
      </c>
      <c r="J1402">
        <v>5</v>
      </c>
      <c r="K1402">
        <v>3</v>
      </c>
      <c r="L1402" t="s">
        <v>335</v>
      </c>
      <c r="M1402" s="9" t="s">
        <v>2609</v>
      </c>
      <c r="N1402" t="s">
        <v>120</v>
      </c>
      <c r="O1402" s="12" t="str">
        <f>IFERROR(VLOOKUP(C1402,USADOS!$C:$C,1,0),"OK")</f>
        <v>OK</v>
      </c>
    </row>
    <row r="1403" spans="1:15" hidden="1" x14ac:dyDescent="0.25">
      <c r="A1403" t="s">
        <v>1058</v>
      </c>
      <c r="B1403">
        <v>202303</v>
      </c>
      <c r="C1403" t="s">
        <v>61</v>
      </c>
      <c r="D1403" t="s">
        <v>590</v>
      </c>
      <c r="E1403" t="s">
        <v>120</v>
      </c>
      <c r="F1403" t="s">
        <v>120</v>
      </c>
      <c r="G1403" t="s">
        <v>270</v>
      </c>
      <c r="H1403" t="s">
        <v>335</v>
      </c>
      <c r="I1403" t="s">
        <v>1519</v>
      </c>
      <c r="J1403">
        <v>5</v>
      </c>
      <c r="K1403">
        <v>3</v>
      </c>
      <c r="L1403" t="s">
        <v>335</v>
      </c>
      <c r="M1403" s="9" t="s">
        <v>2609</v>
      </c>
      <c r="N1403" t="s">
        <v>120</v>
      </c>
      <c r="O1403" s="12" t="str">
        <f>IFERROR(VLOOKUP(C1403,USADOS!$C:$C,1,0),"OK")</f>
        <v>OK</v>
      </c>
    </row>
    <row r="1404" spans="1:15" hidden="1" x14ac:dyDescent="0.25">
      <c r="A1404" t="s">
        <v>1058</v>
      </c>
      <c r="B1404">
        <v>202304</v>
      </c>
      <c r="C1404" t="s">
        <v>61</v>
      </c>
      <c r="D1404" t="s">
        <v>590</v>
      </c>
      <c r="E1404" t="s">
        <v>120</v>
      </c>
      <c r="F1404" t="s">
        <v>120</v>
      </c>
      <c r="G1404" t="s">
        <v>270</v>
      </c>
      <c r="H1404" t="s">
        <v>335</v>
      </c>
      <c r="I1404" t="s">
        <v>1519</v>
      </c>
      <c r="J1404">
        <v>5</v>
      </c>
      <c r="K1404">
        <v>3</v>
      </c>
      <c r="L1404" t="s">
        <v>335</v>
      </c>
      <c r="M1404" s="9" t="s">
        <v>2609</v>
      </c>
      <c r="N1404" t="s">
        <v>120</v>
      </c>
      <c r="O1404" s="12" t="str">
        <f>IFERROR(VLOOKUP(C1404,USADOS!$C:$C,1,0),"OK")</f>
        <v>OK</v>
      </c>
    </row>
    <row r="1405" spans="1:15" hidden="1" x14ac:dyDescent="0.25">
      <c r="A1405" t="s">
        <v>1058</v>
      </c>
      <c r="B1405">
        <v>202301</v>
      </c>
      <c r="C1405" t="s">
        <v>61</v>
      </c>
      <c r="D1405" t="s">
        <v>590</v>
      </c>
      <c r="E1405" t="s">
        <v>120</v>
      </c>
      <c r="F1405" t="s">
        <v>120</v>
      </c>
      <c r="G1405" t="s">
        <v>270</v>
      </c>
      <c r="H1405" t="s">
        <v>335</v>
      </c>
      <c r="I1405" t="s">
        <v>1519</v>
      </c>
      <c r="J1405">
        <v>5</v>
      </c>
      <c r="K1405">
        <v>3</v>
      </c>
      <c r="L1405" t="s">
        <v>335</v>
      </c>
      <c r="M1405" s="9" t="s">
        <v>2609</v>
      </c>
      <c r="N1405" t="s">
        <v>120</v>
      </c>
      <c r="O1405" s="12" t="str">
        <f>IFERROR(VLOOKUP(C1405,USADOS!$C:$C,1,0),"OK")</f>
        <v>OK</v>
      </c>
    </row>
    <row r="1406" spans="1:15" hidden="1" x14ac:dyDescent="0.25">
      <c r="A1406" t="s">
        <v>1058</v>
      </c>
      <c r="B1406">
        <v>202305</v>
      </c>
      <c r="C1406" t="s">
        <v>61</v>
      </c>
      <c r="D1406" t="s">
        <v>590</v>
      </c>
      <c r="E1406" t="s">
        <v>120</v>
      </c>
      <c r="F1406" t="s">
        <v>120</v>
      </c>
      <c r="G1406" t="s">
        <v>270</v>
      </c>
      <c r="H1406" t="s">
        <v>335</v>
      </c>
      <c r="I1406" t="s">
        <v>1519</v>
      </c>
      <c r="J1406">
        <v>5</v>
      </c>
      <c r="K1406">
        <v>3</v>
      </c>
      <c r="L1406" t="s">
        <v>335</v>
      </c>
      <c r="M1406" s="9" t="s">
        <v>2609</v>
      </c>
      <c r="N1406" t="s">
        <v>120</v>
      </c>
      <c r="O1406" s="12" t="str">
        <f>IFERROR(VLOOKUP(C1406,USADOS!$C:$C,1,0),"OK")</f>
        <v>OK</v>
      </c>
    </row>
    <row r="1407" spans="1:15" hidden="1" x14ac:dyDescent="0.25">
      <c r="A1407" t="s">
        <v>1058</v>
      </c>
      <c r="B1407">
        <v>202306</v>
      </c>
      <c r="C1407" t="s">
        <v>61</v>
      </c>
      <c r="D1407" t="s">
        <v>590</v>
      </c>
      <c r="E1407" t="s">
        <v>120</v>
      </c>
      <c r="F1407" t="s">
        <v>120</v>
      </c>
      <c r="G1407" t="s">
        <v>270</v>
      </c>
      <c r="H1407" t="s">
        <v>335</v>
      </c>
      <c r="I1407" t="s">
        <v>1519</v>
      </c>
      <c r="J1407">
        <v>5</v>
      </c>
      <c r="K1407">
        <v>3</v>
      </c>
      <c r="L1407" t="s">
        <v>335</v>
      </c>
      <c r="M1407" s="9" t="s">
        <v>2609</v>
      </c>
      <c r="N1407" t="s">
        <v>120</v>
      </c>
      <c r="O1407" s="12" t="str">
        <f>IFERROR(VLOOKUP(C1407,USADOS!$C:$C,1,0),"OK")</f>
        <v>OK</v>
      </c>
    </row>
    <row r="1408" spans="1:15" hidden="1" x14ac:dyDescent="0.25">
      <c r="A1408" t="s">
        <v>1058</v>
      </c>
      <c r="B1408">
        <v>202307</v>
      </c>
      <c r="C1408" t="s">
        <v>61</v>
      </c>
      <c r="D1408" t="s">
        <v>590</v>
      </c>
      <c r="E1408" t="s">
        <v>120</v>
      </c>
      <c r="F1408" t="s">
        <v>120</v>
      </c>
      <c r="G1408" t="s">
        <v>270</v>
      </c>
      <c r="H1408" t="s">
        <v>335</v>
      </c>
      <c r="I1408" t="s">
        <v>1519</v>
      </c>
      <c r="J1408">
        <v>5</v>
      </c>
      <c r="K1408">
        <v>3</v>
      </c>
      <c r="L1408" t="s">
        <v>335</v>
      </c>
      <c r="M1408" s="9" t="s">
        <v>2609</v>
      </c>
      <c r="N1408" t="s">
        <v>120</v>
      </c>
      <c r="O1408" s="12" t="str">
        <f>IFERROR(VLOOKUP(C1408,USADOS!$C:$C,1,0),"OK")</f>
        <v>OK</v>
      </c>
    </row>
    <row r="1409" spans="1:15" hidden="1" x14ac:dyDescent="0.25">
      <c r="A1409" t="s">
        <v>1058</v>
      </c>
      <c r="B1409">
        <v>202308</v>
      </c>
      <c r="C1409" t="s">
        <v>61</v>
      </c>
      <c r="D1409" t="s">
        <v>590</v>
      </c>
      <c r="E1409" t="s">
        <v>120</v>
      </c>
      <c r="F1409" t="s">
        <v>120</v>
      </c>
      <c r="G1409" t="s">
        <v>270</v>
      </c>
      <c r="H1409" t="s">
        <v>335</v>
      </c>
      <c r="I1409" t="s">
        <v>1519</v>
      </c>
      <c r="J1409">
        <v>5</v>
      </c>
      <c r="K1409">
        <v>3</v>
      </c>
      <c r="L1409" t="s">
        <v>335</v>
      </c>
      <c r="M1409" s="9" t="s">
        <v>2609</v>
      </c>
      <c r="N1409" t="s">
        <v>120</v>
      </c>
      <c r="O1409" s="12" t="str">
        <f>IFERROR(VLOOKUP(C1409,USADOS!$C:$C,1,0),"OK")</f>
        <v>OK</v>
      </c>
    </row>
    <row r="1410" spans="1:15" hidden="1" x14ac:dyDescent="0.25">
      <c r="A1410" t="s">
        <v>1058</v>
      </c>
      <c r="B1410">
        <v>202007</v>
      </c>
      <c r="C1410" t="s">
        <v>61</v>
      </c>
      <c r="D1410" t="s">
        <v>590</v>
      </c>
      <c r="E1410" t="s">
        <v>120</v>
      </c>
      <c r="F1410" t="s">
        <v>120</v>
      </c>
      <c r="G1410" t="s">
        <v>270</v>
      </c>
      <c r="H1410" t="s">
        <v>335</v>
      </c>
      <c r="I1410" s="7" t="s">
        <v>1519</v>
      </c>
      <c r="J1410">
        <v>5</v>
      </c>
      <c r="K1410">
        <v>1.5</v>
      </c>
      <c r="L1410" t="s">
        <v>335</v>
      </c>
      <c r="M1410" s="9" t="s">
        <v>2609</v>
      </c>
      <c r="N1410" t="s">
        <v>120</v>
      </c>
      <c r="O1410" s="12" t="str">
        <f>IFERROR(VLOOKUP(C1410,USADOS!$C:$C,1,0),"OK")</f>
        <v>OK</v>
      </c>
    </row>
    <row r="1411" spans="1:15" hidden="1" x14ac:dyDescent="0.25">
      <c r="A1411" t="s">
        <v>1058</v>
      </c>
      <c r="B1411">
        <v>202309</v>
      </c>
      <c r="C1411" t="s">
        <v>61</v>
      </c>
      <c r="D1411" t="s">
        <v>590</v>
      </c>
      <c r="E1411" t="s">
        <v>120</v>
      </c>
      <c r="F1411" t="s">
        <v>120</v>
      </c>
      <c r="G1411" t="s">
        <v>270</v>
      </c>
      <c r="H1411" t="s">
        <v>335</v>
      </c>
      <c r="I1411" t="s">
        <v>1519</v>
      </c>
      <c r="J1411">
        <v>5</v>
      </c>
      <c r="K1411">
        <v>3</v>
      </c>
      <c r="L1411" t="s">
        <v>335</v>
      </c>
      <c r="M1411" s="9" t="s">
        <v>2609</v>
      </c>
      <c r="N1411" t="s">
        <v>120</v>
      </c>
      <c r="O1411" s="12" t="str">
        <f>IFERROR(VLOOKUP(C1411,USADOS!$C:$C,1,0),"OK")</f>
        <v>OK</v>
      </c>
    </row>
    <row r="1412" spans="1:15" hidden="1" x14ac:dyDescent="0.25">
      <c r="A1412" t="s">
        <v>1058</v>
      </c>
      <c r="B1412">
        <v>202310</v>
      </c>
      <c r="C1412" t="s">
        <v>61</v>
      </c>
      <c r="D1412" t="s">
        <v>590</v>
      </c>
      <c r="E1412" t="s">
        <v>120</v>
      </c>
      <c r="F1412" t="s">
        <v>120</v>
      </c>
      <c r="G1412" t="s">
        <v>270</v>
      </c>
      <c r="H1412" t="s">
        <v>335</v>
      </c>
      <c r="I1412" t="s">
        <v>1519</v>
      </c>
      <c r="J1412">
        <v>5</v>
      </c>
      <c r="K1412">
        <v>3</v>
      </c>
      <c r="L1412" t="s">
        <v>335</v>
      </c>
      <c r="M1412" s="9" t="s">
        <v>2609</v>
      </c>
      <c r="N1412" t="s">
        <v>120</v>
      </c>
      <c r="O1412" s="12" t="str">
        <f>IFERROR(VLOOKUP(C1412,USADOS!$C:$C,1,0),"OK")</f>
        <v>OK</v>
      </c>
    </row>
    <row r="1413" spans="1:15" hidden="1" x14ac:dyDescent="0.25">
      <c r="A1413" t="s">
        <v>1058</v>
      </c>
      <c r="B1413">
        <v>202311</v>
      </c>
      <c r="C1413" t="s">
        <v>61</v>
      </c>
      <c r="D1413" t="s">
        <v>590</v>
      </c>
      <c r="E1413" t="s">
        <v>120</v>
      </c>
      <c r="F1413" t="s">
        <v>120</v>
      </c>
      <c r="G1413" t="s">
        <v>270</v>
      </c>
      <c r="H1413" t="s">
        <v>335</v>
      </c>
      <c r="I1413" t="s">
        <v>1519</v>
      </c>
      <c r="J1413">
        <v>5</v>
      </c>
      <c r="K1413">
        <v>3</v>
      </c>
      <c r="L1413" t="s">
        <v>335</v>
      </c>
      <c r="M1413" s="9" t="s">
        <v>2609</v>
      </c>
      <c r="N1413" t="s">
        <v>120</v>
      </c>
      <c r="O1413" s="12" t="str">
        <f>IFERROR(VLOOKUP(C1413,USADOS!$C:$C,1,0),"OK")</f>
        <v>OK</v>
      </c>
    </row>
    <row r="1414" spans="1:15" hidden="1" x14ac:dyDescent="0.25">
      <c r="A1414" t="s">
        <v>1058</v>
      </c>
      <c r="B1414">
        <v>202312</v>
      </c>
      <c r="C1414" t="s">
        <v>61</v>
      </c>
      <c r="D1414" t="s">
        <v>590</v>
      </c>
      <c r="E1414" t="s">
        <v>120</v>
      </c>
      <c r="F1414" t="s">
        <v>120</v>
      </c>
      <c r="G1414" t="s">
        <v>270</v>
      </c>
      <c r="H1414" t="s">
        <v>335</v>
      </c>
      <c r="I1414" t="s">
        <v>1519</v>
      </c>
      <c r="J1414">
        <v>5</v>
      </c>
      <c r="K1414">
        <v>3</v>
      </c>
      <c r="L1414" t="s">
        <v>335</v>
      </c>
      <c r="M1414" s="9" t="s">
        <v>2609</v>
      </c>
      <c r="N1414" t="s">
        <v>120</v>
      </c>
      <c r="O1414" s="12" t="str">
        <f>IFERROR(VLOOKUP(C1414,USADOS!$C:$C,1,0),"OK")</f>
        <v>OK</v>
      </c>
    </row>
    <row r="1415" spans="1:15" hidden="1" x14ac:dyDescent="0.25">
      <c r="A1415" t="s">
        <v>1058</v>
      </c>
      <c r="B1415">
        <v>202401</v>
      </c>
      <c r="C1415" t="s">
        <v>61</v>
      </c>
      <c r="D1415" t="s">
        <v>590</v>
      </c>
      <c r="E1415" t="s">
        <v>120</v>
      </c>
      <c r="F1415" t="s">
        <v>120</v>
      </c>
      <c r="G1415" t="s">
        <v>270</v>
      </c>
      <c r="H1415" t="s">
        <v>335</v>
      </c>
      <c r="I1415" t="s">
        <v>1519</v>
      </c>
      <c r="J1415">
        <v>5</v>
      </c>
      <c r="K1415">
        <v>3</v>
      </c>
      <c r="L1415" t="s">
        <v>335</v>
      </c>
      <c r="M1415" s="9" t="s">
        <v>2609</v>
      </c>
      <c r="N1415" t="s">
        <v>120</v>
      </c>
      <c r="O1415" s="12" t="str">
        <f>IFERROR(VLOOKUP(C1415,USADOS!$C:$C,1,0),"OK")</f>
        <v>OK</v>
      </c>
    </row>
    <row r="1416" spans="1:15" hidden="1" x14ac:dyDescent="0.25">
      <c r="A1416" t="s">
        <v>1058</v>
      </c>
      <c r="B1416">
        <v>202402</v>
      </c>
      <c r="C1416" s="11" t="s">
        <v>2206</v>
      </c>
      <c r="D1416" t="s">
        <v>2770</v>
      </c>
      <c r="E1416" t="s">
        <v>67</v>
      </c>
      <c r="F1416" t="s">
        <v>67</v>
      </c>
      <c r="G1416" t="s">
        <v>270</v>
      </c>
      <c r="H1416" t="s">
        <v>5427</v>
      </c>
      <c r="I1416" t="s">
        <v>2236</v>
      </c>
      <c r="J1416">
        <v>7</v>
      </c>
      <c r="K1416">
        <v>3</v>
      </c>
      <c r="L1416" s="9" t="s">
        <v>2236</v>
      </c>
      <c r="M1416" s="9" t="s">
        <v>2384</v>
      </c>
      <c r="N1416" t="s">
        <v>67</v>
      </c>
      <c r="O1416" s="12" t="str">
        <f>IFERROR(VLOOKUP(C1416,USADOS!$C:$C,1,0),"OK")</f>
        <v>OK</v>
      </c>
    </row>
    <row r="1417" spans="1:15" hidden="1" x14ac:dyDescent="0.25">
      <c r="A1417" t="s">
        <v>1058</v>
      </c>
      <c r="B1417">
        <v>202403</v>
      </c>
      <c r="C1417" s="11" t="s">
        <v>2206</v>
      </c>
      <c r="D1417" t="s">
        <v>2770</v>
      </c>
      <c r="E1417" t="s">
        <v>67</v>
      </c>
      <c r="F1417" t="s">
        <v>67</v>
      </c>
      <c r="G1417" t="s">
        <v>270</v>
      </c>
      <c r="H1417" t="s">
        <v>5427</v>
      </c>
      <c r="I1417" t="s">
        <v>2236</v>
      </c>
      <c r="J1417">
        <v>8</v>
      </c>
      <c r="K1417">
        <v>3</v>
      </c>
      <c r="L1417" s="9" t="s">
        <v>2236</v>
      </c>
      <c r="M1417" s="9" t="s">
        <v>2384</v>
      </c>
      <c r="N1417" t="s">
        <v>67</v>
      </c>
      <c r="O1417" s="12" t="str">
        <f>IFERROR(VLOOKUP(C1417,USADOS!$C:$C,1,0),"OK")</f>
        <v>OK</v>
      </c>
    </row>
    <row r="1418" spans="1:15" hidden="1" x14ac:dyDescent="0.25">
      <c r="A1418" t="s">
        <v>1552</v>
      </c>
      <c r="B1418">
        <v>201904</v>
      </c>
      <c r="C1418" t="s">
        <v>892</v>
      </c>
      <c r="D1418" t="s">
        <v>890</v>
      </c>
      <c r="E1418" t="s">
        <v>102</v>
      </c>
      <c r="F1418" t="s">
        <v>102</v>
      </c>
      <c r="G1418" t="s">
        <v>270</v>
      </c>
      <c r="H1418" t="s">
        <v>1069</v>
      </c>
      <c r="M1418" s="19"/>
      <c r="O1418" s="12" t="str">
        <f>IFERROR(VLOOKUP(C1418,USADOS!$C:$C,1,0),"OK")</f>
        <v>OK</v>
      </c>
    </row>
    <row r="1419" spans="1:15" hidden="1" x14ac:dyDescent="0.25">
      <c r="A1419" t="s">
        <v>1552</v>
      </c>
      <c r="B1419">
        <v>201905</v>
      </c>
      <c r="C1419" t="s">
        <v>892</v>
      </c>
      <c r="D1419" t="s">
        <v>890</v>
      </c>
      <c r="E1419" t="s">
        <v>102</v>
      </c>
      <c r="F1419" t="s">
        <v>102</v>
      </c>
      <c r="G1419" t="s">
        <v>270</v>
      </c>
      <c r="H1419" t="s">
        <v>1069</v>
      </c>
      <c r="J1419">
        <v>3</v>
      </c>
      <c r="M1419" s="19"/>
      <c r="O1419" s="12" t="str">
        <f>IFERROR(VLOOKUP(C1419,USADOS!$C:$C,1,0),"OK")</f>
        <v>OK</v>
      </c>
    </row>
    <row r="1420" spans="1:15" hidden="1" x14ac:dyDescent="0.25">
      <c r="A1420" t="s">
        <v>1552</v>
      </c>
      <c r="B1420">
        <v>201906</v>
      </c>
      <c r="C1420" t="s">
        <v>892</v>
      </c>
      <c r="D1420" t="s">
        <v>890</v>
      </c>
      <c r="E1420" t="s">
        <v>102</v>
      </c>
      <c r="F1420" t="s">
        <v>102</v>
      </c>
      <c r="G1420" t="s">
        <v>270</v>
      </c>
      <c r="H1420" t="s">
        <v>1069</v>
      </c>
      <c r="J1420">
        <v>3</v>
      </c>
      <c r="M1420" s="19"/>
      <c r="O1420" s="12" t="str">
        <f>IFERROR(VLOOKUP(C1420,USADOS!$C:$C,1,0),"OK")</f>
        <v>OK</v>
      </c>
    </row>
    <row r="1421" spans="1:15" hidden="1" x14ac:dyDescent="0.25">
      <c r="A1421" t="s">
        <v>1552</v>
      </c>
      <c r="B1421">
        <v>201907</v>
      </c>
      <c r="C1421" t="s">
        <v>892</v>
      </c>
      <c r="D1421" t="s">
        <v>890</v>
      </c>
      <c r="E1421" t="s">
        <v>102</v>
      </c>
      <c r="F1421" t="s">
        <v>102</v>
      </c>
      <c r="G1421" t="s">
        <v>270</v>
      </c>
      <c r="H1421" t="s">
        <v>1069</v>
      </c>
      <c r="J1421">
        <v>6</v>
      </c>
      <c r="M1421" s="19"/>
      <c r="O1421" s="12" t="str">
        <f>IFERROR(VLOOKUP(C1421,USADOS!$C:$C,1,0),"OK")</f>
        <v>OK</v>
      </c>
    </row>
    <row r="1422" spans="1:15" hidden="1" x14ac:dyDescent="0.25">
      <c r="A1422" t="s">
        <v>1552</v>
      </c>
      <c r="B1422">
        <v>201908</v>
      </c>
      <c r="C1422" t="s">
        <v>892</v>
      </c>
      <c r="D1422" t="s">
        <v>890</v>
      </c>
      <c r="E1422" t="s">
        <v>102</v>
      </c>
      <c r="F1422" t="s">
        <v>102</v>
      </c>
      <c r="G1422" t="s">
        <v>270</v>
      </c>
      <c r="H1422" t="s">
        <v>1069</v>
      </c>
      <c r="J1422">
        <v>7</v>
      </c>
      <c r="K1422">
        <v>3.5</v>
      </c>
      <c r="M1422" s="19"/>
      <c r="O1422" s="12" t="str">
        <f>IFERROR(VLOOKUP(C1422,USADOS!$C:$C,1,0),"OK")</f>
        <v>OK</v>
      </c>
    </row>
    <row r="1423" spans="1:15" hidden="1" x14ac:dyDescent="0.25">
      <c r="A1423" t="s">
        <v>1552</v>
      </c>
      <c r="B1423">
        <v>201909</v>
      </c>
      <c r="C1423" t="s">
        <v>892</v>
      </c>
      <c r="D1423" t="s">
        <v>890</v>
      </c>
      <c r="E1423" t="s">
        <v>102</v>
      </c>
      <c r="F1423" t="s">
        <v>102</v>
      </c>
      <c r="G1423" t="s">
        <v>270</v>
      </c>
      <c r="H1423" t="s">
        <v>1069</v>
      </c>
      <c r="J1423">
        <v>4</v>
      </c>
      <c r="K1423">
        <v>3.5</v>
      </c>
      <c r="M1423" s="19"/>
      <c r="O1423" s="12" t="str">
        <f>IFERROR(VLOOKUP(C1423,USADOS!$C:$C,1,0),"OK")</f>
        <v>OK</v>
      </c>
    </row>
    <row r="1424" spans="1:15" hidden="1" x14ac:dyDescent="0.25">
      <c r="A1424" t="s">
        <v>1552</v>
      </c>
      <c r="B1424">
        <v>201910</v>
      </c>
      <c r="C1424" t="s">
        <v>892</v>
      </c>
      <c r="D1424" t="s">
        <v>890</v>
      </c>
      <c r="E1424" t="s">
        <v>102</v>
      </c>
      <c r="F1424" t="s">
        <v>102</v>
      </c>
      <c r="G1424" t="s">
        <v>270</v>
      </c>
      <c r="H1424" t="s">
        <v>1069</v>
      </c>
      <c r="J1424">
        <v>4</v>
      </c>
      <c r="K1424">
        <v>3.5</v>
      </c>
      <c r="M1424" s="19"/>
      <c r="O1424" s="12" t="str">
        <f>IFERROR(VLOOKUP(C1424,USADOS!$C:$C,1,0),"OK")</f>
        <v>OK</v>
      </c>
    </row>
    <row r="1425" spans="1:15" hidden="1" x14ac:dyDescent="0.25">
      <c r="A1425" t="s">
        <v>1552</v>
      </c>
      <c r="B1425">
        <v>201911</v>
      </c>
      <c r="C1425" t="s">
        <v>892</v>
      </c>
      <c r="D1425" t="s">
        <v>890</v>
      </c>
      <c r="E1425" t="s">
        <v>102</v>
      </c>
      <c r="F1425" t="s">
        <v>102</v>
      </c>
      <c r="G1425" t="s">
        <v>270</v>
      </c>
      <c r="H1425" t="s">
        <v>1069</v>
      </c>
      <c r="J1425">
        <v>8</v>
      </c>
      <c r="K1425">
        <v>3.5</v>
      </c>
      <c r="M1425" s="19"/>
      <c r="O1425" s="12" t="str">
        <f>IFERROR(VLOOKUP(C1425,USADOS!$C:$C,1,0),"OK")</f>
        <v>OK</v>
      </c>
    </row>
    <row r="1426" spans="1:15" hidden="1" x14ac:dyDescent="0.25">
      <c r="A1426" t="s">
        <v>1552</v>
      </c>
      <c r="B1426">
        <v>201912</v>
      </c>
      <c r="C1426" t="s">
        <v>892</v>
      </c>
      <c r="D1426" t="s">
        <v>890</v>
      </c>
      <c r="E1426" t="s">
        <v>102</v>
      </c>
      <c r="F1426" t="s">
        <v>102</v>
      </c>
      <c r="G1426" t="s">
        <v>270</v>
      </c>
      <c r="H1426" t="s">
        <v>1069</v>
      </c>
      <c r="J1426">
        <v>7</v>
      </c>
      <c r="K1426">
        <v>3.5</v>
      </c>
      <c r="M1426" s="19"/>
      <c r="O1426" s="12" t="str">
        <f>IFERROR(VLOOKUP(C1426,USADOS!$C:$C,1,0),"OK")</f>
        <v>OK</v>
      </c>
    </row>
    <row r="1427" spans="1:15" hidden="1" x14ac:dyDescent="0.25">
      <c r="A1427" t="s">
        <v>1552</v>
      </c>
      <c r="B1427">
        <v>202001</v>
      </c>
      <c r="C1427" t="s">
        <v>892</v>
      </c>
      <c r="D1427" t="s">
        <v>890</v>
      </c>
      <c r="E1427" t="s">
        <v>102</v>
      </c>
      <c r="F1427" t="s">
        <v>102</v>
      </c>
      <c r="G1427" t="s">
        <v>270</v>
      </c>
      <c r="H1427" t="s">
        <v>1069</v>
      </c>
      <c r="J1427">
        <v>7</v>
      </c>
      <c r="K1427">
        <v>3.5</v>
      </c>
      <c r="M1427" s="19"/>
      <c r="O1427" s="12" t="str">
        <f>IFERROR(VLOOKUP(C1427,USADOS!$C:$C,1,0),"OK")</f>
        <v>OK</v>
      </c>
    </row>
    <row r="1428" spans="1:15" hidden="1" x14ac:dyDescent="0.25">
      <c r="A1428" t="s">
        <v>1552</v>
      </c>
      <c r="B1428">
        <v>201904</v>
      </c>
      <c r="C1428" t="s">
        <v>891</v>
      </c>
      <c r="D1428" t="s">
        <v>890</v>
      </c>
      <c r="E1428" t="s">
        <v>102</v>
      </c>
      <c r="F1428" t="s">
        <v>102</v>
      </c>
      <c r="G1428" t="s">
        <v>270</v>
      </c>
      <c r="H1428" t="s">
        <v>1069</v>
      </c>
      <c r="K1428">
        <v>3.5</v>
      </c>
      <c r="M1428" s="19"/>
      <c r="O1428" s="12" t="str">
        <f>IFERROR(VLOOKUP(C1428,USADOS!$C:$C,1,0),"OK")</f>
        <v>OK</v>
      </c>
    </row>
    <row r="1429" spans="1:15" hidden="1" x14ac:dyDescent="0.25">
      <c r="A1429" t="s">
        <v>1552</v>
      </c>
      <c r="B1429">
        <v>201905</v>
      </c>
      <c r="C1429" t="s">
        <v>891</v>
      </c>
      <c r="D1429" t="s">
        <v>890</v>
      </c>
      <c r="E1429" t="s">
        <v>102</v>
      </c>
      <c r="F1429" t="s">
        <v>102</v>
      </c>
      <c r="G1429" t="s">
        <v>270</v>
      </c>
      <c r="H1429" t="s">
        <v>1069</v>
      </c>
      <c r="K1429">
        <v>3.5</v>
      </c>
      <c r="M1429" s="19"/>
      <c r="O1429" s="12" t="str">
        <f>IFERROR(VLOOKUP(C1429,USADOS!$C:$C,1,0),"OK")</f>
        <v>OK</v>
      </c>
    </row>
    <row r="1430" spans="1:15" hidden="1" x14ac:dyDescent="0.25">
      <c r="A1430" t="s">
        <v>1552</v>
      </c>
      <c r="B1430">
        <v>201906</v>
      </c>
      <c r="C1430" t="s">
        <v>891</v>
      </c>
      <c r="D1430" t="s">
        <v>890</v>
      </c>
      <c r="E1430" t="s">
        <v>102</v>
      </c>
      <c r="F1430" t="s">
        <v>102</v>
      </c>
      <c r="G1430" t="s">
        <v>270</v>
      </c>
      <c r="H1430" t="s">
        <v>1069</v>
      </c>
      <c r="K1430">
        <v>3.5</v>
      </c>
      <c r="M1430" s="19"/>
      <c r="O1430" s="12" t="str">
        <f>IFERROR(VLOOKUP(C1430,USADOS!$C:$C,1,0),"OK")</f>
        <v>OK</v>
      </c>
    </row>
    <row r="1431" spans="1:15" hidden="1" x14ac:dyDescent="0.25">
      <c r="A1431" t="s">
        <v>1552</v>
      </c>
      <c r="B1431">
        <v>201907</v>
      </c>
      <c r="C1431" t="s">
        <v>891</v>
      </c>
      <c r="D1431" t="s">
        <v>890</v>
      </c>
      <c r="E1431" t="s">
        <v>102</v>
      </c>
      <c r="F1431" t="s">
        <v>102</v>
      </c>
      <c r="G1431" t="s">
        <v>270</v>
      </c>
      <c r="H1431" t="s">
        <v>1069</v>
      </c>
      <c r="K1431">
        <v>3.5</v>
      </c>
      <c r="M1431" s="19"/>
      <c r="O1431" s="12" t="str">
        <f>IFERROR(VLOOKUP(C1431,USADOS!$C:$C,1,0),"OK")</f>
        <v>OK</v>
      </c>
    </row>
    <row r="1432" spans="1:15" hidden="1" x14ac:dyDescent="0.25">
      <c r="A1432" t="s">
        <v>1552</v>
      </c>
      <c r="B1432">
        <v>201908</v>
      </c>
      <c r="C1432" t="s">
        <v>891</v>
      </c>
      <c r="D1432" t="s">
        <v>890</v>
      </c>
      <c r="E1432" t="s">
        <v>102</v>
      </c>
      <c r="F1432" t="s">
        <v>102</v>
      </c>
      <c r="G1432" t="s">
        <v>270</v>
      </c>
      <c r="H1432" t="s">
        <v>1069</v>
      </c>
      <c r="M1432" s="19"/>
      <c r="O1432" s="12" t="str">
        <f>IFERROR(VLOOKUP(C1432,USADOS!$C:$C,1,0),"OK")</f>
        <v>OK</v>
      </c>
    </row>
    <row r="1433" spans="1:15" hidden="1" x14ac:dyDescent="0.25">
      <c r="A1433" t="s">
        <v>1552</v>
      </c>
      <c r="B1433">
        <v>201909</v>
      </c>
      <c r="C1433" t="s">
        <v>891</v>
      </c>
      <c r="D1433" t="s">
        <v>890</v>
      </c>
      <c r="E1433" t="s">
        <v>102</v>
      </c>
      <c r="F1433" t="s">
        <v>102</v>
      </c>
      <c r="G1433" t="s">
        <v>270</v>
      </c>
      <c r="H1433" t="s">
        <v>1069</v>
      </c>
      <c r="M1433" s="19"/>
      <c r="O1433" s="12" t="str">
        <f>IFERROR(VLOOKUP(C1433,USADOS!$C:$C,1,0),"OK")</f>
        <v>OK</v>
      </c>
    </row>
    <row r="1434" spans="1:15" hidden="1" x14ac:dyDescent="0.25">
      <c r="A1434" t="s">
        <v>1552</v>
      </c>
      <c r="B1434">
        <v>201910</v>
      </c>
      <c r="C1434" t="s">
        <v>891</v>
      </c>
      <c r="D1434" t="s">
        <v>890</v>
      </c>
      <c r="E1434" t="s">
        <v>102</v>
      </c>
      <c r="F1434" t="s">
        <v>102</v>
      </c>
      <c r="G1434" t="s">
        <v>270</v>
      </c>
      <c r="H1434" t="s">
        <v>1069</v>
      </c>
      <c r="M1434" s="19"/>
      <c r="O1434" s="12" t="str">
        <f>IFERROR(VLOOKUP(C1434,USADOS!$C:$C,1,0),"OK")</f>
        <v>OK</v>
      </c>
    </row>
    <row r="1435" spans="1:15" hidden="1" x14ac:dyDescent="0.25">
      <c r="A1435" t="s">
        <v>1552</v>
      </c>
      <c r="B1435">
        <v>201911</v>
      </c>
      <c r="C1435" t="s">
        <v>891</v>
      </c>
      <c r="D1435" t="s">
        <v>890</v>
      </c>
      <c r="E1435" t="s">
        <v>102</v>
      </c>
      <c r="F1435" t="s">
        <v>102</v>
      </c>
      <c r="G1435" t="s">
        <v>270</v>
      </c>
      <c r="H1435" t="s">
        <v>1069</v>
      </c>
      <c r="M1435" s="19"/>
      <c r="O1435" s="12" t="str">
        <f>IFERROR(VLOOKUP(C1435,USADOS!$C:$C,1,0),"OK")</f>
        <v>OK</v>
      </c>
    </row>
    <row r="1436" spans="1:15" hidden="1" x14ac:dyDescent="0.25">
      <c r="A1436" t="s">
        <v>1552</v>
      </c>
      <c r="B1436">
        <v>201912</v>
      </c>
      <c r="C1436" t="s">
        <v>891</v>
      </c>
      <c r="D1436" t="s">
        <v>890</v>
      </c>
      <c r="E1436" t="s">
        <v>102</v>
      </c>
      <c r="F1436" t="s">
        <v>102</v>
      </c>
      <c r="G1436" t="s">
        <v>270</v>
      </c>
      <c r="H1436" t="s">
        <v>1069</v>
      </c>
      <c r="M1436" s="19"/>
      <c r="O1436" s="12" t="str">
        <f>IFERROR(VLOOKUP(C1436,USADOS!$C:$C,1,0),"OK")</f>
        <v>OK</v>
      </c>
    </row>
    <row r="1437" spans="1:15" hidden="1" x14ac:dyDescent="0.25">
      <c r="A1437" t="s">
        <v>1552</v>
      </c>
      <c r="B1437">
        <v>202001</v>
      </c>
      <c r="C1437" t="s">
        <v>891</v>
      </c>
      <c r="D1437" t="s">
        <v>890</v>
      </c>
      <c r="E1437" t="s">
        <v>102</v>
      </c>
      <c r="F1437" t="s">
        <v>102</v>
      </c>
      <c r="G1437" t="s">
        <v>270</v>
      </c>
      <c r="H1437" t="s">
        <v>1069</v>
      </c>
      <c r="M1437" s="19"/>
      <c r="O1437" s="12" t="str">
        <f>IFERROR(VLOOKUP(C1437,USADOS!$C:$C,1,0),"OK")</f>
        <v>OK</v>
      </c>
    </row>
    <row r="1438" spans="1:15" hidden="1" x14ac:dyDescent="0.25">
      <c r="A1438" t="s">
        <v>2873</v>
      </c>
      <c r="B1438">
        <v>202208</v>
      </c>
      <c r="C1438" t="s">
        <v>4162</v>
      </c>
      <c r="D1438" t="s">
        <v>4163</v>
      </c>
      <c r="E1438" s="11" t="s">
        <v>2891</v>
      </c>
      <c r="F1438" s="11" t="s">
        <v>2891</v>
      </c>
      <c r="G1438" t="s">
        <v>270</v>
      </c>
      <c r="J1438">
        <v>6</v>
      </c>
      <c r="K1438">
        <v>3.5</v>
      </c>
      <c r="L1438" t="s">
        <v>4195</v>
      </c>
      <c r="M1438" s="44"/>
      <c r="N1438" t="s">
        <v>2891</v>
      </c>
      <c r="O1438" s="12" t="str">
        <f>IFERROR(VLOOKUP(C1438,USADOS!$C:$C,1,0),"OK")</f>
        <v>OK</v>
      </c>
    </row>
    <row r="1439" spans="1:15" hidden="1" x14ac:dyDescent="0.25">
      <c r="A1439" t="s">
        <v>2873</v>
      </c>
      <c r="B1439">
        <v>202207</v>
      </c>
      <c r="C1439" t="s">
        <v>4162</v>
      </c>
      <c r="D1439" t="s">
        <v>4163</v>
      </c>
      <c r="E1439" s="11" t="s">
        <v>2891</v>
      </c>
      <c r="F1439" s="11" t="s">
        <v>2891</v>
      </c>
      <c r="G1439" t="s">
        <v>270</v>
      </c>
      <c r="J1439">
        <v>6</v>
      </c>
      <c r="K1439">
        <v>3.5</v>
      </c>
      <c r="L1439" t="s">
        <v>4195</v>
      </c>
      <c r="M1439" s="44"/>
      <c r="N1439" t="s">
        <v>2891</v>
      </c>
      <c r="O1439" s="12" t="str">
        <f>IFERROR(VLOOKUP(C1439,USADOS!$C:$C,1,0),"OK")</f>
        <v>OK</v>
      </c>
    </row>
    <row r="1440" spans="1:15" hidden="1" x14ac:dyDescent="0.25">
      <c r="A1440" t="s">
        <v>2873</v>
      </c>
      <c r="B1440">
        <v>202209</v>
      </c>
      <c r="C1440" t="s">
        <v>4162</v>
      </c>
      <c r="D1440" t="s">
        <v>4163</v>
      </c>
      <c r="E1440" s="11" t="s">
        <v>2891</v>
      </c>
      <c r="F1440" s="11" t="s">
        <v>2891</v>
      </c>
      <c r="G1440" t="s">
        <v>270</v>
      </c>
      <c r="J1440">
        <v>6</v>
      </c>
      <c r="K1440">
        <v>3.5</v>
      </c>
      <c r="L1440" t="s">
        <v>4195</v>
      </c>
      <c r="M1440" s="44"/>
      <c r="N1440" t="s">
        <v>2891</v>
      </c>
      <c r="O1440" s="12" t="str">
        <f>IFERROR(VLOOKUP(C1440,USADOS!$C:$C,1,0),"OK")</f>
        <v>OK</v>
      </c>
    </row>
    <row r="1441" spans="1:15" hidden="1" x14ac:dyDescent="0.25">
      <c r="A1441" t="s">
        <v>2873</v>
      </c>
      <c r="B1441">
        <v>202210</v>
      </c>
      <c r="C1441" t="s">
        <v>4162</v>
      </c>
      <c r="D1441" t="s">
        <v>4163</v>
      </c>
      <c r="E1441" s="11" t="s">
        <v>2891</v>
      </c>
      <c r="F1441" s="11" t="s">
        <v>2891</v>
      </c>
      <c r="G1441" t="s">
        <v>270</v>
      </c>
      <c r="J1441">
        <v>6</v>
      </c>
      <c r="K1441">
        <v>3.5</v>
      </c>
      <c r="L1441" t="s">
        <v>4195</v>
      </c>
      <c r="M1441" s="44"/>
      <c r="N1441" t="s">
        <v>2891</v>
      </c>
      <c r="O1441" s="12" t="str">
        <f>IFERROR(VLOOKUP(C1441,USADOS!$C:$C,1,0),"OK")</f>
        <v>OK</v>
      </c>
    </row>
    <row r="1442" spans="1:15" hidden="1" x14ac:dyDescent="0.25">
      <c r="A1442" t="s">
        <v>2873</v>
      </c>
      <c r="B1442">
        <v>202212</v>
      </c>
      <c r="C1442" t="s">
        <v>4162</v>
      </c>
      <c r="D1442" t="s">
        <v>4163</v>
      </c>
      <c r="E1442" s="11" t="s">
        <v>2891</v>
      </c>
      <c r="F1442" s="11" t="s">
        <v>2891</v>
      </c>
      <c r="G1442" t="s">
        <v>270</v>
      </c>
      <c r="J1442">
        <v>6</v>
      </c>
      <c r="K1442">
        <v>3.5</v>
      </c>
      <c r="L1442" t="s">
        <v>4195</v>
      </c>
      <c r="M1442" s="44"/>
      <c r="N1442" t="s">
        <v>2891</v>
      </c>
      <c r="O1442" s="12" t="str">
        <f>IFERROR(VLOOKUP(C1442,USADOS!$C:$C,1,0),"OK")</f>
        <v>OK</v>
      </c>
    </row>
    <row r="1443" spans="1:15" hidden="1" x14ac:dyDescent="0.25">
      <c r="A1443" t="s">
        <v>2873</v>
      </c>
      <c r="B1443">
        <v>202211</v>
      </c>
      <c r="C1443" t="s">
        <v>4162</v>
      </c>
      <c r="D1443" t="s">
        <v>4163</v>
      </c>
      <c r="E1443" s="11" t="s">
        <v>2891</v>
      </c>
      <c r="F1443" s="11" t="s">
        <v>2891</v>
      </c>
      <c r="G1443" t="s">
        <v>270</v>
      </c>
      <c r="J1443">
        <v>6</v>
      </c>
      <c r="K1443">
        <v>3.5</v>
      </c>
      <c r="L1443" t="s">
        <v>4195</v>
      </c>
      <c r="M1443" s="44"/>
      <c r="N1443" t="s">
        <v>2891</v>
      </c>
      <c r="O1443" s="12" t="str">
        <f>IFERROR(VLOOKUP(C1443,USADOS!$C:$C,1,0),"OK")</f>
        <v>OK</v>
      </c>
    </row>
    <row r="1444" spans="1:15" hidden="1" x14ac:dyDescent="0.25">
      <c r="A1444" t="s">
        <v>2873</v>
      </c>
      <c r="B1444">
        <v>202301</v>
      </c>
      <c r="C1444" t="s">
        <v>4162</v>
      </c>
      <c r="D1444" t="s">
        <v>4163</v>
      </c>
      <c r="E1444" s="11" t="s">
        <v>2891</v>
      </c>
      <c r="F1444" s="11" t="s">
        <v>2891</v>
      </c>
      <c r="G1444" t="s">
        <v>270</v>
      </c>
      <c r="J1444">
        <v>6</v>
      </c>
      <c r="K1444">
        <v>3.5</v>
      </c>
      <c r="L1444" t="s">
        <v>4195</v>
      </c>
      <c r="M1444" s="44"/>
      <c r="N1444" t="s">
        <v>2891</v>
      </c>
      <c r="O1444" s="12" t="str">
        <f>IFERROR(VLOOKUP(C1444,USADOS!$C:$C,1,0),"OK")</f>
        <v>OK</v>
      </c>
    </row>
    <row r="1445" spans="1:15" hidden="1" x14ac:dyDescent="0.25">
      <c r="A1445" t="s">
        <v>1058</v>
      </c>
      <c r="B1445">
        <v>202306</v>
      </c>
      <c r="C1445" s="11" t="s">
        <v>4730</v>
      </c>
      <c r="D1445" t="s">
        <v>4932</v>
      </c>
      <c r="E1445" t="s">
        <v>109</v>
      </c>
      <c r="F1445" t="s">
        <v>109</v>
      </c>
      <c r="G1445" t="s">
        <v>270</v>
      </c>
      <c r="H1445" t="s">
        <v>4731</v>
      </c>
      <c r="I1445" s="7"/>
      <c r="J1445">
        <v>12</v>
      </c>
      <c r="K1445">
        <v>3</v>
      </c>
      <c r="L1445" s="7" t="s">
        <v>4731</v>
      </c>
      <c r="M1445" s="9"/>
      <c r="N1445" t="s">
        <v>109</v>
      </c>
      <c r="O1445" s="12" t="str">
        <f>IFERROR(VLOOKUP(C1445,USADOS!$C:$C,1,0),"OK")</f>
        <v>OK</v>
      </c>
    </row>
    <row r="1446" spans="1:15" hidden="1" x14ac:dyDescent="0.25">
      <c r="A1446" t="s">
        <v>1058</v>
      </c>
      <c r="B1446">
        <v>202304</v>
      </c>
      <c r="C1446" s="11" t="s">
        <v>4730</v>
      </c>
      <c r="D1446" t="s">
        <v>4932</v>
      </c>
      <c r="E1446" t="s">
        <v>109</v>
      </c>
      <c r="F1446" t="s">
        <v>109</v>
      </c>
      <c r="G1446" t="s">
        <v>270</v>
      </c>
      <c r="H1446" t="s">
        <v>4731</v>
      </c>
      <c r="I1446" s="7"/>
      <c r="J1446">
        <v>12</v>
      </c>
      <c r="K1446">
        <v>3</v>
      </c>
      <c r="L1446" s="7" t="s">
        <v>4731</v>
      </c>
      <c r="M1446" s="9"/>
      <c r="N1446" t="s">
        <v>109</v>
      </c>
      <c r="O1446" s="12" t="str">
        <f>IFERROR(VLOOKUP(C1446,USADOS!$C:$C,1,0),"OK")</f>
        <v>OK</v>
      </c>
    </row>
    <row r="1447" spans="1:15" hidden="1" x14ac:dyDescent="0.25">
      <c r="A1447" t="s">
        <v>1058</v>
      </c>
      <c r="B1447">
        <v>202305</v>
      </c>
      <c r="C1447" s="11" t="s">
        <v>4730</v>
      </c>
      <c r="D1447" t="s">
        <v>4932</v>
      </c>
      <c r="E1447" t="s">
        <v>109</v>
      </c>
      <c r="F1447" t="s">
        <v>109</v>
      </c>
      <c r="G1447" t="s">
        <v>270</v>
      </c>
      <c r="H1447" t="s">
        <v>4731</v>
      </c>
      <c r="I1447" s="7"/>
      <c r="J1447">
        <v>12</v>
      </c>
      <c r="K1447">
        <v>3</v>
      </c>
      <c r="L1447" s="7" t="s">
        <v>4731</v>
      </c>
      <c r="M1447" s="9"/>
      <c r="N1447" t="s">
        <v>109</v>
      </c>
      <c r="O1447" s="12" t="str">
        <f>IFERROR(VLOOKUP(C1447,USADOS!$C:$C,1,0),"OK")</f>
        <v>OK</v>
      </c>
    </row>
    <row r="1448" spans="1:15" hidden="1" x14ac:dyDescent="0.25">
      <c r="A1448" t="s">
        <v>1058</v>
      </c>
      <c r="B1448">
        <v>201901</v>
      </c>
      <c r="C1448" t="s">
        <v>134</v>
      </c>
      <c r="D1448" t="s">
        <v>591</v>
      </c>
      <c r="E1448" t="s">
        <v>120</v>
      </c>
      <c r="F1448" t="s">
        <v>120</v>
      </c>
      <c r="G1448" t="s">
        <v>270</v>
      </c>
      <c r="H1448" t="s">
        <v>320</v>
      </c>
      <c r="J1448">
        <v>6</v>
      </c>
      <c r="K1448">
        <v>4</v>
      </c>
      <c r="M1448" s="19"/>
      <c r="O1448" s="12" t="str">
        <f>IFERROR(VLOOKUP(C1448,USADOS!$C:$C,1,0),"OK")</f>
        <v>OK</v>
      </c>
    </row>
    <row r="1449" spans="1:15" hidden="1" x14ac:dyDescent="0.25">
      <c r="A1449" t="s">
        <v>1058</v>
      </c>
      <c r="B1449">
        <v>201902</v>
      </c>
      <c r="C1449" t="s">
        <v>134</v>
      </c>
      <c r="D1449" t="s">
        <v>591</v>
      </c>
      <c r="E1449" t="s">
        <v>120</v>
      </c>
      <c r="F1449" t="s">
        <v>120</v>
      </c>
      <c r="G1449" t="s">
        <v>270</v>
      </c>
      <c r="H1449" t="s">
        <v>320</v>
      </c>
      <c r="J1449">
        <v>7</v>
      </c>
      <c r="K1449">
        <v>4</v>
      </c>
      <c r="M1449" s="19"/>
      <c r="O1449" s="12" t="str">
        <f>IFERROR(VLOOKUP(C1449,USADOS!$C:$C,1,0),"OK")</f>
        <v>OK</v>
      </c>
    </row>
    <row r="1450" spans="1:15" hidden="1" x14ac:dyDescent="0.25">
      <c r="A1450" t="s">
        <v>1058</v>
      </c>
      <c r="B1450">
        <v>201903</v>
      </c>
      <c r="C1450" t="s">
        <v>134</v>
      </c>
      <c r="D1450" t="s">
        <v>591</v>
      </c>
      <c r="E1450" t="s">
        <v>120</v>
      </c>
      <c r="F1450" t="s">
        <v>120</v>
      </c>
      <c r="G1450" t="s">
        <v>270</v>
      </c>
      <c r="H1450" t="s">
        <v>320</v>
      </c>
      <c r="J1450">
        <v>6</v>
      </c>
      <c r="K1450">
        <v>4</v>
      </c>
      <c r="M1450" s="19"/>
      <c r="O1450" s="12" t="str">
        <f>IFERROR(VLOOKUP(C1450,USADOS!$C:$C,1,0),"OK")</f>
        <v>OK</v>
      </c>
    </row>
    <row r="1451" spans="1:15" hidden="1" x14ac:dyDescent="0.25">
      <c r="A1451" t="s">
        <v>2873</v>
      </c>
      <c r="B1451">
        <v>202307</v>
      </c>
      <c r="C1451" s="11" t="s">
        <v>5070</v>
      </c>
      <c r="D1451" t="s">
        <v>5264</v>
      </c>
      <c r="E1451" s="11" t="s">
        <v>3707</v>
      </c>
      <c r="F1451" s="11" t="s">
        <v>3707</v>
      </c>
      <c r="G1451" t="s">
        <v>270</v>
      </c>
      <c r="J1451">
        <v>6</v>
      </c>
      <c r="K1451">
        <v>3.5</v>
      </c>
      <c r="L1451" t="s">
        <v>5231</v>
      </c>
      <c r="N1451" t="s">
        <v>3707</v>
      </c>
      <c r="O1451" s="12" t="str">
        <f>IFERROR(VLOOKUP(C1451,USADOS!$C:$C,1,0),"OK")</f>
        <v>OK</v>
      </c>
    </row>
    <row r="1452" spans="1:15" hidden="1" x14ac:dyDescent="0.25">
      <c r="A1452" t="s">
        <v>2873</v>
      </c>
      <c r="B1452">
        <v>202308</v>
      </c>
      <c r="C1452" s="11" t="s">
        <v>5070</v>
      </c>
      <c r="D1452" t="s">
        <v>5264</v>
      </c>
      <c r="E1452" s="11" t="s">
        <v>3707</v>
      </c>
      <c r="F1452" s="11" t="s">
        <v>3707</v>
      </c>
      <c r="G1452" t="s">
        <v>270</v>
      </c>
      <c r="J1452">
        <v>6</v>
      </c>
      <c r="K1452">
        <v>3.5</v>
      </c>
      <c r="L1452" t="s">
        <v>5231</v>
      </c>
      <c r="N1452" t="s">
        <v>3707</v>
      </c>
      <c r="O1452" s="12" t="str">
        <f>IFERROR(VLOOKUP(C1452,USADOS!$C:$C,1,0),"OK")</f>
        <v>OK</v>
      </c>
    </row>
    <row r="1453" spans="1:15" hidden="1" x14ac:dyDescent="0.25">
      <c r="A1453" t="s">
        <v>118</v>
      </c>
      <c r="B1453">
        <v>202008</v>
      </c>
      <c r="C1453" t="s">
        <v>956</v>
      </c>
      <c r="D1453" t="s">
        <v>2392</v>
      </c>
      <c r="E1453" t="s">
        <v>551</v>
      </c>
      <c r="F1453" t="s">
        <v>551</v>
      </c>
      <c r="G1453" t="s">
        <v>552</v>
      </c>
      <c r="H1453" t="s">
        <v>1115</v>
      </c>
      <c r="L1453" t="s">
        <v>1115</v>
      </c>
      <c r="M1453" s="9" t="s">
        <v>2391</v>
      </c>
      <c r="N1453" t="s">
        <v>551</v>
      </c>
      <c r="O1453" s="12" t="str">
        <f>IFERROR(VLOOKUP(C1453,USADOS!$C:$C,1,0),"OK")</f>
        <v>OK</v>
      </c>
    </row>
    <row r="1454" spans="1:15" hidden="1" x14ac:dyDescent="0.25">
      <c r="A1454" t="s">
        <v>118</v>
      </c>
      <c r="B1454">
        <v>201901</v>
      </c>
      <c r="C1454" t="s">
        <v>956</v>
      </c>
      <c r="D1454" t="s">
        <v>2392</v>
      </c>
      <c r="E1454" t="s">
        <v>551</v>
      </c>
      <c r="F1454" t="s">
        <v>551</v>
      </c>
      <c r="G1454" t="s">
        <v>552</v>
      </c>
      <c r="H1454" t="s">
        <v>1115</v>
      </c>
      <c r="L1454" t="s">
        <v>1115</v>
      </c>
      <c r="M1454" s="9" t="s">
        <v>2391</v>
      </c>
      <c r="N1454" t="s">
        <v>551</v>
      </c>
      <c r="O1454" s="12" t="str">
        <f>IFERROR(VLOOKUP(C1454,USADOS!$C:$C,1,0),"OK")</f>
        <v>OK</v>
      </c>
    </row>
    <row r="1455" spans="1:15" hidden="1" x14ac:dyDescent="0.25">
      <c r="A1455" t="s">
        <v>118</v>
      </c>
      <c r="B1455">
        <v>201902</v>
      </c>
      <c r="C1455" t="s">
        <v>956</v>
      </c>
      <c r="D1455" t="s">
        <v>2392</v>
      </c>
      <c r="E1455" t="s">
        <v>551</v>
      </c>
      <c r="F1455" t="s">
        <v>551</v>
      </c>
      <c r="G1455" t="s">
        <v>552</v>
      </c>
      <c r="H1455" t="s">
        <v>1115</v>
      </c>
      <c r="L1455" t="s">
        <v>1115</v>
      </c>
      <c r="M1455" s="9" t="s">
        <v>2391</v>
      </c>
      <c r="N1455" t="s">
        <v>551</v>
      </c>
      <c r="O1455" s="12" t="str">
        <f>IFERROR(VLOOKUP(C1455,USADOS!$C:$C,1,0),"OK")</f>
        <v>OK</v>
      </c>
    </row>
    <row r="1456" spans="1:15" hidden="1" x14ac:dyDescent="0.25">
      <c r="A1456" t="s">
        <v>118</v>
      </c>
      <c r="B1456">
        <v>201903</v>
      </c>
      <c r="C1456" t="s">
        <v>956</v>
      </c>
      <c r="D1456" t="s">
        <v>2392</v>
      </c>
      <c r="E1456" t="s">
        <v>551</v>
      </c>
      <c r="F1456" t="s">
        <v>551</v>
      </c>
      <c r="G1456" t="s">
        <v>552</v>
      </c>
      <c r="H1456" t="s">
        <v>1115</v>
      </c>
      <c r="L1456" t="s">
        <v>1115</v>
      </c>
      <c r="M1456" s="9" t="s">
        <v>2391</v>
      </c>
      <c r="N1456" t="s">
        <v>551</v>
      </c>
      <c r="O1456" s="12" t="str">
        <f>IFERROR(VLOOKUP(C1456,USADOS!$C:$C,1,0),"OK")</f>
        <v>OK</v>
      </c>
    </row>
    <row r="1457" spans="1:15" hidden="1" x14ac:dyDescent="0.25">
      <c r="A1457" t="s">
        <v>118</v>
      </c>
      <c r="B1457">
        <v>201904</v>
      </c>
      <c r="C1457" t="s">
        <v>956</v>
      </c>
      <c r="D1457" t="s">
        <v>2392</v>
      </c>
      <c r="E1457" t="s">
        <v>551</v>
      </c>
      <c r="F1457" t="s">
        <v>551</v>
      </c>
      <c r="G1457" t="s">
        <v>552</v>
      </c>
      <c r="H1457" t="s">
        <v>1115</v>
      </c>
      <c r="L1457" t="s">
        <v>1115</v>
      </c>
      <c r="M1457" s="9" t="s">
        <v>2391</v>
      </c>
      <c r="N1457" t="s">
        <v>551</v>
      </c>
      <c r="O1457" s="12" t="str">
        <f>IFERROR(VLOOKUP(C1457,USADOS!$C:$C,1,0),"OK")</f>
        <v>OK</v>
      </c>
    </row>
    <row r="1458" spans="1:15" hidden="1" x14ac:dyDescent="0.25">
      <c r="A1458" t="s">
        <v>118</v>
      </c>
      <c r="B1458">
        <v>202002</v>
      </c>
      <c r="C1458" t="s">
        <v>956</v>
      </c>
      <c r="D1458" t="s">
        <v>2392</v>
      </c>
      <c r="E1458" t="s">
        <v>551</v>
      </c>
      <c r="F1458" t="s">
        <v>551</v>
      </c>
      <c r="G1458" t="s">
        <v>552</v>
      </c>
      <c r="H1458" t="s">
        <v>1115</v>
      </c>
      <c r="L1458" t="s">
        <v>1115</v>
      </c>
      <c r="M1458" s="9" t="s">
        <v>2391</v>
      </c>
      <c r="N1458" t="s">
        <v>551</v>
      </c>
      <c r="O1458" s="12" t="str">
        <f>IFERROR(VLOOKUP(C1458,USADOS!$C:$C,1,0),"OK")</f>
        <v>OK</v>
      </c>
    </row>
    <row r="1459" spans="1:15" hidden="1" x14ac:dyDescent="0.25">
      <c r="A1459" t="s">
        <v>118</v>
      </c>
      <c r="B1459">
        <v>201905</v>
      </c>
      <c r="C1459" t="s">
        <v>956</v>
      </c>
      <c r="D1459" t="s">
        <v>2392</v>
      </c>
      <c r="E1459" t="s">
        <v>551</v>
      </c>
      <c r="F1459" t="s">
        <v>551</v>
      </c>
      <c r="G1459" t="s">
        <v>552</v>
      </c>
      <c r="H1459" t="s">
        <v>1115</v>
      </c>
      <c r="L1459" t="s">
        <v>1115</v>
      </c>
      <c r="M1459" s="9" t="s">
        <v>2391</v>
      </c>
      <c r="N1459" t="s">
        <v>551</v>
      </c>
      <c r="O1459" s="12" t="str">
        <f>IFERROR(VLOOKUP(C1459,USADOS!$C:$C,1,0),"OK")</f>
        <v>OK</v>
      </c>
    </row>
    <row r="1460" spans="1:15" hidden="1" x14ac:dyDescent="0.25">
      <c r="A1460" t="s">
        <v>118</v>
      </c>
      <c r="B1460">
        <v>201906</v>
      </c>
      <c r="C1460" t="s">
        <v>956</v>
      </c>
      <c r="D1460" t="s">
        <v>2392</v>
      </c>
      <c r="E1460" t="s">
        <v>551</v>
      </c>
      <c r="F1460" t="s">
        <v>551</v>
      </c>
      <c r="G1460" t="s">
        <v>552</v>
      </c>
      <c r="H1460" t="s">
        <v>1115</v>
      </c>
      <c r="L1460" t="s">
        <v>1115</v>
      </c>
      <c r="M1460" s="9" t="s">
        <v>2391</v>
      </c>
      <c r="N1460" t="s">
        <v>551</v>
      </c>
      <c r="O1460" s="12" t="str">
        <f>IFERROR(VLOOKUP(C1460,USADOS!$C:$C,1,0),"OK")</f>
        <v>OK</v>
      </c>
    </row>
    <row r="1461" spans="1:15" hidden="1" x14ac:dyDescent="0.25">
      <c r="A1461" t="s">
        <v>118</v>
      </c>
      <c r="B1461">
        <v>201907</v>
      </c>
      <c r="C1461" t="s">
        <v>956</v>
      </c>
      <c r="D1461" t="s">
        <v>2392</v>
      </c>
      <c r="E1461" t="s">
        <v>551</v>
      </c>
      <c r="F1461" t="s">
        <v>551</v>
      </c>
      <c r="G1461" t="s">
        <v>552</v>
      </c>
      <c r="H1461" t="s">
        <v>1115</v>
      </c>
      <c r="L1461" t="s">
        <v>1115</v>
      </c>
      <c r="M1461" s="9" t="s">
        <v>2391</v>
      </c>
      <c r="N1461" t="s">
        <v>551</v>
      </c>
      <c r="O1461" s="12" t="str">
        <f>IFERROR(VLOOKUP(C1461,USADOS!$C:$C,1,0),"OK")</f>
        <v>OK</v>
      </c>
    </row>
    <row r="1462" spans="1:15" hidden="1" x14ac:dyDescent="0.25">
      <c r="A1462" t="s">
        <v>118</v>
      </c>
      <c r="B1462">
        <v>201908</v>
      </c>
      <c r="C1462" t="s">
        <v>956</v>
      </c>
      <c r="D1462" t="s">
        <v>2392</v>
      </c>
      <c r="E1462" t="s">
        <v>551</v>
      </c>
      <c r="F1462" t="s">
        <v>551</v>
      </c>
      <c r="G1462" t="s">
        <v>552</v>
      </c>
      <c r="H1462" t="s">
        <v>1115</v>
      </c>
      <c r="L1462" t="s">
        <v>1115</v>
      </c>
      <c r="M1462" s="9" t="s">
        <v>2391</v>
      </c>
      <c r="N1462" t="s">
        <v>551</v>
      </c>
      <c r="O1462" s="12" t="str">
        <f>IFERROR(VLOOKUP(C1462,USADOS!$C:$C,1,0),"OK")</f>
        <v>OK</v>
      </c>
    </row>
    <row r="1463" spans="1:15" hidden="1" x14ac:dyDescent="0.25">
      <c r="A1463" t="s">
        <v>118</v>
      </c>
      <c r="B1463">
        <v>201909</v>
      </c>
      <c r="C1463" t="s">
        <v>956</v>
      </c>
      <c r="D1463" t="s">
        <v>2392</v>
      </c>
      <c r="E1463" t="s">
        <v>551</v>
      </c>
      <c r="F1463" t="s">
        <v>551</v>
      </c>
      <c r="G1463" t="s">
        <v>552</v>
      </c>
      <c r="H1463" t="s">
        <v>1115</v>
      </c>
      <c r="L1463" t="s">
        <v>1115</v>
      </c>
      <c r="M1463" s="9" t="s">
        <v>2391</v>
      </c>
      <c r="N1463" t="s">
        <v>551</v>
      </c>
      <c r="O1463" s="12" t="str">
        <f>IFERROR(VLOOKUP(C1463,USADOS!$C:$C,1,0),"OK")</f>
        <v>OK</v>
      </c>
    </row>
    <row r="1464" spans="1:15" hidden="1" x14ac:dyDescent="0.25">
      <c r="A1464" t="s">
        <v>118</v>
      </c>
      <c r="B1464">
        <v>201910</v>
      </c>
      <c r="C1464" t="s">
        <v>956</v>
      </c>
      <c r="D1464" t="s">
        <v>2392</v>
      </c>
      <c r="E1464" t="s">
        <v>551</v>
      </c>
      <c r="F1464" t="s">
        <v>551</v>
      </c>
      <c r="G1464" t="s">
        <v>552</v>
      </c>
      <c r="H1464" t="s">
        <v>1115</v>
      </c>
      <c r="L1464" t="s">
        <v>1115</v>
      </c>
      <c r="M1464" s="9" t="s">
        <v>2391</v>
      </c>
      <c r="N1464" t="s">
        <v>551</v>
      </c>
      <c r="O1464" s="12" t="str">
        <f>IFERROR(VLOOKUP(C1464,USADOS!$C:$C,1,0),"OK")</f>
        <v>OK</v>
      </c>
    </row>
    <row r="1465" spans="1:15" hidden="1" x14ac:dyDescent="0.25">
      <c r="A1465" t="s">
        <v>118</v>
      </c>
      <c r="B1465">
        <v>201911</v>
      </c>
      <c r="C1465" t="s">
        <v>956</v>
      </c>
      <c r="D1465" t="s">
        <v>2392</v>
      </c>
      <c r="E1465" t="s">
        <v>551</v>
      </c>
      <c r="F1465" t="s">
        <v>551</v>
      </c>
      <c r="G1465" t="s">
        <v>552</v>
      </c>
      <c r="H1465" t="s">
        <v>1115</v>
      </c>
      <c r="L1465" t="s">
        <v>1115</v>
      </c>
      <c r="M1465" s="9" t="s">
        <v>2391</v>
      </c>
      <c r="N1465" t="s">
        <v>551</v>
      </c>
      <c r="O1465" s="12" t="str">
        <f>IFERROR(VLOOKUP(C1465,USADOS!$C:$C,1,0),"OK")</f>
        <v>OK</v>
      </c>
    </row>
    <row r="1466" spans="1:15" hidden="1" x14ac:dyDescent="0.25">
      <c r="A1466" t="s">
        <v>118</v>
      </c>
      <c r="B1466">
        <v>201912</v>
      </c>
      <c r="C1466" t="s">
        <v>956</v>
      </c>
      <c r="D1466" t="s">
        <v>2392</v>
      </c>
      <c r="E1466" t="s">
        <v>551</v>
      </c>
      <c r="F1466" t="s">
        <v>551</v>
      </c>
      <c r="G1466" t="s">
        <v>552</v>
      </c>
      <c r="H1466" t="s">
        <v>1115</v>
      </c>
      <c r="L1466" t="s">
        <v>1115</v>
      </c>
      <c r="M1466" s="9" t="s">
        <v>2391</v>
      </c>
      <c r="N1466" t="s">
        <v>551</v>
      </c>
      <c r="O1466" s="12" t="str">
        <f>IFERROR(VLOOKUP(C1466,USADOS!$C:$C,1,0),"OK")</f>
        <v>OK</v>
      </c>
    </row>
    <row r="1467" spans="1:15" hidden="1" x14ac:dyDescent="0.25">
      <c r="A1467" t="s">
        <v>118</v>
      </c>
      <c r="B1467">
        <v>202001</v>
      </c>
      <c r="C1467" t="s">
        <v>956</v>
      </c>
      <c r="D1467" t="s">
        <v>2392</v>
      </c>
      <c r="E1467" t="s">
        <v>551</v>
      </c>
      <c r="F1467" t="s">
        <v>551</v>
      </c>
      <c r="G1467" t="s">
        <v>552</v>
      </c>
      <c r="H1467" t="s">
        <v>1115</v>
      </c>
      <c r="L1467" t="s">
        <v>1115</v>
      </c>
      <c r="M1467" s="9" t="s">
        <v>2391</v>
      </c>
      <c r="N1467" t="s">
        <v>551</v>
      </c>
      <c r="O1467" s="12" t="str">
        <f>IFERROR(VLOOKUP(C1467,USADOS!$C:$C,1,0),"OK")</f>
        <v>OK</v>
      </c>
    </row>
    <row r="1468" spans="1:15" hidden="1" x14ac:dyDescent="0.25">
      <c r="A1468" t="s">
        <v>118</v>
      </c>
      <c r="B1468">
        <v>202003</v>
      </c>
      <c r="C1468" t="s">
        <v>956</v>
      </c>
      <c r="D1468" t="s">
        <v>2392</v>
      </c>
      <c r="E1468" t="s">
        <v>551</v>
      </c>
      <c r="F1468" t="s">
        <v>551</v>
      </c>
      <c r="G1468" t="s">
        <v>552</v>
      </c>
      <c r="H1468" t="s">
        <v>1115</v>
      </c>
      <c r="L1468" t="s">
        <v>1115</v>
      </c>
      <c r="M1468" s="9" t="s">
        <v>2391</v>
      </c>
      <c r="N1468" t="s">
        <v>551</v>
      </c>
      <c r="O1468" s="12" t="str">
        <f>IFERROR(VLOOKUP(C1468,USADOS!$C:$C,1,0),"OK")</f>
        <v>OK</v>
      </c>
    </row>
    <row r="1469" spans="1:15" hidden="1" x14ac:dyDescent="0.25">
      <c r="A1469" t="s">
        <v>118</v>
      </c>
      <c r="B1469">
        <v>202009</v>
      </c>
      <c r="C1469" t="s">
        <v>956</v>
      </c>
      <c r="D1469" t="s">
        <v>2392</v>
      </c>
      <c r="E1469" t="s">
        <v>551</v>
      </c>
      <c r="F1469" t="s">
        <v>551</v>
      </c>
      <c r="G1469" t="s">
        <v>552</v>
      </c>
      <c r="H1469" t="s">
        <v>1115</v>
      </c>
      <c r="L1469" t="s">
        <v>1115</v>
      </c>
      <c r="M1469" s="9" t="s">
        <v>2391</v>
      </c>
      <c r="N1469" t="s">
        <v>551</v>
      </c>
      <c r="O1469" s="12" t="str">
        <f>IFERROR(VLOOKUP(C1469,USADOS!$C:$C,1,0),"OK")</f>
        <v>OK</v>
      </c>
    </row>
    <row r="1470" spans="1:15" hidden="1" x14ac:dyDescent="0.25">
      <c r="A1470" t="s">
        <v>118</v>
      </c>
      <c r="B1470">
        <v>202004</v>
      </c>
      <c r="C1470" t="s">
        <v>956</v>
      </c>
      <c r="D1470" t="s">
        <v>2392</v>
      </c>
      <c r="E1470" t="s">
        <v>551</v>
      </c>
      <c r="F1470" t="s">
        <v>551</v>
      </c>
      <c r="G1470" t="s">
        <v>552</v>
      </c>
      <c r="H1470" t="s">
        <v>1115</v>
      </c>
      <c r="L1470" t="s">
        <v>1115</v>
      </c>
      <c r="M1470" s="9" t="s">
        <v>2391</v>
      </c>
      <c r="N1470" t="s">
        <v>551</v>
      </c>
      <c r="O1470" s="12" t="str">
        <f>IFERROR(VLOOKUP(C1470,USADOS!$C:$C,1,0),"OK")</f>
        <v>OK</v>
      </c>
    </row>
    <row r="1471" spans="1:15" hidden="1" x14ac:dyDescent="0.25">
      <c r="A1471" t="s">
        <v>118</v>
      </c>
      <c r="B1471">
        <v>202005</v>
      </c>
      <c r="C1471" t="s">
        <v>956</v>
      </c>
      <c r="D1471" t="s">
        <v>2392</v>
      </c>
      <c r="E1471" t="s">
        <v>551</v>
      </c>
      <c r="F1471" t="s">
        <v>551</v>
      </c>
      <c r="G1471" t="s">
        <v>552</v>
      </c>
      <c r="H1471" t="s">
        <v>1115</v>
      </c>
      <c r="L1471" t="s">
        <v>1115</v>
      </c>
      <c r="M1471" s="9" t="s">
        <v>2391</v>
      </c>
      <c r="N1471" t="s">
        <v>551</v>
      </c>
      <c r="O1471" s="12" t="str">
        <f>IFERROR(VLOOKUP(C1471,USADOS!$C:$C,1,0),"OK")</f>
        <v>OK</v>
      </c>
    </row>
    <row r="1472" spans="1:15" hidden="1" x14ac:dyDescent="0.25">
      <c r="A1472" t="s">
        <v>118</v>
      </c>
      <c r="B1472">
        <v>202006</v>
      </c>
      <c r="C1472" t="s">
        <v>956</v>
      </c>
      <c r="D1472" t="s">
        <v>2392</v>
      </c>
      <c r="E1472" t="s">
        <v>551</v>
      </c>
      <c r="F1472" t="s">
        <v>551</v>
      </c>
      <c r="G1472" t="s">
        <v>552</v>
      </c>
      <c r="H1472" t="s">
        <v>1115</v>
      </c>
      <c r="L1472" t="s">
        <v>1115</v>
      </c>
      <c r="M1472" s="9" t="s">
        <v>2391</v>
      </c>
      <c r="N1472" t="s">
        <v>551</v>
      </c>
      <c r="O1472" s="12" t="str">
        <f>IFERROR(VLOOKUP(C1472,USADOS!$C:$C,1,0),"OK")</f>
        <v>OK</v>
      </c>
    </row>
    <row r="1473" spans="1:15" hidden="1" x14ac:dyDescent="0.25">
      <c r="A1473" t="s">
        <v>118</v>
      </c>
      <c r="B1473">
        <v>202010</v>
      </c>
      <c r="C1473" t="s">
        <v>956</v>
      </c>
      <c r="D1473" t="s">
        <v>2392</v>
      </c>
      <c r="E1473" t="s">
        <v>551</v>
      </c>
      <c r="F1473" t="s">
        <v>551</v>
      </c>
      <c r="G1473" t="s">
        <v>552</v>
      </c>
      <c r="H1473" t="s">
        <v>1115</v>
      </c>
      <c r="L1473" t="s">
        <v>1115</v>
      </c>
      <c r="M1473" s="9" t="s">
        <v>2391</v>
      </c>
      <c r="N1473" t="s">
        <v>551</v>
      </c>
      <c r="O1473" s="12" t="str">
        <f>IFERROR(VLOOKUP(C1473,USADOS!$C:$C,1,0),"OK")</f>
        <v>OK</v>
      </c>
    </row>
    <row r="1474" spans="1:15" hidden="1" x14ac:dyDescent="0.25">
      <c r="A1474" t="s">
        <v>118</v>
      </c>
      <c r="B1474">
        <v>202011</v>
      </c>
      <c r="C1474" t="s">
        <v>956</v>
      </c>
      <c r="D1474" t="s">
        <v>2392</v>
      </c>
      <c r="E1474" t="s">
        <v>551</v>
      </c>
      <c r="F1474" t="s">
        <v>551</v>
      </c>
      <c r="G1474" t="s">
        <v>552</v>
      </c>
      <c r="H1474" t="s">
        <v>1115</v>
      </c>
      <c r="L1474" t="s">
        <v>1115</v>
      </c>
      <c r="M1474" s="9" t="s">
        <v>2391</v>
      </c>
      <c r="N1474" t="s">
        <v>551</v>
      </c>
      <c r="O1474" s="12" t="str">
        <f>IFERROR(VLOOKUP(C1474,USADOS!$C:$C,1,0),"OK")</f>
        <v>OK</v>
      </c>
    </row>
    <row r="1475" spans="1:15" hidden="1" x14ac:dyDescent="0.25">
      <c r="A1475" t="s">
        <v>118</v>
      </c>
      <c r="B1475">
        <v>202012</v>
      </c>
      <c r="C1475" t="s">
        <v>956</v>
      </c>
      <c r="D1475" t="s">
        <v>2392</v>
      </c>
      <c r="E1475" t="s">
        <v>551</v>
      </c>
      <c r="F1475" t="s">
        <v>551</v>
      </c>
      <c r="G1475" t="s">
        <v>552</v>
      </c>
      <c r="H1475" t="s">
        <v>1115</v>
      </c>
      <c r="L1475" t="s">
        <v>1115</v>
      </c>
      <c r="M1475" s="9" t="s">
        <v>2391</v>
      </c>
      <c r="N1475" t="s">
        <v>551</v>
      </c>
      <c r="O1475" s="12" t="str">
        <f>IFERROR(VLOOKUP(C1475,USADOS!$C:$C,1,0),"OK")</f>
        <v>OK</v>
      </c>
    </row>
    <row r="1476" spans="1:15" hidden="1" x14ac:dyDescent="0.25">
      <c r="A1476" t="s">
        <v>118</v>
      </c>
      <c r="B1476">
        <v>202102</v>
      </c>
      <c r="C1476" t="s">
        <v>956</v>
      </c>
      <c r="D1476" t="s">
        <v>2392</v>
      </c>
      <c r="E1476" t="s">
        <v>551</v>
      </c>
      <c r="F1476" t="s">
        <v>551</v>
      </c>
      <c r="G1476" t="s">
        <v>552</v>
      </c>
      <c r="H1476" t="s">
        <v>1115</v>
      </c>
      <c r="L1476" t="s">
        <v>1115</v>
      </c>
      <c r="M1476" s="9" t="s">
        <v>2391</v>
      </c>
      <c r="N1476" t="s">
        <v>551</v>
      </c>
      <c r="O1476" s="12" t="str">
        <f>IFERROR(VLOOKUP(C1476,USADOS!$C:$C,1,0),"OK")</f>
        <v>OK</v>
      </c>
    </row>
    <row r="1477" spans="1:15" hidden="1" x14ac:dyDescent="0.25">
      <c r="A1477" t="s">
        <v>118</v>
      </c>
      <c r="B1477">
        <v>202101</v>
      </c>
      <c r="C1477" t="s">
        <v>956</v>
      </c>
      <c r="D1477" t="s">
        <v>2392</v>
      </c>
      <c r="E1477" t="s">
        <v>551</v>
      </c>
      <c r="F1477" t="s">
        <v>551</v>
      </c>
      <c r="G1477" t="s">
        <v>552</v>
      </c>
      <c r="H1477" t="s">
        <v>1115</v>
      </c>
      <c r="L1477" t="s">
        <v>1115</v>
      </c>
      <c r="M1477" s="9" t="s">
        <v>2391</v>
      </c>
      <c r="N1477" t="s">
        <v>551</v>
      </c>
      <c r="O1477" s="12" t="str">
        <f>IFERROR(VLOOKUP(C1477,USADOS!$C:$C,1,0),"OK")</f>
        <v>OK</v>
      </c>
    </row>
    <row r="1478" spans="1:15" hidden="1" x14ac:dyDescent="0.25">
      <c r="A1478" t="s">
        <v>118</v>
      </c>
      <c r="B1478">
        <v>202103</v>
      </c>
      <c r="C1478" t="s">
        <v>956</v>
      </c>
      <c r="D1478" t="s">
        <v>2392</v>
      </c>
      <c r="E1478" t="s">
        <v>551</v>
      </c>
      <c r="F1478" t="s">
        <v>551</v>
      </c>
      <c r="G1478" t="s">
        <v>552</v>
      </c>
      <c r="H1478" t="s">
        <v>1115</v>
      </c>
      <c r="L1478" t="s">
        <v>1115</v>
      </c>
      <c r="M1478" s="9" t="s">
        <v>2391</v>
      </c>
      <c r="N1478" t="s">
        <v>551</v>
      </c>
      <c r="O1478" s="12" t="str">
        <f>IFERROR(VLOOKUP(C1478,USADOS!$C:$C,1,0),"OK")</f>
        <v>OK</v>
      </c>
    </row>
    <row r="1479" spans="1:15" hidden="1" x14ac:dyDescent="0.25">
      <c r="A1479" t="s">
        <v>118</v>
      </c>
      <c r="B1479">
        <v>202104</v>
      </c>
      <c r="C1479" t="s">
        <v>956</v>
      </c>
      <c r="D1479" t="s">
        <v>2392</v>
      </c>
      <c r="E1479" t="s">
        <v>551</v>
      </c>
      <c r="F1479" t="s">
        <v>551</v>
      </c>
      <c r="G1479" t="s">
        <v>552</v>
      </c>
      <c r="H1479" t="s">
        <v>1115</v>
      </c>
      <c r="L1479" t="s">
        <v>1115</v>
      </c>
      <c r="M1479" s="9" t="s">
        <v>2391</v>
      </c>
      <c r="N1479" t="s">
        <v>551</v>
      </c>
      <c r="O1479" s="12" t="str">
        <f>IFERROR(VLOOKUP(C1479,USADOS!$C:$C,1,0),"OK")</f>
        <v>OK</v>
      </c>
    </row>
    <row r="1480" spans="1:15" hidden="1" x14ac:dyDescent="0.25">
      <c r="A1480" t="s">
        <v>118</v>
      </c>
      <c r="B1480">
        <v>202105</v>
      </c>
      <c r="C1480" t="s">
        <v>956</v>
      </c>
      <c r="D1480" t="s">
        <v>2392</v>
      </c>
      <c r="E1480" t="s">
        <v>551</v>
      </c>
      <c r="F1480" t="s">
        <v>551</v>
      </c>
      <c r="G1480" t="s">
        <v>552</v>
      </c>
      <c r="H1480" t="s">
        <v>1115</v>
      </c>
      <c r="L1480" t="s">
        <v>1115</v>
      </c>
      <c r="M1480" s="9" t="s">
        <v>2391</v>
      </c>
      <c r="N1480" t="s">
        <v>551</v>
      </c>
      <c r="O1480" s="12" t="str">
        <f>IFERROR(VLOOKUP(C1480,USADOS!$C:$C,1,0),"OK")</f>
        <v>OK</v>
      </c>
    </row>
    <row r="1481" spans="1:15" hidden="1" x14ac:dyDescent="0.25">
      <c r="A1481" t="s">
        <v>118</v>
      </c>
      <c r="B1481">
        <v>202106</v>
      </c>
      <c r="C1481" t="s">
        <v>956</v>
      </c>
      <c r="D1481" t="s">
        <v>2392</v>
      </c>
      <c r="E1481" t="s">
        <v>551</v>
      </c>
      <c r="F1481" t="s">
        <v>551</v>
      </c>
      <c r="G1481" t="s">
        <v>552</v>
      </c>
      <c r="H1481" t="s">
        <v>1115</v>
      </c>
      <c r="L1481" t="s">
        <v>1115</v>
      </c>
      <c r="M1481" s="9" t="s">
        <v>2391</v>
      </c>
      <c r="N1481" t="s">
        <v>551</v>
      </c>
      <c r="O1481" s="12" t="str">
        <f>IFERROR(VLOOKUP(C1481,USADOS!$C:$C,1,0),"OK")</f>
        <v>OK</v>
      </c>
    </row>
    <row r="1482" spans="1:15" hidden="1" x14ac:dyDescent="0.25">
      <c r="A1482" t="s">
        <v>118</v>
      </c>
      <c r="B1482">
        <v>202107</v>
      </c>
      <c r="C1482" t="s">
        <v>956</v>
      </c>
      <c r="D1482" t="s">
        <v>2392</v>
      </c>
      <c r="E1482" t="s">
        <v>551</v>
      </c>
      <c r="F1482" t="s">
        <v>551</v>
      </c>
      <c r="G1482" t="s">
        <v>552</v>
      </c>
      <c r="H1482" t="s">
        <v>1115</v>
      </c>
      <c r="L1482" t="s">
        <v>1115</v>
      </c>
      <c r="M1482" s="9" t="s">
        <v>2391</v>
      </c>
      <c r="N1482" t="s">
        <v>551</v>
      </c>
      <c r="O1482" s="12" t="str">
        <f>IFERROR(VLOOKUP(C1482,USADOS!$C:$C,1,0),"OK")</f>
        <v>OK</v>
      </c>
    </row>
    <row r="1483" spans="1:15" hidden="1" x14ac:dyDescent="0.25">
      <c r="A1483" t="s">
        <v>118</v>
      </c>
      <c r="B1483">
        <v>202108</v>
      </c>
      <c r="C1483" t="s">
        <v>956</v>
      </c>
      <c r="D1483" t="s">
        <v>2392</v>
      </c>
      <c r="E1483" t="s">
        <v>551</v>
      </c>
      <c r="F1483" t="s">
        <v>551</v>
      </c>
      <c r="G1483" t="s">
        <v>552</v>
      </c>
      <c r="H1483" t="s">
        <v>1115</v>
      </c>
      <c r="L1483" t="s">
        <v>1115</v>
      </c>
      <c r="M1483" s="9" t="s">
        <v>2391</v>
      </c>
      <c r="N1483" t="s">
        <v>551</v>
      </c>
      <c r="O1483" s="12" t="str">
        <f>IFERROR(VLOOKUP(C1483,USADOS!$C:$C,1,0),"OK")</f>
        <v>OK</v>
      </c>
    </row>
    <row r="1484" spans="1:15" hidden="1" x14ac:dyDescent="0.25">
      <c r="A1484" t="s">
        <v>118</v>
      </c>
      <c r="B1484">
        <v>202109</v>
      </c>
      <c r="C1484" t="s">
        <v>956</v>
      </c>
      <c r="D1484" t="s">
        <v>2392</v>
      </c>
      <c r="E1484" t="s">
        <v>551</v>
      </c>
      <c r="F1484" t="s">
        <v>551</v>
      </c>
      <c r="G1484" t="s">
        <v>552</v>
      </c>
      <c r="H1484" t="s">
        <v>1115</v>
      </c>
      <c r="L1484" t="s">
        <v>1115</v>
      </c>
      <c r="M1484" s="9" t="s">
        <v>2391</v>
      </c>
      <c r="N1484" t="s">
        <v>551</v>
      </c>
      <c r="O1484" s="12" t="str">
        <f>IFERROR(VLOOKUP(C1484,USADOS!$C:$C,1,0),"OK")</f>
        <v>OK</v>
      </c>
    </row>
    <row r="1485" spans="1:15" hidden="1" x14ac:dyDescent="0.25">
      <c r="A1485" t="s">
        <v>118</v>
      </c>
      <c r="B1485">
        <v>202110</v>
      </c>
      <c r="C1485" t="s">
        <v>956</v>
      </c>
      <c r="D1485" t="s">
        <v>2392</v>
      </c>
      <c r="E1485" t="s">
        <v>551</v>
      </c>
      <c r="F1485" t="s">
        <v>551</v>
      </c>
      <c r="G1485" t="s">
        <v>552</v>
      </c>
      <c r="H1485" t="s">
        <v>1115</v>
      </c>
      <c r="L1485" t="s">
        <v>1115</v>
      </c>
      <c r="M1485" s="9" t="s">
        <v>2391</v>
      </c>
      <c r="N1485" t="s">
        <v>551</v>
      </c>
      <c r="O1485" s="12" t="str">
        <f>IFERROR(VLOOKUP(C1485,USADOS!$C:$C,1,0),"OK")</f>
        <v>OK</v>
      </c>
    </row>
    <row r="1486" spans="1:15" hidden="1" x14ac:dyDescent="0.25">
      <c r="A1486" t="s">
        <v>118</v>
      </c>
      <c r="B1486">
        <v>202112</v>
      </c>
      <c r="C1486" t="s">
        <v>956</v>
      </c>
      <c r="D1486" t="s">
        <v>2392</v>
      </c>
      <c r="E1486" t="s">
        <v>551</v>
      </c>
      <c r="F1486" t="s">
        <v>551</v>
      </c>
      <c r="G1486" t="s">
        <v>552</v>
      </c>
      <c r="H1486" t="s">
        <v>1115</v>
      </c>
      <c r="L1486" t="s">
        <v>1115</v>
      </c>
      <c r="M1486" s="9" t="s">
        <v>2391</v>
      </c>
      <c r="N1486" t="s">
        <v>551</v>
      </c>
      <c r="O1486" s="12" t="str">
        <f>IFERROR(VLOOKUP(C1486,USADOS!$C:$C,1,0),"OK")</f>
        <v>OK</v>
      </c>
    </row>
    <row r="1487" spans="1:15" hidden="1" x14ac:dyDescent="0.25">
      <c r="A1487" t="s">
        <v>118</v>
      </c>
      <c r="B1487">
        <v>202111</v>
      </c>
      <c r="C1487" t="s">
        <v>956</v>
      </c>
      <c r="D1487" t="s">
        <v>2392</v>
      </c>
      <c r="E1487" t="s">
        <v>551</v>
      </c>
      <c r="F1487" t="s">
        <v>551</v>
      </c>
      <c r="G1487" t="s">
        <v>552</v>
      </c>
      <c r="H1487" t="s">
        <v>1115</v>
      </c>
      <c r="L1487" t="s">
        <v>1115</v>
      </c>
      <c r="M1487" s="9" t="s">
        <v>2391</v>
      </c>
      <c r="N1487" t="s">
        <v>551</v>
      </c>
      <c r="O1487" s="12" t="str">
        <f>IFERROR(VLOOKUP(C1487,USADOS!$C:$C,1,0),"OK")</f>
        <v>OK</v>
      </c>
    </row>
    <row r="1488" spans="1:15" hidden="1" x14ac:dyDescent="0.25">
      <c r="A1488" t="s">
        <v>118</v>
      </c>
      <c r="B1488">
        <v>202203</v>
      </c>
      <c r="C1488" t="s">
        <v>956</v>
      </c>
      <c r="D1488" t="s">
        <v>2392</v>
      </c>
      <c r="E1488" t="s">
        <v>551</v>
      </c>
      <c r="F1488" t="s">
        <v>551</v>
      </c>
      <c r="G1488" t="s">
        <v>552</v>
      </c>
      <c r="H1488" t="s">
        <v>1115</v>
      </c>
      <c r="L1488" t="s">
        <v>1115</v>
      </c>
      <c r="M1488" s="9" t="s">
        <v>2391</v>
      </c>
      <c r="N1488" t="s">
        <v>551</v>
      </c>
      <c r="O1488" s="12" t="str">
        <f>IFERROR(VLOOKUP(C1488,USADOS!$C:$C,1,0),"OK")</f>
        <v>OK</v>
      </c>
    </row>
    <row r="1489" spans="1:15" hidden="1" x14ac:dyDescent="0.25">
      <c r="A1489" t="s">
        <v>118</v>
      </c>
      <c r="B1489">
        <v>202201</v>
      </c>
      <c r="C1489" t="s">
        <v>956</v>
      </c>
      <c r="D1489" t="s">
        <v>2392</v>
      </c>
      <c r="E1489" t="s">
        <v>551</v>
      </c>
      <c r="F1489" t="s">
        <v>551</v>
      </c>
      <c r="G1489" t="s">
        <v>552</v>
      </c>
      <c r="H1489" t="s">
        <v>1115</v>
      </c>
      <c r="L1489" t="s">
        <v>1115</v>
      </c>
      <c r="M1489" s="9" t="s">
        <v>2391</v>
      </c>
      <c r="N1489" t="s">
        <v>551</v>
      </c>
      <c r="O1489" s="12" t="str">
        <f>IFERROR(VLOOKUP(C1489,USADOS!$C:$C,1,0),"OK")</f>
        <v>OK</v>
      </c>
    </row>
    <row r="1490" spans="1:15" hidden="1" x14ac:dyDescent="0.25">
      <c r="A1490" t="s">
        <v>118</v>
      </c>
      <c r="B1490">
        <v>202202</v>
      </c>
      <c r="C1490" t="s">
        <v>956</v>
      </c>
      <c r="D1490" t="s">
        <v>2392</v>
      </c>
      <c r="E1490" t="s">
        <v>551</v>
      </c>
      <c r="F1490" t="s">
        <v>551</v>
      </c>
      <c r="G1490" t="s">
        <v>552</v>
      </c>
      <c r="H1490" t="s">
        <v>1115</v>
      </c>
      <c r="L1490" t="s">
        <v>1115</v>
      </c>
      <c r="M1490" s="9" t="s">
        <v>2391</v>
      </c>
      <c r="N1490" t="s">
        <v>551</v>
      </c>
      <c r="O1490" s="12" t="str">
        <f>IFERROR(VLOOKUP(C1490,USADOS!$C:$C,1,0),"OK")</f>
        <v>OK</v>
      </c>
    </row>
    <row r="1491" spans="1:15" hidden="1" x14ac:dyDescent="0.25">
      <c r="A1491" t="s">
        <v>118</v>
      </c>
      <c r="B1491">
        <v>202204</v>
      </c>
      <c r="C1491" t="s">
        <v>956</v>
      </c>
      <c r="D1491" t="s">
        <v>2392</v>
      </c>
      <c r="E1491" t="s">
        <v>551</v>
      </c>
      <c r="F1491" t="s">
        <v>551</v>
      </c>
      <c r="G1491" t="s">
        <v>552</v>
      </c>
      <c r="H1491" t="s">
        <v>1115</v>
      </c>
      <c r="L1491" t="s">
        <v>1115</v>
      </c>
      <c r="M1491" s="9" t="s">
        <v>2391</v>
      </c>
      <c r="N1491" t="s">
        <v>551</v>
      </c>
      <c r="O1491" s="12" t="str">
        <f>IFERROR(VLOOKUP(C1491,USADOS!$C:$C,1,0),"OK")</f>
        <v>OK</v>
      </c>
    </row>
    <row r="1492" spans="1:15" hidden="1" x14ac:dyDescent="0.25">
      <c r="A1492" t="s">
        <v>118</v>
      </c>
      <c r="B1492">
        <v>202205</v>
      </c>
      <c r="C1492" t="s">
        <v>956</v>
      </c>
      <c r="D1492" t="s">
        <v>2392</v>
      </c>
      <c r="E1492" t="s">
        <v>551</v>
      </c>
      <c r="F1492" t="s">
        <v>551</v>
      </c>
      <c r="G1492" t="s">
        <v>552</v>
      </c>
      <c r="H1492" t="s">
        <v>1115</v>
      </c>
      <c r="L1492" t="s">
        <v>1115</v>
      </c>
      <c r="M1492" s="9" t="s">
        <v>2391</v>
      </c>
      <c r="N1492" t="s">
        <v>551</v>
      </c>
      <c r="O1492" s="12" t="str">
        <f>IFERROR(VLOOKUP(C1492,USADOS!$C:$C,1,0),"OK")</f>
        <v>OK</v>
      </c>
    </row>
    <row r="1493" spans="1:15" hidden="1" x14ac:dyDescent="0.25">
      <c r="A1493" t="s">
        <v>118</v>
      </c>
      <c r="B1493">
        <v>202206</v>
      </c>
      <c r="C1493" t="s">
        <v>956</v>
      </c>
      <c r="D1493" t="s">
        <v>2392</v>
      </c>
      <c r="E1493" t="s">
        <v>551</v>
      </c>
      <c r="F1493" t="s">
        <v>551</v>
      </c>
      <c r="G1493" t="s">
        <v>552</v>
      </c>
      <c r="H1493" t="s">
        <v>1115</v>
      </c>
      <c r="L1493" t="s">
        <v>1115</v>
      </c>
      <c r="M1493" s="9" t="s">
        <v>2391</v>
      </c>
      <c r="N1493" t="s">
        <v>551</v>
      </c>
      <c r="O1493" s="12" t="str">
        <f>IFERROR(VLOOKUP(C1493,USADOS!$C:$C,1,0),"OK")</f>
        <v>OK</v>
      </c>
    </row>
    <row r="1494" spans="1:15" hidden="1" x14ac:dyDescent="0.25">
      <c r="A1494" t="s">
        <v>118</v>
      </c>
      <c r="B1494">
        <v>202207</v>
      </c>
      <c r="C1494" t="s">
        <v>956</v>
      </c>
      <c r="D1494" t="s">
        <v>2392</v>
      </c>
      <c r="E1494" t="s">
        <v>551</v>
      </c>
      <c r="F1494" t="s">
        <v>551</v>
      </c>
      <c r="G1494" t="s">
        <v>552</v>
      </c>
      <c r="H1494" t="s">
        <v>1115</v>
      </c>
      <c r="L1494" t="s">
        <v>1115</v>
      </c>
      <c r="M1494" s="9" t="s">
        <v>2391</v>
      </c>
      <c r="N1494" t="s">
        <v>551</v>
      </c>
      <c r="O1494" s="12" t="str">
        <f>IFERROR(VLOOKUP(C1494,USADOS!$C:$C,1,0),"OK")</f>
        <v>OK</v>
      </c>
    </row>
    <row r="1495" spans="1:15" hidden="1" x14ac:dyDescent="0.25">
      <c r="A1495" t="s">
        <v>118</v>
      </c>
      <c r="B1495">
        <v>202208</v>
      </c>
      <c r="C1495" t="s">
        <v>956</v>
      </c>
      <c r="D1495" t="s">
        <v>2392</v>
      </c>
      <c r="E1495" t="s">
        <v>551</v>
      </c>
      <c r="F1495" t="s">
        <v>551</v>
      </c>
      <c r="G1495" t="s">
        <v>552</v>
      </c>
      <c r="H1495" t="s">
        <v>1115</v>
      </c>
      <c r="L1495" t="s">
        <v>1115</v>
      </c>
      <c r="M1495" s="9" t="s">
        <v>2391</v>
      </c>
      <c r="N1495" t="s">
        <v>551</v>
      </c>
      <c r="O1495" s="12" t="str">
        <f>IFERROR(VLOOKUP(C1495,USADOS!$C:$C,1,0),"OK")</f>
        <v>OK</v>
      </c>
    </row>
    <row r="1496" spans="1:15" hidden="1" x14ac:dyDescent="0.25">
      <c r="A1496" t="s">
        <v>118</v>
      </c>
      <c r="B1496">
        <v>202209</v>
      </c>
      <c r="C1496" t="s">
        <v>956</v>
      </c>
      <c r="D1496" t="s">
        <v>2392</v>
      </c>
      <c r="E1496" t="s">
        <v>551</v>
      </c>
      <c r="F1496" t="s">
        <v>551</v>
      </c>
      <c r="G1496" t="s">
        <v>552</v>
      </c>
      <c r="H1496" t="s">
        <v>1115</v>
      </c>
      <c r="L1496" t="s">
        <v>1115</v>
      </c>
      <c r="M1496" s="9" t="s">
        <v>2391</v>
      </c>
      <c r="N1496" t="s">
        <v>551</v>
      </c>
      <c r="O1496" s="12" t="str">
        <f>IFERROR(VLOOKUP(C1496,USADOS!$C:$C,1,0),"OK")</f>
        <v>OK</v>
      </c>
    </row>
    <row r="1497" spans="1:15" hidden="1" x14ac:dyDescent="0.25">
      <c r="A1497" t="s">
        <v>118</v>
      </c>
      <c r="B1497">
        <v>202210</v>
      </c>
      <c r="C1497" t="s">
        <v>956</v>
      </c>
      <c r="D1497" t="s">
        <v>2392</v>
      </c>
      <c r="E1497" t="s">
        <v>551</v>
      </c>
      <c r="F1497" t="s">
        <v>551</v>
      </c>
      <c r="G1497" t="s">
        <v>552</v>
      </c>
      <c r="H1497" t="s">
        <v>1115</v>
      </c>
      <c r="L1497" t="s">
        <v>1115</v>
      </c>
      <c r="M1497" s="9" t="s">
        <v>2391</v>
      </c>
      <c r="N1497" t="s">
        <v>551</v>
      </c>
      <c r="O1497" s="12" t="str">
        <f>IFERROR(VLOOKUP(C1497,USADOS!$C:$C,1,0),"OK")</f>
        <v>OK</v>
      </c>
    </row>
    <row r="1498" spans="1:15" hidden="1" x14ac:dyDescent="0.25">
      <c r="A1498" t="s">
        <v>118</v>
      </c>
      <c r="B1498">
        <v>202211</v>
      </c>
      <c r="C1498" t="s">
        <v>956</v>
      </c>
      <c r="D1498" t="s">
        <v>2392</v>
      </c>
      <c r="E1498" t="s">
        <v>551</v>
      </c>
      <c r="F1498" t="s">
        <v>551</v>
      </c>
      <c r="G1498" t="s">
        <v>552</v>
      </c>
      <c r="H1498" t="s">
        <v>1115</v>
      </c>
      <c r="L1498" t="s">
        <v>1115</v>
      </c>
      <c r="M1498" s="9" t="s">
        <v>2391</v>
      </c>
      <c r="N1498" t="s">
        <v>551</v>
      </c>
      <c r="O1498" s="12" t="str">
        <f>IFERROR(VLOOKUP(C1498,USADOS!$C:$C,1,0),"OK")</f>
        <v>OK</v>
      </c>
    </row>
    <row r="1499" spans="1:15" hidden="1" x14ac:dyDescent="0.25">
      <c r="A1499" t="s">
        <v>118</v>
      </c>
      <c r="B1499">
        <v>202212</v>
      </c>
      <c r="C1499" t="s">
        <v>956</v>
      </c>
      <c r="D1499" t="s">
        <v>2392</v>
      </c>
      <c r="E1499" t="s">
        <v>551</v>
      </c>
      <c r="F1499" t="s">
        <v>551</v>
      </c>
      <c r="G1499" t="s">
        <v>552</v>
      </c>
      <c r="H1499" t="s">
        <v>1115</v>
      </c>
      <c r="L1499" t="s">
        <v>1115</v>
      </c>
      <c r="M1499" s="9" t="s">
        <v>2391</v>
      </c>
      <c r="N1499" t="s">
        <v>551</v>
      </c>
      <c r="O1499" s="12" t="str">
        <f>IFERROR(VLOOKUP(C1499,USADOS!$C:$C,1,0),"OK")</f>
        <v>OK</v>
      </c>
    </row>
    <row r="1500" spans="1:15" hidden="1" x14ac:dyDescent="0.25">
      <c r="A1500" t="s">
        <v>118</v>
      </c>
      <c r="B1500">
        <v>202307</v>
      </c>
      <c r="C1500" t="s">
        <v>956</v>
      </c>
      <c r="D1500" t="s">
        <v>2392</v>
      </c>
      <c r="E1500" t="s">
        <v>551</v>
      </c>
      <c r="F1500" t="s">
        <v>551</v>
      </c>
      <c r="G1500" t="s">
        <v>552</v>
      </c>
      <c r="H1500" t="s">
        <v>1115</v>
      </c>
      <c r="L1500" t="s">
        <v>1115</v>
      </c>
      <c r="M1500" s="9" t="s">
        <v>2391</v>
      </c>
      <c r="N1500" t="s">
        <v>551</v>
      </c>
      <c r="O1500" s="12" t="str">
        <f>IFERROR(VLOOKUP(C1500,USADOS!$C:$C,1,0),"OK")</f>
        <v>OK</v>
      </c>
    </row>
    <row r="1501" spans="1:15" hidden="1" x14ac:dyDescent="0.25">
      <c r="A1501" t="s">
        <v>118</v>
      </c>
      <c r="B1501">
        <v>202301</v>
      </c>
      <c r="C1501" t="s">
        <v>956</v>
      </c>
      <c r="D1501" t="s">
        <v>2392</v>
      </c>
      <c r="E1501" t="s">
        <v>551</v>
      </c>
      <c r="F1501" t="s">
        <v>551</v>
      </c>
      <c r="G1501" t="s">
        <v>552</v>
      </c>
      <c r="H1501" t="s">
        <v>1115</v>
      </c>
      <c r="L1501" t="s">
        <v>1115</v>
      </c>
      <c r="M1501" s="9" t="s">
        <v>2391</v>
      </c>
      <c r="N1501" t="s">
        <v>551</v>
      </c>
      <c r="O1501" s="12" t="str">
        <f>IFERROR(VLOOKUP(C1501,USADOS!$C:$C,1,0),"OK")</f>
        <v>OK</v>
      </c>
    </row>
    <row r="1502" spans="1:15" hidden="1" x14ac:dyDescent="0.25">
      <c r="A1502" t="s">
        <v>118</v>
      </c>
      <c r="B1502">
        <v>202302</v>
      </c>
      <c r="C1502" t="s">
        <v>956</v>
      </c>
      <c r="D1502" t="s">
        <v>2392</v>
      </c>
      <c r="E1502" t="s">
        <v>551</v>
      </c>
      <c r="F1502" t="s">
        <v>551</v>
      </c>
      <c r="G1502" t="s">
        <v>552</v>
      </c>
      <c r="H1502" t="s">
        <v>1115</v>
      </c>
      <c r="L1502" t="s">
        <v>1115</v>
      </c>
      <c r="M1502" s="9" t="s">
        <v>2391</v>
      </c>
      <c r="N1502" t="s">
        <v>551</v>
      </c>
      <c r="O1502" s="12" t="str">
        <f>IFERROR(VLOOKUP(C1502,USADOS!$C:$C,1,0),"OK")</f>
        <v>OK</v>
      </c>
    </row>
    <row r="1503" spans="1:15" hidden="1" x14ac:dyDescent="0.25">
      <c r="A1503" t="s">
        <v>118</v>
      </c>
      <c r="B1503">
        <v>202303</v>
      </c>
      <c r="C1503" t="s">
        <v>956</v>
      </c>
      <c r="D1503" t="s">
        <v>2392</v>
      </c>
      <c r="E1503" t="s">
        <v>551</v>
      </c>
      <c r="F1503" t="s">
        <v>551</v>
      </c>
      <c r="G1503" t="s">
        <v>552</v>
      </c>
      <c r="H1503" t="s">
        <v>1115</v>
      </c>
      <c r="L1503" t="s">
        <v>1115</v>
      </c>
      <c r="M1503" s="9" t="s">
        <v>2391</v>
      </c>
      <c r="N1503" t="s">
        <v>551</v>
      </c>
      <c r="O1503" s="12" t="str">
        <f>IFERROR(VLOOKUP(C1503,USADOS!$C:$C,1,0),"OK")</f>
        <v>OK</v>
      </c>
    </row>
    <row r="1504" spans="1:15" hidden="1" x14ac:dyDescent="0.25">
      <c r="A1504" t="s">
        <v>118</v>
      </c>
      <c r="B1504">
        <v>202306</v>
      </c>
      <c r="C1504" t="s">
        <v>956</v>
      </c>
      <c r="D1504" t="s">
        <v>2392</v>
      </c>
      <c r="E1504" t="s">
        <v>551</v>
      </c>
      <c r="F1504" t="s">
        <v>551</v>
      </c>
      <c r="G1504" t="s">
        <v>552</v>
      </c>
      <c r="H1504" t="s">
        <v>1115</v>
      </c>
      <c r="L1504" t="s">
        <v>1115</v>
      </c>
      <c r="M1504" s="9" t="s">
        <v>2391</v>
      </c>
      <c r="N1504" t="s">
        <v>551</v>
      </c>
      <c r="O1504" s="12" t="str">
        <f>IFERROR(VLOOKUP(C1504,USADOS!$C:$C,1,0),"OK")</f>
        <v>OK</v>
      </c>
    </row>
    <row r="1505" spans="1:15" hidden="1" x14ac:dyDescent="0.25">
      <c r="A1505" t="s">
        <v>118</v>
      </c>
      <c r="B1505">
        <v>202304</v>
      </c>
      <c r="C1505" t="s">
        <v>956</v>
      </c>
      <c r="D1505" t="s">
        <v>2392</v>
      </c>
      <c r="E1505" t="s">
        <v>551</v>
      </c>
      <c r="F1505" t="s">
        <v>551</v>
      </c>
      <c r="G1505" t="s">
        <v>552</v>
      </c>
      <c r="H1505" t="s">
        <v>1115</v>
      </c>
      <c r="L1505" t="s">
        <v>1115</v>
      </c>
      <c r="M1505" s="9" t="s">
        <v>2391</v>
      </c>
      <c r="N1505" t="s">
        <v>551</v>
      </c>
      <c r="O1505" s="12" t="str">
        <f>IFERROR(VLOOKUP(C1505,USADOS!$C:$C,1,0),"OK")</f>
        <v>OK</v>
      </c>
    </row>
    <row r="1506" spans="1:15" hidden="1" x14ac:dyDescent="0.25">
      <c r="A1506" t="s">
        <v>118</v>
      </c>
      <c r="B1506">
        <v>202305</v>
      </c>
      <c r="C1506" t="s">
        <v>956</v>
      </c>
      <c r="D1506" t="s">
        <v>2392</v>
      </c>
      <c r="E1506" t="s">
        <v>551</v>
      </c>
      <c r="F1506" t="s">
        <v>551</v>
      </c>
      <c r="G1506" t="s">
        <v>552</v>
      </c>
      <c r="H1506" t="s">
        <v>1115</v>
      </c>
      <c r="L1506" t="s">
        <v>1115</v>
      </c>
      <c r="M1506" s="9" t="s">
        <v>2391</v>
      </c>
      <c r="N1506" t="s">
        <v>551</v>
      </c>
      <c r="O1506" s="12" t="str">
        <f>IFERROR(VLOOKUP(C1506,USADOS!$C:$C,1,0),"OK")</f>
        <v>OK</v>
      </c>
    </row>
    <row r="1507" spans="1:15" hidden="1" x14ac:dyDescent="0.25">
      <c r="A1507" t="s">
        <v>118</v>
      </c>
      <c r="B1507">
        <v>202308</v>
      </c>
      <c r="C1507" t="s">
        <v>956</v>
      </c>
      <c r="D1507" t="s">
        <v>2392</v>
      </c>
      <c r="E1507" t="s">
        <v>551</v>
      </c>
      <c r="F1507" t="s">
        <v>551</v>
      </c>
      <c r="G1507" t="s">
        <v>552</v>
      </c>
      <c r="H1507" t="s">
        <v>1115</v>
      </c>
      <c r="L1507" t="s">
        <v>1115</v>
      </c>
      <c r="M1507" s="9" t="s">
        <v>2391</v>
      </c>
      <c r="N1507" t="s">
        <v>551</v>
      </c>
      <c r="O1507" s="12" t="str">
        <f>IFERROR(VLOOKUP(C1507,USADOS!$C:$C,1,0),"OK")</f>
        <v>OK</v>
      </c>
    </row>
    <row r="1508" spans="1:15" hidden="1" x14ac:dyDescent="0.25">
      <c r="A1508" t="s">
        <v>118</v>
      </c>
      <c r="B1508">
        <v>202007</v>
      </c>
      <c r="C1508" t="s">
        <v>956</v>
      </c>
      <c r="D1508" t="s">
        <v>2392</v>
      </c>
      <c r="E1508" t="s">
        <v>551</v>
      </c>
      <c r="F1508" t="s">
        <v>551</v>
      </c>
      <c r="G1508" t="s">
        <v>552</v>
      </c>
      <c r="H1508" t="s">
        <v>1115</v>
      </c>
      <c r="L1508" t="s">
        <v>1115</v>
      </c>
      <c r="M1508" s="9" t="s">
        <v>2391</v>
      </c>
      <c r="N1508" t="s">
        <v>551</v>
      </c>
      <c r="O1508" s="12" t="str">
        <f>IFERROR(VLOOKUP(C1508,USADOS!$C:$C,1,0),"OK")</f>
        <v>OK</v>
      </c>
    </row>
    <row r="1509" spans="1:15" hidden="1" x14ac:dyDescent="0.25">
      <c r="A1509" t="s">
        <v>2873</v>
      </c>
      <c r="B1509">
        <v>202309</v>
      </c>
      <c r="C1509" s="11" t="s">
        <v>5070</v>
      </c>
      <c r="D1509" t="s">
        <v>5264</v>
      </c>
      <c r="E1509" s="11" t="s">
        <v>3707</v>
      </c>
      <c r="F1509" s="11" t="s">
        <v>3707</v>
      </c>
      <c r="G1509" t="s">
        <v>270</v>
      </c>
      <c r="J1509">
        <v>6</v>
      </c>
      <c r="K1509">
        <v>3.5</v>
      </c>
      <c r="L1509" t="s">
        <v>5231</v>
      </c>
      <c r="N1509" t="s">
        <v>3707</v>
      </c>
      <c r="O1509" s="12" t="str">
        <f>IFERROR(VLOOKUP(C1509,USADOS!$C:$C,1,0),"OK")</f>
        <v>OK</v>
      </c>
    </row>
    <row r="1510" spans="1:15" hidden="1" x14ac:dyDescent="0.25">
      <c r="A1510" t="s">
        <v>2873</v>
      </c>
      <c r="B1510">
        <v>202310</v>
      </c>
      <c r="C1510" s="11" t="s">
        <v>5070</v>
      </c>
      <c r="D1510" t="s">
        <v>5264</v>
      </c>
      <c r="E1510" s="11" t="s">
        <v>3707</v>
      </c>
      <c r="F1510" s="11" t="s">
        <v>3707</v>
      </c>
      <c r="G1510" t="s">
        <v>270</v>
      </c>
      <c r="H1510" t="s">
        <v>5231</v>
      </c>
      <c r="J1510">
        <v>6</v>
      </c>
      <c r="K1510">
        <v>3.5</v>
      </c>
      <c r="L1510" t="s">
        <v>5231</v>
      </c>
      <c r="N1510" t="s">
        <v>3707</v>
      </c>
      <c r="O1510" s="12" t="str">
        <f>IFERROR(VLOOKUP(C1510,USADOS!$C:$C,1,0),"OK")</f>
        <v>OK</v>
      </c>
    </row>
    <row r="1511" spans="1:15" hidden="1" x14ac:dyDescent="0.25">
      <c r="A1511" t="s">
        <v>2873</v>
      </c>
      <c r="B1511">
        <v>202311</v>
      </c>
      <c r="C1511" s="11" t="s">
        <v>5070</v>
      </c>
      <c r="D1511" t="s">
        <v>5264</v>
      </c>
      <c r="E1511" s="11" t="s">
        <v>3707</v>
      </c>
      <c r="F1511" s="11" t="s">
        <v>3707</v>
      </c>
      <c r="G1511" t="s">
        <v>270</v>
      </c>
      <c r="H1511" t="s">
        <v>5231</v>
      </c>
      <c r="J1511">
        <v>6</v>
      </c>
      <c r="K1511">
        <v>3.5</v>
      </c>
      <c r="L1511" t="s">
        <v>5231</v>
      </c>
      <c r="N1511" t="s">
        <v>3707</v>
      </c>
      <c r="O1511" s="12" t="str">
        <f>IFERROR(VLOOKUP(C1511,USADOS!$C:$C,1,0),"OK")</f>
        <v>OK</v>
      </c>
    </row>
    <row r="1512" spans="1:15" hidden="1" x14ac:dyDescent="0.25">
      <c r="A1512" t="s">
        <v>2873</v>
      </c>
      <c r="B1512">
        <v>202312</v>
      </c>
      <c r="C1512" s="11" t="s">
        <v>5070</v>
      </c>
      <c r="D1512" t="s">
        <v>5264</v>
      </c>
      <c r="E1512" s="11" t="s">
        <v>3707</v>
      </c>
      <c r="F1512" s="11" t="s">
        <v>3707</v>
      </c>
      <c r="G1512" t="s">
        <v>270</v>
      </c>
      <c r="H1512" t="s">
        <v>5231</v>
      </c>
      <c r="J1512">
        <v>6</v>
      </c>
      <c r="K1512">
        <v>3.5</v>
      </c>
      <c r="L1512" t="s">
        <v>5231</v>
      </c>
      <c r="N1512" t="s">
        <v>3707</v>
      </c>
      <c r="O1512" s="12" t="str">
        <f>IFERROR(VLOOKUP(C1512,USADOS!$C:$C,1,0),"OK")</f>
        <v>OK</v>
      </c>
    </row>
    <row r="1513" spans="1:15" x14ac:dyDescent="0.25">
      <c r="A1513" t="s">
        <v>2873</v>
      </c>
      <c r="B1513">
        <v>202404</v>
      </c>
      <c r="C1513" t="s">
        <v>4390</v>
      </c>
      <c r="D1513" t="s">
        <v>4391</v>
      </c>
      <c r="E1513" s="11" t="s">
        <v>3042</v>
      </c>
      <c r="F1513" s="11" t="s">
        <v>3042</v>
      </c>
      <c r="G1513" t="s">
        <v>270</v>
      </c>
      <c r="H1513" t="s">
        <v>4604</v>
      </c>
      <c r="J1513">
        <v>6</v>
      </c>
      <c r="K1513">
        <v>3.5</v>
      </c>
      <c r="L1513" t="s">
        <v>4604</v>
      </c>
      <c r="N1513" s="11" t="s">
        <v>3042</v>
      </c>
      <c r="O1513" s="12" t="s">
        <v>5072</v>
      </c>
    </row>
    <row r="1514" spans="1:15" x14ac:dyDescent="0.25">
      <c r="A1514" t="s">
        <v>2873</v>
      </c>
      <c r="B1514">
        <v>202403</v>
      </c>
      <c r="C1514" s="11" t="s">
        <v>5448</v>
      </c>
      <c r="D1514" s="11" t="s">
        <v>5448</v>
      </c>
      <c r="E1514" s="11" t="s">
        <v>2976</v>
      </c>
      <c r="F1514" s="11" t="s">
        <v>2976</v>
      </c>
      <c r="G1514" t="s">
        <v>270</v>
      </c>
      <c r="J1514">
        <v>6</v>
      </c>
      <c r="K1514">
        <v>3.5</v>
      </c>
      <c r="N1514" t="s">
        <v>3707</v>
      </c>
      <c r="O1514" s="12" t="str">
        <f>IFERROR(VLOOKUP(C1514,USADOS!$C:$C,1,0),"OK")</f>
        <v>OK</v>
      </c>
    </row>
    <row r="1515" spans="1:15" x14ac:dyDescent="0.25">
      <c r="A1515" t="s">
        <v>2873</v>
      </c>
      <c r="B1515">
        <v>202404</v>
      </c>
      <c r="C1515" s="11" t="s">
        <v>5448</v>
      </c>
      <c r="D1515" s="11" t="s">
        <v>5448</v>
      </c>
      <c r="E1515" s="11" t="s">
        <v>2976</v>
      </c>
      <c r="F1515" s="11" t="s">
        <v>2976</v>
      </c>
      <c r="G1515" t="s">
        <v>270</v>
      </c>
      <c r="J1515">
        <v>6</v>
      </c>
      <c r="K1515">
        <v>3.5</v>
      </c>
      <c r="N1515" t="s">
        <v>3707</v>
      </c>
      <c r="O1515" s="12" t="s">
        <v>5072</v>
      </c>
    </row>
    <row r="1516" spans="1:15" hidden="1" x14ac:dyDescent="0.25">
      <c r="A1516" t="s">
        <v>1058</v>
      </c>
      <c r="B1516">
        <v>201905</v>
      </c>
      <c r="C1516" t="s">
        <v>943</v>
      </c>
      <c r="D1516" t="s">
        <v>2751</v>
      </c>
      <c r="E1516" t="s">
        <v>67</v>
      </c>
      <c r="F1516" t="s">
        <v>67</v>
      </c>
      <c r="G1516" t="s">
        <v>270</v>
      </c>
      <c r="H1516" t="s">
        <v>965</v>
      </c>
      <c r="J1516">
        <v>0</v>
      </c>
      <c r="K1516">
        <v>3</v>
      </c>
      <c r="M1516" s="19"/>
      <c r="O1516" s="12" t="str">
        <f>IFERROR(VLOOKUP(C1516,USADOS!$C:$C,1,0),"OK")</f>
        <v>OK</v>
      </c>
    </row>
    <row r="1517" spans="1:15" hidden="1" x14ac:dyDescent="0.25">
      <c r="A1517" t="s">
        <v>1058</v>
      </c>
      <c r="B1517">
        <v>201906</v>
      </c>
      <c r="C1517" t="s">
        <v>943</v>
      </c>
      <c r="D1517" t="s">
        <v>2751</v>
      </c>
      <c r="E1517" t="s">
        <v>67</v>
      </c>
      <c r="F1517" t="s">
        <v>67</v>
      </c>
      <c r="G1517" t="s">
        <v>270</v>
      </c>
      <c r="H1517" t="s">
        <v>965</v>
      </c>
      <c r="J1517">
        <v>0</v>
      </c>
      <c r="K1517">
        <v>3</v>
      </c>
      <c r="M1517" s="19"/>
      <c r="O1517" s="12" t="str">
        <f>IFERROR(VLOOKUP(C1517,USADOS!$C:$C,1,0),"OK")</f>
        <v>OK</v>
      </c>
    </row>
    <row r="1518" spans="1:15" hidden="1" x14ac:dyDescent="0.25">
      <c r="A1518" t="s">
        <v>1058</v>
      </c>
      <c r="B1518">
        <v>201907</v>
      </c>
      <c r="C1518" t="s">
        <v>943</v>
      </c>
      <c r="D1518" t="s">
        <v>2751</v>
      </c>
      <c r="E1518" t="s">
        <v>67</v>
      </c>
      <c r="F1518" t="s">
        <v>67</v>
      </c>
      <c r="G1518" t="s">
        <v>270</v>
      </c>
      <c r="H1518" t="s">
        <v>965</v>
      </c>
      <c r="J1518">
        <v>6</v>
      </c>
      <c r="K1518">
        <v>3</v>
      </c>
      <c r="M1518" s="19"/>
      <c r="O1518" s="12" t="str">
        <f>IFERROR(VLOOKUP(C1518,USADOS!$C:$C,1,0),"OK")</f>
        <v>OK</v>
      </c>
    </row>
    <row r="1519" spans="1:15" hidden="1" x14ac:dyDescent="0.25">
      <c r="A1519" t="s">
        <v>1058</v>
      </c>
      <c r="B1519">
        <v>201908</v>
      </c>
      <c r="C1519" t="s">
        <v>943</v>
      </c>
      <c r="D1519" t="s">
        <v>2751</v>
      </c>
      <c r="E1519" t="s">
        <v>67</v>
      </c>
      <c r="F1519" t="s">
        <v>67</v>
      </c>
      <c r="G1519" t="s">
        <v>270</v>
      </c>
      <c r="H1519" t="s">
        <v>965</v>
      </c>
      <c r="J1519">
        <v>9</v>
      </c>
      <c r="K1519">
        <v>3</v>
      </c>
      <c r="M1519" s="19"/>
      <c r="O1519" s="12" t="str">
        <f>IFERROR(VLOOKUP(C1519,USADOS!$C:$C,1,0),"OK")</f>
        <v>OK</v>
      </c>
    </row>
    <row r="1520" spans="1:15" hidden="1" x14ac:dyDescent="0.25">
      <c r="A1520" t="s">
        <v>1058</v>
      </c>
      <c r="B1520">
        <v>201909</v>
      </c>
      <c r="C1520" t="s">
        <v>943</v>
      </c>
      <c r="D1520" t="s">
        <v>2751</v>
      </c>
      <c r="E1520" t="s">
        <v>67</v>
      </c>
      <c r="F1520" t="s">
        <v>67</v>
      </c>
      <c r="G1520" t="s">
        <v>270</v>
      </c>
      <c r="H1520" t="s">
        <v>965</v>
      </c>
      <c r="J1520">
        <v>9</v>
      </c>
      <c r="K1520">
        <v>3</v>
      </c>
      <c r="M1520" s="19"/>
      <c r="O1520" s="12" t="str">
        <f>IFERROR(VLOOKUP(C1520,USADOS!$C:$C,1,0),"OK")</f>
        <v>OK</v>
      </c>
    </row>
    <row r="1521" spans="1:15" hidden="1" x14ac:dyDescent="0.25">
      <c r="A1521" t="s">
        <v>1058</v>
      </c>
      <c r="B1521">
        <v>201910</v>
      </c>
      <c r="C1521" t="s">
        <v>943</v>
      </c>
      <c r="D1521" t="s">
        <v>2751</v>
      </c>
      <c r="E1521" t="s">
        <v>67</v>
      </c>
      <c r="F1521" t="s">
        <v>67</v>
      </c>
      <c r="G1521" t="s">
        <v>270</v>
      </c>
      <c r="H1521" t="s">
        <v>965</v>
      </c>
      <c r="J1521">
        <v>12</v>
      </c>
      <c r="K1521">
        <v>2.5</v>
      </c>
      <c r="M1521" s="19"/>
      <c r="O1521" s="12" t="str">
        <f>IFERROR(VLOOKUP(C1521,USADOS!$C:$C,1,0),"OK")</f>
        <v>OK</v>
      </c>
    </row>
    <row r="1522" spans="1:15" hidden="1" x14ac:dyDescent="0.25">
      <c r="A1522" t="s">
        <v>1058</v>
      </c>
      <c r="B1522">
        <v>201911</v>
      </c>
      <c r="C1522" t="s">
        <v>943</v>
      </c>
      <c r="D1522" t="s">
        <v>2751</v>
      </c>
      <c r="E1522" t="s">
        <v>67</v>
      </c>
      <c r="F1522" t="s">
        <v>67</v>
      </c>
      <c r="G1522" t="s">
        <v>270</v>
      </c>
      <c r="H1522" t="s">
        <v>965</v>
      </c>
      <c r="M1522" s="19"/>
      <c r="O1522" s="12" t="str">
        <f>IFERROR(VLOOKUP(C1522,USADOS!$C:$C,1,0),"OK")</f>
        <v>OK</v>
      </c>
    </row>
    <row r="1523" spans="1:15" hidden="1" x14ac:dyDescent="0.25">
      <c r="A1523" t="s">
        <v>1552</v>
      </c>
      <c r="B1523">
        <v>202211</v>
      </c>
      <c r="C1523" s="36" t="s">
        <v>4457</v>
      </c>
      <c r="D1523" t="s">
        <v>4458</v>
      </c>
      <c r="E1523" t="s">
        <v>94</v>
      </c>
      <c r="F1523" t="s">
        <v>94</v>
      </c>
      <c r="G1523" t="s">
        <v>270</v>
      </c>
      <c r="H1523" t="s">
        <v>4460</v>
      </c>
      <c r="J1523">
        <v>7</v>
      </c>
      <c r="K1523">
        <v>3.5</v>
      </c>
      <c r="L1523" s="9" t="s">
        <v>4460</v>
      </c>
      <c r="M1523" s="44"/>
      <c r="N1523" t="s">
        <v>94</v>
      </c>
      <c r="O1523" s="12" t="str">
        <f>IFERROR(VLOOKUP(C1523,USADOS!$C:$C,1,0),"OK")</f>
        <v>OK</v>
      </c>
    </row>
    <row r="1524" spans="1:15" hidden="1" x14ac:dyDescent="0.25">
      <c r="A1524" t="s">
        <v>1552</v>
      </c>
      <c r="B1524">
        <v>202212</v>
      </c>
      <c r="C1524" s="36" t="s">
        <v>4457</v>
      </c>
      <c r="D1524" t="s">
        <v>4458</v>
      </c>
      <c r="E1524" t="s">
        <v>94</v>
      </c>
      <c r="F1524" t="s">
        <v>94</v>
      </c>
      <c r="G1524" t="s">
        <v>270</v>
      </c>
      <c r="H1524" t="s">
        <v>4460</v>
      </c>
      <c r="J1524">
        <v>7</v>
      </c>
      <c r="K1524">
        <v>3.5</v>
      </c>
      <c r="L1524" s="9" t="s">
        <v>4460</v>
      </c>
      <c r="M1524" s="44"/>
      <c r="N1524" t="s">
        <v>94</v>
      </c>
      <c r="O1524" s="12" t="str">
        <f>IFERROR(VLOOKUP(C1524,USADOS!$C:$C,1,0),"OK")</f>
        <v>OK</v>
      </c>
    </row>
    <row r="1525" spans="1:15" hidden="1" x14ac:dyDescent="0.25">
      <c r="A1525" t="s">
        <v>1552</v>
      </c>
      <c r="B1525">
        <v>202301</v>
      </c>
      <c r="C1525" s="36" t="s">
        <v>4457</v>
      </c>
      <c r="D1525" t="s">
        <v>4458</v>
      </c>
      <c r="E1525" t="s">
        <v>94</v>
      </c>
      <c r="F1525" t="s">
        <v>94</v>
      </c>
      <c r="G1525" t="s">
        <v>270</v>
      </c>
      <c r="H1525" t="s">
        <v>4460</v>
      </c>
      <c r="J1525">
        <v>7</v>
      </c>
      <c r="K1525">
        <v>3.5</v>
      </c>
      <c r="L1525" s="9" t="s">
        <v>4460</v>
      </c>
      <c r="M1525" s="44"/>
      <c r="N1525" t="s">
        <v>94</v>
      </c>
      <c r="O1525" s="12" t="str">
        <f>IFERROR(VLOOKUP(C1525,USADOS!$C:$C,1,0),"OK")</f>
        <v>OK</v>
      </c>
    </row>
    <row r="1526" spans="1:15" hidden="1" x14ac:dyDescent="0.25">
      <c r="A1526" t="s">
        <v>1552</v>
      </c>
      <c r="B1526">
        <v>202211</v>
      </c>
      <c r="C1526" s="36" t="s">
        <v>4456</v>
      </c>
      <c r="D1526" t="s">
        <v>4458</v>
      </c>
      <c r="E1526" t="s">
        <v>94</v>
      </c>
      <c r="F1526" t="s">
        <v>94</v>
      </c>
      <c r="G1526" t="s">
        <v>270</v>
      </c>
      <c r="H1526" t="s">
        <v>4460</v>
      </c>
      <c r="J1526">
        <v>7</v>
      </c>
      <c r="K1526">
        <v>3.5</v>
      </c>
      <c r="L1526" s="9" t="s">
        <v>4460</v>
      </c>
      <c r="M1526" s="44"/>
      <c r="N1526" t="s">
        <v>94</v>
      </c>
      <c r="O1526" s="12" t="str">
        <f>IFERROR(VLOOKUP(C1526,USADOS!$C:$C,1,0),"OK")</f>
        <v>OK</v>
      </c>
    </row>
    <row r="1527" spans="1:15" hidden="1" x14ac:dyDescent="0.25">
      <c r="A1527" t="s">
        <v>1552</v>
      </c>
      <c r="B1527">
        <v>202212</v>
      </c>
      <c r="C1527" s="36" t="s">
        <v>4456</v>
      </c>
      <c r="D1527" t="s">
        <v>4458</v>
      </c>
      <c r="E1527" t="s">
        <v>94</v>
      </c>
      <c r="F1527" t="s">
        <v>94</v>
      </c>
      <c r="G1527" t="s">
        <v>270</v>
      </c>
      <c r="H1527" t="s">
        <v>4460</v>
      </c>
      <c r="J1527">
        <v>7</v>
      </c>
      <c r="K1527">
        <v>3.5</v>
      </c>
      <c r="L1527" s="9" t="s">
        <v>4460</v>
      </c>
      <c r="M1527" s="44"/>
      <c r="N1527" t="s">
        <v>94</v>
      </c>
      <c r="O1527" s="12" t="str">
        <f>IFERROR(VLOOKUP(C1527,USADOS!$C:$C,1,0),"OK")</f>
        <v>OK</v>
      </c>
    </row>
    <row r="1528" spans="1:15" hidden="1" x14ac:dyDescent="0.25">
      <c r="A1528" t="s">
        <v>1552</v>
      </c>
      <c r="B1528">
        <v>202301</v>
      </c>
      <c r="C1528" s="36" t="s">
        <v>4456</v>
      </c>
      <c r="D1528" t="s">
        <v>4458</v>
      </c>
      <c r="E1528" t="s">
        <v>94</v>
      </c>
      <c r="F1528" t="s">
        <v>94</v>
      </c>
      <c r="G1528" t="s">
        <v>270</v>
      </c>
      <c r="H1528" t="s">
        <v>4460</v>
      </c>
      <c r="J1528">
        <v>7</v>
      </c>
      <c r="K1528">
        <v>3.5</v>
      </c>
      <c r="L1528" s="9" t="s">
        <v>4460</v>
      </c>
      <c r="M1528" s="44"/>
      <c r="N1528" t="s">
        <v>94</v>
      </c>
      <c r="O1528" s="12" t="str">
        <f>IFERROR(VLOOKUP(C1528,USADOS!$C:$C,1,0),"OK")</f>
        <v>OK</v>
      </c>
    </row>
    <row r="1529" spans="1:15" hidden="1" x14ac:dyDescent="0.25">
      <c r="A1529" t="s">
        <v>1058</v>
      </c>
      <c r="B1529">
        <v>202007</v>
      </c>
      <c r="C1529" t="s">
        <v>1859</v>
      </c>
      <c r="D1529" t="s">
        <v>1859</v>
      </c>
      <c r="E1529" t="s">
        <v>101</v>
      </c>
      <c r="F1529" t="s">
        <v>101</v>
      </c>
      <c r="G1529" t="s">
        <v>270</v>
      </c>
      <c r="J1529">
        <v>20</v>
      </c>
      <c r="K1529">
        <v>1.5</v>
      </c>
      <c r="M1529" s="19"/>
      <c r="O1529" s="12" t="str">
        <f>IFERROR(VLOOKUP(C1529,USADOS!$C:$C,1,0),"OK")</f>
        <v>OK</v>
      </c>
    </row>
    <row r="1530" spans="1:15" hidden="1" x14ac:dyDescent="0.25">
      <c r="A1530" t="s">
        <v>118</v>
      </c>
      <c r="B1530">
        <v>201901</v>
      </c>
      <c r="C1530" t="s">
        <v>135</v>
      </c>
      <c r="D1530" t="s">
        <v>672</v>
      </c>
      <c r="E1530" t="s">
        <v>118</v>
      </c>
      <c r="F1530" t="s">
        <v>118</v>
      </c>
      <c r="G1530" t="s">
        <v>270</v>
      </c>
      <c r="H1530" t="s">
        <v>387</v>
      </c>
      <c r="J1530">
        <v>5</v>
      </c>
      <c r="K1530">
        <v>5.5</v>
      </c>
      <c r="M1530" s="19"/>
      <c r="O1530" s="12" t="str">
        <f>IFERROR(VLOOKUP(C1530,USADOS!$C:$C,1,0),"OK")</f>
        <v>OK</v>
      </c>
    </row>
    <row r="1531" spans="1:15" hidden="1" x14ac:dyDescent="0.25">
      <c r="A1531" t="s">
        <v>118</v>
      </c>
      <c r="B1531">
        <v>201902</v>
      </c>
      <c r="C1531" t="s">
        <v>135</v>
      </c>
      <c r="D1531" t="s">
        <v>672</v>
      </c>
      <c r="E1531" t="s">
        <v>118</v>
      </c>
      <c r="F1531" t="s">
        <v>118</v>
      </c>
      <c r="G1531" t="s">
        <v>270</v>
      </c>
      <c r="H1531" t="s">
        <v>387</v>
      </c>
      <c r="J1531">
        <v>5</v>
      </c>
      <c r="K1531">
        <v>5.5</v>
      </c>
      <c r="M1531" s="19"/>
      <c r="O1531" s="12" t="str">
        <f>IFERROR(VLOOKUP(C1531,USADOS!$C:$C,1,0),"OK")</f>
        <v>OK</v>
      </c>
    </row>
    <row r="1532" spans="1:15" hidden="1" x14ac:dyDescent="0.25">
      <c r="A1532" t="s">
        <v>118</v>
      </c>
      <c r="B1532">
        <v>201903</v>
      </c>
      <c r="C1532" t="s">
        <v>135</v>
      </c>
      <c r="D1532" t="s">
        <v>672</v>
      </c>
      <c r="E1532" t="s">
        <v>118</v>
      </c>
      <c r="F1532" t="s">
        <v>118</v>
      </c>
      <c r="G1532" t="s">
        <v>270</v>
      </c>
      <c r="H1532" t="s">
        <v>387</v>
      </c>
      <c r="J1532">
        <v>12</v>
      </c>
      <c r="K1532">
        <v>5.5</v>
      </c>
      <c r="M1532" s="19"/>
      <c r="O1532" s="12" t="str">
        <f>IFERROR(VLOOKUP(C1532,USADOS!$C:$C,1,0),"OK")</f>
        <v>OK</v>
      </c>
    </row>
    <row r="1533" spans="1:15" hidden="1" x14ac:dyDescent="0.25">
      <c r="A1533" t="s">
        <v>118</v>
      </c>
      <c r="B1533">
        <v>201904</v>
      </c>
      <c r="C1533" t="s">
        <v>135</v>
      </c>
      <c r="D1533" t="s">
        <v>672</v>
      </c>
      <c r="E1533" t="s">
        <v>118</v>
      </c>
      <c r="F1533" t="s">
        <v>118</v>
      </c>
      <c r="G1533" t="s">
        <v>270</v>
      </c>
      <c r="H1533" t="s">
        <v>387</v>
      </c>
      <c r="J1533">
        <v>12</v>
      </c>
      <c r="K1533">
        <v>5.5</v>
      </c>
      <c r="M1533" s="19"/>
      <c r="O1533" s="12" t="str">
        <f>IFERROR(VLOOKUP(C1533,USADOS!$C:$C,1,0),"OK")</f>
        <v>OK</v>
      </c>
    </row>
    <row r="1534" spans="1:15" hidden="1" x14ac:dyDescent="0.25">
      <c r="A1534" t="s">
        <v>118</v>
      </c>
      <c r="B1534">
        <v>201905</v>
      </c>
      <c r="C1534" t="s">
        <v>135</v>
      </c>
      <c r="D1534" t="s">
        <v>672</v>
      </c>
      <c r="E1534" t="s">
        <v>118</v>
      </c>
      <c r="F1534" t="s">
        <v>118</v>
      </c>
      <c r="G1534" t="s">
        <v>270</v>
      </c>
      <c r="H1534" t="s">
        <v>387</v>
      </c>
      <c r="J1534">
        <v>12</v>
      </c>
      <c r="K1534">
        <v>5.5</v>
      </c>
      <c r="M1534" s="19"/>
      <c r="O1534" s="12" t="str">
        <f>IFERROR(VLOOKUP(C1534,USADOS!$C:$C,1,0),"OK")</f>
        <v>OK</v>
      </c>
    </row>
    <row r="1535" spans="1:15" hidden="1" x14ac:dyDescent="0.25">
      <c r="A1535" t="s">
        <v>118</v>
      </c>
      <c r="B1535">
        <v>202011</v>
      </c>
      <c r="C1535" t="s">
        <v>2156</v>
      </c>
      <c r="D1535" t="s">
        <v>2125</v>
      </c>
      <c r="E1535" t="s">
        <v>3522</v>
      </c>
      <c r="F1535" t="s">
        <v>3522</v>
      </c>
      <c r="G1535" t="s">
        <v>270</v>
      </c>
      <c r="H1535" t="s">
        <v>2164</v>
      </c>
      <c r="I1535" t="s">
        <v>2246</v>
      </c>
      <c r="J1535">
        <v>10</v>
      </c>
      <c r="K1535">
        <v>3</v>
      </c>
      <c r="L1535" s="9" t="s">
        <v>2164</v>
      </c>
      <c r="M1535" s="9" t="s">
        <v>2393</v>
      </c>
      <c r="N1535" t="s">
        <v>118</v>
      </c>
      <c r="O1535" s="12" t="str">
        <f>IFERROR(VLOOKUP(C1535,USADOS!$C:$C,1,0),"OK")</f>
        <v>OK</v>
      </c>
    </row>
    <row r="1536" spans="1:15" hidden="1" x14ac:dyDescent="0.25">
      <c r="A1536" t="s">
        <v>118</v>
      </c>
      <c r="B1536">
        <v>202012</v>
      </c>
      <c r="C1536" t="s">
        <v>2156</v>
      </c>
      <c r="D1536" t="s">
        <v>2125</v>
      </c>
      <c r="E1536" t="s">
        <v>3522</v>
      </c>
      <c r="F1536" t="s">
        <v>3522</v>
      </c>
      <c r="G1536" t="s">
        <v>270</v>
      </c>
      <c r="H1536" t="s">
        <v>2164</v>
      </c>
      <c r="I1536" t="s">
        <v>2246</v>
      </c>
      <c r="J1536">
        <v>10</v>
      </c>
      <c r="K1536">
        <v>3</v>
      </c>
      <c r="L1536" s="9" t="s">
        <v>2164</v>
      </c>
      <c r="M1536" s="9" t="s">
        <v>2393</v>
      </c>
      <c r="N1536" t="s">
        <v>118</v>
      </c>
      <c r="O1536" s="12" t="str">
        <f>IFERROR(VLOOKUP(C1536,USADOS!$C:$C,1,0),"OK")</f>
        <v>OK</v>
      </c>
    </row>
    <row r="1537" spans="1:15" hidden="1" x14ac:dyDescent="0.25">
      <c r="A1537" t="s">
        <v>118</v>
      </c>
      <c r="B1537">
        <v>202101</v>
      </c>
      <c r="C1537" t="s">
        <v>2156</v>
      </c>
      <c r="D1537" t="s">
        <v>2125</v>
      </c>
      <c r="E1537" t="s">
        <v>3522</v>
      </c>
      <c r="F1537" t="s">
        <v>3522</v>
      </c>
      <c r="G1537" t="s">
        <v>270</v>
      </c>
      <c r="H1537" t="s">
        <v>2164</v>
      </c>
      <c r="I1537" t="s">
        <v>2246</v>
      </c>
      <c r="J1537">
        <v>10</v>
      </c>
      <c r="K1537">
        <v>3</v>
      </c>
      <c r="L1537" s="9" t="s">
        <v>2164</v>
      </c>
      <c r="M1537" s="9" t="s">
        <v>2393</v>
      </c>
      <c r="N1537" t="s">
        <v>118</v>
      </c>
      <c r="O1537" s="12" t="str">
        <f>IFERROR(VLOOKUP(C1537,USADOS!$C:$C,1,0),"OK")</f>
        <v>OK</v>
      </c>
    </row>
    <row r="1538" spans="1:15" hidden="1" x14ac:dyDescent="0.25">
      <c r="A1538" t="s">
        <v>118</v>
      </c>
      <c r="B1538">
        <v>202102</v>
      </c>
      <c r="C1538" t="s">
        <v>2156</v>
      </c>
      <c r="D1538" t="s">
        <v>2125</v>
      </c>
      <c r="E1538" t="s">
        <v>3522</v>
      </c>
      <c r="F1538" t="s">
        <v>3522</v>
      </c>
      <c r="G1538" t="s">
        <v>270</v>
      </c>
      <c r="H1538" t="s">
        <v>2164</v>
      </c>
      <c r="I1538" t="s">
        <v>2246</v>
      </c>
      <c r="J1538">
        <v>10</v>
      </c>
      <c r="K1538">
        <v>3</v>
      </c>
      <c r="L1538" s="9" t="s">
        <v>2164</v>
      </c>
      <c r="M1538" s="9" t="s">
        <v>2393</v>
      </c>
      <c r="N1538" t="s">
        <v>118</v>
      </c>
      <c r="O1538" s="12" t="str">
        <f>IFERROR(VLOOKUP(C1538,USADOS!$C:$C,1,0),"OK")</f>
        <v>OK</v>
      </c>
    </row>
    <row r="1539" spans="1:15" hidden="1" x14ac:dyDescent="0.25">
      <c r="A1539" t="s">
        <v>118</v>
      </c>
      <c r="B1539">
        <v>202103</v>
      </c>
      <c r="C1539" t="s">
        <v>2156</v>
      </c>
      <c r="D1539" t="s">
        <v>2125</v>
      </c>
      <c r="E1539" t="s">
        <v>3522</v>
      </c>
      <c r="F1539" t="s">
        <v>3522</v>
      </c>
      <c r="G1539" t="s">
        <v>270</v>
      </c>
      <c r="H1539" t="s">
        <v>2164</v>
      </c>
      <c r="I1539" t="s">
        <v>2246</v>
      </c>
      <c r="J1539">
        <v>10</v>
      </c>
      <c r="K1539">
        <v>3</v>
      </c>
      <c r="L1539" s="9" t="s">
        <v>2164</v>
      </c>
      <c r="M1539" s="9" t="s">
        <v>2393</v>
      </c>
      <c r="N1539" t="s">
        <v>118</v>
      </c>
      <c r="O1539" s="12" t="str">
        <f>IFERROR(VLOOKUP(C1539,USADOS!$C:$C,1,0),"OK")</f>
        <v>OK</v>
      </c>
    </row>
    <row r="1540" spans="1:15" hidden="1" x14ac:dyDescent="0.25">
      <c r="A1540" t="s">
        <v>118</v>
      </c>
      <c r="B1540">
        <v>202104</v>
      </c>
      <c r="C1540" t="s">
        <v>2156</v>
      </c>
      <c r="D1540" t="s">
        <v>2125</v>
      </c>
      <c r="E1540" t="s">
        <v>3522</v>
      </c>
      <c r="F1540" t="s">
        <v>3522</v>
      </c>
      <c r="G1540" t="s">
        <v>270</v>
      </c>
      <c r="H1540" t="s">
        <v>2164</v>
      </c>
      <c r="I1540" t="s">
        <v>2246</v>
      </c>
      <c r="J1540">
        <v>10</v>
      </c>
      <c r="K1540">
        <v>3</v>
      </c>
      <c r="L1540" s="9" t="s">
        <v>2164</v>
      </c>
      <c r="M1540" s="9" t="s">
        <v>2393</v>
      </c>
      <c r="N1540" t="s">
        <v>118</v>
      </c>
      <c r="O1540" s="12" t="str">
        <f>IFERROR(VLOOKUP(C1540,USADOS!$C:$C,1,0),"OK")</f>
        <v>OK</v>
      </c>
    </row>
    <row r="1541" spans="1:15" hidden="1" x14ac:dyDescent="0.25">
      <c r="A1541" t="s">
        <v>118</v>
      </c>
      <c r="B1541">
        <v>202105</v>
      </c>
      <c r="C1541" t="s">
        <v>2156</v>
      </c>
      <c r="D1541" t="s">
        <v>2125</v>
      </c>
      <c r="E1541" t="s">
        <v>3522</v>
      </c>
      <c r="F1541" t="s">
        <v>3522</v>
      </c>
      <c r="G1541" t="s">
        <v>270</v>
      </c>
      <c r="H1541" t="s">
        <v>2164</v>
      </c>
      <c r="I1541" t="s">
        <v>2246</v>
      </c>
      <c r="J1541">
        <v>10</v>
      </c>
      <c r="K1541">
        <v>3</v>
      </c>
      <c r="L1541" s="9" t="s">
        <v>2164</v>
      </c>
      <c r="M1541" s="9" t="s">
        <v>2393</v>
      </c>
      <c r="N1541" t="s">
        <v>118</v>
      </c>
      <c r="O1541" s="12" t="str">
        <f>IFERROR(VLOOKUP(C1541,USADOS!$C:$C,1,0),"OK")</f>
        <v>OK</v>
      </c>
    </row>
    <row r="1542" spans="1:15" hidden="1" x14ac:dyDescent="0.25">
      <c r="A1542" t="s">
        <v>118</v>
      </c>
      <c r="B1542">
        <v>202106</v>
      </c>
      <c r="C1542" t="s">
        <v>2156</v>
      </c>
      <c r="D1542" t="s">
        <v>2125</v>
      </c>
      <c r="E1542" t="s">
        <v>3522</v>
      </c>
      <c r="F1542" t="s">
        <v>3522</v>
      </c>
      <c r="G1542" t="s">
        <v>270</v>
      </c>
      <c r="H1542" t="s">
        <v>2164</v>
      </c>
      <c r="I1542" t="s">
        <v>2246</v>
      </c>
      <c r="J1542">
        <v>5</v>
      </c>
      <c r="K1542">
        <v>3</v>
      </c>
      <c r="L1542" s="9" t="s">
        <v>2164</v>
      </c>
      <c r="M1542" s="9" t="s">
        <v>2393</v>
      </c>
      <c r="N1542" t="s">
        <v>118</v>
      </c>
      <c r="O1542" s="12" t="str">
        <f>IFERROR(VLOOKUP(C1542,USADOS!$C:$C,1,0),"OK")</f>
        <v>OK</v>
      </c>
    </row>
    <row r="1543" spans="1:15" hidden="1" x14ac:dyDescent="0.25">
      <c r="A1543" t="s">
        <v>118</v>
      </c>
      <c r="B1543">
        <v>202107</v>
      </c>
      <c r="C1543" t="s">
        <v>2156</v>
      </c>
      <c r="D1543" t="s">
        <v>2125</v>
      </c>
      <c r="E1543" t="s">
        <v>3522</v>
      </c>
      <c r="F1543" t="s">
        <v>3522</v>
      </c>
      <c r="G1543" t="s">
        <v>270</v>
      </c>
      <c r="H1543" t="s">
        <v>2164</v>
      </c>
      <c r="I1543" t="s">
        <v>2246</v>
      </c>
      <c r="J1543">
        <v>5</v>
      </c>
      <c r="K1543">
        <v>3</v>
      </c>
      <c r="L1543" s="9" t="s">
        <v>2164</v>
      </c>
      <c r="M1543" s="9" t="s">
        <v>2393</v>
      </c>
      <c r="N1543" t="s">
        <v>118</v>
      </c>
      <c r="O1543" s="12" t="str">
        <f>IFERROR(VLOOKUP(C1543,USADOS!$C:$C,1,0),"OK")</f>
        <v>OK</v>
      </c>
    </row>
    <row r="1544" spans="1:15" hidden="1" x14ac:dyDescent="0.25">
      <c r="A1544" t="s">
        <v>118</v>
      </c>
      <c r="B1544">
        <v>202108</v>
      </c>
      <c r="C1544" t="s">
        <v>2156</v>
      </c>
      <c r="D1544" t="s">
        <v>2125</v>
      </c>
      <c r="E1544" t="s">
        <v>3522</v>
      </c>
      <c r="F1544" t="s">
        <v>3522</v>
      </c>
      <c r="G1544" t="s">
        <v>270</v>
      </c>
      <c r="H1544" t="s">
        <v>2164</v>
      </c>
      <c r="I1544" t="s">
        <v>2246</v>
      </c>
      <c r="J1544">
        <v>5</v>
      </c>
      <c r="K1544">
        <v>3</v>
      </c>
      <c r="L1544" s="9" t="s">
        <v>2164</v>
      </c>
      <c r="M1544" s="9" t="s">
        <v>2393</v>
      </c>
      <c r="N1544" t="s">
        <v>118</v>
      </c>
      <c r="O1544" s="12" t="str">
        <f>IFERROR(VLOOKUP(C1544,USADOS!$C:$C,1,0),"OK")</f>
        <v>OK</v>
      </c>
    </row>
    <row r="1545" spans="1:15" hidden="1" x14ac:dyDescent="0.25">
      <c r="A1545" t="s">
        <v>118</v>
      </c>
      <c r="B1545">
        <v>202109</v>
      </c>
      <c r="C1545" t="s">
        <v>2156</v>
      </c>
      <c r="D1545" t="s">
        <v>2125</v>
      </c>
      <c r="E1545" t="s">
        <v>3522</v>
      </c>
      <c r="F1545" t="s">
        <v>3522</v>
      </c>
      <c r="G1545" t="s">
        <v>270</v>
      </c>
      <c r="H1545" t="s">
        <v>2164</v>
      </c>
      <c r="I1545" t="s">
        <v>2246</v>
      </c>
      <c r="J1545">
        <v>5</v>
      </c>
      <c r="K1545">
        <v>3</v>
      </c>
      <c r="L1545" s="9" t="s">
        <v>2164</v>
      </c>
      <c r="M1545" s="9" t="s">
        <v>2393</v>
      </c>
      <c r="N1545" t="s">
        <v>118</v>
      </c>
      <c r="O1545" s="12" t="str">
        <f>IFERROR(VLOOKUP(C1545,USADOS!$C:$C,1,0),"OK")</f>
        <v>OK</v>
      </c>
    </row>
    <row r="1546" spans="1:15" hidden="1" x14ac:dyDescent="0.25">
      <c r="A1546" t="s">
        <v>2873</v>
      </c>
      <c r="B1546">
        <v>202305</v>
      </c>
      <c r="C1546" t="s">
        <v>4830</v>
      </c>
      <c r="D1546" t="s">
        <v>4836</v>
      </c>
      <c r="E1546" s="11" t="s">
        <v>4688</v>
      </c>
      <c r="F1546" s="11" t="s">
        <v>4688</v>
      </c>
      <c r="G1546" t="s">
        <v>270</v>
      </c>
      <c r="J1546">
        <v>6</v>
      </c>
      <c r="K1546">
        <v>3.5</v>
      </c>
      <c r="L1546" t="s">
        <v>4836</v>
      </c>
      <c r="M1546" s="44"/>
      <c r="N1546" s="11" t="s">
        <v>4688</v>
      </c>
      <c r="O1546" s="12" t="str">
        <f>IFERROR(VLOOKUP(C1546,USADOS!$C:$C,1,0),"OK")</f>
        <v>OK</v>
      </c>
    </row>
    <row r="1547" spans="1:15" hidden="1" x14ac:dyDescent="0.25">
      <c r="A1547" t="s">
        <v>2873</v>
      </c>
      <c r="B1547">
        <v>202306</v>
      </c>
      <c r="C1547" t="s">
        <v>4830</v>
      </c>
      <c r="D1547" t="s">
        <v>4836</v>
      </c>
      <c r="E1547" s="11" t="s">
        <v>4688</v>
      </c>
      <c r="F1547" s="11" t="s">
        <v>4688</v>
      </c>
      <c r="G1547" t="s">
        <v>270</v>
      </c>
      <c r="J1547">
        <v>6</v>
      </c>
      <c r="K1547">
        <v>3.5</v>
      </c>
      <c r="L1547" t="s">
        <v>4836</v>
      </c>
      <c r="M1547" s="44"/>
      <c r="N1547" s="11" t="s">
        <v>4688</v>
      </c>
      <c r="O1547" s="12" t="str">
        <f>IFERROR(VLOOKUP(C1547,USADOS!$C:$C,1,0),"OK")</f>
        <v>OK</v>
      </c>
    </row>
    <row r="1548" spans="1:15" hidden="1" x14ac:dyDescent="0.25">
      <c r="A1548" t="s">
        <v>2873</v>
      </c>
      <c r="B1548">
        <v>202307</v>
      </c>
      <c r="C1548" t="s">
        <v>4830</v>
      </c>
      <c r="D1548" t="s">
        <v>4836</v>
      </c>
      <c r="E1548" s="11" t="s">
        <v>4688</v>
      </c>
      <c r="F1548" s="11" t="s">
        <v>4688</v>
      </c>
      <c r="G1548" t="s">
        <v>270</v>
      </c>
      <c r="J1548">
        <v>6</v>
      </c>
      <c r="K1548">
        <v>3.5</v>
      </c>
      <c r="L1548" t="s">
        <v>4836</v>
      </c>
      <c r="M1548" s="44"/>
      <c r="N1548" s="11" t="s">
        <v>4688</v>
      </c>
      <c r="O1548" s="12" t="str">
        <f>IFERROR(VLOOKUP(C1548,USADOS!$C:$C,1,0),"OK")</f>
        <v>OK</v>
      </c>
    </row>
    <row r="1549" spans="1:15" hidden="1" x14ac:dyDescent="0.25">
      <c r="A1549" t="s">
        <v>2873</v>
      </c>
      <c r="B1549">
        <v>202308</v>
      </c>
      <c r="C1549" t="s">
        <v>4830</v>
      </c>
      <c r="D1549" t="s">
        <v>4836</v>
      </c>
      <c r="E1549" s="11" t="s">
        <v>4688</v>
      </c>
      <c r="F1549" s="11" t="s">
        <v>4688</v>
      </c>
      <c r="G1549" t="s">
        <v>270</v>
      </c>
      <c r="J1549">
        <v>6</v>
      </c>
      <c r="K1549">
        <v>3.5</v>
      </c>
      <c r="L1549" t="s">
        <v>4836</v>
      </c>
      <c r="M1549" s="44"/>
      <c r="N1549" s="11" t="s">
        <v>4688</v>
      </c>
      <c r="O1549" s="12" t="str">
        <f>IFERROR(VLOOKUP(C1549,USADOS!$C:$C,1,0),"OK")</f>
        <v>OK</v>
      </c>
    </row>
    <row r="1550" spans="1:15" hidden="1" x14ac:dyDescent="0.25">
      <c r="A1550" t="s">
        <v>118</v>
      </c>
      <c r="B1550">
        <v>202309</v>
      </c>
      <c r="C1550" t="s">
        <v>2339</v>
      </c>
      <c r="D1550" t="s">
        <v>2395</v>
      </c>
      <c r="E1550" t="s">
        <v>3522</v>
      </c>
      <c r="F1550" t="s">
        <v>3522</v>
      </c>
      <c r="G1550" t="s">
        <v>270</v>
      </c>
      <c r="H1550" t="s">
        <v>2773</v>
      </c>
      <c r="I1550" t="s">
        <v>2221</v>
      </c>
      <c r="J1550">
        <v>10</v>
      </c>
      <c r="K1550">
        <v>3</v>
      </c>
      <c r="L1550" s="9" t="s">
        <v>3168</v>
      </c>
      <c r="M1550" s="9" t="s">
        <v>2394</v>
      </c>
      <c r="N1550" t="s">
        <v>118</v>
      </c>
      <c r="O1550" s="12" t="str">
        <f>IFERROR(VLOOKUP(C1550,USADOS!$C:$C,1,0),"OK")</f>
        <v>OK</v>
      </c>
    </row>
    <row r="1551" spans="1:15" hidden="1" x14ac:dyDescent="0.25">
      <c r="A1551" t="s">
        <v>118</v>
      </c>
      <c r="B1551">
        <v>202102</v>
      </c>
      <c r="C1551" t="s">
        <v>2339</v>
      </c>
      <c r="D1551" t="s">
        <v>2395</v>
      </c>
      <c r="E1551" t="s">
        <v>3522</v>
      </c>
      <c r="F1551" t="s">
        <v>3522</v>
      </c>
      <c r="G1551" t="s">
        <v>270</v>
      </c>
      <c r="H1551" t="s">
        <v>2773</v>
      </c>
      <c r="I1551" t="s">
        <v>2221</v>
      </c>
      <c r="J1551">
        <v>10</v>
      </c>
      <c r="K1551">
        <v>3</v>
      </c>
      <c r="L1551" s="9" t="s">
        <v>3168</v>
      </c>
      <c r="M1551" s="9" t="s">
        <v>2394</v>
      </c>
      <c r="N1551" t="s">
        <v>118</v>
      </c>
      <c r="O1551" s="12" t="str">
        <f>IFERROR(VLOOKUP(C1551,USADOS!$C:$C,1,0),"OK")</f>
        <v>OK</v>
      </c>
    </row>
    <row r="1552" spans="1:15" hidden="1" x14ac:dyDescent="0.25">
      <c r="A1552" t="s">
        <v>118</v>
      </c>
      <c r="B1552">
        <v>202103</v>
      </c>
      <c r="C1552" t="s">
        <v>2339</v>
      </c>
      <c r="D1552" t="s">
        <v>2395</v>
      </c>
      <c r="E1552" t="s">
        <v>3522</v>
      </c>
      <c r="F1552" t="s">
        <v>3522</v>
      </c>
      <c r="G1552" t="s">
        <v>270</v>
      </c>
      <c r="H1552" t="s">
        <v>2773</v>
      </c>
      <c r="I1552" t="s">
        <v>2221</v>
      </c>
      <c r="J1552">
        <v>10</v>
      </c>
      <c r="K1552">
        <v>3</v>
      </c>
      <c r="L1552" s="9" t="s">
        <v>3168</v>
      </c>
      <c r="M1552" s="9" t="s">
        <v>2394</v>
      </c>
      <c r="N1552" t="s">
        <v>118</v>
      </c>
      <c r="O1552" s="12" t="str">
        <f>IFERROR(VLOOKUP(C1552,USADOS!$C:$C,1,0),"OK")</f>
        <v>OK</v>
      </c>
    </row>
    <row r="1553" spans="1:15" hidden="1" x14ac:dyDescent="0.25">
      <c r="A1553" t="s">
        <v>118</v>
      </c>
      <c r="B1553">
        <v>202104</v>
      </c>
      <c r="C1553" t="s">
        <v>2339</v>
      </c>
      <c r="D1553" t="s">
        <v>2395</v>
      </c>
      <c r="E1553" t="s">
        <v>3522</v>
      </c>
      <c r="F1553" t="s">
        <v>3522</v>
      </c>
      <c r="G1553" t="s">
        <v>270</v>
      </c>
      <c r="H1553" t="s">
        <v>2773</v>
      </c>
      <c r="I1553" t="s">
        <v>2221</v>
      </c>
      <c r="J1553">
        <v>10</v>
      </c>
      <c r="K1553">
        <v>3</v>
      </c>
      <c r="L1553" s="9" t="s">
        <v>3168</v>
      </c>
      <c r="M1553" s="9" t="s">
        <v>2394</v>
      </c>
      <c r="N1553" t="s">
        <v>118</v>
      </c>
      <c r="O1553" s="12" t="str">
        <f>IFERROR(VLOOKUP(C1553,USADOS!$C:$C,1,0),"OK")</f>
        <v>OK</v>
      </c>
    </row>
    <row r="1554" spans="1:15" hidden="1" x14ac:dyDescent="0.25">
      <c r="A1554" t="s">
        <v>118</v>
      </c>
      <c r="B1554">
        <v>202105</v>
      </c>
      <c r="C1554" t="s">
        <v>2339</v>
      </c>
      <c r="D1554" t="s">
        <v>2395</v>
      </c>
      <c r="E1554" t="s">
        <v>3522</v>
      </c>
      <c r="F1554" t="s">
        <v>3522</v>
      </c>
      <c r="G1554" t="s">
        <v>270</v>
      </c>
      <c r="H1554" t="s">
        <v>2773</v>
      </c>
      <c r="I1554" t="s">
        <v>2221</v>
      </c>
      <c r="J1554">
        <v>10</v>
      </c>
      <c r="K1554">
        <v>3</v>
      </c>
      <c r="L1554" s="9" t="s">
        <v>3168</v>
      </c>
      <c r="M1554" s="9" t="s">
        <v>2394</v>
      </c>
      <c r="N1554" t="s">
        <v>118</v>
      </c>
      <c r="O1554" s="12" t="str">
        <f>IFERROR(VLOOKUP(C1554,USADOS!$C:$C,1,0),"OK")</f>
        <v>OK</v>
      </c>
    </row>
    <row r="1555" spans="1:15" hidden="1" x14ac:dyDescent="0.25">
      <c r="A1555" t="s">
        <v>118</v>
      </c>
      <c r="B1555">
        <v>202106</v>
      </c>
      <c r="C1555" t="s">
        <v>2339</v>
      </c>
      <c r="D1555" t="s">
        <v>2395</v>
      </c>
      <c r="E1555" t="s">
        <v>3522</v>
      </c>
      <c r="F1555" t="s">
        <v>3522</v>
      </c>
      <c r="G1555" t="s">
        <v>270</v>
      </c>
      <c r="H1555" t="s">
        <v>2773</v>
      </c>
      <c r="I1555" t="s">
        <v>2221</v>
      </c>
      <c r="J1555">
        <v>5</v>
      </c>
      <c r="K1555">
        <v>3</v>
      </c>
      <c r="L1555" s="9" t="s">
        <v>3168</v>
      </c>
      <c r="M1555" s="9" t="s">
        <v>2394</v>
      </c>
      <c r="N1555" t="s">
        <v>118</v>
      </c>
      <c r="O1555" s="12" t="str">
        <f>IFERROR(VLOOKUP(C1555,USADOS!$C:$C,1,0),"OK")</f>
        <v>OK</v>
      </c>
    </row>
    <row r="1556" spans="1:15" hidden="1" x14ac:dyDescent="0.25">
      <c r="A1556" t="s">
        <v>118</v>
      </c>
      <c r="B1556">
        <v>202107</v>
      </c>
      <c r="C1556" t="s">
        <v>2339</v>
      </c>
      <c r="D1556" t="s">
        <v>2395</v>
      </c>
      <c r="E1556" t="s">
        <v>3522</v>
      </c>
      <c r="F1556" t="s">
        <v>3522</v>
      </c>
      <c r="G1556" t="s">
        <v>270</v>
      </c>
      <c r="H1556" t="s">
        <v>2773</v>
      </c>
      <c r="I1556" t="s">
        <v>2221</v>
      </c>
      <c r="J1556">
        <v>5</v>
      </c>
      <c r="K1556">
        <v>3</v>
      </c>
      <c r="L1556" s="9" t="s">
        <v>3168</v>
      </c>
      <c r="M1556" s="9" t="s">
        <v>2394</v>
      </c>
      <c r="N1556" t="s">
        <v>118</v>
      </c>
      <c r="O1556" s="12" t="str">
        <f>IFERROR(VLOOKUP(C1556,USADOS!$C:$C,1,0),"OK")</f>
        <v>OK</v>
      </c>
    </row>
    <row r="1557" spans="1:15" hidden="1" x14ac:dyDescent="0.25">
      <c r="A1557" t="s">
        <v>118</v>
      </c>
      <c r="B1557">
        <v>202108</v>
      </c>
      <c r="C1557" t="s">
        <v>2339</v>
      </c>
      <c r="D1557" t="s">
        <v>2395</v>
      </c>
      <c r="E1557" t="s">
        <v>3522</v>
      </c>
      <c r="F1557" t="s">
        <v>3522</v>
      </c>
      <c r="G1557" t="s">
        <v>270</v>
      </c>
      <c r="H1557" t="s">
        <v>2773</v>
      </c>
      <c r="I1557" t="s">
        <v>2221</v>
      </c>
      <c r="J1557">
        <v>5</v>
      </c>
      <c r="K1557">
        <v>3</v>
      </c>
      <c r="L1557" s="9" t="s">
        <v>3168</v>
      </c>
      <c r="M1557" s="9" t="s">
        <v>2394</v>
      </c>
      <c r="N1557" t="s">
        <v>118</v>
      </c>
      <c r="O1557" s="12" t="str">
        <f>IFERROR(VLOOKUP(C1557,USADOS!$C:$C,1,0),"OK")</f>
        <v>OK</v>
      </c>
    </row>
    <row r="1558" spans="1:15" hidden="1" x14ac:dyDescent="0.25">
      <c r="A1558" t="s">
        <v>118</v>
      </c>
      <c r="B1558">
        <v>202109</v>
      </c>
      <c r="C1558" t="s">
        <v>2339</v>
      </c>
      <c r="D1558" t="s">
        <v>2395</v>
      </c>
      <c r="E1558" t="s">
        <v>3522</v>
      </c>
      <c r="F1558" t="s">
        <v>3522</v>
      </c>
      <c r="G1558" t="s">
        <v>270</v>
      </c>
      <c r="H1558" t="s">
        <v>2773</v>
      </c>
      <c r="I1558" t="s">
        <v>2221</v>
      </c>
      <c r="J1558">
        <v>5</v>
      </c>
      <c r="K1558">
        <v>3</v>
      </c>
      <c r="L1558" s="9" t="s">
        <v>3168</v>
      </c>
      <c r="M1558" s="9" t="s">
        <v>2394</v>
      </c>
      <c r="N1558" t="s">
        <v>118</v>
      </c>
      <c r="O1558" s="12" t="str">
        <f>IFERROR(VLOOKUP(C1558,USADOS!$C:$C,1,0),"OK")</f>
        <v>OK</v>
      </c>
    </row>
    <row r="1559" spans="1:15" hidden="1" x14ac:dyDescent="0.25">
      <c r="A1559" t="s">
        <v>118</v>
      </c>
      <c r="B1559">
        <v>202110</v>
      </c>
      <c r="C1559" t="s">
        <v>2339</v>
      </c>
      <c r="D1559" t="s">
        <v>2395</v>
      </c>
      <c r="E1559" t="s">
        <v>3522</v>
      </c>
      <c r="F1559" t="s">
        <v>3522</v>
      </c>
      <c r="G1559" t="s">
        <v>270</v>
      </c>
      <c r="H1559" t="s">
        <v>2773</v>
      </c>
      <c r="I1559" t="s">
        <v>2221</v>
      </c>
      <c r="J1559">
        <v>10</v>
      </c>
      <c r="K1559">
        <v>3</v>
      </c>
      <c r="L1559" s="9" t="s">
        <v>3168</v>
      </c>
      <c r="M1559" s="9" t="s">
        <v>2394</v>
      </c>
      <c r="N1559" t="s">
        <v>118</v>
      </c>
      <c r="O1559" s="12" t="str">
        <f>IFERROR(VLOOKUP(C1559,USADOS!$C:$C,1,0),"OK")</f>
        <v>OK</v>
      </c>
    </row>
    <row r="1560" spans="1:15" hidden="1" x14ac:dyDescent="0.25">
      <c r="A1560" t="s">
        <v>118</v>
      </c>
      <c r="B1560">
        <v>202112</v>
      </c>
      <c r="C1560" t="s">
        <v>2339</v>
      </c>
      <c r="D1560" t="s">
        <v>2395</v>
      </c>
      <c r="E1560" t="s">
        <v>3522</v>
      </c>
      <c r="F1560" t="s">
        <v>3522</v>
      </c>
      <c r="G1560" t="s">
        <v>270</v>
      </c>
      <c r="H1560" t="s">
        <v>2773</v>
      </c>
      <c r="I1560" t="s">
        <v>2221</v>
      </c>
      <c r="J1560">
        <v>12</v>
      </c>
      <c r="K1560">
        <v>3</v>
      </c>
      <c r="L1560" s="9" t="s">
        <v>3168</v>
      </c>
      <c r="M1560" s="9" t="s">
        <v>2394</v>
      </c>
      <c r="N1560" t="s">
        <v>118</v>
      </c>
      <c r="O1560" s="12" t="str">
        <f>IFERROR(VLOOKUP(C1560,USADOS!$C:$C,1,0),"OK")</f>
        <v>OK</v>
      </c>
    </row>
    <row r="1561" spans="1:15" hidden="1" x14ac:dyDescent="0.25">
      <c r="A1561" t="s">
        <v>118</v>
      </c>
      <c r="B1561">
        <v>202111</v>
      </c>
      <c r="C1561" t="s">
        <v>2339</v>
      </c>
      <c r="D1561" t="s">
        <v>2395</v>
      </c>
      <c r="E1561" t="s">
        <v>3522</v>
      </c>
      <c r="F1561" t="s">
        <v>3522</v>
      </c>
      <c r="G1561" t="s">
        <v>270</v>
      </c>
      <c r="H1561" t="s">
        <v>2773</v>
      </c>
      <c r="I1561" t="s">
        <v>2221</v>
      </c>
      <c r="J1561">
        <v>12</v>
      </c>
      <c r="K1561">
        <v>3</v>
      </c>
      <c r="L1561" s="9" t="s">
        <v>3168</v>
      </c>
      <c r="M1561" s="9" t="s">
        <v>2394</v>
      </c>
      <c r="N1561" t="s">
        <v>118</v>
      </c>
      <c r="O1561" s="12" t="str">
        <f>IFERROR(VLOOKUP(C1561,USADOS!$C:$C,1,0),"OK")</f>
        <v>OK</v>
      </c>
    </row>
    <row r="1562" spans="1:15" hidden="1" x14ac:dyDescent="0.25">
      <c r="A1562" t="s">
        <v>118</v>
      </c>
      <c r="B1562">
        <v>202203</v>
      </c>
      <c r="C1562" t="s">
        <v>2339</v>
      </c>
      <c r="D1562" t="s">
        <v>2395</v>
      </c>
      <c r="E1562" t="s">
        <v>3522</v>
      </c>
      <c r="F1562" t="s">
        <v>3522</v>
      </c>
      <c r="G1562" t="s">
        <v>270</v>
      </c>
      <c r="H1562" t="s">
        <v>2773</v>
      </c>
      <c r="I1562" t="s">
        <v>2221</v>
      </c>
      <c r="J1562">
        <v>12</v>
      </c>
      <c r="K1562">
        <v>3</v>
      </c>
      <c r="L1562" s="9" t="s">
        <v>3168</v>
      </c>
      <c r="M1562" s="9" t="s">
        <v>2394</v>
      </c>
      <c r="N1562" t="s">
        <v>118</v>
      </c>
      <c r="O1562" s="12" t="str">
        <f>IFERROR(VLOOKUP(C1562,USADOS!$C:$C,1,0),"OK")</f>
        <v>OK</v>
      </c>
    </row>
    <row r="1563" spans="1:15" hidden="1" x14ac:dyDescent="0.25">
      <c r="A1563" t="s">
        <v>118</v>
      </c>
      <c r="B1563">
        <v>202202</v>
      </c>
      <c r="C1563" t="s">
        <v>2339</v>
      </c>
      <c r="D1563" t="s">
        <v>2395</v>
      </c>
      <c r="E1563" t="s">
        <v>3522</v>
      </c>
      <c r="F1563" t="s">
        <v>3522</v>
      </c>
      <c r="G1563" t="s">
        <v>270</v>
      </c>
      <c r="H1563" t="s">
        <v>2773</v>
      </c>
      <c r="I1563" t="s">
        <v>2221</v>
      </c>
      <c r="J1563">
        <v>12</v>
      </c>
      <c r="K1563">
        <v>3</v>
      </c>
      <c r="L1563" s="9" t="s">
        <v>3168</v>
      </c>
      <c r="M1563" s="9" t="s">
        <v>2394</v>
      </c>
      <c r="N1563" t="s">
        <v>118</v>
      </c>
      <c r="O1563" s="12" t="str">
        <f>IFERROR(VLOOKUP(C1563,USADOS!$C:$C,1,0),"OK")</f>
        <v>OK</v>
      </c>
    </row>
    <row r="1564" spans="1:15" hidden="1" x14ac:dyDescent="0.25">
      <c r="A1564" t="s">
        <v>118</v>
      </c>
      <c r="B1564">
        <v>202201</v>
      </c>
      <c r="C1564" t="s">
        <v>2339</v>
      </c>
      <c r="D1564" t="s">
        <v>2395</v>
      </c>
      <c r="E1564" t="s">
        <v>3522</v>
      </c>
      <c r="F1564" t="s">
        <v>3522</v>
      </c>
      <c r="G1564" t="s">
        <v>270</v>
      </c>
      <c r="H1564" t="s">
        <v>2773</v>
      </c>
      <c r="I1564" t="s">
        <v>2221</v>
      </c>
      <c r="J1564">
        <v>12</v>
      </c>
      <c r="K1564">
        <v>3</v>
      </c>
      <c r="L1564" s="9" t="s">
        <v>3168</v>
      </c>
      <c r="M1564" s="9" t="s">
        <v>2394</v>
      </c>
      <c r="N1564" t="s">
        <v>118</v>
      </c>
      <c r="O1564" s="12" t="str">
        <f>IFERROR(VLOOKUP(C1564,USADOS!$C:$C,1,0),"OK")</f>
        <v>OK</v>
      </c>
    </row>
    <row r="1565" spans="1:15" hidden="1" x14ac:dyDescent="0.25">
      <c r="A1565" t="s">
        <v>118</v>
      </c>
      <c r="B1565">
        <v>202204</v>
      </c>
      <c r="C1565" t="s">
        <v>2339</v>
      </c>
      <c r="D1565" t="s">
        <v>2395</v>
      </c>
      <c r="E1565" t="s">
        <v>3522</v>
      </c>
      <c r="F1565" t="s">
        <v>3522</v>
      </c>
      <c r="G1565" t="s">
        <v>270</v>
      </c>
      <c r="H1565" t="s">
        <v>2773</v>
      </c>
      <c r="I1565" t="s">
        <v>2221</v>
      </c>
      <c r="J1565">
        <v>18</v>
      </c>
      <c r="K1565">
        <v>3</v>
      </c>
      <c r="L1565" s="9" t="s">
        <v>3168</v>
      </c>
      <c r="M1565" s="9" t="s">
        <v>2394</v>
      </c>
      <c r="N1565" t="s">
        <v>118</v>
      </c>
      <c r="O1565" s="12" t="str">
        <f>IFERROR(VLOOKUP(C1565,USADOS!$C:$C,1,0),"OK")</f>
        <v>OK</v>
      </c>
    </row>
    <row r="1566" spans="1:15" hidden="1" x14ac:dyDescent="0.25">
      <c r="A1566" t="s">
        <v>118</v>
      </c>
      <c r="B1566">
        <v>202205</v>
      </c>
      <c r="C1566" t="s">
        <v>2339</v>
      </c>
      <c r="D1566" t="s">
        <v>2395</v>
      </c>
      <c r="E1566" t="s">
        <v>3522</v>
      </c>
      <c r="F1566" t="s">
        <v>3522</v>
      </c>
      <c r="G1566" t="s">
        <v>270</v>
      </c>
      <c r="H1566" t="s">
        <v>2773</v>
      </c>
      <c r="I1566" t="s">
        <v>2221</v>
      </c>
      <c r="J1566">
        <v>18</v>
      </c>
      <c r="K1566">
        <v>3</v>
      </c>
      <c r="L1566" s="9" t="s">
        <v>3168</v>
      </c>
      <c r="M1566" s="9" t="s">
        <v>2394</v>
      </c>
      <c r="N1566" t="s">
        <v>118</v>
      </c>
      <c r="O1566" s="12" t="str">
        <f>IFERROR(VLOOKUP(C1566,USADOS!$C:$C,1,0),"OK")</f>
        <v>OK</v>
      </c>
    </row>
    <row r="1567" spans="1:15" hidden="1" x14ac:dyDescent="0.25">
      <c r="A1567" t="s">
        <v>118</v>
      </c>
      <c r="B1567">
        <v>202206</v>
      </c>
      <c r="C1567" t="s">
        <v>2339</v>
      </c>
      <c r="D1567" t="s">
        <v>2395</v>
      </c>
      <c r="E1567" t="s">
        <v>3522</v>
      </c>
      <c r="F1567" t="s">
        <v>3522</v>
      </c>
      <c r="G1567" t="s">
        <v>270</v>
      </c>
      <c r="H1567" t="s">
        <v>2773</v>
      </c>
      <c r="I1567" t="s">
        <v>2221</v>
      </c>
      <c r="J1567">
        <v>10</v>
      </c>
      <c r="K1567">
        <v>3</v>
      </c>
      <c r="L1567" s="9" t="s">
        <v>3168</v>
      </c>
      <c r="M1567" s="9" t="s">
        <v>2394</v>
      </c>
      <c r="N1567" t="s">
        <v>118</v>
      </c>
      <c r="O1567" s="12" t="str">
        <f>IFERROR(VLOOKUP(C1567,USADOS!$C:$C,1,0),"OK")</f>
        <v>OK</v>
      </c>
    </row>
    <row r="1568" spans="1:15" hidden="1" x14ac:dyDescent="0.25">
      <c r="A1568" t="s">
        <v>118</v>
      </c>
      <c r="B1568">
        <v>202207</v>
      </c>
      <c r="C1568" t="s">
        <v>2339</v>
      </c>
      <c r="D1568" t="s">
        <v>2395</v>
      </c>
      <c r="E1568" t="s">
        <v>3522</v>
      </c>
      <c r="F1568" t="s">
        <v>3522</v>
      </c>
      <c r="G1568" t="s">
        <v>270</v>
      </c>
      <c r="H1568" t="s">
        <v>2773</v>
      </c>
      <c r="I1568" t="s">
        <v>2221</v>
      </c>
      <c r="J1568">
        <v>10</v>
      </c>
      <c r="K1568">
        <v>3</v>
      </c>
      <c r="L1568" s="9" t="s">
        <v>3168</v>
      </c>
      <c r="M1568" s="9" t="s">
        <v>2394</v>
      </c>
      <c r="N1568" t="s">
        <v>118</v>
      </c>
      <c r="O1568" s="12" t="str">
        <f>IFERROR(VLOOKUP(C1568,USADOS!$C:$C,1,0),"OK")</f>
        <v>OK</v>
      </c>
    </row>
    <row r="1569" spans="1:15" hidden="1" x14ac:dyDescent="0.25">
      <c r="A1569" t="s">
        <v>118</v>
      </c>
      <c r="B1569">
        <v>202208</v>
      </c>
      <c r="C1569" t="s">
        <v>2339</v>
      </c>
      <c r="D1569" t="s">
        <v>2395</v>
      </c>
      <c r="E1569" t="s">
        <v>3522</v>
      </c>
      <c r="F1569" t="s">
        <v>3522</v>
      </c>
      <c r="G1569" t="s">
        <v>270</v>
      </c>
      <c r="H1569" t="s">
        <v>2773</v>
      </c>
      <c r="I1569" t="s">
        <v>2221</v>
      </c>
      <c r="J1569">
        <v>10</v>
      </c>
      <c r="K1569">
        <v>3</v>
      </c>
      <c r="L1569" s="9" t="s">
        <v>3168</v>
      </c>
      <c r="M1569" s="9" t="s">
        <v>2394</v>
      </c>
      <c r="N1569" t="s">
        <v>118</v>
      </c>
      <c r="O1569" s="12" t="str">
        <f>IFERROR(VLOOKUP(C1569,USADOS!$C:$C,1,0),"OK")</f>
        <v>OK</v>
      </c>
    </row>
    <row r="1570" spans="1:15" hidden="1" x14ac:dyDescent="0.25">
      <c r="A1570" t="s">
        <v>118</v>
      </c>
      <c r="B1570">
        <v>202209</v>
      </c>
      <c r="C1570" t="s">
        <v>2339</v>
      </c>
      <c r="D1570" t="s">
        <v>2395</v>
      </c>
      <c r="E1570" t="s">
        <v>3522</v>
      </c>
      <c r="F1570" t="s">
        <v>3522</v>
      </c>
      <c r="G1570" t="s">
        <v>270</v>
      </c>
      <c r="H1570" t="s">
        <v>2773</v>
      </c>
      <c r="I1570" t="s">
        <v>2221</v>
      </c>
      <c r="J1570">
        <v>10</v>
      </c>
      <c r="K1570">
        <v>3</v>
      </c>
      <c r="L1570" s="9" t="s">
        <v>3168</v>
      </c>
      <c r="M1570" s="9" t="s">
        <v>2394</v>
      </c>
      <c r="N1570" t="s">
        <v>118</v>
      </c>
      <c r="O1570" s="12" t="str">
        <f>IFERROR(VLOOKUP(C1570,USADOS!$C:$C,1,0),"OK")</f>
        <v>OK</v>
      </c>
    </row>
    <row r="1571" spans="1:15" hidden="1" x14ac:dyDescent="0.25">
      <c r="A1571" t="s">
        <v>118</v>
      </c>
      <c r="B1571">
        <v>202210</v>
      </c>
      <c r="C1571" t="s">
        <v>2339</v>
      </c>
      <c r="D1571" t="s">
        <v>2395</v>
      </c>
      <c r="E1571" t="s">
        <v>3522</v>
      </c>
      <c r="F1571" t="s">
        <v>3522</v>
      </c>
      <c r="G1571" t="s">
        <v>270</v>
      </c>
      <c r="H1571" t="s">
        <v>2773</v>
      </c>
      <c r="I1571" t="s">
        <v>2221</v>
      </c>
      <c r="J1571">
        <v>10</v>
      </c>
      <c r="K1571">
        <v>3</v>
      </c>
      <c r="L1571" s="9" t="s">
        <v>3168</v>
      </c>
      <c r="M1571" s="9" t="s">
        <v>2394</v>
      </c>
      <c r="N1571" t="s">
        <v>118</v>
      </c>
      <c r="O1571" s="12" t="str">
        <f>IFERROR(VLOOKUP(C1571,USADOS!$C:$C,1,0),"OK")</f>
        <v>OK</v>
      </c>
    </row>
    <row r="1572" spans="1:15" hidden="1" x14ac:dyDescent="0.25">
      <c r="A1572" t="s">
        <v>118</v>
      </c>
      <c r="B1572">
        <v>202211</v>
      </c>
      <c r="C1572" t="s">
        <v>2339</v>
      </c>
      <c r="D1572" t="s">
        <v>2395</v>
      </c>
      <c r="E1572" t="s">
        <v>3522</v>
      </c>
      <c r="F1572" t="s">
        <v>3522</v>
      </c>
      <c r="G1572" t="s">
        <v>270</v>
      </c>
      <c r="H1572" t="s">
        <v>2773</v>
      </c>
      <c r="I1572" t="s">
        <v>2221</v>
      </c>
      <c r="J1572">
        <v>10</v>
      </c>
      <c r="K1572">
        <v>3</v>
      </c>
      <c r="L1572" s="9" t="s">
        <v>3168</v>
      </c>
      <c r="M1572" s="9" t="s">
        <v>2394</v>
      </c>
      <c r="N1572" t="s">
        <v>118</v>
      </c>
      <c r="O1572" s="12" t="str">
        <f>IFERROR(VLOOKUP(C1572,USADOS!$C:$C,1,0),"OK")</f>
        <v>OK</v>
      </c>
    </row>
    <row r="1573" spans="1:15" hidden="1" x14ac:dyDescent="0.25">
      <c r="A1573" t="s">
        <v>118</v>
      </c>
      <c r="B1573">
        <v>202212</v>
      </c>
      <c r="C1573" t="s">
        <v>2339</v>
      </c>
      <c r="D1573" t="s">
        <v>2395</v>
      </c>
      <c r="E1573" t="s">
        <v>3522</v>
      </c>
      <c r="F1573" t="s">
        <v>3522</v>
      </c>
      <c r="G1573" t="s">
        <v>270</v>
      </c>
      <c r="H1573" t="s">
        <v>2773</v>
      </c>
      <c r="I1573" t="s">
        <v>2221</v>
      </c>
      <c r="J1573">
        <v>10</v>
      </c>
      <c r="K1573">
        <v>3</v>
      </c>
      <c r="L1573" s="9" t="s">
        <v>3168</v>
      </c>
      <c r="M1573" s="9" t="s">
        <v>2394</v>
      </c>
      <c r="N1573" t="s">
        <v>118</v>
      </c>
      <c r="O1573" s="12" t="str">
        <f>IFERROR(VLOOKUP(C1573,USADOS!$C:$C,1,0),"OK")</f>
        <v>OK</v>
      </c>
    </row>
    <row r="1574" spans="1:15" hidden="1" x14ac:dyDescent="0.25">
      <c r="A1574" t="s">
        <v>118</v>
      </c>
      <c r="B1574">
        <v>202301</v>
      </c>
      <c r="C1574" t="s">
        <v>2339</v>
      </c>
      <c r="D1574" t="s">
        <v>2395</v>
      </c>
      <c r="E1574" t="s">
        <v>3522</v>
      </c>
      <c r="F1574" t="s">
        <v>3522</v>
      </c>
      <c r="G1574" t="s">
        <v>270</v>
      </c>
      <c r="H1574" t="s">
        <v>2773</v>
      </c>
      <c r="I1574" t="s">
        <v>2221</v>
      </c>
      <c r="J1574">
        <v>10</v>
      </c>
      <c r="K1574">
        <v>3</v>
      </c>
      <c r="L1574" s="9" t="s">
        <v>3168</v>
      </c>
      <c r="M1574" s="9" t="s">
        <v>2394</v>
      </c>
      <c r="N1574" t="s">
        <v>118</v>
      </c>
      <c r="O1574" s="12" t="str">
        <f>IFERROR(VLOOKUP(C1574,USADOS!$C:$C,1,0),"OK")</f>
        <v>OK</v>
      </c>
    </row>
    <row r="1575" spans="1:15" hidden="1" x14ac:dyDescent="0.25">
      <c r="A1575" t="s">
        <v>118</v>
      </c>
      <c r="B1575">
        <v>202302</v>
      </c>
      <c r="C1575" t="s">
        <v>2339</v>
      </c>
      <c r="D1575" t="s">
        <v>2395</v>
      </c>
      <c r="E1575" t="s">
        <v>3522</v>
      </c>
      <c r="F1575" t="s">
        <v>3522</v>
      </c>
      <c r="G1575" t="s">
        <v>270</v>
      </c>
      <c r="H1575" t="s">
        <v>2773</v>
      </c>
      <c r="I1575" t="s">
        <v>2221</v>
      </c>
      <c r="J1575">
        <v>10</v>
      </c>
      <c r="K1575">
        <v>3</v>
      </c>
      <c r="L1575" s="9" t="s">
        <v>3168</v>
      </c>
      <c r="M1575" s="9" t="s">
        <v>2394</v>
      </c>
      <c r="N1575" t="s">
        <v>118</v>
      </c>
      <c r="O1575" s="12" t="str">
        <f>IFERROR(VLOOKUP(C1575,USADOS!$C:$C,1,0),"OK")</f>
        <v>OK</v>
      </c>
    </row>
    <row r="1576" spans="1:15" hidden="1" x14ac:dyDescent="0.25">
      <c r="A1576" t="s">
        <v>118</v>
      </c>
      <c r="B1576">
        <v>202303</v>
      </c>
      <c r="C1576" t="s">
        <v>2339</v>
      </c>
      <c r="D1576" t="s">
        <v>2395</v>
      </c>
      <c r="E1576" t="s">
        <v>3522</v>
      </c>
      <c r="F1576" t="s">
        <v>3522</v>
      </c>
      <c r="G1576" t="s">
        <v>270</v>
      </c>
      <c r="H1576" t="s">
        <v>2773</v>
      </c>
      <c r="I1576" t="s">
        <v>2221</v>
      </c>
      <c r="J1576">
        <v>10</v>
      </c>
      <c r="K1576">
        <v>3</v>
      </c>
      <c r="L1576" s="9" t="s">
        <v>3168</v>
      </c>
      <c r="M1576" s="9" t="s">
        <v>2394</v>
      </c>
      <c r="N1576" t="s">
        <v>118</v>
      </c>
      <c r="O1576" s="12" t="str">
        <f>IFERROR(VLOOKUP(C1576,USADOS!$C:$C,1,0),"OK")</f>
        <v>OK</v>
      </c>
    </row>
    <row r="1577" spans="1:15" hidden="1" x14ac:dyDescent="0.25">
      <c r="A1577" t="s">
        <v>118</v>
      </c>
      <c r="B1577">
        <v>202304</v>
      </c>
      <c r="C1577" t="s">
        <v>2339</v>
      </c>
      <c r="D1577" t="s">
        <v>2395</v>
      </c>
      <c r="E1577" t="s">
        <v>3522</v>
      </c>
      <c r="F1577" t="s">
        <v>3522</v>
      </c>
      <c r="G1577" t="s">
        <v>270</v>
      </c>
      <c r="H1577" t="s">
        <v>2773</v>
      </c>
      <c r="I1577" t="s">
        <v>2221</v>
      </c>
      <c r="J1577">
        <v>10</v>
      </c>
      <c r="K1577">
        <v>3</v>
      </c>
      <c r="L1577" s="9" t="s">
        <v>3168</v>
      </c>
      <c r="M1577" s="9" t="s">
        <v>2394</v>
      </c>
      <c r="N1577" t="s">
        <v>118</v>
      </c>
      <c r="O1577" s="12" t="str">
        <f>IFERROR(VLOOKUP(C1577,USADOS!$C:$C,1,0),"OK")</f>
        <v>OK</v>
      </c>
    </row>
    <row r="1578" spans="1:15" hidden="1" x14ac:dyDescent="0.25">
      <c r="A1578" t="s">
        <v>118</v>
      </c>
      <c r="B1578">
        <v>202305</v>
      </c>
      <c r="C1578" t="s">
        <v>2339</v>
      </c>
      <c r="D1578" t="s">
        <v>2395</v>
      </c>
      <c r="E1578" t="s">
        <v>3522</v>
      </c>
      <c r="F1578" t="s">
        <v>3522</v>
      </c>
      <c r="G1578" t="s">
        <v>270</v>
      </c>
      <c r="H1578" t="s">
        <v>2773</v>
      </c>
      <c r="I1578" t="s">
        <v>2221</v>
      </c>
      <c r="J1578">
        <v>10</v>
      </c>
      <c r="K1578">
        <v>3</v>
      </c>
      <c r="L1578" s="9" t="s">
        <v>3168</v>
      </c>
      <c r="M1578" s="9" t="s">
        <v>2394</v>
      </c>
      <c r="N1578" t="s">
        <v>118</v>
      </c>
      <c r="O1578" s="12" t="str">
        <f>IFERROR(VLOOKUP(C1578,USADOS!$C:$C,1,0),"OK")</f>
        <v>OK</v>
      </c>
    </row>
    <row r="1579" spans="1:15" hidden="1" x14ac:dyDescent="0.25">
      <c r="A1579" t="s">
        <v>118</v>
      </c>
      <c r="B1579">
        <v>202306</v>
      </c>
      <c r="C1579" t="s">
        <v>2339</v>
      </c>
      <c r="D1579" t="s">
        <v>2395</v>
      </c>
      <c r="E1579" t="s">
        <v>3522</v>
      </c>
      <c r="F1579" t="s">
        <v>3522</v>
      </c>
      <c r="G1579" t="s">
        <v>270</v>
      </c>
      <c r="H1579" t="s">
        <v>2773</v>
      </c>
      <c r="I1579" t="s">
        <v>2221</v>
      </c>
      <c r="J1579">
        <v>10</v>
      </c>
      <c r="K1579">
        <v>3</v>
      </c>
      <c r="L1579" s="9" t="s">
        <v>3168</v>
      </c>
      <c r="M1579" s="9" t="s">
        <v>2394</v>
      </c>
      <c r="N1579" t="s">
        <v>118</v>
      </c>
      <c r="O1579" s="12" t="str">
        <f>IFERROR(VLOOKUP(C1579,USADOS!$C:$C,1,0),"OK")</f>
        <v>OK</v>
      </c>
    </row>
    <row r="1580" spans="1:15" hidden="1" x14ac:dyDescent="0.25">
      <c r="A1580" t="s">
        <v>118</v>
      </c>
      <c r="B1580">
        <v>202307</v>
      </c>
      <c r="C1580" t="s">
        <v>2339</v>
      </c>
      <c r="D1580" t="s">
        <v>2395</v>
      </c>
      <c r="E1580" t="s">
        <v>3522</v>
      </c>
      <c r="F1580" t="s">
        <v>3522</v>
      </c>
      <c r="G1580" t="s">
        <v>270</v>
      </c>
      <c r="H1580" t="s">
        <v>2773</v>
      </c>
      <c r="I1580" t="s">
        <v>2221</v>
      </c>
      <c r="J1580">
        <v>10</v>
      </c>
      <c r="K1580">
        <v>3</v>
      </c>
      <c r="L1580" s="9" t="s">
        <v>3168</v>
      </c>
      <c r="M1580" s="9" t="s">
        <v>2394</v>
      </c>
      <c r="N1580" t="s">
        <v>118</v>
      </c>
      <c r="O1580" s="12" t="str">
        <f>IFERROR(VLOOKUP(C1580,USADOS!$C:$C,1,0),"OK")</f>
        <v>OK</v>
      </c>
    </row>
    <row r="1581" spans="1:15" hidden="1" x14ac:dyDescent="0.25">
      <c r="A1581" t="s">
        <v>118</v>
      </c>
      <c r="B1581">
        <v>202308</v>
      </c>
      <c r="C1581" t="s">
        <v>2339</v>
      </c>
      <c r="D1581" t="s">
        <v>2395</v>
      </c>
      <c r="E1581" t="s">
        <v>3522</v>
      </c>
      <c r="F1581" t="s">
        <v>3522</v>
      </c>
      <c r="G1581" t="s">
        <v>270</v>
      </c>
      <c r="H1581" t="s">
        <v>2773</v>
      </c>
      <c r="I1581" t="s">
        <v>2221</v>
      </c>
      <c r="J1581">
        <v>10</v>
      </c>
      <c r="K1581">
        <v>3</v>
      </c>
      <c r="L1581" s="9" t="s">
        <v>3168</v>
      </c>
      <c r="M1581" s="9" t="s">
        <v>2394</v>
      </c>
      <c r="N1581" t="s">
        <v>118</v>
      </c>
      <c r="O1581" s="12" t="str">
        <f>IFERROR(VLOOKUP(C1581,USADOS!$C:$C,1,0),"OK")</f>
        <v>OK</v>
      </c>
    </row>
    <row r="1582" spans="1:15" hidden="1" x14ac:dyDescent="0.25">
      <c r="A1582" t="s">
        <v>118</v>
      </c>
      <c r="B1582">
        <v>202310</v>
      </c>
      <c r="C1582" t="s">
        <v>2339</v>
      </c>
      <c r="D1582" t="s">
        <v>2395</v>
      </c>
      <c r="E1582" t="s">
        <v>3522</v>
      </c>
      <c r="F1582" t="s">
        <v>3522</v>
      </c>
      <c r="G1582" t="s">
        <v>270</v>
      </c>
      <c r="H1582" t="s">
        <v>3168</v>
      </c>
      <c r="I1582" t="s">
        <v>2221</v>
      </c>
      <c r="J1582">
        <v>10</v>
      </c>
      <c r="K1582">
        <v>3</v>
      </c>
      <c r="L1582" s="9" t="s">
        <v>3168</v>
      </c>
      <c r="M1582" s="9" t="s">
        <v>2394</v>
      </c>
      <c r="N1582" t="s">
        <v>118</v>
      </c>
      <c r="O1582" s="12" t="str">
        <f>IFERROR(VLOOKUP(C1582,USADOS!$C:$C,1,0),"OK")</f>
        <v>OK</v>
      </c>
    </row>
    <row r="1583" spans="1:15" hidden="1" x14ac:dyDescent="0.25">
      <c r="A1583" t="s">
        <v>118</v>
      </c>
      <c r="B1583">
        <v>202311</v>
      </c>
      <c r="C1583" t="s">
        <v>2339</v>
      </c>
      <c r="D1583" t="s">
        <v>2395</v>
      </c>
      <c r="E1583" t="s">
        <v>3522</v>
      </c>
      <c r="F1583" t="s">
        <v>3522</v>
      </c>
      <c r="G1583" t="s">
        <v>270</v>
      </c>
      <c r="H1583" t="s">
        <v>3168</v>
      </c>
      <c r="I1583" t="s">
        <v>2221</v>
      </c>
      <c r="J1583">
        <v>10</v>
      </c>
      <c r="K1583">
        <v>3</v>
      </c>
      <c r="L1583" s="9" t="s">
        <v>3168</v>
      </c>
      <c r="M1583" s="9" t="s">
        <v>2394</v>
      </c>
      <c r="N1583" t="s">
        <v>118</v>
      </c>
      <c r="O1583" s="12" t="str">
        <f>IFERROR(VLOOKUP(C1583,USADOS!$C:$C,1,0),"OK")</f>
        <v>OK</v>
      </c>
    </row>
    <row r="1584" spans="1:15" hidden="1" x14ac:dyDescent="0.25">
      <c r="A1584" t="s">
        <v>118</v>
      </c>
      <c r="B1584">
        <v>202312</v>
      </c>
      <c r="C1584" t="s">
        <v>2339</v>
      </c>
      <c r="D1584" t="s">
        <v>2395</v>
      </c>
      <c r="E1584" t="s">
        <v>3522</v>
      </c>
      <c r="F1584" t="s">
        <v>3522</v>
      </c>
      <c r="G1584" t="s">
        <v>270</v>
      </c>
      <c r="H1584" t="s">
        <v>3168</v>
      </c>
      <c r="I1584" t="s">
        <v>2221</v>
      </c>
      <c r="J1584">
        <v>10</v>
      </c>
      <c r="K1584">
        <v>3</v>
      </c>
      <c r="L1584" s="9" t="s">
        <v>3168</v>
      </c>
      <c r="M1584" s="9" t="s">
        <v>2394</v>
      </c>
      <c r="N1584" t="s">
        <v>118</v>
      </c>
      <c r="O1584" s="12" t="str">
        <f>IFERROR(VLOOKUP(C1584,USADOS!$C:$C,1,0),"OK")</f>
        <v>OK</v>
      </c>
    </row>
    <row r="1585" spans="1:15" hidden="1" x14ac:dyDescent="0.25">
      <c r="A1585" t="s">
        <v>118</v>
      </c>
      <c r="B1585">
        <v>202401</v>
      </c>
      <c r="C1585" t="s">
        <v>2339</v>
      </c>
      <c r="D1585" t="s">
        <v>2395</v>
      </c>
      <c r="E1585" t="s">
        <v>3522</v>
      </c>
      <c r="F1585" t="s">
        <v>3522</v>
      </c>
      <c r="G1585" t="s">
        <v>270</v>
      </c>
      <c r="H1585" t="s">
        <v>3168</v>
      </c>
      <c r="I1585" t="s">
        <v>2221</v>
      </c>
      <c r="J1585">
        <v>10</v>
      </c>
      <c r="K1585">
        <v>3</v>
      </c>
      <c r="L1585" s="9" t="s">
        <v>3168</v>
      </c>
      <c r="M1585" s="9" t="s">
        <v>2394</v>
      </c>
      <c r="N1585" t="s">
        <v>118</v>
      </c>
      <c r="O1585" s="12" t="str">
        <f>IFERROR(VLOOKUP(C1585,USADOS!$C:$C,1,0),"OK")</f>
        <v>OK</v>
      </c>
    </row>
    <row r="1586" spans="1:15" hidden="1" x14ac:dyDescent="0.25">
      <c r="A1586" t="s">
        <v>118</v>
      </c>
      <c r="B1586">
        <v>202402</v>
      </c>
      <c r="C1586" t="s">
        <v>2339</v>
      </c>
      <c r="D1586" t="s">
        <v>2395</v>
      </c>
      <c r="E1586" t="s">
        <v>3522</v>
      </c>
      <c r="F1586" t="s">
        <v>3522</v>
      </c>
      <c r="G1586" t="s">
        <v>270</v>
      </c>
      <c r="H1586" t="s">
        <v>3168</v>
      </c>
      <c r="I1586" t="s">
        <v>2221</v>
      </c>
      <c r="J1586">
        <v>10</v>
      </c>
      <c r="K1586">
        <v>3</v>
      </c>
      <c r="L1586" s="9" t="s">
        <v>3168</v>
      </c>
      <c r="M1586" s="9" t="s">
        <v>2394</v>
      </c>
      <c r="N1586" t="s">
        <v>118</v>
      </c>
      <c r="O1586" s="12" t="str">
        <f>IFERROR(VLOOKUP(C1586,USADOS!$C:$C,1,0),"OK")</f>
        <v>OK</v>
      </c>
    </row>
    <row r="1587" spans="1:15" hidden="1" x14ac:dyDescent="0.25">
      <c r="A1587" t="s">
        <v>118</v>
      </c>
      <c r="B1587">
        <v>202403</v>
      </c>
      <c r="C1587" t="s">
        <v>2339</v>
      </c>
      <c r="D1587" t="s">
        <v>2395</v>
      </c>
      <c r="E1587" t="s">
        <v>3522</v>
      </c>
      <c r="F1587" t="s">
        <v>3522</v>
      </c>
      <c r="G1587" t="s">
        <v>270</v>
      </c>
      <c r="H1587" t="s">
        <v>3168</v>
      </c>
      <c r="I1587" t="s">
        <v>2221</v>
      </c>
      <c r="J1587">
        <v>10</v>
      </c>
      <c r="K1587">
        <v>3</v>
      </c>
      <c r="L1587" s="9" t="s">
        <v>3168</v>
      </c>
      <c r="M1587" s="9" t="s">
        <v>2394</v>
      </c>
      <c r="N1587" t="s">
        <v>118</v>
      </c>
      <c r="O1587" s="12" t="str">
        <f>IFERROR(VLOOKUP(C1587,USADOS!$C:$C,1,0),"OK")</f>
        <v>OK</v>
      </c>
    </row>
    <row r="1588" spans="1:15" hidden="1" x14ac:dyDescent="0.25">
      <c r="A1588" t="s">
        <v>118</v>
      </c>
      <c r="B1588">
        <v>202002</v>
      </c>
      <c r="C1588" t="s">
        <v>1389</v>
      </c>
      <c r="D1588" t="s">
        <v>1390</v>
      </c>
      <c r="E1588" t="s">
        <v>118</v>
      </c>
      <c r="F1588" t="s">
        <v>118</v>
      </c>
      <c r="G1588" t="s">
        <v>270</v>
      </c>
      <c r="H1588" t="s">
        <v>1409</v>
      </c>
      <c r="I1588" t="s">
        <v>1716</v>
      </c>
      <c r="J1588">
        <v>10</v>
      </c>
      <c r="K1588">
        <v>3.5</v>
      </c>
      <c r="L1588" t="s">
        <v>1409</v>
      </c>
      <c r="M1588" s="19"/>
      <c r="O1588" s="12" t="str">
        <f>IFERROR(VLOOKUP(C1588,USADOS!$C:$C,1,0),"OK")</f>
        <v>OK</v>
      </c>
    </row>
    <row r="1589" spans="1:15" hidden="1" x14ac:dyDescent="0.25">
      <c r="A1589" t="s">
        <v>118</v>
      </c>
      <c r="B1589">
        <v>201912</v>
      </c>
      <c r="C1589" t="s">
        <v>1389</v>
      </c>
      <c r="D1589" t="s">
        <v>1390</v>
      </c>
      <c r="E1589" t="s">
        <v>118</v>
      </c>
      <c r="F1589" t="s">
        <v>118</v>
      </c>
      <c r="G1589" t="s">
        <v>270</v>
      </c>
      <c r="H1589" t="s">
        <v>1409</v>
      </c>
      <c r="I1589" t="s">
        <v>1716</v>
      </c>
      <c r="J1589">
        <v>7</v>
      </c>
      <c r="K1589">
        <v>3.68</v>
      </c>
      <c r="L1589" t="s">
        <v>1409</v>
      </c>
      <c r="M1589" s="19"/>
      <c r="O1589" s="12" t="str">
        <f>IFERROR(VLOOKUP(C1589,USADOS!$C:$C,1,0),"OK")</f>
        <v>OK</v>
      </c>
    </row>
    <row r="1590" spans="1:15" hidden="1" x14ac:dyDescent="0.25">
      <c r="A1590" t="s">
        <v>118</v>
      </c>
      <c r="B1590">
        <v>202001</v>
      </c>
      <c r="C1590" t="s">
        <v>1389</v>
      </c>
      <c r="D1590" t="s">
        <v>1390</v>
      </c>
      <c r="E1590" t="s">
        <v>118</v>
      </c>
      <c r="F1590" t="s">
        <v>118</v>
      </c>
      <c r="G1590" t="s">
        <v>270</v>
      </c>
      <c r="H1590" t="s">
        <v>1409</v>
      </c>
      <c r="I1590" t="s">
        <v>1716</v>
      </c>
      <c r="J1590">
        <v>10</v>
      </c>
      <c r="K1590">
        <v>3.68</v>
      </c>
      <c r="L1590" t="s">
        <v>1409</v>
      </c>
      <c r="M1590" s="19"/>
      <c r="O1590" s="12" t="str">
        <f>IFERROR(VLOOKUP(C1590,USADOS!$C:$C,1,0),"OK")</f>
        <v>OK</v>
      </c>
    </row>
    <row r="1591" spans="1:15" hidden="1" x14ac:dyDescent="0.25">
      <c r="A1591" t="s">
        <v>118</v>
      </c>
      <c r="B1591">
        <v>202003</v>
      </c>
      <c r="C1591" t="s">
        <v>1389</v>
      </c>
      <c r="D1591" t="s">
        <v>1390</v>
      </c>
      <c r="E1591" t="s">
        <v>118</v>
      </c>
      <c r="F1591" t="s">
        <v>118</v>
      </c>
      <c r="G1591" t="s">
        <v>270</v>
      </c>
      <c r="H1591" t="s">
        <v>1409</v>
      </c>
      <c r="I1591" t="s">
        <v>1716</v>
      </c>
      <c r="J1591">
        <v>10</v>
      </c>
      <c r="K1591">
        <v>3.5</v>
      </c>
      <c r="L1591" t="s">
        <v>1409</v>
      </c>
      <c r="M1591" s="19"/>
      <c r="O1591" s="12" t="str">
        <f>IFERROR(VLOOKUP(C1591,USADOS!$C:$C,1,0),"OK")</f>
        <v>OK</v>
      </c>
    </row>
    <row r="1592" spans="1:15" hidden="1" x14ac:dyDescent="0.25">
      <c r="A1592" t="s">
        <v>118</v>
      </c>
      <c r="B1592">
        <v>202004</v>
      </c>
      <c r="C1592" t="s">
        <v>1389</v>
      </c>
      <c r="D1592" t="s">
        <v>1390</v>
      </c>
      <c r="E1592" t="s">
        <v>118</v>
      </c>
      <c r="F1592" t="s">
        <v>118</v>
      </c>
      <c r="G1592" t="s">
        <v>270</v>
      </c>
      <c r="H1592" t="s">
        <v>1409</v>
      </c>
      <c r="I1592" t="s">
        <v>1716</v>
      </c>
      <c r="J1592">
        <v>10</v>
      </c>
      <c r="K1592">
        <v>3.5</v>
      </c>
      <c r="L1592" t="s">
        <v>1409</v>
      </c>
      <c r="M1592" s="19"/>
      <c r="O1592" s="12" t="str">
        <f>IFERROR(VLOOKUP(C1592,USADOS!$C:$C,1,0),"OK")</f>
        <v>OK</v>
      </c>
    </row>
    <row r="1593" spans="1:15" hidden="1" x14ac:dyDescent="0.25">
      <c r="A1593" t="s">
        <v>118</v>
      </c>
      <c r="B1593">
        <v>202005</v>
      </c>
      <c r="C1593" t="s">
        <v>1389</v>
      </c>
      <c r="D1593" t="s">
        <v>1390</v>
      </c>
      <c r="E1593" t="s">
        <v>118</v>
      </c>
      <c r="F1593" t="s">
        <v>118</v>
      </c>
      <c r="G1593" t="s">
        <v>270</v>
      </c>
      <c r="H1593" t="s">
        <v>1409</v>
      </c>
      <c r="I1593" t="s">
        <v>1716</v>
      </c>
      <c r="J1593">
        <v>7</v>
      </c>
      <c r="K1593">
        <v>3.5</v>
      </c>
      <c r="L1593" t="s">
        <v>1409</v>
      </c>
      <c r="M1593" s="19"/>
      <c r="O1593" s="12" t="str">
        <f>IFERROR(VLOOKUP(C1593,USADOS!$C:$C,1,0),"OK")</f>
        <v>OK</v>
      </c>
    </row>
    <row r="1594" spans="1:15" hidden="1" x14ac:dyDescent="0.25">
      <c r="A1594" t="s">
        <v>2873</v>
      </c>
      <c r="B1594">
        <v>202302</v>
      </c>
      <c r="C1594" t="s">
        <v>4647</v>
      </c>
      <c r="D1594" t="s">
        <v>4648</v>
      </c>
      <c r="E1594" s="11" t="s">
        <v>3630</v>
      </c>
      <c r="F1594" s="11" t="s">
        <v>3630</v>
      </c>
      <c r="G1594" t="s">
        <v>270</v>
      </c>
      <c r="J1594">
        <v>6</v>
      </c>
      <c r="K1594">
        <v>3.5</v>
      </c>
      <c r="L1594" t="s">
        <v>4681</v>
      </c>
      <c r="M1594" s="44"/>
      <c r="N1594" s="11" t="s">
        <v>3630</v>
      </c>
      <c r="O1594" s="12" t="str">
        <f>IFERROR(VLOOKUP(C1594,USADOS!$C:$C,1,0),"OK")</f>
        <v>OK</v>
      </c>
    </row>
    <row r="1595" spans="1:15" hidden="1" x14ac:dyDescent="0.25">
      <c r="A1595" t="s">
        <v>2873</v>
      </c>
      <c r="B1595">
        <v>202303</v>
      </c>
      <c r="C1595" t="s">
        <v>4647</v>
      </c>
      <c r="D1595" t="s">
        <v>4648</v>
      </c>
      <c r="E1595" s="11" t="s">
        <v>3630</v>
      </c>
      <c r="F1595" s="11" t="s">
        <v>3630</v>
      </c>
      <c r="G1595" t="s">
        <v>270</v>
      </c>
      <c r="J1595">
        <v>6</v>
      </c>
      <c r="K1595">
        <v>3.5</v>
      </c>
      <c r="L1595" t="s">
        <v>4681</v>
      </c>
      <c r="M1595" s="44"/>
      <c r="N1595" s="11" t="s">
        <v>3630</v>
      </c>
      <c r="O1595" s="12" t="str">
        <f>IFERROR(VLOOKUP(C1595,USADOS!$C:$C,1,0),"OK")</f>
        <v>OK</v>
      </c>
    </row>
    <row r="1596" spans="1:15" hidden="1" x14ac:dyDescent="0.25">
      <c r="A1596" t="s">
        <v>2873</v>
      </c>
      <c r="B1596">
        <v>202304</v>
      </c>
      <c r="C1596" t="s">
        <v>4647</v>
      </c>
      <c r="D1596" t="s">
        <v>4648</v>
      </c>
      <c r="E1596" s="11" t="s">
        <v>3630</v>
      </c>
      <c r="F1596" s="11" t="s">
        <v>3630</v>
      </c>
      <c r="G1596" t="s">
        <v>270</v>
      </c>
      <c r="J1596">
        <v>6</v>
      </c>
      <c r="K1596">
        <v>3.5</v>
      </c>
      <c r="L1596" t="s">
        <v>4681</v>
      </c>
      <c r="M1596" s="44"/>
      <c r="N1596" s="11" t="s">
        <v>3630</v>
      </c>
      <c r="O1596" s="12" t="str">
        <f>IFERROR(VLOOKUP(C1596,USADOS!$C:$C,1,0),"OK")</f>
        <v>OK</v>
      </c>
    </row>
    <row r="1597" spans="1:15" hidden="1" x14ac:dyDescent="0.25">
      <c r="A1597" t="s">
        <v>2873</v>
      </c>
      <c r="B1597">
        <v>202305</v>
      </c>
      <c r="C1597" t="s">
        <v>4647</v>
      </c>
      <c r="D1597" t="s">
        <v>4648</v>
      </c>
      <c r="E1597" s="11" t="s">
        <v>3630</v>
      </c>
      <c r="F1597" s="11" t="s">
        <v>3630</v>
      </c>
      <c r="G1597" t="s">
        <v>270</v>
      </c>
      <c r="J1597">
        <v>6</v>
      </c>
      <c r="K1597">
        <v>3.5</v>
      </c>
      <c r="L1597" t="s">
        <v>4681</v>
      </c>
      <c r="M1597" s="44"/>
      <c r="N1597" s="11" t="s">
        <v>3630</v>
      </c>
      <c r="O1597" s="12" t="str">
        <f>IFERROR(VLOOKUP(C1597,USADOS!$C:$C,1,0),"OK")</f>
        <v>OK</v>
      </c>
    </row>
    <row r="1598" spans="1:15" hidden="1" x14ac:dyDescent="0.25">
      <c r="A1598" t="s">
        <v>2873</v>
      </c>
      <c r="B1598">
        <v>202306</v>
      </c>
      <c r="C1598" t="s">
        <v>4647</v>
      </c>
      <c r="D1598" t="s">
        <v>4648</v>
      </c>
      <c r="E1598" s="11" t="s">
        <v>3630</v>
      </c>
      <c r="F1598" s="11" t="s">
        <v>3630</v>
      </c>
      <c r="G1598" t="s">
        <v>270</v>
      </c>
      <c r="J1598">
        <v>6</v>
      </c>
      <c r="K1598">
        <v>3.5</v>
      </c>
      <c r="L1598" t="s">
        <v>4681</v>
      </c>
      <c r="M1598" s="44"/>
      <c r="N1598" s="11" t="s">
        <v>3630</v>
      </c>
      <c r="O1598" s="12" t="str">
        <f>IFERROR(VLOOKUP(C1598,USADOS!$C:$C,1,0),"OK")</f>
        <v>OK</v>
      </c>
    </row>
    <row r="1599" spans="1:15" hidden="1" x14ac:dyDescent="0.25">
      <c r="A1599" t="s">
        <v>2873</v>
      </c>
      <c r="B1599">
        <v>202307</v>
      </c>
      <c r="C1599" t="s">
        <v>4647</v>
      </c>
      <c r="D1599" t="s">
        <v>4648</v>
      </c>
      <c r="E1599" s="11" t="s">
        <v>3630</v>
      </c>
      <c r="F1599" s="11" t="s">
        <v>3630</v>
      </c>
      <c r="G1599" t="s">
        <v>270</v>
      </c>
      <c r="J1599">
        <v>6</v>
      </c>
      <c r="K1599">
        <v>3.5</v>
      </c>
      <c r="L1599" t="s">
        <v>4681</v>
      </c>
      <c r="M1599" s="44"/>
      <c r="N1599" s="11" t="s">
        <v>3630</v>
      </c>
      <c r="O1599" s="12" t="str">
        <f>IFERROR(VLOOKUP(C1599,USADOS!$C:$C,1,0),"OK")</f>
        <v>OK</v>
      </c>
    </row>
    <row r="1600" spans="1:15" hidden="1" x14ac:dyDescent="0.25">
      <c r="A1600" t="s">
        <v>2873</v>
      </c>
      <c r="B1600">
        <v>202308</v>
      </c>
      <c r="C1600" t="s">
        <v>4647</v>
      </c>
      <c r="D1600" t="s">
        <v>4648</v>
      </c>
      <c r="E1600" s="11" t="s">
        <v>3630</v>
      </c>
      <c r="F1600" s="11" t="s">
        <v>3630</v>
      </c>
      <c r="G1600" t="s">
        <v>270</v>
      </c>
      <c r="J1600">
        <v>6</v>
      </c>
      <c r="K1600">
        <v>3.5</v>
      </c>
      <c r="L1600" t="s">
        <v>4681</v>
      </c>
      <c r="M1600" s="44"/>
      <c r="N1600" s="11" t="s">
        <v>3630</v>
      </c>
      <c r="O1600" s="12" t="str">
        <f>IFERROR(VLOOKUP(C1600,USADOS!$C:$C,1,0),"OK")</f>
        <v>OK</v>
      </c>
    </row>
    <row r="1601" spans="1:15" hidden="1" x14ac:dyDescent="0.25">
      <c r="A1601" t="s">
        <v>2873</v>
      </c>
      <c r="B1601">
        <v>202309</v>
      </c>
      <c r="C1601" t="s">
        <v>4647</v>
      </c>
      <c r="D1601" t="s">
        <v>4648</v>
      </c>
      <c r="E1601" s="11" t="s">
        <v>3630</v>
      </c>
      <c r="F1601" s="11" t="s">
        <v>3630</v>
      </c>
      <c r="G1601" t="s">
        <v>270</v>
      </c>
      <c r="J1601">
        <v>6</v>
      </c>
      <c r="K1601">
        <v>3.5</v>
      </c>
      <c r="L1601" t="s">
        <v>4681</v>
      </c>
      <c r="M1601" s="44"/>
      <c r="N1601" s="11" t="s">
        <v>3630</v>
      </c>
      <c r="O1601" s="12" t="str">
        <f>IFERROR(VLOOKUP(C1601,USADOS!$C:$C,1,0),"OK")</f>
        <v>OK</v>
      </c>
    </row>
    <row r="1602" spans="1:15" hidden="1" x14ac:dyDescent="0.25">
      <c r="A1602" t="s">
        <v>2873</v>
      </c>
      <c r="B1602">
        <v>202310</v>
      </c>
      <c r="C1602" t="s">
        <v>4647</v>
      </c>
      <c r="D1602" t="s">
        <v>4648</v>
      </c>
      <c r="E1602" s="11" t="s">
        <v>3630</v>
      </c>
      <c r="F1602" s="11" t="s">
        <v>3630</v>
      </c>
      <c r="G1602" t="s">
        <v>270</v>
      </c>
      <c r="J1602">
        <v>6</v>
      </c>
      <c r="K1602">
        <v>3.5</v>
      </c>
      <c r="L1602" t="s">
        <v>4681</v>
      </c>
      <c r="M1602" s="44"/>
      <c r="N1602" s="11" t="s">
        <v>3630</v>
      </c>
      <c r="O1602" s="12" t="str">
        <f>IFERROR(VLOOKUP(C1602,USADOS!$C:$C,1,0),"OK")</f>
        <v>OK</v>
      </c>
    </row>
    <row r="1603" spans="1:15" hidden="1" x14ac:dyDescent="0.25">
      <c r="A1603" t="s">
        <v>2873</v>
      </c>
      <c r="B1603">
        <v>202311</v>
      </c>
      <c r="C1603" t="s">
        <v>4647</v>
      </c>
      <c r="D1603" t="s">
        <v>4648</v>
      </c>
      <c r="E1603" s="11" t="s">
        <v>3630</v>
      </c>
      <c r="F1603" s="11" t="s">
        <v>3630</v>
      </c>
      <c r="G1603" t="s">
        <v>270</v>
      </c>
      <c r="J1603">
        <v>6</v>
      </c>
      <c r="K1603">
        <v>3.5</v>
      </c>
      <c r="L1603" t="s">
        <v>4681</v>
      </c>
      <c r="M1603" s="44"/>
      <c r="N1603" s="11" t="s">
        <v>3630</v>
      </c>
      <c r="O1603" s="12" t="str">
        <f>IFERROR(VLOOKUP(C1603,USADOS!$C:$C,1,0),"OK")</f>
        <v>OK</v>
      </c>
    </row>
    <row r="1604" spans="1:15" hidden="1" x14ac:dyDescent="0.25">
      <c r="A1604" t="s">
        <v>2873</v>
      </c>
      <c r="B1604">
        <v>202312</v>
      </c>
      <c r="C1604" t="s">
        <v>4647</v>
      </c>
      <c r="D1604" t="s">
        <v>4648</v>
      </c>
      <c r="E1604" s="11" t="s">
        <v>3630</v>
      </c>
      <c r="F1604" s="11" t="s">
        <v>3630</v>
      </c>
      <c r="G1604" t="s">
        <v>270</v>
      </c>
      <c r="J1604">
        <v>6</v>
      </c>
      <c r="K1604">
        <v>3.5</v>
      </c>
      <c r="L1604" t="s">
        <v>4681</v>
      </c>
      <c r="M1604" s="44"/>
      <c r="N1604" s="11" t="s">
        <v>3630</v>
      </c>
      <c r="O1604" s="12" t="str">
        <f>IFERROR(VLOOKUP(C1604,USADOS!$C:$C,1,0),"OK")</f>
        <v>OK</v>
      </c>
    </row>
    <row r="1605" spans="1:15" hidden="1" x14ac:dyDescent="0.25">
      <c r="A1605" t="s">
        <v>2873</v>
      </c>
      <c r="B1605">
        <v>202106</v>
      </c>
      <c r="C1605" t="s">
        <v>3028</v>
      </c>
      <c r="D1605" t="s">
        <v>3029</v>
      </c>
      <c r="E1605" s="11" t="s">
        <v>3042</v>
      </c>
      <c r="F1605" s="11" t="s">
        <v>3042</v>
      </c>
      <c r="G1605" t="s">
        <v>270</v>
      </c>
      <c r="J1605">
        <v>6</v>
      </c>
      <c r="K1605">
        <v>3.5</v>
      </c>
      <c r="L1605" t="s">
        <v>3103</v>
      </c>
      <c r="M1605" s="44" t="s">
        <v>3104</v>
      </c>
      <c r="N1605" s="11" t="s">
        <v>3042</v>
      </c>
      <c r="O1605" s="12" t="str">
        <f>IFERROR(VLOOKUP(C1605,USADOS!$C:$C,1,0),"OK")</f>
        <v>OK</v>
      </c>
    </row>
    <row r="1606" spans="1:15" hidden="1" x14ac:dyDescent="0.25">
      <c r="A1606" t="s">
        <v>2873</v>
      </c>
      <c r="B1606">
        <v>202107</v>
      </c>
      <c r="C1606" t="s">
        <v>3028</v>
      </c>
      <c r="D1606" t="s">
        <v>3029</v>
      </c>
      <c r="E1606" s="11" t="s">
        <v>3042</v>
      </c>
      <c r="F1606" s="11" t="s">
        <v>3042</v>
      </c>
      <c r="G1606" t="s">
        <v>270</v>
      </c>
      <c r="J1606">
        <v>6</v>
      </c>
      <c r="K1606">
        <v>3.5</v>
      </c>
      <c r="L1606" t="s">
        <v>3103</v>
      </c>
      <c r="M1606" s="44" t="s">
        <v>3104</v>
      </c>
      <c r="N1606" s="11" t="s">
        <v>3042</v>
      </c>
      <c r="O1606" s="12" t="str">
        <f>IFERROR(VLOOKUP(C1606,USADOS!$C:$C,1,0),"OK")</f>
        <v>OK</v>
      </c>
    </row>
    <row r="1607" spans="1:15" hidden="1" x14ac:dyDescent="0.25">
      <c r="A1607" t="s">
        <v>2873</v>
      </c>
      <c r="B1607">
        <v>202108</v>
      </c>
      <c r="C1607" t="s">
        <v>3028</v>
      </c>
      <c r="D1607" t="s">
        <v>3029</v>
      </c>
      <c r="E1607" s="11" t="s">
        <v>3042</v>
      </c>
      <c r="F1607" s="11" t="s">
        <v>3042</v>
      </c>
      <c r="G1607" t="s">
        <v>270</v>
      </c>
      <c r="J1607">
        <v>6</v>
      </c>
      <c r="K1607">
        <v>3.5</v>
      </c>
      <c r="L1607" t="s">
        <v>3103</v>
      </c>
      <c r="M1607" s="44" t="s">
        <v>3104</v>
      </c>
      <c r="N1607" s="11" t="s">
        <v>3042</v>
      </c>
      <c r="O1607" s="12" t="str">
        <f>IFERROR(VLOOKUP(C1607,USADOS!$C:$C,1,0),"OK")</f>
        <v>OK</v>
      </c>
    </row>
    <row r="1608" spans="1:15" hidden="1" x14ac:dyDescent="0.25">
      <c r="A1608" t="s">
        <v>2873</v>
      </c>
      <c r="B1608">
        <v>202109</v>
      </c>
      <c r="C1608" t="s">
        <v>3028</v>
      </c>
      <c r="D1608" t="s">
        <v>3029</v>
      </c>
      <c r="E1608" s="11" t="s">
        <v>3042</v>
      </c>
      <c r="F1608" s="11" t="s">
        <v>3042</v>
      </c>
      <c r="G1608" t="s">
        <v>270</v>
      </c>
      <c r="J1608">
        <v>6</v>
      </c>
      <c r="K1608">
        <v>3.5</v>
      </c>
      <c r="L1608" t="s">
        <v>3103</v>
      </c>
      <c r="M1608" s="44" t="s">
        <v>3104</v>
      </c>
      <c r="N1608" s="11" t="s">
        <v>3042</v>
      </c>
      <c r="O1608" s="12" t="str">
        <f>IFERROR(VLOOKUP(C1608,USADOS!$C:$C,1,0),"OK")</f>
        <v>OK</v>
      </c>
    </row>
    <row r="1609" spans="1:15" hidden="1" x14ac:dyDescent="0.25">
      <c r="A1609" t="s">
        <v>2873</v>
      </c>
      <c r="B1609">
        <v>202110</v>
      </c>
      <c r="C1609" t="s">
        <v>3028</v>
      </c>
      <c r="D1609" t="s">
        <v>3029</v>
      </c>
      <c r="E1609" s="11" t="s">
        <v>3042</v>
      </c>
      <c r="F1609" s="11" t="s">
        <v>3042</v>
      </c>
      <c r="G1609" t="s">
        <v>270</v>
      </c>
      <c r="J1609">
        <v>6</v>
      </c>
      <c r="K1609">
        <v>3.5</v>
      </c>
      <c r="L1609" t="s">
        <v>3103</v>
      </c>
      <c r="M1609" s="44" t="s">
        <v>3104</v>
      </c>
      <c r="N1609" s="11" t="s">
        <v>3042</v>
      </c>
      <c r="O1609" s="12" t="str">
        <f>IFERROR(VLOOKUP(C1609,USADOS!$C:$C,1,0),"OK")</f>
        <v>OK</v>
      </c>
    </row>
    <row r="1610" spans="1:15" hidden="1" x14ac:dyDescent="0.25">
      <c r="A1610" t="s">
        <v>2873</v>
      </c>
      <c r="B1610">
        <v>202111</v>
      </c>
      <c r="C1610" t="s">
        <v>3028</v>
      </c>
      <c r="D1610" t="s">
        <v>3029</v>
      </c>
      <c r="E1610" s="11" t="s">
        <v>3042</v>
      </c>
      <c r="F1610" s="11" t="s">
        <v>3042</v>
      </c>
      <c r="G1610" t="s">
        <v>270</v>
      </c>
      <c r="J1610">
        <v>6</v>
      </c>
      <c r="K1610">
        <v>3.5</v>
      </c>
      <c r="L1610" t="s">
        <v>3103</v>
      </c>
      <c r="M1610" s="44" t="s">
        <v>3104</v>
      </c>
      <c r="N1610" s="11" t="s">
        <v>3042</v>
      </c>
      <c r="O1610" s="12" t="str">
        <f>IFERROR(VLOOKUP(C1610,USADOS!$C:$C,1,0),"OK")</f>
        <v>OK</v>
      </c>
    </row>
    <row r="1611" spans="1:15" hidden="1" x14ac:dyDescent="0.25">
      <c r="A1611" t="s">
        <v>1058</v>
      </c>
      <c r="B1611">
        <v>202008</v>
      </c>
      <c r="C1611" t="s">
        <v>1903</v>
      </c>
      <c r="D1611" t="s">
        <v>1647</v>
      </c>
      <c r="E1611" t="s">
        <v>1093</v>
      </c>
      <c r="F1611" t="s">
        <v>1093</v>
      </c>
      <c r="G1611" t="s">
        <v>270</v>
      </c>
      <c r="H1611" t="s">
        <v>1548</v>
      </c>
      <c r="I1611" t="s">
        <v>1648</v>
      </c>
      <c r="L1611" s="9" t="s">
        <v>1648</v>
      </c>
      <c r="M1611" s="9" t="s">
        <v>2396</v>
      </c>
      <c r="N1611" t="s">
        <v>1888</v>
      </c>
      <c r="O1611" s="12" t="str">
        <f>IFERROR(VLOOKUP(C1611,USADOS!$C:$C,1,0),"OK")</f>
        <v>OK</v>
      </c>
    </row>
    <row r="1612" spans="1:15" hidden="1" x14ac:dyDescent="0.25">
      <c r="A1612" t="s">
        <v>1058</v>
      </c>
      <c r="B1612">
        <v>202009</v>
      </c>
      <c r="C1612" t="s">
        <v>1903</v>
      </c>
      <c r="D1612" t="s">
        <v>1647</v>
      </c>
      <c r="E1612" t="s">
        <v>1093</v>
      </c>
      <c r="F1612" t="s">
        <v>1093</v>
      </c>
      <c r="G1612" t="s">
        <v>270</v>
      </c>
      <c r="H1612" t="s">
        <v>1548</v>
      </c>
      <c r="I1612" t="s">
        <v>1648</v>
      </c>
      <c r="L1612" s="9" t="s">
        <v>1648</v>
      </c>
      <c r="M1612" s="9" t="s">
        <v>2396</v>
      </c>
      <c r="N1612" t="s">
        <v>1888</v>
      </c>
      <c r="O1612" s="12" t="str">
        <f>IFERROR(VLOOKUP(C1612,USADOS!$C:$C,1,0),"OK")</f>
        <v>OK</v>
      </c>
    </row>
    <row r="1613" spans="1:15" hidden="1" x14ac:dyDescent="0.25">
      <c r="A1613" t="s">
        <v>1058</v>
      </c>
      <c r="B1613">
        <v>202010</v>
      </c>
      <c r="C1613" t="s">
        <v>1903</v>
      </c>
      <c r="D1613" t="s">
        <v>1647</v>
      </c>
      <c r="E1613" t="s">
        <v>1093</v>
      </c>
      <c r="F1613" t="s">
        <v>1093</v>
      </c>
      <c r="G1613" t="s">
        <v>270</v>
      </c>
      <c r="H1613" t="s">
        <v>1548</v>
      </c>
      <c r="I1613" t="s">
        <v>1648</v>
      </c>
      <c r="L1613" s="9" t="s">
        <v>1648</v>
      </c>
      <c r="M1613" s="9" t="s">
        <v>2396</v>
      </c>
      <c r="N1613" t="s">
        <v>1888</v>
      </c>
      <c r="O1613" s="12" t="str">
        <f>IFERROR(VLOOKUP(C1613,USADOS!$C:$C,1,0),"OK")</f>
        <v>OK</v>
      </c>
    </row>
    <row r="1614" spans="1:15" hidden="1" x14ac:dyDescent="0.25">
      <c r="A1614" t="s">
        <v>1058</v>
      </c>
      <c r="B1614">
        <v>202011</v>
      </c>
      <c r="C1614" t="s">
        <v>1903</v>
      </c>
      <c r="D1614" t="s">
        <v>1647</v>
      </c>
      <c r="E1614" t="s">
        <v>1093</v>
      </c>
      <c r="F1614" t="s">
        <v>1093</v>
      </c>
      <c r="G1614" t="s">
        <v>270</v>
      </c>
      <c r="H1614" t="s">
        <v>1548</v>
      </c>
      <c r="I1614" t="s">
        <v>1648</v>
      </c>
      <c r="L1614" s="9" t="s">
        <v>1648</v>
      </c>
      <c r="M1614" s="9" t="s">
        <v>2396</v>
      </c>
      <c r="N1614" t="s">
        <v>1888</v>
      </c>
      <c r="O1614" s="12" t="str">
        <f>IFERROR(VLOOKUP(C1614,USADOS!$C:$C,1,0),"OK")</f>
        <v>OK</v>
      </c>
    </row>
    <row r="1615" spans="1:15" hidden="1" x14ac:dyDescent="0.25">
      <c r="A1615" t="s">
        <v>1058</v>
      </c>
      <c r="B1615">
        <v>202012</v>
      </c>
      <c r="C1615" t="s">
        <v>1903</v>
      </c>
      <c r="D1615" t="s">
        <v>1647</v>
      </c>
      <c r="E1615" t="s">
        <v>1093</v>
      </c>
      <c r="F1615" t="s">
        <v>1093</v>
      </c>
      <c r="G1615" t="s">
        <v>270</v>
      </c>
      <c r="H1615" t="s">
        <v>1548</v>
      </c>
      <c r="I1615" t="s">
        <v>1648</v>
      </c>
      <c r="L1615" s="9" t="s">
        <v>1648</v>
      </c>
      <c r="M1615" s="9" t="s">
        <v>2396</v>
      </c>
      <c r="N1615" t="s">
        <v>1888</v>
      </c>
      <c r="O1615" s="12" t="str">
        <f>IFERROR(VLOOKUP(C1615,USADOS!$C:$C,1,0),"OK")</f>
        <v>OK</v>
      </c>
    </row>
    <row r="1616" spans="1:15" hidden="1" x14ac:dyDescent="0.25">
      <c r="A1616" t="s">
        <v>1058</v>
      </c>
      <c r="B1616">
        <v>202101</v>
      </c>
      <c r="C1616" t="s">
        <v>1903</v>
      </c>
      <c r="D1616" t="s">
        <v>1647</v>
      </c>
      <c r="E1616" t="s">
        <v>1093</v>
      </c>
      <c r="F1616" t="s">
        <v>1093</v>
      </c>
      <c r="G1616" t="s">
        <v>270</v>
      </c>
      <c r="H1616" t="s">
        <v>1548</v>
      </c>
      <c r="I1616" t="s">
        <v>1648</v>
      </c>
      <c r="K1616">
        <v>3</v>
      </c>
      <c r="L1616" s="9" t="s">
        <v>1648</v>
      </c>
      <c r="M1616" s="9" t="s">
        <v>2396</v>
      </c>
      <c r="N1616" t="s">
        <v>1888</v>
      </c>
      <c r="O1616" s="12" t="str">
        <f>IFERROR(VLOOKUP(C1616,USADOS!$C:$C,1,0),"OK")</f>
        <v>OK</v>
      </c>
    </row>
    <row r="1617" spans="1:15" hidden="1" x14ac:dyDescent="0.25">
      <c r="A1617" t="s">
        <v>1058</v>
      </c>
      <c r="B1617">
        <v>202102</v>
      </c>
      <c r="C1617" t="s">
        <v>1903</v>
      </c>
      <c r="D1617" t="s">
        <v>1647</v>
      </c>
      <c r="E1617" t="s">
        <v>1093</v>
      </c>
      <c r="F1617" t="s">
        <v>1093</v>
      </c>
      <c r="G1617" t="s">
        <v>270</v>
      </c>
      <c r="H1617" t="s">
        <v>1548</v>
      </c>
      <c r="I1617" t="s">
        <v>1648</v>
      </c>
      <c r="K1617">
        <v>3</v>
      </c>
      <c r="L1617" s="9" t="s">
        <v>1648</v>
      </c>
      <c r="M1617" s="9" t="s">
        <v>2396</v>
      </c>
      <c r="N1617" t="s">
        <v>1888</v>
      </c>
      <c r="O1617" s="12" t="str">
        <f>IFERROR(VLOOKUP(C1617,USADOS!$C:$C,1,0),"OK")</f>
        <v>OK</v>
      </c>
    </row>
    <row r="1618" spans="1:15" hidden="1" x14ac:dyDescent="0.25">
      <c r="A1618" t="s">
        <v>1058</v>
      </c>
      <c r="B1618">
        <v>202103</v>
      </c>
      <c r="C1618" t="s">
        <v>1903</v>
      </c>
      <c r="D1618" t="s">
        <v>1647</v>
      </c>
      <c r="E1618" t="s">
        <v>1093</v>
      </c>
      <c r="F1618" t="s">
        <v>1093</v>
      </c>
      <c r="G1618" t="s">
        <v>270</v>
      </c>
      <c r="H1618" t="s">
        <v>1548</v>
      </c>
      <c r="I1618" t="s">
        <v>1648</v>
      </c>
      <c r="K1618">
        <v>3</v>
      </c>
      <c r="L1618" s="9" t="s">
        <v>1648</v>
      </c>
      <c r="M1618" s="9" t="s">
        <v>2396</v>
      </c>
      <c r="N1618" t="s">
        <v>1888</v>
      </c>
      <c r="O1618" s="12" t="str">
        <f>IFERROR(VLOOKUP(C1618,USADOS!$C:$C,1,0),"OK")</f>
        <v>OK</v>
      </c>
    </row>
    <row r="1619" spans="1:15" hidden="1" x14ac:dyDescent="0.25">
      <c r="A1619" t="s">
        <v>1058</v>
      </c>
      <c r="B1619">
        <v>202104</v>
      </c>
      <c r="C1619" t="s">
        <v>1903</v>
      </c>
      <c r="D1619" t="s">
        <v>1647</v>
      </c>
      <c r="E1619" t="s">
        <v>1093</v>
      </c>
      <c r="F1619" t="s">
        <v>1093</v>
      </c>
      <c r="G1619" t="s">
        <v>270</v>
      </c>
      <c r="H1619" t="s">
        <v>1548</v>
      </c>
      <c r="I1619" t="s">
        <v>1648</v>
      </c>
      <c r="K1619">
        <v>3</v>
      </c>
      <c r="L1619" s="9" t="s">
        <v>1648</v>
      </c>
      <c r="M1619" s="9" t="s">
        <v>2396</v>
      </c>
      <c r="N1619" t="s">
        <v>1888</v>
      </c>
      <c r="O1619" s="12" t="str">
        <f>IFERROR(VLOOKUP(C1619,USADOS!$C:$C,1,0),"OK")</f>
        <v>OK</v>
      </c>
    </row>
    <row r="1620" spans="1:15" hidden="1" x14ac:dyDescent="0.25">
      <c r="A1620" t="s">
        <v>1058</v>
      </c>
      <c r="B1620">
        <v>202105</v>
      </c>
      <c r="C1620" t="s">
        <v>1903</v>
      </c>
      <c r="D1620" t="s">
        <v>1647</v>
      </c>
      <c r="E1620" t="s">
        <v>1093</v>
      </c>
      <c r="F1620" t="s">
        <v>1093</v>
      </c>
      <c r="G1620" t="s">
        <v>270</v>
      </c>
      <c r="H1620" t="s">
        <v>1548</v>
      </c>
      <c r="I1620" t="s">
        <v>1648</v>
      </c>
      <c r="K1620">
        <v>3</v>
      </c>
      <c r="L1620" s="9" t="s">
        <v>1648</v>
      </c>
      <c r="M1620" s="9" t="s">
        <v>2396</v>
      </c>
      <c r="N1620" t="s">
        <v>1888</v>
      </c>
      <c r="O1620" s="12" t="str">
        <f>IFERROR(VLOOKUP(C1620,USADOS!$C:$C,1,0),"OK")</f>
        <v>OK</v>
      </c>
    </row>
    <row r="1621" spans="1:15" hidden="1" x14ac:dyDescent="0.25">
      <c r="A1621" t="s">
        <v>1058</v>
      </c>
      <c r="B1621">
        <v>202106</v>
      </c>
      <c r="C1621" t="s">
        <v>1903</v>
      </c>
      <c r="D1621" t="s">
        <v>1647</v>
      </c>
      <c r="E1621" t="s">
        <v>1093</v>
      </c>
      <c r="F1621" t="s">
        <v>1093</v>
      </c>
      <c r="G1621" t="s">
        <v>270</v>
      </c>
      <c r="H1621" t="s">
        <v>1548</v>
      </c>
      <c r="I1621" t="s">
        <v>1648</v>
      </c>
      <c r="K1621">
        <v>3</v>
      </c>
      <c r="L1621" s="9" t="s">
        <v>1648</v>
      </c>
      <c r="M1621" s="9" t="s">
        <v>2396</v>
      </c>
      <c r="N1621" t="s">
        <v>1888</v>
      </c>
      <c r="O1621" s="12" t="str">
        <f>IFERROR(VLOOKUP(C1621,USADOS!$C:$C,1,0),"OK")</f>
        <v>OK</v>
      </c>
    </row>
    <row r="1622" spans="1:15" hidden="1" x14ac:dyDescent="0.25">
      <c r="A1622" t="s">
        <v>1058</v>
      </c>
      <c r="B1622">
        <v>202107</v>
      </c>
      <c r="C1622" t="s">
        <v>1903</v>
      </c>
      <c r="D1622" t="s">
        <v>1647</v>
      </c>
      <c r="E1622" t="s">
        <v>1093</v>
      </c>
      <c r="F1622" t="s">
        <v>1093</v>
      </c>
      <c r="G1622" t="s">
        <v>270</v>
      </c>
      <c r="H1622" t="s">
        <v>1548</v>
      </c>
      <c r="I1622" t="s">
        <v>1648</v>
      </c>
      <c r="K1622">
        <v>3</v>
      </c>
      <c r="L1622" s="9" t="s">
        <v>1648</v>
      </c>
      <c r="M1622" s="9" t="s">
        <v>2396</v>
      </c>
      <c r="N1622" t="s">
        <v>1888</v>
      </c>
      <c r="O1622" s="12" t="str">
        <f>IFERROR(VLOOKUP(C1622,USADOS!$C:$C,1,0),"OK")</f>
        <v>OK</v>
      </c>
    </row>
    <row r="1623" spans="1:15" hidden="1" x14ac:dyDescent="0.25">
      <c r="A1623" t="s">
        <v>1058</v>
      </c>
      <c r="B1623">
        <v>202108</v>
      </c>
      <c r="C1623" t="s">
        <v>1903</v>
      </c>
      <c r="D1623" t="s">
        <v>1647</v>
      </c>
      <c r="E1623" t="s">
        <v>1093</v>
      </c>
      <c r="F1623" t="s">
        <v>1093</v>
      </c>
      <c r="G1623" t="s">
        <v>270</v>
      </c>
      <c r="H1623" t="s">
        <v>1548</v>
      </c>
      <c r="I1623" t="s">
        <v>1648</v>
      </c>
      <c r="K1623">
        <v>3</v>
      </c>
      <c r="L1623" s="9" t="s">
        <v>1648</v>
      </c>
      <c r="M1623" s="9" t="s">
        <v>2396</v>
      </c>
      <c r="N1623" t="s">
        <v>1888</v>
      </c>
      <c r="O1623" s="12" t="str">
        <f>IFERROR(VLOOKUP(C1623,USADOS!$C:$C,1,0),"OK")</f>
        <v>OK</v>
      </c>
    </row>
    <row r="1624" spans="1:15" hidden="1" x14ac:dyDescent="0.25">
      <c r="A1624" t="s">
        <v>1058</v>
      </c>
      <c r="B1624">
        <v>202211</v>
      </c>
      <c r="C1624" s="11" t="s">
        <v>4473</v>
      </c>
      <c r="D1624" t="s">
        <v>4484</v>
      </c>
      <c r="E1624" t="s">
        <v>126</v>
      </c>
      <c r="F1624" t="s">
        <v>126</v>
      </c>
      <c r="G1624" t="s">
        <v>270</v>
      </c>
      <c r="H1624" t="s">
        <v>4504</v>
      </c>
      <c r="I1624" s="7"/>
      <c r="J1624">
        <v>12</v>
      </c>
      <c r="K1624">
        <v>3</v>
      </c>
      <c r="L1624" t="s">
        <v>4483</v>
      </c>
      <c r="M1624" s="9"/>
      <c r="N1624" t="s">
        <v>126</v>
      </c>
      <c r="O1624" s="12" t="str">
        <f>IFERROR(VLOOKUP(C1624,USADOS!$C:$C,1,0),"OK")</f>
        <v>OK</v>
      </c>
    </row>
    <row r="1625" spans="1:15" hidden="1" x14ac:dyDescent="0.25">
      <c r="A1625" t="s">
        <v>1058</v>
      </c>
      <c r="B1625">
        <v>202212</v>
      </c>
      <c r="C1625" s="11" t="s">
        <v>4473</v>
      </c>
      <c r="D1625" t="s">
        <v>4484</v>
      </c>
      <c r="E1625" t="s">
        <v>126</v>
      </c>
      <c r="F1625" t="s">
        <v>126</v>
      </c>
      <c r="G1625" t="s">
        <v>270</v>
      </c>
      <c r="H1625" t="s">
        <v>4504</v>
      </c>
      <c r="I1625" s="7"/>
      <c r="J1625">
        <v>12</v>
      </c>
      <c r="K1625">
        <v>3</v>
      </c>
      <c r="L1625" t="s">
        <v>4483</v>
      </c>
      <c r="M1625" s="9"/>
      <c r="N1625" t="s">
        <v>126</v>
      </c>
      <c r="O1625" s="12" t="str">
        <f>IFERROR(VLOOKUP(C1625,USADOS!$C:$C,1,0),"OK")</f>
        <v>OK</v>
      </c>
    </row>
    <row r="1626" spans="1:15" hidden="1" x14ac:dyDescent="0.25">
      <c r="A1626" t="s">
        <v>1058</v>
      </c>
      <c r="B1626">
        <v>202302</v>
      </c>
      <c r="C1626" s="11" t="s">
        <v>4473</v>
      </c>
      <c r="D1626" t="s">
        <v>4484</v>
      </c>
      <c r="E1626" t="s">
        <v>126</v>
      </c>
      <c r="F1626" t="s">
        <v>126</v>
      </c>
      <c r="G1626" t="s">
        <v>270</v>
      </c>
      <c r="H1626" t="s">
        <v>4504</v>
      </c>
      <c r="I1626" s="7"/>
      <c r="J1626">
        <v>12</v>
      </c>
      <c r="K1626">
        <v>3</v>
      </c>
      <c r="L1626" t="s">
        <v>4483</v>
      </c>
      <c r="M1626" s="9"/>
      <c r="N1626" t="s">
        <v>126</v>
      </c>
      <c r="O1626" s="12" t="str">
        <f>IFERROR(VLOOKUP(C1626,USADOS!$C:$C,1,0),"OK")</f>
        <v>OK</v>
      </c>
    </row>
    <row r="1627" spans="1:15" hidden="1" x14ac:dyDescent="0.25">
      <c r="A1627" t="s">
        <v>1058</v>
      </c>
      <c r="B1627">
        <v>202303</v>
      </c>
      <c r="C1627" s="11" t="s">
        <v>4473</v>
      </c>
      <c r="D1627" t="s">
        <v>4484</v>
      </c>
      <c r="E1627" t="s">
        <v>126</v>
      </c>
      <c r="F1627" t="s">
        <v>126</v>
      </c>
      <c r="G1627" t="s">
        <v>270</v>
      </c>
      <c r="H1627" t="s">
        <v>4504</v>
      </c>
      <c r="I1627" s="7"/>
      <c r="J1627">
        <v>12</v>
      </c>
      <c r="K1627">
        <v>3</v>
      </c>
      <c r="L1627" t="s">
        <v>4483</v>
      </c>
      <c r="M1627" s="9"/>
      <c r="N1627" t="s">
        <v>126</v>
      </c>
      <c r="O1627" s="12" t="str">
        <f>IFERROR(VLOOKUP(C1627,USADOS!$C:$C,1,0),"OK")</f>
        <v>OK</v>
      </c>
    </row>
    <row r="1628" spans="1:15" hidden="1" x14ac:dyDescent="0.25">
      <c r="A1628" t="s">
        <v>1058</v>
      </c>
      <c r="B1628">
        <v>202301</v>
      </c>
      <c r="C1628" s="11" t="s">
        <v>4473</v>
      </c>
      <c r="D1628" t="s">
        <v>4484</v>
      </c>
      <c r="E1628" t="s">
        <v>126</v>
      </c>
      <c r="F1628" t="s">
        <v>126</v>
      </c>
      <c r="G1628" t="s">
        <v>270</v>
      </c>
      <c r="H1628" t="s">
        <v>4504</v>
      </c>
      <c r="I1628" s="7"/>
      <c r="J1628">
        <v>12</v>
      </c>
      <c r="K1628">
        <v>3</v>
      </c>
      <c r="L1628" t="s">
        <v>4483</v>
      </c>
      <c r="M1628" s="9"/>
      <c r="N1628" t="s">
        <v>126</v>
      </c>
      <c r="O1628" s="12" t="str">
        <f>IFERROR(VLOOKUP(C1628,USADOS!$C:$C,1,0),"OK")</f>
        <v>OK</v>
      </c>
    </row>
    <row r="1629" spans="1:15" hidden="1" x14ac:dyDescent="0.25">
      <c r="A1629" t="s">
        <v>1058</v>
      </c>
      <c r="B1629">
        <v>202304</v>
      </c>
      <c r="C1629" s="11" t="s">
        <v>4473</v>
      </c>
      <c r="D1629" t="s">
        <v>4484</v>
      </c>
      <c r="E1629" t="s">
        <v>126</v>
      </c>
      <c r="F1629" t="s">
        <v>126</v>
      </c>
      <c r="G1629" t="s">
        <v>270</v>
      </c>
      <c r="H1629" t="s">
        <v>4504</v>
      </c>
      <c r="I1629" s="7"/>
      <c r="J1629">
        <v>12</v>
      </c>
      <c r="K1629">
        <v>3</v>
      </c>
      <c r="L1629" t="s">
        <v>4483</v>
      </c>
      <c r="M1629" s="9"/>
      <c r="N1629" t="s">
        <v>126</v>
      </c>
      <c r="O1629" s="12" t="str">
        <f>IFERROR(VLOOKUP(C1629,USADOS!$C:$C,1,0),"OK")</f>
        <v>OK</v>
      </c>
    </row>
    <row r="1630" spans="1:15" hidden="1" x14ac:dyDescent="0.25">
      <c r="A1630" t="s">
        <v>1058</v>
      </c>
      <c r="B1630">
        <v>202305</v>
      </c>
      <c r="C1630" s="11" t="s">
        <v>4473</v>
      </c>
      <c r="D1630" t="s">
        <v>4484</v>
      </c>
      <c r="E1630" t="s">
        <v>126</v>
      </c>
      <c r="F1630" t="s">
        <v>126</v>
      </c>
      <c r="G1630" t="s">
        <v>270</v>
      </c>
      <c r="H1630" t="s">
        <v>4504</v>
      </c>
      <c r="I1630" s="7"/>
      <c r="J1630">
        <v>12</v>
      </c>
      <c r="K1630">
        <v>3</v>
      </c>
      <c r="L1630" t="s">
        <v>4483</v>
      </c>
      <c r="M1630" s="9"/>
      <c r="N1630" t="s">
        <v>126</v>
      </c>
      <c r="O1630" s="12" t="str">
        <f>IFERROR(VLOOKUP(C1630,USADOS!$C:$C,1,0),"OK")</f>
        <v>OK</v>
      </c>
    </row>
    <row r="1631" spans="1:15" hidden="1" x14ac:dyDescent="0.25">
      <c r="A1631" t="s">
        <v>1058</v>
      </c>
      <c r="B1631">
        <v>202002</v>
      </c>
      <c r="C1631" t="s">
        <v>1458</v>
      </c>
      <c r="D1631" t="s">
        <v>1647</v>
      </c>
      <c r="E1631" t="s">
        <v>110</v>
      </c>
      <c r="F1631" t="s">
        <v>110</v>
      </c>
      <c r="G1631" t="s">
        <v>270</v>
      </c>
      <c r="H1631" t="s">
        <v>1548</v>
      </c>
      <c r="I1631" t="s">
        <v>1648</v>
      </c>
      <c r="J1631">
        <v>5</v>
      </c>
      <c r="K1631">
        <v>2.5</v>
      </c>
      <c r="L1631" t="s">
        <v>1648</v>
      </c>
      <c r="M1631" s="9" t="s">
        <v>2396</v>
      </c>
      <c r="N1631" t="s">
        <v>1888</v>
      </c>
      <c r="O1631" s="12" t="str">
        <f>IFERROR(VLOOKUP(C1631,USADOS!$C:$C,1,0),"OK")</f>
        <v>OK</v>
      </c>
    </row>
    <row r="1632" spans="1:15" hidden="1" x14ac:dyDescent="0.25">
      <c r="A1632" t="s">
        <v>1058</v>
      </c>
      <c r="B1632">
        <v>202003</v>
      </c>
      <c r="C1632" t="s">
        <v>1458</v>
      </c>
      <c r="D1632" t="s">
        <v>1647</v>
      </c>
      <c r="E1632" t="s">
        <v>110</v>
      </c>
      <c r="F1632" t="s">
        <v>110</v>
      </c>
      <c r="G1632" t="s">
        <v>270</v>
      </c>
      <c r="H1632" t="s">
        <v>1548</v>
      </c>
      <c r="I1632" t="s">
        <v>1648</v>
      </c>
      <c r="J1632">
        <v>7</v>
      </c>
      <c r="K1632">
        <v>2.5</v>
      </c>
      <c r="L1632" t="s">
        <v>1648</v>
      </c>
      <c r="M1632" s="9" t="s">
        <v>2396</v>
      </c>
      <c r="N1632" t="s">
        <v>1888</v>
      </c>
      <c r="O1632" s="12" t="str">
        <f>IFERROR(VLOOKUP(C1632,USADOS!$C:$C,1,0),"OK")</f>
        <v>OK</v>
      </c>
    </row>
    <row r="1633" spans="1:15" hidden="1" x14ac:dyDescent="0.25">
      <c r="A1633" t="s">
        <v>1058</v>
      </c>
      <c r="B1633">
        <v>202004</v>
      </c>
      <c r="C1633" t="s">
        <v>1458</v>
      </c>
      <c r="D1633" t="s">
        <v>1647</v>
      </c>
      <c r="E1633" t="s">
        <v>110</v>
      </c>
      <c r="F1633" t="s">
        <v>110</v>
      </c>
      <c r="G1633" t="s">
        <v>270</v>
      </c>
      <c r="H1633" t="s">
        <v>1548</v>
      </c>
      <c r="I1633" t="s">
        <v>1648</v>
      </c>
      <c r="J1633">
        <v>7</v>
      </c>
      <c r="K1633">
        <v>2.5</v>
      </c>
      <c r="L1633" t="s">
        <v>1648</v>
      </c>
      <c r="M1633" s="9" t="s">
        <v>2396</v>
      </c>
      <c r="N1633" t="s">
        <v>1888</v>
      </c>
      <c r="O1633" s="12" t="str">
        <f>IFERROR(VLOOKUP(C1633,USADOS!$C:$C,1,0),"OK")</f>
        <v>OK</v>
      </c>
    </row>
    <row r="1634" spans="1:15" hidden="1" x14ac:dyDescent="0.25">
      <c r="A1634" t="s">
        <v>1058</v>
      </c>
      <c r="B1634">
        <v>202005</v>
      </c>
      <c r="C1634" t="s">
        <v>1458</v>
      </c>
      <c r="D1634" t="s">
        <v>1647</v>
      </c>
      <c r="E1634" t="s">
        <v>110</v>
      </c>
      <c r="F1634" t="s">
        <v>110</v>
      </c>
      <c r="G1634" t="s">
        <v>270</v>
      </c>
      <c r="H1634" t="s">
        <v>1548</v>
      </c>
      <c r="I1634" t="s">
        <v>1648</v>
      </c>
      <c r="J1634">
        <v>10</v>
      </c>
      <c r="K1634">
        <v>2.5</v>
      </c>
      <c r="L1634" t="s">
        <v>1648</v>
      </c>
      <c r="M1634" s="9" t="s">
        <v>2396</v>
      </c>
      <c r="N1634" t="s">
        <v>1888</v>
      </c>
      <c r="O1634" s="12" t="str">
        <f>IFERROR(VLOOKUP(C1634,USADOS!$C:$C,1,0),"OK")</f>
        <v>OK</v>
      </c>
    </row>
    <row r="1635" spans="1:15" hidden="1" x14ac:dyDescent="0.25">
      <c r="A1635" t="s">
        <v>1058</v>
      </c>
      <c r="B1635">
        <v>202006</v>
      </c>
      <c r="C1635" t="s">
        <v>1458</v>
      </c>
      <c r="D1635" t="s">
        <v>1647</v>
      </c>
      <c r="E1635" t="s">
        <v>110</v>
      </c>
      <c r="F1635" t="s">
        <v>110</v>
      </c>
      <c r="G1635" t="s">
        <v>270</v>
      </c>
      <c r="H1635" t="s">
        <v>1548</v>
      </c>
      <c r="I1635" t="s">
        <v>1648</v>
      </c>
      <c r="J1635">
        <v>10</v>
      </c>
      <c r="K1635">
        <v>1.5</v>
      </c>
      <c r="L1635" t="s">
        <v>1648</v>
      </c>
      <c r="M1635" s="9" t="s">
        <v>2396</v>
      </c>
      <c r="N1635" t="s">
        <v>1888</v>
      </c>
      <c r="O1635" s="12" t="str">
        <f>IFERROR(VLOOKUP(C1635,USADOS!$C:$C,1,0),"OK")</f>
        <v>OK</v>
      </c>
    </row>
    <row r="1636" spans="1:15" hidden="1" x14ac:dyDescent="0.25">
      <c r="A1636" t="s">
        <v>1058</v>
      </c>
      <c r="B1636">
        <v>202008</v>
      </c>
      <c r="C1636" t="s">
        <v>1458</v>
      </c>
      <c r="D1636" t="s">
        <v>1647</v>
      </c>
      <c r="E1636" t="s">
        <v>1093</v>
      </c>
      <c r="F1636" t="s">
        <v>1093</v>
      </c>
      <c r="G1636" t="s">
        <v>270</v>
      </c>
      <c r="H1636" t="s">
        <v>1548</v>
      </c>
      <c r="I1636" t="s">
        <v>1648</v>
      </c>
      <c r="J1636">
        <v>10</v>
      </c>
      <c r="K1636">
        <v>1.5</v>
      </c>
      <c r="L1636" t="s">
        <v>1648</v>
      </c>
      <c r="M1636" s="9" t="s">
        <v>2396</v>
      </c>
      <c r="N1636" t="s">
        <v>1888</v>
      </c>
      <c r="O1636" s="12" t="str">
        <f>IFERROR(VLOOKUP(C1636,USADOS!$C:$C,1,0),"OK")</f>
        <v>OK</v>
      </c>
    </row>
    <row r="1637" spans="1:15" hidden="1" x14ac:dyDescent="0.25">
      <c r="A1637" t="s">
        <v>1058</v>
      </c>
      <c r="B1637">
        <v>202009</v>
      </c>
      <c r="C1637" t="s">
        <v>1458</v>
      </c>
      <c r="D1637" t="s">
        <v>1647</v>
      </c>
      <c r="E1637" t="s">
        <v>1093</v>
      </c>
      <c r="F1637" t="s">
        <v>1093</v>
      </c>
      <c r="G1637" t="s">
        <v>270</v>
      </c>
      <c r="H1637" t="s">
        <v>1548</v>
      </c>
      <c r="I1637" t="s">
        <v>1648</v>
      </c>
      <c r="J1637">
        <v>10</v>
      </c>
      <c r="K1637">
        <v>1.5</v>
      </c>
      <c r="L1637" t="s">
        <v>1648</v>
      </c>
      <c r="M1637" s="9" t="s">
        <v>2396</v>
      </c>
      <c r="N1637" t="s">
        <v>1888</v>
      </c>
      <c r="O1637" s="12" t="str">
        <f>IFERROR(VLOOKUP(C1637,USADOS!$C:$C,1,0),"OK")</f>
        <v>OK</v>
      </c>
    </row>
    <row r="1638" spans="1:15" hidden="1" x14ac:dyDescent="0.25">
      <c r="A1638" t="s">
        <v>1058</v>
      </c>
      <c r="B1638">
        <v>202010</v>
      </c>
      <c r="C1638" t="s">
        <v>1458</v>
      </c>
      <c r="D1638" t="s">
        <v>1647</v>
      </c>
      <c r="E1638" t="s">
        <v>1093</v>
      </c>
      <c r="F1638" t="s">
        <v>1093</v>
      </c>
      <c r="G1638" t="s">
        <v>270</v>
      </c>
      <c r="H1638" t="s">
        <v>1548</v>
      </c>
      <c r="I1638" t="s">
        <v>1648</v>
      </c>
      <c r="J1638">
        <v>10</v>
      </c>
      <c r="K1638">
        <v>1.5</v>
      </c>
      <c r="L1638" t="s">
        <v>1648</v>
      </c>
      <c r="M1638" s="9" t="s">
        <v>2396</v>
      </c>
      <c r="N1638" t="s">
        <v>1888</v>
      </c>
      <c r="O1638" s="12" t="str">
        <f>IFERROR(VLOOKUP(C1638,USADOS!$C:$C,1,0),"OK")</f>
        <v>OK</v>
      </c>
    </row>
    <row r="1639" spans="1:15" hidden="1" x14ac:dyDescent="0.25">
      <c r="A1639" t="s">
        <v>1058</v>
      </c>
      <c r="B1639">
        <v>202011</v>
      </c>
      <c r="C1639" t="s">
        <v>1458</v>
      </c>
      <c r="D1639" t="s">
        <v>1647</v>
      </c>
      <c r="E1639" t="s">
        <v>1093</v>
      </c>
      <c r="F1639" t="s">
        <v>1093</v>
      </c>
      <c r="G1639" t="s">
        <v>270</v>
      </c>
      <c r="H1639" t="s">
        <v>1548</v>
      </c>
      <c r="I1639" t="s">
        <v>1648</v>
      </c>
      <c r="J1639">
        <v>10</v>
      </c>
      <c r="K1639">
        <v>1.5</v>
      </c>
      <c r="L1639" t="s">
        <v>1648</v>
      </c>
      <c r="M1639" s="9" t="s">
        <v>2396</v>
      </c>
      <c r="N1639" t="s">
        <v>1888</v>
      </c>
      <c r="O1639" s="12" t="str">
        <f>IFERROR(VLOOKUP(C1639,USADOS!$C:$C,1,0),"OK")</f>
        <v>OK</v>
      </c>
    </row>
    <row r="1640" spans="1:15" hidden="1" x14ac:dyDescent="0.25">
      <c r="A1640" t="s">
        <v>1058</v>
      </c>
      <c r="B1640">
        <v>202012</v>
      </c>
      <c r="C1640" t="s">
        <v>1458</v>
      </c>
      <c r="D1640" t="s">
        <v>1647</v>
      </c>
      <c r="E1640" t="s">
        <v>1093</v>
      </c>
      <c r="F1640" t="s">
        <v>1093</v>
      </c>
      <c r="G1640" t="s">
        <v>270</v>
      </c>
      <c r="H1640" t="s">
        <v>1548</v>
      </c>
      <c r="I1640" t="s">
        <v>1648</v>
      </c>
      <c r="J1640">
        <v>10</v>
      </c>
      <c r="K1640">
        <v>1.5</v>
      </c>
      <c r="L1640" t="s">
        <v>1648</v>
      </c>
      <c r="M1640" s="9" t="s">
        <v>2396</v>
      </c>
      <c r="N1640" t="s">
        <v>1888</v>
      </c>
      <c r="O1640" s="12" t="str">
        <f>IFERROR(VLOOKUP(C1640,USADOS!$C:$C,1,0),"OK")</f>
        <v>OK</v>
      </c>
    </row>
    <row r="1641" spans="1:15" hidden="1" x14ac:dyDescent="0.25">
      <c r="A1641" t="s">
        <v>1058</v>
      </c>
      <c r="B1641">
        <v>202101</v>
      </c>
      <c r="C1641" t="s">
        <v>1458</v>
      </c>
      <c r="D1641" t="s">
        <v>1647</v>
      </c>
      <c r="E1641" t="s">
        <v>1093</v>
      </c>
      <c r="F1641" t="s">
        <v>1093</v>
      </c>
      <c r="G1641" t="s">
        <v>270</v>
      </c>
      <c r="H1641" t="s">
        <v>1548</v>
      </c>
      <c r="I1641" t="s">
        <v>1648</v>
      </c>
      <c r="J1641">
        <v>10</v>
      </c>
      <c r="K1641">
        <v>3</v>
      </c>
      <c r="L1641" t="s">
        <v>1648</v>
      </c>
      <c r="M1641" s="9" t="s">
        <v>2396</v>
      </c>
      <c r="N1641" t="s">
        <v>1888</v>
      </c>
      <c r="O1641" s="12" t="str">
        <f>IFERROR(VLOOKUP(C1641,USADOS!$C:$C,1,0),"OK")</f>
        <v>OK</v>
      </c>
    </row>
    <row r="1642" spans="1:15" hidden="1" x14ac:dyDescent="0.25">
      <c r="A1642" t="s">
        <v>1058</v>
      </c>
      <c r="B1642">
        <v>202102</v>
      </c>
      <c r="C1642" t="s">
        <v>1458</v>
      </c>
      <c r="D1642" t="s">
        <v>1647</v>
      </c>
      <c r="E1642" t="s">
        <v>1093</v>
      </c>
      <c r="F1642" t="s">
        <v>1093</v>
      </c>
      <c r="G1642" t="s">
        <v>270</v>
      </c>
      <c r="H1642" t="s">
        <v>1548</v>
      </c>
      <c r="I1642" t="s">
        <v>1648</v>
      </c>
      <c r="J1642">
        <v>8</v>
      </c>
      <c r="K1642">
        <v>3</v>
      </c>
      <c r="L1642" t="s">
        <v>1648</v>
      </c>
      <c r="M1642" s="9" t="s">
        <v>2396</v>
      </c>
      <c r="N1642" t="s">
        <v>1888</v>
      </c>
      <c r="O1642" s="12" t="str">
        <f>IFERROR(VLOOKUP(C1642,USADOS!$C:$C,1,0),"OK")</f>
        <v>OK</v>
      </c>
    </row>
    <row r="1643" spans="1:15" hidden="1" x14ac:dyDescent="0.25">
      <c r="A1643" t="s">
        <v>1058</v>
      </c>
      <c r="B1643">
        <v>202103</v>
      </c>
      <c r="C1643" t="s">
        <v>1458</v>
      </c>
      <c r="D1643" t="s">
        <v>1647</v>
      </c>
      <c r="E1643" t="s">
        <v>1093</v>
      </c>
      <c r="F1643" t="s">
        <v>1093</v>
      </c>
      <c r="G1643" t="s">
        <v>270</v>
      </c>
      <c r="H1643" t="s">
        <v>1548</v>
      </c>
      <c r="I1643" t="s">
        <v>1648</v>
      </c>
      <c r="J1643">
        <v>8</v>
      </c>
      <c r="K1643">
        <v>3</v>
      </c>
      <c r="L1643" t="s">
        <v>1648</v>
      </c>
      <c r="M1643" s="9" t="s">
        <v>2396</v>
      </c>
      <c r="N1643" t="s">
        <v>1888</v>
      </c>
      <c r="O1643" s="12" t="str">
        <f>IFERROR(VLOOKUP(C1643,USADOS!$C:$C,1,0),"OK")</f>
        <v>OK</v>
      </c>
    </row>
    <row r="1644" spans="1:15" hidden="1" x14ac:dyDescent="0.25">
      <c r="A1644" t="s">
        <v>1058</v>
      </c>
      <c r="B1644">
        <v>202104</v>
      </c>
      <c r="C1644" t="s">
        <v>1458</v>
      </c>
      <c r="D1644" t="s">
        <v>1647</v>
      </c>
      <c r="E1644" t="s">
        <v>1093</v>
      </c>
      <c r="F1644" t="s">
        <v>1093</v>
      </c>
      <c r="G1644" t="s">
        <v>270</v>
      </c>
      <c r="H1644" t="s">
        <v>1548</v>
      </c>
      <c r="I1644" t="s">
        <v>1648</v>
      </c>
      <c r="J1644">
        <v>8</v>
      </c>
      <c r="K1644">
        <v>3</v>
      </c>
      <c r="L1644" t="s">
        <v>1648</v>
      </c>
      <c r="M1644" s="9" t="s">
        <v>2396</v>
      </c>
      <c r="N1644" t="s">
        <v>1888</v>
      </c>
      <c r="O1644" s="12" t="str">
        <f>IFERROR(VLOOKUP(C1644,USADOS!$C:$C,1,0),"OK")</f>
        <v>OK</v>
      </c>
    </row>
    <row r="1645" spans="1:15" hidden="1" x14ac:dyDescent="0.25">
      <c r="A1645" t="s">
        <v>1058</v>
      </c>
      <c r="B1645">
        <v>202105</v>
      </c>
      <c r="C1645" t="s">
        <v>1458</v>
      </c>
      <c r="D1645" t="s">
        <v>1647</v>
      </c>
      <c r="E1645" t="s">
        <v>1093</v>
      </c>
      <c r="F1645" t="s">
        <v>1093</v>
      </c>
      <c r="G1645" t="s">
        <v>270</v>
      </c>
      <c r="H1645" t="s">
        <v>1548</v>
      </c>
      <c r="I1645" t="s">
        <v>1648</v>
      </c>
      <c r="J1645">
        <v>8</v>
      </c>
      <c r="K1645">
        <v>3</v>
      </c>
      <c r="L1645" t="s">
        <v>1648</v>
      </c>
      <c r="M1645" s="9" t="s">
        <v>2396</v>
      </c>
      <c r="N1645" t="s">
        <v>1888</v>
      </c>
      <c r="O1645" s="12" t="str">
        <f>IFERROR(VLOOKUP(C1645,USADOS!$C:$C,1,0),"OK")</f>
        <v>OK</v>
      </c>
    </row>
    <row r="1646" spans="1:15" hidden="1" x14ac:dyDescent="0.25">
      <c r="A1646" t="s">
        <v>1058</v>
      </c>
      <c r="B1646">
        <v>202106</v>
      </c>
      <c r="C1646" t="s">
        <v>1458</v>
      </c>
      <c r="D1646" t="s">
        <v>1647</v>
      </c>
      <c r="E1646" t="s">
        <v>1093</v>
      </c>
      <c r="F1646" t="s">
        <v>1093</v>
      </c>
      <c r="G1646" t="s">
        <v>270</v>
      </c>
      <c r="H1646" t="s">
        <v>1548</v>
      </c>
      <c r="I1646" t="s">
        <v>1648</v>
      </c>
      <c r="J1646">
        <v>8</v>
      </c>
      <c r="K1646">
        <v>3</v>
      </c>
      <c r="L1646" t="s">
        <v>1648</v>
      </c>
      <c r="M1646" s="9" t="s">
        <v>2396</v>
      </c>
      <c r="N1646" t="s">
        <v>1888</v>
      </c>
      <c r="O1646" s="12" t="str">
        <f>IFERROR(VLOOKUP(C1646,USADOS!$C:$C,1,0),"OK")</f>
        <v>OK</v>
      </c>
    </row>
    <row r="1647" spans="1:15" hidden="1" x14ac:dyDescent="0.25">
      <c r="A1647" t="s">
        <v>1058</v>
      </c>
      <c r="B1647">
        <v>202107</v>
      </c>
      <c r="C1647" t="s">
        <v>1458</v>
      </c>
      <c r="D1647" t="s">
        <v>1647</v>
      </c>
      <c r="E1647" t="s">
        <v>1093</v>
      </c>
      <c r="F1647" t="s">
        <v>1093</v>
      </c>
      <c r="G1647" t="s">
        <v>270</v>
      </c>
      <c r="H1647" t="s">
        <v>1548</v>
      </c>
      <c r="I1647" t="s">
        <v>1648</v>
      </c>
      <c r="J1647">
        <v>8</v>
      </c>
      <c r="K1647">
        <v>3</v>
      </c>
      <c r="L1647" t="s">
        <v>1648</v>
      </c>
      <c r="M1647" s="9" t="s">
        <v>2396</v>
      </c>
      <c r="N1647" t="s">
        <v>1888</v>
      </c>
      <c r="O1647" s="12" t="str">
        <f>IFERROR(VLOOKUP(C1647,USADOS!$C:$C,1,0),"OK")</f>
        <v>OK</v>
      </c>
    </row>
    <row r="1648" spans="1:15" hidden="1" x14ac:dyDescent="0.25">
      <c r="A1648" t="s">
        <v>1058</v>
      </c>
      <c r="B1648">
        <v>202108</v>
      </c>
      <c r="C1648" t="s">
        <v>1458</v>
      </c>
      <c r="D1648" t="s">
        <v>1647</v>
      </c>
      <c r="E1648" t="s">
        <v>1093</v>
      </c>
      <c r="F1648" t="s">
        <v>1093</v>
      </c>
      <c r="G1648" t="s">
        <v>270</v>
      </c>
      <c r="H1648" t="s">
        <v>1548</v>
      </c>
      <c r="I1648" t="s">
        <v>1648</v>
      </c>
      <c r="J1648">
        <v>8</v>
      </c>
      <c r="K1648">
        <v>3</v>
      </c>
      <c r="L1648" t="s">
        <v>1648</v>
      </c>
      <c r="M1648" s="9" t="s">
        <v>2396</v>
      </c>
      <c r="N1648" t="s">
        <v>1888</v>
      </c>
      <c r="O1648" s="12" t="str">
        <f>IFERROR(VLOOKUP(C1648,USADOS!$C:$C,1,0),"OK")</f>
        <v>OK</v>
      </c>
    </row>
    <row r="1649" spans="1:15" hidden="1" x14ac:dyDescent="0.25">
      <c r="A1649" t="s">
        <v>1058</v>
      </c>
      <c r="B1649">
        <v>202007</v>
      </c>
      <c r="C1649" t="s">
        <v>1458</v>
      </c>
      <c r="D1649" t="s">
        <v>1647</v>
      </c>
      <c r="E1649" t="s">
        <v>110</v>
      </c>
      <c r="F1649" t="s">
        <v>110</v>
      </c>
      <c r="G1649" t="s">
        <v>270</v>
      </c>
      <c r="H1649" t="s">
        <v>1548</v>
      </c>
      <c r="I1649" t="s">
        <v>1648</v>
      </c>
      <c r="J1649">
        <v>10</v>
      </c>
      <c r="K1649">
        <v>1.5</v>
      </c>
      <c r="L1649" t="s">
        <v>1648</v>
      </c>
      <c r="M1649" s="9" t="s">
        <v>2396</v>
      </c>
      <c r="N1649" t="s">
        <v>1888</v>
      </c>
      <c r="O1649" s="12" t="str">
        <f>IFERROR(VLOOKUP(C1649,USADOS!$C:$C,1,0),"OK")</f>
        <v>OK</v>
      </c>
    </row>
    <row r="1650" spans="1:15" hidden="1" x14ac:dyDescent="0.25">
      <c r="A1650" t="s">
        <v>1058</v>
      </c>
      <c r="B1650">
        <v>201903</v>
      </c>
      <c r="C1650" t="s">
        <v>504</v>
      </c>
      <c r="D1650" t="s">
        <v>592</v>
      </c>
      <c r="E1650" t="s">
        <v>126</v>
      </c>
      <c r="F1650" t="s">
        <v>126</v>
      </c>
      <c r="G1650" t="s">
        <v>270</v>
      </c>
      <c r="H1650" t="s">
        <v>1110</v>
      </c>
      <c r="J1650">
        <v>6</v>
      </c>
      <c r="K1650">
        <v>4</v>
      </c>
      <c r="L1650" t="s">
        <v>577</v>
      </c>
      <c r="M1650" s="19"/>
      <c r="O1650" s="12" t="str">
        <f>IFERROR(VLOOKUP(C1650,USADOS!$C:$C,1,0),"OK")</f>
        <v>OK</v>
      </c>
    </row>
    <row r="1651" spans="1:15" hidden="1" x14ac:dyDescent="0.25">
      <c r="A1651" t="s">
        <v>1058</v>
      </c>
      <c r="B1651">
        <v>201904</v>
      </c>
      <c r="C1651" t="s">
        <v>504</v>
      </c>
      <c r="D1651" t="s">
        <v>592</v>
      </c>
      <c r="E1651" t="s">
        <v>126</v>
      </c>
      <c r="F1651" t="s">
        <v>126</v>
      </c>
      <c r="G1651" t="s">
        <v>270</v>
      </c>
      <c r="H1651" t="s">
        <v>1110</v>
      </c>
      <c r="J1651">
        <v>6</v>
      </c>
      <c r="K1651">
        <v>4</v>
      </c>
      <c r="L1651" t="s">
        <v>577</v>
      </c>
      <c r="M1651" s="19"/>
      <c r="O1651" s="12" t="str">
        <f>IFERROR(VLOOKUP(C1651,USADOS!$C:$C,1,0),"OK")</f>
        <v>OK</v>
      </c>
    </row>
    <row r="1652" spans="1:15" hidden="1" x14ac:dyDescent="0.25">
      <c r="A1652" t="s">
        <v>1058</v>
      </c>
      <c r="B1652">
        <v>201905</v>
      </c>
      <c r="C1652" t="s">
        <v>504</v>
      </c>
      <c r="D1652" t="s">
        <v>592</v>
      </c>
      <c r="E1652" t="s">
        <v>126</v>
      </c>
      <c r="F1652" t="s">
        <v>126</v>
      </c>
      <c r="G1652" t="s">
        <v>270</v>
      </c>
      <c r="H1652" t="s">
        <v>1110</v>
      </c>
      <c r="J1652">
        <v>6</v>
      </c>
      <c r="K1652">
        <v>3</v>
      </c>
      <c r="L1652" t="s">
        <v>577</v>
      </c>
      <c r="M1652" s="19"/>
      <c r="O1652" s="12" t="str">
        <f>IFERROR(VLOOKUP(C1652,USADOS!$C:$C,1,0),"OK")</f>
        <v>OK</v>
      </c>
    </row>
    <row r="1653" spans="1:15" hidden="1" x14ac:dyDescent="0.25">
      <c r="A1653" t="s">
        <v>1058</v>
      </c>
      <c r="B1653">
        <v>201902</v>
      </c>
      <c r="C1653" t="s">
        <v>504</v>
      </c>
      <c r="D1653" t="s">
        <v>592</v>
      </c>
      <c r="E1653" t="s">
        <v>67</v>
      </c>
      <c r="F1653" t="s">
        <v>67</v>
      </c>
      <c r="G1653" t="s">
        <v>270</v>
      </c>
      <c r="H1653" t="s">
        <v>1110</v>
      </c>
      <c r="J1653">
        <v>7</v>
      </c>
      <c r="K1653">
        <v>4</v>
      </c>
      <c r="L1653" t="s">
        <v>577</v>
      </c>
      <c r="M1653" s="19"/>
      <c r="O1653" s="12" t="str">
        <f>IFERROR(VLOOKUP(C1653,USADOS!$C:$C,1,0),"OK")</f>
        <v>OK</v>
      </c>
    </row>
    <row r="1654" spans="1:15" hidden="1" x14ac:dyDescent="0.25">
      <c r="A1654" t="s">
        <v>2873</v>
      </c>
      <c r="B1654">
        <v>202107</v>
      </c>
      <c r="C1654" t="s">
        <v>3246</v>
      </c>
      <c r="D1654" t="s">
        <v>3247</v>
      </c>
      <c r="E1654" s="11" t="s">
        <v>2976</v>
      </c>
      <c r="F1654" s="11" t="s">
        <v>2976</v>
      </c>
      <c r="G1654" t="s">
        <v>270</v>
      </c>
      <c r="L1654" t="s">
        <v>3292</v>
      </c>
      <c r="N1654" t="s">
        <v>2976</v>
      </c>
      <c r="O1654" s="12" t="str">
        <f>IFERROR(VLOOKUP(C1654,USADOS!$C:$C,1,0),"OK")</f>
        <v>OK</v>
      </c>
    </row>
    <row r="1655" spans="1:15" hidden="1" x14ac:dyDescent="0.25">
      <c r="A1655" t="s">
        <v>2873</v>
      </c>
      <c r="B1655">
        <v>202108</v>
      </c>
      <c r="C1655" t="s">
        <v>3246</v>
      </c>
      <c r="D1655" t="s">
        <v>3247</v>
      </c>
      <c r="E1655" s="11" t="s">
        <v>2976</v>
      </c>
      <c r="F1655" s="11" t="s">
        <v>2976</v>
      </c>
      <c r="G1655" t="s">
        <v>270</v>
      </c>
      <c r="L1655" t="s">
        <v>3292</v>
      </c>
      <c r="N1655" t="s">
        <v>2976</v>
      </c>
      <c r="O1655" s="12" t="str">
        <f>IFERROR(VLOOKUP(C1655,USADOS!$C:$C,1,0),"OK")</f>
        <v>OK</v>
      </c>
    </row>
    <row r="1656" spans="1:15" hidden="1" x14ac:dyDescent="0.25">
      <c r="A1656" t="s">
        <v>2873</v>
      </c>
      <c r="B1656">
        <v>202109</v>
      </c>
      <c r="C1656" t="s">
        <v>3246</v>
      </c>
      <c r="D1656" t="s">
        <v>3247</v>
      </c>
      <c r="E1656" s="11" t="s">
        <v>2976</v>
      </c>
      <c r="F1656" s="11" t="s">
        <v>2976</v>
      </c>
      <c r="G1656" t="s">
        <v>270</v>
      </c>
      <c r="L1656" t="s">
        <v>3292</v>
      </c>
      <c r="N1656" t="s">
        <v>2976</v>
      </c>
      <c r="O1656" s="12" t="str">
        <f>IFERROR(VLOOKUP(C1656,USADOS!$C:$C,1,0),"OK")</f>
        <v>OK</v>
      </c>
    </row>
    <row r="1657" spans="1:15" hidden="1" x14ac:dyDescent="0.25">
      <c r="A1657" t="s">
        <v>2873</v>
      </c>
      <c r="B1657">
        <v>202110</v>
      </c>
      <c r="C1657" t="s">
        <v>3246</v>
      </c>
      <c r="D1657" t="s">
        <v>3247</v>
      </c>
      <c r="E1657" s="11" t="s">
        <v>2976</v>
      </c>
      <c r="F1657" s="11" t="s">
        <v>2976</v>
      </c>
      <c r="G1657" t="s">
        <v>270</v>
      </c>
      <c r="L1657" t="s">
        <v>3292</v>
      </c>
      <c r="N1657" t="s">
        <v>2976</v>
      </c>
      <c r="O1657" s="12" t="str">
        <f>IFERROR(VLOOKUP(C1657,USADOS!$C:$C,1,0),"OK")</f>
        <v>OK</v>
      </c>
    </row>
    <row r="1658" spans="1:15" hidden="1" x14ac:dyDescent="0.25">
      <c r="A1658" t="s">
        <v>2873</v>
      </c>
      <c r="B1658">
        <v>202111</v>
      </c>
      <c r="C1658" t="s">
        <v>3246</v>
      </c>
      <c r="D1658" t="s">
        <v>3247</v>
      </c>
      <c r="E1658" s="11" t="s">
        <v>2976</v>
      </c>
      <c r="F1658" s="11" t="s">
        <v>2976</v>
      </c>
      <c r="G1658" t="s">
        <v>270</v>
      </c>
      <c r="L1658" t="s">
        <v>3292</v>
      </c>
      <c r="N1658" t="s">
        <v>2976</v>
      </c>
      <c r="O1658" s="12" t="str">
        <f>IFERROR(VLOOKUP(C1658,USADOS!$C:$C,1,0),"OK")</f>
        <v>OK</v>
      </c>
    </row>
    <row r="1659" spans="1:15" hidden="1" x14ac:dyDescent="0.25">
      <c r="A1659" t="s">
        <v>118</v>
      </c>
      <c r="B1659">
        <v>201910</v>
      </c>
      <c r="C1659" t="s">
        <v>1192</v>
      </c>
      <c r="D1659" t="s">
        <v>1193</v>
      </c>
      <c r="E1659" t="s">
        <v>118</v>
      </c>
      <c r="F1659" t="s">
        <v>118</v>
      </c>
      <c r="G1659" t="s">
        <v>270</v>
      </c>
      <c r="H1659" t="s">
        <v>1202</v>
      </c>
      <c r="J1659">
        <v>10</v>
      </c>
      <c r="K1659">
        <v>5.5</v>
      </c>
      <c r="M1659" s="19"/>
      <c r="O1659" s="12" t="str">
        <f>IFERROR(VLOOKUP(C1659,USADOS!$C:$C,1,0),"OK")</f>
        <v>BRUNOA_FL</v>
      </c>
    </row>
    <row r="1660" spans="1:15" hidden="1" x14ac:dyDescent="0.25">
      <c r="A1660" t="s">
        <v>1058</v>
      </c>
      <c r="B1660">
        <v>201901</v>
      </c>
      <c r="C1660" t="s">
        <v>183</v>
      </c>
      <c r="D1660" t="s">
        <v>593</v>
      </c>
      <c r="E1660" t="s">
        <v>67</v>
      </c>
      <c r="F1660" t="s">
        <v>67</v>
      </c>
      <c r="G1660" t="s">
        <v>270</v>
      </c>
      <c r="H1660" t="s">
        <v>338</v>
      </c>
      <c r="I1660" t="s">
        <v>338</v>
      </c>
      <c r="J1660">
        <v>7</v>
      </c>
      <c r="K1660">
        <v>4</v>
      </c>
      <c r="L1660" t="s">
        <v>338</v>
      </c>
      <c r="M1660" s="19"/>
      <c r="O1660" s="12" t="str">
        <f>IFERROR(VLOOKUP(C1660,USADOS!$C:$C,1,0),"OK")</f>
        <v>OK</v>
      </c>
    </row>
    <row r="1661" spans="1:15" hidden="1" x14ac:dyDescent="0.25">
      <c r="A1661" t="s">
        <v>1058</v>
      </c>
      <c r="B1661">
        <v>201902</v>
      </c>
      <c r="C1661" t="s">
        <v>183</v>
      </c>
      <c r="D1661" t="s">
        <v>593</v>
      </c>
      <c r="E1661" t="s">
        <v>67</v>
      </c>
      <c r="F1661" t="s">
        <v>67</v>
      </c>
      <c r="G1661" t="s">
        <v>270</v>
      </c>
      <c r="H1661" t="s">
        <v>338</v>
      </c>
      <c r="I1661" t="s">
        <v>338</v>
      </c>
      <c r="J1661">
        <v>7</v>
      </c>
      <c r="K1661">
        <v>4</v>
      </c>
      <c r="L1661" t="s">
        <v>338</v>
      </c>
      <c r="M1661" s="19"/>
      <c r="O1661" s="12" t="str">
        <f>IFERROR(VLOOKUP(C1661,USADOS!$C:$C,1,0),"OK")</f>
        <v>OK</v>
      </c>
    </row>
    <row r="1662" spans="1:15" hidden="1" x14ac:dyDescent="0.25">
      <c r="A1662" t="s">
        <v>1058</v>
      </c>
      <c r="B1662">
        <v>202104</v>
      </c>
      <c r="C1662" t="s">
        <v>2854</v>
      </c>
      <c r="D1662" t="s">
        <v>999</v>
      </c>
      <c r="E1662" t="s">
        <v>67</v>
      </c>
      <c r="F1662" t="s">
        <v>67</v>
      </c>
      <c r="G1662" t="s">
        <v>270</v>
      </c>
      <c r="H1662" t="s">
        <v>3063</v>
      </c>
      <c r="J1662">
        <v>11</v>
      </c>
      <c r="K1662">
        <v>3</v>
      </c>
      <c r="L1662" s="9" t="s">
        <v>3063</v>
      </c>
      <c r="M1662" s="42" t="s">
        <v>2943</v>
      </c>
      <c r="N1662" t="s">
        <v>67</v>
      </c>
      <c r="O1662" s="12" t="str">
        <f>IFERROR(VLOOKUP(C1662,USADOS!$C:$C,1,0),"OK")</f>
        <v>OK</v>
      </c>
    </row>
    <row r="1663" spans="1:15" hidden="1" x14ac:dyDescent="0.25">
      <c r="A1663" t="s">
        <v>1058</v>
      </c>
      <c r="B1663">
        <v>202105</v>
      </c>
      <c r="C1663" t="s">
        <v>2854</v>
      </c>
      <c r="D1663" t="s">
        <v>999</v>
      </c>
      <c r="E1663" t="s">
        <v>67</v>
      </c>
      <c r="F1663" t="s">
        <v>67</v>
      </c>
      <c r="G1663" t="s">
        <v>270</v>
      </c>
      <c r="H1663" t="s">
        <v>3063</v>
      </c>
      <c r="J1663">
        <v>11</v>
      </c>
      <c r="K1663">
        <v>3</v>
      </c>
      <c r="L1663" s="9" t="s">
        <v>3063</v>
      </c>
      <c r="M1663" s="42" t="s">
        <v>2943</v>
      </c>
      <c r="N1663" t="s">
        <v>67</v>
      </c>
      <c r="O1663" s="12" t="str">
        <f>IFERROR(VLOOKUP(C1663,USADOS!$C:$C,1,0),"OK")</f>
        <v>OK</v>
      </c>
    </row>
    <row r="1664" spans="1:15" hidden="1" x14ac:dyDescent="0.25">
      <c r="A1664" t="s">
        <v>1058</v>
      </c>
      <c r="B1664">
        <v>202109</v>
      </c>
      <c r="C1664" t="s">
        <v>2854</v>
      </c>
      <c r="D1664" t="s">
        <v>999</v>
      </c>
      <c r="E1664" t="s">
        <v>67</v>
      </c>
      <c r="F1664" t="s">
        <v>67</v>
      </c>
      <c r="G1664" t="s">
        <v>270</v>
      </c>
      <c r="H1664" t="s">
        <v>3063</v>
      </c>
      <c r="I1664" t="s">
        <v>3063</v>
      </c>
      <c r="J1664">
        <v>13</v>
      </c>
      <c r="K1664">
        <v>3</v>
      </c>
      <c r="L1664" s="9" t="s">
        <v>3063</v>
      </c>
      <c r="M1664" s="42" t="s">
        <v>2943</v>
      </c>
      <c r="N1664" t="s">
        <v>67</v>
      </c>
      <c r="O1664" s="12" t="str">
        <f>IFERROR(VLOOKUP(C1664,USADOS!$C:$C,1,0),"OK")</f>
        <v>OK</v>
      </c>
    </row>
    <row r="1665" spans="1:15" hidden="1" x14ac:dyDescent="0.25">
      <c r="A1665" t="s">
        <v>1058</v>
      </c>
      <c r="B1665">
        <v>202110</v>
      </c>
      <c r="C1665" t="s">
        <v>2854</v>
      </c>
      <c r="D1665" t="s">
        <v>999</v>
      </c>
      <c r="E1665" t="s">
        <v>67</v>
      </c>
      <c r="F1665" t="s">
        <v>67</v>
      </c>
      <c r="G1665" t="s">
        <v>270</v>
      </c>
      <c r="H1665" t="s">
        <v>3063</v>
      </c>
      <c r="I1665" t="s">
        <v>3063</v>
      </c>
      <c r="J1665">
        <v>10</v>
      </c>
      <c r="K1665">
        <v>3</v>
      </c>
      <c r="L1665" s="9" t="s">
        <v>3063</v>
      </c>
      <c r="M1665" s="42" t="s">
        <v>2943</v>
      </c>
      <c r="N1665" t="s">
        <v>67</v>
      </c>
      <c r="O1665" s="12" t="str">
        <f>IFERROR(VLOOKUP(C1665,USADOS!$C:$C,1,0),"OK")</f>
        <v>OK</v>
      </c>
    </row>
    <row r="1666" spans="1:15" hidden="1" x14ac:dyDescent="0.25">
      <c r="A1666" t="s">
        <v>1058</v>
      </c>
      <c r="B1666">
        <v>202111</v>
      </c>
      <c r="C1666" t="s">
        <v>2854</v>
      </c>
      <c r="D1666" t="s">
        <v>999</v>
      </c>
      <c r="E1666" t="s">
        <v>67</v>
      </c>
      <c r="F1666" t="s">
        <v>67</v>
      </c>
      <c r="G1666" t="s">
        <v>270</v>
      </c>
      <c r="H1666" t="s">
        <v>3063</v>
      </c>
      <c r="I1666" t="s">
        <v>3063</v>
      </c>
      <c r="J1666">
        <v>10</v>
      </c>
      <c r="K1666">
        <v>3</v>
      </c>
      <c r="L1666" s="9" t="s">
        <v>3063</v>
      </c>
      <c r="M1666" s="42" t="s">
        <v>2943</v>
      </c>
      <c r="N1666" t="s">
        <v>67</v>
      </c>
      <c r="O1666" s="12" t="str">
        <f>IFERROR(VLOOKUP(C1666,USADOS!$C:$C,1,0),"OK")</f>
        <v>OK</v>
      </c>
    </row>
    <row r="1667" spans="1:15" hidden="1" x14ac:dyDescent="0.25">
      <c r="A1667" t="s">
        <v>1058</v>
      </c>
      <c r="B1667">
        <v>202112</v>
      </c>
      <c r="C1667" t="s">
        <v>2854</v>
      </c>
      <c r="D1667" t="s">
        <v>999</v>
      </c>
      <c r="E1667" t="s">
        <v>67</v>
      </c>
      <c r="F1667" t="s">
        <v>67</v>
      </c>
      <c r="G1667" t="s">
        <v>270</v>
      </c>
      <c r="H1667" t="s">
        <v>3063</v>
      </c>
      <c r="I1667" t="s">
        <v>3063</v>
      </c>
      <c r="J1667">
        <v>12</v>
      </c>
      <c r="K1667">
        <v>3</v>
      </c>
      <c r="L1667" s="9" t="s">
        <v>3063</v>
      </c>
      <c r="M1667" s="42" t="s">
        <v>2943</v>
      </c>
      <c r="N1667" t="s">
        <v>67</v>
      </c>
      <c r="O1667" s="12" t="str">
        <f>IFERROR(VLOOKUP(C1667,USADOS!$C:$C,1,0),"OK")</f>
        <v>OK</v>
      </c>
    </row>
    <row r="1668" spans="1:15" hidden="1" x14ac:dyDescent="0.25">
      <c r="A1668" t="s">
        <v>1058</v>
      </c>
      <c r="B1668">
        <v>202201</v>
      </c>
      <c r="C1668" t="s">
        <v>2854</v>
      </c>
      <c r="D1668" t="s">
        <v>999</v>
      </c>
      <c r="E1668" t="s">
        <v>67</v>
      </c>
      <c r="F1668" t="s">
        <v>67</v>
      </c>
      <c r="G1668" t="s">
        <v>270</v>
      </c>
      <c r="H1668" t="s">
        <v>3063</v>
      </c>
      <c r="I1668" t="s">
        <v>3063</v>
      </c>
      <c r="J1668">
        <v>12</v>
      </c>
      <c r="K1668">
        <v>3</v>
      </c>
      <c r="L1668" s="9" t="s">
        <v>3063</v>
      </c>
      <c r="M1668" s="42" t="s">
        <v>2943</v>
      </c>
      <c r="N1668" t="s">
        <v>67</v>
      </c>
      <c r="O1668" s="12" t="str">
        <f>IFERROR(VLOOKUP(C1668,USADOS!$C:$C,1,0),"OK")</f>
        <v>OK</v>
      </c>
    </row>
    <row r="1669" spans="1:15" hidden="1" x14ac:dyDescent="0.25">
      <c r="A1669" t="s">
        <v>1058</v>
      </c>
      <c r="B1669">
        <v>202202</v>
      </c>
      <c r="C1669" t="s">
        <v>2854</v>
      </c>
      <c r="D1669" t="s">
        <v>999</v>
      </c>
      <c r="E1669" t="s">
        <v>67</v>
      </c>
      <c r="F1669" t="s">
        <v>67</v>
      </c>
      <c r="G1669" t="s">
        <v>270</v>
      </c>
      <c r="H1669" t="s">
        <v>3063</v>
      </c>
      <c r="I1669" t="s">
        <v>3063</v>
      </c>
      <c r="J1669">
        <v>12</v>
      </c>
      <c r="K1669">
        <v>3</v>
      </c>
      <c r="L1669" s="9" t="s">
        <v>3063</v>
      </c>
      <c r="M1669" s="42" t="s">
        <v>2943</v>
      </c>
      <c r="N1669" t="s">
        <v>67</v>
      </c>
      <c r="O1669" s="12" t="str">
        <f>IFERROR(VLOOKUP(C1669,USADOS!$C:$C,1,0),"OK")</f>
        <v>OK</v>
      </c>
    </row>
    <row r="1670" spans="1:15" hidden="1" x14ac:dyDescent="0.25">
      <c r="A1670" t="s">
        <v>1058</v>
      </c>
      <c r="B1670">
        <v>202203</v>
      </c>
      <c r="C1670" t="s">
        <v>2854</v>
      </c>
      <c r="D1670" t="s">
        <v>999</v>
      </c>
      <c r="E1670" t="s">
        <v>67</v>
      </c>
      <c r="F1670" t="s">
        <v>67</v>
      </c>
      <c r="G1670" t="s">
        <v>270</v>
      </c>
      <c r="H1670" t="s">
        <v>3063</v>
      </c>
      <c r="I1670" t="s">
        <v>3063</v>
      </c>
      <c r="J1670">
        <v>0</v>
      </c>
      <c r="K1670">
        <v>3</v>
      </c>
      <c r="L1670" s="9" t="s">
        <v>3063</v>
      </c>
      <c r="M1670" s="42" t="s">
        <v>2943</v>
      </c>
      <c r="N1670" t="s">
        <v>67</v>
      </c>
      <c r="O1670" s="12" t="str">
        <f>IFERROR(VLOOKUP(C1670,USADOS!$C:$C,1,0),"OK")</f>
        <v>OK</v>
      </c>
    </row>
    <row r="1671" spans="1:15" hidden="1" x14ac:dyDescent="0.25">
      <c r="A1671" t="s">
        <v>1058</v>
      </c>
      <c r="B1671">
        <v>202204</v>
      </c>
      <c r="C1671" t="s">
        <v>2854</v>
      </c>
      <c r="D1671" t="s">
        <v>999</v>
      </c>
      <c r="E1671" t="s">
        <v>67</v>
      </c>
      <c r="F1671" t="s">
        <v>67</v>
      </c>
      <c r="G1671" t="s">
        <v>270</v>
      </c>
      <c r="H1671" t="s">
        <v>3063</v>
      </c>
      <c r="I1671" t="s">
        <v>3063</v>
      </c>
      <c r="J1671">
        <v>0</v>
      </c>
      <c r="K1671">
        <v>3</v>
      </c>
      <c r="L1671" s="9" t="s">
        <v>3063</v>
      </c>
      <c r="M1671" s="42" t="s">
        <v>2943</v>
      </c>
      <c r="N1671" t="s">
        <v>67</v>
      </c>
      <c r="O1671" s="12" t="str">
        <f>IFERROR(VLOOKUP(C1671,USADOS!$C:$C,1,0),"OK")</f>
        <v>OK</v>
      </c>
    </row>
    <row r="1672" spans="1:15" hidden="1" x14ac:dyDescent="0.25">
      <c r="A1672" t="s">
        <v>1058</v>
      </c>
      <c r="B1672">
        <v>202205</v>
      </c>
      <c r="C1672" t="s">
        <v>2854</v>
      </c>
      <c r="D1672" t="s">
        <v>999</v>
      </c>
      <c r="E1672" t="s">
        <v>67</v>
      </c>
      <c r="F1672" t="s">
        <v>67</v>
      </c>
      <c r="G1672" t="s">
        <v>270</v>
      </c>
      <c r="H1672" t="s">
        <v>3063</v>
      </c>
      <c r="I1672" t="s">
        <v>3063</v>
      </c>
      <c r="J1672">
        <v>0</v>
      </c>
      <c r="K1672">
        <v>3</v>
      </c>
      <c r="L1672" s="9" t="s">
        <v>3063</v>
      </c>
      <c r="M1672" s="42" t="s">
        <v>2943</v>
      </c>
      <c r="N1672" t="s">
        <v>67</v>
      </c>
      <c r="O1672" s="12" t="str">
        <f>IFERROR(VLOOKUP(C1672,USADOS!$C:$C,1,0),"OK")</f>
        <v>OK</v>
      </c>
    </row>
    <row r="1673" spans="1:15" hidden="1" x14ac:dyDescent="0.25">
      <c r="A1673" t="s">
        <v>1058</v>
      </c>
      <c r="B1673">
        <v>202206</v>
      </c>
      <c r="C1673" t="s">
        <v>2854</v>
      </c>
      <c r="D1673" t="s">
        <v>999</v>
      </c>
      <c r="E1673" t="s">
        <v>67</v>
      </c>
      <c r="F1673" t="s">
        <v>67</v>
      </c>
      <c r="G1673" t="s">
        <v>270</v>
      </c>
      <c r="H1673" t="s">
        <v>3063</v>
      </c>
      <c r="I1673" t="s">
        <v>3063</v>
      </c>
      <c r="J1673">
        <v>7</v>
      </c>
      <c r="K1673">
        <v>3</v>
      </c>
      <c r="L1673" s="9" t="s">
        <v>3063</v>
      </c>
      <c r="M1673" s="42" t="s">
        <v>2943</v>
      </c>
      <c r="N1673" t="s">
        <v>67</v>
      </c>
      <c r="O1673" s="12" t="str">
        <f>IFERROR(VLOOKUP(C1673,USADOS!$C:$C,1,0),"OK")</f>
        <v>OK</v>
      </c>
    </row>
    <row r="1674" spans="1:15" hidden="1" x14ac:dyDescent="0.25">
      <c r="A1674" t="s">
        <v>1058</v>
      </c>
      <c r="B1674">
        <v>202207</v>
      </c>
      <c r="C1674" t="s">
        <v>2854</v>
      </c>
      <c r="D1674" t="s">
        <v>999</v>
      </c>
      <c r="E1674" t="s">
        <v>67</v>
      </c>
      <c r="F1674" t="s">
        <v>67</v>
      </c>
      <c r="G1674" t="s">
        <v>270</v>
      </c>
      <c r="H1674" t="s">
        <v>3063</v>
      </c>
      <c r="I1674" t="s">
        <v>3063</v>
      </c>
      <c r="J1674">
        <v>10</v>
      </c>
      <c r="K1674">
        <v>3</v>
      </c>
      <c r="L1674" s="9" t="s">
        <v>3063</v>
      </c>
      <c r="M1674" s="42" t="s">
        <v>2943</v>
      </c>
      <c r="N1674" t="s">
        <v>67</v>
      </c>
      <c r="O1674" s="12" t="str">
        <f>IFERROR(VLOOKUP(C1674,USADOS!$C:$C,1,0),"OK")</f>
        <v>OK</v>
      </c>
    </row>
    <row r="1675" spans="1:15" hidden="1" x14ac:dyDescent="0.25">
      <c r="A1675" t="s">
        <v>1058</v>
      </c>
      <c r="B1675">
        <v>202208</v>
      </c>
      <c r="C1675" t="s">
        <v>2854</v>
      </c>
      <c r="D1675" t="s">
        <v>999</v>
      </c>
      <c r="E1675" t="s">
        <v>67</v>
      </c>
      <c r="F1675" t="s">
        <v>67</v>
      </c>
      <c r="G1675" t="s">
        <v>270</v>
      </c>
      <c r="H1675" t="s">
        <v>3063</v>
      </c>
      <c r="I1675" t="s">
        <v>3063</v>
      </c>
      <c r="J1675">
        <v>15</v>
      </c>
      <c r="K1675">
        <v>3</v>
      </c>
      <c r="L1675" s="9" t="s">
        <v>3063</v>
      </c>
      <c r="M1675" s="42" t="s">
        <v>2943</v>
      </c>
      <c r="N1675" t="s">
        <v>67</v>
      </c>
      <c r="O1675" s="12" t="str">
        <f>IFERROR(VLOOKUP(C1675,USADOS!$C:$C,1,0),"OK")</f>
        <v>OK</v>
      </c>
    </row>
    <row r="1676" spans="1:15" hidden="1" x14ac:dyDescent="0.25">
      <c r="A1676" t="s">
        <v>1058</v>
      </c>
      <c r="B1676">
        <v>202209</v>
      </c>
      <c r="C1676" t="s">
        <v>2854</v>
      </c>
      <c r="D1676" t="s">
        <v>999</v>
      </c>
      <c r="E1676" t="s">
        <v>67</v>
      </c>
      <c r="F1676" t="s">
        <v>67</v>
      </c>
      <c r="G1676" t="s">
        <v>270</v>
      </c>
      <c r="H1676" t="s">
        <v>3063</v>
      </c>
      <c r="I1676" t="s">
        <v>3063</v>
      </c>
      <c r="J1676">
        <v>15</v>
      </c>
      <c r="K1676">
        <v>3</v>
      </c>
      <c r="L1676" s="9" t="s">
        <v>3063</v>
      </c>
      <c r="M1676" s="42" t="s">
        <v>2943</v>
      </c>
      <c r="N1676" t="s">
        <v>67</v>
      </c>
      <c r="O1676" s="12" t="str">
        <f>IFERROR(VLOOKUP(C1676,USADOS!$C:$C,1,0),"OK")</f>
        <v>OK</v>
      </c>
    </row>
    <row r="1677" spans="1:15" hidden="1" x14ac:dyDescent="0.25">
      <c r="A1677" t="s">
        <v>1058</v>
      </c>
      <c r="B1677">
        <v>202210</v>
      </c>
      <c r="C1677" t="s">
        <v>2854</v>
      </c>
      <c r="D1677" t="s">
        <v>999</v>
      </c>
      <c r="E1677" t="s">
        <v>67</v>
      </c>
      <c r="F1677" t="s">
        <v>67</v>
      </c>
      <c r="G1677" t="s">
        <v>270</v>
      </c>
      <c r="H1677" t="s">
        <v>3063</v>
      </c>
      <c r="I1677" t="s">
        <v>3063</v>
      </c>
      <c r="J1677">
        <v>12</v>
      </c>
      <c r="K1677">
        <v>3</v>
      </c>
      <c r="L1677" s="9" t="s">
        <v>3063</v>
      </c>
      <c r="M1677" s="42" t="s">
        <v>2943</v>
      </c>
      <c r="N1677" t="s">
        <v>67</v>
      </c>
      <c r="O1677" s="12" t="str">
        <f>IFERROR(VLOOKUP(C1677,USADOS!$C:$C,1,0),"OK")</f>
        <v>OK</v>
      </c>
    </row>
    <row r="1678" spans="1:15" hidden="1" x14ac:dyDescent="0.25">
      <c r="A1678" t="s">
        <v>1058</v>
      </c>
      <c r="B1678">
        <v>202211</v>
      </c>
      <c r="C1678" t="s">
        <v>2854</v>
      </c>
      <c r="D1678" t="s">
        <v>999</v>
      </c>
      <c r="E1678" t="s">
        <v>67</v>
      </c>
      <c r="F1678" t="s">
        <v>67</v>
      </c>
      <c r="G1678" t="s">
        <v>270</v>
      </c>
      <c r="H1678" t="s">
        <v>3063</v>
      </c>
      <c r="I1678" t="s">
        <v>3063</v>
      </c>
      <c r="J1678">
        <v>12</v>
      </c>
      <c r="K1678">
        <v>3</v>
      </c>
      <c r="L1678" s="9" t="s">
        <v>3063</v>
      </c>
      <c r="M1678" s="42" t="s">
        <v>2943</v>
      </c>
      <c r="N1678" t="s">
        <v>67</v>
      </c>
      <c r="O1678" s="12" t="str">
        <f>IFERROR(VLOOKUP(C1678,USADOS!$C:$C,1,0),"OK")</f>
        <v>OK</v>
      </c>
    </row>
    <row r="1679" spans="1:15" hidden="1" x14ac:dyDescent="0.25">
      <c r="A1679" t="s">
        <v>1058</v>
      </c>
      <c r="B1679">
        <v>202212</v>
      </c>
      <c r="C1679" t="s">
        <v>2854</v>
      </c>
      <c r="D1679" t="s">
        <v>999</v>
      </c>
      <c r="E1679" t="s">
        <v>67</v>
      </c>
      <c r="F1679" t="s">
        <v>67</v>
      </c>
      <c r="G1679" t="s">
        <v>270</v>
      </c>
      <c r="H1679" t="s">
        <v>3063</v>
      </c>
      <c r="I1679" t="s">
        <v>3063</v>
      </c>
      <c r="J1679">
        <v>12</v>
      </c>
      <c r="K1679">
        <v>3</v>
      </c>
      <c r="L1679" s="9" t="s">
        <v>3063</v>
      </c>
      <c r="M1679" s="42" t="s">
        <v>2943</v>
      </c>
      <c r="N1679" t="s">
        <v>67</v>
      </c>
      <c r="O1679" s="12" t="str">
        <f>IFERROR(VLOOKUP(C1679,USADOS!$C:$C,1,0),"OK")</f>
        <v>OK</v>
      </c>
    </row>
    <row r="1680" spans="1:15" hidden="1" x14ac:dyDescent="0.25">
      <c r="A1680" t="s">
        <v>1058</v>
      </c>
      <c r="B1680">
        <v>202302</v>
      </c>
      <c r="C1680" t="s">
        <v>2854</v>
      </c>
      <c r="D1680" t="s">
        <v>999</v>
      </c>
      <c r="E1680" t="s">
        <v>67</v>
      </c>
      <c r="F1680" t="s">
        <v>67</v>
      </c>
      <c r="G1680" t="s">
        <v>270</v>
      </c>
      <c r="H1680" t="s">
        <v>3063</v>
      </c>
      <c r="I1680" t="s">
        <v>3063</v>
      </c>
      <c r="J1680">
        <v>12</v>
      </c>
      <c r="K1680">
        <v>3</v>
      </c>
      <c r="L1680" s="9" t="s">
        <v>3063</v>
      </c>
      <c r="M1680" s="42" t="s">
        <v>2943</v>
      </c>
      <c r="N1680" t="s">
        <v>67</v>
      </c>
      <c r="O1680" s="12" t="str">
        <f>IFERROR(VLOOKUP(C1680,USADOS!$C:$C,1,0),"OK")</f>
        <v>OK</v>
      </c>
    </row>
    <row r="1681" spans="1:15" hidden="1" x14ac:dyDescent="0.25">
      <c r="A1681" t="s">
        <v>1058</v>
      </c>
      <c r="B1681">
        <v>202303</v>
      </c>
      <c r="C1681" t="s">
        <v>2854</v>
      </c>
      <c r="D1681" t="s">
        <v>999</v>
      </c>
      <c r="E1681" t="s">
        <v>67</v>
      </c>
      <c r="F1681" t="s">
        <v>67</v>
      </c>
      <c r="G1681" t="s">
        <v>270</v>
      </c>
      <c r="H1681" t="s">
        <v>3063</v>
      </c>
      <c r="I1681" t="s">
        <v>3063</v>
      </c>
      <c r="J1681">
        <v>12</v>
      </c>
      <c r="K1681">
        <v>3</v>
      </c>
      <c r="L1681" s="9" t="s">
        <v>3063</v>
      </c>
      <c r="M1681" s="42" t="s">
        <v>2943</v>
      </c>
      <c r="N1681" t="s">
        <v>67</v>
      </c>
      <c r="O1681" s="12" t="str">
        <f>IFERROR(VLOOKUP(C1681,USADOS!$C:$C,1,0),"OK")</f>
        <v>OK</v>
      </c>
    </row>
    <row r="1682" spans="1:15" hidden="1" x14ac:dyDescent="0.25">
      <c r="A1682" t="s">
        <v>1058</v>
      </c>
      <c r="B1682">
        <v>202301</v>
      </c>
      <c r="C1682" t="s">
        <v>2854</v>
      </c>
      <c r="D1682" t="s">
        <v>999</v>
      </c>
      <c r="E1682" t="s">
        <v>67</v>
      </c>
      <c r="F1682" t="s">
        <v>67</v>
      </c>
      <c r="G1682" t="s">
        <v>270</v>
      </c>
      <c r="H1682" t="s">
        <v>3063</v>
      </c>
      <c r="I1682" t="s">
        <v>3063</v>
      </c>
      <c r="J1682">
        <v>12</v>
      </c>
      <c r="K1682">
        <v>3</v>
      </c>
      <c r="L1682" s="9" t="s">
        <v>3063</v>
      </c>
      <c r="M1682" s="42" t="s">
        <v>2943</v>
      </c>
      <c r="N1682" t="s">
        <v>67</v>
      </c>
      <c r="O1682" s="12" t="str">
        <f>IFERROR(VLOOKUP(C1682,USADOS!$C:$C,1,0),"OK")</f>
        <v>OK</v>
      </c>
    </row>
    <row r="1683" spans="1:15" hidden="1" x14ac:dyDescent="0.25">
      <c r="A1683" t="s">
        <v>1058</v>
      </c>
      <c r="B1683">
        <v>202304</v>
      </c>
      <c r="C1683" t="s">
        <v>2854</v>
      </c>
      <c r="D1683" t="s">
        <v>999</v>
      </c>
      <c r="E1683" t="s">
        <v>67</v>
      </c>
      <c r="F1683" t="s">
        <v>67</v>
      </c>
      <c r="G1683" t="s">
        <v>270</v>
      </c>
      <c r="H1683" t="s">
        <v>3063</v>
      </c>
      <c r="I1683" t="s">
        <v>3063</v>
      </c>
      <c r="J1683">
        <v>12</v>
      </c>
      <c r="K1683">
        <v>3</v>
      </c>
      <c r="L1683" s="9" t="s">
        <v>3063</v>
      </c>
      <c r="M1683" s="42" t="s">
        <v>2943</v>
      </c>
      <c r="N1683" t="s">
        <v>67</v>
      </c>
      <c r="O1683" s="12" t="str">
        <f>IFERROR(VLOOKUP(C1683,USADOS!$C:$C,1,0),"OK")</f>
        <v>OK</v>
      </c>
    </row>
    <row r="1684" spans="1:15" hidden="1" x14ac:dyDescent="0.25">
      <c r="A1684" t="s">
        <v>1058</v>
      </c>
      <c r="B1684">
        <v>202305</v>
      </c>
      <c r="C1684" t="s">
        <v>2854</v>
      </c>
      <c r="D1684" t="s">
        <v>999</v>
      </c>
      <c r="E1684" t="s">
        <v>67</v>
      </c>
      <c r="F1684" t="s">
        <v>67</v>
      </c>
      <c r="G1684" t="s">
        <v>270</v>
      </c>
      <c r="H1684" t="s">
        <v>3063</v>
      </c>
      <c r="I1684" t="s">
        <v>3063</v>
      </c>
      <c r="J1684">
        <v>12</v>
      </c>
      <c r="K1684">
        <v>3</v>
      </c>
      <c r="L1684" s="9" t="s">
        <v>3063</v>
      </c>
      <c r="M1684" s="42" t="s">
        <v>2943</v>
      </c>
      <c r="N1684" t="s">
        <v>67</v>
      </c>
      <c r="O1684" s="12" t="str">
        <f>IFERROR(VLOOKUP(C1684,USADOS!$C:$C,1,0),"OK")</f>
        <v>OK</v>
      </c>
    </row>
    <row r="1685" spans="1:15" hidden="1" x14ac:dyDescent="0.25">
      <c r="A1685" t="s">
        <v>1058</v>
      </c>
      <c r="B1685">
        <v>202306</v>
      </c>
      <c r="C1685" t="s">
        <v>2854</v>
      </c>
      <c r="D1685" t="s">
        <v>999</v>
      </c>
      <c r="E1685" t="s">
        <v>67</v>
      </c>
      <c r="F1685" t="s">
        <v>67</v>
      </c>
      <c r="G1685" t="s">
        <v>270</v>
      </c>
      <c r="H1685" t="s">
        <v>3063</v>
      </c>
      <c r="I1685" t="s">
        <v>3063</v>
      </c>
      <c r="J1685">
        <v>12</v>
      </c>
      <c r="K1685">
        <v>3</v>
      </c>
      <c r="L1685" s="9" t="s">
        <v>3063</v>
      </c>
      <c r="M1685" s="42" t="s">
        <v>2943</v>
      </c>
      <c r="N1685" t="s">
        <v>67</v>
      </c>
      <c r="O1685" s="12" t="str">
        <f>IFERROR(VLOOKUP(C1685,USADOS!$C:$C,1,0),"OK")</f>
        <v>OK</v>
      </c>
    </row>
    <row r="1686" spans="1:15" hidden="1" x14ac:dyDescent="0.25">
      <c r="A1686" t="s">
        <v>1058</v>
      </c>
      <c r="B1686">
        <v>202307</v>
      </c>
      <c r="C1686" t="s">
        <v>2854</v>
      </c>
      <c r="D1686" t="s">
        <v>999</v>
      </c>
      <c r="E1686" t="s">
        <v>67</v>
      </c>
      <c r="F1686" t="s">
        <v>67</v>
      </c>
      <c r="G1686" t="s">
        <v>270</v>
      </c>
      <c r="H1686" t="s">
        <v>3063</v>
      </c>
      <c r="I1686" t="s">
        <v>3063</v>
      </c>
      <c r="J1686">
        <v>12</v>
      </c>
      <c r="K1686">
        <v>3</v>
      </c>
      <c r="L1686" s="9" t="s">
        <v>3063</v>
      </c>
      <c r="M1686" s="42" t="s">
        <v>2943</v>
      </c>
      <c r="N1686" t="s">
        <v>67</v>
      </c>
      <c r="O1686" s="12" t="str">
        <f>IFERROR(VLOOKUP(C1686,USADOS!$C:$C,1,0),"OK")</f>
        <v>OK</v>
      </c>
    </row>
    <row r="1687" spans="1:15" hidden="1" x14ac:dyDescent="0.25">
      <c r="A1687" t="s">
        <v>1058</v>
      </c>
      <c r="B1687">
        <v>202308</v>
      </c>
      <c r="C1687" t="s">
        <v>2854</v>
      </c>
      <c r="D1687" t="s">
        <v>999</v>
      </c>
      <c r="E1687" t="s">
        <v>67</v>
      </c>
      <c r="F1687" t="s">
        <v>67</v>
      </c>
      <c r="G1687" t="s">
        <v>270</v>
      </c>
      <c r="H1687" t="s">
        <v>3063</v>
      </c>
      <c r="I1687" t="s">
        <v>3063</v>
      </c>
      <c r="J1687">
        <v>12</v>
      </c>
      <c r="K1687">
        <v>3</v>
      </c>
      <c r="L1687" s="9" t="s">
        <v>3063</v>
      </c>
      <c r="M1687" s="42" t="s">
        <v>2943</v>
      </c>
      <c r="N1687" t="s">
        <v>67</v>
      </c>
      <c r="O1687" s="12" t="str">
        <f>IFERROR(VLOOKUP(C1687,USADOS!$C:$C,1,0),"OK")</f>
        <v>OK</v>
      </c>
    </row>
    <row r="1688" spans="1:15" hidden="1" x14ac:dyDescent="0.25">
      <c r="A1688" t="s">
        <v>1058</v>
      </c>
      <c r="B1688">
        <v>202309</v>
      </c>
      <c r="C1688" t="s">
        <v>2854</v>
      </c>
      <c r="D1688" t="s">
        <v>999</v>
      </c>
      <c r="E1688" t="s">
        <v>67</v>
      </c>
      <c r="F1688" t="s">
        <v>67</v>
      </c>
      <c r="G1688" t="s">
        <v>270</v>
      </c>
      <c r="H1688" t="s">
        <v>3063</v>
      </c>
      <c r="I1688" t="s">
        <v>3063</v>
      </c>
      <c r="J1688">
        <v>12</v>
      </c>
      <c r="K1688">
        <v>3</v>
      </c>
      <c r="L1688" s="9" t="s">
        <v>3063</v>
      </c>
      <c r="M1688" s="42" t="s">
        <v>2943</v>
      </c>
      <c r="N1688" t="s">
        <v>67</v>
      </c>
      <c r="O1688" s="12" t="str">
        <f>IFERROR(VLOOKUP(C1688,USADOS!$C:$C,1,0),"OK")</f>
        <v>OK</v>
      </c>
    </row>
    <row r="1689" spans="1:15" hidden="1" x14ac:dyDescent="0.25">
      <c r="A1689" t="s">
        <v>1058</v>
      </c>
      <c r="B1689">
        <v>202310</v>
      </c>
      <c r="C1689" t="s">
        <v>2854</v>
      </c>
      <c r="D1689" t="s">
        <v>999</v>
      </c>
      <c r="E1689" t="s">
        <v>67</v>
      </c>
      <c r="F1689" t="s">
        <v>67</v>
      </c>
      <c r="G1689" t="s">
        <v>270</v>
      </c>
      <c r="H1689" t="s">
        <v>3063</v>
      </c>
      <c r="I1689" t="s">
        <v>3063</v>
      </c>
      <c r="J1689">
        <v>12</v>
      </c>
      <c r="K1689">
        <v>3</v>
      </c>
      <c r="L1689" s="9" t="s">
        <v>3063</v>
      </c>
      <c r="M1689" s="42" t="s">
        <v>2943</v>
      </c>
      <c r="N1689" t="s">
        <v>67</v>
      </c>
      <c r="O1689" s="12" t="str">
        <f>IFERROR(VLOOKUP(C1689,USADOS!$C:$C,1,0),"OK")</f>
        <v>OK</v>
      </c>
    </row>
    <row r="1690" spans="1:15" hidden="1" x14ac:dyDescent="0.25">
      <c r="A1690" t="s">
        <v>1058</v>
      </c>
      <c r="B1690">
        <v>202311</v>
      </c>
      <c r="C1690" t="s">
        <v>2854</v>
      </c>
      <c r="D1690" t="s">
        <v>999</v>
      </c>
      <c r="E1690" t="s">
        <v>67</v>
      </c>
      <c r="F1690" t="s">
        <v>67</v>
      </c>
      <c r="G1690" t="s">
        <v>270</v>
      </c>
      <c r="H1690" t="s">
        <v>3063</v>
      </c>
      <c r="I1690" t="s">
        <v>3063</v>
      </c>
      <c r="J1690">
        <v>12</v>
      </c>
      <c r="K1690">
        <v>3</v>
      </c>
      <c r="L1690" s="9" t="s">
        <v>3063</v>
      </c>
      <c r="M1690" s="42" t="s">
        <v>2943</v>
      </c>
      <c r="N1690" t="s">
        <v>67</v>
      </c>
      <c r="O1690" s="12" t="str">
        <f>IFERROR(VLOOKUP(C1690,USADOS!$C:$C,1,0),"OK")</f>
        <v>OK</v>
      </c>
    </row>
    <row r="1691" spans="1:15" hidden="1" x14ac:dyDescent="0.25">
      <c r="A1691" t="s">
        <v>1058</v>
      </c>
      <c r="B1691">
        <v>202312</v>
      </c>
      <c r="C1691" t="s">
        <v>2854</v>
      </c>
      <c r="D1691" t="s">
        <v>999</v>
      </c>
      <c r="E1691" t="s">
        <v>67</v>
      </c>
      <c r="F1691" t="s">
        <v>67</v>
      </c>
      <c r="G1691" t="s">
        <v>270</v>
      </c>
      <c r="H1691" t="s">
        <v>3063</v>
      </c>
      <c r="I1691" t="s">
        <v>3063</v>
      </c>
      <c r="J1691">
        <v>12</v>
      </c>
      <c r="K1691">
        <v>3</v>
      </c>
      <c r="L1691" s="9" t="s">
        <v>3063</v>
      </c>
      <c r="M1691" s="42" t="s">
        <v>2943</v>
      </c>
      <c r="N1691" t="s">
        <v>67</v>
      </c>
      <c r="O1691" s="12" t="str">
        <f>IFERROR(VLOOKUP(C1691,USADOS!$C:$C,1,0),"OK")</f>
        <v>OK</v>
      </c>
    </row>
    <row r="1692" spans="1:15" hidden="1" x14ac:dyDescent="0.25">
      <c r="A1692" t="s">
        <v>1058</v>
      </c>
      <c r="B1692">
        <v>202401</v>
      </c>
      <c r="C1692" t="s">
        <v>2854</v>
      </c>
      <c r="D1692" t="s">
        <v>999</v>
      </c>
      <c r="E1692" t="s">
        <v>67</v>
      </c>
      <c r="F1692" t="s">
        <v>67</v>
      </c>
      <c r="G1692" t="s">
        <v>270</v>
      </c>
      <c r="H1692" t="s">
        <v>3063</v>
      </c>
      <c r="I1692" t="s">
        <v>3063</v>
      </c>
      <c r="J1692">
        <v>12</v>
      </c>
      <c r="K1692">
        <v>3</v>
      </c>
      <c r="L1692" s="9" t="s">
        <v>3063</v>
      </c>
      <c r="M1692" s="42" t="s">
        <v>2943</v>
      </c>
      <c r="N1692" t="s">
        <v>67</v>
      </c>
      <c r="O1692" s="12" t="str">
        <f>IFERROR(VLOOKUP(C1692,USADOS!$C:$C,1,0),"OK")</f>
        <v>OK</v>
      </c>
    </row>
    <row r="1693" spans="1:15" hidden="1" x14ac:dyDescent="0.25">
      <c r="A1693" t="s">
        <v>1058</v>
      </c>
      <c r="B1693">
        <v>202402</v>
      </c>
      <c r="C1693" t="s">
        <v>61</v>
      </c>
      <c r="D1693" t="s">
        <v>590</v>
      </c>
      <c r="E1693" t="s">
        <v>120</v>
      </c>
      <c r="F1693" t="s">
        <v>120</v>
      </c>
      <c r="G1693" t="s">
        <v>270</v>
      </c>
      <c r="H1693" t="s">
        <v>335</v>
      </c>
      <c r="I1693" t="s">
        <v>1519</v>
      </c>
      <c r="J1693">
        <v>6</v>
      </c>
      <c r="K1693">
        <v>3</v>
      </c>
      <c r="L1693" t="s">
        <v>335</v>
      </c>
      <c r="M1693" s="9" t="s">
        <v>2609</v>
      </c>
      <c r="N1693" t="s">
        <v>120</v>
      </c>
      <c r="O1693" s="12" t="str">
        <f>IFERROR(VLOOKUP(C1693,USADOS!$C:$C,1,0),"OK")</f>
        <v>OK</v>
      </c>
    </row>
    <row r="1694" spans="1:15" hidden="1" x14ac:dyDescent="0.25">
      <c r="A1694" t="s">
        <v>1058</v>
      </c>
      <c r="B1694">
        <v>202403</v>
      </c>
      <c r="C1694" t="s">
        <v>61</v>
      </c>
      <c r="D1694" t="s">
        <v>590</v>
      </c>
      <c r="E1694" t="s">
        <v>120</v>
      </c>
      <c r="F1694" t="s">
        <v>120</v>
      </c>
      <c r="G1694" t="s">
        <v>270</v>
      </c>
      <c r="H1694" t="s">
        <v>335</v>
      </c>
      <c r="I1694" t="s">
        <v>1519</v>
      </c>
      <c r="J1694">
        <v>7</v>
      </c>
      <c r="K1694">
        <v>3</v>
      </c>
      <c r="L1694" t="s">
        <v>335</v>
      </c>
      <c r="M1694" s="9" t="s">
        <v>2609</v>
      </c>
      <c r="N1694" t="s">
        <v>120</v>
      </c>
      <c r="O1694" s="12" t="str">
        <f>IFERROR(VLOOKUP(C1694,USADOS!$C:$C,1,0),"OK")</f>
        <v>OK</v>
      </c>
    </row>
    <row r="1695" spans="1:15" hidden="1" x14ac:dyDescent="0.25">
      <c r="A1695" t="s">
        <v>1058</v>
      </c>
      <c r="B1695">
        <v>201908</v>
      </c>
      <c r="C1695" t="s">
        <v>1084</v>
      </c>
      <c r="D1695" t="s">
        <v>2750</v>
      </c>
      <c r="E1695" t="s">
        <v>67</v>
      </c>
      <c r="F1695" t="s">
        <v>67</v>
      </c>
      <c r="G1695" t="s">
        <v>270</v>
      </c>
      <c r="H1695" t="s">
        <v>1304</v>
      </c>
      <c r="I1695" s="7" t="s">
        <v>1304</v>
      </c>
      <c r="J1695">
        <v>10</v>
      </c>
      <c r="K1695">
        <v>3</v>
      </c>
      <c r="L1695" s="7" t="s">
        <v>1304</v>
      </c>
      <c r="M1695" s="19"/>
      <c r="O1695" s="12" t="str">
        <f>IFERROR(VLOOKUP(C1695,USADOS!$C:$C,1,0),"OK")</f>
        <v>BRUNOL</v>
      </c>
    </row>
    <row r="1696" spans="1:15" hidden="1" x14ac:dyDescent="0.25">
      <c r="A1696" t="s">
        <v>1058</v>
      </c>
      <c r="B1696">
        <v>201909</v>
      </c>
      <c r="C1696" t="s">
        <v>1084</v>
      </c>
      <c r="D1696" t="s">
        <v>2750</v>
      </c>
      <c r="E1696" t="s">
        <v>67</v>
      </c>
      <c r="F1696" t="s">
        <v>67</v>
      </c>
      <c r="G1696" t="s">
        <v>270</v>
      </c>
      <c r="H1696" t="s">
        <v>1304</v>
      </c>
      <c r="I1696" s="7" t="s">
        <v>1304</v>
      </c>
      <c r="J1696">
        <v>10</v>
      </c>
      <c r="K1696">
        <v>3</v>
      </c>
      <c r="L1696" s="7" t="s">
        <v>1304</v>
      </c>
      <c r="M1696" s="19"/>
      <c r="O1696" s="12" t="str">
        <f>IFERROR(VLOOKUP(C1696,USADOS!$C:$C,1,0),"OK")</f>
        <v>BRUNOL</v>
      </c>
    </row>
    <row r="1697" spans="1:15" hidden="1" x14ac:dyDescent="0.25">
      <c r="A1697" t="s">
        <v>1058</v>
      </c>
      <c r="B1697">
        <v>201910</v>
      </c>
      <c r="C1697" t="s">
        <v>1084</v>
      </c>
      <c r="D1697" t="s">
        <v>2750</v>
      </c>
      <c r="E1697" t="s">
        <v>67</v>
      </c>
      <c r="F1697" t="s">
        <v>67</v>
      </c>
      <c r="G1697" t="s">
        <v>270</v>
      </c>
      <c r="H1697" t="s">
        <v>1304</v>
      </c>
      <c r="I1697" s="7" t="s">
        <v>1304</v>
      </c>
      <c r="J1697">
        <v>13</v>
      </c>
      <c r="K1697">
        <v>2.5</v>
      </c>
      <c r="L1697" s="7" t="s">
        <v>1304</v>
      </c>
      <c r="M1697" s="19"/>
      <c r="O1697" s="12" t="str">
        <f>IFERROR(VLOOKUP(C1697,USADOS!$C:$C,1,0),"OK")</f>
        <v>BRUNOL</v>
      </c>
    </row>
    <row r="1698" spans="1:15" hidden="1" x14ac:dyDescent="0.25">
      <c r="A1698" t="s">
        <v>1058</v>
      </c>
      <c r="B1698">
        <v>201911</v>
      </c>
      <c r="C1698" t="s">
        <v>1084</v>
      </c>
      <c r="D1698" t="s">
        <v>2750</v>
      </c>
      <c r="E1698" t="s">
        <v>67</v>
      </c>
      <c r="F1698" t="s">
        <v>67</v>
      </c>
      <c r="G1698" t="s">
        <v>270</v>
      </c>
      <c r="H1698" t="s">
        <v>1304</v>
      </c>
      <c r="I1698" s="7" t="s">
        <v>1304</v>
      </c>
      <c r="J1698">
        <v>11</v>
      </c>
      <c r="K1698">
        <v>2.5</v>
      </c>
      <c r="L1698" s="7" t="s">
        <v>1304</v>
      </c>
      <c r="M1698" s="19"/>
      <c r="O1698" s="12" t="str">
        <f>IFERROR(VLOOKUP(C1698,USADOS!$C:$C,1,0),"OK")</f>
        <v>BRUNOL</v>
      </c>
    </row>
    <row r="1699" spans="1:15" hidden="1" x14ac:dyDescent="0.25">
      <c r="A1699" t="s">
        <v>1058</v>
      </c>
      <c r="B1699">
        <v>201912</v>
      </c>
      <c r="C1699" t="s">
        <v>1084</v>
      </c>
      <c r="D1699" t="s">
        <v>2750</v>
      </c>
      <c r="E1699" t="s">
        <v>67</v>
      </c>
      <c r="F1699" t="s">
        <v>67</v>
      </c>
      <c r="G1699" t="s">
        <v>270</v>
      </c>
      <c r="H1699" t="s">
        <v>1304</v>
      </c>
      <c r="I1699" s="7" t="s">
        <v>1304</v>
      </c>
      <c r="J1699">
        <v>7</v>
      </c>
      <c r="L1699" s="7" t="s">
        <v>1304</v>
      </c>
      <c r="M1699" s="19"/>
      <c r="O1699" s="12" t="str">
        <f>IFERROR(VLOOKUP(C1699,USADOS!$C:$C,1,0),"OK")</f>
        <v>BRUNOL</v>
      </c>
    </row>
    <row r="1700" spans="1:15" hidden="1" x14ac:dyDescent="0.25">
      <c r="A1700" t="s">
        <v>1058</v>
      </c>
      <c r="B1700">
        <v>202001</v>
      </c>
      <c r="C1700" t="s">
        <v>1084</v>
      </c>
      <c r="D1700" t="s">
        <v>2750</v>
      </c>
      <c r="E1700" t="s">
        <v>67</v>
      </c>
      <c r="F1700" t="s">
        <v>67</v>
      </c>
      <c r="G1700" t="s">
        <v>270</v>
      </c>
      <c r="H1700" t="s">
        <v>1304</v>
      </c>
      <c r="I1700" s="7" t="s">
        <v>1304</v>
      </c>
      <c r="J1700">
        <v>7</v>
      </c>
      <c r="L1700" s="7" t="s">
        <v>1304</v>
      </c>
      <c r="M1700" s="19"/>
      <c r="O1700" s="12" t="str">
        <f>IFERROR(VLOOKUP(C1700,USADOS!$C:$C,1,0),"OK")</f>
        <v>BRUNOL</v>
      </c>
    </row>
    <row r="1701" spans="1:15" hidden="1" x14ac:dyDescent="0.25">
      <c r="A1701" t="s">
        <v>1058</v>
      </c>
      <c r="B1701">
        <v>202002</v>
      </c>
      <c r="C1701" t="s">
        <v>1084</v>
      </c>
      <c r="D1701" t="s">
        <v>2750</v>
      </c>
      <c r="E1701" t="s">
        <v>67</v>
      </c>
      <c r="F1701" t="s">
        <v>67</v>
      </c>
      <c r="G1701" t="s">
        <v>270</v>
      </c>
      <c r="H1701" t="s">
        <v>1304</v>
      </c>
      <c r="I1701" s="7" t="s">
        <v>1304</v>
      </c>
      <c r="J1701">
        <v>12</v>
      </c>
      <c r="K1701">
        <v>2.5</v>
      </c>
      <c r="L1701" s="7" t="s">
        <v>1304</v>
      </c>
      <c r="M1701"/>
      <c r="O1701" s="12" t="str">
        <f>IFERROR(VLOOKUP(C1701,USADOS!$C:$C,1,0),"OK")</f>
        <v>BRUNOL</v>
      </c>
    </row>
    <row r="1702" spans="1:15" hidden="1" x14ac:dyDescent="0.25">
      <c r="A1702" t="s">
        <v>1058</v>
      </c>
      <c r="B1702">
        <v>202003</v>
      </c>
      <c r="C1702" t="s">
        <v>1084</v>
      </c>
      <c r="D1702" t="s">
        <v>2750</v>
      </c>
      <c r="E1702" t="s">
        <v>67</v>
      </c>
      <c r="F1702" t="s">
        <v>67</v>
      </c>
      <c r="G1702" t="s">
        <v>270</v>
      </c>
      <c r="H1702" t="s">
        <v>1304</v>
      </c>
      <c r="I1702" s="7" t="s">
        <v>1304</v>
      </c>
      <c r="J1702">
        <v>12</v>
      </c>
      <c r="K1702">
        <v>2.5</v>
      </c>
      <c r="L1702" s="7" t="s">
        <v>1304</v>
      </c>
      <c r="M1702"/>
      <c r="O1702" s="12" t="str">
        <f>IFERROR(VLOOKUP(C1702,USADOS!$C:$C,1,0),"OK")</f>
        <v>BRUNOL</v>
      </c>
    </row>
    <row r="1703" spans="1:15" hidden="1" x14ac:dyDescent="0.25">
      <c r="A1703" t="s">
        <v>1058</v>
      </c>
      <c r="B1703">
        <v>202004</v>
      </c>
      <c r="C1703" t="s">
        <v>1084</v>
      </c>
      <c r="D1703" t="s">
        <v>2750</v>
      </c>
      <c r="E1703" t="s">
        <v>67</v>
      </c>
      <c r="F1703" t="s">
        <v>67</v>
      </c>
      <c r="G1703" t="s">
        <v>270</v>
      </c>
      <c r="H1703" t="s">
        <v>1304</v>
      </c>
      <c r="I1703" s="7" t="s">
        <v>1304</v>
      </c>
      <c r="J1703">
        <v>12</v>
      </c>
      <c r="K1703">
        <v>2.5</v>
      </c>
      <c r="L1703" s="7" t="s">
        <v>1304</v>
      </c>
      <c r="M1703"/>
      <c r="O1703" s="12" t="str">
        <f>IFERROR(VLOOKUP(C1703,USADOS!$C:$C,1,0),"OK")</f>
        <v>BRUNOL</v>
      </c>
    </row>
    <row r="1704" spans="1:15" hidden="1" x14ac:dyDescent="0.25">
      <c r="A1704" t="s">
        <v>1058</v>
      </c>
      <c r="B1704">
        <v>202005</v>
      </c>
      <c r="C1704" t="s">
        <v>1084</v>
      </c>
      <c r="D1704" t="s">
        <v>2750</v>
      </c>
      <c r="E1704" t="s">
        <v>67</v>
      </c>
      <c r="F1704" t="s">
        <v>67</v>
      </c>
      <c r="G1704" t="s">
        <v>270</v>
      </c>
      <c r="H1704" t="s">
        <v>1304</v>
      </c>
      <c r="I1704" s="7" t="s">
        <v>1304</v>
      </c>
      <c r="J1704">
        <v>5</v>
      </c>
      <c r="K1704">
        <v>2.5</v>
      </c>
      <c r="L1704" s="7" t="s">
        <v>1304</v>
      </c>
      <c r="M1704"/>
      <c r="O1704" s="12" t="str">
        <f>IFERROR(VLOOKUP(C1704,USADOS!$C:$C,1,0),"OK")</f>
        <v>BRUNOL</v>
      </c>
    </row>
    <row r="1705" spans="1:15" hidden="1" x14ac:dyDescent="0.25">
      <c r="A1705" t="s">
        <v>118</v>
      </c>
      <c r="B1705">
        <v>202002</v>
      </c>
      <c r="C1705" t="s">
        <v>1347</v>
      </c>
      <c r="D1705" t="s">
        <v>1349</v>
      </c>
      <c r="E1705" t="s">
        <v>118</v>
      </c>
      <c r="F1705" t="s">
        <v>118</v>
      </c>
      <c r="G1705" t="s">
        <v>270</v>
      </c>
      <c r="H1705" t="s">
        <v>1348</v>
      </c>
      <c r="I1705" s="7" t="s">
        <v>1348</v>
      </c>
      <c r="J1705">
        <v>10</v>
      </c>
      <c r="K1705">
        <v>3.5</v>
      </c>
      <c r="L1705" s="7" t="s">
        <v>1348</v>
      </c>
      <c r="M1705" s="19"/>
      <c r="O1705" s="12" t="str">
        <f>IFERROR(VLOOKUP(C1705,USADOS!$C:$C,1,0),"OK")</f>
        <v>OK</v>
      </c>
    </row>
    <row r="1706" spans="1:15" hidden="1" x14ac:dyDescent="0.25">
      <c r="A1706" t="s">
        <v>118</v>
      </c>
      <c r="B1706">
        <v>201911</v>
      </c>
      <c r="C1706" t="s">
        <v>1347</v>
      </c>
      <c r="D1706" t="s">
        <v>1349</v>
      </c>
      <c r="E1706" t="s">
        <v>118</v>
      </c>
      <c r="F1706" t="s">
        <v>118</v>
      </c>
      <c r="G1706" t="s">
        <v>270</v>
      </c>
      <c r="H1706" t="s">
        <v>1348</v>
      </c>
      <c r="I1706" s="7" t="s">
        <v>1348</v>
      </c>
      <c r="J1706">
        <v>11</v>
      </c>
      <c r="K1706">
        <v>5.5</v>
      </c>
      <c r="L1706" s="7" t="s">
        <v>1348</v>
      </c>
      <c r="M1706" s="19"/>
      <c r="O1706" s="12" t="str">
        <f>IFERROR(VLOOKUP(C1706,USADOS!$C:$C,1,0),"OK")</f>
        <v>OK</v>
      </c>
    </row>
    <row r="1707" spans="1:15" hidden="1" x14ac:dyDescent="0.25">
      <c r="A1707" t="s">
        <v>118</v>
      </c>
      <c r="B1707">
        <v>201912</v>
      </c>
      <c r="C1707" t="s">
        <v>1347</v>
      </c>
      <c r="D1707" t="s">
        <v>1349</v>
      </c>
      <c r="E1707" t="s">
        <v>118</v>
      </c>
      <c r="F1707" t="s">
        <v>118</v>
      </c>
      <c r="G1707" t="s">
        <v>270</v>
      </c>
      <c r="H1707" t="s">
        <v>1348</v>
      </c>
      <c r="I1707" s="7" t="s">
        <v>1348</v>
      </c>
      <c r="J1707">
        <v>11</v>
      </c>
      <c r="K1707">
        <v>3.68</v>
      </c>
      <c r="L1707" s="7" t="s">
        <v>1348</v>
      </c>
      <c r="M1707" s="19"/>
      <c r="O1707" s="12" t="str">
        <f>IFERROR(VLOOKUP(C1707,USADOS!$C:$C,1,0),"OK")</f>
        <v>OK</v>
      </c>
    </row>
    <row r="1708" spans="1:15" hidden="1" x14ac:dyDescent="0.25">
      <c r="A1708" t="s">
        <v>118</v>
      </c>
      <c r="B1708">
        <v>202001</v>
      </c>
      <c r="C1708" t="s">
        <v>1347</v>
      </c>
      <c r="D1708" t="s">
        <v>1349</v>
      </c>
      <c r="E1708" t="s">
        <v>118</v>
      </c>
      <c r="F1708" t="s">
        <v>118</v>
      </c>
      <c r="G1708" t="s">
        <v>270</v>
      </c>
      <c r="H1708" t="s">
        <v>1348</v>
      </c>
      <c r="I1708" s="7" t="s">
        <v>1348</v>
      </c>
      <c r="J1708">
        <v>11</v>
      </c>
      <c r="K1708">
        <v>3.68</v>
      </c>
      <c r="L1708" s="7" t="s">
        <v>1348</v>
      </c>
      <c r="M1708" s="19"/>
      <c r="O1708" s="12" t="str">
        <f>IFERROR(VLOOKUP(C1708,USADOS!$C:$C,1,0),"OK")</f>
        <v>OK</v>
      </c>
    </row>
    <row r="1709" spans="1:15" hidden="1" x14ac:dyDescent="0.25">
      <c r="A1709" t="s">
        <v>1058</v>
      </c>
      <c r="B1709">
        <v>202111</v>
      </c>
      <c r="C1709" t="s">
        <v>3480</v>
      </c>
      <c r="D1709" t="s">
        <v>3481</v>
      </c>
      <c r="E1709" t="s">
        <v>101</v>
      </c>
      <c r="F1709" t="s">
        <v>101</v>
      </c>
      <c r="G1709" t="s">
        <v>270</v>
      </c>
      <c r="J1709">
        <v>20</v>
      </c>
      <c r="K1709">
        <v>3</v>
      </c>
      <c r="M1709" s="9"/>
      <c r="N1709" t="s">
        <v>101</v>
      </c>
      <c r="O1709" s="12" t="str">
        <f>IFERROR(VLOOKUP(C1709,USADOS!$C:$C,1,0),"OK")</f>
        <v>OK</v>
      </c>
    </row>
    <row r="1710" spans="1:15" hidden="1" x14ac:dyDescent="0.25">
      <c r="A1710" t="s">
        <v>1058</v>
      </c>
      <c r="B1710">
        <v>202112</v>
      </c>
      <c r="C1710" t="s">
        <v>3480</v>
      </c>
      <c r="D1710" t="s">
        <v>3481</v>
      </c>
      <c r="E1710" t="s">
        <v>101</v>
      </c>
      <c r="F1710" t="s">
        <v>101</v>
      </c>
      <c r="G1710" t="s">
        <v>270</v>
      </c>
      <c r="J1710">
        <v>20</v>
      </c>
      <c r="K1710">
        <v>3</v>
      </c>
      <c r="M1710" s="9"/>
      <c r="N1710" t="s">
        <v>101</v>
      </c>
      <c r="O1710" s="12" t="str">
        <f>IFERROR(VLOOKUP(C1710,USADOS!$C:$C,1,0),"OK")</f>
        <v>OK</v>
      </c>
    </row>
    <row r="1711" spans="1:15" hidden="1" x14ac:dyDescent="0.25">
      <c r="A1711" t="s">
        <v>1058</v>
      </c>
      <c r="B1711">
        <v>202201</v>
      </c>
      <c r="C1711" t="s">
        <v>3480</v>
      </c>
      <c r="D1711" t="s">
        <v>3481</v>
      </c>
      <c r="E1711" t="s">
        <v>101</v>
      </c>
      <c r="F1711" t="s">
        <v>101</v>
      </c>
      <c r="G1711" t="s">
        <v>270</v>
      </c>
      <c r="J1711">
        <v>20</v>
      </c>
      <c r="K1711">
        <v>3</v>
      </c>
      <c r="M1711" s="9"/>
      <c r="N1711" t="s">
        <v>101</v>
      </c>
      <c r="O1711" s="12" t="str">
        <f>IFERROR(VLOOKUP(C1711,USADOS!$C:$C,1,0),"OK")</f>
        <v>OK</v>
      </c>
    </row>
    <row r="1712" spans="1:15" hidden="1" x14ac:dyDescent="0.25">
      <c r="A1712" t="s">
        <v>1058</v>
      </c>
      <c r="B1712">
        <v>202202</v>
      </c>
      <c r="C1712" t="s">
        <v>3480</v>
      </c>
      <c r="D1712" t="s">
        <v>3481</v>
      </c>
      <c r="E1712" t="s">
        <v>101</v>
      </c>
      <c r="F1712" t="s">
        <v>101</v>
      </c>
      <c r="G1712" t="s">
        <v>270</v>
      </c>
      <c r="J1712">
        <v>20</v>
      </c>
      <c r="K1712">
        <v>3</v>
      </c>
      <c r="M1712" s="9"/>
      <c r="N1712" t="s">
        <v>101</v>
      </c>
      <c r="O1712" s="12" t="str">
        <f>IFERROR(VLOOKUP(C1712,USADOS!$C:$C,1,0),"OK")</f>
        <v>OK</v>
      </c>
    </row>
    <row r="1713" spans="1:15" hidden="1" x14ac:dyDescent="0.25">
      <c r="A1713" t="s">
        <v>1552</v>
      </c>
      <c r="B1713">
        <v>202008</v>
      </c>
      <c r="C1713" t="s">
        <v>1183</v>
      </c>
      <c r="D1713" t="s">
        <v>1184</v>
      </c>
      <c r="E1713" t="s">
        <v>94</v>
      </c>
      <c r="F1713" t="s">
        <v>94</v>
      </c>
      <c r="G1713" t="s">
        <v>270</v>
      </c>
      <c r="H1713" t="s">
        <v>1195</v>
      </c>
      <c r="I1713" s="7" t="s">
        <v>1520</v>
      </c>
      <c r="L1713" s="9" t="s">
        <v>1520</v>
      </c>
      <c r="M1713" s="9" t="s">
        <v>2397</v>
      </c>
      <c r="N1713" t="s">
        <v>94</v>
      </c>
      <c r="O1713" s="12" t="str">
        <f>IFERROR(VLOOKUP(C1713,USADOS!$C:$C,1,0),"OK")</f>
        <v>OK</v>
      </c>
    </row>
    <row r="1714" spans="1:15" hidden="1" x14ac:dyDescent="0.25">
      <c r="A1714" t="s">
        <v>1552</v>
      </c>
      <c r="B1714">
        <v>201909</v>
      </c>
      <c r="C1714" t="s">
        <v>1183</v>
      </c>
      <c r="D1714" t="s">
        <v>1184</v>
      </c>
      <c r="E1714" t="s">
        <v>94</v>
      </c>
      <c r="F1714" t="s">
        <v>94</v>
      </c>
      <c r="G1714" t="s">
        <v>270</v>
      </c>
      <c r="H1714" t="s">
        <v>1195</v>
      </c>
      <c r="I1714" s="7" t="s">
        <v>1520</v>
      </c>
      <c r="L1714" s="9" t="s">
        <v>1520</v>
      </c>
      <c r="M1714" s="9" t="s">
        <v>2397</v>
      </c>
      <c r="N1714" t="s">
        <v>94</v>
      </c>
      <c r="O1714" s="12" t="str">
        <f>IFERROR(VLOOKUP(C1714,USADOS!$C:$C,1,0),"OK")</f>
        <v>OK</v>
      </c>
    </row>
    <row r="1715" spans="1:15" hidden="1" x14ac:dyDescent="0.25">
      <c r="A1715" t="s">
        <v>1552</v>
      </c>
      <c r="B1715">
        <v>201910</v>
      </c>
      <c r="C1715" t="s">
        <v>1183</v>
      </c>
      <c r="D1715" t="s">
        <v>1184</v>
      </c>
      <c r="E1715" t="s">
        <v>94</v>
      </c>
      <c r="F1715" t="s">
        <v>94</v>
      </c>
      <c r="G1715" t="s">
        <v>270</v>
      </c>
      <c r="H1715" t="s">
        <v>1195</v>
      </c>
      <c r="I1715" s="7" t="s">
        <v>1520</v>
      </c>
      <c r="L1715" s="9" t="s">
        <v>1520</v>
      </c>
      <c r="M1715" s="9" t="s">
        <v>2397</v>
      </c>
      <c r="N1715" t="s">
        <v>94</v>
      </c>
      <c r="O1715" s="12" t="str">
        <f>IFERROR(VLOOKUP(C1715,USADOS!$C:$C,1,0),"OK")</f>
        <v>OK</v>
      </c>
    </row>
    <row r="1716" spans="1:15" hidden="1" x14ac:dyDescent="0.25">
      <c r="A1716" t="s">
        <v>1552</v>
      </c>
      <c r="B1716">
        <v>201911</v>
      </c>
      <c r="C1716" t="s">
        <v>1183</v>
      </c>
      <c r="D1716" t="s">
        <v>1184</v>
      </c>
      <c r="E1716" t="s">
        <v>94</v>
      </c>
      <c r="F1716" t="s">
        <v>94</v>
      </c>
      <c r="G1716" t="s">
        <v>270</v>
      </c>
      <c r="H1716" t="s">
        <v>1195</v>
      </c>
      <c r="I1716" s="7" t="s">
        <v>1520</v>
      </c>
      <c r="L1716" s="9" t="s">
        <v>1520</v>
      </c>
      <c r="M1716" s="9" t="s">
        <v>2397</v>
      </c>
      <c r="N1716" t="s">
        <v>94</v>
      </c>
      <c r="O1716" s="12" t="str">
        <f>IFERROR(VLOOKUP(C1716,USADOS!$C:$C,1,0),"OK")</f>
        <v>OK</v>
      </c>
    </row>
    <row r="1717" spans="1:15" hidden="1" x14ac:dyDescent="0.25">
      <c r="A1717" t="s">
        <v>1552</v>
      </c>
      <c r="B1717">
        <v>201912</v>
      </c>
      <c r="C1717" t="s">
        <v>1183</v>
      </c>
      <c r="D1717" t="s">
        <v>1184</v>
      </c>
      <c r="E1717" t="s">
        <v>94</v>
      </c>
      <c r="F1717" t="s">
        <v>94</v>
      </c>
      <c r="G1717" t="s">
        <v>270</v>
      </c>
      <c r="H1717" t="s">
        <v>1195</v>
      </c>
      <c r="I1717" s="7" t="s">
        <v>1520</v>
      </c>
      <c r="L1717" s="9" t="s">
        <v>1520</v>
      </c>
      <c r="M1717" s="9" t="s">
        <v>2397</v>
      </c>
      <c r="N1717" t="s">
        <v>94</v>
      </c>
      <c r="O1717" s="12" t="str">
        <f>IFERROR(VLOOKUP(C1717,USADOS!$C:$C,1,0),"OK")</f>
        <v>OK</v>
      </c>
    </row>
    <row r="1718" spans="1:15" hidden="1" x14ac:dyDescent="0.25">
      <c r="A1718" t="s">
        <v>1552</v>
      </c>
      <c r="B1718">
        <v>202001</v>
      </c>
      <c r="C1718" t="s">
        <v>1183</v>
      </c>
      <c r="D1718" t="s">
        <v>1184</v>
      </c>
      <c r="E1718" t="s">
        <v>94</v>
      </c>
      <c r="F1718" t="s">
        <v>94</v>
      </c>
      <c r="G1718" t="s">
        <v>270</v>
      </c>
      <c r="H1718" t="s">
        <v>1195</v>
      </c>
      <c r="I1718" s="7" t="s">
        <v>1520</v>
      </c>
      <c r="L1718" s="9" t="s">
        <v>1520</v>
      </c>
      <c r="M1718" s="9" t="s">
        <v>2397</v>
      </c>
      <c r="N1718" t="s">
        <v>94</v>
      </c>
      <c r="O1718" s="12" t="str">
        <f>IFERROR(VLOOKUP(C1718,USADOS!$C:$C,1,0),"OK")</f>
        <v>OK</v>
      </c>
    </row>
    <row r="1719" spans="1:15" hidden="1" x14ac:dyDescent="0.25">
      <c r="A1719" t="s">
        <v>1552</v>
      </c>
      <c r="B1719">
        <v>202002</v>
      </c>
      <c r="C1719" t="s">
        <v>1183</v>
      </c>
      <c r="D1719" t="s">
        <v>1184</v>
      </c>
      <c r="E1719" t="s">
        <v>94</v>
      </c>
      <c r="F1719" t="s">
        <v>94</v>
      </c>
      <c r="G1719" t="s">
        <v>270</v>
      </c>
      <c r="H1719" t="s">
        <v>1195</v>
      </c>
      <c r="I1719" s="7" t="s">
        <v>1520</v>
      </c>
      <c r="L1719" s="9" t="s">
        <v>1520</v>
      </c>
      <c r="M1719" s="9" t="s">
        <v>2397</v>
      </c>
      <c r="N1719" t="s">
        <v>94</v>
      </c>
      <c r="O1719" s="12" t="str">
        <f>IFERROR(VLOOKUP(C1719,USADOS!$C:$C,1,0),"OK")</f>
        <v>OK</v>
      </c>
    </row>
    <row r="1720" spans="1:15" hidden="1" x14ac:dyDescent="0.25">
      <c r="A1720" t="s">
        <v>1552</v>
      </c>
      <c r="B1720">
        <v>202003</v>
      </c>
      <c r="C1720" t="s">
        <v>1183</v>
      </c>
      <c r="D1720" t="s">
        <v>1184</v>
      </c>
      <c r="E1720" t="s">
        <v>94</v>
      </c>
      <c r="F1720" t="s">
        <v>94</v>
      </c>
      <c r="G1720" t="s">
        <v>270</v>
      </c>
      <c r="H1720" t="s">
        <v>1195</v>
      </c>
      <c r="I1720" s="7" t="s">
        <v>1520</v>
      </c>
      <c r="L1720" s="9" t="s">
        <v>1520</v>
      </c>
      <c r="M1720" s="9" t="s">
        <v>2397</v>
      </c>
      <c r="N1720" t="s">
        <v>94</v>
      </c>
      <c r="O1720" s="12" t="str">
        <f>IFERROR(VLOOKUP(C1720,USADOS!$C:$C,1,0),"OK")</f>
        <v>OK</v>
      </c>
    </row>
    <row r="1721" spans="1:15" hidden="1" x14ac:dyDescent="0.25">
      <c r="A1721" t="s">
        <v>1552</v>
      </c>
      <c r="B1721">
        <v>202004</v>
      </c>
      <c r="C1721" t="s">
        <v>1183</v>
      </c>
      <c r="D1721" t="s">
        <v>1184</v>
      </c>
      <c r="E1721" t="s">
        <v>94</v>
      </c>
      <c r="F1721" t="s">
        <v>94</v>
      </c>
      <c r="G1721" t="s">
        <v>270</v>
      </c>
      <c r="H1721" t="s">
        <v>1195</v>
      </c>
      <c r="I1721" s="7" t="s">
        <v>1520</v>
      </c>
      <c r="L1721" s="9" t="s">
        <v>1520</v>
      </c>
      <c r="M1721" s="9" t="s">
        <v>2397</v>
      </c>
      <c r="N1721" t="s">
        <v>94</v>
      </c>
      <c r="O1721" s="12" t="str">
        <f>IFERROR(VLOOKUP(C1721,USADOS!$C:$C,1,0),"OK")</f>
        <v>OK</v>
      </c>
    </row>
    <row r="1722" spans="1:15" hidden="1" x14ac:dyDescent="0.25">
      <c r="A1722" t="s">
        <v>1552</v>
      </c>
      <c r="B1722">
        <v>202005</v>
      </c>
      <c r="C1722" t="s">
        <v>1183</v>
      </c>
      <c r="D1722" t="s">
        <v>1184</v>
      </c>
      <c r="E1722" t="s">
        <v>94</v>
      </c>
      <c r="F1722" t="s">
        <v>94</v>
      </c>
      <c r="G1722" t="s">
        <v>270</v>
      </c>
      <c r="H1722" t="s">
        <v>1195</v>
      </c>
      <c r="I1722" s="7" t="s">
        <v>1520</v>
      </c>
      <c r="L1722" s="9" t="s">
        <v>1520</v>
      </c>
      <c r="M1722" s="9" t="s">
        <v>2397</v>
      </c>
      <c r="N1722" t="s">
        <v>94</v>
      </c>
      <c r="O1722" s="12" t="str">
        <f>IFERROR(VLOOKUP(C1722,USADOS!$C:$C,1,0),"OK")</f>
        <v>OK</v>
      </c>
    </row>
    <row r="1723" spans="1:15" hidden="1" x14ac:dyDescent="0.25">
      <c r="A1723" t="s">
        <v>1552</v>
      </c>
      <c r="B1723">
        <v>202006</v>
      </c>
      <c r="C1723" t="s">
        <v>1183</v>
      </c>
      <c r="D1723" t="s">
        <v>1184</v>
      </c>
      <c r="E1723" t="s">
        <v>94</v>
      </c>
      <c r="F1723" t="s">
        <v>94</v>
      </c>
      <c r="G1723" t="s">
        <v>270</v>
      </c>
      <c r="H1723" t="s">
        <v>1195</v>
      </c>
      <c r="I1723" s="7" t="s">
        <v>1520</v>
      </c>
      <c r="L1723" s="9" t="s">
        <v>1520</v>
      </c>
      <c r="M1723" s="9" t="s">
        <v>2397</v>
      </c>
      <c r="N1723" t="s">
        <v>94</v>
      </c>
      <c r="O1723" s="12" t="str">
        <f>IFERROR(VLOOKUP(C1723,USADOS!$C:$C,1,0),"OK")</f>
        <v>OK</v>
      </c>
    </row>
    <row r="1724" spans="1:15" hidden="1" x14ac:dyDescent="0.25">
      <c r="A1724" t="s">
        <v>1552</v>
      </c>
      <c r="B1724">
        <v>202009</v>
      </c>
      <c r="C1724" t="s">
        <v>1183</v>
      </c>
      <c r="D1724" t="s">
        <v>1184</v>
      </c>
      <c r="E1724" t="s">
        <v>94</v>
      </c>
      <c r="F1724" t="s">
        <v>94</v>
      </c>
      <c r="G1724" t="s">
        <v>270</v>
      </c>
      <c r="H1724" t="s">
        <v>1195</v>
      </c>
      <c r="I1724" s="7" t="s">
        <v>1520</v>
      </c>
      <c r="L1724" s="9" t="s">
        <v>1520</v>
      </c>
      <c r="M1724" s="9" t="s">
        <v>2397</v>
      </c>
      <c r="N1724" t="s">
        <v>94</v>
      </c>
      <c r="O1724" s="12" t="str">
        <f>IFERROR(VLOOKUP(C1724,USADOS!$C:$C,1,0),"OK")</f>
        <v>OK</v>
      </c>
    </row>
    <row r="1725" spans="1:15" hidden="1" x14ac:dyDescent="0.25">
      <c r="A1725" t="s">
        <v>1552</v>
      </c>
      <c r="B1725">
        <v>202010</v>
      </c>
      <c r="C1725" t="s">
        <v>1183</v>
      </c>
      <c r="D1725" t="s">
        <v>1184</v>
      </c>
      <c r="E1725" t="s">
        <v>94</v>
      </c>
      <c r="F1725" t="s">
        <v>94</v>
      </c>
      <c r="G1725" t="s">
        <v>270</v>
      </c>
      <c r="H1725" t="s">
        <v>1195</v>
      </c>
      <c r="I1725" s="7" t="s">
        <v>1520</v>
      </c>
      <c r="L1725" s="9" t="s">
        <v>1520</v>
      </c>
      <c r="M1725" s="9" t="s">
        <v>2397</v>
      </c>
      <c r="N1725" t="s">
        <v>94</v>
      </c>
      <c r="O1725" s="12" t="str">
        <f>IFERROR(VLOOKUP(C1725,USADOS!$C:$C,1,0),"OK")</f>
        <v>OK</v>
      </c>
    </row>
    <row r="1726" spans="1:15" hidden="1" x14ac:dyDescent="0.25">
      <c r="A1726" t="s">
        <v>1552</v>
      </c>
      <c r="B1726">
        <v>202011</v>
      </c>
      <c r="C1726" t="s">
        <v>1183</v>
      </c>
      <c r="D1726" t="s">
        <v>1184</v>
      </c>
      <c r="E1726" t="s">
        <v>94</v>
      </c>
      <c r="F1726" t="s">
        <v>94</v>
      </c>
      <c r="G1726" t="s">
        <v>270</v>
      </c>
      <c r="H1726" t="s">
        <v>1195</v>
      </c>
      <c r="I1726" s="7" t="s">
        <v>1520</v>
      </c>
      <c r="L1726" s="9" t="s">
        <v>1520</v>
      </c>
      <c r="M1726" s="9" t="s">
        <v>2397</v>
      </c>
      <c r="N1726" t="s">
        <v>94</v>
      </c>
      <c r="O1726" s="12" t="str">
        <f>IFERROR(VLOOKUP(C1726,USADOS!$C:$C,1,0),"OK")</f>
        <v>OK</v>
      </c>
    </row>
    <row r="1727" spans="1:15" hidden="1" x14ac:dyDescent="0.25">
      <c r="A1727" t="s">
        <v>1552</v>
      </c>
      <c r="B1727">
        <v>202012</v>
      </c>
      <c r="C1727" t="s">
        <v>1183</v>
      </c>
      <c r="D1727" t="s">
        <v>1184</v>
      </c>
      <c r="E1727" t="s">
        <v>94</v>
      </c>
      <c r="F1727" t="s">
        <v>94</v>
      </c>
      <c r="G1727" t="s">
        <v>270</v>
      </c>
      <c r="H1727" t="s">
        <v>1195</v>
      </c>
      <c r="I1727" s="7" t="s">
        <v>1520</v>
      </c>
      <c r="L1727" s="9" t="s">
        <v>1520</v>
      </c>
      <c r="M1727" s="9" t="s">
        <v>2397</v>
      </c>
      <c r="N1727" t="s">
        <v>94</v>
      </c>
      <c r="O1727" s="12" t="str">
        <f>IFERROR(VLOOKUP(C1727,USADOS!$C:$C,1,0),"OK")</f>
        <v>OK</v>
      </c>
    </row>
    <row r="1728" spans="1:15" hidden="1" x14ac:dyDescent="0.25">
      <c r="A1728" t="s">
        <v>1552</v>
      </c>
      <c r="B1728">
        <v>202101</v>
      </c>
      <c r="C1728" t="s">
        <v>1183</v>
      </c>
      <c r="D1728" t="s">
        <v>1184</v>
      </c>
      <c r="E1728" t="s">
        <v>94</v>
      </c>
      <c r="F1728" t="s">
        <v>94</v>
      </c>
      <c r="G1728" t="s">
        <v>270</v>
      </c>
      <c r="H1728" t="s">
        <v>1195</v>
      </c>
      <c r="I1728" s="7" t="s">
        <v>1520</v>
      </c>
      <c r="L1728" s="9" t="s">
        <v>1520</v>
      </c>
      <c r="M1728" s="9" t="s">
        <v>2397</v>
      </c>
      <c r="N1728" t="s">
        <v>94</v>
      </c>
      <c r="O1728" s="12" t="str">
        <f>IFERROR(VLOOKUP(C1728,USADOS!$C:$C,1,0),"OK")</f>
        <v>OK</v>
      </c>
    </row>
    <row r="1729" spans="1:15" hidden="1" x14ac:dyDescent="0.25">
      <c r="A1729" t="s">
        <v>1552</v>
      </c>
      <c r="B1729">
        <v>202102</v>
      </c>
      <c r="C1729" t="s">
        <v>1183</v>
      </c>
      <c r="D1729" t="s">
        <v>1184</v>
      </c>
      <c r="E1729" t="s">
        <v>94</v>
      </c>
      <c r="F1729" t="s">
        <v>94</v>
      </c>
      <c r="G1729" t="s">
        <v>270</v>
      </c>
      <c r="H1729" t="s">
        <v>1195</v>
      </c>
      <c r="I1729" s="7" t="s">
        <v>1520</v>
      </c>
      <c r="L1729" s="9" t="s">
        <v>1520</v>
      </c>
      <c r="M1729" s="9" t="s">
        <v>2397</v>
      </c>
      <c r="N1729" t="s">
        <v>94</v>
      </c>
      <c r="O1729" s="12" t="str">
        <f>IFERROR(VLOOKUP(C1729,USADOS!$C:$C,1,0),"OK")</f>
        <v>OK</v>
      </c>
    </row>
    <row r="1730" spans="1:15" hidden="1" x14ac:dyDescent="0.25">
      <c r="A1730" t="s">
        <v>1552</v>
      </c>
      <c r="B1730">
        <v>202103</v>
      </c>
      <c r="C1730" t="s">
        <v>1183</v>
      </c>
      <c r="D1730" t="s">
        <v>1184</v>
      </c>
      <c r="E1730" t="s">
        <v>94</v>
      </c>
      <c r="F1730" t="s">
        <v>94</v>
      </c>
      <c r="G1730" t="s">
        <v>270</v>
      </c>
      <c r="H1730" t="s">
        <v>1195</v>
      </c>
      <c r="I1730" s="7" t="s">
        <v>1520</v>
      </c>
      <c r="J1730">
        <v>5</v>
      </c>
      <c r="L1730" s="9" t="s">
        <v>1520</v>
      </c>
      <c r="M1730" s="9" t="s">
        <v>2397</v>
      </c>
      <c r="N1730" t="s">
        <v>94</v>
      </c>
      <c r="O1730" s="12" t="str">
        <f>IFERROR(VLOOKUP(C1730,USADOS!$C:$C,1,0),"OK")</f>
        <v>OK</v>
      </c>
    </row>
    <row r="1731" spans="1:15" hidden="1" x14ac:dyDescent="0.25">
      <c r="A1731" t="s">
        <v>1552</v>
      </c>
      <c r="B1731">
        <v>202104</v>
      </c>
      <c r="C1731" t="s">
        <v>1183</v>
      </c>
      <c r="D1731" t="s">
        <v>1184</v>
      </c>
      <c r="E1731" t="s">
        <v>94</v>
      </c>
      <c r="F1731" t="s">
        <v>94</v>
      </c>
      <c r="G1731" t="s">
        <v>270</v>
      </c>
      <c r="H1731" t="s">
        <v>1195</v>
      </c>
      <c r="I1731" s="7" t="s">
        <v>1520</v>
      </c>
      <c r="J1731">
        <v>5</v>
      </c>
      <c r="L1731" s="9" t="s">
        <v>1520</v>
      </c>
      <c r="M1731" s="9" t="s">
        <v>2397</v>
      </c>
      <c r="N1731" t="s">
        <v>94</v>
      </c>
      <c r="O1731" s="12" t="str">
        <f>IFERROR(VLOOKUP(C1731,USADOS!$C:$C,1,0),"OK")</f>
        <v>OK</v>
      </c>
    </row>
    <row r="1732" spans="1:15" hidden="1" x14ac:dyDescent="0.25">
      <c r="A1732" t="s">
        <v>1552</v>
      </c>
      <c r="B1732">
        <v>202107</v>
      </c>
      <c r="C1732" t="s">
        <v>1183</v>
      </c>
      <c r="D1732" t="s">
        <v>1184</v>
      </c>
      <c r="E1732" t="s">
        <v>94</v>
      </c>
      <c r="F1732" t="s">
        <v>94</v>
      </c>
      <c r="G1732" t="s">
        <v>270</v>
      </c>
      <c r="H1732" t="s">
        <v>1195</v>
      </c>
      <c r="I1732" s="7" t="s">
        <v>1520</v>
      </c>
      <c r="J1732">
        <v>5</v>
      </c>
      <c r="L1732" s="9" t="s">
        <v>1520</v>
      </c>
      <c r="M1732" s="9" t="s">
        <v>2397</v>
      </c>
      <c r="N1732" t="s">
        <v>94</v>
      </c>
      <c r="O1732" s="12" t="str">
        <f>IFERROR(VLOOKUP(C1732,USADOS!$C:$C,1,0),"OK")</f>
        <v>OK</v>
      </c>
    </row>
    <row r="1733" spans="1:15" hidden="1" x14ac:dyDescent="0.25">
      <c r="A1733" t="s">
        <v>1552</v>
      </c>
      <c r="B1733">
        <v>202105</v>
      </c>
      <c r="C1733" t="s">
        <v>1183</v>
      </c>
      <c r="D1733" t="s">
        <v>1184</v>
      </c>
      <c r="E1733" t="s">
        <v>94</v>
      </c>
      <c r="F1733" t="s">
        <v>94</v>
      </c>
      <c r="G1733" t="s">
        <v>270</v>
      </c>
      <c r="H1733" t="s">
        <v>1195</v>
      </c>
      <c r="I1733" s="7" t="s">
        <v>1520</v>
      </c>
      <c r="J1733">
        <v>5</v>
      </c>
      <c r="L1733" s="9" t="s">
        <v>1520</v>
      </c>
      <c r="M1733" s="9" t="s">
        <v>2397</v>
      </c>
      <c r="N1733" t="s">
        <v>94</v>
      </c>
      <c r="O1733" s="12" t="str">
        <f>IFERROR(VLOOKUP(C1733,USADOS!$C:$C,1,0),"OK")</f>
        <v>OK</v>
      </c>
    </row>
    <row r="1734" spans="1:15" hidden="1" x14ac:dyDescent="0.25">
      <c r="A1734" t="s">
        <v>1552</v>
      </c>
      <c r="B1734">
        <v>202106</v>
      </c>
      <c r="C1734" t="s">
        <v>1183</v>
      </c>
      <c r="D1734" t="s">
        <v>1184</v>
      </c>
      <c r="E1734" t="s">
        <v>94</v>
      </c>
      <c r="F1734" t="s">
        <v>94</v>
      </c>
      <c r="G1734" t="s">
        <v>270</v>
      </c>
      <c r="H1734" t="s">
        <v>1195</v>
      </c>
      <c r="I1734" s="7" t="s">
        <v>1520</v>
      </c>
      <c r="J1734">
        <v>5</v>
      </c>
      <c r="L1734" s="9" t="s">
        <v>1520</v>
      </c>
      <c r="M1734" s="9" t="s">
        <v>2397</v>
      </c>
      <c r="N1734" t="s">
        <v>94</v>
      </c>
      <c r="O1734" s="12" t="str">
        <f>IFERROR(VLOOKUP(C1734,USADOS!$C:$C,1,0),"OK")</f>
        <v>OK</v>
      </c>
    </row>
    <row r="1735" spans="1:15" hidden="1" x14ac:dyDescent="0.25">
      <c r="A1735" t="s">
        <v>1552</v>
      </c>
      <c r="B1735">
        <v>202108</v>
      </c>
      <c r="C1735" t="s">
        <v>1183</v>
      </c>
      <c r="D1735" t="s">
        <v>1184</v>
      </c>
      <c r="E1735" t="s">
        <v>94</v>
      </c>
      <c r="F1735" t="s">
        <v>94</v>
      </c>
      <c r="G1735" t="s">
        <v>270</v>
      </c>
      <c r="H1735" t="s">
        <v>1195</v>
      </c>
      <c r="I1735" s="7" t="s">
        <v>1520</v>
      </c>
      <c r="J1735">
        <v>5</v>
      </c>
      <c r="L1735" s="9" t="s">
        <v>1520</v>
      </c>
      <c r="M1735" s="9" t="s">
        <v>2397</v>
      </c>
      <c r="N1735" t="s">
        <v>94</v>
      </c>
      <c r="O1735" s="12" t="str">
        <f>IFERROR(VLOOKUP(C1735,USADOS!$C:$C,1,0),"OK")</f>
        <v>OK</v>
      </c>
    </row>
    <row r="1736" spans="1:15" hidden="1" x14ac:dyDescent="0.25">
      <c r="A1736" t="s">
        <v>1552</v>
      </c>
      <c r="B1736">
        <v>202007</v>
      </c>
      <c r="C1736" t="s">
        <v>1183</v>
      </c>
      <c r="D1736" t="s">
        <v>1184</v>
      </c>
      <c r="E1736" t="s">
        <v>94</v>
      </c>
      <c r="F1736" t="s">
        <v>94</v>
      </c>
      <c r="G1736" t="s">
        <v>270</v>
      </c>
      <c r="H1736" t="s">
        <v>1195</v>
      </c>
      <c r="I1736" s="7" t="s">
        <v>1520</v>
      </c>
      <c r="L1736" s="9" t="s">
        <v>1520</v>
      </c>
      <c r="M1736" s="9" t="s">
        <v>2397</v>
      </c>
      <c r="N1736" t="s">
        <v>94</v>
      </c>
      <c r="O1736" s="12" t="str">
        <f>IFERROR(VLOOKUP(C1736,USADOS!$C:$C,1,0),"OK")</f>
        <v>OK</v>
      </c>
    </row>
    <row r="1737" spans="1:15" hidden="1" x14ac:dyDescent="0.25">
      <c r="A1737" t="s">
        <v>1552</v>
      </c>
      <c r="B1737">
        <v>202008</v>
      </c>
      <c r="C1737" t="s">
        <v>1182</v>
      </c>
      <c r="D1737" t="s">
        <v>1184</v>
      </c>
      <c r="E1737" t="s">
        <v>94</v>
      </c>
      <c r="F1737" t="s">
        <v>94</v>
      </c>
      <c r="G1737" t="s">
        <v>270</v>
      </c>
      <c r="H1737" t="s">
        <v>1195</v>
      </c>
      <c r="I1737" s="7" t="s">
        <v>1520</v>
      </c>
      <c r="J1737">
        <v>10</v>
      </c>
      <c r="K1737">
        <v>3.5</v>
      </c>
      <c r="L1737" s="9" t="s">
        <v>1520</v>
      </c>
      <c r="M1737" s="9" t="s">
        <v>2397</v>
      </c>
      <c r="N1737" t="s">
        <v>94</v>
      </c>
      <c r="O1737" s="12" t="str">
        <f>IFERROR(VLOOKUP(C1737,USADOS!$C:$C,1,0),"OK")</f>
        <v>OK</v>
      </c>
    </row>
    <row r="1738" spans="1:15" hidden="1" x14ac:dyDescent="0.25">
      <c r="A1738" t="s">
        <v>1552</v>
      </c>
      <c r="B1738">
        <v>201909</v>
      </c>
      <c r="C1738" t="s">
        <v>1182</v>
      </c>
      <c r="D1738" t="s">
        <v>1184</v>
      </c>
      <c r="E1738" t="s">
        <v>94</v>
      </c>
      <c r="F1738" t="s">
        <v>94</v>
      </c>
      <c r="G1738" t="s">
        <v>270</v>
      </c>
      <c r="H1738" t="s">
        <v>1195</v>
      </c>
      <c r="I1738" s="7" t="s">
        <v>1520</v>
      </c>
      <c r="J1738">
        <v>5</v>
      </c>
      <c r="L1738" s="9" t="s">
        <v>1520</v>
      </c>
      <c r="M1738" s="9" t="s">
        <v>2397</v>
      </c>
      <c r="N1738" t="s">
        <v>94</v>
      </c>
      <c r="O1738" s="12" t="str">
        <f>IFERROR(VLOOKUP(C1738,USADOS!$C:$C,1,0),"OK")</f>
        <v>OK</v>
      </c>
    </row>
    <row r="1739" spans="1:15" hidden="1" x14ac:dyDescent="0.25">
      <c r="A1739" t="s">
        <v>1552</v>
      </c>
      <c r="B1739">
        <v>201910</v>
      </c>
      <c r="C1739" t="s">
        <v>1182</v>
      </c>
      <c r="D1739" t="s">
        <v>1184</v>
      </c>
      <c r="E1739" t="s">
        <v>94</v>
      </c>
      <c r="F1739" t="s">
        <v>94</v>
      </c>
      <c r="G1739" t="s">
        <v>270</v>
      </c>
      <c r="H1739" t="s">
        <v>1195</v>
      </c>
      <c r="I1739" s="7" t="s">
        <v>1520</v>
      </c>
      <c r="J1739">
        <v>8</v>
      </c>
      <c r="K1739">
        <v>3.5</v>
      </c>
      <c r="L1739" s="9" t="s">
        <v>1520</v>
      </c>
      <c r="M1739" s="9" t="s">
        <v>2397</v>
      </c>
      <c r="N1739" t="s">
        <v>94</v>
      </c>
      <c r="O1739" s="12" t="str">
        <f>IFERROR(VLOOKUP(C1739,USADOS!$C:$C,1,0),"OK")</f>
        <v>OK</v>
      </c>
    </row>
    <row r="1740" spans="1:15" hidden="1" x14ac:dyDescent="0.25">
      <c r="A1740" t="s">
        <v>1552</v>
      </c>
      <c r="B1740">
        <v>201911</v>
      </c>
      <c r="C1740" t="s">
        <v>1182</v>
      </c>
      <c r="D1740" t="s">
        <v>1184</v>
      </c>
      <c r="E1740" t="s">
        <v>94</v>
      </c>
      <c r="F1740" t="s">
        <v>94</v>
      </c>
      <c r="G1740" t="s">
        <v>270</v>
      </c>
      <c r="H1740" t="s">
        <v>1195</v>
      </c>
      <c r="I1740" s="7" t="s">
        <v>1520</v>
      </c>
      <c r="J1740">
        <v>7</v>
      </c>
      <c r="K1740">
        <v>3.5</v>
      </c>
      <c r="L1740" s="9" t="s">
        <v>1520</v>
      </c>
      <c r="M1740" s="9" t="s">
        <v>2397</v>
      </c>
      <c r="N1740" t="s">
        <v>94</v>
      </c>
      <c r="O1740" s="12" t="str">
        <f>IFERROR(VLOOKUP(C1740,USADOS!$C:$C,1,0),"OK")</f>
        <v>OK</v>
      </c>
    </row>
    <row r="1741" spans="1:15" hidden="1" x14ac:dyDescent="0.25">
      <c r="A1741" t="s">
        <v>1552</v>
      </c>
      <c r="B1741">
        <v>201912</v>
      </c>
      <c r="C1741" t="s">
        <v>1182</v>
      </c>
      <c r="D1741" t="s">
        <v>1184</v>
      </c>
      <c r="E1741" t="s">
        <v>94</v>
      </c>
      <c r="F1741" t="s">
        <v>94</v>
      </c>
      <c r="G1741" t="s">
        <v>270</v>
      </c>
      <c r="H1741" t="s">
        <v>1195</v>
      </c>
      <c r="I1741" s="7" t="s">
        <v>1520</v>
      </c>
      <c r="J1741">
        <v>7</v>
      </c>
      <c r="K1741">
        <v>3.5</v>
      </c>
      <c r="L1741" s="9" t="s">
        <v>1520</v>
      </c>
      <c r="M1741" s="9" t="s">
        <v>2397</v>
      </c>
      <c r="N1741" t="s">
        <v>94</v>
      </c>
      <c r="O1741" s="12" t="str">
        <f>IFERROR(VLOOKUP(C1741,USADOS!$C:$C,1,0),"OK")</f>
        <v>OK</v>
      </c>
    </row>
    <row r="1742" spans="1:15" hidden="1" x14ac:dyDescent="0.25">
      <c r="A1742" t="s">
        <v>1552</v>
      </c>
      <c r="B1742">
        <v>202001</v>
      </c>
      <c r="C1742" t="s">
        <v>1182</v>
      </c>
      <c r="D1742" t="s">
        <v>1184</v>
      </c>
      <c r="E1742" t="s">
        <v>94</v>
      </c>
      <c r="F1742" t="s">
        <v>94</v>
      </c>
      <c r="G1742" t="s">
        <v>270</v>
      </c>
      <c r="H1742" t="s">
        <v>1195</v>
      </c>
      <c r="I1742" s="7" t="s">
        <v>1520</v>
      </c>
      <c r="J1742">
        <v>6</v>
      </c>
      <c r="K1742">
        <v>3.5</v>
      </c>
      <c r="L1742" s="9" t="s">
        <v>1520</v>
      </c>
      <c r="M1742" s="9" t="s">
        <v>2397</v>
      </c>
      <c r="N1742" t="s">
        <v>94</v>
      </c>
      <c r="O1742" s="12" t="str">
        <f>IFERROR(VLOOKUP(C1742,USADOS!$C:$C,1,0),"OK")</f>
        <v>OK</v>
      </c>
    </row>
    <row r="1743" spans="1:15" hidden="1" x14ac:dyDescent="0.25">
      <c r="A1743" t="s">
        <v>1552</v>
      </c>
      <c r="B1743">
        <v>202002</v>
      </c>
      <c r="C1743" t="s">
        <v>1182</v>
      </c>
      <c r="D1743" t="s">
        <v>1184</v>
      </c>
      <c r="E1743" t="s">
        <v>94</v>
      </c>
      <c r="F1743" t="s">
        <v>94</v>
      </c>
      <c r="G1743" t="s">
        <v>270</v>
      </c>
      <c r="H1743" t="s">
        <v>1195</v>
      </c>
      <c r="I1743" s="7" t="s">
        <v>1520</v>
      </c>
      <c r="J1743">
        <v>7</v>
      </c>
      <c r="K1743">
        <v>3.5</v>
      </c>
      <c r="L1743" s="9" t="s">
        <v>1520</v>
      </c>
      <c r="M1743" s="9" t="s">
        <v>2397</v>
      </c>
      <c r="N1743" t="s">
        <v>94</v>
      </c>
      <c r="O1743" s="12" t="str">
        <f>IFERROR(VLOOKUP(C1743,USADOS!$C:$C,1,0),"OK")</f>
        <v>OK</v>
      </c>
    </row>
    <row r="1744" spans="1:15" hidden="1" x14ac:dyDescent="0.25">
      <c r="A1744" t="s">
        <v>1552</v>
      </c>
      <c r="B1744">
        <v>202003</v>
      </c>
      <c r="C1744" t="s">
        <v>1182</v>
      </c>
      <c r="D1744" t="s">
        <v>1184</v>
      </c>
      <c r="E1744" t="s">
        <v>94</v>
      </c>
      <c r="F1744" t="s">
        <v>94</v>
      </c>
      <c r="G1744" t="s">
        <v>270</v>
      </c>
      <c r="H1744" t="s">
        <v>1195</v>
      </c>
      <c r="I1744" s="7" t="s">
        <v>1520</v>
      </c>
      <c r="J1744">
        <v>7</v>
      </c>
      <c r="K1744">
        <v>3.5</v>
      </c>
      <c r="L1744" s="9" t="s">
        <v>1520</v>
      </c>
      <c r="M1744" s="9" t="s">
        <v>2397</v>
      </c>
      <c r="N1744" t="s">
        <v>94</v>
      </c>
      <c r="O1744" s="12" t="str">
        <f>IFERROR(VLOOKUP(C1744,USADOS!$C:$C,1,0),"OK")</f>
        <v>OK</v>
      </c>
    </row>
    <row r="1745" spans="1:15" hidden="1" x14ac:dyDescent="0.25">
      <c r="A1745" t="s">
        <v>1552</v>
      </c>
      <c r="B1745">
        <v>202004</v>
      </c>
      <c r="C1745" t="s">
        <v>1182</v>
      </c>
      <c r="D1745" t="s">
        <v>1184</v>
      </c>
      <c r="E1745" t="s">
        <v>94</v>
      </c>
      <c r="F1745" t="s">
        <v>94</v>
      </c>
      <c r="G1745" t="s">
        <v>270</v>
      </c>
      <c r="H1745" t="s">
        <v>1195</v>
      </c>
      <c r="I1745" s="7" t="s">
        <v>1520</v>
      </c>
      <c r="J1745">
        <v>7</v>
      </c>
      <c r="K1745">
        <v>3.5</v>
      </c>
      <c r="L1745" s="9" t="s">
        <v>1520</v>
      </c>
      <c r="M1745" s="9" t="s">
        <v>2397</v>
      </c>
      <c r="N1745" t="s">
        <v>94</v>
      </c>
      <c r="O1745" s="12" t="str">
        <f>IFERROR(VLOOKUP(C1745,USADOS!$C:$C,1,0),"OK")</f>
        <v>OK</v>
      </c>
    </row>
    <row r="1746" spans="1:15" hidden="1" x14ac:dyDescent="0.25">
      <c r="A1746" t="s">
        <v>1552</v>
      </c>
      <c r="B1746">
        <v>202005</v>
      </c>
      <c r="C1746" t="s">
        <v>1182</v>
      </c>
      <c r="D1746" t="s">
        <v>1184</v>
      </c>
      <c r="E1746" t="s">
        <v>94</v>
      </c>
      <c r="F1746" t="s">
        <v>94</v>
      </c>
      <c r="G1746" t="s">
        <v>270</v>
      </c>
      <c r="H1746" t="s">
        <v>1195</v>
      </c>
      <c r="I1746" s="7" t="s">
        <v>1520</v>
      </c>
      <c r="J1746">
        <v>8</v>
      </c>
      <c r="K1746">
        <v>3.5</v>
      </c>
      <c r="L1746" s="9" t="s">
        <v>1520</v>
      </c>
      <c r="M1746" s="9" t="s">
        <v>2397</v>
      </c>
      <c r="N1746" t="s">
        <v>94</v>
      </c>
      <c r="O1746" s="12" t="str">
        <f>IFERROR(VLOOKUP(C1746,USADOS!$C:$C,1,0),"OK")</f>
        <v>OK</v>
      </c>
    </row>
    <row r="1747" spans="1:15" hidden="1" x14ac:dyDescent="0.25">
      <c r="A1747" t="s">
        <v>1552</v>
      </c>
      <c r="B1747">
        <v>202006</v>
      </c>
      <c r="C1747" t="s">
        <v>1182</v>
      </c>
      <c r="D1747" t="s">
        <v>1184</v>
      </c>
      <c r="E1747" t="s">
        <v>94</v>
      </c>
      <c r="F1747" t="s">
        <v>94</v>
      </c>
      <c r="G1747" t="s">
        <v>270</v>
      </c>
      <c r="H1747" t="s">
        <v>1195</v>
      </c>
      <c r="I1747" s="7" t="s">
        <v>1520</v>
      </c>
      <c r="J1747">
        <v>8</v>
      </c>
      <c r="K1747">
        <v>3.5</v>
      </c>
      <c r="L1747" s="9" t="s">
        <v>1520</v>
      </c>
      <c r="M1747" s="9" t="s">
        <v>2397</v>
      </c>
      <c r="N1747" t="s">
        <v>94</v>
      </c>
      <c r="O1747" s="12" t="str">
        <f>IFERROR(VLOOKUP(C1747,USADOS!$C:$C,1,0),"OK")</f>
        <v>OK</v>
      </c>
    </row>
    <row r="1748" spans="1:15" hidden="1" x14ac:dyDescent="0.25">
      <c r="A1748" t="s">
        <v>1552</v>
      </c>
      <c r="B1748">
        <v>202009</v>
      </c>
      <c r="C1748" t="s">
        <v>1182</v>
      </c>
      <c r="D1748" t="s">
        <v>1184</v>
      </c>
      <c r="E1748" t="s">
        <v>94</v>
      </c>
      <c r="F1748" t="s">
        <v>94</v>
      </c>
      <c r="G1748" t="s">
        <v>270</v>
      </c>
      <c r="H1748" t="s">
        <v>1195</v>
      </c>
      <c r="I1748" s="7" t="s">
        <v>1520</v>
      </c>
      <c r="J1748">
        <v>10</v>
      </c>
      <c r="K1748">
        <v>3.5</v>
      </c>
      <c r="L1748" s="9" t="s">
        <v>1520</v>
      </c>
      <c r="M1748" s="9" t="s">
        <v>2397</v>
      </c>
      <c r="N1748" t="s">
        <v>94</v>
      </c>
      <c r="O1748" s="12" t="str">
        <f>IFERROR(VLOOKUP(C1748,USADOS!$C:$C,1,0),"OK")</f>
        <v>OK</v>
      </c>
    </row>
    <row r="1749" spans="1:15" hidden="1" x14ac:dyDescent="0.25">
      <c r="A1749" t="s">
        <v>1552</v>
      </c>
      <c r="B1749">
        <v>202010</v>
      </c>
      <c r="C1749" t="s">
        <v>1182</v>
      </c>
      <c r="D1749" t="s">
        <v>1184</v>
      </c>
      <c r="E1749" t="s">
        <v>94</v>
      </c>
      <c r="F1749" t="s">
        <v>94</v>
      </c>
      <c r="G1749" t="s">
        <v>270</v>
      </c>
      <c r="H1749" t="s">
        <v>1195</v>
      </c>
      <c r="I1749" s="7" t="s">
        <v>1520</v>
      </c>
      <c r="J1749">
        <v>10</v>
      </c>
      <c r="K1749">
        <v>3.5</v>
      </c>
      <c r="L1749" s="9" t="s">
        <v>1520</v>
      </c>
      <c r="M1749" s="9" t="s">
        <v>2397</v>
      </c>
      <c r="N1749" t="s">
        <v>94</v>
      </c>
      <c r="O1749" s="12" t="str">
        <f>IFERROR(VLOOKUP(C1749,USADOS!$C:$C,1,0),"OK")</f>
        <v>OK</v>
      </c>
    </row>
    <row r="1750" spans="1:15" hidden="1" x14ac:dyDescent="0.25">
      <c r="A1750" t="s">
        <v>1552</v>
      </c>
      <c r="B1750">
        <v>202011</v>
      </c>
      <c r="C1750" t="s">
        <v>1182</v>
      </c>
      <c r="D1750" t="s">
        <v>1184</v>
      </c>
      <c r="E1750" t="s">
        <v>94</v>
      </c>
      <c r="F1750" t="s">
        <v>94</v>
      </c>
      <c r="G1750" t="s">
        <v>270</v>
      </c>
      <c r="H1750" t="s">
        <v>1195</v>
      </c>
      <c r="I1750" s="7" t="s">
        <v>1520</v>
      </c>
      <c r="J1750">
        <v>10</v>
      </c>
      <c r="K1750">
        <v>3.5</v>
      </c>
      <c r="L1750" s="9" t="s">
        <v>1520</v>
      </c>
      <c r="M1750" s="9" t="s">
        <v>2397</v>
      </c>
      <c r="N1750" t="s">
        <v>94</v>
      </c>
      <c r="O1750" s="12" t="str">
        <f>IFERROR(VLOOKUP(C1750,USADOS!$C:$C,1,0),"OK")</f>
        <v>OK</v>
      </c>
    </row>
    <row r="1751" spans="1:15" hidden="1" x14ac:dyDescent="0.25">
      <c r="A1751" t="s">
        <v>1552</v>
      </c>
      <c r="B1751">
        <v>202012</v>
      </c>
      <c r="C1751" t="s">
        <v>1182</v>
      </c>
      <c r="D1751" t="s">
        <v>1184</v>
      </c>
      <c r="E1751" t="s">
        <v>94</v>
      </c>
      <c r="F1751" t="s">
        <v>94</v>
      </c>
      <c r="G1751" t="s">
        <v>270</v>
      </c>
      <c r="H1751" t="s">
        <v>1195</v>
      </c>
      <c r="I1751" s="7" t="s">
        <v>1520</v>
      </c>
      <c r="J1751">
        <v>10</v>
      </c>
      <c r="K1751">
        <v>3.5</v>
      </c>
      <c r="L1751" s="9" t="s">
        <v>1520</v>
      </c>
      <c r="M1751" s="9" t="s">
        <v>2397</v>
      </c>
      <c r="N1751" t="s">
        <v>94</v>
      </c>
      <c r="O1751" s="12" t="str">
        <f>IFERROR(VLOOKUP(C1751,USADOS!$C:$C,1,0),"OK")</f>
        <v>OK</v>
      </c>
    </row>
    <row r="1752" spans="1:15" hidden="1" x14ac:dyDescent="0.25">
      <c r="A1752" t="s">
        <v>1552</v>
      </c>
      <c r="B1752">
        <v>202103</v>
      </c>
      <c r="C1752" t="s">
        <v>1182</v>
      </c>
      <c r="D1752" t="s">
        <v>1184</v>
      </c>
      <c r="E1752" t="s">
        <v>94</v>
      </c>
      <c r="F1752" t="s">
        <v>94</v>
      </c>
      <c r="G1752" t="s">
        <v>270</v>
      </c>
      <c r="H1752" t="s">
        <v>1195</v>
      </c>
      <c r="I1752" s="7" t="s">
        <v>1520</v>
      </c>
      <c r="J1752">
        <v>5</v>
      </c>
      <c r="K1752">
        <v>3.5</v>
      </c>
      <c r="L1752" s="9" t="s">
        <v>1520</v>
      </c>
      <c r="M1752" s="9" t="s">
        <v>2397</v>
      </c>
      <c r="N1752" t="s">
        <v>94</v>
      </c>
      <c r="O1752" s="12" t="str">
        <f>IFERROR(VLOOKUP(C1752,USADOS!$C:$C,1,0),"OK")</f>
        <v>OK</v>
      </c>
    </row>
    <row r="1753" spans="1:15" hidden="1" x14ac:dyDescent="0.25">
      <c r="A1753" t="s">
        <v>1552</v>
      </c>
      <c r="B1753">
        <v>202101</v>
      </c>
      <c r="C1753" t="s">
        <v>1182</v>
      </c>
      <c r="D1753" t="s">
        <v>1184</v>
      </c>
      <c r="E1753" t="s">
        <v>94</v>
      </c>
      <c r="F1753" t="s">
        <v>94</v>
      </c>
      <c r="G1753" t="s">
        <v>270</v>
      </c>
      <c r="H1753" t="s">
        <v>1195</v>
      </c>
      <c r="I1753" s="7" t="s">
        <v>1520</v>
      </c>
      <c r="J1753">
        <v>10</v>
      </c>
      <c r="K1753">
        <v>3.5</v>
      </c>
      <c r="L1753" s="9" t="s">
        <v>1520</v>
      </c>
      <c r="M1753" s="9" t="s">
        <v>2397</v>
      </c>
      <c r="N1753" t="s">
        <v>94</v>
      </c>
      <c r="O1753" s="12" t="str">
        <f>IFERROR(VLOOKUP(C1753,USADOS!$C:$C,1,0),"OK")</f>
        <v>OK</v>
      </c>
    </row>
    <row r="1754" spans="1:15" hidden="1" x14ac:dyDescent="0.25">
      <c r="A1754" t="s">
        <v>1552</v>
      </c>
      <c r="B1754">
        <v>202102</v>
      </c>
      <c r="C1754" t="s">
        <v>1182</v>
      </c>
      <c r="D1754" t="s">
        <v>1184</v>
      </c>
      <c r="E1754" t="s">
        <v>94</v>
      </c>
      <c r="F1754" t="s">
        <v>94</v>
      </c>
      <c r="G1754" t="s">
        <v>270</v>
      </c>
      <c r="H1754" t="s">
        <v>1195</v>
      </c>
      <c r="I1754" s="7" t="s">
        <v>1520</v>
      </c>
      <c r="J1754">
        <v>10</v>
      </c>
      <c r="K1754">
        <v>3.5</v>
      </c>
      <c r="L1754" s="9" t="s">
        <v>1520</v>
      </c>
      <c r="M1754" s="9" t="s">
        <v>2397</v>
      </c>
      <c r="N1754" t="s">
        <v>94</v>
      </c>
      <c r="O1754" s="12" t="str">
        <f>IFERROR(VLOOKUP(C1754,USADOS!$C:$C,1,0),"OK")</f>
        <v>OK</v>
      </c>
    </row>
    <row r="1755" spans="1:15" hidden="1" x14ac:dyDescent="0.25">
      <c r="A1755" t="s">
        <v>1552</v>
      </c>
      <c r="B1755">
        <v>202104</v>
      </c>
      <c r="C1755" t="s">
        <v>1182</v>
      </c>
      <c r="D1755" t="s">
        <v>1184</v>
      </c>
      <c r="E1755" t="s">
        <v>94</v>
      </c>
      <c r="F1755" t="s">
        <v>94</v>
      </c>
      <c r="G1755" t="s">
        <v>270</v>
      </c>
      <c r="H1755" t="s">
        <v>1195</v>
      </c>
      <c r="I1755" s="7" t="s">
        <v>1520</v>
      </c>
      <c r="J1755">
        <v>5</v>
      </c>
      <c r="K1755">
        <v>3.5</v>
      </c>
      <c r="L1755" s="9" t="s">
        <v>1520</v>
      </c>
      <c r="M1755" s="9" t="s">
        <v>2397</v>
      </c>
      <c r="N1755" t="s">
        <v>94</v>
      </c>
      <c r="O1755" s="12" t="str">
        <f>IFERROR(VLOOKUP(C1755,USADOS!$C:$C,1,0),"OK")</f>
        <v>OK</v>
      </c>
    </row>
    <row r="1756" spans="1:15" hidden="1" x14ac:dyDescent="0.25">
      <c r="A1756" t="s">
        <v>1552</v>
      </c>
      <c r="B1756">
        <v>202107</v>
      </c>
      <c r="C1756" t="s">
        <v>1182</v>
      </c>
      <c r="D1756" t="s">
        <v>1184</v>
      </c>
      <c r="E1756" t="s">
        <v>94</v>
      </c>
      <c r="F1756" t="s">
        <v>94</v>
      </c>
      <c r="G1756" t="s">
        <v>270</v>
      </c>
      <c r="H1756" t="s">
        <v>1195</v>
      </c>
      <c r="I1756" s="7" t="s">
        <v>1520</v>
      </c>
      <c r="J1756">
        <v>5</v>
      </c>
      <c r="K1756">
        <v>3.5</v>
      </c>
      <c r="L1756" s="9" t="s">
        <v>1520</v>
      </c>
      <c r="M1756" s="9" t="s">
        <v>2397</v>
      </c>
      <c r="N1756" t="s">
        <v>94</v>
      </c>
      <c r="O1756" s="12" t="str">
        <f>IFERROR(VLOOKUP(C1756,USADOS!$C:$C,1,0),"OK")</f>
        <v>OK</v>
      </c>
    </row>
    <row r="1757" spans="1:15" hidden="1" x14ac:dyDescent="0.25">
      <c r="A1757" t="s">
        <v>1552</v>
      </c>
      <c r="B1757">
        <v>202105</v>
      </c>
      <c r="C1757" t="s">
        <v>1182</v>
      </c>
      <c r="D1757" t="s">
        <v>1184</v>
      </c>
      <c r="E1757" t="s">
        <v>94</v>
      </c>
      <c r="F1757" t="s">
        <v>94</v>
      </c>
      <c r="G1757" t="s">
        <v>270</v>
      </c>
      <c r="H1757" t="s">
        <v>1195</v>
      </c>
      <c r="I1757" s="7" t="s">
        <v>1520</v>
      </c>
      <c r="J1757">
        <v>5</v>
      </c>
      <c r="K1757">
        <v>3.5</v>
      </c>
      <c r="L1757" s="9" t="s">
        <v>1520</v>
      </c>
      <c r="M1757" s="9" t="s">
        <v>2397</v>
      </c>
      <c r="N1757" t="s">
        <v>94</v>
      </c>
      <c r="O1757" s="12" t="str">
        <f>IFERROR(VLOOKUP(C1757,USADOS!$C:$C,1,0),"OK")</f>
        <v>OK</v>
      </c>
    </row>
    <row r="1758" spans="1:15" hidden="1" x14ac:dyDescent="0.25">
      <c r="A1758" t="s">
        <v>1552</v>
      </c>
      <c r="B1758">
        <v>202106</v>
      </c>
      <c r="C1758" t="s">
        <v>1182</v>
      </c>
      <c r="D1758" t="s">
        <v>1184</v>
      </c>
      <c r="E1758" t="s">
        <v>94</v>
      </c>
      <c r="F1758" t="s">
        <v>94</v>
      </c>
      <c r="G1758" t="s">
        <v>270</v>
      </c>
      <c r="H1758" t="s">
        <v>1195</v>
      </c>
      <c r="I1758" s="7" t="s">
        <v>1520</v>
      </c>
      <c r="J1758">
        <v>5</v>
      </c>
      <c r="K1758">
        <v>3.5</v>
      </c>
      <c r="L1758" s="9" t="s">
        <v>1520</v>
      </c>
      <c r="M1758" s="9" t="s">
        <v>2397</v>
      </c>
      <c r="N1758" t="s">
        <v>94</v>
      </c>
      <c r="O1758" s="12" t="str">
        <f>IFERROR(VLOOKUP(C1758,USADOS!$C:$C,1,0),"OK")</f>
        <v>OK</v>
      </c>
    </row>
    <row r="1759" spans="1:15" hidden="1" x14ac:dyDescent="0.25">
      <c r="A1759" t="s">
        <v>1552</v>
      </c>
      <c r="B1759">
        <v>202108</v>
      </c>
      <c r="C1759" t="s">
        <v>1182</v>
      </c>
      <c r="D1759" t="s">
        <v>1184</v>
      </c>
      <c r="E1759" t="s">
        <v>94</v>
      </c>
      <c r="F1759" t="s">
        <v>94</v>
      </c>
      <c r="G1759" t="s">
        <v>270</v>
      </c>
      <c r="H1759" t="s">
        <v>1195</v>
      </c>
      <c r="I1759" s="7" t="s">
        <v>1520</v>
      </c>
      <c r="J1759">
        <v>5</v>
      </c>
      <c r="K1759">
        <v>3.5</v>
      </c>
      <c r="L1759" s="9" t="s">
        <v>1520</v>
      </c>
      <c r="M1759" s="9" t="s">
        <v>2397</v>
      </c>
      <c r="N1759" t="s">
        <v>94</v>
      </c>
      <c r="O1759" s="12" t="str">
        <f>IFERROR(VLOOKUP(C1759,USADOS!$C:$C,1,0),"OK")</f>
        <v>OK</v>
      </c>
    </row>
    <row r="1760" spans="1:15" hidden="1" x14ac:dyDescent="0.25">
      <c r="A1760" t="s">
        <v>1552</v>
      </c>
      <c r="B1760">
        <v>202007</v>
      </c>
      <c r="C1760" t="s">
        <v>1182</v>
      </c>
      <c r="D1760" t="s">
        <v>1184</v>
      </c>
      <c r="E1760" t="s">
        <v>94</v>
      </c>
      <c r="F1760" t="s">
        <v>94</v>
      </c>
      <c r="G1760" t="s">
        <v>270</v>
      </c>
      <c r="H1760" t="s">
        <v>1195</v>
      </c>
      <c r="I1760" s="7" t="s">
        <v>1520</v>
      </c>
      <c r="J1760">
        <v>10</v>
      </c>
      <c r="K1760">
        <v>3.5</v>
      </c>
      <c r="L1760" s="9" t="s">
        <v>1520</v>
      </c>
      <c r="M1760" s="9" t="s">
        <v>2397</v>
      </c>
      <c r="N1760" t="s">
        <v>94</v>
      </c>
      <c r="O1760" s="12" t="str">
        <f>IFERROR(VLOOKUP(C1760,USADOS!$C:$C,1,0),"OK")</f>
        <v>OK</v>
      </c>
    </row>
    <row r="1761" spans="1:15" hidden="1" x14ac:dyDescent="0.25">
      <c r="A1761" t="s">
        <v>1552</v>
      </c>
      <c r="B1761">
        <v>202106</v>
      </c>
      <c r="C1761" s="11" t="s">
        <v>3048</v>
      </c>
      <c r="D1761" t="s">
        <v>3048</v>
      </c>
      <c r="E1761" t="s">
        <v>94</v>
      </c>
      <c r="F1761" t="s">
        <v>94</v>
      </c>
      <c r="G1761" t="s">
        <v>270</v>
      </c>
      <c r="I1761" s="7"/>
      <c r="J1761">
        <v>5</v>
      </c>
      <c r="K1761">
        <v>3.5</v>
      </c>
      <c r="L1761" s="9"/>
      <c r="M1761" s="44"/>
      <c r="N1761" t="s">
        <v>94</v>
      </c>
      <c r="O1761" s="12" t="str">
        <f>IFERROR(VLOOKUP(C1761,USADOS!$C:$C,1,0),"OK")</f>
        <v>OK</v>
      </c>
    </row>
    <row r="1762" spans="1:15" hidden="1" x14ac:dyDescent="0.25">
      <c r="A1762" t="s">
        <v>1552</v>
      </c>
      <c r="B1762">
        <v>202107</v>
      </c>
      <c r="C1762" s="11" t="s">
        <v>3048</v>
      </c>
      <c r="D1762" t="s">
        <v>3048</v>
      </c>
      <c r="E1762" t="s">
        <v>94</v>
      </c>
      <c r="F1762" t="s">
        <v>94</v>
      </c>
      <c r="G1762" t="s">
        <v>270</v>
      </c>
      <c r="I1762" s="7"/>
      <c r="J1762">
        <v>5</v>
      </c>
      <c r="K1762">
        <v>3.5</v>
      </c>
      <c r="L1762" s="9"/>
      <c r="M1762" s="44"/>
      <c r="N1762" t="s">
        <v>94</v>
      </c>
      <c r="O1762" s="12" t="str">
        <f>IFERROR(VLOOKUP(C1762,USADOS!$C:$C,1,0),"OK")</f>
        <v>OK</v>
      </c>
    </row>
    <row r="1763" spans="1:15" hidden="1" x14ac:dyDescent="0.25">
      <c r="A1763" t="s">
        <v>1552</v>
      </c>
      <c r="B1763">
        <v>202108</v>
      </c>
      <c r="C1763" s="11" t="s">
        <v>3048</v>
      </c>
      <c r="D1763" t="s">
        <v>3048</v>
      </c>
      <c r="E1763" t="s">
        <v>94</v>
      </c>
      <c r="F1763" t="s">
        <v>94</v>
      </c>
      <c r="G1763" t="s">
        <v>270</v>
      </c>
      <c r="I1763" s="7"/>
      <c r="J1763">
        <v>5</v>
      </c>
      <c r="K1763">
        <v>3.5</v>
      </c>
      <c r="L1763" s="9"/>
      <c r="M1763" s="44"/>
      <c r="N1763" t="s">
        <v>94</v>
      </c>
      <c r="O1763" s="12" t="str">
        <f>IFERROR(VLOOKUP(C1763,USADOS!$C:$C,1,0),"OK")</f>
        <v>OK</v>
      </c>
    </row>
    <row r="1764" spans="1:15" hidden="1" x14ac:dyDescent="0.25">
      <c r="A1764" t="s">
        <v>1552</v>
      </c>
      <c r="B1764">
        <v>202203</v>
      </c>
      <c r="C1764" t="s">
        <v>986</v>
      </c>
      <c r="D1764" t="s">
        <v>987</v>
      </c>
      <c r="E1764" t="s">
        <v>160</v>
      </c>
      <c r="F1764" t="s">
        <v>160</v>
      </c>
      <c r="G1764" t="s">
        <v>270</v>
      </c>
      <c r="H1764" t="s">
        <v>988</v>
      </c>
      <c r="I1764" t="s">
        <v>988</v>
      </c>
      <c r="J1764">
        <v>6</v>
      </c>
      <c r="K1764">
        <v>3.5</v>
      </c>
      <c r="M1764" s="9"/>
      <c r="N1764" t="s">
        <v>542</v>
      </c>
      <c r="O1764" s="12" t="str">
        <f>IFERROR(VLOOKUP(C1764,USADOS!$C:$C,1,0),"OK")</f>
        <v>OK</v>
      </c>
    </row>
    <row r="1765" spans="1:15" hidden="1" x14ac:dyDescent="0.25">
      <c r="A1765" t="s">
        <v>1552</v>
      </c>
      <c r="B1765">
        <v>202204</v>
      </c>
      <c r="C1765" t="s">
        <v>986</v>
      </c>
      <c r="D1765" t="s">
        <v>987</v>
      </c>
      <c r="E1765" t="s">
        <v>160</v>
      </c>
      <c r="F1765" t="s">
        <v>160</v>
      </c>
      <c r="G1765" t="s">
        <v>270</v>
      </c>
      <c r="H1765" t="s">
        <v>988</v>
      </c>
      <c r="I1765" t="s">
        <v>988</v>
      </c>
      <c r="J1765">
        <v>6</v>
      </c>
      <c r="K1765">
        <v>3.5</v>
      </c>
      <c r="M1765" s="9"/>
      <c r="N1765" t="s">
        <v>542</v>
      </c>
      <c r="O1765" s="12" t="str">
        <f>IFERROR(VLOOKUP(C1765,USADOS!$C:$C,1,0),"OK")</f>
        <v>OK</v>
      </c>
    </row>
    <row r="1766" spans="1:15" hidden="1" x14ac:dyDescent="0.25">
      <c r="A1766" t="s">
        <v>1552</v>
      </c>
      <c r="B1766">
        <v>202205</v>
      </c>
      <c r="C1766" t="s">
        <v>986</v>
      </c>
      <c r="D1766" t="s">
        <v>987</v>
      </c>
      <c r="E1766" t="s">
        <v>160</v>
      </c>
      <c r="F1766" t="s">
        <v>160</v>
      </c>
      <c r="G1766" t="s">
        <v>270</v>
      </c>
      <c r="H1766" t="s">
        <v>988</v>
      </c>
      <c r="I1766" t="s">
        <v>988</v>
      </c>
      <c r="J1766">
        <v>6</v>
      </c>
      <c r="K1766">
        <v>3.5</v>
      </c>
      <c r="M1766" s="9"/>
      <c r="N1766" t="s">
        <v>542</v>
      </c>
      <c r="O1766" s="12" t="str">
        <f>IFERROR(VLOOKUP(C1766,USADOS!$C:$C,1,0),"OK")</f>
        <v>OK</v>
      </c>
    </row>
    <row r="1767" spans="1:15" hidden="1" x14ac:dyDescent="0.25">
      <c r="A1767" t="s">
        <v>1552</v>
      </c>
      <c r="B1767">
        <v>202206</v>
      </c>
      <c r="C1767" t="s">
        <v>986</v>
      </c>
      <c r="D1767" t="s">
        <v>987</v>
      </c>
      <c r="E1767" t="s">
        <v>160</v>
      </c>
      <c r="F1767" t="s">
        <v>160</v>
      </c>
      <c r="G1767" t="s">
        <v>270</v>
      </c>
      <c r="H1767" t="s">
        <v>988</v>
      </c>
      <c r="I1767" t="s">
        <v>988</v>
      </c>
      <c r="J1767">
        <v>6</v>
      </c>
      <c r="K1767">
        <v>3.5</v>
      </c>
      <c r="M1767" s="9"/>
      <c r="N1767" t="s">
        <v>542</v>
      </c>
      <c r="O1767" s="12" t="str">
        <f>IFERROR(VLOOKUP(C1767,USADOS!$C:$C,1,0),"OK")</f>
        <v>OK</v>
      </c>
    </row>
    <row r="1768" spans="1:15" hidden="1" x14ac:dyDescent="0.25">
      <c r="A1768" t="s">
        <v>1552</v>
      </c>
      <c r="B1768">
        <v>202008</v>
      </c>
      <c r="C1768" t="s">
        <v>986</v>
      </c>
      <c r="D1768" t="s">
        <v>987</v>
      </c>
      <c r="E1768" t="s">
        <v>160</v>
      </c>
      <c r="F1768" t="s">
        <v>160</v>
      </c>
      <c r="G1768" t="s">
        <v>270</v>
      </c>
      <c r="H1768" t="s">
        <v>988</v>
      </c>
      <c r="I1768" s="7" t="s">
        <v>988</v>
      </c>
      <c r="J1768">
        <v>8</v>
      </c>
      <c r="K1768">
        <v>3.5</v>
      </c>
      <c r="L1768" s="9" t="s">
        <v>988</v>
      </c>
      <c r="M1768" s="9" t="s">
        <v>2398</v>
      </c>
      <c r="N1768" t="s">
        <v>542</v>
      </c>
      <c r="O1768" s="12" t="str">
        <f>IFERROR(VLOOKUP(C1768,USADOS!$C:$C,1,0),"OK")</f>
        <v>OK</v>
      </c>
    </row>
    <row r="1769" spans="1:15" hidden="1" x14ac:dyDescent="0.25">
      <c r="A1769" t="s">
        <v>1552</v>
      </c>
      <c r="B1769">
        <v>201905</v>
      </c>
      <c r="C1769" t="s">
        <v>986</v>
      </c>
      <c r="D1769" t="s">
        <v>987</v>
      </c>
      <c r="E1769" t="s">
        <v>160</v>
      </c>
      <c r="F1769" t="s">
        <v>160</v>
      </c>
      <c r="G1769" t="s">
        <v>270</v>
      </c>
      <c r="H1769" t="s">
        <v>988</v>
      </c>
      <c r="I1769" s="7" t="s">
        <v>988</v>
      </c>
      <c r="J1769">
        <v>9</v>
      </c>
      <c r="K1769">
        <v>3.5</v>
      </c>
      <c r="L1769" s="9" t="s">
        <v>988</v>
      </c>
      <c r="M1769" s="9" t="s">
        <v>2398</v>
      </c>
      <c r="N1769" t="s">
        <v>542</v>
      </c>
      <c r="O1769" s="12" t="str">
        <f>IFERROR(VLOOKUP(C1769,USADOS!$C:$C,1,0),"OK")</f>
        <v>OK</v>
      </c>
    </row>
    <row r="1770" spans="1:15" hidden="1" x14ac:dyDescent="0.25">
      <c r="A1770" t="s">
        <v>1552</v>
      </c>
      <c r="B1770">
        <v>201906</v>
      </c>
      <c r="C1770" t="s">
        <v>986</v>
      </c>
      <c r="D1770" t="s">
        <v>987</v>
      </c>
      <c r="E1770" t="s">
        <v>160</v>
      </c>
      <c r="F1770" t="s">
        <v>160</v>
      </c>
      <c r="G1770" t="s">
        <v>270</v>
      </c>
      <c r="H1770" t="s">
        <v>988</v>
      </c>
      <c r="I1770" s="7" t="s">
        <v>988</v>
      </c>
      <c r="J1770">
        <v>6</v>
      </c>
      <c r="K1770">
        <v>3.5</v>
      </c>
      <c r="L1770" s="9" t="s">
        <v>988</v>
      </c>
      <c r="M1770" s="9" t="s">
        <v>2398</v>
      </c>
      <c r="N1770" t="s">
        <v>542</v>
      </c>
      <c r="O1770" s="12" t="str">
        <f>IFERROR(VLOOKUP(C1770,USADOS!$C:$C,1,0),"OK")</f>
        <v>OK</v>
      </c>
    </row>
    <row r="1771" spans="1:15" hidden="1" x14ac:dyDescent="0.25">
      <c r="A1771" t="s">
        <v>1552</v>
      </c>
      <c r="B1771">
        <v>201907</v>
      </c>
      <c r="C1771" t="s">
        <v>986</v>
      </c>
      <c r="D1771" t="s">
        <v>987</v>
      </c>
      <c r="E1771" t="s">
        <v>160</v>
      </c>
      <c r="F1771" t="s">
        <v>160</v>
      </c>
      <c r="G1771" t="s">
        <v>270</v>
      </c>
      <c r="H1771" t="s">
        <v>988</v>
      </c>
      <c r="I1771" s="7" t="s">
        <v>988</v>
      </c>
      <c r="J1771">
        <v>8</v>
      </c>
      <c r="K1771">
        <v>3.5</v>
      </c>
      <c r="L1771" s="9" t="s">
        <v>988</v>
      </c>
      <c r="M1771" s="9" t="s">
        <v>2398</v>
      </c>
      <c r="N1771" t="s">
        <v>542</v>
      </c>
      <c r="O1771" s="12" t="str">
        <f>IFERROR(VLOOKUP(C1771,USADOS!$C:$C,1,0),"OK")</f>
        <v>OK</v>
      </c>
    </row>
    <row r="1772" spans="1:15" hidden="1" x14ac:dyDescent="0.25">
      <c r="A1772" t="s">
        <v>1552</v>
      </c>
      <c r="B1772">
        <v>201908</v>
      </c>
      <c r="C1772" t="s">
        <v>986</v>
      </c>
      <c r="D1772" t="s">
        <v>987</v>
      </c>
      <c r="E1772" t="s">
        <v>160</v>
      </c>
      <c r="F1772" t="s">
        <v>160</v>
      </c>
      <c r="G1772" t="s">
        <v>270</v>
      </c>
      <c r="H1772" t="s">
        <v>988</v>
      </c>
      <c r="I1772" s="7" t="s">
        <v>988</v>
      </c>
      <c r="J1772">
        <v>8</v>
      </c>
      <c r="K1772">
        <v>3.5</v>
      </c>
      <c r="L1772" s="9" t="s">
        <v>988</v>
      </c>
      <c r="M1772" s="9" t="s">
        <v>2398</v>
      </c>
      <c r="N1772" t="s">
        <v>542</v>
      </c>
      <c r="O1772" s="12" t="str">
        <f>IFERROR(VLOOKUP(C1772,USADOS!$C:$C,1,0),"OK")</f>
        <v>OK</v>
      </c>
    </row>
    <row r="1773" spans="1:15" hidden="1" x14ac:dyDescent="0.25">
      <c r="A1773" t="s">
        <v>1552</v>
      </c>
      <c r="B1773">
        <v>201909</v>
      </c>
      <c r="C1773" t="s">
        <v>986</v>
      </c>
      <c r="D1773" t="s">
        <v>987</v>
      </c>
      <c r="E1773" t="s">
        <v>160</v>
      </c>
      <c r="F1773" t="s">
        <v>160</v>
      </c>
      <c r="G1773" t="s">
        <v>270</v>
      </c>
      <c r="H1773" t="s">
        <v>988</v>
      </c>
      <c r="I1773" s="7" t="s">
        <v>988</v>
      </c>
      <c r="J1773">
        <v>8</v>
      </c>
      <c r="K1773">
        <v>3.5</v>
      </c>
      <c r="L1773" s="9" t="s">
        <v>988</v>
      </c>
      <c r="M1773" s="9" t="s">
        <v>2398</v>
      </c>
      <c r="N1773" t="s">
        <v>542</v>
      </c>
      <c r="O1773" s="12" t="str">
        <f>IFERROR(VLOOKUP(C1773,USADOS!$C:$C,1,0),"OK")</f>
        <v>OK</v>
      </c>
    </row>
    <row r="1774" spans="1:15" hidden="1" x14ac:dyDescent="0.25">
      <c r="A1774" t="s">
        <v>1552</v>
      </c>
      <c r="B1774">
        <v>201910</v>
      </c>
      <c r="C1774" t="s">
        <v>986</v>
      </c>
      <c r="D1774" t="s">
        <v>987</v>
      </c>
      <c r="E1774" t="s">
        <v>160</v>
      </c>
      <c r="F1774" t="s">
        <v>160</v>
      </c>
      <c r="G1774" t="s">
        <v>270</v>
      </c>
      <c r="H1774" t="s">
        <v>988</v>
      </c>
      <c r="I1774" s="7" t="s">
        <v>988</v>
      </c>
      <c r="J1774">
        <v>8</v>
      </c>
      <c r="K1774">
        <v>3.5</v>
      </c>
      <c r="L1774" s="9" t="s">
        <v>988</v>
      </c>
      <c r="M1774" s="9" t="s">
        <v>2398</v>
      </c>
      <c r="N1774" t="s">
        <v>542</v>
      </c>
      <c r="O1774" s="12" t="str">
        <f>IFERROR(VLOOKUP(C1774,USADOS!$C:$C,1,0),"OK")</f>
        <v>OK</v>
      </c>
    </row>
    <row r="1775" spans="1:15" hidden="1" x14ac:dyDescent="0.25">
      <c r="A1775" t="s">
        <v>1552</v>
      </c>
      <c r="B1775">
        <v>201911</v>
      </c>
      <c r="C1775" t="s">
        <v>986</v>
      </c>
      <c r="D1775" t="s">
        <v>987</v>
      </c>
      <c r="E1775" t="s">
        <v>160</v>
      </c>
      <c r="F1775" t="s">
        <v>160</v>
      </c>
      <c r="G1775" t="s">
        <v>270</v>
      </c>
      <c r="H1775" t="s">
        <v>988</v>
      </c>
      <c r="I1775" s="7" t="s">
        <v>988</v>
      </c>
      <c r="J1775">
        <v>8</v>
      </c>
      <c r="K1775">
        <v>3.5</v>
      </c>
      <c r="L1775" s="9" t="s">
        <v>988</v>
      </c>
      <c r="M1775" s="9" t="s">
        <v>2398</v>
      </c>
      <c r="N1775" t="s">
        <v>542</v>
      </c>
      <c r="O1775" s="12" t="str">
        <f>IFERROR(VLOOKUP(C1775,USADOS!$C:$C,1,0),"OK")</f>
        <v>OK</v>
      </c>
    </row>
    <row r="1776" spans="1:15" hidden="1" x14ac:dyDescent="0.25">
      <c r="A1776" t="s">
        <v>1552</v>
      </c>
      <c r="B1776">
        <v>201912</v>
      </c>
      <c r="C1776" t="s">
        <v>986</v>
      </c>
      <c r="D1776" t="s">
        <v>987</v>
      </c>
      <c r="E1776" t="s">
        <v>160</v>
      </c>
      <c r="F1776" t="s">
        <v>160</v>
      </c>
      <c r="G1776" t="s">
        <v>270</v>
      </c>
      <c r="H1776" t="s">
        <v>988</v>
      </c>
      <c r="I1776" s="7" t="s">
        <v>988</v>
      </c>
      <c r="J1776">
        <v>8</v>
      </c>
      <c r="K1776">
        <v>3.5</v>
      </c>
      <c r="L1776" s="9" t="s">
        <v>988</v>
      </c>
      <c r="M1776" s="9" t="s">
        <v>2398</v>
      </c>
      <c r="N1776" t="s">
        <v>542</v>
      </c>
      <c r="O1776" s="12" t="str">
        <f>IFERROR(VLOOKUP(C1776,USADOS!$C:$C,1,0),"OK")</f>
        <v>OK</v>
      </c>
    </row>
    <row r="1777" spans="1:15" hidden="1" x14ac:dyDescent="0.25">
      <c r="A1777" t="s">
        <v>1552</v>
      </c>
      <c r="B1777">
        <v>202207</v>
      </c>
      <c r="C1777" t="s">
        <v>986</v>
      </c>
      <c r="D1777" t="s">
        <v>987</v>
      </c>
      <c r="E1777" t="s">
        <v>160</v>
      </c>
      <c r="F1777" t="s">
        <v>160</v>
      </c>
      <c r="G1777" t="s">
        <v>270</v>
      </c>
      <c r="H1777" t="s">
        <v>988</v>
      </c>
      <c r="I1777" t="s">
        <v>988</v>
      </c>
      <c r="J1777">
        <v>6</v>
      </c>
      <c r="K1777">
        <v>3.5</v>
      </c>
      <c r="M1777" s="9"/>
      <c r="N1777" t="s">
        <v>542</v>
      </c>
      <c r="O1777" s="12" t="str">
        <f>IFERROR(VLOOKUP(C1777,USADOS!$C:$C,1,0),"OK")</f>
        <v>OK</v>
      </c>
    </row>
    <row r="1778" spans="1:15" hidden="1" x14ac:dyDescent="0.25">
      <c r="A1778" t="s">
        <v>1552</v>
      </c>
      <c r="B1778">
        <v>202001</v>
      </c>
      <c r="C1778" t="s">
        <v>986</v>
      </c>
      <c r="D1778" t="s">
        <v>987</v>
      </c>
      <c r="E1778" t="s">
        <v>160</v>
      </c>
      <c r="F1778" t="s">
        <v>160</v>
      </c>
      <c r="G1778" t="s">
        <v>270</v>
      </c>
      <c r="H1778" t="s">
        <v>988</v>
      </c>
      <c r="I1778" s="7" t="s">
        <v>988</v>
      </c>
      <c r="J1778">
        <v>8</v>
      </c>
      <c r="K1778">
        <v>3.5</v>
      </c>
      <c r="L1778" s="9" t="s">
        <v>988</v>
      </c>
      <c r="M1778" s="9" t="s">
        <v>2398</v>
      </c>
      <c r="N1778" t="s">
        <v>542</v>
      </c>
      <c r="O1778" s="12" t="str">
        <f>IFERROR(VLOOKUP(C1778,USADOS!$C:$C,1,0),"OK")</f>
        <v>OK</v>
      </c>
    </row>
    <row r="1779" spans="1:15" hidden="1" x14ac:dyDescent="0.25">
      <c r="A1779" t="s">
        <v>1552</v>
      </c>
      <c r="B1779">
        <v>202002</v>
      </c>
      <c r="C1779" t="s">
        <v>986</v>
      </c>
      <c r="D1779" t="s">
        <v>987</v>
      </c>
      <c r="E1779" t="s">
        <v>160</v>
      </c>
      <c r="F1779" t="s">
        <v>160</v>
      </c>
      <c r="G1779" t="s">
        <v>270</v>
      </c>
      <c r="H1779" t="s">
        <v>988</v>
      </c>
      <c r="I1779" s="7" t="s">
        <v>988</v>
      </c>
      <c r="J1779">
        <v>8</v>
      </c>
      <c r="K1779">
        <v>3.5</v>
      </c>
      <c r="L1779" s="9" t="s">
        <v>988</v>
      </c>
      <c r="M1779" s="9" t="s">
        <v>2398</v>
      </c>
      <c r="N1779" t="s">
        <v>542</v>
      </c>
      <c r="O1779" s="12" t="str">
        <f>IFERROR(VLOOKUP(C1779,USADOS!$C:$C,1,0),"OK")</f>
        <v>OK</v>
      </c>
    </row>
    <row r="1780" spans="1:15" hidden="1" x14ac:dyDescent="0.25">
      <c r="A1780" t="s">
        <v>1552</v>
      </c>
      <c r="B1780">
        <v>202003</v>
      </c>
      <c r="C1780" t="s">
        <v>986</v>
      </c>
      <c r="D1780" t="s">
        <v>987</v>
      </c>
      <c r="E1780" t="s">
        <v>160</v>
      </c>
      <c r="F1780" t="s">
        <v>160</v>
      </c>
      <c r="G1780" t="s">
        <v>270</v>
      </c>
      <c r="H1780" t="s">
        <v>988</v>
      </c>
      <c r="I1780" s="7" t="s">
        <v>988</v>
      </c>
      <c r="J1780">
        <v>8</v>
      </c>
      <c r="K1780">
        <v>3.5</v>
      </c>
      <c r="L1780" s="9" t="s">
        <v>988</v>
      </c>
      <c r="M1780" s="9" t="s">
        <v>2398</v>
      </c>
      <c r="N1780" t="s">
        <v>542</v>
      </c>
      <c r="O1780" s="12" t="str">
        <f>IFERROR(VLOOKUP(C1780,USADOS!$C:$C,1,0),"OK")</f>
        <v>OK</v>
      </c>
    </row>
    <row r="1781" spans="1:15" hidden="1" x14ac:dyDescent="0.25">
      <c r="A1781" t="s">
        <v>1552</v>
      </c>
      <c r="B1781">
        <v>202004</v>
      </c>
      <c r="C1781" t="s">
        <v>986</v>
      </c>
      <c r="D1781" t="s">
        <v>987</v>
      </c>
      <c r="E1781" t="s">
        <v>160</v>
      </c>
      <c r="F1781" t="s">
        <v>160</v>
      </c>
      <c r="G1781" t="s">
        <v>270</v>
      </c>
      <c r="H1781" t="s">
        <v>988</v>
      </c>
      <c r="I1781" s="7" t="s">
        <v>988</v>
      </c>
      <c r="J1781">
        <v>8</v>
      </c>
      <c r="K1781">
        <v>3.5</v>
      </c>
      <c r="L1781" s="9" t="s">
        <v>988</v>
      </c>
      <c r="M1781" s="9" t="s">
        <v>2398</v>
      </c>
      <c r="N1781" t="s">
        <v>542</v>
      </c>
      <c r="O1781" s="12" t="str">
        <f>IFERROR(VLOOKUP(C1781,USADOS!$C:$C,1,0),"OK")</f>
        <v>OK</v>
      </c>
    </row>
    <row r="1782" spans="1:15" hidden="1" x14ac:dyDescent="0.25">
      <c r="A1782" t="s">
        <v>1552</v>
      </c>
      <c r="B1782">
        <v>202005</v>
      </c>
      <c r="C1782" t="s">
        <v>986</v>
      </c>
      <c r="D1782" t="s">
        <v>987</v>
      </c>
      <c r="E1782" t="s">
        <v>160</v>
      </c>
      <c r="F1782" t="s">
        <v>160</v>
      </c>
      <c r="G1782" t="s">
        <v>270</v>
      </c>
      <c r="H1782" t="s">
        <v>988</v>
      </c>
      <c r="I1782" s="7" t="s">
        <v>988</v>
      </c>
      <c r="J1782">
        <v>8</v>
      </c>
      <c r="K1782">
        <v>3.5</v>
      </c>
      <c r="L1782" s="9" t="s">
        <v>988</v>
      </c>
      <c r="M1782" s="9" t="s">
        <v>2398</v>
      </c>
      <c r="N1782" t="s">
        <v>542</v>
      </c>
      <c r="O1782" s="12" t="str">
        <f>IFERROR(VLOOKUP(C1782,USADOS!$C:$C,1,0),"OK")</f>
        <v>OK</v>
      </c>
    </row>
    <row r="1783" spans="1:15" hidden="1" x14ac:dyDescent="0.25">
      <c r="A1783" t="s">
        <v>1552</v>
      </c>
      <c r="B1783">
        <v>202006</v>
      </c>
      <c r="C1783" t="s">
        <v>986</v>
      </c>
      <c r="D1783" t="s">
        <v>987</v>
      </c>
      <c r="E1783" t="s">
        <v>160</v>
      </c>
      <c r="F1783" t="s">
        <v>160</v>
      </c>
      <c r="G1783" t="s">
        <v>270</v>
      </c>
      <c r="H1783" t="s">
        <v>988</v>
      </c>
      <c r="I1783" s="7" t="s">
        <v>988</v>
      </c>
      <c r="J1783">
        <v>8</v>
      </c>
      <c r="K1783">
        <v>3.5</v>
      </c>
      <c r="L1783" s="9" t="s">
        <v>988</v>
      </c>
      <c r="M1783" s="9" t="s">
        <v>2398</v>
      </c>
      <c r="N1783" t="s">
        <v>542</v>
      </c>
      <c r="O1783" s="12" t="str">
        <f>IFERROR(VLOOKUP(C1783,USADOS!$C:$C,1,0),"OK")</f>
        <v>OK</v>
      </c>
    </row>
    <row r="1784" spans="1:15" hidden="1" x14ac:dyDescent="0.25">
      <c r="A1784" t="s">
        <v>1552</v>
      </c>
      <c r="B1784">
        <v>202009</v>
      </c>
      <c r="C1784" t="s">
        <v>986</v>
      </c>
      <c r="D1784" t="s">
        <v>987</v>
      </c>
      <c r="E1784" t="s">
        <v>160</v>
      </c>
      <c r="F1784" t="s">
        <v>160</v>
      </c>
      <c r="G1784" t="s">
        <v>270</v>
      </c>
      <c r="H1784" t="s">
        <v>988</v>
      </c>
      <c r="I1784" s="7" t="s">
        <v>988</v>
      </c>
      <c r="J1784">
        <v>8</v>
      </c>
      <c r="K1784">
        <v>3.5</v>
      </c>
      <c r="L1784" s="9" t="s">
        <v>988</v>
      </c>
      <c r="M1784" s="9" t="s">
        <v>2398</v>
      </c>
      <c r="N1784" t="s">
        <v>542</v>
      </c>
      <c r="O1784" s="12" t="str">
        <f>IFERROR(VLOOKUP(C1784,USADOS!$C:$C,1,0),"OK")</f>
        <v>OK</v>
      </c>
    </row>
    <row r="1785" spans="1:15" hidden="1" x14ac:dyDescent="0.25">
      <c r="A1785" t="s">
        <v>1552</v>
      </c>
      <c r="B1785">
        <v>202010</v>
      </c>
      <c r="C1785" t="s">
        <v>986</v>
      </c>
      <c r="D1785" t="s">
        <v>987</v>
      </c>
      <c r="E1785" t="s">
        <v>160</v>
      </c>
      <c r="F1785" t="s">
        <v>160</v>
      </c>
      <c r="G1785" t="s">
        <v>270</v>
      </c>
      <c r="H1785" t="s">
        <v>988</v>
      </c>
      <c r="I1785" s="7" t="s">
        <v>988</v>
      </c>
      <c r="J1785">
        <v>8</v>
      </c>
      <c r="K1785">
        <v>3.5</v>
      </c>
      <c r="L1785" s="9" t="s">
        <v>988</v>
      </c>
      <c r="M1785" s="9" t="s">
        <v>2398</v>
      </c>
      <c r="N1785" t="s">
        <v>542</v>
      </c>
      <c r="O1785" s="12" t="str">
        <f>IFERROR(VLOOKUP(C1785,USADOS!$C:$C,1,0),"OK")</f>
        <v>OK</v>
      </c>
    </row>
    <row r="1786" spans="1:15" hidden="1" x14ac:dyDescent="0.25">
      <c r="A1786" t="s">
        <v>1552</v>
      </c>
      <c r="B1786">
        <v>202011</v>
      </c>
      <c r="C1786" t="s">
        <v>986</v>
      </c>
      <c r="D1786" t="s">
        <v>987</v>
      </c>
      <c r="E1786" t="s">
        <v>160</v>
      </c>
      <c r="F1786" t="s">
        <v>160</v>
      </c>
      <c r="G1786" t="s">
        <v>270</v>
      </c>
      <c r="H1786" t="s">
        <v>988</v>
      </c>
      <c r="I1786" s="7" t="s">
        <v>988</v>
      </c>
      <c r="J1786">
        <v>8</v>
      </c>
      <c r="K1786">
        <v>3.5</v>
      </c>
      <c r="L1786" s="9" t="s">
        <v>988</v>
      </c>
      <c r="M1786" s="9" t="s">
        <v>2398</v>
      </c>
      <c r="N1786" t="s">
        <v>542</v>
      </c>
      <c r="O1786" s="12" t="str">
        <f>IFERROR(VLOOKUP(C1786,USADOS!$C:$C,1,0),"OK")</f>
        <v>OK</v>
      </c>
    </row>
    <row r="1787" spans="1:15" hidden="1" x14ac:dyDescent="0.25">
      <c r="A1787" t="s">
        <v>1552</v>
      </c>
      <c r="B1787">
        <v>202012</v>
      </c>
      <c r="C1787" t="s">
        <v>986</v>
      </c>
      <c r="D1787" t="s">
        <v>987</v>
      </c>
      <c r="E1787" t="s">
        <v>160</v>
      </c>
      <c r="F1787" t="s">
        <v>160</v>
      </c>
      <c r="G1787" t="s">
        <v>270</v>
      </c>
      <c r="H1787" t="s">
        <v>988</v>
      </c>
      <c r="I1787" s="7" t="s">
        <v>988</v>
      </c>
      <c r="J1787">
        <v>8</v>
      </c>
      <c r="K1787">
        <v>3.5</v>
      </c>
      <c r="L1787" s="9" t="s">
        <v>988</v>
      </c>
      <c r="M1787" s="9" t="s">
        <v>2398</v>
      </c>
      <c r="N1787" t="s">
        <v>542</v>
      </c>
      <c r="O1787" s="12" t="str">
        <f>IFERROR(VLOOKUP(C1787,USADOS!$C:$C,1,0),"OK")</f>
        <v>OK</v>
      </c>
    </row>
    <row r="1788" spans="1:15" hidden="1" x14ac:dyDescent="0.25">
      <c r="A1788" t="s">
        <v>1552</v>
      </c>
      <c r="B1788">
        <v>202103</v>
      </c>
      <c r="C1788" t="s">
        <v>986</v>
      </c>
      <c r="D1788" t="s">
        <v>987</v>
      </c>
      <c r="E1788" t="s">
        <v>160</v>
      </c>
      <c r="F1788" t="s">
        <v>160</v>
      </c>
      <c r="G1788" t="s">
        <v>270</v>
      </c>
      <c r="H1788" t="s">
        <v>988</v>
      </c>
      <c r="I1788" s="7" t="s">
        <v>988</v>
      </c>
      <c r="J1788">
        <v>8</v>
      </c>
      <c r="K1788">
        <v>3.5</v>
      </c>
      <c r="L1788" s="9" t="s">
        <v>988</v>
      </c>
      <c r="M1788" s="9" t="s">
        <v>2398</v>
      </c>
      <c r="N1788" t="s">
        <v>542</v>
      </c>
      <c r="O1788" s="12" t="str">
        <f>IFERROR(VLOOKUP(C1788,USADOS!$C:$C,1,0),"OK")</f>
        <v>OK</v>
      </c>
    </row>
    <row r="1789" spans="1:15" hidden="1" x14ac:dyDescent="0.25">
      <c r="A1789" t="s">
        <v>1552</v>
      </c>
      <c r="B1789">
        <v>202101</v>
      </c>
      <c r="C1789" t="s">
        <v>986</v>
      </c>
      <c r="D1789" t="s">
        <v>987</v>
      </c>
      <c r="E1789" t="s">
        <v>160</v>
      </c>
      <c r="F1789" t="s">
        <v>160</v>
      </c>
      <c r="G1789" t="s">
        <v>270</v>
      </c>
      <c r="H1789" t="s">
        <v>988</v>
      </c>
      <c r="I1789" s="7" t="s">
        <v>988</v>
      </c>
      <c r="J1789">
        <v>8</v>
      </c>
      <c r="K1789">
        <v>3.5</v>
      </c>
      <c r="L1789" s="9" t="s">
        <v>988</v>
      </c>
      <c r="M1789" s="9" t="s">
        <v>2398</v>
      </c>
      <c r="N1789" t="s">
        <v>542</v>
      </c>
      <c r="O1789" s="12" t="str">
        <f>IFERROR(VLOOKUP(C1789,USADOS!$C:$C,1,0),"OK")</f>
        <v>OK</v>
      </c>
    </row>
    <row r="1790" spans="1:15" hidden="1" x14ac:dyDescent="0.25">
      <c r="A1790" t="s">
        <v>1552</v>
      </c>
      <c r="B1790">
        <v>202102</v>
      </c>
      <c r="C1790" t="s">
        <v>986</v>
      </c>
      <c r="D1790" t="s">
        <v>987</v>
      </c>
      <c r="E1790" t="s">
        <v>160</v>
      </c>
      <c r="F1790" t="s">
        <v>160</v>
      </c>
      <c r="G1790" t="s">
        <v>270</v>
      </c>
      <c r="H1790" t="s">
        <v>988</v>
      </c>
      <c r="I1790" s="7" t="s">
        <v>988</v>
      </c>
      <c r="J1790">
        <v>8</v>
      </c>
      <c r="K1790">
        <v>3.5</v>
      </c>
      <c r="L1790" s="9" t="s">
        <v>988</v>
      </c>
      <c r="M1790" s="9" t="s">
        <v>2398</v>
      </c>
      <c r="N1790" t="s">
        <v>542</v>
      </c>
      <c r="O1790" s="12" t="str">
        <f>IFERROR(VLOOKUP(C1790,USADOS!$C:$C,1,0),"OK")</f>
        <v>OK</v>
      </c>
    </row>
    <row r="1791" spans="1:15" hidden="1" x14ac:dyDescent="0.25">
      <c r="A1791" t="s">
        <v>1552</v>
      </c>
      <c r="B1791">
        <v>202104</v>
      </c>
      <c r="C1791" t="s">
        <v>986</v>
      </c>
      <c r="D1791" t="s">
        <v>987</v>
      </c>
      <c r="E1791" t="s">
        <v>160</v>
      </c>
      <c r="F1791" t="s">
        <v>160</v>
      </c>
      <c r="G1791" t="s">
        <v>270</v>
      </c>
      <c r="H1791" t="s">
        <v>988</v>
      </c>
      <c r="I1791" s="7" t="s">
        <v>988</v>
      </c>
      <c r="J1791">
        <v>8</v>
      </c>
      <c r="K1791">
        <v>3.5</v>
      </c>
      <c r="L1791" s="9" t="s">
        <v>988</v>
      </c>
      <c r="M1791" s="9" t="s">
        <v>2398</v>
      </c>
      <c r="N1791" t="s">
        <v>542</v>
      </c>
      <c r="O1791" s="12" t="str">
        <f>IFERROR(VLOOKUP(C1791,USADOS!$C:$C,1,0),"OK")</f>
        <v>OK</v>
      </c>
    </row>
    <row r="1792" spans="1:15" hidden="1" x14ac:dyDescent="0.25">
      <c r="A1792" t="s">
        <v>1552</v>
      </c>
      <c r="B1792">
        <v>202105</v>
      </c>
      <c r="C1792" t="s">
        <v>986</v>
      </c>
      <c r="D1792" t="s">
        <v>987</v>
      </c>
      <c r="E1792" t="s">
        <v>160</v>
      </c>
      <c r="F1792" t="s">
        <v>160</v>
      </c>
      <c r="G1792" t="s">
        <v>270</v>
      </c>
      <c r="H1792" t="s">
        <v>988</v>
      </c>
      <c r="I1792" s="7" t="s">
        <v>988</v>
      </c>
      <c r="J1792">
        <v>8</v>
      </c>
      <c r="K1792">
        <v>3.5</v>
      </c>
      <c r="L1792" s="9" t="s">
        <v>988</v>
      </c>
      <c r="M1792" s="9" t="s">
        <v>2398</v>
      </c>
      <c r="N1792" t="s">
        <v>542</v>
      </c>
      <c r="O1792" s="12" t="str">
        <f>IFERROR(VLOOKUP(C1792,USADOS!$C:$C,1,0),"OK")</f>
        <v>OK</v>
      </c>
    </row>
    <row r="1793" spans="1:15" hidden="1" x14ac:dyDescent="0.25">
      <c r="A1793" t="s">
        <v>1552</v>
      </c>
      <c r="B1793">
        <v>202107</v>
      </c>
      <c r="C1793" t="s">
        <v>986</v>
      </c>
      <c r="D1793" t="s">
        <v>987</v>
      </c>
      <c r="E1793" t="s">
        <v>160</v>
      </c>
      <c r="F1793" t="s">
        <v>160</v>
      </c>
      <c r="G1793" t="s">
        <v>270</v>
      </c>
      <c r="H1793" t="s">
        <v>988</v>
      </c>
      <c r="I1793" s="7" t="s">
        <v>988</v>
      </c>
      <c r="J1793">
        <v>8</v>
      </c>
      <c r="K1793">
        <v>3.5</v>
      </c>
      <c r="L1793" s="9" t="s">
        <v>988</v>
      </c>
      <c r="M1793" s="9" t="s">
        <v>2398</v>
      </c>
      <c r="N1793" t="s">
        <v>542</v>
      </c>
      <c r="O1793" s="12" t="str">
        <f>IFERROR(VLOOKUP(C1793,USADOS!$C:$C,1,0),"OK")</f>
        <v>OK</v>
      </c>
    </row>
    <row r="1794" spans="1:15" hidden="1" x14ac:dyDescent="0.25">
      <c r="A1794" t="s">
        <v>1552</v>
      </c>
      <c r="B1794">
        <v>202106</v>
      </c>
      <c r="C1794" t="s">
        <v>986</v>
      </c>
      <c r="D1794" t="s">
        <v>987</v>
      </c>
      <c r="E1794" t="s">
        <v>160</v>
      </c>
      <c r="F1794" t="s">
        <v>160</v>
      </c>
      <c r="G1794" t="s">
        <v>270</v>
      </c>
      <c r="H1794" t="s">
        <v>988</v>
      </c>
      <c r="I1794" s="7" t="s">
        <v>988</v>
      </c>
      <c r="J1794">
        <v>8</v>
      </c>
      <c r="K1794">
        <v>3.5</v>
      </c>
      <c r="L1794" s="9" t="s">
        <v>988</v>
      </c>
      <c r="M1794" s="9" t="s">
        <v>2398</v>
      </c>
      <c r="N1794" t="s">
        <v>542</v>
      </c>
      <c r="O1794" s="12" t="str">
        <f>IFERROR(VLOOKUP(C1794,USADOS!$C:$C,1,0),"OK")</f>
        <v>OK</v>
      </c>
    </row>
    <row r="1795" spans="1:15" hidden="1" x14ac:dyDescent="0.25">
      <c r="A1795" t="s">
        <v>1552</v>
      </c>
      <c r="B1795">
        <v>202108</v>
      </c>
      <c r="C1795" t="s">
        <v>986</v>
      </c>
      <c r="D1795" t="s">
        <v>987</v>
      </c>
      <c r="E1795" t="s">
        <v>160</v>
      </c>
      <c r="F1795" t="s">
        <v>160</v>
      </c>
      <c r="G1795" t="s">
        <v>270</v>
      </c>
      <c r="H1795" t="s">
        <v>988</v>
      </c>
      <c r="I1795" s="7" t="s">
        <v>988</v>
      </c>
      <c r="J1795">
        <v>8</v>
      </c>
      <c r="K1795">
        <v>3.5</v>
      </c>
      <c r="L1795" s="9" t="s">
        <v>988</v>
      </c>
      <c r="M1795" s="9" t="s">
        <v>2398</v>
      </c>
      <c r="N1795" t="s">
        <v>542</v>
      </c>
      <c r="O1795" s="12" t="str">
        <f>IFERROR(VLOOKUP(C1795,USADOS!$C:$C,1,0),"OK")</f>
        <v>OK</v>
      </c>
    </row>
    <row r="1796" spans="1:15" hidden="1" x14ac:dyDescent="0.25">
      <c r="A1796" t="s">
        <v>1552</v>
      </c>
      <c r="B1796">
        <v>202109</v>
      </c>
      <c r="C1796" t="s">
        <v>986</v>
      </c>
      <c r="D1796" t="s">
        <v>987</v>
      </c>
      <c r="E1796" t="s">
        <v>160</v>
      </c>
      <c r="F1796" t="s">
        <v>160</v>
      </c>
      <c r="G1796" t="s">
        <v>270</v>
      </c>
      <c r="H1796" t="s">
        <v>988</v>
      </c>
      <c r="I1796" s="7" t="s">
        <v>988</v>
      </c>
      <c r="J1796">
        <v>8</v>
      </c>
      <c r="K1796">
        <v>3.5</v>
      </c>
      <c r="L1796" s="9" t="s">
        <v>988</v>
      </c>
      <c r="M1796" s="9" t="s">
        <v>2398</v>
      </c>
      <c r="N1796" t="s">
        <v>542</v>
      </c>
      <c r="O1796" s="12" t="str">
        <f>IFERROR(VLOOKUP(C1796,USADOS!$C:$C,1,0),"OK")</f>
        <v>OK</v>
      </c>
    </row>
    <row r="1797" spans="1:15" hidden="1" x14ac:dyDescent="0.25">
      <c r="A1797" t="s">
        <v>1552</v>
      </c>
      <c r="B1797">
        <v>202110</v>
      </c>
      <c r="C1797" t="s">
        <v>986</v>
      </c>
      <c r="D1797" t="s">
        <v>987</v>
      </c>
      <c r="E1797" t="s">
        <v>160</v>
      </c>
      <c r="F1797" t="s">
        <v>160</v>
      </c>
      <c r="G1797" t="s">
        <v>270</v>
      </c>
      <c r="H1797" t="s">
        <v>988</v>
      </c>
      <c r="I1797" s="7" t="s">
        <v>988</v>
      </c>
      <c r="J1797">
        <v>8</v>
      </c>
      <c r="K1797">
        <v>3.5</v>
      </c>
      <c r="L1797" s="9" t="s">
        <v>988</v>
      </c>
      <c r="M1797" s="9" t="s">
        <v>2398</v>
      </c>
      <c r="N1797" t="s">
        <v>542</v>
      </c>
      <c r="O1797" s="12" t="str">
        <f>IFERROR(VLOOKUP(C1797,USADOS!$C:$C,1,0),"OK")</f>
        <v>OK</v>
      </c>
    </row>
    <row r="1798" spans="1:15" hidden="1" x14ac:dyDescent="0.25">
      <c r="A1798" t="s">
        <v>1552</v>
      </c>
      <c r="B1798">
        <v>202111</v>
      </c>
      <c r="C1798" t="s">
        <v>986</v>
      </c>
      <c r="D1798" t="s">
        <v>987</v>
      </c>
      <c r="E1798" t="s">
        <v>160</v>
      </c>
      <c r="F1798" t="s">
        <v>160</v>
      </c>
      <c r="G1798" t="s">
        <v>270</v>
      </c>
      <c r="H1798" t="s">
        <v>988</v>
      </c>
      <c r="I1798" s="7" t="s">
        <v>988</v>
      </c>
      <c r="J1798">
        <v>6</v>
      </c>
      <c r="K1798">
        <v>3.5</v>
      </c>
      <c r="L1798" s="9" t="s">
        <v>988</v>
      </c>
      <c r="M1798" s="9" t="s">
        <v>2398</v>
      </c>
      <c r="N1798" t="s">
        <v>542</v>
      </c>
      <c r="O1798" s="12" t="str">
        <f>IFERROR(VLOOKUP(C1798,USADOS!$C:$C,1,0),"OK")</f>
        <v>OK</v>
      </c>
    </row>
    <row r="1799" spans="1:15" hidden="1" x14ac:dyDescent="0.25">
      <c r="A1799" t="s">
        <v>1552</v>
      </c>
      <c r="B1799">
        <v>202112</v>
      </c>
      <c r="C1799" t="s">
        <v>986</v>
      </c>
      <c r="D1799" t="s">
        <v>987</v>
      </c>
      <c r="E1799" t="s">
        <v>160</v>
      </c>
      <c r="F1799" t="s">
        <v>160</v>
      </c>
      <c r="G1799" t="s">
        <v>270</v>
      </c>
      <c r="H1799" t="s">
        <v>988</v>
      </c>
      <c r="I1799" s="7" t="s">
        <v>988</v>
      </c>
      <c r="J1799">
        <v>6</v>
      </c>
      <c r="K1799">
        <v>3.5</v>
      </c>
      <c r="L1799" s="9" t="s">
        <v>988</v>
      </c>
      <c r="M1799" s="9" t="s">
        <v>2398</v>
      </c>
      <c r="N1799" t="s">
        <v>542</v>
      </c>
      <c r="O1799" s="12" t="str">
        <f>IFERROR(VLOOKUP(C1799,USADOS!$C:$C,1,0),"OK")</f>
        <v>OK</v>
      </c>
    </row>
    <row r="1800" spans="1:15" hidden="1" x14ac:dyDescent="0.25">
      <c r="A1800" t="s">
        <v>1552</v>
      </c>
      <c r="B1800">
        <v>202202</v>
      </c>
      <c r="C1800" t="s">
        <v>986</v>
      </c>
      <c r="D1800" t="s">
        <v>987</v>
      </c>
      <c r="E1800" t="s">
        <v>160</v>
      </c>
      <c r="F1800" t="s">
        <v>160</v>
      </c>
      <c r="G1800" t="s">
        <v>270</v>
      </c>
      <c r="H1800" t="s">
        <v>988</v>
      </c>
      <c r="I1800" s="7" t="s">
        <v>988</v>
      </c>
      <c r="J1800">
        <v>6</v>
      </c>
      <c r="K1800">
        <v>3.5</v>
      </c>
      <c r="L1800" s="9" t="s">
        <v>988</v>
      </c>
      <c r="M1800" s="9" t="s">
        <v>2398</v>
      </c>
      <c r="N1800" t="s">
        <v>542</v>
      </c>
      <c r="O1800" s="12" t="str">
        <f>IFERROR(VLOOKUP(C1800,USADOS!$C:$C,1,0),"OK")</f>
        <v>OK</v>
      </c>
    </row>
    <row r="1801" spans="1:15" hidden="1" x14ac:dyDescent="0.25">
      <c r="A1801" t="s">
        <v>1552</v>
      </c>
      <c r="B1801">
        <v>202201</v>
      </c>
      <c r="C1801" t="s">
        <v>986</v>
      </c>
      <c r="D1801" t="s">
        <v>987</v>
      </c>
      <c r="E1801" t="s">
        <v>160</v>
      </c>
      <c r="F1801" t="s">
        <v>160</v>
      </c>
      <c r="G1801" t="s">
        <v>270</v>
      </c>
      <c r="H1801" t="s">
        <v>988</v>
      </c>
      <c r="I1801" s="7" t="s">
        <v>988</v>
      </c>
      <c r="J1801">
        <v>6</v>
      </c>
      <c r="K1801">
        <v>3.5</v>
      </c>
      <c r="L1801" s="9" t="s">
        <v>988</v>
      </c>
      <c r="M1801" s="9" t="s">
        <v>2398</v>
      </c>
      <c r="N1801" t="s">
        <v>542</v>
      </c>
      <c r="O1801" s="12" t="str">
        <f>IFERROR(VLOOKUP(C1801,USADOS!$C:$C,1,0),"OK")</f>
        <v>OK</v>
      </c>
    </row>
    <row r="1802" spans="1:15" hidden="1" x14ac:dyDescent="0.25">
      <c r="A1802" t="s">
        <v>1552</v>
      </c>
      <c r="B1802">
        <v>202208</v>
      </c>
      <c r="C1802" t="s">
        <v>986</v>
      </c>
      <c r="D1802" t="s">
        <v>987</v>
      </c>
      <c r="E1802" t="s">
        <v>160</v>
      </c>
      <c r="F1802" t="s">
        <v>160</v>
      </c>
      <c r="G1802" t="s">
        <v>270</v>
      </c>
      <c r="H1802" t="s">
        <v>988</v>
      </c>
      <c r="I1802" t="s">
        <v>988</v>
      </c>
      <c r="J1802">
        <v>6</v>
      </c>
      <c r="K1802">
        <v>3.5</v>
      </c>
      <c r="L1802" t="s">
        <v>988</v>
      </c>
      <c r="M1802" s="9"/>
      <c r="N1802" t="s">
        <v>542</v>
      </c>
      <c r="O1802" s="12" t="str">
        <f>IFERROR(VLOOKUP(C1802,USADOS!$C:$C,1,0),"OK")</f>
        <v>OK</v>
      </c>
    </row>
    <row r="1803" spans="1:15" hidden="1" x14ac:dyDescent="0.25">
      <c r="A1803" t="s">
        <v>1552</v>
      </c>
      <c r="B1803">
        <v>202209</v>
      </c>
      <c r="C1803" t="s">
        <v>986</v>
      </c>
      <c r="D1803" t="s">
        <v>987</v>
      </c>
      <c r="E1803" t="s">
        <v>160</v>
      </c>
      <c r="F1803" t="s">
        <v>160</v>
      </c>
      <c r="G1803" t="s">
        <v>270</v>
      </c>
      <c r="H1803" t="s">
        <v>988</v>
      </c>
      <c r="I1803" t="s">
        <v>988</v>
      </c>
      <c r="J1803">
        <v>6</v>
      </c>
      <c r="K1803">
        <v>3.5</v>
      </c>
      <c r="L1803" t="s">
        <v>988</v>
      </c>
      <c r="M1803" s="9"/>
      <c r="N1803" t="s">
        <v>542</v>
      </c>
      <c r="O1803" s="12" t="str">
        <f>IFERROR(VLOOKUP(C1803,USADOS!$C:$C,1,0),"OK")</f>
        <v>OK</v>
      </c>
    </row>
    <row r="1804" spans="1:15" hidden="1" x14ac:dyDescent="0.25">
      <c r="A1804" t="s">
        <v>1552</v>
      </c>
      <c r="B1804">
        <v>202210</v>
      </c>
      <c r="C1804" t="s">
        <v>986</v>
      </c>
      <c r="D1804" t="s">
        <v>987</v>
      </c>
      <c r="E1804" t="s">
        <v>160</v>
      </c>
      <c r="F1804" t="s">
        <v>160</v>
      </c>
      <c r="G1804" t="s">
        <v>270</v>
      </c>
      <c r="H1804" t="s">
        <v>988</v>
      </c>
      <c r="I1804" t="s">
        <v>988</v>
      </c>
      <c r="J1804">
        <v>6</v>
      </c>
      <c r="K1804">
        <v>3.5</v>
      </c>
      <c r="L1804" t="s">
        <v>988</v>
      </c>
      <c r="M1804" s="9"/>
      <c r="N1804" t="s">
        <v>542</v>
      </c>
      <c r="O1804" s="12" t="str">
        <f>IFERROR(VLOOKUP(C1804,USADOS!$C:$C,1,0),"OK")</f>
        <v>OK</v>
      </c>
    </row>
    <row r="1805" spans="1:15" hidden="1" x14ac:dyDescent="0.25">
      <c r="A1805" t="s">
        <v>1552</v>
      </c>
      <c r="B1805">
        <v>202211</v>
      </c>
      <c r="C1805" t="s">
        <v>986</v>
      </c>
      <c r="D1805" t="s">
        <v>987</v>
      </c>
      <c r="E1805" t="s">
        <v>160</v>
      </c>
      <c r="F1805" t="s">
        <v>160</v>
      </c>
      <c r="G1805" t="s">
        <v>270</v>
      </c>
      <c r="H1805" t="s">
        <v>988</v>
      </c>
      <c r="I1805" t="s">
        <v>988</v>
      </c>
      <c r="J1805">
        <v>6</v>
      </c>
      <c r="K1805">
        <v>3.5</v>
      </c>
      <c r="L1805" t="s">
        <v>988</v>
      </c>
      <c r="M1805" s="9"/>
      <c r="N1805" t="s">
        <v>542</v>
      </c>
      <c r="O1805" s="12" t="str">
        <f>IFERROR(VLOOKUP(C1805,USADOS!$C:$C,1,0),"OK")</f>
        <v>OK</v>
      </c>
    </row>
    <row r="1806" spans="1:15" hidden="1" x14ac:dyDescent="0.25">
      <c r="A1806" t="s">
        <v>1552</v>
      </c>
      <c r="B1806">
        <v>202212</v>
      </c>
      <c r="C1806" t="s">
        <v>986</v>
      </c>
      <c r="D1806" t="s">
        <v>987</v>
      </c>
      <c r="E1806" t="s">
        <v>160</v>
      </c>
      <c r="F1806" t="s">
        <v>160</v>
      </c>
      <c r="G1806" t="s">
        <v>270</v>
      </c>
      <c r="H1806" t="s">
        <v>988</v>
      </c>
      <c r="I1806" t="s">
        <v>988</v>
      </c>
      <c r="J1806">
        <v>6</v>
      </c>
      <c r="K1806">
        <v>3.5</v>
      </c>
      <c r="L1806" t="s">
        <v>988</v>
      </c>
      <c r="M1806" s="9"/>
      <c r="N1806" t="s">
        <v>542</v>
      </c>
      <c r="O1806" s="12" t="str">
        <f>IFERROR(VLOOKUP(C1806,USADOS!$C:$C,1,0),"OK")</f>
        <v>OK</v>
      </c>
    </row>
    <row r="1807" spans="1:15" hidden="1" x14ac:dyDescent="0.25">
      <c r="A1807" t="s">
        <v>1552</v>
      </c>
      <c r="B1807">
        <v>202301</v>
      </c>
      <c r="C1807" t="s">
        <v>986</v>
      </c>
      <c r="D1807" t="s">
        <v>987</v>
      </c>
      <c r="E1807" t="s">
        <v>160</v>
      </c>
      <c r="F1807" t="s">
        <v>160</v>
      </c>
      <c r="G1807" t="s">
        <v>270</v>
      </c>
      <c r="H1807" t="s">
        <v>988</v>
      </c>
      <c r="I1807" t="s">
        <v>988</v>
      </c>
      <c r="J1807">
        <v>6</v>
      </c>
      <c r="K1807">
        <v>3.5</v>
      </c>
      <c r="L1807" t="s">
        <v>988</v>
      </c>
      <c r="M1807" s="9"/>
      <c r="N1807" t="s">
        <v>542</v>
      </c>
      <c r="O1807" s="12" t="str">
        <f>IFERROR(VLOOKUP(C1807,USADOS!$C:$C,1,0),"OK")</f>
        <v>OK</v>
      </c>
    </row>
    <row r="1808" spans="1:15" hidden="1" x14ac:dyDescent="0.25">
      <c r="A1808" t="s">
        <v>1552</v>
      </c>
      <c r="B1808">
        <v>202007</v>
      </c>
      <c r="C1808" t="s">
        <v>986</v>
      </c>
      <c r="D1808" t="s">
        <v>987</v>
      </c>
      <c r="E1808" t="s">
        <v>160</v>
      </c>
      <c r="F1808" t="s">
        <v>160</v>
      </c>
      <c r="G1808" t="s">
        <v>270</v>
      </c>
      <c r="H1808" t="s">
        <v>988</v>
      </c>
      <c r="I1808" s="7" t="s">
        <v>988</v>
      </c>
      <c r="J1808">
        <v>8</v>
      </c>
      <c r="K1808">
        <v>3.5</v>
      </c>
      <c r="L1808" s="9" t="s">
        <v>988</v>
      </c>
      <c r="M1808" s="9" t="s">
        <v>2398</v>
      </c>
      <c r="N1808" t="s">
        <v>542</v>
      </c>
      <c r="O1808" s="12" t="str">
        <f>IFERROR(VLOOKUP(C1808,USADOS!$C:$C,1,0),"OK")</f>
        <v>OK</v>
      </c>
    </row>
    <row r="1809" spans="1:15" hidden="1" x14ac:dyDescent="0.25">
      <c r="A1809" t="s">
        <v>2873</v>
      </c>
      <c r="B1809">
        <v>202210</v>
      </c>
      <c r="C1809" s="11" t="s">
        <v>4411</v>
      </c>
      <c r="D1809" t="s">
        <v>4486</v>
      </c>
      <c r="E1809" s="11" t="s">
        <v>2891</v>
      </c>
      <c r="F1809" s="11" t="s">
        <v>2891</v>
      </c>
      <c r="G1809" t="s">
        <v>270</v>
      </c>
      <c r="J1809">
        <v>6</v>
      </c>
      <c r="K1809">
        <v>3.5</v>
      </c>
      <c r="L1809" t="s">
        <v>4485</v>
      </c>
      <c r="M1809" s="44"/>
      <c r="N1809" t="s">
        <v>2891</v>
      </c>
      <c r="O1809" s="12" t="str">
        <f>IFERROR(VLOOKUP(C1809,USADOS!$C:$C,1,0),"OK")</f>
        <v>OK</v>
      </c>
    </row>
    <row r="1810" spans="1:15" hidden="1" x14ac:dyDescent="0.25">
      <c r="A1810" t="s">
        <v>2873</v>
      </c>
      <c r="B1810">
        <v>202211</v>
      </c>
      <c r="C1810" s="11" t="s">
        <v>4411</v>
      </c>
      <c r="D1810" t="s">
        <v>4486</v>
      </c>
      <c r="E1810" s="11" t="s">
        <v>2891</v>
      </c>
      <c r="F1810" s="11" t="s">
        <v>2891</v>
      </c>
      <c r="G1810" t="s">
        <v>270</v>
      </c>
      <c r="J1810">
        <v>6</v>
      </c>
      <c r="K1810">
        <v>3.5</v>
      </c>
      <c r="L1810" t="s">
        <v>4485</v>
      </c>
      <c r="M1810" s="44"/>
      <c r="N1810" t="s">
        <v>2891</v>
      </c>
      <c r="O1810" s="12" t="str">
        <f>IFERROR(VLOOKUP(C1810,USADOS!$C:$C,1,0),"OK")</f>
        <v>OK</v>
      </c>
    </row>
    <row r="1811" spans="1:15" hidden="1" x14ac:dyDescent="0.25">
      <c r="A1811" t="s">
        <v>2873</v>
      </c>
      <c r="B1811">
        <v>202212</v>
      </c>
      <c r="C1811" s="11" t="s">
        <v>4411</v>
      </c>
      <c r="D1811" t="s">
        <v>4486</v>
      </c>
      <c r="E1811" s="11" t="s">
        <v>2891</v>
      </c>
      <c r="F1811" s="11" t="s">
        <v>2891</v>
      </c>
      <c r="G1811" t="s">
        <v>270</v>
      </c>
      <c r="J1811">
        <v>6</v>
      </c>
      <c r="K1811">
        <v>3.5</v>
      </c>
      <c r="L1811" t="s">
        <v>4485</v>
      </c>
      <c r="M1811" s="44"/>
      <c r="N1811" t="s">
        <v>2891</v>
      </c>
      <c r="O1811" s="12" t="str">
        <f>IFERROR(VLOOKUP(C1811,USADOS!$C:$C,1,0),"OK")</f>
        <v>OK</v>
      </c>
    </row>
    <row r="1812" spans="1:15" hidden="1" x14ac:dyDescent="0.25">
      <c r="A1812" t="s">
        <v>2873</v>
      </c>
      <c r="B1812">
        <v>202301</v>
      </c>
      <c r="C1812" s="11" t="s">
        <v>4411</v>
      </c>
      <c r="D1812" t="s">
        <v>4486</v>
      </c>
      <c r="E1812" s="11" t="s">
        <v>2891</v>
      </c>
      <c r="F1812" s="11" t="s">
        <v>2891</v>
      </c>
      <c r="G1812" t="s">
        <v>270</v>
      </c>
      <c r="J1812">
        <v>6</v>
      </c>
      <c r="K1812">
        <v>3.5</v>
      </c>
      <c r="L1812" t="s">
        <v>4485</v>
      </c>
      <c r="M1812" s="44"/>
      <c r="N1812" t="s">
        <v>2891</v>
      </c>
      <c r="O1812" s="12" t="str">
        <f>IFERROR(VLOOKUP(C1812,USADOS!$C:$C,1,0),"OK")</f>
        <v>OK</v>
      </c>
    </row>
    <row r="1813" spans="1:15" hidden="1" x14ac:dyDescent="0.25">
      <c r="A1813" t="s">
        <v>2873</v>
      </c>
      <c r="B1813">
        <v>202302</v>
      </c>
      <c r="C1813" s="11" t="s">
        <v>4411</v>
      </c>
      <c r="D1813" t="s">
        <v>4486</v>
      </c>
      <c r="E1813" s="11" t="s">
        <v>2891</v>
      </c>
      <c r="F1813" s="11" t="s">
        <v>2891</v>
      </c>
      <c r="G1813" t="s">
        <v>270</v>
      </c>
      <c r="J1813">
        <v>6</v>
      </c>
      <c r="K1813">
        <v>3.5</v>
      </c>
      <c r="L1813" t="s">
        <v>4485</v>
      </c>
      <c r="M1813" s="44"/>
      <c r="N1813" t="s">
        <v>2891</v>
      </c>
      <c r="O1813" s="12" t="str">
        <f>IFERROR(VLOOKUP(C1813,USADOS!$C:$C,1,0),"OK")</f>
        <v>OK</v>
      </c>
    </row>
    <row r="1814" spans="1:15" hidden="1" x14ac:dyDescent="0.25">
      <c r="A1814" t="s">
        <v>2873</v>
      </c>
      <c r="B1814">
        <v>202303</v>
      </c>
      <c r="C1814" s="11" t="s">
        <v>4411</v>
      </c>
      <c r="D1814" t="s">
        <v>4486</v>
      </c>
      <c r="E1814" s="11" t="s">
        <v>2891</v>
      </c>
      <c r="F1814" s="11" t="s">
        <v>2891</v>
      </c>
      <c r="G1814" t="s">
        <v>270</v>
      </c>
      <c r="J1814">
        <v>6</v>
      </c>
      <c r="K1814">
        <v>3.5</v>
      </c>
      <c r="L1814" t="s">
        <v>4485</v>
      </c>
      <c r="M1814" s="44"/>
      <c r="N1814" t="s">
        <v>2891</v>
      </c>
      <c r="O1814" s="12" t="str">
        <f>IFERROR(VLOOKUP(C1814,USADOS!$C:$C,1,0),"OK")</f>
        <v>OK</v>
      </c>
    </row>
    <row r="1815" spans="1:15" hidden="1" x14ac:dyDescent="0.25">
      <c r="A1815" t="s">
        <v>2873</v>
      </c>
      <c r="B1815">
        <v>202304</v>
      </c>
      <c r="C1815" s="11" t="s">
        <v>4411</v>
      </c>
      <c r="D1815" t="s">
        <v>4486</v>
      </c>
      <c r="E1815" s="11" t="s">
        <v>2891</v>
      </c>
      <c r="F1815" s="11" t="s">
        <v>2891</v>
      </c>
      <c r="G1815" t="s">
        <v>270</v>
      </c>
      <c r="J1815">
        <v>6</v>
      </c>
      <c r="K1815">
        <v>3.5</v>
      </c>
      <c r="L1815" t="s">
        <v>4485</v>
      </c>
      <c r="M1815" s="44"/>
      <c r="N1815" t="s">
        <v>2891</v>
      </c>
      <c r="O1815" s="12" t="str">
        <f>IFERROR(VLOOKUP(C1815,USADOS!$C:$C,1,0),"OK")</f>
        <v>OK</v>
      </c>
    </row>
    <row r="1816" spans="1:15" hidden="1" x14ac:dyDescent="0.25">
      <c r="A1816" t="s">
        <v>2873</v>
      </c>
      <c r="B1816">
        <v>202309</v>
      </c>
      <c r="C1816" s="11" t="s">
        <v>5171</v>
      </c>
      <c r="D1816" t="s">
        <v>5265</v>
      </c>
      <c r="E1816" s="11" t="s">
        <v>4688</v>
      </c>
      <c r="F1816" s="11" t="s">
        <v>4688</v>
      </c>
      <c r="G1816" t="s">
        <v>270</v>
      </c>
      <c r="J1816">
        <v>6</v>
      </c>
      <c r="K1816">
        <v>3.5</v>
      </c>
      <c r="L1816" t="s">
        <v>5232</v>
      </c>
      <c r="N1816" s="11" t="s">
        <v>4688</v>
      </c>
      <c r="O1816" s="12" t="str">
        <f>IFERROR(VLOOKUP(C1816,USADOS!$C:$C,1,0),"OK")</f>
        <v>OK</v>
      </c>
    </row>
    <row r="1817" spans="1:15" hidden="1" x14ac:dyDescent="0.25">
      <c r="A1817" t="s">
        <v>2873</v>
      </c>
      <c r="B1817">
        <v>202310</v>
      </c>
      <c r="C1817" s="11" t="s">
        <v>5171</v>
      </c>
      <c r="D1817" t="s">
        <v>5265</v>
      </c>
      <c r="E1817" s="11" t="s">
        <v>4688</v>
      </c>
      <c r="F1817" s="11" t="s">
        <v>4688</v>
      </c>
      <c r="G1817" t="s">
        <v>270</v>
      </c>
      <c r="H1817" t="s">
        <v>5232</v>
      </c>
      <c r="J1817">
        <v>6</v>
      </c>
      <c r="K1817">
        <v>3.5</v>
      </c>
      <c r="L1817" t="s">
        <v>5232</v>
      </c>
      <c r="N1817" s="11" t="s">
        <v>4688</v>
      </c>
      <c r="O1817" s="12" t="str">
        <f>IFERROR(VLOOKUP(C1817,USADOS!$C:$C,1,0),"OK")</f>
        <v>OK</v>
      </c>
    </row>
    <row r="1818" spans="1:15" hidden="1" x14ac:dyDescent="0.25">
      <c r="A1818" t="s">
        <v>2873</v>
      </c>
      <c r="B1818">
        <v>202311</v>
      </c>
      <c r="C1818" s="11" t="s">
        <v>5171</v>
      </c>
      <c r="D1818" t="s">
        <v>5265</v>
      </c>
      <c r="E1818" s="11" t="s">
        <v>4688</v>
      </c>
      <c r="F1818" s="11" t="s">
        <v>4688</v>
      </c>
      <c r="G1818" t="s">
        <v>270</v>
      </c>
      <c r="H1818" t="s">
        <v>5232</v>
      </c>
      <c r="J1818">
        <v>6</v>
      </c>
      <c r="K1818">
        <v>3.5</v>
      </c>
      <c r="L1818" t="s">
        <v>5232</v>
      </c>
      <c r="N1818" s="11" t="s">
        <v>4688</v>
      </c>
      <c r="O1818" s="12" t="str">
        <f>IFERROR(VLOOKUP(C1818,USADOS!$C:$C,1,0),"OK")</f>
        <v>OK</v>
      </c>
    </row>
    <row r="1819" spans="1:15" hidden="1" x14ac:dyDescent="0.25">
      <c r="A1819" t="s">
        <v>2873</v>
      </c>
      <c r="B1819">
        <v>202312</v>
      </c>
      <c r="C1819" s="11" t="s">
        <v>5171</v>
      </c>
      <c r="D1819" t="s">
        <v>5265</v>
      </c>
      <c r="E1819" s="11" t="s">
        <v>4688</v>
      </c>
      <c r="F1819" s="11" t="s">
        <v>4688</v>
      </c>
      <c r="G1819" t="s">
        <v>270</v>
      </c>
      <c r="H1819" t="s">
        <v>5232</v>
      </c>
      <c r="J1819">
        <v>6</v>
      </c>
      <c r="K1819">
        <v>3.5</v>
      </c>
      <c r="L1819" t="s">
        <v>5232</v>
      </c>
      <c r="N1819" s="11" t="s">
        <v>4688</v>
      </c>
      <c r="O1819" s="12" t="str">
        <f>IFERROR(VLOOKUP(C1819,USADOS!$C:$C,1,0),"OK")</f>
        <v>OK</v>
      </c>
    </row>
    <row r="1820" spans="1:15" x14ac:dyDescent="0.25">
      <c r="A1820" t="s">
        <v>2873</v>
      </c>
      <c r="B1820">
        <v>202401</v>
      </c>
      <c r="C1820" s="11" t="s">
        <v>5070</v>
      </c>
      <c r="D1820" t="s">
        <v>5264</v>
      </c>
      <c r="E1820" s="11" t="s">
        <v>4688</v>
      </c>
      <c r="F1820" s="11" t="s">
        <v>4688</v>
      </c>
      <c r="G1820" t="s">
        <v>270</v>
      </c>
      <c r="H1820" t="s">
        <v>5231</v>
      </c>
      <c r="J1820">
        <v>6</v>
      </c>
      <c r="K1820">
        <v>3.5</v>
      </c>
      <c r="L1820" t="s">
        <v>5231</v>
      </c>
      <c r="N1820" t="s">
        <v>3707</v>
      </c>
      <c r="O1820" s="12" t="str">
        <f>IFERROR(VLOOKUP(C1820,USADOS!$C:$C,1,0),"OK")</f>
        <v>OK</v>
      </c>
    </row>
    <row r="1821" spans="1:15" x14ac:dyDescent="0.25">
      <c r="A1821" t="s">
        <v>2873</v>
      </c>
      <c r="B1821">
        <v>202402</v>
      </c>
      <c r="C1821" s="11" t="s">
        <v>5070</v>
      </c>
      <c r="D1821" t="s">
        <v>5264</v>
      </c>
      <c r="E1821" s="11" t="s">
        <v>4688</v>
      </c>
      <c r="F1821" s="11" t="s">
        <v>4688</v>
      </c>
      <c r="G1821" t="s">
        <v>270</v>
      </c>
      <c r="H1821" t="s">
        <v>5231</v>
      </c>
      <c r="J1821">
        <v>6</v>
      </c>
      <c r="K1821">
        <v>3.5</v>
      </c>
      <c r="L1821" t="s">
        <v>5231</v>
      </c>
      <c r="N1821" t="s">
        <v>3707</v>
      </c>
      <c r="O1821" s="12" t="str">
        <f>IFERROR(VLOOKUP(C1821,USADOS!$C:$C,1,0),"OK")</f>
        <v>OK</v>
      </c>
    </row>
    <row r="1822" spans="1:15" x14ac:dyDescent="0.25">
      <c r="A1822" t="s">
        <v>2873</v>
      </c>
      <c r="B1822">
        <v>202403</v>
      </c>
      <c r="C1822" s="11" t="s">
        <v>5070</v>
      </c>
      <c r="D1822" t="s">
        <v>5264</v>
      </c>
      <c r="E1822" s="11" t="s">
        <v>4688</v>
      </c>
      <c r="F1822" s="11" t="s">
        <v>4688</v>
      </c>
      <c r="G1822" t="s">
        <v>270</v>
      </c>
      <c r="H1822" t="s">
        <v>5231</v>
      </c>
      <c r="J1822">
        <v>6</v>
      </c>
      <c r="K1822">
        <v>3.5</v>
      </c>
      <c r="L1822" t="s">
        <v>5231</v>
      </c>
      <c r="N1822" t="s">
        <v>3707</v>
      </c>
      <c r="O1822" s="12" t="str">
        <f>IFERROR(VLOOKUP(C1822,USADOS!$C:$C,1,0),"OK")</f>
        <v>OK</v>
      </c>
    </row>
    <row r="1823" spans="1:15" hidden="1" x14ac:dyDescent="0.25">
      <c r="A1823" t="s">
        <v>1058</v>
      </c>
      <c r="B1823">
        <v>202009</v>
      </c>
      <c r="C1823" t="s">
        <v>1960</v>
      </c>
      <c r="D1823" t="s">
        <v>2755</v>
      </c>
      <c r="E1823" t="s">
        <v>1093</v>
      </c>
      <c r="F1823" t="s">
        <v>1093</v>
      </c>
      <c r="G1823" t="s">
        <v>270</v>
      </c>
      <c r="H1823" t="s">
        <v>2162</v>
      </c>
      <c r="I1823" t="s">
        <v>2033</v>
      </c>
      <c r="J1823">
        <v>6</v>
      </c>
      <c r="K1823">
        <v>1.5</v>
      </c>
      <c r="L1823" s="9" t="s">
        <v>2033</v>
      </c>
      <c r="M1823" s="19"/>
      <c r="O1823" s="12" t="str">
        <f>IFERROR(VLOOKUP(C1823,USADOS!$C:$C,1,0),"OK")</f>
        <v>OK</v>
      </c>
    </row>
    <row r="1824" spans="1:15" hidden="1" x14ac:dyDescent="0.25">
      <c r="A1824" t="s">
        <v>1058</v>
      </c>
      <c r="B1824">
        <v>202010</v>
      </c>
      <c r="C1824" t="s">
        <v>1960</v>
      </c>
      <c r="D1824" t="s">
        <v>2755</v>
      </c>
      <c r="E1824" t="s">
        <v>1093</v>
      </c>
      <c r="F1824" t="s">
        <v>1093</v>
      </c>
      <c r="G1824" t="s">
        <v>270</v>
      </c>
      <c r="H1824" t="s">
        <v>2162</v>
      </c>
      <c r="I1824" t="s">
        <v>2033</v>
      </c>
      <c r="J1824">
        <v>6</v>
      </c>
      <c r="K1824">
        <v>1.5</v>
      </c>
      <c r="L1824" s="9" t="s">
        <v>2033</v>
      </c>
      <c r="M1824" s="19"/>
      <c r="O1824" s="12" t="str">
        <f>IFERROR(VLOOKUP(C1824,USADOS!$C:$C,1,0),"OK")</f>
        <v>OK</v>
      </c>
    </row>
    <row r="1825" spans="1:15" hidden="1" x14ac:dyDescent="0.25">
      <c r="A1825" t="s">
        <v>1058</v>
      </c>
      <c r="B1825">
        <v>202011</v>
      </c>
      <c r="C1825" t="s">
        <v>1960</v>
      </c>
      <c r="D1825" t="s">
        <v>2755</v>
      </c>
      <c r="E1825" t="s">
        <v>1093</v>
      </c>
      <c r="F1825" t="s">
        <v>1093</v>
      </c>
      <c r="G1825" t="s">
        <v>270</v>
      </c>
      <c r="H1825" t="s">
        <v>2162</v>
      </c>
      <c r="I1825" t="s">
        <v>2033</v>
      </c>
      <c r="J1825">
        <v>6</v>
      </c>
      <c r="K1825">
        <v>1.5</v>
      </c>
      <c r="L1825" s="9" t="s">
        <v>2033</v>
      </c>
      <c r="M1825" s="19"/>
      <c r="O1825" s="12" t="str">
        <f>IFERROR(VLOOKUP(C1825,USADOS!$C:$C,1,0),"OK")</f>
        <v>OK</v>
      </c>
    </row>
    <row r="1826" spans="1:15" hidden="1" x14ac:dyDescent="0.25">
      <c r="A1826" t="s">
        <v>1058</v>
      </c>
      <c r="B1826">
        <v>202012</v>
      </c>
      <c r="C1826" t="s">
        <v>1960</v>
      </c>
      <c r="D1826" t="s">
        <v>2755</v>
      </c>
      <c r="E1826" t="s">
        <v>1093</v>
      </c>
      <c r="F1826" t="s">
        <v>1093</v>
      </c>
      <c r="G1826" t="s">
        <v>270</v>
      </c>
      <c r="H1826" t="s">
        <v>2162</v>
      </c>
      <c r="I1826" t="s">
        <v>2033</v>
      </c>
      <c r="J1826">
        <v>6</v>
      </c>
      <c r="K1826">
        <v>1.5</v>
      </c>
      <c r="L1826" s="9" t="s">
        <v>2033</v>
      </c>
      <c r="M1826" s="19"/>
      <c r="O1826" s="12" t="str">
        <f>IFERROR(VLOOKUP(C1826,USADOS!$C:$C,1,0),"OK")</f>
        <v>OK</v>
      </c>
    </row>
    <row r="1827" spans="1:15" hidden="1" x14ac:dyDescent="0.25">
      <c r="A1827" t="s">
        <v>1058</v>
      </c>
      <c r="B1827">
        <v>202101</v>
      </c>
      <c r="C1827" t="s">
        <v>1960</v>
      </c>
      <c r="D1827" t="s">
        <v>2755</v>
      </c>
      <c r="E1827" t="s">
        <v>1093</v>
      </c>
      <c r="F1827" t="s">
        <v>1093</v>
      </c>
      <c r="G1827" t="s">
        <v>270</v>
      </c>
      <c r="H1827" t="s">
        <v>2162</v>
      </c>
      <c r="I1827" t="s">
        <v>2033</v>
      </c>
      <c r="J1827">
        <v>6</v>
      </c>
      <c r="K1827">
        <v>3</v>
      </c>
      <c r="L1827" s="9" t="s">
        <v>2033</v>
      </c>
      <c r="M1827" s="9"/>
      <c r="O1827" s="12" t="str">
        <f>IFERROR(VLOOKUP(C1827,USADOS!$C:$C,1,0),"OK")</f>
        <v>OK</v>
      </c>
    </row>
    <row r="1828" spans="1:15" hidden="1" x14ac:dyDescent="0.25">
      <c r="A1828" t="s">
        <v>1058</v>
      </c>
      <c r="B1828">
        <v>202102</v>
      </c>
      <c r="C1828" t="s">
        <v>1960</v>
      </c>
      <c r="D1828" t="s">
        <v>2755</v>
      </c>
      <c r="E1828" t="s">
        <v>1093</v>
      </c>
      <c r="F1828" t="s">
        <v>1093</v>
      </c>
      <c r="G1828" t="s">
        <v>270</v>
      </c>
      <c r="H1828" t="s">
        <v>2162</v>
      </c>
      <c r="I1828" t="s">
        <v>2033</v>
      </c>
      <c r="J1828">
        <v>3</v>
      </c>
      <c r="K1828">
        <v>3</v>
      </c>
      <c r="L1828" s="9" t="s">
        <v>2033</v>
      </c>
      <c r="M1828" s="9"/>
      <c r="O1828" s="12" t="str">
        <f>IFERROR(VLOOKUP(C1828,USADOS!$C:$C,1,0),"OK")</f>
        <v>OK</v>
      </c>
    </row>
    <row r="1829" spans="1:15" hidden="1" x14ac:dyDescent="0.25">
      <c r="A1829" t="s">
        <v>2873</v>
      </c>
      <c r="B1829">
        <v>202304</v>
      </c>
      <c r="C1829" s="11" t="s">
        <v>4758</v>
      </c>
      <c r="D1829" t="s">
        <v>4759</v>
      </c>
      <c r="E1829" s="11" t="s">
        <v>2976</v>
      </c>
      <c r="F1829" s="11" t="s">
        <v>2976</v>
      </c>
      <c r="G1829" t="s">
        <v>270</v>
      </c>
      <c r="J1829">
        <v>6</v>
      </c>
      <c r="K1829">
        <v>3.5</v>
      </c>
      <c r="L1829" t="s">
        <v>4792</v>
      </c>
      <c r="M1829" s="44"/>
      <c r="N1829" t="s">
        <v>2976</v>
      </c>
      <c r="O1829" s="12" t="str">
        <f>IFERROR(VLOOKUP(C1829,USADOS!$C:$C,1,0),"OK")</f>
        <v>OK</v>
      </c>
    </row>
    <row r="1830" spans="1:15" hidden="1" x14ac:dyDescent="0.25">
      <c r="A1830" t="s">
        <v>2873</v>
      </c>
      <c r="B1830">
        <v>202305</v>
      </c>
      <c r="C1830" s="11" t="s">
        <v>4758</v>
      </c>
      <c r="D1830" t="s">
        <v>4759</v>
      </c>
      <c r="E1830" s="11" t="s">
        <v>2976</v>
      </c>
      <c r="F1830" s="11" t="s">
        <v>2976</v>
      </c>
      <c r="G1830" t="s">
        <v>270</v>
      </c>
      <c r="J1830">
        <v>6</v>
      </c>
      <c r="K1830">
        <v>3.5</v>
      </c>
      <c r="L1830" t="s">
        <v>4792</v>
      </c>
      <c r="M1830" s="44"/>
      <c r="N1830" t="s">
        <v>2976</v>
      </c>
      <c r="O1830" s="12" t="str">
        <f>IFERROR(VLOOKUP(C1830,USADOS!$C:$C,1,0),"OK")</f>
        <v>OK</v>
      </c>
    </row>
    <row r="1831" spans="1:15" hidden="1" x14ac:dyDescent="0.25">
      <c r="A1831" t="s">
        <v>2873</v>
      </c>
      <c r="B1831">
        <v>202306</v>
      </c>
      <c r="C1831" s="11" t="s">
        <v>4758</v>
      </c>
      <c r="D1831" t="s">
        <v>4759</v>
      </c>
      <c r="E1831" s="11" t="s">
        <v>2976</v>
      </c>
      <c r="F1831" s="11" t="s">
        <v>2976</v>
      </c>
      <c r="G1831" t="s">
        <v>270</v>
      </c>
      <c r="J1831">
        <v>6</v>
      </c>
      <c r="K1831">
        <v>3.5</v>
      </c>
      <c r="L1831" t="s">
        <v>4792</v>
      </c>
      <c r="M1831" s="44"/>
      <c r="N1831" t="s">
        <v>2976</v>
      </c>
      <c r="O1831" s="12" t="str">
        <f>IFERROR(VLOOKUP(C1831,USADOS!$C:$C,1,0),"OK")</f>
        <v>OK</v>
      </c>
    </row>
    <row r="1832" spans="1:15" hidden="1" x14ac:dyDescent="0.25">
      <c r="A1832" t="s">
        <v>2873</v>
      </c>
      <c r="B1832">
        <v>202307</v>
      </c>
      <c r="C1832" s="11" t="s">
        <v>4758</v>
      </c>
      <c r="D1832" t="s">
        <v>4759</v>
      </c>
      <c r="E1832" s="11" t="s">
        <v>2976</v>
      </c>
      <c r="F1832" s="11" t="s">
        <v>2976</v>
      </c>
      <c r="G1832" t="s">
        <v>270</v>
      </c>
      <c r="J1832">
        <v>6</v>
      </c>
      <c r="K1832">
        <v>3.5</v>
      </c>
      <c r="L1832" t="s">
        <v>4792</v>
      </c>
      <c r="M1832" s="44"/>
      <c r="N1832" t="s">
        <v>2976</v>
      </c>
      <c r="O1832" s="12" t="str">
        <f>IFERROR(VLOOKUP(C1832,USADOS!$C:$C,1,0),"OK")</f>
        <v>OK</v>
      </c>
    </row>
    <row r="1833" spans="1:15" hidden="1" x14ac:dyDescent="0.25">
      <c r="A1833" t="s">
        <v>2873</v>
      </c>
      <c r="B1833">
        <v>202308</v>
      </c>
      <c r="C1833" s="11" t="s">
        <v>4758</v>
      </c>
      <c r="D1833" t="s">
        <v>4759</v>
      </c>
      <c r="E1833" s="11" t="s">
        <v>2976</v>
      </c>
      <c r="F1833" s="11" t="s">
        <v>2976</v>
      </c>
      <c r="G1833" t="s">
        <v>270</v>
      </c>
      <c r="J1833">
        <v>6</v>
      </c>
      <c r="K1833">
        <v>3.5</v>
      </c>
      <c r="L1833" t="s">
        <v>4792</v>
      </c>
      <c r="M1833" s="44"/>
      <c r="N1833" t="s">
        <v>2976</v>
      </c>
      <c r="O1833" s="12" t="str">
        <f>IFERROR(VLOOKUP(C1833,USADOS!$C:$C,1,0),"OK")</f>
        <v>OK</v>
      </c>
    </row>
    <row r="1834" spans="1:15" hidden="1" x14ac:dyDescent="0.25">
      <c r="A1834" t="s">
        <v>2873</v>
      </c>
      <c r="B1834">
        <v>202309</v>
      </c>
      <c r="C1834" s="11" t="s">
        <v>4758</v>
      </c>
      <c r="D1834" t="s">
        <v>4759</v>
      </c>
      <c r="E1834" s="11" t="s">
        <v>2976</v>
      </c>
      <c r="F1834" s="11" t="s">
        <v>2976</v>
      </c>
      <c r="G1834" t="s">
        <v>270</v>
      </c>
      <c r="H1834" t="s">
        <v>4792</v>
      </c>
      <c r="J1834">
        <v>6</v>
      </c>
      <c r="K1834">
        <v>3.5</v>
      </c>
      <c r="L1834" t="s">
        <v>4792</v>
      </c>
      <c r="M1834" s="44"/>
      <c r="N1834" t="s">
        <v>2976</v>
      </c>
      <c r="O1834" s="12" t="str">
        <f>IFERROR(VLOOKUP(C1834,USADOS!$C:$C,1,0),"OK")</f>
        <v>OK</v>
      </c>
    </row>
    <row r="1835" spans="1:15" hidden="1" x14ac:dyDescent="0.25">
      <c r="A1835" t="s">
        <v>2873</v>
      </c>
      <c r="B1835">
        <v>202310</v>
      </c>
      <c r="C1835" s="11" t="s">
        <v>4758</v>
      </c>
      <c r="D1835" t="s">
        <v>4759</v>
      </c>
      <c r="E1835" s="11" t="s">
        <v>2976</v>
      </c>
      <c r="F1835" s="11" t="s">
        <v>2976</v>
      </c>
      <c r="G1835" t="s">
        <v>270</v>
      </c>
      <c r="H1835" t="s">
        <v>4792</v>
      </c>
      <c r="J1835">
        <v>6</v>
      </c>
      <c r="K1835">
        <v>3.5</v>
      </c>
      <c r="L1835" t="s">
        <v>4792</v>
      </c>
      <c r="M1835" s="44"/>
      <c r="N1835" t="s">
        <v>2976</v>
      </c>
      <c r="O1835" s="12" t="str">
        <f>IFERROR(VLOOKUP(C1835,USADOS!$C:$C,1,0),"OK")</f>
        <v>OK</v>
      </c>
    </row>
    <row r="1836" spans="1:15" hidden="1" x14ac:dyDescent="0.25">
      <c r="A1836" t="s">
        <v>2873</v>
      </c>
      <c r="B1836">
        <v>202311</v>
      </c>
      <c r="C1836" s="11" t="s">
        <v>4758</v>
      </c>
      <c r="D1836" t="s">
        <v>4759</v>
      </c>
      <c r="E1836" s="11" t="s">
        <v>2976</v>
      </c>
      <c r="F1836" s="11" t="s">
        <v>2976</v>
      </c>
      <c r="G1836" t="s">
        <v>270</v>
      </c>
      <c r="H1836" t="s">
        <v>4792</v>
      </c>
      <c r="J1836">
        <v>6</v>
      </c>
      <c r="K1836">
        <v>3.5</v>
      </c>
      <c r="L1836" t="s">
        <v>4792</v>
      </c>
      <c r="M1836" s="44"/>
      <c r="N1836" t="s">
        <v>2976</v>
      </c>
      <c r="O1836" s="12" t="str">
        <f>IFERROR(VLOOKUP(C1836,USADOS!$C:$C,1,0),"OK")</f>
        <v>OK</v>
      </c>
    </row>
    <row r="1837" spans="1:15" hidden="1" x14ac:dyDescent="0.25">
      <c r="A1837" t="s">
        <v>2873</v>
      </c>
      <c r="B1837">
        <v>202312</v>
      </c>
      <c r="C1837" s="11" t="s">
        <v>4758</v>
      </c>
      <c r="D1837" t="s">
        <v>4759</v>
      </c>
      <c r="E1837" s="11" t="s">
        <v>2976</v>
      </c>
      <c r="F1837" s="11" t="s">
        <v>2976</v>
      </c>
      <c r="G1837" t="s">
        <v>270</v>
      </c>
      <c r="H1837" t="s">
        <v>4792</v>
      </c>
      <c r="J1837">
        <v>6</v>
      </c>
      <c r="K1837">
        <v>3.5</v>
      </c>
      <c r="L1837" t="s">
        <v>4792</v>
      </c>
      <c r="M1837" s="44"/>
      <c r="N1837" t="s">
        <v>2976</v>
      </c>
      <c r="O1837" s="12" t="str">
        <f>IFERROR(VLOOKUP(C1837,USADOS!$C:$C,1,0),"OK")</f>
        <v>OK</v>
      </c>
    </row>
    <row r="1838" spans="1:15" hidden="1" x14ac:dyDescent="0.25">
      <c r="A1838" t="s">
        <v>2873</v>
      </c>
      <c r="B1838">
        <v>202306</v>
      </c>
      <c r="C1838" s="11" t="s">
        <v>4908</v>
      </c>
      <c r="D1838" t="s">
        <v>4898</v>
      </c>
      <c r="E1838" s="11" t="s">
        <v>3630</v>
      </c>
      <c r="F1838" s="11" t="s">
        <v>3630</v>
      </c>
      <c r="G1838" t="s">
        <v>270</v>
      </c>
      <c r="J1838">
        <v>6</v>
      </c>
      <c r="K1838">
        <v>3.5</v>
      </c>
      <c r="L1838" t="s">
        <v>4918</v>
      </c>
      <c r="M1838" s="44"/>
      <c r="N1838" s="11" t="s">
        <v>3630</v>
      </c>
      <c r="O1838" s="12" t="str">
        <f>IFERROR(VLOOKUP(C1838,USADOS!$C:$C,1,0),"OK")</f>
        <v>OK</v>
      </c>
    </row>
    <row r="1839" spans="1:15" hidden="1" x14ac:dyDescent="0.25">
      <c r="A1839" t="s">
        <v>2873</v>
      </c>
      <c r="B1839">
        <v>202307</v>
      </c>
      <c r="C1839" s="11" t="s">
        <v>4908</v>
      </c>
      <c r="D1839" t="s">
        <v>4898</v>
      </c>
      <c r="E1839" s="11" t="s">
        <v>3630</v>
      </c>
      <c r="F1839" s="11" t="s">
        <v>3630</v>
      </c>
      <c r="G1839" t="s">
        <v>270</v>
      </c>
      <c r="I1839" s="6"/>
      <c r="J1839">
        <v>6</v>
      </c>
      <c r="K1839">
        <v>3.5</v>
      </c>
      <c r="L1839" t="s">
        <v>4918</v>
      </c>
      <c r="M1839" s="44"/>
      <c r="N1839" s="11" t="s">
        <v>3630</v>
      </c>
      <c r="O1839" s="12" t="str">
        <f>IFERROR(VLOOKUP(C1839,USADOS!$C:$C,1,0),"OK")</f>
        <v>OK</v>
      </c>
    </row>
    <row r="1840" spans="1:15" hidden="1" x14ac:dyDescent="0.25">
      <c r="A1840" t="s">
        <v>2873</v>
      </c>
      <c r="B1840">
        <v>202308</v>
      </c>
      <c r="C1840" s="11" t="s">
        <v>4908</v>
      </c>
      <c r="D1840" t="s">
        <v>4898</v>
      </c>
      <c r="E1840" s="11" t="s">
        <v>3630</v>
      </c>
      <c r="F1840" s="11" t="s">
        <v>3630</v>
      </c>
      <c r="G1840" t="s">
        <v>270</v>
      </c>
      <c r="J1840">
        <v>6</v>
      </c>
      <c r="K1840">
        <v>3.5</v>
      </c>
      <c r="L1840" t="s">
        <v>4918</v>
      </c>
      <c r="M1840" s="44"/>
      <c r="N1840" s="11" t="s">
        <v>3630</v>
      </c>
      <c r="O1840" s="12" t="str">
        <f>IFERROR(VLOOKUP(C1840,USADOS!$C:$C,1,0),"OK")</f>
        <v>OK</v>
      </c>
    </row>
    <row r="1841" spans="1:15" hidden="1" x14ac:dyDescent="0.25">
      <c r="A1841" t="s">
        <v>118</v>
      </c>
      <c r="B1841">
        <v>202002</v>
      </c>
      <c r="C1841" t="s">
        <v>1478</v>
      </c>
      <c r="D1841" t="s">
        <v>2756</v>
      </c>
      <c r="E1841" t="s">
        <v>118</v>
      </c>
      <c r="F1841" t="s">
        <v>118</v>
      </c>
      <c r="G1841" t="s">
        <v>270</v>
      </c>
      <c r="H1841" t="s">
        <v>1549</v>
      </c>
      <c r="J1841">
        <v>5</v>
      </c>
      <c r="K1841">
        <v>3.5</v>
      </c>
      <c r="L1841" t="s">
        <v>1549</v>
      </c>
      <c r="M1841" s="19"/>
      <c r="O1841" s="12" t="str">
        <f>IFERROR(VLOOKUP(C1841,USADOS!$C:$C,1,0),"OK")</f>
        <v>OK</v>
      </c>
    </row>
    <row r="1842" spans="1:15" hidden="1" x14ac:dyDescent="0.25">
      <c r="A1842" t="s">
        <v>118</v>
      </c>
      <c r="B1842">
        <v>202003</v>
      </c>
      <c r="C1842" t="s">
        <v>1478</v>
      </c>
      <c r="D1842" t="s">
        <v>2756</v>
      </c>
      <c r="E1842" t="s">
        <v>118</v>
      </c>
      <c r="F1842" t="s">
        <v>118</v>
      </c>
      <c r="G1842" t="s">
        <v>270</v>
      </c>
      <c r="H1842" t="s">
        <v>1549</v>
      </c>
      <c r="J1842">
        <v>10</v>
      </c>
      <c r="K1842">
        <v>3.5</v>
      </c>
      <c r="L1842" t="s">
        <v>1549</v>
      </c>
      <c r="M1842" s="19"/>
      <c r="O1842" s="12" t="str">
        <f>IFERROR(VLOOKUP(C1842,USADOS!$C:$C,1,0),"OK")</f>
        <v>OK</v>
      </c>
    </row>
    <row r="1843" spans="1:15" hidden="1" x14ac:dyDescent="0.25">
      <c r="A1843" t="s">
        <v>118</v>
      </c>
      <c r="B1843">
        <v>202004</v>
      </c>
      <c r="C1843" t="s">
        <v>1478</v>
      </c>
      <c r="D1843" t="s">
        <v>2756</v>
      </c>
      <c r="E1843" t="s">
        <v>118</v>
      </c>
      <c r="F1843" t="s">
        <v>118</v>
      </c>
      <c r="G1843" t="s">
        <v>270</v>
      </c>
      <c r="H1843" t="s">
        <v>1549</v>
      </c>
      <c r="J1843">
        <v>10</v>
      </c>
      <c r="K1843">
        <v>3.5</v>
      </c>
      <c r="L1843" t="s">
        <v>1549</v>
      </c>
      <c r="M1843" s="19"/>
      <c r="O1843" s="12" t="str">
        <f>IFERROR(VLOOKUP(C1843,USADOS!$C:$C,1,0),"OK")</f>
        <v>OK</v>
      </c>
    </row>
    <row r="1844" spans="1:15" hidden="1" x14ac:dyDescent="0.25">
      <c r="A1844" t="s">
        <v>118</v>
      </c>
      <c r="B1844">
        <v>202210</v>
      </c>
      <c r="C1844" t="s">
        <v>46</v>
      </c>
      <c r="D1844" t="s">
        <v>675</v>
      </c>
      <c r="E1844" t="s">
        <v>3523</v>
      </c>
      <c r="F1844" t="s">
        <v>3523</v>
      </c>
      <c r="G1844" t="s">
        <v>112</v>
      </c>
      <c r="H1844" t="s">
        <v>328</v>
      </c>
      <c r="J1844">
        <v>12</v>
      </c>
      <c r="K1844">
        <v>3</v>
      </c>
      <c r="L1844" s="9" t="s">
        <v>328</v>
      </c>
      <c r="M1844" s="9"/>
      <c r="N1844" t="s">
        <v>118</v>
      </c>
      <c r="O1844" s="12" t="str">
        <f>IFERROR(VLOOKUP(C1844,USADOS!$C:$C,1,0),"OK")</f>
        <v>OK</v>
      </c>
    </row>
    <row r="1845" spans="1:15" hidden="1" x14ac:dyDescent="0.25">
      <c r="A1845" t="s">
        <v>118</v>
      </c>
      <c r="B1845">
        <v>202211</v>
      </c>
      <c r="C1845" t="s">
        <v>46</v>
      </c>
      <c r="D1845" t="s">
        <v>675</v>
      </c>
      <c r="E1845" t="s">
        <v>3523</v>
      </c>
      <c r="F1845" t="s">
        <v>3523</v>
      </c>
      <c r="G1845" t="s">
        <v>112</v>
      </c>
      <c r="H1845" t="s">
        <v>328</v>
      </c>
      <c r="J1845">
        <v>12</v>
      </c>
      <c r="K1845">
        <v>3</v>
      </c>
      <c r="L1845" s="9" t="s">
        <v>328</v>
      </c>
      <c r="M1845" s="9"/>
      <c r="N1845" t="s">
        <v>118</v>
      </c>
      <c r="O1845" s="12" t="str">
        <f>IFERROR(VLOOKUP(C1845,USADOS!$C:$C,1,0),"OK")</f>
        <v>OK</v>
      </c>
    </row>
    <row r="1846" spans="1:15" hidden="1" x14ac:dyDescent="0.25">
      <c r="A1846" t="s">
        <v>118</v>
      </c>
      <c r="B1846">
        <v>202212</v>
      </c>
      <c r="C1846" t="s">
        <v>46</v>
      </c>
      <c r="D1846" t="s">
        <v>675</v>
      </c>
      <c r="E1846" t="s">
        <v>3523</v>
      </c>
      <c r="F1846" t="s">
        <v>3523</v>
      </c>
      <c r="G1846" t="s">
        <v>112</v>
      </c>
      <c r="H1846" t="s">
        <v>328</v>
      </c>
      <c r="J1846">
        <v>12</v>
      </c>
      <c r="K1846">
        <v>3</v>
      </c>
      <c r="L1846" s="9" t="s">
        <v>328</v>
      </c>
      <c r="M1846" s="9"/>
      <c r="N1846" t="s">
        <v>118</v>
      </c>
      <c r="O1846" s="12" t="str">
        <f>IFERROR(VLOOKUP(C1846,USADOS!$C:$C,1,0),"OK")</f>
        <v>OK</v>
      </c>
    </row>
    <row r="1847" spans="1:15" hidden="1" x14ac:dyDescent="0.25">
      <c r="A1847" t="s">
        <v>118</v>
      </c>
      <c r="B1847">
        <v>202208</v>
      </c>
      <c r="C1847" t="s">
        <v>46</v>
      </c>
      <c r="D1847" t="s">
        <v>675</v>
      </c>
      <c r="E1847" t="s">
        <v>3523</v>
      </c>
      <c r="F1847" t="s">
        <v>3523</v>
      </c>
      <c r="G1847" t="s">
        <v>112</v>
      </c>
      <c r="H1847" t="s">
        <v>328</v>
      </c>
      <c r="J1847">
        <v>12</v>
      </c>
      <c r="K1847">
        <v>3</v>
      </c>
      <c r="L1847" s="9" t="s">
        <v>328</v>
      </c>
      <c r="M1847" s="9"/>
      <c r="N1847" t="s">
        <v>118</v>
      </c>
      <c r="O1847" s="12" t="str">
        <f>IFERROR(VLOOKUP(C1847,USADOS!$C:$C,1,0),"OK")</f>
        <v>OK</v>
      </c>
    </row>
    <row r="1848" spans="1:15" hidden="1" x14ac:dyDescent="0.25">
      <c r="A1848" t="s">
        <v>118</v>
      </c>
      <c r="B1848">
        <v>202209</v>
      </c>
      <c r="C1848" t="s">
        <v>46</v>
      </c>
      <c r="D1848" t="s">
        <v>675</v>
      </c>
      <c r="E1848" t="s">
        <v>3523</v>
      </c>
      <c r="F1848" t="s">
        <v>3523</v>
      </c>
      <c r="G1848" t="s">
        <v>112</v>
      </c>
      <c r="H1848" t="s">
        <v>328</v>
      </c>
      <c r="J1848">
        <v>12</v>
      </c>
      <c r="K1848">
        <v>3</v>
      </c>
      <c r="L1848" s="9" t="s">
        <v>328</v>
      </c>
      <c r="M1848" s="9"/>
      <c r="N1848" t="s">
        <v>118</v>
      </c>
      <c r="O1848" s="12" t="str">
        <f>IFERROR(VLOOKUP(C1848,USADOS!$C:$C,1,0),"OK")</f>
        <v>OK</v>
      </c>
    </row>
    <row r="1849" spans="1:15" hidden="1" x14ac:dyDescent="0.25">
      <c r="A1849" t="s">
        <v>118</v>
      </c>
      <c r="B1849">
        <v>202301</v>
      </c>
      <c r="C1849" t="s">
        <v>46</v>
      </c>
      <c r="D1849" t="s">
        <v>675</v>
      </c>
      <c r="E1849" t="s">
        <v>3523</v>
      </c>
      <c r="F1849" t="s">
        <v>3523</v>
      </c>
      <c r="G1849" t="s">
        <v>112</v>
      </c>
      <c r="H1849" t="s">
        <v>328</v>
      </c>
      <c r="J1849">
        <v>12</v>
      </c>
      <c r="K1849">
        <v>3</v>
      </c>
      <c r="L1849" s="9" t="s">
        <v>328</v>
      </c>
      <c r="M1849" s="9"/>
      <c r="N1849" t="s">
        <v>118</v>
      </c>
      <c r="O1849" s="12" t="str">
        <f>IFERROR(VLOOKUP(C1849,USADOS!$C:$C,1,0),"OK")</f>
        <v>OK</v>
      </c>
    </row>
    <row r="1850" spans="1:15" hidden="1" x14ac:dyDescent="0.25">
      <c r="A1850" t="s">
        <v>118</v>
      </c>
      <c r="B1850">
        <v>202302</v>
      </c>
      <c r="C1850" t="s">
        <v>46</v>
      </c>
      <c r="D1850" t="s">
        <v>675</v>
      </c>
      <c r="E1850" t="s">
        <v>3523</v>
      </c>
      <c r="F1850" t="s">
        <v>3523</v>
      </c>
      <c r="G1850" t="s">
        <v>112</v>
      </c>
      <c r="H1850" t="s">
        <v>328</v>
      </c>
      <c r="J1850">
        <v>12</v>
      </c>
      <c r="K1850">
        <v>3</v>
      </c>
      <c r="L1850" s="9" t="s">
        <v>328</v>
      </c>
      <c r="M1850" s="9"/>
      <c r="N1850" t="s">
        <v>118</v>
      </c>
      <c r="O1850" s="12" t="str">
        <f>IFERROR(VLOOKUP(C1850,USADOS!$C:$C,1,0),"OK")</f>
        <v>OK</v>
      </c>
    </row>
    <row r="1851" spans="1:15" hidden="1" x14ac:dyDescent="0.25">
      <c r="A1851" t="s">
        <v>118</v>
      </c>
      <c r="B1851">
        <v>202303</v>
      </c>
      <c r="C1851" t="s">
        <v>46</v>
      </c>
      <c r="D1851" t="s">
        <v>675</v>
      </c>
      <c r="E1851" t="s">
        <v>3523</v>
      </c>
      <c r="F1851" t="s">
        <v>3523</v>
      </c>
      <c r="G1851" t="s">
        <v>112</v>
      </c>
      <c r="H1851" t="s">
        <v>328</v>
      </c>
      <c r="J1851">
        <v>12</v>
      </c>
      <c r="K1851">
        <v>3</v>
      </c>
      <c r="L1851" s="9" t="s">
        <v>328</v>
      </c>
      <c r="M1851" s="9"/>
      <c r="N1851" t="s">
        <v>118</v>
      </c>
      <c r="O1851" s="12" t="str">
        <f>IFERROR(VLOOKUP(C1851,USADOS!$C:$C,1,0),"OK")</f>
        <v>OK</v>
      </c>
    </row>
    <row r="1852" spans="1:15" hidden="1" x14ac:dyDescent="0.25">
      <c r="A1852" t="s">
        <v>118</v>
      </c>
      <c r="B1852">
        <v>202306</v>
      </c>
      <c r="C1852" t="s">
        <v>46</v>
      </c>
      <c r="D1852" t="s">
        <v>675</v>
      </c>
      <c r="E1852" t="s">
        <v>3523</v>
      </c>
      <c r="F1852" t="s">
        <v>3523</v>
      </c>
      <c r="G1852" t="s">
        <v>112</v>
      </c>
      <c r="H1852" t="s">
        <v>328</v>
      </c>
      <c r="J1852">
        <v>12</v>
      </c>
      <c r="K1852">
        <v>3</v>
      </c>
      <c r="L1852" s="9" t="s">
        <v>328</v>
      </c>
      <c r="M1852" s="9"/>
      <c r="N1852" t="s">
        <v>118</v>
      </c>
      <c r="O1852" s="12" t="str">
        <f>IFERROR(VLOOKUP(C1852,USADOS!$C:$C,1,0),"OK")</f>
        <v>OK</v>
      </c>
    </row>
    <row r="1853" spans="1:15" hidden="1" x14ac:dyDescent="0.25">
      <c r="A1853" t="s">
        <v>118</v>
      </c>
      <c r="B1853">
        <v>202304</v>
      </c>
      <c r="C1853" t="s">
        <v>46</v>
      </c>
      <c r="D1853" t="s">
        <v>675</v>
      </c>
      <c r="E1853" t="s">
        <v>3523</v>
      </c>
      <c r="F1853" t="s">
        <v>3523</v>
      </c>
      <c r="G1853" t="s">
        <v>112</v>
      </c>
      <c r="H1853" t="s">
        <v>328</v>
      </c>
      <c r="J1853">
        <v>12</v>
      </c>
      <c r="K1853">
        <v>3</v>
      </c>
      <c r="L1853" s="9" t="s">
        <v>328</v>
      </c>
      <c r="M1853" s="9"/>
      <c r="N1853" t="s">
        <v>118</v>
      </c>
      <c r="O1853" s="12" t="str">
        <f>IFERROR(VLOOKUP(C1853,USADOS!$C:$C,1,0),"OK")</f>
        <v>OK</v>
      </c>
    </row>
    <row r="1854" spans="1:15" hidden="1" x14ac:dyDescent="0.25">
      <c r="A1854" t="s">
        <v>118</v>
      </c>
      <c r="B1854">
        <v>202305</v>
      </c>
      <c r="C1854" t="s">
        <v>46</v>
      </c>
      <c r="D1854" t="s">
        <v>675</v>
      </c>
      <c r="E1854" t="s">
        <v>3523</v>
      </c>
      <c r="F1854" t="s">
        <v>3523</v>
      </c>
      <c r="G1854" t="s">
        <v>112</v>
      </c>
      <c r="H1854" t="s">
        <v>328</v>
      </c>
      <c r="J1854">
        <v>12</v>
      </c>
      <c r="K1854">
        <v>3</v>
      </c>
      <c r="L1854" s="9" t="s">
        <v>328</v>
      </c>
      <c r="M1854" s="9"/>
      <c r="N1854" t="s">
        <v>118</v>
      </c>
      <c r="O1854" s="12" t="str">
        <f>IFERROR(VLOOKUP(C1854,USADOS!$C:$C,1,0),"OK")</f>
        <v>OK</v>
      </c>
    </row>
    <row r="1855" spans="1:15" hidden="1" x14ac:dyDescent="0.25">
      <c r="A1855" t="s">
        <v>118</v>
      </c>
      <c r="B1855">
        <v>202307</v>
      </c>
      <c r="C1855" t="s">
        <v>46</v>
      </c>
      <c r="D1855" t="s">
        <v>675</v>
      </c>
      <c r="E1855" t="s">
        <v>3523</v>
      </c>
      <c r="F1855" t="s">
        <v>3523</v>
      </c>
      <c r="G1855" t="s">
        <v>112</v>
      </c>
      <c r="H1855" t="s">
        <v>328</v>
      </c>
      <c r="J1855">
        <v>12</v>
      </c>
      <c r="K1855">
        <v>3</v>
      </c>
      <c r="L1855" s="9" t="s">
        <v>328</v>
      </c>
      <c r="M1855" s="9"/>
      <c r="N1855" t="s">
        <v>118</v>
      </c>
      <c r="O1855" s="12" t="str">
        <f>IFERROR(VLOOKUP(C1855,USADOS!$C:$C,1,0),"OK")</f>
        <v>OK</v>
      </c>
    </row>
    <row r="1856" spans="1:15" hidden="1" x14ac:dyDescent="0.25">
      <c r="A1856" t="s">
        <v>118</v>
      </c>
      <c r="B1856">
        <v>202308</v>
      </c>
      <c r="C1856" t="s">
        <v>46</v>
      </c>
      <c r="D1856" t="s">
        <v>675</v>
      </c>
      <c r="E1856" t="s">
        <v>3523</v>
      </c>
      <c r="F1856" t="s">
        <v>3523</v>
      </c>
      <c r="G1856" t="s">
        <v>112</v>
      </c>
      <c r="H1856" t="s">
        <v>328</v>
      </c>
      <c r="J1856">
        <v>12</v>
      </c>
      <c r="K1856">
        <v>3</v>
      </c>
      <c r="L1856" s="9" t="s">
        <v>328</v>
      </c>
      <c r="M1856" s="9"/>
      <c r="N1856" t="s">
        <v>118</v>
      </c>
      <c r="O1856" s="12" t="str">
        <f>IFERROR(VLOOKUP(C1856,USADOS!$C:$C,1,0),"OK")</f>
        <v>OK</v>
      </c>
    </row>
    <row r="1857" spans="1:15" hidden="1" x14ac:dyDescent="0.25">
      <c r="A1857" t="s">
        <v>118</v>
      </c>
      <c r="B1857">
        <v>202005</v>
      </c>
      <c r="C1857" t="s">
        <v>1478</v>
      </c>
      <c r="D1857" t="s">
        <v>2756</v>
      </c>
      <c r="E1857" t="s">
        <v>118</v>
      </c>
      <c r="F1857" t="s">
        <v>118</v>
      </c>
      <c r="G1857" t="s">
        <v>270</v>
      </c>
      <c r="H1857" t="s">
        <v>1549</v>
      </c>
      <c r="J1857">
        <v>7</v>
      </c>
      <c r="K1857">
        <v>3.5</v>
      </c>
      <c r="L1857" t="s">
        <v>1549</v>
      </c>
      <c r="M1857" s="19"/>
      <c r="O1857" s="12" t="str">
        <f>IFERROR(VLOOKUP(C1857,USADOS!$C:$C,1,0),"OK")</f>
        <v>OK</v>
      </c>
    </row>
    <row r="1858" spans="1:15" hidden="1" x14ac:dyDescent="0.25">
      <c r="A1858" t="s">
        <v>118</v>
      </c>
      <c r="B1858">
        <v>201901</v>
      </c>
      <c r="C1858" t="s">
        <v>46</v>
      </c>
      <c r="D1858" t="s">
        <v>675</v>
      </c>
      <c r="E1858" t="s">
        <v>3522</v>
      </c>
      <c r="F1858" t="s">
        <v>3522</v>
      </c>
      <c r="G1858" t="s">
        <v>270</v>
      </c>
      <c r="H1858" t="s">
        <v>328</v>
      </c>
      <c r="I1858" t="s">
        <v>328</v>
      </c>
      <c r="K1858">
        <v>5.5</v>
      </c>
      <c r="L1858" s="9" t="s">
        <v>328</v>
      </c>
      <c r="M1858" s="9" t="s">
        <v>2399</v>
      </c>
      <c r="N1858" t="s">
        <v>118</v>
      </c>
      <c r="O1858" s="12" t="str">
        <f>IFERROR(VLOOKUP(C1858,USADOS!$C:$C,1,0),"OK")</f>
        <v>OK</v>
      </c>
    </row>
    <row r="1859" spans="1:15" hidden="1" x14ac:dyDescent="0.25">
      <c r="A1859" t="s">
        <v>118</v>
      </c>
      <c r="B1859">
        <v>201902</v>
      </c>
      <c r="C1859" t="s">
        <v>46</v>
      </c>
      <c r="D1859" t="s">
        <v>675</v>
      </c>
      <c r="E1859" t="s">
        <v>3522</v>
      </c>
      <c r="F1859" t="s">
        <v>3522</v>
      </c>
      <c r="G1859" t="s">
        <v>270</v>
      </c>
      <c r="H1859" t="s">
        <v>328</v>
      </c>
      <c r="I1859" t="s">
        <v>328</v>
      </c>
      <c r="J1859">
        <v>0</v>
      </c>
      <c r="K1859">
        <v>5.5</v>
      </c>
      <c r="L1859" s="9" t="s">
        <v>328</v>
      </c>
      <c r="M1859" s="9" t="s">
        <v>2399</v>
      </c>
      <c r="N1859" t="s">
        <v>118</v>
      </c>
      <c r="O1859" s="12" t="str">
        <f>IFERROR(VLOOKUP(C1859,USADOS!$C:$C,1,0),"OK")</f>
        <v>OK</v>
      </c>
    </row>
    <row r="1860" spans="1:15" hidden="1" x14ac:dyDescent="0.25">
      <c r="A1860" t="s">
        <v>118</v>
      </c>
      <c r="B1860">
        <v>201903</v>
      </c>
      <c r="C1860" t="s">
        <v>46</v>
      </c>
      <c r="D1860" t="s">
        <v>675</v>
      </c>
      <c r="E1860" t="s">
        <v>3522</v>
      </c>
      <c r="F1860" t="s">
        <v>3522</v>
      </c>
      <c r="G1860" t="s">
        <v>270</v>
      </c>
      <c r="H1860" t="s">
        <v>328</v>
      </c>
      <c r="I1860" t="s">
        <v>328</v>
      </c>
      <c r="J1860">
        <v>12</v>
      </c>
      <c r="K1860">
        <v>5.5</v>
      </c>
      <c r="L1860" s="9" t="s">
        <v>328</v>
      </c>
      <c r="M1860" s="9" t="s">
        <v>2399</v>
      </c>
      <c r="N1860" t="s">
        <v>118</v>
      </c>
      <c r="O1860" s="12" t="str">
        <f>IFERROR(VLOOKUP(C1860,USADOS!$C:$C,1,0),"OK")</f>
        <v>OK</v>
      </c>
    </row>
    <row r="1861" spans="1:15" hidden="1" x14ac:dyDescent="0.25">
      <c r="A1861" t="s">
        <v>118</v>
      </c>
      <c r="B1861">
        <v>201904</v>
      </c>
      <c r="C1861" t="s">
        <v>46</v>
      </c>
      <c r="D1861" t="s">
        <v>675</v>
      </c>
      <c r="E1861" t="s">
        <v>3522</v>
      </c>
      <c r="F1861" t="s">
        <v>3522</v>
      </c>
      <c r="G1861" t="s">
        <v>270</v>
      </c>
      <c r="H1861" t="s">
        <v>328</v>
      </c>
      <c r="I1861" t="s">
        <v>328</v>
      </c>
      <c r="J1861">
        <v>12</v>
      </c>
      <c r="K1861">
        <v>5.5</v>
      </c>
      <c r="L1861" s="9" t="s">
        <v>328</v>
      </c>
      <c r="M1861" s="9" t="s">
        <v>2399</v>
      </c>
      <c r="N1861" t="s">
        <v>118</v>
      </c>
      <c r="O1861" s="12" t="str">
        <f>IFERROR(VLOOKUP(C1861,USADOS!$C:$C,1,0),"OK")</f>
        <v>OK</v>
      </c>
    </row>
    <row r="1862" spans="1:15" hidden="1" x14ac:dyDescent="0.25">
      <c r="A1862" t="s">
        <v>118</v>
      </c>
      <c r="B1862">
        <v>201905</v>
      </c>
      <c r="C1862" t="s">
        <v>46</v>
      </c>
      <c r="D1862" t="s">
        <v>675</v>
      </c>
      <c r="E1862" t="s">
        <v>3522</v>
      </c>
      <c r="F1862" t="s">
        <v>3522</v>
      </c>
      <c r="G1862" t="s">
        <v>270</v>
      </c>
      <c r="H1862" t="s">
        <v>328</v>
      </c>
      <c r="I1862" t="s">
        <v>328</v>
      </c>
      <c r="J1862">
        <v>12</v>
      </c>
      <c r="K1862">
        <v>5.5</v>
      </c>
      <c r="L1862" s="9" t="s">
        <v>328</v>
      </c>
      <c r="M1862" s="9" t="s">
        <v>2399</v>
      </c>
      <c r="N1862" t="s">
        <v>118</v>
      </c>
      <c r="O1862" s="12" t="str">
        <f>IFERROR(VLOOKUP(C1862,USADOS!$C:$C,1,0),"OK")</f>
        <v>OK</v>
      </c>
    </row>
    <row r="1863" spans="1:15" hidden="1" x14ac:dyDescent="0.25">
      <c r="A1863" t="s">
        <v>118</v>
      </c>
      <c r="B1863">
        <v>202002</v>
      </c>
      <c r="C1863" t="s">
        <v>46</v>
      </c>
      <c r="D1863" t="s">
        <v>675</v>
      </c>
      <c r="E1863" t="s">
        <v>3522</v>
      </c>
      <c r="F1863" t="s">
        <v>3522</v>
      </c>
      <c r="G1863" t="s">
        <v>270</v>
      </c>
      <c r="H1863" t="s">
        <v>328</v>
      </c>
      <c r="I1863" t="s">
        <v>328</v>
      </c>
      <c r="J1863">
        <v>15</v>
      </c>
      <c r="K1863">
        <v>3.5</v>
      </c>
      <c r="L1863" s="9" t="s">
        <v>328</v>
      </c>
      <c r="M1863" s="9" t="s">
        <v>2399</v>
      </c>
      <c r="N1863" t="s">
        <v>118</v>
      </c>
      <c r="O1863" s="12" t="str">
        <f>IFERROR(VLOOKUP(C1863,USADOS!$C:$C,1,0),"OK")</f>
        <v>OK</v>
      </c>
    </row>
    <row r="1864" spans="1:15" hidden="1" x14ac:dyDescent="0.25">
      <c r="A1864" t="s">
        <v>118</v>
      </c>
      <c r="B1864">
        <v>201906</v>
      </c>
      <c r="C1864" t="s">
        <v>46</v>
      </c>
      <c r="D1864" t="s">
        <v>675</v>
      </c>
      <c r="E1864" t="s">
        <v>3522</v>
      </c>
      <c r="F1864" t="s">
        <v>3522</v>
      </c>
      <c r="G1864" t="s">
        <v>270</v>
      </c>
      <c r="H1864" t="s">
        <v>328</v>
      </c>
      <c r="I1864" t="s">
        <v>328</v>
      </c>
      <c r="J1864">
        <v>12</v>
      </c>
      <c r="K1864">
        <v>5.5</v>
      </c>
      <c r="L1864" s="9" t="s">
        <v>328</v>
      </c>
      <c r="M1864" s="9" t="s">
        <v>2399</v>
      </c>
      <c r="N1864" t="s">
        <v>118</v>
      </c>
      <c r="O1864" s="12" t="str">
        <f>IFERROR(VLOOKUP(C1864,USADOS!$C:$C,1,0),"OK")</f>
        <v>OK</v>
      </c>
    </row>
    <row r="1865" spans="1:15" hidden="1" x14ac:dyDescent="0.25">
      <c r="A1865" t="s">
        <v>118</v>
      </c>
      <c r="B1865">
        <v>201907</v>
      </c>
      <c r="C1865" t="s">
        <v>46</v>
      </c>
      <c r="D1865" t="s">
        <v>675</v>
      </c>
      <c r="E1865" t="s">
        <v>3522</v>
      </c>
      <c r="F1865" t="s">
        <v>3522</v>
      </c>
      <c r="G1865" t="s">
        <v>270</v>
      </c>
      <c r="H1865" t="s">
        <v>328</v>
      </c>
      <c r="I1865" t="s">
        <v>328</v>
      </c>
      <c r="J1865">
        <v>12</v>
      </c>
      <c r="K1865">
        <v>5.5</v>
      </c>
      <c r="L1865" s="9" t="s">
        <v>328</v>
      </c>
      <c r="M1865" s="9" t="s">
        <v>2399</v>
      </c>
      <c r="N1865" t="s">
        <v>118</v>
      </c>
      <c r="O1865" s="12" t="str">
        <f>IFERROR(VLOOKUP(C1865,USADOS!$C:$C,1,0),"OK")</f>
        <v>OK</v>
      </c>
    </row>
    <row r="1866" spans="1:15" hidden="1" x14ac:dyDescent="0.25">
      <c r="A1866" t="s">
        <v>118</v>
      </c>
      <c r="B1866">
        <v>201908</v>
      </c>
      <c r="C1866" t="s">
        <v>46</v>
      </c>
      <c r="D1866" t="s">
        <v>675</v>
      </c>
      <c r="E1866" t="s">
        <v>3522</v>
      </c>
      <c r="F1866" t="s">
        <v>3522</v>
      </c>
      <c r="G1866" t="s">
        <v>270</v>
      </c>
      <c r="H1866" t="s">
        <v>328</v>
      </c>
      <c r="I1866" t="s">
        <v>328</v>
      </c>
      <c r="J1866">
        <v>12</v>
      </c>
      <c r="K1866">
        <v>5.5</v>
      </c>
      <c r="L1866" s="9" t="s">
        <v>328</v>
      </c>
      <c r="M1866" s="9" t="s">
        <v>2399</v>
      </c>
      <c r="N1866" t="s">
        <v>118</v>
      </c>
      <c r="O1866" s="12" t="str">
        <f>IFERROR(VLOOKUP(C1866,USADOS!$C:$C,1,0),"OK")</f>
        <v>OK</v>
      </c>
    </row>
    <row r="1867" spans="1:15" hidden="1" x14ac:dyDescent="0.25">
      <c r="A1867" t="s">
        <v>118</v>
      </c>
      <c r="B1867">
        <v>201909</v>
      </c>
      <c r="C1867" t="s">
        <v>46</v>
      </c>
      <c r="D1867" t="s">
        <v>675</v>
      </c>
      <c r="E1867" t="s">
        <v>3522</v>
      </c>
      <c r="F1867" t="s">
        <v>3522</v>
      </c>
      <c r="G1867" t="s">
        <v>270</v>
      </c>
      <c r="H1867" t="s">
        <v>328</v>
      </c>
      <c r="I1867" t="s">
        <v>328</v>
      </c>
      <c r="J1867">
        <v>12</v>
      </c>
      <c r="K1867">
        <v>5.5</v>
      </c>
      <c r="L1867" s="9" t="s">
        <v>328</v>
      </c>
      <c r="M1867" s="9" t="s">
        <v>2399</v>
      </c>
      <c r="N1867" t="s">
        <v>118</v>
      </c>
      <c r="O1867" s="12" t="str">
        <f>IFERROR(VLOOKUP(C1867,USADOS!$C:$C,1,0),"OK")</f>
        <v>OK</v>
      </c>
    </row>
    <row r="1868" spans="1:15" hidden="1" x14ac:dyDescent="0.25">
      <c r="A1868" t="s">
        <v>118</v>
      </c>
      <c r="B1868">
        <v>201910</v>
      </c>
      <c r="C1868" t="s">
        <v>46</v>
      </c>
      <c r="D1868" t="s">
        <v>675</v>
      </c>
      <c r="E1868" t="s">
        <v>3522</v>
      </c>
      <c r="F1868" t="s">
        <v>3522</v>
      </c>
      <c r="G1868" t="s">
        <v>270</v>
      </c>
      <c r="H1868" t="s">
        <v>328</v>
      </c>
      <c r="I1868" t="s">
        <v>328</v>
      </c>
      <c r="J1868">
        <v>12</v>
      </c>
      <c r="K1868">
        <v>5.5</v>
      </c>
      <c r="L1868" s="9" t="s">
        <v>328</v>
      </c>
      <c r="M1868" s="9" t="s">
        <v>2399</v>
      </c>
      <c r="N1868" t="s">
        <v>118</v>
      </c>
      <c r="O1868" s="12" t="str">
        <f>IFERROR(VLOOKUP(C1868,USADOS!$C:$C,1,0),"OK")</f>
        <v>OK</v>
      </c>
    </row>
    <row r="1869" spans="1:15" hidden="1" x14ac:dyDescent="0.25">
      <c r="A1869" t="s">
        <v>118</v>
      </c>
      <c r="B1869">
        <v>201911</v>
      </c>
      <c r="C1869" t="s">
        <v>46</v>
      </c>
      <c r="D1869" t="s">
        <v>675</v>
      </c>
      <c r="E1869" t="s">
        <v>3522</v>
      </c>
      <c r="F1869" t="s">
        <v>3522</v>
      </c>
      <c r="G1869" t="s">
        <v>270</v>
      </c>
      <c r="H1869" t="s">
        <v>328</v>
      </c>
      <c r="I1869" t="s">
        <v>328</v>
      </c>
      <c r="J1869">
        <v>10</v>
      </c>
      <c r="K1869">
        <v>5.5</v>
      </c>
      <c r="L1869" s="9" t="s">
        <v>328</v>
      </c>
      <c r="M1869" s="9" t="s">
        <v>2399</v>
      </c>
      <c r="N1869" t="s">
        <v>118</v>
      </c>
      <c r="O1869" s="12" t="str">
        <f>IFERROR(VLOOKUP(C1869,USADOS!$C:$C,1,0),"OK")</f>
        <v>OK</v>
      </c>
    </row>
    <row r="1870" spans="1:15" hidden="1" x14ac:dyDescent="0.25">
      <c r="A1870" t="s">
        <v>118</v>
      </c>
      <c r="B1870">
        <v>201912</v>
      </c>
      <c r="C1870" t="s">
        <v>46</v>
      </c>
      <c r="D1870" t="s">
        <v>675</v>
      </c>
      <c r="E1870" t="s">
        <v>3522</v>
      </c>
      <c r="F1870" t="s">
        <v>3522</v>
      </c>
      <c r="G1870" t="s">
        <v>270</v>
      </c>
      <c r="H1870" t="s">
        <v>328</v>
      </c>
      <c r="I1870" t="s">
        <v>328</v>
      </c>
      <c r="L1870" s="9" t="s">
        <v>328</v>
      </c>
      <c r="M1870" s="9" t="s">
        <v>2399</v>
      </c>
      <c r="N1870" t="s">
        <v>118</v>
      </c>
      <c r="O1870" s="12" t="str">
        <f>IFERROR(VLOOKUP(C1870,USADOS!$C:$C,1,0),"OK")</f>
        <v>OK</v>
      </c>
    </row>
    <row r="1871" spans="1:15" hidden="1" x14ac:dyDescent="0.25">
      <c r="A1871" t="s">
        <v>118</v>
      </c>
      <c r="B1871">
        <v>202001</v>
      </c>
      <c r="C1871" t="s">
        <v>46</v>
      </c>
      <c r="D1871" t="s">
        <v>675</v>
      </c>
      <c r="E1871" t="s">
        <v>3522</v>
      </c>
      <c r="F1871" t="s">
        <v>3522</v>
      </c>
      <c r="G1871" t="s">
        <v>270</v>
      </c>
      <c r="H1871" t="s">
        <v>328</v>
      </c>
      <c r="I1871" t="s">
        <v>328</v>
      </c>
      <c r="J1871">
        <v>17</v>
      </c>
      <c r="K1871">
        <v>3.5</v>
      </c>
      <c r="L1871" s="9" t="s">
        <v>328</v>
      </c>
      <c r="M1871" s="9" t="s">
        <v>2399</v>
      </c>
      <c r="N1871" t="s">
        <v>118</v>
      </c>
      <c r="O1871" s="12" t="str">
        <f>IFERROR(VLOOKUP(C1871,USADOS!$C:$C,1,0),"OK")</f>
        <v>OK</v>
      </c>
    </row>
    <row r="1872" spans="1:15" hidden="1" x14ac:dyDescent="0.25">
      <c r="A1872" t="s">
        <v>118</v>
      </c>
      <c r="B1872">
        <v>202003</v>
      </c>
      <c r="C1872" t="s">
        <v>46</v>
      </c>
      <c r="D1872" t="s">
        <v>675</v>
      </c>
      <c r="E1872" t="s">
        <v>3522</v>
      </c>
      <c r="F1872" t="s">
        <v>3522</v>
      </c>
      <c r="G1872" t="s">
        <v>270</v>
      </c>
      <c r="H1872" t="s">
        <v>328</v>
      </c>
      <c r="I1872" t="s">
        <v>328</v>
      </c>
      <c r="J1872">
        <v>15</v>
      </c>
      <c r="K1872">
        <v>3.5</v>
      </c>
      <c r="L1872" s="9" t="s">
        <v>328</v>
      </c>
      <c r="M1872" s="9" t="s">
        <v>2399</v>
      </c>
      <c r="N1872" t="s">
        <v>118</v>
      </c>
      <c r="O1872" s="12" t="str">
        <f>IFERROR(VLOOKUP(C1872,USADOS!$C:$C,1,0),"OK")</f>
        <v>OK</v>
      </c>
    </row>
    <row r="1873" spans="1:15" hidden="1" x14ac:dyDescent="0.25">
      <c r="A1873" t="s">
        <v>118</v>
      </c>
      <c r="B1873">
        <v>202004</v>
      </c>
      <c r="C1873" t="s">
        <v>46</v>
      </c>
      <c r="D1873" t="s">
        <v>675</v>
      </c>
      <c r="E1873" t="s">
        <v>3522</v>
      </c>
      <c r="F1873" t="s">
        <v>3522</v>
      </c>
      <c r="G1873" t="s">
        <v>270</v>
      </c>
      <c r="H1873" t="s">
        <v>328</v>
      </c>
      <c r="I1873" t="s">
        <v>328</v>
      </c>
      <c r="J1873">
        <v>10</v>
      </c>
      <c r="K1873">
        <v>3.5</v>
      </c>
      <c r="L1873" s="9" t="s">
        <v>328</v>
      </c>
      <c r="M1873" s="9" t="s">
        <v>2399</v>
      </c>
      <c r="N1873" t="s">
        <v>118</v>
      </c>
      <c r="O1873" s="12" t="str">
        <f>IFERROR(VLOOKUP(C1873,USADOS!$C:$C,1,0),"OK")</f>
        <v>OK</v>
      </c>
    </row>
    <row r="1874" spans="1:15" hidden="1" x14ac:dyDescent="0.25">
      <c r="A1874" t="s">
        <v>118</v>
      </c>
      <c r="B1874">
        <v>202005</v>
      </c>
      <c r="C1874" t="s">
        <v>46</v>
      </c>
      <c r="D1874" t="s">
        <v>675</v>
      </c>
      <c r="E1874" t="s">
        <v>3522</v>
      </c>
      <c r="F1874" t="s">
        <v>3522</v>
      </c>
      <c r="G1874" t="s">
        <v>270</v>
      </c>
      <c r="H1874" t="s">
        <v>328</v>
      </c>
      <c r="I1874" t="s">
        <v>328</v>
      </c>
      <c r="J1874">
        <v>10</v>
      </c>
      <c r="K1874">
        <v>3</v>
      </c>
      <c r="L1874" s="9" t="s">
        <v>328</v>
      </c>
      <c r="M1874" s="9" t="s">
        <v>2399</v>
      </c>
      <c r="N1874" t="s">
        <v>118</v>
      </c>
      <c r="O1874" s="12" t="str">
        <f>IFERROR(VLOOKUP(C1874,USADOS!$C:$C,1,0),"OK")</f>
        <v>OK</v>
      </c>
    </row>
    <row r="1875" spans="1:15" hidden="1" x14ac:dyDescent="0.25">
      <c r="A1875" t="s">
        <v>118</v>
      </c>
      <c r="B1875">
        <v>202006</v>
      </c>
      <c r="C1875" t="s">
        <v>46</v>
      </c>
      <c r="D1875" t="s">
        <v>675</v>
      </c>
      <c r="E1875" t="s">
        <v>3522</v>
      </c>
      <c r="F1875" t="s">
        <v>3522</v>
      </c>
      <c r="G1875" t="s">
        <v>270</v>
      </c>
      <c r="H1875" t="s">
        <v>328</v>
      </c>
      <c r="I1875" t="s">
        <v>328</v>
      </c>
      <c r="J1875">
        <v>15</v>
      </c>
      <c r="K1875">
        <v>3</v>
      </c>
      <c r="L1875" s="9" t="s">
        <v>328</v>
      </c>
      <c r="M1875" s="9" t="s">
        <v>2399</v>
      </c>
      <c r="N1875" t="s">
        <v>118</v>
      </c>
      <c r="O1875" s="12" t="str">
        <f>IFERROR(VLOOKUP(C1875,USADOS!$C:$C,1,0),"OK")</f>
        <v>OK</v>
      </c>
    </row>
    <row r="1876" spans="1:15" hidden="1" x14ac:dyDescent="0.25">
      <c r="A1876" t="s">
        <v>118</v>
      </c>
      <c r="B1876">
        <v>202008</v>
      </c>
      <c r="C1876" t="s">
        <v>46</v>
      </c>
      <c r="D1876" t="s">
        <v>675</v>
      </c>
      <c r="E1876" t="s">
        <v>3522</v>
      </c>
      <c r="F1876" t="s">
        <v>3522</v>
      </c>
      <c r="G1876" t="s">
        <v>270</v>
      </c>
      <c r="H1876" t="s">
        <v>328</v>
      </c>
      <c r="I1876" t="s">
        <v>328</v>
      </c>
      <c r="J1876">
        <v>25</v>
      </c>
      <c r="K1876">
        <v>3</v>
      </c>
      <c r="L1876" s="9" t="s">
        <v>328</v>
      </c>
      <c r="M1876" s="9" t="s">
        <v>2399</v>
      </c>
      <c r="N1876" t="s">
        <v>118</v>
      </c>
      <c r="O1876" s="12" t="str">
        <f>IFERROR(VLOOKUP(C1876,USADOS!$C:$C,1,0),"OK")</f>
        <v>OK</v>
      </c>
    </row>
    <row r="1877" spans="1:15" hidden="1" x14ac:dyDescent="0.25">
      <c r="A1877" t="s">
        <v>118</v>
      </c>
      <c r="B1877">
        <v>202009</v>
      </c>
      <c r="C1877" t="s">
        <v>46</v>
      </c>
      <c r="D1877" t="s">
        <v>675</v>
      </c>
      <c r="E1877" t="s">
        <v>3522</v>
      </c>
      <c r="F1877" t="s">
        <v>3522</v>
      </c>
      <c r="G1877" t="s">
        <v>270</v>
      </c>
      <c r="H1877" t="s">
        <v>328</v>
      </c>
      <c r="I1877" t="s">
        <v>328</v>
      </c>
      <c r="J1877">
        <v>25</v>
      </c>
      <c r="K1877">
        <v>3</v>
      </c>
      <c r="L1877" s="9" t="s">
        <v>328</v>
      </c>
      <c r="M1877" s="9" t="s">
        <v>2399</v>
      </c>
      <c r="N1877" t="s">
        <v>118</v>
      </c>
      <c r="O1877" s="12" t="str">
        <f>IFERROR(VLOOKUP(C1877,USADOS!$C:$C,1,0),"OK")</f>
        <v>OK</v>
      </c>
    </row>
    <row r="1878" spans="1:15" hidden="1" x14ac:dyDescent="0.25">
      <c r="A1878" t="s">
        <v>118</v>
      </c>
      <c r="B1878">
        <v>202010</v>
      </c>
      <c r="C1878" t="s">
        <v>46</v>
      </c>
      <c r="D1878" t="s">
        <v>675</v>
      </c>
      <c r="E1878" t="s">
        <v>3522</v>
      </c>
      <c r="F1878" t="s">
        <v>3522</v>
      </c>
      <c r="G1878" t="s">
        <v>270</v>
      </c>
      <c r="H1878" t="s">
        <v>328</v>
      </c>
      <c r="I1878" t="s">
        <v>328</v>
      </c>
      <c r="J1878">
        <v>30</v>
      </c>
      <c r="K1878">
        <v>3</v>
      </c>
      <c r="L1878" s="9" t="s">
        <v>328</v>
      </c>
      <c r="M1878" s="9" t="s">
        <v>2399</v>
      </c>
      <c r="N1878" t="s">
        <v>118</v>
      </c>
      <c r="O1878" s="12" t="str">
        <f>IFERROR(VLOOKUP(C1878,USADOS!$C:$C,1,0),"OK")</f>
        <v>OK</v>
      </c>
    </row>
    <row r="1879" spans="1:15" hidden="1" x14ac:dyDescent="0.25">
      <c r="A1879" t="s">
        <v>118</v>
      </c>
      <c r="B1879">
        <v>202011</v>
      </c>
      <c r="C1879" t="s">
        <v>46</v>
      </c>
      <c r="D1879" t="s">
        <v>675</v>
      </c>
      <c r="E1879" t="s">
        <v>3522</v>
      </c>
      <c r="F1879" t="s">
        <v>3522</v>
      </c>
      <c r="G1879" t="s">
        <v>270</v>
      </c>
      <c r="H1879" t="s">
        <v>328</v>
      </c>
      <c r="I1879" t="s">
        <v>328</v>
      </c>
      <c r="J1879">
        <v>30</v>
      </c>
      <c r="K1879">
        <v>3</v>
      </c>
      <c r="L1879" s="9" t="s">
        <v>328</v>
      </c>
      <c r="M1879" s="9" t="s">
        <v>2399</v>
      </c>
      <c r="N1879" t="s">
        <v>118</v>
      </c>
      <c r="O1879" s="12" t="str">
        <f>IFERROR(VLOOKUP(C1879,USADOS!$C:$C,1,0),"OK")</f>
        <v>OK</v>
      </c>
    </row>
    <row r="1880" spans="1:15" hidden="1" x14ac:dyDescent="0.25">
      <c r="A1880" t="s">
        <v>118</v>
      </c>
      <c r="B1880">
        <v>202012</v>
      </c>
      <c r="C1880" t="s">
        <v>46</v>
      </c>
      <c r="D1880" t="s">
        <v>675</v>
      </c>
      <c r="E1880" t="s">
        <v>3522</v>
      </c>
      <c r="F1880" t="s">
        <v>3522</v>
      </c>
      <c r="G1880" t="s">
        <v>270</v>
      </c>
      <c r="H1880" t="s">
        <v>328</v>
      </c>
      <c r="I1880" t="s">
        <v>328</v>
      </c>
      <c r="J1880">
        <v>30</v>
      </c>
      <c r="K1880">
        <v>3</v>
      </c>
      <c r="L1880" s="9" t="s">
        <v>328</v>
      </c>
      <c r="M1880" s="9" t="s">
        <v>2399</v>
      </c>
      <c r="N1880" t="s">
        <v>118</v>
      </c>
      <c r="O1880" s="12" t="str">
        <f>IFERROR(VLOOKUP(C1880,USADOS!$C:$C,1,0),"OK")</f>
        <v>OK</v>
      </c>
    </row>
    <row r="1881" spans="1:15" hidden="1" x14ac:dyDescent="0.25">
      <c r="A1881" t="s">
        <v>118</v>
      </c>
      <c r="B1881">
        <v>202103</v>
      </c>
      <c r="C1881" t="s">
        <v>46</v>
      </c>
      <c r="D1881" t="s">
        <v>675</v>
      </c>
      <c r="E1881" t="s">
        <v>3522</v>
      </c>
      <c r="F1881" t="s">
        <v>3522</v>
      </c>
      <c r="G1881" t="s">
        <v>270</v>
      </c>
      <c r="H1881" t="s">
        <v>328</v>
      </c>
      <c r="I1881" t="s">
        <v>328</v>
      </c>
      <c r="J1881">
        <v>25</v>
      </c>
      <c r="K1881">
        <v>3</v>
      </c>
      <c r="L1881" s="9" t="s">
        <v>328</v>
      </c>
      <c r="M1881" s="9" t="s">
        <v>2399</v>
      </c>
      <c r="N1881" t="s">
        <v>118</v>
      </c>
      <c r="O1881" s="12" t="str">
        <f>IFERROR(VLOOKUP(C1881,USADOS!$C:$C,1,0),"OK")</f>
        <v>OK</v>
      </c>
    </row>
    <row r="1882" spans="1:15" hidden="1" x14ac:dyDescent="0.25">
      <c r="A1882" t="s">
        <v>118</v>
      </c>
      <c r="B1882">
        <v>202101</v>
      </c>
      <c r="C1882" t="s">
        <v>46</v>
      </c>
      <c r="D1882" t="s">
        <v>675</v>
      </c>
      <c r="E1882" t="s">
        <v>3522</v>
      </c>
      <c r="F1882" t="s">
        <v>3522</v>
      </c>
      <c r="G1882" t="s">
        <v>270</v>
      </c>
      <c r="H1882" t="s">
        <v>328</v>
      </c>
      <c r="I1882" t="s">
        <v>328</v>
      </c>
      <c r="J1882">
        <v>30</v>
      </c>
      <c r="K1882">
        <v>3</v>
      </c>
      <c r="L1882" s="9" t="s">
        <v>328</v>
      </c>
      <c r="M1882" s="9" t="s">
        <v>2399</v>
      </c>
      <c r="N1882" t="s">
        <v>118</v>
      </c>
      <c r="O1882" s="12" t="str">
        <f>IFERROR(VLOOKUP(C1882,USADOS!$C:$C,1,0),"OK")</f>
        <v>OK</v>
      </c>
    </row>
    <row r="1883" spans="1:15" hidden="1" x14ac:dyDescent="0.25">
      <c r="A1883" t="s">
        <v>118</v>
      </c>
      <c r="B1883">
        <v>202102</v>
      </c>
      <c r="C1883" t="s">
        <v>46</v>
      </c>
      <c r="D1883" t="s">
        <v>675</v>
      </c>
      <c r="E1883" t="s">
        <v>3522</v>
      </c>
      <c r="F1883" t="s">
        <v>3522</v>
      </c>
      <c r="G1883" t="s">
        <v>270</v>
      </c>
      <c r="H1883" t="s">
        <v>328</v>
      </c>
      <c r="I1883" t="s">
        <v>328</v>
      </c>
      <c r="J1883">
        <v>25</v>
      </c>
      <c r="K1883">
        <v>3</v>
      </c>
      <c r="L1883" s="9" t="s">
        <v>328</v>
      </c>
      <c r="M1883" s="9" t="s">
        <v>2399</v>
      </c>
      <c r="N1883" t="s">
        <v>118</v>
      </c>
      <c r="O1883" s="12" t="str">
        <f>IFERROR(VLOOKUP(C1883,USADOS!$C:$C,1,0),"OK")</f>
        <v>OK</v>
      </c>
    </row>
    <row r="1884" spans="1:15" hidden="1" x14ac:dyDescent="0.25">
      <c r="A1884" t="s">
        <v>118</v>
      </c>
      <c r="B1884">
        <v>202104</v>
      </c>
      <c r="C1884" t="s">
        <v>46</v>
      </c>
      <c r="D1884" t="s">
        <v>675</v>
      </c>
      <c r="E1884" t="s">
        <v>3522</v>
      </c>
      <c r="F1884" t="s">
        <v>3522</v>
      </c>
      <c r="G1884" t="s">
        <v>270</v>
      </c>
      <c r="H1884" t="s">
        <v>328</v>
      </c>
      <c r="I1884" t="s">
        <v>328</v>
      </c>
      <c r="J1884">
        <v>15</v>
      </c>
      <c r="K1884">
        <v>3</v>
      </c>
      <c r="L1884" s="9" t="s">
        <v>328</v>
      </c>
      <c r="M1884" s="9" t="s">
        <v>2399</v>
      </c>
      <c r="N1884" t="s">
        <v>118</v>
      </c>
      <c r="O1884" s="12" t="str">
        <f>IFERROR(VLOOKUP(C1884,USADOS!$C:$C,1,0),"OK")</f>
        <v>OK</v>
      </c>
    </row>
    <row r="1885" spans="1:15" hidden="1" x14ac:dyDescent="0.25">
      <c r="A1885" t="s">
        <v>118</v>
      </c>
      <c r="B1885">
        <v>202105</v>
      </c>
      <c r="C1885" t="s">
        <v>46</v>
      </c>
      <c r="D1885" t="s">
        <v>675</v>
      </c>
      <c r="E1885" t="s">
        <v>3522</v>
      </c>
      <c r="F1885" t="s">
        <v>3522</v>
      </c>
      <c r="G1885" t="s">
        <v>270</v>
      </c>
      <c r="H1885" t="s">
        <v>328</v>
      </c>
      <c r="I1885" t="s">
        <v>328</v>
      </c>
      <c r="J1885">
        <v>15</v>
      </c>
      <c r="K1885">
        <v>3</v>
      </c>
      <c r="L1885" s="9" t="s">
        <v>328</v>
      </c>
      <c r="M1885" s="9" t="s">
        <v>2399</v>
      </c>
      <c r="N1885" t="s">
        <v>118</v>
      </c>
      <c r="O1885" s="12" t="str">
        <f>IFERROR(VLOOKUP(C1885,USADOS!$C:$C,1,0),"OK")</f>
        <v>OK</v>
      </c>
    </row>
    <row r="1886" spans="1:15" hidden="1" x14ac:dyDescent="0.25">
      <c r="A1886" t="s">
        <v>118</v>
      </c>
      <c r="B1886">
        <v>202106</v>
      </c>
      <c r="C1886" t="s">
        <v>46</v>
      </c>
      <c r="D1886" t="s">
        <v>675</v>
      </c>
      <c r="E1886" t="s">
        <v>3522</v>
      </c>
      <c r="F1886" t="s">
        <v>3522</v>
      </c>
      <c r="G1886" t="s">
        <v>270</v>
      </c>
      <c r="H1886" t="s">
        <v>328</v>
      </c>
      <c r="I1886" t="s">
        <v>328</v>
      </c>
      <c r="J1886">
        <v>6</v>
      </c>
      <c r="K1886">
        <v>3</v>
      </c>
      <c r="L1886" s="9" t="s">
        <v>328</v>
      </c>
      <c r="M1886" s="9" t="s">
        <v>2399</v>
      </c>
      <c r="N1886" t="s">
        <v>118</v>
      </c>
      <c r="O1886" s="12" t="str">
        <f>IFERROR(VLOOKUP(C1886,USADOS!$C:$C,1,0),"OK")</f>
        <v>OK</v>
      </c>
    </row>
    <row r="1887" spans="1:15" hidden="1" x14ac:dyDescent="0.25">
      <c r="A1887" t="s">
        <v>118</v>
      </c>
      <c r="B1887">
        <v>202107</v>
      </c>
      <c r="C1887" t="s">
        <v>46</v>
      </c>
      <c r="D1887" t="s">
        <v>675</v>
      </c>
      <c r="E1887" t="s">
        <v>3522</v>
      </c>
      <c r="F1887" t="s">
        <v>3522</v>
      </c>
      <c r="G1887" t="s">
        <v>270</v>
      </c>
      <c r="H1887" t="s">
        <v>328</v>
      </c>
      <c r="I1887" t="s">
        <v>328</v>
      </c>
      <c r="J1887">
        <v>6</v>
      </c>
      <c r="K1887">
        <v>3</v>
      </c>
      <c r="L1887" s="9" t="s">
        <v>328</v>
      </c>
      <c r="M1887" s="9" t="s">
        <v>2399</v>
      </c>
      <c r="N1887" t="s">
        <v>118</v>
      </c>
      <c r="O1887" s="12" t="str">
        <f>IFERROR(VLOOKUP(C1887,USADOS!$C:$C,1,0),"OK")</f>
        <v>OK</v>
      </c>
    </row>
    <row r="1888" spans="1:15" hidden="1" x14ac:dyDescent="0.25">
      <c r="A1888" t="s">
        <v>118</v>
      </c>
      <c r="B1888">
        <v>202007</v>
      </c>
      <c r="C1888" t="s">
        <v>46</v>
      </c>
      <c r="D1888" t="s">
        <v>675</v>
      </c>
      <c r="E1888" t="s">
        <v>3522</v>
      </c>
      <c r="F1888" t="s">
        <v>3522</v>
      </c>
      <c r="G1888" t="s">
        <v>270</v>
      </c>
      <c r="H1888" t="s">
        <v>328</v>
      </c>
      <c r="I1888" t="s">
        <v>328</v>
      </c>
      <c r="J1888">
        <v>25</v>
      </c>
      <c r="K1888">
        <v>3</v>
      </c>
      <c r="L1888" s="9" t="s">
        <v>328</v>
      </c>
      <c r="M1888" s="9" t="s">
        <v>2399</v>
      </c>
      <c r="N1888" t="s">
        <v>118</v>
      </c>
      <c r="O1888" s="12" t="str">
        <f>IFERROR(VLOOKUP(C1888,USADOS!$C:$C,1,0),"OK")</f>
        <v>OK</v>
      </c>
    </row>
    <row r="1889" spans="1:15" hidden="1" x14ac:dyDescent="0.25">
      <c r="A1889" t="s">
        <v>1058</v>
      </c>
      <c r="B1889">
        <v>202111</v>
      </c>
      <c r="C1889" t="s">
        <v>3457</v>
      </c>
      <c r="D1889" t="s">
        <v>3770</v>
      </c>
      <c r="E1889" t="s">
        <v>1093</v>
      </c>
      <c r="F1889" t="s">
        <v>1093</v>
      </c>
      <c r="G1889" t="s">
        <v>270</v>
      </c>
      <c r="H1889" t="s">
        <v>3498</v>
      </c>
      <c r="I1889" t="s">
        <v>3495</v>
      </c>
      <c r="J1889">
        <v>8</v>
      </c>
      <c r="K1889">
        <v>3</v>
      </c>
      <c r="L1889" t="s">
        <v>3495</v>
      </c>
      <c r="M1889" s="9"/>
      <c r="N1889" t="s">
        <v>1888</v>
      </c>
      <c r="O1889" s="12" t="str">
        <f>IFERROR(VLOOKUP(C1889,USADOS!$C:$C,1,0),"OK")</f>
        <v>OK</v>
      </c>
    </row>
    <row r="1890" spans="1:15" hidden="1" x14ac:dyDescent="0.25">
      <c r="A1890" t="s">
        <v>1058</v>
      </c>
      <c r="B1890">
        <v>202112</v>
      </c>
      <c r="C1890" t="s">
        <v>3457</v>
      </c>
      <c r="D1890" t="s">
        <v>3770</v>
      </c>
      <c r="E1890" t="s">
        <v>1093</v>
      </c>
      <c r="F1890" t="s">
        <v>1093</v>
      </c>
      <c r="G1890" t="s">
        <v>270</v>
      </c>
      <c r="H1890" t="s">
        <v>3498</v>
      </c>
      <c r="I1890" t="s">
        <v>3495</v>
      </c>
      <c r="J1890">
        <v>8</v>
      </c>
      <c r="K1890">
        <v>3</v>
      </c>
      <c r="L1890" t="s">
        <v>3495</v>
      </c>
      <c r="M1890" s="9"/>
      <c r="N1890" t="s">
        <v>1888</v>
      </c>
      <c r="O1890" s="12" t="str">
        <f>IFERROR(VLOOKUP(C1890,USADOS!$C:$C,1,0),"OK")</f>
        <v>OK</v>
      </c>
    </row>
    <row r="1891" spans="1:15" hidden="1" x14ac:dyDescent="0.25">
      <c r="A1891" t="s">
        <v>1058</v>
      </c>
      <c r="B1891">
        <v>202201</v>
      </c>
      <c r="C1891" t="s">
        <v>3457</v>
      </c>
      <c r="D1891" t="s">
        <v>3770</v>
      </c>
      <c r="E1891" t="s">
        <v>1093</v>
      </c>
      <c r="F1891" t="s">
        <v>1093</v>
      </c>
      <c r="G1891" t="s">
        <v>270</v>
      </c>
      <c r="H1891" t="s">
        <v>3498</v>
      </c>
      <c r="I1891" t="s">
        <v>3495</v>
      </c>
      <c r="J1891">
        <v>8</v>
      </c>
      <c r="K1891">
        <v>3</v>
      </c>
      <c r="L1891" t="s">
        <v>3495</v>
      </c>
      <c r="M1891" s="9"/>
      <c r="N1891" t="s">
        <v>1888</v>
      </c>
      <c r="O1891" s="12" t="str">
        <f>IFERROR(VLOOKUP(C1891,USADOS!$C:$C,1,0),"OK")</f>
        <v>OK</v>
      </c>
    </row>
    <row r="1892" spans="1:15" hidden="1" x14ac:dyDescent="0.25">
      <c r="A1892" t="s">
        <v>1058</v>
      </c>
      <c r="B1892">
        <v>202202</v>
      </c>
      <c r="C1892" t="s">
        <v>3457</v>
      </c>
      <c r="D1892" t="s">
        <v>3770</v>
      </c>
      <c r="E1892" t="s">
        <v>1093</v>
      </c>
      <c r="F1892" t="s">
        <v>1093</v>
      </c>
      <c r="G1892" t="s">
        <v>270</v>
      </c>
      <c r="H1892" t="s">
        <v>3498</v>
      </c>
      <c r="I1892" t="s">
        <v>3495</v>
      </c>
      <c r="J1892">
        <v>8</v>
      </c>
      <c r="K1892">
        <v>3</v>
      </c>
      <c r="L1892" t="s">
        <v>3495</v>
      </c>
      <c r="M1892" s="9"/>
      <c r="N1892" t="s">
        <v>1888</v>
      </c>
      <c r="O1892" s="12" t="str">
        <f>IFERROR(VLOOKUP(C1892,USADOS!$C:$C,1,0),"OK")</f>
        <v>OK</v>
      </c>
    </row>
    <row r="1893" spans="1:15" hidden="1" x14ac:dyDescent="0.25">
      <c r="A1893" t="s">
        <v>1058</v>
      </c>
      <c r="B1893">
        <v>202203</v>
      </c>
      <c r="C1893" t="s">
        <v>3457</v>
      </c>
      <c r="D1893" t="s">
        <v>3770</v>
      </c>
      <c r="E1893" t="s">
        <v>1093</v>
      </c>
      <c r="F1893" t="s">
        <v>1093</v>
      </c>
      <c r="G1893" t="s">
        <v>270</v>
      </c>
      <c r="H1893" t="s">
        <v>3498</v>
      </c>
      <c r="I1893" t="s">
        <v>3495</v>
      </c>
      <c r="J1893">
        <v>8</v>
      </c>
      <c r="K1893">
        <v>3</v>
      </c>
      <c r="L1893" t="s">
        <v>3495</v>
      </c>
      <c r="M1893" s="9"/>
      <c r="N1893" t="s">
        <v>1888</v>
      </c>
      <c r="O1893" s="12" t="str">
        <f>IFERROR(VLOOKUP(C1893,USADOS!$C:$C,1,0),"OK")</f>
        <v>OK</v>
      </c>
    </row>
    <row r="1894" spans="1:15" hidden="1" x14ac:dyDescent="0.25">
      <c r="A1894" t="s">
        <v>1058</v>
      </c>
      <c r="B1894">
        <v>202204</v>
      </c>
      <c r="C1894" t="s">
        <v>3457</v>
      </c>
      <c r="D1894" t="s">
        <v>3770</v>
      </c>
      <c r="E1894" t="s">
        <v>1093</v>
      </c>
      <c r="F1894" t="s">
        <v>1093</v>
      </c>
      <c r="G1894" t="s">
        <v>270</v>
      </c>
      <c r="H1894" t="s">
        <v>3498</v>
      </c>
      <c r="I1894" t="s">
        <v>3495</v>
      </c>
      <c r="J1894">
        <v>8</v>
      </c>
      <c r="K1894">
        <v>3</v>
      </c>
      <c r="L1894" t="s">
        <v>3495</v>
      </c>
      <c r="M1894" s="9"/>
      <c r="N1894" t="s">
        <v>1888</v>
      </c>
      <c r="O1894" s="12" t="str">
        <f>IFERROR(VLOOKUP(C1894,USADOS!$C:$C,1,0),"OK")</f>
        <v>OK</v>
      </c>
    </row>
    <row r="1895" spans="1:15" hidden="1" x14ac:dyDescent="0.25">
      <c r="A1895" t="s">
        <v>1058</v>
      </c>
      <c r="B1895">
        <v>202205</v>
      </c>
      <c r="C1895" t="s">
        <v>3457</v>
      </c>
      <c r="D1895" t="s">
        <v>3770</v>
      </c>
      <c r="E1895" t="s">
        <v>1093</v>
      </c>
      <c r="F1895" t="s">
        <v>1093</v>
      </c>
      <c r="G1895" t="s">
        <v>270</v>
      </c>
      <c r="H1895" t="s">
        <v>3498</v>
      </c>
      <c r="I1895" t="s">
        <v>3495</v>
      </c>
      <c r="J1895">
        <v>8</v>
      </c>
      <c r="K1895">
        <v>3</v>
      </c>
      <c r="L1895" t="s">
        <v>3495</v>
      </c>
      <c r="M1895" s="9"/>
      <c r="N1895" t="s">
        <v>1888</v>
      </c>
      <c r="O1895" s="12" t="str">
        <f>IFERROR(VLOOKUP(C1895,USADOS!$C:$C,1,0),"OK")</f>
        <v>OK</v>
      </c>
    </row>
    <row r="1896" spans="1:15" hidden="1" x14ac:dyDescent="0.25">
      <c r="A1896" t="s">
        <v>1058</v>
      </c>
      <c r="B1896">
        <v>202206</v>
      </c>
      <c r="C1896" t="s">
        <v>3457</v>
      </c>
      <c r="D1896" t="s">
        <v>3770</v>
      </c>
      <c r="E1896" t="s">
        <v>1093</v>
      </c>
      <c r="F1896" t="s">
        <v>1093</v>
      </c>
      <c r="G1896" t="s">
        <v>270</v>
      </c>
      <c r="H1896" t="s">
        <v>3498</v>
      </c>
      <c r="I1896" t="s">
        <v>3495</v>
      </c>
      <c r="J1896">
        <v>8</v>
      </c>
      <c r="K1896">
        <v>3</v>
      </c>
      <c r="L1896" t="s">
        <v>3495</v>
      </c>
      <c r="M1896" s="9"/>
      <c r="N1896" t="s">
        <v>1888</v>
      </c>
      <c r="O1896" s="12" t="str">
        <f>IFERROR(VLOOKUP(C1896,USADOS!$C:$C,1,0),"OK")</f>
        <v>OK</v>
      </c>
    </row>
    <row r="1897" spans="1:15" hidden="1" x14ac:dyDescent="0.25">
      <c r="A1897" t="s">
        <v>1058</v>
      </c>
      <c r="B1897">
        <v>202207</v>
      </c>
      <c r="C1897" t="s">
        <v>3457</v>
      </c>
      <c r="D1897" t="s">
        <v>3770</v>
      </c>
      <c r="E1897" t="s">
        <v>1093</v>
      </c>
      <c r="F1897" t="s">
        <v>1093</v>
      </c>
      <c r="G1897" t="s">
        <v>270</v>
      </c>
      <c r="H1897" t="s">
        <v>3498</v>
      </c>
      <c r="I1897" t="s">
        <v>3495</v>
      </c>
      <c r="J1897">
        <v>8</v>
      </c>
      <c r="K1897">
        <v>3</v>
      </c>
      <c r="L1897" t="s">
        <v>3495</v>
      </c>
      <c r="M1897" s="9"/>
      <c r="N1897" t="s">
        <v>1888</v>
      </c>
      <c r="O1897" s="12" t="str">
        <f>IFERROR(VLOOKUP(C1897,USADOS!$C:$C,1,0),"OK")</f>
        <v>OK</v>
      </c>
    </row>
    <row r="1898" spans="1:15" hidden="1" x14ac:dyDescent="0.25">
      <c r="A1898" t="s">
        <v>1058</v>
      </c>
      <c r="B1898">
        <v>202208</v>
      </c>
      <c r="C1898" t="s">
        <v>3457</v>
      </c>
      <c r="D1898" t="s">
        <v>3770</v>
      </c>
      <c r="E1898" t="s">
        <v>1093</v>
      </c>
      <c r="F1898" t="s">
        <v>1093</v>
      </c>
      <c r="G1898" t="s">
        <v>270</v>
      </c>
      <c r="H1898" t="s">
        <v>3498</v>
      </c>
      <c r="I1898" t="s">
        <v>3495</v>
      </c>
      <c r="J1898">
        <v>8</v>
      </c>
      <c r="K1898">
        <v>3</v>
      </c>
      <c r="L1898" t="s">
        <v>3495</v>
      </c>
      <c r="M1898" s="9"/>
      <c r="N1898" t="s">
        <v>1888</v>
      </c>
      <c r="O1898" s="12" t="str">
        <f>IFERROR(VLOOKUP(C1898,USADOS!$C:$C,1,0),"OK")</f>
        <v>OK</v>
      </c>
    </row>
    <row r="1899" spans="1:15" hidden="1" x14ac:dyDescent="0.25">
      <c r="A1899" t="s">
        <v>1058</v>
      </c>
      <c r="B1899">
        <v>202209</v>
      </c>
      <c r="C1899" t="s">
        <v>3457</v>
      </c>
      <c r="D1899" t="s">
        <v>3770</v>
      </c>
      <c r="E1899" t="s">
        <v>1093</v>
      </c>
      <c r="F1899" t="s">
        <v>1093</v>
      </c>
      <c r="G1899" t="s">
        <v>270</v>
      </c>
      <c r="H1899" t="s">
        <v>3498</v>
      </c>
      <c r="I1899" t="s">
        <v>3495</v>
      </c>
      <c r="J1899">
        <v>8</v>
      </c>
      <c r="K1899">
        <v>3</v>
      </c>
      <c r="L1899" t="s">
        <v>3495</v>
      </c>
      <c r="M1899" s="9"/>
      <c r="N1899" t="s">
        <v>1888</v>
      </c>
      <c r="O1899" s="12" t="str">
        <f>IFERROR(VLOOKUP(C1899,USADOS!$C:$C,1,0),"OK")</f>
        <v>OK</v>
      </c>
    </row>
    <row r="1900" spans="1:15" hidden="1" x14ac:dyDescent="0.25">
      <c r="A1900" t="s">
        <v>1058</v>
      </c>
      <c r="B1900">
        <v>202210</v>
      </c>
      <c r="C1900" t="s">
        <v>3457</v>
      </c>
      <c r="D1900" t="s">
        <v>3770</v>
      </c>
      <c r="E1900" t="s">
        <v>1093</v>
      </c>
      <c r="F1900" t="s">
        <v>1093</v>
      </c>
      <c r="G1900" t="s">
        <v>270</v>
      </c>
      <c r="H1900" t="s">
        <v>3498</v>
      </c>
      <c r="I1900" t="s">
        <v>3495</v>
      </c>
      <c r="J1900">
        <v>8</v>
      </c>
      <c r="K1900">
        <v>3</v>
      </c>
      <c r="L1900" t="s">
        <v>3495</v>
      </c>
      <c r="M1900" s="9"/>
      <c r="N1900" t="s">
        <v>1888</v>
      </c>
      <c r="O1900" s="12" t="str">
        <f>IFERROR(VLOOKUP(C1900,USADOS!$C:$C,1,0),"OK")</f>
        <v>OK</v>
      </c>
    </row>
    <row r="1901" spans="1:15" hidden="1" x14ac:dyDescent="0.25">
      <c r="A1901" t="s">
        <v>1058</v>
      </c>
      <c r="B1901">
        <v>202211</v>
      </c>
      <c r="C1901" t="s">
        <v>3457</v>
      </c>
      <c r="D1901" t="s">
        <v>3770</v>
      </c>
      <c r="E1901" t="s">
        <v>1093</v>
      </c>
      <c r="F1901" t="s">
        <v>1093</v>
      </c>
      <c r="G1901" t="s">
        <v>270</v>
      </c>
      <c r="H1901" t="s">
        <v>3498</v>
      </c>
      <c r="I1901" t="s">
        <v>3495</v>
      </c>
      <c r="J1901">
        <v>8</v>
      </c>
      <c r="K1901">
        <v>3</v>
      </c>
      <c r="L1901" t="s">
        <v>3495</v>
      </c>
      <c r="M1901" s="9"/>
      <c r="N1901" t="s">
        <v>1888</v>
      </c>
      <c r="O1901" s="12" t="str">
        <f>IFERROR(VLOOKUP(C1901,USADOS!$C:$C,1,0),"OK")</f>
        <v>OK</v>
      </c>
    </row>
    <row r="1902" spans="1:15" hidden="1" x14ac:dyDescent="0.25">
      <c r="A1902" t="s">
        <v>1552</v>
      </c>
      <c r="B1902">
        <v>202310</v>
      </c>
      <c r="C1902" s="11" t="s">
        <v>5212</v>
      </c>
      <c r="D1902" s="11" t="s">
        <v>5213</v>
      </c>
      <c r="E1902" t="s">
        <v>103</v>
      </c>
      <c r="F1902" t="s">
        <v>103</v>
      </c>
      <c r="G1902" t="s">
        <v>270</v>
      </c>
      <c r="H1902" t="s">
        <v>5224</v>
      </c>
      <c r="J1902">
        <v>7</v>
      </c>
      <c r="K1902">
        <v>3.5</v>
      </c>
      <c r="L1902" s="9" t="s">
        <v>5224</v>
      </c>
      <c r="M1902" s="44"/>
      <c r="N1902" t="s">
        <v>103</v>
      </c>
      <c r="O1902" s="12" t="str">
        <f>IFERROR(VLOOKUP(C1902,USADOS!$C:$C,1,0),"OK")</f>
        <v>OK</v>
      </c>
    </row>
    <row r="1903" spans="1:15" hidden="1" x14ac:dyDescent="0.25">
      <c r="A1903" t="s">
        <v>1552</v>
      </c>
      <c r="B1903">
        <v>202311</v>
      </c>
      <c r="C1903" s="11" t="s">
        <v>5212</v>
      </c>
      <c r="D1903" s="11" t="s">
        <v>5213</v>
      </c>
      <c r="E1903" t="s">
        <v>104</v>
      </c>
      <c r="F1903" t="s">
        <v>104</v>
      </c>
      <c r="G1903" t="s">
        <v>270</v>
      </c>
      <c r="H1903" t="s">
        <v>5224</v>
      </c>
      <c r="J1903">
        <v>7</v>
      </c>
      <c r="K1903">
        <v>3.5</v>
      </c>
      <c r="L1903" s="9" t="s">
        <v>5224</v>
      </c>
      <c r="M1903" s="44"/>
      <c r="N1903" t="s">
        <v>103</v>
      </c>
      <c r="O1903" s="12" t="str">
        <f>IFERROR(VLOOKUP(C1903,USADOS!$C:$C,1,0),"OK")</f>
        <v>OK</v>
      </c>
    </row>
    <row r="1904" spans="1:15" hidden="1" x14ac:dyDescent="0.25">
      <c r="A1904" t="s">
        <v>1552</v>
      </c>
      <c r="B1904">
        <v>202312</v>
      </c>
      <c r="C1904" s="11" t="s">
        <v>5212</v>
      </c>
      <c r="D1904" s="11" t="s">
        <v>5213</v>
      </c>
      <c r="E1904" t="s">
        <v>104</v>
      </c>
      <c r="F1904" t="s">
        <v>104</v>
      </c>
      <c r="G1904" t="s">
        <v>270</v>
      </c>
      <c r="H1904" t="s">
        <v>5224</v>
      </c>
      <c r="J1904">
        <v>7</v>
      </c>
      <c r="K1904">
        <v>3.5</v>
      </c>
      <c r="L1904" s="9" t="s">
        <v>5224</v>
      </c>
      <c r="M1904" s="44"/>
      <c r="N1904" t="s">
        <v>103</v>
      </c>
      <c r="O1904" s="12" t="str">
        <f>IFERROR(VLOOKUP(C1904,USADOS!$C:$C,1,0),"OK")</f>
        <v>OK</v>
      </c>
    </row>
    <row r="1905" spans="1:15" hidden="1" x14ac:dyDescent="0.25">
      <c r="A1905" t="s">
        <v>1552</v>
      </c>
      <c r="B1905">
        <v>202401</v>
      </c>
      <c r="C1905" s="11" t="s">
        <v>5212</v>
      </c>
      <c r="D1905" s="11" t="s">
        <v>5213</v>
      </c>
      <c r="E1905" t="s">
        <v>103</v>
      </c>
      <c r="F1905" t="s">
        <v>103</v>
      </c>
      <c r="G1905" t="s">
        <v>270</v>
      </c>
      <c r="H1905" t="s">
        <v>5224</v>
      </c>
      <c r="J1905">
        <v>7</v>
      </c>
      <c r="K1905">
        <v>3.5</v>
      </c>
      <c r="L1905" s="9" t="s">
        <v>5224</v>
      </c>
      <c r="M1905" s="44"/>
      <c r="N1905" t="s">
        <v>103</v>
      </c>
      <c r="O1905" s="12" t="str">
        <f>IFERROR(VLOOKUP(C1905,USADOS!$C:$C,1,0),"OK")</f>
        <v>OK</v>
      </c>
    </row>
    <row r="1906" spans="1:15" hidden="1" x14ac:dyDescent="0.25">
      <c r="A1906" t="s">
        <v>1552</v>
      </c>
      <c r="B1906">
        <v>202402</v>
      </c>
      <c r="C1906" s="11" t="s">
        <v>5212</v>
      </c>
      <c r="D1906" s="11" t="s">
        <v>5213</v>
      </c>
      <c r="E1906" t="s">
        <v>103</v>
      </c>
      <c r="F1906" t="s">
        <v>103</v>
      </c>
      <c r="G1906" t="s">
        <v>270</v>
      </c>
      <c r="H1906" t="s">
        <v>5224</v>
      </c>
      <c r="J1906">
        <v>7</v>
      </c>
      <c r="K1906">
        <v>3.5</v>
      </c>
      <c r="L1906" s="9" t="s">
        <v>5224</v>
      </c>
      <c r="M1906" s="44"/>
      <c r="N1906" t="s">
        <v>103</v>
      </c>
      <c r="O1906" s="12" t="str">
        <f>IFERROR(VLOOKUP(C1906,USADOS!$C:$C,1,0),"OK")</f>
        <v>OK</v>
      </c>
    </row>
    <row r="1907" spans="1:15" hidden="1" x14ac:dyDescent="0.25">
      <c r="A1907" t="s">
        <v>1552</v>
      </c>
      <c r="B1907">
        <v>202403</v>
      </c>
      <c r="C1907" s="11" t="s">
        <v>5212</v>
      </c>
      <c r="D1907" s="11" t="s">
        <v>5213</v>
      </c>
      <c r="E1907" t="s">
        <v>103</v>
      </c>
      <c r="F1907" t="s">
        <v>103</v>
      </c>
      <c r="G1907" t="s">
        <v>270</v>
      </c>
      <c r="H1907" t="s">
        <v>5224</v>
      </c>
      <c r="J1907">
        <v>7</v>
      </c>
      <c r="K1907">
        <v>3.5</v>
      </c>
      <c r="L1907" s="9" t="s">
        <v>5224</v>
      </c>
      <c r="M1907" s="44"/>
      <c r="N1907" t="s">
        <v>103</v>
      </c>
      <c r="O1907" s="12" t="str">
        <f>IFERROR(VLOOKUP(C1907,USADOS!$C:$C,1,0),"OK")</f>
        <v>OK</v>
      </c>
    </row>
    <row r="1908" spans="1:15" hidden="1" x14ac:dyDescent="0.25">
      <c r="A1908" t="s">
        <v>1552</v>
      </c>
      <c r="B1908">
        <v>202311</v>
      </c>
      <c r="C1908" s="11" t="s">
        <v>5331</v>
      </c>
      <c r="D1908" s="11" t="s">
        <v>5213</v>
      </c>
      <c r="E1908" t="s">
        <v>104</v>
      </c>
      <c r="F1908" t="s">
        <v>104</v>
      </c>
      <c r="G1908" t="s">
        <v>270</v>
      </c>
      <c r="H1908" t="s">
        <v>5224</v>
      </c>
      <c r="J1908">
        <v>7</v>
      </c>
      <c r="K1908">
        <v>3.5</v>
      </c>
      <c r="L1908" s="9" t="s">
        <v>5224</v>
      </c>
      <c r="M1908" s="44"/>
      <c r="N1908" t="s">
        <v>103</v>
      </c>
      <c r="O1908" s="12" t="str">
        <f>IFERROR(VLOOKUP(C1908,USADOS!$C:$C,1,0),"OK")</f>
        <v>OK</v>
      </c>
    </row>
    <row r="1909" spans="1:15" hidden="1" x14ac:dyDescent="0.25">
      <c r="A1909" t="s">
        <v>1552</v>
      </c>
      <c r="B1909">
        <v>202312</v>
      </c>
      <c r="C1909" s="11" t="s">
        <v>5331</v>
      </c>
      <c r="D1909" s="11" t="s">
        <v>5213</v>
      </c>
      <c r="E1909" t="s">
        <v>104</v>
      </c>
      <c r="F1909" t="s">
        <v>104</v>
      </c>
      <c r="G1909" t="s">
        <v>270</v>
      </c>
      <c r="H1909" t="s">
        <v>5224</v>
      </c>
      <c r="J1909">
        <v>7</v>
      </c>
      <c r="K1909">
        <v>3.5</v>
      </c>
      <c r="L1909" s="9" t="s">
        <v>5224</v>
      </c>
      <c r="M1909" s="44"/>
      <c r="N1909" t="s">
        <v>103</v>
      </c>
      <c r="O1909" s="12" t="str">
        <f>IFERROR(VLOOKUP(C1909,USADOS!$C:$C,1,0),"OK")</f>
        <v>OK</v>
      </c>
    </row>
    <row r="1910" spans="1:15" hidden="1" x14ac:dyDescent="0.25">
      <c r="A1910" t="s">
        <v>1552</v>
      </c>
      <c r="B1910">
        <v>202401</v>
      </c>
      <c r="C1910" s="11" t="s">
        <v>5331</v>
      </c>
      <c r="D1910" s="11" t="s">
        <v>5213</v>
      </c>
      <c r="E1910" t="s">
        <v>103</v>
      </c>
      <c r="F1910" t="s">
        <v>103</v>
      </c>
      <c r="G1910" t="s">
        <v>270</v>
      </c>
      <c r="H1910" t="s">
        <v>5224</v>
      </c>
      <c r="J1910">
        <v>7</v>
      </c>
      <c r="K1910">
        <v>3.5</v>
      </c>
      <c r="L1910" s="9" t="s">
        <v>5224</v>
      </c>
      <c r="M1910" s="44"/>
      <c r="N1910" t="s">
        <v>103</v>
      </c>
      <c r="O1910" s="12" t="str">
        <f>IFERROR(VLOOKUP(C1910,USADOS!$C:$C,1,0),"OK")</f>
        <v>OK</v>
      </c>
    </row>
    <row r="1911" spans="1:15" hidden="1" x14ac:dyDescent="0.25">
      <c r="A1911" t="s">
        <v>1552</v>
      </c>
      <c r="B1911">
        <v>202402</v>
      </c>
      <c r="C1911" s="11" t="s">
        <v>5331</v>
      </c>
      <c r="D1911" s="11" t="s">
        <v>5213</v>
      </c>
      <c r="E1911" t="s">
        <v>103</v>
      </c>
      <c r="F1911" t="s">
        <v>103</v>
      </c>
      <c r="G1911" t="s">
        <v>270</v>
      </c>
      <c r="H1911" t="s">
        <v>5224</v>
      </c>
      <c r="J1911">
        <v>7</v>
      </c>
      <c r="K1911">
        <v>3.5</v>
      </c>
      <c r="L1911" s="9" t="s">
        <v>5224</v>
      </c>
      <c r="M1911" s="44"/>
      <c r="N1911" t="s">
        <v>103</v>
      </c>
      <c r="O1911" s="12" t="str">
        <f>IFERROR(VLOOKUP(C1911,USADOS!$C:$C,1,0),"OK")</f>
        <v>OK</v>
      </c>
    </row>
    <row r="1912" spans="1:15" hidden="1" x14ac:dyDescent="0.25">
      <c r="A1912" t="s">
        <v>1552</v>
      </c>
      <c r="B1912">
        <v>202403</v>
      </c>
      <c r="C1912" s="11" t="s">
        <v>5331</v>
      </c>
      <c r="D1912" s="11" t="s">
        <v>5213</v>
      </c>
      <c r="E1912" t="s">
        <v>103</v>
      </c>
      <c r="F1912" t="s">
        <v>103</v>
      </c>
      <c r="G1912" t="s">
        <v>270</v>
      </c>
      <c r="H1912" t="s">
        <v>5224</v>
      </c>
      <c r="J1912">
        <v>7</v>
      </c>
      <c r="K1912">
        <v>3.5</v>
      </c>
      <c r="L1912" s="9" t="s">
        <v>5224</v>
      </c>
      <c r="M1912" s="44"/>
      <c r="N1912" t="s">
        <v>103</v>
      </c>
      <c r="O1912" s="12" t="str">
        <f>IFERROR(VLOOKUP(C1912,USADOS!$C:$C,1,0),"OK")</f>
        <v>OK</v>
      </c>
    </row>
    <row r="1913" spans="1:15" hidden="1" x14ac:dyDescent="0.25">
      <c r="A1913" t="s">
        <v>2873</v>
      </c>
      <c r="B1913">
        <v>202109</v>
      </c>
      <c r="C1913" t="s">
        <v>3358</v>
      </c>
      <c r="D1913" t="s">
        <v>3359</v>
      </c>
      <c r="E1913" s="11" t="s">
        <v>2976</v>
      </c>
      <c r="F1913" s="11" t="s">
        <v>2976</v>
      </c>
      <c r="G1913" t="s">
        <v>270</v>
      </c>
      <c r="N1913" t="s">
        <v>2976</v>
      </c>
      <c r="O1913" s="12" t="str">
        <f>IFERROR(VLOOKUP(C1913,USADOS!$C:$C,1,0),"OK")</f>
        <v>OK</v>
      </c>
    </row>
    <row r="1914" spans="1:15" hidden="1" x14ac:dyDescent="0.25">
      <c r="A1914" t="s">
        <v>2873</v>
      </c>
      <c r="B1914">
        <v>202110</v>
      </c>
      <c r="C1914" t="s">
        <v>3358</v>
      </c>
      <c r="D1914" t="s">
        <v>3359</v>
      </c>
      <c r="E1914" s="11" t="s">
        <v>2976</v>
      </c>
      <c r="F1914" s="11" t="s">
        <v>2976</v>
      </c>
      <c r="G1914" t="s">
        <v>270</v>
      </c>
      <c r="N1914" t="s">
        <v>2976</v>
      </c>
      <c r="O1914" s="12" t="str">
        <f>IFERROR(VLOOKUP(C1914,USADOS!$C:$C,1,0),"OK")</f>
        <v>OK</v>
      </c>
    </row>
    <row r="1915" spans="1:15" hidden="1" x14ac:dyDescent="0.25">
      <c r="A1915" t="s">
        <v>2873</v>
      </c>
      <c r="B1915">
        <v>202111</v>
      </c>
      <c r="C1915" t="s">
        <v>3358</v>
      </c>
      <c r="D1915" t="s">
        <v>3359</v>
      </c>
      <c r="E1915" s="11" t="s">
        <v>2976</v>
      </c>
      <c r="F1915" s="11" t="s">
        <v>2976</v>
      </c>
      <c r="G1915" t="s">
        <v>270</v>
      </c>
      <c r="N1915" t="s">
        <v>2976</v>
      </c>
      <c r="O1915" s="12" t="str">
        <f>IFERROR(VLOOKUP(C1915,USADOS!$C:$C,1,0),"OK")</f>
        <v>OK</v>
      </c>
    </row>
    <row r="1916" spans="1:15" hidden="1" x14ac:dyDescent="0.25">
      <c r="A1916" t="s">
        <v>2873</v>
      </c>
      <c r="B1916">
        <v>202112</v>
      </c>
      <c r="C1916" t="s">
        <v>3358</v>
      </c>
      <c r="D1916" t="s">
        <v>3359</v>
      </c>
      <c r="E1916" s="11" t="s">
        <v>2976</v>
      </c>
      <c r="F1916" s="11" t="s">
        <v>2976</v>
      </c>
      <c r="G1916" t="s">
        <v>270</v>
      </c>
      <c r="N1916" t="s">
        <v>2976</v>
      </c>
      <c r="O1916" s="12" t="str">
        <f>IFERROR(VLOOKUP(C1916,USADOS!$C:$C,1,0),"OK")</f>
        <v>OK</v>
      </c>
    </row>
    <row r="1917" spans="1:15" hidden="1" x14ac:dyDescent="0.25">
      <c r="A1917" t="s">
        <v>2873</v>
      </c>
      <c r="B1917">
        <v>202201</v>
      </c>
      <c r="C1917" t="s">
        <v>3358</v>
      </c>
      <c r="D1917" t="s">
        <v>3359</v>
      </c>
      <c r="E1917" s="11" t="s">
        <v>2976</v>
      </c>
      <c r="F1917" s="11" t="s">
        <v>2976</v>
      </c>
      <c r="G1917" t="s">
        <v>270</v>
      </c>
      <c r="N1917" t="s">
        <v>2976</v>
      </c>
      <c r="O1917" s="12" t="str">
        <f>IFERROR(VLOOKUP(C1917,USADOS!$C:$C,1,0),"OK")</f>
        <v>OK</v>
      </c>
    </row>
    <row r="1918" spans="1:15" hidden="1" x14ac:dyDescent="0.25">
      <c r="A1918" t="s">
        <v>2873</v>
      </c>
      <c r="B1918">
        <v>202202</v>
      </c>
      <c r="C1918" t="s">
        <v>3358</v>
      </c>
      <c r="D1918" t="s">
        <v>3359</v>
      </c>
      <c r="E1918" s="11" t="s">
        <v>2976</v>
      </c>
      <c r="F1918" s="11" t="s">
        <v>2976</v>
      </c>
      <c r="G1918" t="s">
        <v>270</v>
      </c>
      <c r="N1918" t="s">
        <v>2976</v>
      </c>
      <c r="O1918" s="12" t="str">
        <f>IFERROR(VLOOKUP(C1918,USADOS!$C:$C,1,0),"OK")</f>
        <v>OK</v>
      </c>
    </row>
    <row r="1919" spans="1:15" hidden="1" x14ac:dyDescent="0.25">
      <c r="A1919" t="s">
        <v>1552</v>
      </c>
      <c r="B1919">
        <v>202112</v>
      </c>
      <c r="C1919" t="s">
        <v>294</v>
      </c>
      <c r="D1919" t="s">
        <v>594</v>
      </c>
      <c r="E1919" t="s">
        <v>104</v>
      </c>
      <c r="F1919" t="s">
        <v>104</v>
      </c>
      <c r="G1919" t="s">
        <v>270</v>
      </c>
      <c r="H1919" t="s">
        <v>1111</v>
      </c>
      <c r="I1919" t="s">
        <v>1509</v>
      </c>
      <c r="J1919">
        <v>4</v>
      </c>
      <c r="L1919" s="9" t="s">
        <v>1509</v>
      </c>
      <c r="M1919" s="19" t="s">
        <v>2400</v>
      </c>
      <c r="N1919" t="s">
        <v>103</v>
      </c>
      <c r="O1919" s="12" t="str">
        <f>IFERROR(VLOOKUP(C1919,USADOS!$C:$C,1,0),"OK")</f>
        <v>OK</v>
      </c>
    </row>
    <row r="1920" spans="1:15" hidden="1" x14ac:dyDescent="0.25">
      <c r="A1920" t="s">
        <v>1552</v>
      </c>
      <c r="B1920">
        <v>201901</v>
      </c>
      <c r="C1920" t="s">
        <v>294</v>
      </c>
      <c r="D1920" t="s">
        <v>594</v>
      </c>
      <c r="E1920" t="s">
        <v>104</v>
      </c>
      <c r="F1920" t="s">
        <v>104</v>
      </c>
      <c r="G1920" t="s">
        <v>270</v>
      </c>
      <c r="H1920" t="s">
        <v>1111</v>
      </c>
      <c r="I1920" t="s">
        <v>1509</v>
      </c>
      <c r="J1920">
        <v>5</v>
      </c>
      <c r="K1920">
        <v>3.5</v>
      </c>
      <c r="L1920" s="9" t="s">
        <v>1509</v>
      </c>
      <c r="M1920" s="19" t="s">
        <v>2400</v>
      </c>
      <c r="N1920" t="s">
        <v>103</v>
      </c>
      <c r="O1920" s="12" t="str">
        <f>IFERROR(VLOOKUP(C1920,USADOS!$C:$C,1,0),"OK")</f>
        <v>OK</v>
      </c>
    </row>
    <row r="1921" spans="1:15" hidden="1" x14ac:dyDescent="0.25">
      <c r="A1921" t="s">
        <v>1552</v>
      </c>
      <c r="B1921">
        <v>201902</v>
      </c>
      <c r="C1921" t="s">
        <v>294</v>
      </c>
      <c r="D1921" t="s">
        <v>594</v>
      </c>
      <c r="E1921" t="s">
        <v>104</v>
      </c>
      <c r="F1921" t="s">
        <v>104</v>
      </c>
      <c r="G1921" t="s">
        <v>270</v>
      </c>
      <c r="H1921" t="s">
        <v>1111</v>
      </c>
      <c r="I1921" t="s">
        <v>1509</v>
      </c>
      <c r="J1921">
        <v>9</v>
      </c>
      <c r="K1921">
        <v>3.5</v>
      </c>
      <c r="L1921" s="9" t="s">
        <v>1509</v>
      </c>
      <c r="M1921" s="19" t="s">
        <v>2400</v>
      </c>
      <c r="N1921" t="s">
        <v>103</v>
      </c>
      <c r="O1921" s="12" t="str">
        <f>IFERROR(VLOOKUP(C1921,USADOS!$C:$C,1,0),"OK")</f>
        <v>OK</v>
      </c>
    </row>
    <row r="1922" spans="1:15" hidden="1" x14ac:dyDescent="0.25">
      <c r="A1922" t="s">
        <v>1552</v>
      </c>
      <c r="B1922">
        <v>201903</v>
      </c>
      <c r="C1922" t="s">
        <v>294</v>
      </c>
      <c r="D1922" t="s">
        <v>594</v>
      </c>
      <c r="E1922" t="s">
        <v>104</v>
      </c>
      <c r="F1922" t="s">
        <v>104</v>
      </c>
      <c r="G1922" t="s">
        <v>270</v>
      </c>
      <c r="H1922" t="s">
        <v>1111</v>
      </c>
      <c r="I1922" t="s">
        <v>1509</v>
      </c>
      <c r="J1922">
        <v>9</v>
      </c>
      <c r="K1922">
        <v>3.5</v>
      </c>
      <c r="L1922" s="9" t="s">
        <v>1509</v>
      </c>
      <c r="M1922" s="19" t="s">
        <v>2400</v>
      </c>
      <c r="N1922" t="s">
        <v>103</v>
      </c>
      <c r="O1922" s="12" t="str">
        <f>IFERROR(VLOOKUP(C1922,USADOS!$C:$C,1,0),"OK")</f>
        <v>OK</v>
      </c>
    </row>
    <row r="1923" spans="1:15" hidden="1" x14ac:dyDescent="0.25">
      <c r="A1923" t="s">
        <v>1552</v>
      </c>
      <c r="B1923">
        <v>201904</v>
      </c>
      <c r="C1923" t="s">
        <v>294</v>
      </c>
      <c r="D1923" t="s">
        <v>594</v>
      </c>
      <c r="E1923" t="s">
        <v>104</v>
      </c>
      <c r="F1923" t="s">
        <v>104</v>
      </c>
      <c r="G1923" t="s">
        <v>270</v>
      </c>
      <c r="H1923" t="s">
        <v>1111</v>
      </c>
      <c r="I1923" t="s">
        <v>1509</v>
      </c>
      <c r="J1923">
        <v>8</v>
      </c>
      <c r="K1923">
        <v>3.5</v>
      </c>
      <c r="L1923" s="9" t="s">
        <v>1509</v>
      </c>
      <c r="M1923" s="19" t="s">
        <v>2400</v>
      </c>
      <c r="N1923" t="s">
        <v>103</v>
      </c>
      <c r="O1923" s="12" t="str">
        <f>IFERROR(VLOOKUP(C1923,USADOS!$C:$C,1,0),"OK")</f>
        <v>OK</v>
      </c>
    </row>
    <row r="1924" spans="1:15" hidden="1" x14ac:dyDescent="0.25">
      <c r="A1924" t="s">
        <v>1552</v>
      </c>
      <c r="B1924">
        <v>201905</v>
      </c>
      <c r="C1924" t="s">
        <v>294</v>
      </c>
      <c r="D1924" t="s">
        <v>594</v>
      </c>
      <c r="E1924" t="s">
        <v>104</v>
      </c>
      <c r="F1924" t="s">
        <v>104</v>
      </c>
      <c r="G1924" t="s">
        <v>270</v>
      </c>
      <c r="H1924" t="s">
        <v>1111</v>
      </c>
      <c r="I1924" t="s">
        <v>1509</v>
      </c>
      <c r="J1924">
        <v>8</v>
      </c>
      <c r="K1924">
        <v>3.5</v>
      </c>
      <c r="L1924" s="9" t="s">
        <v>1509</v>
      </c>
      <c r="M1924" s="19" t="s">
        <v>2400</v>
      </c>
      <c r="N1924" t="s">
        <v>103</v>
      </c>
      <c r="O1924" s="12" t="str">
        <f>IFERROR(VLOOKUP(C1924,USADOS!$C:$C,1,0),"OK")</f>
        <v>OK</v>
      </c>
    </row>
    <row r="1925" spans="1:15" hidden="1" x14ac:dyDescent="0.25">
      <c r="A1925" t="s">
        <v>1552</v>
      </c>
      <c r="B1925">
        <v>201906</v>
      </c>
      <c r="C1925" t="s">
        <v>294</v>
      </c>
      <c r="D1925" t="s">
        <v>594</v>
      </c>
      <c r="E1925" t="s">
        <v>104</v>
      </c>
      <c r="F1925" t="s">
        <v>104</v>
      </c>
      <c r="G1925" t="s">
        <v>270</v>
      </c>
      <c r="H1925" t="s">
        <v>1111</v>
      </c>
      <c r="I1925" t="s">
        <v>1509</v>
      </c>
      <c r="J1925">
        <v>8</v>
      </c>
      <c r="K1925">
        <v>3.5</v>
      </c>
      <c r="L1925" s="9" t="s">
        <v>1509</v>
      </c>
      <c r="M1925" s="19" t="s">
        <v>2400</v>
      </c>
      <c r="N1925" t="s">
        <v>103</v>
      </c>
      <c r="O1925" s="12" t="str">
        <f>IFERROR(VLOOKUP(C1925,USADOS!$C:$C,1,0),"OK")</f>
        <v>OK</v>
      </c>
    </row>
    <row r="1926" spans="1:15" hidden="1" x14ac:dyDescent="0.25">
      <c r="A1926" t="s">
        <v>1552</v>
      </c>
      <c r="B1926">
        <v>201907</v>
      </c>
      <c r="C1926" t="s">
        <v>294</v>
      </c>
      <c r="D1926" t="s">
        <v>594</v>
      </c>
      <c r="E1926" t="s">
        <v>104</v>
      </c>
      <c r="F1926" t="s">
        <v>104</v>
      </c>
      <c r="G1926" t="s">
        <v>270</v>
      </c>
      <c r="H1926" t="s">
        <v>1111</v>
      </c>
      <c r="I1926" t="s">
        <v>1509</v>
      </c>
      <c r="J1926">
        <v>6</v>
      </c>
      <c r="K1926">
        <v>3.5</v>
      </c>
      <c r="L1926" s="9" t="s">
        <v>1509</v>
      </c>
      <c r="M1926" s="19" t="s">
        <v>2400</v>
      </c>
      <c r="N1926" t="s">
        <v>103</v>
      </c>
      <c r="O1926" s="12" t="str">
        <f>IFERROR(VLOOKUP(C1926,USADOS!$C:$C,1,0),"OK")</f>
        <v>OK</v>
      </c>
    </row>
    <row r="1927" spans="1:15" hidden="1" x14ac:dyDescent="0.25">
      <c r="A1927" t="s">
        <v>1552</v>
      </c>
      <c r="B1927">
        <v>201908</v>
      </c>
      <c r="C1927" t="s">
        <v>294</v>
      </c>
      <c r="D1927" t="s">
        <v>594</v>
      </c>
      <c r="E1927" t="s">
        <v>104</v>
      </c>
      <c r="F1927" t="s">
        <v>104</v>
      </c>
      <c r="G1927" t="s">
        <v>270</v>
      </c>
      <c r="H1927" t="s">
        <v>1111</v>
      </c>
      <c r="I1927" t="s">
        <v>1509</v>
      </c>
      <c r="J1927">
        <v>6</v>
      </c>
      <c r="K1927">
        <v>3.5</v>
      </c>
      <c r="L1927" s="9" t="s">
        <v>1509</v>
      </c>
      <c r="M1927" s="19" t="s">
        <v>2400</v>
      </c>
      <c r="N1927" t="s">
        <v>103</v>
      </c>
      <c r="O1927" s="12" t="str">
        <f>IFERROR(VLOOKUP(C1927,USADOS!$C:$C,1,0),"OK")</f>
        <v>OK</v>
      </c>
    </row>
    <row r="1928" spans="1:15" hidden="1" x14ac:dyDescent="0.25">
      <c r="A1928" t="s">
        <v>1552</v>
      </c>
      <c r="B1928">
        <v>201909</v>
      </c>
      <c r="C1928" t="s">
        <v>294</v>
      </c>
      <c r="D1928" t="s">
        <v>594</v>
      </c>
      <c r="E1928" t="s">
        <v>104</v>
      </c>
      <c r="F1928" t="s">
        <v>104</v>
      </c>
      <c r="G1928" t="s">
        <v>270</v>
      </c>
      <c r="H1928" t="s">
        <v>1111</v>
      </c>
      <c r="I1928" t="s">
        <v>1509</v>
      </c>
      <c r="J1928">
        <v>6</v>
      </c>
      <c r="K1928">
        <v>3.5</v>
      </c>
      <c r="L1928" s="9" t="s">
        <v>1509</v>
      </c>
      <c r="M1928" s="19" t="s">
        <v>2400</v>
      </c>
      <c r="N1928" t="s">
        <v>103</v>
      </c>
      <c r="O1928" s="12" t="str">
        <f>IFERROR(VLOOKUP(C1928,USADOS!$C:$C,1,0),"OK")</f>
        <v>OK</v>
      </c>
    </row>
    <row r="1929" spans="1:15" hidden="1" x14ac:dyDescent="0.25">
      <c r="A1929" t="s">
        <v>1552</v>
      </c>
      <c r="B1929">
        <v>201910</v>
      </c>
      <c r="C1929" t="s">
        <v>294</v>
      </c>
      <c r="D1929" t="s">
        <v>594</v>
      </c>
      <c r="E1929" t="s">
        <v>104</v>
      </c>
      <c r="F1929" t="s">
        <v>104</v>
      </c>
      <c r="G1929" t="s">
        <v>270</v>
      </c>
      <c r="H1929" t="s">
        <v>1111</v>
      </c>
      <c r="I1929" t="s">
        <v>1509</v>
      </c>
      <c r="J1929">
        <v>6</v>
      </c>
      <c r="K1929">
        <v>3.5</v>
      </c>
      <c r="L1929" s="9" t="s">
        <v>1509</v>
      </c>
      <c r="M1929" s="19" t="s">
        <v>2400</v>
      </c>
      <c r="N1929" t="s">
        <v>103</v>
      </c>
      <c r="O1929" s="12" t="str">
        <f>IFERROR(VLOOKUP(C1929,USADOS!$C:$C,1,0),"OK")</f>
        <v>OK</v>
      </c>
    </row>
    <row r="1930" spans="1:15" hidden="1" x14ac:dyDescent="0.25">
      <c r="A1930" t="s">
        <v>1552</v>
      </c>
      <c r="B1930">
        <v>201911</v>
      </c>
      <c r="C1930" t="s">
        <v>294</v>
      </c>
      <c r="D1930" t="s">
        <v>594</v>
      </c>
      <c r="E1930" t="s">
        <v>104</v>
      </c>
      <c r="F1930" t="s">
        <v>104</v>
      </c>
      <c r="G1930" t="s">
        <v>270</v>
      </c>
      <c r="H1930" t="s">
        <v>1111</v>
      </c>
      <c r="I1930" t="s">
        <v>1509</v>
      </c>
      <c r="J1930">
        <v>9</v>
      </c>
      <c r="K1930">
        <v>3.5</v>
      </c>
      <c r="L1930" s="9" t="s">
        <v>1509</v>
      </c>
      <c r="M1930" s="19" t="s">
        <v>2400</v>
      </c>
      <c r="N1930" t="s">
        <v>103</v>
      </c>
      <c r="O1930" s="12" t="str">
        <f>IFERROR(VLOOKUP(C1930,USADOS!$C:$C,1,0),"OK")</f>
        <v>OK</v>
      </c>
    </row>
    <row r="1931" spans="1:15" hidden="1" x14ac:dyDescent="0.25">
      <c r="A1931" t="s">
        <v>1552</v>
      </c>
      <c r="B1931">
        <v>201912</v>
      </c>
      <c r="C1931" t="s">
        <v>294</v>
      </c>
      <c r="D1931" t="s">
        <v>594</v>
      </c>
      <c r="E1931" t="s">
        <v>104</v>
      </c>
      <c r="F1931" t="s">
        <v>104</v>
      </c>
      <c r="G1931" t="s">
        <v>270</v>
      </c>
      <c r="H1931" t="s">
        <v>1111</v>
      </c>
      <c r="I1931" t="s">
        <v>1509</v>
      </c>
      <c r="J1931">
        <v>9</v>
      </c>
      <c r="K1931">
        <v>3.5</v>
      </c>
      <c r="L1931" s="9" t="s">
        <v>1509</v>
      </c>
      <c r="M1931" s="19" t="s">
        <v>2400</v>
      </c>
      <c r="N1931" t="s">
        <v>103</v>
      </c>
      <c r="O1931" s="12" t="str">
        <f>IFERROR(VLOOKUP(C1931,USADOS!$C:$C,1,0),"OK")</f>
        <v>OK</v>
      </c>
    </row>
    <row r="1932" spans="1:15" hidden="1" x14ac:dyDescent="0.25">
      <c r="A1932" t="s">
        <v>1552</v>
      </c>
      <c r="B1932">
        <v>202001</v>
      </c>
      <c r="C1932" t="s">
        <v>294</v>
      </c>
      <c r="D1932" t="s">
        <v>594</v>
      </c>
      <c r="E1932" t="s">
        <v>104</v>
      </c>
      <c r="F1932" t="s">
        <v>104</v>
      </c>
      <c r="G1932" t="s">
        <v>270</v>
      </c>
      <c r="H1932" t="s">
        <v>1111</v>
      </c>
      <c r="I1932" t="s">
        <v>1509</v>
      </c>
      <c r="J1932">
        <v>9</v>
      </c>
      <c r="K1932">
        <v>3.5</v>
      </c>
      <c r="L1932" s="9" t="s">
        <v>1509</v>
      </c>
      <c r="M1932" s="19" t="s">
        <v>2400</v>
      </c>
      <c r="N1932" t="s">
        <v>103</v>
      </c>
      <c r="O1932" s="12" t="str">
        <f>IFERROR(VLOOKUP(C1932,USADOS!$C:$C,1,0),"OK")</f>
        <v>OK</v>
      </c>
    </row>
    <row r="1933" spans="1:15" hidden="1" x14ac:dyDescent="0.25">
      <c r="A1933" t="s">
        <v>1552</v>
      </c>
      <c r="B1933">
        <v>202002</v>
      </c>
      <c r="C1933" t="s">
        <v>294</v>
      </c>
      <c r="D1933" t="s">
        <v>594</v>
      </c>
      <c r="E1933" t="s">
        <v>104</v>
      </c>
      <c r="F1933" t="s">
        <v>104</v>
      </c>
      <c r="G1933" t="s">
        <v>270</v>
      </c>
      <c r="H1933" t="s">
        <v>1111</v>
      </c>
      <c r="I1933" t="s">
        <v>1509</v>
      </c>
      <c r="L1933" s="9" t="s">
        <v>1509</v>
      </c>
      <c r="M1933" s="19" t="s">
        <v>2400</v>
      </c>
      <c r="N1933" t="s">
        <v>103</v>
      </c>
      <c r="O1933" s="12" t="str">
        <f>IFERROR(VLOOKUP(C1933,USADOS!$C:$C,1,0),"OK")</f>
        <v>OK</v>
      </c>
    </row>
    <row r="1934" spans="1:15" hidden="1" x14ac:dyDescent="0.25">
      <c r="A1934" t="s">
        <v>1552</v>
      </c>
      <c r="B1934">
        <v>202003</v>
      </c>
      <c r="C1934" t="s">
        <v>294</v>
      </c>
      <c r="D1934" t="s">
        <v>594</v>
      </c>
      <c r="E1934" t="s">
        <v>104</v>
      </c>
      <c r="F1934" t="s">
        <v>104</v>
      </c>
      <c r="G1934" t="s">
        <v>270</v>
      </c>
      <c r="H1934" t="s">
        <v>1111</v>
      </c>
      <c r="I1934" t="s">
        <v>1509</v>
      </c>
      <c r="L1934" s="9" t="s">
        <v>1509</v>
      </c>
      <c r="M1934" s="19" t="s">
        <v>2400</v>
      </c>
      <c r="N1934" t="s">
        <v>103</v>
      </c>
      <c r="O1934" s="12" t="str">
        <f>IFERROR(VLOOKUP(C1934,USADOS!$C:$C,1,0),"OK")</f>
        <v>OK</v>
      </c>
    </row>
    <row r="1935" spans="1:15" hidden="1" x14ac:dyDescent="0.25">
      <c r="A1935" t="s">
        <v>1552</v>
      </c>
      <c r="B1935">
        <v>202004</v>
      </c>
      <c r="C1935" t="s">
        <v>294</v>
      </c>
      <c r="D1935" t="s">
        <v>594</v>
      </c>
      <c r="E1935" t="s">
        <v>104</v>
      </c>
      <c r="F1935" t="s">
        <v>104</v>
      </c>
      <c r="G1935" t="s">
        <v>270</v>
      </c>
      <c r="H1935" t="s">
        <v>1111</v>
      </c>
      <c r="I1935" t="s">
        <v>1509</v>
      </c>
      <c r="L1935" s="9" t="s">
        <v>1509</v>
      </c>
      <c r="M1935" s="19" t="s">
        <v>2400</v>
      </c>
      <c r="N1935" t="s">
        <v>103</v>
      </c>
      <c r="O1935" s="12" t="str">
        <f>IFERROR(VLOOKUP(C1935,USADOS!$C:$C,1,0),"OK")</f>
        <v>OK</v>
      </c>
    </row>
    <row r="1936" spans="1:15" hidden="1" x14ac:dyDescent="0.25">
      <c r="A1936" t="s">
        <v>1552</v>
      </c>
      <c r="B1936">
        <v>202005</v>
      </c>
      <c r="C1936" t="s">
        <v>294</v>
      </c>
      <c r="D1936" t="s">
        <v>594</v>
      </c>
      <c r="E1936" t="s">
        <v>104</v>
      </c>
      <c r="F1936" t="s">
        <v>104</v>
      </c>
      <c r="G1936" t="s">
        <v>270</v>
      </c>
      <c r="H1936" t="s">
        <v>1111</v>
      </c>
      <c r="I1936" t="s">
        <v>1509</v>
      </c>
      <c r="J1936">
        <v>6</v>
      </c>
      <c r="L1936" s="9" t="s">
        <v>1509</v>
      </c>
      <c r="M1936" s="19" t="s">
        <v>2400</v>
      </c>
      <c r="N1936" t="s">
        <v>103</v>
      </c>
      <c r="O1936" s="12" t="str">
        <f>IFERROR(VLOOKUP(C1936,USADOS!$C:$C,1,0),"OK")</f>
        <v>OK</v>
      </c>
    </row>
    <row r="1937" spans="1:15" hidden="1" x14ac:dyDescent="0.25">
      <c r="A1937" t="s">
        <v>1552</v>
      </c>
      <c r="B1937">
        <v>202006</v>
      </c>
      <c r="C1937" t="s">
        <v>294</v>
      </c>
      <c r="D1937" t="s">
        <v>594</v>
      </c>
      <c r="E1937" t="s">
        <v>104</v>
      </c>
      <c r="F1937" t="s">
        <v>104</v>
      </c>
      <c r="G1937" t="s">
        <v>270</v>
      </c>
      <c r="H1937" t="s">
        <v>1111</v>
      </c>
      <c r="I1937" t="s">
        <v>1509</v>
      </c>
      <c r="J1937">
        <v>6</v>
      </c>
      <c r="L1937" s="9" t="s">
        <v>1509</v>
      </c>
      <c r="M1937" s="19" t="s">
        <v>2400</v>
      </c>
      <c r="N1937" t="s">
        <v>103</v>
      </c>
      <c r="O1937" s="12" t="str">
        <f>IFERROR(VLOOKUP(C1937,USADOS!$C:$C,1,0),"OK")</f>
        <v>OK</v>
      </c>
    </row>
    <row r="1938" spans="1:15" hidden="1" x14ac:dyDescent="0.25">
      <c r="A1938" t="s">
        <v>1552</v>
      </c>
      <c r="B1938">
        <v>202008</v>
      </c>
      <c r="C1938" t="s">
        <v>294</v>
      </c>
      <c r="D1938" t="s">
        <v>594</v>
      </c>
      <c r="E1938" t="s">
        <v>104</v>
      </c>
      <c r="F1938" t="s">
        <v>104</v>
      </c>
      <c r="G1938" t="s">
        <v>270</v>
      </c>
      <c r="H1938" t="s">
        <v>1111</v>
      </c>
      <c r="I1938" t="s">
        <v>1509</v>
      </c>
      <c r="J1938">
        <v>6</v>
      </c>
      <c r="L1938" s="9" t="s">
        <v>1509</v>
      </c>
      <c r="M1938" s="19" t="s">
        <v>2400</v>
      </c>
      <c r="N1938" t="s">
        <v>103</v>
      </c>
      <c r="O1938" s="12" t="str">
        <f>IFERROR(VLOOKUP(C1938,USADOS!$C:$C,1,0),"OK")</f>
        <v>OK</v>
      </c>
    </row>
    <row r="1939" spans="1:15" hidden="1" x14ac:dyDescent="0.25">
      <c r="A1939" t="s">
        <v>1552</v>
      </c>
      <c r="B1939">
        <v>202009</v>
      </c>
      <c r="C1939" t="s">
        <v>294</v>
      </c>
      <c r="D1939" t="s">
        <v>594</v>
      </c>
      <c r="E1939" t="s">
        <v>104</v>
      </c>
      <c r="F1939" t="s">
        <v>104</v>
      </c>
      <c r="G1939" t="s">
        <v>270</v>
      </c>
      <c r="H1939" t="s">
        <v>1111</v>
      </c>
      <c r="I1939" t="s">
        <v>1509</v>
      </c>
      <c r="J1939">
        <v>8</v>
      </c>
      <c r="L1939" s="9" t="s">
        <v>1509</v>
      </c>
      <c r="M1939" s="19" t="s">
        <v>2400</v>
      </c>
      <c r="N1939" t="s">
        <v>103</v>
      </c>
      <c r="O1939" s="12" t="str">
        <f>IFERROR(VLOOKUP(C1939,USADOS!$C:$C,1,0),"OK")</f>
        <v>OK</v>
      </c>
    </row>
    <row r="1940" spans="1:15" hidden="1" x14ac:dyDescent="0.25">
      <c r="A1940" t="s">
        <v>1552</v>
      </c>
      <c r="B1940">
        <v>202010</v>
      </c>
      <c r="C1940" t="s">
        <v>294</v>
      </c>
      <c r="D1940" t="s">
        <v>594</v>
      </c>
      <c r="E1940" t="s">
        <v>104</v>
      </c>
      <c r="F1940" t="s">
        <v>104</v>
      </c>
      <c r="G1940" t="s">
        <v>270</v>
      </c>
      <c r="H1940" t="s">
        <v>1111</v>
      </c>
      <c r="I1940" t="s">
        <v>1509</v>
      </c>
      <c r="J1940">
        <v>8</v>
      </c>
      <c r="L1940" s="9" t="s">
        <v>1509</v>
      </c>
      <c r="M1940" s="19" t="s">
        <v>2400</v>
      </c>
      <c r="N1940" t="s">
        <v>103</v>
      </c>
      <c r="O1940" s="12" t="str">
        <f>IFERROR(VLOOKUP(C1940,USADOS!$C:$C,1,0),"OK")</f>
        <v>OK</v>
      </c>
    </row>
    <row r="1941" spans="1:15" hidden="1" x14ac:dyDescent="0.25">
      <c r="A1941" t="s">
        <v>1552</v>
      </c>
      <c r="B1941">
        <v>202011</v>
      </c>
      <c r="C1941" t="s">
        <v>294</v>
      </c>
      <c r="D1941" t="s">
        <v>594</v>
      </c>
      <c r="E1941" t="s">
        <v>104</v>
      </c>
      <c r="F1941" t="s">
        <v>104</v>
      </c>
      <c r="G1941" t="s">
        <v>270</v>
      </c>
      <c r="H1941" t="s">
        <v>1111</v>
      </c>
      <c r="I1941" t="s">
        <v>1509</v>
      </c>
      <c r="J1941">
        <v>8</v>
      </c>
      <c r="L1941" s="9" t="s">
        <v>1509</v>
      </c>
      <c r="M1941" s="19" t="s">
        <v>2400</v>
      </c>
      <c r="N1941" t="s">
        <v>103</v>
      </c>
      <c r="O1941" s="12" t="str">
        <f>IFERROR(VLOOKUP(C1941,USADOS!$C:$C,1,0),"OK")</f>
        <v>OK</v>
      </c>
    </row>
    <row r="1942" spans="1:15" hidden="1" x14ac:dyDescent="0.25">
      <c r="A1942" t="s">
        <v>1552</v>
      </c>
      <c r="B1942">
        <v>202012</v>
      </c>
      <c r="C1942" t="s">
        <v>294</v>
      </c>
      <c r="D1942" t="s">
        <v>594</v>
      </c>
      <c r="E1942" t="s">
        <v>104</v>
      </c>
      <c r="F1942" t="s">
        <v>104</v>
      </c>
      <c r="G1942" t="s">
        <v>270</v>
      </c>
      <c r="H1942" t="s">
        <v>1111</v>
      </c>
      <c r="I1942" t="s">
        <v>1509</v>
      </c>
      <c r="J1942">
        <v>8</v>
      </c>
      <c r="L1942" s="9" t="s">
        <v>1509</v>
      </c>
      <c r="M1942" s="19" t="s">
        <v>2400</v>
      </c>
      <c r="N1942" t="s">
        <v>103</v>
      </c>
      <c r="O1942" s="12" t="str">
        <f>IFERROR(VLOOKUP(C1942,USADOS!$C:$C,1,0),"OK")</f>
        <v>OK</v>
      </c>
    </row>
    <row r="1943" spans="1:15" hidden="1" x14ac:dyDescent="0.25">
      <c r="A1943" t="s">
        <v>1552</v>
      </c>
      <c r="B1943">
        <v>202103</v>
      </c>
      <c r="C1943" t="s">
        <v>294</v>
      </c>
      <c r="D1943" t="s">
        <v>594</v>
      </c>
      <c r="E1943" t="s">
        <v>104</v>
      </c>
      <c r="F1943" t="s">
        <v>104</v>
      </c>
      <c r="G1943" t="s">
        <v>270</v>
      </c>
      <c r="H1943" t="s">
        <v>1111</v>
      </c>
      <c r="I1943" t="s">
        <v>1509</v>
      </c>
      <c r="J1943">
        <v>4</v>
      </c>
      <c r="L1943" s="9" t="s">
        <v>1509</v>
      </c>
      <c r="M1943" s="19" t="s">
        <v>2400</v>
      </c>
      <c r="N1943" t="s">
        <v>103</v>
      </c>
      <c r="O1943" s="12" t="str">
        <f>IFERROR(VLOOKUP(C1943,USADOS!$C:$C,1,0),"OK")</f>
        <v>OK</v>
      </c>
    </row>
    <row r="1944" spans="1:15" hidden="1" x14ac:dyDescent="0.25">
      <c r="A1944" t="s">
        <v>1552</v>
      </c>
      <c r="B1944">
        <v>202101</v>
      </c>
      <c r="C1944" t="s">
        <v>294</v>
      </c>
      <c r="D1944" t="s">
        <v>594</v>
      </c>
      <c r="E1944" t="s">
        <v>104</v>
      </c>
      <c r="F1944" t="s">
        <v>104</v>
      </c>
      <c r="G1944" t="s">
        <v>270</v>
      </c>
      <c r="H1944" t="s">
        <v>1111</v>
      </c>
      <c r="I1944" t="s">
        <v>1509</v>
      </c>
      <c r="J1944">
        <v>8</v>
      </c>
      <c r="L1944" s="9" t="s">
        <v>1509</v>
      </c>
      <c r="M1944" s="19" t="s">
        <v>2400</v>
      </c>
      <c r="N1944" t="s">
        <v>103</v>
      </c>
      <c r="O1944" s="12" t="str">
        <f>IFERROR(VLOOKUP(C1944,USADOS!$C:$C,1,0),"OK")</f>
        <v>OK</v>
      </c>
    </row>
    <row r="1945" spans="1:15" hidden="1" x14ac:dyDescent="0.25">
      <c r="A1945" t="s">
        <v>1552</v>
      </c>
      <c r="B1945">
        <v>202102</v>
      </c>
      <c r="C1945" t="s">
        <v>294</v>
      </c>
      <c r="D1945" t="s">
        <v>594</v>
      </c>
      <c r="E1945" t="s">
        <v>104</v>
      </c>
      <c r="F1945" t="s">
        <v>104</v>
      </c>
      <c r="G1945" t="s">
        <v>270</v>
      </c>
      <c r="H1945" t="s">
        <v>1111</v>
      </c>
      <c r="I1945" t="s">
        <v>1509</v>
      </c>
      <c r="J1945">
        <v>8</v>
      </c>
      <c r="L1945" s="9" t="s">
        <v>1509</v>
      </c>
      <c r="M1945" s="19" t="s">
        <v>2400</v>
      </c>
      <c r="N1945" t="s">
        <v>103</v>
      </c>
      <c r="O1945" s="12" t="str">
        <f>IFERROR(VLOOKUP(C1945,USADOS!$C:$C,1,0),"OK")</f>
        <v>OK</v>
      </c>
    </row>
    <row r="1946" spans="1:15" hidden="1" x14ac:dyDescent="0.25">
      <c r="A1946" t="s">
        <v>1552</v>
      </c>
      <c r="B1946">
        <v>202104</v>
      </c>
      <c r="C1946" t="s">
        <v>294</v>
      </c>
      <c r="D1946" t="s">
        <v>594</v>
      </c>
      <c r="E1946" t="s">
        <v>104</v>
      </c>
      <c r="F1946" t="s">
        <v>104</v>
      </c>
      <c r="G1946" t="s">
        <v>270</v>
      </c>
      <c r="H1946" t="s">
        <v>1111</v>
      </c>
      <c r="I1946" t="s">
        <v>1509</v>
      </c>
      <c r="J1946">
        <v>4</v>
      </c>
      <c r="L1946" s="9" t="s">
        <v>1509</v>
      </c>
      <c r="M1946" s="19" t="s">
        <v>2400</v>
      </c>
      <c r="N1946" t="s">
        <v>103</v>
      </c>
      <c r="O1946" s="12" t="str">
        <f>IFERROR(VLOOKUP(C1946,USADOS!$C:$C,1,0),"OK")</f>
        <v>OK</v>
      </c>
    </row>
    <row r="1947" spans="1:15" hidden="1" x14ac:dyDescent="0.25">
      <c r="A1947" t="s">
        <v>1552</v>
      </c>
      <c r="B1947">
        <v>202105</v>
      </c>
      <c r="C1947" t="s">
        <v>294</v>
      </c>
      <c r="D1947" t="s">
        <v>594</v>
      </c>
      <c r="E1947" t="s">
        <v>104</v>
      </c>
      <c r="F1947" t="s">
        <v>104</v>
      </c>
      <c r="G1947" t="s">
        <v>270</v>
      </c>
      <c r="H1947" t="s">
        <v>1111</v>
      </c>
      <c r="I1947" t="s">
        <v>1509</v>
      </c>
      <c r="J1947">
        <v>4</v>
      </c>
      <c r="L1947" s="9" t="s">
        <v>1509</v>
      </c>
      <c r="M1947" s="19" t="s">
        <v>2400</v>
      </c>
      <c r="N1947" t="s">
        <v>103</v>
      </c>
      <c r="O1947" s="12" t="str">
        <f>IFERROR(VLOOKUP(C1947,USADOS!$C:$C,1,0),"OK")</f>
        <v>OK</v>
      </c>
    </row>
    <row r="1948" spans="1:15" hidden="1" x14ac:dyDescent="0.25">
      <c r="A1948" t="s">
        <v>1552</v>
      </c>
      <c r="B1948">
        <v>202107</v>
      </c>
      <c r="C1948" t="s">
        <v>294</v>
      </c>
      <c r="D1948" t="s">
        <v>594</v>
      </c>
      <c r="E1948" t="s">
        <v>104</v>
      </c>
      <c r="F1948" t="s">
        <v>104</v>
      </c>
      <c r="G1948" t="s">
        <v>270</v>
      </c>
      <c r="H1948" t="s">
        <v>1111</v>
      </c>
      <c r="I1948" t="s">
        <v>1509</v>
      </c>
      <c r="J1948">
        <v>4</v>
      </c>
      <c r="L1948" s="9" t="s">
        <v>1509</v>
      </c>
      <c r="M1948" s="19" t="s">
        <v>2400</v>
      </c>
      <c r="N1948" t="s">
        <v>103</v>
      </c>
      <c r="O1948" s="12" t="str">
        <f>IFERROR(VLOOKUP(C1948,USADOS!$C:$C,1,0),"OK")</f>
        <v>OK</v>
      </c>
    </row>
    <row r="1949" spans="1:15" hidden="1" x14ac:dyDescent="0.25">
      <c r="A1949" t="s">
        <v>1552</v>
      </c>
      <c r="B1949">
        <v>202106</v>
      </c>
      <c r="C1949" t="s">
        <v>294</v>
      </c>
      <c r="D1949" t="s">
        <v>594</v>
      </c>
      <c r="E1949" t="s">
        <v>104</v>
      </c>
      <c r="F1949" t="s">
        <v>104</v>
      </c>
      <c r="G1949" t="s">
        <v>270</v>
      </c>
      <c r="H1949" t="s">
        <v>1111</v>
      </c>
      <c r="I1949" t="s">
        <v>1509</v>
      </c>
      <c r="J1949">
        <v>4</v>
      </c>
      <c r="L1949" s="9" t="s">
        <v>1509</v>
      </c>
      <c r="M1949" s="19" t="s">
        <v>2400</v>
      </c>
      <c r="N1949" t="s">
        <v>103</v>
      </c>
      <c r="O1949" s="12" t="str">
        <f>IFERROR(VLOOKUP(C1949,USADOS!$C:$C,1,0),"OK")</f>
        <v>OK</v>
      </c>
    </row>
    <row r="1950" spans="1:15" hidden="1" x14ac:dyDescent="0.25">
      <c r="A1950" t="s">
        <v>1552</v>
      </c>
      <c r="B1950">
        <v>202108</v>
      </c>
      <c r="C1950" t="s">
        <v>294</v>
      </c>
      <c r="D1950" t="s">
        <v>594</v>
      </c>
      <c r="E1950" t="s">
        <v>104</v>
      </c>
      <c r="F1950" t="s">
        <v>104</v>
      </c>
      <c r="G1950" t="s">
        <v>270</v>
      </c>
      <c r="H1950" t="s">
        <v>1111</v>
      </c>
      <c r="I1950" s="6" t="s">
        <v>1509</v>
      </c>
      <c r="J1950">
        <v>4</v>
      </c>
      <c r="L1950" s="9" t="s">
        <v>1509</v>
      </c>
      <c r="M1950" s="19" t="s">
        <v>2400</v>
      </c>
      <c r="N1950" t="s">
        <v>103</v>
      </c>
      <c r="O1950" s="12" t="str">
        <f>IFERROR(VLOOKUP(C1950,USADOS!$C:$C,1,0),"OK")</f>
        <v>OK</v>
      </c>
    </row>
    <row r="1951" spans="1:15" hidden="1" x14ac:dyDescent="0.25">
      <c r="A1951" t="s">
        <v>1552</v>
      </c>
      <c r="B1951">
        <v>202109</v>
      </c>
      <c r="C1951" t="s">
        <v>294</v>
      </c>
      <c r="D1951" t="s">
        <v>594</v>
      </c>
      <c r="E1951" t="s">
        <v>104</v>
      </c>
      <c r="F1951" t="s">
        <v>104</v>
      </c>
      <c r="G1951" t="s">
        <v>270</v>
      </c>
      <c r="H1951" t="s">
        <v>1111</v>
      </c>
      <c r="I1951" t="s">
        <v>1509</v>
      </c>
      <c r="J1951">
        <v>4</v>
      </c>
      <c r="L1951" s="9" t="s">
        <v>1509</v>
      </c>
      <c r="M1951" s="19" t="s">
        <v>2400</v>
      </c>
      <c r="N1951" t="s">
        <v>103</v>
      </c>
      <c r="O1951" s="12" t="str">
        <f>IFERROR(VLOOKUP(C1951,USADOS!$C:$C,1,0),"OK")</f>
        <v>OK</v>
      </c>
    </row>
    <row r="1952" spans="1:15" hidden="1" x14ac:dyDescent="0.25">
      <c r="A1952" t="s">
        <v>1552</v>
      </c>
      <c r="B1952">
        <v>202110</v>
      </c>
      <c r="C1952" t="s">
        <v>294</v>
      </c>
      <c r="D1952" t="s">
        <v>594</v>
      </c>
      <c r="E1952" t="s">
        <v>104</v>
      </c>
      <c r="F1952" t="s">
        <v>104</v>
      </c>
      <c r="G1952" t="s">
        <v>270</v>
      </c>
      <c r="H1952" t="s">
        <v>1111</v>
      </c>
      <c r="I1952" t="s">
        <v>1509</v>
      </c>
      <c r="J1952">
        <v>4</v>
      </c>
      <c r="L1952" s="9" t="s">
        <v>1509</v>
      </c>
      <c r="M1952" s="19" t="s">
        <v>2400</v>
      </c>
      <c r="N1952" t="s">
        <v>103</v>
      </c>
      <c r="O1952" s="12" t="str">
        <f>IFERROR(VLOOKUP(C1952,USADOS!$C:$C,1,0),"OK")</f>
        <v>OK</v>
      </c>
    </row>
    <row r="1953" spans="1:15" hidden="1" x14ac:dyDescent="0.25">
      <c r="A1953" t="s">
        <v>1552</v>
      </c>
      <c r="B1953">
        <v>202111</v>
      </c>
      <c r="C1953" t="s">
        <v>294</v>
      </c>
      <c r="D1953" t="s">
        <v>594</v>
      </c>
      <c r="E1953" t="s">
        <v>104</v>
      </c>
      <c r="F1953" t="s">
        <v>104</v>
      </c>
      <c r="G1953" t="s">
        <v>270</v>
      </c>
      <c r="H1953" t="s">
        <v>1111</v>
      </c>
      <c r="I1953" t="s">
        <v>1509</v>
      </c>
      <c r="J1953">
        <v>4</v>
      </c>
      <c r="L1953" s="9" t="s">
        <v>1509</v>
      </c>
      <c r="M1953" s="19" t="s">
        <v>2400</v>
      </c>
      <c r="N1953" t="s">
        <v>103</v>
      </c>
      <c r="O1953" s="12" t="str">
        <f>IFERROR(VLOOKUP(C1953,USADOS!$C:$C,1,0),"OK")</f>
        <v>OK</v>
      </c>
    </row>
    <row r="1954" spans="1:15" hidden="1" x14ac:dyDescent="0.25">
      <c r="A1954" t="s">
        <v>1552</v>
      </c>
      <c r="B1954">
        <v>202202</v>
      </c>
      <c r="C1954" t="s">
        <v>294</v>
      </c>
      <c r="D1954" t="s">
        <v>594</v>
      </c>
      <c r="E1954" t="s">
        <v>103</v>
      </c>
      <c r="F1954" t="s">
        <v>103</v>
      </c>
      <c r="G1954" t="s">
        <v>270</v>
      </c>
      <c r="H1954" t="s">
        <v>1111</v>
      </c>
      <c r="I1954" t="s">
        <v>1509</v>
      </c>
      <c r="J1954">
        <v>4</v>
      </c>
      <c r="L1954" s="9" t="s">
        <v>1509</v>
      </c>
      <c r="M1954" s="19" t="s">
        <v>2400</v>
      </c>
      <c r="N1954" t="s">
        <v>103</v>
      </c>
      <c r="O1954" s="12" t="str">
        <f>IFERROR(VLOOKUP(C1954,USADOS!$C:$C,1,0),"OK")</f>
        <v>OK</v>
      </c>
    </row>
    <row r="1955" spans="1:15" hidden="1" x14ac:dyDescent="0.25">
      <c r="A1955" t="s">
        <v>1552</v>
      </c>
      <c r="B1955">
        <v>202201</v>
      </c>
      <c r="C1955" t="s">
        <v>294</v>
      </c>
      <c r="D1955" t="s">
        <v>594</v>
      </c>
      <c r="E1955" t="s">
        <v>104</v>
      </c>
      <c r="F1955" t="s">
        <v>104</v>
      </c>
      <c r="G1955" t="s">
        <v>270</v>
      </c>
      <c r="H1955" t="s">
        <v>1111</v>
      </c>
      <c r="I1955" t="s">
        <v>1509</v>
      </c>
      <c r="J1955">
        <v>4</v>
      </c>
      <c r="L1955" s="9" t="s">
        <v>1509</v>
      </c>
      <c r="M1955" s="19" t="s">
        <v>2400</v>
      </c>
      <c r="N1955" t="s">
        <v>103</v>
      </c>
      <c r="O1955" s="12" t="str">
        <f>IFERROR(VLOOKUP(C1955,USADOS!$C:$C,1,0),"OK")</f>
        <v>OK</v>
      </c>
    </row>
    <row r="1956" spans="1:15" hidden="1" x14ac:dyDescent="0.25">
      <c r="A1956" t="s">
        <v>1552</v>
      </c>
      <c r="B1956">
        <v>202203</v>
      </c>
      <c r="C1956" t="s">
        <v>294</v>
      </c>
      <c r="D1956" t="s">
        <v>594</v>
      </c>
      <c r="E1956" t="s">
        <v>103</v>
      </c>
      <c r="F1956" t="s">
        <v>103</v>
      </c>
      <c r="G1956" t="s">
        <v>270</v>
      </c>
      <c r="H1956" t="s">
        <v>1111</v>
      </c>
      <c r="I1956" t="s">
        <v>1509</v>
      </c>
      <c r="J1956">
        <v>4</v>
      </c>
      <c r="L1956" s="9" t="s">
        <v>1509</v>
      </c>
      <c r="M1956" s="19" t="s">
        <v>2400</v>
      </c>
      <c r="N1956" t="s">
        <v>103</v>
      </c>
      <c r="O1956" s="12" t="str">
        <f>IFERROR(VLOOKUP(C1956,USADOS!$C:$C,1,0),"OK")</f>
        <v>OK</v>
      </c>
    </row>
    <row r="1957" spans="1:15" hidden="1" x14ac:dyDescent="0.25">
      <c r="A1957" t="s">
        <v>1552</v>
      </c>
      <c r="B1957">
        <v>202204</v>
      </c>
      <c r="C1957" t="s">
        <v>294</v>
      </c>
      <c r="D1957" t="s">
        <v>594</v>
      </c>
      <c r="E1957" t="s">
        <v>103</v>
      </c>
      <c r="F1957" t="s">
        <v>103</v>
      </c>
      <c r="G1957" t="s">
        <v>270</v>
      </c>
      <c r="H1957" t="s">
        <v>1111</v>
      </c>
      <c r="I1957" t="s">
        <v>1509</v>
      </c>
      <c r="J1957">
        <v>4</v>
      </c>
      <c r="L1957" s="9" t="s">
        <v>1509</v>
      </c>
      <c r="M1957" s="19" t="s">
        <v>2400</v>
      </c>
      <c r="N1957" t="s">
        <v>103</v>
      </c>
      <c r="O1957" s="12" t="str">
        <f>IFERROR(VLOOKUP(C1957,USADOS!$C:$C,1,0),"OK")</f>
        <v>OK</v>
      </c>
    </row>
    <row r="1958" spans="1:15" hidden="1" x14ac:dyDescent="0.25">
      <c r="A1958" t="s">
        <v>1552</v>
      </c>
      <c r="B1958">
        <v>202205</v>
      </c>
      <c r="C1958" t="s">
        <v>294</v>
      </c>
      <c r="D1958" t="s">
        <v>594</v>
      </c>
      <c r="E1958" t="s">
        <v>103</v>
      </c>
      <c r="F1958" t="s">
        <v>103</v>
      </c>
      <c r="G1958" t="s">
        <v>270</v>
      </c>
      <c r="H1958" t="s">
        <v>1111</v>
      </c>
      <c r="I1958" t="s">
        <v>1509</v>
      </c>
      <c r="J1958">
        <v>4</v>
      </c>
      <c r="L1958" s="9" t="s">
        <v>1509</v>
      </c>
      <c r="M1958" s="19" t="s">
        <v>2400</v>
      </c>
      <c r="N1958" t="s">
        <v>103</v>
      </c>
      <c r="O1958" s="12" t="str">
        <f>IFERROR(VLOOKUP(C1958,USADOS!$C:$C,1,0),"OK")</f>
        <v>OK</v>
      </c>
    </row>
    <row r="1959" spans="1:15" hidden="1" x14ac:dyDescent="0.25">
      <c r="A1959" t="s">
        <v>1552</v>
      </c>
      <c r="B1959">
        <v>202206</v>
      </c>
      <c r="C1959" t="s">
        <v>294</v>
      </c>
      <c r="D1959" t="s">
        <v>594</v>
      </c>
      <c r="E1959" t="s">
        <v>103</v>
      </c>
      <c r="F1959" t="s">
        <v>103</v>
      </c>
      <c r="G1959" t="s">
        <v>270</v>
      </c>
      <c r="H1959" t="s">
        <v>1111</v>
      </c>
      <c r="I1959" t="s">
        <v>1509</v>
      </c>
      <c r="J1959">
        <v>4</v>
      </c>
      <c r="L1959" s="9" t="s">
        <v>1509</v>
      </c>
      <c r="M1959" s="19" t="s">
        <v>2400</v>
      </c>
      <c r="N1959" t="s">
        <v>103</v>
      </c>
      <c r="O1959" s="12" t="str">
        <f>IFERROR(VLOOKUP(C1959,USADOS!$C:$C,1,0),"OK")</f>
        <v>OK</v>
      </c>
    </row>
    <row r="1960" spans="1:15" hidden="1" x14ac:dyDescent="0.25">
      <c r="A1960" t="s">
        <v>1552</v>
      </c>
      <c r="B1960">
        <v>202207</v>
      </c>
      <c r="C1960" t="s">
        <v>294</v>
      </c>
      <c r="D1960" t="s">
        <v>594</v>
      </c>
      <c r="E1960" t="s">
        <v>103</v>
      </c>
      <c r="F1960" t="s">
        <v>103</v>
      </c>
      <c r="G1960" t="s">
        <v>270</v>
      </c>
      <c r="H1960" t="s">
        <v>1111</v>
      </c>
      <c r="I1960" t="s">
        <v>1509</v>
      </c>
      <c r="J1960">
        <v>4</v>
      </c>
      <c r="L1960" s="9" t="s">
        <v>1509</v>
      </c>
      <c r="M1960" s="19" t="s">
        <v>2400</v>
      </c>
      <c r="N1960" t="s">
        <v>103</v>
      </c>
      <c r="O1960" s="12" t="str">
        <f>IFERROR(VLOOKUP(C1960,USADOS!$C:$C,1,0),"OK")</f>
        <v>OK</v>
      </c>
    </row>
    <row r="1961" spans="1:15" hidden="1" x14ac:dyDescent="0.25">
      <c r="A1961" t="s">
        <v>1552</v>
      </c>
      <c r="B1961">
        <v>202208</v>
      </c>
      <c r="C1961" t="s">
        <v>294</v>
      </c>
      <c r="D1961" t="s">
        <v>594</v>
      </c>
      <c r="E1961" t="s">
        <v>103</v>
      </c>
      <c r="F1961" t="s">
        <v>103</v>
      </c>
      <c r="G1961" t="s">
        <v>270</v>
      </c>
      <c r="H1961" t="s">
        <v>1111</v>
      </c>
      <c r="I1961" t="s">
        <v>1509</v>
      </c>
      <c r="J1961">
        <v>4</v>
      </c>
      <c r="L1961" s="9" t="s">
        <v>1509</v>
      </c>
      <c r="M1961" s="19" t="s">
        <v>2400</v>
      </c>
      <c r="N1961" t="s">
        <v>103</v>
      </c>
      <c r="O1961" s="12" t="str">
        <f>IFERROR(VLOOKUP(C1961,USADOS!$C:$C,1,0),"OK")</f>
        <v>OK</v>
      </c>
    </row>
    <row r="1962" spans="1:15" hidden="1" x14ac:dyDescent="0.25">
      <c r="A1962" t="s">
        <v>1552</v>
      </c>
      <c r="B1962">
        <v>202209</v>
      </c>
      <c r="C1962" t="s">
        <v>294</v>
      </c>
      <c r="D1962" t="s">
        <v>594</v>
      </c>
      <c r="E1962" t="s">
        <v>103</v>
      </c>
      <c r="F1962" t="s">
        <v>103</v>
      </c>
      <c r="G1962" t="s">
        <v>270</v>
      </c>
      <c r="H1962" t="s">
        <v>1111</v>
      </c>
      <c r="I1962" t="s">
        <v>1509</v>
      </c>
      <c r="J1962">
        <v>4</v>
      </c>
      <c r="L1962" s="9" t="s">
        <v>1509</v>
      </c>
      <c r="M1962" s="19" t="s">
        <v>2400</v>
      </c>
      <c r="N1962" t="s">
        <v>103</v>
      </c>
      <c r="O1962" s="12" t="str">
        <f>IFERROR(VLOOKUP(C1962,USADOS!$C:$C,1,0),"OK")</f>
        <v>OK</v>
      </c>
    </row>
    <row r="1963" spans="1:15" hidden="1" x14ac:dyDescent="0.25">
      <c r="A1963" t="s">
        <v>1552</v>
      </c>
      <c r="B1963">
        <v>202210</v>
      </c>
      <c r="C1963" t="s">
        <v>294</v>
      </c>
      <c r="D1963" t="s">
        <v>594</v>
      </c>
      <c r="E1963" t="s">
        <v>103</v>
      </c>
      <c r="F1963" t="s">
        <v>103</v>
      </c>
      <c r="G1963" t="s">
        <v>270</v>
      </c>
      <c r="H1963" t="s">
        <v>1111</v>
      </c>
      <c r="I1963" t="s">
        <v>1509</v>
      </c>
      <c r="J1963">
        <v>4</v>
      </c>
      <c r="L1963" s="9" t="s">
        <v>1509</v>
      </c>
      <c r="M1963" s="19" t="s">
        <v>2400</v>
      </c>
      <c r="N1963" t="s">
        <v>103</v>
      </c>
      <c r="O1963" s="12" t="str">
        <f>IFERROR(VLOOKUP(C1963,USADOS!$C:$C,1,0),"OK")</f>
        <v>OK</v>
      </c>
    </row>
    <row r="1964" spans="1:15" hidden="1" x14ac:dyDescent="0.25">
      <c r="A1964" t="s">
        <v>1552</v>
      </c>
      <c r="B1964">
        <v>202211</v>
      </c>
      <c r="C1964" t="s">
        <v>294</v>
      </c>
      <c r="D1964" t="s">
        <v>594</v>
      </c>
      <c r="E1964" t="s">
        <v>103</v>
      </c>
      <c r="F1964" t="s">
        <v>103</v>
      </c>
      <c r="G1964" t="s">
        <v>270</v>
      </c>
      <c r="H1964" t="s">
        <v>1111</v>
      </c>
      <c r="I1964" t="s">
        <v>1509</v>
      </c>
      <c r="J1964">
        <v>4</v>
      </c>
      <c r="L1964" s="9" t="s">
        <v>1509</v>
      </c>
      <c r="M1964" s="19" t="s">
        <v>2400</v>
      </c>
      <c r="N1964" t="s">
        <v>103</v>
      </c>
      <c r="O1964" s="12" t="str">
        <f>IFERROR(VLOOKUP(C1964,USADOS!$C:$C,1,0),"OK")</f>
        <v>OK</v>
      </c>
    </row>
    <row r="1965" spans="1:15" hidden="1" x14ac:dyDescent="0.25">
      <c r="A1965" t="s">
        <v>1552</v>
      </c>
      <c r="B1965">
        <v>202212</v>
      </c>
      <c r="C1965" t="s">
        <v>294</v>
      </c>
      <c r="D1965" t="s">
        <v>594</v>
      </c>
      <c r="E1965" t="s">
        <v>103</v>
      </c>
      <c r="F1965" t="s">
        <v>103</v>
      </c>
      <c r="G1965" t="s">
        <v>270</v>
      </c>
      <c r="H1965" t="s">
        <v>1111</v>
      </c>
      <c r="I1965" t="s">
        <v>1509</v>
      </c>
      <c r="J1965">
        <v>4</v>
      </c>
      <c r="L1965" s="9" t="s">
        <v>1509</v>
      </c>
      <c r="M1965" s="19" t="s">
        <v>2400</v>
      </c>
      <c r="N1965" t="s">
        <v>103</v>
      </c>
      <c r="O1965" s="12" t="str">
        <f>IFERROR(VLOOKUP(C1965,USADOS!$C:$C,1,0),"OK")</f>
        <v>OK</v>
      </c>
    </row>
    <row r="1966" spans="1:15" hidden="1" x14ac:dyDescent="0.25">
      <c r="A1966" t="s">
        <v>1552</v>
      </c>
      <c r="B1966">
        <v>202301</v>
      </c>
      <c r="C1966" t="s">
        <v>294</v>
      </c>
      <c r="D1966" t="s">
        <v>594</v>
      </c>
      <c r="E1966" t="s">
        <v>103</v>
      </c>
      <c r="F1966" t="s">
        <v>103</v>
      </c>
      <c r="G1966" t="s">
        <v>270</v>
      </c>
      <c r="H1966" t="s">
        <v>1111</v>
      </c>
      <c r="I1966" t="s">
        <v>1509</v>
      </c>
      <c r="J1966">
        <v>4</v>
      </c>
      <c r="L1966" s="9" t="s">
        <v>1509</v>
      </c>
      <c r="M1966" s="19" t="s">
        <v>2400</v>
      </c>
      <c r="N1966" t="s">
        <v>103</v>
      </c>
      <c r="O1966" s="12" t="str">
        <f>IFERROR(VLOOKUP(C1966,USADOS!$C:$C,1,0),"OK")</f>
        <v>OK</v>
      </c>
    </row>
    <row r="1967" spans="1:15" hidden="1" x14ac:dyDescent="0.25">
      <c r="A1967" t="s">
        <v>1552</v>
      </c>
      <c r="B1967">
        <v>202302</v>
      </c>
      <c r="C1967" t="s">
        <v>294</v>
      </c>
      <c r="D1967" t="s">
        <v>594</v>
      </c>
      <c r="E1967" t="s">
        <v>103</v>
      </c>
      <c r="F1967" t="s">
        <v>103</v>
      </c>
      <c r="G1967" t="s">
        <v>270</v>
      </c>
      <c r="H1967" t="s">
        <v>1111</v>
      </c>
      <c r="I1967" t="s">
        <v>1509</v>
      </c>
      <c r="J1967">
        <v>4</v>
      </c>
      <c r="L1967" s="9" t="s">
        <v>1509</v>
      </c>
      <c r="M1967" s="19" t="s">
        <v>2400</v>
      </c>
      <c r="N1967" t="s">
        <v>103</v>
      </c>
      <c r="O1967" s="12" t="str">
        <f>IFERROR(VLOOKUP(C1967,USADOS!$C:$C,1,0),"OK")</f>
        <v>OK</v>
      </c>
    </row>
    <row r="1968" spans="1:15" hidden="1" x14ac:dyDescent="0.25">
      <c r="A1968" t="s">
        <v>1552</v>
      </c>
      <c r="B1968">
        <v>202303</v>
      </c>
      <c r="C1968" t="s">
        <v>294</v>
      </c>
      <c r="D1968" t="s">
        <v>594</v>
      </c>
      <c r="E1968" t="s">
        <v>103</v>
      </c>
      <c r="F1968" t="s">
        <v>103</v>
      </c>
      <c r="G1968" t="s">
        <v>270</v>
      </c>
      <c r="H1968" t="s">
        <v>1111</v>
      </c>
      <c r="I1968" t="s">
        <v>1509</v>
      </c>
      <c r="J1968">
        <v>4</v>
      </c>
      <c r="L1968" s="9" t="s">
        <v>1509</v>
      </c>
      <c r="M1968" s="19" t="s">
        <v>2400</v>
      </c>
      <c r="N1968" t="s">
        <v>103</v>
      </c>
      <c r="O1968" s="12" t="str">
        <f>IFERROR(VLOOKUP(C1968,USADOS!$C:$C,1,0),"OK")</f>
        <v>OK</v>
      </c>
    </row>
    <row r="1969" spans="1:15" hidden="1" x14ac:dyDescent="0.25">
      <c r="A1969" t="s">
        <v>1552</v>
      </c>
      <c r="B1969">
        <v>202304</v>
      </c>
      <c r="C1969" t="s">
        <v>294</v>
      </c>
      <c r="D1969" t="s">
        <v>594</v>
      </c>
      <c r="E1969" t="s">
        <v>103</v>
      </c>
      <c r="F1969" t="s">
        <v>103</v>
      </c>
      <c r="G1969" t="s">
        <v>270</v>
      </c>
      <c r="H1969" t="s">
        <v>1111</v>
      </c>
      <c r="I1969" t="s">
        <v>1509</v>
      </c>
      <c r="J1969">
        <v>4</v>
      </c>
      <c r="L1969" s="9" t="s">
        <v>1509</v>
      </c>
      <c r="M1969" s="19" t="s">
        <v>2400</v>
      </c>
      <c r="N1969" t="s">
        <v>103</v>
      </c>
      <c r="O1969" s="12" t="str">
        <f>IFERROR(VLOOKUP(C1969,USADOS!$C:$C,1,0),"OK")</f>
        <v>OK</v>
      </c>
    </row>
    <row r="1970" spans="1:15" hidden="1" x14ac:dyDescent="0.25">
      <c r="A1970" t="s">
        <v>1552</v>
      </c>
      <c r="B1970">
        <v>202305</v>
      </c>
      <c r="C1970" t="s">
        <v>294</v>
      </c>
      <c r="D1970" t="s">
        <v>594</v>
      </c>
      <c r="E1970" t="s">
        <v>103</v>
      </c>
      <c r="F1970" t="s">
        <v>103</v>
      </c>
      <c r="G1970" t="s">
        <v>270</v>
      </c>
      <c r="H1970" t="s">
        <v>1111</v>
      </c>
      <c r="I1970" t="s">
        <v>1509</v>
      </c>
      <c r="J1970">
        <v>4</v>
      </c>
      <c r="L1970" s="9" t="s">
        <v>1509</v>
      </c>
      <c r="M1970" s="19" t="s">
        <v>2400</v>
      </c>
      <c r="N1970" t="s">
        <v>103</v>
      </c>
      <c r="O1970" s="12" t="str">
        <f>IFERROR(VLOOKUP(C1970,USADOS!$C:$C,1,0),"OK")</f>
        <v>OK</v>
      </c>
    </row>
    <row r="1971" spans="1:15" hidden="1" x14ac:dyDescent="0.25">
      <c r="A1971" t="s">
        <v>1552</v>
      </c>
      <c r="B1971">
        <v>202306</v>
      </c>
      <c r="C1971" t="s">
        <v>294</v>
      </c>
      <c r="D1971" t="s">
        <v>594</v>
      </c>
      <c r="E1971" t="s">
        <v>103</v>
      </c>
      <c r="F1971" t="s">
        <v>103</v>
      </c>
      <c r="G1971" t="s">
        <v>270</v>
      </c>
      <c r="H1971" t="s">
        <v>1111</v>
      </c>
      <c r="I1971" t="s">
        <v>1509</v>
      </c>
      <c r="J1971">
        <v>4</v>
      </c>
      <c r="L1971" s="9" t="s">
        <v>1509</v>
      </c>
      <c r="M1971" s="19" t="s">
        <v>2400</v>
      </c>
      <c r="N1971" t="s">
        <v>103</v>
      </c>
      <c r="O1971" s="12" t="str">
        <f>IFERROR(VLOOKUP(C1971,USADOS!$C:$C,1,0),"OK")</f>
        <v>OK</v>
      </c>
    </row>
    <row r="1972" spans="1:15" hidden="1" x14ac:dyDescent="0.25">
      <c r="A1972" t="s">
        <v>1552</v>
      </c>
      <c r="B1972">
        <v>202307</v>
      </c>
      <c r="C1972" t="s">
        <v>294</v>
      </c>
      <c r="D1972" t="s">
        <v>594</v>
      </c>
      <c r="E1972" t="s">
        <v>103</v>
      </c>
      <c r="F1972" t="s">
        <v>103</v>
      </c>
      <c r="G1972" t="s">
        <v>270</v>
      </c>
      <c r="H1972" t="s">
        <v>1111</v>
      </c>
      <c r="I1972" t="s">
        <v>1509</v>
      </c>
      <c r="J1972">
        <v>4</v>
      </c>
      <c r="L1972" s="9" t="s">
        <v>1509</v>
      </c>
      <c r="M1972" s="19" t="s">
        <v>2400</v>
      </c>
      <c r="N1972" t="s">
        <v>103</v>
      </c>
      <c r="O1972" s="12" t="str">
        <f>IFERROR(VLOOKUP(C1972,USADOS!$C:$C,1,0),"OK")</f>
        <v>OK</v>
      </c>
    </row>
    <row r="1973" spans="1:15" hidden="1" x14ac:dyDescent="0.25">
      <c r="A1973" t="s">
        <v>1552</v>
      </c>
      <c r="B1973">
        <v>202308</v>
      </c>
      <c r="C1973" t="s">
        <v>294</v>
      </c>
      <c r="D1973" t="s">
        <v>594</v>
      </c>
      <c r="E1973" t="s">
        <v>103</v>
      </c>
      <c r="F1973" t="s">
        <v>103</v>
      </c>
      <c r="G1973" t="s">
        <v>270</v>
      </c>
      <c r="H1973" t="s">
        <v>1111</v>
      </c>
      <c r="I1973" t="s">
        <v>1509</v>
      </c>
      <c r="J1973">
        <v>4</v>
      </c>
      <c r="L1973" s="9" t="s">
        <v>1509</v>
      </c>
      <c r="M1973" s="19" t="s">
        <v>2400</v>
      </c>
      <c r="N1973" t="s">
        <v>103</v>
      </c>
      <c r="O1973" s="12" t="str">
        <f>IFERROR(VLOOKUP(C1973,USADOS!$C:$C,1,0),"OK")</f>
        <v>OK</v>
      </c>
    </row>
    <row r="1974" spans="1:15" hidden="1" x14ac:dyDescent="0.25">
      <c r="A1974" t="s">
        <v>1552</v>
      </c>
      <c r="B1974">
        <v>202007</v>
      </c>
      <c r="C1974" t="s">
        <v>294</v>
      </c>
      <c r="D1974" t="s">
        <v>594</v>
      </c>
      <c r="E1974" t="s">
        <v>104</v>
      </c>
      <c r="F1974" t="s">
        <v>104</v>
      </c>
      <c r="G1974" t="s">
        <v>270</v>
      </c>
      <c r="H1974" t="s">
        <v>1111</v>
      </c>
      <c r="I1974" t="s">
        <v>1509</v>
      </c>
      <c r="J1974">
        <v>6</v>
      </c>
      <c r="L1974" s="9" t="s">
        <v>1509</v>
      </c>
      <c r="M1974" s="19" t="s">
        <v>2400</v>
      </c>
      <c r="N1974" t="s">
        <v>103</v>
      </c>
      <c r="O1974" s="12" t="str">
        <f>IFERROR(VLOOKUP(C1974,USADOS!$C:$C,1,0),"OK")</f>
        <v>OK</v>
      </c>
    </row>
    <row r="1975" spans="1:15" hidden="1" x14ac:dyDescent="0.25">
      <c r="A1975" t="s">
        <v>1552</v>
      </c>
      <c r="B1975">
        <v>202309</v>
      </c>
      <c r="C1975" t="s">
        <v>294</v>
      </c>
      <c r="D1975" t="s">
        <v>594</v>
      </c>
      <c r="E1975" t="s">
        <v>103</v>
      </c>
      <c r="F1975" t="s">
        <v>103</v>
      </c>
      <c r="G1975" t="s">
        <v>270</v>
      </c>
      <c r="H1975" t="s">
        <v>1111</v>
      </c>
      <c r="I1975" t="s">
        <v>1509</v>
      </c>
      <c r="J1975">
        <v>4</v>
      </c>
      <c r="L1975" s="9" t="s">
        <v>1509</v>
      </c>
      <c r="M1975" s="19" t="s">
        <v>2400</v>
      </c>
      <c r="N1975" t="s">
        <v>103</v>
      </c>
      <c r="O1975" s="12" t="str">
        <f>IFERROR(VLOOKUP(C1975,USADOS!$C:$C,1,0),"OK")</f>
        <v>OK</v>
      </c>
    </row>
    <row r="1976" spans="1:15" hidden="1" x14ac:dyDescent="0.25">
      <c r="A1976" t="s">
        <v>1552</v>
      </c>
      <c r="B1976">
        <v>202310</v>
      </c>
      <c r="C1976" t="s">
        <v>294</v>
      </c>
      <c r="D1976" t="s">
        <v>594</v>
      </c>
      <c r="E1976" t="s">
        <v>103</v>
      </c>
      <c r="F1976" t="s">
        <v>103</v>
      </c>
      <c r="G1976" t="s">
        <v>270</v>
      </c>
      <c r="H1976" t="s">
        <v>5429</v>
      </c>
      <c r="I1976" t="s">
        <v>1509</v>
      </c>
      <c r="J1976">
        <v>4</v>
      </c>
      <c r="L1976" s="9" t="s">
        <v>1509</v>
      </c>
      <c r="M1976" s="19" t="s">
        <v>2400</v>
      </c>
      <c r="N1976" t="s">
        <v>103</v>
      </c>
      <c r="O1976" s="12" t="str">
        <f>IFERROR(VLOOKUP(C1976,USADOS!$C:$C,1,0),"OK")</f>
        <v>OK</v>
      </c>
    </row>
    <row r="1977" spans="1:15" hidden="1" x14ac:dyDescent="0.25">
      <c r="A1977" t="s">
        <v>1552</v>
      </c>
      <c r="B1977">
        <v>202311</v>
      </c>
      <c r="C1977" t="s">
        <v>294</v>
      </c>
      <c r="D1977" t="s">
        <v>594</v>
      </c>
      <c r="E1977" t="s">
        <v>103</v>
      </c>
      <c r="F1977" t="s">
        <v>103</v>
      </c>
      <c r="G1977" t="s">
        <v>270</v>
      </c>
      <c r="H1977" t="s">
        <v>5429</v>
      </c>
      <c r="I1977" t="s">
        <v>1509</v>
      </c>
      <c r="J1977">
        <v>4</v>
      </c>
      <c r="L1977" s="9" t="s">
        <v>1509</v>
      </c>
      <c r="M1977" s="19" t="s">
        <v>2400</v>
      </c>
      <c r="N1977" t="s">
        <v>103</v>
      </c>
      <c r="O1977" s="12" t="str">
        <f>IFERROR(VLOOKUP(C1977,USADOS!$C:$C,1,0),"OK")</f>
        <v>OK</v>
      </c>
    </row>
    <row r="1978" spans="1:15" hidden="1" x14ac:dyDescent="0.25">
      <c r="A1978" t="s">
        <v>1552</v>
      </c>
      <c r="B1978">
        <v>202312</v>
      </c>
      <c r="C1978" t="s">
        <v>294</v>
      </c>
      <c r="D1978" t="s">
        <v>594</v>
      </c>
      <c r="E1978" t="s">
        <v>103</v>
      </c>
      <c r="F1978" t="s">
        <v>103</v>
      </c>
      <c r="G1978" t="s">
        <v>270</v>
      </c>
      <c r="H1978" t="s">
        <v>5429</v>
      </c>
      <c r="I1978" t="s">
        <v>1509</v>
      </c>
      <c r="J1978">
        <v>4</v>
      </c>
      <c r="L1978" s="9" t="s">
        <v>1509</v>
      </c>
      <c r="M1978" s="19" t="s">
        <v>2400</v>
      </c>
      <c r="N1978" t="s">
        <v>103</v>
      </c>
      <c r="O1978" s="12" t="str">
        <f>IFERROR(VLOOKUP(C1978,USADOS!$C:$C,1,0),"OK")</f>
        <v>OK</v>
      </c>
    </row>
    <row r="1979" spans="1:15" hidden="1" x14ac:dyDescent="0.25">
      <c r="A1979" t="s">
        <v>1552</v>
      </c>
      <c r="B1979">
        <v>202401</v>
      </c>
      <c r="C1979" t="s">
        <v>294</v>
      </c>
      <c r="D1979" t="s">
        <v>594</v>
      </c>
      <c r="E1979" t="s">
        <v>103</v>
      </c>
      <c r="F1979" t="s">
        <v>103</v>
      </c>
      <c r="G1979" t="s">
        <v>270</v>
      </c>
      <c r="H1979" t="s">
        <v>5429</v>
      </c>
      <c r="I1979" t="s">
        <v>1509</v>
      </c>
      <c r="J1979">
        <v>4</v>
      </c>
      <c r="L1979" s="9" t="s">
        <v>1509</v>
      </c>
      <c r="M1979" s="19" t="s">
        <v>2400</v>
      </c>
      <c r="N1979" t="s">
        <v>103</v>
      </c>
      <c r="O1979" s="12" t="str">
        <f>IFERROR(VLOOKUP(C1979,USADOS!$C:$C,1,0),"OK")</f>
        <v>OK</v>
      </c>
    </row>
    <row r="1980" spans="1:15" hidden="1" x14ac:dyDescent="0.25">
      <c r="A1980" t="s">
        <v>1552</v>
      </c>
      <c r="B1980">
        <v>202402</v>
      </c>
      <c r="C1980" t="s">
        <v>294</v>
      </c>
      <c r="D1980" t="s">
        <v>594</v>
      </c>
      <c r="E1980" t="s">
        <v>103</v>
      </c>
      <c r="F1980" t="s">
        <v>103</v>
      </c>
      <c r="G1980" t="s">
        <v>270</v>
      </c>
      <c r="H1980" t="s">
        <v>5429</v>
      </c>
      <c r="I1980" t="s">
        <v>1509</v>
      </c>
      <c r="J1980">
        <v>4</v>
      </c>
      <c r="L1980" s="9" t="s">
        <v>1509</v>
      </c>
      <c r="M1980" s="19" t="s">
        <v>2400</v>
      </c>
      <c r="N1980" t="s">
        <v>103</v>
      </c>
      <c r="O1980" s="12" t="str">
        <f>IFERROR(VLOOKUP(C1980,USADOS!$C:$C,1,0),"OK")</f>
        <v>OK</v>
      </c>
    </row>
    <row r="1981" spans="1:15" hidden="1" x14ac:dyDescent="0.25">
      <c r="A1981" t="s">
        <v>1552</v>
      </c>
      <c r="B1981">
        <v>202403</v>
      </c>
      <c r="C1981" t="s">
        <v>294</v>
      </c>
      <c r="D1981" t="s">
        <v>594</v>
      </c>
      <c r="E1981" t="s">
        <v>103</v>
      </c>
      <c r="F1981" t="s">
        <v>103</v>
      </c>
      <c r="G1981" t="s">
        <v>270</v>
      </c>
      <c r="H1981" t="s">
        <v>5429</v>
      </c>
      <c r="I1981" t="s">
        <v>1509</v>
      </c>
      <c r="J1981">
        <v>4</v>
      </c>
      <c r="L1981" s="9" t="s">
        <v>1509</v>
      </c>
      <c r="M1981" s="19" t="s">
        <v>2400</v>
      </c>
      <c r="N1981" t="s">
        <v>103</v>
      </c>
      <c r="O1981" s="12" t="str">
        <f>IFERROR(VLOOKUP(C1981,USADOS!$C:$C,1,0),"OK")</f>
        <v>OK</v>
      </c>
    </row>
    <row r="1982" spans="1:15" hidden="1" x14ac:dyDescent="0.25">
      <c r="A1982" t="s">
        <v>1552</v>
      </c>
      <c r="B1982">
        <v>201901</v>
      </c>
      <c r="C1982" t="s">
        <v>295</v>
      </c>
      <c r="D1982" t="s">
        <v>594</v>
      </c>
      <c r="E1982" t="s">
        <v>104</v>
      </c>
      <c r="F1982" t="s">
        <v>104</v>
      </c>
      <c r="G1982" t="s">
        <v>270</v>
      </c>
      <c r="H1982" t="s">
        <v>1111</v>
      </c>
      <c r="I1982" t="s">
        <v>1509</v>
      </c>
      <c r="K1982">
        <v>3.5</v>
      </c>
      <c r="L1982" s="9" t="s">
        <v>1509</v>
      </c>
      <c r="M1982" s="19" t="s">
        <v>2400</v>
      </c>
      <c r="N1982" t="s">
        <v>103</v>
      </c>
      <c r="O1982" s="12" t="str">
        <f>IFERROR(VLOOKUP(C1982,USADOS!$C:$C,1,0),"OK")</f>
        <v>OK</v>
      </c>
    </row>
    <row r="1983" spans="1:15" hidden="1" x14ac:dyDescent="0.25">
      <c r="A1983" t="s">
        <v>1552</v>
      </c>
      <c r="B1983">
        <v>201902</v>
      </c>
      <c r="C1983" t="s">
        <v>295</v>
      </c>
      <c r="D1983" t="s">
        <v>594</v>
      </c>
      <c r="E1983" t="s">
        <v>104</v>
      </c>
      <c r="F1983" t="s">
        <v>104</v>
      </c>
      <c r="G1983" t="s">
        <v>270</v>
      </c>
      <c r="H1983" t="s">
        <v>1111</v>
      </c>
      <c r="I1983" t="s">
        <v>1509</v>
      </c>
      <c r="K1983">
        <v>3.5</v>
      </c>
      <c r="L1983" s="9" t="s">
        <v>1509</v>
      </c>
      <c r="M1983" s="19" t="s">
        <v>2400</v>
      </c>
      <c r="N1983" t="s">
        <v>103</v>
      </c>
      <c r="O1983" s="12" t="str">
        <f>IFERROR(VLOOKUP(C1983,USADOS!$C:$C,1,0),"OK")</f>
        <v>OK</v>
      </c>
    </row>
    <row r="1984" spans="1:15" hidden="1" x14ac:dyDescent="0.25">
      <c r="A1984" t="s">
        <v>1552</v>
      </c>
      <c r="B1984">
        <v>201903</v>
      </c>
      <c r="C1984" t="s">
        <v>295</v>
      </c>
      <c r="D1984" t="s">
        <v>594</v>
      </c>
      <c r="E1984" t="s">
        <v>104</v>
      </c>
      <c r="F1984" t="s">
        <v>104</v>
      </c>
      <c r="G1984" t="s">
        <v>270</v>
      </c>
      <c r="H1984" t="s">
        <v>1111</v>
      </c>
      <c r="I1984" t="s">
        <v>1509</v>
      </c>
      <c r="K1984">
        <v>3.5</v>
      </c>
      <c r="L1984" s="9" t="s">
        <v>1509</v>
      </c>
      <c r="M1984" s="19" t="s">
        <v>2400</v>
      </c>
      <c r="N1984" t="s">
        <v>103</v>
      </c>
      <c r="O1984" s="12" t="str">
        <f>IFERROR(VLOOKUP(C1984,USADOS!$C:$C,1,0),"OK")</f>
        <v>OK</v>
      </c>
    </row>
    <row r="1985" spans="1:15" hidden="1" x14ac:dyDescent="0.25">
      <c r="A1985" t="s">
        <v>1552</v>
      </c>
      <c r="B1985">
        <v>201904</v>
      </c>
      <c r="C1985" t="s">
        <v>295</v>
      </c>
      <c r="D1985" t="s">
        <v>594</v>
      </c>
      <c r="E1985" t="s">
        <v>104</v>
      </c>
      <c r="F1985" t="s">
        <v>104</v>
      </c>
      <c r="G1985" t="s">
        <v>270</v>
      </c>
      <c r="H1985" t="s">
        <v>1111</v>
      </c>
      <c r="I1985" t="s">
        <v>1509</v>
      </c>
      <c r="K1985">
        <v>3.5</v>
      </c>
      <c r="L1985" s="9" t="s">
        <v>1509</v>
      </c>
      <c r="M1985" s="19" t="s">
        <v>2400</v>
      </c>
      <c r="N1985" t="s">
        <v>103</v>
      </c>
      <c r="O1985" s="12" t="str">
        <f>IFERROR(VLOOKUP(C1985,USADOS!$C:$C,1,0),"OK")</f>
        <v>OK</v>
      </c>
    </row>
    <row r="1986" spans="1:15" hidden="1" x14ac:dyDescent="0.25">
      <c r="A1986" t="s">
        <v>1552</v>
      </c>
      <c r="B1986">
        <v>201905</v>
      </c>
      <c r="C1986" t="s">
        <v>295</v>
      </c>
      <c r="D1986" t="s">
        <v>594</v>
      </c>
      <c r="E1986" t="s">
        <v>104</v>
      </c>
      <c r="F1986" t="s">
        <v>104</v>
      </c>
      <c r="G1986" t="s">
        <v>270</v>
      </c>
      <c r="H1986" t="s">
        <v>1111</v>
      </c>
      <c r="I1986" t="s">
        <v>1509</v>
      </c>
      <c r="K1986">
        <v>3.5</v>
      </c>
      <c r="L1986" s="9" t="s">
        <v>1509</v>
      </c>
      <c r="M1986" s="19" t="s">
        <v>2400</v>
      </c>
      <c r="N1986" t="s">
        <v>103</v>
      </c>
      <c r="O1986" s="12" t="str">
        <f>IFERROR(VLOOKUP(C1986,USADOS!$C:$C,1,0),"OK")</f>
        <v>OK</v>
      </c>
    </row>
    <row r="1987" spans="1:15" hidden="1" x14ac:dyDescent="0.25">
      <c r="A1987" t="s">
        <v>1552</v>
      </c>
      <c r="B1987">
        <v>201906</v>
      </c>
      <c r="C1987" t="s">
        <v>295</v>
      </c>
      <c r="D1987" t="s">
        <v>594</v>
      </c>
      <c r="E1987" t="s">
        <v>104</v>
      </c>
      <c r="F1987" t="s">
        <v>104</v>
      </c>
      <c r="G1987" t="s">
        <v>270</v>
      </c>
      <c r="H1987" t="s">
        <v>1111</v>
      </c>
      <c r="I1987" t="s">
        <v>1509</v>
      </c>
      <c r="K1987">
        <v>3.5</v>
      </c>
      <c r="L1987" s="9" t="s">
        <v>1509</v>
      </c>
      <c r="M1987" s="19" t="s">
        <v>2400</v>
      </c>
      <c r="N1987" t="s">
        <v>103</v>
      </c>
      <c r="O1987" s="12" t="str">
        <f>IFERROR(VLOOKUP(C1987,USADOS!$C:$C,1,0),"OK")</f>
        <v>OK</v>
      </c>
    </row>
    <row r="1988" spans="1:15" hidden="1" x14ac:dyDescent="0.25">
      <c r="A1988" t="s">
        <v>1552</v>
      </c>
      <c r="B1988">
        <v>201907</v>
      </c>
      <c r="C1988" t="s">
        <v>295</v>
      </c>
      <c r="D1988" t="s">
        <v>594</v>
      </c>
      <c r="E1988" t="s">
        <v>104</v>
      </c>
      <c r="F1988" t="s">
        <v>104</v>
      </c>
      <c r="G1988" t="s">
        <v>270</v>
      </c>
      <c r="H1988" t="s">
        <v>1111</v>
      </c>
      <c r="I1988" t="s">
        <v>1509</v>
      </c>
      <c r="K1988">
        <v>3.5</v>
      </c>
      <c r="L1988" s="9" t="s">
        <v>1509</v>
      </c>
      <c r="M1988" s="19" t="s">
        <v>2400</v>
      </c>
      <c r="N1988" t="s">
        <v>103</v>
      </c>
      <c r="O1988" s="12" t="str">
        <f>IFERROR(VLOOKUP(C1988,USADOS!$C:$C,1,0),"OK")</f>
        <v>OK</v>
      </c>
    </row>
    <row r="1989" spans="1:15" hidden="1" x14ac:dyDescent="0.25">
      <c r="A1989" t="s">
        <v>1552</v>
      </c>
      <c r="B1989">
        <v>201908</v>
      </c>
      <c r="C1989" t="s">
        <v>295</v>
      </c>
      <c r="D1989" t="s">
        <v>594</v>
      </c>
      <c r="E1989" t="s">
        <v>104</v>
      </c>
      <c r="F1989" t="s">
        <v>104</v>
      </c>
      <c r="G1989" t="s">
        <v>270</v>
      </c>
      <c r="H1989" t="s">
        <v>1111</v>
      </c>
      <c r="I1989" t="s">
        <v>1509</v>
      </c>
      <c r="K1989">
        <v>3.5</v>
      </c>
      <c r="L1989" s="9" t="s">
        <v>1509</v>
      </c>
      <c r="M1989" s="19" t="s">
        <v>2400</v>
      </c>
      <c r="N1989" t="s">
        <v>103</v>
      </c>
      <c r="O1989" s="12" t="str">
        <f>IFERROR(VLOOKUP(C1989,USADOS!$C:$C,1,0),"OK")</f>
        <v>OK</v>
      </c>
    </row>
    <row r="1990" spans="1:15" hidden="1" x14ac:dyDescent="0.25">
      <c r="A1990" t="s">
        <v>1552</v>
      </c>
      <c r="B1990">
        <v>201909</v>
      </c>
      <c r="C1990" t="s">
        <v>295</v>
      </c>
      <c r="D1990" t="s">
        <v>594</v>
      </c>
      <c r="E1990" t="s">
        <v>104</v>
      </c>
      <c r="F1990" t="s">
        <v>104</v>
      </c>
      <c r="G1990" t="s">
        <v>270</v>
      </c>
      <c r="H1990" t="s">
        <v>1111</v>
      </c>
      <c r="I1990" t="s">
        <v>1509</v>
      </c>
      <c r="K1990">
        <v>3.5</v>
      </c>
      <c r="L1990" s="9" t="s">
        <v>1509</v>
      </c>
      <c r="M1990" s="19" t="s">
        <v>2400</v>
      </c>
      <c r="N1990" t="s">
        <v>103</v>
      </c>
      <c r="O1990" s="12" t="str">
        <f>IFERROR(VLOOKUP(C1990,USADOS!$C:$C,1,0),"OK")</f>
        <v>OK</v>
      </c>
    </row>
    <row r="1991" spans="1:15" hidden="1" x14ac:dyDescent="0.25">
      <c r="A1991" t="s">
        <v>1552</v>
      </c>
      <c r="B1991">
        <v>201910</v>
      </c>
      <c r="C1991" t="s">
        <v>295</v>
      </c>
      <c r="D1991" t="s">
        <v>594</v>
      </c>
      <c r="E1991" t="s">
        <v>104</v>
      </c>
      <c r="F1991" t="s">
        <v>104</v>
      </c>
      <c r="G1991" t="s">
        <v>270</v>
      </c>
      <c r="H1991" t="s">
        <v>1111</v>
      </c>
      <c r="I1991" t="s">
        <v>1509</v>
      </c>
      <c r="K1991">
        <v>3.5</v>
      </c>
      <c r="L1991" s="9" t="s">
        <v>1509</v>
      </c>
      <c r="M1991" s="19" t="s">
        <v>2400</v>
      </c>
      <c r="N1991" t="s">
        <v>103</v>
      </c>
      <c r="O1991" s="12" t="str">
        <f>IFERROR(VLOOKUP(C1991,USADOS!$C:$C,1,0),"OK")</f>
        <v>OK</v>
      </c>
    </row>
    <row r="1992" spans="1:15" hidden="1" x14ac:dyDescent="0.25">
      <c r="A1992" t="s">
        <v>1552</v>
      </c>
      <c r="B1992">
        <v>201911</v>
      </c>
      <c r="C1992" t="s">
        <v>295</v>
      </c>
      <c r="D1992" t="s">
        <v>594</v>
      </c>
      <c r="E1992" t="s">
        <v>104</v>
      </c>
      <c r="F1992" t="s">
        <v>104</v>
      </c>
      <c r="G1992" t="s">
        <v>270</v>
      </c>
      <c r="H1992" t="s">
        <v>1111</v>
      </c>
      <c r="I1992" t="s">
        <v>1509</v>
      </c>
      <c r="L1992" s="9" t="s">
        <v>1509</v>
      </c>
      <c r="M1992" s="19" t="s">
        <v>2400</v>
      </c>
      <c r="N1992" t="s">
        <v>103</v>
      </c>
      <c r="O1992" s="12" t="str">
        <f>IFERROR(VLOOKUP(C1992,USADOS!$C:$C,1,0),"OK")</f>
        <v>OK</v>
      </c>
    </row>
    <row r="1993" spans="1:15" hidden="1" x14ac:dyDescent="0.25">
      <c r="A1993" t="s">
        <v>1552</v>
      </c>
      <c r="B1993">
        <v>201912</v>
      </c>
      <c r="C1993" t="s">
        <v>295</v>
      </c>
      <c r="D1993" t="s">
        <v>594</v>
      </c>
      <c r="E1993" t="s">
        <v>104</v>
      </c>
      <c r="F1993" t="s">
        <v>104</v>
      </c>
      <c r="G1993" t="s">
        <v>270</v>
      </c>
      <c r="H1993" t="s">
        <v>1111</v>
      </c>
      <c r="I1993" t="s">
        <v>1509</v>
      </c>
      <c r="L1993" s="9" t="s">
        <v>1509</v>
      </c>
      <c r="M1993" s="19" t="s">
        <v>2400</v>
      </c>
      <c r="N1993" t="s">
        <v>103</v>
      </c>
      <c r="O1993" s="12" t="str">
        <f>IFERROR(VLOOKUP(C1993,USADOS!$C:$C,1,0),"OK")</f>
        <v>OK</v>
      </c>
    </row>
    <row r="1994" spans="1:15" hidden="1" x14ac:dyDescent="0.25">
      <c r="A1994" t="s">
        <v>1552</v>
      </c>
      <c r="B1994">
        <v>202001</v>
      </c>
      <c r="C1994" t="s">
        <v>295</v>
      </c>
      <c r="D1994" t="s">
        <v>594</v>
      </c>
      <c r="E1994" t="s">
        <v>104</v>
      </c>
      <c r="F1994" t="s">
        <v>104</v>
      </c>
      <c r="G1994" t="s">
        <v>270</v>
      </c>
      <c r="H1994" t="s">
        <v>1111</v>
      </c>
      <c r="I1994" t="s">
        <v>1509</v>
      </c>
      <c r="L1994" s="9" t="s">
        <v>1509</v>
      </c>
      <c r="M1994" s="19" t="s">
        <v>2400</v>
      </c>
      <c r="N1994" t="s">
        <v>103</v>
      </c>
      <c r="O1994" s="12" t="str">
        <f>IFERROR(VLOOKUP(C1994,USADOS!$C:$C,1,0),"OK")</f>
        <v>OK</v>
      </c>
    </row>
    <row r="1995" spans="1:15" hidden="1" x14ac:dyDescent="0.25">
      <c r="A1995" t="s">
        <v>1552</v>
      </c>
      <c r="B1995">
        <v>202002</v>
      </c>
      <c r="C1995" t="s">
        <v>295</v>
      </c>
      <c r="D1995" t="s">
        <v>594</v>
      </c>
      <c r="E1995" t="s">
        <v>104</v>
      </c>
      <c r="F1995" t="s">
        <v>104</v>
      </c>
      <c r="G1995" t="s">
        <v>270</v>
      </c>
      <c r="H1995" t="s">
        <v>1111</v>
      </c>
      <c r="I1995" t="s">
        <v>1509</v>
      </c>
      <c r="L1995" s="9" t="s">
        <v>1509</v>
      </c>
      <c r="M1995" s="19" t="s">
        <v>2400</v>
      </c>
      <c r="N1995" t="s">
        <v>103</v>
      </c>
      <c r="O1995" s="12" t="str">
        <f>IFERROR(VLOOKUP(C1995,USADOS!$C:$C,1,0),"OK")</f>
        <v>OK</v>
      </c>
    </row>
    <row r="1996" spans="1:15" hidden="1" x14ac:dyDescent="0.25">
      <c r="A1996" t="s">
        <v>1552</v>
      </c>
      <c r="B1996">
        <v>202003</v>
      </c>
      <c r="C1996" t="s">
        <v>295</v>
      </c>
      <c r="D1996" t="s">
        <v>594</v>
      </c>
      <c r="E1996" t="s">
        <v>104</v>
      </c>
      <c r="F1996" t="s">
        <v>104</v>
      </c>
      <c r="G1996" t="s">
        <v>270</v>
      </c>
      <c r="H1996" t="s">
        <v>1111</v>
      </c>
      <c r="I1996" t="s">
        <v>1509</v>
      </c>
      <c r="L1996" s="9" t="s">
        <v>1509</v>
      </c>
      <c r="M1996" s="19" t="s">
        <v>2400</v>
      </c>
      <c r="N1996" t="s">
        <v>103</v>
      </c>
      <c r="O1996" s="12" t="str">
        <f>IFERROR(VLOOKUP(C1996,USADOS!$C:$C,1,0),"OK")</f>
        <v>OK</v>
      </c>
    </row>
    <row r="1997" spans="1:15" hidden="1" x14ac:dyDescent="0.25">
      <c r="A1997" t="s">
        <v>1552</v>
      </c>
      <c r="B1997">
        <v>202004</v>
      </c>
      <c r="C1997" t="s">
        <v>295</v>
      </c>
      <c r="D1997" t="s">
        <v>594</v>
      </c>
      <c r="E1997" t="s">
        <v>104</v>
      </c>
      <c r="F1997" t="s">
        <v>104</v>
      </c>
      <c r="G1997" t="s">
        <v>270</v>
      </c>
      <c r="H1997" t="s">
        <v>1111</v>
      </c>
      <c r="I1997" t="s">
        <v>1509</v>
      </c>
      <c r="L1997" s="9" t="s">
        <v>1509</v>
      </c>
      <c r="M1997" s="19" t="s">
        <v>2400</v>
      </c>
      <c r="N1997" t="s">
        <v>103</v>
      </c>
      <c r="O1997" s="12" t="str">
        <f>IFERROR(VLOOKUP(C1997,USADOS!$C:$C,1,0),"OK")</f>
        <v>OK</v>
      </c>
    </row>
    <row r="1998" spans="1:15" hidden="1" x14ac:dyDescent="0.25">
      <c r="A1998" t="s">
        <v>1552</v>
      </c>
      <c r="B1998">
        <v>202005</v>
      </c>
      <c r="C1998" t="s">
        <v>295</v>
      </c>
      <c r="D1998" t="s">
        <v>594</v>
      </c>
      <c r="E1998" t="s">
        <v>104</v>
      </c>
      <c r="F1998" t="s">
        <v>104</v>
      </c>
      <c r="G1998" t="s">
        <v>270</v>
      </c>
      <c r="H1998" t="s">
        <v>1111</v>
      </c>
      <c r="I1998" t="s">
        <v>1509</v>
      </c>
      <c r="L1998" s="9" t="s">
        <v>1509</v>
      </c>
      <c r="M1998" s="19" t="s">
        <v>2400</v>
      </c>
      <c r="N1998" t="s">
        <v>103</v>
      </c>
      <c r="O1998" s="12" t="str">
        <f>IFERROR(VLOOKUP(C1998,USADOS!$C:$C,1,0),"OK")</f>
        <v>OK</v>
      </c>
    </row>
    <row r="1999" spans="1:15" hidden="1" x14ac:dyDescent="0.25">
      <c r="A1999" t="s">
        <v>1552</v>
      </c>
      <c r="B1999">
        <v>202006</v>
      </c>
      <c r="C1999" t="s">
        <v>295</v>
      </c>
      <c r="D1999" t="s">
        <v>594</v>
      </c>
      <c r="E1999" t="s">
        <v>104</v>
      </c>
      <c r="F1999" t="s">
        <v>104</v>
      </c>
      <c r="G1999" t="s">
        <v>270</v>
      </c>
      <c r="H1999" t="s">
        <v>1111</v>
      </c>
      <c r="I1999" t="s">
        <v>1509</v>
      </c>
      <c r="L1999" s="9" t="s">
        <v>1509</v>
      </c>
      <c r="M1999" s="19" t="s">
        <v>2400</v>
      </c>
      <c r="N1999" t="s">
        <v>103</v>
      </c>
      <c r="O1999" s="12" t="str">
        <f>IFERROR(VLOOKUP(C1999,USADOS!$C:$C,1,0),"OK")</f>
        <v>OK</v>
      </c>
    </row>
    <row r="2000" spans="1:15" hidden="1" x14ac:dyDescent="0.25">
      <c r="A2000" t="s">
        <v>1552</v>
      </c>
      <c r="B2000">
        <v>202008</v>
      </c>
      <c r="C2000" t="s">
        <v>295</v>
      </c>
      <c r="D2000" t="s">
        <v>594</v>
      </c>
      <c r="E2000" t="s">
        <v>104</v>
      </c>
      <c r="F2000" t="s">
        <v>104</v>
      </c>
      <c r="G2000" t="s">
        <v>270</v>
      </c>
      <c r="H2000" t="s">
        <v>1111</v>
      </c>
      <c r="I2000" t="s">
        <v>1509</v>
      </c>
      <c r="L2000" s="9" t="s">
        <v>1509</v>
      </c>
      <c r="M2000" s="19" t="s">
        <v>2400</v>
      </c>
      <c r="N2000" t="s">
        <v>103</v>
      </c>
      <c r="O2000" s="12" t="str">
        <f>IFERROR(VLOOKUP(C2000,USADOS!$C:$C,1,0),"OK")</f>
        <v>OK</v>
      </c>
    </row>
    <row r="2001" spans="1:15" hidden="1" x14ac:dyDescent="0.25">
      <c r="A2001" t="s">
        <v>1552</v>
      </c>
      <c r="B2001">
        <v>202009</v>
      </c>
      <c r="C2001" t="s">
        <v>295</v>
      </c>
      <c r="D2001" t="s">
        <v>594</v>
      </c>
      <c r="E2001" t="s">
        <v>104</v>
      </c>
      <c r="F2001" t="s">
        <v>104</v>
      </c>
      <c r="G2001" t="s">
        <v>270</v>
      </c>
      <c r="H2001" t="s">
        <v>1111</v>
      </c>
      <c r="I2001" t="s">
        <v>1509</v>
      </c>
      <c r="L2001" s="9" t="s">
        <v>1509</v>
      </c>
      <c r="M2001" s="19" t="s">
        <v>2400</v>
      </c>
      <c r="N2001" t="s">
        <v>103</v>
      </c>
      <c r="O2001" s="12" t="str">
        <f>IFERROR(VLOOKUP(C2001,USADOS!$C:$C,1,0),"OK")</f>
        <v>OK</v>
      </c>
    </row>
    <row r="2002" spans="1:15" hidden="1" x14ac:dyDescent="0.25">
      <c r="A2002" t="s">
        <v>1552</v>
      </c>
      <c r="B2002">
        <v>202010</v>
      </c>
      <c r="C2002" t="s">
        <v>295</v>
      </c>
      <c r="D2002" t="s">
        <v>594</v>
      </c>
      <c r="E2002" t="s">
        <v>104</v>
      </c>
      <c r="F2002" t="s">
        <v>104</v>
      </c>
      <c r="G2002" t="s">
        <v>270</v>
      </c>
      <c r="H2002" t="s">
        <v>1111</v>
      </c>
      <c r="I2002" t="s">
        <v>1509</v>
      </c>
      <c r="L2002" s="9" t="s">
        <v>1509</v>
      </c>
      <c r="M2002" s="19" t="s">
        <v>2400</v>
      </c>
      <c r="N2002" t="s">
        <v>103</v>
      </c>
      <c r="O2002" s="12" t="str">
        <f>IFERROR(VLOOKUP(C2002,USADOS!$C:$C,1,0),"OK")</f>
        <v>OK</v>
      </c>
    </row>
    <row r="2003" spans="1:15" hidden="1" x14ac:dyDescent="0.25">
      <c r="A2003" t="s">
        <v>1552</v>
      </c>
      <c r="B2003">
        <v>202011</v>
      </c>
      <c r="C2003" t="s">
        <v>295</v>
      </c>
      <c r="D2003" t="s">
        <v>594</v>
      </c>
      <c r="E2003" t="s">
        <v>104</v>
      </c>
      <c r="F2003" t="s">
        <v>104</v>
      </c>
      <c r="G2003" t="s">
        <v>270</v>
      </c>
      <c r="H2003" t="s">
        <v>1111</v>
      </c>
      <c r="I2003" t="s">
        <v>1509</v>
      </c>
      <c r="L2003" s="9" t="s">
        <v>1509</v>
      </c>
      <c r="M2003" s="19" t="s">
        <v>2400</v>
      </c>
      <c r="N2003" t="s">
        <v>103</v>
      </c>
      <c r="O2003" s="12" t="str">
        <f>IFERROR(VLOOKUP(C2003,USADOS!$C:$C,1,0),"OK")</f>
        <v>OK</v>
      </c>
    </row>
    <row r="2004" spans="1:15" hidden="1" x14ac:dyDescent="0.25">
      <c r="A2004" t="s">
        <v>1552</v>
      </c>
      <c r="B2004">
        <v>202012</v>
      </c>
      <c r="C2004" t="s">
        <v>295</v>
      </c>
      <c r="D2004" t="s">
        <v>594</v>
      </c>
      <c r="E2004" t="s">
        <v>104</v>
      </c>
      <c r="F2004" t="s">
        <v>104</v>
      </c>
      <c r="G2004" t="s">
        <v>270</v>
      </c>
      <c r="H2004" t="s">
        <v>1111</v>
      </c>
      <c r="I2004" t="s">
        <v>1509</v>
      </c>
      <c r="L2004" s="9" t="s">
        <v>1509</v>
      </c>
      <c r="M2004" s="19" t="s">
        <v>2400</v>
      </c>
      <c r="N2004" t="s">
        <v>103</v>
      </c>
      <c r="O2004" s="12" t="str">
        <f>IFERROR(VLOOKUP(C2004,USADOS!$C:$C,1,0),"OK")</f>
        <v>OK</v>
      </c>
    </row>
    <row r="2005" spans="1:15" hidden="1" x14ac:dyDescent="0.25">
      <c r="A2005" t="s">
        <v>1552</v>
      </c>
      <c r="B2005">
        <v>202103</v>
      </c>
      <c r="C2005" t="s">
        <v>295</v>
      </c>
      <c r="D2005" t="s">
        <v>594</v>
      </c>
      <c r="E2005" t="s">
        <v>104</v>
      </c>
      <c r="F2005" t="s">
        <v>104</v>
      </c>
      <c r="G2005" t="s">
        <v>270</v>
      </c>
      <c r="H2005" t="s">
        <v>1111</v>
      </c>
      <c r="I2005" t="s">
        <v>1509</v>
      </c>
      <c r="J2005">
        <v>4</v>
      </c>
      <c r="L2005" s="9" t="s">
        <v>1509</v>
      </c>
      <c r="M2005" s="19" t="s">
        <v>2400</v>
      </c>
      <c r="N2005" t="s">
        <v>103</v>
      </c>
      <c r="O2005" s="12" t="str">
        <f>IFERROR(VLOOKUP(C2005,USADOS!$C:$C,1,0),"OK")</f>
        <v>OK</v>
      </c>
    </row>
    <row r="2006" spans="1:15" hidden="1" x14ac:dyDescent="0.25">
      <c r="A2006" t="s">
        <v>1552</v>
      </c>
      <c r="B2006">
        <v>202101</v>
      </c>
      <c r="C2006" t="s">
        <v>295</v>
      </c>
      <c r="D2006" t="s">
        <v>594</v>
      </c>
      <c r="E2006" t="s">
        <v>104</v>
      </c>
      <c r="F2006" t="s">
        <v>104</v>
      </c>
      <c r="G2006" t="s">
        <v>270</v>
      </c>
      <c r="H2006" t="s">
        <v>1111</v>
      </c>
      <c r="I2006" t="s">
        <v>1509</v>
      </c>
      <c r="L2006" s="9" t="s">
        <v>1509</v>
      </c>
      <c r="M2006" s="19" t="s">
        <v>2400</v>
      </c>
      <c r="N2006" t="s">
        <v>103</v>
      </c>
      <c r="O2006" s="12" t="str">
        <f>IFERROR(VLOOKUP(C2006,USADOS!$C:$C,1,0),"OK")</f>
        <v>OK</v>
      </c>
    </row>
    <row r="2007" spans="1:15" hidden="1" x14ac:dyDescent="0.25">
      <c r="A2007" t="s">
        <v>1552</v>
      </c>
      <c r="B2007">
        <v>202102</v>
      </c>
      <c r="C2007" t="s">
        <v>295</v>
      </c>
      <c r="D2007" t="s">
        <v>594</v>
      </c>
      <c r="E2007" t="s">
        <v>104</v>
      </c>
      <c r="F2007" t="s">
        <v>104</v>
      </c>
      <c r="G2007" t="s">
        <v>270</v>
      </c>
      <c r="H2007" t="s">
        <v>1111</v>
      </c>
      <c r="I2007" t="s">
        <v>1509</v>
      </c>
      <c r="L2007" s="9" t="s">
        <v>1509</v>
      </c>
      <c r="M2007" s="19" t="s">
        <v>2400</v>
      </c>
      <c r="N2007" t="s">
        <v>103</v>
      </c>
      <c r="O2007" s="12" t="str">
        <f>IFERROR(VLOOKUP(C2007,USADOS!$C:$C,1,0),"OK")</f>
        <v>OK</v>
      </c>
    </row>
    <row r="2008" spans="1:15" hidden="1" x14ac:dyDescent="0.25">
      <c r="A2008" t="s">
        <v>1552</v>
      </c>
      <c r="B2008">
        <v>202104</v>
      </c>
      <c r="C2008" t="s">
        <v>295</v>
      </c>
      <c r="D2008" t="s">
        <v>594</v>
      </c>
      <c r="E2008" t="s">
        <v>104</v>
      </c>
      <c r="F2008" t="s">
        <v>104</v>
      </c>
      <c r="G2008" t="s">
        <v>270</v>
      </c>
      <c r="H2008" t="s">
        <v>1111</v>
      </c>
      <c r="I2008" t="s">
        <v>1509</v>
      </c>
      <c r="J2008">
        <v>4</v>
      </c>
      <c r="L2008" s="9" t="s">
        <v>1509</v>
      </c>
      <c r="M2008" s="19" t="s">
        <v>2400</v>
      </c>
      <c r="N2008" t="s">
        <v>103</v>
      </c>
      <c r="O2008" s="12" t="str">
        <f>IFERROR(VLOOKUP(C2008,USADOS!$C:$C,1,0),"OK")</f>
        <v>OK</v>
      </c>
    </row>
    <row r="2009" spans="1:15" hidden="1" x14ac:dyDescent="0.25">
      <c r="A2009" t="s">
        <v>1552</v>
      </c>
      <c r="B2009">
        <v>202105</v>
      </c>
      <c r="C2009" t="s">
        <v>295</v>
      </c>
      <c r="D2009" t="s">
        <v>594</v>
      </c>
      <c r="E2009" t="s">
        <v>104</v>
      </c>
      <c r="F2009" t="s">
        <v>104</v>
      </c>
      <c r="G2009" t="s">
        <v>270</v>
      </c>
      <c r="H2009" t="s">
        <v>1111</v>
      </c>
      <c r="I2009" t="s">
        <v>1509</v>
      </c>
      <c r="J2009">
        <v>4</v>
      </c>
      <c r="L2009" s="9" t="s">
        <v>1509</v>
      </c>
      <c r="M2009" s="19" t="s">
        <v>2400</v>
      </c>
      <c r="N2009" t="s">
        <v>103</v>
      </c>
      <c r="O2009" s="12" t="str">
        <f>IFERROR(VLOOKUP(C2009,USADOS!$C:$C,1,0),"OK")</f>
        <v>OK</v>
      </c>
    </row>
    <row r="2010" spans="1:15" hidden="1" x14ac:dyDescent="0.25">
      <c r="A2010" t="s">
        <v>1552</v>
      </c>
      <c r="B2010">
        <v>202107</v>
      </c>
      <c r="C2010" t="s">
        <v>295</v>
      </c>
      <c r="D2010" t="s">
        <v>594</v>
      </c>
      <c r="E2010" t="s">
        <v>104</v>
      </c>
      <c r="F2010" t="s">
        <v>104</v>
      </c>
      <c r="G2010" t="s">
        <v>270</v>
      </c>
      <c r="H2010" t="s">
        <v>1111</v>
      </c>
      <c r="I2010" t="s">
        <v>1509</v>
      </c>
      <c r="J2010">
        <v>4</v>
      </c>
      <c r="L2010" s="9" t="s">
        <v>1509</v>
      </c>
      <c r="M2010" s="19" t="s">
        <v>2400</v>
      </c>
      <c r="N2010" t="s">
        <v>103</v>
      </c>
      <c r="O2010" s="12" t="str">
        <f>IFERROR(VLOOKUP(C2010,USADOS!$C:$C,1,0),"OK")</f>
        <v>OK</v>
      </c>
    </row>
    <row r="2011" spans="1:15" hidden="1" x14ac:dyDescent="0.25">
      <c r="A2011" t="s">
        <v>1552</v>
      </c>
      <c r="B2011">
        <v>202106</v>
      </c>
      <c r="C2011" t="s">
        <v>295</v>
      </c>
      <c r="D2011" t="s">
        <v>594</v>
      </c>
      <c r="E2011" t="s">
        <v>104</v>
      </c>
      <c r="F2011" t="s">
        <v>104</v>
      </c>
      <c r="G2011" t="s">
        <v>270</v>
      </c>
      <c r="H2011" t="s">
        <v>1111</v>
      </c>
      <c r="I2011" t="s">
        <v>1509</v>
      </c>
      <c r="J2011">
        <v>4</v>
      </c>
      <c r="L2011" s="9" t="s">
        <v>1509</v>
      </c>
      <c r="M2011" s="19" t="s">
        <v>2400</v>
      </c>
      <c r="N2011" t="s">
        <v>103</v>
      </c>
      <c r="O2011" s="12" t="str">
        <f>IFERROR(VLOOKUP(C2011,USADOS!$C:$C,1,0),"OK")</f>
        <v>OK</v>
      </c>
    </row>
    <row r="2012" spans="1:15" hidden="1" x14ac:dyDescent="0.25">
      <c r="A2012" t="s">
        <v>1552</v>
      </c>
      <c r="B2012">
        <v>202108</v>
      </c>
      <c r="C2012" t="s">
        <v>295</v>
      </c>
      <c r="D2012" t="s">
        <v>594</v>
      </c>
      <c r="E2012" t="s">
        <v>104</v>
      </c>
      <c r="F2012" t="s">
        <v>104</v>
      </c>
      <c r="G2012" t="s">
        <v>270</v>
      </c>
      <c r="H2012" t="s">
        <v>1111</v>
      </c>
      <c r="I2012" t="s">
        <v>1509</v>
      </c>
      <c r="J2012">
        <v>4</v>
      </c>
      <c r="L2012" s="9" t="s">
        <v>1509</v>
      </c>
      <c r="M2012" s="19" t="s">
        <v>2400</v>
      </c>
      <c r="N2012" t="s">
        <v>103</v>
      </c>
      <c r="O2012" s="12" t="str">
        <f>IFERROR(VLOOKUP(C2012,USADOS!$C:$C,1,0),"OK")</f>
        <v>OK</v>
      </c>
    </row>
    <row r="2013" spans="1:15" hidden="1" x14ac:dyDescent="0.25">
      <c r="A2013" t="s">
        <v>1552</v>
      </c>
      <c r="B2013">
        <v>202109</v>
      </c>
      <c r="C2013" t="s">
        <v>295</v>
      </c>
      <c r="D2013" t="s">
        <v>594</v>
      </c>
      <c r="E2013" t="s">
        <v>104</v>
      </c>
      <c r="F2013" t="s">
        <v>104</v>
      </c>
      <c r="G2013" t="s">
        <v>270</v>
      </c>
      <c r="H2013" t="s">
        <v>1111</v>
      </c>
      <c r="I2013" t="s">
        <v>1509</v>
      </c>
      <c r="J2013">
        <v>4</v>
      </c>
      <c r="L2013" s="9" t="s">
        <v>1509</v>
      </c>
      <c r="M2013" s="19" t="s">
        <v>2400</v>
      </c>
      <c r="N2013" t="s">
        <v>103</v>
      </c>
      <c r="O2013" s="12" t="str">
        <f>IFERROR(VLOOKUP(C2013,USADOS!$C:$C,1,0),"OK")</f>
        <v>OK</v>
      </c>
    </row>
    <row r="2014" spans="1:15" hidden="1" x14ac:dyDescent="0.25">
      <c r="A2014" t="s">
        <v>1552</v>
      </c>
      <c r="B2014">
        <v>202110</v>
      </c>
      <c r="C2014" t="s">
        <v>295</v>
      </c>
      <c r="D2014" t="s">
        <v>594</v>
      </c>
      <c r="E2014" t="s">
        <v>104</v>
      </c>
      <c r="F2014" t="s">
        <v>104</v>
      </c>
      <c r="G2014" t="s">
        <v>270</v>
      </c>
      <c r="H2014" t="s">
        <v>1111</v>
      </c>
      <c r="I2014" t="s">
        <v>1509</v>
      </c>
      <c r="J2014">
        <v>4</v>
      </c>
      <c r="L2014" s="9" t="s">
        <v>1509</v>
      </c>
      <c r="M2014" s="19" t="s">
        <v>2400</v>
      </c>
      <c r="N2014" t="s">
        <v>103</v>
      </c>
      <c r="O2014" s="12" t="str">
        <f>IFERROR(VLOOKUP(C2014,USADOS!$C:$C,1,0),"OK")</f>
        <v>OK</v>
      </c>
    </row>
    <row r="2015" spans="1:15" hidden="1" x14ac:dyDescent="0.25">
      <c r="A2015" t="s">
        <v>1552</v>
      </c>
      <c r="B2015">
        <v>202112</v>
      </c>
      <c r="C2015" t="s">
        <v>295</v>
      </c>
      <c r="D2015" t="s">
        <v>594</v>
      </c>
      <c r="E2015" t="s">
        <v>104</v>
      </c>
      <c r="F2015" t="s">
        <v>104</v>
      </c>
      <c r="G2015" t="s">
        <v>270</v>
      </c>
      <c r="H2015" t="s">
        <v>1111</v>
      </c>
      <c r="I2015" t="s">
        <v>1509</v>
      </c>
      <c r="J2015">
        <v>4</v>
      </c>
      <c r="L2015" s="9" t="s">
        <v>1509</v>
      </c>
      <c r="M2015" s="19" t="s">
        <v>2400</v>
      </c>
      <c r="N2015" t="s">
        <v>103</v>
      </c>
      <c r="O2015" s="12" t="str">
        <f>IFERROR(VLOOKUP(C2015,USADOS!$C:$C,1,0),"OK")</f>
        <v>OK</v>
      </c>
    </row>
    <row r="2016" spans="1:15" hidden="1" x14ac:dyDescent="0.25">
      <c r="A2016" t="s">
        <v>1552</v>
      </c>
      <c r="B2016">
        <v>202111</v>
      </c>
      <c r="C2016" t="s">
        <v>295</v>
      </c>
      <c r="D2016" t="s">
        <v>594</v>
      </c>
      <c r="E2016" t="s">
        <v>104</v>
      </c>
      <c r="F2016" t="s">
        <v>104</v>
      </c>
      <c r="G2016" t="s">
        <v>270</v>
      </c>
      <c r="H2016" t="s">
        <v>1111</v>
      </c>
      <c r="I2016" t="s">
        <v>1509</v>
      </c>
      <c r="J2016">
        <v>4</v>
      </c>
      <c r="L2016" s="9" t="s">
        <v>1509</v>
      </c>
      <c r="M2016" s="19" t="s">
        <v>2400</v>
      </c>
      <c r="N2016" t="s">
        <v>103</v>
      </c>
      <c r="O2016" s="12" t="str">
        <f>IFERROR(VLOOKUP(C2016,USADOS!$C:$C,1,0),"OK")</f>
        <v>OK</v>
      </c>
    </row>
    <row r="2017" spans="1:15" hidden="1" x14ac:dyDescent="0.25">
      <c r="A2017" t="s">
        <v>1552</v>
      </c>
      <c r="B2017">
        <v>202201</v>
      </c>
      <c r="C2017" t="s">
        <v>295</v>
      </c>
      <c r="D2017" t="s">
        <v>594</v>
      </c>
      <c r="E2017" t="s">
        <v>104</v>
      </c>
      <c r="F2017" t="s">
        <v>104</v>
      </c>
      <c r="G2017" t="s">
        <v>270</v>
      </c>
      <c r="H2017" t="s">
        <v>1111</v>
      </c>
      <c r="I2017" t="s">
        <v>1509</v>
      </c>
      <c r="J2017">
        <v>4</v>
      </c>
      <c r="L2017" s="9" t="s">
        <v>1509</v>
      </c>
      <c r="M2017" s="19" t="s">
        <v>2400</v>
      </c>
      <c r="N2017" t="s">
        <v>103</v>
      </c>
      <c r="O2017" s="12" t="str">
        <f>IFERROR(VLOOKUP(C2017,USADOS!$C:$C,1,0),"OK")</f>
        <v>OK</v>
      </c>
    </row>
    <row r="2018" spans="1:15" hidden="1" x14ac:dyDescent="0.25">
      <c r="A2018" t="s">
        <v>1552</v>
      </c>
      <c r="B2018">
        <v>202202</v>
      </c>
      <c r="C2018" t="s">
        <v>295</v>
      </c>
      <c r="D2018" t="s">
        <v>594</v>
      </c>
      <c r="E2018" t="s">
        <v>103</v>
      </c>
      <c r="F2018" t="s">
        <v>103</v>
      </c>
      <c r="G2018" t="s">
        <v>270</v>
      </c>
      <c r="H2018" t="s">
        <v>1111</v>
      </c>
      <c r="I2018" t="s">
        <v>1509</v>
      </c>
      <c r="J2018">
        <v>4</v>
      </c>
      <c r="L2018" s="9" t="s">
        <v>1509</v>
      </c>
      <c r="M2018" s="19" t="s">
        <v>2400</v>
      </c>
      <c r="N2018" t="s">
        <v>103</v>
      </c>
      <c r="O2018" s="12" t="str">
        <f>IFERROR(VLOOKUP(C2018,USADOS!$C:$C,1,0),"OK")</f>
        <v>OK</v>
      </c>
    </row>
    <row r="2019" spans="1:15" hidden="1" x14ac:dyDescent="0.25">
      <c r="A2019" t="s">
        <v>1552</v>
      </c>
      <c r="B2019">
        <v>202203</v>
      </c>
      <c r="C2019" t="s">
        <v>295</v>
      </c>
      <c r="D2019" t="s">
        <v>594</v>
      </c>
      <c r="E2019" t="s">
        <v>103</v>
      </c>
      <c r="F2019" t="s">
        <v>103</v>
      </c>
      <c r="G2019" t="s">
        <v>270</v>
      </c>
      <c r="H2019" t="s">
        <v>1111</v>
      </c>
      <c r="I2019" t="s">
        <v>1509</v>
      </c>
      <c r="J2019">
        <v>4</v>
      </c>
      <c r="L2019" s="9" t="s">
        <v>1509</v>
      </c>
      <c r="M2019" s="19" t="s">
        <v>2400</v>
      </c>
      <c r="N2019" t="s">
        <v>103</v>
      </c>
      <c r="O2019" s="12" t="str">
        <f>IFERROR(VLOOKUP(C2019,USADOS!$C:$C,1,0),"OK")</f>
        <v>OK</v>
      </c>
    </row>
    <row r="2020" spans="1:15" hidden="1" x14ac:dyDescent="0.25">
      <c r="A2020" t="s">
        <v>1552</v>
      </c>
      <c r="B2020">
        <v>202204</v>
      </c>
      <c r="C2020" t="s">
        <v>295</v>
      </c>
      <c r="D2020" t="s">
        <v>594</v>
      </c>
      <c r="E2020" t="s">
        <v>103</v>
      </c>
      <c r="F2020" t="s">
        <v>103</v>
      </c>
      <c r="G2020" t="s">
        <v>270</v>
      </c>
      <c r="H2020" t="s">
        <v>1111</v>
      </c>
      <c r="I2020" t="s">
        <v>1509</v>
      </c>
      <c r="J2020">
        <v>4</v>
      </c>
      <c r="L2020" s="9" t="s">
        <v>1509</v>
      </c>
      <c r="M2020" s="19" t="s">
        <v>2400</v>
      </c>
      <c r="N2020" t="s">
        <v>103</v>
      </c>
      <c r="O2020" s="12" t="str">
        <f>IFERROR(VLOOKUP(C2020,USADOS!$C:$C,1,0),"OK")</f>
        <v>OK</v>
      </c>
    </row>
    <row r="2021" spans="1:15" hidden="1" x14ac:dyDescent="0.25">
      <c r="A2021" t="s">
        <v>1552</v>
      </c>
      <c r="B2021">
        <v>202205</v>
      </c>
      <c r="C2021" t="s">
        <v>295</v>
      </c>
      <c r="D2021" t="s">
        <v>594</v>
      </c>
      <c r="E2021" t="s">
        <v>103</v>
      </c>
      <c r="F2021" t="s">
        <v>103</v>
      </c>
      <c r="G2021" t="s">
        <v>270</v>
      </c>
      <c r="H2021" t="s">
        <v>1111</v>
      </c>
      <c r="I2021" t="s">
        <v>1509</v>
      </c>
      <c r="J2021">
        <v>4</v>
      </c>
      <c r="L2021" s="9" t="s">
        <v>1509</v>
      </c>
      <c r="M2021" s="19" t="s">
        <v>2400</v>
      </c>
      <c r="N2021" t="s">
        <v>103</v>
      </c>
      <c r="O2021" s="12" t="str">
        <f>IFERROR(VLOOKUP(C2021,USADOS!$C:$C,1,0),"OK")</f>
        <v>OK</v>
      </c>
    </row>
    <row r="2022" spans="1:15" hidden="1" x14ac:dyDescent="0.25">
      <c r="A2022" t="s">
        <v>1552</v>
      </c>
      <c r="B2022">
        <v>202206</v>
      </c>
      <c r="C2022" t="s">
        <v>295</v>
      </c>
      <c r="D2022" t="s">
        <v>594</v>
      </c>
      <c r="E2022" t="s">
        <v>103</v>
      </c>
      <c r="F2022" t="s">
        <v>103</v>
      </c>
      <c r="G2022" t="s">
        <v>270</v>
      </c>
      <c r="H2022" t="s">
        <v>1111</v>
      </c>
      <c r="I2022" t="s">
        <v>1509</v>
      </c>
      <c r="J2022">
        <v>4</v>
      </c>
      <c r="L2022" s="9" t="s">
        <v>1509</v>
      </c>
      <c r="M2022" s="19" t="s">
        <v>2400</v>
      </c>
      <c r="N2022" t="s">
        <v>103</v>
      </c>
      <c r="O2022" s="12" t="str">
        <f>IFERROR(VLOOKUP(C2022,USADOS!$C:$C,1,0),"OK")</f>
        <v>OK</v>
      </c>
    </row>
    <row r="2023" spans="1:15" hidden="1" x14ac:dyDescent="0.25">
      <c r="A2023" t="s">
        <v>1552</v>
      </c>
      <c r="B2023">
        <v>202207</v>
      </c>
      <c r="C2023" t="s">
        <v>295</v>
      </c>
      <c r="D2023" t="s">
        <v>594</v>
      </c>
      <c r="E2023" t="s">
        <v>103</v>
      </c>
      <c r="F2023" t="s">
        <v>103</v>
      </c>
      <c r="G2023" t="s">
        <v>270</v>
      </c>
      <c r="H2023" t="s">
        <v>1111</v>
      </c>
      <c r="I2023" t="s">
        <v>1509</v>
      </c>
      <c r="J2023">
        <v>4</v>
      </c>
      <c r="L2023" s="9" t="s">
        <v>1509</v>
      </c>
      <c r="M2023" s="19" t="s">
        <v>2400</v>
      </c>
      <c r="N2023" t="s">
        <v>103</v>
      </c>
      <c r="O2023" s="12" t="str">
        <f>IFERROR(VLOOKUP(C2023,USADOS!$C:$C,1,0),"OK")</f>
        <v>OK</v>
      </c>
    </row>
    <row r="2024" spans="1:15" hidden="1" x14ac:dyDescent="0.25">
      <c r="A2024" t="s">
        <v>1552</v>
      </c>
      <c r="B2024">
        <v>202208</v>
      </c>
      <c r="C2024" t="s">
        <v>295</v>
      </c>
      <c r="D2024" t="s">
        <v>594</v>
      </c>
      <c r="E2024" t="s">
        <v>103</v>
      </c>
      <c r="F2024" t="s">
        <v>103</v>
      </c>
      <c r="G2024" t="s">
        <v>270</v>
      </c>
      <c r="H2024" t="s">
        <v>1111</v>
      </c>
      <c r="I2024" t="s">
        <v>1509</v>
      </c>
      <c r="J2024">
        <v>4</v>
      </c>
      <c r="L2024" s="9" t="s">
        <v>1509</v>
      </c>
      <c r="M2024" s="19" t="s">
        <v>2400</v>
      </c>
      <c r="N2024" t="s">
        <v>103</v>
      </c>
      <c r="O2024" s="12" t="str">
        <f>IFERROR(VLOOKUP(C2024,USADOS!$C:$C,1,0),"OK")</f>
        <v>OK</v>
      </c>
    </row>
    <row r="2025" spans="1:15" hidden="1" x14ac:dyDescent="0.25">
      <c r="A2025" t="s">
        <v>1552</v>
      </c>
      <c r="B2025">
        <v>202209</v>
      </c>
      <c r="C2025" t="s">
        <v>295</v>
      </c>
      <c r="D2025" t="s">
        <v>594</v>
      </c>
      <c r="E2025" t="s">
        <v>103</v>
      </c>
      <c r="F2025" t="s">
        <v>103</v>
      </c>
      <c r="G2025" t="s">
        <v>270</v>
      </c>
      <c r="H2025" t="s">
        <v>1111</v>
      </c>
      <c r="I2025" t="s">
        <v>1509</v>
      </c>
      <c r="J2025">
        <v>4</v>
      </c>
      <c r="L2025" s="9" t="s">
        <v>1509</v>
      </c>
      <c r="M2025" s="19" t="s">
        <v>2400</v>
      </c>
      <c r="N2025" t="s">
        <v>103</v>
      </c>
      <c r="O2025" s="12" t="str">
        <f>IFERROR(VLOOKUP(C2025,USADOS!$C:$C,1,0),"OK")</f>
        <v>OK</v>
      </c>
    </row>
    <row r="2026" spans="1:15" hidden="1" x14ac:dyDescent="0.25">
      <c r="A2026" t="s">
        <v>1552</v>
      </c>
      <c r="B2026">
        <v>202210</v>
      </c>
      <c r="C2026" t="s">
        <v>295</v>
      </c>
      <c r="D2026" t="s">
        <v>594</v>
      </c>
      <c r="E2026" t="s">
        <v>103</v>
      </c>
      <c r="F2026" t="s">
        <v>103</v>
      </c>
      <c r="G2026" t="s">
        <v>270</v>
      </c>
      <c r="H2026" t="s">
        <v>1111</v>
      </c>
      <c r="I2026" t="s">
        <v>1509</v>
      </c>
      <c r="J2026">
        <v>4</v>
      </c>
      <c r="L2026" s="9" t="s">
        <v>1509</v>
      </c>
      <c r="M2026" s="19" t="s">
        <v>2400</v>
      </c>
      <c r="N2026" t="s">
        <v>103</v>
      </c>
      <c r="O2026" s="12" t="str">
        <f>IFERROR(VLOOKUP(C2026,USADOS!$C:$C,1,0),"OK")</f>
        <v>OK</v>
      </c>
    </row>
    <row r="2027" spans="1:15" hidden="1" x14ac:dyDescent="0.25">
      <c r="A2027" t="s">
        <v>1552</v>
      </c>
      <c r="B2027">
        <v>202211</v>
      </c>
      <c r="C2027" t="s">
        <v>295</v>
      </c>
      <c r="D2027" t="s">
        <v>594</v>
      </c>
      <c r="E2027" t="s">
        <v>103</v>
      </c>
      <c r="F2027" t="s">
        <v>103</v>
      </c>
      <c r="G2027" t="s">
        <v>270</v>
      </c>
      <c r="H2027" t="s">
        <v>1111</v>
      </c>
      <c r="I2027" t="s">
        <v>1509</v>
      </c>
      <c r="J2027">
        <v>4</v>
      </c>
      <c r="L2027" s="9" t="s">
        <v>1509</v>
      </c>
      <c r="M2027" s="19" t="s">
        <v>2400</v>
      </c>
      <c r="N2027" t="s">
        <v>103</v>
      </c>
      <c r="O2027" s="12" t="str">
        <f>IFERROR(VLOOKUP(C2027,USADOS!$C:$C,1,0),"OK")</f>
        <v>OK</v>
      </c>
    </row>
    <row r="2028" spans="1:15" hidden="1" x14ac:dyDescent="0.25">
      <c r="A2028" t="s">
        <v>1552</v>
      </c>
      <c r="B2028">
        <v>202212</v>
      </c>
      <c r="C2028" t="s">
        <v>295</v>
      </c>
      <c r="D2028" t="s">
        <v>594</v>
      </c>
      <c r="E2028" t="s">
        <v>103</v>
      </c>
      <c r="F2028" t="s">
        <v>103</v>
      </c>
      <c r="G2028" t="s">
        <v>270</v>
      </c>
      <c r="H2028" t="s">
        <v>1111</v>
      </c>
      <c r="I2028" t="s">
        <v>1509</v>
      </c>
      <c r="J2028">
        <v>4</v>
      </c>
      <c r="L2028" s="9" t="s">
        <v>1509</v>
      </c>
      <c r="M2028" s="19" t="s">
        <v>2400</v>
      </c>
      <c r="N2028" t="s">
        <v>103</v>
      </c>
      <c r="O2028" s="12" t="str">
        <f>IFERROR(VLOOKUP(C2028,USADOS!$C:$C,1,0),"OK")</f>
        <v>OK</v>
      </c>
    </row>
    <row r="2029" spans="1:15" hidden="1" x14ac:dyDescent="0.25">
      <c r="A2029" t="s">
        <v>1552</v>
      </c>
      <c r="B2029">
        <v>202301</v>
      </c>
      <c r="C2029" t="s">
        <v>295</v>
      </c>
      <c r="D2029" t="s">
        <v>594</v>
      </c>
      <c r="E2029" t="s">
        <v>103</v>
      </c>
      <c r="F2029" t="s">
        <v>103</v>
      </c>
      <c r="G2029" t="s">
        <v>270</v>
      </c>
      <c r="H2029" t="s">
        <v>1111</v>
      </c>
      <c r="I2029" t="s">
        <v>1509</v>
      </c>
      <c r="J2029">
        <v>4</v>
      </c>
      <c r="L2029" s="9" t="s">
        <v>1509</v>
      </c>
      <c r="M2029" s="19" t="s">
        <v>2400</v>
      </c>
      <c r="N2029" t="s">
        <v>103</v>
      </c>
      <c r="O2029" s="12" t="str">
        <f>IFERROR(VLOOKUP(C2029,USADOS!$C:$C,1,0),"OK")</f>
        <v>OK</v>
      </c>
    </row>
    <row r="2030" spans="1:15" hidden="1" x14ac:dyDescent="0.25">
      <c r="A2030" t="s">
        <v>1552</v>
      </c>
      <c r="B2030">
        <v>202302</v>
      </c>
      <c r="C2030" t="s">
        <v>295</v>
      </c>
      <c r="D2030" t="s">
        <v>594</v>
      </c>
      <c r="E2030" t="s">
        <v>103</v>
      </c>
      <c r="F2030" t="s">
        <v>103</v>
      </c>
      <c r="G2030" t="s">
        <v>270</v>
      </c>
      <c r="H2030" t="s">
        <v>1111</v>
      </c>
      <c r="I2030" t="s">
        <v>1509</v>
      </c>
      <c r="J2030">
        <v>4</v>
      </c>
      <c r="L2030" s="9" t="s">
        <v>1509</v>
      </c>
      <c r="M2030" s="19" t="s">
        <v>2400</v>
      </c>
      <c r="N2030" t="s">
        <v>103</v>
      </c>
      <c r="O2030" s="12" t="str">
        <f>IFERROR(VLOOKUP(C2030,USADOS!$C:$C,1,0),"OK")</f>
        <v>OK</v>
      </c>
    </row>
    <row r="2031" spans="1:15" hidden="1" x14ac:dyDescent="0.25">
      <c r="A2031" t="s">
        <v>1552</v>
      </c>
      <c r="B2031">
        <v>202303</v>
      </c>
      <c r="C2031" t="s">
        <v>295</v>
      </c>
      <c r="D2031" t="s">
        <v>594</v>
      </c>
      <c r="E2031" t="s">
        <v>103</v>
      </c>
      <c r="F2031" t="s">
        <v>103</v>
      </c>
      <c r="G2031" t="s">
        <v>270</v>
      </c>
      <c r="H2031" t="s">
        <v>1111</v>
      </c>
      <c r="I2031" t="s">
        <v>1509</v>
      </c>
      <c r="J2031">
        <v>4</v>
      </c>
      <c r="L2031" s="9" t="s">
        <v>1509</v>
      </c>
      <c r="M2031" s="19" t="s">
        <v>2400</v>
      </c>
      <c r="N2031" t="s">
        <v>103</v>
      </c>
      <c r="O2031" s="12" t="str">
        <f>IFERROR(VLOOKUP(C2031,USADOS!$C:$C,1,0),"OK")</f>
        <v>OK</v>
      </c>
    </row>
    <row r="2032" spans="1:15" hidden="1" x14ac:dyDescent="0.25">
      <c r="A2032" t="s">
        <v>1552</v>
      </c>
      <c r="B2032">
        <v>202304</v>
      </c>
      <c r="C2032" t="s">
        <v>295</v>
      </c>
      <c r="D2032" t="s">
        <v>594</v>
      </c>
      <c r="E2032" t="s">
        <v>103</v>
      </c>
      <c r="F2032" t="s">
        <v>103</v>
      </c>
      <c r="G2032" t="s">
        <v>270</v>
      </c>
      <c r="H2032" t="s">
        <v>1111</v>
      </c>
      <c r="I2032" t="s">
        <v>1509</v>
      </c>
      <c r="J2032">
        <v>4</v>
      </c>
      <c r="L2032" s="9" t="s">
        <v>1509</v>
      </c>
      <c r="M2032" s="19" t="s">
        <v>2400</v>
      </c>
      <c r="N2032" t="s">
        <v>103</v>
      </c>
      <c r="O2032" s="12" t="str">
        <f>IFERROR(VLOOKUP(C2032,USADOS!$C:$C,1,0),"OK")</f>
        <v>OK</v>
      </c>
    </row>
    <row r="2033" spans="1:15" hidden="1" x14ac:dyDescent="0.25">
      <c r="A2033" t="s">
        <v>1552</v>
      </c>
      <c r="B2033">
        <v>202305</v>
      </c>
      <c r="C2033" t="s">
        <v>295</v>
      </c>
      <c r="D2033" t="s">
        <v>594</v>
      </c>
      <c r="E2033" t="s">
        <v>103</v>
      </c>
      <c r="F2033" t="s">
        <v>103</v>
      </c>
      <c r="G2033" t="s">
        <v>270</v>
      </c>
      <c r="H2033" t="s">
        <v>1111</v>
      </c>
      <c r="I2033" t="s">
        <v>1509</v>
      </c>
      <c r="J2033">
        <v>4</v>
      </c>
      <c r="L2033" s="9" t="s">
        <v>1509</v>
      </c>
      <c r="M2033" s="19" t="s">
        <v>2400</v>
      </c>
      <c r="N2033" t="s">
        <v>103</v>
      </c>
      <c r="O2033" s="12" t="str">
        <f>IFERROR(VLOOKUP(C2033,USADOS!$C:$C,1,0),"OK")</f>
        <v>OK</v>
      </c>
    </row>
    <row r="2034" spans="1:15" hidden="1" x14ac:dyDescent="0.25">
      <c r="A2034" t="s">
        <v>1552</v>
      </c>
      <c r="B2034">
        <v>202306</v>
      </c>
      <c r="C2034" t="s">
        <v>295</v>
      </c>
      <c r="D2034" t="s">
        <v>594</v>
      </c>
      <c r="E2034" t="s">
        <v>103</v>
      </c>
      <c r="F2034" t="s">
        <v>103</v>
      </c>
      <c r="G2034" t="s">
        <v>270</v>
      </c>
      <c r="H2034" t="s">
        <v>1111</v>
      </c>
      <c r="I2034" t="s">
        <v>1509</v>
      </c>
      <c r="J2034">
        <v>4</v>
      </c>
      <c r="L2034" s="9" t="s">
        <v>1509</v>
      </c>
      <c r="M2034" s="19" t="s">
        <v>2400</v>
      </c>
      <c r="N2034" t="s">
        <v>103</v>
      </c>
      <c r="O2034" s="12" t="str">
        <f>IFERROR(VLOOKUP(C2034,USADOS!$C:$C,1,0),"OK")</f>
        <v>OK</v>
      </c>
    </row>
    <row r="2035" spans="1:15" hidden="1" x14ac:dyDescent="0.25">
      <c r="A2035" t="s">
        <v>1552</v>
      </c>
      <c r="B2035">
        <v>202307</v>
      </c>
      <c r="C2035" t="s">
        <v>295</v>
      </c>
      <c r="D2035" t="s">
        <v>594</v>
      </c>
      <c r="E2035" t="s">
        <v>103</v>
      </c>
      <c r="F2035" t="s">
        <v>103</v>
      </c>
      <c r="G2035" t="s">
        <v>270</v>
      </c>
      <c r="H2035" t="s">
        <v>1111</v>
      </c>
      <c r="I2035" t="s">
        <v>1509</v>
      </c>
      <c r="J2035">
        <v>4</v>
      </c>
      <c r="L2035" s="9" t="s">
        <v>1509</v>
      </c>
      <c r="M2035" s="19" t="s">
        <v>2400</v>
      </c>
      <c r="N2035" t="s">
        <v>103</v>
      </c>
      <c r="O2035" s="12" t="str">
        <f>IFERROR(VLOOKUP(C2035,USADOS!$C:$C,1,0),"OK")</f>
        <v>OK</v>
      </c>
    </row>
    <row r="2036" spans="1:15" hidden="1" x14ac:dyDescent="0.25">
      <c r="A2036" t="s">
        <v>1552</v>
      </c>
      <c r="B2036">
        <v>202308</v>
      </c>
      <c r="C2036" t="s">
        <v>295</v>
      </c>
      <c r="D2036" t="s">
        <v>594</v>
      </c>
      <c r="E2036" t="s">
        <v>103</v>
      </c>
      <c r="F2036" t="s">
        <v>103</v>
      </c>
      <c r="G2036" t="s">
        <v>270</v>
      </c>
      <c r="H2036" t="s">
        <v>1111</v>
      </c>
      <c r="I2036" t="s">
        <v>1509</v>
      </c>
      <c r="J2036">
        <v>4</v>
      </c>
      <c r="L2036" s="9" t="s">
        <v>1509</v>
      </c>
      <c r="M2036" s="19" t="s">
        <v>2400</v>
      </c>
      <c r="N2036" t="s">
        <v>103</v>
      </c>
      <c r="O2036" s="12" t="str">
        <f>IFERROR(VLOOKUP(C2036,USADOS!$C:$C,1,0),"OK")</f>
        <v>OK</v>
      </c>
    </row>
    <row r="2037" spans="1:15" hidden="1" x14ac:dyDescent="0.25">
      <c r="A2037" t="s">
        <v>1552</v>
      </c>
      <c r="B2037">
        <v>202007</v>
      </c>
      <c r="C2037" t="s">
        <v>295</v>
      </c>
      <c r="D2037" t="s">
        <v>594</v>
      </c>
      <c r="E2037" t="s">
        <v>104</v>
      </c>
      <c r="F2037" t="s">
        <v>104</v>
      </c>
      <c r="G2037" t="s">
        <v>270</v>
      </c>
      <c r="H2037" t="s">
        <v>1111</v>
      </c>
      <c r="I2037" t="s">
        <v>1509</v>
      </c>
      <c r="L2037" s="9" t="s">
        <v>1509</v>
      </c>
      <c r="M2037" s="19" t="s">
        <v>2400</v>
      </c>
      <c r="N2037" t="s">
        <v>103</v>
      </c>
      <c r="O2037" s="12" t="str">
        <f>IFERROR(VLOOKUP(C2037,USADOS!$C:$C,1,0),"OK")</f>
        <v>OK</v>
      </c>
    </row>
    <row r="2038" spans="1:15" hidden="1" x14ac:dyDescent="0.25">
      <c r="A2038" t="s">
        <v>1552</v>
      </c>
      <c r="B2038">
        <v>202309</v>
      </c>
      <c r="C2038" t="s">
        <v>295</v>
      </c>
      <c r="D2038" t="s">
        <v>594</v>
      </c>
      <c r="E2038" t="s">
        <v>103</v>
      </c>
      <c r="F2038" t="s">
        <v>103</v>
      </c>
      <c r="G2038" t="s">
        <v>270</v>
      </c>
      <c r="H2038" t="s">
        <v>1111</v>
      </c>
      <c r="I2038" t="s">
        <v>1509</v>
      </c>
      <c r="J2038">
        <v>4</v>
      </c>
      <c r="L2038" s="9" t="s">
        <v>1509</v>
      </c>
      <c r="M2038" s="19" t="s">
        <v>2400</v>
      </c>
      <c r="N2038" t="s">
        <v>103</v>
      </c>
      <c r="O2038" s="12" t="str">
        <f>IFERROR(VLOOKUP(C2038,USADOS!$C:$C,1,0),"OK")</f>
        <v>OK</v>
      </c>
    </row>
    <row r="2039" spans="1:15" hidden="1" x14ac:dyDescent="0.25">
      <c r="A2039" t="s">
        <v>1552</v>
      </c>
      <c r="B2039">
        <v>202310</v>
      </c>
      <c r="C2039" t="s">
        <v>295</v>
      </c>
      <c r="D2039" t="s">
        <v>594</v>
      </c>
      <c r="E2039" t="s">
        <v>103</v>
      </c>
      <c r="F2039" t="s">
        <v>103</v>
      </c>
      <c r="G2039" t="s">
        <v>270</v>
      </c>
      <c r="H2039" t="s">
        <v>5429</v>
      </c>
      <c r="I2039" t="s">
        <v>1509</v>
      </c>
      <c r="J2039">
        <v>4</v>
      </c>
      <c r="L2039" s="9" t="s">
        <v>1509</v>
      </c>
      <c r="M2039" s="19" t="s">
        <v>2400</v>
      </c>
      <c r="N2039" t="s">
        <v>103</v>
      </c>
      <c r="O2039" s="12" t="str">
        <f>IFERROR(VLOOKUP(C2039,USADOS!$C:$C,1,0),"OK")</f>
        <v>OK</v>
      </c>
    </row>
    <row r="2040" spans="1:15" hidden="1" x14ac:dyDescent="0.25">
      <c r="A2040" t="s">
        <v>1552</v>
      </c>
      <c r="B2040">
        <v>202311</v>
      </c>
      <c r="C2040" t="s">
        <v>295</v>
      </c>
      <c r="D2040" t="s">
        <v>594</v>
      </c>
      <c r="E2040" t="s">
        <v>103</v>
      </c>
      <c r="F2040" t="s">
        <v>103</v>
      </c>
      <c r="G2040" t="s">
        <v>270</v>
      </c>
      <c r="H2040" t="s">
        <v>5429</v>
      </c>
      <c r="I2040" t="s">
        <v>1509</v>
      </c>
      <c r="J2040">
        <v>4</v>
      </c>
      <c r="L2040" s="9" t="s">
        <v>1509</v>
      </c>
      <c r="M2040" s="19" t="s">
        <v>2400</v>
      </c>
      <c r="N2040" t="s">
        <v>103</v>
      </c>
      <c r="O2040" s="12" t="str">
        <f>IFERROR(VLOOKUP(C2040,USADOS!$C:$C,1,0),"OK")</f>
        <v>OK</v>
      </c>
    </row>
    <row r="2041" spans="1:15" hidden="1" x14ac:dyDescent="0.25">
      <c r="A2041" t="s">
        <v>1552</v>
      </c>
      <c r="B2041">
        <v>202312</v>
      </c>
      <c r="C2041" t="s">
        <v>295</v>
      </c>
      <c r="D2041" t="s">
        <v>594</v>
      </c>
      <c r="E2041" t="s">
        <v>103</v>
      </c>
      <c r="F2041" t="s">
        <v>103</v>
      </c>
      <c r="G2041" t="s">
        <v>270</v>
      </c>
      <c r="H2041" t="s">
        <v>5429</v>
      </c>
      <c r="I2041" t="s">
        <v>1509</v>
      </c>
      <c r="J2041">
        <v>4</v>
      </c>
      <c r="L2041" s="9" t="s">
        <v>1509</v>
      </c>
      <c r="M2041" s="19" t="s">
        <v>2400</v>
      </c>
      <c r="N2041" t="s">
        <v>103</v>
      </c>
      <c r="O2041" s="12" t="str">
        <f>IFERROR(VLOOKUP(C2041,USADOS!$C:$C,1,0),"OK")</f>
        <v>OK</v>
      </c>
    </row>
    <row r="2042" spans="1:15" hidden="1" x14ac:dyDescent="0.25">
      <c r="A2042" t="s">
        <v>1552</v>
      </c>
      <c r="B2042">
        <v>202401</v>
      </c>
      <c r="C2042" t="s">
        <v>295</v>
      </c>
      <c r="D2042" t="s">
        <v>594</v>
      </c>
      <c r="E2042" t="s">
        <v>103</v>
      </c>
      <c r="F2042" t="s">
        <v>103</v>
      </c>
      <c r="G2042" t="s">
        <v>270</v>
      </c>
      <c r="H2042" t="s">
        <v>5429</v>
      </c>
      <c r="I2042" t="s">
        <v>1509</v>
      </c>
      <c r="J2042">
        <v>4</v>
      </c>
      <c r="L2042" s="9" t="s">
        <v>1509</v>
      </c>
      <c r="M2042" s="19" t="s">
        <v>2400</v>
      </c>
      <c r="N2042" t="s">
        <v>103</v>
      </c>
      <c r="O2042" s="12" t="str">
        <f>IFERROR(VLOOKUP(C2042,USADOS!$C:$C,1,0),"OK")</f>
        <v>OK</v>
      </c>
    </row>
    <row r="2043" spans="1:15" hidden="1" x14ac:dyDescent="0.25">
      <c r="A2043" t="s">
        <v>1552</v>
      </c>
      <c r="B2043">
        <v>202402</v>
      </c>
      <c r="C2043" t="s">
        <v>295</v>
      </c>
      <c r="D2043" t="s">
        <v>594</v>
      </c>
      <c r="E2043" t="s">
        <v>103</v>
      </c>
      <c r="F2043" t="s">
        <v>103</v>
      </c>
      <c r="G2043" t="s">
        <v>270</v>
      </c>
      <c r="H2043" t="s">
        <v>5429</v>
      </c>
      <c r="I2043" t="s">
        <v>1509</v>
      </c>
      <c r="J2043">
        <v>4</v>
      </c>
      <c r="L2043" s="9" t="s">
        <v>1509</v>
      </c>
      <c r="M2043" s="19" t="s">
        <v>2400</v>
      </c>
      <c r="N2043" t="s">
        <v>103</v>
      </c>
      <c r="O2043" s="12" t="str">
        <f>IFERROR(VLOOKUP(C2043,USADOS!$C:$C,1,0),"OK")</f>
        <v>OK</v>
      </c>
    </row>
    <row r="2044" spans="1:15" hidden="1" x14ac:dyDescent="0.25">
      <c r="A2044" t="s">
        <v>1552</v>
      </c>
      <c r="B2044">
        <v>202403</v>
      </c>
      <c r="C2044" t="s">
        <v>295</v>
      </c>
      <c r="D2044" t="s">
        <v>594</v>
      </c>
      <c r="E2044" t="s">
        <v>103</v>
      </c>
      <c r="F2044" t="s">
        <v>103</v>
      </c>
      <c r="G2044" t="s">
        <v>270</v>
      </c>
      <c r="H2044" t="s">
        <v>5429</v>
      </c>
      <c r="I2044" t="s">
        <v>1509</v>
      </c>
      <c r="J2044">
        <v>4</v>
      </c>
      <c r="L2044" s="9" t="s">
        <v>1509</v>
      </c>
      <c r="M2044" s="19" t="s">
        <v>2400</v>
      </c>
      <c r="N2044" t="s">
        <v>103</v>
      </c>
      <c r="O2044" s="12" t="str">
        <f>IFERROR(VLOOKUP(C2044,USADOS!$C:$C,1,0),"OK")</f>
        <v>OK</v>
      </c>
    </row>
    <row r="2045" spans="1:15" hidden="1" x14ac:dyDescent="0.25">
      <c r="A2045" t="s">
        <v>1552</v>
      </c>
      <c r="B2045">
        <v>202008</v>
      </c>
      <c r="C2045" t="s">
        <v>3243</v>
      </c>
      <c r="D2045" t="s">
        <v>3244</v>
      </c>
      <c r="E2045" t="s">
        <v>103</v>
      </c>
      <c r="F2045" t="s">
        <v>103</v>
      </c>
      <c r="G2045" t="s">
        <v>270</v>
      </c>
      <c r="L2045" t="s">
        <v>2136</v>
      </c>
      <c r="M2045" s="19"/>
      <c r="O2045" s="12" t="str">
        <f>IFERROR(VLOOKUP(C2045,USADOS!$C:$C,1,0),"OK")</f>
        <v>OK</v>
      </c>
    </row>
    <row r="2046" spans="1:15" hidden="1" x14ac:dyDescent="0.25">
      <c r="A2046" t="s">
        <v>1552</v>
      </c>
      <c r="B2046">
        <v>202009</v>
      </c>
      <c r="C2046" t="s">
        <v>3243</v>
      </c>
      <c r="D2046" t="s">
        <v>3244</v>
      </c>
      <c r="E2046" t="s">
        <v>103</v>
      </c>
      <c r="F2046" t="s">
        <v>103</v>
      </c>
      <c r="G2046" t="s">
        <v>270</v>
      </c>
      <c r="L2046" t="s">
        <v>2136</v>
      </c>
      <c r="M2046" s="19"/>
      <c r="O2046" s="12" t="str">
        <f>IFERROR(VLOOKUP(C2046,USADOS!$C:$C,1,0),"OK")</f>
        <v>OK</v>
      </c>
    </row>
    <row r="2047" spans="1:15" hidden="1" x14ac:dyDescent="0.25">
      <c r="A2047" t="s">
        <v>1552</v>
      </c>
      <c r="B2047">
        <v>202010</v>
      </c>
      <c r="C2047" t="s">
        <v>3243</v>
      </c>
      <c r="D2047" t="s">
        <v>3244</v>
      </c>
      <c r="E2047" t="s">
        <v>103</v>
      </c>
      <c r="F2047" t="s">
        <v>103</v>
      </c>
      <c r="G2047" t="s">
        <v>270</v>
      </c>
      <c r="L2047" t="s">
        <v>2136</v>
      </c>
      <c r="M2047" s="19"/>
      <c r="O2047" s="12" t="str">
        <f>IFERROR(VLOOKUP(C2047,USADOS!$C:$C,1,0),"OK")</f>
        <v>OK</v>
      </c>
    </row>
    <row r="2048" spans="1:15" hidden="1" x14ac:dyDescent="0.25">
      <c r="A2048" t="s">
        <v>1552</v>
      </c>
      <c r="B2048">
        <v>202001</v>
      </c>
      <c r="C2048" t="s">
        <v>3243</v>
      </c>
      <c r="D2048" t="s">
        <v>3244</v>
      </c>
      <c r="E2048" t="s">
        <v>103</v>
      </c>
      <c r="F2048" t="s">
        <v>103</v>
      </c>
      <c r="G2048" t="s">
        <v>270</v>
      </c>
      <c r="L2048" t="s">
        <v>2136</v>
      </c>
      <c r="M2048" s="19"/>
      <c r="O2048" s="12" t="str">
        <f>IFERROR(VLOOKUP(C2048,USADOS!$C:$C,1,0),"OK")</f>
        <v>OK</v>
      </c>
    </row>
    <row r="2049" spans="1:15" hidden="1" x14ac:dyDescent="0.25">
      <c r="A2049" t="s">
        <v>1552</v>
      </c>
      <c r="B2049">
        <v>202002</v>
      </c>
      <c r="C2049" t="s">
        <v>1466</v>
      </c>
      <c r="D2049" t="s">
        <v>3241</v>
      </c>
      <c r="E2049" t="s">
        <v>102</v>
      </c>
      <c r="F2049" t="s">
        <v>102</v>
      </c>
      <c r="G2049" t="s">
        <v>270</v>
      </c>
      <c r="J2049">
        <v>7</v>
      </c>
      <c r="K2049">
        <v>3.5</v>
      </c>
      <c r="L2049" s="9" t="s">
        <v>3240</v>
      </c>
      <c r="M2049" s="19" t="s">
        <v>2400</v>
      </c>
      <c r="N2049" t="s">
        <v>103</v>
      </c>
      <c r="O2049" s="12" t="str">
        <f>IFERROR(VLOOKUP(C2049,USADOS!$C:$C,1,0),"OK")</f>
        <v>OK</v>
      </c>
    </row>
    <row r="2050" spans="1:15" hidden="1" x14ac:dyDescent="0.25">
      <c r="A2050" t="s">
        <v>1552</v>
      </c>
      <c r="B2050">
        <v>202003</v>
      </c>
      <c r="C2050" t="s">
        <v>1466</v>
      </c>
      <c r="D2050" t="s">
        <v>3241</v>
      </c>
      <c r="E2050" t="s">
        <v>102</v>
      </c>
      <c r="F2050" t="s">
        <v>102</v>
      </c>
      <c r="G2050" t="s">
        <v>270</v>
      </c>
      <c r="J2050">
        <v>7</v>
      </c>
      <c r="K2050">
        <v>3.5</v>
      </c>
      <c r="L2050" s="9" t="s">
        <v>3240</v>
      </c>
      <c r="M2050" s="19" t="s">
        <v>2400</v>
      </c>
      <c r="N2050" t="s">
        <v>103</v>
      </c>
      <c r="O2050" s="12" t="str">
        <f>IFERROR(VLOOKUP(C2050,USADOS!$C:$C,1,0),"OK")</f>
        <v>OK</v>
      </c>
    </row>
    <row r="2051" spans="1:15" hidden="1" x14ac:dyDescent="0.25">
      <c r="A2051" t="s">
        <v>1552</v>
      </c>
      <c r="B2051">
        <v>202004</v>
      </c>
      <c r="C2051" t="s">
        <v>1466</v>
      </c>
      <c r="D2051" t="s">
        <v>3241</v>
      </c>
      <c r="E2051" t="s">
        <v>102</v>
      </c>
      <c r="F2051" t="s">
        <v>102</v>
      </c>
      <c r="G2051" t="s">
        <v>270</v>
      </c>
      <c r="J2051">
        <v>7</v>
      </c>
      <c r="K2051">
        <v>3.5</v>
      </c>
      <c r="L2051" s="9" t="s">
        <v>3240</v>
      </c>
      <c r="M2051" s="19" t="s">
        <v>2400</v>
      </c>
      <c r="N2051" t="s">
        <v>103</v>
      </c>
      <c r="O2051" s="12" t="str">
        <f>IFERROR(VLOOKUP(C2051,USADOS!$C:$C,1,0),"OK")</f>
        <v>OK</v>
      </c>
    </row>
    <row r="2052" spans="1:15" hidden="1" x14ac:dyDescent="0.25">
      <c r="A2052" t="s">
        <v>1552</v>
      </c>
      <c r="B2052">
        <v>202002</v>
      </c>
      <c r="C2052" t="s">
        <v>1465</v>
      </c>
      <c r="D2052" t="s">
        <v>3241</v>
      </c>
      <c r="E2052" t="s">
        <v>102</v>
      </c>
      <c r="F2052" t="s">
        <v>102</v>
      </c>
      <c r="G2052" t="s">
        <v>270</v>
      </c>
      <c r="L2052" s="9" t="s">
        <v>3240</v>
      </c>
      <c r="M2052" s="19" t="s">
        <v>2400</v>
      </c>
      <c r="N2052" t="s">
        <v>103</v>
      </c>
      <c r="O2052" s="12" t="str">
        <f>IFERROR(VLOOKUP(C2052,USADOS!$C:$C,1,0),"OK")</f>
        <v>OK</v>
      </c>
    </row>
    <row r="2053" spans="1:15" hidden="1" x14ac:dyDescent="0.25">
      <c r="A2053" t="s">
        <v>1552</v>
      </c>
      <c r="B2053">
        <v>202003</v>
      </c>
      <c r="C2053" t="s">
        <v>1465</v>
      </c>
      <c r="D2053" t="s">
        <v>3241</v>
      </c>
      <c r="E2053" t="s">
        <v>102</v>
      </c>
      <c r="F2053" t="s">
        <v>102</v>
      </c>
      <c r="G2053" t="s">
        <v>270</v>
      </c>
      <c r="L2053" s="9" t="s">
        <v>3240</v>
      </c>
      <c r="M2053" s="19" t="s">
        <v>2400</v>
      </c>
      <c r="N2053" t="s">
        <v>103</v>
      </c>
      <c r="O2053" s="12" t="str">
        <f>IFERROR(VLOOKUP(C2053,USADOS!$C:$C,1,0),"OK")</f>
        <v>OK</v>
      </c>
    </row>
    <row r="2054" spans="1:15" hidden="1" x14ac:dyDescent="0.25">
      <c r="A2054" t="s">
        <v>1552</v>
      </c>
      <c r="B2054">
        <v>202004</v>
      </c>
      <c r="C2054" t="s">
        <v>1465</v>
      </c>
      <c r="D2054" t="s">
        <v>3241</v>
      </c>
      <c r="E2054" t="s">
        <v>102</v>
      </c>
      <c r="F2054" t="s">
        <v>102</v>
      </c>
      <c r="G2054" t="s">
        <v>270</v>
      </c>
      <c r="L2054" s="9" t="s">
        <v>3240</v>
      </c>
      <c r="M2054" s="19" t="s">
        <v>2400</v>
      </c>
      <c r="N2054" t="s">
        <v>103</v>
      </c>
      <c r="O2054" s="12" t="str">
        <f>IFERROR(VLOOKUP(C2054,USADOS!$C:$C,1,0),"OK")</f>
        <v>OK</v>
      </c>
    </row>
    <row r="2055" spans="1:15" hidden="1" x14ac:dyDescent="0.25">
      <c r="A2055" t="s">
        <v>2873</v>
      </c>
      <c r="B2055">
        <v>202110</v>
      </c>
      <c r="C2055" t="s">
        <v>3428</v>
      </c>
      <c r="D2055" t="s">
        <v>3429</v>
      </c>
      <c r="E2055" s="11" t="s">
        <v>2976</v>
      </c>
      <c r="F2055" s="11" t="s">
        <v>2976</v>
      </c>
      <c r="G2055" t="s">
        <v>270</v>
      </c>
      <c r="J2055">
        <v>6</v>
      </c>
      <c r="K2055">
        <v>3.5</v>
      </c>
      <c r="L2055" t="s">
        <v>3430</v>
      </c>
      <c r="N2055" t="s">
        <v>2976</v>
      </c>
      <c r="O2055" s="12" t="str">
        <f>IFERROR(VLOOKUP(C2055,USADOS!$C:$C,1,0),"OK")</f>
        <v>CAMILAMSP</v>
      </c>
    </row>
    <row r="2056" spans="1:15" hidden="1" x14ac:dyDescent="0.25">
      <c r="A2056" t="s">
        <v>2873</v>
      </c>
      <c r="B2056">
        <v>202111</v>
      </c>
      <c r="C2056" t="s">
        <v>3428</v>
      </c>
      <c r="D2056" t="s">
        <v>3429</v>
      </c>
      <c r="E2056" s="11" t="s">
        <v>2976</v>
      </c>
      <c r="F2056" s="11" t="s">
        <v>2976</v>
      </c>
      <c r="G2056" t="s">
        <v>270</v>
      </c>
      <c r="J2056">
        <v>6</v>
      </c>
      <c r="K2056">
        <v>3.5</v>
      </c>
      <c r="L2056" t="s">
        <v>3430</v>
      </c>
      <c r="N2056" t="s">
        <v>2976</v>
      </c>
      <c r="O2056" s="12" t="str">
        <f>IFERROR(VLOOKUP(C2056,USADOS!$C:$C,1,0),"OK")</f>
        <v>CAMILAMSP</v>
      </c>
    </row>
    <row r="2057" spans="1:15" hidden="1" x14ac:dyDescent="0.25">
      <c r="A2057" t="s">
        <v>2873</v>
      </c>
      <c r="B2057">
        <v>202112</v>
      </c>
      <c r="C2057" t="s">
        <v>3428</v>
      </c>
      <c r="D2057" t="s">
        <v>3429</v>
      </c>
      <c r="E2057" s="11" t="s">
        <v>2976</v>
      </c>
      <c r="F2057" s="11" t="s">
        <v>2976</v>
      </c>
      <c r="G2057" t="s">
        <v>270</v>
      </c>
      <c r="J2057">
        <v>6</v>
      </c>
      <c r="K2057">
        <v>3.5</v>
      </c>
      <c r="L2057" t="s">
        <v>3430</v>
      </c>
      <c r="N2057" t="s">
        <v>2976</v>
      </c>
      <c r="O2057" s="12" t="str">
        <f>IFERROR(VLOOKUP(C2057,USADOS!$C:$C,1,0),"OK")</f>
        <v>CAMILAMSP</v>
      </c>
    </row>
    <row r="2058" spans="1:15" hidden="1" x14ac:dyDescent="0.25">
      <c r="A2058" t="s">
        <v>1552</v>
      </c>
      <c r="B2058">
        <v>202206</v>
      </c>
      <c r="C2058" t="s">
        <v>4009</v>
      </c>
      <c r="D2058" t="s">
        <v>4011</v>
      </c>
      <c r="E2058" t="s">
        <v>103</v>
      </c>
      <c r="F2058" t="s">
        <v>103</v>
      </c>
      <c r="G2058" t="s">
        <v>270</v>
      </c>
      <c r="H2058" t="s">
        <v>4034</v>
      </c>
      <c r="N2058" t="s">
        <v>103</v>
      </c>
      <c r="O2058" s="12" t="str">
        <f>IFERROR(VLOOKUP(C2058,USADOS!$C:$C,1,0),"OK")</f>
        <v>OK</v>
      </c>
    </row>
    <row r="2059" spans="1:15" hidden="1" x14ac:dyDescent="0.25">
      <c r="A2059" t="s">
        <v>1552</v>
      </c>
      <c r="B2059">
        <v>202207</v>
      </c>
      <c r="C2059" t="s">
        <v>4009</v>
      </c>
      <c r="D2059" t="s">
        <v>4011</v>
      </c>
      <c r="E2059" t="s">
        <v>103</v>
      </c>
      <c r="F2059" t="s">
        <v>103</v>
      </c>
      <c r="G2059" t="s">
        <v>270</v>
      </c>
      <c r="H2059" t="s">
        <v>4034</v>
      </c>
      <c r="L2059" t="s">
        <v>4034</v>
      </c>
      <c r="N2059" t="s">
        <v>103</v>
      </c>
      <c r="O2059" s="12" t="str">
        <f>IFERROR(VLOOKUP(C2059,USADOS!$C:$C,1,0),"OK")</f>
        <v>OK</v>
      </c>
    </row>
    <row r="2060" spans="1:15" hidden="1" x14ac:dyDescent="0.25">
      <c r="A2060" t="s">
        <v>1552</v>
      </c>
      <c r="B2060">
        <v>202208</v>
      </c>
      <c r="C2060" t="s">
        <v>4009</v>
      </c>
      <c r="D2060" t="s">
        <v>4011</v>
      </c>
      <c r="E2060" t="s">
        <v>103</v>
      </c>
      <c r="F2060" t="s">
        <v>103</v>
      </c>
      <c r="G2060" t="s">
        <v>270</v>
      </c>
      <c r="H2060" t="s">
        <v>4034</v>
      </c>
      <c r="L2060" t="s">
        <v>4034</v>
      </c>
      <c r="N2060" t="s">
        <v>103</v>
      </c>
      <c r="O2060" s="12" t="str">
        <f>IFERROR(VLOOKUP(C2060,USADOS!$C:$C,1,0),"OK")</f>
        <v>OK</v>
      </c>
    </row>
    <row r="2061" spans="1:15" hidden="1" x14ac:dyDescent="0.25">
      <c r="A2061" t="s">
        <v>1552</v>
      </c>
      <c r="B2061">
        <v>202209</v>
      </c>
      <c r="C2061" t="s">
        <v>4009</v>
      </c>
      <c r="D2061" t="s">
        <v>4011</v>
      </c>
      <c r="E2061" t="s">
        <v>103</v>
      </c>
      <c r="F2061" t="s">
        <v>103</v>
      </c>
      <c r="G2061" t="s">
        <v>270</v>
      </c>
      <c r="H2061" t="s">
        <v>4034</v>
      </c>
      <c r="L2061" t="s">
        <v>4034</v>
      </c>
      <c r="N2061" t="s">
        <v>103</v>
      </c>
      <c r="O2061" s="12" t="str">
        <f>IFERROR(VLOOKUP(C2061,USADOS!$C:$C,1,0),"OK")</f>
        <v>OK</v>
      </c>
    </row>
    <row r="2062" spans="1:15" hidden="1" x14ac:dyDescent="0.25">
      <c r="A2062" t="s">
        <v>1552</v>
      </c>
      <c r="B2062">
        <v>202210</v>
      </c>
      <c r="C2062" t="s">
        <v>4009</v>
      </c>
      <c r="D2062" t="s">
        <v>4011</v>
      </c>
      <c r="E2062" t="s">
        <v>103</v>
      </c>
      <c r="F2062" t="s">
        <v>103</v>
      </c>
      <c r="G2062" t="s">
        <v>270</v>
      </c>
      <c r="H2062" t="s">
        <v>4034</v>
      </c>
      <c r="L2062" t="s">
        <v>4034</v>
      </c>
      <c r="N2062" t="s">
        <v>103</v>
      </c>
      <c r="O2062" s="12" t="str">
        <f>IFERROR(VLOOKUP(C2062,USADOS!$C:$C,1,0),"OK")</f>
        <v>OK</v>
      </c>
    </row>
    <row r="2063" spans="1:15" hidden="1" x14ac:dyDescent="0.25">
      <c r="A2063" t="s">
        <v>1552</v>
      </c>
      <c r="B2063">
        <v>202211</v>
      </c>
      <c r="C2063" t="s">
        <v>4009</v>
      </c>
      <c r="D2063" t="s">
        <v>4011</v>
      </c>
      <c r="E2063" t="s">
        <v>103</v>
      </c>
      <c r="F2063" t="s">
        <v>103</v>
      </c>
      <c r="G2063" t="s">
        <v>270</v>
      </c>
      <c r="H2063" t="s">
        <v>4034</v>
      </c>
      <c r="L2063" t="s">
        <v>4034</v>
      </c>
      <c r="N2063" t="s">
        <v>103</v>
      </c>
      <c r="O2063" s="12" t="str">
        <f>IFERROR(VLOOKUP(C2063,USADOS!$C:$C,1,0),"OK")</f>
        <v>OK</v>
      </c>
    </row>
    <row r="2064" spans="1:15" hidden="1" x14ac:dyDescent="0.25">
      <c r="A2064" t="s">
        <v>1552</v>
      </c>
      <c r="B2064">
        <v>202212</v>
      </c>
      <c r="C2064" t="s">
        <v>4009</v>
      </c>
      <c r="D2064" t="s">
        <v>4011</v>
      </c>
      <c r="E2064" t="s">
        <v>103</v>
      </c>
      <c r="F2064" t="s">
        <v>103</v>
      </c>
      <c r="G2064" t="s">
        <v>270</v>
      </c>
      <c r="H2064" t="s">
        <v>4034</v>
      </c>
      <c r="L2064" t="s">
        <v>4034</v>
      </c>
      <c r="N2064" t="s">
        <v>103</v>
      </c>
      <c r="O2064" s="12" t="str">
        <f>IFERROR(VLOOKUP(C2064,USADOS!$C:$C,1,0),"OK")</f>
        <v>OK</v>
      </c>
    </row>
    <row r="2065" spans="1:15" hidden="1" x14ac:dyDescent="0.25">
      <c r="A2065" t="s">
        <v>1552</v>
      </c>
      <c r="B2065">
        <v>202206</v>
      </c>
      <c r="C2065" t="s">
        <v>4010</v>
      </c>
      <c r="D2065" t="s">
        <v>4011</v>
      </c>
      <c r="E2065" t="s">
        <v>103</v>
      </c>
      <c r="F2065" t="s">
        <v>103</v>
      </c>
      <c r="G2065" t="s">
        <v>270</v>
      </c>
      <c r="H2065" t="s">
        <v>4034</v>
      </c>
      <c r="N2065" t="s">
        <v>103</v>
      </c>
      <c r="O2065" s="12" t="str">
        <f>IFERROR(VLOOKUP(C2065,USADOS!$C:$C,1,0),"OK")</f>
        <v>OK</v>
      </c>
    </row>
    <row r="2066" spans="1:15" hidden="1" x14ac:dyDescent="0.25">
      <c r="A2066" t="s">
        <v>1552</v>
      </c>
      <c r="B2066">
        <v>202207</v>
      </c>
      <c r="C2066" t="s">
        <v>4010</v>
      </c>
      <c r="D2066" t="s">
        <v>4011</v>
      </c>
      <c r="E2066" t="s">
        <v>103</v>
      </c>
      <c r="F2066" t="s">
        <v>103</v>
      </c>
      <c r="G2066" t="s">
        <v>270</v>
      </c>
      <c r="H2066" t="s">
        <v>4034</v>
      </c>
      <c r="L2066" t="s">
        <v>4034</v>
      </c>
      <c r="N2066" t="s">
        <v>103</v>
      </c>
      <c r="O2066" s="12" t="str">
        <f>IFERROR(VLOOKUP(C2066,USADOS!$C:$C,1,0),"OK")</f>
        <v>OK</v>
      </c>
    </row>
    <row r="2067" spans="1:15" hidden="1" x14ac:dyDescent="0.25">
      <c r="A2067" t="s">
        <v>1552</v>
      </c>
      <c r="B2067">
        <v>202208</v>
      </c>
      <c r="C2067" t="s">
        <v>4010</v>
      </c>
      <c r="D2067" t="s">
        <v>4011</v>
      </c>
      <c r="E2067" t="s">
        <v>103</v>
      </c>
      <c r="F2067" t="s">
        <v>103</v>
      </c>
      <c r="G2067" t="s">
        <v>270</v>
      </c>
      <c r="H2067" t="s">
        <v>4034</v>
      </c>
      <c r="L2067" t="s">
        <v>4034</v>
      </c>
      <c r="N2067" t="s">
        <v>103</v>
      </c>
      <c r="O2067" s="12" t="str">
        <f>IFERROR(VLOOKUP(C2067,USADOS!$C:$C,1,0),"OK")</f>
        <v>OK</v>
      </c>
    </row>
    <row r="2068" spans="1:15" hidden="1" x14ac:dyDescent="0.25">
      <c r="A2068" t="s">
        <v>1552</v>
      </c>
      <c r="B2068">
        <v>202209</v>
      </c>
      <c r="C2068" t="s">
        <v>4010</v>
      </c>
      <c r="D2068" t="s">
        <v>4011</v>
      </c>
      <c r="E2068" t="s">
        <v>103</v>
      </c>
      <c r="F2068" t="s">
        <v>103</v>
      </c>
      <c r="G2068" t="s">
        <v>270</v>
      </c>
      <c r="H2068" t="s">
        <v>4034</v>
      </c>
      <c r="L2068" t="s">
        <v>4034</v>
      </c>
      <c r="N2068" t="s">
        <v>103</v>
      </c>
      <c r="O2068" s="12" t="str">
        <f>IFERROR(VLOOKUP(C2068,USADOS!$C:$C,1,0),"OK")</f>
        <v>OK</v>
      </c>
    </row>
    <row r="2069" spans="1:15" hidden="1" x14ac:dyDescent="0.25">
      <c r="A2069" t="s">
        <v>1552</v>
      </c>
      <c r="B2069">
        <v>202210</v>
      </c>
      <c r="C2069" t="s">
        <v>4010</v>
      </c>
      <c r="D2069" t="s">
        <v>4011</v>
      </c>
      <c r="E2069" t="s">
        <v>103</v>
      </c>
      <c r="F2069" t="s">
        <v>103</v>
      </c>
      <c r="G2069" t="s">
        <v>270</v>
      </c>
      <c r="H2069" t="s">
        <v>4034</v>
      </c>
      <c r="L2069" t="s">
        <v>4034</v>
      </c>
      <c r="N2069" t="s">
        <v>103</v>
      </c>
      <c r="O2069" s="12" t="str">
        <f>IFERROR(VLOOKUP(C2069,USADOS!$C:$C,1,0),"OK")</f>
        <v>OK</v>
      </c>
    </row>
    <row r="2070" spans="1:15" hidden="1" x14ac:dyDescent="0.25">
      <c r="A2070" t="s">
        <v>1552</v>
      </c>
      <c r="B2070">
        <v>202211</v>
      </c>
      <c r="C2070" t="s">
        <v>4010</v>
      </c>
      <c r="D2070" t="s">
        <v>4011</v>
      </c>
      <c r="E2070" t="s">
        <v>103</v>
      </c>
      <c r="F2070" t="s">
        <v>103</v>
      </c>
      <c r="G2070" t="s">
        <v>270</v>
      </c>
      <c r="H2070" t="s">
        <v>4034</v>
      </c>
      <c r="L2070" t="s">
        <v>4034</v>
      </c>
      <c r="N2070" t="s">
        <v>103</v>
      </c>
      <c r="O2070" s="12" t="str">
        <f>IFERROR(VLOOKUP(C2070,USADOS!$C:$C,1,0),"OK")</f>
        <v>OK</v>
      </c>
    </row>
    <row r="2071" spans="1:15" hidden="1" x14ac:dyDescent="0.25">
      <c r="A2071" t="s">
        <v>1552</v>
      </c>
      <c r="B2071">
        <v>202212</v>
      </c>
      <c r="C2071" t="s">
        <v>4010</v>
      </c>
      <c r="D2071" t="s">
        <v>4011</v>
      </c>
      <c r="E2071" t="s">
        <v>103</v>
      </c>
      <c r="F2071" t="s">
        <v>103</v>
      </c>
      <c r="G2071" t="s">
        <v>270</v>
      </c>
      <c r="H2071" t="s">
        <v>4034</v>
      </c>
      <c r="L2071" t="s">
        <v>4034</v>
      </c>
      <c r="N2071" t="s">
        <v>103</v>
      </c>
      <c r="O2071" s="12" t="str">
        <f>IFERROR(VLOOKUP(C2071,USADOS!$C:$C,1,0),"OK")</f>
        <v>OK</v>
      </c>
    </row>
    <row r="2072" spans="1:15" hidden="1" x14ac:dyDescent="0.25">
      <c r="A2072" t="s">
        <v>2873</v>
      </c>
      <c r="B2072">
        <v>202310</v>
      </c>
      <c r="C2072" t="s">
        <v>5204</v>
      </c>
      <c r="D2072" t="s">
        <v>5204</v>
      </c>
      <c r="E2072" s="11" t="s">
        <v>4688</v>
      </c>
      <c r="F2072" s="11" t="s">
        <v>4688</v>
      </c>
      <c r="G2072" t="s">
        <v>270</v>
      </c>
      <c r="J2072">
        <v>6</v>
      </c>
      <c r="K2072">
        <v>3.5</v>
      </c>
      <c r="M2072" s="44"/>
      <c r="N2072" s="11" t="s">
        <v>4688</v>
      </c>
      <c r="O2072" s="12" t="str">
        <f>IFERROR(VLOOKUP(C2072,USADOS!$C:$C,1,0),"OK")</f>
        <v>CARLOSFM</v>
      </c>
    </row>
    <row r="2073" spans="1:15" hidden="1" x14ac:dyDescent="0.25">
      <c r="A2073" t="s">
        <v>2873</v>
      </c>
      <c r="B2073">
        <v>202311</v>
      </c>
      <c r="C2073" t="s">
        <v>5204</v>
      </c>
      <c r="D2073" t="s">
        <v>5204</v>
      </c>
      <c r="E2073" s="11" t="s">
        <v>4688</v>
      </c>
      <c r="F2073" s="11" t="s">
        <v>4688</v>
      </c>
      <c r="G2073" t="s">
        <v>270</v>
      </c>
      <c r="J2073">
        <v>6</v>
      </c>
      <c r="K2073">
        <v>3.5</v>
      </c>
      <c r="M2073" s="44"/>
      <c r="N2073" s="11" t="s">
        <v>4688</v>
      </c>
      <c r="O2073" s="12" t="str">
        <f>IFERROR(VLOOKUP(C2073,USADOS!$C:$C,1,0),"OK")</f>
        <v>CARLOSFM</v>
      </c>
    </row>
    <row r="2074" spans="1:15" hidden="1" x14ac:dyDescent="0.25">
      <c r="A2074" t="s">
        <v>2873</v>
      </c>
      <c r="B2074">
        <v>202312</v>
      </c>
      <c r="C2074" t="s">
        <v>5204</v>
      </c>
      <c r="D2074" t="s">
        <v>5204</v>
      </c>
      <c r="E2074" s="11" t="s">
        <v>4688</v>
      </c>
      <c r="F2074" s="11" t="s">
        <v>4688</v>
      </c>
      <c r="G2074" t="s">
        <v>270</v>
      </c>
      <c r="J2074">
        <v>6</v>
      </c>
      <c r="K2074">
        <v>3.5</v>
      </c>
      <c r="M2074" s="44"/>
      <c r="N2074" s="11" t="s">
        <v>4688</v>
      </c>
      <c r="O2074" s="12" t="str">
        <f>IFERROR(VLOOKUP(C2074,USADOS!$C:$C,1,0),"OK")</f>
        <v>CARLOSFM</v>
      </c>
    </row>
    <row r="2075" spans="1:15" hidden="1" x14ac:dyDescent="0.25">
      <c r="A2075" t="s">
        <v>1552</v>
      </c>
      <c r="B2075">
        <v>202009</v>
      </c>
      <c r="C2075" t="s">
        <v>1838</v>
      </c>
      <c r="D2075" t="s">
        <v>3242</v>
      </c>
      <c r="E2075" t="s">
        <v>160</v>
      </c>
      <c r="F2075" t="s">
        <v>160</v>
      </c>
      <c r="G2075" t="s">
        <v>270</v>
      </c>
      <c r="J2075">
        <v>6</v>
      </c>
      <c r="K2075">
        <v>3.5</v>
      </c>
      <c r="L2075" t="s">
        <v>2134</v>
      </c>
      <c r="M2075" s="42" t="s">
        <v>3081</v>
      </c>
      <c r="N2075" t="s">
        <v>542</v>
      </c>
      <c r="O2075" s="12" t="str">
        <f>IFERROR(VLOOKUP(C2075,USADOS!$C:$C,1,0),"OK")</f>
        <v>OK</v>
      </c>
    </row>
    <row r="2076" spans="1:15" hidden="1" x14ac:dyDescent="0.25">
      <c r="A2076" t="s">
        <v>1552</v>
      </c>
      <c r="B2076">
        <v>202010</v>
      </c>
      <c r="C2076" t="s">
        <v>1838</v>
      </c>
      <c r="D2076" t="s">
        <v>3242</v>
      </c>
      <c r="E2076" t="s">
        <v>160</v>
      </c>
      <c r="F2076" t="s">
        <v>160</v>
      </c>
      <c r="G2076" t="s">
        <v>270</v>
      </c>
      <c r="J2076">
        <v>6</v>
      </c>
      <c r="K2076">
        <v>3.5</v>
      </c>
      <c r="L2076" t="s">
        <v>2134</v>
      </c>
      <c r="M2076" s="42" t="s">
        <v>3081</v>
      </c>
      <c r="N2076" t="s">
        <v>542</v>
      </c>
      <c r="O2076" s="12" t="str">
        <f>IFERROR(VLOOKUP(C2076,USADOS!$C:$C,1,0),"OK")</f>
        <v>OK</v>
      </c>
    </row>
    <row r="2077" spans="1:15" hidden="1" x14ac:dyDescent="0.25">
      <c r="A2077" t="s">
        <v>1552</v>
      </c>
      <c r="B2077">
        <v>202011</v>
      </c>
      <c r="C2077" t="s">
        <v>1838</v>
      </c>
      <c r="D2077" t="s">
        <v>3242</v>
      </c>
      <c r="E2077" t="s">
        <v>160</v>
      </c>
      <c r="F2077" t="s">
        <v>160</v>
      </c>
      <c r="G2077" t="s">
        <v>270</v>
      </c>
      <c r="J2077">
        <v>6</v>
      </c>
      <c r="K2077">
        <v>3.5</v>
      </c>
      <c r="L2077" t="s">
        <v>2134</v>
      </c>
      <c r="M2077" s="42" t="s">
        <v>3081</v>
      </c>
      <c r="N2077" t="s">
        <v>542</v>
      </c>
      <c r="O2077" s="12" t="str">
        <f>IFERROR(VLOOKUP(C2077,USADOS!$C:$C,1,0),"OK")</f>
        <v>OK</v>
      </c>
    </row>
    <row r="2078" spans="1:15" hidden="1" x14ac:dyDescent="0.25">
      <c r="A2078" t="s">
        <v>1552</v>
      </c>
      <c r="B2078">
        <v>202012</v>
      </c>
      <c r="C2078" t="s">
        <v>1838</v>
      </c>
      <c r="D2078" t="s">
        <v>3242</v>
      </c>
      <c r="E2078" t="s">
        <v>160</v>
      </c>
      <c r="F2078" t="s">
        <v>160</v>
      </c>
      <c r="G2078" t="s">
        <v>270</v>
      </c>
      <c r="J2078">
        <v>6</v>
      </c>
      <c r="K2078">
        <v>3.5</v>
      </c>
      <c r="L2078" t="s">
        <v>2134</v>
      </c>
      <c r="M2078" s="42" t="s">
        <v>3081</v>
      </c>
      <c r="N2078" t="s">
        <v>542</v>
      </c>
      <c r="O2078" s="12" t="str">
        <f>IFERROR(VLOOKUP(C2078,USADOS!$C:$C,1,0),"OK")</f>
        <v>OK</v>
      </c>
    </row>
    <row r="2079" spans="1:15" hidden="1" x14ac:dyDescent="0.25">
      <c r="A2079" t="s">
        <v>1552</v>
      </c>
      <c r="B2079">
        <v>202008</v>
      </c>
      <c r="C2079" t="s">
        <v>1838</v>
      </c>
      <c r="D2079" t="s">
        <v>3242</v>
      </c>
      <c r="E2079" t="s">
        <v>160</v>
      </c>
      <c r="F2079" t="s">
        <v>160</v>
      </c>
      <c r="G2079" t="s">
        <v>270</v>
      </c>
      <c r="J2079">
        <v>6</v>
      </c>
      <c r="K2079">
        <v>3.5</v>
      </c>
      <c r="L2079" t="s">
        <v>2134</v>
      </c>
      <c r="M2079" s="42" t="s">
        <v>3081</v>
      </c>
      <c r="N2079" t="s">
        <v>542</v>
      </c>
      <c r="O2079" s="12" t="str">
        <f>IFERROR(VLOOKUP(C2079,USADOS!$C:$C,1,0),"OK")</f>
        <v>OK</v>
      </c>
    </row>
    <row r="2080" spans="1:15" hidden="1" x14ac:dyDescent="0.25">
      <c r="A2080" t="s">
        <v>1552</v>
      </c>
      <c r="B2080">
        <v>202101</v>
      </c>
      <c r="C2080" t="s">
        <v>1838</v>
      </c>
      <c r="D2080" t="s">
        <v>3242</v>
      </c>
      <c r="E2080" t="s">
        <v>160</v>
      </c>
      <c r="F2080" t="s">
        <v>160</v>
      </c>
      <c r="G2080" t="s">
        <v>270</v>
      </c>
      <c r="J2080">
        <v>6</v>
      </c>
      <c r="K2080">
        <v>3.5</v>
      </c>
      <c r="L2080" t="s">
        <v>2134</v>
      </c>
      <c r="M2080" s="42" t="s">
        <v>3081</v>
      </c>
      <c r="N2080" t="s">
        <v>542</v>
      </c>
      <c r="O2080" s="12" t="str">
        <f>IFERROR(VLOOKUP(C2080,USADOS!$C:$C,1,0),"OK")</f>
        <v>OK</v>
      </c>
    </row>
    <row r="2081" spans="1:15" hidden="1" x14ac:dyDescent="0.25">
      <c r="A2081" t="s">
        <v>1552</v>
      </c>
      <c r="B2081">
        <v>202102</v>
      </c>
      <c r="C2081" t="s">
        <v>1838</v>
      </c>
      <c r="D2081" t="s">
        <v>3242</v>
      </c>
      <c r="E2081" t="s">
        <v>160</v>
      </c>
      <c r="F2081" t="s">
        <v>160</v>
      </c>
      <c r="G2081" t="s">
        <v>270</v>
      </c>
      <c r="J2081">
        <v>6</v>
      </c>
      <c r="K2081">
        <v>3.5</v>
      </c>
      <c r="L2081" t="s">
        <v>2134</v>
      </c>
      <c r="M2081" s="42" t="s">
        <v>3081</v>
      </c>
      <c r="N2081" t="s">
        <v>542</v>
      </c>
      <c r="O2081" s="12" t="str">
        <f>IFERROR(VLOOKUP(C2081,USADOS!$C:$C,1,0),"OK")</f>
        <v>OK</v>
      </c>
    </row>
    <row r="2082" spans="1:15" hidden="1" x14ac:dyDescent="0.25">
      <c r="A2082" t="s">
        <v>1552</v>
      </c>
      <c r="B2082">
        <v>202007</v>
      </c>
      <c r="C2082" t="s">
        <v>1838</v>
      </c>
      <c r="D2082" t="s">
        <v>3242</v>
      </c>
      <c r="E2082" t="s">
        <v>160</v>
      </c>
      <c r="F2082" t="s">
        <v>160</v>
      </c>
      <c r="G2082" t="s">
        <v>270</v>
      </c>
      <c r="J2082">
        <v>6</v>
      </c>
      <c r="K2082">
        <v>3.5</v>
      </c>
      <c r="L2082" t="s">
        <v>2134</v>
      </c>
      <c r="M2082" s="42" t="s">
        <v>3081</v>
      </c>
      <c r="N2082" t="s">
        <v>542</v>
      </c>
      <c r="O2082" s="12" t="str">
        <f>IFERROR(VLOOKUP(C2082,USADOS!$C:$C,1,0),"OK")</f>
        <v>OK</v>
      </c>
    </row>
    <row r="2083" spans="1:15" hidden="1" x14ac:dyDescent="0.25">
      <c r="A2083" t="s">
        <v>1552</v>
      </c>
      <c r="B2083">
        <v>202009</v>
      </c>
      <c r="C2083" t="s">
        <v>1839</v>
      </c>
      <c r="D2083" t="s">
        <v>3242</v>
      </c>
      <c r="E2083" t="s">
        <v>160</v>
      </c>
      <c r="F2083" t="s">
        <v>160</v>
      </c>
      <c r="G2083" t="s">
        <v>270</v>
      </c>
      <c r="K2083">
        <v>3.5</v>
      </c>
      <c r="L2083" t="s">
        <v>2134</v>
      </c>
      <c r="M2083" s="42" t="s">
        <v>3081</v>
      </c>
      <c r="N2083" t="s">
        <v>542</v>
      </c>
      <c r="O2083" s="12" t="str">
        <f>IFERROR(VLOOKUP(C2083,USADOS!$C:$C,1,0),"OK")</f>
        <v>OK</v>
      </c>
    </row>
    <row r="2084" spans="1:15" hidden="1" x14ac:dyDescent="0.25">
      <c r="A2084" t="s">
        <v>1552</v>
      </c>
      <c r="B2084">
        <v>202010</v>
      </c>
      <c r="C2084" t="s">
        <v>1839</v>
      </c>
      <c r="D2084" t="s">
        <v>3242</v>
      </c>
      <c r="E2084" t="s">
        <v>160</v>
      </c>
      <c r="F2084" t="s">
        <v>160</v>
      </c>
      <c r="G2084" t="s">
        <v>270</v>
      </c>
      <c r="K2084">
        <v>3.5</v>
      </c>
      <c r="L2084" t="s">
        <v>2134</v>
      </c>
      <c r="M2084" s="42" t="s">
        <v>3081</v>
      </c>
      <c r="N2084" t="s">
        <v>542</v>
      </c>
      <c r="O2084" s="12" t="str">
        <f>IFERROR(VLOOKUP(C2084,USADOS!$C:$C,1,0),"OK")</f>
        <v>OK</v>
      </c>
    </row>
    <row r="2085" spans="1:15" hidden="1" x14ac:dyDescent="0.25">
      <c r="A2085" t="s">
        <v>1552</v>
      </c>
      <c r="B2085">
        <v>202011</v>
      </c>
      <c r="C2085" t="s">
        <v>1839</v>
      </c>
      <c r="D2085" t="s">
        <v>3242</v>
      </c>
      <c r="E2085" t="s">
        <v>160</v>
      </c>
      <c r="F2085" t="s">
        <v>160</v>
      </c>
      <c r="G2085" t="s">
        <v>270</v>
      </c>
      <c r="K2085">
        <v>3.5</v>
      </c>
      <c r="L2085" t="s">
        <v>2134</v>
      </c>
      <c r="M2085" s="42" t="s">
        <v>3081</v>
      </c>
      <c r="N2085" t="s">
        <v>542</v>
      </c>
      <c r="O2085" s="12" t="str">
        <f>IFERROR(VLOOKUP(C2085,USADOS!$C:$C,1,0),"OK")</f>
        <v>OK</v>
      </c>
    </row>
    <row r="2086" spans="1:15" hidden="1" x14ac:dyDescent="0.25">
      <c r="A2086" t="s">
        <v>1552</v>
      </c>
      <c r="B2086">
        <v>202012</v>
      </c>
      <c r="C2086" t="s">
        <v>1839</v>
      </c>
      <c r="D2086" t="s">
        <v>3242</v>
      </c>
      <c r="E2086" t="s">
        <v>160</v>
      </c>
      <c r="F2086" t="s">
        <v>160</v>
      </c>
      <c r="G2086" t="s">
        <v>270</v>
      </c>
      <c r="K2086">
        <v>3.5</v>
      </c>
      <c r="L2086" t="s">
        <v>2134</v>
      </c>
      <c r="M2086" s="42" t="s">
        <v>3081</v>
      </c>
      <c r="N2086" t="s">
        <v>542</v>
      </c>
      <c r="O2086" s="12" t="str">
        <f>IFERROR(VLOOKUP(C2086,USADOS!$C:$C,1,0),"OK")</f>
        <v>OK</v>
      </c>
    </row>
    <row r="2087" spans="1:15" hidden="1" x14ac:dyDescent="0.25">
      <c r="A2087" t="s">
        <v>1552</v>
      </c>
      <c r="B2087">
        <v>202101</v>
      </c>
      <c r="C2087" t="s">
        <v>1839</v>
      </c>
      <c r="D2087" t="s">
        <v>3242</v>
      </c>
      <c r="E2087" t="s">
        <v>160</v>
      </c>
      <c r="F2087" t="s">
        <v>160</v>
      </c>
      <c r="G2087" t="s">
        <v>270</v>
      </c>
      <c r="K2087">
        <v>3.5</v>
      </c>
      <c r="L2087" t="s">
        <v>2134</v>
      </c>
      <c r="M2087" s="42" t="s">
        <v>3081</v>
      </c>
      <c r="N2087" t="s">
        <v>542</v>
      </c>
      <c r="O2087" s="12" t="str">
        <f>IFERROR(VLOOKUP(C2087,USADOS!$C:$C,1,0),"OK")</f>
        <v>OK</v>
      </c>
    </row>
    <row r="2088" spans="1:15" hidden="1" x14ac:dyDescent="0.25">
      <c r="A2088" t="s">
        <v>1552</v>
      </c>
      <c r="B2088">
        <v>202102</v>
      </c>
      <c r="C2088" t="s">
        <v>1839</v>
      </c>
      <c r="D2088" t="s">
        <v>3242</v>
      </c>
      <c r="E2088" t="s">
        <v>160</v>
      </c>
      <c r="F2088" t="s">
        <v>160</v>
      </c>
      <c r="G2088" t="s">
        <v>270</v>
      </c>
      <c r="K2088">
        <v>3.5</v>
      </c>
      <c r="L2088" t="s">
        <v>2134</v>
      </c>
      <c r="M2088" s="42" t="s">
        <v>3081</v>
      </c>
      <c r="N2088" t="s">
        <v>542</v>
      </c>
      <c r="O2088" s="12" t="str">
        <f>IFERROR(VLOOKUP(C2088,USADOS!$C:$C,1,0),"OK")</f>
        <v>OK</v>
      </c>
    </row>
    <row r="2089" spans="1:15" hidden="1" x14ac:dyDescent="0.25">
      <c r="A2089" t="s">
        <v>1552</v>
      </c>
      <c r="B2089">
        <v>202008</v>
      </c>
      <c r="C2089" t="s">
        <v>1839</v>
      </c>
      <c r="D2089" t="s">
        <v>3242</v>
      </c>
      <c r="E2089" t="s">
        <v>160</v>
      </c>
      <c r="F2089" t="s">
        <v>160</v>
      </c>
      <c r="G2089" t="s">
        <v>270</v>
      </c>
      <c r="J2089">
        <v>6</v>
      </c>
      <c r="K2089">
        <v>3.5</v>
      </c>
      <c r="L2089" t="s">
        <v>2134</v>
      </c>
      <c r="M2089" s="42" t="s">
        <v>3081</v>
      </c>
      <c r="N2089" t="s">
        <v>542</v>
      </c>
      <c r="O2089" s="12" t="str">
        <f>IFERROR(VLOOKUP(C2089,USADOS!$C:$C,1,0),"OK")</f>
        <v>OK</v>
      </c>
    </row>
    <row r="2090" spans="1:15" hidden="1" x14ac:dyDescent="0.25">
      <c r="A2090" t="s">
        <v>1552</v>
      </c>
      <c r="B2090">
        <v>202007</v>
      </c>
      <c r="C2090" t="s">
        <v>1839</v>
      </c>
      <c r="D2090" t="s">
        <v>3242</v>
      </c>
      <c r="E2090" t="s">
        <v>160</v>
      </c>
      <c r="F2090" t="s">
        <v>160</v>
      </c>
      <c r="G2090" t="s">
        <v>270</v>
      </c>
      <c r="J2090">
        <v>6</v>
      </c>
      <c r="K2090">
        <v>3.5</v>
      </c>
      <c r="L2090" t="s">
        <v>2134</v>
      </c>
      <c r="M2090" s="42" t="s">
        <v>3081</v>
      </c>
      <c r="N2090" t="s">
        <v>542</v>
      </c>
      <c r="O2090" s="12" t="str">
        <f>IFERROR(VLOOKUP(C2090,USADOS!$C:$C,1,0),"OK")</f>
        <v>OK</v>
      </c>
    </row>
    <row r="2091" spans="1:15" hidden="1" x14ac:dyDescent="0.25">
      <c r="A2091" t="s">
        <v>1552</v>
      </c>
      <c r="B2091">
        <v>202210</v>
      </c>
      <c r="C2091" t="s">
        <v>4351</v>
      </c>
      <c r="D2091" t="s">
        <v>4352</v>
      </c>
      <c r="E2091" t="s">
        <v>94</v>
      </c>
      <c r="F2091" t="s">
        <v>94</v>
      </c>
      <c r="G2091" t="s">
        <v>270</v>
      </c>
      <c r="H2091" t="s">
        <v>4359</v>
      </c>
      <c r="L2091" s="9" t="s">
        <v>4359</v>
      </c>
      <c r="M2091" s="44"/>
      <c r="N2091" t="s">
        <v>94</v>
      </c>
      <c r="O2091" s="12" t="str">
        <f>IFERROR(VLOOKUP(C2091,USADOS!$C:$C,1,0),"OK")</f>
        <v>OK</v>
      </c>
    </row>
    <row r="2092" spans="1:15" hidden="1" x14ac:dyDescent="0.25">
      <c r="A2092" t="s">
        <v>1552</v>
      </c>
      <c r="B2092">
        <v>202211</v>
      </c>
      <c r="C2092" t="s">
        <v>4351</v>
      </c>
      <c r="D2092" t="s">
        <v>4352</v>
      </c>
      <c r="E2092" t="s">
        <v>94</v>
      </c>
      <c r="F2092" t="s">
        <v>94</v>
      </c>
      <c r="G2092" t="s">
        <v>270</v>
      </c>
      <c r="H2092" t="s">
        <v>4359</v>
      </c>
      <c r="L2092" s="9" t="s">
        <v>4359</v>
      </c>
      <c r="M2092" s="44"/>
      <c r="N2092" t="s">
        <v>94</v>
      </c>
      <c r="O2092" s="12" t="str">
        <f>IFERROR(VLOOKUP(C2092,USADOS!$C:$C,1,0),"OK")</f>
        <v>OK</v>
      </c>
    </row>
    <row r="2093" spans="1:15" hidden="1" x14ac:dyDescent="0.25">
      <c r="A2093" t="s">
        <v>1552</v>
      </c>
      <c r="B2093">
        <v>202212</v>
      </c>
      <c r="C2093" t="s">
        <v>4351</v>
      </c>
      <c r="D2093" t="s">
        <v>4352</v>
      </c>
      <c r="E2093" t="s">
        <v>94</v>
      </c>
      <c r="F2093" t="s">
        <v>94</v>
      </c>
      <c r="G2093" t="s">
        <v>270</v>
      </c>
      <c r="H2093" t="s">
        <v>4359</v>
      </c>
      <c r="L2093" s="9" t="s">
        <v>4359</v>
      </c>
      <c r="M2093" s="44"/>
      <c r="N2093" t="s">
        <v>94</v>
      </c>
      <c r="O2093" s="12" t="str">
        <f>IFERROR(VLOOKUP(C2093,USADOS!$C:$C,1,0),"OK")</f>
        <v>OK</v>
      </c>
    </row>
    <row r="2094" spans="1:15" hidden="1" x14ac:dyDescent="0.25">
      <c r="A2094" t="s">
        <v>1552</v>
      </c>
      <c r="B2094">
        <v>202301</v>
      </c>
      <c r="C2094" t="s">
        <v>4351</v>
      </c>
      <c r="D2094" t="s">
        <v>4352</v>
      </c>
      <c r="E2094" t="s">
        <v>94</v>
      </c>
      <c r="F2094" t="s">
        <v>94</v>
      </c>
      <c r="G2094" t="s">
        <v>270</v>
      </c>
      <c r="H2094" t="s">
        <v>4359</v>
      </c>
      <c r="L2094" s="9" t="s">
        <v>4359</v>
      </c>
      <c r="M2094" s="44"/>
      <c r="N2094" t="s">
        <v>94</v>
      </c>
      <c r="O2094" s="12" t="str">
        <f>IFERROR(VLOOKUP(C2094,USADOS!$C:$C,1,0),"OK")</f>
        <v>OK</v>
      </c>
    </row>
    <row r="2095" spans="1:15" hidden="1" x14ac:dyDescent="0.25">
      <c r="A2095" t="s">
        <v>1552</v>
      </c>
      <c r="B2095">
        <v>202302</v>
      </c>
      <c r="C2095" t="s">
        <v>4351</v>
      </c>
      <c r="D2095" t="s">
        <v>4352</v>
      </c>
      <c r="E2095" t="s">
        <v>94</v>
      </c>
      <c r="F2095" t="s">
        <v>94</v>
      </c>
      <c r="G2095" t="s">
        <v>270</v>
      </c>
      <c r="H2095" t="s">
        <v>4359</v>
      </c>
      <c r="L2095" s="9" t="s">
        <v>4359</v>
      </c>
      <c r="M2095" s="44"/>
      <c r="N2095" t="s">
        <v>94</v>
      </c>
      <c r="O2095" s="12" t="str">
        <f>IFERROR(VLOOKUP(C2095,USADOS!$C:$C,1,0),"OK")</f>
        <v>OK</v>
      </c>
    </row>
    <row r="2096" spans="1:15" hidden="1" x14ac:dyDescent="0.25">
      <c r="A2096" t="s">
        <v>1552</v>
      </c>
      <c r="B2096">
        <v>202303</v>
      </c>
      <c r="C2096" t="s">
        <v>4351</v>
      </c>
      <c r="D2096" t="s">
        <v>4352</v>
      </c>
      <c r="E2096" t="s">
        <v>94</v>
      </c>
      <c r="F2096" t="s">
        <v>94</v>
      </c>
      <c r="G2096" t="s">
        <v>270</v>
      </c>
      <c r="H2096" t="s">
        <v>4359</v>
      </c>
      <c r="L2096" s="9" t="s">
        <v>4359</v>
      </c>
      <c r="M2096" s="44"/>
      <c r="N2096" t="s">
        <v>94</v>
      </c>
      <c r="O2096" s="12" t="str">
        <f>IFERROR(VLOOKUP(C2096,USADOS!$C:$C,1,0),"OK")</f>
        <v>OK</v>
      </c>
    </row>
    <row r="2097" spans="1:15" hidden="1" x14ac:dyDescent="0.25">
      <c r="A2097" t="s">
        <v>1552</v>
      </c>
      <c r="B2097">
        <v>202304</v>
      </c>
      <c r="C2097" t="s">
        <v>4351</v>
      </c>
      <c r="D2097" t="s">
        <v>4352</v>
      </c>
      <c r="E2097" t="s">
        <v>94</v>
      </c>
      <c r="F2097" t="s">
        <v>94</v>
      </c>
      <c r="G2097" t="s">
        <v>270</v>
      </c>
      <c r="H2097" t="s">
        <v>4359</v>
      </c>
      <c r="L2097" s="9" t="s">
        <v>4359</v>
      </c>
      <c r="M2097" s="44"/>
      <c r="N2097" t="s">
        <v>94</v>
      </c>
      <c r="O2097" s="12" t="str">
        <f>IFERROR(VLOOKUP(C2097,USADOS!$C:$C,1,0),"OK")</f>
        <v>OK</v>
      </c>
    </row>
    <row r="2098" spans="1:15" hidden="1" x14ac:dyDescent="0.25">
      <c r="A2098" t="s">
        <v>1552</v>
      </c>
      <c r="B2098">
        <v>202305</v>
      </c>
      <c r="C2098" t="s">
        <v>4351</v>
      </c>
      <c r="D2098" t="s">
        <v>4352</v>
      </c>
      <c r="E2098" t="s">
        <v>94</v>
      </c>
      <c r="F2098" t="s">
        <v>94</v>
      </c>
      <c r="G2098" t="s">
        <v>270</v>
      </c>
      <c r="H2098" t="s">
        <v>4359</v>
      </c>
      <c r="L2098" s="9" t="s">
        <v>4359</v>
      </c>
      <c r="M2098" s="44"/>
      <c r="N2098" t="s">
        <v>94</v>
      </c>
      <c r="O2098" s="12" t="str">
        <f>IFERROR(VLOOKUP(C2098,USADOS!$C:$C,1,0),"OK")</f>
        <v>OK</v>
      </c>
    </row>
    <row r="2099" spans="1:15" hidden="1" x14ac:dyDescent="0.25">
      <c r="A2099" t="s">
        <v>1552</v>
      </c>
      <c r="B2099">
        <v>202306</v>
      </c>
      <c r="C2099" t="s">
        <v>4351</v>
      </c>
      <c r="D2099" t="s">
        <v>4352</v>
      </c>
      <c r="E2099" t="s">
        <v>94</v>
      </c>
      <c r="F2099" t="s">
        <v>94</v>
      </c>
      <c r="G2099" t="s">
        <v>270</v>
      </c>
      <c r="H2099" t="s">
        <v>4359</v>
      </c>
      <c r="L2099" s="9" t="s">
        <v>4359</v>
      </c>
      <c r="M2099" s="44"/>
      <c r="N2099" t="s">
        <v>94</v>
      </c>
      <c r="O2099" s="12" t="str">
        <f>IFERROR(VLOOKUP(C2099,USADOS!$C:$C,1,0),"OK")</f>
        <v>OK</v>
      </c>
    </row>
    <row r="2100" spans="1:15" hidden="1" x14ac:dyDescent="0.25">
      <c r="A2100" t="s">
        <v>1552</v>
      </c>
      <c r="B2100">
        <v>202307</v>
      </c>
      <c r="C2100" t="s">
        <v>4351</v>
      </c>
      <c r="D2100" t="s">
        <v>4352</v>
      </c>
      <c r="E2100" t="s">
        <v>94</v>
      </c>
      <c r="F2100" t="s">
        <v>94</v>
      </c>
      <c r="G2100" t="s">
        <v>270</v>
      </c>
      <c r="H2100" t="s">
        <v>4359</v>
      </c>
      <c r="L2100" s="9" t="s">
        <v>4359</v>
      </c>
      <c r="M2100" s="44"/>
      <c r="N2100" t="s">
        <v>94</v>
      </c>
      <c r="O2100" s="12" t="str">
        <f>IFERROR(VLOOKUP(C2100,USADOS!$C:$C,1,0),"OK")</f>
        <v>OK</v>
      </c>
    </row>
    <row r="2101" spans="1:15" hidden="1" x14ac:dyDescent="0.25">
      <c r="A2101" t="s">
        <v>1552</v>
      </c>
      <c r="B2101">
        <v>202210</v>
      </c>
      <c r="C2101" t="s">
        <v>4350</v>
      </c>
      <c r="D2101" t="s">
        <v>4352</v>
      </c>
      <c r="E2101" t="s">
        <v>94</v>
      </c>
      <c r="F2101" t="s">
        <v>94</v>
      </c>
      <c r="G2101" t="s">
        <v>270</v>
      </c>
      <c r="H2101" t="s">
        <v>4359</v>
      </c>
      <c r="J2101">
        <v>7</v>
      </c>
      <c r="K2101">
        <v>3.5</v>
      </c>
      <c r="L2101" s="9" t="s">
        <v>4359</v>
      </c>
      <c r="M2101" s="44"/>
      <c r="N2101" t="s">
        <v>94</v>
      </c>
      <c r="O2101" s="12" t="str">
        <f>IFERROR(VLOOKUP(C2101,USADOS!$C:$C,1,0),"OK")</f>
        <v>OK</v>
      </c>
    </row>
    <row r="2102" spans="1:15" hidden="1" x14ac:dyDescent="0.25">
      <c r="A2102" t="s">
        <v>1552</v>
      </c>
      <c r="B2102">
        <v>202211</v>
      </c>
      <c r="C2102" t="s">
        <v>4350</v>
      </c>
      <c r="D2102" t="s">
        <v>4352</v>
      </c>
      <c r="E2102" t="s">
        <v>94</v>
      </c>
      <c r="F2102" t="s">
        <v>94</v>
      </c>
      <c r="G2102" t="s">
        <v>270</v>
      </c>
      <c r="H2102" t="s">
        <v>4359</v>
      </c>
      <c r="J2102">
        <v>7</v>
      </c>
      <c r="K2102">
        <v>3.5</v>
      </c>
      <c r="L2102" s="9" t="s">
        <v>4359</v>
      </c>
      <c r="M2102" s="44"/>
      <c r="N2102" t="s">
        <v>94</v>
      </c>
      <c r="O2102" s="12" t="str">
        <f>IFERROR(VLOOKUP(C2102,USADOS!$C:$C,1,0),"OK")</f>
        <v>OK</v>
      </c>
    </row>
    <row r="2103" spans="1:15" hidden="1" x14ac:dyDescent="0.25">
      <c r="A2103" t="s">
        <v>1552</v>
      </c>
      <c r="B2103">
        <v>202212</v>
      </c>
      <c r="C2103" t="s">
        <v>4350</v>
      </c>
      <c r="D2103" t="s">
        <v>4352</v>
      </c>
      <c r="E2103" t="s">
        <v>94</v>
      </c>
      <c r="F2103" t="s">
        <v>94</v>
      </c>
      <c r="G2103" t="s">
        <v>270</v>
      </c>
      <c r="H2103" t="s">
        <v>4359</v>
      </c>
      <c r="J2103">
        <v>7</v>
      </c>
      <c r="K2103">
        <v>3.5</v>
      </c>
      <c r="L2103" s="9" t="s">
        <v>4359</v>
      </c>
      <c r="M2103" s="44"/>
      <c r="N2103" t="s">
        <v>94</v>
      </c>
      <c r="O2103" s="12" t="str">
        <f>IFERROR(VLOOKUP(C2103,USADOS!$C:$C,1,0),"OK")</f>
        <v>OK</v>
      </c>
    </row>
    <row r="2104" spans="1:15" hidden="1" x14ac:dyDescent="0.25">
      <c r="A2104" t="s">
        <v>1552</v>
      </c>
      <c r="B2104">
        <v>202301</v>
      </c>
      <c r="C2104" t="s">
        <v>4350</v>
      </c>
      <c r="D2104" t="s">
        <v>4352</v>
      </c>
      <c r="E2104" t="s">
        <v>94</v>
      </c>
      <c r="F2104" t="s">
        <v>94</v>
      </c>
      <c r="G2104" t="s">
        <v>270</v>
      </c>
      <c r="H2104" t="s">
        <v>4359</v>
      </c>
      <c r="J2104">
        <v>7</v>
      </c>
      <c r="K2104">
        <v>3.5</v>
      </c>
      <c r="L2104" s="9" t="s">
        <v>4359</v>
      </c>
      <c r="M2104" s="44"/>
      <c r="N2104" t="s">
        <v>94</v>
      </c>
      <c r="O2104" s="12" t="str">
        <f>IFERROR(VLOOKUP(C2104,USADOS!$C:$C,1,0),"OK")</f>
        <v>OK</v>
      </c>
    </row>
    <row r="2105" spans="1:15" hidden="1" x14ac:dyDescent="0.25">
      <c r="A2105" t="s">
        <v>1552</v>
      </c>
      <c r="B2105">
        <v>202302</v>
      </c>
      <c r="C2105" t="s">
        <v>4350</v>
      </c>
      <c r="D2105" t="s">
        <v>4352</v>
      </c>
      <c r="E2105" t="s">
        <v>94</v>
      </c>
      <c r="F2105" t="s">
        <v>94</v>
      </c>
      <c r="G2105" t="s">
        <v>270</v>
      </c>
      <c r="H2105" t="s">
        <v>4359</v>
      </c>
      <c r="J2105">
        <v>7</v>
      </c>
      <c r="K2105">
        <v>3.5</v>
      </c>
      <c r="L2105" s="9" t="s">
        <v>4359</v>
      </c>
      <c r="M2105" s="44"/>
      <c r="N2105" t="s">
        <v>94</v>
      </c>
      <c r="O2105" s="12" t="str">
        <f>IFERROR(VLOOKUP(C2105,USADOS!$C:$C,1,0),"OK")</f>
        <v>OK</v>
      </c>
    </row>
    <row r="2106" spans="1:15" hidden="1" x14ac:dyDescent="0.25">
      <c r="A2106" t="s">
        <v>1552</v>
      </c>
      <c r="B2106">
        <v>202303</v>
      </c>
      <c r="C2106" t="s">
        <v>4350</v>
      </c>
      <c r="D2106" t="s">
        <v>4352</v>
      </c>
      <c r="E2106" t="s">
        <v>94</v>
      </c>
      <c r="F2106" t="s">
        <v>94</v>
      </c>
      <c r="G2106" t="s">
        <v>270</v>
      </c>
      <c r="H2106" t="s">
        <v>4359</v>
      </c>
      <c r="J2106">
        <v>7</v>
      </c>
      <c r="K2106">
        <v>3.5</v>
      </c>
      <c r="L2106" s="9" t="s">
        <v>4359</v>
      </c>
      <c r="M2106" s="44"/>
      <c r="N2106" t="s">
        <v>94</v>
      </c>
      <c r="O2106" s="12" t="str">
        <f>IFERROR(VLOOKUP(C2106,USADOS!$C:$C,1,0),"OK")</f>
        <v>OK</v>
      </c>
    </row>
    <row r="2107" spans="1:15" hidden="1" x14ac:dyDescent="0.25">
      <c r="A2107" t="s">
        <v>1552</v>
      </c>
      <c r="B2107">
        <v>202304</v>
      </c>
      <c r="C2107" t="s">
        <v>4350</v>
      </c>
      <c r="D2107" t="s">
        <v>4352</v>
      </c>
      <c r="E2107" t="s">
        <v>94</v>
      </c>
      <c r="F2107" t="s">
        <v>94</v>
      </c>
      <c r="G2107" t="s">
        <v>270</v>
      </c>
      <c r="H2107" t="s">
        <v>4359</v>
      </c>
      <c r="J2107">
        <v>7</v>
      </c>
      <c r="K2107">
        <v>3.5</v>
      </c>
      <c r="L2107" s="9" t="s">
        <v>4359</v>
      </c>
      <c r="M2107" s="44"/>
      <c r="N2107" t="s">
        <v>94</v>
      </c>
      <c r="O2107" s="12" t="str">
        <f>IFERROR(VLOOKUP(C2107,USADOS!$C:$C,1,0),"OK")</f>
        <v>OK</v>
      </c>
    </row>
    <row r="2108" spans="1:15" hidden="1" x14ac:dyDescent="0.25">
      <c r="A2108" t="s">
        <v>1552</v>
      </c>
      <c r="B2108">
        <v>202305</v>
      </c>
      <c r="C2108" t="s">
        <v>4350</v>
      </c>
      <c r="D2108" t="s">
        <v>4352</v>
      </c>
      <c r="E2108" t="s">
        <v>94</v>
      </c>
      <c r="F2108" t="s">
        <v>94</v>
      </c>
      <c r="G2108" t="s">
        <v>270</v>
      </c>
      <c r="H2108" t="s">
        <v>4359</v>
      </c>
      <c r="J2108">
        <v>7</v>
      </c>
      <c r="K2108">
        <v>3.5</v>
      </c>
      <c r="L2108" s="9" t="s">
        <v>4359</v>
      </c>
      <c r="M2108" s="44"/>
      <c r="N2108" t="s">
        <v>94</v>
      </c>
      <c r="O2108" s="12" t="str">
        <f>IFERROR(VLOOKUP(C2108,USADOS!$C:$C,1,0),"OK")</f>
        <v>OK</v>
      </c>
    </row>
    <row r="2109" spans="1:15" hidden="1" x14ac:dyDescent="0.25">
      <c r="A2109" t="s">
        <v>1552</v>
      </c>
      <c r="B2109">
        <v>202306</v>
      </c>
      <c r="C2109" t="s">
        <v>4350</v>
      </c>
      <c r="D2109" t="s">
        <v>4352</v>
      </c>
      <c r="E2109" t="s">
        <v>94</v>
      </c>
      <c r="F2109" t="s">
        <v>94</v>
      </c>
      <c r="G2109" t="s">
        <v>270</v>
      </c>
      <c r="H2109" t="s">
        <v>4359</v>
      </c>
      <c r="J2109">
        <v>7</v>
      </c>
      <c r="K2109">
        <v>3.5</v>
      </c>
      <c r="L2109" s="9" t="s">
        <v>4359</v>
      </c>
      <c r="M2109" s="44"/>
      <c r="N2109" t="s">
        <v>94</v>
      </c>
      <c r="O2109" s="12" t="str">
        <f>IFERROR(VLOOKUP(C2109,USADOS!$C:$C,1,0),"OK")</f>
        <v>OK</v>
      </c>
    </row>
    <row r="2110" spans="1:15" hidden="1" x14ac:dyDescent="0.25">
      <c r="A2110" t="s">
        <v>1552</v>
      </c>
      <c r="B2110">
        <v>202307</v>
      </c>
      <c r="C2110" t="s">
        <v>4350</v>
      </c>
      <c r="D2110" t="s">
        <v>4352</v>
      </c>
      <c r="E2110" t="s">
        <v>94</v>
      </c>
      <c r="F2110" t="s">
        <v>94</v>
      </c>
      <c r="G2110" t="s">
        <v>270</v>
      </c>
      <c r="H2110" t="s">
        <v>4359</v>
      </c>
      <c r="J2110">
        <v>7</v>
      </c>
      <c r="K2110">
        <v>3.5</v>
      </c>
      <c r="L2110" s="9" t="s">
        <v>4359</v>
      </c>
      <c r="M2110" s="44"/>
      <c r="N2110" t="s">
        <v>94</v>
      </c>
      <c r="O2110" s="12" t="str">
        <f>IFERROR(VLOOKUP(C2110,USADOS!$C:$C,1,0),"OK")</f>
        <v>OK</v>
      </c>
    </row>
    <row r="2111" spans="1:15" hidden="1" x14ac:dyDescent="0.25">
      <c r="A2111" t="s">
        <v>2873</v>
      </c>
      <c r="B2111">
        <v>202104</v>
      </c>
      <c r="C2111" t="s">
        <v>2878</v>
      </c>
      <c r="D2111" t="s">
        <v>1640</v>
      </c>
      <c r="E2111" s="11" t="s">
        <v>2891</v>
      </c>
      <c r="F2111" s="11" t="s">
        <v>2891</v>
      </c>
      <c r="G2111" t="s">
        <v>270</v>
      </c>
      <c r="J2111">
        <v>6</v>
      </c>
      <c r="K2111">
        <v>3.5</v>
      </c>
      <c r="L2111" t="s">
        <v>3105</v>
      </c>
      <c r="M2111" s="42" t="s">
        <v>3106</v>
      </c>
      <c r="N2111" t="s">
        <v>2891</v>
      </c>
      <c r="O2111" s="12" t="str">
        <f>IFERROR(VLOOKUP(C2111,USADOS!$C:$C,1,0),"OK")</f>
        <v>OK</v>
      </c>
    </row>
    <row r="2112" spans="1:15" hidden="1" x14ac:dyDescent="0.25">
      <c r="A2112" t="s">
        <v>2873</v>
      </c>
      <c r="B2112">
        <v>202105</v>
      </c>
      <c r="C2112" t="s">
        <v>2878</v>
      </c>
      <c r="D2112" t="s">
        <v>1640</v>
      </c>
      <c r="E2112" s="11" t="s">
        <v>2891</v>
      </c>
      <c r="F2112" s="11" t="s">
        <v>2891</v>
      </c>
      <c r="G2112" t="s">
        <v>270</v>
      </c>
      <c r="J2112">
        <v>6</v>
      </c>
      <c r="K2112">
        <v>3.5</v>
      </c>
      <c r="L2112" t="s">
        <v>3105</v>
      </c>
      <c r="M2112" s="42" t="s">
        <v>3106</v>
      </c>
      <c r="N2112" t="s">
        <v>2891</v>
      </c>
      <c r="O2112" s="12" t="str">
        <f>IFERROR(VLOOKUP(C2112,USADOS!$C:$C,1,0),"OK")</f>
        <v>OK</v>
      </c>
    </row>
    <row r="2113" spans="1:15" hidden="1" x14ac:dyDescent="0.25">
      <c r="A2113" t="s">
        <v>2873</v>
      </c>
      <c r="B2113">
        <v>202106</v>
      </c>
      <c r="C2113" t="s">
        <v>2878</v>
      </c>
      <c r="D2113" t="s">
        <v>1640</v>
      </c>
      <c r="E2113" s="11" t="s">
        <v>2891</v>
      </c>
      <c r="F2113" s="11" t="s">
        <v>2891</v>
      </c>
      <c r="G2113" t="s">
        <v>270</v>
      </c>
      <c r="J2113">
        <v>6</v>
      </c>
      <c r="K2113">
        <v>3.5</v>
      </c>
      <c r="L2113" t="s">
        <v>3105</v>
      </c>
      <c r="M2113" s="42" t="s">
        <v>3106</v>
      </c>
      <c r="N2113" t="s">
        <v>2891</v>
      </c>
      <c r="O2113" s="12" t="str">
        <f>IFERROR(VLOOKUP(C2113,USADOS!$C:$C,1,0),"OK")</f>
        <v>OK</v>
      </c>
    </row>
    <row r="2114" spans="1:15" hidden="1" x14ac:dyDescent="0.25">
      <c r="A2114" t="s">
        <v>2873</v>
      </c>
      <c r="B2114">
        <v>202107</v>
      </c>
      <c r="C2114" t="s">
        <v>2878</v>
      </c>
      <c r="D2114" t="s">
        <v>1640</v>
      </c>
      <c r="E2114" s="11" t="s">
        <v>2891</v>
      </c>
      <c r="F2114" s="11" t="s">
        <v>2891</v>
      </c>
      <c r="G2114" t="s">
        <v>270</v>
      </c>
      <c r="J2114">
        <v>6</v>
      </c>
      <c r="K2114">
        <v>3.5</v>
      </c>
      <c r="L2114" t="s">
        <v>3105</v>
      </c>
      <c r="M2114" s="42" t="s">
        <v>3106</v>
      </c>
      <c r="N2114" t="s">
        <v>2891</v>
      </c>
      <c r="O2114" s="12" t="str">
        <f>IFERROR(VLOOKUP(C2114,USADOS!$C:$C,1,0),"OK")</f>
        <v>OK</v>
      </c>
    </row>
    <row r="2115" spans="1:15" hidden="1" x14ac:dyDescent="0.25">
      <c r="A2115" t="s">
        <v>2873</v>
      </c>
      <c r="B2115">
        <v>202108</v>
      </c>
      <c r="C2115" t="s">
        <v>2878</v>
      </c>
      <c r="D2115" t="s">
        <v>1640</v>
      </c>
      <c r="E2115" s="11" t="s">
        <v>2891</v>
      </c>
      <c r="F2115" s="11" t="s">
        <v>2891</v>
      </c>
      <c r="G2115" t="s">
        <v>270</v>
      </c>
      <c r="J2115">
        <v>6</v>
      </c>
      <c r="K2115">
        <v>3.5</v>
      </c>
      <c r="L2115" t="s">
        <v>3105</v>
      </c>
      <c r="M2115" s="42" t="s">
        <v>3106</v>
      </c>
      <c r="N2115" t="s">
        <v>2891</v>
      </c>
      <c r="O2115" s="12" t="str">
        <f>IFERROR(VLOOKUP(C2115,USADOS!$C:$C,1,0),"OK")</f>
        <v>OK</v>
      </c>
    </row>
    <row r="2116" spans="1:15" hidden="1" x14ac:dyDescent="0.25">
      <c r="A2116" t="s">
        <v>2873</v>
      </c>
      <c r="B2116">
        <v>202109</v>
      </c>
      <c r="C2116" t="s">
        <v>2878</v>
      </c>
      <c r="D2116" t="s">
        <v>1640</v>
      </c>
      <c r="E2116" s="11" t="s">
        <v>2891</v>
      </c>
      <c r="F2116" s="11" t="s">
        <v>2891</v>
      </c>
      <c r="G2116" t="s">
        <v>270</v>
      </c>
      <c r="J2116">
        <v>6</v>
      </c>
      <c r="K2116">
        <v>3.5</v>
      </c>
      <c r="L2116" t="s">
        <v>3105</v>
      </c>
      <c r="M2116" s="42" t="s">
        <v>3106</v>
      </c>
      <c r="N2116" t="s">
        <v>2891</v>
      </c>
      <c r="O2116" s="12" t="str">
        <f>IFERROR(VLOOKUP(C2116,USADOS!$C:$C,1,0),"OK")</f>
        <v>OK</v>
      </c>
    </row>
    <row r="2117" spans="1:15" hidden="1" x14ac:dyDescent="0.25">
      <c r="A2117" t="s">
        <v>2873</v>
      </c>
      <c r="B2117">
        <v>202110</v>
      </c>
      <c r="C2117" t="s">
        <v>2878</v>
      </c>
      <c r="D2117" t="s">
        <v>1640</v>
      </c>
      <c r="E2117" s="11" t="s">
        <v>2891</v>
      </c>
      <c r="F2117" s="11" t="s">
        <v>2891</v>
      </c>
      <c r="G2117" t="s">
        <v>270</v>
      </c>
      <c r="J2117">
        <v>6</v>
      </c>
      <c r="K2117">
        <v>3.5</v>
      </c>
      <c r="L2117" t="s">
        <v>3105</v>
      </c>
      <c r="M2117" s="42" t="s">
        <v>3106</v>
      </c>
      <c r="N2117" t="s">
        <v>2891</v>
      </c>
      <c r="O2117" s="12" t="str">
        <f>IFERROR(VLOOKUP(C2117,USADOS!$C:$C,1,0),"OK")</f>
        <v>OK</v>
      </c>
    </row>
    <row r="2118" spans="1:15" hidden="1" x14ac:dyDescent="0.25">
      <c r="A2118" t="s">
        <v>2873</v>
      </c>
      <c r="B2118">
        <v>202111</v>
      </c>
      <c r="C2118" t="s">
        <v>2878</v>
      </c>
      <c r="D2118" t="s">
        <v>1640</v>
      </c>
      <c r="E2118" s="11" t="s">
        <v>2891</v>
      </c>
      <c r="F2118" s="11" t="s">
        <v>2891</v>
      </c>
      <c r="G2118" t="s">
        <v>270</v>
      </c>
      <c r="J2118">
        <v>6</v>
      </c>
      <c r="K2118">
        <v>3.5</v>
      </c>
      <c r="L2118" t="s">
        <v>3105</v>
      </c>
      <c r="M2118" s="42" t="s">
        <v>3106</v>
      </c>
      <c r="N2118" t="s">
        <v>2891</v>
      </c>
      <c r="O2118" s="12" t="str">
        <f>IFERROR(VLOOKUP(C2118,USADOS!$C:$C,1,0),"OK")</f>
        <v>OK</v>
      </c>
    </row>
    <row r="2119" spans="1:15" x14ac:dyDescent="0.25">
      <c r="A2119" t="s">
        <v>2873</v>
      </c>
      <c r="B2119">
        <v>202404</v>
      </c>
      <c r="C2119" s="11" t="s">
        <v>5070</v>
      </c>
      <c r="D2119" t="s">
        <v>5264</v>
      </c>
      <c r="E2119" s="11" t="s">
        <v>4688</v>
      </c>
      <c r="F2119" s="11" t="s">
        <v>4688</v>
      </c>
      <c r="G2119" t="s">
        <v>270</v>
      </c>
      <c r="H2119" t="s">
        <v>5231</v>
      </c>
      <c r="J2119">
        <v>6</v>
      </c>
      <c r="K2119">
        <v>3.5</v>
      </c>
      <c r="L2119" t="s">
        <v>5231</v>
      </c>
      <c r="N2119" t="s">
        <v>3707</v>
      </c>
      <c r="O2119" s="12" t="s">
        <v>5072</v>
      </c>
    </row>
    <row r="2120" spans="1:15" hidden="1" x14ac:dyDescent="0.25">
      <c r="A2120" t="s">
        <v>2873</v>
      </c>
      <c r="B2120">
        <v>202105</v>
      </c>
      <c r="C2120" t="s">
        <v>2993</v>
      </c>
      <c r="D2120" t="s">
        <v>2994</v>
      </c>
      <c r="E2120" s="11" t="s">
        <v>2976</v>
      </c>
      <c r="F2120" s="11" t="s">
        <v>2976</v>
      </c>
      <c r="G2120" t="s">
        <v>270</v>
      </c>
      <c r="J2120">
        <v>6</v>
      </c>
      <c r="K2120">
        <v>3.5</v>
      </c>
      <c r="L2120" t="s">
        <v>3107</v>
      </c>
      <c r="M2120" s="44" t="s">
        <v>3108</v>
      </c>
      <c r="N2120" t="s">
        <v>2976</v>
      </c>
      <c r="O2120" s="12" t="str">
        <f>IFERROR(VLOOKUP(C2120,USADOS!$C:$C,1,0),"OK")</f>
        <v>OK</v>
      </c>
    </row>
    <row r="2121" spans="1:15" hidden="1" x14ac:dyDescent="0.25">
      <c r="A2121" t="s">
        <v>2873</v>
      </c>
      <c r="B2121">
        <v>202106</v>
      </c>
      <c r="C2121" t="s">
        <v>2993</v>
      </c>
      <c r="D2121" t="s">
        <v>2994</v>
      </c>
      <c r="E2121" s="11" t="s">
        <v>2891</v>
      </c>
      <c r="F2121" s="11" t="s">
        <v>2891</v>
      </c>
      <c r="G2121" t="s">
        <v>270</v>
      </c>
      <c r="J2121">
        <v>6</v>
      </c>
      <c r="K2121">
        <v>3.5</v>
      </c>
      <c r="L2121" t="s">
        <v>3107</v>
      </c>
      <c r="M2121" s="44" t="s">
        <v>3108</v>
      </c>
      <c r="N2121" t="s">
        <v>2891</v>
      </c>
      <c r="O2121" s="12" t="str">
        <f>IFERROR(VLOOKUP(C2121,USADOS!$C:$C,1,0),"OK")</f>
        <v>OK</v>
      </c>
    </row>
    <row r="2122" spans="1:15" hidden="1" x14ac:dyDescent="0.25">
      <c r="A2122" t="s">
        <v>2873</v>
      </c>
      <c r="B2122">
        <v>202107</v>
      </c>
      <c r="C2122" t="s">
        <v>2993</v>
      </c>
      <c r="D2122" t="s">
        <v>2994</v>
      </c>
      <c r="E2122" s="11" t="s">
        <v>2891</v>
      </c>
      <c r="F2122" s="11" t="s">
        <v>2891</v>
      </c>
      <c r="G2122" t="s">
        <v>270</v>
      </c>
      <c r="J2122">
        <v>6</v>
      </c>
      <c r="K2122">
        <v>3.5</v>
      </c>
      <c r="L2122" t="s">
        <v>3107</v>
      </c>
      <c r="M2122" s="44" t="s">
        <v>3108</v>
      </c>
      <c r="N2122" t="s">
        <v>2891</v>
      </c>
      <c r="O2122" s="12" t="str">
        <f>IFERROR(VLOOKUP(C2122,USADOS!$C:$C,1,0),"OK")</f>
        <v>OK</v>
      </c>
    </row>
    <row r="2123" spans="1:15" hidden="1" x14ac:dyDescent="0.25">
      <c r="A2123" t="s">
        <v>2873</v>
      </c>
      <c r="B2123">
        <v>202109</v>
      </c>
      <c r="C2123" t="s">
        <v>2993</v>
      </c>
      <c r="D2123" t="s">
        <v>2994</v>
      </c>
      <c r="E2123" s="11" t="s">
        <v>2891</v>
      </c>
      <c r="F2123" s="11" t="s">
        <v>2891</v>
      </c>
      <c r="G2123" t="s">
        <v>270</v>
      </c>
      <c r="J2123">
        <v>6</v>
      </c>
      <c r="K2123">
        <v>3.5</v>
      </c>
      <c r="L2123" t="s">
        <v>3107</v>
      </c>
      <c r="M2123" s="44" t="s">
        <v>3108</v>
      </c>
      <c r="N2123" t="s">
        <v>2891</v>
      </c>
      <c r="O2123" s="12" t="str">
        <f>IFERROR(VLOOKUP(C2123,USADOS!$C:$C,1,0),"OK")</f>
        <v>OK</v>
      </c>
    </row>
    <row r="2124" spans="1:15" hidden="1" x14ac:dyDescent="0.25">
      <c r="A2124" t="s">
        <v>2873</v>
      </c>
      <c r="B2124">
        <v>202108</v>
      </c>
      <c r="C2124" t="s">
        <v>2993</v>
      </c>
      <c r="D2124" t="s">
        <v>2994</v>
      </c>
      <c r="E2124" s="11" t="s">
        <v>2891</v>
      </c>
      <c r="F2124" s="11" t="s">
        <v>2891</v>
      </c>
      <c r="G2124" t="s">
        <v>270</v>
      </c>
      <c r="J2124">
        <v>6</v>
      </c>
      <c r="K2124">
        <v>3.5</v>
      </c>
      <c r="L2124" t="s">
        <v>3107</v>
      </c>
      <c r="M2124" s="44" t="s">
        <v>3108</v>
      </c>
      <c r="N2124" t="s">
        <v>2891</v>
      </c>
      <c r="O2124" s="12" t="str">
        <f>IFERROR(VLOOKUP(C2124,USADOS!$C:$C,1,0),"OK")</f>
        <v>OK</v>
      </c>
    </row>
    <row r="2125" spans="1:15" hidden="1" x14ac:dyDescent="0.25">
      <c r="A2125" t="s">
        <v>2873</v>
      </c>
      <c r="B2125">
        <v>202110</v>
      </c>
      <c r="C2125" t="s">
        <v>2993</v>
      </c>
      <c r="D2125" t="s">
        <v>2994</v>
      </c>
      <c r="E2125" s="11" t="s">
        <v>2891</v>
      </c>
      <c r="F2125" s="11" t="s">
        <v>2891</v>
      </c>
      <c r="G2125" t="s">
        <v>270</v>
      </c>
      <c r="J2125">
        <v>6</v>
      </c>
      <c r="K2125">
        <v>3.5</v>
      </c>
      <c r="L2125" t="s">
        <v>3107</v>
      </c>
      <c r="M2125" s="44" t="s">
        <v>3108</v>
      </c>
      <c r="N2125" t="s">
        <v>2891</v>
      </c>
      <c r="O2125" s="12" t="str">
        <f>IFERROR(VLOOKUP(C2125,USADOS!$C:$C,1,0),"OK")</f>
        <v>OK</v>
      </c>
    </row>
    <row r="2126" spans="1:15" hidden="1" x14ac:dyDescent="0.25">
      <c r="A2126" t="s">
        <v>2873</v>
      </c>
      <c r="B2126">
        <v>202111</v>
      </c>
      <c r="C2126" t="s">
        <v>2993</v>
      </c>
      <c r="D2126" t="s">
        <v>2994</v>
      </c>
      <c r="E2126" s="11" t="s">
        <v>2891</v>
      </c>
      <c r="F2126" s="11" t="s">
        <v>2891</v>
      </c>
      <c r="G2126" t="s">
        <v>270</v>
      </c>
      <c r="J2126">
        <v>6</v>
      </c>
      <c r="K2126">
        <v>3.5</v>
      </c>
      <c r="L2126" t="s">
        <v>3107</v>
      </c>
      <c r="M2126" s="44" t="s">
        <v>3108</v>
      </c>
      <c r="N2126" t="s">
        <v>2891</v>
      </c>
      <c r="O2126" s="12" t="str">
        <f>IFERROR(VLOOKUP(C2126,USADOS!$C:$C,1,0),"OK")</f>
        <v>OK</v>
      </c>
    </row>
    <row r="2127" spans="1:15" hidden="1" x14ac:dyDescent="0.25">
      <c r="A2127" t="s">
        <v>2873</v>
      </c>
      <c r="B2127">
        <v>202106</v>
      </c>
      <c r="C2127" t="s">
        <v>3032</v>
      </c>
      <c r="D2127" t="s">
        <v>2994</v>
      </c>
      <c r="E2127" s="11" t="s">
        <v>2891</v>
      </c>
      <c r="F2127" s="11" t="s">
        <v>2891</v>
      </c>
      <c r="G2127" t="s">
        <v>270</v>
      </c>
      <c r="J2127">
        <v>6</v>
      </c>
      <c r="K2127">
        <v>3.5</v>
      </c>
      <c r="L2127" t="s">
        <v>3107</v>
      </c>
      <c r="M2127" s="44" t="s">
        <v>3108</v>
      </c>
      <c r="N2127" t="s">
        <v>2891</v>
      </c>
      <c r="O2127" s="12" t="str">
        <f>IFERROR(VLOOKUP(C2127,USADOS!$C:$C,1,0),"OK")</f>
        <v>OK</v>
      </c>
    </row>
    <row r="2128" spans="1:15" hidden="1" x14ac:dyDescent="0.25">
      <c r="A2128" t="s">
        <v>2873</v>
      </c>
      <c r="B2128">
        <v>202107</v>
      </c>
      <c r="C2128" t="s">
        <v>3032</v>
      </c>
      <c r="D2128" t="s">
        <v>2994</v>
      </c>
      <c r="E2128" s="11" t="s">
        <v>2891</v>
      </c>
      <c r="F2128" s="11" t="s">
        <v>2891</v>
      </c>
      <c r="G2128" t="s">
        <v>270</v>
      </c>
      <c r="J2128">
        <v>6</v>
      </c>
      <c r="K2128">
        <v>3.5</v>
      </c>
      <c r="L2128" t="s">
        <v>3107</v>
      </c>
      <c r="M2128" s="44" t="s">
        <v>3108</v>
      </c>
      <c r="N2128" t="s">
        <v>2891</v>
      </c>
      <c r="O2128" s="12" t="str">
        <f>IFERROR(VLOOKUP(C2128,USADOS!$C:$C,1,0),"OK")</f>
        <v>OK</v>
      </c>
    </row>
    <row r="2129" spans="1:15" hidden="1" x14ac:dyDescent="0.25">
      <c r="A2129" t="s">
        <v>2873</v>
      </c>
      <c r="B2129">
        <v>202109</v>
      </c>
      <c r="C2129" t="s">
        <v>3032</v>
      </c>
      <c r="D2129" t="s">
        <v>2994</v>
      </c>
      <c r="E2129" s="11" t="s">
        <v>2891</v>
      </c>
      <c r="F2129" s="11" t="s">
        <v>2891</v>
      </c>
      <c r="G2129" t="s">
        <v>270</v>
      </c>
      <c r="J2129">
        <v>6</v>
      </c>
      <c r="K2129">
        <v>3.5</v>
      </c>
      <c r="L2129" t="s">
        <v>3107</v>
      </c>
      <c r="M2129" s="44" t="s">
        <v>3108</v>
      </c>
      <c r="N2129" t="s">
        <v>2891</v>
      </c>
      <c r="O2129" s="12" t="str">
        <f>IFERROR(VLOOKUP(C2129,USADOS!$C:$C,1,0),"OK")</f>
        <v>OK</v>
      </c>
    </row>
    <row r="2130" spans="1:15" hidden="1" x14ac:dyDescent="0.25">
      <c r="A2130" t="s">
        <v>2873</v>
      </c>
      <c r="B2130">
        <v>202108</v>
      </c>
      <c r="C2130" t="s">
        <v>3032</v>
      </c>
      <c r="D2130" t="s">
        <v>2994</v>
      </c>
      <c r="E2130" s="11" t="s">
        <v>2891</v>
      </c>
      <c r="F2130" s="11" t="s">
        <v>2891</v>
      </c>
      <c r="G2130" t="s">
        <v>270</v>
      </c>
      <c r="J2130">
        <v>6</v>
      </c>
      <c r="K2130">
        <v>3.5</v>
      </c>
      <c r="L2130" t="s">
        <v>3107</v>
      </c>
      <c r="M2130" s="44" t="s">
        <v>3108</v>
      </c>
      <c r="N2130" t="s">
        <v>2891</v>
      </c>
      <c r="O2130" s="12" t="str">
        <f>IFERROR(VLOOKUP(C2130,USADOS!$C:$C,1,0),"OK")</f>
        <v>OK</v>
      </c>
    </row>
    <row r="2131" spans="1:15" hidden="1" x14ac:dyDescent="0.25">
      <c r="A2131" t="s">
        <v>2873</v>
      </c>
      <c r="B2131">
        <v>202110</v>
      </c>
      <c r="C2131" t="s">
        <v>3032</v>
      </c>
      <c r="D2131" t="s">
        <v>2994</v>
      </c>
      <c r="E2131" s="11" t="s">
        <v>2891</v>
      </c>
      <c r="F2131" s="11" t="s">
        <v>2891</v>
      </c>
      <c r="G2131" t="s">
        <v>270</v>
      </c>
      <c r="J2131">
        <v>6</v>
      </c>
      <c r="K2131">
        <v>3.5</v>
      </c>
      <c r="L2131" t="s">
        <v>3107</v>
      </c>
      <c r="M2131" s="44" t="s">
        <v>3108</v>
      </c>
      <c r="N2131" t="s">
        <v>2891</v>
      </c>
      <c r="O2131" s="12" t="str">
        <f>IFERROR(VLOOKUP(C2131,USADOS!$C:$C,1,0),"OK")</f>
        <v>OK</v>
      </c>
    </row>
    <row r="2132" spans="1:15" hidden="1" x14ac:dyDescent="0.25">
      <c r="A2132" t="s">
        <v>2873</v>
      </c>
      <c r="B2132">
        <v>202111</v>
      </c>
      <c r="C2132" t="s">
        <v>3032</v>
      </c>
      <c r="D2132" t="s">
        <v>2994</v>
      </c>
      <c r="E2132" s="11" t="s">
        <v>2891</v>
      </c>
      <c r="F2132" s="11" t="s">
        <v>2891</v>
      </c>
      <c r="G2132" t="s">
        <v>270</v>
      </c>
      <c r="J2132">
        <v>6</v>
      </c>
      <c r="K2132">
        <v>3.5</v>
      </c>
      <c r="L2132" t="s">
        <v>3107</v>
      </c>
      <c r="M2132" s="44" t="s">
        <v>3108</v>
      </c>
      <c r="N2132" t="s">
        <v>2891</v>
      </c>
      <c r="O2132" s="12" t="str">
        <f>IFERROR(VLOOKUP(C2132,USADOS!$C:$C,1,0),"OK")</f>
        <v>OK</v>
      </c>
    </row>
    <row r="2133" spans="1:15" hidden="1" x14ac:dyDescent="0.25">
      <c r="A2133" t="s">
        <v>1058</v>
      </c>
      <c r="B2133">
        <v>202302</v>
      </c>
      <c r="C2133" s="11" t="s">
        <v>4295</v>
      </c>
      <c r="D2133" t="s">
        <v>4296</v>
      </c>
      <c r="E2133" t="s">
        <v>126</v>
      </c>
      <c r="F2133" t="s">
        <v>126</v>
      </c>
      <c r="G2133" t="s">
        <v>270</v>
      </c>
      <c r="H2133" t="s">
        <v>4315</v>
      </c>
      <c r="I2133" s="7"/>
      <c r="J2133">
        <v>12</v>
      </c>
      <c r="K2133">
        <v>3</v>
      </c>
      <c r="L2133" t="s">
        <v>4336</v>
      </c>
      <c r="M2133" s="9"/>
      <c r="N2133" t="s">
        <v>126</v>
      </c>
      <c r="O2133" s="12" t="str">
        <f>IFERROR(VLOOKUP(C2133,USADOS!$C:$C,1,0),"OK")</f>
        <v>OK</v>
      </c>
    </row>
    <row r="2134" spans="1:15" hidden="1" x14ac:dyDescent="0.25">
      <c r="A2134" t="s">
        <v>1058</v>
      </c>
      <c r="B2134">
        <v>202303</v>
      </c>
      <c r="C2134" s="11" t="s">
        <v>4295</v>
      </c>
      <c r="D2134" t="s">
        <v>4296</v>
      </c>
      <c r="E2134" t="s">
        <v>126</v>
      </c>
      <c r="F2134" t="s">
        <v>126</v>
      </c>
      <c r="G2134" t="s">
        <v>270</v>
      </c>
      <c r="H2134" t="s">
        <v>4315</v>
      </c>
      <c r="I2134" s="7"/>
      <c r="J2134">
        <v>12</v>
      </c>
      <c r="K2134">
        <v>3</v>
      </c>
      <c r="L2134" t="s">
        <v>4336</v>
      </c>
      <c r="M2134" s="9"/>
      <c r="N2134" t="s">
        <v>126</v>
      </c>
      <c r="O2134" s="12" t="str">
        <f>IFERROR(VLOOKUP(C2134,USADOS!$C:$C,1,0),"OK")</f>
        <v>OK</v>
      </c>
    </row>
    <row r="2135" spans="1:15" hidden="1" x14ac:dyDescent="0.25">
      <c r="A2135" t="s">
        <v>1058</v>
      </c>
      <c r="B2135">
        <v>202301</v>
      </c>
      <c r="C2135" s="11" t="s">
        <v>4295</v>
      </c>
      <c r="D2135" t="s">
        <v>4296</v>
      </c>
      <c r="E2135" t="s">
        <v>126</v>
      </c>
      <c r="F2135" t="s">
        <v>126</v>
      </c>
      <c r="G2135" t="s">
        <v>270</v>
      </c>
      <c r="H2135" t="s">
        <v>4315</v>
      </c>
      <c r="I2135" s="7"/>
      <c r="J2135">
        <v>12</v>
      </c>
      <c r="K2135">
        <v>3</v>
      </c>
      <c r="L2135" t="s">
        <v>4336</v>
      </c>
      <c r="M2135" s="9"/>
      <c r="N2135" t="s">
        <v>126</v>
      </c>
      <c r="O2135" s="12" t="str">
        <f>IFERROR(VLOOKUP(C2135,USADOS!$C:$C,1,0),"OK")</f>
        <v>OK</v>
      </c>
    </row>
    <row r="2136" spans="1:15" hidden="1" x14ac:dyDescent="0.25">
      <c r="A2136" t="s">
        <v>1058</v>
      </c>
      <c r="B2136">
        <v>202304</v>
      </c>
      <c r="C2136" s="11" t="s">
        <v>4295</v>
      </c>
      <c r="D2136" t="s">
        <v>4296</v>
      </c>
      <c r="E2136" t="s">
        <v>126</v>
      </c>
      <c r="F2136" t="s">
        <v>126</v>
      </c>
      <c r="G2136" t="s">
        <v>270</v>
      </c>
      <c r="H2136" t="s">
        <v>4315</v>
      </c>
      <c r="I2136" s="7"/>
      <c r="J2136">
        <v>12</v>
      </c>
      <c r="K2136">
        <v>3</v>
      </c>
      <c r="L2136" t="s">
        <v>4336</v>
      </c>
      <c r="M2136" s="9"/>
      <c r="N2136" t="s">
        <v>126</v>
      </c>
      <c r="O2136" s="12" t="str">
        <f>IFERROR(VLOOKUP(C2136,USADOS!$C:$C,1,0),"OK")</f>
        <v>OK</v>
      </c>
    </row>
    <row r="2137" spans="1:15" hidden="1" x14ac:dyDescent="0.25">
      <c r="A2137" t="s">
        <v>1058</v>
      </c>
      <c r="B2137">
        <v>202305</v>
      </c>
      <c r="C2137" s="11" t="s">
        <v>4295</v>
      </c>
      <c r="D2137" t="s">
        <v>4296</v>
      </c>
      <c r="E2137" t="s">
        <v>126</v>
      </c>
      <c r="F2137" t="s">
        <v>126</v>
      </c>
      <c r="G2137" t="s">
        <v>270</v>
      </c>
      <c r="H2137" t="s">
        <v>4315</v>
      </c>
      <c r="I2137" s="7"/>
      <c r="J2137">
        <v>12</v>
      </c>
      <c r="K2137">
        <v>3</v>
      </c>
      <c r="L2137" t="s">
        <v>4336</v>
      </c>
      <c r="M2137" s="9"/>
      <c r="N2137" t="s">
        <v>126</v>
      </c>
      <c r="O2137" s="12" t="str">
        <f>IFERROR(VLOOKUP(C2137,USADOS!$C:$C,1,0),"OK")</f>
        <v>OK</v>
      </c>
    </row>
    <row r="2138" spans="1:15" hidden="1" x14ac:dyDescent="0.25">
      <c r="A2138" t="s">
        <v>1058</v>
      </c>
      <c r="B2138">
        <v>202209</v>
      </c>
      <c r="C2138" s="11" t="s">
        <v>4295</v>
      </c>
      <c r="D2138" t="s">
        <v>4296</v>
      </c>
      <c r="E2138" t="s">
        <v>126</v>
      </c>
      <c r="F2138" t="s">
        <v>126</v>
      </c>
      <c r="G2138" t="s">
        <v>270</v>
      </c>
      <c r="H2138" t="s">
        <v>4315</v>
      </c>
      <c r="I2138" s="7"/>
      <c r="J2138">
        <v>12</v>
      </c>
      <c r="K2138">
        <v>3</v>
      </c>
      <c r="L2138" t="s">
        <v>4336</v>
      </c>
      <c r="M2138" s="9"/>
      <c r="N2138" t="s">
        <v>126</v>
      </c>
      <c r="O2138" s="12" t="str">
        <f>IFERROR(VLOOKUP(C2138,USADOS!$C:$C,1,0),"OK")</f>
        <v>OK</v>
      </c>
    </row>
    <row r="2139" spans="1:15" hidden="1" x14ac:dyDescent="0.25">
      <c r="A2139" t="s">
        <v>1058</v>
      </c>
      <c r="B2139">
        <v>202210</v>
      </c>
      <c r="C2139" s="11" t="s">
        <v>4295</v>
      </c>
      <c r="D2139" t="s">
        <v>4296</v>
      </c>
      <c r="E2139" t="s">
        <v>126</v>
      </c>
      <c r="F2139" t="s">
        <v>126</v>
      </c>
      <c r="G2139" t="s">
        <v>270</v>
      </c>
      <c r="H2139" t="s">
        <v>4315</v>
      </c>
      <c r="I2139" s="7"/>
      <c r="J2139">
        <v>12</v>
      </c>
      <c r="K2139">
        <v>3</v>
      </c>
      <c r="L2139" t="s">
        <v>4336</v>
      </c>
      <c r="M2139" s="9"/>
      <c r="N2139" t="s">
        <v>126</v>
      </c>
      <c r="O2139" s="12" t="str">
        <f>IFERROR(VLOOKUP(C2139,USADOS!$C:$C,1,0),"OK")</f>
        <v>OK</v>
      </c>
    </row>
    <row r="2140" spans="1:15" hidden="1" x14ac:dyDescent="0.25">
      <c r="A2140" t="s">
        <v>1058</v>
      </c>
      <c r="B2140">
        <v>202211</v>
      </c>
      <c r="C2140" s="11" t="s">
        <v>4295</v>
      </c>
      <c r="D2140" t="s">
        <v>4296</v>
      </c>
      <c r="E2140" t="s">
        <v>126</v>
      </c>
      <c r="F2140" t="s">
        <v>126</v>
      </c>
      <c r="G2140" t="s">
        <v>270</v>
      </c>
      <c r="H2140" t="s">
        <v>4315</v>
      </c>
      <c r="I2140" s="7"/>
      <c r="J2140">
        <v>12</v>
      </c>
      <c r="K2140">
        <v>3</v>
      </c>
      <c r="L2140" t="s">
        <v>4336</v>
      </c>
      <c r="M2140" s="9"/>
      <c r="N2140" t="s">
        <v>126</v>
      </c>
      <c r="O2140" s="12" t="str">
        <f>IFERROR(VLOOKUP(C2140,USADOS!$C:$C,1,0),"OK")</f>
        <v>OK</v>
      </c>
    </row>
    <row r="2141" spans="1:15" hidden="1" x14ac:dyDescent="0.25">
      <c r="A2141" t="s">
        <v>1058</v>
      </c>
      <c r="B2141">
        <v>202212</v>
      </c>
      <c r="C2141" s="11" t="s">
        <v>4295</v>
      </c>
      <c r="D2141" t="s">
        <v>4296</v>
      </c>
      <c r="E2141" t="s">
        <v>126</v>
      </c>
      <c r="F2141" t="s">
        <v>126</v>
      </c>
      <c r="G2141" t="s">
        <v>270</v>
      </c>
      <c r="H2141" t="s">
        <v>4315</v>
      </c>
      <c r="I2141" s="7"/>
      <c r="J2141">
        <v>12</v>
      </c>
      <c r="K2141">
        <v>3</v>
      </c>
      <c r="L2141" t="s">
        <v>4336</v>
      </c>
      <c r="M2141" s="9"/>
      <c r="N2141" t="s">
        <v>126</v>
      </c>
      <c r="O2141" s="12" t="str">
        <f>IFERROR(VLOOKUP(C2141,USADOS!$C:$C,1,0),"OK")</f>
        <v>OK</v>
      </c>
    </row>
    <row r="2142" spans="1:15" hidden="1" x14ac:dyDescent="0.25">
      <c r="A2142" t="s">
        <v>1552</v>
      </c>
      <c r="B2142">
        <v>202203</v>
      </c>
      <c r="C2142" t="s">
        <v>3816</v>
      </c>
      <c r="D2142" t="s">
        <v>3818</v>
      </c>
      <c r="E2142" t="s">
        <v>103</v>
      </c>
      <c r="F2142" t="s">
        <v>103</v>
      </c>
      <c r="G2142" t="s">
        <v>270</v>
      </c>
      <c r="H2142" t="s">
        <v>3913</v>
      </c>
      <c r="J2142">
        <v>4</v>
      </c>
      <c r="L2142" s="9" t="s">
        <v>3913</v>
      </c>
      <c r="M2142" s="19"/>
      <c r="N2142" t="s">
        <v>103</v>
      </c>
      <c r="O2142" s="12" t="str">
        <f>IFERROR(VLOOKUP(C2142,USADOS!$C:$C,1,0),"OK")</f>
        <v>OK</v>
      </c>
    </row>
    <row r="2143" spans="1:15" hidden="1" x14ac:dyDescent="0.25">
      <c r="A2143" t="s">
        <v>1552</v>
      </c>
      <c r="B2143">
        <v>202204</v>
      </c>
      <c r="C2143" t="s">
        <v>3816</v>
      </c>
      <c r="D2143" t="s">
        <v>3818</v>
      </c>
      <c r="E2143" t="s">
        <v>103</v>
      </c>
      <c r="F2143" t="s">
        <v>103</v>
      </c>
      <c r="G2143" t="s">
        <v>270</v>
      </c>
      <c r="H2143" t="s">
        <v>3913</v>
      </c>
      <c r="J2143">
        <v>4</v>
      </c>
      <c r="L2143" s="9" t="s">
        <v>3913</v>
      </c>
      <c r="M2143" s="19"/>
      <c r="N2143" t="s">
        <v>103</v>
      </c>
      <c r="O2143" s="12" t="str">
        <f>IFERROR(VLOOKUP(C2143,USADOS!$C:$C,1,0),"OK")</f>
        <v>OK</v>
      </c>
    </row>
    <row r="2144" spans="1:15" hidden="1" x14ac:dyDescent="0.25">
      <c r="A2144" t="s">
        <v>1552</v>
      </c>
      <c r="B2144">
        <v>202205</v>
      </c>
      <c r="C2144" t="s">
        <v>3816</v>
      </c>
      <c r="D2144" t="s">
        <v>3818</v>
      </c>
      <c r="E2144" t="s">
        <v>103</v>
      </c>
      <c r="F2144" t="s">
        <v>103</v>
      </c>
      <c r="G2144" t="s">
        <v>270</v>
      </c>
      <c r="H2144" t="s">
        <v>3913</v>
      </c>
      <c r="J2144">
        <v>4</v>
      </c>
      <c r="L2144" s="9" t="s">
        <v>3913</v>
      </c>
      <c r="M2144" s="19"/>
      <c r="N2144" t="s">
        <v>103</v>
      </c>
      <c r="O2144" s="12" t="str">
        <f>IFERROR(VLOOKUP(C2144,USADOS!$C:$C,1,0),"OK")</f>
        <v>OK</v>
      </c>
    </row>
    <row r="2145" spans="1:15" hidden="1" x14ac:dyDescent="0.25">
      <c r="A2145" t="s">
        <v>1552</v>
      </c>
      <c r="B2145">
        <v>202206</v>
      </c>
      <c r="C2145" t="s">
        <v>3816</v>
      </c>
      <c r="D2145" t="s">
        <v>3818</v>
      </c>
      <c r="E2145" t="s">
        <v>103</v>
      </c>
      <c r="F2145" t="s">
        <v>103</v>
      </c>
      <c r="G2145" t="s">
        <v>270</v>
      </c>
      <c r="H2145" t="s">
        <v>3913</v>
      </c>
      <c r="J2145">
        <v>4</v>
      </c>
      <c r="L2145" s="9" t="s">
        <v>3913</v>
      </c>
      <c r="M2145" s="19"/>
      <c r="N2145" t="s">
        <v>103</v>
      </c>
      <c r="O2145" s="12" t="str">
        <f>IFERROR(VLOOKUP(C2145,USADOS!$C:$C,1,0),"OK")</f>
        <v>OK</v>
      </c>
    </row>
    <row r="2146" spans="1:15" hidden="1" x14ac:dyDescent="0.25">
      <c r="A2146" t="s">
        <v>1552</v>
      </c>
      <c r="B2146">
        <v>202207</v>
      </c>
      <c r="C2146" t="s">
        <v>3816</v>
      </c>
      <c r="D2146" t="s">
        <v>3818</v>
      </c>
      <c r="E2146" t="s">
        <v>103</v>
      </c>
      <c r="F2146" t="s">
        <v>103</v>
      </c>
      <c r="G2146" t="s">
        <v>270</v>
      </c>
      <c r="H2146" t="s">
        <v>3913</v>
      </c>
      <c r="J2146">
        <v>4</v>
      </c>
      <c r="L2146" s="9" t="s">
        <v>3913</v>
      </c>
      <c r="M2146" s="19"/>
      <c r="N2146" t="s">
        <v>103</v>
      </c>
      <c r="O2146" s="12" t="str">
        <f>IFERROR(VLOOKUP(C2146,USADOS!$C:$C,1,0),"OK")</f>
        <v>OK</v>
      </c>
    </row>
    <row r="2147" spans="1:15" hidden="1" x14ac:dyDescent="0.25">
      <c r="A2147" t="s">
        <v>1552</v>
      </c>
      <c r="B2147">
        <v>202203</v>
      </c>
      <c r="C2147" t="s">
        <v>3817</v>
      </c>
      <c r="D2147" t="s">
        <v>3818</v>
      </c>
      <c r="E2147" t="s">
        <v>103</v>
      </c>
      <c r="F2147" t="s">
        <v>103</v>
      </c>
      <c r="G2147" t="s">
        <v>270</v>
      </c>
      <c r="H2147" t="s">
        <v>3913</v>
      </c>
      <c r="J2147">
        <v>4</v>
      </c>
      <c r="L2147" s="9" t="s">
        <v>3913</v>
      </c>
      <c r="M2147" s="19"/>
      <c r="N2147" t="s">
        <v>103</v>
      </c>
      <c r="O2147" s="12" t="str">
        <f>IFERROR(VLOOKUP(C2147,USADOS!$C:$C,1,0),"OK")</f>
        <v>OK</v>
      </c>
    </row>
    <row r="2148" spans="1:15" hidden="1" x14ac:dyDescent="0.25">
      <c r="A2148" t="s">
        <v>1552</v>
      </c>
      <c r="B2148">
        <v>202204</v>
      </c>
      <c r="C2148" t="s">
        <v>3817</v>
      </c>
      <c r="D2148" t="s">
        <v>3818</v>
      </c>
      <c r="E2148" t="s">
        <v>103</v>
      </c>
      <c r="F2148" t="s">
        <v>103</v>
      </c>
      <c r="G2148" t="s">
        <v>270</v>
      </c>
      <c r="H2148" t="s">
        <v>3913</v>
      </c>
      <c r="J2148">
        <v>4</v>
      </c>
      <c r="L2148" s="9" t="s">
        <v>3913</v>
      </c>
      <c r="M2148" s="19"/>
      <c r="N2148" t="s">
        <v>103</v>
      </c>
      <c r="O2148" s="12" t="str">
        <f>IFERROR(VLOOKUP(C2148,USADOS!$C:$C,1,0),"OK")</f>
        <v>OK</v>
      </c>
    </row>
    <row r="2149" spans="1:15" hidden="1" x14ac:dyDescent="0.25">
      <c r="A2149" t="s">
        <v>1552</v>
      </c>
      <c r="B2149">
        <v>202205</v>
      </c>
      <c r="C2149" t="s">
        <v>3817</v>
      </c>
      <c r="D2149" t="s">
        <v>3818</v>
      </c>
      <c r="E2149" t="s">
        <v>103</v>
      </c>
      <c r="F2149" t="s">
        <v>103</v>
      </c>
      <c r="G2149" t="s">
        <v>270</v>
      </c>
      <c r="H2149" t="s">
        <v>3913</v>
      </c>
      <c r="J2149">
        <v>4</v>
      </c>
      <c r="L2149" s="9" t="s">
        <v>3913</v>
      </c>
      <c r="M2149" s="19"/>
      <c r="N2149" t="s">
        <v>103</v>
      </c>
      <c r="O2149" s="12" t="str">
        <f>IFERROR(VLOOKUP(C2149,USADOS!$C:$C,1,0),"OK")</f>
        <v>OK</v>
      </c>
    </row>
    <row r="2150" spans="1:15" hidden="1" x14ac:dyDescent="0.25">
      <c r="A2150" t="s">
        <v>1552</v>
      </c>
      <c r="B2150">
        <v>202206</v>
      </c>
      <c r="C2150" t="s">
        <v>3817</v>
      </c>
      <c r="D2150" t="s">
        <v>3818</v>
      </c>
      <c r="E2150" t="s">
        <v>103</v>
      </c>
      <c r="F2150" t="s">
        <v>103</v>
      </c>
      <c r="G2150" t="s">
        <v>270</v>
      </c>
      <c r="H2150" t="s">
        <v>3913</v>
      </c>
      <c r="J2150">
        <v>4</v>
      </c>
      <c r="L2150" s="9" t="s">
        <v>3913</v>
      </c>
      <c r="M2150" s="19"/>
      <c r="N2150" t="s">
        <v>103</v>
      </c>
      <c r="O2150" s="12" t="str">
        <f>IFERROR(VLOOKUP(C2150,USADOS!$C:$C,1,0),"OK")</f>
        <v>OK</v>
      </c>
    </row>
    <row r="2151" spans="1:15" hidden="1" x14ac:dyDescent="0.25">
      <c r="A2151" t="s">
        <v>1552</v>
      </c>
      <c r="B2151">
        <v>202207</v>
      </c>
      <c r="C2151" t="s">
        <v>3817</v>
      </c>
      <c r="D2151" t="s">
        <v>3818</v>
      </c>
      <c r="E2151" t="s">
        <v>103</v>
      </c>
      <c r="F2151" t="s">
        <v>103</v>
      </c>
      <c r="G2151" t="s">
        <v>270</v>
      </c>
      <c r="H2151" t="s">
        <v>3913</v>
      </c>
      <c r="J2151">
        <v>4</v>
      </c>
      <c r="L2151" s="9" t="s">
        <v>3913</v>
      </c>
      <c r="M2151" s="19"/>
      <c r="N2151" t="s">
        <v>103</v>
      </c>
      <c r="O2151" s="12" t="str">
        <f>IFERROR(VLOOKUP(C2151,USADOS!$C:$C,1,0),"OK")</f>
        <v>OK</v>
      </c>
    </row>
    <row r="2152" spans="1:15" hidden="1" x14ac:dyDescent="0.25">
      <c r="A2152" t="s">
        <v>2873</v>
      </c>
      <c r="B2152">
        <v>202105</v>
      </c>
      <c r="C2152" t="s">
        <v>2991</v>
      </c>
      <c r="D2152" t="s">
        <v>2992</v>
      </c>
      <c r="E2152" s="11" t="s">
        <v>2976</v>
      </c>
      <c r="F2152" s="11" t="s">
        <v>2976</v>
      </c>
      <c r="G2152" t="s">
        <v>270</v>
      </c>
      <c r="J2152">
        <v>6</v>
      </c>
      <c r="K2152">
        <v>3.5</v>
      </c>
      <c r="L2152" t="s">
        <v>3109</v>
      </c>
      <c r="M2152" s="44" t="s">
        <v>3110</v>
      </c>
      <c r="N2152" t="s">
        <v>2976</v>
      </c>
      <c r="O2152" s="12" t="str">
        <f>IFERROR(VLOOKUP(C2152,USADOS!$C:$C,1,0),"OK")</f>
        <v>OK</v>
      </c>
    </row>
    <row r="2153" spans="1:15" hidden="1" x14ac:dyDescent="0.25">
      <c r="A2153" t="s">
        <v>2873</v>
      </c>
      <c r="B2153">
        <v>202106</v>
      </c>
      <c r="C2153" t="s">
        <v>2991</v>
      </c>
      <c r="D2153" t="s">
        <v>2992</v>
      </c>
      <c r="E2153" s="11" t="s">
        <v>2976</v>
      </c>
      <c r="F2153" s="11" t="s">
        <v>2976</v>
      </c>
      <c r="G2153" t="s">
        <v>270</v>
      </c>
      <c r="J2153">
        <v>6</v>
      </c>
      <c r="K2153">
        <v>3.5</v>
      </c>
      <c r="L2153" t="s">
        <v>3109</v>
      </c>
      <c r="M2153" s="44" t="s">
        <v>3110</v>
      </c>
      <c r="N2153" t="s">
        <v>2976</v>
      </c>
      <c r="O2153" s="12" t="str">
        <f>IFERROR(VLOOKUP(C2153,USADOS!$C:$C,1,0),"OK")</f>
        <v>OK</v>
      </c>
    </row>
    <row r="2154" spans="1:15" hidden="1" x14ac:dyDescent="0.25">
      <c r="A2154" t="s">
        <v>2873</v>
      </c>
      <c r="B2154">
        <v>202107</v>
      </c>
      <c r="C2154" t="s">
        <v>2991</v>
      </c>
      <c r="D2154" t="s">
        <v>2992</v>
      </c>
      <c r="E2154" s="11" t="s">
        <v>2976</v>
      </c>
      <c r="F2154" s="11" t="s">
        <v>2976</v>
      </c>
      <c r="G2154" t="s">
        <v>270</v>
      </c>
      <c r="J2154">
        <v>6</v>
      </c>
      <c r="K2154">
        <v>3.5</v>
      </c>
      <c r="L2154" t="s">
        <v>3109</v>
      </c>
      <c r="M2154" s="44" t="s">
        <v>3110</v>
      </c>
      <c r="N2154" t="s">
        <v>2976</v>
      </c>
      <c r="O2154" s="12" t="str">
        <f>IFERROR(VLOOKUP(C2154,USADOS!$C:$C,1,0),"OK")</f>
        <v>OK</v>
      </c>
    </row>
    <row r="2155" spans="1:15" hidden="1" x14ac:dyDescent="0.25">
      <c r="A2155" t="s">
        <v>2873</v>
      </c>
      <c r="B2155">
        <v>202108</v>
      </c>
      <c r="C2155" t="s">
        <v>2991</v>
      </c>
      <c r="D2155" t="s">
        <v>2992</v>
      </c>
      <c r="E2155" s="11" t="s">
        <v>2976</v>
      </c>
      <c r="F2155" s="11" t="s">
        <v>2976</v>
      </c>
      <c r="G2155" t="s">
        <v>270</v>
      </c>
      <c r="J2155">
        <v>6</v>
      </c>
      <c r="K2155">
        <v>3.5</v>
      </c>
      <c r="L2155" t="s">
        <v>3109</v>
      </c>
      <c r="M2155" s="44" t="s">
        <v>3110</v>
      </c>
      <c r="N2155" t="s">
        <v>2976</v>
      </c>
      <c r="O2155" s="12" t="str">
        <f>IFERROR(VLOOKUP(C2155,USADOS!$C:$C,1,0),"OK")</f>
        <v>OK</v>
      </c>
    </row>
    <row r="2156" spans="1:15" hidden="1" x14ac:dyDescent="0.25">
      <c r="A2156" t="s">
        <v>2873</v>
      </c>
      <c r="B2156">
        <v>202109</v>
      </c>
      <c r="C2156" t="s">
        <v>2991</v>
      </c>
      <c r="D2156" t="s">
        <v>2992</v>
      </c>
      <c r="E2156" s="11" t="s">
        <v>2976</v>
      </c>
      <c r="F2156" s="11" t="s">
        <v>2976</v>
      </c>
      <c r="G2156" t="s">
        <v>270</v>
      </c>
      <c r="J2156">
        <v>6</v>
      </c>
      <c r="K2156">
        <v>3.5</v>
      </c>
      <c r="L2156" t="s">
        <v>3109</v>
      </c>
      <c r="M2156" s="44" t="s">
        <v>3110</v>
      </c>
      <c r="N2156" t="s">
        <v>2976</v>
      </c>
      <c r="O2156" s="12" t="str">
        <f>IFERROR(VLOOKUP(C2156,USADOS!$C:$C,1,0),"OK")</f>
        <v>OK</v>
      </c>
    </row>
    <row r="2157" spans="1:15" hidden="1" x14ac:dyDescent="0.25">
      <c r="A2157" t="s">
        <v>2873</v>
      </c>
      <c r="B2157">
        <v>202110</v>
      </c>
      <c r="C2157" t="s">
        <v>2991</v>
      </c>
      <c r="D2157" t="s">
        <v>2992</v>
      </c>
      <c r="E2157" s="11" t="s">
        <v>2976</v>
      </c>
      <c r="F2157" s="11" t="s">
        <v>2976</v>
      </c>
      <c r="G2157" t="s">
        <v>270</v>
      </c>
      <c r="J2157">
        <v>6</v>
      </c>
      <c r="K2157">
        <v>3.5</v>
      </c>
      <c r="L2157" t="s">
        <v>3109</v>
      </c>
      <c r="M2157" s="44" t="s">
        <v>3110</v>
      </c>
      <c r="N2157" t="s">
        <v>2976</v>
      </c>
      <c r="O2157" s="12" t="str">
        <f>IFERROR(VLOOKUP(C2157,USADOS!$C:$C,1,0),"OK")</f>
        <v>OK</v>
      </c>
    </row>
    <row r="2158" spans="1:15" hidden="1" x14ac:dyDescent="0.25">
      <c r="A2158" t="s">
        <v>2873</v>
      </c>
      <c r="B2158">
        <v>202111</v>
      </c>
      <c r="C2158" t="s">
        <v>2991</v>
      </c>
      <c r="D2158" t="s">
        <v>2992</v>
      </c>
      <c r="E2158" s="11" t="s">
        <v>2976</v>
      </c>
      <c r="F2158" s="11" t="s">
        <v>2976</v>
      </c>
      <c r="G2158" t="s">
        <v>270</v>
      </c>
      <c r="J2158">
        <v>6</v>
      </c>
      <c r="K2158">
        <v>3.5</v>
      </c>
      <c r="L2158" t="s">
        <v>3109</v>
      </c>
      <c r="M2158" s="44" t="s">
        <v>3110</v>
      </c>
      <c r="N2158" t="s">
        <v>2976</v>
      </c>
      <c r="O2158" s="12" t="str">
        <f>IFERROR(VLOOKUP(C2158,USADOS!$C:$C,1,0),"OK")</f>
        <v>OK</v>
      </c>
    </row>
    <row r="2159" spans="1:15" hidden="1" x14ac:dyDescent="0.25">
      <c r="A2159" t="s">
        <v>2873</v>
      </c>
      <c r="B2159">
        <v>202112</v>
      </c>
      <c r="C2159" t="s">
        <v>2991</v>
      </c>
      <c r="D2159" t="s">
        <v>2992</v>
      </c>
      <c r="E2159" s="11" t="s">
        <v>2976</v>
      </c>
      <c r="F2159" s="11" t="s">
        <v>2976</v>
      </c>
      <c r="G2159" t="s">
        <v>270</v>
      </c>
      <c r="J2159">
        <v>6</v>
      </c>
      <c r="K2159">
        <v>3.5</v>
      </c>
      <c r="L2159" t="s">
        <v>3109</v>
      </c>
      <c r="M2159" s="44" t="s">
        <v>3110</v>
      </c>
      <c r="N2159" t="s">
        <v>2976</v>
      </c>
      <c r="O2159" s="12" t="str">
        <f>IFERROR(VLOOKUP(C2159,USADOS!$C:$C,1,0),"OK")</f>
        <v>OK</v>
      </c>
    </row>
    <row r="2160" spans="1:15" hidden="1" x14ac:dyDescent="0.25">
      <c r="A2160" t="s">
        <v>2873</v>
      </c>
      <c r="B2160">
        <v>202201</v>
      </c>
      <c r="C2160" t="s">
        <v>2991</v>
      </c>
      <c r="D2160" t="s">
        <v>2992</v>
      </c>
      <c r="E2160" s="11" t="s">
        <v>2976</v>
      </c>
      <c r="F2160" s="11" t="s">
        <v>2976</v>
      </c>
      <c r="G2160" t="s">
        <v>270</v>
      </c>
      <c r="J2160">
        <v>6</v>
      </c>
      <c r="K2160">
        <v>3.5</v>
      </c>
      <c r="L2160" t="s">
        <v>3109</v>
      </c>
      <c r="M2160" s="44" t="s">
        <v>3110</v>
      </c>
      <c r="N2160" t="s">
        <v>2976</v>
      </c>
      <c r="O2160" s="12" t="str">
        <f>IFERROR(VLOOKUP(C2160,USADOS!$C:$C,1,0),"OK")</f>
        <v>OK</v>
      </c>
    </row>
    <row r="2161" spans="1:15" hidden="1" x14ac:dyDescent="0.25">
      <c r="A2161" t="s">
        <v>2873</v>
      </c>
      <c r="B2161">
        <v>202202</v>
      </c>
      <c r="C2161" t="s">
        <v>2991</v>
      </c>
      <c r="D2161" t="s">
        <v>2992</v>
      </c>
      <c r="E2161" s="11" t="s">
        <v>2976</v>
      </c>
      <c r="F2161" s="11" t="s">
        <v>2976</v>
      </c>
      <c r="G2161" t="s">
        <v>270</v>
      </c>
      <c r="J2161">
        <v>6</v>
      </c>
      <c r="K2161">
        <v>3.5</v>
      </c>
      <c r="L2161" t="s">
        <v>3109</v>
      </c>
      <c r="M2161" s="44" t="s">
        <v>3110</v>
      </c>
      <c r="N2161" t="s">
        <v>2976</v>
      </c>
      <c r="O2161" s="12" t="str">
        <f>IFERROR(VLOOKUP(C2161,USADOS!$C:$C,1,0),"OK")</f>
        <v>OK</v>
      </c>
    </row>
    <row r="2162" spans="1:15" hidden="1" x14ac:dyDescent="0.25">
      <c r="A2162" t="s">
        <v>1552</v>
      </c>
      <c r="B2162">
        <v>202106</v>
      </c>
      <c r="C2162" t="s">
        <v>3024</v>
      </c>
      <c r="D2162" t="s">
        <v>3025</v>
      </c>
      <c r="E2162" t="s">
        <v>160</v>
      </c>
      <c r="F2162" t="s">
        <v>160</v>
      </c>
      <c r="G2162" t="s">
        <v>270</v>
      </c>
      <c r="H2162" t="s">
        <v>3291</v>
      </c>
      <c r="M2162" s="44"/>
      <c r="N2162" t="s">
        <v>542</v>
      </c>
      <c r="O2162" s="12" t="str">
        <f>IFERROR(VLOOKUP(C2162,USADOS!$C:$C,1,0),"OK")</f>
        <v>OK</v>
      </c>
    </row>
    <row r="2163" spans="1:15" hidden="1" x14ac:dyDescent="0.25">
      <c r="A2163" t="s">
        <v>1552</v>
      </c>
      <c r="B2163">
        <v>202105</v>
      </c>
      <c r="C2163" t="s">
        <v>3024</v>
      </c>
      <c r="D2163" t="s">
        <v>3025</v>
      </c>
      <c r="E2163" t="s">
        <v>160</v>
      </c>
      <c r="F2163" t="s">
        <v>160</v>
      </c>
      <c r="G2163" t="s">
        <v>270</v>
      </c>
      <c r="H2163" t="s">
        <v>3291</v>
      </c>
      <c r="M2163" s="44"/>
      <c r="N2163" t="s">
        <v>542</v>
      </c>
      <c r="O2163" s="12" t="str">
        <f>IFERROR(VLOOKUP(C2163,USADOS!$C:$C,1,0),"OK")</f>
        <v>OK</v>
      </c>
    </row>
    <row r="2164" spans="1:15" hidden="1" x14ac:dyDescent="0.25">
      <c r="A2164" t="s">
        <v>1552</v>
      </c>
      <c r="B2164">
        <v>202107</v>
      </c>
      <c r="C2164" t="s">
        <v>3024</v>
      </c>
      <c r="D2164" t="s">
        <v>3025</v>
      </c>
      <c r="E2164" t="s">
        <v>160</v>
      </c>
      <c r="F2164" t="s">
        <v>160</v>
      </c>
      <c r="G2164" t="s">
        <v>270</v>
      </c>
      <c r="H2164" t="s">
        <v>3291</v>
      </c>
      <c r="M2164" s="44"/>
      <c r="N2164" t="s">
        <v>542</v>
      </c>
      <c r="O2164" s="12" t="str">
        <f>IFERROR(VLOOKUP(C2164,USADOS!$C:$C,1,0),"OK")</f>
        <v>OK</v>
      </c>
    </row>
    <row r="2165" spans="1:15" hidden="1" x14ac:dyDescent="0.25">
      <c r="A2165" t="s">
        <v>1552</v>
      </c>
      <c r="B2165">
        <v>202108</v>
      </c>
      <c r="C2165" t="s">
        <v>3024</v>
      </c>
      <c r="D2165" t="s">
        <v>3025</v>
      </c>
      <c r="E2165" t="s">
        <v>160</v>
      </c>
      <c r="F2165" t="s">
        <v>160</v>
      </c>
      <c r="G2165" t="s">
        <v>270</v>
      </c>
      <c r="H2165" t="s">
        <v>3291</v>
      </c>
      <c r="M2165" s="44"/>
      <c r="N2165" t="s">
        <v>542</v>
      </c>
      <c r="O2165" s="12" t="str">
        <f>IFERROR(VLOOKUP(C2165,USADOS!$C:$C,1,0),"OK")</f>
        <v>OK</v>
      </c>
    </row>
    <row r="2166" spans="1:15" hidden="1" x14ac:dyDescent="0.25">
      <c r="A2166" t="s">
        <v>1552</v>
      </c>
      <c r="B2166">
        <v>202109</v>
      </c>
      <c r="C2166" t="s">
        <v>3024</v>
      </c>
      <c r="D2166" t="s">
        <v>3025</v>
      </c>
      <c r="E2166" t="s">
        <v>160</v>
      </c>
      <c r="F2166" t="s">
        <v>160</v>
      </c>
      <c r="G2166" t="s">
        <v>270</v>
      </c>
      <c r="H2166" t="s">
        <v>3291</v>
      </c>
      <c r="M2166" s="44"/>
      <c r="N2166" t="s">
        <v>542</v>
      </c>
      <c r="O2166" s="12" t="str">
        <f>IFERROR(VLOOKUP(C2166,USADOS!$C:$C,1,0),"OK")</f>
        <v>OK</v>
      </c>
    </row>
    <row r="2167" spans="1:15" hidden="1" x14ac:dyDescent="0.25">
      <c r="A2167" t="s">
        <v>1552</v>
      </c>
      <c r="B2167">
        <v>202110</v>
      </c>
      <c r="C2167" t="s">
        <v>3024</v>
      </c>
      <c r="D2167" t="s">
        <v>3025</v>
      </c>
      <c r="E2167" t="s">
        <v>160</v>
      </c>
      <c r="F2167" t="s">
        <v>160</v>
      </c>
      <c r="G2167" t="s">
        <v>270</v>
      </c>
      <c r="H2167" t="s">
        <v>3291</v>
      </c>
      <c r="M2167" s="44"/>
      <c r="N2167" t="s">
        <v>542</v>
      </c>
      <c r="O2167" s="12" t="str">
        <f>IFERROR(VLOOKUP(C2167,USADOS!$C:$C,1,0),"OK")</f>
        <v>OK</v>
      </c>
    </row>
    <row r="2168" spans="1:15" hidden="1" x14ac:dyDescent="0.25">
      <c r="A2168" t="s">
        <v>2873</v>
      </c>
      <c r="B2168">
        <v>202203</v>
      </c>
      <c r="C2168" t="s">
        <v>3781</v>
      </c>
      <c r="D2168" t="s">
        <v>3782</v>
      </c>
      <c r="E2168" s="11" t="s">
        <v>3630</v>
      </c>
      <c r="F2168" s="11" t="s">
        <v>3630</v>
      </c>
      <c r="G2168" t="s">
        <v>270</v>
      </c>
      <c r="J2168">
        <v>6</v>
      </c>
      <c r="K2168">
        <v>3.5</v>
      </c>
      <c r="L2168" t="s">
        <v>3782</v>
      </c>
      <c r="M2168" s="44"/>
      <c r="N2168" s="11" t="s">
        <v>3630</v>
      </c>
      <c r="O2168" s="12" t="str">
        <f>IFERROR(VLOOKUP(C2168,USADOS!$C:$C,1,0),"OK")</f>
        <v>OK</v>
      </c>
    </row>
    <row r="2169" spans="1:15" hidden="1" x14ac:dyDescent="0.25">
      <c r="A2169" t="s">
        <v>2873</v>
      </c>
      <c r="B2169">
        <v>202204</v>
      </c>
      <c r="C2169" t="s">
        <v>3781</v>
      </c>
      <c r="D2169" t="s">
        <v>3782</v>
      </c>
      <c r="E2169" s="11" t="s">
        <v>3630</v>
      </c>
      <c r="F2169" s="11" t="s">
        <v>3630</v>
      </c>
      <c r="G2169" t="s">
        <v>270</v>
      </c>
      <c r="J2169">
        <v>6</v>
      </c>
      <c r="K2169">
        <v>3.5</v>
      </c>
      <c r="L2169" t="s">
        <v>3782</v>
      </c>
      <c r="M2169" s="44"/>
      <c r="N2169" s="11" t="s">
        <v>3630</v>
      </c>
      <c r="O2169" s="12" t="str">
        <f>IFERROR(VLOOKUP(C2169,USADOS!$C:$C,1,0),"OK")</f>
        <v>OK</v>
      </c>
    </row>
    <row r="2170" spans="1:15" hidden="1" x14ac:dyDescent="0.25">
      <c r="A2170" t="s">
        <v>2873</v>
      </c>
      <c r="B2170">
        <v>202205</v>
      </c>
      <c r="C2170" t="s">
        <v>3781</v>
      </c>
      <c r="D2170" t="s">
        <v>3782</v>
      </c>
      <c r="E2170" s="11" t="s">
        <v>3630</v>
      </c>
      <c r="F2170" s="11" t="s">
        <v>3630</v>
      </c>
      <c r="G2170" t="s">
        <v>270</v>
      </c>
      <c r="J2170">
        <v>6</v>
      </c>
      <c r="K2170">
        <v>3.5</v>
      </c>
      <c r="L2170" t="s">
        <v>3782</v>
      </c>
      <c r="M2170" s="44"/>
      <c r="N2170" s="11" t="s">
        <v>3630</v>
      </c>
      <c r="O2170" s="12" t="str">
        <f>IFERROR(VLOOKUP(C2170,USADOS!$C:$C,1,0),"OK")</f>
        <v>OK</v>
      </c>
    </row>
    <row r="2171" spans="1:15" hidden="1" x14ac:dyDescent="0.25">
      <c r="A2171" t="s">
        <v>2873</v>
      </c>
      <c r="B2171">
        <v>202206</v>
      </c>
      <c r="C2171" t="s">
        <v>3781</v>
      </c>
      <c r="D2171" t="s">
        <v>3782</v>
      </c>
      <c r="E2171" s="11" t="s">
        <v>3630</v>
      </c>
      <c r="F2171" s="11" t="s">
        <v>3630</v>
      </c>
      <c r="G2171" t="s">
        <v>270</v>
      </c>
      <c r="J2171">
        <v>6</v>
      </c>
      <c r="K2171">
        <v>3.5</v>
      </c>
      <c r="L2171" t="s">
        <v>3782</v>
      </c>
      <c r="M2171" s="44"/>
      <c r="N2171" s="11" t="s">
        <v>3630</v>
      </c>
      <c r="O2171" s="12" t="str">
        <f>IFERROR(VLOOKUP(C2171,USADOS!$C:$C,1,0),"OK")</f>
        <v>OK</v>
      </c>
    </row>
    <row r="2172" spans="1:15" hidden="1" x14ac:dyDescent="0.25">
      <c r="A2172" t="s">
        <v>2873</v>
      </c>
      <c r="B2172">
        <v>202207</v>
      </c>
      <c r="C2172" t="s">
        <v>3781</v>
      </c>
      <c r="D2172" t="s">
        <v>3782</v>
      </c>
      <c r="E2172" s="11" t="s">
        <v>3630</v>
      </c>
      <c r="F2172" s="11" t="s">
        <v>3630</v>
      </c>
      <c r="G2172" t="s">
        <v>270</v>
      </c>
      <c r="J2172">
        <v>6</v>
      </c>
      <c r="K2172">
        <v>3.5</v>
      </c>
      <c r="L2172" t="s">
        <v>3782</v>
      </c>
      <c r="M2172" s="44"/>
      <c r="N2172" s="11" t="s">
        <v>3630</v>
      </c>
      <c r="O2172" s="12" t="str">
        <f>IFERROR(VLOOKUP(C2172,USADOS!$C:$C,1,0),"OK")</f>
        <v>OK</v>
      </c>
    </row>
    <row r="2173" spans="1:15" hidden="1" x14ac:dyDescent="0.25">
      <c r="A2173" t="s">
        <v>2873</v>
      </c>
      <c r="B2173">
        <v>202208</v>
      </c>
      <c r="C2173" t="s">
        <v>3781</v>
      </c>
      <c r="D2173" t="s">
        <v>3782</v>
      </c>
      <c r="E2173" s="11" t="s">
        <v>3630</v>
      </c>
      <c r="F2173" s="11" t="s">
        <v>3630</v>
      </c>
      <c r="G2173" t="s">
        <v>270</v>
      </c>
      <c r="J2173">
        <v>6</v>
      </c>
      <c r="K2173">
        <v>3.5</v>
      </c>
      <c r="L2173" t="s">
        <v>3782</v>
      </c>
      <c r="M2173" s="44"/>
      <c r="N2173" s="11" t="s">
        <v>3630</v>
      </c>
      <c r="O2173" s="12" t="str">
        <f>IFERROR(VLOOKUP(C2173,USADOS!$C:$C,1,0),"OK")</f>
        <v>OK</v>
      </c>
    </row>
    <row r="2174" spans="1:15" hidden="1" x14ac:dyDescent="0.25">
      <c r="A2174" t="s">
        <v>2873</v>
      </c>
      <c r="B2174">
        <v>202209</v>
      </c>
      <c r="C2174" t="s">
        <v>3781</v>
      </c>
      <c r="D2174" t="s">
        <v>3782</v>
      </c>
      <c r="E2174" s="11" t="s">
        <v>3630</v>
      </c>
      <c r="F2174" s="11" t="s">
        <v>3630</v>
      </c>
      <c r="G2174" t="s">
        <v>270</v>
      </c>
      <c r="J2174">
        <v>6</v>
      </c>
      <c r="K2174">
        <v>3.5</v>
      </c>
      <c r="L2174" t="s">
        <v>3782</v>
      </c>
      <c r="M2174" s="44"/>
      <c r="N2174" s="11" t="s">
        <v>3630</v>
      </c>
      <c r="O2174" s="12" t="str">
        <f>IFERROR(VLOOKUP(C2174,USADOS!$C:$C,1,0),"OK")</f>
        <v>OK</v>
      </c>
    </row>
    <row r="2175" spans="1:15" hidden="1" x14ac:dyDescent="0.25">
      <c r="A2175" t="s">
        <v>2873</v>
      </c>
      <c r="B2175">
        <v>202210</v>
      </c>
      <c r="C2175" t="s">
        <v>3781</v>
      </c>
      <c r="D2175" t="s">
        <v>3782</v>
      </c>
      <c r="E2175" s="11" t="s">
        <v>3630</v>
      </c>
      <c r="F2175" s="11" t="s">
        <v>3630</v>
      </c>
      <c r="G2175" t="s">
        <v>270</v>
      </c>
      <c r="J2175">
        <v>6</v>
      </c>
      <c r="K2175">
        <v>3.5</v>
      </c>
      <c r="L2175" t="s">
        <v>3782</v>
      </c>
      <c r="M2175" s="44"/>
      <c r="N2175" s="11" t="s">
        <v>3630</v>
      </c>
      <c r="O2175" s="12" t="str">
        <f>IFERROR(VLOOKUP(C2175,USADOS!$C:$C,1,0),"OK")</f>
        <v>OK</v>
      </c>
    </row>
    <row r="2176" spans="1:15" hidden="1" x14ac:dyDescent="0.25">
      <c r="A2176" t="s">
        <v>2873</v>
      </c>
      <c r="B2176">
        <v>202112</v>
      </c>
      <c r="C2176" t="s">
        <v>3548</v>
      </c>
      <c r="D2176" t="s">
        <v>3549</v>
      </c>
      <c r="E2176" s="11" t="s">
        <v>2891</v>
      </c>
      <c r="F2176" s="11" t="s">
        <v>2891</v>
      </c>
      <c r="G2176" t="s">
        <v>270</v>
      </c>
      <c r="I2176" t="s">
        <v>3555</v>
      </c>
      <c r="J2176">
        <v>6</v>
      </c>
      <c r="K2176">
        <v>3.5</v>
      </c>
      <c r="L2176" t="s">
        <v>3568</v>
      </c>
      <c r="M2176" s="44"/>
      <c r="N2176" t="s">
        <v>2891</v>
      </c>
      <c r="O2176" s="12" t="str">
        <f>IFERROR(VLOOKUP(C2176,USADOS!$C:$C,1,0),"OK")</f>
        <v>OK</v>
      </c>
    </row>
    <row r="2177" spans="1:15" hidden="1" x14ac:dyDescent="0.25">
      <c r="A2177" t="s">
        <v>2873</v>
      </c>
      <c r="B2177">
        <v>202201</v>
      </c>
      <c r="C2177" t="s">
        <v>3548</v>
      </c>
      <c r="D2177" t="s">
        <v>3549</v>
      </c>
      <c r="E2177" s="11" t="s">
        <v>3656</v>
      </c>
      <c r="F2177" s="11" t="s">
        <v>3656</v>
      </c>
      <c r="G2177" t="s">
        <v>270</v>
      </c>
      <c r="I2177" t="s">
        <v>3555</v>
      </c>
      <c r="J2177">
        <v>6</v>
      </c>
      <c r="K2177">
        <v>3.5</v>
      </c>
      <c r="L2177" t="s">
        <v>3568</v>
      </c>
      <c r="M2177" s="44"/>
      <c r="N2177" t="s">
        <v>3656</v>
      </c>
      <c r="O2177" s="12" t="str">
        <f>IFERROR(VLOOKUP(C2177,USADOS!$C:$C,1,0),"OK")</f>
        <v>OK</v>
      </c>
    </row>
    <row r="2178" spans="1:15" hidden="1" x14ac:dyDescent="0.25">
      <c r="A2178" t="s">
        <v>2873</v>
      </c>
      <c r="B2178">
        <v>202202</v>
      </c>
      <c r="C2178" t="s">
        <v>3548</v>
      </c>
      <c r="D2178" t="s">
        <v>3549</v>
      </c>
      <c r="E2178" s="11" t="s">
        <v>3656</v>
      </c>
      <c r="F2178" s="11" t="s">
        <v>3656</v>
      </c>
      <c r="G2178" t="s">
        <v>270</v>
      </c>
      <c r="I2178" t="s">
        <v>3555</v>
      </c>
      <c r="J2178">
        <v>6</v>
      </c>
      <c r="K2178">
        <v>3.5</v>
      </c>
      <c r="L2178" t="s">
        <v>3568</v>
      </c>
      <c r="M2178" s="44"/>
      <c r="N2178" t="s">
        <v>3656</v>
      </c>
      <c r="O2178" s="12" t="str">
        <f>IFERROR(VLOOKUP(C2178,USADOS!$C:$C,1,0),"OK")</f>
        <v>OK</v>
      </c>
    </row>
    <row r="2179" spans="1:15" hidden="1" x14ac:dyDescent="0.25">
      <c r="A2179" t="s">
        <v>2873</v>
      </c>
      <c r="B2179">
        <v>202203</v>
      </c>
      <c r="C2179" t="s">
        <v>3548</v>
      </c>
      <c r="D2179" t="s">
        <v>3549</v>
      </c>
      <c r="E2179" s="11" t="s">
        <v>3656</v>
      </c>
      <c r="F2179" s="11" t="s">
        <v>3656</v>
      </c>
      <c r="G2179" t="s">
        <v>270</v>
      </c>
      <c r="I2179" t="s">
        <v>3555</v>
      </c>
      <c r="J2179">
        <v>6</v>
      </c>
      <c r="K2179">
        <v>3.5</v>
      </c>
      <c r="L2179" t="s">
        <v>3568</v>
      </c>
      <c r="M2179" s="44"/>
      <c r="N2179" t="s">
        <v>3656</v>
      </c>
      <c r="O2179" s="12" t="str">
        <f>IFERROR(VLOOKUP(C2179,USADOS!$C:$C,1,0),"OK")</f>
        <v>OK</v>
      </c>
    </row>
    <row r="2180" spans="1:15" hidden="1" x14ac:dyDescent="0.25">
      <c r="A2180" t="s">
        <v>2873</v>
      </c>
      <c r="B2180">
        <v>202311</v>
      </c>
      <c r="C2180" s="11" t="s">
        <v>5111</v>
      </c>
      <c r="D2180" s="11" t="s">
        <v>5111</v>
      </c>
      <c r="E2180" s="11" t="s">
        <v>2976</v>
      </c>
      <c r="F2180" s="11" t="s">
        <v>2976</v>
      </c>
      <c r="G2180" t="s">
        <v>270</v>
      </c>
      <c r="H2180" t="s">
        <v>5325</v>
      </c>
      <c r="J2180">
        <v>6</v>
      </c>
      <c r="K2180">
        <v>3.5</v>
      </c>
      <c r="M2180" s="44"/>
      <c r="N2180" t="s">
        <v>2976</v>
      </c>
      <c r="O2180" s="12" t="str">
        <f>IFERROR(VLOOKUP(C2180,USADOS!$C:$C,1,0),"OK")</f>
        <v>CAUE_MO</v>
      </c>
    </row>
    <row r="2181" spans="1:15" hidden="1" x14ac:dyDescent="0.25">
      <c r="A2181" t="s">
        <v>2873</v>
      </c>
      <c r="B2181">
        <v>202312</v>
      </c>
      <c r="C2181" s="11" t="s">
        <v>5111</v>
      </c>
      <c r="D2181" s="11" t="s">
        <v>5111</v>
      </c>
      <c r="E2181" s="11" t="s">
        <v>2976</v>
      </c>
      <c r="F2181" s="11" t="s">
        <v>2976</v>
      </c>
      <c r="G2181" t="s">
        <v>270</v>
      </c>
      <c r="H2181" t="s">
        <v>5325</v>
      </c>
      <c r="J2181">
        <v>6</v>
      </c>
      <c r="K2181">
        <v>3.5</v>
      </c>
      <c r="M2181" s="44"/>
      <c r="N2181" t="s">
        <v>2976</v>
      </c>
      <c r="O2181" s="12" t="str">
        <f>IFERROR(VLOOKUP(C2181,USADOS!$C:$C,1,0),"OK")</f>
        <v>CAUE_MO</v>
      </c>
    </row>
    <row r="2182" spans="1:15" x14ac:dyDescent="0.25">
      <c r="A2182" t="s">
        <v>2873</v>
      </c>
      <c r="B2182">
        <v>202401</v>
      </c>
      <c r="C2182" s="11" t="s">
        <v>5171</v>
      </c>
      <c r="D2182" t="s">
        <v>5265</v>
      </c>
      <c r="E2182" s="11" t="s">
        <v>3707</v>
      </c>
      <c r="F2182" s="11" t="s">
        <v>3707</v>
      </c>
      <c r="G2182" t="s">
        <v>270</v>
      </c>
      <c r="H2182" t="s">
        <v>5232</v>
      </c>
      <c r="J2182">
        <v>6</v>
      </c>
      <c r="K2182">
        <v>3.5</v>
      </c>
      <c r="L2182" t="s">
        <v>5232</v>
      </c>
      <c r="N2182" s="11" t="s">
        <v>4688</v>
      </c>
      <c r="O2182" s="12" t="str">
        <f>IFERROR(VLOOKUP(C2182,USADOS!$C:$C,1,0),"OK")</f>
        <v>OK</v>
      </c>
    </row>
    <row r="2183" spans="1:15" x14ac:dyDescent="0.25">
      <c r="A2183" t="s">
        <v>2873</v>
      </c>
      <c r="B2183">
        <v>202402</v>
      </c>
      <c r="C2183" s="11" t="s">
        <v>5171</v>
      </c>
      <c r="D2183" t="s">
        <v>5265</v>
      </c>
      <c r="E2183" s="11" t="s">
        <v>3707</v>
      </c>
      <c r="F2183" s="11" t="s">
        <v>3707</v>
      </c>
      <c r="G2183" t="s">
        <v>270</v>
      </c>
      <c r="H2183" t="s">
        <v>5232</v>
      </c>
      <c r="J2183">
        <v>6</v>
      </c>
      <c r="K2183">
        <v>3.5</v>
      </c>
      <c r="L2183" t="s">
        <v>5232</v>
      </c>
      <c r="N2183" s="11" t="s">
        <v>4688</v>
      </c>
      <c r="O2183" s="12" t="str">
        <f>IFERROR(VLOOKUP(C2183,USADOS!$C:$C,1,0),"OK")</f>
        <v>OK</v>
      </c>
    </row>
    <row r="2184" spans="1:15" x14ac:dyDescent="0.25">
      <c r="A2184" t="s">
        <v>2873</v>
      </c>
      <c r="B2184">
        <v>202403</v>
      </c>
      <c r="C2184" s="11" t="s">
        <v>5171</v>
      </c>
      <c r="D2184" t="s">
        <v>5265</v>
      </c>
      <c r="E2184" s="11" t="s">
        <v>3707</v>
      </c>
      <c r="F2184" s="11" t="s">
        <v>3707</v>
      </c>
      <c r="G2184" t="s">
        <v>270</v>
      </c>
      <c r="H2184" t="s">
        <v>5232</v>
      </c>
      <c r="J2184">
        <v>6</v>
      </c>
      <c r="K2184">
        <v>3.5</v>
      </c>
      <c r="L2184" t="s">
        <v>5232</v>
      </c>
      <c r="N2184" s="11" t="s">
        <v>4688</v>
      </c>
      <c r="O2184" s="12" t="str">
        <f>IFERROR(VLOOKUP(C2184,USADOS!$C:$C,1,0),"OK")</f>
        <v>OK</v>
      </c>
    </row>
    <row r="2185" spans="1:15" hidden="1" x14ac:dyDescent="0.25">
      <c r="A2185" t="s">
        <v>2873</v>
      </c>
      <c r="B2185">
        <v>202302</v>
      </c>
      <c r="C2185" s="11" t="s">
        <v>4639</v>
      </c>
      <c r="D2185" t="s">
        <v>4640</v>
      </c>
      <c r="E2185" s="11" t="s">
        <v>3707</v>
      </c>
      <c r="F2185" s="11" t="s">
        <v>3707</v>
      </c>
      <c r="G2185" t="s">
        <v>270</v>
      </c>
      <c r="J2185">
        <v>6</v>
      </c>
      <c r="K2185">
        <v>3.5</v>
      </c>
      <c r="N2185" t="s">
        <v>3707</v>
      </c>
      <c r="O2185" s="12" t="str">
        <f>IFERROR(VLOOKUP(C2185,USADOS!$C:$C,1,0),"OK")</f>
        <v>OK</v>
      </c>
    </row>
    <row r="2186" spans="1:15" hidden="1" x14ac:dyDescent="0.25">
      <c r="A2186" t="s">
        <v>2873</v>
      </c>
      <c r="B2186">
        <v>202303</v>
      </c>
      <c r="C2186" s="11" t="s">
        <v>4639</v>
      </c>
      <c r="D2186" t="s">
        <v>4640</v>
      </c>
      <c r="E2186" s="11" t="s">
        <v>3707</v>
      </c>
      <c r="F2186" s="11" t="s">
        <v>3707</v>
      </c>
      <c r="G2186" t="s">
        <v>270</v>
      </c>
      <c r="J2186">
        <v>6</v>
      </c>
      <c r="K2186">
        <v>3.5</v>
      </c>
      <c r="N2186" t="s">
        <v>3707</v>
      </c>
      <c r="O2186" s="12" t="str">
        <f>IFERROR(VLOOKUP(C2186,USADOS!$C:$C,1,0),"OK")</f>
        <v>OK</v>
      </c>
    </row>
    <row r="2187" spans="1:15" hidden="1" x14ac:dyDescent="0.25">
      <c r="A2187" t="s">
        <v>2873</v>
      </c>
      <c r="B2187">
        <v>202304</v>
      </c>
      <c r="C2187" s="11" t="s">
        <v>4639</v>
      </c>
      <c r="D2187" t="s">
        <v>4640</v>
      </c>
      <c r="E2187" s="11" t="s">
        <v>3707</v>
      </c>
      <c r="F2187" s="11" t="s">
        <v>3707</v>
      </c>
      <c r="G2187" t="s">
        <v>270</v>
      </c>
      <c r="J2187">
        <v>6</v>
      </c>
      <c r="K2187">
        <v>3.5</v>
      </c>
      <c r="L2187" t="s">
        <v>4805</v>
      </c>
      <c r="N2187" t="s">
        <v>3707</v>
      </c>
      <c r="O2187" s="12" t="str">
        <f>IFERROR(VLOOKUP(C2187,USADOS!$C:$C,1,0),"OK")</f>
        <v>OK</v>
      </c>
    </row>
    <row r="2188" spans="1:15" hidden="1" x14ac:dyDescent="0.25">
      <c r="A2188" t="s">
        <v>2873</v>
      </c>
      <c r="B2188">
        <v>202305</v>
      </c>
      <c r="C2188" s="11" t="s">
        <v>4639</v>
      </c>
      <c r="D2188" t="s">
        <v>4640</v>
      </c>
      <c r="E2188" s="11" t="s">
        <v>3707</v>
      </c>
      <c r="F2188" s="11" t="s">
        <v>3707</v>
      </c>
      <c r="G2188" t="s">
        <v>270</v>
      </c>
      <c r="J2188">
        <v>6</v>
      </c>
      <c r="K2188">
        <v>3.5</v>
      </c>
      <c r="L2188" t="s">
        <v>4805</v>
      </c>
      <c r="N2188" t="s">
        <v>3707</v>
      </c>
      <c r="O2188" s="12" t="str">
        <f>IFERROR(VLOOKUP(C2188,USADOS!$C:$C,1,0),"OK")</f>
        <v>OK</v>
      </c>
    </row>
    <row r="2189" spans="1:15" hidden="1" x14ac:dyDescent="0.25">
      <c r="A2189" t="s">
        <v>2873</v>
      </c>
      <c r="B2189">
        <v>202306</v>
      </c>
      <c r="C2189" s="11" t="s">
        <v>4639</v>
      </c>
      <c r="D2189" t="s">
        <v>4640</v>
      </c>
      <c r="E2189" s="11" t="s">
        <v>3707</v>
      </c>
      <c r="F2189" s="11" t="s">
        <v>3707</v>
      </c>
      <c r="G2189" t="s">
        <v>270</v>
      </c>
      <c r="J2189">
        <v>6</v>
      </c>
      <c r="K2189">
        <v>3.5</v>
      </c>
      <c r="L2189" t="s">
        <v>4805</v>
      </c>
      <c r="N2189" t="s">
        <v>3707</v>
      </c>
      <c r="O2189" s="12" t="str">
        <f>IFERROR(VLOOKUP(C2189,USADOS!$C:$C,1,0),"OK")</f>
        <v>OK</v>
      </c>
    </row>
    <row r="2190" spans="1:15" hidden="1" x14ac:dyDescent="0.25">
      <c r="A2190" t="s">
        <v>2873</v>
      </c>
      <c r="B2190">
        <v>202307</v>
      </c>
      <c r="C2190" s="11" t="s">
        <v>4639</v>
      </c>
      <c r="D2190" t="s">
        <v>4640</v>
      </c>
      <c r="E2190" s="11" t="s">
        <v>3707</v>
      </c>
      <c r="F2190" s="11" t="s">
        <v>3707</v>
      </c>
      <c r="G2190" t="s">
        <v>270</v>
      </c>
      <c r="J2190">
        <v>6</v>
      </c>
      <c r="K2190">
        <v>3.5</v>
      </c>
      <c r="L2190" t="s">
        <v>4805</v>
      </c>
      <c r="N2190" t="s">
        <v>3707</v>
      </c>
      <c r="O2190" s="12" t="str">
        <f>IFERROR(VLOOKUP(C2190,USADOS!$C:$C,1,0),"OK")</f>
        <v>OK</v>
      </c>
    </row>
    <row r="2191" spans="1:15" hidden="1" x14ac:dyDescent="0.25">
      <c r="A2191" t="s">
        <v>2873</v>
      </c>
      <c r="B2191">
        <v>202308</v>
      </c>
      <c r="C2191" s="11" t="s">
        <v>4639</v>
      </c>
      <c r="D2191" t="s">
        <v>4640</v>
      </c>
      <c r="E2191" s="11" t="s">
        <v>3707</v>
      </c>
      <c r="F2191" s="11" t="s">
        <v>3707</v>
      </c>
      <c r="G2191" t="s">
        <v>270</v>
      </c>
      <c r="J2191">
        <v>6</v>
      </c>
      <c r="K2191">
        <v>3.5</v>
      </c>
      <c r="L2191" t="s">
        <v>4805</v>
      </c>
      <c r="N2191" t="s">
        <v>3707</v>
      </c>
      <c r="O2191" s="12" t="str">
        <f>IFERROR(VLOOKUP(C2191,USADOS!$C:$C,1,0),"OK")</f>
        <v>OK</v>
      </c>
    </row>
    <row r="2192" spans="1:15" hidden="1" x14ac:dyDescent="0.25">
      <c r="A2192" t="s">
        <v>2873</v>
      </c>
      <c r="B2192">
        <v>202309</v>
      </c>
      <c r="C2192" s="11" t="s">
        <v>4639</v>
      </c>
      <c r="D2192" t="s">
        <v>4640</v>
      </c>
      <c r="E2192" s="11" t="s">
        <v>3707</v>
      </c>
      <c r="F2192" s="11" t="s">
        <v>3707</v>
      </c>
      <c r="G2192" t="s">
        <v>270</v>
      </c>
      <c r="J2192">
        <v>6</v>
      </c>
      <c r="K2192">
        <v>3.5</v>
      </c>
      <c r="L2192" t="s">
        <v>4805</v>
      </c>
      <c r="N2192" t="s">
        <v>3707</v>
      </c>
      <c r="O2192" s="12" t="str">
        <f>IFERROR(VLOOKUP(C2192,USADOS!$C:$C,1,0),"OK")</f>
        <v>OK</v>
      </c>
    </row>
    <row r="2193" spans="1:15" hidden="1" x14ac:dyDescent="0.25">
      <c r="A2193" t="s">
        <v>2873</v>
      </c>
      <c r="B2193">
        <v>202310</v>
      </c>
      <c r="C2193" s="11" t="s">
        <v>4639</v>
      </c>
      <c r="D2193" t="s">
        <v>4640</v>
      </c>
      <c r="E2193" s="11" t="s">
        <v>3707</v>
      </c>
      <c r="F2193" s="11" t="s">
        <v>3707</v>
      </c>
      <c r="G2193" t="s">
        <v>270</v>
      </c>
      <c r="H2193" t="s">
        <v>4805</v>
      </c>
      <c r="J2193">
        <v>6</v>
      </c>
      <c r="K2193">
        <v>3.5</v>
      </c>
      <c r="L2193" t="s">
        <v>4805</v>
      </c>
      <c r="N2193" t="s">
        <v>3707</v>
      </c>
      <c r="O2193" s="12" t="str">
        <f>IFERROR(VLOOKUP(C2193,USADOS!$C:$C,1,0),"OK")</f>
        <v>OK</v>
      </c>
    </row>
    <row r="2194" spans="1:15" hidden="1" x14ac:dyDescent="0.25">
      <c r="A2194" t="s">
        <v>2873</v>
      </c>
      <c r="B2194">
        <v>202311</v>
      </c>
      <c r="C2194" s="11" t="s">
        <v>4639</v>
      </c>
      <c r="D2194" t="s">
        <v>4640</v>
      </c>
      <c r="E2194" s="11" t="s">
        <v>3707</v>
      </c>
      <c r="F2194" s="11" t="s">
        <v>3707</v>
      </c>
      <c r="G2194" t="s">
        <v>270</v>
      </c>
      <c r="H2194" t="s">
        <v>4805</v>
      </c>
      <c r="J2194">
        <v>6</v>
      </c>
      <c r="K2194">
        <v>3.5</v>
      </c>
      <c r="L2194" t="s">
        <v>4805</v>
      </c>
      <c r="N2194" t="s">
        <v>3707</v>
      </c>
      <c r="O2194" s="12" t="str">
        <f>IFERROR(VLOOKUP(C2194,USADOS!$C:$C,1,0),"OK")</f>
        <v>OK</v>
      </c>
    </row>
    <row r="2195" spans="1:15" hidden="1" x14ac:dyDescent="0.25">
      <c r="A2195" t="s">
        <v>2873</v>
      </c>
      <c r="B2195">
        <v>202312</v>
      </c>
      <c r="C2195" s="11" t="s">
        <v>4639</v>
      </c>
      <c r="D2195" t="s">
        <v>4640</v>
      </c>
      <c r="E2195" s="11" t="s">
        <v>3707</v>
      </c>
      <c r="F2195" s="11" t="s">
        <v>3707</v>
      </c>
      <c r="G2195" t="s">
        <v>270</v>
      </c>
      <c r="H2195" t="s">
        <v>4805</v>
      </c>
      <c r="J2195">
        <v>6</v>
      </c>
      <c r="K2195">
        <v>3.5</v>
      </c>
      <c r="L2195" t="s">
        <v>4805</v>
      </c>
      <c r="N2195" t="s">
        <v>3707</v>
      </c>
      <c r="O2195" s="12" t="str">
        <f>IFERROR(VLOOKUP(C2195,USADOS!$C:$C,1,0),"OK")</f>
        <v>OK</v>
      </c>
    </row>
    <row r="2196" spans="1:15" x14ac:dyDescent="0.25">
      <c r="A2196" t="s">
        <v>2873</v>
      </c>
      <c r="B2196">
        <v>202404</v>
      </c>
      <c r="C2196" s="11" t="s">
        <v>5171</v>
      </c>
      <c r="D2196" t="s">
        <v>5265</v>
      </c>
      <c r="E2196" s="11" t="s">
        <v>3707</v>
      </c>
      <c r="F2196" s="11" t="s">
        <v>3707</v>
      </c>
      <c r="G2196" t="s">
        <v>270</v>
      </c>
      <c r="H2196" t="s">
        <v>5232</v>
      </c>
      <c r="J2196">
        <v>6</v>
      </c>
      <c r="K2196">
        <v>3.5</v>
      </c>
      <c r="L2196" t="s">
        <v>5232</v>
      </c>
      <c r="N2196" s="11" t="s">
        <v>4688</v>
      </c>
      <c r="O2196" s="12" t="s">
        <v>5072</v>
      </c>
    </row>
    <row r="2197" spans="1:15" x14ac:dyDescent="0.25">
      <c r="A2197" t="s">
        <v>2873</v>
      </c>
      <c r="B2197">
        <v>202403</v>
      </c>
      <c r="C2197" t="s">
        <v>5417</v>
      </c>
      <c r="D2197" t="s">
        <v>5417</v>
      </c>
      <c r="E2197" s="11" t="s">
        <v>2976</v>
      </c>
      <c r="F2197" s="11" t="s">
        <v>2976</v>
      </c>
      <c r="G2197" t="s">
        <v>270</v>
      </c>
      <c r="J2197">
        <v>6</v>
      </c>
      <c r="K2197">
        <v>3.5</v>
      </c>
      <c r="M2197" s="44"/>
      <c r="N2197" t="s">
        <v>2976</v>
      </c>
      <c r="O2197" s="12" t="str">
        <f>IFERROR(VLOOKUP(C2197,USADOS!$C:$C,1,0),"OK")</f>
        <v>OK</v>
      </c>
    </row>
    <row r="2198" spans="1:15" x14ac:dyDescent="0.25">
      <c r="A2198" t="s">
        <v>2873</v>
      </c>
      <c r="B2198">
        <v>202404</v>
      </c>
      <c r="C2198" t="s">
        <v>5417</v>
      </c>
      <c r="D2198" t="s">
        <v>5417</v>
      </c>
      <c r="E2198" s="11" t="s">
        <v>2976</v>
      </c>
      <c r="F2198" s="11" t="s">
        <v>2976</v>
      </c>
      <c r="G2198" t="s">
        <v>270</v>
      </c>
      <c r="J2198">
        <v>6</v>
      </c>
      <c r="K2198">
        <v>3.5</v>
      </c>
      <c r="M2198" s="44"/>
      <c r="N2198" t="s">
        <v>2976</v>
      </c>
      <c r="O2198" s="12" t="s">
        <v>5072</v>
      </c>
    </row>
    <row r="2199" spans="1:15" hidden="1" x14ac:dyDescent="0.25">
      <c r="A2199" t="s">
        <v>118</v>
      </c>
      <c r="B2199">
        <v>201907</v>
      </c>
      <c r="C2199" t="s">
        <v>1105</v>
      </c>
      <c r="D2199" t="s">
        <v>3189</v>
      </c>
      <c r="E2199" t="s">
        <v>118</v>
      </c>
      <c r="F2199" t="s">
        <v>118</v>
      </c>
      <c r="G2199" t="s">
        <v>270</v>
      </c>
      <c r="H2199" t="s">
        <v>1112</v>
      </c>
      <c r="I2199" s="7" t="s">
        <v>1112</v>
      </c>
      <c r="L2199" t="s">
        <v>1112</v>
      </c>
      <c r="M2199" s="19"/>
      <c r="O2199" s="12" t="str">
        <f>IFERROR(VLOOKUP(C2199,USADOS!$C:$C,1,0),"OK")</f>
        <v>OK</v>
      </c>
    </row>
    <row r="2200" spans="1:15" hidden="1" x14ac:dyDescent="0.25">
      <c r="A2200" t="s">
        <v>118</v>
      </c>
      <c r="B2200">
        <v>202002</v>
      </c>
      <c r="C2200" t="s">
        <v>1105</v>
      </c>
      <c r="D2200" t="s">
        <v>3189</v>
      </c>
      <c r="E2200" t="s">
        <v>118</v>
      </c>
      <c r="F2200" t="s">
        <v>118</v>
      </c>
      <c r="G2200" t="s">
        <v>270</v>
      </c>
      <c r="H2200" t="s">
        <v>1112</v>
      </c>
      <c r="I2200" s="7" t="s">
        <v>1112</v>
      </c>
      <c r="J2200">
        <v>8</v>
      </c>
      <c r="K2200">
        <v>3.5</v>
      </c>
      <c r="L2200" t="s">
        <v>1112</v>
      </c>
      <c r="M2200" s="19"/>
      <c r="O2200" s="12" t="str">
        <f>IFERROR(VLOOKUP(C2200,USADOS!$C:$C,1,0),"OK")</f>
        <v>OK</v>
      </c>
    </row>
    <row r="2201" spans="1:15" hidden="1" x14ac:dyDescent="0.25">
      <c r="A2201" t="s">
        <v>118</v>
      </c>
      <c r="B2201">
        <v>201908</v>
      </c>
      <c r="C2201" t="s">
        <v>1105</v>
      </c>
      <c r="D2201" t="s">
        <v>3189</v>
      </c>
      <c r="E2201" t="s">
        <v>118</v>
      </c>
      <c r="F2201" t="s">
        <v>118</v>
      </c>
      <c r="G2201" t="s">
        <v>270</v>
      </c>
      <c r="H2201" t="s">
        <v>1112</v>
      </c>
      <c r="I2201" s="7" t="s">
        <v>1112</v>
      </c>
      <c r="J2201">
        <v>10</v>
      </c>
      <c r="K2201">
        <v>5.5</v>
      </c>
      <c r="L2201" t="s">
        <v>1112</v>
      </c>
      <c r="M2201" s="19"/>
      <c r="O2201" s="12" t="str">
        <f>IFERROR(VLOOKUP(C2201,USADOS!$C:$C,1,0),"OK")</f>
        <v>OK</v>
      </c>
    </row>
    <row r="2202" spans="1:15" hidden="1" x14ac:dyDescent="0.25">
      <c r="A2202" t="s">
        <v>118</v>
      </c>
      <c r="B2202">
        <v>201909</v>
      </c>
      <c r="C2202" t="s">
        <v>1105</v>
      </c>
      <c r="D2202" t="s">
        <v>3189</v>
      </c>
      <c r="E2202" t="s">
        <v>118</v>
      </c>
      <c r="F2202" t="s">
        <v>118</v>
      </c>
      <c r="G2202" t="s">
        <v>270</v>
      </c>
      <c r="H2202" t="s">
        <v>1112</v>
      </c>
      <c r="I2202" s="7" t="s">
        <v>1112</v>
      </c>
      <c r="J2202">
        <v>10</v>
      </c>
      <c r="K2202">
        <v>5.5</v>
      </c>
      <c r="L2202" t="s">
        <v>1112</v>
      </c>
      <c r="M2202" s="19"/>
      <c r="O2202" s="12" t="str">
        <f>IFERROR(VLOOKUP(C2202,USADOS!$C:$C,1,0),"OK")</f>
        <v>OK</v>
      </c>
    </row>
    <row r="2203" spans="1:15" hidden="1" x14ac:dyDescent="0.25">
      <c r="A2203" t="s">
        <v>118</v>
      </c>
      <c r="B2203">
        <v>201910</v>
      </c>
      <c r="C2203" t="s">
        <v>1105</v>
      </c>
      <c r="D2203" t="s">
        <v>3189</v>
      </c>
      <c r="E2203" t="s">
        <v>118</v>
      </c>
      <c r="F2203" t="s">
        <v>118</v>
      </c>
      <c r="G2203" t="s">
        <v>270</v>
      </c>
      <c r="H2203" t="s">
        <v>1112</v>
      </c>
      <c r="I2203" s="7" t="s">
        <v>1112</v>
      </c>
      <c r="J2203">
        <v>10</v>
      </c>
      <c r="K2203">
        <v>5.5</v>
      </c>
      <c r="L2203" t="s">
        <v>1112</v>
      </c>
      <c r="M2203" s="19"/>
      <c r="O2203" s="12" t="str">
        <f>IFERROR(VLOOKUP(C2203,USADOS!$C:$C,1,0),"OK")</f>
        <v>OK</v>
      </c>
    </row>
    <row r="2204" spans="1:15" hidden="1" x14ac:dyDescent="0.25">
      <c r="A2204" t="s">
        <v>118</v>
      </c>
      <c r="B2204">
        <v>201911</v>
      </c>
      <c r="C2204" t="s">
        <v>1105</v>
      </c>
      <c r="D2204" t="s">
        <v>3189</v>
      </c>
      <c r="E2204" t="s">
        <v>118</v>
      </c>
      <c r="F2204" t="s">
        <v>118</v>
      </c>
      <c r="G2204" t="s">
        <v>270</v>
      </c>
      <c r="H2204" t="s">
        <v>1112</v>
      </c>
      <c r="I2204" s="7" t="s">
        <v>1112</v>
      </c>
      <c r="J2204">
        <v>10</v>
      </c>
      <c r="K2204">
        <v>5.5</v>
      </c>
      <c r="L2204" t="s">
        <v>1112</v>
      </c>
      <c r="M2204" s="19"/>
      <c r="O2204" s="12" t="str">
        <f>IFERROR(VLOOKUP(C2204,USADOS!$C:$C,1,0),"OK")</f>
        <v>OK</v>
      </c>
    </row>
    <row r="2205" spans="1:15" hidden="1" x14ac:dyDescent="0.25">
      <c r="A2205" t="s">
        <v>118</v>
      </c>
      <c r="B2205">
        <v>201912</v>
      </c>
      <c r="C2205" t="s">
        <v>1105</v>
      </c>
      <c r="D2205" t="s">
        <v>3189</v>
      </c>
      <c r="E2205" t="s">
        <v>118</v>
      </c>
      <c r="F2205" t="s">
        <v>118</v>
      </c>
      <c r="G2205" t="s">
        <v>270</v>
      </c>
      <c r="H2205" t="s">
        <v>1112</v>
      </c>
      <c r="I2205" s="7" t="s">
        <v>1112</v>
      </c>
      <c r="J2205">
        <v>10</v>
      </c>
      <c r="K2205">
        <v>3.68</v>
      </c>
      <c r="L2205" t="s">
        <v>1112</v>
      </c>
      <c r="M2205" s="19"/>
      <c r="O2205" s="12" t="str">
        <f>IFERROR(VLOOKUP(C2205,USADOS!$C:$C,1,0),"OK")</f>
        <v>OK</v>
      </c>
    </row>
    <row r="2206" spans="1:15" hidden="1" x14ac:dyDescent="0.25">
      <c r="A2206" t="s">
        <v>118</v>
      </c>
      <c r="B2206">
        <v>202001</v>
      </c>
      <c r="C2206" t="s">
        <v>1105</v>
      </c>
      <c r="D2206" t="s">
        <v>3189</v>
      </c>
      <c r="E2206" t="s">
        <v>118</v>
      </c>
      <c r="F2206" t="s">
        <v>118</v>
      </c>
      <c r="G2206" t="s">
        <v>270</v>
      </c>
      <c r="H2206" t="s">
        <v>1112</v>
      </c>
      <c r="I2206" s="7" t="s">
        <v>1112</v>
      </c>
      <c r="J2206">
        <v>10</v>
      </c>
      <c r="K2206">
        <v>3.68</v>
      </c>
      <c r="L2206" t="s">
        <v>1112</v>
      </c>
      <c r="M2206" s="19"/>
      <c r="O2206" s="12" t="str">
        <f>IFERROR(VLOOKUP(C2206,USADOS!$C:$C,1,0),"OK")</f>
        <v>OK</v>
      </c>
    </row>
    <row r="2207" spans="1:15" hidden="1" x14ac:dyDescent="0.25">
      <c r="A2207" t="s">
        <v>118</v>
      </c>
      <c r="B2207">
        <v>201901</v>
      </c>
      <c r="C2207" t="s">
        <v>47</v>
      </c>
      <c r="D2207" t="s">
        <v>3189</v>
      </c>
      <c r="E2207" t="s">
        <v>118</v>
      </c>
      <c r="F2207" t="s">
        <v>118</v>
      </c>
      <c r="G2207" t="s">
        <v>270</v>
      </c>
      <c r="H2207" t="s">
        <v>1112</v>
      </c>
      <c r="I2207" s="7" t="s">
        <v>1112</v>
      </c>
      <c r="J2207">
        <v>15</v>
      </c>
      <c r="K2207">
        <v>5.5</v>
      </c>
      <c r="L2207" t="s">
        <v>1112</v>
      </c>
      <c r="M2207" s="19"/>
      <c r="O2207" s="12" t="str">
        <f>IFERROR(VLOOKUP(C2207,USADOS!$C:$C,1,0),"OK")</f>
        <v>OK</v>
      </c>
    </row>
    <row r="2208" spans="1:15" hidden="1" x14ac:dyDescent="0.25">
      <c r="A2208" t="s">
        <v>118</v>
      </c>
      <c r="B2208">
        <v>201902</v>
      </c>
      <c r="C2208" t="s">
        <v>47</v>
      </c>
      <c r="D2208" t="s">
        <v>3189</v>
      </c>
      <c r="E2208" t="s">
        <v>118</v>
      </c>
      <c r="F2208" t="s">
        <v>118</v>
      </c>
      <c r="G2208" t="s">
        <v>270</v>
      </c>
      <c r="H2208" t="s">
        <v>1112</v>
      </c>
      <c r="I2208" s="7" t="s">
        <v>1112</v>
      </c>
      <c r="J2208">
        <v>15</v>
      </c>
      <c r="K2208">
        <v>5.5</v>
      </c>
      <c r="L2208" t="s">
        <v>1112</v>
      </c>
      <c r="M2208" s="19"/>
      <c r="O2208" s="12" t="str">
        <f>IFERROR(VLOOKUP(C2208,USADOS!$C:$C,1,0),"OK")</f>
        <v>OK</v>
      </c>
    </row>
    <row r="2209" spans="1:15" hidden="1" x14ac:dyDescent="0.25">
      <c r="A2209" t="s">
        <v>118</v>
      </c>
      <c r="B2209">
        <v>201903</v>
      </c>
      <c r="C2209" t="s">
        <v>47</v>
      </c>
      <c r="D2209" t="s">
        <v>3189</v>
      </c>
      <c r="E2209" t="s">
        <v>118</v>
      </c>
      <c r="F2209" t="s">
        <v>118</v>
      </c>
      <c r="G2209" t="s">
        <v>270</v>
      </c>
      <c r="H2209" t="s">
        <v>1112</v>
      </c>
      <c r="I2209" s="7" t="s">
        <v>1112</v>
      </c>
      <c r="J2209">
        <v>10</v>
      </c>
      <c r="K2209">
        <v>5.5</v>
      </c>
      <c r="L2209" t="s">
        <v>1112</v>
      </c>
      <c r="M2209" s="19"/>
      <c r="O2209" s="12" t="str">
        <f>IFERROR(VLOOKUP(C2209,USADOS!$C:$C,1,0),"OK")</f>
        <v>OK</v>
      </c>
    </row>
    <row r="2210" spans="1:15" hidden="1" x14ac:dyDescent="0.25">
      <c r="A2210" t="s">
        <v>2873</v>
      </c>
      <c r="B2210">
        <v>202207</v>
      </c>
      <c r="C2210" t="s">
        <v>4180</v>
      </c>
      <c r="D2210" t="s">
        <v>4181</v>
      </c>
      <c r="E2210" s="11" t="s">
        <v>3042</v>
      </c>
      <c r="F2210" s="11" t="s">
        <v>3042</v>
      </c>
      <c r="G2210" t="s">
        <v>270</v>
      </c>
      <c r="J2210">
        <v>6</v>
      </c>
      <c r="K2210">
        <v>3.5</v>
      </c>
      <c r="L2210" t="s">
        <v>4196</v>
      </c>
      <c r="N2210" s="11" t="s">
        <v>3042</v>
      </c>
      <c r="O2210" s="12" t="str">
        <f>IFERROR(VLOOKUP(C2210,USADOS!$C:$C,1,0),"OK")</f>
        <v>OK</v>
      </c>
    </row>
    <row r="2211" spans="1:15" hidden="1" x14ac:dyDescent="0.25">
      <c r="A2211" t="s">
        <v>2873</v>
      </c>
      <c r="B2211">
        <v>202208</v>
      </c>
      <c r="C2211" t="s">
        <v>4180</v>
      </c>
      <c r="D2211" t="s">
        <v>4181</v>
      </c>
      <c r="E2211" s="11" t="s">
        <v>3042</v>
      </c>
      <c r="F2211" s="11" t="s">
        <v>3042</v>
      </c>
      <c r="G2211" t="s">
        <v>270</v>
      </c>
      <c r="J2211">
        <v>6</v>
      </c>
      <c r="K2211">
        <v>3.5</v>
      </c>
      <c r="L2211" t="s">
        <v>4196</v>
      </c>
      <c r="N2211" s="11" t="s">
        <v>3042</v>
      </c>
      <c r="O2211" s="12" t="str">
        <f>IFERROR(VLOOKUP(C2211,USADOS!$C:$C,1,0),"OK")</f>
        <v>OK</v>
      </c>
    </row>
    <row r="2212" spans="1:15" hidden="1" x14ac:dyDescent="0.25">
      <c r="A2212" t="s">
        <v>2873</v>
      </c>
      <c r="B2212">
        <v>202209</v>
      </c>
      <c r="C2212" t="s">
        <v>4180</v>
      </c>
      <c r="D2212" t="s">
        <v>4181</v>
      </c>
      <c r="E2212" s="11" t="s">
        <v>3042</v>
      </c>
      <c r="F2212" s="11" t="s">
        <v>3042</v>
      </c>
      <c r="G2212" t="s">
        <v>270</v>
      </c>
      <c r="J2212">
        <v>6</v>
      </c>
      <c r="K2212">
        <v>3.5</v>
      </c>
      <c r="L2212" t="s">
        <v>4196</v>
      </c>
      <c r="N2212" s="11" t="s">
        <v>3042</v>
      </c>
      <c r="O2212" s="12" t="str">
        <f>IFERROR(VLOOKUP(C2212,USADOS!$C:$C,1,0),"OK")</f>
        <v>OK</v>
      </c>
    </row>
    <row r="2213" spans="1:15" hidden="1" x14ac:dyDescent="0.25">
      <c r="A2213" t="s">
        <v>2873</v>
      </c>
      <c r="B2213">
        <v>202210</v>
      </c>
      <c r="C2213" t="s">
        <v>4180</v>
      </c>
      <c r="D2213" t="s">
        <v>4181</v>
      </c>
      <c r="E2213" s="11" t="s">
        <v>3042</v>
      </c>
      <c r="F2213" s="11" t="s">
        <v>3042</v>
      </c>
      <c r="G2213" t="s">
        <v>270</v>
      </c>
      <c r="J2213">
        <v>6</v>
      </c>
      <c r="K2213">
        <v>3.5</v>
      </c>
      <c r="L2213" t="s">
        <v>4196</v>
      </c>
      <c r="N2213" s="11" t="s">
        <v>3042</v>
      </c>
      <c r="O2213" s="12" t="str">
        <f>IFERROR(VLOOKUP(C2213,USADOS!$C:$C,1,0),"OK")</f>
        <v>OK</v>
      </c>
    </row>
    <row r="2214" spans="1:15" hidden="1" x14ac:dyDescent="0.25">
      <c r="A2214" t="s">
        <v>2873</v>
      </c>
      <c r="B2214">
        <v>202211</v>
      </c>
      <c r="C2214" t="s">
        <v>4180</v>
      </c>
      <c r="D2214" t="s">
        <v>4181</v>
      </c>
      <c r="E2214" s="11" t="s">
        <v>3042</v>
      </c>
      <c r="F2214" s="11" t="s">
        <v>3042</v>
      </c>
      <c r="G2214" t="s">
        <v>270</v>
      </c>
      <c r="J2214">
        <v>6</v>
      </c>
      <c r="K2214">
        <v>3.5</v>
      </c>
      <c r="L2214" t="s">
        <v>4196</v>
      </c>
      <c r="N2214" s="11" t="s">
        <v>3042</v>
      </c>
      <c r="O2214" s="12" t="str">
        <f>IFERROR(VLOOKUP(C2214,USADOS!$C:$C,1,0),"OK")</f>
        <v>OK</v>
      </c>
    </row>
    <row r="2215" spans="1:15" hidden="1" x14ac:dyDescent="0.25">
      <c r="A2215" t="s">
        <v>2873</v>
      </c>
      <c r="B2215">
        <v>202212</v>
      </c>
      <c r="C2215" t="s">
        <v>4180</v>
      </c>
      <c r="D2215" t="s">
        <v>4181</v>
      </c>
      <c r="E2215" s="11" t="s">
        <v>3042</v>
      </c>
      <c r="F2215" s="11" t="s">
        <v>3042</v>
      </c>
      <c r="G2215" t="s">
        <v>270</v>
      </c>
      <c r="J2215">
        <v>6</v>
      </c>
      <c r="K2215">
        <v>3.5</v>
      </c>
      <c r="L2215" t="s">
        <v>4196</v>
      </c>
      <c r="N2215" s="11" t="s">
        <v>3042</v>
      </c>
      <c r="O2215" s="12" t="str">
        <f>IFERROR(VLOOKUP(C2215,USADOS!$C:$C,1,0),"OK")</f>
        <v>OK</v>
      </c>
    </row>
    <row r="2216" spans="1:15" hidden="1" x14ac:dyDescent="0.25">
      <c r="A2216" t="s">
        <v>2873</v>
      </c>
      <c r="B2216">
        <v>202104</v>
      </c>
      <c r="C2216" t="s">
        <v>2875</v>
      </c>
      <c r="D2216" t="s">
        <v>2883</v>
      </c>
      <c r="E2216" s="11" t="s">
        <v>2890</v>
      </c>
      <c r="F2216" s="11" t="s">
        <v>2890</v>
      </c>
      <c r="G2216" t="s">
        <v>270</v>
      </c>
      <c r="J2216">
        <v>6</v>
      </c>
      <c r="K2216">
        <v>3.5</v>
      </c>
      <c r="L2216" t="s">
        <v>3111</v>
      </c>
      <c r="M2216" s="44" t="s">
        <v>2944</v>
      </c>
      <c r="N2216" t="s">
        <v>2891</v>
      </c>
      <c r="O2216" s="12" t="str">
        <f>IFERROR(VLOOKUP(C2216,USADOS!$C:$C,1,0),"OK")</f>
        <v>OK</v>
      </c>
    </row>
    <row r="2217" spans="1:15" hidden="1" x14ac:dyDescent="0.25">
      <c r="A2217" t="s">
        <v>2873</v>
      </c>
      <c r="B2217">
        <v>202105</v>
      </c>
      <c r="C2217" t="s">
        <v>2875</v>
      </c>
      <c r="D2217" t="s">
        <v>2883</v>
      </c>
      <c r="E2217" s="11" t="s">
        <v>2890</v>
      </c>
      <c r="F2217" s="11" t="s">
        <v>2890</v>
      </c>
      <c r="G2217" t="s">
        <v>270</v>
      </c>
      <c r="J2217">
        <v>6</v>
      </c>
      <c r="K2217">
        <v>3.5</v>
      </c>
      <c r="L2217" t="s">
        <v>3111</v>
      </c>
      <c r="M2217" s="44" t="s">
        <v>2944</v>
      </c>
      <c r="N2217" t="s">
        <v>2891</v>
      </c>
      <c r="O2217" s="12" t="str">
        <f>IFERROR(VLOOKUP(C2217,USADOS!$C:$C,1,0),"OK")</f>
        <v>OK</v>
      </c>
    </row>
    <row r="2218" spans="1:15" hidden="1" x14ac:dyDescent="0.25">
      <c r="A2218" t="s">
        <v>2873</v>
      </c>
      <c r="B2218">
        <v>202106</v>
      </c>
      <c r="C2218" t="s">
        <v>2875</v>
      </c>
      <c r="D2218" t="s">
        <v>2883</v>
      </c>
      <c r="E2218" s="11" t="s">
        <v>2890</v>
      </c>
      <c r="F2218" s="11" t="s">
        <v>2890</v>
      </c>
      <c r="G2218" t="s">
        <v>270</v>
      </c>
      <c r="J2218">
        <v>6</v>
      </c>
      <c r="K2218">
        <v>3.5</v>
      </c>
      <c r="L2218" t="s">
        <v>3111</v>
      </c>
      <c r="M2218" s="44" t="s">
        <v>2944</v>
      </c>
      <c r="N2218" t="s">
        <v>2891</v>
      </c>
      <c r="O2218" s="12" t="str">
        <f>IFERROR(VLOOKUP(C2218,USADOS!$C:$C,1,0),"OK")</f>
        <v>OK</v>
      </c>
    </row>
    <row r="2219" spans="1:15" hidden="1" x14ac:dyDescent="0.25">
      <c r="A2219" t="s">
        <v>2873</v>
      </c>
      <c r="B2219">
        <v>202108</v>
      </c>
      <c r="C2219" t="s">
        <v>2875</v>
      </c>
      <c r="D2219" t="s">
        <v>2883</v>
      </c>
      <c r="E2219" s="11" t="s">
        <v>2890</v>
      </c>
      <c r="F2219" s="11" t="s">
        <v>2890</v>
      </c>
      <c r="G2219" t="s">
        <v>270</v>
      </c>
      <c r="J2219">
        <v>6</v>
      </c>
      <c r="K2219">
        <v>3.5</v>
      </c>
      <c r="L2219" t="s">
        <v>3111</v>
      </c>
      <c r="M2219" s="44" t="s">
        <v>2944</v>
      </c>
      <c r="N2219" t="s">
        <v>2891</v>
      </c>
      <c r="O2219" s="12" t="str">
        <f>IFERROR(VLOOKUP(C2219,USADOS!$C:$C,1,0),"OK")</f>
        <v>OK</v>
      </c>
    </row>
    <row r="2220" spans="1:15" hidden="1" x14ac:dyDescent="0.25">
      <c r="A2220" t="s">
        <v>2873</v>
      </c>
      <c r="B2220">
        <v>202109</v>
      </c>
      <c r="C2220" t="s">
        <v>2875</v>
      </c>
      <c r="D2220" t="s">
        <v>2883</v>
      </c>
      <c r="E2220" s="11" t="s">
        <v>2890</v>
      </c>
      <c r="F2220" s="11" t="s">
        <v>2890</v>
      </c>
      <c r="G2220" t="s">
        <v>270</v>
      </c>
      <c r="J2220">
        <v>6</v>
      </c>
      <c r="K2220">
        <v>3.5</v>
      </c>
      <c r="L2220" t="s">
        <v>3111</v>
      </c>
      <c r="M2220" s="44" t="s">
        <v>2944</v>
      </c>
      <c r="N2220" t="s">
        <v>2891</v>
      </c>
      <c r="O2220" s="12" t="str">
        <f>IFERROR(VLOOKUP(C2220,USADOS!$C:$C,1,0),"OK")</f>
        <v>OK</v>
      </c>
    </row>
    <row r="2221" spans="1:15" hidden="1" x14ac:dyDescent="0.25">
      <c r="A2221" t="s">
        <v>2873</v>
      </c>
      <c r="B2221">
        <v>202107</v>
      </c>
      <c r="C2221" t="s">
        <v>2875</v>
      </c>
      <c r="D2221" t="s">
        <v>2883</v>
      </c>
      <c r="E2221" s="11" t="s">
        <v>2890</v>
      </c>
      <c r="F2221" s="11" t="s">
        <v>2890</v>
      </c>
      <c r="G2221" t="s">
        <v>270</v>
      </c>
      <c r="J2221">
        <v>6</v>
      </c>
      <c r="K2221">
        <v>3.5</v>
      </c>
      <c r="L2221" t="s">
        <v>3111</v>
      </c>
      <c r="M2221" s="44" t="s">
        <v>2944</v>
      </c>
      <c r="N2221" t="s">
        <v>2891</v>
      </c>
      <c r="O2221" s="12" t="str">
        <f>IFERROR(VLOOKUP(C2221,USADOS!$C:$C,1,0),"OK")</f>
        <v>OK</v>
      </c>
    </row>
    <row r="2222" spans="1:15" hidden="1" x14ac:dyDescent="0.25">
      <c r="A2222" t="s">
        <v>2873</v>
      </c>
      <c r="B2222">
        <v>202110</v>
      </c>
      <c r="C2222" t="s">
        <v>2875</v>
      </c>
      <c r="D2222" t="s">
        <v>2883</v>
      </c>
      <c r="E2222" s="11" t="s">
        <v>2890</v>
      </c>
      <c r="F2222" s="11" t="s">
        <v>2890</v>
      </c>
      <c r="G2222" t="s">
        <v>270</v>
      </c>
      <c r="J2222">
        <v>6</v>
      </c>
      <c r="K2222">
        <v>3.5</v>
      </c>
      <c r="L2222" t="s">
        <v>3111</v>
      </c>
      <c r="M2222" s="44" t="s">
        <v>2944</v>
      </c>
      <c r="N2222" t="s">
        <v>2891</v>
      </c>
      <c r="O2222" s="12" t="str">
        <f>IFERROR(VLOOKUP(C2222,USADOS!$C:$C,1,0),"OK")</f>
        <v>OK</v>
      </c>
    </row>
    <row r="2223" spans="1:15" hidden="1" x14ac:dyDescent="0.25">
      <c r="A2223" t="s">
        <v>2873</v>
      </c>
      <c r="B2223">
        <v>202111</v>
      </c>
      <c r="C2223" t="s">
        <v>2875</v>
      </c>
      <c r="D2223" t="s">
        <v>2883</v>
      </c>
      <c r="E2223" s="11" t="s">
        <v>2890</v>
      </c>
      <c r="F2223" s="11" t="s">
        <v>2890</v>
      </c>
      <c r="G2223" t="s">
        <v>270</v>
      </c>
      <c r="J2223">
        <v>6</v>
      </c>
      <c r="K2223">
        <v>3.5</v>
      </c>
      <c r="L2223" t="s">
        <v>3111</v>
      </c>
      <c r="M2223" s="44" t="s">
        <v>2944</v>
      </c>
      <c r="N2223" t="s">
        <v>2891</v>
      </c>
      <c r="O2223" s="12" t="str">
        <f>IFERROR(VLOOKUP(C2223,USADOS!$C:$C,1,0),"OK")</f>
        <v>OK</v>
      </c>
    </row>
    <row r="2224" spans="1:15" hidden="1" x14ac:dyDescent="0.25">
      <c r="A2224" t="s">
        <v>1058</v>
      </c>
      <c r="B2224">
        <v>202310</v>
      </c>
      <c r="C2224" s="11" t="s">
        <v>5310</v>
      </c>
      <c r="D2224" s="11" t="s">
        <v>5310</v>
      </c>
      <c r="E2224" t="s">
        <v>3333</v>
      </c>
      <c r="F2224" t="s">
        <v>3333</v>
      </c>
      <c r="G2224" t="s">
        <v>270</v>
      </c>
      <c r="J2224">
        <v>5</v>
      </c>
      <c r="K2224">
        <v>3</v>
      </c>
      <c r="L2224" t="s">
        <v>5332</v>
      </c>
      <c r="M2224" s="9"/>
      <c r="N2224" t="s">
        <v>3333</v>
      </c>
      <c r="O2224" s="12" t="str">
        <f>IFERROR(VLOOKUP(C2224,USADOS!$C:$C,1,0),"OK")</f>
        <v>OK</v>
      </c>
    </row>
    <row r="2225" spans="1:15" hidden="1" x14ac:dyDescent="0.25">
      <c r="A2225" t="s">
        <v>1058</v>
      </c>
      <c r="B2225">
        <v>202311</v>
      </c>
      <c r="C2225" s="11" t="s">
        <v>5310</v>
      </c>
      <c r="D2225" s="11" t="s">
        <v>5310</v>
      </c>
      <c r="E2225" t="s">
        <v>3333</v>
      </c>
      <c r="F2225" t="s">
        <v>3333</v>
      </c>
      <c r="G2225" t="s">
        <v>270</v>
      </c>
      <c r="J2225">
        <v>5</v>
      </c>
      <c r="K2225">
        <v>3</v>
      </c>
      <c r="L2225" t="s">
        <v>5332</v>
      </c>
      <c r="M2225" s="9"/>
      <c r="N2225" t="s">
        <v>3333</v>
      </c>
      <c r="O2225" s="12" t="str">
        <f>IFERROR(VLOOKUP(C2225,USADOS!$C:$C,1,0),"OK")</f>
        <v>OK</v>
      </c>
    </row>
    <row r="2226" spans="1:15" hidden="1" x14ac:dyDescent="0.25">
      <c r="A2226" t="s">
        <v>1552</v>
      </c>
      <c r="B2226">
        <v>201901</v>
      </c>
      <c r="C2226" t="s">
        <v>88</v>
      </c>
      <c r="D2226" t="s">
        <v>676</v>
      </c>
      <c r="E2226" t="s">
        <v>103</v>
      </c>
      <c r="F2226" t="s">
        <v>103</v>
      </c>
      <c r="G2226" t="s">
        <v>270</v>
      </c>
      <c r="H2226" t="s">
        <v>475</v>
      </c>
      <c r="J2226">
        <v>7</v>
      </c>
      <c r="K2226">
        <v>3.5</v>
      </c>
      <c r="M2226" s="19"/>
      <c r="O2226" s="12" t="str">
        <f>IFERROR(VLOOKUP(C2226,USADOS!$C:$C,1,0),"OK")</f>
        <v>OK</v>
      </c>
    </row>
    <row r="2227" spans="1:15" hidden="1" x14ac:dyDescent="0.25">
      <c r="A2227" t="s">
        <v>1552</v>
      </c>
      <c r="B2227">
        <v>201902</v>
      </c>
      <c r="C2227" t="s">
        <v>88</v>
      </c>
      <c r="D2227" t="s">
        <v>676</v>
      </c>
      <c r="E2227" t="s">
        <v>103</v>
      </c>
      <c r="F2227" t="s">
        <v>103</v>
      </c>
      <c r="G2227" t="s">
        <v>270</v>
      </c>
      <c r="H2227" t="s">
        <v>475</v>
      </c>
      <c r="J2227">
        <v>7</v>
      </c>
      <c r="K2227">
        <v>3.5</v>
      </c>
      <c r="M2227" s="19"/>
      <c r="O2227" s="12" t="str">
        <f>IFERROR(VLOOKUP(C2227,USADOS!$C:$C,1,0),"OK")</f>
        <v>OK</v>
      </c>
    </row>
    <row r="2228" spans="1:15" hidden="1" x14ac:dyDescent="0.25">
      <c r="A2228" t="s">
        <v>1552</v>
      </c>
      <c r="B2228">
        <v>201903</v>
      </c>
      <c r="C2228" t="s">
        <v>88</v>
      </c>
      <c r="D2228" t="s">
        <v>676</v>
      </c>
      <c r="E2228" t="s">
        <v>103</v>
      </c>
      <c r="F2228" t="s">
        <v>103</v>
      </c>
      <c r="G2228" t="s">
        <v>270</v>
      </c>
      <c r="H2228" t="s">
        <v>475</v>
      </c>
      <c r="J2228">
        <v>7</v>
      </c>
      <c r="K2228">
        <v>3.5</v>
      </c>
      <c r="M2228" s="19"/>
      <c r="O2228" s="12" t="str">
        <f>IFERROR(VLOOKUP(C2228,USADOS!$C:$C,1,0),"OK")</f>
        <v>OK</v>
      </c>
    </row>
    <row r="2229" spans="1:15" hidden="1" x14ac:dyDescent="0.25">
      <c r="A2229" t="s">
        <v>1552</v>
      </c>
      <c r="B2229">
        <v>201901</v>
      </c>
      <c r="C2229" t="s">
        <v>89</v>
      </c>
      <c r="D2229" t="s">
        <v>676</v>
      </c>
      <c r="E2229" t="s">
        <v>103</v>
      </c>
      <c r="F2229" t="s">
        <v>103</v>
      </c>
      <c r="G2229" t="s">
        <v>270</v>
      </c>
      <c r="H2229" t="s">
        <v>475</v>
      </c>
      <c r="K2229">
        <v>3.5</v>
      </c>
      <c r="M2229" s="19"/>
      <c r="O2229" s="12" t="str">
        <f>IFERROR(VLOOKUP(C2229,USADOS!$C:$C,1,0),"OK")</f>
        <v>OK</v>
      </c>
    </row>
    <row r="2230" spans="1:15" hidden="1" x14ac:dyDescent="0.25">
      <c r="A2230" t="s">
        <v>1552</v>
      </c>
      <c r="B2230">
        <v>201902</v>
      </c>
      <c r="C2230" t="s">
        <v>89</v>
      </c>
      <c r="D2230" t="s">
        <v>676</v>
      </c>
      <c r="E2230" t="s">
        <v>103</v>
      </c>
      <c r="F2230" t="s">
        <v>103</v>
      </c>
      <c r="G2230" t="s">
        <v>270</v>
      </c>
      <c r="H2230" t="s">
        <v>475</v>
      </c>
      <c r="K2230">
        <v>3.5</v>
      </c>
      <c r="M2230" s="19"/>
      <c r="O2230" s="12" t="str">
        <f>IFERROR(VLOOKUP(C2230,USADOS!$C:$C,1,0),"OK")</f>
        <v>OK</v>
      </c>
    </row>
    <row r="2231" spans="1:15" hidden="1" x14ac:dyDescent="0.25">
      <c r="A2231" t="s">
        <v>1552</v>
      </c>
      <c r="B2231">
        <v>201903</v>
      </c>
      <c r="C2231" t="s">
        <v>89</v>
      </c>
      <c r="D2231" t="s">
        <v>676</v>
      </c>
      <c r="E2231" t="s">
        <v>103</v>
      </c>
      <c r="F2231" t="s">
        <v>103</v>
      </c>
      <c r="G2231" t="s">
        <v>270</v>
      </c>
      <c r="H2231" t="s">
        <v>475</v>
      </c>
      <c r="K2231">
        <v>3.5</v>
      </c>
      <c r="M2231" s="19"/>
      <c r="O2231" s="12" t="str">
        <f>IFERROR(VLOOKUP(C2231,USADOS!$C:$C,1,0),"OK")</f>
        <v>OK</v>
      </c>
    </row>
    <row r="2232" spans="1:15" hidden="1" x14ac:dyDescent="0.25">
      <c r="A2232" t="s">
        <v>1058</v>
      </c>
      <c r="B2232">
        <v>201901</v>
      </c>
      <c r="C2232" t="s">
        <v>68</v>
      </c>
      <c r="D2232" t="s">
        <v>595</v>
      </c>
      <c r="E2232" t="s">
        <v>67</v>
      </c>
      <c r="F2232" t="s">
        <v>67</v>
      </c>
      <c r="G2232" t="s">
        <v>270</v>
      </c>
      <c r="H2232" t="s">
        <v>376</v>
      </c>
      <c r="I2232" s="7" t="s">
        <v>376</v>
      </c>
      <c r="J2232">
        <v>0</v>
      </c>
      <c r="K2232">
        <v>4</v>
      </c>
      <c r="L2232" t="s">
        <v>578</v>
      </c>
      <c r="M2232"/>
      <c r="O2232" s="12" t="str">
        <f>IFERROR(VLOOKUP(C2232,USADOS!$C:$C,1,0),"OK")</f>
        <v>OK</v>
      </c>
    </row>
    <row r="2233" spans="1:15" hidden="1" x14ac:dyDescent="0.25">
      <c r="A2233" t="s">
        <v>1058</v>
      </c>
      <c r="B2233">
        <v>201902</v>
      </c>
      <c r="C2233" t="s">
        <v>68</v>
      </c>
      <c r="D2233" t="s">
        <v>595</v>
      </c>
      <c r="E2233" t="s">
        <v>67</v>
      </c>
      <c r="F2233" t="s">
        <v>67</v>
      </c>
      <c r="G2233" t="s">
        <v>270</v>
      </c>
      <c r="H2233" t="s">
        <v>376</v>
      </c>
      <c r="I2233" s="7" t="s">
        <v>376</v>
      </c>
      <c r="J2233">
        <v>0</v>
      </c>
      <c r="K2233">
        <v>4</v>
      </c>
      <c r="L2233" t="s">
        <v>578</v>
      </c>
      <c r="M2233"/>
      <c r="O2233" s="12" t="str">
        <f>IFERROR(VLOOKUP(C2233,USADOS!$C:$C,1,0),"OK")</f>
        <v>OK</v>
      </c>
    </row>
    <row r="2234" spans="1:15" hidden="1" x14ac:dyDescent="0.25">
      <c r="A2234" t="s">
        <v>1058</v>
      </c>
      <c r="B2234">
        <v>201903</v>
      </c>
      <c r="C2234" t="s">
        <v>68</v>
      </c>
      <c r="D2234" t="s">
        <v>595</v>
      </c>
      <c r="E2234" t="s">
        <v>67</v>
      </c>
      <c r="F2234" t="s">
        <v>67</v>
      </c>
      <c r="G2234" t="s">
        <v>270</v>
      </c>
      <c r="H2234" t="s">
        <v>376</v>
      </c>
      <c r="I2234" s="7" t="s">
        <v>376</v>
      </c>
      <c r="J2234">
        <v>6</v>
      </c>
      <c r="K2234">
        <v>4</v>
      </c>
      <c r="L2234" t="s">
        <v>578</v>
      </c>
      <c r="M2234"/>
      <c r="O2234" s="12" t="str">
        <f>IFERROR(VLOOKUP(C2234,USADOS!$C:$C,1,0),"OK")</f>
        <v>OK</v>
      </c>
    </row>
    <row r="2235" spans="1:15" hidden="1" x14ac:dyDescent="0.25">
      <c r="A2235" t="s">
        <v>1058</v>
      </c>
      <c r="B2235">
        <v>201904</v>
      </c>
      <c r="C2235" t="s">
        <v>68</v>
      </c>
      <c r="D2235" t="s">
        <v>595</v>
      </c>
      <c r="E2235" t="s">
        <v>67</v>
      </c>
      <c r="F2235" t="s">
        <v>67</v>
      </c>
      <c r="G2235" t="s">
        <v>270</v>
      </c>
      <c r="H2235" t="s">
        <v>376</v>
      </c>
      <c r="I2235" s="7" t="s">
        <v>376</v>
      </c>
      <c r="J2235">
        <v>5</v>
      </c>
      <c r="K2235">
        <v>4</v>
      </c>
      <c r="L2235" t="s">
        <v>578</v>
      </c>
      <c r="M2235"/>
      <c r="O2235" s="12" t="str">
        <f>IFERROR(VLOOKUP(C2235,USADOS!$C:$C,1,0),"OK")</f>
        <v>OK</v>
      </c>
    </row>
    <row r="2236" spans="1:15" hidden="1" x14ac:dyDescent="0.25">
      <c r="A2236" t="s">
        <v>1058</v>
      </c>
      <c r="B2236">
        <v>201905</v>
      </c>
      <c r="C2236" t="s">
        <v>68</v>
      </c>
      <c r="D2236" t="s">
        <v>595</v>
      </c>
      <c r="E2236" t="s">
        <v>67</v>
      </c>
      <c r="F2236" t="s">
        <v>67</v>
      </c>
      <c r="G2236" t="s">
        <v>270</v>
      </c>
      <c r="H2236" t="s">
        <v>376</v>
      </c>
      <c r="I2236" s="7" t="s">
        <v>376</v>
      </c>
      <c r="J2236">
        <v>5</v>
      </c>
      <c r="K2236">
        <v>3</v>
      </c>
      <c r="L2236" t="s">
        <v>578</v>
      </c>
      <c r="M2236"/>
      <c r="O2236" s="12" t="str">
        <f>IFERROR(VLOOKUP(C2236,USADOS!$C:$C,1,0),"OK")</f>
        <v>OK</v>
      </c>
    </row>
    <row r="2237" spans="1:15" hidden="1" x14ac:dyDescent="0.25">
      <c r="A2237" t="s">
        <v>1058</v>
      </c>
      <c r="B2237">
        <v>201906</v>
      </c>
      <c r="C2237" t="s">
        <v>68</v>
      </c>
      <c r="D2237" t="s">
        <v>595</v>
      </c>
      <c r="E2237" t="s">
        <v>67</v>
      </c>
      <c r="F2237" t="s">
        <v>67</v>
      </c>
      <c r="G2237" t="s">
        <v>270</v>
      </c>
      <c r="H2237" t="s">
        <v>376</v>
      </c>
      <c r="I2237" s="7" t="s">
        <v>376</v>
      </c>
      <c r="J2237">
        <v>5</v>
      </c>
      <c r="K2237">
        <v>3</v>
      </c>
      <c r="L2237" t="s">
        <v>578</v>
      </c>
      <c r="M2237"/>
      <c r="O2237" s="12" t="str">
        <f>IFERROR(VLOOKUP(C2237,USADOS!$C:$C,1,0),"OK")</f>
        <v>OK</v>
      </c>
    </row>
    <row r="2238" spans="1:15" hidden="1" x14ac:dyDescent="0.25">
      <c r="A2238" t="s">
        <v>1058</v>
      </c>
      <c r="B2238">
        <v>201907</v>
      </c>
      <c r="C2238" t="s">
        <v>68</v>
      </c>
      <c r="D2238" t="s">
        <v>595</v>
      </c>
      <c r="E2238" t="s">
        <v>67</v>
      </c>
      <c r="F2238" t="s">
        <v>67</v>
      </c>
      <c r="G2238" t="s">
        <v>270</v>
      </c>
      <c r="H2238" t="s">
        <v>376</v>
      </c>
      <c r="I2238" s="7" t="s">
        <v>376</v>
      </c>
      <c r="J2238">
        <v>10</v>
      </c>
      <c r="K2238">
        <v>3</v>
      </c>
      <c r="L2238" t="s">
        <v>578</v>
      </c>
      <c r="M2238"/>
      <c r="O2238" s="12" t="str">
        <f>IFERROR(VLOOKUP(C2238,USADOS!$C:$C,1,0),"OK")</f>
        <v>OK</v>
      </c>
    </row>
    <row r="2239" spans="1:15" hidden="1" x14ac:dyDescent="0.25">
      <c r="A2239" t="s">
        <v>1058</v>
      </c>
      <c r="B2239">
        <v>201908</v>
      </c>
      <c r="C2239" t="s">
        <v>68</v>
      </c>
      <c r="D2239" t="s">
        <v>595</v>
      </c>
      <c r="E2239" t="s">
        <v>67</v>
      </c>
      <c r="F2239" t="s">
        <v>67</v>
      </c>
      <c r="G2239" t="s">
        <v>270</v>
      </c>
      <c r="H2239" t="s">
        <v>376</v>
      </c>
      <c r="I2239" s="7" t="s">
        <v>376</v>
      </c>
      <c r="J2239">
        <v>17</v>
      </c>
      <c r="K2239">
        <v>3</v>
      </c>
      <c r="L2239" t="s">
        <v>578</v>
      </c>
      <c r="M2239"/>
      <c r="O2239" s="12" t="str">
        <f>IFERROR(VLOOKUP(C2239,USADOS!$C:$C,1,0),"OK")</f>
        <v>OK</v>
      </c>
    </row>
    <row r="2240" spans="1:15" hidden="1" x14ac:dyDescent="0.25">
      <c r="A2240" t="s">
        <v>1058</v>
      </c>
      <c r="B2240">
        <v>201909</v>
      </c>
      <c r="C2240" t="s">
        <v>68</v>
      </c>
      <c r="D2240" t="s">
        <v>595</v>
      </c>
      <c r="E2240" t="s">
        <v>67</v>
      </c>
      <c r="F2240" t="s">
        <v>67</v>
      </c>
      <c r="G2240" t="s">
        <v>270</v>
      </c>
      <c r="H2240" t="s">
        <v>376</v>
      </c>
      <c r="I2240" s="7" t="s">
        <v>376</v>
      </c>
      <c r="J2240">
        <v>17</v>
      </c>
      <c r="K2240">
        <v>3</v>
      </c>
      <c r="L2240" t="s">
        <v>578</v>
      </c>
      <c r="M2240"/>
      <c r="O2240" s="12" t="str">
        <f>IFERROR(VLOOKUP(C2240,USADOS!$C:$C,1,0),"OK")</f>
        <v>OK</v>
      </c>
    </row>
    <row r="2241" spans="1:15" hidden="1" x14ac:dyDescent="0.25">
      <c r="A2241" t="s">
        <v>1058</v>
      </c>
      <c r="B2241">
        <v>201910</v>
      </c>
      <c r="C2241" t="s">
        <v>68</v>
      </c>
      <c r="D2241" t="s">
        <v>595</v>
      </c>
      <c r="E2241" t="s">
        <v>67</v>
      </c>
      <c r="F2241" t="s">
        <v>67</v>
      </c>
      <c r="G2241" t="s">
        <v>270</v>
      </c>
      <c r="H2241" t="s">
        <v>376</v>
      </c>
      <c r="I2241" s="7" t="s">
        <v>376</v>
      </c>
      <c r="J2241">
        <v>12</v>
      </c>
      <c r="K2241">
        <v>2.5</v>
      </c>
      <c r="L2241" t="s">
        <v>578</v>
      </c>
      <c r="M2241"/>
      <c r="O2241" s="12" t="str">
        <f>IFERROR(VLOOKUP(C2241,USADOS!$C:$C,1,0),"OK")</f>
        <v>OK</v>
      </c>
    </row>
    <row r="2242" spans="1:15" hidden="1" x14ac:dyDescent="0.25">
      <c r="A2242" t="s">
        <v>1058</v>
      </c>
      <c r="B2242">
        <v>201911</v>
      </c>
      <c r="C2242" t="s">
        <v>68</v>
      </c>
      <c r="D2242" t="s">
        <v>595</v>
      </c>
      <c r="E2242" t="s">
        <v>67</v>
      </c>
      <c r="F2242" t="s">
        <v>67</v>
      </c>
      <c r="G2242" t="s">
        <v>270</v>
      </c>
      <c r="H2242" t="s">
        <v>376</v>
      </c>
      <c r="I2242" s="7" t="s">
        <v>376</v>
      </c>
      <c r="J2242">
        <v>12</v>
      </c>
      <c r="K2242">
        <v>2.5</v>
      </c>
      <c r="L2242" t="s">
        <v>578</v>
      </c>
      <c r="M2242"/>
      <c r="O2242" s="12" t="str">
        <f>IFERROR(VLOOKUP(C2242,USADOS!$C:$C,1,0),"OK")</f>
        <v>OK</v>
      </c>
    </row>
    <row r="2243" spans="1:15" hidden="1" x14ac:dyDescent="0.25">
      <c r="A2243" t="s">
        <v>1058</v>
      </c>
      <c r="B2243">
        <v>201912</v>
      </c>
      <c r="C2243" t="s">
        <v>68</v>
      </c>
      <c r="D2243" t="s">
        <v>595</v>
      </c>
      <c r="E2243" t="s">
        <v>67</v>
      </c>
      <c r="F2243" t="s">
        <v>67</v>
      </c>
      <c r="G2243" t="s">
        <v>270</v>
      </c>
      <c r="H2243" t="s">
        <v>376</v>
      </c>
      <c r="I2243" s="7" t="s">
        <v>376</v>
      </c>
      <c r="J2243">
        <v>7</v>
      </c>
      <c r="K2243">
        <v>2.5</v>
      </c>
      <c r="L2243" t="s">
        <v>578</v>
      </c>
      <c r="M2243"/>
      <c r="O2243" s="12" t="str">
        <f>IFERROR(VLOOKUP(C2243,USADOS!$C:$C,1,0),"OK")</f>
        <v>OK</v>
      </c>
    </row>
    <row r="2244" spans="1:15" hidden="1" x14ac:dyDescent="0.25">
      <c r="A2244" t="s">
        <v>1058</v>
      </c>
      <c r="B2244">
        <v>202001</v>
      </c>
      <c r="C2244" t="s">
        <v>68</v>
      </c>
      <c r="D2244" t="s">
        <v>595</v>
      </c>
      <c r="E2244" t="s">
        <v>67</v>
      </c>
      <c r="F2244" t="s">
        <v>67</v>
      </c>
      <c r="G2244" t="s">
        <v>270</v>
      </c>
      <c r="H2244" t="s">
        <v>376</v>
      </c>
      <c r="I2244" s="7" t="s">
        <v>376</v>
      </c>
      <c r="J2244">
        <v>7</v>
      </c>
      <c r="K2244">
        <v>2.5</v>
      </c>
      <c r="L2244" t="s">
        <v>578</v>
      </c>
      <c r="M2244"/>
      <c r="O2244" s="12" t="str">
        <f>IFERROR(VLOOKUP(C2244,USADOS!$C:$C,1,0),"OK")</f>
        <v>OK</v>
      </c>
    </row>
    <row r="2245" spans="1:15" hidden="1" x14ac:dyDescent="0.25">
      <c r="A2245" t="s">
        <v>1058</v>
      </c>
      <c r="B2245">
        <v>202002</v>
      </c>
      <c r="C2245" t="s">
        <v>68</v>
      </c>
      <c r="D2245" t="s">
        <v>595</v>
      </c>
      <c r="E2245" t="s">
        <v>67</v>
      </c>
      <c r="F2245" t="s">
        <v>67</v>
      </c>
      <c r="G2245" t="s">
        <v>270</v>
      </c>
      <c r="H2245" t="s">
        <v>376</v>
      </c>
      <c r="I2245" s="7" t="s">
        <v>376</v>
      </c>
      <c r="J2245">
        <v>10</v>
      </c>
      <c r="K2245">
        <v>2.5</v>
      </c>
      <c r="L2245" t="s">
        <v>578</v>
      </c>
      <c r="M2245"/>
      <c r="O2245" s="12" t="str">
        <f>IFERROR(VLOOKUP(C2245,USADOS!$C:$C,1,0),"OK")</f>
        <v>OK</v>
      </c>
    </row>
    <row r="2246" spans="1:15" hidden="1" x14ac:dyDescent="0.25">
      <c r="A2246" t="s">
        <v>1058</v>
      </c>
      <c r="B2246">
        <v>202003</v>
      </c>
      <c r="C2246" t="s">
        <v>68</v>
      </c>
      <c r="D2246" t="s">
        <v>595</v>
      </c>
      <c r="E2246" t="s">
        <v>67</v>
      </c>
      <c r="F2246" t="s">
        <v>67</v>
      </c>
      <c r="G2246" t="s">
        <v>270</v>
      </c>
      <c r="H2246" t="s">
        <v>376</v>
      </c>
      <c r="I2246" s="7" t="s">
        <v>376</v>
      </c>
      <c r="J2246">
        <v>10</v>
      </c>
      <c r="K2246">
        <v>2.5</v>
      </c>
      <c r="L2246" t="s">
        <v>578</v>
      </c>
      <c r="M2246"/>
      <c r="O2246" s="12" t="str">
        <f>IFERROR(VLOOKUP(C2246,USADOS!$C:$C,1,0),"OK")</f>
        <v>OK</v>
      </c>
    </row>
    <row r="2247" spans="1:15" hidden="1" x14ac:dyDescent="0.25">
      <c r="A2247" t="s">
        <v>1058</v>
      </c>
      <c r="B2247">
        <v>202004</v>
      </c>
      <c r="C2247" t="s">
        <v>68</v>
      </c>
      <c r="D2247" t="s">
        <v>595</v>
      </c>
      <c r="E2247" t="s">
        <v>67</v>
      </c>
      <c r="F2247" t="s">
        <v>67</v>
      </c>
      <c r="G2247" t="s">
        <v>270</v>
      </c>
      <c r="H2247" t="s">
        <v>376</v>
      </c>
      <c r="I2247" s="7" t="s">
        <v>376</v>
      </c>
      <c r="J2247">
        <v>10</v>
      </c>
      <c r="K2247">
        <v>2.5</v>
      </c>
      <c r="L2247" t="s">
        <v>578</v>
      </c>
      <c r="M2247"/>
      <c r="O2247" s="12" t="str">
        <f>IFERROR(VLOOKUP(C2247,USADOS!$C:$C,1,0),"OK")</f>
        <v>OK</v>
      </c>
    </row>
    <row r="2248" spans="1:15" hidden="1" x14ac:dyDescent="0.25">
      <c r="A2248" t="s">
        <v>1058</v>
      </c>
      <c r="B2248">
        <v>202005</v>
      </c>
      <c r="C2248" t="s">
        <v>68</v>
      </c>
      <c r="D2248" t="s">
        <v>595</v>
      </c>
      <c r="E2248" t="s">
        <v>67</v>
      </c>
      <c r="F2248" t="s">
        <v>67</v>
      </c>
      <c r="G2248" t="s">
        <v>270</v>
      </c>
      <c r="H2248" t="s">
        <v>376</v>
      </c>
      <c r="I2248" s="7" t="s">
        <v>376</v>
      </c>
      <c r="J2248">
        <v>5</v>
      </c>
      <c r="K2248">
        <v>2.5</v>
      </c>
      <c r="L2248" t="s">
        <v>578</v>
      </c>
      <c r="M2248"/>
      <c r="O2248" s="12" t="str">
        <f>IFERROR(VLOOKUP(C2248,USADOS!$C:$C,1,0),"OK")</f>
        <v>OK</v>
      </c>
    </row>
    <row r="2249" spans="1:15" hidden="1" x14ac:dyDescent="0.25">
      <c r="A2249" t="s">
        <v>1058</v>
      </c>
      <c r="B2249">
        <v>202006</v>
      </c>
      <c r="C2249" t="s">
        <v>68</v>
      </c>
      <c r="D2249" t="s">
        <v>595</v>
      </c>
      <c r="E2249" t="s">
        <v>67</v>
      </c>
      <c r="F2249" t="s">
        <v>67</v>
      </c>
      <c r="G2249" t="s">
        <v>270</v>
      </c>
      <c r="H2249" t="s">
        <v>376</v>
      </c>
      <c r="I2249" s="7" t="s">
        <v>376</v>
      </c>
      <c r="J2249">
        <v>5</v>
      </c>
      <c r="K2249">
        <v>1.5</v>
      </c>
      <c r="L2249" t="s">
        <v>578</v>
      </c>
      <c r="M2249"/>
      <c r="O2249" s="12" t="str">
        <f>IFERROR(VLOOKUP(C2249,USADOS!$C:$C,1,0),"OK")</f>
        <v>OK</v>
      </c>
    </row>
    <row r="2250" spans="1:15" hidden="1" x14ac:dyDescent="0.25">
      <c r="A2250" t="s">
        <v>1058</v>
      </c>
      <c r="B2250">
        <v>202008</v>
      </c>
      <c r="C2250" t="s">
        <v>68</v>
      </c>
      <c r="D2250" t="s">
        <v>595</v>
      </c>
      <c r="E2250" t="s">
        <v>67</v>
      </c>
      <c r="F2250" t="s">
        <v>67</v>
      </c>
      <c r="G2250" t="s">
        <v>270</v>
      </c>
      <c r="H2250" t="s">
        <v>376</v>
      </c>
      <c r="I2250" s="7" t="s">
        <v>376</v>
      </c>
      <c r="J2250">
        <v>10</v>
      </c>
      <c r="K2250">
        <v>1.5</v>
      </c>
      <c r="L2250" t="s">
        <v>578</v>
      </c>
      <c r="M2250"/>
      <c r="O2250" s="12" t="str">
        <f>IFERROR(VLOOKUP(C2250,USADOS!$C:$C,1,0),"OK")</f>
        <v>OK</v>
      </c>
    </row>
    <row r="2251" spans="1:15" hidden="1" x14ac:dyDescent="0.25">
      <c r="A2251" t="s">
        <v>1058</v>
      </c>
      <c r="B2251">
        <v>202009</v>
      </c>
      <c r="C2251" t="s">
        <v>68</v>
      </c>
      <c r="D2251" t="s">
        <v>595</v>
      </c>
      <c r="E2251" t="s">
        <v>67</v>
      </c>
      <c r="F2251" t="s">
        <v>67</v>
      </c>
      <c r="G2251" t="s">
        <v>270</v>
      </c>
      <c r="H2251" t="s">
        <v>376</v>
      </c>
      <c r="I2251" s="7" t="s">
        <v>376</v>
      </c>
      <c r="J2251">
        <v>11</v>
      </c>
      <c r="K2251">
        <v>1.5</v>
      </c>
      <c r="L2251" t="s">
        <v>578</v>
      </c>
      <c r="M2251"/>
      <c r="O2251" s="12" t="str">
        <f>IFERROR(VLOOKUP(C2251,USADOS!$C:$C,1,0),"OK")</f>
        <v>OK</v>
      </c>
    </row>
    <row r="2252" spans="1:15" hidden="1" x14ac:dyDescent="0.25">
      <c r="A2252" t="s">
        <v>1058</v>
      </c>
      <c r="B2252">
        <v>202007</v>
      </c>
      <c r="C2252" t="s">
        <v>68</v>
      </c>
      <c r="D2252" t="s">
        <v>595</v>
      </c>
      <c r="E2252" t="s">
        <v>67</v>
      </c>
      <c r="F2252" t="s">
        <v>67</v>
      </c>
      <c r="G2252" t="s">
        <v>270</v>
      </c>
      <c r="H2252" t="s">
        <v>376</v>
      </c>
      <c r="I2252" s="7" t="s">
        <v>376</v>
      </c>
      <c r="J2252">
        <v>13</v>
      </c>
      <c r="K2252">
        <v>1.5</v>
      </c>
      <c r="L2252" t="s">
        <v>578</v>
      </c>
      <c r="M2252"/>
      <c r="O2252" s="12" t="str">
        <f>IFERROR(VLOOKUP(C2252,USADOS!$C:$C,1,0),"OK")</f>
        <v>OK</v>
      </c>
    </row>
    <row r="2253" spans="1:15" hidden="1" x14ac:dyDescent="0.25">
      <c r="A2253" t="s">
        <v>1552</v>
      </c>
      <c r="B2253">
        <v>201912</v>
      </c>
      <c r="C2253" t="s">
        <v>1405</v>
      </c>
      <c r="D2253" t="s">
        <v>2758</v>
      </c>
      <c r="E2253" t="s">
        <v>160</v>
      </c>
      <c r="F2253" t="s">
        <v>160</v>
      </c>
      <c r="G2253" t="s">
        <v>270</v>
      </c>
      <c r="H2253" t="s">
        <v>1406</v>
      </c>
      <c r="I2253" t="s">
        <v>1406</v>
      </c>
      <c r="L2253" t="s">
        <v>1406</v>
      </c>
      <c r="M2253" s="19"/>
      <c r="N2253" t="s">
        <v>542</v>
      </c>
      <c r="O2253" s="12" t="str">
        <f>IFERROR(VLOOKUP(C2253,USADOS!$C:$C,1,0),"OK")</f>
        <v>OK</v>
      </c>
    </row>
    <row r="2254" spans="1:15" hidden="1" x14ac:dyDescent="0.25">
      <c r="A2254" t="s">
        <v>1552</v>
      </c>
      <c r="B2254">
        <v>202001</v>
      </c>
      <c r="C2254" t="s">
        <v>1405</v>
      </c>
      <c r="D2254" t="s">
        <v>2758</v>
      </c>
      <c r="E2254" t="s">
        <v>160</v>
      </c>
      <c r="F2254" t="s">
        <v>160</v>
      </c>
      <c r="G2254" t="s">
        <v>270</v>
      </c>
      <c r="H2254" t="s">
        <v>1406</v>
      </c>
      <c r="I2254" t="s">
        <v>1406</v>
      </c>
      <c r="L2254" t="s">
        <v>1406</v>
      </c>
      <c r="M2254" s="19"/>
      <c r="N2254" t="s">
        <v>542</v>
      </c>
      <c r="O2254" s="12" t="str">
        <f>IFERROR(VLOOKUP(C2254,USADOS!$C:$C,1,0),"OK")</f>
        <v>OK</v>
      </c>
    </row>
    <row r="2255" spans="1:15" hidden="1" x14ac:dyDescent="0.25">
      <c r="A2255" t="s">
        <v>1552</v>
      </c>
      <c r="B2255">
        <v>202002</v>
      </c>
      <c r="C2255" t="s">
        <v>1405</v>
      </c>
      <c r="D2255" t="s">
        <v>2758</v>
      </c>
      <c r="E2255" t="s">
        <v>160</v>
      </c>
      <c r="F2255" t="s">
        <v>160</v>
      </c>
      <c r="G2255" t="s">
        <v>270</v>
      </c>
      <c r="H2255" t="s">
        <v>1406</v>
      </c>
      <c r="I2255" t="s">
        <v>1406</v>
      </c>
      <c r="L2255" t="s">
        <v>1406</v>
      </c>
      <c r="M2255" s="19"/>
      <c r="N2255" t="s">
        <v>542</v>
      </c>
      <c r="O2255" s="12" t="str">
        <f>IFERROR(VLOOKUP(C2255,USADOS!$C:$C,1,0),"OK")</f>
        <v>OK</v>
      </c>
    </row>
    <row r="2256" spans="1:15" hidden="1" x14ac:dyDescent="0.25">
      <c r="A2256" t="s">
        <v>1552</v>
      </c>
      <c r="B2256">
        <v>202003</v>
      </c>
      <c r="C2256" t="s">
        <v>1405</v>
      </c>
      <c r="D2256" t="s">
        <v>2758</v>
      </c>
      <c r="E2256" t="s">
        <v>160</v>
      </c>
      <c r="F2256" t="s">
        <v>160</v>
      </c>
      <c r="G2256" t="s">
        <v>270</v>
      </c>
      <c r="H2256" t="s">
        <v>1406</v>
      </c>
      <c r="I2256" t="s">
        <v>1406</v>
      </c>
      <c r="L2256" t="s">
        <v>1406</v>
      </c>
      <c r="M2256" s="19"/>
      <c r="N2256" t="s">
        <v>542</v>
      </c>
      <c r="O2256" s="12" t="str">
        <f>IFERROR(VLOOKUP(C2256,USADOS!$C:$C,1,0),"OK")</f>
        <v>OK</v>
      </c>
    </row>
    <row r="2257" spans="1:15" hidden="1" x14ac:dyDescent="0.25">
      <c r="A2257" t="s">
        <v>1552</v>
      </c>
      <c r="B2257">
        <v>202004</v>
      </c>
      <c r="C2257" t="s">
        <v>1405</v>
      </c>
      <c r="D2257" t="s">
        <v>2758</v>
      </c>
      <c r="E2257" t="s">
        <v>160</v>
      </c>
      <c r="F2257" t="s">
        <v>160</v>
      </c>
      <c r="G2257" t="s">
        <v>270</v>
      </c>
      <c r="H2257" t="s">
        <v>1406</v>
      </c>
      <c r="I2257" t="s">
        <v>1406</v>
      </c>
      <c r="L2257" t="s">
        <v>1406</v>
      </c>
      <c r="M2257" s="19"/>
      <c r="N2257" t="s">
        <v>542</v>
      </c>
      <c r="O2257" s="12" t="str">
        <f>IFERROR(VLOOKUP(C2257,USADOS!$C:$C,1,0),"OK")</f>
        <v>OK</v>
      </c>
    </row>
    <row r="2258" spans="1:15" hidden="1" x14ac:dyDescent="0.25">
      <c r="A2258" t="s">
        <v>1552</v>
      </c>
      <c r="B2258">
        <v>201912</v>
      </c>
      <c r="C2258" t="s">
        <v>1411</v>
      </c>
      <c r="D2258" t="s">
        <v>2758</v>
      </c>
      <c r="E2258" t="s">
        <v>160</v>
      </c>
      <c r="F2258" t="s">
        <v>160</v>
      </c>
      <c r="G2258" t="s">
        <v>270</v>
      </c>
      <c r="H2258" t="s">
        <v>1406</v>
      </c>
      <c r="I2258" t="s">
        <v>1406</v>
      </c>
      <c r="J2258">
        <v>5</v>
      </c>
      <c r="K2258">
        <v>3.5</v>
      </c>
      <c r="L2258" t="s">
        <v>1406</v>
      </c>
      <c r="M2258" s="19"/>
      <c r="N2258" t="s">
        <v>542</v>
      </c>
      <c r="O2258" s="12" t="str">
        <f>IFERROR(VLOOKUP(C2258,USADOS!$C:$C,1,0),"OK")</f>
        <v>OK</v>
      </c>
    </row>
    <row r="2259" spans="1:15" hidden="1" x14ac:dyDescent="0.25">
      <c r="A2259" t="s">
        <v>1552</v>
      </c>
      <c r="B2259">
        <v>202001</v>
      </c>
      <c r="C2259" t="s">
        <v>1411</v>
      </c>
      <c r="D2259" t="s">
        <v>2758</v>
      </c>
      <c r="E2259" t="s">
        <v>160</v>
      </c>
      <c r="F2259" t="s">
        <v>160</v>
      </c>
      <c r="G2259" t="s">
        <v>270</v>
      </c>
      <c r="H2259" t="s">
        <v>1406</v>
      </c>
      <c r="I2259" t="s">
        <v>1406</v>
      </c>
      <c r="J2259">
        <v>5</v>
      </c>
      <c r="K2259">
        <v>3.5</v>
      </c>
      <c r="L2259" t="s">
        <v>1406</v>
      </c>
      <c r="M2259" s="19"/>
      <c r="N2259" t="s">
        <v>542</v>
      </c>
      <c r="O2259" s="12" t="str">
        <f>IFERROR(VLOOKUP(C2259,USADOS!$C:$C,1,0),"OK")</f>
        <v>OK</v>
      </c>
    </row>
    <row r="2260" spans="1:15" hidden="1" x14ac:dyDescent="0.25">
      <c r="A2260" t="s">
        <v>1552</v>
      </c>
      <c r="B2260">
        <v>202002</v>
      </c>
      <c r="C2260" t="s">
        <v>1411</v>
      </c>
      <c r="D2260" t="s">
        <v>2758</v>
      </c>
      <c r="E2260" t="s">
        <v>160</v>
      </c>
      <c r="F2260" t="s">
        <v>160</v>
      </c>
      <c r="G2260" t="s">
        <v>270</v>
      </c>
      <c r="H2260" t="s">
        <v>1406</v>
      </c>
      <c r="I2260" t="s">
        <v>1406</v>
      </c>
      <c r="J2260">
        <v>5</v>
      </c>
      <c r="K2260">
        <v>3.5</v>
      </c>
      <c r="L2260" t="s">
        <v>1406</v>
      </c>
      <c r="M2260" s="19"/>
      <c r="N2260" t="s">
        <v>542</v>
      </c>
      <c r="O2260" s="12" t="str">
        <f>IFERROR(VLOOKUP(C2260,USADOS!$C:$C,1,0),"OK")</f>
        <v>OK</v>
      </c>
    </row>
    <row r="2261" spans="1:15" hidden="1" x14ac:dyDescent="0.25">
      <c r="A2261" t="s">
        <v>1552</v>
      </c>
      <c r="B2261">
        <v>202003</v>
      </c>
      <c r="C2261" t="s">
        <v>1411</v>
      </c>
      <c r="D2261" t="s">
        <v>2758</v>
      </c>
      <c r="E2261" t="s">
        <v>160</v>
      </c>
      <c r="F2261" t="s">
        <v>160</v>
      </c>
      <c r="G2261" t="s">
        <v>270</v>
      </c>
      <c r="H2261" t="s">
        <v>1406</v>
      </c>
      <c r="I2261" t="s">
        <v>1406</v>
      </c>
      <c r="J2261">
        <v>5</v>
      </c>
      <c r="K2261">
        <v>3.5</v>
      </c>
      <c r="L2261" t="s">
        <v>1406</v>
      </c>
      <c r="M2261" s="19"/>
      <c r="N2261" t="s">
        <v>542</v>
      </c>
      <c r="O2261" s="12" t="str">
        <f>IFERROR(VLOOKUP(C2261,USADOS!$C:$C,1,0),"OK")</f>
        <v>OK</v>
      </c>
    </row>
    <row r="2262" spans="1:15" hidden="1" x14ac:dyDescent="0.25">
      <c r="A2262" t="s">
        <v>1552</v>
      </c>
      <c r="B2262">
        <v>202004</v>
      </c>
      <c r="C2262" t="s">
        <v>1411</v>
      </c>
      <c r="D2262" t="s">
        <v>2758</v>
      </c>
      <c r="E2262" t="s">
        <v>160</v>
      </c>
      <c r="F2262" t="s">
        <v>160</v>
      </c>
      <c r="G2262" t="s">
        <v>270</v>
      </c>
      <c r="H2262" t="s">
        <v>1406</v>
      </c>
      <c r="I2262" t="s">
        <v>1406</v>
      </c>
      <c r="J2262">
        <v>5</v>
      </c>
      <c r="K2262">
        <v>3.5</v>
      </c>
      <c r="L2262" t="s">
        <v>1406</v>
      </c>
      <c r="M2262" s="19"/>
      <c r="N2262" t="s">
        <v>542</v>
      </c>
      <c r="O2262" s="12" t="str">
        <f>IFERROR(VLOOKUP(C2262,USADOS!$C:$C,1,0),"OK")</f>
        <v>OK</v>
      </c>
    </row>
    <row r="2263" spans="1:15" hidden="1" x14ac:dyDescent="0.25">
      <c r="A2263" t="s">
        <v>1058</v>
      </c>
      <c r="B2263">
        <v>202208</v>
      </c>
      <c r="C2263" t="s">
        <v>119</v>
      </c>
      <c r="D2263" t="s">
        <v>4518</v>
      </c>
      <c r="E2263" t="s">
        <v>120</v>
      </c>
      <c r="F2263" t="s">
        <v>120</v>
      </c>
      <c r="G2263" t="s">
        <v>112</v>
      </c>
      <c r="H2263" t="s">
        <v>4517</v>
      </c>
      <c r="N2263" t="s">
        <v>120</v>
      </c>
      <c r="O2263" s="12" t="str">
        <f>IFERROR(VLOOKUP(C2263,USADOS!$C:$C,1,0),"OK")</f>
        <v>OK</v>
      </c>
    </row>
    <row r="2264" spans="1:15" hidden="1" x14ac:dyDescent="0.25">
      <c r="A2264" t="s">
        <v>1058</v>
      </c>
      <c r="B2264">
        <v>202209</v>
      </c>
      <c r="C2264" t="s">
        <v>119</v>
      </c>
      <c r="D2264" t="s">
        <v>4518</v>
      </c>
      <c r="E2264" t="s">
        <v>120</v>
      </c>
      <c r="F2264" t="s">
        <v>120</v>
      </c>
      <c r="G2264" t="s">
        <v>112</v>
      </c>
      <c r="H2264" t="s">
        <v>4517</v>
      </c>
      <c r="N2264" t="s">
        <v>120</v>
      </c>
      <c r="O2264" s="12" t="str">
        <f>IFERROR(VLOOKUP(C2264,USADOS!$C:$C,1,0),"OK")</f>
        <v>OK</v>
      </c>
    </row>
    <row r="2265" spans="1:15" hidden="1" x14ac:dyDescent="0.25">
      <c r="A2265" t="s">
        <v>1058</v>
      </c>
      <c r="B2265">
        <v>202210</v>
      </c>
      <c r="C2265" t="s">
        <v>119</v>
      </c>
      <c r="D2265" t="s">
        <v>4518</v>
      </c>
      <c r="E2265" t="s">
        <v>120</v>
      </c>
      <c r="F2265" t="s">
        <v>120</v>
      </c>
      <c r="G2265" t="s">
        <v>112</v>
      </c>
      <c r="H2265" t="s">
        <v>4517</v>
      </c>
      <c r="N2265" t="s">
        <v>120</v>
      </c>
      <c r="O2265" s="12" t="str">
        <f>IFERROR(VLOOKUP(C2265,USADOS!$C:$C,1,0),"OK")</f>
        <v>OK</v>
      </c>
    </row>
    <row r="2266" spans="1:15" hidden="1" x14ac:dyDescent="0.25">
      <c r="A2266" t="s">
        <v>1058</v>
      </c>
      <c r="B2266">
        <v>202211</v>
      </c>
      <c r="C2266" t="s">
        <v>119</v>
      </c>
      <c r="D2266" t="s">
        <v>4518</v>
      </c>
      <c r="E2266" t="s">
        <v>120</v>
      </c>
      <c r="F2266" t="s">
        <v>120</v>
      </c>
      <c r="G2266" t="s">
        <v>112</v>
      </c>
      <c r="H2266" t="s">
        <v>4517</v>
      </c>
      <c r="N2266" t="s">
        <v>120</v>
      </c>
      <c r="O2266" s="12" t="str">
        <f>IFERROR(VLOOKUP(C2266,USADOS!$C:$C,1,0),"OK")</f>
        <v>OK</v>
      </c>
    </row>
    <row r="2267" spans="1:15" hidden="1" x14ac:dyDescent="0.25">
      <c r="A2267" t="s">
        <v>1058</v>
      </c>
      <c r="B2267">
        <v>202212</v>
      </c>
      <c r="C2267" t="s">
        <v>119</v>
      </c>
      <c r="D2267" t="s">
        <v>4518</v>
      </c>
      <c r="E2267" t="s">
        <v>120</v>
      </c>
      <c r="F2267" t="s">
        <v>120</v>
      </c>
      <c r="G2267" t="s">
        <v>112</v>
      </c>
      <c r="H2267" t="s">
        <v>4517</v>
      </c>
      <c r="N2267" t="s">
        <v>120</v>
      </c>
      <c r="O2267" s="12" t="str">
        <f>IFERROR(VLOOKUP(C2267,USADOS!$C:$C,1,0),"OK")</f>
        <v>OK</v>
      </c>
    </row>
    <row r="2268" spans="1:15" hidden="1" x14ac:dyDescent="0.25">
      <c r="A2268" t="s">
        <v>1058</v>
      </c>
      <c r="B2268">
        <v>202302</v>
      </c>
      <c r="C2268" t="s">
        <v>119</v>
      </c>
      <c r="D2268" t="s">
        <v>4518</v>
      </c>
      <c r="E2268" t="s">
        <v>120</v>
      </c>
      <c r="F2268" t="s">
        <v>120</v>
      </c>
      <c r="G2268" t="s">
        <v>112</v>
      </c>
      <c r="H2268" t="s">
        <v>4517</v>
      </c>
      <c r="N2268" t="s">
        <v>120</v>
      </c>
      <c r="O2268" s="12" t="str">
        <f>IFERROR(VLOOKUP(C2268,USADOS!$C:$C,1,0),"OK")</f>
        <v>OK</v>
      </c>
    </row>
    <row r="2269" spans="1:15" hidden="1" x14ac:dyDescent="0.25">
      <c r="A2269" t="s">
        <v>1058</v>
      </c>
      <c r="B2269">
        <v>202303</v>
      </c>
      <c r="C2269" t="s">
        <v>119</v>
      </c>
      <c r="D2269" t="s">
        <v>4518</v>
      </c>
      <c r="E2269" t="s">
        <v>120</v>
      </c>
      <c r="F2269" t="s">
        <v>120</v>
      </c>
      <c r="G2269" t="s">
        <v>112</v>
      </c>
      <c r="H2269" t="s">
        <v>4517</v>
      </c>
      <c r="N2269" t="s">
        <v>120</v>
      </c>
      <c r="O2269" s="12" t="str">
        <f>IFERROR(VLOOKUP(C2269,USADOS!$C:$C,1,0),"OK")</f>
        <v>OK</v>
      </c>
    </row>
    <row r="2270" spans="1:15" hidden="1" x14ac:dyDescent="0.25">
      <c r="A2270" t="s">
        <v>1058</v>
      </c>
      <c r="B2270">
        <v>202306</v>
      </c>
      <c r="C2270" t="s">
        <v>119</v>
      </c>
      <c r="D2270" t="s">
        <v>4518</v>
      </c>
      <c r="E2270" t="s">
        <v>120</v>
      </c>
      <c r="F2270" t="s">
        <v>120</v>
      </c>
      <c r="G2270" t="s">
        <v>112</v>
      </c>
      <c r="H2270" t="s">
        <v>4517</v>
      </c>
      <c r="N2270" t="s">
        <v>120</v>
      </c>
      <c r="O2270" s="12" t="str">
        <f>IFERROR(VLOOKUP(C2270,USADOS!$C:$C,1,0),"OK")</f>
        <v>OK</v>
      </c>
    </row>
    <row r="2271" spans="1:15" hidden="1" x14ac:dyDescent="0.25">
      <c r="A2271" t="s">
        <v>1058</v>
      </c>
      <c r="B2271">
        <v>202301</v>
      </c>
      <c r="C2271" t="s">
        <v>119</v>
      </c>
      <c r="D2271" t="s">
        <v>4518</v>
      </c>
      <c r="E2271" t="s">
        <v>120</v>
      </c>
      <c r="F2271" t="s">
        <v>120</v>
      </c>
      <c r="G2271" t="s">
        <v>112</v>
      </c>
      <c r="H2271" t="s">
        <v>4517</v>
      </c>
      <c r="N2271" t="s">
        <v>120</v>
      </c>
      <c r="O2271" s="12" t="str">
        <f>IFERROR(VLOOKUP(C2271,USADOS!$C:$C,1,0),"OK")</f>
        <v>OK</v>
      </c>
    </row>
    <row r="2272" spans="1:15" hidden="1" x14ac:dyDescent="0.25">
      <c r="A2272" t="s">
        <v>1058</v>
      </c>
      <c r="B2272">
        <v>202304</v>
      </c>
      <c r="C2272" t="s">
        <v>119</v>
      </c>
      <c r="D2272" t="s">
        <v>4518</v>
      </c>
      <c r="E2272" t="s">
        <v>120</v>
      </c>
      <c r="F2272" t="s">
        <v>120</v>
      </c>
      <c r="G2272" t="s">
        <v>112</v>
      </c>
      <c r="H2272" t="s">
        <v>4517</v>
      </c>
      <c r="N2272" t="s">
        <v>120</v>
      </c>
      <c r="O2272" s="12" t="str">
        <f>IFERROR(VLOOKUP(C2272,USADOS!$C:$C,1,0),"OK")</f>
        <v>OK</v>
      </c>
    </row>
    <row r="2273" spans="1:15" hidden="1" x14ac:dyDescent="0.25">
      <c r="A2273" t="s">
        <v>1058</v>
      </c>
      <c r="B2273">
        <v>202305</v>
      </c>
      <c r="C2273" t="s">
        <v>119</v>
      </c>
      <c r="D2273" t="s">
        <v>4518</v>
      </c>
      <c r="E2273" t="s">
        <v>120</v>
      </c>
      <c r="F2273" t="s">
        <v>120</v>
      </c>
      <c r="G2273" t="s">
        <v>112</v>
      </c>
      <c r="H2273" t="s">
        <v>4517</v>
      </c>
      <c r="N2273" t="s">
        <v>120</v>
      </c>
      <c r="O2273" s="12" t="str">
        <f>IFERROR(VLOOKUP(C2273,USADOS!$C:$C,1,0),"OK")</f>
        <v>OK</v>
      </c>
    </row>
    <row r="2274" spans="1:15" hidden="1" x14ac:dyDescent="0.25">
      <c r="A2274" t="s">
        <v>1058</v>
      </c>
      <c r="B2274">
        <v>202307</v>
      </c>
      <c r="C2274" t="s">
        <v>119</v>
      </c>
      <c r="D2274" t="s">
        <v>4518</v>
      </c>
      <c r="E2274" t="s">
        <v>3334</v>
      </c>
      <c r="F2274" t="s">
        <v>3334</v>
      </c>
      <c r="G2274" t="s">
        <v>112</v>
      </c>
      <c r="H2274" t="s">
        <v>4517</v>
      </c>
      <c r="N2274" t="s">
        <v>120</v>
      </c>
      <c r="O2274" s="12" t="str">
        <f>IFERROR(VLOOKUP(C2274,USADOS!$C:$C,1,0),"OK")</f>
        <v>OK</v>
      </c>
    </row>
    <row r="2275" spans="1:15" hidden="1" x14ac:dyDescent="0.25">
      <c r="A2275" t="s">
        <v>1058</v>
      </c>
      <c r="B2275">
        <v>202308</v>
      </c>
      <c r="C2275" t="s">
        <v>119</v>
      </c>
      <c r="D2275" t="s">
        <v>4518</v>
      </c>
      <c r="E2275" t="s">
        <v>3334</v>
      </c>
      <c r="F2275" t="s">
        <v>3334</v>
      </c>
      <c r="G2275" t="s">
        <v>112</v>
      </c>
      <c r="H2275" t="s">
        <v>4517</v>
      </c>
      <c r="N2275" t="s">
        <v>3334</v>
      </c>
      <c r="O2275" s="12" t="str">
        <f>IFERROR(VLOOKUP(C2275,USADOS!$C:$C,1,0),"OK")</f>
        <v>OK</v>
      </c>
    </row>
    <row r="2276" spans="1:15" hidden="1" x14ac:dyDescent="0.25">
      <c r="A2276" t="s">
        <v>1058</v>
      </c>
      <c r="B2276">
        <v>202309</v>
      </c>
      <c r="C2276" t="s">
        <v>119</v>
      </c>
      <c r="D2276" t="s">
        <v>4518</v>
      </c>
      <c r="E2276" t="s">
        <v>3334</v>
      </c>
      <c r="F2276" t="s">
        <v>3334</v>
      </c>
      <c r="G2276" t="s">
        <v>112</v>
      </c>
      <c r="H2276" t="s">
        <v>4517</v>
      </c>
      <c r="N2276" t="s">
        <v>3334</v>
      </c>
      <c r="O2276" s="12" t="str">
        <f>IFERROR(VLOOKUP(C2276,USADOS!$C:$C,1,0),"OK")</f>
        <v>OK</v>
      </c>
    </row>
    <row r="2277" spans="1:15" hidden="1" x14ac:dyDescent="0.25">
      <c r="A2277" t="s">
        <v>1058</v>
      </c>
      <c r="B2277">
        <v>202310</v>
      </c>
      <c r="C2277" t="s">
        <v>119</v>
      </c>
      <c r="D2277" t="s">
        <v>4518</v>
      </c>
      <c r="E2277" t="s">
        <v>3334</v>
      </c>
      <c r="F2277" t="s">
        <v>3334</v>
      </c>
      <c r="G2277" t="s">
        <v>112</v>
      </c>
      <c r="H2277" t="s">
        <v>4517</v>
      </c>
      <c r="N2277" t="s">
        <v>3334</v>
      </c>
      <c r="O2277" s="12" t="str">
        <f>IFERROR(VLOOKUP(C2277,USADOS!$C:$C,1,0),"OK")</f>
        <v>OK</v>
      </c>
    </row>
    <row r="2278" spans="1:15" hidden="1" x14ac:dyDescent="0.25">
      <c r="A2278" t="s">
        <v>1058</v>
      </c>
      <c r="B2278">
        <v>202311</v>
      </c>
      <c r="C2278" t="s">
        <v>119</v>
      </c>
      <c r="D2278" t="s">
        <v>4518</v>
      </c>
      <c r="E2278" t="s">
        <v>3334</v>
      </c>
      <c r="F2278" t="s">
        <v>3334</v>
      </c>
      <c r="G2278" t="s">
        <v>112</v>
      </c>
      <c r="H2278" t="s">
        <v>4517</v>
      </c>
      <c r="N2278" t="s">
        <v>3334</v>
      </c>
      <c r="O2278" s="12" t="str">
        <f>IFERROR(VLOOKUP(C2278,USADOS!$C:$C,1,0),"OK")</f>
        <v>OK</v>
      </c>
    </row>
    <row r="2279" spans="1:15" hidden="1" x14ac:dyDescent="0.25">
      <c r="A2279" t="s">
        <v>1058</v>
      </c>
      <c r="B2279">
        <v>202312</v>
      </c>
      <c r="C2279" t="s">
        <v>119</v>
      </c>
      <c r="D2279" t="s">
        <v>4518</v>
      </c>
      <c r="E2279" t="s">
        <v>3334</v>
      </c>
      <c r="F2279" t="s">
        <v>3334</v>
      </c>
      <c r="G2279" t="s">
        <v>112</v>
      </c>
      <c r="H2279" t="s">
        <v>4517</v>
      </c>
      <c r="N2279" t="s">
        <v>3334</v>
      </c>
      <c r="O2279" s="12" t="str">
        <f>IFERROR(VLOOKUP(C2279,USADOS!$C:$C,1,0),"OK")</f>
        <v>OK</v>
      </c>
    </row>
    <row r="2280" spans="1:15" hidden="1" x14ac:dyDescent="0.25">
      <c r="A2280" t="s">
        <v>1058</v>
      </c>
      <c r="B2280">
        <v>202401</v>
      </c>
      <c r="C2280" t="s">
        <v>119</v>
      </c>
      <c r="D2280" t="s">
        <v>4518</v>
      </c>
      <c r="E2280" t="s">
        <v>3334</v>
      </c>
      <c r="F2280" t="s">
        <v>3334</v>
      </c>
      <c r="G2280" t="s">
        <v>112</v>
      </c>
      <c r="H2280" t="s">
        <v>4517</v>
      </c>
      <c r="N2280" t="s">
        <v>3334</v>
      </c>
      <c r="O2280" s="12" t="str">
        <f>IFERROR(VLOOKUP(C2280,USADOS!$C:$C,1,0),"OK")</f>
        <v>OK</v>
      </c>
    </row>
    <row r="2281" spans="1:15" hidden="1" x14ac:dyDescent="0.25">
      <c r="A2281" t="s">
        <v>1058</v>
      </c>
      <c r="B2281">
        <v>201904</v>
      </c>
      <c r="C2281" t="s">
        <v>879</v>
      </c>
      <c r="D2281" t="s">
        <v>880</v>
      </c>
      <c r="E2281" t="s">
        <v>101</v>
      </c>
      <c r="F2281" t="s">
        <v>101</v>
      </c>
      <c r="G2281" t="s">
        <v>270</v>
      </c>
      <c r="J2281">
        <v>5</v>
      </c>
      <c r="M2281" s="19"/>
      <c r="O2281" s="12" t="str">
        <f>IFERROR(VLOOKUP(C2281,USADOS!$C:$C,1,0),"OK")</f>
        <v>OK</v>
      </c>
    </row>
    <row r="2282" spans="1:15" hidden="1" x14ac:dyDescent="0.25">
      <c r="A2282" t="s">
        <v>1058</v>
      </c>
      <c r="B2282">
        <v>201905</v>
      </c>
      <c r="C2282" t="s">
        <v>879</v>
      </c>
      <c r="D2282" t="s">
        <v>880</v>
      </c>
      <c r="E2282" t="s">
        <v>101</v>
      </c>
      <c r="F2282" t="s">
        <v>101</v>
      </c>
      <c r="G2282" t="s">
        <v>270</v>
      </c>
      <c r="J2282">
        <v>5</v>
      </c>
      <c r="M2282" s="19"/>
      <c r="O2282" s="12" t="str">
        <f>IFERROR(VLOOKUP(C2282,USADOS!$C:$C,1,0),"OK")</f>
        <v>OK</v>
      </c>
    </row>
    <row r="2283" spans="1:15" hidden="1" x14ac:dyDescent="0.25">
      <c r="A2283" t="s">
        <v>1058</v>
      </c>
      <c r="B2283">
        <v>201903</v>
      </c>
      <c r="C2283" t="s">
        <v>773</v>
      </c>
      <c r="D2283" t="s">
        <v>2402</v>
      </c>
      <c r="E2283" t="s">
        <v>120</v>
      </c>
      <c r="F2283" t="s">
        <v>120</v>
      </c>
      <c r="G2283" t="s">
        <v>270</v>
      </c>
      <c r="H2283" t="s">
        <v>1201</v>
      </c>
      <c r="I2283" s="7" t="s">
        <v>1521</v>
      </c>
      <c r="J2283">
        <v>7</v>
      </c>
      <c r="K2283">
        <v>4</v>
      </c>
      <c r="L2283" s="7" t="s">
        <v>1201</v>
      </c>
      <c r="M2283" t="s">
        <v>2610</v>
      </c>
      <c r="O2283" s="12" t="str">
        <f>IFERROR(VLOOKUP(C2283,USADOS!$C:$C,1,0),"OK")</f>
        <v>OK</v>
      </c>
    </row>
    <row r="2284" spans="1:15" hidden="1" x14ac:dyDescent="0.25">
      <c r="A2284" t="s">
        <v>1058</v>
      </c>
      <c r="B2284">
        <v>201904</v>
      </c>
      <c r="C2284" t="s">
        <v>773</v>
      </c>
      <c r="D2284" t="s">
        <v>2402</v>
      </c>
      <c r="E2284" t="s">
        <v>120</v>
      </c>
      <c r="F2284" t="s">
        <v>120</v>
      </c>
      <c r="G2284" t="s">
        <v>270</v>
      </c>
      <c r="H2284" t="s">
        <v>1201</v>
      </c>
      <c r="I2284" s="7" t="s">
        <v>1521</v>
      </c>
      <c r="J2284">
        <v>7</v>
      </c>
      <c r="K2284">
        <v>4</v>
      </c>
      <c r="L2284" s="7" t="s">
        <v>1201</v>
      </c>
      <c r="M2284" t="s">
        <v>2610</v>
      </c>
      <c r="O2284" s="12" t="str">
        <f>IFERROR(VLOOKUP(C2284,USADOS!$C:$C,1,0),"OK")</f>
        <v>OK</v>
      </c>
    </row>
    <row r="2285" spans="1:15" hidden="1" x14ac:dyDescent="0.25">
      <c r="A2285" t="s">
        <v>1058</v>
      </c>
      <c r="B2285">
        <v>201905</v>
      </c>
      <c r="C2285" t="s">
        <v>773</v>
      </c>
      <c r="D2285" t="s">
        <v>2402</v>
      </c>
      <c r="E2285" t="s">
        <v>120</v>
      </c>
      <c r="F2285" t="s">
        <v>120</v>
      </c>
      <c r="G2285" t="s">
        <v>270</v>
      </c>
      <c r="H2285" t="s">
        <v>1201</v>
      </c>
      <c r="I2285" s="7" t="s">
        <v>1521</v>
      </c>
      <c r="J2285">
        <v>7</v>
      </c>
      <c r="K2285">
        <v>3</v>
      </c>
      <c r="L2285" s="7" t="s">
        <v>1201</v>
      </c>
      <c r="M2285" t="s">
        <v>2610</v>
      </c>
      <c r="O2285" s="12" t="str">
        <f>IFERROR(VLOOKUP(C2285,USADOS!$C:$C,1,0),"OK")</f>
        <v>OK</v>
      </c>
    </row>
    <row r="2286" spans="1:15" hidden="1" x14ac:dyDescent="0.25">
      <c r="A2286" t="s">
        <v>1058</v>
      </c>
      <c r="B2286">
        <v>201906</v>
      </c>
      <c r="C2286" t="s">
        <v>773</v>
      </c>
      <c r="D2286" t="s">
        <v>2402</v>
      </c>
      <c r="E2286" t="s">
        <v>120</v>
      </c>
      <c r="F2286" t="s">
        <v>120</v>
      </c>
      <c r="G2286" t="s">
        <v>270</v>
      </c>
      <c r="H2286" t="s">
        <v>1201</v>
      </c>
      <c r="I2286" s="7" t="s">
        <v>1521</v>
      </c>
      <c r="J2286">
        <v>7</v>
      </c>
      <c r="K2286">
        <v>3</v>
      </c>
      <c r="L2286" s="7" t="s">
        <v>1201</v>
      </c>
      <c r="M2286" t="s">
        <v>2610</v>
      </c>
      <c r="O2286" s="12" t="str">
        <f>IFERROR(VLOOKUP(C2286,USADOS!$C:$C,1,0),"OK")</f>
        <v>OK</v>
      </c>
    </row>
    <row r="2287" spans="1:15" hidden="1" x14ac:dyDescent="0.25">
      <c r="A2287" t="s">
        <v>1058</v>
      </c>
      <c r="B2287">
        <v>201907</v>
      </c>
      <c r="C2287" t="s">
        <v>773</v>
      </c>
      <c r="D2287" t="s">
        <v>2402</v>
      </c>
      <c r="E2287" t="s">
        <v>120</v>
      </c>
      <c r="F2287" t="s">
        <v>120</v>
      </c>
      <c r="G2287" t="s">
        <v>270</v>
      </c>
      <c r="H2287" t="s">
        <v>1201</v>
      </c>
      <c r="I2287" s="7" t="s">
        <v>1521</v>
      </c>
      <c r="J2287">
        <v>7</v>
      </c>
      <c r="K2287">
        <v>3</v>
      </c>
      <c r="L2287" s="7" t="s">
        <v>1201</v>
      </c>
      <c r="M2287" t="s">
        <v>2610</v>
      </c>
      <c r="O2287" s="12" t="str">
        <f>IFERROR(VLOOKUP(C2287,USADOS!$C:$C,1,0),"OK")</f>
        <v>OK</v>
      </c>
    </row>
    <row r="2288" spans="1:15" hidden="1" x14ac:dyDescent="0.25">
      <c r="A2288" t="s">
        <v>1058</v>
      </c>
      <c r="B2288">
        <v>201908</v>
      </c>
      <c r="C2288" t="s">
        <v>773</v>
      </c>
      <c r="D2288" t="s">
        <v>2402</v>
      </c>
      <c r="E2288" t="s">
        <v>120</v>
      </c>
      <c r="F2288" t="s">
        <v>120</v>
      </c>
      <c r="G2288" t="s">
        <v>270</v>
      </c>
      <c r="H2288" t="s">
        <v>1201</v>
      </c>
      <c r="I2288" s="7" t="s">
        <v>1521</v>
      </c>
      <c r="J2288">
        <v>7</v>
      </c>
      <c r="K2288">
        <v>3</v>
      </c>
      <c r="L2288" s="7" t="s">
        <v>1201</v>
      </c>
      <c r="M2288" t="s">
        <v>2610</v>
      </c>
      <c r="O2288" s="12" t="str">
        <f>IFERROR(VLOOKUP(C2288,USADOS!$C:$C,1,0),"OK")</f>
        <v>OK</v>
      </c>
    </row>
    <row r="2289" spans="1:15" hidden="1" x14ac:dyDescent="0.25">
      <c r="A2289" t="s">
        <v>1058</v>
      </c>
      <c r="B2289">
        <v>201909</v>
      </c>
      <c r="C2289" t="s">
        <v>773</v>
      </c>
      <c r="D2289" t="s">
        <v>2402</v>
      </c>
      <c r="E2289" t="s">
        <v>120</v>
      </c>
      <c r="F2289" t="s">
        <v>120</v>
      </c>
      <c r="G2289" t="s">
        <v>270</v>
      </c>
      <c r="H2289" t="s">
        <v>1201</v>
      </c>
      <c r="I2289" s="7" t="s">
        <v>1521</v>
      </c>
      <c r="J2289">
        <v>7</v>
      </c>
      <c r="K2289">
        <v>3</v>
      </c>
      <c r="L2289" s="7" t="s">
        <v>1201</v>
      </c>
      <c r="M2289" t="s">
        <v>2610</v>
      </c>
      <c r="O2289" s="12" t="str">
        <f>IFERROR(VLOOKUP(C2289,USADOS!$C:$C,1,0),"OK")</f>
        <v>OK</v>
      </c>
    </row>
    <row r="2290" spans="1:15" hidden="1" x14ac:dyDescent="0.25">
      <c r="A2290" t="s">
        <v>1058</v>
      </c>
      <c r="B2290">
        <v>201910</v>
      </c>
      <c r="C2290" t="s">
        <v>773</v>
      </c>
      <c r="D2290" t="s">
        <v>2402</v>
      </c>
      <c r="E2290" t="s">
        <v>120</v>
      </c>
      <c r="F2290" t="s">
        <v>120</v>
      </c>
      <c r="G2290" t="s">
        <v>270</v>
      </c>
      <c r="H2290" t="s">
        <v>1201</v>
      </c>
      <c r="I2290" s="7" t="s">
        <v>1521</v>
      </c>
      <c r="J2290">
        <v>9</v>
      </c>
      <c r="K2290">
        <v>2.5</v>
      </c>
      <c r="L2290" s="7" t="s">
        <v>1201</v>
      </c>
      <c r="M2290" t="s">
        <v>2610</v>
      </c>
      <c r="O2290" s="12" t="str">
        <f>IFERROR(VLOOKUP(C2290,USADOS!$C:$C,1,0),"OK")</f>
        <v>OK</v>
      </c>
    </row>
    <row r="2291" spans="1:15" hidden="1" x14ac:dyDescent="0.25">
      <c r="A2291" t="s">
        <v>1058</v>
      </c>
      <c r="B2291">
        <v>201911</v>
      </c>
      <c r="C2291" t="s">
        <v>773</v>
      </c>
      <c r="D2291" t="s">
        <v>2402</v>
      </c>
      <c r="E2291" t="s">
        <v>120</v>
      </c>
      <c r="F2291" t="s">
        <v>120</v>
      </c>
      <c r="G2291" t="s">
        <v>270</v>
      </c>
      <c r="H2291" t="s">
        <v>1201</v>
      </c>
      <c r="I2291" s="7" t="s">
        <v>1521</v>
      </c>
      <c r="J2291">
        <v>9</v>
      </c>
      <c r="K2291">
        <v>2.5</v>
      </c>
      <c r="L2291" s="7" t="s">
        <v>1201</v>
      </c>
      <c r="M2291" t="s">
        <v>2610</v>
      </c>
      <c r="O2291" s="12" t="str">
        <f>IFERROR(VLOOKUP(C2291,USADOS!$C:$C,1,0),"OK")</f>
        <v>OK</v>
      </c>
    </row>
    <row r="2292" spans="1:15" hidden="1" x14ac:dyDescent="0.25">
      <c r="A2292" t="s">
        <v>1058</v>
      </c>
      <c r="B2292">
        <v>201912</v>
      </c>
      <c r="C2292" t="s">
        <v>773</v>
      </c>
      <c r="D2292" t="s">
        <v>2402</v>
      </c>
      <c r="E2292" t="s">
        <v>120</v>
      </c>
      <c r="F2292" t="s">
        <v>120</v>
      </c>
      <c r="G2292" t="s">
        <v>270</v>
      </c>
      <c r="H2292" t="s">
        <v>1201</v>
      </c>
      <c r="I2292" s="7" t="s">
        <v>1521</v>
      </c>
      <c r="J2292">
        <v>9</v>
      </c>
      <c r="K2292">
        <v>2.5</v>
      </c>
      <c r="L2292" s="7" t="s">
        <v>1201</v>
      </c>
      <c r="M2292" t="s">
        <v>2610</v>
      </c>
      <c r="O2292" s="12" t="str">
        <f>IFERROR(VLOOKUP(C2292,USADOS!$C:$C,1,0),"OK")</f>
        <v>OK</v>
      </c>
    </row>
    <row r="2293" spans="1:15" hidden="1" x14ac:dyDescent="0.25">
      <c r="A2293" t="s">
        <v>1058</v>
      </c>
      <c r="B2293">
        <v>202001</v>
      </c>
      <c r="C2293" t="s">
        <v>773</v>
      </c>
      <c r="D2293" t="s">
        <v>2402</v>
      </c>
      <c r="E2293" t="s">
        <v>120</v>
      </c>
      <c r="F2293" t="s">
        <v>120</v>
      </c>
      <c r="G2293" t="s">
        <v>270</v>
      </c>
      <c r="H2293" t="s">
        <v>1201</v>
      </c>
      <c r="I2293" s="7" t="s">
        <v>1521</v>
      </c>
      <c r="J2293">
        <v>9</v>
      </c>
      <c r="K2293">
        <v>2.5</v>
      </c>
      <c r="L2293" s="7" t="s">
        <v>1201</v>
      </c>
      <c r="M2293" t="s">
        <v>2610</v>
      </c>
      <c r="O2293" s="12" t="str">
        <f>IFERROR(VLOOKUP(C2293,USADOS!$C:$C,1,0),"OK")</f>
        <v>OK</v>
      </c>
    </row>
    <row r="2294" spans="1:15" hidden="1" x14ac:dyDescent="0.25">
      <c r="A2294" t="s">
        <v>1058</v>
      </c>
      <c r="B2294">
        <v>202002</v>
      </c>
      <c r="C2294" t="s">
        <v>773</v>
      </c>
      <c r="D2294" t="s">
        <v>2402</v>
      </c>
      <c r="E2294" t="s">
        <v>120</v>
      </c>
      <c r="F2294" t="s">
        <v>120</v>
      </c>
      <c r="G2294" t="s">
        <v>270</v>
      </c>
      <c r="H2294" t="s">
        <v>1201</v>
      </c>
      <c r="I2294" s="7" t="s">
        <v>1521</v>
      </c>
      <c r="J2294">
        <v>9</v>
      </c>
      <c r="K2294">
        <v>2.5</v>
      </c>
      <c r="L2294" s="7" t="s">
        <v>1201</v>
      </c>
      <c r="M2294" t="s">
        <v>2610</v>
      </c>
      <c r="O2294" s="12" t="str">
        <f>IFERROR(VLOOKUP(C2294,USADOS!$C:$C,1,0),"OK")</f>
        <v>OK</v>
      </c>
    </row>
    <row r="2295" spans="1:15" hidden="1" x14ac:dyDescent="0.25">
      <c r="A2295" t="s">
        <v>1058</v>
      </c>
      <c r="B2295">
        <v>202003</v>
      </c>
      <c r="C2295" t="s">
        <v>773</v>
      </c>
      <c r="D2295" t="s">
        <v>2402</v>
      </c>
      <c r="E2295" t="s">
        <v>120</v>
      </c>
      <c r="F2295" t="s">
        <v>120</v>
      </c>
      <c r="G2295" t="s">
        <v>270</v>
      </c>
      <c r="H2295" t="s">
        <v>1201</v>
      </c>
      <c r="I2295" s="7" t="s">
        <v>1521</v>
      </c>
      <c r="J2295">
        <v>9</v>
      </c>
      <c r="K2295">
        <v>2.5</v>
      </c>
      <c r="L2295" s="7" t="s">
        <v>1201</v>
      </c>
      <c r="M2295" t="s">
        <v>2610</v>
      </c>
      <c r="O2295" s="12" t="str">
        <f>IFERROR(VLOOKUP(C2295,USADOS!$C:$C,1,0),"OK")</f>
        <v>OK</v>
      </c>
    </row>
    <row r="2296" spans="1:15" hidden="1" x14ac:dyDescent="0.25">
      <c r="A2296" t="s">
        <v>1058</v>
      </c>
      <c r="B2296">
        <v>202004</v>
      </c>
      <c r="C2296" t="s">
        <v>773</v>
      </c>
      <c r="D2296" t="s">
        <v>2402</v>
      </c>
      <c r="E2296" t="s">
        <v>120</v>
      </c>
      <c r="F2296" t="s">
        <v>120</v>
      </c>
      <c r="G2296" t="s">
        <v>270</v>
      </c>
      <c r="H2296" t="s">
        <v>1201</v>
      </c>
      <c r="I2296" s="7" t="s">
        <v>1521</v>
      </c>
      <c r="J2296">
        <v>9</v>
      </c>
      <c r="K2296">
        <v>2.5</v>
      </c>
      <c r="L2296" s="7" t="s">
        <v>1201</v>
      </c>
      <c r="M2296" t="s">
        <v>2610</v>
      </c>
      <c r="O2296" s="12" t="str">
        <f>IFERROR(VLOOKUP(C2296,USADOS!$C:$C,1,0),"OK")</f>
        <v>OK</v>
      </c>
    </row>
    <row r="2297" spans="1:15" hidden="1" x14ac:dyDescent="0.25">
      <c r="A2297" t="s">
        <v>1058</v>
      </c>
      <c r="B2297">
        <v>202005</v>
      </c>
      <c r="C2297" t="s">
        <v>773</v>
      </c>
      <c r="D2297" t="s">
        <v>2402</v>
      </c>
      <c r="E2297" t="s">
        <v>120</v>
      </c>
      <c r="F2297" t="s">
        <v>120</v>
      </c>
      <c r="G2297" t="s">
        <v>270</v>
      </c>
      <c r="H2297" t="s">
        <v>1201</v>
      </c>
      <c r="I2297" s="7" t="s">
        <v>1521</v>
      </c>
      <c r="J2297">
        <v>5</v>
      </c>
      <c r="K2297">
        <v>2.5</v>
      </c>
      <c r="L2297" s="7" t="s">
        <v>1201</v>
      </c>
      <c r="M2297" t="s">
        <v>2610</v>
      </c>
      <c r="O2297" s="12" t="str">
        <f>IFERROR(VLOOKUP(C2297,USADOS!$C:$C,1,0),"OK")</f>
        <v>OK</v>
      </c>
    </row>
    <row r="2298" spans="1:15" hidden="1" x14ac:dyDescent="0.25">
      <c r="A2298" t="s">
        <v>1058</v>
      </c>
      <c r="B2298">
        <v>202006</v>
      </c>
      <c r="C2298" t="s">
        <v>773</v>
      </c>
      <c r="D2298" t="s">
        <v>2402</v>
      </c>
      <c r="E2298" t="s">
        <v>120</v>
      </c>
      <c r="F2298" t="s">
        <v>120</v>
      </c>
      <c r="G2298" t="s">
        <v>270</v>
      </c>
      <c r="H2298" t="s">
        <v>1201</v>
      </c>
      <c r="I2298" s="7" t="s">
        <v>1521</v>
      </c>
      <c r="J2298">
        <v>5</v>
      </c>
      <c r="K2298">
        <v>1.5</v>
      </c>
      <c r="L2298" s="7" t="s">
        <v>1201</v>
      </c>
      <c r="M2298" t="s">
        <v>2610</v>
      </c>
      <c r="O2298" s="12" t="str">
        <f>IFERROR(VLOOKUP(C2298,USADOS!$C:$C,1,0),"OK")</f>
        <v>OK</v>
      </c>
    </row>
    <row r="2299" spans="1:15" hidden="1" x14ac:dyDescent="0.25">
      <c r="A2299" t="s">
        <v>1058</v>
      </c>
      <c r="B2299">
        <v>202008</v>
      </c>
      <c r="C2299" t="s">
        <v>773</v>
      </c>
      <c r="D2299" t="s">
        <v>2402</v>
      </c>
      <c r="E2299" t="s">
        <v>120</v>
      </c>
      <c r="F2299" t="s">
        <v>120</v>
      </c>
      <c r="G2299" t="s">
        <v>270</v>
      </c>
      <c r="H2299" t="s">
        <v>1201</v>
      </c>
      <c r="I2299" s="7" t="s">
        <v>1521</v>
      </c>
      <c r="J2299">
        <v>5</v>
      </c>
      <c r="K2299">
        <v>1.5</v>
      </c>
      <c r="L2299" s="7" t="s">
        <v>1201</v>
      </c>
      <c r="M2299" t="s">
        <v>2610</v>
      </c>
      <c r="O2299" s="12" t="str">
        <f>IFERROR(VLOOKUP(C2299,USADOS!$C:$C,1,0),"OK")</f>
        <v>OK</v>
      </c>
    </row>
    <row r="2300" spans="1:15" hidden="1" x14ac:dyDescent="0.25">
      <c r="A2300" t="s">
        <v>1058</v>
      </c>
      <c r="B2300">
        <v>202009</v>
      </c>
      <c r="C2300" t="s">
        <v>773</v>
      </c>
      <c r="D2300" t="s">
        <v>2402</v>
      </c>
      <c r="E2300" t="s">
        <v>120</v>
      </c>
      <c r="F2300" t="s">
        <v>120</v>
      </c>
      <c r="G2300" t="s">
        <v>270</v>
      </c>
      <c r="H2300" t="s">
        <v>1201</v>
      </c>
      <c r="I2300" s="7" t="s">
        <v>1521</v>
      </c>
      <c r="J2300">
        <v>5</v>
      </c>
      <c r="K2300">
        <v>1.5</v>
      </c>
      <c r="L2300" s="7" t="s">
        <v>1201</v>
      </c>
      <c r="M2300" t="s">
        <v>2610</v>
      </c>
      <c r="O2300" s="12" t="str">
        <f>IFERROR(VLOOKUP(C2300,USADOS!$C:$C,1,0),"OK")</f>
        <v>OK</v>
      </c>
    </row>
    <row r="2301" spans="1:15" hidden="1" x14ac:dyDescent="0.25">
      <c r="A2301" t="s">
        <v>1058</v>
      </c>
      <c r="B2301">
        <v>202010</v>
      </c>
      <c r="C2301" t="s">
        <v>773</v>
      </c>
      <c r="D2301" t="s">
        <v>2402</v>
      </c>
      <c r="E2301" t="s">
        <v>120</v>
      </c>
      <c r="F2301" t="s">
        <v>120</v>
      </c>
      <c r="G2301" t="s">
        <v>270</v>
      </c>
      <c r="H2301" t="s">
        <v>1201</v>
      </c>
      <c r="I2301" t="s">
        <v>2034</v>
      </c>
      <c r="J2301">
        <v>5</v>
      </c>
      <c r="K2301">
        <v>1.5</v>
      </c>
      <c r="L2301" s="7" t="s">
        <v>1201</v>
      </c>
      <c r="M2301" t="s">
        <v>2610</v>
      </c>
      <c r="O2301" s="12" t="str">
        <f>IFERROR(VLOOKUP(C2301,USADOS!$C:$C,1,0),"OK")</f>
        <v>OK</v>
      </c>
    </row>
    <row r="2302" spans="1:15" hidden="1" x14ac:dyDescent="0.25">
      <c r="A2302" t="s">
        <v>1058</v>
      </c>
      <c r="B2302">
        <v>202011</v>
      </c>
      <c r="C2302" t="s">
        <v>773</v>
      </c>
      <c r="D2302" t="s">
        <v>2402</v>
      </c>
      <c r="E2302" t="s">
        <v>120</v>
      </c>
      <c r="F2302" t="s">
        <v>120</v>
      </c>
      <c r="G2302" t="s">
        <v>270</v>
      </c>
      <c r="H2302" t="s">
        <v>1201</v>
      </c>
      <c r="I2302" t="s">
        <v>2034</v>
      </c>
      <c r="J2302">
        <v>5</v>
      </c>
      <c r="K2302">
        <v>1.5</v>
      </c>
      <c r="L2302" s="7" t="s">
        <v>1201</v>
      </c>
      <c r="M2302" t="s">
        <v>2610</v>
      </c>
      <c r="O2302" s="12" t="str">
        <f>IFERROR(VLOOKUP(C2302,USADOS!$C:$C,1,0),"OK")</f>
        <v>OK</v>
      </c>
    </row>
    <row r="2303" spans="1:15" hidden="1" x14ac:dyDescent="0.25">
      <c r="A2303" t="s">
        <v>1058</v>
      </c>
      <c r="B2303">
        <v>202012</v>
      </c>
      <c r="C2303" t="s">
        <v>773</v>
      </c>
      <c r="D2303" t="s">
        <v>2402</v>
      </c>
      <c r="E2303" t="s">
        <v>120</v>
      </c>
      <c r="F2303" t="s">
        <v>120</v>
      </c>
      <c r="G2303" t="s">
        <v>270</v>
      </c>
      <c r="H2303" t="s">
        <v>1201</v>
      </c>
      <c r="I2303" t="s">
        <v>2034</v>
      </c>
      <c r="J2303">
        <v>5</v>
      </c>
      <c r="K2303">
        <v>1.5</v>
      </c>
      <c r="L2303" s="7" t="s">
        <v>1201</v>
      </c>
      <c r="M2303" t="s">
        <v>2610</v>
      </c>
      <c r="O2303" s="12" t="str">
        <f>IFERROR(VLOOKUP(C2303,USADOS!$C:$C,1,0),"OK")</f>
        <v>OK</v>
      </c>
    </row>
    <row r="2304" spans="1:15" hidden="1" x14ac:dyDescent="0.25">
      <c r="A2304" t="s">
        <v>1058</v>
      </c>
      <c r="B2304">
        <v>202101</v>
      </c>
      <c r="C2304" t="s">
        <v>773</v>
      </c>
      <c r="D2304" t="s">
        <v>2402</v>
      </c>
      <c r="E2304" t="s">
        <v>120</v>
      </c>
      <c r="F2304" t="s">
        <v>120</v>
      </c>
      <c r="G2304" t="s">
        <v>270</v>
      </c>
      <c r="H2304" t="s">
        <v>1201</v>
      </c>
      <c r="I2304" t="s">
        <v>2034</v>
      </c>
      <c r="J2304">
        <v>5</v>
      </c>
      <c r="K2304">
        <v>3</v>
      </c>
      <c r="L2304" s="7" t="s">
        <v>1201</v>
      </c>
      <c r="M2304" s="9" t="s">
        <v>2610</v>
      </c>
      <c r="O2304" s="12" t="str">
        <f>IFERROR(VLOOKUP(C2304,USADOS!$C:$C,1,0),"OK")</f>
        <v>OK</v>
      </c>
    </row>
    <row r="2305" spans="1:15" hidden="1" x14ac:dyDescent="0.25">
      <c r="A2305" t="s">
        <v>1058</v>
      </c>
      <c r="B2305">
        <v>202007</v>
      </c>
      <c r="C2305" t="s">
        <v>773</v>
      </c>
      <c r="D2305" t="s">
        <v>2402</v>
      </c>
      <c r="E2305" t="s">
        <v>120</v>
      </c>
      <c r="F2305" t="s">
        <v>120</v>
      </c>
      <c r="G2305" t="s">
        <v>270</v>
      </c>
      <c r="H2305" t="s">
        <v>1201</v>
      </c>
      <c r="I2305" s="7" t="s">
        <v>1521</v>
      </c>
      <c r="J2305">
        <v>5</v>
      </c>
      <c r="K2305">
        <v>1.5</v>
      </c>
      <c r="L2305" s="7" t="s">
        <v>1201</v>
      </c>
      <c r="M2305" t="s">
        <v>2610</v>
      </c>
      <c r="O2305" s="12" t="str">
        <f>IFERROR(VLOOKUP(C2305,USADOS!$C:$C,1,0),"OK")</f>
        <v>OK</v>
      </c>
    </row>
    <row r="2306" spans="1:15" hidden="1" x14ac:dyDescent="0.25">
      <c r="A2306" t="s">
        <v>1552</v>
      </c>
      <c r="B2306">
        <v>202112</v>
      </c>
      <c r="C2306" t="s">
        <v>2169</v>
      </c>
      <c r="D2306" t="s">
        <v>2170</v>
      </c>
      <c r="E2306" t="s">
        <v>103</v>
      </c>
      <c r="F2306" t="s">
        <v>103</v>
      </c>
      <c r="G2306" t="s">
        <v>270</v>
      </c>
      <c r="H2306" t="s">
        <v>2195</v>
      </c>
      <c r="I2306" t="s">
        <v>2195</v>
      </c>
      <c r="J2306">
        <v>10</v>
      </c>
      <c r="K2306">
        <v>3.5</v>
      </c>
      <c r="L2306" s="9" t="s">
        <v>2195</v>
      </c>
      <c r="M2306" s="9" t="s">
        <v>2401</v>
      </c>
      <c r="N2306" t="s">
        <v>103</v>
      </c>
      <c r="O2306" s="12" t="str">
        <f>IFERROR(VLOOKUP(C2306,USADOS!$C:$C,1,0),"OK")</f>
        <v>OK</v>
      </c>
    </row>
    <row r="2307" spans="1:15" hidden="1" x14ac:dyDescent="0.25">
      <c r="A2307" t="s">
        <v>1552</v>
      </c>
      <c r="B2307">
        <v>202011</v>
      </c>
      <c r="C2307" t="s">
        <v>2169</v>
      </c>
      <c r="D2307" t="s">
        <v>2170</v>
      </c>
      <c r="E2307" t="s">
        <v>103</v>
      </c>
      <c r="F2307" t="s">
        <v>103</v>
      </c>
      <c r="G2307" t="s">
        <v>270</v>
      </c>
      <c r="H2307" t="s">
        <v>2195</v>
      </c>
      <c r="I2307" t="s">
        <v>2195</v>
      </c>
      <c r="J2307">
        <v>10</v>
      </c>
      <c r="K2307">
        <v>3.5</v>
      </c>
      <c r="L2307" s="9" t="s">
        <v>2195</v>
      </c>
      <c r="M2307" s="9" t="s">
        <v>2401</v>
      </c>
      <c r="N2307" t="s">
        <v>103</v>
      </c>
      <c r="O2307" s="12" t="str">
        <f>IFERROR(VLOOKUP(C2307,USADOS!$C:$C,1,0),"OK")</f>
        <v>OK</v>
      </c>
    </row>
    <row r="2308" spans="1:15" hidden="1" x14ac:dyDescent="0.25">
      <c r="A2308" t="s">
        <v>1552</v>
      </c>
      <c r="B2308">
        <v>202012</v>
      </c>
      <c r="C2308" t="s">
        <v>2169</v>
      </c>
      <c r="D2308" t="s">
        <v>2170</v>
      </c>
      <c r="E2308" t="s">
        <v>103</v>
      </c>
      <c r="F2308" t="s">
        <v>103</v>
      </c>
      <c r="G2308" t="s">
        <v>270</v>
      </c>
      <c r="H2308" t="s">
        <v>2195</v>
      </c>
      <c r="I2308" t="s">
        <v>2195</v>
      </c>
      <c r="J2308">
        <v>10</v>
      </c>
      <c r="K2308">
        <v>3.5</v>
      </c>
      <c r="L2308" s="9" t="s">
        <v>2195</v>
      </c>
      <c r="M2308" s="9" t="s">
        <v>2401</v>
      </c>
      <c r="N2308" t="s">
        <v>103</v>
      </c>
      <c r="O2308" s="12" t="str">
        <f>IFERROR(VLOOKUP(C2308,USADOS!$C:$C,1,0),"OK")</f>
        <v>OK</v>
      </c>
    </row>
    <row r="2309" spans="1:15" hidden="1" x14ac:dyDescent="0.25">
      <c r="A2309" t="s">
        <v>1552</v>
      </c>
      <c r="B2309">
        <v>202103</v>
      </c>
      <c r="C2309" t="s">
        <v>2169</v>
      </c>
      <c r="D2309" t="s">
        <v>2170</v>
      </c>
      <c r="E2309" t="s">
        <v>103</v>
      </c>
      <c r="F2309" t="s">
        <v>103</v>
      </c>
      <c r="G2309" t="s">
        <v>270</v>
      </c>
      <c r="H2309" t="s">
        <v>2195</v>
      </c>
      <c r="I2309" t="s">
        <v>2195</v>
      </c>
      <c r="J2309">
        <v>10</v>
      </c>
      <c r="K2309">
        <v>3.5</v>
      </c>
      <c r="L2309" s="9" t="s">
        <v>2195</v>
      </c>
      <c r="M2309" s="9" t="s">
        <v>2401</v>
      </c>
      <c r="N2309" t="s">
        <v>103</v>
      </c>
      <c r="O2309" s="12" t="str">
        <f>IFERROR(VLOOKUP(C2309,USADOS!$C:$C,1,0),"OK")</f>
        <v>OK</v>
      </c>
    </row>
    <row r="2310" spans="1:15" hidden="1" x14ac:dyDescent="0.25">
      <c r="A2310" t="s">
        <v>1552</v>
      </c>
      <c r="B2310">
        <v>202101</v>
      </c>
      <c r="C2310" t="s">
        <v>2169</v>
      </c>
      <c r="D2310" t="s">
        <v>2170</v>
      </c>
      <c r="E2310" t="s">
        <v>103</v>
      </c>
      <c r="F2310" t="s">
        <v>103</v>
      </c>
      <c r="G2310" t="s">
        <v>270</v>
      </c>
      <c r="H2310" t="s">
        <v>2195</v>
      </c>
      <c r="I2310" t="s">
        <v>2195</v>
      </c>
      <c r="J2310">
        <v>10</v>
      </c>
      <c r="K2310">
        <v>3.5</v>
      </c>
      <c r="L2310" s="9" t="s">
        <v>2195</v>
      </c>
      <c r="M2310" s="9" t="s">
        <v>2401</v>
      </c>
      <c r="N2310" t="s">
        <v>103</v>
      </c>
      <c r="O2310" s="12" t="str">
        <f>IFERROR(VLOOKUP(C2310,USADOS!$C:$C,1,0),"OK")</f>
        <v>OK</v>
      </c>
    </row>
    <row r="2311" spans="1:15" hidden="1" x14ac:dyDescent="0.25">
      <c r="A2311" t="s">
        <v>1552</v>
      </c>
      <c r="B2311">
        <v>202102</v>
      </c>
      <c r="C2311" t="s">
        <v>2169</v>
      </c>
      <c r="D2311" t="s">
        <v>2170</v>
      </c>
      <c r="E2311" t="s">
        <v>103</v>
      </c>
      <c r="F2311" t="s">
        <v>103</v>
      </c>
      <c r="G2311" t="s">
        <v>270</v>
      </c>
      <c r="H2311" t="s">
        <v>2195</v>
      </c>
      <c r="I2311" t="s">
        <v>2195</v>
      </c>
      <c r="J2311">
        <v>10</v>
      </c>
      <c r="K2311">
        <v>3.5</v>
      </c>
      <c r="L2311" s="9" t="s">
        <v>2195</v>
      </c>
      <c r="M2311" s="9" t="s">
        <v>2401</v>
      </c>
      <c r="N2311" t="s">
        <v>103</v>
      </c>
      <c r="O2311" s="12" t="str">
        <f>IFERROR(VLOOKUP(C2311,USADOS!$C:$C,1,0),"OK")</f>
        <v>OK</v>
      </c>
    </row>
    <row r="2312" spans="1:15" hidden="1" x14ac:dyDescent="0.25">
      <c r="A2312" t="s">
        <v>1552</v>
      </c>
      <c r="B2312">
        <v>202104</v>
      </c>
      <c r="C2312" t="s">
        <v>2169</v>
      </c>
      <c r="D2312" t="s">
        <v>2170</v>
      </c>
      <c r="E2312" t="s">
        <v>103</v>
      </c>
      <c r="F2312" t="s">
        <v>103</v>
      </c>
      <c r="G2312" t="s">
        <v>270</v>
      </c>
      <c r="H2312" t="s">
        <v>2195</v>
      </c>
      <c r="I2312" t="s">
        <v>2195</v>
      </c>
      <c r="J2312">
        <v>10</v>
      </c>
      <c r="K2312">
        <v>3.5</v>
      </c>
      <c r="L2312" s="9" t="s">
        <v>2195</v>
      </c>
      <c r="M2312" s="9" t="s">
        <v>2401</v>
      </c>
      <c r="N2312" t="s">
        <v>103</v>
      </c>
      <c r="O2312" s="12" t="str">
        <f>IFERROR(VLOOKUP(C2312,USADOS!$C:$C,1,0),"OK")</f>
        <v>OK</v>
      </c>
    </row>
    <row r="2313" spans="1:15" hidden="1" x14ac:dyDescent="0.25">
      <c r="A2313" t="s">
        <v>1552</v>
      </c>
      <c r="B2313">
        <v>202105</v>
      </c>
      <c r="C2313" t="s">
        <v>2169</v>
      </c>
      <c r="D2313" t="s">
        <v>2170</v>
      </c>
      <c r="E2313" t="s">
        <v>103</v>
      </c>
      <c r="F2313" t="s">
        <v>103</v>
      </c>
      <c r="G2313" t="s">
        <v>270</v>
      </c>
      <c r="H2313" t="s">
        <v>2195</v>
      </c>
      <c r="I2313" t="s">
        <v>2195</v>
      </c>
      <c r="J2313">
        <v>10</v>
      </c>
      <c r="K2313">
        <v>3.5</v>
      </c>
      <c r="L2313" s="9" t="s">
        <v>2195</v>
      </c>
      <c r="M2313" s="9" t="s">
        <v>2401</v>
      </c>
      <c r="N2313" t="s">
        <v>103</v>
      </c>
      <c r="O2313" s="12" t="str">
        <f>IFERROR(VLOOKUP(C2313,USADOS!$C:$C,1,0),"OK")</f>
        <v>OK</v>
      </c>
    </row>
    <row r="2314" spans="1:15" hidden="1" x14ac:dyDescent="0.25">
      <c r="A2314" t="s">
        <v>1552</v>
      </c>
      <c r="B2314">
        <v>202106</v>
      </c>
      <c r="C2314" t="s">
        <v>2169</v>
      </c>
      <c r="D2314" t="s">
        <v>2170</v>
      </c>
      <c r="E2314" t="s">
        <v>103</v>
      </c>
      <c r="F2314" t="s">
        <v>103</v>
      </c>
      <c r="G2314" t="s">
        <v>270</v>
      </c>
      <c r="H2314" t="s">
        <v>2195</v>
      </c>
      <c r="I2314" t="s">
        <v>2195</v>
      </c>
      <c r="J2314">
        <v>10</v>
      </c>
      <c r="K2314">
        <v>3.5</v>
      </c>
      <c r="L2314" s="9" t="s">
        <v>2195</v>
      </c>
      <c r="M2314" s="9" t="s">
        <v>2401</v>
      </c>
      <c r="N2314" t="s">
        <v>103</v>
      </c>
      <c r="O2314" s="12" t="str">
        <f>IFERROR(VLOOKUP(C2314,USADOS!$C:$C,1,0),"OK")</f>
        <v>OK</v>
      </c>
    </row>
    <row r="2315" spans="1:15" hidden="1" x14ac:dyDescent="0.25">
      <c r="A2315" t="s">
        <v>1552</v>
      </c>
      <c r="B2315">
        <v>202107</v>
      </c>
      <c r="C2315" t="s">
        <v>2169</v>
      </c>
      <c r="D2315" t="s">
        <v>2170</v>
      </c>
      <c r="E2315" t="s">
        <v>103</v>
      </c>
      <c r="F2315" t="s">
        <v>103</v>
      </c>
      <c r="G2315" t="s">
        <v>270</v>
      </c>
      <c r="H2315" t="s">
        <v>2195</v>
      </c>
      <c r="I2315" t="s">
        <v>2195</v>
      </c>
      <c r="J2315">
        <v>10</v>
      </c>
      <c r="K2315">
        <v>3.5</v>
      </c>
      <c r="L2315" s="9" t="s">
        <v>2195</v>
      </c>
      <c r="M2315" s="9" t="s">
        <v>2401</v>
      </c>
      <c r="N2315" t="s">
        <v>103</v>
      </c>
      <c r="O2315" s="12" t="str">
        <f>IFERROR(VLOOKUP(C2315,USADOS!$C:$C,1,0),"OK")</f>
        <v>OK</v>
      </c>
    </row>
    <row r="2316" spans="1:15" hidden="1" x14ac:dyDescent="0.25">
      <c r="A2316" t="s">
        <v>1552</v>
      </c>
      <c r="B2316">
        <v>202108</v>
      </c>
      <c r="C2316" t="s">
        <v>2169</v>
      </c>
      <c r="D2316" t="s">
        <v>2170</v>
      </c>
      <c r="E2316" t="s">
        <v>103</v>
      </c>
      <c r="F2316" t="s">
        <v>103</v>
      </c>
      <c r="G2316" t="s">
        <v>270</v>
      </c>
      <c r="H2316" t="s">
        <v>2195</v>
      </c>
      <c r="I2316" t="s">
        <v>2195</v>
      </c>
      <c r="J2316">
        <v>10</v>
      </c>
      <c r="K2316">
        <v>3.5</v>
      </c>
      <c r="L2316" s="9" t="s">
        <v>2195</v>
      </c>
      <c r="M2316" s="9" t="s">
        <v>2401</v>
      </c>
      <c r="N2316" t="s">
        <v>103</v>
      </c>
      <c r="O2316" s="12" t="str">
        <f>IFERROR(VLOOKUP(C2316,USADOS!$C:$C,1,0),"OK")</f>
        <v>OK</v>
      </c>
    </row>
    <row r="2317" spans="1:15" hidden="1" x14ac:dyDescent="0.25">
      <c r="A2317" t="s">
        <v>1552</v>
      </c>
      <c r="B2317">
        <v>202109</v>
      </c>
      <c r="C2317" t="s">
        <v>2169</v>
      </c>
      <c r="D2317" t="s">
        <v>2170</v>
      </c>
      <c r="E2317" t="s">
        <v>103</v>
      </c>
      <c r="F2317" t="s">
        <v>103</v>
      </c>
      <c r="G2317" t="s">
        <v>270</v>
      </c>
      <c r="H2317" t="s">
        <v>2195</v>
      </c>
      <c r="I2317" t="s">
        <v>2195</v>
      </c>
      <c r="J2317">
        <v>10</v>
      </c>
      <c r="K2317">
        <v>3.5</v>
      </c>
      <c r="L2317" s="9" t="s">
        <v>2195</v>
      </c>
      <c r="M2317" s="9" t="s">
        <v>2401</v>
      </c>
      <c r="N2317" t="s">
        <v>103</v>
      </c>
      <c r="O2317" s="12" t="str">
        <f>IFERROR(VLOOKUP(C2317,USADOS!$C:$C,1,0),"OK")</f>
        <v>OK</v>
      </c>
    </row>
    <row r="2318" spans="1:15" hidden="1" x14ac:dyDescent="0.25">
      <c r="A2318" t="s">
        <v>1552</v>
      </c>
      <c r="B2318">
        <v>202110</v>
      </c>
      <c r="C2318" t="s">
        <v>2169</v>
      </c>
      <c r="D2318" t="s">
        <v>2170</v>
      </c>
      <c r="E2318" t="s">
        <v>103</v>
      </c>
      <c r="F2318" t="s">
        <v>103</v>
      </c>
      <c r="G2318" t="s">
        <v>270</v>
      </c>
      <c r="H2318" t="s">
        <v>2195</v>
      </c>
      <c r="I2318" t="s">
        <v>2195</v>
      </c>
      <c r="J2318">
        <v>10</v>
      </c>
      <c r="K2318">
        <v>3.5</v>
      </c>
      <c r="L2318" s="9" t="s">
        <v>2195</v>
      </c>
      <c r="M2318" s="9" t="s">
        <v>2401</v>
      </c>
      <c r="N2318" t="s">
        <v>103</v>
      </c>
      <c r="O2318" s="12" t="str">
        <f>IFERROR(VLOOKUP(C2318,USADOS!$C:$C,1,0),"OK")</f>
        <v>OK</v>
      </c>
    </row>
    <row r="2319" spans="1:15" hidden="1" x14ac:dyDescent="0.25">
      <c r="A2319" t="s">
        <v>1552</v>
      </c>
      <c r="B2319">
        <v>202111</v>
      </c>
      <c r="C2319" t="s">
        <v>2169</v>
      </c>
      <c r="D2319" t="s">
        <v>2170</v>
      </c>
      <c r="E2319" t="s">
        <v>103</v>
      </c>
      <c r="F2319" t="s">
        <v>103</v>
      </c>
      <c r="G2319" t="s">
        <v>270</v>
      </c>
      <c r="H2319" t="s">
        <v>2195</v>
      </c>
      <c r="I2319" t="s">
        <v>2195</v>
      </c>
      <c r="J2319">
        <v>10</v>
      </c>
      <c r="K2319">
        <v>3.5</v>
      </c>
      <c r="L2319" s="9" t="s">
        <v>2195</v>
      </c>
      <c r="M2319" s="9" t="s">
        <v>2401</v>
      </c>
      <c r="N2319" t="s">
        <v>103</v>
      </c>
      <c r="O2319" s="12" t="str">
        <f>IFERROR(VLOOKUP(C2319,USADOS!$C:$C,1,0),"OK")</f>
        <v>OK</v>
      </c>
    </row>
    <row r="2320" spans="1:15" hidden="1" x14ac:dyDescent="0.25">
      <c r="A2320" t="s">
        <v>1552</v>
      </c>
      <c r="B2320">
        <v>202201</v>
      </c>
      <c r="C2320" t="s">
        <v>2169</v>
      </c>
      <c r="D2320" t="s">
        <v>2170</v>
      </c>
      <c r="E2320" t="s">
        <v>103</v>
      </c>
      <c r="F2320" t="s">
        <v>103</v>
      </c>
      <c r="G2320" t="s">
        <v>270</v>
      </c>
      <c r="H2320" t="s">
        <v>2195</v>
      </c>
      <c r="I2320" t="s">
        <v>2195</v>
      </c>
      <c r="J2320">
        <v>10</v>
      </c>
      <c r="K2320">
        <v>3.5</v>
      </c>
      <c r="L2320" s="9" t="s">
        <v>2195</v>
      </c>
      <c r="M2320" s="9" t="s">
        <v>2401</v>
      </c>
      <c r="N2320" t="s">
        <v>103</v>
      </c>
      <c r="O2320" s="12" t="str">
        <f>IFERROR(VLOOKUP(C2320,USADOS!$C:$C,1,0),"OK")</f>
        <v>OK</v>
      </c>
    </row>
    <row r="2321" spans="1:15" hidden="1" x14ac:dyDescent="0.25">
      <c r="A2321" t="s">
        <v>1552</v>
      </c>
      <c r="B2321">
        <v>202202</v>
      </c>
      <c r="C2321" t="s">
        <v>2169</v>
      </c>
      <c r="D2321" t="s">
        <v>2170</v>
      </c>
      <c r="E2321" t="s">
        <v>103</v>
      </c>
      <c r="F2321" t="s">
        <v>103</v>
      </c>
      <c r="G2321" t="s">
        <v>270</v>
      </c>
      <c r="H2321" t="s">
        <v>2195</v>
      </c>
      <c r="I2321" t="s">
        <v>2195</v>
      </c>
      <c r="J2321">
        <v>10</v>
      </c>
      <c r="K2321">
        <v>3.5</v>
      </c>
      <c r="L2321" s="9" t="s">
        <v>2195</v>
      </c>
      <c r="M2321" s="9" t="s">
        <v>2401</v>
      </c>
      <c r="N2321" t="s">
        <v>103</v>
      </c>
      <c r="O2321" s="12" t="str">
        <f>IFERROR(VLOOKUP(C2321,USADOS!$C:$C,1,0),"OK")</f>
        <v>OK</v>
      </c>
    </row>
    <row r="2322" spans="1:15" hidden="1" x14ac:dyDescent="0.25">
      <c r="A2322" t="s">
        <v>1552</v>
      </c>
      <c r="B2322">
        <v>202203</v>
      </c>
      <c r="C2322" t="s">
        <v>2169</v>
      </c>
      <c r="D2322" t="s">
        <v>2170</v>
      </c>
      <c r="E2322" t="s">
        <v>103</v>
      </c>
      <c r="F2322" t="s">
        <v>103</v>
      </c>
      <c r="G2322" t="s">
        <v>270</v>
      </c>
      <c r="H2322" t="s">
        <v>2195</v>
      </c>
      <c r="I2322" t="s">
        <v>2195</v>
      </c>
      <c r="J2322">
        <v>10</v>
      </c>
      <c r="K2322">
        <v>3.5</v>
      </c>
      <c r="L2322" s="9" t="s">
        <v>2195</v>
      </c>
      <c r="M2322" s="9" t="s">
        <v>2401</v>
      </c>
      <c r="N2322" t="s">
        <v>103</v>
      </c>
      <c r="O2322" s="12" t="str">
        <f>IFERROR(VLOOKUP(C2322,USADOS!$C:$C,1,0),"OK")</f>
        <v>OK</v>
      </c>
    </row>
    <row r="2323" spans="1:15" hidden="1" x14ac:dyDescent="0.25">
      <c r="A2323" t="s">
        <v>1552</v>
      </c>
      <c r="B2323">
        <v>202204</v>
      </c>
      <c r="C2323" t="s">
        <v>2169</v>
      </c>
      <c r="D2323" t="s">
        <v>2170</v>
      </c>
      <c r="E2323" t="s">
        <v>103</v>
      </c>
      <c r="F2323" t="s">
        <v>103</v>
      </c>
      <c r="G2323" t="s">
        <v>270</v>
      </c>
      <c r="H2323" t="s">
        <v>2195</v>
      </c>
      <c r="I2323" t="s">
        <v>2195</v>
      </c>
      <c r="J2323">
        <v>10</v>
      </c>
      <c r="K2323">
        <v>3.5</v>
      </c>
      <c r="L2323" s="9" t="s">
        <v>2195</v>
      </c>
      <c r="M2323" s="9" t="s">
        <v>2401</v>
      </c>
      <c r="N2323" t="s">
        <v>103</v>
      </c>
      <c r="O2323" s="12" t="str">
        <f>IFERROR(VLOOKUP(C2323,USADOS!$C:$C,1,0),"OK")</f>
        <v>OK</v>
      </c>
    </row>
    <row r="2324" spans="1:15" hidden="1" x14ac:dyDescent="0.25">
      <c r="A2324" t="s">
        <v>1552</v>
      </c>
      <c r="B2324">
        <v>202205</v>
      </c>
      <c r="C2324" t="s">
        <v>2169</v>
      </c>
      <c r="D2324" t="s">
        <v>2170</v>
      </c>
      <c r="E2324" t="s">
        <v>103</v>
      </c>
      <c r="F2324" t="s">
        <v>103</v>
      </c>
      <c r="G2324" t="s">
        <v>270</v>
      </c>
      <c r="H2324" t="s">
        <v>2195</v>
      </c>
      <c r="I2324" t="s">
        <v>2195</v>
      </c>
      <c r="J2324">
        <v>10</v>
      </c>
      <c r="K2324">
        <v>3.5</v>
      </c>
      <c r="L2324" s="9" t="s">
        <v>2195</v>
      </c>
      <c r="M2324" s="9" t="s">
        <v>2401</v>
      </c>
      <c r="N2324" t="s">
        <v>103</v>
      </c>
      <c r="O2324" s="12" t="str">
        <f>IFERROR(VLOOKUP(C2324,USADOS!$C:$C,1,0),"OK")</f>
        <v>OK</v>
      </c>
    </row>
    <row r="2325" spans="1:15" hidden="1" x14ac:dyDescent="0.25">
      <c r="A2325" t="s">
        <v>1552</v>
      </c>
      <c r="B2325">
        <v>202206</v>
      </c>
      <c r="C2325" t="s">
        <v>2169</v>
      </c>
      <c r="D2325" t="s">
        <v>2170</v>
      </c>
      <c r="E2325" t="s">
        <v>103</v>
      </c>
      <c r="F2325" t="s">
        <v>103</v>
      </c>
      <c r="G2325" t="s">
        <v>270</v>
      </c>
      <c r="H2325" t="s">
        <v>2195</v>
      </c>
      <c r="I2325" t="s">
        <v>2195</v>
      </c>
      <c r="J2325">
        <v>10</v>
      </c>
      <c r="K2325">
        <v>3.5</v>
      </c>
      <c r="L2325" s="9" t="s">
        <v>2195</v>
      </c>
      <c r="M2325" s="9" t="s">
        <v>2401</v>
      </c>
      <c r="N2325" t="s">
        <v>103</v>
      </c>
      <c r="O2325" s="12" t="str">
        <f>IFERROR(VLOOKUP(C2325,USADOS!$C:$C,1,0),"OK")</f>
        <v>OK</v>
      </c>
    </row>
    <row r="2326" spans="1:15" hidden="1" x14ac:dyDescent="0.25">
      <c r="A2326" t="s">
        <v>1552</v>
      </c>
      <c r="B2326">
        <v>202207</v>
      </c>
      <c r="C2326" t="s">
        <v>2169</v>
      </c>
      <c r="D2326" t="s">
        <v>2170</v>
      </c>
      <c r="E2326" t="s">
        <v>103</v>
      </c>
      <c r="F2326" t="s">
        <v>103</v>
      </c>
      <c r="G2326" t="s">
        <v>270</v>
      </c>
      <c r="H2326" t="s">
        <v>2195</v>
      </c>
      <c r="I2326" t="s">
        <v>2195</v>
      </c>
      <c r="J2326">
        <v>10</v>
      </c>
      <c r="K2326">
        <v>3.5</v>
      </c>
      <c r="L2326" s="9" t="s">
        <v>2195</v>
      </c>
      <c r="M2326" s="9" t="s">
        <v>2401</v>
      </c>
      <c r="N2326" t="s">
        <v>103</v>
      </c>
      <c r="O2326" s="12" t="str">
        <f>IFERROR(VLOOKUP(C2326,USADOS!$C:$C,1,0),"OK")</f>
        <v>OK</v>
      </c>
    </row>
    <row r="2327" spans="1:15" hidden="1" x14ac:dyDescent="0.25">
      <c r="A2327" t="s">
        <v>1552</v>
      </c>
      <c r="B2327">
        <v>202208</v>
      </c>
      <c r="C2327" t="s">
        <v>2169</v>
      </c>
      <c r="D2327" t="s">
        <v>2170</v>
      </c>
      <c r="E2327" t="s">
        <v>103</v>
      </c>
      <c r="F2327" t="s">
        <v>103</v>
      </c>
      <c r="G2327" t="s">
        <v>270</v>
      </c>
      <c r="H2327" t="s">
        <v>2195</v>
      </c>
      <c r="I2327" t="s">
        <v>2195</v>
      </c>
      <c r="J2327">
        <v>10</v>
      </c>
      <c r="K2327">
        <v>3.5</v>
      </c>
      <c r="L2327" s="9" t="s">
        <v>2195</v>
      </c>
      <c r="M2327" s="9" t="s">
        <v>2401</v>
      </c>
      <c r="N2327" t="s">
        <v>103</v>
      </c>
      <c r="O2327" s="12" t="str">
        <f>IFERROR(VLOOKUP(C2327,USADOS!$C:$C,1,0),"OK")</f>
        <v>OK</v>
      </c>
    </row>
    <row r="2328" spans="1:15" hidden="1" x14ac:dyDescent="0.25">
      <c r="A2328" t="s">
        <v>1552</v>
      </c>
      <c r="B2328">
        <v>202209</v>
      </c>
      <c r="C2328" t="s">
        <v>2169</v>
      </c>
      <c r="D2328" t="s">
        <v>2170</v>
      </c>
      <c r="E2328" t="s">
        <v>103</v>
      </c>
      <c r="F2328" t="s">
        <v>103</v>
      </c>
      <c r="G2328" t="s">
        <v>270</v>
      </c>
      <c r="H2328" t="s">
        <v>2195</v>
      </c>
      <c r="I2328" t="s">
        <v>2195</v>
      </c>
      <c r="J2328">
        <v>10</v>
      </c>
      <c r="K2328">
        <v>3.5</v>
      </c>
      <c r="L2328" s="9" t="s">
        <v>2195</v>
      </c>
      <c r="M2328" s="9" t="s">
        <v>2401</v>
      </c>
      <c r="N2328" t="s">
        <v>103</v>
      </c>
      <c r="O2328" s="12" t="str">
        <f>IFERROR(VLOOKUP(C2328,USADOS!$C:$C,1,0),"OK")</f>
        <v>OK</v>
      </c>
    </row>
    <row r="2329" spans="1:15" hidden="1" x14ac:dyDescent="0.25">
      <c r="A2329" t="s">
        <v>1552</v>
      </c>
      <c r="B2329">
        <v>202210</v>
      </c>
      <c r="C2329" t="s">
        <v>2169</v>
      </c>
      <c r="D2329" t="s">
        <v>2170</v>
      </c>
      <c r="E2329" t="s">
        <v>103</v>
      </c>
      <c r="F2329" t="s">
        <v>103</v>
      </c>
      <c r="G2329" t="s">
        <v>270</v>
      </c>
      <c r="H2329" t="s">
        <v>2195</v>
      </c>
      <c r="I2329" t="s">
        <v>2195</v>
      </c>
      <c r="J2329">
        <v>10</v>
      </c>
      <c r="K2329">
        <v>3.5</v>
      </c>
      <c r="L2329" s="9" t="s">
        <v>2195</v>
      </c>
      <c r="M2329" s="9" t="s">
        <v>2401</v>
      </c>
      <c r="N2329" t="s">
        <v>103</v>
      </c>
      <c r="O2329" s="12" t="str">
        <f>IFERROR(VLOOKUP(C2329,USADOS!$C:$C,1,0),"OK")</f>
        <v>OK</v>
      </c>
    </row>
    <row r="2330" spans="1:15" hidden="1" x14ac:dyDescent="0.25">
      <c r="A2330" t="s">
        <v>1552</v>
      </c>
      <c r="B2330">
        <v>202211</v>
      </c>
      <c r="C2330" t="s">
        <v>2169</v>
      </c>
      <c r="D2330" t="s">
        <v>2170</v>
      </c>
      <c r="E2330" t="s">
        <v>103</v>
      </c>
      <c r="F2330" t="s">
        <v>103</v>
      </c>
      <c r="G2330" t="s">
        <v>270</v>
      </c>
      <c r="H2330" t="s">
        <v>2195</v>
      </c>
      <c r="I2330" t="s">
        <v>2195</v>
      </c>
      <c r="J2330">
        <v>10</v>
      </c>
      <c r="K2330">
        <v>3.5</v>
      </c>
      <c r="L2330" s="9" t="s">
        <v>2195</v>
      </c>
      <c r="M2330" s="9" t="s">
        <v>2401</v>
      </c>
      <c r="N2330" t="s">
        <v>103</v>
      </c>
      <c r="O2330" s="12" t="str">
        <f>IFERROR(VLOOKUP(C2330,USADOS!$C:$C,1,0),"OK")</f>
        <v>OK</v>
      </c>
    </row>
    <row r="2331" spans="1:15" hidden="1" x14ac:dyDescent="0.25">
      <c r="A2331" t="s">
        <v>1552</v>
      </c>
      <c r="B2331">
        <v>202212</v>
      </c>
      <c r="C2331" t="s">
        <v>2169</v>
      </c>
      <c r="D2331" t="s">
        <v>2170</v>
      </c>
      <c r="E2331" t="s">
        <v>103</v>
      </c>
      <c r="F2331" t="s">
        <v>103</v>
      </c>
      <c r="G2331" t="s">
        <v>270</v>
      </c>
      <c r="H2331" t="s">
        <v>2195</v>
      </c>
      <c r="I2331" t="s">
        <v>2195</v>
      </c>
      <c r="J2331">
        <v>10</v>
      </c>
      <c r="K2331">
        <v>3.5</v>
      </c>
      <c r="L2331" s="9" t="s">
        <v>2195</v>
      </c>
      <c r="M2331" s="9" t="s">
        <v>2401</v>
      </c>
      <c r="N2331" t="s">
        <v>103</v>
      </c>
      <c r="O2331" s="12" t="str">
        <f>IFERROR(VLOOKUP(C2331,USADOS!$C:$C,1,0),"OK")</f>
        <v>OK</v>
      </c>
    </row>
    <row r="2332" spans="1:15" hidden="1" x14ac:dyDescent="0.25">
      <c r="A2332" t="s">
        <v>1552</v>
      </c>
      <c r="B2332">
        <v>202301</v>
      </c>
      <c r="C2332" t="s">
        <v>2169</v>
      </c>
      <c r="D2332" t="s">
        <v>2170</v>
      </c>
      <c r="E2332" t="s">
        <v>103</v>
      </c>
      <c r="F2332" t="s">
        <v>103</v>
      </c>
      <c r="G2332" t="s">
        <v>270</v>
      </c>
      <c r="H2332" t="s">
        <v>2195</v>
      </c>
      <c r="I2332" t="s">
        <v>2195</v>
      </c>
      <c r="J2332">
        <v>10</v>
      </c>
      <c r="K2332">
        <v>3.5</v>
      </c>
      <c r="L2332" s="9" t="s">
        <v>2195</v>
      </c>
      <c r="M2332" s="9" t="s">
        <v>2401</v>
      </c>
      <c r="N2332" t="s">
        <v>103</v>
      </c>
      <c r="O2332" s="12" t="str">
        <f>IFERROR(VLOOKUP(C2332,USADOS!$C:$C,1,0),"OK")</f>
        <v>OK</v>
      </c>
    </row>
    <row r="2333" spans="1:15" hidden="1" x14ac:dyDescent="0.25">
      <c r="A2333" t="s">
        <v>1552</v>
      </c>
      <c r="B2333">
        <v>202302</v>
      </c>
      <c r="C2333" t="s">
        <v>2169</v>
      </c>
      <c r="D2333" t="s">
        <v>2170</v>
      </c>
      <c r="E2333" t="s">
        <v>103</v>
      </c>
      <c r="F2333" t="s">
        <v>103</v>
      </c>
      <c r="G2333" t="s">
        <v>270</v>
      </c>
      <c r="H2333" t="s">
        <v>2195</v>
      </c>
      <c r="I2333" t="s">
        <v>2195</v>
      </c>
      <c r="J2333">
        <v>10</v>
      </c>
      <c r="K2333">
        <v>3.5</v>
      </c>
      <c r="L2333" s="9" t="s">
        <v>2195</v>
      </c>
      <c r="M2333" s="9" t="s">
        <v>2401</v>
      </c>
      <c r="N2333" t="s">
        <v>103</v>
      </c>
      <c r="O2333" s="12" t="str">
        <f>IFERROR(VLOOKUP(C2333,USADOS!$C:$C,1,0),"OK")</f>
        <v>OK</v>
      </c>
    </row>
    <row r="2334" spans="1:15" hidden="1" x14ac:dyDescent="0.25">
      <c r="A2334" t="s">
        <v>1552</v>
      </c>
      <c r="B2334">
        <v>202303</v>
      </c>
      <c r="C2334" t="s">
        <v>2169</v>
      </c>
      <c r="D2334" t="s">
        <v>2170</v>
      </c>
      <c r="E2334" t="s">
        <v>103</v>
      </c>
      <c r="F2334" t="s">
        <v>103</v>
      </c>
      <c r="G2334" t="s">
        <v>270</v>
      </c>
      <c r="H2334" t="s">
        <v>2195</v>
      </c>
      <c r="I2334" t="s">
        <v>2195</v>
      </c>
      <c r="J2334">
        <v>10</v>
      </c>
      <c r="K2334">
        <v>3.5</v>
      </c>
      <c r="L2334" s="9" t="s">
        <v>2195</v>
      </c>
      <c r="M2334" s="9" t="s">
        <v>2401</v>
      </c>
      <c r="N2334" t="s">
        <v>103</v>
      </c>
      <c r="O2334" s="12" t="str">
        <f>IFERROR(VLOOKUP(C2334,USADOS!$C:$C,1,0),"OK")</f>
        <v>OK</v>
      </c>
    </row>
    <row r="2335" spans="1:15" hidden="1" x14ac:dyDescent="0.25">
      <c r="A2335" t="s">
        <v>1552</v>
      </c>
      <c r="B2335">
        <v>202304</v>
      </c>
      <c r="C2335" t="s">
        <v>2169</v>
      </c>
      <c r="D2335" t="s">
        <v>2170</v>
      </c>
      <c r="E2335" t="s">
        <v>103</v>
      </c>
      <c r="F2335" t="s">
        <v>103</v>
      </c>
      <c r="G2335" t="s">
        <v>270</v>
      </c>
      <c r="H2335" t="s">
        <v>2195</v>
      </c>
      <c r="I2335" t="s">
        <v>2195</v>
      </c>
      <c r="J2335">
        <v>10</v>
      </c>
      <c r="K2335">
        <v>3.5</v>
      </c>
      <c r="L2335" s="9" t="s">
        <v>2195</v>
      </c>
      <c r="M2335" s="9" t="s">
        <v>2401</v>
      </c>
      <c r="N2335" t="s">
        <v>103</v>
      </c>
      <c r="O2335" s="12" t="str">
        <f>IFERROR(VLOOKUP(C2335,USADOS!$C:$C,1,0),"OK")</f>
        <v>OK</v>
      </c>
    </row>
    <row r="2336" spans="1:15" hidden="1" x14ac:dyDescent="0.25">
      <c r="A2336" t="s">
        <v>1552</v>
      </c>
      <c r="B2336">
        <v>202305</v>
      </c>
      <c r="C2336" t="s">
        <v>2169</v>
      </c>
      <c r="D2336" t="s">
        <v>2170</v>
      </c>
      <c r="E2336" t="s">
        <v>103</v>
      </c>
      <c r="F2336" t="s">
        <v>103</v>
      </c>
      <c r="G2336" t="s">
        <v>270</v>
      </c>
      <c r="H2336" t="s">
        <v>2195</v>
      </c>
      <c r="I2336" t="s">
        <v>2195</v>
      </c>
      <c r="J2336">
        <v>10</v>
      </c>
      <c r="K2336">
        <v>3.5</v>
      </c>
      <c r="L2336" s="9" t="s">
        <v>2195</v>
      </c>
      <c r="M2336" s="9" t="s">
        <v>2401</v>
      </c>
      <c r="N2336" t="s">
        <v>103</v>
      </c>
      <c r="O2336" s="12" t="str">
        <f>IFERROR(VLOOKUP(C2336,USADOS!$C:$C,1,0),"OK")</f>
        <v>OK</v>
      </c>
    </row>
    <row r="2337" spans="1:15" hidden="1" x14ac:dyDescent="0.25">
      <c r="A2337" t="s">
        <v>1552</v>
      </c>
      <c r="B2337">
        <v>202306</v>
      </c>
      <c r="C2337" t="s">
        <v>2169</v>
      </c>
      <c r="D2337" t="s">
        <v>2170</v>
      </c>
      <c r="E2337" t="s">
        <v>103</v>
      </c>
      <c r="F2337" t="s">
        <v>103</v>
      </c>
      <c r="G2337" t="s">
        <v>270</v>
      </c>
      <c r="H2337" t="s">
        <v>2195</v>
      </c>
      <c r="I2337" t="s">
        <v>2195</v>
      </c>
      <c r="J2337">
        <v>10</v>
      </c>
      <c r="K2337">
        <v>3.5</v>
      </c>
      <c r="L2337" s="9" t="s">
        <v>2195</v>
      </c>
      <c r="M2337" s="9" t="s">
        <v>2401</v>
      </c>
      <c r="N2337" t="s">
        <v>103</v>
      </c>
      <c r="O2337" s="12" t="str">
        <f>IFERROR(VLOOKUP(C2337,USADOS!$C:$C,1,0),"OK")</f>
        <v>OK</v>
      </c>
    </row>
    <row r="2338" spans="1:15" hidden="1" x14ac:dyDescent="0.25">
      <c r="A2338" t="s">
        <v>1552</v>
      </c>
      <c r="B2338">
        <v>202307</v>
      </c>
      <c r="C2338" t="s">
        <v>2169</v>
      </c>
      <c r="D2338" t="s">
        <v>2170</v>
      </c>
      <c r="E2338" t="s">
        <v>103</v>
      </c>
      <c r="F2338" t="s">
        <v>103</v>
      </c>
      <c r="G2338" t="s">
        <v>270</v>
      </c>
      <c r="H2338" t="s">
        <v>2195</v>
      </c>
      <c r="I2338" t="s">
        <v>2195</v>
      </c>
      <c r="J2338">
        <v>10</v>
      </c>
      <c r="K2338">
        <v>3.5</v>
      </c>
      <c r="L2338" s="9" t="s">
        <v>2195</v>
      </c>
      <c r="M2338" s="9" t="s">
        <v>2401</v>
      </c>
      <c r="N2338" t="s">
        <v>103</v>
      </c>
      <c r="O2338" s="12" t="str">
        <f>IFERROR(VLOOKUP(C2338,USADOS!$C:$C,1,0),"OK")</f>
        <v>OK</v>
      </c>
    </row>
    <row r="2339" spans="1:15" hidden="1" x14ac:dyDescent="0.25">
      <c r="A2339" t="s">
        <v>1552</v>
      </c>
      <c r="B2339">
        <v>202308</v>
      </c>
      <c r="C2339" t="s">
        <v>2169</v>
      </c>
      <c r="D2339" t="s">
        <v>2170</v>
      </c>
      <c r="E2339" t="s">
        <v>103</v>
      </c>
      <c r="F2339" t="s">
        <v>103</v>
      </c>
      <c r="G2339" t="s">
        <v>270</v>
      </c>
      <c r="H2339" t="s">
        <v>2195</v>
      </c>
      <c r="I2339" t="s">
        <v>2195</v>
      </c>
      <c r="J2339">
        <v>10</v>
      </c>
      <c r="K2339">
        <v>3.5</v>
      </c>
      <c r="L2339" s="9" t="s">
        <v>2195</v>
      </c>
      <c r="M2339" s="9" t="s">
        <v>2401</v>
      </c>
      <c r="N2339" t="s">
        <v>103</v>
      </c>
      <c r="O2339" s="12" t="str">
        <f>IFERROR(VLOOKUP(C2339,USADOS!$C:$C,1,0),"OK")</f>
        <v>OK</v>
      </c>
    </row>
    <row r="2340" spans="1:15" hidden="1" x14ac:dyDescent="0.25">
      <c r="A2340" t="s">
        <v>1552</v>
      </c>
      <c r="B2340">
        <v>202309</v>
      </c>
      <c r="C2340" t="s">
        <v>2169</v>
      </c>
      <c r="D2340" t="s">
        <v>2170</v>
      </c>
      <c r="E2340" t="s">
        <v>103</v>
      </c>
      <c r="F2340" t="s">
        <v>103</v>
      </c>
      <c r="G2340" t="s">
        <v>270</v>
      </c>
      <c r="H2340" t="s">
        <v>2195</v>
      </c>
      <c r="I2340" t="s">
        <v>2195</v>
      </c>
      <c r="J2340">
        <v>10</v>
      </c>
      <c r="K2340">
        <v>3.5</v>
      </c>
      <c r="L2340" s="9" t="s">
        <v>2195</v>
      </c>
      <c r="M2340" s="9" t="s">
        <v>2401</v>
      </c>
      <c r="N2340" t="s">
        <v>103</v>
      </c>
      <c r="O2340" s="12" t="str">
        <f>IFERROR(VLOOKUP(C2340,USADOS!$C:$C,1,0),"OK")</f>
        <v>OK</v>
      </c>
    </row>
    <row r="2341" spans="1:15" hidden="1" x14ac:dyDescent="0.25">
      <c r="A2341" t="s">
        <v>1552</v>
      </c>
      <c r="B2341">
        <v>202310</v>
      </c>
      <c r="C2341" t="s">
        <v>2169</v>
      </c>
      <c r="D2341" t="s">
        <v>2170</v>
      </c>
      <c r="E2341" t="s">
        <v>103</v>
      </c>
      <c r="F2341" t="s">
        <v>103</v>
      </c>
      <c r="G2341" t="s">
        <v>270</v>
      </c>
      <c r="H2341" t="s">
        <v>2195</v>
      </c>
      <c r="I2341" t="s">
        <v>2195</v>
      </c>
      <c r="J2341">
        <v>10</v>
      </c>
      <c r="K2341">
        <v>3.5</v>
      </c>
      <c r="L2341" s="9" t="s">
        <v>2195</v>
      </c>
      <c r="M2341" s="9" t="s">
        <v>2401</v>
      </c>
      <c r="N2341" t="s">
        <v>103</v>
      </c>
      <c r="O2341" s="12" t="str">
        <f>IFERROR(VLOOKUP(C2341,USADOS!$C:$C,1,0),"OK")</f>
        <v>OK</v>
      </c>
    </row>
    <row r="2342" spans="1:15" hidden="1" x14ac:dyDescent="0.25">
      <c r="A2342" t="s">
        <v>1552</v>
      </c>
      <c r="B2342">
        <v>202311</v>
      </c>
      <c r="C2342" t="s">
        <v>2169</v>
      </c>
      <c r="D2342" t="s">
        <v>2170</v>
      </c>
      <c r="E2342" t="s">
        <v>103</v>
      </c>
      <c r="F2342" t="s">
        <v>103</v>
      </c>
      <c r="G2342" t="s">
        <v>270</v>
      </c>
      <c r="H2342" t="s">
        <v>2195</v>
      </c>
      <c r="I2342" t="s">
        <v>2195</v>
      </c>
      <c r="J2342">
        <v>10</v>
      </c>
      <c r="K2342">
        <v>3.5</v>
      </c>
      <c r="L2342" s="9" t="s">
        <v>2195</v>
      </c>
      <c r="M2342" s="9" t="s">
        <v>2401</v>
      </c>
      <c r="N2342" t="s">
        <v>103</v>
      </c>
      <c r="O2342" s="12" t="str">
        <f>IFERROR(VLOOKUP(C2342,USADOS!$C:$C,1,0),"OK")</f>
        <v>OK</v>
      </c>
    </row>
    <row r="2343" spans="1:15" hidden="1" x14ac:dyDescent="0.25">
      <c r="A2343" t="s">
        <v>1552</v>
      </c>
      <c r="B2343">
        <v>202312</v>
      </c>
      <c r="C2343" t="s">
        <v>2169</v>
      </c>
      <c r="D2343" t="s">
        <v>2170</v>
      </c>
      <c r="E2343" t="s">
        <v>103</v>
      </c>
      <c r="F2343" t="s">
        <v>103</v>
      </c>
      <c r="G2343" t="s">
        <v>270</v>
      </c>
      <c r="H2343" t="s">
        <v>2195</v>
      </c>
      <c r="I2343" t="s">
        <v>2195</v>
      </c>
      <c r="J2343">
        <v>10</v>
      </c>
      <c r="K2343">
        <v>3.5</v>
      </c>
      <c r="L2343" s="9" t="s">
        <v>2195</v>
      </c>
      <c r="M2343" s="9" t="s">
        <v>2401</v>
      </c>
      <c r="N2343" t="s">
        <v>103</v>
      </c>
      <c r="O2343" s="12" t="str">
        <f>IFERROR(VLOOKUP(C2343,USADOS!$C:$C,1,0),"OK")</f>
        <v>OK</v>
      </c>
    </row>
    <row r="2344" spans="1:15" hidden="1" x14ac:dyDescent="0.25">
      <c r="A2344" t="s">
        <v>1552</v>
      </c>
      <c r="B2344">
        <v>202401</v>
      </c>
      <c r="C2344" t="s">
        <v>2169</v>
      </c>
      <c r="D2344" t="s">
        <v>2170</v>
      </c>
      <c r="E2344" t="s">
        <v>103</v>
      </c>
      <c r="F2344" t="s">
        <v>103</v>
      </c>
      <c r="G2344" t="s">
        <v>270</v>
      </c>
      <c r="H2344" t="s">
        <v>2195</v>
      </c>
      <c r="I2344" t="s">
        <v>2195</v>
      </c>
      <c r="J2344">
        <v>10</v>
      </c>
      <c r="K2344">
        <v>3.5</v>
      </c>
      <c r="L2344" s="9" t="s">
        <v>2195</v>
      </c>
      <c r="M2344" s="9" t="s">
        <v>2401</v>
      </c>
      <c r="N2344" t="s">
        <v>103</v>
      </c>
      <c r="O2344" s="12" t="str">
        <f>IFERROR(VLOOKUP(C2344,USADOS!$C:$C,1,0),"OK")</f>
        <v>OK</v>
      </c>
    </row>
    <row r="2345" spans="1:15" hidden="1" x14ac:dyDescent="0.25">
      <c r="A2345" t="s">
        <v>1552</v>
      </c>
      <c r="B2345">
        <v>202402</v>
      </c>
      <c r="C2345" t="s">
        <v>2169</v>
      </c>
      <c r="D2345" t="s">
        <v>2170</v>
      </c>
      <c r="E2345" t="s">
        <v>103</v>
      </c>
      <c r="F2345" t="s">
        <v>103</v>
      </c>
      <c r="G2345" t="s">
        <v>270</v>
      </c>
      <c r="H2345" t="s">
        <v>2195</v>
      </c>
      <c r="I2345" t="s">
        <v>2195</v>
      </c>
      <c r="J2345">
        <v>10</v>
      </c>
      <c r="K2345">
        <v>3.5</v>
      </c>
      <c r="L2345" s="9" t="s">
        <v>2195</v>
      </c>
      <c r="M2345" s="9" t="s">
        <v>2401</v>
      </c>
      <c r="N2345" t="s">
        <v>103</v>
      </c>
      <c r="O2345" s="12" t="str">
        <f>IFERROR(VLOOKUP(C2345,USADOS!$C:$C,1,0),"OK")</f>
        <v>OK</v>
      </c>
    </row>
    <row r="2346" spans="1:15" hidden="1" x14ac:dyDescent="0.25">
      <c r="A2346" t="s">
        <v>1552</v>
      </c>
      <c r="B2346">
        <v>202403</v>
      </c>
      <c r="C2346" t="s">
        <v>2169</v>
      </c>
      <c r="D2346" t="s">
        <v>2170</v>
      </c>
      <c r="E2346" t="s">
        <v>103</v>
      </c>
      <c r="F2346" t="s">
        <v>103</v>
      </c>
      <c r="G2346" t="s">
        <v>270</v>
      </c>
      <c r="H2346" t="s">
        <v>2195</v>
      </c>
      <c r="I2346" t="s">
        <v>2195</v>
      </c>
      <c r="J2346">
        <v>10</v>
      </c>
      <c r="K2346">
        <v>3.5</v>
      </c>
      <c r="L2346" s="9" t="s">
        <v>2195</v>
      </c>
      <c r="M2346" s="9" t="s">
        <v>2401</v>
      </c>
      <c r="N2346" t="s">
        <v>103</v>
      </c>
      <c r="O2346" s="12" t="str">
        <f>IFERROR(VLOOKUP(C2346,USADOS!$C:$C,1,0),"OK")</f>
        <v>OK</v>
      </c>
    </row>
    <row r="2347" spans="1:15" hidden="1" x14ac:dyDescent="0.25">
      <c r="A2347" t="s">
        <v>1552</v>
      </c>
      <c r="B2347">
        <v>202112</v>
      </c>
      <c r="C2347" s="11" t="s">
        <v>2171</v>
      </c>
      <c r="D2347" t="s">
        <v>2170</v>
      </c>
      <c r="E2347" t="s">
        <v>103</v>
      </c>
      <c r="F2347" t="s">
        <v>103</v>
      </c>
      <c r="G2347" t="s">
        <v>270</v>
      </c>
      <c r="H2347" t="s">
        <v>2195</v>
      </c>
      <c r="I2347" t="s">
        <v>2195</v>
      </c>
      <c r="J2347">
        <v>10</v>
      </c>
      <c r="L2347" s="9" t="s">
        <v>2195</v>
      </c>
      <c r="M2347" s="9" t="s">
        <v>2401</v>
      </c>
      <c r="N2347" t="s">
        <v>103</v>
      </c>
      <c r="O2347" s="12" t="str">
        <f>IFERROR(VLOOKUP(C2347,USADOS!$C:$C,1,0),"OK")</f>
        <v>OK</v>
      </c>
    </row>
    <row r="2348" spans="1:15" hidden="1" x14ac:dyDescent="0.25">
      <c r="A2348" t="s">
        <v>1552</v>
      </c>
      <c r="B2348">
        <v>202011</v>
      </c>
      <c r="C2348" s="11" t="s">
        <v>2171</v>
      </c>
      <c r="D2348" t="s">
        <v>2170</v>
      </c>
      <c r="E2348" t="s">
        <v>103</v>
      </c>
      <c r="F2348" t="s">
        <v>103</v>
      </c>
      <c r="G2348" t="s">
        <v>270</v>
      </c>
      <c r="H2348" t="s">
        <v>2195</v>
      </c>
      <c r="I2348" t="s">
        <v>2195</v>
      </c>
      <c r="L2348" s="9" t="s">
        <v>2195</v>
      </c>
      <c r="M2348" s="9" t="s">
        <v>2401</v>
      </c>
      <c r="N2348" t="s">
        <v>103</v>
      </c>
      <c r="O2348" s="12" t="str">
        <f>IFERROR(VLOOKUP(C2348,USADOS!$C:$C,1,0),"OK")</f>
        <v>OK</v>
      </c>
    </row>
    <row r="2349" spans="1:15" hidden="1" x14ac:dyDescent="0.25">
      <c r="A2349" t="s">
        <v>1552</v>
      </c>
      <c r="B2349">
        <v>202012</v>
      </c>
      <c r="C2349" s="11" t="s">
        <v>2171</v>
      </c>
      <c r="D2349" t="s">
        <v>2170</v>
      </c>
      <c r="E2349" t="s">
        <v>103</v>
      </c>
      <c r="F2349" t="s">
        <v>103</v>
      </c>
      <c r="G2349" t="s">
        <v>270</v>
      </c>
      <c r="H2349" t="s">
        <v>2195</v>
      </c>
      <c r="I2349" t="s">
        <v>2195</v>
      </c>
      <c r="L2349" s="9" t="s">
        <v>2195</v>
      </c>
      <c r="M2349" s="9" t="s">
        <v>2401</v>
      </c>
      <c r="N2349" t="s">
        <v>103</v>
      </c>
      <c r="O2349" s="12" t="str">
        <f>IFERROR(VLOOKUP(C2349,USADOS!$C:$C,1,0),"OK")</f>
        <v>OK</v>
      </c>
    </row>
    <row r="2350" spans="1:15" hidden="1" x14ac:dyDescent="0.25">
      <c r="A2350" t="s">
        <v>1552</v>
      </c>
      <c r="B2350">
        <v>202103</v>
      </c>
      <c r="C2350" s="11" t="s">
        <v>2171</v>
      </c>
      <c r="D2350" t="s">
        <v>2170</v>
      </c>
      <c r="E2350" t="s">
        <v>103</v>
      </c>
      <c r="F2350" t="s">
        <v>103</v>
      </c>
      <c r="G2350" t="s">
        <v>270</v>
      </c>
      <c r="H2350" t="s">
        <v>2195</v>
      </c>
      <c r="I2350" t="s">
        <v>2195</v>
      </c>
      <c r="J2350">
        <v>10</v>
      </c>
      <c r="L2350" s="9" t="s">
        <v>2195</v>
      </c>
      <c r="M2350" s="9" t="s">
        <v>2401</v>
      </c>
      <c r="N2350" t="s">
        <v>103</v>
      </c>
      <c r="O2350" s="12" t="str">
        <f>IFERROR(VLOOKUP(C2350,USADOS!$C:$C,1,0),"OK")</f>
        <v>OK</v>
      </c>
    </row>
    <row r="2351" spans="1:15" hidden="1" x14ac:dyDescent="0.25">
      <c r="A2351" t="s">
        <v>1552</v>
      </c>
      <c r="B2351">
        <v>202101</v>
      </c>
      <c r="C2351" s="11" t="s">
        <v>2171</v>
      </c>
      <c r="D2351" t="s">
        <v>2170</v>
      </c>
      <c r="E2351" t="s">
        <v>103</v>
      </c>
      <c r="F2351" t="s">
        <v>103</v>
      </c>
      <c r="G2351" t="s">
        <v>270</v>
      </c>
      <c r="H2351" t="s">
        <v>2195</v>
      </c>
      <c r="I2351" t="s">
        <v>2195</v>
      </c>
      <c r="L2351" s="9" t="s">
        <v>2195</v>
      </c>
      <c r="M2351" s="9" t="s">
        <v>2401</v>
      </c>
      <c r="N2351" t="s">
        <v>103</v>
      </c>
      <c r="O2351" s="12" t="str">
        <f>IFERROR(VLOOKUP(C2351,USADOS!$C:$C,1,0),"OK")</f>
        <v>OK</v>
      </c>
    </row>
    <row r="2352" spans="1:15" hidden="1" x14ac:dyDescent="0.25">
      <c r="A2352" t="s">
        <v>1552</v>
      </c>
      <c r="B2352">
        <v>202102</v>
      </c>
      <c r="C2352" s="11" t="s">
        <v>2171</v>
      </c>
      <c r="D2352" t="s">
        <v>2170</v>
      </c>
      <c r="E2352" t="s">
        <v>103</v>
      </c>
      <c r="F2352" t="s">
        <v>103</v>
      </c>
      <c r="G2352" t="s">
        <v>270</v>
      </c>
      <c r="H2352" t="s">
        <v>2195</v>
      </c>
      <c r="I2352" t="s">
        <v>2195</v>
      </c>
      <c r="L2352" s="9" t="s">
        <v>2195</v>
      </c>
      <c r="M2352" s="9" t="s">
        <v>2401</v>
      </c>
      <c r="N2352" t="s">
        <v>103</v>
      </c>
      <c r="O2352" s="12" t="str">
        <f>IFERROR(VLOOKUP(C2352,USADOS!$C:$C,1,0),"OK")</f>
        <v>OK</v>
      </c>
    </row>
    <row r="2353" spans="1:15" hidden="1" x14ac:dyDescent="0.25">
      <c r="A2353" t="s">
        <v>1552</v>
      </c>
      <c r="B2353">
        <v>202104</v>
      </c>
      <c r="C2353" s="11" t="s">
        <v>2171</v>
      </c>
      <c r="D2353" t="s">
        <v>2170</v>
      </c>
      <c r="E2353" t="s">
        <v>103</v>
      </c>
      <c r="F2353" t="s">
        <v>103</v>
      </c>
      <c r="G2353" t="s">
        <v>270</v>
      </c>
      <c r="H2353" t="s">
        <v>2195</v>
      </c>
      <c r="I2353" t="s">
        <v>2195</v>
      </c>
      <c r="J2353">
        <v>10</v>
      </c>
      <c r="L2353" s="9" t="s">
        <v>2195</v>
      </c>
      <c r="M2353" s="9" t="s">
        <v>2401</v>
      </c>
      <c r="N2353" t="s">
        <v>103</v>
      </c>
      <c r="O2353" s="12" t="str">
        <f>IFERROR(VLOOKUP(C2353,USADOS!$C:$C,1,0),"OK")</f>
        <v>OK</v>
      </c>
    </row>
    <row r="2354" spans="1:15" hidden="1" x14ac:dyDescent="0.25">
      <c r="A2354" t="s">
        <v>1552</v>
      </c>
      <c r="B2354">
        <v>202105</v>
      </c>
      <c r="C2354" s="11" t="s">
        <v>2171</v>
      </c>
      <c r="D2354" t="s">
        <v>2170</v>
      </c>
      <c r="E2354" t="s">
        <v>103</v>
      </c>
      <c r="F2354" t="s">
        <v>103</v>
      </c>
      <c r="G2354" t="s">
        <v>270</v>
      </c>
      <c r="H2354" t="s">
        <v>2195</v>
      </c>
      <c r="I2354" t="s">
        <v>2195</v>
      </c>
      <c r="J2354">
        <v>10</v>
      </c>
      <c r="L2354" s="9" t="s">
        <v>2195</v>
      </c>
      <c r="M2354" s="9" t="s">
        <v>2401</v>
      </c>
      <c r="N2354" t="s">
        <v>103</v>
      </c>
      <c r="O2354" s="12" t="str">
        <f>IFERROR(VLOOKUP(C2354,USADOS!$C:$C,1,0),"OK")</f>
        <v>OK</v>
      </c>
    </row>
    <row r="2355" spans="1:15" hidden="1" x14ac:dyDescent="0.25">
      <c r="A2355" t="s">
        <v>1552</v>
      </c>
      <c r="B2355">
        <v>202106</v>
      </c>
      <c r="C2355" s="11" t="s">
        <v>2171</v>
      </c>
      <c r="D2355" t="s">
        <v>2170</v>
      </c>
      <c r="E2355" t="s">
        <v>103</v>
      </c>
      <c r="F2355" t="s">
        <v>103</v>
      </c>
      <c r="G2355" t="s">
        <v>270</v>
      </c>
      <c r="H2355" t="s">
        <v>2195</v>
      </c>
      <c r="I2355" t="s">
        <v>2195</v>
      </c>
      <c r="J2355">
        <v>10</v>
      </c>
      <c r="L2355" s="9" t="s">
        <v>2195</v>
      </c>
      <c r="M2355" s="9" t="s">
        <v>2401</v>
      </c>
      <c r="N2355" t="s">
        <v>103</v>
      </c>
      <c r="O2355" s="12" t="str">
        <f>IFERROR(VLOOKUP(C2355,USADOS!$C:$C,1,0),"OK")</f>
        <v>OK</v>
      </c>
    </row>
    <row r="2356" spans="1:15" hidden="1" x14ac:dyDescent="0.25">
      <c r="A2356" t="s">
        <v>1552</v>
      </c>
      <c r="B2356">
        <v>202107</v>
      </c>
      <c r="C2356" s="11" t="s">
        <v>2171</v>
      </c>
      <c r="D2356" t="s">
        <v>2170</v>
      </c>
      <c r="E2356" t="s">
        <v>103</v>
      </c>
      <c r="F2356" t="s">
        <v>103</v>
      </c>
      <c r="G2356" t="s">
        <v>270</v>
      </c>
      <c r="H2356" t="s">
        <v>2195</v>
      </c>
      <c r="I2356" t="s">
        <v>2195</v>
      </c>
      <c r="J2356">
        <v>10</v>
      </c>
      <c r="L2356" s="9" t="s">
        <v>2195</v>
      </c>
      <c r="M2356" s="9" t="s">
        <v>2401</v>
      </c>
      <c r="N2356" t="s">
        <v>103</v>
      </c>
      <c r="O2356" s="12" t="str">
        <f>IFERROR(VLOOKUP(C2356,USADOS!$C:$C,1,0),"OK")</f>
        <v>OK</v>
      </c>
    </row>
    <row r="2357" spans="1:15" hidden="1" x14ac:dyDescent="0.25">
      <c r="A2357" t="s">
        <v>1552</v>
      </c>
      <c r="B2357">
        <v>202108</v>
      </c>
      <c r="C2357" s="11" t="s">
        <v>2171</v>
      </c>
      <c r="D2357" t="s">
        <v>2170</v>
      </c>
      <c r="E2357" t="s">
        <v>103</v>
      </c>
      <c r="F2357" t="s">
        <v>103</v>
      </c>
      <c r="G2357" t="s">
        <v>270</v>
      </c>
      <c r="H2357" t="s">
        <v>2195</v>
      </c>
      <c r="I2357" t="s">
        <v>2195</v>
      </c>
      <c r="J2357">
        <v>10</v>
      </c>
      <c r="L2357" s="9" t="s">
        <v>2195</v>
      </c>
      <c r="M2357" s="9" t="s">
        <v>2401</v>
      </c>
      <c r="N2357" t="s">
        <v>103</v>
      </c>
      <c r="O2357" s="12" t="str">
        <f>IFERROR(VLOOKUP(C2357,USADOS!$C:$C,1,0),"OK")</f>
        <v>OK</v>
      </c>
    </row>
    <row r="2358" spans="1:15" hidden="1" x14ac:dyDescent="0.25">
      <c r="A2358" t="s">
        <v>1552</v>
      </c>
      <c r="B2358">
        <v>202109</v>
      </c>
      <c r="C2358" s="11" t="s">
        <v>2171</v>
      </c>
      <c r="D2358" t="s">
        <v>2170</v>
      </c>
      <c r="E2358" t="s">
        <v>103</v>
      </c>
      <c r="F2358" t="s">
        <v>103</v>
      </c>
      <c r="G2358" t="s">
        <v>270</v>
      </c>
      <c r="H2358" t="s">
        <v>2195</v>
      </c>
      <c r="I2358" t="s">
        <v>2195</v>
      </c>
      <c r="J2358">
        <v>10</v>
      </c>
      <c r="L2358" s="9" t="s">
        <v>2195</v>
      </c>
      <c r="M2358" s="9" t="s">
        <v>2401</v>
      </c>
      <c r="N2358" t="s">
        <v>103</v>
      </c>
      <c r="O2358" s="12" t="str">
        <f>IFERROR(VLOOKUP(C2358,USADOS!$C:$C,1,0),"OK")</f>
        <v>OK</v>
      </c>
    </row>
    <row r="2359" spans="1:15" hidden="1" x14ac:dyDescent="0.25">
      <c r="A2359" t="s">
        <v>1552</v>
      </c>
      <c r="B2359">
        <v>202110</v>
      </c>
      <c r="C2359" s="11" t="s">
        <v>2171</v>
      </c>
      <c r="D2359" t="s">
        <v>2170</v>
      </c>
      <c r="E2359" t="s">
        <v>103</v>
      </c>
      <c r="F2359" t="s">
        <v>103</v>
      </c>
      <c r="G2359" t="s">
        <v>270</v>
      </c>
      <c r="H2359" t="s">
        <v>2195</v>
      </c>
      <c r="I2359" t="s">
        <v>2195</v>
      </c>
      <c r="J2359">
        <v>10</v>
      </c>
      <c r="L2359" s="9" t="s">
        <v>2195</v>
      </c>
      <c r="M2359" s="9" t="s">
        <v>2401</v>
      </c>
      <c r="N2359" t="s">
        <v>103</v>
      </c>
      <c r="O2359" s="12" t="str">
        <f>IFERROR(VLOOKUP(C2359,USADOS!$C:$C,1,0),"OK")</f>
        <v>OK</v>
      </c>
    </row>
    <row r="2360" spans="1:15" hidden="1" x14ac:dyDescent="0.25">
      <c r="A2360" t="s">
        <v>1552</v>
      </c>
      <c r="B2360">
        <v>202111</v>
      </c>
      <c r="C2360" s="11" t="s">
        <v>2171</v>
      </c>
      <c r="D2360" t="s">
        <v>2170</v>
      </c>
      <c r="E2360" t="s">
        <v>103</v>
      </c>
      <c r="F2360" t="s">
        <v>103</v>
      </c>
      <c r="G2360" t="s">
        <v>270</v>
      </c>
      <c r="H2360" t="s">
        <v>2195</v>
      </c>
      <c r="I2360" t="s">
        <v>2195</v>
      </c>
      <c r="J2360">
        <v>10</v>
      </c>
      <c r="L2360" s="9" t="s">
        <v>2195</v>
      </c>
      <c r="M2360" s="9" t="s">
        <v>2401</v>
      </c>
      <c r="N2360" t="s">
        <v>103</v>
      </c>
      <c r="O2360" s="12" t="str">
        <f>IFERROR(VLOOKUP(C2360,USADOS!$C:$C,1,0),"OK")</f>
        <v>OK</v>
      </c>
    </row>
    <row r="2361" spans="1:15" hidden="1" x14ac:dyDescent="0.25">
      <c r="A2361" t="s">
        <v>1552</v>
      </c>
      <c r="B2361">
        <v>202201</v>
      </c>
      <c r="C2361" s="11" t="s">
        <v>2171</v>
      </c>
      <c r="D2361" t="s">
        <v>2170</v>
      </c>
      <c r="E2361" t="s">
        <v>103</v>
      </c>
      <c r="F2361" t="s">
        <v>103</v>
      </c>
      <c r="G2361" t="s">
        <v>270</v>
      </c>
      <c r="H2361" t="s">
        <v>2195</v>
      </c>
      <c r="I2361" t="s">
        <v>2195</v>
      </c>
      <c r="J2361">
        <v>10</v>
      </c>
      <c r="L2361" s="9" t="s">
        <v>2195</v>
      </c>
      <c r="M2361" s="9" t="s">
        <v>2401</v>
      </c>
      <c r="N2361" t="s">
        <v>103</v>
      </c>
      <c r="O2361" s="12" t="str">
        <f>IFERROR(VLOOKUP(C2361,USADOS!$C:$C,1,0),"OK")</f>
        <v>OK</v>
      </c>
    </row>
    <row r="2362" spans="1:15" hidden="1" x14ac:dyDescent="0.25">
      <c r="A2362" t="s">
        <v>1552</v>
      </c>
      <c r="B2362">
        <v>202202</v>
      </c>
      <c r="C2362" s="11" t="s">
        <v>2171</v>
      </c>
      <c r="D2362" t="s">
        <v>2170</v>
      </c>
      <c r="E2362" t="s">
        <v>103</v>
      </c>
      <c r="F2362" t="s">
        <v>103</v>
      </c>
      <c r="G2362" t="s">
        <v>270</v>
      </c>
      <c r="H2362" t="s">
        <v>2195</v>
      </c>
      <c r="I2362" t="s">
        <v>2195</v>
      </c>
      <c r="J2362">
        <v>10</v>
      </c>
      <c r="L2362" s="9" t="s">
        <v>2195</v>
      </c>
      <c r="M2362" s="9" t="s">
        <v>2401</v>
      </c>
      <c r="N2362" t="s">
        <v>103</v>
      </c>
      <c r="O2362" s="12" t="str">
        <f>IFERROR(VLOOKUP(C2362,USADOS!$C:$C,1,0),"OK")</f>
        <v>OK</v>
      </c>
    </row>
    <row r="2363" spans="1:15" hidden="1" x14ac:dyDescent="0.25">
      <c r="A2363" t="s">
        <v>1552</v>
      </c>
      <c r="B2363">
        <v>202203</v>
      </c>
      <c r="C2363" s="11" t="s">
        <v>2171</v>
      </c>
      <c r="D2363" t="s">
        <v>2170</v>
      </c>
      <c r="E2363" t="s">
        <v>103</v>
      </c>
      <c r="F2363" t="s">
        <v>103</v>
      </c>
      <c r="G2363" t="s">
        <v>270</v>
      </c>
      <c r="H2363" t="s">
        <v>2195</v>
      </c>
      <c r="I2363" t="s">
        <v>2195</v>
      </c>
      <c r="J2363">
        <v>10</v>
      </c>
      <c r="L2363" s="9" t="s">
        <v>2195</v>
      </c>
      <c r="M2363" s="9" t="s">
        <v>2401</v>
      </c>
      <c r="N2363" t="s">
        <v>103</v>
      </c>
      <c r="O2363" s="12" t="str">
        <f>IFERROR(VLOOKUP(C2363,USADOS!$C:$C,1,0),"OK")</f>
        <v>OK</v>
      </c>
    </row>
    <row r="2364" spans="1:15" hidden="1" x14ac:dyDescent="0.25">
      <c r="A2364" t="s">
        <v>1552</v>
      </c>
      <c r="B2364">
        <v>202204</v>
      </c>
      <c r="C2364" s="11" t="s">
        <v>2171</v>
      </c>
      <c r="D2364" t="s">
        <v>2170</v>
      </c>
      <c r="E2364" t="s">
        <v>103</v>
      </c>
      <c r="F2364" t="s">
        <v>103</v>
      </c>
      <c r="G2364" t="s">
        <v>270</v>
      </c>
      <c r="H2364" t="s">
        <v>2195</v>
      </c>
      <c r="I2364" t="s">
        <v>2195</v>
      </c>
      <c r="J2364">
        <v>10</v>
      </c>
      <c r="L2364" s="9" t="s">
        <v>2195</v>
      </c>
      <c r="M2364" s="9" t="s">
        <v>2401</v>
      </c>
      <c r="N2364" t="s">
        <v>103</v>
      </c>
      <c r="O2364" s="12" t="str">
        <f>IFERROR(VLOOKUP(C2364,USADOS!$C:$C,1,0),"OK")</f>
        <v>OK</v>
      </c>
    </row>
    <row r="2365" spans="1:15" hidden="1" x14ac:dyDescent="0.25">
      <c r="A2365" t="s">
        <v>1552</v>
      </c>
      <c r="B2365">
        <v>202205</v>
      </c>
      <c r="C2365" s="11" t="s">
        <v>2171</v>
      </c>
      <c r="D2365" t="s">
        <v>2170</v>
      </c>
      <c r="E2365" t="s">
        <v>103</v>
      </c>
      <c r="F2365" t="s">
        <v>103</v>
      </c>
      <c r="G2365" t="s">
        <v>270</v>
      </c>
      <c r="H2365" t="s">
        <v>2195</v>
      </c>
      <c r="I2365" t="s">
        <v>2195</v>
      </c>
      <c r="J2365">
        <v>10</v>
      </c>
      <c r="L2365" s="9" t="s">
        <v>2195</v>
      </c>
      <c r="M2365" s="9" t="s">
        <v>2401</v>
      </c>
      <c r="N2365" t="s">
        <v>103</v>
      </c>
      <c r="O2365" s="12" t="str">
        <f>IFERROR(VLOOKUP(C2365,USADOS!$C:$C,1,0),"OK")</f>
        <v>OK</v>
      </c>
    </row>
    <row r="2366" spans="1:15" hidden="1" x14ac:dyDescent="0.25">
      <c r="A2366" t="s">
        <v>1552</v>
      </c>
      <c r="B2366">
        <v>202206</v>
      </c>
      <c r="C2366" s="11" t="s">
        <v>2171</v>
      </c>
      <c r="D2366" t="s">
        <v>2170</v>
      </c>
      <c r="E2366" t="s">
        <v>103</v>
      </c>
      <c r="F2366" t="s">
        <v>103</v>
      </c>
      <c r="G2366" t="s">
        <v>270</v>
      </c>
      <c r="H2366" t="s">
        <v>2195</v>
      </c>
      <c r="I2366" t="s">
        <v>2195</v>
      </c>
      <c r="J2366">
        <v>10</v>
      </c>
      <c r="L2366" s="9" t="s">
        <v>2195</v>
      </c>
      <c r="M2366" s="9" t="s">
        <v>2401</v>
      </c>
      <c r="N2366" t="s">
        <v>103</v>
      </c>
      <c r="O2366" s="12" t="str">
        <f>IFERROR(VLOOKUP(C2366,USADOS!$C:$C,1,0),"OK")</f>
        <v>OK</v>
      </c>
    </row>
    <row r="2367" spans="1:15" hidden="1" x14ac:dyDescent="0.25">
      <c r="A2367" t="s">
        <v>1552</v>
      </c>
      <c r="B2367">
        <v>202207</v>
      </c>
      <c r="C2367" s="11" t="s">
        <v>2171</v>
      </c>
      <c r="D2367" t="s">
        <v>2170</v>
      </c>
      <c r="E2367" t="s">
        <v>103</v>
      </c>
      <c r="F2367" t="s">
        <v>103</v>
      </c>
      <c r="G2367" t="s">
        <v>270</v>
      </c>
      <c r="H2367" t="s">
        <v>2195</v>
      </c>
      <c r="I2367" t="s">
        <v>2195</v>
      </c>
      <c r="J2367">
        <v>10</v>
      </c>
      <c r="L2367" s="9" t="s">
        <v>2195</v>
      </c>
      <c r="M2367" s="9" t="s">
        <v>2401</v>
      </c>
      <c r="N2367" t="s">
        <v>103</v>
      </c>
      <c r="O2367" s="12" t="str">
        <f>IFERROR(VLOOKUP(C2367,USADOS!$C:$C,1,0),"OK")</f>
        <v>OK</v>
      </c>
    </row>
    <row r="2368" spans="1:15" hidden="1" x14ac:dyDescent="0.25">
      <c r="A2368" t="s">
        <v>1552</v>
      </c>
      <c r="B2368">
        <v>202208</v>
      </c>
      <c r="C2368" s="11" t="s">
        <v>2171</v>
      </c>
      <c r="D2368" t="s">
        <v>2170</v>
      </c>
      <c r="E2368" t="s">
        <v>103</v>
      </c>
      <c r="F2368" t="s">
        <v>103</v>
      </c>
      <c r="G2368" t="s">
        <v>270</v>
      </c>
      <c r="H2368" t="s">
        <v>2195</v>
      </c>
      <c r="I2368" t="s">
        <v>2195</v>
      </c>
      <c r="J2368">
        <v>10</v>
      </c>
      <c r="L2368" s="9" t="s">
        <v>2195</v>
      </c>
      <c r="M2368" s="9" t="s">
        <v>2401</v>
      </c>
      <c r="N2368" t="s">
        <v>103</v>
      </c>
      <c r="O2368" s="12" t="str">
        <f>IFERROR(VLOOKUP(C2368,USADOS!$C:$C,1,0),"OK")</f>
        <v>OK</v>
      </c>
    </row>
    <row r="2369" spans="1:15" hidden="1" x14ac:dyDescent="0.25">
      <c r="A2369" t="s">
        <v>1552</v>
      </c>
      <c r="B2369">
        <v>202209</v>
      </c>
      <c r="C2369" s="11" t="s">
        <v>2171</v>
      </c>
      <c r="D2369" t="s">
        <v>2170</v>
      </c>
      <c r="E2369" t="s">
        <v>103</v>
      </c>
      <c r="F2369" t="s">
        <v>103</v>
      </c>
      <c r="G2369" t="s">
        <v>270</v>
      </c>
      <c r="H2369" t="s">
        <v>2195</v>
      </c>
      <c r="I2369" t="s">
        <v>2195</v>
      </c>
      <c r="J2369">
        <v>10</v>
      </c>
      <c r="L2369" s="9" t="s">
        <v>2195</v>
      </c>
      <c r="M2369" s="9" t="s">
        <v>2401</v>
      </c>
      <c r="N2369" t="s">
        <v>103</v>
      </c>
      <c r="O2369" s="12" t="str">
        <f>IFERROR(VLOOKUP(C2369,USADOS!$C:$C,1,0),"OK")</f>
        <v>OK</v>
      </c>
    </row>
    <row r="2370" spans="1:15" hidden="1" x14ac:dyDescent="0.25">
      <c r="A2370" t="s">
        <v>1552</v>
      </c>
      <c r="B2370">
        <v>202210</v>
      </c>
      <c r="C2370" s="11" t="s">
        <v>2171</v>
      </c>
      <c r="D2370" t="s">
        <v>2170</v>
      </c>
      <c r="E2370" t="s">
        <v>103</v>
      </c>
      <c r="F2370" t="s">
        <v>103</v>
      </c>
      <c r="G2370" t="s">
        <v>270</v>
      </c>
      <c r="H2370" t="s">
        <v>2195</v>
      </c>
      <c r="I2370" t="s">
        <v>2195</v>
      </c>
      <c r="J2370">
        <v>10</v>
      </c>
      <c r="L2370" s="9" t="s">
        <v>2195</v>
      </c>
      <c r="M2370" s="9" t="s">
        <v>2401</v>
      </c>
      <c r="N2370" t="s">
        <v>103</v>
      </c>
      <c r="O2370" s="12" t="str">
        <f>IFERROR(VLOOKUP(C2370,USADOS!$C:$C,1,0),"OK")</f>
        <v>OK</v>
      </c>
    </row>
    <row r="2371" spans="1:15" hidden="1" x14ac:dyDescent="0.25">
      <c r="A2371" t="s">
        <v>1552</v>
      </c>
      <c r="B2371">
        <v>202211</v>
      </c>
      <c r="C2371" s="11" t="s">
        <v>2171</v>
      </c>
      <c r="D2371" t="s">
        <v>2170</v>
      </c>
      <c r="E2371" t="s">
        <v>103</v>
      </c>
      <c r="F2371" t="s">
        <v>103</v>
      </c>
      <c r="G2371" t="s">
        <v>270</v>
      </c>
      <c r="H2371" t="s">
        <v>2195</v>
      </c>
      <c r="I2371" t="s">
        <v>2195</v>
      </c>
      <c r="J2371">
        <v>10</v>
      </c>
      <c r="L2371" s="9" t="s">
        <v>2195</v>
      </c>
      <c r="M2371" s="9" t="s">
        <v>2401</v>
      </c>
      <c r="N2371" t="s">
        <v>103</v>
      </c>
      <c r="O2371" s="12" t="str">
        <f>IFERROR(VLOOKUP(C2371,USADOS!$C:$C,1,0),"OK")</f>
        <v>OK</v>
      </c>
    </row>
    <row r="2372" spans="1:15" hidden="1" x14ac:dyDescent="0.25">
      <c r="A2372" t="s">
        <v>1552</v>
      </c>
      <c r="B2372">
        <v>202212</v>
      </c>
      <c r="C2372" s="11" t="s">
        <v>2171</v>
      </c>
      <c r="D2372" t="s">
        <v>2170</v>
      </c>
      <c r="E2372" t="s">
        <v>103</v>
      </c>
      <c r="F2372" t="s">
        <v>103</v>
      </c>
      <c r="G2372" t="s">
        <v>270</v>
      </c>
      <c r="H2372" t="s">
        <v>2195</v>
      </c>
      <c r="I2372" t="s">
        <v>2195</v>
      </c>
      <c r="J2372">
        <v>10</v>
      </c>
      <c r="L2372" s="9" t="s">
        <v>2195</v>
      </c>
      <c r="M2372" s="9" t="s">
        <v>2401</v>
      </c>
      <c r="N2372" t="s">
        <v>103</v>
      </c>
      <c r="O2372" s="12" t="str">
        <f>IFERROR(VLOOKUP(C2372,USADOS!$C:$C,1,0),"OK")</f>
        <v>OK</v>
      </c>
    </row>
    <row r="2373" spans="1:15" hidden="1" x14ac:dyDescent="0.25">
      <c r="A2373" t="s">
        <v>1552</v>
      </c>
      <c r="B2373">
        <v>202301</v>
      </c>
      <c r="C2373" s="11" t="s">
        <v>2171</v>
      </c>
      <c r="D2373" t="s">
        <v>2170</v>
      </c>
      <c r="E2373" t="s">
        <v>103</v>
      </c>
      <c r="F2373" t="s">
        <v>103</v>
      </c>
      <c r="G2373" t="s">
        <v>270</v>
      </c>
      <c r="H2373" t="s">
        <v>2195</v>
      </c>
      <c r="I2373" t="s">
        <v>2195</v>
      </c>
      <c r="J2373">
        <v>10</v>
      </c>
      <c r="L2373" s="9" t="s">
        <v>2195</v>
      </c>
      <c r="M2373" s="9" t="s">
        <v>2401</v>
      </c>
      <c r="N2373" t="s">
        <v>103</v>
      </c>
      <c r="O2373" s="12" t="str">
        <f>IFERROR(VLOOKUP(C2373,USADOS!$C:$C,1,0),"OK")</f>
        <v>OK</v>
      </c>
    </row>
    <row r="2374" spans="1:15" hidden="1" x14ac:dyDescent="0.25">
      <c r="A2374" t="s">
        <v>1552</v>
      </c>
      <c r="B2374">
        <v>202302</v>
      </c>
      <c r="C2374" s="11" t="s">
        <v>2171</v>
      </c>
      <c r="D2374" t="s">
        <v>2170</v>
      </c>
      <c r="E2374" t="s">
        <v>103</v>
      </c>
      <c r="F2374" t="s">
        <v>103</v>
      </c>
      <c r="G2374" t="s">
        <v>270</v>
      </c>
      <c r="H2374" t="s">
        <v>2195</v>
      </c>
      <c r="I2374" t="s">
        <v>2195</v>
      </c>
      <c r="J2374">
        <v>10</v>
      </c>
      <c r="L2374" s="9" t="s">
        <v>2195</v>
      </c>
      <c r="M2374" s="9" t="s">
        <v>2401</v>
      </c>
      <c r="N2374" t="s">
        <v>103</v>
      </c>
      <c r="O2374" s="12" t="str">
        <f>IFERROR(VLOOKUP(C2374,USADOS!$C:$C,1,0),"OK")</f>
        <v>OK</v>
      </c>
    </row>
    <row r="2375" spans="1:15" hidden="1" x14ac:dyDescent="0.25">
      <c r="A2375" t="s">
        <v>1552</v>
      </c>
      <c r="B2375">
        <v>202303</v>
      </c>
      <c r="C2375" s="11" t="s">
        <v>2171</v>
      </c>
      <c r="D2375" t="s">
        <v>2170</v>
      </c>
      <c r="E2375" t="s">
        <v>103</v>
      </c>
      <c r="F2375" t="s">
        <v>103</v>
      </c>
      <c r="G2375" t="s">
        <v>270</v>
      </c>
      <c r="H2375" t="s">
        <v>2195</v>
      </c>
      <c r="I2375" t="s">
        <v>2195</v>
      </c>
      <c r="J2375">
        <v>10</v>
      </c>
      <c r="L2375" s="9" t="s">
        <v>2195</v>
      </c>
      <c r="M2375" s="9" t="s">
        <v>2401</v>
      </c>
      <c r="N2375" t="s">
        <v>103</v>
      </c>
      <c r="O2375" s="12" t="str">
        <f>IFERROR(VLOOKUP(C2375,USADOS!$C:$C,1,0),"OK")</f>
        <v>OK</v>
      </c>
    </row>
    <row r="2376" spans="1:15" hidden="1" x14ac:dyDescent="0.25">
      <c r="A2376" t="s">
        <v>1552</v>
      </c>
      <c r="B2376">
        <v>202304</v>
      </c>
      <c r="C2376" s="11" t="s">
        <v>2171</v>
      </c>
      <c r="D2376" t="s">
        <v>2170</v>
      </c>
      <c r="E2376" t="s">
        <v>103</v>
      </c>
      <c r="F2376" t="s">
        <v>103</v>
      </c>
      <c r="G2376" t="s">
        <v>270</v>
      </c>
      <c r="H2376" t="s">
        <v>2195</v>
      </c>
      <c r="I2376" t="s">
        <v>2195</v>
      </c>
      <c r="J2376">
        <v>10</v>
      </c>
      <c r="L2376" s="9" t="s">
        <v>2195</v>
      </c>
      <c r="M2376" s="9" t="s">
        <v>2401</v>
      </c>
      <c r="N2376" t="s">
        <v>103</v>
      </c>
      <c r="O2376" s="12" t="str">
        <f>IFERROR(VLOOKUP(C2376,USADOS!$C:$C,1,0),"OK")</f>
        <v>OK</v>
      </c>
    </row>
    <row r="2377" spans="1:15" hidden="1" x14ac:dyDescent="0.25">
      <c r="A2377" t="s">
        <v>1552</v>
      </c>
      <c r="B2377">
        <v>202305</v>
      </c>
      <c r="C2377" s="11" t="s">
        <v>2171</v>
      </c>
      <c r="D2377" t="s">
        <v>2170</v>
      </c>
      <c r="E2377" t="s">
        <v>103</v>
      </c>
      <c r="F2377" t="s">
        <v>103</v>
      </c>
      <c r="G2377" t="s">
        <v>270</v>
      </c>
      <c r="H2377" t="s">
        <v>2195</v>
      </c>
      <c r="I2377" t="s">
        <v>2195</v>
      </c>
      <c r="J2377">
        <v>10</v>
      </c>
      <c r="L2377" s="9" t="s">
        <v>2195</v>
      </c>
      <c r="M2377" s="9" t="s">
        <v>2401</v>
      </c>
      <c r="N2377" t="s">
        <v>103</v>
      </c>
      <c r="O2377" s="12" t="str">
        <f>IFERROR(VLOOKUP(C2377,USADOS!$C:$C,1,0),"OK")</f>
        <v>OK</v>
      </c>
    </row>
    <row r="2378" spans="1:15" hidden="1" x14ac:dyDescent="0.25">
      <c r="A2378" t="s">
        <v>1552</v>
      </c>
      <c r="B2378">
        <v>202306</v>
      </c>
      <c r="C2378" s="11" t="s">
        <v>2171</v>
      </c>
      <c r="D2378" t="s">
        <v>2170</v>
      </c>
      <c r="E2378" t="s">
        <v>103</v>
      </c>
      <c r="F2378" t="s">
        <v>103</v>
      </c>
      <c r="G2378" t="s">
        <v>270</v>
      </c>
      <c r="H2378" t="s">
        <v>2195</v>
      </c>
      <c r="I2378" t="s">
        <v>2195</v>
      </c>
      <c r="J2378">
        <v>10</v>
      </c>
      <c r="L2378" s="9" t="s">
        <v>2195</v>
      </c>
      <c r="M2378" s="9" t="s">
        <v>2401</v>
      </c>
      <c r="N2378" t="s">
        <v>103</v>
      </c>
      <c r="O2378" s="12" t="str">
        <f>IFERROR(VLOOKUP(C2378,USADOS!$C:$C,1,0),"OK")</f>
        <v>OK</v>
      </c>
    </row>
    <row r="2379" spans="1:15" hidden="1" x14ac:dyDescent="0.25">
      <c r="A2379" t="s">
        <v>1552</v>
      </c>
      <c r="B2379">
        <v>202307</v>
      </c>
      <c r="C2379" s="11" t="s">
        <v>2171</v>
      </c>
      <c r="D2379" t="s">
        <v>2170</v>
      </c>
      <c r="E2379" t="s">
        <v>103</v>
      </c>
      <c r="F2379" t="s">
        <v>103</v>
      </c>
      <c r="G2379" t="s">
        <v>270</v>
      </c>
      <c r="H2379" t="s">
        <v>2195</v>
      </c>
      <c r="I2379" t="s">
        <v>2195</v>
      </c>
      <c r="J2379">
        <v>10</v>
      </c>
      <c r="L2379" s="9" t="s">
        <v>2195</v>
      </c>
      <c r="M2379" s="9" t="s">
        <v>2401</v>
      </c>
      <c r="N2379" t="s">
        <v>103</v>
      </c>
      <c r="O2379" s="12" t="str">
        <f>IFERROR(VLOOKUP(C2379,USADOS!$C:$C,1,0),"OK")</f>
        <v>OK</v>
      </c>
    </row>
    <row r="2380" spans="1:15" hidden="1" x14ac:dyDescent="0.25">
      <c r="A2380" t="s">
        <v>1552</v>
      </c>
      <c r="B2380">
        <v>202308</v>
      </c>
      <c r="C2380" s="11" t="s">
        <v>2171</v>
      </c>
      <c r="D2380" t="s">
        <v>2170</v>
      </c>
      <c r="E2380" t="s">
        <v>103</v>
      </c>
      <c r="F2380" t="s">
        <v>103</v>
      </c>
      <c r="G2380" t="s">
        <v>270</v>
      </c>
      <c r="H2380" t="s">
        <v>2195</v>
      </c>
      <c r="I2380" t="s">
        <v>2195</v>
      </c>
      <c r="J2380">
        <v>10</v>
      </c>
      <c r="L2380" s="9" t="s">
        <v>2195</v>
      </c>
      <c r="M2380" s="9" t="s">
        <v>2401</v>
      </c>
      <c r="N2380" t="s">
        <v>103</v>
      </c>
      <c r="O2380" s="12" t="str">
        <f>IFERROR(VLOOKUP(C2380,USADOS!$C:$C,1,0),"OK")</f>
        <v>OK</v>
      </c>
    </row>
    <row r="2381" spans="1:15" hidden="1" x14ac:dyDescent="0.25">
      <c r="A2381" t="s">
        <v>1552</v>
      </c>
      <c r="B2381">
        <v>202309</v>
      </c>
      <c r="C2381" s="11" t="s">
        <v>2171</v>
      </c>
      <c r="D2381" t="s">
        <v>2170</v>
      </c>
      <c r="E2381" t="s">
        <v>103</v>
      </c>
      <c r="F2381" t="s">
        <v>103</v>
      </c>
      <c r="G2381" t="s">
        <v>270</v>
      </c>
      <c r="H2381" t="s">
        <v>2195</v>
      </c>
      <c r="I2381" t="s">
        <v>2195</v>
      </c>
      <c r="J2381">
        <v>10</v>
      </c>
      <c r="L2381" s="9" t="s">
        <v>2195</v>
      </c>
      <c r="M2381" s="9" t="s">
        <v>2401</v>
      </c>
      <c r="N2381" t="s">
        <v>103</v>
      </c>
      <c r="O2381" s="12" t="str">
        <f>IFERROR(VLOOKUP(C2381,USADOS!$C:$C,1,0),"OK")</f>
        <v>OK</v>
      </c>
    </row>
    <row r="2382" spans="1:15" hidden="1" x14ac:dyDescent="0.25">
      <c r="A2382" t="s">
        <v>1552</v>
      </c>
      <c r="B2382">
        <v>202310</v>
      </c>
      <c r="C2382" s="11" t="s">
        <v>2171</v>
      </c>
      <c r="D2382" t="s">
        <v>2170</v>
      </c>
      <c r="E2382" t="s">
        <v>103</v>
      </c>
      <c r="F2382" t="s">
        <v>103</v>
      </c>
      <c r="G2382" t="s">
        <v>270</v>
      </c>
      <c r="H2382" t="s">
        <v>2195</v>
      </c>
      <c r="I2382" t="s">
        <v>2195</v>
      </c>
      <c r="J2382">
        <v>10</v>
      </c>
      <c r="L2382" s="9" t="s">
        <v>2195</v>
      </c>
      <c r="M2382" s="9" t="s">
        <v>2401</v>
      </c>
      <c r="N2382" t="s">
        <v>103</v>
      </c>
      <c r="O2382" s="12" t="str">
        <f>IFERROR(VLOOKUP(C2382,USADOS!$C:$C,1,0),"OK")</f>
        <v>OK</v>
      </c>
    </row>
    <row r="2383" spans="1:15" hidden="1" x14ac:dyDescent="0.25">
      <c r="A2383" t="s">
        <v>1552</v>
      </c>
      <c r="B2383">
        <v>202311</v>
      </c>
      <c r="C2383" s="11" t="s">
        <v>2171</v>
      </c>
      <c r="D2383" t="s">
        <v>2170</v>
      </c>
      <c r="E2383" t="s">
        <v>103</v>
      </c>
      <c r="F2383" t="s">
        <v>103</v>
      </c>
      <c r="G2383" t="s">
        <v>270</v>
      </c>
      <c r="H2383" t="s">
        <v>2195</v>
      </c>
      <c r="I2383" t="s">
        <v>2195</v>
      </c>
      <c r="J2383">
        <v>10</v>
      </c>
      <c r="L2383" s="9" t="s">
        <v>2195</v>
      </c>
      <c r="M2383" s="9" t="s">
        <v>2401</v>
      </c>
      <c r="N2383" t="s">
        <v>103</v>
      </c>
      <c r="O2383" s="12" t="str">
        <f>IFERROR(VLOOKUP(C2383,USADOS!$C:$C,1,0),"OK")</f>
        <v>OK</v>
      </c>
    </row>
    <row r="2384" spans="1:15" hidden="1" x14ac:dyDescent="0.25">
      <c r="A2384" t="s">
        <v>1552</v>
      </c>
      <c r="B2384">
        <v>202312</v>
      </c>
      <c r="C2384" s="11" t="s">
        <v>2171</v>
      </c>
      <c r="D2384" t="s">
        <v>2170</v>
      </c>
      <c r="E2384" t="s">
        <v>103</v>
      </c>
      <c r="F2384" t="s">
        <v>103</v>
      </c>
      <c r="G2384" t="s">
        <v>270</v>
      </c>
      <c r="H2384" t="s">
        <v>2195</v>
      </c>
      <c r="I2384" t="s">
        <v>2195</v>
      </c>
      <c r="J2384">
        <v>10</v>
      </c>
      <c r="L2384" s="9" t="s">
        <v>2195</v>
      </c>
      <c r="M2384" s="9" t="s">
        <v>2401</v>
      </c>
      <c r="N2384" t="s">
        <v>103</v>
      </c>
      <c r="O2384" s="12" t="str">
        <f>IFERROR(VLOOKUP(C2384,USADOS!$C:$C,1,0),"OK")</f>
        <v>OK</v>
      </c>
    </row>
    <row r="2385" spans="1:15" hidden="1" x14ac:dyDescent="0.25">
      <c r="A2385" t="s">
        <v>1552</v>
      </c>
      <c r="B2385">
        <v>202401</v>
      </c>
      <c r="C2385" s="11" t="s">
        <v>2171</v>
      </c>
      <c r="D2385" t="s">
        <v>2170</v>
      </c>
      <c r="E2385" t="s">
        <v>103</v>
      </c>
      <c r="F2385" t="s">
        <v>103</v>
      </c>
      <c r="G2385" t="s">
        <v>270</v>
      </c>
      <c r="H2385" t="s">
        <v>2195</v>
      </c>
      <c r="I2385" t="s">
        <v>2195</v>
      </c>
      <c r="J2385">
        <v>10</v>
      </c>
      <c r="L2385" s="9" t="s">
        <v>2195</v>
      </c>
      <c r="M2385" s="9" t="s">
        <v>2401</v>
      </c>
      <c r="N2385" t="s">
        <v>103</v>
      </c>
      <c r="O2385" s="12" t="str">
        <f>IFERROR(VLOOKUP(C2385,USADOS!$C:$C,1,0),"OK")</f>
        <v>OK</v>
      </c>
    </row>
    <row r="2386" spans="1:15" hidden="1" x14ac:dyDescent="0.25">
      <c r="A2386" t="s">
        <v>1552</v>
      </c>
      <c r="B2386">
        <v>202402</v>
      </c>
      <c r="C2386" s="11" t="s">
        <v>2171</v>
      </c>
      <c r="D2386" t="s">
        <v>2170</v>
      </c>
      <c r="E2386" t="s">
        <v>103</v>
      </c>
      <c r="F2386" t="s">
        <v>103</v>
      </c>
      <c r="G2386" t="s">
        <v>270</v>
      </c>
      <c r="H2386" t="s">
        <v>2195</v>
      </c>
      <c r="I2386" t="s">
        <v>2195</v>
      </c>
      <c r="J2386">
        <v>10</v>
      </c>
      <c r="L2386" s="9" t="s">
        <v>2195</v>
      </c>
      <c r="M2386" s="9" t="s">
        <v>2401</v>
      </c>
      <c r="N2386" t="s">
        <v>103</v>
      </c>
      <c r="O2386" s="12" t="str">
        <f>IFERROR(VLOOKUP(C2386,USADOS!$C:$C,1,0),"OK")</f>
        <v>OK</v>
      </c>
    </row>
    <row r="2387" spans="1:15" hidden="1" x14ac:dyDescent="0.25">
      <c r="A2387" t="s">
        <v>1552</v>
      </c>
      <c r="B2387">
        <v>202403</v>
      </c>
      <c r="C2387" s="11" t="s">
        <v>2171</v>
      </c>
      <c r="D2387" t="s">
        <v>2170</v>
      </c>
      <c r="E2387" t="s">
        <v>103</v>
      </c>
      <c r="F2387" t="s">
        <v>103</v>
      </c>
      <c r="G2387" t="s">
        <v>270</v>
      </c>
      <c r="H2387" t="s">
        <v>2195</v>
      </c>
      <c r="I2387" t="s">
        <v>2195</v>
      </c>
      <c r="J2387">
        <v>10</v>
      </c>
      <c r="L2387" s="9" t="s">
        <v>2195</v>
      </c>
      <c r="M2387" s="9" t="s">
        <v>2401</v>
      </c>
      <c r="N2387" t="s">
        <v>103</v>
      </c>
      <c r="O2387" s="12" t="str">
        <f>IFERROR(VLOOKUP(C2387,USADOS!$C:$C,1,0),"OK")</f>
        <v>OK</v>
      </c>
    </row>
    <row r="2388" spans="1:15" hidden="1" x14ac:dyDescent="0.25">
      <c r="A2388" t="s">
        <v>1058</v>
      </c>
      <c r="B2388">
        <v>202009</v>
      </c>
      <c r="C2388" t="s">
        <v>1972</v>
      </c>
      <c r="D2388" t="s">
        <v>5266</v>
      </c>
      <c r="E2388" t="s">
        <v>1247</v>
      </c>
      <c r="F2388" t="s">
        <v>1247</v>
      </c>
      <c r="G2388" t="s">
        <v>270</v>
      </c>
      <c r="H2388" t="s">
        <v>1975</v>
      </c>
      <c r="I2388" t="s">
        <v>2035</v>
      </c>
      <c r="J2388">
        <v>5</v>
      </c>
      <c r="K2388">
        <v>1.5</v>
      </c>
      <c r="L2388" s="9" t="s">
        <v>2059</v>
      </c>
      <c r="M2388" s="19"/>
      <c r="O2388" s="12" t="str">
        <f>IFERROR(VLOOKUP(C2388,USADOS!$C:$C,1,0),"OK")</f>
        <v>OK</v>
      </c>
    </row>
    <row r="2389" spans="1:15" hidden="1" x14ac:dyDescent="0.25">
      <c r="A2389" t="s">
        <v>1058</v>
      </c>
      <c r="B2389">
        <v>202010</v>
      </c>
      <c r="C2389" t="s">
        <v>1972</v>
      </c>
      <c r="D2389" t="s">
        <v>5266</v>
      </c>
      <c r="E2389" t="s">
        <v>1247</v>
      </c>
      <c r="F2389" t="s">
        <v>1247</v>
      </c>
      <c r="G2389" t="s">
        <v>270</v>
      </c>
      <c r="H2389" t="s">
        <v>1975</v>
      </c>
      <c r="I2389" t="s">
        <v>2035</v>
      </c>
      <c r="J2389">
        <v>5</v>
      </c>
      <c r="K2389">
        <v>1.5</v>
      </c>
      <c r="L2389" s="9" t="s">
        <v>2059</v>
      </c>
      <c r="M2389" s="19"/>
      <c r="O2389" s="12" t="str">
        <f>IFERROR(VLOOKUP(C2389,USADOS!$C:$C,1,0),"OK")</f>
        <v>OK</v>
      </c>
    </row>
    <row r="2390" spans="1:15" hidden="1" x14ac:dyDescent="0.25">
      <c r="A2390" t="s">
        <v>1058</v>
      </c>
      <c r="B2390">
        <v>202011</v>
      </c>
      <c r="C2390" t="s">
        <v>1972</v>
      </c>
      <c r="D2390" t="s">
        <v>5266</v>
      </c>
      <c r="E2390" t="s">
        <v>1247</v>
      </c>
      <c r="F2390" t="s">
        <v>1247</v>
      </c>
      <c r="G2390" t="s">
        <v>270</v>
      </c>
      <c r="H2390" t="s">
        <v>1975</v>
      </c>
      <c r="I2390" t="s">
        <v>2035</v>
      </c>
      <c r="J2390">
        <v>5</v>
      </c>
      <c r="K2390">
        <v>1.5</v>
      </c>
      <c r="L2390" s="9" t="s">
        <v>2059</v>
      </c>
      <c r="M2390" s="19"/>
      <c r="O2390" s="12" t="str">
        <f>IFERROR(VLOOKUP(C2390,USADOS!$C:$C,1,0),"OK")</f>
        <v>OK</v>
      </c>
    </row>
    <row r="2391" spans="1:15" hidden="1" x14ac:dyDescent="0.25">
      <c r="A2391" t="s">
        <v>1058</v>
      </c>
      <c r="B2391">
        <v>201901</v>
      </c>
      <c r="C2391" t="s">
        <v>81</v>
      </c>
      <c r="D2391" t="s">
        <v>596</v>
      </c>
      <c r="E2391" t="s">
        <v>101</v>
      </c>
      <c r="F2391" t="s">
        <v>101</v>
      </c>
      <c r="G2391" t="s">
        <v>270</v>
      </c>
      <c r="H2391" t="s">
        <v>339</v>
      </c>
      <c r="I2391" s="7" t="s">
        <v>339</v>
      </c>
      <c r="J2391">
        <v>14</v>
      </c>
      <c r="K2391">
        <v>4</v>
      </c>
      <c r="L2391" t="s">
        <v>339</v>
      </c>
      <c r="M2391" s="9" t="s">
        <v>2611</v>
      </c>
      <c r="N2391" t="s">
        <v>101</v>
      </c>
      <c r="O2391" s="12" t="str">
        <f>IFERROR(VLOOKUP(C2391,USADOS!$C:$C,1,0),"OK")</f>
        <v>OK</v>
      </c>
    </row>
    <row r="2392" spans="1:15" hidden="1" x14ac:dyDescent="0.25">
      <c r="A2392" t="s">
        <v>1058</v>
      </c>
      <c r="B2392">
        <v>201902</v>
      </c>
      <c r="C2392" t="s">
        <v>81</v>
      </c>
      <c r="D2392" t="s">
        <v>596</v>
      </c>
      <c r="E2392" t="s">
        <v>101</v>
      </c>
      <c r="F2392" t="s">
        <v>101</v>
      </c>
      <c r="G2392" t="s">
        <v>270</v>
      </c>
      <c r="H2392" t="s">
        <v>339</v>
      </c>
      <c r="I2392" s="7" t="s">
        <v>339</v>
      </c>
      <c r="J2392">
        <v>14</v>
      </c>
      <c r="K2392">
        <v>4</v>
      </c>
      <c r="L2392" t="s">
        <v>339</v>
      </c>
      <c r="M2392" s="9" t="s">
        <v>2611</v>
      </c>
      <c r="N2392" t="s">
        <v>101</v>
      </c>
      <c r="O2392" s="12" t="str">
        <f>IFERROR(VLOOKUP(C2392,USADOS!$C:$C,1,0),"OK")</f>
        <v>OK</v>
      </c>
    </row>
    <row r="2393" spans="1:15" hidden="1" x14ac:dyDescent="0.25">
      <c r="A2393" t="s">
        <v>1058</v>
      </c>
      <c r="B2393">
        <v>201903</v>
      </c>
      <c r="C2393" t="s">
        <v>81</v>
      </c>
      <c r="D2393" t="s">
        <v>596</v>
      </c>
      <c r="E2393" t="s">
        <v>101</v>
      </c>
      <c r="F2393" t="s">
        <v>101</v>
      </c>
      <c r="G2393" t="s">
        <v>270</v>
      </c>
      <c r="H2393" t="s">
        <v>339</v>
      </c>
      <c r="I2393" s="7" t="s">
        <v>339</v>
      </c>
      <c r="J2393">
        <v>14</v>
      </c>
      <c r="K2393">
        <v>4</v>
      </c>
      <c r="L2393" t="s">
        <v>339</v>
      </c>
      <c r="M2393" s="9" t="s">
        <v>2611</v>
      </c>
      <c r="N2393" t="s">
        <v>101</v>
      </c>
      <c r="O2393" s="12" t="str">
        <f>IFERROR(VLOOKUP(C2393,USADOS!$C:$C,1,0),"OK")</f>
        <v>OK</v>
      </c>
    </row>
    <row r="2394" spans="1:15" hidden="1" x14ac:dyDescent="0.25">
      <c r="A2394" t="s">
        <v>1058</v>
      </c>
      <c r="B2394">
        <v>201904</v>
      </c>
      <c r="C2394" t="s">
        <v>81</v>
      </c>
      <c r="D2394" t="s">
        <v>596</v>
      </c>
      <c r="E2394" t="s">
        <v>101</v>
      </c>
      <c r="F2394" t="s">
        <v>101</v>
      </c>
      <c r="G2394" t="s">
        <v>270</v>
      </c>
      <c r="H2394" t="s">
        <v>339</v>
      </c>
      <c r="I2394" s="7" t="s">
        <v>339</v>
      </c>
      <c r="J2394">
        <v>15</v>
      </c>
      <c r="K2394">
        <v>4</v>
      </c>
      <c r="L2394" t="s">
        <v>339</v>
      </c>
      <c r="M2394" s="9" t="s">
        <v>2611</v>
      </c>
      <c r="N2394" t="s">
        <v>101</v>
      </c>
      <c r="O2394" s="12" t="str">
        <f>IFERROR(VLOOKUP(C2394,USADOS!$C:$C,1,0),"OK")</f>
        <v>OK</v>
      </c>
    </row>
    <row r="2395" spans="1:15" hidden="1" x14ac:dyDescent="0.25">
      <c r="A2395" t="s">
        <v>1058</v>
      </c>
      <c r="B2395">
        <v>201905</v>
      </c>
      <c r="C2395" t="s">
        <v>81</v>
      </c>
      <c r="D2395" t="s">
        <v>596</v>
      </c>
      <c r="E2395" t="s">
        <v>101</v>
      </c>
      <c r="F2395" t="s">
        <v>101</v>
      </c>
      <c r="G2395" t="s">
        <v>270</v>
      </c>
      <c r="H2395" t="s">
        <v>339</v>
      </c>
      <c r="I2395" s="7" t="s">
        <v>339</v>
      </c>
      <c r="J2395">
        <v>15</v>
      </c>
      <c r="K2395">
        <v>3</v>
      </c>
      <c r="L2395" t="s">
        <v>339</v>
      </c>
      <c r="M2395" s="9" t="s">
        <v>2611</v>
      </c>
      <c r="N2395" t="s">
        <v>101</v>
      </c>
      <c r="O2395" s="12" t="str">
        <f>IFERROR(VLOOKUP(C2395,USADOS!$C:$C,1,0),"OK")</f>
        <v>OK</v>
      </c>
    </row>
    <row r="2396" spans="1:15" hidden="1" x14ac:dyDescent="0.25">
      <c r="A2396" t="s">
        <v>1058</v>
      </c>
      <c r="B2396">
        <v>201906</v>
      </c>
      <c r="C2396" t="s">
        <v>81</v>
      </c>
      <c r="D2396" t="s">
        <v>596</v>
      </c>
      <c r="E2396" t="s">
        <v>101</v>
      </c>
      <c r="F2396" t="s">
        <v>101</v>
      </c>
      <c r="G2396" t="s">
        <v>270</v>
      </c>
      <c r="H2396" t="s">
        <v>339</v>
      </c>
      <c r="I2396" s="7" t="s">
        <v>339</v>
      </c>
      <c r="J2396">
        <v>15</v>
      </c>
      <c r="K2396">
        <v>3</v>
      </c>
      <c r="L2396" t="s">
        <v>339</v>
      </c>
      <c r="M2396" s="9" t="s">
        <v>2611</v>
      </c>
      <c r="N2396" t="s">
        <v>101</v>
      </c>
      <c r="O2396" s="12" t="str">
        <f>IFERROR(VLOOKUP(C2396,USADOS!$C:$C,1,0),"OK")</f>
        <v>OK</v>
      </c>
    </row>
    <row r="2397" spans="1:15" hidden="1" x14ac:dyDescent="0.25">
      <c r="A2397" t="s">
        <v>1058</v>
      </c>
      <c r="B2397">
        <v>201907</v>
      </c>
      <c r="C2397" t="s">
        <v>81</v>
      </c>
      <c r="D2397" t="s">
        <v>596</v>
      </c>
      <c r="E2397" t="s">
        <v>101</v>
      </c>
      <c r="F2397" t="s">
        <v>101</v>
      </c>
      <c r="G2397" t="s">
        <v>270</v>
      </c>
      <c r="H2397" t="s">
        <v>339</v>
      </c>
      <c r="I2397" s="7" t="s">
        <v>339</v>
      </c>
      <c r="J2397">
        <v>15</v>
      </c>
      <c r="K2397">
        <v>3</v>
      </c>
      <c r="L2397" t="s">
        <v>339</v>
      </c>
      <c r="M2397" s="9" t="s">
        <v>2611</v>
      </c>
      <c r="N2397" t="s">
        <v>101</v>
      </c>
      <c r="O2397" s="12" t="str">
        <f>IFERROR(VLOOKUP(C2397,USADOS!$C:$C,1,0),"OK")</f>
        <v>OK</v>
      </c>
    </row>
    <row r="2398" spans="1:15" hidden="1" x14ac:dyDescent="0.25">
      <c r="A2398" t="s">
        <v>1058</v>
      </c>
      <c r="B2398">
        <v>201908</v>
      </c>
      <c r="C2398" t="s">
        <v>81</v>
      </c>
      <c r="D2398" t="s">
        <v>596</v>
      </c>
      <c r="E2398" t="s">
        <v>101</v>
      </c>
      <c r="F2398" t="s">
        <v>101</v>
      </c>
      <c r="G2398" t="s">
        <v>270</v>
      </c>
      <c r="H2398" t="s">
        <v>339</v>
      </c>
      <c r="I2398" s="7" t="s">
        <v>339</v>
      </c>
      <c r="J2398">
        <v>15</v>
      </c>
      <c r="K2398">
        <v>3</v>
      </c>
      <c r="L2398" t="s">
        <v>339</v>
      </c>
      <c r="M2398" s="9" t="s">
        <v>2611</v>
      </c>
      <c r="N2398" t="s">
        <v>101</v>
      </c>
      <c r="O2398" s="12" t="str">
        <f>IFERROR(VLOOKUP(C2398,USADOS!$C:$C,1,0),"OK")</f>
        <v>OK</v>
      </c>
    </row>
    <row r="2399" spans="1:15" hidden="1" x14ac:dyDescent="0.25">
      <c r="A2399" t="s">
        <v>1058</v>
      </c>
      <c r="B2399">
        <v>201909</v>
      </c>
      <c r="C2399" t="s">
        <v>81</v>
      </c>
      <c r="D2399" t="s">
        <v>596</v>
      </c>
      <c r="E2399" t="s">
        <v>101</v>
      </c>
      <c r="F2399" t="s">
        <v>101</v>
      </c>
      <c r="G2399" t="s">
        <v>270</v>
      </c>
      <c r="H2399" t="s">
        <v>339</v>
      </c>
      <c r="I2399" s="7" t="s">
        <v>339</v>
      </c>
      <c r="J2399">
        <v>15</v>
      </c>
      <c r="K2399">
        <v>3</v>
      </c>
      <c r="L2399" t="s">
        <v>339</v>
      </c>
      <c r="M2399" s="9" t="s">
        <v>2611</v>
      </c>
      <c r="N2399" t="s">
        <v>101</v>
      </c>
      <c r="O2399" s="12" t="str">
        <f>IFERROR(VLOOKUP(C2399,USADOS!$C:$C,1,0),"OK")</f>
        <v>OK</v>
      </c>
    </row>
    <row r="2400" spans="1:15" hidden="1" x14ac:dyDescent="0.25">
      <c r="A2400" t="s">
        <v>1058</v>
      </c>
      <c r="B2400">
        <v>201910</v>
      </c>
      <c r="C2400" t="s">
        <v>81</v>
      </c>
      <c r="D2400" t="s">
        <v>596</v>
      </c>
      <c r="E2400" t="s">
        <v>101</v>
      </c>
      <c r="F2400" t="s">
        <v>101</v>
      </c>
      <c r="G2400" t="s">
        <v>270</v>
      </c>
      <c r="H2400" t="s">
        <v>339</v>
      </c>
      <c r="I2400" s="7" t="s">
        <v>339</v>
      </c>
      <c r="J2400">
        <v>15</v>
      </c>
      <c r="K2400">
        <v>2.5</v>
      </c>
      <c r="L2400" t="s">
        <v>339</v>
      </c>
      <c r="M2400" s="9" t="s">
        <v>2611</v>
      </c>
      <c r="N2400" t="s">
        <v>101</v>
      </c>
      <c r="O2400" s="12" t="str">
        <f>IFERROR(VLOOKUP(C2400,USADOS!$C:$C,1,0),"OK")</f>
        <v>OK</v>
      </c>
    </row>
    <row r="2401" spans="1:15" hidden="1" x14ac:dyDescent="0.25">
      <c r="A2401" t="s">
        <v>1058</v>
      </c>
      <c r="B2401">
        <v>201911</v>
      </c>
      <c r="C2401" t="s">
        <v>81</v>
      </c>
      <c r="D2401" t="s">
        <v>596</v>
      </c>
      <c r="E2401" t="s">
        <v>101</v>
      </c>
      <c r="F2401" t="s">
        <v>101</v>
      </c>
      <c r="G2401" t="s">
        <v>270</v>
      </c>
      <c r="H2401" t="s">
        <v>339</v>
      </c>
      <c r="I2401" s="7" t="s">
        <v>339</v>
      </c>
      <c r="J2401">
        <v>15</v>
      </c>
      <c r="K2401">
        <v>2.5</v>
      </c>
      <c r="L2401" t="s">
        <v>339</v>
      </c>
      <c r="M2401" s="9" t="s">
        <v>2611</v>
      </c>
      <c r="N2401" t="s">
        <v>101</v>
      </c>
      <c r="O2401" s="12" t="str">
        <f>IFERROR(VLOOKUP(C2401,USADOS!$C:$C,1,0),"OK")</f>
        <v>OK</v>
      </c>
    </row>
    <row r="2402" spans="1:15" hidden="1" x14ac:dyDescent="0.25">
      <c r="A2402" t="s">
        <v>1058</v>
      </c>
      <c r="B2402">
        <v>201912</v>
      </c>
      <c r="C2402" t="s">
        <v>81</v>
      </c>
      <c r="D2402" t="s">
        <v>596</v>
      </c>
      <c r="E2402" t="s">
        <v>101</v>
      </c>
      <c r="F2402" t="s">
        <v>101</v>
      </c>
      <c r="G2402" t="s">
        <v>270</v>
      </c>
      <c r="H2402" t="s">
        <v>339</v>
      </c>
      <c r="I2402" s="7" t="s">
        <v>339</v>
      </c>
      <c r="J2402">
        <v>15</v>
      </c>
      <c r="K2402">
        <v>2.5</v>
      </c>
      <c r="L2402" t="s">
        <v>339</v>
      </c>
      <c r="M2402" s="9" t="s">
        <v>2611</v>
      </c>
      <c r="N2402" t="s">
        <v>101</v>
      </c>
      <c r="O2402" s="12" t="str">
        <f>IFERROR(VLOOKUP(C2402,USADOS!$C:$C,1,0),"OK")</f>
        <v>OK</v>
      </c>
    </row>
    <row r="2403" spans="1:15" hidden="1" x14ac:dyDescent="0.25">
      <c r="A2403" t="s">
        <v>1058</v>
      </c>
      <c r="B2403">
        <v>202001</v>
      </c>
      <c r="C2403" t="s">
        <v>81</v>
      </c>
      <c r="D2403" t="s">
        <v>596</v>
      </c>
      <c r="E2403" t="s">
        <v>101</v>
      </c>
      <c r="F2403" t="s">
        <v>101</v>
      </c>
      <c r="G2403" t="s">
        <v>270</v>
      </c>
      <c r="H2403" t="s">
        <v>339</v>
      </c>
      <c r="I2403" s="7" t="s">
        <v>339</v>
      </c>
      <c r="J2403">
        <v>15</v>
      </c>
      <c r="K2403">
        <v>2.5</v>
      </c>
      <c r="L2403" t="s">
        <v>339</v>
      </c>
      <c r="M2403" s="9" t="s">
        <v>2611</v>
      </c>
      <c r="N2403" t="s">
        <v>101</v>
      </c>
      <c r="O2403" s="12" t="str">
        <f>IFERROR(VLOOKUP(C2403,USADOS!$C:$C,1,0),"OK")</f>
        <v>OK</v>
      </c>
    </row>
    <row r="2404" spans="1:15" hidden="1" x14ac:dyDescent="0.25">
      <c r="A2404" t="s">
        <v>1058</v>
      </c>
      <c r="B2404">
        <v>202002</v>
      </c>
      <c r="C2404" t="s">
        <v>81</v>
      </c>
      <c r="D2404" t="s">
        <v>596</v>
      </c>
      <c r="E2404" t="s">
        <v>101</v>
      </c>
      <c r="F2404" t="s">
        <v>101</v>
      </c>
      <c r="G2404" t="s">
        <v>270</v>
      </c>
      <c r="H2404" t="s">
        <v>339</v>
      </c>
      <c r="I2404" s="7" t="s">
        <v>339</v>
      </c>
      <c r="J2404">
        <v>15</v>
      </c>
      <c r="K2404">
        <v>2.5</v>
      </c>
      <c r="L2404" t="s">
        <v>339</v>
      </c>
      <c r="M2404" s="9" t="s">
        <v>2611</v>
      </c>
      <c r="N2404" t="s">
        <v>101</v>
      </c>
      <c r="O2404" s="12" t="str">
        <f>IFERROR(VLOOKUP(C2404,USADOS!$C:$C,1,0),"OK")</f>
        <v>OK</v>
      </c>
    </row>
    <row r="2405" spans="1:15" hidden="1" x14ac:dyDescent="0.25">
      <c r="A2405" t="s">
        <v>1058</v>
      </c>
      <c r="B2405">
        <v>202003</v>
      </c>
      <c r="C2405" t="s">
        <v>81</v>
      </c>
      <c r="D2405" t="s">
        <v>596</v>
      </c>
      <c r="E2405" t="s">
        <v>101</v>
      </c>
      <c r="F2405" t="s">
        <v>101</v>
      </c>
      <c r="G2405" t="s">
        <v>270</v>
      </c>
      <c r="H2405" t="s">
        <v>339</v>
      </c>
      <c r="I2405" s="7" t="s">
        <v>339</v>
      </c>
      <c r="J2405">
        <v>15</v>
      </c>
      <c r="K2405">
        <v>2.5</v>
      </c>
      <c r="L2405" t="s">
        <v>339</v>
      </c>
      <c r="M2405" s="9" t="s">
        <v>2611</v>
      </c>
      <c r="N2405" t="s">
        <v>101</v>
      </c>
      <c r="O2405" s="12" t="str">
        <f>IFERROR(VLOOKUP(C2405,USADOS!$C:$C,1,0),"OK")</f>
        <v>OK</v>
      </c>
    </row>
    <row r="2406" spans="1:15" hidden="1" x14ac:dyDescent="0.25">
      <c r="A2406" t="s">
        <v>1058</v>
      </c>
      <c r="B2406">
        <v>202004</v>
      </c>
      <c r="C2406" t="s">
        <v>81</v>
      </c>
      <c r="D2406" t="s">
        <v>596</v>
      </c>
      <c r="E2406" t="s">
        <v>101</v>
      </c>
      <c r="F2406" t="s">
        <v>101</v>
      </c>
      <c r="G2406" t="s">
        <v>270</v>
      </c>
      <c r="H2406" t="s">
        <v>339</v>
      </c>
      <c r="I2406" s="7" t="s">
        <v>339</v>
      </c>
      <c r="J2406">
        <v>15</v>
      </c>
      <c r="K2406">
        <v>2.5</v>
      </c>
      <c r="L2406" t="s">
        <v>339</v>
      </c>
      <c r="M2406" s="9" t="s">
        <v>2611</v>
      </c>
      <c r="N2406" t="s">
        <v>101</v>
      </c>
      <c r="O2406" s="12" t="str">
        <f>IFERROR(VLOOKUP(C2406,USADOS!$C:$C,1,0),"OK")</f>
        <v>OK</v>
      </c>
    </row>
    <row r="2407" spans="1:15" hidden="1" x14ac:dyDescent="0.25">
      <c r="A2407" t="s">
        <v>1058</v>
      </c>
      <c r="B2407">
        <v>202005</v>
      </c>
      <c r="C2407" t="s">
        <v>81</v>
      </c>
      <c r="D2407" t="s">
        <v>596</v>
      </c>
      <c r="E2407" t="s">
        <v>101</v>
      </c>
      <c r="F2407" t="s">
        <v>101</v>
      </c>
      <c r="G2407" t="s">
        <v>270</v>
      </c>
      <c r="H2407" t="s">
        <v>339</v>
      </c>
      <c r="I2407" s="7" t="s">
        <v>339</v>
      </c>
      <c r="J2407">
        <v>15</v>
      </c>
      <c r="K2407">
        <v>2.5</v>
      </c>
      <c r="L2407" t="s">
        <v>339</v>
      </c>
      <c r="M2407" s="9" t="s">
        <v>2611</v>
      </c>
      <c r="N2407" t="s">
        <v>101</v>
      </c>
      <c r="O2407" s="12" t="str">
        <f>IFERROR(VLOOKUP(C2407,USADOS!$C:$C,1,0),"OK")</f>
        <v>OK</v>
      </c>
    </row>
    <row r="2408" spans="1:15" hidden="1" x14ac:dyDescent="0.25">
      <c r="A2408" t="s">
        <v>1058</v>
      </c>
      <c r="B2408">
        <v>202006</v>
      </c>
      <c r="C2408" t="s">
        <v>81</v>
      </c>
      <c r="D2408" t="s">
        <v>596</v>
      </c>
      <c r="E2408" t="s">
        <v>101</v>
      </c>
      <c r="F2408" t="s">
        <v>101</v>
      </c>
      <c r="G2408" t="s">
        <v>270</v>
      </c>
      <c r="H2408" t="s">
        <v>339</v>
      </c>
      <c r="I2408" s="7" t="s">
        <v>339</v>
      </c>
      <c r="J2408">
        <v>15</v>
      </c>
      <c r="K2408">
        <v>1.5</v>
      </c>
      <c r="L2408" t="s">
        <v>339</v>
      </c>
      <c r="M2408" s="9" t="s">
        <v>2611</v>
      </c>
      <c r="N2408" t="s">
        <v>101</v>
      </c>
      <c r="O2408" s="12" t="str">
        <f>IFERROR(VLOOKUP(C2408,USADOS!$C:$C,1,0),"OK")</f>
        <v>OK</v>
      </c>
    </row>
    <row r="2409" spans="1:15" hidden="1" x14ac:dyDescent="0.25">
      <c r="A2409" t="s">
        <v>1058</v>
      </c>
      <c r="B2409">
        <v>202008</v>
      </c>
      <c r="C2409" t="s">
        <v>81</v>
      </c>
      <c r="D2409" t="s">
        <v>596</v>
      </c>
      <c r="E2409" t="s">
        <v>101</v>
      </c>
      <c r="F2409" t="s">
        <v>101</v>
      </c>
      <c r="G2409" t="s">
        <v>270</v>
      </c>
      <c r="H2409" t="s">
        <v>339</v>
      </c>
      <c r="I2409" s="7" t="s">
        <v>339</v>
      </c>
      <c r="J2409">
        <v>15</v>
      </c>
      <c r="K2409">
        <v>1.5</v>
      </c>
      <c r="L2409" t="s">
        <v>339</v>
      </c>
      <c r="M2409" s="9" t="s">
        <v>2611</v>
      </c>
      <c r="N2409" t="s">
        <v>101</v>
      </c>
      <c r="O2409" s="12" t="str">
        <f>IFERROR(VLOOKUP(C2409,USADOS!$C:$C,1,0),"OK")</f>
        <v>OK</v>
      </c>
    </row>
    <row r="2410" spans="1:15" hidden="1" x14ac:dyDescent="0.25">
      <c r="A2410" t="s">
        <v>1058</v>
      </c>
      <c r="B2410">
        <v>202009</v>
      </c>
      <c r="C2410" t="s">
        <v>81</v>
      </c>
      <c r="D2410" t="s">
        <v>596</v>
      </c>
      <c r="E2410" t="s">
        <v>101</v>
      </c>
      <c r="F2410" t="s">
        <v>101</v>
      </c>
      <c r="G2410" t="s">
        <v>270</v>
      </c>
      <c r="H2410" t="s">
        <v>339</v>
      </c>
      <c r="I2410" s="7" t="s">
        <v>339</v>
      </c>
      <c r="J2410">
        <v>15</v>
      </c>
      <c r="K2410">
        <v>1.5</v>
      </c>
      <c r="L2410" t="s">
        <v>339</v>
      </c>
      <c r="M2410" s="9" t="s">
        <v>2611</v>
      </c>
      <c r="N2410" t="s">
        <v>101</v>
      </c>
      <c r="O2410" s="12" t="str">
        <f>IFERROR(VLOOKUP(C2410,USADOS!$C:$C,1,0),"OK")</f>
        <v>OK</v>
      </c>
    </row>
    <row r="2411" spans="1:15" hidden="1" x14ac:dyDescent="0.25">
      <c r="A2411" t="s">
        <v>1058</v>
      </c>
      <c r="B2411">
        <v>202010</v>
      </c>
      <c r="C2411" t="s">
        <v>81</v>
      </c>
      <c r="D2411" t="s">
        <v>596</v>
      </c>
      <c r="E2411" t="s">
        <v>101</v>
      </c>
      <c r="F2411" t="s">
        <v>101</v>
      </c>
      <c r="G2411" t="s">
        <v>270</v>
      </c>
      <c r="H2411" t="s">
        <v>339</v>
      </c>
      <c r="I2411" s="7" t="s">
        <v>339</v>
      </c>
      <c r="J2411">
        <v>15</v>
      </c>
      <c r="K2411">
        <v>1.5</v>
      </c>
      <c r="L2411" t="s">
        <v>339</v>
      </c>
      <c r="M2411" s="9" t="s">
        <v>2611</v>
      </c>
      <c r="N2411" t="s">
        <v>101</v>
      </c>
      <c r="O2411" s="12" t="str">
        <f>IFERROR(VLOOKUP(C2411,USADOS!$C:$C,1,0),"OK")</f>
        <v>OK</v>
      </c>
    </row>
    <row r="2412" spans="1:15" hidden="1" x14ac:dyDescent="0.25">
      <c r="A2412" t="s">
        <v>1058</v>
      </c>
      <c r="B2412">
        <v>202011</v>
      </c>
      <c r="C2412" t="s">
        <v>81</v>
      </c>
      <c r="D2412" t="s">
        <v>596</v>
      </c>
      <c r="E2412" t="s">
        <v>101</v>
      </c>
      <c r="F2412" t="s">
        <v>101</v>
      </c>
      <c r="G2412" t="s">
        <v>270</v>
      </c>
      <c r="H2412" t="s">
        <v>339</v>
      </c>
      <c r="I2412" s="7" t="s">
        <v>339</v>
      </c>
      <c r="J2412">
        <v>15</v>
      </c>
      <c r="K2412">
        <v>1.5</v>
      </c>
      <c r="L2412" t="s">
        <v>339</v>
      </c>
      <c r="M2412" s="9" t="s">
        <v>2611</v>
      </c>
      <c r="N2412" t="s">
        <v>101</v>
      </c>
      <c r="O2412" s="12" t="str">
        <f>IFERROR(VLOOKUP(C2412,USADOS!$C:$C,1,0),"OK")</f>
        <v>OK</v>
      </c>
    </row>
    <row r="2413" spans="1:15" hidden="1" x14ac:dyDescent="0.25">
      <c r="A2413" t="s">
        <v>1058</v>
      </c>
      <c r="B2413">
        <v>202012</v>
      </c>
      <c r="C2413" t="s">
        <v>81</v>
      </c>
      <c r="D2413" t="s">
        <v>596</v>
      </c>
      <c r="E2413" t="s">
        <v>101</v>
      </c>
      <c r="F2413" t="s">
        <v>101</v>
      </c>
      <c r="G2413" t="s">
        <v>270</v>
      </c>
      <c r="H2413" t="s">
        <v>339</v>
      </c>
      <c r="I2413" s="7" t="s">
        <v>339</v>
      </c>
      <c r="J2413">
        <v>15</v>
      </c>
      <c r="K2413">
        <v>1.5</v>
      </c>
      <c r="L2413" t="s">
        <v>339</v>
      </c>
      <c r="M2413" s="9" t="s">
        <v>2611</v>
      </c>
      <c r="N2413" t="s">
        <v>101</v>
      </c>
      <c r="O2413" s="12" t="str">
        <f>IFERROR(VLOOKUP(C2413,USADOS!$C:$C,1,0),"OK")</f>
        <v>OK</v>
      </c>
    </row>
    <row r="2414" spans="1:15" hidden="1" x14ac:dyDescent="0.25">
      <c r="A2414" t="s">
        <v>1058</v>
      </c>
      <c r="B2414">
        <v>202101</v>
      </c>
      <c r="C2414" t="s">
        <v>81</v>
      </c>
      <c r="D2414" t="s">
        <v>596</v>
      </c>
      <c r="E2414" t="s">
        <v>101</v>
      </c>
      <c r="F2414" t="s">
        <v>101</v>
      </c>
      <c r="G2414" t="s">
        <v>270</v>
      </c>
      <c r="H2414" t="s">
        <v>339</v>
      </c>
      <c r="I2414" s="7" t="s">
        <v>339</v>
      </c>
      <c r="J2414">
        <v>15</v>
      </c>
      <c r="K2414">
        <v>3</v>
      </c>
      <c r="L2414" t="s">
        <v>339</v>
      </c>
      <c r="M2414" s="9" t="s">
        <v>2611</v>
      </c>
      <c r="N2414" t="s">
        <v>101</v>
      </c>
      <c r="O2414" s="12" t="str">
        <f>IFERROR(VLOOKUP(C2414,USADOS!$C:$C,1,0),"OK")</f>
        <v>OK</v>
      </c>
    </row>
    <row r="2415" spans="1:15" hidden="1" x14ac:dyDescent="0.25">
      <c r="A2415" t="s">
        <v>1058</v>
      </c>
      <c r="B2415">
        <v>202102</v>
      </c>
      <c r="C2415" t="s">
        <v>81</v>
      </c>
      <c r="D2415" t="s">
        <v>596</v>
      </c>
      <c r="E2415" t="s">
        <v>101</v>
      </c>
      <c r="F2415" t="s">
        <v>101</v>
      </c>
      <c r="G2415" t="s">
        <v>270</v>
      </c>
      <c r="H2415" t="s">
        <v>339</v>
      </c>
      <c r="I2415" s="7" t="s">
        <v>339</v>
      </c>
      <c r="J2415">
        <v>15</v>
      </c>
      <c r="K2415">
        <v>3</v>
      </c>
      <c r="L2415" t="s">
        <v>339</v>
      </c>
      <c r="M2415" s="9" t="s">
        <v>2611</v>
      </c>
      <c r="N2415" t="s">
        <v>101</v>
      </c>
      <c r="O2415" s="12" t="str">
        <f>IFERROR(VLOOKUP(C2415,USADOS!$C:$C,1,0),"OK")</f>
        <v>OK</v>
      </c>
    </row>
    <row r="2416" spans="1:15" hidden="1" x14ac:dyDescent="0.25">
      <c r="A2416" t="s">
        <v>1058</v>
      </c>
      <c r="B2416">
        <v>202103</v>
      </c>
      <c r="C2416" t="s">
        <v>81</v>
      </c>
      <c r="D2416" t="s">
        <v>596</v>
      </c>
      <c r="E2416" t="s">
        <v>101</v>
      </c>
      <c r="F2416" t="s">
        <v>101</v>
      </c>
      <c r="G2416" t="s">
        <v>270</v>
      </c>
      <c r="H2416" t="s">
        <v>339</v>
      </c>
      <c r="I2416" s="7" t="s">
        <v>339</v>
      </c>
      <c r="J2416">
        <v>15</v>
      </c>
      <c r="K2416">
        <v>3</v>
      </c>
      <c r="L2416" t="s">
        <v>339</v>
      </c>
      <c r="M2416" s="9" t="s">
        <v>2611</v>
      </c>
      <c r="N2416" t="s">
        <v>101</v>
      </c>
      <c r="O2416" s="12" t="str">
        <f>IFERROR(VLOOKUP(C2416,USADOS!$C:$C,1,0),"OK")</f>
        <v>OK</v>
      </c>
    </row>
    <row r="2417" spans="1:15" hidden="1" x14ac:dyDescent="0.25">
      <c r="A2417" t="s">
        <v>1058</v>
      </c>
      <c r="B2417">
        <v>202104</v>
      </c>
      <c r="C2417" t="s">
        <v>81</v>
      </c>
      <c r="D2417" t="s">
        <v>596</v>
      </c>
      <c r="E2417" t="s">
        <v>101</v>
      </c>
      <c r="F2417" t="s">
        <v>101</v>
      </c>
      <c r="G2417" t="s">
        <v>270</v>
      </c>
      <c r="H2417" t="s">
        <v>339</v>
      </c>
      <c r="I2417" s="7" t="s">
        <v>339</v>
      </c>
      <c r="J2417">
        <v>15</v>
      </c>
      <c r="K2417">
        <v>3</v>
      </c>
      <c r="L2417" t="s">
        <v>339</v>
      </c>
      <c r="M2417" s="9" t="s">
        <v>2611</v>
      </c>
      <c r="N2417" t="s">
        <v>101</v>
      </c>
      <c r="O2417" s="12" t="str">
        <f>IFERROR(VLOOKUP(C2417,USADOS!$C:$C,1,0),"OK")</f>
        <v>OK</v>
      </c>
    </row>
    <row r="2418" spans="1:15" hidden="1" x14ac:dyDescent="0.25">
      <c r="A2418" t="s">
        <v>1058</v>
      </c>
      <c r="B2418">
        <v>202105</v>
      </c>
      <c r="C2418" t="s">
        <v>81</v>
      </c>
      <c r="D2418" t="s">
        <v>596</v>
      </c>
      <c r="E2418" t="s">
        <v>101</v>
      </c>
      <c r="F2418" t="s">
        <v>101</v>
      </c>
      <c r="G2418" t="s">
        <v>270</v>
      </c>
      <c r="H2418" t="s">
        <v>339</v>
      </c>
      <c r="I2418" s="7" t="s">
        <v>339</v>
      </c>
      <c r="J2418">
        <v>15</v>
      </c>
      <c r="K2418">
        <v>3</v>
      </c>
      <c r="L2418" t="s">
        <v>339</v>
      </c>
      <c r="M2418" s="9" t="s">
        <v>2611</v>
      </c>
      <c r="N2418" t="s">
        <v>101</v>
      </c>
      <c r="O2418" s="12" t="str">
        <f>IFERROR(VLOOKUP(C2418,USADOS!$C:$C,1,0),"OK")</f>
        <v>OK</v>
      </c>
    </row>
    <row r="2419" spans="1:15" hidden="1" x14ac:dyDescent="0.25">
      <c r="A2419" t="s">
        <v>1058</v>
      </c>
      <c r="B2419">
        <v>202106</v>
      </c>
      <c r="C2419" t="s">
        <v>81</v>
      </c>
      <c r="D2419" t="s">
        <v>596</v>
      </c>
      <c r="E2419" t="s">
        <v>101</v>
      </c>
      <c r="F2419" t="s">
        <v>101</v>
      </c>
      <c r="G2419" t="s">
        <v>270</v>
      </c>
      <c r="H2419" t="s">
        <v>339</v>
      </c>
      <c r="I2419" s="7" t="s">
        <v>339</v>
      </c>
      <c r="J2419">
        <v>15</v>
      </c>
      <c r="K2419">
        <v>3</v>
      </c>
      <c r="L2419" t="s">
        <v>339</v>
      </c>
      <c r="M2419" s="9" t="s">
        <v>2611</v>
      </c>
      <c r="N2419" t="s">
        <v>101</v>
      </c>
      <c r="O2419" s="12" t="str">
        <f>IFERROR(VLOOKUP(C2419,USADOS!$C:$C,1,0),"OK")</f>
        <v>OK</v>
      </c>
    </row>
    <row r="2420" spans="1:15" hidden="1" x14ac:dyDescent="0.25">
      <c r="A2420" t="s">
        <v>1058</v>
      </c>
      <c r="B2420">
        <v>202107</v>
      </c>
      <c r="C2420" t="s">
        <v>81</v>
      </c>
      <c r="D2420" t="s">
        <v>596</v>
      </c>
      <c r="E2420" t="s">
        <v>101</v>
      </c>
      <c r="F2420" t="s">
        <v>101</v>
      </c>
      <c r="G2420" t="s">
        <v>270</v>
      </c>
      <c r="H2420" t="s">
        <v>339</v>
      </c>
      <c r="I2420" s="7" t="s">
        <v>339</v>
      </c>
      <c r="J2420">
        <v>15</v>
      </c>
      <c r="K2420">
        <v>3</v>
      </c>
      <c r="L2420" t="s">
        <v>339</v>
      </c>
      <c r="M2420" s="9" t="s">
        <v>2611</v>
      </c>
      <c r="N2420" t="s">
        <v>101</v>
      </c>
      <c r="O2420" s="12" t="str">
        <f>IFERROR(VLOOKUP(C2420,USADOS!$C:$C,1,0),"OK")</f>
        <v>OK</v>
      </c>
    </row>
    <row r="2421" spans="1:15" hidden="1" x14ac:dyDescent="0.25">
      <c r="A2421" t="s">
        <v>1058</v>
      </c>
      <c r="B2421">
        <v>202108</v>
      </c>
      <c r="C2421" t="s">
        <v>81</v>
      </c>
      <c r="D2421" t="s">
        <v>596</v>
      </c>
      <c r="E2421" t="s">
        <v>101</v>
      </c>
      <c r="F2421" t="s">
        <v>101</v>
      </c>
      <c r="G2421" t="s">
        <v>270</v>
      </c>
      <c r="H2421" t="s">
        <v>339</v>
      </c>
      <c r="I2421" s="7" t="s">
        <v>339</v>
      </c>
      <c r="J2421">
        <v>15</v>
      </c>
      <c r="K2421">
        <v>3</v>
      </c>
      <c r="L2421" t="s">
        <v>339</v>
      </c>
      <c r="M2421" s="9" t="s">
        <v>2611</v>
      </c>
      <c r="N2421" t="s">
        <v>101</v>
      </c>
      <c r="O2421" s="12" t="str">
        <f>IFERROR(VLOOKUP(C2421,USADOS!$C:$C,1,0),"OK")</f>
        <v>OK</v>
      </c>
    </row>
    <row r="2422" spans="1:15" hidden="1" x14ac:dyDescent="0.25">
      <c r="A2422" t="s">
        <v>1058</v>
      </c>
      <c r="B2422">
        <v>202109</v>
      </c>
      <c r="C2422" t="s">
        <v>81</v>
      </c>
      <c r="D2422" t="s">
        <v>596</v>
      </c>
      <c r="E2422" t="s">
        <v>101</v>
      </c>
      <c r="F2422" t="s">
        <v>101</v>
      </c>
      <c r="G2422" t="s">
        <v>270</v>
      </c>
      <c r="H2422" t="s">
        <v>339</v>
      </c>
      <c r="I2422" s="7" t="s">
        <v>339</v>
      </c>
      <c r="J2422">
        <v>15</v>
      </c>
      <c r="K2422">
        <v>3</v>
      </c>
      <c r="L2422" t="s">
        <v>339</v>
      </c>
      <c r="M2422" s="9" t="s">
        <v>2611</v>
      </c>
      <c r="N2422" t="s">
        <v>101</v>
      </c>
      <c r="O2422" s="12" t="str">
        <f>IFERROR(VLOOKUP(C2422,USADOS!$C:$C,1,0),"OK")</f>
        <v>OK</v>
      </c>
    </row>
    <row r="2423" spans="1:15" hidden="1" x14ac:dyDescent="0.25">
      <c r="A2423" t="s">
        <v>1058</v>
      </c>
      <c r="B2423">
        <v>202110</v>
      </c>
      <c r="C2423" t="s">
        <v>81</v>
      </c>
      <c r="D2423" t="s">
        <v>596</v>
      </c>
      <c r="E2423" t="s">
        <v>101</v>
      </c>
      <c r="F2423" t="s">
        <v>101</v>
      </c>
      <c r="G2423" t="s">
        <v>270</v>
      </c>
      <c r="H2423" t="s">
        <v>339</v>
      </c>
      <c r="I2423" s="7" t="s">
        <v>339</v>
      </c>
      <c r="J2423">
        <v>15</v>
      </c>
      <c r="K2423">
        <v>3</v>
      </c>
      <c r="L2423" t="s">
        <v>339</v>
      </c>
      <c r="M2423" s="9" t="s">
        <v>2611</v>
      </c>
      <c r="N2423" t="s">
        <v>101</v>
      </c>
      <c r="O2423" s="12" t="str">
        <f>IFERROR(VLOOKUP(C2423,USADOS!$C:$C,1,0),"OK")</f>
        <v>OK</v>
      </c>
    </row>
    <row r="2424" spans="1:15" hidden="1" x14ac:dyDescent="0.25">
      <c r="A2424" t="s">
        <v>1058</v>
      </c>
      <c r="B2424">
        <v>202111</v>
      </c>
      <c r="C2424" t="s">
        <v>81</v>
      </c>
      <c r="D2424" t="s">
        <v>596</v>
      </c>
      <c r="E2424" t="s">
        <v>101</v>
      </c>
      <c r="F2424" t="s">
        <v>101</v>
      </c>
      <c r="G2424" t="s">
        <v>270</v>
      </c>
      <c r="H2424" t="s">
        <v>339</v>
      </c>
      <c r="I2424" s="7" t="s">
        <v>339</v>
      </c>
      <c r="J2424">
        <v>15</v>
      </c>
      <c r="K2424">
        <v>3</v>
      </c>
      <c r="L2424" t="s">
        <v>339</v>
      </c>
      <c r="M2424" s="9" t="s">
        <v>2611</v>
      </c>
      <c r="N2424" t="s">
        <v>101</v>
      </c>
      <c r="O2424" s="12" t="str">
        <f>IFERROR(VLOOKUP(C2424,USADOS!$C:$C,1,0),"OK")</f>
        <v>OK</v>
      </c>
    </row>
    <row r="2425" spans="1:15" hidden="1" x14ac:dyDescent="0.25">
      <c r="A2425" t="s">
        <v>1058</v>
      </c>
      <c r="B2425">
        <v>202112</v>
      </c>
      <c r="C2425" t="s">
        <v>81</v>
      </c>
      <c r="D2425" t="s">
        <v>596</v>
      </c>
      <c r="E2425" t="s">
        <v>101</v>
      </c>
      <c r="F2425" t="s">
        <v>101</v>
      </c>
      <c r="G2425" t="s">
        <v>270</v>
      </c>
      <c r="H2425" t="s">
        <v>339</v>
      </c>
      <c r="I2425" s="7" t="s">
        <v>339</v>
      </c>
      <c r="J2425">
        <v>15</v>
      </c>
      <c r="K2425">
        <v>3</v>
      </c>
      <c r="L2425" t="s">
        <v>339</v>
      </c>
      <c r="M2425" s="9" t="s">
        <v>2611</v>
      </c>
      <c r="N2425" t="s">
        <v>101</v>
      </c>
      <c r="O2425" s="12" t="str">
        <f>IFERROR(VLOOKUP(C2425,USADOS!$C:$C,1,0),"OK")</f>
        <v>OK</v>
      </c>
    </row>
    <row r="2426" spans="1:15" hidden="1" x14ac:dyDescent="0.25">
      <c r="A2426" t="s">
        <v>1058</v>
      </c>
      <c r="B2426">
        <v>202201</v>
      </c>
      <c r="C2426" t="s">
        <v>81</v>
      </c>
      <c r="D2426" t="s">
        <v>596</v>
      </c>
      <c r="E2426" t="s">
        <v>101</v>
      </c>
      <c r="F2426" t="s">
        <v>101</v>
      </c>
      <c r="G2426" t="s">
        <v>270</v>
      </c>
      <c r="H2426" t="s">
        <v>339</v>
      </c>
      <c r="I2426" s="7" t="s">
        <v>339</v>
      </c>
      <c r="J2426">
        <v>15</v>
      </c>
      <c r="K2426">
        <v>3</v>
      </c>
      <c r="L2426" t="s">
        <v>339</v>
      </c>
      <c r="M2426" s="9" t="s">
        <v>2611</v>
      </c>
      <c r="N2426" t="s">
        <v>101</v>
      </c>
      <c r="O2426" s="12" t="str">
        <f>IFERROR(VLOOKUP(C2426,USADOS!$C:$C,1,0),"OK")</f>
        <v>OK</v>
      </c>
    </row>
    <row r="2427" spans="1:15" hidden="1" x14ac:dyDescent="0.25">
      <c r="A2427" t="s">
        <v>1058</v>
      </c>
      <c r="B2427">
        <v>202202</v>
      </c>
      <c r="C2427" t="s">
        <v>81</v>
      </c>
      <c r="D2427" t="s">
        <v>596</v>
      </c>
      <c r="E2427" t="s">
        <v>101</v>
      </c>
      <c r="F2427" t="s">
        <v>101</v>
      </c>
      <c r="G2427" t="s">
        <v>270</v>
      </c>
      <c r="H2427" t="s">
        <v>339</v>
      </c>
      <c r="I2427" s="7" t="s">
        <v>339</v>
      </c>
      <c r="J2427">
        <v>15</v>
      </c>
      <c r="K2427">
        <v>3</v>
      </c>
      <c r="L2427" t="s">
        <v>339</v>
      </c>
      <c r="M2427" s="9" t="s">
        <v>2611</v>
      </c>
      <c r="N2427" t="s">
        <v>101</v>
      </c>
      <c r="O2427" s="12" t="str">
        <f>IFERROR(VLOOKUP(C2427,USADOS!$C:$C,1,0),"OK")</f>
        <v>OK</v>
      </c>
    </row>
    <row r="2428" spans="1:15" hidden="1" x14ac:dyDescent="0.25">
      <c r="A2428" t="s">
        <v>1058</v>
      </c>
      <c r="B2428">
        <v>202203</v>
      </c>
      <c r="C2428" t="s">
        <v>81</v>
      </c>
      <c r="D2428" t="s">
        <v>596</v>
      </c>
      <c r="E2428" t="s">
        <v>101</v>
      </c>
      <c r="F2428" t="s">
        <v>101</v>
      </c>
      <c r="G2428" t="s">
        <v>270</v>
      </c>
      <c r="H2428" t="s">
        <v>339</v>
      </c>
      <c r="I2428" s="7" t="s">
        <v>339</v>
      </c>
      <c r="J2428">
        <v>15</v>
      </c>
      <c r="K2428">
        <v>3</v>
      </c>
      <c r="L2428" t="s">
        <v>339</v>
      </c>
      <c r="M2428" s="9" t="s">
        <v>2611</v>
      </c>
      <c r="N2428" t="s">
        <v>101</v>
      </c>
      <c r="O2428" s="12" t="str">
        <f>IFERROR(VLOOKUP(C2428,USADOS!$C:$C,1,0),"OK")</f>
        <v>OK</v>
      </c>
    </row>
    <row r="2429" spans="1:15" hidden="1" x14ac:dyDescent="0.25">
      <c r="A2429" t="s">
        <v>1058</v>
      </c>
      <c r="B2429">
        <v>202204</v>
      </c>
      <c r="C2429" t="s">
        <v>81</v>
      </c>
      <c r="D2429" t="s">
        <v>596</v>
      </c>
      <c r="E2429" t="s">
        <v>101</v>
      </c>
      <c r="F2429" t="s">
        <v>101</v>
      </c>
      <c r="G2429" t="s">
        <v>270</v>
      </c>
      <c r="H2429" t="s">
        <v>339</v>
      </c>
      <c r="I2429" s="7" t="s">
        <v>339</v>
      </c>
      <c r="J2429">
        <v>15</v>
      </c>
      <c r="K2429">
        <v>3</v>
      </c>
      <c r="L2429" t="s">
        <v>339</v>
      </c>
      <c r="M2429" s="9" t="s">
        <v>2611</v>
      </c>
      <c r="N2429" t="s">
        <v>101</v>
      </c>
      <c r="O2429" s="12" t="str">
        <f>IFERROR(VLOOKUP(C2429,USADOS!$C:$C,1,0),"OK")</f>
        <v>OK</v>
      </c>
    </row>
    <row r="2430" spans="1:15" hidden="1" x14ac:dyDescent="0.25">
      <c r="A2430" t="s">
        <v>1058</v>
      </c>
      <c r="B2430">
        <v>202205</v>
      </c>
      <c r="C2430" t="s">
        <v>81</v>
      </c>
      <c r="D2430" t="s">
        <v>596</v>
      </c>
      <c r="E2430" t="s">
        <v>101</v>
      </c>
      <c r="F2430" t="s">
        <v>101</v>
      </c>
      <c r="G2430" t="s">
        <v>270</v>
      </c>
      <c r="H2430" t="s">
        <v>339</v>
      </c>
      <c r="I2430" s="7" t="s">
        <v>339</v>
      </c>
      <c r="J2430">
        <v>15</v>
      </c>
      <c r="K2430">
        <v>3</v>
      </c>
      <c r="L2430" t="s">
        <v>339</v>
      </c>
      <c r="M2430" s="9" t="s">
        <v>2611</v>
      </c>
      <c r="N2430" t="s">
        <v>101</v>
      </c>
      <c r="O2430" s="12" t="str">
        <f>IFERROR(VLOOKUP(C2430,USADOS!$C:$C,1,0),"OK")</f>
        <v>OK</v>
      </c>
    </row>
    <row r="2431" spans="1:15" hidden="1" x14ac:dyDescent="0.25">
      <c r="A2431" t="s">
        <v>1058</v>
      </c>
      <c r="B2431">
        <v>202206</v>
      </c>
      <c r="C2431" t="s">
        <v>81</v>
      </c>
      <c r="D2431" t="s">
        <v>596</v>
      </c>
      <c r="E2431" t="s">
        <v>101</v>
      </c>
      <c r="F2431" t="s">
        <v>101</v>
      </c>
      <c r="G2431" t="s">
        <v>270</v>
      </c>
      <c r="H2431" t="s">
        <v>339</v>
      </c>
      <c r="I2431" s="7" t="s">
        <v>339</v>
      </c>
      <c r="J2431">
        <v>15</v>
      </c>
      <c r="K2431">
        <v>3</v>
      </c>
      <c r="L2431" t="s">
        <v>339</v>
      </c>
      <c r="M2431" s="9" t="s">
        <v>2611</v>
      </c>
      <c r="N2431" t="s">
        <v>101</v>
      </c>
      <c r="O2431" s="12" t="str">
        <f>IFERROR(VLOOKUP(C2431,USADOS!$C:$C,1,0),"OK")</f>
        <v>OK</v>
      </c>
    </row>
    <row r="2432" spans="1:15" hidden="1" x14ac:dyDescent="0.25">
      <c r="A2432" t="s">
        <v>1058</v>
      </c>
      <c r="B2432">
        <v>202207</v>
      </c>
      <c r="C2432" t="s">
        <v>81</v>
      </c>
      <c r="D2432" t="s">
        <v>596</v>
      </c>
      <c r="E2432" t="s">
        <v>101</v>
      </c>
      <c r="F2432" t="s">
        <v>101</v>
      </c>
      <c r="G2432" t="s">
        <v>270</v>
      </c>
      <c r="H2432" t="s">
        <v>339</v>
      </c>
      <c r="I2432" s="7" t="s">
        <v>339</v>
      </c>
      <c r="J2432">
        <v>15</v>
      </c>
      <c r="K2432">
        <v>3</v>
      </c>
      <c r="L2432" t="s">
        <v>339</v>
      </c>
      <c r="M2432" s="9" t="s">
        <v>2611</v>
      </c>
      <c r="N2432" t="s">
        <v>101</v>
      </c>
      <c r="O2432" s="12" t="str">
        <f>IFERROR(VLOOKUP(C2432,USADOS!$C:$C,1,0),"OK")</f>
        <v>OK</v>
      </c>
    </row>
    <row r="2433" spans="1:15" hidden="1" x14ac:dyDescent="0.25">
      <c r="A2433" t="s">
        <v>1058</v>
      </c>
      <c r="B2433">
        <v>202208</v>
      </c>
      <c r="C2433" t="s">
        <v>81</v>
      </c>
      <c r="D2433" t="s">
        <v>596</v>
      </c>
      <c r="E2433" t="s">
        <v>101</v>
      </c>
      <c r="F2433" t="s">
        <v>101</v>
      </c>
      <c r="G2433" t="s">
        <v>270</v>
      </c>
      <c r="H2433" t="s">
        <v>339</v>
      </c>
      <c r="I2433" s="7" t="s">
        <v>339</v>
      </c>
      <c r="J2433">
        <v>15</v>
      </c>
      <c r="K2433">
        <v>3</v>
      </c>
      <c r="L2433" t="s">
        <v>339</v>
      </c>
      <c r="M2433" s="9" t="s">
        <v>2611</v>
      </c>
      <c r="N2433" t="s">
        <v>101</v>
      </c>
      <c r="O2433" s="12" t="str">
        <f>IFERROR(VLOOKUP(C2433,USADOS!$C:$C,1,0),"OK")</f>
        <v>OK</v>
      </c>
    </row>
    <row r="2434" spans="1:15" hidden="1" x14ac:dyDescent="0.25">
      <c r="A2434" t="s">
        <v>1058</v>
      </c>
      <c r="B2434">
        <v>202209</v>
      </c>
      <c r="C2434" t="s">
        <v>81</v>
      </c>
      <c r="D2434" t="s">
        <v>596</v>
      </c>
      <c r="E2434" t="s">
        <v>101</v>
      </c>
      <c r="F2434" t="s">
        <v>101</v>
      </c>
      <c r="G2434" t="s">
        <v>270</v>
      </c>
      <c r="H2434" t="s">
        <v>339</v>
      </c>
      <c r="I2434" s="7" t="s">
        <v>339</v>
      </c>
      <c r="J2434">
        <v>15</v>
      </c>
      <c r="K2434">
        <v>3</v>
      </c>
      <c r="L2434" t="s">
        <v>339</v>
      </c>
      <c r="M2434" s="9" t="s">
        <v>2611</v>
      </c>
      <c r="N2434" t="s">
        <v>101</v>
      </c>
      <c r="O2434" s="12" t="str">
        <f>IFERROR(VLOOKUP(C2434,USADOS!$C:$C,1,0),"OK")</f>
        <v>OK</v>
      </c>
    </row>
    <row r="2435" spans="1:15" hidden="1" x14ac:dyDescent="0.25">
      <c r="A2435" t="s">
        <v>1058</v>
      </c>
      <c r="B2435">
        <v>202210</v>
      </c>
      <c r="C2435" t="s">
        <v>81</v>
      </c>
      <c r="D2435" t="s">
        <v>596</v>
      </c>
      <c r="E2435" t="s">
        <v>101</v>
      </c>
      <c r="F2435" t="s">
        <v>101</v>
      </c>
      <c r="G2435" t="s">
        <v>270</v>
      </c>
      <c r="H2435" t="s">
        <v>339</v>
      </c>
      <c r="I2435" s="7" t="s">
        <v>339</v>
      </c>
      <c r="J2435">
        <v>15</v>
      </c>
      <c r="K2435">
        <v>3</v>
      </c>
      <c r="L2435" t="s">
        <v>339</v>
      </c>
      <c r="M2435" s="9" t="s">
        <v>2611</v>
      </c>
      <c r="N2435" t="s">
        <v>101</v>
      </c>
      <c r="O2435" s="12" t="str">
        <f>IFERROR(VLOOKUP(C2435,USADOS!$C:$C,1,0),"OK")</f>
        <v>OK</v>
      </c>
    </row>
    <row r="2436" spans="1:15" hidden="1" x14ac:dyDescent="0.25">
      <c r="A2436" t="s">
        <v>1058</v>
      </c>
      <c r="B2436">
        <v>202211</v>
      </c>
      <c r="C2436" t="s">
        <v>81</v>
      </c>
      <c r="D2436" t="s">
        <v>596</v>
      </c>
      <c r="E2436" t="s">
        <v>101</v>
      </c>
      <c r="F2436" t="s">
        <v>101</v>
      </c>
      <c r="G2436" t="s">
        <v>270</v>
      </c>
      <c r="H2436" t="s">
        <v>339</v>
      </c>
      <c r="I2436" s="7" t="s">
        <v>339</v>
      </c>
      <c r="J2436">
        <v>15</v>
      </c>
      <c r="K2436">
        <v>3</v>
      </c>
      <c r="L2436" t="s">
        <v>339</v>
      </c>
      <c r="M2436" s="9" t="s">
        <v>2611</v>
      </c>
      <c r="N2436" t="s">
        <v>101</v>
      </c>
      <c r="O2436" s="12" t="str">
        <f>IFERROR(VLOOKUP(C2436,USADOS!$C:$C,1,0),"OK")</f>
        <v>OK</v>
      </c>
    </row>
    <row r="2437" spans="1:15" hidden="1" x14ac:dyDescent="0.25">
      <c r="A2437" t="s">
        <v>1058</v>
      </c>
      <c r="B2437">
        <v>202212</v>
      </c>
      <c r="C2437" t="s">
        <v>81</v>
      </c>
      <c r="D2437" t="s">
        <v>596</v>
      </c>
      <c r="E2437" t="s">
        <v>101</v>
      </c>
      <c r="F2437" t="s">
        <v>101</v>
      </c>
      <c r="G2437" t="s">
        <v>270</v>
      </c>
      <c r="H2437" t="s">
        <v>339</v>
      </c>
      <c r="I2437" s="7" t="s">
        <v>339</v>
      </c>
      <c r="J2437">
        <v>15</v>
      </c>
      <c r="K2437">
        <v>3</v>
      </c>
      <c r="L2437" t="s">
        <v>339</v>
      </c>
      <c r="M2437" s="9" t="s">
        <v>2611</v>
      </c>
      <c r="N2437" t="s">
        <v>101</v>
      </c>
      <c r="O2437" s="12" t="str">
        <f>IFERROR(VLOOKUP(C2437,USADOS!$C:$C,1,0),"OK")</f>
        <v>OK</v>
      </c>
    </row>
    <row r="2438" spans="1:15" hidden="1" x14ac:dyDescent="0.25">
      <c r="A2438" t="s">
        <v>1058</v>
      </c>
      <c r="B2438">
        <v>202007</v>
      </c>
      <c r="C2438" t="s">
        <v>81</v>
      </c>
      <c r="D2438" t="s">
        <v>596</v>
      </c>
      <c r="E2438" t="s">
        <v>101</v>
      </c>
      <c r="F2438" t="s">
        <v>101</v>
      </c>
      <c r="G2438" t="s">
        <v>270</v>
      </c>
      <c r="H2438" t="s">
        <v>339</v>
      </c>
      <c r="I2438" s="7" t="s">
        <v>339</v>
      </c>
      <c r="J2438">
        <v>15</v>
      </c>
      <c r="K2438">
        <v>1.5</v>
      </c>
      <c r="L2438" t="s">
        <v>339</v>
      </c>
      <c r="M2438" s="9" t="s">
        <v>2611</v>
      </c>
      <c r="N2438" t="s">
        <v>101</v>
      </c>
      <c r="O2438" s="12" t="str">
        <f>IFERROR(VLOOKUP(C2438,USADOS!$C:$C,1,0),"OK")</f>
        <v>OK</v>
      </c>
    </row>
    <row r="2439" spans="1:15" hidden="1" x14ac:dyDescent="0.25">
      <c r="A2439" t="s">
        <v>1058</v>
      </c>
      <c r="B2439">
        <v>202303</v>
      </c>
      <c r="C2439" s="11" t="s">
        <v>4696</v>
      </c>
      <c r="D2439" t="s">
        <v>596</v>
      </c>
      <c r="E2439" t="s">
        <v>3334</v>
      </c>
      <c r="F2439" t="s">
        <v>3334</v>
      </c>
      <c r="G2439" t="s">
        <v>270</v>
      </c>
      <c r="H2439" t="s">
        <v>339</v>
      </c>
      <c r="I2439" s="7" t="s">
        <v>339</v>
      </c>
      <c r="J2439">
        <v>15</v>
      </c>
      <c r="K2439">
        <v>3</v>
      </c>
      <c r="L2439" t="s">
        <v>339</v>
      </c>
      <c r="M2439" s="9" t="s">
        <v>2611</v>
      </c>
      <c r="N2439" s="11" t="s">
        <v>3334</v>
      </c>
      <c r="O2439" s="12" t="str">
        <f>IFERROR(VLOOKUP(C2439,USADOS!$C:$C,1,0),"OK")</f>
        <v>OK</v>
      </c>
    </row>
    <row r="2440" spans="1:15" hidden="1" x14ac:dyDescent="0.25">
      <c r="A2440" t="s">
        <v>1058</v>
      </c>
      <c r="B2440">
        <v>202304</v>
      </c>
      <c r="C2440" s="11" t="s">
        <v>4696</v>
      </c>
      <c r="D2440" t="s">
        <v>596</v>
      </c>
      <c r="E2440" t="s">
        <v>3334</v>
      </c>
      <c r="F2440" t="s">
        <v>3334</v>
      </c>
      <c r="G2440" t="s">
        <v>270</v>
      </c>
      <c r="H2440" t="s">
        <v>339</v>
      </c>
      <c r="I2440" s="7" t="s">
        <v>339</v>
      </c>
      <c r="J2440">
        <v>15</v>
      </c>
      <c r="K2440">
        <v>3</v>
      </c>
      <c r="L2440" t="s">
        <v>339</v>
      </c>
      <c r="M2440" s="9" t="s">
        <v>2611</v>
      </c>
      <c r="N2440" s="11" t="s">
        <v>3334</v>
      </c>
      <c r="O2440" s="12" t="str">
        <f>IFERROR(VLOOKUP(C2440,USADOS!$C:$C,1,0),"OK")</f>
        <v>OK</v>
      </c>
    </row>
    <row r="2441" spans="1:15" hidden="1" x14ac:dyDescent="0.25">
      <c r="A2441" t="s">
        <v>1058</v>
      </c>
      <c r="B2441">
        <v>202305</v>
      </c>
      <c r="C2441" s="11" t="s">
        <v>4696</v>
      </c>
      <c r="D2441" t="s">
        <v>596</v>
      </c>
      <c r="E2441" t="s">
        <v>3334</v>
      </c>
      <c r="F2441" t="s">
        <v>3334</v>
      </c>
      <c r="G2441" t="s">
        <v>270</v>
      </c>
      <c r="H2441" t="s">
        <v>339</v>
      </c>
      <c r="I2441" s="7" t="s">
        <v>339</v>
      </c>
      <c r="J2441">
        <v>15</v>
      </c>
      <c r="K2441">
        <v>3</v>
      </c>
      <c r="L2441" t="s">
        <v>339</v>
      </c>
      <c r="M2441" s="9" t="s">
        <v>2611</v>
      </c>
      <c r="N2441" s="11" t="s">
        <v>3334</v>
      </c>
      <c r="O2441" s="12" t="str">
        <f>IFERROR(VLOOKUP(C2441,USADOS!$C:$C,1,0),"OK")</f>
        <v>OK</v>
      </c>
    </row>
    <row r="2442" spans="1:15" hidden="1" x14ac:dyDescent="0.25">
      <c r="A2442" t="s">
        <v>1058</v>
      </c>
      <c r="B2442">
        <v>202306</v>
      </c>
      <c r="C2442" s="11" t="s">
        <v>4696</v>
      </c>
      <c r="D2442" t="s">
        <v>596</v>
      </c>
      <c r="E2442" t="s">
        <v>3334</v>
      </c>
      <c r="F2442" t="s">
        <v>3334</v>
      </c>
      <c r="G2442" t="s">
        <v>270</v>
      </c>
      <c r="H2442" t="s">
        <v>339</v>
      </c>
      <c r="I2442" s="7" t="s">
        <v>339</v>
      </c>
      <c r="J2442">
        <v>15</v>
      </c>
      <c r="K2442">
        <v>3</v>
      </c>
      <c r="L2442" t="s">
        <v>339</v>
      </c>
      <c r="M2442" s="9" t="s">
        <v>2611</v>
      </c>
      <c r="N2442" s="11" t="s">
        <v>3334</v>
      </c>
      <c r="O2442" s="12" t="str">
        <f>IFERROR(VLOOKUP(C2442,USADOS!$C:$C,1,0),"OK")</f>
        <v>OK</v>
      </c>
    </row>
    <row r="2443" spans="1:15" hidden="1" x14ac:dyDescent="0.25">
      <c r="A2443" t="s">
        <v>1058</v>
      </c>
      <c r="B2443">
        <v>202302</v>
      </c>
      <c r="C2443" t="s">
        <v>4544</v>
      </c>
      <c r="D2443" t="s">
        <v>596</v>
      </c>
      <c r="E2443" t="s">
        <v>120</v>
      </c>
      <c r="F2443" t="s">
        <v>120</v>
      </c>
      <c r="G2443" t="s">
        <v>270</v>
      </c>
      <c r="H2443" t="s">
        <v>339</v>
      </c>
      <c r="I2443" s="7" t="s">
        <v>339</v>
      </c>
      <c r="J2443">
        <v>15</v>
      </c>
      <c r="K2443">
        <v>3</v>
      </c>
      <c r="L2443" t="s">
        <v>339</v>
      </c>
      <c r="M2443" s="9" t="s">
        <v>2611</v>
      </c>
      <c r="N2443" s="11" t="s">
        <v>120</v>
      </c>
      <c r="O2443" s="12" t="str">
        <f>IFERROR(VLOOKUP(C2443,USADOS!$C:$C,1,0),"OK")</f>
        <v>OK</v>
      </c>
    </row>
    <row r="2444" spans="1:15" hidden="1" x14ac:dyDescent="0.25">
      <c r="A2444" t="s">
        <v>1058</v>
      </c>
      <c r="B2444">
        <v>202301</v>
      </c>
      <c r="C2444" t="s">
        <v>4544</v>
      </c>
      <c r="D2444" t="s">
        <v>596</v>
      </c>
      <c r="E2444" t="s">
        <v>120</v>
      </c>
      <c r="F2444" t="s">
        <v>120</v>
      </c>
      <c r="G2444" t="s">
        <v>270</v>
      </c>
      <c r="H2444" t="s">
        <v>339</v>
      </c>
      <c r="I2444" s="7" t="s">
        <v>339</v>
      </c>
      <c r="J2444">
        <v>15</v>
      </c>
      <c r="K2444">
        <v>3</v>
      </c>
      <c r="L2444" t="s">
        <v>339</v>
      </c>
      <c r="M2444" s="9" t="s">
        <v>2611</v>
      </c>
      <c r="N2444" s="11" t="s">
        <v>120</v>
      </c>
      <c r="O2444" s="12" t="str">
        <f>IFERROR(VLOOKUP(C2444,USADOS!$C:$C,1,0),"OK")</f>
        <v>OK</v>
      </c>
    </row>
    <row r="2445" spans="1:15" hidden="1" x14ac:dyDescent="0.25">
      <c r="A2445" t="s">
        <v>2873</v>
      </c>
      <c r="B2445">
        <v>202108</v>
      </c>
      <c r="C2445" t="s">
        <v>3297</v>
      </c>
      <c r="D2445" t="s">
        <v>3297</v>
      </c>
      <c r="E2445" s="11" t="s">
        <v>2976</v>
      </c>
      <c r="F2445" s="11" t="s">
        <v>2976</v>
      </c>
      <c r="G2445" t="s">
        <v>270</v>
      </c>
      <c r="N2445" t="s">
        <v>2976</v>
      </c>
      <c r="O2445" s="12" t="str">
        <f>IFERROR(VLOOKUP(C2445,USADOS!$C:$C,1,0),"OK")</f>
        <v>OK</v>
      </c>
    </row>
    <row r="2446" spans="1:15" hidden="1" x14ac:dyDescent="0.25">
      <c r="A2446" t="s">
        <v>2873</v>
      </c>
      <c r="B2446">
        <v>202109</v>
      </c>
      <c r="C2446" t="s">
        <v>3297</v>
      </c>
      <c r="D2446" t="s">
        <v>3297</v>
      </c>
      <c r="E2446" s="11" t="s">
        <v>2976</v>
      </c>
      <c r="F2446" s="11" t="s">
        <v>2976</v>
      </c>
      <c r="G2446" t="s">
        <v>270</v>
      </c>
      <c r="N2446" t="s">
        <v>2976</v>
      </c>
      <c r="O2446" s="12" t="str">
        <f>IFERROR(VLOOKUP(C2446,USADOS!$C:$C,1,0),"OK")</f>
        <v>OK</v>
      </c>
    </row>
    <row r="2447" spans="1:15" hidden="1" x14ac:dyDescent="0.25">
      <c r="A2447" t="s">
        <v>2873</v>
      </c>
      <c r="B2447">
        <v>202110</v>
      </c>
      <c r="C2447" t="s">
        <v>3297</v>
      </c>
      <c r="D2447" t="s">
        <v>3297</v>
      </c>
      <c r="E2447" s="11" t="s">
        <v>2976</v>
      </c>
      <c r="F2447" s="11" t="s">
        <v>2976</v>
      </c>
      <c r="G2447" t="s">
        <v>270</v>
      </c>
      <c r="N2447" t="s">
        <v>2976</v>
      </c>
      <c r="O2447" s="12" t="str">
        <f>IFERROR(VLOOKUP(C2447,USADOS!$C:$C,1,0),"OK")</f>
        <v>OK</v>
      </c>
    </row>
    <row r="2448" spans="1:15" hidden="1" x14ac:dyDescent="0.25">
      <c r="A2448" t="s">
        <v>2873</v>
      </c>
      <c r="B2448">
        <v>202111</v>
      </c>
      <c r="C2448" t="s">
        <v>3297</v>
      </c>
      <c r="D2448" t="s">
        <v>3297</v>
      </c>
      <c r="E2448" s="11" t="s">
        <v>2976</v>
      </c>
      <c r="F2448" s="11" t="s">
        <v>2976</v>
      </c>
      <c r="G2448" t="s">
        <v>270</v>
      </c>
      <c r="N2448" t="s">
        <v>2976</v>
      </c>
      <c r="O2448" s="12" t="str">
        <f>IFERROR(VLOOKUP(C2448,USADOS!$C:$C,1,0),"OK")</f>
        <v>OK</v>
      </c>
    </row>
    <row r="2449" spans="1:15" hidden="1" x14ac:dyDescent="0.25">
      <c r="A2449" t="s">
        <v>118</v>
      </c>
      <c r="B2449">
        <v>201905</v>
      </c>
      <c r="C2449" t="s">
        <v>974</v>
      </c>
      <c r="D2449" t="s">
        <v>975</v>
      </c>
      <c r="E2449" t="s">
        <v>3522</v>
      </c>
      <c r="F2449" t="s">
        <v>3522</v>
      </c>
      <c r="G2449" t="s">
        <v>270</v>
      </c>
      <c r="H2449" t="s">
        <v>979</v>
      </c>
      <c r="I2449" t="s">
        <v>979</v>
      </c>
      <c r="L2449" t="s">
        <v>979</v>
      </c>
      <c r="M2449" s="19"/>
      <c r="O2449" s="12" t="str">
        <f>IFERROR(VLOOKUP(C2449,USADOS!$C:$C,1,0),"OK")</f>
        <v>OK</v>
      </c>
    </row>
    <row r="2450" spans="1:15" hidden="1" x14ac:dyDescent="0.25">
      <c r="A2450" t="s">
        <v>118</v>
      </c>
      <c r="B2450">
        <v>201906</v>
      </c>
      <c r="C2450" t="s">
        <v>974</v>
      </c>
      <c r="D2450" t="s">
        <v>975</v>
      </c>
      <c r="E2450" t="s">
        <v>3522</v>
      </c>
      <c r="F2450" t="s">
        <v>3522</v>
      </c>
      <c r="G2450" t="s">
        <v>270</v>
      </c>
      <c r="H2450" t="s">
        <v>979</v>
      </c>
      <c r="I2450" t="s">
        <v>979</v>
      </c>
      <c r="L2450" t="s">
        <v>979</v>
      </c>
      <c r="M2450" s="19"/>
      <c r="O2450" s="12" t="str">
        <f>IFERROR(VLOOKUP(C2450,USADOS!$C:$C,1,0),"OK")</f>
        <v>OK</v>
      </c>
    </row>
    <row r="2451" spans="1:15" hidden="1" x14ac:dyDescent="0.25">
      <c r="A2451" t="s">
        <v>118</v>
      </c>
      <c r="B2451">
        <v>201907</v>
      </c>
      <c r="C2451" t="s">
        <v>974</v>
      </c>
      <c r="D2451" t="s">
        <v>975</v>
      </c>
      <c r="E2451" t="s">
        <v>3522</v>
      </c>
      <c r="F2451" t="s">
        <v>3522</v>
      </c>
      <c r="G2451" t="s">
        <v>270</v>
      </c>
      <c r="H2451" t="s">
        <v>979</v>
      </c>
      <c r="I2451" t="s">
        <v>979</v>
      </c>
      <c r="L2451" t="s">
        <v>979</v>
      </c>
      <c r="M2451" s="19"/>
      <c r="O2451" s="12" t="str">
        <f>IFERROR(VLOOKUP(C2451,USADOS!$C:$C,1,0),"OK")</f>
        <v>OK</v>
      </c>
    </row>
    <row r="2452" spans="1:15" hidden="1" x14ac:dyDescent="0.25">
      <c r="A2452" t="s">
        <v>118</v>
      </c>
      <c r="B2452">
        <v>201908</v>
      </c>
      <c r="C2452" t="s">
        <v>974</v>
      </c>
      <c r="D2452" t="s">
        <v>975</v>
      </c>
      <c r="E2452" t="s">
        <v>3522</v>
      </c>
      <c r="F2452" t="s">
        <v>3522</v>
      </c>
      <c r="G2452" t="s">
        <v>270</v>
      </c>
      <c r="H2452" t="s">
        <v>979</v>
      </c>
      <c r="I2452" t="s">
        <v>979</v>
      </c>
      <c r="L2452" t="s">
        <v>979</v>
      </c>
      <c r="M2452" s="19"/>
      <c r="O2452" s="12" t="str">
        <f>IFERROR(VLOOKUP(C2452,USADOS!$C:$C,1,0),"OK")</f>
        <v>OK</v>
      </c>
    </row>
    <row r="2453" spans="1:15" hidden="1" x14ac:dyDescent="0.25">
      <c r="A2453" t="s">
        <v>118</v>
      </c>
      <c r="B2453">
        <v>202002</v>
      </c>
      <c r="C2453" t="s">
        <v>974</v>
      </c>
      <c r="D2453" t="s">
        <v>975</v>
      </c>
      <c r="E2453" t="s">
        <v>3522</v>
      </c>
      <c r="F2453" t="s">
        <v>3522</v>
      </c>
      <c r="G2453" t="s">
        <v>270</v>
      </c>
      <c r="H2453" t="s">
        <v>979</v>
      </c>
      <c r="I2453" t="s">
        <v>979</v>
      </c>
      <c r="J2453">
        <v>10</v>
      </c>
      <c r="K2453">
        <v>3.5</v>
      </c>
      <c r="L2453" t="s">
        <v>979</v>
      </c>
      <c r="M2453" s="19"/>
      <c r="O2453" s="12" t="str">
        <f>IFERROR(VLOOKUP(C2453,USADOS!$C:$C,1,0),"OK")</f>
        <v>OK</v>
      </c>
    </row>
    <row r="2454" spans="1:15" hidden="1" x14ac:dyDescent="0.25">
      <c r="A2454" t="s">
        <v>118</v>
      </c>
      <c r="B2454">
        <v>201909</v>
      </c>
      <c r="C2454" t="s">
        <v>974</v>
      </c>
      <c r="D2454" t="s">
        <v>975</v>
      </c>
      <c r="E2454" t="s">
        <v>3522</v>
      </c>
      <c r="F2454" t="s">
        <v>3522</v>
      </c>
      <c r="G2454" t="s">
        <v>270</v>
      </c>
      <c r="H2454" t="s">
        <v>979</v>
      </c>
      <c r="I2454" t="s">
        <v>979</v>
      </c>
      <c r="L2454" t="s">
        <v>979</v>
      </c>
      <c r="M2454" s="19"/>
      <c r="O2454" s="12" t="str">
        <f>IFERROR(VLOOKUP(C2454,USADOS!$C:$C,1,0),"OK")</f>
        <v>OK</v>
      </c>
    </row>
    <row r="2455" spans="1:15" hidden="1" x14ac:dyDescent="0.25">
      <c r="A2455" t="s">
        <v>118</v>
      </c>
      <c r="B2455">
        <v>201910</v>
      </c>
      <c r="C2455" t="s">
        <v>974</v>
      </c>
      <c r="D2455" t="s">
        <v>975</v>
      </c>
      <c r="E2455" t="s">
        <v>3522</v>
      </c>
      <c r="F2455" t="s">
        <v>3522</v>
      </c>
      <c r="G2455" t="s">
        <v>270</v>
      </c>
      <c r="H2455" t="s">
        <v>979</v>
      </c>
      <c r="I2455" t="s">
        <v>979</v>
      </c>
      <c r="J2455">
        <v>10</v>
      </c>
      <c r="K2455">
        <v>5.5</v>
      </c>
      <c r="L2455" t="s">
        <v>979</v>
      </c>
      <c r="M2455" s="19"/>
      <c r="O2455" s="12" t="str">
        <f>IFERROR(VLOOKUP(C2455,USADOS!$C:$C,1,0),"OK")</f>
        <v>OK</v>
      </c>
    </row>
    <row r="2456" spans="1:15" hidden="1" x14ac:dyDescent="0.25">
      <c r="A2456" t="s">
        <v>118</v>
      </c>
      <c r="B2456">
        <v>201911</v>
      </c>
      <c r="C2456" t="s">
        <v>974</v>
      </c>
      <c r="D2456" t="s">
        <v>975</v>
      </c>
      <c r="E2456" t="s">
        <v>3522</v>
      </c>
      <c r="F2456" t="s">
        <v>3522</v>
      </c>
      <c r="G2456" t="s">
        <v>270</v>
      </c>
      <c r="H2456" t="s">
        <v>979</v>
      </c>
      <c r="I2456" t="s">
        <v>979</v>
      </c>
      <c r="J2456">
        <v>10</v>
      </c>
      <c r="K2456">
        <v>5.5</v>
      </c>
      <c r="L2456" t="s">
        <v>979</v>
      </c>
      <c r="M2456" s="19"/>
      <c r="O2456" s="12" t="str">
        <f>IFERROR(VLOOKUP(C2456,USADOS!$C:$C,1,0),"OK")</f>
        <v>OK</v>
      </c>
    </row>
    <row r="2457" spans="1:15" hidden="1" x14ac:dyDescent="0.25">
      <c r="A2457" t="s">
        <v>118</v>
      </c>
      <c r="B2457">
        <v>201912</v>
      </c>
      <c r="C2457" t="s">
        <v>974</v>
      </c>
      <c r="D2457" t="s">
        <v>975</v>
      </c>
      <c r="E2457" t="s">
        <v>3522</v>
      </c>
      <c r="F2457" t="s">
        <v>3522</v>
      </c>
      <c r="G2457" t="s">
        <v>270</v>
      </c>
      <c r="H2457" t="s">
        <v>979</v>
      </c>
      <c r="I2457" t="s">
        <v>979</v>
      </c>
      <c r="J2457">
        <v>13</v>
      </c>
      <c r="K2457">
        <v>3.68</v>
      </c>
      <c r="L2457" t="s">
        <v>979</v>
      </c>
      <c r="M2457" s="19"/>
      <c r="O2457" s="12" t="str">
        <f>IFERROR(VLOOKUP(C2457,USADOS!$C:$C,1,0),"OK")</f>
        <v>OK</v>
      </c>
    </row>
    <row r="2458" spans="1:15" hidden="1" x14ac:dyDescent="0.25">
      <c r="A2458" t="s">
        <v>118</v>
      </c>
      <c r="B2458">
        <v>202001</v>
      </c>
      <c r="C2458" t="s">
        <v>974</v>
      </c>
      <c r="D2458" t="s">
        <v>975</v>
      </c>
      <c r="E2458" t="s">
        <v>3522</v>
      </c>
      <c r="F2458" t="s">
        <v>3522</v>
      </c>
      <c r="G2458" t="s">
        <v>270</v>
      </c>
      <c r="H2458" t="s">
        <v>979</v>
      </c>
      <c r="I2458" t="s">
        <v>979</v>
      </c>
      <c r="J2458">
        <v>10</v>
      </c>
      <c r="K2458">
        <v>3.5</v>
      </c>
      <c r="L2458" t="s">
        <v>979</v>
      </c>
      <c r="M2458" s="19"/>
      <c r="O2458" s="12" t="str">
        <f>IFERROR(VLOOKUP(C2458,USADOS!$C:$C,1,0),"OK")</f>
        <v>OK</v>
      </c>
    </row>
    <row r="2459" spans="1:15" hidden="1" x14ac:dyDescent="0.25">
      <c r="A2459" t="s">
        <v>1552</v>
      </c>
      <c r="B2459">
        <v>201901</v>
      </c>
      <c r="C2459" t="s">
        <v>11</v>
      </c>
      <c r="D2459" t="s">
        <v>677</v>
      </c>
      <c r="E2459" t="s">
        <v>102</v>
      </c>
      <c r="F2459" t="s">
        <v>102</v>
      </c>
      <c r="G2459" t="s">
        <v>270</v>
      </c>
      <c r="H2459" t="s">
        <v>304</v>
      </c>
      <c r="J2459">
        <v>10</v>
      </c>
      <c r="K2459">
        <v>3.5</v>
      </c>
      <c r="M2459" s="19"/>
      <c r="O2459" s="12" t="str">
        <f>IFERROR(VLOOKUP(C2459,USADOS!$C:$C,1,0),"OK")</f>
        <v>OK</v>
      </c>
    </row>
    <row r="2460" spans="1:15" hidden="1" x14ac:dyDescent="0.25">
      <c r="A2460" t="s">
        <v>1058</v>
      </c>
      <c r="B2460">
        <v>202109</v>
      </c>
      <c r="C2460" t="s">
        <v>3377</v>
      </c>
      <c r="D2460" t="s">
        <v>3384</v>
      </c>
      <c r="E2460" t="s">
        <v>67</v>
      </c>
      <c r="F2460" t="s">
        <v>67</v>
      </c>
      <c r="G2460" t="s">
        <v>270</v>
      </c>
      <c r="H2460" t="s">
        <v>3588</v>
      </c>
      <c r="I2460" t="s">
        <v>3556</v>
      </c>
      <c r="J2460">
        <v>13</v>
      </c>
      <c r="K2460">
        <v>3</v>
      </c>
      <c r="L2460" s="9" t="s">
        <v>3378</v>
      </c>
      <c r="M2460" s="9"/>
      <c r="N2460" t="s">
        <v>67</v>
      </c>
      <c r="O2460" s="12" t="str">
        <f>IFERROR(VLOOKUP(C2460,USADOS!$C:$C,1,0),"OK")</f>
        <v>OK</v>
      </c>
    </row>
    <row r="2461" spans="1:15" hidden="1" x14ac:dyDescent="0.25">
      <c r="A2461" t="s">
        <v>1058</v>
      </c>
      <c r="B2461">
        <v>202110</v>
      </c>
      <c r="C2461" t="s">
        <v>3377</v>
      </c>
      <c r="D2461" t="s">
        <v>3384</v>
      </c>
      <c r="E2461" t="s">
        <v>67</v>
      </c>
      <c r="F2461" t="s">
        <v>67</v>
      </c>
      <c r="G2461" t="s">
        <v>270</v>
      </c>
      <c r="H2461" t="s">
        <v>3588</v>
      </c>
      <c r="I2461" t="s">
        <v>3556</v>
      </c>
      <c r="J2461">
        <v>10</v>
      </c>
      <c r="K2461">
        <v>3</v>
      </c>
      <c r="L2461" s="9" t="s">
        <v>3378</v>
      </c>
      <c r="M2461" s="9"/>
      <c r="N2461" t="s">
        <v>67</v>
      </c>
      <c r="O2461" s="12" t="str">
        <f>IFERROR(VLOOKUP(C2461,USADOS!$C:$C,1,0),"OK")</f>
        <v>OK</v>
      </c>
    </row>
    <row r="2462" spans="1:15" hidden="1" x14ac:dyDescent="0.25">
      <c r="A2462" t="s">
        <v>1058</v>
      </c>
      <c r="B2462">
        <v>202111</v>
      </c>
      <c r="C2462" t="s">
        <v>3377</v>
      </c>
      <c r="D2462" t="s">
        <v>3384</v>
      </c>
      <c r="E2462" t="s">
        <v>67</v>
      </c>
      <c r="F2462" t="s">
        <v>67</v>
      </c>
      <c r="G2462" t="s">
        <v>270</v>
      </c>
      <c r="H2462" t="s">
        <v>3588</v>
      </c>
      <c r="I2462" t="s">
        <v>3556</v>
      </c>
      <c r="J2462">
        <v>9</v>
      </c>
      <c r="K2462">
        <v>3</v>
      </c>
      <c r="L2462" s="9" t="s">
        <v>3378</v>
      </c>
      <c r="M2462" s="9"/>
      <c r="N2462" t="s">
        <v>67</v>
      </c>
      <c r="O2462" s="12" t="str">
        <f>IFERROR(VLOOKUP(C2462,USADOS!$C:$C,1,0),"OK")</f>
        <v>OK</v>
      </c>
    </row>
    <row r="2463" spans="1:15" hidden="1" x14ac:dyDescent="0.25">
      <c r="A2463" t="s">
        <v>1058</v>
      </c>
      <c r="B2463">
        <v>202112</v>
      </c>
      <c r="C2463" t="s">
        <v>3377</v>
      </c>
      <c r="D2463" t="s">
        <v>3384</v>
      </c>
      <c r="E2463" t="s">
        <v>67</v>
      </c>
      <c r="F2463" t="s">
        <v>67</v>
      </c>
      <c r="G2463" t="s">
        <v>270</v>
      </c>
      <c r="H2463" t="s">
        <v>3588</v>
      </c>
      <c r="I2463" t="s">
        <v>3556</v>
      </c>
      <c r="J2463">
        <v>10</v>
      </c>
      <c r="K2463">
        <v>3</v>
      </c>
      <c r="L2463" s="9" t="s">
        <v>3378</v>
      </c>
      <c r="M2463" s="9"/>
      <c r="N2463" t="s">
        <v>67</v>
      </c>
      <c r="O2463" s="12" t="str">
        <f>IFERROR(VLOOKUP(C2463,USADOS!$C:$C,1,0),"OK")</f>
        <v>OK</v>
      </c>
    </row>
    <row r="2464" spans="1:15" hidden="1" x14ac:dyDescent="0.25">
      <c r="A2464" t="s">
        <v>1058</v>
      </c>
      <c r="B2464">
        <v>202201</v>
      </c>
      <c r="C2464" t="s">
        <v>3377</v>
      </c>
      <c r="D2464" t="s">
        <v>3384</v>
      </c>
      <c r="E2464" t="s">
        <v>67</v>
      </c>
      <c r="F2464" t="s">
        <v>67</v>
      </c>
      <c r="G2464" t="s">
        <v>270</v>
      </c>
      <c r="H2464" t="s">
        <v>3588</v>
      </c>
      <c r="I2464" t="s">
        <v>3556</v>
      </c>
      <c r="J2464">
        <v>10</v>
      </c>
      <c r="K2464">
        <v>3</v>
      </c>
      <c r="L2464" s="9" t="s">
        <v>3378</v>
      </c>
      <c r="M2464" s="9"/>
      <c r="N2464" t="s">
        <v>67</v>
      </c>
      <c r="O2464" s="12" t="str">
        <f>IFERROR(VLOOKUP(C2464,USADOS!$C:$C,1,0),"OK")</f>
        <v>OK</v>
      </c>
    </row>
    <row r="2465" spans="1:15" hidden="1" x14ac:dyDescent="0.25">
      <c r="A2465" t="s">
        <v>1058</v>
      </c>
      <c r="B2465">
        <v>202202</v>
      </c>
      <c r="C2465" t="s">
        <v>3377</v>
      </c>
      <c r="D2465" t="s">
        <v>3384</v>
      </c>
      <c r="E2465" t="s">
        <v>67</v>
      </c>
      <c r="F2465" t="s">
        <v>67</v>
      </c>
      <c r="G2465" t="s">
        <v>270</v>
      </c>
      <c r="H2465" t="s">
        <v>3588</v>
      </c>
      <c r="I2465" t="s">
        <v>3556</v>
      </c>
      <c r="J2465">
        <v>13</v>
      </c>
      <c r="K2465">
        <v>3</v>
      </c>
      <c r="L2465" s="9" t="s">
        <v>3378</v>
      </c>
      <c r="M2465" s="9"/>
      <c r="N2465" t="s">
        <v>67</v>
      </c>
      <c r="O2465" s="12" t="str">
        <f>IFERROR(VLOOKUP(C2465,USADOS!$C:$C,1,0),"OK")</f>
        <v>OK</v>
      </c>
    </row>
    <row r="2466" spans="1:15" hidden="1" x14ac:dyDescent="0.25">
      <c r="A2466" t="s">
        <v>1058</v>
      </c>
      <c r="B2466">
        <v>202203</v>
      </c>
      <c r="C2466" t="s">
        <v>3377</v>
      </c>
      <c r="D2466" t="s">
        <v>3384</v>
      </c>
      <c r="E2466" t="s">
        <v>67</v>
      </c>
      <c r="F2466" t="s">
        <v>67</v>
      </c>
      <c r="G2466" t="s">
        <v>270</v>
      </c>
      <c r="H2466" t="s">
        <v>3588</v>
      </c>
      <c r="I2466" t="s">
        <v>3556</v>
      </c>
      <c r="J2466">
        <v>10</v>
      </c>
      <c r="K2466">
        <v>3</v>
      </c>
      <c r="L2466" s="9" t="s">
        <v>3378</v>
      </c>
      <c r="M2466" s="9"/>
      <c r="N2466" t="s">
        <v>67</v>
      </c>
      <c r="O2466" s="12" t="str">
        <f>IFERROR(VLOOKUP(C2466,USADOS!$C:$C,1,0),"OK")</f>
        <v>OK</v>
      </c>
    </row>
    <row r="2467" spans="1:15" hidden="1" x14ac:dyDescent="0.25">
      <c r="A2467" t="s">
        <v>1058</v>
      </c>
      <c r="B2467">
        <v>202204</v>
      </c>
      <c r="C2467" t="s">
        <v>3377</v>
      </c>
      <c r="D2467" t="s">
        <v>3384</v>
      </c>
      <c r="E2467" t="s">
        <v>67</v>
      </c>
      <c r="F2467" t="s">
        <v>67</v>
      </c>
      <c r="G2467" t="s">
        <v>270</v>
      </c>
      <c r="H2467" t="s">
        <v>3588</v>
      </c>
      <c r="I2467" t="s">
        <v>3556</v>
      </c>
      <c r="J2467">
        <v>10</v>
      </c>
      <c r="K2467">
        <v>3</v>
      </c>
      <c r="L2467" s="9" t="s">
        <v>3378</v>
      </c>
      <c r="M2467" s="9"/>
      <c r="N2467" t="s">
        <v>67</v>
      </c>
      <c r="O2467" s="12" t="str">
        <f>IFERROR(VLOOKUP(C2467,USADOS!$C:$C,1,0),"OK")</f>
        <v>OK</v>
      </c>
    </row>
    <row r="2468" spans="1:15" hidden="1" x14ac:dyDescent="0.25">
      <c r="A2468" t="s">
        <v>1058</v>
      </c>
      <c r="B2468">
        <v>202205</v>
      </c>
      <c r="C2468" t="s">
        <v>3377</v>
      </c>
      <c r="D2468" t="s">
        <v>3384</v>
      </c>
      <c r="E2468" t="s">
        <v>67</v>
      </c>
      <c r="F2468" t="s">
        <v>67</v>
      </c>
      <c r="G2468" t="s">
        <v>270</v>
      </c>
      <c r="H2468" t="s">
        <v>3588</v>
      </c>
      <c r="I2468" t="s">
        <v>3556</v>
      </c>
      <c r="J2468">
        <v>10</v>
      </c>
      <c r="K2468">
        <v>3</v>
      </c>
      <c r="L2468" s="9" t="s">
        <v>3378</v>
      </c>
      <c r="M2468" s="9"/>
      <c r="N2468" t="s">
        <v>67</v>
      </c>
      <c r="O2468" s="12" t="str">
        <f>IFERROR(VLOOKUP(C2468,USADOS!$C:$C,1,0),"OK")</f>
        <v>OK</v>
      </c>
    </row>
    <row r="2469" spans="1:15" hidden="1" x14ac:dyDescent="0.25">
      <c r="A2469" t="s">
        <v>1058</v>
      </c>
      <c r="B2469">
        <v>202206</v>
      </c>
      <c r="C2469" t="s">
        <v>3377</v>
      </c>
      <c r="D2469" t="s">
        <v>3384</v>
      </c>
      <c r="E2469" t="s">
        <v>67</v>
      </c>
      <c r="F2469" t="s">
        <v>67</v>
      </c>
      <c r="G2469" t="s">
        <v>270</v>
      </c>
      <c r="H2469" t="s">
        <v>3588</v>
      </c>
      <c r="I2469" t="s">
        <v>3556</v>
      </c>
      <c r="J2469">
        <v>7</v>
      </c>
      <c r="K2469">
        <v>3</v>
      </c>
      <c r="L2469" s="9" t="s">
        <v>3378</v>
      </c>
      <c r="M2469" s="9"/>
      <c r="N2469" t="s">
        <v>67</v>
      </c>
      <c r="O2469" s="12" t="str">
        <f>IFERROR(VLOOKUP(C2469,USADOS!$C:$C,1,0),"OK")</f>
        <v>OK</v>
      </c>
    </row>
    <row r="2470" spans="1:15" hidden="1" x14ac:dyDescent="0.25">
      <c r="A2470" t="s">
        <v>1058</v>
      </c>
      <c r="B2470">
        <v>202207</v>
      </c>
      <c r="C2470" t="s">
        <v>3377</v>
      </c>
      <c r="D2470" t="s">
        <v>3384</v>
      </c>
      <c r="E2470" t="s">
        <v>67</v>
      </c>
      <c r="F2470" t="s">
        <v>67</v>
      </c>
      <c r="G2470" t="s">
        <v>270</v>
      </c>
      <c r="H2470" t="s">
        <v>3588</v>
      </c>
      <c r="I2470" t="s">
        <v>3556</v>
      </c>
      <c r="J2470">
        <v>10</v>
      </c>
      <c r="K2470">
        <v>3</v>
      </c>
      <c r="L2470" s="9" t="s">
        <v>3378</v>
      </c>
      <c r="M2470" s="9"/>
      <c r="N2470" t="s">
        <v>67</v>
      </c>
      <c r="O2470" s="12" t="str">
        <f>IFERROR(VLOOKUP(C2470,USADOS!$C:$C,1,0),"OK")</f>
        <v>OK</v>
      </c>
    </row>
    <row r="2471" spans="1:15" hidden="1" x14ac:dyDescent="0.25">
      <c r="A2471" t="s">
        <v>1058</v>
      </c>
      <c r="B2471">
        <v>202208</v>
      </c>
      <c r="C2471" t="s">
        <v>3377</v>
      </c>
      <c r="D2471" t="s">
        <v>3384</v>
      </c>
      <c r="E2471" t="s">
        <v>67</v>
      </c>
      <c r="F2471" t="s">
        <v>67</v>
      </c>
      <c r="G2471" t="s">
        <v>270</v>
      </c>
      <c r="H2471" t="s">
        <v>3588</v>
      </c>
      <c r="I2471" t="s">
        <v>3556</v>
      </c>
      <c r="J2471">
        <v>20</v>
      </c>
      <c r="K2471">
        <v>3</v>
      </c>
      <c r="L2471" s="9" t="s">
        <v>3378</v>
      </c>
      <c r="M2471" s="9"/>
      <c r="N2471" t="s">
        <v>67</v>
      </c>
      <c r="O2471" s="12" t="str">
        <f>IFERROR(VLOOKUP(C2471,USADOS!$C:$C,1,0),"OK")</f>
        <v>OK</v>
      </c>
    </row>
    <row r="2472" spans="1:15" hidden="1" x14ac:dyDescent="0.25">
      <c r="A2472" t="s">
        <v>1058</v>
      </c>
      <c r="B2472">
        <v>202209</v>
      </c>
      <c r="C2472" t="s">
        <v>3377</v>
      </c>
      <c r="D2472" t="s">
        <v>3384</v>
      </c>
      <c r="E2472" t="s">
        <v>67</v>
      </c>
      <c r="F2472" t="s">
        <v>67</v>
      </c>
      <c r="G2472" t="s">
        <v>270</v>
      </c>
      <c r="H2472" t="s">
        <v>3588</v>
      </c>
      <c r="I2472" t="s">
        <v>3556</v>
      </c>
      <c r="J2472">
        <v>20</v>
      </c>
      <c r="K2472">
        <v>3</v>
      </c>
      <c r="L2472" s="9" t="s">
        <v>3378</v>
      </c>
      <c r="M2472" s="9"/>
      <c r="N2472" t="s">
        <v>67</v>
      </c>
      <c r="O2472" s="12" t="str">
        <f>IFERROR(VLOOKUP(C2472,USADOS!$C:$C,1,0),"OK")</f>
        <v>OK</v>
      </c>
    </row>
    <row r="2473" spans="1:15" hidden="1" x14ac:dyDescent="0.25">
      <c r="A2473" t="s">
        <v>1058</v>
      </c>
      <c r="B2473">
        <v>202210</v>
      </c>
      <c r="C2473" t="s">
        <v>3377</v>
      </c>
      <c r="D2473" t="s">
        <v>3384</v>
      </c>
      <c r="E2473" t="s">
        <v>67</v>
      </c>
      <c r="F2473" t="s">
        <v>67</v>
      </c>
      <c r="G2473" t="s">
        <v>270</v>
      </c>
      <c r="H2473" t="s">
        <v>3588</v>
      </c>
      <c r="I2473" t="s">
        <v>3556</v>
      </c>
      <c r="J2473">
        <v>15</v>
      </c>
      <c r="K2473">
        <v>3</v>
      </c>
      <c r="L2473" s="9" t="s">
        <v>3378</v>
      </c>
      <c r="M2473" s="9"/>
      <c r="N2473" t="s">
        <v>67</v>
      </c>
      <c r="O2473" s="12" t="str">
        <f>IFERROR(VLOOKUP(C2473,USADOS!$C:$C,1,0),"OK")</f>
        <v>OK</v>
      </c>
    </row>
    <row r="2474" spans="1:15" hidden="1" x14ac:dyDescent="0.25">
      <c r="A2474" t="s">
        <v>1058</v>
      </c>
      <c r="B2474">
        <v>202211</v>
      </c>
      <c r="C2474" t="s">
        <v>3377</v>
      </c>
      <c r="D2474" t="s">
        <v>3384</v>
      </c>
      <c r="E2474" t="s">
        <v>67</v>
      </c>
      <c r="F2474" t="s">
        <v>67</v>
      </c>
      <c r="G2474" t="s">
        <v>270</v>
      </c>
      <c r="H2474" t="s">
        <v>3588</v>
      </c>
      <c r="I2474" t="s">
        <v>3556</v>
      </c>
      <c r="J2474">
        <v>15</v>
      </c>
      <c r="K2474">
        <v>3</v>
      </c>
      <c r="L2474" s="9" t="s">
        <v>3378</v>
      </c>
      <c r="M2474" s="9"/>
      <c r="N2474" t="s">
        <v>67</v>
      </c>
      <c r="O2474" s="12" t="str">
        <f>IFERROR(VLOOKUP(C2474,USADOS!$C:$C,1,0),"OK")</f>
        <v>OK</v>
      </c>
    </row>
    <row r="2475" spans="1:15" hidden="1" x14ac:dyDescent="0.25">
      <c r="A2475" t="s">
        <v>1058</v>
      </c>
      <c r="B2475">
        <v>202212</v>
      </c>
      <c r="C2475" t="s">
        <v>3377</v>
      </c>
      <c r="D2475" t="s">
        <v>3384</v>
      </c>
      <c r="E2475" t="s">
        <v>67</v>
      </c>
      <c r="F2475" t="s">
        <v>67</v>
      </c>
      <c r="G2475" t="s">
        <v>270</v>
      </c>
      <c r="H2475" t="s">
        <v>3588</v>
      </c>
      <c r="I2475" t="s">
        <v>3556</v>
      </c>
      <c r="J2475">
        <v>15</v>
      </c>
      <c r="K2475">
        <v>3</v>
      </c>
      <c r="L2475" s="9" t="s">
        <v>3378</v>
      </c>
      <c r="M2475" s="9"/>
      <c r="N2475" t="s">
        <v>67</v>
      </c>
      <c r="O2475" s="12" t="str">
        <f>IFERROR(VLOOKUP(C2475,USADOS!$C:$C,1,0),"OK")</f>
        <v>OK</v>
      </c>
    </row>
    <row r="2476" spans="1:15" hidden="1" x14ac:dyDescent="0.25">
      <c r="A2476" t="s">
        <v>1058</v>
      </c>
      <c r="B2476">
        <v>202303</v>
      </c>
      <c r="C2476" t="s">
        <v>3377</v>
      </c>
      <c r="D2476" t="s">
        <v>3384</v>
      </c>
      <c r="E2476" s="11" t="s">
        <v>109</v>
      </c>
      <c r="F2476" s="11" t="s">
        <v>109</v>
      </c>
      <c r="G2476" t="s">
        <v>270</v>
      </c>
      <c r="H2476" t="s">
        <v>3588</v>
      </c>
      <c r="I2476" t="s">
        <v>3556</v>
      </c>
      <c r="J2476">
        <v>15</v>
      </c>
      <c r="K2476">
        <v>3</v>
      </c>
      <c r="L2476" s="9" t="s">
        <v>3378</v>
      </c>
      <c r="M2476" s="9"/>
      <c r="N2476" s="11" t="s">
        <v>109</v>
      </c>
      <c r="O2476" s="12" t="str">
        <f>IFERROR(VLOOKUP(C2476,USADOS!$C:$C,1,0),"OK")</f>
        <v>OK</v>
      </c>
    </row>
    <row r="2477" spans="1:15" hidden="1" x14ac:dyDescent="0.25">
      <c r="A2477" t="s">
        <v>1058</v>
      </c>
      <c r="B2477">
        <v>202304</v>
      </c>
      <c r="C2477" t="s">
        <v>3377</v>
      </c>
      <c r="D2477" t="s">
        <v>3384</v>
      </c>
      <c r="E2477" s="11" t="s">
        <v>109</v>
      </c>
      <c r="F2477" s="11" t="s">
        <v>109</v>
      </c>
      <c r="G2477" t="s">
        <v>270</v>
      </c>
      <c r="H2477" t="s">
        <v>3588</v>
      </c>
      <c r="I2477" t="s">
        <v>3556</v>
      </c>
      <c r="J2477">
        <v>15</v>
      </c>
      <c r="K2477">
        <v>3</v>
      </c>
      <c r="L2477" s="9" t="s">
        <v>3378</v>
      </c>
      <c r="M2477" s="9"/>
      <c r="N2477" s="11" t="s">
        <v>109</v>
      </c>
      <c r="O2477" s="12" t="str">
        <f>IFERROR(VLOOKUP(C2477,USADOS!$C:$C,1,0),"OK")</f>
        <v>OK</v>
      </c>
    </row>
    <row r="2478" spans="1:15" hidden="1" x14ac:dyDescent="0.25">
      <c r="A2478" t="s">
        <v>1058</v>
      </c>
      <c r="B2478">
        <v>202305</v>
      </c>
      <c r="C2478" t="s">
        <v>3377</v>
      </c>
      <c r="D2478" t="s">
        <v>3384</v>
      </c>
      <c r="E2478" s="11" t="s">
        <v>109</v>
      </c>
      <c r="F2478" s="11" t="s">
        <v>109</v>
      </c>
      <c r="G2478" t="s">
        <v>270</v>
      </c>
      <c r="H2478" t="s">
        <v>3588</v>
      </c>
      <c r="I2478" t="s">
        <v>3556</v>
      </c>
      <c r="J2478">
        <v>15</v>
      </c>
      <c r="K2478">
        <v>3</v>
      </c>
      <c r="L2478" s="9" t="s">
        <v>3378</v>
      </c>
      <c r="M2478" s="9"/>
      <c r="N2478" s="11" t="s">
        <v>109</v>
      </c>
      <c r="O2478" s="12" t="str">
        <f>IFERROR(VLOOKUP(C2478,USADOS!$C:$C,1,0),"OK")</f>
        <v>OK</v>
      </c>
    </row>
    <row r="2479" spans="1:15" hidden="1" x14ac:dyDescent="0.25">
      <c r="A2479" t="s">
        <v>1058</v>
      </c>
      <c r="B2479">
        <v>202302</v>
      </c>
      <c r="C2479" t="s">
        <v>3377</v>
      </c>
      <c r="D2479" t="s">
        <v>3384</v>
      </c>
      <c r="E2479" t="s">
        <v>67</v>
      </c>
      <c r="F2479" t="s">
        <v>67</v>
      </c>
      <c r="G2479" t="s">
        <v>270</v>
      </c>
      <c r="H2479" t="s">
        <v>3588</v>
      </c>
      <c r="I2479" t="s">
        <v>3556</v>
      </c>
      <c r="J2479">
        <v>15</v>
      </c>
      <c r="K2479">
        <v>3</v>
      </c>
      <c r="L2479" s="9" t="s">
        <v>3378</v>
      </c>
      <c r="M2479" s="9"/>
      <c r="N2479" t="s">
        <v>67</v>
      </c>
      <c r="O2479" s="12" t="str">
        <f>IFERROR(VLOOKUP(C2479,USADOS!$C:$C,1,0),"OK")</f>
        <v>OK</v>
      </c>
    </row>
    <row r="2480" spans="1:15" hidden="1" x14ac:dyDescent="0.25">
      <c r="A2480" t="s">
        <v>1058</v>
      </c>
      <c r="B2480">
        <v>202301</v>
      </c>
      <c r="C2480" t="s">
        <v>3377</v>
      </c>
      <c r="D2480" t="s">
        <v>3384</v>
      </c>
      <c r="E2480" t="s">
        <v>67</v>
      </c>
      <c r="F2480" t="s">
        <v>67</v>
      </c>
      <c r="G2480" t="s">
        <v>270</v>
      </c>
      <c r="H2480" t="s">
        <v>3588</v>
      </c>
      <c r="I2480" t="s">
        <v>3556</v>
      </c>
      <c r="J2480">
        <v>15</v>
      </c>
      <c r="K2480">
        <v>3</v>
      </c>
      <c r="L2480" s="9" t="s">
        <v>3378</v>
      </c>
      <c r="M2480" s="9"/>
      <c r="N2480" t="s">
        <v>67</v>
      </c>
      <c r="O2480" s="12" t="str">
        <f>IFERROR(VLOOKUP(C2480,USADOS!$C:$C,1,0),"OK")</f>
        <v>OK</v>
      </c>
    </row>
    <row r="2481" spans="1:15" hidden="1" x14ac:dyDescent="0.25">
      <c r="A2481" t="s">
        <v>1058</v>
      </c>
      <c r="B2481">
        <v>202306</v>
      </c>
      <c r="C2481" t="s">
        <v>3377</v>
      </c>
      <c r="D2481" t="s">
        <v>3384</v>
      </c>
      <c r="E2481" s="11" t="s">
        <v>109</v>
      </c>
      <c r="F2481" s="11" t="s">
        <v>109</v>
      </c>
      <c r="G2481" t="s">
        <v>270</v>
      </c>
      <c r="H2481" t="s">
        <v>3588</v>
      </c>
      <c r="I2481" t="s">
        <v>3556</v>
      </c>
      <c r="J2481">
        <v>15</v>
      </c>
      <c r="K2481">
        <v>3</v>
      </c>
      <c r="L2481" s="9" t="s">
        <v>3378</v>
      </c>
      <c r="M2481" s="9"/>
      <c r="N2481" s="11" t="s">
        <v>109</v>
      </c>
      <c r="O2481" s="12" t="str">
        <f>IFERROR(VLOOKUP(C2481,USADOS!$C:$C,1,0),"OK")</f>
        <v>OK</v>
      </c>
    </row>
    <row r="2482" spans="1:15" hidden="1" x14ac:dyDescent="0.25">
      <c r="A2482" t="s">
        <v>1552</v>
      </c>
      <c r="B2482">
        <v>202003</v>
      </c>
      <c r="C2482" t="s">
        <v>1760</v>
      </c>
      <c r="D2482" t="s">
        <v>1761</v>
      </c>
      <c r="E2482" t="s">
        <v>104</v>
      </c>
      <c r="F2482" t="s">
        <v>104</v>
      </c>
      <c r="G2482" t="s">
        <v>270</v>
      </c>
      <c r="H2482" t="s">
        <v>1787</v>
      </c>
      <c r="I2482" t="s">
        <v>1787</v>
      </c>
      <c r="J2482">
        <v>8</v>
      </c>
      <c r="K2482">
        <v>3.5</v>
      </c>
      <c r="L2482" s="9" t="s">
        <v>1787</v>
      </c>
      <c r="M2482" s="9" t="s">
        <v>2406</v>
      </c>
      <c r="N2482" t="s">
        <v>103</v>
      </c>
      <c r="O2482" s="12" t="str">
        <f>IFERROR(VLOOKUP(C2482,USADOS!$C:$C,1,0),"OK")</f>
        <v>OK</v>
      </c>
    </row>
    <row r="2483" spans="1:15" hidden="1" x14ac:dyDescent="0.25">
      <c r="A2483" t="s">
        <v>1552</v>
      </c>
      <c r="B2483">
        <v>202004</v>
      </c>
      <c r="C2483" t="s">
        <v>1760</v>
      </c>
      <c r="D2483" t="s">
        <v>1761</v>
      </c>
      <c r="E2483" t="s">
        <v>104</v>
      </c>
      <c r="F2483" t="s">
        <v>104</v>
      </c>
      <c r="G2483" t="s">
        <v>270</v>
      </c>
      <c r="H2483" t="s">
        <v>1787</v>
      </c>
      <c r="I2483" t="s">
        <v>1787</v>
      </c>
      <c r="J2483">
        <v>8</v>
      </c>
      <c r="K2483">
        <v>3.5</v>
      </c>
      <c r="L2483" s="9" t="s">
        <v>1787</v>
      </c>
      <c r="M2483" s="9" t="s">
        <v>2406</v>
      </c>
      <c r="N2483" t="s">
        <v>103</v>
      </c>
      <c r="O2483" s="12" t="str">
        <f>IFERROR(VLOOKUP(C2483,USADOS!$C:$C,1,0),"OK")</f>
        <v>OK</v>
      </c>
    </row>
    <row r="2484" spans="1:15" hidden="1" x14ac:dyDescent="0.25">
      <c r="A2484" t="s">
        <v>1058</v>
      </c>
      <c r="B2484">
        <v>202307</v>
      </c>
      <c r="C2484" t="s">
        <v>3377</v>
      </c>
      <c r="D2484" t="s">
        <v>3384</v>
      </c>
      <c r="E2484" s="11" t="s">
        <v>109</v>
      </c>
      <c r="F2484" s="11" t="s">
        <v>109</v>
      </c>
      <c r="G2484" t="s">
        <v>112</v>
      </c>
      <c r="H2484" t="s">
        <v>3588</v>
      </c>
      <c r="I2484" t="s">
        <v>3556</v>
      </c>
      <c r="J2484">
        <v>15</v>
      </c>
      <c r="K2484">
        <v>3</v>
      </c>
      <c r="L2484" s="9" t="s">
        <v>3378</v>
      </c>
      <c r="M2484" s="9"/>
      <c r="N2484" s="11" t="s">
        <v>109</v>
      </c>
      <c r="O2484" s="12" t="str">
        <f>IFERROR(VLOOKUP(C2484,USADOS!$C:$C,1,0),"OK")</f>
        <v>OK</v>
      </c>
    </row>
    <row r="2485" spans="1:15" hidden="1" x14ac:dyDescent="0.25">
      <c r="A2485" t="s">
        <v>1058</v>
      </c>
      <c r="B2485">
        <v>202308</v>
      </c>
      <c r="C2485" t="s">
        <v>3377</v>
      </c>
      <c r="D2485" t="s">
        <v>3384</v>
      </c>
      <c r="E2485" s="11" t="s">
        <v>109</v>
      </c>
      <c r="F2485" s="11" t="s">
        <v>109</v>
      </c>
      <c r="G2485" t="s">
        <v>112</v>
      </c>
      <c r="H2485" t="s">
        <v>3588</v>
      </c>
      <c r="I2485" t="s">
        <v>3556</v>
      </c>
      <c r="J2485">
        <v>15</v>
      </c>
      <c r="K2485">
        <v>3</v>
      </c>
      <c r="L2485" s="9" t="s">
        <v>3378</v>
      </c>
      <c r="M2485" s="9"/>
      <c r="N2485" s="11" t="s">
        <v>109</v>
      </c>
      <c r="O2485" s="12" t="str">
        <f>IFERROR(VLOOKUP(C2485,USADOS!$C:$C,1,0),"OK")</f>
        <v>OK</v>
      </c>
    </row>
    <row r="2486" spans="1:15" hidden="1" x14ac:dyDescent="0.25">
      <c r="A2486" t="s">
        <v>1058</v>
      </c>
      <c r="B2486">
        <v>202309</v>
      </c>
      <c r="C2486" t="s">
        <v>3377</v>
      </c>
      <c r="D2486" t="s">
        <v>3384</v>
      </c>
      <c r="E2486" s="11" t="s">
        <v>109</v>
      </c>
      <c r="F2486" s="11" t="s">
        <v>109</v>
      </c>
      <c r="G2486" t="s">
        <v>112</v>
      </c>
      <c r="H2486" t="s">
        <v>3588</v>
      </c>
      <c r="I2486" t="s">
        <v>3556</v>
      </c>
      <c r="J2486">
        <v>15</v>
      </c>
      <c r="K2486">
        <v>3</v>
      </c>
      <c r="L2486" s="9" t="s">
        <v>3378</v>
      </c>
      <c r="M2486" s="9"/>
      <c r="N2486" s="11" t="s">
        <v>109</v>
      </c>
      <c r="O2486" s="12" t="str">
        <f>IFERROR(VLOOKUP(C2486,USADOS!$C:$C,1,0),"OK")</f>
        <v>OK</v>
      </c>
    </row>
    <row r="2487" spans="1:15" hidden="1" x14ac:dyDescent="0.25">
      <c r="A2487" t="s">
        <v>1058</v>
      </c>
      <c r="B2487">
        <v>202310</v>
      </c>
      <c r="C2487" t="s">
        <v>3377</v>
      </c>
      <c r="D2487" t="s">
        <v>3384</v>
      </c>
      <c r="E2487" s="11" t="s">
        <v>109</v>
      </c>
      <c r="F2487" s="11" t="s">
        <v>109</v>
      </c>
      <c r="G2487" t="s">
        <v>112</v>
      </c>
      <c r="H2487" t="s">
        <v>3588</v>
      </c>
      <c r="I2487" t="s">
        <v>3556</v>
      </c>
      <c r="J2487">
        <v>15</v>
      </c>
      <c r="K2487">
        <v>3</v>
      </c>
      <c r="L2487" s="9" t="s">
        <v>3378</v>
      </c>
      <c r="M2487" s="9"/>
      <c r="N2487" s="11" t="s">
        <v>109</v>
      </c>
      <c r="O2487" s="12" t="str">
        <f>IFERROR(VLOOKUP(C2487,USADOS!$C:$C,1,0),"OK")</f>
        <v>OK</v>
      </c>
    </row>
    <row r="2488" spans="1:15" hidden="1" x14ac:dyDescent="0.25">
      <c r="A2488" t="s">
        <v>1058</v>
      </c>
      <c r="B2488">
        <v>202311</v>
      </c>
      <c r="C2488" t="s">
        <v>3377</v>
      </c>
      <c r="D2488" t="s">
        <v>3384</v>
      </c>
      <c r="E2488" s="11" t="s">
        <v>109</v>
      </c>
      <c r="F2488" s="11" t="s">
        <v>109</v>
      </c>
      <c r="G2488" t="s">
        <v>112</v>
      </c>
      <c r="H2488" t="s">
        <v>3588</v>
      </c>
      <c r="I2488" t="s">
        <v>3556</v>
      </c>
      <c r="J2488">
        <v>15</v>
      </c>
      <c r="K2488">
        <v>3</v>
      </c>
      <c r="L2488" s="9" t="s">
        <v>3378</v>
      </c>
      <c r="M2488" s="9"/>
      <c r="N2488" s="11" t="s">
        <v>109</v>
      </c>
      <c r="O2488" s="12" t="str">
        <f>IFERROR(VLOOKUP(C2488,USADOS!$C:$C,1,0),"OK")</f>
        <v>OK</v>
      </c>
    </row>
    <row r="2489" spans="1:15" hidden="1" x14ac:dyDescent="0.25">
      <c r="A2489" t="s">
        <v>1058</v>
      </c>
      <c r="B2489">
        <v>202312</v>
      </c>
      <c r="C2489" t="s">
        <v>3377</v>
      </c>
      <c r="D2489" t="s">
        <v>3384</v>
      </c>
      <c r="E2489" s="11" t="s">
        <v>109</v>
      </c>
      <c r="F2489" s="11" t="s">
        <v>109</v>
      </c>
      <c r="G2489" t="s">
        <v>112</v>
      </c>
      <c r="H2489" t="s">
        <v>3588</v>
      </c>
      <c r="I2489" t="s">
        <v>3556</v>
      </c>
      <c r="J2489">
        <v>15</v>
      </c>
      <c r="K2489">
        <v>3</v>
      </c>
      <c r="L2489" s="9" t="s">
        <v>3378</v>
      </c>
      <c r="M2489" s="9"/>
      <c r="N2489" s="11" t="s">
        <v>109</v>
      </c>
      <c r="O2489" s="12" t="str">
        <f>IFERROR(VLOOKUP(C2489,USADOS!$C:$C,1,0),"OK")</f>
        <v>OK</v>
      </c>
    </row>
    <row r="2490" spans="1:15" hidden="1" x14ac:dyDescent="0.25">
      <c r="A2490" t="s">
        <v>1058</v>
      </c>
      <c r="B2490">
        <v>202401</v>
      </c>
      <c r="C2490" t="s">
        <v>3377</v>
      </c>
      <c r="D2490" t="s">
        <v>3384</v>
      </c>
      <c r="E2490" s="11" t="s">
        <v>109</v>
      </c>
      <c r="F2490" s="11" t="s">
        <v>109</v>
      </c>
      <c r="G2490" t="s">
        <v>112</v>
      </c>
      <c r="H2490" t="s">
        <v>3588</v>
      </c>
      <c r="I2490" t="s">
        <v>3556</v>
      </c>
      <c r="J2490">
        <v>15</v>
      </c>
      <c r="K2490">
        <v>3</v>
      </c>
      <c r="L2490" s="9" t="s">
        <v>3378</v>
      </c>
      <c r="M2490" s="9"/>
      <c r="N2490" s="11" t="s">
        <v>109</v>
      </c>
      <c r="O2490" s="12" t="str">
        <f>IFERROR(VLOOKUP(C2490,USADOS!$C:$C,1,0),"OK")</f>
        <v>OK</v>
      </c>
    </row>
    <row r="2491" spans="1:15" hidden="1" x14ac:dyDescent="0.25">
      <c r="A2491" t="s">
        <v>1552</v>
      </c>
      <c r="B2491">
        <v>202009</v>
      </c>
      <c r="C2491" t="s">
        <v>1870</v>
      </c>
      <c r="D2491" t="s">
        <v>1761</v>
      </c>
      <c r="E2491" t="s">
        <v>104</v>
      </c>
      <c r="F2491" t="s">
        <v>104</v>
      </c>
      <c r="G2491" t="s">
        <v>270</v>
      </c>
      <c r="H2491" t="s">
        <v>1787</v>
      </c>
      <c r="I2491" t="s">
        <v>1787</v>
      </c>
      <c r="J2491">
        <v>5</v>
      </c>
      <c r="K2491">
        <v>3.5</v>
      </c>
      <c r="L2491" s="9" t="s">
        <v>1787</v>
      </c>
      <c r="M2491" s="9" t="s">
        <v>2406</v>
      </c>
      <c r="N2491" t="s">
        <v>103</v>
      </c>
      <c r="O2491" s="12" t="str">
        <f>IFERROR(VLOOKUP(C2491,USADOS!$C:$C,1,0),"OK")</f>
        <v>OK</v>
      </c>
    </row>
    <row r="2492" spans="1:15" hidden="1" x14ac:dyDescent="0.25">
      <c r="A2492" t="s">
        <v>1552</v>
      </c>
      <c r="B2492">
        <v>202010</v>
      </c>
      <c r="C2492" t="s">
        <v>1870</v>
      </c>
      <c r="D2492" t="s">
        <v>1761</v>
      </c>
      <c r="E2492" t="s">
        <v>104</v>
      </c>
      <c r="F2492" t="s">
        <v>104</v>
      </c>
      <c r="G2492" t="s">
        <v>270</v>
      </c>
      <c r="H2492" t="s">
        <v>1787</v>
      </c>
      <c r="I2492" t="s">
        <v>1787</v>
      </c>
      <c r="J2492">
        <v>5</v>
      </c>
      <c r="K2492">
        <v>3.5</v>
      </c>
      <c r="L2492" s="9" t="s">
        <v>1787</v>
      </c>
      <c r="M2492" s="9" t="s">
        <v>2406</v>
      </c>
      <c r="N2492" t="s">
        <v>103</v>
      </c>
      <c r="O2492" s="12" t="str">
        <f>IFERROR(VLOOKUP(C2492,USADOS!$C:$C,1,0),"OK")</f>
        <v>OK</v>
      </c>
    </row>
    <row r="2493" spans="1:15" hidden="1" x14ac:dyDescent="0.25">
      <c r="A2493" t="s">
        <v>1552</v>
      </c>
      <c r="B2493">
        <v>202011</v>
      </c>
      <c r="C2493" t="s">
        <v>1870</v>
      </c>
      <c r="D2493" t="s">
        <v>1761</v>
      </c>
      <c r="E2493" t="s">
        <v>104</v>
      </c>
      <c r="F2493" t="s">
        <v>104</v>
      </c>
      <c r="G2493" t="s">
        <v>270</v>
      </c>
      <c r="H2493" t="s">
        <v>1787</v>
      </c>
      <c r="I2493" t="s">
        <v>1787</v>
      </c>
      <c r="J2493">
        <v>5</v>
      </c>
      <c r="K2493">
        <v>3.5</v>
      </c>
      <c r="L2493" s="9" t="s">
        <v>1787</v>
      </c>
      <c r="M2493" s="9" t="s">
        <v>2406</v>
      </c>
      <c r="N2493" t="s">
        <v>103</v>
      </c>
      <c r="O2493" s="12" t="str">
        <f>IFERROR(VLOOKUP(C2493,USADOS!$C:$C,1,0),"OK")</f>
        <v>OK</v>
      </c>
    </row>
    <row r="2494" spans="1:15" hidden="1" x14ac:dyDescent="0.25">
      <c r="A2494" t="s">
        <v>1552</v>
      </c>
      <c r="B2494">
        <v>202012</v>
      </c>
      <c r="C2494" t="s">
        <v>1870</v>
      </c>
      <c r="D2494" t="s">
        <v>1761</v>
      </c>
      <c r="E2494" t="s">
        <v>104</v>
      </c>
      <c r="F2494" t="s">
        <v>104</v>
      </c>
      <c r="G2494" t="s">
        <v>270</v>
      </c>
      <c r="H2494" t="s">
        <v>1787</v>
      </c>
      <c r="I2494" t="s">
        <v>1787</v>
      </c>
      <c r="J2494">
        <v>5</v>
      </c>
      <c r="K2494">
        <v>3.5</v>
      </c>
      <c r="L2494" s="9" t="s">
        <v>1787</v>
      </c>
      <c r="M2494" s="9" t="s">
        <v>2406</v>
      </c>
      <c r="N2494" t="s">
        <v>103</v>
      </c>
      <c r="O2494" s="12" t="str">
        <f>IFERROR(VLOOKUP(C2494,USADOS!$C:$C,1,0),"OK")</f>
        <v>OK</v>
      </c>
    </row>
    <row r="2495" spans="1:15" hidden="1" x14ac:dyDescent="0.25">
      <c r="A2495" t="s">
        <v>1552</v>
      </c>
      <c r="B2495">
        <v>202103</v>
      </c>
      <c r="C2495" t="s">
        <v>1870</v>
      </c>
      <c r="D2495" t="s">
        <v>1761</v>
      </c>
      <c r="E2495" t="s">
        <v>104</v>
      </c>
      <c r="F2495" t="s">
        <v>104</v>
      </c>
      <c r="G2495" t="s">
        <v>270</v>
      </c>
      <c r="H2495" t="s">
        <v>1787</v>
      </c>
      <c r="I2495" t="s">
        <v>1787</v>
      </c>
      <c r="J2495">
        <v>7</v>
      </c>
      <c r="K2495">
        <v>3.5</v>
      </c>
      <c r="L2495" s="9" t="s">
        <v>1787</v>
      </c>
      <c r="M2495" s="9" t="s">
        <v>2406</v>
      </c>
      <c r="N2495" t="s">
        <v>103</v>
      </c>
      <c r="O2495" s="12" t="str">
        <f>IFERROR(VLOOKUP(C2495,USADOS!$C:$C,1,0),"OK")</f>
        <v>OK</v>
      </c>
    </row>
    <row r="2496" spans="1:15" hidden="1" x14ac:dyDescent="0.25">
      <c r="A2496" t="s">
        <v>1552</v>
      </c>
      <c r="B2496">
        <v>202101</v>
      </c>
      <c r="C2496" t="s">
        <v>1870</v>
      </c>
      <c r="D2496" t="s">
        <v>1761</v>
      </c>
      <c r="E2496" t="s">
        <v>104</v>
      </c>
      <c r="F2496" t="s">
        <v>104</v>
      </c>
      <c r="G2496" t="s">
        <v>270</v>
      </c>
      <c r="H2496" t="s">
        <v>1787</v>
      </c>
      <c r="I2496" t="s">
        <v>1787</v>
      </c>
      <c r="J2496">
        <v>5</v>
      </c>
      <c r="K2496">
        <v>3.5</v>
      </c>
      <c r="L2496" s="9" t="s">
        <v>1787</v>
      </c>
      <c r="M2496" s="9" t="s">
        <v>2406</v>
      </c>
      <c r="N2496" t="s">
        <v>103</v>
      </c>
      <c r="O2496" s="12" t="str">
        <f>IFERROR(VLOOKUP(C2496,USADOS!$C:$C,1,0),"OK")</f>
        <v>OK</v>
      </c>
    </row>
    <row r="2497" spans="1:15" hidden="1" x14ac:dyDescent="0.25">
      <c r="A2497" t="s">
        <v>1552</v>
      </c>
      <c r="B2497">
        <v>202102</v>
      </c>
      <c r="C2497" t="s">
        <v>1870</v>
      </c>
      <c r="D2497" t="s">
        <v>1761</v>
      </c>
      <c r="E2497" t="s">
        <v>104</v>
      </c>
      <c r="F2497" t="s">
        <v>104</v>
      </c>
      <c r="G2497" t="s">
        <v>270</v>
      </c>
      <c r="H2497" t="s">
        <v>1787</v>
      </c>
      <c r="I2497" t="s">
        <v>1787</v>
      </c>
      <c r="J2497">
        <v>5</v>
      </c>
      <c r="K2497">
        <v>3.5</v>
      </c>
      <c r="L2497" s="9" t="s">
        <v>1787</v>
      </c>
      <c r="M2497" s="9" t="s">
        <v>2406</v>
      </c>
      <c r="N2497" t="s">
        <v>103</v>
      </c>
      <c r="O2497" s="12" t="str">
        <f>IFERROR(VLOOKUP(C2497,USADOS!$C:$C,1,0),"OK")</f>
        <v>OK</v>
      </c>
    </row>
    <row r="2498" spans="1:15" hidden="1" x14ac:dyDescent="0.25">
      <c r="A2498" t="s">
        <v>1552</v>
      </c>
      <c r="B2498">
        <v>202104</v>
      </c>
      <c r="C2498" t="s">
        <v>1870</v>
      </c>
      <c r="D2498" t="s">
        <v>1761</v>
      </c>
      <c r="E2498" t="s">
        <v>104</v>
      </c>
      <c r="F2498" t="s">
        <v>104</v>
      </c>
      <c r="G2498" t="s">
        <v>270</v>
      </c>
      <c r="H2498" t="s">
        <v>1787</v>
      </c>
      <c r="I2498" t="s">
        <v>1787</v>
      </c>
      <c r="J2498">
        <v>7</v>
      </c>
      <c r="K2498">
        <v>3.5</v>
      </c>
      <c r="L2498" s="9" t="s">
        <v>1787</v>
      </c>
      <c r="M2498" s="9" t="s">
        <v>2406</v>
      </c>
      <c r="N2498" t="s">
        <v>103</v>
      </c>
      <c r="O2498" s="12" t="str">
        <f>IFERROR(VLOOKUP(C2498,USADOS!$C:$C,1,0),"OK")</f>
        <v>OK</v>
      </c>
    </row>
    <row r="2499" spans="1:15" hidden="1" x14ac:dyDescent="0.25">
      <c r="A2499" t="s">
        <v>1552</v>
      </c>
      <c r="B2499">
        <v>202105</v>
      </c>
      <c r="C2499" t="s">
        <v>1870</v>
      </c>
      <c r="D2499" t="s">
        <v>1761</v>
      </c>
      <c r="E2499" t="s">
        <v>104</v>
      </c>
      <c r="F2499" t="s">
        <v>104</v>
      </c>
      <c r="G2499" t="s">
        <v>270</v>
      </c>
      <c r="H2499" t="s">
        <v>1787</v>
      </c>
      <c r="I2499" t="s">
        <v>1787</v>
      </c>
      <c r="J2499">
        <v>7</v>
      </c>
      <c r="K2499">
        <v>3.5</v>
      </c>
      <c r="L2499" s="9" t="s">
        <v>1787</v>
      </c>
      <c r="M2499" s="9" t="s">
        <v>2406</v>
      </c>
      <c r="N2499" t="s">
        <v>103</v>
      </c>
      <c r="O2499" s="12" t="str">
        <f>IFERROR(VLOOKUP(C2499,USADOS!$C:$C,1,0),"OK")</f>
        <v>OK</v>
      </c>
    </row>
    <row r="2500" spans="1:15" hidden="1" x14ac:dyDescent="0.25">
      <c r="A2500" t="s">
        <v>1552</v>
      </c>
      <c r="B2500">
        <v>202106</v>
      </c>
      <c r="C2500" t="s">
        <v>1870</v>
      </c>
      <c r="D2500" t="s">
        <v>1761</v>
      </c>
      <c r="E2500" t="s">
        <v>104</v>
      </c>
      <c r="F2500" t="s">
        <v>104</v>
      </c>
      <c r="G2500" t="s">
        <v>270</v>
      </c>
      <c r="H2500" t="s">
        <v>1787</v>
      </c>
      <c r="I2500" t="s">
        <v>1787</v>
      </c>
      <c r="J2500">
        <v>7</v>
      </c>
      <c r="K2500">
        <v>3.5</v>
      </c>
      <c r="L2500" s="9" t="s">
        <v>1787</v>
      </c>
      <c r="M2500" s="9" t="s">
        <v>2406</v>
      </c>
      <c r="N2500" t="s">
        <v>103</v>
      </c>
      <c r="O2500" s="12" t="str">
        <f>IFERROR(VLOOKUP(C2500,USADOS!$C:$C,1,0),"OK")</f>
        <v>OK</v>
      </c>
    </row>
    <row r="2501" spans="1:15" hidden="1" x14ac:dyDescent="0.25">
      <c r="A2501" t="s">
        <v>1552</v>
      </c>
      <c r="B2501">
        <v>202107</v>
      </c>
      <c r="C2501" t="s">
        <v>1870</v>
      </c>
      <c r="D2501" t="s">
        <v>1761</v>
      </c>
      <c r="E2501" t="s">
        <v>104</v>
      </c>
      <c r="F2501" t="s">
        <v>104</v>
      </c>
      <c r="G2501" t="s">
        <v>270</v>
      </c>
      <c r="H2501" t="s">
        <v>1787</v>
      </c>
      <c r="I2501" t="s">
        <v>1787</v>
      </c>
      <c r="J2501">
        <v>7</v>
      </c>
      <c r="K2501">
        <v>3.5</v>
      </c>
      <c r="L2501" s="9" t="s">
        <v>1787</v>
      </c>
      <c r="M2501" s="9" t="s">
        <v>2406</v>
      </c>
      <c r="N2501" t="s">
        <v>103</v>
      </c>
      <c r="O2501" s="12" t="str">
        <f>IFERROR(VLOOKUP(C2501,USADOS!$C:$C,1,0),"OK")</f>
        <v>OK</v>
      </c>
    </row>
    <row r="2502" spans="1:15" hidden="1" x14ac:dyDescent="0.25">
      <c r="A2502" t="s">
        <v>1552</v>
      </c>
      <c r="B2502">
        <v>202008</v>
      </c>
      <c r="C2502" t="s">
        <v>1870</v>
      </c>
      <c r="D2502" t="s">
        <v>1761</v>
      </c>
      <c r="E2502" t="s">
        <v>104</v>
      </c>
      <c r="F2502" t="s">
        <v>104</v>
      </c>
      <c r="G2502" t="s">
        <v>270</v>
      </c>
      <c r="H2502" t="s">
        <v>1787</v>
      </c>
      <c r="I2502" t="s">
        <v>1787</v>
      </c>
      <c r="J2502">
        <v>7</v>
      </c>
      <c r="K2502">
        <v>3.5</v>
      </c>
      <c r="L2502" s="9" t="s">
        <v>1787</v>
      </c>
      <c r="M2502" s="9" t="s">
        <v>2406</v>
      </c>
      <c r="N2502" t="s">
        <v>103</v>
      </c>
      <c r="O2502" s="12" t="str">
        <f>IFERROR(VLOOKUP(C2502,USADOS!$C:$C,1,0),"OK")</f>
        <v>OK</v>
      </c>
    </row>
    <row r="2503" spans="1:15" hidden="1" x14ac:dyDescent="0.25">
      <c r="A2503" t="s">
        <v>1552</v>
      </c>
      <c r="B2503">
        <v>202108</v>
      </c>
      <c r="C2503" t="s">
        <v>1870</v>
      </c>
      <c r="D2503" t="s">
        <v>1761</v>
      </c>
      <c r="E2503" t="s">
        <v>104</v>
      </c>
      <c r="F2503" t="s">
        <v>104</v>
      </c>
      <c r="G2503" t="s">
        <v>270</v>
      </c>
      <c r="H2503" t="s">
        <v>1787</v>
      </c>
      <c r="I2503" t="s">
        <v>1787</v>
      </c>
      <c r="J2503">
        <v>7</v>
      </c>
      <c r="K2503">
        <v>3.5</v>
      </c>
      <c r="L2503" s="9" t="s">
        <v>1787</v>
      </c>
      <c r="M2503" s="9" t="s">
        <v>2406</v>
      </c>
      <c r="N2503" t="s">
        <v>103</v>
      </c>
      <c r="O2503" s="12" t="str">
        <f>IFERROR(VLOOKUP(C2503,USADOS!$C:$C,1,0),"OK")</f>
        <v>OK</v>
      </c>
    </row>
    <row r="2504" spans="1:15" hidden="1" x14ac:dyDescent="0.25">
      <c r="A2504" t="s">
        <v>1552</v>
      </c>
      <c r="B2504">
        <v>202109</v>
      </c>
      <c r="C2504" t="s">
        <v>1870</v>
      </c>
      <c r="D2504" t="s">
        <v>1761</v>
      </c>
      <c r="E2504" t="s">
        <v>104</v>
      </c>
      <c r="F2504" t="s">
        <v>104</v>
      </c>
      <c r="G2504" t="s">
        <v>270</v>
      </c>
      <c r="H2504" t="s">
        <v>1787</v>
      </c>
      <c r="I2504" t="s">
        <v>1787</v>
      </c>
      <c r="J2504">
        <v>7</v>
      </c>
      <c r="K2504">
        <v>3.5</v>
      </c>
      <c r="L2504" s="9" t="s">
        <v>1787</v>
      </c>
      <c r="M2504" s="9" t="s">
        <v>2406</v>
      </c>
      <c r="N2504" t="s">
        <v>103</v>
      </c>
      <c r="O2504" s="12" t="str">
        <f>IFERROR(VLOOKUP(C2504,USADOS!$C:$C,1,0),"OK")</f>
        <v>OK</v>
      </c>
    </row>
    <row r="2505" spans="1:15" hidden="1" x14ac:dyDescent="0.25">
      <c r="A2505" t="s">
        <v>1552</v>
      </c>
      <c r="B2505">
        <v>202110</v>
      </c>
      <c r="C2505" t="s">
        <v>1870</v>
      </c>
      <c r="D2505" t="s">
        <v>1761</v>
      </c>
      <c r="E2505" t="s">
        <v>104</v>
      </c>
      <c r="F2505" t="s">
        <v>104</v>
      </c>
      <c r="G2505" t="s">
        <v>270</v>
      </c>
      <c r="H2505" t="s">
        <v>1787</v>
      </c>
      <c r="I2505" t="s">
        <v>1787</v>
      </c>
      <c r="J2505">
        <v>7</v>
      </c>
      <c r="K2505">
        <v>3.5</v>
      </c>
      <c r="L2505" s="9" t="s">
        <v>1787</v>
      </c>
      <c r="M2505" s="9" t="s">
        <v>2406</v>
      </c>
      <c r="N2505" t="s">
        <v>103</v>
      </c>
      <c r="O2505" s="12" t="str">
        <f>IFERROR(VLOOKUP(C2505,USADOS!$C:$C,1,0),"OK")</f>
        <v>OK</v>
      </c>
    </row>
    <row r="2506" spans="1:15" hidden="1" x14ac:dyDescent="0.25">
      <c r="A2506" t="s">
        <v>1552</v>
      </c>
      <c r="B2506">
        <v>202111</v>
      </c>
      <c r="C2506" t="s">
        <v>1870</v>
      </c>
      <c r="D2506" t="s">
        <v>1761</v>
      </c>
      <c r="E2506" t="s">
        <v>104</v>
      </c>
      <c r="F2506" t="s">
        <v>104</v>
      </c>
      <c r="G2506" t="s">
        <v>270</v>
      </c>
      <c r="H2506" t="s">
        <v>1787</v>
      </c>
      <c r="I2506" t="s">
        <v>1787</v>
      </c>
      <c r="J2506">
        <v>7</v>
      </c>
      <c r="K2506">
        <v>3.5</v>
      </c>
      <c r="L2506" s="9" t="s">
        <v>1787</v>
      </c>
      <c r="M2506" s="9" t="s">
        <v>2406</v>
      </c>
      <c r="N2506" t="s">
        <v>103</v>
      </c>
      <c r="O2506" s="12" t="str">
        <f>IFERROR(VLOOKUP(C2506,USADOS!$C:$C,1,0),"OK")</f>
        <v>OK</v>
      </c>
    </row>
    <row r="2507" spans="1:15" hidden="1" x14ac:dyDescent="0.25">
      <c r="A2507" t="s">
        <v>1552</v>
      </c>
      <c r="B2507">
        <v>202112</v>
      </c>
      <c r="C2507" t="s">
        <v>1870</v>
      </c>
      <c r="D2507" t="s">
        <v>1761</v>
      </c>
      <c r="E2507" t="s">
        <v>104</v>
      </c>
      <c r="F2507" t="s">
        <v>104</v>
      </c>
      <c r="G2507" t="s">
        <v>270</v>
      </c>
      <c r="H2507" t="s">
        <v>1787</v>
      </c>
      <c r="I2507" t="s">
        <v>1787</v>
      </c>
      <c r="J2507">
        <v>7</v>
      </c>
      <c r="K2507">
        <v>3.5</v>
      </c>
      <c r="L2507" s="9" t="s">
        <v>1787</v>
      </c>
      <c r="M2507" s="9" t="s">
        <v>2406</v>
      </c>
      <c r="N2507" t="s">
        <v>103</v>
      </c>
      <c r="O2507" s="12" t="str">
        <f>IFERROR(VLOOKUP(C2507,USADOS!$C:$C,1,0),"OK")</f>
        <v>OK</v>
      </c>
    </row>
    <row r="2508" spans="1:15" hidden="1" x14ac:dyDescent="0.25">
      <c r="A2508" t="s">
        <v>1552</v>
      </c>
      <c r="B2508">
        <v>202201</v>
      </c>
      <c r="C2508" t="s">
        <v>1870</v>
      </c>
      <c r="D2508" t="s">
        <v>1761</v>
      </c>
      <c r="E2508" t="s">
        <v>104</v>
      </c>
      <c r="F2508" t="s">
        <v>104</v>
      </c>
      <c r="G2508" t="s">
        <v>270</v>
      </c>
      <c r="H2508" t="s">
        <v>1787</v>
      </c>
      <c r="I2508" t="s">
        <v>1787</v>
      </c>
      <c r="J2508">
        <v>7</v>
      </c>
      <c r="K2508">
        <v>3.5</v>
      </c>
      <c r="L2508" s="9" t="s">
        <v>1787</v>
      </c>
      <c r="M2508" s="9" t="s">
        <v>2406</v>
      </c>
      <c r="N2508" t="s">
        <v>103</v>
      </c>
      <c r="O2508" s="12" t="str">
        <f>IFERROR(VLOOKUP(C2508,USADOS!$C:$C,1,0),"OK")</f>
        <v>OK</v>
      </c>
    </row>
    <row r="2509" spans="1:15" hidden="1" x14ac:dyDescent="0.25">
      <c r="A2509" t="s">
        <v>1552</v>
      </c>
      <c r="B2509">
        <v>202202</v>
      </c>
      <c r="C2509" t="s">
        <v>1870</v>
      </c>
      <c r="D2509" t="s">
        <v>1761</v>
      </c>
      <c r="E2509" t="s">
        <v>104</v>
      </c>
      <c r="F2509" t="s">
        <v>104</v>
      </c>
      <c r="G2509" t="s">
        <v>270</v>
      </c>
      <c r="H2509" t="s">
        <v>1787</v>
      </c>
      <c r="I2509" t="s">
        <v>1787</v>
      </c>
      <c r="J2509">
        <v>7</v>
      </c>
      <c r="K2509">
        <v>3.5</v>
      </c>
      <c r="L2509" s="9" t="s">
        <v>1787</v>
      </c>
      <c r="M2509" s="9" t="s">
        <v>2406</v>
      </c>
      <c r="N2509" t="s">
        <v>103</v>
      </c>
      <c r="O2509" s="12" t="str">
        <f>IFERROR(VLOOKUP(C2509,USADOS!$C:$C,1,0),"OK")</f>
        <v>OK</v>
      </c>
    </row>
    <row r="2510" spans="1:15" hidden="1" x14ac:dyDescent="0.25">
      <c r="A2510" t="s">
        <v>1552</v>
      </c>
      <c r="B2510">
        <v>202307</v>
      </c>
      <c r="C2510" t="s">
        <v>1870</v>
      </c>
      <c r="D2510" t="s">
        <v>1761</v>
      </c>
      <c r="E2510" t="s">
        <v>94</v>
      </c>
      <c r="F2510" t="s">
        <v>94</v>
      </c>
      <c r="G2510" t="s">
        <v>270</v>
      </c>
      <c r="H2510" t="s">
        <v>1787</v>
      </c>
      <c r="J2510">
        <v>7</v>
      </c>
      <c r="K2510">
        <v>3.5</v>
      </c>
      <c r="L2510" s="9" t="s">
        <v>1787</v>
      </c>
      <c r="M2510" s="44"/>
      <c r="N2510" t="s">
        <v>94</v>
      </c>
      <c r="O2510" s="12" t="str">
        <f>IFERROR(VLOOKUP(C2510,USADOS!$C:$C,1,0),"OK")</f>
        <v>OK</v>
      </c>
    </row>
    <row r="2511" spans="1:15" hidden="1" x14ac:dyDescent="0.25">
      <c r="A2511" t="s">
        <v>1552</v>
      </c>
      <c r="B2511">
        <v>202308</v>
      </c>
      <c r="C2511" t="s">
        <v>1870</v>
      </c>
      <c r="D2511" t="s">
        <v>1761</v>
      </c>
      <c r="E2511" t="s">
        <v>94</v>
      </c>
      <c r="F2511" t="s">
        <v>94</v>
      </c>
      <c r="G2511" t="s">
        <v>270</v>
      </c>
      <c r="H2511" t="s">
        <v>1787</v>
      </c>
      <c r="J2511">
        <v>7</v>
      </c>
      <c r="K2511">
        <v>3.5</v>
      </c>
      <c r="L2511" s="9" t="s">
        <v>1787</v>
      </c>
      <c r="M2511" s="44"/>
      <c r="N2511" t="s">
        <v>94</v>
      </c>
      <c r="O2511" s="12" t="str">
        <f>IFERROR(VLOOKUP(C2511,USADOS!$C:$C,1,0),"OK")</f>
        <v>OK</v>
      </c>
    </row>
    <row r="2512" spans="1:15" hidden="1" x14ac:dyDescent="0.25">
      <c r="A2512" t="s">
        <v>1552</v>
      </c>
      <c r="B2512">
        <v>202007</v>
      </c>
      <c r="C2512" t="s">
        <v>1870</v>
      </c>
      <c r="D2512" t="s">
        <v>1761</v>
      </c>
      <c r="E2512" t="s">
        <v>104</v>
      </c>
      <c r="F2512" t="s">
        <v>104</v>
      </c>
      <c r="G2512" t="s">
        <v>270</v>
      </c>
      <c r="H2512" t="s">
        <v>1787</v>
      </c>
      <c r="I2512" t="s">
        <v>1787</v>
      </c>
      <c r="J2512">
        <v>7</v>
      </c>
      <c r="K2512">
        <v>3.5</v>
      </c>
      <c r="L2512" s="9" t="s">
        <v>1787</v>
      </c>
      <c r="M2512" s="9" t="s">
        <v>2406</v>
      </c>
      <c r="N2512" t="s">
        <v>103</v>
      </c>
      <c r="O2512" s="12" t="str">
        <f>IFERROR(VLOOKUP(C2512,USADOS!$C:$C,1,0),"OK")</f>
        <v>OK</v>
      </c>
    </row>
    <row r="2513" spans="1:15" hidden="1" x14ac:dyDescent="0.25">
      <c r="A2513" t="s">
        <v>1552</v>
      </c>
      <c r="B2513">
        <v>202309</v>
      </c>
      <c r="C2513" t="s">
        <v>1870</v>
      </c>
      <c r="D2513" t="s">
        <v>1761</v>
      </c>
      <c r="E2513" t="s">
        <v>104</v>
      </c>
      <c r="F2513" t="s">
        <v>104</v>
      </c>
      <c r="G2513" t="s">
        <v>270</v>
      </c>
      <c r="H2513" t="s">
        <v>1787</v>
      </c>
      <c r="J2513">
        <v>7</v>
      </c>
      <c r="K2513">
        <v>3.5</v>
      </c>
      <c r="L2513" s="9" t="s">
        <v>1787</v>
      </c>
      <c r="M2513" s="44"/>
      <c r="N2513" t="s">
        <v>103</v>
      </c>
      <c r="O2513" s="12" t="str">
        <f>IFERROR(VLOOKUP(C2513,USADOS!$C:$C,1,0),"OK")</f>
        <v>OK</v>
      </c>
    </row>
    <row r="2514" spans="1:15" hidden="1" x14ac:dyDescent="0.25">
      <c r="A2514" t="s">
        <v>1552</v>
      </c>
      <c r="B2514">
        <v>202310</v>
      </c>
      <c r="C2514" t="s">
        <v>1870</v>
      </c>
      <c r="D2514" t="s">
        <v>1761</v>
      </c>
      <c r="E2514" t="s">
        <v>104</v>
      </c>
      <c r="F2514" t="s">
        <v>104</v>
      </c>
      <c r="G2514" t="s">
        <v>270</v>
      </c>
      <c r="H2514" t="s">
        <v>1787</v>
      </c>
      <c r="J2514">
        <v>7</v>
      </c>
      <c r="K2514">
        <v>3.5</v>
      </c>
      <c r="L2514" s="9" t="s">
        <v>1787</v>
      </c>
      <c r="M2514" s="44"/>
      <c r="N2514" t="s">
        <v>103</v>
      </c>
      <c r="O2514" s="12" t="str">
        <f>IFERROR(VLOOKUP(C2514,USADOS!$C:$C,1,0),"OK")</f>
        <v>OK</v>
      </c>
    </row>
    <row r="2515" spans="1:15" hidden="1" x14ac:dyDescent="0.25">
      <c r="A2515" t="s">
        <v>1552</v>
      </c>
      <c r="B2515">
        <v>202009</v>
      </c>
      <c r="C2515" t="s">
        <v>1871</v>
      </c>
      <c r="D2515" t="s">
        <v>1761</v>
      </c>
      <c r="E2515" t="s">
        <v>104</v>
      </c>
      <c r="F2515" t="s">
        <v>104</v>
      </c>
      <c r="G2515" t="s">
        <v>270</v>
      </c>
      <c r="H2515" t="s">
        <v>1787</v>
      </c>
      <c r="I2515" t="s">
        <v>1787</v>
      </c>
      <c r="K2515">
        <v>3.5</v>
      </c>
      <c r="L2515" s="9" t="s">
        <v>1787</v>
      </c>
      <c r="M2515" s="9" t="s">
        <v>2406</v>
      </c>
      <c r="N2515" t="s">
        <v>103</v>
      </c>
      <c r="O2515" s="12" t="str">
        <f>IFERROR(VLOOKUP(C2515,USADOS!$C:$C,1,0),"OK")</f>
        <v>OK</v>
      </c>
    </row>
    <row r="2516" spans="1:15" hidden="1" x14ac:dyDescent="0.25">
      <c r="A2516" t="s">
        <v>1552</v>
      </c>
      <c r="B2516">
        <v>202010</v>
      </c>
      <c r="C2516" t="s">
        <v>1871</v>
      </c>
      <c r="D2516" t="s">
        <v>1761</v>
      </c>
      <c r="E2516" t="s">
        <v>104</v>
      </c>
      <c r="F2516" t="s">
        <v>104</v>
      </c>
      <c r="G2516" t="s">
        <v>270</v>
      </c>
      <c r="H2516" t="s">
        <v>1787</v>
      </c>
      <c r="I2516" t="s">
        <v>1787</v>
      </c>
      <c r="K2516">
        <v>3.5</v>
      </c>
      <c r="L2516" s="9" t="s">
        <v>1787</v>
      </c>
      <c r="M2516" s="9" t="s">
        <v>2406</v>
      </c>
      <c r="N2516" t="s">
        <v>103</v>
      </c>
      <c r="O2516" s="12" t="str">
        <f>IFERROR(VLOOKUP(C2516,USADOS!$C:$C,1,0),"OK")</f>
        <v>OK</v>
      </c>
    </row>
    <row r="2517" spans="1:15" hidden="1" x14ac:dyDescent="0.25">
      <c r="A2517" t="s">
        <v>1552</v>
      </c>
      <c r="B2517">
        <v>202011</v>
      </c>
      <c r="C2517" t="s">
        <v>1871</v>
      </c>
      <c r="D2517" t="s">
        <v>1761</v>
      </c>
      <c r="E2517" t="s">
        <v>104</v>
      </c>
      <c r="F2517" t="s">
        <v>104</v>
      </c>
      <c r="G2517" t="s">
        <v>270</v>
      </c>
      <c r="H2517" t="s">
        <v>1787</v>
      </c>
      <c r="I2517" t="s">
        <v>1787</v>
      </c>
      <c r="K2517">
        <v>3.5</v>
      </c>
      <c r="L2517" s="9" t="s">
        <v>1787</v>
      </c>
      <c r="M2517" s="9" t="s">
        <v>2406</v>
      </c>
      <c r="N2517" t="s">
        <v>103</v>
      </c>
      <c r="O2517" s="12" t="str">
        <f>IFERROR(VLOOKUP(C2517,USADOS!$C:$C,1,0),"OK")</f>
        <v>OK</v>
      </c>
    </row>
    <row r="2518" spans="1:15" hidden="1" x14ac:dyDescent="0.25">
      <c r="A2518" t="s">
        <v>1552</v>
      </c>
      <c r="B2518">
        <v>202012</v>
      </c>
      <c r="C2518" t="s">
        <v>1871</v>
      </c>
      <c r="D2518" t="s">
        <v>1761</v>
      </c>
      <c r="E2518" t="s">
        <v>104</v>
      </c>
      <c r="F2518" t="s">
        <v>104</v>
      </c>
      <c r="G2518" t="s">
        <v>270</v>
      </c>
      <c r="H2518" t="s">
        <v>1787</v>
      </c>
      <c r="I2518" t="s">
        <v>1787</v>
      </c>
      <c r="K2518">
        <v>3.5</v>
      </c>
      <c r="L2518" s="9" t="s">
        <v>1787</v>
      </c>
      <c r="M2518" s="9" t="s">
        <v>2406</v>
      </c>
      <c r="N2518" t="s">
        <v>103</v>
      </c>
      <c r="O2518" s="12" t="str">
        <f>IFERROR(VLOOKUP(C2518,USADOS!$C:$C,1,0),"OK")</f>
        <v>OK</v>
      </c>
    </row>
    <row r="2519" spans="1:15" hidden="1" x14ac:dyDescent="0.25">
      <c r="A2519" t="s">
        <v>1552</v>
      </c>
      <c r="B2519">
        <v>202103</v>
      </c>
      <c r="C2519" t="s">
        <v>1871</v>
      </c>
      <c r="D2519" t="s">
        <v>1761</v>
      </c>
      <c r="E2519" t="s">
        <v>104</v>
      </c>
      <c r="F2519" t="s">
        <v>104</v>
      </c>
      <c r="G2519" t="s">
        <v>270</v>
      </c>
      <c r="H2519" t="s">
        <v>1787</v>
      </c>
      <c r="I2519" t="s">
        <v>1787</v>
      </c>
      <c r="J2519">
        <v>7</v>
      </c>
      <c r="K2519">
        <v>3.5</v>
      </c>
      <c r="L2519" s="9" t="s">
        <v>1787</v>
      </c>
      <c r="M2519" s="9" t="s">
        <v>2406</v>
      </c>
      <c r="N2519" t="s">
        <v>103</v>
      </c>
      <c r="O2519" s="12" t="str">
        <f>IFERROR(VLOOKUP(C2519,USADOS!$C:$C,1,0),"OK")</f>
        <v>OK</v>
      </c>
    </row>
    <row r="2520" spans="1:15" hidden="1" x14ac:dyDescent="0.25">
      <c r="A2520" t="s">
        <v>1552</v>
      </c>
      <c r="B2520">
        <v>202101</v>
      </c>
      <c r="C2520" t="s">
        <v>1871</v>
      </c>
      <c r="D2520" t="s">
        <v>1761</v>
      </c>
      <c r="E2520" t="s">
        <v>104</v>
      </c>
      <c r="F2520" t="s">
        <v>104</v>
      </c>
      <c r="G2520" t="s">
        <v>270</v>
      </c>
      <c r="H2520" t="s">
        <v>1787</v>
      </c>
      <c r="I2520" t="s">
        <v>1787</v>
      </c>
      <c r="K2520">
        <v>3.5</v>
      </c>
      <c r="L2520" s="9" t="s">
        <v>1787</v>
      </c>
      <c r="M2520" s="9" t="s">
        <v>2406</v>
      </c>
      <c r="N2520" t="s">
        <v>103</v>
      </c>
      <c r="O2520" s="12" t="str">
        <f>IFERROR(VLOOKUP(C2520,USADOS!$C:$C,1,0),"OK")</f>
        <v>OK</v>
      </c>
    </row>
    <row r="2521" spans="1:15" hidden="1" x14ac:dyDescent="0.25">
      <c r="A2521" t="s">
        <v>1552</v>
      </c>
      <c r="B2521">
        <v>202102</v>
      </c>
      <c r="C2521" t="s">
        <v>1871</v>
      </c>
      <c r="D2521" t="s">
        <v>1761</v>
      </c>
      <c r="E2521" t="s">
        <v>104</v>
      </c>
      <c r="F2521" t="s">
        <v>104</v>
      </c>
      <c r="G2521" t="s">
        <v>270</v>
      </c>
      <c r="H2521" t="s">
        <v>1787</v>
      </c>
      <c r="I2521" t="s">
        <v>1787</v>
      </c>
      <c r="K2521">
        <v>3.5</v>
      </c>
      <c r="L2521" s="9" t="s">
        <v>1787</v>
      </c>
      <c r="M2521" s="9" t="s">
        <v>2406</v>
      </c>
      <c r="N2521" t="s">
        <v>103</v>
      </c>
      <c r="O2521" s="12" t="str">
        <f>IFERROR(VLOOKUP(C2521,USADOS!$C:$C,1,0),"OK")</f>
        <v>OK</v>
      </c>
    </row>
    <row r="2522" spans="1:15" hidden="1" x14ac:dyDescent="0.25">
      <c r="A2522" t="s">
        <v>1552</v>
      </c>
      <c r="B2522">
        <v>202104</v>
      </c>
      <c r="C2522" t="s">
        <v>1871</v>
      </c>
      <c r="D2522" t="s">
        <v>1761</v>
      </c>
      <c r="E2522" t="s">
        <v>104</v>
      </c>
      <c r="F2522" t="s">
        <v>104</v>
      </c>
      <c r="G2522" t="s">
        <v>270</v>
      </c>
      <c r="H2522" t="s">
        <v>1787</v>
      </c>
      <c r="I2522" t="s">
        <v>1787</v>
      </c>
      <c r="J2522">
        <v>7</v>
      </c>
      <c r="K2522">
        <v>3.5</v>
      </c>
      <c r="L2522" s="9" t="s">
        <v>1787</v>
      </c>
      <c r="M2522" s="9" t="s">
        <v>2406</v>
      </c>
      <c r="N2522" t="s">
        <v>103</v>
      </c>
      <c r="O2522" s="12" t="str">
        <f>IFERROR(VLOOKUP(C2522,USADOS!$C:$C,1,0),"OK")</f>
        <v>OK</v>
      </c>
    </row>
    <row r="2523" spans="1:15" hidden="1" x14ac:dyDescent="0.25">
      <c r="A2523" t="s">
        <v>1552</v>
      </c>
      <c r="B2523">
        <v>202105</v>
      </c>
      <c r="C2523" t="s">
        <v>1871</v>
      </c>
      <c r="D2523" t="s">
        <v>1761</v>
      </c>
      <c r="E2523" t="s">
        <v>104</v>
      </c>
      <c r="F2523" t="s">
        <v>104</v>
      </c>
      <c r="G2523" t="s">
        <v>270</v>
      </c>
      <c r="H2523" t="s">
        <v>1787</v>
      </c>
      <c r="I2523" t="s">
        <v>1787</v>
      </c>
      <c r="J2523">
        <v>7</v>
      </c>
      <c r="K2523">
        <v>3.5</v>
      </c>
      <c r="L2523" s="9" t="s">
        <v>1787</v>
      </c>
      <c r="M2523" s="9" t="s">
        <v>2406</v>
      </c>
      <c r="N2523" t="s">
        <v>103</v>
      </c>
      <c r="O2523" s="12" t="str">
        <f>IFERROR(VLOOKUP(C2523,USADOS!$C:$C,1,0),"OK")</f>
        <v>OK</v>
      </c>
    </row>
    <row r="2524" spans="1:15" hidden="1" x14ac:dyDescent="0.25">
      <c r="A2524" t="s">
        <v>1552</v>
      </c>
      <c r="B2524">
        <v>202106</v>
      </c>
      <c r="C2524" t="s">
        <v>1871</v>
      </c>
      <c r="D2524" t="s">
        <v>1761</v>
      </c>
      <c r="E2524" t="s">
        <v>104</v>
      </c>
      <c r="F2524" t="s">
        <v>104</v>
      </c>
      <c r="G2524" t="s">
        <v>270</v>
      </c>
      <c r="H2524" t="s">
        <v>1787</v>
      </c>
      <c r="I2524" t="s">
        <v>1787</v>
      </c>
      <c r="J2524">
        <v>7</v>
      </c>
      <c r="K2524">
        <v>3.5</v>
      </c>
      <c r="L2524" s="9" t="s">
        <v>1787</v>
      </c>
      <c r="M2524" s="9" t="s">
        <v>2406</v>
      </c>
      <c r="N2524" t="s">
        <v>103</v>
      </c>
      <c r="O2524" s="12" t="str">
        <f>IFERROR(VLOOKUP(C2524,USADOS!$C:$C,1,0),"OK")</f>
        <v>OK</v>
      </c>
    </row>
    <row r="2525" spans="1:15" hidden="1" x14ac:dyDescent="0.25">
      <c r="A2525" t="s">
        <v>1552</v>
      </c>
      <c r="B2525">
        <v>202107</v>
      </c>
      <c r="C2525" t="s">
        <v>1871</v>
      </c>
      <c r="D2525" t="s">
        <v>1761</v>
      </c>
      <c r="E2525" t="s">
        <v>104</v>
      </c>
      <c r="F2525" t="s">
        <v>104</v>
      </c>
      <c r="G2525" t="s">
        <v>270</v>
      </c>
      <c r="H2525" t="s">
        <v>1787</v>
      </c>
      <c r="I2525" t="s">
        <v>1787</v>
      </c>
      <c r="J2525">
        <v>7</v>
      </c>
      <c r="K2525">
        <v>3.5</v>
      </c>
      <c r="L2525" s="9" t="s">
        <v>1787</v>
      </c>
      <c r="M2525" s="9" t="s">
        <v>2406</v>
      </c>
      <c r="N2525" t="s">
        <v>103</v>
      </c>
      <c r="O2525" s="12" t="str">
        <f>IFERROR(VLOOKUP(C2525,USADOS!$C:$C,1,0),"OK")</f>
        <v>OK</v>
      </c>
    </row>
    <row r="2526" spans="1:15" hidden="1" x14ac:dyDescent="0.25">
      <c r="A2526" t="s">
        <v>1552</v>
      </c>
      <c r="B2526">
        <v>202008</v>
      </c>
      <c r="C2526" t="s">
        <v>1871</v>
      </c>
      <c r="D2526" t="s">
        <v>1761</v>
      </c>
      <c r="E2526" t="s">
        <v>104</v>
      </c>
      <c r="F2526" t="s">
        <v>104</v>
      </c>
      <c r="G2526" t="s">
        <v>270</v>
      </c>
      <c r="H2526" t="s">
        <v>1787</v>
      </c>
      <c r="I2526" t="s">
        <v>1787</v>
      </c>
      <c r="J2526">
        <v>7</v>
      </c>
      <c r="K2526">
        <v>3.5</v>
      </c>
      <c r="L2526" s="9" t="s">
        <v>1787</v>
      </c>
      <c r="M2526" s="9" t="s">
        <v>2406</v>
      </c>
      <c r="N2526" t="s">
        <v>103</v>
      </c>
      <c r="O2526" s="12" t="str">
        <f>IFERROR(VLOOKUP(C2526,USADOS!$C:$C,1,0),"OK")</f>
        <v>OK</v>
      </c>
    </row>
    <row r="2527" spans="1:15" hidden="1" x14ac:dyDescent="0.25">
      <c r="A2527" t="s">
        <v>1552</v>
      </c>
      <c r="B2527">
        <v>202108</v>
      </c>
      <c r="C2527" t="s">
        <v>1871</v>
      </c>
      <c r="D2527" t="s">
        <v>1761</v>
      </c>
      <c r="E2527" t="s">
        <v>104</v>
      </c>
      <c r="F2527" t="s">
        <v>104</v>
      </c>
      <c r="G2527" t="s">
        <v>270</v>
      </c>
      <c r="H2527" t="s">
        <v>1787</v>
      </c>
      <c r="I2527" t="s">
        <v>1787</v>
      </c>
      <c r="J2527">
        <v>7</v>
      </c>
      <c r="K2527">
        <v>3.5</v>
      </c>
      <c r="L2527" s="9" t="s">
        <v>1787</v>
      </c>
      <c r="M2527" s="9" t="s">
        <v>2406</v>
      </c>
      <c r="N2527" t="s">
        <v>103</v>
      </c>
      <c r="O2527" s="12" t="str">
        <f>IFERROR(VLOOKUP(C2527,USADOS!$C:$C,1,0),"OK")</f>
        <v>OK</v>
      </c>
    </row>
    <row r="2528" spans="1:15" hidden="1" x14ac:dyDescent="0.25">
      <c r="A2528" t="s">
        <v>1552</v>
      </c>
      <c r="B2528">
        <v>202109</v>
      </c>
      <c r="C2528" t="s">
        <v>1871</v>
      </c>
      <c r="D2528" t="s">
        <v>1761</v>
      </c>
      <c r="E2528" t="s">
        <v>104</v>
      </c>
      <c r="F2528" t="s">
        <v>104</v>
      </c>
      <c r="G2528" t="s">
        <v>270</v>
      </c>
      <c r="H2528" t="s">
        <v>1787</v>
      </c>
      <c r="I2528" t="s">
        <v>1787</v>
      </c>
      <c r="J2528">
        <v>7</v>
      </c>
      <c r="K2528">
        <v>3.5</v>
      </c>
      <c r="L2528" s="9" t="s">
        <v>1787</v>
      </c>
      <c r="M2528" s="9" t="s">
        <v>2406</v>
      </c>
      <c r="N2528" t="s">
        <v>103</v>
      </c>
      <c r="O2528" s="12" t="str">
        <f>IFERROR(VLOOKUP(C2528,USADOS!$C:$C,1,0),"OK")</f>
        <v>OK</v>
      </c>
    </row>
    <row r="2529" spans="1:15" hidden="1" x14ac:dyDescent="0.25">
      <c r="A2529" t="s">
        <v>1552</v>
      </c>
      <c r="B2529">
        <v>202110</v>
      </c>
      <c r="C2529" t="s">
        <v>1871</v>
      </c>
      <c r="D2529" t="s">
        <v>1761</v>
      </c>
      <c r="E2529" t="s">
        <v>104</v>
      </c>
      <c r="F2529" t="s">
        <v>104</v>
      </c>
      <c r="G2529" t="s">
        <v>270</v>
      </c>
      <c r="H2529" t="s">
        <v>1787</v>
      </c>
      <c r="I2529" t="s">
        <v>1787</v>
      </c>
      <c r="J2529">
        <v>7</v>
      </c>
      <c r="K2529">
        <v>3.5</v>
      </c>
      <c r="L2529" s="9" t="s">
        <v>1787</v>
      </c>
      <c r="M2529" s="9" t="s">
        <v>2406</v>
      </c>
      <c r="N2529" t="s">
        <v>103</v>
      </c>
      <c r="O2529" s="12" t="str">
        <f>IFERROR(VLOOKUP(C2529,USADOS!$C:$C,1,0),"OK")</f>
        <v>OK</v>
      </c>
    </row>
    <row r="2530" spans="1:15" hidden="1" x14ac:dyDescent="0.25">
      <c r="A2530" t="s">
        <v>1552</v>
      </c>
      <c r="B2530">
        <v>202111</v>
      </c>
      <c r="C2530" t="s">
        <v>1871</v>
      </c>
      <c r="D2530" t="s">
        <v>1761</v>
      </c>
      <c r="E2530" t="s">
        <v>104</v>
      </c>
      <c r="F2530" t="s">
        <v>104</v>
      </c>
      <c r="G2530" t="s">
        <v>270</v>
      </c>
      <c r="H2530" t="s">
        <v>1787</v>
      </c>
      <c r="I2530" t="s">
        <v>1787</v>
      </c>
      <c r="J2530">
        <v>7</v>
      </c>
      <c r="K2530">
        <v>3.5</v>
      </c>
      <c r="L2530" s="9" t="s">
        <v>1787</v>
      </c>
      <c r="M2530" s="9" t="s">
        <v>2406</v>
      </c>
      <c r="N2530" t="s">
        <v>103</v>
      </c>
      <c r="O2530" s="12" t="str">
        <f>IFERROR(VLOOKUP(C2530,USADOS!$C:$C,1,0),"OK")</f>
        <v>OK</v>
      </c>
    </row>
    <row r="2531" spans="1:15" hidden="1" x14ac:dyDescent="0.25">
      <c r="A2531" t="s">
        <v>1552</v>
      </c>
      <c r="B2531">
        <v>202112</v>
      </c>
      <c r="C2531" t="s">
        <v>1871</v>
      </c>
      <c r="D2531" t="s">
        <v>1761</v>
      </c>
      <c r="E2531" t="s">
        <v>104</v>
      </c>
      <c r="F2531" t="s">
        <v>104</v>
      </c>
      <c r="G2531" t="s">
        <v>270</v>
      </c>
      <c r="H2531" t="s">
        <v>1787</v>
      </c>
      <c r="I2531" t="s">
        <v>1787</v>
      </c>
      <c r="J2531">
        <v>7</v>
      </c>
      <c r="K2531">
        <v>3.5</v>
      </c>
      <c r="L2531" s="9" t="s">
        <v>1787</v>
      </c>
      <c r="M2531" s="9" t="s">
        <v>2406</v>
      </c>
      <c r="N2531" t="s">
        <v>103</v>
      </c>
      <c r="O2531" s="12" t="str">
        <f>IFERROR(VLOOKUP(C2531,USADOS!$C:$C,1,0),"OK")</f>
        <v>OK</v>
      </c>
    </row>
    <row r="2532" spans="1:15" hidden="1" x14ac:dyDescent="0.25">
      <c r="A2532" t="s">
        <v>1552</v>
      </c>
      <c r="B2532">
        <v>202201</v>
      </c>
      <c r="C2532" t="s">
        <v>1871</v>
      </c>
      <c r="D2532" t="s">
        <v>1761</v>
      </c>
      <c r="E2532" t="s">
        <v>104</v>
      </c>
      <c r="F2532" t="s">
        <v>104</v>
      </c>
      <c r="G2532" t="s">
        <v>270</v>
      </c>
      <c r="H2532" t="s">
        <v>1787</v>
      </c>
      <c r="I2532" t="s">
        <v>1787</v>
      </c>
      <c r="J2532">
        <v>7</v>
      </c>
      <c r="K2532">
        <v>3.5</v>
      </c>
      <c r="L2532" s="9" t="s">
        <v>1787</v>
      </c>
      <c r="M2532" s="9" t="s">
        <v>2406</v>
      </c>
      <c r="N2532" t="s">
        <v>103</v>
      </c>
      <c r="O2532" s="12" t="str">
        <f>IFERROR(VLOOKUP(C2532,USADOS!$C:$C,1,0),"OK")</f>
        <v>OK</v>
      </c>
    </row>
    <row r="2533" spans="1:15" hidden="1" x14ac:dyDescent="0.25">
      <c r="A2533" t="s">
        <v>1552</v>
      </c>
      <c r="B2533">
        <v>202202</v>
      </c>
      <c r="C2533" t="s">
        <v>1871</v>
      </c>
      <c r="D2533" t="s">
        <v>1761</v>
      </c>
      <c r="E2533" t="s">
        <v>104</v>
      </c>
      <c r="F2533" t="s">
        <v>104</v>
      </c>
      <c r="G2533" t="s">
        <v>270</v>
      </c>
      <c r="H2533" t="s">
        <v>1787</v>
      </c>
      <c r="I2533" t="s">
        <v>1787</v>
      </c>
      <c r="J2533">
        <v>7</v>
      </c>
      <c r="K2533">
        <v>3.5</v>
      </c>
      <c r="L2533" s="9" t="s">
        <v>1787</v>
      </c>
      <c r="M2533" s="9" t="s">
        <v>2406</v>
      </c>
      <c r="N2533" t="s">
        <v>103</v>
      </c>
      <c r="O2533" s="12" t="str">
        <f>IFERROR(VLOOKUP(C2533,USADOS!$C:$C,1,0),"OK")</f>
        <v>OK</v>
      </c>
    </row>
    <row r="2534" spans="1:15" hidden="1" x14ac:dyDescent="0.25">
      <c r="A2534" t="s">
        <v>1552</v>
      </c>
      <c r="B2534">
        <v>202007</v>
      </c>
      <c r="C2534" t="s">
        <v>1871</v>
      </c>
      <c r="D2534" t="s">
        <v>1761</v>
      </c>
      <c r="E2534" t="s">
        <v>104</v>
      </c>
      <c r="F2534" t="s">
        <v>104</v>
      </c>
      <c r="G2534" t="s">
        <v>270</v>
      </c>
      <c r="H2534" t="s">
        <v>1787</v>
      </c>
      <c r="I2534" t="s">
        <v>1787</v>
      </c>
      <c r="J2534">
        <v>7</v>
      </c>
      <c r="K2534">
        <v>3.5</v>
      </c>
      <c r="L2534" s="9" t="s">
        <v>1787</v>
      </c>
      <c r="M2534" s="9" t="s">
        <v>2406</v>
      </c>
      <c r="N2534" t="s">
        <v>103</v>
      </c>
      <c r="O2534" s="12" t="str">
        <f>IFERROR(VLOOKUP(C2534,USADOS!$C:$C,1,0),"OK")</f>
        <v>OK</v>
      </c>
    </row>
    <row r="2535" spans="1:15" hidden="1" x14ac:dyDescent="0.25">
      <c r="A2535" t="s">
        <v>118</v>
      </c>
      <c r="B2535">
        <v>202309</v>
      </c>
      <c r="C2535" t="s">
        <v>3895</v>
      </c>
      <c r="D2535" t="s">
        <v>3899</v>
      </c>
      <c r="E2535" t="s">
        <v>118</v>
      </c>
      <c r="F2535" t="s">
        <v>118</v>
      </c>
      <c r="G2535" t="s">
        <v>270</v>
      </c>
      <c r="H2535" t="s">
        <v>3914</v>
      </c>
      <c r="I2535" t="s">
        <v>3914</v>
      </c>
      <c r="J2535">
        <v>12</v>
      </c>
      <c r="K2535">
        <v>3</v>
      </c>
      <c r="L2535" s="9" t="s">
        <v>3914</v>
      </c>
      <c r="M2535" s="9"/>
      <c r="N2535" t="s">
        <v>118</v>
      </c>
      <c r="O2535" s="12" t="str">
        <f>IFERROR(VLOOKUP(C2535,USADOS!$C:$C,1,0),"OK")</f>
        <v>OK</v>
      </c>
    </row>
    <row r="2536" spans="1:15" hidden="1" x14ac:dyDescent="0.25">
      <c r="A2536" t="s">
        <v>118</v>
      </c>
      <c r="B2536">
        <v>202306</v>
      </c>
      <c r="C2536" t="s">
        <v>3895</v>
      </c>
      <c r="D2536" t="s">
        <v>3899</v>
      </c>
      <c r="E2536" t="s">
        <v>118</v>
      </c>
      <c r="F2536" t="s">
        <v>118</v>
      </c>
      <c r="G2536" t="s">
        <v>270</v>
      </c>
      <c r="H2536" t="s">
        <v>3914</v>
      </c>
      <c r="I2536" t="s">
        <v>3914</v>
      </c>
      <c r="J2536">
        <v>12</v>
      </c>
      <c r="K2536">
        <v>3</v>
      </c>
      <c r="L2536" s="9" t="s">
        <v>3914</v>
      </c>
      <c r="M2536" s="9"/>
      <c r="N2536" t="s">
        <v>118</v>
      </c>
      <c r="O2536" s="12" t="str">
        <f>IFERROR(VLOOKUP(C2536,USADOS!$C:$C,1,0),"OK")</f>
        <v>OK</v>
      </c>
    </row>
    <row r="2537" spans="1:15" hidden="1" x14ac:dyDescent="0.25">
      <c r="A2537" t="s">
        <v>118</v>
      </c>
      <c r="B2537">
        <v>202301</v>
      </c>
      <c r="C2537" t="s">
        <v>3895</v>
      </c>
      <c r="D2537" t="s">
        <v>3899</v>
      </c>
      <c r="E2537" t="s">
        <v>118</v>
      </c>
      <c r="F2537" t="s">
        <v>118</v>
      </c>
      <c r="G2537" t="s">
        <v>270</v>
      </c>
      <c r="H2537" t="s">
        <v>3914</v>
      </c>
      <c r="I2537" t="s">
        <v>3914</v>
      </c>
      <c r="J2537">
        <v>12</v>
      </c>
      <c r="K2537">
        <v>3</v>
      </c>
      <c r="L2537" s="9" t="s">
        <v>3914</v>
      </c>
      <c r="M2537" s="9"/>
      <c r="N2537" t="s">
        <v>118</v>
      </c>
      <c r="O2537" s="12" t="str">
        <f>IFERROR(VLOOKUP(C2537,USADOS!$C:$C,1,0),"OK")</f>
        <v>OK</v>
      </c>
    </row>
    <row r="2538" spans="1:15" hidden="1" x14ac:dyDescent="0.25">
      <c r="A2538" t="s">
        <v>118</v>
      </c>
      <c r="B2538">
        <v>202302</v>
      </c>
      <c r="C2538" t="s">
        <v>3895</v>
      </c>
      <c r="D2538" t="s">
        <v>3899</v>
      </c>
      <c r="E2538" t="s">
        <v>118</v>
      </c>
      <c r="F2538" t="s">
        <v>118</v>
      </c>
      <c r="G2538" t="s">
        <v>270</v>
      </c>
      <c r="H2538" t="s">
        <v>3914</v>
      </c>
      <c r="I2538" t="s">
        <v>3914</v>
      </c>
      <c r="J2538">
        <v>12</v>
      </c>
      <c r="K2538">
        <v>3</v>
      </c>
      <c r="L2538" s="9" t="s">
        <v>3914</v>
      </c>
      <c r="M2538" s="9"/>
      <c r="N2538" t="s">
        <v>118</v>
      </c>
      <c r="O2538" s="12" t="str">
        <f>IFERROR(VLOOKUP(C2538,USADOS!$C:$C,1,0),"OK")</f>
        <v>OK</v>
      </c>
    </row>
    <row r="2539" spans="1:15" hidden="1" x14ac:dyDescent="0.25">
      <c r="A2539" t="s">
        <v>118</v>
      </c>
      <c r="B2539">
        <v>202303</v>
      </c>
      <c r="C2539" t="s">
        <v>3895</v>
      </c>
      <c r="D2539" t="s">
        <v>3899</v>
      </c>
      <c r="E2539" t="s">
        <v>118</v>
      </c>
      <c r="F2539" t="s">
        <v>118</v>
      </c>
      <c r="G2539" t="s">
        <v>270</v>
      </c>
      <c r="H2539" t="s">
        <v>3914</v>
      </c>
      <c r="I2539" t="s">
        <v>3914</v>
      </c>
      <c r="J2539">
        <v>12</v>
      </c>
      <c r="K2539">
        <v>3</v>
      </c>
      <c r="L2539" s="9" t="s">
        <v>3914</v>
      </c>
      <c r="M2539" s="9"/>
      <c r="N2539" t="s">
        <v>118</v>
      </c>
      <c r="O2539" s="12" t="str">
        <f>IFERROR(VLOOKUP(C2539,USADOS!$C:$C,1,0),"OK")</f>
        <v>OK</v>
      </c>
    </row>
    <row r="2540" spans="1:15" hidden="1" x14ac:dyDescent="0.25">
      <c r="A2540" t="s">
        <v>118</v>
      </c>
      <c r="B2540">
        <v>202304</v>
      </c>
      <c r="C2540" t="s">
        <v>3895</v>
      </c>
      <c r="D2540" t="s">
        <v>3899</v>
      </c>
      <c r="E2540" t="s">
        <v>118</v>
      </c>
      <c r="F2540" t="s">
        <v>118</v>
      </c>
      <c r="G2540" t="s">
        <v>270</v>
      </c>
      <c r="H2540" t="s">
        <v>3914</v>
      </c>
      <c r="I2540" t="s">
        <v>3914</v>
      </c>
      <c r="J2540">
        <v>12</v>
      </c>
      <c r="K2540">
        <v>3</v>
      </c>
      <c r="L2540" s="9" t="s">
        <v>3914</v>
      </c>
      <c r="M2540" s="9"/>
      <c r="N2540" t="s">
        <v>118</v>
      </c>
      <c r="O2540" s="12" t="str">
        <f>IFERROR(VLOOKUP(C2540,USADOS!$C:$C,1,0),"OK")</f>
        <v>OK</v>
      </c>
    </row>
    <row r="2541" spans="1:15" hidden="1" x14ac:dyDescent="0.25">
      <c r="A2541" t="s">
        <v>118</v>
      </c>
      <c r="B2541">
        <v>202305</v>
      </c>
      <c r="C2541" t="s">
        <v>3895</v>
      </c>
      <c r="D2541" t="s">
        <v>3899</v>
      </c>
      <c r="E2541" t="s">
        <v>118</v>
      </c>
      <c r="F2541" t="s">
        <v>118</v>
      </c>
      <c r="G2541" t="s">
        <v>270</v>
      </c>
      <c r="H2541" t="s">
        <v>3914</v>
      </c>
      <c r="I2541" t="s">
        <v>3914</v>
      </c>
      <c r="J2541">
        <v>12</v>
      </c>
      <c r="K2541">
        <v>3</v>
      </c>
      <c r="L2541" s="9" t="s">
        <v>3914</v>
      </c>
      <c r="M2541" s="9"/>
      <c r="N2541" t="s">
        <v>118</v>
      </c>
      <c r="O2541" s="12" t="str">
        <f>IFERROR(VLOOKUP(C2541,USADOS!$C:$C,1,0),"OK")</f>
        <v>OK</v>
      </c>
    </row>
    <row r="2542" spans="1:15" hidden="1" x14ac:dyDescent="0.25">
      <c r="A2542" t="s">
        <v>118</v>
      </c>
      <c r="B2542">
        <v>202307</v>
      </c>
      <c r="C2542" t="s">
        <v>3895</v>
      </c>
      <c r="D2542" t="s">
        <v>3899</v>
      </c>
      <c r="E2542" t="s">
        <v>118</v>
      </c>
      <c r="F2542" t="s">
        <v>118</v>
      </c>
      <c r="G2542" t="s">
        <v>270</v>
      </c>
      <c r="H2542" t="s">
        <v>3914</v>
      </c>
      <c r="I2542" t="s">
        <v>3914</v>
      </c>
      <c r="J2542">
        <v>12</v>
      </c>
      <c r="K2542">
        <v>3</v>
      </c>
      <c r="L2542" s="9" t="s">
        <v>3914</v>
      </c>
      <c r="M2542" s="9"/>
      <c r="N2542" t="s">
        <v>118</v>
      </c>
      <c r="O2542" s="12" t="str">
        <f>IFERROR(VLOOKUP(C2542,USADOS!$C:$C,1,0),"OK")</f>
        <v>OK</v>
      </c>
    </row>
    <row r="2543" spans="1:15" hidden="1" x14ac:dyDescent="0.25">
      <c r="A2543" t="s">
        <v>118</v>
      </c>
      <c r="B2543">
        <v>202308</v>
      </c>
      <c r="C2543" t="s">
        <v>3895</v>
      </c>
      <c r="D2543" t="s">
        <v>3899</v>
      </c>
      <c r="E2543" t="s">
        <v>118</v>
      </c>
      <c r="F2543" t="s">
        <v>118</v>
      </c>
      <c r="G2543" t="s">
        <v>270</v>
      </c>
      <c r="H2543" t="s">
        <v>3914</v>
      </c>
      <c r="I2543" t="s">
        <v>3914</v>
      </c>
      <c r="J2543">
        <v>12</v>
      </c>
      <c r="K2543">
        <v>3</v>
      </c>
      <c r="L2543" s="9" t="s">
        <v>3914</v>
      </c>
      <c r="M2543" s="9"/>
      <c r="N2543" t="s">
        <v>118</v>
      </c>
      <c r="O2543" s="12" t="str">
        <f>IFERROR(VLOOKUP(C2543,USADOS!$C:$C,1,0),"OK")</f>
        <v>OK</v>
      </c>
    </row>
    <row r="2544" spans="1:15" hidden="1" x14ac:dyDescent="0.25">
      <c r="A2544" t="s">
        <v>118</v>
      </c>
      <c r="B2544">
        <v>202206</v>
      </c>
      <c r="C2544" t="s">
        <v>3895</v>
      </c>
      <c r="D2544" t="s">
        <v>3899</v>
      </c>
      <c r="E2544" t="s">
        <v>118</v>
      </c>
      <c r="F2544" t="s">
        <v>118</v>
      </c>
      <c r="G2544" t="s">
        <v>270</v>
      </c>
      <c r="H2544" t="s">
        <v>3914</v>
      </c>
      <c r="I2544" t="s">
        <v>3914</v>
      </c>
      <c r="J2544">
        <v>12</v>
      </c>
      <c r="K2544">
        <v>3</v>
      </c>
      <c r="L2544" s="9" t="s">
        <v>3914</v>
      </c>
      <c r="M2544" s="9"/>
      <c r="N2544" t="s">
        <v>118</v>
      </c>
      <c r="O2544" s="12" t="str">
        <f>IFERROR(VLOOKUP(C2544,USADOS!$C:$C,1,0),"OK")</f>
        <v>OK</v>
      </c>
    </row>
    <row r="2545" spans="1:15" hidden="1" x14ac:dyDescent="0.25">
      <c r="A2545" t="s">
        <v>118</v>
      </c>
      <c r="B2545">
        <v>202204</v>
      </c>
      <c r="C2545" t="s">
        <v>3895</v>
      </c>
      <c r="D2545" t="s">
        <v>3899</v>
      </c>
      <c r="E2545" t="s">
        <v>118</v>
      </c>
      <c r="F2545" t="s">
        <v>118</v>
      </c>
      <c r="G2545" t="s">
        <v>270</v>
      </c>
      <c r="H2545" t="s">
        <v>3914</v>
      </c>
      <c r="I2545" t="s">
        <v>3914</v>
      </c>
      <c r="J2545">
        <v>12</v>
      </c>
      <c r="K2545">
        <v>3</v>
      </c>
      <c r="L2545" s="9" t="s">
        <v>3914</v>
      </c>
      <c r="M2545" s="9"/>
      <c r="N2545" t="s">
        <v>118</v>
      </c>
      <c r="O2545" s="12" t="str">
        <f>IFERROR(VLOOKUP(C2545,USADOS!$C:$C,1,0),"OK")</f>
        <v>OK</v>
      </c>
    </row>
    <row r="2546" spans="1:15" hidden="1" x14ac:dyDescent="0.25">
      <c r="A2546" t="s">
        <v>118</v>
      </c>
      <c r="B2546">
        <v>202205</v>
      </c>
      <c r="C2546" t="s">
        <v>3895</v>
      </c>
      <c r="D2546" t="s">
        <v>3899</v>
      </c>
      <c r="E2546" t="s">
        <v>118</v>
      </c>
      <c r="F2546" t="s">
        <v>118</v>
      </c>
      <c r="G2546" t="s">
        <v>270</v>
      </c>
      <c r="H2546" t="s">
        <v>3914</v>
      </c>
      <c r="I2546" t="s">
        <v>3914</v>
      </c>
      <c r="J2546">
        <v>12</v>
      </c>
      <c r="K2546">
        <v>3</v>
      </c>
      <c r="L2546" s="9" t="s">
        <v>3914</v>
      </c>
      <c r="M2546" s="9"/>
      <c r="N2546" t="s">
        <v>118</v>
      </c>
      <c r="O2546" s="12" t="str">
        <f>IFERROR(VLOOKUP(C2546,USADOS!$C:$C,1,0),"OK")</f>
        <v>OK</v>
      </c>
    </row>
    <row r="2547" spans="1:15" hidden="1" x14ac:dyDescent="0.25">
      <c r="A2547" t="s">
        <v>118</v>
      </c>
      <c r="B2547">
        <v>202207</v>
      </c>
      <c r="C2547" t="s">
        <v>3895</v>
      </c>
      <c r="D2547" t="s">
        <v>3899</v>
      </c>
      <c r="E2547" t="s">
        <v>118</v>
      </c>
      <c r="F2547" t="s">
        <v>118</v>
      </c>
      <c r="G2547" t="s">
        <v>270</v>
      </c>
      <c r="H2547" t="s">
        <v>3914</v>
      </c>
      <c r="I2547" t="s">
        <v>3914</v>
      </c>
      <c r="J2547">
        <v>12</v>
      </c>
      <c r="K2547">
        <v>3</v>
      </c>
      <c r="L2547" s="9" t="s">
        <v>3914</v>
      </c>
      <c r="M2547" s="9"/>
      <c r="N2547" t="s">
        <v>118</v>
      </c>
      <c r="O2547" s="12" t="str">
        <f>IFERROR(VLOOKUP(C2547,USADOS!$C:$C,1,0),"OK")</f>
        <v>OK</v>
      </c>
    </row>
    <row r="2548" spans="1:15" hidden="1" x14ac:dyDescent="0.25">
      <c r="A2548" t="s">
        <v>118</v>
      </c>
      <c r="B2548">
        <v>202208</v>
      </c>
      <c r="C2548" t="s">
        <v>3895</v>
      </c>
      <c r="D2548" t="s">
        <v>3899</v>
      </c>
      <c r="E2548" t="s">
        <v>118</v>
      </c>
      <c r="F2548" t="s">
        <v>118</v>
      </c>
      <c r="G2548" t="s">
        <v>270</v>
      </c>
      <c r="H2548" t="s">
        <v>3914</v>
      </c>
      <c r="I2548" t="s">
        <v>3914</v>
      </c>
      <c r="J2548">
        <v>12</v>
      </c>
      <c r="K2548">
        <v>3</v>
      </c>
      <c r="L2548" s="9" t="s">
        <v>3914</v>
      </c>
      <c r="M2548" s="9"/>
      <c r="N2548" t="s">
        <v>118</v>
      </c>
      <c r="O2548" s="12" t="str">
        <f>IFERROR(VLOOKUP(C2548,USADOS!$C:$C,1,0),"OK")</f>
        <v>OK</v>
      </c>
    </row>
    <row r="2549" spans="1:15" hidden="1" x14ac:dyDescent="0.25">
      <c r="A2549" t="s">
        <v>118</v>
      </c>
      <c r="B2549">
        <v>202209</v>
      </c>
      <c r="C2549" t="s">
        <v>3895</v>
      </c>
      <c r="D2549" t="s">
        <v>3899</v>
      </c>
      <c r="E2549" t="s">
        <v>118</v>
      </c>
      <c r="F2549" t="s">
        <v>118</v>
      </c>
      <c r="G2549" t="s">
        <v>270</v>
      </c>
      <c r="H2549" t="s">
        <v>3914</v>
      </c>
      <c r="I2549" t="s">
        <v>3914</v>
      </c>
      <c r="J2549">
        <v>12</v>
      </c>
      <c r="K2549">
        <v>3</v>
      </c>
      <c r="L2549" s="9" t="s">
        <v>3914</v>
      </c>
      <c r="M2549" s="9"/>
      <c r="N2549" t="s">
        <v>118</v>
      </c>
      <c r="O2549" s="12" t="str">
        <f>IFERROR(VLOOKUP(C2549,USADOS!$C:$C,1,0),"OK")</f>
        <v>OK</v>
      </c>
    </row>
    <row r="2550" spans="1:15" hidden="1" x14ac:dyDescent="0.25">
      <c r="A2550" t="s">
        <v>118</v>
      </c>
      <c r="B2550">
        <v>202210</v>
      </c>
      <c r="C2550" t="s">
        <v>3895</v>
      </c>
      <c r="D2550" t="s">
        <v>3899</v>
      </c>
      <c r="E2550" t="s">
        <v>118</v>
      </c>
      <c r="F2550" t="s">
        <v>118</v>
      </c>
      <c r="G2550" t="s">
        <v>270</v>
      </c>
      <c r="H2550" t="s">
        <v>3914</v>
      </c>
      <c r="I2550" t="s">
        <v>3914</v>
      </c>
      <c r="J2550">
        <v>12</v>
      </c>
      <c r="K2550">
        <v>3</v>
      </c>
      <c r="L2550" s="9" t="s">
        <v>3914</v>
      </c>
      <c r="M2550" s="9"/>
      <c r="N2550" t="s">
        <v>118</v>
      </c>
      <c r="O2550" s="12" t="str">
        <f>IFERROR(VLOOKUP(C2550,USADOS!$C:$C,1,0),"OK")</f>
        <v>OK</v>
      </c>
    </row>
    <row r="2551" spans="1:15" hidden="1" x14ac:dyDescent="0.25">
      <c r="A2551" t="s">
        <v>118</v>
      </c>
      <c r="B2551">
        <v>202211</v>
      </c>
      <c r="C2551" t="s">
        <v>3895</v>
      </c>
      <c r="D2551" t="s">
        <v>3899</v>
      </c>
      <c r="E2551" t="s">
        <v>118</v>
      </c>
      <c r="F2551" t="s">
        <v>118</v>
      </c>
      <c r="G2551" t="s">
        <v>270</v>
      </c>
      <c r="H2551" t="s">
        <v>3914</v>
      </c>
      <c r="I2551" t="s">
        <v>3914</v>
      </c>
      <c r="J2551">
        <v>12</v>
      </c>
      <c r="K2551">
        <v>3</v>
      </c>
      <c r="L2551" s="9" t="s">
        <v>3914</v>
      </c>
      <c r="M2551" s="9"/>
      <c r="N2551" t="s">
        <v>118</v>
      </c>
      <c r="O2551" s="12" t="str">
        <f>IFERROR(VLOOKUP(C2551,USADOS!$C:$C,1,0),"OK")</f>
        <v>OK</v>
      </c>
    </row>
    <row r="2552" spans="1:15" hidden="1" x14ac:dyDescent="0.25">
      <c r="A2552" t="s">
        <v>118</v>
      </c>
      <c r="B2552">
        <v>202212</v>
      </c>
      <c r="C2552" t="s">
        <v>3895</v>
      </c>
      <c r="D2552" t="s">
        <v>3899</v>
      </c>
      <c r="E2552" t="s">
        <v>118</v>
      </c>
      <c r="F2552" t="s">
        <v>118</v>
      </c>
      <c r="G2552" t="s">
        <v>270</v>
      </c>
      <c r="H2552" t="s">
        <v>3914</v>
      </c>
      <c r="I2552" t="s">
        <v>3914</v>
      </c>
      <c r="J2552">
        <v>12</v>
      </c>
      <c r="K2552">
        <v>3</v>
      </c>
      <c r="L2552" s="9" t="s">
        <v>3914</v>
      </c>
      <c r="M2552" s="9"/>
      <c r="N2552" t="s">
        <v>118</v>
      </c>
      <c r="O2552" s="12" t="str">
        <f>IFERROR(VLOOKUP(C2552,USADOS!$C:$C,1,0),"OK")</f>
        <v>OK</v>
      </c>
    </row>
    <row r="2553" spans="1:15" hidden="1" x14ac:dyDescent="0.25">
      <c r="A2553" t="s">
        <v>118</v>
      </c>
      <c r="B2553">
        <v>202310</v>
      </c>
      <c r="C2553" t="s">
        <v>3895</v>
      </c>
      <c r="D2553" t="s">
        <v>3899</v>
      </c>
      <c r="E2553" t="s">
        <v>118</v>
      </c>
      <c r="F2553" t="s">
        <v>118</v>
      </c>
      <c r="G2553" t="s">
        <v>270</v>
      </c>
      <c r="H2553" t="s">
        <v>3914</v>
      </c>
      <c r="I2553" t="s">
        <v>3914</v>
      </c>
      <c r="J2553">
        <v>12</v>
      </c>
      <c r="K2553">
        <v>3</v>
      </c>
      <c r="L2553" s="9" t="s">
        <v>3914</v>
      </c>
      <c r="M2553" s="9"/>
      <c r="N2553" t="s">
        <v>118</v>
      </c>
      <c r="O2553" s="12" t="str">
        <f>IFERROR(VLOOKUP(C2553,USADOS!$C:$C,1,0),"OK")</f>
        <v>OK</v>
      </c>
    </row>
    <row r="2554" spans="1:15" hidden="1" x14ac:dyDescent="0.25">
      <c r="A2554" t="s">
        <v>118</v>
      </c>
      <c r="B2554">
        <v>202311</v>
      </c>
      <c r="C2554" t="s">
        <v>3895</v>
      </c>
      <c r="D2554" t="s">
        <v>3899</v>
      </c>
      <c r="E2554" t="s">
        <v>3522</v>
      </c>
      <c r="F2554" t="s">
        <v>3522</v>
      </c>
      <c r="G2554" t="s">
        <v>270</v>
      </c>
      <c r="H2554" t="s">
        <v>3914</v>
      </c>
      <c r="I2554" t="s">
        <v>3914</v>
      </c>
      <c r="J2554">
        <v>12</v>
      </c>
      <c r="K2554">
        <v>3</v>
      </c>
      <c r="L2554" s="9" t="s">
        <v>3914</v>
      </c>
      <c r="M2554" s="9"/>
      <c r="N2554" t="s">
        <v>118</v>
      </c>
      <c r="O2554" s="12" t="str">
        <f>IFERROR(VLOOKUP(C2554,USADOS!$C:$C,1,0),"OK")</f>
        <v>OK</v>
      </c>
    </row>
    <row r="2555" spans="1:15" hidden="1" x14ac:dyDescent="0.25">
      <c r="A2555" t="s">
        <v>118</v>
      </c>
      <c r="B2555">
        <v>202312</v>
      </c>
      <c r="C2555" t="s">
        <v>3895</v>
      </c>
      <c r="D2555" t="s">
        <v>3899</v>
      </c>
      <c r="E2555" t="s">
        <v>3522</v>
      </c>
      <c r="F2555" t="s">
        <v>3522</v>
      </c>
      <c r="G2555" t="s">
        <v>270</v>
      </c>
      <c r="H2555" t="s">
        <v>3914</v>
      </c>
      <c r="I2555" t="s">
        <v>3914</v>
      </c>
      <c r="J2555">
        <v>12</v>
      </c>
      <c r="K2555">
        <v>3</v>
      </c>
      <c r="L2555" s="9" t="s">
        <v>3914</v>
      </c>
      <c r="M2555" s="9"/>
      <c r="N2555" t="s">
        <v>118</v>
      </c>
      <c r="O2555" s="12" t="str">
        <f>IFERROR(VLOOKUP(C2555,USADOS!$C:$C,1,0),"OK")</f>
        <v>OK</v>
      </c>
    </row>
    <row r="2556" spans="1:15" hidden="1" x14ac:dyDescent="0.25">
      <c r="A2556" t="s">
        <v>118</v>
      </c>
      <c r="B2556">
        <v>202401</v>
      </c>
      <c r="C2556" t="s">
        <v>3895</v>
      </c>
      <c r="D2556" t="s">
        <v>3899</v>
      </c>
      <c r="E2556" t="s">
        <v>118</v>
      </c>
      <c r="F2556" t="s">
        <v>118</v>
      </c>
      <c r="G2556" t="s">
        <v>270</v>
      </c>
      <c r="H2556" t="s">
        <v>3914</v>
      </c>
      <c r="I2556" t="s">
        <v>3914</v>
      </c>
      <c r="J2556">
        <v>12</v>
      </c>
      <c r="K2556">
        <v>3</v>
      </c>
      <c r="L2556" s="9" t="s">
        <v>3914</v>
      </c>
      <c r="M2556" s="9"/>
      <c r="N2556" t="s">
        <v>118</v>
      </c>
      <c r="O2556" s="12" t="str">
        <f>IFERROR(VLOOKUP(C2556,USADOS!$C:$C,1,0),"OK")</f>
        <v>OK</v>
      </c>
    </row>
    <row r="2557" spans="1:15" hidden="1" x14ac:dyDescent="0.25">
      <c r="A2557" t="s">
        <v>118</v>
      </c>
      <c r="B2557">
        <v>202402</v>
      </c>
      <c r="C2557" t="s">
        <v>3895</v>
      </c>
      <c r="D2557" t="s">
        <v>3899</v>
      </c>
      <c r="E2557" t="s">
        <v>118</v>
      </c>
      <c r="F2557" t="s">
        <v>118</v>
      </c>
      <c r="G2557" t="s">
        <v>270</v>
      </c>
      <c r="H2557" t="s">
        <v>3914</v>
      </c>
      <c r="I2557" t="s">
        <v>3914</v>
      </c>
      <c r="J2557">
        <v>12</v>
      </c>
      <c r="K2557">
        <v>3</v>
      </c>
      <c r="L2557" s="9" t="s">
        <v>3914</v>
      </c>
      <c r="M2557" s="9"/>
      <c r="N2557" t="s">
        <v>118</v>
      </c>
      <c r="O2557" s="12" t="str">
        <f>IFERROR(VLOOKUP(C2557,USADOS!$C:$C,1,0),"OK")</f>
        <v>OK</v>
      </c>
    </row>
    <row r="2558" spans="1:15" hidden="1" x14ac:dyDescent="0.25">
      <c r="A2558" t="s">
        <v>118</v>
      </c>
      <c r="B2558">
        <v>202403</v>
      </c>
      <c r="C2558" t="s">
        <v>3895</v>
      </c>
      <c r="D2558" t="s">
        <v>3899</v>
      </c>
      <c r="E2558" t="s">
        <v>118</v>
      </c>
      <c r="F2558" t="s">
        <v>118</v>
      </c>
      <c r="G2558" t="s">
        <v>270</v>
      </c>
      <c r="H2558" t="s">
        <v>3914</v>
      </c>
      <c r="I2558" t="s">
        <v>3914</v>
      </c>
      <c r="J2558">
        <v>12</v>
      </c>
      <c r="K2558">
        <v>3</v>
      </c>
      <c r="L2558" s="9" t="s">
        <v>3914</v>
      </c>
      <c r="M2558" s="9"/>
      <c r="N2558" t="s">
        <v>118</v>
      </c>
      <c r="O2558" s="12" t="str">
        <f>IFERROR(VLOOKUP(C2558,USADOS!$C:$C,1,0),"OK")</f>
        <v>OK</v>
      </c>
    </row>
    <row r="2559" spans="1:15" hidden="1" x14ac:dyDescent="0.25">
      <c r="A2559" t="s">
        <v>2873</v>
      </c>
      <c r="B2559">
        <v>202204</v>
      </c>
      <c r="C2559" t="s">
        <v>3875</v>
      </c>
      <c r="D2559" t="s">
        <v>3549</v>
      </c>
      <c r="E2559" s="11" t="s">
        <v>3630</v>
      </c>
      <c r="F2559" s="11" t="s">
        <v>3630</v>
      </c>
      <c r="G2559" t="s">
        <v>270</v>
      </c>
      <c r="J2559">
        <v>6</v>
      </c>
      <c r="K2559">
        <v>3.5</v>
      </c>
      <c r="L2559" t="s">
        <v>3568</v>
      </c>
      <c r="M2559" s="44"/>
      <c r="N2559" s="11" t="s">
        <v>3630</v>
      </c>
      <c r="O2559" s="12" t="str">
        <f>IFERROR(VLOOKUP(C2559,USADOS!$C:$C,1,0),"OK")</f>
        <v>OK</v>
      </c>
    </row>
    <row r="2560" spans="1:15" hidden="1" x14ac:dyDescent="0.25">
      <c r="A2560" t="s">
        <v>2873</v>
      </c>
      <c r="B2560">
        <v>202303</v>
      </c>
      <c r="C2560" s="11" t="s">
        <v>4134</v>
      </c>
      <c r="D2560" t="s">
        <v>3884</v>
      </c>
      <c r="E2560" s="11" t="s">
        <v>2891</v>
      </c>
      <c r="F2560" s="11" t="s">
        <v>2891</v>
      </c>
      <c r="G2560" t="s">
        <v>270</v>
      </c>
      <c r="J2560">
        <v>6</v>
      </c>
      <c r="K2560">
        <v>3.5</v>
      </c>
      <c r="L2560" t="s">
        <v>3884</v>
      </c>
      <c r="M2560" s="44"/>
      <c r="N2560" t="s">
        <v>2891</v>
      </c>
      <c r="O2560" s="12" t="str">
        <f>IFERROR(VLOOKUP(C2560,USADOS!$C:$C,1,0),"OK")</f>
        <v>OK</v>
      </c>
    </row>
    <row r="2561" spans="1:15" hidden="1" x14ac:dyDescent="0.25">
      <c r="A2561" t="s">
        <v>2873</v>
      </c>
      <c r="B2561">
        <v>202304</v>
      </c>
      <c r="C2561" s="11" t="s">
        <v>4134</v>
      </c>
      <c r="D2561" t="s">
        <v>3884</v>
      </c>
      <c r="E2561" s="11" t="s">
        <v>2891</v>
      </c>
      <c r="F2561" s="11" t="s">
        <v>2891</v>
      </c>
      <c r="G2561" t="s">
        <v>270</v>
      </c>
      <c r="J2561">
        <v>6</v>
      </c>
      <c r="K2561">
        <v>3.5</v>
      </c>
      <c r="L2561" t="s">
        <v>3884</v>
      </c>
      <c r="M2561" s="44"/>
      <c r="N2561" t="s">
        <v>2891</v>
      </c>
      <c r="O2561" s="12" t="str">
        <f>IFERROR(VLOOKUP(C2561,USADOS!$C:$C,1,0),"OK")</f>
        <v>OK</v>
      </c>
    </row>
    <row r="2562" spans="1:15" hidden="1" x14ac:dyDescent="0.25">
      <c r="A2562" t="s">
        <v>2873</v>
      </c>
      <c r="B2562">
        <v>202305</v>
      </c>
      <c r="C2562" s="11" t="s">
        <v>4134</v>
      </c>
      <c r="D2562" t="s">
        <v>3884</v>
      </c>
      <c r="E2562" s="11" t="s">
        <v>2891</v>
      </c>
      <c r="F2562" s="11" t="s">
        <v>2891</v>
      </c>
      <c r="G2562" t="s">
        <v>270</v>
      </c>
      <c r="J2562">
        <v>6</v>
      </c>
      <c r="K2562">
        <v>3.5</v>
      </c>
      <c r="L2562" t="s">
        <v>3884</v>
      </c>
      <c r="M2562" s="44"/>
      <c r="N2562" t="s">
        <v>2891</v>
      </c>
      <c r="O2562" s="12" t="str">
        <f>IFERROR(VLOOKUP(C2562,USADOS!$C:$C,1,0),"OK")</f>
        <v>OK</v>
      </c>
    </row>
    <row r="2563" spans="1:15" hidden="1" x14ac:dyDescent="0.25">
      <c r="A2563" t="s">
        <v>2873</v>
      </c>
      <c r="B2563">
        <v>202306</v>
      </c>
      <c r="C2563" s="11" t="s">
        <v>4134</v>
      </c>
      <c r="D2563" t="s">
        <v>3884</v>
      </c>
      <c r="E2563" s="11" t="s">
        <v>2891</v>
      </c>
      <c r="F2563" s="11" t="s">
        <v>2891</v>
      </c>
      <c r="G2563" t="s">
        <v>270</v>
      </c>
      <c r="J2563">
        <v>6</v>
      </c>
      <c r="K2563">
        <v>3.5</v>
      </c>
      <c r="L2563" t="s">
        <v>3884</v>
      </c>
      <c r="M2563" s="44"/>
      <c r="N2563" t="s">
        <v>2891</v>
      </c>
      <c r="O2563" s="12" t="str">
        <f>IFERROR(VLOOKUP(C2563,USADOS!$C:$C,1,0),"OK")</f>
        <v>OK</v>
      </c>
    </row>
    <row r="2564" spans="1:15" hidden="1" x14ac:dyDescent="0.25">
      <c r="A2564" t="s">
        <v>2873</v>
      </c>
      <c r="B2564">
        <v>202307</v>
      </c>
      <c r="C2564" s="11" t="s">
        <v>4134</v>
      </c>
      <c r="D2564" t="s">
        <v>3884</v>
      </c>
      <c r="E2564" s="11" t="s">
        <v>2891</v>
      </c>
      <c r="F2564" s="11" t="s">
        <v>2891</v>
      </c>
      <c r="G2564" t="s">
        <v>270</v>
      </c>
      <c r="J2564">
        <v>6</v>
      </c>
      <c r="K2564">
        <v>3.5</v>
      </c>
      <c r="L2564" t="s">
        <v>3884</v>
      </c>
      <c r="M2564" s="44"/>
      <c r="N2564" t="s">
        <v>2891</v>
      </c>
      <c r="O2564" s="12" t="str">
        <f>IFERROR(VLOOKUP(C2564,USADOS!$C:$C,1,0),"OK")</f>
        <v>OK</v>
      </c>
    </row>
    <row r="2565" spans="1:15" hidden="1" x14ac:dyDescent="0.25">
      <c r="A2565" t="s">
        <v>2873</v>
      </c>
      <c r="B2565">
        <v>202308</v>
      </c>
      <c r="C2565" s="11" t="s">
        <v>4134</v>
      </c>
      <c r="D2565" t="s">
        <v>3884</v>
      </c>
      <c r="E2565" s="11" t="s">
        <v>2891</v>
      </c>
      <c r="F2565" s="11" t="s">
        <v>2891</v>
      </c>
      <c r="G2565" t="s">
        <v>270</v>
      </c>
      <c r="J2565">
        <v>6</v>
      </c>
      <c r="K2565">
        <v>3.5</v>
      </c>
      <c r="L2565" t="s">
        <v>3884</v>
      </c>
      <c r="M2565" s="44"/>
      <c r="N2565" t="s">
        <v>2891</v>
      </c>
      <c r="O2565" s="12" t="str">
        <f>IFERROR(VLOOKUP(C2565,USADOS!$C:$C,1,0),"OK")</f>
        <v>OK</v>
      </c>
    </row>
    <row r="2566" spans="1:15" hidden="1" x14ac:dyDescent="0.25">
      <c r="A2566" t="s">
        <v>2873</v>
      </c>
      <c r="B2566">
        <v>202309</v>
      </c>
      <c r="C2566" s="11" t="s">
        <v>4134</v>
      </c>
      <c r="D2566" t="s">
        <v>3884</v>
      </c>
      <c r="E2566" s="11" t="s">
        <v>2891</v>
      </c>
      <c r="F2566" s="11" t="s">
        <v>2891</v>
      </c>
      <c r="G2566" t="s">
        <v>270</v>
      </c>
      <c r="J2566">
        <v>6</v>
      </c>
      <c r="K2566">
        <v>3.5</v>
      </c>
      <c r="L2566" t="s">
        <v>3884</v>
      </c>
      <c r="M2566" s="44"/>
      <c r="N2566" t="s">
        <v>2891</v>
      </c>
      <c r="O2566" s="12" t="str">
        <f>IFERROR(VLOOKUP(C2566,USADOS!$C:$C,1,0),"OK")</f>
        <v>OK</v>
      </c>
    </row>
    <row r="2567" spans="1:15" hidden="1" x14ac:dyDescent="0.25">
      <c r="A2567" t="s">
        <v>2873</v>
      </c>
      <c r="B2567">
        <v>202310</v>
      </c>
      <c r="C2567" s="11" t="s">
        <v>4134</v>
      </c>
      <c r="D2567" t="s">
        <v>3884</v>
      </c>
      <c r="E2567" s="11" t="s">
        <v>2891</v>
      </c>
      <c r="F2567" s="11" t="s">
        <v>2891</v>
      </c>
      <c r="G2567" t="s">
        <v>270</v>
      </c>
      <c r="J2567">
        <v>6</v>
      </c>
      <c r="K2567">
        <v>3.5</v>
      </c>
      <c r="L2567" t="s">
        <v>3884</v>
      </c>
      <c r="M2567" s="44"/>
      <c r="N2567" t="s">
        <v>2891</v>
      </c>
      <c r="O2567" s="12" t="str">
        <f>IFERROR(VLOOKUP(C2567,USADOS!$C:$C,1,0),"OK")</f>
        <v>OK</v>
      </c>
    </row>
    <row r="2568" spans="1:15" hidden="1" x14ac:dyDescent="0.25">
      <c r="A2568" t="s">
        <v>2873</v>
      </c>
      <c r="B2568">
        <v>202311</v>
      </c>
      <c r="C2568" s="11" t="s">
        <v>4134</v>
      </c>
      <c r="D2568" t="s">
        <v>3884</v>
      </c>
      <c r="E2568" s="11" t="s">
        <v>2891</v>
      </c>
      <c r="F2568" s="11" t="s">
        <v>2891</v>
      </c>
      <c r="G2568" t="s">
        <v>270</v>
      </c>
      <c r="J2568">
        <v>6</v>
      </c>
      <c r="K2568">
        <v>3.5</v>
      </c>
      <c r="L2568" t="s">
        <v>3884</v>
      </c>
      <c r="M2568" s="44"/>
      <c r="N2568" t="s">
        <v>2891</v>
      </c>
      <c r="O2568" s="12" t="str">
        <f>IFERROR(VLOOKUP(C2568,USADOS!$C:$C,1,0),"OK")</f>
        <v>OK</v>
      </c>
    </row>
    <row r="2569" spans="1:15" hidden="1" x14ac:dyDescent="0.25">
      <c r="A2569" t="s">
        <v>2873</v>
      </c>
      <c r="B2569">
        <v>202312</v>
      </c>
      <c r="C2569" s="11" t="s">
        <v>4134</v>
      </c>
      <c r="D2569" t="s">
        <v>3884</v>
      </c>
      <c r="E2569" s="11" t="s">
        <v>2891</v>
      </c>
      <c r="F2569" s="11" t="s">
        <v>2891</v>
      </c>
      <c r="G2569" t="s">
        <v>270</v>
      </c>
      <c r="J2569">
        <v>6</v>
      </c>
      <c r="K2569">
        <v>3.5</v>
      </c>
      <c r="L2569" t="s">
        <v>3884</v>
      </c>
      <c r="M2569" s="44"/>
      <c r="N2569" t="s">
        <v>2891</v>
      </c>
      <c r="O2569" s="12" t="str">
        <f>IFERROR(VLOOKUP(C2569,USADOS!$C:$C,1,0),"OK")</f>
        <v>OK</v>
      </c>
    </row>
    <row r="2570" spans="1:15" hidden="1" x14ac:dyDescent="0.25">
      <c r="A2570" t="s">
        <v>2873</v>
      </c>
      <c r="B2570">
        <v>202210</v>
      </c>
      <c r="C2570" t="s">
        <v>4134</v>
      </c>
      <c r="D2570" t="s">
        <v>3710</v>
      </c>
      <c r="E2570" s="11" t="s">
        <v>2891</v>
      </c>
      <c r="F2570" s="11" t="s">
        <v>2891</v>
      </c>
      <c r="G2570" t="s">
        <v>270</v>
      </c>
      <c r="J2570">
        <v>6</v>
      </c>
      <c r="K2570">
        <v>3.5</v>
      </c>
      <c r="L2570" t="s">
        <v>3884</v>
      </c>
      <c r="M2570" s="44"/>
      <c r="N2570" t="s">
        <v>2891</v>
      </c>
      <c r="O2570" s="12" t="str">
        <f>IFERROR(VLOOKUP(C2570,USADOS!$C:$C,1,0),"OK")</f>
        <v>OK</v>
      </c>
    </row>
    <row r="2571" spans="1:15" hidden="1" x14ac:dyDescent="0.25">
      <c r="A2571" t="s">
        <v>2873</v>
      </c>
      <c r="B2571">
        <v>202211</v>
      </c>
      <c r="C2571" t="s">
        <v>4134</v>
      </c>
      <c r="D2571" t="s">
        <v>3710</v>
      </c>
      <c r="E2571" s="11" t="s">
        <v>2891</v>
      </c>
      <c r="F2571" s="11" t="s">
        <v>2891</v>
      </c>
      <c r="G2571" t="s">
        <v>270</v>
      </c>
      <c r="J2571">
        <v>6</v>
      </c>
      <c r="K2571">
        <v>3.5</v>
      </c>
      <c r="L2571" t="s">
        <v>3884</v>
      </c>
      <c r="M2571" s="44"/>
      <c r="N2571" t="s">
        <v>2891</v>
      </c>
      <c r="O2571" s="12" t="str">
        <f>IFERROR(VLOOKUP(C2571,USADOS!$C:$C,1,0),"OK")</f>
        <v>OK</v>
      </c>
    </row>
    <row r="2572" spans="1:15" hidden="1" x14ac:dyDescent="0.25">
      <c r="A2572" t="s">
        <v>2873</v>
      </c>
      <c r="B2572">
        <v>202212</v>
      </c>
      <c r="C2572" t="s">
        <v>4134</v>
      </c>
      <c r="D2572" t="s">
        <v>3710</v>
      </c>
      <c r="E2572" s="11" t="s">
        <v>2891</v>
      </c>
      <c r="F2572" s="11" t="s">
        <v>2891</v>
      </c>
      <c r="G2572" t="s">
        <v>270</v>
      </c>
      <c r="J2572">
        <v>6</v>
      </c>
      <c r="K2572">
        <v>3.5</v>
      </c>
      <c r="L2572" t="s">
        <v>3884</v>
      </c>
      <c r="M2572" s="44"/>
      <c r="N2572" t="s">
        <v>2891</v>
      </c>
      <c r="O2572" s="12" t="str">
        <f>IFERROR(VLOOKUP(C2572,USADOS!$C:$C,1,0),"OK")</f>
        <v>OK</v>
      </c>
    </row>
    <row r="2573" spans="1:15" hidden="1" x14ac:dyDescent="0.25">
      <c r="A2573" t="s">
        <v>2873</v>
      </c>
      <c r="B2573">
        <v>202301</v>
      </c>
      <c r="C2573" t="s">
        <v>4134</v>
      </c>
      <c r="D2573" t="s">
        <v>3710</v>
      </c>
      <c r="E2573" s="11" t="s">
        <v>2891</v>
      </c>
      <c r="F2573" s="11" t="s">
        <v>2891</v>
      </c>
      <c r="G2573" t="s">
        <v>270</v>
      </c>
      <c r="J2573">
        <v>6</v>
      </c>
      <c r="K2573">
        <v>3.5</v>
      </c>
      <c r="L2573" t="s">
        <v>3884</v>
      </c>
      <c r="M2573" s="44"/>
      <c r="N2573" t="s">
        <v>2891</v>
      </c>
      <c r="O2573" s="12" t="str">
        <f>IFERROR(VLOOKUP(C2573,USADOS!$C:$C,1,0),"OK")</f>
        <v>OK</v>
      </c>
    </row>
    <row r="2574" spans="1:15" hidden="1" x14ac:dyDescent="0.25">
      <c r="A2574" t="s">
        <v>2873</v>
      </c>
      <c r="B2574">
        <v>202302</v>
      </c>
      <c r="C2574" t="s">
        <v>4134</v>
      </c>
      <c r="D2574" t="s">
        <v>3710</v>
      </c>
      <c r="E2574" s="11" t="s">
        <v>2891</v>
      </c>
      <c r="F2574" s="11" t="s">
        <v>2891</v>
      </c>
      <c r="G2574" t="s">
        <v>270</v>
      </c>
      <c r="J2574">
        <v>6</v>
      </c>
      <c r="K2574">
        <v>3.5</v>
      </c>
      <c r="L2574" t="s">
        <v>3884</v>
      </c>
      <c r="M2574" s="44"/>
      <c r="N2574" t="s">
        <v>2891</v>
      </c>
      <c r="O2574" s="12" t="str">
        <f>IFERROR(VLOOKUP(C2574,USADOS!$C:$C,1,0),"OK")</f>
        <v>OK</v>
      </c>
    </row>
    <row r="2575" spans="1:15" hidden="1" x14ac:dyDescent="0.25">
      <c r="A2575" t="s">
        <v>2873</v>
      </c>
      <c r="B2575">
        <v>202207</v>
      </c>
      <c r="C2575" t="s">
        <v>4134</v>
      </c>
      <c r="D2575" t="s">
        <v>4134</v>
      </c>
      <c r="E2575" s="11" t="s">
        <v>2891</v>
      </c>
      <c r="F2575" s="11" t="s">
        <v>2891</v>
      </c>
      <c r="G2575" t="s">
        <v>270</v>
      </c>
      <c r="J2575">
        <v>6</v>
      </c>
      <c r="K2575">
        <v>3.5</v>
      </c>
      <c r="M2575" s="44"/>
      <c r="N2575" t="s">
        <v>2891</v>
      </c>
      <c r="O2575" s="12" t="str">
        <f>IFERROR(VLOOKUP(C2575,USADOS!$C:$C,1,0),"OK")</f>
        <v>OK</v>
      </c>
    </row>
    <row r="2576" spans="1:15" hidden="1" x14ac:dyDescent="0.25">
      <c r="A2576" t="s">
        <v>2873</v>
      </c>
      <c r="B2576">
        <v>202208</v>
      </c>
      <c r="C2576" t="s">
        <v>4134</v>
      </c>
      <c r="D2576" t="s">
        <v>4134</v>
      </c>
      <c r="E2576" s="11" t="s">
        <v>2891</v>
      </c>
      <c r="F2576" s="11" t="s">
        <v>2891</v>
      </c>
      <c r="G2576" t="s">
        <v>270</v>
      </c>
      <c r="J2576">
        <v>6</v>
      </c>
      <c r="K2576">
        <v>3.5</v>
      </c>
      <c r="M2576" s="44"/>
      <c r="N2576" t="s">
        <v>2891</v>
      </c>
      <c r="O2576" s="12" t="str">
        <f>IFERROR(VLOOKUP(C2576,USADOS!$C:$C,1,0),"OK")</f>
        <v>OK</v>
      </c>
    </row>
    <row r="2577" spans="1:15" hidden="1" x14ac:dyDescent="0.25">
      <c r="A2577" t="s">
        <v>2873</v>
      </c>
      <c r="B2577">
        <v>202209</v>
      </c>
      <c r="C2577" t="s">
        <v>4134</v>
      </c>
      <c r="D2577" t="s">
        <v>4134</v>
      </c>
      <c r="E2577" s="11" t="s">
        <v>2891</v>
      </c>
      <c r="F2577" s="11" t="s">
        <v>2891</v>
      </c>
      <c r="G2577" t="s">
        <v>270</v>
      </c>
      <c r="J2577">
        <v>6</v>
      </c>
      <c r="K2577">
        <v>3.5</v>
      </c>
      <c r="M2577" s="44"/>
      <c r="N2577" t="s">
        <v>2891</v>
      </c>
      <c r="O2577" s="12" t="str">
        <f>IFERROR(VLOOKUP(C2577,USADOS!$C:$C,1,0),"OK")</f>
        <v>OK</v>
      </c>
    </row>
    <row r="2578" spans="1:15" hidden="1" x14ac:dyDescent="0.25">
      <c r="A2578" t="s">
        <v>1552</v>
      </c>
      <c r="B2578">
        <v>202003</v>
      </c>
      <c r="C2578" t="s">
        <v>949</v>
      </c>
      <c r="D2578" t="s">
        <v>1741</v>
      </c>
      <c r="E2578" t="s">
        <v>103</v>
      </c>
      <c r="F2578" t="s">
        <v>103</v>
      </c>
      <c r="G2578" t="s">
        <v>270</v>
      </c>
      <c r="H2578" t="s">
        <v>1755</v>
      </c>
      <c r="L2578" t="s">
        <v>1755</v>
      </c>
      <c r="M2578" s="19"/>
      <c r="O2578" s="12" t="str">
        <f>IFERROR(VLOOKUP(C2578,USADOS!$C:$C,1,0),"OK")</f>
        <v>DANIELARB</v>
      </c>
    </row>
    <row r="2579" spans="1:15" hidden="1" x14ac:dyDescent="0.25">
      <c r="A2579" t="s">
        <v>1552</v>
      </c>
      <c r="B2579">
        <v>202002</v>
      </c>
      <c r="C2579" t="s">
        <v>949</v>
      </c>
      <c r="D2579" t="s">
        <v>1741</v>
      </c>
      <c r="E2579" t="s">
        <v>103</v>
      </c>
      <c r="F2579" t="s">
        <v>103</v>
      </c>
      <c r="G2579" t="s">
        <v>270</v>
      </c>
      <c r="H2579" t="s">
        <v>1755</v>
      </c>
      <c r="L2579" t="s">
        <v>1755</v>
      </c>
      <c r="M2579" s="19"/>
      <c r="O2579" s="12" t="str">
        <f>IFERROR(VLOOKUP(C2579,USADOS!$C:$C,1,0),"OK")</f>
        <v>DANIELARB</v>
      </c>
    </row>
    <row r="2580" spans="1:15" hidden="1" x14ac:dyDescent="0.25">
      <c r="A2580" t="s">
        <v>1552</v>
      </c>
      <c r="B2580">
        <v>202004</v>
      </c>
      <c r="C2580" t="s">
        <v>949</v>
      </c>
      <c r="D2580" t="s">
        <v>1741</v>
      </c>
      <c r="E2580" t="s">
        <v>103</v>
      </c>
      <c r="F2580" t="s">
        <v>103</v>
      </c>
      <c r="G2580" t="s">
        <v>270</v>
      </c>
      <c r="H2580" t="s">
        <v>1755</v>
      </c>
      <c r="J2580">
        <v>7</v>
      </c>
      <c r="K2580">
        <v>3.5</v>
      </c>
      <c r="L2580" t="s">
        <v>1755</v>
      </c>
      <c r="M2580" s="19"/>
      <c r="O2580" s="12" t="str">
        <f>IFERROR(VLOOKUP(C2580,USADOS!$C:$C,1,0),"OK")</f>
        <v>DANIELARB</v>
      </c>
    </row>
    <row r="2581" spans="1:15" hidden="1" x14ac:dyDescent="0.25">
      <c r="A2581" t="s">
        <v>1552</v>
      </c>
      <c r="B2581">
        <v>202005</v>
      </c>
      <c r="C2581" t="s">
        <v>949</v>
      </c>
      <c r="D2581" t="s">
        <v>1741</v>
      </c>
      <c r="E2581" t="s">
        <v>103</v>
      </c>
      <c r="F2581" t="s">
        <v>103</v>
      </c>
      <c r="G2581" t="s">
        <v>270</v>
      </c>
      <c r="H2581" t="s">
        <v>1755</v>
      </c>
      <c r="J2581">
        <v>6</v>
      </c>
      <c r="K2581">
        <v>3.5</v>
      </c>
      <c r="L2581" t="s">
        <v>1755</v>
      </c>
      <c r="M2581" s="19"/>
      <c r="O2581" s="12" t="str">
        <f>IFERROR(VLOOKUP(C2581,USADOS!$C:$C,1,0),"OK")</f>
        <v>DANIELARB</v>
      </c>
    </row>
    <row r="2582" spans="1:15" hidden="1" x14ac:dyDescent="0.25">
      <c r="A2582" t="s">
        <v>1552</v>
      </c>
      <c r="B2582">
        <v>202006</v>
      </c>
      <c r="C2582" t="s">
        <v>949</v>
      </c>
      <c r="D2582" t="s">
        <v>1741</v>
      </c>
      <c r="E2582" t="s">
        <v>103</v>
      </c>
      <c r="F2582" t="s">
        <v>103</v>
      </c>
      <c r="G2582" t="s">
        <v>270</v>
      </c>
      <c r="H2582" t="s">
        <v>1755</v>
      </c>
      <c r="J2582">
        <v>6</v>
      </c>
      <c r="K2582">
        <v>3.5</v>
      </c>
      <c r="L2582" t="s">
        <v>1755</v>
      </c>
      <c r="M2582" s="19"/>
      <c r="O2582" s="12" t="str">
        <f>IFERROR(VLOOKUP(C2582,USADOS!$C:$C,1,0),"OK")</f>
        <v>DANIELARB</v>
      </c>
    </row>
    <row r="2583" spans="1:15" hidden="1" x14ac:dyDescent="0.25">
      <c r="A2583" t="s">
        <v>1552</v>
      </c>
      <c r="B2583">
        <v>202008</v>
      </c>
      <c r="C2583" t="s">
        <v>949</v>
      </c>
      <c r="D2583" t="s">
        <v>1741</v>
      </c>
      <c r="E2583" t="s">
        <v>103</v>
      </c>
      <c r="F2583" t="s">
        <v>103</v>
      </c>
      <c r="G2583" t="s">
        <v>270</v>
      </c>
      <c r="H2583" t="s">
        <v>1755</v>
      </c>
      <c r="J2583">
        <v>10</v>
      </c>
      <c r="K2583">
        <v>3.5</v>
      </c>
      <c r="L2583" t="s">
        <v>1755</v>
      </c>
      <c r="M2583" s="19"/>
      <c r="O2583" s="12" t="str">
        <f>IFERROR(VLOOKUP(C2583,USADOS!$C:$C,1,0),"OK")</f>
        <v>DANIELARB</v>
      </c>
    </row>
    <row r="2584" spans="1:15" hidden="1" x14ac:dyDescent="0.25">
      <c r="A2584" t="s">
        <v>1552</v>
      </c>
      <c r="B2584">
        <v>202009</v>
      </c>
      <c r="C2584" t="s">
        <v>949</v>
      </c>
      <c r="D2584" t="s">
        <v>1741</v>
      </c>
      <c r="E2584" t="s">
        <v>103</v>
      </c>
      <c r="F2584" t="s">
        <v>103</v>
      </c>
      <c r="G2584" t="s">
        <v>270</v>
      </c>
      <c r="H2584" t="s">
        <v>1755</v>
      </c>
      <c r="J2584">
        <v>7</v>
      </c>
      <c r="K2584">
        <v>3.5</v>
      </c>
      <c r="L2584" t="s">
        <v>1755</v>
      </c>
      <c r="M2584" s="19"/>
      <c r="O2584" s="12" t="str">
        <f>IFERROR(VLOOKUP(C2584,USADOS!$C:$C,1,0),"OK")</f>
        <v>DANIELARB</v>
      </c>
    </row>
    <row r="2585" spans="1:15" hidden="1" x14ac:dyDescent="0.25">
      <c r="A2585" t="s">
        <v>1552</v>
      </c>
      <c r="B2585">
        <v>202007</v>
      </c>
      <c r="C2585" t="s">
        <v>949</v>
      </c>
      <c r="D2585" t="s">
        <v>1741</v>
      </c>
      <c r="E2585" t="s">
        <v>103</v>
      </c>
      <c r="F2585" t="s">
        <v>103</v>
      </c>
      <c r="G2585" t="s">
        <v>270</v>
      </c>
      <c r="H2585" t="s">
        <v>1755</v>
      </c>
      <c r="J2585">
        <v>10</v>
      </c>
      <c r="K2585">
        <v>3.5</v>
      </c>
      <c r="L2585" t="s">
        <v>1755</v>
      </c>
      <c r="M2585" s="19"/>
      <c r="O2585" s="12" t="str">
        <f>IFERROR(VLOOKUP(C2585,USADOS!$C:$C,1,0),"OK")</f>
        <v>DANIELARB</v>
      </c>
    </row>
    <row r="2586" spans="1:15" hidden="1" x14ac:dyDescent="0.25">
      <c r="A2586" t="s">
        <v>1552</v>
      </c>
      <c r="B2586">
        <v>202002</v>
      </c>
      <c r="C2586" t="s">
        <v>1740</v>
      </c>
      <c r="D2586" t="s">
        <v>1741</v>
      </c>
      <c r="E2586" t="s">
        <v>103</v>
      </c>
      <c r="F2586" t="s">
        <v>103</v>
      </c>
      <c r="G2586" t="s">
        <v>270</v>
      </c>
      <c r="H2586" t="s">
        <v>1755</v>
      </c>
      <c r="L2586" t="s">
        <v>1755</v>
      </c>
      <c r="M2586" s="19"/>
      <c r="O2586" s="12" t="str">
        <f>IFERROR(VLOOKUP(C2586,USADOS!$C:$C,1,0),"OK")</f>
        <v>OK</v>
      </c>
    </row>
    <row r="2587" spans="1:15" hidden="1" x14ac:dyDescent="0.25">
      <c r="A2587" t="s">
        <v>1552</v>
      </c>
      <c r="B2587">
        <v>202003</v>
      </c>
      <c r="C2587" t="s">
        <v>1740</v>
      </c>
      <c r="D2587" t="s">
        <v>1741</v>
      </c>
      <c r="E2587" t="s">
        <v>103</v>
      </c>
      <c r="F2587" t="s">
        <v>103</v>
      </c>
      <c r="G2587" t="s">
        <v>270</v>
      </c>
      <c r="H2587" t="s">
        <v>1755</v>
      </c>
      <c r="L2587" t="s">
        <v>1755</v>
      </c>
      <c r="M2587" s="19"/>
      <c r="O2587" s="12" t="str">
        <f>IFERROR(VLOOKUP(C2587,USADOS!$C:$C,1,0),"OK")</f>
        <v>OK</v>
      </c>
    </row>
    <row r="2588" spans="1:15" hidden="1" x14ac:dyDescent="0.25">
      <c r="A2588" t="s">
        <v>1552</v>
      </c>
      <c r="B2588">
        <v>202004</v>
      </c>
      <c r="C2588" t="s">
        <v>1740</v>
      </c>
      <c r="D2588" t="s">
        <v>1741</v>
      </c>
      <c r="E2588" t="s">
        <v>103</v>
      </c>
      <c r="F2588" t="s">
        <v>103</v>
      </c>
      <c r="G2588" t="s">
        <v>270</v>
      </c>
      <c r="H2588" t="s">
        <v>1755</v>
      </c>
      <c r="L2588" t="s">
        <v>1755</v>
      </c>
      <c r="M2588" s="19"/>
      <c r="O2588" s="12" t="str">
        <f>IFERROR(VLOOKUP(C2588,USADOS!$C:$C,1,0),"OK")</f>
        <v>OK</v>
      </c>
    </row>
    <row r="2589" spans="1:15" hidden="1" x14ac:dyDescent="0.25">
      <c r="A2589" t="s">
        <v>1552</v>
      </c>
      <c r="B2589">
        <v>202005</v>
      </c>
      <c r="C2589" t="s">
        <v>1740</v>
      </c>
      <c r="D2589" t="s">
        <v>1741</v>
      </c>
      <c r="E2589" t="s">
        <v>103</v>
      </c>
      <c r="F2589" t="s">
        <v>103</v>
      </c>
      <c r="G2589" t="s">
        <v>270</v>
      </c>
      <c r="H2589" t="s">
        <v>1755</v>
      </c>
      <c r="L2589" t="s">
        <v>1755</v>
      </c>
      <c r="M2589" s="19"/>
      <c r="O2589" s="12" t="str">
        <f>IFERROR(VLOOKUP(C2589,USADOS!$C:$C,1,0),"OK")</f>
        <v>OK</v>
      </c>
    </row>
    <row r="2590" spans="1:15" hidden="1" x14ac:dyDescent="0.25">
      <c r="A2590" t="s">
        <v>1552</v>
      </c>
      <c r="B2590">
        <v>202006</v>
      </c>
      <c r="C2590" t="s">
        <v>1740</v>
      </c>
      <c r="D2590" t="s">
        <v>1741</v>
      </c>
      <c r="E2590" t="s">
        <v>103</v>
      </c>
      <c r="F2590" t="s">
        <v>103</v>
      </c>
      <c r="G2590" t="s">
        <v>270</v>
      </c>
      <c r="H2590" t="s">
        <v>1755</v>
      </c>
      <c r="L2590" t="s">
        <v>1755</v>
      </c>
      <c r="M2590" s="19"/>
      <c r="O2590" s="12" t="str">
        <f>IFERROR(VLOOKUP(C2590,USADOS!$C:$C,1,0),"OK")</f>
        <v>OK</v>
      </c>
    </row>
    <row r="2591" spans="1:15" hidden="1" x14ac:dyDescent="0.25">
      <c r="A2591" t="s">
        <v>1552</v>
      </c>
      <c r="B2591">
        <v>202008</v>
      </c>
      <c r="C2591" t="s">
        <v>1740</v>
      </c>
      <c r="D2591" t="s">
        <v>1741</v>
      </c>
      <c r="E2591" t="s">
        <v>103</v>
      </c>
      <c r="F2591" t="s">
        <v>103</v>
      </c>
      <c r="G2591" t="s">
        <v>270</v>
      </c>
      <c r="H2591" t="s">
        <v>1755</v>
      </c>
      <c r="L2591" t="s">
        <v>1755</v>
      </c>
      <c r="M2591" s="19"/>
      <c r="O2591" s="12" t="str">
        <f>IFERROR(VLOOKUP(C2591,USADOS!$C:$C,1,0),"OK")</f>
        <v>OK</v>
      </c>
    </row>
    <row r="2592" spans="1:15" hidden="1" x14ac:dyDescent="0.25">
      <c r="A2592" t="s">
        <v>1552</v>
      </c>
      <c r="B2592">
        <v>202009</v>
      </c>
      <c r="C2592" t="s">
        <v>1740</v>
      </c>
      <c r="D2592" t="s">
        <v>1741</v>
      </c>
      <c r="E2592" t="s">
        <v>103</v>
      </c>
      <c r="F2592" t="s">
        <v>103</v>
      </c>
      <c r="G2592" t="s">
        <v>270</v>
      </c>
      <c r="H2592" t="s">
        <v>1755</v>
      </c>
      <c r="L2592" t="s">
        <v>1755</v>
      </c>
      <c r="M2592" s="19"/>
      <c r="O2592" s="12" t="str">
        <f>IFERROR(VLOOKUP(C2592,USADOS!$C:$C,1,0),"OK")</f>
        <v>OK</v>
      </c>
    </row>
    <row r="2593" spans="1:15" hidden="1" x14ac:dyDescent="0.25">
      <c r="A2593" t="s">
        <v>1552</v>
      </c>
      <c r="B2593">
        <v>202007</v>
      </c>
      <c r="C2593" t="s">
        <v>1740</v>
      </c>
      <c r="D2593" t="s">
        <v>1741</v>
      </c>
      <c r="E2593" t="s">
        <v>103</v>
      </c>
      <c r="F2593" t="s">
        <v>103</v>
      </c>
      <c r="G2593" t="s">
        <v>270</v>
      </c>
      <c r="H2593" t="s">
        <v>1755</v>
      </c>
      <c r="L2593" t="s">
        <v>1755</v>
      </c>
      <c r="M2593" s="19"/>
      <c r="O2593" s="12" t="str">
        <f>IFERROR(VLOOKUP(C2593,USADOS!$C:$C,1,0),"OK")</f>
        <v>OK</v>
      </c>
    </row>
    <row r="2594" spans="1:15" hidden="1" x14ac:dyDescent="0.25">
      <c r="A2594" t="s">
        <v>2873</v>
      </c>
      <c r="B2594">
        <v>202111</v>
      </c>
      <c r="C2594" t="s">
        <v>3491</v>
      </c>
      <c r="D2594" t="s">
        <v>3492</v>
      </c>
      <c r="E2594" s="11" t="s">
        <v>3042</v>
      </c>
      <c r="F2594" s="11" t="s">
        <v>3042</v>
      </c>
      <c r="G2594" t="s">
        <v>270</v>
      </c>
      <c r="J2594">
        <v>6</v>
      </c>
      <c r="K2594">
        <v>3.5</v>
      </c>
      <c r="L2594" t="s">
        <v>3493</v>
      </c>
      <c r="M2594" s="44"/>
      <c r="N2594" s="11" t="s">
        <v>3042</v>
      </c>
      <c r="O2594" s="12" t="str">
        <f>IFERROR(VLOOKUP(C2594,USADOS!$C:$C,1,0),"OK")</f>
        <v>OK</v>
      </c>
    </row>
    <row r="2595" spans="1:15" hidden="1" x14ac:dyDescent="0.25">
      <c r="A2595" t="s">
        <v>2873</v>
      </c>
      <c r="B2595">
        <v>202112</v>
      </c>
      <c r="C2595" t="s">
        <v>3491</v>
      </c>
      <c r="D2595" t="s">
        <v>3492</v>
      </c>
      <c r="E2595" s="11" t="s">
        <v>3042</v>
      </c>
      <c r="F2595" s="11" t="s">
        <v>3042</v>
      </c>
      <c r="G2595" t="s">
        <v>270</v>
      </c>
      <c r="J2595">
        <v>6</v>
      </c>
      <c r="K2595">
        <v>3.5</v>
      </c>
      <c r="L2595" t="s">
        <v>3493</v>
      </c>
      <c r="M2595" s="44"/>
      <c r="N2595" s="11" t="s">
        <v>3042</v>
      </c>
      <c r="O2595" s="12" t="str">
        <f>IFERROR(VLOOKUP(C2595,USADOS!$C:$C,1,0),"OK")</f>
        <v>OK</v>
      </c>
    </row>
    <row r="2596" spans="1:15" hidden="1" x14ac:dyDescent="0.25">
      <c r="A2596" t="s">
        <v>2873</v>
      </c>
      <c r="B2596">
        <v>202201</v>
      </c>
      <c r="C2596" t="s">
        <v>3491</v>
      </c>
      <c r="D2596" t="s">
        <v>3492</v>
      </c>
      <c r="E2596" s="11" t="s">
        <v>3042</v>
      </c>
      <c r="F2596" s="11" t="s">
        <v>3042</v>
      </c>
      <c r="G2596" t="s">
        <v>270</v>
      </c>
      <c r="J2596">
        <v>6</v>
      </c>
      <c r="K2596">
        <v>3.5</v>
      </c>
      <c r="L2596" t="s">
        <v>3493</v>
      </c>
      <c r="M2596" s="44"/>
      <c r="N2596" s="11" t="s">
        <v>3042</v>
      </c>
      <c r="O2596" s="12" t="str">
        <f>IFERROR(VLOOKUP(C2596,USADOS!$C:$C,1,0),"OK")</f>
        <v>OK</v>
      </c>
    </row>
    <row r="2597" spans="1:15" hidden="1" x14ac:dyDescent="0.25">
      <c r="A2597" t="s">
        <v>2873</v>
      </c>
      <c r="B2597">
        <v>202202</v>
      </c>
      <c r="C2597" t="s">
        <v>3491</v>
      </c>
      <c r="D2597" t="s">
        <v>3492</v>
      </c>
      <c r="E2597" s="11" t="s">
        <v>3042</v>
      </c>
      <c r="F2597" s="11" t="s">
        <v>3042</v>
      </c>
      <c r="G2597" t="s">
        <v>270</v>
      </c>
      <c r="J2597">
        <v>6</v>
      </c>
      <c r="K2597">
        <v>3.5</v>
      </c>
      <c r="L2597" t="s">
        <v>3493</v>
      </c>
      <c r="M2597" s="44"/>
      <c r="N2597" s="11" t="s">
        <v>3042</v>
      </c>
      <c r="O2597" s="12" t="str">
        <f>IFERROR(VLOOKUP(C2597,USADOS!$C:$C,1,0),"OK")</f>
        <v>OK</v>
      </c>
    </row>
    <row r="2598" spans="1:15" hidden="1" x14ac:dyDescent="0.25">
      <c r="A2598" t="s">
        <v>1552</v>
      </c>
      <c r="B2598">
        <v>201901</v>
      </c>
      <c r="C2598" t="s">
        <v>12</v>
      </c>
      <c r="D2598" t="s">
        <v>678</v>
      </c>
      <c r="E2598" t="s">
        <v>103</v>
      </c>
      <c r="F2598" t="s">
        <v>103</v>
      </c>
      <c r="G2598" t="s">
        <v>270</v>
      </c>
      <c r="H2598" t="s">
        <v>476</v>
      </c>
      <c r="I2598" t="s">
        <v>476</v>
      </c>
      <c r="J2598">
        <v>7</v>
      </c>
      <c r="K2598">
        <v>3.5</v>
      </c>
      <c r="M2598" s="19"/>
      <c r="O2598" s="12" t="str">
        <f>IFERROR(VLOOKUP(C2598,USADOS!$C:$C,1,0),"OK")</f>
        <v>OK</v>
      </c>
    </row>
    <row r="2599" spans="1:15" hidden="1" x14ac:dyDescent="0.25">
      <c r="A2599" t="s">
        <v>1552</v>
      </c>
      <c r="B2599">
        <v>201902</v>
      </c>
      <c r="C2599" t="s">
        <v>12</v>
      </c>
      <c r="D2599" t="s">
        <v>678</v>
      </c>
      <c r="E2599" t="s">
        <v>103</v>
      </c>
      <c r="F2599" t="s">
        <v>103</v>
      </c>
      <c r="G2599" t="s">
        <v>270</v>
      </c>
      <c r="H2599" t="s">
        <v>476</v>
      </c>
      <c r="I2599" t="s">
        <v>476</v>
      </c>
      <c r="J2599">
        <v>7</v>
      </c>
      <c r="K2599">
        <v>3.5</v>
      </c>
      <c r="M2599" s="19"/>
      <c r="O2599" s="12" t="str">
        <f>IFERROR(VLOOKUP(C2599,USADOS!$C:$C,1,0),"OK")</f>
        <v>OK</v>
      </c>
    </row>
    <row r="2600" spans="1:15" hidden="1" x14ac:dyDescent="0.25">
      <c r="A2600" t="s">
        <v>1552</v>
      </c>
      <c r="B2600">
        <v>201903</v>
      </c>
      <c r="C2600" t="s">
        <v>12</v>
      </c>
      <c r="D2600" t="s">
        <v>678</v>
      </c>
      <c r="E2600" t="s">
        <v>103</v>
      </c>
      <c r="F2600" t="s">
        <v>103</v>
      </c>
      <c r="G2600" t="s">
        <v>270</v>
      </c>
      <c r="H2600" t="s">
        <v>476</v>
      </c>
      <c r="I2600" t="s">
        <v>476</v>
      </c>
      <c r="J2600">
        <v>7</v>
      </c>
      <c r="K2600">
        <v>3.5</v>
      </c>
      <c r="M2600" s="19"/>
      <c r="O2600" s="12" t="str">
        <f>IFERROR(VLOOKUP(C2600,USADOS!$C:$C,1,0),"OK")</f>
        <v>OK</v>
      </c>
    </row>
    <row r="2601" spans="1:15" hidden="1" x14ac:dyDescent="0.25">
      <c r="A2601" t="s">
        <v>1552</v>
      </c>
      <c r="B2601">
        <v>201904</v>
      </c>
      <c r="C2601" t="s">
        <v>12</v>
      </c>
      <c r="D2601" t="s">
        <v>678</v>
      </c>
      <c r="E2601" t="s">
        <v>103</v>
      </c>
      <c r="F2601" t="s">
        <v>103</v>
      </c>
      <c r="G2601" t="s">
        <v>270</v>
      </c>
      <c r="H2601" t="s">
        <v>476</v>
      </c>
      <c r="I2601" t="s">
        <v>476</v>
      </c>
      <c r="J2601">
        <v>8</v>
      </c>
      <c r="K2601">
        <v>3.5</v>
      </c>
      <c r="M2601" s="19"/>
      <c r="O2601" s="12" t="str">
        <f>IFERROR(VLOOKUP(C2601,USADOS!$C:$C,1,0),"OK")</f>
        <v>OK</v>
      </c>
    </row>
    <row r="2602" spans="1:15" hidden="1" x14ac:dyDescent="0.25">
      <c r="A2602" t="s">
        <v>1552</v>
      </c>
      <c r="B2602">
        <v>201905</v>
      </c>
      <c r="C2602" t="s">
        <v>12</v>
      </c>
      <c r="D2602" t="s">
        <v>678</v>
      </c>
      <c r="E2602" t="s">
        <v>103</v>
      </c>
      <c r="F2602" t="s">
        <v>103</v>
      </c>
      <c r="G2602" t="s">
        <v>270</v>
      </c>
      <c r="H2602" t="s">
        <v>476</v>
      </c>
      <c r="I2602" t="s">
        <v>476</v>
      </c>
      <c r="J2602">
        <v>5</v>
      </c>
      <c r="K2602">
        <v>3.5</v>
      </c>
      <c r="M2602" s="19"/>
      <c r="O2602" s="12" t="str">
        <f>IFERROR(VLOOKUP(C2602,USADOS!$C:$C,1,0),"OK")</f>
        <v>OK</v>
      </c>
    </row>
    <row r="2603" spans="1:15" hidden="1" x14ac:dyDescent="0.25">
      <c r="A2603" t="s">
        <v>1552</v>
      </c>
      <c r="B2603">
        <v>201906</v>
      </c>
      <c r="C2603" t="s">
        <v>12</v>
      </c>
      <c r="D2603" t="s">
        <v>678</v>
      </c>
      <c r="E2603" t="s">
        <v>103</v>
      </c>
      <c r="F2603" t="s">
        <v>103</v>
      </c>
      <c r="G2603" t="s">
        <v>270</v>
      </c>
      <c r="H2603" t="s">
        <v>476</v>
      </c>
      <c r="I2603" t="s">
        <v>476</v>
      </c>
      <c r="J2603">
        <v>5</v>
      </c>
      <c r="K2603">
        <v>3.5</v>
      </c>
      <c r="M2603" s="19"/>
      <c r="O2603" s="12" t="str">
        <f>IFERROR(VLOOKUP(C2603,USADOS!$C:$C,1,0),"OK")</f>
        <v>OK</v>
      </c>
    </row>
    <row r="2604" spans="1:15" hidden="1" x14ac:dyDescent="0.25">
      <c r="A2604" t="s">
        <v>1552</v>
      </c>
      <c r="B2604">
        <v>201907</v>
      </c>
      <c r="C2604" t="s">
        <v>12</v>
      </c>
      <c r="D2604" t="s">
        <v>678</v>
      </c>
      <c r="E2604" t="s">
        <v>103</v>
      </c>
      <c r="F2604" t="s">
        <v>103</v>
      </c>
      <c r="G2604" t="s">
        <v>270</v>
      </c>
      <c r="H2604" t="s">
        <v>476</v>
      </c>
      <c r="I2604" t="s">
        <v>476</v>
      </c>
      <c r="J2604">
        <v>10</v>
      </c>
      <c r="K2604">
        <v>3.5</v>
      </c>
      <c r="M2604" s="19"/>
      <c r="O2604" s="12" t="str">
        <f>IFERROR(VLOOKUP(C2604,USADOS!$C:$C,1,0),"OK")</f>
        <v>OK</v>
      </c>
    </row>
    <row r="2605" spans="1:15" hidden="1" x14ac:dyDescent="0.25">
      <c r="A2605" t="s">
        <v>1552</v>
      </c>
      <c r="B2605">
        <v>201908</v>
      </c>
      <c r="C2605" t="s">
        <v>12</v>
      </c>
      <c r="D2605" t="s">
        <v>678</v>
      </c>
      <c r="E2605" t="s">
        <v>103</v>
      </c>
      <c r="F2605" t="s">
        <v>103</v>
      </c>
      <c r="G2605" t="s">
        <v>270</v>
      </c>
      <c r="H2605" t="s">
        <v>476</v>
      </c>
      <c r="I2605" t="s">
        <v>476</v>
      </c>
      <c r="J2605">
        <v>10</v>
      </c>
      <c r="K2605">
        <v>3.5</v>
      </c>
      <c r="M2605" s="19"/>
      <c r="O2605" s="12" t="str">
        <f>IFERROR(VLOOKUP(C2605,USADOS!$C:$C,1,0),"OK")</f>
        <v>OK</v>
      </c>
    </row>
    <row r="2606" spans="1:15" hidden="1" x14ac:dyDescent="0.25">
      <c r="A2606" t="s">
        <v>1552</v>
      </c>
      <c r="B2606">
        <v>201909</v>
      </c>
      <c r="C2606" t="s">
        <v>12</v>
      </c>
      <c r="D2606" t="s">
        <v>678</v>
      </c>
      <c r="E2606" t="s">
        <v>103</v>
      </c>
      <c r="F2606" t="s">
        <v>103</v>
      </c>
      <c r="G2606" t="s">
        <v>270</v>
      </c>
      <c r="H2606" t="s">
        <v>476</v>
      </c>
      <c r="I2606" t="s">
        <v>476</v>
      </c>
      <c r="J2606">
        <v>10</v>
      </c>
      <c r="K2606">
        <v>3.5</v>
      </c>
      <c r="M2606" s="19"/>
      <c r="O2606" s="12" t="str">
        <f>IFERROR(VLOOKUP(C2606,USADOS!$C:$C,1,0),"OK")</f>
        <v>OK</v>
      </c>
    </row>
    <row r="2607" spans="1:15" hidden="1" x14ac:dyDescent="0.25">
      <c r="A2607" t="s">
        <v>1552</v>
      </c>
      <c r="B2607">
        <v>201910</v>
      </c>
      <c r="C2607" t="s">
        <v>12</v>
      </c>
      <c r="D2607" t="s">
        <v>678</v>
      </c>
      <c r="E2607" t="s">
        <v>103</v>
      </c>
      <c r="F2607" t="s">
        <v>103</v>
      </c>
      <c r="G2607" t="s">
        <v>270</v>
      </c>
      <c r="H2607" t="s">
        <v>476</v>
      </c>
      <c r="I2607" t="s">
        <v>476</v>
      </c>
      <c r="J2607">
        <v>10</v>
      </c>
      <c r="K2607">
        <v>3.5</v>
      </c>
      <c r="M2607" s="19"/>
      <c r="O2607" s="12" t="str">
        <f>IFERROR(VLOOKUP(C2607,USADOS!$C:$C,1,0),"OK")</f>
        <v>OK</v>
      </c>
    </row>
    <row r="2608" spans="1:15" hidden="1" x14ac:dyDescent="0.25">
      <c r="A2608" t="s">
        <v>1552</v>
      </c>
      <c r="B2608">
        <v>201911</v>
      </c>
      <c r="C2608" t="s">
        <v>12</v>
      </c>
      <c r="D2608" t="s">
        <v>678</v>
      </c>
      <c r="E2608" t="s">
        <v>103</v>
      </c>
      <c r="F2608" t="s">
        <v>103</v>
      </c>
      <c r="G2608" t="s">
        <v>270</v>
      </c>
      <c r="H2608" t="s">
        <v>476</v>
      </c>
      <c r="I2608" t="s">
        <v>476</v>
      </c>
      <c r="J2608">
        <v>10</v>
      </c>
      <c r="K2608">
        <v>3.5</v>
      </c>
      <c r="M2608" s="19"/>
      <c r="O2608" s="12" t="str">
        <f>IFERROR(VLOOKUP(C2608,USADOS!$C:$C,1,0),"OK")</f>
        <v>OK</v>
      </c>
    </row>
    <row r="2609" spans="1:15" hidden="1" x14ac:dyDescent="0.25">
      <c r="A2609" t="s">
        <v>1552</v>
      </c>
      <c r="B2609">
        <v>201912</v>
      </c>
      <c r="C2609" t="s">
        <v>12</v>
      </c>
      <c r="D2609" t="s">
        <v>678</v>
      </c>
      <c r="E2609" t="s">
        <v>103</v>
      </c>
      <c r="F2609" t="s">
        <v>103</v>
      </c>
      <c r="G2609" t="s">
        <v>270</v>
      </c>
      <c r="H2609" t="s">
        <v>476</v>
      </c>
      <c r="I2609" t="s">
        <v>476</v>
      </c>
      <c r="M2609" s="19"/>
      <c r="O2609" s="12" t="str">
        <f>IFERROR(VLOOKUP(C2609,USADOS!$C:$C,1,0),"OK")</f>
        <v>OK</v>
      </c>
    </row>
    <row r="2610" spans="1:15" hidden="1" x14ac:dyDescent="0.25">
      <c r="A2610" t="s">
        <v>1552</v>
      </c>
      <c r="B2610">
        <v>202001</v>
      </c>
      <c r="C2610" t="s">
        <v>12</v>
      </c>
      <c r="D2610" t="s">
        <v>678</v>
      </c>
      <c r="E2610" t="s">
        <v>103</v>
      </c>
      <c r="F2610" t="s">
        <v>103</v>
      </c>
      <c r="G2610" t="s">
        <v>270</v>
      </c>
      <c r="H2610" t="s">
        <v>476</v>
      </c>
      <c r="I2610" t="s">
        <v>476</v>
      </c>
      <c r="M2610" s="19"/>
      <c r="O2610" s="12" t="str">
        <f>IFERROR(VLOOKUP(C2610,USADOS!$C:$C,1,0),"OK")</f>
        <v>OK</v>
      </c>
    </row>
    <row r="2611" spans="1:15" hidden="1" x14ac:dyDescent="0.25">
      <c r="A2611" t="s">
        <v>1552</v>
      </c>
      <c r="B2611">
        <v>201904</v>
      </c>
      <c r="C2611" t="s">
        <v>899</v>
      </c>
      <c r="D2611" t="s">
        <v>900</v>
      </c>
      <c r="E2611" t="s">
        <v>103</v>
      </c>
      <c r="F2611" t="s">
        <v>103</v>
      </c>
      <c r="G2611" t="s">
        <v>270</v>
      </c>
      <c r="H2611" t="s">
        <v>903</v>
      </c>
      <c r="K2611">
        <v>3.5</v>
      </c>
      <c r="M2611" s="19"/>
      <c r="O2611" s="12" t="str">
        <f>IFERROR(VLOOKUP(C2611,USADOS!$C:$C,1,0),"OK")</f>
        <v>OK</v>
      </c>
    </row>
    <row r="2612" spans="1:15" hidden="1" x14ac:dyDescent="0.25">
      <c r="A2612" t="s">
        <v>1552</v>
      </c>
      <c r="B2612">
        <v>201905</v>
      </c>
      <c r="C2612" t="s">
        <v>899</v>
      </c>
      <c r="D2612" t="s">
        <v>900</v>
      </c>
      <c r="E2612" t="s">
        <v>103</v>
      </c>
      <c r="F2612" t="s">
        <v>103</v>
      </c>
      <c r="G2612" t="s">
        <v>270</v>
      </c>
      <c r="H2612" t="s">
        <v>903</v>
      </c>
      <c r="K2612">
        <v>3.5</v>
      </c>
      <c r="M2612" s="19"/>
      <c r="O2612" s="12" t="str">
        <f>IFERROR(VLOOKUP(C2612,USADOS!$C:$C,1,0),"OK")</f>
        <v>OK</v>
      </c>
    </row>
    <row r="2613" spans="1:15" hidden="1" x14ac:dyDescent="0.25">
      <c r="A2613" t="s">
        <v>1552</v>
      </c>
      <c r="B2613">
        <v>201906</v>
      </c>
      <c r="C2613" t="s">
        <v>899</v>
      </c>
      <c r="D2613" t="s">
        <v>900</v>
      </c>
      <c r="E2613" t="s">
        <v>103</v>
      </c>
      <c r="F2613" t="s">
        <v>103</v>
      </c>
      <c r="G2613" t="s">
        <v>270</v>
      </c>
      <c r="H2613" t="s">
        <v>903</v>
      </c>
      <c r="K2613">
        <v>3.5</v>
      </c>
      <c r="M2613" s="19"/>
      <c r="O2613" s="12" t="str">
        <f>IFERROR(VLOOKUP(C2613,USADOS!$C:$C,1,0),"OK")</f>
        <v>OK</v>
      </c>
    </row>
    <row r="2614" spans="1:15" hidden="1" x14ac:dyDescent="0.25">
      <c r="A2614" t="s">
        <v>1058</v>
      </c>
      <c r="B2614">
        <v>202308</v>
      </c>
      <c r="C2614" s="11" t="s">
        <v>5113</v>
      </c>
      <c r="D2614" t="s">
        <v>5267</v>
      </c>
      <c r="E2614" t="s">
        <v>3334</v>
      </c>
      <c r="F2614" t="s">
        <v>3334</v>
      </c>
      <c r="G2614" t="s">
        <v>270</v>
      </c>
      <c r="H2614" t="s">
        <v>5131</v>
      </c>
      <c r="I2614" s="7"/>
      <c r="J2614">
        <v>12</v>
      </c>
      <c r="K2614">
        <v>3</v>
      </c>
      <c r="L2614" s="9" t="s">
        <v>5131</v>
      </c>
      <c r="M2614" s="9"/>
      <c r="N2614" t="s">
        <v>3334</v>
      </c>
      <c r="O2614" s="12" t="str">
        <f>IFERROR(VLOOKUP(C2614,USADOS!$C:$C,1,0),"OK")</f>
        <v>OK</v>
      </c>
    </row>
    <row r="2615" spans="1:15" hidden="1" x14ac:dyDescent="0.25">
      <c r="A2615" t="s">
        <v>1058</v>
      </c>
      <c r="B2615">
        <v>202309</v>
      </c>
      <c r="C2615" s="11" t="s">
        <v>5113</v>
      </c>
      <c r="D2615" t="s">
        <v>5267</v>
      </c>
      <c r="E2615" t="s">
        <v>3334</v>
      </c>
      <c r="F2615" t="s">
        <v>3334</v>
      </c>
      <c r="G2615" t="s">
        <v>270</v>
      </c>
      <c r="H2615" t="s">
        <v>5131</v>
      </c>
      <c r="I2615" s="7"/>
      <c r="J2615">
        <v>12</v>
      </c>
      <c r="K2615">
        <v>3</v>
      </c>
      <c r="L2615" s="9" t="s">
        <v>5131</v>
      </c>
      <c r="M2615" s="9"/>
      <c r="N2615" t="s">
        <v>3334</v>
      </c>
      <c r="O2615" s="12" t="str">
        <f>IFERROR(VLOOKUP(C2615,USADOS!$C:$C,1,0),"OK")</f>
        <v>OK</v>
      </c>
    </row>
    <row r="2616" spans="1:15" hidden="1" x14ac:dyDescent="0.25">
      <c r="A2616" t="s">
        <v>1058</v>
      </c>
      <c r="B2616">
        <v>202310</v>
      </c>
      <c r="C2616" s="11" t="s">
        <v>5113</v>
      </c>
      <c r="D2616" t="s">
        <v>5267</v>
      </c>
      <c r="E2616" t="s">
        <v>3334</v>
      </c>
      <c r="F2616" t="s">
        <v>3334</v>
      </c>
      <c r="G2616" t="s">
        <v>270</v>
      </c>
      <c r="H2616" t="s">
        <v>5131</v>
      </c>
      <c r="I2616" s="7"/>
      <c r="J2616">
        <v>12</v>
      </c>
      <c r="K2616">
        <v>3</v>
      </c>
      <c r="L2616" s="9" t="s">
        <v>5131</v>
      </c>
      <c r="M2616" s="9"/>
      <c r="N2616" t="s">
        <v>3334</v>
      </c>
      <c r="O2616" s="12" t="str">
        <f>IFERROR(VLOOKUP(C2616,USADOS!$C:$C,1,0),"OK")</f>
        <v>OK</v>
      </c>
    </row>
    <row r="2617" spans="1:15" hidden="1" x14ac:dyDescent="0.25">
      <c r="A2617" t="s">
        <v>1058</v>
      </c>
      <c r="B2617">
        <v>202311</v>
      </c>
      <c r="C2617" s="11" t="s">
        <v>5113</v>
      </c>
      <c r="D2617" t="s">
        <v>5267</v>
      </c>
      <c r="E2617" t="s">
        <v>3334</v>
      </c>
      <c r="F2617" t="s">
        <v>3334</v>
      </c>
      <c r="G2617" t="s">
        <v>270</v>
      </c>
      <c r="H2617" t="s">
        <v>5131</v>
      </c>
      <c r="I2617" s="7"/>
      <c r="J2617">
        <v>12</v>
      </c>
      <c r="K2617">
        <v>3</v>
      </c>
      <c r="L2617" s="9" t="s">
        <v>5131</v>
      </c>
      <c r="M2617" s="9"/>
      <c r="N2617" t="s">
        <v>3334</v>
      </c>
      <c r="O2617" s="12" t="str">
        <f>IFERROR(VLOOKUP(C2617,USADOS!$C:$C,1,0),"OK")</f>
        <v>OK</v>
      </c>
    </row>
    <row r="2618" spans="1:15" hidden="1" x14ac:dyDescent="0.25">
      <c r="A2618" t="s">
        <v>1058</v>
      </c>
      <c r="B2618">
        <v>202312</v>
      </c>
      <c r="C2618" s="11" t="s">
        <v>5113</v>
      </c>
      <c r="D2618" t="s">
        <v>5267</v>
      </c>
      <c r="E2618" t="s">
        <v>3334</v>
      </c>
      <c r="F2618" t="s">
        <v>3334</v>
      </c>
      <c r="G2618" t="s">
        <v>270</v>
      </c>
      <c r="H2618" t="s">
        <v>5131</v>
      </c>
      <c r="I2618" s="7"/>
      <c r="J2618">
        <v>12</v>
      </c>
      <c r="K2618">
        <v>3</v>
      </c>
      <c r="L2618" s="9" t="s">
        <v>5131</v>
      </c>
      <c r="M2618" s="9"/>
      <c r="N2618" t="s">
        <v>3334</v>
      </c>
      <c r="O2618" s="12" t="str">
        <f>IFERROR(VLOOKUP(C2618,USADOS!$C:$C,1,0),"OK")</f>
        <v>OK</v>
      </c>
    </row>
    <row r="2619" spans="1:15" hidden="1" x14ac:dyDescent="0.25">
      <c r="A2619" t="s">
        <v>1058</v>
      </c>
      <c r="B2619">
        <v>202401</v>
      </c>
      <c r="C2619" s="11" t="s">
        <v>5113</v>
      </c>
      <c r="D2619" t="s">
        <v>5267</v>
      </c>
      <c r="E2619" t="s">
        <v>3334</v>
      </c>
      <c r="F2619" t="s">
        <v>3334</v>
      </c>
      <c r="G2619" t="s">
        <v>270</v>
      </c>
      <c r="H2619" t="s">
        <v>5131</v>
      </c>
      <c r="I2619" s="7"/>
      <c r="J2619">
        <v>12</v>
      </c>
      <c r="K2619">
        <v>3</v>
      </c>
      <c r="L2619" s="9" t="s">
        <v>5131</v>
      </c>
      <c r="M2619" s="9"/>
      <c r="N2619" t="s">
        <v>3334</v>
      </c>
      <c r="O2619" s="12" t="str">
        <f>IFERROR(VLOOKUP(C2619,USADOS!$C:$C,1,0),"OK")</f>
        <v>OK</v>
      </c>
    </row>
    <row r="2620" spans="1:15" hidden="1" x14ac:dyDescent="0.25">
      <c r="A2620" t="s">
        <v>1058</v>
      </c>
      <c r="B2620">
        <v>202402</v>
      </c>
      <c r="C2620" t="s">
        <v>2854</v>
      </c>
      <c r="D2620" t="s">
        <v>999</v>
      </c>
      <c r="E2620" t="s">
        <v>67</v>
      </c>
      <c r="F2620" t="s">
        <v>67</v>
      </c>
      <c r="G2620" t="s">
        <v>270</v>
      </c>
      <c r="H2620" t="s">
        <v>3063</v>
      </c>
      <c r="I2620" t="s">
        <v>3063</v>
      </c>
      <c r="J2620">
        <v>7</v>
      </c>
      <c r="K2620">
        <v>3</v>
      </c>
      <c r="L2620" s="9" t="s">
        <v>3063</v>
      </c>
      <c r="M2620" s="42" t="s">
        <v>2943</v>
      </c>
      <c r="N2620" t="s">
        <v>67</v>
      </c>
      <c r="O2620" s="12" t="str">
        <f>IFERROR(VLOOKUP(C2620,USADOS!$C:$C,1,0),"OK")</f>
        <v>OK</v>
      </c>
    </row>
    <row r="2621" spans="1:15" hidden="1" x14ac:dyDescent="0.25">
      <c r="A2621" t="s">
        <v>1058</v>
      </c>
      <c r="B2621">
        <v>202403</v>
      </c>
      <c r="C2621" t="s">
        <v>2854</v>
      </c>
      <c r="D2621" t="s">
        <v>999</v>
      </c>
      <c r="E2621" t="s">
        <v>67</v>
      </c>
      <c r="F2621" t="s">
        <v>67</v>
      </c>
      <c r="G2621" t="s">
        <v>270</v>
      </c>
      <c r="H2621" t="s">
        <v>3063</v>
      </c>
      <c r="I2621" t="s">
        <v>3063</v>
      </c>
      <c r="J2621">
        <v>8</v>
      </c>
      <c r="K2621">
        <v>3</v>
      </c>
      <c r="L2621" s="9" t="s">
        <v>3063</v>
      </c>
      <c r="M2621" s="42" t="s">
        <v>2943</v>
      </c>
      <c r="N2621" t="s">
        <v>67</v>
      </c>
      <c r="O2621" s="12" t="str">
        <f>IFERROR(VLOOKUP(C2621,USADOS!$C:$C,1,0),"OK")</f>
        <v>OK</v>
      </c>
    </row>
    <row r="2622" spans="1:15" hidden="1" x14ac:dyDescent="0.25">
      <c r="A2622" t="s">
        <v>1552</v>
      </c>
      <c r="B2622">
        <v>201901</v>
      </c>
      <c r="C2622" t="s">
        <v>35</v>
      </c>
      <c r="D2622" t="s">
        <v>678</v>
      </c>
      <c r="E2622" t="s">
        <v>103</v>
      </c>
      <c r="F2622" t="s">
        <v>103</v>
      </c>
      <c r="G2622" t="s">
        <v>270</v>
      </c>
      <c r="H2622" t="s">
        <v>476</v>
      </c>
      <c r="I2622" t="s">
        <v>476</v>
      </c>
      <c r="K2622">
        <v>3.5</v>
      </c>
      <c r="M2622" s="19"/>
      <c r="O2622" s="12" t="str">
        <f>IFERROR(VLOOKUP(C2622,USADOS!$C:$C,1,0),"OK")</f>
        <v>OK</v>
      </c>
    </row>
    <row r="2623" spans="1:15" hidden="1" x14ac:dyDescent="0.25">
      <c r="A2623" t="s">
        <v>1552</v>
      </c>
      <c r="B2623">
        <v>201902</v>
      </c>
      <c r="C2623" t="s">
        <v>35</v>
      </c>
      <c r="D2623" t="s">
        <v>678</v>
      </c>
      <c r="E2623" t="s">
        <v>103</v>
      </c>
      <c r="F2623" t="s">
        <v>103</v>
      </c>
      <c r="G2623" t="s">
        <v>270</v>
      </c>
      <c r="H2623" t="s">
        <v>476</v>
      </c>
      <c r="I2623" t="s">
        <v>476</v>
      </c>
      <c r="K2623">
        <v>3.5</v>
      </c>
      <c r="M2623" s="19"/>
      <c r="O2623" s="12" t="str">
        <f>IFERROR(VLOOKUP(C2623,USADOS!$C:$C,1,0),"OK")</f>
        <v>OK</v>
      </c>
    </row>
    <row r="2624" spans="1:15" hidden="1" x14ac:dyDescent="0.25">
      <c r="A2624" t="s">
        <v>1552</v>
      </c>
      <c r="B2624">
        <v>201903</v>
      </c>
      <c r="C2624" t="s">
        <v>35</v>
      </c>
      <c r="D2624" t="s">
        <v>678</v>
      </c>
      <c r="E2624" t="s">
        <v>103</v>
      </c>
      <c r="F2624" t="s">
        <v>103</v>
      </c>
      <c r="G2624" t="s">
        <v>270</v>
      </c>
      <c r="H2624" t="s">
        <v>476</v>
      </c>
      <c r="I2624" t="s">
        <v>476</v>
      </c>
      <c r="K2624">
        <v>3.5</v>
      </c>
      <c r="M2624" s="19"/>
      <c r="O2624" s="12" t="str">
        <f>IFERROR(VLOOKUP(C2624,USADOS!$C:$C,1,0),"OK")</f>
        <v>OK</v>
      </c>
    </row>
    <row r="2625" spans="1:15" hidden="1" x14ac:dyDescent="0.25">
      <c r="A2625" t="s">
        <v>1552</v>
      </c>
      <c r="B2625">
        <v>201904</v>
      </c>
      <c r="C2625" t="s">
        <v>35</v>
      </c>
      <c r="D2625" t="s">
        <v>678</v>
      </c>
      <c r="E2625" t="s">
        <v>103</v>
      </c>
      <c r="F2625" t="s">
        <v>103</v>
      </c>
      <c r="G2625" t="s">
        <v>270</v>
      </c>
      <c r="H2625" t="s">
        <v>476</v>
      </c>
      <c r="I2625" t="s">
        <v>476</v>
      </c>
      <c r="K2625">
        <v>3.5</v>
      </c>
      <c r="M2625" s="19"/>
      <c r="O2625" s="12" t="str">
        <f>IFERROR(VLOOKUP(C2625,USADOS!$C:$C,1,0),"OK")</f>
        <v>OK</v>
      </c>
    </row>
    <row r="2626" spans="1:15" hidden="1" x14ac:dyDescent="0.25">
      <c r="A2626" t="s">
        <v>1552</v>
      </c>
      <c r="B2626">
        <v>201905</v>
      </c>
      <c r="C2626" t="s">
        <v>35</v>
      </c>
      <c r="D2626" t="s">
        <v>678</v>
      </c>
      <c r="E2626" t="s">
        <v>103</v>
      </c>
      <c r="F2626" t="s">
        <v>103</v>
      </c>
      <c r="G2626" t="s">
        <v>270</v>
      </c>
      <c r="H2626" t="s">
        <v>476</v>
      </c>
      <c r="I2626" t="s">
        <v>476</v>
      </c>
      <c r="K2626">
        <v>3.5</v>
      </c>
      <c r="M2626" s="19"/>
      <c r="O2626" s="12" t="str">
        <f>IFERROR(VLOOKUP(C2626,USADOS!$C:$C,1,0),"OK")</f>
        <v>OK</v>
      </c>
    </row>
    <row r="2627" spans="1:15" hidden="1" x14ac:dyDescent="0.25">
      <c r="A2627" t="s">
        <v>1552</v>
      </c>
      <c r="B2627">
        <v>201906</v>
      </c>
      <c r="C2627" t="s">
        <v>35</v>
      </c>
      <c r="D2627" t="s">
        <v>678</v>
      </c>
      <c r="E2627" t="s">
        <v>103</v>
      </c>
      <c r="F2627" t="s">
        <v>103</v>
      </c>
      <c r="G2627" t="s">
        <v>270</v>
      </c>
      <c r="H2627" t="s">
        <v>476</v>
      </c>
      <c r="I2627" t="s">
        <v>476</v>
      </c>
      <c r="K2627">
        <v>3.5</v>
      </c>
      <c r="M2627" s="19"/>
      <c r="O2627" s="12" t="str">
        <f>IFERROR(VLOOKUP(C2627,USADOS!$C:$C,1,0),"OK")</f>
        <v>OK</v>
      </c>
    </row>
    <row r="2628" spans="1:15" hidden="1" x14ac:dyDescent="0.25">
      <c r="A2628" t="s">
        <v>1552</v>
      </c>
      <c r="B2628">
        <v>201907</v>
      </c>
      <c r="C2628" t="s">
        <v>35</v>
      </c>
      <c r="D2628" t="s">
        <v>678</v>
      </c>
      <c r="E2628" t="s">
        <v>103</v>
      </c>
      <c r="F2628" t="s">
        <v>103</v>
      </c>
      <c r="G2628" t="s">
        <v>270</v>
      </c>
      <c r="H2628" t="s">
        <v>476</v>
      </c>
      <c r="I2628" t="s">
        <v>476</v>
      </c>
      <c r="K2628">
        <v>3.5</v>
      </c>
      <c r="M2628" s="19"/>
      <c r="O2628" s="12" t="str">
        <f>IFERROR(VLOOKUP(C2628,USADOS!$C:$C,1,0),"OK")</f>
        <v>OK</v>
      </c>
    </row>
    <row r="2629" spans="1:15" hidden="1" x14ac:dyDescent="0.25">
      <c r="A2629" t="s">
        <v>1552</v>
      </c>
      <c r="B2629">
        <v>201908</v>
      </c>
      <c r="C2629" t="s">
        <v>35</v>
      </c>
      <c r="D2629" t="s">
        <v>678</v>
      </c>
      <c r="E2629" t="s">
        <v>103</v>
      </c>
      <c r="F2629" t="s">
        <v>103</v>
      </c>
      <c r="G2629" t="s">
        <v>270</v>
      </c>
      <c r="H2629" t="s">
        <v>476</v>
      </c>
      <c r="I2629" t="s">
        <v>476</v>
      </c>
      <c r="K2629">
        <v>3.5</v>
      </c>
      <c r="M2629" s="19"/>
      <c r="O2629" s="12" t="str">
        <f>IFERROR(VLOOKUP(C2629,USADOS!$C:$C,1,0),"OK")</f>
        <v>OK</v>
      </c>
    </row>
    <row r="2630" spans="1:15" hidden="1" x14ac:dyDescent="0.25">
      <c r="A2630" t="s">
        <v>1552</v>
      </c>
      <c r="B2630">
        <v>201909</v>
      </c>
      <c r="C2630" t="s">
        <v>35</v>
      </c>
      <c r="D2630" t="s">
        <v>678</v>
      </c>
      <c r="E2630" t="s">
        <v>103</v>
      </c>
      <c r="F2630" t="s">
        <v>103</v>
      </c>
      <c r="G2630" t="s">
        <v>270</v>
      </c>
      <c r="H2630" t="s">
        <v>476</v>
      </c>
      <c r="I2630" t="s">
        <v>476</v>
      </c>
      <c r="K2630">
        <v>3.5</v>
      </c>
      <c r="M2630" s="19"/>
      <c r="O2630" s="12" t="str">
        <f>IFERROR(VLOOKUP(C2630,USADOS!$C:$C,1,0),"OK")</f>
        <v>OK</v>
      </c>
    </row>
    <row r="2631" spans="1:15" hidden="1" x14ac:dyDescent="0.25">
      <c r="A2631" t="s">
        <v>1552</v>
      </c>
      <c r="B2631">
        <v>201910</v>
      </c>
      <c r="C2631" t="s">
        <v>35</v>
      </c>
      <c r="D2631" t="s">
        <v>678</v>
      </c>
      <c r="E2631" t="s">
        <v>103</v>
      </c>
      <c r="F2631" t="s">
        <v>103</v>
      </c>
      <c r="G2631" t="s">
        <v>270</v>
      </c>
      <c r="H2631" t="s">
        <v>476</v>
      </c>
      <c r="I2631" t="s">
        <v>476</v>
      </c>
      <c r="K2631">
        <v>3.5</v>
      </c>
      <c r="M2631" s="19"/>
      <c r="O2631" s="12" t="str">
        <f>IFERROR(VLOOKUP(C2631,USADOS!$C:$C,1,0),"OK")</f>
        <v>OK</v>
      </c>
    </row>
    <row r="2632" spans="1:15" hidden="1" x14ac:dyDescent="0.25">
      <c r="A2632" t="s">
        <v>1552</v>
      </c>
      <c r="B2632">
        <v>201911</v>
      </c>
      <c r="C2632" t="s">
        <v>35</v>
      </c>
      <c r="D2632" t="s">
        <v>678</v>
      </c>
      <c r="E2632" t="s">
        <v>103</v>
      </c>
      <c r="F2632" t="s">
        <v>103</v>
      </c>
      <c r="G2632" t="s">
        <v>270</v>
      </c>
      <c r="H2632" t="s">
        <v>476</v>
      </c>
      <c r="I2632" t="s">
        <v>476</v>
      </c>
      <c r="K2632">
        <v>3.5</v>
      </c>
      <c r="M2632" s="19"/>
      <c r="O2632" s="12" t="str">
        <f>IFERROR(VLOOKUP(C2632,USADOS!$C:$C,1,0),"OK")</f>
        <v>OK</v>
      </c>
    </row>
    <row r="2633" spans="1:15" hidden="1" x14ac:dyDescent="0.25">
      <c r="A2633" t="s">
        <v>1552</v>
      </c>
      <c r="B2633">
        <v>201912</v>
      </c>
      <c r="C2633" t="s">
        <v>35</v>
      </c>
      <c r="D2633" t="s">
        <v>678</v>
      </c>
      <c r="E2633" t="s">
        <v>103</v>
      </c>
      <c r="F2633" t="s">
        <v>103</v>
      </c>
      <c r="G2633" t="s">
        <v>270</v>
      </c>
      <c r="H2633" t="s">
        <v>476</v>
      </c>
      <c r="I2633" t="s">
        <v>476</v>
      </c>
      <c r="K2633">
        <v>3.5</v>
      </c>
      <c r="M2633" s="19"/>
      <c r="O2633" s="12" t="str">
        <f>IFERROR(VLOOKUP(C2633,USADOS!$C:$C,1,0),"OK")</f>
        <v>OK</v>
      </c>
    </row>
    <row r="2634" spans="1:15" hidden="1" x14ac:dyDescent="0.25">
      <c r="A2634" t="s">
        <v>1552</v>
      </c>
      <c r="B2634">
        <v>202001</v>
      </c>
      <c r="C2634" t="s">
        <v>35</v>
      </c>
      <c r="D2634" t="s">
        <v>678</v>
      </c>
      <c r="E2634" t="s">
        <v>103</v>
      </c>
      <c r="F2634" t="s">
        <v>103</v>
      </c>
      <c r="G2634" t="s">
        <v>270</v>
      </c>
      <c r="H2634" t="s">
        <v>476</v>
      </c>
      <c r="I2634" t="s">
        <v>476</v>
      </c>
      <c r="K2634">
        <v>3.5</v>
      </c>
      <c r="M2634" s="19"/>
      <c r="O2634" s="12" t="str">
        <f>IFERROR(VLOOKUP(C2634,USADOS!$C:$C,1,0),"OK")</f>
        <v>OK</v>
      </c>
    </row>
    <row r="2635" spans="1:15" hidden="1" x14ac:dyDescent="0.25">
      <c r="A2635" t="s">
        <v>118</v>
      </c>
      <c r="B2635">
        <v>202002</v>
      </c>
      <c r="C2635" t="s">
        <v>1492</v>
      </c>
      <c r="D2635" t="s">
        <v>2408</v>
      </c>
      <c r="E2635" t="s">
        <v>118</v>
      </c>
      <c r="F2635" t="s">
        <v>118</v>
      </c>
      <c r="G2635" t="s">
        <v>270</v>
      </c>
      <c r="H2635" t="s">
        <v>1497</v>
      </c>
      <c r="I2635" s="7" t="s">
        <v>1497</v>
      </c>
      <c r="J2635">
        <v>5</v>
      </c>
      <c r="K2635">
        <v>3.5</v>
      </c>
      <c r="L2635" s="9" t="s">
        <v>1497</v>
      </c>
      <c r="M2635" s="9" t="s">
        <v>2407</v>
      </c>
      <c r="N2635" t="s">
        <v>118</v>
      </c>
      <c r="O2635" s="12" t="str">
        <f>IFERROR(VLOOKUP(C2635,USADOS!$C:$C,1,0),"OK")</f>
        <v>OK</v>
      </c>
    </row>
    <row r="2636" spans="1:15" hidden="1" x14ac:dyDescent="0.25">
      <c r="A2636" t="s">
        <v>118</v>
      </c>
      <c r="B2636">
        <v>202003</v>
      </c>
      <c r="C2636" t="s">
        <v>1492</v>
      </c>
      <c r="D2636" t="s">
        <v>2408</v>
      </c>
      <c r="E2636" t="s">
        <v>118</v>
      </c>
      <c r="F2636" t="s">
        <v>118</v>
      </c>
      <c r="G2636" t="s">
        <v>270</v>
      </c>
      <c r="H2636" t="s">
        <v>1497</v>
      </c>
      <c r="I2636" s="7" t="s">
        <v>1497</v>
      </c>
      <c r="J2636">
        <v>10</v>
      </c>
      <c r="K2636">
        <v>3.5</v>
      </c>
      <c r="L2636" s="9" t="s">
        <v>1497</v>
      </c>
      <c r="M2636" s="9" t="s">
        <v>2407</v>
      </c>
      <c r="N2636" t="s">
        <v>118</v>
      </c>
      <c r="O2636" s="12" t="str">
        <f>IFERROR(VLOOKUP(C2636,USADOS!$C:$C,1,0),"OK")</f>
        <v>OK</v>
      </c>
    </row>
    <row r="2637" spans="1:15" hidden="1" x14ac:dyDescent="0.25">
      <c r="A2637" t="s">
        <v>118</v>
      </c>
      <c r="B2637">
        <v>202004</v>
      </c>
      <c r="C2637" t="s">
        <v>1492</v>
      </c>
      <c r="D2637" t="s">
        <v>2408</v>
      </c>
      <c r="E2637" t="s">
        <v>118</v>
      </c>
      <c r="F2637" t="s">
        <v>118</v>
      </c>
      <c r="G2637" t="s">
        <v>270</v>
      </c>
      <c r="H2637" t="s">
        <v>1497</v>
      </c>
      <c r="I2637" s="7" t="s">
        <v>1497</v>
      </c>
      <c r="J2637">
        <v>10</v>
      </c>
      <c r="K2637">
        <v>3.5</v>
      </c>
      <c r="L2637" s="9" t="s">
        <v>1497</v>
      </c>
      <c r="M2637" s="9" t="s">
        <v>2407</v>
      </c>
      <c r="N2637" t="s">
        <v>118</v>
      </c>
      <c r="O2637" s="12" t="str">
        <f>IFERROR(VLOOKUP(C2637,USADOS!$C:$C,1,0),"OK")</f>
        <v>OK</v>
      </c>
    </row>
    <row r="2638" spans="1:15" hidden="1" x14ac:dyDescent="0.25">
      <c r="A2638" t="s">
        <v>118</v>
      </c>
      <c r="B2638">
        <v>202005</v>
      </c>
      <c r="C2638" t="s">
        <v>1492</v>
      </c>
      <c r="D2638" t="s">
        <v>2408</v>
      </c>
      <c r="E2638" t="s">
        <v>118</v>
      </c>
      <c r="F2638" t="s">
        <v>118</v>
      </c>
      <c r="G2638" t="s">
        <v>270</v>
      </c>
      <c r="H2638" t="s">
        <v>1497</v>
      </c>
      <c r="I2638" s="7" t="s">
        <v>1497</v>
      </c>
      <c r="J2638">
        <v>9</v>
      </c>
      <c r="K2638">
        <v>3.5</v>
      </c>
      <c r="L2638" s="9" t="s">
        <v>1497</v>
      </c>
      <c r="M2638" s="9" t="s">
        <v>2407</v>
      </c>
      <c r="N2638" t="s">
        <v>118</v>
      </c>
      <c r="O2638" s="12" t="str">
        <f>IFERROR(VLOOKUP(C2638,USADOS!$C:$C,1,0),"OK")</f>
        <v>OK</v>
      </c>
    </row>
    <row r="2639" spans="1:15" hidden="1" x14ac:dyDescent="0.25">
      <c r="A2639" t="s">
        <v>118</v>
      </c>
      <c r="B2639">
        <v>202006</v>
      </c>
      <c r="C2639" t="s">
        <v>1492</v>
      </c>
      <c r="D2639" t="s">
        <v>2408</v>
      </c>
      <c r="E2639" t="s">
        <v>118</v>
      </c>
      <c r="F2639" t="s">
        <v>118</v>
      </c>
      <c r="G2639" t="s">
        <v>270</v>
      </c>
      <c r="H2639" t="s">
        <v>1497</v>
      </c>
      <c r="I2639" s="7" t="s">
        <v>1497</v>
      </c>
      <c r="J2639">
        <v>16</v>
      </c>
      <c r="K2639">
        <v>3.5</v>
      </c>
      <c r="L2639" s="9" t="s">
        <v>1497</v>
      </c>
      <c r="M2639" s="9" t="s">
        <v>2407</v>
      </c>
      <c r="N2639" t="s">
        <v>118</v>
      </c>
      <c r="O2639" s="12" t="str">
        <f>IFERROR(VLOOKUP(C2639,USADOS!$C:$C,1,0),"OK")</f>
        <v>OK</v>
      </c>
    </row>
    <row r="2640" spans="1:15" hidden="1" x14ac:dyDescent="0.25">
      <c r="A2640" t="s">
        <v>118</v>
      </c>
      <c r="B2640">
        <v>202009</v>
      </c>
      <c r="C2640" t="s">
        <v>1492</v>
      </c>
      <c r="D2640" t="s">
        <v>2408</v>
      </c>
      <c r="E2640" t="s">
        <v>118</v>
      </c>
      <c r="F2640" t="s">
        <v>118</v>
      </c>
      <c r="G2640" t="s">
        <v>270</v>
      </c>
      <c r="H2640" t="s">
        <v>1497</v>
      </c>
      <c r="I2640" s="7" t="s">
        <v>1497</v>
      </c>
      <c r="J2640">
        <v>13</v>
      </c>
      <c r="K2640">
        <v>3.5</v>
      </c>
      <c r="L2640" s="9" t="s">
        <v>1497</v>
      </c>
      <c r="M2640" s="9" t="s">
        <v>2407</v>
      </c>
      <c r="N2640" t="s">
        <v>118</v>
      </c>
      <c r="O2640" s="12" t="str">
        <f>IFERROR(VLOOKUP(C2640,USADOS!$C:$C,1,0),"OK")</f>
        <v>OK</v>
      </c>
    </row>
    <row r="2641" spans="1:15" hidden="1" x14ac:dyDescent="0.25">
      <c r="A2641" t="s">
        <v>118</v>
      </c>
      <c r="B2641">
        <v>202010</v>
      </c>
      <c r="C2641" t="s">
        <v>1492</v>
      </c>
      <c r="D2641" t="s">
        <v>2408</v>
      </c>
      <c r="E2641" t="s">
        <v>118</v>
      </c>
      <c r="F2641" t="s">
        <v>118</v>
      </c>
      <c r="G2641" t="s">
        <v>270</v>
      </c>
      <c r="H2641" t="s">
        <v>1497</v>
      </c>
      <c r="I2641" t="s">
        <v>2036</v>
      </c>
      <c r="J2641">
        <v>13</v>
      </c>
      <c r="K2641">
        <v>3.5</v>
      </c>
      <c r="L2641" s="9" t="s">
        <v>1497</v>
      </c>
      <c r="M2641" s="9" t="s">
        <v>2407</v>
      </c>
      <c r="N2641" t="s">
        <v>118</v>
      </c>
      <c r="O2641" s="12" t="str">
        <f>IFERROR(VLOOKUP(C2641,USADOS!$C:$C,1,0),"OK")</f>
        <v>OK</v>
      </c>
    </row>
    <row r="2642" spans="1:15" hidden="1" x14ac:dyDescent="0.25">
      <c r="A2642" t="s">
        <v>118</v>
      </c>
      <c r="B2642">
        <v>202011</v>
      </c>
      <c r="C2642" t="s">
        <v>1492</v>
      </c>
      <c r="D2642" t="s">
        <v>2408</v>
      </c>
      <c r="E2642" t="s">
        <v>118</v>
      </c>
      <c r="F2642" t="s">
        <v>118</v>
      </c>
      <c r="G2642" t="s">
        <v>270</v>
      </c>
      <c r="H2642" t="s">
        <v>1497</v>
      </c>
      <c r="I2642" t="s">
        <v>2036</v>
      </c>
      <c r="J2642">
        <v>17</v>
      </c>
      <c r="K2642">
        <v>3.5</v>
      </c>
      <c r="L2642" s="9" t="s">
        <v>1497</v>
      </c>
      <c r="M2642" s="9" t="s">
        <v>2407</v>
      </c>
      <c r="N2642" t="s">
        <v>118</v>
      </c>
      <c r="O2642" s="12" t="str">
        <f>IFERROR(VLOOKUP(C2642,USADOS!$C:$C,1,0),"OK")</f>
        <v>OK</v>
      </c>
    </row>
    <row r="2643" spans="1:15" hidden="1" x14ac:dyDescent="0.25">
      <c r="A2643" t="s">
        <v>118</v>
      </c>
      <c r="B2643">
        <v>202012</v>
      </c>
      <c r="C2643" t="s">
        <v>1492</v>
      </c>
      <c r="D2643" t="s">
        <v>2408</v>
      </c>
      <c r="E2643" t="s">
        <v>118</v>
      </c>
      <c r="F2643" t="s">
        <v>118</v>
      </c>
      <c r="G2643" t="s">
        <v>270</v>
      </c>
      <c r="H2643" t="s">
        <v>1497</v>
      </c>
      <c r="I2643" t="s">
        <v>2036</v>
      </c>
      <c r="J2643">
        <v>17</v>
      </c>
      <c r="K2643">
        <v>3.5</v>
      </c>
      <c r="L2643" s="9" t="s">
        <v>1497</v>
      </c>
      <c r="M2643" s="9" t="s">
        <v>2407</v>
      </c>
      <c r="N2643" t="s">
        <v>118</v>
      </c>
      <c r="O2643" s="12" t="str">
        <f>IFERROR(VLOOKUP(C2643,USADOS!$C:$C,1,0),"OK")</f>
        <v>OK</v>
      </c>
    </row>
    <row r="2644" spans="1:15" hidden="1" x14ac:dyDescent="0.25">
      <c r="A2644" t="s">
        <v>118</v>
      </c>
      <c r="B2644">
        <v>202103</v>
      </c>
      <c r="C2644" t="s">
        <v>1492</v>
      </c>
      <c r="D2644" t="s">
        <v>2408</v>
      </c>
      <c r="E2644" t="s">
        <v>118</v>
      </c>
      <c r="F2644" t="s">
        <v>118</v>
      </c>
      <c r="G2644" t="s">
        <v>270</v>
      </c>
      <c r="H2644" t="s">
        <v>1497</v>
      </c>
      <c r="I2644" t="s">
        <v>2036</v>
      </c>
      <c r="J2644">
        <v>17</v>
      </c>
      <c r="K2644">
        <v>3.5</v>
      </c>
      <c r="L2644" s="9" t="s">
        <v>1497</v>
      </c>
      <c r="M2644" s="9" t="s">
        <v>2407</v>
      </c>
      <c r="N2644" t="s">
        <v>118</v>
      </c>
      <c r="O2644" s="12" t="str">
        <f>IFERROR(VLOOKUP(C2644,USADOS!$C:$C,1,0),"OK")</f>
        <v>OK</v>
      </c>
    </row>
    <row r="2645" spans="1:15" hidden="1" x14ac:dyDescent="0.25">
      <c r="A2645" t="s">
        <v>118</v>
      </c>
      <c r="B2645">
        <v>202101</v>
      </c>
      <c r="C2645" t="s">
        <v>1492</v>
      </c>
      <c r="D2645" t="s">
        <v>2408</v>
      </c>
      <c r="E2645" t="s">
        <v>118</v>
      </c>
      <c r="F2645" t="s">
        <v>118</v>
      </c>
      <c r="G2645" t="s">
        <v>270</v>
      </c>
      <c r="H2645" t="s">
        <v>1497</v>
      </c>
      <c r="I2645" t="s">
        <v>2036</v>
      </c>
      <c r="J2645">
        <v>17</v>
      </c>
      <c r="K2645">
        <v>3.5</v>
      </c>
      <c r="L2645" s="9" t="s">
        <v>1497</v>
      </c>
      <c r="M2645" s="9" t="s">
        <v>2407</v>
      </c>
      <c r="N2645" t="s">
        <v>118</v>
      </c>
      <c r="O2645" s="12" t="str">
        <f>IFERROR(VLOOKUP(C2645,USADOS!$C:$C,1,0),"OK")</f>
        <v>OK</v>
      </c>
    </row>
    <row r="2646" spans="1:15" hidden="1" x14ac:dyDescent="0.25">
      <c r="A2646" t="s">
        <v>118</v>
      </c>
      <c r="B2646">
        <v>202102</v>
      </c>
      <c r="C2646" t="s">
        <v>1492</v>
      </c>
      <c r="D2646" t="s">
        <v>2408</v>
      </c>
      <c r="E2646" t="s">
        <v>118</v>
      </c>
      <c r="F2646" t="s">
        <v>118</v>
      </c>
      <c r="G2646" t="s">
        <v>270</v>
      </c>
      <c r="H2646" t="s">
        <v>1497</v>
      </c>
      <c r="I2646" t="s">
        <v>2036</v>
      </c>
      <c r="J2646">
        <v>17</v>
      </c>
      <c r="K2646">
        <v>3.5</v>
      </c>
      <c r="L2646" s="9" t="s">
        <v>1497</v>
      </c>
      <c r="M2646" s="9" t="s">
        <v>2407</v>
      </c>
      <c r="N2646" t="s">
        <v>118</v>
      </c>
      <c r="O2646" s="12" t="str">
        <f>IFERROR(VLOOKUP(C2646,USADOS!$C:$C,1,0),"OK")</f>
        <v>OK</v>
      </c>
    </row>
    <row r="2647" spans="1:15" hidden="1" x14ac:dyDescent="0.25">
      <c r="A2647" t="s">
        <v>118</v>
      </c>
      <c r="B2647">
        <v>202104</v>
      </c>
      <c r="C2647" t="s">
        <v>1492</v>
      </c>
      <c r="D2647" t="s">
        <v>2408</v>
      </c>
      <c r="E2647" t="s">
        <v>118</v>
      </c>
      <c r="F2647" t="s">
        <v>118</v>
      </c>
      <c r="G2647" t="s">
        <v>270</v>
      </c>
      <c r="H2647" t="s">
        <v>1497</v>
      </c>
      <c r="I2647" t="s">
        <v>2036</v>
      </c>
      <c r="J2647">
        <v>15</v>
      </c>
      <c r="K2647">
        <v>3.5</v>
      </c>
      <c r="L2647" s="9" t="s">
        <v>1497</v>
      </c>
      <c r="M2647" s="9" t="s">
        <v>2407</v>
      </c>
      <c r="N2647" t="s">
        <v>118</v>
      </c>
      <c r="O2647" s="12" t="str">
        <f>IFERROR(VLOOKUP(C2647,USADOS!$C:$C,1,0),"OK")</f>
        <v>OK</v>
      </c>
    </row>
    <row r="2648" spans="1:15" hidden="1" x14ac:dyDescent="0.25">
      <c r="A2648" t="s">
        <v>118</v>
      </c>
      <c r="B2648">
        <v>202105</v>
      </c>
      <c r="C2648" t="s">
        <v>1492</v>
      </c>
      <c r="D2648" t="s">
        <v>2408</v>
      </c>
      <c r="E2648" t="s">
        <v>118</v>
      </c>
      <c r="F2648" t="s">
        <v>118</v>
      </c>
      <c r="G2648" t="s">
        <v>270</v>
      </c>
      <c r="H2648" t="s">
        <v>1497</v>
      </c>
      <c r="I2648" t="s">
        <v>2036</v>
      </c>
      <c r="J2648">
        <v>15</v>
      </c>
      <c r="K2648">
        <v>3.5</v>
      </c>
      <c r="L2648" s="9" t="s">
        <v>1497</v>
      </c>
      <c r="M2648" s="9" t="s">
        <v>2407</v>
      </c>
      <c r="N2648" t="s">
        <v>118</v>
      </c>
      <c r="O2648" s="12" t="str">
        <f>IFERROR(VLOOKUP(C2648,USADOS!$C:$C,1,0),"OK")</f>
        <v>OK</v>
      </c>
    </row>
    <row r="2649" spans="1:15" hidden="1" x14ac:dyDescent="0.25">
      <c r="A2649" t="s">
        <v>118</v>
      </c>
      <c r="B2649">
        <v>202106</v>
      </c>
      <c r="C2649" t="s">
        <v>1492</v>
      </c>
      <c r="D2649" t="s">
        <v>2408</v>
      </c>
      <c r="E2649" t="s">
        <v>118</v>
      </c>
      <c r="F2649" t="s">
        <v>118</v>
      </c>
      <c r="G2649" t="s">
        <v>270</v>
      </c>
      <c r="H2649" t="s">
        <v>1497</v>
      </c>
      <c r="I2649" t="s">
        <v>2036</v>
      </c>
      <c r="J2649">
        <v>15</v>
      </c>
      <c r="K2649">
        <v>3.5</v>
      </c>
      <c r="L2649" s="9" t="s">
        <v>1497</v>
      </c>
      <c r="M2649" s="9" t="s">
        <v>2407</v>
      </c>
      <c r="N2649" t="s">
        <v>118</v>
      </c>
      <c r="O2649" s="12" t="str">
        <f>IFERROR(VLOOKUP(C2649,USADOS!$C:$C,1,0),"OK")</f>
        <v>OK</v>
      </c>
    </row>
    <row r="2650" spans="1:15" hidden="1" x14ac:dyDescent="0.25">
      <c r="A2650" t="s">
        <v>118</v>
      </c>
      <c r="B2650">
        <v>202008</v>
      </c>
      <c r="C2650" t="s">
        <v>1492</v>
      </c>
      <c r="D2650" t="s">
        <v>2408</v>
      </c>
      <c r="E2650" t="s">
        <v>118</v>
      </c>
      <c r="F2650" t="s">
        <v>118</v>
      </c>
      <c r="G2650" t="s">
        <v>270</v>
      </c>
      <c r="H2650" t="s">
        <v>1497</v>
      </c>
      <c r="I2650" s="7" t="s">
        <v>1497</v>
      </c>
      <c r="J2650">
        <v>15</v>
      </c>
      <c r="K2650">
        <v>3.5</v>
      </c>
      <c r="L2650" s="9" t="s">
        <v>1497</v>
      </c>
      <c r="M2650" s="9" t="s">
        <v>2407</v>
      </c>
      <c r="N2650" t="s">
        <v>118</v>
      </c>
      <c r="O2650" s="12" t="str">
        <f>IFERROR(VLOOKUP(C2650,USADOS!$C:$C,1,0),"OK")</f>
        <v>OK</v>
      </c>
    </row>
    <row r="2651" spans="1:15" hidden="1" x14ac:dyDescent="0.25">
      <c r="A2651" t="s">
        <v>118</v>
      </c>
      <c r="B2651">
        <v>202007</v>
      </c>
      <c r="C2651" t="s">
        <v>1492</v>
      </c>
      <c r="D2651" t="s">
        <v>2408</v>
      </c>
      <c r="E2651" t="s">
        <v>118</v>
      </c>
      <c r="F2651" t="s">
        <v>118</v>
      </c>
      <c r="G2651" t="s">
        <v>270</v>
      </c>
      <c r="H2651" t="s">
        <v>1497</v>
      </c>
      <c r="I2651" s="7" t="s">
        <v>1497</v>
      </c>
      <c r="J2651">
        <v>16</v>
      </c>
      <c r="K2651">
        <v>3.5</v>
      </c>
      <c r="L2651" s="9" t="s">
        <v>1497</v>
      </c>
      <c r="M2651" s="9" t="s">
        <v>2407</v>
      </c>
      <c r="N2651" t="s">
        <v>118</v>
      </c>
      <c r="O2651" s="12" t="str">
        <f>IFERROR(VLOOKUP(C2651,USADOS!$C:$C,1,0),"OK")</f>
        <v>OK</v>
      </c>
    </row>
    <row r="2652" spans="1:15" hidden="1" x14ac:dyDescent="0.25">
      <c r="A2652" t="s">
        <v>1058</v>
      </c>
      <c r="B2652">
        <v>202210</v>
      </c>
      <c r="C2652" t="s">
        <v>4334</v>
      </c>
      <c r="D2652" t="s">
        <v>4335</v>
      </c>
      <c r="E2652" t="s">
        <v>101</v>
      </c>
      <c r="F2652" t="s">
        <v>101</v>
      </c>
      <c r="G2652" t="s">
        <v>270</v>
      </c>
      <c r="H2652" t="s">
        <v>4394</v>
      </c>
      <c r="I2652" s="7"/>
      <c r="J2652">
        <v>15</v>
      </c>
      <c r="K2652">
        <v>3</v>
      </c>
      <c r="L2652" t="s">
        <v>4394</v>
      </c>
      <c r="M2652" s="9"/>
      <c r="N2652" t="s">
        <v>101</v>
      </c>
      <c r="O2652" s="12" t="str">
        <f>IFERROR(VLOOKUP(C2652,USADOS!$C:$C,1,0),"OK")</f>
        <v>OK</v>
      </c>
    </row>
    <row r="2653" spans="1:15" hidden="1" x14ac:dyDescent="0.25">
      <c r="A2653" t="s">
        <v>1058</v>
      </c>
      <c r="B2653">
        <v>202211</v>
      </c>
      <c r="C2653" t="s">
        <v>4334</v>
      </c>
      <c r="D2653" t="s">
        <v>4335</v>
      </c>
      <c r="E2653" t="s">
        <v>101</v>
      </c>
      <c r="F2653" t="s">
        <v>101</v>
      </c>
      <c r="G2653" t="s">
        <v>270</v>
      </c>
      <c r="H2653" t="s">
        <v>4394</v>
      </c>
      <c r="I2653" s="7"/>
      <c r="J2653">
        <v>15</v>
      </c>
      <c r="K2653">
        <v>3</v>
      </c>
      <c r="L2653" t="s">
        <v>4394</v>
      </c>
      <c r="M2653" s="9"/>
      <c r="N2653" t="s">
        <v>101</v>
      </c>
      <c r="O2653" s="12" t="str">
        <f>IFERROR(VLOOKUP(C2653,USADOS!$C:$C,1,0),"OK")</f>
        <v>OK</v>
      </c>
    </row>
    <row r="2654" spans="1:15" hidden="1" x14ac:dyDescent="0.25">
      <c r="A2654" t="s">
        <v>1058</v>
      </c>
      <c r="B2654">
        <v>202212</v>
      </c>
      <c r="C2654" t="s">
        <v>4334</v>
      </c>
      <c r="D2654" t="s">
        <v>4335</v>
      </c>
      <c r="E2654" t="s">
        <v>101</v>
      </c>
      <c r="F2654" t="s">
        <v>101</v>
      </c>
      <c r="G2654" t="s">
        <v>270</v>
      </c>
      <c r="H2654" t="s">
        <v>4394</v>
      </c>
      <c r="I2654" s="7"/>
      <c r="J2654">
        <v>15</v>
      </c>
      <c r="K2654">
        <v>3</v>
      </c>
      <c r="L2654" t="s">
        <v>4394</v>
      </c>
      <c r="M2654" s="9"/>
      <c r="N2654" t="s">
        <v>101</v>
      </c>
      <c r="O2654" s="12" t="str">
        <f>IFERROR(VLOOKUP(C2654,USADOS!$C:$C,1,0),"OK")</f>
        <v>OK</v>
      </c>
    </row>
    <row r="2655" spans="1:15" hidden="1" x14ac:dyDescent="0.25">
      <c r="A2655" t="s">
        <v>1058</v>
      </c>
      <c r="B2655">
        <v>202302</v>
      </c>
      <c r="C2655" t="s">
        <v>4334</v>
      </c>
      <c r="D2655" t="s">
        <v>4335</v>
      </c>
      <c r="E2655" t="s">
        <v>101</v>
      </c>
      <c r="F2655" t="s">
        <v>101</v>
      </c>
      <c r="G2655" t="s">
        <v>270</v>
      </c>
      <c r="H2655" t="s">
        <v>4394</v>
      </c>
      <c r="I2655" s="7"/>
      <c r="J2655">
        <v>15</v>
      </c>
      <c r="K2655">
        <v>3</v>
      </c>
      <c r="L2655" t="s">
        <v>4394</v>
      </c>
      <c r="M2655" s="9"/>
      <c r="N2655" t="s">
        <v>101</v>
      </c>
      <c r="O2655" s="12" t="str">
        <f>IFERROR(VLOOKUP(C2655,USADOS!$C:$C,1,0),"OK")</f>
        <v>OK</v>
      </c>
    </row>
    <row r="2656" spans="1:15" hidden="1" x14ac:dyDescent="0.25">
      <c r="A2656" t="s">
        <v>1058</v>
      </c>
      <c r="B2656">
        <v>202303</v>
      </c>
      <c r="C2656" t="s">
        <v>4334</v>
      </c>
      <c r="D2656" t="s">
        <v>4335</v>
      </c>
      <c r="E2656" t="s">
        <v>101</v>
      </c>
      <c r="F2656" t="s">
        <v>101</v>
      </c>
      <c r="G2656" t="s">
        <v>270</v>
      </c>
      <c r="H2656" t="s">
        <v>4394</v>
      </c>
      <c r="I2656" s="7"/>
      <c r="J2656">
        <v>15</v>
      </c>
      <c r="K2656">
        <v>3</v>
      </c>
      <c r="L2656" t="s">
        <v>4394</v>
      </c>
      <c r="M2656" s="9"/>
      <c r="N2656" t="s">
        <v>101</v>
      </c>
      <c r="O2656" s="12" t="str">
        <f>IFERROR(VLOOKUP(C2656,USADOS!$C:$C,1,0),"OK")</f>
        <v>OK</v>
      </c>
    </row>
    <row r="2657" spans="1:15" hidden="1" x14ac:dyDescent="0.25">
      <c r="A2657" t="s">
        <v>1058</v>
      </c>
      <c r="B2657">
        <v>202301</v>
      </c>
      <c r="C2657" t="s">
        <v>4334</v>
      </c>
      <c r="D2657" t="s">
        <v>4335</v>
      </c>
      <c r="E2657" t="s">
        <v>101</v>
      </c>
      <c r="F2657" t="s">
        <v>101</v>
      </c>
      <c r="G2657" t="s">
        <v>270</v>
      </c>
      <c r="H2657" t="s">
        <v>4394</v>
      </c>
      <c r="I2657" s="7"/>
      <c r="J2657">
        <v>15</v>
      </c>
      <c r="K2657">
        <v>3</v>
      </c>
      <c r="L2657" t="s">
        <v>4394</v>
      </c>
      <c r="M2657" s="9"/>
      <c r="N2657" t="s">
        <v>101</v>
      </c>
      <c r="O2657" s="12" t="str">
        <f>IFERROR(VLOOKUP(C2657,USADOS!$C:$C,1,0),"OK")</f>
        <v>OK</v>
      </c>
    </row>
    <row r="2658" spans="1:15" hidden="1" x14ac:dyDescent="0.25">
      <c r="A2658" t="s">
        <v>1058</v>
      </c>
      <c r="B2658">
        <v>202304</v>
      </c>
      <c r="C2658" t="s">
        <v>4334</v>
      </c>
      <c r="D2658" t="s">
        <v>4335</v>
      </c>
      <c r="E2658" t="s">
        <v>101</v>
      </c>
      <c r="F2658" t="s">
        <v>101</v>
      </c>
      <c r="G2658" t="s">
        <v>270</v>
      </c>
      <c r="H2658" t="s">
        <v>4394</v>
      </c>
      <c r="I2658" s="7"/>
      <c r="J2658">
        <v>15</v>
      </c>
      <c r="K2658">
        <v>3</v>
      </c>
      <c r="L2658" t="s">
        <v>4394</v>
      </c>
      <c r="M2658" s="9"/>
      <c r="N2658" t="s">
        <v>101</v>
      </c>
      <c r="O2658" s="12" t="str">
        <f>IFERROR(VLOOKUP(C2658,USADOS!$C:$C,1,0),"OK")</f>
        <v>OK</v>
      </c>
    </row>
    <row r="2659" spans="1:15" hidden="1" x14ac:dyDescent="0.25">
      <c r="A2659" t="s">
        <v>1058</v>
      </c>
      <c r="B2659">
        <v>202305</v>
      </c>
      <c r="C2659" t="s">
        <v>4334</v>
      </c>
      <c r="D2659" t="s">
        <v>4335</v>
      </c>
      <c r="E2659" t="s">
        <v>101</v>
      </c>
      <c r="F2659" t="s">
        <v>101</v>
      </c>
      <c r="G2659" t="s">
        <v>270</v>
      </c>
      <c r="H2659" t="s">
        <v>4394</v>
      </c>
      <c r="I2659" s="7"/>
      <c r="J2659">
        <v>15</v>
      </c>
      <c r="K2659">
        <v>3</v>
      </c>
      <c r="L2659" t="s">
        <v>4394</v>
      </c>
      <c r="M2659" s="9"/>
      <c r="N2659" t="s">
        <v>101</v>
      </c>
      <c r="O2659" s="12" t="str">
        <f>IFERROR(VLOOKUP(C2659,USADOS!$C:$C,1,0),"OK")</f>
        <v>OK</v>
      </c>
    </row>
    <row r="2660" spans="1:15" hidden="1" x14ac:dyDescent="0.25">
      <c r="A2660" t="s">
        <v>1058</v>
      </c>
      <c r="B2660">
        <v>202306</v>
      </c>
      <c r="C2660" t="s">
        <v>4334</v>
      </c>
      <c r="D2660" t="s">
        <v>4335</v>
      </c>
      <c r="E2660" t="s">
        <v>101</v>
      </c>
      <c r="F2660" t="s">
        <v>101</v>
      </c>
      <c r="G2660" t="s">
        <v>270</v>
      </c>
      <c r="H2660" t="s">
        <v>4394</v>
      </c>
      <c r="I2660" s="7"/>
      <c r="J2660">
        <v>15</v>
      </c>
      <c r="K2660">
        <v>3</v>
      </c>
      <c r="L2660" t="s">
        <v>4394</v>
      </c>
      <c r="M2660" s="9"/>
      <c r="N2660" t="s">
        <v>101</v>
      </c>
      <c r="O2660" s="12" t="str">
        <f>IFERROR(VLOOKUP(C2660,USADOS!$C:$C,1,0),"OK")</f>
        <v>OK</v>
      </c>
    </row>
    <row r="2661" spans="1:15" hidden="1" x14ac:dyDescent="0.25">
      <c r="A2661" t="s">
        <v>1058</v>
      </c>
      <c r="B2661">
        <v>202307</v>
      </c>
      <c r="C2661" t="s">
        <v>4334</v>
      </c>
      <c r="D2661" t="s">
        <v>4335</v>
      </c>
      <c r="E2661" t="s">
        <v>101</v>
      </c>
      <c r="F2661" t="s">
        <v>101</v>
      </c>
      <c r="G2661" t="s">
        <v>270</v>
      </c>
      <c r="H2661" t="s">
        <v>4394</v>
      </c>
      <c r="I2661" s="7"/>
      <c r="J2661">
        <v>15</v>
      </c>
      <c r="K2661">
        <v>3</v>
      </c>
      <c r="L2661" t="s">
        <v>4394</v>
      </c>
      <c r="M2661" s="9"/>
      <c r="N2661" t="s">
        <v>101</v>
      </c>
      <c r="O2661" s="12" t="str">
        <f>IFERROR(VLOOKUP(C2661,USADOS!$C:$C,1,0),"OK")</f>
        <v>OK</v>
      </c>
    </row>
    <row r="2662" spans="1:15" hidden="1" x14ac:dyDescent="0.25">
      <c r="A2662" t="s">
        <v>1058</v>
      </c>
      <c r="B2662">
        <v>202308</v>
      </c>
      <c r="C2662" t="s">
        <v>4334</v>
      </c>
      <c r="D2662" t="s">
        <v>4335</v>
      </c>
      <c r="E2662" t="s">
        <v>101</v>
      </c>
      <c r="F2662" t="s">
        <v>101</v>
      </c>
      <c r="G2662" t="s">
        <v>270</v>
      </c>
      <c r="H2662" t="s">
        <v>4394</v>
      </c>
      <c r="I2662" s="7"/>
      <c r="J2662">
        <v>15</v>
      </c>
      <c r="K2662">
        <v>3</v>
      </c>
      <c r="L2662" t="s">
        <v>4394</v>
      </c>
      <c r="M2662" s="9"/>
      <c r="N2662" t="s">
        <v>101</v>
      </c>
      <c r="O2662" s="12" t="str">
        <f>IFERROR(VLOOKUP(C2662,USADOS!$C:$C,1,0),"OK")</f>
        <v>OK</v>
      </c>
    </row>
    <row r="2663" spans="1:15" hidden="1" x14ac:dyDescent="0.25">
      <c r="A2663" t="s">
        <v>1058</v>
      </c>
      <c r="B2663">
        <v>202309</v>
      </c>
      <c r="C2663" t="s">
        <v>4334</v>
      </c>
      <c r="D2663" t="s">
        <v>4335</v>
      </c>
      <c r="E2663" t="s">
        <v>101</v>
      </c>
      <c r="F2663" t="s">
        <v>101</v>
      </c>
      <c r="G2663" t="s">
        <v>270</v>
      </c>
      <c r="H2663" t="s">
        <v>4394</v>
      </c>
      <c r="I2663" s="7"/>
      <c r="J2663">
        <v>15</v>
      </c>
      <c r="K2663">
        <v>3</v>
      </c>
      <c r="L2663" t="s">
        <v>4394</v>
      </c>
      <c r="M2663" s="9"/>
      <c r="N2663" t="s">
        <v>101</v>
      </c>
      <c r="O2663" s="12" t="str">
        <f>IFERROR(VLOOKUP(C2663,USADOS!$C:$C,1,0),"OK")</f>
        <v>OK</v>
      </c>
    </row>
    <row r="2664" spans="1:15" hidden="1" x14ac:dyDescent="0.25">
      <c r="A2664" t="s">
        <v>1058</v>
      </c>
      <c r="B2664">
        <v>202310</v>
      </c>
      <c r="C2664" t="s">
        <v>4334</v>
      </c>
      <c r="D2664" t="s">
        <v>4335</v>
      </c>
      <c r="E2664" t="s">
        <v>101</v>
      </c>
      <c r="F2664" t="s">
        <v>101</v>
      </c>
      <c r="G2664" t="s">
        <v>270</v>
      </c>
      <c r="H2664" t="s">
        <v>4394</v>
      </c>
      <c r="I2664" s="7"/>
      <c r="J2664">
        <v>15</v>
      </c>
      <c r="K2664">
        <v>3</v>
      </c>
      <c r="L2664" t="s">
        <v>4394</v>
      </c>
      <c r="M2664" s="9"/>
      <c r="N2664" t="s">
        <v>101</v>
      </c>
      <c r="O2664" s="12" t="str">
        <f>IFERROR(VLOOKUP(C2664,USADOS!$C:$C,1,0),"OK")</f>
        <v>OK</v>
      </c>
    </row>
    <row r="2665" spans="1:15" hidden="1" x14ac:dyDescent="0.25">
      <c r="A2665" t="s">
        <v>1058</v>
      </c>
      <c r="B2665">
        <v>202311</v>
      </c>
      <c r="C2665" t="s">
        <v>4334</v>
      </c>
      <c r="D2665" t="s">
        <v>4335</v>
      </c>
      <c r="E2665" t="s">
        <v>101</v>
      </c>
      <c r="F2665" t="s">
        <v>101</v>
      </c>
      <c r="G2665" t="s">
        <v>270</v>
      </c>
      <c r="H2665" t="s">
        <v>4394</v>
      </c>
      <c r="I2665" s="7"/>
      <c r="J2665">
        <v>15</v>
      </c>
      <c r="K2665">
        <v>3</v>
      </c>
      <c r="L2665" t="s">
        <v>4394</v>
      </c>
      <c r="M2665" s="9"/>
      <c r="N2665" t="s">
        <v>101</v>
      </c>
      <c r="O2665" s="12" t="str">
        <f>IFERROR(VLOOKUP(C2665,USADOS!$C:$C,1,0),"OK")</f>
        <v>OK</v>
      </c>
    </row>
    <row r="2666" spans="1:15" hidden="1" x14ac:dyDescent="0.25">
      <c r="A2666" t="s">
        <v>1058</v>
      </c>
      <c r="B2666">
        <v>202312</v>
      </c>
      <c r="C2666" t="s">
        <v>4334</v>
      </c>
      <c r="D2666" t="s">
        <v>4335</v>
      </c>
      <c r="E2666" t="s">
        <v>101</v>
      </c>
      <c r="F2666" t="s">
        <v>101</v>
      </c>
      <c r="G2666" t="s">
        <v>270</v>
      </c>
      <c r="H2666" t="s">
        <v>4394</v>
      </c>
      <c r="I2666" s="7"/>
      <c r="J2666">
        <v>15</v>
      </c>
      <c r="K2666">
        <v>3</v>
      </c>
      <c r="L2666" t="s">
        <v>4394</v>
      </c>
      <c r="M2666" s="9"/>
      <c r="N2666" t="s">
        <v>101</v>
      </c>
      <c r="O2666" s="12" t="str">
        <f>IFERROR(VLOOKUP(C2666,USADOS!$C:$C,1,0),"OK")</f>
        <v>OK</v>
      </c>
    </row>
    <row r="2667" spans="1:15" hidden="1" x14ac:dyDescent="0.25">
      <c r="A2667" t="s">
        <v>1058</v>
      </c>
      <c r="B2667">
        <v>202401</v>
      </c>
      <c r="C2667" t="s">
        <v>4334</v>
      </c>
      <c r="D2667" t="s">
        <v>4335</v>
      </c>
      <c r="E2667" t="s">
        <v>101</v>
      </c>
      <c r="F2667" t="s">
        <v>101</v>
      </c>
      <c r="G2667" t="s">
        <v>270</v>
      </c>
      <c r="H2667" t="s">
        <v>4394</v>
      </c>
      <c r="I2667" s="7"/>
      <c r="J2667">
        <v>15</v>
      </c>
      <c r="K2667">
        <v>3</v>
      </c>
      <c r="L2667" t="s">
        <v>4394</v>
      </c>
      <c r="M2667" s="9"/>
      <c r="N2667" t="s">
        <v>101</v>
      </c>
      <c r="O2667" s="12" t="str">
        <f>IFERROR(VLOOKUP(C2667,USADOS!$C:$C,1,0),"OK")</f>
        <v>OK</v>
      </c>
    </row>
    <row r="2668" spans="1:15" hidden="1" x14ac:dyDescent="0.25">
      <c r="A2668" t="s">
        <v>1058</v>
      </c>
      <c r="B2668">
        <v>202402</v>
      </c>
      <c r="C2668" s="11" t="s">
        <v>5113</v>
      </c>
      <c r="D2668" t="s">
        <v>5267</v>
      </c>
      <c r="E2668" t="s">
        <v>3334</v>
      </c>
      <c r="F2668" t="s">
        <v>3334</v>
      </c>
      <c r="G2668" t="s">
        <v>270</v>
      </c>
      <c r="H2668" t="s">
        <v>5131</v>
      </c>
      <c r="I2668" s="7"/>
      <c r="J2668">
        <v>7</v>
      </c>
      <c r="K2668">
        <v>3</v>
      </c>
      <c r="L2668" s="9" t="s">
        <v>5131</v>
      </c>
      <c r="M2668" s="9"/>
      <c r="N2668" t="s">
        <v>3334</v>
      </c>
      <c r="O2668" s="12" t="str">
        <f>IFERROR(VLOOKUP(C2668,USADOS!$C:$C,1,0),"OK")</f>
        <v>OK</v>
      </c>
    </row>
    <row r="2669" spans="1:15" hidden="1" x14ac:dyDescent="0.25">
      <c r="A2669" t="s">
        <v>1552</v>
      </c>
      <c r="B2669">
        <v>202306</v>
      </c>
      <c r="C2669" s="11" t="s">
        <v>4502</v>
      </c>
      <c r="D2669" t="s">
        <v>4933</v>
      </c>
      <c r="E2669" t="s">
        <v>1778</v>
      </c>
      <c r="F2669" t="s">
        <v>1778</v>
      </c>
      <c r="G2669" t="s">
        <v>270</v>
      </c>
      <c r="H2669" t="s">
        <v>4464</v>
      </c>
      <c r="J2669">
        <v>7</v>
      </c>
      <c r="K2669">
        <v>3.5</v>
      </c>
      <c r="L2669" s="9" t="s">
        <v>4464</v>
      </c>
      <c r="M2669" s="44"/>
      <c r="N2669" t="s">
        <v>1778</v>
      </c>
      <c r="O2669" s="12" t="str">
        <f>IFERROR(VLOOKUP(C2669,USADOS!$C:$C,1,0),"OK")</f>
        <v>OK</v>
      </c>
    </row>
    <row r="2670" spans="1:15" hidden="1" x14ac:dyDescent="0.25">
      <c r="A2670" t="s">
        <v>1552</v>
      </c>
      <c r="B2670">
        <v>202301</v>
      </c>
      <c r="C2670" s="11" t="s">
        <v>4502</v>
      </c>
      <c r="D2670" t="s">
        <v>4933</v>
      </c>
      <c r="E2670" t="s">
        <v>1778</v>
      </c>
      <c r="F2670" t="s">
        <v>1778</v>
      </c>
      <c r="G2670" t="s">
        <v>270</v>
      </c>
      <c r="H2670" t="s">
        <v>4464</v>
      </c>
      <c r="J2670">
        <v>7</v>
      </c>
      <c r="K2670">
        <v>3.5</v>
      </c>
      <c r="L2670" s="9" t="s">
        <v>4464</v>
      </c>
      <c r="M2670" s="44"/>
      <c r="N2670" t="s">
        <v>1778</v>
      </c>
      <c r="O2670" s="12" t="str">
        <f>IFERROR(VLOOKUP(C2670,USADOS!$C:$C,1,0),"OK")</f>
        <v>OK</v>
      </c>
    </row>
    <row r="2671" spans="1:15" hidden="1" x14ac:dyDescent="0.25">
      <c r="A2671" t="s">
        <v>1552</v>
      </c>
      <c r="B2671">
        <v>202302</v>
      </c>
      <c r="C2671" s="11" t="s">
        <v>4502</v>
      </c>
      <c r="D2671" t="s">
        <v>4933</v>
      </c>
      <c r="E2671" t="s">
        <v>1778</v>
      </c>
      <c r="F2671" t="s">
        <v>1778</v>
      </c>
      <c r="G2671" t="s">
        <v>270</v>
      </c>
      <c r="H2671" t="s">
        <v>4464</v>
      </c>
      <c r="J2671">
        <v>7</v>
      </c>
      <c r="K2671">
        <v>3.5</v>
      </c>
      <c r="L2671" s="9" t="s">
        <v>4464</v>
      </c>
      <c r="M2671" s="44"/>
      <c r="N2671" t="s">
        <v>1778</v>
      </c>
      <c r="O2671" s="12" t="str">
        <f>IFERROR(VLOOKUP(C2671,USADOS!$C:$C,1,0),"OK")</f>
        <v>OK</v>
      </c>
    </row>
    <row r="2672" spans="1:15" hidden="1" x14ac:dyDescent="0.25">
      <c r="A2672" t="s">
        <v>1552</v>
      </c>
      <c r="B2672">
        <v>202303</v>
      </c>
      <c r="C2672" s="11" t="s">
        <v>4502</v>
      </c>
      <c r="D2672" t="s">
        <v>4933</v>
      </c>
      <c r="E2672" t="s">
        <v>1778</v>
      </c>
      <c r="F2672" t="s">
        <v>1778</v>
      </c>
      <c r="G2672" t="s">
        <v>270</v>
      </c>
      <c r="H2672" t="s">
        <v>4464</v>
      </c>
      <c r="J2672">
        <v>7</v>
      </c>
      <c r="K2672">
        <v>3.5</v>
      </c>
      <c r="L2672" s="9" t="s">
        <v>4464</v>
      </c>
      <c r="M2672" s="44"/>
      <c r="N2672" t="s">
        <v>1778</v>
      </c>
      <c r="O2672" s="12" t="str">
        <f>IFERROR(VLOOKUP(C2672,USADOS!$C:$C,1,0),"OK")</f>
        <v>OK</v>
      </c>
    </row>
    <row r="2673" spans="1:15" hidden="1" x14ac:dyDescent="0.25">
      <c r="A2673" t="s">
        <v>1552</v>
      </c>
      <c r="B2673">
        <v>202304</v>
      </c>
      <c r="C2673" s="11" t="s">
        <v>4502</v>
      </c>
      <c r="D2673" t="s">
        <v>4933</v>
      </c>
      <c r="E2673" t="s">
        <v>1778</v>
      </c>
      <c r="F2673" t="s">
        <v>1778</v>
      </c>
      <c r="G2673" t="s">
        <v>270</v>
      </c>
      <c r="H2673" t="s">
        <v>4464</v>
      </c>
      <c r="J2673">
        <v>7</v>
      </c>
      <c r="K2673">
        <v>3.5</v>
      </c>
      <c r="L2673" s="9" t="s">
        <v>4464</v>
      </c>
      <c r="M2673" s="44"/>
      <c r="N2673" t="s">
        <v>1778</v>
      </c>
      <c r="O2673" s="12" t="str">
        <f>IFERROR(VLOOKUP(C2673,USADOS!$C:$C,1,0),"OK")</f>
        <v>OK</v>
      </c>
    </row>
    <row r="2674" spans="1:15" hidden="1" x14ac:dyDescent="0.25">
      <c r="A2674" t="s">
        <v>1552</v>
      </c>
      <c r="B2674">
        <v>202305</v>
      </c>
      <c r="C2674" s="11" t="s">
        <v>4502</v>
      </c>
      <c r="D2674" t="s">
        <v>4933</v>
      </c>
      <c r="E2674" t="s">
        <v>1778</v>
      </c>
      <c r="F2674" t="s">
        <v>1778</v>
      </c>
      <c r="G2674" t="s">
        <v>270</v>
      </c>
      <c r="H2674" t="s">
        <v>4464</v>
      </c>
      <c r="J2674">
        <v>7</v>
      </c>
      <c r="K2674">
        <v>3.5</v>
      </c>
      <c r="L2674" s="9" t="s">
        <v>4464</v>
      </c>
      <c r="M2674" s="44"/>
      <c r="N2674" t="s">
        <v>1778</v>
      </c>
      <c r="O2674" s="12" t="str">
        <f>IFERROR(VLOOKUP(C2674,USADOS!$C:$C,1,0),"OK")</f>
        <v>OK</v>
      </c>
    </row>
    <row r="2675" spans="1:15" hidden="1" x14ac:dyDescent="0.25">
      <c r="A2675" t="s">
        <v>1552</v>
      </c>
      <c r="B2675">
        <v>202307</v>
      </c>
      <c r="C2675" s="11" t="s">
        <v>4502</v>
      </c>
      <c r="D2675" t="s">
        <v>4933</v>
      </c>
      <c r="E2675" t="s">
        <v>1778</v>
      </c>
      <c r="F2675" t="s">
        <v>1778</v>
      </c>
      <c r="G2675" t="s">
        <v>270</v>
      </c>
      <c r="H2675" t="s">
        <v>4464</v>
      </c>
      <c r="J2675">
        <v>7</v>
      </c>
      <c r="K2675">
        <v>3.5</v>
      </c>
      <c r="L2675" s="9" t="s">
        <v>4464</v>
      </c>
      <c r="M2675" s="44"/>
      <c r="N2675" t="s">
        <v>1778</v>
      </c>
      <c r="O2675" s="12" t="str">
        <f>IFERROR(VLOOKUP(C2675,USADOS!$C:$C,1,0),"OK")</f>
        <v>OK</v>
      </c>
    </row>
    <row r="2676" spans="1:15" hidden="1" x14ac:dyDescent="0.25">
      <c r="A2676" t="s">
        <v>1552</v>
      </c>
      <c r="B2676">
        <v>202308</v>
      </c>
      <c r="C2676" s="11" t="s">
        <v>4502</v>
      </c>
      <c r="D2676" t="s">
        <v>4933</v>
      </c>
      <c r="E2676" t="s">
        <v>1778</v>
      </c>
      <c r="F2676" t="s">
        <v>1778</v>
      </c>
      <c r="G2676" t="s">
        <v>270</v>
      </c>
      <c r="H2676" t="s">
        <v>4464</v>
      </c>
      <c r="J2676">
        <v>7</v>
      </c>
      <c r="K2676">
        <v>3.5</v>
      </c>
      <c r="L2676" s="9" t="s">
        <v>4464</v>
      </c>
      <c r="M2676" s="44"/>
      <c r="N2676" t="s">
        <v>1778</v>
      </c>
      <c r="O2676" s="12" t="str">
        <f>IFERROR(VLOOKUP(C2676,USADOS!$C:$C,1,0),"OK")</f>
        <v>OK</v>
      </c>
    </row>
    <row r="2677" spans="1:15" hidden="1" x14ac:dyDescent="0.25">
      <c r="A2677" t="s">
        <v>1552</v>
      </c>
      <c r="B2677">
        <v>202212</v>
      </c>
      <c r="C2677" s="11" t="s">
        <v>4502</v>
      </c>
      <c r="D2677" t="s">
        <v>4933</v>
      </c>
      <c r="E2677" t="s">
        <v>1778</v>
      </c>
      <c r="F2677" t="s">
        <v>1778</v>
      </c>
      <c r="G2677" t="s">
        <v>270</v>
      </c>
      <c r="H2677" t="s">
        <v>4464</v>
      </c>
      <c r="J2677">
        <v>7</v>
      </c>
      <c r="K2677">
        <v>3.5</v>
      </c>
      <c r="L2677" s="9" t="s">
        <v>4464</v>
      </c>
      <c r="M2677" s="44"/>
      <c r="N2677" t="s">
        <v>1778</v>
      </c>
      <c r="O2677" s="12" t="str">
        <f>IFERROR(VLOOKUP(C2677,USADOS!$C:$C,1,0),"OK")</f>
        <v>OK</v>
      </c>
    </row>
    <row r="2678" spans="1:15" hidden="1" x14ac:dyDescent="0.25">
      <c r="A2678" t="s">
        <v>2873</v>
      </c>
      <c r="B2678">
        <v>202105</v>
      </c>
      <c r="C2678" t="s">
        <v>2998</v>
      </c>
      <c r="D2678" t="s">
        <v>2999</v>
      </c>
      <c r="E2678" s="11" t="s">
        <v>2976</v>
      </c>
      <c r="F2678" s="11" t="s">
        <v>2976</v>
      </c>
      <c r="G2678" t="s">
        <v>270</v>
      </c>
      <c r="L2678" t="s">
        <v>3171</v>
      </c>
      <c r="M2678" s="42" t="s">
        <v>3112</v>
      </c>
      <c r="N2678" t="s">
        <v>2976</v>
      </c>
      <c r="O2678" s="12" t="str">
        <f>IFERROR(VLOOKUP(C2678,USADOS!$C:$C,1,0),"OK")</f>
        <v>OK</v>
      </c>
    </row>
    <row r="2679" spans="1:15" hidden="1" x14ac:dyDescent="0.25">
      <c r="A2679" t="s">
        <v>2873</v>
      </c>
      <c r="B2679">
        <v>202106</v>
      </c>
      <c r="C2679" t="s">
        <v>2998</v>
      </c>
      <c r="D2679" t="s">
        <v>2999</v>
      </c>
      <c r="E2679" s="11" t="s">
        <v>2976</v>
      </c>
      <c r="F2679" s="11" t="s">
        <v>2976</v>
      </c>
      <c r="G2679" t="s">
        <v>270</v>
      </c>
      <c r="L2679" t="s">
        <v>3171</v>
      </c>
      <c r="M2679" s="42" t="s">
        <v>3112</v>
      </c>
      <c r="N2679" t="s">
        <v>2976</v>
      </c>
      <c r="O2679" s="12" t="str">
        <f>IFERROR(VLOOKUP(C2679,USADOS!$C:$C,1,0),"OK")</f>
        <v>OK</v>
      </c>
    </row>
    <row r="2680" spans="1:15" hidden="1" x14ac:dyDescent="0.25">
      <c r="A2680" t="s">
        <v>2873</v>
      </c>
      <c r="B2680">
        <v>202107</v>
      </c>
      <c r="C2680" t="s">
        <v>2998</v>
      </c>
      <c r="D2680" t="s">
        <v>2999</v>
      </c>
      <c r="E2680" s="11" t="s">
        <v>2976</v>
      </c>
      <c r="F2680" s="11" t="s">
        <v>2976</v>
      </c>
      <c r="G2680" t="s">
        <v>270</v>
      </c>
      <c r="L2680" t="s">
        <v>3171</v>
      </c>
      <c r="M2680" s="42" t="s">
        <v>3112</v>
      </c>
      <c r="N2680" t="s">
        <v>2976</v>
      </c>
      <c r="O2680" s="12" t="str">
        <f>IFERROR(VLOOKUP(C2680,USADOS!$C:$C,1,0),"OK")</f>
        <v>OK</v>
      </c>
    </row>
    <row r="2681" spans="1:15" hidden="1" x14ac:dyDescent="0.25">
      <c r="A2681" t="s">
        <v>2873</v>
      </c>
      <c r="B2681">
        <v>202108</v>
      </c>
      <c r="C2681" t="s">
        <v>2998</v>
      </c>
      <c r="D2681" t="s">
        <v>2999</v>
      </c>
      <c r="E2681" s="11" t="s">
        <v>2976</v>
      </c>
      <c r="F2681" s="11" t="s">
        <v>2976</v>
      </c>
      <c r="G2681" t="s">
        <v>270</v>
      </c>
      <c r="L2681" t="s">
        <v>3171</v>
      </c>
      <c r="M2681" s="42" t="s">
        <v>3112</v>
      </c>
      <c r="N2681" t="s">
        <v>2976</v>
      </c>
      <c r="O2681" s="12" t="str">
        <f>IFERROR(VLOOKUP(C2681,USADOS!$C:$C,1,0),"OK")</f>
        <v>OK</v>
      </c>
    </row>
    <row r="2682" spans="1:15" hidden="1" x14ac:dyDescent="0.25">
      <c r="A2682" t="s">
        <v>2873</v>
      </c>
      <c r="B2682">
        <v>202109</v>
      </c>
      <c r="C2682" t="s">
        <v>2998</v>
      </c>
      <c r="D2682" t="s">
        <v>2999</v>
      </c>
      <c r="E2682" s="11" t="s">
        <v>2976</v>
      </c>
      <c r="F2682" s="11" t="s">
        <v>2976</v>
      </c>
      <c r="G2682" t="s">
        <v>270</v>
      </c>
      <c r="L2682" t="s">
        <v>3171</v>
      </c>
      <c r="M2682" s="42" t="s">
        <v>3112</v>
      </c>
      <c r="N2682" t="s">
        <v>2976</v>
      </c>
      <c r="O2682" s="12" t="str">
        <f>IFERROR(VLOOKUP(C2682,USADOS!$C:$C,1,0),"OK")</f>
        <v>OK</v>
      </c>
    </row>
    <row r="2683" spans="1:15" hidden="1" x14ac:dyDescent="0.25">
      <c r="A2683" t="s">
        <v>2873</v>
      </c>
      <c r="B2683">
        <v>202110</v>
      </c>
      <c r="C2683" t="s">
        <v>2998</v>
      </c>
      <c r="D2683" t="s">
        <v>2999</v>
      </c>
      <c r="E2683" s="11" t="s">
        <v>2976</v>
      </c>
      <c r="F2683" s="11" t="s">
        <v>2976</v>
      </c>
      <c r="G2683" t="s">
        <v>270</v>
      </c>
      <c r="L2683" t="s">
        <v>3171</v>
      </c>
      <c r="M2683" s="42" t="s">
        <v>3112</v>
      </c>
      <c r="N2683" t="s">
        <v>2976</v>
      </c>
      <c r="O2683" s="12" t="str">
        <f>IFERROR(VLOOKUP(C2683,USADOS!$C:$C,1,0),"OK")</f>
        <v>OK</v>
      </c>
    </row>
    <row r="2684" spans="1:15" hidden="1" x14ac:dyDescent="0.25">
      <c r="A2684" t="s">
        <v>2873</v>
      </c>
      <c r="B2684">
        <v>202111</v>
      </c>
      <c r="C2684" t="s">
        <v>2998</v>
      </c>
      <c r="D2684" t="s">
        <v>2999</v>
      </c>
      <c r="E2684" s="11" t="s">
        <v>2976</v>
      </c>
      <c r="F2684" s="11" t="s">
        <v>2976</v>
      </c>
      <c r="G2684" t="s">
        <v>270</v>
      </c>
      <c r="L2684" t="s">
        <v>3171</v>
      </c>
      <c r="M2684" s="42" t="s">
        <v>3112</v>
      </c>
      <c r="N2684" t="s">
        <v>2976</v>
      </c>
      <c r="O2684" s="12" t="str">
        <f>IFERROR(VLOOKUP(C2684,USADOS!$C:$C,1,0),"OK")</f>
        <v>OK</v>
      </c>
    </row>
    <row r="2685" spans="1:15" hidden="1" x14ac:dyDescent="0.25">
      <c r="A2685" t="s">
        <v>1552</v>
      </c>
      <c r="B2685">
        <v>202306</v>
      </c>
      <c r="C2685" s="11" t="s">
        <v>4459</v>
      </c>
      <c r="D2685" t="s">
        <v>4933</v>
      </c>
      <c r="E2685" t="s">
        <v>1778</v>
      </c>
      <c r="F2685" t="s">
        <v>1778</v>
      </c>
      <c r="G2685" t="s">
        <v>270</v>
      </c>
      <c r="H2685" t="s">
        <v>4464</v>
      </c>
      <c r="J2685">
        <v>7</v>
      </c>
      <c r="K2685">
        <v>3.5</v>
      </c>
      <c r="L2685" s="9" t="s">
        <v>4464</v>
      </c>
      <c r="M2685" s="44"/>
      <c r="N2685" t="s">
        <v>1778</v>
      </c>
      <c r="O2685" s="12" t="str">
        <f>IFERROR(VLOOKUP(C2685,USADOS!$C:$C,1,0),"OK")</f>
        <v>OK</v>
      </c>
    </row>
    <row r="2686" spans="1:15" hidden="1" x14ac:dyDescent="0.25">
      <c r="A2686" t="s">
        <v>1552</v>
      </c>
      <c r="B2686">
        <v>202301</v>
      </c>
      <c r="C2686" s="11" t="s">
        <v>4459</v>
      </c>
      <c r="D2686" t="s">
        <v>4933</v>
      </c>
      <c r="E2686" t="s">
        <v>1778</v>
      </c>
      <c r="F2686" t="s">
        <v>1778</v>
      </c>
      <c r="G2686" t="s">
        <v>270</v>
      </c>
      <c r="H2686" t="s">
        <v>4464</v>
      </c>
      <c r="J2686">
        <v>7</v>
      </c>
      <c r="K2686">
        <v>3.5</v>
      </c>
      <c r="L2686" s="9" t="s">
        <v>4464</v>
      </c>
      <c r="M2686" s="44"/>
      <c r="N2686" t="s">
        <v>1778</v>
      </c>
      <c r="O2686" s="12" t="str">
        <f>IFERROR(VLOOKUP(C2686,USADOS!$C:$C,1,0),"OK")</f>
        <v>OK</v>
      </c>
    </row>
    <row r="2687" spans="1:15" hidden="1" x14ac:dyDescent="0.25">
      <c r="A2687" t="s">
        <v>1552</v>
      </c>
      <c r="B2687">
        <v>202302</v>
      </c>
      <c r="C2687" s="11" t="s">
        <v>4459</v>
      </c>
      <c r="D2687" t="s">
        <v>4933</v>
      </c>
      <c r="E2687" t="s">
        <v>1778</v>
      </c>
      <c r="F2687" t="s">
        <v>1778</v>
      </c>
      <c r="G2687" t="s">
        <v>270</v>
      </c>
      <c r="H2687" t="s">
        <v>4464</v>
      </c>
      <c r="J2687">
        <v>7</v>
      </c>
      <c r="K2687">
        <v>3.5</v>
      </c>
      <c r="L2687" s="9" t="s">
        <v>4464</v>
      </c>
      <c r="M2687" s="44"/>
      <c r="N2687" t="s">
        <v>1778</v>
      </c>
      <c r="O2687" s="12" t="str">
        <f>IFERROR(VLOOKUP(C2687,USADOS!$C:$C,1,0),"OK")</f>
        <v>OK</v>
      </c>
    </row>
    <row r="2688" spans="1:15" hidden="1" x14ac:dyDescent="0.25">
      <c r="A2688" t="s">
        <v>1552</v>
      </c>
      <c r="B2688">
        <v>202303</v>
      </c>
      <c r="C2688" s="11" t="s">
        <v>4459</v>
      </c>
      <c r="D2688" t="s">
        <v>4933</v>
      </c>
      <c r="E2688" t="s">
        <v>1778</v>
      </c>
      <c r="F2688" t="s">
        <v>1778</v>
      </c>
      <c r="G2688" t="s">
        <v>270</v>
      </c>
      <c r="H2688" t="s">
        <v>4464</v>
      </c>
      <c r="J2688">
        <v>7</v>
      </c>
      <c r="K2688">
        <v>3.5</v>
      </c>
      <c r="L2688" s="9" t="s">
        <v>4464</v>
      </c>
      <c r="M2688" s="44"/>
      <c r="N2688" t="s">
        <v>1778</v>
      </c>
      <c r="O2688" s="12" t="str">
        <f>IFERROR(VLOOKUP(C2688,USADOS!$C:$C,1,0),"OK")</f>
        <v>OK</v>
      </c>
    </row>
    <row r="2689" spans="1:15" hidden="1" x14ac:dyDescent="0.25">
      <c r="A2689" t="s">
        <v>1552</v>
      </c>
      <c r="B2689">
        <v>202304</v>
      </c>
      <c r="C2689" s="11" t="s">
        <v>4459</v>
      </c>
      <c r="D2689" t="s">
        <v>4933</v>
      </c>
      <c r="E2689" t="s">
        <v>1778</v>
      </c>
      <c r="F2689" t="s">
        <v>1778</v>
      </c>
      <c r="G2689" t="s">
        <v>270</v>
      </c>
      <c r="H2689" t="s">
        <v>4464</v>
      </c>
      <c r="J2689">
        <v>7</v>
      </c>
      <c r="K2689">
        <v>3.5</v>
      </c>
      <c r="L2689" s="9" t="s">
        <v>4464</v>
      </c>
      <c r="M2689" s="44"/>
      <c r="N2689" t="s">
        <v>1778</v>
      </c>
      <c r="O2689" s="12" t="str">
        <f>IFERROR(VLOOKUP(C2689,USADOS!$C:$C,1,0),"OK")</f>
        <v>OK</v>
      </c>
    </row>
    <row r="2690" spans="1:15" hidden="1" x14ac:dyDescent="0.25">
      <c r="A2690" t="s">
        <v>1552</v>
      </c>
      <c r="B2690">
        <v>202305</v>
      </c>
      <c r="C2690" s="11" t="s">
        <v>4459</v>
      </c>
      <c r="D2690" t="s">
        <v>4933</v>
      </c>
      <c r="E2690" t="s">
        <v>1778</v>
      </c>
      <c r="F2690" t="s">
        <v>1778</v>
      </c>
      <c r="G2690" t="s">
        <v>270</v>
      </c>
      <c r="H2690" t="s">
        <v>4464</v>
      </c>
      <c r="J2690">
        <v>7</v>
      </c>
      <c r="K2690">
        <v>3.5</v>
      </c>
      <c r="L2690" s="9" t="s">
        <v>4464</v>
      </c>
      <c r="M2690" s="44"/>
      <c r="N2690" t="s">
        <v>1778</v>
      </c>
      <c r="O2690" s="12" t="str">
        <f>IFERROR(VLOOKUP(C2690,USADOS!$C:$C,1,0),"OK")</f>
        <v>OK</v>
      </c>
    </row>
    <row r="2691" spans="1:15" hidden="1" x14ac:dyDescent="0.25">
      <c r="A2691" t="s">
        <v>1552</v>
      </c>
      <c r="B2691">
        <v>202307</v>
      </c>
      <c r="C2691" s="11" t="s">
        <v>4459</v>
      </c>
      <c r="D2691" t="s">
        <v>4933</v>
      </c>
      <c r="E2691" t="s">
        <v>1778</v>
      </c>
      <c r="F2691" t="s">
        <v>1778</v>
      </c>
      <c r="G2691" t="s">
        <v>270</v>
      </c>
      <c r="H2691" t="s">
        <v>4464</v>
      </c>
      <c r="J2691">
        <v>7</v>
      </c>
      <c r="K2691">
        <v>3.5</v>
      </c>
      <c r="L2691" s="9" t="s">
        <v>4464</v>
      </c>
      <c r="M2691" s="44"/>
      <c r="N2691" t="s">
        <v>1778</v>
      </c>
      <c r="O2691" s="12" t="str">
        <f>IFERROR(VLOOKUP(C2691,USADOS!$C:$C,1,0),"OK")</f>
        <v>OK</v>
      </c>
    </row>
    <row r="2692" spans="1:15" hidden="1" x14ac:dyDescent="0.25">
      <c r="A2692" t="s">
        <v>1552</v>
      </c>
      <c r="B2692">
        <v>202308</v>
      </c>
      <c r="C2692" s="11" t="s">
        <v>4459</v>
      </c>
      <c r="D2692" t="s">
        <v>4933</v>
      </c>
      <c r="E2692" t="s">
        <v>1778</v>
      </c>
      <c r="F2692" t="s">
        <v>1778</v>
      </c>
      <c r="G2692" t="s">
        <v>270</v>
      </c>
      <c r="H2692" t="s">
        <v>4464</v>
      </c>
      <c r="J2692">
        <v>7</v>
      </c>
      <c r="K2692">
        <v>3.5</v>
      </c>
      <c r="L2692" s="9" t="s">
        <v>4464</v>
      </c>
      <c r="M2692" s="44"/>
      <c r="N2692" t="s">
        <v>1778</v>
      </c>
      <c r="O2692" s="12" t="str">
        <f>IFERROR(VLOOKUP(C2692,USADOS!$C:$C,1,0),"OK")</f>
        <v>OK</v>
      </c>
    </row>
    <row r="2693" spans="1:15" hidden="1" x14ac:dyDescent="0.25">
      <c r="A2693" t="s">
        <v>1552</v>
      </c>
      <c r="B2693">
        <v>202211</v>
      </c>
      <c r="C2693" s="11" t="s">
        <v>4459</v>
      </c>
      <c r="D2693" t="s">
        <v>4933</v>
      </c>
      <c r="E2693" t="s">
        <v>1778</v>
      </c>
      <c r="F2693" t="s">
        <v>1778</v>
      </c>
      <c r="G2693" t="s">
        <v>270</v>
      </c>
      <c r="H2693" t="s">
        <v>4464</v>
      </c>
      <c r="J2693">
        <v>7</v>
      </c>
      <c r="K2693">
        <v>3.5</v>
      </c>
      <c r="L2693" s="9"/>
      <c r="M2693" s="44"/>
      <c r="N2693" t="s">
        <v>1778</v>
      </c>
      <c r="O2693" s="12" t="str">
        <f>IFERROR(VLOOKUP(C2693,USADOS!$C:$C,1,0),"OK")</f>
        <v>OK</v>
      </c>
    </row>
    <row r="2694" spans="1:15" hidden="1" x14ac:dyDescent="0.25">
      <c r="A2694" t="s">
        <v>1552</v>
      </c>
      <c r="B2694">
        <v>202212</v>
      </c>
      <c r="C2694" s="11" t="s">
        <v>4459</v>
      </c>
      <c r="D2694" t="s">
        <v>4933</v>
      </c>
      <c r="E2694" t="s">
        <v>1778</v>
      </c>
      <c r="F2694" t="s">
        <v>1778</v>
      </c>
      <c r="G2694" t="s">
        <v>270</v>
      </c>
      <c r="H2694" t="s">
        <v>4464</v>
      </c>
      <c r="J2694">
        <v>7</v>
      </c>
      <c r="K2694">
        <v>3.5</v>
      </c>
      <c r="L2694" s="9" t="s">
        <v>4464</v>
      </c>
      <c r="M2694" s="44"/>
      <c r="N2694" t="s">
        <v>1778</v>
      </c>
      <c r="O2694" s="12" t="str">
        <f>IFERROR(VLOOKUP(C2694,USADOS!$C:$C,1,0),"OK")</f>
        <v>OK</v>
      </c>
    </row>
    <row r="2695" spans="1:15" hidden="1" x14ac:dyDescent="0.25">
      <c r="A2695" t="s">
        <v>1552</v>
      </c>
      <c r="B2695">
        <v>202103</v>
      </c>
      <c r="C2695" t="s">
        <v>2321</v>
      </c>
      <c r="D2695" t="s">
        <v>2322</v>
      </c>
      <c r="E2695" t="s">
        <v>102</v>
      </c>
      <c r="F2695" t="s">
        <v>102</v>
      </c>
      <c r="G2695" t="s">
        <v>270</v>
      </c>
      <c r="H2695" t="s">
        <v>2333</v>
      </c>
      <c r="I2695" t="s">
        <v>2333</v>
      </c>
      <c r="J2695">
        <v>6</v>
      </c>
      <c r="K2695">
        <v>3.5</v>
      </c>
      <c r="L2695" s="9" t="s">
        <v>2333</v>
      </c>
      <c r="M2695" s="9" t="s">
        <v>2409</v>
      </c>
      <c r="N2695" t="s">
        <v>94</v>
      </c>
      <c r="O2695" s="12" t="str">
        <f>IFERROR(VLOOKUP(C2695,USADOS!$C:$C,1,0),"OK")</f>
        <v>OK</v>
      </c>
    </row>
    <row r="2696" spans="1:15" hidden="1" x14ac:dyDescent="0.25">
      <c r="A2696" t="s">
        <v>1552</v>
      </c>
      <c r="B2696">
        <v>202101</v>
      </c>
      <c r="C2696" t="s">
        <v>2321</v>
      </c>
      <c r="D2696" t="s">
        <v>2322</v>
      </c>
      <c r="E2696" t="s">
        <v>102</v>
      </c>
      <c r="F2696" t="s">
        <v>102</v>
      </c>
      <c r="G2696" t="s">
        <v>270</v>
      </c>
      <c r="H2696" t="s">
        <v>2333</v>
      </c>
      <c r="I2696" t="s">
        <v>2333</v>
      </c>
      <c r="J2696">
        <v>7</v>
      </c>
      <c r="K2696">
        <v>3.5</v>
      </c>
      <c r="L2696" s="9" t="s">
        <v>2333</v>
      </c>
      <c r="M2696" s="9" t="s">
        <v>2409</v>
      </c>
      <c r="N2696" t="s">
        <v>94</v>
      </c>
      <c r="O2696" s="12" t="str">
        <f>IFERROR(VLOOKUP(C2696,USADOS!$C:$C,1,0),"OK")</f>
        <v>OK</v>
      </c>
    </row>
    <row r="2697" spans="1:15" hidden="1" x14ac:dyDescent="0.25">
      <c r="A2697" t="s">
        <v>1552</v>
      </c>
      <c r="B2697">
        <v>202102</v>
      </c>
      <c r="C2697" t="s">
        <v>2321</v>
      </c>
      <c r="D2697" t="s">
        <v>2322</v>
      </c>
      <c r="E2697" t="s">
        <v>102</v>
      </c>
      <c r="F2697" t="s">
        <v>102</v>
      </c>
      <c r="G2697" t="s">
        <v>270</v>
      </c>
      <c r="H2697" t="s">
        <v>2333</v>
      </c>
      <c r="I2697" t="s">
        <v>2333</v>
      </c>
      <c r="J2697">
        <v>7</v>
      </c>
      <c r="K2697">
        <v>3.5</v>
      </c>
      <c r="L2697" s="9" t="s">
        <v>2333</v>
      </c>
      <c r="M2697" s="9" t="s">
        <v>2409</v>
      </c>
      <c r="N2697" t="s">
        <v>94</v>
      </c>
      <c r="O2697" s="12" t="str">
        <f>IFERROR(VLOOKUP(C2697,USADOS!$C:$C,1,0),"OK")</f>
        <v>OK</v>
      </c>
    </row>
    <row r="2698" spans="1:15" hidden="1" x14ac:dyDescent="0.25">
      <c r="A2698" t="s">
        <v>1552</v>
      </c>
      <c r="B2698">
        <v>202104</v>
      </c>
      <c r="C2698" t="s">
        <v>2321</v>
      </c>
      <c r="D2698" t="s">
        <v>2322</v>
      </c>
      <c r="E2698" t="s">
        <v>102</v>
      </c>
      <c r="F2698" t="s">
        <v>102</v>
      </c>
      <c r="G2698" t="s">
        <v>270</v>
      </c>
      <c r="H2698" t="s">
        <v>2333</v>
      </c>
      <c r="I2698" t="s">
        <v>2333</v>
      </c>
      <c r="J2698">
        <v>6</v>
      </c>
      <c r="K2698">
        <v>3.5</v>
      </c>
      <c r="L2698" s="9" t="s">
        <v>2333</v>
      </c>
      <c r="M2698" s="9" t="s">
        <v>2409</v>
      </c>
      <c r="N2698" t="s">
        <v>94</v>
      </c>
      <c r="O2698" s="12" t="str">
        <f>IFERROR(VLOOKUP(C2698,USADOS!$C:$C,1,0),"OK")</f>
        <v>OK</v>
      </c>
    </row>
    <row r="2699" spans="1:15" hidden="1" x14ac:dyDescent="0.25">
      <c r="A2699" t="s">
        <v>1552</v>
      </c>
      <c r="B2699">
        <v>202105</v>
      </c>
      <c r="C2699" t="s">
        <v>2321</v>
      </c>
      <c r="D2699" t="s">
        <v>2322</v>
      </c>
      <c r="E2699" t="s">
        <v>102</v>
      </c>
      <c r="F2699" t="s">
        <v>102</v>
      </c>
      <c r="G2699" t="s">
        <v>270</v>
      </c>
      <c r="H2699" t="s">
        <v>2333</v>
      </c>
      <c r="I2699" t="s">
        <v>2333</v>
      </c>
      <c r="J2699">
        <v>6</v>
      </c>
      <c r="K2699">
        <v>3.5</v>
      </c>
      <c r="L2699" s="9" t="s">
        <v>2333</v>
      </c>
      <c r="M2699" s="9" t="s">
        <v>2409</v>
      </c>
      <c r="N2699" t="s">
        <v>94</v>
      </c>
      <c r="O2699" s="12" t="str">
        <f>IFERROR(VLOOKUP(C2699,USADOS!$C:$C,1,0),"OK")</f>
        <v>OK</v>
      </c>
    </row>
    <row r="2700" spans="1:15" hidden="1" x14ac:dyDescent="0.25">
      <c r="A2700" t="s">
        <v>1552</v>
      </c>
      <c r="B2700">
        <v>202106</v>
      </c>
      <c r="C2700" t="s">
        <v>2321</v>
      </c>
      <c r="D2700" t="s">
        <v>2322</v>
      </c>
      <c r="E2700" t="s">
        <v>102</v>
      </c>
      <c r="F2700" t="s">
        <v>102</v>
      </c>
      <c r="G2700" t="s">
        <v>270</v>
      </c>
      <c r="H2700" t="s">
        <v>2333</v>
      </c>
      <c r="I2700" t="s">
        <v>2333</v>
      </c>
      <c r="J2700">
        <v>6</v>
      </c>
      <c r="K2700">
        <v>3.5</v>
      </c>
      <c r="L2700" s="9" t="s">
        <v>2333</v>
      </c>
      <c r="M2700" s="9" t="s">
        <v>2409</v>
      </c>
      <c r="N2700" t="s">
        <v>94</v>
      </c>
      <c r="O2700" s="12" t="str">
        <f>IFERROR(VLOOKUP(C2700,USADOS!$C:$C,1,0),"OK")</f>
        <v>OK</v>
      </c>
    </row>
    <row r="2701" spans="1:15" hidden="1" x14ac:dyDescent="0.25">
      <c r="A2701" t="s">
        <v>1552</v>
      </c>
      <c r="B2701">
        <v>202103</v>
      </c>
      <c r="C2701" t="s">
        <v>2330</v>
      </c>
      <c r="D2701" t="s">
        <v>2322</v>
      </c>
      <c r="E2701" t="s">
        <v>102</v>
      </c>
      <c r="F2701" t="s">
        <v>102</v>
      </c>
      <c r="G2701" t="s">
        <v>270</v>
      </c>
      <c r="H2701" t="s">
        <v>2333</v>
      </c>
      <c r="I2701" t="s">
        <v>2333</v>
      </c>
      <c r="J2701">
        <v>6</v>
      </c>
      <c r="L2701" s="9" t="s">
        <v>2333</v>
      </c>
      <c r="M2701" s="9" t="s">
        <v>2409</v>
      </c>
      <c r="N2701" t="s">
        <v>94</v>
      </c>
      <c r="O2701" s="12" t="str">
        <f>IFERROR(VLOOKUP(C2701,USADOS!$C:$C,1,0),"OK")</f>
        <v>OK</v>
      </c>
    </row>
    <row r="2702" spans="1:15" hidden="1" x14ac:dyDescent="0.25">
      <c r="A2702" t="s">
        <v>1552</v>
      </c>
      <c r="B2702">
        <v>202101</v>
      </c>
      <c r="C2702" t="s">
        <v>2330</v>
      </c>
      <c r="D2702" t="s">
        <v>2322</v>
      </c>
      <c r="E2702" t="s">
        <v>102</v>
      </c>
      <c r="F2702" t="s">
        <v>102</v>
      </c>
      <c r="G2702" t="s">
        <v>270</v>
      </c>
      <c r="H2702" t="s">
        <v>2333</v>
      </c>
      <c r="I2702" t="s">
        <v>2333</v>
      </c>
      <c r="L2702" s="9" t="s">
        <v>2333</v>
      </c>
      <c r="M2702" s="9" t="s">
        <v>2409</v>
      </c>
      <c r="N2702" t="s">
        <v>94</v>
      </c>
      <c r="O2702" s="12" t="str">
        <f>IFERROR(VLOOKUP(C2702,USADOS!$C:$C,1,0),"OK")</f>
        <v>OK</v>
      </c>
    </row>
    <row r="2703" spans="1:15" hidden="1" x14ac:dyDescent="0.25">
      <c r="A2703" t="s">
        <v>1552</v>
      </c>
      <c r="B2703">
        <v>202102</v>
      </c>
      <c r="C2703" t="s">
        <v>2330</v>
      </c>
      <c r="D2703" t="s">
        <v>2322</v>
      </c>
      <c r="E2703" t="s">
        <v>102</v>
      </c>
      <c r="F2703" t="s">
        <v>102</v>
      </c>
      <c r="G2703" t="s">
        <v>270</v>
      </c>
      <c r="H2703" t="s">
        <v>2333</v>
      </c>
      <c r="I2703" t="s">
        <v>2333</v>
      </c>
      <c r="L2703" s="9" t="s">
        <v>2333</v>
      </c>
      <c r="M2703" s="9" t="s">
        <v>2409</v>
      </c>
      <c r="N2703" t="s">
        <v>94</v>
      </c>
      <c r="O2703" s="12" t="str">
        <f>IFERROR(VLOOKUP(C2703,USADOS!$C:$C,1,0),"OK")</f>
        <v>OK</v>
      </c>
    </row>
    <row r="2704" spans="1:15" hidden="1" x14ac:dyDescent="0.25">
      <c r="A2704" t="s">
        <v>1552</v>
      </c>
      <c r="B2704">
        <v>202104</v>
      </c>
      <c r="C2704" t="s">
        <v>2330</v>
      </c>
      <c r="D2704" t="s">
        <v>2322</v>
      </c>
      <c r="E2704" t="s">
        <v>102</v>
      </c>
      <c r="F2704" t="s">
        <v>102</v>
      </c>
      <c r="G2704" t="s">
        <v>270</v>
      </c>
      <c r="H2704" t="s">
        <v>2333</v>
      </c>
      <c r="I2704" t="s">
        <v>2333</v>
      </c>
      <c r="J2704">
        <v>6</v>
      </c>
      <c r="L2704" s="9" t="s">
        <v>2333</v>
      </c>
      <c r="M2704" s="9" t="s">
        <v>2409</v>
      </c>
      <c r="N2704" t="s">
        <v>94</v>
      </c>
      <c r="O2704" s="12" t="str">
        <f>IFERROR(VLOOKUP(C2704,USADOS!$C:$C,1,0),"OK")</f>
        <v>OK</v>
      </c>
    </row>
    <row r="2705" spans="1:15" hidden="1" x14ac:dyDescent="0.25">
      <c r="A2705" t="s">
        <v>1552</v>
      </c>
      <c r="B2705">
        <v>202105</v>
      </c>
      <c r="C2705" t="s">
        <v>2330</v>
      </c>
      <c r="D2705" t="s">
        <v>2322</v>
      </c>
      <c r="E2705" t="s">
        <v>102</v>
      </c>
      <c r="F2705" t="s">
        <v>102</v>
      </c>
      <c r="G2705" t="s">
        <v>270</v>
      </c>
      <c r="H2705" t="s">
        <v>2333</v>
      </c>
      <c r="I2705" t="s">
        <v>2333</v>
      </c>
      <c r="J2705">
        <v>6</v>
      </c>
      <c r="L2705" s="9" t="s">
        <v>2333</v>
      </c>
      <c r="M2705" s="9" t="s">
        <v>2409</v>
      </c>
      <c r="N2705" t="s">
        <v>94</v>
      </c>
      <c r="O2705" s="12" t="str">
        <f>IFERROR(VLOOKUP(C2705,USADOS!$C:$C,1,0),"OK")</f>
        <v>OK</v>
      </c>
    </row>
    <row r="2706" spans="1:15" hidden="1" x14ac:dyDescent="0.25">
      <c r="A2706" t="s">
        <v>1552</v>
      </c>
      <c r="B2706">
        <v>202106</v>
      </c>
      <c r="C2706" t="s">
        <v>2330</v>
      </c>
      <c r="D2706" t="s">
        <v>2322</v>
      </c>
      <c r="E2706" t="s">
        <v>102</v>
      </c>
      <c r="F2706" t="s">
        <v>102</v>
      </c>
      <c r="G2706" t="s">
        <v>270</v>
      </c>
      <c r="H2706" t="s">
        <v>2333</v>
      </c>
      <c r="I2706" t="s">
        <v>2333</v>
      </c>
      <c r="J2706">
        <v>6</v>
      </c>
      <c r="L2706" s="9" t="s">
        <v>2333</v>
      </c>
      <c r="M2706" s="9" t="s">
        <v>2409</v>
      </c>
      <c r="N2706" t="s">
        <v>94</v>
      </c>
      <c r="O2706" s="12" t="str">
        <f>IFERROR(VLOOKUP(C2706,USADOS!$C:$C,1,0),"OK")</f>
        <v>OK</v>
      </c>
    </row>
    <row r="2707" spans="1:15" hidden="1" x14ac:dyDescent="0.25">
      <c r="A2707" t="s">
        <v>2873</v>
      </c>
      <c r="B2707">
        <v>202202</v>
      </c>
      <c r="C2707" t="s">
        <v>3694</v>
      </c>
      <c r="D2707" t="s">
        <v>3710</v>
      </c>
      <c r="E2707" s="11" t="s">
        <v>3042</v>
      </c>
      <c r="F2707" s="11" t="s">
        <v>3042</v>
      </c>
      <c r="G2707" t="s">
        <v>270</v>
      </c>
      <c r="H2707" t="s">
        <v>3884</v>
      </c>
      <c r="I2707" t="s">
        <v>3884</v>
      </c>
      <c r="J2707">
        <v>6</v>
      </c>
      <c r="K2707">
        <v>3.5</v>
      </c>
      <c r="L2707" t="s">
        <v>3884</v>
      </c>
      <c r="M2707" s="44"/>
      <c r="N2707" s="11" t="s">
        <v>3042</v>
      </c>
      <c r="O2707" s="12" t="str">
        <f>IFERROR(VLOOKUP(C2707,USADOS!$C:$C,1,0),"OK")</f>
        <v>OK</v>
      </c>
    </row>
    <row r="2708" spans="1:15" hidden="1" x14ac:dyDescent="0.25">
      <c r="A2708" t="s">
        <v>2873</v>
      </c>
      <c r="B2708">
        <v>202203</v>
      </c>
      <c r="C2708" t="s">
        <v>3694</v>
      </c>
      <c r="D2708" t="s">
        <v>3710</v>
      </c>
      <c r="E2708" s="11" t="s">
        <v>3042</v>
      </c>
      <c r="F2708" s="11" t="s">
        <v>3042</v>
      </c>
      <c r="G2708" t="s">
        <v>270</v>
      </c>
      <c r="H2708" t="s">
        <v>3884</v>
      </c>
      <c r="I2708" t="s">
        <v>3884</v>
      </c>
      <c r="J2708">
        <v>6</v>
      </c>
      <c r="K2708">
        <v>3.5</v>
      </c>
      <c r="L2708" t="s">
        <v>3884</v>
      </c>
      <c r="M2708" s="44"/>
      <c r="N2708" s="11" t="s">
        <v>3042</v>
      </c>
      <c r="O2708" s="12" t="str">
        <f>IFERROR(VLOOKUP(C2708,USADOS!$C:$C,1,0),"OK")</f>
        <v>OK</v>
      </c>
    </row>
    <row r="2709" spans="1:15" hidden="1" x14ac:dyDescent="0.25">
      <c r="A2709" t="s">
        <v>2873</v>
      </c>
      <c r="B2709">
        <v>202204</v>
      </c>
      <c r="C2709" t="s">
        <v>3694</v>
      </c>
      <c r="D2709" t="s">
        <v>3710</v>
      </c>
      <c r="E2709" s="11" t="s">
        <v>3042</v>
      </c>
      <c r="F2709" s="11" t="s">
        <v>3042</v>
      </c>
      <c r="G2709" t="s">
        <v>270</v>
      </c>
      <c r="H2709" t="s">
        <v>3884</v>
      </c>
      <c r="I2709" t="s">
        <v>3884</v>
      </c>
      <c r="J2709">
        <v>6</v>
      </c>
      <c r="K2709">
        <v>3.5</v>
      </c>
      <c r="L2709" t="s">
        <v>3884</v>
      </c>
      <c r="M2709" s="44"/>
      <c r="N2709" s="11" t="s">
        <v>3042</v>
      </c>
      <c r="O2709" s="12" t="str">
        <f>IFERROR(VLOOKUP(C2709,USADOS!$C:$C,1,0),"OK")</f>
        <v>OK</v>
      </c>
    </row>
    <row r="2710" spans="1:15" hidden="1" x14ac:dyDescent="0.25">
      <c r="A2710" t="s">
        <v>2873</v>
      </c>
      <c r="B2710">
        <v>202205</v>
      </c>
      <c r="C2710" t="s">
        <v>3694</v>
      </c>
      <c r="D2710" t="s">
        <v>3710</v>
      </c>
      <c r="E2710" s="11" t="s">
        <v>3042</v>
      </c>
      <c r="F2710" s="11" t="s">
        <v>3042</v>
      </c>
      <c r="G2710" t="s">
        <v>270</v>
      </c>
      <c r="H2710" t="s">
        <v>3884</v>
      </c>
      <c r="I2710" t="s">
        <v>3884</v>
      </c>
      <c r="J2710">
        <v>6</v>
      </c>
      <c r="K2710">
        <v>3.5</v>
      </c>
      <c r="L2710" t="s">
        <v>3884</v>
      </c>
      <c r="M2710" s="44"/>
      <c r="N2710" s="11" t="s">
        <v>3042</v>
      </c>
      <c r="O2710" s="12" t="str">
        <f>IFERROR(VLOOKUP(C2710,USADOS!$C:$C,1,0),"OK")</f>
        <v>OK</v>
      </c>
    </row>
    <row r="2711" spans="1:15" hidden="1" x14ac:dyDescent="0.25">
      <c r="A2711" t="s">
        <v>2873</v>
      </c>
      <c r="B2711">
        <v>202206</v>
      </c>
      <c r="C2711" t="s">
        <v>3694</v>
      </c>
      <c r="D2711" t="s">
        <v>3710</v>
      </c>
      <c r="E2711" s="11" t="s">
        <v>3042</v>
      </c>
      <c r="F2711" s="11" t="s">
        <v>3042</v>
      </c>
      <c r="G2711" t="s">
        <v>270</v>
      </c>
      <c r="H2711" t="s">
        <v>3884</v>
      </c>
      <c r="I2711" t="s">
        <v>3884</v>
      </c>
      <c r="J2711">
        <v>6</v>
      </c>
      <c r="K2711">
        <v>3.5</v>
      </c>
      <c r="L2711" t="s">
        <v>3884</v>
      </c>
      <c r="M2711" s="44"/>
      <c r="N2711" s="11" t="s">
        <v>3042</v>
      </c>
      <c r="O2711" s="12" t="str">
        <f>IFERROR(VLOOKUP(C2711,USADOS!$C:$C,1,0),"OK")</f>
        <v>OK</v>
      </c>
    </row>
    <row r="2712" spans="1:15" hidden="1" x14ac:dyDescent="0.25">
      <c r="A2712" t="s">
        <v>1058</v>
      </c>
      <c r="B2712">
        <v>202403</v>
      </c>
      <c r="C2712" s="11" t="s">
        <v>5113</v>
      </c>
      <c r="D2712" t="s">
        <v>5267</v>
      </c>
      <c r="E2712" t="s">
        <v>3334</v>
      </c>
      <c r="F2712" t="s">
        <v>3334</v>
      </c>
      <c r="G2712" t="s">
        <v>270</v>
      </c>
      <c r="H2712" t="s">
        <v>5131</v>
      </c>
      <c r="I2712" s="7"/>
      <c r="J2712">
        <v>9</v>
      </c>
      <c r="K2712">
        <v>3</v>
      </c>
      <c r="L2712" s="9" t="s">
        <v>5131</v>
      </c>
      <c r="M2712" s="9"/>
      <c r="N2712" t="s">
        <v>3334</v>
      </c>
      <c r="O2712" s="12" t="str">
        <f>IFERROR(VLOOKUP(C2712,USADOS!$C:$C,1,0),"OK")</f>
        <v>OK</v>
      </c>
    </row>
    <row r="2713" spans="1:15" hidden="1" x14ac:dyDescent="0.25">
      <c r="A2713" t="s">
        <v>1058</v>
      </c>
      <c r="B2713">
        <v>202305</v>
      </c>
      <c r="C2713" t="s">
        <v>4781</v>
      </c>
      <c r="D2713" t="s">
        <v>4782</v>
      </c>
      <c r="E2713" t="s">
        <v>120</v>
      </c>
      <c r="F2713" t="s">
        <v>120</v>
      </c>
      <c r="G2713" t="s">
        <v>270</v>
      </c>
      <c r="H2713" t="s">
        <v>4823</v>
      </c>
      <c r="J2713">
        <v>13</v>
      </c>
      <c r="K2713">
        <v>3.5</v>
      </c>
      <c r="L2713" t="s">
        <v>4823</v>
      </c>
      <c r="N2713" t="s">
        <v>120</v>
      </c>
      <c r="O2713" s="12" t="str">
        <f>IFERROR(VLOOKUP(C2713,USADOS!$C:$C,1,0),"OK")</f>
        <v>OK</v>
      </c>
    </row>
    <row r="2714" spans="1:15" hidden="1" x14ac:dyDescent="0.25">
      <c r="A2714" t="s">
        <v>1058</v>
      </c>
      <c r="B2714">
        <v>202306</v>
      </c>
      <c r="C2714" t="s">
        <v>4781</v>
      </c>
      <c r="D2714" t="s">
        <v>4782</v>
      </c>
      <c r="E2714" t="s">
        <v>120</v>
      </c>
      <c r="F2714" t="s">
        <v>120</v>
      </c>
      <c r="G2714" t="s">
        <v>270</v>
      </c>
      <c r="H2714" t="s">
        <v>4823</v>
      </c>
      <c r="J2714">
        <v>13</v>
      </c>
      <c r="K2714">
        <v>3.5</v>
      </c>
      <c r="L2714" t="s">
        <v>4823</v>
      </c>
      <c r="N2714" t="s">
        <v>120</v>
      </c>
      <c r="O2714" s="12" t="str">
        <f>IFERROR(VLOOKUP(C2714,USADOS!$C:$C,1,0),"OK")</f>
        <v>OK</v>
      </c>
    </row>
    <row r="2715" spans="1:15" hidden="1" x14ac:dyDescent="0.25">
      <c r="A2715" t="s">
        <v>1058</v>
      </c>
      <c r="B2715">
        <v>202307</v>
      </c>
      <c r="C2715" t="s">
        <v>4781</v>
      </c>
      <c r="D2715" t="s">
        <v>4782</v>
      </c>
      <c r="E2715" t="s">
        <v>120</v>
      </c>
      <c r="F2715" t="s">
        <v>120</v>
      </c>
      <c r="G2715" t="s">
        <v>270</v>
      </c>
      <c r="H2715" t="s">
        <v>4823</v>
      </c>
      <c r="J2715">
        <v>13</v>
      </c>
      <c r="K2715">
        <v>3.5</v>
      </c>
      <c r="L2715" t="s">
        <v>4823</v>
      </c>
      <c r="N2715" t="s">
        <v>120</v>
      </c>
      <c r="O2715" s="12" t="str">
        <f>IFERROR(VLOOKUP(C2715,USADOS!$C:$C,1,0),"OK")</f>
        <v>OK</v>
      </c>
    </row>
    <row r="2716" spans="1:15" hidden="1" x14ac:dyDescent="0.25">
      <c r="A2716" t="s">
        <v>1058</v>
      </c>
      <c r="B2716">
        <v>202308</v>
      </c>
      <c r="C2716" t="s">
        <v>4781</v>
      </c>
      <c r="D2716" t="s">
        <v>4782</v>
      </c>
      <c r="E2716" t="s">
        <v>120</v>
      </c>
      <c r="F2716" t="s">
        <v>120</v>
      </c>
      <c r="G2716" t="s">
        <v>270</v>
      </c>
      <c r="H2716" t="s">
        <v>4823</v>
      </c>
      <c r="J2716">
        <v>13</v>
      </c>
      <c r="K2716">
        <v>3.5</v>
      </c>
      <c r="L2716" t="s">
        <v>4823</v>
      </c>
      <c r="N2716" t="s">
        <v>120</v>
      </c>
      <c r="O2716" s="12" t="str">
        <f>IFERROR(VLOOKUP(C2716,USADOS!$C:$C,1,0),"OK")</f>
        <v>OK</v>
      </c>
    </row>
    <row r="2717" spans="1:15" hidden="1" x14ac:dyDescent="0.25">
      <c r="A2717" t="s">
        <v>1058</v>
      </c>
      <c r="B2717">
        <v>202309</v>
      </c>
      <c r="C2717" t="s">
        <v>4781</v>
      </c>
      <c r="D2717" t="s">
        <v>4782</v>
      </c>
      <c r="E2717" t="s">
        <v>120</v>
      </c>
      <c r="F2717" t="s">
        <v>120</v>
      </c>
      <c r="G2717" t="s">
        <v>270</v>
      </c>
      <c r="H2717" t="s">
        <v>4823</v>
      </c>
      <c r="J2717">
        <v>13</v>
      </c>
      <c r="K2717">
        <v>3.5</v>
      </c>
      <c r="L2717" t="s">
        <v>4823</v>
      </c>
      <c r="N2717" t="s">
        <v>120</v>
      </c>
      <c r="O2717" s="12" t="str">
        <f>IFERROR(VLOOKUP(C2717,USADOS!$C:$C,1,0),"OK")</f>
        <v>OK</v>
      </c>
    </row>
    <row r="2718" spans="1:15" hidden="1" x14ac:dyDescent="0.25">
      <c r="A2718" t="s">
        <v>1058</v>
      </c>
      <c r="B2718">
        <v>202310</v>
      </c>
      <c r="C2718" t="s">
        <v>4781</v>
      </c>
      <c r="D2718" t="s">
        <v>4782</v>
      </c>
      <c r="E2718" t="s">
        <v>120</v>
      </c>
      <c r="F2718" t="s">
        <v>120</v>
      </c>
      <c r="G2718" t="s">
        <v>270</v>
      </c>
      <c r="H2718" t="s">
        <v>4823</v>
      </c>
      <c r="J2718">
        <v>13</v>
      </c>
      <c r="K2718">
        <v>3.5</v>
      </c>
      <c r="L2718" t="s">
        <v>4823</v>
      </c>
      <c r="N2718" t="s">
        <v>120</v>
      </c>
      <c r="O2718" s="12" t="str">
        <f>IFERROR(VLOOKUP(C2718,USADOS!$C:$C,1,0),"OK")</f>
        <v>OK</v>
      </c>
    </row>
    <row r="2719" spans="1:15" hidden="1" x14ac:dyDescent="0.25">
      <c r="A2719" t="s">
        <v>1058</v>
      </c>
      <c r="B2719">
        <v>202311</v>
      </c>
      <c r="C2719" t="s">
        <v>4781</v>
      </c>
      <c r="D2719" t="s">
        <v>4782</v>
      </c>
      <c r="E2719" t="s">
        <v>120</v>
      </c>
      <c r="F2719" t="s">
        <v>120</v>
      </c>
      <c r="G2719" t="s">
        <v>270</v>
      </c>
      <c r="H2719" t="s">
        <v>4823</v>
      </c>
      <c r="J2719">
        <v>13</v>
      </c>
      <c r="K2719">
        <v>3.5</v>
      </c>
      <c r="L2719" t="s">
        <v>4823</v>
      </c>
      <c r="N2719" t="s">
        <v>120</v>
      </c>
      <c r="O2719" s="12" t="str">
        <f>IFERROR(VLOOKUP(C2719,USADOS!$C:$C,1,0),"OK")</f>
        <v>OK</v>
      </c>
    </row>
    <row r="2720" spans="1:15" hidden="1" x14ac:dyDescent="0.25">
      <c r="A2720" t="s">
        <v>1058</v>
      </c>
      <c r="B2720">
        <v>202312</v>
      </c>
      <c r="C2720" t="s">
        <v>4781</v>
      </c>
      <c r="D2720" t="s">
        <v>4782</v>
      </c>
      <c r="E2720" t="s">
        <v>120</v>
      </c>
      <c r="F2720" t="s">
        <v>120</v>
      </c>
      <c r="G2720" t="s">
        <v>270</v>
      </c>
      <c r="H2720" t="s">
        <v>4823</v>
      </c>
      <c r="J2720">
        <v>13</v>
      </c>
      <c r="K2720">
        <v>3.5</v>
      </c>
      <c r="L2720" t="s">
        <v>4823</v>
      </c>
      <c r="N2720" t="s">
        <v>120</v>
      </c>
      <c r="O2720" s="12" t="str">
        <f>IFERROR(VLOOKUP(C2720,USADOS!$C:$C,1,0),"OK")</f>
        <v>OK</v>
      </c>
    </row>
    <row r="2721" spans="1:15" hidden="1" x14ac:dyDescent="0.25">
      <c r="A2721" t="s">
        <v>2873</v>
      </c>
      <c r="B2721">
        <v>202207</v>
      </c>
      <c r="C2721" s="11" t="s">
        <v>4107</v>
      </c>
      <c r="D2721" t="s">
        <v>3710</v>
      </c>
      <c r="E2721" s="11" t="s">
        <v>2891</v>
      </c>
      <c r="F2721" s="11" t="s">
        <v>2891</v>
      </c>
      <c r="G2721" t="s">
        <v>270</v>
      </c>
      <c r="H2721" t="s">
        <v>3884</v>
      </c>
      <c r="I2721" t="s">
        <v>3884</v>
      </c>
      <c r="J2721">
        <v>6</v>
      </c>
      <c r="K2721">
        <v>3.5</v>
      </c>
      <c r="L2721" t="s">
        <v>3884</v>
      </c>
      <c r="M2721" s="44"/>
      <c r="N2721" s="11" t="s">
        <v>2891</v>
      </c>
      <c r="O2721" s="12" t="str">
        <f>IFERROR(VLOOKUP(C2721,USADOS!$C:$C,1,0),"OK")</f>
        <v>OK</v>
      </c>
    </row>
    <row r="2722" spans="1:15" hidden="1" x14ac:dyDescent="0.25">
      <c r="A2722" t="s">
        <v>2873</v>
      </c>
      <c r="B2722">
        <v>202208</v>
      </c>
      <c r="C2722" s="11" t="s">
        <v>4107</v>
      </c>
      <c r="D2722" t="s">
        <v>3710</v>
      </c>
      <c r="E2722" s="11" t="s">
        <v>2891</v>
      </c>
      <c r="F2722" s="11" t="s">
        <v>2891</v>
      </c>
      <c r="G2722" t="s">
        <v>270</v>
      </c>
      <c r="H2722" t="s">
        <v>3884</v>
      </c>
      <c r="I2722" t="s">
        <v>3884</v>
      </c>
      <c r="J2722">
        <v>6</v>
      </c>
      <c r="K2722">
        <v>3.5</v>
      </c>
      <c r="L2722" t="s">
        <v>3884</v>
      </c>
      <c r="M2722" s="44"/>
      <c r="N2722" s="11" t="s">
        <v>2891</v>
      </c>
      <c r="O2722" s="12" t="str">
        <f>IFERROR(VLOOKUP(C2722,USADOS!$C:$C,1,0),"OK")</f>
        <v>OK</v>
      </c>
    </row>
    <row r="2723" spans="1:15" hidden="1" x14ac:dyDescent="0.25">
      <c r="A2723" t="s">
        <v>2873</v>
      </c>
      <c r="B2723">
        <v>202209</v>
      </c>
      <c r="C2723" s="11" t="s">
        <v>4107</v>
      </c>
      <c r="D2723" t="s">
        <v>3710</v>
      </c>
      <c r="E2723" s="11" t="s">
        <v>2891</v>
      </c>
      <c r="F2723" s="11" t="s">
        <v>2891</v>
      </c>
      <c r="G2723" t="s">
        <v>270</v>
      </c>
      <c r="H2723" t="s">
        <v>3884</v>
      </c>
      <c r="I2723" t="s">
        <v>3884</v>
      </c>
      <c r="J2723">
        <v>6</v>
      </c>
      <c r="K2723">
        <v>3.5</v>
      </c>
      <c r="L2723" t="s">
        <v>3884</v>
      </c>
      <c r="M2723" s="44"/>
      <c r="N2723" s="11" t="s">
        <v>2891</v>
      </c>
      <c r="O2723" s="12" t="str">
        <f>IFERROR(VLOOKUP(C2723,USADOS!$C:$C,1,0),"OK")</f>
        <v>OK</v>
      </c>
    </row>
    <row r="2724" spans="1:15" hidden="1" x14ac:dyDescent="0.25">
      <c r="A2724" t="s">
        <v>2873</v>
      </c>
      <c r="B2724">
        <v>202210</v>
      </c>
      <c r="C2724" s="11" t="s">
        <v>4107</v>
      </c>
      <c r="D2724" t="s">
        <v>3710</v>
      </c>
      <c r="E2724" s="11" t="s">
        <v>2891</v>
      </c>
      <c r="F2724" s="11" t="s">
        <v>2891</v>
      </c>
      <c r="G2724" t="s">
        <v>270</v>
      </c>
      <c r="H2724" t="s">
        <v>3884</v>
      </c>
      <c r="I2724" t="s">
        <v>3884</v>
      </c>
      <c r="J2724">
        <v>6</v>
      </c>
      <c r="K2724">
        <v>3.5</v>
      </c>
      <c r="L2724" t="s">
        <v>3884</v>
      </c>
      <c r="M2724" s="44"/>
      <c r="N2724" s="11" t="s">
        <v>2891</v>
      </c>
      <c r="O2724" s="12" t="str">
        <f>IFERROR(VLOOKUP(C2724,USADOS!$C:$C,1,0),"OK")</f>
        <v>OK</v>
      </c>
    </row>
    <row r="2725" spans="1:15" hidden="1" x14ac:dyDescent="0.25">
      <c r="A2725" t="s">
        <v>1058</v>
      </c>
      <c r="B2725">
        <v>202306</v>
      </c>
      <c r="C2725" t="s">
        <v>4990</v>
      </c>
      <c r="D2725" t="s">
        <v>4261</v>
      </c>
      <c r="E2725" t="s">
        <v>126</v>
      </c>
      <c r="F2725" t="s">
        <v>126</v>
      </c>
      <c r="G2725" t="s">
        <v>270</v>
      </c>
      <c r="H2725" t="s">
        <v>4086</v>
      </c>
      <c r="I2725" s="7"/>
      <c r="J2725">
        <v>12</v>
      </c>
      <c r="K2725">
        <v>3</v>
      </c>
      <c r="M2725" s="9"/>
      <c r="N2725" t="s">
        <v>126</v>
      </c>
      <c r="O2725" s="12" t="str">
        <f>IFERROR(VLOOKUP(C2725,USADOS!$C:$C,1,0),"OK")</f>
        <v>OK</v>
      </c>
    </row>
    <row r="2726" spans="1:15" hidden="1" x14ac:dyDescent="0.25">
      <c r="A2726" t="s">
        <v>1058</v>
      </c>
      <c r="B2726">
        <v>202307</v>
      </c>
      <c r="C2726" t="s">
        <v>4990</v>
      </c>
      <c r="D2726" t="s">
        <v>4261</v>
      </c>
      <c r="E2726" t="s">
        <v>126</v>
      </c>
      <c r="F2726" t="s">
        <v>126</v>
      </c>
      <c r="G2726" t="s">
        <v>270</v>
      </c>
      <c r="H2726" t="s">
        <v>4086</v>
      </c>
      <c r="I2726" s="7"/>
      <c r="J2726">
        <v>12</v>
      </c>
      <c r="K2726">
        <v>3</v>
      </c>
      <c r="L2726" t="s">
        <v>5095</v>
      </c>
      <c r="M2726" s="9"/>
      <c r="N2726" t="s">
        <v>126</v>
      </c>
      <c r="O2726" s="12" t="str">
        <f>IFERROR(VLOOKUP(C2726,USADOS!$C:$C,1,0),"OK")</f>
        <v>OK</v>
      </c>
    </row>
    <row r="2727" spans="1:15" hidden="1" x14ac:dyDescent="0.25">
      <c r="A2727" t="s">
        <v>1058</v>
      </c>
      <c r="B2727">
        <v>202308</v>
      </c>
      <c r="C2727" t="s">
        <v>4990</v>
      </c>
      <c r="D2727" t="s">
        <v>4261</v>
      </c>
      <c r="E2727" t="s">
        <v>126</v>
      </c>
      <c r="F2727" t="s">
        <v>126</v>
      </c>
      <c r="G2727" t="s">
        <v>270</v>
      </c>
      <c r="H2727" t="s">
        <v>4086</v>
      </c>
      <c r="I2727" s="7"/>
      <c r="J2727">
        <v>12</v>
      </c>
      <c r="K2727">
        <v>3</v>
      </c>
      <c r="L2727" t="s">
        <v>5095</v>
      </c>
      <c r="M2727" s="9"/>
      <c r="N2727" t="s">
        <v>126</v>
      </c>
      <c r="O2727" s="12" t="str">
        <f>IFERROR(VLOOKUP(C2727,USADOS!$C:$C,1,0),"OK")</f>
        <v>OK</v>
      </c>
    </row>
    <row r="2728" spans="1:15" hidden="1" x14ac:dyDescent="0.25">
      <c r="A2728" t="s">
        <v>1058</v>
      </c>
      <c r="B2728">
        <v>202309</v>
      </c>
      <c r="C2728" t="s">
        <v>4990</v>
      </c>
      <c r="D2728" t="s">
        <v>4261</v>
      </c>
      <c r="E2728" t="s">
        <v>126</v>
      </c>
      <c r="F2728" t="s">
        <v>126</v>
      </c>
      <c r="G2728" t="s">
        <v>270</v>
      </c>
      <c r="H2728" t="s">
        <v>4086</v>
      </c>
      <c r="I2728" s="7"/>
      <c r="J2728">
        <v>12</v>
      </c>
      <c r="K2728">
        <v>3</v>
      </c>
      <c r="L2728" t="s">
        <v>5095</v>
      </c>
      <c r="M2728" s="9"/>
      <c r="N2728" t="s">
        <v>126</v>
      </c>
      <c r="O2728" s="12" t="str">
        <f>IFERROR(VLOOKUP(C2728,USADOS!$C:$C,1,0),"OK")</f>
        <v>OK</v>
      </c>
    </row>
    <row r="2729" spans="1:15" hidden="1" x14ac:dyDescent="0.25">
      <c r="A2729" t="s">
        <v>1058</v>
      </c>
      <c r="B2729">
        <v>202310</v>
      </c>
      <c r="C2729" t="s">
        <v>4990</v>
      </c>
      <c r="D2729" t="s">
        <v>4261</v>
      </c>
      <c r="E2729" t="s">
        <v>126</v>
      </c>
      <c r="F2729" t="s">
        <v>126</v>
      </c>
      <c r="G2729" t="s">
        <v>270</v>
      </c>
      <c r="H2729" t="s">
        <v>4086</v>
      </c>
      <c r="I2729" s="7"/>
      <c r="J2729">
        <v>12</v>
      </c>
      <c r="K2729">
        <v>3</v>
      </c>
      <c r="L2729" t="s">
        <v>5095</v>
      </c>
      <c r="M2729" s="9"/>
      <c r="N2729" t="s">
        <v>126</v>
      </c>
      <c r="O2729" s="12" t="str">
        <f>IFERROR(VLOOKUP(C2729,USADOS!$C:$C,1,0),"OK")</f>
        <v>OK</v>
      </c>
    </row>
    <row r="2730" spans="1:15" hidden="1" x14ac:dyDescent="0.25">
      <c r="A2730" t="s">
        <v>1058</v>
      </c>
      <c r="B2730">
        <v>202311</v>
      </c>
      <c r="C2730" t="s">
        <v>4990</v>
      </c>
      <c r="D2730" t="s">
        <v>4261</v>
      </c>
      <c r="E2730" t="s">
        <v>126</v>
      </c>
      <c r="F2730" t="s">
        <v>126</v>
      </c>
      <c r="G2730" t="s">
        <v>270</v>
      </c>
      <c r="H2730" t="s">
        <v>4086</v>
      </c>
      <c r="I2730" s="7"/>
      <c r="J2730">
        <v>12</v>
      </c>
      <c r="K2730">
        <v>3</v>
      </c>
      <c r="L2730" t="s">
        <v>5095</v>
      </c>
      <c r="M2730" s="9"/>
      <c r="N2730" t="s">
        <v>126</v>
      </c>
      <c r="O2730" s="12" t="str">
        <f>IFERROR(VLOOKUP(C2730,USADOS!$C:$C,1,0),"OK")</f>
        <v>OK</v>
      </c>
    </row>
    <row r="2731" spans="1:15" hidden="1" x14ac:dyDescent="0.25">
      <c r="A2731" t="s">
        <v>1552</v>
      </c>
      <c r="B2731">
        <v>202403</v>
      </c>
      <c r="C2731" s="11" t="s">
        <v>4132</v>
      </c>
      <c r="D2731" s="11" t="s">
        <v>5425</v>
      </c>
      <c r="E2731" t="s">
        <v>94</v>
      </c>
      <c r="F2731" t="s">
        <v>94</v>
      </c>
      <c r="G2731" t="s">
        <v>270</v>
      </c>
      <c r="H2731" t="s">
        <v>4143</v>
      </c>
      <c r="J2731">
        <v>7</v>
      </c>
      <c r="K2731">
        <v>3.5</v>
      </c>
      <c r="L2731" s="9"/>
      <c r="M2731" s="44"/>
      <c r="N2731" t="s">
        <v>94</v>
      </c>
      <c r="O2731" s="12" t="str">
        <f>IFERROR(VLOOKUP(C2731,USADOS!$C:$C,1,0),"OK")</f>
        <v>DANILOMB</v>
      </c>
    </row>
    <row r="2732" spans="1:15" hidden="1" x14ac:dyDescent="0.25">
      <c r="A2732" t="s">
        <v>1552</v>
      </c>
      <c r="B2732">
        <v>202401</v>
      </c>
      <c r="C2732" t="s">
        <v>4028</v>
      </c>
      <c r="D2732" t="s">
        <v>4028</v>
      </c>
      <c r="E2732" t="s">
        <v>94</v>
      </c>
      <c r="F2732" t="s">
        <v>94</v>
      </c>
      <c r="G2732" t="s">
        <v>270</v>
      </c>
      <c r="H2732" t="s">
        <v>4143</v>
      </c>
      <c r="J2732">
        <v>7</v>
      </c>
      <c r="K2732">
        <v>3.5</v>
      </c>
      <c r="L2732" s="9"/>
      <c r="M2732" s="44"/>
      <c r="N2732" t="s">
        <v>94</v>
      </c>
      <c r="O2732" s="12" t="str">
        <f>IFERROR(VLOOKUP(C2732,USADOS!$C:$C,1,0),"OK")</f>
        <v>DANILOMC</v>
      </c>
    </row>
    <row r="2733" spans="1:15" hidden="1" x14ac:dyDescent="0.25">
      <c r="A2733" t="s">
        <v>1552</v>
      </c>
      <c r="B2733">
        <v>202312</v>
      </c>
      <c r="C2733" s="11" t="s">
        <v>4028</v>
      </c>
      <c r="D2733" t="s">
        <v>4028</v>
      </c>
      <c r="E2733" t="s">
        <v>94</v>
      </c>
      <c r="F2733" t="s">
        <v>94</v>
      </c>
      <c r="G2733" t="s">
        <v>270</v>
      </c>
      <c r="H2733" t="s">
        <v>4143</v>
      </c>
      <c r="J2733">
        <v>13</v>
      </c>
      <c r="K2733">
        <v>3.5</v>
      </c>
      <c r="N2733" t="s">
        <v>94</v>
      </c>
      <c r="O2733" s="12" t="str">
        <f>IFERROR(VLOOKUP(C2733,USADOS!$C:$C,1,0),"OK")</f>
        <v>DANILOMC</v>
      </c>
    </row>
    <row r="2734" spans="1:15" hidden="1" x14ac:dyDescent="0.25">
      <c r="A2734" t="s">
        <v>1552</v>
      </c>
      <c r="B2734">
        <v>202402</v>
      </c>
      <c r="C2734" t="s">
        <v>4028</v>
      </c>
      <c r="D2734" t="s">
        <v>4028</v>
      </c>
      <c r="E2734" t="s">
        <v>94</v>
      </c>
      <c r="F2734" t="s">
        <v>94</v>
      </c>
      <c r="G2734" t="s">
        <v>270</v>
      </c>
      <c r="H2734" t="s">
        <v>4143</v>
      </c>
      <c r="J2734">
        <v>7</v>
      </c>
      <c r="K2734">
        <v>3.5</v>
      </c>
      <c r="L2734" s="9"/>
      <c r="M2734" s="44"/>
      <c r="N2734" t="s">
        <v>94</v>
      </c>
      <c r="O2734" s="12" t="str">
        <f>IFERROR(VLOOKUP(C2734,USADOS!$C:$C,1,0),"OK")</f>
        <v>DANILOMC</v>
      </c>
    </row>
    <row r="2735" spans="1:15" hidden="1" x14ac:dyDescent="0.25">
      <c r="A2735" t="s">
        <v>1552</v>
      </c>
      <c r="B2735">
        <v>202403</v>
      </c>
      <c r="C2735" t="s">
        <v>4028</v>
      </c>
      <c r="D2735" s="11" t="s">
        <v>5425</v>
      </c>
      <c r="E2735" t="s">
        <v>94</v>
      </c>
      <c r="F2735" t="s">
        <v>94</v>
      </c>
      <c r="G2735" t="s">
        <v>270</v>
      </c>
      <c r="H2735" t="s">
        <v>4143</v>
      </c>
      <c r="J2735">
        <v>7</v>
      </c>
      <c r="K2735">
        <v>3.5</v>
      </c>
      <c r="L2735" s="9"/>
      <c r="M2735" s="44"/>
      <c r="N2735" t="s">
        <v>94</v>
      </c>
      <c r="O2735" s="12" t="str">
        <f>IFERROR(VLOOKUP(C2735,USADOS!$C:$C,1,0),"OK")</f>
        <v>DANILOMC</v>
      </c>
    </row>
    <row r="2736" spans="1:15" hidden="1" x14ac:dyDescent="0.25">
      <c r="A2736" t="s">
        <v>1058</v>
      </c>
      <c r="B2736">
        <v>202208</v>
      </c>
      <c r="C2736" s="11" t="s">
        <v>4213</v>
      </c>
      <c r="D2736" t="s">
        <v>4214</v>
      </c>
      <c r="E2736" t="s">
        <v>67</v>
      </c>
      <c r="F2736" t="s">
        <v>67</v>
      </c>
      <c r="G2736" t="s">
        <v>270</v>
      </c>
      <c r="H2736" t="s">
        <v>4252</v>
      </c>
      <c r="J2736">
        <v>0</v>
      </c>
      <c r="K2736">
        <v>3</v>
      </c>
      <c r="L2736" s="9" t="s">
        <v>4252</v>
      </c>
      <c r="M2736" s="9"/>
      <c r="N2736" t="s">
        <v>67</v>
      </c>
      <c r="O2736" s="12" t="str">
        <f>IFERROR(VLOOKUP(C2736,USADOS!$C:$C,1,0),"OK")</f>
        <v>OK</v>
      </c>
    </row>
    <row r="2737" spans="1:15" hidden="1" x14ac:dyDescent="0.25">
      <c r="A2737" t="s">
        <v>1058</v>
      </c>
      <c r="B2737">
        <v>202209</v>
      </c>
      <c r="C2737" s="11" t="s">
        <v>4213</v>
      </c>
      <c r="D2737" t="s">
        <v>4214</v>
      </c>
      <c r="E2737" t="s">
        <v>67</v>
      </c>
      <c r="F2737" t="s">
        <v>67</v>
      </c>
      <c r="G2737" t="s">
        <v>270</v>
      </c>
      <c r="H2737" t="s">
        <v>4252</v>
      </c>
      <c r="J2737">
        <v>0</v>
      </c>
      <c r="K2737">
        <v>3</v>
      </c>
      <c r="L2737" s="9" t="s">
        <v>4252</v>
      </c>
      <c r="M2737" s="9"/>
      <c r="N2737" t="s">
        <v>67</v>
      </c>
      <c r="O2737" s="12" t="str">
        <f>IFERROR(VLOOKUP(C2737,USADOS!$C:$C,1,0),"OK")</f>
        <v>OK</v>
      </c>
    </row>
    <row r="2738" spans="1:15" hidden="1" x14ac:dyDescent="0.25">
      <c r="A2738" t="s">
        <v>1058</v>
      </c>
      <c r="B2738">
        <v>202210</v>
      </c>
      <c r="C2738" s="11" t="s">
        <v>4213</v>
      </c>
      <c r="D2738" t="s">
        <v>4214</v>
      </c>
      <c r="E2738" t="s">
        <v>67</v>
      </c>
      <c r="F2738" t="s">
        <v>67</v>
      </c>
      <c r="G2738" t="s">
        <v>270</v>
      </c>
      <c r="H2738" t="s">
        <v>4252</v>
      </c>
      <c r="J2738">
        <v>10</v>
      </c>
      <c r="K2738">
        <v>3</v>
      </c>
      <c r="L2738" s="9" t="s">
        <v>4252</v>
      </c>
      <c r="M2738" s="9"/>
      <c r="N2738" t="s">
        <v>67</v>
      </c>
      <c r="O2738" s="12" t="str">
        <f>IFERROR(VLOOKUP(C2738,USADOS!$C:$C,1,0),"OK")</f>
        <v>OK</v>
      </c>
    </row>
    <row r="2739" spans="1:15" hidden="1" x14ac:dyDescent="0.25">
      <c r="A2739" t="s">
        <v>1058</v>
      </c>
      <c r="B2739">
        <v>202211</v>
      </c>
      <c r="C2739" s="11" t="s">
        <v>4213</v>
      </c>
      <c r="D2739" t="s">
        <v>4214</v>
      </c>
      <c r="E2739" t="s">
        <v>67</v>
      </c>
      <c r="F2739" t="s">
        <v>67</v>
      </c>
      <c r="G2739" t="s">
        <v>270</v>
      </c>
      <c r="H2739" t="s">
        <v>4252</v>
      </c>
      <c r="J2739">
        <v>10</v>
      </c>
      <c r="K2739">
        <v>3</v>
      </c>
      <c r="L2739" s="9" t="s">
        <v>4252</v>
      </c>
      <c r="M2739" s="9"/>
      <c r="N2739" t="s">
        <v>67</v>
      </c>
      <c r="O2739" s="12" t="str">
        <f>IFERROR(VLOOKUP(C2739,USADOS!$C:$C,1,0),"OK")</f>
        <v>OK</v>
      </c>
    </row>
    <row r="2740" spans="1:15" hidden="1" x14ac:dyDescent="0.25">
      <c r="A2740" t="s">
        <v>1058</v>
      </c>
      <c r="B2740">
        <v>202212</v>
      </c>
      <c r="C2740" s="11" t="s">
        <v>4213</v>
      </c>
      <c r="D2740" t="s">
        <v>4214</v>
      </c>
      <c r="E2740" t="s">
        <v>67</v>
      </c>
      <c r="F2740" t="s">
        <v>67</v>
      </c>
      <c r="G2740" t="s">
        <v>270</v>
      </c>
      <c r="H2740" t="s">
        <v>4252</v>
      </c>
      <c r="J2740">
        <v>10</v>
      </c>
      <c r="K2740">
        <v>3</v>
      </c>
      <c r="L2740" s="9" t="s">
        <v>4252</v>
      </c>
      <c r="M2740" s="9"/>
      <c r="N2740" t="s">
        <v>67</v>
      </c>
      <c r="O2740" s="12" t="str">
        <f>IFERROR(VLOOKUP(C2740,USADOS!$C:$C,1,0),"OK")</f>
        <v>OK</v>
      </c>
    </row>
    <row r="2741" spans="1:15" hidden="1" x14ac:dyDescent="0.25">
      <c r="A2741" t="s">
        <v>1058</v>
      </c>
      <c r="B2741">
        <v>202307</v>
      </c>
      <c r="C2741" s="11" t="s">
        <v>4213</v>
      </c>
      <c r="D2741" t="s">
        <v>4214</v>
      </c>
      <c r="E2741" t="s">
        <v>67</v>
      </c>
      <c r="F2741" t="s">
        <v>67</v>
      </c>
      <c r="G2741" t="s">
        <v>270</v>
      </c>
      <c r="H2741" t="s">
        <v>4252</v>
      </c>
      <c r="J2741">
        <v>10</v>
      </c>
      <c r="K2741">
        <v>3</v>
      </c>
      <c r="L2741" s="9" t="s">
        <v>4252</v>
      </c>
      <c r="M2741" s="9"/>
      <c r="N2741" t="s">
        <v>67</v>
      </c>
      <c r="O2741" s="12" t="str">
        <f>IFERROR(VLOOKUP(C2741,USADOS!$C:$C,1,0),"OK")</f>
        <v>OK</v>
      </c>
    </row>
    <row r="2742" spans="1:15" hidden="1" x14ac:dyDescent="0.25">
      <c r="A2742" t="s">
        <v>1058</v>
      </c>
      <c r="B2742">
        <v>202302</v>
      </c>
      <c r="C2742" s="11" t="s">
        <v>4213</v>
      </c>
      <c r="D2742" t="s">
        <v>4214</v>
      </c>
      <c r="E2742" t="s">
        <v>67</v>
      </c>
      <c r="F2742" t="s">
        <v>67</v>
      </c>
      <c r="G2742" t="s">
        <v>270</v>
      </c>
      <c r="H2742" t="s">
        <v>4252</v>
      </c>
      <c r="J2742">
        <v>10</v>
      </c>
      <c r="K2742">
        <v>3</v>
      </c>
      <c r="L2742" s="9" t="s">
        <v>4252</v>
      </c>
      <c r="M2742" s="9"/>
      <c r="N2742" t="s">
        <v>67</v>
      </c>
      <c r="O2742" s="12" t="str">
        <f>IFERROR(VLOOKUP(C2742,USADOS!$C:$C,1,0),"OK")</f>
        <v>OK</v>
      </c>
    </row>
    <row r="2743" spans="1:15" hidden="1" x14ac:dyDescent="0.25">
      <c r="A2743" t="s">
        <v>1058</v>
      </c>
      <c r="B2743">
        <v>202303</v>
      </c>
      <c r="C2743" s="11" t="s">
        <v>4213</v>
      </c>
      <c r="D2743" t="s">
        <v>4214</v>
      </c>
      <c r="E2743" t="s">
        <v>67</v>
      </c>
      <c r="F2743" t="s">
        <v>67</v>
      </c>
      <c r="G2743" t="s">
        <v>270</v>
      </c>
      <c r="H2743" t="s">
        <v>4252</v>
      </c>
      <c r="J2743">
        <v>10</v>
      </c>
      <c r="K2743">
        <v>3</v>
      </c>
      <c r="L2743" s="9" t="s">
        <v>4252</v>
      </c>
      <c r="M2743" s="9"/>
      <c r="N2743" t="s">
        <v>67</v>
      </c>
      <c r="O2743" s="12" t="str">
        <f>IFERROR(VLOOKUP(C2743,USADOS!$C:$C,1,0),"OK")</f>
        <v>OK</v>
      </c>
    </row>
    <row r="2744" spans="1:15" hidden="1" x14ac:dyDescent="0.25">
      <c r="A2744" t="s">
        <v>1058</v>
      </c>
      <c r="B2744">
        <v>202301</v>
      </c>
      <c r="C2744" s="11" t="s">
        <v>4213</v>
      </c>
      <c r="D2744" t="s">
        <v>4214</v>
      </c>
      <c r="E2744" t="s">
        <v>67</v>
      </c>
      <c r="F2744" t="s">
        <v>67</v>
      </c>
      <c r="G2744" t="s">
        <v>270</v>
      </c>
      <c r="H2744" t="s">
        <v>4252</v>
      </c>
      <c r="J2744">
        <v>10</v>
      </c>
      <c r="K2744">
        <v>3</v>
      </c>
      <c r="L2744" s="9" t="s">
        <v>4252</v>
      </c>
      <c r="M2744" s="9"/>
      <c r="N2744" t="s">
        <v>67</v>
      </c>
      <c r="O2744" s="12" t="str">
        <f>IFERROR(VLOOKUP(C2744,USADOS!$C:$C,1,0),"OK")</f>
        <v>OK</v>
      </c>
    </row>
    <row r="2745" spans="1:15" hidden="1" x14ac:dyDescent="0.25">
      <c r="A2745" t="s">
        <v>1058</v>
      </c>
      <c r="B2745">
        <v>202304</v>
      </c>
      <c r="C2745" s="11" t="s">
        <v>4213</v>
      </c>
      <c r="D2745" t="s">
        <v>4214</v>
      </c>
      <c r="E2745" t="s">
        <v>67</v>
      </c>
      <c r="F2745" t="s">
        <v>67</v>
      </c>
      <c r="G2745" t="s">
        <v>270</v>
      </c>
      <c r="H2745" t="s">
        <v>4252</v>
      </c>
      <c r="J2745">
        <v>10</v>
      </c>
      <c r="K2745">
        <v>3</v>
      </c>
      <c r="L2745" s="9" t="s">
        <v>4252</v>
      </c>
      <c r="M2745" s="9"/>
      <c r="N2745" t="s">
        <v>67</v>
      </c>
      <c r="O2745" s="12" t="str">
        <f>IFERROR(VLOOKUP(C2745,USADOS!$C:$C,1,0),"OK")</f>
        <v>OK</v>
      </c>
    </row>
    <row r="2746" spans="1:15" hidden="1" x14ac:dyDescent="0.25">
      <c r="A2746" t="s">
        <v>1058</v>
      </c>
      <c r="B2746">
        <v>202305</v>
      </c>
      <c r="C2746" s="11" t="s">
        <v>4213</v>
      </c>
      <c r="D2746" t="s">
        <v>4214</v>
      </c>
      <c r="E2746" t="s">
        <v>67</v>
      </c>
      <c r="F2746" t="s">
        <v>67</v>
      </c>
      <c r="G2746" t="s">
        <v>270</v>
      </c>
      <c r="H2746" t="s">
        <v>4252</v>
      </c>
      <c r="J2746">
        <v>10</v>
      </c>
      <c r="K2746">
        <v>3</v>
      </c>
      <c r="L2746" s="9" t="s">
        <v>4252</v>
      </c>
      <c r="M2746" s="9"/>
      <c r="N2746" t="s">
        <v>67</v>
      </c>
      <c r="O2746" s="12" t="str">
        <f>IFERROR(VLOOKUP(C2746,USADOS!$C:$C,1,0),"OK")</f>
        <v>OK</v>
      </c>
    </row>
    <row r="2747" spans="1:15" hidden="1" x14ac:dyDescent="0.25">
      <c r="A2747" t="s">
        <v>1058</v>
      </c>
      <c r="B2747">
        <v>202306</v>
      </c>
      <c r="C2747" s="11" t="s">
        <v>4213</v>
      </c>
      <c r="D2747" t="s">
        <v>4214</v>
      </c>
      <c r="E2747" t="s">
        <v>67</v>
      </c>
      <c r="F2747" t="s">
        <v>67</v>
      </c>
      <c r="G2747" t="s">
        <v>270</v>
      </c>
      <c r="H2747" t="s">
        <v>4252</v>
      </c>
      <c r="J2747">
        <v>10</v>
      </c>
      <c r="K2747">
        <v>3</v>
      </c>
      <c r="L2747" s="9" t="s">
        <v>4252</v>
      </c>
      <c r="M2747" s="9"/>
      <c r="N2747" t="s">
        <v>67</v>
      </c>
      <c r="O2747" s="12" t="str">
        <f>IFERROR(VLOOKUP(C2747,USADOS!$C:$C,1,0),"OK")</f>
        <v>OK</v>
      </c>
    </row>
    <row r="2748" spans="1:15" hidden="1" x14ac:dyDescent="0.25">
      <c r="A2748" t="s">
        <v>1058</v>
      </c>
      <c r="B2748">
        <v>202308</v>
      </c>
      <c r="C2748" s="11" t="s">
        <v>4213</v>
      </c>
      <c r="D2748" t="s">
        <v>4214</v>
      </c>
      <c r="E2748" t="s">
        <v>67</v>
      </c>
      <c r="F2748" t="s">
        <v>67</v>
      </c>
      <c r="G2748" t="s">
        <v>270</v>
      </c>
      <c r="H2748" t="s">
        <v>4252</v>
      </c>
      <c r="J2748">
        <v>9</v>
      </c>
      <c r="K2748">
        <v>3</v>
      </c>
      <c r="L2748" s="9" t="s">
        <v>4252</v>
      </c>
      <c r="M2748" s="9"/>
      <c r="N2748" t="s">
        <v>67</v>
      </c>
      <c r="O2748" s="12" t="str">
        <f>IFERROR(VLOOKUP(C2748,USADOS!$C:$C,1,0),"OK")</f>
        <v>OK</v>
      </c>
    </row>
    <row r="2749" spans="1:15" hidden="1" x14ac:dyDescent="0.25">
      <c r="A2749" t="s">
        <v>1058</v>
      </c>
      <c r="B2749">
        <v>202309</v>
      </c>
      <c r="C2749" s="11" t="s">
        <v>4213</v>
      </c>
      <c r="D2749" t="s">
        <v>4214</v>
      </c>
      <c r="E2749" t="s">
        <v>67</v>
      </c>
      <c r="F2749" t="s">
        <v>67</v>
      </c>
      <c r="G2749" t="s">
        <v>270</v>
      </c>
      <c r="H2749" t="s">
        <v>4252</v>
      </c>
      <c r="J2749">
        <v>9</v>
      </c>
      <c r="K2749">
        <v>3</v>
      </c>
      <c r="L2749" s="9" t="s">
        <v>4252</v>
      </c>
      <c r="M2749" s="9"/>
      <c r="N2749" t="s">
        <v>67</v>
      </c>
      <c r="O2749" s="12" t="str">
        <f>IFERROR(VLOOKUP(C2749,USADOS!$C:$C,1,0),"OK")</f>
        <v>OK</v>
      </c>
    </row>
    <row r="2750" spans="1:15" hidden="1" x14ac:dyDescent="0.25">
      <c r="A2750" t="s">
        <v>1058</v>
      </c>
      <c r="B2750">
        <v>202310</v>
      </c>
      <c r="C2750" s="11" t="s">
        <v>4213</v>
      </c>
      <c r="D2750" t="s">
        <v>4214</v>
      </c>
      <c r="E2750" t="s">
        <v>67</v>
      </c>
      <c r="F2750" t="s">
        <v>67</v>
      </c>
      <c r="G2750" t="s">
        <v>270</v>
      </c>
      <c r="H2750" t="s">
        <v>4252</v>
      </c>
      <c r="J2750">
        <v>9</v>
      </c>
      <c r="K2750">
        <v>3</v>
      </c>
      <c r="L2750" s="9" t="s">
        <v>4252</v>
      </c>
      <c r="M2750" s="9"/>
      <c r="N2750" t="s">
        <v>67</v>
      </c>
      <c r="O2750" s="12" t="str">
        <f>IFERROR(VLOOKUP(C2750,USADOS!$C:$C,1,0),"OK")</f>
        <v>OK</v>
      </c>
    </row>
    <row r="2751" spans="1:15" hidden="1" x14ac:dyDescent="0.25">
      <c r="A2751" t="s">
        <v>1058</v>
      </c>
      <c r="B2751">
        <v>202311</v>
      </c>
      <c r="C2751" s="11" t="s">
        <v>4213</v>
      </c>
      <c r="D2751" t="s">
        <v>4214</v>
      </c>
      <c r="E2751" t="s">
        <v>1093</v>
      </c>
      <c r="F2751" t="s">
        <v>1093</v>
      </c>
      <c r="G2751" t="s">
        <v>270</v>
      </c>
      <c r="H2751" t="s">
        <v>4252</v>
      </c>
      <c r="J2751">
        <v>9</v>
      </c>
      <c r="K2751">
        <v>3</v>
      </c>
      <c r="L2751" s="9" t="s">
        <v>4252</v>
      </c>
      <c r="M2751" s="9"/>
      <c r="N2751" t="s">
        <v>1093</v>
      </c>
      <c r="O2751" s="12" t="str">
        <f>IFERROR(VLOOKUP(C2751,USADOS!$C:$C,1,0),"OK")</f>
        <v>OK</v>
      </c>
    </row>
    <row r="2752" spans="1:15" hidden="1" x14ac:dyDescent="0.25">
      <c r="A2752" t="s">
        <v>1058</v>
      </c>
      <c r="B2752">
        <v>202312</v>
      </c>
      <c r="C2752" s="11" t="s">
        <v>4213</v>
      </c>
      <c r="D2752" t="s">
        <v>4214</v>
      </c>
      <c r="E2752" t="s">
        <v>1093</v>
      </c>
      <c r="F2752" t="s">
        <v>1093</v>
      </c>
      <c r="G2752" t="s">
        <v>270</v>
      </c>
      <c r="H2752" t="s">
        <v>4252</v>
      </c>
      <c r="J2752">
        <v>9</v>
      </c>
      <c r="K2752">
        <v>3</v>
      </c>
      <c r="L2752" s="9" t="s">
        <v>4252</v>
      </c>
      <c r="M2752" s="9"/>
      <c r="N2752" t="s">
        <v>1093</v>
      </c>
      <c r="O2752" s="12" t="str">
        <f>IFERROR(VLOOKUP(C2752,USADOS!$C:$C,1,0),"OK")</f>
        <v>OK</v>
      </c>
    </row>
    <row r="2753" spans="1:15" hidden="1" x14ac:dyDescent="0.25">
      <c r="A2753" t="s">
        <v>1058</v>
      </c>
      <c r="B2753">
        <v>202401</v>
      </c>
      <c r="C2753" s="11" t="s">
        <v>4213</v>
      </c>
      <c r="D2753" t="s">
        <v>4214</v>
      </c>
      <c r="E2753" t="s">
        <v>1093</v>
      </c>
      <c r="F2753" t="s">
        <v>1093</v>
      </c>
      <c r="G2753" t="s">
        <v>270</v>
      </c>
      <c r="H2753" t="s">
        <v>4252</v>
      </c>
      <c r="J2753">
        <v>9</v>
      </c>
      <c r="K2753">
        <v>3</v>
      </c>
      <c r="L2753" s="9" t="s">
        <v>4252</v>
      </c>
      <c r="M2753" s="9"/>
      <c r="N2753" t="s">
        <v>1093</v>
      </c>
      <c r="O2753" s="12" t="str">
        <f>IFERROR(VLOOKUP(C2753,USADOS!$C:$C,1,0),"OK")</f>
        <v>OK</v>
      </c>
    </row>
    <row r="2754" spans="1:15" hidden="1" x14ac:dyDescent="0.25">
      <c r="A2754" t="s">
        <v>1058</v>
      </c>
      <c r="B2754">
        <v>202402</v>
      </c>
      <c r="C2754" t="s">
        <v>4334</v>
      </c>
      <c r="D2754" t="s">
        <v>4335</v>
      </c>
      <c r="E2754" t="s">
        <v>101</v>
      </c>
      <c r="F2754" t="s">
        <v>101</v>
      </c>
      <c r="G2754" t="s">
        <v>270</v>
      </c>
      <c r="H2754" t="s">
        <v>4394</v>
      </c>
      <c r="I2754" s="7"/>
      <c r="J2754">
        <v>7</v>
      </c>
      <c r="K2754">
        <v>3</v>
      </c>
      <c r="L2754" t="s">
        <v>4394</v>
      </c>
      <c r="M2754" s="9"/>
      <c r="N2754" t="s">
        <v>101</v>
      </c>
      <c r="O2754" s="12" t="str">
        <f>IFERROR(VLOOKUP(C2754,USADOS!$C:$C,1,0),"OK")</f>
        <v>OK</v>
      </c>
    </row>
    <row r="2755" spans="1:15" hidden="1" x14ac:dyDescent="0.25">
      <c r="A2755" t="s">
        <v>1058</v>
      </c>
      <c r="B2755">
        <v>202403</v>
      </c>
      <c r="C2755" t="s">
        <v>3377</v>
      </c>
      <c r="D2755" t="s">
        <v>3384</v>
      </c>
      <c r="E2755" s="11" t="s">
        <v>109</v>
      </c>
      <c r="F2755" s="11" t="s">
        <v>109</v>
      </c>
      <c r="G2755" t="s">
        <v>112</v>
      </c>
      <c r="H2755" t="s">
        <v>3588</v>
      </c>
      <c r="I2755" t="s">
        <v>3556</v>
      </c>
      <c r="J2755">
        <v>15</v>
      </c>
      <c r="K2755">
        <v>3</v>
      </c>
      <c r="L2755" s="9" t="s">
        <v>3378</v>
      </c>
      <c r="M2755" s="9"/>
      <c r="N2755" s="11" t="s">
        <v>109</v>
      </c>
      <c r="O2755" s="12" t="s">
        <v>5072</v>
      </c>
    </row>
    <row r="2756" spans="1:15" hidden="1" x14ac:dyDescent="0.25">
      <c r="A2756" t="s">
        <v>1552</v>
      </c>
      <c r="B2756">
        <v>202302</v>
      </c>
      <c r="C2756" t="s">
        <v>4662</v>
      </c>
      <c r="D2756" t="s">
        <v>4934</v>
      </c>
      <c r="E2756" t="s">
        <v>160</v>
      </c>
      <c r="F2756" t="s">
        <v>160</v>
      </c>
      <c r="G2756" t="s">
        <v>270</v>
      </c>
      <c r="H2756" t="s">
        <v>4667</v>
      </c>
      <c r="J2756">
        <v>13</v>
      </c>
      <c r="K2756">
        <v>3.5</v>
      </c>
      <c r="L2756" t="s">
        <v>4667</v>
      </c>
      <c r="N2756" t="s">
        <v>542</v>
      </c>
      <c r="O2756" s="12" t="str">
        <f>IFERROR(VLOOKUP(C2756,USADOS!$C:$C,1,0),"OK")</f>
        <v>OK</v>
      </c>
    </row>
    <row r="2757" spans="1:15" hidden="1" x14ac:dyDescent="0.25">
      <c r="A2757" t="s">
        <v>1552</v>
      </c>
      <c r="B2757">
        <v>202303</v>
      </c>
      <c r="C2757" t="s">
        <v>4662</v>
      </c>
      <c r="D2757" t="s">
        <v>4934</v>
      </c>
      <c r="E2757" t="s">
        <v>160</v>
      </c>
      <c r="F2757" t="s">
        <v>160</v>
      </c>
      <c r="G2757" t="s">
        <v>270</v>
      </c>
      <c r="H2757" t="s">
        <v>4667</v>
      </c>
      <c r="J2757">
        <v>13</v>
      </c>
      <c r="K2757">
        <v>3.5</v>
      </c>
      <c r="L2757" t="s">
        <v>4667</v>
      </c>
      <c r="N2757" t="s">
        <v>542</v>
      </c>
      <c r="O2757" s="12" t="str">
        <f>IFERROR(VLOOKUP(C2757,USADOS!$C:$C,1,0),"OK")</f>
        <v>OK</v>
      </c>
    </row>
    <row r="2758" spans="1:15" hidden="1" x14ac:dyDescent="0.25">
      <c r="A2758" t="s">
        <v>1552</v>
      </c>
      <c r="B2758">
        <v>202304</v>
      </c>
      <c r="C2758" t="s">
        <v>4662</v>
      </c>
      <c r="D2758" t="s">
        <v>4934</v>
      </c>
      <c r="E2758" t="s">
        <v>160</v>
      </c>
      <c r="F2758" t="s">
        <v>160</v>
      </c>
      <c r="G2758" t="s">
        <v>270</v>
      </c>
      <c r="H2758" t="s">
        <v>4667</v>
      </c>
      <c r="J2758">
        <v>13</v>
      </c>
      <c r="K2758">
        <v>3.5</v>
      </c>
      <c r="L2758" t="s">
        <v>4667</v>
      </c>
      <c r="N2758" t="s">
        <v>542</v>
      </c>
      <c r="O2758" s="12" t="str">
        <f>IFERROR(VLOOKUP(C2758,USADOS!$C:$C,1,0),"OK")</f>
        <v>OK</v>
      </c>
    </row>
    <row r="2759" spans="1:15" hidden="1" x14ac:dyDescent="0.25">
      <c r="A2759" t="s">
        <v>1552</v>
      </c>
      <c r="B2759">
        <v>202305</v>
      </c>
      <c r="C2759" t="s">
        <v>4662</v>
      </c>
      <c r="D2759" t="s">
        <v>4934</v>
      </c>
      <c r="E2759" t="s">
        <v>160</v>
      </c>
      <c r="F2759" t="s">
        <v>160</v>
      </c>
      <c r="G2759" t="s">
        <v>270</v>
      </c>
      <c r="H2759" t="s">
        <v>4667</v>
      </c>
      <c r="J2759">
        <v>13</v>
      </c>
      <c r="K2759">
        <v>3.5</v>
      </c>
      <c r="L2759" t="s">
        <v>4667</v>
      </c>
      <c r="N2759" t="s">
        <v>542</v>
      </c>
      <c r="O2759" s="12" t="str">
        <f>IFERROR(VLOOKUP(C2759,USADOS!$C:$C,1,0),"OK")</f>
        <v>OK</v>
      </c>
    </row>
    <row r="2760" spans="1:15" hidden="1" x14ac:dyDescent="0.25">
      <c r="A2760" t="s">
        <v>1552</v>
      </c>
      <c r="B2760">
        <v>202306</v>
      </c>
      <c r="C2760" t="s">
        <v>4662</v>
      </c>
      <c r="D2760" t="s">
        <v>4934</v>
      </c>
      <c r="E2760" t="s">
        <v>160</v>
      </c>
      <c r="F2760" t="s">
        <v>160</v>
      </c>
      <c r="G2760" t="s">
        <v>270</v>
      </c>
      <c r="H2760" t="s">
        <v>4667</v>
      </c>
      <c r="J2760">
        <v>13</v>
      </c>
      <c r="K2760">
        <v>3.5</v>
      </c>
      <c r="L2760" t="s">
        <v>4667</v>
      </c>
      <c r="N2760" t="s">
        <v>542</v>
      </c>
      <c r="O2760" s="12" t="str">
        <f>IFERROR(VLOOKUP(C2760,USADOS!$C:$C,1,0),"OK")</f>
        <v>OK</v>
      </c>
    </row>
    <row r="2761" spans="1:15" hidden="1" x14ac:dyDescent="0.25">
      <c r="A2761" t="s">
        <v>1552</v>
      </c>
      <c r="B2761">
        <v>202307</v>
      </c>
      <c r="C2761" t="s">
        <v>4662</v>
      </c>
      <c r="D2761" t="s">
        <v>4934</v>
      </c>
      <c r="E2761" t="s">
        <v>160</v>
      </c>
      <c r="F2761" t="s">
        <v>160</v>
      </c>
      <c r="G2761" t="s">
        <v>270</v>
      </c>
      <c r="H2761" t="s">
        <v>4667</v>
      </c>
      <c r="J2761">
        <v>13</v>
      </c>
      <c r="K2761">
        <v>3.5</v>
      </c>
      <c r="L2761" t="s">
        <v>4667</v>
      </c>
      <c r="N2761" t="s">
        <v>542</v>
      </c>
      <c r="O2761" s="12" t="str">
        <f>IFERROR(VLOOKUP(C2761,USADOS!$C:$C,1,0),"OK")</f>
        <v>OK</v>
      </c>
    </row>
    <row r="2762" spans="1:15" hidden="1" x14ac:dyDescent="0.25">
      <c r="A2762" t="s">
        <v>1552</v>
      </c>
      <c r="B2762">
        <v>202303</v>
      </c>
      <c r="C2762" t="s">
        <v>4685</v>
      </c>
      <c r="D2762" t="s">
        <v>4934</v>
      </c>
      <c r="E2762" t="s">
        <v>160</v>
      </c>
      <c r="F2762" t="s">
        <v>160</v>
      </c>
      <c r="G2762" t="s">
        <v>270</v>
      </c>
      <c r="H2762" t="s">
        <v>4667</v>
      </c>
      <c r="J2762">
        <v>13</v>
      </c>
      <c r="K2762">
        <v>3.5</v>
      </c>
      <c r="L2762" t="s">
        <v>4667</v>
      </c>
      <c r="N2762" t="s">
        <v>542</v>
      </c>
      <c r="O2762" s="12" t="str">
        <f>IFERROR(VLOOKUP(C2762,USADOS!$C:$C,1,0),"OK")</f>
        <v>OK</v>
      </c>
    </row>
    <row r="2763" spans="1:15" hidden="1" x14ac:dyDescent="0.25">
      <c r="A2763" t="s">
        <v>1552</v>
      </c>
      <c r="B2763">
        <v>202304</v>
      </c>
      <c r="C2763" t="s">
        <v>4685</v>
      </c>
      <c r="D2763" t="s">
        <v>4934</v>
      </c>
      <c r="E2763" t="s">
        <v>160</v>
      </c>
      <c r="F2763" t="s">
        <v>160</v>
      </c>
      <c r="G2763" t="s">
        <v>270</v>
      </c>
      <c r="H2763" t="s">
        <v>4667</v>
      </c>
      <c r="J2763">
        <v>13</v>
      </c>
      <c r="K2763">
        <v>3.5</v>
      </c>
      <c r="L2763" t="s">
        <v>4667</v>
      </c>
      <c r="N2763" t="s">
        <v>542</v>
      </c>
      <c r="O2763" s="12" t="str">
        <f>IFERROR(VLOOKUP(C2763,USADOS!$C:$C,1,0),"OK")</f>
        <v>OK</v>
      </c>
    </row>
    <row r="2764" spans="1:15" hidden="1" x14ac:dyDescent="0.25">
      <c r="A2764" t="s">
        <v>1552</v>
      </c>
      <c r="B2764">
        <v>202305</v>
      </c>
      <c r="C2764" t="s">
        <v>4685</v>
      </c>
      <c r="D2764" t="s">
        <v>4934</v>
      </c>
      <c r="E2764" t="s">
        <v>160</v>
      </c>
      <c r="F2764" t="s">
        <v>160</v>
      </c>
      <c r="G2764" t="s">
        <v>270</v>
      </c>
      <c r="H2764" t="s">
        <v>4667</v>
      </c>
      <c r="J2764">
        <v>13</v>
      </c>
      <c r="K2764">
        <v>3.5</v>
      </c>
      <c r="L2764" t="s">
        <v>4667</v>
      </c>
      <c r="N2764" t="s">
        <v>542</v>
      </c>
      <c r="O2764" s="12" t="str">
        <f>IFERROR(VLOOKUP(C2764,USADOS!$C:$C,1,0),"OK")</f>
        <v>OK</v>
      </c>
    </row>
    <row r="2765" spans="1:15" hidden="1" x14ac:dyDescent="0.25">
      <c r="A2765" t="s">
        <v>1552</v>
      </c>
      <c r="B2765">
        <v>202306</v>
      </c>
      <c r="C2765" t="s">
        <v>4685</v>
      </c>
      <c r="D2765" t="s">
        <v>4934</v>
      </c>
      <c r="E2765" t="s">
        <v>160</v>
      </c>
      <c r="F2765" t="s">
        <v>160</v>
      </c>
      <c r="G2765" t="s">
        <v>270</v>
      </c>
      <c r="H2765" t="s">
        <v>4667</v>
      </c>
      <c r="J2765">
        <v>13</v>
      </c>
      <c r="K2765">
        <v>3.5</v>
      </c>
      <c r="L2765" t="s">
        <v>4667</v>
      </c>
      <c r="N2765" t="s">
        <v>542</v>
      </c>
      <c r="O2765" s="12" t="str">
        <f>IFERROR(VLOOKUP(C2765,USADOS!$C:$C,1,0),"OK")</f>
        <v>OK</v>
      </c>
    </row>
    <row r="2766" spans="1:15" hidden="1" x14ac:dyDescent="0.25">
      <c r="A2766" t="s">
        <v>1552</v>
      </c>
      <c r="B2766">
        <v>202307</v>
      </c>
      <c r="C2766" t="s">
        <v>4685</v>
      </c>
      <c r="D2766" t="s">
        <v>4934</v>
      </c>
      <c r="E2766" t="s">
        <v>160</v>
      </c>
      <c r="F2766" t="s">
        <v>160</v>
      </c>
      <c r="G2766" t="s">
        <v>270</v>
      </c>
      <c r="H2766" t="s">
        <v>4667</v>
      </c>
      <c r="J2766">
        <v>13</v>
      </c>
      <c r="K2766">
        <v>3.5</v>
      </c>
      <c r="L2766" t="s">
        <v>4667</v>
      </c>
      <c r="N2766" t="s">
        <v>542</v>
      </c>
      <c r="O2766" s="12" t="str">
        <f>IFERROR(VLOOKUP(C2766,USADOS!$C:$C,1,0),"OK")</f>
        <v>OK</v>
      </c>
    </row>
    <row r="2767" spans="1:15" hidden="1" x14ac:dyDescent="0.25">
      <c r="A2767" t="s">
        <v>118</v>
      </c>
      <c r="B2767">
        <v>201901</v>
      </c>
      <c r="C2767" t="s">
        <v>87</v>
      </c>
      <c r="D2767" t="s">
        <v>679</v>
      </c>
      <c r="E2767" t="s">
        <v>118</v>
      </c>
      <c r="F2767" t="s">
        <v>118</v>
      </c>
      <c r="G2767" t="s">
        <v>270</v>
      </c>
      <c r="H2767" t="s">
        <v>1113</v>
      </c>
      <c r="I2767" s="7" t="s">
        <v>1522</v>
      </c>
      <c r="J2767">
        <v>12</v>
      </c>
      <c r="K2767">
        <v>5.5</v>
      </c>
      <c r="L2767" s="9" t="s">
        <v>3172</v>
      </c>
      <c r="M2767" s="9" t="s">
        <v>2410</v>
      </c>
      <c r="N2767" t="s">
        <v>118</v>
      </c>
      <c r="O2767" s="12" t="str">
        <f>IFERROR(VLOOKUP(C2767,USADOS!$C:$C,1,0),"OK")</f>
        <v>OK</v>
      </c>
    </row>
    <row r="2768" spans="1:15" hidden="1" x14ac:dyDescent="0.25">
      <c r="A2768" t="s">
        <v>118</v>
      </c>
      <c r="B2768">
        <v>201902</v>
      </c>
      <c r="C2768" t="s">
        <v>87</v>
      </c>
      <c r="D2768" t="s">
        <v>679</v>
      </c>
      <c r="E2768" t="s">
        <v>118</v>
      </c>
      <c r="F2768" t="s">
        <v>118</v>
      </c>
      <c r="G2768" t="s">
        <v>270</v>
      </c>
      <c r="H2768" t="s">
        <v>1113</v>
      </c>
      <c r="I2768" s="7" t="s">
        <v>1522</v>
      </c>
      <c r="J2768">
        <v>12</v>
      </c>
      <c r="K2768">
        <v>5.5</v>
      </c>
      <c r="L2768" s="9" t="s">
        <v>3172</v>
      </c>
      <c r="M2768" s="9" t="s">
        <v>2410</v>
      </c>
      <c r="N2768" t="s">
        <v>118</v>
      </c>
      <c r="O2768" s="12" t="str">
        <f>IFERROR(VLOOKUP(C2768,USADOS!$C:$C,1,0),"OK")</f>
        <v>OK</v>
      </c>
    </row>
    <row r="2769" spans="1:15" hidden="1" x14ac:dyDescent="0.25">
      <c r="A2769" t="s">
        <v>118</v>
      </c>
      <c r="B2769">
        <v>201903</v>
      </c>
      <c r="C2769" t="s">
        <v>87</v>
      </c>
      <c r="D2769" t="s">
        <v>679</v>
      </c>
      <c r="E2769" t="s">
        <v>118</v>
      </c>
      <c r="F2769" t="s">
        <v>118</v>
      </c>
      <c r="G2769" t="s">
        <v>270</v>
      </c>
      <c r="H2769" t="s">
        <v>1113</v>
      </c>
      <c r="I2769" s="7" t="s">
        <v>1522</v>
      </c>
      <c r="J2769">
        <v>10</v>
      </c>
      <c r="K2769">
        <v>5.5</v>
      </c>
      <c r="L2769" s="9" t="s">
        <v>3172</v>
      </c>
      <c r="M2769" s="9" t="s">
        <v>2410</v>
      </c>
      <c r="N2769" t="s">
        <v>118</v>
      </c>
      <c r="O2769" s="12" t="str">
        <f>IFERROR(VLOOKUP(C2769,USADOS!$C:$C,1,0),"OK")</f>
        <v>OK</v>
      </c>
    </row>
    <row r="2770" spans="1:15" hidden="1" x14ac:dyDescent="0.25">
      <c r="A2770" t="s">
        <v>118</v>
      </c>
      <c r="B2770">
        <v>201904</v>
      </c>
      <c r="C2770" t="s">
        <v>87</v>
      </c>
      <c r="D2770" t="s">
        <v>679</v>
      </c>
      <c r="E2770" t="s">
        <v>118</v>
      </c>
      <c r="F2770" t="s">
        <v>118</v>
      </c>
      <c r="G2770" t="s">
        <v>270</v>
      </c>
      <c r="H2770" t="s">
        <v>1113</v>
      </c>
      <c r="I2770" s="7" t="s">
        <v>1522</v>
      </c>
      <c r="J2770">
        <v>10</v>
      </c>
      <c r="K2770">
        <v>5.5</v>
      </c>
      <c r="L2770" s="9" t="s">
        <v>3172</v>
      </c>
      <c r="M2770" s="9" t="s">
        <v>2410</v>
      </c>
      <c r="N2770" t="s">
        <v>118</v>
      </c>
      <c r="O2770" s="12" t="str">
        <f>IFERROR(VLOOKUP(C2770,USADOS!$C:$C,1,0),"OK")</f>
        <v>OK</v>
      </c>
    </row>
    <row r="2771" spans="1:15" hidden="1" x14ac:dyDescent="0.25">
      <c r="A2771" t="s">
        <v>118</v>
      </c>
      <c r="B2771">
        <v>201905</v>
      </c>
      <c r="C2771" t="s">
        <v>87</v>
      </c>
      <c r="D2771" t="s">
        <v>679</v>
      </c>
      <c r="E2771" t="s">
        <v>118</v>
      </c>
      <c r="F2771" t="s">
        <v>118</v>
      </c>
      <c r="G2771" t="s">
        <v>270</v>
      </c>
      <c r="H2771" t="s">
        <v>1113</v>
      </c>
      <c r="I2771" s="7" t="s">
        <v>1522</v>
      </c>
      <c r="J2771">
        <v>10</v>
      </c>
      <c r="K2771">
        <v>5.5</v>
      </c>
      <c r="L2771" s="9" t="s">
        <v>3172</v>
      </c>
      <c r="M2771" s="9" t="s">
        <v>2410</v>
      </c>
      <c r="N2771" t="s">
        <v>118</v>
      </c>
      <c r="O2771" s="12" t="str">
        <f>IFERROR(VLOOKUP(C2771,USADOS!$C:$C,1,0),"OK")</f>
        <v>OK</v>
      </c>
    </row>
    <row r="2772" spans="1:15" hidden="1" x14ac:dyDescent="0.25">
      <c r="A2772" t="s">
        <v>118</v>
      </c>
      <c r="B2772">
        <v>201906</v>
      </c>
      <c r="C2772" t="s">
        <v>87</v>
      </c>
      <c r="D2772" t="s">
        <v>679</v>
      </c>
      <c r="E2772" t="s">
        <v>118</v>
      </c>
      <c r="F2772" t="s">
        <v>118</v>
      </c>
      <c r="G2772" t="s">
        <v>270</v>
      </c>
      <c r="H2772" t="s">
        <v>1113</v>
      </c>
      <c r="I2772" s="7" t="s">
        <v>1522</v>
      </c>
      <c r="J2772">
        <v>10</v>
      </c>
      <c r="K2772">
        <v>5.5</v>
      </c>
      <c r="L2772" s="9" t="s">
        <v>3172</v>
      </c>
      <c r="M2772" s="9" t="s">
        <v>2410</v>
      </c>
      <c r="N2772" t="s">
        <v>118</v>
      </c>
      <c r="O2772" s="12" t="str">
        <f>IFERROR(VLOOKUP(C2772,USADOS!$C:$C,1,0),"OK")</f>
        <v>OK</v>
      </c>
    </row>
    <row r="2773" spans="1:15" hidden="1" x14ac:dyDescent="0.25">
      <c r="A2773" t="s">
        <v>118</v>
      </c>
      <c r="B2773">
        <v>201907</v>
      </c>
      <c r="C2773" t="s">
        <v>87</v>
      </c>
      <c r="D2773" t="s">
        <v>679</v>
      </c>
      <c r="E2773" t="s">
        <v>118</v>
      </c>
      <c r="F2773" t="s">
        <v>118</v>
      </c>
      <c r="G2773" t="s">
        <v>270</v>
      </c>
      <c r="H2773" t="s">
        <v>1113</v>
      </c>
      <c r="I2773" s="7" t="s">
        <v>1522</v>
      </c>
      <c r="J2773">
        <v>10</v>
      </c>
      <c r="K2773">
        <v>5.5</v>
      </c>
      <c r="L2773" s="9" t="s">
        <v>3172</v>
      </c>
      <c r="M2773" s="9" t="s">
        <v>2410</v>
      </c>
      <c r="N2773" t="s">
        <v>118</v>
      </c>
      <c r="O2773" s="12" t="str">
        <f>IFERROR(VLOOKUP(C2773,USADOS!$C:$C,1,0),"OK")</f>
        <v>OK</v>
      </c>
    </row>
    <row r="2774" spans="1:15" hidden="1" x14ac:dyDescent="0.25">
      <c r="A2774" t="s">
        <v>118</v>
      </c>
      <c r="B2774">
        <v>201908</v>
      </c>
      <c r="C2774" t="s">
        <v>87</v>
      </c>
      <c r="D2774" t="s">
        <v>679</v>
      </c>
      <c r="E2774" t="s">
        <v>118</v>
      </c>
      <c r="F2774" t="s">
        <v>118</v>
      </c>
      <c r="G2774" t="s">
        <v>270</v>
      </c>
      <c r="H2774" t="s">
        <v>1113</v>
      </c>
      <c r="I2774" s="7" t="s">
        <v>1522</v>
      </c>
      <c r="J2774">
        <v>10</v>
      </c>
      <c r="K2774">
        <v>5.5</v>
      </c>
      <c r="L2774" s="9" t="s">
        <v>3172</v>
      </c>
      <c r="M2774" s="9" t="s">
        <v>2410</v>
      </c>
      <c r="N2774" t="s">
        <v>118</v>
      </c>
      <c r="O2774" s="12" t="str">
        <f>IFERROR(VLOOKUP(C2774,USADOS!$C:$C,1,0),"OK")</f>
        <v>OK</v>
      </c>
    </row>
    <row r="2775" spans="1:15" hidden="1" x14ac:dyDescent="0.25">
      <c r="A2775" t="s">
        <v>118</v>
      </c>
      <c r="B2775">
        <v>202002</v>
      </c>
      <c r="C2775" t="s">
        <v>87</v>
      </c>
      <c r="D2775" t="s">
        <v>679</v>
      </c>
      <c r="E2775" t="s">
        <v>118</v>
      </c>
      <c r="F2775" t="s">
        <v>118</v>
      </c>
      <c r="G2775" t="s">
        <v>270</v>
      </c>
      <c r="H2775" t="s">
        <v>1113</v>
      </c>
      <c r="I2775" s="7" t="s">
        <v>1522</v>
      </c>
      <c r="J2775">
        <v>10</v>
      </c>
      <c r="K2775">
        <v>3.5</v>
      </c>
      <c r="L2775" s="9" t="s">
        <v>3172</v>
      </c>
      <c r="M2775" s="9" t="s">
        <v>2410</v>
      </c>
      <c r="N2775" t="s">
        <v>118</v>
      </c>
      <c r="O2775" s="12" t="str">
        <f>IFERROR(VLOOKUP(C2775,USADOS!$C:$C,1,0),"OK")</f>
        <v>OK</v>
      </c>
    </row>
    <row r="2776" spans="1:15" hidden="1" x14ac:dyDescent="0.25">
      <c r="A2776" t="s">
        <v>118</v>
      </c>
      <c r="B2776">
        <v>201909</v>
      </c>
      <c r="C2776" t="s">
        <v>87</v>
      </c>
      <c r="D2776" t="s">
        <v>679</v>
      </c>
      <c r="E2776" t="s">
        <v>118</v>
      </c>
      <c r="F2776" t="s">
        <v>118</v>
      </c>
      <c r="G2776" t="s">
        <v>270</v>
      </c>
      <c r="H2776" t="s">
        <v>1113</v>
      </c>
      <c r="I2776" s="7" t="s">
        <v>1522</v>
      </c>
      <c r="J2776">
        <v>10</v>
      </c>
      <c r="K2776">
        <v>5.5</v>
      </c>
      <c r="L2776" s="9" t="s">
        <v>3172</v>
      </c>
      <c r="M2776" s="9" t="s">
        <v>2410</v>
      </c>
      <c r="N2776" t="s">
        <v>118</v>
      </c>
      <c r="O2776" s="12" t="str">
        <f>IFERROR(VLOOKUP(C2776,USADOS!$C:$C,1,0),"OK")</f>
        <v>OK</v>
      </c>
    </row>
    <row r="2777" spans="1:15" hidden="1" x14ac:dyDescent="0.25">
      <c r="A2777" t="s">
        <v>118</v>
      </c>
      <c r="B2777">
        <v>201910</v>
      </c>
      <c r="C2777" t="s">
        <v>87</v>
      </c>
      <c r="D2777" t="s">
        <v>679</v>
      </c>
      <c r="E2777" t="s">
        <v>118</v>
      </c>
      <c r="F2777" t="s">
        <v>118</v>
      </c>
      <c r="G2777" t="s">
        <v>270</v>
      </c>
      <c r="H2777" t="s">
        <v>1113</v>
      </c>
      <c r="I2777" s="7" t="s">
        <v>1522</v>
      </c>
      <c r="L2777" s="9" t="s">
        <v>3172</v>
      </c>
      <c r="M2777" s="9" t="s">
        <v>2410</v>
      </c>
      <c r="N2777" t="s">
        <v>118</v>
      </c>
      <c r="O2777" s="12" t="str">
        <f>IFERROR(VLOOKUP(C2777,USADOS!$C:$C,1,0),"OK")</f>
        <v>OK</v>
      </c>
    </row>
    <row r="2778" spans="1:15" hidden="1" x14ac:dyDescent="0.25">
      <c r="A2778" t="s">
        <v>118</v>
      </c>
      <c r="B2778">
        <v>201911</v>
      </c>
      <c r="C2778" t="s">
        <v>87</v>
      </c>
      <c r="D2778" t="s">
        <v>679</v>
      </c>
      <c r="E2778" t="s">
        <v>118</v>
      </c>
      <c r="F2778" t="s">
        <v>118</v>
      </c>
      <c r="G2778" t="s">
        <v>270</v>
      </c>
      <c r="H2778" t="s">
        <v>1113</v>
      </c>
      <c r="I2778" s="7" t="s">
        <v>1522</v>
      </c>
      <c r="J2778">
        <v>11</v>
      </c>
      <c r="K2778">
        <v>5.5</v>
      </c>
      <c r="L2778" s="9" t="s">
        <v>3172</v>
      </c>
      <c r="M2778" s="9" t="s">
        <v>2410</v>
      </c>
      <c r="N2778" t="s">
        <v>118</v>
      </c>
      <c r="O2778" s="12" t="str">
        <f>IFERROR(VLOOKUP(C2778,USADOS!$C:$C,1,0),"OK")</f>
        <v>OK</v>
      </c>
    </row>
    <row r="2779" spans="1:15" hidden="1" x14ac:dyDescent="0.25">
      <c r="A2779" t="s">
        <v>118</v>
      </c>
      <c r="B2779">
        <v>201912</v>
      </c>
      <c r="C2779" t="s">
        <v>87</v>
      </c>
      <c r="D2779" t="s">
        <v>679</v>
      </c>
      <c r="E2779" t="s">
        <v>118</v>
      </c>
      <c r="F2779" t="s">
        <v>118</v>
      </c>
      <c r="G2779" t="s">
        <v>270</v>
      </c>
      <c r="H2779" t="s">
        <v>1113</v>
      </c>
      <c r="I2779" s="7" t="s">
        <v>1522</v>
      </c>
      <c r="J2779">
        <v>11</v>
      </c>
      <c r="K2779">
        <v>3.68</v>
      </c>
      <c r="L2779" s="9" t="s">
        <v>3172</v>
      </c>
      <c r="M2779" s="9" t="s">
        <v>2410</v>
      </c>
      <c r="N2779" t="s">
        <v>118</v>
      </c>
      <c r="O2779" s="12" t="str">
        <f>IFERROR(VLOOKUP(C2779,USADOS!$C:$C,1,0),"OK")</f>
        <v>OK</v>
      </c>
    </row>
    <row r="2780" spans="1:15" hidden="1" x14ac:dyDescent="0.25">
      <c r="A2780" t="s">
        <v>118</v>
      </c>
      <c r="B2780">
        <v>202001</v>
      </c>
      <c r="C2780" t="s">
        <v>87</v>
      </c>
      <c r="D2780" t="s">
        <v>679</v>
      </c>
      <c r="E2780" t="s">
        <v>118</v>
      </c>
      <c r="F2780" t="s">
        <v>118</v>
      </c>
      <c r="G2780" t="s">
        <v>270</v>
      </c>
      <c r="H2780" t="s">
        <v>1113</v>
      </c>
      <c r="I2780" s="7" t="s">
        <v>1522</v>
      </c>
      <c r="J2780">
        <v>11</v>
      </c>
      <c r="K2780">
        <v>3.68</v>
      </c>
      <c r="L2780" s="9" t="s">
        <v>3172</v>
      </c>
      <c r="M2780" s="9" t="s">
        <v>2410</v>
      </c>
      <c r="N2780" t="s">
        <v>118</v>
      </c>
      <c r="O2780" s="12" t="str">
        <f>IFERROR(VLOOKUP(C2780,USADOS!$C:$C,1,0),"OK")</f>
        <v>OK</v>
      </c>
    </row>
    <row r="2781" spans="1:15" hidden="1" x14ac:dyDescent="0.25">
      <c r="A2781" t="s">
        <v>118</v>
      </c>
      <c r="B2781">
        <v>202003</v>
      </c>
      <c r="C2781" t="s">
        <v>87</v>
      </c>
      <c r="D2781" t="s">
        <v>679</v>
      </c>
      <c r="E2781" t="s">
        <v>118</v>
      </c>
      <c r="F2781" t="s">
        <v>118</v>
      </c>
      <c r="G2781" t="s">
        <v>270</v>
      </c>
      <c r="H2781" t="s">
        <v>1113</v>
      </c>
      <c r="I2781" s="7" t="s">
        <v>1522</v>
      </c>
      <c r="J2781">
        <v>12</v>
      </c>
      <c r="K2781">
        <v>3.5</v>
      </c>
      <c r="L2781" s="9" t="s">
        <v>3172</v>
      </c>
      <c r="M2781" s="9" t="s">
        <v>2410</v>
      </c>
      <c r="N2781" t="s">
        <v>118</v>
      </c>
      <c r="O2781" s="12" t="str">
        <f>IFERROR(VLOOKUP(C2781,USADOS!$C:$C,1,0),"OK")</f>
        <v>OK</v>
      </c>
    </row>
    <row r="2782" spans="1:15" hidden="1" x14ac:dyDescent="0.25">
      <c r="A2782" t="s">
        <v>118</v>
      </c>
      <c r="B2782">
        <v>202004</v>
      </c>
      <c r="C2782" t="s">
        <v>87</v>
      </c>
      <c r="D2782" t="s">
        <v>679</v>
      </c>
      <c r="E2782" t="s">
        <v>118</v>
      </c>
      <c r="F2782" t="s">
        <v>118</v>
      </c>
      <c r="G2782" t="s">
        <v>270</v>
      </c>
      <c r="H2782" t="s">
        <v>1113</v>
      </c>
      <c r="I2782" s="7" t="s">
        <v>1522</v>
      </c>
      <c r="J2782">
        <v>12</v>
      </c>
      <c r="K2782">
        <v>3.5</v>
      </c>
      <c r="L2782" s="9" t="s">
        <v>3172</v>
      </c>
      <c r="M2782" s="9" t="s">
        <v>2410</v>
      </c>
      <c r="N2782" t="s">
        <v>118</v>
      </c>
      <c r="O2782" s="12" t="str">
        <f>IFERROR(VLOOKUP(C2782,USADOS!$C:$C,1,0),"OK")</f>
        <v>OK</v>
      </c>
    </row>
    <row r="2783" spans="1:15" hidden="1" x14ac:dyDescent="0.25">
      <c r="A2783" t="s">
        <v>118</v>
      </c>
      <c r="B2783">
        <v>202005</v>
      </c>
      <c r="C2783" t="s">
        <v>87</v>
      </c>
      <c r="D2783" t="s">
        <v>679</v>
      </c>
      <c r="E2783" t="s">
        <v>118</v>
      </c>
      <c r="F2783" t="s">
        <v>118</v>
      </c>
      <c r="G2783" t="s">
        <v>270</v>
      </c>
      <c r="H2783" t="s">
        <v>1113</v>
      </c>
      <c r="I2783" s="7" t="s">
        <v>1522</v>
      </c>
      <c r="J2783">
        <v>10</v>
      </c>
      <c r="K2783">
        <v>3.5</v>
      </c>
      <c r="L2783" s="9" t="s">
        <v>3172</v>
      </c>
      <c r="M2783" s="9" t="s">
        <v>2410</v>
      </c>
      <c r="N2783" t="s">
        <v>118</v>
      </c>
      <c r="O2783" s="12" t="str">
        <f>IFERROR(VLOOKUP(C2783,USADOS!$C:$C,1,0),"OK")</f>
        <v>OK</v>
      </c>
    </row>
    <row r="2784" spans="1:15" hidden="1" x14ac:dyDescent="0.25">
      <c r="A2784" t="s">
        <v>118</v>
      </c>
      <c r="B2784">
        <v>202006</v>
      </c>
      <c r="C2784" t="s">
        <v>87</v>
      </c>
      <c r="D2784" t="s">
        <v>679</v>
      </c>
      <c r="E2784" t="s">
        <v>118</v>
      </c>
      <c r="F2784" t="s">
        <v>118</v>
      </c>
      <c r="G2784" t="s">
        <v>270</v>
      </c>
      <c r="H2784" t="s">
        <v>1113</v>
      </c>
      <c r="I2784" s="7" t="s">
        <v>1522</v>
      </c>
      <c r="J2784">
        <v>16</v>
      </c>
      <c r="K2784">
        <v>3.5</v>
      </c>
      <c r="L2784" s="9" t="s">
        <v>3172</v>
      </c>
      <c r="M2784" s="9" t="s">
        <v>2410</v>
      </c>
      <c r="N2784" t="s">
        <v>118</v>
      </c>
      <c r="O2784" s="12" t="str">
        <f>IFERROR(VLOOKUP(C2784,USADOS!$C:$C,1,0),"OK")</f>
        <v>OK</v>
      </c>
    </row>
    <row r="2785" spans="1:15" hidden="1" x14ac:dyDescent="0.25">
      <c r="A2785" t="s">
        <v>118</v>
      </c>
      <c r="B2785">
        <v>202009</v>
      </c>
      <c r="C2785" t="s">
        <v>87</v>
      </c>
      <c r="D2785" t="s">
        <v>679</v>
      </c>
      <c r="E2785" t="s">
        <v>118</v>
      </c>
      <c r="F2785" t="s">
        <v>118</v>
      </c>
      <c r="G2785" t="s">
        <v>270</v>
      </c>
      <c r="H2785" t="s">
        <v>1113</v>
      </c>
      <c r="I2785" s="7" t="s">
        <v>1522</v>
      </c>
      <c r="J2785">
        <v>15</v>
      </c>
      <c r="K2785">
        <v>3.5</v>
      </c>
      <c r="L2785" s="9" t="s">
        <v>3172</v>
      </c>
      <c r="M2785" s="9" t="s">
        <v>2410</v>
      </c>
      <c r="N2785" t="s">
        <v>118</v>
      </c>
      <c r="O2785" s="12" t="str">
        <f>IFERROR(VLOOKUP(C2785,USADOS!$C:$C,1,0),"OK")</f>
        <v>OK</v>
      </c>
    </row>
    <row r="2786" spans="1:15" hidden="1" x14ac:dyDescent="0.25">
      <c r="A2786" t="s">
        <v>118</v>
      </c>
      <c r="B2786">
        <v>202010</v>
      </c>
      <c r="C2786" t="s">
        <v>87</v>
      </c>
      <c r="D2786" t="s">
        <v>679</v>
      </c>
      <c r="E2786" t="s">
        <v>118</v>
      </c>
      <c r="F2786" t="s">
        <v>118</v>
      </c>
      <c r="G2786" t="s">
        <v>270</v>
      </c>
      <c r="H2786" t="s">
        <v>1113</v>
      </c>
      <c r="I2786" t="s">
        <v>1522</v>
      </c>
      <c r="J2786">
        <v>15</v>
      </c>
      <c r="K2786">
        <v>3.5</v>
      </c>
      <c r="L2786" s="9" t="s">
        <v>3172</v>
      </c>
      <c r="M2786" s="9" t="s">
        <v>2410</v>
      </c>
      <c r="N2786" t="s">
        <v>118</v>
      </c>
      <c r="O2786" s="12" t="str">
        <f>IFERROR(VLOOKUP(C2786,USADOS!$C:$C,1,0),"OK")</f>
        <v>OK</v>
      </c>
    </row>
    <row r="2787" spans="1:15" hidden="1" x14ac:dyDescent="0.25">
      <c r="A2787" t="s">
        <v>118</v>
      </c>
      <c r="B2787">
        <v>202011</v>
      </c>
      <c r="C2787" t="s">
        <v>87</v>
      </c>
      <c r="D2787" t="s">
        <v>679</v>
      </c>
      <c r="E2787" t="s">
        <v>118</v>
      </c>
      <c r="F2787" t="s">
        <v>118</v>
      </c>
      <c r="G2787" t="s">
        <v>270</v>
      </c>
      <c r="H2787" t="s">
        <v>1113</v>
      </c>
      <c r="I2787" t="s">
        <v>1522</v>
      </c>
      <c r="J2787">
        <v>15</v>
      </c>
      <c r="K2787">
        <v>3.5</v>
      </c>
      <c r="L2787" s="9" t="s">
        <v>3172</v>
      </c>
      <c r="M2787" s="9" t="s">
        <v>2410</v>
      </c>
      <c r="N2787" t="s">
        <v>118</v>
      </c>
      <c r="O2787" s="12" t="str">
        <f>IFERROR(VLOOKUP(C2787,USADOS!$C:$C,1,0),"OK")</f>
        <v>OK</v>
      </c>
    </row>
    <row r="2788" spans="1:15" hidden="1" x14ac:dyDescent="0.25">
      <c r="A2788" t="s">
        <v>118</v>
      </c>
      <c r="B2788">
        <v>202012</v>
      </c>
      <c r="C2788" t="s">
        <v>87</v>
      </c>
      <c r="D2788" t="s">
        <v>679</v>
      </c>
      <c r="E2788" t="s">
        <v>118</v>
      </c>
      <c r="F2788" t="s">
        <v>118</v>
      </c>
      <c r="G2788" t="s">
        <v>270</v>
      </c>
      <c r="H2788" t="s">
        <v>1113</v>
      </c>
      <c r="I2788" t="s">
        <v>1522</v>
      </c>
      <c r="J2788">
        <v>15</v>
      </c>
      <c r="K2788">
        <v>3.5</v>
      </c>
      <c r="L2788" s="9" t="s">
        <v>3172</v>
      </c>
      <c r="M2788" s="9" t="s">
        <v>2410</v>
      </c>
      <c r="N2788" t="s">
        <v>118</v>
      </c>
      <c r="O2788" s="12" t="str">
        <f>IFERROR(VLOOKUP(C2788,USADOS!$C:$C,1,0),"OK")</f>
        <v>OK</v>
      </c>
    </row>
    <row r="2789" spans="1:15" hidden="1" x14ac:dyDescent="0.25">
      <c r="A2789" t="s">
        <v>118</v>
      </c>
      <c r="B2789">
        <v>202103</v>
      </c>
      <c r="C2789" t="s">
        <v>87</v>
      </c>
      <c r="D2789" t="s">
        <v>679</v>
      </c>
      <c r="E2789" t="s">
        <v>118</v>
      </c>
      <c r="F2789" t="s">
        <v>118</v>
      </c>
      <c r="G2789" t="s">
        <v>270</v>
      </c>
      <c r="H2789" t="s">
        <v>1113</v>
      </c>
      <c r="I2789" t="s">
        <v>1522</v>
      </c>
      <c r="J2789">
        <v>15</v>
      </c>
      <c r="K2789">
        <v>3.5</v>
      </c>
      <c r="L2789" s="9" t="s">
        <v>3172</v>
      </c>
      <c r="M2789" s="9" t="s">
        <v>2410</v>
      </c>
      <c r="N2789" t="s">
        <v>118</v>
      </c>
      <c r="O2789" s="12" t="str">
        <f>IFERROR(VLOOKUP(C2789,USADOS!$C:$C,1,0),"OK")</f>
        <v>OK</v>
      </c>
    </row>
    <row r="2790" spans="1:15" hidden="1" x14ac:dyDescent="0.25">
      <c r="A2790" t="s">
        <v>118</v>
      </c>
      <c r="B2790">
        <v>202101</v>
      </c>
      <c r="C2790" t="s">
        <v>87</v>
      </c>
      <c r="D2790" t="s">
        <v>679</v>
      </c>
      <c r="E2790" t="s">
        <v>118</v>
      </c>
      <c r="F2790" t="s">
        <v>118</v>
      </c>
      <c r="G2790" t="s">
        <v>270</v>
      </c>
      <c r="H2790" t="s">
        <v>1113</v>
      </c>
      <c r="I2790" t="s">
        <v>1522</v>
      </c>
      <c r="J2790">
        <v>15</v>
      </c>
      <c r="K2790">
        <v>3.5</v>
      </c>
      <c r="L2790" s="9" t="s">
        <v>3172</v>
      </c>
      <c r="M2790" s="9" t="s">
        <v>2410</v>
      </c>
      <c r="N2790" t="s">
        <v>118</v>
      </c>
      <c r="O2790" s="12" t="str">
        <f>IFERROR(VLOOKUP(C2790,USADOS!$C:$C,1,0),"OK")</f>
        <v>OK</v>
      </c>
    </row>
    <row r="2791" spans="1:15" hidden="1" x14ac:dyDescent="0.25">
      <c r="A2791" t="s">
        <v>118</v>
      </c>
      <c r="B2791">
        <v>202102</v>
      </c>
      <c r="C2791" t="s">
        <v>87</v>
      </c>
      <c r="D2791" t="s">
        <v>679</v>
      </c>
      <c r="E2791" t="s">
        <v>118</v>
      </c>
      <c r="F2791" t="s">
        <v>118</v>
      </c>
      <c r="G2791" t="s">
        <v>270</v>
      </c>
      <c r="H2791" t="s">
        <v>1113</v>
      </c>
      <c r="I2791" t="s">
        <v>1522</v>
      </c>
      <c r="J2791">
        <v>15</v>
      </c>
      <c r="K2791">
        <v>3.5</v>
      </c>
      <c r="L2791" s="9" t="s">
        <v>3172</v>
      </c>
      <c r="M2791" s="9" t="s">
        <v>2410</v>
      </c>
      <c r="N2791" t="s">
        <v>118</v>
      </c>
      <c r="O2791" s="12" t="str">
        <f>IFERROR(VLOOKUP(C2791,USADOS!$C:$C,1,0),"OK")</f>
        <v>OK</v>
      </c>
    </row>
    <row r="2792" spans="1:15" hidden="1" x14ac:dyDescent="0.25">
      <c r="A2792" t="s">
        <v>118</v>
      </c>
      <c r="B2792">
        <v>202104</v>
      </c>
      <c r="C2792" t="s">
        <v>87</v>
      </c>
      <c r="D2792" t="s">
        <v>679</v>
      </c>
      <c r="E2792" t="s">
        <v>118</v>
      </c>
      <c r="F2792" t="s">
        <v>118</v>
      </c>
      <c r="G2792" t="s">
        <v>270</v>
      </c>
      <c r="H2792" t="s">
        <v>1113</v>
      </c>
      <c r="I2792" t="s">
        <v>1522</v>
      </c>
      <c r="J2792">
        <v>13</v>
      </c>
      <c r="K2792">
        <v>3.5</v>
      </c>
      <c r="L2792" s="9" t="s">
        <v>3172</v>
      </c>
      <c r="M2792" s="9" t="s">
        <v>2410</v>
      </c>
      <c r="N2792" t="s">
        <v>118</v>
      </c>
      <c r="O2792" s="12" t="str">
        <f>IFERROR(VLOOKUP(C2792,USADOS!$C:$C,1,0),"OK")</f>
        <v>OK</v>
      </c>
    </row>
    <row r="2793" spans="1:15" hidden="1" x14ac:dyDescent="0.25">
      <c r="A2793" t="s">
        <v>118</v>
      </c>
      <c r="B2793">
        <v>202105</v>
      </c>
      <c r="C2793" t="s">
        <v>87</v>
      </c>
      <c r="D2793" t="s">
        <v>679</v>
      </c>
      <c r="E2793" t="s">
        <v>118</v>
      </c>
      <c r="F2793" t="s">
        <v>118</v>
      </c>
      <c r="G2793" t="s">
        <v>270</v>
      </c>
      <c r="H2793" t="s">
        <v>1113</v>
      </c>
      <c r="I2793" t="s">
        <v>1522</v>
      </c>
      <c r="J2793">
        <v>13</v>
      </c>
      <c r="K2793">
        <v>3.5</v>
      </c>
      <c r="L2793" s="9" t="s">
        <v>3172</v>
      </c>
      <c r="M2793" s="9" t="s">
        <v>2410</v>
      </c>
      <c r="N2793" t="s">
        <v>118</v>
      </c>
      <c r="O2793" s="12" t="str">
        <f>IFERROR(VLOOKUP(C2793,USADOS!$C:$C,1,0),"OK")</f>
        <v>OK</v>
      </c>
    </row>
    <row r="2794" spans="1:15" hidden="1" x14ac:dyDescent="0.25">
      <c r="A2794" t="s">
        <v>118</v>
      </c>
      <c r="B2794">
        <v>202106</v>
      </c>
      <c r="C2794" t="s">
        <v>87</v>
      </c>
      <c r="D2794" t="s">
        <v>679</v>
      </c>
      <c r="E2794" t="s">
        <v>118</v>
      </c>
      <c r="F2794" t="s">
        <v>118</v>
      </c>
      <c r="G2794" t="s">
        <v>270</v>
      </c>
      <c r="H2794" t="s">
        <v>1113</v>
      </c>
      <c r="I2794" t="s">
        <v>1522</v>
      </c>
      <c r="J2794">
        <v>13</v>
      </c>
      <c r="K2794">
        <v>3.5</v>
      </c>
      <c r="L2794" s="9" t="s">
        <v>3172</v>
      </c>
      <c r="M2794" s="9" t="s">
        <v>2410</v>
      </c>
      <c r="N2794" t="s">
        <v>118</v>
      </c>
      <c r="O2794" s="12" t="str">
        <f>IFERROR(VLOOKUP(C2794,USADOS!$C:$C,1,0),"OK")</f>
        <v>OK</v>
      </c>
    </row>
    <row r="2795" spans="1:15" hidden="1" x14ac:dyDescent="0.25">
      <c r="A2795" t="s">
        <v>118</v>
      </c>
      <c r="B2795">
        <v>202107</v>
      </c>
      <c r="C2795" t="s">
        <v>87</v>
      </c>
      <c r="D2795" t="s">
        <v>679</v>
      </c>
      <c r="E2795" t="s">
        <v>118</v>
      </c>
      <c r="F2795" t="s">
        <v>118</v>
      </c>
      <c r="G2795" t="s">
        <v>270</v>
      </c>
      <c r="H2795" t="s">
        <v>1113</v>
      </c>
      <c r="I2795" t="s">
        <v>1522</v>
      </c>
      <c r="J2795">
        <v>13</v>
      </c>
      <c r="K2795">
        <v>3.5</v>
      </c>
      <c r="L2795" s="9" t="s">
        <v>3172</v>
      </c>
      <c r="M2795" s="9" t="s">
        <v>2410</v>
      </c>
      <c r="N2795" t="s">
        <v>118</v>
      </c>
      <c r="O2795" s="12" t="str">
        <f>IFERROR(VLOOKUP(C2795,USADOS!$C:$C,1,0),"OK")</f>
        <v>OK</v>
      </c>
    </row>
    <row r="2796" spans="1:15" hidden="1" x14ac:dyDescent="0.25">
      <c r="A2796" t="s">
        <v>118</v>
      </c>
      <c r="B2796">
        <v>202008</v>
      </c>
      <c r="C2796" t="s">
        <v>87</v>
      </c>
      <c r="D2796" t="s">
        <v>679</v>
      </c>
      <c r="E2796" t="s">
        <v>118</v>
      </c>
      <c r="F2796" t="s">
        <v>118</v>
      </c>
      <c r="G2796" t="s">
        <v>270</v>
      </c>
      <c r="H2796" t="s">
        <v>1113</v>
      </c>
      <c r="I2796" s="7" t="s">
        <v>1522</v>
      </c>
      <c r="J2796">
        <v>15</v>
      </c>
      <c r="K2796">
        <v>3.5</v>
      </c>
      <c r="L2796" s="9" t="s">
        <v>3172</v>
      </c>
      <c r="M2796" s="9" t="s">
        <v>2410</v>
      </c>
      <c r="N2796" t="s">
        <v>118</v>
      </c>
      <c r="O2796" s="12" t="str">
        <f>IFERROR(VLOOKUP(C2796,USADOS!$C:$C,1,0),"OK")</f>
        <v>OK</v>
      </c>
    </row>
    <row r="2797" spans="1:15" hidden="1" x14ac:dyDescent="0.25">
      <c r="A2797" t="s">
        <v>118</v>
      </c>
      <c r="B2797">
        <v>202108</v>
      </c>
      <c r="C2797" t="s">
        <v>87</v>
      </c>
      <c r="D2797" t="s">
        <v>679</v>
      </c>
      <c r="E2797" t="s">
        <v>118</v>
      </c>
      <c r="F2797" t="s">
        <v>118</v>
      </c>
      <c r="G2797" t="s">
        <v>270</v>
      </c>
      <c r="H2797" t="s">
        <v>1113</v>
      </c>
      <c r="I2797" t="s">
        <v>1522</v>
      </c>
      <c r="J2797">
        <v>13</v>
      </c>
      <c r="K2797">
        <v>3.5</v>
      </c>
      <c r="L2797" s="9" t="s">
        <v>3172</v>
      </c>
      <c r="M2797" s="9" t="s">
        <v>2410</v>
      </c>
      <c r="N2797" t="s">
        <v>118</v>
      </c>
      <c r="O2797" s="12" t="str">
        <f>IFERROR(VLOOKUP(C2797,USADOS!$C:$C,1,0),"OK")</f>
        <v>OK</v>
      </c>
    </row>
    <row r="2798" spans="1:15" hidden="1" x14ac:dyDescent="0.25">
      <c r="A2798" t="s">
        <v>118</v>
      </c>
      <c r="B2798">
        <v>202109</v>
      </c>
      <c r="C2798" t="s">
        <v>87</v>
      </c>
      <c r="D2798" t="s">
        <v>679</v>
      </c>
      <c r="E2798" t="s">
        <v>118</v>
      </c>
      <c r="F2798" t="s">
        <v>118</v>
      </c>
      <c r="G2798" t="s">
        <v>270</v>
      </c>
      <c r="H2798" t="s">
        <v>1113</v>
      </c>
      <c r="I2798" t="s">
        <v>1522</v>
      </c>
      <c r="J2798">
        <v>13</v>
      </c>
      <c r="K2798">
        <v>3.5</v>
      </c>
      <c r="L2798" s="9" t="s">
        <v>3172</v>
      </c>
      <c r="M2798" s="9" t="s">
        <v>2410</v>
      </c>
      <c r="N2798" t="s">
        <v>118</v>
      </c>
      <c r="O2798" s="12" t="str">
        <f>IFERROR(VLOOKUP(C2798,USADOS!$C:$C,1,0),"OK")</f>
        <v>OK</v>
      </c>
    </row>
    <row r="2799" spans="1:15" hidden="1" x14ac:dyDescent="0.25">
      <c r="A2799" t="s">
        <v>118</v>
      </c>
      <c r="B2799">
        <v>202110</v>
      </c>
      <c r="C2799" t="s">
        <v>87</v>
      </c>
      <c r="D2799" t="s">
        <v>679</v>
      </c>
      <c r="E2799" t="s">
        <v>118</v>
      </c>
      <c r="F2799" t="s">
        <v>118</v>
      </c>
      <c r="G2799" t="s">
        <v>270</v>
      </c>
      <c r="H2799" t="s">
        <v>1113</v>
      </c>
      <c r="I2799" t="s">
        <v>1522</v>
      </c>
      <c r="J2799">
        <v>13</v>
      </c>
      <c r="K2799">
        <v>3.5</v>
      </c>
      <c r="L2799" s="9" t="s">
        <v>3172</v>
      </c>
      <c r="M2799" s="9" t="s">
        <v>2410</v>
      </c>
      <c r="N2799" t="s">
        <v>118</v>
      </c>
      <c r="O2799" s="12" t="str">
        <f>IFERROR(VLOOKUP(C2799,USADOS!$C:$C,1,0),"OK")</f>
        <v>OK</v>
      </c>
    </row>
    <row r="2800" spans="1:15" hidden="1" x14ac:dyDescent="0.25">
      <c r="A2800" t="s">
        <v>118</v>
      </c>
      <c r="B2800">
        <v>202111</v>
      </c>
      <c r="C2800" t="s">
        <v>87</v>
      </c>
      <c r="D2800" t="s">
        <v>679</v>
      </c>
      <c r="E2800" t="s">
        <v>118</v>
      </c>
      <c r="F2800" t="s">
        <v>118</v>
      </c>
      <c r="G2800" t="s">
        <v>270</v>
      </c>
      <c r="H2800" t="s">
        <v>1113</v>
      </c>
      <c r="I2800" t="s">
        <v>1522</v>
      </c>
      <c r="J2800">
        <v>12</v>
      </c>
      <c r="K2800">
        <v>3.5</v>
      </c>
      <c r="L2800" s="9" t="s">
        <v>3172</v>
      </c>
      <c r="M2800" s="44"/>
      <c r="N2800" t="s">
        <v>118</v>
      </c>
      <c r="O2800" s="12" t="str">
        <f>IFERROR(VLOOKUP(C2800,USADOS!$C:$C,1,0),"OK")</f>
        <v>OK</v>
      </c>
    </row>
    <row r="2801" spans="1:15" hidden="1" x14ac:dyDescent="0.25">
      <c r="A2801" t="s">
        <v>118</v>
      </c>
      <c r="B2801">
        <v>202007</v>
      </c>
      <c r="C2801" t="s">
        <v>87</v>
      </c>
      <c r="D2801" t="s">
        <v>679</v>
      </c>
      <c r="E2801" t="s">
        <v>118</v>
      </c>
      <c r="F2801" t="s">
        <v>118</v>
      </c>
      <c r="G2801" t="s">
        <v>270</v>
      </c>
      <c r="H2801" t="s">
        <v>1113</v>
      </c>
      <c r="I2801" s="7" t="s">
        <v>1522</v>
      </c>
      <c r="J2801">
        <v>16</v>
      </c>
      <c r="K2801">
        <v>3.5</v>
      </c>
      <c r="L2801" s="9" t="s">
        <v>3172</v>
      </c>
      <c r="M2801" s="9" t="s">
        <v>2410</v>
      </c>
      <c r="N2801" t="s">
        <v>118</v>
      </c>
      <c r="O2801" s="12" t="str">
        <f>IFERROR(VLOOKUP(C2801,USADOS!$C:$C,1,0),"OK")</f>
        <v>OK</v>
      </c>
    </row>
    <row r="2802" spans="1:15" hidden="1" x14ac:dyDescent="0.25">
      <c r="A2802" t="s">
        <v>1552</v>
      </c>
      <c r="B2802">
        <v>202009</v>
      </c>
      <c r="C2802" t="s">
        <v>1902</v>
      </c>
      <c r="D2802" t="s">
        <v>2759</v>
      </c>
      <c r="E2802" t="s">
        <v>104</v>
      </c>
      <c r="F2802" t="s">
        <v>104</v>
      </c>
      <c r="G2802" t="s">
        <v>270</v>
      </c>
      <c r="H2802" t="s">
        <v>1945</v>
      </c>
      <c r="I2802" t="s">
        <v>1945</v>
      </c>
      <c r="J2802">
        <v>4</v>
      </c>
      <c r="K2802">
        <v>3.5</v>
      </c>
      <c r="L2802" t="s">
        <v>1945</v>
      </c>
      <c r="M2802" s="19"/>
      <c r="O2802" s="12" t="str">
        <f>IFERROR(VLOOKUP(C2802,USADOS!$C:$C,1,0),"OK")</f>
        <v>OK</v>
      </c>
    </row>
    <row r="2803" spans="1:15" hidden="1" x14ac:dyDescent="0.25">
      <c r="A2803" t="s">
        <v>1552</v>
      </c>
      <c r="B2803">
        <v>202010</v>
      </c>
      <c r="C2803" t="s">
        <v>1902</v>
      </c>
      <c r="D2803" t="s">
        <v>2759</v>
      </c>
      <c r="E2803" t="s">
        <v>104</v>
      </c>
      <c r="F2803" t="s">
        <v>104</v>
      </c>
      <c r="G2803" t="s">
        <v>270</v>
      </c>
      <c r="H2803" t="s">
        <v>1945</v>
      </c>
      <c r="I2803" t="s">
        <v>1945</v>
      </c>
      <c r="J2803">
        <v>4</v>
      </c>
      <c r="K2803">
        <v>3.5</v>
      </c>
      <c r="L2803" t="s">
        <v>1945</v>
      </c>
      <c r="M2803" s="19"/>
      <c r="O2803" s="12" t="str">
        <f>IFERROR(VLOOKUP(C2803,USADOS!$C:$C,1,0),"OK")</f>
        <v>OK</v>
      </c>
    </row>
    <row r="2804" spans="1:15" hidden="1" x14ac:dyDescent="0.25">
      <c r="A2804" t="s">
        <v>1552</v>
      </c>
      <c r="B2804">
        <v>202011</v>
      </c>
      <c r="C2804" t="s">
        <v>1902</v>
      </c>
      <c r="D2804" t="s">
        <v>2759</v>
      </c>
      <c r="E2804" t="s">
        <v>104</v>
      </c>
      <c r="F2804" t="s">
        <v>104</v>
      </c>
      <c r="G2804" t="s">
        <v>270</v>
      </c>
      <c r="H2804" t="s">
        <v>1945</v>
      </c>
      <c r="I2804" t="s">
        <v>1945</v>
      </c>
      <c r="J2804">
        <v>4</v>
      </c>
      <c r="K2804">
        <v>3.5</v>
      </c>
      <c r="L2804" t="s">
        <v>1945</v>
      </c>
      <c r="M2804" s="19"/>
      <c r="O2804" s="12" t="str">
        <f>IFERROR(VLOOKUP(C2804,USADOS!$C:$C,1,0),"OK")</f>
        <v>OK</v>
      </c>
    </row>
    <row r="2805" spans="1:15" hidden="1" x14ac:dyDescent="0.25">
      <c r="A2805" t="s">
        <v>1552</v>
      </c>
      <c r="B2805">
        <v>202008</v>
      </c>
      <c r="C2805" t="s">
        <v>1902</v>
      </c>
      <c r="D2805" t="s">
        <v>2759</v>
      </c>
      <c r="E2805" t="s">
        <v>104</v>
      </c>
      <c r="F2805" t="s">
        <v>104</v>
      </c>
      <c r="G2805" t="s">
        <v>270</v>
      </c>
      <c r="H2805" t="s">
        <v>1945</v>
      </c>
      <c r="I2805" t="s">
        <v>1945</v>
      </c>
      <c r="J2805">
        <v>7</v>
      </c>
      <c r="K2805">
        <v>3.5</v>
      </c>
      <c r="L2805" t="s">
        <v>1945</v>
      </c>
      <c r="M2805" s="19"/>
      <c r="O2805" s="12" t="str">
        <f>IFERROR(VLOOKUP(C2805,USADOS!$C:$C,1,0),"OK")</f>
        <v>OK</v>
      </c>
    </row>
    <row r="2806" spans="1:15" hidden="1" x14ac:dyDescent="0.25">
      <c r="A2806" t="s">
        <v>1552</v>
      </c>
      <c r="B2806">
        <v>202009</v>
      </c>
      <c r="C2806" t="s">
        <v>1915</v>
      </c>
      <c r="D2806" t="s">
        <v>2759</v>
      </c>
      <c r="E2806" t="s">
        <v>104</v>
      </c>
      <c r="F2806" t="s">
        <v>104</v>
      </c>
      <c r="G2806" t="s">
        <v>270</v>
      </c>
      <c r="H2806" t="s">
        <v>1945</v>
      </c>
      <c r="I2806" t="s">
        <v>1945</v>
      </c>
      <c r="K2806">
        <v>3.5</v>
      </c>
      <c r="L2806" t="s">
        <v>1945</v>
      </c>
      <c r="M2806" s="19"/>
      <c r="O2806" s="12" t="str">
        <f>IFERROR(VLOOKUP(C2806,USADOS!$C:$C,1,0),"OK")</f>
        <v>OK</v>
      </c>
    </row>
    <row r="2807" spans="1:15" hidden="1" x14ac:dyDescent="0.25">
      <c r="A2807" t="s">
        <v>1552</v>
      </c>
      <c r="B2807">
        <v>202010</v>
      </c>
      <c r="C2807" t="s">
        <v>1915</v>
      </c>
      <c r="D2807" t="s">
        <v>2759</v>
      </c>
      <c r="E2807" t="s">
        <v>104</v>
      </c>
      <c r="F2807" t="s">
        <v>104</v>
      </c>
      <c r="G2807" t="s">
        <v>270</v>
      </c>
      <c r="H2807" t="s">
        <v>1945</v>
      </c>
      <c r="I2807" t="s">
        <v>1945</v>
      </c>
      <c r="K2807">
        <v>3.5</v>
      </c>
      <c r="L2807" t="s">
        <v>1945</v>
      </c>
      <c r="M2807" s="19"/>
      <c r="O2807" s="12" t="str">
        <f>IFERROR(VLOOKUP(C2807,USADOS!$C:$C,1,0),"OK")</f>
        <v>OK</v>
      </c>
    </row>
    <row r="2808" spans="1:15" hidden="1" x14ac:dyDescent="0.25">
      <c r="A2808" t="s">
        <v>1552</v>
      </c>
      <c r="B2808">
        <v>202011</v>
      </c>
      <c r="C2808" t="s">
        <v>1915</v>
      </c>
      <c r="D2808" t="s">
        <v>2759</v>
      </c>
      <c r="E2808" t="s">
        <v>104</v>
      </c>
      <c r="F2808" t="s">
        <v>104</v>
      </c>
      <c r="G2808" t="s">
        <v>270</v>
      </c>
      <c r="H2808" t="s">
        <v>1945</v>
      </c>
      <c r="I2808" t="s">
        <v>1945</v>
      </c>
      <c r="K2808">
        <v>3.5</v>
      </c>
      <c r="L2808" t="s">
        <v>1945</v>
      </c>
      <c r="M2808" s="19"/>
      <c r="O2808" s="12" t="str">
        <f>IFERROR(VLOOKUP(C2808,USADOS!$C:$C,1,0),"OK")</f>
        <v>OK</v>
      </c>
    </row>
    <row r="2809" spans="1:15" hidden="1" x14ac:dyDescent="0.25">
      <c r="A2809" t="s">
        <v>1552</v>
      </c>
      <c r="B2809">
        <v>202008</v>
      </c>
      <c r="C2809" t="s">
        <v>1915</v>
      </c>
      <c r="D2809" t="s">
        <v>2759</v>
      </c>
      <c r="E2809" t="s">
        <v>104</v>
      </c>
      <c r="F2809" t="s">
        <v>104</v>
      </c>
      <c r="G2809" t="s">
        <v>270</v>
      </c>
      <c r="H2809" t="s">
        <v>1945</v>
      </c>
      <c r="I2809" t="s">
        <v>1945</v>
      </c>
      <c r="J2809">
        <v>7</v>
      </c>
      <c r="K2809">
        <v>3.5</v>
      </c>
      <c r="L2809" t="s">
        <v>1945</v>
      </c>
      <c r="M2809" s="19"/>
      <c r="O2809" s="12" t="str">
        <f>IFERROR(VLOOKUP(C2809,USADOS!$C:$C,1,0),"OK")</f>
        <v>OK</v>
      </c>
    </row>
    <row r="2810" spans="1:15" hidden="1" x14ac:dyDescent="0.25">
      <c r="A2810" t="s">
        <v>1058</v>
      </c>
      <c r="B2810">
        <v>202111</v>
      </c>
      <c r="C2810" t="s">
        <v>3453</v>
      </c>
      <c r="D2810" t="s">
        <v>3454</v>
      </c>
      <c r="E2810" t="s">
        <v>1247</v>
      </c>
      <c r="F2810" t="s">
        <v>1247</v>
      </c>
      <c r="G2810" t="s">
        <v>270</v>
      </c>
      <c r="H2810" t="s">
        <v>3468</v>
      </c>
      <c r="I2810" t="s">
        <v>3468</v>
      </c>
      <c r="J2810">
        <v>7</v>
      </c>
      <c r="K2810">
        <v>3</v>
      </c>
      <c r="L2810" s="9" t="s">
        <v>3468</v>
      </c>
      <c r="M2810" s="9"/>
      <c r="N2810" t="s">
        <v>120</v>
      </c>
      <c r="O2810" s="12" t="str">
        <f>IFERROR(VLOOKUP(C2810,USADOS!$C:$C,1,0),"OK")</f>
        <v>OK</v>
      </c>
    </row>
    <row r="2811" spans="1:15" hidden="1" x14ac:dyDescent="0.25">
      <c r="A2811" t="s">
        <v>1058</v>
      </c>
      <c r="B2811">
        <v>202112</v>
      </c>
      <c r="C2811" t="s">
        <v>3453</v>
      </c>
      <c r="D2811" t="s">
        <v>3454</v>
      </c>
      <c r="E2811" t="s">
        <v>1247</v>
      </c>
      <c r="F2811" t="s">
        <v>1247</v>
      </c>
      <c r="G2811" t="s">
        <v>270</v>
      </c>
      <c r="H2811" t="s">
        <v>3468</v>
      </c>
      <c r="I2811" t="s">
        <v>3468</v>
      </c>
      <c r="J2811">
        <v>7</v>
      </c>
      <c r="K2811">
        <v>3</v>
      </c>
      <c r="L2811" s="9" t="s">
        <v>3468</v>
      </c>
      <c r="M2811" s="9"/>
      <c r="N2811" t="s">
        <v>120</v>
      </c>
      <c r="O2811" s="12" t="str">
        <f>IFERROR(VLOOKUP(C2811,USADOS!$C:$C,1,0),"OK")</f>
        <v>OK</v>
      </c>
    </row>
    <row r="2812" spans="1:15" hidden="1" x14ac:dyDescent="0.25">
      <c r="A2812" t="s">
        <v>1058</v>
      </c>
      <c r="B2812">
        <v>202201</v>
      </c>
      <c r="C2812" t="s">
        <v>3453</v>
      </c>
      <c r="D2812" t="s">
        <v>3454</v>
      </c>
      <c r="E2812" t="s">
        <v>1247</v>
      </c>
      <c r="F2812" t="s">
        <v>1247</v>
      </c>
      <c r="G2812" t="s">
        <v>270</v>
      </c>
      <c r="H2812" t="s">
        <v>3468</v>
      </c>
      <c r="I2812" t="s">
        <v>3468</v>
      </c>
      <c r="J2812">
        <v>7</v>
      </c>
      <c r="K2812">
        <v>3</v>
      </c>
      <c r="L2812" s="9" t="s">
        <v>3468</v>
      </c>
      <c r="M2812" s="9"/>
      <c r="N2812" t="s">
        <v>120</v>
      </c>
      <c r="O2812" s="12" t="str">
        <f>IFERROR(VLOOKUP(C2812,USADOS!$C:$C,1,0),"OK")</f>
        <v>OK</v>
      </c>
    </row>
    <row r="2813" spans="1:15" hidden="1" x14ac:dyDescent="0.25">
      <c r="A2813" t="s">
        <v>1058</v>
      </c>
      <c r="B2813">
        <v>202202</v>
      </c>
      <c r="C2813" t="s">
        <v>3453</v>
      </c>
      <c r="D2813" t="s">
        <v>3454</v>
      </c>
      <c r="E2813" t="s">
        <v>1247</v>
      </c>
      <c r="F2813" t="s">
        <v>1247</v>
      </c>
      <c r="G2813" t="s">
        <v>270</v>
      </c>
      <c r="H2813" t="s">
        <v>3468</v>
      </c>
      <c r="I2813" t="s">
        <v>3468</v>
      </c>
      <c r="J2813">
        <v>7</v>
      </c>
      <c r="K2813">
        <v>3</v>
      </c>
      <c r="L2813" s="9" t="s">
        <v>3468</v>
      </c>
      <c r="M2813" s="9"/>
      <c r="N2813" t="s">
        <v>120</v>
      </c>
      <c r="O2813" s="12" t="str">
        <f>IFERROR(VLOOKUP(C2813,USADOS!$C:$C,1,0),"OK")</f>
        <v>OK</v>
      </c>
    </row>
    <row r="2814" spans="1:15" hidden="1" x14ac:dyDescent="0.25">
      <c r="A2814" t="s">
        <v>1058</v>
      </c>
      <c r="B2814">
        <v>202203</v>
      </c>
      <c r="C2814" t="s">
        <v>3453</v>
      </c>
      <c r="D2814" t="s">
        <v>3454</v>
      </c>
      <c r="E2814" t="s">
        <v>1247</v>
      </c>
      <c r="F2814" t="s">
        <v>1247</v>
      </c>
      <c r="G2814" t="s">
        <v>270</v>
      </c>
      <c r="H2814" t="s">
        <v>3468</v>
      </c>
      <c r="I2814" t="s">
        <v>3468</v>
      </c>
      <c r="J2814">
        <v>7</v>
      </c>
      <c r="K2814">
        <v>3</v>
      </c>
      <c r="L2814" s="9" t="s">
        <v>3468</v>
      </c>
      <c r="M2814" s="9"/>
      <c r="N2814" t="s">
        <v>120</v>
      </c>
      <c r="O2814" s="12" t="str">
        <f>IFERROR(VLOOKUP(C2814,USADOS!$C:$C,1,0),"OK")</f>
        <v>OK</v>
      </c>
    </row>
    <row r="2815" spans="1:15" hidden="1" x14ac:dyDescent="0.25">
      <c r="A2815" t="s">
        <v>1058</v>
      </c>
      <c r="B2815">
        <v>202204</v>
      </c>
      <c r="C2815" t="s">
        <v>3453</v>
      </c>
      <c r="D2815" t="s">
        <v>3454</v>
      </c>
      <c r="E2815" t="s">
        <v>1247</v>
      </c>
      <c r="F2815" t="s">
        <v>1247</v>
      </c>
      <c r="G2815" t="s">
        <v>270</v>
      </c>
      <c r="H2815" t="s">
        <v>3468</v>
      </c>
      <c r="I2815" t="s">
        <v>3468</v>
      </c>
      <c r="J2815">
        <v>7</v>
      </c>
      <c r="K2815">
        <v>3</v>
      </c>
      <c r="L2815" s="9" t="s">
        <v>3468</v>
      </c>
      <c r="M2815" s="9"/>
      <c r="N2815" t="s">
        <v>120</v>
      </c>
      <c r="O2815" s="12" t="str">
        <f>IFERROR(VLOOKUP(C2815,USADOS!$C:$C,1,0),"OK")</f>
        <v>OK</v>
      </c>
    </row>
    <row r="2816" spans="1:15" hidden="1" x14ac:dyDescent="0.25">
      <c r="A2816" t="s">
        <v>1058</v>
      </c>
      <c r="B2816">
        <v>202205</v>
      </c>
      <c r="C2816" t="s">
        <v>3453</v>
      </c>
      <c r="D2816" t="s">
        <v>3454</v>
      </c>
      <c r="E2816" t="s">
        <v>1247</v>
      </c>
      <c r="F2816" t="s">
        <v>1247</v>
      </c>
      <c r="G2816" t="s">
        <v>270</v>
      </c>
      <c r="H2816" t="s">
        <v>3468</v>
      </c>
      <c r="I2816" t="s">
        <v>3468</v>
      </c>
      <c r="J2816">
        <v>7</v>
      </c>
      <c r="K2816">
        <v>3</v>
      </c>
      <c r="L2816" s="9" t="s">
        <v>3468</v>
      </c>
      <c r="M2816" s="9"/>
      <c r="N2816" t="s">
        <v>120</v>
      </c>
      <c r="O2816" s="12" t="str">
        <f>IFERROR(VLOOKUP(C2816,USADOS!$C:$C,1,0),"OK")</f>
        <v>OK</v>
      </c>
    </row>
    <row r="2817" spans="1:15" hidden="1" x14ac:dyDescent="0.25">
      <c r="A2817" t="s">
        <v>1058</v>
      </c>
      <c r="B2817">
        <v>202206</v>
      </c>
      <c r="C2817" t="s">
        <v>3453</v>
      </c>
      <c r="D2817" t="s">
        <v>3454</v>
      </c>
      <c r="E2817" t="s">
        <v>120</v>
      </c>
      <c r="F2817" t="s">
        <v>120</v>
      </c>
      <c r="G2817" t="s">
        <v>270</v>
      </c>
      <c r="H2817" t="s">
        <v>3468</v>
      </c>
      <c r="I2817" t="s">
        <v>3468</v>
      </c>
      <c r="J2817">
        <v>7</v>
      </c>
      <c r="K2817">
        <v>3</v>
      </c>
      <c r="L2817" s="9" t="s">
        <v>3468</v>
      </c>
      <c r="M2817" s="9"/>
      <c r="N2817" t="s">
        <v>120</v>
      </c>
      <c r="O2817" s="12" t="str">
        <f>IFERROR(VLOOKUP(C2817,USADOS!$C:$C,1,0),"OK")</f>
        <v>OK</v>
      </c>
    </row>
    <row r="2818" spans="1:15" hidden="1" x14ac:dyDescent="0.25">
      <c r="A2818" t="s">
        <v>1058</v>
      </c>
      <c r="B2818">
        <v>202207</v>
      </c>
      <c r="C2818" t="s">
        <v>3453</v>
      </c>
      <c r="D2818" t="s">
        <v>3454</v>
      </c>
      <c r="E2818" t="s">
        <v>120</v>
      </c>
      <c r="F2818" t="s">
        <v>120</v>
      </c>
      <c r="G2818" t="s">
        <v>270</v>
      </c>
      <c r="H2818" t="s">
        <v>3468</v>
      </c>
      <c r="I2818" t="s">
        <v>3468</v>
      </c>
      <c r="J2818">
        <v>7</v>
      </c>
      <c r="K2818">
        <v>3</v>
      </c>
      <c r="L2818" s="9" t="s">
        <v>3468</v>
      </c>
      <c r="M2818" s="9"/>
      <c r="N2818" t="s">
        <v>120</v>
      </c>
      <c r="O2818" s="12" t="str">
        <f>IFERROR(VLOOKUP(C2818,USADOS!$C:$C,1,0),"OK")</f>
        <v>OK</v>
      </c>
    </row>
    <row r="2819" spans="1:15" hidden="1" x14ac:dyDescent="0.25">
      <c r="A2819" t="s">
        <v>1058</v>
      </c>
      <c r="B2819">
        <v>202208</v>
      </c>
      <c r="C2819" t="s">
        <v>3453</v>
      </c>
      <c r="D2819" t="s">
        <v>3454</v>
      </c>
      <c r="E2819" t="s">
        <v>120</v>
      </c>
      <c r="F2819" t="s">
        <v>120</v>
      </c>
      <c r="G2819" t="s">
        <v>270</v>
      </c>
      <c r="H2819" t="s">
        <v>3468</v>
      </c>
      <c r="I2819" t="s">
        <v>3468</v>
      </c>
      <c r="J2819">
        <v>7</v>
      </c>
      <c r="K2819">
        <v>3</v>
      </c>
      <c r="L2819" s="9" t="s">
        <v>3468</v>
      </c>
      <c r="M2819" s="9"/>
      <c r="N2819" t="s">
        <v>120</v>
      </c>
      <c r="O2819" s="12" t="str">
        <f>IFERROR(VLOOKUP(C2819,USADOS!$C:$C,1,0),"OK")</f>
        <v>OK</v>
      </c>
    </row>
    <row r="2820" spans="1:15" hidden="1" x14ac:dyDescent="0.25">
      <c r="A2820" t="s">
        <v>1552</v>
      </c>
      <c r="B2820">
        <v>202003</v>
      </c>
      <c r="C2820" t="s">
        <v>1784</v>
      </c>
      <c r="D2820" t="s">
        <v>1785</v>
      </c>
      <c r="E2820" t="s">
        <v>1778</v>
      </c>
      <c r="F2820" t="s">
        <v>1778</v>
      </c>
      <c r="G2820" t="s">
        <v>270</v>
      </c>
      <c r="M2820" s="19"/>
      <c r="N2820" t="s">
        <v>1778</v>
      </c>
      <c r="O2820" s="12" t="str">
        <f>IFERROR(VLOOKUP(C2820,USADOS!$C:$C,1,0),"OK")</f>
        <v>OK</v>
      </c>
    </row>
    <row r="2821" spans="1:15" hidden="1" x14ac:dyDescent="0.25">
      <c r="A2821" t="s">
        <v>1552</v>
      </c>
      <c r="B2821">
        <v>202004</v>
      </c>
      <c r="C2821" t="s">
        <v>1784</v>
      </c>
      <c r="D2821" t="s">
        <v>1785</v>
      </c>
      <c r="E2821" t="s">
        <v>1778</v>
      </c>
      <c r="F2821" t="s">
        <v>1778</v>
      </c>
      <c r="G2821" t="s">
        <v>270</v>
      </c>
      <c r="M2821" s="19"/>
      <c r="N2821" t="s">
        <v>1778</v>
      </c>
      <c r="O2821" s="12" t="str">
        <f>IFERROR(VLOOKUP(C2821,USADOS!$C:$C,1,0),"OK")</f>
        <v>OK</v>
      </c>
    </row>
    <row r="2822" spans="1:15" hidden="1" x14ac:dyDescent="0.25">
      <c r="A2822" t="s">
        <v>1552</v>
      </c>
      <c r="B2822">
        <v>201904</v>
      </c>
      <c r="C2822" t="s">
        <v>909</v>
      </c>
      <c r="D2822" t="s">
        <v>910</v>
      </c>
      <c r="E2822" t="s">
        <v>103</v>
      </c>
      <c r="F2822" t="s">
        <v>103</v>
      </c>
      <c r="G2822" t="s">
        <v>270</v>
      </c>
      <c r="H2822" t="s">
        <v>917</v>
      </c>
      <c r="I2822" t="s">
        <v>1717</v>
      </c>
      <c r="K2822">
        <v>3.5</v>
      </c>
      <c r="L2822" t="s">
        <v>917</v>
      </c>
      <c r="M2822" s="19"/>
      <c r="O2822" s="12" t="str">
        <f>IFERROR(VLOOKUP(C2822,USADOS!$C:$C,1,0),"OK")</f>
        <v>OK</v>
      </c>
    </row>
    <row r="2823" spans="1:15" hidden="1" x14ac:dyDescent="0.25">
      <c r="A2823" t="s">
        <v>1552</v>
      </c>
      <c r="B2823">
        <v>201905</v>
      </c>
      <c r="C2823" t="s">
        <v>909</v>
      </c>
      <c r="D2823" t="s">
        <v>910</v>
      </c>
      <c r="E2823" t="s">
        <v>103</v>
      </c>
      <c r="F2823" t="s">
        <v>103</v>
      </c>
      <c r="G2823" t="s">
        <v>270</v>
      </c>
      <c r="H2823" t="s">
        <v>917</v>
      </c>
      <c r="I2823" t="s">
        <v>1717</v>
      </c>
      <c r="J2823">
        <v>5</v>
      </c>
      <c r="K2823">
        <v>3.5</v>
      </c>
      <c r="L2823" t="s">
        <v>917</v>
      </c>
      <c r="M2823" s="19"/>
      <c r="O2823" s="12" t="str">
        <f>IFERROR(VLOOKUP(C2823,USADOS!$C:$C,1,0),"OK")</f>
        <v>OK</v>
      </c>
    </row>
    <row r="2824" spans="1:15" hidden="1" x14ac:dyDescent="0.25">
      <c r="A2824" t="s">
        <v>1552</v>
      </c>
      <c r="B2824">
        <v>201906</v>
      </c>
      <c r="C2824" t="s">
        <v>909</v>
      </c>
      <c r="D2824" t="s">
        <v>910</v>
      </c>
      <c r="E2824" t="s">
        <v>103</v>
      </c>
      <c r="F2824" t="s">
        <v>103</v>
      </c>
      <c r="G2824" t="s">
        <v>270</v>
      </c>
      <c r="H2824" t="s">
        <v>917</v>
      </c>
      <c r="I2824" t="s">
        <v>1717</v>
      </c>
      <c r="J2824">
        <v>5</v>
      </c>
      <c r="K2824">
        <v>3.5</v>
      </c>
      <c r="L2824" t="s">
        <v>917</v>
      </c>
      <c r="M2824" s="19"/>
      <c r="O2824" s="12" t="str">
        <f>IFERROR(VLOOKUP(C2824,USADOS!$C:$C,1,0),"OK")</f>
        <v>OK</v>
      </c>
    </row>
    <row r="2825" spans="1:15" hidden="1" x14ac:dyDescent="0.25">
      <c r="A2825" t="s">
        <v>1552</v>
      </c>
      <c r="B2825">
        <v>201907</v>
      </c>
      <c r="C2825" t="s">
        <v>909</v>
      </c>
      <c r="D2825" t="s">
        <v>910</v>
      </c>
      <c r="E2825" t="s">
        <v>103</v>
      </c>
      <c r="F2825" t="s">
        <v>103</v>
      </c>
      <c r="G2825" t="s">
        <v>270</v>
      </c>
      <c r="H2825" t="s">
        <v>917</v>
      </c>
      <c r="I2825" t="s">
        <v>1717</v>
      </c>
      <c r="J2825">
        <v>8</v>
      </c>
      <c r="K2825">
        <v>3.5</v>
      </c>
      <c r="L2825" t="s">
        <v>917</v>
      </c>
      <c r="M2825" s="19"/>
      <c r="O2825" s="12" t="str">
        <f>IFERROR(VLOOKUP(C2825,USADOS!$C:$C,1,0),"OK")</f>
        <v>OK</v>
      </c>
    </row>
    <row r="2826" spans="1:15" hidden="1" x14ac:dyDescent="0.25">
      <c r="A2826" t="s">
        <v>1552</v>
      </c>
      <c r="B2826">
        <v>201908</v>
      </c>
      <c r="C2826" t="s">
        <v>909</v>
      </c>
      <c r="D2826" t="s">
        <v>910</v>
      </c>
      <c r="E2826" t="s">
        <v>103</v>
      </c>
      <c r="F2826" t="s">
        <v>103</v>
      </c>
      <c r="G2826" t="s">
        <v>270</v>
      </c>
      <c r="H2826" t="s">
        <v>917</v>
      </c>
      <c r="I2826" t="s">
        <v>1717</v>
      </c>
      <c r="J2826">
        <v>8</v>
      </c>
      <c r="K2826">
        <v>3.5</v>
      </c>
      <c r="L2826" t="s">
        <v>917</v>
      </c>
      <c r="M2826" s="19"/>
      <c r="O2826" s="12" t="str">
        <f>IFERROR(VLOOKUP(C2826,USADOS!$C:$C,1,0),"OK")</f>
        <v>OK</v>
      </c>
    </row>
    <row r="2827" spans="1:15" hidden="1" x14ac:dyDescent="0.25">
      <c r="A2827" t="s">
        <v>1552</v>
      </c>
      <c r="B2827">
        <v>201909</v>
      </c>
      <c r="C2827" t="s">
        <v>909</v>
      </c>
      <c r="D2827" t="s">
        <v>910</v>
      </c>
      <c r="E2827" t="s">
        <v>103</v>
      </c>
      <c r="F2827" t="s">
        <v>103</v>
      </c>
      <c r="G2827" t="s">
        <v>270</v>
      </c>
      <c r="H2827" t="s">
        <v>917</v>
      </c>
      <c r="I2827" t="s">
        <v>1717</v>
      </c>
      <c r="J2827">
        <v>8</v>
      </c>
      <c r="K2827">
        <v>3.5</v>
      </c>
      <c r="L2827" t="s">
        <v>917</v>
      </c>
      <c r="M2827" s="19"/>
      <c r="O2827" s="12" t="str">
        <f>IFERROR(VLOOKUP(C2827,USADOS!$C:$C,1,0),"OK")</f>
        <v>OK</v>
      </c>
    </row>
    <row r="2828" spans="1:15" hidden="1" x14ac:dyDescent="0.25">
      <c r="A2828" t="s">
        <v>1552</v>
      </c>
      <c r="B2828">
        <v>201910</v>
      </c>
      <c r="C2828" t="s">
        <v>909</v>
      </c>
      <c r="D2828" t="s">
        <v>910</v>
      </c>
      <c r="E2828" t="s">
        <v>103</v>
      </c>
      <c r="F2828" t="s">
        <v>103</v>
      </c>
      <c r="G2828" t="s">
        <v>270</v>
      </c>
      <c r="H2828" t="s">
        <v>917</v>
      </c>
      <c r="I2828" t="s">
        <v>1717</v>
      </c>
      <c r="J2828">
        <v>8</v>
      </c>
      <c r="K2828">
        <v>3.5</v>
      </c>
      <c r="L2828" t="s">
        <v>917</v>
      </c>
      <c r="M2828" s="19"/>
      <c r="O2828" s="12" t="str">
        <f>IFERROR(VLOOKUP(C2828,USADOS!$C:$C,1,0),"OK")</f>
        <v>OK</v>
      </c>
    </row>
    <row r="2829" spans="1:15" hidden="1" x14ac:dyDescent="0.25">
      <c r="A2829" t="s">
        <v>1552</v>
      </c>
      <c r="B2829">
        <v>201911</v>
      </c>
      <c r="C2829" t="s">
        <v>909</v>
      </c>
      <c r="D2829" t="s">
        <v>910</v>
      </c>
      <c r="E2829" t="s">
        <v>103</v>
      </c>
      <c r="F2829" t="s">
        <v>103</v>
      </c>
      <c r="G2829" t="s">
        <v>270</v>
      </c>
      <c r="H2829" t="s">
        <v>917</v>
      </c>
      <c r="I2829" t="s">
        <v>1717</v>
      </c>
      <c r="J2829">
        <v>7</v>
      </c>
      <c r="K2829">
        <v>3.5</v>
      </c>
      <c r="L2829" t="s">
        <v>917</v>
      </c>
      <c r="M2829" s="19"/>
      <c r="O2829" s="12" t="str">
        <f>IFERROR(VLOOKUP(C2829,USADOS!$C:$C,1,0),"OK")</f>
        <v>OK</v>
      </c>
    </row>
    <row r="2830" spans="1:15" hidden="1" x14ac:dyDescent="0.25">
      <c r="A2830" t="s">
        <v>1552</v>
      </c>
      <c r="B2830">
        <v>201912</v>
      </c>
      <c r="C2830" t="s">
        <v>909</v>
      </c>
      <c r="D2830" t="s">
        <v>910</v>
      </c>
      <c r="E2830" t="s">
        <v>103</v>
      </c>
      <c r="F2830" t="s">
        <v>103</v>
      </c>
      <c r="G2830" t="s">
        <v>270</v>
      </c>
      <c r="H2830" t="s">
        <v>917</v>
      </c>
      <c r="I2830" t="s">
        <v>1717</v>
      </c>
      <c r="J2830">
        <v>7</v>
      </c>
      <c r="K2830">
        <v>3.5</v>
      </c>
      <c r="L2830" t="s">
        <v>917</v>
      </c>
      <c r="M2830" s="19"/>
      <c r="O2830" s="12" t="str">
        <f>IFERROR(VLOOKUP(C2830,USADOS!$C:$C,1,0),"OK")</f>
        <v>OK</v>
      </c>
    </row>
    <row r="2831" spans="1:15" hidden="1" x14ac:dyDescent="0.25">
      <c r="A2831" t="s">
        <v>1552</v>
      </c>
      <c r="B2831">
        <v>202001</v>
      </c>
      <c r="C2831" t="s">
        <v>909</v>
      </c>
      <c r="D2831" t="s">
        <v>910</v>
      </c>
      <c r="E2831" t="s">
        <v>103</v>
      </c>
      <c r="F2831" t="s">
        <v>103</v>
      </c>
      <c r="G2831" t="s">
        <v>270</v>
      </c>
      <c r="H2831" t="s">
        <v>917</v>
      </c>
      <c r="I2831" t="s">
        <v>1717</v>
      </c>
      <c r="J2831">
        <v>7</v>
      </c>
      <c r="K2831">
        <v>3.5</v>
      </c>
      <c r="L2831" t="s">
        <v>917</v>
      </c>
      <c r="M2831" s="19"/>
      <c r="O2831" s="12" t="str">
        <f>IFERROR(VLOOKUP(C2831,USADOS!$C:$C,1,0),"OK")</f>
        <v>OK</v>
      </c>
    </row>
    <row r="2832" spans="1:15" hidden="1" x14ac:dyDescent="0.25">
      <c r="A2832" t="s">
        <v>1058</v>
      </c>
      <c r="B2832">
        <v>202301</v>
      </c>
      <c r="C2832" s="11" t="s">
        <v>4524</v>
      </c>
      <c r="D2832" t="s">
        <v>4525</v>
      </c>
      <c r="E2832" t="s">
        <v>109</v>
      </c>
      <c r="F2832" t="s">
        <v>109</v>
      </c>
      <c r="G2832" t="s">
        <v>270</v>
      </c>
      <c r="H2832" t="s">
        <v>4552</v>
      </c>
      <c r="I2832" s="7"/>
      <c r="J2832">
        <v>12</v>
      </c>
      <c r="K2832">
        <v>3</v>
      </c>
      <c r="L2832" s="7" t="s">
        <v>4552</v>
      </c>
      <c r="M2832" s="9"/>
      <c r="N2832" t="s">
        <v>109</v>
      </c>
      <c r="O2832" s="12" t="str">
        <f>IFERROR(VLOOKUP(C2832,USADOS!$C:$C,1,0),"OK")</f>
        <v>OK</v>
      </c>
    </row>
    <row r="2833" spans="1:15" hidden="1" x14ac:dyDescent="0.25">
      <c r="A2833" t="s">
        <v>1058</v>
      </c>
      <c r="B2833">
        <v>202302</v>
      </c>
      <c r="C2833" s="11" t="s">
        <v>4524</v>
      </c>
      <c r="D2833" t="s">
        <v>4525</v>
      </c>
      <c r="E2833" t="s">
        <v>109</v>
      </c>
      <c r="F2833" t="s">
        <v>109</v>
      </c>
      <c r="G2833" t="s">
        <v>270</v>
      </c>
      <c r="H2833" t="s">
        <v>4552</v>
      </c>
      <c r="I2833" s="7"/>
      <c r="J2833">
        <v>12</v>
      </c>
      <c r="K2833">
        <v>3</v>
      </c>
      <c r="L2833" s="7" t="s">
        <v>4552</v>
      </c>
      <c r="M2833" s="9"/>
      <c r="N2833" t="s">
        <v>109</v>
      </c>
      <c r="O2833" s="12" t="str">
        <f>IFERROR(VLOOKUP(C2833,USADOS!$C:$C,1,0),"OK")</f>
        <v>OK</v>
      </c>
    </row>
    <row r="2834" spans="1:15" hidden="1" x14ac:dyDescent="0.25">
      <c r="A2834" t="s">
        <v>2873</v>
      </c>
      <c r="B2834">
        <v>202307</v>
      </c>
      <c r="C2834" s="11" t="s">
        <v>5048</v>
      </c>
      <c r="D2834" t="s">
        <v>5049</v>
      </c>
      <c r="E2834" s="11" t="s">
        <v>3707</v>
      </c>
      <c r="F2834" s="11" t="s">
        <v>3707</v>
      </c>
      <c r="G2834" t="s">
        <v>270</v>
      </c>
      <c r="J2834">
        <v>6</v>
      </c>
      <c r="K2834">
        <v>3.5</v>
      </c>
      <c r="N2834" t="s">
        <v>3707</v>
      </c>
      <c r="O2834" s="12" t="str">
        <f>IFERROR(VLOOKUP(C2834,USADOS!$C:$C,1,0),"OK")</f>
        <v>OK</v>
      </c>
    </row>
    <row r="2835" spans="1:15" hidden="1" x14ac:dyDescent="0.25">
      <c r="A2835" t="s">
        <v>2873</v>
      </c>
      <c r="B2835">
        <v>202308</v>
      </c>
      <c r="C2835" s="11" t="s">
        <v>5048</v>
      </c>
      <c r="D2835" t="s">
        <v>5049</v>
      </c>
      <c r="E2835" s="11" t="s">
        <v>3707</v>
      </c>
      <c r="F2835" s="11" t="s">
        <v>3707</v>
      </c>
      <c r="G2835" t="s">
        <v>270</v>
      </c>
      <c r="J2835">
        <v>6</v>
      </c>
      <c r="K2835">
        <v>3.5</v>
      </c>
      <c r="N2835" t="s">
        <v>3707</v>
      </c>
      <c r="O2835" s="12" t="str">
        <f>IFERROR(VLOOKUP(C2835,USADOS!$C:$C,1,0),"OK")</f>
        <v>OK</v>
      </c>
    </row>
    <row r="2836" spans="1:15" hidden="1" x14ac:dyDescent="0.25">
      <c r="A2836" t="s">
        <v>1552</v>
      </c>
      <c r="B2836">
        <v>202309</v>
      </c>
      <c r="C2836" s="11" t="s">
        <v>5199</v>
      </c>
      <c r="D2836" t="s">
        <v>5268</v>
      </c>
      <c r="E2836" t="s">
        <v>94</v>
      </c>
      <c r="F2836" t="s">
        <v>94</v>
      </c>
      <c r="G2836" t="s">
        <v>270</v>
      </c>
      <c r="H2836" t="s">
        <v>5206</v>
      </c>
      <c r="J2836">
        <v>13</v>
      </c>
      <c r="K2836">
        <v>3.5</v>
      </c>
      <c r="L2836" t="s">
        <v>5206</v>
      </c>
      <c r="N2836" t="s">
        <v>94</v>
      </c>
      <c r="O2836" s="12" t="str">
        <f>IFERROR(VLOOKUP(C2836,USADOS!$C:$C,1,0),"OK")</f>
        <v>OK</v>
      </c>
    </row>
    <row r="2837" spans="1:15" hidden="1" x14ac:dyDescent="0.25">
      <c r="A2837" t="s">
        <v>1552</v>
      </c>
      <c r="B2837">
        <v>202310</v>
      </c>
      <c r="C2837" s="11" t="s">
        <v>5199</v>
      </c>
      <c r="D2837" t="s">
        <v>5268</v>
      </c>
      <c r="E2837" t="s">
        <v>94</v>
      </c>
      <c r="F2837" t="s">
        <v>94</v>
      </c>
      <c r="G2837" t="s">
        <v>270</v>
      </c>
      <c r="H2837" t="s">
        <v>5206</v>
      </c>
      <c r="J2837">
        <v>13</v>
      </c>
      <c r="K2837">
        <v>3.5</v>
      </c>
      <c r="L2837" t="s">
        <v>5206</v>
      </c>
      <c r="N2837" t="s">
        <v>94</v>
      </c>
      <c r="O2837" s="12" t="str">
        <f>IFERROR(VLOOKUP(C2837,USADOS!$C:$C,1,0),"OK")</f>
        <v>OK</v>
      </c>
    </row>
    <row r="2838" spans="1:15" hidden="1" x14ac:dyDescent="0.25">
      <c r="A2838" t="s">
        <v>1552</v>
      </c>
      <c r="B2838">
        <v>202311</v>
      </c>
      <c r="C2838" s="11" t="s">
        <v>5199</v>
      </c>
      <c r="D2838" t="s">
        <v>5268</v>
      </c>
      <c r="E2838" t="s">
        <v>94</v>
      </c>
      <c r="F2838" t="s">
        <v>94</v>
      </c>
      <c r="G2838" t="s">
        <v>270</v>
      </c>
      <c r="H2838" t="s">
        <v>5206</v>
      </c>
      <c r="J2838">
        <v>13</v>
      </c>
      <c r="K2838">
        <v>3.5</v>
      </c>
      <c r="L2838" t="s">
        <v>5206</v>
      </c>
      <c r="N2838" t="s">
        <v>94</v>
      </c>
      <c r="O2838" s="12" t="str">
        <f>IFERROR(VLOOKUP(C2838,USADOS!$C:$C,1,0),"OK")</f>
        <v>OK</v>
      </c>
    </row>
    <row r="2839" spans="1:15" hidden="1" x14ac:dyDescent="0.25">
      <c r="A2839" t="s">
        <v>1552</v>
      </c>
      <c r="B2839">
        <v>202312</v>
      </c>
      <c r="C2839" s="11" t="s">
        <v>5199</v>
      </c>
      <c r="D2839" t="s">
        <v>5268</v>
      </c>
      <c r="E2839" t="s">
        <v>94</v>
      </c>
      <c r="F2839" t="s">
        <v>94</v>
      </c>
      <c r="G2839" t="s">
        <v>270</v>
      </c>
      <c r="H2839" t="s">
        <v>5206</v>
      </c>
      <c r="J2839">
        <v>13</v>
      </c>
      <c r="K2839">
        <v>3.5</v>
      </c>
      <c r="L2839" t="s">
        <v>5206</v>
      </c>
      <c r="N2839" t="s">
        <v>94</v>
      </c>
      <c r="O2839" s="12" t="str">
        <f>IFERROR(VLOOKUP(C2839,USADOS!$C:$C,1,0),"OK")</f>
        <v>OK</v>
      </c>
    </row>
    <row r="2840" spans="1:15" hidden="1" x14ac:dyDescent="0.25">
      <c r="A2840" t="s">
        <v>1552</v>
      </c>
      <c r="B2840">
        <v>202401</v>
      </c>
      <c r="C2840" s="11" t="s">
        <v>5199</v>
      </c>
      <c r="D2840" t="s">
        <v>5268</v>
      </c>
      <c r="E2840" t="s">
        <v>94</v>
      </c>
      <c r="F2840" t="s">
        <v>94</v>
      </c>
      <c r="G2840" t="s">
        <v>270</v>
      </c>
      <c r="H2840" t="s">
        <v>5206</v>
      </c>
      <c r="J2840">
        <v>13</v>
      </c>
      <c r="K2840">
        <v>3.5</v>
      </c>
      <c r="L2840" t="s">
        <v>5206</v>
      </c>
      <c r="N2840" t="s">
        <v>94</v>
      </c>
      <c r="O2840" s="12" t="str">
        <f>IFERROR(VLOOKUP(C2840,USADOS!$C:$C,1,0),"OK")</f>
        <v>OK</v>
      </c>
    </row>
    <row r="2841" spans="1:15" hidden="1" x14ac:dyDescent="0.25">
      <c r="A2841" t="s">
        <v>1552</v>
      </c>
      <c r="B2841">
        <v>202402</v>
      </c>
      <c r="C2841" s="11" t="s">
        <v>5199</v>
      </c>
      <c r="D2841" t="s">
        <v>5268</v>
      </c>
      <c r="E2841" t="s">
        <v>94</v>
      </c>
      <c r="F2841" t="s">
        <v>94</v>
      </c>
      <c r="G2841" t="s">
        <v>270</v>
      </c>
      <c r="H2841" t="s">
        <v>5206</v>
      </c>
      <c r="J2841">
        <v>13</v>
      </c>
      <c r="K2841">
        <v>3.5</v>
      </c>
      <c r="L2841" t="s">
        <v>5206</v>
      </c>
      <c r="N2841" t="s">
        <v>94</v>
      </c>
      <c r="O2841" s="12" t="str">
        <f>IFERROR(VLOOKUP(C2841,USADOS!$C:$C,1,0),"OK")</f>
        <v>OK</v>
      </c>
    </row>
    <row r="2842" spans="1:15" hidden="1" x14ac:dyDescent="0.25">
      <c r="A2842" t="s">
        <v>1552</v>
      </c>
      <c r="B2842">
        <v>202403</v>
      </c>
      <c r="C2842" s="11" t="s">
        <v>5199</v>
      </c>
      <c r="D2842" t="s">
        <v>5268</v>
      </c>
      <c r="E2842" t="s">
        <v>94</v>
      </c>
      <c r="F2842" t="s">
        <v>94</v>
      </c>
      <c r="G2842" t="s">
        <v>270</v>
      </c>
      <c r="H2842" t="s">
        <v>5206</v>
      </c>
      <c r="J2842">
        <v>13</v>
      </c>
      <c r="K2842">
        <v>3.5</v>
      </c>
      <c r="L2842" t="s">
        <v>5206</v>
      </c>
      <c r="N2842" t="s">
        <v>94</v>
      </c>
      <c r="O2842" s="12" t="str">
        <f>IFERROR(VLOOKUP(C2842,USADOS!$C:$C,1,0),"OK")</f>
        <v>OK</v>
      </c>
    </row>
    <row r="2843" spans="1:15" hidden="1" x14ac:dyDescent="0.25">
      <c r="A2843" t="s">
        <v>1552</v>
      </c>
      <c r="B2843">
        <v>202309</v>
      </c>
      <c r="C2843" s="11" t="s">
        <v>5193</v>
      </c>
      <c r="D2843" t="s">
        <v>5268</v>
      </c>
      <c r="E2843" t="s">
        <v>94</v>
      </c>
      <c r="F2843" t="s">
        <v>94</v>
      </c>
      <c r="G2843" t="s">
        <v>270</v>
      </c>
      <c r="H2843" t="s">
        <v>5206</v>
      </c>
      <c r="J2843">
        <v>13</v>
      </c>
      <c r="K2843">
        <v>3.5</v>
      </c>
      <c r="L2843" t="s">
        <v>5206</v>
      </c>
      <c r="N2843" t="s">
        <v>94</v>
      </c>
      <c r="O2843" s="12" t="str">
        <f>IFERROR(VLOOKUP(C2843,USADOS!$C:$C,1,0),"OK")</f>
        <v>OK</v>
      </c>
    </row>
    <row r="2844" spans="1:15" hidden="1" x14ac:dyDescent="0.25">
      <c r="A2844" t="s">
        <v>1552</v>
      </c>
      <c r="B2844">
        <v>202310</v>
      </c>
      <c r="C2844" s="11" t="s">
        <v>5193</v>
      </c>
      <c r="D2844" t="s">
        <v>5268</v>
      </c>
      <c r="E2844" t="s">
        <v>94</v>
      </c>
      <c r="F2844" t="s">
        <v>94</v>
      </c>
      <c r="G2844" t="s">
        <v>270</v>
      </c>
      <c r="H2844" t="s">
        <v>5206</v>
      </c>
      <c r="J2844">
        <v>13</v>
      </c>
      <c r="K2844">
        <v>3.5</v>
      </c>
      <c r="L2844" t="s">
        <v>5206</v>
      </c>
      <c r="N2844" t="s">
        <v>94</v>
      </c>
      <c r="O2844" s="12" t="str">
        <f>IFERROR(VLOOKUP(C2844,USADOS!$C:$C,1,0),"OK")</f>
        <v>OK</v>
      </c>
    </row>
    <row r="2845" spans="1:15" hidden="1" x14ac:dyDescent="0.25">
      <c r="A2845" t="s">
        <v>1552</v>
      </c>
      <c r="B2845">
        <v>202311</v>
      </c>
      <c r="C2845" s="11" t="s">
        <v>5193</v>
      </c>
      <c r="D2845" t="s">
        <v>5268</v>
      </c>
      <c r="E2845" t="s">
        <v>94</v>
      </c>
      <c r="F2845" t="s">
        <v>94</v>
      </c>
      <c r="G2845" t="s">
        <v>270</v>
      </c>
      <c r="H2845" t="s">
        <v>5206</v>
      </c>
      <c r="J2845">
        <v>13</v>
      </c>
      <c r="K2845">
        <v>3.5</v>
      </c>
      <c r="L2845" t="s">
        <v>5206</v>
      </c>
      <c r="N2845" t="s">
        <v>94</v>
      </c>
      <c r="O2845" s="12" t="str">
        <f>IFERROR(VLOOKUP(C2845,USADOS!$C:$C,1,0),"OK")</f>
        <v>OK</v>
      </c>
    </row>
    <row r="2846" spans="1:15" hidden="1" x14ac:dyDescent="0.25">
      <c r="A2846" t="s">
        <v>1552</v>
      </c>
      <c r="B2846">
        <v>202312</v>
      </c>
      <c r="C2846" s="11" t="s">
        <v>5193</v>
      </c>
      <c r="D2846" t="s">
        <v>5268</v>
      </c>
      <c r="E2846" t="s">
        <v>94</v>
      </c>
      <c r="F2846" t="s">
        <v>94</v>
      </c>
      <c r="G2846" t="s">
        <v>270</v>
      </c>
      <c r="H2846" t="s">
        <v>5206</v>
      </c>
      <c r="J2846">
        <v>13</v>
      </c>
      <c r="K2846">
        <v>3.5</v>
      </c>
      <c r="L2846" t="s">
        <v>5206</v>
      </c>
      <c r="N2846" t="s">
        <v>94</v>
      </c>
      <c r="O2846" s="12" t="str">
        <f>IFERROR(VLOOKUP(C2846,USADOS!$C:$C,1,0),"OK")</f>
        <v>OK</v>
      </c>
    </row>
    <row r="2847" spans="1:15" hidden="1" x14ac:dyDescent="0.25">
      <c r="A2847" t="s">
        <v>1552</v>
      </c>
      <c r="B2847">
        <v>202401</v>
      </c>
      <c r="C2847" s="11" t="s">
        <v>5193</v>
      </c>
      <c r="D2847" t="s">
        <v>5268</v>
      </c>
      <c r="E2847" t="s">
        <v>94</v>
      </c>
      <c r="F2847" t="s">
        <v>94</v>
      </c>
      <c r="G2847" t="s">
        <v>270</v>
      </c>
      <c r="H2847" t="s">
        <v>5206</v>
      </c>
      <c r="J2847">
        <v>13</v>
      </c>
      <c r="K2847">
        <v>3.5</v>
      </c>
      <c r="L2847" t="s">
        <v>5206</v>
      </c>
      <c r="N2847" t="s">
        <v>94</v>
      </c>
      <c r="O2847" s="12" t="str">
        <f>IFERROR(VLOOKUP(C2847,USADOS!$C:$C,1,0),"OK")</f>
        <v>OK</v>
      </c>
    </row>
    <row r="2848" spans="1:15" hidden="1" x14ac:dyDescent="0.25">
      <c r="A2848" t="s">
        <v>1552</v>
      </c>
      <c r="B2848">
        <v>202402</v>
      </c>
      <c r="C2848" s="11" t="s">
        <v>5193</v>
      </c>
      <c r="D2848" t="s">
        <v>5268</v>
      </c>
      <c r="E2848" t="s">
        <v>94</v>
      </c>
      <c r="F2848" t="s">
        <v>94</v>
      </c>
      <c r="G2848" t="s">
        <v>270</v>
      </c>
      <c r="H2848" t="s">
        <v>5206</v>
      </c>
      <c r="J2848">
        <v>13</v>
      </c>
      <c r="K2848">
        <v>3.5</v>
      </c>
      <c r="L2848" t="s">
        <v>5206</v>
      </c>
      <c r="N2848" t="s">
        <v>94</v>
      </c>
      <c r="O2848" s="12" t="str">
        <f>IFERROR(VLOOKUP(C2848,USADOS!$C:$C,1,0),"OK")</f>
        <v>OK</v>
      </c>
    </row>
    <row r="2849" spans="1:15" hidden="1" x14ac:dyDescent="0.25">
      <c r="A2849" t="s">
        <v>1552</v>
      </c>
      <c r="B2849">
        <v>202403</v>
      </c>
      <c r="C2849" s="11" t="s">
        <v>5193</v>
      </c>
      <c r="D2849" t="s">
        <v>5268</v>
      </c>
      <c r="E2849" t="s">
        <v>94</v>
      </c>
      <c r="F2849" t="s">
        <v>94</v>
      </c>
      <c r="G2849" t="s">
        <v>270</v>
      </c>
      <c r="H2849" t="s">
        <v>5206</v>
      </c>
      <c r="J2849">
        <v>13</v>
      </c>
      <c r="K2849">
        <v>3.5</v>
      </c>
      <c r="L2849" t="s">
        <v>5206</v>
      </c>
      <c r="N2849" t="s">
        <v>94</v>
      </c>
      <c r="O2849" s="12" t="str">
        <f>IFERROR(VLOOKUP(C2849,USADOS!$C:$C,1,0),"OK")</f>
        <v>OK</v>
      </c>
    </row>
    <row r="2850" spans="1:15" hidden="1" x14ac:dyDescent="0.25">
      <c r="A2850" t="s">
        <v>118</v>
      </c>
      <c r="B2850">
        <v>202306</v>
      </c>
      <c r="C2850" t="s">
        <v>4980</v>
      </c>
      <c r="D2850" t="s">
        <v>4981</v>
      </c>
      <c r="E2850" t="s">
        <v>3522</v>
      </c>
      <c r="F2850" t="s">
        <v>3522</v>
      </c>
      <c r="G2850" t="s">
        <v>270</v>
      </c>
      <c r="J2850">
        <v>10</v>
      </c>
      <c r="K2850">
        <v>3</v>
      </c>
      <c r="L2850" s="9"/>
      <c r="M2850" s="9"/>
      <c r="N2850" t="s">
        <v>118</v>
      </c>
      <c r="O2850" s="12" t="str">
        <f>IFERROR(VLOOKUP(C2850,USADOS!$C:$C,1,0),"OK")</f>
        <v>OK</v>
      </c>
    </row>
    <row r="2851" spans="1:15" hidden="1" x14ac:dyDescent="0.25">
      <c r="A2851" t="s">
        <v>118</v>
      </c>
      <c r="B2851">
        <v>202003</v>
      </c>
      <c r="C2851" t="s">
        <v>1748</v>
      </c>
      <c r="D2851" t="s">
        <v>2774</v>
      </c>
      <c r="E2851" t="s">
        <v>3522</v>
      </c>
      <c r="F2851" t="s">
        <v>3522</v>
      </c>
      <c r="G2851" t="s">
        <v>270</v>
      </c>
      <c r="H2851" t="s">
        <v>1756</v>
      </c>
      <c r="J2851">
        <v>7</v>
      </c>
      <c r="K2851">
        <v>3.5</v>
      </c>
      <c r="M2851" s="19"/>
      <c r="O2851" s="12" t="str">
        <f>IFERROR(VLOOKUP(C2851,USADOS!$C:$C,1,0),"OK")</f>
        <v>OK</v>
      </c>
    </row>
    <row r="2852" spans="1:15" hidden="1" x14ac:dyDescent="0.25">
      <c r="A2852" t="s">
        <v>2873</v>
      </c>
      <c r="B2852">
        <v>202112</v>
      </c>
      <c r="C2852" t="s">
        <v>3542</v>
      </c>
      <c r="D2852" t="s">
        <v>3543</v>
      </c>
      <c r="E2852" s="11" t="s">
        <v>2976</v>
      </c>
      <c r="F2852" s="11" t="s">
        <v>2976</v>
      </c>
      <c r="G2852" t="s">
        <v>270</v>
      </c>
      <c r="N2852" t="s">
        <v>2976</v>
      </c>
      <c r="O2852" s="12" t="str">
        <f>IFERROR(VLOOKUP(C2852,USADOS!$C:$C,1,0),"OK")</f>
        <v>OK</v>
      </c>
    </row>
    <row r="2853" spans="1:15" hidden="1" x14ac:dyDescent="0.25">
      <c r="A2853" t="s">
        <v>2873</v>
      </c>
      <c r="B2853">
        <v>202201</v>
      </c>
      <c r="C2853" t="s">
        <v>3542</v>
      </c>
      <c r="D2853" t="s">
        <v>3543</v>
      </c>
      <c r="E2853" s="11" t="s">
        <v>2976</v>
      </c>
      <c r="F2853" s="11" t="s">
        <v>2976</v>
      </c>
      <c r="G2853" t="s">
        <v>270</v>
      </c>
      <c r="L2853" t="s">
        <v>3652</v>
      </c>
      <c r="N2853" t="s">
        <v>2976</v>
      </c>
      <c r="O2853" s="12" t="str">
        <f>IFERROR(VLOOKUP(C2853,USADOS!$C:$C,1,0),"OK")</f>
        <v>OK</v>
      </c>
    </row>
    <row r="2854" spans="1:15" hidden="1" x14ac:dyDescent="0.25">
      <c r="A2854" t="s">
        <v>2873</v>
      </c>
      <c r="B2854">
        <v>202202</v>
      </c>
      <c r="C2854" t="s">
        <v>3542</v>
      </c>
      <c r="D2854" t="s">
        <v>3543</v>
      </c>
      <c r="E2854" s="11" t="s">
        <v>3707</v>
      </c>
      <c r="F2854" s="11" t="s">
        <v>3707</v>
      </c>
      <c r="G2854" t="s">
        <v>270</v>
      </c>
      <c r="L2854" t="s">
        <v>3652</v>
      </c>
      <c r="N2854" t="s">
        <v>3707</v>
      </c>
      <c r="O2854" s="12" t="str">
        <f>IFERROR(VLOOKUP(C2854,USADOS!$C:$C,1,0),"OK")</f>
        <v>OK</v>
      </c>
    </row>
    <row r="2855" spans="1:15" hidden="1" x14ac:dyDescent="0.25">
      <c r="A2855" t="s">
        <v>2873</v>
      </c>
      <c r="B2855">
        <v>202203</v>
      </c>
      <c r="C2855" t="s">
        <v>3542</v>
      </c>
      <c r="D2855" t="s">
        <v>3543</v>
      </c>
      <c r="E2855" s="11" t="s">
        <v>3707</v>
      </c>
      <c r="F2855" s="11" t="s">
        <v>3707</v>
      </c>
      <c r="G2855" t="s">
        <v>270</v>
      </c>
      <c r="L2855" t="s">
        <v>3652</v>
      </c>
      <c r="N2855" t="s">
        <v>3707</v>
      </c>
      <c r="O2855" s="12" t="str">
        <f>IFERROR(VLOOKUP(C2855,USADOS!$C:$C,1,0),"OK")</f>
        <v>OK</v>
      </c>
    </row>
    <row r="2856" spans="1:15" hidden="1" x14ac:dyDescent="0.25">
      <c r="A2856" t="s">
        <v>2873</v>
      </c>
      <c r="B2856">
        <v>202204</v>
      </c>
      <c r="C2856" t="s">
        <v>3542</v>
      </c>
      <c r="D2856" t="s">
        <v>3543</v>
      </c>
      <c r="E2856" s="11" t="s">
        <v>3707</v>
      </c>
      <c r="F2856" s="11" t="s">
        <v>3707</v>
      </c>
      <c r="G2856" t="s">
        <v>270</v>
      </c>
      <c r="L2856" t="s">
        <v>3652</v>
      </c>
      <c r="N2856" t="s">
        <v>3707</v>
      </c>
      <c r="O2856" s="12" t="str">
        <f>IFERROR(VLOOKUP(C2856,USADOS!$C:$C,1,0),"OK")</f>
        <v>OK</v>
      </c>
    </row>
    <row r="2857" spans="1:15" hidden="1" x14ac:dyDescent="0.25">
      <c r="A2857" t="s">
        <v>2873</v>
      </c>
      <c r="B2857">
        <v>202205</v>
      </c>
      <c r="C2857" t="s">
        <v>3542</v>
      </c>
      <c r="D2857" t="s">
        <v>3543</v>
      </c>
      <c r="E2857" s="11" t="s">
        <v>3707</v>
      </c>
      <c r="F2857" s="11" t="s">
        <v>3707</v>
      </c>
      <c r="G2857" t="s">
        <v>270</v>
      </c>
      <c r="L2857" t="s">
        <v>3652</v>
      </c>
      <c r="N2857" t="s">
        <v>3707</v>
      </c>
      <c r="O2857" s="12" t="str">
        <f>IFERROR(VLOOKUP(C2857,USADOS!$C:$C,1,0),"OK")</f>
        <v>OK</v>
      </c>
    </row>
    <row r="2858" spans="1:15" hidden="1" x14ac:dyDescent="0.25">
      <c r="A2858" t="s">
        <v>2873</v>
      </c>
      <c r="B2858">
        <v>202206</v>
      </c>
      <c r="C2858" t="s">
        <v>3542</v>
      </c>
      <c r="D2858" t="s">
        <v>3543</v>
      </c>
      <c r="E2858" s="11" t="s">
        <v>3707</v>
      </c>
      <c r="F2858" s="11" t="s">
        <v>3707</v>
      </c>
      <c r="G2858" t="s">
        <v>270</v>
      </c>
      <c r="L2858" t="s">
        <v>3652</v>
      </c>
      <c r="N2858" t="s">
        <v>3707</v>
      </c>
      <c r="O2858" s="12" t="str">
        <f>IFERROR(VLOOKUP(C2858,USADOS!$C:$C,1,0),"OK")</f>
        <v>OK</v>
      </c>
    </row>
    <row r="2859" spans="1:15" hidden="1" x14ac:dyDescent="0.25">
      <c r="A2859" t="s">
        <v>2873</v>
      </c>
      <c r="B2859">
        <v>202207</v>
      </c>
      <c r="C2859" t="s">
        <v>3542</v>
      </c>
      <c r="D2859" t="s">
        <v>3543</v>
      </c>
      <c r="E2859" s="11" t="s">
        <v>3707</v>
      </c>
      <c r="F2859" s="11" t="s">
        <v>3707</v>
      </c>
      <c r="G2859" t="s">
        <v>270</v>
      </c>
      <c r="L2859" t="s">
        <v>3652</v>
      </c>
      <c r="N2859" t="s">
        <v>3707</v>
      </c>
      <c r="O2859" s="12" t="str">
        <f>IFERROR(VLOOKUP(C2859,USADOS!$C:$C,1,0),"OK")</f>
        <v>OK</v>
      </c>
    </row>
    <row r="2860" spans="1:15" hidden="1" x14ac:dyDescent="0.25">
      <c r="A2860" t="s">
        <v>2873</v>
      </c>
      <c r="B2860">
        <v>202208</v>
      </c>
      <c r="C2860" t="s">
        <v>3542</v>
      </c>
      <c r="D2860" t="s">
        <v>3543</v>
      </c>
      <c r="E2860" s="11" t="s">
        <v>3707</v>
      </c>
      <c r="F2860" s="11" t="s">
        <v>3707</v>
      </c>
      <c r="G2860" t="s">
        <v>270</v>
      </c>
      <c r="L2860" t="s">
        <v>3652</v>
      </c>
      <c r="N2860" t="s">
        <v>3707</v>
      </c>
      <c r="O2860" s="12" t="str">
        <f>IFERROR(VLOOKUP(C2860,USADOS!$C:$C,1,0),"OK")</f>
        <v>OK</v>
      </c>
    </row>
    <row r="2861" spans="1:15" hidden="1" x14ac:dyDescent="0.25">
      <c r="A2861" t="s">
        <v>2873</v>
      </c>
      <c r="B2861">
        <v>202209</v>
      </c>
      <c r="C2861" t="s">
        <v>3542</v>
      </c>
      <c r="D2861" t="s">
        <v>3543</v>
      </c>
      <c r="E2861" s="11" t="s">
        <v>3707</v>
      </c>
      <c r="F2861" s="11" t="s">
        <v>3707</v>
      </c>
      <c r="G2861" t="s">
        <v>270</v>
      </c>
      <c r="L2861" t="s">
        <v>3652</v>
      </c>
      <c r="N2861" t="s">
        <v>3707</v>
      </c>
      <c r="O2861" s="12" t="str">
        <f>IFERROR(VLOOKUP(C2861,USADOS!$C:$C,1,0),"OK")</f>
        <v>OK</v>
      </c>
    </row>
    <row r="2862" spans="1:15" hidden="1" x14ac:dyDescent="0.25">
      <c r="A2862" t="s">
        <v>2873</v>
      </c>
      <c r="B2862">
        <v>202210</v>
      </c>
      <c r="C2862" t="s">
        <v>3542</v>
      </c>
      <c r="D2862" t="s">
        <v>3543</v>
      </c>
      <c r="E2862" s="11" t="s">
        <v>3707</v>
      </c>
      <c r="F2862" s="11" t="s">
        <v>3707</v>
      </c>
      <c r="G2862" t="s">
        <v>270</v>
      </c>
      <c r="L2862" t="s">
        <v>3652</v>
      </c>
      <c r="N2862" t="s">
        <v>3707</v>
      </c>
      <c r="O2862" s="12" t="str">
        <f>IFERROR(VLOOKUP(C2862,USADOS!$C:$C,1,0),"OK")</f>
        <v>OK</v>
      </c>
    </row>
    <row r="2863" spans="1:15" hidden="1" x14ac:dyDescent="0.25">
      <c r="A2863" t="s">
        <v>2873</v>
      </c>
      <c r="B2863">
        <v>202211</v>
      </c>
      <c r="C2863" t="s">
        <v>3542</v>
      </c>
      <c r="D2863" t="s">
        <v>3543</v>
      </c>
      <c r="E2863" s="11" t="s">
        <v>3707</v>
      </c>
      <c r="F2863" s="11" t="s">
        <v>3707</v>
      </c>
      <c r="G2863" t="s">
        <v>270</v>
      </c>
      <c r="L2863" t="s">
        <v>3652</v>
      </c>
      <c r="N2863" t="s">
        <v>3707</v>
      </c>
      <c r="O2863" s="12" t="str">
        <f>IFERROR(VLOOKUP(C2863,USADOS!$C:$C,1,0),"OK")</f>
        <v>OK</v>
      </c>
    </row>
    <row r="2864" spans="1:15" hidden="1" x14ac:dyDescent="0.25">
      <c r="A2864" t="s">
        <v>2873</v>
      </c>
      <c r="B2864">
        <v>202212</v>
      </c>
      <c r="C2864" t="s">
        <v>3542</v>
      </c>
      <c r="D2864" t="s">
        <v>3543</v>
      </c>
      <c r="E2864" s="11" t="s">
        <v>3707</v>
      </c>
      <c r="F2864" s="11" t="s">
        <v>3707</v>
      </c>
      <c r="G2864" t="s">
        <v>270</v>
      </c>
      <c r="L2864" t="s">
        <v>3652</v>
      </c>
      <c r="N2864" t="s">
        <v>3707</v>
      </c>
      <c r="O2864" s="12" t="str">
        <f>IFERROR(VLOOKUP(C2864,USADOS!$C:$C,1,0),"OK")</f>
        <v>OK</v>
      </c>
    </row>
    <row r="2865" spans="1:15" hidden="1" x14ac:dyDescent="0.25">
      <c r="A2865" t="s">
        <v>2873</v>
      </c>
      <c r="B2865">
        <v>202301</v>
      </c>
      <c r="C2865" t="s">
        <v>3542</v>
      </c>
      <c r="D2865" t="s">
        <v>3543</v>
      </c>
      <c r="E2865" s="11" t="s">
        <v>3707</v>
      </c>
      <c r="F2865" s="11" t="s">
        <v>3707</v>
      </c>
      <c r="G2865" t="s">
        <v>270</v>
      </c>
      <c r="L2865" t="s">
        <v>3652</v>
      </c>
      <c r="N2865" t="s">
        <v>3707</v>
      </c>
      <c r="O2865" s="12" t="str">
        <f>IFERROR(VLOOKUP(C2865,USADOS!$C:$C,1,0),"OK")</f>
        <v>OK</v>
      </c>
    </row>
    <row r="2866" spans="1:15" hidden="1" x14ac:dyDescent="0.25">
      <c r="A2866" t="s">
        <v>118</v>
      </c>
      <c r="B2866">
        <v>201903</v>
      </c>
      <c r="C2866" t="s">
        <v>776</v>
      </c>
      <c r="D2866" t="s">
        <v>2775</v>
      </c>
      <c r="E2866" t="s">
        <v>118</v>
      </c>
      <c r="F2866" t="s">
        <v>118</v>
      </c>
      <c r="G2866" t="s">
        <v>270</v>
      </c>
      <c r="H2866" t="s">
        <v>1114</v>
      </c>
      <c r="J2866">
        <v>10</v>
      </c>
      <c r="K2866">
        <v>5.5</v>
      </c>
      <c r="M2866" s="19"/>
      <c r="O2866" s="12" t="str">
        <f>IFERROR(VLOOKUP(C2866,USADOS!$C:$C,1,0),"OK")</f>
        <v>OK</v>
      </c>
    </row>
    <row r="2867" spans="1:15" hidden="1" x14ac:dyDescent="0.25">
      <c r="A2867" t="s">
        <v>118</v>
      </c>
      <c r="B2867">
        <v>201904</v>
      </c>
      <c r="C2867" t="s">
        <v>776</v>
      </c>
      <c r="D2867" t="s">
        <v>2775</v>
      </c>
      <c r="E2867" t="s">
        <v>118</v>
      </c>
      <c r="F2867" t="s">
        <v>118</v>
      </c>
      <c r="G2867" t="s">
        <v>270</v>
      </c>
      <c r="H2867" t="s">
        <v>1114</v>
      </c>
      <c r="J2867">
        <v>10</v>
      </c>
      <c r="K2867">
        <v>5.5</v>
      </c>
      <c r="M2867" s="19"/>
      <c r="O2867" s="12" t="str">
        <f>IFERROR(VLOOKUP(C2867,USADOS!$C:$C,1,0),"OK")</f>
        <v>OK</v>
      </c>
    </row>
    <row r="2868" spans="1:15" hidden="1" x14ac:dyDescent="0.25">
      <c r="A2868" t="s">
        <v>118</v>
      </c>
      <c r="B2868">
        <v>201905</v>
      </c>
      <c r="C2868" t="s">
        <v>776</v>
      </c>
      <c r="D2868" t="s">
        <v>2775</v>
      </c>
      <c r="E2868" t="s">
        <v>118</v>
      </c>
      <c r="F2868" t="s">
        <v>118</v>
      </c>
      <c r="G2868" t="s">
        <v>270</v>
      </c>
      <c r="H2868" t="s">
        <v>1114</v>
      </c>
      <c r="J2868">
        <v>10</v>
      </c>
      <c r="K2868">
        <v>5.5</v>
      </c>
      <c r="M2868" s="19"/>
      <c r="O2868" s="12" t="str">
        <f>IFERROR(VLOOKUP(C2868,USADOS!$C:$C,1,0),"OK")</f>
        <v>OK</v>
      </c>
    </row>
    <row r="2869" spans="1:15" hidden="1" x14ac:dyDescent="0.25">
      <c r="A2869" t="s">
        <v>1552</v>
      </c>
      <c r="B2869">
        <v>201905</v>
      </c>
      <c r="C2869" t="s">
        <v>985</v>
      </c>
      <c r="D2869" t="s">
        <v>970</v>
      </c>
      <c r="E2869" t="s">
        <v>94</v>
      </c>
      <c r="F2869" t="s">
        <v>94</v>
      </c>
      <c r="G2869" t="s">
        <v>270</v>
      </c>
      <c r="H2869" t="s">
        <v>1022</v>
      </c>
      <c r="I2869" t="s">
        <v>1022</v>
      </c>
      <c r="J2869">
        <v>7</v>
      </c>
      <c r="K2869">
        <v>3.5</v>
      </c>
      <c r="L2869" t="s">
        <v>3190</v>
      </c>
      <c r="M2869" s="19"/>
      <c r="O2869" s="12" t="str">
        <f>IFERROR(VLOOKUP(C2869,USADOS!$C:$C,1,0),"OK")</f>
        <v>DENYELB</v>
      </c>
    </row>
    <row r="2870" spans="1:15" hidden="1" x14ac:dyDescent="0.25">
      <c r="A2870" t="s">
        <v>1552</v>
      </c>
      <c r="B2870">
        <v>201906</v>
      </c>
      <c r="C2870" t="s">
        <v>985</v>
      </c>
      <c r="D2870" t="s">
        <v>970</v>
      </c>
      <c r="E2870" t="s">
        <v>94</v>
      </c>
      <c r="F2870" t="s">
        <v>94</v>
      </c>
      <c r="G2870" t="s">
        <v>270</v>
      </c>
      <c r="H2870" t="s">
        <v>1022</v>
      </c>
      <c r="I2870" t="s">
        <v>1022</v>
      </c>
      <c r="J2870">
        <v>7</v>
      </c>
      <c r="K2870">
        <v>3.5</v>
      </c>
      <c r="L2870" t="s">
        <v>3190</v>
      </c>
      <c r="M2870" s="19"/>
      <c r="O2870" s="12" t="str">
        <f>IFERROR(VLOOKUP(C2870,USADOS!$C:$C,1,0),"OK")</f>
        <v>DENYELB</v>
      </c>
    </row>
    <row r="2871" spans="1:15" hidden="1" x14ac:dyDescent="0.25">
      <c r="A2871" t="s">
        <v>1552</v>
      </c>
      <c r="B2871">
        <v>201907</v>
      </c>
      <c r="C2871" t="s">
        <v>985</v>
      </c>
      <c r="D2871" t="s">
        <v>970</v>
      </c>
      <c r="E2871" t="s">
        <v>94</v>
      </c>
      <c r="F2871" t="s">
        <v>94</v>
      </c>
      <c r="G2871" t="s">
        <v>270</v>
      </c>
      <c r="H2871" t="s">
        <v>1022</v>
      </c>
      <c r="I2871" t="s">
        <v>1022</v>
      </c>
      <c r="J2871">
        <v>5</v>
      </c>
      <c r="K2871">
        <v>3.5</v>
      </c>
      <c r="L2871" t="s">
        <v>3190</v>
      </c>
      <c r="M2871" s="19"/>
      <c r="O2871" s="12" t="str">
        <f>IFERROR(VLOOKUP(C2871,USADOS!$C:$C,1,0),"OK")</f>
        <v>DENYELB</v>
      </c>
    </row>
    <row r="2872" spans="1:15" hidden="1" x14ac:dyDescent="0.25">
      <c r="A2872" t="s">
        <v>1552</v>
      </c>
      <c r="B2872">
        <v>201908</v>
      </c>
      <c r="C2872" t="s">
        <v>985</v>
      </c>
      <c r="D2872" t="s">
        <v>970</v>
      </c>
      <c r="E2872" t="s">
        <v>94</v>
      </c>
      <c r="F2872" t="s">
        <v>94</v>
      </c>
      <c r="G2872" t="s">
        <v>270</v>
      </c>
      <c r="H2872" t="s">
        <v>1022</v>
      </c>
      <c r="I2872" t="s">
        <v>1022</v>
      </c>
      <c r="J2872">
        <v>7</v>
      </c>
      <c r="K2872">
        <v>3.5</v>
      </c>
      <c r="L2872" t="s">
        <v>3190</v>
      </c>
      <c r="M2872" s="19"/>
      <c r="O2872" s="12" t="str">
        <f>IFERROR(VLOOKUP(C2872,USADOS!$C:$C,1,0),"OK")</f>
        <v>DENYELB</v>
      </c>
    </row>
    <row r="2873" spans="1:15" hidden="1" x14ac:dyDescent="0.25">
      <c r="A2873" t="s">
        <v>1552</v>
      </c>
      <c r="B2873">
        <v>201909</v>
      </c>
      <c r="C2873" t="s">
        <v>985</v>
      </c>
      <c r="D2873" t="s">
        <v>970</v>
      </c>
      <c r="E2873" t="s">
        <v>94</v>
      </c>
      <c r="F2873" t="s">
        <v>94</v>
      </c>
      <c r="G2873" t="s">
        <v>270</v>
      </c>
      <c r="H2873" t="s">
        <v>1022</v>
      </c>
      <c r="I2873" t="s">
        <v>1022</v>
      </c>
      <c r="J2873">
        <v>6</v>
      </c>
      <c r="K2873">
        <v>3.5</v>
      </c>
      <c r="L2873" t="s">
        <v>3190</v>
      </c>
      <c r="M2873" s="19"/>
      <c r="O2873" s="12" t="str">
        <f>IFERROR(VLOOKUP(C2873,USADOS!$C:$C,1,0),"OK")</f>
        <v>DENYELB</v>
      </c>
    </row>
    <row r="2874" spans="1:15" hidden="1" x14ac:dyDescent="0.25">
      <c r="A2874" t="s">
        <v>1552</v>
      </c>
      <c r="B2874">
        <v>201910</v>
      </c>
      <c r="C2874" t="s">
        <v>985</v>
      </c>
      <c r="D2874" t="s">
        <v>970</v>
      </c>
      <c r="E2874" t="s">
        <v>94</v>
      </c>
      <c r="F2874" t="s">
        <v>94</v>
      </c>
      <c r="G2874" t="s">
        <v>270</v>
      </c>
      <c r="H2874" t="s">
        <v>1022</v>
      </c>
      <c r="I2874" t="s">
        <v>1022</v>
      </c>
      <c r="J2874">
        <v>7</v>
      </c>
      <c r="K2874">
        <v>3.5</v>
      </c>
      <c r="L2874" t="s">
        <v>3190</v>
      </c>
      <c r="M2874" s="19"/>
      <c r="O2874" s="12" t="str">
        <f>IFERROR(VLOOKUP(C2874,USADOS!$C:$C,1,0),"OK")</f>
        <v>DENYELB</v>
      </c>
    </row>
    <row r="2875" spans="1:15" hidden="1" x14ac:dyDescent="0.25">
      <c r="A2875" t="s">
        <v>1552</v>
      </c>
      <c r="B2875">
        <v>201911</v>
      </c>
      <c r="C2875" t="s">
        <v>985</v>
      </c>
      <c r="D2875" t="s">
        <v>970</v>
      </c>
      <c r="E2875" t="s">
        <v>94</v>
      </c>
      <c r="F2875" t="s">
        <v>94</v>
      </c>
      <c r="G2875" t="s">
        <v>270</v>
      </c>
      <c r="H2875" t="s">
        <v>1022</v>
      </c>
      <c r="I2875" t="s">
        <v>1022</v>
      </c>
      <c r="J2875">
        <v>7</v>
      </c>
      <c r="K2875">
        <v>3.5</v>
      </c>
      <c r="L2875" t="s">
        <v>3190</v>
      </c>
      <c r="M2875" s="19"/>
      <c r="O2875" s="12" t="str">
        <f>IFERROR(VLOOKUP(C2875,USADOS!$C:$C,1,0),"OK")</f>
        <v>DENYELB</v>
      </c>
    </row>
    <row r="2876" spans="1:15" hidden="1" x14ac:dyDescent="0.25">
      <c r="A2876" t="s">
        <v>1552</v>
      </c>
      <c r="B2876">
        <v>201912</v>
      </c>
      <c r="C2876" t="s">
        <v>985</v>
      </c>
      <c r="D2876" t="s">
        <v>970</v>
      </c>
      <c r="E2876" t="s">
        <v>94</v>
      </c>
      <c r="F2876" t="s">
        <v>94</v>
      </c>
      <c r="G2876" t="s">
        <v>270</v>
      </c>
      <c r="H2876" t="s">
        <v>1022</v>
      </c>
      <c r="I2876" t="s">
        <v>1022</v>
      </c>
      <c r="J2876">
        <v>6</v>
      </c>
      <c r="K2876">
        <v>3.5</v>
      </c>
      <c r="L2876" t="s">
        <v>3190</v>
      </c>
      <c r="M2876" s="19"/>
      <c r="O2876" s="12" t="str">
        <f>IFERROR(VLOOKUP(C2876,USADOS!$C:$C,1,0),"OK")</f>
        <v>DENYELB</v>
      </c>
    </row>
    <row r="2877" spans="1:15" hidden="1" x14ac:dyDescent="0.25">
      <c r="A2877" t="s">
        <v>1552</v>
      </c>
      <c r="B2877">
        <v>202001</v>
      </c>
      <c r="C2877" t="s">
        <v>985</v>
      </c>
      <c r="D2877" t="s">
        <v>970</v>
      </c>
      <c r="E2877" t="s">
        <v>94</v>
      </c>
      <c r="F2877" t="s">
        <v>94</v>
      </c>
      <c r="G2877" t="s">
        <v>270</v>
      </c>
      <c r="H2877" t="s">
        <v>1022</v>
      </c>
      <c r="I2877" t="s">
        <v>1022</v>
      </c>
      <c r="J2877">
        <v>5</v>
      </c>
      <c r="K2877">
        <v>3.5</v>
      </c>
      <c r="L2877" t="s">
        <v>3190</v>
      </c>
      <c r="M2877" s="19"/>
      <c r="O2877" s="12" t="str">
        <f>IFERROR(VLOOKUP(C2877,USADOS!$C:$C,1,0),"OK")</f>
        <v>DENYELB</v>
      </c>
    </row>
    <row r="2878" spans="1:15" hidden="1" x14ac:dyDescent="0.25">
      <c r="A2878" t="s">
        <v>1552</v>
      </c>
      <c r="B2878">
        <v>202002</v>
      </c>
      <c r="C2878" t="s">
        <v>985</v>
      </c>
      <c r="D2878" t="s">
        <v>970</v>
      </c>
      <c r="E2878" t="s">
        <v>94</v>
      </c>
      <c r="F2878" t="s">
        <v>94</v>
      </c>
      <c r="G2878" t="s">
        <v>270</v>
      </c>
      <c r="H2878" t="s">
        <v>1022</v>
      </c>
      <c r="I2878" t="s">
        <v>1022</v>
      </c>
      <c r="J2878">
        <v>4</v>
      </c>
      <c r="K2878">
        <v>3.5</v>
      </c>
      <c r="L2878" t="s">
        <v>3190</v>
      </c>
      <c r="M2878" s="19"/>
      <c r="O2878" s="12" t="str">
        <f>IFERROR(VLOOKUP(C2878,USADOS!$C:$C,1,0),"OK")</f>
        <v>DENYELB</v>
      </c>
    </row>
    <row r="2879" spans="1:15" hidden="1" x14ac:dyDescent="0.25">
      <c r="A2879" t="s">
        <v>1552</v>
      </c>
      <c r="B2879">
        <v>202003</v>
      </c>
      <c r="C2879" t="s">
        <v>985</v>
      </c>
      <c r="D2879" t="s">
        <v>970</v>
      </c>
      <c r="E2879" t="s">
        <v>94</v>
      </c>
      <c r="F2879" t="s">
        <v>94</v>
      </c>
      <c r="G2879" t="s">
        <v>270</v>
      </c>
      <c r="H2879" t="s">
        <v>1022</v>
      </c>
      <c r="I2879" t="s">
        <v>1022</v>
      </c>
      <c r="J2879">
        <v>4</v>
      </c>
      <c r="K2879">
        <v>3.5</v>
      </c>
      <c r="L2879" t="s">
        <v>3190</v>
      </c>
      <c r="M2879" s="19"/>
      <c r="O2879" s="12" t="str">
        <f>IFERROR(VLOOKUP(C2879,USADOS!$C:$C,1,0),"OK")</f>
        <v>DENYELB</v>
      </c>
    </row>
    <row r="2880" spans="1:15" hidden="1" x14ac:dyDescent="0.25">
      <c r="A2880" t="s">
        <v>1552</v>
      </c>
      <c r="B2880">
        <v>201905</v>
      </c>
      <c r="C2880" t="s">
        <v>984</v>
      </c>
      <c r="D2880" t="s">
        <v>970</v>
      </c>
      <c r="E2880" t="s">
        <v>94</v>
      </c>
      <c r="F2880" t="s">
        <v>94</v>
      </c>
      <c r="G2880" t="s">
        <v>270</v>
      </c>
      <c r="H2880" t="s">
        <v>1022</v>
      </c>
      <c r="I2880" t="s">
        <v>1022</v>
      </c>
      <c r="L2880" t="s">
        <v>3190</v>
      </c>
      <c r="M2880" s="19"/>
      <c r="O2880" s="12" t="str">
        <f>IFERROR(VLOOKUP(C2880,USADOS!$C:$C,1,0),"OK")</f>
        <v>DENYELC</v>
      </c>
    </row>
    <row r="2881" spans="1:15" hidden="1" x14ac:dyDescent="0.25">
      <c r="A2881" t="s">
        <v>1552</v>
      </c>
      <c r="B2881">
        <v>201906</v>
      </c>
      <c r="C2881" t="s">
        <v>984</v>
      </c>
      <c r="D2881" t="s">
        <v>970</v>
      </c>
      <c r="E2881" t="s">
        <v>94</v>
      </c>
      <c r="F2881" t="s">
        <v>94</v>
      </c>
      <c r="G2881" t="s">
        <v>270</v>
      </c>
      <c r="H2881" t="s">
        <v>1022</v>
      </c>
      <c r="I2881" t="s">
        <v>1022</v>
      </c>
      <c r="L2881" t="s">
        <v>3190</v>
      </c>
      <c r="M2881" s="19"/>
      <c r="O2881" s="12" t="str">
        <f>IFERROR(VLOOKUP(C2881,USADOS!$C:$C,1,0),"OK")</f>
        <v>DENYELC</v>
      </c>
    </row>
    <row r="2882" spans="1:15" hidden="1" x14ac:dyDescent="0.25">
      <c r="A2882" t="s">
        <v>1552</v>
      </c>
      <c r="B2882">
        <v>201907</v>
      </c>
      <c r="C2882" t="s">
        <v>984</v>
      </c>
      <c r="D2882" t="s">
        <v>970</v>
      </c>
      <c r="E2882" t="s">
        <v>94</v>
      </c>
      <c r="F2882" t="s">
        <v>94</v>
      </c>
      <c r="G2882" t="s">
        <v>270</v>
      </c>
      <c r="H2882" t="s">
        <v>1022</v>
      </c>
      <c r="I2882" t="s">
        <v>1022</v>
      </c>
      <c r="L2882" t="s">
        <v>3190</v>
      </c>
      <c r="M2882" s="19"/>
      <c r="O2882" s="12" t="str">
        <f>IFERROR(VLOOKUP(C2882,USADOS!$C:$C,1,0),"OK")</f>
        <v>DENYELC</v>
      </c>
    </row>
    <row r="2883" spans="1:15" hidden="1" x14ac:dyDescent="0.25">
      <c r="A2883" t="s">
        <v>1552</v>
      </c>
      <c r="B2883">
        <v>201908</v>
      </c>
      <c r="C2883" t="s">
        <v>984</v>
      </c>
      <c r="D2883" t="s">
        <v>970</v>
      </c>
      <c r="E2883" t="s">
        <v>94</v>
      </c>
      <c r="F2883" t="s">
        <v>94</v>
      </c>
      <c r="G2883" t="s">
        <v>270</v>
      </c>
      <c r="H2883" t="s">
        <v>1022</v>
      </c>
      <c r="I2883" t="s">
        <v>1022</v>
      </c>
      <c r="L2883" t="s">
        <v>3190</v>
      </c>
      <c r="M2883" s="19"/>
      <c r="O2883" s="12" t="str">
        <f>IFERROR(VLOOKUP(C2883,USADOS!$C:$C,1,0),"OK")</f>
        <v>DENYELC</v>
      </c>
    </row>
    <row r="2884" spans="1:15" hidden="1" x14ac:dyDescent="0.25">
      <c r="A2884" t="s">
        <v>1552</v>
      </c>
      <c r="B2884">
        <v>201909</v>
      </c>
      <c r="C2884" t="s">
        <v>984</v>
      </c>
      <c r="D2884" t="s">
        <v>970</v>
      </c>
      <c r="E2884" t="s">
        <v>94</v>
      </c>
      <c r="F2884" t="s">
        <v>94</v>
      </c>
      <c r="G2884" t="s">
        <v>270</v>
      </c>
      <c r="H2884" t="s">
        <v>1022</v>
      </c>
      <c r="I2884" t="s">
        <v>1022</v>
      </c>
      <c r="L2884" t="s">
        <v>3190</v>
      </c>
      <c r="M2884" s="19"/>
      <c r="O2884" s="12" t="str">
        <f>IFERROR(VLOOKUP(C2884,USADOS!$C:$C,1,0),"OK")</f>
        <v>DENYELC</v>
      </c>
    </row>
    <row r="2885" spans="1:15" hidden="1" x14ac:dyDescent="0.25">
      <c r="A2885" t="s">
        <v>1552</v>
      </c>
      <c r="B2885">
        <v>201910</v>
      </c>
      <c r="C2885" t="s">
        <v>984</v>
      </c>
      <c r="D2885" t="s">
        <v>970</v>
      </c>
      <c r="E2885" t="s">
        <v>94</v>
      </c>
      <c r="F2885" t="s">
        <v>94</v>
      </c>
      <c r="G2885" t="s">
        <v>270</v>
      </c>
      <c r="H2885" t="s">
        <v>1022</v>
      </c>
      <c r="I2885" t="s">
        <v>1022</v>
      </c>
      <c r="L2885" t="s">
        <v>3190</v>
      </c>
      <c r="M2885" s="19"/>
      <c r="O2885" s="12" t="str">
        <f>IFERROR(VLOOKUP(C2885,USADOS!$C:$C,1,0),"OK")</f>
        <v>DENYELC</v>
      </c>
    </row>
    <row r="2886" spans="1:15" hidden="1" x14ac:dyDescent="0.25">
      <c r="A2886" t="s">
        <v>1552</v>
      </c>
      <c r="B2886">
        <v>201911</v>
      </c>
      <c r="C2886" t="s">
        <v>984</v>
      </c>
      <c r="D2886" t="s">
        <v>970</v>
      </c>
      <c r="E2886" t="s">
        <v>94</v>
      </c>
      <c r="F2886" t="s">
        <v>94</v>
      </c>
      <c r="G2886" t="s">
        <v>270</v>
      </c>
      <c r="H2886" t="s">
        <v>1022</v>
      </c>
      <c r="I2886" t="s">
        <v>1022</v>
      </c>
      <c r="L2886" t="s">
        <v>3190</v>
      </c>
      <c r="M2886" s="19"/>
      <c r="O2886" s="12" t="str">
        <f>IFERROR(VLOOKUP(C2886,USADOS!$C:$C,1,0),"OK")</f>
        <v>DENYELC</v>
      </c>
    </row>
    <row r="2887" spans="1:15" hidden="1" x14ac:dyDescent="0.25">
      <c r="A2887" t="s">
        <v>1552</v>
      </c>
      <c r="B2887">
        <v>201912</v>
      </c>
      <c r="C2887" t="s">
        <v>984</v>
      </c>
      <c r="D2887" t="s">
        <v>970</v>
      </c>
      <c r="E2887" t="s">
        <v>94</v>
      </c>
      <c r="F2887" t="s">
        <v>94</v>
      </c>
      <c r="G2887" t="s">
        <v>270</v>
      </c>
      <c r="H2887" t="s">
        <v>1022</v>
      </c>
      <c r="I2887" t="s">
        <v>1022</v>
      </c>
      <c r="L2887" t="s">
        <v>3190</v>
      </c>
      <c r="M2887" s="19"/>
      <c r="O2887" s="12" t="str">
        <f>IFERROR(VLOOKUP(C2887,USADOS!$C:$C,1,0),"OK")</f>
        <v>DENYELC</v>
      </c>
    </row>
    <row r="2888" spans="1:15" hidden="1" x14ac:dyDescent="0.25">
      <c r="A2888" t="s">
        <v>1552</v>
      </c>
      <c r="B2888">
        <v>202001</v>
      </c>
      <c r="C2888" t="s">
        <v>984</v>
      </c>
      <c r="D2888" t="s">
        <v>970</v>
      </c>
      <c r="E2888" t="s">
        <v>94</v>
      </c>
      <c r="F2888" t="s">
        <v>94</v>
      </c>
      <c r="G2888" t="s">
        <v>270</v>
      </c>
      <c r="H2888" t="s">
        <v>1022</v>
      </c>
      <c r="I2888" t="s">
        <v>1022</v>
      </c>
      <c r="L2888" t="s">
        <v>3190</v>
      </c>
      <c r="M2888" s="19"/>
      <c r="O2888" s="12" t="str">
        <f>IFERROR(VLOOKUP(C2888,USADOS!$C:$C,1,0),"OK")</f>
        <v>DENYELC</v>
      </c>
    </row>
    <row r="2889" spans="1:15" hidden="1" x14ac:dyDescent="0.25">
      <c r="A2889" t="s">
        <v>1552</v>
      </c>
      <c r="B2889">
        <v>202002</v>
      </c>
      <c r="C2889" t="s">
        <v>984</v>
      </c>
      <c r="D2889" t="s">
        <v>970</v>
      </c>
      <c r="E2889" t="s">
        <v>94</v>
      </c>
      <c r="F2889" t="s">
        <v>94</v>
      </c>
      <c r="G2889" t="s">
        <v>270</v>
      </c>
      <c r="H2889" t="s">
        <v>1022</v>
      </c>
      <c r="I2889" t="s">
        <v>1022</v>
      </c>
      <c r="L2889" t="s">
        <v>3190</v>
      </c>
      <c r="M2889" s="19"/>
      <c r="O2889" s="12" t="str">
        <f>IFERROR(VLOOKUP(C2889,USADOS!$C:$C,1,0),"OK")</f>
        <v>DENYELC</v>
      </c>
    </row>
    <row r="2890" spans="1:15" hidden="1" x14ac:dyDescent="0.25">
      <c r="A2890" t="s">
        <v>1552</v>
      </c>
      <c r="B2890">
        <v>202003</v>
      </c>
      <c r="C2890" t="s">
        <v>984</v>
      </c>
      <c r="D2890" t="s">
        <v>970</v>
      </c>
      <c r="E2890" t="s">
        <v>94</v>
      </c>
      <c r="F2890" t="s">
        <v>94</v>
      </c>
      <c r="G2890" t="s">
        <v>270</v>
      </c>
      <c r="H2890" t="s">
        <v>1022</v>
      </c>
      <c r="I2890" t="s">
        <v>1022</v>
      </c>
      <c r="L2890" t="s">
        <v>3190</v>
      </c>
      <c r="M2890" s="19"/>
      <c r="O2890" s="12" t="str">
        <f>IFERROR(VLOOKUP(C2890,USADOS!$C:$C,1,0),"OK")</f>
        <v>DENYELC</v>
      </c>
    </row>
    <row r="2891" spans="1:15" hidden="1" x14ac:dyDescent="0.25">
      <c r="A2891" t="s">
        <v>1058</v>
      </c>
      <c r="B2891">
        <v>201901</v>
      </c>
      <c r="C2891" t="s">
        <v>74</v>
      </c>
      <c r="D2891" t="s">
        <v>74</v>
      </c>
      <c r="E2891" t="s">
        <v>101</v>
      </c>
      <c r="F2891" t="s">
        <v>101</v>
      </c>
      <c r="G2891" t="s">
        <v>112</v>
      </c>
      <c r="L2891" t="s">
        <v>3191</v>
      </c>
      <c r="M2891"/>
      <c r="N2891" t="s">
        <v>101</v>
      </c>
      <c r="O2891" s="12" t="str">
        <f>IFERROR(VLOOKUP(C2891,USADOS!$C:$C,1,0),"OK")</f>
        <v>DIRETOR_AF</v>
      </c>
    </row>
    <row r="2892" spans="1:15" hidden="1" x14ac:dyDescent="0.25">
      <c r="A2892" t="s">
        <v>1058</v>
      </c>
      <c r="B2892">
        <v>201902</v>
      </c>
      <c r="C2892" t="s">
        <v>74</v>
      </c>
      <c r="D2892" t="s">
        <v>74</v>
      </c>
      <c r="E2892" t="s">
        <v>101</v>
      </c>
      <c r="F2892" t="s">
        <v>101</v>
      </c>
      <c r="G2892" t="s">
        <v>112</v>
      </c>
      <c r="L2892" t="s">
        <v>3191</v>
      </c>
      <c r="M2892"/>
      <c r="N2892" t="s">
        <v>101</v>
      </c>
      <c r="O2892" s="12" t="str">
        <f>IFERROR(VLOOKUP(C2892,USADOS!$C:$C,1,0),"OK")</f>
        <v>DIRETOR_AF</v>
      </c>
    </row>
    <row r="2893" spans="1:15" hidden="1" x14ac:dyDescent="0.25">
      <c r="A2893" t="s">
        <v>1058</v>
      </c>
      <c r="B2893">
        <v>201903</v>
      </c>
      <c r="C2893" t="s">
        <v>74</v>
      </c>
      <c r="D2893" t="s">
        <v>74</v>
      </c>
      <c r="E2893" t="s">
        <v>101</v>
      </c>
      <c r="F2893" t="s">
        <v>101</v>
      </c>
      <c r="G2893" t="s">
        <v>112</v>
      </c>
      <c r="L2893" t="s">
        <v>3191</v>
      </c>
      <c r="M2893"/>
      <c r="N2893" t="s">
        <v>101</v>
      </c>
      <c r="O2893" s="12" t="str">
        <f>IFERROR(VLOOKUP(C2893,USADOS!$C:$C,1,0),"OK")</f>
        <v>DIRETOR_AF</v>
      </c>
    </row>
    <row r="2894" spans="1:15" hidden="1" x14ac:dyDescent="0.25">
      <c r="A2894" t="s">
        <v>1058</v>
      </c>
      <c r="B2894">
        <v>201904</v>
      </c>
      <c r="C2894" t="s">
        <v>74</v>
      </c>
      <c r="D2894" t="s">
        <v>74</v>
      </c>
      <c r="E2894" t="s">
        <v>101</v>
      </c>
      <c r="F2894" t="s">
        <v>101</v>
      </c>
      <c r="G2894" t="s">
        <v>112</v>
      </c>
      <c r="L2894" t="s">
        <v>3191</v>
      </c>
      <c r="M2894"/>
      <c r="N2894" t="s">
        <v>101</v>
      </c>
      <c r="O2894" s="12" t="str">
        <f>IFERROR(VLOOKUP(C2894,USADOS!$C:$C,1,0),"OK")</f>
        <v>DIRETOR_AF</v>
      </c>
    </row>
    <row r="2895" spans="1:15" hidden="1" x14ac:dyDescent="0.25">
      <c r="A2895" t="s">
        <v>1058</v>
      </c>
      <c r="B2895">
        <v>201905</v>
      </c>
      <c r="C2895" t="s">
        <v>74</v>
      </c>
      <c r="D2895" t="s">
        <v>74</v>
      </c>
      <c r="E2895" t="s">
        <v>101</v>
      </c>
      <c r="F2895" t="s">
        <v>101</v>
      </c>
      <c r="G2895" t="s">
        <v>112</v>
      </c>
      <c r="L2895" t="s">
        <v>3191</v>
      </c>
      <c r="M2895"/>
      <c r="N2895" t="s">
        <v>101</v>
      </c>
      <c r="O2895" s="12" t="str">
        <f>IFERROR(VLOOKUP(C2895,USADOS!$C:$C,1,0),"OK")</f>
        <v>DIRETOR_AF</v>
      </c>
    </row>
    <row r="2896" spans="1:15" hidden="1" x14ac:dyDescent="0.25">
      <c r="A2896" t="s">
        <v>1058</v>
      </c>
      <c r="B2896">
        <v>201906</v>
      </c>
      <c r="C2896" t="s">
        <v>74</v>
      </c>
      <c r="D2896" t="s">
        <v>74</v>
      </c>
      <c r="E2896" t="s">
        <v>101</v>
      </c>
      <c r="F2896" t="s">
        <v>101</v>
      </c>
      <c r="G2896" t="s">
        <v>112</v>
      </c>
      <c r="L2896" t="s">
        <v>3191</v>
      </c>
      <c r="M2896"/>
      <c r="N2896" t="s">
        <v>101</v>
      </c>
      <c r="O2896" s="12" t="str">
        <f>IFERROR(VLOOKUP(C2896,USADOS!$C:$C,1,0),"OK")</f>
        <v>DIRETOR_AF</v>
      </c>
    </row>
    <row r="2897" spans="1:15" hidden="1" x14ac:dyDescent="0.25">
      <c r="A2897" t="s">
        <v>1058</v>
      </c>
      <c r="B2897">
        <v>201907</v>
      </c>
      <c r="C2897" t="s">
        <v>74</v>
      </c>
      <c r="D2897" t="s">
        <v>74</v>
      </c>
      <c r="E2897" t="s">
        <v>101</v>
      </c>
      <c r="F2897" t="s">
        <v>101</v>
      </c>
      <c r="G2897" t="s">
        <v>112</v>
      </c>
      <c r="L2897" t="s">
        <v>3191</v>
      </c>
      <c r="M2897"/>
      <c r="N2897" t="s">
        <v>101</v>
      </c>
      <c r="O2897" s="12" t="str">
        <f>IFERROR(VLOOKUP(C2897,USADOS!$C:$C,1,0),"OK")</f>
        <v>DIRETOR_AF</v>
      </c>
    </row>
    <row r="2898" spans="1:15" hidden="1" x14ac:dyDescent="0.25">
      <c r="A2898" t="s">
        <v>1058</v>
      </c>
      <c r="B2898">
        <v>201908</v>
      </c>
      <c r="C2898" t="s">
        <v>74</v>
      </c>
      <c r="D2898" t="s">
        <v>74</v>
      </c>
      <c r="E2898" t="s">
        <v>101</v>
      </c>
      <c r="F2898" t="s">
        <v>101</v>
      </c>
      <c r="G2898" t="s">
        <v>112</v>
      </c>
      <c r="L2898" t="s">
        <v>3191</v>
      </c>
      <c r="M2898"/>
      <c r="N2898" t="s">
        <v>101</v>
      </c>
      <c r="O2898" s="12" t="str">
        <f>IFERROR(VLOOKUP(C2898,USADOS!$C:$C,1,0),"OK")</f>
        <v>DIRETOR_AF</v>
      </c>
    </row>
    <row r="2899" spans="1:15" hidden="1" x14ac:dyDescent="0.25">
      <c r="A2899" t="s">
        <v>1058</v>
      </c>
      <c r="B2899">
        <v>201909</v>
      </c>
      <c r="C2899" t="s">
        <v>74</v>
      </c>
      <c r="D2899" t="s">
        <v>74</v>
      </c>
      <c r="E2899" t="s">
        <v>101</v>
      </c>
      <c r="F2899" t="s">
        <v>101</v>
      </c>
      <c r="G2899" t="s">
        <v>112</v>
      </c>
      <c r="L2899" t="s">
        <v>3191</v>
      </c>
      <c r="M2899"/>
      <c r="N2899" t="s">
        <v>101</v>
      </c>
      <c r="O2899" s="12" t="str">
        <f>IFERROR(VLOOKUP(C2899,USADOS!$C:$C,1,0),"OK")</f>
        <v>DIRETOR_AF</v>
      </c>
    </row>
    <row r="2900" spans="1:15" hidden="1" x14ac:dyDescent="0.25">
      <c r="A2900" t="s">
        <v>1058</v>
      </c>
      <c r="B2900">
        <v>201910</v>
      </c>
      <c r="C2900" t="s">
        <v>74</v>
      </c>
      <c r="D2900" t="s">
        <v>74</v>
      </c>
      <c r="E2900" t="s">
        <v>101</v>
      </c>
      <c r="F2900" t="s">
        <v>101</v>
      </c>
      <c r="G2900" t="s">
        <v>112</v>
      </c>
      <c r="L2900" t="s">
        <v>3191</v>
      </c>
      <c r="M2900"/>
      <c r="N2900" t="s">
        <v>101</v>
      </c>
      <c r="O2900" s="12" t="str">
        <f>IFERROR(VLOOKUP(C2900,USADOS!$C:$C,1,0),"OK")</f>
        <v>DIRETOR_AF</v>
      </c>
    </row>
    <row r="2901" spans="1:15" hidden="1" x14ac:dyDescent="0.25">
      <c r="A2901" t="s">
        <v>1058</v>
      </c>
      <c r="B2901">
        <v>201911</v>
      </c>
      <c r="C2901" t="s">
        <v>74</v>
      </c>
      <c r="D2901" t="s">
        <v>74</v>
      </c>
      <c r="E2901" t="s">
        <v>101</v>
      </c>
      <c r="F2901" t="s">
        <v>101</v>
      </c>
      <c r="G2901" t="s">
        <v>112</v>
      </c>
      <c r="L2901" t="s">
        <v>3191</v>
      </c>
      <c r="M2901"/>
      <c r="N2901" t="s">
        <v>101</v>
      </c>
      <c r="O2901" s="12" t="str">
        <f>IFERROR(VLOOKUP(C2901,USADOS!$C:$C,1,0),"OK")</f>
        <v>DIRETOR_AF</v>
      </c>
    </row>
    <row r="2902" spans="1:15" hidden="1" x14ac:dyDescent="0.25">
      <c r="A2902" t="s">
        <v>1058</v>
      </c>
      <c r="B2902">
        <v>201912</v>
      </c>
      <c r="C2902" t="s">
        <v>74</v>
      </c>
      <c r="D2902" t="s">
        <v>74</v>
      </c>
      <c r="E2902" t="s">
        <v>101</v>
      </c>
      <c r="F2902" t="s">
        <v>101</v>
      </c>
      <c r="G2902" t="s">
        <v>112</v>
      </c>
      <c r="L2902" t="s">
        <v>3191</v>
      </c>
      <c r="M2902"/>
      <c r="N2902" t="s">
        <v>101</v>
      </c>
      <c r="O2902" s="12" t="str">
        <f>IFERROR(VLOOKUP(C2902,USADOS!$C:$C,1,0),"OK")</f>
        <v>DIRETOR_AF</v>
      </c>
    </row>
    <row r="2903" spans="1:15" hidden="1" x14ac:dyDescent="0.25">
      <c r="A2903" t="s">
        <v>1058</v>
      </c>
      <c r="B2903">
        <v>202001</v>
      </c>
      <c r="C2903" t="s">
        <v>74</v>
      </c>
      <c r="D2903" t="s">
        <v>74</v>
      </c>
      <c r="E2903" t="s">
        <v>101</v>
      </c>
      <c r="F2903" t="s">
        <v>101</v>
      </c>
      <c r="G2903" t="s">
        <v>112</v>
      </c>
      <c r="L2903" t="s">
        <v>3191</v>
      </c>
      <c r="M2903"/>
      <c r="N2903" t="s">
        <v>101</v>
      </c>
      <c r="O2903" s="12" t="str">
        <f>IFERROR(VLOOKUP(C2903,USADOS!$C:$C,1,0),"OK")</f>
        <v>DIRETOR_AF</v>
      </c>
    </row>
    <row r="2904" spans="1:15" hidden="1" x14ac:dyDescent="0.25">
      <c r="A2904" t="s">
        <v>1058</v>
      </c>
      <c r="B2904">
        <v>202002</v>
      </c>
      <c r="C2904" t="s">
        <v>74</v>
      </c>
      <c r="D2904" t="s">
        <v>74</v>
      </c>
      <c r="E2904" t="s">
        <v>101</v>
      </c>
      <c r="F2904" t="s">
        <v>101</v>
      </c>
      <c r="G2904" t="s">
        <v>112</v>
      </c>
      <c r="L2904" t="s">
        <v>3191</v>
      </c>
      <c r="M2904" s="9"/>
      <c r="N2904" t="s">
        <v>101</v>
      </c>
      <c r="O2904" s="12" t="str">
        <f>IFERROR(VLOOKUP(C2904,USADOS!$C:$C,1,0),"OK")</f>
        <v>DIRETOR_AF</v>
      </c>
    </row>
    <row r="2905" spans="1:15" hidden="1" x14ac:dyDescent="0.25">
      <c r="A2905" t="s">
        <v>1058</v>
      </c>
      <c r="B2905">
        <v>202003</v>
      </c>
      <c r="C2905" t="s">
        <v>74</v>
      </c>
      <c r="D2905" t="s">
        <v>74</v>
      </c>
      <c r="E2905" t="s">
        <v>101</v>
      </c>
      <c r="F2905" t="s">
        <v>101</v>
      </c>
      <c r="G2905" t="s">
        <v>112</v>
      </c>
      <c r="L2905" t="s">
        <v>3191</v>
      </c>
      <c r="M2905" s="9"/>
      <c r="N2905" t="s">
        <v>101</v>
      </c>
      <c r="O2905" s="12" t="str">
        <f>IFERROR(VLOOKUP(C2905,USADOS!$C:$C,1,0),"OK")</f>
        <v>DIRETOR_AF</v>
      </c>
    </row>
    <row r="2906" spans="1:15" hidden="1" x14ac:dyDescent="0.25">
      <c r="A2906" t="s">
        <v>1058</v>
      </c>
      <c r="B2906">
        <v>202004</v>
      </c>
      <c r="C2906" t="s">
        <v>74</v>
      </c>
      <c r="D2906" t="s">
        <v>74</v>
      </c>
      <c r="E2906" t="s">
        <v>101</v>
      </c>
      <c r="F2906" t="s">
        <v>101</v>
      </c>
      <c r="G2906" t="s">
        <v>112</v>
      </c>
      <c r="L2906" t="s">
        <v>3191</v>
      </c>
      <c r="M2906" s="9"/>
      <c r="N2906" t="s">
        <v>101</v>
      </c>
      <c r="O2906" s="12" t="str">
        <f>IFERROR(VLOOKUP(C2906,USADOS!$C:$C,1,0),"OK")</f>
        <v>DIRETOR_AF</v>
      </c>
    </row>
    <row r="2907" spans="1:15" hidden="1" x14ac:dyDescent="0.25">
      <c r="A2907" t="s">
        <v>1058</v>
      </c>
      <c r="B2907">
        <v>202005</v>
      </c>
      <c r="C2907" t="s">
        <v>74</v>
      </c>
      <c r="D2907" t="s">
        <v>74</v>
      </c>
      <c r="E2907" t="s">
        <v>101</v>
      </c>
      <c r="F2907" t="s">
        <v>101</v>
      </c>
      <c r="G2907" t="s">
        <v>112</v>
      </c>
      <c r="L2907" t="s">
        <v>3191</v>
      </c>
      <c r="M2907" s="9"/>
      <c r="N2907" t="s">
        <v>101</v>
      </c>
      <c r="O2907" s="12" t="str">
        <f>IFERROR(VLOOKUP(C2907,USADOS!$C:$C,1,0),"OK")</f>
        <v>DIRETOR_AF</v>
      </c>
    </row>
    <row r="2908" spans="1:15" hidden="1" x14ac:dyDescent="0.25">
      <c r="A2908" t="s">
        <v>1058</v>
      </c>
      <c r="B2908">
        <v>202006</v>
      </c>
      <c r="C2908" t="s">
        <v>74</v>
      </c>
      <c r="D2908" t="s">
        <v>74</v>
      </c>
      <c r="E2908" t="s">
        <v>101</v>
      </c>
      <c r="F2908" t="s">
        <v>101</v>
      </c>
      <c r="G2908" t="s">
        <v>112</v>
      </c>
      <c r="L2908" t="s">
        <v>3191</v>
      </c>
      <c r="M2908" s="9"/>
      <c r="N2908" t="s">
        <v>101</v>
      </c>
      <c r="O2908" s="12" t="str">
        <f>IFERROR(VLOOKUP(C2908,USADOS!$C:$C,1,0),"OK")</f>
        <v>DIRETOR_AF</v>
      </c>
    </row>
    <row r="2909" spans="1:15" hidden="1" x14ac:dyDescent="0.25">
      <c r="A2909" t="s">
        <v>1058</v>
      </c>
      <c r="B2909">
        <v>202008</v>
      </c>
      <c r="C2909" t="s">
        <v>74</v>
      </c>
      <c r="D2909" t="s">
        <v>74</v>
      </c>
      <c r="E2909" t="s">
        <v>101</v>
      </c>
      <c r="F2909" t="s">
        <v>101</v>
      </c>
      <c r="G2909" t="s">
        <v>112</v>
      </c>
      <c r="L2909" t="s">
        <v>3191</v>
      </c>
      <c r="M2909" s="9"/>
      <c r="O2909" s="12" t="str">
        <f>IFERROR(VLOOKUP(C2909,USADOS!$C:$C,1,0),"OK")</f>
        <v>DIRETOR_AF</v>
      </c>
    </row>
    <row r="2910" spans="1:15" hidden="1" x14ac:dyDescent="0.25">
      <c r="A2910" t="s">
        <v>1058</v>
      </c>
      <c r="B2910">
        <v>202009</v>
      </c>
      <c r="C2910" t="s">
        <v>74</v>
      </c>
      <c r="D2910" t="s">
        <v>74</v>
      </c>
      <c r="E2910" t="s">
        <v>101</v>
      </c>
      <c r="F2910" t="s">
        <v>101</v>
      </c>
      <c r="G2910" t="s">
        <v>112</v>
      </c>
      <c r="L2910" t="s">
        <v>3191</v>
      </c>
      <c r="M2910" s="9"/>
      <c r="O2910" s="12" t="str">
        <f>IFERROR(VLOOKUP(C2910,USADOS!$C:$C,1,0),"OK")</f>
        <v>DIRETOR_AF</v>
      </c>
    </row>
    <row r="2911" spans="1:15" hidden="1" x14ac:dyDescent="0.25">
      <c r="A2911" t="s">
        <v>1058</v>
      </c>
      <c r="B2911">
        <v>202010</v>
      </c>
      <c r="C2911" t="s">
        <v>74</v>
      </c>
      <c r="D2911" t="s">
        <v>74</v>
      </c>
      <c r="E2911" t="s">
        <v>101</v>
      </c>
      <c r="F2911" t="s">
        <v>101</v>
      </c>
      <c r="G2911" t="s">
        <v>112</v>
      </c>
      <c r="L2911" t="s">
        <v>3191</v>
      </c>
      <c r="M2911" s="9"/>
      <c r="O2911" s="12" t="str">
        <f>IFERROR(VLOOKUP(C2911,USADOS!$C:$C,1,0),"OK")</f>
        <v>DIRETOR_AF</v>
      </c>
    </row>
    <row r="2912" spans="1:15" hidden="1" x14ac:dyDescent="0.25">
      <c r="A2912" t="s">
        <v>1058</v>
      </c>
      <c r="B2912">
        <v>202011</v>
      </c>
      <c r="C2912" t="s">
        <v>74</v>
      </c>
      <c r="D2912" t="s">
        <v>74</v>
      </c>
      <c r="E2912" t="s">
        <v>101</v>
      </c>
      <c r="F2912" t="s">
        <v>101</v>
      </c>
      <c r="G2912" t="s">
        <v>112</v>
      </c>
      <c r="L2912" t="s">
        <v>3191</v>
      </c>
      <c r="M2912" s="9"/>
      <c r="O2912" s="12" t="str">
        <f>IFERROR(VLOOKUP(C2912,USADOS!$C:$C,1,0),"OK")</f>
        <v>DIRETOR_AF</v>
      </c>
    </row>
    <row r="2913" spans="1:15" hidden="1" x14ac:dyDescent="0.25">
      <c r="A2913" t="s">
        <v>1058</v>
      </c>
      <c r="B2913">
        <v>202012</v>
      </c>
      <c r="C2913" t="s">
        <v>74</v>
      </c>
      <c r="D2913" t="s">
        <v>74</v>
      </c>
      <c r="E2913" t="s">
        <v>101</v>
      </c>
      <c r="F2913" t="s">
        <v>101</v>
      </c>
      <c r="G2913" t="s">
        <v>112</v>
      </c>
      <c r="L2913" t="s">
        <v>3191</v>
      </c>
      <c r="M2913" s="9"/>
      <c r="O2913" s="12" t="str">
        <f>IFERROR(VLOOKUP(C2913,USADOS!$C:$C,1,0),"OK")</f>
        <v>DIRETOR_AF</v>
      </c>
    </row>
    <row r="2914" spans="1:15" hidden="1" x14ac:dyDescent="0.25">
      <c r="A2914" t="s">
        <v>1058</v>
      </c>
      <c r="B2914">
        <v>202101</v>
      </c>
      <c r="C2914" t="s">
        <v>74</v>
      </c>
      <c r="D2914" t="s">
        <v>74</v>
      </c>
      <c r="E2914" t="s">
        <v>101</v>
      </c>
      <c r="F2914" t="s">
        <v>101</v>
      </c>
      <c r="G2914" t="s">
        <v>112</v>
      </c>
      <c r="L2914" t="s">
        <v>3191</v>
      </c>
      <c r="N2914" t="s">
        <v>101</v>
      </c>
      <c r="O2914" s="12" t="str">
        <f>IFERROR(VLOOKUP(C2914,USADOS!$C:$C,1,0),"OK")</f>
        <v>DIRETOR_AF</v>
      </c>
    </row>
    <row r="2915" spans="1:15" hidden="1" x14ac:dyDescent="0.25">
      <c r="A2915" t="s">
        <v>1058</v>
      </c>
      <c r="B2915">
        <v>202102</v>
      </c>
      <c r="C2915" t="s">
        <v>74</v>
      </c>
      <c r="D2915" t="s">
        <v>74</v>
      </c>
      <c r="E2915" t="s">
        <v>101</v>
      </c>
      <c r="F2915" t="s">
        <v>101</v>
      </c>
      <c r="G2915" t="s">
        <v>112</v>
      </c>
      <c r="L2915" t="s">
        <v>3191</v>
      </c>
      <c r="N2915" t="s">
        <v>101</v>
      </c>
      <c r="O2915" s="12" t="str">
        <f>IFERROR(VLOOKUP(C2915,USADOS!$C:$C,1,0),"OK")</f>
        <v>DIRETOR_AF</v>
      </c>
    </row>
    <row r="2916" spans="1:15" hidden="1" x14ac:dyDescent="0.25">
      <c r="A2916" t="s">
        <v>1058</v>
      </c>
      <c r="B2916">
        <v>202103</v>
      </c>
      <c r="C2916" t="s">
        <v>74</v>
      </c>
      <c r="D2916" t="s">
        <v>74</v>
      </c>
      <c r="E2916" t="s">
        <v>101</v>
      </c>
      <c r="F2916" t="s">
        <v>101</v>
      </c>
      <c r="G2916" t="s">
        <v>112</v>
      </c>
      <c r="L2916" t="s">
        <v>3191</v>
      </c>
      <c r="N2916" t="s">
        <v>101</v>
      </c>
      <c r="O2916" s="12" t="str">
        <f>IFERROR(VLOOKUP(C2916,USADOS!$C:$C,1,0),"OK")</f>
        <v>DIRETOR_AF</v>
      </c>
    </row>
    <row r="2917" spans="1:15" hidden="1" x14ac:dyDescent="0.25">
      <c r="A2917" t="s">
        <v>1058</v>
      </c>
      <c r="B2917">
        <v>202104</v>
      </c>
      <c r="C2917" t="s">
        <v>74</v>
      </c>
      <c r="D2917" t="s">
        <v>74</v>
      </c>
      <c r="E2917" t="s">
        <v>101</v>
      </c>
      <c r="F2917" t="s">
        <v>101</v>
      </c>
      <c r="G2917" t="s">
        <v>112</v>
      </c>
      <c r="L2917" t="s">
        <v>3191</v>
      </c>
      <c r="N2917" t="s">
        <v>101</v>
      </c>
      <c r="O2917" s="12" t="str">
        <f>IFERROR(VLOOKUP(C2917,USADOS!$C:$C,1,0),"OK")</f>
        <v>DIRETOR_AF</v>
      </c>
    </row>
    <row r="2918" spans="1:15" hidden="1" x14ac:dyDescent="0.25">
      <c r="A2918" t="s">
        <v>1058</v>
      </c>
      <c r="B2918">
        <v>202105</v>
      </c>
      <c r="C2918" t="s">
        <v>74</v>
      </c>
      <c r="D2918" t="s">
        <v>74</v>
      </c>
      <c r="E2918" t="s">
        <v>101</v>
      </c>
      <c r="F2918" t="s">
        <v>101</v>
      </c>
      <c r="G2918" t="s">
        <v>112</v>
      </c>
      <c r="L2918" t="s">
        <v>3191</v>
      </c>
      <c r="N2918" t="s">
        <v>101</v>
      </c>
      <c r="O2918" s="12" t="str">
        <f>IFERROR(VLOOKUP(C2918,USADOS!$C:$C,1,0),"OK")</f>
        <v>DIRETOR_AF</v>
      </c>
    </row>
    <row r="2919" spans="1:15" hidden="1" x14ac:dyDescent="0.25">
      <c r="A2919" t="s">
        <v>1058</v>
      </c>
      <c r="B2919">
        <v>202106</v>
      </c>
      <c r="C2919" t="s">
        <v>74</v>
      </c>
      <c r="D2919" t="s">
        <v>74</v>
      </c>
      <c r="E2919" t="s">
        <v>101</v>
      </c>
      <c r="F2919" t="s">
        <v>101</v>
      </c>
      <c r="G2919" t="s">
        <v>112</v>
      </c>
      <c r="L2919" t="s">
        <v>3191</v>
      </c>
      <c r="N2919" t="s">
        <v>101</v>
      </c>
      <c r="O2919" s="12" t="str">
        <f>IFERROR(VLOOKUP(C2919,USADOS!$C:$C,1,0),"OK")</f>
        <v>DIRETOR_AF</v>
      </c>
    </row>
    <row r="2920" spans="1:15" hidden="1" x14ac:dyDescent="0.25">
      <c r="A2920" t="s">
        <v>1058</v>
      </c>
      <c r="B2920">
        <v>202107</v>
      </c>
      <c r="C2920" t="s">
        <v>74</v>
      </c>
      <c r="D2920" t="s">
        <v>74</v>
      </c>
      <c r="E2920" t="s">
        <v>101</v>
      </c>
      <c r="F2920" t="s">
        <v>101</v>
      </c>
      <c r="G2920" t="s">
        <v>112</v>
      </c>
      <c r="L2920" t="s">
        <v>3191</v>
      </c>
      <c r="N2920" t="s">
        <v>101</v>
      </c>
      <c r="O2920" s="12" t="str">
        <f>IFERROR(VLOOKUP(C2920,USADOS!$C:$C,1,0),"OK")</f>
        <v>DIRETOR_AF</v>
      </c>
    </row>
    <row r="2921" spans="1:15" hidden="1" x14ac:dyDescent="0.25">
      <c r="A2921" t="s">
        <v>1058</v>
      </c>
      <c r="B2921">
        <v>202108</v>
      </c>
      <c r="C2921" t="s">
        <v>74</v>
      </c>
      <c r="D2921" t="s">
        <v>74</v>
      </c>
      <c r="E2921" t="s">
        <v>101</v>
      </c>
      <c r="F2921" t="s">
        <v>101</v>
      </c>
      <c r="G2921" t="s">
        <v>112</v>
      </c>
      <c r="L2921" t="s">
        <v>3191</v>
      </c>
      <c r="N2921" t="s">
        <v>101</v>
      </c>
      <c r="O2921" s="12" t="str">
        <f>IFERROR(VLOOKUP(C2921,USADOS!$C:$C,1,0),"OK")</f>
        <v>DIRETOR_AF</v>
      </c>
    </row>
    <row r="2922" spans="1:15" hidden="1" x14ac:dyDescent="0.25">
      <c r="A2922" t="s">
        <v>1058</v>
      </c>
      <c r="B2922">
        <v>202109</v>
      </c>
      <c r="C2922" t="s">
        <v>74</v>
      </c>
      <c r="D2922" t="s">
        <v>74</v>
      </c>
      <c r="E2922" t="s">
        <v>101</v>
      </c>
      <c r="F2922" t="s">
        <v>101</v>
      </c>
      <c r="G2922" t="s">
        <v>112</v>
      </c>
      <c r="L2922" t="s">
        <v>3191</v>
      </c>
      <c r="N2922" t="s">
        <v>101</v>
      </c>
      <c r="O2922" s="12" t="str">
        <f>IFERROR(VLOOKUP(C2922,USADOS!$C:$C,1,0),"OK")</f>
        <v>DIRETOR_AF</v>
      </c>
    </row>
    <row r="2923" spans="1:15" hidden="1" x14ac:dyDescent="0.25">
      <c r="A2923" t="s">
        <v>1058</v>
      </c>
      <c r="B2923">
        <v>202110</v>
      </c>
      <c r="C2923" t="s">
        <v>74</v>
      </c>
      <c r="D2923" t="s">
        <v>74</v>
      </c>
      <c r="E2923" t="s">
        <v>101</v>
      </c>
      <c r="F2923" t="s">
        <v>101</v>
      </c>
      <c r="G2923" t="s">
        <v>112</v>
      </c>
      <c r="L2923" t="s">
        <v>3191</v>
      </c>
      <c r="N2923" t="s">
        <v>101</v>
      </c>
      <c r="O2923" s="12" t="str">
        <f>IFERROR(VLOOKUP(C2923,USADOS!$C:$C,1,0),"OK")</f>
        <v>DIRETOR_AF</v>
      </c>
    </row>
    <row r="2924" spans="1:15" hidden="1" x14ac:dyDescent="0.25">
      <c r="A2924" t="s">
        <v>1058</v>
      </c>
      <c r="B2924">
        <v>202111</v>
      </c>
      <c r="C2924" t="s">
        <v>74</v>
      </c>
      <c r="D2924" t="s">
        <v>74</v>
      </c>
      <c r="E2924" t="s">
        <v>101</v>
      </c>
      <c r="F2924" t="s">
        <v>101</v>
      </c>
      <c r="G2924" t="s">
        <v>112</v>
      </c>
      <c r="L2924" t="s">
        <v>3191</v>
      </c>
      <c r="N2924" t="s">
        <v>101</v>
      </c>
      <c r="O2924" s="12" t="str">
        <f>IFERROR(VLOOKUP(C2924,USADOS!$C:$C,1,0),"OK")</f>
        <v>DIRETOR_AF</v>
      </c>
    </row>
    <row r="2925" spans="1:15" hidden="1" x14ac:dyDescent="0.25">
      <c r="A2925" t="s">
        <v>1058</v>
      </c>
      <c r="B2925">
        <v>202112</v>
      </c>
      <c r="C2925" t="s">
        <v>74</v>
      </c>
      <c r="D2925" t="s">
        <v>74</v>
      </c>
      <c r="E2925" t="s">
        <v>101</v>
      </c>
      <c r="F2925" t="s">
        <v>101</v>
      </c>
      <c r="G2925" t="s">
        <v>112</v>
      </c>
      <c r="L2925" t="s">
        <v>3191</v>
      </c>
      <c r="N2925" t="s">
        <v>101</v>
      </c>
      <c r="O2925" s="12" t="str">
        <f>IFERROR(VLOOKUP(C2925,USADOS!$C:$C,1,0),"OK")</f>
        <v>DIRETOR_AF</v>
      </c>
    </row>
    <row r="2926" spans="1:15" hidden="1" x14ac:dyDescent="0.25">
      <c r="A2926" t="s">
        <v>1058</v>
      </c>
      <c r="B2926">
        <v>202201</v>
      </c>
      <c r="C2926" t="s">
        <v>74</v>
      </c>
      <c r="D2926" t="s">
        <v>74</v>
      </c>
      <c r="E2926" t="s">
        <v>101</v>
      </c>
      <c r="F2926" t="s">
        <v>101</v>
      </c>
      <c r="G2926" t="s">
        <v>112</v>
      </c>
      <c r="L2926" t="s">
        <v>3191</v>
      </c>
      <c r="N2926" t="s">
        <v>101</v>
      </c>
      <c r="O2926" s="12" t="str">
        <f>IFERROR(VLOOKUP(C2926,USADOS!$C:$C,1,0),"OK")</f>
        <v>DIRETOR_AF</v>
      </c>
    </row>
    <row r="2927" spans="1:15" hidden="1" x14ac:dyDescent="0.25">
      <c r="A2927" t="s">
        <v>1058</v>
      </c>
      <c r="B2927">
        <v>202202</v>
      </c>
      <c r="C2927" t="s">
        <v>74</v>
      </c>
      <c r="D2927" t="s">
        <v>74</v>
      </c>
      <c r="E2927" t="s">
        <v>101</v>
      </c>
      <c r="F2927" t="s">
        <v>101</v>
      </c>
      <c r="G2927" t="s">
        <v>112</v>
      </c>
      <c r="L2927" t="s">
        <v>3191</v>
      </c>
      <c r="N2927" t="s">
        <v>101</v>
      </c>
      <c r="O2927" s="12" t="str">
        <f>IFERROR(VLOOKUP(C2927,USADOS!$C:$C,1,0),"OK")</f>
        <v>DIRETOR_AF</v>
      </c>
    </row>
    <row r="2928" spans="1:15" hidden="1" x14ac:dyDescent="0.25">
      <c r="A2928" t="s">
        <v>1058</v>
      </c>
      <c r="B2928">
        <v>202203</v>
      </c>
      <c r="C2928" t="s">
        <v>74</v>
      </c>
      <c r="D2928" t="s">
        <v>74</v>
      </c>
      <c r="E2928" t="s">
        <v>101</v>
      </c>
      <c r="F2928" t="s">
        <v>101</v>
      </c>
      <c r="G2928" t="s">
        <v>112</v>
      </c>
      <c r="L2928" t="s">
        <v>3191</v>
      </c>
      <c r="N2928" t="s">
        <v>101</v>
      </c>
      <c r="O2928" s="12" t="str">
        <f>IFERROR(VLOOKUP(C2928,USADOS!$C:$C,1,0),"OK")</f>
        <v>DIRETOR_AF</v>
      </c>
    </row>
    <row r="2929" spans="1:15" hidden="1" x14ac:dyDescent="0.25">
      <c r="A2929" t="s">
        <v>1058</v>
      </c>
      <c r="B2929">
        <v>202204</v>
      </c>
      <c r="C2929" t="s">
        <v>74</v>
      </c>
      <c r="D2929" t="s">
        <v>74</v>
      </c>
      <c r="E2929" t="s">
        <v>101</v>
      </c>
      <c r="F2929" t="s">
        <v>101</v>
      </c>
      <c r="G2929" t="s">
        <v>112</v>
      </c>
      <c r="L2929" t="s">
        <v>3191</v>
      </c>
      <c r="N2929" t="s">
        <v>101</v>
      </c>
      <c r="O2929" s="12" t="str">
        <f>IFERROR(VLOOKUP(C2929,USADOS!$C:$C,1,0),"OK")</f>
        <v>DIRETOR_AF</v>
      </c>
    </row>
    <row r="2930" spans="1:15" hidden="1" x14ac:dyDescent="0.25">
      <c r="A2930" t="s">
        <v>1058</v>
      </c>
      <c r="B2930">
        <v>202205</v>
      </c>
      <c r="C2930" t="s">
        <v>74</v>
      </c>
      <c r="D2930" t="s">
        <v>74</v>
      </c>
      <c r="E2930" t="s">
        <v>101</v>
      </c>
      <c r="F2930" t="s">
        <v>101</v>
      </c>
      <c r="G2930" t="s">
        <v>112</v>
      </c>
      <c r="L2930" t="s">
        <v>3191</v>
      </c>
      <c r="N2930" t="s">
        <v>101</v>
      </c>
      <c r="O2930" s="12" t="str">
        <f>IFERROR(VLOOKUP(C2930,USADOS!$C:$C,1,0),"OK")</f>
        <v>DIRETOR_AF</v>
      </c>
    </row>
    <row r="2931" spans="1:15" hidden="1" x14ac:dyDescent="0.25">
      <c r="A2931" t="s">
        <v>1058</v>
      </c>
      <c r="B2931">
        <v>202206</v>
      </c>
      <c r="C2931" t="s">
        <v>74</v>
      </c>
      <c r="D2931" t="s">
        <v>74</v>
      </c>
      <c r="E2931" t="s">
        <v>101</v>
      </c>
      <c r="F2931" t="s">
        <v>101</v>
      </c>
      <c r="G2931" t="s">
        <v>112</v>
      </c>
      <c r="L2931" t="s">
        <v>3191</v>
      </c>
      <c r="N2931" t="s">
        <v>101</v>
      </c>
      <c r="O2931" s="12" t="str">
        <f>IFERROR(VLOOKUP(C2931,USADOS!$C:$C,1,0),"OK")</f>
        <v>DIRETOR_AF</v>
      </c>
    </row>
    <row r="2932" spans="1:15" hidden="1" x14ac:dyDescent="0.25">
      <c r="A2932" t="s">
        <v>1058</v>
      </c>
      <c r="B2932">
        <v>202207</v>
      </c>
      <c r="C2932" t="s">
        <v>74</v>
      </c>
      <c r="D2932" t="s">
        <v>74</v>
      </c>
      <c r="E2932" t="s">
        <v>101</v>
      </c>
      <c r="F2932" t="s">
        <v>101</v>
      </c>
      <c r="G2932" t="s">
        <v>112</v>
      </c>
      <c r="L2932" t="s">
        <v>3191</v>
      </c>
      <c r="N2932" t="s">
        <v>101</v>
      </c>
      <c r="O2932" s="12" t="str">
        <f>IFERROR(VLOOKUP(C2932,USADOS!$C:$C,1,0),"OK")</f>
        <v>DIRETOR_AF</v>
      </c>
    </row>
    <row r="2933" spans="1:15" hidden="1" x14ac:dyDescent="0.25">
      <c r="A2933" t="s">
        <v>1058</v>
      </c>
      <c r="B2933">
        <v>202208</v>
      </c>
      <c r="C2933" t="s">
        <v>74</v>
      </c>
      <c r="D2933" t="s">
        <v>74</v>
      </c>
      <c r="E2933" t="s">
        <v>101</v>
      </c>
      <c r="F2933" t="s">
        <v>101</v>
      </c>
      <c r="G2933" t="s">
        <v>112</v>
      </c>
      <c r="L2933" t="s">
        <v>3191</v>
      </c>
      <c r="N2933" t="s">
        <v>101</v>
      </c>
      <c r="O2933" s="12" t="str">
        <f>IFERROR(VLOOKUP(C2933,USADOS!$C:$C,1,0),"OK")</f>
        <v>DIRETOR_AF</v>
      </c>
    </row>
    <row r="2934" spans="1:15" hidden="1" x14ac:dyDescent="0.25">
      <c r="A2934" t="s">
        <v>1058</v>
      </c>
      <c r="B2934">
        <v>202209</v>
      </c>
      <c r="C2934" t="s">
        <v>74</v>
      </c>
      <c r="D2934" t="s">
        <v>74</v>
      </c>
      <c r="E2934" t="s">
        <v>101</v>
      </c>
      <c r="F2934" t="s">
        <v>101</v>
      </c>
      <c r="G2934" t="s">
        <v>112</v>
      </c>
      <c r="L2934" t="s">
        <v>3191</v>
      </c>
      <c r="N2934" t="s">
        <v>101</v>
      </c>
      <c r="O2934" s="12" t="str">
        <f>IFERROR(VLOOKUP(C2934,USADOS!$C:$C,1,0),"OK")</f>
        <v>DIRETOR_AF</v>
      </c>
    </row>
    <row r="2935" spans="1:15" hidden="1" x14ac:dyDescent="0.25">
      <c r="A2935" t="s">
        <v>1058</v>
      </c>
      <c r="B2935">
        <v>202210</v>
      </c>
      <c r="C2935" t="s">
        <v>74</v>
      </c>
      <c r="D2935" t="s">
        <v>74</v>
      </c>
      <c r="E2935" t="s">
        <v>101</v>
      </c>
      <c r="F2935" t="s">
        <v>101</v>
      </c>
      <c r="G2935" t="s">
        <v>112</v>
      </c>
      <c r="L2935" t="s">
        <v>3191</v>
      </c>
      <c r="N2935" t="s">
        <v>101</v>
      </c>
      <c r="O2935" s="12" t="str">
        <f>IFERROR(VLOOKUP(C2935,USADOS!$C:$C,1,0),"OK")</f>
        <v>DIRETOR_AF</v>
      </c>
    </row>
    <row r="2936" spans="1:15" hidden="1" x14ac:dyDescent="0.25">
      <c r="A2936" t="s">
        <v>1058</v>
      </c>
      <c r="B2936">
        <v>202211</v>
      </c>
      <c r="C2936" t="s">
        <v>74</v>
      </c>
      <c r="D2936" t="s">
        <v>74</v>
      </c>
      <c r="E2936" t="s">
        <v>101</v>
      </c>
      <c r="F2936" t="s">
        <v>101</v>
      </c>
      <c r="G2936" t="s">
        <v>112</v>
      </c>
      <c r="L2936" t="s">
        <v>3191</v>
      </c>
      <c r="N2936" t="s">
        <v>101</v>
      </c>
      <c r="O2936" s="12" t="str">
        <f>IFERROR(VLOOKUP(C2936,USADOS!$C:$C,1,0),"OK")</f>
        <v>DIRETOR_AF</v>
      </c>
    </row>
    <row r="2937" spans="1:15" hidden="1" x14ac:dyDescent="0.25">
      <c r="A2937" t="s">
        <v>1058</v>
      </c>
      <c r="B2937">
        <v>202212</v>
      </c>
      <c r="C2937" t="s">
        <v>74</v>
      </c>
      <c r="D2937" t="s">
        <v>74</v>
      </c>
      <c r="E2937" t="s">
        <v>101</v>
      </c>
      <c r="F2937" t="s">
        <v>101</v>
      </c>
      <c r="G2937" t="s">
        <v>112</v>
      </c>
      <c r="L2937" t="s">
        <v>3191</v>
      </c>
      <c r="N2937" t="s">
        <v>101</v>
      </c>
      <c r="O2937" s="12" t="str">
        <f>IFERROR(VLOOKUP(C2937,USADOS!$C:$C,1,0),"OK")</f>
        <v>DIRETOR_AF</v>
      </c>
    </row>
    <row r="2938" spans="1:15" hidden="1" x14ac:dyDescent="0.25">
      <c r="A2938" t="s">
        <v>1058</v>
      </c>
      <c r="B2938">
        <v>202301</v>
      </c>
      <c r="C2938" t="s">
        <v>74</v>
      </c>
      <c r="D2938" t="s">
        <v>74</v>
      </c>
      <c r="E2938" t="s">
        <v>101</v>
      </c>
      <c r="F2938" t="s">
        <v>101</v>
      </c>
      <c r="G2938" t="s">
        <v>112</v>
      </c>
      <c r="L2938" t="s">
        <v>3191</v>
      </c>
      <c r="N2938" t="s">
        <v>101</v>
      </c>
      <c r="O2938" s="12" t="str">
        <f>IFERROR(VLOOKUP(C2938,USADOS!$C:$C,1,0),"OK")</f>
        <v>DIRETOR_AF</v>
      </c>
    </row>
    <row r="2939" spans="1:15" hidden="1" x14ac:dyDescent="0.25">
      <c r="A2939" t="s">
        <v>1058</v>
      </c>
      <c r="B2939">
        <v>202302</v>
      </c>
      <c r="C2939" t="s">
        <v>74</v>
      </c>
      <c r="D2939" t="s">
        <v>74</v>
      </c>
      <c r="E2939" t="s">
        <v>101</v>
      </c>
      <c r="F2939" t="s">
        <v>101</v>
      </c>
      <c r="G2939" t="s">
        <v>112</v>
      </c>
      <c r="L2939" t="s">
        <v>3191</v>
      </c>
      <c r="N2939" t="s">
        <v>101</v>
      </c>
      <c r="O2939" s="12" t="str">
        <f>IFERROR(VLOOKUP(C2939,USADOS!$C:$C,1,0),"OK")</f>
        <v>DIRETOR_AF</v>
      </c>
    </row>
    <row r="2940" spans="1:15" hidden="1" x14ac:dyDescent="0.25">
      <c r="A2940" t="s">
        <v>1058</v>
      </c>
      <c r="B2940">
        <v>202303</v>
      </c>
      <c r="C2940" t="s">
        <v>74</v>
      </c>
      <c r="D2940" t="s">
        <v>74</v>
      </c>
      <c r="E2940" t="s">
        <v>101</v>
      </c>
      <c r="F2940" t="s">
        <v>101</v>
      </c>
      <c r="G2940" t="s">
        <v>112</v>
      </c>
      <c r="L2940" t="s">
        <v>3191</v>
      </c>
      <c r="N2940" t="s">
        <v>101</v>
      </c>
      <c r="O2940" s="12" t="str">
        <f>IFERROR(VLOOKUP(C2940,USADOS!$C:$C,1,0),"OK")</f>
        <v>DIRETOR_AF</v>
      </c>
    </row>
    <row r="2941" spans="1:15" hidden="1" x14ac:dyDescent="0.25">
      <c r="A2941" t="s">
        <v>1058</v>
      </c>
      <c r="B2941">
        <v>202304</v>
      </c>
      <c r="C2941" t="s">
        <v>74</v>
      </c>
      <c r="D2941" t="s">
        <v>74</v>
      </c>
      <c r="E2941" t="s">
        <v>101</v>
      </c>
      <c r="F2941" t="s">
        <v>101</v>
      </c>
      <c r="G2941" t="s">
        <v>112</v>
      </c>
      <c r="L2941" t="s">
        <v>3191</v>
      </c>
      <c r="N2941" t="s">
        <v>101</v>
      </c>
      <c r="O2941" s="12" t="str">
        <f>IFERROR(VLOOKUP(C2941,USADOS!$C:$C,1,0),"OK")</f>
        <v>DIRETOR_AF</v>
      </c>
    </row>
    <row r="2942" spans="1:15" hidden="1" x14ac:dyDescent="0.25">
      <c r="A2942" t="s">
        <v>1058</v>
      </c>
      <c r="B2942">
        <v>202305</v>
      </c>
      <c r="C2942" t="s">
        <v>74</v>
      </c>
      <c r="D2942" t="s">
        <v>74</v>
      </c>
      <c r="E2942" t="s">
        <v>101</v>
      </c>
      <c r="F2942" t="s">
        <v>101</v>
      </c>
      <c r="G2942" t="s">
        <v>112</v>
      </c>
      <c r="L2942" t="s">
        <v>3191</v>
      </c>
      <c r="N2942" t="s">
        <v>101</v>
      </c>
      <c r="O2942" s="12" t="str">
        <f>IFERROR(VLOOKUP(C2942,USADOS!$C:$C,1,0),"OK")</f>
        <v>DIRETOR_AF</v>
      </c>
    </row>
    <row r="2943" spans="1:15" hidden="1" x14ac:dyDescent="0.25">
      <c r="A2943" t="s">
        <v>1058</v>
      </c>
      <c r="B2943">
        <v>202007</v>
      </c>
      <c r="C2943" t="s">
        <v>74</v>
      </c>
      <c r="D2943" t="s">
        <v>74</v>
      </c>
      <c r="E2943" t="s">
        <v>101</v>
      </c>
      <c r="F2943" t="s">
        <v>101</v>
      </c>
      <c r="G2943" t="s">
        <v>112</v>
      </c>
      <c r="L2943" t="s">
        <v>3191</v>
      </c>
      <c r="M2943" s="9"/>
      <c r="O2943" s="12" t="str">
        <f>IFERROR(VLOOKUP(C2943,USADOS!$C:$C,1,0),"OK")</f>
        <v>DIRETOR_AF</v>
      </c>
    </row>
    <row r="2944" spans="1:15" hidden="1" x14ac:dyDescent="0.25">
      <c r="A2944" t="s">
        <v>1058</v>
      </c>
      <c r="B2944">
        <v>201907</v>
      </c>
      <c r="C2944" t="s">
        <v>1126</v>
      </c>
      <c r="D2944" t="s">
        <v>1126</v>
      </c>
      <c r="E2944" t="s">
        <v>1093</v>
      </c>
      <c r="F2944" t="s">
        <v>1093</v>
      </c>
      <c r="G2944" t="s">
        <v>112</v>
      </c>
      <c r="L2944" t="s">
        <v>3173</v>
      </c>
      <c r="M2944"/>
      <c r="O2944" s="12" t="str">
        <f>IFERROR(VLOOKUP(C2944,USADOS!$C:$C,1,0),"OK")</f>
        <v>OK</v>
      </c>
    </row>
    <row r="2945" spans="1:15" hidden="1" x14ac:dyDescent="0.25">
      <c r="A2945" t="s">
        <v>1058</v>
      </c>
      <c r="B2945">
        <v>201908</v>
      </c>
      <c r="C2945" t="s">
        <v>1126</v>
      </c>
      <c r="D2945" t="s">
        <v>1126</v>
      </c>
      <c r="E2945" t="s">
        <v>1093</v>
      </c>
      <c r="F2945" t="s">
        <v>1093</v>
      </c>
      <c r="G2945" t="s">
        <v>112</v>
      </c>
      <c r="L2945" t="s">
        <v>3173</v>
      </c>
      <c r="M2945"/>
      <c r="O2945" s="12" t="str">
        <f>IFERROR(VLOOKUP(C2945,USADOS!$C:$C,1,0),"OK")</f>
        <v>OK</v>
      </c>
    </row>
    <row r="2946" spans="1:15" hidden="1" x14ac:dyDescent="0.25">
      <c r="A2946" t="s">
        <v>1058</v>
      </c>
      <c r="B2946">
        <v>201909</v>
      </c>
      <c r="C2946" t="s">
        <v>1126</v>
      </c>
      <c r="D2946" t="s">
        <v>1126</v>
      </c>
      <c r="E2946" t="s">
        <v>1093</v>
      </c>
      <c r="F2946" t="s">
        <v>1093</v>
      </c>
      <c r="G2946" t="s">
        <v>112</v>
      </c>
      <c r="L2946" t="s">
        <v>3173</v>
      </c>
      <c r="M2946"/>
      <c r="O2946" s="12" t="str">
        <f>IFERROR(VLOOKUP(C2946,USADOS!$C:$C,1,0),"OK")</f>
        <v>OK</v>
      </c>
    </row>
    <row r="2947" spans="1:15" hidden="1" x14ac:dyDescent="0.25">
      <c r="A2947" t="s">
        <v>1058</v>
      </c>
      <c r="B2947">
        <v>201910</v>
      </c>
      <c r="C2947" t="s">
        <v>1126</v>
      </c>
      <c r="D2947" t="s">
        <v>1126</v>
      </c>
      <c r="E2947" t="s">
        <v>1093</v>
      </c>
      <c r="F2947" t="s">
        <v>1093</v>
      </c>
      <c r="G2947" t="s">
        <v>112</v>
      </c>
      <c r="L2947" t="s">
        <v>3173</v>
      </c>
      <c r="M2947"/>
      <c r="O2947" s="12" t="str">
        <f>IFERROR(VLOOKUP(C2947,USADOS!$C:$C,1,0),"OK")</f>
        <v>OK</v>
      </c>
    </row>
    <row r="2948" spans="1:15" hidden="1" x14ac:dyDescent="0.25">
      <c r="A2948" t="s">
        <v>1058</v>
      </c>
      <c r="B2948">
        <v>201911</v>
      </c>
      <c r="C2948" t="s">
        <v>1126</v>
      </c>
      <c r="D2948" t="s">
        <v>1126</v>
      </c>
      <c r="E2948" t="s">
        <v>1093</v>
      </c>
      <c r="F2948" t="s">
        <v>1093</v>
      </c>
      <c r="G2948" t="s">
        <v>112</v>
      </c>
      <c r="L2948" t="s">
        <v>3173</v>
      </c>
      <c r="M2948"/>
      <c r="O2948" s="12" t="str">
        <f>IFERROR(VLOOKUP(C2948,USADOS!$C:$C,1,0),"OK")</f>
        <v>OK</v>
      </c>
    </row>
    <row r="2949" spans="1:15" hidden="1" x14ac:dyDescent="0.25">
      <c r="A2949" t="s">
        <v>1058</v>
      </c>
      <c r="B2949">
        <v>201912</v>
      </c>
      <c r="C2949" t="s">
        <v>1126</v>
      </c>
      <c r="D2949" t="s">
        <v>1126</v>
      </c>
      <c r="E2949" t="s">
        <v>1093</v>
      </c>
      <c r="F2949" t="s">
        <v>1093</v>
      </c>
      <c r="G2949" t="s">
        <v>112</v>
      </c>
      <c r="L2949" t="s">
        <v>3173</v>
      </c>
      <c r="M2949"/>
      <c r="O2949" s="12" t="str">
        <f>IFERROR(VLOOKUP(C2949,USADOS!$C:$C,1,0),"OK")</f>
        <v>OK</v>
      </c>
    </row>
    <row r="2950" spans="1:15" hidden="1" x14ac:dyDescent="0.25">
      <c r="A2950" t="s">
        <v>1058</v>
      </c>
      <c r="B2950">
        <v>202001</v>
      </c>
      <c r="C2950" t="s">
        <v>1126</v>
      </c>
      <c r="D2950" t="s">
        <v>1126</v>
      </c>
      <c r="E2950" t="s">
        <v>1093</v>
      </c>
      <c r="F2950" t="s">
        <v>1093</v>
      </c>
      <c r="G2950" t="s">
        <v>112</v>
      </c>
      <c r="L2950" t="s">
        <v>3173</v>
      </c>
      <c r="M2950"/>
      <c r="O2950" s="12" t="str">
        <f>IFERROR(VLOOKUP(C2950,USADOS!$C:$C,1,0),"OK")</f>
        <v>OK</v>
      </c>
    </row>
    <row r="2951" spans="1:15" hidden="1" x14ac:dyDescent="0.25">
      <c r="A2951" t="s">
        <v>1058</v>
      </c>
      <c r="B2951">
        <v>202002</v>
      </c>
      <c r="C2951" t="s">
        <v>1126</v>
      </c>
      <c r="D2951" t="s">
        <v>1126</v>
      </c>
      <c r="E2951" t="s">
        <v>1093</v>
      </c>
      <c r="F2951" t="s">
        <v>1093</v>
      </c>
      <c r="G2951" t="s">
        <v>112</v>
      </c>
      <c r="L2951" t="s">
        <v>3173</v>
      </c>
      <c r="M2951" s="9"/>
      <c r="O2951" s="12" t="str">
        <f>IFERROR(VLOOKUP(C2951,USADOS!$C:$C,1,0),"OK")</f>
        <v>OK</v>
      </c>
    </row>
    <row r="2952" spans="1:15" hidden="1" x14ac:dyDescent="0.25">
      <c r="A2952" t="s">
        <v>1058</v>
      </c>
      <c r="B2952">
        <v>202003</v>
      </c>
      <c r="C2952" t="s">
        <v>1126</v>
      </c>
      <c r="D2952" t="s">
        <v>1126</v>
      </c>
      <c r="E2952" t="s">
        <v>1093</v>
      </c>
      <c r="F2952" t="s">
        <v>1093</v>
      </c>
      <c r="G2952" t="s">
        <v>112</v>
      </c>
      <c r="L2952" t="s">
        <v>3173</v>
      </c>
      <c r="M2952" s="9"/>
      <c r="O2952" s="12" t="str">
        <f>IFERROR(VLOOKUP(C2952,USADOS!$C:$C,1,0),"OK")</f>
        <v>OK</v>
      </c>
    </row>
    <row r="2953" spans="1:15" hidden="1" x14ac:dyDescent="0.25">
      <c r="A2953" t="s">
        <v>1058</v>
      </c>
      <c r="B2953">
        <v>202004</v>
      </c>
      <c r="C2953" t="s">
        <v>1126</v>
      </c>
      <c r="D2953" t="s">
        <v>1126</v>
      </c>
      <c r="E2953" t="s">
        <v>1093</v>
      </c>
      <c r="F2953" t="s">
        <v>1093</v>
      </c>
      <c r="G2953" t="s">
        <v>112</v>
      </c>
      <c r="L2953" t="s">
        <v>3173</v>
      </c>
      <c r="M2953" s="9"/>
      <c r="O2953" s="12" t="str">
        <f>IFERROR(VLOOKUP(C2953,USADOS!$C:$C,1,0),"OK")</f>
        <v>OK</v>
      </c>
    </row>
    <row r="2954" spans="1:15" hidden="1" x14ac:dyDescent="0.25">
      <c r="A2954" t="s">
        <v>1058</v>
      </c>
      <c r="B2954">
        <v>202005</v>
      </c>
      <c r="C2954" t="s">
        <v>1126</v>
      </c>
      <c r="D2954" t="s">
        <v>1126</v>
      </c>
      <c r="E2954" t="s">
        <v>1093</v>
      </c>
      <c r="F2954" t="s">
        <v>1093</v>
      </c>
      <c r="G2954" t="s">
        <v>112</v>
      </c>
      <c r="L2954" t="s">
        <v>3173</v>
      </c>
      <c r="M2954" s="9"/>
      <c r="O2954" s="12" t="str">
        <f>IFERROR(VLOOKUP(C2954,USADOS!$C:$C,1,0),"OK")</f>
        <v>OK</v>
      </c>
    </row>
    <row r="2955" spans="1:15" hidden="1" x14ac:dyDescent="0.25">
      <c r="A2955" t="s">
        <v>1058</v>
      </c>
      <c r="B2955">
        <v>202006</v>
      </c>
      <c r="C2955" t="s">
        <v>1126</v>
      </c>
      <c r="D2955" t="s">
        <v>1126</v>
      </c>
      <c r="E2955" t="s">
        <v>1093</v>
      </c>
      <c r="F2955" t="s">
        <v>1093</v>
      </c>
      <c r="G2955" t="s">
        <v>112</v>
      </c>
      <c r="L2955" t="s">
        <v>3173</v>
      </c>
      <c r="M2955" s="9"/>
      <c r="O2955" s="12" t="str">
        <f>IFERROR(VLOOKUP(C2955,USADOS!$C:$C,1,0),"OK")</f>
        <v>OK</v>
      </c>
    </row>
    <row r="2956" spans="1:15" hidden="1" x14ac:dyDescent="0.25">
      <c r="A2956" t="s">
        <v>1058</v>
      </c>
      <c r="B2956">
        <v>202012</v>
      </c>
      <c r="C2956" t="s">
        <v>1126</v>
      </c>
      <c r="D2956" t="s">
        <v>1126</v>
      </c>
      <c r="E2956" t="s">
        <v>1093</v>
      </c>
      <c r="F2956" t="s">
        <v>1093</v>
      </c>
      <c r="G2956" t="s">
        <v>112</v>
      </c>
      <c r="L2956" t="s">
        <v>3173</v>
      </c>
      <c r="M2956" s="9"/>
      <c r="N2956" t="s">
        <v>1888</v>
      </c>
      <c r="O2956" s="12" t="str">
        <f>IFERROR(VLOOKUP(C2956,USADOS!$C:$C,1,0),"OK")</f>
        <v>OK</v>
      </c>
    </row>
    <row r="2957" spans="1:15" hidden="1" x14ac:dyDescent="0.25">
      <c r="A2957" t="s">
        <v>1058</v>
      </c>
      <c r="B2957">
        <v>202101</v>
      </c>
      <c r="C2957" t="s">
        <v>1126</v>
      </c>
      <c r="D2957" t="s">
        <v>1126</v>
      </c>
      <c r="E2957" t="s">
        <v>1093</v>
      </c>
      <c r="F2957" t="s">
        <v>1093</v>
      </c>
      <c r="G2957" t="s">
        <v>112</v>
      </c>
      <c r="L2957" t="s">
        <v>3173</v>
      </c>
      <c r="N2957" t="s">
        <v>1888</v>
      </c>
      <c r="O2957" s="12" t="str">
        <f>IFERROR(VLOOKUP(C2957,USADOS!$C:$C,1,0),"OK")</f>
        <v>OK</v>
      </c>
    </row>
    <row r="2958" spans="1:15" hidden="1" x14ac:dyDescent="0.25">
      <c r="A2958" t="s">
        <v>1058</v>
      </c>
      <c r="B2958">
        <v>202102</v>
      </c>
      <c r="C2958" t="s">
        <v>1126</v>
      </c>
      <c r="D2958" t="s">
        <v>1126</v>
      </c>
      <c r="E2958" t="s">
        <v>1093</v>
      </c>
      <c r="F2958" t="s">
        <v>1093</v>
      </c>
      <c r="G2958" t="s">
        <v>112</v>
      </c>
      <c r="L2958" t="s">
        <v>3173</v>
      </c>
      <c r="N2958" t="s">
        <v>1888</v>
      </c>
      <c r="O2958" s="12" t="str">
        <f>IFERROR(VLOOKUP(C2958,USADOS!$C:$C,1,0),"OK")</f>
        <v>OK</v>
      </c>
    </row>
    <row r="2959" spans="1:15" hidden="1" x14ac:dyDescent="0.25">
      <c r="A2959" t="s">
        <v>1058</v>
      </c>
      <c r="B2959">
        <v>202103</v>
      </c>
      <c r="C2959" t="s">
        <v>1126</v>
      </c>
      <c r="D2959" t="s">
        <v>1126</v>
      </c>
      <c r="E2959" t="s">
        <v>1093</v>
      </c>
      <c r="F2959" t="s">
        <v>1093</v>
      </c>
      <c r="G2959" t="s">
        <v>112</v>
      </c>
      <c r="L2959" t="s">
        <v>3173</v>
      </c>
      <c r="N2959" t="s">
        <v>1888</v>
      </c>
      <c r="O2959" s="12" t="str">
        <f>IFERROR(VLOOKUP(C2959,USADOS!$C:$C,1,0),"OK")</f>
        <v>OK</v>
      </c>
    </row>
    <row r="2960" spans="1:15" hidden="1" x14ac:dyDescent="0.25">
      <c r="A2960" t="s">
        <v>1058</v>
      </c>
      <c r="B2960">
        <v>202104</v>
      </c>
      <c r="C2960" t="s">
        <v>1126</v>
      </c>
      <c r="D2960" t="s">
        <v>1126</v>
      </c>
      <c r="E2960" t="s">
        <v>1093</v>
      </c>
      <c r="F2960" t="s">
        <v>1093</v>
      </c>
      <c r="G2960" t="s">
        <v>112</v>
      </c>
      <c r="L2960" t="s">
        <v>3173</v>
      </c>
      <c r="N2960" t="s">
        <v>1888</v>
      </c>
      <c r="O2960" s="12" t="str">
        <f>IFERROR(VLOOKUP(C2960,USADOS!$C:$C,1,0),"OK")</f>
        <v>OK</v>
      </c>
    </row>
    <row r="2961" spans="1:15" hidden="1" x14ac:dyDescent="0.25">
      <c r="A2961" t="s">
        <v>1058</v>
      </c>
      <c r="B2961">
        <v>202105</v>
      </c>
      <c r="C2961" t="s">
        <v>1126</v>
      </c>
      <c r="D2961" t="s">
        <v>1126</v>
      </c>
      <c r="E2961" t="s">
        <v>1093</v>
      </c>
      <c r="F2961" t="s">
        <v>1093</v>
      </c>
      <c r="G2961" t="s">
        <v>112</v>
      </c>
      <c r="L2961" t="s">
        <v>3173</v>
      </c>
      <c r="N2961" t="s">
        <v>1888</v>
      </c>
      <c r="O2961" s="12" t="str">
        <f>IFERROR(VLOOKUP(C2961,USADOS!$C:$C,1,0),"OK")</f>
        <v>OK</v>
      </c>
    </row>
    <row r="2962" spans="1:15" hidden="1" x14ac:dyDescent="0.25">
      <c r="A2962" t="s">
        <v>1058</v>
      </c>
      <c r="B2962">
        <v>202106</v>
      </c>
      <c r="C2962" t="s">
        <v>1126</v>
      </c>
      <c r="D2962" t="s">
        <v>1126</v>
      </c>
      <c r="E2962" t="s">
        <v>1093</v>
      </c>
      <c r="F2962" t="s">
        <v>1093</v>
      </c>
      <c r="G2962" t="s">
        <v>112</v>
      </c>
      <c r="L2962" t="s">
        <v>3173</v>
      </c>
      <c r="N2962" t="s">
        <v>1888</v>
      </c>
      <c r="O2962" s="12" t="str">
        <f>IFERROR(VLOOKUP(C2962,USADOS!$C:$C,1,0),"OK")</f>
        <v>OK</v>
      </c>
    </row>
    <row r="2963" spans="1:15" hidden="1" x14ac:dyDescent="0.25">
      <c r="A2963" t="s">
        <v>1058</v>
      </c>
      <c r="B2963">
        <v>202107</v>
      </c>
      <c r="C2963" t="s">
        <v>1126</v>
      </c>
      <c r="D2963" t="s">
        <v>1126</v>
      </c>
      <c r="E2963" t="s">
        <v>1093</v>
      </c>
      <c r="F2963" t="s">
        <v>1093</v>
      </c>
      <c r="G2963" t="s">
        <v>112</v>
      </c>
      <c r="L2963" t="s">
        <v>3173</v>
      </c>
      <c r="N2963" t="s">
        <v>1888</v>
      </c>
      <c r="O2963" s="12" t="str">
        <f>IFERROR(VLOOKUP(C2963,USADOS!$C:$C,1,0),"OK")</f>
        <v>OK</v>
      </c>
    </row>
    <row r="2964" spans="1:15" hidden="1" x14ac:dyDescent="0.25">
      <c r="A2964" t="s">
        <v>1058</v>
      </c>
      <c r="B2964">
        <v>202108</v>
      </c>
      <c r="C2964" t="s">
        <v>1126</v>
      </c>
      <c r="D2964" t="s">
        <v>1126</v>
      </c>
      <c r="E2964" t="s">
        <v>1093</v>
      </c>
      <c r="F2964" t="s">
        <v>1093</v>
      </c>
      <c r="G2964" t="s">
        <v>112</v>
      </c>
      <c r="L2964" t="s">
        <v>3173</v>
      </c>
      <c r="N2964" t="s">
        <v>1888</v>
      </c>
      <c r="O2964" s="12" t="str">
        <f>IFERROR(VLOOKUP(C2964,USADOS!$C:$C,1,0),"OK")</f>
        <v>OK</v>
      </c>
    </row>
    <row r="2965" spans="1:15" hidden="1" x14ac:dyDescent="0.25">
      <c r="A2965" t="s">
        <v>1058</v>
      </c>
      <c r="B2965">
        <v>202109</v>
      </c>
      <c r="C2965" t="s">
        <v>1126</v>
      </c>
      <c r="D2965" t="s">
        <v>1126</v>
      </c>
      <c r="E2965" t="s">
        <v>1093</v>
      </c>
      <c r="F2965" t="s">
        <v>1093</v>
      </c>
      <c r="G2965" t="s">
        <v>112</v>
      </c>
      <c r="L2965" t="s">
        <v>3173</v>
      </c>
      <c r="N2965" t="s">
        <v>1888</v>
      </c>
      <c r="O2965" s="12" t="str">
        <f>IFERROR(VLOOKUP(C2965,USADOS!$C:$C,1,0),"OK")</f>
        <v>OK</v>
      </c>
    </row>
    <row r="2966" spans="1:15" hidden="1" x14ac:dyDescent="0.25">
      <c r="A2966" t="s">
        <v>1058</v>
      </c>
      <c r="B2966">
        <v>202110</v>
      </c>
      <c r="C2966" t="s">
        <v>1126</v>
      </c>
      <c r="D2966" t="s">
        <v>1126</v>
      </c>
      <c r="E2966" t="s">
        <v>1093</v>
      </c>
      <c r="F2966" t="s">
        <v>1093</v>
      </c>
      <c r="G2966" t="s">
        <v>112</v>
      </c>
      <c r="L2966" t="s">
        <v>3173</v>
      </c>
      <c r="N2966" t="s">
        <v>1888</v>
      </c>
      <c r="O2966" s="12" t="str">
        <f>IFERROR(VLOOKUP(C2966,USADOS!$C:$C,1,0),"OK")</f>
        <v>OK</v>
      </c>
    </row>
    <row r="2967" spans="1:15" hidden="1" x14ac:dyDescent="0.25">
      <c r="A2967" t="s">
        <v>1058</v>
      </c>
      <c r="B2967">
        <v>202111</v>
      </c>
      <c r="C2967" t="s">
        <v>1126</v>
      </c>
      <c r="D2967" t="s">
        <v>1126</v>
      </c>
      <c r="E2967" t="s">
        <v>1093</v>
      </c>
      <c r="F2967" t="s">
        <v>1093</v>
      </c>
      <c r="G2967" t="s">
        <v>112</v>
      </c>
      <c r="L2967" t="s">
        <v>3173</v>
      </c>
      <c r="N2967" t="s">
        <v>1888</v>
      </c>
      <c r="O2967" s="12" t="str">
        <f>IFERROR(VLOOKUP(C2967,USADOS!$C:$C,1,0),"OK")</f>
        <v>OK</v>
      </c>
    </row>
    <row r="2968" spans="1:15" hidden="1" x14ac:dyDescent="0.25">
      <c r="A2968" t="s">
        <v>1058</v>
      </c>
      <c r="B2968">
        <v>202112</v>
      </c>
      <c r="C2968" t="s">
        <v>1126</v>
      </c>
      <c r="D2968" t="s">
        <v>1126</v>
      </c>
      <c r="E2968" t="s">
        <v>1093</v>
      </c>
      <c r="F2968" t="s">
        <v>1093</v>
      </c>
      <c r="G2968" t="s">
        <v>112</v>
      </c>
      <c r="L2968" t="s">
        <v>3173</v>
      </c>
      <c r="N2968" t="s">
        <v>1888</v>
      </c>
      <c r="O2968" s="12" t="str">
        <f>IFERROR(VLOOKUP(C2968,USADOS!$C:$C,1,0),"OK")</f>
        <v>OK</v>
      </c>
    </row>
    <row r="2969" spans="1:15" hidden="1" x14ac:dyDescent="0.25">
      <c r="A2969" t="s">
        <v>1058</v>
      </c>
      <c r="B2969">
        <v>202201</v>
      </c>
      <c r="C2969" t="s">
        <v>1126</v>
      </c>
      <c r="D2969" t="s">
        <v>1126</v>
      </c>
      <c r="E2969" t="s">
        <v>1093</v>
      </c>
      <c r="F2969" t="s">
        <v>1093</v>
      </c>
      <c r="G2969" t="s">
        <v>112</v>
      </c>
      <c r="L2969" t="s">
        <v>3173</v>
      </c>
      <c r="N2969" t="s">
        <v>1888</v>
      </c>
      <c r="O2969" s="12" t="str">
        <f>IFERROR(VLOOKUP(C2969,USADOS!$C:$C,1,0),"OK")</f>
        <v>OK</v>
      </c>
    </row>
    <row r="2970" spans="1:15" hidden="1" x14ac:dyDescent="0.25">
      <c r="A2970" t="s">
        <v>1058</v>
      </c>
      <c r="B2970">
        <v>202202</v>
      </c>
      <c r="C2970" t="s">
        <v>1126</v>
      </c>
      <c r="D2970" t="s">
        <v>1126</v>
      </c>
      <c r="E2970" t="s">
        <v>1093</v>
      </c>
      <c r="F2970" t="s">
        <v>1093</v>
      </c>
      <c r="G2970" t="s">
        <v>112</v>
      </c>
      <c r="L2970" t="s">
        <v>3173</v>
      </c>
      <c r="N2970" t="s">
        <v>1888</v>
      </c>
      <c r="O2970" s="12" t="str">
        <f>IFERROR(VLOOKUP(C2970,USADOS!$C:$C,1,0),"OK")</f>
        <v>OK</v>
      </c>
    </row>
    <row r="2971" spans="1:15" hidden="1" x14ac:dyDescent="0.25">
      <c r="A2971" t="s">
        <v>1058</v>
      </c>
      <c r="B2971">
        <v>202203</v>
      </c>
      <c r="C2971" t="s">
        <v>1126</v>
      </c>
      <c r="D2971" t="s">
        <v>1126</v>
      </c>
      <c r="E2971" t="s">
        <v>1093</v>
      </c>
      <c r="F2971" t="s">
        <v>1093</v>
      </c>
      <c r="G2971" t="s">
        <v>112</v>
      </c>
      <c r="L2971" t="s">
        <v>3173</v>
      </c>
      <c r="N2971" t="s">
        <v>1888</v>
      </c>
      <c r="O2971" s="12" t="str">
        <f>IFERROR(VLOOKUP(C2971,USADOS!$C:$C,1,0),"OK")</f>
        <v>OK</v>
      </c>
    </row>
    <row r="2972" spans="1:15" hidden="1" x14ac:dyDescent="0.25">
      <c r="A2972" t="s">
        <v>1058</v>
      </c>
      <c r="B2972">
        <v>202204</v>
      </c>
      <c r="C2972" t="s">
        <v>1126</v>
      </c>
      <c r="D2972" t="s">
        <v>1126</v>
      </c>
      <c r="E2972" t="s">
        <v>1093</v>
      </c>
      <c r="F2972" t="s">
        <v>1093</v>
      </c>
      <c r="G2972" t="s">
        <v>112</v>
      </c>
      <c r="L2972" t="s">
        <v>3173</v>
      </c>
      <c r="N2972" t="s">
        <v>1888</v>
      </c>
      <c r="O2972" s="12" t="str">
        <f>IFERROR(VLOOKUP(C2972,USADOS!$C:$C,1,0),"OK")</f>
        <v>OK</v>
      </c>
    </row>
    <row r="2973" spans="1:15" hidden="1" x14ac:dyDescent="0.25">
      <c r="A2973" t="s">
        <v>1058</v>
      </c>
      <c r="B2973">
        <v>202205</v>
      </c>
      <c r="C2973" t="s">
        <v>1126</v>
      </c>
      <c r="D2973" t="s">
        <v>1126</v>
      </c>
      <c r="E2973" t="s">
        <v>1093</v>
      </c>
      <c r="F2973" t="s">
        <v>1093</v>
      </c>
      <c r="G2973" t="s">
        <v>112</v>
      </c>
      <c r="L2973" t="s">
        <v>3173</v>
      </c>
      <c r="N2973" t="s">
        <v>1888</v>
      </c>
      <c r="O2973" s="12" t="str">
        <f>IFERROR(VLOOKUP(C2973,USADOS!$C:$C,1,0),"OK")</f>
        <v>OK</v>
      </c>
    </row>
    <row r="2974" spans="1:15" hidden="1" x14ac:dyDescent="0.25">
      <c r="A2974" t="s">
        <v>1058</v>
      </c>
      <c r="B2974">
        <v>202206</v>
      </c>
      <c r="C2974" t="s">
        <v>1126</v>
      </c>
      <c r="D2974" t="s">
        <v>1126</v>
      </c>
      <c r="E2974" t="s">
        <v>1093</v>
      </c>
      <c r="F2974" t="s">
        <v>1093</v>
      </c>
      <c r="G2974" t="s">
        <v>112</v>
      </c>
      <c r="L2974" t="s">
        <v>3173</v>
      </c>
      <c r="N2974" t="s">
        <v>1888</v>
      </c>
      <c r="O2974" s="12" t="str">
        <f>IFERROR(VLOOKUP(C2974,USADOS!$C:$C,1,0),"OK")</f>
        <v>OK</v>
      </c>
    </row>
    <row r="2975" spans="1:15" hidden="1" x14ac:dyDescent="0.25">
      <c r="A2975" t="s">
        <v>1058</v>
      </c>
      <c r="B2975">
        <v>202207</v>
      </c>
      <c r="C2975" t="s">
        <v>1126</v>
      </c>
      <c r="D2975" t="s">
        <v>1126</v>
      </c>
      <c r="E2975" t="s">
        <v>1093</v>
      </c>
      <c r="F2975" t="s">
        <v>1093</v>
      </c>
      <c r="G2975" t="s">
        <v>112</v>
      </c>
      <c r="L2975" t="s">
        <v>3173</v>
      </c>
      <c r="N2975" t="s">
        <v>1888</v>
      </c>
      <c r="O2975" s="12" t="str">
        <f>IFERROR(VLOOKUP(C2975,USADOS!$C:$C,1,0),"OK")</f>
        <v>OK</v>
      </c>
    </row>
    <row r="2976" spans="1:15" hidden="1" x14ac:dyDescent="0.25">
      <c r="A2976" t="s">
        <v>1058</v>
      </c>
      <c r="B2976">
        <v>202208</v>
      </c>
      <c r="C2976" t="s">
        <v>1126</v>
      </c>
      <c r="D2976" t="s">
        <v>1126</v>
      </c>
      <c r="E2976" t="s">
        <v>1093</v>
      </c>
      <c r="F2976" t="s">
        <v>1093</v>
      </c>
      <c r="G2976" t="s">
        <v>112</v>
      </c>
      <c r="L2976" t="s">
        <v>3173</v>
      </c>
      <c r="N2976" t="s">
        <v>1888</v>
      </c>
      <c r="O2976" s="12" t="str">
        <f>IFERROR(VLOOKUP(C2976,USADOS!$C:$C,1,0),"OK")</f>
        <v>OK</v>
      </c>
    </row>
    <row r="2977" spans="1:15" hidden="1" x14ac:dyDescent="0.25">
      <c r="A2977" t="s">
        <v>1058</v>
      </c>
      <c r="B2977">
        <v>202209</v>
      </c>
      <c r="C2977" t="s">
        <v>1126</v>
      </c>
      <c r="D2977" t="s">
        <v>1126</v>
      </c>
      <c r="E2977" t="s">
        <v>1093</v>
      </c>
      <c r="F2977" t="s">
        <v>1093</v>
      </c>
      <c r="G2977" t="s">
        <v>112</v>
      </c>
      <c r="L2977" t="s">
        <v>3173</v>
      </c>
      <c r="N2977" t="s">
        <v>1888</v>
      </c>
      <c r="O2977" s="12" t="str">
        <f>IFERROR(VLOOKUP(C2977,USADOS!$C:$C,1,0),"OK")</f>
        <v>OK</v>
      </c>
    </row>
    <row r="2978" spans="1:15" hidden="1" x14ac:dyDescent="0.25">
      <c r="A2978" t="s">
        <v>1058</v>
      </c>
      <c r="B2978">
        <v>202210</v>
      </c>
      <c r="C2978" t="s">
        <v>1126</v>
      </c>
      <c r="D2978" t="s">
        <v>1126</v>
      </c>
      <c r="E2978" t="s">
        <v>1093</v>
      </c>
      <c r="F2978" t="s">
        <v>1093</v>
      </c>
      <c r="G2978" t="s">
        <v>112</v>
      </c>
      <c r="L2978" t="s">
        <v>3173</v>
      </c>
      <c r="N2978" t="s">
        <v>1888</v>
      </c>
      <c r="O2978" s="12" t="str">
        <f>IFERROR(VLOOKUP(C2978,USADOS!$C:$C,1,0),"OK")</f>
        <v>OK</v>
      </c>
    </row>
    <row r="2979" spans="1:15" hidden="1" x14ac:dyDescent="0.25">
      <c r="A2979" t="s">
        <v>1058</v>
      </c>
      <c r="B2979">
        <v>202211</v>
      </c>
      <c r="C2979" t="s">
        <v>1126</v>
      </c>
      <c r="D2979" t="s">
        <v>1126</v>
      </c>
      <c r="E2979" t="s">
        <v>1093</v>
      </c>
      <c r="F2979" t="s">
        <v>1093</v>
      </c>
      <c r="G2979" t="s">
        <v>112</v>
      </c>
      <c r="L2979" t="s">
        <v>3173</v>
      </c>
      <c r="N2979" t="s">
        <v>1888</v>
      </c>
      <c r="O2979" s="12" t="str">
        <f>IFERROR(VLOOKUP(C2979,USADOS!$C:$C,1,0),"OK")</f>
        <v>OK</v>
      </c>
    </row>
    <row r="2980" spans="1:15" hidden="1" x14ac:dyDescent="0.25">
      <c r="A2980" t="s">
        <v>1058</v>
      </c>
      <c r="B2980">
        <v>202212</v>
      </c>
      <c r="C2980" t="s">
        <v>1126</v>
      </c>
      <c r="D2980" t="s">
        <v>1126</v>
      </c>
      <c r="E2980" t="s">
        <v>1093</v>
      </c>
      <c r="F2980" t="s">
        <v>1093</v>
      </c>
      <c r="G2980" t="s">
        <v>112</v>
      </c>
      <c r="L2980" t="s">
        <v>3173</v>
      </c>
      <c r="N2980" t="s">
        <v>1888</v>
      </c>
      <c r="O2980" s="12" t="str">
        <f>IFERROR(VLOOKUP(C2980,USADOS!$C:$C,1,0),"OK")</f>
        <v>OK</v>
      </c>
    </row>
    <row r="2981" spans="1:15" hidden="1" x14ac:dyDescent="0.25">
      <c r="A2981" t="s">
        <v>1058</v>
      </c>
      <c r="B2981">
        <v>202301</v>
      </c>
      <c r="C2981" t="s">
        <v>1126</v>
      </c>
      <c r="D2981" t="s">
        <v>1126</v>
      </c>
      <c r="E2981" t="s">
        <v>1093</v>
      </c>
      <c r="F2981" t="s">
        <v>1093</v>
      </c>
      <c r="G2981" t="s">
        <v>112</v>
      </c>
      <c r="L2981" t="s">
        <v>3173</v>
      </c>
      <c r="N2981" t="s">
        <v>1888</v>
      </c>
      <c r="O2981" s="12" t="str">
        <f>IFERROR(VLOOKUP(C2981,USADOS!$C:$C,1,0),"OK")</f>
        <v>OK</v>
      </c>
    </row>
    <row r="2982" spans="1:15" hidden="1" x14ac:dyDescent="0.25">
      <c r="A2982" t="s">
        <v>1058</v>
      </c>
      <c r="B2982">
        <v>202302</v>
      </c>
      <c r="C2982" t="s">
        <v>1126</v>
      </c>
      <c r="D2982" t="s">
        <v>1126</v>
      </c>
      <c r="E2982" t="s">
        <v>1093</v>
      </c>
      <c r="F2982" t="s">
        <v>1093</v>
      </c>
      <c r="G2982" t="s">
        <v>112</v>
      </c>
      <c r="L2982" t="s">
        <v>3173</v>
      </c>
      <c r="N2982" t="s">
        <v>1888</v>
      </c>
      <c r="O2982" s="12" t="str">
        <f>IFERROR(VLOOKUP(C2982,USADOS!$C:$C,1,0),"OK")</f>
        <v>OK</v>
      </c>
    </row>
    <row r="2983" spans="1:15" hidden="1" x14ac:dyDescent="0.25">
      <c r="A2983" t="s">
        <v>1058</v>
      </c>
      <c r="B2983">
        <v>202303</v>
      </c>
      <c r="C2983" t="s">
        <v>1126</v>
      </c>
      <c r="D2983" t="s">
        <v>1126</v>
      </c>
      <c r="E2983" t="s">
        <v>1093</v>
      </c>
      <c r="F2983" t="s">
        <v>1093</v>
      </c>
      <c r="G2983" t="s">
        <v>112</v>
      </c>
      <c r="L2983" t="s">
        <v>3173</v>
      </c>
      <c r="N2983" t="s">
        <v>1888</v>
      </c>
      <c r="O2983" s="12" t="str">
        <f>IFERROR(VLOOKUP(C2983,USADOS!$C:$C,1,0),"OK")</f>
        <v>OK</v>
      </c>
    </row>
    <row r="2984" spans="1:15" hidden="1" x14ac:dyDescent="0.25">
      <c r="A2984" t="s">
        <v>1058</v>
      </c>
      <c r="B2984">
        <v>202306</v>
      </c>
      <c r="C2984" t="s">
        <v>1126</v>
      </c>
      <c r="D2984" t="s">
        <v>1126</v>
      </c>
      <c r="E2984" t="s">
        <v>1093</v>
      </c>
      <c r="F2984" t="s">
        <v>1093</v>
      </c>
      <c r="G2984" t="s">
        <v>112</v>
      </c>
      <c r="L2984" t="s">
        <v>3173</v>
      </c>
      <c r="N2984" t="s">
        <v>1888</v>
      </c>
      <c r="O2984" s="12" t="str">
        <f>IFERROR(VLOOKUP(C2984,USADOS!$C:$C,1,0),"OK")</f>
        <v>OK</v>
      </c>
    </row>
    <row r="2985" spans="1:15" hidden="1" x14ac:dyDescent="0.25">
      <c r="A2985" t="s">
        <v>1058</v>
      </c>
      <c r="B2985">
        <v>202304</v>
      </c>
      <c r="C2985" t="s">
        <v>1126</v>
      </c>
      <c r="D2985" t="s">
        <v>1126</v>
      </c>
      <c r="E2985" t="s">
        <v>1093</v>
      </c>
      <c r="F2985" t="s">
        <v>1093</v>
      </c>
      <c r="G2985" t="s">
        <v>112</v>
      </c>
      <c r="L2985" t="s">
        <v>3173</v>
      </c>
      <c r="N2985" t="s">
        <v>1888</v>
      </c>
      <c r="O2985" s="12" t="str">
        <f>IFERROR(VLOOKUP(C2985,USADOS!$C:$C,1,0),"OK")</f>
        <v>OK</v>
      </c>
    </row>
    <row r="2986" spans="1:15" hidden="1" x14ac:dyDescent="0.25">
      <c r="A2986" t="s">
        <v>1058</v>
      </c>
      <c r="B2986">
        <v>202305</v>
      </c>
      <c r="C2986" t="s">
        <v>1126</v>
      </c>
      <c r="D2986" t="s">
        <v>1126</v>
      </c>
      <c r="E2986" t="s">
        <v>1093</v>
      </c>
      <c r="F2986" t="s">
        <v>1093</v>
      </c>
      <c r="G2986" t="s">
        <v>112</v>
      </c>
      <c r="L2986" t="s">
        <v>3173</v>
      </c>
      <c r="N2986" t="s">
        <v>1888</v>
      </c>
      <c r="O2986" s="12" t="str">
        <f>IFERROR(VLOOKUP(C2986,USADOS!$C:$C,1,0),"OK")</f>
        <v>OK</v>
      </c>
    </row>
    <row r="2987" spans="1:15" hidden="1" x14ac:dyDescent="0.25">
      <c r="A2987" t="s">
        <v>1058</v>
      </c>
      <c r="B2987">
        <v>202307</v>
      </c>
      <c r="C2987" t="s">
        <v>1126</v>
      </c>
      <c r="D2987" t="s">
        <v>1126</v>
      </c>
      <c r="E2987" t="s">
        <v>1093</v>
      </c>
      <c r="F2987" t="s">
        <v>1093</v>
      </c>
      <c r="G2987" t="s">
        <v>112</v>
      </c>
      <c r="L2987" t="s">
        <v>3173</v>
      </c>
      <c r="N2987" t="s">
        <v>1888</v>
      </c>
      <c r="O2987" s="12" t="str">
        <f>IFERROR(VLOOKUP(C2987,USADOS!$C:$C,1,0),"OK")</f>
        <v>OK</v>
      </c>
    </row>
    <row r="2988" spans="1:15" hidden="1" x14ac:dyDescent="0.25">
      <c r="A2988" t="s">
        <v>1058</v>
      </c>
      <c r="B2988">
        <v>202308</v>
      </c>
      <c r="C2988" t="s">
        <v>1126</v>
      </c>
      <c r="D2988" t="s">
        <v>1126</v>
      </c>
      <c r="E2988" t="s">
        <v>1093</v>
      </c>
      <c r="F2988" t="s">
        <v>1093</v>
      </c>
      <c r="G2988" t="s">
        <v>112</v>
      </c>
      <c r="L2988" t="s">
        <v>3173</v>
      </c>
      <c r="N2988" t="s">
        <v>1888</v>
      </c>
      <c r="O2988" s="12" t="str">
        <f>IFERROR(VLOOKUP(C2988,USADOS!$C:$C,1,0),"OK")</f>
        <v>OK</v>
      </c>
    </row>
    <row r="2989" spans="1:15" hidden="1" x14ac:dyDescent="0.25">
      <c r="A2989" t="s">
        <v>1058</v>
      </c>
      <c r="B2989">
        <v>202007</v>
      </c>
      <c r="C2989" t="s">
        <v>1126</v>
      </c>
      <c r="D2989" t="s">
        <v>1126</v>
      </c>
      <c r="E2989" t="s">
        <v>1093</v>
      </c>
      <c r="F2989" t="s">
        <v>1093</v>
      </c>
      <c r="G2989" t="s">
        <v>112</v>
      </c>
      <c r="L2989" t="s">
        <v>3173</v>
      </c>
      <c r="M2989" s="9"/>
      <c r="N2989" t="s">
        <v>1888</v>
      </c>
      <c r="O2989" s="12" t="str">
        <f>IFERROR(VLOOKUP(C2989,USADOS!$C:$C,1,0),"OK")</f>
        <v>OK</v>
      </c>
    </row>
    <row r="2990" spans="1:15" hidden="1" x14ac:dyDescent="0.25">
      <c r="A2990" t="s">
        <v>1058</v>
      </c>
      <c r="B2990">
        <v>202309</v>
      </c>
      <c r="C2990" t="s">
        <v>1126</v>
      </c>
      <c r="D2990" t="s">
        <v>1126</v>
      </c>
      <c r="E2990" t="s">
        <v>1093</v>
      </c>
      <c r="F2990" t="s">
        <v>1093</v>
      </c>
      <c r="G2990" t="s">
        <v>112</v>
      </c>
      <c r="L2990" t="s">
        <v>3173</v>
      </c>
      <c r="N2990" t="s">
        <v>1888</v>
      </c>
      <c r="O2990" s="12" t="str">
        <f>IFERROR(VLOOKUP(C2990,USADOS!$C:$C,1,0),"OK")</f>
        <v>OK</v>
      </c>
    </row>
    <row r="2991" spans="1:15" hidden="1" x14ac:dyDescent="0.25">
      <c r="A2991" t="s">
        <v>1058</v>
      </c>
      <c r="B2991">
        <v>202310</v>
      </c>
      <c r="C2991" t="s">
        <v>1126</v>
      </c>
      <c r="D2991" t="s">
        <v>1126</v>
      </c>
      <c r="E2991" t="s">
        <v>1093</v>
      </c>
      <c r="F2991" t="s">
        <v>1093</v>
      </c>
      <c r="G2991" t="s">
        <v>112</v>
      </c>
      <c r="L2991" t="s">
        <v>3173</v>
      </c>
      <c r="N2991" t="s">
        <v>1888</v>
      </c>
      <c r="O2991" s="12" t="str">
        <f>IFERROR(VLOOKUP(C2991,USADOS!$C:$C,1,0),"OK")</f>
        <v>OK</v>
      </c>
    </row>
    <row r="2992" spans="1:15" hidden="1" x14ac:dyDescent="0.25">
      <c r="A2992" t="s">
        <v>1058</v>
      </c>
      <c r="B2992">
        <v>202311</v>
      </c>
      <c r="C2992" t="s">
        <v>1126</v>
      </c>
      <c r="D2992" t="s">
        <v>1126</v>
      </c>
      <c r="E2992" t="s">
        <v>1093</v>
      </c>
      <c r="F2992" t="s">
        <v>1093</v>
      </c>
      <c r="G2992" t="s">
        <v>112</v>
      </c>
      <c r="L2992" t="s">
        <v>3173</v>
      </c>
      <c r="N2992" t="s">
        <v>1888</v>
      </c>
      <c r="O2992" s="12" t="str">
        <f>IFERROR(VLOOKUP(C2992,USADOS!$C:$C,1,0),"OK")</f>
        <v>OK</v>
      </c>
    </row>
    <row r="2993" spans="1:15" hidden="1" x14ac:dyDescent="0.25">
      <c r="A2993" t="s">
        <v>1058</v>
      </c>
      <c r="B2993">
        <v>202312</v>
      </c>
      <c r="C2993" t="s">
        <v>1126</v>
      </c>
      <c r="D2993" t="s">
        <v>1126</v>
      </c>
      <c r="E2993" t="s">
        <v>1093</v>
      </c>
      <c r="F2993" t="s">
        <v>1093</v>
      </c>
      <c r="G2993" t="s">
        <v>112</v>
      </c>
      <c r="L2993" t="s">
        <v>3173</v>
      </c>
      <c r="N2993" t="s">
        <v>1888</v>
      </c>
      <c r="O2993" s="12" t="str">
        <f>IFERROR(VLOOKUP(C2993,USADOS!$C:$C,1,0),"OK")</f>
        <v>OK</v>
      </c>
    </row>
    <row r="2994" spans="1:15" hidden="1" x14ac:dyDescent="0.25">
      <c r="A2994" t="s">
        <v>1058</v>
      </c>
      <c r="B2994">
        <v>202401</v>
      </c>
      <c r="C2994" t="s">
        <v>1126</v>
      </c>
      <c r="D2994" t="s">
        <v>1126</v>
      </c>
      <c r="E2994" t="s">
        <v>1093</v>
      </c>
      <c r="F2994" t="s">
        <v>1093</v>
      </c>
      <c r="G2994" t="s">
        <v>112</v>
      </c>
      <c r="L2994" t="s">
        <v>3173</v>
      </c>
      <c r="N2994" t="s">
        <v>1888</v>
      </c>
      <c r="O2994" s="12" t="str">
        <f>IFERROR(VLOOKUP(C2994,USADOS!$C:$C,1,0),"OK")</f>
        <v>OK</v>
      </c>
    </row>
    <row r="2995" spans="1:15" hidden="1" x14ac:dyDescent="0.25">
      <c r="A2995" t="s">
        <v>1058</v>
      </c>
      <c r="B2995">
        <v>201903</v>
      </c>
      <c r="C2995" t="s">
        <v>790</v>
      </c>
      <c r="D2995" t="s">
        <v>790</v>
      </c>
      <c r="E2995" t="s">
        <v>126</v>
      </c>
      <c r="F2995" t="s">
        <v>126</v>
      </c>
      <c r="G2995" t="s">
        <v>112</v>
      </c>
      <c r="L2995" t="s">
        <v>3174</v>
      </c>
      <c r="M2995"/>
      <c r="N2995" t="s">
        <v>126</v>
      </c>
      <c r="O2995" s="12" t="str">
        <f>IFERROR(VLOOKUP(C2995,USADOS!$C:$C,1,0),"OK")</f>
        <v>OK</v>
      </c>
    </row>
    <row r="2996" spans="1:15" hidden="1" x14ac:dyDescent="0.25">
      <c r="A2996" t="s">
        <v>1058</v>
      </c>
      <c r="B2996">
        <v>201904</v>
      </c>
      <c r="C2996" t="s">
        <v>790</v>
      </c>
      <c r="D2996" t="s">
        <v>790</v>
      </c>
      <c r="E2996" t="s">
        <v>126</v>
      </c>
      <c r="F2996" t="s">
        <v>126</v>
      </c>
      <c r="G2996" t="s">
        <v>112</v>
      </c>
      <c r="L2996" t="s">
        <v>3174</v>
      </c>
      <c r="M2996"/>
      <c r="N2996" t="s">
        <v>126</v>
      </c>
      <c r="O2996" s="12" t="str">
        <f>IFERROR(VLOOKUP(C2996,USADOS!$C:$C,1,0),"OK")</f>
        <v>OK</v>
      </c>
    </row>
    <row r="2997" spans="1:15" hidden="1" x14ac:dyDescent="0.25">
      <c r="A2997" t="s">
        <v>1058</v>
      </c>
      <c r="B2997">
        <v>201905</v>
      </c>
      <c r="C2997" t="s">
        <v>790</v>
      </c>
      <c r="D2997" t="s">
        <v>790</v>
      </c>
      <c r="E2997" t="s">
        <v>126</v>
      </c>
      <c r="F2997" t="s">
        <v>126</v>
      </c>
      <c r="G2997" t="s">
        <v>112</v>
      </c>
      <c r="L2997" t="s">
        <v>3174</v>
      </c>
      <c r="M2997"/>
      <c r="N2997" t="s">
        <v>126</v>
      </c>
      <c r="O2997" s="12" t="str">
        <f>IFERROR(VLOOKUP(C2997,USADOS!$C:$C,1,0),"OK")</f>
        <v>OK</v>
      </c>
    </row>
    <row r="2998" spans="1:15" hidden="1" x14ac:dyDescent="0.25">
      <c r="A2998" t="s">
        <v>1058</v>
      </c>
      <c r="B2998">
        <v>201906</v>
      </c>
      <c r="C2998" t="s">
        <v>790</v>
      </c>
      <c r="D2998" t="s">
        <v>790</v>
      </c>
      <c r="E2998" t="s">
        <v>126</v>
      </c>
      <c r="F2998" t="s">
        <v>126</v>
      </c>
      <c r="G2998" t="s">
        <v>112</v>
      </c>
      <c r="L2998" t="s">
        <v>3174</v>
      </c>
      <c r="M2998"/>
      <c r="N2998" t="s">
        <v>126</v>
      </c>
      <c r="O2998" s="12" t="str">
        <f>IFERROR(VLOOKUP(C2998,USADOS!$C:$C,1,0),"OK")</f>
        <v>OK</v>
      </c>
    </row>
    <row r="2999" spans="1:15" hidden="1" x14ac:dyDescent="0.25">
      <c r="A2999" t="s">
        <v>1058</v>
      </c>
      <c r="B2999">
        <v>201907</v>
      </c>
      <c r="C2999" t="s">
        <v>790</v>
      </c>
      <c r="D2999" t="s">
        <v>790</v>
      </c>
      <c r="E2999" t="s">
        <v>126</v>
      </c>
      <c r="F2999" t="s">
        <v>126</v>
      </c>
      <c r="G2999" t="s">
        <v>112</v>
      </c>
      <c r="L2999" t="s">
        <v>3174</v>
      </c>
      <c r="M2999"/>
      <c r="N2999" t="s">
        <v>126</v>
      </c>
      <c r="O2999" s="12" t="str">
        <f>IFERROR(VLOOKUP(C2999,USADOS!$C:$C,1,0),"OK")</f>
        <v>OK</v>
      </c>
    </row>
    <row r="3000" spans="1:15" hidden="1" x14ac:dyDescent="0.25">
      <c r="A3000" t="s">
        <v>1058</v>
      </c>
      <c r="B3000">
        <v>201908</v>
      </c>
      <c r="C3000" t="s">
        <v>790</v>
      </c>
      <c r="D3000" t="s">
        <v>790</v>
      </c>
      <c r="E3000" t="s">
        <v>126</v>
      </c>
      <c r="F3000" t="s">
        <v>126</v>
      </c>
      <c r="G3000" t="s">
        <v>112</v>
      </c>
      <c r="L3000" t="s">
        <v>3174</v>
      </c>
      <c r="M3000"/>
      <c r="N3000" t="s">
        <v>126</v>
      </c>
      <c r="O3000" s="12" t="str">
        <f>IFERROR(VLOOKUP(C3000,USADOS!$C:$C,1,0),"OK")</f>
        <v>OK</v>
      </c>
    </row>
    <row r="3001" spans="1:15" hidden="1" x14ac:dyDescent="0.25">
      <c r="A3001" t="s">
        <v>1058</v>
      </c>
      <c r="B3001">
        <v>201909</v>
      </c>
      <c r="C3001" t="s">
        <v>790</v>
      </c>
      <c r="D3001" t="s">
        <v>790</v>
      </c>
      <c r="E3001" t="s">
        <v>126</v>
      </c>
      <c r="F3001" t="s">
        <v>126</v>
      </c>
      <c r="G3001" t="s">
        <v>112</v>
      </c>
      <c r="L3001" t="s">
        <v>3174</v>
      </c>
      <c r="M3001"/>
      <c r="N3001" t="s">
        <v>126</v>
      </c>
      <c r="O3001" s="12" t="str">
        <f>IFERROR(VLOOKUP(C3001,USADOS!$C:$C,1,0),"OK")</f>
        <v>OK</v>
      </c>
    </row>
    <row r="3002" spans="1:15" hidden="1" x14ac:dyDescent="0.25">
      <c r="A3002" t="s">
        <v>1058</v>
      </c>
      <c r="B3002">
        <v>201910</v>
      </c>
      <c r="C3002" t="s">
        <v>790</v>
      </c>
      <c r="D3002" t="s">
        <v>790</v>
      </c>
      <c r="E3002" t="s">
        <v>126</v>
      </c>
      <c r="F3002" t="s">
        <v>126</v>
      </c>
      <c r="G3002" t="s">
        <v>112</v>
      </c>
      <c r="L3002" t="s">
        <v>3174</v>
      </c>
      <c r="M3002"/>
      <c r="N3002" t="s">
        <v>126</v>
      </c>
      <c r="O3002" s="12" t="str">
        <f>IFERROR(VLOOKUP(C3002,USADOS!$C:$C,1,0),"OK")</f>
        <v>OK</v>
      </c>
    </row>
    <row r="3003" spans="1:15" hidden="1" x14ac:dyDescent="0.25">
      <c r="A3003" t="s">
        <v>1058</v>
      </c>
      <c r="B3003">
        <v>201911</v>
      </c>
      <c r="C3003" t="s">
        <v>790</v>
      </c>
      <c r="D3003" t="s">
        <v>790</v>
      </c>
      <c r="E3003" t="s">
        <v>126</v>
      </c>
      <c r="F3003" t="s">
        <v>126</v>
      </c>
      <c r="G3003" t="s">
        <v>112</v>
      </c>
      <c r="L3003" t="s">
        <v>3174</v>
      </c>
      <c r="M3003"/>
      <c r="N3003" t="s">
        <v>126</v>
      </c>
      <c r="O3003" s="12" t="str">
        <f>IFERROR(VLOOKUP(C3003,USADOS!$C:$C,1,0),"OK")</f>
        <v>OK</v>
      </c>
    </row>
    <row r="3004" spans="1:15" hidden="1" x14ac:dyDescent="0.25">
      <c r="A3004" t="s">
        <v>1058</v>
      </c>
      <c r="B3004">
        <v>201912</v>
      </c>
      <c r="C3004" t="s">
        <v>790</v>
      </c>
      <c r="D3004" t="s">
        <v>790</v>
      </c>
      <c r="E3004" t="s">
        <v>126</v>
      </c>
      <c r="F3004" t="s">
        <v>126</v>
      </c>
      <c r="G3004" t="s">
        <v>112</v>
      </c>
      <c r="L3004" t="s">
        <v>3174</v>
      </c>
      <c r="M3004"/>
      <c r="N3004" t="s">
        <v>126</v>
      </c>
      <c r="O3004" s="12" t="str">
        <f>IFERROR(VLOOKUP(C3004,USADOS!$C:$C,1,0),"OK")</f>
        <v>OK</v>
      </c>
    </row>
    <row r="3005" spans="1:15" hidden="1" x14ac:dyDescent="0.25">
      <c r="A3005" t="s">
        <v>1058</v>
      </c>
      <c r="B3005">
        <v>202001</v>
      </c>
      <c r="C3005" t="s">
        <v>790</v>
      </c>
      <c r="D3005" t="s">
        <v>790</v>
      </c>
      <c r="E3005" t="s">
        <v>126</v>
      </c>
      <c r="F3005" t="s">
        <v>126</v>
      </c>
      <c r="G3005" t="s">
        <v>112</v>
      </c>
      <c r="L3005" t="s">
        <v>3174</v>
      </c>
      <c r="M3005"/>
      <c r="N3005" t="s">
        <v>126</v>
      </c>
      <c r="O3005" s="12" t="str">
        <f>IFERROR(VLOOKUP(C3005,USADOS!$C:$C,1,0),"OK")</f>
        <v>OK</v>
      </c>
    </row>
    <row r="3006" spans="1:15" hidden="1" x14ac:dyDescent="0.25">
      <c r="A3006" t="s">
        <v>1058</v>
      </c>
      <c r="B3006">
        <v>202002</v>
      </c>
      <c r="C3006" t="s">
        <v>790</v>
      </c>
      <c r="D3006" t="s">
        <v>790</v>
      </c>
      <c r="E3006" t="s">
        <v>126</v>
      </c>
      <c r="F3006" t="s">
        <v>126</v>
      </c>
      <c r="G3006" t="s">
        <v>112</v>
      </c>
      <c r="L3006" t="s">
        <v>3174</v>
      </c>
      <c r="M3006" s="9"/>
      <c r="N3006" t="s">
        <v>126</v>
      </c>
      <c r="O3006" s="12" t="str">
        <f>IFERROR(VLOOKUP(C3006,USADOS!$C:$C,1,0),"OK")</f>
        <v>OK</v>
      </c>
    </row>
    <row r="3007" spans="1:15" hidden="1" x14ac:dyDescent="0.25">
      <c r="A3007" t="s">
        <v>1058</v>
      </c>
      <c r="B3007">
        <v>202003</v>
      </c>
      <c r="C3007" t="s">
        <v>790</v>
      </c>
      <c r="D3007" t="s">
        <v>790</v>
      </c>
      <c r="E3007" t="s">
        <v>126</v>
      </c>
      <c r="F3007" t="s">
        <v>126</v>
      </c>
      <c r="G3007" t="s">
        <v>112</v>
      </c>
      <c r="L3007" t="s">
        <v>3174</v>
      </c>
      <c r="M3007" s="9"/>
      <c r="N3007" t="s">
        <v>126</v>
      </c>
      <c r="O3007" s="12" t="str">
        <f>IFERROR(VLOOKUP(C3007,USADOS!$C:$C,1,0),"OK")</f>
        <v>OK</v>
      </c>
    </row>
    <row r="3008" spans="1:15" hidden="1" x14ac:dyDescent="0.25">
      <c r="A3008" t="s">
        <v>1058</v>
      </c>
      <c r="B3008">
        <v>202004</v>
      </c>
      <c r="C3008" t="s">
        <v>790</v>
      </c>
      <c r="D3008" t="s">
        <v>790</v>
      </c>
      <c r="E3008" t="s">
        <v>126</v>
      </c>
      <c r="F3008" t="s">
        <v>126</v>
      </c>
      <c r="G3008" t="s">
        <v>112</v>
      </c>
      <c r="L3008" t="s">
        <v>3174</v>
      </c>
      <c r="M3008" s="9"/>
      <c r="N3008" t="s">
        <v>126</v>
      </c>
      <c r="O3008" s="12" t="str">
        <f>IFERROR(VLOOKUP(C3008,USADOS!$C:$C,1,0),"OK")</f>
        <v>OK</v>
      </c>
    </row>
    <row r="3009" spans="1:15" hidden="1" x14ac:dyDescent="0.25">
      <c r="A3009" t="s">
        <v>1058</v>
      </c>
      <c r="B3009">
        <v>202005</v>
      </c>
      <c r="C3009" t="s">
        <v>790</v>
      </c>
      <c r="D3009" t="s">
        <v>790</v>
      </c>
      <c r="E3009" t="s">
        <v>126</v>
      </c>
      <c r="F3009" t="s">
        <v>126</v>
      </c>
      <c r="G3009" t="s">
        <v>112</v>
      </c>
      <c r="L3009" t="s">
        <v>3174</v>
      </c>
      <c r="M3009" s="9"/>
      <c r="N3009" t="s">
        <v>126</v>
      </c>
      <c r="O3009" s="12" t="str">
        <f>IFERROR(VLOOKUP(C3009,USADOS!$C:$C,1,0),"OK")</f>
        <v>OK</v>
      </c>
    </row>
    <row r="3010" spans="1:15" hidden="1" x14ac:dyDescent="0.25">
      <c r="A3010" t="s">
        <v>1058</v>
      </c>
      <c r="B3010">
        <v>202006</v>
      </c>
      <c r="C3010" t="s">
        <v>790</v>
      </c>
      <c r="D3010" t="s">
        <v>790</v>
      </c>
      <c r="E3010" t="s">
        <v>126</v>
      </c>
      <c r="F3010" t="s">
        <v>126</v>
      </c>
      <c r="G3010" t="s">
        <v>112</v>
      </c>
      <c r="L3010" t="s">
        <v>3174</v>
      </c>
      <c r="M3010" s="9"/>
      <c r="N3010" t="s">
        <v>126</v>
      </c>
      <c r="O3010" s="12" t="str">
        <f>IFERROR(VLOOKUP(C3010,USADOS!$C:$C,1,0),"OK")</f>
        <v>OK</v>
      </c>
    </row>
    <row r="3011" spans="1:15" hidden="1" x14ac:dyDescent="0.25">
      <c r="A3011" t="s">
        <v>1058</v>
      </c>
      <c r="B3011">
        <v>202008</v>
      </c>
      <c r="C3011" t="s">
        <v>790</v>
      </c>
      <c r="D3011" t="s">
        <v>790</v>
      </c>
      <c r="E3011" t="s">
        <v>126</v>
      </c>
      <c r="F3011" t="s">
        <v>126</v>
      </c>
      <c r="G3011" t="s">
        <v>112</v>
      </c>
      <c r="L3011" t="s">
        <v>3174</v>
      </c>
      <c r="M3011" s="9"/>
      <c r="N3011" t="s">
        <v>126</v>
      </c>
      <c r="O3011" s="12" t="str">
        <f>IFERROR(VLOOKUP(C3011,USADOS!$C:$C,1,0),"OK")</f>
        <v>OK</v>
      </c>
    </row>
    <row r="3012" spans="1:15" hidden="1" x14ac:dyDescent="0.25">
      <c r="A3012" t="s">
        <v>1058</v>
      </c>
      <c r="B3012">
        <v>202009</v>
      </c>
      <c r="C3012" t="s">
        <v>790</v>
      </c>
      <c r="D3012" t="s">
        <v>790</v>
      </c>
      <c r="E3012" t="s">
        <v>126</v>
      </c>
      <c r="F3012" t="s">
        <v>126</v>
      </c>
      <c r="G3012" t="s">
        <v>112</v>
      </c>
      <c r="L3012" t="s">
        <v>3174</v>
      </c>
      <c r="M3012" s="9"/>
      <c r="N3012" t="s">
        <v>126</v>
      </c>
      <c r="O3012" s="12" t="str">
        <f>IFERROR(VLOOKUP(C3012,USADOS!$C:$C,1,0),"OK")</f>
        <v>OK</v>
      </c>
    </row>
    <row r="3013" spans="1:15" hidden="1" x14ac:dyDescent="0.25">
      <c r="A3013" t="s">
        <v>1058</v>
      </c>
      <c r="B3013">
        <v>202010</v>
      </c>
      <c r="C3013" t="s">
        <v>790</v>
      </c>
      <c r="D3013" t="s">
        <v>790</v>
      </c>
      <c r="E3013" t="s">
        <v>126</v>
      </c>
      <c r="F3013" t="s">
        <v>126</v>
      </c>
      <c r="G3013" t="s">
        <v>112</v>
      </c>
      <c r="L3013" t="s">
        <v>3174</v>
      </c>
      <c r="M3013" s="9"/>
      <c r="N3013" t="s">
        <v>126</v>
      </c>
      <c r="O3013" s="12" t="str">
        <f>IFERROR(VLOOKUP(C3013,USADOS!$C:$C,1,0),"OK")</f>
        <v>OK</v>
      </c>
    </row>
    <row r="3014" spans="1:15" hidden="1" x14ac:dyDescent="0.25">
      <c r="A3014" t="s">
        <v>1058</v>
      </c>
      <c r="B3014">
        <v>202011</v>
      </c>
      <c r="C3014" t="s">
        <v>790</v>
      </c>
      <c r="D3014" t="s">
        <v>790</v>
      </c>
      <c r="E3014" t="s">
        <v>126</v>
      </c>
      <c r="F3014" t="s">
        <v>126</v>
      </c>
      <c r="G3014" t="s">
        <v>112</v>
      </c>
      <c r="L3014" t="s">
        <v>3174</v>
      </c>
      <c r="M3014" s="9"/>
      <c r="N3014" t="s">
        <v>126</v>
      </c>
      <c r="O3014" s="12" t="str">
        <f>IFERROR(VLOOKUP(C3014,USADOS!$C:$C,1,0),"OK")</f>
        <v>OK</v>
      </c>
    </row>
    <row r="3015" spans="1:15" hidden="1" x14ac:dyDescent="0.25">
      <c r="A3015" t="s">
        <v>1058</v>
      </c>
      <c r="B3015">
        <v>202012</v>
      </c>
      <c r="C3015" t="s">
        <v>790</v>
      </c>
      <c r="D3015" t="s">
        <v>790</v>
      </c>
      <c r="E3015" t="s">
        <v>126</v>
      </c>
      <c r="F3015" t="s">
        <v>126</v>
      </c>
      <c r="G3015" t="s">
        <v>112</v>
      </c>
      <c r="L3015" t="s">
        <v>3174</v>
      </c>
      <c r="M3015" s="9"/>
      <c r="N3015" t="s">
        <v>126</v>
      </c>
      <c r="O3015" s="12" t="str">
        <f>IFERROR(VLOOKUP(C3015,USADOS!$C:$C,1,0),"OK")</f>
        <v>OK</v>
      </c>
    </row>
    <row r="3016" spans="1:15" hidden="1" x14ac:dyDescent="0.25">
      <c r="A3016" t="s">
        <v>1058</v>
      </c>
      <c r="B3016">
        <v>202101</v>
      </c>
      <c r="C3016" t="s">
        <v>790</v>
      </c>
      <c r="D3016" t="s">
        <v>790</v>
      </c>
      <c r="E3016" t="s">
        <v>126</v>
      </c>
      <c r="F3016" t="s">
        <v>126</v>
      </c>
      <c r="G3016" t="s">
        <v>112</v>
      </c>
      <c r="L3016" t="s">
        <v>3174</v>
      </c>
      <c r="N3016" t="s">
        <v>126</v>
      </c>
      <c r="O3016" s="12" t="str">
        <f>IFERROR(VLOOKUP(C3016,USADOS!$C:$C,1,0),"OK")</f>
        <v>OK</v>
      </c>
    </row>
    <row r="3017" spans="1:15" hidden="1" x14ac:dyDescent="0.25">
      <c r="A3017" t="s">
        <v>1058</v>
      </c>
      <c r="B3017">
        <v>202102</v>
      </c>
      <c r="C3017" t="s">
        <v>790</v>
      </c>
      <c r="D3017" t="s">
        <v>790</v>
      </c>
      <c r="E3017" t="s">
        <v>126</v>
      </c>
      <c r="F3017" t="s">
        <v>126</v>
      </c>
      <c r="G3017" t="s">
        <v>112</v>
      </c>
      <c r="L3017" t="s">
        <v>3174</v>
      </c>
      <c r="N3017" t="s">
        <v>126</v>
      </c>
      <c r="O3017" s="12" t="str">
        <f>IFERROR(VLOOKUP(C3017,USADOS!$C:$C,1,0),"OK")</f>
        <v>OK</v>
      </c>
    </row>
    <row r="3018" spans="1:15" hidden="1" x14ac:dyDescent="0.25">
      <c r="A3018" t="s">
        <v>1058</v>
      </c>
      <c r="B3018">
        <v>202103</v>
      </c>
      <c r="C3018" t="s">
        <v>790</v>
      </c>
      <c r="D3018" t="s">
        <v>790</v>
      </c>
      <c r="E3018" t="s">
        <v>126</v>
      </c>
      <c r="F3018" t="s">
        <v>126</v>
      </c>
      <c r="G3018" t="s">
        <v>112</v>
      </c>
      <c r="L3018" t="s">
        <v>3174</v>
      </c>
      <c r="N3018" t="s">
        <v>126</v>
      </c>
      <c r="O3018" s="12" t="str">
        <f>IFERROR(VLOOKUP(C3018,USADOS!$C:$C,1,0),"OK")</f>
        <v>OK</v>
      </c>
    </row>
    <row r="3019" spans="1:15" hidden="1" x14ac:dyDescent="0.25">
      <c r="A3019" t="s">
        <v>1058</v>
      </c>
      <c r="B3019">
        <v>202104</v>
      </c>
      <c r="C3019" t="s">
        <v>790</v>
      </c>
      <c r="D3019" t="s">
        <v>790</v>
      </c>
      <c r="E3019" t="s">
        <v>126</v>
      </c>
      <c r="F3019" t="s">
        <v>126</v>
      </c>
      <c r="G3019" t="s">
        <v>112</v>
      </c>
      <c r="L3019" t="s">
        <v>3174</v>
      </c>
      <c r="N3019" t="s">
        <v>126</v>
      </c>
      <c r="O3019" s="12" t="str">
        <f>IFERROR(VLOOKUP(C3019,USADOS!$C:$C,1,0),"OK")</f>
        <v>OK</v>
      </c>
    </row>
    <row r="3020" spans="1:15" hidden="1" x14ac:dyDescent="0.25">
      <c r="A3020" t="s">
        <v>1058</v>
      </c>
      <c r="B3020">
        <v>202105</v>
      </c>
      <c r="C3020" t="s">
        <v>790</v>
      </c>
      <c r="D3020" t="s">
        <v>790</v>
      </c>
      <c r="E3020" t="s">
        <v>126</v>
      </c>
      <c r="F3020" t="s">
        <v>126</v>
      </c>
      <c r="G3020" t="s">
        <v>112</v>
      </c>
      <c r="L3020" t="s">
        <v>3174</v>
      </c>
      <c r="N3020" t="s">
        <v>126</v>
      </c>
      <c r="O3020" s="12" t="str">
        <f>IFERROR(VLOOKUP(C3020,USADOS!$C:$C,1,0),"OK")</f>
        <v>OK</v>
      </c>
    </row>
    <row r="3021" spans="1:15" hidden="1" x14ac:dyDescent="0.25">
      <c r="A3021" t="s">
        <v>1058</v>
      </c>
      <c r="B3021">
        <v>202106</v>
      </c>
      <c r="C3021" t="s">
        <v>790</v>
      </c>
      <c r="D3021" t="s">
        <v>790</v>
      </c>
      <c r="E3021" t="s">
        <v>126</v>
      </c>
      <c r="F3021" t="s">
        <v>126</v>
      </c>
      <c r="G3021" t="s">
        <v>112</v>
      </c>
      <c r="L3021" t="s">
        <v>3174</v>
      </c>
      <c r="N3021" t="s">
        <v>126</v>
      </c>
      <c r="O3021" s="12" t="str">
        <f>IFERROR(VLOOKUP(C3021,USADOS!$C:$C,1,0),"OK")</f>
        <v>OK</v>
      </c>
    </row>
    <row r="3022" spans="1:15" hidden="1" x14ac:dyDescent="0.25">
      <c r="A3022" t="s">
        <v>1058</v>
      </c>
      <c r="B3022">
        <v>202107</v>
      </c>
      <c r="C3022" t="s">
        <v>790</v>
      </c>
      <c r="D3022" t="s">
        <v>790</v>
      </c>
      <c r="E3022" t="s">
        <v>126</v>
      </c>
      <c r="F3022" t="s">
        <v>126</v>
      </c>
      <c r="G3022" t="s">
        <v>112</v>
      </c>
      <c r="L3022" t="s">
        <v>3174</v>
      </c>
      <c r="N3022" t="s">
        <v>126</v>
      </c>
      <c r="O3022" s="12" t="str">
        <f>IFERROR(VLOOKUP(C3022,USADOS!$C:$C,1,0),"OK")</f>
        <v>OK</v>
      </c>
    </row>
    <row r="3023" spans="1:15" hidden="1" x14ac:dyDescent="0.25">
      <c r="A3023" t="s">
        <v>1058</v>
      </c>
      <c r="B3023">
        <v>202108</v>
      </c>
      <c r="C3023" t="s">
        <v>790</v>
      </c>
      <c r="D3023" t="s">
        <v>790</v>
      </c>
      <c r="E3023" t="s">
        <v>126</v>
      </c>
      <c r="F3023" t="s">
        <v>126</v>
      </c>
      <c r="G3023" t="s">
        <v>112</v>
      </c>
      <c r="L3023" t="s">
        <v>3174</v>
      </c>
      <c r="N3023" t="s">
        <v>126</v>
      </c>
      <c r="O3023" s="12" t="str">
        <f>IFERROR(VLOOKUP(C3023,USADOS!$C:$C,1,0),"OK")</f>
        <v>OK</v>
      </c>
    </row>
    <row r="3024" spans="1:15" hidden="1" x14ac:dyDescent="0.25">
      <c r="A3024" t="s">
        <v>1058</v>
      </c>
      <c r="B3024">
        <v>202109</v>
      </c>
      <c r="C3024" t="s">
        <v>790</v>
      </c>
      <c r="D3024" t="s">
        <v>790</v>
      </c>
      <c r="E3024" t="s">
        <v>126</v>
      </c>
      <c r="F3024" t="s">
        <v>126</v>
      </c>
      <c r="G3024" t="s">
        <v>112</v>
      </c>
      <c r="L3024" t="s">
        <v>3174</v>
      </c>
      <c r="N3024" t="s">
        <v>126</v>
      </c>
      <c r="O3024" s="12" t="str">
        <f>IFERROR(VLOOKUP(C3024,USADOS!$C:$C,1,0),"OK")</f>
        <v>OK</v>
      </c>
    </row>
    <row r="3025" spans="1:15" hidden="1" x14ac:dyDescent="0.25">
      <c r="A3025" t="s">
        <v>1058</v>
      </c>
      <c r="B3025">
        <v>202110</v>
      </c>
      <c r="C3025" t="s">
        <v>790</v>
      </c>
      <c r="D3025" t="s">
        <v>790</v>
      </c>
      <c r="E3025" t="s">
        <v>126</v>
      </c>
      <c r="F3025" t="s">
        <v>126</v>
      </c>
      <c r="G3025" t="s">
        <v>112</v>
      </c>
      <c r="L3025" t="s">
        <v>3174</v>
      </c>
      <c r="N3025" t="s">
        <v>126</v>
      </c>
      <c r="O3025" s="12" t="str">
        <f>IFERROR(VLOOKUP(C3025,USADOS!$C:$C,1,0),"OK")</f>
        <v>OK</v>
      </c>
    </row>
    <row r="3026" spans="1:15" hidden="1" x14ac:dyDescent="0.25">
      <c r="A3026" t="s">
        <v>1058</v>
      </c>
      <c r="B3026">
        <v>202111</v>
      </c>
      <c r="C3026" t="s">
        <v>790</v>
      </c>
      <c r="D3026" t="s">
        <v>790</v>
      </c>
      <c r="E3026" t="s">
        <v>126</v>
      </c>
      <c r="F3026" t="s">
        <v>126</v>
      </c>
      <c r="G3026" t="s">
        <v>112</v>
      </c>
      <c r="L3026" t="s">
        <v>3174</v>
      </c>
      <c r="N3026" t="s">
        <v>126</v>
      </c>
      <c r="O3026" s="12" t="str">
        <f>IFERROR(VLOOKUP(C3026,USADOS!$C:$C,1,0),"OK")</f>
        <v>OK</v>
      </c>
    </row>
    <row r="3027" spans="1:15" hidden="1" x14ac:dyDescent="0.25">
      <c r="A3027" t="s">
        <v>1058</v>
      </c>
      <c r="B3027">
        <v>202112</v>
      </c>
      <c r="C3027" t="s">
        <v>790</v>
      </c>
      <c r="D3027" t="s">
        <v>790</v>
      </c>
      <c r="E3027" t="s">
        <v>126</v>
      </c>
      <c r="F3027" t="s">
        <v>126</v>
      </c>
      <c r="G3027" t="s">
        <v>112</v>
      </c>
      <c r="L3027" t="s">
        <v>3174</v>
      </c>
      <c r="N3027" t="s">
        <v>126</v>
      </c>
      <c r="O3027" s="12" t="str">
        <f>IFERROR(VLOOKUP(C3027,USADOS!$C:$C,1,0),"OK")</f>
        <v>OK</v>
      </c>
    </row>
    <row r="3028" spans="1:15" hidden="1" x14ac:dyDescent="0.25">
      <c r="A3028" t="s">
        <v>1058</v>
      </c>
      <c r="B3028">
        <v>202201</v>
      </c>
      <c r="C3028" t="s">
        <v>790</v>
      </c>
      <c r="D3028" t="s">
        <v>790</v>
      </c>
      <c r="E3028" t="s">
        <v>126</v>
      </c>
      <c r="F3028" t="s">
        <v>126</v>
      </c>
      <c r="G3028" t="s">
        <v>112</v>
      </c>
      <c r="L3028" t="s">
        <v>3174</v>
      </c>
      <c r="N3028" t="s">
        <v>126</v>
      </c>
      <c r="O3028" s="12" t="str">
        <f>IFERROR(VLOOKUP(C3028,USADOS!$C:$C,1,0),"OK")</f>
        <v>OK</v>
      </c>
    </row>
    <row r="3029" spans="1:15" hidden="1" x14ac:dyDescent="0.25">
      <c r="A3029" t="s">
        <v>1058</v>
      </c>
      <c r="B3029">
        <v>202202</v>
      </c>
      <c r="C3029" t="s">
        <v>790</v>
      </c>
      <c r="D3029" t="s">
        <v>790</v>
      </c>
      <c r="E3029" t="s">
        <v>126</v>
      </c>
      <c r="F3029" t="s">
        <v>126</v>
      </c>
      <c r="G3029" t="s">
        <v>112</v>
      </c>
      <c r="L3029" t="s">
        <v>3174</v>
      </c>
      <c r="N3029" t="s">
        <v>126</v>
      </c>
      <c r="O3029" s="12" t="str">
        <f>IFERROR(VLOOKUP(C3029,USADOS!$C:$C,1,0),"OK")</f>
        <v>OK</v>
      </c>
    </row>
    <row r="3030" spans="1:15" hidden="1" x14ac:dyDescent="0.25">
      <c r="A3030" t="s">
        <v>1058</v>
      </c>
      <c r="B3030">
        <v>202203</v>
      </c>
      <c r="C3030" t="s">
        <v>790</v>
      </c>
      <c r="D3030" t="s">
        <v>790</v>
      </c>
      <c r="E3030" t="s">
        <v>126</v>
      </c>
      <c r="F3030" t="s">
        <v>126</v>
      </c>
      <c r="G3030" t="s">
        <v>112</v>
      </c>
      <c r="L3030" t="s">
        <v>3174</v>
      </c>
      <c r="N3030" t="s">
        <v>126</v>
      </c>
      <c r="O3030" s="12" t="str">
        <f>IFERROR(VLOOKUP(C3030,USADOS!$C:$C,1,0),"OK")</f>
        <v>OK</v>
      </c>
    </row>
    <row r="3031" spans="1:15" hidden="1" x14ac:dyDescent="0.25">
      <c r="A3031" t="s">
        <v>1058</v>
      </c>
      <c r="B3031">
        <v>202204</v>
      </c>
      <c r="C3031" t="s">
        <v>790</v>
      </c>
      <c r="D3031" t="s">
        <v>790</v>
      </c>
      <c r="E3031" t="s">
        <v>126</v>
      </c>
      <c r="F3031" t="s">
        <v>126</v>
      </c>
      <c r="G3031" t="s">
        <v>112</v>
      </c>
      <c r="L3031" t="s">
        <v>3174</v>
      </c>
      <c r="N3031" t="s">
        <v>126</v>
      </c>
      <c r="O3031" s="12" t="str">
        <f>IFERROR(VLOOKUP(C3031,USADOS!$C:$C,1,0),"OK")</f>
        <v>OK</v>
      </c>
    </row>
    <row r="3032" spans="1:15" hidden="1" x14ac:dyDescent="0.25">
      <c r="A3032" t="s">
        <v>1058</v>
      </c>
      <c r="B3032">
        <v>202205</v>
      </c>
      <c r="C3032" t="s">
        <v>790</v>
      </c>
      <c r="D3032" t="s">
        <v>790</v>
      </c>
      <c r="E3032" t="s">
        <v>126</v>
      </c>
      <c r="F3032" t="s">
        <v>126</v>
      </c>
      <c r="G3032" t="s">
        <v>112</v>
      </c>
      <c r="L3032" t="s">
        <v>3174</v>
      </c>
      <c r="N3032" t="s">
        <v>126</v>
      </c>
      <c r="O3032" s="12" t="str">
        <f>IFERROR(VLOOKUP(C3032,USADOS!$C:$C,1,0),"OK")</f>
        <v>OK</v>
      </c>
    </row>
    <row r="3033" spans="1:15" hidden="1" x14ac:dyDescent="0.25">
      <c r="A3033" t="s">
        <v>1058</v>
      </c>
      <c r="B3033">
        <v>202206</v>
      </c>
      <c r="C3033" t="s">
        <v>790</v>
      </c>
      <c r="D3033" t="s">
        <v>790</v>
      </c>
      <c r="E3033" t="s">
        <v>126</v>
      </c>
      <c r="F3033" t="s">
        <v>126</v>
      </c>
      <c r="G3033" t="s">
        <v>112</v>
      </c>
      <c r="L3033" t="s">
        <v>3174</v>
      </c>
      <c r="N3033" t="s">
        <v>126</v>
      </c>
      <c r="O3033" s="12" t="str">
        <f>IFERROR(VLOOKUP(C3033,USADOS!$C:$C,1,0),"OK")</f>
        <v>OK</v>
      </c>
    </row>
    <row r="3034" spans="1:15" hidden="1" x14ac:dyDescent="0.25">
      <c r="A3034" t="s">
        <v>1058</v>
      </c>
      <c r="B3034">
        <v>202207</v>
      </c>
      <c r="C3034" t="s">
        <v>790</v>
      </c>
      <c r="D3034" t="s">
        <v>790</v>
      </c>
      <c r="E3034" t="s">
        <v>126</v>
      </c>
      <c r="F3034" t="s">
        <v>126</v>
      </c>
      <c r="G3034" t="s">
        <v>112</v>
      </c>
      <c r="L3034" t="s">
        <v>3174</v>
      </c>
      <c r="N3034" t="s">
        <v>126</v>
      </c>
      <c r="O3034" s="12" t="str">
        <f>IFERROR(VLOOKUP(C3034,USADOS!$C:$C,1,0),"OK")</f>
        <v>OK</v>
      </c>
    </row>
    <row r="3035" spans="1:15" hidden="1" x14ac:dyDescent="0.25">
      <c r="A3035" t="s">
        <v>1058</v>
      </c>
      <c r="B3035">
        <v>202208</v>
      </c>
      <c r="C3035" t="s">
        <v>790</v>
      </c>
      <c r="D3035" t="s">
        <v>790</v>
      </c>
      <c r="E3035" t="s">
        <v>126</v>
      </c>
      <c r="F3035" t="s">
        <v>126</v>
      </c>
      <c r="G3035" t="s">
        <v>112</v>
      </c>
      <c r="L3035" t="s">
        <v>3174</v>
      </c>
      <c r="N3035" t="s">
        <v>126</v>
      </c>
      <c r="O3035" s="12" t="str">
        <f>IFERROR(VLOOKUP(C3035,USADOS!$C:$C,1,0),"OK")</f>
        <v>OK</v>
      </c>
    </row>
    <row r="3036" spans="1:15" hidden="1" x14ac:dyDescent="0.25">
      <c r="A3036" t="s">
        <v>1058</v>
      </c>
      <c r="B3036">
        <v>202209</v>
      </c>
      <c r="C3036" t="s">
        <v>790</v>
      </c>
      <c r="D3036" t="s">
        <v>790</v>
      </c>
      <c r="E3036" t="s">
        <v>126</v>
      </c>
      <c r="F3036" t="s">
        <v>126</v>
      </c>
      <c r="G3036" t="s">
        <v>112</v>
      </c>
      <c r="L3036" t="s">
        <v>3174</v>
      </c>
      <c r="N3036" t="s">
        <v>126</v>
      </c>
      <c r="O3036" s="12" t="str">
        <f>IFERROR(VLOOKUP(C3036,USADOS!$C:$C,1,0),"OK")</f>
        <v>OK</v>
      </c>
    </row>
    <row r="3037" spans="1:15" hidden="1" x14ac:dyDescent="0.25">
      <c r="A3037" t="s">
        <v>1058</v>
      </c>
      <c r="B3037">
        <v>202210</v>
      </c>
      <c r="C3037" t="s">
        <v>790</v>
      </c>
      <c r="D3037" t="s">
        <v>790</v>
      </c>
      <c r="E3037" t="s">
        <v>126</v>
      </c>
      <c r="F3037" t="s">
        <v>126</v>
      </c>
      <c r="G3037" t="s">
        <v>112</v>
      </c>
      <c r="L3037" t="s">
        <v>3174</v>
      </c>
      <c r="N3037" t="s">
        <v>126</v>
      </c>
      <c r="O3037" s="12" t="str">
        <f>IFERROR(VLOOKUP(C3037,USADOS!$C:$C,1,0),"OK")</f>
        <v>OK</v>
      </c>
    </row>
    <row r="3038" spans="1:15" hidden="1" x14ac:dyDescent="0.25">
      <c r="A3038" t="s">
        <v>1058</v>
      </c>
      <c r="B3038">
        <v>202211</v>
      </c>
      <c r="C3038" t="s">
        <v>790</v>
      </c>
      <c r="D3038" t="s">
        <v>790</v>
      </c>
      <c r="E3038" t="s">
        <v>126</v>
      </c>
      <c r="F3038" t="s">
        <v>126</v>
      </c>
      <c r="G3038" t="s">
        <v>112</v>
      </c>
      <c r="L3038" t="s">
        <v>3174</v>
      </c>
      <c r="N3038" t="s">
        <v>126</v>
      </c>
      <c r="O3038" s="12" t="str">
        <f>IFERROR(VLOOKUP(C3038,USADOS!$C:$C,1,0),"OK")</f>
        <v>OK</v>
      </c>
    </row>
    <row r="3039" spans="1:15" hidden="1" x14ac:dyDescent="0.25">
      <c r="A3039" t="s">
        <v>1058</v>
      </c>
      <c r="B3039">
        <v>202212</v>
      </c>
      <c r="C3039" t="s">
        <v>790</v>
      </c>
      <c r="D3039" t="s">
        <v>790</v>
      </c>
      <c r="E3039" t="s">
        <v>126</v>
      </c>
      <c r="F3039" t="s">
        <v>126</v>
      </c>
      <c r="G3039" t="s">
        <v>112</v>
      </c>
      <c r="L3039" t="s">
        <v>3174</v>
      </c>
      <c r="N3039" t="s">
        <v>126</v>
      </c>
      <c r="O3039" s="12" t="str">
        <f>IFERROR(VLOOKUP(C3039,USADOS!$C:$C,1,0),"OK")</f>
        <v>OK</v>
      </c>
    </row>
    <row r="3040" spans="1:15" hidden="1" x14ac:dyDescent="0.25">
      <c r="A3040" t="s">
        <v>1058</v>
      </c>
      <c r="B3040">
        <v>202301</v>
      </c>
      <c r="C3040" t="s">
        <v>790</v>
      </c>
      <c r="D3040" t="s">
        <v>790</v>
      </c>
      <c r="E3040" t="s">
        <v>126</v>
      </c>
      <c r="F3040" t="s">
        <v>126</v>
      </c>
      <c r="G3040" t="s">
        <v>112</v>
      </c>
      <c r="L3040" t="s">
        <v>3174</v>
      </c>
      <c r="N3040" t="s">
        <v>126</v>
      </c>
      <c r="O3040" s="12" t="str">
        <f>IFERROR(VLOOKUP(C3040,USADOS!$C:$C,1,0),"OK")</f>
        <v>OK</v>
      </c>
    </row>
    <row r="3041" spans="1:15" hidden="1" x14ac:dyDescent="0.25">
      <c r="A3041" t="s">
        <v>1058</v>
      </c>
      <c r="B3041">
        <v>202302</v>
      </c>
      <c r="C3041" t="s">
        <v>790</v>
      </c>
      <c r="D3041" t="s">
        <v>790</v>
      </c>
      <c r="E3041" t="s">
        <v>126</v>
      </c>
      <c r="F3041" t="s">
        <v>126</v>
      </c>
      <c r="G3041" t="s">
        <v>112</v>
      </c>
      <c r="L3041" t="s">
        <v>3174</v>
      </c>
      <c r="N3041" t="s">
        <v>126</v>
      </c>
      <c r="O3041" s="12" t="str">
        <f>IFERROR(VLOOKUP(C3041,USADOS!$C:$C,1,0),"OK")</f>
        <v>OK</v>
      </c>
    </row>
    <row r="3042" spans="1:15" hidden="1" x14ac:dyDescent="0.25">
      <c r="A3042" t="s">
        <v>1058</v>
      </c>
      <c r="B3042">
        <v>202303</v>
      </c>
      <c r="C3042" t="s">
        <v>790</v>
      </c>
      <c r="D3042" t="s">
        <v>790</v>
      </c>
      <c r="E3042" t="s">
        <v>126</v>
      </c>
      <c r="F3042" t="s">
        <v>126</v>
      </c>
      <c r="G3042" t="s">
        <v>112</v>
      </c>
      <c r="L3042" t="s">
        <v>3174</v>
      </c>
      <c r="N3042" t="s">
        <v>126</v>
      </c>
      <c r="O3042" s="12" t="str">
        <f>IFERROR(VLOOKUP(C3042,USADOS!$C:$C,1,0),"OK")</f>
        <v>OK</v>
      </c>
    </row>
    <row r="3043" spans="1:15" hidden="1" x14ac:dyDescent="0.25">
      <c r="A3043" t="s">
        <v>1058</v>
      </c>
      <c r="B3043">
        <v>202306</v>
      </c>
      <c r="C3043" t="s">
        <v>790</v>
      </c>
      <c r="D3043" t="s">
        <v>790</v>
      </c>
      <c r="E3043" t="s">
        <v>126</v>
      </c>
      <c r="F3043" t="s">
        <v>126</v>
      </c>
      <c r="G3043" t="s">
        <v>112</v>
      </c>
      <c r="L3043" t="s">
        <v>3174</v>
      </c>
      <c r="N3043" t="s">
        <v>126</v>
      </c>
      <c r="O3043" s="12" t="str">
        <f>IFERROR(VLOOKUP(C3043,USADOS!$C:$C,1,0),"OK")</f>
        <v>OK</v>
      </c>
    </row>
    <row r="3044" spans="1:15" hidden="1" x14ac:dyDescent="0.25">
      <c r="A3044" t="s">
        <v>1058</v>
      </c>
      <c r="B3044">
        <v>202304</v>
      </c>
      <c r="C3044" t="s">
        <v>790</v>
      </c>
      <c r="D3044" t="s">
        <v>790</v>
      </c>
      <c r="E3044" t="s">
        <v>126</v>
      </c>
      <c r="F3044" t="s">
        <v>126</v>
      </c>
      <c r="G3044" t="s">
        <v>112</v>
      </c>
      <c r="L3044" t="s">
        <v>3174</v>
      </c>
      <c r="N3044" t="s">
        <v>126</v>
      </c>
      <c r="O3044" s="12" t="str">
        <f>IFERROR(VLOOKUP(C3044,USADOS!$C:$C,1,0),"OK")</f>
        <v>OK</v>
      </c>
    </row>
    <row r="3045" spans="1:15" hidden="1" x14ac:dyDescent="0.25">
      <c r="A3045" t="s">
        <v>1058</v>
      </c>
      <c r="B3045">
        <v>202305</v>
      </c>
      <c r="C3045" t="s">
        <v>790</v>
      </c>
      <c r="D3045" t="s">
        <v>790</v>
      </c>
      <c r="E3045" t="s">
        <v>126</v>
      </c>
      <c r="F3045" t="s">
        <v>126</v>
      </c>
      <c r="G3045" t="s">
        <v>112</v>
      </c>
      <c r="L3045" t="s">
        <v>3174</v>
      </c>
      <c r="N3045" t="s">
        <v>126</v>
      </c>
      <c r="O3045" s="12" t="str">
        <f>IFERROR(VLOOKUP(C3045,USADOS!$C:$C,1,0),"OK")</f>
        <v>OK</v>
      </c>
    </row>
    <row r="3046" spans="1:15" hidden="1" x14ac:dyDescent="0.25">
      <c r="A3046" t="s">
        <v>1058</v>
      </c>
      <c r="B3046">
        <v>202307</v>
      </c>
      <c r="C3046" t="s">
        <v>790</v>
      </c>
      <c r="D3046" t="s">
        <v>790</v>
      </c>
      <c r="E3046" t="s">
        <v>126</v>
      </c>
      <c r="F3046" t="s">
        <v>126</v>
      </c>
      <c r="G3046" t="s">
        <v>112</v>
      </c>
      <c r="L3046" t="s">
        <v>3174</v>
      </c>
      <c r="N3046" t="s">
        <v>126</v>
      </c>
      <c r="O3046" s="12" t="str">
        <f>IFERROR(VLOOKUP(C3046,USADOS!$C:$C,1,0),"OK")</f>
        <v>OK</v>
      </c>
    </row>
    <row r="3047" spans="1:15" hidden="1" x14ac:dyDescent="0.25">
      <c r="A3047" t="s">
        <v>1058</v>
      </c>
      <c r="B3047">
        <v>202308</v>
      </c>
      <c r="C3047" t="s">
        <v>790</v>
      </c>
      <c r="D3047" t="s">
        <v>790</v>
      </c>
      <c r="E3047" t="s">
        <v>126</v>
      </c>
      <c r="F3047" t="s">
        <v>126</v>
      </c>
      <c r="G3047" t="s">
        <v>112</v>
      </c>
      <c r="L3047" t="s">
        <v>3174</v>
      </c>
      <c r="N3047" t="s">
        <v>126</v>
      </c>
      <c r="O3047" s="12" t="str">
        <f>IFERROR(VLOOKUP(C3047,USADOS!$C:$C,1,0),"OK")</f>
        <v>OK</v>
      </c>
    </row>
    <row r="3048" spans="1:15" hidden="1" x14ac:dyDescent="0.25">
      <c r="A3048" t="s">
        <v>1058</v>
      </c>
      <c r="B3048">
        <v>202007</v>
      </c>
      <c r="C3048" t="s">
        <v>790</v>
      </c>
      <c r="D3048" t="s">
        <v>790</v>
      </c>
      <c r="E3048" t="s">
        <v>126</v>
      </c>
      <c r="F3048" t="s">
        <v>126</v>
      </c>
      <c r="G3048" t="s">
        <v>112</v>
      </c>
      <c r="L3048" t="s">
        <v>3174</v>
      </c>
      <c r="M3048" s="9"/>
      <c r="N3048" t="s">
        <v>126</v>
      </c>
      <c r="O3048" s="12" t="str">
        <f>IFERROR(VLOOKUP(C3048,USADOS!$C:$C,1,0),"OK")</f>
        <v>OK</v>
      </c>
    </row>
    <row r="3049" spans="1:15" hidden="1" x14ac:dyDescent="0.25">
      <c r="A3049" t="s">
        <v>1058</v>
      </c>
      <c r="B3049">
        <v>202309</v>
      </c>
      <c r="C3049" t="s">
        <v>790</v>
      </c>
      <c r="D3049" t="s">
        <v>790</v>
      </c>
      <c r="E3049" t="s">
        <v>126</v>
      </c>
      <c r="F3049" t="s">
        <v>126</v>
      </c>
      <c r="G3049" t="s">
        <v>112</v>
      </c>
      <c r="L3049" t="s">
        <v>3174</v>
      </c>
      <c r="N3049" t="s">
        <v>126</v>
      </c>
      <c r="O3049" s="12" t="str">
        <f>IFERROR(VLOOKUP(C3049,USADOS!$C:$C,1,0),"OK")</f>
        <v>OK</v>
      </c>
    </row>
    <row r="3050" spans="1:15" hidden="1" x14ac:dyDescent="0.25">
      <c r="A3050" t="s">
        <v>1058</v>
      </c>
      <c r="B3050">
        <v>202310</v>
      </c>
      <c r="C3050" t="s">
        <v>790</v>
      </c>
      <c r="D3050" t="s">
        <v>790</v>
      </c>
      <c r="E3050" t="s">
        <v>126</v>
      </c>
      <c r="F3050" t="s">
        <v>126</v>
      </c>
      <c r="G3050" t="s">
        <v>112</v>
      </c>
      <c r="L3050" t="s">
        <v>3174</v>
      </c>
      <c r="N3050" t="s">
        <v>126</v>
      </c>
      <c r="O3050" s="12" t="str">
        <f>IFERROR(VLOOKUP(C3050,USADOS!$C:$C,1,0),"OK")</f>
        <v>OK</v>
      </c>
    </row>
    <row r="3051" spans="1:15" hidden="1" x14ac:dyDescent="0.25">
      <c r="A3051" t="s">
        <v>1058</v>
      </c>
      <c r="B3051">
        <v>202311</v>
      </c>
      <c r="C3051" t="s">
        <v>790</v>
      </c>
      <c r="D3051" t="s">
        <v>790</v>
      </c>
      <c r="E3051" t="s">
        <v>126</v>
      </c>
      <c r="F3051" t="s">
        <v>126</v>
      </c>
      <c r="G3051" t="s">
        <v>112</v>
      </c>
      <c r="L3051" t="s">
        <v>3174</v>
      </c>
      <c r="N3051" t="s">
        <v>126</v>
      </c>
      <c r="O3051" s="12" t="str">
        <f>IFERROR(VLOOKUP(C3051,USADOS!$C:$C,1,0),"OK")</f>
        <v>OK</v>
      </c>
    </row>
    <row r="3052" spans="1:15" hidden="1" x14ac:dyDescent="0.25">
      <c r="A3052" t="s">
        <v>1058</v>
      </c>
      <c r="B3052">
        <v>202312</v>
      </c>
      <c r="C3052" t="s">
        <v>790</v>
      </c>
      <c r="D3052" t="s">
        <v>790</v>
      </c>
      <c r="E3052" t="s">
        <v>126</v>
      </c>
      <c r="F3052" t="s">
        <v>126</v>
      </c>
      <c r="G3052" t="s">
        <v>112</v>
      </c>
      <c r="L3052" t="s">
        <v>3174</v>
      </c>
      <c r="N3052" t="s">
        <v>126</v>
      </c>
      <c r="O3052" s="12" t="str">
        <f>IFERROR(VLOOKUP(C3052,USADOS!$C:$C,1,0),"OK")</f>
        <v>OK</v>
      </c>
    </row>
    <row r="3053" spans="1:15" hidden="1" x14ac:dyDescent="0.25">
      <c r="A3053" t="s">
        <v>1058</v>
      </c>
      <c r="B3053">
        <v>202401</v>
      </c>
      <c r="C3053" t="s">
        <v>790</v>
      </c>
      <c r="D3053" t="s">
        <v>790</v>
      </c>
      <c r="E3053" t="s">
        <v>126</v>
      </c>
      <c r="F3053" t="s">
        <v>126</v>
      </c>
      <c r="G3053" t="s">
        <v>112</v>
      </c>
      <c r="L3053" t="s">
        <v>3174</v>
      </c>
      <c r="N3053" t="s">
        <v>126</v>
      </c>
      <c r="O3053" s="12" t="str">
        <f>IFERROR(VLOOKUP(C3053,USADOS!$C:$C,1,0),"OK")</f>
        <v>OK</v>
      </c>
    </row>
    <row r="3054" spans="1:15" hidden="1" x14ac:dyDescent="0.25">
      <c r="A3054" t="s">
        <v>1058</v>
      </c>
      <c r="B3054">
        <v>201901</v>
      </c>
      <c r="C3054" t="s">
        <v>30</v>
      </c>
      <c r="D3054" t="s">
        <v>30</v>
      </c>
      <c r="E3054" t="s">
        <v>109</v>
      </c>
      <c r="F3054" t="s">
        <v>109</v>
      </c>
      <c r="G3054" t="s">
        <v>112</v>
      </c>
      <c r="L3054" t="s">
        <v>3175</v>
      </c>
      <c r="M3054"/>
      <c r="N3054" t="s">
        <v>109</v>
      </c>
      <c r="O3054" s="12" t="str">
        <f>IFERROR(VLOOKUP(C3054,USADOS!$C:$C,1,0),"OK")</f>
        <v>OK</v>
      </c>
    </row>
    <row r="3055" spans="1:15" hidden="1" x14ac:dyDescent="0.25">
      <c r="A3055" t="s">
        <v>1058</v>
      </c>
      <c r="B3055">
        <v>201902</v>
      </c>
      <c r="C3055" t="s">
        <v>30</v>
      </c>
      <c r="D3055" t="s">
        <v>30</v>
      </c>
      <c r="E3055" t="s">
        <v>109</v>
      </c>
      <c r="F3055" t="s">
        <v>109</v>
      </c>
      <c r="G3055" t="s">
        <v>112</v>
      </c>
      <c r="L3055" t="s">
        <v>3175</v>
      </c>
      <c r="M3055"/>
      <c r="N3055" t="s">
        <v>109</v>
      </c>
      <c r="O3055" s="12" t="str">
        <f>IFERROR(VLOOKUP(C3055,USADOS!$C:$C,1,0),"OK")</f>
        <v>OK</v>
      </c>
    </row>
    <row r="3056" spans="1:15" hidden="1" x14ac:dyDescent="0.25">
      <c r="A3056" t="s">
        <v>1058</v>
      </c>
      <c r="B3056">
        <v>201903</v>
      </c>
      <c r="C3056" t="s">
        <v>30</v>
      </c>
      <c r="D3056" t="s">
        <v>30</v>
      </c>
      <c r="E3056" t="s">
        <v>109</v>
      </c>
      <c r="F3056" t="s">
        <v>109</v>
      </c>
      <c r="G3056" t="s">
        <v>112</v>
      </c>
      <c r="L3056" t="s">
        <v>3175</v>
      </c>
      <c r="M3056"/>
      <c r="N3056" t="s">
        <v>109</v>
      </c>
      <c r="O3056" s="12" t="str">
        <f>IFERROR(VLOOKUP(C3056,USADOS!$C:$C,1,0),"OK")</f>
        <v>OK</v>
      </c>
    </row>
    <row r="3057" spans="1:15" hidden="1" x14ac:dyDescent="0.25">
      <c r="A3057" t="s">
        <v>1058</v>
      </c>
      <c r="B3057">
        <v>201904</v>
      </c>
      <c r="C3057" t="s">
        <v>30</v>
      </c>
      <c r="D3057" t="s">
        <v>30</v>
      </c>
      <c r="E3057" t="s">
        <v>109</v>
      </c>
      <c r="F3057" t="s">
        <v>109</v>
      </c>
      <c r="G3057" t="s">
        <v>112</v>
      </c>
      <c r="L3057" t="s">
        <v>3175</v>
      </c>
      <c r="M3057"/>
      <c r="N3057" t="s">
        <v>109</v>
      </c>
      <c r="O3057" s="12" t="str">
        <f>IFERROR(VLOOKUP(C3057,USADOS!$C:$C,1,0),"OK")</f>
        <v>OK</v>
      </c>
    </row>
    <row r="3058" spans="1:15" hidden="1" x14ac:dyDescent="0.25">
      <c r="A3058" t="s">
        <v>1058</v>
      </c>
      <c r="B3058">
        <v>201905</v>
      </c>
      <c r="C3058" t="s">
        <v>30</v>
      </c>
      <c r="D3058" t="s">
        <v>30</v>
      </c>
      <c r="E3058" t="s">
        <v>109</v>
      </c>
      <c r="F3058" t="s">
        <v>109</v>
      </c>
      <c r="G3058" t="s">
        <v>112</v>
      </c>
      <c r="L3058" t="s">
        <v>3175</v>
      </c>
      <c r="M3058"/>
      <c r="N3058" t="s">
        <v>109</v>
      </c>
      <c r="O3058" s="12" t="str">
        <f>IFERROR(VLOOKUP(C3058,USADOS!$C:$C,1,0),"OK")</f>
        <v>OK</v>
      </c>
    </row>
    <row r="3059" spans="1:15" hidden="1" x14ac:dyDescent="0.25">
      <c r="A3059" t="s">
        <v>1058</v>
      </c>
      <c r="B3059">
        <v>201906</v>
      </c>
      <c r="C3059" t="s">
        <v>30</v>
      </c>
      <c r="D3059" t="s">
        <v>30</v>
      </c>
      <c r="E3059" t="s">
        <v>109</v>
      </c>
      <c r="F3059" t="s">
        <v>109</v>
      </c>
      <c r="G3059" t="s">
        <v>112</v>
      </c>
      <c r="L3059" t="s">
        <v>3175</v>
      </c>
      <c r="M3059"/>
      <c r="N3059" t="s">
        <v>109</v>
      </c>
      <c r="O3059" s="12" t="str">
        <f>IFERROR(VLOOKUP(C3059,USADOS!$C:$C,1,0),"OK")</f>
        <v>OK</v>
      </c>
    </row>
    <row r="3060" spans="1:15" hidden="1" x14ac:dyDescent="0.25">
      <c r="A3060" t="s">
        <v>1058</v>
      </c>
      <c r="B3060">
        <v>201907</v>
      </c>
      <c r="C3060" t="s">
        <v>30</v>
      </c>
      <c r="D3060" t="s">
        <v>30</v>
      </c>
      <c r="E3060" t="s">
        <v>109</v>
      </c>
      <c r="F3060" t="s">
        <v>109</v>
      </c>
      <c r="G3060" t="s">
        <v>112</v>
      </c>
      <c r="L3060" t="s">
        <v>3175</v>
      </c>
      <c r="M3060"/>
      <c r="N3060" t="s">
        <v>109</v>
      </c>
      <c r="O3060" s="12" t="str">
        <f>IFERROR(VLOOKUP(C3060,USADOS!$C:$C,1,0),"OK")</f>
        <v>OK</v>
      </c>
    </row>
    <row r="3061" spans="1:15" hidden="1" x14ac:dyDescent="0.25">
      <c r="A3061" t="s">
        <v>1058</v>
      </c>
      <c r="B3061">
        <v>201908</v>
      </c>
      <c r="C3061" t="s">
        <v>30</v>
      </c>
      <c r="D3061" t="s">
        <v>30</v>
      </c>
      <c r="E3061" t="s">
        <v>109</v>
      </c>
      <c r="F3061" t="s">
        <v>109</v>
      </c>
      <c r="G3061" t="s">
        <v>112</v>
      </c>
      <c r="L3061" t="s">
        <v>3175</v>
      </c>
      <c r="M3061"/>
      <c r="N3061" t="s">
        <v>109</v>
      </c>
      <c r="O3061" s="12" t="str">
        <f>IFERROR(VLOOKUP(C3061,USADOS!$C:$C,1,0),"OK")</f>
        <v>OK</v>
      </c>
    </row>
    <row r="3062" spans="1:15" hidden="1" x14ac:dyDescent="0.25">
      <c r="A3062" t="s">
        <v>1058</v>
      </c>
      <c r="B3062">
        <v>201909</v>
      </c>
      <c r="C3062" t="s">
        <v>30</v>
      </c>
      <c r="D3062" t="s">
        <v>30</v>
      </c>
      <c r="E3062" t="s">
        <v>109</v>
      </c>
      <c r="F3062" t="s">
        <v>109</v>
      </c>
      <c r="G3062" t="s">
        <v>112</v>
      </c>
      <c r="L3062" t="s">
        <v>3175</v>
      </c>
      <c r="M3062"/>
      <c r="N3062" t="s">
        <v>109</v>
      </c>
      <c r="O3062" s="12" t="str">
        <f>IFERROR(VLOOKUP(C3062,USADOS!$C:$C,1,0),"OK")</f>
        <v>OK</v>
      </c>
    </row>
    <row r="3063" spans="1:15" hidden="1" x14ac:dyDescent="0.25">
      <c r="A3063" t="s">
        <v>1058</v>
      </c>
      <c r="B3063">
        <v>201910</v>
      </c>
      <c r="C3063" t="s">
        <v>30</v>
      </c>
      <c r="D3063" t="s">
        <v>30</v>
      </c>
      <c r="E3063" t="s">
        <v>109</v>
      </c>
      <c r="F3063" t="s">
        <v>109</v>
      </c>
      <c r="G3063" t="s">
        <v>112</v>
      </c>
      <c r="L3063" t="s">
        <v>3175</v>
      </c>
      <c r="M3063"/>
      <c r="N3063" t="s">
        <v>109</v>
      </c>
      <c r="O3063" s="12" t="str">
        <f>IFERROR(VLOOKUP(C3063,USADOS!$C:$C,1,0),"OK")</f>
        <v>OK</v>
      </c>
    </row>
    <row r="3064" spans="1:15" hidden="1" x14ac:dyDescent="0.25">
      <c r="A3064" t="s">
        <v>1058</v>
      </c>
      <c r="B3064">
        <v>201911</v>
      </c>
      <c r="C3064" t="s">
        <v>30</v>
      </c>
      <c r="D3064" t="s">
        <v>30</v>
      </c>
      <c r="E3064" t="s">
        <v>109</v>
      </c>
      <c r="F3064" t="s">
        <v>109</v>
      </c>
      <c r="G3064" t="s">
        <v>112</v>
      </c>
      <c r="L3064" t="s">
        <v>3175</v>
      </c>
      <c r="M3064"/>
      <c r="N3064" t="s">
        <v>109</v>
      </c>
      <c r="O3064" s="12" t="str">
        <f>IFERROR(VLOOKUP(C3064,USADOS!$C:$C,1,0),"OK")</f>
        <v>OK</v>
      </c>
    </row>
    <row r="3065" spans="1:15" hidden="1" x14ac:dyDescent="0.25">
      <c r="A3065" t="s">
        <v>1058</v>
      </c>
      <c r="B3065">
        <v>201912</v>
      </c>
      <c r="C3065" t="s">
        <v>30</v>
      </c>
      <c r="D3065" t="s">
        <v>30</v>
      </c>
      <c r="E3065" t="s">
        <v>109</v>
      </c>
      <c r="F3065" t="s">
        <v>109</v>
      </c>
      <c r="G3065" t="s">
        <v>112</v>
      </c>
      <c r="L3065" t="s">
        <v>3175</v>
      </c>
      <c r="M3065"/>
      <c r="N3065" t="s">
        <v>109</v>
      </c>
      <c r="O3065" s="12" t="str">
        <f>IFERROR(VLOOKUP(C3065,USADOS!$C:$C,1,0),"OK")</f>
        <v>OK</v>
      </c>
    </row>
    <row r="3066" spans="1:15" hidden="1" x14ac:dyDescent="0.25">
      <c r="A3066" t="s">
        <v>1058</v>
      </c>
      <c r="B3066">
        <v>202001</v>
      </c>
      <c r="C3066" t="s">
        <v>30</v>
      </c>
      <c r="D3066" t="s">
        <v>30</v>
      </c>
      <c r="E3066" t="s">
        <v>109</v>
      </c>
      <c r="F3066" t="s">
        <v>109</v>
      </c>
      <c r="G3066" t="s">
        <v>112</v>
      </c>
      <c r="L3066" t="s">
        <v>3175</v>
      </c>
      <c r="M3066"/>
      <c r="N3066" t="s">
        <v>109</v>
      </c>
      <c r="O3066" s="12" t="str">
        <f>IFERROR(VLOOKUP(C3066,USADOS!$C:$C,1,0),"OK")</f>
        <v>OK</v>
      </c>
    </row>
    <row r="3067" spans="1:15" hidden="1" x14ac:dyDescent="0.25">
      <c r="A3067" t="s">
        <v>1058</v>
      </c>
      <c r="B3067">
        <v>202002</v>
      </c>
      <c r="C3067" t="s">
        <v>30</v>
      </c>
      <c r="D3067" t="s">
        <v>30</v>
      </c>
      <c r="E3067" t="s">
        <v>109</v>
      </c>
      <c r="F3067" t="s">
        <v>109</v>
      </c>
      <c r="G3067" t="s">
        <v>112</v>
      </c>
      <c r="L3067" t="s">
        <v>3175</v>
      </c>
      <c r="M3067" s="9"/>
      <c r="N3067" t="s">
        <v>109</v>
      </c>
      <c r="O3067" s="12" t="str">
        <f>IFERROR(VLOOKUP(C3067,USADOS!$C:$C,1,0),"OK")</f>
        <v>OK</v>
      </c>
    </row>
    <row r="3068" spans="1:15" hidden="1" x14ac:dyDescent="0.25">
      <c r="A3068" t="s">
        <v>1058</v>
      </c>
      <c r="B3068">
        <v>202003</v>
      </c>
      <c r="C3068" t="s">
        <v>30</v>
      </c>
      <c r="D3068" t="s">
        <v>30</v>
      </c>
      <c r="E3068" t="s">
        <v>109</v>
      </c>
      <c r="F3068" t="s">
        <v>109</v>
      </c>
      <c r="G3068" t="s">
        <v>112</v>
      </c>
      <c r="L3068" t="s">
        <v>3175</v>
      </c>
      <c r="M3068" s="9"/>
      <c r="N3068" t="s">
        <v>109</v>
      </c>
      <c r="O3068" s="12" t="str">
        <f>IFERROR(VLOOKUP(C3068,USADOS!$C:$C,1,0),"OK")</f>
        <v>OK</v>
      </c>
    </row>
    <row r="3069" spans="1:15" hidden="1" x14ac:dyDescent="0.25">
      <c r="A3069" t="s">
        <v>1058</v>
      </c>
      <c r="B3069">
        <v>202004</v>
      </c>
      <c r="C3069" t="s">
        <v>30</v>
      </c>
      <c r="D3069" t="s">
        <v>30</v>
      </c>
      <c r="E3069" t="s">
        <v>109</v>
      </c>
      <c r="F3069" t="s">
        <v>109</v>
      </c>
      <c r="G3069" t="s">
        <v>112</v>
      </c>
      <c r="L3069" t="s">
        <v>3175</v>
      </c>
      <c r="M3069" s="9"/>
      <c r="N3069" t="s">
        <v>109</v>
      </c>
      <c r="O3069" s="12" t="str">
        <f>IFERROR(VLOOKUP(C3069,USADOS!$C:$C,1,0),"OK")</f>
        <v>OK</v>
      </c>
    </row>
    <row r="3070" spans="1:15" hidden="1" x14ac:dyDescent="0.25">
      <c r="A3070" t="s">
        <v>1058</v>
      </c>
      <c r="B3070">
        <v>202005</v>
      </c>
      <c r="C3070" t="s">
        <v>30</v>
      </c>
      <c r="D3070" t="s">
        <v>30</v>
      </c>
      <c r="E3070" t="s">
        <v>109</v>
      </c>
      <c r="F3070" t="s">
        <v>109</v>
      </c>
      <c r="G3070" t="s">
        <v>112</v>
      </c>
      <c r="L3070" t="s">
        <v>3175</v>
      </c>
      <c r="M3070" s="9"/>
      <c r="N3070" t="s">
        <v>109</v>
      </c>
      <c r="O3070" s="12" t="str">
        <f>IFERROR(VLOOKUP(C3070,USADOS!$C:$C,1,0),"OK")</f>
        <v>OK</v>
      </c>
    </row>
    <row r="3071" spans="1:15" hidden="1" x14ac:dyDescent="0.25">
      <c r="A3071" t="s">
        <v>1058</v>
      </c>
      <c r="B3071">
        <v>202006</v>
      </c>
      <c r="C3071" t="s">
        <v>30</v>
      </c>
      <c r="D3071" t="s">
        <v>30</v>
      </c>
      <c r="E3071" t="s">
        <v>109</v>
      </c>
      <c r="F3071" t="s">
        <v>109</v>
      </c>
      <c r="G3071" t="s">
        <v>112</v>
      </c>
      <c r="L3071" t="s">
        <v>3175</v>
      </c>
      <c r="M3071" s="9"/>
      <c r="N3071" t="s">
        <v>109</v>
      </c>
      <c r="O3071" s="12" t="str">
        <f>IFERROR(VLOOKUP(C3071,USADOS!$C:$C,1,0),"OK")</f>
        <v>OK</v>
      </c>
    </row>
    <row r="3072" spans="1:15" hidden="1" x14ac:dyDescent="0.25">
      <c r="A3072" t="s">
        <v>1058</v>
      </c>
      <c r="B3072">
        <v>202008</v>
      </c>
      <c r="C3072" t="s">
        <v>30</v>
      </c>
      <c r="D3072" t="s">
        <v>30</v>
      </c>
      <c r="E3072" t="s">
        <v>109</v>
      </c>
      <c r="F3072" t="s">
        <v>109</v>
      </c>
      <c r="G3072" t="s">
        <v>112</v>
      </c>
      <c r="L3072" t="s">
        <v>3175</v>
      </c>
      <c r="M3072" s="9"/>
      <c r="N3072" t="s">
        <v>109</v>
      </c>
      <c r="O3072" s="12" t="str">
        <f>IFERROR(VLOOKUP(C3072,USADOS!$C:$C,1,0),"OK")</f>
        <v>OK</v>
      </c>
    </row>
    <row r="3073" spans="1:15" hidden="1" x14ac:dyDescent="0.25">
      <c r="A3073" t="s">
        <v>1058</v>
      </c>
      <c r="B3073">
        <v>202009</v>
      </c>
      <c r="C3073" t="s">
        <v>30</v>
      </c>
      <c r="D3073" t="s">
        <v>30</v>
      </c>
      <c r="E3073" t="s">
        <v>109</v>
      </c>
      <c r="F3073" t="s">
        <v>109</v>
      </c>
      <c r="G3073" t="s">
        <v>112</v>
      </c>
      <c r="L3073" t="s">
        <v>3175</v>
      </c>
      <c r="M3073" s="9"/>
      <c r="N3073" t="s">
        <v>109</v>
      </c>
      <c r="O3073" s="12" t="str">
        <f>IFERROR(VLOOKUP(C3073,USADOS!$C:$C,1,0),"OK")</f>
        <v>OK</v>
      </c>
    </row>
    <row r="3074" spans="1:15" hidden="1" x14ac:dyDescent="0.25">
      <c r="A3074" t="s">
        <v>1058</v>
      </c>
      <c r="B3074">
        <v>202010</v>
      </c>
      <c r="C3074" t="s">
        <v>30</v>
      </c>
      <c r="D3074" t="s">
        <v>30</v>
      </c>
      <c r="E3074" t="s">
        <v>109</v>
      </c>
      <c r="F3074" t="s">
        <v>109</v>
      </c>
      <c r="G3074" t="s">
        <v>112</v>
      </c>
      <c r="L3074" t="s">
        <v>3175</v>
      </c>
      <c r="M3074" s="9"/>
      <c r="N3074" t="s">
        <v>109</v>
      </c>
      <c r="O3074" s="12" t="str">
        <f>IFERROR(VLOOKUP(C3074,USADOS!$C:$C,1,0),"OK")</f>
        <v>OK</v>
      </c>
    </row>
    <row r="3075" spans="1:15" hidden="1" x14ac:dyDescent="0.25">
      <c r="A3075" t="s">
        <v>1058</v>
      </c>
      <c r="B3075">
        <v>202011</v>
      </c>
      <c r="C3075" t="s">
        <v>30</v>
      </c>
      <c r="D3075" t="s">
        <v>30</v>
      </c>
      <c r="E3075" t="s">
        <v>109</v>
      </c>
      <c r="F3075" t="s">
        <v>109</v>
      </c>
      <c r="G3075" t="s">
        <v>112</v>
      </c>
      <c r="L3075" t="s">
        <v>3175</v>
      </c>
      <c r="M3075" s="9"/>
      <c r="N3075" t="s">
        <v>109</v>
      </c>
      <c r="O3075" s="12" t="str">
        <f>IFERROR(VLOOKUP(C3075,USADOS!$C:$C,1,0),"OK")</f>
        <v>OK</v>
      </c>
    </row>
    <row r="3076" spans="1:15" hidden="1" x14ac:dyDescent="0.25">
      <c r="A3076" t="s">
        <v>1058</v>
      </c>
      <c r="B3076">
        <v>202012</v>
      </c>
      <c r="C3076" t="s">
        <v>30</v>
      </c>
      <c r="D3076" t="s">
        <v>30</v>
      </c>
      <c r="E3076" t="s">
        <v>109</v>
      </c>
      <c r="F3076" t="s">
        <v>109</v>
      </c>
      <c r="G3076" t="s">
        <v>112</v>
      </c>
      <c r="L3076" t="s">
        <v>3175</v>
      </c>
      <c r="M3076" s="9"/>
      <c r="N3076" t="s">
        <v>109</v>
      </c>
      <c r="O3076" s="12" t="str">
        <f>IFERROR(VLOOKUP(C3076,USADOS!$C:$C,1,0),"OK")</f>
        <v>OK</v>
      </c>
    </row>
    <row r="3077" spans="1:15" hidden="1" x14ac:dyDescent="0.25">
      <c r="A3077" t="s">
        <v>1058</v>
      </c>
      <c r="B3077">
        <v>202101</v>
      </c>
      <c r="C3077" t="s">
        <v>30</v>
      </c>
      <c r="D3077" t="s">
        <v>30</v>
      </c>
      <c r="E3077" t="s">
        <v>109</v>
      </c>
      <c r="F3077" t="s">
        <v>109</v>
      </c>
      <c r="G3077" t="s">
        <v>112</v>
      </c>
      <c r="L3077" t="s">
        <v>3175</v>
      </c>
      <c r="N3077" t="s">
        <v>109</v>
      </c>
      <c r="O3077" s="12" t="str">
        <f>IFERROR(VLOOKUP(C3077,USADOS!$C:$C,1,0),"OK")</f>
        <v>OK</v>
      </c>
    </row>
    <row r="3078" spans="1:15" hidden="1" x14ac:dyDescent="0.25">
      <c r="A3078" t="s">
        <v>1058</v>
      </c>
      <c r="B3078">
        <v>202102</v>
      </c>
      <c r="C3078" t="s">
        <v>30</v>
      </c>
      <c r="D3078" t="s">
        <v>30</v>
      </c>
      <c r="E3078" t="s">
        <v>109</v>
      </c>
      <c r="F3078" t="s">
        <v>109</v>
      </c>
      <c r="G3078" t="s">
        <v>112</v>
      </c>
      <c r="L3078" t="s">
        <v>3175</v>
      </c>
      <c r="N3078" t="s">
        <v>109</v>
      </c>
      <c r="O3078" s="12" t="str">
        <f>IFERROR(VLOOKUP(C3078,USADOS!$C:$C,1,0),"OK")</f>
        <v>OK</v>
      </c>
    </row>
    <row r="3079" spans="1:15" hidden="1" x14ac:dyDescent="0.25">
      <c r="A3079" t="s">
        <v>1058</v>
      </c>
      <c r="B3079">
        <v>202103</v>
      </c>
      <c r="C3079" t="s">
        <v>30</v>
      </c>
      <c r="D3079" t="s">
        <v>30</v>
      </c>
      <c r="E3079" t="s">
        <v>109</v>
      </c>
      <c r="F3079" t="s">
        <v>109</v>
      </c>
      <c r="G3079" t="s">
        <v>112</v>
      </c>
      <c r="L3079" t="s">
        <v>3175</v>
      </c>
      <c r="N3079" t="s">
        <v>109</v>
      </c>
      <c r="O3079" s="12" t="str">
        <f>IFERROR(VLOOKUP(C3079,USADOS!$C:$C,1,0),"OK")</f>
        <v>OK</v>
      </c>
    </row>
    <row r="3080" spans="1:15" hidden="1" x14ac:dyDescent="0.25">
      <c r="A3080" t="s">
        <v>1058</v>
      </c>
      <c r="B3080">
        <v>202104</v>
      </c>
      <c r="C3080" t="s">
        <v>30</v>
      </c>
      <c r="D3080" t="s">
        <v>30</v>
      </c>
      <c r="E3080" t="s">
        <v>109</v>
      </c>
      <c r="F3080" t="s">
        <v>109</v>
      </c>
      <c r="G3080" t="s">
        <v>112</v>
      </c>
      <c r="L3080" t="s">
        <v>3175</v>
      </c>
      <c r="N3080" t="s">
        <v>109</v>
      </c>
      <c r="O3080" s="12" t="str">
        <f>IFERROR(VLOOKUP(C3080,USADOS!$C:$C,1,0),"OK")</f>
        <v>OK</v>
      </c>
    </row>
    <row r="3081" spans="1:15" hidden="1" x14ac:dyDescent="0.25">
      <c r="A3081" t="s">
        <v>1058</v>
      </c>
      <c r="B3081">
        <v>202105</v>
      </c>
      <c r="C3081" t="s">
        <v>30</v>
      </c>
      <c r="D3081" t="s">
        <v>30</v>
      </c>
      <c r="E3081" t="s">
        <v>109</v>
      </c>
      <c r="F3081" t="s">
        <v>109</v>
      </c>
      <c r="G3081" t="s">
        <v>112</v>
      </c>
      <c r="L3081" t="s">
        <v>3175</v>
      </c>
      <c r="N3081" t="s">
        <v>109</v>
      </c>
      <c r="O3081" s="12" t="str">
        <f>IFERROR(VLOOKUP(C3081,USADOS!$C:$C,1,0),"OK")</f>
        <v>OK</v>
      </c>
    </row>
    <row r="3082" spans="1:15" hidden="1" x14ac:dyDescent="0.25">
      <c r="A3082" t="s">
        <v>1058</v>
      </c>
      <c r="B3082">
        <v>202106</v>
      </c>
      <c r="C3082" t="s">
        <v>30</v>
      </c>
      <c r="D3082" t="s">
        <v>30</v>
      </c>
      <c r="E3082" t="s">
        <v>109</v>
      </c>
      <c r="F3082" t="s">
        <v>109</v>
      </c>
      <c r="G3082" t="s">
        <v>112</v>
      </c>
      <c r="L3082" t="s">
        <v>3175</v>
      </c>
      <c r="N3082" t="s">
        <v>109</v>
      </c>
      <c r="O3082" s="12" t="str">
        <f>IFERROR(VLOOKUP(C3082,USADOS!$C:$C,1,0),"OK")</f>
        <v>OK</v>
      </c>
    </row>
    <row r="3083" spans="1:15" hidden="1" x14ac:dyDescent="0.25">
      <c r="A3083" t="s">
        <v>1058</v>
      </c>
      <c r="B3083">
        <v>202107</v>
      </c>
      <c r="C3083" t="s">
        <v>30</v>
      </c>
      <c r="D3083" t="s">
        <v>30</v>
      </c>
      <c r="E3083" t="s">
        <v>109</v>
      </c>
      <c r="F3083" t="s">
        <v>109</v>
      </c>
      <c r="G3083" t="s">
        <v>112</v>
      </c>
      <c r="L3083" t="s">
        <v>3175</v>
      </c>
      <c r="N3083" t="s">
        <v>109</v>
      </c>
      <c r="O3083" s="12" t="str">
        <f>IFERROR(VLOOKUP(C3083,USADOS!$C:$C,1,0),"OK")</f>
        <v>OK</v>
      </c>
    </row>
    <row r="3084" spans="1:15" hidden="1" x14ac:dyDescent="0.25">
      <c r="A3084" t="s">
        <v>1058</v>
      </c>
      <c r="B3084">
        <v>202108</v>
      </c>
      <c r="C3084" t="s">
        <v>30</v>
      </c>
      <c r="D3084" t="s">
        <v>30</v>
      </c>
      <c r="E3084" t="s">
        <v>109</v>
      </c>
      <c r="F3084" t="s">
        <v>109</v>
      </c>
      <c r="G3084" t="s">
        <v>112</v>
      </c>
      <c r="L3084" t="s">
        <v>3175</v>
      </c>
      <c r="N3084" t="s">
        <v>109</v>
      </c>
      <c r="O3084" s="12" t="str">
        <f>IFERROR(VLOOKUP(C3084,USADOS!$C:$C,1,0),"OK")</f>
        <v>OK</v>
      </c>
    </row>
    <row r="3085" spans="1:15" hidden="1" x14ac:dyDescent="0.25">
      <c r="A3085" t="s">
        <v>1058</v>
      </c>
      <c r="B3085">
        <v>202109</v>
      </c>
      <c r="C3085" t="s">
        <v>30</v>
      </c>
      <c r="D3085" t="s">
        <v>30</v>
      </c>
      <c r="E3085" t="s">
        <v>109</v>
      </c>
      <c r="F3085" t="s">
        <v>109</v>
      </c>
      <c r="G3085" t="s">
        <v>112</v>
      </c>
      <c r="L3085" t="s">
        <v>3175</v>
      </c>
      <c r="N3085" t="s">
        <v>109</v>
      </c>
      <c r="O3085" s="12" t="str">
        <f>IFERROR(VLOOKUP(C3085,USADOS!$C:$C,1,0),"OK")</f>
        <v>OK</v>
      </c>
    </row>
    <row r="3086" spans="1:15" hidden="1" x14ac:dyDescent="0.25">
      <c r="A3086" t="s">
        <v>1058</v>
      </c>
      <c r="B3086">
        <v>202110</v>
      </c>
      <c r="C3086" t="s">
        <v>30</v>
      </c>
      <c r="D3086" t="s">
        <v>30</v>
      </c>
      <c r="E3086" t="s">
        <v>109</v>
      </c>
      <c r="F3086" t="s">
        <v>109</v>
      </c>
      <c r="G3086" t="s">
        <v>112</v>
      </c>
      <c r="L3086" t="s">
        <v>3175</v>
      </c>
      <c r="N3086" t="s">
        <v>109</v>
      </c>
      <c r="O3086" s="12" t="str">
        <f>IFERROR(VLOOKUP(C3086,USADOS!$C:$C,1,0),"OK")</f>
        <v>OK</v>
      </c>
    </row>
    <row r="3087" spans="1:15" hidden="1" x14ac:dyDescent="0.25">
      <c r="A3087" t="s">
        <v>1058</v>
      </c>
      <c r="B3087">
        <v>202111</v>
      </c>
      <c r="C3087" t="s">
        <v>30</v>
      </c>
      <c r="D3087" t="s">
        <v>30</v>
      </c>
      <c r="E3087" t="s">
        <v>109</v>
      </c>
      <c r="F3087" t="s">
        <v>109</v>
      </c>
      <c r="G3087" t="s">
        <v>112</v>
      </c>
      <c r="L3087" t="s">
        <v>3175</v>
      </c>
      <c r="N3087" t="s">
        <v>109</v>
      </c>
      <c r="O3087" s="12" t="str">
        <f>IFERROR(VLOOKUP(C3087,USADOS!$C:$C,1,0),"OK")</f>
        <v>OK</v>
      </c>
    </row>
    <row r="3088" spans="1:15" hidden="1" x14ac:dyDescent="0.25">
      <c r="A3088" t="s">
        <v>1058</v>
      </c>
      <c r="B3088">
        <v>202112</v>
      </c>
      <c r="C3088" t="s">
        <v>30</v>
      </c>
      <c r="D3088" t="s">
        <v>30</v>
      </c>
      <c r="E3088" t="s">
        <v>109</v>
      </c>
      <c r="F3088" t="s">
        <v>109</v>
      </c>
      <c r="G3088" t="s">
        <v>112</v>
      </c>
      <c r="L3088" t="s">
        <v>3175</v>
      </c>
      <c r="N3088" t="s">
        <v>109</v>
      </c>
      <c r="O3088" s="12" t="str">
        <f>IFERROR(VLOOKUP(C3088,USADOS!$C:$C,1,0),"OK")</f>
        <v>OK</v>
      </c>
    </row>
    <row r="3089" spans="1:15" hidden="1" x14ac:dyDescent="0.25">
      <c r="A3089" t="s">
        <v>1058</v>
      </c>
      <c r="B3089">
        <v>202201</v>
      </c>
      <c r="C3089" t="s">
        <v>30</v>
      </c>
      <c r="D3089" t="s">
        <v>30</v>
      </c>
      <c r="E3089" t="s">
        <v>109</v>
      </c>
      <c r="F3089" t="s">
        <v>109</v>
      </c>
      <c r="G3089" t="s">
        <v>112</v>
      </c>
      <c r="L3089" t="s">
        <v>3175</v>
      </c>
      <c r="N3089" t="s">
        <v>109</v>
      </c>
      <c r="O3089" s="12" t="str">
        <f>IFERROR(VLOOKUP(C3089,USADOS!$C:$C,1,0),"OK")</f>
        <v>OK</v>
      </c>
    </row>
    <row r="3090" spans="1:15" hidden="1" x14ac:dyDescent="0.25">
      <c r="A3090" t="s">
        <v>1058</v>
      </c>
      <c r="B3090">
        <v>202202</v>
      </c>
      <c r="C3090" t="s">
        <v>30</v>
      </c>
      <c r="D3090" t="s">
        <v>30</v>
      </c>
      <c r="E3090" t="s">
        <v>109</v>
      </c>
      <c r="F3090" t="s">
        <v>109</v>
      </c>
      <c r="G3090" t="s">
        <v>112</v>
      </c>
      <c r="L3090" t="s">
        <v>3175</v>
      </c>
      <c r="N3090" t="s">
        <v>109</v>
      </c>
      <c r="O3090" s="12" t="str">
        <f>IFERROR(VLOOKUP(C3090,USADOS!$C:$C,1,0),"OK")</f>
        <v>OK</v>
      </c>
    </row>
    <row r="3091" spans="1:15" hidden="1" x14ac:dyDescent="0.25">
      <c r="A3091" t="s">
        <v>1058</v>
      </c>
      <c r="B3091">
        <v>202203</v>
      </c>
      <c r="C3091" t="s">
        <v>30</v>
      </c>
      <c r="D3091" t="s">
        <v>30</v>
      </c>
      <c r="E3091" t="s">
        <v>109</v>
      </c>
      <c r="F3091" t="s">
        <v>109</v>
      </c>
      <c r="G3091" t="s">
        <v>112</v>
      </c>
      <c r="L3091" t="s">
        <v>3175</v>
      </c>
      <c r="N3091" t="s">
        <v>109</v>
      </c>
      <c r="O3091" s="12" t="str">
        <f>IFERROR(VLOOKUP(C3091,USADOS!$C:$C,1,0),"OK")</f>
        <v>OK</v>
      </c>
    </row>
    <row r="3092" spans="1:15" hidden="1" x14ac:dyDescent="0.25">
      <c r="A3092" t="s">
        <v>1058</v>
      </c>
      <c r="B3092">
        <v>202204</v>
      </c>
      <c r="C3092" t="s">
        <v>30</v>
      </c>
      <c r="D3092" t="s">
        <v>30</v>
      </c>
      <c r="E3092" t="s">
        <v>109</v>
      </c>
      <c r="F3092" t="s">
        <v>109</v>
      </c>
      <c r="G3092" t="s">
        <v>112</v>
      </c>
      <c r="L3092" t="s">
        <v>3175</v>
      </c>
      <c r="N3092" t="s">
        <v>109</v>
      </c>
      <c r="O3092" s="12" t="str">
        <f>IFERROR(VLOOKUP(C3092,USADOS!$C:$C,1,0),"OK")</f>
        <v>OK</v>
      </c>
    </row>
    <row r="3093" spans="1:15" hidden="1" x14ac:dyDescent="0.25">
      <c r="A3093" t="s">
        <v>1058</v>
      </c>
      <c r="B3093">
        <v>202205</v>
      </c>
      <c r="C3093" t="s">
        <v>30</v>
      </c>
      <c r="D3093" t="s">
        <v>30</v>
      </c>
      <c r="E3093" t="s">
        <v>109</v>
      </c>
      <c r="F3093" t="s">
        <v>109</v>
      </c>
      <c r="G3093" t="s">
        <v>112</v>
      </c>
      <c r="L3093" t="s">
        <v>3175</v>
      </c>
      <c r="N3093" t="s">
        <v>109</v>
      </c>
      <c r="O3093" s="12" t="str">
        <f>IFERROR(VLOOKUP(C3093,USADOS!$C:$C,1,0),"OK")</f>
        <v>OK</v>
      </c>
    </row>
    <row r="3094" spans="1:15" hidden="1" x14ac:dyDescent="0.25">
      <c r="A3094" t="s">
        <v>1058</v>
      </c>
      <c r="B3094">
        <v>202206</v>
      </c>
      <c r="C3094" t="s">
        <v>30</v>
      </c>
      <c r="D3094" t="s">
        <v>30</v>
      </c>
      <c r="E3094" t="s">
        <v>109</v>
      </c>
      <c r="F3094" t="s">
        <v>109</v>
      </c>
      <c r="G3094" t="s">
        <v>112</v>
      </c>
      <c r="L3094" t="s">
        <v>3175</v>
      </c>
      <c r="N3094" t="s">
        <v>109</v>
      </c>
      <c r="O3094" s="12" t="str">
        <f>IFERROR(VLOOKUP(C3094,USADOS!$C:$C,1,0),"OK")</f>
        <v>OK</v>
      </c>
    </row>
    <row r="3095" spans="1:15" hidden="1" x14ac:dyDescent="0.25">
      <c r="A3095" t="s">
        <v>1058</v>
      </c>
      <c r="B3095">
        <v>202207</v>
      </c>
      <c r="C3095" t="s">
        <v>30</v>
      </c>
      <c r="D3095" t="s">
        <v>30</v>
      </c>
      <c r="E3095" t="s">
        <v>109</v>
      </c>
      <c r="F3095" t="s">
        <v>109</v>
      </c>
      <c r="G3095" t="s">
        <v>112</v>
      </c>
      <c r="L3095" t="s">
        <v>3175</v>
      </c>
      <c r="N3095" t="s">
        <v>109</v>
      </c>
      <c r="O3095" s="12" t="str">
        <f>IFERROR(VLOOKUP(C3095,USADOS!$C:$C,1,0),"OK")</f>
        <v>OK</v>
      </c>
    </row>
    <row r="3096" spans="1:15" hidden="1" x14ac:dyDescent="0.25">
      <c r="A3096" t="s">
        <v>1058</v>
      </c>
      <c r="B3096">
        <v>202208</v>
      </c>
      <c r="C3096" t="s">
        <v>30</v>
      </c>
      <c r="D3096" t="s">
        <v>30</v>
      </c>
      <c r="E3096" t="s">
        <v>109</v>
      </c>
      <c r="F3096" t="s">
        <v>109</v>
      </c>
      <c r="G3096" t="s">
        <v>112</v>
      </c>
      <c r="L3096" t="s">
        <v>3175</v>
      </c>
      <c r="N3096" t="s">
        <v>109</v>
      </c>
      <c r="O3096" s="12" t="str">
        <f>IFERROR(VLOOKUP(C3096,USADOS!$C:$C,1,0),"OK")</f>
        <v>OK</v>
      </c>
    </row>
    <row r="3097" spans="1:15" hidden="1" x14ac:dyDescent="0.25">
      <c r="A3097" t="s">
        <v>1058</v>
      </c>
      <c r="B3097">
        <v>202209</v>
      </c>
      <c r="C3097" t="s">
        <v>30</v>
      </c>
      <c r="D3097" t="s">
        <v>30</v>
      </c>
      <c r="E3097" t="s">
        <v>109</v>
      </c>
      <c r="F3097" t="s">
        <v>109</v>
      </c>
      <c r="G3097" t="s">
        <v>112</v>
      </c>
      <c r="L3097" t="s">
        <v>3175</v>
      </c>
      <c r="N3097" t="s">
        <v>109</v>
      </c>
      <c r="O3097" s="12" t="str">
        <f>IFERROR(VLOOKUP(C3097,USADOS!$C:$C,1,0),"OK")</f>
        <v>OK</v>
      </c>
    </row>
    <row r="3098" spans="1:15" hidden="1" x14ac:dyDescent="0.25">
      <c r="A3098" t="s">
        <v>1058</v>
      </c>
      <c r="B3098">
        <v>202210</v>
      </c>
      <c r="C3098" t="s">
        <v>30</v>
      </c>
      <c r="D3098" t="s">
        <v>30</v>
      </c>
      <c r="E3098" t="s">
        <v>109</v>
      </c>
      <c r="F3098" t="s">
        <v>109</v>
      </c>
      <c r="G3098" t="s">
        <v>112</v>
      </c>
      <c r="L3098" t="s">
        <v>3175</v>
      </c>
      <c r="N3098" t="s">
        <v>109</v>
      </c>
      <c r="O3098" s="12" t="str">
        <f>IFERROR(VLOOKUP(C3098,USADOS!$C:$C,1,0),"OK")</f>
        <v>OK</v>
      </c>
    </row>
    <row r="3099" spans="1:15" hidden="1" x14ac:dyDescent="0.25">
      <c r="A3099" t="s">
        <v>1058</v>
      </c>
      <c r="B3099">
        <v>202211</v>
      </c>
      <c r="C3099" t="s">
        <v>30</v>
      </c>
      <c r="D3099" t="s">
        <v>30</v>
      </c>
      <c r="E3099" t="s">
        <v>109</v>
      </c>
      <c r="F3099" t="s">
        <v>109</v>
      </c>
      <c r="G3099" t="s">
        <v>112</v>
      </c>
      <c r="L3099" t="s">
        <v>3175</v>
      </c>
      <c r="N3099" t="s">
        <v>109</v>
      </c>
      <c r="O3099" s="12" t="str">
        <f>IFERROR(VLOOKUP(C3099,USADOS!$C:$C,1,0),"OK")</f>
        <v>OK</v>
      </c>
    </row>
    <row r="3100" spans="1:15" hidden="1" x14ac:dyDescent="0.25">
      <c r="A3100" t="s">
        <v>1058</v>
      </c>
      <c r="B3100">
        <v>202212</v>
      </c>
      <c r="C3100" t="s">
        <v>30</v>
      </c>
      <c r="D3100" t="s">
        <v>30</v>
      </c>
      <c r="E3100" t="s">
        <v>109</v>
      </c>
      <c r="F3100" t="s">
        <v>109</v>
      </c>
      <c r="G3100" t="s">
        <v>112</v>
      </c>
      <c r="L3100" t="s">
        <v>3175</v>
      </c>
      <c r="N3100" t="s">
        <v>109</v>
      </c>
      <c r="O3100" s="12" t="str">
        <f>IFERROR(VLOOKUP(C3100,USADOS!$C:$C,1,0),"OK")</f>
        <v>OK</v>
      </c>
    </row>
    <row r="3101" spans="1:15" hidden="1" x14ac:dyDescent="0.25">
      <c r="A3101" t="s">
        <v>1058</v>
      </c>
      <c r="B3101">
        <v>202301</v>
      </c>
      <c r="C3101" t="s">
        <v>30</v>
      </c>
      <c r="D3101" t="s">
        <v>30</v>
      </c>
      <c r="E3101" t="s">
        <v>109</v>
      </c>
      <c r="F3101" t="s">
        <v>109</v>
      </c>
      <c r="G3101" t="s">
        <v>112</v>
      </c>
      <c r="L3101" t="s">
        <v>3175</v>
      </c>
      <c r="N3101" t="s">
        <v>109</v>
      </c>
      <c r="O3101" s="12" t="str">
        <f>IFERROR(VLOOKUP(C3101,USADOS!$C:$C,1,0),"OK")</f>
        <v>OK</v>
      </c>
    </row>
    <row r="3102" spans="1:15" hidden="1" x14ac:dyDescent="0.25">
      <c r="A3102" t="s">
        <v>1058</v>
      </c>
      <c r="B3102">
        <v>202302</v>
      </c>
      <c r="C3102" t="s">
        <v>30</v>
      </c>
      <c r="D3102" t="s">
        <v>30</v>
      </c>
      <c r="E3102" t="s">
        <v>109</v>
      </c>
      <c r="F3102" t="s">
        <v>109</v>
      </c>
      <c r="G3102" t="s">
        <v>112</v>
      </c>
      <c r="L3102" t="s">
        <v>3175</v>
      </c>
      <c r="N3102" t="s">
        <v>109</v>
      </c>
      <c r="O3102" s="12" t="str">
        <f>IFERROR(VLOOKUP(C3102,USADOS!$C:$C,1,0),"OK")</f>
        <v>OK</v>
      </c>
    </row>
    <row r="3103" spans="1:15" hidden="1" x14ac:dyDescent="0.25">
      <c r="A3103" t="s">
        <v>1058</v>
      </c>
      <c r="B3103">
        <v>202303</v>
      </c>
      <c r="C3103" t="s">
        <v>30</v>
      </c>
      <c r="D3103" t="s">
        <v>30</v>
      </c>
      <c r="E3103" t="s">
        <v>109</v>
      </c>
      <c r="F3103" t="s">
        <v>109</v>
      </c>
      <c r="G3103" t="s">
        <v>112</v>
      </c>
      <c r="L3103" t="s">
        <v>3175</v>
      </c>
      <c r="N3103" t="s">
        <v>109</v>
      </c>
      <c r="O3103" s="12" t="str">
        <f>IFERROR(VLOOKUP(C3103,USADOS!$C:$C,1,0),"OK")</f>
        <v>OK</v>
      </c>
    </row>
    <row r="3104" spans="1:15" hidden="1" x14ac:dyDescent="0.25">
      <c r="A3104" t="s">
        <v>1058</v>
      </c>
      <c r="B3104">
        <v>202306</v>
      </c>
      <c r="C3104" t="s">
        <v>30</v>
      </c>
      <c r="D3104" t="s">
        <v>30</v>
      </c>
      <c r="E3104" t="s">
        <v>109</v>
      </c>
      <c r="F3104" t="s">
        <v>109</v>
      </c>
      <c r="G3104" t="s">
        <v>112</v>
      </c>
      <c r="L3104" t="s">
        <v>3175</v>
      </c>
      <c r="N3104" t="s">
        <v>109</v>
      </c>
      <c r="O3104" s="12" t="str">
        <f>IFERROR(VLOOKUP(C3104,USADOS!$C:$C,1,0),"OK")</f>
        <v>OK</v>
      </c>
    </row>
    <row r="3105" spans="1:15" hidden="1" x14ac:dyDescent="0.25">
      <c r="A3105" t="s">
        <v>1058</v>
      </c>
      <c r="B3105">
        <v>202304</v>
      </c>
      <c r="C3105" t="s">
        <v>30</v>
      </c>
      <c r="D3105" t="s">
        <v>30</v>
      </c>
      <c r="E3105" t="s">
        <v>109</v>
      </c>
      <c r="F3105" t="s">
        <v>109</v>
      </c>
      <c r="G3105" t="s">
        <v>112</v>
      </c>
      <c r="L3105" t="s">
        <v>3175</v>
      </c>
      <c r="N3105" t="s">
        <v>109</v>
      </c>
      <c r="O3105" s="12" t="str">
        <f>IFERROR(VLOOKUP(C3105,USADOS!$C:$C,1,0),"OK")</f>
        <v>OK</v>
      </c>
    </row>
    <row r="3106" spans="1:15" hidden="1" x14ac:dyDescent="0.25">
      <c r="A3106" t="s">
        <v>1058</v>
      </c>
      <c r="B3106">
        <v>202305</v>
      </c>
      <c r="C3106" t="s">
        <v>30</v>
      </c>
      <c r="D3106" t="s">
        <v>30</v>
      </c>
      <c r="E3106" t="s">
        <v>109</v>
      </c>
      <c r="F3106" t="s">
        <v>109</v>
      </c>
      <c r="G3106" t="s">
        <v>112</v>
      </c>
      <c r="L3106" t="s">
        <v>3175</v>
      </c>
      <c r="N3106" t="s">
        <v>109</v>
      </c>
      <c r="O3106" s="12" t="str">
        <f>IFERROR(VLOOKUP(C3106,USADOS!$C:$C,1,0),"OK")</f>
        <v>OK</v>
      </c>
    </row>
    <row r="3107" spans="1:15" hidden="1" x14ac:dyDescent="0.25">
      <c r="A3107" t="s">
        <v>1058</v>
      </c>
      <c r="B3107">
        <v>202307</v>
      </c>
      <c r="C3107" t="s">
        <v>30</v>
      </c>
      <c r="D3107" t="s">
        <v>30</v>
      </c>
      <c r="E3107" t="s">
        <v>109</v>
      </c>
      <c r="F3107" t="s">
        <v>109</v>
      </c>
      <c r="G3107" t="s">
        <v>112</v>
      </c>
      <c r="L3107" t="s">
        <v>3175</v>
      </c>
      <c r="N3107" t="s">
        <v>109</v>
      </c>
      <c r="O3107" s="12" t="str">
        <f>IFERROR(VLOOKUP(C3107,USADOS!$C:$C,1,0),"OK")</f>
        <v>OK</v>
      </c>
    </row>
    <row r="3108" spans="1:15" hidden="1" x14ac:dyDescent="0.25">
      <c r="A3108" t="s">
        <v>1058</v>
      </c>
      <c r="B3108">
        <v>202308</v>
      </c>
      <c r="C3108" t="s">
        <v>30</v>
      </c>
      <c r="D3108" t="s">
        <v>30</v>
      </c>
      <c r="E3108" t="s">
        <v>109</v>
      </c>
      <c r="F3108" t="s">
        <v>109</v>
      </c>
      <c r="G3108" t="s">
        <v>112</v>
      </c>
      <c r="L3108" t="s">
        <v>3175</v>
      </c>
      <c r="N3108" t="s">
        <v>109</v>
      </c>
      <c r="O3108" s="12" t="str">
        <f>IFERROR(VLOOKUP(C3108,USADOS!$C:$C,1,0),"OK")</f>
        <v>OK</v>
      </c>
    </row>
    <row r="3109" spans="1:15" hidden="1" x14ac:dyDescent="0.25">
      <c r="A3109" t="s">
        <v>1058</v>
      </c>
      <c r="B3109">
        <v>202007</v>
      </c>
      <c r="C3109" t="s">
        <v>30</v>
      </c>
      <c r="D3109" t="s">
        <v>30</v>
      </c>
      <c r="E3109" t="s">
        <v>109</v>
      </c>
      <c r="F3109" t="s">
        <v>109</v>
      </c>
      <c r="G3109" t="s">
        <v>112</v>
      </c>
      <c r="L3109" t="s">
        <v>3175</v>
      </c>
      <c r="M3109" s="9"/>
      <c r="N3109" t="s">
        <v>109</v>
      </c>
      <c r="O3109" s="12" t="str">
        <f>IFERROR(VLOOKUP(C3109,USADOS!$C:$C,1,0),"OK")</f>
        <v>OK</v>
      </c>
    </row>
    <row r="3110" spans="1:15" hidden="1" x14ac:dyDescent="0.25">
      <c r="A3110" t="s">
        <v>1058</v>
      </c>
      <c r="B3110">
        <v>202309</v>
      </c>
      <c r="C3110" t="s">
        <v>30</v>
      </c>
      <c r="D3110" t="s">
        <v>30</v>
      </c>
      <c r="E3110" t="s">
        <v>109</v>
      </c>
      <c r="F3110" t="s">
        <v>109</v>
      </c>
      <c r="G3110" t="s">
        <v>112</v>
      </c>
      <c r="L3110" t="s">
        <v>3175</v>
      </c>
      <c r="N3110" t="s">
        <v>109</v>
      </c>
      <c r="O3110" s="12" t="str">
        <f>IFERROR(VLOOKUP(C3110,USADOS!$C:$C,1,0),"OK")</f>
        <v>OK</v>
      </c>
    </row>
    <row r="3111" spans="1:15" hidden="1" x14ac:dyDescent="0.25">
      <c r="A3111" t="s">
        <v>1058</v>
      </c>
      <c r="B3111">
        <v>202310</v>
      </c>
      <c r="C3111" t="s">
        <v>30</v>
      </c>
      <c r="D3111" t="s">
        <v>30</v>
      </c>
      <c r="E3111" t="s">
        <v>109</v>
      </c>
      <c r="F3111" t="s">
        <v>109</v>
      </c>
      <c r="G3111" t="s">
        <v>112</v>
      </c>
      <c r="L3111" t="s">
        <v>3175</v>
      </c>
      <c r="N3111" t="s">
        <v>109</v>
      </c>
      <c r="O3111" s="12" t="str">
        <f>IFERROR(VLOOKUP(C3111,USADOS!$C:$C,1,0),"OK")</f>
        <v>OK</v>
      </c>
    </row>
    <row r="3112" spans="1:15" hidden="1" x14ac:dyDescent="0.25">
      <c r="A3112" t="s">
        <v>1058</v>
      </c>
      <c r="B3112">
        <v>202311</v>
      </c>
      <c r="C3112" t="s">
        <v>30</v>
      </c>
      <c r="D3112" t="s">
        <v>30</v>
      </c>
      <c r="E3112" t="s">
        <v>109</v>
      </c>
      <c r="F3112" t="s">
        <v>109</v>
      </c>
      <c r="G3112" t="s">
        <v>112</v>
      </c>
      <c r="L3112" t="s">
        <v>3175</v>
      </c>
      <c r="N3112" t="s">
        <v>109</v>
      </c>
      <c r="O3112" s="12" t="str">
        <f>IFERROR(VLOOKUP(C3112,USADOS!$C:$C,1,0),"OK")</f>
        <v>OK</v>
      </c>
    </row>
    <row r="3113" spans="1:15" hidden="1" x14ac:dyDescent="0.25">
      <c r="A3113" t="s">
        <v>1058</v>
      </c>
      <c r="B3113">
        <v>202312</v>
      </c>
      <c r="C3113" t="s">
        <v>30</v>
      </c>
      <c r="D3113" t="s">
        <v>30</v>
      </c>
      <c r="E3113" t="s">
        <v>109</v>
      </c>
      <c r="F3113" t="s">
        <v>109</v>
      </c>
      <c r="G3113" t="s">
        <v>112</v>
      </c>
      <c r="L3113" t="s">
        <v>3175</v>
      </c>
      <c r="N3113" t="s">
        <v>109</v>
      </c>
      <c r="O3113" s="12" t="str">
        <f>IFERROR(VLOOKUP(C3113,USADOS!$C:$C,1,0),"OK")</f>
        <v>OK</v>
      </c>
    </row>
    <row r="3114" spans="1:15" hidden="1" x14ac:dyDescent="0.25">
      <c r="A3114" t="s">
        <v>1058</v>
      </c>
      <c r="B3114">
        <v>202401</v>
      </c>
      <c r="C3114" t="s">
        <v>30</v>
      </c>
      <c r="D3114" t="s">
        <v>30</v>
      </c>
      <c r="E3114" t="s">
        <v>109</v>
      </c>
      <c r="F3114" t="s">
        <v>109</v>
      </c>
      <c r="G3114" t="s">
        <v>112</v>
      </c>
      <c r="L3114" t="s">
        <v>3175</v>
      </c>
      <c r="N3114" t="s">
        <v>109</v>
      </c>
      <c r="O3114" s="12" t="str">
        <f>IFERROR(VLOOKUP(C3114,USADOS!$C:$C,1,0),"OK")</f>
        <v>OK</v>
      </c>
    </row>
    <row r="3115" spans="1:15" hidden="1" x14ac:dyDescent="0.25">
      <c r="A3115" t="s">
        <v>1058</v>
      </c>
      <c r="B3115">
        <v>201901</v>
      </c>
      <c r="C3115" t="s">
        <v>266</v>
      </c>
      <c r="D3115" t="s">
        <v>266</v>
      </c>
      <c r="E3115" t="s">
        <v>120</v>
      </c>
      <c r="F3115" t="s">
        <v>120</v>
      </c>
      <c r="G3115" t="s">
        <v>112</v>
      </c>
      <c r="L3115" t="s">
        <v>3192</v>
      </c>
      <c r="M3115"/>
      <c r="N3115" t="s">
        <v>120</v>
      </c>
      <c r="O3115" s="12" t="str">
        <f>IFERROR(VLOOKUP(C3115,USADOS!$C:$C,1,0),"OK")</f>
        <v>OK</v>
      </c>
    </row>
    <row r="3116" spans="1:15" hidden="1" x14ac:dyDescent="0.25">
      <c r="A3116" t="s">
        <v>1058</v>
      </c>
      <c r="B3116">
        <v>201902</v>
      </c>
      <c r="C3116" t="s">
        <v>266</v>
      </c>
      <c r="D3116" t="s">
        <v>266</v>
      </c>
      <c r="E3116" t="s">
        <v>120</v>
      </c>
      <c r="F3116" t="s">
        <v>120</v>
      </c>
      <c r="G3116" t="s">
        <v>112</v>
      </c>
      <c r="L3116" t="s">
        <v>3192</v>
      </c>
      <c r="M3116"/>
      <c r="N3116" t="s">
        <v>120</v>
      </c>
      <c r="O3116" s="12" t="str">
        <f>IFERROR(VLOOKUP(C3116,USADOS!$C:$C,1,0),"OK")</f>
        <v>OK</v>
      </c>
    </row>
    <row r="3117" spans="1:15" hidden="1" x14ac:dyDescent="0.25">
      <c r="A3117" t="s">
        <v>1058</v>
      </c>
      <c r="B3117">
        <v>201903</v>
      </c>
      <c r="C3117" t="s">
        <v>266</v>
      </c>
      <c r="D3117" t="s">
        <v>266</v>
      </c>
      <c r="E3117" t="s">
        <v>120</v>
      </c>
      <c r="F3117" t="s">
        <v>120</v>
      </c>
      <c r="G3117" t="s">
        <v>112</v>
      </c>
      <c r="L3117" t="s">
        <v>3192</v>
      </c>
      <c r="M3117"/>
      <c r="N3117" t="s">
        <v>120</v>
      </c>
      <c r="O3117" s="12" t="str">
        <f>IFERROR(VLOOKUP(C3117,USADOS!$C:$C,1,0),"OK")</f>
        <v>OK</v>
      </c>
    </row>
    <row r="3118" spans="1:15" hidden="1" x14ac:dyDescent="0.25">
      <c r="A3118" t="s">
        <v>1058</v>
      </c>
      <c r="B3118">
        <v>201904</v>
      </c>
      <c r="C3118" t="s">
        <v>266</v>
      </c>
      <c r="D3118" t="s">
        <v>266</v>
      </c>
      <c r="E3118" t="s">
        <v>120</v>
      </c>
      <c r="F3118" t="s">
        <v>120</v>
      </c>
      <c r="G3118" t="s">
        <v>112</v>
      </c>
      <c r="L3118" t="s">
        <v>3192</v>
      </c>
      <c r="M3118"/>
      <c r="N3118" t="s">
        <v>120</v>
      </c>
      <c r="O3118" s="12" t="str">
        <f>IFERROR(VLOOKUP(C3118,USADOS!$C:$C,1,0),"OK")</f>
        <v>OK</v>
      </c>
    </row>
    <row r="3119" spans="1:15" hidden="1" x14ac:dyDescent="0.25">
      <c r="A3119" t="s">
        <v>1058</v>
      </c>
      <c r="B3119">
        <v>201905</v>
      </c>
      <c r="C3119" t="s">
        <v>266</v>
      </c>
      <c r="D3119" t="s">
        <v>266</v>
      </c>
      <c r="E3119" t="s">
        <v>120</v>
      </c>
      <c r="F3119" t="s">
        <v>120</v>
      </c>
      <c r="G3119" t="s">
        <v>112</v>
      </c>
      <c r="L3119" t="s">
        <v>3192</v>
      </c>
      <c r="M3119"/>
      <c r="N3119" t="s">
        <v>120</v>
      </c>
      <c r="O3119" s="12" t="str">
        <f>IFERROR(VLOOKUP(C3119,USADOS!$C:$C,1,0),"OK")</f>
        <v>OK</v>
      </c>
    </row>
    <row r="3120" spans="1:15" hidden="1" x14ac:dyDescent="0.25">
      <c r="A3120" t="s">
        <v>1058</v>
      </c>
      <c r="B3120">
        <v>201906</v>
      </c>
      <c r="C3120" t="s">
        <v>266</v>
      </c>
      <c r="D3120" t="s">
        <v>266</v>
      </c>
      <c r="E3120" t="s">
        <v>120</v>
      </c>
      <c r="F3120" t="s">
        <v>120</v>
      </c>
      <c r="G3120" t="s">
        <v>112</v>
      </c>
      <c r="L3120" t="s">
        <v>3192</v>
      </c>
      <c r="M3120"/>
      <c r="N3120" t="s">
        <v>120</v>
      </c>
      <c r="O3120" s="12" t="str">
        <f>IFERROR(VLOOKUP(C3120,USADOS!$C:$C,1,0),"OK")</f>
        <v>OK</v>
      </c>
    </row>
    <row r="3121" spans="1:15" hidden="1" x14ac:dyDescent="0.25">
      <c r="A3121" t="s">
        <v>1058</v>
      </c>
      <c r="B3121">
        <v>201907</v>
      </c>
      <c r="C3121" t="s">
        <v>266</v>
      </c>
      <c r="D3121" t="s">
        <v>266</v>
      </c>
      <c r="E3121" t="s">
        <v>120</v>
      </c>
      <c r="F3121" t="s">
        <v>120</v>
      </c>
      <c r="G3121" t="s">
        <v>112</v>
      </c>
      <c r="L3121" t="s">
        <v>3192</v>
      </c>
      <c r="M3121"/>
      <c r="N3121" t="s">
        <v>120</v>
      </c>
      <c r="O3121" s="12" t="str">
        <f>IFERROR(VLOOKUP(C3121,USADOS!$C:$C,1,0),"OK")</f>
        <v>OK</v>
      </c>
    </row>
    <row r="3122" spans="1:15" hidden="1" x14ac:dyDescent="0.25">
      <c r="A3122" t="s">
        <v>1058</v>
      </c>
      <c r="B3122">
        <v>201908</v>
      </c>
      <c r="C3122" t="s">
        <v>266</v>
      </c>
      <c r="D3122" t="s">
        <v>266</v>
      </c>
      <c r="E3122" t="s">
        <v>120</v>
      </c>
      <c r="F3122" t="s">
        <v>120</v>
      </c>
      <c r="G3122" t="s">
        <v>112</v>
      </c>
      <c r="L3122" t="s">
        <v>3192</v>
      </c>
      <c r="M3122"/>
      <c r="N3122" t="s">
        <v>120</v>
      </c>
      <c r="O3122" s="12" t="str">
        <f>IFERROR(VLOOKUP(C3122,USADOS!$C:$C,1,0),"OK")</f>
        <v>OK</v>
      </c>
    </row>
    <row r="3123" spans="1:15" hidden="1" x14ac:dyDescent="0.25">
      <c r="A3123" t="s">
        <v>1058</v>
      </c>
      <c r="B3123">
        <v>201909</v>
      </c>
      <c r="C3123" t="s">
        <v>266</v>
      </c>
      <c r="D3123" t="s">
        <v>266</v>
      </c>
      <c r="E3123" t="s">
        <v>120</v>
      </c>
      <c r="F3123" t="s">
        <v>120</v>
      </c>
      <c r="G3123" t="s">
        <v>112</v>
      </c>
      <c r="L3123" t="s">
        <v>3192</v>
      </c>
      <c r="M3123"/>
      <c r="N3123" t="s">
        <v>120</v>
      </c>
      <c r="O3123" s="12" t="str">
        <f>IFERROR(VLOOKUP(C3123,USADOS!$C:$C,1,0),"OK")</f>
        <v>OK</v>
      </c>
    </row>
    <row r="3124" spans="1:15" hidden="1" x14ac:dyDescent="0.25">
      <c r="A3124" t="s">
        <v>1058</v>
      </c>
      <c r="B3124">
        <v>201910</v>
      </c>
      <c r="C3124" t="s">
        <v>266</v>
      </c>
      <c r="D3124" t="s">
        <v>266</v>
      </c>
      <c r="E3124" t="s">
        <v>120</v>
      </c>
      <c r="F3124" t="s">
        <v>120</v>
      </c>
      <c r="G3124" t="s">
        <v>112</v>
      </c>
      <c r="L3124" t="s">
        <v>3192</v>
      </c>
      <c r="M3124"/>
      <c r="N3124" t="s">
        <v>120</v>
      </c>
      <c r="O3124" s="12" t="str">
        <f>IFERROR(VLOOKUP(C3124,USADOS!$C:$C,1,0),"OK")</f>
        <v>OK</v>
      </c>
    </row>
    <row r="3125" spans="1:15" hidden="1" x14ac:dyDescent="0.25">
      <c r="A3125" t="s">
        <v>1058</v>
      </c>
      <c r="B3125">
        <v>201911</v>
      </c>
      <c r="C3125" t="s">
        <v>266</v>
      </c>
      <c r="D3125" t="s">
        <v>266</v>
      </c>
      <c r="E3125" t="s">
        <v>120</v>
      </c>
      <c r="F3125" t="s">
        <v>120</v>
      </c>
      <c r="G3125" t="s">
        <v>112</v>
      </c>
      <c r="L3125" t="s">
        <v>3192</v>
      </c>
      <c r="M3125"/>
      <c r="N3125" t="s">
        <v>120</v>
      </c>
      <c r="O3125" s="12" t="str">
        <f>IFERROR(VLOOKUP(C3125,USADOS!$C:$C,1,0),"OK")</f>
        <v>OK</v>
      </c>
    </row>
    <row r="3126" spans="1:15" hidden="1" x14ac:dyDescent="0.25">
      <c r="A3126" t="s">
        <v>1058</v>
      </c>
      <c r="B3126">
        <v>201912</v>
      </c>
      <c r="C3126" t="s">
        <v>266</v>
      </c>
      <c r="D3126" t="s">
        <v>266</v>
      </c>
      <c r="E3126" t="s">
        <v>120</v>
      </c>
      <c r="F3126" t="s">
        <v>120</v>
      </c>
      <c r="G3126" t="s">
        <v>112</v>
      </c>
      <c r="L3126" t="s">
        <v>3192</v>
      </c>
      <c r="M3126"/>
      <c r="N3126" t="s">
        <v>120</v>
      </c>
      <c r="O3126" s="12" t="str">
        <f>IFERROR(VLOOKUP(C3126,USADOS!$C:$C,1,0),"OK")</f>
        <v>OK</v>
      </c>
    </row>
    <row r="3127" spans="1:15" hidden="1" x14ac:dyDescent="0.25">
      <c r="A3127" t="s">
        <v>1058</v>
      </c>
      <c r="B3127">
        <v>202001</v>
      </c>
      <c r="C3127" t="s">
        <v>266</v>
      </c>
      <c r="D3127" t="s">
        <v>266</v>
      </c>
      <c r="E3127" t="s">
        <v>120</v>
      </c>
      <c r="F3127" t="s">
        <v>120</v>
      </c>
      <c r="G3127" t="s">
        <v>112</v>
      </c>
      <c r="L3127" t="s">
        <v>3192</v>
      </c>
      <c r="M3127"/>
      <c r="N3127" t="s">
        <v>120</v>
      </c>
      <c r="O3127" s="12" t="str">
        <f>IFERROR(VLOOKUP(C3127,USADOS!$C:$C,1,0),"OK")</f>
        <v>OK</v>
      </c>
    </row>
    <row r="3128" spans="1:15" hidden="1" x14ac:dyDescent="0.25">
      <c r="A3128" t="s">
        <v>1058</v>
      </c>
      <c r="B3128">
        <v>202002</v>
      </c>
      <c r="C3128" t="s">
        <v>266</v>
      </c>
      <c r="D3128" t="s">
        <v>266</v>
      </c>
      <c r="E3128" t="s">
        <v>120</v>
      </c>
      <c r="F3128" t="s">
        <v>120</v>
      </c>
      <c r="G3128" t="s">
        <v>112</v>
      </c>
      <c r="L3128" t="s">
        <v>3192</v>
      </c>
      <c r="M3128" s="9"/>
      <c r="N3128" t="s">
        <v>120</v>
      </c>
      <c r="O3128" s="12" t="str">
        <f>IFERROR(VLOOKUP(C3128,USADOS!$C:$C,1,0),"OK")</f>
        <v>OK</v>
      </c>
    </row>
    <row r="3129" spans="1:15" hidden="1" x14ac:dyDescent="0.25">
      <c r="A3129" t="s">
        <v>1058</v>
      </c>
      <c r="B3129">
        <v>202003</v>
      </c>
      <c r="C3129" t="s">
        <v>266</v>
      </c>
      <c r="D3129" t="s">
        <v>266</v>
      </c>
      <c r="E3129" t="s">
        <v>120</v>
      </c>
      <c r="F3129" t="s">
        <v>120</v>
      </c>
      <c r="G3129" t="s">
        <v>112</v>
      </c>
      <c r="L3129" t="s">
        <v>3192</v>
      </c>
      <c r="M3129" s="9"/>
      <c r="N3129" t="s">
        <v>120</v>
      </c>
      <c r="O3129" s="12" t="str">
        <f>IFERROR(VLOOKUP(C3129,USADOS!$C:$C,1,0),"OK")</f>
        <v>OK</v>
      </c>
    </row>
    <row r="3130" spans="1:15" hidden="1" x14ac:dyDescent="0.25">
      <c r="A3130" t="s">
        <v>1058</v>
      </c>
      <c r="B3130">
        <v>202004</v>
      </c>
      <c r="C3130" t="s">
        <v>266</v>
      </c>
      <c r="D3130" t="s">
        <v>266</v>
      </c>
      <c r="E3130" t="s">
        <v>120</v>
      </c>
      <c r="F3130" t="s">
        <v>120</v>
      </c>
      <c r="G3130" t="s">
        <v>112</v>
      </c>
      <c r="L3130" t="s">
        <v>3192</v>
      </c>
      <c r="M3130" s="9"/>
      <c r="N3130" t="s">
        <v>120</v>
      </c>
      <c r="O3130" s="12" t="str">
        <f>IFERROR(VLOOKUP(C3130,USADOS!$C:$C,1,0),"OK")</f>
        <v>OK</v>
      </c>
    </row>
    <row r="3131" spans="1:15" hidden="1" x14ac:dyDescent="0.25">
      <c r="A3131" t="s">
        <v>1058</v>
      </c>
      <c r="B3131">
        <v>202005</v>
      </c>
      <c r="C3131" t="s">
        <v>266</v>
      </c>
      <c r="D3131" t="s">
        <v>266</v>
      </c>
      <c r="E3131" t="s">
        <v>120</v>
      </c>
      <c r="F3131" t="s">
        <v>120</v>
      </c>
      <c r="G3131" t="s">
        <v>112</v>
      </c>
      <c r="L3131" t="s">
        <v>3192</v>
      </c>
      <c r="M3131" s="9"/>
      <c r="N3131" t="s">
        <v>120</v>
      </c>
      <c r="O3131" s="12" t="str">
        <f>IFERROR(VLOOKUP(C3131,USADOS!$C:$C,1,0),"OK")</f>
        <v>OK</v>
      </c>
    </row>
    <row r="3132" spans="1:15" hidden="1" x14ac:dyDescent="0.25">
      <c r="A3132" t="s">
        <v>1058</v>
      </c>
      <c r="B3132">
        <v>202006</v>
      </c>
      <c r="C3132" t="s">
        <v>266</v>
      </c>
      <c r="D3132" t="s">
        <v>266</v>
      </c>
      <c r="E3132" t="s">
        <v>120</v>
      </c>
      <c r="F3132" t="s">
        <v>120</v>
      </c>
      <c r="G3132" t="s">
        <v>112</v>
      </c>
      <c r="L3132" t="s">
        <v>3192</v>
      </c>
      <c r="M3132" s="9"/>
      <c r="N3132" t="s">
        <v>120</v>
      </c>
      <c r="O3132" s="12" t="str">
        <f>IFERROR(VLOOKUP(C3132,USADOS!$C:$C,1,0),"OK")</f>
        <v>OK</v>
      </c>
    </row>
    <row r="3133" spans="1:15" hidden="1" x14ac:dyDescent="0.25">
      <c r="A3133" t="s">
        <v>1058</v>
      </c>
      <c r="B3133">
        <v>202008</v>
      </c>
      <c r="C3133" t="s">
        <v>266</v>
      </c>
      <c r="D3133" t="s">
        <v>266</v>
      </c>
      <c r="E3133" t="s">
        <v>120</v>
      </c>
      <c r="F3133" t="s">
        <v>120</v>
      </c>
      <c r="G3133" t="s">
        <v>112</v>
      </c>
      <c r="L3133" t="s">
        <v>3192</v>
      </c>
      <c r="M3133" s="9"/>
      <c r="N3133" t="s">
        <v>120</v>
      </c>
      <c r="O3133" s="12" t="str">
        <f>IFERROR(VLOOKUP(C3133,USADOS!$C:$C,1,0),"OK")</f>
        <v>OK</v>
      </c>
    </row>
    <row r="3134" spans="1:15" hidden="1" x14ac:dyDescent="0.25">
      <c r="A3134" t="s">
        <v>1058</v>
      </c>
      <c r="B3134">
        <v>202009</v>
      </c>
      <c r="C3134" t="s">
        <v>266</v>
      </c>
      <c r="D3134" t="s">
        <v>266</v>
      </c>
      <c r="E3134" t="s">
        <v>120</v>
      </c>
      <c r="F3134" t="s">
        <v>120</v>
      </c>
      <c r="G3134" t="s">
        <v>112</v>
      </c>
      <c r="L3134" t="s">
        <v>3192</v>
      </c>
      <c r="M3134" s="9"/>
      <c r="N3134" t="s">
        <v>120</v>
      </c>
      <c r="O3134" s="12" t="str">
        <f>IFERROR(VLOOKUP(C3134,USADOS!$C:$C,1,0),"OK")</f>
        <v>OK</v>
      </c>
    </row>
    <row r="3135" spans="1:15" hidden="1" x14ac:dyDescent="0.25">
      <c r="A3135" t="s">
        <v>1058</v>
      </c>
      <c r="B3135">
        <v>202010</v>
      </c>
      <c r="C3135" t="s">
        <v>266</v>
      </c>
      <c r="D3135" t="s">
        <v>266</v>
      </c>
      <c r="E3135" t="s">
        <v>120</v>
      </c>
      <c r="F3135" t="s">
        <v>120</v>
      </c>
      <c r="G3135" t="s">
        <v>112</v>
      </c>
      <c r="L3135" t="s">
        <v>3192</v>
      </c>
      <c r="M3135" s="9"/>
      <c r="N3135" t="s">
        <v>120</v>
      </c>
      <c r="O3135" s="12" t="str">
        <f>IFERROR(VLOOKUP(C3135,USADOS!$C:$C,1,0),"OK")</f>
        <v>OK</v>
      </c>
    </row>
    <row r="3136" spans="1:15" hidden="1" x14ac:dyDescent="0.25">
      <c r="A3136" t="s">
        <v>1058</v>
      </c>
      <c r="B3136">
        <v>202011</v>
      </c>
      <c r="C3136" t="s">
        <v>266</v>
      </c>
      <c r="D3136" t="s">
        <v>266</v>
      </c>
      <c r="E3136" t="s">
        <v>120</v>
      </c>
      <c r="F3136" t="s">
        <v>120</v>
      </c>
      <c r="G3136" t="s">
        <v>112</v>
      </c>
      <c r="L3136" t="s">
        <v>3192</v>
      </c>
      <c r="M3136" s="9"/>
      <c r="N3136" t="s">
        <v>120</v>
      </c>
      <c r="O3136" s="12" t="str">
        <f>IFERROR(VLOOKUP(C3136,USADOS!$C:$C,1,0),"OK")</f>
        <v>OK</v>
      </c>
    </row>
    <row r="3137" spans="1:15" hidden="1" x14ac:dyDescent="0.25">
      <c r="A3137" t="s">
        <v>1058</v>
      </c>
      <c r="B3137">
        <v>202012</v>
      </c>
      <c r="C3137" t="s">
        <v>266</v>
      </c>
      <c r="D3137" t="s">
        <v>266</v>
      </c>
      <c r="E3137" t="s">
        <v>120</v>
      </c>
      <c r="F3137" t="s">
        <v>120</v>
      </c>
      <c r="G3137" t="s">
        <v>112</v>
      </c>
      <c r="L3137" t="s">
        <v>3192</v>
      </c>
      <c r="M3137" s="9"/>
      <c r="N3137" t="s">
        <v>120</v>
      </c>
      <c r="O3137" s="12" t="str">
        <f>IFERROR(VLOOKUP(C3137,USADOS!$C:$C,1,0),"OK")</f>
        <v>OK</v>
      </c>
    </row>
    <row r="3138" spans="1:15" hidden="1" x14ac:dyDescent="0.25">
      <c r="A3138" t="s">
        <v>1058</v>
      </c>
      <c r="B3138">
        <v>202101</v>
      </c>
      <c r="C3138" t="s">
        <v>266</v>
      </c>
      <c r="D3138" t="s">
        <v>266</v>
      </c>
      <c r="E3138" t="s">
        <v>120</v>
      </c>
      <c r="F3138" t="s">
        <v>120</v>
      </c>
      <c r="G3138" t="s">
        <v>112</v>
      </c>
      <c r="L3138" t="s">
        <v>3192</v>
      </c>
      <c r="N3138" t="s">
        <v>120</v>
      </c>
      <c r="O3138" s="12" t="str">
        <f>IFERROR(VLOOKUP(C3138,USADOS!$C:$C,1,0),"OK")</f>
        <v>OK</v>
      </c>
    </row>
    <row r="3139" spans="1:15" hidden="1" x14ac:dyDescent="0.25">
      <c r="A3139" t="s">
        <v>1058</v>
      </c>
      <c r="B3139">
        <v>202102</v>
      </c>
      <c r="C3139" t="s">
        <v>266</v>
      </c>
      <c r="D3139" t="s">
        <v>266</v>
      </c>
      <c r="E3139" t="s">
        <v>120</v>
      </c>
      <c r="F3139" t="s">
        <v>120</v>
      </c>
      <c r="G3139" t="s">
        <v>112</v>
      </c>
      <c r="L3139" t="s">
        <v>3192</v>
      </c>
      <c r="N3139" t="s">
        <v>120</v>
      </c>
      <c r="O3139" s="12" t="str">
        <f>IFERROR(VLOOKUP(C3139,USADOS!$C:$C,1,0),"OK")</f>
        <v>OK</v>
      </c>
    </row>
    <row r="3140" spans="1:15" hidden="1" x14ac:dyDescent="0.25">
      <c r="A3140" t="s">
        <v>1058</v>
      </c>
      <c r="B3140">
        <v>202103</v>
      </c>
      <c r="C3140" t="s">
        <v>266</v>
      </c>
      <c r="D3140" t="s">
        <v>266</v>
      </c>
      <c r="E3140" t="s">
        <v>120</v>
      </c>
      <c r="F3140" t="s">
        <v>120</v>
      </c>
      <c r="G3140" t="s">
        <v>112</v>
      </c>
      <c r="L3140" t="s">
        <v>3192</v>
      </c>
      <c r="N3140" t="s">
        <v>120</v>
      </c>
      <c r="O3140" s="12" t="str">
        <f>IFERROR(VLOOKUP(C3140,USADOS!$C:$C,1,0),"OK")</f>
        <v>OK</v>
      </c>
    </row>
    <row r="3141" spans="1:15" hidden="1" x14ac:dyDescent="0.25">
      <c r="A3141" t="s">
        <v>1058</v>
      </c>
      <c r="B3141">
        <v>202104</v>
      </c>
      <c r="C3141" t="s">
        <v>266</v>
      </c>
      <c r="D3141" t="s">
        <v>266</v>
      </c>
      <c r="E3141" t="s">
        <v>120</v>
      </c>
      <c r="F3141" t="s">
        <v>120</v>
      </c>
      <c r="G3141" t="s">
        <v>112</v>
      </c>
      <c r="L3141" t="s">
        <v>3192</v>
      </c>
      <c r="N3141" t="s">
        <v>120</v>
      </c>
      <c r="O3141" s="12" t="str">
        <f>IFERROR(VLOOKUP(C3141,USADOS!$C:$C,1,0),"OK")</f>
        <v>OK</v>
      </c>
    </row>
    <row r="3142" spans="1:15" hidden="1" x14ac:dyDescent="0.25">
      <c r="A3142" t="s">
        <v>1058</v>
      </c>
      <c r="B3142">
        <v>202105</v>
      </c>
      <c r="C3142" t="s">
        <v>266</v>
      </c>
      <c r="D3142" t="s">
        <v>266</v>
      </c>
      <c r="E3142" t="s">
        <v>120</v>
      </c>
      <c r="F3142" t="s">
        <v>120</v>
      </c>
      <c r="G3142" t="s">
        <v>112</v>
      </c>
      <c r="L3142" t="s">
        <v>3192</v>
      </c>
      <c r="N3142" t="s">
        <v>120</v>
      </c>
      <c r="O3142" s="12" t="str">
        <f>IFERROR(VLOOKUP(C3142,USADOS!$C:$C,1,0),"OK")</f>
        <v>OK</v>
      </c>
    </row>
    <row r="3143" spans="1:15" hidden="1" x14ac:dyDescent="0.25">
      <c r="A3143" t="s">
        <v>1058</v>
      </c>
      <c r="B3143">
        <v>202106</v>
      </c>
      <c r="C3143" t="s">
        <v>266</v>
      </c>
      <c r="D3143" t="s">
        <v>266</v>
      </c>
      <c r="E3143" t="s">
        <v>120</v>
      </c>
      <c r="F3143" t="s">
        <v>120</v>
      </c>
      <c r="G3143" t="s">
        <v>112</v>
      </c>
      <c r="L3143" t="s">
        <v>3192</v>
      </c>
      <c r="N3143" t="s">
        <v>120</v>
      </c>
      <c r="O3143" s="12" t="str">
        <f>IFERROR(VLOOKUP(C3143,USADOS!$C:$C,1,0),"OK")</f>
        <v>OK</v>
      </c>
    </row>
    <row r="3144" spans="1:15" hidden="1" x14ac:dyDescent="0.25">
      <c r="A3144" t="s">
        <v>1058</v>
      </c>
      <c r="B3144">
        <v>202107</v>
      </c>
      <c r="C3144" t="s">
        <v>266</v>
      </c>
      <c r="D3144" t="s">
        <v>266</v>
      </c>
      <c r="E3144" t="s">
        <v>120</v>
      </c>
      <c r="F3144" t="s">
        <v>120</v>
      </c>
      <c r="G3144" t="s">
        <v>112</v>
      </c>
      <c r="L3144" t="s">
        <v>3192</v>
      </c>
      <c r="N3144" t="s">
        <v>120</v>
      </c>
      <c r="O3144" s="12" t="str">
        <f>IFERROR(VLOOKUP(C3144,USADOS!$C:$C,1,0),"OK")</f>
        <v>OK</v>
      </c>
    </row>
    <row r="3145" spans="1:15" hidden="1" x14ac:dyDescent="0.25">
      <c r="A3145" t="s">
        <v>1058</v>
      </c>
      <c r="B3145">
        <v>202108</v>
      </c>
      <c r="C3145" t="s">
        <v>266</v>
      </c>
      <c r="D3145" t="s">
        <v>266</v>
      </c>
      <c r="E3145" t="s">
        <v>120</v>
      </c>
      <c r="F3145" t="s">
        <v>120</v>
      </c>
      <c r="G3145" t="s">
        <v>112</v>
      </c>
      <c r="L3145" t="s">
        <v>3192</v>
      </c>
      <c r="N3145" t="s">
        <v>120</v>
      </c>
      <c r="O3145" s="12" t="str">
        <f>IFERROR(VLOOKUP(C3145,USADOS!$C:$C,1,0),"OK")</f>
        <v>OK</v>
      </c>
    </row>
    <row r="3146" spans="1:15" hidden="1" x14ac:dyDescent="0.25">
      <c r="A3146" t="s">
        <v>1058</v>
      </c>
      <c r="B3146">
        <v>202109</v>
      </c>
      <c r="C3146" t="s">
        <v>266</v>
      </c>
      <c r="D3146" t="s">
        <v>266</v>
      </c>
      <c r="E3146" t="s">
        <v>120</v>
      </c>
      <c r="F3146" t="s">
        <v>120</v>
      </c>
      <c r="G3146" t="s">
        <v>112</v>
      </c>
      <c r="L3146" t="s">
        <v>3192</v>
      </c>
      <c r="N3146" t="s">
        <v>120</v>
      </c>
      <c r="O3146" s="12" t="str">
        <f>IFERROR(VLOOKUP(C3146,USADOS!$C:$C,1,0),"OK")</f>
        <v>OK</v>
      </c>
    </row>
    <row r="3147" spans="1:15" hidden="1" x14ac:dyDescent="0.25">
      <c r="A3147" t="s">
        <v>1058</v>
      </c>
      <c r="B3147">
        <v>202110</v>
      </c>
      <c r="C3147" t="s">
        <v>266</v>
      </c>
      <c r="D3147" t="s">
        <v>266</v>
      </c>
      <c r="E3147" t="s">
        <v>120</v>
      </c>
      <c r="F3147" t="s">
        <v>120</v>
      </c>
      <c r="G3147" t="s">
        <v>112</v>
      </c>
      <c r="L3147" t="s">
        <v>3192</v>
      </c>
      <c r="N3147" t="s">
        <v>120</v>
      </c>
      <c r="O3147" s="12" t="str">
        <f>IFERROR(VLOOKUP(C3147,USADOS!$C:$C,1,0),"OK")</f>
        <v>OK</v>
      </c>
    </row>
    <row r="3148" spans="1:15" hidden="1" x14ac:dyDescent="0.25">
      <c r="A3148" t="s">
        <v>1058</v>
      </c>
      <c r="B3148">
        <v>202111</v>
      </c>
      <c r="C3148" t="s">
        <v>266</v>
      </c>
      <c r="D3148" t="s">
        <v>266</v>
      </c>
      <c r="E3148" t="s">
        <v>120</v>
      </c>
      <c r="F3148" t="s">
        <v>120</v>
      </c>
      <c r="G3148" t="s">
        <v>112</v>
      </c>
      <c r="L3148" t="s">
        <v>3192</v>
      </c>
      <c r="N3148" t="s">
        <v>120</v>
      </c>
      <c r="O3148" s="12" t="str">
        <f>IFERROR(VLOOKUP(C3148,USADOS!$C:$C,1,0),"OK")</f>
        <v>OK</v>
      </c>
    </row>
    <row r="3149" spans="1:15" hidden="1" x14ac:dyDescent="0.25">
      <c r="A3149" t="s">
        <v>1058</v>
      </c>
      <c r="B3149">
        <v>202112</v>
      </c>
      <c r="C3149" t="s">
        <v>266</v>
      </c>
      <c r="D3149" t="s">
        <v>266</v>
      </c>
      <c r="E3149" t="s">
        <v>120</v>
      </c>
      <c r="F3149" t="s">
        <v>120</v>
      </c>
      <c r="G3149" t="s">
        <v>112</v>
      </c>
      <c r="L3149" t="s">
        <v>3192</v>
      </c>
      <c r="N3149" t="s">
        <v>120</v>
      </c>
      <c r="O3149" s="12" t="str">
        <f>IFERROR(VLOOKUP(C3149,USADOS!$C:$C,1,0),"OK")</f>
        <v>OK</v>
      </c>
    </row>
    <row r="3150" spans="1:15" hidden="1" x14ac:dyDescent="0.25">
      <c r="A3150" t="s">
        <v>1058</v>
      </c>
      <c r="B3150">
        <v>202201</v>
      </c>
      <c r="C3150" t="s">
        <v>266</v>
      </c>
      <c r="D3150" t="s">
        <v>266</v>
      </c>
      <c r="E3150" t="s">
        <v>120</v>
      </c>
      <c r="F3150" t="s">
        <v>120</v>
      </c>
      <c r="G3150" t="s">
        <v>112</v>
      </c>
      <c r="L3150" t="s">
        <v>3192</v>
      </c>
      <c r="N3150" t="s">
        <v>120</v>
      </c>
      <c r="O3150" s="12" t="str">
        <f>IFERROR(VLOOKUP(C3150,USADOS!$C:$C,1,0),"OK")</f>
        <v>OK</v>
      </c>
    </row>
    <row r="3151" spans="1:15" hidden="1" x14ac:dyDescent="0.25">
      <c r="A3151" t="s">
        <v>1058</v>
      </c>
      <c r="B3151">
        <v>202202</v>
      </c>
      <c r="C3151" t="s">
        <v>266</v>
      </c>
      <c r="D3151" t="s">
        <v>266</v>
      </c>
      <c r="E3151" t="s">
        <v>120</v>
      </c>
      <c r="F3151" t="s">
        <v>120</v>
      </c>
      <c r="G3151" t="s">
        <v>112</v>
      </c>
      <c r="L3151" t="s">
        <v>3192</v>
      </c>
      <c r="N3151" t="s">
        <v>120</v>
      </c>
      <c r="O3151" s="12" t="str">
        <f>IFERROR(VLOOKUP(C3151,USADOS!$C:$C,1,0),"OK")</f>
        <v>OK</v>
      </c>
    </row>
    <row r="3152" spans="1:15" hidden="1" x14ac:dyDescent="0.25">
      <c r="A3152" t="s">
        <v>1058</v>
      </c>
      <c r="B3152">
        <v>202203</v>
      </c>
      <c r="C3152" t="s">
        <v>266</v>
      </c>
      <c r="D3152" t="s">
        <v>266</v>
      </c>
      <c r="E3152" t="s">
        <v>120</v>
      </c>
      <c r="F3152" t="s">
        <v>120</v>
      </c>
      <c r="G3152" t="s">
        <v>112</v>
      </c>
      <c r="L3152" t="s">
        <v>3192</v>
      </c>
      <c r="N3152" t="s">
        <v>120</v>
      </c>
      <c r="O3152" s="12" t="str">
        <f>IFERROR(VLOOKUP(C3152,USADOS!$C:$C,1,0),"OK")</f>
        <v>OK</v>
      </c>
    </row>
    <row r="3153" spans="1:15" hidden="1" x14ac:dyDescent="0.25">
      <c r="A3153" t="s">
        <v>1058</v>
      </c>
      <c r="B3153">
        <v>202204</v>
      </c>
      <c r="C3153" t="s">
        <v>266</v>
      </c>
      <c r="D3153" t="s">
        <v>266</v>
      </c>
      <c r="E3153" t="s">
        <v>120</v>
      </c>
      <c r="F3153" t="s">
        <v>120</v>
      </c>
      <c r="G3153" t="s">
        <v>112</v>
      </c>
      <c r="L3153" t="s">
        <v>3192</v>
      </c>
      <c r="N3153" t="s">
        <v>120</v>
      </c>
      <c r="O3153" s="12" t="str">
        <f>IFERROR(VLOOKUP(C3153,USADOS!$C:$C,1,0),"OK")</f>
        <v>OK</v>
      </c>
    </row>
    <row r="3154" spans="1:15" hidden="1" x14ac:dyDescent="0.25">
      <c r="A3154" t="s">
        <v>1058</v>
      </c>
      <c r="B3154">
        <v>202205</v>
      </c>
      <c r="C3154" t="s">
        <v>266</v>
      </c>
      <c r="D3154" t="s">
        <v>266</v>
      </c>
      <c r="E3154" t="s">
        <v>120</v>
      </c>
      <c r="F3154" t="s">
        <v>120</v>
      </c>
      <c r="G3154" t="s">
        <v>112</v>
      </c>
      <c r="L3154" t="s">
        <v>3192</v>
      </c>
      <c r="N3154" t="s">
        <v>120</v>
      </c>
      <c r="O3154" s="12" t="str">
        <f>IFERROR(VLOOKUP(C3154,USADOS!$C:$C,1,0),"OK")</f>
        <v>OK</v>
      </c>
    </row>
    <row r="3155" spans="1:15" hidden="1" x14ac:dyDescent="0.25">
      <c r="A3155" t="s">
        <v>1058</v>
      </c>
      <c r="B3155">
        <v>202206</v>
      </c>
      <c r="C3155" t="s">
        <v>266</v>
      </c>
      <c r="D3155" t="s">
        <v>266</v>
      </c>
      <c r="E3155" t="s">
        <v>120</v>
      </c>
      <c r="F3155" t="s">
        <v>120</v>
      </c>
      <c r="G3155" t="s">
        <v>112</v>
      </c>
      <c r="L3155" t="s">
        <v>3192</v>
      </c>
      <c r="N3155" t="s">
        <v>120</v>
      </c>
      <c r="O3155" s="12" t="str">
        <f>IFERROR(VLOOKUP(C3155,USADOS!$C:$C,1,0),"OK")</f>
        <v>OK</v>
      </c>
    </row>
    <row r="3156" spans="1:15" hidden="1" x14ac:dyDescent="0.25">
      <c r="A3156" t="s">
        <v>1058</v>
      </c>
      <c r="B3156">
        <v>202207</v>
      </c>
      <c r="C3156" t="s">
        <v>266</v>
      </c>
      <c r="D3156" t="s">
        <v>266</v>
      </c>
      <c r="E3156" t="s">
        <v>120</v>
      </c>
      <c r="F3156" t="s">
        <v>120</v>
      </c>
      <c r="G3156" t="s">
        <v>112</v>
      </c>
      <c r="L3156" t="s">
        <v>3192</v>
      </c>
      <c r="N3156" t="s">
        <v>120</v>
      </c>
      <c r="O3156" s="12" t="str">
        <f>IFERROR(VLOOKUP(C3156,USADOS!$C:$C,1,0),"OK")</f>
        <v>OK</v>
      </c>
    </row>
    <row r="3157" spans="1:15" hidden="1" x14ac:dyDescent="0.25">
      <c r="A3157" t="s">
        <v>1058</v>
      </c>
      <c r="B3157">
        <v>202208</v>
      </c>
      <c r="C3157" t="s">
        <v>266</v>
      </c>
      <c r="D3157" t="s">
        <v>266</v>
      </c>
      <c r="E3157" t="s">
        <v>120</v>
      </c>
      <c r="F3157" t="s">
        <v>120</v>
      </c>
      <c r="G3157" t="s">
        <v>112</v>
      </c>
      <c r="L3157" t="s">
        <v>3192</v>
      </c>
      <c r="N3157" t="s">
        <v>120</v>
      </c>
      <c r="O3157" s="12" t="str">
        <f>IFERROR(VLOOKUP(C3157,USADOS!$C:$C,1,0),"OK")</f>
        <v>OK</v>
      </c>
    </row>
    <row r="3158" spans="1:15" hidden="1" x14ac:dyDescent="0.25">
      <c r="A3158" t="s">
        <v>1058</v>
      </c>
      <c r="B3158">
        <v>202209</v>
      </c>
      <c r="C3158" t="s">
        <v>266</v>
      </c>
      <c r="D3158" t="s">
        <v>266</v>
      </c>
      <c r="E3158" t="s">
        <v>120</v>
      </c>
      <c r="F3158" t="s">
        <v>120</v>
      </c>
      <c r="G3158" t="s">
        <v>112</v>
      </c>
      <c r="L3158" t="s">
        <v>3192</v>
      </c>
      <c r="N3158" t="s">
        <v>120</v>
      </c>
      <c r="O3158" s="12" t="str">
        <f>IFERROR(VLOOKUP(C3158,USADOS!$C:$C,1,0),"OK")</f>
        <v>OK</v>
      </c>
    </row>
    <row r="3159" spans="1:15" hidden="1" x14ac:dyDescent="0.25">
      <c r="A3159" t="s">
        <v>1058</v>
      </c>
      <c r="B3159">
        <v>202210</v>
      </c>
      <c r="C3159" t="s">
        <v>266</v>
      </c>
      <c r="D3159" t="s">
        <v>266</v>
      </c>
      <c r="E3159" t="s">
        <v>120</v>
      </c>
      <c r="F3159" t="s">
        <v>120</v>
      </c>
      <c r="G3159" t="s">
        <v>112</v>
      </c>
      <c r="L3159" t="s">
        <v>3192</v>
      </c>
      <c r="N3159" t="s">
        <v>120</v>
      </c>
      <c r="O3159" s="12" t="str">
        <f>IFERROR(VLOOKUP(C3159,USADOS!$C:$C,1,0),"OK")</f>
        <v>OK</v>
      </c>
    </row>
    <row r="3160" spans="1:15" hidden="1" x14ac:dyDescent="0.25">
      <c r="A3160" t="s">
        <v>1058</v>
      </c>
      <c r="B3160">
        <v>202211</v>
      </c>
      <c r="C3160" t="s">
        <v>266</v>
      </c>
      <c r="D3160" t="s">
        <v>266</v>
      </c>
      <c r="E3160" t="s">
        <v>120</v>
      </c>
      <c r="F3160" t="s">
        <v>120</v>
      </c>
      <c r="G3160" t="s">
        <v>112</v>
      </c>
      <c r="L3160" t="s">
        <v>3192</v>
      </c>
      <c r="N3160" t="s">
        <v>120</v>
      </c>
      <c r="O3160" s="12" t="str">
        <f>IFERROR(VLOOKUP(C3160,USADOS!$C:$C,1,0),"OK")</f>
        <v>OK</v>
      </c>
    </row>
    <row r="3161" spans="1:15" hidden="1" x14ac:dyDescent="0.25">
      <c r="A3161" t="s">
        <v>1058</v>
      </c>
      <c r="B3161">
        <v>202212</v>
      </c>
      <c r="C3161" t="s">
        <v>266</v>
      </c>
      <c r="D3161" t="s">
        <v>266</v>
      </c>
      <c r="E3161" t="s">
        <v>120</v>
      </c>
      <c r="F3161" t="s">
        <v>120</v>
      </c>
      <c r="G3161" t="s">
        <v>112</v>
      </c>
      <c r="L3161" t="s">
        <v>3192</v>
      </c>
      <c r="N3161" t="s">
        <v>120</v>
      </c>
      <c r="O3161" s="12" t="str">
        <f>IFERROR(VLOOKUP(C3161,USADOS!$C:$C,1,0),"OK")</f>
        <v>OK</v>
      </c>
    </row>
    <row r="3162" spans="1:15" hidden="1" x14ac:dyDescent="0.25">
      <c r="A3162" t="s">
        <v>1058</v>
      </c>
      <c r="B3162">
        <v>202301</v>
      </c>
      <c r="C3162" t="s">
        <v>266</v>
      </c>
      <c r="D3162" t="s">
        <v>266</v>
      </c>
      <c r="E3162" t="s">
        <v>120</v>
      </c>
      <c r="F3162" t="s">
        <v>120</v>
      </c>
      <c r="G3162" t="s">
        <v>112</v>
      </c>
      <c r="L3162" t="s">
        <v>3192</v>
      </c>
      <c r="N3162" t="s">
        <v>120</v>
      </c>
      <c r="O3162" s="12" t="str">
        <f>IFERROR(VLOOKUP(C3162,USADOS!$C:$C,1,0),"OK")</f>
        <v>OK</v>
      </c>
    </row>
    <row r="3163" spans="1:15" hidden="1" x14ac:dyDescent="0.25">
      <c r="A3163" t="s">
        <v>1058</v>
      </c>
      <c r="B3163">
        <v>202302</v>
      </c>
      <c r="C3163" t="s">
        <v>266</v>
      </c>
      <c r="D3163" t="s">
        <v>266</v>
      </c>
      <c r="E3163" t="s">
        <v>120</v>
      </c>
      <c r="F3163" t="s">
        <v>120</v>
      </c>
      <c r="G3163" t="s">
        <v>112</v>
      </c>
      <c r="L3163" t="s">
        <v>3192</v>
      </c>
      <c r="N3163" t="s">
        <v>120</v>
      </c>
      <c r="O3163" s="12" t="str">
        <f>IFERROR(VLOOKUP(C3163,USADOS!$C:$C,1,0),"OK")</f>
        <v>OK</v>
      </c>
    </row>
    <row r="3164" spans="1:15" hidden="1" x14ac:dyDescent="0.25">
      <c r="A3164" t="s">
        <v>1058</v>
      </c>
      <c r="B3164">
        <v>202303</v>
      </c>
      <c r="C3164" t="s">
        <v>266</v>
      </c>
      <c r="D3164" t="s">
        <v>266</v>
      </c>
      <c r="E3164" t="s">
        <v>120</v>
      </c>
      <c r="F3164" t="s">
        <v>120</v>
      </c>
      <c r="G3164" t="s">
        <v>112</v>
      </c>
      <c r="L3164" t="s">
        <v>3192</v>
      </c>
      <c r="N3164" t="s">
        <v>120</v>
      </c>
      <c r="O3164" s="12" t="str">
        <f>IFERROR(VLOOKUP(C3164,USADOS!$C:$C,1,0),"OK")</f>
        <v>OK</v>
      </c>
    </row>
    <row r="3165" spans="1:15" hidden="1" x14ac:dyDescent="0.25">
      <c r="A3165" t="s">
        <v>1058</v>
      </c>
      <c r="B3165">
        <v>202304</v>
      </c>
      <c r="C3165" t="s">
        <v>266</v>
      </c>
      <c r="D3165" t="s">
        <v>266</v>
      </c>
      <c r="E3165" t="s">
        <v>120</v>
      </c>
      <c r="F3165" t="s">
        <v>120</v>
      </c>
      <c r="G3165" t="s">
        <v>112</v>
      </c>
      <c r="L3165" t="s">
        <v>3192</v>
      </c>
      <c r="N3165" t="s">
        <v>120</v>
      </c>
      <c r="O3165" s="12" t="str">
        <f>IFERROR(VLOOKUP(C3165,USADOS!$C:$C,1,0),"OK")</f>
        <v>OK</v>
      </c>
    </row>
    <row r="3166" spans="1:15" hidden="1" x14ac:dyDescent="0.25">
      <c r="A3166" t="s">
        <v>1058</v>
      </c>
      <c r="B3166">
        <v>202306</v>
      </c>
      <c r="C3166" t="s">
        <v>266</v>
      </c>
      <c r="D3166" t="s">
        <v>266</v>
      </c>
      <c r="E3166" t="s">
        <v>120</v>
      </c>
      <c r="F3166" t="s">
        <v>120</v>
      </c>
      <c r="G3166" t="s">
        <v>112</v>
      </c>
      <c r="L3166" t="s">
        <v>3192</v>
      </c>
      <c r="N3166" t="s">
        <v>120</v>
      </c>
      <c r="O3166" s="12" t="str">
        <f>IFERROR(VLOOKUP(C3166,USADOS!$C:$C,1,0),"OK")</f>
        <v>OK</v>
      </c>
    </row>
    <row r="3167" spans="1:15" hidden="1" x14ac:dyDescent="0.25">
      <c r="A3167" t="s">
        <v>1058</v>
      </c>
      <c r="B3167">
        <v>202305</v>
      </c>
      <c r="C3167" t="s">
        <v>266</v>
      </c>
      <c r="D3167" t="s">
        <v>266</v>
      </c>
      <c r="E3167" t="s">
        <v>120</v>
      </c>
      <c r="F3167" t="s">
        <v>120</v>
      </c>
      <c r="G3167" t="s">
        <v>112</v>
      </c>
      <c r="L3167" t="s">
        <v>3192</v>
      </c>
      <c r="N3167" t="s">
        <v>120</v>
      </c>
      <c r="O3167" s="12" t="str">
        <f>IFERROR(VLOOKUP(C3167,USADOS!$C:$C,1,0),"OK")</f>
        <v>OK</v>
      </c>
    </row>
    <row r="3168" spans="1:15" hidden="1" x14ac:dyDescent="0.25">
      <c r="A3168" t="s">
        <v>1058</v>
      </c>
      <c r="B3168">
        <v>202307</v>
      </c>
      <c r="C3168" t="s">
        <v>266</v>
      </c>
      <c r="D3168" t="s">
        <v>266</v>
      </c>
      <c r="E3168" t="s">
        <v>120</v>
      </c>
      <c r="F3168" t="s">
        <v>120</v>
      </c>
      <c r="G3168" t="s">
        <v>112</v>
      </c>
      <c r="L3168" t="s">
        <v>3192</v>
      </c>
      <c r="N3168" t="s">
        <v>120</v>
      </c>
      <c r="O3168" s="12" t="str">
        <f>IFERROR(VLOOKUP(C3168,USADOS!$C:$C,1,0),"OK")</f>
        <v>OK</v>
      </c>
    </row>
    <row r="3169" spans="1:15" hidden="1" x14ac:dyDescent="0.25">
      <c r="A3169" t="s">
        <v>1058</v>
      </c>
      <c r="B3169">
        <v>202308</v>
      </c>
      <c r="C3169" t="s">
        <v>266</v>
      </c>
      <c r="D3169" t="s">
        <v>266</v>
      </c>
      <c r="E3169" t="s">
        <v>120</v>
      </c>
      <c r="F3169" t="s">
        <v>120</v>
      </c>
      <c r="G3169" t="s">
        <v>112</v>
      </c>
      <c r="L3169" t="s">
        <v>3192</v>
      </c>
      <c r="N3169" t="s">
        <v>120</v>
      </c>
      <c r="O3169" s="12" t="str">
        <f>IFERROR(VLOOKUP(C3169,USADOS!$C:$C,1,0),"OK")</f>
        <v>OK</v>
      </c>
    </row>
    <row r="3170" spans="1:15" hidden="1" x14ac:dyDescent="0.25">
      <c r="A3170" t="s">
        <v>1058</v>
      </c>
      <c r="B3170">
        <v>202007</v>
      </c>
      <c r="C3170" t="s">
        <v>266</v>
      </c>
      <c r="D3170" t="s">
        <v>266</v>
      </c>
      <c r="E3170" t="s">
        <v>120</v>
      </c>
      <c r="F3170" t="s">
        <v>120</v>
      </c>
      <c r="G3170" t="s">
        <v>112</v>
      </c>
      <c r="L3170" t="s">
        <v>3192</v>
      </c>
      <c r="M3170" s="9"/>
      <c r="N3170" t="s">
        <v>120</v>
      </c>
      <c r="O3170" s="12" t="str">
        <f>IFERROR(VLOOKUP(C3170,USADOS!$C:$C,1,0),"OK")</f>
        <v>OK</v>
      </c>
    </row>
    <row r="3171" spans="1:15" hidden="1" x14ac:dyDescent="0.25">
      <c r="A3171" t="s">
        <v>1058</v>
      </c>
      <c r="B3171">
        <v>202309</v>
      </c>
      <c r="C3171" t="s">
        <v>266</v>
      </c>
      <c r="D3171" t="s">
        <v>266</v>
      </c>
      <c r="E3171" t="s">
        <v>120</v>
      </c>
      <c r="F3171" t="s">
        <v>120</v>
      </c>
      <c r="G3171" t="s">
        <v>112</v>
      </c>
      <c r="L3171" t="s">
        <v>3192</v>
      </c>
      <c r="N3171" t="s">
        <v>120</v>
      </c>
      <c r="O3171" s="12" t="str">
        <f>IFERROR(VLOOKUP(C3171,USADOS!$C:$C,1,0),"OK")</f>
        <v>OK</v>
      </c>
    </row>
    <row r="3172" spans="1:15" hidden="1" x14ac:dyDescent="0.25">
      <c r="A3172" t="s">
        <v>1058</v>
      </c>
      <c r="B3172">
        <v>202310</v>
      </c>
      <c r="C3172" t="s">
        <v>266</v>
      </c>
      <c r="D3172" t="s">
        <v>266</v>
      </c>
      <c r="E3172" t="s">
        <v>120</v>
      </c>
      <c r="F3172" t="s">
        <v>120</v>
      </c>
      <c r="G3172" t="s">
        <v>112</v>
      </c>
      <c r="L3172" t="s">
        <v>3192</v>
      </c>
      <c r="N3172" t="s">
        <v>120</v>
      </c>
      <c r="O3172" s="12" t="str">
        <f>IFERROR(VLOOKUP(C3172,USADOS!$C:$C,1,0),"OK")</f>
        <v>OK</v>
      </c>
    </row>
    <row r="3173" spans="1:15" hidden="1" x14ac:dyDescent="0.25">
      <c r="A3173" t="s">
        <v>1058</v>
      </c>
      <c r="B3173">
        <v>202311</v>
      </c>
      <c r="C3173" t="s">
        <v>266</v>
      </c>
      <c r="D3173" t="s">
        <v>266</v>
      </c>
      <c r="E3173" t="s">
        <v>120</v>
      </c>
      <c r="F3173" t="s">
        <v>120</v>
      </c>
      <c r="G3173" t="s">
        <v>112</v>
      </c>
      <c r="L3173" t="s">
        <v>3192</v>
      </c>
      <c r="N3173" t="s">
        <v>120</v>
      </c>
      <c r="O3173" s="12" t="str">
        <f>IFERROR(VLOOKUP(C3173,USADOS!$C:$C,1,0),"OK")</f>
        <v>OK</v>
      </c>
    </row>
    <row r="3174" spans="1:15" hidden="1" x14ac:dyDescent="0.25">
      <c r="A3174" t="s">
        <v>1058</v>
      </c>
      <c r="B3174">
        <v>202312</v>
      </c>
      <c r="C3174" t="s">
        <v>266</v>
      </c>
      <c r="D3174" t="s">
        <v>266</v>
      </c>
      <c r="E3174" t="s">
        <v>120</v>
      </c>
      <c r="F3174" t="s">
        <v>120</v>
      </c>
      <c r="G3174" t="s">
        <v>112</v>
      </c>
      <c r="L3174" t="s">
        <v>3192</v>
      </c>
      <c r="N3174" t="s">
        <v>120</v>
      </c>
      <c r="O3174" s="12" t="str">
        <f>IFERROR(VLOOKUP(C3174,USADOS!$C:$C,1,0),"OK")</f>
        <v>OK</v>
      </c>
    </row>
    <row r="3175" spans="1:15" hidden="1" x14ac:dyDescent="0.25">
      <c r="A3175" t="s">
        <v>1058</v>
      </c>
      <c r="B3175">
        <v>202401</v>
      </c>
      <c r="C3175" t="s">
        <v>266</v>
      </c>
      <c r="D3175" t="s">
        <v>266</v>
      </c>
      <c r="E3175" t="s">
        <v>120</v>
      </c>
      <c r="F3175" t="s">
        <v>120</v>
      </c>
      <c r="G3175" t="s">
        <v>112</v>
      </c>
      <c r="L3175" t="s">
        <v>3192</v>
      </c>
      <c r="N3175" t="s">
        <v>120</v>
      </c>
      <c r="O3175" s="12" t="str">
        <f>IFERROR(VLOOKUP(C3175,USADOS!$C:$C,1,0),"OK")</f>
        <v>OK</v>
      </c>
    </row>
    <row r="3176" spans="1:15" hidden="1" x14ac:dyDescent="0.25">
      <c r="A3176" t="s">
        <v>1058</v>
      </c>
      <c r="B3176">
        <v>201901</v>
      </c>
      <c r="C3176" t="s">
        <v>69</v>
      </c>
      <c r="D3176" t="s">
        <v>69</v>
      </c>
      <c r="E3176" t="s">
        <v>67</v>
      </c>
      <c r="F3176" t="s">
        <v>67</v>
      </c>
      <c r="G3176" t="s">
        <v>112</v>
      </c>
      <c r="L3176" t="s">
        <v>3194</v>
      </c>
      <c r="M3176"/>
      <c r="N3176" t="s">
        <v>67</v>
      </c>
      <c r="O3176" s="12" t="str">
        <f>IFERROR(VLOOKUP(C3176,USADOS!$C:$C,1,0),"OK")</f>
        <v>OK</v>
      </c>
    </row>
    <row r="3177" spans="1:15" hidden="1" x14ac:dyDescent="0.25">
      <c r="A3177" t="s">
        <v>1058</v>
      </c>
      <c r="B3177">
        <v>201902</v>
      </c>
      <c r="C3177" t="s">
        <v>69</v>
      </c>
      <c r="D3177" t="s">
        <v>69</v>
      </c>
      <c r="E3177" t="s">
        <v>67</v>
      </c>
      <c r="F3177" t="s">
        <v>67</v>
      </c>
      <c r="G3177" t="s">
        <v>112</v>
      </c>
      <c r="L3177" t="s">
        <v>3194</v>
      </c>
      <c r="M3177"/>
      <c r="N3177" t="s">
        <v>67</v>
      </c>
      <c r="O3177" s="12" t="str">
        <f>IFERROR(VLOOKUP(C3177,USADOS!$C:$C,1,0),"OK")</f>
        <v>OK</v>
      </c>
    </row>
    <row r="3178" spans="1:15" hidden="1" x14ac:dyDescent="0.25">
      <c r="A3178" t="s">
        <v>1058</v>
      </c>
      <c r="B3178">
        <v>201903</v>
      </c>
      <c r="C3178" t="s">
        <v>69</v>
      </c>
      <c r="D3178" t="s">
        <v>69</v>
      </c>
      <c r="E3178" t="s">
        <v>67</v>
      </c>
      <c r="F3178" t="s">
        <v>67</v>
      </c>
      <c r="G3178" t="s">
        <v>112</v>
      </c>
      <c r="L3178" t="s">
        <v>3194</v>
      </c>
      <c r="M3178"/>
      <c r="N3178" t="s">
        <v>67</v>
      </c>
      <c r="O3178" s="12" t="str">
        <f>IFERROR(VLOOKUP(C3178,USADOS!$C:$C,1,0),"OK")</f>
        <v>OK</v>
      </c>
    </row>
    <row r="3179" spans="1:15" hidden="1" x14ac:dyDescent="0.25">
      <c r="A3179" t="s">
        <v>1058</v>
      </c>
      <c r="B3179">
        <v>201904</v>
      </c>
      <c r="C3179" t="s">
        <v>69</v>
      </c>
      <c r="D3179" t="s">
        <v>69</v>
      </c>
      <c r="E3179" t="s">
        <v>67</v>
      </c>
      <c r="F3179" t="s">
        <v>67</v>
      </c>
      <c r="G3179" t="s">
        <v>112</v>
      </c>
      <c r="L3179" t="s">
        <v>3194</v>
      </c>
      <c r="M3179"/>
      <c r="N3179" t="s">
        <v>67</v>
      </c>
      <c r="O3179" s="12" t="str">
        <f>IFERROR(VLOOKUP(C3179,USADOS!$C:$C,1,0),"OK")</f>
        <v>OK</v>
      </c>
    </row>
    <row r="3180" spans="1:15" hidden="1" x14ac:dyDescent="0.25">
      <c r="A3180" t="s">
        <v>1058</v>
      </c>
      <c r="B3180">
        <v>201905</v>
      </c>
      <c r="C3180" t="s">
        <v>69</v>
      </c>
      <c r="D3180" t="s">
        <v>69</v>
      </c>
      <c r="E3180" t="s">
        <v>67</v>
      </c>
      <c r="F3180" t="s">
        <v>67</v>
      </c>
      <c r="G3180" t="s">
        <v>112</v>
      </c>
      <c r="L3180" t="s">
        <v>3194</v>
      </c>
      <c r="M3180"/>
      <c r="N3180" t="s">
        <v>67</v>
      </c>
      <c r="O3180" s="12" t="str">
        <f>IFERROR(VLOOKUP(C3180,USADOS!$C:$C,1,0),"OK")</f>
        <v>OK</v>
      </c>
    </row>
    <row r="3181" spans="1:15" hidden="1" x14ac:dyDescent="0.25">
      <c r="A3181" t="s">
        <v>1058</v>
      </c>
      <c r="B3181">
        <v>201906</v>
      </c>
      <c r="C3181" t="s">
        <v>69</v>
      </c>
      <c r="D3181" t="s">
        <v>69</v>
      </c>
      <c r="E3181" t="s">
        <v>67</v>
      </c>
      <c r="F3181" t="s">
        <v>67</v>
      </c>
      <c r="G3181" t="s">
        <v>112</v>
      </c>
      <c r="L3181" t="s">
        <v>3194</v>
      </c>
      <c r="M3181"/>
      <c r="N3181" t="s">
        <v>67</v>
      </c>
      <c r="O3181" s="12" t="str">
        <f>IFERROR(VLOOKUP(C3181,USADOS!$C:$C,1,0),"OK")</f>
        <v>OK</v>
      </c>
    </row>
    <row r="3182" spans="1:15" hidden="1" x14ac:dyDescent="0.25">
      <c r="A3182" t="s">
        <v>1058</v>
      </c>
      <c r="B3182">
        <v>201907</v>
      </c>
      <c r="C3182" t="s">
        <v>69</v>
      </c>
      <c r="D3182" t="s">
        <v>69</v>
      </c>
      <c r="E3182" t="s">
        <v>67</v>
      </c>
      <c r="F3182" t="s">
        <v>67</v>
      </c>
      <c r="G3182" t="s">
        <v>112</v>
      </c>
      <c r="L3182" t="s">
        <v>3194</v>
      </c>
      <c r="M3182"/>
      <c r="N3182" t="s">
        <v>67</v>
      </c>
      <c r="O3182" s="12" t="str">
        <f>IFERROR(VLOOKUP(C3182,USADOS!$C:$C,1,0),"OK")</f>
        <v>OK</v>
      </c>
    </row>
    <row r="3183" spans="1:15" hidden="1" x14ac:dyDescent="0.25">
      <c r="A3183" t="s">
        <v>1058</v>
      </c>
      <c r="B3183">
        <v>201908</v>
      </c>
      <c r="C3183" t="s">
        <v>69</v>
      </c>
      <c r="D3183" t="s">
        <v>69</v>
      </c>
      <c r="E3183" t="s">
        <v>67</v>
      </c>
      <c r="F3183" t="s">
        <v>67</v>
      </c>
      <c r="G3183" t="s">
        <v>112</v>
      </c>
      <c r="L3183" t="s">
        <v>3194</v>
      </c>
      <c r="M3183"/>
      <c r="N3183" t="s">
        <v>67</v>
      </c>
      <c r="O3183" s="12" t="str">
        <f>IFERROR(VLOOKUP(C3183,USADOS!$C:$C,1,0),"OK")</f>
        <v>OK</v>
      </c>
    </row>
    <row r="3184" spans="1:15" hidden="1" x14ac:dyDescent="0.25">
      <c r="A3184" t="s">
        <v>1058</v>
      </c>
      <c r="B3184">
        <v>201909</v>
      </c>
      <c r="C3184" t="s">
        <v>69</v>
      </c>
      <c r="D3184" t="s">
        <v>69</v>
      </c>
      <c r="E3184" t="s">
        <v>67</v>
      </c>
      <c r="F3184" t="s">
        <v>67</v>
      </c>
      <c r="G3184" t="s">
        <v>112</v>
      </c>
      <c r="L3184" t="s">
        <v>3194</v>
      </c>
      <c r="M3184"/>
      <c r="N3184" t="s">
        <v>67</v>
      </c>
      <c r="O3184" s="12" t="str">
        <f>IFERROR(VLOOKUP(C3184,USADOS!$C:$C,1,0),"OK")</f>
        <v>OK</v>
      </c>
    </row>
    <row r="3185" spans="1:15" hidden="1" x14ac:dyDescent="0.25">
      <c r="A3185" t="s">
        <v>1058</v>
      </c>
      <c r="B3185">
        <v>201910</v>
      </c>
      <c r="C3185" t="s">
        <v>69</v>
      </c>
      <c r="D3185" t="s">
        <v>69</v>
      </c>
      <c r="E3185" t="s">
        <v>67</v>
      </c>
      <c r="F3185" t="s">
        <v>67</v>
      </c>
      <c r="G3185" t="s">
        <v>112</v>
      </c>
      <c r="L3185" t="s">
        <v>3194</v>
      </c>
      <c r="M3185"/>
      <c r="N3185" t="s">
        <v>67</v>
      </c>
      <c r="O3185" s="12" t="str">
        <f>IFERROR(VLOOKUP(C3185,USADOS!$C:$C,1,0),"OK")</f>
        <v>OK</v>
      </c>
    </row>
    <row r="3186" spans="1:15" hidden="1" x14ac:dyDescent="0.25">
      <c r="A3186" t="s">
        <v>1058</v>
      </c>
      <c r="B3186">
        <v>201911</v>
      </c>
      <c r="C3186" t="s">
        <v>69</v>
      </c>
      <c r="D3186" t="s">
        <v>69</v>
      </c>
      <c r="E3186" t="s">
        <v>67</v>
      </c>
      <c r="F3186" t="s">
        <v>67</v>
      </c>
      <c r="G3186" t="s">
        <v>112</v>
      </c>
      <c r="L3186" t="s">
        <v>3194</v>
      </c>
      <c r="M3186"/>
      <c r="N3186" t="s">
        <v>67</v>
      </c>
      <c r="O3186" s="12" t="str">
        <f>IFERROR(VLOOKUP(C3186,USADOS!$C:$C,1,0),"OK")</f>
        <v>OK</v>
      </c>
    </row>
    <row r="3187" spans="1:15" hidden="1" x14ac:dyDescent="0.25">
      <c r="A3187" t="s">
        <v>1058</v>
      </c>
      <c r="B3187">
        <v>201912</v>
      </c>
      <c r="C3187" t="s">
        <v>69</v>
      </c>
      <c r="D3187" t="s">
        <v>69</v>
      </c>
      <c r="E3187" t="s">
        <v>67</v>
      </c>
      <c r="F3187" t="s">
        <v>67</v>
      </c>
      <c r="G3187" t="s">
        <v>112</v>
      </c>
      <c r="L3187" t="s">
        <v>3194</v>
      </c>
      <c r="M3187"/>
      <c r="N3187" t="s">
        <v>67</v>
      </c>
      <c r="O3187" s="12" t="str">
        <f>IFERROR(VLOOKUP(C3187,USADOS!$C:$C,1,0),"OK")</f>
        <v>OK</v>
      </c>
    </row>
    <row r="3188" spans="1:15" hidden="1" x14ac:dyDescent="0.25">
      <c r="A3188" t="s">
        <v>1058</v>
      </c>
      <c r="B3188">
        <v>202001</v>
      </c>
      <c r="C3188" t="s">
        <v>69</v>
      </c>
      <c r="D3188" t="s">
        <v>69</v>
      </c>
      <c r="E3188" t="s">
        <v>67</v>
      </c>
      <c r="F3188" t="s">
        <v>67</v>
      </c>
      <c r="G3188" t="s">
        <v>112</v>
      </c>
      <c r="L3188" t="s">
        <v>3194</v>
      </c>
      <c r="M3188"/>
      <c r="N3188" t="s">
        <v>67</v>
      </c>
      <c r="O3188" s="12" t="str">
        <f>IFERROR(VLOOKUP(C3188,USADOS!$C:$C,1,0),"OK")</f>
        <v>OK</v>
      </c>
    </row>
    <row r="3189" spans="1:15" hidden="1" x14ac:dyDescent="0.25">
      <c r="A3189" t="s">
        <v>1058</v>
      </c>
      <c r="B3189">
        <v>202002</v>
      </c>
      <c r="C3189" t="s">
        <v>69</v>
      </c>
      <c r="D3189" t="s">
        <v>69</v>
      </c>
      <c r="E3189" t="s">
        <v>67</v>
      </c>
      <c r="F3189" t="s">
        <v>67</v>
      </c>
      <c r="G3189" t="s">
        <v>112</v>
      </c>
      <c r="L3189" t="s">
        <v>3194</v>
      </c>
      <c r="M3189" s="9"/>
      <c r="N3189" t="s">
        <v>67</v>
      </c>
      <c r="O3189" s="12" t="str">
        <f>IFERROR(VLOOKUP(C3189,USADOS!$C:$C,1,0),"OK")</f>
        <v>OK</v>
      </c>
    </row>
    <row r="3190" spans="1:15" hidden="1" x14ac:dyDescent="0.25">
      <c r="A3190" t="s">
        <v>1058</v>
      </c>
      <c r="B3190">
        <v>202003</v>
      </c>
      <c r="C3190" t="s">
        <v>69</v>
      </c>
      <c r="D3190" t="s">
        <v>69</v>
      </c>
      <c r="E3190" t="s">
        <v>67</v>
      </c>
      <c r="F3190" t="s">
        <v>67</v>
      </c>
      <c r="G3190" t="s">
        <v>112</v>
      </c>
      <c r="L3190" t="s">
        <v>3194</v>
      </c>
      <c r="M3190" s="9"/>
      <c r="N3190" t="s">
        <v>67</v>
      </c>
      <c r="O3190" s="12" t="str">
        <f>IFERROR(VLOOKUP(C3190,USADOS!$C:$C,1,0),"OK")</f>
        <v>OK</v>
      </c>
    </row>
    <row r="3191" spans="1:15" hidden="1" x14ac:dyDescent="0.25">
      <c r="A3191" t="s">
        <v>1058</v>
      </c>
      <c r="B3191">
        <v>202004</v>
      </c>
      <c r="C3191" t="s">
        <v>69</v>
      </c>
      <c r="D3191" t="s">
        <v>69</v>
      </c>
      <c r="E3191" t="s">
        <v>67</v>
      </c>
      <c r="F3191" t="s">
        <v>67</v>
      </c>
      <c r="G3191" t="s">
        <v>112</v>
      </c>
      <c r="L3191" t="s">
        <v>3194</v>
      </c>
      <c r="M3191" s="9"/>
      <c r="N3191" t="s">
        <v>67</v>
      </c>
      <c r="O3191" s="12" t="str">
        <f>IFERROR(VLOOKUP(C3191,USADOS!$C:$C,1,0),"OK")</f>
        <v>OK</v>
      </c>
    </row>
    <row r="3192" spans="1:15" hidden="1" x14ac:dyDescent="0.25">
      <c r="A3192" t="s">
        <v>1058</v>
      </c>
      <c r="B3192">
        <v>202005</v>
      </c>
      <c r="C3192" t="s">
        <v>69</v>
      </c>
      <c r="D3192" t="s">
        <v>69</v>
      </c>
      <c r="E3192" t="s">
        <v>67</v>
      </c>
      <c r="F3192" t="s">
        <v>67</v>
      </c>
      <c r="G3192" t="s">
        <v>112</v>
      </c>
      <c r="L3192" t="s">
        <v>3194</v>
      </c>
      <c r="M3192" s="9"/>
      <c r="N3192" t="s">
        <v>67</v>
      </c>
      <c r="O3192" s="12" t="str">
        <f>IFERROR(VLOOKUP(C3192,USADOS!$C:$C,1,0),"OK")</f>
        <v>OK</v>
      </c>
    </row>
    <row r="3193" spans="1:15" hidden="1" x14ac:dyDescent="0.25">
      <c r="A3193" t="s">
        <v>1058</v>
      </c>
      <c r="B3193">
        <v>202006</v>
      </c>
      <c r="C3193" t="s">
        <v>69</v>
      </c>
      <c r="D3193" t="s">
        <v>69</v>
      </c>
      <c r="E3193" t="s">
        <v>67</v>
      </c>
      <c r="F3193" t="s">
        <v>67</v>
      </c>
      <c r="G3193" t="s">
        <v>112</v>
      </c>
      <c r="L3193" t="s">
        <v>3194</v>
      </c>
      <c r="M3193" s="9"/>
      <c r="N3193" t="s">
        <v>67</v>
      </c>
      <c r="O3193" s="12" t="str">
        <f>IFERROR(VLOOKUP(C3193,USADOS!$C:$C,1,0),"OK")</f>
        <v>OK</v>
      </c>
    </row>
    <row r="3194" spans="1:15" hidden="1" x14ac:dyDescent="0.25">
      <c r="A3194" t="s">
        <v>1058</v>
      </c>
      <c r="B3194">
        <v>202008</v>
      </c>
      <c r="C3194" t="s">
        <v>69</v>
      </c>
      <c r="D3194" t="s">
        <v>69</v>
      </c>
      <c r="E3194" t="s">
        <v>67</v>
      </c>
      <c r="F3194" t="s">
        <v>67</v>
      </c>
      <c r="G3194" t="s">
        <v>112</v>
      </c>
      <c r="L3194" t="s">
        <v>3194</v>
      </c>
      <c r="M3194" s="9"/>
      <c r="N3194" t="s">
        <v>67</v>
      </c>
      <c r="O3194" s="12" t="str">
        <f>IFERROR(VLOOKUP(C3194,USADOS!$C:$C,1,0),"OK")</f>
        <v>OK</v>
      </c>
    </row>
    <row r="3195" spans="1:15" hidden="1" x14ac:dyDescent="0.25">
      <c r="A3195" t="s">
        <v>1058</v>
      </c>
      <c r="B3195">
        <v>202009</v>
      </c>
      <c r="C3195" t="s">
        <v>69</v>
      </c>
      <c r="D3195" t="s">
        <v>69</v>
      </c>
      <c r="E3195" t="s">
        <v>67</v>
      </c>
      <c r="F3195" t="s">
        <v>67</v>
      </c>
      <c r="G3195" t="s">
        <v>112</v>
      </c>
      <c r="L3195" t="s">
        <v>3194</v>
      </c>
      <c r="M3195" s="9"/>
      <c r="N3195" t="s">
        <v>67</v>
      </c>
      <c r="O3195" s="12" t="str">
        <f>IFERROR(VLOOKUP(C3195,USADOS!$C:$C,1,0),"OK")</f>
        <v>OK</v>
      </c>
    </row>
    <row r="3196" spans="1:15" hidden="1" x14ac:dyDescent="0.25">
      <c r="A3196" t="s">
        <v>1058</v>
      </c>
      <c r="B3196">
        <v>202010</v>
      </c>
      <c r="C3196" t="s">
        <v>69</v>
      </c>
      <c r="D3196" t="s">
        <v>69</v>
      </c>
      <c r="E3196" t="s">
        <v>67</v>
      </c>
      <c r="F3196" t="s">
        <v>67</v>
      </c>
      <c r="G3196" t="s">
        <v>112</v>
      </c>
      <c r="L3196" t="s">
        <v>3194</v>
      </c>
      <c r="M3196" s="9"/>
      <c r="N3196" t="s">
        <v>67</v>
      </c>
      <c r="O3196" s="12" t="str">
        <f>IFERROR(VLOOKUP(C3196,USADOS!$C:$C,1,0),"OK")</f>
        <v>OK</v>
      </c>
    </row>
    <row r="3197" spans="1:15" hidden="1" x14ac:dyDescent="0.25">
      <c r="A3197" t="s">
        <v>1058</v>
      </c>
      <c r="B3197">
        <v>202011</v>
      </c>
      <c r="C3197" t="s">
        <v>69</v>
      </c>
      <c r="D3197" t="s">
        <v>69</v>
      </c>
      <c r="E3197" t="s">
        <v>67</v>
      </c>
      <c r="F3197" t="s">
        <v>67</v>
      </c>
      <c r="G3197" t="s">
        <v>112</v>
      </c>
      <c r="L3197" t="s">
        <v>3194</v>
      </c>
      <c r="M3197" s="9"/>
      <c r="N3197" t="s">
        <v>67</v>
      </c>
      <c r="O3197" s="12" t="str">
        <f>IFERROR(VLOOKUP(C3197,USADOS!$C:$C,1,0),"OK")</f>
        <v>OK</v>
      </c>
    </row>
    <row r="3198" spans="1:15" hidden="1" x14ac:dyDescent="0.25">
      <c r="A3198" t="s">
        <v>1058</v>
      </c>
      <c r="B3198">
        <v>202012</v>
      </c>
      <c r="C3198" t="s">
        <v>69</v>
      </c>
      <c r="D3198" t="s">
        <v>69</v>
      </c>
      <c r="E3198" t="s">
        <v>67</v>
      </c>
      <c r="F3198" t="s">
        <v>67</v>
      </c>
      <c r="G3198" t="s">
        <v>112</v>
      </c>
      <c r="L3198" t="s">
        <v>3194</v>
      </c>
      <c r="M3198" s="9"/>
      <c r="N3198" t="s">
        <v>67</v>
      </c>
      <c r="O3198" s="12" t="str">
        <f>IFERROR(VLOOKUP(C3198,USADOS!$C:$C,1,0),"OK")</f>
        <v>OK</v>
      </c>
    </row>
    <row r="3199" spans="1:15" hidden="1" x14ac:dyDescent="0.25">
      <c r="A3199" t="s">
        <v>1058</v>
      </c>
      <c r="B3199">
        <v>202101</v>
      </c>
      <c r="C3199" t="s">
        <v>69</v>
      </c>
      <c r="D3199" t="s">
        <v>69</v>
      </c>
      <c r="E3199" t="s">
        <v>67</v>
      </c>
      <c r="F3199" t="s">
        <v>67</v>
      </c>
      <c r="G3199" t="s">
        <v>112</v>
      </c>
      <c r="L3199" t="s">
        <v>3194</v>
      </c>
      <c r="N3199" t="s">
        <v>67</v>
      </c>
      <c r="O3199" s="12" t="str">
        <f>IFERROR(VLOOKUP(C3199,USADOS!$C:$C,1,0),"OK")</f>
        <v>OK</v>
      </c>
    </row>
    <row r="3200" spans="1:15" hidden="1" x14ac:dyDescent="0.25">
      <c r="A3200" t="s">
        <v>1058</v>
      </c>
      <c r="B3200">
        <v>202102</v>
      </c>
      <c r="C3200" t="s">
        <v>69</v>
      </c>
      <c r="D3200" t="s">
        <v>69</v>
      </c>
      <c r="E3200" t="s">
        <v>67</v>
      </c>
      <c r="F3200" t="s">
        <v>67</v>
      </c>
      <c r="G3200" t="s">
        <v>112</v>
      </c>
      <c r="L3200" t="s">
        <v>3194</v>
      </c>
      <c r="N3200" t="s">
        <v>67</v>
      </c>
      <c r="O3200" s="12" t="str">
        <f>IFERROR(VLOOKUP(C3200,USADOS!$C:$C,1,0),"OK")</f>
        <v>OK</v>
      </c>
    </row>
    <row r="3201" spans="1:15" hidden="1" x14ac:dyDescent="0.25">
      <c r="A3201" t="s">
        <v>1058</v>
      </c>
      <c r="B3201">
        <v>202103</v>
      </c>
      <c r="C3201" t="s">
        <v>69</v>
      </c>
      <c r="D3201" t="s">
        <v>69</v>
      </c>
      <c r="E3201" t="s">
        <v>67</v>
      </c>
      <c r="F3201" t="s">
        <v>67</v>
      </c>
      <c r="G3201" t="s">
        <v>112</v>
      </c>
      <c r="L3201" t="s">
        <v>3194</v>
      </c>
      <c r="N3201" t="s">
        <v>67</v>
      </c>
      <c r="O3201" s="12" t="str">
        <f>IFERROR(VLOOKUP(C3201,USADOS!$C:$C,1,0),"OK")</f>
        <v>OK</v>
      </c>
    </row>
    <row r="3202" spans="1:15" hidden="1" x14ac:dyDescent="0.25">
      <c r="A3202" t="s">
        <v>1058</v>
      </c>
      <c r="B3202">
        <v>202104</v>
      </c>
      <c r="C3202" t="s">
        <v>69</v>
      </c>
      <c r="D3202" t="s">
        <v>69</v>
      </c>
      <c r="E3202" t="s">
        <v>67</v>
      </c>
      <c r="F3202" t="s">
        <v>67</v>
      </c>
      <c r="G3202" t="s">
        <v>112</v>
      </c>
      <c r="L3202" t="s">
        <v>3194</v>
      </c>
      <c r="N3202" t="s">
        <v>67</v>
      </c>
      <c r="O3202" s="12" t="str">
        <f>IFERROR(VLOOKUP(C3202,USADOS!$C:$C,1,0),"OK")</f>
        <v>OK</v>
      </c>
    </row>
    <row r="3203" spans="1:15" hidden="1" x14ac:dyDescent="0.25">
      <c r="A3203" t="s">
        <v>1058</v>
      </c>
      <c r="B3203">
        <v>202105</v>
      </c>
      <c r="C3203" t="s">
        <v>69</v>
      </c>
      <c r="D3203" t="s">
        <v>69</v>
      </c>
      <c r="E3203" t="s">
        <v>67</v>
      </c>
      <c r="F3203" t="s">
        <v>67</v>
      </c>
      <c r="G3203" t="s">
        <v>112</v>
      </c>
      <c r="L3203" t="s">
        <v>3194</v>
      </c>
      <c r="N3203" t="s">
        <v>67</v>
      </c>
      <c r="O3203" s="12" t="str">
        <f>IFERROR(VLOOKUP(C3203,USADOS!$C:$C,1,0),"OK")</f>
        <v>OK</v>
      </c>
    </row>
    <row r="3204" spans="1:15" hidden="1" x14ac:dyDescent="0.25">
      <c r="A3204" t="s">
        <v>1058</v>
      </c>
      <c r="B3204">
        <v>202106</v>
      </c>
      <c r="C3204" t="s">
        <v>69</v>
      </c>
      <c r="D3204" t="s">
        <v>69</v>
      </c>
      <c r="E3204" t="s">
        <v>67</v>
      </c>
      <c r="F3204" t="s">
        <v>67</v>
      </c>
      <c r="G3204" t="s">
        <v>112</v>
      </c>
      <c r="L3204" t="s">
        <v>3194</v>
      </c>
      <c r="N3204" t="s">
        <v>67</v>
      </c>
      <c r="O3204" s="12" t="str">
        <f>IFERROR(VLOOKUP(C3204,USADOS!$C:$C,1,0),"OK")</f>
        <v>OK</v>
      </c>
    </row>
    <row r="3205" spans="1:15" hidden="1" x14ac:dyDescent="0.25">
      <c r="A3205" t="s">
        <v>1058</v>
      </c>
      <c r="B3205">
        <v>202107</v>
      </c>
      <c r="C3205" t="s">
        <v>69</v>
      </c>
      <c r="D3205" t="s">
        <v>69</v>
      </c>
      <c r="E3205" t="s">
        <v>67</v>
      </c>
      <c r="F3205" t="s">
        <v>67</v>
      </c>
      <c r="G3205" t="s">
        <v>112</v>
      </c>
      <c r="L3205" t="s">
        <v>3194</v>
      </c>
      <c r="N3205" t="s">
        <v>67</v>
      </c>
      <c r="O3205" s="12" t="str">
        <f>IFERROR(VLOOKUP(C3205,USADOS!$C:$C,1,0),"OK")</f>
        <v>OK</v>
      </c>
    </row>
    <row r="3206" spans="1:15" hidden="1" x14ac:dyDescent="0.25">
      <c r="A3206" t="s">
        <v>1058</v>
      </c>
      <c r="B3206">
        <v>202108</v>
      </c>
      <c r="C3206" t="s">
        <v>69</v>
      </c>
      <c r="D3206" t="s">
        <v>69</v>
      </c>
      <c r="E3206" t="s">
        <v>67</v>
      </c>
      <c r="F3206" t="s">
        <v>67</v>
      </c>
      <c r="G3206" t="s">
        <v>112</v>
      </c>
      <c r="L3206" t="s">
        <v>3194</v>
      </c>
      <c r="N3206" t="s">
        <v>67</v>
      </c>
      <c r="O3206" s="12" t="str">
        <f>IFERROR(VLOOKUP(C3206,USADOS!$C:$C,1,0),"OK")</f>
        <v>OK</v>
      </c>
    </row>
    <row r="3207" spans="1:15" hidden="1" x14ac:dyDescent="0.25">
      <c r="A3207" t="s">
        <v>1058</v>
      </c>
      <c r="B3207">
        <v>202109</v>
      </c>
      <c r="C3207" t="s">
        <v>69</v>
      </c>
      <c r="D3207" t="s">
        <v>69</v>
      </c>
      <c r="E3207" t="s">
        <v>67</v>
      </c>
      <c r="F3207" t="s">
        <v>67</v>
      </c>
      <c r="G3207" t="s">
        <v>112</v>
      </c>
      <c r="L3207" t="s">
        <v>3194</v>
      </c>
      <c r="N3207" t="s">
        <v>67</v>
      </c>
      <c r="O3207" s="12" t="str">
        <f>IFERROR(VLOOKUP(C3207,USADOS!$C:$C,1,0),"OK")</f>
        <v>OK</v>
      </c>
    </row>
    <row r="3208" spans="1:15" hidden="1" x14ac:dyDescent="0.25">
      <c r="A3208" t="s">
        <v>1058</v>
      </c>
      <c r="B3208">
        <v>202110</v>
      </c>
      <c r="C3208" t="s">
        <v>69</v>
      </c>
      <c r="D3208" t="s">
        <v>69</v>
      </c>
      <c r="E3208" t="s">
        <v>67</v>
      </c>
      <c r="F3208" t="s">
        <v>67</v>
      </c>
      <c r="G3208" t="s">
        <v>112</v>
      </c>
      <c r="L3208" t="s">
        <v>3194</v>
      </c>
      <c r="N3208" t="s">
        <v>67</v>
      </c>
      <c r="O3208" s="12" t="str">
        <f>IFERROR(VLOOKUP(C3208,USADOS!$C:$C,1,0),"OK")</f>
        <v>OK</v>
      </c>
    </row>
    <row r="3209" spans="1:15" hidden="1" x14ac:dyDescent="0.25">
      <c r="A3209" t="s">
        <v>1058</v>
      </c>
      <c r="B3209">
        <v>202111</v>
      </c>
      <c r="C3209" t="s">
        <v>69</v>
      </c>
      <c r="D3209" t="s">
        <v>69</v>
      </c>
      <c r="E3209" t="s">
        <v>67</v>
      </c>
      <c r="F3209" t="s">
        <v>67</v>
      </c>
      <c r="G3209" t="s">
        <v>112</v>
      </c>
      <c r="L3209" t="s">
        <v>3194</v>
      </c>
      <c r="N3209" t="s">
        <v>67</v>
      </c>
      <c r="O3209" s="12" t="str">
        <f>IFERROR(VLOOKUP(C3209,USADOS!$C:$C,1,0),"OK")</f>
        <v>OK</v>
      </c>
    </row>
    <row r="3210" spans="1:15" hidden="1" x14ac:dyDescent="0.25">
      <c r="A3210" t="s">
        <v>1058</v>
      </c>
      <c r="B3210">
        <v>202112</v>
      </c>
      <c r="C3210" t="s">
        <v>69</v>
      </c>
      <c r="D3210" t="s">
        <v>69</v>
      </c>
      <c r="E3210" t="s">
        <v>67</v>
      </c>
      <c r="F3210" t="s">
        <v>67</v>
      </c>
      <c r="G3210" t="s">
        <v>112</v>
      </c>
      <c r="L3210" t="s">
        <v>3194</v>
      </c>
      <c r="N3210" t="s">
        <v>67</v>
      </c>
      <c r="O3210" s="12" t="str">
        <f>IFERROR(VLOOKUP(C3210,USADOS!$C:$C,1,0),"OK")</f>
        <v>OK</v>
      </c>
    </row>
    <row r="3211" spans="1:15" hidden="1" x14ac:dyDescent="0.25">
      <c r="A3211" t="s">
        <v>1058</v>
      </c>
      <c r="B3211">
        <v>202201</v>
      </c>
      <c r="C3211" t="s">
        <v>69</v>
      </c>
      <c r="D3211" t="s">
        <v>69</v>
      </c>
      <c r="E3211" t="s">
        <v>67</v>
      </c>
      <c r="F3211" t="s">
        <v>67</v>
      </c>
      <c r="G3211" t="s">
        <v>112</v>
      </c>
      <c r="L3211" t="s">
        <v>3194</v>
      </c>
      <c r="N3211" t="s">
        <v>67</v>
      </c>
      <c r="O3211" s="12" t="str">
        <f>IFERROR(VLOOKUP(C3211,USADOS!$C:$C,1,0),"OK")</f>
        <v>OK</v>
      </c>
    </row>
    <row r="3212" spans="1:15" hidden="1" x14ac:dyDescent="0.25">
      <c r="A3212" t="s">
        <v>1058</v>
      </c>
      <c r="B3212">
        <v>202202</v>
      </c>
      <c r="C3212" t="s">
        <v>69</v>
      </c>
      <c r="D3212" t="s">
        <v>69</v>
      </c>
      <c r="E3212" t="s">
        <v>67</v>
      </c>
      <c r="F3212" t="s">
        <v>67</v>
      </c>
      <c r="G3212" t="s">
        <v>112</v>
      </c>
      <c r="L3212" t="s">
        <v>3194</v>
      </c>
      <c r="N3212" t="s">
        <v>67</v>
      </c>
      <c r="O3212" s="12" t="str">
        <f>IFERROR(VLOOKUP(C3212,USADOS!$C:$C,1,0),"OK")</f>
        <v>OK</v>
      </c>
    </row>
    <row r="3213" spans="1:15" hidden="1" x14ac:dyDescent="0.25">
      <c r="A3213" t="s">
        <v>1058</v>
      </c>
      <c r="B3213">
        <v>202203</v>
      </c>
      <c r="C3213" t="s">
        <v>69</v>
      </c>
      <c r="D3213" t="s">
        <v>69</v>
      </c>
      <c r="E3213" t="s">
        <v>67</v>
      </c>
      <c r="F3213" t="s">
        <v>67</v>
      </c>
      <c r="G3213" t="s">
        <v>112</v>
      </c>
      <c r="L3213" t="s">
        <v>3194</v>
      </c>
      <c r="N3213" t="s">
        <v>67</v>
      </c>
      <c r="O3213" s="12" t="str">
        <f>IFERROR(VLOOKUP(C3213,USADOS!$C:$C,1,0),"OK")</f>
        <v>OK</v>
      </c>
    </row>
    <row r="3214" spans="1:15" hidden="1" x14ac:dyDescent="0.25">
      <c r="A3214" t="s">
        <v>1058</v>
      </c>
      <c r="B3214">
        <v>202204</v>
      </c>
      <c r="C3214" t="s">
        <v>69</v>
      </c>
      <c r="D3214" t="s">
        <v>69</v>
      </c>
      <c r="E3214" t="s">
        <v>67</v>
      </c>
      <c r="F3214" t="s">
        <v>67</v>
      </c>
      <c r="G3214" t="s">
        <v>112</v>
      </c>
      <c r="L3214" t="s">
        <v>3194</v>
      </c>
      <c r="N3214" t="s">
        <v>67</v>
      </c>
      <c r="O3214" s="12" t="str">
        <f>IFERROR(VLOOKUP(C3214,USADOS!$C:$C,1,0),"OK")</f>
        <v>OK</v>
      </c>
    </row>
    <row r="3215" spans="1:15" hidden="1" x14ac:dyDescent="0.25">
      <c r="A3215" t="s">
        <v>1058</v>
      </c>
      <c r="B3215">
        <v>202205</v>
      </c>
      <c r="C3215" t="s">
        <v>69</v>
      </c>
      <c r="D3215" t="s">
        <v>69</v>
      </c>
      <c r="E3215" t="s">
        <v>67</v>
      </c>
      <c r="F3215" t="s">
        <v>67</v>
      </c>
      <c r="G3215" t="s">
        <v>112</v>
      </c>
      <c r="L3215" t="s">
        <v>3194</v>
      </c>
      <c r="N3215" t="s">
        <v>67</v>
      </c>
      <c r="O3215" s="12" t="str">
        <f>IFERROR(VLOOKUP(C3215,USADOS!$C:$C,1,0),"OK")</f>
        <v>OK</v>
      </c>
    </row>
    <row r="3216" spans="1:15" hidden="1" x14ac:dyDescent="0.25">
      <c r="A3216" t="s">
        <v>1058</v>
      </c>
      <c r="B3216">
        <v>202206</v>
      </c>
      <c r="C3216" t="s">
        <v>69</v>
      </c>
      <c r="D3216" t="s">
        <v>69</v>
      </c>
      <c r="E3216" t="s">
        <v>67</v>
      </c>
      <c r="F3216" t="s">
        <v>67</v>
      </c>
      <c r="G3216" t="s">
        <v>112</v>
      </c>
      <c r="L3216" t="s">
        <v>3194</v>
      </c>
      <c r="N3216" t="s">
        <v>67</v>
      </c>
      <c r="O3216" s="12" t="str">
        <f>IFERROR(VLOOKUP(C3216,USADOS!$C:$C,1,0),"OK")</f>
        <v>OK</v>
      </c>
    </row>
    <row r="3217" spans="1:15" hidden="1" x14ac:dyDescent="0.25">
      <c r="A3217" t="s">
        <v>1058</v>
      </c>
      <c r="B3217">
        <v>202207</v>
      </c>
      <c r="C3217" t="s">
        <v>69</v>
      </c>
      <c r="D3217" t="s">
        <v>69</v>
      </c>
      <c r="E3217" t="s">
        <v>67</v>
      </c>
      <c r="F3217" t="s">
        <v>67</v>
      </c>
      <c r="G3217" t="s">
        <v>112</v>
      </c>
      <c r="L3217" t="s">
        <v>3194</v>
      </c>
      <c r="N3217" t="s">
        <v>67</v>
      </c>
      <c r="O3217" s="12" t="str">
        <f>IFERROR(VLOOKUP(C3217,USADOS!$C:$C,1,0),"OK")</f>
        <v>OK</v>
      </c>
    </row>
    <row r="3218" spans="1:15" hidden="1" x14ac:dyDescent="0.25">
      <c r="A3218" t="s">
        <v>1058</v>
      </c>
      <c r="B3218">
        <v>202208</v>
      </c>
      <c r="C3218" t="s">
        <v>69</v>
      </c>
      <c r="D3218" t="s">
        <v>69</v>
      </c>
      <c r="E3218" t="s">
        <v>67</v>
      </c>
      <c r="F3218" t="s">
        <v>67</v>
      </c>
      <c r="G3218" t="s">
        <v>112</v>
      </c>
      <c r="L3218" t="s">
        <v>3194</v>
      </c>
      <c r="N3218" t="s">
        <v>67</v>
      </c>
      <c r="O3218" s="12" t="str">
        <f>IFERROR(VLOOKUP(C3218,USADOS!$C:$C,1,0),"OK")</f>
        <v>OK</v>
      </c>
    </row>
    <row r="3219" spans="1:15" hidden="1" x14ac:dyDescent="0.25">
      <c r="A3219" t="s">
        <v>1058</v>
      </c>
      <c r="B3219">
        <v>202209</v>
      </c>
      <c r="C3219" t="s">
        <v>69</v>
      </c>
      <c r="D3219" t="s">
        <v>69</v>
      </c>
      <c r="E3219" t="s">
        <v>67</v>
      </c>
      <c r="F3219" t="s">
        <v>67</v>
      </c>
      <c r="G3219" t="s">
        <v>112</v>
      </c>
      <c r="L3219" t="s">
        <v>3194</v>
      </c>
      <c r="N3219" t="s">
        <v>67</v>
      </c>
      <c r="O3219" s="12" t="str">
        <f>IFERROR(VLOOKUP(C3219,USADOS!$C:$C,1,0),"OK")</f>
        <v>OK</v>
      </c>
    </row>
    <row r="3220" spans="1:15" hidden="1" x14ac:dyDescent="0.25">
      <c r="A3220" t="s">
        <v>1058</v>
      </c>
      <c r="B3220">
        <v>202210</v>
      </c>
      <c r="C3220" t="s">
        <v>69</v>
      </c>
      <c r="D3220" t="s">
        <v>69</v>
      </c>
      <c r="E3220" t="s">
        <v>67</v>
      </c>
      <c r="F3220" t="s">
        <v>67</v>
      </c>
      <c r="G3220" t="s">
        <v>112</v>
      </c>
      <c r="L3220" t="s">
        <v>3194</v>
      </c>
      <c r="N3220" t="s">
        <v>67</v>
      </c>
      <c r="O3220" s="12" t="str">
        <f>IFERROR(VLOOKUP(C3220,USADOS!$C:$C,1,0),"OK")</f>
        <v>OK</v>
      </c>
    </row>
    <row r="3221" spans="1:15" hidden="1" x14ac:dyDescent="0.25">
      <c r="A3221" t="s">
        <v>1058</v>
      </c>
      <c r="B3221">
        <v>202211</v>
      </c>
      <c r="C3221" t="s">
        <v>69</v>
      </c>
      <c r="D3221" t="s">
        <v>69</v>
      </c>
      <c r="E3221" t="s">
        <v>67</v>
      </c>
      <c r="F3221" t="s">
        <v>67</v>
      </c>
      <c r="G3221" t="s">
        <v>112</v>
      </c>
      <c r="L3221" t="s">
        <v>3194</v>
      </c>
      <c r="N3221" t="s">
        <v>67</v>
      </c>
      <c r="O3221" s="12" t="str">
        <f>IFERROR(VLOOKUP(C3221,USADOS!$C:$C,1,0),"OK")</f>
        <v>OK</v>
      </c>
    </row>
    <row r="3222" spans="1:15" hidden="1" x14ac:dyDescent="0.25">
      <c r="A3222" t="s">
        <v>1058</v>
      </c>
      <c r="B3222">
        <v>202212</v>
      </c>
      <c r="C3222" t="s">
        <v>69</v>
      </c>
      <c r="D3222" t="s">
        <v>69</v>
      </c>
      <c r="E3222" t="s">
        <v>67</v>
      </c>
      <c r="F3222" t="s">
        <v>67</v>
      </c>
      <c r="G3222" t="s">
        <v>112</v>
      </c>
      <c r="L3222" t="s">
        <v>3194</v>
      </c>
      <c r="N3222" t="s">
        <v>67</v>
      </c>
      <c r="O3222" s="12" t="str">
        <f>IFERROR(VLOOKUP(C3222,USADOS!$C:$C,1,0),"OK")</f>
        <v>OK</v>
      </c>
    </row>
    <row r="3223" spans="1:15" hidden="1" x14ac:dyDescent="0.25">
      <c r="A3223" t="s">
        <v>1058</v>
      </c>
      <c r="B3223">
        <v>202301</v>
      </c>
      <c r="C3223" t="s">
        <v>69</v>
      </c>
      <c r="D3223" t="s">
        <v>69</v>
      </c>
      <c r="E3223" t="s">
        <v>67</v>
      </c>
      <c r="F3223" t="s">
        <v>67</v>
      </c>
      <c r="G3223" t="s">
        <v>112</v>
      </c>
      <c r="L3223" t="s">
        <v>3194</v>
      </c>
      <c r="N3223" t="s">
        <v>67</v>
      </c>
      <c r="O3223" s="12" t="str">
        <f>IFERROR(VLOOKUP(C3223,USADOS!$C:$C,1,0),"OK")</f>
        <v>OK</v>
      </c>
    </row>
    <row r="3224" spans="1:15" hidden="1" x14ac:dyDescent="0.25">
      <c r="A3224" t="s">
        <v>1058</v>
      </c>
      <c r="B3224">
        <v>202302</v>
      </c>
      <c r="C3224" t="s">
        <v>69</v>
      </c>
      <c r="D3224" t="s">
        <v>69</v>
      </c>
      <c r="E3224" t="s">
        <v>67</v>
      </c>
      <c r="F3224" t="s">
        <v>67</v>
      </c>
      <c r="G3224" t="s">
        <v>112</v>
      </c>
      <c r="L3224" t="s">
        <v>3194</v>
      </c>
      <c r="N3224" t="s">
        <v>67</v>
      </c>
      <c r="O3224" s="12" t="str">
        <f>IFERROR(VLOOKUP(C3224,USADOS!$C:$C,1,0),"OK")</f>
        <v>OK</v>
      </c>
    </row>
    <row r="3225" spans="1:15" hidden="1" x14ac:dyDescent="0.25">
      <c r="A3225" t="s">
        <v>1058</v>
      </c>
      <c r="B3225">
        <v>202303</v>
      </c>
      <c r="C3225" t="s">
        <v>69</v>
      </c>
      <c r="D3225" t="s">
        <v>69</v>
      </c>
      <c r="E3225" t="s">
        <v>67</v>
      </c>
      <c r="F3225" t="s">
        <v>67</v>
      </c>
      <c r="G3225" t="s">
        <v>112</v>
      </c>
      <c r="L3225" t="s">
        <v>3194</v>
      </c>
      <c r="N3225" t="s">
        <v>67</v>
      </c>
      <c r="O3225" s="12" t="str">
        <f>IFERROR(VLOOKUP(C3225,USADOS!$C:$C,1,0),"OK")</f>
        <v>OK</v>
      </c>
    </row>
    <row r="3226" spans="1:15" hidden="1" x14ac:dyDescent="0.25">
      <c r="A3226" t="s">
        <v>1058</v>
      </c>
      <c r="B3226">
        <v>202304</v>
      </c>
      <c r="C3226" t="s">
        <v>69</v>
      </c>
      <c r="D3226" t="s">
        <v>69</v>
      </c>
      <c r="E3226" t="s">
        <v>67</v>
      </c>
      <c r="F3226" t="s">
        <v>67</v>
      </c>
      <c r="G3226" t="s">
        <v>112</v>
      </c>
      <c r="L3226" t="s">
        <v>3194</v>
      </c>
      <c r="N3226" t="s">
        <v>67</v>
      </c>
      <c r="O3226" s="12" t="str">
        <f>IFERROR(VLOOKUP(C3226,USADOS!$C:$C,1,0),"OK")</f>
        <v>OK</v>
      </c>
    </row>
    <row r="3227" spans="1:15" hidden="1" x14ac:dyDescent="0.25">
      <c r="A3227" t="s">
        <v>1058</v>
      </c>
      <c r="B3227">
        <v>202306</v>
      </c>
      <c r="C3227" t="s">
        <v>69</v>
      </c>
      <c r="D3227" t="s">
        <v>69</v>
      </c>
      <c r="E3227" t="s">
        <v>67</v>
      </c>
      <c r="F3227" t="s">
        <v>67</v>
      </c>
      <c r="G3227" t="s">
        <v>112</v>
      </c>
      <c r="L3227" t="s">
        <v>3194</v>
      </c>
      <c r="N3227" t="s">
        <v>67</v>
      </c>
      <c r="O3227" s="12" t="str">
        <f>IFERROR(VLOOKUP(C3227,USADOS!$C:$C,1,0),"OK")</f>
        <v>OK</v>
      </c>
    </row>
    <row r="3228" spans="1:15" hidden="1" x14ac:dyDescent="0.25">
      <c r="A3228" t="s">
        <v>1058</v>
      </c>
      <c r="B3228">
        <v>202305</v>
      </c>
      <c r="C3228" t="s">
        <v>69</v>
      </c>
      <c r="D3228" t="s">
        <v>69</v>
      </c>
      <c r="E3228" t="s">
        <v>67</v>
      </c>
      <c r="F3228" t="s">
        <v>67</v>
      </c>
      <c r="G3228" t="s">
        <v>112</v>
      </c>
      <c r="L3228" t="s">
        <v>3194</v>
      </c>
      <c r="N3228" t="s">
        <v>67</v>
      </c>
      <c r="O3228" s="12" t="str">
        <f>IFERROR(VLOOKUP(C3228,USADOS!$C:$C,1,0),"OK")</f>
        <v>OK</v>
      </c>
    </row>
    <row r="3229" spans="1:15" hidden="1" x14ac:dyDescent="0.25">
      <c r="A3229" t="s">
        <v>1058</v>
      </c>
      <c r="B3229">
        <v>202307</v>
      </c>
      <c r="C3229" t="s">
        <v>69</v>
      </c>
      <c r="D3229" t="s">
        <v>69</v>
      </c>
      <c r="E3229" t="s">
        <v>67</v>
      </c>
      <c r="F3229" t="s">
        <v>67</v>
      </c>
      <c r="G3229" t="s">
        <v>112</v>
      </c>
      <c r="L3229" t="s">
        <v>3194</v>
      </c>
      <c r="N3229" t="s">
        <v>67</v>
      </c>
      <c r="O3229" s="12" t="str">
        <f>IFERROR(VLOOKUP(C3229,USADOS!$C:$C,1,0),"OK")</f>
        <v>OK</v>
      </c>
    </row>
    <row r="3230" spans="1:15" hidden="1" x14ac:dyDescent="0.25">
      <c r="A3230" t="s">
        <v>1058</v>
      </c>
      <c r="B3230">
        <v>202308</v>
      </c>
      <c r="C3230" t="s">
        <v>69</v>
      </c>
      <c r="D3230" t="s">
        <v>69</v>
      </c>
      <c r="E3230" t="s">
        <v>67</v>
      </c>
      <c r="F3230" t="s">
        <v>67</v>
      </c>
      <c r="G3230" t="s">
        <v>112</v>
      </c>
      <c r="L3230" t="s">
        <v>3194</v>
      </c>
      <c r="N3230" t="s">
        <v>67</v>
      </c>
      <c r="O3230" s="12" t="str">
        <f>IFERROR(VLOOKUP(C3230,USADOS!$C:$C,1,0),"OK")</f>
        <v>OK</v>
      </c>
    </row>
    <row r="3231" spans="1:15" hidden="1" x14ac:dyDescent="0.25">
      <c r="A3231" t="s">
        <v>1058</v>
      </c>
      <c r="B3231">
        <v>202007</v>
      </c>
      <c r="C3231" t="s">
        <v>69</v>
      </c>
      <c r="D3231" t="s">
        <v>69</v>
      </c>
      <c r="E3231" t="s">
        <v>67</v>
      </c>
      <c r="F3231" t="s">
        <v>67</v>
      </c>
      <c r="G3231" t="s">
        <v>112</v>
      </c>
      <c r="L3231" t="s">
        <v>3194</v>
      </c>
      <c r="M3231" s="9"/>
      <c r="N3231" t="s">
        <v>67</v>
      </c>
      <c r="O3231" s="12" t="str">
        <f>IFERROR(VLOOKUP(C3231,USADOS!$C:$C,1,0),"OK")</f>
        <v>OK</v>
      </c>
    </row>
    <row r="3232" spans="1:15" hidden="1" x14ac:dyDescent="0.25">
      <c r="A3232" t="s">
        <v>1058</v>
      </c>
      <c r="B3232">
        <v>202309</v>
      </c>
      <c r="C3232" t="s">
        <v>69</v>
      </c>
      <c r="D3232" t="s">
        <v>69</v>
      </c>
      <c r="E3232" t="s">
        <v>67</v>
      </c>
      <c r="F3232" t="s">
        <v>67</v>
      </c>
      <c r="G3232" t="s">
        <v>112</v>
      </c>
      <c r="L3232" t="s">
        <v>3194</v>
      </c>
      <c r="N3232" t="s">
        <v>67</v>
      </c>
      <c r="O3232" s="12" t="str">
        <f>IFERROR(VLOOKUP(C3232,USADOS!$C:$C,1,0),"OK")</f>
        <v>OK</v>
      </c>
    </row>
    <row r="3233" spans="1:15" hidden="1" x14ac:dyDescent="0.25">
      <c r="A3233" t="s">
        <v>1058</v>
      </c>
      <c r="B3233">
        <v>202310</v>
      </c>
      <c r="C3233" t="s">
        <v>69</v>
      </c>
      <c r="D3233" t="s">
        <v>69</v>
      </c>
      <c r="E3233" t="s">
        <v>67</v>
      </c>
      <c r="F3233" t="s">
        <v>67</v>
      </c>
      <c r="G3233" t="s">
        <v>112</v>
      </c>
      <c r="L3233" t="s">
        <v>3194</v>
      </c>
      <c r="N3233" t="s">
        <v>67</v>
      </c>
      <c r="O3233" s="12" t="str">
        <f>IFERROR(VLOOKUP(C3233,USADOS!$C:$C,1,0),"OK")</f>
        <v>OK</v>
      </c>
    </row>
    <row r="3234" spans="1:15" hidden="1" x14ac:dyDescent="0.25">
      <c r="A3234" t="s">
        <v>1058</v>
      </c>
      <c r="B3234">
        <v>202311</v>
      </c>
      <c r="C3234" t="s">
        <v>69</v>
      </c>
      <c r="D3234" t="s">
        <v>69</v>
      </c>
      <c r="E3234" t="s">
        <v>67</v>
      </c>
      <c r="F3234" t="s">
        <v>67</v>
      </c>
      <c r="G3234" t="s">
        <v>112</v>
      </c>
      <c r="L3234" t="s">
        <v>3194</v>
      </c>
      <c r="N3234" t="s">
        <v>67</v>
      </c>
      <c r="O3234" s="12" t="str">
        <f>IFERROR(VLOOKUP(C3234,USADOS!$C:$C,1,0),"OK")</f>
        <v>OK</v>
      </c>
    </row>
    <row r="3235" spans="1:15" hidden="1" x14ac:dyDescent="0.25">
      <c r="A3235" t="s">
        <v>1058</v>
      </c>
      <c r="B3235">
        <v>202312</v>
      </c>
      <c r="C3235" t="s">
        <v>69</v>
      </c>
      <c r="D3235" t="s">
        <v>69</v>
      </c>
      <c r="E3235" t="s">
        <v>67</v>
      </c>
      <c r="F3235" t="s">
        <v>67</v>
      </c>
      <c r="G3235" t="s">
        <v>112</v>
      </c>
      <c r="L3235" t="s">
        <v>3194</v>
      </c>
      <c r="N3235" t="s">
        <v>67</v>
      </c>
      <c r="O3235" s="12" t="str">
        <f>IFERROR(VLOOKUP(C3235,USADOS!$C:$C,1,0),"OK")</f>
        <v>OK</v>
      </c>
    </row>
    <row r="3236" spans="1:15" hidden="1" x14ac:dyDescent="0.25">
      <c r="A3236" t="s">
        <v>1058</v>
      </c>
      <c r="B3236">
        <v>202401</v>
      </c>
      <c r="C3236" t="s">
        <v>69</v>
      </c>
      <c r="D3236" t="s">
        <v>69</v>
      </c>
      <c r="E3236" t="s">
        <v>67</v>
      </c>
      <c r="F3236" t="s">
        <v>67</v>
      </c>
      <c r="G3236" t="s">
        <v>112</v>
      </c>
      <c r="L3236" t="s">
        <v>3194</v>
      </c>
      <c r="N3236" t="s">
        <v>67</v>
      </c>
      <c r="O3236" s="12" t="str">
        <f>IFERROR(VLOOKUP(C3236,USADOS!$C:$C,1,0),"OK")</f>
        <v>OK</v>
      </c>
    </row>
    <row r="3237" spans="1:15" hidden="1" x14ac:dyDescent="0.25">
      <c r="A3237" t="s">
        <v>1058</v>
      </c>
      <c r="B3237">
        <v>201901</v>
      </c>
      <c r="C3237" t="s">
        <v>1129</v>
      </c>
      <c r="D3237" t="s">
        <v>1129</v>
      </c>
      <c r="E3237" t="s">
        <v>67</v>
      </c>
      <c r="F3237" t="s">
        <v>67</v>
      </c>
      <c r="G3237" t="s">
        <v>112</v>
      </c>
      <c r="L3237" t="s">
        <v>3193</v>
      </c>
      <c r="M3237"/>
      <c r="N3237" t="s">
        <v>67</v>
      </c>
      <c r="O3237" s="12" t="str">
        <f>IFERROR(VLOOKUP(C3237,USADOS!$C:$C,1,0),"OK")</f>
        <v>OK</v>
      </c>
    </row>
    <row r="3238" spans="1:15" hidden="1" x14ac:dyDescent="0.25">
      <c r="A3238" t="s">
        <v>1058</v>
      </c>
      <c r="B3238">
        <v>201902</v>
      </c>
      <c r="C3238" t="s">
        <v>1129</v>
      </c>
      <c r="D3238" t="s">
        <v>1129</v>
      </c>
      <c r="E3238" t="s">
        <v>67</v>
      </c>
      <c r="F3238" t="s">
        <v>67</v>
      </c>
      <c r="G3238" t="s">
        <v>112</v>
      </c>
      <c r="L3238" t="s">
        <v>3193</v>
      </c>
      <c r="M3238"/>
      <c r="N3238" t="s">
        <v>67</v>
      </c>
      <c r="O3238" s="12" t="str">
        <f>IFERROR(VLOOKUP(C3238,USADOS!$C:$C,1,0),"OK")</f>
        <v>OK</v>
      </c>
    </row>
    <row r="3239" spans="1:15" hidden="1" x14ac:dyDescent="0.25">
      <c r="A3239" t="s">
        <v>1058</v>
      </c>
      <c r="B3239">
        <v>201903</v>
      </c>
      <c r="C3239" t="s">
        <v>1129</v>
      </c>
      <c r="D3239" t="s">
        <v>1129</v>
      </c>
      <c r="E3239" t="s">
        <v>67</v>
      </c>
      <c r="F3239" t="s">
        <v>67</v>
      </c>
      <c r="G3239" t="s">
        <v>112</v>
      </c>
      <c r="L3239" t="s">
        <v>3193</v>
      </c>
      <c r="M3239"/>
      <c r="N3239" t="s">
        <v>67</v>
      </c>
      <c r="O3239" s="12" t="str">
        <f>IFERROR(VLOOKUP(C3239,USADOS!$C:$C,1,0),"OK")</f>
        <v>OK</v>
      </c>
    </row>
    <row r="3240" spans="1:15" hidden="1" x14ac:dyDescent="0.25">
      <c r="A3240" t="s">
        <v>1058</v>
      </c>
      <c r="B3240">
        <v>201904</v>
      </c>
      <c r="C3240" t="s">
        <v>1129</v>
      </c>
      <c r="D3240" t="s">
        <v>1129</v>
      </c>
      <c r="E3240" t="s">
        <v>67</v>
      </c>
      <c r="F3240" t="s">
        <v>67</v>
      </c>
      <c r="G3240" t="s">
        <v>112</v>
      </c>
      <c r="L3240" t="s">
        <v>3193</v>
      </c>
      <c r="M3240"/>
      <c r="N3240" t="s">
        <v>67</v>
      </c>
      <c r="O3240" s="12" t="str">
        <f>IFERROR(VLOOKUP(C3240,USADOS!$C:$C,1,0),"OK")</f>
        <v>OK</v>
      </c>
    </row>
    <row r="3241" spans="1:15" hidden="1" x14ac:dyDescent="0.25">
      <c r="A3241" t="s">
        <v>1058</v>
      </c>
      <c r="B3241">
        <v>201905</v>
      </c>
      <c r="C3241" t="s">
        <v>1129</v>
      </c>
      <c r="D3241" t="s">
        <v>1129</v>
      </c>
      <c r="E3241" t="s">
        <v>67</v>
      </c>
      <c r="F3241" t="s">
        <v>67</v>
      </c>
      <c r="G3241" t="s">
        <v>112</v>
      </c>
      <c r="L3241" t="s">
        <v>3193</v>
      </c>
      <c r="M3241"/>
      <c r="N3241" t="s">
        <v>67</v>
      </c>
      <c r="O3241" s="12" t="str">
        <f>IFERROR(VLOOKUP(C3241,USADOS!$C:$C,1,0),"OK")</f>
        <v>OK</v>
      </c>
    </row>
    <row r="3242" spans="1:15" hidden="1" x14ac:dyDescent="0.25">
      <c r="A3242" t="s">
        <v>1058</v>
      </c>
      <c r="B3242">
        <v>201906</v>
      </c>
      <c r="C3242" t="s">
        <v>1129</v>
      </c>
      <c r="D3242" t="s">
        <v>1129</v>
      </c>
      <c r="E3242" t="s">
        <v>67</v>
      </c>
      <c r="F3242" t="s">
        <v>67</v>
      </c>
      <c r="G3242" t="s">
        <v>112</v>
      </c>
      <c r="L3242" t="s">
        <v>3193</v>
      </c>
      <c r="M3242"/>
      <c r="N3242" t="s">
        <v>67</v>
      </c>
      <c r="O3242" s="12" t="str">
        <f>IFERROR(VLOOKUP(C3242,USADOS!$C:$C,1,0),"OK")</f>
        <v>OK</v>
      </c>
    </row>
    <row r="3243" spans="1:15" hidden="1" x14ac:dyDescent="0.25">
      <c r="A3243" t="s">
        <v>1058</v>
      </c>
      <c r="B3243">
        <v>201907</v>
      </c>
      <c r="C3243" t="s">
        <v>1129</v>
      </c>
      <c r="D3243" t="s">
        <v>1129</v>
      </c>
      <c r="E3243" t="s">
        <v>67</v>
      </c>
      <c r="F3243" t="s">
        <v>67</v>
      </c>
      <c r="G3243" t="s">
        <v>112</v>
      </c>
      <c r="L3243" t="s">
        <v>3193</v>
      </c>
      <c r="M3243"/>
      <c r="N3243" t="s">
        <v>67</v>
      </c>
      <c r="O3243" s="12" t="str">
        <f>IFERROR(VLOOKUP(C3243,USADOS!$C:$C,1,0),"OK")</f>
        <v>OK</v>
      </c>
    </row>
    <row r="3244" spans="1:15" hidden="1" x14ac:dyDescent="0.25">
      <c r="A3244" t="s">
        <v>1058</v>
      </c>
      <c r="B3244">
        <v>201908</v>
      </c>
      <c r="C3244" t="s">
        <v>1129</v>
      </c>
      <c r="D3244" t="s">
        <v>1129</v>
      </c>
      <c r="E3244" t="s">
        <v>67</v>
      </c>
      <c r="F3244" t="s">
        <v>67</v>
      </c>
      <c r="G3244" t="s">
        <v>112</v>
      </c>
      <c r="L3244" t="s">
        <v>3193</v>
      </c>
      <c r="M3244"/>
      <c r="N3244" t="s">
        <v>67</v>
      </c>
      <c r="O3244" s="12" t="str">
        <f>IFERROR(VLOOKUP(C3244,USADOS!$C:$C,1,0),"OK")</f>
        <v>OK</v>
      </c>
    </row>
    <row r="3245" spans="1:15" hidden="1" x14ac:dyDescent="0.25">
      <c r="A3245" t="s">
        <v>1058</v>
      </c>
      <c r="B3245">
        <v>201909</v>
      </c>
      <c r="C3245" t="s">
        <v>1129</v>
      </c>
      <c r="D3245" t="s">
        <v>1129</v>
      </c>
      <c r="E3245" t="s">
        <v>67</v>
      </c>
      <c r="F3245" t="s">
        <v>67</v>
      </c>
      <c r="G3245" t="s">
        <v>112</v>
      </c>
      <c r="L3245" t="s">
        <v>3193</v>
      </c>
      <c r="M3245"/>
      <c r="N3245" t="s">
        <v>67</v>
      </c>
      <c r="O3245" s="12" t="str">
        <f>IFERROR(VLOOKUP(C3245,USADOS!$C:$C,1,0),"OK")</f>
        <v>OK</v>
      </c>
    </row>
    <row r="3246" spans="1:15" hidden="1" x14ac:dyDescent="0.25">
      <c r="A3246" t="s">
        <v>1058</v>
      </c>
      <c r="B3246">
        <v>201910</v>
      </c>
      <c r="C3246" t="s">
        <v>1129</v>
      </c>
      <c r="D3246" t="s">
        <v>1129</v>
      </c>
      <c r="E3246" t="s">
        <v>67</v>
      </c>
      <c r="F3246" t="s">
        <v>67</v>
      </c>
      <c r="G3246" t="s">
        <v>112</v>
      </c>
      <c r="L3246" t="s">
        <v>3193</v>
      </c>
      <c r="M3246"/>
      <c r="N3246" t="s">
        <v>67</v>
      </c>
      <c r="O3246" s="12" t="str">
        <f>IFERROR(VLOOKUP(C3246,USADOS!$C:$C,1,0),"OK")</f>
        <v>OK</v>
      </c>
    </row>
    <row r="3247" spans="1:15" hidden="1" x14ac:dyDescent="0.25">
      <c r="A3247" t="s">
        <v>1058</v>
      </c>
      <c r="B3247">
        <v>201911</v>
      </c>
      <c r="C3247" t="s">
        <v>1129</v>
      </c>
      <c r="D3247" t="s">
        <v>1129</v>
      </c>
      <c r="E3247" t="s">
        <v>67</v>
      </c>
      <c r="F3247" t="s">
        <v>67</v>
      </c>
      <c r="G3247" t="s">
        <v>112</v>
      </c>
      <c r="L3247" t="s">
        <v>3193</v>
      </c>
      <c r="M3247"/>
      <c r="N3247" t="s">
        <v>67</v>
      </c>
      <c r="O3247" s="12" t="str">
        <f>IFERROR(VLOOKUP(C3247,USADOS!$C:$C,1,0),"OK")</f>
        <v>OK</v>
      </c>
    </row>
    <row r="3248" spans="1:15" hidden="1" x14ac:dyDescent="0.25">
      <c r="A3248" t="s">
        <v>1058</v>
      </c>
      <c r="B3248">
        <v>201912</v>
      </c>
      <c r="C3248" t="s">
        <v>1129</v>
      </c>
      <c r="D3248" t="s">
        <v>1129</v>
      </c>
      <c r="E3248" t="s">
        <v>67</v>
      </c>
      <c r="F3248" t="s">
        <v>67</v>
      </c>
      <c r="G3248" t="s">
        <v>112</v>
      </c>
      <c r="L3248" t="s">
        <v>3193</v>
      </c>
      <c r="M3248"/>
      <c r="N3248" t="s">
        <v>67</v>
      </c>
      <c r="O3248" s="12" t="str">
        <f>IFERROR(VLOOKUP(C3248,USADOS!$C:$C,1,0),"OK")</f>
        <v>OK</v>
      </c>
    </row>
    <row r="3249" spans="1:15" hidden="1" x14ac:dyDescent="0.25">
      <c r="A3249" t="s">
        <v>1058</v>
      </c>
      <c r="B3249">
        <v>202001</v>
      </c>
      <c r="C3249" t="s">
        <v>1129</v>
      </c>
      <c r="D3249" t="s">
        <v>1129</v>
      </c>
      <c r="E3249" t="s">
        <v>67</v>
      </c>
      <c r="F3249" t="s">
        <v>67</v>
      </c>
      <c r="G3249" t="s">
        <v>112</v>
      </c>
      <c r="L3249" t="s">
        <v>3193</v>
      </c>
      <c r="M3249"/>
      <c r="N3249" t="s">
        <v>67</v>
      </c>
      <c r="O3249" s="12" t="str">
        <f>IFERROR(VLOOKUP(C3249,USADOS!$C:$C,1,0),"OK")</f>
        <v>OK</v>
      </c>
    </row>
    <row r="3250" spans="1:15" hidden="1" x14ac:dyDescent="0.25">
      <c r="A3250" t="s">
        <v>1058</v>
      </c>
      <c r="B3250">
        <v>202002</v>
      </c>
      <c r="C3250" t="s">
        <v>1129</v>
      </c>
      <c r="D3250" t="s">
        <v>1129</v>
      </c>
      <c r="E3250" t="s">
        <v>67</v>
      </c>
      <c r="F3250" t="s">
        <v>67</v>
      </c>
      <c r="G3250" t="s">
        <v>112</v>
      </c>
      <c r="L3250" t="s">
        <v>3193</v>
      </c>
      <c r="M3250" s="9"/>
      <c r="N3250" t="s">
        <v>67</v>
      </c>
      <c r="O3250" s="12" t="str">
        <f>IFERROR(VLOOKUP(C3250,USADOS!$C:$C,1,0),"OK")</f>
        <v>OK</v>
      </c>
    </row>
    <row r="3251" spans="1:15" hidden="1" x14ac:dyDescent="0.25">
      <c r="A3251" t="s">
        <v>1058</v>
      </c>
      <c r="B3251">
        <v>202003</v>
      </c>
      <c r="C3251" t="s">
        <v>1129</v>
      </c>
      <c r="D3251" t="s">
        <v>1129</v>
      </c>
      <c r="E3251" t="s">
        <v>67</v>
      </c>
      <c r="F3251" t="s">
        <v>67</v>
      </c>
      <c r="G3251" t="s">
        <v>112</v>
      </c>
      <c r="L3251" t="s">
        <v>3193</v>
      </c>
      <c r="M3251" s="9"/>
      <c r="N3251" t="s">
        <v>67</v>
      </c>
      <c r="O3251" s="12" t="str">
        <f>IFERROR(VLOOKUP(C3251,USADOS!$C:$C,1,0),"OK")</f>
        <v>OK</v>
      </c>
    </row>
    <row r="3252" spans="1:15" hidden="1" x14ac:dyDescent="0.25">
      <c r="A3252" t="s">
        <v>1058</v>
      </c>
      <c r="B3252">
        <v>202004</v>
      </c>
      <c r="C3252" t="s">
        <v>1129</v>
      </c>
      <c r="D3252" t="s">
        <v>1129</v>
      </c>
      <c r="E3252" t="s">
        <v>67</v>
      </c>
      <c r="F3252" t="s">
        <v>67</v>
      </c>
      <c r="G3252" t="s">
        <v>112</v>
      </c>
      <c r="L3252" t="s">
        <v>3193</v>
      </c>
      <c r="M3252" s="9"/>
      <c r="N3252" t="s">
        <v>67</v>
      </c>
      <c r="O3252" s="12" t="str">
        <f>IFERROR(VLOOKUP(C3252,USADOS!$C:$C,1,0),"OK")</f>
        <v>OK</v>
      </c>
    </row>
    <row r="3253" spans="1:15" hidden="1" x14ac:dyDescent="0.25">
      <c r="A3253" t="s">
        <v>1058</v>
      </c>
      <c r="B3253">
        <v>202005</v>
      </c>
      <c r="C3253" t="s">
        <v>1129</v>
      </c>
      <c r="D3253" t="s">
        <v>1129</v>
      </c>
      <c r="E3253" t="s">
        <v>67</v>
      </c>
      <c r="F3253" t="s">
        <v>67</v>
      </c>
      <c r="G3253" t="s">
        <v>112</v>
      </c>
      <c r="L3253" t="s">
        <v>3193</v>
      </c>
      <c r="M3253" s="9"/>
      <c r="N3253" t="s">
        <v>67</v>
      </c>
      <c r="O3253" s="12" t="str">
        <f>IFERROR(VLOOKUP(C3253,USADOS!$C:$C,1,0),"OK")</f>
        <v>OK</v>
      </c>
    </row>
    <row r="3254" spans="1:15" hidden="1" x14ac:dyDescent="0.25">
      <c r="A3254" t="s">
        <v>1058</v>
      </c>
      <c r="B3254">
        <v>202006</v>
      </c>
      <c r="C3254" t="s">
        <v>1129</v>
      </c>
      <c r="D3254" t="s">
        <v>1129</v>
      </c>
      <c r="E3254" t="s">
        <v>67</v>
      </c>
      <c r="F3254" t="s">
        <v>67</v>
      </c>
      <c r="G3254" t="s">
        <v>112</v>
      </c>
      <c r="L3254" t="s">
        <v>3193</v>
      </c>
      <c r="M3254" s="9"/>
      <c r="N3254" t="s">
        <v>67</v>
      </c>
      <c r="O3254" s="12" t="str">
        <f>IFERROR(VLOOKUP(C3254,USADOS!$C:$C,1,0),"OK")</f>
        <v>OK</v>
      </c>
    </row>
    <row r="3255" spans="1:15" hidden="1" x14ac:dyDescent="0.25">
      <c r="A3255" t="s">
        <v>1058</v>
      </c>
      <c r="B3255">
        <v>202008</v>
      </c>
      <c r="C3255" t="s">
        <v>1129</v>
      </c>
      <c r="D3255" t="s">
        <v>1129</v>
      </c>
      <c r="E3255" t="s">
        <v>67</v>
      </c>
      <c r="F3255" t="s">
        <v>67</v>
      </c>
      <c r="G3255" t="s">
        <v>112</v>
      </c>
      <c r="L3255" t="s">
        <v>3193</v>
      </c>
      <c r="M3255" s="9"/>
      <c r="N3255" t="s">
        <v>67</v>
      </c>
      <c r="O3255" s="12" t="str">
        <f>IFERROR(VLOOKUP(C3255,USADOS!$C:$C,1,0),"OK")</f>
        <v>OK</v>
      </c>
    </row>
    <row r="3256" spans="1:15" hidden="1" x14ac:dyDescent="0.25">
      <c r="A3256" t="s">
        <v>1058</v>
      </c>
      <c r="B3256">
        <v>202009</v>
      </c>
      <c r="C3256" t="s">
        <v>1129</v>
      </c>
      <c r="D3256" t="s">
        <v>1129</v>
      </c>
      <c r="E3256" t="s">
        <v>67</v>
      </c>
      <c r="F3256" t="s">
        <v>67</v>
      </c>
      <c r="G3256" t="s">
        <v>112</v>
      </c>
      <c r="L3256" t="s">
        <v>3193</v>
      </c>
      <c r="M3256" s="9"/>
      <c r="N3256" t="s">
        <v>67</v>
      </c>
      <c r="O3256" s="12" t="str">
        <f>IFERROR(VLOOKUP(C3256,USADOS!$C:$C,1,0),"OK")</f>
        <v>OK</v>
      </c>
    </row>
    <row r="3257" spans="1:15" hidden="1" x14ac:dyDescent="0.25">
      <c r="A3257" t="s">
        <v>1058</v>
      </c>
      <c r="B3257">
        <v>202010</v>
      </c>
      <c r="C3257" t="s">
        <v>1129</v>
      </c>
      <c r="D3257" t="s">
        <v>1129</v>
      </c>
      <c r="E3257" t="s">
        <v>67</v>
      </c>
      <c r="F3257" t="s">
        <v>67</v>
      </c>
      <c r="G3257" t="s">
        <v>112</v>
      </c>
      <c r="L3257" t="s">
        <v>3193</v>
      </c>
      <c r="M3257" s="9"/>
      <c r="N3257" t="s">
        <v>67</v>
      </c>
      <c r="O3257" s="12" t="str">
        <f>IFERROR(VLOOKUP(C3257,USADOS!$C:$C,1,0),"OK")</f>
        <v>OK</v>
      </c>
    </row>
    <row r="3258" spans="1:15" hidden="1" x14ac:dyDescent="0.25">
      <c r="A3258" t="s">
        <v>1058</v>
      </c>
      <c r="B3258">
        <v>202011</v>
      </c>
      <c r="C3258" t="s">
        <v>1129</v>
      </c>
      <c r="D3258" t="s">
        <v>1129</v>
      </c>
      <c r="E3258" t="s">
        <v>67</v>
      </c>
      <c r="F3258" t="s">
        <v>67</v>
      </c>
      <c r="G3258" t="s">
        <v>112</v>
      </c>
      <c r="L3258" t="s">
        <v>3193</v>
      </c>
      <c r="M3258" s="9"/>
      <c r="N3258" t="s">
        <v>67</v>
      </c>
      <c r="O3258" s="12" t="str">
        <f>IFERROR(VLOOKUP(C3258,USADOS!$C:$C,1,0),"OK")</f>
        <v>OK</v>
      </c>
    </row>
    <row r="3259" spans="1:15" hidden="1" x14ac:dyDescent="0.25">
      <c r="A3259" t="s">
        <v>1058</v>
      </c>
      <c r="B3259">
        <v>202012</v>
      </c>
      <c r="C3259" t="s">
        <v>1129</v>
      </c>
      <c r="D3259" t="s">
        <v>1129</v>
      </c>
      <c r="E3259" t="s">
        <v>67</v>
      </c>
      <c r="F3259" t="s">
        <v>67</v>
      </c>
      <c r="G3259" t="s">
        <v>112</v>
      </c>
      <c r="L3259" t="s">
        <v>3193</v>
      </c>
      <c r="M3259" s="9"/>
      <c r="N3259" t="s">
        <v>67</v>
      </c>
      <c r="O3259" s="12" t="str">
        <f>IFERROR(VLOOKUP(C3259,USADOS!$C:$C,1,0),"OK")</f>
        <v>OK</v>
      </c>
    </row>
    <row r="3260" spans="1:15" hidden="1" x14ac:dyDescent="0.25">
      <c r="A3260" t="s">
        <v>1058</v>
      </c>
      <c r="B3260">
        <v>202101</v>
      </c>
      <c r="C3260" t="s">
        <v>1129</v>
      </c>
      <c r="D3260" t="s">
        <v>1129</v>
      </c>
      <c r="E3260" t="s">
        <v>67</v>
      </c>
      <c r="F3260" t="s">
        <v>67</v>
      </c>
      <c r="G3260" t="s">
        <v>112</v>
      </c>
      <c r="L3260" t="s">
        <v>3193</v>
      </c>
      <c r="N3260" t="s">
        <v>67</v>
      </c>
      <c r="O3260" s="12" t="str">
        <f>IFERROR(VLOOKUP(C3260,USADOS!$C:$C,1,0),"OK")</f>
        <v>OK</v>
      </c>
    </row>
    <row r="3261" spans="1:15" hidden="1" x14ac:dyDescent="0.25">
      <c r="A3261" t="s">
        <v>1058</v>
      </c>
      <c r="B3261">
        <v>202102</v>
      </c>
      <c r="C3261" t="s">
        <v>1129</v>
      </c>
      <c r="D3261" t="s">
        <v>1129</v>
      </c>
      <c r="E3261" t="s">
        <v>67</v>
      </c>
      <c r="F3261" t="s">
        <v>67</v>
      </c>
      <c r="G3261" t="s">
        <v>112</v>
      </c>
      <c r="L3261" t="s">
        <v>3193</v>
      </c>
      <c r="N3261" t="s">
        <v>67</v>
      </c>
      <c r="O3261" s="12" t="str">
        <f>IFERROR(VLOOKUP(C3261,USADOS!$C:$C,1,0),"OK")</f>
        <v>OK</v>
      </c>
    </row>
    <row r="3262" spans="1:15" hidden="1" x14ac:dyDescent="0.25">
      <c r="A3262" t="s">
        <v>1058</v>
      </c>
      <c r="B3262">
        <v>202103</v>
      </c>
      <c r="C3262" t="s">
        <v>1129</v>
      </c>
      <c r="D3262" t="s">
        <v>1129</v>
      </c>
      <c r="E3262" t="s">
        <v>67</v>
      </c>
      <c r="F3262" t="s">
        <v>67</v>
      </c>
      <c r="G3262" t="s">
        <v>112</v>
      </c>
      <c r="L3262" t="s">
        <v>3193</v>
      </c>
      <c r="N3262" t="s">
        <v>67</v>
      </c>
      <c r="O3262" s="12" t="str">
        <f>IFERROR(VLOOKUP(C3262,USADOS!$C:$C,1,0),"OK")</f>
        <v>OK</v>
      </c>
    </row>
    <row r="3263" spans="1:15" hidden="1" x14ac:dyDescent="0.25">
      <c r="A3263" t="s">
        <v>1058</v>
      </c>
      <c r="B3263">
        <v>202104</v>
      </c>
      <c r="C3263" t="s">
        <v>1129</v>
      </c>
      <c r="D3263" t="s">
        <v>1129</v>
      </c>
      <c r="E3263" t="s">
        <v>67</v>
      </c>
      <c r="F3263" t="s">
        <v>67</v>
      </c>
      <c r="G3263" t="s">
        <v>112</v>
      </c>
      <c r="L3263" t="s">
        <v>3193</v>
      </c>
      <c r="N3263" t="s">
        <v>67</v>
      </c>
      <c r="O3263" s="12" t="str">
        <f>IFERROR(VLOOKUP(C3263,USADOS!$C:$C,1,0),"OK")</f>
        <v>OK</v>
      </c>
    </row>
    <row r="3264" spans="1:15" hidden="1" x14ac:dyDescent="0.25">
      <c r="A3264" t="s">
        <v>1058</v>
      </c>
      <c r="B3264">
        <v>202105</v>
      </c>
      <c r="C3264" t="s">
        <v>1129</v>
      </c>
      <c r="D3264" t="s">
        <v>1129</v>
      </c>
      <c r="E3264" t="s">
        <v>67</v>
      </c>
      <c r="F3264" t="s">
        <v>67</v>
      </c>
      <c r="G3264" t="s">
        <v>112</v>
      </c>
      <c r="L3264" t="s">
        <v>3193</v>
      </c>
      <c r="N3264" t="s">
        <v>67</v>
      </c>
      <c r="O3264" s="12" t="str">
        <f>IFERROR(VLOOKUP(C3264,USADOS!$C:$C,1,0),"OK")</f>
        <v>OK</v>
      </c>
    </row>
    <row r="3265" spans="1:15" hidden="1" x14ac:dyDescent="0.25">
      <c r="A3265" t="s">
        <v>1058</v>
      </c>
      <c r="B3265">
        <v>202106</v>
      </c>
      <c r="C3265" t="s">
        <v>1129</v>
      </c>
      <c r="D3265" t="s">
        <v>1129</v>
      </c>
      <c r="E3265" t="s">
        <v>67</v>
      </c>
      <c r="F3265" t="s">
        <v>67</v>
      </c>
      <c r="G3265" t="s">
        <v>112</v>
      </c>
      <c r="L3265" t="s">
        <v>3193</v>
      </c>
      <c r="N3265" t="s">
        <v>67</v>
      </c>
      <c r="O3265" s="12" t="str">
        <f>IFERROR(VLOOKUP(C3265,USADOS!$C:$C,1,0),"OK")</f>
        <v>OK</v>
      </c>
    </row>
    <row r="3266" spans="1:15" hidden="1" x14ac:dyDescent="0.25">
      <c r="A3266" t="s">
        <v>1058</v>
      </c>
      <c r="B3266">
        <v>202107</v>
      </c>
      <c r="C3266" t="s">
        <v>1129</v>
      </c>
      <c r="D3266" t="s">
        <v>1129</v>
      </c>
      <c r="E3266" t="s">
        <v>67</v>
      </c>
      <c r="F3266" t="s">
        <v>67</v>
      </c>
      <c r="G3266" t="s">
        <v>112</v>
      </c>
      <c r="L3266" t="s">
        <v>3193</v>
      </c>
      <c r="N3266" t="s">
        <v>67</v>
      </c>
      <c r="O3266" s="12" t="str">
        <f>IFERROR(VLOOKUP(C3266,USADOS!$C:$C,1,0),"OK")</f>
        <v>OK</v>
      </c>
    </row>
    <row r="3267" spans="1:15" hidden="1" x14ac:dyDescent="0.25">
      <c r="A3267" t="s">
        <v>1058</v>
      </c>
      <c r="B3267">
        <v>202108</v>
      </c>
      <c r="C3267" t="s">
        <v>1129</v>
      </c>
      <c r="D3267" t="s">
        <v>1129</v>
      </c>
      <c r="E3267" t="s">
        <v>67</v>
      </c>
      <c r="F3267" t="s">
        <v>67</v>
      </c>
      <c r="G3267" t="s">
        <v>112</v>
      </c>
      <c r="L3267" t="s">
        <v>3193</v>
      </c>
      <c r="N3267" t="s">
        <v>67</v>
      </c>
      <c r="O3267" s="12" t="str">
        <f>IFERROR(VLOOKUP(C3267,USADOS!$C:$C,1,0),"OK")</f>
        <v>OK</v>
      </c>
    </row>
    <row r="3268" spans="1:15" hidden="1" x14ac:dyDescent="0.25">
      <c r="A3268" t="s">
        <v>1058</v>
      </c>
      <c r="B3268">
        <v>202109</v>
      </c>
      <c r="C3268" t="s">
        <v>1129</v>
      </c>
      <c r="D3268" t="s">
        <v>1129</v>
      </c>
      <c r="E3268" t="s">
        <v>67</v>
      </c>
      <c r="F3268" t="s">
        <v>67</v>
      </c>
      <c r="G3268" t="s">
        <v>112</v>
      </c>
      <c r="L3268" t="s">
        <v>3193</v>
      </c>
      <c r="N3268" t="s">
        <v>67</v>
      </c>
      <c r="O3268" s="12" t="str">
        <f>IFERROR(VLOOKUP(C3268,USADOS!$C:$C,1,0),"OK")</f>
        <v>OK</v>
      </c>
    </row>
    <row r="3269" spans="1:15" hidden="1" x14ac:dyDescent="0.25">
      <c r="A3269" t="s">
        <v>1058</v>
      </c>
      <c r="B3269">
        <v>202110</v>
      </c>
      <c r="C3269" t="s">
        <v>1129</v>
      </c>
      <c r="D3269" t="s">
        <v>1129</v>
      </c>
      <c r="E3269" t="s">
        <v>67</v>
      </c>
      <c r="F3269" t="s">
        <v>67</v>
      </c>
      <c r="G3269" t="s">
        <v>112</v>
      </c>
      <c r="L3269" t="s">
        <v>3193</v>
      </c>
      <c r="N3269" t="s">
        <v>67</v>
      </c>
      <c r="O3269" s="12" t="str">
        <f>IFERROR(VLOOKUP(C3269,USADOS!$C:$C,1,0),"OK")</f>
        <v>OK</v>
      </c>
    </row>
    <row r="3270" spans="1:15" hidden="1" x14ac:dyDescent="0.25">
      <c r="A3270" t="s">
        <v>1058</v>
      </c>
      <c r="B3270">
        <v>202111</v>
      </c>
      <c r="C3270" t="s">
        <v>1129</v>
      </c>
      <c r="D3270" t="s">
        <v>1129</v>
      </c>
      <c r="E3270" t="s">
        <v>67</v>
      </c>
      <c r="F3270" t="s">
        <v>67</v>
      </c>
      <c r="G3270" t="s">
        <v>112</v>
      </c>
      <c r="L3270" t="s">
        <v>3193</v>
      </c>
      <c r="N3270" t="s">
        <v>67</v>
      </c>
      <c r="O3270" s="12" t="str">
        <f>IFERROR(VLOOKUP(C3270,USADOS!$C:$C,1,0),"OK")</f>
        <v>OK</v>
      </c>
    </row>
    <row r="3271" spans="1:15" hidden="1" x14ac:dyDescent="0.25">
      <c r="A3271" t="s">
        <v>1058</v>
      </c>
      <c r="B3271">
        <v>202112</v>
      </c>
      <c r="C3271" t="s">
        <v>1129</v>
      </c>
      <c r="D3271" t="s">
        <v>1129</v>
      </c>
      <c r="E3271" t="s">
        <v>67</v>
      </c>
      <c r="F3271" t="s">
        <v>67</v>
      </c>
      <c r="G3271" t="s">
        <v>112</v>
      </c>
      <c r="L3271" t="s">
        <v>3193</v>
      </c>
      <c r="N3271" t="s">
        <v>67</v>
      </c>
      <c r="O3271" s="12" t="str">
        <f>IFERROR(VLOOKUP(C3271,USADOS!$C:$C,1,0),"OK")</f>
        <v>OK</v>
      </c>
    </row>
    <row r="3272" spans="1:15" hidden="1" x14ac:dyDescent="0.25">
      <c r="A3272" t="s">
        <v>1058</v>
      </c>
      <c r="B3272">
        <v>202201</v>
      </c>
      <c r="C3272" t="s">
        <v>1129</v>
      </c>
      <c r="D3272" t="s">
        <v>1129</v>
      </c>
      <c r="E3272" t="s">
        <v>67</v>
      </c>
      <c r="F3272" t="s">
        <v>67</v>
      </c>
      <c r="G3272" t="s">
        <v>112</v>
      </c>
      <c r="L3272" t="s">
        <v>3193</v>
      </c>
      <c r="N3272" t="s">
        <v>67</v>
      </c>
      <c r="O3272" s="12" t="str">
        <f>IFERROR(VLOOKUP(C3272,USADOS!$C:$C,1,0),"OK")</f>
        <v>OK</v>
      </c>
    </row>
    <row r="3273" spans="1:15" hidden="1" x14ac:dyDescent="0.25">
      <c r="A3273" t="s">
        <v>1058</v>
      </c>
      <c r="B3273">
        <v>202202</v>
      </c>
      <c r="C3273" t="s">
        <v>1129</v>
      </c>
      <c r="D3273" t="s">
        <v>1129</v>
      </c>
      <c r="E3273" t="s">
        <v>67</v>
      </c>
      <c r="F3273" t="s">
        <v>67</v>
      </c>
      <c r="G3273" t="s">
        <v>112</v>
      </c>
      <c r="L3273" t="s">
        <v>3193</v>
      </c>
      <c r="N3273" t="s">
        <v>67</v>
      </c>
      <c r="O3273" s="12" t="str">
        <f>IFERROR(VLOOKUP(C3273,USADOS!$C:$C,1,0),"OK")</f>
        <v>OK</v>
      </c>
    </row>
    <row r="3274" spans="1:15" hidden="1" x14ac:dyDescent="0.25">
      <c r="A3274" t="s">
        <v>1058</v>
      </c>
      <c r="B3274">
        <v>202203</v>
      </c>
      <c r="C3274" t="s">
        <v>1129</v>
      </c>
      <c r="D3274" t="s">
        <v>1129</v>
      </c>
      <c r="E3274" t="s">
        <v>67</v>
      </c>
      <c r="F3274" t="s">
        <v>67</v>
      </c>
      <c r="G3274" t="s">
        <v>112</v>
      </c>
      <c r="L3274" t="s">
        <v>3193</v>
      </c>
      <c r="N3274" t="s">
        <v>67</v>
      </c>
      <c r="O3274" s="12" t="str">
        <f>IFERROR(VLOOKUP(C3274,USADOS!$C:$C,1,0),"OK")</f>
        <v>OK</v>
      </c>
    </row>
    <row r="3275" spans="1:15" hidden="1" x14ac:dyDescent="0.25">
      <c r="A3275" t="s">
        <v>1058</v>
      </c>
      <c r="B3275">
        <v>202204</v>
      </c>
      <c r="C3275" t="s">
        <v>1129</v>
      </c>
      <c r="D3275" t="s">
        <v>1129</v>
      </c>
      <c r="E3275" t="s">
        <v>67</v>
      </c>
      <c r="F3275" t="s">
        <v>67</v>
      </c>
      <c r="G3275" t="s">
        <v>112</v>
      </c>
      <c r="L3275" t="s">
        <v>3193</v>
      </c>
      <c r="N3275" t="s">
        <v>67</v>
      </c>
      <c r="O3275" s="12" t="str">
        <f>IFERROR(VLOOKUP(C3275,USADOS!$C:$C,1,0),"OK")</f>
        <v>OK</v>
      </c>
    </row>
    <row r="3276" spans="1:15" hidden="1" x14ac:dyDescent="0.25">
      <c r="A3276" t="s">
        <v>1058</v>
      </c>
      <c r="B3276">
        <v>202205</v>
      </c>
      <c r="C3276" t="s">
        <v>1129</v>
      </c>
      <c r="D3276" t="s">
        <v>1129</v>
      </c>
      <c r="E3276" t="s">
        <v>67</v>
      </c>
      <c r="F3276" t="s">
        <v>67</v>
      </c>
      <c r="G3276" t="s">
        <v>112</v>
      </c>
      <c r="L3276" t="s">
        <v>3193</v>
      </c>
      <c r="N3276" t="s">
        <v>67</v>
      </c>
      <c r="O3276" s="12" t="str">
        <f>IFERROR(VLOOKUP(C3276,USADOS!$C:$C,1,0),"OK")</f>
        <v>OK</v>
      </c>
    </row>
    <row r="3277" spans="1:15" hidden="1" x14ac:dyDescent="0.25">
      <c r="A3277" t="s">
        <v>1058</v>
      </c>
      <c r="B3277">
        <v>202206</v>
      </c>
      <c r="C3277" t="s">
        <v>1129</v>
      </c>
      <c r="D3277" t="s">
        <v>1129</v>
      </c>
      <c r="E3277" t="s">
        <v>67</v>
      </c>
      <c r="F3277" t="s">
        <v>67</v>
      </c>
      <c r="G3277" t="s">
        <v>112</v>
      </c>
      <c r="L3277" t="s">
        <v>3193</v>
      </c>
      <c r="N3277" t="s">
        <v>67</v>
      </c>
      <c r="O3277" s="12" t="str">
        <f>IFERROR(VLOOKUP(C3277,USADOS!$C:$C,1,0),"OK")</f>
        <v>OK</v>
      </c>
    </row>
    <row r="3278" spans="1:15" hidden="1" x14ac:dyDescent="0.25">
      <c r="A3278" t="s">
        <v>1058</v>
      </c>
      <c r="B3278">
        <v>202207</v>
      </c>
      <c r="C3278" t="s">
        <v>1129</v>
      </c>
      <c r="D3278" t="s">
        <v>1129</v>
      </c>
      <c r="E3278" t="s">
        <v>67</v>
      </c>
      <c r="F3278" t="s">
        <v>67</v>
      </c>
      <c r="G3278" t="s">
        <v>112</v>
      </c>
      <c r="L3278" t="s">
        <v>3193</v>
      </c>
      <c r="N3278" t="s">
        <v>67</v>
      </c>
      <c r="O3278" s="12" t="str">
        <f>IFERROR(VLOOKUP(C3278,USADOS!$C:$C,1,0),"OK")</f>
        <v>OK</v>
      </c>
    </row>
    <row r="3279" spans="1:15" hidden="1" x14ac:dyDescent="0.25">
      <c r="A3279" t="s">
        <v>1058</v>
      </c>
      <c r="B3279">
        <v>202208</v>
      </c>
      <c r="C3279" t="s">
        <v>1129</v>
      </c>
      <c r="D3279" t="s">
        <v>1129</v>
      </c>
      <c r="E3279" t="s">
        <v>67</v>
      </c>
      <c r="F3279" t="s">
        <v>67</v>
      </c>
      <c r="G3279" t="s">
        <v>112</v>
      </c>
      <c r="L3279" t="s">
        <v>3193</v>
      </c>
      <c r="N3279" t="s">
        <v>67</v>
      </c>
      <c r="O3279" s="12" t="str">
        <f>IFERROR(VLOOKUP(C3279,USADOS!$C:$C,1,0),"OK")</f>
        <v>OK</v>
      </c>
    </row>
    <row r="3280" spans="1:15" hidden="1" x14ac:dyDescent="0.25">
      <c r="A3280" t="s">
        <v>1058</v>
      </c>
      <c r="B3280">
        <v>202209</v>
      </c>
      <c r="C3280" t="s">
        <v>1129</v>
      </c>
      <c r="D3280" t="s">
        <v>1129</v>
      </c>
      <c r="E3280" t="s">
        <v>67</v>
      </c>
      <c r="F3280" t="s">
        <v>67</v>
      </c>
      <c r="G3280" t="s">
        <v>112</v>
      </c>
      <c r="L3280" t="s">
        <v>3193</v>
      </c>
      <c r="N3280" t="s">
        <v>67</v>
      </c>
      <c r="O3280" s="12" t="str">
        <f>IFERROR(VLOOKUP(C3280,USADOS!$C:$C,1,0),"OK")</f>
        <v>OK</v>
      </c>
    </row>
    <row r="3281" spans="1:15" hidden="1" x14ac:dyDescent="0.25">
      <c r="A3281" t="s">
        <v>1058</v>
      </c>
      <c r="B3281">
        <v>202210</v>
      </c>
      <c r="C3281" t="s">
        <v>1129</v>
      </c>
      <c r="D3281" t="s">
        <v>1129</v>
      </c>
      <c r="E3281" t="s">
        <v>67</v>
      </c>
      <c r="F3281" t="s">
        <v>67</v>
      </c>
      <c r="G3281" t="s">
        <v>112</v>
      </c>
      <c r="L3281" t="s">
        <v>3193</v>
      </c>
      <c r="N3281" t="s">
        <v>67</v>
      </c>
      <c r="O3281" s="12" t="str">
        <f>IFERROR(VLOOKUP(C3281,USADOS!$C:$C,1,0),"OK")</f>
        <v>OK</v>
      </c>
    </row>
    <row r="3282" spans="1:15" hidden="1" x14ac:dyDescent="0.25">
      <c r="A3282" t="s">
        <v>1058</v>
      </c>
      <c r="B3282">
        <v>202211</v>
      </c>
      <c r="C3282" t="s">
        <v>1129</v>
      </c>
      <c r="D3282" t="s">
        <v>1129</v>
      </c>
      <c r="E3282" t="s">
        <v>67</v>
      </c>
      <c r="F3282" t="s">
        <v>67</v>
      </c>
      <c r="G3282" t="s">
        <v>112</v>
      </c>
      <c r="L3282" t="s">
        <v>3193</v>
      </c>
      <c r="N3282" t="s">
        <v>67</v>
      </c>
      <c r="O3282" s="12" t="str">
        <f>IFERROR(VLOOKUP(C3282,USADOS!$C:$C,1,0),"OK")</f>
        <v>OK</v>
      </c>
    </row>
    <row r="3283" spans="1:15" hidden="1" x14ac:dyDescent="0.25">
      <c r="A3283" t="s">
        <v>1058</v>
      </c>
      <c r="B3283">
        <v>202212</v>
      </c>
      <c r="C3283" t="s">
        <v>1129</v>
      </c>
      <c r="D3283" t="s">
        <v>1129</v>
      </c>
      <c r="E3283" t="s">
        <v>67</v>
      </c>
      <c r="F3283" t="s">
        <v>67</v>
      </c>
      <c r="G3283" t="s">
        <v>112</v>
      </c>
      <c r="L3283" t="s">
        <v>3193</v>
      </c>
      <c r="N3283" t="s">
        <v>67</v>
      </c>
      <c r="O3283" s="12" t="str">
        <f>IFERROR(VLOOKUP(C3283,USADOS!$C:$C,1,0),"OK")</f>
        <v>OK</v>
      </c>
    </row>
    <row r="3284" spans="1:15" hidden="1" x14ac:dyDescent="0.25">
      <c r="A3284" t="s">
        <v>1058</v>
      </c>
      <c r="B3284">
        <v>202301</v>
      </c>
      <c r="C3284" t="s">
        <v>1129</v>
      </c>
      <c r="D3284" t="s">
        <v>1129</v>
      </c>
      <c r="E3284" t="s">
        <v>67</v>
      </c>
      <c r="F3284" t="s">
        <v>67</v>
      </c>
      <c r="G3284" t="s">
        <v>112</v>
      </c>
      <c r="L3284" t="s">
        <v>3193</v>
      </c>
      <c r="N3284" t="s">
        <v>67</v>
      </c>
      <c r="O3284" s="12" t="str">
        <f>IFERROR(VLOOKUP(C3284,USADOS!$C:$C,1,0),"OK")</f>
        <v>OK</v>
      </c>
    </row>
    <row r="3285" spans="1:15" hidden="1" x14ac:dyDescent="0.25">
      <c r="A3285" t="s">
        <v>1058</v>
      </c>
      <c r="B3285">
        <v>202302</v>
      </c>
      <c r="C3285" t="s">
        <v>1129</v>
      </c>
      <c r="D3285" t="s">
        <v>1129</v>
      </c>
      <c r="E3285" t="s">
        <v>67</v>
      </c>
      <c r="F3285" t="s">
        <v>67</v>
      </c>
      <c r="G3285" t="s">
        <v>112</v>
      </c>
      <c r="L3285" t="s">
        <v>3193</v>
      </c>
      <c r="N3285" t="s">
        <v>67</v>
      </c>
      <c r="O3285" s="12" t="str">
        <f>IFERROR(VLOOKUP(C3285,USADOS!$C:$C,1,0),"OK")</f>
        <v>OK</v>
      </c>
    </row>
    <row r="3286" spans="1:15" hidden="1" x14ac:dyDescent="0.25">
      <c r="A3286" t="s">
        <v>1058</v>
      </c>
      <c r="B3286">
        <v>202303</v>
      </c>
      <c r="C3286" t="s">
        <v>1129</v>
      </c>
      <c r="D3286" t="s">
        <v>1129</v>
      </c>
      <c r="E3286" t="s">
        <v>67</v>
      </c>
      <c r="F3286" t="s">
        <v>67</v>
      </c>
      <c r="G3286" t="s">
        <v>112</v>
      </c>
      <c r="L3286" t="s">
        <v>3193</v>
      </c>
      <c r="N3286" t="s">
        <v>67</v>
      </c>
      <c r="O3286" s="12" t="str">
        <f>IFERROR(VLOOKUP(C3286,USADOS!$C:$C,1,0),"OK")</f>
        <v>OK</v>
      </c>
    </row>
    <row r="3287" spans="1:15" hidden="1" x14ac:dyDescent="0.25">
      <c r="A3287" t="s">
        <v>1058</v>
      </c>
      <c r="B3287">
        <v>202304</v>
      </c>
      <c r="C3287" t="s">
        <v>1129</v>
      </c>
      <c r="D3287" t="s">
        <v>1129</v>
      </c>
      <c r="E3287" t="s">
        <v>67</v>
      </c>
      <c r="F3287" t="s">
        <v>67</v>
      </c>
      <c r="G3287" t="s">
        <v>112</v>
      </c>
      <c r="L3287" t="s">
        <v>3193</v>
      </c>
      <c r="N3287" t="s">
        <v>67</v>
      </c>
      <c r="O3287" s="12" t="str">
        <f>IFERROR(VLOOKUP(C3287,USADOS!$C:$C,1,0),"OK")</f>
        <v>OK</v>
      </c>
    </row>
    <row r="3288" spans="1:15" hidden="1" x14ac:dyDescent="0.25">
      <c r="A3288" t="s">
        <v>1058</v>
      </c>
      <c r="B3288">
        <v>202306</v>
      </c>
      <c r="C3288" t="s">
        <v>1129</v>
      </c>
      <c r="D3288" t="s">
        <v>1129</v>
      </c>
      <c r="E3288" t="s">
        <v>67</v>
      </c>
      <c r="F3288" t="s">
        <v>67</v>
      </c>
      <c r="G3288" t="s">
        <v>112</v>
      </c>
      <c r="L3288" t="s">
        <v>3193</v>
      </c>
      <c r="N3288" t="s">
        <v>67</v>
      </c>
      <c r="O3288" s="12" t="str">
        <f>IFERROR(VLOOKUP(C3288,USADOS!$C:$C,1,0),"OK")</f>
        <v>OK</v>
      </c>
    </row>
    <row r="3289" spans="1:15" hidden="1" x14ac:dyDescent="0.25">
      <c r="A3289" t="s">
        <v>1058</v>
      </c>
      <c r="B3289">
        <v>202305</v>
      </c>
      <c r="C3289" t="s">
        <v>1129</v>
      </c>
      <c r="D3289" t="s">
        <v>1129</v>
      </c>
      <c r="E3289" t="s">
        <v>67</v>
      </c>
      <c r="F3289" t="s">
        <v>67</v>
      </c>
      <c r="G3289" t="s">
        <v>112</v>
      </c>
      <c r="L3289" t="s">
        <v>3193</v>
      </c>
      <c r="N3289" t="s">
        <v>67</v>
      </c>
      <c r="O3289" s="12" t="str">
        <f>IFERROR(VLOOKUP(C3289,USADOS!$C:$C,1,0),"OK")</f>
        <v>OK</v>
      </c>
    </row>
    <row r="3290" spans="1:15" hidden="1" x14ac:dyDescent="0.25">
      <c r="A3290" t="s">
        <v>1058</v>
      </c>
      <c r="B3290">
        <v>202307</v>
      </c>
      <c r="C3290" t="s">
        <v>1129</v>
      </c>
      <c r="D3290" t="s">
        <v>1129</v>
      </c>
      <c r="E3290" t="s">
        <v>67</v>
      </c>
      <c r="F3290" t="s">
        <v>67</v>
      </c>
      <c r="G3290" t="s">
        <v>112</v>
      </c>
      <c r="L3290" t="s">
        <v>3193</v>
      </c>
      <c r="N3290" t="s">
        <v>67</v>
      </c>
      <c r="O3290" s="12" t="str">
        <f>IFERROR(VLOOKUP(C3290,USADOS!$C:$C,1,0),"OK")</f>
        <v>OK</v>
      </c>
    </row>
    <row r="3291" spans="1:15" hidden="1" x14ac:dyDescent="0.25">
      <c r="A3291" t="s">
        <v>1058</v>
      </c>
      <c r="B3291">
        <v>202308</v>
      </c>
      <c r="C3291" t="s">
        <v>1129</v>
      </c>
      <c r="D3291" t="s">
        <v>1129</v>
      </c>
      <c r="E3291" t="s">
        <v>67</v>
      </c>
      <c r="F3291" t="s">
        <v>67</v>
      </c>
      <c r="G3291" t="s">
        <v>112</v>
      </c>
      <c r="L3291" t="s">
        <v>3193</v>
      </c>
      <c r="N3291" t="s">
        <v>67</v>
      </c>
      <c r="O3291" s="12" t="str">
        <f>IFERROR(VLOOKUP(C3291,USADOS!$C:$C,1,0),"OK")</f>
        <v>OK</v>
      </c>
    </row>
    <row r="3292" spans="1:15" hidden="1" x14ac:dyDescent="0.25">
      <c r="A3292" t="s">
        <v>1058</v>
      </c>
      <c r="B3292">
        <v>202007</v>
      </c>
      <c r="C3292" t="s">
        <v>1129</v>
      </c>
      <c r="D3292" t="s">
        <v>1129</v>
      </c>
      <c r="E3292" t="s">
        <v>67</v>
      </c>
      <c r="F3292" t="s">
        <v>67</v>
      </c>
      <c r="G3292" t="s">
        <v>112</v>
      </c>
      <c r="L3292" t="s">
        <v>3193</v>
      </c>
      <c r="M3292" s="9"/>
      <c r="N3292" t="s">
        <v>67</v>
      </c>
      <c r="O3292" s="12" t="str">
        <f>IFERROR(VLOOKUP(C3292,USADOS!$C:$C,1,0),"OK")</f>
        <v>OK</v>
      </c>
    </row>
    <row r="3293" spans="1:15" hidden="1" x14ac:dyDescent="0.25">
      <c r="A3293" t="s">
        <v>1058</v>
      </c>
      <c r="B3293">
        <v>202309</v>
      </c>
      <c r="C3293" t="s">
        <v>1129</v>
      </c>
      <c r="D3293" t="s">
        <v>1129</v>
      </c>
      <c r="E3293" t="s">
        <v>67</v>
      </c>
      <c r="F3293" t="s">
        <v>67</v>
      </c>
      <c r="G3293" t="s">
        <v>112</v>
      </c>
      <c r="L3293" t="s">
        <v>3193</v>
      </c>
      <c r="N3293" t="s">
        <v>67</v>
      </c>
      <c r="O3293" s="12" t="str">
        <f>IFERROR(VLOOKUP(C3293,USADOS!$C:$C,1,0),"OK")</f>
        <v>OK</v>
      </c>
    </row>
    <row r="3294" spans="1:15" hidden="1" x14ac:dyDescent="0.25">
      <c r="A3294" t="s">
        <v>1058</v>
      </c>
      <c r="B3294">
        <v>202310</v>
      </c>
      <c r="C3294" t="s">
        <v>1129</v>
      </c>
      <c r="D3294" t="s">
        <v>1129</v>
      </c>
      <c r="E3294" t="s">
        <v>67</v>
      </c>
      <c r="F3294" t="s">
        <v>67</v>
      </c>
      <c r="G3294" t="s">
        <v>112</v>
      </c>
      <c r="L3294" t="s">
        <v>3193</v>
      </c>
      <c r="N3294" t="s">
        <v>67</v>
      </c>
      <c r="O3294" s="12" t="str">
        <f>IFERROR(VLOOKUP(C3294,USADOS!$C:$C,1,0),"OK")</f>
        <v>OK</v>
      </c>
    </row>
    <row r="3295" spans="1:15" hidden="1" x14ac:dyDescent="0.25">
      <c r="A3295" t="s">
        <v>1058</v>
      </c>
      <c r="B3295">
        <v>202311</v>
      </c>
      <c r="C3295" t="s">
        <v>1129</v>
      </c>
      <c r="D3295" t="s">
        <v>1129</v>
      </c>
      <c r="E3295" t="s">
        <v>67</v>
      </c>
      <c r="F3295" t="s">
        <v>67</v>
      </c>
      <c r="G3295" t="s">
        <v>112</v>
      </c>
      <c r="L3295" t="s">
        <v>3193</v>
      </c>
      <c r="N3295" t="s">
        <v>67</v>
      </c>
      <c r="O3295" s="12" t="str">
        <f>IFERROR(VLOOKUP(C3295,USADOS!$C:$C,1,0),"OK")</f>
        <v>OK</v>
      </c>
    </row>
    <row r="3296" spans="1:15" hidden="1" x14ac:dyDescent="0.25">
      <c r="A3296" t="s">
        <v>1058</v>
      </c>
      <c r="B3296">
        <v>202312</v>
      </c>
      <c r="C3296" t="s">
        <v>1129</v>
      </c>
      <c r="D3296" t="s">
        <v>1129</v>
      </c>
      <c r="E3296" t="s">
        <v>67</v>
      </c>
      <c r="F3296" t="s">
        <v>67</v>
      </c>
      <c r="G3296" t="s">
        <v>112</v>
      </c>
      <c r="L3296" t="s">
        <v>3193</v>
      </c>
      <c r="N3296" t="s">
        <v>67</v>
      </c>
      <c r="O3296" s="12" t="str">
        <f>IFERROR(VLOOKUP(C3296,USADOS!$C:$C,1,0),"OK")</f>
        <v>OK</v>
      </c>
    </row>
    <row r="3297" spans="1:15" hidden="1" x14ac:dyDescent="0.25">
      <c r="A3297" t="s">
        <v>1058</v>
      </c>
      <c r="B3297">
        <v>202401</v>
      </c>
      <c r="C3297" t="s">
        <v>1129</v>
      </c>
      <c r="D3297" t="s">
        <v>1129</v>
      </c>
      <c r="E3297" t="s">
        <v>67</v>
      </c>
      <c r="F3297" t="s">
        <v>67</v>
      </c>
      <c r="G3297" t="s">
        <v>112</v>
      </c>
      <c r="L3297" t="s">
        <v>3193</v>
      </c>
      <c r="N3297" t="s">
        <v>67</v>
      </c>
      <c r="O3297" s="12" t="str">
        <f>IFERROR(VLOOKUP(C3297,USADOS!$C:$C,1,0),"OK")</f>
        <v>OK</v>
      </c>
    </row>
    <row r="3298" spans="1:15" hidden="1" x14ac:dyDescent="0.25">
      <c r="A3298" t="s">
        <v>1058</v>
      </c>
      <c r="B3298">
        <v>201901</v>
      </c>
      <c r="C3298" t="s">
        <v>75</v>
      </c>
      <c r="D3298" t="s">
        <v>75</v>
      </c>
      <c r="E3298" t="s">
        <v>110</v>
      </c>
      <c r="F3298" t="s">
        <v>110</v>
      </c>
      <c r="G3298" t="s">
        <v>112</v>
      </c>
      <c r="M3298"/>
      <c r="O3298" s="12" t="str">
        <f>IFERROR(VLOOKUP(C3298,USADOS!$C:$C,1,0),"OK")</f>
        <v>OK</v>
      </c>
    </row>
    <row r="3299" spans="1:15" hidden="1" x14ac:dyDescent="0.25">
      <c r="A3299" t="s">
        <v>1058</v>
      </c>
      <c r="B3299">
        <v>201902</v>
      </c>
      <c r="C3299" t="s">
        <v>75</v>
      </c>
      <c r="D3299" t="s">
        <v>75</v>
      </c>
      <c r="E3299" t="s">
        <v>110</v>
      </c>
      <c r="F3299" t="s">
        <v>110</v>
      </c>
      <c r="G3299" t="s">
        <v>112</v>
      </c>
      <c r="M3299"/>
      <c r="O3299" s="12" t="str">
        <f>IFERROR(VLOOKUP(C3299,USADOS!$C:$C,1,0),"OK")</f>
        <v>OK</v>
      </c>
    </row>
    <row r="3300" spans="1:15" hidden="1" x14ac:dyDescent="0.25">
      <c r="A3300" t="s">
        <v>1058</v>
      </c>
      <c r="B3300">
        <v>201903</v>
      </c>
      <c r="C3300" t="s">
        <v>75</v>
      </c>
      <c r="D3300" t="s">
        <v>75</v>
      </c>
      <c r="E3300" t="s">
        <v>110</v>
      </c>
      <c r="F3300" t="s">
        <v>110</v>
      </c>
      <c r="G3300" t="s">
        <v>112</v>
      </c>
      <c r="M3300"/>
      <c r="O3300" s="12" t="str">
        <f>IFERROR(VLOOKUP(C3300,USADOS!$C:$C,1,0),"OK")</f>
        <v>OK</v>
      </c>
    </row>
    <row r="3301" spans="1:15" hidden="1" x14ac:dyDescent="0.25">
      <c r="A3301" t="s">
        <v>1058</v>
      </c>
      <c r="B3301">
        <v>201904</v>
      </c>
      <c r="C3301" t="s">
        <v>75</v>
      </c>
      <c r="D3301" t="s">
        <v>75</v>
      </c>
      <c r="E3301" t="s">
        <v>110</v>
      </c>
      <c r="F3301" t="s">
        <v>110</v>
      </c>
      <c r="G3301" t="s">
        <v>112</v>
      </c>
      <c r="M3301"/>
      <c r="O3301" s="12" t="str">
        <f>IFERROR(VLOOKUP(C3301,USADOS!$C:$C,1,0),"OK")</f>
        <v>OK</v>
      </c>
    </row>
    <row r="3302" spans="1:15" hidden="1" x14ac:dyDescent="0.25">
      <c r="A3302" t="s">
        <v>1058</v>
      </c>
      <c r="B3302">
        <v>201905</v>
      </c>
      <c r="C3302" t="s">
        <v>75</v>
      </c>
      <c r="D3302" t="s">
        <v>75</v>
      </c>
      <c r="E3302" t="s">
        <v>110</v>
      </c>
      <c r="F3302" t="s">
        <v>110</v>
      </c>
      <c r="G3302" t="s">
        <v>112</v>
      </c>
      <c r="M3302"/>
      <c r="O3302" s="12" t="str">
        <f>IFERROR(VLOOKUP(C3302,USADOS!$C:$C,1,0),"OK")</f>
        <v>OK</v>
      </c>
    </row>
    <row r="3303" spans="1:15" hidden="1" x14ac:dyDescent="0.25">
      <c r="A3303" t="s">
        <v>1058</v>
      </c>
      <c r="B3303">
        <v>201906</v>
      </c>
      <c r="C3303" t="s">
        <v>75</v>
      </c>
      <c r="D3303" t="s">
        <v>75</v>
      </c>
      <c r="E3303" t="s">
        <v>110</v>
      </c>
      <c r="F3303" t="s">
        <v>110</v>
      </c>
      <c r="G3303" t="s">
        <v>112</v>
      </c>
      <c r="M3303"/>
      <c r="O3303" s="12" t="str">
        <f>IFERROR(VLOOKUP(C3303,USADOS!$C:$C,1,0),"OK")</f>
        <v>OK</v>
      </c>
    </row>
    <row r="3304" spans="1:15" hidden="1" x14ac:dyDescent="0.25">
      <c r="A3304" t="s">
        <v>1058</v>
      </c>
      <c r="B3304">
        <v>201907</v>
      </c>
      <c r="C3304" t="s">
        <v>75</v>
      </c>
      <c r="D3304" t="s">
        <v>75</v>
      </c>
      <c r="E3304" t="s">
        <v>110</v>
      </c>
      <c r="F3304" t="s">
        <v>110</v>
      </c>
      <c r="G3304" t="s">
        <v>112</v>
      </c>
      <c r="M3304"/>
      <c r="O3304" s="12" t="str">
        <f>IFERROR(VLOOKUP(C3304,USADOS!$C:$C,1,0),"OK")</f>
        <v>OK</v>
      </c>
    </row>
    <row r="3305" spans="1:15" hidden="1" x14ac:dyDescent="0.25">
      <c r="A3305" t="s">
        <v>1058</v>
      </c>
      <c r="B3305">
        <v>201908</v>
      </c>
      <c r="C3305" t="s">
        <v>75</v>
      </c>
      <c r="D3305" t="s">
        <v>75</v>
      </c>
      <c r="E3305" t="s">
        <v>110</v>
      </c>
      <c r="F3305" t="s">
        <v>110</v>
      </c>
      <c r="G3305" t="s">
        <v>112</v>
      </c>
      <c r="M3305"/>
      <c r="O3305" s="12" t="str">
        <f>IFERROR(VLOOKUP(C3305,USADOS!$C:$C,1,0),"OK")</f>
        <v>OK</v>
      </c>
    </row>
    <row r="3306" spans="1:15" hidden="1" x14ac:dyDescent="0.25">
      <c r="A3306" t="s">
        <v>1058</v>
      </c>
      <c r="B3306">
        <v>201909</v>
      </c>
      <c r="C3306" t="s">
        <v>75</v>
      </c>
      <c r="D3306" t="s">
        <v>75</v>
      </c>
      <c r="E3306" t="s">
        <v>110</v>
      </c>
      <c r="F3306" t="s">
        <v>110</v>
      </c>
      <c r="G3306" t="s">
        <v>112</v>
      </c>
      <c r="M3306"/>
      <c r="O3306" s="12" t="str">
        <f>IFERROR(VLOOKUP(C3306,USADOS!$C:$C,1,0),"OK")</f>
        <v>OK</v>
      </c>
    </row>
    <row r="3307" spans="1:15" hidden="1" x14ac:dyDescent="0.25">
      <c r="A3307" t="s">
        <v>1058</v>
      </c>
      <c r="B3307">
        <v>201910</v>
      </c>
      <c r="C3307" t="s">
        <v>75</v>
      </c>
      <c r="D3307" t="s">
        <v>75</v>
      </c>
      <c r="E3307" t="s">
        <v>110</v>
      </c>
      <c r="F3307" t="s">
        <v>110</v>
      </c>
      <c r="G3307" t="s">
        <v>112</v>
      </c>
      <c r="M3307"/>
      <c r="O3307" s="12" t="str">
        <f>IFERROR(VLOOKUP(C3307,USADOS!$C:$C,1,0),"OK")</f>
        <v>OK</v>
      </c>
    </row>
    <row r="3308" spans="1:15" hidden="1" x14ac:dyDescent="0.25">
      <c r="A3308" t="s">
        <v>1058</v>
      </c>
      <c r="B3308">
        <v>201911</v>
      </c>
      <c r="C3308" t="s">
        <v>75</v>
      </c>
      <c r="D3308" t="s">
        <v>75</v>
      </c>
      <c r="E3308" t="s">
        <v>110</v>
      </c>
      <c r="F3308" t="s">
        <v>110</v>
      </c>
      <c r="G3308" t="s">
        <v>112</v>
      </c>
      <c r="M3308"/>
      <c r="O3308" s="12" t="str">
        <f>IFERROR(VLOOKUP(C3308,USADOS!$C:$C,1,0),"OK")</f>
        <v>OK</v>
      </c>
    </row>
    <row r="3309" spans="1:15" hidden="1" x14ac:dyDescent="0.25">
      <c r="A3309" t="s">
        <v>1058</v>
      </c>
      <c r="B3309">
        <v>201912</v>
      </c>
      <c r="C3309" t="s">
        <v>75</v>
      </c>
      <c r="D3309" t="s">
        <v>75</v>
      </c>
      <c r="E3309" t="s">
        <v>110</v>
      </c>
      <c r="F3309" t="s">
        <v>110</v>
      </c>
      <c r="G3309" t="s">
        <v>112</v>
      </c>
      <c r="M3309"/>
      <c r="O3309" s="12" t="str">
        <f>IFERROR(VLOOKUP(C3309,USADOS!$C:$C,1,0),"OK")</f>
        <v>OK</v>
      </c>
    </row>
    <row r="3310" spans="1:15" hidden="1" x14ac:dyDescent="0.25">
      <c r="A3310" t="s">
        <v>1058</v>
      </c>
      <c r="B3310">
        <v>202001</v>
      </c>
      <c r="C3310" t="s">
        <v>75</v>
      </c>
      <c r="D3310" t="s">
        <v>75</v>
      </c>
      <c r="E3310" t="s">
        <v>110</v>
      </c>
      <c r="F3310" t="s">
        <v>110</v>
      </c>
      <c r="G3310" t="s">
        <v>112</v>
      </c>
      <c r="M3310"/>
      <c r="O3310" s="12" t="str">
        <f>IFERROR(VLOOKUP(C3310,USADOS!$C:$C,1,0),"OK")</f>
        <v>OK</v>
      </c>
    </row>
    <row r="3311" spans="1:15" hidden="1" x14ac:dyDescent="0.25">
      <c r="A3311" t="s">
        <v>1058</v>
      </c>
      <c r="B3311">
        <v>202002</v>
      </c>
      <c r="C3311" t="s">
        <v>75</v>
      </c>
      <c r="D3311" t="s">
        <v>75</v>
      </c>
      <c r="E3311" t="s">
        <v>110</v>
      </c>
      <c r="F3311" t="s">
        <v>110</v>
      </c>
      <c r="G3311" t="s">
        <v>112</v>
      </c>
      <c r="M3311" s="9"/>
      <c r="O3311" s="12" t="str">
        <f>IFERROR(VLOOKUP(C3311,USADOS!$C:$C,1,0),"OK")</f>
        <v>OK</v>
      </c>
    </row>
    <row r="3312" spans="1:15" hidden="1" x14ac:dyDescent="0.25">
      <c r="A3312" t="s">
        <v>1058</v>
      </c>
      <c r="B3312">
        <v>202003</v>
      </c>
      <c r="C3312" t="s">
        <v>75</v>
      </c>
      <c r="D3312" t="s">
        <v>75</v>
      </c>
      <c r="E3312" t="s">
        <v>110</v>
      </c>
      <c r="F3312" t="s">
        <v>110</v>
      </c>
      <c r="G3312" t="s">
        <v>112</v>
      </c>
      <c r="M3312" s="9"/>
      <c r="O3312" s="12" t="str">
        <f>IFERROR(VLOOKUP(C3312,USADOS!$C:$C,1,0),"OK")</f>
        <v>OK</v>
      </c>
    </row>
    <row r="3313" spans="1:15" hidden="1" x14ac:dyDescent="0.25">
      <c r="A3313" t="s">
        <v>1058</v>
      </c>
      <c r="B3313">
        <v>202004</v>
      </c>
      <c r="C3313" t="s">
        <v>75</v>
      </c>
      <c r="D3313" t="s">
        <v>75</v>
      </c>
      <c r="E3313" t="s">
        <v>110</v>
      </c>
      <c r="F3313" t="s">
        <v>110</v>
      </c>
      <c r="G3313" t="s">
        <v>112</v>
      </c>
      <c r="M3313" s="9"/>
      <c r="O3313" s="12" t="str">
        <f>IFERROR(VLOOKUP(C3313,USADOS!$C:$C,1,0),"OK")</f>
        <v>OK</v>
      </c>
    </row>
    <row r="3314" spans="1:15" hidden="1" x14ac:dyDescent="0.25">
      <c r="A3314" t="s">
        <v>1058</v>
      </c>
      <c r="B3314">
        <v>202005</v>
      </c>
      <c r="C3314" t="s">
        <v>75</v>
      </c>
      <c r="D3314" t="s">
        <v>75</v>
      </c>
      <c r="E3314" t="s">
        <v>110</v>
      </c>
      <c r="F3314" t="s">
        <v>110</v>
      </c>
      <c r="G3314" t="s">
        <v>112</v>
      </c>
      <c r="M3314" s="9"/>
      <c r="O3314" s="12" t="str">
        <f>IFERROR(VLOOKUP(C3314,USADOS!$C:$C,1,0),"OK")</f>
        <v>OK</v>
      </c>
    </row>
    <row r="3315" spans="1:15" hidden="1" x14ac:dyDescent="0.25">
      <c r="A3315" t="s">
        <v>1058</v>
      </c>
      <c r="B3315">
        <v>202006</v>
      </c>
      <c r="C3315" t="s">
        <v>75</v>
      </c>
      <c r="D3315" t="s">
        <v>75</v>
      </c>
      <c r="E3315" t="s">
        <v>110</v>
      </c>
      <c r="F3315" t="s">
        <v>110</v>
      </c>
      <c r="G3315" t="s">
        <v>112</v>
      </c>
      <c r="M3315" s="9"/>
      <c r="O3315" s="12" t="str">
        <f>IFERROR(VLOOKUP(C3315,USADOS!$C:$C,1,0),"OK")</f>
        <v>OK</v>
      </c>
    </row>
    <row r="3316" spans="1:15" hidden="1" x14ac:dyDescent="0.25">
      <c r="A3316" t="s">
        <v>1058</v>
      </c>
      <c r="B3316">
        <v>202008</v>
      </c>
      <c r="C3316" t="s">
        <v>75</v>
      </c>
      <c r="D3316" t="s">
        <v>75</v>
      </c>
      <c r="E3316" t="s">
        <v>1093</v>
      </c>
      <c r="F3316" t="s">
        <v>1093</v>
      </c>
      <c r="G3316" t="s">
        <v>112</v>
      </c>
      <c r="M3316" s="9"/>
      <c r="O3316" s="12" t="str">
        <f>IFERROR(VLOOKUP(C3316,USADOS!$C:$C,1,0),"OK")</f>
        <v>OK</v>
      </c>
    </row>
    <row r="3317" spans="1:15" hidden="1" x14ac:dyDescent="0.25">
      <c r="A3317" t="s">
        <v>1058</v>
      </c>
      <c r="B3317">
        <v>202009</v>
      </c>
      <c r="C3317" t="s">
        <v>75</v>
      </c>
      <c r="D3317" t="s">
        <v>75</v>
      </c>
      <c r="E3317" t="s">
        <v>1093</v>
      </c>
      <c r="F3317" t="s">
        <v>1093</v>
      </c>
      <c r="G3317" t="s">
        <v>112</v>
      </c>
      <c r="M3317" s="9"/>
      <c r="O3317" s="12" t="str">
        <f>IFERROR(VLOOKUP(C3317,USADOS!$C:$C,1,0),"OK")</f>
        <v>OK</v>
      </c>
    </row>
    <row r="3318" spans="1:15" hidden="1" x14ac:dyDescent="0.25">
      <c r="A3318" t="s">
        <v>1058</v>
      </c>
      <c r="B3318">
        <v>202010</v>
      </c>
      <c r="C3318" t="s">
        <v>75</v>
      </c>
      <c r="D3318" t="s">
        <v>75</v>
      </c>
      <c r="E3318" t="s">
        <v>1093</v>
      </c>
      <c r="F3318" t="s">
        <v>1093</v>
      </c>
      <c r="G3318" t="s">
        <v>112</v>
      </c>
      <c r="M3318" s="9"/>
      <c r="O3318" s="12" t="str">
        <f>IFERROR(VLOOKUP(C3318,USADOS!$C:$C,1,0),"OK")</f>
        <v>OK</v>
      </c>
    </row>
    <row r="3319" spans="1:15" hidden="1" x14ac:dyDescent="0.25">
      <c r="A3319" t="s">
        <v>1058</v>
      </c>
      <c r="B3319">
        <v>202011</v>
      </c>
      <c r="C3319" t="s">
        <v>75</v>
      </c>
      <c r="D3319" t="s">
        <v>75</v>
      </c>
      <c r="E3319" t="s">
        <v>1093</v>
      </c>
      <c r="F3319" t="s">
        <v>1093</v>
      </c>
      <c r="G3319" t="s">
        <v>112</v>
      </c>
      <c r="M3319" s="9"/>
      <c r="O3319" s="12" t="str">
        <f>IFERROR(VLOOKUP(C3319,USADOS!$C:$C,1,0),"OK")</f>
        <v>OK</v>
      </c>
    </row>
    <row r="3320" spans="1:15" hidden="1" x14ac:dyDescent="0.25">
      <c r="A3320" t="s">
        <v>1058</v>
      </c>
      <c r="B3320">
        <v>202012</v>
      </c>
      <c r="C3320" t="s">
        <v>75</v>
      </c>
      <c r="D3320" t="s">
        <v>75</v>
      </c>
      <c r="E3320" t="s">
        <v>1093</v>
      </c>
      <c r="F3320" t="s">
        <v>1093</v>
      </c>
      <c r="G3320" t="s">
        <v>112</v>
      </c>
      <c r="M3320" s="9"/>
      <c r="O3320" s="12" t="str">
        <f>IFERROR(VLOOKUP(C3320,USADOS!$C:$C,1,0),"OK")</f>
        <v>OK</v>
      </c>
    </row>
    <row r="3321" spans="1:15" hidden="1" x14ac:dyDescent="0.25">
      <c r="A3321" t="s">
        <v>1058</v>
      </c>
      <c r="B3321">
        <v>202101</v>
      </c>
      <c r="C3321" t="s">
        <v>75</v>
      </c>
      <c r="D3321" t="s">
        <v>75</v>
      </c>
      <c r="E3321" t="s">
        <v>1093</v>
      </c>
      <c r="F3321" t="s">
        <v>1093</v>
      </c>
      <c r="G3321" t="s">
        <v>112</v>
      </c>
      <c r="L3321" t="s">
        <v>75</v>
      </c>
      <c r="N3321" t="s">
        <v>1888</v>
      </c>
      <c r="O3321" s="12" t="str">
        <f>IFERROR(VLOOKUP(C3321,USADOS!$C:$C,1,0),"OK")</f>
        <v>OK</v>
      </c>
    </row>
    <row r="3322" spans="1:15" hidden="1" x14ac:dyDescent="0.25">
      <c r="A3322" t="s">
        <v>1058</v>
      </c>
      <c r="B3322">
        <v>202102</v>
      </c>
      <c r="C3322" t="s">
        <v>75</v>
      </c>
      <c r="D3322" t="s">
        <v>75</v>
      </c>
      <c r="E3322" t="s">
        <v>1093</v>
      </c>
      <c r="F3322" t="s">
        <v>1093</v>
      </c>
      <c r="G3322" t="s">
        <v>112</v>
      </c>
      <c r="L3322" t="s">
        <v>75</v>
      </c>
      <c r="N3322" t="s">
        <v>1888</v>
      </c>
      <c r="O3322" s="12" t="str">
        <f>IFERROR(VLOOKUP(C3322,USADOS!$C:$C,1,0),"OK")</f>
        <v>OK</v>
      </c>
    </row>
    <row r="3323" spans="1:15" hidden="1" x14ac:dyDescent="0.25">
      <c r="A3323" t="s">
        <v>1058</v>
      </c>
      <c r="B3323">
        <v>202103</v>
      </c>
      <c r="C3323" t="s">
        <v>75</v>
      </c>
      <c r="D3323" t="s">
        <v>75</v>
      </c>
      <c r="E3323" t="s">
        <v>1093</v>
      </c>
      <c r="F3323" t="s">
        <v>1093</v>
      </c>
      <c r="G3323" t="s">
        <v>112</v>
      </c>
      <c r="L3323" t="s">
        <v>75</v>
      </c>
      <c r="N3323" t="s">
        <v>1888</v>
      </c>
      <c r="O3323" s="12" t="str">
        <f>IFERROR(VLOOKUP(C3323,USADOS!$C:$C,1,0),"OK")</f>
        <v>OK</v>
      </c>
    </row>
    <row r="3324" spans="1:15" hidden="1" x14ac:dyDescent="0.25">
      <c r="A3324" t="s">
        <v>1058</v>
      </c>
      <c r="B3324">
        <v>202104</v>
      </c>
      <c r="C3324" t="s">
        <v>75</v>
      </c>
      <c r="D3324" t="s">
        <v>75</v>
      </c>
      <c r="E3324" t="s">
        <v>1093</v>
      </c>
      <c r="F3324" t="s">
        <v>1093</v>
      </c>
      <c r="G3324" t="s">
        <v>112</v>
      </c>
      <c r="L3324" t="s">
        <v>75</v>
      </c>
      <c r="N3324" t="s">
        <v>1888</v>
      </c>
      <c r="O3324" s="12" t="str">
        <f>IFERROR(VLOOKUP(C3324,USADOS!$C:$C,1,0),"OK")</f>
        <v>OK</v>
      </c>
    </row>
    <row r="3325" spans="1:15" hidden="1" x14ac:dyDescent="0.25">
      <c r="A3325" t="s">
        <v>1058</v>
      </c>
      <c r="B3325">
        <v>202105</v>
      </c>
      <c r="C3325" t="s">
        <v>75</v>
      </c>
      <c r="D3325" t="s">
        <v>75</v>
      </c>
      <c r="E3325" t="s">
        <v>1093</v>
      </c>
      <c r="F3325" t="s">
        <v>1093</v>
      </c>
      <c r="G3325" t="s">
        <v>112</v>
      </c>
      <c r="L3325" t="s">
        <v>75</v>
      </c>
      <c r="N3325" t="s">
        <v>1888</v>
      </c>
      <c r="O3325" s="12" t="str">
        <f>IFERROR(VLOOKUP(C3325,USADOS!$C:$C,1,0),"OK")</f>
        <v>OK</v>
      </c>
    </row>
    <row r="3326" spans="1:15" hidden="1" x14ac:dyDescent="0.25">
      <c r="A3326" t="s">
        <v>1058</v>
      </c>
      <c r="B3326">
        <v>202106</v>
      </c>
      <c r="C3326" t="s">
        <v>75</v>
      </c>
      <c r="D3326" t="s">
        <v>75</v>
      </c>
      <c r="E3326" t="s">
        <v>1093</v>
      </c>
      <c r="F3326" t="s">
        <v>1093</v>
      </c>
      <c r="G3326" t="s">
        <v>112</v>
      </c>
      <c r="L3326" t="s">
        <v>75</v>
      </c>
      <c r="N3326" t="s">
        <v>1888</v>
      </c>
      <c r="O3326" s="12" t="str">
        <f>IFERROR(VLOOKUP(C3326,USADOS!$C:$C,1,0),"OK")</f>
        <v>OK</v>
      </c>
    </row>
    <row r="3327" spans="1:15" hidden="1" x14ac:dyDescent="0.25">
      <c r="A3327" t="s">
        <v>1058</v>
      </c>
      <c r="B3327">
        <v>202107</v>
      </c>
      <c r="C3327" t="s">
        <v>75</v>
      </c>
      <c r="D3327" t="s">
        <v>75</v>
      </c>
      <c r="E3327" t="s">
        <v>1093</v>
      </c>
      <c r="F3327" t="s">
        <v>1093</v>
      </c>
      <c r="G3327" t="s">
        <v>112</v>
      </c>
      <c r="L3327" t="s">
        <v>75</v>
      </c>
      <c r="N3327" t="s">
        <v>1888</v>
      </c>
      <c r="O3327" s="12" t="str">
        <f>IFERROR(VLOOKUP(C3327,USADOS!$C:$C,1,0),"OK")</f>
        <v>OK</v>
      </c>
    </row>
    <row r="3328" spans="1:15" hidden="1" x14ac:dyDescent="0.25">
      <c r="A3328" t="s">
        <v>1058</v>
      </c>
      <c r="B3328">
        <v>202108</v>
      </c>
      <c r="C3328" t="s">
        <v>75</v>
      </c>
      <c r="D3328" t="s">
        <v>75</v>
      </c>
      <c r="E3328" t="s">
        <v>1093</v>
      </c>
      <c r="F3328" t="s">
        <v>1093</v>
      </c>
      <c r="G3328" t="s">
        <v>112</v>
      </c>
      <c r="L3328" t="s">
        <v>75</v>
      </c>
      <c r="N3328" t="s">
        <v>1888</v>
      </c>
      <c r="O3328" s="12" t="str">
        <f>IFERROR(VLOOKUP(C3328,USADOS!$C:$C,1,0),"OK")</f>
        <v>OK</v>
      </c>
    </row>
    <row r="3329" spans="1:15" hidden="1" x14ac:dyDescent="0.25">
      <c r="A3329" t="s">
        <v>1058</v>
      </c>
      <c r="B3329">
        <v>202109</v>
      </c>
      <c r="C3329" t="s">
        <v>75</v>
      </c>
      <c r="D3329" t="s">
        <v>75</v>
      </c>
      <c r="E3329" t="s">
        <v>1093</v>
      </c>
      <c r="F3329" t="s">
        <v>1093</v>
      </c>
      <c r="G3329" t="s">
        <v>112</v>
      </c>
      <c r="L3329" t="s">
        <v>75</v>
      </c>
      <c r="N3329" t="s">
        <v>1888</v>
      </c>
      <c r="O3329" s="12" t="str">
        <f>IFERROR(VLOOKUP(C3329,USADOS!$C:$C,1,0),"OK")</f>
        <v>OK</v>
      </c>
    </row>
    <row r="3330" spans="1:15" hidden="1" x14ac:dyDescent="0.25">
      <c r="A3330" t="s">
        <v>1058</v>
      </c>
      <c r="B3330">
        <v>202110</v>
      </c>
      <c r="C3330" t="s">
        <v>75</v>
      </c>
      <c r="D3330" t="s">
        <v>75</v>
      </c>
      <c r="E3330" t="s">
        <v>1093</v>
      </c>
      <c r="F3330" t="s">
        <v>1093</v>
      </c>
      <c r="G3330" t="s">
        <v>112</v>
      </c>
      <c r="L3330" t="s">
        <v>75</v>
      </c>
      <c r="N3330" t="s">
        <v>1888</v>
      </c>
      <c r="O3330" s="12" t="str">
        <f>IFERROR(VLOOKUP(C3330,USADOS!$C:$C,1,0),"OK")</f>
        <v>OK</v>
      </c>
    </row>
    <row r="3331" spans="1:15" hidden="1" x14ac:dyDescent="0.25">
      <c r="A3331" t="s">
        <v>1058</v>
      </c>
      <c r="B3331">
        <v>202111</v>
      </c>
      <c r="C3331" t="s">
        <v>75</v>
      </c>
      <c r="D3331" t="s">
        <v>75</v>
      </c>
      <c r="E3331" t="s">
        <v>1093</v>
      </c>
      <c r="F3331" t="s">
        <v>1093</v>
      </c>
      <c r="G3331" t="s">
        <v>112</v>
      </c>
      <c r="L3331" t="s">
        <v>75</v>
      </c>
      <c r="N3331" t="s">
        <v>1888</v>
      </c>
      <c r="O3331" s="12" t="str">
        <f>IFERROR(VLOOKUP(C3331,USADOS!$C:$C,1,0),"OK")</f>
        <v>OK</v>
      </c>
    </row>
    <row r="3332" spans="1:15" hidden="1" x14ac:dyDescent="0.25">
      <c r="A3332" t="s">
        <v>1058</v>
      </c>
      <c r="B3332">
        <v>202112</v>
      </c>
      <c r="C3332" t="s">
        <v>75</v>
      </c>
      <c r="D3332" t="s">
        <v>75</v>
      </c>
      <c r="E3332" t="s">
        <v>1093</v>
      </c>
      <c r="F3332" t="s">
        <v>1093</v>
      </c>
      <c r="G3332" t="s">
        <v>112</v>
      </c>
      <c r="L3332" t="s">
        <v>75</v>
      </c>
      <c r="N3332" t="s">
        <v>1888</v>
      </c>
      <c r="O3332" s="12" t="str">
        <f>IFERROR(VLOOKUP(C3332,USADOS!$C:$C,1,0),"OK")</f>
        <v>OK</v>
      </c>
    </row>
    <row r="3333" spans="1:15" hidden="1" x14ac:dyDescent="0.25">
      <c r="A3333" t="s">
        <v>1058</v>
      </c>
      <c r="B3333">
        <v>202201</v>
      </c>
      <c r="C3333" t="s">
        <v>75</v>
      </c>
      <c r="D3333" t="s">
        <v>75</v>
      </c>
      <c r="E3333" t="s">
        <v>1093</v>
      </c>
      <c r="F3333" t="s">
        <v>1093</v>
      </c>
      <c r="G3333" t="s">
        <v>112</v>
      </c>
      <c r="L3333" t="s">
        <v>75</v>
      </c>
      <c r="N3333" t="s">
        <v>1888</v>
      </c>
      <c r="O3333" s="12" t="str">
        <f>IFERROR(VLOOKUP(C3333,USADOS!$C:$C,1,0),"OK")</f>
        <v>OK</v>
      </c>
    </row>
    <row r="3334" spans="1:15" hidden="1" x14ac:dyDescent="0.25">
      <c r="A3334" t="s">
        <v>1058</v>
      </c>
      <c r="B3334">
        <v>202202</v>
      </c>
      <c r="C3334" t="s">
        <v>75</v>
      </c>
      <c r="D3334" t="s">
        <v>75</v>
      </c>
      <c r="E3334" t="s">
        <v>1093</v>
      </c>
      <c r="F3334" t="s">
        <v>1093</v>
      </c>
      <c r="G3334" t="s">
        <v>112</v>
      </c>
      <c r="L3334" t="s">
        <v>75</v>
      </c>
      <c r="N3334" t="s">
        <v>1888</v>
      </c>
      <c r="O3334" s="12" t="str">
        <f>IFERROR(VLOOKUP(C3334,USADOS!$C:$C,1,0),"OK")</f>
        <v>OK</v>
      </c>
    </row>
    <row r="3335" spans="1:15" hidden="1" x14ac:dyDescent="0.25">
      <c r="A3335" t="s">
        <v>1058</v>
      </c>
      <c r="B3335">
        <v>202203</v>
      </c>
      <c r="C3335" t="s">
        <v>75</v>
      </c>
      <c r="D3335" t="s">
        <v>75</v>
      </c>
      <c r="E3335" t="s">
        <v>1093</v>
      </c>
      <c r="F3335" t="s">
        <v>1093</v>
      </c>
      <c r="G3335" t="s">
        <v>112</v>
      </c>
      <c r="L3335" t="s">
        <v>75</v>
      </c>
      <c r="N3335" t="s">
        <v>1888</v>
      </c>
      <c r="O3335" s="12" t="str">
        <f>IFERROR(VLOOKUP(C3335,USADOS!$C:$C,1,0),"OK")</f>
        <v>OK</v>
      </c>
    </row>
    <row r="3336" spans="1:15" hidden="1" x14ac:dyDescent="0.25">
      <c r="A3336" t="s">
        <v>1058</v>
      </c>
      <c r="B3336">
        <v>202204</v>
      </c>
      <c r="C3336" t="s">
        <v>75</v>
      </c>
      <c r="D3336" t="s">
        <v>75</v>
      </c>
      <c r="E3336" t="s">
        <v>1093</v>
      </c>
      <c r="F3336" t="s">
        <v>1093</v>
      </c>
      <c r="G3336" t="s">
        <v>112</v>
      </c>
      <c r="L3336" t="s">
        <v>75</v>
      </c>
      <c r="N3336" t="s">
        <v>1888</v>
      </c>
      <c r="O3336" s="12" t="str">
        <f>IFERROR(VLOOKUP(C3336,USADOS!$C:$C,1,0),"OK")</f>
        <v>OK</v>
      </c>
    </row>
    <row r="3337" spans="1:15" hidden="1" x14ac:dyDescent="0.25">
      <c r="A3337" t="s">
        <v>1058</v>
      </c>
      <c r="B3337">
        <v>202205</v>
      </c>
      <c r="C3337" t="s">
        <v>75</v>
      </c>
      <c r="D3337" t="s">
        <v>75</v>
      </c>
      <c r="E3337" t="s">
        <v>1093</v>
      </c>
      <c r="F3337" t="s">
        <v>1093</v>
      </c>
      <c r="G3337" t="s">
        <v>112</v>
      </c>
      <c r="L3337" t="s">
        <v>75</v>
      </c>
      <c r="N3337" t="s">
        <v>1888</v>
      </c>
      <c r="O3337" s="12" t="str">
        <f>IFERROR(VLOOKUP(C3337,USADOS!$C:$C,1,0),"OK")</f>
        <v>OK</v>
      </c>
    </row>
    <row r="3338" spans="1:15" hidden="1" x14ac:dyDescent="0.25">
      <c r="A3338" t="s">
        <v>1058</v>
      </c>
      <c r="B3338">
        <v>202206</v>
      </c>
      <c r="C3338" t="s">
        <v>75</v>
      </c>
      <c r="D3338" t="s">
        <v>75</v>
      </c>
      <c r="E3338" t="s">
        <v>1093</v>
      </c>
      <c r="F3338" t="s">
        <v>1093</v>
      </c>
      <c r="G3338" t="s">
        <v>112</v>
      </c>
      <c r="L3338" t="s">
        <v>75</v>
      </c>
      <c r="N3338" t="s">
        <v>1888</v>
      </c>
      <c r="O3338" s="12" t="str">
        <f>IFERROR(VLOOKUP(C3338,USADOS!$C:$C,1,0),"OK")</f>
        <v>OK</v>
      </c>
    </row>
    <row r="3339" spans="1:15" hidden="1" x14ac:dyDescent="0.25">
      <c r="A3339" t="s">
        <v>1058</v>
      </c>
      <c r="B3339">
        <v>202207</v>
      </c>
      <c r="C3339" t="s">
        <v>75</v>
      </c>
      <c r="D3339" t="s">
        <v>75</v>
      </c>
      <c r="E3339" t="s">
        <v>1093</v>
      </c>
      <c r="F3339" t="s">
        <v>1093</v>
      </c>
      <c r="G3339" t="s">
        <v>112</v>
      </c>
      <c r="L3339" t="s">
        <v>75</v>
      </c>
      <c r="N3339" t="s">
        <v>1888</v>
      </c>
      <c r="O3339" s="12" t="str">
        <f>IFERROR(VLOOKUP(C3339,USADOS!$C:$C,1,0),"OK")</f>
        <v>OK</v>
      </c>
    </row>
    <row r="3340" spans="1:15" hidden="1" x14ac:dyDescent="0.25">
      <c r="A3340" t="s">
        <v>1058</v>
      </c>
      <c r="B3340">
        <v>202208</v>
      </c>
      <c r="C3340" t="s">
        <v>75</v>
      </c>
      <c r="D3340" t="s">
        <v>75</v>
      </c>
      <c r="E3340" t="s">
        <v>1093</v>
      </c>
      <c r="F3340" t="s">
        <v>1093</v>
      </c>
      <c r="G3340" t="s">
        <v>112</v>
      </c>
      <c r="L3340" t="s">
        <v>75</v>
      </c>
      <c r="N3340" t="s">
        <v>1888</v>
      </c>
      <c r="O3340" s="12" t="str">
        <f>IFERROR(VLOOKUP(C3340,USADOS!$C:$C,1,0),"OK")</f>
        <v>OK</v>
      </c>
    </row>
    <row r="3341" spans="1:15" hidden="1" x14ac:dyDescent="0.25">
      <c r="A3341" t="s">
        <v>1058</v>
      </c>
      <c r="B3341">
        <v>202209</v>
      </c>
      <c r="C3341" t="s">
        <v>75</v>
      </c>
      <c r="D3341" t="s">
        <v>75</v>
      </c>
      <c r="E3341" t="s">
        <v>1093</v>
      </c>
      <c r="F3341" t="s">
        <v>1093</v>
      </c>
      <c r="G3341" t="s">
        <v>112</v>
      </c>
      <c r="L3341" t="s">
        <v>75</v>
      </c>
      <c r="N3341" t="s">
        <v>1888</v>
      </c>
      <c r="O3341" s="12" t="str">
        <f>IFERROR(VLOOKUP(C3341,USADOS!$C:$C,1,0),"OK")</f>
        <v>OK</v>
      </c>
    </row>
    <row r="3342" spans="1:15" hidden="1" x14ac:dyDescent="0.25">
      <c r="A3342" t="s">
        <v>1058</v>
      </c>
      <c r="B3342">
        <v>202210</v>
      </c>
      <c r="C3342" t="s">
        <v>75</v>
      </c>
      <c r="D3342" t="s">
        <v>75</v>
      </c>
      <c r="E3342" t="s">
        <v>1093</v>
      </c>
      <c r="F3342" t="s">
        <v>1093</v>
      </c>
      <c r="G3342" t="s">
        <v>112</v>
      </c>
      <c r="L3342" t="s">
        <v>75</v>
      </c>
      <c r="N3342" t="s">
        <v>1888</v>
      </c>
      <c r="O3342" s="12" t="str">
        <f>IFERROR(VLOOKUP(C3342,USADOS!$C:$C,1,0),"OK")</f>
        <v>OK</v>
      </c>
    </row>
    <row r="3343" spans="1:15" hidden="1" x14ac:dyDescent="0.25">
      <c r="A3343" t="s">
        <v>1058</v>
      </c>
      <c r="B3343">
        <v>202211</v>
      </c>
      <c r="C3343" t="s">
        <v>75</v>
      </c>
      <c r="D3343" t="s">
        <v>75</v>
      </c>
      <c r="E3343" t="s">
        <v>1093</v>
      </c>
      <c r="F3343" t="s">
        <v>1093</v>
      </c>
      <c r="G3343" t="s">
        <v>112</v>
      </c>
      <c r="L3343" t="s">
        <v>75</v>
      </c>
      <c r="N3343" t="s">
        <v>1888</v>
      </c>
      <c r="O3343" s="12" t="str">
        <f>IFERROR(VLOOKUP(C3343,USADOS!$C:$C,1,0),"OK")</f>
        <v>OK</v>
      </c>
    </row>
    <row r="3344" spans="1:15" hidden="1" x14ac:dyDescent="0.25">
      <c r="A3344" t="s">
        <v>1058</v>
      </c>
      <c r="B3344">
        <v>202212</v>
      </c>
      <c r="C3344" t="s">
        <v>75</v>
      </c>
      <c r="D3344" t="s">
        <v>75</v>
      </c>
      <c r="E3344" t="s">
        <v>1093</v>
      </c>
      <c r="F3344" t="s">
        <v>1093</v>
      </c>
      <c r="G3344" t="s">
        <v>112</v>
      </c>
      <c r="L3344" t="s">
        <v>75</v>
      </c>
      <c r="N3344" t="s">
        <v>1888</v>
      </c>
      <c r="O3344" s="12" t="str">
        <f>IFERROR(VLOOKUP(C3344,USADOS!$C:$C,1,0),"OK")</f>
        <v>OK</v>
      </c>
    </row>
    <row r="3345" spans="1:15" hidden="1" x14ac:dyDescent="0.25">
      <c r="A3345" t="s">
        <v>1058</v>
      </c>
      <c r="B3345">
        <v>202301</v>
      </c>
      <c r="C3345" t="s">
        <v>75</v>
      </c>
      <c r="D3345" t="s">
        <v>75</v>
      </c>
      <c r="E3345" t="s">
        <v>1093</v>
      </c>
      <c r="F3345" t="s">
        <v>1093</v>
      </c>
      <c r="G3345" t="s">
        <v>112</v>
      </c>
      <c r="L3345" t="s">
        <v>75</v>
      </c>
      <c r="N3345" t="s">
        <v>1888</v>
      </c>
      <c r="O3345" s="12" t="str">
        <f>IFERROR(VLOOKUP(C3345,USADOS!$C:$C,1,0),"OK")</f>
        <v>OK</v>
      </c>
    </row>
    <row r="3346" spans="1:15" hidden="1" x14ac:dyDescent="0.25">
      <c r="A3346" t="s">
        <v>1058</v>
      </c>
      <c r="B3346">
        <v>202302</v>
      </c>
      <c r="C3346" t="s">
        <v>75</v>
      </c>
      <c r="D3346" t="s">
        <v>75</v>
      </c>
      <c r="E3346" t="s">
        <v>1093</v>
      </c>
      <c r="F3346" t="s">
        <v>1093</v>
      </c>
      <c r="G3346" t="s">
        <v>112</v>
      </c>
      <c r="L3346" t="s">
        <v>75</v>
      </c>
      <c r="N3346" t="s">
        <v>1888</v>
      </c>
      <c r="O3346" s="12" t="str">
        <f>IFERROR(VLOOKUP(C3346,USADOS!$C:$C,1,0),"OK")</f>
        <v>OK</v>
      </c>
    </row>
    <row r="3347" spans="1:15" hidden="1" x14ac:dyDescent="0.25">
      <c r="A3347" t="s">
        <v>1058</v>
      </c>
      <c r="B3347">
        <v>202303</v>
      </c>
      <c r="C3347" t="s">
        <v>75</v>
      </c>
      <c r="D3347" t="s">
        <v>75</v>
      </c>
      <c r="E3347" t="s">
        <v>1093</v>
      </c>
      <c r="F3347" t="s">
        <v>1093</v>
      </c>
      <c r="G3347" t="s">
        <v>112</v>
      </c>
      <c r="L3347" t="s">
        <v>75</v>
      </c>
      <c r="N3347" t="s">
        <v>1888</v>
      </c>
      <c r="O3347" s="12" t="str">
        <f>IFERROR(VLOOKUP(C3347,USADOS!$C:$C,1,0),"OK")</f>
        <v>OK</v>
      </c>
    </row>
    <row r="3348" spans="1:15" hidden="1" x14ac:dyDescent="0.25">
      <c r="A3348" t="s">
        <v>1058</v>
      </c>
      <c r="B3348">
        <v>202304</v>
      </c>
      <c r="C3348" t="s">
        <v>75</v>
      </c>
      <c r="D3348" t="s">
        <v>75</v>
      </c>
      <c r="E3348" t="s">
        <v>1093</v>
      </c>
      <c r="F3348" t="s">
        <v>1093</v>
      </c>
      <c r="G3348" t="s">
        <v>112</v>
      </c>
      <c r="L3348" t="s">
        <v>75</v>
      </c>
      <c r="N3348" t="s">
        <v>1888</v>
      </c>
      <c r="O3348" s="12" t="str">
        <f>IFERROR(VLOOKUP(C3348,USADOS!$C:$C,1,0),"OK")</f>
        <v>OK</v>
      </c>
    </row>
    <row r="3349" spans="1:15" hidden="1" x14ac:dyDescent="0.25">
      <c r="A3349" t="s">
        <v>1058</v>
      </c>
      <c r="B3349">
        <v>202306</v>
      </c>
      <c r="C3349" t="s">
        <v>75</v>
      </c>
      <c r="D3349" t="s">
        <v>75</v>
      </c>
      <c r="E3349" t="s">
        <v>1093</v>
      </c>
      <c r="F3349" t="s">
        <v>1093</v>
      </c>
      <c r="G3349" t="s">
        <v>112</v>
      </c>
      <c r="L3349" t="s">
        <v>75</v>
      </c>
      <c r="N3349" t="s">
        <v>1888</v>
      </c>
      <c r="O3349" s="12" t="str">
        <f>IFERROR(VLOOKUP(C3349,USADOS!$C:$C,1,0),"OK")</f>
        <v>OK</v>
      </c>
    </row>
    <row r="3350" spans="1:15" hidden="1" x14ac:dyDescent="0.25">
      <c r="A3350" t="s">
        <v>1058</v>
      </c>
      <c r="B3350">
        <v>202305</v>
      </c>
      <c r="C3350" t="s">
        <v>75</v>
      </c>
      <c r="D3350" t="s">
        <v>75</v>
      </c>
      <c r="E3350" t="s">
        <v>1093</v>
      </c>
      <c r="F3350" t="s">
        <v>1093</v>
      </c>
      <c r="G3350" t="s">
        <v>112</v>
      </c>
      <c r="L3350" t="s">
        <v>75</v>
      </c>
      <c r="N3350" t="s">
        <v>1888</v>
      </c>
      <c r="O3350" s="12" t="str">
        <f>IFERROR(VLOOKUP(C3350,USADOS!$C:$C,1,0),"OK")</f>
        <v>OK</v>
      </c>
    </row>
    <row r="3351" spans="1:15" hidden="1" x14ac:dyDescent="0.25">
      <c r="A3351" t="s">
        <v>1058</v>
      </c>
      <c r="B3351">
        <v>202307</v>
      </c>
      <c r="C3351" t="s">
        <v>75</v>
      </c>
      <c r="D3351" t="s">
        <v>75</v>
      </c>
      <c r="E3351" t="s">
        <v>1093</v>
      </c>
      <c r="F3351" t="s">
        <v>1093</v>
      </c>
      <c r="G3351" t="s">
        <v>112</v>
      </c>
      <c r="L3351" t="s">
        <v>75</v>
      </c>
      <c r="N3351" t="s">
        <v>1888</v>
      </c>
      <c r="O3351" s="12" t="str">
        <f>IFERROR(VLOOKUP(C3351,USADOS!$C:$C,1,0),"OK")</f>
        <v>OK</v>
      </c>
    </row>
    <row r="3352" spans="1:15" hidden="1" x14ac:dyDescent="0.25">
      <c r="A3352" t="s">
        <v>1058</v>
      </c>
      <c r="B3352">
        <v>202308</v>
      </c>
      <c r="C3352" t="s">
        <v>75</v>
      </c>
      <c r="D3352" t="s">
        <v>75</v>
      </c>
      <c r="E3352" t="s">
        <v>1093</v>
      </c>
      <c r="F3352" t="s">
        <v>1093</v>
      </c>
      <c r="G3352" t="s">
        <v>112</v>
      </c>
      <c r="L3352" t="s">
        <v>75</v>
      </c>
      <c r="N3352" t="s">
        <v>1888</v>
      </c>
      <c r="O3352" s="12" t="str">
        <f>IFERROR(VLOOKUP(C3352,USADOS!$C:$C,1,0),"OK")</f>
        <v>OK</v>
      </c>
    </row>
    <row r="3353" spans="1:15" hidden="1" x14ac:dyDescent="0.25">
      <c r="A3353" t="s">
        <v>1058</v>
      </c>
      <c r="B3353">
        <v>202007</v>
      </c>
      <c r="C3353" t="s">
        <v>75</v>
      </c>
      <c r="D3353" t="s">
        <v>75</v>
      </c>
      <c r="E3353" t="s">
        <v>110</v>
      </c>
      <c r="F3353" t="s">
        <v>110</v>
      </c>
      <c r="G3353" t="s">
        <v>112</v>
      </c>
      <c r="M3353" s="9"/>
      <c r="O3353" s="12" t="str">
        <f>IFERROR(VLOOKUP(C3353,USADOS!$C:$C,1,0),"OK")</f>
        <v>OK</v>
      </c>
    </row>
    <row r="3354" spans="1:15" hidden="1" x14ac:dyDescent="0.25">
      <c r="A3354" t="s">
        <v>1058</v>
      </c>
      <c r="B3354">
        <v>202309</v>
      </c>
      <c r="C3354" t="s">
        <v>75</v>
      </c>
      <c r="D3354" t="s">
        <v>75</v>
      </c>
      <c r="E3354" t="s">
        <v>1093</v>
      </c>
      <c r="F3354" t="s">
        <v>1093</v>
      </c>
      <c r="G3354" t="s">
        <v>112</v>
      </c>
      <c r="L3354" t="s">
        <v>75</v>
      </c>
      <c r="N3354" t="s">
        <v>1888</v>
      </c>
      <c r="O3354" s="12" t="str">
        <f>IFERROR(VLOOKUP(C3354,USADOS!$C:$C,1,0),"OK")</f>
        <v>OK</v>
      </c>
    </row>
    <row r="3355" spans="1:15" hidden="1" x14ac:dyDescent="0.25">
      <c r="A3355" t="s">
        <v>1058</v>
      </c>
      <c r="B3355">
        <v>202310</v>
      </c>
      <c r="C3355" t="s">
        <v>75</v>
      </c>
      <c r="D3355" t="s">
        <v>75</v>
      </c>
      <c r="E3355" t="s">
        <v>1093</v>
      </c>
      <c r="F3355" t="s">
        <v>1093</v>
      </c>
      <c r="G3355" t="s">
        <v>112</v>
      </c>
      <c r="L3355" t="s">
        <v>75</v>
      </c>
      <c r="N3355" t="s">
        <v>1888</v>
      </c>
      <c r="O3355" s="12" t="str">
        <f>IFERROR(VLOOKUP(C3355,USADOS!$C:$C,1,0),"OK")</f>
        <v>OK</v>
      </c>
    </row>
    <row r="3356" spans="1:15" hidden="1" x14ac:dyDescent="0.25">
      <c r="A3356" t="s">
        <v>1058</v>
      </c>
      <c r="B3356">
        <v>202311</v>
      </c>
      <c r="C3356" t="s">
        <v>75</v>
      </c>
      <c r="D3356" t="s">
        <v>75</v>
      </c>
      <c r="E3356" t="s">
        <v>1093</v>
      </c>
      <c r="F3356" t="s">
        <v>1093</v>
      </c>
      <c r="G3356" t="s">
        <v>112</v>
      </c>
      <c r="L3356" t="s">
        <v>75</v>
      </c>
      <c r="N3356" t="s">
        <v>1888</v>
      </c>
      <c r="O3356" s="12" t="str">
        <f>IFERROR(VLOOKUP(C3356,USADOS!$C:$C,1,0),"OK")</f>
        <v>OK</v>
      </c>
    </row>
    <row r="3357" spans="1:15" hidden="1" x14ac:dyDescent="0.25">
      <c r="A3357" t="s">
        <v>1058</v>
      </c>
      <c r="B3357">
        <v>202312</v>
      </c>
      <c r="C3357" t="s">
        <v>75</v>
      </c>
      <c r="D3357" t="s">
        <v>75</v>
      </c>
      <c r="E3357" t="s">
        <v>1093</v>
      </c>
      <c r="F3357" t="s">
        <v>1093</v>
      </c>
      <c r="G3357" t="s">
        <v>112</v>
      </c>
      <c r="L3357" t="s">
        <v>75</v>
      </c>
      <c r="N3357" t="s">
        <v>1888</v>
      </c>
      <c r="O3357" s="12" t="str">
        <f>IFERROR(VLOOKUP(C3357,USADOS!$C:$C,1,0),"OK")</f>
        <v>OK</v>
      </c>
    </row>
    <row r="3358" spans="1:15" hidden="1" x14ac:dyDescent="0.25">
      <c r="A3358" t="s">
        <v>1058</v>
      </c>
      <c r="B3358">
        <v>202401</v>
      </c>
      <c r="C3358" t="s">
        <v>75</v>
      </c>
      <c r="D3358" t="s">
        <v>75</v>
      </c>
      <c r="E3358" t="s">
        <v>1093</v>
      </c>
      <c r="F3358" t="s">
        <v>1093</v>
      </c>
      <c r="G3358" t="s">
        <v>112</v>
      </c>
      <c r="L3358" t="s">
        <v>75</v>
      </c>
      <c r="N3358" t="s">
        <v>1888</v>
      </c>
      <c r="O3358" s="12" t="str">
        <f>IFERROR(VLOOKUP(C3358,USADOS!$C:$C,1,0),"OK")</f>
        <v>OK</v>
      </c>
    </row>
    <row r="3359" spans="1:15" hidden="1" x14ac:dyDescent="0.25">
      <c r="A3359" t="s">
        <v>1058</v>
      </c>
      <c r="B3359">
        <v>202004</v>
      </c>
      <c r="C3359" t="s">
        <v>1794</v>
      </c>
      <c r="D3359" t="s">
        <v>1794</v>
      </c>
      <c r="E3359" t="s">
        <v>1247</v>
      </c>
      <c r="F3359" t="s">
        <v>1247</v>
      </c>
      <c r="G3359" t="s">
        <v>112</v>
      </c>
      <c r="L3359" t="s">
        <v>3195</v>
      </c>
      <c r="M3359" s="9"/>
      <c r="N3359" t="s">
        <v>1247</v>
      </c>
      <c r="O3359" s="12" t="str">
        <f>IFERROR(VLOOKUP(C3359,USADOS!$C:$C,1,0),"OK")</f>
        <v>OK</v>
      </c>
    </row>
    <row r="3360" spans="1:15" hidden="1" x14ac:dyDescent="0.25">
      <c r="A3360" t="s">
        <v>1058</v>
      </c>
      <c r="B3360">
        <v>202005</v>
      </c>
      <c r="C3360" t="s">
        <v>1794</v>
      </c>
      <c r="D3360" t="s">
        <v>1794</v>
      </c>
      <c r="E3360" t="s">
        <v>1247</v>
      </c>
      <c r="F3360" t="s">
        <v>1247</v>
      </c>
      <c r="G3360" t="s">
        <v>112</v>
      </c>
      <c r="L3360" t="s">
        <v>3195</v>
      </c>
      <c r="M3360" s="9"/>
      <c r="N3360" t="s">
        <v>1247</v>
      </c>
      <c r="O3360" s="12" t="str">
        <f>IFERROR(VLOOKUP(C3360,USADOS!$C:$C,1,0),"OK")</f>
        <v>OK</v>
      </c>
    </row>
    <row r="3361" spans="1:15" hidden="1" x14ac:dyDescent="0.25">
      <c r="A3361" t="s">
        <v>1058</v>
      </c>
      <c r="B3361">
        <v>202006</v>
      </c>
      <c r="C3361" t="s">
        <v>1794</v>
      </c>
      <c r="D3361" t="s">
        <v>1794</v>
      </c>
      <c r="E3361" t="s">
        <v>1247</v>
      </c>
      <c r="F3361" t="s">
        <v>1247</v>
      </c>
      <c r="G3361" t="s">
        <v>112</v>
      </c>
      <c r="L3361" t="s">
        <v>3195</v>
      </c>
      <c r="M3361" s="9"/>
      <c r="N3361" t="s">
        <v>1247</v>
      </c>
      <c r="O3361" s="12" t="str">
        <f>IFERROR(VLOOKUP(C3361,USADOS!$C:$C,1,0),"OK")</f>
        <v>OK</v>
      </c>
    </row>
    <row r="3362" spans="1:15" hidden="1" x14ac:dyDescent="0.25">
      <c r="A3362" t="s">
        <v>1058</v>
      </c>
      <c r="B3362">
        <v>202008</v>
      </c>
      <c r="C3362" t="s">
        <v>1794</v>
      </c>
      <c r="D3362" t="s">
        <v>1794</v>
      </c>
      <c r="E3362" t="s">
        <v>1247</v>
      </c>
      <c r="F3362" t="s">
        <v>1247</v>
      </c>
      <c r="G3362" t="s">
        <v>112</v>
      </c>
      <c r="L3362" t="s">
        <v>3195</v>
      </c>
      <c r="M3362" s="9"/>
      <c r="N3362" t="s">
        <v>1247</v>
      </c>
      <c r="O3362" s="12" t="str">
        <f>IFERROR(VLOOKUP(C3362,USADOS!$C:$C,1,0),"OK")</f>
        <v>OK</v>
      </c>
    </row>
    <row r="3363" spans="1:15" hidden="1" x14ac:dyDescent="0.25">
      <c r="A3363" t="s">
        <v>1058</v>
      </c>
      <c r="B3363">
        <v>202009</v>
      </c>
      <c r="C3363" t="s">
        <v>1794</v>
      </c>
      <c r="D3363" t="s">
        <v>1794</v>
      </c>
      <c r="E3363" t="s">
        <v>1247</v>
      </c>
      <c r="F3363" t="s">
        <v>1247</v>
      </c>
      <c r="G3363" t="s">
        <v>112</v>
      </c>
      <c r="L3363" t="s">
        <v>3195</v>
      </c>
      <c r="M3363" s="9"/>
      <c r="N3363" t="s">
        <v>1247</v>
      </c>
      <c r="O3363" s="12" t="str">
        <f>IFERROR(VLOOKUP(C3363,USADOS!$C:$C,1,0),"OK")</f>
        <v>OK</v>
      </c>
    </row>
    <row r="3364" spans="1:15" hidden="1" x14ac:dyDescent="0.25">
      <c r="A3364" t="s">
        <v>1058</v>
      </c>
      <c r="B3364">
        <v>202010</v>
      </c>
      <c r="C3364" t="s">
        <v>1794</v>
      </c>
      <c r="D3364" t="s">
        <v>1794</v>
      </c>
      <c r="E3364" t="s">
        <v>1247</v>
      </c>
      <c r="F3364" t="s">
        <v>1247</v>
      </c>
      <c r="G3364" t="s">
        <v>112</v>
      </c>
      <c r="L3364" t="s">
        <v>3195</v>
      </c>
      <c r="M3364" s="9"/>
      <c r="N3364" t="s">
        <v>1247</v>
      </c>
      <c r="O3364" s="12" t="str">
        <f>IFERROR(VLOOKUP(C3364,USADOS!$C:$C,1,0),"OK")</f>
        <v>OK</v>
      </c>
    </row>
    <row r="3365" spans="1:15" hidden="1" x14ac:dyDescent="0.25">
      <c r="A3365" t="s">
        <v>1058</v>
      </c>
      <c r="B3365">
        <v>202011</v>
      </c>
      <c r="C3365" t="s">
        <v>1794</v>
      </c>
      <c r="D3365" t="s">
        <v>1794</v>
      </c>
      <c r="E3365" t="s">
        <v>1247</v>
      </c>
      <c r="F3365" t="s">
        <v>1247</v>
      </c>
      <c r="G3365" t="s">
        <v>112</v>
      </c>
      <c r="L3365" t="s">
        <v>3195</v>
      </c>
      <c r="M3365" s="9"/>
      <c r="N3365" t="s">
        <v>1247</v>
      </c>
      <c r="O3365" s="12" t="str">
        <f>IFERROR(VLOOKUP(C3365,USADOS!$C:$C,1,0),"OK")</f>
        <v>OK</v>
      </c>
    </row>
    <row r="3366" spans="1:15" hidden="1" x14ac:dyDescent="0.25">
      <c r="A3366" t="s">
        <v>1058</v>
      </c>
      <c r="B3366">
        <v>202012</v>
      </c>
      <c r="C3366" t="s">
        <v>1794</v>
      </c>
      <c r="D3366" t="s">
        <v>1794</v>
      </c>
      <c r="E3366" t="s">
        <v>1247</v>
      </c>
      <c r="F3366" t="s">
        <v>1247</v>
      </c>
      <c r="G3366" t="s">
        <v>112</v>
      </c>
      <c r="L3366" t="s">
        <v>3195</v>
      </c>
      <c r="M3366" s="9"/>
      <c r="N3366" t="s">
        <v>1247</v>
      </c>
      <c r="O3366" s="12" t="str">
        <f>IFERROR(VLOOKUP(C3366,USADOS!$C:$C,1,0),"OK")</f>
        <v>OK</v>
      </c>
    </row>
    <row r="3367" spans="1:15" hidden="1" x14ac:dyDescent="0.25">
      <c r="A3367" t="s">
        <v>1058</v>
      </c>
      <c r="B3367">
        <v>202101</v>
      </c>
      <c r="C3367" t="s">
        <v>1794</v>
      </c>
      <c r="D3367" t="s">
        <v>1794</v>
      </c>
      <c r="E3367" t="s">
        <v>1247</v>
      </c>
      <c r="F3367" t="s">
        <v>1247</v>
      </c>
      <c r="G3367" t="s">
        <v>112</v>
      </c>
      <c r="L3367" t="s">
        <v>3195</v>
      </c>
      <c r="N3367" t="s">
        <v>1247</v>
      </c>
      <c r="O3367" s="12" t="str">
        <f>IFERROR(VLOOKUP(C3367,USADOS!$C:$C,1,0),"OK")</f>
        <v>OK</v>
      </c>
    </row>
    <row r="3368" spans="1:15" hidden="1" x14ac:dyDescent="0.25">
      <c r="A3368" t="s">
        <v>1058</v>
      </c>
      <c r="B3368">
        <v>202102</v>
      </c>
      <c r="C3368" t="s">
        <v>1794</v>
      </c>
      <c r="D3368" t="s">
        <v>1794</v>
      </c>
      <c r="E3368" t="s">
        <v>1247</v>
      </c>
      <c r="F3368" t="s">
        <v>1247</v>
      </c>
      <c r="G3368" t="s">
        <v>112</v>
      </c>
      <c r="L3368" t="s">
        <v>3195</v>
      </c>
      <c r="N3368" t="s">
        <v>1247</v>
      </c>
      <c r="O3368" s="12" t="str">
        <f>IFERROR(VLOOKUP(C3368,USADOS!$C:$C,1,0),"OK")</f>
        <v>OK</v>
      </c>
    </row>
    <row r="3369" spans="1:15" hidden="1" x14ac:dyDescent="0.25">
      <c r="A3369" t="s">
        <v>1058</v>
      </c>
      <c r="B3369">
        <v>202103</v>
      </c>
      <c r="C3369" t="s">
        <v>1794</v>
      </c>
      <c r="D3369" t="s">
        <v>1794</v>
      </c>
      <c r="E3369" t="s">
        <v>1247</v>
      </c>
      <c r="F3369" t="s">
        <v>1247</v>
      </c>
      <c r="G3369" t="s">
        <v>112</v>
      </c>
      <c r="L3369" t="s">
        <v>3195</v>
      </c>
      <c r="N3369" t="s">
        <v>1247</v>
      </c>
      <c r="O3369" s="12" t="str">
        <f>IFERROR(VLOOKUP(C3369,USADOS!$C:$C,1,0),"OK")</f>
        <v>OK</v>
      </c>
    </row>
    <row r="3370" spans="1:15" hidden="1" x14ac:dyDescent="0.25">
      <c r="A3370" t="s">
        <v>1058</v>
      </c>
      <c r="B3370">
        <v>202104</v>
      </c>
      <c r="C3370" t="s">
        <v>1794</v>
      </c>
      <c r="D3370" t="s">
        <v>1794</v>
      </c>
      <c r="E3370" t="s">
        <v>1247</v>
      </c>
      <c r="F3370" t="s">
        <v>1247</v>
      </c>
      <c r="G3370" t="s">
        <v>112</v>
      </c>
      <c r="L3370" t="s">
        <v>3195</v>
      </c>
      <c r="N3370" t="s">
        <v>1247</v>
      </c>
      <c r="O3370" s="12" t="str">
        <f>IFERROR(VLOOKUP(C3370,USADOS!$C:$C,1,0),"OK")</f>
        <v>OK</v>
      </c>
    </row>
    <row r="3371" spans="1:15" hidden="1" x14ac:dyDescent="0.25">
      <c r="A3371" t="s">
        <v>1058</v>
      </c>
      <c r="B3371">
        <v>202105</v>
      </c>
      <c r="C3371" t="s">
        <v>1794</v>
      </c>
      <c r="D3371" t="s">
        <v>1794</v>
      </c>
      <c r="E3371" t="s">
        <v>1247</v>
      </c>
      <c r="F3371" t="s">
        <v>1247</v>
      </c>
      <c r="G3371" t="s">
        <v>112</v>
      </c>
      <c r="L3371" t="s">
        <v>3195</v>
      </c>
      <c r="N3371" t="s">
        <v>1247</v>
      </c>
      <c r="O3371" s="12" t="str">
        <f>IFERROR(VLOOKUP(C3371,USADOS!$C:$C,1,0),"OK")</f>
        <v>OK</v>
      </c>
    </row>
    <row r="3372" spans="1:15" hidden="1" x14ac:dyDescent="0.25">
      <c r="A3372" t="s">
        <v>1058</v>
      </c>
      <c r="B3372">
        <v>202106</v>
      </c>
      <c r="C3372" t="s">
        <v>1794</v>
      </c>
      <c r="D3372" t="s">
        <v>1794</v>
      </c>
      <c r="E3372" t="s">
        <v>1247</v>
      </c>
      <c r="F3372" t="s">
        <v>1247</v>
      </c>
      <c r="G3372" t="s">
        <v>112</v>
      </c>
      <c r="L3372" t="s">
        <v>3195</v>
      </c>
      <c r="N3372" t="s">
        <v>1247</v>
      </c>
      <c r="O3372" s="12" t="str">
        <f>IFERROR(VLOOKUP(C3372,USADOS!$C:$C,1,0),"OK")</f>
        <v>OK</v>
      </c>
    </row>
    <row r="3373" spans="1:15" hidden="1" x14ac:dyDescent="0.25">
      <c r="A3373" t="s">
        <v>1058</v>
      </c>
      <c r="B3373">
        <v>202107</v>
      </c>
      <c r="C3373" t="s">
        <v>1794</v>
      </c>
      <c r="D3373" t="s">
        <v>1794</v>
      </c>
      <c r="E3373" t="s">
        <v>1247</v>
      </c>
      <c r="F3373" t="s">
        <v>1247</v>
      </c>
      <c r="G3373" t="s">
        <v>112</v>
      </c>
      <c r="L3373" t="s">
        <v>3195</v>
      </c>
      <c r="N3373" t="s">
        <v>1247</v>
      </c>
      <c r="O3373" s="12" t="str">
        <f>IFERROR(VLOOKUP(C3373,USADOS!$C:$C,1,0),"OK")</f>
        <v>OK</v>
      </c>
    </row>
    <row r="3374" spans="1:15" hidden="1" x14ac:dyDescent="0.25">
      <c r="A3374" t="s">
        <v>1058</v>
      </c>
      <c r="B3374">
        <v>202108</v>
      </c>
      <c r="C3374" t="s">
        <v>1794</v>
      </c>
      <c r="D3374" t="s">
        <v>1794</v>
      </c>
      <c r="E3374" t="s">
        <v>1247</v>
      </c>
      <c r="F3374" t="s">
        <v>1247</v>
      </c>
      <c r="G3374" t="s">
        <v>112</v>
      </c>
      <c r="L3374" t="s">
        <v>3195</v>
      </c>
      <c r="N3374" t="s">
        <v>1247</v>
      </c>
      <c r="O3374" s="12" t="str">
        <f>IFERROR(VLOOKUP(C3374,USADOS!$C:$C,1,0),"OK")</f>
        <v>OK</v>
      </c>
    </row>
    <row r="3375" spans="1:15" hidden="1" x14ac:dyDescent="0.25">
      <c r="A3375" t="s">
        <v>1058</v>
      </c>
      <c r="B3375">
        <v>202109</v>
      </c>
      <c r="C3375" t="s">
        <v>1794</v>
      </c>
      <c r="D3375" t="s">
        <v>1794</v>
      </c>
      <c r="E3375" t="s">
        <v>1247</v>
      </c>
      <c r="F3375" t="s">
        <v>1247</v>
      </c>
      <c r="G3375" t="s">
        <v>112</v>
      </c>
      <c r="L3375" t="s">
        <v>3195</v>
      </c>
      <c r="N3375" t="s">
        <v>1247</v>
      </c>
      <c r="O3375" s="12" t="str">
        <f>IFERROR(VLOOKUP(C3375,USADOS!$C:$C,1,0),"OK")</f>
        <v>OK</v>
      </c>
    </row>
    <row r="3376" spans="1:15" hidden="1" x14ac:dyDescent="0.25">
      <c r="A3376" t="s">
        <v>1058</v>
      </c>
      <c r="B3376">
        <v>202110</v>
      </c>
      <c r="C3376" t="s">
        <v>1794</v>
      </c>
      <c r="D3376" t="s">
        <v>1794</v>
      </c>
      <c r="E3376" t="s">
        <v>1247</v>
      </c>
      <c r="F3376" t="s">
        <v>1247</v>
      </c>
      <c r="G3376" t="s">
        <v>112</v>
      </c>
      <c r="L3376" t="s">
        <v>3195</v>
      </c>
      <c r="N3376" t="s">
        <v>1247</v>
      </c>
      <c r="O3376" s="12" t="str">
        <f>IFERROR(VLOOKUP(C3376,USADOS!$C:$C,1,0),"OK")</f>
        <v>OK</v>
      </c>
    </row>
    <row r="3377" spans="1:15" hidden="1" x14ac:dyDescent="0.25">
      <c r="A3377" t="s">
        <v>1058</v>
      </c>
      <c r="B3377">
        <v>202111</v>
      </c>
      <c r="C3377" t="s">
        <v>1794</v>
      </c>
      <c r="D3377" t="s">
        <v>1794</v>
      </c>
      <c r="E3377" t="s">
        <v>1247</v>
      </c>
      <c r="F3377" t="s">
        <v>1247</v>
      </c>
      <c r="G3377" t="s">
        <v>112</v>
      </c>
      <c r="L3377" t="s">
        <v>3195</v>
      </c>
      <c r="N3377" t="s">
        <v>1247</v>
      </c>
      <c r="O3377" s="12" t="str">
        <f>IFERROR(VLOOKUP(C3377,USADOS!$C:$C,1,0),"OK")</f>
        <v>OK</v>
      </c>
    </row>
    <row r="3378" spans="1:15" hidden="1" x14ac:dyDescent="0.25">
      <c r="A3378" t="s">
        <v>1058</v>
      </c>
      <c r="B3378">
        <v>202112</v>
      </c>
      <c r="C3378" t="s">
        <v>1794</v>
      </c>
      <c r="D3378" t="s">
        <v>1794</v>
      </c>
      <c r="E3378" t="s">
        <v>1247</v>
      </c>
      <c r="F3378" t="s">
        <v>1247</v>
      </c>
      <c r="G3378" t="s">
        <v>112</v>
      </c>
      <c r="L3378" t="s">
        <v>3195</v>
      </c>
      <c r="N3378" t="s">
        <v>1247</v>
      </c>
      <c r="O3378" s="12" t="str">
        <f>IFERROR(VLOOKUP(C3378,USADOS!$C:$C,1,0),"OK")</f>
        <v>OK</v>
      </c>
    </row>
    <row r="3379" spans="1:15" hidden="1" x14ac:dyDescent="0.25">
      <c r="A3379" t="s">
        <v>1058</v>
      </c>
      <c r="B3379">
        <v>202201</v>
      </c>
      <c r="C3379" t="s">
        <v>1794</v>
      </c>
      <c r="D3379" t="s">
        <v>1794</v>
      </c>
      <c r="E3379" t="s">
        <v>1247</v>
      </c>
      <c r="F3379" t="s">
        <v>1247</v>
      </c>
      <c r="G3379" t="s">
        <v>112</v>
      </c>
      <c r="L3379" t="s">
        <v>3195</v>
      </c>
      <c r="N3379" t="s">
        <v>1247</v>
      </c>
      <c r="O3379" s="12" t="str">
        <f>IFERROR(VLOOKUP(C3379,USADOS!$C:$C,1,0),"OK")</f>
        <v>OK</v>
      </c>
    </row>
    <row r="3380" spans="1:15" hidden="1" x14ac:dyDescent="0.25">
      <c r="A3380" t="s">
        <v>1058</v>
      </c>
      <c r="B3380">
        <v>202202</v>
      </c>
      <c r="C3380" t="s">
        <v>1794</v>
      </c>
      <c r="D3380" t="s">
        <v>1794</v>
      </c>
      <c r="E3380" t="s">
        <v>1247</v>
      </c>
      <c r="F3380" t="s">
        <v>1247</v>
      </c>
      <c r="G3380" t="s">
        <v>112</v>
      </c>
      <c r="L3380" t="s">
        <v>3195</v>
      </c>
      <c r="N3380" t="s">
        <v>1247</v>
      </c>
      <c r="O3380" s="12" t="str">
        <f>IFERROR(VLOOKUP(C3380,USADOS!$C:$C,1,0),"OK")</f>
        <v>OK</v>
      </c>
    </row>
    <row r="3381" spans="1:15" hidden="1" x14ac:dyDescent="0.25">
      <c r="A3381" t="s">
        <v>1058</v>
      </c>
      <c r="B3381">
        <v>202203</v>
      </c>
      <c r="C3381" t="s">
        <v>1794</v>
      </c>
      <c r="D3381" t="s">
        <v>1794</v>
      </c>
      <c r="E3381" t="s">
        <v>1247</v>
      </c>
      <c r="F3381" t="s">
        <v>1247</v>
      </c>
      <c r="G3381" t="s">
        <v>112</v>
      </c>
      <c r="L3381" t="s">
        <v>3195</v>
      </c>
      <c r="N3381" t="s">
        <v>1247</v>
      </c>
      <c r="O3381" s="12" t="str">
        <f>IFERROR(VLOOKUP(C3381,USADOS!$C:$C,1,0),"OK")</f>
        <v>OK</v>
      </c>
    </row>
    <row r="3382" spans="1:15" hidden="1" x14ac:dyDescent="0.25">
      <c r="A3382" t="s">
        <v>1058</v>
      </c>
      <c r="B3382">
        <v>202204</v>
      </c>
      <c r="C3382" t="s">
        <v>1794</v>
      </c>
      <c r="D3382" t="s">
        <v>1794</v>
      </c>
      <c r="E3382" t="s">
        <v>1247</v>
      </c>
      <c r="F3382" t="s">
        <v>1247</v>
      </c>
      <c r="G3382" t="s">
        <v>112</v>
      </c>
      <c r="L3382" t="s">
        <v>3195</v>
      </c>
      <c r="N3382" t="s">
        <v>120</v>
      </c>
      <c r="O3382" s="12" t="str">
        <f>IFERROR(VLOOKUP(C3382,USADOS!$C:$C,1,0),"OK")</f>
        <v>OK</v>
      </c>
    </row>
    <row r="3383" spans="1:15" hidden="1" x14ac:dyDescent="0.25">
      <c r="A3383" t="s">
        <v>1058</v>
      </c>
      <c r="B3383">
        <v>202205</v>
      </c>
      <c r="C3383" t="s">
        <v>1794</v>
      </c>
      <c r="D3383" t="s">
        <v>1794</v>
      </c>
      <c r="E3383" t="s">
        <v>1247</v>
      </c>
      <c r="F3383" t="s">
        <v>1247</v>
      </c>
      <c r="G3383" t="s">
        <v>112</v>
      </c>
      <c r="L3383" t="s">
        <v>3195</v>
      </c>
      <c r="N3383" t="s">
        <v>120</v>
      </c>
      <c r="O3383" s="12" t="str">
        <f>IFERROR(VLOOKUP(C3383,USADOS!$C:$C,1,0),"OK")</f>
        <v>OK</v>
      </c>
    </row>
    <row r="3384" spans="1:15" hidden="1" x14ac:dyDescent="0.25">
      <c r="A3384" t="s">
        <v>1058</v>
      </c>
      <c r="B3384">
        <v>202206</v>
      </c>
      <c r="C3384" t="s">
        <v>1794</v>
      </c>
      <c r="D3384" t="s">
        <v>1794</v>
      </c>
      <c r="E3384" t="s">
        <v>120</v>
      </c>
      <c r="F3384" t="s">
        <v>120</v>
      </c>
      <c r="G3384" t="s">
        <v>112</v>
      </c>
      <c r="L3384" t="s">
        <v>3195</v>
      </c>
      <c r="N3384" t="s">
        <v>120</v>
      </c>
      <c r="O3384" s="12" t="str">
        <f>IFERROR(VLOOKUP(C3384,USADOS!$C:$C,1,0),"OK")</f>
        <v>OK</v>
      </c>
    </row>
    <row r="3385" spans="1:15" hidden="1" x14ac:dyDescent="0.25">
      <c r="A3385" t="s">
        <v>1058</v>
      </c>
      <c r="B3385">
        <v>202207</v>
      </c>
      <c r="C3385" t="s">
        <v>1794</v>
      </c>
      <c r="D3385" t="s">
        <v>1794</v>
      </c>
      <c r="E3385" t="s">
        <v>120</v>
      </c>
      <c r="F3385" t="s">
        <v>120</v>
      </c>
      <c r="G3385" t="s">
        <v>112</v>
      </c>
      <c r="L3385" t="s">
        <v>3195</v>
      </c>
      <c r="N3385" t="s">
        <v>120</v>
      </c>
      <c r="O3385" s="12" t="str">
        <f>IFERROR(VLOOKUP(C3385,USADOS!$C:$C,1,0),"OK")</f>
        <v>OK</v>
      </c>
    </row>
    <row r="3386" spans="1:15" hidden="1" x14ac:dyDescent="0.25">
      <c r="A3386" t="s">
        <v>1058</v>
      </c>
      <c r="B3386">
        <v>202208</v>
      </c>
      <c r="C3386" t="s">
        <v>1794</v>
      </c>
      <c r="D3386" t="s">
        <v>1794</v>
      </c>
      <c r="E3386" t="s">
        <v>120</v>
      </c>
      <c r="F3386" t="s">
        <v>120</v>
      </c>
      <c r="G3386" t="s">
        <v>112</v>
      </c>
      <c r="L3386" t="s">
        <v>3195</v>
      </c>
      <c r="N3386" t="s">
        <v>120</v>
      </c>
      <c r="O3386" s="12" t="str">
        <f>IFERROR(VLOOKUP(C3386,USADOS!$C:$C,1,0),"OK")</f>
        <v>OK</v>
      </c>
    </row>
    <row r="3387" spans="1:15" hidden="1" x14ac:dyDescent="0.25">
      <c r="A3387" t="s">
        <v>1058</v>
      </c>
      <c r="B3387">
        <v>202209</v>
      </c>
      <c r="C3387" t="s">
        <v>1794</v>
      </c>
      <c r="D3387" t="s">
        <v>1794</v>
      </c>
      <c r="E3387" t="s">
        <v>120</v>
      </c>
      <c r="F3387" t="s">
        <v>120</v>
      </c>
      <c r="G3387" t="s">
        <v>112</v>
      </c>
      <c r="L3387" t="s">
        <v>3195</v>
      </c>
      <c r="N3387" t="s">
        <v>120</v>
      </c>
      <c r="O3387" s="12" t="str">
        <f>IFERROR(VLOOKUP(C3387,USADOS!$C:$C,1,0),"OK")</f>
        <v>OK</v>
      </c>
    </row>
    <row r="3388" spans="1:15" hidden="1" x14ac:dyDescent="0.25">
      <c r="A3388" t="s">
        <v>1058</v>
      </c>
      <c r="B3388">
        <v>202210</v>
      </c>
      <c r="C3388" t="s">
        <v>1794</v>
      </c>
      <c r="D3388" t="s">
        <v>1794</v>
      </c>
      <c r="E3388" t="s">
        <v>120</v>
      </c>
      <c r="F3388" t="s">
        <v>120</v>
      </c>
      <c r="G3388" t="s">
        <v>112</v>
      </c>
      <c r="L3388" t="s">
        <v>3195</v>
      </c>
      <c r="N3388" t="s">
        <v>120</v>
      </c>
      <c r="O3388" s="12" t="str">
        <f>IFERROR(VLOOKUP(C3388,USADOS!$C:$C,1,0),"OK")</f>
        <v>OK</v>
      </c>
    </row>
    <row r="3389" spans="1:15" hidden="1" x14ac:dyDescent="0.25">
      <c r="A3389" t="s">
        <v>1058</v>
      </c>
      <c r="B3389">
        <v>202211</v>
      </c>
      <c r="C3389" t="s">
        <v>1794</v>
      </c>
      <c r="D3389" t="s">
        <v>1794</v>
      </c>
      <c r="E3389" t="s">
        <v>120</v>
      </c>
      <c r="F3389" t="s">
        <v>120</v>
      </c>
      <c r="G3389" t="s">
        <v>112</v>
      </c>
      <c r="L3389" t="s">
        <v>3195</v>
      </c>
      <c r="N3389" t="s">
        <v>120</v>
      </c>
      <c r="O3389" s="12" t="str">
        <f>IFERROR(VLOOKUP(C3389,USADOS!$C:$C,1,0),"OK")</f>
        <v>OK</v>
      </c>
    </row>
    <row r="3390" spans="1:15" hidden="1" x14ac:dyDescent="0.25">
      <c r="A3390" t="s">
        <v>1058</v>
      </c>
      <c r="B3390">
        <v>202212</v>
      </c>
      <c r="C3390" t="s">
        <v>1794</v>
      </c>
      <c r="D3390" t="s">
        <v>1794</v>
      </c>
      <c r="E3390" t="s">
        <v>120</v>
      </c>
      <c r="F3390" t="s">
        <v>120</v>
      </c>
      <c r="G3390" t="s">
        <v>112</v>
      </c>
      <c r="L3390" t="s">
        <v>3195</v>
      </c>
      <c r="N3390" t="s">
        <v>120</v>
      </c>
      <c r="O3390" s="12" t="str">
        <f>IFERROR(VLOOKUP(C3390,USADOS!$C:$C,1,0),"OK")</f>
        <v>OK</v>
      </c>
    </row>
    <row r="3391" spans="1:15" hidden="1" x14ac:dyDescent="0.25">
      <c r="A3391" t="s">
        <v>1058</v>
      </c>
      <c r="B3391">
        <v>202301</v>
      </c>
      <c r="C3391" t="s">
        <v>1794</v>
      </c>
      <c r="D3391" t="s">
        <v>1794</v>
      </c>
      <c r="E3391" t="s">
        <v>120</v>
      </c>
      <c r="F3391" t="s">
        <v>120</v>
      </c>
      <c r="G3391" t="s">
        <v>112</v>
      </c>
      <c r="L3391" t="s">
        <v>3195</v>
      </c>
      <c r="N3391" t="s">
        <v>120</v>
      </c>
      <c r="O3391" s="12" t="str">
        <f>IFERROR(VLOOKUP(C3391,USADOS!$C:$C,1,0),"OK")</f>
        <v>OK</v>
      </c>
    </row>
    <row r="3392" spans="1:15" hidden="1" x14ac:dyDescent="0.25">
      <c r="A3392" t="s">
        <v>1058</v>
      </c>
      <c r="B3392">
        <v>202302</v>
      </c>
      <c r="C3392" t="s">
        <v>1794</v>
      </c>
      <c r="D3392" t="s">
        <v>1794</v>
      </c>
      <c r="E3392" t="s">
        <v>120</v>
      </c>
      <c r="F3392" t="s">
        <v>120</v>
      </c>
      <c r="G3392" t="s">
        <v>112</v>
      </c>
      <c r="L3392" t="s">
        <v>3195</v>
      </c>
      <c r="N3392" t="s">
        <v>120</v>
      </c>
      <c r="O3392" s="12" t="str">
        <f>IFERROR(VLOOKUP(C3392,USADOS!$C:$C,1,0),"OK")</f>
        <v>OK</v>
      </c>
    </row>
    <row r="3393" spans="1:15" hidden="1" x14ac:dyDescent="0.25">
      <c r="A3393" t="s">
        <v>1058</v>
      </c>
      <c r="B3393">
        <v>202303</v>
      </c>
      <c r="C3393" t="s">
        <v>1794</v>
      </c>
      <c r="D3393" t="s">
        <v>1794</v>
      </c>
      <c r="E3393" t="s">
        <v>120</v>
      </c>
      <c r="F3393" t="s">
        <v>120</v>
      </c>
      <c r="G3393" t="s">
        <v>112</v>
      </c>
      <c r="L3393" t="s">
        <v>3195</v>
      </c>
      <c r="N3393" t="s">
        <v>120</v>
      </c>
      <c r="O3393" s="12" t="str">
        <f>IFERROR(VLOOKUP(C3393,USADOS!$C:$C,1,0),"OK")</f>
        <v>OK</v>
      </c>
    </row>
    <row r="3394" spans="1:15" hidden="1" x14ac:dyDescent="0.25">
      <c r="A3394" t="s">
        <v>1058</v>
      </c>
      <c r="B3394">
        <v>202304</v>
      </c>
      <c r="C3394" t="s">
        <v>1794</v>
      </c>
      <c r="D3394" t="s">
        <v>1794</v>
      </c>
      <c r="E3394" t="s">
        <v>120</v>
      </c>
      <c r="F3394" t="s">
        <v>120</v>
      </c>
      <c r="G3394" t="s">
        <v>112</v>
      </c>
      <c r="L3394" t="s">
        <v>3195</v>
      </c>
      <c r="N3394" t="s">
        <v>120</v>
      </c>
      <c r="O3394" s="12" t="str">
        <f>IFERROR(VLOOKUP(C3394,USADOS!$C:$C,1,0),"OK")</f>
        <v>OK</v>
      </c>
    </row>
    <row r="3395" spans="1:15" hidden="1" x14ac:dyDescent="0.25">
      <c r="A3395" t="s">
        <v>1058</v>
      </c>
      <c r="B3395">
        <v>202306</v>
      </c>
      <c r="C3395" t="s">
        <v>1794</v>
      </c>
      <c r="D3395" t="s">
        <v>1794</v>
      </c>
      <c r="E3395" t="s">
        <v>120</v>
      </c>
      <c r="F3395" t="s">
        <v>120</v>
      </c>
      <c r="G3395" t="s">
        <v>112</v>
      </c>
      <c r="L3395" t="s">
        <v>3195</v>
      </c>
      <c r="N3395" t="s">
        <v>120</v>
      </c>
      <c r="O3395" s="12" t="str">
        <f>IFERROR(VLOOKUP(C3395,USADOS!$C:$C,1,0),"OK")</f>
        <v>OK</v>
      </c>
    </row>
    <row r="3396" spans="1:15" hidden="1" x14ac:dyDescent="0.25">
      <c r="A3396" t="s">
        <v>1058</v>
      </c>
      <c r="B3396">
        <v>202305</v>
      </c>
      <c r="C3396" t="s">
        <v>1794</v>
      </c>
      <c r="D3396" t="s">
        <v>1794</v>
      </c>
      <c r="E3396" t="s">
        <v>120</v>
      </c>
      <c r="F3396" t="s">
        <v>120</v>
      </c>
      <c r="G3396" t="s">
        <v>112</v>
      </c>
      <c r="L3396" t="s">
        <v>3195</v>
      </c>
      <c r="N3396" t="s">
        <v>120</v>
      </c>
      <c r="O3396" s="12" t="str">
        <f>IFERROR(VLOOKUP(C3396,USADOS!$C:$C,1,0),"OK")</f>
        <v>OK</v>
      </c>
    </row>
    <row r="3397" spans="1:15" hidden="1" x14ac:dyDescent="0.25">
      <c r="A3397" t="s">
        <v>1058</v>
      </c>
      <c r="B3397">
        <v>202307</v>
      </c>
      <c r="C3397" t="s">
        <v>1794</v>
      </c>
      <c r="D3397" t="s">
        <v>1794</v>
      </c>
      <c r="E3397" t="s">
        <v>120</v>
      </c>
      <c r="F3397" t="s">
        <v>120</v>
      </c>
      <c r="G3397" t="s">
        <v>112</v>
      </c>
      <c r="L3397" t="s">
        <v>3195</v>
      </c>
      <c r="N3397" t="s">
        <v>120</v>
      </c>
      <c r="O3397" s="12" t="str">
        <f>IFERROR(VLOOKUP(C3397,USADOS!$C:$C,1,0),"OK")</f>
        <v>OK</v>
      </c>
    </row>
    <row r="3398" spans="1:15" hidden="1" x14ac:dyDescent="0.25">
      <c r="A3398" t="s">
        <v>1058</v>
      </c>
      <c r="B3398">
        <v>202308</v>
      </c>
      <c r="C3398" t="s">
        <v>1794</v>
      </c>
      <c r="D3398" t="s">
        <v>1794</v>
      </c>
      <c r="E3398" t="s">
        <v>120</v>
      </c>
      <c r="F3398" t="s">
        <v>120</v>
      </c>
      <c r="G3398" t="s">
        <v>112</v>
      </c>
      <c r="L3398" t="s">
        <v>3195</v>
      </c>
      <c r="N3398" t="s">
        <v>120</v>
      </c>
      <c r="O3398" s="12" t="str">
        <f>IFERROR(VLOOKUP(C3398,USADOS!$C:$C,1,0),"OK")</f>
        <v>OK</v>
      </c>
    </row>
    <row r="3399" spans="1:15" hidden="1" x14ac:dyDescent="0.25">
      <c r="A3399" t="s">
        <v>1058</v>
      </c>
      <c r="B3399">
        <v>202007</v>
      </c>
      <c r="C3399" t="s">
        <v>1794</v>
      </c>
      <c r="D3399" t="s">
        <v>1794</v>
      </c>
      <c r="E3399" t="s">
        <v>1247</v>
      </c>
      <c r="F3399" t="s">
        <v>1247</v>
      </c>
      <c r="G3399" t="s">
        <v>112</v>
      </c>
      <c r="L3399" t="s">
        <v>3195</v>
      </c>
      <c r="M3399" s="9"/>
      <c r="N3399" t="s">
        <v>1247</v>
      </c>
      <c r="O3399" s="12" t="str">
        <f>IFERROR(VLOOKUP(C3399,USADOS!$C:$C,1,0),"OK")</f>
        <v>OK</v>
      </c>
    </row>
    <row r="3400" spans="1:15" hidden="1" x14ac:dyDescent="0.25">
      <c r="A3400" t="s">
        <v>1058</v>
      </c>
      <c r="B3400">
        <v>202309</v>
      </c>
      <c r="C3400" t="s">
        <v>1794</v>
      </c>
      <c r="D3400" t="s">
        <v>1794</v>
      </c>
      <c r="E3400" t="s">
        <v>120</v>
      </c>
      <c r="F3400" t="s">
        <v>120</v>
      </c>
      <c r="G3400" t="s">
        <v>112</v>
      </c>
      <c r="L3400" t="s">
        <v>3195</v>
      </c>
      <c r="N3400" t="s">
        <v>120</v>
      </c>
      <c r="O3400" s="12" t="str">
        <f>IFERROR(VLOOKUP(C3400,USADOS!$C:$C,1,0),"OK")</f>
        <v>OK</v>
      </c>
    </row>
    <row r="3401" spans="1:15" hidden="1" x14ac:dyDescent="0.25">
      <c r="A3401" t="s">
        <v>1058</v>
      </c>
      <c r="B3401">
        <v>202310</v>
      </c>
      <c r="C3401" t="s">
        <v>1794</v>
      </c>
      <c r="D3401" t="s">
        <v>1794</v>
      </c>
      <c r="E3401" t="s">
        <v>120</v>
      </c>
      <c r="F3401" t="s">
        <v>120</v>
      </c>
      <c r="G3401" t="s">
        <v>112</v>
      </c>
      <c r="L3401" t="s">
        <v>3195</v>
      </c>
      <c r="N3401" t="s">
        <v>120</v>
      </c>
      <c r="O3401" s="12" t="str">
        <f>IFERROR(VLOOKUP(C3401,USADOS!$C:$C,1,0),"OK")</f>
        <v>OK</v>
      </c>
    </row>
    <row r="3402" spans="1:15" hidden="1" x14ac:dyDescent="0.25">
      <c r="A3402" t="s">
        <v>1058</v>
      </c>
      <c r="B3402">
        <v>202311</v>
      </c>
      <c r="C3402" t="s">
        <v>1794</v>
      </c>
      <c r="D3402" t="s">
        <v>1794</v>
      </c>
      <c r="E3402" t="s">
        <v>120</v>
      </c>
      <c r="F3402" t="s">
        <v>120</v>
      </c>
      <c r="G3402" t="s">
        <v>112</v>
      </c>
      <c r="L3402" t="s">
        <v>3195</v>
      </c>
      <c r="N3402" t="s">
        <v>120</v>
      </c>
      <c r="O3402" s="12" t="str">
        <f>IFERROR(VLOOKUP(C3402,USADOS!$C:$C,1,0),"OK")</f>
        <v>OK</v>
      </c>
    </row>
    <row r="3403" spans="1:15" hidden="1" x14ac:dyDescent="0.25">
      <c r="A3403" t="s">
        <v>1058</v>
      </c>
      <c r="B3403">
        <v>202312</v>
      </c>
      <c r="C3403" t="s">
        <v>1794</v>
      </c>
      <c r="D3403" t="s">
        <v>1794</v>
      </c>
      <c r="E3403" t="s">
        <v>120</v>
      </c>
      <c r="F3403" t="s">
        <v>120</v>
      </c>
      <c r="G3403" t="s">
        <v>112</v>
      </c>
      <c r="L3403" t="s">
        <v>3195</v>
      </c>
      <c r="N3403" t="s">
        <v>120</v>
      </c>
      <c r="O3403" s="12" t="str">
        <f>IFERROR(VLOOKUP(C3403,USADOS!$C:$C,1,0),"OK")</f>
        <v>OK</v>
      </c>
    </row>
    <row r="3404" spans="1:15" hidden="1" x14ac:dyDescent="0.25">
      <c r="A3404" t="s">
        <v>1058</v>
      </c>
      <c r="B3404">
        <v>202401</v>
      </c>
      <c r="C3404" t="s">
        <v>1794</v>
      </c>
      <c r="D3404" t="s">
        <v>1794</v>
      </c>
      <c r="E3404" t="s">
        <v>120</v>
      </c>
      <c r="F3404" t="s">
        <v>120</v>
      </c>
      <c r="G3404" t="s">
        <v>112</v>
      </c>
      <c r="L3404" t="s">
        <v>3195</v>
      </c>
      <c r="N3404" t="s">
        <v>120</v>
      </c>
      <c r="O3404" s="12" t="str">
        <f>IFERROR(VLOOKUP(C3404,USADOS!$C:$C,1,0),"OK")</f>
        <v>OK</v>
      </c>
    </row>
    <row r="3405" spans="1:15" hidden="1" x14ac:dyDescent="0.25">
      <c r="A3405" t="s">
        <v>2873</v>
      </c>
      <c r="B3405">
        <v>202109</v>
      </c>
      <c r="C3405" t="s">
        <v>3362</v>
      </c>
      <c r="D3405" t="s">
        <v>3363</v>
      </c>
      <c r="E3405" s="11" t="s">
        <v>2976</v>
      </c>
      <c r="F3405" s="11" t="s">
        <v>2976</v>
      </c>
      <c r="G3405" t="s">
        <v>270</v>
      </c>
      <c r="N3405" t="s">
        <v>2976</v>
      </c>
      <c r="O3405" s="12" t="str">
        <f>IFERROR(VLOOKUP(C3405,USADOS!$C:$C,1,0),"OK")</f>
        <v>OK</v>
      </c>
    </row>
    <row r="3406" spans="1:15" hidden="1" x14ac:dyDescent="0.25">
      <c r="A3406" t="s">
        <v>2873</v>
      </c>
      <c r="B3406">
        <v>202110</v>
      </c>
      <c r="C3406" t="s">
        <v>3362</v>
      </c>
      <c r="D3406" t="s">
        <v>3363</v>
      </c>
      <c r="E3406" s="11" t="s">
        <v>2976</v>
      </c>
      <c r="F3406" s="11" t="s">
        <v>2976</v>
      </c>
      <c r="G3406" t="s">
        <v>270</v>
      </c>
      <c r="N3406" t="s">
        <v>2976</v>
      </c>
      <c r="O3406" s="12" t="str">
        <f>IFERROR(VLOOKUP(C3406,USADOS!$C:$C,1,0),"OK")</f>
        <v>OK</v>
      </c>
    </row>
    <row r="3407" spans="1:15" hidden="1" x14ac:dyDescent="0.25">
      <c r="A3407" t="s">
        <v>2873</v>
      </c>
      <c r="B3407">
        <v>202111</v>
      </c>
      <c r="C3407" t="s">
        <v>3362</v>
      </c>
      <c r="D3407" t="s">
        <v>3363</v>
      </c>
      <c r="E3407" s="11" t="s">
        <v>2976</v>
      </c>
      <c r="F3407" s="11" t="s">
        <v>2976</v>
      </c>
      <c r="G3407" t="s">
        <v>270</v>
      </c>
      <c r="N3407" t="s">
        <v>2976</v>
      </c>
      <c r="O3407" s="12" t="str">
        <f>IFERROR(VLOOKUP(C3407,USADOS!$C:$C,1,0),"OK")</f>
        <v>OK</v>
      </c>
    </row>
    <row r="3408" spans="1:15" hidden="1" x14ac:dyDescent="0.25">
      <c r="A3408" t="s">
        <v>2873</v>
      </c>
      <c r="B3408">
        <v>202112</v>
      </c>
      <c r="C3408" t="s">
        <v>3362</v>
      </c>
      <c r="D3408" t="s">
        <v>3363</v>
      </c>
      <c r="E3408" s="11" t="s">
        <v>2976</v>
      </c>
      <c r="F3408" s="11" t="s">
        <v>2976</v>
      </c>
      <c r="G3408" t="s">
        <v>270</v>
      </c>
      <c r="N3408" t="s">
        <v>2976</v>
      </c>
      <c r="O3408" s="12" t="str">
        <f>IFERROR(VLOOKUP(C3408,USADOS!$C:$C,1,0),"OK")</f>
        <v>OK</v>
      </c>
    </row>
    <row r="3409" spans="1:15" hidden="1" x14ac:dyDescent="0.25">
      <c r="A3409" t="s">
        <v>2873</v>
      </c>
      <c r="B3409">
        <v>202201</v>
      </c>
      <c r="C3409" t="s">
        <v>3362</v>
      </c>
      <c r="D3409" t="s">
        <v>3363</v>
      </c>
      <c r="E3409" s="11" t="s">
        <v>2976</v>
      </c>
      <c r="F3409" s="11" t="s">
        <v>2976</v>
      </c>
      <c r="G3409" t="s">
        <v>270</v>
      </c>
      <c r="N3409" t="s">
        <v>2976</v>
      </c>
      <c r="O3409" s="12" t="str">
        <f>IFERROR(VLOOKUP(C3409,USADOS!$C:$C,1,0),"OK")</f>
        <v>OK</v>
      </c>
    </row>
    <row r="3410" spans="1:15" hidden="1" x14ac:dyDescent="0.25">
      <c r="A3410" t="s">
        <v>2873</v>
      </c>
      <c r="B3410">
        <v>202202</v>
      </c>
      <c r="C3410" t="s">
        <v>3362</v>
      </c>
      <c r="D3410" t="s">
        <v>3363</v>
      </c>
      <c r="E3410" s="11" t="s">
        <v>2976</v>
      </c>
      <c r="F3410" s="11" t="s">
        <v>2976</v>
      </c>
      <c r="G3410" t="s">
        <v>270</v>
      </c>
      <c r="N3410" t="s">
        <v>2976</v>
      </c>
      <c r="O3410" s="12" t="str">
        <f>IFERROR(VLOOKUP(C3410,USADOS!$C:$C,1,0),"OK")</f>
        <v>OK</v>
      </c>
    </row>
    <row r="3411" spans="1:15" hidden="1" x14ac:dyDescent="0.25">
      <c r="A3411" t="s">
        <v>2873</v>
      </c>
      <c r="B3411">
        <v>202309</v>
      </c>
      <c r="C3411" s="11" t="s">
        <v>5109</v>
      </c>
      <c r="D3411" t="s">
        <v>5110</v>
      </c>
      <c r="E3411" s="11" t="s">
        <v>3630</v>
      </c>
      <c r="F3411" s="11" t="s">
        <v>3630</v>
      </c>
      <c r="G3411" t="s">
        <v>270</v>
      </c>
      <c r="J3411">
        <v>6</v>
      </c>
      <c r="K3411">
        <v>3.5</v>
      </c>
      <c r="L3411" t="s">
        <v>5235</v>
      </c>
      <c r="M3411" s="44"/>
      <c r="N3411" s="11" t="s">
        <v>3630</v>
      </c>
      <c r="O3411" s="12" t="str">
        <f>IFERROR(VLOOKUP(C3411,USADOS!$C:$C,1,0),"OK")</f>
        <v>OK</v>
      </c>
    </row>
    <row r="3412" spans="1:15" hidden="1" x14ac:dyDescent="0.25">
      <c r="A3412" t="s">
        <v>2873</v>
      </c>
      <c r="B3412">
        <v>202308</v>
      </c>
      <c r="C3412" s="11" t="s">
        <v>5109</v>
      </c>
      <c r="D3412" t="s">
        <v>5110</v>
      </c>
      <c r="E3412" s="11" t="s">
        <v>3630</v>
      </c>
      <c r="F3412" s="11" t="s">
        <v>3630</v>
      </c>
      <c r="G3412" t="s">
        <v>270</v>
      </c>
      <c r="J3412">
        <v>6</v>
      </c>
      <c r="K3412">
        <v>3.5</v>
      </c>
      <c r="L3412" t="s">
        <v>5235</v>
      </c>
      <c r="M3412" s="44"/>
      <c r="N3412" s="11" t="s">
        <v>3630</v>
      </c>
      <c r="O3412" s="12" t="str">
        <f>IFERROR(VLOOKUP(C3412,USADOS!$C:$C,1,0),"OK")</f>
        <v>OK</v>
      </c>
    </row>
    <row r="3413" spans="1:15" hidden="1" x14ac:dyDescent="0.25">
      <c r="A3413" t="s">
        <v>2873</v>
      </c>
      <c r="B3413">
        <v>202310</v>
      </c>
      <c r="C3413" s="11" t="s">
        <v>5109</v>
      </c>
      <c r="D3413" t="s">
        <v>5110</v>
      </c>
      <c r="E3413" s="11" t="s">
        <v>3630</v>
      </c>
      <c r="F3413" s="11" t="s">
        <v>3630</v>
      </c>
      <c r="G3413" t="s">
        <v>270</v>
      </c>
      <c r="J3413">
        <v>6</v>
      </c>
      <c r="K3413">
        <v>3.5</v>
      </c>
      <c r="L3413" t="s">
        <v>5235</v>
      </c>
      <c r="M3413" s="44"/>
      <c r="N3413" s="11" t="s">
        <v>3630</v>
      </c>
      <c r="O3413" s="12" t="str">
        <f>IFERROR(VLOOKUP(C3413,USADOS!$C:$C,1,0),"OK")</f>
        <v>OK</v>
      </c>
    </row>
    <row r="3414" spans="1:15" hidden="1" x14ac:dyDescent="0.25">
      <c r="A3414" t="s">
        <v>2873</v>
      </c>
      <c r="B3414">
        <v>202311</v>
      </c>
      <c r="C3414" s="11" t="s">
        <v>5109</v>
      </c>
      <c r="D3414" t="s">
        <v>5110</v>
      </c>
      <c r="E3414" s="11" t="s">
        <v>3630</v>
      </c>
      <c r="F3414" s="11" t="s">
        <v>3630</v>
      </c>
      <c r="G3414" t="s">
        <v>270</v>
      </c>
      <c r="J3414">
        <v>6</v>
      </c>
      <c r="K3414">
        <v>3.5</v>
      </c>
      <c r="L3414" t="s">
        <v>5235</v>
      </c>
      <c r="M3414" s="44"/>
      <c r="N3414" s="11" t="s">
        <v>3630</v>
      </c>
      <c r="O3414" s="12" t="str">
        <f>IFERROR(VLOOKUP(C3414,USADOS!$C:$C,1,0),"OK")</f>
        <v>OK</v>
      </c>
    </row>
    <row r="3415" spans="1:15" hidden="1" x14ac:dyDescent="0.25">
      <c r="A3415" t="s">
        <v>2873</v>
      </c>
      <c r="B3415">
        <v>202312</v>
      </c>
      <c r="C3415" s="11" t="s">
        <v>5109</v>
      </c>
      <c r="D3415" t="s">
        <v>5110</v>
      </c>
      <c r="E3415" s="11" t="s">
        <v>3630</v>
      </c>
      <c r="F3415" s="11" t="s">
        <v>3630</v>
      </c>
      <c r="G3415" t="s">
        <v>270</v>
      </c>
      <c r="J3415">
        <v>6</v>
      </c>
      <c r="K3415">
        <v>3.5</v>
      </c>
      <c r="L3415" t="s">
        <v>5235</v>
      </c>
      <c r="M3415" s="44"/>
      <c r="N3415" s="11" t="s">
        <v>3630</v>
      </c>
      <c r="O3415" s="12" t="str">
        <f>IFERROR(VLOOKUP(C3415,USADOS!$C:$C,1,0),"OK")</f>
        <v>OK</v>
      </c>
    </row>
    <row r="3416" spans="1:15" hidden="1" x14ac:dyDescent="0.25">
      <c r="A3416" t="s">
        <v>2873</v>
      </c>
      <c r="B3416">
        <v>202209</v>
      </c>
      <c r="C3416" s="11" t="s">
        <v>4265</v>
      </c>
      <c r="D3416" t="s">
        <v>1971</v>
      </c>
      <c r="E3416" s="11" t="s">
        <v>3042</v>
      </c>
      <c r="F3416" s="11" t="s">
        <v>3042</v>
      </c>
      <c r="G3416" t="s">
        <v>270</v>
      </c>
      <c r="J3416">
        <v>6</v>
      </c>
      <c r="K3416">
        <v>3.5</v>
      </c>
      <c r="L3416" t="s">
        <v>4294</v>
      </c>
      <c r="N3416" s="11" t="s">
        <v>3042</v>
      </c>
      <c r="O3416" s="12" t="str">
        <f>IFERROR(VLOOKUP(C3416,USADOS!$C:$C,1,0),"OK")</f>
        <v>OK</v>
      </c>
    </row>
    <row r="3417" spans="1:15" hidden="1" x14ac:dyDescent="0.25">
      <c r="A3417" t="s">
        <v>2873</v>
      </c>
      <c r="B3417">
        <v>202210</v>
      </c>
      <c r="C3417" s="11" t="s">
        <v>4265</v>
      </c>
      <c r="D3417" t="s">
        <v>1971</v>
      </c>
      <c r="E3417" s="11" t="s">
        <v>3042</v>
      </c>
      <c r="F3417" s="11" t="s">
        <v>3042</v>
      </c>
      <c r="G3417" t="s">
        <v>270</v>
      </c>
      <c r="J3417">
        <v>6</v>
      </c>
      <c r="K3417">
        <v>3.5</v>
      </c>
      <c r="L3417" t="s">
        <v>4294</v>
      </c>
      <c r="N3417" s="11" t="s">
        <v>3042</v>
      </c>
      <c r="O3417" s="12" t="str">
        <f>IFERROR(VLOOKUP(C3417,USADOS!$C:$C,1,0),"OK")</f>
        <v>OK</v>
      </c>
    </row>
    <row r="3418" spans="1:15" hidden="1" x14ac:dyDescent="0.25">
      <c r="A3418" t="s">
        <v>2873</v>
      </c>
      <c r="B3418">
        <v>202211</v>
      </c>
      <c r="C3418" s="11" t="s">
        <v>4265</v>
      </c>
      <c r="D3418" t="s">
        <v>1971</v>
      </c>
      <c r="E3418" s="11" t="s">
        <v>3042</v>
      </c>
      <c r="F3418" s="11" t="s">
        <v>3042</v>
      </c>
      <c r="G3418" t="s">
        <v>270</v>
      </c>
      <c r="J3418">
        <v>6</v>
      </c>
      <c r="K3418">
        <v>3.5</v>
      </c>
      <c r="L3418" t="s">
        <v>4294</v>
      </c>
      <c r="N3418" s="11" t="s">
        <v>3042</v>
      </c>
      <c r="O3418" s="12" t="str">
        <f>IFERROR(VLOOKUP(C3418,USADOS!$C:$C,1,0),"OK")</f>
        <v>OK</v>
      </c>
    </row>
    <row r="3419" spans="1:15" hidden="1" x14ac:dyDescent="0.25">
      <c r="A3419" t="s">
        <v>2873</v>
      </c>
      <c r="B3419">
        <v>202212</v>
      </c>
      <c r="C3419" s="11" t="s">
        <v>4265</v>
      </c>
      <c r="D3419" t="s">
        <v>1971</v>
      </c>
      <c r="E3419" s="11" t="s">
        <v>3042</v>
      </c>
      <c r="F3419" s="11" t="s">
        <v>3042</v>
      </c>
      <c r="G3419" t="s">
        <v>270</v>
      </c>
      <c r="J3419">
        <v>6</v>
      </c>
      <c r="K3419">
        <v>3.5</v>
      </c>
      <c r="L3419" t="s">
        <v>4294</v>
      </c>
      <c r="N3419" s="11" t="s">
        <v>3042</v>
      </c>
      <c r="O3419" s="12" t="str">
        <f>IFERROR(VLOOKUP(C3419,USADOS!$C:$C,1,0),"OK")</f>
        <v>OK</v>
      </c>
    </row>
    <row r="3420" spans="1:15" hidden="1" x14ac:dyDescent="0.25">
      <c r="A3420" t="s">
        <v>2873</v>
      </c>
      <c r="B3420">
        <v>202306</v>
      </c>
      <c r="C3420" t="s">
        <v>4913</v>
      </c>
      <c r="D3420" t="s">
        <v>4901</v>
      </c>
      <c r="E3420" s="11" t="s">
        <v>2891</v>
      </c>
      <c r="F3420" s="11" t="s">
        <v>2891</v>
      </c>
      <c r="G3420" t="s">
        <v>270</v>
      </c>
      <c r="H3420" t="s">
        <v>5023</v>
      </c>
      <c r="J3420">
        <v>6</v>
      </c>
      <c r="K3420">
        <v>3.5</v>
      </c>
      <c r="M3420" s="44"/>
      <c r="N3420" t="s">
        <v>2891</v>
      </c>
      <c r="O3420" s="12" t="str">
        <f>IFERROR(VLOOKUP(C3420,USADOS!$C:$C,1,0),"OK")</f>
        <v>DIEGO_SP</v>
      </c>
    </row>
    <row r="3421" spans="1:15" hidden="1" x14ac:dyDescent="0.25">
      <c r="A3421" t="s">
        <v>2873</v>
      </c>
      <c r="B3421">
        <v>202307</v>
      </c>
      <c r="C3421" t="s">
        <v>4913</v>
      </c>
      <c r="D3421" t="s">
        <v>4901</v>
      </c>
      <c r="E3421" s="11" t="s">
        <v>2891</v>
      </c>
      <c r="F3421" s="11" t="s">
        <v>2891</v>
      </c>
      <c r="G3421" t="s">
        <v>270</v>
      </c>
      <c r="H3421" t="s">
        <v>5023</v>
      </c>
      <c r="J3421">
        <v>6</v>
      </c>
      <c r="K3421">
        <v>3.5</v>
      </c>
      <c r="L3421" t="s">
        <v>5023</v>
      </c>
      <c r="M3421" s="44"/>
      <c r="N3421" t="s">
        <v>2891</v>
      </c>
      <c r="O3421" s="12" t="str">
        <f>IFERROR(VLOOKUP(C3421,USADOS!$C:$C,1,0),"OK")</f>
        <v>DIEGO_SP</v>
      </c>
    </row>
    <row r="3422" spans="1:15" hidden="1" x14ac:dyDescent="0.25">
      <c r="A3422" t="s">
        <v>2873</v>
      </c>
      <c r="B3422">
        <v>202308</v>
      </c>
      <c r="C3422" t="s">
        <v>4913</v>
      </c>
      <c r="D3422" t="s">
        <v>4901</v>
      </c>
      <c r="E3422" s="11" t="s">
        <v>2891</v>
      </c>
      <c r="F3422" s="11" t="s">
        <v>2891</v>
      </c>
      <c r="G3422" t="s">
        <v>270</v>
      </c>
      <c r="H3422" t="s">
        <v>5023</v>
      </c>
      <c r="J3422">
        <v>6</v>
      </c>
      <c r="K3422">
        <v>3.5</v>
      </c>
      <c r="L3422" t="s">
        <v>5023</v>
      </c>
      <c r="M3422" s="44"/>
      <c r="N3422" t="s">
        <v>2891</v>
      </c>
      <c r="O3422" s="12" t="str">
        <f>IFERROR(VLOOKUP(C3422,USADOS!$C:$C,1,0),"OK")</f>
        <v>DIEGO_SP</v>
      </c>
    </row>
    <row r="3423" spans="1:15" hidden="1" x14ac:dyDescent="0.25">
      <c r="A3423" t="s">
        <v>2873</v>
      </c>
      <c r="B3423">
        <v>202310</v>
      </c>
      <c r="C3423" t="s">
        <v>4913</v>
      </c>
      <c r="D3423" t="s">
        <v>4901</v>
      </c>
      <c r="E3423" s="11" t="s">
        <v>2891</v>
      </c>
      <c r="F3423" s="11" t="s">
        <v>2891</v>
      </c>
      <c r="G3423" t="s">
        <v>270</v>
      </c>
      <c r="H3423" t="s">
        <v>5023</v>
      </c>
      <c r="J3423">
        <v>6</v>
      </c>
      <c r="K3423">
        <v>3.5</v>
      </c>
      <c r="L3423" t="s">
        <v>5023</v>
      </c>
      <c r="M3423" s="44"/>
      <c r="N3423" t="s">
        <v>2891</v>
      </c>
      <c r="O3423" s="12" t="str">
        <f>IFERROR(VLOOKUP(C3423,USADOS!$C:$C,1,0),"OK")</f>
        <v>DIEGO_SP</v>
      </c>
    </row>
    <row r="3424" spans="1:15" hidden="1" x14ac:dyDescent="0.25">
      <c r="A3424" t="s">
        <v>2873</v>
      </c>
      <c r="B3424">
        <v>202311</v>
      </c>
      <c r="C3424" t="s">
        <v>4913</v>
      </c>
      <c r="D3424" t="s">
        <v>4901</v>
      </c>
      <c r="E3424" s="11" t="s">
        <v>2891</v>
      </c>
      <c r="F3424" s="11" t="s">
        <v>2891</v>
      </c>
      <c r="G3424" t="s">
        <v>270</v>
      </c>
      <c r="H3424" t="s">
        <v>5023</v>
      </c>
      <c r="J3424">
        <v>6</v>
      </c>
      <c r="K3424">
        <v>3.5</v>
      </c>
      <c r="L3424" t="s">
        <v>5023</v>
      </c>
      <c r="M3424" s="44"/>
      <c r="N3424" t="s">
        <v>2891</v>
      </c>
      <c r="O3424" s="12" t="str">
        <f>IFERROR(VLOOKUP(C3424,USADOS!$C:$C,1,0),"OK")</f>
        <v>DIEGO_SP</v>
      </c>
    </row>
    <row r="3425" spans="1:15" hidden="1" x14ac:dyDescent="0.25">
      <c r="A3425" t="s">
        <v>2873</v>
      </c>
      <c r="B3425">
        <v>202312</v>
      </c>
      <c r="C3425" t="s">
        <v>4913</v>
      </c>
      <c r="D3425" t="s">
        <v>4901</v>
      </c>
      <c r="E3425" s="11" t="s">
        <v>2891</v>
      </c>
      <c r="F3425" s="11" t="s">
        <v>2891</v>
      </c>
      <c r="G3425" t="s">
        <v>270</v>
      </c>
      <c r="H3425" t="s">
        <v>5023</v>
      </c>
      <c r="J3425">
        <v>6</v>
      </c>
      <c r="K3425">
        <v>3.5</v>
      </c>
      <c r="L3425" t="s">
        <v>5023</v>
      </c>
      <c r="M3425" s="44"/>
      <c r="N3425" t="s">
        <v>2891</v>
      </c>
      <c r="O3425" s="12" t="str">
        <f>IFERROR(VLOOKUP(C3425,USADOS!$C:$C,1,0),"OK")</f>
        <v>DIEGO_SP</v>
      </c>
    </row>
    <row r="3426" spans="1:15" hidden="1" x14ac:dyDescent="0.25">
      <c r="A3426" t="s">
        <v>2873</v>
      </c>
      <c r="B3426">
        <v>202309</v>
      </c>
      <c r="C3426" t="s">
        <v>4913</v>
      </c>
      <c r="D3426" t="s">
        <v>4901</v>
      </c>
      <c r="E3426" s="11" t="s">
        <v>2891</v>
      </c>
      <c r="F3426" s="11" t="s">
        <v>2891</v>
      </c>
      <c r="G3426" t="s">
        <v>270</v>
      </c>
      <c r="H3426" t="s">
        <v>5023</v>
      </c>
      <c r="J3426">
        <v>6</v>
      </c>
      <c r="K3426">
        <v>3.5</v>
      </c>
      <c r="L3426" t="s">
        <v>5023</v>
      </c>
      <c r="M3426" s="44"/>
      <c r="N3426" t="s">
        <v>2891</v>
      </c>
      <c r="O3426" s="12" t="str">
        <f>IFERROR(VLOOKUP(C3426,USADOS!$C:$C,1,0),"OK")</f>
        <v>DIEGO_SP</v>
      </c>
    </row>
    <row r="3427" spans="1:15" x14ac:dyDescent="0.25">
      <c r="A3427" t="s">
        <v>2873</v>
      </c>
      <c r="B3427">
        <v>202401</v>
      </c>
      <c r="C3427" s="11" t="s">
        <v>5111</v>
      </c>
      <c r="D3427" s="11" t="s">
        <v>5365</v>
      </c>
      <c r="E3427" t="s">
        <v>4688</v>
      </c>
      <c r="F3427" t="s">
        <v>4688</v>
      </c>
      <c r="G3427" t="s">
        <v>270</v>
      </c>
      <c r="H3427" t="s">
        <v>5325</v>
      </c>
      <c r="J3427">
        <v>6</v>
      </c>
      <c r="K3427">
        <v>3.5</v>
      </c>
      <c r="M3427" s="44"/>
      <c r="N3427" t="s">
        <v>4688</v>
      </c>
      <c r="O3427" s="12" t="str">
        <f>IFERROR(VLOOKUP(C3427,USADOS!$C:$C,1,0),"OK")</f>
        <v>CAUE_MO</v>
      </c>
    </row>
    <row r="3428" spans="1:15" x14ac:dyDescent="0.25">
      <c r="A3428" t="s">
        <v>2873</v>
      </c>
      <c r="B3428">
        <v>202402</v>
      </c>
      <c r="C3428" s="11" t="s">
        <v>5111</v>
      </c>
      <c r="D3428" s="11" t="s">
        <v>5365</v>
      </c>
      <c r="E3428" t="s">
        <v>4688</v>
      </c>
      <c r="F3428" t="s">
        <v>4688</v>
      </c>
      <c r="G3428" t="s">
        <v>270</v>
      </c>
      <c r="H3428" t="s">
        <v>5325</v>
      </c>
      <c r="J3428">
        <v>6</v>
      </c>
      <c r="K3428">
        <v>3.5</v>
      </c>
      <c r="M3428" s="44"/>
      <c r="N3428" t="s">
        <v>4688</v>
      </c>
      <c r="O3428" s="12" t="str">
        <f>IFERROR(VLOOKUP(C3428,USADOS!$C:$C,1,0),"OK")</f>
        <v>CAUE_MO</v>
      </c>
    </row>
    <row r="3429" spans="1:15" x14ac:dyDescent="0.25">
      <c r="A3429" t="s">
        <v>2873</v>
      </c>
      <c r="B3429">
        <v>202403</v>
      </c>
      <c r="C3429" s="11" t="s">
        <v>5111</v>
      </c>
      <c r="D3429" s="11" t="s">
        <v>5365</v>
      </c>
      <c r="E3429" t="s">
        <v>4688</v>
      </c>
      <c r="F3429" t="s">
        <v>4688</v>
      </c>
      <c r="G3429" t="s">
        <v>270</v>
      </c>
      <c r="H3429" t="s">
        <v>5325</v>
      </c>
      <c r="J3429">
        <v>6</v>
      </c>
      <c r="K3429">
        <v>3.5</v>
      </c>
      <c r="M3429" s="44"/>
      <c r="N3429" t="s">
        <v>4688</v>
      </c>
      <c r="O3429" s="12" t="str">
        <f>IFERROR(VLOOKUP(C3429,USADOS!$C:$C,1,0),"OK")</f>
        <v>CAUE_MO</v>
      </c>
    </row>
    <row r="3430" spans="1:15" hidden="1" x14ac:dyDescent="0.25">
      <c r="A3430" t="s">
        <v>1058</v>
      </c>
      <c r="B3430">
        <v>201901</v>
      </c>
      <c r="C3430" t="s">
        <v>124</v>
      </c>
      <c r="D3430" t="s">
        <v>597</v>
      </c>
      <c r="E3430" t="s">
        <v>126</v>
      </c>
      <c r="F3430" t="s">
        <v>126</v>
      </c>
      <c r="G3430" t="s">
        <v>270</v>
      </c>
      <c r="J3430">
        <v>8</v>
      </c>
      <c r="K3430">
        <v>4</v>
      </c>
      <c r="L3430" t="s">
        <v>579</v>
      </c>
      <c r="M3430" s="19"/>
      <c r="O3430" s="12" t="str">
        <f>IFERROR(VLOOKUP(C3430,USADOS!$C:$C,1,0),"OK")</f>
        <v>OK</v>
      </c>
    </row>
    <row r="3431" spans="1:15" hidden="1" x14ac:dyDescent="0.25">
      <c r="A3431" t="s">
        <v>1058</v>
      </c>
      <c r="B3431">
        <v>202302</v>
      </c>
      <c r="C3431" t="s">
        <v>4620</v>
      </c>
      <c r="D3431" t="s">
        <v>4621</v>
      </c>
      <c r="E3431" t="s">
        <v>101</v>
      </c>
      <c r="F3431" t="s">
        <v>101</v>
      </c>
      <c r="G3431" t="s">
        <v>270</v>
      </c>
      <c r="H3431" t="s">
        <v>4633</v>
      </c>
      <c r="I3431" s="7"/>
      <c r="J3431">
        <v>12</v>
      </c>
      <c r="K3431">
        <v>3</v>
      </c>
      <c r="L3431" s="9" t="s">
        <v>4633</v>
      </c>
      <c r="M3431" s="9"/>
      <c r="N3431" t="s">
        <v>101</v>
      </c>
      <c r="O3431" s="12" t="str">
        <f>IFERROR(VLOOKUP(C3431,USADOS!$C:$C,1,0),"OK")</f>
        <v>OK</v>
      </c>
    </row>
    <row r="3432" spans="1:15" hidden="1" x14ac:dyDescent="0.25">
      <c r="A3432" t="s">
        <v>1058</v>
      </c>
      <c r="B3432">
        <v>202303</v>
      </c>
      <c r="C3432" t="s">
        <v>4620</v>
      </c>
      <c r="D3432" t="s">
        <v>4621</v>
      </c>
      <c r="E3432" t="s">
        <v>101</v>
      </c>
      <c r="F3432" t="s">
        <v>101</v>
      </c>
      <c r="G3432" t="s">
        <v>270</v>
      </c>
      <c r="H3432" t="s">
        <v>4633</v>
      </c>
      <c r="I3432" s="7"/>
      <c r="J3432">
        <v>12</v>
      </c>
      <c r="K3432">
        <v>3</v>
      </c>
      <c r="L3432" s="9" t="s">
        <v>4633</v>
      </c>
      <c r="M3432" s="9"/>
      <c r="N3432" t="s">
        <v>101</v>
      </c>
      <c r="O3432" s="12" t="str">
        <f>IFERROR(VLOOKUP(C3432,USADOS!$C:$C,1,0),"OK")</f>
        <v>OK</v>
      </c>
    </row>
    <row r="3433" spans="1:15" hidden="1" x14ac:dyDescent="0.25">
      <c r="A3433" t="s">
        <v>1058</v>
      </c>
      <c r="B3433">
        <v>202304</v>
      </c>
      <c r="C3433" t="s">
        <v>4620</v>
      </c>
      <c r="D3433" t="s">
        <v>4621</v>
      </c>
      <c r="E3433" t="s">
        <v>101</v>
      </c>
      <c r="F3433" t="s">
        <v>101</v>
      </c>
      <c r="G3433" t="s">
        <v>270</v>
      </c>
      <c r="H3433" t="s">
        <v>4633</v>
      </c>
      <c r="I3433" s="7"/>
      <c r="J3433">
        <v>12</v>
      </c>
      <c r="K3433">
        <v>3</v>
      </c>
      <c r="L3433" s="9" t="s">
        <v>4633</v>
      </c>
      <c r="M3433" s="9"/>
      <c r="N3433" t="s">
        <v>101</v>
      </c>
      <c r="O3433" s="12" t="str">
        <f>IFERROR(VLOOKUP(C3433,USADOS!$C:$C,1,0),"OK")</f>
        <v>OK</v>
      </c>
    </row>
    <row r="3434" spans="1:15" hidden="1" x14ac:dyDescent="0.25">
      <c r="A3434" t="s">
        <v>1058</v>
      </c>
      <c r="B3434">
        <v>202305</v>
      </c>
      <c r="C3434" t="s">
        <v>4620</v>
      </c>
      <c r="D3434" t="s">
        <v>4621</v>
      </c>
      <c r="E3434" t="s">
        <v>101</v>
      </c>
      <c r="F3434" t="s">
        <v>101</v>
      </c>
      <c r="G3434" t="s">
        <v>270</v>
      </c>
      <c r="H3434" t="s">
        <v>4633</v>
      </c>
      <c r="I3434" s="7"/>
      <c r="J3434">
        <v>12</v>
      </c>
      <c r="K3434">
        <v>3</v>
      </c>
      <c r="L3434" s="9" t="s">
        <v>4633</v>
      </c>
      <c r="M3434" s="9"/>
      <c r="N3434" t="s">
        <v>101</v>
      </c>
      <c r="O3434" s="12" t="str">
        <f>IFERROR(VLOOKUP(C3434,USADOS!$C:$C,1,0),"OK")</f>
        <v>OK</v>
      </c>
    </row>
    <row r="3435" spans="1:15" hidden="1" x14ac:dyDescent="0.25">
      <c r="A3435" t="s">
        <v>1058</v>
      </c>
      <c r="B3435">
        <v>202306</v>
      </c>
      <c r="C3435" t="s">
        <v>4620</v>
      </c>
      <c r="D3435" t="s">
        <v>4621</v>
      </c>
      <c r="E3435" t="s">
        <v>101</v>
      </c>
      <c r="F3435" t="s">
        <v>101</v>
      </c>
      <c r="G3435" t="s">
        <v>270</v>
      </c>
      <c r="H3435" t="s">
        <v>4633</v>
      </c>
      <c r="I3435" s="7"/>
      <c r="J3435">
        <v>12</v>
      </c>
      <c r="K3435">
        <v>3</v>
      </c>
      <c r="L3435" s="9" t="s">
        <v>4633</v>
      </c>
      <c r="M3435" s="9"/>
      <c r="N3435" t="s">
        <v>101</v>
      </c>
      <c r="O3435" s="12" t="str">
        <f>IFERROR(VLOOKUP(C3435,USADOS!$C:$C,1,0),"OK")</f>
        <v>OK</v>
      </c>
    </row>
    <row r="3436" spans="1:15" hidden="1" x14ac:dyDescent="0.25">
      <c r="A3436" t="s">
        <v>1058</v>
      </c>
      <c r="B3436">
        <v>202307</v>
      </c>
      <c r="C3436" t="s">
        <v>4620</v>
      </c>
      <c r="D3436" t="s">
        <v>4621</v>
      </c>
      <c r="E3436" t="s">
        <v>101</v>
      </c>
      <c r="F3436" t="s">
        <v>101</v>
      </c>
      <c r="G3436" t="s">
        <v>270</v>
      </c>
      <c r="H3436" t="s">
        <v>4633</v>
      </c>
      <c r="I3436" s="7"/>
      <c r="J3436">
        <v>12</v>
      </c>
      <c r="K3436">
        <v>3</v>
      </c>
      <c r="L3436" s="9" t="s">
        <v>4633</v>
      </c>
      <c r="M3436" s="9"/>
      <c r="N3436" t="s">
        <v>101</v>
      </c>
      <c r="O3436" s="12" t="str">
        <f>IFERROR(VLOOKUP(C3436,USADOS!$C:$C,1,0),"OK")</f>
        <v>OK</v>
      </c>
    </row>
    <row r="3437" spans="1:15" hidden="1" x14ac:dyDescent="0.25">
      <c r="A3437" t="s">
        <v>1058</v>
      </c>
      <c r="B3437">
        <v>202308</v>
      </c>
      <c r="C3437" t="s">
        <v>4620</v>
      </c>
      <c r="D3437" t="s">
        <v>4621</v>
      </c>
      <c r="E3437" t="s">
        <v>101</v>
      </c>
      <c r="F3437" t="s">
        <v>101</v>
      </c>
      <c r="G3437" t="s">
        <v>270</v>
      </c>
      <c r="H3437" t="s">
        <v>4633</v>
      </c>
      <c r="I3437" s="7"/>
      <c r="J3437">
        <v>12</v>
      </c>
      <c r="K3437">
        <v>3</v>
      </c>
      <c r="L3437" s="9" t="s">
        <v>4633</v>
      </c>
      <c r="M3437" s="9"/>
      <c r="N3437" t="s">
        <v>101</v>
      </c>
      <c r="O3437" s="12" t="str">
        <f>IFERROR(VLOOKUP(C3437,USADOS!$C:$C,1,0),"OK")</f>
        <v>OK</v>
      </c>
    </row>
    <row r="3438" spans="1:15" hidden="1" x14ac:dyDescent="0.25">
      <c r="A3438" t="s">
        <v>1058</v>
      </c>
      <c r="B3438">
        <v>202309</v>
      </c>
      <c r="C3438" t="s">
        <v>4620</v>
      </c>
      <c r="D3438" t="s">
        <v>4621</v>
      </c>
      <c r="E3438" t="s">
        <v>101</v>
      </c>
      <c r="F3438" t="s">
        <v>101</v>
      </c>
      <c r="G3438" t="s">
        <v>270</v>
      </c>
      <c r="H3438" t="s">
        <v>4633</v>
      </c>
      <c r="I3438" s="7"/>
      <c r="J3438">
        <v>12</v>
      </c>
      <c r="K3438">
        <v>3</v>
      </c>
      <c r="L3438" s="9" t="s">
        <v>4633</v>
      </c>
      <c r="M3438" s="9"/>
      <c r="N3438" t="s">
        <v>101</v>
      </c>
      <c r="O3438" s="12" t="str">
        <f>IFERROR(VLOOKUP(C3438,USADOS!$C:$C,1,0),"OK")</f>
        <v>OK</v>
      </c>
    </row>
    <row r="3439" spans="1:15" hidden="1" x14ac:dyDescent="0.25">
      <c r="A3439" t="s">
        <v>1058</v>
      </c>
      <c r="B3439">
        <v>202310</v>
      </c>
      <c r="C3439" t="s">
        <v>4620</v>
      </c>
      <c r="D3439" t="s">
        <v>4621</v>
      </c>
      <c r="E3439" t="s">
        <v>101</v>
      </c>
      <c r="F3439" t="s">
        <v>101</v>
      </c>
      <c r="G3439" t="s">
        <v>270</v>
      </c>
      <c r="H3439" t="s">
        <v>4633</v>
      </c>
      <c r="I3439" s="7"/>
      <c r="J3439">
        <v>12</v>
      </c>
      <c r="K3439">
        <v>3</v>
      </c>
      <c r="L3439" s="9" t="s">
        <v>4633</v>
      </c>
      <c r="M3439" s="9"/>
      <c r="N3439" t="s">
        <v>101</v>
      </c>
      <c r="O3439" s="12" t="str">
        <f>IFERROR(VLOOKUP(C3439,USADOS!$C:$C,1,0),"OK")</f>
        <v>OK</v>
      </c>
    </row>
    <row r="3440" spans="1:15" hidden="1" x14ac:dyDescent="0.25">
      <c r="A3440" t="s">
        <v>1058</v>
      </c>
      <c r="B3440">
        <v>202311</v>
      </c>
      <c r="C3440" t="s">
        <v>4620</v>
      </c>
      <c r="D3440" t="s">
        <v>4621</v>
      </c>
      <c r="E3440" t="s">
        <v>101</v>
      </c>
      <c r="F3440" t="s">
        <v>101</v>
      </c>
      <c r="G3440" t="s">
        <v>270</v>
      </c>
      <c r="H3440" t="s">
        <v>4633</v>
      </c>
      <c r="I3440" s="7"/>
      <c r="J3440">
        <v>12</v>
      </c>
      <c r="K3440">
        <v>3</v>
      </c>
      <c r="L3440" s="9" t="s">
        <v>4633</v>
      </c>
      <c r="M3440" s="9"/>
      <c r="N3440" t="s">
        <v>101</v>
      </c>
      <c r="O3440" s="12" t="str">
        <f>IFERROR(VLOOKUP(C3440,USADOS!$C:$C,1,0),"OK")</f>
        <v>OK</v>
      </c>
    </row>
    <row r="3441" spans="1:15" hidden="1" x14ac:dyDescent="0.25">
      <c r="A3441" t="s">
        <v>1058</v>
      </c>
      <c r="B3441">
        <v>202312</v>
      </c>
      <c r="C3441" t="s">
        <v>4620</v>
      </c>
      <c r="D3441" t="s">
        <v>4621</v>
      </c>
      <c r="E3441" t="s">
        <v>101</v>
      </c>
      <c r="F3441" t="s">
        <v>101</v>
      </c>
      <c r="G3441" t="s">
        <v>270</v>
      </c>
      <c r="H3441" t="s">
        <v>4633</v>
      </c>
      <c r="I3441" s="7"/>
      <c r="J3441">
        <v>12</v>
      </c>
      <c r="K3441">
        <v>3</v>
      </c>
      <c r="L3441" s="9" t="s">
        <v>4633</v>
      </c>
      <c r="M3441" s="9"/>
      <c r="N3441" t="s">
        <v>101</v>
      </c>
      <c r="O3441" s="12" t="str">
        <f>IFERROR(VLOOKUP(C3441,USADOS!$C:$C,1,0),"OK")</f>
        <v>OK</v>
      </c>
    </row>
    <row r="3442" spans="1:15" hidden="1" x14ac:dyDescent="0.25">
      <c r="A3442" t="s">
        <v>1058</v>
      </c>
      <c r="B3442">
        <v>202401</v>
      </c>
      <c r="C3442" t="s">
        <v>4620</v>
      </c>
      <c r="D3442" t="s">
        <v>4621</v>
      </c>
      <c r="E3442" t="s">
        <v>101</v>
      </c>
      <c r="F3442" t="s">
        <v>101</v>
      </c>
      <c r="G3442" t="s">
        <v>270</v>
      </c>
      <c r="H3442" t="s">
        <v>4633</v>
      </c>
      <c r="I3442" s="7"/>
      <c r="J3442">
        <v>12</v>
      </c>
      <c r="K3442">
        <v>3</v>
      </c>
      <c r="L3442" s="9" t="s">
        <v>4633</v>
      </c>
      <c r="M3442" s="9"/>
      <c r="N3442" t="s">
        <v>101</v>
      </c>
      <c r="O3442" s="12" t="str">
        <f>IFERROR(VLOOKUP(C3442,USADOS!$C:$C,1,0),"OK")</f>
        <v>OK</v>
      </c>
    </row>
    <row r="3443" spans="1:15" hidden="1" x14ac:dyDescent="0.25">
      <c r="A3443" t="s">
        <v>1058</v>
      </c>
      <c r="B3443">
        <v>202403</v>
      </c>
      <c r="C3443" t="s">
        <v>5416</v>
      </c>
      <c r="D3443" t="s">
        <v>4335</v>
      </c>
      <c r="E3443" s="11" t="s">
        <v>126</v>
      </c>
      <c r="F3443" s="11" t="s">
        <v>126</v>
      </c>
      <c r="G3443" t="s">
        <v>270</v>
      </c>
      <c r="H3443" t="s">
        <v>4394</v>
      </c>
      <c r="I3443" s="7"/>
      <c r="J3443">
        <v>9</v>
      </c>
      <c r="K3443">
        <v>3</v>
      </c>
      <c r="L3443" t="s">
        <v>4394</v>
      </c>
      <c r="M3443" s="9"/>
      <c r="N3443" s="11" t="s">
        <v>126</v>
      </c>
      <c r="O3443" s="12" t="str">
        <f>IFERROR(VLOOKUP(C3443,USADOS!$C:$C,1,0),"OK")</f>
        <v>OK</v>
      </c>
    </row>
    <row r="3444" spans="1:15" hidden="1" x14ac:dyDescent="0.25">
      <c r="A3444" t="s">
        <v>1058</v>
      </c>
      <c r="B3444">
        <v>201912</v>
      </c>
      <c r="C3444" t="s">
        <v>1375</v>
      </c>
      <c r="D3444" t="s">
        <v>1374</v>
      </c>
      <c r="E3444" t="s">
        <v>110</v>
      </c>
      <c r="F3444" t="s">
        <v>110</v>
      </c>
      <c r="G3444" t="s">
        <v>270</v>
      </c>
      <c r="H3444" t="s">
        <v>1386</v>
      </c>
      <c r="I3444" t="s">
        <v>1523</v>
      </c>
      <c r="J3444">
        <v>6</v>
      </c>
      <c r="K3444">
        <v>2.5</v>
      </c>
      <c r="L3444" t="s">
        <v>1386</v>
      </c>
      <c r="M3444"/>
      <c r="O3444" s="12" t="str">
        <f>IFERROR(VLOOKUP(C3444,USADOS!$C:$C,1,0),"OK")</f>
        <v>OK</v>
      </c>
    </row>
    <row r="3445" spans="1:15" hidden="1" x14ac:dyDescent="0.25">
      <c r="A3445" t="s">
        <v>1058</v>
      </c>
      <c r="B3445">
        <v>202001</v>
      </c>
      <c r="C3445" t="s">
        <v>1375</v>
      </c>
      <c r="D3445" t="s">
        <v>1374</v>
      </c>
      <c r="E3445" t="s">
        <v>110</v>
      </c>
      <c r="F3445" t="s">
        <v>110</v>
      </c>
      <c r="G3445" t="s">
        <v>270</v>
      </c>
      <c r="H3445" t="s">
        <v>1386</v>
      </c>
      <c r="I3445" t="s">
        <v>1523</v>
      </c>
      <c r="J3445">
        <v>8</v>
      </c>
      <c r="K3445">
        <v>2.5</v>
      </c>
      <c r="L3445" t="s">
        <v>1386</v>
      </c>
      <c r="M3445"/>
      <c r="O3445" s="12" t="str">
        <f>IFERROR(VLOOKUP(C3445,USADOS!$C:$C,1,0),"OK")</f>
        <v>OK</v>
      </c>
    </row>
    <row r="3446" spans="1:15" hidden="1" x14ac:dyDescent="0.25">
      <c r="A3446" t="s">
        <v>1058</v>
      </c>
      <c r="B3446">
        <v>202002</v>
      </c>
      <c r="C3446" t="s">
        <v>1375</v>
      </c>
      <c r="D3446" t="s">
        <v>1374</v>
      </c>
      <c r="E3446" t="s">
        <v>110</v>
      </c>
      <c r="F3446" t="s">
        <v>110</v>
      </c>
      <c r="G3446" t="s">
        <v>270</v>
      </c>
      <c r="H3446" t="s">
        <v>1386</v>
      </c>
      <c r="I3446" t="s">
        <v>1523</v>
      </c>
      <c r="J3446">
        <v>5</v>
      </c>
      <c r="K3446">
        <v>2.5</v>
      </c>
      <c r="L3446" t="s">
        <v>1386</v>
      </c>
      <c r="M3446"/>
      <c r="O3446" s="12" t="str">
        <f>IFERROR(VLOOKUP(C3446,USADOS!$C:$C,1,0),"OK")</f>
        <v>OK</v>
      </c>
    </row>
    <row r="3447" spans="1:15" hidden="1" x14ac:dyDescent="0.25">
      <c r="A3447" t="s">
        <v>1058</v>
      </c>
      <c r="B3447">
        <v>202003</v>
      </c>
      <c r="C3447" t="s">
        <v>1375</v>
      </c>
      <c r="D3447" t="s">
        <v>1374</v>
      </c>
      <c r="E3447" t="s">
        <v>110</v>
      </c>
      <c r="F3447" t="s">
        <v>110</v>
      </c>
      <c r="G3447" t="s">
        <v>270</v>
      </c>
      <c r="H3447" t="s">
        <v>1386</v>
      </c>
      <c r="I3447" t="s">
        <v>1523</v>
      </c>
      <c r="J3447">
        <v>7</v>
      </c>
      <c r="K3447">
        <v>2.5</v>
      </c>
      <c r="L3447" t="s">
        <v>1386</v>
      </c>
      <c r="M3447"/>
      <c r="O3447" s="12" t="str">
        <f>IFERROR(VLOOKUP(C3447,USADOS!$C:$C,1,0),"OK")</f>
        <v>OK</v>
      </c>
    </row>
    <row r="3448" spans="1:15" hidden="1" x14ac:dyDescent="0.25">
      <c r="A3448" t="s">
        <v>1058</v>
      </c>
      <c r="B3448">
        <v>202004</v>
      </c>
      <c r="C3448" t="s">
        <v>1375</v>
      </c>
      <c r="D3448" t="s">
        <v>1374</v>
      </c>
      <c r="E3448" t="s">
        <v>110</v>
      </c>
      <c r="F3448" t="s">
        <v>110</v>
      </c>
      <c r="G3448" t="s">
        <v>270</v>
      </c>
      <c r="H3448" t="s">
        <v>1386</v>
      </c>
      <c r="I3448" t="s">
        <v>1523</v>
      </c>
      <c r="J3448">
        <v>7</v>
      </c>
      <c r="K3448">
        <v>2.5</v>
      </c>
      <c r="L3448" t="s">
        <v>1386</v>
      </c>
      <c r="M3448"/>
      <c r="O3448" s="12" t="str">
        <f>IFERROR(VLOOKUP(C3448,USADOS!$C:$C,1,0),"OK")</f>
        <v>OK</v>
      </c>
    </row>
    <row r="3449" spans="1:15" hidden="1" x14ac:dyDescent="0.25">
      <c r="A3449" t="s">
        <v>118</v>
      </c>
      <c r="B3449">
        <v>202309</v>
      </c>
      <c r="C3449" t="s">
        <v>2855</v>
      </c>
      <c r="D3449" t="s">
        <v>2856</v>
      </c>
      <c r="E3449" t="s">
        <v>118</v>
      </c>
      <c r="F3449" t="s">
        <v>118</v>
      </c>
      <c r="G3449" t="s">
        <v>270</v>
      </c>
      <c r="H3449" t="s">
        <v>2282</v>
      </c>
      <c r="I3449" t="s">
        <v>2282</v>
      </c>
      <c r="J3449">
        <v>12</v>
      </c>
      <c r="K3449">
        <v>3.5</v>
      </c>
      <c r="L3449" s="9" t="s">
        <v>2282</v>
      </c>
      <c r="M3449" s="44" t="s">
        <v>2945</v>
      </c>
      <c r="N3449" t="s">
        <v>118</v>
      </c>
      <c r="O3449" s="12" t="str">
        <f>IFERROR(VLOOKUP(C3449,USADOS!$C:$C,1,0),"OK")</f>
        <v>OK</v>
      </c>
    </row>
    <row r="3450" spans="1:15" hidden="1" x14ac:dyDescent="0.25">
      <c r="A3450" t="s">
        <v>118</v>
      </c>
      <c r="B3450">
        <v>202112</v>
      </c>
      <c r="C3450" t="s">
        <v>2855</v>
      </c>
      <c r="D3450" t="s">
        <v>2856</v>
      </c>
      <c r="E3450" t="s">
        <v>118</v>
      </c>
      <c r="F3450" t="s">
        <v>118</v>
      </c>
      <c r="G3450" t="s">
        <v>270</v>
      </c>
      <c r="H3450" t="s">
        <v>2282</v>
      </c>
      <c r="I3450" t="s">
        <v>2282</v>
      </c>
      <c r="J3450">
        <v>12</v>
      </c>
      <c r="K3450">
        <v>3.5</v>
      </c>
      <c r="L3450" s="9" t="s">
        <v>2282</v>
      </c>
      <c r="M3450" s="44" t="s">
        <v>2945</v>
      </c>
      <c r="N3450" t="s">
        <v>118</v>
      </c>
      <c r="O3450" s="12" t="str">
        <f>IFERROR(VLOOKUP(C3450,USADOS!$C:$C,1,0),"OK")</f>
        <v>OK</v>
      </c>
    </row>
    <row r="3451" spans="1:15" hidden="1" x14ac:dyDescent="0.25">
      <c r="A3451" t="s">
        <v>118</v>
      </c>
      <c r="B3451">
        <v>202104</v>
      </c>
      <c r="C3451" t="s">
        <v>2855</v>
      </c>
      <c r="D3451" t="s">
        <v>2856</v>
      </c>
      <c r="E3451" t="s">
        <v>118</v>
      </c>
      <c r="F3451" t="s">
        <v>118</v>
      </c>
      <c r="G3451" t="s">
        <v>270</v>
      </c>
      <c r="H3451" t="s">
        <v>2282</v>
      </c>
      <c r="J3451">
        <v>10</v>
      </c>
      <c r="K3451">
        <v>3.5</v>
      </c>
      <c r="L3451" s="9" t="s">
        <v>2282</v>
      </c>
      <c r="M3451" s="44" t="s">
        <v>2945</v>
      </c>
      <c r="N3451" t="s">
        <v>118</v>
      </c>
      <c r="O3451" s="12" t="str">
        <f>IFERROR(VLOOKUP(C3451,USADOS!$C:$C,1,0),"OK")</f>
        <v>OK</v>
      </c>
    </row>
    <row r="3452" spans="1:15" hidden="1" x14ac:dyDescent="0.25">
      <c r="A3452" t="s">
        <v>118</v>
      </c>
      <c r="B3452">
        <v>202105</v>
      </c>
      <c r="C3452" t="s">
        <v>2855</v>
      </c>
      <c r="D3452" t="s">
        <v>2856</v>
      </c>
      <c r="E3452" t="s">
        <v>118</v>
      </c>
      <c r="F3452" t="s">
        <v>118</v>
      </c>
      <c r="G3452" t="s">
        <v>270</v>
      </c>
      <c r="H3452" t="s">
        <v>2282</v>
      </c>
      <c r="J3452">
        <v>10</v>
      </c>
      <c r="K3452">
        <v>3.5</v>
      </c>
      <c r="L3452" s="9" t="s">
        <v>2282</v>
      </c>
      <c r="M3452" s="44" t="s">
        <v>2945</v>
      </c>
      <c r="N3452" t="s">
        <v>118</v>
      </c>
      <c r="O3452" s="12" t="str">
        <f>IFERROR(VLOOKUP(C3452,USADOS!$C:$C,1,0),"OK")</f>
        <v>OK</v>
      </c>
    </row>
    <row r="3453" spans="1:15" hidden="1" x14ac:dyDescent="0.25">
      <c r="A3453" t="s">
        <v>118</v>
      </c>
      <c r="B3453">
        <v>202106</v>
      </c>
      <c r="C3453" t="s">
        <v>2855</v>
      </c>
      <c r="D3453" t="s">
        <v>2856</v>
      </c>
      <c r="E3453" t="s">
        <v>118</v>
      </c>
      <c r="F3453" t="s">
        <v>118</v>
      </c>
      <c r="G3453" t="s">
        <v>270</v>
      </c>
      <c r="H3453" t="s">
        <v>2282</v>
      </c>
      <c r="J3453">
        <v>10</v>
      </c>
      <c r="K3453">
        <v>3.5</v>
      </c>
      <c r="L3453" s="9" t="s">
        <v>2282</v>
      </c>
      <c r="M3453" s="44" t="s">
        <v>2945</v>
      </c>
      <c r="N3453" t="s">
        <v>118</v>
      </c>
      <c r="O3453" s="12" t="str">
        <f>IFERROR(VLOOKUP(C3453,USADOS!$C:$C,1,0),"OK")</f>
        <v>OK</v>
      </c>
    </row>
    <row r="3454" spans="1:15" hidden="1" x14ac:dyDescent="0.25">
      <c r="A3454" t="s">
        <v>118</v>
      </c>
      <c r="B3454">
        <v>202107</v>
      </c>
      <c r="C3454" t="s">
        <v>2855</v>
      </c>
      <c r="D3454" t="s">
        <v>2856</v>
      </c>
      <c r="E3454" t="s">
        <v>118</v>
      </c>
      <c r="F3454" t="s">
        <v>118</v>
      </c>
      <c r="G3454" t="s">
        <v>270</v>
      </c>
      <c r="H3454" t="s">
        <v>2282</v>
      </c>
      <c r="J3454">
        <v>10</v>
      </c>
      <c r="K3454">
        <v>3.5</v>
      </c>
      <c r="L3454" s="9" t="s">
        <v>2282</v>
      </c>
      <c r="M3454" s="44" t="s">
        <v>2945</v>
      </c>
      <c r="N3454" t="s">
        <v>118</v>
      </c>
      <c r="O3454" s="12" t="str">
        <f>IFERROR(VLOOKUP(C3454,USADOS!$C:$C,1,0),"OK")</f>
        <v>OK</v>
      </c>
    </row>
    <row r="3455" spans="1:15" hidden="1" x14ac:dyDescent="0.25">
      <c r="A3455" t="s">
        <v>118</v>
      </c>
      <c r="B3455">
        <v>202108</v>
      </c>
      <c r="C3455" t="s">
        <v>2855</v>
      </c>
      <c r="D3455" t="s">
        <v>2856</v>
      </c>
      <c r="E3455" t="s">
        <v>118</v>
      </c>
      <c r="F3455" t="s">
        <v>118</v>
      </c>
      <c r="G3455" t="s">
        <v>270</v>
      </c>
      <c r="H3455" t="s">
        <v>2282</v>
      </c>
      <c r="J3455">
        <v>10</v>
      </c>
      <c r="K3455">
        <v>3.5</v>
      </c>
      <c r="L3455" s="9" t="s">
        <v>2282</v>
      </c>
      <c r="M3455" s="44" t="s">
        <v>2945</v>
      </c>
      <c r="N3455" t="s">
        <v>118</v>
      </c>
      <c r="O3455" s="12" t="str">
        <f>IFERROR(VLOOKUP(C3455,USADOS!$C:$C,1,0),"OK")</f>
        <v>OK</v>
      </c>
    </row>
    <row r="3456" spans="1:15" hidden="1" x14ac:dyDescent="0.25">
      <c r="A3456" t="s">
        <v>118</v>
      </c>
      <c r="B3456">
        <v>202109</v>
      </c>
      <c r="C3456" t="s">
        <v>2855</v>
      </c>
      <c r="D3456" t="s">
        <v>2856</v>
      </c>
      <c r="E3456" t="s">
        <v>118</v>
      </c>
      <c r="F3456" t="s">
        <v>118</v>
      </c>
      <c r="G3456" t="s">
        <v>270</v>
      </c>
      <c r="H3456" t="s">
        <v>2282</v>
      </c>
      <c r="I3456" t="s">
        <v>2282</v>
      </c>
      <c r="J3456">
        <v>10</v>
      </c>
      <c r="K3456">
        <v>3.5</v>
      </c>
      <c r="L3456" s="9" t="s">
        <v>2282</v>
      </c>
      <c r="M3456" s="44" t="s">
        <v>2945</v>
      </c>
      <c r="N3456" t="s">
        <v>118</v>
      </c>
      <c r="O3456" s="12" t="str">
        <f>IFERROR(VLOOKUP(C3456,USADOS!$C:$C,1,0),"OK")</f>
        <v>OK</v>
      </c>
    </row>
    <row r="3457" spans="1:15" hidden="1" x14ac:dyDescent="0.25">
      <c r="A3457" t="s">
        <v>118</v>
      </c>
      <c r="B3457">
        <v>202110</v>
      </c>
      <c r="C3457" t="s">
        <v>2855</v>
      </c>
      <c r="D3457" t="s">
        <v>2856</v>
      </c>
      <c r="E3457" t="s">
        <v>118</v>
      </c>
      <c r="F3457" t="s">
        <v>118</v>
      </c>
      <c r="G3457" t="s">
        <v>270</v>
      </c>
      <c r="H3457" t="s">
        <v>2282</v>
      </c>
      <c r="I3457" t="s">
        <v>2282</v>
      </c>
      <c r="J3457">
        <v>10</v>
      </c>
      <c r="K3457">
        <v>3.5</v>
      </c>
      <c r="L3457" s="9" t="s">
        <v>2282</v>
      </c>
      <c r="M3457" s="44" t="s">
        <v>2945</v>
      </c>
      <c r="N3457" t="s">
        <v>118</v>
      </c>
      <c r="O3457" s="12" t="str">
        <f>IFERROR(VLOOKUP(C3457,USADOS!$C:$C,1,0),"OK")</f>
        <v>OK</v>
      </c>
    </row>
    <row r="3458" spans="1:15" hidden="1" x14ac:dyDescent="0.25">
      <c r="A3458" t="s">
        <v>118</v>
      </c>
      <c r="B3458">
        <v>202111</v>
      </c>
      <c r="C3458" t="s">
        <v>2855</v>
      </c>
      <c r="D3458" t="s">
        <v>2856</v>
      </c>
      <c r="E3458" t="s">
        <v>118</v>
      </c>
      <c r="F3458" t="s">
        <v>118</v>
      </c>
      <c r="G3458" t="s">
        <v>270</v>
      </c>
      <c r="H3458" t="s">
        <v>2282</v>
      </c>
      <c r="I3458" t="s">
        <v>2282</v>
      </c>
      <c r="J3458">
        <v>12</v>
      </c>
      <c r="K3458">
        <v>3.5</v>
      </c>
      <c r="L3458" s="9" t="s">
        <v>2282</v>
      </c>
      <c r="M3458" s="44" t="s">
        <v>2945</v>
      </c>
      <c r="N3458" t="s">
        <v>118</v>
      </c>
      <c r="O3458" s="12" t="str">
        <f>IFERROR(VLOOKUP(C3458,USADOS!$C:$C,1,0),"OK")</f>
        <v>OK</v>
      </c>
    </row>
    <row r="3459" spans="1:15" hidden="1" x14ac:dyDescent="0.25">
      <c r="A3459" t="s">
        <v>118</v>
      </c>
      <c r="B3459">
        <v>202203</v>
      </c>
      <c r="C3459" t="s">
        <v>2855</v>
      </c>
      <c r="D3459" t="s">
        <v>2856</v>
      </c>
      <c r="E3459" t="s">
        <v>118</v>
      </c>
      <c r="F3459" t="s">
        <v>118</v>
      </c>
      <c r="G3459" t="s">
        <v>270</v>
      </c>
      <c r="H3459" t="s">
        <v>2282</v>
      </c>
      <c r="I3459" t="s">
        <v>2282</v>
      </c>
      <c r="J3459">
        <v>12</v>
      </c>
      <c r="K3459">
        <v>3.5</v>
      </c>
      <c r="L3459" s="9" t="s">
        <v>2282</v>
      </c>
      <c r="M3459" s="44" t="s">
        <v>2945</v>
      </c>
      <c r="N3459" t="s">
        <v>118</v>
      </c>
      <c r="O3459" s="12" t="str">
        <f>IFERROR(VLOOKUP(C3459,USADOS!$C:$C,1,0),"OK")</f>
        <v>OK</v>
      </c>
    </row>
    <row r="3460" spans="1:15" hidden="1" x14ac:dyDescent="0.25">
      <c r="A3460" t="s">
        <v>118</v>
      </c>
      <c r="B3460">
        <v>202201</v>
      </c>
      <c r="C3460" t="s">
        <v>2855</v>
      </c>
      <c r="D3460" t="s">
        <v>2856</v>
      </c>
      <c r="E3460" t="s">
        <v>118</v>
      </c>
      <c r="F3460" t="s">
        <v>118</v>
      </c>
      <c r="G3460" t="s">
        <v>270</v>
      </c>
      <c r="H3460" t="s">
        <v>2282</v>
      </c>
      <c r="I3460" t="s">
        <v>2282</v>
      </c>
      <c r="J3460">
        <v>12</v>
      </c>
      <c r="K3460">
        <v>3.5</v>
      </c>
      <c r="L3460" s="9" t="s">
        <v>2282</v>
      </c>
      <c r="M3460" s="44" t="s">
        <v>2945</v>
      </c>
      <c r="N3460" t="s">
        <v>118</v>
      </c>
      <c r="O3460" s="12" t="str">
        <f>IFERROR(VLOOKUP(C3460,USADOS!$C:$C,1,0),"OK")</f>
        <v>OK</v>
      </c>
    </row>
    <row r="3461" spans="1:15" hidden="1" x14ac:dyDescent="0.25">
      <c r="A3461" t="s">
        <v>118</v>
      </c>
      <c r="B3461">
        <v>202202</v>
      </c>
      <c r="C3461" t="s">
        <v>2855</v>
      </c>
      <c r="D3461" t="s">
        <v>2856</v>
      </c>
      <c r="E3461" t="s">
        <v>118</v>
      </c>
      <c r="F3461" t="s">
        <v>118</v>
      </c>
      <c r="G3461" t="s">
        <v>270</v>
      </c>
      <c r="H3461" t="s">
        <v>2282</v>
      </c>
      <c r="I3461" t="s">
        <v>2282</v>
      </c>
      <c r="J3461">
        <v>12</v>
      </c>
      <c r="K3461">
        <v>3.5</v>
      </c>
      <c r="L3461" s="9" t="s">
        <v>2282</v>
      </c>
      <c r="M3461" s="44" t="s">
        <v>2945</v>
      </c>
      <c r="N3461" t="s">
        <v>118</v>
      </c>
      <c r="O3461" s="12" t="str">
        <f>IFERROR(VLOOKUP(C3461,USADOS!$C:$C,1,0),"OK")</f>
        <v>OK</v>
      </c>
    </row>
    <row r="3462" spans="1:15" hidden="1" x14ac:dyDescent="0.25">
      <c r="A3462" t="s">
        <v>118</v>
      </c>
      <c r="B3462">
        <v>202204</v>
      </c>
      <c r="C3462" t="s">
        <v>2855</v>
      </c>
      <c r="D3462" t="s">
        <v>2856</v>
      </c>
      <c r="E3462" t="s">
        <v>118</v>
      </c>
      <c r="F3462" t="s">
        <v>118</v>
      </c>
      <c r="G3462" t="s">
        <v>270</v>
      </c>
      <c r="H3462" t="s">
        <v>2282</v>
      </c>
      <c r="I3462" t="s">
        <v>2282</v>
      </c>
      <c r="J3462">
        <v>12</v>
      </c>
      <c r="K3462">
        <v>3.5</v>
      </c>
      <c r="L3462" s="9" t="s">
        <v>2282</v>
      </c>
      <c r="M3462" s="44" t="s">
        <v>2945</v>
      </c>
      <c r="N3462" t="s">
        <v>118</v>
      </c>
      <c r="O3462" s="12" t="str">
        <f>IFERROR(VLOOKUP(C3462,USADOS!$C:$C,1,0),"OK")</f>
        <v>OK</v>
      </c>
    </row>
    <row r="3463" spans="1:15" hidden="1" x14ac:dyDescent="0.25">
      <c r="A3463" t="s">
        <v>118</v>
      </c>
      <c r="B3463">
        <v>202205</v>
      </c>
      <c r="C3463" t="s">
        <v>2855</v>
      </c>
      <c r="D3463" t="s">
        <v>2856</v>
      </c>
      <c r="E3463" t="s">
        <v>118</v>
      </c>
      <c r="F3463" t="s">
        <v>118</v>
      </c>
      <c r="G3463" t="s">
        <v>270</v>
      </c>
      <c r="H3463" t="s">
        <v>2282</v>
      </c>
      <c r="I3463" t="s">
        <v>2282</v>
      </c>
      <c r="J3463">
        <v>12</v>
      </c>
      <c r="K3463">
        <v>3.5</v>
      </c>
      <c r="L3463" s="9" t="s">
        <v>2282</v>
      </c>
      <c r="M3463" s="44" t="s">
        <v>2945</v>
      </c>
      <c r="N3463" t="s">
        <v>118</v>
      </c>
      <c r="O3463" s="12" t="str">
        <f>IFERROR(VLOOKUP(C3463,USADOS!$C:$C,1,0),"OK")</f>
        <v>OK</v>
      </c>
    </row>
    <row r="3464" spans="1:15" hidden="1" x14ac:dyDescent="0.25">
      <c r="A3464" t="s">
        <v>118</v>
      </c>
      <c r="B3464">
        <v>202206</v>
      </c>
      <c r="C3464" t="s">
        <v>2855</v>
      </c>
      <c r="D3464" t="s">
        <v>2856</v>
      </c>
      <c r="E3464" t="s">
        <v>118</v>
      </c>
      <c r="F3464" t="s">
        <v>118</v>
      </c>
      <c r="G3464" t="s">
        <v>270</v>
      </c>
      <c r="H3464" t="s">
        <v>2282</v>
      </c>
      <c r="I3464" t="s">
        <v>2282</v>
      </c>
      <c r="J3464">
        <v>12</v>
      </c>
      <c r="K3464">
        <v>3.5</v>
      </c>
      <c r="L3464" s="9" t="s">
        <v>2282</v>
      </c>
      <c r="M3464" s="44" t="s">
        <v>2945</v>
      </c>
      <c r="N3464" t="s">
        <v>118</v>
      </c>
      <c r="O3464" s="12" t="str">
        <f>IFERROR(VLOOKUP(C3464,USADOS!$C:$C,1,0),"OK")</f>
        <v>OK</v>
      </c>
    </row>
    <row r="3465" spans="1:15" hidden="1" x14ac:dyDescent="0.25">
      <c r="A3465" t="s">
        <v>118</v>
      </c>
      <c r="B3465">
        <v>202207</v>
      </c>
      <c r="C3465" t="s">
        <v>2855</v>
      </c>
      <c r="D3465" t="s">
        <v>2856</v>
      </c>
      <c r="E3465" t="s">
        <v>118</v>
      </c>
      <c r="F3465" t="s">
        <v>118</v>
      </c>
      <c r="G3465" t="s">
        <v>270</v>
      </c>
      <c r="H3465" t="s">
        <v>2282</v>
      </c>
      <c r="I3465" t="s">
        <v>2282</v>
      </c>
      <c r="J3465">
        <v>12</v>
      </c>
      <c r="K3465">
        <v>3.5</v>
      </c>
      <c r="L3465" s="9" t="s">
        <v>2282</v>
      </c>
      <c r="M3465" s="44" t="s">
        <v>2945</v>
      </c>
      <c r="N3465" t="s">
        <v>118</v>
      </c>
      <c r="O3465" s="12" t="str">
        <f>IFERROR(VLOOKUP(C3465,USADOS!$C:$C,1,0),"OK")</f>
        <v>OK</v>
      </c>
    </row>
    <row r="3466" spans="1:15" hidden="1" x14ac:dyDescent="0.25">
      <c r="A3466" t="s">
        <v>118</v>
      </c>
      <c r="B3466">
        <v>202208</v>
      </c>
      <c r="C3466" t="s">
        <v>2855</v>
      </c>
      <c r="D3466" t="s">
        <v>2856</v>
      </c>
      <c r="E3466" t="s">
        <v>118</v>
      </c>
      <c r="F3466" t="s">
        <v>118</v>
      </c>
      <c r="G3466" t="s">
        <v>270</v>
      </c>
      <c r="H3466" t="s">
        <v>2282</v>
      </c>
      <c r="I3466" t="s">
        <v>2282</v>
      </c>
      <c r="J3466">
        <v>12</v>
      </c>
      <c r="K3466">
        <v>3.5</v>
      </c>
      <c r="L3466" s="9" t="s">
        <v>2282</v>
      </c>
      <c r="M3466" s="44" t="s">
        <v>2945</v>
      </c>
      <c r="N3466" t="s">
        <v>118</v>
      </c>
      <c r="O3466" s="12" t="str">
        <f>IFERROR(VLOOKUP(C3466,USADOS!$C:$C,1,0),"OK")</f>
        <v>OK</v>
      </c>
    </row>
    <row r="3467" spans="1:15" hidden="1" x14ac:dyDescent="0.25">
      <c r="A3467" t="s">
        <v>118</v>
      </c>
      <c r="B3467">
        <v>202209</v>
      </c>
      <c r="C3467" t="s">
        <v>2855</v>
      </c>
      <c r="D3467" t="s">
        <v>2856</v>
      </c>
      <c r="E3467" t="s">
        <v>118</v>
      </c>
      <c r="F3467" t="s">
        <v>118</v>
      </c>
      <c r="G3467" t="s">
        <v>270</v>
      </c>
      <c r="H3467" t="s">
        <v>2282</v>
      </c>
      <c r="I3467" t="s">
        <v>2282</v>
      </c>
      <c r="J3467">
        <v>12</v>
      </c>
      <c r="K3467">
        <v>3.5</v>
      </c>
      <c r="L3467" s="9" t="s">
        <v>2282</v>
      </c>
      <c r="M3467" s="44" t="s">
        <v>2945</v>
      </c>
      <c r="N3467" t="s">
        <v>118</v>
      </c>
      <c r="O3467" s="12" t="str">
        <f>IFERROR(VLOOKUP(C3467,USADOS!$C:$C,1,0),"OK")</f>
        <v>OK</v>
      </c>
    </row>
    <row r="3468" spans="1:15" hidden="1" x14ac:dyDescent="0.25">
      <c r="A3468" t="s">
        <v>118</v>
      </c>
      <c r="B3468">
        <v>202210</v>
      </c>
      <c r="C3468" t="s">
        <v>2855</v>
      </c>
      <c r="D3468" t="s">
        <v>2856</v>
      </c>
      <c r="E3468" t="s">
        <v>118</v>
      </c>
      <c r="F3468" t="s">
        <v>118</v>
      </c>
      <c r="G3468" t="s">
        <v>270</v>
      </c>
      <c r="H3468" t="s">
        <v>2282</v>
      </c>
      <c r="I3468" t="s">
        <v>2282</v>
      </c>
      <c r="J3468">
        <v>12</v>
      </c>
      <c r="K3468">
        <v>3.5</v>
      </c>
      <c r="L3468" s="9" t="s">
        <v>2282</v>
      </c>
      <c r="M3468" s="44" t="s">
        <v>2945</v>
      </c>
      <c r="N3468" t="s">
        <v>118</v>
      </c>
      <c r="O3468" s="12" t="str">
        <f>IFERROR(VLOOKUP(C3468,USADOS!$C:$C,1,0),"OK")</f>
        <v>OK</v>
      </c>
    </row>
    <row r="3469" spans="1:15" hidden="1" x14ac:dyDescent="0.25">
      <c r="A3469" t="s">
        <v>118</v>
      </c>
      <c r="B3469">
        <v>202211</v>
      </c>
      <c r="C3469" t="s">
        <v>2855</v>
      </c>
      <c r="D3469" t="s">
        <v>2856</v>
      </c>
      <c r="E3469" t="s">
        <v>118</v>
      </c>
      <c r="F3469" t="s">
        <v>118</v>
      </c>
      <c r="G3469" t="s">
        <v>270</v>
      </c>
      <c r="H3469" t="s">
        <v>2282</v>
      </c>
      <c r="I3469" t="s">
        <v>2282</v>
      </c>
      <c r="J3469">
        <v>12</v>
      </c>
      <c r="K3469">
        <v>3.5</v>
      </c>
      <c r="L3469" s="9" t="s">
        <v>2282</v>
      </c>
      <c r="M3469" s="44" t="s">
        <v>2945</v>
      </c>
      <c r="N3469" t="s">
        <v>118</v>
      </c>
      <c r="O3469" s="12" t="str">
        <f>IFERROR(VLOOKUP(C3469,USADOS!$C:$C,1,0),"OK")</f>
        <v>OK</v>
      </c>
    </row>
    <row r="3470" spans="1:15" hidden="1" x14ac:dyDescent="0.25">
      <c r="A3470" t="s">
        <v>118</v>
      </c>
      <c r="B3470">
        <v>202212</v>
      </c>
      <c r="C3470" t="s">
        <v>2855</v>
      </c>
      <c r="D3470" t="s">
        <v>2856</v>
      </c>
      <c r="E3470" t="s">
        <v>118</v>
      </c>
      <c r="F3470" t="s">
        <v>118</v>
      </c>
      <c r="G3470" t="s">
        <v>270</v>
      </c>
      <c r="H3470" t="s">
        <v>2282</v>
      </c>
      <c r="I3470" t="s">
        <v>2282</v>
      </c>
      <c r="J3470">
        <v>12</v>
      </c>
      <c r="K3470">
        <v>3.5</v>
      </c>
      <c r="L3470" s="9" t="s">
        <v>2282</v>
      </c>
      <c r="M3470" s="44" t="s">
        <v>2945</v>
      </c>
      <c r="N3470" t="s">
        <v>118</v>
      </c>
      <c r="O3470" s="12" t="str">
        <f>IFERROR(VLOOKUP(C3470,USADOS!$C:$C,1,0),"OK")</f>
        <v>OK</v>
      </c>
    </row>
    <row r="3471" spans="1:15" hidden="1" x14ac:dyDescent="0.25">
      <c r="A3471" t="s">
        <v>118</v>
      </c>
      <c r="B3471">
        <v>202301</v>
      </c>
      <c r="C3471" t="s">
        <v>2855</v>
      </c>
      <c r="D3471" t="s">
        <v>2856</v>
      </c>
      <c r="E3471" t="s">
        <v>118</v>
      </c>
      <c r="F3471" t="s">
        <v>118</v>
      </c>
      <c r="G3471" t="s">
        <v>270</v>
      </c>
      <c r="H3471" t="s">
        <v>2282</v>
      </c>
      <c r="I3471" t="s">
        <v>2282</v>
      </c>
      <c r="J3471">
        <v>12</v>
      </c>
      <c r="K3471">
        <v>3.5</v>
      </c>
      <c r="L3471" s="9" t="s">
        <v>2282</v>
      </c>
      <c r="M3471" s="44" t="s">
        <v>2945</v>
      </c>
      <c r="N3471" t="s">
        <v>118</v>
      </c>
      <c r="O3471" s="12" t="str">
        <f>IFERROR(VLOOKUP(C3471,USADOS!$C:$C,1,0),"OK")</f>
        <v>OK</v>
      </c>
    </row>
    <row r="3472" spans="1:15" hidden="1" x14ac:dyDescent="0.25">
      <c r="A3472" t="s">
        <v>118</v>
      </c>
      <c r="B3472">
        <v>202302</v>
      </c>
      <c r="C3472" t="s">
        <v>2855</v>
      </c>
      <c r="D3472" t="s">
        <v>2856</v>
      </c>
      <c r="E3472" t="s">
        <v>118</v>
      </c>
      <c r="F3472" t="s">
        <v>118</v>
      </c>
      <c r="G3472" t="s">
        <v>270</v>
      </c>
      <c r="H3472" t="s">
        <v>2282</v>
      </c>
      <c r="I3472" t="s">
        <v>2282</v>
      </c>
      <c r="J3472">
        <v>12</v>
      </c>
      <c r="K3472">
        <v>3.5</v>
      </c>
      <c r="L3472" s="9" t="s">
        <v>2282</v>
      </c>
      <c r="M3472" s="44" t="s">
        <v>2945</v>
      </c>
      <c r="N3472" t="s">
        <v>118</v>
      </c>
      <c r="O3472" s="12" t="str">
        <f>IFERROR(VLOOKUP(C3472,USADOS!$C:$C,1,0),"OK")</f>
        <v>OK</v>
      </c>
    </row>
    <row r="3473" spans="1:15" hidden="1" x14ac:dyDescent="0.25">
      <c r="A3473" t="s">
        <v>118</v>
      </c>
      <c r="B3473">
        <v>202303</v>
      </c>
      <c r="C3473" t="s">
        <v>2855</v>
      </c>
      <c r="D3473" t="s">
        <v>2856</v>
      </c>
      <c r="E3473" t="s">
        <v>118</v>
      </c>
      <c r="F3473" t="s">
        <v>118</v>
      </c>
      <c r="G3473" t="s">
        <v>270</v>
      </c>
      <c r="H3473" t="s">
        <v>2282</v>
      </c>
      <c r="I3473" t="s">
        <v>2282</v>
      </c>
      <c r="J3473">
        <v>12</v>
      </c>
      <c r="K3473">
        <v>3.5</v>
      </c>
      <c r="L3473" s="9" t="s">
        <v>2282</v>
      </c>
      <c r="M3473" s="44" t="s">
        <v>2945</v>
      </c>
      <c r="N3473" t="s">
        <v>118</v>
      </c>
      <c r="O3473" s="12" t="str">
        <f>IFERROR(VLOOKUP(C3473,USADOS!$C:$C,1,0),"OK")</f>
        <v>OK</v>
      </c>
    </row>
    <row r="3474" spans="1:15" hidden="1" x14ac:dyDescent="0.25">
      <c r="A3474" t="s">
        <v>118</v>
      </c>
      <c r="B3474">
        <v>202304</v>
      </c>
      <c r="C3474" t="s">
        <v>2855</v>
      </c>
      <c r="D3474" t="s">
        <v>2856</v>
      </c>
      <c r="E3474" t="s">
        <v>118</v>
      </c>
      <c r="F3474" t="s">
        <v>118</v>
      </c>
      <c r="G3474" t="s">
        <v>270</v>
      </c>
      <c r="H3474" t="s">
        <v>2282</v>
      </c>
      <c r="I3474" t="s">
        <v>2282</v>
      </c>
      <c r="J3474">
        <v>12</v>
      </c>
      <c r="K3474">
        <v>3.5</v>
      </c>
      <c r="L3474" s="9" t="s">
        <v>2282</v>
      </c>
      <c r="M3474" s="44" t="s">
        <v>2945</v>
      </c>
      <c r="N3474" t="s">
        <v>118</v>
      </c>
      <c r="O3474" s="12" t="str">
        <f>IFERROR(VLOOKUP(C3474,USADOS!$C:$C,1,0),"OK")</f>
        <v>OK</v>
      </c>
    </row>
    <row r="3475" spans="1:15" hidden="1" x14ac:dyDescent="0.25">
      <c r="A3475" t="s">
        <v>118</v>
      </c>
      <c r="B3475">
        <v>202305</v>
      </c>
      <c r="C3475" t="s">
        <v>2855</v>
      </c>
      <c r="D3475" t="s">
        <v>2856</v>
      </c>
      <c r="E3475" t="s">
        <v>118</v>
      </c>
      <c r="F3475" t="s">
        <v>118</v>
      </c>
      <c r="G3475" t="s">
        <v>270</v>
      </c>
      <c r="H3475" t="s">
        <v>2282</v>
      </c>
      <c r="I3475" t="s">
        <v>2282</v>
      </c>
      <c r="J3475">
        <v>12</v>
      </c>
      <c r="K3475">
        <v>3.5</v>
      </c>
      <c r="L3475" s="9" t="s">
        <v>2282</v>
      </c>
      <c r="M3475" s="44" t="s">
        <v>2945</v>
      </c>
      <c r="N3475" t="s">
        <v>118</v>
      </c>
      <c r="O3475" s="12" t="str">
        <f>IFERROR(VLOOKUP(C3475,USADOS!$C:$C,1,0),"OK")</f>
        <v>OK</v>
      </c>
    </row>
    <row r="3476" spans="1:15" hidden="1" x14ac:dyDescent="0.25">
      <c r="A3476" t="s">
        <v>118</v>
      </c>
      <c r="B3476">
        <v>202306</v>
      </c>
      <c r="C3476" t="s">
        <v>2855</v>
      </c>
      <c r="D3476" t="s">
        <v>2856</v>
      </c>
      <c r="E3476" t="s">
        <v>118</v>
      </c>
      <c r="F3476" t="s">
        <v>118</v>
      </c>
      <c r="G3476" t="s">
        <v>270</v>
      </c>
      <c r="H3476" t="s">
        <v>2282</v>
      </c>
      <c r="I3476" t="s">
        <v>2282</v>
      </c>
      <c r="J3476">
        <v>12</v>
      </c>
      <c r="K3476">
        <v>3.5</v>
      </c>
      <c r="L3476" s="9" t="s">
        <v>2282</v>
      </c>
      <c r="M3476" s="44" t="s">
        <v>2945</v>
      </c>
      <c r="N3476" t="s">
        <v>118</v>
      </c>
      <c r="O3476" s="12" t="str">
        <f>IFERROR(VLOOKUP(C3476,USADOS!$C:$C,1,0),"OK")</f>
        <v>OK</v>
      </c>
    </row>
    <row r="3477" spans="1:15" hidden="1" x14ac:dyDescent="0.25">
      <c r="A3477" t="s">
        <v>118</v>
      </c>
      <c r="B3477">
        <v>202307</v>
      </c>
      <c r="C3477" t="s">
        <v>2855</v>
      </c>
      <c r="D3477" t="s">
        <v>2856</v>
      </c>
      <c r="E3477" t="s">
        <v>118</v>
      </c>
      <c r="F3477" t="s">
        <v>118</v>
      </c>
      <c r="G3477" t="s">
        <v>270</v>
      </c>
      <c r="H3477" t="s">
        <v>2282</v>
      </c>
      <c r="I3477" t="s">
        <v>2282</v>
      </c>
      <c r="J3477">
        <v>12</v>
      </c>
      <c r="K3477">
        <v>3.5</v>
      </c>
      <c r="L3477" s="9" t="s">
        <v>2282</v>
      </c>
      <c r="M3477" s="44" t="s">
        <v>2945</v>
      </c>
      <c r="N3477" t="s">
        <v>118</v>
      </c>
      <c r="O3477" s="12" t="str">
        <f>IFERROR(VLOOKUP(C3477,USADOS!$C:$C,1,0),"OK")</f>
        <v>OK</v>
      </c>
    </row>
    <row r="3478" spans="1:15" hidden="1" x14ac:dyDescent="0.25">
      <c r="A3478" t="s">
        <v>118</v>
      </c>
      <c r="B3478">
        <v>202308</v>
      </c>
      <c r="C3478" t="s">
        <v>2855</v>
      </c>
      <c r="D3478" t="s">
        <v>2856</v>
      </c>
      <c r="E3478" t="s">
        <v>118</v>
      </c>
      <c r="F3478" t="s">
        <v>118</v>
      </c>
      <c r="G3478" t="s">
        <v>270</v>
      </c>
      <c r="H3478" t="s">
        <v>2282</v>
      </c>
      <c r="I3478" t="s">
        <v>2282</v>
      </c>
      <c r="J3478">
        <v>12</v>
      </c>
      <c r="K3478">
        <v>3.5</v>
      </c>
      <c r="L3478" s="9" t="s">
        <v>2282</v>
      </c>
      <c r="M3478" s="44" t="s">
        <v>2945</v>
      </c>
      <c r="N3478" t="s">
        <v>118</v>
      </c>
      <c r="O3478" s="12" t="str">
        <f>IFERROR(VLOOKUP(C3478,USADOS!$C:$C,1,0),"OK")</f>
        <v>OK</v>
      </c>
    </row>
    <row r="3479" spans="1:15" hidden="1" x14ac:dyDescent="0.25">
      <c r="A3479" t="s">
        <v>118</v>
      </c>
      <c r="B3479">
        <v>202310</v>
      </c>
      <c r="C3479" t="s">
        <v>2855</v>
      </c>
      <c r="D3479" t="s">
        <v>2856</v>
      </c>
      <c r="E3479" t="s">
        <v>118</v>
      </c>
      <c r="F3479" t="s">
        <v>118</v>
      </c>
      <c r="G3479" t="s">
        <v>270</v>
      </c>
      <c r="H3479" t="s">
        <v>2282</v>
      </c>
      <c r="I3479" t="s">
        <v>2282</v>
      </c>
      <c r="J3479">
        <v>12</v>
      </c>
      <c r="K3479">
        <v>3.5</v>
      </c>
      <c r="L3479" s="9" t="s">
        <v>2282</v>
      </c>
      <c r="M3479" s="44" t="s">
        <v>2945</v>
      </c>
      <c r="N3479" t="s">
        <v>118</v>
      </c>
      <c r="O3479" s="12" t="str">
        <f>IFERROR(VLOOKUP(C3479,USADOS!$C:$C,1,0),"OK")</f>
        <v>OK</v>
      </c>
    </row>
    <row r="3480" spans="1:15" hidden="1" x14ac:dyDescent="0.25">
      <c r="A3480" t="s">
        <v>1552</v>
      </c>
      <c r="B3480">
        <v>202010</v>
      </c>
      <c r="C3480" t="s">
        <v>2112</v>
      </c>
      <c r="D3480" t="s">
        <v>2114</v>
      </c>
      <c r="E3480" t="s">
        <v>160</v>
      </c>
      <c r="F3480" t="s">
        <v>160</v>
      </c>
      <c r="G3480" t="s">
        <v>270</v>
      </c>
      <c r="H3480" t="s">
        <v>2342</v>
      </c>
      <c r="I3480" t="s">
        <v>2231</v>
      </c>
      <c r="J3480">
        <v>6</v>
      </c>
      <c r="K3480">
        <v>3.5</v>
      </c>
      <c r="L3480" t="s">
        <v>2231</v>
      </c>
      <c r="M3480" s="42" t="s">
        <v>3077</v>
      </c>
      <c r="N3480" t="s">
        <v>542</v>
      </c>
      <c r="O3480" s="12" t="str">
        <f>IFERROR(VLOOKUP(C3480,USADOS!$C:$C,1,0),"OK")</f>
        <v>OK</v>
      </c>
    </row>
    <row r="3481" spans="1:15" hidden="1" x14ac:dyDescent="0.25">
      <c r="A3481" t="s">
        <v>1552</v>
      </c>
      <c r="B3481">
        <v>202011</v>
      </c>
      <c r="C3481" t="s">
        <v>2112</v>
      </c>
      <c r="D3481" t="s">
        <v>2114</v>
      </c>
      <c r="E3481" t="s">
        <v>160</v>
      </c>
      <c r="F3481" t="s">
        <v>160</v>
      </c>
      <c r="G3481" t="s">
        <v>270</v>
      </c>
      <c r="H3481" t="s">
        <v>2342</v>
      </c>
      <c r="I3481" t="s">
        <v>2231</v>
      </c>
      <c r="J3481">
        <v>6</v>
      </c>
      <c r="K3481">
        <v>3.5</v>
      </c>
      <c r="L3481" t="s">
        <v>2231</v>
      </c>
      <c r="M3481" s="42" t="s">
        <v>3077</v>
      </c>
      <c r="N3481" t="s">
        <v>542</v>
      </c>
      <c r="O3481" s="12" t="str">
        <f>IFERROR(VLOOKUP(C3481,USADOS!$C:$C,1,0),"OK")</f>
        <v>OK</v>
      </c>
    </row>
    <row r="3482" spans="1:15" hidden="1" x14ac:dyDescent="0.25">
      <c r="A3482" t="s">
        <v>1552</v>
      </c>
      <c r="B3482">
        <v>202012</v>
      </c>
      <c r="C3482" t="s">
        <v>2112</v>
      </c>
      <c r="D3482" t="s">
        <v>2114</v>
      </c>
      <c r="E3482" t="s">
        <v>160</v>
      </c>
      <c r="F3482" t="s">
        <v>160</v>
      </c>
      <c r="G3482" t="s">
        <v>270</v>
      </c>
      <c r="H3482" t="s">
        <v>2342</v>
      </c>
      <c r="I3482" t="s">
        <v>2231</v>
      </c>
      <c r="J3482">
        <v>6</v>
      </c>
      <c r="K3482">
        <v>3.5</v>
      </c>
      <c r="L3482" t="s">
        <v>2231</v>
      </c>
      <c r="M3482" s="42" t="s">
        <v>3077</v>
      </c>
      <c r="N3482" t="s">
        <v>542</v>
      </c>
      <c r="O3482" s="12" t="str">
        <f>IFERROR(VLOOKUP(C3482,USADOS!$C:$C,1,0),"OK")</f>
        <v>OK</v>
      </c>
    </row>
    <row r="3483" spans="1:15" hidden="1" x14ac:dyDescent="0.25">
      <c r="A3483" t="s">
        <v>1552</v>
      </c>
      <c r="B3483">
        <v>202101</v>
      </c>
      <c r="C3483" t="s">
        <v>2112</v>
      </c>
      <c r="D3483" t="s">
        <v>2114</v>
      </c>
      <c r="E3483" t="s">
        <v>160</v>
      </c>
      <c r="F3483" t="s">
        <v>160</v>
      </c>
      <c r="G3483" t="s">
        <v>270</v>
      </c>
      <c r="H3483" t="s">
        <v>2342</v>
      </c>
      <c r="I3483" t="s">
        <v>2231</v>
      </c>
      <c r="J3483">
        <v>6</v>
      </c>
      <c r="K3483">
        <v>3.5</v>
      </c>
      <c r="L3483" t="s">
        <v>2231</v>
      </c>
      <c r="M3483" s="42" t="s">
        <v>3077</v>
      </c>
      <c r="N3483" t="s">
        <v>542</v>
      </c>
      <c r="O3483" s="12" t="str">
        <f>IFERROR(VLOOKUP(C3483,USADOS!$C:$C,1,0),"OK")</f>
        <v>OK</v>
      </c>
    </row>
    <row r="3484" spans="1:15" hidden="1" x14ac:dyDescent="0.25">
      <c r="A3484" t="s">
        <v>1552</v>
      </c>
      <c r="B3484">
        <v>202010</v>
      </c>
      <c r="C3484" t="s">
        <v>2113</v>
      </c>
      <c r="D3484" t="s">
        <v>2114</v>
      </c>
      <c r="E3484" t="s">
        <v>160</v>
      </c>
      <c r="F3484" t="s">
        <v>160</v>
      </c>
      <c r="G3484" t="s">
        <v>270</v>
      </c>
      <c r="H3484" t="s">
        <v>2342</v>
      </c>
      <c r="I3484" t="s">
        <v>2231</v>
      </c>
      <c r="J3484">
        <v>6</v>
      </c>
      <c r="K3484">
        <v>3.5</v>
      </c>
      <c r="L3484" t="s">
        <v>2231</v>
      </c>
      <c r="M3484" s="42" t="s">
        <v>3077</v>
      </c>
      <c r="N3484" t="s">
        <v>542</v>
      </c>
      <c r="O3484" s="12" t="str">
        <f>IFERROR(VLOOKUP(C3484,USADOS!$C:$C,1,0),"OK")</f>
        <v>OK</v>
      </c>
    </row>
    <row r="3485" spans="1:15" hidden="1" x14ac:dyDescent="0.25">
      <c r="A3485" t="s">
        <v>1552</v>
      </c>
      <c r="B3485">
        <v>202011</v>
      </c>
      <c r="C3485" t="s">
        <v>2113</v>
      </c>
      <c r="D3485" t="s">
        <v>2114</v>
      </c>
      <c r="E3485" t="s">
        <v>160</v>
      </c>
      <c r="F3485" t="s">
        <v>160</v>
      </c>
      <c r="G3485" t="s">
        <v>270</v>
      </c>
      <c r="H3485" t="s">
        <v>2342</v>
      </c>
      <c r="I3485" t="s">
        <v>2231</v>
      </c>
      <c r="J3485">
        <v>6</v>
      </c>
      <c r="K3485">
        <v>3.5</v>
      </c>
      <c r="L3485" t="s">
        <v>2231</v>
      </c>
      <c r="M3485" s="42" t="s">
        <v>3077</v>
      </c>
      <c r="N3485" t="s">
        <v>542</v>
      </c>
      <c r="O3485" s="12" t="str">
        <f>IFERROR(VLOOKUP(C3485,USADOS!$C:$C,1,0),"OK")</f>
        <v>OK</v>
      </c>
    </row>
    <row r="3486" spans="1:15" hidden="1" x14ac:dyDescent="0.25">
      <c r="A3486" t="s">
        <v>1552</v>
      </c>
      <c r="B3486">
        <v>202012</v>
      </c>
      <c r="C3486" t="s">
        <v>2113</v>
      </c>
      <c r="D3486" t="s">
        <v>2114</v>
      </c>
      <c r="E3486" t="s">
        <v>160</v>
      </c>
      <c r="F3486" t="s">
        <v>160</v>
      </c>
      <c r="G3486" t="s">
        <v>270</v>
      </c>
      <c r="H3486" t="s">
        <v>2342</v>
      </c>
      <c r="I3486" t="s">
        <v>2231</v>
      </c>
      <c r="L3486" t="s">
        <v>2231</v>
      </c>
      <c r="M3486" s="42" t="s">
        <v>3077</v>
      </c>
      <c r="N3486" t="s">
        <v>542</v>
      </c>
      <c r="O3486" s="12" t="str">
        <f>IFERROR(VLOOKUP(C3486,USADOS!$C:$C,1,0),"OK")</f>
        <v>OK</v>
      </c>
    </row>
    <row r="3487" spans="1:15" hidden="1" x14ac:dyDescent="0.25">
      <c r="A3487" t="s">
        <v>1552</v>
      </c>
      <c r="B3487">
        <v>202101</v>
      </c>
      <c r="C3487" t="s">
        <v>2113</v>
      </c>
      <c r="D3487" t="s">
        <v>2114</v>
      </c>
      <c r="E3487" t="s">
        <v>160</v>
      </c>
      <c r="F3487" t="s">
        <v>160</v>
      </c>
      <c r="G3487" t="s">
        <v>270</v>
      </c>
      <c r="H3487" t="s">
        <v>2342</v>
      </c>
      <c r="I3487" t="s">
        <v>2231</v>
      </c>
      <c r="L3487" t="s">
        <v>2231</v>
      </c>
      <c r="M3487" s="42" t="s">
        <v>3077</v>
      </c>
      <c r="N3487" t="s">
        <v>542</v>
      </c>
      <c r="O3487" s="12" t="str">
        <f>IFERROR(VLOOKUP(C3487,USADOS!$C:$C,1,0),"OK")</f>
        <v>OK</v>
      </c>
    </row>
    <row r="3488" spans="1:15" hidden="1" x14ac:dyDescent="0.25">
      <c r="A3488" t="s">
        <v>1058</v>
      </c>
      <c r="B3488">
        <v>202009</v>
      </c>
      <c r="C3488" t="s">
        <v>1970</v>
      </c>
      <c r="D3488" t="s">
        <v>1971</v>
      </c>
      <c r="E3488" t="s">
        <v>67</v>
      </c>
      <c r="F3488" t="s">
        <v>67</v>
      </c>
      <c r="G3488" t="s">
        <v>270</v>
      </c>
      <c r="J3488">
        <v>11</v>
      </c>
      <c r="K3488">
        <v>1.5</v>
      </c>
      <c r="L3488" t="s">
        <v>2212</v>
      </c>
      <c r="M3488" s="19"/>
      <c r="O3488" s="12" t="str">
        <f>IFERROR(VLOOKUP(C3488,USADOS!$C:$C,1,0),"OK")</f>
        <v>OK</v>
      </c>
    </row>
    <row r="3489" spans="1:15" hidden="1" x14ac:dyDescent="0.25">
      <c r="A3489" t="s">
        <v>1552</v>
      </c>
      <c r="B3489">
        <v>202003</v>
      </c>
      <c r="C3489" t="s">
        <v>1770</v>
      </c>
      <c r="D3489" t="s">
        <v>2760</v>
      </c>
      <c r="E3489" t="s">
        <v>103</v>
      </c>
      <c r="F3489" t="s">
        <v>103</v>
      </c>
      <c r="G3489" t="s">
        <v>270</v>
      </c>
      <c r="H3489" t="s">
        <v>1788</v>
      </c>
      <c r="J3489">
        <v>6</v>
      </c>
      <c r="K3489">
        <v>3.5</v>
      </c>
      <c r="M3489" s="19"/>
      <c r="O3489" s="12" t="str">
        <f>IFERROR(VLOOKUP(C3489,USADOS!$C:$C,1,0),"OK")</f>
        <v>OK</v>
      </c>
    </row>
    <row r="3490" spans="1:15" hidden="1" x14ac:dyDescent="0.25">
      <c r="A3490" t="s">
        <v>1552</v>
      </c>
      <c r="B3490">
        <v>202004</v>
      </c>
      <c r="C3490" t="s">
        <v>1770</v>
      </c>
      <c r="D3490" t="s">
        <v>2760</v>
      </c>
      <c r="E3490" t="s">
        <v>103</v>
      </c>
      <c r="F3490" t="s">
        <v>103</v>
      </c>
      <c r="G3490" t="s">
        <v>270</v>
      </c>
      <c r="H3490" t="s">
        <v>1788</v>
      </c>
      <c r="J3490">
        <v>6</v>
      </c>
      <c r="K3490">
        <v>3.5</v>
      </c>
      <c r="M3490" s="19"/>
      <c r="O3490" s="12" t="str">
        <f>IFERROR(VLOOKUP(C3490,USADOS!$C:$C,1,0),"OK")</f>
        <v>OK</v>
      </c>
    </row>
    <row r="3491" spans="1:15" hidden="1" x14ac:dyDescent="0.25">
      <c r="A3491" t="s">
        <v>1552</v>
      </c>
      <c r="B3491">
        <v>202003</v>
      </c>
      <c r="C3491" t="s">
        <v>1774</v>
      </c>
      <c r="D3491" t="s">
        <v>2760</v>
      </c>
      <c r="E3491" t="s">
        <v>103</v>
      </c>
      <c r="F3491" t="s">
        <v>103</v>
      </c>
      <c r="G3491" t="s">
        <v>270</v>
      </c>
      <c r="H3491" t="s">
        <v>1788</v>
      </c>
      <c r="M3491" s="19"/>
      <c r="O3491" s="12" t="str">
        <f>IFERROR(VLOOKUP(C3491,USADOS!$C:$C,1,0),"OK")</f>
        <v>OK</v>
      </c>
    </row>
    <row r="3492" spans="1:15" hidden="1" x14ac:dyDescent="0.25">
      <c r="A3492" t="s">
        <v>1552</v>
      </c>
      <c r="B3492">
        <v>202004</v>
      </c>
      <c r="C3492" t="s">
        <v>1774</v>
      </c>
      <c r="D3492" t="s">
        <v>2760</v>
      </c>
      <c r="E3492" t="s">
        <v>103</v>
      </c>
      <c r="F3492" t="s">
        <v>103</v>
      </c>
      <c r="G3492" t="s">
        <v>270</v>
      </c>
      <c r="H3492" t="s">
        <v>1788</v>
      </c>
      <c r="M3492" s="19"/>
      <c r="O3492" s="12" t="str">
        <f>IFERROR(VLOOKUP(C3492,USADOS!$C:$C,1,0),"OK")</f>
        <v>OK</v>
      </c>
    </row>
    <row r="3493" spans="1:15" hidden="1" x14ac:dyDescent="0.25">
      <c r="A3493" t="s">
        <v>2873</v>
      </c>
      <c r="B3493">
        <v>202109</v>
      </c>
      <c r="C3493" t="s">
        <v>3371</v>
      </c>
      <c r="D3493" t="s">
        <v>3372</v>
      </c>
      <c r="E3493" s="11" t="s">
        <v>2976</v>
      </c>
      <c r="F3493" s="11" t="s">
        <v>2976</v>
      </c>
      <c r="G3493" t="s">
        <v>270</v>
      </c>
      <c r="I3493" t="s">
        <v>3379</v>
      </c>
      <c r="L3493" t="s">
        <v>3379</v>
      </c>
      <c r="N3493" t="s">
        <v>2976</v>
      </c>
      <c r="O3493" s="12" t="str">
        <f>IFERROR(VLOOKUP(C3493,USADOS!$C:$C,1,0),"OK")</f>
        <v>OK</v>
      </c>
    </row>
    <row r="3494" spans="1:15" hidden="1" x14ac:dyDescent="0.25">
      <c r="A3494" t="s">
        <v>2873</v>
      </c>
      <c r="B3494">
        <v>202110</v>
      </c>
      <c r="C3494" t="s">
        <v>3371</v>
      </c>
      <c r="D3494" t="s">
        <v>3372</v>
      </c>
      <c r="E3494" s="11" t="s">
        <v>2976</v>
      </c>
      <c r="F3494" s="11" t="s">
        <v>2976</v>
      </c>
      <c r="G3494" t="s">
        <v>270</v>
      </c>
      <c r="I3494" t="s">
        <v>3379</v>
      </c>
      <c r="L3494" t="s">
        <v>3379</v>
      </c>
      <c r="N3494" t="s">
        <v>2976</v>
      </c>
      <c r="O3494" s="12" t="str">
        <f>IFERROR(VLOOKUP(C3494,USADOS!$C:$C,1,0),"OK")</f>
        <v>OK</v>
      </c>
    </row>
    <row r="3495" spans="1:15" hidden="1" x14ac:dyDescent="0.25">
      <c r="A3495" t="s">
        <v>2873</v>
      </c>
      <c r="B3495">
        <v>202111</v>
      </c>
      <c r="C3495" t="s">
        <v>3371</v>
      </c>
      <c r="D3495" t="s">
        <v>3372</v>
      </c>
      <c r="E3495" s="11" t="s">
        <v>2976</v>
      </c>
      <c r="F3495" s="11" t="s">
        <v>2976</v>
      </c>
      <c r="G3495" t="s">
        <v>270</v>
      </c>
      <c r="I3495" t="s">
        <v>3379</v>
      </c>
      <c r="L3495" t="s">
        <v>3379</v>
      </c>
      <c r="N3495" t="s">
        <v>2976</v>
      </c>
      <c r="O3495" s="12" t="str">
        <f>IFERROR(VLOOKUP(C3495,USADOS!$C:$C,1,0),"OK")</f>
        <v>OK</v>
      </c>
    </row>
    <row r="3496" spans="1:15" hidden="1" x14ac:dyDescent="0.25">
      <c r="A3496" t="s">
        <v>2873</v>
      </c>
      <c r="B3496">
        <v>202112</v>
      </c>
      <c r="C3496" t="s">
        <v>3371</v>
      </c>
      <c r="D3496" t="s">
        <v>3372</v>
      </c>
      <c r="E3496" s="11" t="s">
        <v>2976</v>
      </c>
      <c r="F3496" s="11" t="s">
        <v>2976</v>
      </c>
      <c r="G3496" t="s">
        <v>270</v>
      </c>
      <c r="I3496" t="s">
        <v>3379</v>
      </c>
      <c r="L3496" t="s">
        <v>3379</v>
      </c>
      <c r="N3496" t="s">
        <v>2976</v>
      </c>
      <c r="O3496" s="12" t="str">
        <f>IFERROR(VLOOKUP(C3496,USADOS!$C:$C,1,0),"OK")</f>
        <v>OK</v>
      </c>
    </row>
    <row r="3497" spans="1:15" hidden="1" x14ac:dyDescent="0.25">
      <c r="A3497" t="s">
        <v>2873</v>
      </c>
      <c r="B3497">
        <v>202201</v>
      </c>
      <c r="C3497" t="s">
        <v>3371</v>
      </c>
      <c r="D3497" t="s">
        <v>3372</v>
      </c>
      <c r="E3497" s="11" t="s">
        <v>2976</v>
      </c>
      <c r="F3497" s="11" t="s">
        <v>2976</v>
      </c>
      <c r="G3497" t="s">
        <v>270</v>
      </c>
      <c r="I3497" t="s">
        <v>3379</v>
      </c>
      <c r="L3497" t="s">
        <v>3379</v>
      </c>
      <c r="N3497" t="s">
        <v>2976</v>
      </c>
      <c r="O3497" s="12" t="str">
        <f>IFERROR(VLOOKUP(C3497,USADOS!$C:$C,1,0),"OK")</f>
        <v>OK</v>
      </c>
    </row>
    <row r="3498" spans="1:15" hidden="1" x14ac:dyDescent="0.25">
      <c r="A3498" t="s">
        <v>2873</v>
      </c>
      <c r="B3498">
        <v>202202</v>
      </c>
      <c r="C3498" t="s">
        <v>3371</v>
      </c>
      <c r="D3498" t="s">
        <v>3372</v>
      </c>
      <c r="E3498" s="11" t="s">
        <v>2976</v>
      </c>
      <c r="F3498" s="11" t="s">
        <v>2976</v>
      </c>
      <c r="G3498" t="s">
        <v>270</v>
      </c>
      <c r="I3498" t="s">
        <v>3379</v>
      </c>
      <c r="L3498" t="s">
        <v>3379</v>
      </c>
      <c r="N3498" t="s">
        <v>2976</v>
      </c>
      <c r="O3498" s="12" t="str">
        <f>IFERROR(VLOOKUP(C3498,USADOS!$C:$C,1,0),"OK")</f>
        <v>OK</v>
      </c>
    </row>
    <row r="3499" spans="1:15" hidden="1" x14ac:dyDescent="0.25">
      <c r="A3499" t="s">
        <v>2873</v>
      </c>
      <c r="B3499">
        <v>202203</v>
      </c>
      <c r="C3499" t="s">
        <v>3371</v>
      </c>
      <c r="D3499" t="s">
        <v>3372</v>
      </c>
      <c r="E3499" s="11" t="s">
        <v>2976</v>
      </c>
      <c r="F3499" s="11" t="s">
        <v>2976</v>
      </c>
      <c r="G3499" t="s">
        <v>270</v>
      </c>
      <c r="I3499" t="s">
        <v>3379</v>
      </c>
      <c r="L3499" t="s">
        <v>3379</v>
      </c>
      <c r="N3499" t="s">
        <v>2976</v>
      </c>
      <c r="O3499" s="12" t="str">
        <f>IFERROR(VLOOKUP(C3499,USADOS!$C:$C,1,0),"OK")</f>
        <v>OK</v>
      </c>
    </row>
    <row r="3500" spans="1:15" hidden="1" x14ac:dyDescent="0.25">
      <c r="A3500" t="s">
        <v>2873</v>
      </c>
      <c r="B3500">
        <v>202112</v>
      </c>
      <c r="C3500" t="s">
        <v>3460</v>
      </c>
      <c r="D3500" t="s">
        <v>3372</v>
      </c>
      <c r="E3500" s="11" t="s">
        <v>2976</v>
      </c>
      <c r="F3500" s="11" t="s">
        <v>2976</v>
      </c>
      <c r="G3500" t="s">
        <v>270</v>
      </c>
      <c r="I3500" t="s">
        <v>3379</v>
      </c>
      <c r="J3500">
        <v>6</v>
      </c>
      <c r="K3500">
        <v>3.5</v>
      </c>
      <c r="L3500" t="s">
        <v>3379</v>
      </c>
      <c r="M3500" s="44"/>
      <c r="N3500" t="s">
        <v>2976</v>
      </c>
      <c r="O3500" s="12" t="str">
        <f>IFERROR(VLOOKUP(C3500,USADOS!$C:$C,1,0),"OK")</f>
        <v>OK</v>
      </c>
    </row>
    <row r="3501" spans="1:15" hidden="1" x14ac:dyDescent="0.25">
      <c r="A3501" t="s">
        <v>2873</v>
      </c>
      <c r="B3501">
        <v>202201</v>
      </c>
      <c r="C3501" t="s">
        <v>3460</v>
      </c>
      <c r="D3501" t="s">
        <v>3372</v>
      </c>
      <c r="E3501" s="11" t="s">
        <v>2976</v>
      </c>
      <c r="F3501" s="11" t="s">
        <v>2976</v>
      </c>
      <c r="G3501" t="s">
        <v>270</v>
      </c>
      <c r="I3501" t="s">
        <v>3379</v>
      </c>
      <c r="J3501">
        <v>6</v>
      </c>
      <c r="K3501">
        <v>3.5</v>
      </c>
      <c r="L3501" t="s">
        <v>3379</v>
      </c>
      <c r="M3501" s="44"/>
      <c r="N3501" t="s">
        <v>2976</v>
      </c>
      <c r="O3501" s="12" t="str">
        <f>IFERROR(VLOOKUP(C3501,USADOS!$C:$C,1,0),"OK")</f>
        <v>OK</v>
      </c>
    </row>
    <row r="3502" spans="1:15" hidden="1" x14ac:dyDescent="0.25">
      <c r="A3502" t="s">
        <v>2873</v>
      </c>
      <c r="B3502">
        <v>202202</v>
      </c>
      <c r="C3502" t="s">
        <v>3460</v>
      </c>
      <c r="D3502" t="s">
        <v>3372</v>
      </c>
      <c r="E3502" s="11" t="s">
        <v>2976</v>
      </c>
      <c r="F3502" s="11" t="s">
        <v>2976</v>
      </c>
      <c r="G3502" t="s">
        <v>270</v>
      </c>
      <c r="I3502" t="s">
        <v>3379</v>
      </c>
      <c r="J3502">
        <v>6</v>
      </c>
      <c r="K3502">
        <v>3.5</v>
      </c>
      <c r="L3502" t="s">
        <v>3379</v>
      </c>
      <c r="M3502" s="44"/>
      <c r="N3502" t="s">
        <v>2976</v>
      </c>
      <c r="O3502" s="12" t="str">
        <f>IFERROR(VLOOKUP(C3502,USADOS!$C:$C,1,0),"OK")</f>
        <v>OK</v>
      </c>
    </row>
    <row r="3503" spans="1:15" hidden="1" x14ac:dyDescent="0.25">
      <c r="A3503" t="s">
        <v>2873</v>
      </c>
      <c r="B3503">
        <v>202203</v>
      </c>
      <c r="C3503" t="s">
        <v>3460</v>
      </c>
      <c r="D3503" t="s">
        <v>3372</v>
      </c>
      <c r="E3503" s="11" t="s">
        <v>2976</v>
      </c>
      <c r="F3503" s="11" t="s">
        <v>2976</v>
      </c>
      <c r="G3503" t="s">
        <v>270</v>
      </c>
      <c r="I3503" t="s">
        <v>3379</v>
      </c>
      <c r="J3503">
        <v>6</v>
      </c>
      <c r="K3503">
        <v>3.5</v>
      </c>
      <c r="L3503" t="s">
        <v>3379</v>
      </c>
      <c r="M3503" s="44"/>
      <c r="N3503" t="s">
        <v>2976</v>
      </c>
      <c r="O3503" s="12" t="str">
        <f>IFERROR(VLOOKUP(C3503,USADOS!$C:$C,1,0),"OK")</f>
        <v>OK</v>
      </c>
    </row>
    <row r="3504" spans="1:15" hidden="1" x14ac:dyDescent="0.25">
      <c r="A3504" t="s">
        <v>2873</v>
      </c>
      <c r="B3504">
        <v>202204</v>
      </c>
      <c r="C3504" t="s">
        <v>3460</v>
      </c>
      <c r="D3504" t="s">
        <v>3372</v>
      </c>
      <c r="E3504" s="11" t="s">
        <v>2976</v>
      </c>
      <c r="F3504" s="11" t="s">
        <v>2976</v>
      </c>
      <c r="G3504" t="s">
        <v>270</v>
      </c>
      <c r="H3504" t="s">
        <v>3379</v>
      </c>
      <c r="I3504" t="s">
        <v>3379</v>
      </c>
      <c r="J3504">
        <v>6</v>
      </c>
      <c r="K3504">
        <v>3.5</v>
      </c>
      <c r="L3504" t="s">
        <v>3379</v>
      </c>
      <c r="M3504" s="44"/>
      <c r="N3504" t="s">
        <v>2976</v>
      </c>
      <c r="O3504" s="12" t="str">
        <f>IFERROR(VLOOKUP(C3504,USADOS!$C:$C,1,0),"OK")</f>
        <v>OK</v>
      </c>
    </row>
    <row r="3505" spans="1:15" hidden="1" x14ac:dyDescent="0.25">
      <c r="A3505" t="s">
        <v>2873</v>
      </c>
      <c r="B3505">
        <v>202205</v>
      </c>
      <c r="C3505" t="s">
        <v>3460</v>
      </c>
      <c r="D3505" t="s">
        <v>3372</v>
      </c>
      <c r="E3505" s="11" t="s">
        <v>2976</v>
      </c>
      <c r="F3505" s="11" t="s">
        <v>2976</v>
      </c>
      <c r="G3505" t="s">
        <v>270</v>
      </c>
      <c r="H3505" t="s">
        <v>3379</v>
      </c>
      <c r="I3505" t="s">
        <v>3379</v>
      </c>
      <c r="J3505">
        <v>6</v>
      </c>
      <c r="K3505">
        <v>3.5</v>
      </c>
      <c r="L3505" t="s">
        <v>3379</v>
      </c>
      <c r="M3505" s="44"/>
      <c r="N3505" t="s">
        <v>2976</v>
      </c>
      <c r="O3505" s="12" t="str">
        <f>IFERROR(VLOOKUP(C3505,USADOS!$C:$C,1,0),"OK")</f>
        <v>OK</v>
      </c>
    </row>
    <row r="3506" spans="1:15" hidden="1" x14ac:dyDescent="0.25">
      <c r="A3506" t="s">
        <v>2873</v>
      </c>
      <c r="B3506">
        <v>202206</v>
      </c>
      <c r="C3506" t="s">
        <v>3460</v>
      </c>
      <c r="D3506" t="s">
        <v>3372</v>
      </c>
      <c r="E3506" s="11" t="s">
        <v>3656</v>
      </c>
      <c r="F3506" s="11" t="s">
        <v>3656</v>
      </c>
      <c r="G3506" t="s">
        <v>270</v>
      </c>
      <c r="H3506" t="s">
        <v>3379</v>
      </c>
      <c r="I3506" t="s">
        <v>3379</v>
      </c>
      <c r="J3506">
        <v>6</v>
      </c>
      <c r="K3506">
        <v>3.5</v>
      </c>
      <c r="L3506" t="s">
        <v>3379</v>
      </c>
      <c r="M3506" s="44"/>
      <c r="N3506" t="s">
        <v>3656</v>
      </c>
      <c r="O3506" s="12" t="str">
        <f>IFERROR(VLOOKUP(C3506,USADOS!$C:$C,1,0),"OK")</f>
        <v>OK</v>
      </c>
    </row>
    <row r="3507" spans="1:15" hidden="1" x14ac:dyDescent="0.25">
      <c r="A3507" t="s">
        <v>2873</v>
      </c>
      <c r="B3507">
        <v>202207</v>
      </c>
      <c r="C3507" t="s">
        <v>3460</v>
      </c>
      <c r="D3507" t="s">
        <v>3372</v>
      </c>
      <c r="E3507" s="11" t="s">
        <v>3656</v>
      </c>
      <c r="F3507" s="11" t="s">
        <v>3656</v>
      </c>
      <c r="G3507" t="s">
        <v>270</v>
      </c>
      <c r="H3507" t="s">
        <v>3379</v>
      </c>
      <c r="I3507" t="s">
        <v>3379</v>
      </c>
      <c r="J3507">
        <v>6</v>
      </c>
      <c r="K3507">
        <v>3.5</v>
      </c>
      <c r="L3507" t="s">
        <v>3379</v>
      </c>
      <c r="M3507" s="44"/>
      <c r="N3507" t="s">
        <v>3656</v>
      </c>
      <c r="O3507" s="12" t="str">
        <f>IFERROR(VLOOKUP(C3507,USADOS!$C:$C,1,0),"OK")</f>
        <v>OK</v>
      </c>
    </row>
    <row r="3508" spans="1:15" hidden="1" x14ac:dyDescent="0.25">
      <c r="A3508" t="s">
        <v>2873</v>
      </c>
      <c r="B3508">
        <v>202208</v>
      </c>
      <c r="C3508" t="s">
        <v>3460</v>
      </c>
      <c r="D3508" t="s">
        <v>3372</v>
      </c>
      <c r="E3508" s="11" t="s">
        <v>3656</v>
      </c>
      <c r="F3508" s="11" t="s">
        <v>3656</v>
      </c>
      <c r="G3508" t="s">
        <v>270</v>
      </c>
      <c r="H3508" t="s">
        <v>3379</v>
      </c>
      <c r="I3508" t="s">
        <v>3379</v>
      </c>
      <c r="J3508">
        <v>6</v>
      </c>
      <c r="K3508">
        <v>3.5</v>
      </c>
      <c r="L3508" t="s">
        <v>3379</v>
      </c>
      <c r="M3508" s="44"/>
      <c r="N3508" t="s">
        <v>3656</v>
      </c>
      <c r="O3508" s="12" t="str">
        <f>IFERROR(VLOOKUP(C3508,USADOS!$C:$C,1,0),"OK")</f>
        <v>OK</v>
      </c>
    </row>
    <row r="3509" spans="1:15" hidden="1" x14ac:dyDescent="0.25">
      <c r="A3509" t="s">
        <v>2873</v>
      </c>
      <c r="B3509">
        <v>202209</v>
      </c>
      <c r="C3509" t="s">
        <v>3460</v>
      </c>
      <c r="D3509" t="s">
        <v>3372</v>
      </c>
      <c r="E3509" s="11" t="s">
        <v>3656</v>
      </c>
      <c r="F3509" s="11" t="s">
        <v>3656</v>
      </c>
      <c r="G3509" t="s">
        <v>270</v>
      </c>
      <c r="H3509" t="s">
        <v>3379</v>
      </c>
      <c r="I3509" t="s">
        <v>3379</v>
      </c>
      <c r="J3509">
        <v>6</v>
      </c>
      <c r="K3509">
        <v>3.5</v>
      </c>
      <c r="L3509" t="s">
        <v>3379</v>
      </c>
      <c r="M3509" s="44"/>
      <c r="N3509" t="s">
        <v>3656</v>
      </c>
      <c r="O3509" s="12" t="str">
        <f>IFERROR(VLOOKUP(C3509,USADOS!$C:$C,1,0),"OK")</f>
        <v>OK</v>
      </c>
    </row>
    <row r="3510" spans="1:15" hidden="1" x14ac:dyDescent="0.25">
      <c r="A3510" t="s">
        <v>2873</v>
      </c>
      <c r="B3510">
        <v>202210</v>
      </c>
      <c r="C3510" t="s">
        <v>3460</v>
      </c>
      <c r="D3510" t="s">
        <v>3372</v>
      </c>
      <c r="E3510" s="11" t="s">
        <v>3656</v>
      </c>
      <c r="F3510" s="11" t="s">
        <v>3656</v>
      </c>
      <c r="G3510" t="s">
        <v>270</v>
      </c>
      <c r="H3510" t="s">
        <v>3379</v>
      </c>
      <c r="I3510" t="s">
        <v>3379</v>
      </c>
      <c r="J3510">
        <v>6</v>
      </c>
      <c r="K3510">
        <v>3.5</v>
      </c>
      <c r="L3510" t="s">
        <v>3379</v>
      </c>
      <c r="M3510" s="44"/>
      <c r="N3510" t="s">
        <v>3656</v>
      </c>
      <c r="O3510" s="12" t="str">
        <f>IFERROR(VLOOKUP(C3510,USADOS!$C:$C,1,0),"OK")</f>
        <v>OK</v>
      </c>
    </row>
    <row r="3511" spans="1:15" hidden="1" x14ac:dyDescent="0.25">
      <c r="A3511" t="s">
        <v>2873</v>
      </c>
      <c r="B3511">
        <v>202111</v>
      </c>
      <c r="C3511" t="s">
        <v>3460</v>
      </c>
      <c r="D3511" t="s">
        <v>3460</v>
      </c>
      <c r="E3511" s="11" t="s">
        <v>2891</v>
      </c>
      <c r="F3511" s="11" t="s">
        <v>2891</v>
      </c>
      <c r="G3511" t="s">
        <v>270</v>
      </c>
      <c r="I3511" t="s">
        <v>3379</v>
      </c>
      <c r="J3511">
        <v>6</v>
      </c>
      <c r="K3511">
        <v>3.5</v>
      </c>
      <c r="M3511" s="44"/>
      <c r="N3511" t="s">
        <v>2891</v>
      </c>
      <c r="O3511" s="12" t="str">
        <f>IFERROR(VLOOKUP(C3511,USADOS!$C:$C,1,0),"OK")</f>
        <v>OK</v>
      </c>
    </row>
    <row r="3512" spans="1:15" hidden="1" x14ac:dyDescent="0.25">
      <c r="A3512" t="s">
        <v>1058</v>
      </c>
      <c r="B3512">
        <v>202205</v>
      </c>
      <c r="C3512" s="11" t="s">
        <v>1271</v>
      </c>
      <c r="D3512" t="s">
        <v>2761</v>
      </c>
      <c r="E3512" t="s">
        <v>101</v>
      </c>
      <c r="F3512" t="s">
        <v>101</v>
      </c>
      <c r="G3512" t="s">
        <v>270</v>
      </c>
      <c r="H3512" t="s">
        <v>1272</v>
      </c>
      <c r="I3512" t="s">
        <v>1272</v>
      </c>
      <c r="J3512">
        <v>20</v>
      </c>
      <c r="K3512">
        <v>3</v>
      </c>
      <c r="L3512" t="s">
        <v>1272</v>
      </c>
      <c r="M3512" s="9"/>
      <c r="N3512" t="s">
        <v>101</v>
      </c>
      <c r="O3512" s="12" t="str">
        <f>IFERROR(VLOOKUP(C3512,USADOS!$C:$C,1,0),"OK")</f>
        <v>OK</v>
      </c>
    </row>
    <row r="3513" spans="1:15" hidden="1" x14ac:dyDescent="0.25">
      <c r="A3513" t="s">
        <v>1058</v>
      </c>
      <c r="B3513">
        <v>202206</v>
      </c>
      <c r="C3513" s="11" t="s">
        <v>1271</v>
      </c>
      <c r="D3513" t="s">
        <v>2761</v>
      </c>
      <c r="E3513" t="s">
        <v>101</v>
      </c>
      <c r="F3513" t="s">
        <v>101</v>
      </c>
      <c r="G3513" t="s">
        <v>270</v>
      </c>
      <c r="H3513" t="s">
        <v>1272</v>
      </c>
      <c r="I3513" t="s">
        <v>1272</v>
      </c>
      <c r="J3513">
        <v>20</v>
      </c>
      <c r="K3513">
        <v>3</v>
      </c>
      <c r="L3513" t="s">
        <v>1272</v>
      </c>
      <c r="M3513" s="9"/>
      <c r="N3513" t="s">
        <v>101</v>
      </c>
      <c r="O3513" s="12" t="str">
        <f>IFERROR(VLOOKUP(C3513,USADOS!$C:$C,1,0),"OK")</f>
        <v>OK</v>
      </c>
    </row>
    <row r="3514" spans="1:15" hidden="1" x14ac:dyDescent="0.25">
      <c r="A3514" t="s">
        <v>1058</v>
      </c>
      <c r="B3514">
        <v>202207</v>
      </c>
      <c r="C3514" s="11" t="s">
        <v>1271</v>
      </c>
      <c r="D3514" t="s">
        <v>2761</v>
      </c>
      <c r="E3514" t="s">
        <v>101</v>
      </c>
      <c r="F3514" t="s">
        <v>101</v>
      </c>
      <c r="G3514" t="s">
        <v>270</v>
      </c>
      <c r="H3514" t="s">
        <v>1272</v>
      </c>
      <c r="I3514" t="s">
        <v>1272</v>
      </c>
      <c r="J3514">
        <v>20</v>
      </c>
      <c r="K3514">
        <v>3</v>
      </c>
      <c r="L3514" t="s">
        <v>1272</v>
      </c>
      <c r="M3514" s="9"/>
      <c r="N3514" t="s">
        <v>101</v>
      </c>
      <c r="O3514" s="12" t="str">
        <f>IFERROR(VLOOKUP(C3514,USADOS!$C:$C,1,0),"OK")</f>
        <v>OK</v>
      </c>
    </row>
    <row r="3515" spans="1:15" hidden="1" x14ac:dyDescent="0.25">
      <c r="A3515" t="s">
        <v>1058</v>
      </c>
      <c r="B3515">
        <v>202208</v>
      </c>
      <c r="C3515" s="11" t="s">
        <v>1271</v>
      </c>
      <c r="D3515" t="s">
        <v>2761</v>
      </c>
      <c r="E3515" t="s">
        <v>101</v>
      </c>
      <c r="F3515" t="s">
        <v>101</v>
      </c>
      <c r="G3515" t="s">
        <v>270</v>
      </c>
      <c r="H3515" t="s">
        <v>1272</v>
      </c>
      <c r="I3515" t="s">
        <v>1272</v>
      </c>
      <c r="J3515">
        <v>20</v>
      </c>
      <c r="K3515">
        <v>3</v>
      </c>
      <c r="L3515" t="s">
        <v>1272</v>
      </c>
      <c r="M3515" s="9"/>
      <c r="N3515" t="s">
        <v>101</v>
      </c>
      <c r="O3515" s="12" t="str">
        <f>IFERROR(VLOOKUP(C3515,USADOS!$C:$C,1,0),"OK")</f>
        <v>OK</v>
      </c>
    </row>
    <row r="3516" spans="1:15" hidden="1" x14ac:dyDescent="0.25">
      <c r="A3516" t="s">
        <v>1058</v>
      </c>
      <c r="B3516">
        <v>202209</v>
      </c>
      <c r="C3516" s="11" t="s">
        <v>1271</v>
      </c>
      <c r="D3516" t="s">
        <v>2761</v>
      </c>
      <c r="E3516" t="s">
        <v>101</v>
      </c>
      <c r="F3516" t="s">
        <v>101</v>
      </c>
      <c r="G3516" t="s">
        <v>270</v>
      </c>
      <c r="H3516" t="s">
        <v>1272</v>
      </c>
      <c r="I3516" t="s">
        <v>1272</v>
      </c>
      <c r="J3516">
        <v>20</v>
      </c>
      <c r="K3516">
        <v>3</v>
      </c>
      <c r="L3516" t="s">
        <v>1272</v>
      </c>
      <c r="M3516" s="9"/>
      <c r="N3516" t="s">
        <v>101</v>
      </c>
      <c r="O3516" s="12" t="str">
        <f>IFERROR(VLOOKUP(C3516,USADOS!$C:$C,1,0),"OK")</f>
        <v>OK</v>
      </c>
    </row>
    <row r="3517" spans="1:15" hidden="1" x14ac:dyDescent="0.25">
      <c r="A3517" t="s">
        <v>1058</v>
      </c>
      <c r="B3517">
        <v>201910</v>
      </c>
      <c r="C3517" t="s">
        <v>1271</v>
      </c>
      <c r="D3517" t="s">
        <v>2761</v>
      </c>
      <c r="E3517" t="s">
        <v>101</v>
      </c>
      <c r="F3517" t="s">
        <v>101</v>
      </c>
      <c r="G3517" t="s">
        <v>270</v>
      </c>
      <c r="H3517" t="s">
        <v>1272</v>
      </c>
      <c r="I3517" t="s">
        <v>1272</v>
      </c>
      <c r="J3517">
        <v>20</v>
      </c>
      <c r="K3517">
        <v>2.5</v>
      </c>
      <c r="L3517" s="7" t="s">
        <v>1272</v>
      </c>
      <c r="M3517" s="19"/>
      <c r="O3517" s="12" t="str">
        <f>IFERROR(VLOOKUP(C3517,USADOS!$C:$C,1,0),"OK")</f>
        <v>OK</v>
      </c>
    </row>
    <row r="3518" spans="1:15" hidden="1" x14ac:dyDescent="0.25">
      <c r="A3518" t="s">
        <v>1058</v>
      </c>
      <c r="B3518">
        <v>201911</v>
      </c>
      <c r="C3518" t="s">
        <v>1271</v>
      </c>
      <c r="D3518" t="s">
        <v>2761</v>
      </c>
      <c r="E3518" t="s">
        <v>101</v>
      </c>
      <c r="F3518" t="s">
        <v>101</v>
      </c>
      <c r="G3518" t="s">
        <v>270</v>
      </c>
      <c r="H3518" t="s">
        <v>1272</v>
      </c>
      <c r="I3518" t="s">
        <v>1272</v>
      </c>
      <c r="J3518">
        <v>20</v>
      </c>
      <c r="K3518">
        <v>2.5</v>
      </c>
      <c r="L3518" s="7" t="s">
        <v>1272</v>
      </c>
      <c r="M3518" s="19"/>
      <c r="O3518" s="12" t="str">
        <f>IFERROR(VLOOKUP(C3518,USADOS!$C:$C,1,0),"OK")</f>
        <v>OK</v>
      </c>
    </row>
    <row r="3519" spans="1:15" hidden="1" x14ac:dyDescent="0.25">
      <c r="A3519" t="s">
        <v>1058</v>
      </c>
      <c r="B3519">
        <v>201912</v>
      </c>
      <c r="C3519" t="s">
        <v>1271</v>
      </c>
      <c r="D3519" t="s">
        <v>2761</v>
      </c>
      <c r="E3519" t="s">
        <v>101</v>
      </c>
      <c r="F3519" t="s">
        <v>101</v>
      </c>
      <c r="G3519" t="s">
        <v>270</v>
      </c>
      <c r="H3519" t="s">
        <v>1272</v>
      </c>
      <c r="I3519" t="s">
        <v>1272</v>
      </c>
      <c r="J3519">
        <v>20</v>
      </c>
      <c r="K3519">
        <v>2.5</v>
      </c>
      <c r="L3519" s="7" t="s">
        <v>1272</v>
      </c>
      <c r="M3519" s="19"/>
      <c r="O3519" s="12" t="str">
        <f>IFERROR(VLOOKUP(C3519,USADOS!$C:$C,1,0),"OK")</f>
        <v>OK</v>
      </c>
    </row>
    <row r="3520" spans="1:15" hidden="1" x14ac:dyDescent="0.25">
      <c r="A3520" t="s">
        <v>1058</v>
      </c>
      <c r="B3520">
        <v>202001</v>
      </c>
      <c r="C3520" t="s">
        <v>1271</v>
      </c>
      <c r="D3520" t="s">
        <v>2761</v>
      </c>
      <c r="E3520" t="s">
        <v>101</v>
      </c>
      <c r="F3520" t="s">
        <v>101</v>
      </c>
      <c r="G3520" t="s">
        <v>270</v>
      </c>
      <c r="H3520" t="s">
        <v>1272</v>
      </c>
      <c r="I3520" t="s">
        <v>1272</v>
      </c>
      <c r="J3520">
        <v>20</v>
      </c>
      <c r="K3520">
        <v>2.5</v>
      </c>
      <c r="L3520" s="7" t="s">
        <v>1272</v>
      </c>
      <c r="M3520" s="19"/>
      <c r="O3520" s="12" t="str">
        <f>IFERROR(VLOOKUP(C3520,USADOS!$C:$C,1,0),"OK")</f>
        <v>OK</v>
      </c>
    </row>
    <row r="3521" spans="1:15" hidden="1" x14ac:dyDescent="0.25">
      <c r="A3521" t="s">
        <v>1058</v>
      </c>
      <c r="B3521">
        <v>202002</v>
      </c>
      <c r="C3521" t="s">
        <v>1271</v>
      </c>
      <c r="D3521" t="s">
        <v>2761</v>
      </c>
      <c r="E3521" t="s">
        <v>101</v>
      </c>
      <c r="F3521" t="s">
        <v>101</v>
      </c>
      <c r="G3521" t="s">
        <v>270</v>
      </c>
      <c r="H3521" t="s">
        <v>1272</v>
      </c>
      <c r="I3521" t="s">
        <v>1272</v>
      </c>
      <c r="J3521">
        <v>20</v>
      </c>
      <c r="K3521">
        <v>2.5</v>
      </c>
      <c r="L3521" s="7" t="s">
        <v>1272</v>
      </c>
      <c r="M3521"/>
      <c r="O3521" s="12" t="str">
        <f>IFERROR(VLOOKUP(C3521,USADOS!$C:$C,1,0),"OK")</f>
        <v>OK</v>
      </c>
    </row>
    <row r="3522" spans="1:15" hidden="1" x14ac:dyDescent="0.25">
      <c r="A3522" t="s">
        <v>1058</v>
      </c>
      <c r="B3522">
        <v>202003</v>
      </c>
      <c r="C3522" t="s">
        <v>1271</v>
      </c>
      <c r="D3522" t="s">
        <v>2761</v>
      </c>
      <c r="E3522" t="s">
        <v>101</v>
      </c>
      <c r="F3522" t="s">
        <v>101</v>
      </c>
      <c r="G3522" t="s">
        <v>270</v>
      </c>
      <c r="H3522" t="s">
        <v>1272</v>
      </c>
      <c r="I3522" t="s">
        <v>1272</v>
      </c>
      <c r="J3522">
        <v>20</v>
      </c>
      <c r="K3522">
        <v>2.5</v>
      </c>
      <c r="L3522" s="7" t="s">
        <v>1272</v>
      </c>
      <c r="M3522"/>
      <c r="O3522" s="12" t="str">
        <f>IFERROR(VLOOKUP(C3522,USADOS!$C:$C,1,0),"OK")</f>
        <v>OK</v>
      </c>
    </row>
    <row r="3523" spans="1:15" hidden="1" x14ac:dyDescent="0.25">
      <c r="A3523" t="s">
        <v>1058</v>
      </c>
      <c r="B3523">
        <v>202004</v>
      </c>
      <c r="C3523" t="s">
        <v>1271</v>
      </c>
      <c r="D3523" t="s">
        <v>2761</v>
      </c>
      <c r="E3523" t="s">
        <v>101</v>
      </c>
      <c r="F3523" t="s">
        <v>101</v>
      </c>
      <c r="G3523" t="s">
        <v>270</v>
      </c>
      <c r="H3523" t="s">
        <v>1272</v>
      </c>
      <c r="I3523" t="s">
        <v>1272</v>
      </c>
      <c r="J3523">
        <v>20</v>
      </c>
      <c r="K3523">
        <v>2.5</v>
      </c>
      <c r="L3523" s="7" t="s">
        <v>1272</v>
      </c>
      <c r="M3523"/>
      <c r="O3523" s="12" t="str">
        <f>IFERROR(VLOOKUP(C3523,USADOS!$C:$C,1,0),"OK")</f>
        <v>OK</v>
      </c>
    </row>
    <row r="3524" spans="1:15" hidden="1" x14ac:dyDescent="0.25">
      <c r="A3524" t="s">
        <v>1058</v>
      </c>
      <c r="B3524">
        <v>202005</v>
      </c>
      <c r="C3524" t="s">
        <v>1271</v>
      </c>
      <c r="D3524" t="s">
        <v>2761</v>
      </c>
      <c r="E3524" t="s">
        <v>101</v>
      </c>
      <c r="F3524" t="s">
        <v>101</v>
      </c>
      <c r="G3524" t="s">
        <v>270</v>
      </c>
      <c r="H3524" t="s">
        <v>1272</v>
      </c>
      <c r="I3524" t="s">
        <v>1272</v>
      </c>
      <c r="J3524">
        <v>20</v>
      </c>
      <c r="K3524">
        <v>2.5</v>
      </c>
      <c r="L3524" s="7" t="s">
        <v>1272</v>
      </c>
      <c r="M3524"/>
      <c r="O3524" s="12" t="str">
        <f>IFERROR(VLOOKUP(C3524,USADOS!$C:$C,1,0),"OK")</f>
        <v>OK</v>
      </c>
    </row>
    <row r="3525" spans="1:15" hidden="1" x14ac:dyDescent="0.25">
      <c r="A3525" t="s">
        <v>1058</v>
      </c>
      <c r="B3525">
        <v>202006</v>
      </c>
      <c r="C3525" t="s">
        <v>1271</v>
      </c>
      <c r="D3525" t="s">
        <v>2761</v>
      </c>
      <c r="E3525" t="s">
        <v>101</v>
      </c>
      <c r="F3525" t="s">
        <v>101</v>
      </c>
      <c r="G3525" t="s">
        <v>270</v>
      </c>
      <c r="H3525" t="s">
        <v>1272</v>
      </c>
      <c r="I3525" t="s">
        <v>1272</v>
      </c>
      <c r="J3525">
        <v>20</v>
      </c>
      <c r="K3525">
        <v>1.5</v>
      </c>
      <c r="L3525" s="7" t="s">
        <v>1272</v>
      </c>
      <c r="M3525"/>
      <c r="O3525" s="12" t="str">
        <f>IFERROR(VLOOKUP(C3525,USADOS!$C:$C,1,0),"OK")</f>
        <v>OK</v>
      </c>
    </row>
    <row r="3526" spans="1:15" hidden="1" x14ac:dyDescent="0.25">
      <c r="A3526" t="s">
        <v>1058</v>
      </c>
      <c r="B3526">
        <v>202007</v>
      </c>
      <c r="C3526" t="s">
        <v>1271</v>
      </c>
      <c r="D3526" t="s">
        <v>2761</v>
      </c>
      <c r="E3526" t="s">
        <v>101</v>
      </c>
      <c r="F3526" t="s">
        <v>101</v>
      </c>
      <c r="G3526" t="s">
        <v>270</v>
      </c>
      <c r="H3526" t="s">
        <v>1272</v>
      </c>
      <c r="I3526" t="s">
        <v>1272</v>
      </c>
      <c r="J3526">
        <v>20</v>
      </c>
      <c r="K3526">
        <v>1.5</v>
      </c>
      <c r="L3526" s="7" t="s">
        <v>1272</v>
      </c>
      <c r="M3526"/>
      <c r="O3526" s="12" t="str">
        <f>IFERROR(VLOOKUP(C3526,USADOS!$C:$C,1,0),"OK")</f>
        <v>OK</v>
      </c>
    </row>
    <row r="3527" spans="1:15" hidden="1" x14ac:dyDescent="0.25">
      <c r="A3527" t="s">
        <v>1058</v>
      </c>
      <c r="B3527">
        <v>202012</v>
      </c>
      <c r="C3527" t="s">
        <v>1869</v>
      </c>
      <c r="D3527" t="s">
        <v>2412</v>
      </c>
      <c r="E3527" t="s">
        <v>1093</v>
      </c>
      <c r="F3527" t="s">
        <v>1093</v>
      </c>
      <c r="G3527" t="s">
        <v>270</v>
      </c>
      <c r="H3527" t="s">
        <v>2276</v>
      </c>
      <c r="I3527" t="s">
        <v>2276</v>
      </c>
      <c r="J3527">
        <v>6</v>
      </c>
      <c r="K3527">
        <v>1.5</v>
      </c>
      <c r="L3527" t="s">
        <v>2276</v>
      </c>
      <c r="M3527" s="9" t="s">
        <v>2411</v>
      </c>
      <c r="N3527" t="s">
        <v>1888</v>
      </c>
      <c r="O3527" s="12" t="str">
        <f>IFERROR(VLOOKUP(C3527,USADOS!$C:$C,1,0),"OK")</f>
        <v>OK</v>
      </c>
    </row>
    <row r="3528" spans="1:15" hidden="1" x14ac:dyDescent="0.25">
      <c r="A3528" t="s">
        <v>1058</v>
      </c>
      <c r="B3528">
        <v>202101</v>
      </c>
      <c r="C3528" t="s">
        <v>1869</v>
      </c>
      <c r="D3528" t="s">
        <v>2412</v>
      </c>
      <c r="E3528" t="s">
        <v>1093</v>
      </c>
      <c r="F3528" t="s">
        <v>1093</v>
      </c>
      <c r="G3528" t="s">
        <v>270</v>
      </c>
      <c r="H3528" t="s">
        <v>2276</v>
      </c>
      <c r="I3528" t="s">
        <v>2276</v>
      </c>
      <c r="J3528">
        <v>6</v>
      </c>
      <c r="K3528">
        <v>3</v>
      </c>
      <c r="L3528" t="s">
        <v>2276</v>
      </c>
      <c r="M3528" s="9" t="s">
        <v>2411</v>
      </c>
      <c r="N3528" t="s">
        <v>1888</v>
      </c>
      <c r="O3528" s="12" t="str">
        <f>IFERROR(VLOOKUP(C3528,USADOS!$C:$C,1,0),"OK")</f>
        <v>OK</v>
      </c>
    </row>
    <row r="3529" spans="1:15" hidden="1" x14ac:dyDescent="0.25">
      <c r="A3529" t="s">
        <v>1058</v>
      </c>
      <c r="B3529">
        <v>202102</v>
      </c>
      <c r="C3529" t="s">
        <v>1869</v>
      </c>
      <c r="D3529" t="s">
        <v>2412</v>
      </c>
      <c r="E3529" t="s">
        <v>1093</v>
      </c>
      <c r="F3529" t="s">
        <v>1093</v>
      </c>
      <c r="G3529" t="s">
        <v>270</v>
      </c>
      <c r="H3529" t="s">
        <v>2276</v>
      </c>
      <c r="I3529" t="s">
        <v>2276</v>
      </c>
      <c r="J3529">
        <v>13</v>
      </c>
      <c r="K3529">
        <v>3</v>
      </c>
      <c r="L3529" t="s">
        <v>2276</v>
      </c>
      <c r="M3529" s="9" t="s">
        <v>2411</v>
      </c>
      <c r="N3529" t="s">
        <v>1888</v>
      </c>
      <c r="O3529" s="12" t="str">
        <f>IFERROR(VLOOKUP(C3529,USADOS!$C:$C,1,0),"OK")</f>
        <v>OK</v>
      </c>
    </row>
    <row r="3530" spans="1:15" hidden="1" x14ac:dyDescent="0.25">
      <c r="A3530" t="s">
        <v>1058</v>
      </c>
      <c r="B3530">
        <v>202103</v>
      </c>
      <c r="C3530" t="s">
        <v>1869</v>
      </c>
      <c r="D3530" t="s">
        <v>2412</v>
      </c>
      <c r="E3530" t="s">
        <v>1093</v>
      </c>
      <c r="F3530" t="s">
        <v>1093</v>
      </c>
      <c r="G3530" t="s">
        <v>270</v>
      </c>
      <c r="H3530" t="s">
        <v>2276</v>
      </c>
      <c r="I3530" t="s">
        <v>2276</v>
      </c>
      <c r="J3530">
        <v>13</v>
      </c>
      <c r="K3530">
        <v>3</v>
      </c>
      <c r="L3530" t="s">
        <v>2276</v>
      </c>
      <c r="M3530" s="9" t="s">
        <v>2411</v>
      </c>
      <c r="N3530" t="s">
        <v>1888</v>
      </c>
      <c r="O3530" s="12" t="str">
        <f>IFERROR(VLOOKUP(C3530,USADOS!$C:$C,1,0),"OK")</f>
        <v>OK</v>
      </c>
    </row>
    <row r="3531" spans="1:15" hidden="1" x14ac:dyDescent="0.25">
      <c r="A3531" t="s">
        <v>1058</v>
      </c>
      <c r="B3531">
        <v>202104</v>
      </c>
      <c r="C3531" t="s">
        <v>1869</v>
      </c>
      <c r="D3531" t="s">
        <v>2412</v>
      </c>
      <c r="E3531" t="s">
        <v>1093</v>
      </c>
      <c r="F3531" t="s">
        <v>1093</v>
      </c>
      <c r="G3531" t="s">
        <v>270</v>
      </c>
      <c r="H3531" t="s">
        <v>2276</v>
      </c>
      <c r="I3531" t="s">
        <v>2276</v>
      </c>
      <c r="J3531">
        <v>13</v>
      </c>
      <c r="K3531">
        <v>3</v>
      </c>
      <c r="L3531" t="s">
        <v>2276</v>
      </c>
      <c r="M3531" s="9" t="s">
        <v>2411</v>
      </c>
      <c r="N3531" t="s">
        <v>1888</v>
      </c>
      <c r="O3531" s="12" t="str">
        <f>IFERROR(VLOOKUP(C3531,USADOS!$C:$C,1,0),"OK")</f>
        <v>OK</v>
      </c>
    </row>
    <row r="3532" spans="1:15" hidden="1" x14ac:dyDescent="0.25">
      <c r="A3532" t="s">
        <v>1058</v>
      </c>
      <c r="B3532">
        <v>202105</v>
      </c>
      <c r="C3532" t="s">
        <v>1869</v>
      </c>
      <c r="D3532" t="s">
        <v>2412</v>
      </c>
      <c r="E3532" t="s">
        <v>1093</v>
      </c>
      <c r="F3532" t="s">
        <v>1093</v>
      </c>
      <c r="G3532" t="s">
        <v>270</v>
      </c>
      <c r="H3532" t="s">
        <v>2276</v>
      </c>
      <c r="I3532" t="s">
        <v>2276</v>
      </c>
      <c r="J3532">
        <v>13</v>
      </c>
      <c r="K3532">
        <v>3</v>
      </c>
      <c r="L3532" t="s">
        <v>2276</v>
      </c>
      <c r="M3532" s="9" t="s">
        <v>2411</v>
      </c>
      <c r="N3532" t="s">
        <v>1888</v>
      </c>
      <c r="O3532" s="12" t="str">
        <f>IFERROR(VLOOKUP(C3532,USADOS!$C:$C,1,0),"OK")</f>
        <v>OK</v>
      </c>
    </row>
    <row r="3533" spans="1:15" hidden="1" x14ac:dyDescent="0.25">
      <c r="A3533" t="s">
        <v>1058</v>
      </c>
      <c r="B3533">
        <v>202106</v>
      </c>
      <c r="C3533" t="s">
        <v>1869</v>
      </c>
      <c r="D3533" t="s">
        <v>2412</v>
      </c>
      <c r="E3533" t="s">
        <v>1093</v>
      </c>
      <c r="F3533" t="s">
        <v>1093</v>
      </c>
      <c r="G3533" t="s">
        <v>270</v>
      </c>
      <c r="H3533" t="s">
        <v>2276</v>
      </c>
      <c r="I3533" t="s">
        <v>2276</v>
      </c>
      <c r="J3533">
        <v>13</v>
      </c>
      <c r="K3533">
        <v>3</v>
      </c>
      <c r="L3533" t="s">
        <v>2276</v>
      </c>
      <c r="M3533" s="9" t="s">
        <v>2411</v>
      </c>
      <c r="N3533" t="s">
        <v>1888</v>
      </c>
      <c r="O3533" s="12" t="str">
        <f>IFERROR(VLOOKUP(C3533,USADOS!$C:$C,1,0),"OK")</f>
        <v>OK</v>
      </c>
    </row>
    <row r="3534" spans="1:15" hidden="1" x14ac:dyDescent="0.25">
      <c r="A3534" t="s">
        <v>1058</v>
      </c>
      <c r="B3534">
        <v>202107</v>
      </c>
      <c r="C3534" t="s">
        <v>1869</v>
      </c>
      <c r="D3534" t="s">
        <v>2412</v>
      </c>
      <c r="E3534" t="s">
        <v>1093</v>
      </c>
      <c r="F3534" t="s">
        <v>1093</v>
      </c>
      <c r="G3534" t="s">
        <v>270</v>
      </c>
      <c r="H3534" t="s">
        <v>2276</v>
      </c>
      <c r="I3534" t="s">
        <v>2276</v>
      </c>
      <c r="J3534">
        <v>13</v>
      </c>
      <c r="K3534">
        <v>3</v>
      </c>
      <c r="L3534" t="s">
        <v>2276</v>
      </c>
      <c r="M3534" s="9" t="s">
        <v>2411</v>
      </c>
      <c r="N3534" t="s">
        <v>1888</v>
      </c>
      <c r="O3534" s="12" t="str">
        <f>IFERROR(VLOOKUP(C3534,USADOS!$C:$C,1,0),"OK")</f>
        <v>OK</v>
      </c>
    </row>
    <row r="3535" spans="1:15" hidden="1" x14ac:dyDescent="0.25">
      <c r="A3535" t="s">
        <v>1058</v>
      </c>
      <c r="B3535">
        <v>202108</v>
      </c>
      <c r="C3535" t="s">
        <v>1869</v>
      </c>
      <c r="D3535" t="s">
        <v>2412</v>
      </c>
      <c r="E3535" t="s">
        <v>1093</v>
      </c>
      <c r="F3535" t="s">
        <v>1093</v>
      </c>
      <c r="G3535" t="s">
        <v>270</v>
      </c>
      <c r="H3535" t="s">
        <v>2276</v>
      </c>
      <c r="I3535" t="s">
        <v>2276</v>
      </c>
      <c r="J3535">
        <v>13</v>
      </c>
      <c r="K3535">
        <v>3</v>
      </c>
      <c r="L3535" t="s">
        <v>2276</v>
      </c>
      <c r="M3535" s="9" t="s">
        <v>2411</v>
      </c>
      <c r="N3535" t="s">
        <v>1888</v>
      </c>
      <c r="O3535" s="12" t="str">
        <f>IFERROR(VLOOKUP(C3535,USADOS!$C:$C,1,0),"OK")</f>
        <v>OK</v>
      </c>
    </row>
    <row r="3536" spans="1:15" hidden="1" x14ac:dyDescent="0.25">
      <c r="A3536" t="s">
        <v>1058</v>
      </c>
      <c r="B3536">
        <v>202109</v>
      </c>
      <c r="C3536" t="s">
        <v>1869</v>
      </c>
      <c r="D3536" t="s">
        <v>2412</v>
      </c>
      <c r="E3536" t="s">
        <v>1093</v>
      </c>
      <c r="F3536" t="s">
        <v>1093</v>
      </c>
      <c r="G3536" t="s">
        <v>270</v>
      </c>
      <c r="H3536" t="s">
        <v>2276</v>
      </c>
      <c r="I3536" t="s">
        <v>2276</v>
      </c>
      <c r="J3536">
        <v>13</v>
      </c>
      <c r="K3536">
        <v>3</v>
      </c>
      <c r="L3536" t="s">
        <v>2276</v>
      </c>
      <c r="M3536" s="9" t="s">
        <v>2411</v>
      </c>
      <c r="N3536" t="s">
        <v>1888</v>
      </c>
      <c r="O3536" s="12" t="str">
        <f>IFERROR(VLOOKUP(C3536,USADOS!$C:$C,1,0),"OK")</f>
        <v>OK</v>
      </c>
    </row>
    <row r="3537" spans="1:15" hidden="1" x14ac:dyDescent="0.25">
      <c r="A3537" t="s">
        <v>1058</v>
      </c>
      <c r="B3537">
        <v>202101</v>
      </c>
      <c r="C3537" t="s">
        <v>2304</v>
      </c>
      <c r="D3537" t="s">
        <v>2414</v>
      </c>
      <c r="E3537" t="s">
        <v>120</v>
      </c>
      <c r="F3537" t="s">
        <v>120</v>
      </c>
      <c r="G3537" t="s">
        <v>270</v>
      </c>
      <c r="H3537" t="s">
        <v>2294</v>
      </c>
      <c r="I3537" t="s">
        <v>2294</v>
      </c>
      <c r="J3537">
        <v>5</v>
      </c>
      <c r="K3537">
        <v>3</v>
      </c>
      <c r="L3537" t="s">
        <v>2294</v>
      </c>
      <c r="M3537" s="9" t="s">
        <v>2413</v>
      </c>
      <c r="N3537" t="s">
        <v>120</v>
      </c>
      <c r="O3537" s="12" t="str">
        <f>IFERROR(VLOOKUP(C3537,USADOS!$C:$C,1,0),"OK")</f>
        <v>OK</v>
      </c>
    </row>
    <row r="3538" spans="1:15" hidden="1" x14ac:dyDescent="0.25">
      <c r="A3538" t="s">
        <v>1058</v>
      </c>
      <c r="B3538">
        <v>202102</v>
      </c>
      <c r="C3538" t="s">
        <v>2304</v>
      </c>
      <c r="D3538" t="s">
        <v>2414</v>
      </c>
      <c r="E3538" t="s">
        <v>120</v>
      </c>
      <c r="F3538" t="s">
        <v>120</v>
      </c>
      <c r="G3538" t="s">
        <v>270</v>
      </c>
      <c r="H3538" t="s">
        <v>2294</v>
      </c>
      <c r="I3538" t="s">
        <v>2294</v>
      </c>
      <c r="J3538">
        <v>5</v>
      </c>
      <c r="K3538">
        <v>3</v>
      </c>
      <c r="L3538" t="s">
        <v>2294</v>
      </c>
      <c r="M3538" s="9" t="s">
        <v>2413</v>
      </c>
      <c r="N3538" t="s">
        <v>120</v>
      </c>
      <c r="O3538" s="12" t="str">
        <f>IFERROR(VLOOKUP(C3538,USADOS!$C:$C,1,0),"OK")</f>
        <v>OK</v>
      </c>
    </row>
    <row r="3539" spans="1:15" hidden="1" x14ac:dyDescent="0.25">
      <c r="A3539" t="s">
        <v>1058</v>
      </c>
      <c r="B3539">
        <v>202103</v>
      </c>
      <c r="C3539" t="s">
        <v>2304</v>
      </c>
      <c r="D3539" t="s">
        <v>2414</v>
      </c>
      <c r="E3539" t="s">
        <v>120</v>
      </c>
      <c r="F3539" t="s">
        <v>120</v>
      </c>
      <c r="G3539" t="s">
        <v>270</v>
      </c>
      <c r="H3539" t="s">
        <v>2294</v>
      </c>
      <c r="I3539" t="s">
        <v>2294</v>
      </c>
      <c r="J3539">
        <v>5</v>
      </c>
      <c r="K3539">
        <v>3</v>
      </c>
      <c r="L3539" t="s">
        <v>2294</v>
      </c>
      <c r="M3539" s="9" t="s">
        <v>2413</v>
      </c>
      <c r="N3539" t="s">
        <v>120</v>
      </c>
      <c r="O3539" s="12" t="str">
        <f>IFERROR(VLOOKUP(C3539,USADOS!$C:$C,1,0),"OK")</f>
        <v>OK</v>
      </c>
    </row>
    <row r="3540" spans="1:15" hidden="1" x14ac:dyDescent="0.25">
      <c r="A3540" t="s">
        <v>1058</v>
      </c>
      <c r="B3540">
        <v>202104</v>
      </c>
      <c r="C3540" t="s">
        <v>2304</v>
      </c>
      <c r="D3540" t="s">
        <v>2414</v>
      </c>
      <c r="E3540" t="s">
        <v>120</v>
      </c>
      <c r="F3540" t="s">
        <v>120</v>
      </c>
      <c r="G3540" t="s">
        <v>270</v>
      </c>
      <c r="H3540" t="s">
        <v>2294</v>
      </c>
      <c r="I3540" t="s">
        <v>2294</v>
      </c>
      <c r="J3540">
        <v>5</v>
      </c>
      <c r="K3540">
        <v>3</v>
      </c>
      <c r="L3540" t="s">
        <v>2294</v>
      </c>
      <c r="M3540" s="9" t="s">
        <v>2413</v>
      </c>
      <c r="N3540" t="s">
        <v>120</v>
      </c>
      <c r="O3540" s="12" t="str">
        <f>IFERROR(VLOOKUP(C3540,USADOS!$C:$C,1,0),"OK")</f>
        <v>OK</v>
      </c>
    </row>
    <row r="3541" spans="1:15" hidden="1" x14ac:dyDescent="0.25">
      <c r="A3541" t="s">
        <v>1058</v>
      </c>
      <c r="B3541">
        <v>202105</v>
      </c>
      <c r="C3541" t="s">
        <v>2304</v>
      </c>
      <c r="D3541" t="s">
        <v>2414</v>
      </c>
      <c r="E3541" t="s">
        <v>120</v>
      </c>
      <c r="F3541" t="s">
        <v>120</v>
      </c>
      <c r="G3541" t="s">
        <v>270</v>
      </c>
      <c r="H3541" t="s">
        <v>2294</v>
      </c>
      <c r="I3541" t="s">
        <v>2294</v>
      </c>
      <c r="J3541">
        <v>5</v>
      </c>
      <c r="K3541">
        <v>3</v>
      </c>
      <c r="L3541" t="s">
        <v>2294</v>
      </c>
      <c r="M3541" s="9" t="s">
        <v>2413</v>
      </c>
      <c r="N3541" t="s">
        <v>120</v>
      </c>
      <c r="O3541" s="12" t="str">
        <f>IFERROR(VLOOKUP(C3541,USADOS!$C:$C,1,0),"OK")</f>
        <v>OK</v>
      </c>
    </row>
    <row r="3542" spans="1:15" hidden="1" x14ac:dyDescent="0.25">
      <c r="A3542" t="s">
        <v>1058</v>
      </c>
      <c r="B3542">
        <v>202106</v>
      </c>
      <c r="C3542" t="s">
        <v>2304</v>
      </c>
      <c r="D3542" t="s">
        <v>2414</v>
      </c>
      <c r="E3542" t="s">
        <v>120</v>
      </c>
      <c r="F3542" t="s">
        <v>120</v>
      </c>
      <c r="G3542" t="s">
        <v>270</v>
      </c>
      <c r="H3542" t="s">
        <v>2294</v>
      </c>
      <c r="I3542" t="s">
        <v>2294</v>
      </c>
      <c r="J3542">
        <v>5</v>
      </c>
      <c r="K3542">
        <v>3</v>
      </c>
      <c r="L3542" t="s">
        <v>2294</v>
      </c>
      <c r="M3542" s="9" t="s">
        <v>2413</v>
      </c>
      <c r="N3542" t="s">
        <v>120</v>
      </c>
      <c r="O3542" s="12" t="str">
        <f>IFERROR(VLOOKUP(C3542,USADOS!$C:$C,1,0),"OK")</f>
        <v>OK</v>
      </c>
    </row>
    <row r="3543" spans="1:15" hidden="1" x14ac:dyDescent="0.25">
      <c r="A3543" t="s">
        <v>1058</v>
      </c>
      <c r="B3543">
        <v>202107</v>
      </c>
      <c r="C3543" t="s">
        <v>2304</v>
      </c>
      <c r="D3543" t="s">
        <v>2414</v>
      </c>
      <c r="E3543" t="s">
        <v>120</v>
      </c>
      <c r="F3543" t="s">
        <v>120</v>
      </c>
      <c r="G3543" t="s">
        <v>270</v>
      </c>
      <c r="H3543" t="s">
        <v>2294</v>
      </c>
      <c r="I3543" t="s">
        <v>2294</v>
      </c>
      <c r="J3543">
        <v>5</v>
      </c>
      <c r="K3543">
        <v>3</v>
      </c>
      <c r="L3543" t="s">
        <v>2294</v>
      </c>
      <c r="M3543" s="9" t="s">
        <v>2413</v>
      </c>
      <c r="N3543" t="s">
        <v>120</v>
      </c>
      <c r="O3543" s="12" t="str">
        <f>IFERROR(VLOOKUP(C3543,USADOS!$C:$C,1,0),"OK")</f>
        <v>OK</v>
      </c>
    </row>
    <row r="3544" spans="1:15" hidden="1" x14ac:dyDescent="0.25">
      <c r="A3544" t="s">
        <v>1058</v>
      </c>
      <c r="B3544">
        <v>202108</v>
      </c>
      <c r="C3544" t="s">
        <v>2304</v>
      </c>
      <c r="D3544" t="s">
        <v>2414</v>
      </c>
      <c r="E3544" t="s">
        <v>120</v>
      </c>
      <c r="F3544" t="s">
        <v>120</v>
      </c>
      <c r="G3544" t="s">
        <v>270</v>
      </c>
      <c r="H3544" t="s">
        <v>2294</v>
      </c>
      <c r="I3544" t="s">
        <v>2294</v>
      </c>
      <c r="J3544">
        <v>5</v>
      </c>
      <c r="K3544">
        <v>3</v>
      </c>
      <c r="L3544" t="s">
        <v>2294</v>
      </c>
      <c r="M3544" s="9" t="s">
        <v>2413</v>
      </c>
      <c r="N3544" t="s">
        <v>120</v>
      </c>
      <c r="O3544" s="12" t="str">
        <f>IFERROR(VLOOKUP(C3544,USADOS!$C:$C,1,0),"OK")</f>
        <v>OK</v>
      </c>
    </row>
    <row r="3545" spans="1:15" hidden="1" x14ac:dyDescent="0.25">
      <c r="A3545" t="s">
        <v>1058</v>
      </c>
      <c r="B3545">
        <v>202305</v>
      </c>
      <c r="C3545" t="s">
        <v>4783</v>
      </c>
      <c r="D3545" t="s">
        <v>4784</v>
      </c>
      <c r="E3545" t="s">
        <v>120</v>
      </c>
      <c r="F3545" t="s">
        <v>120</v>
      </c>
      <c r="G3545" t="s">
        <v>270</v>
      </c>
      <c r="H3545" t="s">
        <v>4795</v>
      </c>
      <c r="J3545">
        <v>13</v>
      </c>
      <c r="K3545">
        <v>3.5</v>
      </c>
      <c r="L3545" t="s">
        <v>4795</v>
      </c>
      <c r="N3545" t="s">
        <v>120</v>
      </c>
      <c r="O3545" s="12" t="str">
        <f>IFERROR(VLOOKUP(C3545,USADOS!$C:$C,1,0),"OK")</f>
        <v>OK</v>
      </c>
    </row>
    <row r="3546" spans="1:15" hidden="1" x14ac:dyDescent="0.25">
      <c r="A3546" t="s">
        <v>1058</v>
      </c>
      <c r="B3546">
        <v>202309</v>
      </c>
      <c r="C3546" t="s">
        <v>5150</v>
      </c>
      <c r="D3546" t="s">
        <v>5151</v>
      </c>
      <c r="E3546" t="s">
        <v>1093</v>
      </c>
      <c r="F3546" t="s">
        <v>1093</v>
      </c>
      <c r="G3546" t="s">
        <v>270</v>
      </c>
      <c r="H3546" t="s">
        <v>5160</v>
      </c>
      <c r="J3546">
        <v>5</v>
      </c>
      <c r="K3546">
        <v>3</v>
      </c>
      <c r="L3546" t="s">
        <v>5160</v>
      </c>
      <c r="M3546" s="9"/>
      <c r="N3546" t="s">
        <v>1888</v>
      </c>
      <c r="O3546" s="12" t="str">
        <f>IFERROR(VLOOKUP(C3546,USADOS!$C:$C,1,0),"OK")</f>
        <v>OK</v>
      </c>
    </row>
    <row r="3547" spans="1:15" hidden="1" x14ac:dyDescent="0.25">
      <c r="A3547" t="s">
        <v>1058</v>
      </c>
      <c r="B3547">
        <v>202310</v>
      </c>
      <c r="C3547" t="s">
        <v>5150</v>
      </c>
      <c r="D3547" t="s">
        <v>5151</v>
      </c>
      <c r="E3547" t="s">
        <v>1093</v>
      </c>
      <c r="F3547" t="s">
        <v>1093</v>
      </c>
      <c r="G3547" t="s">
        <v>270</v>
      </c>
      <c r="H3547" t="s">
        <v>5160</v>
      </c>
      <c r="J3547">
        <v>5</v>
      </c>
      <c r="K3547">
        <v>3</v>
      </c>
      <c r="L3547" t="s">
        <v>5160</v>
      </c>
      <c r="M3547" s="9"/>
      <c r="N3547" t="s">
        <v>1888</v>
      </c>
      <c r="O3547" s="12" t="str">
        <f>IFERROR(VLOOKUP(C3547,USADOS!$C:$C,1,0),"OK")</f>
        <v>OK</v>
      </c>
    </row>
    <row r="3548" spans="1:15" hidden="1" x14ac:dyDescent="0.25">
      <c r="A3548" t="s">
        <v>1058</v>
      </c>
      <c r="B3548">
        <v>202311</v>
      </c>
      <c r="C3548" t="s">
        <v>5150</v>
      </c>
      <c r="D3548" t="s">
        <v>5151</v>
      </c>
      <c r="E3548" t="s">
        <v>1093</v>
      </c>
      <c r="F3548" t="s">
        <v>1093</v>
      </c>
      <c r="G3548" t="s">
        <v>270</v>
      </c>
      <c r="H3548" t="s">
        <v>5160</v>
      </c>
      <c r="J3548">
        <v>5</v>
      </c>
      <c r="K3548">
        <v>3</v>
      </c>
      <c r="L3548" t="s">
        <v>5160</v>
      </c>
      <c r="M3548" s="9"/>
      <c r="N3548" t="s">
        <v>1888</v>
      </c>
      <c r="O3548" s="12" t="str">
        <f>IFERROR(VLOOKUP(C3548,USADOS!$C:$C,1,0),"OK")</f>
        <v>OK</v>
      </c>
    </row>
    <row r="3549" spans="1:15" hidden="1" x14ac:dyDescent="0.25">
      <c r="A3549" t="s">
        <v>1058</v>
      </c>
      <c r="B3549">
        <v>202312</v>
      </c>
      <c r="C3549" t="s">
        <v>5150</v>
      </c>
      <c r="D3549" t="s">
        <v>5151</v>
      </c>
      <c r="E3549" t="s">
        <v>1093</v>
      </c>
      <c r="F3549" t="s">
        <v>1093</v>
      </c>
      <c r="G3549" t="s">
        <v>270</v>
      </c>
      <c r="H3549" t="s">
        <v>5160</v>
      </c>
      <c r="J3549">
        <v>5</v>
      </c>
      <c r="K3549">
        <v>3</v>
      </c>
      <c r="L3549" t="s">
        <v>5160</v>
      </c>
      <c r="M3549" s="9"/>
      <c r="N3549" t="s">
        <v>1888</v>
      </c>
      <c r="O3549" s="12" t="str">
        <f>IFERROR(VLOOKUP(C3549,USADOS!$C:$C,1,0),"OK")</f>
        <v>OK</v>
      </c>
    </row>
    <row r="3550" spans="1:15" hidden="1" x14ac:dyDescent="0.25">
      <c r="A3550" t="s">
        <v>1058</v>
      </c>
      <c r="B3550">
        <v>202401</v>
      </c>
      <c r="C3550" t="s">
        <v>5150</v>
      </c>
      <c r="D3550" t="s">
        <v>5151</v>
      </c>
      <c r="E3550" t="s">
        <v>1093</v>
      </c>
      <c r="F3550" t="s">
        <v>1093</v>
      </c>
      <c r="G3550" t="s">
        <v>270</v>
      </c>
      <c r="H3550" t="s">
        <v>5160</v>
      </c>
      <c r="J3550">
        <v>5</v>
      </c>
      <c r="K3550">
        <v>3</v>
      </c>
      <c r="L3550" t="s">
        <v>5160</v>
      </c>
      <c r="M3550" s="9"/>
      <c r="N3550" t="s">
        <v>1888</v>
      </c>
      <c r="O3550" s="12" t="str">
        <f>IFERROR(VLOOKUP(C3550,USADOS!$C:$C,1,0),"OK")</f>
        <v>OK</v>
      </c>
    </row>
    <row r="3551" spans="1:15" hidden="1" x14ac:dyDescent="0.25">
      <c r="A3551" t="s">
        <v>1058</v>
      </c>
      <c r="B3551">
        <v>202402</v>
      </c>
      <c r="C3551" s="11" t="s">
        <v>4213</v>
      </c>
      <c r="D3551" t="s">
        <v>4214</v>
      </c>
      <c r="E3551" t="s">
        <v>1093</v>
      </c>
      <c r="F3551" t="s">
        <v>1093</v>
      </c>
      <c r="G3551" t="s">
        <v>270</v>
      </c>
      <c r="H3551" t="s">
        <v>4252</v>
      </c>
      <c r="J3551">
        <v>4</v>
      </c>
      <c r="K3551">
        <v>3</v>
      </c>
      <c r="L3551" s="9" t="s">
        <v>4252</v>
      </c>
      <c r="M3551" s="9"/>
      <c r="N3551" t="s">
        <v>1093</v>
      </c>
      <c r="O3551" s="12" t="str">
        <f>IFERROR(VLOOKUP(C3551,USADOS!$C:$C,1,0),"OK")</f>
        <v>OK</v>
      </c>
    </row>
    <row r="3552" spans="1:15" hidden="1" x14ac:dyDescent="0.25">
      <c r="A3552" t="s">
        <v>1552</v>
      </c>
      <c r="B3552">
        <v>202112</v>
      </c>
      <c r="C3552" t="s">
        <v>3582</v>
      </c>
      <c r="D3552" t="s">
        <v>3589</v>
      </c>
      <c r="E3552" t="s">
        <v>103</v>
      </c>
      <c r="F3552" t="s">
        <v>103</v>
      </c>
      <c r="G3552" t="s">
        <v>270</v>
      </c>
      <c r="H3552" t="s">
        <v>3589</v>
      </c>
      <c r="I3552" t="s">
        <v>3573</v>
      </c>
      <c r="J3552">
        <v>13</v>
      </c>
      <c r="K3552">
        <v>3.5</v>
      </c>
      <c r="L3552" s="9" t="s">
        <v>3573</v>
      </c>
      <c r="M3552" s="9"/>
      <c r="N3552" t="s">
        <v>103</v>
      </c>
      <c r="O3552" s="12" t="str">
        <f>IFERROR(VLOOKUP(C3552,USADOS!$C:$C,1,0),"OK")</f>
        <v>OK</v>
      </c>
    </row>
    <row r="3553" spans="1:15" hidden="1" x14ac:dyDescent="0.25">
      <c r="A3553" t="s">
        <v>1552</v>
      </c>
      <c r="B3553">
        <v>202201</v>
      </c>
      <c r="C3553" t="s">
        <v>3582</v>
      </c>
      <c r="D3553" t="s">
        <v>3589</v>
      </c>
      <c r="E3553" t="s">
        <v>103</v>
      </c>
      <c r="F3553" t="s">
        <v>103</v>
      </c>
      <c r="G3553" t="s">
        <v>270</v>
      </c>
      <c r="H3553" t="s">
        <v>3589</v>
      </c>
      <c r="I3553" t="s">
        <v>3573</v>
      </c>
      <c r="J3553">
        <v>13</v>
      </c>
      <c r="K3553">
        <v>3.5</v>
      </c>
      <c r="L3553" s="9" t="s">
        <v>3573</v>
      </c>
      <c r="M3553" s="9"/>
      <c r="N3553" t="s">
        <v>103</v>
      </c>
      <c r="O3553" s="12" t="str">
        <f>IFERROR(VLOOKUP(C3553,USADOS!$C:$C,1,0),"OK")</f>
        <v>OK</v>
      </c>
    </row>
    <row r="3554" spans="1:15" hidden="1" x14ac:dyDescent="0.25">
      <c r="A3554" t="s">
        <v>1552</v>
      </c>
      <c r="B3554">
        <v>202202</v>
      </c>
      <c r="C3554" t="s">
        <v>3582</v>
      </c>
      <c r="D3554" t="s">
        <v>3589</v>
      </c>
      <c r="E3554" t="s">
        <v>103</v>
      </c>
      <c r="F3554" t="s">
        <v>103</v>
      </c>
      <c r="G3554" t="s">
        <v>270</v>
      </c>
      <c r="H3554" t="s">
        <v>3589</v>
      </c>
      <c r="I3554" t="s">
        <v>3573</v>
      </c>
      <c r="J3554">
        <v>13</v>
      </c>
      <c r="K3554">
        <v>3.5</v>
      </c>
      <c r="L3554" s="9" t="s">
        <v>3573</v>
      </c>
      <c r="M3554" s="9"/>
      <c r="N3554" t="s">
        <v>103</v>
      </c>
      <c r="O3554" s="12" t="str">
        <f>IFERROR(VLOOKUP(C3554,USADOS!$C:$C,1,0),"OK")</f>
        <v>OK</v>
      </c>
    </row>
    <row r="3555" spans="1:15" hidden="1" x14ac:dyDescent="0.25">
      <c r="A3555" t="s">
        <v>1552</v>
      </c>
      <c r="B3555">
        <v>202203</v>
      </c>
      <c r="C3555" t="s">
        <v>3582</v>
      </c>
      <c r="D3555" t="s">
        <v>3589</v>
      </c>
      <c r="E3555" t="s">
        <v>103</v>
      </c>
      <c r="F3555" t="s">
        <v>103</v>
      </c>
      <c r="G3555" t="s">
        <v>270</v>
      </c>
      <c r="H3555" t="s">
        <v>3589</v>
      </c>
      <c r="I3555" t="s">
        <v>3573</v>
      </c>
      <c r="J3555">
        <v>13</v>
      </c>
      <c r="K3555">
        <v>3.5</v>
      </c>
      <c r="L3555" s="9" t="s">
        <v>3573</v>
      </c>
      <c r="M3555" s="9"/>
      <c r="N3555" t="s">
        <v>103</v>
      </c>
      <c r="O3555" s="12" t="str">
        <f>IFERROR(VLOOKUP(C3555,USADOS!$C:$C,1,0),"OK")</f>
        <v>OK</v>
      </c>
    </row>
    <row r="3556" spans="1:15" hidden="1" x14ac:dyDescent="0.25">
      <c r="A3556" t="s">
        <v>1552</v>
      </c>
      <c r="B3556">
        <v>202204</v>
      </c>
      <c r="C3556" t="s">
        <v>3582</v>
      </c>
      <c r="D3556" t="s">
        <v>3589</v>
      </c>
      <c r="E3556" t="s">
        <v>103</v>
      </c>
      <c r="F3556" t="s">
        <v>103</v>
      </c>
      <c r="G3556" t="s">
        <v>270</v>
      </c>
      <c r="H3556" t="s">
        <v>3589</v>
      </c>
      <c r="I3556" t="s">
        <v>3573</v>
      </c>
      <c r="J3556">
        <v>13</v>
      </c>
      <c r="K3556">
        <v>3.5</v>
      </c>
      <c r="L3556" s="9" t="s">
        <v>3573</v>
      </c>
      <c r="M3556" s="9"/>
      <c r="N3556" t="s">
        <v>103</v>
      </c>
      <c r="O3556" s="12" t="str">
        <f>IFERROR(VLOOKUP(C3556,USADOS!$C:$C,1,0),"OK")</f>
        <v>OK</v>
      </c>
    </row>
    <row r="3557" spans="1:15" hidden="1" x14ac:dyDescent="0.25">
      <c r="A3557" t="s">
        <v>1552</v>
      </c>
      <c r="B3557">
        <v>202205</v>
      </c>
      <c r="C3557" t="s">
        <v>3582</v>
      </c>
      <c r="D3557" t="s">
        <v>3589</v>
      </c>
      <c r="E3557" t="s">
        <v>103</v>
      </c>
      <c r="F3557" t="s">
        <v>103</v>
      </c>
      <c r="G3557" t="s">
        <v>270</v>
      </c>
      <c r="H3557" t="s">
        <v>3589</v>
      </c>
      <c r="I3557" t="s">
        <v>3573</v>
      </c>
      <c r="J3557">
        <v>13</v>
      </c>
      <c r="K3557">
        <v>3.5</v>
      </c>
      <c r="L3557" s="9" t="s">
        <v>3573</v>
      </c>
      <c r="M3557" s="9"/>
      <c r="N3557" t="s">
        <v>103</v>
      </c>
      <c r="O3557" s="12" t="str">
        <f>IFERROR(VLOOKUP(C3557,USADOS!$C:$C,1,0),"OK")</f>
        <v>OK</v>
      </c>
    </row>
    <row r="3558" spans="1:15" hidden="1" x14ac:dyDescent="0.25">
      <c r="A3558" t="s">
        <v>1552</v>
      </c>
      <c r="B3558">
        <v>202206</v>
      </c>
      <c r="C3558" t="s">
        <v>3582</v>
      </c>
      <c r="D3558" t="s">
        <v>3589</v>
      </c>
      <c r="E3558" t="s">
        <v>103</v>
      </c>
      <c r="F3558" t="s">
        <v>103</v>
      </c>
      <c r="G3558" t="s">
        <v>270</v>
      </c>
      <c r="H3558" t="s">
        <v>3589</v>
      </c>
      <c r="I3558" t="s">
        <v>3573</v>
      </c>
      <c r="J3558">
        <v>13</v>
      </c>
      <c r="K3558">
        <v>3.5</v>
      </c>
      <c r="L3558" s="9" t="s">
        <v>3573</v>
      </c>
      <c r="M3558" s="9"/>
      <c r="N3558" t="s">
        <v>103</v>
      </c>
      <c r="O3558" s="12" t="str">
        <f>IFERROR(VLOOKUP(C3558,USADOS!$C:$C,1,0),"OK")</f>
        <v>OK</v>
      </c>
    </row>
    <row r="3559" spans="1:15" hidden="1" x14ac:dyDescent="0.25">
      <c r="A3559" t="s">
        <v>1552</v>
      </c>
      <c r="B3559">
        <v>202207</v>
      </c>
      <c r="C3559" t="s">
        <v>3582</v>
      </c>
      <c r="D3559" t="s">
        <v>3589</v>
      </c>
      <c r="E3559" t="s">
        <v>103</v>
      </c>
      <c r="F3559" t="s">
        <v>103</v>
      </c>
      <c r="G3559" t="s">
        <v>270</v>
      </c>
      <c r="H3559" t="s">
        <v>3589</v>
      </c>
      <c r="I3559" t="s">
        <v>3573</v>
      </c>
      <c r="J3559">
        <v>13</v>
      </c>
      <c r="K3559">
        <v>3.5</v>
      </c>
      <c r="L3559" s="9" t="s">
        <v>3573</v>
      </c>
      <c r="M3559" s="9"/>
      <c r="N3559" t="s">
        <v>103</v>
      </c>
      <c r="O3559" s="12" t="str">
        <f>IFERROR(VLOOKUP(C3559,USADOS!$C:$C,1,0),"OK")</f>
        <v>OK</v>
      </c>
    </row>
    <row r="3560" spans="1:15" hidden="1" x14ac:dyDescent="0.25">
      <c r="A3560" t="s">
        <v>1552</v>
      </c>
      <c r="B3560">
        <v>202208</v>
      </c>
      <c r="C3560" t="s">
        <v>3582</v>
      </c>
      <c r="D3560" t="s">
        <v>3589</v>
      </c>
      <c r="E3560" t="s">
        <v>103</v>
      </c>
      <c r="F3560" t="s">
        <v>103</v>
      </c>
      <c r="G3560" t="s">
        <v>270</v>
      </c>
      <c r="H3560" t="s">
        <v>3589</v>
      </c>
      <c r="I3560" t="s">
        <v>3573</v>
      </c>
      <c r="J3560">
        <v>13</v>
      </c>
      <c r="K3560">
        <v>3.5</v>
      </c>
      <c r="L3560" s="9" t="s">
        <v>3573</v>
      </c>
      <c r="M3560" s="9"/>
      <c r="N3560" t="s">
        <v>103</v>
      </c>
      <c r="O3560" s="12" t="str">
        <f>IFERROR(VLOOKUP(C3560,USADOS!$C:$C,1,0),"OK")</f>
        <v>OK</v>
      </c>
    </row>
    <row r="3561" spans="1:15" hidden="1" x14ac:dyDescent="0.25">
      <c r="A3561" t="s">
        <v>1552</v>
      </c>
      <c r="B3561">
        <v>202209</v>
      </c>
      <c r="C3561" t="s">
        <v>3582</v>
      </c>
      <c r="D3561" t="s">
        <v>3589</v>
      </c>
      <c r="E3561" t="s">
        <v>103</v>
      </c>
      <c r="F3561" t="s">
        <v>103</v>
      </c>
      <c r="G3561" t="s">
        <v>270</v>
      </c>
      <c r="H3561" t="s">
        <v>3589</v>
      </c>
      <c r="I3561" t="s">
        <v>3573</v>
      </c>
      <c r="J3561">
        <v>13</v>
      </c>
      <c r="K3561">
        <v>3.5</v>
      </c>
      <c r="L3561" s="9" t="s">
        <v>3573</v>
      </c>
      <c r="M3561" s="9"/>
      <c r="N3561" t="s">
        <v>103</v>
      </c>
      <c r="O3561" s="12" t="str">
        <f>IFERROR(VLOOKUP(C3561,USADOS!$C:$C,1,0),"OK")</f>
        <v>OK</v>
      </c>
    </row>
    <row r="3562" spans="1:15" hidden="1" x14ac:dyDescent="0.25">
      <c r="A3562" t="s">
        <v>1552</v>
      </c>
      <c r="B3562">
        <v>202210</v>
      </c>
      <c r="C3562" t="s">
        <v>3582</v>
      </c>
      <c r="D3562" t="s">
        <v>3589</v>
      </c>
      <c r="E3562" t="s">
        <v>103</v>
      </c>
      <c r="F3562" t="s">
        <v>103</v>
      </c>
      <c r="G3562" t="s">
        <v>270</v>
      </c>
      <c r="H3562" t="s">
        <v>3589</v>
      </c>
      <c r="I3562" t="s">
        <v>3573</v>
      </c>
      <c r="J3562">
        <v>13</v>
      </c>
      <c r="K3562">
        <v>3.5</v>
      </c>
      <c r="L3562" s="9" t="s">
        <v>3573</v>
      </c>
      <c r="M3562" s="9"/>
      <c r="N3562" t="s">
        <v>103</v>
      </c>
      <c r="O3562" s="12" t="str">
        <f>IFERROR(VLOOKUP(C3562,USADOS!$C:$C,1,0),"OK")</f>
        <v>OK</v>
      </c>
    </row>
    <row r="3563" spans="1:15" hidden="1" x14ac:dyDescent="0.25">
      <c r="A3563" t="s">
        <v>1552</v>
      </c>
      <c r="B3563">
        <v>202211</v>
      </c>
      <c r="C3563" t="s">
        <v>3582</v>
      </c>
      <c r="D3563" t="s">
        <v>3589</v>
      </c>
      <c r="E3563" t="s">
        <v>103</v>
      </c>
      <c r="F3563" t="s">
        <v>103</v>
      </c>
      <c r="G3563" t="s">
        <v>270</v>
      </c>
      <c r="H3563" t="s">
        <v>3589</v>
      </c>
      <c r="I3563" t="s">
        <v>3573</v>
      </c>
      <c r="J3563">
        <v>13</v>
      </c>
      <c r="K3563">
        <v>3.5</v>
      </c>
      <c r="L3563" s="9" t="s">
        <v>3573</v>
      </c>
      <c r="M3563" s="9"/>
      <c r="N3563" t="s">
        <v>103</v>
      </c>
      <c r="O3563" s="12" t="str">
        <f>IFERROR(VLOOKUP(C3563,USADOS!$C:$C,1,0),"OK")</f>
        <v>OK</v>
      </c>
    </row>
    <row r="3564" spans="1:15" hidden="1" x14ac:dyDescent="0.25">
      <c r="A3564" t="s">
        <v>1552</v>
      </c>
      <c r="B3564">
        <v>202212</v>
      </c>
      <c r="C3564" t="s">
        <v>3582</v>
      </c>
      <c r="D3564" t="s">
        <v>3589</v>
      </c>
      <c r="E3564" t="s">
        <v>1778</v>
      </c>
      <c r="F3564" t="s">
        <v>1778</v>
      </c>
      <c r="G3564" t="s">
        <v>270</v>
      </c>
      <c r="H3564" t="s">
        <v>3589</v>
      </c>
      <c r="I3564" t="s">
        <v>3573</v>
      </c>
      <c r="J3564">
        <v>13</v>
      </c>
      <c r="K3564">
        <v>3.5</v>
      </c>
      <c r="L3564" s="9" t="s">
        <v>3573</v>
      </c>
      <c r="M3564" s="9"/>
      <c r="N3564" t="s">
        <v>103</v>
      </c>
      <c r="O3564" s="12" t="str">
        <f>IFERROR(VLOOKUP(C3564,USADOS!$C:$C,1,0),"OK")</f>
        <v>OK</v>
      </c>
    </row>
    <row r="3565" spans="1:15" hidden="1" x14ac:dyDescent="0.25">
      <c r="A3565" t="s">
        <v>1552</v>
      </c>
      <c r="B3565">
        <v>202301</v>
      </c>
      <c r="C3565" t="s">
        <v>3582</v>
      </c>
      <c r="D3565" t="s">
        <v>3589</v>
      </c>
      <c r="E3565" t="s">
        <v>1778</v>
      </c>
      <c r="F3565" t="s">
        <v>1778</v>
      </c>
      <c r="G3565" t="s">
        <v>270</v>
      </c>
      <c r="H3565" t="s">
        <v>3589</v>
      </c>
      <c r="I3565" t="s">
        <v>3573</v>
      </c>
      <c r="J3565">
        <v>13</v>
      </c>
      <c r="K3565">
        <v>3.5</v>
      </c>
      <c r="L3565" s="9" t="s">
        <v>3573</v>
      </c>
      <c r="M3565" s="9"/>
      <c r="N3565" t="s">
        <v>103</v>
      </c>
      <c r="O3565" s="12" t="str">
        <f>IFERROR(VLOOKUP(C3565,USADOS!$C:$C,1,0),"OK")</f>
        <v>OK</v>
      </c>
    </row>
    <row r="3566" spans="1:15" hidden="1" x14ac:dyDescent="0.25">
      <c r="A3566" t="s">
        <v>1552</v>
      </c>
      <c r="B3566">
        <v>202302</v>
      </c>
      <c r="C3566" t="s">
        <v>3582</v>
      </c>
      <c r="D3566" t="s">
        <v>3589</v>
      </c>
      <c r="E3566" t="s">
        <v>1778</v>
      </c>
      <c r="F3566" t="s">
        <v>1778</v>
      </c>
      <c r="G3566" t="s">
        <v>270</v>
      </c>
      <c r="H3566" t="s">
        <v>3589</v>
      </c>
      <c r="I3566" t="s">
        <v>3573</v>
      </c>
      <c r="J3566">
        <v>13</v>
      </c>
      <c r="K3566">
        <v>3.5</v>
      </c>
      <c r="L3566" s="9" t="s">
        <v>3573</v>
      </c>
      <c r="M3566" s="9"/>
      <c r="N3566" t="s">
        <v>103</v>
      </c>
      <c r="O3566" s="12" t="str">
        <f>IFERROR(VLOOKUP(C3566,USADOS!$C:$C,1,0),"OK")</f>
        <v>OK</v>
      </c>
    </row>
    <row r="3567" spans="1:15" hidden="1" x14ac:dyDescent="0.25">
      <c r="A3567" t="s">
        <v>1552</v>
      </c>
      <c r="B3567">
        <v>202303</v>
      </c>
      <c r="C3567" t="s">
        <v>3582</v>
      </c>
      <c r="D3567" t="s">
        <v>3589</v>
      </c>
      <c r="E3567" t="s">
        <v>1778</v>
      </c>
      <c r="F3567" t="s">
        <v>1778</v>
      </c>
      <c r="G3567" t="s">
        <v>270</v>
      </c>
      <c r="H3567" t="s">
        <v>3589</v>
      </c>
      <c r="I3567" t="s">
        <v>3573</v>
      </c>
      <c r="J3567">
        <v>13</v>
      </c>
      <c r="K3567">
        <v>3.5</v>
      </c>
      <c r="L3567" s="9" t="s">
        <v>3573</v>
      </c>
      <c r="M3567" s="9"/>
      <c r="N3567" t="s">
        <v>103</v>
      </c>
      <c r="O3567" s="12" t="str">
        <f>IFERROR(VLOOKUP(C3567,USADOS!$C:$C,1,0),"OK")</f>
        <v>OK</v>
      </c>
    </row>
    <row r="3568" spans="1:15" hidden="1" x14ac:dyDescent="0.25">
      <c r="A3568" t="s">
        <v>1552</v>
      </c>
      <c r="B3568">
        <v>202304</v>
      </c>
      <c r="C3568" t="s">
        <v>3582</v>
      </c>
      <c r="D3568" t="s">
        <v>3589</v>
      </c>
      <c r="E3568" t="s">
        <v>1778</v>
      </c>
      <c r="F3568" t="s">
        <v>1778</v>
      </c>
      <c r="G3568" t="s">
        <v>270</v>
      </c>
      <c r="H3568" t="s">
        <v>3589</v>
      </c>
      <c r="I3568" t="s">
        <v>3573</v>
      </c>
      <c r="J3568">
        <v>13</v>
      </c>
      <c r="K3568">
        <v>3.5</v>
      </c>
      <c r="L3568" s="9" t="s">
        <v>3573</v>
      </c>
      <c r="M3568" s="9"/>
      <c r="N3568" t="s">
        <v>103</v>
      </c>
      <c r="O3568" s="12" t="str">
        <f>IFERROR(VLOOKUP(C3568,USADOS!$C:$C,1,0),"OK")</f>
        <v>OK</v>
      </c>
    </row>
    <row r="3569" spans="1:15" hidden="1" x14ac:dyDescent="0.25">
      <c r="A3569" t="s">
        <v>1552</v>
      </c>
      <c r="B3569">
        <v>202305</v>
      </c>
      <c r="C3569" t="s">
        <v>3582</v>
      </c>
      <c r="D3569" t="s">
        <v>3589</v>
      </c>
      <c r="E3569" t="s">
        <v>1778</v>
      </c>
      <c r="F3569" t="s">
        <v>1778</v>
      </c>
      <c r="G3569" t="s">
        <v>270</v>
      </c>
      <c r="H3569" t="s">
        <v>3589</v>
      </c>
      <c r="I3569" t="s">
        <v>3573</v>
      </c>
      <c r="J3569">
        <v>13</v>
      </c>
      <c r="K3569">
        <v>3.5</v>
      </c>
      <c r="L3569" s="9" t="s">
        <v>3573</v>
      </c>
      <c r="M3569" s="9"/>
      <c r="N3569" t="s">
        <v>103</v>
      </c>
      <c r="O3569" s="12" t="str">
        <f>IFERROR(VLOOKUP(C3569,USADOS!$C:$C,1,0),"OK")</f>
        <v>OK</v>
      </c>
    </row>
    <row r="3570" spans="1:15" hidden="1" x14ac:dyDescent="0.25">
      <c r="A3570" t="s">
        <v>1552</v>
      </c>
      <c r="B3570">
        <v>202306</v>
      </c>
      <c r="C3570" t="s">
        <v>3582</v>
      </c>
      <c r="D3570" t="s">
        <v>3589</v>
      </c>
      <c r="E3570" t="s">
        <v>1778</v>
      </c>
      <c r="F3570" t="s">
        <v>1778</v>
      </c>
      <c r="G3570" t="s">
        <v>270</v>
      </c>
      <c r="H3570" t="s">
        <v>3589</v>
      </c>
      <c r="I3570" t="s">
        <v>3573</v>
      </c>
      <c r="J3570">
        <v>13</v>
      </c>
      <c r="K3570">
        <v>3.5</v>
      </c>
      <c r="L3570" s="9" t="s">
        <v>3573</v>
      </c>
      <c r="M3570" s="9"/>
      <c r="N3570" t="s">
        <v>103</v>
      </c>
      <c r="O3570" s="12" t="str">
        <f>IFERROR(VLOOKUP(C3570,USADOS!$C:$C,1,0),"OK")</f>
        <v>OK</v>
      </c>
    </row>
    <row r="3571" spans="1:15" hidden="1" x14ac:dyDescent="0.25">
      <c r="A3571" t="s">
        <v>1552</v>
      </c>
      <c r="B3571">
        <v>202307</v>
      </c>
      <c r="C3571" t="s">
        <v>3582</v>
      </c>
      <c r="D3571" t="s">
        <v>3589</v>
      </c>
      <c r="E3571" t="s">
        <v>1778</v>
      </c>
      <c r="F3571" t="s">
        <v>1778</v>
      </c>
      <c r="G3571" t="s">
        <v>270</v>
      </c>
      <c r="H3571" t="s">
        <v>3589</v>
      </c>
      <c r="I3571" t="s">
        <v>3573</v>
      </c>
      <c r="J3571">
        <v>13</v>
      </c>
      <c r="K3571">
        <v>3.5</v>
      </c>
      <c r="L3571" s="9" t="s">
        <v>3573</v>
      </c>
      <c r="M3571" s="9"/>
      <c r="N3571" t="s">
        <v>103</v>
      </c>
      <c r="O3571" s="12" t="str">
        <f>IFERROR(VLOOKUP(C3571,USADOS!$C:$C,1,0),"OK")</f>
        <v>OK</v>
      </c>
    </row>
    <row r="3572" spans="1:15" hidden="1" x14ac:dyDescent="0.25">
      <c r="A3572" t="s">
        <v>1552</v>
      </c>
      <c r="B3572">
        <v>202201</v>
      </c>
      <c r="C3572" t="s">
        <v>3685</v>
      </c>
      <c r="D3572" t="s">
        <v>3589</v>
      </c>
      <c r="E3572" t="s">
        <v>103</v>
      </c>
      <c r="F3572" t="s">
        <v>103</v>
      </c>
      <c r="G3572" t="s">
        <v>270</v>
      </c>
      <c r="H3572" t="s">
        <v>3589</v>
      </c>
      <c r="I3572" t="s">
        <v>3573</v>
      </c>
      <c r="J3572">
        <v>13</v>
      </c>
      <c r="K3572">
        <v>3.5</v>
      </c>
      <c r="L3572" s="9" t="s">
        <v>3573</v>
      </c>
      <c r="M3572" s="9"/>
      <c r="N3572" t="s">
        <v>103</v>
      </c>
      <c r="O3572" s="12" t="str">
        <f>IFERROR(VLOOKUP(C3572,USADOS!$C:$C,1,0),"OK")</f>
        <v>OK</v>
      </c>
    </row>
    <row r="3573" spans="1:15" hidden="1" x14ac:dyDescent="0.25">
      <c r="A3573" t="s">
        <v>1552</v>
      </c>
      <c r="B3573">
        <v>202202</v>
      </c>
      <c r="C3573" t="s">
        <v>3685</v>
      </c>
      <c r="D3573" t="s">
        <v>3589</v>
      </c>
      <c r="E3573" t="s">
        <v>103</v>
      </c>
      <c r="F3573" t="s">
        <v>103</v>
      </c>
      <c r="G3573" t="s">
        <v>270</v>
      </c>
      <c r="H3573" t="s">
        <v>3589</v>
      </c>
      <c r="I3573" t="s">
        <v>3573</v>
      </c>
      <c r="J3573">
        <v>13</v>
      </c>
      <c r="K3573">
        <v>3.5</v>
      </c>
      <c r="L3573" s="9" t="s">
        <v>3573</v>
      </c>
      <c r="M3573" s="9"/>
      <c r="N3573" t="s">
        <v>103</v>
      </c>
      <c r="O3573" s="12" t="str">
        <f>IFERROR(VLOOKUP(C3573,USADOS!$C:$C,1,0),"OK")</f>
        <v>OK</v>
      </c>
    </row>
    <row r="3574" spans="1:15" hidden="1" x14ac:dyDescent="0.25">
      <c r="A3574" t="s">
        <v>1552</v>
      </c>
      <c r="B3574">
        <v>202203</v>
      </c>
      <c r="C3574" t="s">
        <v>3685</v>
      </c>
      <c r="D3574" t="s">
        <v>3589</v>
      </c>
      <c r="E3574" t="s">
        <v>103</v>
      </c>
      <c r="F3574" t="s">
        <v>103</v>
      </c>
      <c r="G3574" t="s">
        <v>270</v>
      </c>
      <c r="H3574" t="s">
        <v>3589</v>
      </c>
      <c r="I3574" t="s">
        <v>3573</v>
      </c>
      <c r="J3574">
        <v>13</v>
      </c>
      <c r="K3574">
        <v>3.5</v>
      </c>
      <c r="L3574" s="9" t="s">
        <v>3573</v>
      </c>
      <c r="M3574" s="9"/>
      <c r="N3574" t="s">
        <v>103</v>
      </c>
      <c r="O3574" s="12" t="str">
        <f>IFERROR(VLOOKUP(C3574,USADOS!$C:$C,1,0),"OK")</f>
        <v>OK</v>
      </c>
    </row>
    <row r="3575" spans="1:15" hidden="1" x14ac:dyDescent="0.25">
      <c r="A3575" t="s">
        <v>1552</v>
      </c>
      <c r="B3575">
        <v>202204</v>
      </c>
      <c r="C3575" t="s">
        <v>3685</v>
      </c>
      <c r="D3575" t="s">
        <v>3589</v>
      </c>
      <c r="E3575" t="s">
        <v>103</v>
      </c>
      <c r="F3575" t="s">
        <v>103</v>
      </c>
      <c r="G3575" t="s">
        <v>270</v>
      </c>
      <c r="H3575" t="s">
        <v>3589</v>
      </c>
      <c r="I3575" t="s">
        <v>3573</v>
      </c>
      <c r="J3575">
        <v>13</v>
      </c>
      <c r="K3575">
        <v>3.5</v>
      </c>
      <c r="L3575" s="9" t="s">
        <v>3573</v>
      </c>
      <c r="M3575" s="9"/>
      <c r="N3575" t="s">
        <v>103</v>
      </c>
      <c r="O3575" s="12" t="str">
        <f>IFERROR(VLOOKUP(C3575,USADOS!$C:$C,1,0),"OK")</f>
        <v>OK</v>
      </c>
    </row>
    <row r="3576" spans="1:15" hidden="1" x14ac:dyDescent="0.25">
      <c r="A3576" t="s">
        <v>1552</v>
      </c>
      <c r="B3576">
        <v>202205</v>
      </c>
      <c r="C3576" t="s">
        <v>3685</v>
      </c>
      <c r="D3576" t="s">
        <v>3589</v>
      </c>
      <c r="E3576" t="s">
        <v>103</v>
      </c>
      <c r="F3576" t="s">
        <v>103</v>
      </c>
      <c r="G3576" t="s">
        <v>270</v>
      </c>
      <c r="H3576" t="s">
        <v>3589</v>
      </c>
      <c r="I3576" t="s">
        <v>3573</v>
      </c>
      <c r="J3576">
        <v>13</v>
      </c>
      <c r="K3576">
        <v>3.5</v>
      </c>
      <c r="L3576" s="9" t="s">
        <v>3573</v>
      </c>
      <c r="M3576" s="9"/>
      <c r="N3576" t="s">
        <v>103</v>
      </c>
      <c r="O3576" s="12" t="str">
        <f>IFERROR(VLOOKUP(C3576,USADOS!$C:$C,1,0),"OK")</f>
        <v>OK</v>
      </c>
    </row>
    <row r="3577" spans="1:15" hidden="1" x14ac:dyDescent="0.25">
      <c r="A3577" t="s">
        <v>1552</v>
      </c>
      <c r="B3577">
        <v>202206</v>
      </c>
      <c r="C3577" t="s">
        <v>3685</v>
      </c>
      <c r="D3577" t="s">
        <v>3589</v>
      </c>
      <c r="E3577" t="s">
        <v>103</v>
      </c>
      <c r="F3577" t="s">
        <v>103</v>
      </c>
      <c r="G3577" t="s">
        <v>270</v>
      </c>
      <c r="H3577" t="s">
        <v>3589</v>
      </c>
      <c r="I3577" t="s">
        <v>3573</v>
      </c>
      <c r="J3577">
        <v>13</v>
      </c>
      <c r="K3577">
        <v>3.5</v>
      </c>
      <c r="L3577" s="9" t="s">
        <v>3573</v>
      </c>
      <c r="M3577" s="9"/>
      <c r="N3577" t="s">
        <v>103</v>
      </c>
      <c r="O3577" s="12" t="str">
        <f>IFERROR(VLOOKUP(C3577,USADOS!$C:$C,1,0),"OK")</f>
        <v>OK</v>
      </c>
    </row>
    <row r="3578" spans="1:15" hidden="1" x14ac:dyDescent="0.25">
      <c r="A3578" t="s">
        <v>1552</v>
      </c>
      <c r="B3578">
        <v>202207</v>
      </c>
      <c r="C3578" t="s">
        <v>3685</v>
      </c>
      <c r="D3578" t="s">
        <v>3589</v>
      </c>
      <c r="E3578" t="s">
        <v>103</v>
      </c>
      <c r="F3578" t="s">
        <v>103</v>
      </c>
      <c r="G3578" t="s">
        <v>270</v>
      </c>
      <c r="H3578" t="s">
        <v>3589</v>
      </c>
      <c r="I3578" t="s">
        <v>3573</v>
      </c>
      <c r="J3578">
        <v>13</v>
      </c>
      <c r="K3578">
        <v>3.5</v>
      </c>
      <c r="L3578" s="9" t="s">
        <v>3573</v>
      </c>
      <c r="M3578" s="9"/>
      <c r="N3578" t="s">
        <v>103</v>
      </c>
      <c r="O3578" s="12" t="str">
        <f>IFERROR(VLOOKUP(C3578,USADOS!$C:$C,1,0),"OK")</f>
        <v>OK</v>
      </c>
    </row>
    <row r="3579" spans="1:15" hidden="1" x14ac:dyDescent="0.25">
      <c r="A3579" t="s">
        <v>1552</v>
      </c>
      <c r="B3579">
        <v>202208</v>
      </c>
      <c r="C3579" t="s">
        <v>3685</v>
      </c>
      <c r="D3579" t="s">
        <v>3589</v>
      </c>
      <c r="E3579" t="s">
        <v>103</v>
      </c>
      <c r="F3579" t="s">
        <v>103</v>
      </c>
      <c r="G3579" t="s">
        <v>270</v>
      </c>
      <c r="H3579" t="s">
        <v>3589</v>
      </c>
      <c r="I3579" t="s">
        <v>3573</v>
      </c>
      <c r="J3579">
        <v>13</v>
      </c>
      <c r="K3579">
        <v>3.5</v>
      </c>
      <c r="L3579" s="9" t="s">
        <v>3573</v>
      </c>
      <c r="M3579" s="9"/>
      <c r="N3579" t="s">
        <v>103</v>
      </c>
      <c r="O3579" s="12" t="str">
        <f>IFERROR(VLOOKUP(C3579,USADOS!$C:$C,1,0),"OK")</f>
        <v>OK</v>
      </c>
    </row>
    <row r="3580" spans="1:15" hidden="1" x14ac:dyDescent="0.25">
      <c r="A3580" t="s">
        <v>1552</v>
      </c>
      <c r="B3580">
        <v>202209</v>
      </c>
      <c r="C3580" t="s">
        <v>3685</v>
      </c>
      <c r="D3580" t="s">
        <v>3589</v>
      </c>
      <c r="E3580" t="s">
        <v>103</v>
      </c>
      <c r="F3580" t="s">
        <v>103</v>
      </c>
      <c r="G3580" t="s">
        <v>270</v>
      </c>
      <c r="H3580" t="s">
        <v>3589</v>
      </c>
      <c r="I3580" t="s">
        <v>3573</v>
      </c>
      <c r="J3580">
        <v>13</v>
      </c>
      <c r="K3580">
        <v>3.5</v>
      </c>
      <c r="L3580" s="9" t="s">
        <v>3573</v>
      </c>
      <c r="M3580" s="9"/>
      <c r="N3580" t="s">
        <v>103</v>
      </c>
      <c r="O3580" s="12" t="str">
        <f>IFERROR(VLOOKUP(C3580,USADOS!$C:$C,1,0),"OK")</f>
        <v>OK</v>
      </c>
    </row>
    <row r="3581" spans="1:15" hidden="1" x14ac:dyDescent="0.25">
      <c r="A3581" t="s">
        <v>1552</v>
      </c>
      <c r="B3581">
        <v>202210</v>
      </c>
      <c r="C3581" t="s">
        <v>3685</v>
      </c>
      <c r="D3581" t="s">
        <v>3589</v>
      </c>
      <c r="E3581" t="s">
        <v>103</v>
      </c>
      <c r="F3581" t="s">
        <v>103</v>
      </c>
      <c r="G3581" t="s">
        <v>270</v>
      </c>
      <c r="H3581" t="s">
        <v>3589</v>
      </c>
      <c r="I3581" t="s">
        <v>3573</v>
      </c>
      <c r="J3581">
        <v>13</v>
      </c>
      <c r="K3581">
        <v>3.5</v>
      </c>
      <c r="L3581" s="9" t="s">
        <v>3573</v>
      </c>
      <c r="M3581" s="9"/>
      <c r="N3581" t="s">
        <v>103</v>
      </c>
      <c r="O3581" s="12" t="str">
        <f>IFERROR(VLOOKUP(C3581,USADOS!$C:$C,1,0),"OK")</f>
        <v>OK</v>
      </c>
    </row>
    <row r="3582" spans="1:15" hidden="1" x14ac:dyDescent="0.25">
      <c r="A3582" t="s">
        <v>1552</v>
      </c>
      <c r="B3582">
        <v>202211</v>
      </c>
      <c r="C3582" t="s">
        <v>3685</v>
      </c>
      <c r="D3582" t="s">
        <v>3589</v>
      </c>
      <c r="E3582" t="s">
        <v>103</v>
      </c>
      <c r="F3582" t="s">
        <v>103</v>
      </c>
      <c r="G3582" t="s">
        <v>270</v>
      </c>
      <c r="H3582" t="s">
        <v>3589</v>
      </c>
      <c r="I3582" t="s">
        <v>3573</v>
      </c>
      <c r="J3582">
        <v>13</v>
      </c>
      <c r="K3582">
        <v>3.5</v>
      </c>
      <c r="L3582" s="9" t="s">
        <v>3573</v>
      </c>
      <c r="M3582" s="9"/>
      <c r="N3582" t="s">
        <v>103</v>
      </c>
      <c r="O3582" s="12" t="str">
        <f>IFERROR(VLOOKUP(C3582,USADOS!$C:$C,1,0),"OK")</f>
        <v>OK</v>
      </c>
    </row>
    <row r="3583" spans="1:15" hidden="1" x14ac:dyDescent="0.25">
      <c r="A3583" t="s">
        <v>1552</v>
      </c>
      <c r="B3583">
        <v>202212</v>
      </c>
      <c r="C3583" t="s">
        <v>3685</v>
      </c>
      <c r="D3583" t="s">
        <v>3589</v>
      </c>
      <c r="E3583" t="s">
        <v>1778</v>
      </c>
      <c r="F3583" t="s">
        <v>1778</v>
      </c>
      <c r="G3583" t="s">
        <v>270</v>
      </c>
      <c r="H3583" t="s">
        <v>3589</v>
      </c>
      <c r="I3583" t="s">
        <v>3573</v>
      </c>
      <c r="J3583">
        <v>13</v>
      </c>
      <c r="K3583">
        <v>3.5</v>
      </c>
      <c r="L3583" s="9" t="s">
        <v>3573</v>
      </c>
      <c r="M3583" s="9"/>
      <c r="N3583" t="s">
        <v>103</v>
      </c>
      <c r="O3583" s="12" t="str">
        <f>IFERROR(VLOOKUP(C3583,USADOS!$C:$C,1,0),"OK")</f>
        <v>OK</v>
      </c>
    </row>
    <row r="3584" spans="1:15" hidden="1" x14ac:dyDescent="0.25">
      <c r="A3584" t="s">
        <v>1552</v>
      </c>
      <c r="B3584">
        <v>202301</v>
      </c>
      <c r="C3584" t="s">
        <v>3685</v>
      </c>
      <c r="D3584" t="s">
        <v>3589</v>
      </c>
      <c r="E3584" t="s">
        <v>1778</v>
      </c>
      <c r="F3584" t="s">
        <v>1778</v>
      </c>
      <c r="G3584" t="s">
        <v>270</v>
      </c>
      <c r="H3584" t="s">
        <v>3589</v>
      </c>
      <c r="I3584" t="s">
        <v>3573</v>
      </c>
      <c r="J3584">
        <v>13</v>
      </c>
      <c r="K3584">
        <v>3.5</v>
      </c>
      <c r="L3584" s="9" t="s">
        <v>3573</v>
      </c>
      <c r="M3584" s="9"/>
      <c r="N3584" t="s">
        <v>103</v>
      </c>
      <c r="O3584" s="12" t="str">
        <f>IFERROR(VLOOKUP(C3584,USADOS!$C:$C,1,0),"OK")</f>
        <v>OK</v>
      </c>
    </row>
    <row r="3585" spans="1:15" hidden="1" x14ac:dyDescent="0.25">
      <c r="A3585" t="s">
        <v>1552</v>
      </c>
      <c r="B3585">
        <v>202302</v>
      </c>
      <c r="C3585" t="s">
        <v>3685</v>
      </c>
      <c r="D3585" t="s">
        <v>3589</v>
      </c>
      <c r="E3585" t="s">
        <v>1778</v>
      </c>
      <c r="F3585" t="s">
        <v>1778</v>
      </c>
      <c r="G3585" t="s">
        <v>270</v>
      </c>
      <c r="H3585" t="s">
        <v>3589</v>
      </c>
      <c r="I3585" t="s">
        <v>3573</v>
      </c>
      <c r="J3585">
        <v>13</v>
      </c>
      <c r="K3585">
        <v>3.5</v>
      </c>
      <c r="L3585" s="9" t="s">
        <v>3573</v>
      </c>
      <c r="M3585" s="9"/>
      <c r="N3585" t="s">
        <v>103</v>
      </c>
      <c r="O3585" s="12" t="str">
        <f>IFERROR(VLOOKUP(C3585,USADOS!$C:$C,1,0),"OK")</f>
        <v>OK</v>
      </c>
    </row>
    <row r="3586" spans="1:15" hidden="1" x14ac:dyDescent="0.25">
      <c r="A3586" t="s">
        <v>1552</v>
      </c>
      <c r="B3586">
        <v>202303</v>
      </c>
      <c r="C3586" t="s">
        <v>3685</v>
      </c>
      <c r="D3586" t="s">
        <v>3589</v>
      </c>
      <c r="E3586" t="s">
        <v>1778</v>
      </c>
      <c r="F3586" t="s">
        <v>1778</v>
      </c>
      <c r="G3586" t="s">
        <v>270</v>
      </c>
      <c r="H3586" t="s">
        <v>3589</v>
      </c>
      <c r="I3586" t="s">
        <v>3573</v>
      </c>
      <c r="J3586">
        <v>13</v>
      </c>
      <c r="K3586">
        <v>3.5</v>
      </c>
      <c r="L3586" s="9" t="s">
        <v>3573</v>
      </c>
      <c r="M3586" s="9"/>
      <c r="N3586" t="s">
        <v>103</v>
      </c>
      <c r="O3586" s="12" t="str">
        <f>IFERROR(VLOOKUP(C3586,USADOS!$C:$C,1,0),"OK")</f>
        <v>OK</v>
      </c>
    </row>
    <row r="3587" spans="1:15" hidden="1" x14ac:dyDescent="0.25">
      <c r="A3587" t="s">
        <v>1552</v>
      </c>
      <c r="B3587">
        <v>202304</v>
      </c>
      <c r="C3587" t="s">
        <v>3685</v>
      </c>
      <c r="D3587" t="s">
        <v>3589</v>
      </c>
      <c r="E3587" t="s">
        <v>1778</v>
      </c>
      <c r="F3587" t="s">
        <v>1778</v>
      </c>
      <c r="G3587" t="s">
        <v>270</v>
      </c>
      <c r="H3587" t="s">
        <v>3589</v>
      </c>
      <c r="I3587" t="s">
        <v>3573</v>
      </c>
      <c r="J3587">
        <v>13</v>
      </c>
      <c r="K3587">
        <v>3.5</v>
      </c>
      <c r="L3587" s="9" t="s">
        <v>3573</v>
      </c>
      <c r="M3587" s="9"/>
      <c r="N3587" t="s">
        <v>103</v>
      </c>
      <c r="O3587" s="12" t="str">
        <f>IFERROR(VLOOKUP(C3587,USADOS!$C:$C,1,0),"OK")</f>
        <v>OK</v>
      </c>
    </row>
    <row r="3588" spans="1:15" hidden="1" x14ac:dyDescent="0.25">
      <c r="A3588" t="s">
        <v>1552</v>
      </c>
      <c r="B3588">
        <v>202305</v>
      </c>
      <c r="C3588" t="s">
        <v>3685</v>
      </c>
      <c r="D3588" t="s">
        <v>3589</v>
      </c>
      <c r="E3588" t="s">
        <v>1778</v>
      </c>
      <c r="F3588" t="s">
        <v>1778</v>
      </c>
      <c r="G3588" t="s">
        <v>270</v>
      </c>
      <c r="H3588" t="s">
        <v>3589</v>
      </c>
      <c r="I3588" t="s">
        <v>3573</v>
      </c>
      <c r="J3588">
        <v>13</v>
      </c>
      <c r="K3588">
        <v>3.5</v>
      </c>
      <c r="L3588" s="9" t="s">
        <v>3573</v>
      </c>
      <c r="M3588" s="9"/>
      <c r="N3588" t="s">
        <v>103</v>
      </c>
      <c r="O3588" s="12" t="str">
        <f>IFERROR(VLOOKUP(C3588,USADOS!$C:$C,1,0),"OK")</f>
        <v>OK</v>
      </c>
    </row>
    <row r="3589" spans="1:15" hidden="1" x14ac:dyDescent="0.25">
      <c r="A3589" t="s">
        <v>1552</v>
      </c>
      <c r="B3589">
        <v>202306</v>
      </c>
      <c r="C3589" t="s">
        <v>3685</v>
      </c>
      <c r="D3589" t="s">
        <v>3589</v>
      </c>
      <c r="E3589" t="s">
        <v>1778</v>
      </c>
      <c r="F3589" t="s">
        <v>1778</v>
      </c>
      <c r="G3589" t="s">
        <v>270</v>
      </c>
      <c r="H3589" t="s">
        <v>3589</v>
      </c>
      <c r="I3589" t="s">
        <v>3573</v>
      </c>
      <c r="J3589">
        <v>13</v>
      </c>
      <c r="K3589">
        <v>3.5</v>
      </c>
      <c r="L3589" s="9" t="s">
        <v>3573</v>
      </c>
      <c r="M3589" s="9"/>
      <c r="N3589" t="s">
        <v>103</v>
      </c>
      <c r="O3589" s="12" t="str">
        <f>IFERROR(VLOOKUP(C3589,USADOS!$C:$C,1,0),"OK")</f>
        <v>OK</v>
      </c>
    </row>
    <row r="3590" spans="1:15" hidden="1" x14ac:dyDescent="0.25">
      <c r="A3590" t="s">
        <v>1552</v>
      </c>
      <c r="B3590">
        <v>202307</v>
      </c>
      <c r="C3590" t="s">
        <v>3685</v>
      </c>
      <c r="D3590" t="s">
        <v>3589</v>
      </c>
      <c r="E3590" t="s">
        <v>1778</v>
      </c>
      <c r="F3590" t="s">
        <v>1778</v>
      </c>
      <c r="G3590" t="s">
        <v>270</v>
      </c>
      <c r="H3590" t="s">
        <v>3589</v>
      </c>
      <c r="I3590" t="s">
        <v>3573</v>
      </c>
      <c r="J3590">
        <v>13</v>
      </c>
      <c r="K3590">
        <v>3.5</v>
      </c>
      <c r="L3590" s="9" t="s">
        <v>3573</v>
      </c>
      <c r="M3590" s="9"/>
      <c r="N3590" t="s">
        <v>103</v>
      </c>
      <c r="O3590" s="12" t="str">
        <f>IFERROR(VLOOKUP(C3590,USADOS!$C:$C,1,0),"OK")</f>
        <v>OK</v>
      </c>
    </row>
    <row r="3591" spans="1:15" hidden="1" x14ac:dyDescent="0.25">
      <c r="A3591" t="s">
        <v>1552</v>
      </c>
      <c r="B3591">
        <v>201906</v>
      </c>
      <c r="C3591" t="s">
        <v>1028</v>
      </c>
      <c r="D3591" t="s">
        <v>1030</v>
      </c>
      <c r="E3591" t="s">
        <v>94</v>
      </c>
      <c r="F3591" t="s">
        <v>94</v>
      </c>
      <c r="G3591" t="s">
        <v>270</v>
      </c>
      <c r="J3591">
        <v>7</v>
      </c>
      <c r="K3591">
        <v>3.5</v>
      </c>
      <c r="M3591" s="19"/>
      <c r="O3591" s="12" t="str">
        <f>IFERROR(VLOOKUP(C3591,USADOS!$C:$C,1,0),"OK")</f>
        <v>OK</v>
      </c>
    </row>
    <row r="3592" spans="1:15" hidden="1" x14ac:dyDescent="0.25">
      <c r="A3592" t="s">
        <v>1552</v>
      </c>
      <c r="B3592">
        <v>201906</v>
      </c>
      <c r="C3592" t="s">
        <v>1029</v>
      </c>
      <c r="D3592" t="s">
        <v>1030</v>
      </c>
      <c r="E3592" t="s">
        <v>94</v>
      </c>
      <c r="F3592" t="s">
        <v>94</v>
      </c>
      <c r="G3592" t="s">
        <v>270</v>
      </c>
      <c r="K3592">
        <v>3.5</v>
      </c>
      <c r="M3592" s="19"/>
      <c r="O3592" s="12" t="str">
        <f>IFERROR(VLOOKUP(C3592,USADOS!$C:$C,1,0),"OK")</f>
        <v>OK</v>
      </c>
    </row>
    <row r="3593" spans="1:15" hidden="1" x14ac:dyDescent="0.25">
      <c r="A3593" t="s">
        <v>1058</v>
      </c>
      <c r="B3593">
        <v>202112</v>
      </c>
      <c r="C3593" t="s">
        <v>3553</v>
      </c>
      <c r="D3593" t="s">
        <v>3554</v>
      </c>
      <c r="E3593" t="s">
        <v>3333</v>
      </c>
      <c r="F3593" t="s">
        <v>3333</v>
      </c>
      <c r="G3593" t="s">
        <v>270</v>
      </c>
      <c r="H3593" t="s">
        <v>3616</v>
      </c>
      <c r="I3593" s="7" t="s">
        <v>3557</v>
      </c>
      <c r="J3593">
        <v>10</v>
      </c>
      <c r="K3593">
        <v>3</v>
      </c>
      <c r="L3593" t="s">
        <v>3569</v>
      </c>
      <c r="M3593" s="9"/>
      <c r="N3593" t="s">
        <v>3333</v>
      </c>
      <c r="O3593" s="12" t="str">
        <f>IFERROR(VLOOKUP(C3593,USADOS!$C:$C,1,0),"OK")</f>
        <v>OK</v>
      </c>
    </row>
    <row r="3594" spans="1:15" hidden="1" x14ac:dyDescent="0.25">
      <c r="A3594" t="s">
        <v>1058</v>
      </c>
      <c r="B3594">
        <v>202201</v>
      </c>
      <c r="C3594" t="s">
        <v>3553</v>
      </c>
      <c r="D3594" t="s">
        <v>3554</v>
      </c>
      <c r="E3594" t="s">
        <v>3333</v>
      </c>
      <c r="F3594" t="s">
        <v>3333</v>
      </c>
      <c r="G3594" t="s">
        <v>270</v>
      </c>
      <c r="H3594" t="s">
        <v>3616</v>
      </c>
      <c r="I3594" s="7" t="s">
        <v>3557</v>
      </c>
      <c r="J3594">
        <v>10</v>
      </c>
      <c r="K3594">
        <v>3</v>
      </c>
      <c r="L3594" t="s">
        <v>3569</v>
      </c>
      <c r="M3594" s="9"/>
      <c r="N3594" t="s">
        <v>3333</v>
      </c>
      <c r="O3594" s="12" t="str">
        <f>IFERROR(VLOOKUP(C3594,USADOS!$C:$C,1,0),"OK")</f>
        <v>OK</v>
      </c>
    </row>
    <row r="3595" spans="1:15" hidden="1" x14ac:dyDescent="0.25">
      <c r="A3595" t="s">
        <v>1058</v>
      </c>
      <c r="B3595">
        <v>202202</v>
      </c>
      <c r="C3595" t="s">
        <v>3553</v>
      </c>
      <c r="D3595" t="s">
        <v>3554</v>
      </c>
      <c r="E3595" t="s">
        <v>3333</v>
      </c>
      <c r="F3595" t="s">
        <v>3333</v>
      </c>
      <c r="G3595" t="s">
        <v>270</v>
      </c>
      <c r="H3595" t="s">
        <v>3616</v>
      </c>
      <c r="I3595" s="7" t="s">
        <v>3557</v>
      </c>
      <c r="J3595">
        <v>10</v>
      </c>
      <c r="K3595">
        <v>3</v>
      </c>
      <c r="L3595" t="s">
        <v>3569</v>
      </c>
      <c r="M3595" s="9"/>
      <c r="N3595" t="s">
        <v>3333</v>
      </c>
      <c r="O3595" s="12" t="str">
        <f>IFERROR(VLOOKUP(C3595,USADOS!$C:$C,1,0),"OK")</f>
        <v>OK</v>
      </c>
    </row>
    <row r="3596" spans="1:15" hidden="1" x14ac:dyDescent="0.25">
      <c r="A3596" t="s">
        <v>1058</v>
      </c>
      <c r="B3596">
        <v>202203</v>
      </c>
      <c r="C3596" t="s">
        <v>3553</v>
      </c>
      <c r="D3596" t="s">
        <v>3554</v>
      </c>
      <c r="E3596" t="s">
        <v>3333</v>
      </c>
      <c r="F3596" t="s">
        <v>3333</v>
      </c>
      <c r="G3596" t="s">
        <v>270</v>
      </c>
      <c r="H3596" t="s">
        <v>3616</v>
      </c>
      <c r="I3596" s="7" t="s">
        <v>3557</v>
      </c>
      <c r="J3596">
        <v>10</v>
      </c>
      <c r="K3596">
        <v>3</v>
      </c>
      <c r="L3596" t="s">
        <v>3569</v>
      </c>
      <c r="M3596" s="9"/>
      <c r="N3596" t="s">
        <v>3333</v>
      </c>
      <c r="O3596" s="12" t="str">
        <f>IFERROR(VLOOKUP(C3596,USADOS!$C:$C,1,0),"OK")</f>
        <v>OK</v>
      </c>
    </row>
    <row r="3597" spans="1:15" hidden="1" x14ac:dyDescent="0.25">
      <c r="A3597" t="s">
        <v>1058</v>
      </c>
      <c r="B3597">
        <v>202204</v>
      </c>
      <c r="C3597" t="s">
        <v>3553</v>
      </c>
      <c r="D3597" t="s">
        <v>3554</v>
      </c>
      <c r="E3597" t="s">
        <v>3333</v>
      </c>
      <c r="F3597" t="s">
        <v>3333</v>
      </c>
      <c r="G3597" t="s">
        <v>270</v>
      </c>
      <c r="H3597" t="s">
        <v>3616</v>
      </c>
      <c r="I3597" s="7" t="s">
        <v>3557</v>
      </c>
      <c r="J3597">
        <v>10</v>
      </c>
      <c r="K3597">
        <v>3</v>
      </c>
      <c r="L3597" t="s">
        <v>3569</v>
      </c>
      <c r="M3597" s="9"/>
      <c r="N3597" t="s">
        <v>3333</v>
      </c>
      <c r="O3597" s="12" t="str">
        <f>IFERROR(VLOOKUP(C3597,USADOS!$C:$C,1,0),"OK")</f>
        <v>OK</v>
      </c>
    </row>
    <row r="3598" spans="1:15" hidden="1" x14ac:dyDescent="0.25">
      <c r="A3598" t="s">
        <v>1058</v>
      </c>
      <c r="B3598">
        <v>202205</v>
      </c>
      <c r="C3598" t="s">
        <v>3553</v>
      </c>
      <c r="D3598" t="s">
        <v>3554</v>
      </c>
      <c r="E3598" t="s">
        <v>3333</v>
      </c>
      <c r="F3598" t="s">
        <v>3333</v>
      </c>
      <c r="G3598" t="s">
        <v>270</v>
      </c>
      <c r="H3598" t="s">
        <v>3616</v>
      </c>
      <c r="I3598" s="7" t="s">
        <v>3557</v>
      </c>
      <c r="J3598">
        <v>10</v>
      </c>
      <c r="K3598">
        <v>3</v>
      </c>
      <c r="L3598" t="s">
        <v>3569</v>
      </c>
      <c r="M3598" s="9"/>
      <c r="N3598" t="s">
        <v>3333</v>
      </c>
      <c r="O3598" s="12" t="str">
        <f>IFERROR(VLOOKUP(C3598,USADOS!$C:$C,1,0),"OK")</f>
        <v>OK</v>
      </c>
    </row>
    <row r="3599" spans="1:15" hidden="1" x14ac:dyDescent="0.25">
      <c r="A3599" t="s">
        <v>1058</v>
      </c>
      <c r="B3599">
        <v>202206</v>
      </c>
      <c r="C3599" t="s">
        <v>3553</v>
      </c>
      <c r="D3599" t="s">
        <v>3554</v>
      </c>
      <c r="E3599" t="s">
        <v>3333</v>
      </c>
      <c r="F3599" t="s">
        <v>3333</v>
      </c>
      <c r="G3599" t="s">
        <v>270</v>
      </c>
      <c r="H3599" t="s">
        <v>3616</v>
      </c>
      <c r="I3599" s="7" t="s">
        <v>3557</v>
      </c>
      <c r="J3599">
        <v>10</v>
      </c>
      <c r="K3599">
        <v>3</v>
      </c>
      <c r="L3599" t="s">
        <v>3569</v>
      </c>
      <c r="M3599" s="9"/>
      <c r="N3599" t="s">
        <v>3333</v>
      </c>
      <c r="O3599" s="12" t="str">
        <f>IFERROR(VLOOKUP(C3599,USADOS!$C:$C,1,0),"OK")</f>
        <v>OK</v>
      </c>
    </row>
    <row r="3600" spans="1:15" hidden="1" x14ac:dyDescent="0.25">
      <c r="A3600" t="s">
        <v>1058</v>
      </c>
      <c r="B3600">
        <v>202207</v>
      </c>
      <c r="C3600" t="s">
        <v>3553</v>
      </c>
      <c r="D3600" t="s">
        <v>3554</v>
      </c>
      <c r="E3600" t="s">
        <v>3333</v>
      </c>
      <c r="F3600" t="s">
        <v>3333</v>
      </c>
      <c r="G3600" t="s">
        <v>270</v>
      </c>
      <c r="H3600" t="s">
        <v>3616</v>
      </c>
      <c r="I3600" s="7" t="s">
        <v>3557</v>
      </c>
      <c r="J3600">
        <v>10</v>
      </c>
      <c r="K3600">
        <v>3</v>
      </c>
      <c r="L3600" t="s">
        <v>3569</v>
      </c>
      <c r="M3600" s="9"/>
      <c r="N3600" t="s">
        <v>3333</v>
      </c>
      <c r="O3600" s="12" t="str">
        <f>IFERROR(VLOOKUP(C3600,USADOS!$C:$C,1,0),"OK")</f>
        <v>OK</v>
      </c>
    </row>
    <row r="3601" spans="1:15" hidden="1" x14ac:dyDescent="0.25">
      <c r="A3601" t="s">
        <v>1058</v>
      </c>
      <c r="B3601">
        <v>202208</v>
      </c>
      <c r="C3601" t="s">
        <v>3553</v>
      </c>
      <c r="D3601" t="s">
        <v>3554</v>
      </c>
      <c r="E3601" t="s">
        <v>3333</v>
      </c>
      <c r="F3601" t="s">
        <v>3333</v>
      </c>
      <c r="G3601" t="s">
        <v>270</v>
      </c>
      <c r="H3601" t="s">
        <v>3616</v>
      </c>
      <c r="I3601" s="7" t="s">
        <v>3557</v>
      </c>
      <c r="J3601">
        <v>10</v>
      </c>
      <c r="K3601">
        <v>3</v>
      </c>
      <c r="L3601" t="s">
        <v>3569</v>
      </c>
      <c r="M3601" s="9"/>
      <c r="N3601" t="s">
        <v>3333</v>
      </c>
      <c r="O3601" s="12" t="str">
        <f>IFERROR(VLOOKUP(C3601,USADOS!$C:$C,1,0),"OK")</f>
        <v>OK</v>
      </c>
    </row>
    <row r="3602" spans="1:15" hidden="1" x14ac:dyDescent="0.25">
      <c r="A3602" t="s">
        <v>1058</v>
      </c>
      <c r="B3602">
        <v>202209</v>
      </c>
      <c r="C3602" t="s">
        <v>3553</v>
      </c>
      <c r="D3602" t="s">
        <v>3554</v>
      </c>
      <c r="E3602" t="s">
        <v>3333</v>
      </c>
      <c r="F3602" t="s">
        <v>3333</v>
      </c>
      <c r="G3602" t="s">
        <v>270</v>
      </c>
      <c r="H3602" t="s">
        <v>3616</v>
      </c>
      <c r="I3602" s="7" t="s">
        <v>3557</v>
      </c>
      <c r="J3602">
        <v>10</v>
      </c>
      <c r="K3602">
        <v>3</v>
      </c>
      <c r="L3602" t="s">
        <v>3569</v>
      </c>
      <c r="M3602" s="9"/>
      <c r="N3602" t="s">
        <v>3333</v>
      </c>
      <c r="O3602" s="12" t="str">
        <f>IFERROR(VLOOKUP(C3602,USADOS!$C:$C,1,0),"OK")</f>
        <v>OK</v>
      </c>
    </row>
    <row r="3603" spans="1:15" hidden="1" x14ac:dyDescent="0.25">
      <c r="A3603" t="s">
        <v>1058</v>
      </c>
      <c r="B3603">
        <v>202210</v>
      </c>
      <c r="C3603" t="s">
        <v>3553</v>
      </c>
      <c r="D3603" t="s">
        <v>3554</v>
      </c>
      <c r="E3603" t="s">
        <v>3333</v>
      </c>
      <c r="F3603" t="s">
        <v>3333</v>
      </c>
      <c r="G3603" t="s">
        <v>270</v>
      </c>
      <c r="H3603" t="s">
        <v>3616</v>
      </c>
      <c r="I3603" s="7" t="s">
        <v>3557</v>
      </c>
      <c r="J3603">
        <v>10</v>
      </c>
      <c r="K3603">
        <v>3</v>
      </c>
      <c r="L3603" t="s">
        <v>3569</v>
      </c>
      <c r="M3603" s="9"/>
      <c r="N3603" t="s">
        <v>3333</v>
      </c>
      <c r="O3603" s="12" t="str">
        <f>IFERROR(VLOOKUP(C3603,USADOS!$C:$C,1,0),"OK")</f>
        <v>OK</v>
      </c>
    </row>
    <row r="3604" spans="1:15" hidden="1" x14ac:dyDescent="0.25">
      <c r="A3604" t="s">
        <v>1058</v>
      </c>
      <c r="B3604">
        <v>202211</v>
      </c>
      <c r="C3604" t="s">
        <v>3553</v>
      </c>
      <c r="D3604" t="s">
        <v>3554</v>
      </c>
      <c r="E3604" t="s">
        <v>3333</v>
      </c>
      <c r="F3604" t="s">
        <v>3333</v>
      </c>
      <c r="G3604" t="s">
        <v>270</v>
      </c>
      <c r="H3604" t="s">
        <v>3616</v>
      </c>
      <c r="I3604" s="7" t="s">
        <v>3557</v>
      </c>
      <c r="J3604">
        <v>10</v>
      </c>
      <c r="K3604">
        <v>3</v>
      </c>
      <c r="L3604" t="s">
        <v>3569</v>
      </c>
      <c r="M3604" s="9"/>
      <c r="N3604" t="s">
        <v>3333</v>
      </c>
      <c r="O3604" s="12" t="str">
        <f>IFERROR(VLOOKUP(C3604,USADOS!$C:$C,1,0),"OK")</f>
        <v>OK</v>
      </c>
    </row>
    <row r="3605" spans="1:15" hidden="1" x14ac:dyDescent="0.25">
      <c r="A3605" t="s">
        <v>118</v>
      </c>
      <c r="B3605">
        <v>201909</v>
      </c>
      <c r="C3605" t="s">
        <v>1176</v>
      </c>
      <c r="D3605" t="s">
        <v>2806</v>
      </c>
      <c r="E3605" t="s">
        <v>118</v>
      </c>
      <c r="F3605" t="s">
        <v>118</v>
      </c>
      <c r="G3605" t="s">
        <v>270</v>
      </c>
      <c r="H3605" t="s">
        <v>1197</v>
      </c>
      <c r="I3605" t="s">
        <v>1524</v>
      </c>
      <c r="J3605">
        <v>10</v>
      </c>
      <c r="K3605">
        <v>5.5</v>
      </c>
      <c r="L3605" s="9" t="s">
        <v>1524</v>
      </c>
      <c r="M3605" s="9" t="s">
        <v>2415</v>
      </c>
      <c r="O3605" s="12" t="str">
        <f>IFERROR(VLOOKUP(C3605,USADOS!$C:$C,1,0),"OK")</f>
        <v>OK</v>
      </c>
    </row>
    <row r="3606" spans="1:15" hidden="1" x14ac:dyDescent="0.25">
      <c r="A3606" t="s">
        <v>118</v>
      </c>
      <c r="B3606">
        <v>201910</v>
      </c>
      <c r="C3606" t="s">
        <v>1176</v>
      </c>
      <c r="D3606" t="s">
        <v>2806</v>
      </c>
      <c r="E3606" t="s">
        <v>118</v>
      </c>
      <c r="F3606" t="s">
        <v>118</v>
      </c>
      <c r="G3606" t="s">
        <v>270</v>
      </c>
      <c r="H3606" t="s">
        <v>1197</v>
      </c>
      <c r="I3606" t="s">
        <v>1524</v>
      </c>
      <c r="J3606">
        <v>10</v>
      </c>
      <c r="K3606">
        <v>5.5</v>
      </c>
      <c r="L3606" s="9" t="s">
        <v>1524</v>
      </c>
      <c r="M3606" s="9" t="s">
        <v>2415</v>
      </c>
      <c r="O3606" s="12" t="str">
        <f>IFERROR(VLOOKUP(C3606,USADOS!$C:$C,1,0),"OK")</f>
        <v>OK</v>
      </c>
    </row>
    <row r="3607" spans="1:15" hidden="1" x14ac:dyDescent="0.25">
      <c r="A3607" t="s">
        <v>118</v>
      </c>
      <c r="B3607">
        <v>201901</v>
      </c>
      <c r="C3607" t="s">
        <v>83</v>
      </c>
      <c r="D3607" t="s">
        <v>682</v>
      </c>
      <c r="E3607" t="s">
        <v>551</v>
      </c>
      <c r="F3607" t="s">
        <v>551</v>
      </c>
      <c r="G3607" t="s">
        <v>552</v>
      </c>
      <c r="H3607" t="s">
        <v>680</v>
      </c>
      <c r="M3607"/>
      <c r="O3607" s="12" t="str">
        <f>IFERROR(VLOOKUP(C3607,USADOS!$C:$C,1,0),"OK")</f>
        <v>OK</v>
      </c>
    </row>
    <row r="3608" spans="1:15" hidden="1" x14ac:dyDescent="0.25">
      <c r="A3608" t="s">
        <v>118</v>
      </c>
      <c r="B3608">
        <v>201902</v>
      </c>
      <c r="C3608" t="s">
        <v>83</v>
      </c>
      <c r="D3608" t="s">
        <v>682</v>
      </c>
      <c r="E3608" t="s">
        <v>551</v>
      </c>
      <c r="F3608" t="s">
        <v>551</v>
      </c>
      <c r="G3608" t="s">
        <v>552</v>
      </c>
      <c r="H3608" t="s">
        <v>680</v>
      </c>
      <c r="M3608"/>
      <c r="O3608" s="12" t="str">
        <f>IFERROR(VLOOKUP(C3608,USADOS!$C:$C,1,0),"OK")</f>
        <v>OK</v>
      </c>
    </row>
    <row r="3609" spans="1:15" hidden="1" x14ac:dyDescent="0.25">
      <c r="A3609" t="s">
        <v>118</v>
      </c>
      <c r="B3609">
        <v>201903</v>
      </c>
      <c r="C3609" t="s">
        <v>83</v>
      </c>
      <c r="D3609" t="s">
        <v>682</v>
      </c>
      <c r="E3609" t="s">
        <v>551</v>
      </c>
      <c r="F3609" t="s">
        <v>551</v>
      </c>
      <c r="G3609" t="s">
        <v>552</v>
      </c>
      <c r="H3609" t="s">
        <v>680</v>
      </c>
      <c r="M3609"/>
      <c r="O3609" s="12" t="str">
        <f>IFERROR(VLOOKUP(C3609,USADOS!$C:$C,1,0),"OK")</f>
        <v>OK</v>
      </c>
    </row>
    <row r="3610" spans="1:15" hidden="1" x14ac:dyDescent="0.25">
      <c r="A3610" t="s">
        <v>118</v>
      </c>
      <c r="B3610">
        <v>201904</v>
      </c>
      <c r="C3610" t="s">
        <v>83</v>
      </c>
      <c r="D3610" t="s">
        <v>682</v>
      </c>
      <c r="E3610" t="s">
        <v>551</v>
      </c>
      <c r="F3610" t="s">
        <v>551</v>
      </c>
      <c r="G3610" t="s">
        <v>552</v>
      </c>
      <c r="H3610" t="s">
        <v>680</v>
      </c>
      <c r="M3610"/>
      <c r="O3610" s="12" t="str">
        <f>IFERROR(VLOOKUP(C3610,USADOS!$C:$C,1,0),"OK")</f>
        <v>OK</v>
      </c>
    </row>
    <row r="3611" spans="1:15" hidden="1" x14ac:dyDescent="0.25">
      <c r="A3611" t="s">
        <v>118</v>
      </c>
      <c r="B3611">
        <v>201905</v>
      </c>
      <c r="C3611" t="s">
        <v>83</v>
      </c>
      <c r="D3611" t="s">
        <v>682</v>
      </c>
      <c r="E3611" t="s">
        <v>551</v>
      </c>
      <c r="F3611" t="s">
        <v>551</v>
      </c>
      <c r="G3611" t="s">
        <v>552</v>
      </c>
      <c r="H3611" t="s">
        <v>680</v>
      </c>
      <c r="M3611"/>
      <c r="O3611" s="12" t="str">
        <f>IFERROR(VLOOKUP(C3611,USADOS!$C:$C,1,0),"OK")</f>
        <v>OK</v>
      </c>
    </row>
    <row r="3612" spans="1:15" hidden="1" x14ac:dyDescent="0.25">
      <c r="A3612" t="s">
        <v>118</v>
      </c>
      <c r="B3612">
        <v>201906</v>
      </c>
      <c r="C3612" t="s">
        <v>83</v>
      </c>
      <c r="D3612" t="s">
        <v>682</v>
      </c>
      <c r="E3612" t="s">
        <v>551</v>
      </c>
      <c r="F3612" t="s">
        <v>551</v>
      </c>
      <c r="G3612" t="s">
        <v>552</v>
      </c>
      <c r="H3612" t="s">
        <v>680</v>
      </c>
      <c r="M3612"/>
      <c r="O3612" s="12" t="str">
        <f>IFERROR(VLOOKUP(C3612,USADOS!$C:$C,1,0),"OK")</f>
        <v>OK</v>
      </c>
    </row>
    <row r="3613" spans="1:15" hidden="1" x14ac:dyDescent="0.25">
      <c r="A3613" t="s">
        <v>118</v>
      </c>
      <c r="B3613">
        <v>201907</v>
      </c>
      <c r="C3613" t="s">
        <v>83</v>
      </c>
      <c r="D3613" t="s">
        <v>682</v>
      </c>
      <c r="E3613" t="s">
        <v>551</v>
      </c>
      <c r="F3613" t="s">
        <v>551</v>
      </c>
      <c r="G3613" t="s">
        <v>552</v>
      </c>
      <c r="H3613" t="s">
        <v>680</v>
      </c>
      <c r="M3613"/>
      <c r="O3613" s="12" t="str">
        <f>IFERROR(VLOOKUP(C3613,USADOS!$C:$C,1,0),"OK")</f>
        <v>OK</v>
      </c>
    </row>
    <row r="3614" spans="1:15" hidden="1" x14ac:dyDescent="0.25">
      <c r="A3614" t="s">
        <v>118</v>
      </c>
      <c r="B3614">
        <v>201908</v>
      </c>
      <c r="C3614" t="s">
        <v>83</v>
      </c>
      <c r="D3614" t="s">
        <v>682</v>
      </c>
      <c r="E3614" t="s">
        <v>551</v>
      </c>
      <c r="F3614" t="s">
        <v>551</v>
      </c>
      <c r="G3614" t="s">
        <v>552</v>
      </c>
      <c r="H3614" t="s">
        <v>680</v>
      </c>
      <c r="M3614"/>
      <c r="O3614" s="12" t="str">
        <f>IFERROR(VLOOKUP(C3614,USADOS!$C:$C,1,0),"OK")</f>
        <v>OK</v>
      </c>
    </row>
    <row r="3615" spans="1:15" hidden="1" x14ac:dyDescent="0.25">
      <c r="A3615" t="s">
        <v>118</v>
      </c>
      <c r="B3615">
        <v>201909</v>
      </c>
      <c r="C3615" t="s">
        <v>83</v>
      </c>
      <c r="D3615" t="s">
        <v>682</v>
      </c>
      <c r="E3615" t="s">
        <v>551</v>
      </c>
      <c r="F3615" t="s">
        <v>551</v>
      </c>
      <c r="G3615" t="s">
        <v>552</v>
      </c>
      <c r="H3615" t="s">
        <v>680</v>
      </c>
      <c r="M3615"/>
      <c r="O3615" s="12" t="str">
        <f>IFERROR(VLOOKUP(C3615,USADOS!$C:$C,1,0),"OK")</f>
        <v>OK</v>
      </c>
    </row>
    <row r="3616" spans="1:15" hidden="1" x14ac:dyDescent="0.25">
      <c r="A3616" t="s">
        <v>118</v>
      </c>
      <c r="B3616">
        <v>201910</v>
      </c>
      <c r="C3616" t="s">
        <v>83</v>
      </c>
      <c r="D3616" t="s">
        <v>682</v>
      </c>
      <c r="E3616" t="s">
        <v>551</v>
      </c>
      <c r="F3616" t="s">
        <v>551</v>
      </c>
      <c r="G3616" t="s">
        <v>552</v>
      </c>
      <c r="H3616" t="s">
        <v>680</v>
      </c>
      <c r="M3616"/>
      <c r="O3616" s="12" t="str">
        <f>IFERROR(VLOOKUP(C3616,USADOS!$C:$C,1,0),"OK")</f>
        <v>OK</v>
      </c>
    </row>
    <row r="3617" spans="1:15" hidden="1" x14ac:dyDescent="0.25">
      <c r="A3617" t="s">
        <v>118</v>
      </c>
      <c r="B3617">
        <v>202002</v>
      </c>
      <c r="C3617" t="s">
        <v>83</v>
      </c>
      <c r="D3617" t="s">
        <v>682</v>
      </c>
      <c r="E3617" t="s">
        <v>551</v>
      </c>
      <c r="F3617" t="s">
        <v>551</v>
      </c>
      <c r="G3617" t="s">
        <v>552</v>
      </c>
      <c r="H3617" t="s">
        <v>680</v>
      </c>
      <c r="M3617"/>
      <c r="O3617" s="12" t="str">
        <f>IFERROR(VLOOKUP(C3617,USADOS!$C:$C,1,0),"OK")</f>
        <v>OK</v>
      </c>
    </row>
    <row r="3618" spans="1:15" hidden="1" x14ac:dyDescent="0.25">
      <c r="A3618" t="s">
        <v>118</v>
      </c>
      <c r="B3618">
        <v>201911</v>
      </c>
      <c r="C3618" t="s">
        <v>83</v>
      </c>
      <c r="D3618" t="s">
        <v>682</v>
      </c>
      <c r="E3618" t="s">
        <v>551</v>
      </c>
      <c r="F3618" t="s">
        <v>551</v>
      </c>
      <c r="G3618" t="s">
        <v>552</v>
      </c>
      <c r="H3618" t="s">
        <v>680</v>
      </c>
      <c r="M3618"/>
      <c r="O3618" s="12" t="str">
        <f>IFERROR(VLOOKUP(C3618,USADOS!$C:$C,1,0),"OK")</f>
        <v>OK</v>
      </c>
    </row>
    <row r="3619" spans="1:15" hidden="1" x14ac:dyDescent="0.25">
      <c r="A3619" t="s">
        <v>118</v>
      </c>
      <c r="B3619">
        <v>201912</v>
      </c>
      <c r="C3619" t="s">
        <v>83</v>
      </c>
      <c r="D3619" t="s">
        <v>682</v>
      </c>
      <c r="E3619" t="s">
        <v>551</v>
      </c>
      <c r="F3619" t="s">
        <v>551</v>
      </c>
      <c r="G3619" t="s">
        <v>552</v>
      </c>
      <c r="H3619" t="s">
        <v>680</v>
      </c>
      <c r="M3619"/>
      <c r="O3619" s="12" t="str">
        <f>IFERROR(VLOOKUP(C3619,USADOS!$C:$C,1,0),"OK")</f>
        <v>OK</v>
      </c>
    </row>
    <row r="3620" spans="1:15" hidden="1" x14ac:dyDescent="0.25">
      <c r="A3620" t="s">
        <v>118</v>
      </c>
      <c r="B3620">
        <v>202001</v>
      </c>
      <c r="C3620" t="s">
        <v>83</v>
      </c>
      <c r="D3620" t="s">
        <v>682</v>
      </c>
      <c r="E3620" t="s">
        <v>551</v>
      </c>
      <c r="F3620" t="s">
        <v>551</v>
      </c>
      <c r="G3620" t="s">
        <v>552</v>
      </c>
      <c r="H3620" t="s">
        <v>680</v>
      </c>
      <c r="M3620"/>
      <c r="O3620" s="12" t="str">
        <f>IFERROR(VLOOKUP(C3620,USADOS!$C:$C,1,0),"OK")</f>
        <v>OK</v>
      </c>
    </row>
    <row r="3621" spans="1:15" hidden="1" x14ac:dyDescent="0.25">
      <c r="A3621" t="s">
        <v>118</v>
      </c>
      <c r="B3621">
        <v>202003</v>
      </c>
      <c r="C3621" t="s">
        <v>83</v>
      </c>
      <c r="D3621" t="s">
        <v>682</v>
      </c>
      <c r="E3621" t="s">
        <v>551</v>
      </c>
      <c r="F3621" t="s">
        <v>551</v>
      </c>
      <c r="G3621" t="s">
        <v>552</v>
      </c>
      <c r="H3621" t="s">
        <v>680</v>
      </c>
      <c r="M3621"/>
      <c r="O3621" s="12" t="str">
        <f>IFERROR(VLOOKUP(C3621,USADOS!$C:$C,1,0),"OK")</f>
        <v>OK</v>
      </c>
    </row>
    <row r="3622" spans="1:15" hidden="1" x14ac:dyDescent="0.25">
      <c r="A3622" t="s">
        <v>118</v>
      </c>
      <c r="B3622">
        <v>202004</v>
      </c>
      <c r="C3622" t="s">
        <v>83</v>
      </c>
      <c r="D3622" t="s">
        <v>682</v>
      </c>
      <c r="E3622" t="s">
        <v>551</v>
      </c>
      <c r="F3622" t="s">
        <v>551</v>
      </c>
      <c r="G3622" t="s">
        <v>552</v>
      </c>
      <c r="H3622" t="s">
        <v>680</v>
      </c>
      <c r="M3622"/>
      <c r="O3622" s="12" t="str">
        <f>IFERROR(VLOOKUP(C3622,USADOS!$C:$C,1,0),"OK")</f>
        <v>OK</v>
      </c>
    </row>
    <row r="3623" spans="1:15" hidden="1" x14ac:dyDescent="0.25">
      <c r="A3623" t="s">
        <v>118</v>
      </c>
      <c r="B3623">
        <v>202005</v>
      </c>
      <c r="C3623" t="s">
        <v>83</v>
      </c>
      <c r="D3623" t="s">
        <v>682</v>
      </c>
      <c r="E3623" t="s">
        <v>551</v>
      </c>
      <c r="F3623" t="s">
        <v>551</v>
      </c>
      <c r="G3623" t="s">
        <v>552</v>
      </c>
      <c r="H3623" t="s">
        <v>680</v>
      </c>
      <c r="M3623"/>
      <c r="O3623" s="12" t="str">
        <f>IFERROR(VLOOKUP(C3623,USADOS!$C:$C,1,0),"OK")</f>
        <v>OK</v>
      </c>
    </row>
    <row r="3624" spans="1:15" hidden="1" x14ac:dyDescent="0.25">
      <c r="A3624" t="s">
        <v>118</v>
      </c>
      <c r="B3624">
        <v>202006</v>
      </c>
      <c r="C3624" t="s">
        <v>83</v>
      </c>
      <c r="D3624" t="s">
        <v>682</v>
      </c>
      <c r="E3624" t="s">
        <v>551</v>
      </c>
      <c r="F3624" t="s">
        <v>551</v>
      </c>
      <c r="G3624" t="s">
        <v>552</v>
      </c>
      <c r="H3624" t="s">
        <v>680</v>
      </c>
      <c r="M3624"/>
      <c r="O3624" s="12" t="str">
        <f>IFERROR(VLOOKUP(C3624,USADOS!$C:$C,1,0),"OK")</f>
        <v>OK</v>
      </c>
    </row>
    <row r="3625" spans="1:15" hidden="1" x14ac:dyDescent="0.25">
      <c r="A3625" t="s">
        <v>118</v>
      </c>
      <c r="B3625">
        <v>202009</v>
      </c>
      <c r="C3625" t="s">
        <v>83</v>
      </c>
      <c r="D3625" t="s">
        <v>682</v>
      </c>
      <c r="E3625" t="s">
        <v>551</v>
      </c>
      <c r="F3625" t="s">
        <v>551</v>
      </c>
      <c r="G3625" t="s">
        <v>552</v>
      </c>
      <c r="H3625" t="s">
        <v>680</v>
      </c>
      <c r="M3625"/>
      <c r="O3625" s="12" t="str">
        <f>IFERROR(VLOOKUP(C3625,USADOS!$C:$C,1,0),"OK")</f>
        <v>OK</v>
      </c>
    </row>
    <row r="3626" spans="1:15" hidden="1" x14ac:dyDescent="0.25">
      <c r="A3626" t="s">
        <v>118</v>
      </c>
      <c r="B3626">
        <v>202010</v>
      </c>
      <c r="C3626" t="s">
        <v>83</v>
      </c>
      <c r="D3626" t="s">
        <v>682</v>
      </c>
      <c r="E3626" t="s">
        <v>551</v>
      </c>
      <c r="F3626" t="s">
        <v>551</v>
      </c>
      <c r="G3626" t="s">
        <v>552</v>
      </c>
      <c r="H3626" t="s">
        <v>680</v>
      </c>
      <c r="M3626"/>
      <c r="O3626" s="12" t="str">
        <f>IFERROR(VLOOKUP(C3626,USADOS!$C:$C,1,0),"OK")</f>
        <v>OK</v>
      </c>
    </row>
    <row r="3627" spans="1:15" hidden="1" x14ac:dyDescent="0.25">
      <c r="A3627" t="s">
        <v>118</v>
      </c>
      <c r="B3627">
        <v>202011</v>
      </c>
      <c r="C3627" t="s">
        <v>83</v>
      </c>
      <c r="D3627" t="s">
        <v>682</v>
      </c>
      <c r="E3627" t="s">
        <v>551</v>
      </c>
      <c r="F3627" t="s">
        <v>551</v>
      </c>
      <c r="G3627" t="s">
        <v>552</v>
      </c>
      <c r="H3627" t="s">
        <v>680</v>
      </c>
      <c r="M3627"/>
      <c r="O3627" s="12" t="str">
        <f>IFERROR(VLOOKUP(C3627,USADOS!$C:$C,1,0),"OK")</f>
        <v>OK</v>
      </c>
    </row>
    <row r="3628" spans="1:15" hidden="1" x14ac:dyDescent="0.25">
      <c r="A3628" t="s">
        <v>118</v>
      </c>
      <c r="B3628">
        <v>202012</v>
      </c>
      <c r="C3628" t="s">
        <v>83</v>
      </c>
      <c r="D3628" t="s">
        <v>682</v>
      </c>
      <c r="E3628" t="s">
        <v>551</v>
      </c>
      <c r="F3628" t="s">
        <v>551</v>
      </c>
      <c r="G3628" t="s">
        <v>552</v>
      </c>
      <c r="H3628" t="s">
        <v>680</v>
      </c>
      <c r="M3628"/>
      <c r="O3628" s="12" t="str">
        <f>IFERROR(VLOOKUP(C3628,USADOS!$C:$C,1,0),"OK")</f>
        <v>OK</v>
      </c>
    </row>
    <row r="3629" spans="1:15" hidden="1" x14ac:dyDescent="0.25">
      <c r="A3629" t="s">
        <v>118</v>
      </c>
      <c r="B3629">
        <v>202008</v>
      </c>
      <c r="C3629" t="s">
        <v>83</v>
      </c>
      <c r="D3629" t="s">
        <v>682</v>
      </c>
      <c r="E3629" t="s">
        <v>551</v>
      </c>
      <c r="F3629" t="s">
        <v>551</v>
      </c>
      <c r="G3629" t="s">
        <v>552</v>
      </c>
      <c r="H3629" t="s">
        <v>680</v>
      </c>
      <c r="M3629"/>
      <c r="O3629" s="12" t="str">
        <f>IFERROR(VLOOKUP(C3629,USADOS!$C:$C,1,0),"OK")</f>
        <v>OK</v>
      </c>
    </row>
    <row r="3630" spans="1:15" hidden="1" x14ac:dyDescent="0.25">
      <c r="A3630" t="s">
        <v>118</v>
      </c>
      <c r="B3630">
        <v>202103</v>
      </c>
      <c r="C3630" t="s">
        <v>83</v>
      </c>
      <c r="D3630" t="s">
        <v>682</v>
      </c>
      <c r="E3630" t="s">
        <v>551</v>
      </c>
      <c r="F3630" t="s">
        <v>551</v>
      </c>
      <c r="G3630" t="s">
        <v>552</v>
      </c>
      <c r="H3630" t="s">
        <v>680</v>
      </c>
      <c r="L3630" t="s">
        <v>680</v>
      </c>
      <c r="M3630" s="42" t="s">
        <v>3068</v>
      </c>
      <c r="N3630" t="s">
        <v>551</v>
      </c>
      <c r="O3630" s="12" t="str">
        <f>IFERROR(VLOOKUP(C3630,USADOS!$C:$C,1,0),"OK")</f>
        <v>OK</v>
      </c>
    </row>
    <row r="3631" spans="1:15" hidden="1" x14ac:dyDescent="0.25">
      <c r="A3631" t="s">
        <v>118</v>
      </c>
      <c r="B3631">
        <v>202102</v>
      </c>
      <c r="C3631" t="s">
        <v>83</v>
      </c>
      <c r="D3631" t="s">
        <v>682</v>
      </c>
      <c r="E3631" t="s">
        <v>551</v>
      </c>
      <c r="F3631" t="s">
        <v>551</v>
      </c>
      <c r="G3631" t="s">
        <v>552</v>
      </c>
      <c r="H3631" t="s">
        <v>680</v>
      </c>
      <c r="L3631" t="s">
        <v>680</v>
      </c>
      <c r="M3631" s="42" t="s">
        <v>3068</v>
      </c>
      <c r="N3631" t="s">
        <v>551</v>
      </c>
      <c r="O3631" s="12" t="str">
        <f>IFERROR(VLOOKUP(C3631,USADOS!$C:$C,1,0),"OK")</f>
        <v>OK</v>
      </c>
    </row>
    <row r="3632" spans="1:15" hidden="1" x14ac:dyDescent="0.25">
      <c r="A3632" t="s">
        <v>118</v>
      </c>
      <c r="B3632">
        <v>202101</v>
      </c>
      <c r="C3632" t="s">
        <v>83</v>
      </c>
      <c r="D3632" t="s">
        <v>682</v>
      </c>
      <c r="E3632" t="s">
        <v>551</v>
      </c>
      <c r="F3632" t="s">
        <v>551</v>
      </c>
      <c r="G3632" t="s">
        <v>552</v>
      </c>
      <c r="H3632" t="s">
        <v>680</v>
      </c>
      <c r="L3632" t="s">
        <v>680</v>
      </c>
      <c r="M3632" s="42" t="s">
        <v>3068</v>
      </c>
      <c r="N3632" t="s">
        <v>551</v>
      </c>
      <c r="O3632" s="12" t="str">
        <f>IFERROR(VLOOKUP(C3632,USADOS!$C:$C,1,0),"OK")</f>
        <v>OK</v>
      </c>
    </row>
    <row r="3633" spans="1:15" hidden="1" x14ac:dyDescent="0.25">
      <c r="A3633" t="s">
        <v>118</v>
      </c>
      <c r="B3633">
        <v>202104</v>
      </c>
      <c r="C3633" t="s">
        <v>83</v>
      </c>
      <c r="D3633" t="s">
        <v>682</v>
      </c>
      <c r="E3633" t="s">
        <v>551</v>
      </c>
      <c r="F3633" t="s">
        <v>551</v>
      </c>
      <c r="G3633" t="s">
        <v>552</v>
      </c>
      <c r="H3633" t="s">
        <v>680</v>
      </c>
      <c r="L3633" t="s">
        <v>680</v>
      </c>
      <c r="M3633" s="42" t="s">
        <v>3068</v>
      </c>
      <c r="N3633" t="s">
        <v>551</v>
      </c>
      <c r="O3633" s="12" t="str">
        <f>IFERROR(VLOOKUP(C3633,USADOS!$C:$C,1,0),"OK")</f>
        <v>OK</v>
      </c>
    </row>
    <row r="3634" spans="1:15" hidden="1" x14ac:dyDescent="0.25">
      <c r="A3634" t="s">
        <v>118</v>
      </c>
      <c r="B3634">
        <v>202105</v>
      </c>
      <c r="C3634" t="s">
        <v>83</v>
      </c>
      <c r="D3634" t="s">
        <v>682</v>
      </c>
      <c r="E3634" t="s">
        <v>551</v>
      </c>
      <c r="F3634" t="s">
        <v>551</v>
      </c>
      <c r="G3634" t="s">
        <v>552</v>
      </c>
      <c r="H3634" t="s">
        <v>680</v>
      </c>
      <c r="L3634" t="s">
        <v>680</v>
      </c>
      <c r="M3634" s="42" t="s">
        <v>3068</v>
      </c>
      <c r="N3634" t="s">
        <v>551</v>
      </c>
      <c r="O3634" s="12" t="str">
        <f>IFERROR(VLOOKUP(C3634,USADOS!$C:$C,1,0),"OK")</f>
        <v>OK</v>
      </c>
    </row>
    <row r="3635" spans="1:15" hidden="1" x14ac:dyDescent="0.25">
      <c r="A3635" t="s">
        <v>118</v>
      </c>
      <c r="B3635">
        <v>202106</v>
      </c>
      <c r="C3635" t="s">
        <v>83</v>
      </c>
      <c r="D3635" t="s">
        <v>682</v>
      </c>
      <c r="E3635" t="s">
        <v>551</v>
      </c>
      <c r="F3635" t="s">
        <v>551</v>
      </c>
      <c r="G3635" t="s">
        <v>552</v>
      </c>
      <c r="H3635" t="s">
        <v>680</v>
      </c>
      <c r="L3635" t="s">
        <v>680</v>
      </c>
      <c r="M3635" s="42" t="s">
        <v>3068</v>
      </c>
      <c r="N3635" t="s">
        <v>551</v>
      </c>
      <c r="O3635" s="12" t="str">
        <f>IFERROR(VLOOKUP(C3635,USADOS!$C:$C,1,0),"OK")</f>
        <v>OK</v>
      </c>
    </row>
    <row r="3636" spans="1:15" hidden="1" x14ac:dyDescent="0.25">
      <c r="A3636" t="s">
        <v>118</v>
      </c>
      <c r="B3636">
        <v>202107</v>
      </c>
      <c r="C3636" t="s">
        <v>83</v>
      </c>
      <c r="D3636" t="s">
        <v>682</v>
      </c>
      <c r="E3636" t="s">
        <v>551</v>
      </c>
      <c r="F3636" t="s">
        <v>551</v>
      </c>
      <c r="G3636" t="s">
        <v>552</v>
      </c>
      <c r="H3636" t="s">
        <v>680</v>
      </c>
      <c r="L3636" t="s">
        <v>680</v>
      </c>
      <c r="M3636" s="42" t="s">
        <v>3068</v>
      </c>
      <c r="N3636" t="s">
        <v>551</v>
      </c>
      <c r="O3636" s="12" t="str">
        <f>IFERROR(VLOOKUP(C3636,USADOS!$C:$C,1,0),"OK")</f>
        <v>OK</v>
      </c>
    </row>
    <row r="3637" spans="1:15" hidden="1" x14ac:dyDescent="0.25">
      <c r="A3637" t="s">
        <v>118</v>
      </c>
      <c r="B3637">
        <v>202108</v>
      </c>
      <c r="C3637" t="s">
        <v>83</v>
      </c>
      <c r="D3637" t="s">
        <v>682</v>
      </c>
      <c r="E3637" t="s">
        <v>551</v>
      </c>
      <c r="F3637" t="s">
        <v>551</v>
      </c>
      <c r="G3637" t="s">
        <v>552</v>
      </c>
      <c r="H3637" t="s">
        <v>680</v>
      </c>
      <c r="L3637" t="s">
        <v>680</v>
      </c>
      <c r="M3637" s="42" t="s">
        <v>3068</v>
      </c>
      <c r="N3637" t="s">
        <v>551</v>
      </c>
      <c r="O3637" s="12" t="str">
        <f>IFERROR(VLOOKUP(C3637,USADOS!$C:$C,1,0),"OK")</f>
        <v>OK</v>
      </c>
    </row>
    <row r="3638" spans="1:15" hidden="1" x14ac:dyDescent="0.25">
      <c r="A3638" t="s">
        <v>118</v>
      </c>
      <c r="B3638">
        <v>202110</v>
      </c>
      <c r="C3638" t="s">
        <v>83</v>
      </c>
      <c r="D3638" t="s">
        <v>682</v>
      </c>
      <c r="E3638" t="s">
        <v>551</v>
      </c>
      <c r="F3638" t="s">
        <v>551</v>
      </c>
      <c r="G3638" t="s">
        <v>552</v>
      </c>
      <c r="H3638" t="s">
        <v>680</v>
      </c>
      <c r="L3638" t="s">
        <v>680</v>
      </c>
      <c r="M3638" s="42" t="s">
        <v>3068</v>
      </c>
      <c r="N3638" t="s">
        <v>551</v>
      </c>
      <c r="O3638" s="12" t="str">
        <f>IFERROR(VLOOKUP(C3638,USADOS!$C:$C,1,0),"OK")</f>
        <v>OK</v>
      </c>
    </row>
    <row r="3639" spans="1:15" hidden="1" x14ac:dyDescent="0.25">
      <c r="A3639" t="s">
        <v>118</v>
      </c>
      <c r="B3639">
        <v>202109</v>
      </c>
      <c r="C3639" t="s">
        <v>83</v>
      </c>
      <c r="D3639" t="s">
        <v>682</v>
      </c>
      <c r="E3639" t="s">
        <v>551</v>
      </c>
      <c r="F3639" t="s">
        <v>551</v>
      </c>
      <c r="G3639" t="s">
        <v>552</v>
      </c>
      <c r="H3639" t="s">
        <v>680</v>
      </c>
      <c r="L3639" t="s">
        <v>680</v>
      </c>
      <c r="M3639" s="42" t="s">
        <v>3068</v>
      </c>
      <c r="N3639" t="s">
        <v>551</v>
      </c>
      <c r="O3639" s="12" t="str">
        <f>IFERROR(VLOOKUP(C3639,USADOS!$C:$C,1,0),"OK")</f>
        <v>OK</v>
      </c>
    </row>
    <row r="3640" spans="1:15" hidden="1" x14ac:dyDescent="0.25">
      <c r="A3640" t="s">
        <v>118</v>
      </c>
      <c r="B3640">
        <v>202111</v>
      </c>
      <c r="C3640" t="s">
        <v>83</v>
      </c>
      <c r="D3640" t="s">
        <v>682</v>
      </c>
      <c r="E3640" t="s">
        <v>551</v>
      </c>
      <c r="F3640" t="s">
        <v>551</v>
      </c>
      <c r="G3640" t="s">
        <v>552</v>
      </c>
      <c r="H3640" t="s">
        <v>680</v>
      </c>
      <c r="L3640" t="s">
        <v>680</v>
      </c>
      <c r="M3640" s="42" t="s">
        <v>3068</v>
      </c>
      <c r="N3640" t="s">
        <v>551</v>
      </c>
      <c r="O3640" s="12" t="str">
        <f>IFERROR(VLOOKUP(C3640,USADOS!$C:$C,1,0),"OK")</f>
        <v>OK</v>
      </c>
    </row>
    <row r="3641" spans="1:15" hidden="1" x14ac:dyDescent="0.25">
      <c r="A3641" t="s">
        <v>118</v>
      </c>
      <c r="B3641">
        <v>202112</v>
      </c>
      <c r="C3641" t="s">
        <v>83</v>
      </c>
      <c r="D3641" t="s">
        <v>682</v>
      </c>
      <c r="E3641" t="s">
        <v>551</v>
      </c>
      <c r="F3641" t="s">
        <v>551</v>
      </c>
      <c r="G3641" t="s">
        <v>552</v>
      </c>
      <c r="H3641" t="s">
        <v>680</v>
      </c>
      <c r="L3641" t="s">
        <v>680</v>
      </c>
      <c r="M3641" s="42" t="s">
        <v>3068</v>
      </c>
      <c r="N3641" t="s">
        <v>551</v>
      </c>
      <c r="O3641" s="12" t="str">
        <f>IFERROR(VLOOKUP(C3641,USADOS!$C:$C,1,0),"OK")</f>
        <v>OK</v>
      </c>
    </row>
    <row r="3642" spans="1:15" hidden="1" x14ac:dyDescent="0.25">
      <c r="A3642" t="s">
        <v>118</v>
      </c>
      <c r="B3642">
        <v>202203</v>
      </c>
      <c r="C3642" t="s">
        <v>83</v>
      </c>
      <c r="D3642" t="s">
        <v>682</v>
      </c>
      <c r="E3642" t="s">
        <v>551</v>
      </c>
      <c r="F3642" t="s">
        <v>551</v>
      </c>
      <c r="G3642" t="s">
        <v>552</v>
      </c>
      <c r="H3642" t="s">
        <v>680</v>
      </c>
      <c r="L3642" t="s">
        <v>680</v>
      </c>
      <c r="M3642" s="42" t="s">
        <v>3068</v>
      </c>
      <c r="N3642" t="s">
        <v>551</v>
      </c>
      <c r="O3642" s="12" t="str">
        <f>IFERROR(VLOOKUP(C3642,USADOS!$C:$C,1,0),"OK")</f>
        <v>OK</v>
      </c>
    </row>
    <row r="3643" spans="1:15" hidden="1" x14ac:dyDescent="0.25">
      <c r="A3643" t="s">
        <v>118</v>
      </c>
      <c r="B3643">
        <v>202201</v>
      </c>
      <c r="C3643" t="s">
        <v>83</v>
      </c>
      <c r="D3643" t="s">
        <v>682</v>
      </c>
      <c r="E3643" t="s">
        <v>551</v>
      </c>
      <c r="F3643" t="s">
        <v>551</v>
      </c>
      <c r="G3643" t="s">
        <v>552</v>
      </c>
      <c r="H3643" t="s">
        <v>680</v>
      </c>
      <c r="L3643" t="s">
        <v>680</v>
      </c>
      <c r="M3643" s="42" t="s">
        <v>3068</v>
      </c>
      <c r="N3643" t="s">
        <v>551</v>
      </c>
      <c r="O3643" s="12" t="str">
        <f>IFERROR(VLOOKUP(C3643,USADOS!$C:$C,1,0),"OK")</f>
        <v>OK</v>
      </c>
    </row>
    <row r="3644" spans="1:15" hidden="1" x14ac:dyDescent="0.25">
      <c r="A3644" t="s">
        <v>118</v>
      </c>
      <c r="B3644">
        <v>202202</v>
      </c>
      <c r="C3644" t="s">
        <v>83</v>
      </c>
      <c r="D3644" t="s">
        <v>682</v>
      </c>
      <c r="E3644" t="s">
        <v>551</v>
      </c>
      <c r="F3644" t="s">
        <v>551</v>
      </c>
      <c r="G3644" t="s">
        <v>552</v>
      </c>
      <c r="H3644" t="s">
        <v>680</v>
      </c>
      <c r="L3644" t="s">
        <v>680</v>
      </c>
      <c r="M3644" s="42" t="s">
        <v>3068</v>
      </c>
      <c r="N3644" t="s">
        <v>551</v>
      </c>
      <c r="O3644" s="12" t="str">
        <f>IFERROR(VLOOKUP(C3644,USADOS!$C:$C,1,0),"OK")</f>
        <v>OK</v>
      </c>
    </row>
    <row r="3645" spans="1:15" hidden="1" x14ac:dyDescent="0.25">
      <c r="A3645" t="s">
        <v>118</v>
      </c>
      <c r="B3645">
        <v>202204</v>
      </c>
      <c r="C3645" t="s">
        <v>83</v>
      </c>
      <c r="D3645" t="s">
        <v>682</v>
      </c>
      <c r="E3645" t="s">
        <v>551</v>
      </c>
      <c r="F3645" t="s">
        <v>551</v>
      </c>
      <c r="G3645" t="s">
        <v>552</v>
      </c>
      <c r="H3645" t="s">
        <v>680</v>
      </c>
      <c r="L3645" t="s">
        <v>680</v>
      </c>
      <c r="M3645" s="42" t="s">
        <v>3068</v>
      </c>
      <c r="N3645" t="s">
        <v>551</v>
      </c>
      <c r="O3645" s="12" t="str">
        <f>IFERROR(VLOOKUP(C3645,USADOS!$C:$C,1,0),"OK")</f>
        <v>OK</v>
      </c>
    </row>
    <row r="3646" spans="1:15" hidden="1" x14ac:dyDescent="0.25">
      <c r="A3646" t="s">
        <v>118</v>
      </c>
      <c r="B3646">
        <v>202205</v>
      </c>
      <c r="C3646" t="s">
        <v>83</v>
      </c>
      <c r="D3646" t="s">
        <v>682</v>
      </c>
      <c r="E3646" t="s">
        <v>551</v>
      </c>
      <c r="F3646" t="s">
        <v>551</v>
      </c>
      <c r="G3646" t="s">
        <v>552</v>
      </c>
      <c r="H3646" t="s">
        <v>680</v>
      </c>
      <c r="L3646" t="s">
        <v>680</v>
      </c>
      <c r="M3646" s="42" t="s">
        <v>3068</v>
      </c>
      <c r="N3646" t="s">
        <v>551</v>
      </c>
      <c r="O3646" s="12" t="str">
        <f>IFERROR(VLOOKUP(C3646,USADOS!$C:$C,1,0),"OK")</f>
        <v>OK</v>
      </c>
    </row>
    <row r="3647" spans="1:15" hidden="1" x14ac:dyDescent="0.25">
      <c r="A3647" t="s">
        <v>118</v>
      </c>
      <c r="B3647">
        <v>202206</v>
      </c>
      <c r="C3647" t="s">
        <v>83</v>
      </c>
      <c r="D3647" t="s">
        <v>682</v>
      </c>
      <c r="E3647" t="s">
        <v>551</v>
      </c>
      <c r="F3647" t="s">
        <v>551</v>
      </c>
      <c r="G3647" t="s">
        <v>552</v>
      </c>
      <c r="H3647" t="s">
        <v>680</v>
      </c>
      <c r="L3647" t="s">
        <v>680</v>
      </c>
      <c r="M3647" s="42" t="s">
        <v>3068</v>
      </c>
      <c r="N3647" t="s">
        <v>551</v>
      </c>
      <c r="O3647" s="12" t="str">
        <f>IFERROR(VLOOKUP(C3647,USADOS!$C:$C,1,0),"OK")</f>
        <v>OK</v>
      </c>
    </row>
    <row r="3648" spans="1:15" hidden="1" x14ac:dyDescent="0.25">
      <c r="A3648" t="s">
        <v>118</v>
      </c>
      <c r="B3648">
        <v>202207</v>
      </c>
      <c r="C3648" t="s">
        <v>83</v>
      </c>
      <c r="D3648" t="s">
        <v>682</v>
      </c>
      <c r="E3648" t="s">
        <v>551</v>
      </c>
      <c r="F3648" t="s">
        <v>551</v>
      </c>
      <c r="G3648" t="s">
        <v>552</v>
      </c>
      <c r="H3648" t="s">
        <v>680</v>
      </c>
      <c r="L3648" t="s">
        <v>680</v>
      </c>
      <c r="M3648" s="42" t="s">
        <v>3068</v>
      </c>
      <c r="N3648" t="s">
        <v>551</v>
      </c>
      <c r="O3648" s="12" t="str">
        <f>IFERROR(VLOOKUP(C3648,USADOS!$C:$C,1,0),"OK")</f>
        <v>OK</v>
      </c>
    </row>
    <row r="3649" spans="1:15" hidden="1" x14ac:dyDescent="0.25">
      <c r="A3649" t="s">
        <v>118</v>
      </c>
      <c r="B3649">
        <v>202208</v>
      </c>
      <c r="C3649" t="s">
        <v>83</v>
      </c>
      <c r="D3649" t="s">
        <v>682</v>
      </c>
      <c r="E3649" t="s">
        <v>551</v>
      </c>
      <c r="F3649" t="s">
        <v>551</v>
      </c>
      <c r="G3649" t="s">
        <v>552</v>
      </c>
      <c r="H3649" t="s">
        <v>680</v>
      </c>
      <c r="L3649" t="s">
        <v>680</v>
      </c>
      <c r="M3649" s="42" t="s">
        <v>3068</v>
      </c>
      <c r="N3649" t="s">
        <v>551</v>
      </c>
      <c r="O3649" s="12" t="str">
        <f>IFERROR(VLOOKUP(C3649,USADOS!$C:$C,1,0),"OK")</f>
        <v>OK</v>
      </c>
    </row>
    <row r="3650" spans="1:15" hidden="1" x14ac:dyDescent="0.25">
      <c r="A3650" t="s">
        <v>118</v>
      </c>
      <c r="B3650">
        <v>202209</v>
      </c>
      <c r="C3650" t="s">
        <v>83</v>
      </c>
      <c r="D3650" t="s">
        <v>682</v>
      </c>
      <c r="E3650" t="s">
        <v>551</v>
      </c>
      <c r="F3650" t="s">
        <v>551</v>
      </c>
      <c r="G3650" t="s">
        <v>552</v>
      </c>
      <c r="H3650" t="s">
        <v>680</v>
      </c>
      <c r="L3650" t="s">
        <v>680</v>
      </c>
      <c r="M3650" s="42" t="s">
        <v>3068</v>
      </c>
      <c r="N3650" t="s">
        <v>551</v>
      </c>
      <c r="O3650" s="12" t="str">
        <f>IFERROR(VLOOKUP(C3650,USADOS!$C:$C,1,0),"OK")</f>
        <v>OK</v>
      </c>
    </row>
    <row r="3651" spans="1:15" hidden="1" x14ac:dyDescent="0.25">
      <c r="A3651" t="s">
        <v>118</v>
      </c>
      <c r="B3651">
        <v>202210</v>
      </c>
      <c r="C3651" t="s">
        <v>83</v>
      </c>
      <c r="D3651" t="s">
        <v>682</v>
      </c>
      <c r="E3651" t="s">
        <v>551</v>
      </c>
      <c r="F3651" t="s">
        <v>551</v>
      </c>
      <c r="G3651" t="s">
        <v>552</v>
      </c>
      <c r="H3651" t="s">
        <v>680</v>
      </c>
      <c r="L3651" t="s">
        <v>680</v>
      </c>
      <c r="M3651" s="42" t="s">
        <v>3068</v>
      </c>
      <c r="N3651" t="s">
        <v>551</v>
      </c>
      <c r="O3651" s="12" t="str">
        <f>IFERROR(VLOOKUP(C3651,USADOS!$C:$C,1,0),"OK")</f>
        <v>OK</v>
      </c>
    </row>
    <row r="3652" spans="1:15" hidden="1" x14ac:dyDescent="0.25">
      <c r="A3652" t="s">
        <v>118</v>
      </c>
      <c r="B3652">
        <v>202211</v>
      </c>
      <c r="C3652" t="s">
        <v>83</v>
      </c>
      <c r="D3652" t="s">
        <v>682</v>
      </c>
      <c r="E3652" t="s">
        <v>551</v>
      </c>
      <c r="F3652" t="s">
        <v>551</v>
      </c>
      <c r="G3652" t="s">
        <v>552</v>
      </c>
      <c r="H3652" t="s">
        <v>680</v>
      </c>
      <c r="L3652" t="s">
        <v>680</v>
      </c>
      <c r="M3652" s="42" t="s">
        <v>3068</v>
      </c>
      <c r="N3652" t="s">
        <v>551</v>
      </c>
      <c r="O3652" s="12" t="str">
        <f>IFERROR(VLOOKUP(C3652,USADOS!$C:$C,1,0),"OK")</f>
        <v>OK</v>
      </c>
    </row>
    <row r="3653" spans="1:15" hidden="1" x14ac:dyDescent="0.25">
      <c r="A3653" t="s">
        <v>118</v>
      </c>
      <c r="B3653">
        <v>202212</v>
      </c>
      <c r="C3653" t="s">
        <v>83</v>
      </c>
      <c r="D3653" t="s">
        <v>682</v>
      </c>
      <c r="E3653" t="s">
        <v>551</v>
      </c>
      <c r="F3653" t="s">
        <v>551</v>
      </c>
      <c r="G3653" t="s">
        <v>552</v>
      </c>
      <c r="H3653" t="s">
        <v>680</v>
      </c>
      <c r="L3653" t="s">
        <v>680</v>
      </c>
      <c r="M3653" s="42" t="s">
        <v>3068</v>
      </c>
      <c r="N3653" t="s">
        <v>551</v>
      </c>
      <c r="O3653" s="12" t="str">
        <f>IFERROR(VLOOKUP(C3653,USADOS!$C:$C,1,0),"OK")</f>
        <v>OK</v>
      </c>
    </row>
    <row r="3654" spans="1:15" hidden="1" x14ac:dyDescent="0.25">
      <c r="A3654" t="s">
        <v>118</v>
      </c>
      <c r="B3654">
        <v>202301</v>
      </c>
      <c r="C3654" t="s">
        <v>83</v>
      </c>
      <c r="D3654" t="s">
        <v>682</v>
      </c>
      <c r="E3654" t="s">
        <v>551</v>
      </c>
      <c r="F3654" t="s">
        <v>551</v>
      </c>
      <c r="G3654" t="s">
        <v>552</v>
      </c>
      <c r="H3654" t="s">
        <v>680</v>
      </c>
      <c r="L3654" t="s">
        <v>680</v>
      </c>
      <c r="M3654" s="42" t="s">
        <v>3068</v>
      </c>
      <c r="N3654" t="s">
        <v>551</v>
      </c>
      <c r="O3654" s="12" t="str">
        <f>IFERROR(VLOOKUP(C3654,USADOS!$C:$C,1,0),"OK")</f>
        <v>OK</v>
      </c>
    </row>
    <row r="3655" spans="1:15" hidden="1" x14ac:dyDescent="0.25">
      <c r="A3655" t="s">
        <v>118</v>
      </c>
      <c r="B3655">
        <v>202302</v>
      </c>
      <c r="C3655" t="s">
        <v>83</v>
      </c>
      <c r="D3655" t="s">
        <v>682</v>
      </c>
      <c r="E3655" t="s">
        <v>551</v>
      </c>
      <c r="F3655" t="s">
        <v>551</v>
      </c>
      <c r="G3655" t="s">
        <v>552</v>
      </c>
      <c r="H3655" t="s">
        <v>680</v>
      </c>
      <c r="L3655" t="s">
        <v>680</v>
      </c>
      <c r="M3655" s="42" t="s">
        <v>3068</v>
      </c>
      <c r="N3655" t="s">
        <v>551</v>
      </c>
      <c r="O3655" s="12" t="str">
        <f>IFERROR(VLOOKUP(C3655,USADOS!$C:$C,1,0),"OK")</f>
        <v>OK</v>
      </c>
    </row>
    <row r="3656" spans="1:15" hidden="1" x14ac:dyDescent="0.25">
      <c r="A3656" t="s">
        <v>118</v>
      </c>
      <c r="B3656">
        <v>202303</v>
      </c>
      <c r="C3656" t="s">
        <v>83</v>
      </c>
      <c r="D3656" t="s">
        <v>682</v>
      </c>
      <c r="E3656" t="s">
        <v>551</v>
      </c>
      <c r="F3656" t="s">
        <v>551</v>
      </c>
      <c r="G3656" t="s">
        <v>552</v>
      </c>
      <c r="H3656" t="s">
        <v>680</v>
      </c>
      <c r="L3656" t="s">
        <v>680</v>
      </c>
      <c r="M3656" s="42" t="s">
        <v>3068</v>
      </c>
      <c r="N3656" t="s">
        <v>551</v>
      </c>
      <c r="O3656" s="12" t="str">
        <f>IFERROR(VLOOKUP(C3656,USADOS!$C:$C,1,0),"OK")</f>
        <v>OK</v>
      </c>
    </row>
    <row r="3657" spans="1:15" hidden="1" x14ac:dyDescent="0.25">
      <c r="A3657" t="s">
        <v>118</v>
      </c>
      <c r="B3657">
        <v>202306</v>
      </c>
      <c r="C3657" t="s">
        <v>83</v>
      </c>
      <c r="D3657" t="s">
        <v>682</v>
      </c>
      <c r="E3657" t="s">
        <v>551</v>
      </c>
      <c r="F3657" t="s">
        <v>551</v>
      </c>
      <c r="G3657" t="s">
        <v>552</v>
      </c>
      <c r="H3657" t="s">
        <v>680</v>
      </c>
      <c r="L3657" t="s">
        <v>680</v>
      </c>
      <c r="M3657" s="42" t="s">
        <v>3068</v>
      </c>
      <c r="N3657" t="s">
        <v>551</v>
      </c>
      <c r="O3657" s="12" t="str">
        <f>IFERROR(VLOOKUP(C3657,USADOS!$C:$C,1,0),"OK")</f>
        <v>OK</v>
      </c>
    </row>
    <row r="3658" spans="1:15" hidden="1" x14ac:dyDescent="0.25">
      <c r="A3658" t="s">
        <v>118</v>
      </c>
      <c r="B3658">
        <v>202304</v>
      </c>
      <c r="C3658" t="s">
        <v>83</v>
      </c>
      <c r="D3658" t="s">
        <v>682</v>
      </c>
      <c r="E3658" t="s">
        <v>551</v>
      </c>
      <c r="F3658" t="s">
        <v>551</v>
      </c>
      <c r="G3658" t="s">
        <v>552</v>
      </c>
      <c r="H3658" t="s">
        <v>680</v>
      </c>
      <c r="L3658" t="s">
        <v>680</v>
      </c>
      <c r="M3658" s="42" t="s">
        <v>3068</v>
      </c>
      <c r="N3658" t="s">
        <v>551</v>
      </c>
      <c r="O3658" s="12" t="str">
        <f>IFERROR(VLOOKUP(C3658,USADOS!$C:$C,1,0),"OK")</f>
        <v>OK</v>
      </c>
    </row>
    <row r="3659" spans="1:15" hidden="1" x14ac:dyDescent="0.25">
      <c r="A3659" t="s">
        <v>118</v>
      </c>
      <c r="B3659">
        <v>202305</v>
      </c>
      <c r="C3659" t="s">
        <v>83</v>
      </c>
      <c r="D3659" t="s">
        <v>682</v>
      </c>
      <c r="E3659" t="s">
        <v>551</v>
      </c>
      <c r="F3659" t="s">
        <v>551</v>
      </c>
      <c r="G3659" t="s">
        <v>552</v>
      </c>
      <c r="H3659" t="s">
        <v>680</v>
      </c>
      <c r="L3659" t="s">
        <v>680</v>
      </c>
      <c r="M3659" s="42" t="s">
        <v>3068</v>
      </c>
      <c r="N3659" t="s">
        <v>551</v>
      </c>
      <c r="O3659" s="12" t="str">
        <f>IFERROR(VLOOKUP(C3659,USADOS!$C:$C,1,0),"OK")</f>
        <v>OK</v>
      </c>
    </row>
    <row r="3660" spans="1:15" hidden="1" x14ac:dyDescent="0.25">
      <c r="A3660" t="s">
        <v>118</v>
      </c>
      <c r="B3660">
        <v>202307</v>
      </c>
      <c r="C3660" t="s">
        <v>83</v>
      </c>
      <c r="D3660" t="s">
        <v>682</v>
      </c>
      <c r="E3660" t="s">
        <v>551</v>
      </c>
      <c r="F3660" t="s">
        <v>551</v>
      </c>
      <c r="G3660" t="s">
        <v>552</v>
      </c>
      <c r="H3660" t="s">
        <v>680</v>
      </c>
      <c r="L3660" t="s">
        <v>680</v>
      </c>
      <c r="M3660" s="42" t="s">
        <v>3068</v>
      </c>
      <c r="N3660" t="s">
        <v>551</v>
      </c>
      <c r="O3660" s="12" t="str">
        <f>IFERROR(VLOOKUP(C3660,USADOS!$C:$C,1,0),"OK")</f>
        <v>OK</v>
      </c>
    </row>
    <row r="3661" spans="1:15" hidden="1" x14ac:dyDescent="0.25">
      <c r="A3661" t="s">
        <v>118</v>
      </c>
      <c r="B3661">
        <v>202308</v>
      </c>
      <c r="C3661" t="s">
        <v>83</v>
      </c>
      <c r="D3661" t="s">
        <v>682</v>
      </c>
      <c r="E3661" t="s">
        <v>551</v>
      </c>
      <c r="F3661" t="s">
        <v>551</v>
      </c>
      <c r="G3661" t="s">
        <v>552</v>
      </c>
      <c r="H3661" t="s">
        <v>680</v>
      </c>
      <c r="L3661" t="s">
        <v>680</v>
      </c>
      <c r="M3661" s="42" t="s">
        <v>3068</v>
      </c>
      <c r="N3661" t="s">
        <v>551</v>
      </c>
      <c r="O3661" s="12" t="str">
        <f>IFERROR(VLOOKUP(C3661,USADOS!$C:$C,1,0),"OK")</f>
        <v>OK</v>
      </c>
    </row>
    <row r="3662" spans="1:15" hidden="1" x14ac:dyDescent="0.25">
      <c r="A3662" t="s">
        <v>118</v>
      </c>
      <c r="B3662">
        <v>202007</v>
      </c>
      <c r="C3662" t="s">
        <v>83</v>
      </c>
      <c r="D3662" t="s">
        <v>682</v>
      </c>
      <c r="E3662" t="s">
        <v>551</v>
      </c>
      <c r="F3662" t="s">
        <v>551</v>
      </c>
      <c r="G3662" t="s">
        <v>552</v>
      </c>
      <c r="H3662" t="s">
        <v>680</v>
      </c>
      <c r="M3662"/>
      <c r="O3662" s="12" t="str">
        <f>IFERROR(VLOOKUP(C3662,USADOS!$C:$C,1,0),"OK")</f>
        <v>OK</v>
      </c>
    </row>
    <row r="3663" spans="1:15" hidden="1" x14ac:dyDescent="0.25">
      <c r="A3663" t="s">
        <v>118</v>
      </c>
      <c r="B3663">
        <v>201901</v>
      </c>
      <c r="C3663" t="s">
        <v>546</v>
      </c>
      <c r="D3663" t="s">
        <v>681</v>
      </c>
      <c r="E3663" t="s">
        <v>551</v>
      </c>
      <c r="F3663" t="s">
        <v>551</v>
      </c>
      <c r="G3663" t="s">
        <v>552</v>
      </c>
      <c r="H3663" t="s">
        <v>681</v>
      </c>
      <c r="L3663" t="s">
        <v>2139</v>
      </c>
      <c r="M3663" s="9" t="s">
        <v>2416</v>
      </c>
      <c r="N3663" t="s">
        <v>551</v>
      </c>
      <c r="O3663" s="12" t="str">
        <f>IFERROR(VLOOKUP(C3663,USADOS!$C:$C,1,0),"OK")</f>
        <v>OK</v>
      </c>
    </row>
    <row r="3664" spans="1:15" hidden="1" x14ac:dyDescent="0.25">
      <c r="A3664" t="s">
        <v>118</v>
      </c>
      <c r="B3664">
        <v>201902</v>
      </c>
      <c r="C3664" t="s">
        <v>546</v>
      </c>
      <c r="D3664" t="s">
        <v>681</v>
      </c>
      <c r="E3664" t="s">
        <v>551</v>
      </c>
      <c r="F3664" t="s">
        <v>551</v>
      </c>
      <c r="G3664" t="s">
        <v>552</v>
      </c>
      <c r="H3664" t="s">
        <v>681</v>
      </c>
      <c r="L3664" t="s">
        <v>2139</v>
      </c>
      <c r="M3664" s="9" t="s">
        <v>2416</v>
      </c>
      <c r="N3664" t="s">
        <v>551</v>
      </c>
      <c r="O3664" s="12" t="str">
        <f>IFERROR(VLOOKUP(C3664,USADOS!$C:$C,1,0),"OK")</f>
        <v>OK</v>
      </c>
    </row>
    <row r="3665" spans="1:15" hidden="1" x14ac:dyDescent="0.25">
      <c r="A3665" t="s">
        <v>118</v>
      </c>
      <c r="B3665">
        <v>201903</v>
      </c>
      <c r="C3665" t="s">
        <v>546</v>
      </c>
      <c r="D3665" t="s">
        <v>681</v>
      </c>
      <c r="E3665" t="s">
        <v>551</v>
      </c>
      <c r="F3665" t="s">
        <v>551</v>
      </c>
      <c r="G3665" t="s">
        <v>552</v>
      </c>
      <c r="H3665" t="s">
        <v>681</v>
      </c>
      <c r="L3665" t="s">
        <v>2139</v>
      </c>
      <c r="M3665" s="9" t="s">
        <v>2416</v>
      </c>
      <c r="N3665" t="s">
        <v>551</v>
      </c>
      <c r="O3665" s="12" t="str">
        <f>IFERROR(VLOOKUP(C3665,USADOS!$C:$C,1,0),"OK")</f>
        <v>OK</v>
      </c>
    </row>
    <row r="3666" spans="1:15" hidden="1" x14ac:dyDescent="0.25">
      <c r="A3666" t="s">
        <v>118</v>
      </c>
      <c r="B3666">
        <v>201904</v>
      </c>
      <c r="C3666" t="s">
        <v>546</v>
      </c>
      <c r="D3666" t="s">
        <v>681</v>
      </c>
      <c r="E3666" t="s">
        <v>551</v>
      </c>
      <c r="F3666" t="s">
        <v>551</v>
      </c>
      <c r="G3666" t="s">
        <v>552</v>
      </c>
      <c r="H3666" t="s">
        <v>681</v>
      </c>
      <c r="L3666" t="s">
        <v>2139</v>
      </c>
      <c r="M3666" s="9" t="s">
        <v>2416</v>
      </c>
      <c r="N3666" t="s">
        <v>551</v>
      </c>
      <c r="O3666" s="12" t="str">
        <f>IFERROR(VLOOKUP(C3666,USADOS!$C:$C,1,0),"OK")</f>
        <v>OK</v>
      </c>
    </row>
    <row r="3667" spans="1:15" hidden="1" x14ac:dyDescent="0.25">
      <c r="A3667" t="s">
        <v>118</v>
      </c>
      <c r="B3667">
        <v>201905</v>
      </c>
      <c r="C3667" t="s">
        <v>546</v>
      </c>
      <c r="D3667" t="s">
        <v>681</v>
      </c>
      <c r="E3667" t="s">
        <v>551</v>
      </c>
      <c r="F3667" t="s">
        <v>551</v>
      </c>
      <c r="G3667" t="s">
        <v>552</v>
      </c>
      <c r="H3667" t="s">
        <v>681</v>
      </c>
      <c r="L3667" t="s">
        <v>2139</v>
      </c>
      <c r="M3667" s="9" t="s">
        <v>2416</v>
      </c>
      <c r="N3667" t="s">
        <v>551</v>
      </c>
      <c r="O3667" s="12" t="str">
        <f>IFERROR(VLOOKUP(C3667,USADOS!$C:$C,1,0),"OK")</f>
        <v>OK</v>
      </c>
    </row>
    <row r="3668" spans="1:15" hidden="1" x14ac:dyDescent="0.25">
      <c r="A3668" t="s">
        <v>118</v>
      </c>
      <c r="B3668">
        <v>201906</v>
      </c>
      <c r="C3668" t="s">
        <v>546</v>
      </c>
      <c r="D3668" t="s">
        <v>681</v>
      </c>
      <c r="E3668" t="s">
        <v>551</v>
      </c>
      <c r="F3668" t="s">
        <v>551</v>
      </c>
      <c r="G3668" t="s">
        <v>552</v>
      </c>
      <c r="H3668" t="s">
        <v>681</v>
      </c>
      <c r="L3668" t="s">
        <v>2139</v>
      </c>
      <c r="M3668" s="9" t="s">
        <v>2416</v>
      </c>
      <c r="N3668" t="s">
        <v>551</v>
      </c>
      <c r="O3668" s="12" t="str">
        <f>IFERROR(VLOOKUP(C3668,USADOS!$C:$C,1,0),"OK")</f>
        <v>OK</v>
      </c>
    </row>
    <row r="3669" spans="1:15" hidden="1" x14ac:dyDescent="0.25">
      <c r="A3669" t="s">
        <v>118</v>
      </c>
      <c r="B3669">
        <v>201907</v>
      </c>
      <c r="C3669" t="s">
        <v>546</v>
      </c>
      <c r="D3669" t="s">
        <v>681</v>
      </c>
      <c r="E3669" t="s">
        <v>551</v>
      </c>
      <c r="F3669" t="s">
        <v>551</v>
      </c>
      <c r="G3669" t="s">
        <v>552</v>
      </c>
      <c r="H3669" t="s">
        <v>681</v>
      </c>
      <c r="L3669" t="s">
        <v>2139</v>
      </c>
      <c r="M3669" s="9" t="s">
        <v>2416</v>
      </c>
      <c r="N3669" t="s">
        <v>551</v>
      </c>
      <c r="O3669" s="12" t="str">
        <f>IFERROR(VLOOKUP(C3669,USADOS!$C:$C,1,0),"OK")</f>
        <v>OK</v>
      </c>
    </row>
    <row r="3670" spans="1:15" hidden="1" x14ac:dyDescent="0.25">
      <c r="A3670" t="s">
        <v>118</v>
      </c>
      <c r="B3670">
        <v>201908</v>
      </c>
      <c r="C3670" t="s">
        <v>546</v>
      </c>
      <c r="D3670" t="s">
        <v>681</v>
      </c>
      <c r="E3670" t="s">
        <v>551</v>
      </c>
      <c r="F3670" t="s">
        <v>551</v>
      </c>
      <c r="G3670" t="s">
        <v>552</v>
      </c>
      <c r="H3670" t="s">
        <v>681</v>
      </c>
      <c r="L3670" t="s">
        <v>2139</v>
      </c>
      <c r="M3670" s="9" t="s">
        <v>2416</v>
      </c>
      <c r="N3670" t="s">
        <v>551</v>
      </c>
      <c r="O3670" s="12" t="str">
        <f>IFERROR(VLOOKUP(C3670,USADOS!$C:$C,1,0),"OK")</f>
        <v>OK</v>
      </c>
    </row>
    <row r="3671" spans="1:15" hidden="1" x14ac:dyDescent="0.25">
      <c r="A3671" t="s">
        <v>118</v>
      </c>
      <c r="B3671">
        <v>201909</v>
      </c>
      <c r="C3671" t="s">
        <v>546</v>
      </c>
      <c r="D3671" t="s">
        <v>681</v>
      </c>
      <c r="E3671" t="s">
        <v>551</v>
      </c>
      <c r="F3671" t="s">
        <v>551</v>
      </c>
      <c r="G3671" t="s">
        <v>552</v>
      </c>
      <c r="H3671" t="s">
        <v>681</v>
      </c>
      <c r="L3671" t="s">
        <v>2139</v>
      </c>
      <c r="M3671" s="9" t="s">
        <v>2416</v>
      </c>
      <c r="N3671" t="s">
        <v>551</v>
      </c>
      <c r="O3671" s="12" t="str">
        <f>IFERROR(VLOOKUP(C3671,USADOS!$C:$C,1,0),"OK")</f>
        <v>OK</v>
      </c>
    </row>
    <row r="3672" spans="1:15" hidden="1" x14ac:dyDescent="0.25">
      <c r="A3672" t="s">
        <v>118</v>
      </c>
      <c r="B3672">
        <v>201910</v>
      </c>
      <c r="C3672" t="s">
        <v>546</v>
      </c>
      <c r="D3672" t="s">
        <v>681</v>
      </c>
      <c r="E3672" t="s">
        <v>551</v>
      </c>
      <c r="F3672" t="s">
        <v>551</v>
      </c>
      <c r="G3672" t="s">
        <v>552</v>
      </c>
      <c r="H3672" t="s">
        <v>681</v>
      </c>
      <c r="L3672" t="s">
        <v>2139</v>
      </c>
      <c r="M3672" s="9" t="s">
        <v>2416</v>
      </c>
      <c r="N3672" t="s">
        <v>551</v>
      </c>
      <c r="O3672" s="12" t="str">
        <f>IFERROR(VLOOKUP(C3672,USADOS!$C:$C,1,0),"OK")</f>
        <v>OK</v>
      </c>
    </row>
    <row r="3673" spans="1:15" hidden="1" x14ac:dyDescent="0.25">
      <c r="A3673" t="s">
        <v>118</v>
      </c>
      <c r="B3673">
        <v>202002</v>
      </c>
      <c r="C3673" t="s">
        <v>546</v>
      </c>
      <c r="D3673" t="s">
        <v>681</v>
      </c>
      <c r="E3673" t="s">
        <v>551</v>
      </c>
      <c r="F3673" t="s">
        <v>551</v>
      </c>
      <c r="G3673" t="s">
        <v>552</v>
      </c>
      <c r="H3673" t="s">
        <v>681</v>
      </c>
      <c r="L3673" t="s">
        <v>2139</v>
      </c>
      <c r="M3673" s="9" t="s">
        <v>2416</v>
      </c>
      <c r="N3673" t="s">
        <v>551</v>
      </c>
      <c r="O3673" s="12" t="str">
        <f>IFERROR(VLOOKUP(C3673,USADOS!$C:$C,1,0),"OK")</f>
        <v>OK</v>
      </c>
    </row>
    <row r="3674" spans="1:15" hidden="1" x14ac:dyDescent="0.25">
      <c r="A3674" t="s">
        <v>118</v>
      </c>
      <c r="B3674">
        <v>201911</v>
      </c>
      <c r="C3674" t="s">
        <v>546</v>
      </c>
      <c r="D3674" t="s">
        <v>681</v>
      </c>
      <c r="E3674" t="s">
        <v>551</v>
      </c>
      <c r="F3674" t="s">
        <v>551</v>
      </c>
      <c r="G3674" t="s">
        <v>552</v>
      </c>
      <c r="H3674" t="s">
        <v>681</v>
      </c>
      <c r="L3674" t="s">
        <v>2139</v>
      </c>
      <c r="M3674" s="9" t="s">
        <v>2416</v>
      </c>
      <c r="N3674" t="s">
        <v>551</v>
      </c>
      <c r="O3674" s="12" t="str">
        <f>IFERROR(VLOOKUP(C3674,USADOS!$C:$C,1,0),"OK")</f>
        <v>OK</v>
      </c>
    </row>
    <row r="3675" spans="1:15" hidden="1" x14ac:dyDescent="0.25">
      <c r="A3675" t="s">
        <v>118</v>
      </c>
      <c r="B3675">
        <v>201912</v>
      </c>
      <c r="C3675" t="s">
        <v>546</v>
      </c>
      <c r="D3675" t="s">
        <v>681</v>
      </c>
      <c r="E3675" t="s">
        <v>551</v>
      </c>
      <c r="F3675" t="s">
        <v>551</v>
      </c>
      <c r="G3675" t="s">
        <v>552</v>
      </c>
      <c r="H3675" t="s">
        <v>681</v>
      </c>
      <c r="L3675" t="s">
        <v>2139</v>
      </c>
      <c r="M3675" s="9" t="s">
        <v>2416</v>
      </c>
      <c r="N3675" t="s">
        <v>551</v>
      </c>
      <c r="O3675" s="12" t="str">
        <f>IFERROR(VLOOKUP(C3675,USADOS!$C:$C,1,0),"OK")</f>
        <v>OK</v>
      </c>
    </row>
    <row r="3676" spans="1:15" hidden="1" x14ac:dyDescent="0.25">
      <c r="A3676" t="s">
        <v>118</v>
      </c>
      <c r="B3676">
        <v>202001</v>
      </c>
      <c r="C3676" t="s">
        <v>546</v>
      </c>
      <c r="D3676" t="s">
        <v>681</v>
      </c>
      <c r="E3676" t="s">
        <v>551</v>
      </c>
      <c r="F3676" t="s">
        <v>551</v>
      </c>
      <c r="G3676" t="s">
        <v>552</v>
      </c>
      <c r="H3676" t="s">
        <v>681</v>
      </c>
      <c r="L3676" t="s">
        <v>2139</v>
      </c>
      <c r="M3676" s="9" t="s">
        <v>2416</v>
      </c>
      <c r="N3676" t="s">
        <v>551</v>
      </c>
      <c r="O3676" s="12" t="str">
        <f>IFERROR(VLOOKUP(C3676,USADOS!$C:$C,1,0),"OK")</f>
        <v>OK</v>
      </c>
    </row>
    <row r="3677" spans="1:15" hidden="1" x14ac:dyDescent="0.25">
      <c r="A3677" t="s">
        <v>118</v>
      </c>
      <c r="B3677">
        <v>202003</v>
      </c>
      <c r="C3677" t="s">
        <v>546</v>
      </c>
      <c r="D3677" t="s">
        <v>681</v>
      </c>
      <c r="E3677" t="s">
        <v>551</v>
      </c>
      <c r="F3677" t="s">
        <v>551</v>
      </c>
      <c r="G3677" t="s">
        <v>552</v>
      </c>
      <c r="H3677" t="s">
        <v>681</v>
      </c>
      <c r="L3677" t="s">
        <v>2139</v>
      </c>
      <c r="M3677" s="9" t="s">
        <v>2416</v>
      </c>
      <c r="N3677" t="s">
        <v>551</v>
      </c>
      <c r="O3677" s="12" t="str">
        <f>IFERROR(VLOOKUP(C3677,USADOS!$C:$C,1,0),"OK")</f>
        <v>OK</v>
      </c>
    </row>
    <row r="3678" spans="1:15" hidden="1" x14ac:dyDescent="0.25">
      <c r="A3678" t="s">
        <v>118</v>
      </c>
      <c r="B3678">
        <v>202004</v>
      </c>
      <c r="C3678" t="s">
        <v>546</v>
      </c>
      <c r="D3678" t="s">
        <v>681</v>
      </c>
      <c r="E3678" t="s">
        <v>551</v>
      </c>
      <c r="F3678" t="s">
        <v>551</v>
      </c>
      <c r="G3678" t="s">
        <v>552</v>
      </c>
      <c r="H3678" t="s">
        <v>681</v>
      </c>
      <c r="L3678" t="s">
        <v>2139</v>
      </c>
      <c r="M3678" s="9" t="s">
        <v>2416</v>
      </c>
      <c r="N3678" t="s">
        <v>551</v>
      </c>
      <c r="O3678" s="12" t="str">
        <f>IFERROR(VLOOKUP(C3678,USADOS!$C:$C,1,0),"OK")</f>
        <v>OK</v>
      </c>
    </row>
    <row r="3679" spans="1:15" hidden="1" x14ac:dyDescent="0.25">
      <c r="A3679" t="s">
        <v>118</v>
      </c>
      <c r="B3679">
        <v>202005</v>
      </c>
      <c r="C3679" t="s">
        <v>546</v>
      </c>
      <c r="D3679" t="s">
        <v>681</v>
      </c>
      <c r="E3679" t="s">
        <v>551</v>
      </c>
      <c r="F3679" t="s">
        <v>551</v>
      </c>
      <c r="G3679" t="s">
        <v>552</v>
      </c>
      <c r="H3679" t="s">
        <v>681</v>
      </c>
      <c r="L3679" t="s">
        <v>2139</v>
      </c>
      <c r="M3679" s="9" t="s">
        <v>2416</v>
      </c>
      <c r="N3679" t="s">
        <v>551</v>
      </c>
      <c r="O3679" s="12" t="str">
        <f>IFERROR(VLOOKUP(C3679,USADOS!$C:$C,1,0),"OK")</f>
        <v>OK</v>
      </c>
    </row>
    <row r="3680" spans="1:15" hidden="1" x14ac:dyDescent="0.25">
      <c r="A3680" t="s">
        <v>118</v>
      </c>
      <c r="B3680">
        <v>202006</v>
      </c>
      <c r="C3680" t="s">
        <v>546</v>
      </c>
      <c r="D3680" t="s">
        <v>681</v>
      </c>
      <c r="E3680" t="s">
        <v>551</v>
      </c>
      <c r="F3680" t="s">
        <v>551</v>
      </c>
      <c r="G3680" t="s">
        <v>552</v>
      </c>
      <c r="H3680" t="s">
        <v>681</v>
      </c>
      <c r="L3680" t="s">
        <v>2139</v>
      </c>
      <c r="M3680" s="9" t="s">
        <v>2416</v>
      </c>
      <c r="N3680" t="s">
        <v>551</v>
      </c>
      <c r="O3680" s="12" t="str">
        <f>IFERROR(VLOOKUP(C3680,USADOS!$C:$C,1,0),"OK")</f>
        <v>OK</v>
      </c>
    </row>
    <row r="3681" spans="1:15" hidden="1" x14ac:dyDescent="0.25">
      <c r="A3681" t="s">
        <v>118</v>
      </c>
      <c r="B3681">
        <v>202009</v>
      </c>
      <c r="C3681" t="s">
        <v>546</v>
      </c>
      <c r="D3681" t="s">
        <v>681</v>
      </c>
      <c r="E3681" t="s">
        <v>551</v>
      </c>
      <c r="F3681" t="s">
        <v>551</v>
      </c>
      <c r="G3681" t="s">
        <v>552</v>
      </c>
      <c r="H3681" t="s">
        <v>681</v>
      </c>
      <c r="L3681" t="s">
        <v>2139</v>
      </c>
      <c r="M3681" s="9" t="s">
        <v>2416</v>
      </c>
      <c r="N3681" t="s">
        <v>551</v>
      </c>
      <c r="O3681" s="12" t="str">
        <f>IFERROR(VLOOKUP(C3681,USADOS!$C:$C,1,0),"OK")</f>
        <v>OK</v>
      </c>
    </row>
    <row r="3682" spans="1:15" hidden="1" x14ac:dyDescent="0.25">
      <c r="A3682" t="s">
        <v>118</v>
      </c>
      <c r="B3682">
        <v>202010</v>
      </c>
      <c r="C3682" t="s">
        <v>546</v>
      </c>
      <c r="D3682" t="s">
        <v>681</v>
      </c>
      <c r="E3682" t="s">
        <v>551</v>
      </c>
      <c r="F3682" t="s">
        <v>551</v>
      </c>
      <c r="G3682" t="s">
        <v>552</v>
      </c>
      <c r="H3682" t="s">
        <v>681</v>
      </c>
      <c r="L3682" t="s">
        <v>2139</v>
      </c>
      <c r="M3682" s="9" t="s">
        <v>2416</v>
      </c>
      <c r="N3682" t="s">
        <v>551</v>
      </c>
      <c r="O3682" s="12" t="str">
        <f>IFERROR(VLOOKUP(C3682,USADOS!$C:$C,1,0),"OK")</f>
        <v>OK</v>
      </c>
    </row>
    <row r="3683" spans="1:15" hidden="1" x14ac:dyDescent="0.25">
      <c r="A3683" t="s">
        <v>118</v>
      </c>
      <c r="B3683">
        <v>202011</v>
      </c>
      <c r="C3683" t="s">
        <v>546</v>
      </c>
      <c r="D3683" t="s">
        <v>681</v>
      </c>
      <c r="E3683" t="s">
        <v>551</v>
      </c>
      <c r="F3683" t="s">
        <v>551</v>
      </c>
      <c r="G3683" t="s">
        <v>552</v>
      </c>
      <c r="H3683" t="s">
        <v>681</v>
      </c>
      <c r="L3683" t="s">
        <v>2139</v>
      </c>
      <c r="M3683" s="9" t="s">
        <v>2416</v>
      </c>
      <c r="N3683" t="s">
        <v>551</v>
      </c>
      <c r="O3683" s="12" t="str">
        <f>IFERROR(VLOOKUP(C3683,USADOS!$C:$C,1,0),"OK")</f>
        <v>OK</v>
      </c>
    </row>
    <row r="3684" spans="1:15" hidden="1" x14ac:dyDescent="0.25">
      <c r="A3684" t="s">
        <v>118</v>
      </c>
      <c r="B3684">
        <v>202012</v>
      </c>
      <c r="C3684" t="s">
        <v>546</v>
      </c>
      <c r="D3684" t="s">
        <v>681</v>
      </c>
      <c r="E3684" t="s">
        <v>551</v>
      </c>
      <c r="F3684" t="s">
        <v>551</v>
      </c>
      <c r="G3684" t="s">
        <v>552</v>
      </c>
      <c r="H3684" t="s">
        <v>681</v>
      </c>
      <c r="L3684" t="s">
        <v>2139</v>
      </c>
      <c r="M3684" s="9" t="s">
        <v>2416</v>
      </c>
      <c r="N3684" t="s">
        <v>551</v>
      </c>
      <c r="O3684" s="12" t="str">
        <f>IFERROR(VLOOKUP(C3684,USADOS!$C:$C,1,0),"OK")</f>
        <v>OK</v>
      </c>
    </row>
    <row r="3685" spans="1:15" hidden="1" x14ac:dyDescent="0.25">
      <c r="A3685" t="s">
        <v>118</v>
      </c>
      <c r="B3685">
        <v>202103</v>
      </c>
      <c r="C3685" t="s">
        <v>546</v>
      </c>
      <c r="D3685" t="s">
        <v>681</v>
      </c>
      <c r="E3685" t="s">
        <v>551</v>
      </c>
      <c r="F3685" t="s">
        <v>551</v>
      </c>
      <c r="G3685" t="s">
        <v>552</v>
      </c>
      <c r="H3685" t="s">
        <v>681</v>
      </c>
      <c r="L3685" t="s">
        <v>2139</v>
      </c>
      <c r="M3685" s="9" t="s">
        <v>2416</v>
      </c>
      <c r="N3685" t="s">
        <v>551</v>
      </c>
      <c r="O3685" s="12" t="str">
        <f>IFERROR(VLOOKUP(C3685,USADOS!$C:$C,1,0),"OK")</f>
        <v>OK</v>
      </c>
    </row>
    <row r="3686" spans="1:15" hidden="1" x14ac:dyDescent="0.25">
      <c r="A3686" t="s">
        <v>118</v>
      </c>
      <c r="B3686">
        <v>202102</v>
      </c>
      <c r="C3686" t="s">
        <v>546</v>
      </c>
      <c r="D3686" t="s">
        <v>681</v>
      </c>
      <c r="E3686" t="s">
        <v>551</v>
      </c>
      <c r="F3686" t="s">
        <v>551</v>
      </c>
      <c r="G3686" t="s">
        <v>552</v>
      </c>
      <c r="H3686" t="s">
        <v>681</v>
      </c>
      <c r="L3686" t="s">
        <v>2139</v>
      </c>
      <c r="M3686" s="9" t="s">
        <v>2416</v>
      </c>
      <c r="N3686" t="s">
        <v>551</v>
      </c>
      <c r="O3686" s="12" t="str">
        <f>IFERROR(VLOOKUP(C3686,USADOS!$C:$C,1,0),"OK")</f>
        <v>OK</v>
      </c>
    </row>
    <row r="3687" spans="1:15" hidden="1" x14ac:dyDescent="0.25">
      <c r="A3687" t="s">
        <v>118</v>
      </c>
      <c r="B3687">
        <v>202101</v>
      </c>
      <c r="C3687" t="s">
        <v>546</v>
      </c>
      <c r="D3687" t="s">
        <v>681</v>
      </c>
      <c r="E3687" t="s">
        <v>551</v>
      </c>
      <c r="F3687" t="s">
        <v>551</v>
      </c>
      <c r="G3687" t="s">
        <v>552</v>
      </c>
      <c r="H3687" t="s">
        <v>681</v>
      </c>
      <c r="L3687" t="s">
        <v>2139</v>
      </c>
      <c r="M3687" s="9" t="s">
        <v>2416</v>
      </c>
      <c r="N3687" t="s">
        <v>551</v>
      </c>
      <c r="O3687" s="12" t="str">
        <f>IFERROR(VLOOKUP(C3687,USADOS!$C:$C,1,0),"OK")</f>
        <v>OK</v>
      </c>
    </row>
    <row r="3688" spans="1:15" hidden="1" x14ac:dyDescent="0.25">
      <c r="A3688" t="s">
        <v>118</v>
      </c>
      <c r="B3688">
        <v>202104</v>
      </c>
      <c r="C3688" t="s">
        <v>546</v>
      </c>
      <c r="D3688" t="s">
        <v>681</v>
      </c>
      <c r="E3688" t="s">
        <v>551</v>
      </c>
      <c r="F3688" t="s">
        <v>551</v>
      </c>
      <c r="G3688" t="s">
        <v>552</v>
      </c>
      <c r="H3688" t="s">
        <v>681</v>
      </c>
      <c r="L3688" t="s">
        <v>2139</v>
      </c>
      <c r="M3688" s="9" t="s">
        <v>2416</v>
      </c>
      <c r="N3688" t="s">
        <v>551</v>
      </c>
      <c r="O3688" s="12" t="str">
        <f>IFERROR(VLOOKUP(C3688,USADOS!$C:$C,1,0),"OK")</f>
        <v>OK</v>
      </c>
    </row>
    <row r="3689" spans="1:15" hidden="1" x14ac:dyDescent="0.25">
      <c r="A3689" t="s">
        <v>118</v>
      </c>
      <c r="B3689">
        <v>202105</v>
      </c>
      <c r="C3689" t="s">
        <v>546</v>
      </c>
      <c r="D3689" t="s">
        <v>681</v>
      </c>
      <c r="E3689" t="s">
        <v>551</v>
      </c>
      <c r="F3689" t="s">
        <v>551</v>
      </c>
      <c r="G3689" t="s">
        <v>552</v>
      </c>
      <c r="H3689" t="s">
        <v>681</v>
      </c>
      <c r="L3689" t="s">
        <v>2139</v>
      </c>
      <c r="M3689" s="9" t="s">
        <v>2416</v>
      </c>
      <c r="N3689" t="s">
        <v>551</v>
      </c>
      <c r="O3689" s="12" t="str">
        <f>IFERROR(VLOOKUP(C3689,USADOS!$C:$C,1,0),"OK")</f>
        <v>OK</v>
      </c>
    </row>
    <row r="3690" spans="1:15" hidden="1" x14ac:dyDescent="0.25">
      <c r="A3690" t="s">
        <v>118</v>
      </c>
      <c r="B3690">
        <v>202106</v>
      </c>
      <c r="C3690" t="s">
        <v>546</v>
      </c>
      <c r="D3690" t="s">
        <v>681</v>
      </c>
      <c r="E3690" t="s">
        <v>551</v>
      </c>
      <c r="F3690" t="s">
        <v>551</v>
      </c>
      <c r="G3690" t="s">
        <v>552</v>
      </c>
      <c r="H3690" t="s">
        <v>681</v>
      </c>
      <c r="L3690" t="s">
        <v>2139</v>
      </c>
      <c r="M3690" s="9" t="s">
        <v>2416</v>
      </c>
      <c r="N3690" t="s">
        <v>551</v>
      </c>
      <c r="O3690" s="12" t="str">
        <f>IFERROR(VLOOKUP(C3690,USADOS!$C:$C,1,0),"OK")</f>
        <v>OK</v>
      </c>
    </row>
    <row r="3691" spans="1:15" hidden="1" x14ac:dyDescent="0.25">
      <c r="A3691" t="s">
        <v>118</v>
      </c>
      <c r="B3691">
        <v>202107</v>
      </c>
      <c r="C3691" t="s">
        <v>546</v>
      </c>
      <c r="D3691" t="s">
        <v>681</v>
      </c>
      <c r="E3691" t="s">
        <v>551</v>
      </c>
      <c r="F3691" t="s">
        <v>551</v>
      </c>
      <c r="G3691" t="s">
        <v>552</v>
      </c>
      <c r="H3691" t="s">
        <v>681</v>
      </c>
      <c r="L3691" t="s">
        <v>2139</v>
      </c>
      <c r="M3691" s="9" t="s">
        <v>2416</v>
      </c>
      <c r="N3691" t="s">
        <v>551</v>
      </c>
      <c r="O3691" s="12" t="str">
        <f>IFERROR(VLOOKUP(C3691,USADOS!$C:$C,1,0),"OK")</f>
        <v>OK</v>
      </c>
    </row>
    <row r="3692" spans="1:15" hidden="1" x14ac:dyDescent="0.25">
      <c r="A3692" t="s">
        <v>118</v>
      </c>
      <c r="B3692">
        <v>202008</v>
      </c>
      <c r="C3692" t="s">
        <v>546</v>
      </c>
      <c r="D3692" t="s">
        <v>681</v>
      </c>
      <c r="E3692" t="s">
        <v>551</v>
      </c>
      <c r="F3692" t="s">
        <v>551</v>
      </c>
      <c r="G3692" t="s">
        <v>552</v>
      </c>
      <c r="H3692" t="s">
        <v>681</v>
      </c>
      <c r="L3692" t="s">
        <v>2139</v>
      </c>
      <c r="M3692" s="9" t="s">
        <v>2416</v>
      </c>
      <c r="N3692" t="s">
        <v>551</v>
      </c>
      <c r="O3692" s="12" t="str">
        <f>IFERROR(VLOOKUP(C3692,USADOS!$C:$C,1,0),"OK")</f>
        <v>OK</v>
      </c>
    </row>
    <row r="3693" spans="1:15" hidden="1" x14ac:dyDescent="0.25">
      <c r="A3693" t="s">
        <v>118</v>
      </c>
      <c r="B3693">
        <v>202108</v>
      </c>
      <c r="C3693" t="s">
        <v>546</v>
      </c>
      <c r="D3693" t="s">
        <v>681</v>
      </c>
      <c r="E3693" t="s">
        <v>551</v>
      </c>
      <c r="F3693" t="s">
        <v>551</v>
      </c>
      <c r="G3693" t="s">
        <v>552</v>
      </c>
      <c r="H3693" t="s">
        <v>681</v>
      </c>
      <c r="L3693" t="s">
        <v>2139</v>
      </c>
      <c r="M3693" s="9" t="s">
        <v>2416</v>
      </c>
      <c r="N3693" t="s">
        <v>551</v>
      </c>
      <c r="O3693" s="12" t="str">
        <f>IFERROR(VLOOKUP(C3693,USADOS!$C:$C,1,0),"OK")</f>
        <v>OK</v>
      </c>
    </row>
    <row r="3694" spans="1:15" hidden="1" x14ac:dyDescent="0.25">
      <c r="A3694" t="s">
        <v>118</v>
      </c>
      <c r="B3694">
        <v>202110</v>
      </c>
      <c r="C3694" t="s">
        <v>546</v>
      </c>
      <c r="D3694" t="s">
        <v>681</v>
      </c>
      <c r="E3694" t="s">
        <v>551</v>
      </c>
      <c r="F3694" t="s">
        <v>551</v>
      </c>
      <c r="G3694" t="s">
        <v>552</v>
      </c>
      <c r="H3694" t="s">
        <v>681</v>
      </c>
      <c r="L3694" t="s">
        <v>2139</v>
      </c>
      <c r="M3694" s="9" t="s">
        <v>2416</v>
      </c>
      <c r="N3694" t="s">
        <v>551</v>
      </c>
      <c r="O3694" s="12" t="str">
        <f>IFERROR(VLOOKUP(C3694,USADOS!$C:$C,1,0),"OK")</f>
        <v>OK</v>
      </c>
    </row>
    <row r="3695" spans="1:15" hidden="1" x14ac:dyDescent="0.25">
      <c r="A3695" t="s">
        <v>118</v>
      </c>
      <c r="B3695">
        <v>202109</v>
      </c>
      <c r="C3695" t="s">
        <v>546</v>
      </c>
      <c r="D3695" t="s">
        <v>681</v>
      </c>
      <c r="E3695" t="s">
        <v>551</v>
      </c>
      <c r="F3695" t="s">
        <v>551</v>
      </c>
      <c r="G3695" t="s">
        <v>552</v>
      </c>
      <c r="H3695" t="s">
        <v>681</v>
      </c>
      <c r="L3695" t="s">
        <v>2139</v>
      </c>
      <c r="M3695" s="9" t="s">
        <v>2416</v>
      </c>
      <c r="N3695" t="s">
        <v>551</v>
      </c>
      <c r="O3695" s="12" t="str">
        <f>IFERROR(VLOOKUP(C3695,USADOS!$C:$C,1,0),"OK")</f>
        <v>OK</v>
      </c>
    </row>
    <row r="3696" spans="1:15" hidden="1" x14ac:dyDescent="0.25">
      <c r="A3696" t="s">
        <v>118</v>
      </c>
      <c r="B3696">
        <v>202111</v>
      </c>
      <c r="C3696" t="s">
        <v>546</v>
      </c>
      <c r="D3696" t="s">
        <v>681</v>
      </c>
      <c r="E3696" t="s">
        <v>551</v>
      </c>
      <c r="F3696" t="s">
        <v>551</v>
      </c>
      <c r="G3696" t="s">
        <v>552</v>
      </c>
      <c r="H3696" t="s">
        <v>681</v>
      </c>
      <c r="L3696" t="s">
        <v>2139</v>
      </c>
      <c r="M3696" s="9" t="s">
        <v>2416</v>
      </c>
      <c r="N3696" t="s">
        <v>551</v>
      </c>
      <c r="O3696" s="12" t="str">
        <f>IFERROR(VLOOKUP(C3696,USADOS!$C:$C,1,0),"OK")</f>
        <v>OK</v>
      </c>
    </row>
    <row r="3697" spans="1:15" hidden="1" x14ac:dyDescent="0.25">
      <c r="A3697" t="s">
        <v>118</v>
      </c>
      <c r="B3697">
        <v>202112</v>
      </c>
      <c r="C3697" t="s">
        <v>546</v>
      </c>
      <c r="D3697" t="s">
        <v>681</v>
      </c>
      <c r="E3697" t="s">
        <v>551</v>
      </c>
      <c r="F3697" t="s">
        <v>551</v>
      </c>
      <c r="G3697" t="s">
        <v>552</v>
      </c>
      <c r="H3697" t="s">
        <v>681</v>
      </c>
      <c r="L3697" t="s">
        <v>2139</v>
      </c>
      <c r="M3697" s="9" t="s">
        <v>2416</v>
      </c>
      <c r="N3697" t="s">
        <v>551</v>
      </c>
      <c r="O3697" s="12" t="str">
        <f>IFERROR(VLOOKUP(C3697,USADOS!$C:$C,1,0),"OK")</f>
        <v>OK</v>
      </c>
    </row>
    <row r="3698" spans="1:15" hidden="1" x14ac:dyDescent="0.25">
      <c r="A3698" t="s">
        <v>118</v>
      </c>
      <c r="B3698">
        <v>202203</v>
      </c>
      <c r="C3698" t="s">
        <v>546</v>
      </c>
      <c r="D3698" t="s">
        <v>681</v>
      </c>
      <c r="E3698" t="s">
        <v>551</v>
      </c>
      <c r="F3698" t="s">
        <v>551</v>
      </c>
      <c r="G3698" t="s">
        <v>552</v>
      </c>
      <c r="H3698" t="s">
        <v>681</v>
      </c>
      <c r="L3698" t="s">
        <v>2139</v>
      </c>
      <c r="M3698" s="9" t="s">
        <v>2416</v>
      </c>
      <c r="N3698" t="s">
        <v>551</v>
      </c>
      <c r="O3698" s="12" t="str">
        <f>IFERROR(VLOOKUP(C3698,USADOS!$C:$C,1,0),"OK")</f>
        <v>OK</v>
      </c>
    </row>
    <row r="3699" spans="1:15" hidden="1" x14ac:dyDescent="0.25">
      <c r="A3699" t="s">
        <v>118</v>
      </c>
      <c r="B3699">
        <v>202201</v>
      </c>
      <c r="C3699" t="s">
        <v>546</v>
      </c>
      <c r="D3699" t="s">
        <v>681</v>
      </c>
      <c r="E3699" t="s">
        <v>551</v>
      </c>
      <c r="F3699" t="s">
        <v>551</v>
      </c>
      <c r="G3699" t="s">
        <v>552</v>
      </c>
      <c r="H3699" t="s">
        <v>681</v>
      </c>
      <c r="L3699" t="s">
        <v>2139</v>
      </c>
      <c r="M3699" s="9" t="s">
        <v>2416</v>
      </c>
      <c r="N3699" t="s">
        <v>551</v>
      </c>
      <c r="O3699" s="12" t="str">
        <f>IFERROR(VLOOKUP(C3699,USADOS!$C:$C,1,0),"OK")</f>
        <v>OK</v>
      </c>
    </row>
    <row r="3700" spans="1:15" hidden="1" x14ac:dyDescent="0.25">
      <c r="A3700" t="s">
        <v>118</v>
      </c>
      <c r="B3700">
        <v>202202</v>
      </c>
      <c r="C3700" t="s">
        <v>546</v>
      </c>
      <c r="D3700" t="s">
        <v>681</v>
      </c>
      <c r="E3700" t="s">
        <v>551</v>
      </c>
      <c r="F3700" t="s">
        <v>551</v>
      </c>
      <c r="G3700" t="s">
        <v>552</v>
      </c>
      <c r="H3700" t="s">
        <v>681</v>
      </c>
      <c r="L3700" t="s">
        <v>2139</v>
      </c>
      <c r="M3700" s="9" t="s">
        <v>2416</v>
      </c>
      <c r="N3700" t="s">
        <v>551</v>
      </c>
      <c r="O3700" s="12" t="str">
        <f>IFERROR(VLOOKUP(C3700,USADOS!$C:$C,1,0),"OK")</f>
        <v>OK</v>
      </c>
    </row>
    <row r="3701" spans="1:15" hidden="1" x14ac:dyDescent="0.25">
      <c r="A3701" t="s">
        <v>118</v>
      </c>
      <c r="B3701">
        <v>202204</v>
      </c>
      <c r="C3701" t="s">
        <v>546</v>
      </c>
      <c r="D3701" t="s">
        <v>681</v>
      </c>
      <c r="E3701" t="s">
        <v>551</v>
      </c>
      <c r="F3701" t="s">
        <v>551</v>
      </c>
      <c r="G3701" t="s">
        <v>552</v>
      </c>
      <c r="H3701" t="s">
        <v>681</v>
      </c>
      <c r="L3701" t="s">
        <v>2139</v>
      </c>
      <c r="M3701" s="9" t="s">
        <v>2416</v>
      </c>
      <c r="N3701" t="s">
        <v>551</v>
      </c>
      <c r="O3701" s="12" t="str">
        <f>IFERROR(VLOOKUP(C3701,USADOS!$C:$C,1,0),"OK")</f>
        <v>OK</v>
      </c>
    </row>
    <row r="3702" spans="1:15" hidden="1" x14ac:dyDescent="0.25">
      <c r="A3702" t="s">
        <v>118</v>
      </c>
      <c r="B3702">
        <v>202205</v>
      </c>
      <c r="C3702" t="s">
        <v>546</v>
      </c>
      <c r="D3702" t="s">
        <v>681</v>
      </c>
      <c r="E3702" t="s">
        <v>551</v>
      </c>
      <c r="F3702" t="s">
        <v>551</v>
      </c>
      <c r="G3702" t="s">
        <v>552</v>
      </c>
      <c r="H3702" t="s">
        <v>681</v>
      </c>
      <c r="L3702" t="s">
        <v>2139</v>
      </c>
      <c r="M3702" s="9" t="s">
        <v>2416</v>
      </c>
      <c r="N3702" t="s">
        <v>551</v>
      </c>
      <c r="O3702" s="12" t="str">
        <f>IFERROR(VLOOKUP(C3702,USADOS!$C:$C,1,0),"OK")</f>
        <v>OK</v>
      </c>
    </row>
    <row r="3703" spans="1:15" hidden="1" x14ac:dyDescent="0.25">
      <c r="A3703" t="s">
        <v>118</v>
      </c>
      <c r="B3703">
        <v>202206</v>
      </c>
      <c r="C3703" t="s">
        <v>546</v>
      </c>
      <c r="D3703" t="s">
        <v>681</v>
      </c>
      <c r="E3703" t="s">
        <v>551</v>
      </c>
      <c r="F3703" t="s">
        <v>551</v>
      </c>
      <c r="G3703" t="s">
        <v>552</v>
      </c>
      <c r="H3703" t="s">
        <v>681</v>
      </c>
      <c r="L3703" t="s">
        <v>2139</v>
      </c>
      <c r="M3703" s="9" t="s">
        <v>2416</v>
      </c>
      <c r="N3703" t="s">
        <v>551</v>
      </c>
      <c r="O3703" s="12" t="str">
        <f>IFERROR(VLOOKUP(C3703,USADOS!$C:$C,1,0),"OK")</f>
        <v>OK</v>
      </c>
    </row>
    <row r="3704" spans="1:15" hidden="1" x14ac:dyDescent="0.25">
      <c r="A3704" t="s">
        <v>118</v>
      </c>
      <c r="B3704">
        <v>202207</v>
      </c>
      <c r="C3704" t="s">
        <v>546</v>
      </c>
      <c r="D3704" t="s">
        <v>681</v>
      </c>
      <c r="E3704" t="s">
        <v>551</v>
      </c>
      <c r="F3704" t="s">
        <v>551</v>
      </c>
      <c r="G3704" t="s">
        <v>552</v>
      </c>
      <c r="H3704" t="s">
        <v>681</v>
      </c>
      <c r="L3704" t="s">
        <v>2139</v>
      </c>
      <c r="M3704" s="9" t="s">
        <v>2416</v>
      </c>
      <c r="N3704" t="s">
        <v>551</v>
      </c>
      <c r="O3704" s="12" t="str">
        <f>IFERROR(VLOOKUP(C3704,USADOS!$C:$C,1,0),"OK")</f>
        <v>OK</v>
      </c>
    </row>
    <row r="3705" spans="1:15" hidden="1" x14ac:dyDescent="0.25">
      <c r="A3705" t="s">
        <v>118</v>
      </c>
      <c r="B3705">
        <v>202208</v>
      </c>
      <c r="C3705" t="s">
        <v>546</v>
      </c>
      <c r="D3705" t="s">
        <v>681</v>
      </c>
      <c r="E3705" t="s">
        <v>551</v>
      </c>
      <c r="F3705" t="s">
        <v>551</v>
      </c>
      <c r="G3705" t="s">
        <v>552</v>
      </c>
      <c r="H3705" t="s">
        <v>681</v>
      </c>
      <c r="L3705" t="s">
        <v>2139</v>
      </c>
      <c r="M3705" s="9" t="s">
        <v>2416</v>
      </c>
      <c r="N3705" t="s">
        <v>551</v>
      </c>
      <c r="O3705" s="12" t="str">
        <f>IFERROR(VLOOKUP(C3705,USADOS!$C:$C,1,0),"OK")</f>
        <v>OK</v>
      </c>
    </row>
    <row r="3706" spans="1:15" hidden="1" x14ac:dyDescent="0.25">
      <c r="A3706" t="s">
        <v>118</v>
      </c>
      <c r="B3706">
        <v>202209</v>
      </c>
      <c r="C3706" t="s">
        <v>546</v>
      </c>
      <c r="D3706" t="s">
        <v>681</v>
      </c>
      <c r="E3706" t="s">
        <v>551</v>
      </c>
      <c r="F3706" t="s">
        <v>551</v>
      </c>
      <c r="G3706" t="s">
        <v>552</v>
      </c>
      <c r="H3706" t="s">
        <v>681</v>
      </c>
      <c r="L3706" t="s">
        <v>2139</v>
      </c>
      <c r="M3706" s="9" t="s">
        <v>2416</v>
      </c>
      <c r="N3706" t="s">
        <v>551</v>
      </c>
      <c r="O3706" s="12" t="str">
        <f>IFERROR(VLOOKUP(C3706,USADOS!$C:$C,1,0),"OK")</f>
        <v>OK</v>
      </c>
    </row>
    <row r="3707" spans="1:15" hidden="1" x14ac:dyDescent="0.25">
      <c r="A3707" t="s">
        <v>118</v>
      </c>
      <c r="B3707">
        <v>202210</v>
      </c>
      <c r="C3707" t="s">
        <v>546</v>
      </c>
      <c r="D3707" t="s">
        <v>681</v>
      </c>
      <c r="E3707" t="s">
        <v>551</v>
      </c>
      <c r="F3707" t="s">
        <v>551</v>
      </c>
      <c r="G3707" t="s">
        <v>552</v>
      </c>
      <c r="H3707" t="s">
        <v>681</v>
      </c>
      <c r="L3707" t="s">
        <v>2139</v>
      </c>
      <c r="M3707" s="9" t="s">
        <v>2416</v>
      </c>
      <c r="N3707" t="s">
        <v>551</v>
      </c>
      <c r="O3707" s="12" t="str">
        <f>IFERROR(VLOOKUP(C3707,USADOS!$C:$C,1,0),"OK")</f>
        <v>OK</v>
      </c>
    </row>
    <row r="3708" spans="1:15" hidden="1" x14ac:dyDescent="0.25">
      <c r="A3708" t="s">
        <v>118</v>
      </c>
      <c r="B3708">
        <v>202211</v>
      </c>
      <c r="C3708" t="s">
        <v>546</v>
      </c>
      <c r="D3708" t="s">
        <v>681</v>
      </c>
      <c r="E3708" t="s">
        <v>551</v>
      </c>
      <c r="F3708" t="s">
        <v>551</v>
      </c>
      <c r="G3708" t="s">
        <v>552</v>
      </c>
      <c r="H3708" t="s">
        <v>681</v>
      </c>
      <c r="L3708" t="s">
        <v>2139</v>
      </c>
      <c r="M3708" s="9" t="s">
        <v>2416</v>
      </c>
      <c r="N3708" t="s">
        <v>551</v>
      </c>
      <c r="O3708" s="12" t="str">
        <f>IFERROR(VLOOKUP(C3708,USADOS!$C:$C,1,0),"OK")</f>
        <v>OK</v>
      </c>
    </row>
    <row r="3709" spans="1:15" hidden="1" x14ac:dyDescent="0.25">
      <c r="A3709" t="s">
        <v>118</v>
      </c>
      <c r="B3709">
        <v>202212</v>
      </c>
      <c r="C3709" t="s">
        <v>546</v>
      </c>
      <c r="D3709" t="s">
        <v>681</v>
      </c>
      <c r="E3709" t="s">
        <v>551</v>
      </c>
      <c r="F3709" t="s">
        <v>551</v>
      </c>
      <c r="G3709" t="s">
        <v>552</v>
      </c>
      <c r="H3709" t="s">
        <v>681</v>
      </c>
      <c r="L3709" t="s">
        <v>2139</v>
      </c>
      <c r="M3709" s="9" t="s">
        <v>2416</v>
      </c>
      <c r="N3709" t="s">
        <v>551</v>
      </c>
      <c r="O3709" s="12" t="str">
        <f>IFERROR(VLOOKUP(C3709,USADOS!$C:$C,1,0),"OK")</f>
        <v>OK</v>
      </c>
    </row>
    <row r="3710" spans="1:15" hidden="1" x14ac:dyDescent="0.25">
      <c r="A3710" t="s">
        <v>118</v>
      </c>
      <c r="B3710">
        <v>202301</v>
      </c>
      <c r="C3710" t="s">
        <v>546</v>
      </c>
      <c r="D3710" t="s">
        <v>681</v>
      </c>
      <c r="E3710" t="s">
        <v>551</v>
      </c>
      <c r="F3710" t="s">
        <v>551</v>
      </c>
      <c r="G3710" t="s">
        <v>552</v>
      </c>
      <c r="H3710" t="s">
        <v>681</v>
      </c>
      <c r="L3710" t="s">
        <v>2139</v>
      </c>
      <c r="M3710" s="9" t="s">
        <v>2416</v>
      </c>
      <c r="N3710" t="s">
        <v>551</v>
      </c>
      <c r="O3710" s="12" t="str">
        <f>IFERROR(VLOOKUP(C3710,USADOS!$C:$C,1,0),"OK")</f>
        <v>OK</v>
      </c>
    </row>
    <row r="3711" spans="1:15" hidden="1" x14ac:dyDescent="0.25">
      <c r="A3711" t="s">
        <v>118</v>
      </c>
      <c r="B3711">
        <v>202302</v>
      </c>
      <c r="C3711" t="s">
        <v>546</v>
      </c>
      <c r="D3711" t="s">
        <v>681</v>
      </c>
      <c r="E3711" t="s">
        <v>551</v>
      </c>
      <c r="F3711" t="s">
        <v>551</v>
      </c>
      <c r="G3711" t="s">
        <v>552</v>
      </c>
      <c r="H3711" t="s">
        <v>681</v>
      </c>
      <c r="L3711" t="s">
        <v>2139</v>
      </c>
      <c r="M3711" s="9" t="s">
        <v>2416</v>
      </c>
      <c r="N3711" t="s">
        <v>551</v>
      </c>
      <c r="O3711" s="12" t="str">
        <f>IFERROR(VLOOKUP(C3711,USADOS!$C:$C,1,0),"OK")</f>
        <v>OK</v>
      </c>
    </row>
    <row r="3712" spans="1:15" hidden="1" x14ac:dyDescent="0.25">
      <c r="A3712" t="s">
        <v>118</v>
      </c>
      <c r="B3712">
        <v>202303</v>
      </c>
      <c r="C3712" t="s">
        <v>546</v>
      </c>
      <c r="D3712" t="s">
        <v>681</v>
      </c>
      <c r="E3712" t="s">
        <v>551</v>
      </c>
      <c r="F3712" t="s">
        <v>551</v>
      </c>
      <c r="G3712" t="s">
        <v>552</v>
      </c>
      <c r="H3712" t="s">
        <v>681</v>
      </c>
      <c r="L3712" t="s">
        <v>2139</v>
      </c>
      <c r="M3712" s="9" t="s">
        <v>2416</v>
      </c>
      <c r="N3712" t="s">
        <v>551</v>
      </c>
      <c r="O3712" s="12" t="str">
        <f>IFERROR(VLOOKUP(C3712,USADOS!$C:$C,1,0),"OK")</f>
        <v>OK</v>
      </c>
    </row>
    <row r="3713" spans="1:15" hidden="1" x14ac:dyDescent="0.25">
      <c r="A3713" t="s">
        <v>118</v>
      </c>
      <c r="B3713">
        <v>202306</v>
      </c>
      <c r="C3713" t="s">
        <v>546</v>
      </c>
      <c r="D3713" t="s">
        <v>681</v>
      </c>
      <c r="E3713" t="s">
        <v>551</v>
      </c>
      <c r="F3713" t="s">
        <v>551</v>
      </c>
      <c r="G3713" t="s">
        <v>552</v>
      </c>
      <c r="H3713" t="s">
        <v>681</v>
      </c>
      <c r="L3713" t="s">
        <v>2139</v>
      </c>
      <c r="M3713" s="9" t="s">
        <v>2416</v>
      </c>
      <c r="N3713" t="s">
        <v>551</v>
      </c>
      <c r="O3713" s="12" t="str">
        <f>IFERROR(VLOOKUP(C3713,USADOS!$C:$C,1,0),"OK")</f>
        <v>OK</v>
      </c>
    </row>
    <row r="3714" spans="1:15" hidden="1" x14ac:dyDescent="0.25">
      <c r="A3714" t="s">
        <v>118</v>
      </c>
      <c r="B3714">
        <v>202304</v>
      </c>
      <c r="C3714" t="s">
        <v>546</v>
      </c>
      <c r="D3714" t="s">
        <v>681</v>
      </c>
      <c r="E3714" t="s">
        <v>551</v>
      </c>
      <c r="F3714" t="s">
        <v>551</v>
      </c>
      <c r="G3714" t="s">
        <v>552</v>
      </c>
      <c r="H3714" t="s">
        <v>681</v>
      </c>
      <c r="L3714" t="s">
        <v>2139</v>
      </c>
      <c r="M3714" s="9" t="s">
        <v>2416</v>
      </c>
      <c r="N3714" t="s">
        <v>551</v>
      </c>
      <c r="O3714" s="12" t="str">
        <f>IFERROR(VLOOKUP(C3714,USADOS!$C:$C,1,0),"OK")</f>
        <v>OK</v>
      </c>
    </row>
    <row r="3715" spans="1:15" hidden="1" x14ac:dyDescent="0.25">
      <c r="A3715" t="s">
        <v>118</v>
      </c>
      <c r="B3715">
        <v>202305</v>
      </c>
      <c r="C3715" t="s">
        <v>546</v>
      </c>
      <c r="D3715" t="s">
        <v>681</v>
      </c>
      <c r="E3715" t="s">
        <v>551</v>
      </c>
      <c r="F3715" t="s">
        <v>551</v>
      </c>
      <c r="G3715" t="s">
        <v>552</v>
      </c>
      <c r="H3715" t="s">
        <v>681</v>
      </c>
      <c r="L3715" t="s">
        <v>2139</v>
      </c>
      <c r="M3715" s="9" t="s">
        <v>2416</v>
      </c>
      <c r="N3715" t="s">
        <v>551</v>
      </c>
      <c r="O3715" s="12" t="str">
        <f>IFERROR(VLOOKUP(C3715,USADOS!$C:$C,1,0),"OK")</f>
        <v>OK</v>
      </c>
    </row>
    <row r="3716" spans="1:15" hidden="1" x14ac:dyDescent="0.25">
      <c r="A3716" t="s">
        <v>118</v>
      </c>
      <c r="B3716">
        <v>202307</v>
      </c>
      <c r="C3716" t="s">
        <v>546</v>
      </c>
      <c r="D3716" t="s">
        <v>681</v>
      </c>
      <c r="E3716" t="s">
        <v>551</v>
      </c>
      <c r="F3716" t="s">
        <v>551</v>
      </c>
      <c r="G3716" t="s">
        <v>552</v>
      </c>
      <c r="H3716" t="s">
        <v>681</v>
      </c>
      <c r="L3716" t="s">
        <v>2139</v>
      </c>
      <c r="M3716" s="9" t="s">
        <v>2416</v>
      </c>
      <c r="N3716" t="s">
        <v>551</v>
      </c>
      <c r="O3716" s="12" t="str">
        <f>IFERROR(VLOOKUP(C3716,USADOS!$C:$C,1,0),"OK")</f>
        <v>OK</v>
      </c>
    </row>
    <row r="3717" spans="1:15" hidden="1" x14ac:dyDescent="0.25">
      <c r="A3717" t="s">
        <v>118</v>
      </c>
      <c r="B3717">
        <v>202308</v>
      </c>
      <c r="C3717" t="s">
        <v>546</v>
      </c>
      <c r="D3717" t="s">
        <v>681</v>
      </c>
      <c r="E3717" t="s">
        <v>551</v>
      </c>
      <c r="F3717" t="s">
        <v>551</v>
      </c>
      <c r="G3717" t="s">
        <v>552</v>
      </c>
      <c r="H3717" t="s">
        <v>681</v>
      </c>
      <c r="L3717" t="s">
        <v>2139</v>
      </c>
      <c r="M3717" s="9" t="s">
        <v>2416</v>
      </c>
      <c r="N3717" t="s">
        <v>551</v>
      </c>
      <c r="O3717" s="12" t="str">
        <f>IFERROR(VLOOKUP(C3717,USADOS!$C:$C,1,0),"OK")</f>
        <v>OK</v>
      </c>
    </row>
    <row r="3718" spans="1:15" hidden="1" x14ac:dyDescent="0.25">
      <c r="A3718" t="s">
        <v>118</v>
      </c>
      <c r="B3718">
        <v>202007</v>
      </c>
      <c r="C3718" t="s">
        <v>546</v>
      </c>
      <c r="D3718" t="s">
        <v>681</v>
      </c>
      <c r="E3718" t="s">
        <v>551</v>
      </c>
      <c r="F3718" t="s">
        <v>551</v>
      </c>
      <c r="G3718" t="s">
        <v>552</v>
      </c>
      <c r="H3718" t="s">
        <v>681</v>
      </c>
      <c r="L3718" t="s">
        <v>2139</v>
      </c>
      <c r="M3718" s="9" t="s">
        <v>2416</v>
      </c>
      <c r="N3718" t="s">
        <v>551</v>
      </c>
      <c r="O3718" s="12" t="str">
        <f>IFERROR(VLOOKUP(C3718,USADOS!$C:$C,1,0),"OK")</f>
        <v>OK</v>
      </c>
    </row>
    <row r="3719" spans="1:15" hidden="1" x14ac:dyDescent="0.25">
      <c r="A3719" t="s">
        <v>118</v>
      </c>
      <c r="B3719">
        <v>201911</v>
      </c>
      <c r="C3719" t="s">
        <v>1176</v>
      </c>
      <c r="D3719" t="s">
        <v>2806</v>
      </c>
      <c r="E3719" t="s">
        <v>118</v>
      </c>
      <c r="F3719" t="s">
        <v>118</v>
      </c>
      <c r="G3719" t="s">
        <v>270</v>
      </c>
      <c r="H3719" t="s">
        <v>1197</v>
      </c>
      <c r="I3719" t="s">
        <v>1524</v>
      </c>
      <c r="J3719">
        <v>10</v>
      </c>
      <c r="K3719">
        <v>5.5</v>
      </c>
      <c r="L3719" s="9" t="s">
        <v>1524</v>
      </c>
      <c r="M3719" s="9" t="s">
        <v>2415</v>
      </c>
      <c r="O3719" s="12" t="str">
        <f>IFERROR(VLOOKUP(C3719,USADOS!$C:$C,1,0),"OK")</f>
        <v>OK</v>
      </c>
    </row>
    <row r="3720" spans="1:15" hidden="1" x14ac:dyDescent="0.25">
      <c r="A3720" t="s">
        <v>118</v>
      </c>
      <c r="B3720">
        <v>202002</v>
      </c>
      <c r="C3720" t="s">
        <v>1176</v>
      </c>
      <c r="D3720" t="s">
        <v>2806</v>
      </c>
      <c r="E3720" t="s">
        <v>118</v>
      </c>
      <c r="F3720" t="s">
        <v>118</v>
      </c>
      <c r="G3720" t="s">
        <v>270</v>
      </c>
      <c r="H3720" t="s">
        <v>1197</v>
      </c>
      <c r="I3720" t="s">
        <v>1524</v>
      </c>
      <c r="J3720">
        <v>10</v>
      </c>
      <c r="K3720">
        <v>3.5</v>
      </c>
      <c r="L3720" s="9" t="s">
        <v>1524</v>
      </c>
      <c r="M3720" s="9" t="s">
        <v>2415</v>
      </c>
      <c r="O3720" s="12" t="str">
        <f>IFERROR(VLOOKUP(C3720,USADOS!$C:$C,1,0),"OK")</f>
        <v>OK</v>
      </c>
    </row>
    <row r="3721" spans="1:15" hidden="1" x14ac:dyDescent="0.25">
      <c r="A3721" t="s">
        <v>118</v>
      </c>
      <c r="B3721">
        <v>201912</v>
      </c>
      <c r="C3721" t="s">
        <v>1176</v>
      </c>
      <c r="D3721" t="s">
        <v>2806</v>
      </c>
      <c r="E3721" t="s">
        <v>118</v>
      </c>
      <c r="F3721" t="s">
        <v>118</v>
      </c>
      <c r="G3721" t="s">
        <v>270</v>
      </c>
      <c r="H3721" t="s">
        <v>1197</v>
      </c>
      <c r="I3721" t="s">
        <v>1524</v>
      </c>
      <c r="J3721">
        <v>11</v>
      </c>
      <c r="K3721">
        <v>3.68</v>
      </c>
      <c r="L3721" s="9" t="s">
        <v>1524</v>
      </c>
      <c r="M3721" s="9" t="s">
        <v>2415</v>
      </c>
      <c r="O3721" s="12" t="str">
        <f>IFERROR(VLOOKUP(C3721,USADOS!$C:$C,1,0),"OK")</f>
        <v>OK</v>
      </c>
    </row>
    <row r="3722" spans="1:15" hidden="1" x14ac:dyDescent="0.25">
      <c r="A3722" t="s">
        <v>118</v>
      </c>
      <c r="B3722">
        <v>202001</v>
      </c>
      <c r="C3722" t="s">
        <v>1176</v>
      </c>
      <c r="D3722" t="s">
        <v>2806</v>
      </c>
      <c r="E3722" t="s">
        <v>118</v>
      </c>
      <c r="F3722" t="s">
        <v>118</v>
      </c>
      <c r="G3722" t="s">
        <v>270</v>
      </c>
      <c r="H3722" t="s">
        <v>1197</v>
      </c>
      <c r="I3722" t="s">
        <v>1524</v>
      </c>
      <c r="J3722">
        <v>11</v>
      </c>
      <c r="K3722">
        <v>3.68</v>
      </c>
      <c r="L3722" s="9" t="s">
        <v>1524</v>
      </c>
      <c r="M3722" s="9" t="s">
        <v>2415</v>
      </c>
      <c r="O3722" s="12" t="str">
        <f>IFERROR(VLOOKUP(C3722,USADOS!$C:$C,1,0),"OK")</f>
        <v>OK</v>
      </c>
    </row>
    <row r="3723" spans="1:15" hidden="1" x14ac:dyDescent="0.25">
      <c r="A3723" t="s">
        <v>118</v>
      </c>
      <c r="B3723">
        <v>202003</v>
      </c>
      <c r="C3723" t="s">
        <v>1176</v>
      </c>
      <c r="D3723" t="s">
        <v>2806</v>
      </c>
      <c r="E3723" t="s">
        <v>118</v>
      </c>
      <c r="F3723" t="s">
        <v>118</v>
      </c>
      <c r="G3723" t="s">
        <v>270</v>
      </c>
      <c r="H3723" t="s">
        <v>1197</v>
      </c>
      <c r="I3723" t="s">
        <v>1524</v>
      </c>
      <c r="J3723">
        <v>12</v>
      </c>
      <c r="K3723">
        <v>3.5</v>
      </c>
      <c r="L3723" s="9" t="s">
        <v>1524</v>
      </c>
      <c r="M3723" s="9" t="s">
        <v>2415</v>
      </c>
      <c r="O3723" s="12" t="str">
        <f>IFERROR(VLOOKUP(C3723,USADOS!$C:$C,1,0),"OK")</f>
        <v>OK</v>
      </c>
    </row>
    <row r="3724" spans="1:15" hidden="1" x14ac:dyDescent="0.25">
      <c r="A3724" t="s">
        <v>118</v>
      </c>
      <c r="B3724">
        <v>202004</v>
      </c>
      <c r="C3724" t="s">
        <v>1176</v>
      </c>
      <c r="D3724" t="s">
        <v>2806</v>
      </c>
      <c r="E3724" t="s">
        <v>118</v>
      </c>
      <c r="F3724" t="s">
        <v>118</v>
      </c>
      <c r="G3724" t="s">
        <v>270</v>
      </c>
      <c r="H3724" t="s">
        <v>1197</v>
      </c>
      <c r="I3724" t="s">
        <v>1524</v>
      </c>
      <c r="J3724">
        <v>12</v>
      </c>
      <c r="K3724">
        <v>3.5</v>
      </c>
      <c r="L3724" s="9" t="s">
        <v>1524</v>
      </c>
      <c r="M3724" s="9" t="s">
        <v>2415</v>
      </c>
      <c r="O3724" s="12" t="str">
        <f>IFERROR(VLOOKUP(C3724,USADOS!$C:$C,1,0),"OK")</f>
        <v>OK</v>
      </c>
    </row>
    <row r="3725" spans="1:15" hidden="1" x14ac:dyDescent="0.25">
      <c r="A3725" t="s">
        <v>118</v>
      </c>
      <c r="B3725">
        <v>202005</v>
      </c>
      <c r="C3725" t="s">
        <v>1176</v>
      </c>
      <c r="D3725" t="s">
        <v>2806</v>
      </c>
      <c r="E3725" t="s">
        <v>118</v>
      </c>
      <c r="F3725" t="s">
        <v>118</v>
      </c>
      <c r="G3725" t="s">
        <v>270</v>
      </c>
      <c r="H3725" t="s">
        <v>1197</v>
      </c>
      <c r="I3725" t="s">
        <v>1524</v>
      </c>
      <c r="J3725">
        <v>7</v>
      </c>
      <c r="K3725">
        <v>3.5</v>
      </c>
      <c r="L3725" s="9" t="s">
        <v>1524</v>
      </c>
      <c r="M3725" s="9" t="s">
        <v>2415</v>
      </c>
      <c r="O3725" s="12" t="str">
        <f>IFERROR(VLOOKUP(C3725,USADOS!$C:$C,1,0),"OK")</f>
        <v>OK</v>
      </c>
    </row>
    <row r="3726" spans="1:15" hidden="1" x14ac:dyDescent="0.25">
      <c r="A3726" t="s">
        <v>118</v>
      </c>
      <c r="B3726">
        <v>202006</v>
      </c>
      <c r="C3726" t="s">
        <v>1176</v>
      </c>
      <c r="D3726" t="s">
        <v>2806</v>
      </c>
      <c r="E3726" t="s">
        <v>118</v>
      </c>
      <c r="F3726" t="s">
        <v>118</v>
      </c>
      <c r="G3726" t="s">
        <v>270</v>
      </c>
      <c r="H3726" t="s">
        <v>1197</v>
      </c>
      <c r="I3726" t="s">
        <v>1524</v>
      </c>
      <c r="J3726">
        <v>12</v>
      </c>
      <c r="K3726">
        <v>3.5</v>
      </c>
      <c r="L3726" s="9" t="s">
        <v>1524</v>
      </c>
      <c r="M3726" s="9" t="s">
        <v>2415</v>
      </c>
      <c r="O3726" s="12" t="str">
        <f>IFERROR(VLOOKUP(C3726,USADOS!$C:$C,1,0),"OK")</f>
        <v>OK</v>
      </c>
    </row>
    <row r="3727" spans="1:15" hidden="1" x14ac:dyDescent="0.25">
      <c r="A3727" t="s">
        <v>118</v>
      </c>
      <c r="B3727">
        <v>202009</v>
      </c>
      <c r="C3727" t="s">
        <v>1176</v>
      </c>
      <c r="D3727" t="s">
        <v>2806</v>
      </c>
      <c r="E3727" t="s">
        <v>118</v>
      </c>
      <c r="F3727" t="s">
        <v>118</v>
      </c>
      <c r="G3727" t="s">
        <v>270</v>
      </c>
      <c r="H3727" t="s">
        <v>1197</v>
      </c>
      <c r="I3727" t="s">
        <v>1524</v>
      </c>
      <c r="J3727">
        <v>15</v>
      </c>
      <c r="K3727">
        <v>3.5</v>
      </c>
      <c r="L3727" s="9" t="s">
        <v>1524</v>
      </c>
      <c r="M3727" s="9" t="s">
        <v>2415</v>
      </c>
      <c r="O3727" s="12" t="str">
        <f>IFERROR(VLOOKUP(C3727,USADOS!$C:$C,1,0),"OK")</f>
        <v>OK</v>
      </c>
    </row>
    <row r="3728" spans="1:15" hidden="1" x14ac:dyDescent="0.25">
      <c r="A3728" t="s">
        <v>118</v>
      </c>
      <c r="B3728">
        <v>202010</v>
      </c>
      <c r="C3728" t="s">
        <v>1176</v>
      </c>
      <c r="D3728" t="s">
        <v>2806</v>
      </c>
      <c r="E3728" t="s">
        <v>118</v>
      </c>
      <c r="F3728" t="s">
        <v>118</v>
      </c>
      <c r="G3728" t="s">
        <v>270</v>
      </c>
      <c r="H3728" t="s">
        <v>1197</v>
      </c>
      <c r="I3728" t="s">
        <v>1524</v>
      </c>
      <c r="J3728">
        <v>15</v>
      </c>
      <c r="K3728">
        <v>3.5</v>
      </c>
      <c r="L3728" s="9" t="s">
        <v>1524</v>
      </c>
      <c r="M3728" s="9" t="s">
        <v>2415</v>
      </c>
      <c r="O3728" s="12" t="str">
        <f>IFERROR(VLOOKUP(C3728,USADOS!$C:$C,1,0),"OK")</f>
        <v>OK</v>
      </c>
    </row>
    <row r="3729" spans="1:15" hidden="1" x14ac:dyDescent="0.25">
      <c r="A3729" t="s">
        <v>118</v>
      </c>
      <c r="B3729">
        <v>202011</v>
      </c>
      <c r="C3729" t="s">
        <v>1176</v>
      </c>
      <c r="D3729" t="s">
        <v>2806</v>
      </c>
      <c r="E3729" t="s">
        <v>118</v>
      </c>
      <c r="F3729" t="s">
        <v>118</v>
      </c>
      <c r="G3729" t="s">
        <v>270</v>
      </c>
      <c r="H3729" t="s">
        <v>1197</v>
      </c>
      <c r="I3729" t="s">
        <v>1524</v>
      </c>
      <c r="J3729">
        <v>16</v>
      </c>
      <c r="K3729">
        <v>3.5</v>
      </c>
      <c r="L3729" s="9" t="s">
        <v>1524</v>
      </c>
      <c r="M3729" s="9" t="s">
        <v>2415</v>
      </c>
      <c r="O3729" s="12" t="str">
        <f>IFERROR(VLOOKUP(C3729,USADOS!$C:$C,1,0),"OK")</f>
        <v>OK</v>
      </c>
    </row>
    <row r="3730" spans="1:15" hidden="1" x14ac:dyDescent="0.25">
      <c r="A3730" t="s">
        <v>118</v>
      </c>
      <c r="B3730">
        <v>202012</v>
      </c>
      <c r="C3730" t="s">
        <v>1176</v>
      </c>
      <c r="D3730" t="s">
        <v>2806</v>
      </c>
      <c r="E3730" t="s">
        <v>118</v>
      </c>
      <c r="F3730" t="s">
        <v>118</v>
      </c>
      <c r="G3730" t="s">
        <v>270</v>
      </c>
      <c r="H3730" t="s">
        <v>1197</v>
      </c>
      <c r="I3730" t="s">
        <v>1524</v>
      </c>
      <c r="J3730">
        <v>16</v>
      </c>
      <c r="K3730">
        <v>3.5</v>
      </c>
      <c r="L3730" s="9" t="s">
        <v>1524</v>
      </c>
      <c r="M3730" s="9" t="s">
        <v>2415</v>
      </c>
      <c r="O3730" s="12" t="str">
        <f>IFERROR(VLOOKUP(C3730,USADOS!$C:$C,1,0),"OK")</f>
        <v>OK</v>
      </c>
    </row>
    <row r="3731" spans="1:15" hidden="1" x14ac:dyDescent="0.25">
      <c r="A3731" t="s">
        <v>118</v>
      </c>
      <c r="B3731">
        <v>202103</v>
      </c>
      <c r="C3731" t="s">
        <v>1176</v>
      </c>
      <c r="D3731" t="s">
        <v>2806</v>
      </c>
      <c r="E3731" t="s">
        <v>118</v>
      </c>
      <c r="F3731" t="s">
        <v>118</v>
      </c>
      <c r="G3731" t="s">
        <v>270</v>
      </c>
      <c r="H3731" t="s">
        <v>1197</v>
      </c>
      <c r="I3731" t="s">
        <v>1524</v>
      </c>
      <c r="J3731">
        <v>16</v>
      </c>
      <c r="K3731">
        <v>3.5</v>
      </c>
      <c r="L3731" s="9" t="s">
        <v>1524</v>
      </c>
      <c r="M3731" s="9" t="s">
        <v>2415</v>
      </c>
      <c r="O3731" s="12" t="str">
        <f>IFERROR(VLOOKUP(C3731,USADOS!$C:$C,1,0),"OK")</f>
        <v>OK</v>
      </c>
    </row>
    <row r="3732" spans="1:15" hidden="1" x14ac:dyDescent="0.25">
      <c r="A3732" t="s">
        <v>118</v>
      </c>
      <c r="B3732">
        <v>202101</v>
      </c>
      <c r="C3732" t="s">
        <v>1176</v>
      </c>
      <c r="D3732" t="s">
        <v>2806</v>
      </c>
      <c r="E3732" t="s">
        <v>118</v>
      </c>
      <c r="F3732" t="s">
        <v>118</v>
      </c>
      <c r="G3732" t="s">
        <v>270</v>
      </c>
      <c r="H3732" t="s">
        <v>1197</v>
      </c>
      <c r="I3732" t="s">
        <v>1524</v>
      </c>
      <c r="J3732">
        <v>16</v>
      </c>
      <c r="K3732">
        <v>3.5</v>
      </c>
      <c r="L3732" s="9" t="s">
        <v>1524</v>
      </c>
      <c r="M3732" s="9" t="s">
        <v>2415</v>
      </c>
      <c r="O3732" s="12" t="str">
        <f>IFERROR(VLOOKUP(C3732,USADOS!$C:$C,1,0),"OK")</f>
        <v>OK</v>
      </c>
    </row>
    <row r="3733" spans="1:15" hidden="1" x14ac:dyDescent="0.25">
      <c r="A3733" t="s">
        <v>118</v>
      </c>
      <c r="B3733">
        <v>202102</v>
      </c>
      <c r="C3733" t="s">
        <v>1176</v>
      </c>
      <c r="D3733" t="s">
        <v>2806</v>
      </c>
      <c r="E3733" t="s">
        <v>118</v>
      </c>
      <c r="F3733" t="s">
        <v>118</v>
      </c>
      <c r="G3733" t="s">
        <v>270</v>
      </c>
      <c r="H3733" t="s">
        <v>1197</v>
      </c>
      <c r="I3733" t="s">
        <v>1524</v>
      </c>
      <c r="J3733">
        <v>16</v>
      </c>
      <c r="K3733">
        <v>3.5</v>
      </c>
      <c r="L3733" s="9" t="s">
        <v>1524</v>
      </c>
      <c r="M3733" s="9" t="s">
        <v>2415</v>
      </c>
      <c r="O3733" s="12" t="str">
        <f>IFERROR(VLOOKUP(C3733,USADOS!$C:$C,1,0),"OK")</f>
        <v>OK</v>
      </c>
    </row>
    <row r="3734" spans="1:15" hidden="1" x14ac:dyDescent="0.25">
      <c r="A3734" t="s">
        <v>118</v>
      </c>
      <c r="B3734">
        <v>202008</v>
      </c>
      <c r="C3734" t="s">
        <v>1176</v>
      </c>
      <c r="D3734" t="s">
        <v>2806</v>
      </c>
      <c r="E3734" t="s">
        <v>118</v>
      </c>
      <c r="F3734" t="s">
        <v>118</v>
      </c>
      <c r="G3734" t="s">
        <v>270</v>
      </c>
      <c r="H3734" t="s">
        <v>1197</v>
      </c>
      <c r="I3734" t="s">
        <v>1524</v>
      </c>
      <c r="J3734">
        <v>15</v>
      </c>
      <c r="K3734">
        <v>3.5</v>
      </c>
      <c r="L3734" s="9" t="s">
        <v>1524</v>
      </c>
      <c r="M3734" s="9" t="s">
        <v>2415</v>
      </c>
      <c r="O3734" s="12" t="str">
        <f>IFERROR(VLOOKUP(C3734,USADOS!$C:$C,1,0),"OK")</f>
        <v>OK</v>
      </c>
    </row>
    <row r="3735" spans="1:15" hidden="1" x14ac:dyDescent="0.25">
      <c r="A3735" t="s">
        <v>118</v>
      </c>
      <c r="B3735">
        <v>202007</v>
      </c>
      <c r="C3735" t="s">
        <v>1176</v>
      </c>
      <c r="D3735" t="s">
        <v>2806</v>
      </c>
      <c r="E3735" t="s">
        <v>118</v>
      </c>
      <c r="F3735" t="s">
        <v>118</v>
      </c>
      <c r="G3735" t="s">
        <v>270</v>
      </c>
      <c r="H3735" t="s">
        <v>1197</v>
      </c>
      <c r="I3735" t="s">
        <v>1524</v>
      </c>
      <c r="J3735">
        <v>16</v>
      </c>
      <c r="K3735">
        <v>3.5</v>
      </c>
      <c r="L3735" s="9" t="s">
        <v>1524</v>
      </c>
      <c r="M3735" s="9" t="s">
        <v>2415</v>
      </c>
      <c r="O3735" s="12" t="str">
        <f>IFERROR(VLOOKUP(C3735,USADOS!$C:$C,1,0),"OK")</f>
        <v>OK</v>
      </c>
    </row>
    <row r="3736" spans="1:15" hidden="1" x14ac:dyDescent="0.25">
      <c r="A3736" t="s">
        <v>2873</v>
      </c>
      <c r="B3736">
        <v>202310</v>
      </c>
      <c r="C3736" s="11" t="s">
        <v>5217</v>
      </c>
      <c r="D3736" s="11" t="s">
        <v>5370</v>
      </c>
      <c r="E3736" s="11" t="s">
        <v>3630</v>
      </c>
      <c r="F3736" s="11" t="s">
        <v>3630</v>
      </c>
      <c r="G3736" t="s">
        <v>270</v>
      </c>
      <c r="H3736" t="s">
        <v>5401</v>
      </c>
      <c r="J3736">
        <v>6</v>
      </c>
      <c r="K3736">
        <v>3.5</v>
      </c>
      <c r="L3736" t="s">
        <v>5333</v>
      </c>
      <c r="M3736" s="44"/>
      <c r="N3736" s="11" t="s">
        <v>3630</v>
      </c>
      <c r="O3736" s="12" t="str">
        <f>IFERROR(VLOOKUP(C3736,USADOS!$C:$C,1,0),"OK")</f>
        <v>OK</v>
      </c>
    </row>
    <row r="3737" spans="1:15" hidden="1" x14ac:dyDescent="0.25">
      <c r="A3737" t="s">
        <v>2873</v>
      </c>
      <c r="B3737">
        <v>202311</v>
      </c>
      <c r="C3737" s="11" t="s">
        <v>5217</v>
      </c>
      <c r="D3737" s="11" t="s">
        <v>5370</v>
      </c>
      <c r="E3737" s="11" t="s">
        <v>3630</v>
      </c>
      <c r="F3737" s="11" t="s">
        <v>3630</v>
      </c>
      <c r="G3737" t="s">
        <v>270</v>
      </c>
      <c r="H3737" t="s">
        <v>5401</v>
      </c>
      <c r="J3737">
        <v>6</v>
      </c>
      <c r="K3737">
        <v>3.5</v>
      </c>
      <c r="L3737" t="s">
        <v>5333</v>
      </c>
      <c r="M3737" s="44"/>
      <c r="N3737" s="11" t="s">
        <v>3630</v>
      </c>
      <c r="O3737" s="12" t="str">
        <f>IFERROR(VLOOKUP(C3737,USADOS!$C:$C,1,0),"OK")</f>
        <v>OK</v>
      </c>
    </row>
    <row r="3738" spans="1:15" hidden="1" x14ac:dyDescent="0.25">
      <c r="A3738" t="s">
        <v>2873</v>
      </c>
      <c r="B3738">
        <v>202312</v>
      </c>
      <c r="C3738" s="11" t="s">
        <v>5217</v>
      </c>
      <c r="D3738" s="11" t="s">
        <v>5370</v>
      </c>
      <c r="E3738" s="11" t="s">
        <v>3630</v>
      </c>
      <c r="F3738" s="11" t="s">
        <v>3630</v>
      </c>
      <c r="G3738" t="s">
        <v>270</v>
      </c>
      <c r="H3738" t="s">
        <v>5401</v>
      </c>
      <c r="J3738">
        <v>6</v>
      </c>
      <c r="K3738">
        <v>3.5</v>
      </c>
      <c r="L3738" t="s">
        <v>5333</v>
      </c>
      <c r="M3738" s="44"/>
      <c r="N3738" s="11" t="s">
        <v>3630</v>
      </c>
      <c r="O3738" s="12" t="str">
        <f>IFERROR(VLOOKUP(C3738,USADOS!$C:$C,1,0),"OK")</f>
        <v>OK</v>
      </c>
    </row>
    <row r="3739" spans="1:15" x14ac:dyDescent="0.25">
      <c r="A3739" t="s">
        <v>2873</v>
      </c>
      <c r="B3739">
        <v>202404</v>
      </c>
      <c r="C3739" s="11" t="s">
        <v>5111</v>
      </c>
      <c r="D3739" s="11" t="s">
        <v>5365</v>
      </c>
      <c r="E3739" t="s">
        <v>4688</v>
      </c>
      <c r="F3739" t="s">
        <v>4688</v>
      </c>
      <c r="G3739" t="s">
        <v>270</v>
      </c>
      <c r="H3739" t="s">
        <v>5325</v>
      </c>
      <c r="J3739">
        <v>6</v>
      </c>
      <c r="K3739">
        <v>3.5</v>
      </c>
      <c r="M3739" s="44"/>
      <c r="N3739" t="s">
        <v>4688</v>
      </c>
      <c r="O3739" s="12" t="s">
        <v>5111</v>
      </c>
    </row>
    <row r="3740" spans="1:15" x14ac:dyDescent="0.25">
      <c r="A3740" t="s">
        <v>2873</v>
      </c>
      <c r="B3740">
        <v>202401</v>
      </c>
      <c r="C3740" s="11" t="s">
        <v>4639</v>
      </c>
      <c r="D3740" t="s">
        <v>4640</v>
      </c>
      <c r="E3740" s="11" t="s">
        <v>3707</v>
      </c>
      <c r="F3740" s="11" t="s">
        <v>3707</v>
      </c>
      <c r="G3740" t="s">
        <v>270</v>
      </c>
      <c r="H3740" t="s">
        <v>4805</v>
      </c>
      <c r="J3740">
        <v>6</v>
      </c>
      <c r="K3740">
        <v>3.5</v>
      </c>
      <c r="L3740" t="s">
        <v>4805</v>
      </c>
      <c r="N3740" t="s">
        <v>3707</v>
      </c>
      <c r="O3740" s="12" t="str">
        <f>IFERROR(VLOOKUP(C3740,USADOS!$C:$C,1,0),"OK")</f>
        <v>OK</v>
      </c>
    </row>
    <row r="3741" spans="1:15" x14ac:dyDescent="0.25">
      <c r="A3741" t="s">
        <v>2873</v>
      </c>
      <c r="B3741">
        <v>202402</v>
      </c>
      <c r="C3741" s="11" t="s">
        <v>4639</v>
      </c>
      <c r="D3741" t="s">
        <v>4640</v>
      </c>
      <c r="E3741" s="11" t="s">
        <v>3707</v>
      </c>
      <c r="F3741" s="11" t="s">
        <v>3707</v>
      </c>
      <c r="G3741" t="s">
        <v>270</v>
      </c>
      <c r="H3741" t="s">
        <v>4805</v>
      </c>
      <c r="J3741">
        <v>6</v>
      </c>
      <c r="K3741">
        <v>3.5</v>
      </c>
      <c r="L3741" t="s">
        <v>4805</v>
      </c>
      <c r="N3741" t="s">
        <v>3707</v>
      </c>
      <c r="O3741" s="12" t="str">
        <f>IFERROR(VLOOKUP(C3741,USADOS!$C:$C,1,0),"OK")</f>
        <v>OK</v>
      </c>
    </row>
    <row r="3742" spans="1:15" hidden="1" x14ac:dyDescent="0.25">
      <c r="A3742" t="s">
        <v>2873</v>
      </c>
      <c r="B3742">
        <v>202310</v>
      </c>
      <c r="C3742" s="11" t="s">
        <v>5308</v>
      </c>
      <c r="D3742" s="11" t="s">
        <v>5308</v>
      </c>
      <c r="E3742" s="11" t="s">
        <v>3630</v>
      </c>
      <c r="F3742" s="11" t="s">
        <v>3630</v>
      </c>
      <c r="G3742" t="s">
        <v>270</v>
      </c>
      <c r="J3742">
        <v>6</v>
      </c>
      <c r="K3742">
        <v>3.5</v>
      </c>
      <c r="L3742" t="s">
        <v>5333</v>
      </c>
      <c r="M3742" s="44"/>
      <c r="N3742" s="11" t="s">
        <v>3630</v>
      </c>
      <c r="O3742" s="12" t="str">
        <f>IFERROR(VLOOKUP(C3742,USADOS!$C:$C,1,0),"OK")</f>
        <v>EDIVALDOSS</v>
      </c>
    </row>
    <row r="3743" spans="1:15" hidden="1" x14ac:dyDescent="0.25">
      <c r="A3743" t="s">
        <v>2873</v>
      </c>
      <c r="B3743">
        <v>202311</v>
      </c>
      <c r="C3743" s="11" t="s">
        <v>5308</v>
      </c>
      <c r="D3743" s="11" t="s">
        <v>5308</v>
      </c>
      <c r="E3743" s="11" t="s">
        <v>3630</v>
      </c>
      <c r="F3743" s="11" t="s">
        <v>3630</v>
      </c>
      <c r="G3743" t="s">
        <v>270</v>
      </c>
      <c r="J3743">
        <v>6</v>
      </c>
      <c r="K3743">
        <v>3.5</v>
      </c>
      <c r="L3743" t="s">
        <v>5333</v>
      </c>
      <c r="M3743" s="44"/>
      <c r="N3743" s="11" t="s">
        <v>3630</v>
      </c>
      <c r="O3743" s="12" t="str">
        <f>IFERROR(VLOOKUP(C3743,USADOS!$C:$C,1,0),"OK")</f>
        <v>EDIVALDOSS</v>
      </c>
    </row>
    <row r="3744" spans="1:15" hidden="1" x14ac:dyDescent="0.25">
      <c r="A3744" t="s">
        <v>2873</v>
      </c>
      <c r="B3744">
        <v>202312</v>
      </c>
      <c r="C3744" s="11" t="s">
        <v>5308</v>
      </c>
      <c r="D3744" s="11" t="s">
        <v>5308</v>
      </c>
      <c r="E3744" s="11" t="s">
        <v>3630</v>
      </c>
      <c r="F3744" s="11" t="s">
        <v>3630</v>
      </c>
      <c r="G3744" t="s">
        <v>270</v>
      </c>
      <c r="J3744">
        <v>6</v>
      </c>
      <c r="K3744">
        <v>3.5</v>
      </c>
      <c r="L3744" t="s">
        <v>5333</v>
      </c>
      <c r="M3744" s="44"/>
      <c r="N3744" s="11" t="s">
        <v>3630</v>
      </c>
      <c r="O3744" s="12" t="str">
        <f>IFERROR(VLOOKUP(C3744,USADOS!$C:$C,1,0),"OK")</f>
        <v>EDIVALDOSS</v>
      </c>
    </row>
    <row r="3745" spans="1:15" hidden="1" x14ac:dyDescent="0.25">
      <c r="A3745" t="s">
        <v>1552</v>
      </c>
      <c r="B3745">
        <v>202206</v>
      </c>
      <c r="C3745" t="s">
        <v>4022</v>
      </c>
      <c r="D3745" t="s">
        <v>5269</v>
      </c>
      <c r="E3745" t="s">
        <v>160</v>
      </c>
      <c r="F3745" t="s">
        <v>160</v>
      </c>
      <c r="G3745" t="s">
        <v>270</v>
      </c>
      <c r="H3745" t="s">
        <v>4040</v>
      </c>
      <c r="M3745" s="19"/>
      <c r="N3745" t="s">
        <v>542</v>
      </c>
      <c r="O3745" s="12" t="str">
        <f>IFERROR(VLOOKUP(C3745,USADOS!$C:$C,1,0),"OK")</f>
        <v>OK</v>
      </c>
    </row>
    <row r="3746" spans="1:15" hidden="1" x14ac:dyDescent="0.25">
      <c r="A3746" t="s">
        <v>1552</v>
      </c>
      <c r="B3746">
        <v>202207</v>
      </c>
      <c r="C3746" t="s">
        <v>4022</v>
      </c>
      <c r="D3746" t="s">
        <v>5269</v>
      </c>
      <c r="E3746" t="s">
        <v>160</v>
      </c>
      <c r="F3746" t="s">
        <v>160</v>
      </c>
      <c r="G3746" t="s">
        <v>270</v>
      </c>
      <c r="H3746" t="s">
        <v>4040</v>
      </c>
      <c r="M3746" s="19"/>
      <c r="N3746" t="s">
        <v>542</v>
      </c>
      <c r="O3746" s="12" t="str">
        <f>IFERROR(VLOOKUP(C3746,USADOS!$C:$C,1,0),"OK")</f>
        <v>OK</v>
      </c>
    </row>
    <row r="3747" spans="1:15" hidden="1" x14ac:dyDescent="0.25">
      <c r="A3747" t="s">
        <v>1058</v>
      </c>
      <c r="B3747">
        <v>202207</v>
      </c>
      <c r="C3747" t="s">
        <v>4102</v>
      </c>
      <c r="D3747" t="s">
        <v>3640</v>
      </c>
      <c r="E3747" t="s">
        <v>101</v>
      </c>
      <c r="F3747" t="s">
        <v>101</v>
      </c>
      <c r="G3747" t="s">
        <v>270</v>
      </c>
      <c r="H3747" t="s">
        <v>3746</v>
      </c>
      <c r="I3747" s="7"/>
      <c r="J3747">
        <v>12</v>
      </c>
      <c r="K3747">
        <v>3</v>
      </c>
      <c r="L3747" s="9" t="s">
        <v>3664</v>
      </c>
      <c r="M3747" s="9"/>
      <c r="N3747" t="s">
        <v>101</v>
      </c>
      <c r="O3747" s="12" t="str">
        <f>IFERROR(VLOOKUP(C3747,USADOS!$C:$C,1,0),"OK")</f>
        <v>OK</v>
      </c>
    </row>
    <row r="3748" spans="1:15" hidden="1" x14ac:dyDescent="0.25">
      <c r="A3748" t="s">
        <v>1058</v>
      </c>
      <c r="B3748">
        <v>202208</v>
      </c>
      <c r="C3748" t="s">
        <v>4102</v>
      </c>
      <c r="D3748" t="s">
        <v>3640</v>
      </c>
      <c r="E3748" t="s">
        <v>101</v>
      </c>
      <c r="F3748" t="s">
        <v>101</v>
      </c>
      <c r="G3748" t="s">
        <v>270</v>
      </c>
      <c r="H3748" t="s">
        <v>3746</v>
      </c>
      <c r="I3748" s="7"/>
      <c r="J3748">
        <v>12</v>
      </c>
      <c r="K3748">
        <v>3</v>
      </c>
      <c r="L3748" s="9" t="s">
        <v>3664</v>
      </c>
      <c r="M3748" s="9"/>
      <c r="N3748" t="s">
        <v>101</v>
      </c>
      <c r="O3748" s="12" t="str">
        <f>IFERROR(VLOOKUP(C3748,USADOS!$C:$C,1,0),"OK")</f>
        <v>OK</v>
      </c>
    </row>
    <row r="3749" spans="1:15" hidden="1" x14ac:dyDescent="0.25">
      <c r="A3749" t="s">
        <v>1058</v>
      </c>
      <c r="B3749">
        <v>202209</v>
      </c>
      <c r="C3749" t="s">
        <v>4102</v>
      </c>
      <c r="D3749" t="s">
        <v>3640</v>
      </c>
      <c r="E3749" t="s">
        <v>101</v>
      </c>
      <c r="F3749" t="s">
        <v>101</v>
      </c>
      <c r="G3749" t="s">
        <v>270</v>
      </c>
      <c r="H3749" t="s">
        <v>3746</v>
      </c>
      <c r="I3749" s="7"/>
      <c r="J3749">
        <v>12</v>
      </c>
      <c r="K3749">
        <v>3</v>
      </c>
      <c r="L3749" s="9" t="s">
        <v>3664</v>
      </c>
      <c r="M3749" s="9"/>
      <c r="N3749" t="s">
        <v>101</v>
      </c>
      <c r="O3749" s="12" t="str">
        <f>IFERROR(VLOOKUP(C3749,USADOS!$C:$C,1,0),"OK")</f>
        <v>OK</v>
      </c>
    </row>
    <row r="3750" spans="1:15" hidden="1" x14ac:dyDescent="0.25">
      <c r="A3750" t="s">
        <v>1058</v>
      </c>
      <c r="B3750">
        <v>202210</v>
      </c>
      <c r="C3750" t="s">
        <v>4102</v>
      </c>
      <c r="D3750" t="s">
        <v>3640</v>
      </c>
      <c r="E3750" t="s">
        <v>101</v>
      </c>
      <c r="F3750" t="s">
        <v>101</v>
      </c>
      <c r="G3750" t="s">
        <v>270</v>
      </c>
      <c r="H3750" t="s">
        <v>3746</v>
      </c>
      <c r="I3750" s="7"/>
      <c r="J3750">
        <v>12</v>
      </c>
      <c r="K3750">
        <v>3</v>
      </c>
      <c r="L3750" s="9" t="s">
        <v>3664</v>
      </c>
      <c r="M3750" s="9"/>
      <c r="N3750" t="s">
        <v>101</v>
      </c>
      <c r="O3750" s="12" t="str">
        <f>IFERROR(VLOOKUP(C3750,USADOS!$C:$C,1,0),"OK")</f>
        <v>OK</v>
      </c>
    </row>
    <row r="3751" spans="1:15" hidden="1" x14ac:dyDescent="0.25">
      <c r="A3751" t="s">
        <v>1058</v>
      </c>
      <c r="B3751">
        <v>202211</v>
      </c>
      <c r="C3751" t="s">
        <v>4102</v>
      </c>
      <c r="D3751" t="s">
        <v>3640</v>
      </c>
      <c r="E3751" t="s">
        <v>101</v>
      </c>
      <c r="F3751" t="s">
        <v>101</v>
      </c>
      <c r="G3751" t="s">
        <v>270</v>
      </c>
      <c r="H3751" t="s">
        <v>3746</v>
      </c>
      <c r="I3751" s="7"/>
      <c r="J3751">
        <v>12</v>
      </c>
      <c r="K3751">
        <v>3</v>
      </c>
      <c r="L3751" s="9" t="s">
        <v>3664</v>
      </c>
      <c r="M3751" s="9"/>
      <c r="N3751" t="s">
        <v>101</v>
      </c>
      <c r="O3751" s="12" t="str">
        <f>IFERROR(VLOOKUP(C3751,USADOS!$C:$C,1,0),"OK")</f>
        <v>OK</v>
      </c>
    </row>
    <row r="3752" spans="1:15" hidden="1" x14ac:dyDescent="0.25">
      <c r="A3752" t="s">
        <v>1058</v>
      </c>
      <c r="B3752">
        <v>202212</v>
      </c>
      <c r="C3752" t="s">
        <v>4102</v>
      </c>
      <c r="D3752" t="s">
        <v>3640</v>
      </c>
      <c r="E3752" t="s">
        <v>101</v>
      </c>
      <c r="F3752" t="s">
        <v>101</v>
      </c>
      <c r="G3752" t="s">
        <v>270</v>
      </c>
      <c r="H3752" t="s">
        <v>3746</v>
      </c>
      <c r="I3752" s="7"/>
      <c r="J3752">
        <v>12</v>
      </c>
      <c r="K3752">
        <v>3</v>
      </c>
      <c r="L3752" s="9" t="s">
        <v>3664</v>
      </c>
      <c r="M3752" s="9"/>
      <c r="N3752" t="s">
        <v>101</v>
      </c>
      <c r="O3752" s="12" t="str">
        <f>IFERROR(VLOOKUP(C3752,USADOS!$C:$C,1,0),"OK")</f>
        <v>OK</v>
      </c>
    </row>
    <row r="3753" spans="1:15" hidden="1" x14ac:dyDescent="0.25">
      <c r="A3753" t="s">
        <v>1058</v>
      </c>
      <c r="B3753">
        <v>202301</v>
      </c>
      <c r="C3753" t="s">
        <v>4102</v>
      </c>
      <c r="D3753" t="s">
        <v>3640</v>
      </c>
      <c r="E3753" t="s">
        <v>101</v>
      </c>
      <c r="F3753" t="s">
        <v>101</v>
      </c>
      <c r="G3753" t="s">
        <v>270</v>
      </c>
      <c r="H3753" t="s">
        <v>3746</v>
      </c>
      <c r="I3753" s="7"/>
      <c r="J3753">
        <v>12</v>
      </c>
      <c r="K3753">
        <v>3</v>
      </c>
      <c r="L3753" s="9" t="s">
        <v>3664</v>
      </c>
      <c r="M3753" s="9"/>
      <c r="N3753" t="s">
        <v>101</v>
      </c>
      <c r="O3753" s="12" t="str">
        <f>IFERROR(VLOOKUP(C3753,USADOS!$C:$C,1,0),"OK")</f>
        <v>OK</v>
      </c>
    </row>
    <row r="3754" spans="1:15" hidden="1" x14ac:dyDescent="0.25">
      <c r="A3754" t="s">
        <v>118</v>
      </c>
      <c r="B3754">
        <v>202004</v>
      </c>
      <c r="C3754" t="s">
        <v>1795</v>
      </c>
      <c r="D3754" t="s">
        <v>2616</v>
      </c>
      <c r="E3754" t="s">
        <v>551</v>
      </c>
      <c r="F3754" t="s">
        <v>551</v>
      </c>
      <c r="G3754" t="s">
        <v>552</v>
      </c>
      <c r="H3754" t="s">
        <v>2013</v>
      </c>
      <c r="L3754" t="s">
        <v>3069</v>
      </c>
      <c r="M3754" s="42" t="s">
        <v>3070</v>
      </c>
      <c r="N3754" t="s">
        <v>551</v>
      </c>
      <c r="O3754" s="12" t="str">
        <f>IFERROR(VLOOKUP(C3754,USADOS!$C:$C,1,0),"OK")</f>
        <v>OK</v>
      </c>
    </row>
    <row r="3755" spans="1:15" hidden="1" x14ac:dyDescent="0.25">
      <c r="A3755" t="s">
        <v>118</v>
      </c>
      <c r="B3755">
        <v>202005</v>
      </c>
      <c r="C3755" t="s">
        <v>1795</v>
      </c>
      <c r="D3755" t="s">
        <v>2616</v>
      </c>
      <c r="E3755" t="s">
        <v>551</v>
      </c>
      <c r="F3755" t="s">
        <v>551</v>
      </c>
      <c r="G3755" t="s">
        <v>552</v>
      </c>
      <c r="H3755" t="s">
        <v>2013</v>
      </c>
      <c r="L3755" t="s">
        <v>3069</v>
      </c>
      <c r="M3755" s="42" t="s">
        <v>3070</v>
      </c>
      <c r="N3755" t="s">
        <v>551</v>
      </c>
      <c r="O3755" s="12" t="str">
        <f>IFERROR(VLOOKUP(C3755,USADOS!$C:$C,1,0),"OK")</f>
        <v>OK</v>
      </c>
    </row>
    <row r="3756" spans="1:15" hidden="1" x14ac:dyDescent="0.25">
      <c r="A3756" t="s">
        <v>118</v>
      </c>
      <c r="B3756">
        <v>202006</v>
      </c>
      <c r="C3756" t="s">
        <v>1795</v>
      </c>
      <c r="D3756" t="s">
        <v>2616</v>
      </c>
      <c r="E3756" t="s">
        <v>551</v>
      </c>
      <c r="F3756" t="s">
        <v>551</v>
      </c>
      <c r="G3756" t="s">
        <v>552</v>
      </c>
      <c r="H3756" t="s">
        <v>2013</v>
      </c>
      <c r="L3756" t="s">
        <v>3069</v>
      </c>
      <c r="M3756" s="42" t="s">
        <v>3070</v>
      </c>
      <c r="N3756" t="s">
        <v>551</v>
      </c>
      <c r="O3756" s="12" t="str">
        <f>IFERROR(VLOOKUP(C3756,USADOS!$C:$C,1,0),"OK")</f>
        <v>OK</v>
      </c>
    </row>
    <row r="3757" spans="1:15" hidden="1" x14ac:dyDescent="0.25">
      <c r="A3757" t="s">
        <v>118</v>
      </c>
      <c r="B3757">
        <v>202009</v>
      </c>
      <c r="C3757" t="s">
        <v>1795</v>
      </c>
      <c r="D3757" t="s">
        <v>2616</v>
      </c>
      <c r="E3757" t="s">
        <v>551</v>
      </c>
      <c r="F3757" t="s">
        <v>551</v>
      </c>
      <c r="G3757" t="s">
        <v>552</v>
      </c>
      <c r="H3757" t="s">
        <v>2013</v>
      </c>
      <c r="L3757" t="s">
        <v>3069</v>
      </c>
      <c r="M3757" s="42" t="s">
        <v>3070</v>
      </c>
      <c r="N3757" t="s">
        <v>551</v>
      </c>
      <c r="O3757" s="12" t="str">
        <f>IFERROR(VLOOKUP(C3757,USADOS!$C:$C,1,0),"OK")</f>
        <v>OK</v>
      </c>
    </row>
    <row r="3758" spans="1:15" hidden="1" x14ac:dyDescent="0.25">
      <c r="A3758" t="s">
        <v>118</v>
      </c>
      <c r="B3758">
        <v>202010</v>
      </c>
      <c r="C3758" t="s">
        <v>1795</v>
      </c>
      <c r="D3758" t="s">
        <v>2616</v>
      </c>
      <c r="E3758" t="s">
        <v>551</v>
      </c>
      <c r="F3758" t="s">
        <v>551</v>
      </c>
      <c r="G3758" t="s">
        <v>552</v>
      </c>
      <c r="H3758" t="s">
        <v>2013</v>
      </c>
      <c r="L3758" t="s">
        <v>3069</v>
      </c>
      <c r="M3758" s="42" t="s">
        <v>3070</v>
      </c>
      <c r="N3758" t="s">
        <v>551</v>
      </c>
      <c r="O3758" s="12" t="str">
        <f>IFERROR(VLOOKUP(C3758,USADOS!$C:$C,1,0),"OK")</f>
        <v>OK</v>
      </c>
    </row>
    <row r="3759" spans="1:15" hidden="1" x14ac:dyDescent="0.25">
      <c r="A3759" t="s">
        <v>118</v>
      </c>
      <c r="B3759">
        <v>202011</v>
      </c>
      <c r="C3759" t="s">
        <v>1795</v>
      </c>
      <c r="D3759" t="s">
        <v>2616</v>
      </c>
      <c r="E3759" t="s">
        <v>551</v>
      </c>
      <c r="F3759" t="s">
        <v>551</v>
      </c>
      <c r="G3759" t="s">
        <v>552</v>
      </c>
      <c r="H3759" t="s">
        <v>2013</v>
      </c>
      <c r="L3759" t="s">
        <v>3069</v>
      </c>
      <c r="M3759" s="42" t="s">
        <v>3070</v>
      </c>
      <c r="N3759" t="s">
        <v>551</v>
      </c>
      <c r="O3759" s="12" t="str">
        <f>IFERROR(VLOOKUP(C3759,USADOS!$C:$C,1,0),"OK")</f>
        <v>OK</v>
      </c>
    </row>
    <row r="3760" spans="1:15" hidden="1" x14ac:dyDescent="0.25">
      <c r="A3760" t="s">
        <v>118</v>
      </c>
      <c r="B3760">
        <v>202012</v>
      </c>
      <c r="C3760" t="s">
        <v>1795</v>
      </c>
      <c r="D3760" t="s">
        <v>2616</v>
      </c>
      <c r="E3760" t="s">
        <v>551</v>
      </c>
      <c r="F3760" t="s">
        <v>551</v>
      </c>
      <c r="G3760" t="s">
        <v>552</v>
      </c>
      <c r="H3760" t="s">
        <v>2013</v>
      </c>
      <c r="L3760" t="s">
        <v>3069</v>
      </c>
      <c r="M3760" s="42" t="s">
        <v>3070</v>
      </c>
      <c r="N3760" t="s">
        <v>551</v>
      </c>
      <c r="O3760" s="12" t="str">
        <f>IFERROR(VLOOKUP(C3760,USADOS!$C:$C,1,0),"OK")</f>
        <v>OK</v>
      </c>
    </row>
    <row r="3761" spans="1:15" hidden="1" x14ac:dyDescent="0.25">
      <c r="A3761" t="s">
        <v>118</v>
      </c>
      <c r="B3761">
        <v>202103</v>
      </c>
      <c r="C3761" t="s">
        <v>1795</v>
      </c>
      <c r="D3761" t="s">
        <v>2616</v>
      </c>
      <c r="E3761" t="s">
        <v>551</v>
      </c>
      <c r="F3761" t="s">
        <v>551</v>
      </c>
      <c r="G3761" t="s">
        <v>552</v>
      </c>
      <c r="H3761" t="s">
        <v>2013</v>
      </c>
      <c r="L3761" t="s">
        <v>3069</v>
      </c>
      <c r="M3761" s="42" t="s">
        <v>3070</v>
      </c>
      <c r="N3761" t="s">
        <v>551</v>
      </c>
      <c r="O3761" s="12" t="str">
        <f>IFERROR(VLOOKUP(C3761,USADOS!$C:$C,1,0),"OK")</f>
        <v>OK</v>
      </c>
    </row>
    <row r="3762" spans="1:15" hidden="1" x14ac:dyDescent="0.25">
      <c r="A3762" t="s">
        <v>118</v>
      </c>
      <c r="B3762">
        <v>202102</v>
      </c>
      <c r="C3762" t="s">
        <v>1795</v>
      </c>
      <c r="D3762" t="s">
        <v>2616</v>
      </c>
      <c r="E3762" t="s">
        <v>551</v>
      </c>
      <c r="F3762" t="s">
        <v>551</v>
      </c>
      <c r="G3762" t="s">
        <v>552</v>
      </c>
      <c r="H3762" t="s">
        <v>2013</v>
      </c>
      <c r="L3762" t="s">
        <v>3069</v>
      </c>
      <c r="M3762" s="42" t="s">
        <v>3070</v>
      </c>
      <c r="N3762" t="s">
        <v>551</v>
      </c>
      <c r="O3762" s="12" t="str">
        <f>IFERROR(VLOOKUP(C3762,USADOS!$C:$C,1,0),"OK")</f>
        <v>OK</v>
      </c>
    </row>
    <row r="3763" spans="1:15" hidden="1" x14ac:dyDescent="0.25">
      <c r="A3763" t="s">
        <v>118</v>
      </c>
      <c r="B3763">
        <v>202101</v>
      </c>
      <c r="C3763" t="s">
        <v>1795</v>
      </c>
      <c r="D3763" t="s">
        <v>2616</v>
      </c>
      <c r="E3763" t="s">
        <v>551</v>
      </c>
      <c r="F3763" t="s">
        <v>551</v>
      </c>
      <c r="G3763" t="s">
        <v>552</v>
      </c>
      <c r="H3763" t="s">
        <v>2013</v>
      </c>
      <c r="L3763" t="s">
        <v>3069</v>
      </c>
      <c r="M3763" s="42" t="s">
        <v>3070</v>
      </c>
      <c r="N3763" t="s">
        <v>551</v>
      </c>
      <c r="O3763" s="12" t="str">
        <f>IFERROR(VLOOKUP(C3763,USADOS!$C:$C,1,0),"OK")</f>
        <v>OK</v>
      </c>
    </row>
    <row r="3764" spans="1:15" hidden="1" x14ac:dyDescent="0.25">
      <c r="A3764" t="s">
        <v>118</v>
      </c>
      <c r="B3764">
        <v>202104</v>
      </c>
      <c r="C3764" t="s">
        <v>1795</v>
      </c>
      <c r="D3764" t="s">
        <v>2616</v>
      </c>
      <c r="E3764" t="s">
        <v>551</v>
      </c>
      <c r="F3764" t="s">
        <v>551</v>
      </c>
      <c r="G3764" t="s">
        <v>552</v>
      </c>
      <c r="H3764" t="s">
        <v>2013</v>
      </c>
      <c r="L3764" t="s">
        <v>3069</v>
      </c>
      <c r="M3764" s="42" t="s">
        <v>3070</v>
      </c>
      <c r="N3764" t="s">
        <v>551</v>
      </c>
      <c r="O3764" s="12" t="str">
        <f>IFERROR(VLOOKUP(C3764,USADOS!$C:$C,1,0),"OK")</f>
        <v>OK</v>
      </c>
    </row>
    <row r="3765" spans="1:15" hidden="1" x14ac:dyDescent="0.25">
      <c r="A3765" t="s">
        <v>118</v>
      </c>
      <c r="B3765">
        <v>202105</v>
      </c>
      <c r="C3765" t="s">
        <v>1795</v>
      </c>
      <c r="D3765" t="s">
        <v>2616</v>
      </c>
      <c r="E3765" t="s">
        <v>551</v>
      </c>
      <c r="F3765" t="s">
        <v>551</v>
      </c>
      <c r="G3765" t="s">
        <v>552</v>
      </c>
      <c r="H3765" t="s">
        <v>2013</v>
      </c>
      <c r="L3765" t="s">
        <v>3069</v>
      </c>
      <c r="M3765" s="42" t="s">
        <v>3070</v>
      </c>
      <c r="N3765" t="s">
        <v>551</v>
      </c>
      <c r="O3765" s="12" t="str">
        <f>IFERROR(VLOOKUP(C3765,USADOS!$C:$C,1,0),"OK")</f>
        <v>OK</v>
      </c>
    </row>
    <row r="3766" spans="1:15" hidden="1" x14ac:dyDescent="0.25">
      <c r="A3766" t="s">
        <v>118</v>
      </c>
      <c r="B3766">
        <v>202106</v>
      </c>
      <c r="C3766" t="s">
        <v>1795</v>
      </c>
      <c r="D3766" t="s">
        <v>2616</v>
      </c>
      <c r="E3766" t="s">
        <v>551</v>
      </c>
      <c r="F3766" t="s">
        <v>551</v>
      </c>
      <c r="G3766" t="s">
        <v>552</v>
      </c>
      <c r="H3766" t="s">
        <v>2013</v>
      </c>
      <c r="L3766" t="s">
        <v>3069</v>
      </c>
      <c r="M3766" s="42" t="s">
        <v>3070</v>
      </c>
      <c r="N3766" t="s">
        <v>551</v>
      </c>
      <c r="O3766" s="12" t="str">
        <f>IFERROR(VLOOKUP(C3766,USADOS!$C:$C,1,0),"OK")</f>
        <v>OK</v>
      </c>
    </row>
    <row r="3767" spans="1:15" hidden="1" x14ac:dyDescent="0.25">
      <c r="A3767" t="s">
        <v>118</v>
      </c>
      <c r="B3767">
        <v>202107</v>
      </c>
      <c r="C3767" t="s">
        <v>1795</v>
      </c>
      <c r="D3767" t="s">
        <v>2616</v>
      </c>
      <c r="E3767" t="s">
        <v>551</v>
      </c>
      <c r="F3767" t="s">
        <v>551</v>
      </c>
      <c r="G3767" t="s">
        <v>552</v>
      </c>
      <c r="H3767" t="s">
        <v>2013</v>
      </c>
      <c r="L3767" t="s">
        <v>3069</v>
      </c>
      <c r="M3767" s="42" t="s">
        <v>3070</v>
      </c>
      <c r="N3767" t="s">
        <v>551</v>
      </c>
      <c r="O3767" s="12" t="str">
        <f>IFERROR(VLOOKUP(C3767,USADOS!$C:$C,1,0),"OK")</f>
        <v>OK</v>
      </c>
    </row>
    <row r="3768" spans="1:15" hidden="1" x14ac:dyDescent="0.25">
      <c r="A3768" t="s">
        <v>118</v>
      </c>
      <c r="B3768">
        <v>202008</v>
      </c>
      <c r="C3768" t="s">
        <v>1795</v>
      </c>
      <c r="D3768" t="s">
        <v>2616</v>
      </c>
      <c r="E3768" t="s">
        <v>551</v>
      </c>
      <c r="F3768" t="s">
        <v>551</v>
      </c>
      <c r="G3768" t="s">
        <v>552</v>
      </c>
      <c r="H3768" t="s">
        <v>2013</v>
      </c>
      <c r="L3768" t="s">
        <v>3069</v>
      </c>
      <c r="M3768" s="42" t="s">
        <v>3070</v>
      </c>
      <c r="N3768" t="s">
        <v>551</v>
      </c>
      <c r="O3768" s="12" t="str">
        <f>IFERROR(VLOOKUP(C3768,USADOS!$C:$C,1,0),"OK")</f>
        <v>OK</v>
      </c>
    </row>
    <row r="3769" spans="1:15" hidden="1" x14ac:dyDescent="0.25">
      <c r="A3769" t="s">
        <v>118</v>
      </c>
      <c r="B3769">
        <v>202108</v>
      </c>
      <c r="C3769" t="s">
        <v>1795</v>
      </c>
      <c r="D3769" t="s">
        <v>2616</v>
      </c>
      <c r="E3769" t="s">
        <v>551</v>
      </c>
      <c r="F3769" t="s">
        <v>551</v>
      </c>
      <c r="G3769" t="s">
        <v>552</v>
      </c>
      <c r="H3769" t="s">
        <v>2013</v>
      </c>
      <c r="L3769" t="s">
        <v>3069</v>
      </c>
      <c r="M3769" s="42" t="s">
        <v>3070</v>
      </c>
      <c r="N3769" t="s">
        <v>551</v>
      </c>
      <c r="O3769" s="12" t="str">
        <f>IFERROR(VLOOKUP(C3769,USADOS!$C:$C,1,0),"OK")</f>
        <v>OK</v>
      </c>
    </row>
    <row r="3770" spans="1:15" hidden="1" x14ac:dyDescent="0.25">
      <c r="A3770" t="s">
        <v>118</v>
      </c>
      <c r="B3770">
        <v>202110</v>
      </c>
      <c r="C3770" t="s">
        <v>1795</v>
      </c>
      <c r="D3770" t="s">
        <v>2616</v>
      </c>
      <c r="E3770" t="s">
        <v>551</v>
      </c>
      <c r="F3770" t="s">
        <v>551</v>
      </c>
      <c r="G3770" t="s">
        <v>552</v>
      </c>
      <c r="H3770" t="s">
        <v>2013</v>
      </c>
      <c r="L3770" t="s">
        <v>3069</v>
      </c>
      <c r="M3770" s="42" t="s">
        <v>3070</v>
      </c>
      <c r="N3770" t="s">
        <v>551</v>
      </c>
      <c r="O3770" s="12" t="str">
        <f>IFERROR(VLOOKUP(C3770,USADOS!$C:$C,1,0),"OK")</f>
        <v>OK</v>
      </c>
    </row>
    <row r="3771" spans="1:15" hidden="1" x14ac:dyDescent="0.25">
      <c r="A3771" t="s">
        <v>118</v>
      </c>
      <c r="B3771">
        <v>202109</v>
      </c>
      <c r="C3771" t="s">
        <v>1795</v>
      </c>
      <c r="D3771" t="s">
        <v>2616</v>
      </c>
      <c r="E3771" t="s">
        <v>551</v>
      </c>
      <c r="F3771" t="s">
        <v>551</v>
      </c>
      <c r="G3771" t="s">
        <v>552</v>
      </c>
      <c r="H3771" t="s">
        <v>2013</v>
      </c>
      <c r="L3771" t="s">
        <v>3069</v>
      </c>
      <c r="M3771" s="42" t="s">
        <v>3070</v>
      </c>
      <c r="N3771" t="s">
        <v>551</v>
      </c>
      <c r="O3771" s="12" t="str">
        <f>IFERROR(VLOOKUP(C3771,USADOS!$C:$C,1,0),"OK")</f>
        <v>OK</v>
      </c>
    </row>
    <row r="3772" spans="1:15" hidden="1" x14ac:dyDescent="0.25">
      <c r="A3772" t="s">
        <v>118</v>
      </c>
      <c r="B3772">
        <v>202111</v>
      </c>
      <c r="C3772" t="s">
        <v>1795</v>
      </c>
      <c r="D3772" t="s">
        <v>2616</v>
      </c>
      <c r="E3772" t="s">
        <v>551</v>
      </c>
      <c r="F3772" t="s">
        <v>551</v>
      </c>
      <c r="G3772" t="s">
        <v>552</v>
      </c>
      <c r="H3772" t="s">
        <v>2013</v>
      </c>
      <c r="L3772" t="s">
        <v>3069</v>
      </c>
      <c r="M3772" s="42" t="s">
        <v>3070</v>
      </c>
      <c r="N3772" t="s">
        <v>551</v>
      </c>
      <c r="O3772" s="12" t="str">
        <f>IFERROR(VLOOKUP(C3772,USADOS!$C:$C,1,0),"OK")</f>
        <v>OK</v>
      </c>
    </row>
    <row r="3773" spans="1:15" hidden="1" x14ac:dyDescent="0.25">
      <c r="A3773" t="s">
        <v>118</v>
      </c>
      <c r="B3773">
        <v>202112</v>
      </c>
      <c r="C3773" t="s">
        <v>1795</v>
      </c>
      <c r="D3773" t="s">
        <v>2616</v>
      </c>
      <c r="E3773" t="s">
        <v>551</v>
      </c>
      <c r="F3773" t="s">
        <v>551</v>
      </c>
      <c r="G3773" t="s">
        <v>552</v>
      </c>
      <c r="H3773" t="s">
        <v>2013</v>
      </c>
      <c r="L3773" t="s">
        <v>3069</v>
      </c>
      <c r="M3773" s="42" t="s">
        <v>3070</v>
      </c>
      <c r="N3773" t="s">
        <v>551</v>
      </c>
      <c r="O3773" s="12" t="str">
        <f>IFERROR(VLOOKUP(C3773,USADOS!$C:$C,1,0),"OK")</f>
        <v>OK</v>
      </c>
    </row>
    <row r="3774" spans="1:15" hidden="1" x14ac:dyDescent="0.25">
      <c r="A3774" t="s">
        <v>118</v>
      </c>
      <c r="B3774">
        <v>202203</v>
      </c>
      <c r="C3774" t="s">
        <v>1795</v>
      </c>
      <c r="D3774" t="s">
        <v>2616</v>
      </c>
      <c r="E3774" t="s">
        <v>551</v>
      </c>
      <c r="F3774" t="s">
        <v>551</v>
      </c>
      <c r="G3774" t="s">
        <v>552</v>
      </c>
      <c r="H3774" t="s">
        <v>2013</v>
      </c>
      <c r="L3774" t="s">
        <v>3069</v>
      </c>
      <c r="M3774" s="42" t="s">
        <v>3070</v>
      </c>
      <c r="N3774" t="s">
        <v>551</v>
      </c>
      <c r="O3774" s="12" t="str">
        <f>IFERROR(VLOOKUP(C3774,USADOS!$C:$C,1,0),"OK")</f>
        <v>OK</v>
      </c>
    </row>
    <row r="3775" spans="1:15" hidden="1" x14ac:dyDescent="0.25">
      <c r="A3775" t="s">
        <v>118</v>
      </c>
      <c r="B3775">
        <v>202201</v>
      </c>
      <c r="C3775" t="s">
        <v>1795</v>
      </c>
      <c r="D3775" t="s">
        <v>2616</v>
      </c>
      <c r="E3775" t="s">
        <v>551</v>
      </c>
      <c r="F3775" t="s">
        <v>551</v>
      </c>
      <c r="G3775" t="s">
        <v>552</v>
      </c>
      <c r="H3775" t="s">
        <v>2013</v>
      </c>
      <c r="L3775" t="s">
        <v>3069</v>
      </c>
      <c r="M3775" s="42" t="s">
        <v>3070</v>
      </c>
      <c r="N3775" t="s">
        <v>551</v>
      </c>
      <c r="O3775" s="12" t="str">
        <f>IFERROR(VLOOKUP(C3775,USADOS!$C:$C,1,0),"OK")</f>
        <v>OK</v>
      </c>
    </row>
    <row r="3776" spans="1:15" hidden="1" x14ac:dyDescent="0.25">
      <c r="A3776" t="s">
        <v>118</v>
      </c>
      <c r="B3776">
        <v>202202</v>
      </c>
      <c r="C3776" t="s">
        <v>1795</v>
      </c>
      <c r="D3776" t="s">
        <v>2616</v>
      </c>
      <c r="E3776" t="s">
        <v>551</v>
      </c>
      <c r="F3776" t="s">
        <v>551</v>
      </c>
      <c r="G3776" t="s">
        <v>552</v>
      </c>
      <c r="H3776" t="s">
        <v>2013</v>
      </c>
      <c r="L3776" t="s">
        <v>3069</v>
      </c>
      <c r="M3776" s="42" t="s">
        <v>3070</v>
      </c>
      <c r="N3776" t="s">
        <v>551</v>
      </c>
      <c r="O3776" s="12" t="str">
        <f>IFERROR(VLOOKUP(C3776,USADOS!$C:$C,1,0),"OK")</f>
        <v>OK</v>
      </c>
    </row>
    <row r="3777" spans="1:15" hidden="1" x14ac:dyDescent="0.25">
      <c r="A3777" t="s">
        <v>118</v>
      </c>
      <c r="B3777">
        <v>202204</v>
      </c>
      <c r="C3777" t="s">
        <v>1795</v>
      </c>
      <c r="D3777" t="s">
        <v>2616</v>
      </c>
      <c r="E3777" t="s">
        <v>551</v>
      </c>
      <c r="F3777" t="s">
        <v>551</v>
      </c>
      <c r="G3777" t="s">
        <v>552</v>
      </c>
      <c r="H3777" t="s">
        <v>2013</v>
      </c>
      <c r="L3777" t="s">
        <v>3069</v>
      </c>
      <c r="M3777" s="42" t="s">
        <v>3070</v>
      </c>
      <c r="N3777" t="s">
        <v>551</v>
      </c>
      <c r="O3777" s="12" t="str">
        <f>IFERROR(VLOOKUP(C3777,USADOS!$C:$C,1,0),"OK")</f>
        <v>OK</v>
      </c>
    </row>
    <row r="3778" spans="1:15" hidden="1" x14ac:dyDescent="0.25">
      <c r="A3778" t="s">
        <v>118</v>
      </c>
      <c r="B3778">
        <v>202205</v>
      </c>
      <c r="C3778" t="s">
        <v>1795</v>
      </c>
      <c r="D3778" t="s">
        <v>2616</v>
      </c>
      <c r="E3778" t="s">
        <v>551</v>
      </c>
      <c r="F3778" t="s">
        <v>551</v>
      </c>
      <c r="G3778" t="s">
        <v>552</v>
      </c>
      <c r="H3778" t="s">
        <v>2013</v>
      </c>
      <c r="L3778" t="s">
        <v>3069</v>
      </c>
      <c r="M3778" s="42" t="s">
        <v>3070</v>
      </c>
      <c r="N3778" t="s">
        <v>551</v>
      </c>
      <c r="O3778" s="12" t="str">
        <f>IFERROR(VLOOKUP(C3778,USADOS!$C:$C,1,0),"OK")</f>
        <v>OK</v>
      </c>
    </row>
    <row r="3779" spans="1:15" hidden="1" x14ac:dyDescent="0.25">
      <c r="A3779" t="s">
        <v>118</v>
      </c>
      <c r="B3779">
        <v>202206</v>
      </c>
      <c r="C3779" t="s">
        <v>1795</v>
      </c>
      <c r="D3779" t="s">
        <v>2616</v>
      </c>
      <c r="E3779" t="s">
        <v>551</v>
      </c>
      <c r="F3779" t="s">
        <v>551</v>
      </c>
      <c r="G3779" t="s">
        <v>552</v>
      </c>
      <c r="H3779" t="s">
        <v>2013</v>
      </c>
      <c r="L3779" t="s">
        <v>3069</v>
      </c>
      <c r="M3779" s="42" t="s">
        <v>3070</v>
      </c>
      <c r="N3779" t="s">
        <v>551</v>
      </c>
      <c r="O3779" s="12" t="str">
        <f>IFERROR(VLOOKUP(C3779,USADOS!$C:$C,1,0),"OK")</f>
        <v>OK</v>
      </c>
    </row>
    <row r="3780" spans="1:15" hidden="1" x14ac:dyDescent="0.25">
      <c r="A3780" t="s">
        <v>118</v>
      </c>
      <c r="B3780">
        <v>202207</v>
      </c>
      <c r="C3780" t="s">
        <v>1795</v>
      </c>
      <c r="D3780" t="s">
        <v>2616</v>
      </c>
      <c r="E3780" t="s">
        <v>551</v>
      </c>
      <c r="F3780" t="s">
        <v>551</v>
      </c>
      <c r="G3780" t="s">
        <v>552</v>
      </c>
      <c r="H3780" t="s">
        <v>2013</v>
      </c>
      <c r="L3780" t="s">
        <v>3069</v>
      </c>
      <c r="M3780" s="42" t="s">
        <v>3070</v>
      </c>
      <c r="N3780" t="s">
        <v>551</v>
      </c>
      <c r="O3780" s="12" t="str">
        <f>IFERROR(VLOOKUP(C3780,USADOS!$C:$C,1,0),"OK")</f>
        <v>OK</v>
      </c>
    </row>
    <row r="3781" spans="1:15" hidden="1" x14ac:dyDescent="0.25">
      <c r="A3781" t="s">
        <v>118</v>
      </c>
      <c r="B3781">
        <v>202208</v>
      </c>
      <c r="C3781" t="s">
        <v>1795</v>
      </c>
      <c r="D3781" t="s">
        <v>2616</v>
      </c>
      <c r="E3781" t="s">
        <v>551</v>
      </c>
      <c r="F3781" t="s">
        <v>551</v>
      </c>
      <c r="G3781" t="s">
        <v>552</v>
      </c>
      <c r="H3781" t="s">
        <v>2013</v>
      </c>
      <c r="L3781" t="s">
        <v>3069</v>
      </c>
      <c r="M3781" s="42" t="s">
        <v>3070</v>
      </c>
      <c r="N3781" t="s">
        <v>551</v>
      </c>
      <c r="O3781" s="12" t="str">
        <f>IFERROR(VLOOKUP(C3781,USADOS!$C:$C,1,0),"OK")</f>
        <v>OK</v>
      </c>
    </row>
    <row r="3782" spans="1:15" hidden="1" x14ac:dyDescent="0.25">
      <c r="A3782" t="s">
        <v>118</v>
      </c>
      <c r="B3782">
        <v>202209</v>
      </c>
      <c r="C3782" t="s">
        <v>1795</v>
      </c>
      <c r="D3782" t="s">
        <v>2616</v>
      </c>
      <c r="E3782" t="s">
        <v>551</v>
      </c>
      <c r="F3782" t="s">
        <v>551</v>
      </c>
      <c r="G3782" t="s">
        <v>552</v>
      </c>
      <c r="H3782" t="s">
        <v>2013</v>
      </c>
      <c r="L3782" t="s">
        <v>3069</v>
      </c>
      <c r="M3782" s="42" t="s">
        <v>3070</v>
      </c>
      <c r="N3782" t="s">
        <v>551</v>
      </c>
      <c r="O3782" s="12" t="str">
        <f>IFERROR(VLOOKUP(C3782,USADOS!$C:$C,1,0),"OK")</f>
        <v>OK</v>
      </c>
    </row>
    <row r="3783" spans="1:15" hidden="1" x14ac:dyDescent="0.25">
      <c r="A3783" t="s">
        <v>118</v>
      </c>
      <c r="B3783">
        <v>202210</v>
      </c>
      <c r="C3783" t="s">
        <v>1795</v>
      </c>
      <c r="D3783" t="s">
        <v>2616</v>
      </c>
      <c r="E3783" t="s">
        <v>551</v>
      </c>
      <c r="F3783" t="s">
        <v>551</v>
      </c>
      <c r="G3783" t="s">
        <v>552</v>
      </c>
      <c r="H3783" t="s">
        <v>2013</v>
      </c>
      <c r="L3783" t="s">
        <v>3069</v>
      </c>
      <c r="M3783" s="42" t="s">
        <v>3070</v>
      </c>
      <c r="N3783" t="s">
        <v>551</v>
      </c>
      <c r="O3783" s="12" t="str">
        <f>IFERROR(VLOOKUP(C3783,USADOS!$C:$C,1,0),"OK")</f>
        <v>OK</v>
      </c>
    </row>
    <row r="3784" spans="1:15" hidden="1" x14ac:dyDescent="0.25">
      <c r="A3784" t="s">
        <v>118</v>
      </c>
      <c r="B3784">
        <v>202211</v>
      </c>
      <c r="C3784" t="s">
        <v>1795</v>
      </c>
      <c r="D3784" t="s">
        <v>2616</v>
      </c>
      <c r="E3784" t="s">
        <v>551</v>
      </c>
      <c r="F3784" t="s">
        <v>551</v>
      </c>
      <c r="G3784" t="s">
        <v>552</v>
      </c>
      <c r="H3784" t="s">
        <v>2013</v>
      </c>
      <c r="L3784" t="s">
        <v>3069</v>
      </c>
      <c r="M3784" s="42" t="s">
        <v>3070</v>
      </c>
      <c r="N3784" t="s">
        <v>551</v>
      </c>
      <c r="O3784" s="12" t="str">
        <f>IFERROR(VLOOKUP(C3784,USADOS!$C:$C,1,0),"OK")</f>
        <v>OK</v>
      </c>
    </row>
    <row r="3785" spans="1:15" hidden="1" x14ac:dyDescent="0.25">
      <c r="A3785" t="s">
        <v>118</v>
      </c>
      <c r="B3785">
        <v>202212</v>
      </c>
      <c r="C3785" t="s">
        <v>1795</v>
      </c>
      <c r="D3785" t="s">
        <v>2616</v>
      </c>
      <c r="E3785" t="s">
        <v>551</v>
      </c>
      <c r="F3785" t="s">
        <v>551</v>
      </c>
      <c r="G3785" t="s">
        <v>552</v>
      </c>
      <c r="H3785" t="s">
        <v>2013</v>
      </c>
      <c r="L3785" t="s">
        <v>3069</v>
      </c>
      <c r="M3785" s="42" t="s">
        <v>3070</v>
      </c>
      <c r="N3785" t="s">
        <v>551</v>
      </c>
      <c r="O3785" s="12" t="str">
        <f>IFERROR(VLOOKUP(C3785,USADOS!$C:$C,1,0),"OK")</f>
        <v>OK</v>
      </c>
    </row>
    <row r="3786" spans="1:15" hidden="1" x14ac:dyDescent="0.25">
      <c r="A3786" t="s">
        <v>118</v>
      </c>
      <c r="B3786">
        <v>202301</v>
      </c>
      <c r="C3786" t="s">
        <v>1795</v>
      </c>
      <c r="D3786" t="s">
        <v>2616</v>
      </c>
      <c r="E3786" t="s">
        <v>551</v>
      </c>
      <c r="F3786" t="s">
        <v>551</v>
      </c>
      <c r="G3786" t="s">
        <v>552</v>
      </c>
      <c r="H3786" t="s">
        <v>2013</v>
      </c>
      <c r="L3786" t="s">
        <v>3069</v>
      </c>
      <c r="M3786" s="42" t="s">
        <v>3070</v>
      </c>
      <c r="N3786" t="s">
        <v>551</v>
      </c>
      <c r="O3786" s="12" t="str">
        <f>IFERROR(VLOOKUP(C3786,USADOS!$C:$C,1,0),"OK")</f>
        <v>OK</v>
      </c>
    </row>
    <row r="3787" spans="1:15" hidden="1" x14ac:dyDescent="0.25">
      <c r="A3787" t="s">
        <v>118</v>
      </c>
      <c r="B3787">
        <v>202302</v>
      </c>
      <c r="C3787" t="s">
        <v>1795</v>
      </c>
      <c r="D3787" t="s">
        <v>2616</v>
      </c>
      <c r="E3787" t="s">
        <v>551</v>
      </c>
      <c r="F3787" t="s">
        <v>551</v>
      </c>
      <c r="G3787" t="s">
        <v>552</v>
      </c>
      <c r="H3787" t="s">
        <v>2013</v>
      </c>
      <c r="L3787" t="s">
        <v>3069</v>
      </c>
      <c r="M3787" s="42" t="s">
        <v>3070</v>
      </c>
      <c r="N3787" t="s">
        <v>551</v>
      </c>
      <c r="O3787" s="12" t="str">
        <f>IFERROR(VLOOKUP(C3787,USADOS!$C:$C,1,0),"OK")</f>
        <v>OK</v>
      </c>
    </row>
    <row r="3788" spans="1:15" hidden="1" x14ac:dyDescent="0.25">
      <c r="A3788" t="s">
        <v>118</v>
      </c>
      <c r="B3788">
        <v>202303</v>
      </c>
      <c r="C3788" t="s">
        <v>1795</v>
      </c>
      <c r="D3788" t="s">
        <v>2616</v>
      </c>
      <c r="E3788" t="s">
        <v>551</v>
      </c>
      <c r="F3788" t="s">
        <v>551</v>
      </c>
      <c r="G3788" t="s">
        <v>552</v>
      </c>
      <c r="H3788" t="s">
        <v>2013</v>
      </c>
      <c r="L3788" t="s">
        <v>3069</v>
      </c>
      <c r="M3788" s="42" t="s">
        <v>3070</v>
      </c>
      <c r="N3788" t="s">
        <v>551</v>
      </c>
      <c r="O3788" s="12" t="str">
        <f>IFERROR(VLOOKUP(C3788,USADOS!$C:$C,1,0),"OK")</f>
        <v>OK</v>
      </c>
    </row>
    <row r="3789" spans="1:15" hidden="1" x14ac:dyDescent="0.25">
      <c r="A3789" t="s">
        <v>118</v>
      </c>
      <c r="B3789">
        <v>202306</v>
      </c>
      <c r="C3789" t="s">
        <v>1795</v>
      </c>
      <c r="D3789" t="s">
        <v>2616</v>
      </c>
      <c r="E3789" t="s">
        <v>551</v>
      </c>
      <c r="F3789" t="s">
        <v>551</v>
      </c>
      <c r="G3789" t="s">
        <v>552</v>
      </c>
      <c r="H3789" t="s">
        <v>2013</v>
      </c>
      <c r="L3789" t="s">
        <v>3069</v>
      </c>
      <c r="M3789" s="42" t="s">
        <v>3070</v>
      </c>
      <c r="N3789" t="s">
        <v>551</v>
      </c>
      <c r="O3789" s="12" t="str">
        <f>IFERROR(VLOOKUP(C3789,USADOS!$C:$C,1,0),"OK")</f>
        <v>OK</v>
      </c>
    </row>
    <row r="3790" spans="1:15" hidden="1" x14ac:dyDescent="0.25">
      <c r="A3790" t="s">
        <v>118</v>
      </c>
      <c r="B3790">
        <v>202304</v>
      </c>
      <c r="C3790" t="s">
        <v>1795</v>
      </c>
      <c r="D3790" t="s">
        <v>2616</v>
      </c>
      <c r="E3790" t="s">
        <v>551</v>
      </c>
      <c r="F3790" t="s">
        <v>551</v>
      </c>
      <c r="G3790" t="s">
        <v>552</v>
      </c>
      <c r="H3790" t="s">
        <v>2013</v>
      </c>
      <c r="L3790" t="s">
        <v>3069</v>
      </c>
      <c r="M3790" s="42" t="s">
        <v>3070</v>
      </c>
      <c r="N3790" t="s">
        <v>551</v>
      </c>
      <c r="O3790" s="12" t="str">
        <f>IFERROR(VLOOKUP(C3790,USADOS!$C:$C,1,0),"OK")</f>
        <v>OK</v>
      </c>
    </row>
    <row r="3791" spans="1:15" hidden="1" x14ac:dyDescent="0.25">
      <c r="A3791" t="s">
        <v>118</v>
      </c>
      <c r="B3791">
        <v>202305</v>
      </c>
      <c r="C3791" t="s">
        <v>1795</v>
      </c>
      <c r="D3791" t="s">
        <v>2616</v>
      </c>
      <c r="E3791" t="s">
        <v>551</v>
      </c>
      <c r="F3791" t="s">
        <v>551</v>
      </c>
      <c r="G3791" t="s">
        <v>552</v>
      </c>
      <c r="H3791" t="s">
        <v>2013</v>
      </c>
      <c r="L3791" t="s">
        <v>3069</v>
      </c>
      <c r="M3791" s="42" t="s">
        <v>3070</v>
      </c>
      <c r="N3791" t="s">
        <v>551</v>
      </c>
      <c r="O3791" s="12" t="str">
        <f>IFERROR(VLOOKUP(C3791,USADOS!$C:$C,1,0),"OK")</f>
        <v>OK</v>
      </c>
    </row>
    <row r="3792" spans="1:15" hidden="1" x14ac:dyDescent="0.25">
      <c r="A3792" t="s">
        <v>118</v>
      </c>
      <c r="B3792">
        <v>202307</v>
      </c>
      <c r="C3792" t="s">
        <v>1795</v>
      </c>
      <c r="D3792" t="s">
        <v>2616</v>
      </c>
      <c r="E3792" t="s">
        <v>551</v>
      </c>
      <c r="F3792" t="s">
        <v>551</v>
      </c>
      <c r="G3792" t="s">
        <v>552</v>
      </c>
      <c r="H3792" t="s">
        <v>2013</v>
      </c>
      <c r="L3792" t="s">
        <v>3069</v>
      </c>
      <c r="M3792" s="42" t="s">
        <v>3070</v>
      </c>
      <c r="N3792" t="s">
        <v>551</v>
      </c>
      <c r="O3792" s="12" t="str">
        <f>IFERROR(VLOOKUP(C3792,USADOS!$C:$C,1,0),"OK")</f>
        <v>OK</v>
      </c>
    </row>
    <row r="3793" spans="1:15" hidden="1" x14ac:dyDescent="0.25">
      <c r="A3793" t="s">
        <v>118</v>
      </c>
      <c r="B3793">
        <v>202308</v>
      </c>
      <c r="C3793" t="s">
        <v>1795</v>
      </c>
      <c r="D3793" t="s">
        <v>2616</v>
      </c>
      <c r="E3793" t="s">
        <v>551</v>
      </c>
      <c r="F3793" t="s">
        <v>551</v>
      </c>
      <c r="G3793" t="s">
        <v>552</v>
      </c>
      <c r="H3793" t="s">
        <v>2013</v>
      </c>
      <c r="L3793" t="s">
        <v>3069</v>
      </c>
      <c r="M3793" s="42" t="s">
        <v>3070</v>
      </c>
      <c r="N3793" t="s">
        <v>551</v>
      </c>
      <c r="O3793" s="12" t="str">
        <f>IFERROR(VLOOKUP(C3793,USADOS!$C:$C,1,0),"OK")</f>
        <v>OK</v>
      </c>
    </row>
    <row r="3794" spans="1:15" hidden="1" x14ac:dyDescent="0.25">
      <c r="A3794" t="s">
        <v>118</v>
      </c>
      <c r="B3794">
        <v>202007</v>
      </c>
      <c r="C3794" t="s">
        <v>1795</v>
      </c>
      <c r="D3794" t="s">
        <v>2616</v>
      </c>
      <c r="E3794" t="s">
        <v>551</v>
      </c>
      <c r="F3794" t="s">
        <v>551</v>
      </c>
      <c r="G3794" t="s">
        <v>552</v>
      </c>
      <c r="H3794" t="s">
        <v>2013</v>
      </c>
      <c r="L3794" t="s">
        <v>3069</v>
      </c>
      <c r="M3794" s="42" t="s">
        <v>3070</v>
      </c>
      <c r="N3794" t="s">
        <v>551</v>
      </c>
      <c r="O3794" s="12" t="str">
        <f>IFERROR(VLOOKUP(C3794,USADOS!$C:$C,1,0),"OK")</f>
        <v>OK</v>
      </c>
    </row>
    <row r="3795" spans="1:15" hidden="1" x14ac:dyDescent="0.25">
      <c r="A3795" t="s">
        <v>1058</v>
      </c>
      <c r="B3795">
        <v>202302</v>
      </c>
      <c r="C3795" t="s">
        <v>4102</v>
      </c>
      <c r="D3795" t="s">
        <v>3640</v>
      </c>
      <c r="E3795" t="s">
        <v>101</v>
      </c>
      <c r="F3795" t="s">
        <v>101</v>
      </c>
      <c r="G3795" t="s">
        <v>270</v>
      </c>
      <c r="H3795" t="s">
        <v>3746</v>
      </c>
      <c r="I3795" s="7"/>
      <c r="J3795">
        <v>12</v>
      </c>
      <c r="K3795">
        <v>3</v>
      </c>
      <c r="L3795" s="9" t="s">
        <v>3664</v>
      </c>
      <c r="M3795" s="9"/>
      <c r="N3795" t="s">
        <v>101</v>
      </c>
      <c r="O3795" s="12" t="str">
        <f>IFERROR(VLOOKUP(C3795,USADOS!$C:$C,1,0),"OK")</f>
        <v>OK</v>
      </c>
    </row>
    <row r="3796" spans="1:15" hidden="1" x14ac:dyDescent="0.25">
      <c r="A3796" t="s">
        <v>1058</v>
      </c>
      <c r="B3796">
        <v>202303</v>
      </c>
      <c r="C3796" t="s">
        <v>4102</v>
      </c>
      <c r="D3796" t="s">
        <v>3640</v>
      </c>
      <c r="E3796" t="s">
        <v>101</v>
      </c>
      <c r="F3796" t="s">
        <v>101</v>
      </c>
      <c r="G3796" t="s">
        <v>270</v>
      </c>
      <c r="H3796" t="s">
        <v>3746</v>
      </c>
      <c r="I3796" s="7"/>
      <c r="J3796">
        <v>12</v>
      </c>
      <c r="K3796">
        <v>3</v>
      </c>
      <c r="L3796" s="9" t="s">
        <v>3664</v>
      </c>
      <c r="M3796" s="9"/>
      <c r="N3796" t="s">
        <v>101</v>
      </c>
      <c r="O3796" s="12" t="str">
        <f>IFERROR(VLOOKUP(C3796,USADOS!$C:$C,1,0),"OK")</f>
        <v>OK</v>
      </c>
    </row>
    <row r="3797" spans="1:15" hidden="1" x14ac:dyDescent="0.25">
      <c r="A3797" t="s">
        <v>1058</v>
      </c>
      <c r="B3797">
        <v>202304</v>
      </c>
      <c r="C3797" t="s">
        <v>4102</v>
      </c>
      <c r="D3797" t="s">
        <v>3640</v>
      </c>
      <c r="E3797" t="s">
        <v>101</v>
      </c>
      <c r="F3797" t="s">
        <v>101</v>
      </c>
      <c r="G3797" t="s">
        <v>270</v>
      </c>
      <c r="H3797" t="s">
        <v>3746</v>
      </c>
      <c r="I3797" s="7"/>
      <c r="J3797">
        <v>12</v>
      </c>
      <c r="K3797">
        <v>3</v>
      </c>
      <c r="L3797" s="9" t="s">
        <v>3664</v>
      </c>
      <c r="M3797" s="9"/>
      <c r="N3797" t="s">
        <v>101</v>
      </c>
      <c r="O3797" s="12" t="str">
        <f>IFERROR(VLOOKUP(C3797,USADOS!$C:$C,1,0),"OK")</f>
        <v>OK</v>
      </c>
    </row>
    <row r="3798" spans="1:15" hidden="1" x14ac:dyDescent="0.25">
      <c r="A3798" t="s">
        <v>1058</v>
      </c>
      <c r="B3798">
        <v>202305</v>
      </c>
      <c r="C3798" t="s">
        <v>4102</v>
      </c>
      <c r="D3798" t="s">
        <v>3640</v>
      </c>
      <c r="E3798" t="s">
        <v>101</v>
      </c>
      <c r="F3798" t="s">
        <v>101</v>
      </c>
      <c r="G3798" t="s">
        <v>270</v>
      </c>
      <c r="H3798" t="s">
        <v>3746</v>
      </c>
      <c r="I3798" s="7"/>
      <c r="J3798">
        <v>12</v>
      </c>
      <c r="K3798">
        <v>3</v>
      </c>
      <c r="L3798" s="9" t="s">
        <v>3664</v>
      </c>
      <c r="M3798" s="9"/>
      <c r="N3798" t="s">
        <v>101</v>
      </c>
      <c r="O3798" s="12" t="str">
        <f>IFERROR(VLOOKUP(C3798,USADOS!$C:$C,1,0),"OK")</f>
        <v>OK</v>
      </c>
    </row>
    <row r="3799" spans="1:15" hidden="1" x14ac:dyDescent="0.25">
      <c r="A3799" t="s">
        <v>1058</v>
      </c>
      <c r="B3799">
        <v>202306</v>
      </c>
      <c r="C3799" t="s">
        <v>4102</v>
      </c>
      <c r="D3799" t="s">
        <v>3640</v>
      </c>
      <c r="E3799" t="s">
        <v>101</v>
      </c>
      <c r="F3799" t="s">
        <v>101</v>
      </c>
      <c r="G3799" t="s">
        <v>270</v>
      </c>
      <c r="H3799" t="s">
        <v>3746</v>
      </c>
      <c r="I3799" s="7"/>
      <c r="J3799">
        <v>12</v>
      </c>
      <c r="K3799">
        <v>3</v>
      </c>
      <c r="L3799" s="9" t="s">
        <v>3664</v>
      </c>
      <c r="M3799" s="9"/>
      <c r="N3799" t="s">
        <v>101</v>
      </c>
      <c r="O3799" s="12" t="str">
        <f>IFERROR(VLOOKUP(C3799,USADOS!$C:$C,1,0),"OK")</f>
        <v>OK</v>
      </c>
    </row>
    <row r="3800" spans="1:15" hidden="1" x14ac:dyDescent="0.25">
      <c r="A3800" t="s">
        <v>1058</v>
      </c>
      <c r="B3800">
        <v>202307</v>
      </c>
      <c r="C3800" t="s">
        <v>4102</v>
      </c>
      <c r="D3800" t="s">
        <v>3640</v>
      </c>
      <c r="E3800" t="s">
        <v>101</v>
      </c>
      <c r="F3800" t="s">
        <v>101</v>
      </c>
      <c r="G3800" t="s">
        <v>270</v>
      </c>
      <c r="H3800" t="s">
        <v>3746</v>
      </c>
      <c r="I3800" s="7"/>
      <c r="J3800">
        <v>12</v>
      </c>
      <c r="K3800">
        <v>3</v>
      </c>
      <c r="L3800" s="9" t="s">
        <v>3664</v>
      </c>
      <c r="M3800" s="9"/>
      <c r="N3800" t="s">
        <v>101</v>
      </c>
      <c r="O3800" s="12" t="str">
        <f>IFERROR(VLOOKUP(C3800,USADOS!$C:$C,1,0),"OK")</f>
        <v>OK</v>
      </c>
    </row>
    <row r="3801" spans="1:15" hidden="1" x14ac:dyDescent="0.25">
      <c r="A3801" t="s">
        <v>1058</v>
      </c>
      <c r="B3801">
        <v>202308</v>
      </c>
      <c r="C3801" t="s">
        <v>4102</v>
      </c>
      <c r="D3801" t="s">
        <v>3640</v>
      </c>
      <c r="E3801" t="s">
        <v>101</v>
      </c>
      <c r="F3801" t="s">
        <v>101</v>
      </c>
      <c r="G3801" t="s">
        <v>270</v>
      </c>
      <c r="H3801" t="s">
        <v>3746</v>
      </c>
      <c r="I3801" s="7"/>
      <c r="J3801">
        <v>12</v>
      </c>
      <c r="K3801">
        <v>3</v>
      </c>
      <c r="L3801" s="9" t="s">
        <v>3664</v>
      </c>
      <c r="M3801" s="9"/>
      <c r="N3801" t="s">
        <v>101</v>
      </c>
      <c r="O3801" s="12" t="str">
        <f>IFERROR(VLOOKUP(C3801,USADOS!$C:$C,1,0),"OK")</f>
        <v>OK</v>
      </c>
    </row>
    <row r="3802" spans="1:15" hidden="1" x14ac:dyDescent="0.25">
      <c r="A3802" t="s">
        <v>1058</v>
      </c>
      <c r="B3802">
        <v>202309</v>
      </c>
      <c r="C3802" t="s">
        <v>4102</v>
      </c>
      <c r="D3802" t="s">
        <v>3640</v>
      </c>
      <c r="E3802" t="s">
        <v>101</v>
      </c>
      <c r="F3802" t="s">
        <v>101</v>
      </c>
      <c r="G3802" t="s">
        <v>270</v>
      </c>
      <c r="H3802" t="s">
        <v>3746</v>
      </c>
      <c r="I3802" s="7"/>
      <c r="J3802">
        <v>12</v>
      </c>
      <c r="K3802">
        <v>3</v>
      </c>
      <c r="L3802" s="9" t="s">
        <v>3664</v>
      </c>
      <c r="M3802" s="9"/>
      <c r="N3802" t="s">
        <v>101</v>
      </c>
      <c r="O3802" s="12" t="str">
        <f>IFERROR(VLOOKUP(C3802,USADOS!$C:$C,1,0),"OK")</f>
        <v>OK</v>
      </c>
    </row>
    <row r="3803" spans="1:15" hidden="1" x14ac:dyDescent="0.25">
      <c r="A3803" t="s">
        <v>1058</v>
      </c>
      <c r="B3803">
        <v>202310</v>
      </c>
      <c r="C3803" t="s">
        <v>4102</v>
      </c>
      <c r="D3803" t="s">
        <v>3640</v>
      </c>
      <c r="E3803" t="s">
        <v>101</v>
      </c>
      <c r="F3803" t="s">
        <v>101</v>
      </c>
      <c r="G3803" t="s">
        <v>270</v>
      </c>
      <c r="H3803" t="s">
        <v>3746</v>
      </c>
      <c r="I3803" s="7"/>
      <c r="J3803">
        <v>12</v>
      </c>
      <c r="K3803">
        <v>3</v>
      </c>
      <c r="L3803" s="9" t="s">
        <v>3664</v>
      </c>
      <c r="M3803" s="9"/>
      <c r="N3803" t="s">
        <v>101</v>
      </c>
      <c r="O3803" s="12" t="str">
        <f>IFERROR(VLOOKUP(C3803,USADOS!$C:$C,1,0),"OK")</f>
        <v>OK</v>
      </c>
    </row>
    <row r="3804" spans="1:15" hidden="1" x14ac:dyDescent="0.25">
      <c r="A3804" t="s">
        <v>1058</v>
      </c>
      <c r="B3804">
        <v>202311</v>
      </c>
      <c r="C3804" t="s">
        <v>4102</v>
      </c>
      <c r="D3804" t="s">
        <v>3640</v>
      </c>
      <c r="E3804" t="s">
        <v>101</v>
      </c>
      <c r="F3804" t="s">
        <v>101</v>
      </c>
      <c r="G3804" t="s">
        <v>270</v>
      </c>
      <c r="H3804" t="s">
        <v>3746</v>
      </c>
      <c r="I3804" s="7"/>
      <c r="J3804">
        <v>12</v>
      </c>
      <c r="K3804">
        <v>3</v>
      </c>
      <c r="L3804" s="9" t="s">
        <v>3664</v>
      </c>
      <c r="M3804" s="9"/>
      <c r="N3804" t="s">
        <v>101</v>
      </c>
      <c r="O3804" s="12" t="str">
        <f>IFERROR(VLOOKUP(C3804,USADOS!$C:$C,1,0),"OK")</f>
        <v>OK</v>
      </c>
    </row>
    <row r="3805" spans="1:15" hidden="1" x14ac:dyDescent="0.25">
      <c r="A3805" t="s">
        <v>1058</v>
      </c>
      <c r="B3805">
        <v>202312</v>
      </c>
      <c r="C3805" t="s">
        <v>4102</v>
      </c>
      <c r="D3805" t="s">
        <v>3640</v>
      </c>
      <c r="E3805" t="s">
        <v>101</v>
      </c>
      <c r="F3805" t="s">
        <v>101</v>
      </c>
      <c r="G3805" t="s">
        <v>270</v>
      </c>
      <c r="H3805" t="s">
        <v>3746</v>
      </c>
      <c r="I3805" s="7"/>
      <c r="J3805">
        <v>12</v>
      </c>
      <c r="K3805">
        <v>3</v>
      </c>
      <c r="L3805" s="9" t="s">
        <v>3664</v>
      </c>
      <c r="M3805" s="9"/>
      <c r="N3805" t="s">
        <v>101</v>
      </c>
      <c r="O3805" s="12" t="str">
        <f>IFERROR(VLOOKUP(C3805,USADOS!$C:$C,1,0),"OK")</f>
        <v>OK</v>
      </c>
    </row>
    <row r="3806" spans="1:15" hidden="1" x14ac:dyDescent="0.25">
      <c r="A3806" t="s">
        <v>1058</v>
      </c>
      <c r="B3806">
        <v>202401</v>
      </c>
      <c r="C3806" t="s">
        <v>4102</v>
      </c>
      <c r="D3806" t="s">
        <v>3640</v>
      </c>
      <c r="E3806" t="s">
        <v>101</v>
      </c>
      <c r="F3806" t="s">
        <v>101</v>
      </c>
      <c r="G3806" t="s">
        <v>270</v>
      </c>
      <c r="H3806" t="s">
        <v>3746</v>
      </c>
      <c r="I3806" s="7"/>
      <c r="J3806">
        <v>12</v>
      </c>
      <c r="K3806">
        <v>3</v>
      </c>
      <c r="L3806" s="9" t="s">
        <v>3664</v>
      </c>
      <c r="M3806" s="9"/>
      <c r="N3806" t="s">
        <v>101</v>
      </c>
      <c r="O3806" s="12" t="str">
        <f>IFERROR(VLOOKUP(C3806,USADOS!$C:$C,1,0),"OK")</f>
        <v>OK</v>
      </c>
    </row>
    <row r="3807" spans="1:15" hidden="1" x14ac:dyDescent="0.25">
      <c r="A3807" t="s">
        <v>1058</v>
      </c>
      <c r="B3807">
        <v>202403</v>
      </c>
      <c r="C3807" s="11" t="s">
        <v>4213</v>
      </c>
      <c r="D3807" t="s">
        <v>4214</v>
      </c>
      <c r="E3807" t="s">
        <v>1093</v>
      </c>
      <c r="F3807" t="s">
        <v>1093</v>
      </c>
      <c r="G3807" t="s">
        <v>270</v>
      </c>
      <c r="H3807" t="s">
        <v>4252</v>
      </c>
      <c r="J3807">
        <v>7</v>
      </c>
      <c r="K3807">
        <v>3</v>
      </c>
      <c r="L3807" s="9" t="s">
        <v>4252</v>
      </c>
      <c r="M3807" s="9"/>
      <c r="N3807" t="s">
        <v>1093</v>
      </c>
      <c r="O3807" s="12" t="str">
        <f>IFERROR(VLOOKUP(C3807,USADOS!$C:$C,1,0),"OK")</f>
        <v>OK</v>
      </c>
    </row>
    <row r="3808" spans="1:15" hidden="1" x14ac:dyDescent="0.25">
      <c r="A3808" t="s">
        <v>1058</v>
      </c>
      <c r="B3808">
        <v>202201</v>
      </c>
      <c r="C3808" t="s">
        <v>3639</v>
      </c>
      <c r="D3808" t="s">
        <v>3640</v>
      </c>
      <c r="E3808" t="s">
        <v>3334</v>
      </c>
      <c r="F3808" t="s">
        <v>3334</v>
      </c>
      <c r="G3808" t="s">
        <v>270</v>
      </c>
      <c r="H3808" t="s">
        <v>3746</v>
      </c>
      <c r="I3808" s="7"/>
      <c r="J3808">
        <v>12</v>
      </c>
      <c r="K3808">
        <v>3</v>
      </c>
      <c r="L3808" s="9" t="s">
        <v>3664</v>
      </c>
      <c r="M3808" s="9"/>
      <c r="N3808" t="s">
        <v>3334</v>
      </c>
      <c r="O3808" s="12" t="str">
        <f>IFERROR(VLOOKUP(C3808,USADOS!$C:$C,1,0),"OK")</f>
        <v>OK</v>
      </c>
    </row>
    <row r="3809" spans="1:15" hidden="1" x14ac:dyDescent="0.25">
      <c r="A3809" t="s">
        <v>1058</v>
      </c>
      <c r="B3809">
        <v>202202</v>
      </c>
      <c r="C3809" t="s">
        <v>3639</v>
      </c>
      <c r="D3809" t="s">
        <v>3640</v>
      </c>
      <c r="E3809" t="s">
        <v>3334</v>
      </c>
      <c r="F3809" t="s">
        <v>3334</v>
      </c>
      <c r="G3809" t="s">
        <v>270</v>
      </c>
      <c r="H3809" t="s">
        <v>3746</v>
      </c>
      <c r="I3809" s="7"/>
      <c r="J3809">
        <v>12</v>
      </c>
      <c r="K3809">
        <v>3</v>
      </c>
      <c r="L3809" s="9" t="s">
        <v>3664</v>
      </c>
      <c r="M3809" s="9"/>
      <c r="N3809" t="s">
        <v>3334</v>
      </c>
      <c r="O3809" s="12" t="str">
        <f>IFERROR(VLOOKUP(C3809,USADOS!$C:$C,1,0),"OK")</f>
        <v>OK</v>
      </c>
    </row>
    <row r="3810" spans="1:15" hidden="1" x14ac:dyDescent="0.25">
      <c r="A3810" t="s">
        <v>1058</v>
      </c>
      <c r="B3810">
        <v>202203</v>
      </c>
      <c r="C3810" t="s">
        <v>3639</v>
      </c>
      <c r="D3810" t="s">
        <v>3640</v>
      </c>
      <c r="E3810" t="s">
        <v>3334</v>
      </c>
      <c r="F3810" t="s">
        <v>3334</v>
      </c>
      <c r="G3810" t="s">
        <v>270</v>
      </c>
      <c r="H3810" t="s">
        <v>3746</v>
      </c>
      <c r="I3810" s="7"/>
      <c r="J3810">
        <v>12</v>
      </c>
      <c r="K3810">
        <v>3</v>
      </c>
      <c r="L3810" s="9" t="s">
        <v>3664</v>
      </c>
      <c r="M3810" s="9"/>
      <c r="N3810" t="s">
        <v>3334</v>
      </c>
      <c r="O3810" s="12" t="str">
        <f>IFERROR(VLOOKUP(C3810,USADOS!$C:$C,1,0),"OK")</f>
        <v>OK</v>
      </c>
    </row>
    <row r="3811" spans="1:15" hidden="1" x14ac:dyDescent="0.25">
      <c r="A3811" t="s">
        <v>1058</v>
      </c>
      <c r="B3811">
        <v>202204</v>
      </c>
      <c r="C3811" t="s">
        <v>3639</v>
      </c>
      <c r="D3811" t="s">
        <v>3640</v>
      </c>
      <c r="E3811" t="s">
        <v>3334</v>
      </c>
      <c r="F3811" t="s">
        <v>3334</v>
      </c>
      <c r="G3811" t="s">
        <v>270</v>
      </c>
      <c r="H3811" t="s">
        <v>3746</v>
      </c>
      <c r="I3811" s="7"/>
      <c r="J3811">
        <v>12</v>
      </c>
      <c r="K3811">
        <v>3</v>
      </c>
      <c r="L3811" s="9" t="s">
        <v>3664</v>
      </c>
      <c r="M3811" s="9"/>
      <c r="N3811" t="s">
        <v>3334</v>
      </c>
      <c r="O3811" s="12" t="str">
        <f>IFERROR(VLOOKUP(C3811,USADOS!$C:$C,1,0),"OK")</f>
        <v>OK</v>
      </c>
    </row>
    <row r="3812" spans="1:15" hidden="1" x14ac:dyDescent="0.25">
      <c r="A3812" t="s">
        <v>1058</v>
      </c>
      <c r="B3812">
        <v>202205</v>
      </c>
      <c r="C3812" t="s">
        <v>3639</v>
      </c>
      <c r="D3812" t="s">
        <v>3640</v>
      </c>
      <c r="E3812" t="s">
        <v>3334</v>
      </c>
      <c r="F3812" t="s">
        <v>3334</v>
      </c>
      <c r="G3812" t="s">
        <v>270</v>
      </c>
      <c r="H3812" t="s">
        <v>3746</v>
      </c>
      <c r="I3812" s="7"/>
      <c r="J3812">
        <v>12</v>
      </c>
      <c r="K3812">
        <v>3</v>
      </c>
      <c r="L3812" s="9" t="s">
        <v>3664</v>
      </c>
      <c r="M3812" s="9"/>
      <c r="N3812" t="s">
        <v>3334</v>
      </c>
      <c r="O3812" s="12" t="str">
        <f>IFERROR(VLOOKUP(C3812,USADOS!$C:$C,1,0),"OK")</f>
        <v>OK</v>
      </c>
    </row>
    <row r="3813" spans="1:15" hidden="1" x14ac:dyDescent="0.25">
      <c r="A3813" t="s">
        <v>1058</v>
      </c>
      <c r="B3813">
        <v>202206</v>
      </c>
      <c r="C3813" t="s">
        <v>3639</v>
      </c>
      <c r="D3813" t="s">
        <v>3640</v>
      </c>
      <c r="E3813" t="s">
        <v>3334</v>
      </c>
      <c r="F3813" t="s">
        <v>3334</v>
      </c>
      <c r="G3813" t="s">
        <v>270</v>
      </c>
      <c r="H3813" t="s">
        <v>3746</v>
      </c>
      <c r="I3813" s="7"/>
      <c r="J3813">
        <v>12</v>
      </c>
      <c r="K3813">
        <v>3</v>
      </c>
      <c r="L3813" s="9" t="s">
        <v>3664</v>
      </c>
      <c r="M3813" s="9"/>
      <c r="N3813" t="s">
        <v>3334</v>
      </c>
      <c r="O3813" s="12" t="str">
        <f>IFERROR(VLOOKUP(C3813,USADOS!$C:$C,1,0),"OK")</f>
        <v>OK</v>
      </c>
    </row>
    <row r="3814" spans="1:15" hidden="1" x14ac:dyDescent="0.25">
      <c r="A3814" t="s">
        <v>1058</v>
      </c>
      <c r="B3814">
        <v>202309</v>
      </c>
      <c r="C3814" s="11" t="s">
        <v>5179</v>
      </c>
      <c r="D3814" t="s">
        <v>5270</v>
      </c>
      <c r="E3814" t="s">
        <v>3334</v>
      </c>
      <c r="F3814" t="s">
        <v>3334</v>
      </c>
      <c r="G3814" t="s">
        <v>270</v>
      </c>
      <c r="H3814" t="s">
        <v>5191</v>
      </c>
      <c r="I3814" s="7"/>
      <c r="J3814">
        <v>10</v>
      </c>
      <c r="K3814">
        <v>3</v>
      </c>
      <c r="L3814" t="s">
        <v>5236</v>
      </c>
      <c r="M3814" s="9"/>
      <c r="N3814" t="s">
        <v>3334</v>
      </c>
      <c r="O3814" s="12" t="str">
        <f>IFERROR(VLOOKUP(C3814,USADOS!$C:$C,1,0),"OK")</f>
        <v>OK</v>
      </c>
    </row>
    <row r="3815" spans="1:15" hidden="1" x14ac:dyDescent="0.25">
      <c r="A3815" t="s">
        <v>1058</v>
      </c>
      <c r="B3815">
        <v>202310</v>
      </c>
      <c r="C3815" s="11" t="s">
        <v>5179</v>
      </c>
      <c r="D3815" t="s">
        <v>5270</v>
      </c>
      <c r="E3815" t="s">
        <v>3334</v>
      </c>
      <c r="F3815" t="s">
        <v>3334</v>
      </c>
      <c r="G3815" t="s">
        <v>270</v>
      </c>
      <c r="H3815" t="s">
        <v>5191</v>
      </c>
      <c r="I3815" s="7"/>
      <c r="J3815">
        <v>10</v>
      </c>
      <c r="K3815">
        <v>3</v>
      </c>
      <c r="L3815" t="s">
        <v>5236</v>
      </c>
      <c r="M3815" s="9"/>
      <c r="N3815" t="s">
        <v>3334</v>
      </c>
      <c r="O3815" s="12" t="str">
        <f>IFERROR(VLOOKUP(C3815,USADOS!$C:$C,1,0),"OK")</f>
        <v>OK</v>
      </c>
    </row>
    <row r="3816" spans="1:15" hidden="1" x14ac:dyDescent="0.25">
      <c r="A3816" t="s">
        <v>1058</v>
      </c>
      <c r="B3816">
        <v>202311</v>
      </c>
      <c r="C3816" s="11" t="s">
        <v>5179</v>
      </c>
      <c r="D3816" t="s">
        <v>5270</v>
      </c>
      <c r="E3816" t="s">
        <v>3334</v>
      </c>
      <c r="F3816" t="s">
        <v>3334</v>
      </c>
      <c r="G3816" t="s">
        <v>270</v>
      </c>
      <c r="H3816" t="s">
        <v>5191</v>
      </c>
      <c r="I3816" s="7"/>
      <c r="J3816">
        <v>10</v>
      </c>
      <c r="K3816">
        <v>3</v>
      </c>
      <c r="L3816" t="s">
        <v>5236</v>
      </c>
      <c r="M3816" s="9"/>
      <c r="N3816" t="s">
        <v>3334</v>
      </c>
      <c r="O3816" s="12" t="str">
        <f>IFERROR(VLOOKUP(C3816,USADOS!$C:$C,1,0),"OK")</f>
        <v>OK</v>
      </c>
    </row>
    <row r="3817" spans="1:15" hidden="1" x14ac:dyDescent="0.25">
      <c r="A3817" t="s">
        <v>1058</v>
      </c>
      <c r="B3817">
        <v>202312</v>
      </c>
      <c r="C3817" s="11" t="s">
        <v>5179</v>
      </c>
      <c r="D3817" t="s">
        <v>5270</v>
      </c>
      <c r="E3817" t="s">
        <v>3334</v>
      </c>
      <c r="F3817" t="s">
        <v>3334</v>
      </c>
      <c r="G3817" t="s">
        <v>270</v>
      </c>
      <c r="H3817" t="s">
        <v>5191</v>
      </c>
      <c r="I3817" s="7"/>
      <c r="J3817">
        <v>10</v>
      </c>
      <c r="K3817">
        <v>3</v>
      </c>
      <c r="L3817" t="s">
        <v>5236</v>
      </c>
      <c r="M3817" s="9"/>
      <c r="N3817" t="s">
        <v>3334</v>
      </c>
      <c r="O3817" s="12" t="str">
        <f>IFERROR(VLOOKUP(C3817,USADOS!$C:$C,1,0),"OK")</f>
        <v>OK</v>
      </c>
    </row>
    <row r="3818" spans="1:15" hidden="1" x14ac:dyDescent="0.25">
      <c r="A3818" t="s">
        <v>1058</v>
      </c>
      <c r="B3818">
        <v>202401</v>
      </c>
      <c r="C3818" s="11" t="s">
        <v>5179</v>
      </c>
      <c r="D3818" t="s">
        <v>5270</v>
      </c>
      <c r="E3818" t="s">
        <v>3334</v>
      </c>
      <c r="F3818" t="s">
        <v>3334</v>
      </c>
      <c r="G3818" t="s">
        <v>270</v>
      </c>
      <c r="H3818" t="s">
        <v>5191</v>
      </c>
      <c r="I3818" s="7"/>
      <c r="J3818">
        <v>10</v>
      </c>
      <c r="K3818">
        <v>3</v>
      </c>
      <c r="L3818" t="s">
        <v>5236</v>
      </c>
      <c r="M3818" s="9"/>
      <c r="N3818" t="s">
        <v>3334</v>
      </c>
      <c r="O3818" s="12" t="str">
        <f>IFERROR(VLOOKUP(C3818,USADOS!$C:$C,1,0),"OK")</f>
        <v>OK</v>
      </c>
    </row>
    <row r="3819" spans="1:15" hidden="1" x14ac:dyDescent="0.25">
      <c r="A3819" t="s">
        <v>1058</v>
      </c>
      <c r="B3819">
        <v>202402</v>
      </c>
      <c r="C3819" t="s">
        <v>4620</v>
      </c>
      <c r="D3819" t="s">
        <v>4621</v>
      </c>
      <c r="E3819" t="s">
        <v>101</v>
      </c>
      <c r="F3819" t="s">
        <v>101</v>
      </c>
      <c r="G3819" t="s">
        <v>270</v>
      </c>
      <c r="H3819" t="s">
        <v>4633</v>
      </c>
      <c r="I3819" s="7"/>
      <c r="J3819">
        <v>7</v>
      </c>
      <c r="K3819">
        <v>3</v>
      </c>
      <c r="L3819" s="9" t="s">
        <v>4633</v>
      </c>
      <c r="M3819" s="9"/>
      <c r="N3819" t="s">
        <v>101</v>
      </c>
      <c r="O3819" s="12" t="str">
        <f>IFERROR(VLOOKUP(C3819,USADOS!$C:$C,1,0),"OK")</f>
        <v>OK</v>
      </c>
    </row>
    <row r="3820" spans="1:15" hidden="1" x14ac:dyDescent="0.25">
      <c r="A3820" t="s">
        <v>1058</v>
      </c>
      <c r="B3820">
        <v>202402</v>
      </c>
      <c r="C3820" t="s">
        <v>5150</v>
      </c>
      <c r="D3820" t="s">
        <v>5151</v>
      </c>
      <c r="E3820" t="s">
        <v>1093</v>
      </c>
      <c r="F3820" t="s">
        <v>1093</v>
      </c>
      <c r="G3820" t="s">
        <v>270</v>
      </c>
      <c r="H3820" t="s">
        <v>5160</v>
      </c>
      <c r="J3820">
        <v>4</v>
      </c>
      <c r="K3820">
        <v>3</v>
      </c>
      <c r="L3820" t="s">
        <v>5160</v>
      </c>
      <c r="M3820" s="9"/>
      <c r="N3820" t="s">
        <v>1888</v>
      </c>
      <c r="O3820" s="12" t="str">
        <f>IFERROR(VLOOKUP(C3820,USADOS!$C:$C,1,0),"OK")</f>
        <v>OK</v>
      </c>
    </row>
    <row r="3821" spans="1:15" hidden="1" x14ac:dyDescent="0.25">
      <c r="A3821" t="s">
        <v>2873</v>
      </c>
      <c r="B3821">
        <v>202304</v>
      </c>
      <c r="C3821" t="s">
        <v>4763</v>
      </c>
      <c r="D3821" t="s">
        <v>4764</v>
      </c>
      <c r="E3821" s="11" t="s">
        <v>4688</v>
      </c>
      <c r="F3821" s="11" t="s">
        <v>4688</v>
      </c>
      <c r="G3821" t="s">
        <v>270</v>
      </c>
      <c r="J3821">
        <v>6</v>
      </c>
      <c r="K3821">
        <v>3.5</v>
      </c>
      <c r="L3821" t="s">
        <v>4796</v>
      </c>
      <c r="M3821" s="44"/>
      <c r="N3821" s="11" t="s">
        <v>4688</v>
      </c>
      <c r="O3821" s="12" t="str">
        <f>IFERROR(VLOOKUP(C3821,USADOS!$C:$C,1,0),"OK")</f>
        <v>OK</v>
      </c>
    </row>
    <row r="3822" spans="1:15" hidden="1" x14ac:dyDescent="0.25">
      <c r="A3822" t="s">
        <v>2873</v>
      </c>
      <c r="B3822">
        <v>202305</v>
      </c>
      <c r="C3822" t="s">
        <v>4763</v>
      </c>
      <c r="D3822" t="s">
        <v>4764</v>
      </c>
      <c r="E3822" s="11" t="s">
        <v>4688</v>
      </c>
      <c r="F3822" s="11" t="s">
        <v>4688</v>
      </c>
      <c r="G3822" t="s">
        <v>270</v>
      </c>
      <c r="J3822">
        <v>6</v>
      </c>
      <c r="K3822">
        <v>3.5</v>
      </c>
      <c r="L3822" t="s">
        <v>4796</v>
      </c>
      <c r="M3822" s="44"/>
      <c r="N3822" s="11" t="s">
        <v>4688</v>
      </c>
      <c r="O3822" s="12" t="str">
        <f>IFERROR(VLOOKUP(C3822,USADOS!$C:$C,1,0),"OK")</f>
        <v>OK</v>
      </c>
    </row>
    <row r="3823" spans="1:15" hidden="1" x14ac:dyDescent="0.25">
      <c r="A3823" t="s">
        <v>2873</v>
      </c>
      <c r="B3823">
        <v>202306</v>
      </c>
      <c r="C3823" t="s">
        <v>4763</v>
      </c>
      <c r="D3823" t="s">
        <v>4764</v>
      </c>
      <c r="E3823" s="11" t="s">
        <v>4688</v>
      </c>
      <c r="F3823" s="11" t="s">
        <v>4688</v>
      </c>
      <c r="G3823" t="s">
        <v>270</v>
      </c>
      <c r="J3823">
        <v>6</v>
      </c>
      <c r="K3823">
        <v>3.5</v>
      </c>
      <c r="L3823" t="s">
        <v>4796</v>
      </c>
      <c r="M3823" s="44"/>
      <c r="N3823" s="11" t="s">
        <v>4688</v>
      </c>
      <c r="O3823" s="12" t="str">
        <f>IFERROR(VLOOKUP(C3823,USADOS!$C:$C,1,0),"OK")</f>
        <v>OK</v>
      </c>
    </row>
    <row r="3824" spans="1:15" hidden="1" x14ac:dyDescent="0.25">
      <c r="A3824" t="s">
        <v>2873</v>
      </c>
      <c r="B3824">
        <v>202307</v>
      </c>
      <c r="C3824" t="s">
        <v>4763</v>
      </c>
      <c r="D3824" t="s">
        <v>4764</v>
      </c>
      <c r="E3824" s="11" t="s">
        <v>4688</v>
      </c>
      <c r="F3824" s="11" t="s">
        <v>4688</v>
      </c>
      <c r="G3824" t="s">
        <v>270</v>
      </c>
      <c r="J3824">
        <v>6</v>
      </c>
      <c r="K3824">
        <v>3.5</v>
      </c>
      <c r="L3824" t="s">
        <v>4796</v>
      </c>
      <c r="M3824" s="44"/>
      <c r="N3824" s="11" t="s">
        <v>4688</v>
      </c>
      <c r="O3824" s="12" t="str">
        <f>IFERROR(VLOOKUP(C3824,USADOS!$C:$C,1,0),"OK")</f>
        <v>OK</v>
      </c>
    </row>
    <row r="3825" spans="1:15" hidden="1" x14ac:dyDescent="0.25">
      <c r="A3825" t="s">
        <v>2873</v>
      </c>
      <c r="B3825">
        <v>202308</v>
      </c>
      <c r="C3825" t="s">
        <v>4763</v>
      </c>
      <c r="D3825" t="s">
        <v>4764</v>
      </c>
      <c r="E3825" s="11" t="s">
        <v>4688</v>
      </c>
      <c r="F3825" s="11" t="s">
        <v>4688</v>
      </c>
      <c r="G3825" t="s">
        <v>270</v>
      </c>
      <c r="J3825">
        <v>6</v>
      </c>
      <c r="K3825">
        <v>3.5</v>
      </c>
      <c r="L3825" t="s">
        <v>4796</v>
      </c>
      <c r="M3825" s="44"/>
      <c r="N3825" s="11" t="s">
        <v>4688</v>
      </c>
      <c r="O3825" s="12" t="str">
        <f>IFERROR(VLOOKUP(C3825,USADOS!$C:$C,1,0),"OK")</f>
        <v>OK</v>
      </c>
    </row>
    <row r="3826" spans="1:15" hidden="1" x14ac:dyDescent="0.25">
      <c r="A3826" t="s">
        <v>2873</v>
      </c>
      <c r="B3826">
        <v>202309</v>
      </c>
      <c r="C3826" t="s">
        <v>4763</v>
      </c>
      <c r="D3826" t="s">
        <v>4764</v>
      </c>
      <c r="E3826" s="11" t="s">
        <v>4688</v>
      </c>
      <c r="F3826" s="11" t="s">
        <v>4688</v>
      </c>
      <c r="G3826" t="s">
        <v>270</v>
      </c>
      <c r="J3826">
        <v>6</v>
      </c>
      <c r="K3826">
        <v>3.5</v>
      </c>
      <c r="L3826" t="s">
        <v>4796</v>
      </c>
      <c r="M3826" s="44"/>
      <c r="N3826" s="11" t="s">
        <v>4688</v>
      </c>
      <c r="O3826" s="12" t="str">
        <f>IFERROR(VLOOKUP(C3826,USADOS!$C:$C,1,0),"OK")</f>
        <v>OK</v>
      </c>
    </row>
    <row r="3827" spans="1:15" hidden="1" x14ac:dyDescent="0.25">
      <c r="A3827" t="s">
        <v>2873</v>
      </c>
      <c r="B3827">
        <v>202310</v>
      </c>
      <c r="C3827" t="s">
        <v>4763</v>
      </c>
      <c r="D3827" t="s">
        <v>4764</v>
      </c>
      <c r="E3827" s="11" t="s">
        <v>4688</v>
      </c>
      <c r="F3827" s="11" t="s">
        <v>4688</v>
      </c>
      <c r="G3827" t="s">
        <v>270</v>
      </c>
      <c r="J3827">
        <v>6</v>
      </c>
      <c r="K3827">
        <v>3.5</v>
      </c>
      <c r="L3827" t="s">
        <v>4796</v>
      </c>
      <c r="M3827" s="44"/>
      <c r="N3827" s="11" t="s">
        <v>4688</v>
      </c>
      <c r="O3827" s="12" t="str">
        <f>IFERROR(VLOOKUP(C3827,USADOS!$C:$C,1,0),"OK")</f>
        <v>OK</v>
      </c>
    </row>
    <row r="3828" spans="1:15" hidden="1" x14ac:dyDescent="0.25">
      <c r="A3828" t="s">
        <v>2873</v>
      </c>
      <c r="B3828">
        <v>202311</v>
      </c>
      <c r="C3828" t="s">
        <v>4763</v>
      </c>
      <c r="D3828" t="s">
        <v>4764</v>
      </c>
      <c r="E3828" s="11" t="s">
        <v>4688</v>
      </c>
      <c r="F3828" s="11" t="s">
        <v>4688</v>
      </c>
      <c r="G3828" t="s">
        <v>270</v>
      </c>
      <c r="J3828">
        <v>6</v>
      </c>
      <c r="K3828">
        <v>3.5</v>
      </c>
      <c r="L3828" t="s">
        <v>4796</v>
      </c>
      <c r="M3828" s="44"/>
      <c r="N3828" s="11" t="s">
        <v>4688</v>
      </c>
      <c r="O3828" s="12" t="str">
        <f>IFERROR(VLOOKUP(C3828,USADOS!$C:$C,1,0),"OK")</f>
        <v>OK</v>
      </c>
    </row>
    <row r="3829" spans="1:15" hidden="1" x14ac:dyDescent="0.25">
      <c r="A3829" t="s">
        <v>2873</v>
      </c>
      <c r="B3829">
        <v>202312</v>
      </c>
      <c r="C3829" t="s">
        <v>4763</v>
      </c>
      <c r="D3829" t="s">
        <v>4764</v>
      </c>
      <c r="E3829" s="11" t="s">
        <v>4688</v>
      </c>
      <c r="F3829" s="11" t="s">
        <v>4688</v>
      </c>
      <c r="G3829" t="s">
        <v>270</v>
      </c>
      <c r="J3829">
        <v>6</v>
      </c>
      <c r="K3829">
        <v>3.5</v>
      </c>
      <c r="L3829" t="s">
        <v>4796</v>
      </c>
      <c r="M3829" s="44"/>
      <c r="N3829" s="11" t="s">
        <v>4688</v>
      </c>
      <c r="O3829" s="12" t="str">
        <f>IFERROR(VLOOKUP(C3829,USADOS!$C:$C,1,0),"OK")</f>
        <v>OK</v>
      </c>
    </row>
    <row r="3830" spans="1:15" hidden="1" x14ac:dyDescent="0.25">
      <c r="A3830" t="s">
        <v>1058</v>
      </c>
      <c r="B3830">
        <v>202307</v>
      </c>
      <c r="C3830" t="s">
        <v>5056</v>
      </c>
      <c r="D3830" t="s">
        <v>5271</v>
      </c>
      <c r="E3830" t="s">
        <v>120</v>
      </c>
      <c r="F3830" t="s">
        <v>120</v>
      </c>
      <c r="G3830" t="s">
        <v>270</v>
      </c>
      <c r="H3830" t="s">
        <v>5079</v>
      </c>
      <c r="J3830">
        <v>5</v>
      </c>
      <c r="L3830" t="s">
        <v>5079</v>
      </c>
      <c r="N3830" t="s">
        <v>120</v>
      </c>
      <c r="O3830" s="12" t="str">
        <f>IFERROR(VLOOKUP(C3830,USADOS!$C:$C,1,0),"OK")</f>
        <v>OK</v>
      </c>
    </row>
    <row r="3831" spans="1:15" hidden="1" x14ac:dyDescent="0.25">
      <c r="A3831" t="s">
        <v>1058</v>
      </c>
      <c r="B3831">
        <v>202308</v>
      </c>
      <c r="C3831" t="s">
        <v>5056</v>
      </c>
      <c r="D3831" t="s">
        <v>5271</v>
      </c>
      <c r="E3831" t="s">
        <v>120</v>
      </c>
      <c r="F3831" t="s">
        <v>120</v>
      </c>
      <c r="G3831" t="s">
        <v>270</v>
      </c>
      <c r="H3831" t="s">
        <v>5079</v>
      </c>
      <c r="J3831">
        <v>5</v>
      </c>
      <c r="L3831" t="s">
        <v>5079</v>
      </c>
      <c r="N3831" t="s">
        <v>120</v>
      </c>
      <c r="O3831" s="12" t="str">
        <f>IFERROR(VLOOKUP(C3831,USADOS!$C:$C,1,0),"OK")</f>
        <v>OK</v>
      </c>
    </row>
    <row r="3832" spans="1:15" hidden="1" x14ac:dyDescent="0.25">
      <c r="A3832" t="s">
        <v>1058</v>
      </c>
      <c r="B3832">
        <v>202309</v>
      </c>
      <c r="C3832" t="s">
        <v>5056</v>
      </c>
      <c r="D3832" t="s">
        <v>5271</v>
      </c>
      <c r="E3832" t="s">
        <v>120</v>
      </c>
      <c r="F3832" t="s">
        <v>120</v>
      </c>
      <c r="G3832" t="s">
        <v>270</v>
      </c>
      <c r="H3832" t="s">
        <v>5079</v>
      </c>
      <c r="J3832">
        <v>5</v>
      </c>
      <c r="L3832" t="s">
        <v>5079</v>
      </c>
      <c r="N3832" t="s">
        <v>120</v>
      </c>
      <c r="O3832" s="12" t="str">
        <f>IFERROR(VLOOKUP(C3832,USADOS!$C:$C,1,0),"OK")</f>
        <v>OK</v>
      </c>
    </row>
    <row r="3833" spans="1:15" hidden="1" x14ac:dyDescent="0.25">
      <c r="A3833" t="s">
        <v>1058</v>
      </c>
      <c r="B3833">
        <v>202310</v>
      </c>
      <c r="C3833" t="s">
        <v>5056</v>
      </c>
      <c r="D3833" t="s">
        <v>5271</v>
      </c>
      <c r="E3833" t="s">
        <v>120</v>
      </c>
      <c r="F3833" t="s">
        <v>120</v>
      </c>
      <c r="G3833" t="s">
        <v>270</v>
      </c>
      <c r="H3833" t="s">
        <v>5079</v>
      </c>
      <c r="J3833">
        <v>5</v>
      </c>
      <c r="L3833" t="s">
        <v>5079</v>
      </c>
      <c r="N3833" t="s">
        <v>120</v>
      </c>
      <c r="O3833" s="12" t="str">
        <f>IFERROR(VLOOKUP(C3833,USADOS!$C:$C,1,0),"OK")</f>
        <v>OK</v>
      </c>
    </row>
    <row r="3834" spans="1:15" hidden="1" x14ac:dyDescent="0.25">
      <c r="A3834" t="s">
        <v>1058</v>
      </c>
      <c r="B3834">
        <v>202311</v>
      </c>
      <c r="C3834" t="s">
        <v>5056</v>
      </c>
      <c r="D3834" t="s">
        <v>5271</v>
      </c>
      <c r="E3834" t="s">
        <v>120</v>
      </c>
      <c r="F3834" t="s">
        <v>120</v>
      </c>
      <c r="G3834" t="s">
        <v>270</v>
      </c>
      <c r="H3834" t="s">
        <v>5079</v>
      </c>
      <c r="J3834">
        <v>5</v>
      </c>
      <c r="L3834" t="s">
        <v>5079</v>
      </c>
      <c r="N3834" t="s">
        <v>120</v>
      </c>
      <c r="O3834" s="12" t="str">
        <f>IFERROR(VLOOKUP(C3834,USADOS!$C:$C,1,0),"OK")</f>
        <v>OK</v>
      </c>
    </row>
    <row r="3835" spans="1:15" hidden="1" x14ac:dyDescent="0.25">
      <c r="A3835" t="s">
        <v>118</v>
      </c>
      <c r="B3835">
        <v>202203</v>
      </c>
      <c r="C3835" t="s">
        <v>3866</v>
      </c>
      <c r="D3835" t="s">
        <v>3955</v>
      </c>
      <c r="E3835" t="s">
        <v>4313</v>
      </c>
      <c r="F3835" t="s">
        <v>4313</v>
      </c>
      <c r="G3835" t="s">
        <v>270</v>
      </c>
      <c r="H3835" t="s">
        <v>3915</v>
      </c>
      <c r="I3835" t="s">
        <v>3915</v>
      </c>
      <c r="J3835">
        <v>12</v>
      </c>
      <c r="K3835">
        <v>3</v>
      </c>
      <c r="L3835" s="9" t="s">
        <v>3915</v>
      </c>
      <c r="M3835" s="9"/>
      <c r="N3835" t="s">
        <v>118</v>
      </c>
      <c r="O3835" s="12" t="str">
        <f>IFERROR(VLOOKUP(C3835,USADOS!$C:$C,1,0),"OK")</f>
        <v>OK</v>
      </c>
    </row>
    <row r="3836" spans="1:15" hidden="1" x14ac:dyDescent="0.25">
      <c r="A3836" t="s">
        <v>118</v>
      </c>
      <c r="B3836">
        <v>202204</v>
      </c>
      <c r="C3836" t="s">
        <v>3866</v>
      </c>
      <c r="D3836" t="s">
        <v>3955</v>
      </c>
      <c r="E3836" t="s">
        <v>4313</v>
      </c>
      <c r="F3836" t="s">
        <v>4313</v>
      </c>
      <c r="G3836" t="s">
        <v>270</v>
      </c>
      <c r="H3836" t="s">
        <v>3915</v>
      </c>
      <c r="I3836" t="s">
        <v>3915</v>
      </c>
      <c r="J3836">
        <v>12</v>
      </c>
      <c r="K3836">
        <v>3</v>
      </c>
      <c r="L3836" s="9" t="s">
        <v>3915</v>
      </c>
      <c r="M3836" s="9"/>
      <c r="N3836" t="s">
        <v>118</v>
      </c>
      <c r="O3836" s="12" t="str">
        <f>IFERROR(VLOOKUP(C3836,USADOS!$C:$C,1,0),"OK")</f>
        <v>OK</v>
      </c>
    </row>
    <row r="3837" spans="1:15" hidden="1" x14ac:dyDescent="0.25">
      <c r="A3837" t="s">
        <v>118</v>
      </c>
      <c r="B3837">
        <v>202205</v>
      </c>
      <c r="C3837" t="s">
        <v>3866</v>
      </c>
      <c r="D3837" t="s">
        <v>3955</v>
      </c>
      <c r="E3837" t="s">
        <v>4313</v>
      </c>
      <c r="F3837" t="s">
        <v>4313</v>
      </c>
      <c r="G3837" t="s">
        <v>270</v>
      </c>
      <c r="H3837" t="s">
        <v>3915</v>
      </c>
      <c r="I3837" t="s">
        <v>3915</v>
      </c>
      <c r="J3837">
        <v>12</v>
      </c>
      <c r="K3837">
        <v>3</v>
      </c>
      <c r="L3837" s="9" t="s">
        <v>3915</v>
      </c>
      <c r="M3837" s="9"/>
      <c r="N3837" t="s">
        <v>118</v>
      </c>
      <c r="O3837" s="12" t="str">
        <f>IFERROR(VLOOKUP(C3837,USADOS!$C:$C,1,0),"OK")</f>
        <v>OK</v>
      </c>
    </row>
    <row r="3838" spans="1:15" hidden="1" x14ac:dyDescent="0.25">
      <c r="A3838" t="s">
        <v>118</v>
      </c>
      <c r="B3838">
        <v>202206</v>
      </c>
      <c r="C3838" t="s">
        <v>3866</v>
      </c>
      <c r="D3838" t="s">
        <v>3955</v>
      </c>
      <c r="E3838" t="s">
        <v>4313</v>
      </c>
      <c r="F3838" t="s">
        <v>4313</v>
      </c>
      <c r="G3838" t="s">
        <v>270</v>
      </c>
      <c r="H3838" t="s">
        <v>3915</v>
      </c>
      <c r="I3838" t="s">
        <v>3915</v>
      </c>
      <c r="J3838">
        <v>12</v>
      </c>
      <c r="K3838">
        <v>3</v>
      </c>
      <c r="L3838" s="9" t="s">
        <v>3915</v>
      </c>
      <c r="M3838" s="9"/>
      <c r="N3838" t="s">
        <v>118</v>
      </c>
      <c r="O3838" s="12" t="str">
        <f>IFERROR(VLOOKUP(C3838,USADOS!$C:$C,1,0),"OK")</f>
        <v>OK</v>
      </c>
    </row>
    <row r="3839" spans="1:15" hidden="1" x14ac:dyDescent="0.25">
      <c r="A3839" t="s">
        <v>118</v>
      </c>
      <c r="B3839">
        <v>202207</v>
      </c>
      <c r="C3839" t="s">
        <v>3866</v>
      </c>
      <c r="D3839" t="s">
        <v>3955</v>
      </c>
      <c r="E3839" t="s">
        <v>4313</v>
      </c>
      <c r="F3839" t="s">
        <v>4313</v>
      </c>
      <c r="G3839" t="s">
        <v>270</v>
      </c>
      <c r="H3839" t="s">
        <v>3915</v>
      </c>
      <c r="I3839" t="s">
        <v>3915</v>
      </c>
      <c r="J3839">
        <v>12</v>
      </c>
      <c r="K3839">
        <v>3</v>
      </c>
      <c r="L3839" s="9" t="s">
        <v>3915</v>
      </c>
      <c r="M3839" s="9"/>
      <c r="N3839" t="s">
        <v>118</v>
      </c>
      <c r="O3839" s="12" t="str">
        <f>IFERROR(VLOOKUP(C3839,USADOS!$C:$C,1,0),"OK")</f>
        <v>OK</v>
      </c>
    </row>
    <row r="3840" spans="1:15" hidden="1" x14ac:dyDescent="0.25">
      <c r="A3840" t="s">
        <v>1552</v>
      </c>
      <c r="B3840">
        <v>202006</v>
      </c>
      <c r="C3840" t="s">
        <v>1814</v>
      </c>
      <c r="D3840" t="s">
        <v>1816</v>
      </c>
      <c r="E3840" t="s">
        <v>94</v>
      </c>
      <c r="F3840" t="s">
        <v>94</v>
      </c>
      <c r="G3840" t="s">
        <v>270</v>
      </c>
      <c r="H3840" t="s">
        <v>1818</v>
      </c>
      <c r="J3840">
        <v>7</v>
      </c>
      <c r="K3840">
        <v>3.5</v>
      </c>
      <c r="L3840" t="s">
        <v>1818</v>
      </c>
      <c r="M3840" s="19"/>
      <c r="O3840" s="12" t="str">
        <f>IFERROR(VLOOKUP(C3840,USADOS!$C:$C,1,0),"OK")</f>
        <v>OK</v>
      </c>
    </row>
    <row r="3841" spans="1:15" hidden="1" x14ac:dyDescent="0.25">
      <c r="A3841" t="s">
        <v>1552</v>
      </c>
      <c r="B3841">
        <v>202008</v>
      </c>
      <c r="C3841" t="s">
        <v>1814</v>
      </c>
      <c r="D3841" t="s">
        <v>1816</v>
      </c>
      <c r="E3841" t="s">
        <v>102</v>
      </c>
      <c r="F3841" t="s">
        <v>102</v>
      </c>
      <c r="G3841" t="s">
        <v>270</v>
      </c>
      <c r="H3841" t="s">
        <v>1818</v>
      </c>
      <c r="J3841">
        <v>8</v>
      </c>
      <c r="K3841">
        <v>3.5</v>
      </c>
      <c r="L3841" t="s">
        <v>1818</v>
      </c>
      <c r="M3841" s="19"/>
      <c r="O3841" s="12" t="str">
        <f>IFERROR(VLOOKUP(C3841,USADOS!$C:$C,1,0),"OK")</f>
        <v>OK</v>
      </c>
    </row>
    <row r="3842" spans="1:15" hidden="1" x14ac:dyDescent="0.25">
      <c r="A3842" t="s">
        <v>1552</v>
      </c>
      <c r="B3842">
        <v>202007</v>
      </c>
      <c r="C3842" t="s">
        <v>1814</v>
      </c>
      <c r="D3842" t="s">
        <v>1816</v>
      </c>
      <c r="E3842" t="s">
        <v>102</v>
      </c>
      <c r="F3842" t="s">
        <v>102</v>
      </c>
      <c r="G3842" t="s">
        <v>270</v>
      </c>
      <c r="H3842" t="s">
        <v>1818</v>
      </c>
      <c r="J3842">
        <v>8</v>
      </c>
      <c r="K3842">
        <v>3.5</v>
      </c>
      <c r="L3842" t="s">
        <v>1818</v>
      </c>
      <c r="M3842" s="19"/>
      <c r="O3842" s="12" t="str">
        <f>IFERROR(VLOOKUP(C3842,USADOS!$C:$C,1,0),"OK")</f>
        <v>OK</v>
      </c>
    </row>
    <row r="3843" spans="1:15" hidden="1" x14ac:dyDescent="0.25">
      <c r="A3843" t="s">
        <v>1552</v>
      </c>
      <c r="B3843">
        <v>202006</v>
      </c>
      <c r="C3843" t="s">
        <v>1815</v>
      </c>
      <c r="D3843" t="s">
        <v>1816</v>
      </c>
      <c r="E3843" t="s">
        <v>94</v>
      </c>
      <c r="F3843" t="s">
        <v>94</v>
      </c>
      <c r="G3843" t="s">
        <v>270</v>
      </c>
      <c r="H3843" t="s">
        <v>1818</v>
      </c>
      <c r="L3843" t="s">
        <v>1818</v>
      </c>
      <c r="M3843" s="19"/>
      <c r="O3843" s="12" t="str">
        <f>IFERROR(VLOOKUP(C3843,USADOS!$C:$C,1,0),"OK")</f>
        <v>OK</v>
      </c>
    </row>
    <row r="3844" spans="1:15" hidden="1" x14ac:dyDescent="0.25">
      <c r="A3844" t="s">
        <v>1552</v>
      </c>
      <c r="B3844">
        <v>202008</v>
      </c>
      <c r="C3844" t="s">
        <v>1815</v>
      </c>
      <c r="D3844" t="s">
        <v>1816</v>
      </c>
      <c r="E3844" t="s">
        <v>102</v>
      </c>
      <c r="F3844" t="s">
        <v>102</v>
      </c>
      <c r="G3844" t="s">
        <v>270</v>
      </c>
      <c r="H3844" t="s">
        <v>1818</v>
      </c>
      <c r="L3844" t="s">
        <v>1818</v>
      </c>
      <c r="M3844" s="19"/>
      <c r="O3844" s="12" t="str">
        <f>IFERROR(VLOOKUP(C3844,USADOS!$C:$C,1,0),"OK")</f>
        <v>OK</v>
      </c>
    </row>
    <row r="3845" spans="1:15" hidden="1" x14ac:dyDescent="0.25">
      <c r="A3845" t="s">
        <v>1552</v>
      </c>
      <c r="B3845">
        <v>202007</v>
      </c>
      <c r="C3845" t="s">
        <v>1815</v>
      </c>
      <c r="D3845" t="s">
        <v>1816</v>
      </c>
      <c r="E3845" t="s">
        <v>102</v>
      </c>
      <c r="F3845" t="s">
        <v>102</v>
      </c>
      <c r="G3845" t="s">
        <v>270</v>
      </c>
      <c r="H3845" t="s">
        <v>1818</v>
      </c>
      <c r="L3845" t="s">
        <v>1818</v>
      </c>
      <c r="M3845" s="19"/>
      <c r="O3845" s="12" t="str">
        <f>IFERROR(VLOOKUP(C3845,USADOS!$C:$C,1,0),"OK")</f>
        <v>OK</v>
      </c>
    </row>
    <row r="3846" spans="1:15" hidden="1" x14ac:dyDescent="0.25">
      <c r="A3846" t="s">
        <v>118</v>
      </c>
      <c r="B3846">
        <v>202309</v>
      </c>
      <c r="C3846" t="s">
        <v>546</v>
      </c>
      <c r="D3846" t="s">
        <v>681</v>
      </c>
      <c r="E3846" t="s">
        <v>3523</v>
      </c>
      <c r="F3846" t="s">
        <v>3523</v>
      </c>
      <c r="G3846" t="s">
        <v>270</v>
      </c>
      <c r="H3846" t="s">
        <v>681</v>
      </c>
      <c r="J3846">
        <v>13</v>
      </c>
      <c r="K3846">
        <v>3.5</v>
      </c>
      <c r="L3846" s="9" t="s">
        <v>2139</v>
      </c>
      <c r="M3846" s="9"/>
      <c r="N3846" t="s">
        <v>118</v>
      </c>
      <c r="O3846" s="12" t="str">
        <f>IFERROR(VLOOKUP(C3846,USADOS!$C:$C,1,0),"OK")</f>
        <v>OK</v>
      </c>
    </row>
    <row r="3847" spans="1:15" hidden="1" x14ac:dyDescent="0.25">
      <c r="A3847" t="s">
        <v>118</v>
      </c>
      <c r="B3847">
        <v>202311</v>
      </c>
      <c r="C3847" t="s">
        <v>546</v>
      </c>
      <c r="D3847" t="s">
        <v>681</v>
      </c>
      <c r="E3847" t="s">
        <v>3523</v>
      </c>
      <c r="F3847" t="s">
        <v>3523</v>
      </c>
      <c r="G3847" t="s">
        <v>270</v>
      </c>
      <c r="H3847" t="s">
        <v>681</v>
      </c>
      <c r="J3847">
        <v>13</v>
      </c>
      <c r="K3847">
        <v>3.5</v>
      </c>
      <c r="L3847" s="9"/>
      <c r="M3847" s="9"/>
      <c r="N3847" t="s">
        <v>118</v>
      </c>
      <c r="O3847" s="12" t="str">
        <f>IFERROR(VLOOKUP(C3847,USADOS!$C:$C,1,0),"OK")</f>
        <v>OK</v>
      </c>
    </row>
    <row r="3848" spans="1:15" hidden="1" x14ac:dyDescent="0.25">
      <c r="A3848" t="s">
        <v>118</v>
      </c>
      <c r="B3848">
        <v>202312</v>
      </c>
      <c r="C3848" t="s">
        <v>546</v>
      </c>
      <c r="D3848" t="s">
        <v>681</v>
      </c>
      <c r="E3848" t="s">
        <v>3523</v>
      </c>
      <c r="F3848" t="s">
        <v>3523</v>
      </c>
      <c r="G3848" t="s">
        <v>270</v>
      </c>
      <c r="H3848" t="s">
        <v>681</v>
      </c>
      <c r="J3848">
        <v>13</v>
      </c>
      <c r="K3848">
        <v>3.5</v>
      </c>
      <c r="L3848" s="9"/>
      <c r="M3848" s="9"/>
      <c r="N3848" t="s">
        <v>118</v>
      </c>
      <c r="O3848" s="12" t="str">
        <f>IFERROR(VLOOKUP(C3848,USADOS!$C:$C,1,0),"OK")</f>
        <v>OK</v>
      </c>
    </row>
    <row r="3849" spans="1:15" hidden="1" x14ac:dyDescent="0.25">
      <c r="A3849" t="s">
        <v>118</v>
      </c>
      <c r="B3849">
        <v>202401</v>
      </c>
      <c r="C3849" t="s">
        <v>546</v>
      </c>
      <c r="D3849" t="s">
        <v>681</v>
      </c>
      <c r="E3849" t="s">
        <v>551</v>
      </c>
      <c r="F3849" t="s">
        <v>551</v>
      </c>
      <c r="G3849" t="s">
        <v>270</v>
      </c>
      <c r="H3849" t="s">
        <v>681</v>
      </c>
      <c r="J3849">
        <v>13</v>
      </c>
      <c r="K3849">
        <v>3.5</v>
      </c>
      <c r="L3849" s="9"/>
      <c r="M3849" s="9"/>
      <c r="N3849" t="s">
        <v>118</v>
      </c>
      <c r="O3849" s="12" t="str">
        <f>IFERROR(VLOOKUP(C3849,USADOS!$C:$C,1,0),"OK")</f>
        <v>OK</v>
      </c>
    </row>
    <row r="3850" spans="1:15" hidden="1" x14ac:dyDescent="0.25">
      <c r="A3850" t="s">
        <v>118</v>
      </c>
      <c r="B3850">
        <v>202310</v>
      </c>
      <c r="C3850" t="s">
        <v>546</v>
      </c>
      <c r="D3850" t="s">
        <v>681</v>
      </c>
      <c r="E3850" t="s">
        <v>3523</v>
      </c>
      <c r="F3850" t="s">
        <v>3523</v>
      </c>
      <c r="G3850" t="s">
        <v>270</v>
      </c>
      <c r="H3850" t="s">
        <v>681</v>
      </c>
      <c r="J3850">
        <v>13</v>
      </c>
      <c r="K3850">
        <v>3.5</v>
      </c>
      <c r="L3850" s="9" t="s">
        <v>2139</v>
      </c>
      <c r="M3850" s="9"/>
      <c r="N3850" t="s">
        <v>118</v>
      </c>
      <c r="O3850" s="12" t="str">
        <f>IFERROR(VLOOKUP(C3850,USADOS!$C:$C,1,0),"OK")</f>
        <v>OK</v>
      </c>
    </row>
    <row r="3851" spans="1:15" hidden="1" x14ac:dyDescent="0.25">
      <c r="A3851" t="s">
        <v>118</v>
      </c>
      <c r="B3851">
        <v>202402</v>
      </c>
      <c r="C3851" t="s">
        <v>546</v>
      </c>
      <c r="D3851" t="s">
        <v>681</v>
      </c>
      <c r="E3851" t="s">
        <v>551</v>
      </c>
      <c r="F3851" t="s">
        <v>551</v>
      </c>
      <c r="G3851" t="s">
        <v>270</v>
      </c>
      <c r="H3851" t="s">
        <v>681</v>
      </c>
      <c r="J3851">
        <v>13</v>
      </c>
      <c r="K3851">
        <v>3.5</v>
      </c>
      <c r="L3851" s="9"/>
      <c r="M3851" s="9"/>
      <c r="N3851" t="s">
        <v>118</v>
      </c>
      <c r="O3851" s="12" t="str">
        <f>IFERROR(VLOOKUP(C3851,USADOS!$C:$C,1,0),"OK")</f>
        <v>OK</v>
      </c>
    </row>
    <row r="3852" spans="1:15" hidden="1" x14ac:dyDescent="0.25">
      <c r="A3852" t="s">
        <v>118</v>
      </c>
      <c r="B3852">
        <v>202403</v>
      </c>
      <c r="C3852" t="s">
        <v>546</v>
      </c>
      <c r="D3852" t="s">
        <v>681</v>
      </c>
      <c r="E3852" t="s">
        <v>551</v>
      </c>
      <c r="F3852" t="s">
        <v>551</v>
      </c>
      <c r="G3852" t="s">
        <v>270</v>
      </c>
      <c r="H3852" t="s">
        <v>681</v>
      </c>
      <c r="J3852">
        <v>13</v>
      </c>
      <c r="K3852">
        <v>3.5</v>
      </c>
      <c r="L3852" s="9"/>
      <c r="M3852" s="9"/>
      <c r="N3852" t="s">
        <v>118</v>
      </c>
      <c r="O3852" s="12" t="str">
        <f>IFERROR(VLOOKUP(C3852,USADOS!$C:$C,1,0),"OK")</f>
        <v>OK</v>
      </c>
    </row>
    <row r="3853" spans="1:15" hidden="1" x14ac:dyDescent="0.25">
      <c r="A3853" t="s">
        <v>1058</v>
      </c>
      <c r="B3853">
        <v>201901</v>
      </c>
      <c r="C3853" t="s">
        <v>31</v>
      </c>
      <c r="D3853" t="s">
        <v>598</v>
      </c>
      <c r="E3853" t="s">
        <v>109</v>
      </c>
      <c r="F3853" t="s">
        <v>109</v>
      </c>
      <c r="G3853" t="s">
        <v>270</v>
      </c>
      <c r="H3853" t="s">
        <v>491</v>
      </c>
      <c r="J3853">
        <v>0</v>
      </c>
      <c r="K3853">
        <v>0</v>
      </c>
      <c r="L3853" t="s">
        <v>491</v>
      </c>
      <c r="M3853" s="19"/>
      <c r="O3853" s="12" t="str">
        <f>IFERROR(VLOOKUP(C3853,USADOS!$C:$C,1,0),"OK")</f>
        <v>OK</v>
      </c>
    </row>
    <row r="3854" spans="1:15" hidden="1" x14ac:dyDescent="0.25">
      <c r="A3854" t="s">
        <v>1058</v>
      </c>
      <c r="B3854">
        <v>201902</v>
      </c>
      <c r="C3854" t="s">
        <v>31</v>
      </c>
      <c r="D3854" t="s">
        <v>598</v>
      </c>
      <c r="E3854" t="s">
        <v>109</v>
      </c>
      <c r="F3854" t="s">
        <v>109</v>
      </c>
      <c r="G3854" t="s">
        <v>270</v>
      </c>
      <c r="H3854" t="s">
        <v>491</v>
      </c>
      <c r="J3854">
        <v>12</v>
      </c>
      <c r="K3854">
        <v>4</v>
      </c>
      <c r="L3854" t="s">
        <v>491</v>
      </c>
      <c r="M3854" s="19"/>
      <c r="O3854" s="12" t="str">
        <f>IFERROR(VLOOKUP(C3854,USADOS!$C:$C,1,0),"OK")</f>
        <v>OK</v>
      </c>
    </row>
    <row r="3855" spans="1:15" hidden="1" x14ac:dyDescent="0.25">
      <c r="A3855" t="s">
        <v>1058</v>
      </c>
      <c r="B3855">
        <v>201903</v>
      </c>
      <c r="C3855" t="s">
        <v>31</v>
      </c>
      <c r="D3855" t="s">
        <v>598</v>
      </c>
      <c r="E3855" t="s">
        <v>109</v>
      </c>
      <c r="F3855" t="s">
        <v>109</v>
      </c>
      <c r="G3855" t="s">
        <v>270</v>
      </c>
      <c r="H3855" t="s">
        <v>491</v>
      </c>
      <c r="J3855">
        <v>11</v>
      </c>
      <c r="K3855">
        <v>4</v>
      </c>
      <c r="L3855" t="s">
        <v>491</v>
      </c>
      <c r="M3855" s="19"/>
      <c r="O3855" s="12" t="str">
        <f>IFERROR(VLOOKUP(C3855,USADOS!$C:$C,1,0),"OK")</f>
        <v>OK</v>
      </c>
    </row>
    <row r="3856" spans="1:15" hidden="1" x14ac:dyDescent="0.25">
      <c r="A3856" t="s">
        <v>1058</v>
      </c>
      <c r="B3856">
        <v>201904</v>
      </c>
      <c r="C3856" t="s">
        <v>31</v>
      </c>
      <c r="D3856" t="s">
        <v>598</v>
      </c>
      <c r="E3856" t="s">
        <v>109</v>
      </c>
      <c r="F3856" t="s">
        <v>109</v>
      </c>
      <c r="G3856" t="s">
        <v>270</v>
      </c>
      <c r="H3856" t="s">
        <v>491</v>
      </c>
      <c r="J3856">
        <v>0</v>
      </c>
      <c r="K3856">
        <v>0</v>
      </c>
      <c r="L3856" t="s">
        <v>491</v>
      </c>
      <c r="M3856" s="19"/>
      <c r="O3856" s="12" t="str">
        <f>IFERROR(VLOOKUP(C3856,USADOS!$C:$C,1,0),"OK")</f>
        <v>OK</v>
      </c>
    </row>
    <row r="3857" spans="1:15" hidden="1" x14ac:dyDescent="0.25">
      <c r="A3857" t="s">
        <v>2873</v>
      </c>
      <c r="B3857">
        <v>202306</v>
      </c>
      <c r="C3857" s="11" t="s">
        <v>4987</v>
      </c>
      <c r="D3857" t="s">
        <v>4988</v>
      </c>
      <c r="E3857" s="11" t="s">
        <v>2976</v>
      </c>
      <c r="F3857" s="11" t="s">
        <v>2976</v>
      </c>
      <c r="G3857" t="s">
        <v>270</v>
      </c>
      <c r="J3857">
        <v>6</v>
      </c>
      <c r="K3857">
        <v>3.5</v>
      </c>
      <c r="M3857" s="44"/>
      <c r="N3857" t="s">
        <v>2976</v>
      </c>
      <c r="O3857" s="12" t="str">
        <f>IFERROR(VLOOKUP(C3857,USADOS!$C:$C,1,0),"OK")</f>
        <v>OK</v>
      </c>
    </row>
    <row r="3858" spans="1:15" hidden="1" x14ac:dyDescent="0.25">
      <c r="A3858" t="s">
        <v>2873</v>
      </c>
      <c r="B3858">
        <v>202307</v>
      </c>
      <c r="C3858" s="11" t="s">
        <v>4987</v>
      </c>
      <c r="D3858" t="s">
        <v>4988</v>
      </c>
      <c r="E3858" s="11" t="s">
        <v>2976</v>
      </c>
      <c r="F3858" s="11" t="s">
        <v>2976</v>
      </c>
      <c r="G3858" t="s">
        <v>270</v>
      </c>
      <c r="J3858">
        <v>6</v>
      </c>
      <c r="K3858">
        <v>3.5</v>
      </c>
      <c r="M3858" s="44"/>
      <c r="N3858" t="s">
        <v>2976</v>
      </c>
      <c r="O3858" s="12" t="str">
        <f>IFERROR(VLOOKUP(C3858,USADOS!$C:$C,1,0),"OK")</f>
        <v>OK</v>
      </c>
    </row>
    <row r="3859" spans="1:15" hidden="1" x14ac:dyDescent="0.25">
      <c r="A3859" t="s">
        <v>2873</v>
      </c>
      <c r="B3859">
        <v>202308</v>
      </c>
      <c r="C3859" s="11" t="s">
        <v>4987</v>
      </c>
      <c r="D3859" t="s">
        <v>4988</v>
      </c>
      <c r="E3859" s="11" t="s">
        <v>2976</v>
      </c>
      <c r="F3859" s="11" t="s">
        <v>2976</v>
      </c>
      <c r="G3859" t="s">
        <v>270</v>
      </c>
      <c r="J3859">
        <v>6</v>
      </c>
      <c r="K3859">
        <v>3.5</v>
      </c>
      <c r="M3859" s="44"/>
      <c r="N3859" t="s">
        <v>2976</v>
      </c>
      <c r="O3859" s="12" t="str">
        <f>IFERROR(VLOOKUP(C3859,USADOS!$C:$C,1,0),"OK")</f>
        <v>OK</v>
      </c>
    </row>
    <row r="3860" spans="1:15" hidden="1" x14ac:dyDescent="0.25">
      <c r="A3860" t="s">
        <v>1058</v>
      </c>
      <c r="B3860">
        <v>202009</v>
      </c>
      <c r="C3860" t="s">
        <v>1968</v>
      </c>
      <c r="D3860" t="s">
        <v>1969</v>
      </c>
      <c r="E3860" t="s">
        <v>101</v>
      </c>
      <c r="F3860" t="s">
        <v>101</v>
      </c>
      <c r="G3860" t="s">
        <v>270</v>
      </c>
      <c r="H3860" t="s">
        <v>1976</v>
      </c>
      <c r="I3860" t="s">
        <v>1976</v>
      </c>
      <c r="J3860">
        <v>20</v>
      </c>
      <c r="K3860">
        <v>1.5</v>
      </c>
      <c r="L3860" s="9" t="s">
        <v>1976</v>
      </c>
      <c r="M3860" s="9" t="s">
        <v>2417</v>
      </c>
      <c r="N3860" t="s">
        <v>101</v>
      </c>
      <c r="O3860" s="12" t="str">
        <f>IFERROR(VLOOKUP(C3860,USADOS!$C:$C,1,0),"OK")</f>
        <v>OK</v>
      </c>
    </row>
    <row r="3861" spans="1:15" hidden="1" x14ac:dyDescent="0.25">
      <c r="A3861" t="s">
        <v>1058</v>
      </c>
      <c r="B3861">
        <v>202010</v>
      </c>
      <c r="C3861" t="s">
        <v>1968</v>
      </c>
      <c r="D3861" t="s">
        <v>1969</v>
      </c>
      <c r="E3861" t="s">
        <v>101</v>
      </c>
      <c r="F3861" t="s">
        <v>101</v>
      </c>
      <c r="G3861" t="s">
        <v>270</v>
      </c>
      <c r="H3861" t="s">
        <v>1976</v>
      </c>
      <c r="I3861" t="s">
        <v>1976</v>
      </c>
      <c r="J3861">
        <v>20</v>
      </c>
      <c r="K3861">
        <v>1.5</v>
      </c>
      <c r="L3861" s="9" t="s">
        <v>1976</v>
      </c>
      <c r="M3861" s="9" t="s">
        <v>2417</v>
      </c>
      <c r="N3861" t="s">
        <v>101</v>
      </c>
      <c r="O3861" s="12" t="str">
        <f>IFERROR(VLOOKUP(C3861,USADOS!$C:$C,1,0),"OK")</f>
        <v>OK</v>
      </c>
    </row>
    <row r="3862" spans="1:15" hidden="1" x14ac:dyDescent="0.25">
      <c r="A3862" t="s">
        <v>1058</v>
      </c>
      <c r="B3862">
        <v>202011</v>
      </c>
      <c r="C3862" t="s">
        <v>1968</v>
      </c>
      <c r="D3862" t="s">
        <v>1969</v>
      </c>
      <c r="E3862" t="s">
        <v>101</v>
      </c>
      <c r="F3862" t="s">
        <v>101</v>
      </c>
      <c r="G3862" t="s">
        <v>270</v>
      </c>
      <c r="H3862" t="s">
        <v>1976</v>
      </c>
      <c r="I3862" t="s">
        <v>1976</v>
      </c>
      <c r="J3862">
        <v>20</v>
      </c>
      <c r="K3862">
        <v>1.5</v>
      </c>
      <c r="L3862" s="9" t="s">
        <v>1976</v>
      </c>
      <c r="M3862" s="9" t="s">
        <v>2417</v>
      </c>
      <c r="N3862" t="s">
        <v>101</v>
      </c>
      <c r="O3862" s="12" t="str">
        <f>IFERROR(VLOOKUP(C3862,USADOS!$C:$C,1,0),"OK")</f>
        <v>OK</v>
      </c>
    </row>
    <row r="3863" spans="1:15" hidden="1" x14ac:dyDescent="0.25">
      <c r="A3863" t="s">
        <v>1058</v>
      </c>
      <c r="B3863">
        <v>202012</v>
      </c>
      <c r="C3863" t="s">
        <v>1968</v>
      </c>
      <c r="D3863" t="s">
        <v>1969</v>
      </c>
      <c r="E3863" t="s">
        <v>101</v>
      </c>
      <c r="F3863" t="s">
        <v>101</v>
      </c>
      <c r="G3863" t="s">
        <v>270</v>
      </c>
      <c r="H3863" t="s">
        <v>1976</v>
      </c>
      <c r="I3863" t="s">
        <v>1976</v>
      </c>
      <c r="J3863">
        <v>20</v>
      </c>
      <c r="K3863">
        <v>1.5</v>
      </c>
      <c r="L3863" s="9" t="s">
        <v>1976</v>
      </c>
      <c r="M3863" s="9" t="s">
        <v>2417</v>
      </c>
      <c r="N3863" t="s">
        <v>101</v>
      </c>
      <c r="O3863" s="12" t="str">
        <f>IFERROR(VLOOKUP(C3863,USADOS!$C:$C,1,0),"OK")</f>
        <v>OK</v>
      </c>
    </row>
    <row r="3864" spans="1:15" hidden="1" x14ac:dyDescent="0.25">
      <c r="A3864" t="s">
        <v>1058</v>
      </c>
      <c r="B3864">
        <v>202101</v>
      </c>
      <c r="C3864" t="s">
        <v>1968</v>
      </c>
      <c r="D3864" t="s">
        <v>1969</v>
      </c>
      <c r="E3864" t="s">
        <v>101</v>
      </c>
      <c r="F3864" t="s">
        <v>101</v>
      </c>
      <c r="G3864" t="s">
        <v>270</v>
      </c>
      <c r="H3864" t="s">
        <v>1976</v>
      </c>
      <c r="I3864" t="s">
        <v>1976</v>
      </c>
      <c r="J3864">
        <v>20</v>
      </c>
      <c r="K3864">
        <v>3</v>
      </c>
      <c r="L3864" s="9" t="s">
        <v>1976</v>
      </c>
      <c r="M3864" s="9" t="s">
        <v>2417</v>
      </c>
      <c r="N3864" t="s">
        <v>101</v>
      </c>
      <c r="O3864" s="12" t="str">
        <f>IFERROR(VLOOKUP(C3864,USADOS!$C:$C,1,0),"OK")</f>
        <v>OK</v>
      </c>
    </row>
    <row r="3865" spans="1:15" hidden="1" x14ac:dyDescent="0.25">
      <c r="A3865" t="s">
        <v>1058</v>
      </c>
      <c r="B3865">
        <v>202102</v>
      </c>
      <c r="C3865" t="s">
        <v>1968</v>
      </c>
      <c r="D3865" t="s">
        <v>1969</v>
      </c>
      <c r="E3865" t="s">
        <v>101</v>
      </c>
      <c r="F3865" t="s">
        <v>101</v>
      </c>
      <c r="G3865" t="s">
        <v>270</v>
      </c>
      <c r="H3865" t="s">
        <v>1976</v>
      </c>
      <c r="I3865" t="s">
        <v>1976</v>
      </c>
      <c r="J3865">
        <v>20</v>
      </c>
      <c r="K3865">
        <v>3</v>
      </c>
      <c r="L3865" s="9" t="s">
        <v>1976</v>
      </c>
      <c r="M3865" s="9" t="s">
        <v>2417</v>
      </c>
      <c r="N3865" t="s">
        <v>101</v>
      </c>
      <c r="O3865" s="12" t="str">
        <f>IFERROR(VLOOKUP(C3865,USADOS!$C:$C,1,0),"OK")</f>
        <v>OK</v>
      </c>
    </row>
    <row r="3866" spans="1:15" hidden="1" x14ac:dyDescent="0.25">
      <c r="A3866" t="s">
        <v>1058</v>
      </c>
      <c r="B3866">
        <v>202103</v>
      </c>
      <c r="C3866" t="s">
        <v>1968</v>
      </c>
      <c r="D3866" t="s">
        <v>1969</v>
      </c>
      <c r="E3866" t="s">
        <v>101</v>
      </c>
      <c r="F3866" t="s">
        <v>101</v>
      </c>
      <c r="G3866" t="s">
        <v>270</v>
      </c>
      <c r="H3866" t="s">
        <v>1976</v>
      </c>
      <c r="I3866" t="s">
        <v>1976</v>
      </c>
      <c r="J3866">
        <v>20</v>
      </c>
      <c r="K3866">
        <v>3</v>
      </c>
      <c r="L3866" s="9" t="s">
        <v>1976</v>
      </c>
      <c r="M3866" s="9" t="s">
        <v>2417</v>
      </c>
      <c r="N3866" t="s">
        <v>101</v>
      </c>
      <c r="O3866" s="12" t="str">
        <f>IFERROR(VLOOKUP(C3866,USADOS!$C:$C,1,0),"OK")</f>
        <v>OK</v>
      </c>
    </row>
    <row r="3867" spans="1:15" hidden="1" x14ac:dyDescent="0.25">
      <c r="A3867" t="s">
        <v>1058</v>
      </c>
      <c r="B3867">
        <v>202104</v>
      </c>
      <c r="C3867" t="s">
        <v>1968</v>
      </c>
      <c r="D3867" t="s">
        <v>1969</v>
      </c>
      <c r="E3867" t="s">
        <v>101</v>
      </c>
      <c r="F3867" t="s">
        <v>101</v>
      </c>
      <c r="G3867" t="s">
        <v>270</v>
      </c>
      <c r="H3867" t="s">
        <v>1976</v>
      </c>
      <c r="I3867" t="s">
        <v>1976</v>
      </c>
      <c r="J3867">
        <v>20</v>
      </c>
      <c r="K3867">
        <v>3</v>
      </c>
      <c r="L3867" s="9" t="s">
        <v>1976</v>
      </c>
      <c r="M3867" s="9" t="s">
        <v>2417</v>
      </c>
      <c r="N3867" t="s">
        <v>101</v>
      </c>
      <c r="O3867" s="12" t="str">
        <f>IFERROR(VLOOKUP(C3867,USADOS!$C:$C,1,0),"OK")</f>
        <v>OK</v>
      </c>
    </row>
    <row r="3868" spans="1:15" hidden="1" x14ac:dyDescent="0.25">
      <c r="A3868" t="s">
        <v>1058</v>
      </c>
      <c r="B3868">
        <v>202105</v>
      </c>
      <c r="C3868" t="s">
        <v>1968</v>
      </c>
      <c r="D3868" t="s">
        <v>1969</v>
      </c>
      <c r="E3868" t="s">
        <v>101</v>
      </c>
      <c r="F3868" t="s">
        <v>101</v>
      </c>
      <c r="G3868" t="s">
        <v>270</v>
      </c>
      <c r="H3868" t="s">
        <v>1976</v>
      </c>
      <c r="I3868" t="s">
        <v>1976</v>
      </c>
      <c r="J3868">
        <v>20</v>
      </c>
      <c r="K3868">
        <v>3</v>
      </c>
      <c r="L3868" s="9" t="s">
        <v>1976</v>
      </c>
      <c r="M3868" s="9" t="s">
        <v>2417</v>
      </c>
      <c r="N3868" t="s">
        <v>101</v>
      </c>
      <c r="O3868" s="12" t="str">
        <f>IFERROR(VLOOKUP(C3868,USADOS!$C:$C,1,0),"OK")</f>
        <v>OK</v>
      </c>
    </row>
    <row r="3869" spans="1:15" hidden="1" x14ac:dyDescent="0.25">
      <c r="A3869" t="s">
        <v>1058</v>
      </c>
      <c r="B3869">
        <v>202106</v>
      </c>
      <c r="C3869" t="s">
        <v>1968</v>
      </c>
      <c r="D3869" t="s">
        <v>1969</v>
      </c>
      <c r="E3869" t="s">
        <v>101</v>
      </c>
      <c r="F3869" t="s">
        <v>101</v>
      </c>
      <c r="G3869" t="s">
        <v>270</v>
      </c>
      <c r="H3869" t="s">
        <v>1976</v>
      </c>
      <c r="I3869" t="s">
        <v>1976</v>
      </c>
      <c r="J3869">
        <v>20</v>
      </c>
      <c r="K3869">
        <v>3</v>
      </c>
      <c r="L3869" s="9" t="s">
        <v>1976</v>
      </c>
      <c r="M3869" s="9" t="s">
        <v>2417</v>
      </c>
      <c r="N3869" t="s">
        <v>101</v>
      </c>
      <c r="O3869" s="12" t="str">
        <f>IFERROR(VLOOKUP(C3869,USADOS!$C:$C,1,0),"OK")</f>
        <v>OK</v>
      </c>
    </row>
    <row r="3870" spans="1:15" hidden="1" x14ac:dyDescent="0.25">
      <c r="A3870" t="s">
        <v>1058</v>
      </c>
      <c r="B3870">
        <v>202107</v>
      </c>
      <c r="C3870" t="s">
        <v>1968</v>
      </c>
      <c r="D3870" t="s">
        <v>1969</v>
      </c>
      <c r="E3870" t="s">
        <v>101</v>
      </c>
      <c r="F3870" t="s">
        <v>101</v>
      </c>
      <c r="G3870" t="s">
        <v>270</v>
      </c>
      <c r="H3870" t="s">
        <v>1976</v>
      </c>
      <c r="I3870" t="s">
        <v>1976</v>
      </c>
      <c r="J3870">
        <v>20</v>
      </c>
      <c r="K3870">
        <v>3</v>
      </c>
      <c r="L3870" s="9" t="s">
        <v>1976</v>
      </c>
      <c r="M3870" s="9" t="s">
        <v>2417</v>
      </c>
      <c r="N3870" t="s">
        <v>101</v>
      </c>
      <c r="O3870" s="12" t="str">
        <f>IFERROR(VLOOKUP(C3870,USADOS!$C:$C,1,0),"OK")</f>
        <v>OK</v>
      </c>
    </row>
    <row r="3871" spans="1:15" hidden="1" x14ac:dyDescent="0.25">
      <c r="A3871" t="s">
        <v>1058</v>
      </c>
      <c r="B3871">
        <v>202108</v>
      </c>
      <c r="C3871" t="s">
        <v>1968</v>
      </c>
      <c r="D3871" t="s">
        <v>1969</v>
      </c>
      <c r="E3871" t="s">
        <v>101</v>
      </c>
      <c r="F3871" t="s">
        <v>101</v>
      </c>
      <c r="G3871" t="s">
        <v>270</v>
      </c>
      <c r="H3871" t="s">
        <v>1976</v>
      </c>
      <c r="I3871" t="s">
        <v>1976</v>
      </c>
      <c r="J3871">
        <v>20</v>
      </c>
      <c r="K3871">
        <v>3</v>
      </c>
      <c r="L3871" s="9" t="s">
        <v>1976</v>
      </c>
      <c r="M3871" s="9" t="s">
        <v>2417</v>
      </c>
      <c r="N3871" t="s">
        <v>101</v>
      </c>
      <c r="O3871" s="12" t="str">
        <f>IFERROR(VLOOKUP(C3871,USADOS!$C:$C,1,0),"OK")</f>
        <v>OK</v>
      </c>
    </row>
    <row r="3872" spans="1:15" hidden="1" x14ac:dyDescent="0.25">
      <c r="A3872" t="s">
        <v>1058</v>
      </c>
      <c r="B3872">
        <v>202109</v>
      </c>
      <c r="C3872" t="s">
        <v>1968</v>
      </c>
      <c r="D3872" t="s">
        <v>1969</v>
      </c>
      <c r="E3872" t="s">
        <v>101</v>
      </c>
      <c r="F3872" t="s">
        <v>101</v>
      </c>
      <c r="G3872" t="s">
        <v>270</v>
      </c>
      <c r="H3872" t="s">
        <v>1976</v>
      </c>
      <c r="I3872" t="s">
        <v>1976</v>
      </c>
      <c r="J3872">
        <v>20</v>
      </c>
      <c r="K3872">
        <v>3</v>
      </c>
      <c r="L3872" s="9" t="s">
        <v>1976</v>
      </c>
      <c r="M3872" s="9" t="s">
        <v>2417</v>
      </c>
      <c r="N3872" t="s">
        <v>101</v>
      </c>
      <c r="O3872" s="12" t="str">
        <f>IFERROR(VLOOKUP(C3872,USADOS!$C:$C,1,0),"OK")</f>
        <v>OK</v>
      </c>
    </row>
    <row r="3873" spans="1:15" hidden="1" x14ac:dyDescent="0.25">
      <c r="A3873" t="s">
        <v>1058</v>
      </c>
      <c r="B3873">
        <v>202110</v>
      </c>
      <c r="C3873" t="s">
        <v>1968</v>
      </c>
      <c r="D3873" t="s">
        <v>1969</v>
      </c>
      <c r="E3873" t="s">
        <v>101</v>
      </c>
      <c r="F3873" t="s">
        <v>101</v>
      </c>
      <c r="G3873" t="s">
        <v>270</v>
      </c>
      <c r="H3873" t="s">
        <v>1976</v>
      </c>
      <c r="I3873" t="s">
        <v>1976</v>
      </c>
      <c r="J3873">
        <v>20</v>
      </c>
      <c r="K3873">
        <v>3</v>
      </c>
      <c r="L3873" s="9" t="s">
        <v>1976</v>
      </c>
      <c r="M3873" s="9" t="s">
        <v>2417</v>
      </c>
      <c r="N3873" t="s">
        <v>101</v>
      </c>
      <c r="O3873" s="12" t="str">
        <f>IFERROR(VLOOKUP(C3873,USADOS!$C:$C,1,0),"OK")</f>
        <v>OK</v>
      </c>
    </row>
    <row r="3874" spans="1:15" hidden="1" x14ac:dyDescent="0.25">
      <c r="A3874" t="s">
        <v>1058</v>
      </c>
      <c r="B3874">
        <v>202111</v>
      </c>
      <c r="C3874" t="s">
        <v>1968</v>
      </c>
      <c r="D3874" t="s">
        <v>1969</v>
      </c>
      <c r="E3874" t="s">
        <v>101</v>
      </c>
      <c r="F3874" t="s">
        <v>101</v>
      </c>
      <c r="G3874" t="s">
        <v>270</v>
      </c>
      <c r="H3874" t="s">
        <v>1976</v>
      </c>
      <c r="I3874" t="s">
        <v>1976</v>
      </c>
      <c r="J3874">
        <v>20</v>
      </c>
      <c r="K3874">
        <v>3</v>
      </c>
      <c r="L3874" s="9" t="s">
        <v>1976</v>
      </c>
      <c r="M3874" s="9" t="s">
        <v>2417</v>
      </c>
      <c r="N3874" t="s">
        <v>101</v>
      </c>
      <c r="O3874" s="12" t="str">
        <f>IFERROR(VLOOKUP(C3874,USADOS!$C:$C,1,0),"OK")</f>
        <v>OK</v>
      </c>
    </row>
    <row r="3875" spans="1:15" hidden="1" x14ac:dyDescent="0.25">
      <c r="A3875" t="s">
        <v>1058</v>
      </c>
      <c r="B3875">
        <v>202112</v>
      </c>
      <c r="C3875" t="s">
        <v>1968</v>
      </c>
      <c r="D3875" t="s">
        <v>1969</v>
      </c>
      <c r="E3875" t="s">
        <v>101</v>
      </c>
      <c r="F3875" t="s">
        <v>101</v>
      </c>
      <c r="G3875" t="s">
        <v>270</v>
      </c>
      <c r="H3875" t="s">
        <v>1976</v>
      </c>
      <c r="I3875" t="s">
        <v>1976</v>
      </c>
      <c r="J3875">
        <v>20</v>
      </c>
      <c r="K3875">
        <v>3</v>
      </c>
      <c r="L3875" s="9" t="s">
        <v>1976</v>
      </c>
      <c r="M3875" s="9" t="s">
        <v>2417</v>
      </c>
      <c r="N3875" t="s">
        <v>101</v>
      </c>
      <c r="O3875" s="12" t="str">
        <f>IFERROR(VLOOKUP(C3875,USADOS!$C:$C,1,0),"OK")</f>
        <v>OK</v>
      </c>
    </row>
    <row r="3876" spans="1:15" hidden="1" x14ac:dyDescent="0.25">
      <c r="A3876" t="s">
        <v>1058</v>
      </c>
      <c r="B3876">
        <v>202201</v>
      </c>
      <c r="C3876" t="s">
        <v>1968</v>
      </c>
      <c r="D3876" t="s">
        <v>1969</v>
      </c>
      <c r="E3876" t="s">
        <v>101</v>
      </c>
      <c r="F3876" t="s">
        <v>101</v>
      </c>
      <c r="G3876" t="s">
        <v>270</v>
      </c>
      <c r="H3876" t="s">
        <v>1976</v>
      </c>
      <c r="I3876" t="s">
        <v>1976</v>
      </c>
      <c r="J3876">
        <v>20</v>
      </c>
      <c r="K3876">
        <v>3</v>
      </c>
      <c r="L3876" s="9" t="s">
        <v>1976</v>
      </c>
      <c r="M3876" s="9" t="s">
        <v>2417</v>
      </c>
      <c r="N3876" t="s">
        <v>101</v>
      </c>
      <c r="O3876" s="12" t="str">
        <f>IFERROR(VLOOKUP(C3876,USADOS!$C:$C,1,0),"OK")</f>
        <v>OK</v>
      </c>
    </row>
    <row r="3877" spans="1:15" hidden="1" x14ac:dyDescent="0.25">
      <c r="A3877" t="s">
        <v>1058</v>
      </c>
      <c r="B3877">
        <v>202202</v>
      </c>
      <c r="C3877" t="s">
        <v>1968</v>
      </c>
      <c r="D3877" t="s">
        <v>1969</v>
      </c>
      <c r="E3877" t="s">
        <v>101</v>
      </c>
      <c r="F3877" t="s">
        <v>101</v>
      </c>
      <c r="G3877" t="s">
        <v>270</v>
      </c>
      <c r="H3877" t="s">
        <v>1976</v>
      </c>
      <c r="I3877" t="s">
        <v>1976</v>
      </c>
      <c r="J3877">
        <v>20</v>
      </c>
      <c r="K3877">
        <v>3</v>
      </c>
      <c r="L3877" s="9" t="s">
        <v>1976</v>
      </c>
      <c r="M3877" s="9" t="s">
        <v>2417</v>
      </c>
      <c r="N3877" t="s">
        <v>101</v>
      </c>
      <c r="O3877" s="12" t="str">
        <f>IFERROR(VLOOKUP(C3877,USADOS!$C:$C,1,0),"OK")</f>
        <v>OK</v>
      </c>
    </row>
    <row r="3878" spans="1:15" hidden="1" x14ac:dyDescent="0.25">
      <c r="A3878" t="s">
        <v>1058</v>
      </c>
      <c r="B3878">
        <v>202203</v>
      </c>
      <c r="C3878" t="s">
        <v>1968</v>
      </c>
      <c r="D3878" t="s">
        <v>1969</v>
      </c>
      <c r="E3878" t="s">
        <v>101</v>
      </c>
      <c r="F3878" t="s">
        <v>101</v>
      </c>
      <c r="G3878" t="s">
        <v>270</v>
      </c>
      <c r="H3878" t="s">
        <v>1976</v>
      </c>
      <c r="I3878" t="s">
        <v>1976</v>
      </c>
      <c r="J3878">
        <v>20</v>
      </c>
      <c r="K3878">
        <v>3</v>
      </c>
      <c r="L3878" s="9" t="s">
        <v>1976</v>
      </c>
      <c r="M3878" s="9" t="s">
        <v>2417</v>
      </c>
      <c r="N3878" t="s">
        <v>101</v>
      </c>
      <c r="O3878" s="12" t="str">
        <f>IFERROR(VLOOKUP(C3878,USADOS!$C:$C,1,0),"OK")</f>
        <v>OK</v>
      </c>
    </row>
    <row r="3879" spans="1:15" hidden="1" x14ac:dyDescent="0.25">
      <c r="A3879" t="s">
        <v>1058</v>
      </c>
      <c r="B3879">
        <v>202204</v>
      </c>
      <c r="C3879" t="s">
        <v>1968</v>
      </c>
      <c r="D3879" t="s">
        <v>1969</v>
      </c>
      <c r="E3879" t="s">
        <v>101</v>
      </c>
      <c r="F3879" t="s">
        <v>101</v>
      </c>
      <c r="G3879" t="s">
        <v>270</v>
      </c>
      <c r="H3879" t="s">
        <v>1976</v>
      </c>
      <c r="I3879" t="s">
        <v>1976</v>
      </c>
      <c r="J3879">
        <v>20</v>
      </c>
      <c r="K3879">
        <v>3</v>
      </c>
      <c r="L3879" s="9" t="s">
        <v>1976</v>
      </c>
      <c r="M3879" s="9" t="s">
        <v>2417</v>
      </c>
      <c r="N3879" t="s">
        <v>101</v>
      </c>
      <c r="O3879" s="12" t="str">
        <f>IFERROR(VLOOKUP(C3879,USADOS!$C:$C,1,0),"OK")</f>
        <v>OK</v>
      </c>
    </row>
    <row r="3880" spans="1:15" hidden="1" x14ac:dyDescent="0.25">
      <c r="A3880" t="s">
        <v>1058</v>
      </c>
      <c r="B3880">
        <v>202205</v>
      </c>
      <c r="C3880" t="s">
        <v>1968</v>
      </c>
      <c r="D3880" t="s">
        <v>1969</v>
      </c>
      <c r="E3880" t="s">
        <v>101</v>
      </c>
      <c r="F3880" t="s">
        <v>101</v>
      </c>
      <c r="G3880" t="s">
        <v>270</v>
      </c>
      <c r="H3880" t="s">
        <v>1976</v>
      </c>
      <c r="I3880" t="s">
        <v>1976</v>
      </c>
      <c r="J3880">
        <v>20</v>
      </c>
      <c r="K3880">
        <v>3</v>
      </c>
      <c r="L3880" s="9" t="s">
        <v>1976</v>
      </c>
      <c r="M3880" s="9" t="s">
        <v>2417</v>
      </c>
      <c r="N3880" t="s">
        <v>101</v>
      </c>
      <c r="O3880" s="12" t="str">
        <f>IFERROR(VLOOKUP(C3880,USADOS!$C:$C,1,0),"OK")</f>
        <v>OK</v>
      </c>
    </row>
    <row r="3881" spans="1:15" hidden="1" x14ac:dyDescent="0.25">
      <c r="A3881" t="s">
        <v>1552</v>
      </c>
      <c r="B3881">
        <v>202208</v>
      </c>
      <c r="C3881" s="11" t="s">
        <v>4249</v>
      </c>
      <c r="D3881" t="s">
        <v>4243</v>
      </c>
      <c r="E3881" t="s">
        <v>103</v>
      </c>
      <c r="F3881" t="s">
        <v>103</v>
      </c>
      <c r="G3881" t="s">
        <v>270</v>
      </c>
      <c r="H3881" t="s">
        <v>4275</v>
      </c>
      <c r="L3881" t="s">
        <v>4275</v>
      </c>
      <c r="N3881" t="s">
        <v>103</v>
      </c>
      <c r="O3881" s="12" t="str">
        <f>IFERROR(VLOOKUP(C3881,USADOS!$C:$C,1,0),"OK")</f>
        <v>OK</v>
      </c>
    </row>
    <row r="3882" spans="1:15" hidden="1" x14ac:dyDescent="0.25">
      <c r="A3882" t="s">
        <v>1552</v>
      </c>
      <c r="B3882">
        <v>202209</v>
      </c>
      <c r="C3882" s="11" t="s">
        <v>4249</v>
      </c>
      <c r="D3882" t="s">
        <v>4243</v>
      </c>
      <c r="E3882" t="s">
        <v>103</v>
      </c>
      <c r="F3882" t="s">
        <v>103</v>
      </c>
      <c r="G3882" t="s">
        <v>270</v>
      </c>
      <c r="H3882" t="s">
        <v>4275</v>
      </c>
      <c r="L3882" t="s">
        <v>4275</v>
      </c>
      <c r="N3882" t="s">
        <v>103</v>
      </c>
      <c r="O3882" s="12" t="str">
        <f>IFERROR(VLOOKUP(C3882,USADOS!$C:$C,1,0),"OK")</f>
        <v>OK</v>
      </c>
    </row>
    <row r="3883" spans="1:15" hidden="1" x14ac:dyDescent="0.25">
      <c r="A3883" t="s">
        <v>1552</v>
      </c>
      <c r="B3883">
        <v>202210</v>
      </c>
      <c r="C3883" s="11" t="s">
        <v>4249</v>
      </c>
      <c r="D3883" t="s">
        <v>4243</v>
      </c>
      <c r="E3883" t="s">
        <v>103</v>
      </c>
      <c r="F3883" t="s">
        <v>103</v>
      </c>
      <c r="G3883" t="s">
        <v>270</v>
      </c>
      <c r="H3883" t="s">
        <v>4275</v>
      </c>
      <c r="L3883" t="s">
        <v>4275</v>
      </c>
      <c r="N3883" t="s">
        <v>103</v>
      </c>
      <c r="O3883" s="12" t="str">
        <f>IFERROR(VLOOKUP(C3883,USADOS!$C:$C,1,0),"OK")</f>
        <v>OK</v>
      </c>
    </row>
    <row r="3884" spans="1:15" hidden="1" x14ac:dyDescent="0.25">
      <c r="A3884" t="s">
        <v>1552</v>
      </c>
      <c r="B3884">
        <v>202211</v>
      </c>
      <c r="C3884" s="11" t="s">
        <v>4249</v>
      </c>
      <c r="D3884" t="s">
        <v>4243</v>
      </c>
      <c r="E3884" t="s">
        <v>103</v>
      </c>
      <c r="F3884" t="s">
        <v>103</v>
      </c>
      <c r="G3884" t="s">
        <v>270</v>
      </c>
      <c r="H3884" t="s">
        <v>4275</v>
      </c>
      <c r="L3884" t="s">
        <v>4275</v>
      </c>
      <c r="N3884" t="s">
        <v>103</v>
      </c>
      <c r="O3884" s="12" t="str">
        <f>IFERROR(VLOOKUP(C3884,USADOS!$C:$C,1,0),"OK")</f>
        <v>OK</v>
      </c>
    </row>
    <row r="3885" spans="1:15" hidden="1" x14ac:dyDescent="0.25">
      <c r="A3885" t="s">
        <v>1552</v>
      </c>
      <c r="B3885">
        <v>202212</v>
      </c>
      <c r="C3885" s="11" t="s">
        <v>4249</v>
      </c>
      <c r="D3885" t="s">
        <v>4243</v>
      </c>
      <c r="E3885" t="s">
        <v>103</v>
      </c>
      <c r="F3885" t="s">
        <v>103</v>
      </c>
      <c r="G3885" t="s">
        <v>270</v>
      </c>
      <c r="H3885" t="s">
        <v>4275</v>
      </c>
      <c r="L3885" t="s">
        <v>4275</v>
      </c>
      <c r="N3885" t="s">
        <v>103</v>
      </c>
      <c r="O3885" s="12" t="str">
        <f>IFERROR(VLOOKUP(C3885,USADOS!$C:$C,1,0),"OK")</f>
        <v>OK</v>
      </c>
    </row>
    <row r="3886" spans="1:15" hidden="1" x14ac:dyDescent="0.25">
      <c r="A3886" t="s">
        <v>2873</v>
      </c>
      <c r="B3886">
        <v>202112</v>
      </c>
      <c r="C3886" t="s">
        <v>3615</v>
      </c>
      <c r="D3886" t="s">
        <v>598</v>
      </c>
      <c r="E3886" s="11" t="s">
        <v>2976</v>
      </c>
      <c r="F3886" s="11" t="s">
        <v>2976</v>
      </c>
      <c r="G3886" t="s">
        <v>270</v>
      </c>
      <c r="N3886" t="s">
        <v>2976</v>
      </c>
      <c r="O3886" s="12" t="str">
        <f>IFERROR(VLOOKUP(C3886,USADOS!$C:$C,1,0),"OK")</f>
        <v>OK</v>
      </c>
    </row>
    <row r="3887" spans="1:15" hidden="1" x14ac:dyDescent="0.25">
      <c r="A3887" t="s">
        <v>2873</v>
      </c>
      <c r="B3887">
        <v>202201</v>
      </c>
      <c r="C3887" t="s">
        <v>3615</v>
      </c>
      <c r="D3887" t="s">
        <v>598</v>
      </c>
      <c r="E3887" s="11" t="s">
        <v>2976</v>
      </c>
      <c r="F3887" s="11" t="s">
        <v>2976</v>
      </c>
      <c r="G3887" t="s">
        <v>270</v>
      </c>
      <c r="L3887" t="s">
        <v>3644</v>
      </c>
      <c r="N3887" t="s">
        <v>2976</v>
      </c>
      <c r="O3887" s="12" t="str">
        <f>IFERROR(VLOOKUP(C3887,USADOS!$C:$C,1,0),"OK")</f>
        <v>OK</v>
      </c>
    </row>
    <row r="3888" spans="1:15" hidden="1" x14ac:dyDescent="0.25">
      <c r="A3888" t="s">
        <v>2873</v>
      </c>
      <c r="B3888">
        <v>202202</v>
      </c>
      <c r="C3888" t="s">
        <v>3615</v>
      </c>
      <c r="D3888" t="s">
        <v>598</v>
      </c>
      <c r="E3888" s="11" t="s">
        <v>2976</v>
      </c>
      <c r="F3888" s="11" t="s">
        <v>2976</v>
      </c>
      <c r="G3888" t="s">
        <v>270</v>
      </c>
      <c r="L3888" t="s">
        <v>3644</v>
      </c>
      <c r="N3888" t="s">
        <v>2976</v>
      </c>
      <c r="O3888" s="12" t="str">
        <f>IFERROR(VLOOKUP(C3888,USADOS!$C:$C,1,0),"OK")</f>
        <v>OK</v>
      </c>
    </row>
    <row r="3889" spans="1:15" hidden="1" x14ac:dyDescent="0.25">
      <c r="A3889" t="s">
        <v>2873</v>
      </c>
      <c r="B3889">
        <v>202203</v>
      </c>
      <c r="C3889" t="s">
        <v>3615</v>
      </c>
      <c r="D3889" t="s">
        <v>598</v>
      </c>
      <c r="E3889" s="11" t="s">
        <v>2976</v>
      </c>
      <c r="F3889" s="11" t="s">
        <v>2976</v>
      </c>
      <c r="G3889" t="s">
        <v>270</v>
      </c>
      <c r="L3889" t="s">
        <v>3644</v>
      </c>
      <c r="N3889" t="s">
        <v>2976</v>
      </c>
      <c r="O3889" s="12" t="str">
        <f>IFERROR(VLOOKUP(C3889,USADOS!$C:$C,1,0),"OK")</f>
        <v>OK</v>
      </c>
    </row>
    <row r="3890" spans="1:15" hidden="1" x14ac:dyDescent="0.25">
      <c r="A3890" t="s">
        <v>1552</v>
      </c>
      <c r="B3890">
        <v>201904</v>
      </c>
      <c r="C3890" t="s">
        <v>921</v>
      </c>
      <c r="D3890" t="s">
        <v>920</v>
      </c>
      <c r="E3890" t="s">
        <v>94</v>
      </c>
      <c r="F3890" t="s">
        <v>94</v>
      </c>
      <c r="G3890" t="s">
        <v>270</v>
      </c>
      <c r="H3890" t="s">
        <v>931</v>
      </c>
      <c r="M3890" s="19"/>
      <c r="O3890" s="12" t="str">
        <f>IFERROR(VLOOKUP(C3890,USADOS!$C:$C,1,0),"OK")</f>
        <v>OK</v>
      </c>
    </row>
    <row r="3891" spans="1:15" hidden="1" x14ac:dyDescent="0.25">
      <c r="A3891" t="s">
        <v>1552</v>
      </c>
      <c r="B3891">
        <v>201905</v>
      </c>
      <c r="C3891" t="s">
        <v>921</v>
      </c>
      <c r="D3891" t="s">
        <v>920</v>
      </c>
      <c r="E3891" t="s">
        <v>94</v>
      </c>
      <c r="F3891" t="s">
        <v>94</v>
      </c>
      <c r="G3891" t="s">
        <v>270</v>
      </c>
      <c r="H3891" t="s">
        <v>931</v>
      </c>
      <c r="M3891" s="19"/>
      <c r="O3891" s="12" t="str">
        <f>IFERROR(VLOOKUP(C3891,USADOS!$C:$C,1,0),"OK")</f>
        <v>OK</v>
      </c>
    </row>
    <row r="3892" spans="1:15" hidden="1" x14ac:dyDescent="0.25">
      <c r="A3892" t="s">
        <v>1552</v>
      </c>
      <c r="B3892">
        <v>201906</v>
      </c>
      <c r="C3892" t="s">
        <v>921</v>
      </c>
      <c r="D3892" t="s">
        <v>920</v>
      </c>
      <c r="E3892" t="s">
        <v>94</v>
      </c>
      <c r="F3892" t="s">
        <v>94</v>
      </c>
      <c r="G3892" t="s">
        <v>270</v>
      </c>
      <c r="H3892" t="s">
        <v>931</v>
      </c>
      <c r="M3892" s="19"/>
      <c r="O3892" s="12" t="str">
        <f>IFERROR(VLOOKUP(C3892,USADOS!$C:$C,1,0),"OK")</f>
        <v>OK</v>
      </c>
    </row>
    <row r="3893" spans="1:15" hidden="1" x14ac:dyDescent="0.25">
      <c r="A3893" t="s">
        <v>1552</v>
      </c>
      <c r="B3893">
        <v>201904</v>
      </c>
      <c r="C3893" t="s">
        <v>919</v>
      </c>
      <c r="D3893" t="s">
        <v>920</v>
      </c>
      <c r="E3893" t="s">
        <v>94</v>
      </c>
      <c r="F3893" t="s">
        <v>94</v>
      </c>
      <c r="G3893" t="s">
        <v>270</v>
      </c>
      <c r="H3893" t="s">
        <v>931</v>
      </c>
      <c r="K3893">
        <v>3.5</v>
      </c>
      <c r="M3893" s="19"/>
      <c r="O3893" s="12" t="str">
        <f>IFERROR(VLOOKUP(C3893,USADOS!$C:$C,1,0),"OK")</f>
        <v>OK</v>
      </c>
    </row>
    <row r="3894" spans="1:15" hidden="1" x14ac:dyDescent="0.25">
      <c r="A3894" t="s">
        <v>1552</v>
      </c>
      <c r="B3894">
        <v>201905</v>
      </c>
      <c r="C3894" t="s">
        <v>919</v>
      </c>
      <c r="D3894" t="s">
        <v>920</v>
      </c>
      <c r="E3894" t="s">
        <v>94</v>
      </c>
      <c r="F3894" t="s">
        <v>94</v>
      </c>
      <c r="G3894" t="s">
        <v>270</v>
      </c>
      <c r="H3894" t="s">
        <v>931</v>
      </c>
      <c r="J3894">
        <v>4</v>
      </c>
      <c r="K3894">
        <v>3.5</v>
      </c>
      <c r="M3894" s="19"/>
      <c r="O3894" s="12" t="str">
        <f>IFERROR(VLOOKUP(C3894,USADOS!$C:$C,1,0),"OK")</f>
        <v>OK</v>
      </c>
    </row>
    <row r="3895" spans="1:15" hidden="1" x14ac:dyDescent="0.25">
      <c r="A3895" t="s">
        <v>1552</v>
      </c>
      <c r="B3895">
        <v>201906</v>
      </c>
      <c r="C3895" t="s">
        <v>919</v>
      </c>
      <c r="D3895" t="s">
        <v>920</v>
      </c>
      <c r="E3895" t="s">
        <v>94</v>
      </c>
      <c r="F3895" t="s">
        <v>94</v>
      </c>
      <c r="G3895" t="s">
        <v>270</v>
      </c>
      <c r="H3895" t="s">
        <v>931</v>
      </c>
      <c r="J3895">
        <v>4</v>
      </c>
      <c r="K3895">
        <v>3.5</v>
      </c>
      <c r="M3895" s="19"/>
      <c r="O3895" s="12" t="str">
        <f>IFERROR(VLOOKUP(C3895,USADOS!$C:$C,1,0),"OK")</f>
        <v>OK</v>
      </c>
    </row>
    <row r="3896" spans="1:15" hidden="1" x14ac:dyDescent="0.25">
      <c r="A3896" t="s">
        <v>118</v>
      </c>
      <c r="B3896">
        <v>201910</v>
      </c>
      <c r="C3896" t="s">
        <v>1310</v>
      </c>
      <c r="D3896" t="s">
        <v>1311</v>
      </c>
      <c r="E3896" t="s">
        <v>118</v>
      </c>
      <c r="F3896" t="s">
        <v>118</v>
      </c>
      <c r="G3896" t="s">
        <v>270</v>
      </c>
      <c r="H3896" t="s">
        <v>1318</v>
      </c>
      <c r="I3896" t="s">
        <v>1318</v>
      </c>
      <c r="J3896">
        <v>10</v>
      </c>
      <c r="K3896">
        <v>5.5</v>
      </c>
      <c r="L3896" s="9" t="s">
        <v>1318</v>
      </c>
      <c r="M3896" s="9" t="s">
        <v>2418</v>
      </c>
      <c r="O3896" s="12" t="str">
        <f>IFERROR(VLOOKUP(C3896,USADOS!$C:$C,1,0),"OK")</f>
        <v>OK</v>
      </c>
    </row>
    <row r="3897" spans="1:15" hidden="1" x14ac:dyDescent="0.25">
      <c r="A3897" t="s">
        <v>118</v>
      </c>
      <c r="B3897">
        <v>202002</v>
      </c>
      <c r="C3897" t="s">
        <v>1310</v>
      </c>
      <c r="D3897" t="s">
        <v>1311</v>
      </c>
      <c r="E3897" t="s">
        <v>118</v>
      </c>
      <c r="F3897" t="s">
        <v>118</v>
      </c>
      <c r="G3897" t="s">
        <v>270</v>
      </c>
      <c r="H3897" t="s">
        <v>1318</v>
      </c>
      <c r="I3897" t="s">
        <v>1318</v>
      </c>
      <c r="J3897">
        <v>9</v>
      </c>
      <c r="K3897">
        <v>3.5</v>
      </c>
      <c r="L3897" s="9" t="s">
        <v>1318</v>
      </c>
      <c r="M3897" s="9" t="s">
        <v>2418</v>
      </c>
      <c r="O3897" s="12" t="str">
        <f>IFERROR(VLOOKUP(C3897,USADOS!$C:$C,1,0),"OK")</f>
        <v>OK</v>
      </c>
    </row>
    <row r="3898" spans="1:15" hidden="1" x14ac:dyDescent="0.25">
      <c r="A3898" t="s">
        <v>118</v>
      </c>
      <c r="B3898">
        <v>201911</v>
      </c>
      <c r="C3898" t="s">
        <v>1310</v>
      </c>
      <c r="D3898" t="s">
        <v>1311</v>
      </c>
      <c r="E3898" t="s">
        <v>118</v>
      </c>
      <c r="F3898" t="s">
        <v>118</v>
      </c>
      <c r="G3898" t="s">
        <v>270</v>
      </c>
      <c r="H3898" t="s">
        <v>1318</v>
      </c>
      <c r="I3898" t="s">
        <v>1318</v>
      </c>
      <c r="J3898">
        <v>10</v>
      </c>
      <c r="K3898">
        <v>5.5</v>
      </c>
      <c r="L3898" s="9" t="s">
        <v>1318</v>
      </c>
      <c r="M3898" s="9" t="s">
        <v>2418</v>
      </c>
      <c r="O3898" s="12" t="str">
        <f>IFERROR(VLOOKUP(C3898,USADOS!$C:$C,1,0),"OK")</f>
        <v>OK</v>
      </c>
    </row>
    <row r="3899" spans="1:15" hidden="1" x14ac:dyDescent="0.25">
      <c r="A3899" t="s">
        <v>118</v>
      </c>
      <c r="B3899">
        <v>201912</v>
      </c>
      <c r="C3899" t="s">
        <v>1310</v>
      </c>
      <c r="D3899" t="s">
        <v>1311</v>
      </c>
      <c r="E3899" t="s">
        <v>118</v>
      </c>
      <c r="F3899" t="s">
        <v>118</v>
      </c>
      <c r="G3899" t="s">
        <v>270</v>
      </c>
      <c r="H3899" t="s">
        <v>1318</v>
      </c>
      <c r="I3899" t="s">
        <v>1318</v>
      </c>
      <c r="J3899">
        <v>10</v>
      </c>
      <c r="K3899">
        <v>3.68</v>
      </c>
      <c r="L3899" s="9" t="s">
        <v>1318</v>
      </c>
      <c r="M3899" s="9" t="s">
        <v>2418</v>
      </c>
      <c r="O3899" s="12" t="str">
        <f>IFERROR(VLOOKUP(C3899,USADOS!$C:$C,1,0),"OK")</f>
        <v>OK</v>
      </c>
    </row>
    <row r="3900" spans="1:15" hidden="1" x14ac:dyDescent="0.25">
      <c r="A3900" t="s">
        <v>118</v>
      </c>
      <c r="B3900">
        <v>202001</v>
      </c>
      <c r="C3900" t="s">
        <v>1310</v>
      </c>
      <c r="D3900" t="s">
        <v>1311</v>
      </c>
      <c r="E3900" t="s">
        <v>118</v>
      </c>
      <c r="F3900" t="s">
        <v>118</v>
      </c>
      <c r="G3900" t="s">
        <v>270</v>
      </c>
      <c r="H3900" t="s">
        <v>1318</v>
      </c>
      <c r="I3900" t="s">
        <v>1318</v>
      </c>
      <c r="J3900">
        <v>10</v>
      </c>
      <c r="K3900">
        <v>3.68</v>
      </c>
      <c r="L3900" s="9" t="s">
        <v>1318</v>
      </c>
      <c r="M3900" s="9" t="s">
        <v>2418</v>
      </c>
      <c r="O3900" s="12" t="str">
        <f>IFERROR(VLOOKUP(C3900,USADOS!$C:$C,1,0),"OK")</f>
        <v>OK</v>
      </c>
    </row>
    <row r="3901" spans="1:15" hidden="1" x14ac:dyDescent="0.25">
      <c r="A3901" t="s">
        <v>118</v>
      </c>
      <c r="B3901">
        <v>202003</v>
      </c>
      <c r="C3901" t="s">
        <v>1310</v>
      </c>
      <c r="D3901" t="s">
        <v>1311</v>
      </c>
      <c r="E3901" t="s">
        <v>118</v>
      </c>
      <c r="F3901" t="s">
        <v>118</v>
      </c>
      <c r="G3901" t="s">
        <v>270</v>
      </c>
      <c r="H3901" t="s">
        <v>1318</v>
      </c>
      <c r="I3901" t="s">
        <v>1318</v>
      </c>
      <c r="J3901">
        <v>10</v>
      </c>
      <c r="K3901">
        <v>3.68</v>
      </c>
      <c r="L3901" s="9" t="s">
        <v>1318</v>
      </c>
      <c r="M3901" s="9" t="s">
        <v>2418</v>
      </c>
      <c r="O3901" s="12" t="str">
        <f>IFERROR(VLOOKUP(C3901,USADOS!$C:$C,1,0),"OK")</f>
        <v>OK</v>
      </c>
    </row>
    <row r="3902" spans="1:15" hidden="1" x14ac:dyDescent="0.25">
      <c r="A3902" t="s">
        <v>118</v>
      </c>
      <c r="B3902">
        <v>202004</v>
      </c>
      <c r="C3902" t="s">
        <v>1310</v>
      </c>
      <c r="D3902" t="s">
        <v>1311</v>
      </c>
      <c r="E3902" t="s">
        <v>118</v>
      </c>
      <c r="F3902" t="s">
        <v>118</v>
      </c>
      <c r="G3902" t="s">
        <v>270</v>
      </c>
      <c r="H3902" t="s">
        <v>1318</v>
      </c>
      <c r="I3902" t="s">
        <v>1318</v>
      </c>
      <c r="J3902">
        <v>10</v>
      </c>
      <c r="K3902">
        <v>3.68</v>
      </c>
      <c r="L3902" s="9" t="s">
        <v>1318</v>
      </c>
      <c r="M3902" s="9" t="s">
        <v>2418</v>
      </c>
      <c r="O3902" s="12" t="str">
        <f>IFERROR(VLOOKUP(C3902,USADOS!$C:$C,1,0),"OK")</f>
        <v>OK</v>
      </c>
    </row>
    <row r="3903" spans="1:15" hidden="1" x14ac:dyDescent="0.25">
      <c r="A3903" t="s">
        <v>118</v>
      </c>
      <c r="B3903">
        <v>202009</v>
      </c>
      <c r="C3903" t="s">
        <v>1310</v>
      </c>
      <c r="D3903" t="s">
        <v>1311</v>
      </c>
      <c r="E3903" t="s">
        <v>118</v>
      </c>
      <c r="F3903" t="s">
        <v>118</v>
      </c>
      <c r="G3903" t="s">
        <v>270</v>
      </c>
      <c r="H3903" t="s">
        <v>1318</v>
      </c>
      <c r="I3903" t="s">
        <v>1318</v>
      </c>
      <c r="J3903">
        <v>15</v>
      </c>
      <c r="K3903">
        <v>3.5</v>
      </c>
      <c r="L3903" s="9" t="s">
        <v>1318</v>
      </c>
      <c r="M3903" s="9" t="s">
        <v>2418</v>
      </c>
      <c r="O3903" s="12" t="str">
        <f>IFERROR(VLOOKUP(C3903,USADOS!$C:$C,1,0),"OK")</f>
        <v>OK</v>
      </c>
    </row>
    <row r="3904" spans="1:15" hidden="1" x14ac:dyDescent="0.25">
      <c r="A3904" t="s">
        <v>118</v>
      </c>
      <c r="B3904">
        <v>202010</v>
      </c>
      <c r="C3904" t="s">
        <v>1310</v>
      </c>
      <c r="D3904" t="s">
        <v>1311</v>
      </c>
      <c r="E3904" t="s">
        <v>118</v>
      </c>
      <c r="F3904" t="s">
        <v>118</v>
      </c>
      <c r="G3904" t="s">
        <v>270</v>
      </c>
      <c r="H3904" t="s">
        <v>1318</v>
      </c>
      <c r="I3904" t="s">
        <v>2037</v>
      </c>
      <c r="J3904">
        <v>15</v>
      </c>
      <c r="K3904">
        <v>3.5</v>
      </c>
      <c r="L3904" s="9" t="s">
        <v>1318</v>
      </c>
      <c r="M3904" s="9" t="s">
        <v>2418</v>
      </c>
      <c r="O3904" s="12" t="str">
        <f>IFERROR(VLOOKUP(C3904,USADOS!$C:$C,1,0),"OK")</f>
        <v>OK</v>
      </c>
    </row>
    <row r="3905" spans="1:15" hidden="1" x14ac:dyDescent="0.25">
      <c r="A3905" t="s">
        <v>118</v>
      </c>
      <c r="B3905">
        <v>202011</v>
      </c>
      <c r="C3905" t="s">
        <v>1310</v>
      </c>
      <c r="D3905" t="s">
        <v>1311</v>
      </c>
      <c r="E3905" t="s">
        <v>118</v>
      </c>
      <c r="F3905" t="s">
        <v>118</v>
      </c>
      <c r="G3905" t="s">
        <v>270</v>
      </c>
      <c r="H3905" t="s">
        <v>1318</v>
      </c>
      <c r="I3905" t="s">
        <v>2037</v>
      </c>
      <c r="J3905">
        <v>15</v>
      </c>
      <c r="K3905">
        <v>3.5</v>
      </c>
      <c r="L3905" s="9" t="s">
        <v>1318</v>
      </c>
      <c r="M3905" s="9" t="s">
        <v>2418</v>
      </c>
      <c r="O3905" s="12" t="str">
        <f>IFERROR(VLOOKUP(C3905,USADOS!$C:$C,1,0),"OK")</f>
        <v>OK</v>
      </c>
    </row>
    <row r="3906" spans="1:15" hidden="1" x14ac:dyDescent="0.25">
      <c r="A3906" t="s">
        <v>118</v>
      </c>
      <c r="B3906">
        <v>202012</v>
      </c>
      <c r="C3906" t="s">
        <v>1310</v>
      </c>
      <c r="D3906" t="s">
        <v>1311</v>
      </c>
      <c r="E3906" t="s">
        <v>118</v>
      </c>
      <c r="F3906" t="s">
        <v>118</v>
      </c>
      <c r="G3906" t="s">
        <v>270</v>
      </c>
      <c r="H3906" t="s">
        <v>1318</v>
      </c>
      <c r="I3906" t="s">
        <v>2037</v>
      </c>
      <c r="J3906">
        <v>15</v>
      </c>
      <c r="K3906">
        <v>3.5</v>
      </c>
      <c r="L3906" s="9" t="s">
        <v>1318</v>
      </c>
      <c r="M3906" s="9" t="s">
        <v>2418</v>
      </c>
      <c r="O3906" s="12" t="str">
        <f>IFERROR(VLOOKUP(C3906,USADOS!$C:$C,1,0),"OK")</f>
        <v>OK</v>
      </c>
    </row>
    <row r="3907" spans="1:15" hidden="1" x14ac:dyDescent="0.25">
      <c r="A3907" t="s">
        <v>118</v>
      </c>
      <c r="B3907">
        <v>202103</v>
      </c>
      <c r="C3907" t="s">
        <v>1310</v>
      </c>
      <c r="D3907" t="s">
        <v>1311</v>
      </c>
      <c r="E3907" t="s">
        <v>118</v>
      </c>
      <c r="F3907" t="s">
        <v>118</v>
      </c>
      <c r="G3907" t="s">
        <v>270</v>
      </c>
      <c r="H3907" t="s">
        <v>1318</v>
      </c>
      <c r="I3907" t="s">
        <v>2037</v>
      </c>
      <c r="J3907">
        <v>15</v>
      </c>
      <c r="K3907">
        <v>3.5</v>
      </c>
      <c r="L3907" s="9" t="s">
        <v>1318</v>
      </c>
      <c r="M3907" s="9" t="s">
        <v>2418</v>
      </c>
      <c r="O3907" s="12" t="str">
        <f>IFERROR(VLOOKUP(C3907,USADOS!$C:$C,1,0),"OK")</f>
        <v>OK</v>
      </c>
    </row>
    <row r="3908" spans="1:15" hidden="1" x14ac:dyDescent="0.25">
      <c r="A3908" t="s">
        <v>118</v>
      </c>
      <c r="B3908">
        <v>202101</v>
      </c>
      <c r="C3908" t="s">
        <v>1310</v>
      </c>
      <c r="D3908" t="s">
        <v>1311</v>
      </c>
      <c r="E3908" t="s">
        <v>118</v>
      </c>
      <c r="F3908" t="s">
        <v>118</v>
      </c>
      <c r="G3908" t="s">
        <v>270</v>
      </c>
      <c r="H3908" t="s">
        <v>1318</v>
      </c>
      <c r="I3908" t="s">
        <v>2037</v>
      </c>
      <c r="J3908">
        <v>15</v>
      </c>
      <c r="K3908">
        <v>3.5</v>
      </c>
      <c r="L3908" s="9" t="s">
        <v>1318</v>
      </c>
      <c r="M3908" s="9" t="s">
        <v>2418</v>
      </c>
      <c r="O3908" s="12" t="str">
        <f>IFERROR(VLOOKUP(C3908,USADOS!$C:$C,1,0),"OK")</f>
        <v>OK</v>
      </c>
    </row>
    <row r="3909" spans="1:15" hidden="1" x14ac:dyDescent="0.25">
      <c r="A3909" t="s">
        <v>118</v>
      </c>
      <c r="B3909">
        <v>202102</v>
      </c>
      <c r="C3909" t="s">
        <v>1310</v>
      </c>
      <c r="D3909" t="s">
        <v>1311</v>
      </c>
      <c r="E3909" t="s">
        <v>118</v>
      </c>
      <c r="F3909" t="s">
        <v>118</v>
      </c>
      <c r="G3909" t="s">
        <v>270</v>
      </c>
      <c r="H3909" t="s">
        <v>1318</v>
      </c>
      <c r="I3909" t="s">
        <v>2037</v>
      </c>
      <c r="J3909">
        <v>15</v>
      </c>
      <c r="K3909">
        <v>3.5</v>
      </c>
      <c r="L3909" s="9" t="s">
        <v>1318</v>
      </c>
      <c r="M3909" s="9" t="s">
        <v>2418</v>
      </c>
      <c r="O3909" s="12" t="str">
        <f>IFERROR(VLOOKUP(C3909,USADOS!$C:$C,1,0),"OK")</f>
        <v>OK</v>
      </c>
    </row>
    <row r="3910" spans="1:15" hidden="1" x14ac:dyDescent="0.25">
      <c r="A3910" t="s">
        <v>118</v>
      </c>
      <c r="B3910">
        <v>202008</v>
      </c>
      <c r="C3910" t="s">
        <v>1310</v>
      </c>
      <c r="D3910" t="s">
        <v>1311</v>
      </c>
      <c r="E3910" t="s">
        <v>118</v>
      </c>
      <c r="F3910" t="s">
        <v>118</v>
      </c>
      <c r="G3910" t="s">
        <v>270</v>
      </c>
      <c r="H3910" t="s">
        <v>1318</v>
      </c>
      <c r="I3910" t="s">
        <v>1318</v>
      </c>
      <c r="J3910">
        <v>15</v>
      </c>
      <c r="K3910">
        <v>3.5</v>
      </c>
      <c r="L3910" s="9" t="s">
        <v>1318</v>
      </c>
      <c r="M3910" s="9" t="s">
        <v>2418</v>
      </c>
      <c r="O3910" s="12" t="str">
        <f>IFERROR(VLOOKUP(C3910,USADOS!$C:$C,1,0),"OK")</f>
        <v>OK</v>
      </c>
    </row>
    <row r="3911" spans="1:15" hidden="1" x14ac:dyDescent="0.25">
      <c r="A3911" t="s">
        <v>118</v>
      </c>
      <c r="B3911">
        <v>202007</v>
      </c>
      <c r="C3911" t="s">
        <v>1310</v>
      </c>
      <c r="D3911" t="s">
        <v>1311</v>
      </c>
      <c r="E3911" t="s">
        <v>118</v>
      </c>
      <c r="F3911" t="s">
        <v>118</v>
      </c>
      <c r="G3911" t="s">
        <v>270</v>
      </c>
      <c r="H3911" t="s">
        <v>1318</v>
      </c>
      <c r="I3911" t="s">
        <v>1318</v>
      </c>
      <c r="J3911">
        <v>5</v>
      </c>
      <c r="K3911">
        <v>3.5</v>
      </c>
      <c r="L3911" s="9" t="s">
        <v>1318</v>
      </c>
      <c r="M3911" s="9" t="s">
        <v>2418</v>
      </c>
      <c r="O3911" s="12" t="str">
        <f>IFERROR(VLOOKUP(C3911,USADOS!$C:$C,1,0),"OK")</f>
        <v>OK</v>
      </c>
    </row>
    <row r="3912" spans="1:15" hidden="1" x14ac:dyDescent="0.25">
      <c r="A3912" t="s">
        <v>2873</v>
      </c>
      <c r="B3912">
        <v>202308</v>
      </c>
      <c r="C3912" s="11" t="s">
        <v>5125</v>
      </c>
      <c r="D3912" t="s">
        <v>5272</v>
      </c>
      <c r="E3912" s="11" t="s">
        <v>3707</v>
      </c>
      <c r="F3912" s="11" t="s">
        <v>3707</v>
      </c>
      <c r="G3912" t="s">
        <v>270</v>
      </c>
      <c r="J3912">
        <v>6</v>
      </c>
      <c r="K3912">
        <v>3.5</v>
      </c>
      <c r="L3912" t="s">
        <v>5237</v>
      </c>
      <c r="N3912" t="s">
        <v>3707</v>
      </c>
      <c r="O3912" s="12" t="str">
        <f>IFERROR(VLOOKUP(C3912,USADOS!$C:$C,1,0),"OK")</f>
        <v>OK</v>
      </c>
    </row>
    <row r="3913" spans="1:15" hidden="1" x14ac:dyDescent="0.25">
      <c r="A3913" t="s">
        <v>2873</v>
      </c>
      <c r="B3913">
        <v>202309</v>
      </c>
      <c r="C3913" s="11" t="s">
        <v>5125</v>
      </c>
      <c r="D3913" t="s">
        <v>5272</v>
      </c>
      <c r="E3913" s="11" t="s">
        <v>3707</v>
      </c>
      <c r="F3913" s="11" t="s">
        <v>3707</v>
      </c>
      <c r="G3913" t="s">
        <v>270</v>
      </c>
      <c r="J3913">
        <v>6</v>
      </c>
      <c r="K3913">
        <v>3.5</v>
      </c>
      <c r="L3913" t="s">
        <v>5237</v>
      </c>
      <c r="N3913" t="s">
        <v>3707</v>
      </c>
      <c r="O3913" s="12" t="str">
        <f>IFERROR(VLOOKUP(C3913,USADOS!$C:$C,1,0),"OK")</f>
        <v>OK</v>
      </c>
    </row>
    <row r="3914" spans="1:15" hidden="1" x14ac:dyDescent="0.25">
      <c r="A3914" t="s">
        <v>2873</v>
      </c>
      <c r="B3914">
        <v>202310</v>
      </c>
      <c r="C3914" s="11" t="s">
        <v>5125</v>
      </c>
      <c r="D3914" t="s">
        <v>5272</v>
      </c>
      <c r="E3914" s="11" t="s">
        <v>3707</v>
      </c>
      <c r="F3914" s="11" t="s">
        <v>3707</v>
      </c>
      <c r="G3914" t="s">
        <v>270</v>
      </c>
      <c r="H3914" t="s">
        <v>5237</v>
      </c>
      <c r="J3914">
        <v>6</v>
      </c>
      <c r="K3914">
        <v>3.5</v>
      </c>
      <c r="L3914" t="s">
        <v>5237</v>
      </c>
      <c r="N3914" t="s">
        <v>3707</v>
      </c>
      <c r="O3914" s="12" t="str">
        <f>IFERROR(VLOOKUP(C3914,USADOS!$C:$C,1,0),"OK")</f>
        <v>OK</v>
      </c>
    </row>
    <row r="3915" spans="1:15" hidden="1" x14ac:dyDescent="0.25">
      <c r="A3915" t="s">
        <v>2873</v>
      </c>
      <c r="B3915">
        <v>202311</v>
      </c>
      <c r="C3915" s="11" t="s">
        <v>5125</v>
      </c>
      <c r="D3915" t="s">
        <v>5272</v>
      </c>
      <c r="E3915" s="11" t="s">
        <v>3707</v>
      </c>
      <c r="F3915" s="11" t="s">
        <v>3707</v>
      </c>
      <c r="G3915" t="s">
        <v>270</v>
      </c>
      <c r="H3915" t="s">
        <v>5237</v>
      </c>
      <c r="J3915">
        <v>6</v>
      </c>
      <c r="K3915">
        <v>3.5</v>
      </c>
      <c r="L3915" t="s">
        <v>5237</v>
      </c>
      <c r="N3915" t="s">
        <v>3707</v>
      </c>
      <c r="O3915" s="12" t="str">
        <f>IFERROR(VLOOKUP(C3915,USADOS!$C:$C,1,0),"OK")</f>
        <v>OK</v>
      </c>
    </row>
    <row r="3916" spans="1:15" hidden="1" x14ac:dyDescent="0.25">
      <c r="A3916" t="s">
        <v>2873</v>
      </c>
      <c r="B3916">
        <v>202312</v>
      </c>
      <c r="C3916" s="11" t="s">
        <v>5125</v>
      </c>
      <c r="D3916" t="s">
        <v>5272</v>
      </c>
      <c r="E3916" s="11" t="s">
        <v>3707</v>
      </c>
      <c r="F3916" s="11" t="s">
        <v>3707</v>
      </c>
      <c r="G3916" t="s">
        <v>270</v>
      </c>
      <c r="H3916" t="s">
        <v>5237</v>
      </c>
      <c r="J3916">
        <v>6</v>
      </c>
      <c r="K3916">
        <v>3.5</v>
      </c>
      <c r="L3916" t="s">
        <v>5237</v>
      </c>
      <c r="N3916" t="s">
        <v>3707</v>
      </c>
      <c r="O3916" s="12" t="str">
        <f>IFERROR(VLOOKUP(C3916,USADOS!$C:$C,1,0),"OK")</f>
        <v>OK</v>
      </c>
    </row>
    <row r="3917" spans="1:15" x14ac:dyDescent="0.25">
      <c r="A3917" t="s">
        <v>2873</v>
      </c>
      <c r="B3917">
        <v>202403</v>
      </c>
      <c r="C3917" s="11" t="s">
        <v>4639</v>
      </c>
      <c r="D3917" t="s">
        <v>4640</v>
      </c>
      <c r="E3917" s="11" t="s">
        <v>3707</v>
      </c>
      <c r="F3917" s="11" t="s">
        <v>3707</v>
      </c>
      <c r="G3917" t="s">
        <v>270</v>
      </c>
      <c r="H3917" t="s">
        <v>4805</v>
      </c>
      <c r="J3917">
        <v>6</v>
      </c>
      <c r="K3917">
        <v>3.5</v>
      </c>
      <c r="L3917" t="s">
        <v>4805</v>
      </c>
      <c r="N3917" t="s">
        <v>3707</v>
      </c>
      <c r="O3917" s="12" t="str">
        <f>IFERROR(VLOOKUP(C3917,USADOS!$C:$C,1,0),"OK")</f>
        <v>OK</v>
      </c>
    </row>
    <row r="3918" spans="1:15" x14ac:dyDescent="0.25">
      <c r="A3918" t="s">
        <v>2873</v>
      </c>
      <c r="B3918">
        <v>202404</v>
      </c>
      <c r="C3918" s="11" t="s">
        <v>4639</v>
      </c>
      <c r="D3918" t="s">
        <v>4640</v>
      </c>
      <c r="E3918" s="11" t="s">
        <v>3707</v>
      </c>
      <c r="F3918" s="11" t="s">
        <v>3707</v>
      </c>
      <c r="G3918" t="s">
        <v>270</v>
      </c>
      <c r="H3918" t="s">
        <v>4805</v>
      </c>
      <c r="J3918">
        <v>6</v>
      </c>
      <c r="K3918">
        <v>3.5</v>
      </c>
      <c r="L3918" t="s">
        <v>4805</v>
      </c>
      <c r="N3918" t="s">
        <v>3707</v>
      </c>
      <c r="O3918" s="12" t="s">
        <v>5072</v>
      </c>
    </row>
    <row r="3919" spans="1:15" x14ac:dyDescent="0.25">
      <c r="A3919" t="s">
        <v>2873</v>
      </c>
      <c r="B3919">
        <v>202401</v>
      </c>
      <c r="C3919" t="s">
        <v>4913</v>
      </c>
      <c r="D3919" t="s">
        <v>4901</v>
      </c>
      <c r="E3919" s="11" t="s">
        <v>2891</v>
      </c>
      <c r="F3919" s="11" t="s">
        <v>2891</v>
      </c>
      <c r="G3919" t="s">
        <v>270</v>
      </c>
      <c r="H3919" t="s">
        <v>5023</v>
      </c>
      <c r="J3919">
        <v>6</v>
      </c>
      <c r="K3919">
        <v>3.5</v>
      </c>
      <c r="L3919" t="s">
        <v>5023</v>
      </c>
      <c r="M3919" s="44"/>
      <c r="N3919" t="s">
        <v>2891</v>
      </c>
      <c r="O3919" s="12" t="str">
        <f>IFERROR(VLOOKUP(C3919,USADOS!$C:$C,1,0),"OK")</f>
        <v>DIEGO_SP</v>
      </c>
    </row>
    <row r="3920" spans="1:15" hidden="1" x14ac:dyDescent="0.25">
      <c r="A3920" t="s">
        <v>2873</v>
      </c>
      <c r="B3920">
        <v>202305</v>
      </c>
      <c r="C3920" t="s">
        <v>4789</v>
      </c>
      <c r="D3920" t="s">
        <v>4790</v>
      </c>
      <c r="E3920" s="11" t="s">
        <v>4688</v>
      </c>
      <c r="F3920" s="11" t="s">
        <v>4688</v>
      </c>
      <c r="G3920" t="s">
        <v>270</v>
      </c>
      <c r="J3920">
        <v>6</v>
      </c>
      <c r="K3920">
        <v>3.5</v>
      </c>
      <c r="L3920" t="s">
        <v>5024</v>
      </c>
      <c r="M3920" s="44"/>
      <c r="N3920" s="11" t="s">
        <v>4688</v>
      </c>
      <c r="O3920" s="12" t="str">
        <f>IFERROR(VLOOKUP(C3920,USADOS!$C:$C,1,0),"OK")</f>
        <v>OK</v>
      </c>
    </row>
    <row r="3921" spans="1:15" hidden="1" x14ac:dyDescent="0.25">
      <c r="A3921" t="s">
        <v>2873</v>
      </c>
      <c r="B3921">
        <v>202306</v>
      </c>
      <c r="C3921" t="s">
        <v>4789</v>
      </c>
      <c r="D3921" t="s">
        <v>4790</v>
      </c>
      <c r="E3921" s="11" t="s">
        <v>4688</v>
      </c>
      <c r="F3921" s="11" t="s">
        <v>4688</v>
      </c>
      <c r="G3921" t="s">
        <v>270</v>
      </c>
      <c r="J3921">
        <v>6</v>
      </c>
      <c r="K3921">
        <v>3.5</v>
      </c>
      <c r="L3921" t="s">
        <v>5024</v>
      </c>
      <c r="M3921" s="44"/>
      <c r="N3921" s="11" t="s">
        <v>4688</v>
      </c>
      <c r="O3921" s="12" t="str">
        <f>IFERROR(VLOOKUP(C3921,USADOS!$C:$C,1,0),"OK")</f>
        <v>OK</v>
      </c>
    </row>
    <row r="3922" spans="1:15" hidden="1" x14ac:dyDescent="0.25">
      <c r="A3922" t="s">
        <v>2873</v>
      </c>
      <c r="B3922">
        <v>202307</v>
      </c>
      <c r="C3922" t="s">
        <v>4789</v>
      </c>
      <c r="D3922" t="s">
        <v>4790</v>
      </c>
      <c r="E3922" s="11" t="s">
        <v>4688</v>
      </c>
      <c r="F3922" s="11" t="s">
        <v>4688</v>
      </c>
      <c r="G3922" t="s">
        <v>270</v>
      </c>
      <c r="J3922">
        <v>6</v>
      </c>
      <c r="K3922">
        <v>3.5</v>
      </c>
      <c r="L3922" t="s">
        <v>5024</v>
      </c>
      <c r="M3922" s="44"/>
      <c r="N3922" s="11" t="s">
        <v>4688</v>
      </c>
      <c r="O3922" s="12" t="str">
        <f>IFERROR(VLOOKUP(C3922,USADOS!$C:$C,1,0),"OK")</f>
        <v>OK</v>
      </c>
    </row>
    <row r="3923" spans="1:15" hidden="1" x14ac:dyDescent="0.25">
      <c r="A3923" t="s">
        <v>2873</v>
      </c>
      <c r="B3923">
        <v>202308</v>
      </c>
      <c r="C3923" t="s">
        <v>4789</v>
      </c>
      <c r="D3923" t="s">
        <v>4790</v>
      </c>
      <c r="E3923" s="11" t="s">
        <v>4688</v>
      </c>
      <c r="F3923" s="11" t="s">
        <v>4688</v>
      </c>
      <c r="G3923" t="s">
        <v>270</v>
      </c>
      <c r="J3923">
        <v>6</v>
      </c>
      <c r="K3923">
        <v>3.5</v>
      </c>
      <c r="L3923" t="s">
        <v>5024</v>
      </c>
      <c r="M3923" s="44"/>
      <c r="N3923" s="11" t="s">
        <v>4688</v>
      </c>
      <c r="O3923" s="12" t="str">
        <f>IFERROR(VLOOKUP(C3923,USADOS!$C:$C,1,0),"OK")</f>
        <v>OK</v>
      </c>
    </row>
    <row r="3924" spans="1:15" hidden="1" x14ac:dyDescent="0.25">
      <c r="A3924" t="s">
        <v>2873</v>
      </c>
      <c r="B3924">
        <v>202309</v>
      </c>
      <c r="C3924" t="s">
        <v>4789</v>
      </c>
      <c r="D3924" t="s">
        <v>4790</v>
      </c>
      <c r="E3924" s="11" t="s">
        <v>4688</v>
      </c>
      <c r="F3924" s="11" t="s">
        <v>4688</v>
      </c>
      <c r="G3924" t="s">
        <v>270</v>
      </c>
      <c r="J3924">
        <v>6</v>
      </c>
      <c r="K3924">
        <v>3.5</v>
      </c>
      <c r="L3924" t="s">
        <v>5024</v>
      </c>
      <c r="M3924" s="44"/>
      <c r="N3924" s="11" t="s">
        <v>4688</v>
      </c>
      <c r="O3924" s="12" t="str">
        <f>IFERROR(VLOOKUP(C3924,USADOS!$C:$C,1,0),"OK")</f>
        <v>OK</v>
      </c>
    </row>
    <row r="3925" spans="1:15" hidden="1" x14ac:dyDescent="0.25">
      <c r="A3925" t="s">
        <v>2873</v>
      </c>
      <c r="B3925">
        <v>202310</v>
      </c>
      <c r="C3925" t="s">
        <v>4789</v>
      </c>
      <c r="D3925" t="s">
        <v>4790</v>
      </c>
      <c r="E3925" s="11" t="s">
        <v>4688</v>
      </c>
      <c r="F3925" s="11" t="s">
        <v>4688</v>
      </c>
      <c r="G3925" t="s">
        <v>270</v>
      </c>
      <c r="H3925" t="s">
        <v>5024</v>
      </c>
      <c r="J3925">
        <v>6</v>
      </c>
      <c r="K3925">
        <v>3.5</v>
      </c>
      <c r="L3925" t="s">
        <v>5024</v>
      </c>
      <c r="M3925" s="44"/>
      <c r="N3925" s="11" t="s">
        <v>4688</v>
      </c>
      <c r="O3925" s="12" t="str">
        <f>IFERROR(VLOOKUP(C3925,USADOS!$C:$C,1,0),"OK")</f>
        <v>OK</v>
      </c>
    </row>
    <row r="3926" spans="1:15" hidden="1" x14ac:dyDescent="0.25">
      <c r="A3926" t="s">
        <v>2873</v>
      </c>
      <c r="B3926">
        <v>202311</v>
      </c>
      <c r="C3926" t="s">
        <v>4789</v>
      </c>
      <c r="D3926" t="s">
        <v>4790</v>
      </c>
      <c r="E3926" s="11" t="s">
        <v>4688</v>
      </c>
      <c r="F3926" s="11" t="s">
        <v>4688</v>
      </c>
      <c r="G3926" t="s">
        <v>270</v>
      </c>
      <c r="H3926" t="s">
        <v>5024</v>
      </c>
      <c r="J3926">
        <v>6</v>
      </c>
      <c r="K3926">
        <v>3.5</v>
      </c>
      <c r="L3926" t="s">
        <v>5024</v>
      </c>
      <c r="M3926" s="44"/>
      <c r="N3926" s="11" t="s">
        <v>4688</v>
      </c>
      <c r="O3926" s="12" t="str">
        <f>IFERROR(VLOOKUP(C3926,USADOS!$C:$C,1,0),"OK")</f>
        <v>OK</v>
      </c>
    </row>
    <row r="3927" spans="1:15" hidden="1" x14ac:dyDescent="0.25">
      <c r="A3927" t="s">
        <v>2873</v>
      </c>
      <c r="B3927">
        <v>202312</v>
      </c>
      <c r="C3927" t="s">
        <v>4789</v>
      </c>
      <c r="D3927" t="s">
        <v>4790</v>
      </c>
      <c r="E3927" s="11" t="s">
        <v>4688</v>
      </c>
      <c r="F3927" s="11" t="s">
        <v>4688</v>
      </c>
      <c r="G3927" t="s">
        <v>270</v>
      </c>
      <c r="H3927" t="s">
        <v>5024</v>
      </c>
      <c r="J3927">
        <v>6</v>
      </c>
      <c r="K3927">
        <v>3.5</v>
      </c>
      <c r="L3927" t="s">
        <v>5024</v>
      </c>
      <c r="M3927" s="44"/>
      <c r="N3927" s="11" t="s">
        <v>4688</v>
      </c>
      <c r="O3927" s="12" t="str">
        <f>IFERROR(VLOOKUP(C3927,USADOS!$C:$C,1,0),"OK")</f>
        <v>OK</v>
      </c>
    </row>
    <row r="3928" spans="1:15" x14ac:dyDescent="0.25">
      <c r="A3928" t="s">
        <v>2873</v>
      </c>
      <c r="B3928">
        <v>202402</v>
      </c>
      <c r="C3928" t="s">
        <v>4913</v>
      </c>
      <c r="D3928" t="s">
        <v>4901</v>
      </c>
      <c r="E3928" s="11" t="s">
        <v>2891</v>
      </c>
      <c r="F3928" s="11" t="s">
        <v>2891</v>
      </c>
      <c r="G3928" t="s">
        <v>270</v>
      </c>
      <c r="H3928" t="s">
        <v>5023</v>
      </c>
      <c r="J3928">
        <v>6</v>
      </c>
      <c r="K3928">
        <v>3.5</v>
      </c>
      <c r="L3928" t="s">
        <v>5023</v>
      </c>
      <c r="M3928" s="44"/>
      <c r="N3928" t="s">
        <v>2891</v>
      </c>
      <c r="O3928" s="12" t="str">
        <f>IFERROR(VLOOKUP(C3928,USADOS!$C:$C,1,0),"OK")</f>
        <v>DIEGO_SP</v>
      </c>
    </row>
    <row r="3929" spans="1:15" x14ac:dyDescent="0.25">
      <c r="A3929" t="s">
        <v>2873</v>
      </c>
      <c r="B3929">
        <v>202403</v>
      </c>
      <c r="C3929" t="s">
        <v>4913</v>
      </c>
      <c r="D3929" t="s">
        <v>4901</v>
      </c>
      <c r="E3929" s="11" t="s">
        <v>2976</v>
      </c>
      <c r="F3929" s="11" t="s">
        <v>2976</v>
      </c>
      <c r="G3929" t="s">
        <v>270</v>
      </c>
      <c r="H3929" t="s">
        <v>5023</v>
      </c>
      <c r="J3929">
        <v>6</v>
      </c>
      <c r="K3929">
        <v>3.5</v>
      </c>
      <c r="L3929" t="s">
        <v>5023</v>
      </c>
      <c r="M3929" s="44"/>
      <c r="N3929" t="s">
        <v>2891</v>
      </c>
      <c r="O3929" s="12" t="str">
        <f>IFERROR(VLOOKUP(C3929,USADOS!$C:$C,1,0),"OK")</f>
        <v>DIEGO_SP</v>
      </c>
    </row>
    <row r="3930" spans="1:15" x14ac:dyDescent="0.25">
      <c r="A3930" t="s">
        <v>2873</v>
      </c>
      <c r="B3930">
        <v>202404</v>
      </c>
      <c r="C3930" t="s">
        <v>4913</v>
      </c>
      <c r="D3930" t="s">
        <v>4901</v>
      </c>
      <c r="E3930" s="11" t="s">
        <v>2976</v>
      </c>
      <c r="F3930" s="11" t="s">
        <v>2976</v>
      </c>
      <c r="G3930" t="s">
        <v>270</v>
      </c>
      <c r="H3930" t="s">
        <v>5023</v>
      </c>
      <c r="J3930">
        <v>6</v>
      </c>
      <c r="K3930">
        <v>3.5</v>
      </c>
      <c r="L3930" t="s">
        <v>5023</v>
      </c>
      <c r="M3930" s="44"/>
      <c r="N3930" t="s">
        <v>2891</v>
      </c>
      <c r="O3930" s="12" t="s">
        <v>4913</v>
      </c>
    </row>
    <row r="3931" spans="1:15" hidden="1" x14ac:dyDescent="0.25">
      <c r="A3931" t="s">
        <v>118</v>
      </c>
      <c r="B3931">
        <v>202008</v>
      </c>
      <c r="C3931" t="s">
        <v>49</v>
      </c>
      <c r="D3931" t="s">
        <v>2617</v>
      </c>
      <c r="E3931" t="s">
        <v>3522</v>
      </c>
      <c r="F3931" t="s">
        <v>3522</v>
      </c>
      <c r="G3931" t="s">
        <v>270</v>
      </c>
      <c r="H3931" t="s">
        <v>332</v>
      </c>
      <c r="I3931" t="s">
        <v>2038</v>
      </c>
      <c r="J3931">
        <v>11</v>
      </c>
      <c r="K3931">
        <v>3</v>
      </c>
      <c r="L3931" s="9" t="s">
        <v>332</v>
      </c>
      <c r="M3931" s="9" t="s">
        <v>2419</v>
      </c>
      <c r="O3931" s="12" t="str">
        <f>IFERROR(VLOOKUP(C3931,USADOS!$C:$C,1,0),"OK")</f>
        <v>OK</v>
      </c>
    </row>
    <row r="3932" spans="1:15" hidden="1" x14ac:dyDescent="0.25">
      <c r="A3932" t="s">
        <v>118</v>
      </c>
      <c r="B3932">
        <v>201901</v>
      </c>
      <c r="C3932" t="s">
        <v>49</v>
      </c>
      <c r="D3932" t="s">
        <v>2617</v>
      </c>
      <c r="E3932" t="s">
        <v>3522</v>
      </c>
      <c r="F3932" t="s">
        <v>3522</v>
      </c>
      <c r="G3932" t="s">
        <v>270</v>
      </c>
      <c r="H3932" t="s">
        <v>332</v>
      </c>
      <c r="I3932" t="s">
        <v>2038</v>
      </c>
      <c r="K3932">
        <v>5.5</v>
      </c>
      <c r="L3932" s="9" t="s">
        <v>332</v>
      </c>
      <c r="M3932" s="9" t="s">
        <v>2419</v>
      </c>
      <c r="O3932" s="12" t="str">
        <f>IFERROR(VLOOKUP(C3932,USADOS!$C:$C,1,0),"OK")</f>
        <v>OK</v>
      </c>
    </row>
    <row r="3933" spans="1:15" hidden="1" x14ac:dyDescent="0.25">
      <c r="A3933" t="s">
        <v>118</v>
      </c>
      <c r="B3933">
        <v>201902</v>
      </c>
      <c r="C3933" t="s">
        <v>49</v>
      </c>
      <c r="D3933" t="s">
        <v>2617</v>
      </c>
      <c r="E3933" t="s">
        <v>3522</v>
      </c>
      <c r="F3933" t="s">
        <v>3522</v>
      </c>
      <c r="G3933" t="s">
        <v>270</v>
      </c>
      <c r="H3933" t="s">
        <v>332</v>
      </c>
      <c r="I3933" t="s">
        <v>2038</v>
      </c>
      <c r="J3933">
        <v>10</v>
      </c>
      <c r="K3933">
        <v>5.5</v>
      </c>
      <c r="L3933" s="9" t="s">
        <v>332</v>
      </c>
      <c r="M3933" s="9" t="s">
        <v>2419</v>
      </c>
      <c r="O3933" s="12" t="str">
        <f>IFERROR(VLOOKUP(C3933,USADOS!$C:$C,1,0),"OK")</f>
        <v>OK</v>
      </c>
    </row>
    <row r="3934" spans="1:15" hidden="1" x14ac:dyDescent="0.25">
      <c r="A3934" t="s">
        <v>118</v>
      </c>
      <c r="B3934">
        <v>201903</v>
      </c>
      <c r="C3934" t="s">
        <v>49</v>
      </c>
      <c r="D3934" t="s">
        <v>2617</v>
      </c>
      <c r="E3934" t="s">
        <v>3522</v>
      </c>
      <c r="F3934" t="s">
        <v>3522</v>
      </c>
      <c r="G3934" t="s">
        <v>270</v>
      </c>
      <c r="H3934" t="s">
        <v>332</v>
      </c>
      <c r="I3934" t="s">
        <v>2038</v>
      </c>
      <c r="J3934">
        <v>12</v>
      </c>
      <c r="K3934">
        <v>5.5</v>
      </c>
      <c r="L3934" s="9" t="s">
        <v>332</v>
      </c>
      <c r="M3934" s="9" t="s">
        <v>2419</v>
      </c>
      <c r="O3934" s="12" t="str">
        <f>IFERROR(VLOOKUP(C3934,USADOS!$C:$C,1,0),"OK")</f>
        <v>OK</v>
      </c>
    </row>
    <row r="3935" spans="1:15" hidden="1" x14ac:dyDescent="0.25">
      <c r="A3935" t="s">
        <v>118</v>
      </c>
      <c r="B3935">
        <v>201904</v>
      </c>
      <c r="C3935" t="s">
        <v>49</v>
      </c>
      <c r="D3935" t="s">
        <v>2617</v>
      </c>
      <c r="E3935" t="s">
        <v>3522</v>
      </c>
      <c r="F3935" t="s">
        <v>3522</v>
      </c>
      <c r="G3935" t="s">
        <v>270</v>
      </c>
      <c r="H3935" t="s">
        <v>332</v>
      </c>
      <c r="I3935" t="s">
        <v>2038</v>
      </c>
      <c r="J3935">
        <v>12</v>
      </c>
      <c r="K3935">
        <v>5.5</v>
      </c>
      <c r="L3935" s="9" t="s">
        <v>332</v>
      </c>
      <c r="M3935" s="9" t="s">
        <v>2419</v>
      </c>
      <c r="O3935" s="12" t="str">
        <f>IFERROR(VLOOKUP(C3935,USADOS!$C:$C,1,0),"OK")</f>
        <v>OK</v>
      </c>
    </row>
    <row r="3936" spans="1:15" hidden="1" x14ac:dyDescent="0.25">
      <c r="A3936" t="s">
        <v>118</v>
      </c>
      <c r="B3936">
        <v>201905</v>
      </c>
      <c r="C3936" t="s">
        <v>49</v>
      </c>
      <c r="D3936" t="s">
        <v>2617</v>
      </c>
      <c r="E3936" t="s">
        <v>3522</v>
      </c>
      <c r="F3936" t="s">
        <v>3522</v>
      </c>
      <c r="G3936" t="s">
        <v>270</v>
      </c>
      <c r="H3936" t="s">
        <v>332</v>
      </c>
      <c r="I3936" t="s">
        <v>2038</v>
      </c>
      <c r="J3936">
        <v>12</v>
      </c>
      <c r="K3936">
        <v>5.5</v>
      </c>
      <c r="L3936" s="9" t="s">
        <v>332</v>
      </c>
      <c r="M3936" s="9" t="s">
        <v>2419</v>
      </c>
      <c r="O3936" s="12" t="str">
        <f>IFERROR(VLOOKUP(C3936,USADOS!$C:$C,1,0),"OK")</f>
        <v>OK</v>
      </c>
    </row>
    <row r="3937" spans="1:15" hidden="1" x14ac:dyDescent="0.25">
      <c r="A3937" t="s">
        <v>118</v>
      </c>
      <c r="B3937">
        <v>201906</v>
      </c>
      <c r="C3937" t="s">
        <v>49</v>
      </c>
      <c r="D3937" t="s">
        <v>2617</v>
      </c>
      <c r="E3937" t="s">
        <v>3522</v>
      </c>
      <c r="F3937" t="s">
        <v>3522</v>
      </c>
      <c r="G3937" t="s">
        <v>270</v>
      </c>
      <c r="H3937" t="s">
        <v>332</v>
      </c>
      <c r="I3937" t="s">
        <v>2038</v>
      </c>
      <c r="J3937">
        <v>12</v>
      </c>
      <c r="K3937">
        <v>5.5</v>
      </c>
      <c r="L3937" s="9" t="s">
        <v>332</v>
      </c>
      <c r="M3937" s="9" t="s">
        <v>2419</v>
      </c>
      <c r="O3937" s="12" t="str">
        <f>IFERROR(VLOOKUP(C3937,USADOS!$C:$C,1,0),"OK")</f>
        <v>OK</v>
      </c>
    </row>
    <row r="3938" spans="1:15" hidden="1" x14ac:dyDescent="0.25">
      <c r="A3938" t="s">
        <v>118</v>
      </c>
      <c r="B3938">
        <v>201907</v>
      </c>
      <c r="C3938" t="s">
        <v>49</v>
      </c>
      <c r="D3938" t="s">
        <v>2617</v>
      </c>
      <c r="E3938" t="s">
        <v>3522</v>
      </c>
      <c r="F3938" t="s">
        <v>3522</v>
      </c>
      <c r="G3938" t="s">
        <v>270</v>
      </c>
      <c r="H3938" t="s">
        <v>332</v>
      </c>
      <c r="I3938" t="s">
        <v>2038</v>
      </c>
      <c r="J3938">
        <v>12</v>
      </c>
      <c r="K3938">
        <v>5.5</v>
      </c>
      <c r="L3938" s="9" t="s">
        <v>332</v>
      </c>
      <c r="M3938" s="9" t="s">
        <v>2419</v>
      </c>
      <c r="O3938" s="12" t="str">
        <f>IFERROR(VLOOKUP(C3938,USADOS!$C:$C,1,0),"OK")</f>
        <v>OK</v>
      </c>
    </row>
    <row r="3939" spans="1:15" hidden="1" x14ac:dyDescent="0.25">
      <c r="A3939" t="s">
        <v>118</v>
      </c>
      <c r="B3939">
        <v>201908</v>
      </c>
      <c r="C3939" t="s">
        <v>49</v>
      </c>
      <c r="D3939" t="s">
        <v>2617</v>
      </c>
      <c r="E3939" t="s">
        <v>3522</v>
      </c>
      <c r="F3939" t="s">
        <v>3522</v>
      </c>
      <c r="G3939" t="s">
        <v>270</v>
      </c>
      <c r="H3939" t="s">
        <v>332</v>
      </c>
      <c r="I3939" t="s">
        <v>2038</v>
      </c>
      <c r="J3939">
        <v>12</v>
      </c>
      <c r="K3939">
        <v>5.5</v>
      </c>
      <c r="L3939" s="9" t="s">
        <v>332</v>
      </c>
      <c r="M3939" s="9" t="s">
        <v>2419</v>
      </c>
      <c r="O3939" s="12" t="str">
        <f>IFERROR(VLOOKUP(C3939,USADOS!$C:$C,1,0),"OK")</f>
        <v>OK</v>
      </c>
    </row>
    <row r="3940" spans="1:15" hidden="1" x14ac:dyDescent="0.25">
      <c r="A3940" t="s">
        <v>118</v>
      </c>
      <c r="B3940">
        <v>201909</v>
      </c>
      <c r="C3940" t="s">
        <v>49</v>
      </c>
      <c r="D3940" t="s">
        <v>2617</v>
      </c>
      <c r="E3940" t="s">
        <v>3522</v>
      </c>
      <c r="F3940" t="s">
        <v>3522</v>
      </c>
      <c r="G3940" t="s">
        <v>270</v>
      </c>
      <c r="H3940" t="s">
        <v>332</v>
      </c>
      <c r="I3940" t="s">
        <v>2038</v>
      </c>
      <c r="J3940">
        <v>12</v>
      </c>
      <c r="K3940">
        <v>5.5</v>
      </c>
      <c r="L3940" s="9" t="s">
        <v>332</v>
      </c>
      <c r="M3940" s="9" t="s">
        <v>2419</v>
      </c>
      <c r="O3940" s="12" t="str">
        <f>IFERROR(VLOOKUP(C3940,USADOS!$C:$C,1,0),"OK")</f>
        <v>OK</v>
      </c>
    </row>
    <row r="3941" spans="1:15" hidden="1" x14ac:dyDescent="0.25">
      <c r="A3941" t="s">
        <v>118</v>
      </c>
      <c r="B3941">
        <v>201910</v>
      </c>
      <c r="C3941" t="s">
        <v>49</v>
      </c>
      <c r="D3941" t="s">
        <v>2617</v>
      </c>
      <c r="E3941" t="s">
        <v>3522</v>
      </c>
      <c r="F3941" t="s">
        <v>3522</v>
      </c>
      <c r="G3941" t="s">
        <v>270</v>
      </c>
      <c r="H3941" t="s">
        <v>332</v>
      </c>
      <c r="I3941" t="s">
        <v>2038</v>
      </c>
      <c r="J3941">
        <v>10</v>
      </c>
      <c r="K3941">
        <v>5.5</v>
      </c>
      <c r="L3941" s="9" t="s">
        <v>332</v>
      </c>
      <c r="M3941" s="9" t="s">
        <v>2419</v>
      </c>
      <c r="O3941" s="12" t="str">
        <f>IFERROR(VLOOKUP(C3941,USADOS!$C:$C,1,0),"OK")</f>
        <v>OK</v>
      </c>
    </row>
    <row r="3942" spans="1:15" hidden="1" x14ac:dyDescent="0.25">
      <c r="A3942" t="s">
        <v>118</v>
      </c>
      <c r="B3942">
        <v>201911</v>
      </c>
      <c r="C3942" t="s">
        <v>49</v>
      </c>
      <c r="D3942" t="s">
        <v>2617</v>
      </c>
      <c r="E3942" t="s">
        <v>3522</v>
      </c>
      <c r="F3942" t="s">
        <v>3522</v>
      </c>
      <c r="G3942" t="s">
        <v>270</v>
      </c>
      <c r="H3942" t="s">
        <v>332</v>
      </c>
      <c r="I3942" t="s">
        <v>2038</v>
      </c>
      <c r="J3942">
        <v>5</v>
      </c>
      <c r="K3942">
        <v>5.5</v>
      </c>
      <c r="L3942" s="9" t="s">
        <v>332</v>
      </c>
      <c r="M3942" s="9" t="s">
        <v>2419</v>
      </c>
      <c r="O3942" s="12" t="str">
        <f>IFERROR(VLOOKUP(C3942,USADOS!$C:$C,1,0),"OK")</f>
        <v>OK</v>
      </c>
    </row>
    <row r="3943" spans="1:15" hidden="1" x14ac:dyDescent="0.25">
      <c r="A3943" t="s">
        <v>118</v>
      </c>
      <c r="B3943">
        <v>202002</v>
      </c>
      <c r="C3943" t="s">
        <v>49</v>
      </c>
      <c r="D3943" t="s">
        <v>2617</v>
      </c>
      <c r="E3943" t="s">
        <v>3522</v>
      </c>
      <c r="F3943" t="s">
        <v>3522</v>
      </c>
      <c r="G3943" t="s">
        <v>270</v>
      </c>
      <c r="H3943" t="s">
        <v>332</v>
      </c>
      <c r="I3943" t="s">
        <v>2038</v>
      </c>
      <c r="L3943" s="9" t="s">
        <v>332</v>
      </c>
      <c r="M3943" s="9" t="s">
        <v>2419</v>
      </c>
      <c r="O3943" s="12" t="str">
        <f>IFERROR(VLOOKUP(C3943,USADOS!$C:$C,1,0),"OK")</f>
        <v>OK</v>
      </c>
    </row>
    <row r="3944" spans="1:15" hidden="1" x14ac:dyDescent="0.25">
      <c r="A3944" t="s">
        <v>118</v>
      </c>
      <c r="B3944">
        <v>201912</v>
      </c>
      <c r="C3944" t="s">
        <v>49</v>
      </c>
      <c r="D3944" t="s">
        <v>2617</v>
      </c>
      <c r="E3944" t="s">
        <v>3522</v>
      </c>
      <c r="F3944" t="s">
        <v>3522</v>
      </c>
      <c r="G3944" t="s">
        <v>270</v>
      </c>
      <c r="H3944" t="s">
        <v>332</v>
      </c>
      <c r="I3944" t="s">
        <v>2038</v>
      </c>
      <c r="L3944" s="9" t="s">
        <v>332</v>
      </c>
      <c r="M3944" s="9" t="s">
        <v>2419</v>
      </c>
      <c r="O3944" s="12" t="str">
        <f>IFERROR(VLOOKUP(C3944,USADOS!$C:$C,1,0),"OK")</f>
        <v>OK</v>
      </c>
    </row>
    <row r="3945" spans="1:15" hidden="1" x14ac:dyDescent="0.25">
      <c r="A3945" t="s">
        <v>118</v>
      </c>
      <c r="B3945">
        <v>202001</v>
      </c>
      <c r="C3945" t="s">
        <v>49</v>
      </c>
      <c r="D3945" t="s">
        <v>2617</v>
      </c>
      <c r="E3945" t="s">
        <v>3522</v>
      </c>
      <c r="F3945" t="s">
        <v>3522</v>
      </c>
      <c r="G3945" t="s">
        <v>270</v>
      </c>
      <c r="H3945" t="s">
        <v>332</v>
      </c>
      <c r="I3945" t="s">
        <v>2038</v>
      </c>
      <c r="L3945" s="9" t="s">
        <v>332</v>
      </c>
      <c r="M3945" s="9" t="s">
        <v>2419</v>
      </c>
      <c r="O3945" s="12" t="str">
        <f>IFERROR(VLOOKUP(C3945,USADOS!$C:$C,1,0),"OK")</f>
        <v>OK</v>
      </c>
    </row>
    <row r="3946" spans="1:15" hidden="1" x14ac:dyDescent="0.25">
      <c r="A3946" t="s">
        <v>118</v>
      </c>
      <c r="B3946">
        <v>202003</v>
      </c>
      <c r="C3946" t="s">
        <v>49</v>
      </c>
      <c r="D3946" t="s">
        <v>2617</v>
      </c>
      <c r="E3946" t="s">
        <v>3522</v>
      </c>
      <c r="F3946" t="s">
        <v>3522</v>
      </c>
      <c r="G3946" t="s">
        <v>270</v>
      </c>
      <c r="H3946" t="s">
        <v>332</v>
      </c>
      <c r="I3946" t="s">
        <v>2038</v>
      </c>
      <c r="L3946" s="9" t="s">
        <v>332</v>
      </c>
      <c r="M3946" s="9" t="s">
        <v>2419</v>
      </c>
      <c r="O3946" s="12" t="str">
        <f>IFERROR(VLOOKUP(C3946,USADOS!$C:$C,1,0),"OK")</f>
        <v>OK</v>
      </c>
    </row>
    <row r="3947" spans="1:15" hidden="1" x14ac:dyDescent="0.25">
      <c r="A3947" t="s">
        <v>118</v>
      </c>
      <c r="B3947">
        <v>202004</v>
      </c>
      <c r="C3947" t="s">
        <v>49</v>
      </c>
      <c r="D3947" t="s">
        <v>2617</v>
      </c>
      <c r="E3947" t="s">
        <v>3522</v>
      </c>
      <c r="F3947" t="s">
        <v>3522</v>
      </c>
      <c r="G3947" t="s">
        <v>270</v>
      </c>
      <c r="H3947" t="s">
        <v>332</v>
      </c>
      <c r="I3947" t="s">
        <v>2038</v>
      </c>
      <c r="L3947" s="9" t="s">
        <v>332</v>
      </c>
      <c r="M3947" s="9" t="s">
        <v>2419</v>
      </c>
      <c r="O3947" s="12" t="str">
        <f>IFERROR(VLOOKUP(C3947,USADOS!$C:$C,1,0),"OK")</f>
        <v>OK</v>
      </c>
    </row>
    <row r="3948" spans="1:15" hidden="1" x14ac:dyDescent="0.25">
      <c r="A3948" t="s">
        <v>118</v>
      </c>
      <c r="B3948">
        <v>202005</v>
      </c>
      <c r="C3948" t="s">
        <v>49</v>
      </c>
      <c r="D3948" t="s">
        <v>2617</v>
      </c>
      <c r="E3948" t="s">
        <v>3522</v>
      </c>
      <c r="F3948" t="s">
        <v>3522</v>
      </c>
      <c r="G3948" t="s">
        <v>270</v>
      </c>
      <c r="H3948" t="s">
        <v>332</v>
      </c>
      <c r="I3948" t="s">
        <v>2038</v>
      </c>
      <c r="J3948">
        <v>5</v>
      </c>
      <c r="K3948">
        <v>3</v>
      </c>
      <c r="L3948" s="9" t="s">
        <v>332</v>
      </c>
      <c r="M3948" s="9" t="s">
        <v>2419</v>
      </c>
      <c r="O3948" s="12" t="str">
        <f>IFERROR(VLOOKUP(C3948,USADOS!$C:$C,1,0),"OK")</f>
        <v>OK</v>
      </c>
    </row>
    <row r="3949" spans="1:15" hidden="1" x14ac:dyDescent="0.25">
      <c r="A3949" t="s">
        <v>118</v>
      </c>
      <c r="B3949">
        <v>202006</v>
      </c>
      <c r="C3949" t="s">
        <v>49</v>
      </c>
      <c r="D3949" t="s">
        <v>2617</v>
      </c>
      <c r="E3949" t="s">
        <v>3522</v>
      </c>
      <c r="F3949" t="s">
        <v>3522</v>
      </c>
      <c r="G3949" t="s">
        <v>270</v>
      </c>
      <c r="H3949" t="s">
        <v>332</v>
      </c>
      <c r="I3949" t="s">
        <v>2038</v>
      </c>
      <c r="J3949">
        <v>12</v>
      </c>
      <c r="K3949">
        <v>3</v>
      </c>
      <c r="L3949" s="9" t="s">
        <v>332</v>
      </c>
      <c r="M3949" s="9" t="s">
        <v>2419</v>
      </c>
      <c r="O3949" s="12" t="str">
        <f>IFERROR(VLOOKUP(C3949,USADOS!$C:$C,1,0),"OK")</f>
        <v>OK</v>
      </c>
    </row>
    <row r="3950" spans="1:15" hidden="1" x14ac:dyDescent="0.25">
      <c r="A3950" t="s">
        <v>118</v>
      </c>
      <c r="B3950">
        <v>202009</v>
      </c>
      <c r="C3950" t="s">
        <v>49</v>
      </c>
      <c r="D3950" t="s">
        <v>2617</v>
      </c>
      <c r="E3950" t="s">
        <v>3522</v>
      </c>
      <c r="F3950" t="s">
        <v>3522</v>
      </c>
      <c r="G3950" t="s">
        <v>270</v>
      </c>
      <c r="H3950" t="s">
        <v>332</v>
      </c>
      <c r="I3950" t="s">
        <v>2038</v>
      </c>
      <c r="J3950">
        <v>11</v>
      </c>
      <c r="K3950">
        <v>3</v>
      </c>
      <c r="L3950" s="9" t="s">
        <v>332</v>
      </c>
      <c r="M3950" s="9" t="s">
        <v>2419</v>
      </c>
      <c r="O3950" s="12" t="str">
        <f>IFERROR(VLOOKUP(C3950,USADOS!$C:$C,1,0),"OK")</f>
        <v>OK</v>
      </c>
    </row>
    <row r="3951" spans="1:15" hidden="1" x14ac:dyDescent="0.25">
      <c r="A3951" t="s">
        <v>118</v>
      </c>
      <c r="B3951">
        <v>202010</v>
      </c>
      <c r="C3951" t="s">
        <v>49</v>
      </c>
      <c r="D3951" t="s">
        <v>2617</v>
      </c>
      <c r="E3951" t="s">
        <v>3522</v>
      </c>
      <c r="F3951" t="s">
        <v>3522</v>
      </c>
      <c r="G3951" t="s">
        <v>270</v>
      </c>
      <c r="H3951" t="s">
        <v>332</v>
      </c>
      <c r="I3951" t="s">
        <v>2038</v>
      </c>
      <c r="J3951">
        <v>16</v>
      </c>
      <c r="K3951">
        <v>3</v>
      </c>
      <c r="L3951" s="9" t="s">
        <v>332</v>
      </c>
      <c r="M3951" s="9" t="s">
        <v>2419</v>
      </c>
      <c r="O3951" s="12" t="str">
        <f>IFERROR(VLOOKUP(C3951,USADOS!$C:$C,1,0),"OK")</f>
        <v>OK</v>
      </c>
    </row>
    <row r="3952" spans="1:15" hidden="1" x14ac:dyDescent="0.25">
      <c r="A3952" t="s">
        <v>118</v>
      </c>
      <c r="B3952">
        <v>202011</v>
      </c>
      <c r="C3952" t="s">
        <v>49</v>
      </c>
      <c r="D3952" t="s">
        <v>2617</v>
      </c>
      <c r="E3952" t="s">
        <v>3522</v>
      </c>
      <c r="F3952" t="s">
        <v>3522</v>
      </c>
      <c r="G3952" t="s">
        <v>270</v>
      </c>
      <c r="H3952" t="s">
        <v>332</v>
      </c>
      <c r="I3952" t="s">
        <v>2038</v>
      </c>
      <c r="J3952">
        <v>20</v>
      </c>
      <c r="K3952">
        <v>3</v>
      </c>
      <c r="L3952" s="9" t="s">
        <v>332</v>
      </c>
      <c r="M3952" s="9" t="s">
        <v>2419</v>
      </c>
      <c r="O3952" s="12" t="str">
        <f>IFERROR(VLOOKUP(C3952,USADOS!$C:$C,1,0),"OK")</f>
        <v>OK</v>
      </c>
    </row>
    <row r="3953" spans="1:15" hidden="1" x14ac:dyDescent="0.25">
      <c r="A3953" t="s">
        <v>118</v>
      </c>
      <c r="B3953">
        <v>202012</v>
      </c>
      <c r="C3953" t="s">
        <v>49</v>
      </c>
      <c r="D3953" t="s">
        <v>2617</v>
      </c>
      <c r="E3953" t="s">
        <v>3522</v>
      </c>
      <c r="F3953" t="s">
        <v>3522</v>
      </c>
      <c r="G3953" t="s">
        <v>270</v>
      </c>
      <c r="H3953" t="s">
        <v>332</v>
      </c>
      <c r="I3953" t="s">
        <v>2038</v>
      </c>
      <c r="J3953">
        <v>20</v>
      </c>
      <c r="K3953">
        <v>3</v>
      </c>
      <c r="L3953" s="9" t="s">
        <v>332</v>
      </c>
      <c r="M3953" s="9" t="s">
        <v>2419</v>
      </c>
      <c r="O3953" s="12" t="str">
        <f>IFERROR(VLOOKUP(C3953,USADOS!$C:$C,1,0),"OK")</f>
        <v>OK</v>
      </c>
    </row>
    <row r="3954" spans="1:15" hidden="1" x14ac:dyDescent="0.25">
      <c r="A3954" t="s">
        <v>118</v>
      </c>
      <c r="B3954">
        <v>202103</v>
      </c>
      <c r="C3954" t="s">
        <v>49</v>
      </c>
      <c r="D3954" t="s">
        <v>2617</v>
      </c>
      <c r="E3954" t="s">
        <v>3522</v>
      </c>
      <c r="F3954" t="s">
        <v>3522</v>
      </c>
      <c r="G3954" t="s">
        <v>270</v>
      </c>
      <c r="H3954" t="s">
        <v>332</v>
      </c>
      <c r="I3954" t="s">
        <v>2038</v>
      </c>
      <c r="J3954">
        <v>15</v>
      </c>
      <c r="K3954">
        <v>3</v>
      </c>
      <c r="L3954" s="9" t="s">
        <v>332</v>
      </c>
      <c r="M3954" s="9" t="s">
        <v>2419</v>
      </c>
      <c r="O3954" s="12" t="str">
        <f>IFERROR(VLOOKUP(C3954,USADOS!$C:$C,1,0),"OK")</f>
        <v>OK</v>
      </c>
    </row>
    <row r="3955" spans="1:15" hidden="1" x14ac:dyDescent="0.25">
      <c r="A3955" t="s">
        <v>118</v>
      </c>
      <c r="B3955">
        <v>202101</v>
      </c>
      <c r="C3955" t="s">
        <v>49</v>
      </c>
      <c r="D3955" t="s">
        <v>2617</v>
      </c>
      <c r="E3955" t="s">
        <v>3522</v>
      </c>
      <c r="F3955" t="s">
        <v>3522</v>
      </c>
      <c r="G3955" t="s">
        <v>270</v>
      </c>
      <c r="H3955" t="s">
        <v>332</v>
      </c>
      <c r="I3955" t="s">
        <v>2038</v>
      </c>
      <c r="J3955">
        <v>20</v>
      </c>
      <c r="K3955">
        <v>3</v>
      </c>
      <c r="L3955" s="9" t="s">
        <v>332</v>
      </c>
      <c r="M3955" s="9" t="s">
        <v>2419</v>
      </c>
      <c r="O3955" s="12" t="str">
        <f>IFERROR(VLOOKUP(C3955,USADOS!$C:$C,1,0),"OK")</f>
        <v>OK</v>
      </c>
    </row>
    <row r="3956" spans="1:15" hidden="1" x14ac:dyDescent="0.25">
      <c r="A3956" t="s">
        <v>118</v>
      </c>
      <c r="B3956">
        <v>202102</v>
      </c>
      <c r="C3956" t="s">
        <v>49</v>
      </c>
      <c r="D3956" t="s">
        <v>2617</v>
      </c>
      <c r="E3956" t="s">
        <v>3522</v>
      </c>
      <c r="F3956" t="s">
        <v>3522</v>
      </c>
      <c r="G3956" t="s">
        <v>270</v>
      </c>
      <c r="H3956" t="s">
        <v>332</v>
      </c>
      <c r="I3956" t="s">
        <v>2038</v>
      </c>
      <c r="J3956">
        <v>15</v>
      </c>
      <c r="K3956">
        <v>3</v>
      </c>
      <c r="L3956" s="9" t="s">
        <v>332</v>
      </c>
      <c r="M3956" s="9" t="s">
        <v>2419</v>
      </c>
      <c r="O3956" s="12" t="str">
        <f>IFERROR(VLOOKUP(C3956,USADOS!$C:$C,1,0),"OK")</f>
        <v>OK</v>
      </c>
    </row>
    <row r="3957" spans="1:15" hidden="1" x14ac:dyDescent="0.25">
      <c r="A3957" t="s">
        <v>118</v>
      </c>
      <c r="B3957">
        <v>202104</v>
      </c>
      <c r="C3957" t="s">
        <v>49</v>
      </c>
      <c r="D3957" t="s">
        <v>2617</v>
      </c>
      <c r="E3957" t="s">
        <v>3522</v>
      </c>
      <c r="F3957" t="s">
        <v>3522</v>
      </c>
      <c r="G3957" t="s">
        <v>270</v>
      </c>
      <c r="H3957" t="s">
        <v>332</v>
      </c>
      <c r="I3957" t="s">
        <v>2038</v>
      </c>
      <c r="J3957">
        <v>5</v>
      </c>
      <c r="K3957">
        <v>3</v>
      </c>
      <c r="L3957" s="9" t="s">
        <v>332</v>
      </c>
      <c r="M3957" s="9" t="s">
        <v>2419</v>
      </c>
      <c r="O3957" s="12" t="str">
        <f>IFERROR(VLOOKUP(C3957,USADOS!$C:$C,1,0),"OK")</f>
        <v>OK</v>
      </c>
    </row>
    <row r="3958" spans="1:15" hidden="1" x14ac:dyDescent="0.25">
      <c r="A3958" t="s">
        <v>118</v>
      </c>
      <c r="B3958">
        <v>202007</v>
      </c>
      <c r="C3958" t="s">
        <v>49</v>
      </c>
      <c r="D3958" t="s">
        <v>2617</v>
      </c>
      <c r="E3958" t="s">
        <v>3522</v>
      </c>
      <c r="F3958" t="s">
        <v>3522</v>
      </c>
      <c r="G3958" t="s">
        <v>270</v>
      </c>
      <c r="H3958" t="s">
        <v>332</v>
      </c>
      <c r="I3958" t="s">
        <v>2038</v>
      </c>
      <c r="J3958">
        <v>12</v>
      </c>
      <c r="K3958">
        <v>3</v>
      </c>
      <c r="L3958" s="9" t="s">
        <v>332</v>
      </c>
      <c r="M3958" s="9" t="s">
        <v>2419</v>
      </c>
      <c r="O3958" s="12" t="str">
        <f>IFERROR(VLOOKUP(C3958,USADOS!$C:$C,1,0),"OK")</f>
        <v>OK</v>
      </c>
    </row>
    <row r="3959" spans="1:15" hidden="1" x14ac:dyDescent="0.25">
      <c r="A3959" t="s">
        <v>1552</v>
      </c>
      <c r="B3959">
        <v>202111</v>
      </c>
      <c r="C3959" t="s">
        <v>3502</v>
      </c>
      <c r="D3959" t="s">
        <v>3504</v>
      </c>
      <c r="E3959" t="s">
        <v>94</v>
      </c>
      <c r="F3959" t="s">
        <v>94</v>
      </c>
      <c r="G3959" t="s">
        <v>270</v>
      </c>
      <c r="H3959" t="s">
        <v>3558</v>
      </c>
      <c r="I3959" t="s">
        <v>3558</v>
      </c>
      <c r="J3959">
        <v>6</v>
      </c>
      <c r="K3959">
        <v>3.5</v>
      </c>
      <c r="L3959" s="9" t="s">
        <v>3558</v>
      </c>
      <c r="M3959" s="9"/>
      <c r="N3959" t="s">
        <v>94</v>
      </c>
      <c r="O3959" s="12" t="str">
        <f>IFERROR(VLOOKUP(C3959,USADOS!$C:$C,1,0),"OK")</f>
        <v>OK</v>
      </c>
    </row>
    <row r="3960" spans="1:15" hidden="1" x14ac:dyDescent="0.25">
      <c r="A3960" t="s">
        <v>1552</v>
      </c>
      <c r="B3960">
        <v>202112</v>
      </c>
      <c r="C3960" t="s">
        <v>3502</v>
      </c>
      <c r="D3960" t="s">
        <v>3504</v>
      </c>
      <c r="E3960" t="s">
        <v>94</v>
      </c>
      <c r="F3960" t="s">
        <v>94</v>
      </c>
      <c r="G3960" t="s">
        <v>270</v>
      </c>
      <c r="H3960" t="s">
        <v>3558</v>
      </c>
      <c r="I3960" t="s">
        <v>3558</v>
      </c>
      <c r="J3960">
        <v>6</v>
      </c>
      <c r="K3960">
        <v>3.5</v>
      </c>
      <c r="L3960" s="9" t="s">
        <v>3558</v>
      </c>
      <c r="M3960" s="9"/>
      <c r="N3960" t="s">
        <v>94</v>
      </c>
      <c r="O3960" s="12" t="str">
        <f>IFERROR(VLOOKUP(C3960,USADOS!$C:$C,1,0),"OK")</f>
        <v>OK</v>
      </c>
    </row>
    <row r="3961" spans="1:15" hidden="1" x14ac:dyDescent="0.25">
      <c r="A3961" t="s">
        <v>1552</v>
      </c>
      <c r="B3961">
        <v>202201</v>
      </c>
      <c r="C3961" t="s">
        <v>3502</v>
      </c>
      <c r="D3961" t="s">
        <v>3504</v>
      </c>
      <c r="E3961" t="s">
        <v>94</v>
      </c>
      <c r="F3961" t="s">
        <v>94</v>
      </c>
      <c r="G3961" t="s">
        <v>270</v>
      </c>
      <c r="H3961" t="s">
        <v>3558</v>
      </c>
      <c r="I3961" t="s">
        <v>3558</v>
      </c>
      <c r="J3961">
        <v>6</v>
      </c>
      <c r="K3961">
        <v>3.5</v>
      </c>
      <c r="L3961" s="9" t="s">
        <v>3558</v>
      </c>
      <c r="M3961" s="9"/>
      <c r="N3961" t="s">
        <v>94</v>
      </c>
      <c r="O3961" s="12" t="str">
        <f>IFERROR(VLOOKUP(C3961,USADOS!$C:$C,1,0),"OK")</f>
        <v>OK</v>
      </c>
    </row>
    <row r="3962" spans="1:15" hidden="1" x14ac:dyDescent="0.25">
      <c r="A3962" t="s">
        <v>1552</v>
      </c>
      <c r="B3962">
        <v>202202</v>
      </c>
      <c r="C3962" t="s">
        <v>3502</v>
      </c>
      <c r="D3962" t="s">
        <v>3504</v>
      </c>
      <c r="E3962" t="s">
        <v>94</v>
      </c>
      <c r="F3962" t="s">
        <v>94</v>
      </c>
      <c r="G3962" t="s">
        <v>270</v>
      </c>
      <c r="H3962" t="s">
        <v>3558</v>
      </c>
      <c r="I3962" t="s">
        <v>3558</v>
      </c>
      <c r="J3962">
        <v>6</v>
      </c>
      <c r="K3962">
        <v>3.5</v>
      </c>
      <c r="L3962" s="9" t="s">
        <v>3558</v>
      </c>
      <c r="M3962" s="9"/>
      <c r="N3962" t="s">
        <v>94</v>
      </c>
      <c r="O3962" s="12" t="str">
        <f>IFERROR(VLOOKUP(C3962,USADOS!$C:$C,1,0),"OK")</f>
        <v>OK</v>
      </c>
    </row>
    <row r="3963" spans="1:15" hidden="1" x14ac:dyDescent="0.25">
      <c r="A3963" t="s">
        <v>1552</v>
      </c>
      <c r="B3963">
        <v>202203</v>
      </c>
      <c r="C3963" t="s">
        <v>3502</v>
      </c>
      <c r="D3963" t="s">
        <v>3504</v>
      </c>
      <c r="E3963" t="s">
        <v>94</v>
      </c>
      <c r="F3963" t="s">
        <v>94</v>
      </c>
      <c r="G3963" t="s">
        <v>270</v>
      </c>
      <c r="H3963" t="s">
        <v>3558</v>
      </c>
      <c r="I3963" t="s">
        <v>3558</v>
      </c>
      <c r="J3963">
        <v>6</v>
      </c>
      <c r="K3963">
        <v>3.5</v>
      </c>
      <c r="L3963" s="9" t="s">
        <v>3558</v>
      </c>
      <c r="M3963" s="9"/>
      <c r="N3963" t="s">
        <v>94</v>
      </c>
      <c r="O3963" s="12" t="str">
        <f>IFERROR(VLOOKUP(C3963,USADOS!$C:$C,1,0),"OK")</f>
        <v>OK</v>
      </c>
    </row>
    <row r="3964" spans="1:15" hidden="1" x14ac:dyDescent="0.25">
      <c r="A3964" t="s">
        <v>1552</v>
      </c>
      <c r="B3964">
        <v>202204</v>
      </c>
      <c r="C3964" t="s">
        <v>3502</v>
      </c>
      <c r="D3964" t="s">
        <v>3504</v>
      </c>
      <c r="E3964" t="s">
        <v>94</v>
      </c>
      <c r="F3964" t="s">
        <v>94</v>
      </c>
      <c r="G3964" t="s">
        <v>270</v>
      </c>
      <c r="H3964" t="s">
        <v>3558</v>
      </c>
      <c r="I3964" t="s">
        <v>3558</v>
      </c>
      <c r="J3964">
        <v>6</v>
      </c>
      <c r="K3964">
        <v>3.5</v>
      </c>
      <c r="L3964" s="9" t="s">
        <v>3558</v>
      </c>
      <c r="M3964" s="9"/>
      <c r="N3964" t="s">
        <v>94</v>
      </c>
      <c r="O3964" s="12" t="str">
        <f>IFERROR(VLOOKUP(C3964,USADOS!$C:$C,1,0),"OK")</f>
        <v>OK</v>
      </c>
    </row>
    <row r="3965" spans="1:15" hidden="1" x14ac:dyDescent="0.25">
      <c r="A3965" t="s">
        <v>1552</v>
      </c>
      <c r="B3965">
        <v>202205</v>
      </c>
      <c r="C3965" t="s">
        <v>3502</v>
      </c>
      <c r="D3965" t="s">
        <v>3504</v>
      </c>
      <c r="E3965" t="s">
        <v>94</v>
      </c>
      <c r="F3965" t="s">
        <v>94</v>
      </c>
      <c r="G3965" t="s">
        <v>270</v>
      </c>
      <c r="H3965" t="s">
        <v>3558</v>
      </c>
      <c r="I3965" t="s">
        <v>3558</v>
      </c>
      <c r="J3965">
        <v>6</v>
      </c>
      <c r="K3965">
        <v>3.5</v>
      </c>
      <c r="L3965" s="9" t="s">
        <v>3558</v>
      </c>
      <c r="M3965" s="9"/>
      <c r="N3965" t="s">
        <v>94</v>
      </c>
      <c r="O3965" s="12" t="str">
        <f>IFERROR(VLOOKUP(C3965,USADOS!$C:$C,1,0),"OK")</f>
        <v>OK</v>
      </c>
    </row>
    <row r="3966" spans="1:15" hidden="1" x14ac:dyDescent="0.25">
      <c r="A3966" t="s">
        <v>1552</v>
      </c>
      <c r="B3966">
        <v>202206</v>
      </c>
      <c r="C3966" t="s">
        <v>3502</v>
      </c>
      <c r="D3966" t="s">
        <v>3504</v>
      </c>
      <c r="E3966" t="s">
        <v>94</v>
      </c>
      <c r="F3966" t="s">
        <v>94</v>
      </c>
      <c r="G3966" t="s">
        <v>270</v>
      </c>
      <c r="H3966" t="s">
        <v>3558</v>
      </c>
      <c r="I3966" t="s">
        <v>3558</v>
      </c>
      <c r="J3966">
        <v>6</v>
      </c>
      <c r="K3966">
        <v>3.5</v>
      </c>
      <c r="L3966" s="9" t="s">
        <v>3558</v>
      </c>
      <c r="M3966" s="9"/>
      <c r="N3966" t="s">
        <v>94</v>
      </c>
      <c r="O3966" s="12" t="str">
        <f>IFERROR(VLOOKUP(C3966,USADOS!$C:$C,1,0),"OK")</f>
        <v>OK</v>
      </c>
    </row>
    <row r="3967" spans="1:15" hidden="1" x14ac:dyDescent="0.25">
      <c r="A3967" t="s">
        <v>1552</v>
      </c>
      <c r="B3967">
        <v>202207</v>
      </c>
      <c r="C3967" t="s">
        <v>3502</v>
      </c>
      <c r="D3967" t="s">
        <v>3504</v>
      </c>
      <c r="E3967" t="s">
        <v>94</v>
      </c>
      <c r="F3967" t="s">
        <v>94</v>
      </c>
      <c r="G3967" t="s">
        <v>270</v>
      </c>
      <c r="H3967" t="s">
        <v>3558</v>
      </c>
      <c r="I3967" t="s">
        <v>3558</v>
      </c>
      <c r="J3967">
        <v>6</v>
      </c>
      <c r="K3967">
        <v>3.5</v>
      </c>
      <c r="L3967" s="9" t="s">
        <v>3558</v>
      </c>
      <c r="M3967" s="9"/>
      <c r="N3967" t="s">
        <v>94</v>
      </c>
      <c r="O3967" s="12" t="str">
        <f>IFERROR(VLOOKUP(C3967,USADOS!$C:$C,1,0),"OK")</f>
        <v>OK</v>
      </c>
    </row>
    <row r="3968" spans="1:15" hidden="1" x14ac:dyDescent="0.25">
      <c r="A3968" t="s">
        <v>1552</v>
      </c>
      <c r="B3968">
        <v>202310</v>
      </c>
      <c r="C3968" t="s">
        <v>3502</v>
      </c>
      <c r="D3968" t="s">
        <v>3504</v>
      </c>
      <c r="E3968" t="s">
        <v>94</v>
      </c>
      <c r="F3968" t="s">
        <v>94</v>
      </c>
      <c r="G3968" t="s">
        <v>270</v>
      </c>
      <c r="H3968" t="s">
        <v>3558</v>
      </c>
      <c r="I3968" t="s">
        <v>3558</v>
      </c>
      <c r="J3968">
        <v>6</v>
      </c>
      <c r="K3968">
        <v>3.5</v>
      </c>
      <c r="L3968" s="9" t="s">
        <v>3558</v>
      </c>
      <c r="M3968" s="9"/>
      <c r="N3968" t="s">
        <v>94</v>
      </c>
      <c r="O3968" s="12" t="str">
        <f>IFERROR(VLOOKUP(C3968,USADOS!$C:$C,1,0),"OK")</f>
        <v>OK</v>
      </c>
    </row>
    <row r="3969" spans="1:15" hidden="1" x14ac:dyDescent="0.25">
      <c r="A3969" t="s">
        <v>1552</v>
      </c>
      <c r="B3969">
        <v>202111</v>
      </c>
      <c r="C3969" t="s">
        <v>3503</v>
      </c>
      <c r="D3969" t="s">
        <v>3504</v>
      </c>
      <c r="E3969" t="s">
        <v>94</v>
      </c>
      <c r="F3969" t="s">
        <v>94</v>
      </c>
      <c r="G3969" t="s">
        <v>270</v>
      </c>
      <c r="H3969" t="s">
        <v>3558</v>
      </c>
      <c r="I3969" t="s">
        <v>3558</v>
      </c>
      <c r="J3969">
        <v>6</v>
      </c>
      <c r="K3969">
        <v>3.5</v>
      </c>
      <c r="L3969" s="9" t="s">
        <v>3558</v>
      </c>
      <c r="M3969" s="9"/>
      <c r="N3969" t="s">
        <v>94</v>
      </c>
      <c r="O3969" s="12" t="str">
        <f>IFERROR(VLOOKUP(C3969,USADOS!$C:$C,1,0),"OK")</f>
        <v>OK</v>
      </c>
    </row>
    <row r="3970" spans="1:15" hidden="1" x14ac:dyDescent="0.25">
      <c r="A3970" t="s">
        <v>1552</v>
      </c>
      <c r="B3970">
        <v>202112</v>
      </c>
      <c r="C3970" t="s">
        <v>3503</v>
      </c>
      <c r="D3970" t="s">
        <v>3504</v>
      </c>
      <c r="E3970" t="s">
        <v>94</v>
      </c>
      <c r="F3970" t="s">
        <v>94</v>
      </c>
      <c r="G3970" t="s">
        <v>270</v>
      </c>
      <c r="H3970" t="s">
        <v>3558</v>
      </c>
      <c r="I3970" t="s">
        <v>3558</v>
      </c>
      <c r="J3970">
        <v>6</v>
      </c>
      <c r="K3970">
        <v>3.5</v>
      </c>
      <c r="L3970" s="9" t="s">
        <v>3558</v>
      </c>
      <c r="M3970" s="9"/>
      <c r="N3970" t="s">
        <v>94</v>
      </c>
      <c r="O3970" s="12" t="str">
        <f>IFERROR(VLOOKUP(C3970,USADOS!$C:$C,1,0),"OK")</f>
        <v>OK</v>
      </c>
    </row>
    <row r="3971" spans="1:15" hidden="1" x14ac:dyDescent="0.25">
      <c r="A3971" t="s">
        <v>1552</v>
      </c>
      <c r="B3971">
        <v>202201</v>
      </c>
      <c r="C3971" t="s">
        <v>3503</v>
      </c>
      <c r="D3971" t="s">
        <v>3504</v>
      </c>
      <c r="E3971" t="s">
        <v>94</v>
      </c>
      <c r="F3971" t="s">
        <v>94</v>
      </c>
      <c r="G3971" t="s">
        <v>270</v>
      </c>
      <c r="H3971" t="s">
        <v>3558</v>
      </c>
      <c r="I3971" t="s">
        <v>3558</v>
      </c>
      <c r="J3971">
        <v>6</v>
      </c>
      <c r="K3971">
        <v>3.5</v>
      </c>
      <c r="L3971" s="9" t="s">
        <v>3558</v>
      </c>
      <c r="M3971" s="9"/>
      <c r="N3971" t="s">
        <v>94</v>
      </c>
      <c r="O3971" s="12" t="str">
        <f>IFERROR(VLOOKUP(C3971,USADOS!$C:$C,1,0),"OK")</f>
        <v>OK</v>
      </c>
    </row>
    <row r="3972" spans="1:15" hidden="1" x14ac:dyDescent="0.25">
      <c r="A3972" t="s">
        <v>1552</v>
      </c>
      <c r="B3972">
        <v>202202</v>
      </c>
      <c r="C3972" t="s">
        <v>3503</v>
      </c>
      <c r="D3972" t="s">
        <v>3504</v>
      </c>
      <c r="E3972" t="s">
        <v>94</v>
      </c>
      <c r="F3972" t="s">
        <v>94</v>
      </c>
      <c r="G3972" t="s">
        <v>270</v>
      </c>
      <c r="H3972" t="s">
        <v>3558</v>
      </c>
      <c r="I3972" t="s">
        <v>3558</v>
      </c>
      <c r="J3972">
        <v>6</v>
      </c>
      <c r="K3972">
        <v>3.5</v>
      </c>
      <c r="L3972" s="9" t="s">
        <v>3558</v>
      </c>
      <c r="M3972" s="9"/>
      <c r="N3972" t="s">
        <v>94</v>
      </c>
      <c r="O3972" s="12" t="str">
        <f>IFERROR(VLOOKUP(C3972,USADOS!$C:$C,1,0),"OK")</f>
        <v>OK</v>
      </c>
    </row>
    <row r="3973" spans="1:15" hidden="1" x14ac:dyDescent="0.25">
      <c r="A3973" t="s">
        <v>1552</v>
      </c>
      <c r="B3973">
        <v>202203</v>
      </c>
      <c r="C3973" t="s">
        <v>3503</v>
      </c>
      <c r="D3973" t="s">
        <v>3504</v>
      </c>
      <c r="E3973" t="s">
        <v>94</v>
      </c>
      <c r="F3973" t="s">
        <v>94</v>
      </c>
      <c r="G3973" t="s">
        <v>270</v>
      </c>
      <c r="H3973" t="s">
        <v>3558</v>
      </c>
      <c r="I3973" t="s">
        <v>3558</v>
      </c>
      <c r="J3973">
        <v>6</v>
      </c>
      <c r="K3973">
        <v>3.5</v>
      </c>
      <c r="L3973" s="9" t="s">
        <v>3558</v>
      </c>
      <c r="M3973" s="9"/>
      <c r="N3973" t="s">
        <v>94</v>
      </c>
      <c r="O3973" s="12" t="str">
        <f>IFERROR(VLOOKUP(C3973,USADOS!$C:$C,1,0),"OK")</f>
        <v>OK</v>
      </c>
    </row>
    <row r="3974" spans="1:15" hidden="1" x14ac:dyDescent="0.25">
      <c r="A3974" t="s">
        <v>1552</v>
      </c>
      <c r="B3974">
        <v>202204</v>
      </c>
      <c r="C3974" t="s">
        <v>3503</v>
      </c>
      <c r="D3974" t="s">
        <v>3504</v>
      </c>
      <c r="E3974" t="s">
        <v>94</v>
      </c>
      <c r="F3974" t="s">
        <v>94</v>
      </c>
      <c r="G3974" t="s">
        <v>270</v>
      </c>
      <c r="H3974" t="s">
        <v>3558</v>
      </c>
      <c r="I3974" t="s">
        <v>3558</v>
      </c>
      <c r="J3974">
        <v>6</v>
      </c>
      <c r="K3974">
        <v>3.5</v>
      </c>
      <c r="L3974" s="9" t="s">
        <v>3558</v>
      </c>
      <c r="M3974" s="9"/>
      <c r="N3974" t="s">
        <v>94</v>
      </c>
      <c r="O3974" s="12" t="str">
        <f>IFERROR(VLOOKUP(C3974,USADOS!$C:$C,1,0),"OK")</f>
        <v>OK</v>
      </c>
    </row>
    <row r="3975" spans="1:15" hidden="1" x14ac:dyDescent="0.25">
      <c r="A3975" t="s">
        <v>1552</v>
      </c>
      <c r="B3975">
        <v>202205</v>
      </c>
      <c r="C3975" t="s">
        <v>3503</v>
      </c>
      <c r="D3975" t="s">
        <v>3504</v>
      </c>
      <c r="E3975" t="s">
        <v>94</v>
      </c>
      <c r="F3975" t="s">
        <v>94</v>
      </c>
      <c r="G3975" t="s">
        <v>270</v>
      </c>
      <c r="H3975" t="s">
        <v>3558</v>
      </c>
      <c r="I3975" t="s">
        <v>3558</v>
      </c>
      <c r="J3975">
        <v>6</v>
      </c>
      <c r="K3975">
        <v>3.5</v>
      </c>
      <c r="L3975" s="9" t="s">
        <v>3558</v>
      </c>
      <c r="M3975" s="9"/>
      <c r="N3975" t="s">
        <v>94</v>
      </c>
      <c r="O3975" s="12" t="str">
        <f>IFERROR(VLOOKUP(C3975,USADOS!$C:$C,1,0),"OK")</f>
        <v>OK</v>
      </c>
    </row>
    <row r="3976" spans="1:15" hidden="1" x14ac:dyDescent="0.25">
      <c r="A3976" t="s">
        <v>1552</v>
      </c>
      <c r="B3976">
        <v>202206</v>
      </c>
      <c r="C3976" t="s">
        <v>3503</v>
      </c>
      <c r="D3976" t="s">
        <v>3504</v>
      </c>
      <c r="E3976" t="s">
        <v>94</v>
      </c>
      <c r="F3976" t="s">
        <v>94</v>
      </c>
      <c r="G3976" t="s">
        <v>270</v>
      </c>
      <c r="H3976" t="s">
        <v>3558</v>
      </c>
      <c r="I3976" t="s">
        <v>3558</v>
      </c>
      <c r="J3976">
        <v>6</v>
      </c>
      <c r="K3976">
        <v>3.5</v>
      </c>
      <c r="L3976" s="9" t="s">
        <v>3558</v>
      </c>
      <c r="M3976" s="9"/>
      <c r="N3976" t="s">
        <v>94</v>
      </c>
      <c r="O3976" s="12" t="str">
        <f>IFERROR(VLOOKUP(C3976,USADOS!$C:$C,1,0),"OK")</f>
        <v>OK</v>
      </c>
    </row>
    <row r="3977" spans="1:15" hidden="1" x14ac:dyDescent="0.25">
      <c r="A3977" t="s">
        <v>1552</v>
      </c>
      <c r="B3977">
        <v>202207</v>
      </c>
      <c r="C3977" t="s">
        <v>3503</v>
      </c>
      <c r="D3977" t="s">
        <v>3504</v>
      </c>
      <c r="E3977" t="s">
        <v>94</v>
      </c>
      <c r="F3977" t="s">
        <v>94</v>
      </c>
      <c r="G3977" t="s">
        <v>270</v>
      </c>
      <c r="H3977" t="s">
        <v>3558</v>
      </c>
      <c r="I3977" t="s">
        <v>3558</v>
      </c>
      <c r="J3977">
        <v>6</v>
      </c>
      <c r="K3977">
        <v>3.5</v>
      </c>
      <c r="L3977" s="9" t="s">
        <v>3558</v>
      </c>
      <c r="M3977" s="9"/>
      <c r="N3977" t="s">
        <v>94</v>
      </c>
      <c r="O3977" s="12" t="str">
        <f>IFERROR(VLOOKUP(C3977,USADOS!$C:$C,1,0),"OK")</f>
        <v>OK</v>
      </c>
    </row>
    <row r="3978" spans="1:15" hidden="1" x14ac:dyDescent="0.25">
      <c r="A3978" t="s">
        <v>1552</v>
      </c>
      <c r="B3978">
        <v>202310</v>
      </c>
      <c r="C3978" t="s">
        <v>3503</v>
      </c>
      <c r="D3978" t="s">
        <v>3504</v>
      </c>
      <c r="E3978" s="11" t="s">
        <v>94</v>
      </c>
      <c r="F3978" s="11" t="s">
        <v>94</v>
      </c>
      <c r="G3978" t="s">
        <v>270</v>
      </c>
      <c r="H3978" t="s">
        <v>3558</v>
      </c>
      <c r="I3978" t="s">
        <v>3558</v>
      </c>
      <c r="J3978">
        <v>13</v>
      </c>
      <c r="K3978">
        <v>3.5</v>
      </c>
      <c r="L3978" s="9" t="s">
        <v>3558</v>
      </c>
      <c r="M3978" s="44"/>
      <c r="N3978" t="s">
        <v>94</v>
      </c>
      <c r="O3978" s="12" t="str">
        <f>IFERROR(VLOOKUP(C3978,USADOS!$C:$C,1,0),"OK")</f>
        <v>OK</v>
      </c>
    </row>
    <row r="3979" spans="1:15" hidden="1" x14ac:dyDescent="0.25">
      <c r="A3979" t="s">
        <v>1552</v>
      </c>
      <c r="B3979">
        <v>202309</v>
      </c>
      <c r="C3979" t="s">
        <v>3503</v>
      </c>
      <c r="D3979" t="s">
        <v>3504</v>
      </c>
      <c r="E3979" s="11" t="s">
        <v>94</v>
      </c>
      <c r="F3979" s="11" t="s">
        <v>94</v>
      </c>
      <c r="G3979" t="s">
        <v>270</v>
      </c>
      <c r="H3979" t="s">
        <v>3558</v>
      </c>
      <c r="I3979" t="s">
        <v>3558</v>
      </c>
      <c r="J3979">
        <v>13</v>
      </c>
      <c r="K3979">
        <v>3.5</v>
      </c>
      <c r="L3979" s="9" t="s">
        <v>3558</v>
      </c>
      <c r="M3979" s="44"/>
      <c r="N3979" t="s">
        <v>94</v>
      </c>
      <c r="O3979" s="12" t="str">
        <f>IFERROR(VLOOKUP(C3979,USADOS!$C:$C,1,0),"OK")</f>
        <v>OK</v>
      </c>
    </row>
    <row r="3980" spans="1:15" hidden="1" x14ac:dyDescent="0.25">
      <c r="A3980" t="s">
        <v>1058</v>
      </c>
      <c r="B3980">
        <v>201911</v>
      </c>
      <c r="C3980" t="s">
        <v>1370</v>
      </c>
      <c r="D3980" t="s">
        <v>2420</v>
      </c>
      <c r="E3980" t="s">
        <v>126</v>
      </c>
      <c r="F3980" t="s">
        <v>126</v>
      </c>
      <c r="G3980" t="s">
        <v>270</v>
      </c>
      <c r="H3980" t="s">
        <v>1649</v>
      </c>
      <c r="I3980" t="s">
        <v>1649</v>
      </c>
      <c r="J3980">
        <v>5</v>
      </c>
      <c r="K3980">
        <v>2.5</v>
      </c>
      <c r="L3980" t="s">
        <v>3196</v>
      </c>
      <c r="M3980" s="9" t="s">
        <v>2618</v>
      </c>
      <c r="N3980" t="s">
        <v>126</v>
      </c>
      <c r="O3980" s="12" t="str">
        <f>IFERROR(VLOOKUP(C3980,USADOS!$C:$C,1,0),"OK")</f>
        <v>OK</v>
      </c>
    </row>
    <row r="3981" spans="1:15" hidden="1" x14ac:dyDescent="0.25">
      <c r="A3981" t="s">
        <v>1058</v>
      </c>
      <c r="B3981">
        <v>201912</v>
      </c>
      <c r="C3981" t="s">
        <v>1370</v>
      </c>
      <c r="D3981" t="s">
        <v>2420</v>
      </c>
      <c r="E3981" t="s">
        <v>126</v>
      </c>
      <c r="F3981" t="s">
        <v>126</v>
      </c>
      <c r="G3981" t="s">
        <v>270</v>
      </c>
      <c r="H3981" t="s">
        <v>1649</v>
      </c>
      <c r="I3981" t="s">
        <v>1649</v>
      </c>
      <c r="J3981">
        <v>6</v>
      </c>
      <c r="K3981">
        <v>2.5</v>
      </c>
      <c r="L3981" t="s">
        <v>3196</v>
      </c>
      <c r="M3981" s="9" t="s">
        <v>2618</v>
      </c>
      <c r="N3981" t="s">
        <v>126</v>
      </c>
      <c r="O3981" s="12" t="str">
        <f>IFERROR(VLOOKUP(C3981,USADOS!$C:$C,1,0),"OK")</f>
        <v>OK</v>
      </c>
    </row>
    <row r="3982" spans="1:15" hidden="1" x14ac:dyDescent="0.25">
      <c r="A3982" t="s">
        <v>1058</v>
      </c>
      <c r="B3982">
        <v>202001</v>
      </c>
      <c r="C3982" t="s">
        <v>1370</v>
      </c>
      <c r="D3982" t="s">
        <v>2420</v>
      </c>
      <c r="E3982" t="s">
        <v>126</v>
      </c>
      <c r="F3982" t="s">
        <v>126</v>
      </c>
      <c r="G3982" t="s">
        <v>270</v>
      </c>
      <c r="H3982" t="s">
        <v>1649</v>
      </c>
      <c r="I3982" t="s">
        <v>1649</v>
      </c>
      <c r="J3982">
        <v>6</v>
      </c>
      <c r="K3982">
        <v>2.5</v>
      </c>
      <c r="L3982" t="s">
        <v>3196</v>
      </c>
      <c r="M3982" s="9" t="s">
        <v>2618</v>
      </c>
      <c r="N3982" t="s">
        <v>126</v>
      </c>
      <c r="O3982" s="12" t="str">
        <f>IFERROR(VLOOKUP(C3982,USADOS!$C:$C,1,0),"OK")</f>
        <v>OK</v>
      </c>
    </row>
    <row r="3983" spans="1:15" hidden="1" x14ac:dyDescent="0.25">
      <c r="A3983" t="s">
        <v>1058</v>
      </c>
      <c r="B3983">
        <v>202002</v>
      </c>
      <c r="C3983" t="s">
        <v>1370</v>
      </c>
      <c r="D3983" t="s">
        <v>2420</v>
      </c>
      <c r="E3983" t="s">
        <v>126</v>
      </c>
      <c r="F3983" t="s">
        <v>126</v>
      </c>
      <c r="G3983" t="s">
        <v>270</v>
      </c>
      <c r="H3983" t="s">
        <v>1649</v>
      </c>
      <c r="I3983" t="s">
        <v>1649</v>
      </c>
      <c r="J3983">
        <v>10</v>
      </c>
      <c r="K3983">
        <v>2.5</v>
      </c>
      <c r="L3983" t="s">
        <v>3196</v>
      </c>
      <c r="M3983" s="9" t="s">
        <v>2618</v>
      </c>
      <c r="N3983" t="s">
        <v>126</v>
      </c>
      <c r="O3983" s="12" t="str">
        <f>IFERROR(VLOOKUP(C3983,USADOS!$C:$C,1,0),"OK")</f>
        <v>OK</v>
      </c>
    </row>
    <row r="3984" spans="1:15" hidden="1" x14ac:dyDescent="0.25">
      <c r="A3984" t="s">
        <v>1058</v>
      </c>
      <c r="B3984">
        <v>202003</v>
      </c>
      <c r="C3984" t="s">
        <v>1370</v>
      </c>
      <c r="D3984" t="s">
        <v>2420</v>
      </c>
      <c r="E3984" t="s">
        <v>126</v>
      </c>
      <c r="F3984" t="s">
        <v>126</v>
      </c>
      <c r="G3984" t="s">
        <v>270</v>
      </c>
      <c r="H3984" t="s">
        <v>1649</v>
      </c>
      <c r="I3984" t="s">
        <v>1649</v>
      </c>
      <c r="J3984">
        <v>10</v>
      </c>
      <c r="K3984">
        <v>2.5</v>
      </c>
      <c r="L3984" t="s">
        <v>3196</v>
      </c>
      <c r="M3984" s="9" t="s">
        <v>2618</v>
      </c>
      <c r="N3984" t="s">
        <v>126</v>
      </c>
      <c r="O3984" s="12" t="str">
        <f>IFERROR(VLOOKUP(C3984,USADOS!$C:$C,1,0),"OK")</f>
        <v>OK</v>
      </c>
    </row>
    <row r="3985" spans="1:15" hidden="1" x14ac:dyDescent="0.25">
      <c r="A3985" t="s">
        <v>1058</v>
      </c>
      <c r="B3985">
        <v>202004</v>
      </c>
      <c r="C3985" t="s">
        <v>1370</v>
      </c>
      <c r="D3985" t="s">
        <v>2420</v>
      </c>
      <c r="E3985" t="s">
        <v>126</v>
      </c>
      <c r="F3985" t="s">
        <v>126</v>
      </c>
      <c r="G3985" t="s">
        <v>270</v>
      </c>
      <c r="H3985" t="s">
        <v>1649</v>
      </c>
      <c r="I3985" t="s">
        <v>1649</v>
      </c>
      <c r="J3985">
        <v>10</v>
      </c>
      <c r="K3985">
        <v>2.5</v>
      </c>
      <c r="L3985" t="s">
        <v>3196</v>
      </c>
      <c r="M3985" s="9" t="s">
        <v>2618</v>
      </c>
      <c r="N3985" t="s">
        <v>126</v>
      </c>
      <c r="O3985" s="12" t="str">
        <f>IFERROR(VLOOKUP(C3985,USADOS!$C:$C,1,0),"OK")</f>
        <v>OK</v>
      </c>
    </row>
    <row r="3986" spans="1:15" hidden="1" x14ac:dyDescent="0.25">
      <c r="A3986" t="s">
        <v>1058</v>
      </c>
      <c r="B3986">
        <v>202005</v>
      </c>
      <c r="C3986" t="s">
        <v>1370</v>
      </c>
      <c r="D3986" t="s">
        <v>2420</v>
      </c>
      <c r="E3986" t="s">
        <v>126</v>
      </c>
      <c r="F3986" t="s">
        <v>126</v>
      </c>
      <c r="G3986" t="s">
        <v>270</v>
      </c>
      <c r="H3986" t="s">
        <v>1649</v>
      </c>
      <c r="I3986" t="s">
        <v>1649</v>
      </c>
      <c r="J3986">
        <v>5</v>
      </c>
      <c r="K3986">
        <v>2.5</v>
      </c>
      <c r="L3986" t="s">
        <v>3196</v>
      </c>
      <c r="M3986" s="9" t="s">
        <v>2618</v>
      </c>
      <c r="N3986" t="s">
        <v>126</v>
      </c>
      <c r="O3986" s="12" t="str">
        <f>IFERROR(VLOOKUP(C3986,USADOS!$C:$C,1,0),"OK")</f>
        <v>OK</v>
      </c>
    </row>
    <row r="3987" spans="1:15" hidden="1" x14ac:dyDescent="0.25">
      <c r="A3987" t="s">
        <v>1058</v>
      </c>
      <c r="B3987">
        <v>202006</v>
      </c>
      <c r="C3987" t="s">
        <v>1370</v>
      </c>
      <c r="D3987" t="s">
        <v>2420</v>
      </c>
      <c r="E3987" t="s">
        <v>126</v>
      </c>
      <c r="F3987" t="s">
        <v>126</v>
      </c>
      <c r="G3987" t="s">
        <v>270</v>
      </c>
      <c r="H3987" t="s">
        <v>1649</v>
      </c>
      <c r="I3987" t="s">
        <v>1649</v>
      </c>
      <c r="J3987">
        <v>5</v>
      </c>
      <c r="K3987">
        <v>1.5</v>
      </c>
      <c r="L3987" t="s">
        <v>3196</v>
      </c>
      <c r="M3987" s="9" t="s">
        <v>2618</v>
      </c>
      <c r="N3987" t="s">
        <v>126</v>
      </c>
      <c r="O3987" s="12" t="str">
        <f>IFERROR(VLOOKUP(C3987,USADOS!$C:$C,1,0),"OK")</f>
        <v>OK</v>
      </c>
    </row>
    <row r="3988" spans="1:15" hidden="1" x14ac:dyDescent="0.25">
      <c r="A3988" t="s">
        <v>1058</v>
      </c>
      <c r="B3988">
        <v>202008</v>
      </c>
      <c r="C3988" t="s">
        <v>1370</v>
      </c>
      <c r="D3988" t="s">
        <v>2420</v>
      </c>
      <c r="E3988" t="s">
        <v>126</v>
      </c>
      <c r="F3988" t="s">
        <v>126</v>
      </c>
      <c r="G3988" t="s">
        <v>270</v>
      </c>
      <c r="H3988" t="s">
        <v>1649</v>
      </c>
      <c r="I3988" t="s">
        <v>1649</v>
      </c>
      <c r="J3988">
        <v>10</v>
      </c>
      <c r="K3988">
        <v>1.5</v>
      </c>
      <c r="L3988" t="s">
        <v>3196</v>
      </c>
      <c r="M3988" s="9" t="s">
        <v>2618</v>
      </c>
      <c r="N3988" t="s">
        <v>126</v>
      </c>
      <c r="O3988" s="12" t="str">
        <f>IFERROR(VLOOKUP(C3988,USADOS!$C:$C,1,0),"OK")</f>
        <v>OK</v>
      </c>
    </row>
    <row r="3989" spans="1:15" hidden="1" x14ac:dyDescent="0.25">
      <c r="A3989" t="s">
        <v>1058</v>
      </c>
      <c r="B3989">
        <v>202009</v>
      </c>
      <c r="C3989" t="s">
        <v>1370</v>
      </c>
      <c r="D3989" t="s">
        <v>2420</v>
      </c>
      <c r="E3989" t="s">
        <v>126</v>
      </c>
      <c r="F3989" t="s">
        <v>126</v>
      </c>
      <c r="G3989" t="s">
        <v>270</v>
      </c>
      <c r="H3989" t="s">
        <v>1649</v>
      </c>
      <c r="I3989" t="s">
        <v>1649</v>
      </c>
      <c r="J3989">
        <v>14</v>
      </c>
      <c r="K3989">
        <v>1.5</v>
      </c>
      <c r="L3989" t="s">
        <v>3196</v>
      </c>
      <c r="M3989" s="9" t="s">
        <v>2618</v>
      </c>
      <c r="N3989" t="s">
        <v>126</v>
      </c>
      <c r="O3989" s="12" t="str">
        <f>IFERROR(VLOOKUP(C3989,USADOS!$C:$C,1,0),"OK")</f>
        <v>OK</v>
      </c>
    </row>
    <row r="3990" spans="1:15" hidden="1" x14ac:dyDescent="0.25">
      <c r="A3990" t="s">
        <v>1058</v>
      </c>
      <c r="B3990">
        <v>202010</v>
      </c>
      <c r="C3990" t="s">
        <v>1370</v>
      </c>
      <c r="D3990" t="s">
        <v>2420</v>
      </c>
      <c r="E3990" t="s">
        <v>126</v>
      </c>
      <c r="F3990" t="s">
        <v>126</v>
      </c>
      <c r="G3990" t="s">
        <v>270</v>
      </c>
      <c r="H3990" t="s">
        <v>1649</v>
      </c>
      <c r="I3990" t="s">
        <v>1649</v>
      </c>
      <c r="J3990">
        <v>14</v>
      </c>
      <c r="K3990">
        <v>1.5</v>
      </c>
      <c r="L3990" t="s">
        <v>3196</v>
      </c>
      <c r="M3990" s="9" t="s">
        <v>2618</v>
      </c>
      <c r="N3990" t="s">
        <v>126</v>
      </c>
      <c r="O3990" s="12" t="str">
        <f>IFERROR(VLOOKUP(C3990,USADOS!$C:$C,1,0),"OK")</f>
        <v>OK</v>
      </c>
    </row>
    <row r="3991" spans="1:15" hidden="1" x14ac:dyDescent="0.25">
      <c r="A3991" t="s">
        <v>1058</v>
      </c>
      <c r="B3991">
        <v>202011</v>
      </c>
      <c r="C3991" t="s">
        <v>1370</v>
      </c>
      <c r="D3991" t="s">
        <v>2420</v>
      </c>
      <c r="E3991" t="s">
        <v>126</v>
      </c>
      <c r="F3991" t="s">
        <v>126</v>
      </c>
      <c r="G3991" t="s">
        <v>270</v>
      </c>
      <c r="H3991" t="s">
        <v>1649</v>
      </c>
      <c r="I3991" t="s">
        <v>1649</v>
      </c>
      <c r="J3991">
        <v>13</v>
      </c>
      <c r="K3991">
        <v>1.5</v>
      </c>
      <c r="L3991" t="s">
        <v>3196</v>
      </c>
      <c r="M3991" s="9" t="s">
        <v>2618</v>
      </c>
      <c r="N3991" t="s">
        <v>126</v>
      </c>
      <c r="O3991" s="12" t="str">
        <f>IFERROR(VLOOKUP(C3991,USADOS!$C:$C,1,0),"OK")</f>
        <v>OK</v>
      </c>
    </row>
    <row r="3992" spans="1:15" hidden="1" x14ac:dyDescent="0.25">
      <c r="A3992" t="s">
        <v>1058</v>
      </c>
      <c r="B3992">
        <v>202012</v>
      </c>
      <c r="C3992" t="s">
        <v>1370</v>
      </c>
      <c r="D3992" t="s">
        <v>2420</v>
      </c>
      <c r="E3992" t="s">
        <v>126</v>
      </c>
      <c r="F3992" t="s">
        <v>126</v>
      </c>
      <c r="G3992" t="s">
        <v>270</v>
      </c>
      <c r="H3992" t="s">
        <v>1649</v>
      </c>
      <c r="I3992" t="s">
        <v>1649</v>
      </c>
      <c r="J3992">
        <v>14</v>
      </c>
      <c r="K3992">
        <v>1.5</v>
      </c>
      <c r="L3992" t="s">
        <v>3196</v>
      </c>
      <c r="M3992" s="9" t="s">
        <v>2618</v>
      </c>
      <c r="N3992" t="s">
        <v>126</v>
      </c>
      <c r="O3992" s="12" t="str">
        <f>IFERROR(VLOOKUP(C3992,USADOS!$C:$C,1,0),"OK")</f>
        <v>OK</v>
      </c>
    </row>
    <row r="3993" spans="1:15" hidden="1" x14ac:dyDescent="0.25">
      <c r="A3993" t="s">
        <v>1058</v>
      </c>
      <c r="B3993">
        <v>202101</v>
      </c>
      <c r="C3993" t="s">
        <v>1370</v>
      </c>
      <c r="D3993" t="s">
        <v>2420</v>
      </c>
      <c r="E3993" t="s">
        <v>126</v>
      </c>
      <c r="F3993" t="s">
        <v>126</v>
      </c>
      <c r="G3993" t="s">
        <v>270</v>
      </c>
      <c r="H3993" t="s">
        <v>1649</v>
      </c>
      <c r="I3993" t="s">
        <v>1649</v>
      </c>
      <c r="J3993">
        <v>12</v>
      </c>
      <c r="K3993">
        <v>3</v>
      </c>
      <c r="L3993" t="s">
        <v>3196</v>
      </c>
      <c r="M3993" s="9" t="s">
        <v>2618</v>
      </c>
      <c r="N3993" t="s">
        <v>126</v>
      </c>
      <c r="O3993" s="12" t="str">
        <f>IFERROR(VLOOKUP(C3993,USADOS!$C:$C,1,0),"OK")</f>
        <v>OK</v>
      </c>
    </row>
    <row r="3994" spans="1:15" hidden="1" x14ac:dyDescent="0.25">
      <c r="A3994" t="s">
        <v>1058</v>
      </c>
      <c r="B3994">
        <v>202102</v>
      </c>
      <c r="C3994" t="s">
        <v>1370</v>
      </c>
      <c r="D3994" t="s">
        <v>2420</v>
      </c>
      <c r="E3994" t="s">
        <v>126</v>
      </c>
      <c r="F3994" t="s">
        <v>126</v>
      </c>
      <c r="G3994" t="s">
        <v>270</v>
      </c>
      <c r="H3994" t="s">
        <v>1649</v>
      </c>
      <c r="I3994" t="s">
        <v>1649</v>
      </c>
      <c r="J3994">
        <v>12</v>
      </c>
      <c r="K3994">
        <v>3</v>
      </c>
      <c r="L3994" t="s">
        <v>3196</v>
      </c>
      <c r="M3994" s="9" t="s">
        <v>2618</v>
      </c>
      <c r="N3994" t="s">
        <v>126</v>
      </c>
      <c r="O3994" s="12" t="str">
        <f>IFERROR(VLOOKUP(C3994,USADOS!$C:$C,1,0),"OK")</f>
        <v>OK</v>
      </c>
    </row>
    <row r="3995" spans="1:15" hidden="1" x14ac:dyDescent="0.25">
      <c r="A3995" t="s">
        <v>1058</v>
      </c>
      <c r="B3995">
        <v>202103</v>
      </c>
      <c r="C3995" t="s">
        <v>1370</v>
      </c>
      <c r="D3995" t="s">
        <v>2420</v>
      </c>
      <c r="E3995" t="s">
        <v>126</v>
      </c>
      <c r="F3995" t="s">
        <v>126</v>
      </c>
      <c r="G3995" t="s">
        <v>270</v>
      </c>
      <c r="H3995" t="s">
        <v>1649</v>
      </c>
      <c r="I3995" t="s">
        <v>1649</v>
      </c>
      <c r="J3995">
        <v>12</v>
      </c>
      <c r="K3995">
        <v>3</v>
      </c>
      <c r="L3995" t="s">
        <v>3196</v>
      </c>
      <c r="M3995" s="9" t="s">
        <v>2618</v>
      </c>
      <c r="N3995" t="s">
        <v>126</v>
      </c>
      <c r="O3995" s="12" t="str">
        <f>IFERROR(VLOOKUP(C3995,USADOS!$C:$C,1,0),"OK")</f>
        <v>OK</v>
      </c>
    </row>
    <row r="3996" spans="1:15" hidden="1" x14ac:dyDescent="0.25">
      <c r="A3996" t="s">
        <v>1058</v>
      </c>
      <c r="B3996">
        <v>202104</v>
      </c>
      <c r="C3996" t="s">
        <v>1370</v>
      </c>
      <c r="D3996" t="s">
        <v>2420</v>
      </c>
      <c r="E3996" t="s">
        <v>126</v>
      </c>
      <c r="F3996" t="s">
        <v>126</v>
      </c>
      <c r="G3996" t="s">
        <v>270</v>
      </c>
      <c r="H3996" t="s">
        <v>1649</v>
      </c>
      <c r="I3996" t="s">
        <v>1649</v>
      </c>
      <c r="J3996">
        <v>12</v>
      </c>
      <c r="K3996">
        <v>3</v>
      </c>
      <c r="L3996" t="s">
        <v>3196</v>
      </c>
      <c r="M3996" s="9" t="s">
        <v>2618</v>
      </c>
      <c r="N3996" t="s">
        <v>126</v>
      </c>
      <c r="O3996" s="12" t="str">
        <f>IFERROR(VLOOKUP(C3996,USADOS!$C:$C,1,0),"OK")</f>
        <v>OK</v>
      </c>
    </row>
    <row r="3997" spans="1:15" hidden="1" x14ac:dyDescent="0.25">
      <c r="A3997" t="s">
        <v>118</v>
      </c>
      <c r="B3997">
        <v>202309</v>
      </c>
      <c r="C3997" t="s">
        <v>78</v>
      </c>
      <c r="D3997" t="s">
        <v>2425</v>
      </c>
      <c r="E3997" t="s">
        <v>3522</v>
      </c>
      <c r="F3997" t="s">
        <v>3522</v>
      </c>
      <c r="G3997" t="s">
        <v>112</v>
      </c>
      <c r="H3997" t="s">
        <v>1088</v>
      </c>
      <c r="L3997" t="s">
        <v>1088</v>
      </c>
      <c r="M3997" s="9" t="s">
        <v>2424</v>
      </c>
      <c r="N3997" t="s">
        <v>118</v>
      </c>
      <c r="O3997" s="12" t="str">
        <f>IFERROR(VLOOKUP(C3997,USADOS!$C:$C,1,0),"OK")</f>
        <v>OK</v>
      </c>
    </row>
    <row r="3998" spans="1:15" hidden="1" x14ac:dyDescent="0.25">
      <c r="A3998" t="s">
        <v>1058</v>
      </c>
      <c r="B3998">
        <v>202105</v>
      </c>
      <c r="C3998" t="s">
        <v>1370</v>
      </c>
      <c r="D3998" t="s">
        <v>2420</v>
      </c>
      <c r="E3998" t="s">
        <v>126</v>
      </c>
      <c r="F3998" t="s">
        <v>126</v>
      </c>
      <c r="G3998" t="s">
        <v>270</v>
      </c>
      <c r="H3998" t="s">
        <v>1649</v>
      </c>
      <c r="I3998" t="s">
        <v>1649</v>
      </c>
      <c r="J3998">
        <v>12</v>
      </c>
      <c r="K3998">
        <v>3</v>
      </c>
      <c r="L3998" t="s">
        <v>3196</v>
      </c>
      <c r="M3998" s="9" t="s">
        <v>2618</v>
      </c>
      <c r="N3998" t="s">
        <v>126</v>
      </c>
      <c r="O3998" s="12" t="str">
        <f>IFERROR(VLOOKUP(C3998,USADOS!$C:$C,1,0),"OK")</f>
        <v>OK</v>
      </c>
    </row>
    <row r="3999" spans="1:15" hidden="1" x14ac:dyDescent="0.25">
      <c r="A3999" t="s">
        <v>1058</v>
      </c>
      <c r="B3999">
        <v>202106</v>
      </c>
      <c r="C3999" t="s">
        <v>1370</v>
      </c>
      <c r="D3999" t="s">
        <v>2420</v>
      </c>
      <c r="E3999" t="s">
        <v>126</v>
      </c>
      <c r="F3999" t="s">
        <v>126</v>
      </c>
      <c r="G3999" t="s">
        <v>270</v>
      </c>
      <c r="H3999" t="s">
        <v>1649</v>
      </c>
      <c r="I3999" t="s">
        <v>1649</v>
      </c>
      <c r="J3999">
        <v>12</v>
      </c>
      <c r="K3999">
        <v>3</v>
      </c>
      <c r="L3999" t="s">
        <v>3196</v>
      </c>
      <c r="M3999" s="9" t="s">
        <v>2618</v>
      </c>
      <c r="N3999" t="s">
        <v>126</v>
      </c>
      <c r="O3999" s="12" t="str">
        <f>IFERROR(VLOOKUP(C3999,USADOS!$C:$C,1,0),"OK")</f>
        <v>OK</v>
      </c>
    </row>
    <row r="4000" spans="1:15" hidden="1" x14ac:dyDescent="0.25">
      <c r="A4000" t="s">
        <v>1058</v>
      </c>
      <c r="B4000">
        <v>202107</v>
      </c>
      <c r="C4000" t="s">
        <v>1370</v>
      </c>
      <c r="D4000" t="s">
        <v>2420</v>
      </c>
      <c r="E4000" t="s">
        <v>126</v>
      </c>
      <c r="F4000" t="s">
        <v>126</v>
      </c>
      <c r="G4000" t="s">
        <v>270</v>
      </c>
      <c r="H4000" t="s">
        <v>1649</v>
      </c>
      <c r="I4000" t="s">
        <v>1649</v>
      </c>
      <c r="J4000">
        <v>12</v>
      </c>
      <c r="K4000">
        <v>3</v>
      </c>
      <c r="L4000" t="s">
        <v>3196</v>
      </c>
      <c r="M4000" s="9" t="s">
        <v>2618</v>
      </c>
      <c r="N4000" t="s">
        <v>126</v>
      </c>
      <c r="O4000" s="12" t="str">
        <f>IFERROR(VLOOKUP(C4000,USADOS!$C:$C,1,0),"OK")</f>
        <v>OK</v>
      </c>
    </row>
    <row r="4001" spans="1:15" hidden="1" x14ac:dyDescent="0.25">
      <c r="A4001" t="s">
        <v>1058</v>
      </c>
      <c r="B4001">
        <v>202108</v>
      </c>
      <c r="C4001" t="s">
        <v>1370</v>
      </c>
      <c r="D4001" t="s">
        <v>2420</v>
      </c>
      <c r="E4001" t="s">
        <v>126</v>
      </c>
      <c r="F4001" t="s">
        <v>126</v>
      </c>
      <c r="G4001" t="s">
        <v>270</v>
      </c>
      <c r="H4001" t="s">
        <v>1649</v>
      </c>
      <c r="I4001" t="s">
        <v>1649</v>
      </c>
      <c r="J4001">
        <v>12</v>
      </c>
      <c r="K4001">
        <v>3</v>
      </c>
      <c r="L4001" t="s">
        <v>3196</v>
      </c>
      <c r="M4001" s="9" t="s">
        <v>2618</v>
      </c>
      <c r="N4001" t="s">
        <v>126</v>
      </c>
      <c r="O4001" s="12" t="str">
        <f>IFERROR(VLOOKUP(C4001,USADOS!$C:$C,1,0),"OK")</f>
        <v>OK</v>
      </c>
    </row>
    <row r="4002" spans="1:15" hidden="1" x14ac:dyDescent="0.25">
      <c r="A4002" t="s">
        <v>1058</v>
      </c>
      <c r="B4002">
        <v>202007</v>
      </c>
      <c r="C4002" t="s">
        <v>1370</v>
      </c>
      <c r="D4002" t="s">
        <v>2420</v>
      </c>
      <c r="E4002" t="s">
        <v>126</v>
      </c>
      <c r="F4002" t="s">
        <v>126</v>
      </c>
      <c r="G4002" t="s">
        <v>270</v>
      </c>
      <c r="H4002" t="s">
        <v>1649</v>
      </c>
      <c r="I4002" t="s">
        <v>1649</v>
      </c>
      <c r="J4002">
        <v>15</v>
      </c>
      <c r="K4002">
        <v>1.5</v>
      </c>
      <c r="L4002" t="s">
        <v>3196</v>
      </c>
      <c r="M4002" s="9" t="s">
        <v>2618</v>
      </c>
      <c r="N4002" t="s">
        <v>126</v>
      </c>
      <c r="O4002" s="12" t="str">
        <f>IFERROR(VLOOKUP(C4002,USADOS!$C:$C,1,0),"OK")</f>
        <v>OK</v>
      </c>
    </row>
    <row r="4003" spans="1:15" hidden="1" x14ac:dyDescent="0.25">
      <c r="A4003" t="s">
        <v>1552</v>
      </c>
      <c r="B4003">
        <v>202105</v>
      </c>
      <c r="C4003" t="s">
        <v>3000</v>
      </c>
      <c r="D4003" t="s">
        <v>3002</v>
      </c>
      <c r="E4003" t="s">
        <v>160</v>
      </c>
      <c r="F4003" t="s">
        <v>160</v>
      </c>
      <c r="G4003" t="s">
        <v>270</v>
      </c>
      <c r="J4003">
        <v>6</v>
      </c>
      <c r="K4003">
        <v>3.5</v>
      </c>
      <c r="L4003" t="s">
        <v>3078</v>
      </c>
      <c r="M4003" s="44" t="s">
        <v>3079</v>
      </c>
      <c r="N4003" t="s">
        <v>542</v>
      </c>
      <c r="O4003" s="12" t="str">
        <f>IFERROR(VLOOKUP(C4003,USADOS!$C:$C,1,0),"OK")</f>
        <v>OK</v>
      </c>
    </row>
    <row r="4004" spans="1:15" hidden="1" x14ac:dyDescent="0.25">
      <c r="A4004" t="s">
        <v>1552</v>
      </c>
      <c r="B4004">
        <v>202106</v>
      </c>
      <c r="C4004" t="s">
        <v>3000</v>
      </c>
      <c r="D4004" t="s">
        <v>3002</v>
      </c>
      <c r="E4004" t="s">
        <v>160</v>
      </c>
      <c r="F4004" t="s">
        <v>160</v>
      </c>
      <c r="G4004" t="s">
        <v>270</v>
      </c>
      <c r="J4004">
        <v>6</v>
      </c>
      <c r="K4004">
        <v>3.5</v>
      </c>
      <c r="L4004" t="s">
        <v>3078</v>
      </c>
      <c r="M4004" s="44" t="s">
        <v>3079</v>
      </c>
      <c r="N4004" t="s">
        <v>542</v>
      </c>
      <c r="O4004" s="12" t="str">
        <f>IFERROR(VLOOKUP(C4004,USADOS!$C:$C,1,0),"OK")</f>
        <v>OK</v>
      </c>
    </row>
    <row r="4005" spans="1:15" hidden="1" x14ac:dyDescent="0.25">
      <c r="A4005" t="s">
        <v>1552</v>
      </c>
      <c r="B4005">
        <v>202107</v>
      </c>
      <c r="C4005" t="s">
        <v>3000</v>
      </c>
      <c r="D4005" t="s">
        <v>3002</v>
      </c>
      <c r="E4005" t="s">
        <v>160</v>
      </c>
      <c r="F4005" t="s">
        <v>160</v>
      </c>
      <c r="G4005" t="s">
        <v>270</v>
      </c>
      <c r="H4005" t="s">
        <v>3289</v>
      </c>
      <c r="J4005">
        <v>6</v>
      </c>
      <c r="K4005">
        <v>3.5</v>
      </c>
      <c r="L4005" t="s">
        <v>3078</v>
      </c>
      <c r="M4005" s="44" t="s">
        <v>3079</v>
      </c>
      <c r="N4005" t="s">
        <v>542</v>
      </c>
      <c r="O4005" s="12" t="str">
        <f>IFERROR(VLOOKUP(C4005,USADOS!$C:$C,1,0),"OK")</f>
        <v>OK</v>
      </c>
    </row>
    <row r="4006" spans="1:15" hidden="1" x14ac:dyDescent="0.25">
      <c r="A4006" t="s">
        <v>1552</v>
      </c>
      <c r="B4006">
        <v>202108</v>
      </c>
      <c r="C4006" t="s">
        <v>3000</v>
      </c>
      <c r="D4006" t="s">
        <v>3002</v>
      </c>
      <c r="E4006" t="s">
        <v>160</v>
      </c>
      <c r="F4006" t="s">
        <v>160</v>
      </c>
      <c r="G4006" t="s">
        <v>270</v>
      </c>
      <c r="H4006" t="s">
        <v>3289</v>
      </c>
      <c r="J4006">
        <v>6</v>
      </c>
      <c r="K4006">
        <v>3.5</v>
      </c>
      <c r="L4006" t="s">
        <v>3078</v>
      </c>
      <c r="M4006" s="44" t="s">
        <v>3079</v>
      </c>
      <c r="N4006" t="s">
        <v>542</v>
      </c>
      <c r="O4006" s="12" t="str">
        <f>IFERROR(VLOOKUP(C4006,USADOS!$C:$C,1,0),"OK")</f>
        <v>OK</v>
      </c>
    </row>
    <row r="4007" spans="1:15" hidden="1" x14ac:dyDescent="0.25">
      <c r="A4007" t="s">
        <v>1552</v>
      </c>
      <c r="B4007">
        <v>202109</v>
      </c>
      <c r="C4007" t="s">
        <v>3000</v>
      </c>
      <c r="D4007" t="s">
        <v>3002</v>
      </c>
      <c r="E4007" t="s">
        <v>160</v>
      </c>
      <c r="F4007" t="s">
        <v>160</v>
      </c>
      <c r="G4007" t="s">
        <v>270</v>
      </c>
      <c r="H4007" t="s">
        <v>3289</v>
      </c>
      <c r="I4007" t="s">
        <v>3559</v>
      </c>
      <c r="J4007">
        <v>6</v>
      </c>
      <c r="K4007">
        <v>3.5</v>
      </c>
      <c r="L4007" t="s">
        <v>3078</v>
      </c>
      <c r="M4007" s="44" t="s">
        <v>3079</v>
      </c>
      <c r="N4007" t="s">
        <v>542</v>
      </c>
      <c r="O4007" s="12" t="str">
        <f>IFERROR(VLOOKUP(C4007,USADOS!$C:$C,1,0),"OK")</f>
        <v>OK</v>
      </c>
    </row>
    <row r="4008" spans="1:15" hidden="1" x14ac:dyDescent="0.25">
      <c r="A4008" t="s">
        <v>1552</v>
      </c>
      <c r="B4008">
        <v>202110</v>
      </c>
      <c r="C4008" t="s">
        <v>3000</v>
      </c>
      <c r="D4008" t="s">
        <v>3002</v>
      </c>
      <c r="E4008" t="s">
        <v>160</v>
      </c>
      <c r="F4008" t="s">
        <v>160</v>
      </c>
      <c r="G4008" t="s">
        <v>270</v>
      </c>
      <c r="H4008" t="s">
        <v>3289</v>
      </c>
      <c r="I4008" t="s">
        <v>3559</v>
      </c>
      <c r="J4008">
        <v>6</v>
      </c>
      <c r="K4008">
        <v>3.5</v>
      </c>
      <c r="L4008" t="s">
        <v>3078</v>
      </c>
      <c r="M4008" s="44" t="s">
        <v>3079</v>
      </c>
      <c r="N4008" t="s">
        <v>542</v>
      </c>
      <c r="O4008" s="12" t="str">
        <f>IFERROR(VLOOKUP(C4008,USADOS!$C:$C,1,0),"OK")</f>
        <v>OK</v>
      </c>
    </row>
    <row r="4009" spans="1:15" hidden="1" x14ac:dyDescent="0.25">
      <c r="A4009" t="s">
        <v>1552</v>
      </c>
      <c r="B4009">
        <v>202111</v>
      </c>
      <c r="C4009" t="s">
        <v>3000</v>
      </c>
      <c r="D4009" t="s">
        <v>3002</v>
      </c>
      <c r="E4009" t="s">
        <v>160</v>
      </c>
      <c r="F4009" t="s">
        <v>160</v>
      </c>
      <c r="G4009" t="s">
        <v>270</v>
      </c>
      <c r="H4009" t="s">
        <v>3289</v>
      </c>
      <c r="I4009" t="s">
        <v>3559</v>
      </c>
      <c r="J4009">
        <v>4</v>
      </c>
      <c r="K4009">
        <v>3.5</v>
      </c>
      <c r="L4009" t="s">
        <v>3078</v>
      </c>
      <c r="M4009" s="44" t="s">
        <v>3079</v>
      </c>
      <c r="N4009" t="s">
        <v>542</v>
      </c>
      <c r="O4009" s="12" t="str">
        <f>IFERROR(VLOOKUP(C4009,USADOS!$C:$C,1,0),"OK")</f>
        <v>OK</v>
      </c>
    </row>
    <row r="4010" spans="1:15" hidden="1" x14ac:dyDescent="0.25">
      <c r="A4010" t="s">
        <v>1552</v>
      </c>
      <c r="B4010">
        <v>202112</v>
      </c>
      <c r="C4010" t="s">
        <v>3000</v>
      </c>
      <c r="D4010" t="s">
        <v>3002</v>
      </c>
      <c r="E4010" t="s">
        <v>160</v>
      </c>
      <c r="F4010" t="s">
        <v>160</v>
      </c>
      <c r="G4010" t="s">
        <v>270</v>
      </c>
      <c r="H4010" t="s">
        <v>3289</v>
      </c>
      <c r="I4010" t="s">
        <v>3559</v>
      </c>
      <c r="J4010">
        <v>4</v>
      </c>
      <c r="K4010">
        <v>3.5</v>
      </c>
      <c r="L4010" t="s">
        <v>3078</v>
      </c>
      <c r="M4010" s="44" t="s">
        <v>3079</v>
      </c>
      <c r="N4010" t="s">
        <v>542</v>
      </c>
      <c r="O4010" s="12" t="str">
        <f>IFERROR(VLOOKUP(C4010,USADOS!$C:$C,1,0),"OK")</f>
        <v>OK</v>
      </c>
    </row>
    <row r="4011" spans="1:15" hidden="1" x14ac:dyDescent="0.25">
      <c r="A4011" t="s">
        <v>1552</v>
      </c>
      <c r="B4011">
        <v>202201</v>
      </c>
      <c r="C4011" t="s">
        <v>3000</v>
      </c>
      <c r="D4011" t="s">
        <v>3002</v>
      </c>
      <c r="E4011" t="s">
        <v>160</v>
      </c>
      <c r="F4011" t="s">
        <v>160</v>
      </c>
      <c r="G4011" t="s">
        <v>270</v>
      </c>
      <c r="H4011" t="s">
        <v>3289</v>
      </c>
      <c r="I4011" t="s">
        <v>3559</v>
      </c>
      <c r="J4011">
        <v>4</v>
      </c>
      <c r="K4011">
        <v>3.5</v>
      </c>
      <c r="L4011" t="s">
        <v>3078</v>
      </c>
      <c r="M4011" s="44" t="s">
        <v>3079</v>
      </c>
      <c r="N4011" t="s">
        <v>542</v>
      </c>
      <c r="O4011" s="12" t="str">
        <f>IFERROR(VLOOKUP(C4011,USADOS!$C:$C,1,0),"OK")</f>
        <v>OK</v>
      </c>
    </row>
    <row r="4012" spans="1:15" hidden="1" x14ac:dyDescent="0.25">
      <c r="A4012" t="s">
        <v>1552</v>
      </c>
      <c r="B4012">
        <v>202202</v>
      </c>
      <c r="C4012" t="s">
        <v>3000</v>
      </c>
      <c r="D4012" t="s">
        <v>3002</v>
      </c>
      <c r="E4012" t="s">
        <v>160</v>
      </c>
      <c r="F4012" t="s">
        <v>160</v>
      </c>
      <c r="G4012" t="s">
        <v>270</v>
      </c>
      <c r="H4012" t="s">
        <v>3289</v>
      </c>
      <c r="I4012" t="s">
        <v>3559</v>
      </c>
      <c r="J4012">
        <v>4</v>
      </c>
      <c r="K4012">
        <v>3.5</v>
      </c>
      <c r="L4012" t="s">
        <v>3078</v>
      </c>
      <c r="M4012" s="44" t="s">
        <v>3079</v>
      </c>
      <c r="N4012" t="s">
        <v>542</v>
      </c>
      <c r="O4012" s="12" t="str">
        <f>IFERROR(VLOOKUP(C4012,USADOS!$C:$C,1,0),"OK")</f>
        <v>OK</v>
      </c>
    </row>
    <row r="4013" spans="1:15" hidden="1" x14ac:dyDescent="0.25">
      <c r="A4013" t="s">
        <v>1552</v>
      </c>
      <c r="B4013">
        <v>202203</v>
      </c>
      <c r="C4013" t="s">
        <v>3000</v>
      </c>
      <c r="D4013" t="s">
        <v>3002</v>
      </c>
      <c r="E4013" t="s">
        <v>160</v>
      </c>
      <c r="F4013" t="s">
        <v>160</v>
      </c>
      <c r="G4013" t="s">
        <v>270</v>
      </c>
      <c r="H4013" t="s">
        <v>3289</v>
      </c>
      <c r="I4013" t="s">
        <v>3559</v>
      </c>
      <c r="J4013">
        <v>4</v>
      </c>
      <c r="K4013">
        <v>3.5</v>
      </c>
      <c r="L4013" t="s">
        <v>3078</v>
      </c>
      <c r="M4013" s="44" t="s">
        <v>3079</v>
      </c>
      <c r="N4013" t="s">
        <v>542</v>
      </c>
      <c r="O4013" s="12" t="str">
        <f>IFERROR(VLOOKUP(C4013,USADOS!$C:$C,1,0),"OK")</f>
        <v>OK</v>
      </c>
    </row>
    <row r="4014" spans="1:15" hidden="1" x14ac:dyDescent="0.25">
      <c r="A4014" t="s">
        <v>1552</v>
      </c>
      <c r="B4014">
        <v>202204</v>
      </c>
      <c r="C4014" t="s">
        <v>3000</v>
      </c>
      <c r="D4014" t="s">
        <v>3002</v>
      </c>
      <c r="E4014" t="s">
        <v>160</v>
      </c>
      <c r="F4014" t="s">
        <v>160</v>
      </c>
      <c r="G4014" t="s">
        <v>270</v>
      </c>
      <c r="H4014" t="s">
        <v>3289</v>
      </c>
      <c r="I4014" t="s">
        <v>3559</v>
      </c>
      <c r="J4014">
        <v>4</v>
      </c>
      <c r="K4014">
        <v>3.5</v>
      </c>
      <c r="L4014" t="s">
        <v>3078</v>
      </c>
      <c r="M4014" s="44" t="s">
        <v>3079</v>
      </c>
      <c r="N4014" t="s">
        <v>542</v>
      </c>
      <c r="O4014" s="12" t="str">
        <f>IFERROR(VLOOKUP(C4014,USADOS!$C:$C,1,0),"OK")</f>
        <v>OK</v>
      </c>
    </row>
    <row r="4015" spans="1:15" hidden="1" x14ac:dyDescent="0.25">
      <c r="A4015" t="s">
        <v>1552</v>
      </c>
      <c r="B4015">
        <v>202205</v>
      </c>
      <c r="C4015" t="s">
        <v>3000</v>
      </c>
      <c r="D4015" t="s">
        <v>3002</v>
      </c>
      <c r="E4015" t="s">
        <v>160</v>
      </c>
      <c r="F4015" t="s">
        <v>160</v>
      </c>
      <c r="G4015" t="s">
        <v>270</v>
      </c>
      <c r="H4015" t="s">
        <v>3289</v>
      </c>
      <c r="I4015" t="s">
        <v>3559</v>
      </c>
      <c r="J4015">
        <v>4</v>
      </c>
      <c r="K4015">
        <v>3.5</v>
      </c>
      <c r="L4015" t="s">
        <v>3078</v>
      </c>
      <c r="M4015" s="44" t="s">
        <v>3079</v>
      </c>
      <c r="N4015" t="s">
        <v>542</v>
      </c>
      <c r="O4015" s="12" t="str">
        <f>IFERROR(VLOOKUP(C4015,USADOS!$C:$C,1,0),"OK")</f>
        <v>OK</v>
      </c>
    </row>
    <row r="4016" spans="1:15" hidden="1" x14ac:dyDescent="0.25">
      <c r="A4016" t="s">
        <v>1552</v>
      </c>
      <c r="B4016">
        <v>202206</v>
      </c>
      <c r="C4016" t="s">
        <v>3000</v>
      </c>
      <c r="D4016" t="s">
        <v>3002</v>
      </c>
      <c r="E4016" t="s">
        <v>160</v>
      </c>
      <c r="F4016" t="s">
        <v>160</v>
      </c>
      <c r="G4016" t="s">
        <v>270</v>
      </c>
      <c r="H4016" t="s">
        <v>3289</v>
      </c>
      <c r="I4016" t="s">
        <v>3559</v>
      </c>
      <c r="J4016">
        <v>4</v>
      </c>
      <c r="K4016">
        <v>3.5</v>
      </c>
      <c r="L4016" t="s">
        <v>3078</v>
      </c>
      <c r="M4016" s="44" t="s">
        <v>3079</v>
      </c>
      <c r="N4016" t="s">
        <v>542</v>
      </c>
      <c r="O4016" s="12" t="str">
        <f>IFERROR(VLOOKUP(C4016,USADOS!$C:$C,1,0),"OK")</f>
        <v>OK</v>
      </c>
    </row>
    <row r="4017" spans="1:15" hidden="1" x14ac:dyDescent="0.25">
      <c r="A4017" t="s">
        <v>1552</v>
      </c>
      <c r="B4017">
        <v>202207</v>
      </c>
      <c r="C4017" t="s">
        <v>3000</v>
      </c>
      <c r="D4017" t="s">
        <v>3002</v>
      </c>
      <c r="E4017" t="s">
        <v>160</v>
      </c>
      <c r="F4017" t="s">
        <v>160</v>
      </c>
      <c r="G4017" t="s">
        <v>270</v>
      </c>
      <c r="H4017" t="s">
        <v>3289</v>
      </c>
      <c r="I4017" t="s">
        <v>3559</v>
      </c>
      <c r="J4017">
        <v>4</v>
      </c>
      <c r="K4017">
        <v>3.5</v>
      </c>
      <c r="L4017" t="s">
        <v>3078</v>
      </c>
      <c r="M4017" s="44" t="s">
        <v>3079</v>
      </c>
      <c r="N4017" t="s">
        <v>542</v>
      </c>
      <c r="O4017" s="12" t="str">
        <f>IFERROR(VLOOKUP(C4017,USADOS!$C:$C,1,0),"OK")</f>
        <v>OK</v>
      </c>
    </row>
    <row r="4018" spans="1:15" hidden="1" x14ac:dyDescent="0.25">
      <c r="A4018" t="s">
        <v>1552</v>
      </c>
      <c r="B4018">
        <v>202208</v>
      </c>
      <c r="C4018" t="s">
        <v>3000</v>
      </c>
      <c r="D4018" t="s">
        <v>3002</v>
      </c>
      <c r="E4018" t="s">
        <v>160</v>
      </c>
      <c r="F4018" t="s">
        <v>160</v>
      </c>
      <c r="G4018" t="s">
        <v>270</v>
      </c>
      <c r="H4018" t="s">
        <v>3289</v>
      </c>
      <c r="I4018" t="s">
        <v>3559</v>
      </c>
      <c r="J4018">
        <v>4</v>
      </c>
      <c r="K4018">
        <v>3.5</v>
      </c>
      <c r="L4018" t="s">
        <v>3078</v>
      </c>
      <c r="M4018" s="44" t="s">
        <v>3079</v>
      </c>
      <c r="N4018" t="s">
        <v>542</v>
      </c>
      <c r="O4018" s="12" t="str">
        <f>IFERROR(VLOOKUP(C4018,USADOS!$C:$C,1,0),"OK")</f>
        <v>OK</v>
      </c>
    </row>
    <row r="4019" spans="1:15" hidden="1" x14ac:dyDescent="0.25">
      <c r="A4019" t="s">
        <v>1552</v>
      </c>
      <c r="B4019">
        <v>202209</v>
      </c>
      <c r="C4019" t="s">
        <v>3000</v>
      </c>
      <c r="D4019" t="s">
        <v>3002</v>
      </c>
      <c r="E4019" t="s">
        <v>160</v>
      </c>
      <c r="F4019" t="s">
        <v>160</v>
      </c>
      <c r="G4019" t="s">
        <v>270</v>
      </c>
      <c r="H4019" t="s">
        <v>3289</v>
      </c>
      <c r="I4019" t="s">
        <v>3559</v>
      </c>
      <c r="J4019">
        <v>4</v>
      </c>
      <c r="K4019">
        <v>3.5</v>
      </c>
      <c r="L4019" t="s">
        <v>3078</v>
      </c>
      <c r="M4019" s="44" t="s">
        <v>3079</v>
      </c>
      <c r="N4019" t="s">
        <v>542</v>
      </c>
      <c r="O4019" s="12" t="str">
        <f>IFERROR(VLOOKUP(C4019,USADOS!$C:$C,1,0),"OK")</f>
        <v>OK</v>
      </c>
    </row>
    <row r="4020" spans="1:15" hidden="1" x14ac:dyDescent="0.25">
      <c r="A4020" t="s">
        <v>1552</v>
      </c>
      <c r="B4020">
        <v>202210</v>
      </c>
      <c r="C4020" t="s">
        <v>3000</v>
      </c>
      <c r="D4020" t="s">
        <v>3002</v>
      </c>
      <c r="E4020" t="s">
        <v>160</v>
      </c>
      <c r="F4020" t="s">
        <v>160</v>
      </c>
      <c r="G4020" t="s">
        <v>270</v>
      </c>
      <c r="H4020" t="s">
        <v>3289</v>
      </c>
      <c r="I4020" t="s">
        <v>3559</v>
      </c>
      <c r="J4020">
        <v>4</v>
      </c>
      <c r="K4020">
        <v>3.5</v>
      </c>
      <c r="L4020" t="s">
        <v>3078</v>
      </c>
      <c r="M4020" s="44" t="s">
        <v>3079</v>
      </c>
      <c r="N4020" t="s">
        <v>542</v>
      </c>
      <c r="O4020" s="12" t="str">
        <f>IFERROR(VLOOKUP(C4020,USADOS!$C:$C,1,0),"OK")</f>
        <v>OK</v>
      </c>
    </row>
    <row r="4021" spans="1:15" hidden="1" x14ac:dyDescent="0.25">
      <c r="A4021" t="s">
        <v>1552</v>
      </c>
      <c r="B4021">
        <v>202211</v>
      </c>
      <c r="C4021" t="s">
        <v>3000</v>
      </c>
      <c r="D4021" t="s">
        <v>3002</v>
      </c>
      <c r="E4021" t="s">
        <v>160</v>
      </c>
      <c r="F4021" t="s">
        <v>160</v>
      </c>
      <c r="G4021" t="s">
        <v>270</v>
      </c>
      <c r="H4021" t="s">
        <v>3289</v>
      </c>
      <c r="I4021" t="s">
        <v>3559</v>
      </c>
      <c r="J4021">
        <v>4</v>
      </c>
      <c r="K4021">
        <v>3.5</v>
      </c>
      <c r="L4021" t="s">
        <v>3078</v>
      </c>
      <c r="M4021" s="44" t="s">
        <v>3079</v>
      </c>
      <c r="N4021" t="s">
        <v>542</v>
      </c>
      <c r="O4021" s="12" t="str">
        <f>IFERROR(VLOOKUP(C4021,USADOS!$C:$C,1,0),"OK")</f>
        <v>OK</v>
      </c>
    </row>
    <row r="4022" spans="1:15" hidden="1" x14ac:dyDescent="0.25">
      <c r="A4022" t="s">
        <v>1552</v>
      </c>
      <c r="B4022">
        <v>202212</v>
      </c>
      <c r="C4022" t="s">
        <v>3000</v>
      </c>
      <c r="D4022" t="s">
        <v>3002</v>
      </c>
      <c r="E4022" t="s">
        <v>160</v>
      </c>
      <c r="F4022" t="s">
        <v>160</v>
      </c>
      <c r="G4022" t="s">
        <v>270</v>
      </c>
      <c r="H4022" t="s">
        <v>3289</v>
      </c>
      <c r="I4022" t="s">
        <v>3559</v>
      </c>
      <c r="J4022">
        <v>4</v>
      </c>
      <c r="K4022">
        <v>3.5</v>
      </c>
      <c r="L4022" t="s">
        <v>3078</v>
      </c>
      <c r="M4022" s="44" t="s">
        <v>3079</v>
      </c>
      <c r="N4022" t="s">
        <v>542</v>
      </c>
      <c r="O4022" s="12" t="str">
        <f>IFERROR(VLOOKUP(C4022,USADOS!$C:$C,1,0),"OK")</f>
        <v>OK</v>
      </c>
    </row>
    <row r="4023" spans="1:15" hidden="1" x14ac:dyDescent="0.25">
      <c r="A4023" t="s">
        <v>2873</v>
      </c>
      <c r="B4023">
        <v>202201</v>
      </c>
      <c r="C4023" t="s">
        <v>3667</v>
      </c>
      <c r="D4023" t="s">
        <v>3668</v>
      </c>
      <c r="E4023" s="11" t="s">
        <v>2981</v>
      </c>
      <c r="F4023" s="11" t="s">
        <v>2981</v>
      </c>
      <c r="G4023" t="s">
        <v>112</v>
      </c>
      <c r="N4023" s="11" t="s">
        <v>2976</v>
      </c>
      <c r="O4023" s="12" t="str">
        <f>IFERROR(VLOOKUP(C4023,USADOS!$C:$C,1,0),"OK")</f>
        <v>OK</v>
      </c>
    </row>
    <row r="4024" spans="1:15" hidden="1" x14ac:dyDescent="0.25">
      <c r="A4024" t="s">
        <v>2873</v>
      </c>
      <c r="B4024">
        <v>202202</v>
      </c>
      <c r="C4024" t="s">
        <v>3667</v>
      </c>
      <c r="D4024" t="s">
        <v>3668</v>
      </c>
      <c r="E4024" s="11" t="s">
        <v>2981</v>
      </c>
      <c r="F4024" s="11" t="s">
        <v>2981</v>
      </c>
      <c r="G4024" t="s">
        <v>112</v>
      </c>
      <c r="N4024" s="11" t="s">
        <v>2976</v>
      </c>
      <c r="O4024" s="12" t="str">
        <f>IFERROR(VLOOKUP(C4024,USADOS!$C:$C,1,0),"OK")</f>
        <v>OK</v>
      </c>
    </row>
    <row r="4025" spans="1:15" hidden="1" x14ac:dyDescent="0.25">
      <c r="A4025" t="s">
        <v>2873</v>
      </c>
      <c r="B4025">
        <v>202203</v>
      </c>
      <c r="C4025" t="s">
        <v>3667</v>
      </c>
      <c r="D4025" t="s">
        <v>3668</v>
      </c>
      <c r="E4025" s="11" t="s">
        <v>2981</v>
      </c>
      <c r="F4025" s="11" t="s">
        <v>2981</v>
      </c>
      <c r="G4025" t="s">
        <v>112</v>
      </c>
      <c r="N4025" s="11" t="s">
        <v>2976</v>
      </c>
      <c r="O4025" s="12" t="str">
        <f>IFERROR(VLOOKUP(C4025,USADOS!$C:$C,1,0),"OK")</f>
        <v>OK</v>
      </c>
    </row>
    <row r="4026" spans="1:15" hidden="1" x14ac:dyDescent="0.25">
      <c r="A4026" t="s">
        <v>2873</v>
      </c>
      <c r="B4026">
        <v>202204</v>
      </c>
      <c r="C4026" t="s">
        <v>3667</v>
      </c>
      <c r="D4026" t="s">
        <v>3668</v>
      </c>
      <c r="E4026" s="11" t="s">
        <v>2981</v>
      </c>
      <c r="F4026" s="11" t="s">
        <v>2981</v>
      </c>
      <c r="G4026" t="s">
        <v>112</v>
      </c>
      <c r="N4026" s="11" t="s">
        <v>2976</v>
      </c>
      <c r="O4026" s="12" t="str">
        <f>IFERROR(VLOOKUP(C4026,USADOS!$C:$C,1,0),"OK")</f>
        <v>OK</v>
      </c>
    </row>
    <row r="4027" spans="1:15" hidden="1" x14ac:dyDescent="0.25">
      <c r="A4027" t="s">
        <v>2873</v>
      </c>
      <c r="B4027">
        <v>202205</v>
      </c>
      <c r="C4027" t="s">
        <v>3667</v>
      </c>
      <c r="D4027" t="s">
        <v>3668</v>
      </c>
      <c r="E4027" s="11" t="s">
        <v>2981</v>
      </c>
      <c r="F4027" s="11" t="s">
        <v>2981</v>
      </c>
      <c r="G4027" t="s">
        <v>112</v>
      </c>
      <c r="N4027" s="11" t="s">
        <v>2976</v>
      </c>
      <c r="O4027" s="12" t="str">
        <f>IFERROR(VLOOKUP(C4027,USADOS!$C:$C,1,0),"OK")</f>
        <v>OK</v>
      </c>
    </row>
    <row r="4028" spans="1:15" hidden="1" x14ac:dyDescent="0.25">
      <c r="A4028" t="s">
        <v>2873</v>
      </c>
      <c r="B4028">
        <v>202206</v>
      </c>
      <c r="C4028" t="s">
        <v>3667</v>
      </c>
      <c r="D4028" t="s">
        <v>3668</v>
      </c>
      <c r="E4028" s="11" t="s">
        <v>2981</v>
      </c>
      <c r="F4028" s="11" t="s">
        <v>2981</v>
      </c>
      <c r="G4028" t="s">
        <v>112</v>
      </c>
      <c r="N4028" s="11" t="s">
        <v>2976</v>
      </c>
      <c r="O4028" s="12" t="str">
        <f>IFERROR(VLOOKUP(C4028,USADOS!$C:$C,1,0),"OK")</f>
        <v>OK</v>
      </c>
    </row>
    <row r="4029" spans="1:15" hidden="1" x14ac:dyDescent="0.25">
      <c r="A4029" t="s">
        <v>2873</v>
      </c>
      <c r="B4029">
        <v>202207</v>
      </c>
      <c r="C4029" t="s">
        <v>3667</v>
      </c>
      <c r="D4029" t="s">
        <v>3668</v>
      </c>
      <c r="E4029" s="11" t="s">
        <v>2981</v>
      </c>
      <c r="F4029" s="11" t="s">
        <v>2981</v>
      </c>
      <c r="G4029" t="s">
        <v>112</v>
      </c>
      <c r="N4029" s="11" t="s">
        <v>2976</v>
      </c>
      <c r="O4029" s="12" t="str">
        <f>IFERROR(VLOOKUP(C4029,USADOS!$C:$C,1,0),"OK")</f>
        <v>OK</v>
      </c>
    </row>
    <row r="4030" spans="1:15" hidden="1" x14ac:dyDescent="0.25">
      <c r="A4030" t="s">
        <v>2873</v>
      </c>
      <c r="B4030">
        <v>202209</v>
      </c>
      <c r="C4030" t="s">
        <v>3667</v>
      </c>
      <c r="D4030" t="s">
        <v>3668</v>
      </c>
      <c r="E4030" s="11" t="s">
        <v>2981</v>
      </c>
      <c r="F4030" s="11" t="s">
        <v>2981</v>
      </c>
      <c r="G4030" t="s">
        <v>112</v>
      </c>
      <c r="N4030" s="11" t="s">
        <v>2976</v>
      </c>
      <c r="O4030" s="12" t="str">
        <f>IFERROR(VLOOKUP(C4030,USADOS!$C:$C,1,0),"OK")</f>
        <v>OK</v>
      </c>
    </row>
    <row r="4031" spans="1:15" hidden="1" x14ac:dyDescent="0.25">
      <c r="A4031" t="s">
        <v>2873</v>
      </c>
      <c r="B4031">
        <v>202208</v>
      </c>
      <c r="C4031" t="s">
        <v>3667</v>
      </c>
      <c r="D4031" t="s">
        <v>3668</v>
      </c>
      <c r="E4031" s="11" t="s">
        <v>2981</v>
      </c>
      <c r="F4031" s="11" t="s">
        <v>2981</v>
      </c>
      <c r="G4031" t="s">
        <v>112</v>
      </c>
      <c r="N4031" s="11" t="s">
        <v>2976</v>
      </c>
      <c r="O4031" s="12" t="str">
        <f>IFERROR(VLOOKUP(C4031,USADOS!$C:$C,1,0),"OK")</f>
        <v>OK</v>
      </c>
    </row>
    <row r="4032" spans="1:15" hidden="1" x14ac:dyDescent="0.25">
      <c r="A4032" t="s">
        <v>2873</v>
      </c>
      <c r="B4032">
        <v>202210</v>
      </c>
      <c r="C4032" t="s">
        <v>3667</v>
      </c>
      <c r="D4032" t="s">
        <v>3668</v>
      </c>
      <c r="E4032" s="11" t="s">
        <v>2981</v>
      </c>
      <c r="F4032" s="11" t="s">
        <v>2981</v>
      </c>
      <c r="G4032" t="s">
        <v>112</v>
      </c>
      <c r="N4032" s="11" t="s">
        <v>2976</v>
      </c>
      <c r="O4032" s="12" t="str">
        <f>IFERROR(VLOOKUP(C4032,USADOS!$C:$C,1,0),"OK")</f>
        <v>OK</v>
      </c>
    </row>
    <row r="4033" spans="1:15" hidden="1" x14ac:dyDescent="0.25">
      <c r="A4033" t="s">
        <v>2873</v>
      </c>
      <c r="B4033">
        <v>202212</v>
      </c>
      <c r="C4033" t="s">
        <v>3667</v>
      </c>
      <c r="D4033" t="s">
        <v>3668</v>
      </c>
      <c r="E4033" s="11" t="s">
        <v>2981</v>
      </c>
      <c r="F4033" s="11" t="s">
        <v>2981</v>
      </c>
      <c r="G4033" t="s">
        <v>112</v>
      </c>
      <c r="N4033" s="11" t="s">
        <v>2976</v>
      </c>
      <c r="O4033" s="12" t="str">
        <f>IFERROR(VLOOKUP(C4033,USADOS!$C:$C,1,0),"OK")</f>
        <v>OK</v>
      </c>
    </row>
    <row r="4034" spans="1:15" hidden="1" x14ac:dyDescent="0.25">
      <c r="A4034" t="s">
        <v>2873</v>
      </c>
      <c r="B4034">
        <v>202211</v>
      </c>
      <c r="C4034" t="s">
        <v>3667</v>
      </c>
      <c r="D4034" t="s">
        <v>3668</v>
      </c>
      <c r="E4034" s="11" t="s">
        <v>2981</v>
      </c>
      <c r="F4034" s="11" t="s">
        <v>2981</v>
      </c>
      <c r="G4034" t="s">
        <v>112</v>
      </c>
      <c r="N4034" s="11" t="s">
        <v>2976</v>
      </c>
      <c r="O4034" s="12" t="str">
        <f>IFERROR(VLOOKUP(C4034,USADOS!$C:$C,1,0),"OK")</f>
        <v>OK</v>
      </c>
    </row>
    <row r="4035" spans="1:15" hidden="1" x14ac:dyDescent="0.25">
      <c r="A4035" t="s">
        <v>2873</v>
      </c>
      <c r="B4035">
        <v>202301</v>
      </c>
      <c r="C4035" t="s">
        <v>3667</v>
      </c>
      <c r="D4035" t="s">
        <v>3668</v>
      </c>
      <c r="E4035" s="11" t="s">
        <v>2981</v>
      </c>
      <c r="F4035" s="11" t="s">
        <v>2981</v>
      </c>
      <c r="G4035" t="s">
        <v>112</v>
      </c>
      <c r="N4035" s="11" t="s">
        <v>2976</v>
      </c>
      <c r="O4035" s="12" t="str">
        <f>IFERROR(VLOOKUP(C4035,USADOS!$C:$C,1,0),"OK")</f>
        <v>OK</v>
      </c>
    </row>
    <row r="4036" spans="1:15" hidden="1" x14ac:dyDescent="0.25">
      <c r="A4036" t="s">
        <v>2873</v>
      </c>
      <c r="B4036">
        <v>202306</v>
      </c>
      <c r="C4036" t="s">
        <v>3667</v>
      </c>
      <c r="D4036" t="s">
        <v>3668</v>
      </c>
      <c r="E4036" s="11" t="s">
        <v>2981</v>
      </c>
      <c r="F4036" s="11" t="s">
        <v>2981</v>
      </c>
      <c r="G4036" t="s">
        <v>112</v>
      </c>
      <c r="N4036" s="11" t="s">
        <v>2976</v>
      </c>
      <c r="O4036" s="12" t="str">
        <f>IFERROR(VLOOKUP(C4036,USADOS!$C:$C,1,0),"OK")</f>
        <v>OK</v>
      </c>
    </row>
    <row r="4037" spans="1:15" hidden="1" x14ac:dyDescent="0.25">
      <c r="A4037" t="s">
        <v>2873</v>
      </c>
      <c r="B4037">
        <v>202302</v>
      </c>
      <c r="C4037" t="s">
        <v>3667</v>
      </c>
      <c r="D4037" t="s">
        <v>3668</v>
      </c>
      <c r="E4037" s="11" t="s">
        <v>2981</v>
      </c>
      <c r="F4037" s="11" t="s">
        <v>2981</v>
      </c>
      <c r="G4037" t="s">
        <v>112</v>
      </c>
      <c r="N4037" s="11" t="s">
        <v>2976</v>
      </c>
      <c r="O4037" s="12" t="str">
        <f>IFERROR(VLOOKUP(C4037,USADOS!$C:$C,1,0),"OK")</f>
        <v>OK</v>
      </c>
    </row>
    <row r="4038" spans="1:15" hidden="1" x14ac:dyDescent="0.25">
      <c r="A4038" t="s">
        <v>2873</v>
      </c>
      <c r="B4038">
        <v>202303</v>
      </c>
      <c r="C4038" t="s">
        <v>3667</v>
      </c>
      <c r="D4038" t="s">
        <v>3668</v>
      </c>
      <c r="E4038" s="11" t="s">
        <v>2981</v>
      </c>
      <c r="F4038" s="11" t="s">
        <v>2981</v>
      </c>
      <c r="G4038" t="s">
        <v>112</v>
      </c>
      <c r="N4038" s="11" t="s">
        <v>2976</v>
      </c>
      <c r="O4038" s="12" t="str">
        <f>IFERROR(VLOOKUP(C4038,USADOS!$C:$C,1,0),"OK")</f>
        <v>OK</v>
      </c>
    </row>
    <row r="4039" spans="1:15" hidden="1" x14ac:dyDescent="0.25">
      <c r="A4039" t="s">
        <v>2873</v>
      </c>
      <c r="B4039">
        <v>202304</v>
      </c>
      <c r="C4039" t="s">
        <v>3667</v>
      </c>
      <c r="D4039" t="s">
        <v>3668</v>
      </c>
      <c r="E4039" s="11" t="s">
        <v>2981</v>
      </c>
      <c r="F4039" s="11" t="s">
        <v>2981</v>
      </c>
      <c r="G4039" t="s">
        <v>112</v>
      </c>
      <c r="N4039" s="11" t="s">
        <v>2976</v>
      </c>
      <c r="O4039" s="12" t="str">
        <f>IFERROR(VLOOKUP(C4039,USADOS!$C:$C,1,0),"OK")</f>
        <v>OK</v>
      </c>
    </row>
    <row r="4040" spans="1:15" hidden="1" x14ac:dyDescent="0.25">
      <c r="A4040" t="s">
        <v>2873</v>
      </c>
      <c r="B4040">
        <v>202305</v>
      </c>
      <c r="C4040" t="s">
        <v>3667</v>
      </c>
      <c r="D4040" t="s">
        <v>3668</v>
      </c>
      <c r="E4040" s="11" t="s">
        <v>2981</v>
      </c>
      <c r="F4040" s="11" t="s">
        <v>2981</v>
      </c>
      <c r="G4040" t="s">
        <v>112</v>
      </c>
      <c r="N4040" s="11" t="s">
        <v>2976</v>
      </c>
      <c r="O4040" s="12" t="str">
        <f>IFERROR(VLOOKUP(C4040,USADOS!$C:$C,1,0),"OK")</f>
        <v>OK</v>
      </c>
    </row>
    <row r="4041" spans="1:15" hidden="1" x14ac:dyDescent="0.25">
      <c r="A4041" t="s">
        <v>2873</v>
      </c>
      <c r="B4041">
        <v>202307</v>
      </c>
      <c r="C4041" t="s">
        <v>3667</v>
      </c>
      <c r="D4041" t="s">
        <v>3668</v>
      </c>
      <c r="E4041" s="11" t="s">
        <v>2981</v>
      </c>
      <c r="F4041" s="11" t="s">
        <v>2981</v>
      </c>
      <c r="G4041" t="s">
        <v>112</v>
      </c>
      <c r="N4041" s="11" t="s">
        <v>2976</v>
      </c>
      <c r="O4041" s="12" t="str">
        <f>IFERROR(VLOOKUP(C4041,USADOS!$C:$C,1,0),"OK")</f>
        <v>OK</v>
      </c>
    </row>
    <row r="4042" spans="1:15" hidden="1" x14ac:dyDescent="0.25">
      <c r="A4042" t="s">
        <v>2873</v>
      </c>
      <c r="B4042">
        <v>202308</v>
      </c>
      <c r="C4042" t="s">
        <v>3667</v>
      </c>
      <c r="D4042" t="s">
        <v>3668</v>
      </c>
      <c r="E4042" s="11" t="s">
        <v>2981</v>
      </c>
      <c r="F4042" s="11" t="s">
        <v>2981</v>
      </c>
      <c r="G4042" t="s">
        <v>112</v>
      </c>
      <c r="N4042" s="11" t="s">
        <v>2976</v>
      </c>
      <c r="O4042" s="12" t="str">
        <f>IFERROR(VLOOKUP(C4042,USADOS!$C:$C,1,0),"OK")</f>
        <v>OK</v>
      </c>
    </row>
    <row r="4043" spans="1:15" hidden="1" x14ac:dyDescent="0.25">
      <c r="A4043" t="s">
        <v>1552</v>
      </c>
      <c r="B4043">
        <v>202301</v>
      </c>
      <c r="C4043" t="s">
        <v>3000</v>
      </c>
      <c r="D4043" t="s">
        <v>3002</v>
      </c>
      <c r="E4043" t="s">
        <v>160</v>
      </c>
      <c r="F4043" t="s">
        <v>160</v>
      </c>
      <c r="G4043" t="s">
        <v>270</v>
      </c>
      <c r="H4043" t="s">
        <v>3289</v>
      </c>
      <c r="I4043" t="s">
        <v>3559</v>
      </c>
      <c r="J4043">
        <v>4</v>
      </c>
      <c r="K4043">
        <v>3.5</v>
      </c>
      <c r="L4043" t="s">
        <v>3078</v>
      </c>
      <c r="M4043" s="44" t="s">
        <v>3079</v>
      </c>
      <c r="N4043" t="s">
        <v>542</v>
      </c>
      <c r="O4043" s="12" t="str">
        <f>IFERROR(VLOOKUP(C4043,USADOS!$C:$C,1,0),"OK")</f>
        <v>OK</v>
      </c>
    </row>
    <row r="4044" spans="1:15" hidden="1" x14ac:dyDescent="0.25">
      <c r="A4044" t="s">
        <v>1552</v>
      </c>
      <c r="B4044">
        <v>202302</v>
      </c>
      <c r="C4044" t="s">
        <v>3000</v>
      </c>
      <c r="D4044" t="s">
        <v>3002</v>
      </c>
      <c r="E4044" t="s">
        <v>160</v>
      </c>
      <c r="F4044" t="s">
        <v>160</v>
      </c>
      <c r="G4044" t="s">
        <v>270</v>
      </c>
      <c r="H4044" t="s">
        <v>3289</v>
      </c>
      <c r="I4044" t="s">
        <v>3559</v>
      </c>
      <c r="J4044">
        <v>4</v>
      </c>
      <c r="K4044">
        <v>3.5</v>
      </c>
      <c r="L4044" t="s">
        <v>3078</v>
      </c>
      <c r="M4044" s="44" t="s">
        <v>3079</v>
      </c>
      <c r="N4044" t="s">
        <v>542</v>
      </c>
      <c r="O4044" s="12" t="str">
        <f>IFERROR(VLOOKUP(C4044,USADOS!$C:$C,1,0),"OK")</f>
        <v>OK</v>
      </c>
    </row>
    <row r="4045" spans="1:15" hidden="1" x14ac:dyDescent="0.25">
      <c r="A4045" t="s">
        <v>1552</v>
      </c>
      <c r="B4045">
        <v>202303</v>
      </c>
      <c r="C4045" t="s">
        <v>3000</v>
      </c>
      <c r="D4045" t="s">
        <v>3002</v>
      </c>
      <c r="E4045" t="s">
        <v>160</v>
      </c>
      <c r="F4045" t="s">
        <v>160</v>
      </c>
      <c r="G4045" t="s">
        <v>270</v>
      </c>
      <c r="H4045" t="s">
        <v>3289</v>
      </c>
      <c r="I4045" t="s">
        <v>3559</v>
      </c>
      <c r="J4045">
        <v>4</v>
      </c>
      <c r="K4045">
        <v>3.5</v>
      </c>
      <c r="L4045" t="s">
        <v>3078</v>
      </c>
      <c r="M4045" s="44" t="s">
        <v>3079</v>
      </c>
      <c r="N4045" t="s">
        <v>542</v>
      </c>
      <c r="O4045" s="12" t="str">
        <f>IFERROR(VLOOKUP(C4045,USADOS!$C:$C,1,0),"OK")</f>
        <v>OK</v>
      </c>
    </row>
    <row r="4046" spans="1:15" hidden="1" x14ac:dyDescent="0.25">
      <c r="A4046" t="s">
        <v>1552</v>
      </c>
      <c r="B4046">
        <v>202304</v>
      </c>
      <c r="C4046" t="s">
        <v>3000</v>
      </c>
      <c r="D4046" t="s">
        <v>3002</v>
      </c>
      <c r="E4046" t="s">
        <v>160</v>
      </c>
      <c r="F4046" t="s">
        <v>160</v>
      </c>
      <c r="G4046" t="s">
        <v>270</v>
      </c>
      <c r="H4046" t="s">
        <v>3289</v>
      </c>
      <c r="I4046" t="s">
        <v>3559</v>
      </c>
      <c r="J4046">
        <v>4</v>
      </c>
      <c r="K4046">
        <v>3.5</v>
      </c>
      <c r="L4046" t="s">
        <v>3078</v>
      </c>
      <c r="M4046" s="44" t="s">
        <v>3079</v>
      </c>
      <c r="N4046" t="s">
        <v>542</v>
      </c>
      <c r="O4046" s="12" t="str">
        <f>IFERROR(VLOOKUP(C4046,USADOS!$C:$C,1,0),"OK")</f>
        <v>OK</v>
      </c>
    </row>
    <row r="4047" spans="1:15" hidden="1" x14ac:dyDescent="0.25">
      <c r="A4047" t="s">
        <v>1552</v>
      </c>
      <c r="B4047">
        <v>202305</v>
      </c>
      <c r="C4047" t="s">
        <v>3000</v>
      </c>
      <c r="D4047" t="s">
        <v>3002</v>
      </c>
      <c r="E4047" t="s">
        <v>160</v>
      </c>
      <c r="F4047" t="s">
        <v>160</v>
      </c>
      <c r="G4047" t="s">
        <v>270</v>
      </c>
      <c r="H4047" t="s">
        <v>3289</v>
      </c>
      <c r="I4047" t="s">
        <v>3559</v>
      </c>
      <c r="J4047">
        <v>4</v>
      </c>
      <c r="K4047">
        <v>3.5</v>
      </c>
      <c r="L4047" t="s">
        <v>3078</v>
      </c>
      <c r="M4047" s="44" t="s">
        <v>3079</v>
      </c>
      <c r="N4047" t="s">
        <v>542</v>
      </c>
      <c r="O4047" s="12" t="str">
        <f>IFERROR(VLOOKUP(C4047,USADOS!$C:$C,1,0),"OK")</f>
        <v>OK</v>
      </c>
    </row>
    <row r="4048" spans="1:15" hidden="1" x14ac:dyDescent="0.25">
      <c r="A4048" t="s">
        <v>1552</v>
      </c>
      <c r="B4048">
        <v>202306</v>
      </c>
      <c r="C4048" t="s">
        <v>3000</v>
      </c>
      <c r="D4048" t="s">
        <v>3002</v>
      </c>
      <c r="E4048" t="s">
        <v>160</v>
      </c>
      <c r="F4048" t="s">
        <v>160</v>
      </c>
      <c r="G4048" t="s">
        <v>270</v>
      </c>
      <c r="H4048" t="s">
        <v>3289</v>
      </c>
      <c r="I4048" t="s">
        <v>3559</v>
      </c>
      <c r="J4048">
        <v>4</v>
      </c>
      <c r="K4048">
        <v>3.5</v>
      </c>
      <c r="L4048" t="s">
        <v>3078</v>
      </c>
      <c r="M4048" s="44" t="s">
        <v>3079</v>
      </c>
      <c r="N4048" t="s">
        <v>542</v>
      </c>
      <c r="O4048" s="12" t="str">
        <f>IFERROR(VLOOKUP(C4048,USADOS!$C:$C,1,0),"OK")</f>
        <v>OK</v>
      </c>
    </row>
    <row r="4049" spans="1:15" hidden="1" x14ac:dyDescent="0.25">
      <c r="A4049" t="s">
        <v>1552</v>
      </c>
      <c r="B4049">
        <v>202307</v>
      </c>
      <c r="C4049" t="s">
        <v>3000</v>
      </c>
      <c r="D4049" t="s">
        <v>3002</v>
      </c>
      <c r="E4049" t="s">
        <v>160</v>
      </c>
      <c r="F4049" t="s">
        <v>160</v>
      </c>
      <c r="G4049" t="s">
        <v>270</v>
      </c>
      <c r="H4049" t="s">
        <v>3289</v>
      </c>
      <c r="I4049" t="s">
        <v>3559</v>
      </c>
      <c r="J4049">
        <v>4</v>
      </c>
      <c r="K4049">
        <v>3.5</v>
      </c>
      <c r="L4049" t="s">
        <v>3078</v>
      </c>
      <c r="M4049" s="44" t="s">
        <v>3079</v>
      </c>
      <c r="N4049" t="s">
        <v>542</v>
      </c>
      <c r="O4049" s="12" t="str">
        <f>IFERROR(VLOOKUP(C4049,USADOS!$C:$C,1,0),"OK")</f>
        <v>OK</v>
      </c>
    </row>
    <row r="4050" spans="1:15" hidden="1" x14ac:dyDescent="0.25">
      <c r="A4050" t="s">
        <v>1552</v>
      </c>
      <c r="B4050">
        <v>202308</v>
      </c>
      <c r="C4050" t="s">
        <v>3000</v>
      </c>
      <c r="D4050" t="s">
        <v>3002</v>
      </c>
      <c r="E4050" t="s">
        <v>160</v>
      </c>
      <c r="F4050" t="s">
        <v>160</v>
      </c>
      <c r="G4050" t="s">
        <v>270</v>
      </c>
      <c r="H4050" t="s">
        <v>3289</v>
      </c>
      <c r="I4050" t="s">
        <v>3559</v>
      </c>
      <c r="J4050">
        <v>4</v>
      </c>
      <c r="K4050">
        <v>3.5</v>
      </c>
      <c r="L4050" t="s">
        <v>3078</v>
      </c>
      <c r="M4050" s="44" t="s">
        <v>3079</v>
      </c>
      <c r="N4050" t="s">
        <v>542</v>
      </c>
      <c r="O4050" s="12" t="str">
        <f>IFERROR(VLOOKUP(C4050,USADOS!$C:$C,1,0),"OK")</f>
        <v>OK</v>
      </c>
    </row>
    <row r="4051" spans="1:15" hidden="1" x14ac:dyDescent="0.25">
      <c r="A4051" t="s">
        <v>1552</v>
      </c>
      <c r="B4051">
        <v>202309</v>
      </c>
      <c r="C4051" t="s">
        <v>3000</v>
      </c>
      <c r="D4051" t="s">
        <v>3002</v>
      </c>
      <c r="E4051" t="s">
        <v>160</v>
      </c>
      <c r="F4051" t="s">
        <v>160</v>
      </c>
      <c r="G4051" t="s">
        <v>270</v>
      </c>
      <c r="H4051" t="s">
        <v>3289</v>
      </c>
      <c r="I4051" t="s">
        <v>3559</v>
      </c>
      <c r="J4051">
        <v>4</v>
      </c>
      <c r="K4051">
        <v>3.5</v>
      </c>
      <c r="L4051" t="s">
        <v>3078</v>
      </c>
      <c r="M4051" s="44" t="s">
        <v>3079</v>
      </c>
      <c r="N4051" t="s">
        <v>542</v>
      </c>
      <c r="O4051" s="12" t="str">
        <f>IFERROR(VLOOKUP(C4051,USADOS!$C:$C,1,0),"OK")</f>
        <v>OK</v>
      </c>
    </row>
    <row r="4052" spans="1:15" hidden="1" x14ac:dyDescent="0.25">
      <c r="A4052" t="s">
        <v>1552</v>
      </c>
      <c r="B4052">
        <v>202310</v>
      </c>
      <c r="C4052" t="s">
        <v>3000</v>
      </c>
      <c r="D4052" t="s">
        <v>3002</v>
      </c>
      <c r="E4052" t="s">
        <v>160</v>
      </c>
      <c r="F4052" t="s">
        <v>160</v>
      </c>
      <c r="G4052" t="s">
        <v>270</v>
      </c>
      <c r="H4052" t="s">
        <v>3559</v>
      </c>
      <c r="I4052" t="s">
        <v>3559</v>
      </c>
      <c r="J4052">
        <v>4</v>
      </c>
      <c r="K4052">
        <v>3.5</v>
      </c>
      <c r="L4052" t="s">
        <v>3078</v>
      </c>
      <c r="M4052" s="44" t="s">
        <v>3079</v>
      </c>
      <c r="N4052" t="s">
        <v>542</v>
      </c>
      <c r="O4052" s="12" t="str">
        <f>IFERROR(VLOOKUP(C4052,USADOS!$C:$C,1,0),"OK")</f>
        <v>OK</v>
      </c>
    </row>
    <row r="4053" spans="1:15" hidden="1" x14ac:dyDescent="0.25">
      <c r="A4053" t="s">
        <v>1552</v>
      </c>
      <c r="B4053">
        <v>202311</v>
      </c>
      <c r="C4053" t="s">
        <v>3000</v>
      </c>
      <c r="D4053" t="s">
        <v>3002</v>
      </c>
      <c r="E4053" t="s">
        <v>160</v>
      </c>
      <c r="F4053" t="s">
        <v>160</v>
      </c>
      <c r="G4053" t="s">
        <v>270</v>
      </c>
      <c r="H4053" t="s">
        <v>3559</v>
      </c>
      <c r="I4053" t="s">
        <v>3559</v>
      </c>
      <c r="J4053">
        <v>4</v>
      </c>
      <c r="K4053">
        <v>3.5</v>
      </c>
      <c r="L4053" t="s">
        <v>3078</v>
      </c>
      <c r="M4053" s="44" t="s">
        <v>3079</v>
      </c>
      <c r="N4053" t="s">
        <v>542</v>
      </c>
      <c r="O4053" s="12" t="str">
        <f>IFERROR(VLOOKUP(C4053,USADOS!$C:$C,1,0),"OK")</f>
        <v>OK</v>
      </c>
    </row>
    <row r="4054" spans="1:15" hidden="1" x14ac:dyDescent="0.25">
      <c r="A4054" t="s">
        <v>1552</v>
      </c>
      <c r="B4054">
        <v>202312</v>
      </c>
      <c r="C4054" t="s">
        <v>3000</v>
      </c>
      <c r="D4054" t="s">
        <v>3002</v>
      </c>
      <c r="E4054" t="s">
        <v>160</v>
      </c>
      <c r="F4054" t="s">
        <v>160</v>
      </c>
      <c r="G4054" t="s">
        <v>270</v>
      </c>
      <c r="H4054" t="s">
        <v>3559</v>
      </c>
      <c r="I4054" t="s">
        <v>3559</v>
      </c>
      <c r="J4054">
        <v>4</v>
      </c>
      <c r="K4054">
        <v>3.5</v>
      </c>
      <c r="L4054" t="s">
        <v>3078</v>
      </c>
      <c r="M4054" s="44" t="s">
        <v>3079</v>
      </c>
      <c r="N4054" t="s">
        <v>542</v>
      </c>
      <c r="O4054" s="12" t="str">
        <f>IFERROR(VLOOKUP(C4054,USADOS!$C:$C,1,0),"OK")</f>
        <v>OK</v>
      </c>
    </row>
    <row r="4055" spans="1:15" hidden="1" x14ac:dyDescent="0.25">
      <c r="A4055" t="s">
        <v>1552</v>
      </c>
      <c r="B4055">
        <v>202401</v>
      </c>
      <c r="C4055" t="s">
        <v>3000</v>
      </c>
      <c r="D4055" t="s">
        <v>3002</v>
      </c>
      <c r="E4055" t="s">
        <v>160</v>
      </c>
      <c r="F4055" t="s">
        <v>160</v>
      </c>
      <c r="G4055" t="s">
        <v>270</v>
      </c>
      <c r="H4055" t="s">
        <v>3559</v>
      </c>
      <c r="I4055" t="s">
        <v>3559</v>
      </c>
      <c r="J4055">
        <v>4</v>
      </c>
      <c r="K4055">
        <v>3.5</v>
      </c>
      <c r="L4055" t="s">
        <v>3078</v>
      </c>
      <c r="M4055" s="44" t="s">
        <v>3079</v>
      </c>
      <c r="N4055" t="s">
        <v>542</v>
      </c>
      <c r="O4055" s="12" t="str">
        <f>IFERROR(VLOOKUP(C4055,USADOS!$C:$C,1,0),"OK")</f>
        <v>OK</v>
      </c>
    </row>
    <row r="4056" spans="1:15" hidden="1" x14ac:dyDescent="0.25">
      <c r="A4056" t="s">
        <v>1552</v>
      </c>
      <c r="B4056">
        <v>202402</v>
      </c>
      <c r="C4056" t="s">
        <v>3000</v>
      </c>
      <c r="D4056" t="s">
        <v>3002</v>
      </c>
      <c r="E4056" t="s">
        <v>160</v>
      </c>
      <c r="F4056" t="s">
        <v>160</v>
      </c>
      <c r="G4056" t="s">
        <v>270</v>
      </c>
      <c r="H4056" t="s">
        <v>3559</v>
      </c>
      <c r="I4056" t="s">
        <v>3559</v>
      </c>
      <c r="J4056">
        <v>4</v>
      </c>
      <c r="K4056">
        <v>3.5</v>
      </c>
      <c r="L4056" t="s">
        <v>3078</v>
      </c>
      <c r="M4056" s="44" t="s">
        <v>3079</v>
      </c>
      <c r="N4056" t="s">
        <v>542</v>
      </c>
      <c r="O4056" s="12" t="str">
        <f>IFERROR(VLOOKUP(C4056,USADOS!$C:$C,1,0),"OK")</f>
        <v>OK</v>
      </c>
    </row>
    <row r="4057" spans="1:15" hidden="1" x14ac:dyDescent="0.25">
      <c r="A4057" t="s">
        <v>1552</v>
      </c>
      <c r="B4057">
        <v>202403</v>
      </c>
      <c r="C4057" t="s">
        <v>3000</v>
      </c>
      <c r="D4057" t="s">
        <v>3002</v>
      </c>
      <c r="E4057" t="s">
        <v>160</v>
      </c>
      <c r="F4057" t="s">
        <v>160</v>
      </c>
      <c r="G4057" t="s">
        <v>270</v>
      </c>
      <c r="H4057" t="s">
        <v>3559</v>
      </c>
      <c r="I4057" t="s">
        <v>3559</v>
      </c>
      <c r="J4057">
        <v>4</v>
      </c>
      <c r="K4057">
        <v>3.5</v>
      </c>
      <c r="L4057" t="s">
        <v>3078</v>
      </c>
      <c r="M4057" s="44" t="s">
        <v>3079</v>
      </c>
      <c r="N4057" t="s">
        <v>542</v>
      </c>
      <c r="O4057" s="12" t="str">
        <f>IFERROR(VLOOKUP(C4057,USADOS!$C:$C,1,0),"OK")</f>
        <v>OK</v>
      </c>
    </row>
    <row r="4058" spans="1:15" hidden="1" x14ac:dyDescent="0.25">
      <c r="A4058" t="s">
        <v>1552</v>
      </c>
      <c r="B4058">
        <v>202105</v>
      </c>
      <c r="C4058" t="s">
        <v>3001</v>
      </c>
      <c r="D4058" t="s">
        <v>3002</v>
      </c>
      <c r="E4058" t="s">
        <v>160</v>
      </c>
      <c r="F4058" t="s">
        <v>160</v>
      </c>
      <c r="G4058" t="s">
        <v>270</v>
      </c>
      <c r="L4058" t="s">
        <v>3078</v>
      </c>
      <c r="M4058" s="44" t="s">
        <v>3079</v>
      </c>
      <c r="N4058" t="s">
        <v>542</v>
      </c>
      <c r="O4058" s="12" t="str">
        <f>IFERROR(VLOOKUP(C4058,USADOS!$C:$C,1,0),"OK")</f>
        <v>OK</v>
      </c>
    </row>
    <row r="4059" spans="1:15" hidden="1" x14ac:dyDescent="0.25">
      <c r="A4059" t="s">
        <v>1552</v>
      </c>
      <c r="B4059">
        <v>202106</v>
      </c>
      <c r="C4059" t="s">
        <v>3001</v>
      </c>
      <c r="D4059" t="s">
        <v>3002</v>
      </c>
      <c r="E4059" t="s">
        <v>160</v>
      </c>
      <c r="F4059" t="s">
        <v>160</v>
      </c>
      <c r="G4059" t="s">
        <v>270</v>
      </c>
      <c r="L4059" t="s">
        <v>3078</v>
      </c>
      <c r="M4059" s="44" t="s">
        <v>3079</v>
      </c>
      <c r="N4059" t="s">
        <v>542</v>
      </c>
      <c r="O4059" s="12" t="str">
        <f>IFERROR(VLOOKUP(C4059,USADOS!$C:$C,1,0),"OK")</f>
        <v>OK</v>
      </c>
    </row>
    <row r="4060" spans="1:15" hidden="1" x14ac:dyDescent="0.25">
      <c r="A4060" t="s">
        <v>1552</v>
      </c>
      <c r="B4060">
        <v>202107</v>
      </c>
      <c r="C4060" t="s">
        <v>3001</v>
      </c>
      <c r="D4060" t="s">
        <v>3002</v>
      </c>
      <c r="E4060" t="s">
        <v>160</v>
      </c>
      <c r="F4060" t="s">
        <v>160</v>
      </c>
      <c r="G4060" t="s">
        <v>270</v>
      </c>
      <c r="H4060" t="s">
        <v>3289</v>
      </c>
      <c r="L4060" t="s">
        <v>3078</v>
      </c>
      <c r="M4060" s="44" t="s">
        <v>3079</v>
      </c>
      <c r="N4060" t="s">
        <v>542</v>
      </c>
      <c r="O4060" s="12" t="str">
        <f>IFERROR(VLOOKUP(C4060,USADOS!$C:$C,1,0),"OK")</f>
        <v>OK</v>
      </c>
    </row>
    <row r="4061" spans="1:15" hidden="1" x14ac:dyDescent="0.25">
      <c r="A4061" t="s">
        <v>1552</v>
      </c>
      <c r="B4061">
        <v>202108</v>
      </c>
      <c r="C4061" t="s">
        <v>3001</v>
      </c>
      <c r="D4061" t="s">
        <v>3002</v>
      </c>
      <c r="E4061" t="s">
        <v>160</v>
      </c>
      <c r="F4061" t="s">
        <v>160</v>
      </c>
      <c r="G4061" t="s">
        <v>270</v>
      </c>
      <c r="H4061" t="s">
        <v>3289</v>
      </c>
      <c r="L4061" t="s">
        <v>3078</v>
      </c>
      <c r="M4061" s="44" t="s">
        <v>3079</v>
      </c>
      <c r="N4061" t="s">
        <v>542</v>
      </c>
      <c r="O4061" s="12" t="str">
        <f>IFERROR(VLOOKUP(C4061,USADOS!$C:$C,1,0),"OK")</f>
        <v>OK</v>
      </c>
    </row>
    <row r="4062" spans="1:15" hidden="1" x14ac:dyDescent="0.25">
      <c r="A4062" t="s">
        <v>1552</v>
      </c>
      <c r="B4062">
        <v>202109</v>
      </c>
      <c r="C4062" t="s">
        <v>3001</v>
      </c>
      <c r="D4062" t="s">
        <v>3002</v>
      </c>
      <c r="E4062" t="s">
        <v>160</v>
      </c>
      <c r="F4062" t="s">
        <v>160</v>
      </c>
      <c r="G4062" t="s">
        <v>270</v>
      </c>
      <c r="H4062" t="s">
        <v>3289</v>
      </c>
      <c r="I4062" t="s">
        <v>3559</v>
      </c>
      <c r="L4062" t="s">
        <v>3078</v>
      </c>
      <c r="M4062" s="44" t="s">
        <v>3079</v>
      </c>
      <c r="N4062" t="s">
        <v>542</v>
      </c>
      <c r="O4062" s="12" t="str">
        <f>IFERROR(VLOOKUP(C4062,USADOS!$C:$C,1,0),"OK")</f>
        <v>OK</v>
      </c>
    </row>
    <row r="4063" spans="1:15" hidden="1" x14ac:dyDescent="0.25">
      <c r="A4063" t="s">
        <v>1552</v>
      </c>
      <c r="B4063">
        <v>202110</v>
      </c>
      <c r="C4063" t="s">
        <v>3001</v>
      </c>
      <c r="D4063" t="s">
        <v>3002</v>
      </c>
      <c r="E4063" t="s">
        <v>160</v>
      </c>
      <c r="F4063" t="s">
        <v>160</v>
      </c>
      <c r="G4063" t="s">
        <v>270</v>
      </c>
      <c r="H4063" t="s">
        <v>3289</v>
      </c>
      <c r="I4063" t="s">
        <v>3559</v>
      </c>
      <c r="L4063" t="s">
        <v>3078</v>
      </c>
      <c r="M4063" s="44" t="s">
        <v>3079</v>
      </c>
      <c r="N4063" t="s">
        <v>542</v>
      </c>
      <c r="O4063" s="12" t="str">
        <f>IFERROR(VLOOKUP(C4063,USADOS!$C:$C,1,0),"OK")</f>
        <v>OK</v>
      </c>
    </row>
    <row r="4064" spans="1:15" hidden="1" x14ac:dyDescent="0.25">
      <c r="A4064" t="s">
        <v>1552</v>
      </c>
      <c r="B4064">
        <v>202111</v>
      </c>
      <c r="C4064" t="s">
        <v>3001</v>
      </c>
      <c r="D4064" t="s">
        <v>3002</v>
      </c>
      <c r="E4064" t="s">
        <v>160</v>
      </c>
      <c r="F4064" t="s">
        <v>160</v>
      </c>
      <c r="G4064" t="s">
        <v>270</v>
      </c>
      <c r="H4064" t="s">
        <v>3289</v>
      </c>
      <c r="I4064" t="s">
        <v>3559</v>
      </c>
      <c r="L4064" t="s">
        <v>3078</v>
      </c>
      <c r="M4064" s="44" t="s">
        <v>3079</v>
      </c>
      <c r="N4064" t="s">
        <v>542</v>
      </c>
      <c r="O4064" s="12" t="str">
        <f>IFERROR(VLOOKUP(C4064,USADOS!$C:$C,1,0),"OK")</f>
        <v>OK</v>
      </c>
    </row>
    <row r="4065" spans="1:15" hidden="1" x14ac:dyDescent="0.25">
      <c r="A4065" t="s">
        <v>1552</v>
      </c>
      <c r="B4065">
        <v>202112</v>
      </c>
      <c r="C4065" t="s">
        <v>3001</v>
      </c>
      <c r="D4065" t="s">
        <v>3002</v>
      </c>
      <c r="E4065" t="s">
        <v>160</v>
      </c>
      <c r="F4065" t="s">
        <v>160</v>
      </c>
      <c r="G4065" t="s">
        <v>270</v>
      </c>
      <c r="H4065" t="s">
        <v>3289</v>
      </c>
      <c r="I4065" t="s">
        <v>3559</v>
      </c>
      <c r="L4065" t="s">
        <v>3078</v>
      </c>
      <c r="M4065" s="44" t="s">
        <v>3079</v>
      </c>
      <c r="N4065" t="s">
        <v>542</v>
      </c>
      <c r="O4065" s="12" t="str">
        <f>IFERROR(VLOOKUP(C4065,USADOS!$C:$C,1,0),"OK")</f>
        <v>OK</v>
      </c>
    </row>
    <row r="4066" spans="1:15" hidden="1" x14ac:dyDescent="0.25">
      <c r="A4066" t="s">
        <v>1552</v>
      </c>
      <c r="B4066">
        <v>202201</v>
      </c>
      <c r="C4066" t="s">
        <v>3001</v>
      </c>
      <c r="D4066" t="s">
        <v>3002</v>
      </c>
      <c r="E4066" t="s">
        <v>160</v>
      </c>
      <c r="F4066" t="s">
        <v>160</v>
      </c>
      <c r="G4066" t="s">
        <v>270</v>
      </c>
      <c r="H4066" t="s">
        <v>3289</v>
      </c>
      <c r="I4066" t="s">
        <v>3559</v>
      </c>
      <c r="L4066" t="s">
        <v>3078</v>
      </c>
      <c r="M4066" s="44" t="s">
        <v>3079</v>
      </c>
      <c r="N4066" t="s">
        <v>542</v>
      </c>
      <c r="O4066" s="12" t="str">
        <f>IFERROR(VLOOKUP(C4066,USADOS!$C:$C,1,0),"OK")</f>
        <v>OK</v>
      </c>
    </row>
    <row r="4067" spans="1:15" hidden="1" x14ac:dyDescent="0.25">
      <c r="A4067" t="s">
        <v>1552</v>
      </c>
      <c r="B4067">
        <v>202202</v>
      </c>
      <c r="C4067" t="s">
        <v>3001</v>
      </c>
      <c r="D4067" t="s">
        <v>3002</v>
      </c>
      <c r="E4067" t="s">
        <v>160</v>
      </c>
      <c r="F4067" t="s">
        <v>160</v>
      </c>
      <c r="G4067" t="s">
        <v>270</v>
      </c>
      <c r="H4067" t="s">
        <v>3289</v>
      </c>
      <c r="I4067" t="s">
        <v>3559</v>
      </c>
      <c r="L4067" t="s">
        <v>3078</v>
      </c>
      <c r="M4067" s="44" t="s">
        <v>3079</v>
      </c>
      <c r="N4067" t="s">
        <v>542</v>
      </c>
      <c r="O4067" s="12" t="str">
        <f>IFERROR(VLOOKUP(C4067,USADOS!$C:$C,1,0),"OK")</f>
        <v>OK</v>
      </c>
    </row>
    <row r="4068" spans="1:15" hidden="1" x14ac:dyDescent="0.25">
      <c r="A4068" t="s">
        <v>1552</v>
      </c>
      <c r="B4068">
        <v>202203</v>
      </c>
      <c r="C4068" t="s">
        <v>3001</v>
      </c>
      <c r="D4068" t="s">
        <v>3002</v>
      </c>
      <c r="E4068" t="s">
        <v>160</v>
      </c>
      <c r="F4068" t="s">
        <v>160</v>
      </c>
      <c r="G4068" t="s">
        <v>270</v>
      </c>
      <c r="H4068" t="s">
        <v>3289</v>
      </c>
      <c r="I4068" t="s">
        <v>3559</v>
      </c>
      <c r="L4068" t="s">
        <v>3078</v>
      </c>
      <c r="M4068" s="44" t="s">
        <v>3079</v>
      </c>
      <c r="N4068" t="s">
        <v>542</v>
      </c>
      <c r="O4068" s="12" t="str">
        <f>IFERROR(VLOOKUP(C4068,USADOS!$C:$C,1,0),"OK")</f>
        <v>OK</v>
      </c>
    </row>
    <row r="4069" spans="1:15" hidden="1" x14ac:dyDescent="0.25">
      <c r="A4069" t="s">
        <v>1552</v>
      </c>
      <c r="B4069">
        <v>202204</v>
      </c>
      <c r="C4069" t="s">
        <v>3001</v>
      </c>
      <c r="D4069" t="s">
        <v>3002</v>
      </c>
      <c r="E4069" t="s">
        <v>160</v>
      </c>
      <c r="F4069" t="s">
        <v>160</v>
      </c>
      <c r="G4069" t="s">
        <v>270</v>
      </c>
      <c r="H4069" t="s">
        <v>3289</v>
      </c>
      <c r="I4069" t="s">
        <v>3559</v>
      </c>
      <c r="L4069" t="s">
        <v>3078</v>
      </c>
      <c r="M4069" s="44" t="s">
        <v>3079</v>
      </c>
      <c r="N4069" t="s">
        <v>542</v>
      </c>
      <c r="O4069" s="12" t="str">
        <f>IFERROR(VLOOKUP(C4069,USADOS!$C:$C,1,0),"OK")</f>
        <v>OK</v>
      </c>
    </row>
    <row r="4070" spans="1:15" hidden="1" x14ac:dyDescent="0.25">
      <c r="A4070" t="s">
        <v>1552</v>
      </c>
      <c r="B4070">
        <v>202205</v>
      </c>
      <c r="C4070" t="s">
        <v>3001</v>
      </c>
      <c r="D4070" t="s">
        <v>3002</v>
      </c>
      <c r="E4070" t="s">
        <v>160</v>
      </c>
      <c r="F4070" t="s">
        <v>160</v>
      </c>
      <c r="G4070" t="s">
        <v>270</v>
      </c>
      <c r="H4070" t="s">
        <v>3289</v>
      </c>
      <c r="I4070" t="s">
        <v>3559</v>
      </c>
      <c r="L4070" t="s">
        <v>3078</v>
      </c>
      <c r="M4070" s="44" t="s">
        <v>3079</v>
      </c>
      <c r="N4070" t="s">
        <v>542</v>
      </c>
      <c r="O4070" s="12" t="str">
        <f>IFERROR(VLOOKUP(C4070,USADOS!$C:$C,1,0),"OK")</f>
        <v>OK</v>
      </c>
    </row>
    <row r="4071" spans="1:15" hidden="1" x14ac:dyDescent="0.25">
      <c r="A4071" t="s">
        <v>1552</v>
      </c>
      <c r="B4071">
        <v>202206</v>
      </c>
      <c r="C4071" t="s">
        <v>3001</v>
      </c>
      <c r="D4071" t="s">
        <v>3002</v>
      </c>
      <c r="E4071" t="s">
        <v>160</v>
      </c>
      <c r="F4071" t="s">
        <v>160</v>
      </c>
      <c r="G4071" t="s">
        <v>270</v>
      </c>
      <c r="H4071" t="s">
        <v>3289</v>
      </c>
      <c r="I4071" t="s">
        <v>3559</v>
      </c>
      <c r="L4071" t="s">
        <v>3078</v>
      </c>
      <c r="M4071" s="44" t="s">
        <v>3079</v>
      </c>
      <c r="N4071" t="s">
        <v>542</v>
      </c>
      <c r="O4071" s="12" t="str">
        <f>IFERROR(VLOOKUP(C4071,USADOS!$C:$C,1,0),"OK")</f>
        <v>OK</v>
      </c>
    </row>
    <row r="4072" spans="1:15" hidden="1" x14ac:dyDescent="0.25">
      <c r="A4072" t="s">
        <v>1552</v>
      </c>
      <c r="B4072">
        <v>202207</v>
      </c>
      <c r="C4072" t="s">
        <v>3001</v>
      </c>
      <c r="D4072" t="s">
        <v>3002</v>
      </c>
      <c r="E4072" t="s">
        <v>160</v>
      </c>
      <c r="F4072" t="s">
        <v>160</v>
      </c>
      <c r="G4072" t="s">
        <v>270</v>
      </c>
      <c r="H4072" t="s">
        <v>3289</v>
      </c>
      <c r="I4072" t="s">
        <v>3559</v>
      </c>
      <c r="L4072" t="s">
        <v>3078</v>
      </c>
      <c r="M4072" s="44" t="s">
        <v>3079</v>
      </c>
      <c r="N4072" t="s">
        <v>542</v>
      </c>
      <c r="O4072" s="12" t="str">
        <f>IFERROR(VLOOKUP(C4072,USADOS!$C:$C,1,0),"OK")</f>
        <v>OK</v>
      </c>
    </row>
    <row r="4073" spans="1:15" hidden="1" x14ac:dyDescent="0.25">
      <c r="A4073" t="s">
        <v>1552</v>
      </c>
      <c r="B4073">
        <v>202208</v>
      </c>
      <c r="C4073" t="s">
        <v>3001</v>
      </c>
      <c r="D4073" t="s">
        <v>3002</v>
      </c>
      <c r="E4073" t="s">
        <v>160</v>
      </c>
      <c r="F4073" t="s">
        <v>160</v>
      </c>
      <c r="G4073" t="s">
        <v>270</v>
      </c>
      <c r="H4073" t="s">
        <v>3289</v>
      </c>
      <c r="I4073" t="s">
        <v>3559</v>
      </c>
      <c r="L4073" t="s">
        <v>3078</v>
      </c>
      <c r="M4073" s="44" t="s">
        <v>3079</v>
      </c>
      <c r="N4073" t="s">
        <v>542</v>
      </c>
      <c r="O4073" s="12" t="str">
        <f>IFERROR(VLOOKUP(C4073,USADOS!$C:$C,1,0),"OK")</f>
        <v>OK</v>
      </c>
    </row>
    <row r="4074" spans="1:15" hidden="1" x14ac:dyDescent="0.25">
      <c r="A4074" t="s">
        <v>1552</v>
      </c>
      <c r="B4074">
        <v>202209</v>
      </c>
      <c r="C4074" t="s">
        <v>3001</v>
      </c>
      <c r="D4074" t="s">
        <v>3002</v>
      </c>
      <c r="E4074" t="s">
        <v>160</v>
      </c>
      <c r="F4074" t="s">
        <v>160</v>
      </c>
      <c r="G4074" t="s">
        <v>270</v>
      </c>
      <c r="H4074" t="s">
        <v>3289</v>
      </c>
      <c r="I4074" t="s">
        <v>3559</v>
      </c>
      <c r="L4074" t="s">
        <v>3078</v>
      </c>
      <c r="M4074" s="44" t="s">
        <v>3079</v>
      </c>
      <c r="N4074" t="s">
        <v>542</v>
      </c>
      <c r="O4074" s="12" t="str">
        <f>IFERROR(VLOOKUP(C4074,USADOS!$C:$C,1,0),"OK")</f>
        <v>OK</v>
      </c>
    </row>
    <row r="4075" spans="1:15" hidden="1" x14ac:dyDescent="0.25">
      <c r="A4075" t="s">
        <v>1552</v>
      </c>
      <c r="B4075">
        <v>202210</v>
      </c>
      <c r="C4075" t="s">
        <v>3001</v>
      </c>
      <c r="D4075" t="s">
        <v>3002</v>
      </c>
      <c r="E4075" t="s">
        <v>160</v>
      </c>
      <c r="F4075" t="s">
        <v>160</v>
      </c>
      <c r="G4075" t="s">
        <v>270</v>
      </c>
      <c r="H4075" t="s">
        <v>3289</v>
      </c>
      <c r="I4075" t="s">
        <v>3559</v>
      </c>
      <c r="L4075" t="s">
        <v>3078</v>
      </c>
      <c r="M4075" s="44" t="s">
        <v>3079</v>
      </c>
      <c r="N4075" t="s">
        <v>542</v>
      </c>
      <c r="O4075" s="12" t="str">
        <f>IFERROR(VLOOKUP(C4075,USADOS!$C:$C,1,0),"OK")</f>
        <v>OK</v>
      </c>
    </row>
    <row r="4076" spans="1:15" hidden="1" x14ac:dyDescent="0.25">
      <c r="A4076" t="s">
        <v>1552</v>
      </c>
      <c r="B4076">
        <v>202211</v>
      </c>
      <c r="C4076" t="s">
        <v>3001</v>
      </c>
      <c r="D4076" t="s">
        <v>3002</v>
      </c>
      <c r="E4076" t="s">
        <v>160</v>
      </c>
      <c r="F4076" t="s">
        <v>160</v>
      </c>
      <c r="G4076" t="s">
        <v>270</v>
      </c>
      <c r="H4076" t="s">
        <v>3289</v>
      </c>
      <c r="I4076" t="s">
        <v>3559</v>
      </c>
      <c r="L4076" t="s">
        <v>3078</v>
      </c>
      <c r="M4076" s="44" t="s">
        <v>3079</v>
      </c>
      <c r="N4076" t="s">
        <v>542</v>
      </c>
      <c r="O4076" s="12" t="str">
        <f>IFERROR(VLOOKUP(C4076,USADOS!$C:$C,1,0),"OK")</f>
        <v>OK</v>
      </c>
    </row>
    <row r="4077" spans="1:15" hidden="1" x14ac:dyDescent="0.25">
      <c r="A4077" t="s">
        <v>1552</v>
      </c>
      <c r="B4077">
        <v>202212</v>
      </c>
      <c r="C4077" t="s">
        <v>3001</v>
      </c>
      <c r="D4077" t="s">
        <v>3002</v>
      </c>
      <c r="E4077" t="s">
        <v>160</v>
      </c>
      <c r="F4077" t="s">
        <v>160</v>
      </c>
      <c r="G4077" t="s">
        <v>270</v>
      </c>
      <c r="H4077" t="s">
        <v>3289</v>
      </c>
      <c r="I4077" t="s">
        <v>3559</v>
      </c>
      <c r="L4077" t="s">
        <v>3078</v>
      </c>
      <c r="M4077" s="44" t="s">
        <v>3079</v>
      </c>
      <c r="N4077" t="s">
        <v>542</v>
      </c>
      <c r="O4077" s="12" t="str">
        <f>IFERROR(VLOOKUP(C4077,USADOS!$C:$C,1,0),"OK")</f>
        <v>OK</v>
      </c>
    </row>
    <row r="4078" spans="1:15" hidden="1" x14ac:dyDescent="0.25">
      <c r="A4078" t="s">
        <v>1552</v>
      </c>
      <c r="B4078">
        <v>202301</v>
      </c>
      <c r="C4078" t="s">
        <v>3001</v>
      </c>
      <c r="D4078" t="s">
        <v>3002</v>
      </c>
      <c r="E4078" t="s">
        <v>160</v>
      </c>
      <c r="F4078" t="s">
        <v>160</v>
      </c>
      <c r="G4078" t="s">
        <v>270</v>
      </c>
      <c r="H4078" t="s">
        <v>3289</v>
      </c>
      <c r="I4078" t="s">
        <v>3559</v>
      </c>
      <c r="L4078" t="s">
        <v>3078</v>
      </c>
      <c r="M4078" s="44" t="s">
        <v>3079</v>
      </c>
      <c r="N4078" t="s">
        <v>542</v>
      </c>
      <c r="O4078" s="12" t="str">
        <f>IFERROR(VLOOKUP(C4078,USADOS!$C:$C,1,0),"OK")</f>
        <v>OK</v>
      </c>
    </row>
    <row r="4079" spans="1:15" hidden="1" x14ac:dyDescent="0.25">
      <c r="A4079" t="s">
        <v>1552</v>
      </c>
      <c r="B4079">
        <v>202302</v>
      </c>
      <c r="C4079" t="s">
        <v>3001</v>
      </c>
      <c r="D4079" t="s">
        <v>3002</v>
      </c>
      <c r="E4079" t="s">
        <v>160</v>
      </c>
      <c r="F4079" t="s">
        <v>160</v>
      </c>
      <c r="G4079" t="s">
        <v>270</v>
      </c>
      <c r="H4079" t="s">
        <v>3289</v>
      </c>
      <c r="I4079" t="s">
        <v>3559</v>
      </c>
      <c r="L4079" t="s">
        <v>3078</v>
      </c>
      <c r="M4079" s="44" t="s">
        <v>3079</v>
      </c>
      <c r="N4079" t="s">
        <v>542</v>
      </c>
      <c r="O4079" s="12" t="str">
        <f>IFERROR(VLOOKUP(C4079,USADOS!$C:$C,1,0),"OK")</f>
        <v>OK</v>
      </c>
    </row>
    <row r="4080" spans="1:15" hidden="1" x14ac:dyDescent="0.25">
      <c r="A4080" t="s">
        <v>1552</v>
      </c>
      <c r="B4080">
        <v>202303</v>
      </c>
      <c r="C4080" t="s">
        <v>3001</v>
      </c>
      <c r="D4080" t="s">
        <v>3002</v>
      </c>
      <c r="E4080" t="s">
        <v>160</v>
      </c>
      <c r="F4080" t="s">
        <v>160</v>
      </c>
      <c r="G4080" t="s">
        <v>270</v>
      </c>
      <c r="H4080" t="s">
        <v>3289</v>
      </c>
      <c r="I4080" t="s">
        <v>3559</v>
      </c>
      <c r="L4080" t="s">
        <v>3078</v>
      </c>
      <c r="M4080" s="44" t="s">
        <v>3079</v>
      </c>
      <c r="N4080" t="s">
        <v>542</v>
      </c>
      <c r="O4080" s="12" t="str">
        <f>IFERROR(VLOOKUP(C4080,USADOS!$C:$C,1,0),"OK")</f>
        <v>OK</v>
      </c>
    </row>
    <row r="4081" spans="1:15" hidden="1" x14ac:dyDescent="0.25">
      <c r="A4081" t="s">
        <v>1552</v>
      </c>
      <c r="B4081">
        <v>202304</v>
      </c>
      <c r="C4081" t="s">
        <v>3001</v>
      </c>
      <c r="D4081" t="s">
        <v>3002</v>
      </c>
      <c r="E4081" t="s">
        <v>160</v>
      </c>
      <c r="F4081" t="s">
        <v>160</v>
      </c>
      <c r="G4081" t="s">
        <v>270</v>
      </c>
      <c r="H4081" t="s">
        <v>3289</v>
      </c>
      <c r="I4081" t="s">
        <v>3559</v>
      </c>
      <c r="L4081" t="s">
        <v>3078</v>
      </c>
      <c r="M4081" s="44" t="s">
        <v>3079</v>
      </c>
      <c r="N4081" t="s">
        <v>542</v>
      </c>
      <c r="O4081" s="12" t="str">
        <f>IFERROR(VLOOKUP(C4081,USADOS!$C:$C,1,0),"OK")</f>
        <v>OK</v>
      </c>
    </row>
    <row r="4082" spans="1:15" hidden="1" x14ac:dyDescent="0.25">
      <c r="A4082" t="s">
        <v>1552</v>
      </c>
      <c r="B4082">
        <v>202305</v>
      </c>
      <c r="C4082" t="s">
        <v>3001</v>
      </c>
      <c r="D4082" t="s">
        <v>3002</v>
      </c>
      <c r="E4082" t="s">
        <v>160</v>
      </c>
      <c r="F4082" t="s">
        <v>160</v>
      </c>
      <c r="G4082" t="s">
        <v>270</v>
      </c>
      <c r="H4082" t="s">
        <v>3289</v>
      </c>
      <c r="I4082" t="s">
        <v>3559</v>
      </c>
      <c r="L4082" t="s">
        <v>3078</v>
      </c>
      <c r="M4082" s="44" t="s">
        <v>3079</v>
      </c>
      <c r="N4082" t="s">
        <v>542</v>
      </c>
      <c r="O4082" s="12" t="str">
        <f>IFERROR(VLOOKUP(C4082,USADOS!$C:$C,1,0),"OK")</f>
        <v>OK</v>
      </c>
    </row>
    <row r="4083" spans="1:15" hidden="1" x14ac:dyDescent="0.25">
      <c r="A4083" t="s">
        <v>1552</v>
      </c>
      <c r="B4083">
        <v>202306</v>
      </c>
      <c r="C4083" t="s">
        <v>3001</v>
      </c>
      <c r="D4083" t="s">
        <v>3002</v>
      </c>
      <c r="E4083" t="s">
        <v>160</v>
      </c>
      <c r="F4083" t="s">
        <v>160</v>
      </c>
      <c r="G4083" t="s">
        <v>270</v>
      </c>
      <c r="H4083" t="s">
        <v>3289</v>
      </c>
      <c r="I4083" t="s">
        <v>3559</v>
      </c>
      <c r="L4083" t="s">
        <v>3078</v>
      </c>
      <c r="M4083" s="44" t="s">
        <v>3079</v>
      </c>
      <c r="N4083" t="s">
        <v>542</v>
      </c>
      <c r="O4083" s="12" t="str">
        <f>IFERROR(VLOOKUP(C4083,USADOS!$C:$C,1,0),"OK")</f>
        <v>OK</v>
      </c>
    </row>
    <row r="4084" spans="1:15" hidden="1" x14ac:dyDescent="0.25">
      <c r="A4084" t="s">
        <v>1552</v>
      </c>
      <c r="B4084">
        <v>202307</v>
      </c>
      <c r="C4084" t="s">
        <v>3001</v>
      </c>
      <c r="D4084" t="s">
        <v>3002</v>
      </c>
      <c r="E4084" t="s">
        <v>160</v>
      </c>
      <c r="F4084" t="s">
        <v>160</v>
      </c>
      <c r="G4084" t="s">
        <v>270</v>
      </c>
      <c r="H4084" t="s">
        <v>3289</v>
      </c>
      <c r="I4084" t="s">
        <v>3559</v>
      </c>
      <c r="L4084" t="s">
        <v>3078</v>
      </c>
      <c r="M4084" s="44" t="s">
        <v>3079</v>
      </c>
      <c r="N4084" t="s">
        <v>542</v>
      </c>
      <c r="O4084" s="12" t="str">
        <f>IFERROR(VLOOKUP(C4084,USADOS!$C:$C,1,0),"OK")</f>
        <v>OK</v>
      </c>
    </row>
    <row r="4085" spans="1:15" hidden="1" x14ac:dyDescent="0.25">
      <c r="A4085" t="s">
        <v>1552</v>
      </c>
      <c r="B4085">
        <v>202308</v>
      </c>
      <c r="C4085" t="s">
        <v>3001</v>
      </c>
      <c r="D4085" t="s">
        <v>3002</v>
      </c>
      <c r="E4085" t="s">
        <v>160</v>
      </c>
      <c r="F4085" t="s">
        <v>160</v>
      </c>
      <c r="G4085" t="s">
        <v>270</v>
      </c>
      <c r="H4085" t="s">
        <v>3289</v>
      </c>
      <c r="I4085" t="s">
        <v>3559</v>
      </c>
      <c r="L4085" t="s">
        <v>3078</v>
      </c>
      <c r="M4085" s="44" t="s">
        <v>3079</v>
      </c>
      <c r="N4085" t="s">
        <v>542</v>
      </c>
      <c r="O4085" s="12" t="str">
        <f>IFERROR(VLOOKUP(C4085,USADOS!$C:$C,1,0),"OK")</f>
        <v>OK</v>
      </c>
    </row>
    <row r="4086" spans="1:15" hidden="1" x14ac:dyDescent="0.25">
      <c r="A4086" t="s">
        <v>1552</v>
      </c>
      <c r="B4086">
        <v>202309</v>
      </c>
      <c r="C4086" t="s">
        <v>3001</v>
      </c>
      <c r="D4086" t="s">
        <v>3002</v>
      </c>
      <c r="E4086" t="s">
        <v>160</v>
      </c>
      <c r="F4086" t="s">
        <v>160</v>
      </c>
      <c r="G4086" t="s">
        <v>270</v>
      </c>
      <c r="H4086" t="s">
        <v>3289</v>
      </c>
      <c r="I4086" t="s">
        <v>3559</v>
      </c>
      <c r="L4086" t="s">
        <v>3078</v>
      </c>
      <c r="M4086" s="44" t="s">
        <v>3079</v>
      </c>
      <c r="N4086" t="s">
        <v>542</v>
      </c>
      <c r="O4086" s="12" t="str">
        <f>IFERROR(VLOOKUP(C4086,USADOS!$C:$C,1,0),"OK")</f>
        <v>OK</v>
      </c>
    </row>
    <row r="4087" spans="1:15" hidden="1" x14ac:dyDescent="0.25">
      <c r="A4087" t="s">
        <v>1552</v>
      </c>
      <c r="B4087">
        <v>202310</v>
      </c>
      <c r="C4087" t="s">
        <v>3001</v>
      </c>
      <c r="D4087" t="s">
        <v>3002</v>
      </c>
      <c r="E4087" t="s">
        <v>160</v>
      </c>
      <c r="F4087" t="s">
        <v>160</v>
      </c>
      <c r="G4087" t="s">
        <v>270</v>
      </c>
      <c r="H4087" t="s">
        <v>3559</v>
      </c>
      <c r="I4087" t="s">
        <v>3559</v>
      </c>
      <c r="L4087" t="s">
        <v>3078</v>
      </c>
      <c r="M4087" s="44" t="s">
        <v>3079</v>
      </c>
      <c r="N4087" t="s">
        <v>542</v>
      </c>
      <c r="O4087" s="12" t="str">
        <f>IFERROR(VLOOKUP(C4087,USADOS!$C:$C,1,0),"OK")</f>
        <v>OK</v>
      </c>
    </row>
    <row r="4088" spans="1:15" hidden="1" x14ac:dyDescent="0.25">
      <c r="A4088" t="s">
        <v>1552</v>
      </c>
      <c r="B4088">
        <v>202311</v>
      </c>
      <c r="C4088" t="s">
        <v>3001</v>
      </c>
      <c r="D4088" t="s">
        <v>3002</v>
      </c>
      <c r="E4088" t="s">
        <v>160</v>
      </c>
      <c r="F4088" t="s">
        <v>160</v>
      </c>
      <c r="G4088" t="s">
        <v>270</v>
      </c>
      <c r="H4088" t="s">
        <v>3559</v>
      </c>
      <c r="I4088" t="s">
        <v>3559</v>
      </c>
      <c r="L4088" t="s">
        <v>3078</v>
      </c>
      <c r="M4088" s="44" t="s">
        <v>3079</v>
      </c>
      <c r="N4088" t="s">
        <v>542</v>
      </c>
      <c r="O4088" s="12" t="str">
        <f>IFERROR(VLOOKUP(C4088,USADOS!$C:$C,1,0),"OK")</f>
        <v>OK</v>
      </c>
    </row>
    <row r="4089" spans="1:15" hidden="1" x14ac:dyDescent="0.25">
      <c r="A4089" t="s">
        <v>1552</v>
      </c>
      <c r="B4089">
        <v>202312</v>
      </c>
      <c r="C4089" t="s">
        <v>3001</v>
      </c>
      <c r="D4089" t="s">
        <v>3002</v>
      </c>
      <c r="E4089" t="s">
        <v>160</v>
      </c>
      <c r="F4089" t="s">
        <v>160</v>
      </c>
      <c r="G4089" t="s">
        <v>270</v>
      </c>
      <c r="H4089" t="s">
        <v>3559</v>
      </c>
      <c r="I4089" t="s">
        <v>3559</v>
      </c>
      <c r="L4089" t="s">
        <v>3078</v>
      </c>
      <c r="M4089" s="44" t="s">
        <v>3079</v>
      </c>
      <c r="N4089" t="s">
        <v>542</v>
      </c>
      <c r="O4089" s="12" t="str">
        <f>IFERROR(VLOOKUP(C4089,USADOS!$C:$C,1,0),"OK")</f>
        <v>OK</v>
      </c>
    </row>
    <row r="4090" spans="1:15" hidden="1" x14ac:dyDescent="0.25">
      <c r="A4090" t="s">
        <v>1552</v>
      </c>
      <c r="B4090">
        <v>202401</v>
      </c>
      <c r="C4090" t="s">
        <v>3001</v>
      </c>
      <c r="D4090" t="s">
        <v>3002</v>
      </c>
      <c r="E4090" t="s">
        <v>160</v>
      </c>
      <c r="F4090" t="s">
        <v>160</v>
      </c>
      <c r="G4090" t="s">
        <v>270</v>
      </c>
      <c r="H4090" t="s">
        <v>3559</v>
      </c>
      <c r="I4090" t="s">
        <v>3559</v>
      </c>
      <c r="L4090" t="s">
        <v>3078</v>
      </c>
      <c r="M4090" s="44" t="s">
        <v>3079</v>
      </c>
      <c r="N4090" t="s">
        <v>542</v>
      </c>
      <c r="O4090" s="12" t="str">
        <f>IFERROR(VLOOKUP(C4090,USADOS!$C:$C,1,0),"OK")</f>
        <v>OK</v>
      </c>
    </row>
    <row r="4091" spans="1:15" hidden="1" x14ac:dyDescent="0.25">
      <c r="A4091" t="s">
        <v>1552</v>
      </c>
      <c r="B4091">
        <v>202402</v>
      </c>
      <c r="C4091" t="s">
        <v>3001</v>
      </c>
      <c r="D4091" t="s">
        <v>3002</v>
      </c>
      <c r="E4091" t="s">
        <v>160</v>
      </c>
      <c r="F4091" t="s">
        <v>160</v>
      </c>
      <c r="G4091" t="s">
        <v>270</v>
      </c>
      <c r="H4091" t="s">
        <v>3559</v>
      </c>
      <c r="I4091" t="s">
        <v>3559</v>
      </c>
      <c r="L4091" t="s">
        <v>3078</v>
      </c>
      <c r="M4091" s="44" t="s">
        <v>3079</v>
      </c>
      <c r="N4091" t="s">
        <v>542</v>
      </c>
      <c r="O4091" s="12" t="str">
        <f>IFERROR(VLOOKUP(C4091,USADOS!$C:$C,1,0),"OK")</f>
        <v>OK</v>
      </c>
    </row>
    <row r="4092" spans="1:15" hidden="1" x14ac:dyDescent="0.25">
      <c r="A4092" t="s">
        <v>1552</v>
      </c>
      <c r="B4092">
        <v>202403</v>
      </c>
      <c r="C4092" t="s">
        <v>3001</v>
      </c>
      <c r="D4092" t="s">
        <v>3002</v>
      </c>
      <c r="E4092" t="s">
        <v>160</v>
      </c>
      <c r="F4092" t="s">
        <v>160</v>
      </c>
      <c r="G4092" t="s">
        <v>270</v>
      </c>
      <c r="H4092" t="s">
        <v>3559</v>
      </c>
      <c r="I4092" t="s">
        <v>3559</v>
      </c>
      <c r="L4092" t="s">
        <v>3078</v>
      </c>
      <c r="M4092" s="44" t="s">
        <v>3079</v>
      </c>
      <c r="N4092" t="s">
        <v>542</v>
      </c>
      <c r="O4092" s="12" t="str">
        <f>IFERROR(VLOOKUP(C4092,USADOS!$C:$C,1,0),"OK")</f>
        <v>OK</v>
      </c>
    </row>
    <row r="4093" spans="1:15" hidden="1" x14ac:dyDescent="0.25">
      <c r="A4093" t="s">
        <v>118</v>
      </c>
      <c r="B4093">
        <v>201911</v>
      </c>
      <c r="C4093" t="s">
        <v>1336</v>
      </c>
      <c r="D4093" t="s">
        <v>2764</v>
      </c>
      <c r="E4093" t="s">
        <v>3522</v>
      </c>
      <c r="F4093" t="s">
        <v>3522</v>
      </c>
      <c r="G4093" t="s">
        <v>270</v>
      </c>
      <c r="H4093" t="s">
        <v>1344</v>
      </c>
      <c r="J4093">
        <v>5</v>
      </c>
      <c r="K4093">
        <v>5.5</v>
      </c>
      <c r="M4093" s="19"/>
      <c r="O4093" s="12" t="str">
        <f>IFERROR(VLOOKUP(C4093,USADOS!$C:$C,1,0),"OK")</f>
        <v>OK</v>
      </c>
    </row>
    <row r="4094" spans="1:15" hidden="1" x14ac:dyDescent="0.25">
      <c r="A4094" t="s">
        <v>118</v>
      </c>
      <c r="B4094">
        <v>202309</v>
      </c>
      <c r="C4094" t="s">
        <v>50</v>
      </c>
      <c r="D4094" t="s">
        <v>683</v>
      </c>
      <c r="E4094" t="s">
        <v>3522</v>
      </c>
      <c r="F4094" t="s">
        <v>3522</v>
      </c>
      <c r="G4094" t="s">
        <v>270</v>
      </c>
      <c r="H4094" t="s">
        <v>319</v>
      </c>
      <c r="I4094" t="s">
        <v>319</v>
      </c>
      <c r="J4094">
        <v>17</v>
      </c>
      <c r="K4094">
        <v>3</v>
      </c>
      <c r="L4094" s="9" t="s">
        <v>319</v>
      </c>
      <c r="M4094" s="9" t="s">
        <v>2421</v>
      </c>
      <c r="N4094" t="s">
        <v>118</v>
      </c>
      <c r="O4094" s="12" t="str">
        <f>IFERROR(VLOOKUP(C4094,USADOS!$C:$C,1,0),"OK")</f>
        <v>OK</v>
      </c>
    </row>
    <row r="4095" spans="1:15" hidden="1" x14ac:dyDescent="0.25">
      <c r="A4095" t="s">
        <v>118</v>
      </c>
      <c r="B4095">
        <v>201901</v>
      </c>
      <c r="C4095" t="s">
        <v>50</v>
      </c>
      <c r="D4095" t="s">
        <v>683</v>
      </c>
      <c r="E4095" t="s">
        <v>3522</v>
      </c>
      <c r="F4095" t="s">
        <v>3522</v>
      </c>
      <c r="G4095" t="s">
        <v>270</v>
      </c>
      <c r="H4095" t="s">
        <v>319</v>
      </c>
      <c r="I4095" t="s">
        <v>319</v>
      </c>
      <c r="K4095">
        <v>5.5</v>
      </c>
      <c r="L4095" s="9" t="s">
        <v>319</v>
      </c>
      <c r="M4095" s="9" t="s">
        <v>2421</v>
      </c>
      <c r="N4095" t="s">
        <v>118</v>
      </c>
      <c r="O4095" s="12" t="str">
        <f>IFERROR(VLOOKUP(C4095,USADOS!$C:$C,1,0),"OK")</f>
        <v>OK</v>
      </c>
    </row>
    <row r="4096" spans="1:15" hidden="1" x14ac:dyDescent="0.25">
      <c r="A4096" t="s">
        <v>118</v>
      </c>
      <c r="B4096">
        <v>201902</v>
      </c>
      <c r="C4096" t="s">
        <v>50</v>
      </c>
      <c r="D4096" t="s">
        <v>683</v>
      </c>
      <c r="E4096" t="s">
        <v>3522</v>
      </c>
      <c r="F4096" t="s">
        <v>3522</v>
      </c>
      <c r="G4096" t="s">
        <v>270</v>
      </c>
      <c r="H4096" t="s">
        <v>319</v>
      </c>
      <c r="I4096" t="s">
        <v>319</v>
      </c>
      <c r="J4096">
        <v>0</v>
      </c>
      <c r="K4096">
        <v>5.5</v>
      </c>
      <c r="L4096" s="9" t="s">
        <v>319</v>
      </c>
      <c r="M4096" s="9" t="s">
        <v>2421</v>
      </c>
      <c r="N4096" t="s">
        <v>118</v>
      </c>
      <c r="O4096" s="12" t="str">
        <f>IFERROR(VLOOKUP(C4096,USADOS!$C:$C,1,0),"OK")</f>
        <v>OK</v>
      </c>
    </row>
    <row r="4097" spans="1:15" hidden="1" x14ac:dyDescent="0.25">
      <c r="A4097" t="s">
        <v>118</v>
      </c>
      <c r="B4097">
        <v>201903</v>
      </c>
      <c r="C4097" t="s">
        <v>50</v>
      </c>
      <c r="D4097" t="s">
        <v>683</v>
      </c>
      <c r="E4097" t="s">
        <v>3522</v>
      </c>
      <c r="F4097" t="s">
        <v>3522</v>
      </c>
      <c r="G4097" t="s">
        <v>270</v>
      </c>
      <c r="H4097" t="s">
        <v>319</v>
      </c>
      <c r="I4097" t="s">
        <v>319</v>
      </c>
      <c r="J4097">
        <v>10</v>
      </c>
      <c r="K4097">
        <v>5.5</v>
      </c>
      <c r="L4097" s="9" t="s">
        <v>319</v>
      </c>
      <c r="M4097" s="9" t="s">
        <v>2421</v>
      </c>
      <c r="N4097" t="s">
        <v>118</v>
      </c>
      <c r="O4097" s="12" t="str">
        <f>IFERROR(VLOOKUP(C4097,USADOS!$C:$C,1,0),"OK")</f>
        <v>OK</v>
      </c>
    </row>
    <row r="4098" spans="1:15" hidden="1" x14ac:dyDescent="0.25">
      <c r="A4098" t="s">
        <v>118</v>
      </c>
      <c r="B4098">
        <v>201904</v>
      </c>
      <c r="C4098" t="s">
        <v>50</v>
      </c>
      <c r="D4098" t="s">
        <v>683</v>
      </c>
      <c r="E4098" t="s">
        <v>3522</v>
      </c>
      <c r="F4098" t="s">
        <v>3522</v>
      </c>
      <c r="G4098" t="s">
        <v>270</v>
      </c>
      <c r="H4098" t="s">
        <v>319</v>
      </c>
      <c r="I4098" t="s">
        <v>319</v>
      </c>
      <c r="J4098">
        <v>10</v>
      </c>
      <c r="K4098">
        <v>5.5</v>
      </c>
      <c r="L4098" s="9" t="s">
        <v>319</v>
      </c>
      <c r="M4098" s="9" t="s">
        <v>2421</v>
      </c>
      <c r="N4098" t="s">
        <v>118</v>
      </c>
      <c r="O4098" s="12" t="str">
        <f>IFERROR(VLOOKUP(C4098,USADOS!$C:$C,1,0),"OK")</f>
        <v>OK</v>
      </c>
    </row>
    <row r="4099" spans="1:15" hidden="1" x14ac:dyDescent="0.25">
      <c r="A4099" t="s">
        <v>118</v>
      </c>
      <c r="B4099">
        <v>201905</v>
      </c>
      <c r="C4099" t="s">
        <v>50</v>
      </c>
      <c r="D4099" t="s">
        <v>683</v>
      </c>
      <c r="E4099" t="s">
        <v>3522</v>
      </c>
      <c r="F4099" t="s">
        <v>3522</v>
      </c>
      <c r="G4099" t="s">
        <v>270</v>
      </c>
      <c r="H4099" t="s">
        <v>319</v>
      </c>
      <c r="I4099" t="s">
        <v>319</v>
      </c>
      <c r="J4099">
        <v>10</v>
      </c>
      <c r="K4099">
        <v>5.5</v>
      </c>
      <c r="L4099" s="9" t="s">
        <v>319</v>
      </c>
      <c r="M4099" s="9" t="s">
        <v>2421</v>
      </c>
      <c r="N4099" t="s">
        <v>118</v>
      </c>
      <c r="O4099" s="12" t="str">
        <f>IFERROR(VLOOKUP(C4099,USADOS!$C:$C,1,0),"OK")</f>
        <v>OK</v>
      </c>
    </row>
    <row r="4100" spans="1:15" hidden="1" x14ac:dyDescent="0.25">
      <c r="A4100" t="s">
        <v>118</v>
      </c>
      <c r="B4100">
        <v>201906</v>
      </c>
      <c r="C4100" t="s">
        <v>50</v>
      </c>
      <c r="D4100" t="s">
        <v>683</v>
      </c>
      <c r="E4100" t="s">
        <v>3522</v>
      </c>
      <c r="F4100" t="s">
        <v>3522</v>
      </c>
      <c r="G4100" t="s">
        <v>270</v>
      </c>
      <c r="H4100" t="s">
        <v>319</v>
      </c>
      <c r="I4100" t="s">
        <v>319</v>
      </c>
      <c r="J4100">
        <v>10</v>
      </c>
      <c r="K4100">
        <v>5.5</v>
      </c>
      <c r="L4100" s="9" t="s">
        <v>319</v>
      </c>
      <c r="M4100" s="9" t="s">
        <v>2421</v>
      </c>
      <c r="N4100" t="s">
        <v>118</v>
      </c>
      <c r="O4100" s="12" t="str">
        <f>IFERROR(VLOOKUP(C4100,USADOS!$C:$C,1,0),"OK")</f>
        <v>OK</v>
      </c>
    </row>
    <row r="4101" spans="1:15" hidden="1" x14ac:dyDescent="0.25">
      <c r="A4101" t="s">
        <v>118</v>
      </c>
      <c r="B4101">
        <v>201907</v>
      </c>
      <c r="C4101" t="s">
        <v>50</v>
      </c>
      <c r="D4101" t="s">
        <v>683</v>
      </c>
      <c r="E4101" t="s">
        <v>3522</v>
      </c>
      <c r="F4101" t="s">
        <v>3522</v>
      </c>
      <c r="G4101" t="s">
        <v>270</v>
      </c>
      <c r="H4101" t="s">
        <v>319</v>
      </c>
      <c r="I4101" t="s">
        <v>319</v>
      </c>
      <c r="J4101">
        <v>10</v>
      </c>
      <c r="K4101">
        <v>5.5</v>
      </c>
      <c r="L4101" s="9" t="s">
        <v>319</v>
      </c>
      <c r="M4101" s="9" t="s">
        <v>2421</v>
      </c>
      <c r="N4101" t="s">
        <v>118</v>
      </c>
      <c r="O4101" s="12" t="str">
        <f>IFERROR(VLOOKUP(C4101,USADOS!$C:$C,1,0),"OK")</f>
        <v>OK</v>
      </c>
    </row>
    <row r="4102" spans="1:15" hidden="1" x14ac:dyDescent="0.25">
      <c r="A4102" t="s">
        <v>118</v>
      </c>
      <c r="B4102">
        <v>201908</v>
      </c>
      <c r="C4102" t="s">
        <v>50</v>
      </c>
      <c r="D4102" t="s">
        <v>683</v>
      </c>
      <c r="E4102" t="s">
        <v>3522</v>
      </c>
      <c r="F4102" t="s">
        <v>3522</v>
      </c>
      <c r="G4102" t="s">
        <v>270</v>
      </c>
      <c r="H4102" t="s">
        <v>319</v>
      </c>
      <c r="I4102" t="s">
        <v>319</v>
      </c>
      <c r="J4102">
        <v>10</v>
      </c>
      <c r="K4102">
        <v>5.5</v>
      </c>
      <c r="L4102" s="9" t="s">
        <v>319</v>
      </c>
      <c r="M4102" s="9" t="s">
        <v>2421</v>
      </c>
      <c r="N4102" t="s">
        <v>118</v>
      </c>
      <c r="O4102" s="12" t="str">
        <f>IFERROR(VLOOKUP(C4102,USADOS!$C:$C,1,0),"OK")</f>
        <v>OK</v>
      </c>
    </row>
    <row r="4103" spans="1:15" hidden="1" x14ac:dyDescent="0.25">
      <c r="A4103" t="s">
        <v>118</v>
      </c>
      <c r="B4103">
        <v>201909</v>
      </c>
      <c r="C4103" t="s">
        <v>50</v>
      </c>
      <c r="D4103" t="s">
        <v>683</v>
      </c>
      <c r="E4103" t="s">
        <v>3522</v>
      </c>
      <c r="F4103" t="s">
        <v>3522</v>
      </c>
      <c r="G4103" t="s">
        <v>270</v>
      </c>
      <c r="H4103" t="s">
        <v>319</v>
      </c>
      <c r="I4103" t="s">
        <v>319</v>
      </c>
      <c r="J4103">
        <v>10</v>
      </c>
      <c r="K4103">
        <v>5.5</v>
      </c>
      <c r="L4103" s="9" t="s">
        <v>319</v>
      </c>
      <c r="M4103" s="9" t="s">
        <v>2421</v>
      </c>
      <c r="N4103" t="s">
        <v>118</v>
      </c>
      <c r="O4103" s="12" t="str">
        <f>IFERROR(VLOOKUP(C4103,USADOS!$C:$C,1,0),"OK")</f>
        <v>OK</v>
      </c>
    </row>
    <row r="4104" spans="1:15" hidden="1" x14ac:dyDescent="0.25">
      <c r="A4104" t="s">
        <v>118</v>
      </c>
      <c r="B4104">
        <v>201910</v>
      </c>
      <c r="C4104" t="s">
        <v>50</v>
      </c>
      <c r="D4104" t="s">
        <v>683</v>
      </c>
      <c r="E4104" t="s">
        <v>3522</v>
      </c>
      <c r="F4104" t="s">
        <v>3522</v>
      </c>
      <c r="G4104" t="s">
        <v>270</v>
      </c>
      <c r="H4104" t="s">
        <v>319</v>
      </c>
      <c r="I4104" t="s">
        <v>319</v>
      </c>
      <c r="J4104">
        <v>10</v>
      </c>
      <c r="K4104">
        <v>5.5</v>
      </c>
      <c r="L4104" s="9" t="s">
        <v>319</v>
      </c>
      <c r="M4104" s="9" t="s">
        <v>2421</v>
      </c>
      <c r="N4104" t="s">
        <v>118</v>
      </c>
      <c r="O4104" s="12" t="str">
        <f>IFERROR(VLOOKUP(C4104,USADOS!$C:$C,1,0),"OK")</f>
        <v>OK</v>
      </c>
    </row>
    <row r="4105" spans="1:15" hidden="1" x14ac:dyDescent="0.25">
      <c r="A4105" t="s">
        <v>118</v>
      </c>
      <c r="B4105">
        <v>201911</v>
      </c>
      <c r="C4105" t="s">
        <v>50</v>
      </c>
      <c r="D4105" t="s">
        <v>683</v>
      </c>
      <c r="E4105" t="s">
        <v>3522</v>
      </c>
      <c r="F4105" t="s">
        <v>3522</v>
      </c>
      <c r="G4105" t="s">
        <v>270</v>
      </c>
      <c r="H4105" t="s">
        <v>319</v>
      </c>
      <c r="I4105" t="s">
        <v>319</v>
      </c>
      <c r="J4105">
        <v>10</v>
      </c>
      <c r="K4105">
        <v>5.5</v>
      </c>
      <c r="L4105" s="9" t="s">
        <v>319</v>
      </c>
      <c r="M4105" s="9" t="s">
        <v>2421</v>
      </c>
      <c r="N4105" t="s">
        <v>118</v>
      </c>
      <c r="O4105" s="12" t="str">
        <f>IFERROR(VLOOKUP(C4105,USADOS!$C:$C,1,0),"OK")</f>
        <v>OK</v>
      </c>
    </row>
    <row r="4106" spans="1:15" hidden="1" x14ac:dyDescent="0.25">
      <c r="A4106" t="s">
        <v>118</v>
      </c>
      <c r="B4106">
        <v>202002</v>
      </c>
      <c r="C4106" t="s">
        <v>50</v>
      </c>
      <c r="D4106" t="s">
        <v>683</v>
      </c>
      <c r="E4106" t="s">
        <v>3522</v>
      </c>
      <c r="F4106" t="s">
        <v>3522</v>
      </c>
      <c r="G4106" t="s">
        <v>270</v>
      </c>
      <c r="H4106" t="s">
        <v>319</v>
      </c>
      <c r="I4106" t="s">
        <v>319</v>
      </c>
      <c r="J4106">
        <v>12</v>
      </c>
      <c r="K4106">
        <v>3.5</v>
      </c>
      <c r="L4106" s="9" t="s">
        <v>319</v>
      </c>
      <c r="M4106" s="9" t="s">
        <v>2421</v>
      </c>
      <c r="N4106" t="s">
        <v>118</v>
      </c>
      <c r="O4106" s="12" t="str">
        <f>IFERROR(VLOOKUP(C4106,USADOS!$C:$C,1,0),"OK")</f>
        <v>OK</v>
      </c>
    </row>
    <row r="4107" spans="1:15" hidden="1" x14ac:dyDescent="0.25">
      <c r="A4107" t="s">
        <v>118</v>
      </c>
      <c r="B4107">
        <v>201912</v>
      </c>
      <c r="C4107" t="s">
        <v>50</v>
      </c>
      <c r="D4107" t="s">
        <v>683</v>
      </c>
      <c r="E4107" t="s">
        <v>3522</v>
      </c>
      <c r="F4107" t="s">
        <v>3522</v>
      </c>
      <c r="G4107" t="s">
        <v>270</v>
      </c>
      <c r="H4107" t="s">
        <v>319</v>
      </c>
      <c r="I4107" t="s">
        <v>319</v>
      </c>
      <c r="J4107">
        <v>13</v>
      </c>
      <c r="K4107">
        <v>3.68</v>
      </c>
      <c r="L4107" s="9" t="s">
        <v>319</v>
      </c>
      <c r="M4107" s="9" t="s">
        <v>2421</v>
      </c>
      <c r="N4107" t="s">
        <v>118</v>
      </c>
      <c r="O4107" s="12" t="str">
        <f>IFERROR(VLOOKUP(C4107,USADOS!$C:$C,1,0),"OK")</f>
        <v>OK</v>
      </c>
    </row>
    <row r="4108" spans="1:15" hidden="1" x14ac:dyDescent="0.25">
      <c r="A4108" t="s">
        <v>118</v>
      </c>
      <c r="B4108">
        <v>202001</v>
      </c>
      <c r="C4108" t="s">
        <v>50</v>
      </c>
      <c r="D4108" t="s">
        <v>683</v>
      </c>
      <c r="E4108" t="s">
        <v>3522</v>
      </c>
      <c r="F4108" t="s">
        <v>3522</v>
      </c>
      <c r="G4108" t="s">
        <v>270</v>
      </c>
      <c r="H4108" t="s">
        <v>319</v>
      </c>
      <c r="I4108" t="s">
        <v>319</v>
      </c>
      <c r="J4108">
        <v>12</v>
      </c>
      <c r="K4108">
        <v>3.5</v>
      </c>
      <c r="L4108" s="9" t="s">
        <v>319</v>
      </c>
      <c r="M4108" s="9" t="s">
        <v>2421</v>
      </c>
      <c r="N4108" t="s">
        <v>118</v>
      </c>
      <c r="O4108" s="12" t="str">
        <f>IFERROR(VLOOKUP(C4108,USADOS!$C:$C,1,0),"OK")</f>
        <v>OK</v>
      </c>
    </row>
    <row r="4109" spans="1:15" hidden="1" x14ac:dyDescent="0.25">
      <c r="A4109" t="s">
        <v>118</v>
      </c>
      <c r="B4109">
        <v>202003</v>
      </c>
      <c r="C4109" t="s">
        <v>50</v>
      </c>
      <c r="D4109" t="s">
        <v>683</v>
      </c>
      <c r="E4109" t="s">
        <v>3522</v>
      </c>
      <c r="F4109" t="s">
        <v>3522</v>
      </c>
      <c r="G4109" t="s">
        <v>270</v>
      </c>
      <c r="H4109" t="s">
        <v>319</v>
      </c>
      <c r="I4109" t="s">
        <v>319</v>
      </c>
      <c r="J4109">
        <v>12</v>
      </c>
      <c r="K4109">
        <v>3.5</v>
      </c>
      <c r="L4109" s="9" t="s">
        <v>319</v>
      </c>
      <c r="M4109" s="9" t="s">
        <v>2421</v>
      </c>
      <c r="N4109" t="s">
        <v>118</v>
      </c>
      <c r="O4109" s="12" t="str">
        <f>IFERROR(VLOOKUP(C4109,USADOS!$C:$C,1,0),"OK")</f>
        <v>OK</v>
      </c>
    </row>
    <row r="4110" spans="1:15" hidden="1" x14ac:dyDescent="0.25">
      <c r="A4110" t="s">
        <v>118</v>
      </c>
      <c r="B4110">
        <v>202004</v>
      </c>
      <c r="C4110" t="s">
        <v>50</v>
      </c>
      <c r="D4110" t="s">
        <v>683</v>
      </c>
      <c r="E4110" t="s">
        <v>3522</v>
      </c>
      <c r="F4110" t="s">
        <v>3522</v>
      </c>
      <c r="G4110" t="s">
        <v>270</v>
      </c>
      <c r="H4110" t="s">
        <v>319</v>
      </c>
      <c r="I4110" t="s">
        <v>319</v>
      </c>
      <c r="J4110">
        <v>7</v>
      </c>
      <c r="K4110">
        <v>3.5</v>
      </c>
      <c r="L4110" s="9" t="s">
        <v>319</v>
      </c>
      <c r="M4110" s="9" t="s">
        <v>2421</v>
      </c>
      <c r="N4110" t="s">
        <v>118</v>
      </c>
      <c r="O4110" s="12" t="str">
        <f>IFERROR(VLOOKUP(C4110,USADOS!$C:$C,1,0),"OK")</f>
        <v>OK</v>
      </c>
    </row>
    <row r="4111" spans="1:15" hidden="1" x14ac:dyDescent="0.25">
      <c r="A4111" t="s">
        <v>118</v>
      </c>
      <c r="B4111">
        <v>202005</v>
      </c>
      <c r="C4111" t="s">
        <v>50</v>
      </c>
      <c r="D4111" t="s">
        <v>683</v>
      </c>
      <c r="E4111" t="s">
        <v>3522</v>
      </c>
      <c r="F4111" t="s">
        <v>3522</v>
      </c>
      <c r="G4111" t="s">
        <v>270</v>
      </c>
      <c r="H4111" t="s">
        <v>319</v>
      </c>
      <c r="I4111" t="s">
        <v>319</v>
      </c>
      <c r="J4111">
        <v>9</v>
      </c>
      <c r="K4111">
        <v>3</v>
      </c>
      <c r="L4111" s="9" t="s">
        <v>319</v>
      </c>
      <c r="M4111" s="9" t="s">
        <v>2421</v>
      </c>
      <c r="N4111" t="s">
        <v>118</v>
      </c>
      <c r="O4111" s="12" t="str">
        <f>IFERROR(VLOOKUP(C4111,USADOS!$C:$C,1,0),"OK")</f>
        <v>OK</v>
      </c>
    </row>
    <row r="4112" spans="1:15" hidden="1" x14ac:dyDescent="0.25">
      <c r="A4112" t="s">
        <v>118</v>
      </c>
      <c r="B4112">
        <v>202006</v>
      </c>
      <c r="C4112" t="s">
        <v>50</v>
      </c>
      <c r="D4112" t="s">
        <v>683</v>
      </c>
      <c r="E4112" t="s">
        <v>3522</v>
      </c>
      <c r="F4112" t="s">
        <v>3522</v>
      </c>
      <c r="G4112" t="s">
        <v>270</v>
      </c>
      <c r="H4112" t="s">
        <v>319</v>
      </c>
      <c r="I4112" t="s">
        <v>319</v>
      </c>
      <c r="J4112">
        <v>12</v>
      </c>
      <c r="K4112">
        <v>3</v>
      </c>
      <c r="L4112" s="9" t="s">
        <v>319</v>
      </c>
      <c r="M4112" s="9" t="s">
        <v>2421</v>
      </c>
      <c r="N4112" t="s">
        <v>118</v>
      </c>
      <c r="O4112" s="12" t="str">
        <f>IFERROR(VLOOKUP(C4112,USADOS!$C:$C,1,0),"OK")</f>
        <v>OK</v>
      </c>
    </row>
    <row r="4113" spans="1:15" hidden="1" x14ac:dyDescent="0.25">
      <c r="A4113" t="s">
        <v>118</v>
      </c>
      <c r="B4113">
        <v>202009</v>
      </c>
      <c r="C4113" t="s">
        <v>50</v>
      </c>
      <c r="D4113" t="s">
        <v>683</v>
      </c>
      <c r="E4113" t="s">
        <v>3522</v>
      </c>
      <c r="F4113" t="s">
        <v>3522</v>
      </c>
      <c r="G4113" t="s">
        <v>270</v>
      </c>
      <c r="H4113" t="s">
        <v>319</v>
      </c>
      <c r="I4113" t="s">
        <v>319</v>
      </c>
      <c r="J4113">
        <v>11</v>
      </c>
      <c r="K4113">
        <v>3</v>
      </c>
      <c r="L4113" s="9" t="s">
        <v>319</v>
      </c>
      <c r="M4113" s="9" t="s">
        <v>2421</v>
      </c>
      <c r="N4113" t="s">
        <v>118</v>
      </c>
      <c r="O4113" s="12" t="str">
        <f>IFERROR(VLOOKUP(C4113,USADOS!$C:$C,1,0),"OK")</f>
        <v>OK</v>
      </c>
    </row>
    <row r="4114" spans="1:15" hidden="1" x14ac:dyDescent="0.25">
      <c r="A4114" t="s">
        <v>118</v>
      </c>
      <c r="B4114">
        <v>202010</v>
      </c>
      <c r="C4114" t="s">
        <v>50</v>
      </c>
      <c r="D4114" t="s">
        <v>683</v>
      </c>
      <c r="E4114" t="s">
        <v>3522</v>
      </c>
      <c r="F4114" t="s">
        <v>3522</v>
      </c>
      <c r="G4114" t="s">
        <v>270</v>
      </c>
      <c r="H4114" t="s">
        <v>319</v>
      </c>
      <c r="I4114" t="s">
        <v>319</v>
      </c>
      <c r="J4114">
        <v>13</v>
      </c>
      <c r="K4114">
        <v>3</v>
      </c>
      <c r="L4114" s="9" t="s">
        <v>319</v>
      </c>
      <c r="M4114" s="9" t="s">
        <v>2421</v>
      </c>
      <c r="N4114" t="s">
        <v>118</v>
      </c>
      <c r="O4114" s="12" t="str">
        <f>IFERROR(VLOOKUP(C4114,USADOS!$C:$C,1,0),"OK")</f>
        <v>OK</v>
      </c>
    </row>
    <row r="4115" spans="1:15" hidden="1" x14ac:dyDescent="0.25">
      <c r="A4115" t="s">
        <v>118</v>
      </c>
      <c r="B4115">
        <v>202011</v>
      </c>
      <c r="C4115" t="s">
        <v>50</v>
      </c>
      <c r="D4115" t="s">
        <v>683</v>
      </c>
      <c r="E4115" t="s">
        <v>3522</v>
      </c>
      <c r="F4115" t="s">
        <v>3522</v>
      </c>
      <c r="G4115" t="s">
        <v>270</v>
      </c>
      <c r="H4115" t="s">
        <v>319</v>
      </c>
      <c r="I4115" t="s">
        <v>319</v>
      </c>
      <c r="J4115">
        <v>10</v>
      </c>
      <c r="K4115">
        <v>3</v>
      </c>
      <c r="L4115" s="9" t="s">
        <v>319</v>
      </c>
      <c r="M4115" s="9" t="s">
        <v>2421</v>
      </c>
      <c r="N4115" t="s">
        <v>118</v>
      </c>
      <c r="O4115" s="12" t="str">
        <f>IFERROR(VLOOKUP(C4115,USADOS!$C:$C,1,0),"OK")</f>
        <v>OK</v>
      </c>
    </row>
    <row r="4116" spans="1:15" hidden="1" x14ac:dyDescent="0.25">
      <c r="A4116" t="s">
        <v>118</v>
      </c>
      <c r="B4116">
        <v>202012</v>
      </c>
      <c r="C4116" t="s">
        <v>50</v>
      </c>
      <c r="D4116" t="s">
        <v>683</v>
      </c>
      <c r="E4116" t="s">
        <v>3522</v>
      </c>
      <c r="F4116" t="s">
        <v>3522</v>
      </c>
      <c r="G4116" t="s">
        <v>270</v>
      </c>
      <c r="H4116" t="s">
        <v>319</v>
      </c>
      <c r="I4116" t="s">
        <v>319</v>
      </c>
      <c r="J4116">
        <v>10</v>
      </c>
      <c r="K4116">
        <v>3</v>
      </c>
      <c r="L4116" s="9" t="s">
        <v>319</v>
      </c>
      <c r="M4116" s="9" t="s">
        <v>2421</v>
      </c>
      <c r="N4116" t="s">
        <v>118</v>
      </c>
      <c r="O4116" s="12" t="str">
        <f>IFERROR(VLOOKUP(C4116,USADOS!$C:$C,1,0),"OK")</f>
        <v>OK</v>
      </c>
    </row>
    <row r="4117" spans="1:15" hidden="1" x14ac:dyDescent="0.25">
      <c r="A4117" t="s">
        <v>118</v>
      </c>
      <c r="B4117">
        <v>202103</v>
      </c>
      <c r="C4117" t="s">
        <v>50</v>
      </c>
      <c r="D4117" t="s">
        <v>683</v>
      </c>
      <c r="E4117" t="s">
        <v>3522</v>
      </c>
      <c r="F4117" t="s">
        <v>3522</v>
      </c>
      <c r="G4117" t="s">
        <v>270</v>
      </c>
      <c r="H4117" t="s">
        <v>319</v>
      </c>
      <c r="I4117" t="s">
        <v>319</v>
      </c>
      <c r="J4117">
        <v>10</v>
      </c>
      <c r="K4117">
        <v>3</v>
      </c>
      <c r="L4117" s="9" t="s">
        <v>319</v>
      </c>
      <c r="M4117" s="9" t="s">
        <v>2421</v>
      </c>
      <c r="N4117" t="s">
        <v>118</v>
      </c>
      <c r="O4117" s="12" t="str">
        <f>IFERROR(VLOOKUP(C4117,USADOS!$C:$C,1,0),"OK")</f>
        <v>OK</v>
      </c>
    </row>
    <row r="4118" spans="1:15" hidden="1" x14ac:dyDescent="0.25">
      <c r="A4118" t="s">
        <v>118</v>
      </c>
      <c r="B4118">
        <v>202101</v>
      </c>
      <c r="C4118" t="s">
        <v>50</v>
      </c>
      <c r="D4118" t="s">
        <v>683</v>
      </c>
      <c r="E4118" t="s">
        <v>3522</v>
      </c>
      <c r="F4118" t="s">
        <v>3522</v>
      </c>
      <c r="G4118" t="s">
        <v>270</v>
      </c>
      <c r="H4118" t="s">
        <v>319</v>
      </c>
      <c r="I4118" t="s">
        <v>319</v>
      </c>
      <c r="J4118">
        <v>10</v>
      </c>
      <c r="K4118">
        <v>3</v>
      </c>
      <c r="L4118" s="9" t="s">
        <v>319</v>
      </c>
      <c r="M4118" s="9" t="s">
        <v>2421</v>
      </c>
      <c r="N4118" t="s">
        <v>118</v>
      </c>
      <c r="O4118" s="12" t="str">
        <f>IFERROR(VLOOKUP(C4118,USADOS!$C:$C,1,0),"OK")</f>
        <v>OK</v>
      </c>
    </row>
    <row r="4119" spans="1:15" hidden="1" x14ac:dyDescent="0.25">
      <c r="A4119" t="s">
        <v>118</v>
      </c>
      <c r="B4119">
        <v>202102</v>
      </c>
      <c r="C4119" t="s">
        <v>50</v>
      </c>
      <c r="D4119" t="s">
        <v>683</v>
      </c>
      <c r="E4119" t="s">
        <v>3522</v>
      </c>
      <c r="F4119" t="s">
        <v>3522</v>
      </c>
      <c r="G4119" t="s">
        <v>270</v>
      </c>
      <c r="H4119" t="s">
        <v>319</v>
      </c>
      <c r="I4119" t="s">
        <v>319</v>
      </c>
      <c r="J4119">
        <v>10</v>
      </c>
      <c r="K4119">
        <v>3</v>
      </c>
      <c r="L4119" s="9" t="s">
        <v>319</v>
      </c>
      <c r="M4119" s="9" t="s">
        <v>2421</v>
      </c>
      <c r="N4119" t="s">
        <v>118</v>
      </c>
      <c r="O4119" s="12" t="str">
        <f>IFERROR(VLOOKUP(C4119,USADOS!$C:$C,1,0),"OK")</f>
        <v>OK</v>
      </c>
    </row>
    <row r="4120" spans="1:15" hidden="1" x14ac:dyDescent="0.25">
      <c r="A4120" t="s">
        <v>118</v>
      </c>
      <c r="B4120">
        <v>202104</v>
      </c>
      <c r="C4120" t="s">
        <v>50</v>
      </c>
      <c r="D4120" t="s">
        <v>683</v>
      </c>
      <c r="E4120" t="s">
        <v>3522</v>
      </c>
      <c r="F4120" t="s">
        <v>3522</v>
      </c>
      <c r="G4120" t="s">
        <v>270</v>
      </c>
      <c r="H4120" t="s">
        <v>319</v>
      </c>
      <c r="I4120" t="s">
        <v>319</v>
      </c>
      <c r="J4120">
        <v>15</v>
      </c>
      <c r="K4120">
        <v>3</v>
      </c>
      <c r="L4120" s="9" t="s">
        <v>319</v>
      </c>
      <c r="M4120" s="9" t="s">
        <v>2421</v>
      </c>
      <c r="N4120" t="s">
        <v>118</v>
      </c>
      <c r="O4120" s="12" t="str">
        <f>IFERROR(VLOOKUP(C4120,USADOS!$C:$C,1,0),"OK")</f>
        <v>OK</v>
      </c>
    </row>
    <row r="4121" spans="1:15" hidden="1" x14ac:dyDescent="0.25">
      <c r="A4121" t="s">
        <v>118</v>
      </c>
      <c r="B4121">
        <v>202105</v>
      </c>
      <c r="C4121" t="s">
        <v>50</v>
      </c>
      <c r="D4121" t="s">
        <v>683</v>
      </c>
      <c r="E4121" t="s">
        <v>3522</v>
      </c>
      <c r="F4121" t="s">
        <v>3522</v>
      </c>
      <c r="G4121" t="s">
        <v>270</v>
      </c>
      <c r="H4121" t="s">
        <v>319</v>
      </c>
      <c r="I4121" t="s">
        <v>319</v>
      </c>
      <c r="J4121">
        <v>15</v>
      </c>
      <c r="K4121">
        <v>3</v>
      </c>
      <c r="L4121" s="9" t="s">
        <v>319</v>
      </c>
      <c r="M4121" s="9" t="s">
        <v>2421</v>
      </c>
      <c r="N4121" t="s">
        <v>118</v>
      </c>
      <c r="O4121" s="12" t="str">
        <f>IFERROR(VLOOKUP(C4121,USADOS!$C:$C,1,0),"OK")</f>
        <v>OK</v>
      </c>
    </row>
    <row r="4122" spans="1:15" hidden="1" x14ac:dyDescent="0.25">
      <c r="A4122" t="s">
        <v>118</v>
      </c>
      <c r="B4122">
        <v>202106</v>
      </c>
      <c r="C4122" t="s">
        <v>50</v>
      </c>
      <c r="D4122" t="s">
        <v>683</v>
      </c>
      <c r="E4122" t="s">
        <v>3522</v>
      </c>
      <c r="F4122" t="s">
        <v>3522</v>
      </c>
      <c r="G4122" t="s">
        <v>270</v>
      </c>
      <c r="H4122" t="s">
        <v>319</v>
      </c>
      <c r="I4122" t="s">
        <v>319</v>
      </c>
      <c r="J4122">
        <v>6</v>
      </c>
      <c r="K4122">
        <v>3</v>
      </c>
      <c r="L4122" s="9" t="s">
        <v>319</v>
      </c>
      <c r="M4122" s="9" t="s">
        <v>2421</v>
      </c>
      <c r="N4122" t="s">
        <v>118</v>
      </c>
      <c r="O4122" s="12" t="str">
        <f>IFERROR(VLOOKUP(C4122,USADOS!$C:$C,1,0),"OK")</f>
        <v>OK</v>
      </c>
    </row>
    <row r="4123" spans="1:15" hidden="1" x14ac:dyDescent="0.25">
      <c r="A4123" t="s">
        <v>118</v>
      </c>
      <c r="B4123">
        <v>202107</v>
      </c>
      <c r="C4123" t="s">
        <v>50</v>
      </c>
      <c r="D4123" t="s">
        <v>683</v>
      </c>
      <c r="E4123" t="s">
        <v>3522</v>
      </c>
      <c r="F4123" t="s">
        <v>3522</v>
      </c>
      <c r="G4123" t="s">
        <v>270</v>
      </c>
      <c r="H4123" t="s">
        <v>319</v>
      </c>
      <c r="I4123" t="s">
        <v>319</v>
      </c>
      <c r="J4123">
        <v>6</v>
      </c>
      <c r="K4123">
        <v>3</v>
      </c>
      <c r="L4123" s="9" t="s">
        <v>319</v>
      </c>
      <c r="M4123" s="9" t="s">
        <v>2421</v>
      </c>
      <c r="N4123" t="s">
        <v>118</v>
      </c>
      <c r="O4123" s="12" t="str">
        <f>IFERROR(VLOOKUP(C4123,USADOS!$C:$C,1,0),"OK")</f>
        <v>OK</v>
      </c>
    </row>
    <row r="4124" spans="1:15" hidden="1" x14ac:dyDescent="0.25">
      <c r="A4124" t="s">
        <v>118</v>
      </c>
      <c r="B4124">
        <v>202008</v>
      </c>
      <c r="C4124" t="s">
        <v>50</v>
      </c>
      <c r="D4124" t="s">
        <v>683</v>
      </c>
      <c r="E4124" t="s">
        <v>3522</v>
      </c>
      <c r="F4124" t="s">
        <v>3522</v>
      </c>
      <c r="G4124" t="s">
        <v>270</v>
      </c>
      <c r="H4124" t="s">
        <v>319</v>
      </c>
      <c r="I4124" t="s">
        <v>319</v>
      </c>
      <c r="J4124">
        <v>11</v>
      </c>
      <c r="K4124">
        <v>3</v>
      </c>
      <c r="L4124" s="9" t="s">
        <v>319</v>
      </c>
      <c r="M4124" s="9" t="s">
        <v>2421</v>
      </c>
      <c r="N4124" t="s">
        <v>118</v>
      </c>
      <c r="O4124" s="12" t="str">
        <f>IFERROR(VLOOKUP(C4124,USADOS!$C:$C,1,0),"OK")</f>
        <v>OK</v>
      </c>
    </row>
    <row r="4125" spans="1:15" hidden="1" x14ac:dyDescent="0.25">
      <c r="A4125" t="s">
        <v>118</v>
      </c>
      <c r="B4125">
        <v>202108</v>
      </c>
      <c r="C4125" t="s">
        <v>50</v>
      </c>
      <c r="D4125" t="s">
        <v>683</v>
      </c>
      <c r="E4125" t="s">
        <v>3522</v>
      </c>
      <c r="F4125" t="s">
        <v>3522</v>
      </c>
      <c r="G4125" t="s">
        <v>270</v>
      </c>
      <c r="H4125" t="s">
        <v>319</v>
      </c>
      <c r="I4125" t="s">
        <v>319</v>
      </c>
      <c r="J4125">
        <v>6</v>
      </c>
      <c r="K4125">
        <v>3</v>
      </c>
      <c r="L4125" s="9" t="s">
        <v>319</v>
      </c>
      <c r="M4125" s="9" t="s">
        <v>2421</v>
      </c>
      <c r="N4125" t="s">
        <v>118</v>
      </c>
      <c r="O4125" s="12" t="str">
        <f>IFERROR(VLOOKUP(C4125,USADOS!$C:$C,1,0),"OK")</f>
        <v>OK</v>
      </c>
    </row>
    <row r="4126" spans="1:15" hidden="1" x14ac:dyDescent="0.25">
      <c r="A4126" t="s">
        <v>118</v>
      </c>
      <c r="B4126">
        <v>202109</v>
      </c>
      <c r="C4126" t="s">
        <v>50</v>
      </c>
      <c r="D4126" t="s">
        <v>683</v>
      </c>
      <c r="E4126" t="s">
        <v>3522</v>
      </c>
      <c r="F4126" t="s">
        <v>3522</v>
      </c>
      <c r="G4126" t="s">
        <v>270</v>
      </c>
      <c r="H4126" t="s">
        <v>319</v>
      </c>
      <c r="I4126" t="s">
        <v>319</v>
      </c>
      <c r="J4126">
        <v>6</v>
      </c>
      <c r="K4126">
        <v>3</v>
      </c>
      <c r="L4126" s="9" t="s">
        <v>319</v>
      </c>
      <c r="M4126" s="9" t="s">
        <v>2421</v>
      </c>
      <c r="N4126" t="s">
        <v>118</v>
      </c>
      <c r="O4126" s="12" t="str">
        <f>IFERROR(VLOOKUP(C4126,USADOS!$C:$C,1,0),"OK")</f>
        <v>OK</v>
      </c>
    </row>
    <row r="4127" spans="1:15" hidden="1" x14ac:dyDescent="0.25">
      <c r="A4127" t="s">
        <v>118</v>
      </c>
      <c r="B4127">
        <v>202110</v>
      </c>
      <c r="C4127" t="s">
        <v>50</v>
      </c>
      <c r="D4127" t="s">
        <v>683</v>
      </c>
      <c r="E4127" t="s">
        <v>3522</v>
      </c>
      <c r="F4127" t="s">
        <v>3522</v>
      </c>
      <c r="G4127" t="s">
        <v>270</v>
      </c>
      <c r="H4127" t="s">
        <v>319</v>
      </c>
      <c r="I4127" t="s">
        <v>319</v>
      </c>
      <c r="J4127">
        <v>24</v>
      </c>
      <c r="K4127">
        <v>3</v>
      </c>
      <c r="L4127" s="9" t="s">
        <v>319</v>
      </c>
      <c r="M4127" s="9" t="s">
        <v>2421</v>
      </c>
      <c r="N4127" t="s">
        <v>118</v>
      </c>
      <c r="O4127" s="12" t="str">
        <f>IFERROR(VLOOKUP(C4127,USADOS!$C:$C,1,0),"OK")</f>
        <v>OK</v>
      </c>
    </row>
    <row r="4128" spans="1:15" hidden="1" x14ac:dyDescent="0.25">
      <c r="A4128" t="s">
        <v>118</v>
      </c>
      <c r="B4128">
        <v>202111</v>
      </c>
      <c r="C4128" t="s">
        <v>50</v>
      </c>
      <c r="D4128" t="s">
        <v>683</v>
      </c>
      <c r="E4128" t="s">
        <v>3522</v>
      </c>
      <c r="F4128" t="s">
        <v>3522</v>
      </c>
      <c r="G4128" t="s">
        <v>270</v>
      </c>
      <c r="H4128" t="s">
        <v>319</v>
      </c>
      <c r="I4128" t="s">
        <v>319</v>
      </c>
      <c r="J4128">
        <v>34</v>
      </c>
      <c r="K4128">
        <v>3</v>
      </c>
      <c r="L4128" s="9" t="s">
        <v>319</v>
      </c>
      <c r="M4128" s="9" t="s">
        <v>2421</v>
      </c>
      <c r="N4128" t="s">
        <v>118</v>
      </c>
      <c r="O4128" s="12" t="str">
        <f>IFERROR(VLOOKUP(C4128,USADOS!$C:$C,1,0),"OK")</f>
        <v>OK</v>
      </c>
    </row>
    <row r="4129" spans="1:15" hidden="1" x14ac:dyDescent="0.25">
      <c r="A4129" t="s">
        <v>118</v>
      </c>
      <c r="B4129">
        <v>202112</v>
      </c>
      <c r="C4129" t="s">
        <v>50</v>
      </c>
      <c r="D4129" t="s">
        <v>683</v>
      </c>
      <c r="E4129" t="s">
        <v>3522</v>
      </c>
      <c r="F4129" t="s">
        <v>3522</v>
      </c>
      <c r="G4129" t="s">
        <v>270</v>
      </c>
      <c r="H4129" t="s">
        <v>319</v>
      </c>
      <c r="I4129" t="s">
        <v>319</v>
      </c>
      <c r="J4129">
        <v>34</v>
      </c>
      <c r="K4129">
        <v>3</v>
      </c>
      <c r="L4129" s="9" t="s">
        <v>319</v>
      </c>
      <c r="M4129" s="9" t="s">
        <v>2421</v>
      </c>
      <c r="N4129" t="s">
        <v>118</v>
      </c>
      <c r="O4129" s="12" t="str">
        <f>IFERROR(VLOOKUP(C4129,USADOS!$C:$C,1,0),"OK")</f>
        <v>OK</v>
      </c>
    </row>
    <row r="4130" spans="1:15" hidden="1" x14ac:dyDescent="0.25">
      <c r="A4130" t="s">
        <v>118</v>
      </c>
      <c r="B4130">
        <v>202203</v>
      </c>
      <c r="C4130" t="s">
        <v>50</v>
      </c>
      <c r="D4130" t="s">
        <v>683</v>
      </c>
      <c r="E4130" t="s">
        <v>3522</v>
      </c>
      <c r="F4130" t="s">
        <v>3522</v>
      </c>
      <c r="G4130" t="s">
        <v>270</v>
      </c>
      <c r="H4130" t="s">
        <v>319</v>
      </c>
      <c r="I4130" t="s">
        <v>319</v>
      </c>
      <c r="J4130">
        <v>34</v>
      </c>
      <c r="K4130">
        <v>3</v>
      </c>
      <c r="L4130" s="9" t="s">
        <v>319</v>
      </c>
      <c r="M4130" s="9" t="s">
        <v>2421</v>
      </c>
      <c r="N4130" t="s">
        <v>118</v>
      </c>
      <c r="O4130" s="12" t="str">
        <f>IFERROR(VLOOKUP(C4130,USADOS!$C:$C,1,0),"OK")</f>
        <v>OK</v>
      </c>
    </row>
    <row r="4131" spans="1:15" hidden="1" x14ac:dyDescent="0.25">
      <c r="A4131" t="s">
        <v>118</v>
      </c>
      <c r="B4131">
        <v>202201</v>
      </c>
      <c r="C4131" t="s">
        <v>50</v>
      </c>
      <c r="D4131" t="s">
        <v>683</v>
      </c>
      <c r="E4131" t="s">
        <v>3522</v>
      </c>
      <c r="F4131" t="s">
        <v>3522</v>
      </c>
      <c r="G4131" t="s">
        <v>270</v>
      </c>
      <c r="H4131" t="s">
        <v>319</v>
      </c>
      <c r="I4131" t="s">
        <v>319</v>
      </c>
      <c r="J4131">
        <v>34</v>
      </c>
      <c r="K4131">
        <v>3</v>
      </c>
      <c r="L4131" s="9" t="s">
        <v>319</v>
      </c>
      <c r="M4131" s="9" t="s">
        <v>2421</v>
      </c>
      <c r="N4131" t="s">
        <v>118</v>
      </c>
      <c r="O4131" s="12" t="str">
        <f>IFERROR(VLOOKUP(C4131,USADOS!$C:$C,1,0),"OK")</f>
        <v>OK</v>
      </c>
    </row>
    <row r="4132" spans="1:15" hidden="1" x14ac:dyDescent="0.25">
      <c r="A4132" t="s">
        <v>118</v>
      </c>
      <c r="B4132">
        <v>202202</v>
      </c>
      <c r="C4132" t="s">
        <v>50</v>
      </c>
      <c r="D4132" t="s">
        <v>683</v>
      </c>
      <c r="E4132" t="s">
        <v>3522</v>
      </c>
      <c r="F4132" t="s">
        <v>3522</v>
      </c>
      <c r="G4132" t="s">
        <v>270</v>
      </c>
      <c r="H4132" t="s">
        <v>319</v>
      </c>
      <c r="I4132" t="s">
        <v>319</v>
      </c>
      <c r="J4132">
        <v>34</v>
      </c>
      <c r="K4132">
        <v>3</v>
      </c>
      <c r="L4132" s="9" t="s">
        <v>319</v>
      </c>
      <c r="M4132" s="9" t="s">
        <v>2421</v>
      </c>
      <c r="N4132" t="s">
        <v>118</v>
      </c>
      <c r="O4132" s="12" t="str">
        <f>IFERROR(VLOOKUP(C4132,USADOS!$C:$C,1,0),"OK")</f>
        <v>OK</v>
      </c>
    </row>
    <row r="4133" spans="1:15" hidden="1" x14ac:dyDescent="0.25">
      <c r="A4133" t="s">
        <v>118</v>
      </c>
      <c r="B4133">
        <v>202204</v>
      </c>
      <c r="C4133" t="s">
        <v>50</v>
      </c>
      <c r="D4133" t="s">
        <v>683</v>
      </c>
      <c r="E4133" t="s">
        <v>3522</v>
      </c>
      <c r="F4133" t="s">
        <v>3522</v>
      </c>
      <c r="G4133" t="s">
        <v>270</v>
      </c>
      <c r="H4133" t="s">
        <v>319</v>
      </c>
      <c r="I4133" t="s">
        <v>319</v>
      </c>
      <c r="J4133">
        <v>17</v>
      </c>
      <c r="K4133">
        <v>3</v>
      </c>
      <c r="L4133" s="9" t="s">
        <v>319</v>
      </c>
      <c r="M4133" s="9" t="s">
        <v>2421</v>
      </c>
      <c r="N4133" t="s">
        <v>118</v>
      </c>
      <c r="O4133" s="12" t="str">
        <f>IFERROR(VLOOKUP(C4133,USADOS!$C:$C,1,0),"OK")</f>
        <v>OK</v>
      </c>
    </row>
    <row r="4134" spans="1:15" hidden="1" x14ac:dyDescent="0.25">
      <c r="A4134" t="s">
        <v>118</v>
      </c>
      <c r="B4134">
        <v>202205</v>
      </c>
      <c r="C4134" t="s">
        <v>50</v>
      </c>
      <c r="D4134" t="s">
        <v>683</v>
      </c>
      <c r="E4134" t="s">
        <v>3522</v>
      </c>
      <c r="F4134" t="s">
        <v>3522</v>
      </c>
      <c r="G4134" t="s">
        <v>270</v>
      </c>
      <c r="H4134" t="s">
        <v>319</v>
      </c>
      <c r="I4134" t="s">
        <v>319</v>
      </c>
      <c r="J4134">
        <v>17</v>
      </c>
      <c r="K4134">
        <v>3</v>
      </c>
      <c r="L4134" s="9" t="s">
        <v>319</v>
      </c>
      <c r="M4134" s="9" t="s">
        <v>2421</v>
      </c>
      <c r="N4134" t="s">
        <v>118</v>
      </c>
      <c r="O4134" s="12" t="str">
        <f>IFERROR(VLOOKUP(C4134,USADOS!$C:$C,1,0),"OK")</f>
        <v>OK</v>
      </c>
    </row>
    <row r="4135" spans="1:15" hidden="1" x14ac:dyDescent="0.25">
      <c r="A4135" t="s">
        <v>118</v>
      </c>
      <c r="B4135">
        <v>202206</v>
      </c>
      <c r="C4135" t="s">
        <v>50</v>
      </c>
      <c r="D4135" t="s">
        <v>683</v>
      </c>
      <c r="E4135" t="s">
        <v>3522</v>
      </c>
      <c r="F4135" t="s">
        <v>3522</v>
      </c>
      <c r="G4135" t="s">
        <v>270</v>
      </c>
      <c r="H4135" t="s">
        <v>319</v>
      </c>
      <c r="I4135" t="s">
        <v>319</v>
      </c>
      <c r="J4135">
        <v>17</v>
      </c>
      <c r="K4135">
        <v>3</v>
      </c>
      <c r="L4135" s="9" t="s">
        <v>319</v>
      </c>
      <c r="M4135" s="9" t="s">
        <v>2421</v>
      </c>
      <c r="N4135" t="s">
        <v>118</v>
      </c>
      <c r="O4135" s="12" t="str">
        <f>IFERROR(VLOOKUP(C4135,USADOS!$C:$C,1,0),"OK")</f>
        <v>OK</v>
      </c>
    </row>
    <row r="4136" spans="1:15" hidden="1" x14ac:dyDescent="0.25">
      <c r="A4136" t="s">
        <v>118</v>
      </c>
      <c r="B4136">
        <v>202207</v>
      </c>
      <c r="C4136" t="s">
        <v>50</v>
      </c>
      <c r="D4136" t="s">
        <v>683</v>
      </c>
      <c r="E4136" t="s">
        <v>3522</v>
      </c>
      <c r="F4136" t="s">
        <v>3522</v>
      </c>
      <c r="G4136" t="s">
        <v>270</v>
      </c>
      <c r="H4136" t="s">
        <v>319</v>
      </c>
      <c r="I4136" t="s">
        <v>319</v>
      </c>
      <c r="J4136">
        <v>17</v>
      </c>
      <c r="K4136">
        <v>3</v>
      </c>
      <c r="L4136" s="9" t="s">
        <v>319</v>
      </c>
      <c r="M4136" s="9" t="s">
        <v>2421</v>
      </c>
      <c r="N4136" t="s">
        <v>118</v>
      </c>
      <c r="O4136" s="12" t="str">
        <f>IFERROR(VLOOKUP(C4136,USADOS!$C:$C,1,0),"OK")</f>
        <v>OK</v>
      </c>
    </row>
    <row r="4137" spans="1:15" hidden="1" x14ac:dyDescent="0.25">
      <c r="A4137" t="s">
        <v>118</v>
      </c>
      <c r="B4137">
        <v>202208</v>
      </c>
      <c r="C4137" t="s">
        <v>50</v>
      </c>
      <c r="D4137" t="s">
        <v>683</v>
      </c>
      <c r="E4137" t="s">
        <v>3522</v>
      </c>
      <c r="F4137" t="s">
        <v>3522</v>
      </c>
      <c r="G4137" t="s">
        <v>270</v>
      </c>
      <c r="H4137" t="s">
        <v>319</v>
      </c>
      <c r="I4137" t="s">
        <v>319</v>
      </c>
      <c r="J4137">
        <v>17</v>
      </c>
      <c r="K4137">
        <v>3</v>
      </c>
      <c r="L4137" s="9" t="s">
        <v>319</v>
      </c>
      <c r="M4137" s="9" t="s">
        <v>2421</v>
      </c>
      <c r="N4137" t="s">
        <v>118</v>
      </c>
      <c r="O4137" s="12" t="str">
        <f>IFERROR(VLOOKUP(C4137,USADOS!$C:$C,1,0),"OK")</f>
        <v>OK</v>
      </c>
    </row>
    <row r="4138" spans="1:15" hidden="1" x14ac:dyDescent="0.25">
      <c r="A4138" t="s">
        <v>118</v>
      </c>
      <c r="B4138">
        <v>202209</v>
      </c>
      <c r="C4138" t="s">
        <v>50</v>
      </c>
      <c r="D4138" t="s">
        <v>683</v>
      </c>
      <c r="E4138" t="s">
        <v>3522</v>
      </c>
      <c r="F4138" t="s">
        <v>3522</v>
      </c>
      <c r="G4138" t="s">
        <v>270</v>
      </c>
      <c r="H4138" t="s">
        <v>319</v>
      </c>
      <c r="I4138" t="s">
        <v>319</v>
      </c>
      <c r="J4138">
        <v>17</v>
      </c>
      <c r="K4138">
        <v>3</v>
      </c>
      <c r="L4138" s="9" t="s">
        <v>319</v>
      </c>
      <c r="M4138" s="9" t="s">
        <v>2421</v>
      </c>
      <c r="N4138" t="s">
        <v>118</v>
      </c>
      <c r="O4138" s="12" t="str">
        <f>IFERROR(VLOOKUP(C4138,USADOS!$C:$C,1,0),"OK")</f>
        <v>OK</v>
      </c>
    </row>
    <row r="4139" spans="1:15" hidden="1" x14ac:dyDescent="0.25">
      <c r="A4139" t="s">
        <v>118</v>
      </c>
      <c r="B4139">
        <v>202210</v>
      </c>
      <c r="C4139" t="s">
        <v>50</v>
      </c>
      <c r="D4139" t="s">
        <v>683</v>
      </c>
      <c r="E4139" t="s">
        <v>3522</v>
      </c>
      <c r="F4139" t="s">
        <v>3522</v>
      </c>
      <c r="G4139" t="s">
        <v>270</v>
      </c>
      <c r="H4139" t="s">
        <v>319</v>
      </c>
      <c r="I4139" t="s">
        <v>319</v>
      </c>
      <c r="J4139">
        <v>17</v>
      </c>
      <c r="K4139">
        <v>3</v>
      </c>
      <c r="L4139" s="9" t="s">
        <v>319</v>
      </c>
      <c r="M4139" s="9" t="s">
        <v>2421</v>
      </c>
      <c r="N4139" t="s">
        <v>118</v>
      </c>
      <c r="O4139" s="12" t="str">
        <f>IFERROR(VLOOKUP(C4139,USADOS!$C:$C,1,0),"OK")</f>
        <v>OK</v>
      </c>
    </row>
    <row r="4140" spans="1:15" hidden="1" x14ac:dyDescent="0.25">
      <c r="A4140" t="s">
        <v>118</v>
      </c>
      <c r="B4140">
        <v>202211</v>
      </c>
      <c r="C4140" t="s">
        <v>50</v>
      </c>
      <c r="D4140" t="s">
        <v>683</v>
      </c>
      <c r="E4140" t="s">
        <v>3522</v>
      </c>
      <c r="F4140" t="s">
        <v>3522</v>
      </c>
      <c r="G4140" t="s">
        <v>270</v>
      </c>
      <c r="H4140" t="s">
        <v>319</v>
      </c>
      <c r="I4140" t="s">
        <v>319</v>
      </c>
      <c r="J4140">
        <v>17</v>
      </c>
      <c r="K4140">
        <v>3</v>
      </c>
      <c r="L4140" s="9" t="s">
        <v>319</v>
      </c>
      <c r="M4140" s="9" t="s">
        <v>2421</v>
      </c>
      <c r="N4140" t="s">
        <v>118</v>
      </c>
      <c r="O4140" s="12" t="str">
        <f>IFERROR(VLOOKUP(C4140,USADOS!$C:$C,1,0),"OK")</f>
        <v>OK</v>
      </c>
    </row>
    <row r="4141" spans="1:15" hidden="1" x14ac:dyDescent="0.25">
      <c r="A4141" t="s">
        <v>118</v>
      </c>
      <c r="B4141">
        <v>202212</v>
      </c>
      <c r="C4141" t="s">
        <v>50</v>
      </c>
      <c r="D4141" t="s">
        <v>683</v>
      </c>
      <c r="E4141" t="s">
        <v>3522</v>
      </c>
      <c r="F4141" t="s">
        <v>3522</v>
      </c>
      <c r="G4141" t="s">
        <v>270</v>
      </c>
      <c r="H4141" t="s">
        <v>319</v>
      </c>
      <c r="I4141" t="s">
        <v>319</v>
      </c>
      <c r="J4141">
        <v>17</v>
      </c>
      <c r="K4141">
        <v>3</v>
      </c>
      <c r="L4141" s="9" t="s">
        <v>319</v>
      </c>
      <c r="M4141" s="9" t="s">
        <v>2421</v>
      </c>
      <c r="N4141" t="s">
        <v>118</v>
      </c>
      <c r="O4141" s="12" t="str">
        <f>IFERROR(VLOOKUP(C4141,USADOS!$C:$C,1,0),"OK")</f>
        <v>OK</v>
      </c>
    </row>
    <row r="4142" spans="1:15" hidden="1" x14ac:dyDescent="0.25">
      <c r="A4142" t="s">
        <v>118</v>
      </c>
      <c r="B4142">
        <v>202301</v>
      </c>
      <c r="C4142" t="s">
        <v>50</v>
      </c>
      <c r="D4142" t="s">
        <v>683</v>
      </c>
      <c r="E4142" t="s">
        <v>3522</v>
      </c>
      <c r="F4142" t="s">
        <v>3522</v>
      </c>
      <c r="G4142" t="s">
        <v>270</v>
      </c>
      <c r="H4142" t="s">
        <v>319</v>
      </c>
      <c r="I4142" t="s">
        <v>319</v>
      </c>
      <c r="J4142">
        <v>17</v>
      </c>
      <c r="K4142">
        <v>3</v>
      </c>
      <c r="L4142" s="9" t="s">
        <v>319</v>
      </c>
      <c r="M4142" s="9" t="s">
        <v>2421</v>
      </c>
      <c r="N4142" t="s">
        <v>118</v>
      </c>
      <c r="O4142" s="12" t="str">
        <f>IFERROR(VLOOKUP(C4142,USADOS!$C:$C,1,0),"OK")</f>
        <v>OK</v>
      </c>
    </row>
    <row r="4143" spans="1:15" hidden="1" x14ac:dyDescent="0.25">
      <c r="A4143" t="s">
        <v>118</v>
      </c>
      <c r="B4143">
        <v>202302</v>
      </c>
      <c r="C4143" t="s">
        <v>50</v>
      </c>
      <c r="D4143" t="s">
        <v>683</v>
      </c>
      <c r="E4143" t="s">
        <v>3522</v>
      </c>
      <c r="F4143" t="s">
        <v>3522</v>
      </c>
      <c r="G4143" t="s">
        <v>270</v>
      </c>
      <c r="H4143" t="s">
        <v>319</v>
      </c>
      <c r="I4143" t="s">
        <v>319</v>
      </c>
      <c r="J4143">
        <v>17</v>
      </c>
      <c r="K4143">
        <v>3</v>
      </c>
      <c r="L4143" s="9" t="s">
        <v>319</v>
      </c>
      <c r="M4143" s="9" t="s">
        <v>2421</v>
      </c>
      <c r="N4143" t="s">
        <v>118</v>
      </c>
      <c r="O4143" s="12" t="str">
        <f>IFERROR(VLOOKUP(C4143,USADOS!$C:$C,1,0),"OK")</f>
        <v>OK</v>
      </c>
    </row>
    <row r="4144" spans="1:15" hidden="1" x14ac:dyDescent="0.25">
      <c r="A4144" t="s">
        <v>118</v>
      </c>
      <c r="B4144">
        <v>202303</v>
      </c>
      <c r="C4144" t="s">
        <v>50</v>
      </c>
      <c r="D4144" t="s">
        <v>683</v>
      </c>
      <c r="E4144" t="s">
        <v>3522</v>
      </c>
      <c r="F4144" t="s">
        <v>3522</v>
      </c>
      <c r="G4144" t="s">
        <v>270</v>
      </c>
      <c r="H4144" t="s">
        <v>319</v>
      </c>
      <c r="I4144" t="s">
        <v>319</v>
      </c>
      <c r="J4144">
        <v>17</v>
      </c>
      <c r="K4144">
        <v>3</v>
      </c>
      <c r="L4144" s="9" t="s">
        <v>319</v>
      </c>
      <c r="M4144" s="9" t="s">
        <v>2421</v>
      </c>
      <c r="N4144" t="s">
        <v>118</v>
      </c>
      <c r="O4144" s="12" t="str">
        <f>IFERROR(VLOOKUP(C4144,USADOS!$C:$C,1,0),"OK")</f>
        <v>OK</v>
      </c>
    </row>
    <row r="4145" spans="1:15" hidden="1" x14ac:dyDescent="0.25">
      <c r="A4145" t="s">
        <v>118</v>
      </c>
      <c r="B4145">
        <v>202304</v>
      </c>
      <c r="C4145" t="s">
        <v>50</v>
      </c>
      <c r="D4145" t="s">
        <v>683</v>
      </c>
      <c r="E4145" t="s">
        <v>3522</v>
      </c>
      <c r="F4145" t="s">
        <v>3522</v>
      </c>
      <c r="G4145" t="s">
        <v>270</v>
      </c>
      <c r="H4145" t="s">
        <v>319</v>
      </c>
      <c r="I4145" t="s">
        <v>319</v>
      </c>
      <c r="J4145">
        <v>17</v>
      </c>
      <c r="K4145">
        <v>3</v>
      </c>
      <c r="L4145" s="9" t="s">
        <v>319</v>
      </c>
      <c r="M4145" s="9" t="s">
        <v>2421</v>
      </c>
      <c r="N4145" t="s">
        <v>118</v>
      </c>
      <c r="O4145" s="12" t="str">
        <f>IFERROR(VLOOKUP(C4145,USADOS!$C:$C,1,0),"OK")</f>
        <v>OK</v>
      </c>
    </row>
    <row r="4146" spans="1:15" hidden="1" x14ac:dyDescent="0.25">
      <c r="A4146" t="s">
        <v>118</v>
      </c>
      <c r="B4146">
        <v>202305</v>
      </c>
      <c r="C4146" t="s">
        <v>50</v>
      </c>
      <c r="D4146" t="s">
        <v>683</v>
      </c>
      <c r="E4146" t="s">
        <v>3522</v>
      </c>
      <c r="F4146" t="s">
        <v>3522</v>
      </c>
      <c r="G4146" t="s">
        <v>270</v>
      </c>
      <c r="H4146" t="s">
        <v>319</v>
      </c>
      <c r="I4146" t="s">
        <v>319</v>
      </c>
      <c r="J4146">
        <v>17</v>
      </c>
      <c r="K4146">
        <v>3</v>
      </c>
      <c r="L4146" s="9" t="s">
        <v>319</v>
      </c>
      <c r="M4146" s="9" t="s">
        <v>2421</v>
      </c>
      <c r="N4146" t="s">
        <v>118</v>
      </c>
      <c r="O4146" s="12" t="str">
        <f>IFERROR(VLOOKUP(C4146,USADOS!$C:$C,1,0),"OK")</f>
        <v>OK</v>
      </c>
    </row>
    <row r="4147" spans="1:15" hidden="1" x14ac:dyDescent="0.25">
      <c r="A4147" t="s">
        <v>118</v>
      </c>
      <c r="B4147">
        <v>202306</v>
      </c>
      <c r="C4147" t="s">
        <v>50</v>
      </c>
      <c r="D4147" t="s">
        <v>683</v>
      </c>
      <c r="E4147" t="s">
        <v>3522</v>
      </c>
      <c r="F4147" t="s">
        <v>3522</v>
      </c>
      <c r="G4147" t="s">
        <v>270</v>
      </c>
      <c r="H4147" t="s">
        <v>319</v>
      </c>
      <c r="I4147" t="s">
        <v>319</v>
      </c>
      <c r="J4147">
        <v>17</v>
      </c>
      <c r="K4147">
        <v>3</v>
      </c>
      <c r="L4147" s="9" t="s">
        <v>319</v>
      </c>
      <c r="M4147" s="9" t="s">
        <v>2421</v>
      </c>
      <c r="N4147" t="s">
        <v>118</v>
      </c>
      <c r="O4147" s="12" t="str">
        <f>IFERROR(VLOOKUP(C4147,USADOS!$C:$C,1,0),"OK")</f>
        <v>OK</v>
      </c>
    </row>
    <row r="4148" spans="1:15" hidden="1" x14ac:dyDescent="0.25">
      <c r="A4148" t="s">
        <v>118</v>
      </c>
      <c r="B4148">
        <v>202307</v>
      </c>
      <c r="C4148" t="s">
        <v>50</v>
      </c>
      <c r="D4148" t="s">
        <v>683</v>
      </c>
      <c r="E4148" t="s">
        <v>3522</v>
      </c>
      <c r="F4148" t="s">
        <v>3522</v>
      </c>
      <c r="G4148" t="s">
        <v>270</v>
      </c>
      <c r="H4148" t="s">
        <v>319</v>
      </c>
      <c r="I4148" t="s">
        <v>319</v>
      </c>
      <c r="J4148">
        <v>17</v>
      </c>
      <c r="K4148">
        <v>3</v>
      </c>
      <c r="L4148" s="9" t="s">
        <v>319</v>
      </c>
      <c r="M4148" s="9" t="s">
        <v>2421</v>
      </c>
      <c r="N4148" t="s">
        <v>118</v>
      </c>
      <c r="O4148" s="12" t="str">
        <f>IFERROR(VLOOKUP(C4148,USADOS!$C:$C,1,0),"OK")</f>
        <v>OK</v>
      </c>
    </row>
    <row r="4149" spans="1:15" hidden="1" x14ac:dyDescent="0.25">
      <c r="A4149" t="s">
        <v>118</v>
      </c>
      <c r="B4149">
        <v>202308</v>
      </c>
      <c r="C4149" t="s">
        <v>50</v>
      </c>
      <c r="D4149" t="s">
        <v>683</v>
      </c>
      <c r="E4149" t="s">
        <v>3522</v>
      </c>
      <c r="F4149" t="s">
        <v>3522</v>
      </c>
      <c r="G4149" t="s">
        <v>270</v>
      </c>
      <c r="H4149" t="s">
        <v>319</v>
      </c>
      <c r="I4149" t="s">
        <v>319</v>
      </c>
      <c r="J4149">
        <v>17</v>
      </c>
      <c r="K4149">
        <v>3</v>
      </c>
      <c r="L4149" s="9" t="s">
        <v>319</v>
      </c>
      <c r="M4149" s="9" t="s">
        <v>2421</v>
      </c>
      <c r="N4149" t="s">
        <v>118</v>
      </c>
      <c r="O4149" s="12" t="str">
        <f>IFERROR(VLOOKUP(C4149,USADOS!$C:$C,1,0),"OK")</f>
        <v>OK</v>
      </c>
    </row>
    <row r="4150" spans="1:15" hidden="1" x14ac:dyDescent="0.25">
      <c r="A4150" t="s">
        <v>118</v>
      </c>
      <c r="B4150">
        <v>202007</v>
      </c>
      <c r="C4150" t="s">
        <v>50</v>
      </c>
      <c r="D4150" t="s">
        <v>683</v>
      </c>
      <c r="E4150" t="s">
        <v>3522</v>
      </c>
      <c r="F4150" t="s">
        <v>3522</v>
      </c>
      <c r="G4150" t="s">
        <v>270</v>
      </c>
      <c r="H4150" t="s">
        <v>319</v>
      </c>
      <c r="I4150" t="s">
        <v>319</v>
      </c>
      <c r="J4150">
        <v>14</v>
      </c>
      <c r="K4150">
        <v>3</v>
      </c>
      <c r="L4150" s="9" t="s">
        <v>319</v>
      </c>
      <c r="M4150" s="9" t="s">
        <v>2421</v>
      </c>
      <c r="N4150" t="s">
        <v>118</v>
      </c>
      <c r="O4150" s="12" t="str">
        <f>IFERROR(VLOOKUP(C4150,USADOS!$C:$C,1,0),"OK")</f>
        <v>OK</v>
      </c>
    </row>
    <row r="4151" spans="1:15" hidden="1" x14ac:dyDescent="0.25">
      <c r="A4151" t="s">
        <v>118</v>
      </c>
      <c r="B4151">
        <v>202310</v>
      </c>
      <c r="C4151" t="s">
        <v>50</v>
      </c>
      <c r="D4151" t="s">
        <v>683</v>
      </c>
      <c r="E4151" t="s">
        <v>3522</v>
      </c>
      <c r="F4151" t="s">
        <v>3522</v>
      </c>
      <c r="G4151" t="s">
        <v>270</v>
      </c>
      <c r="H4151" t="s">
        <v>319</v>
      </c>
      <c r="I4151" t="s">
        <v>319</v>
      </c>
      <c r="J4151">
        <v>17</v>
      </c>
      <c r="K4151">
        <v>3</v>
      </c>
      <c r="L4151" s="9" t="s">
        <v>319</v>
      </c>
      <c r="M4151" s="9" t="s">
        <v>2421</v>
      </c>
      <c r="N4151" t="s">
        <v>118</v>
      </c>
      <c r="O4151" s="12" t="str">
        <f>IFERROR(VLOOKUP(C4151,USADOS!$C:$C,1,0),"OK")</f>
        <v>OK</v>
      </c>
    </row>
    <row r="4152" spans="1:15" hidden="1" x14ac:dyDescent="0.25">
      <c r="A4152" t="s">
        <v>2873</v>
      </c>
      <c r="B4152">
        <v>202202</v>
      </c>
      <c r="C4152" t="s">
        <v>3732</v>
      </c>
      <c r="D4152" t="s">
        <v>3733</v>
      </c>
      <c r="E4152" s="11" t="s">
        <v>3630</v>
      </c>
      <c r="F4152" s="11" t="s">
        <v>3630</v>
      </c>
      <c r="G4152" t="s">
        <v>270</v>
      </c>
      <c r="J4152">
        <v>6</v>
      </c>
      <c r="K4152">
        <v>3.5</v>
      </c>
      <c r="L4152" t="s">
        <v>3755</v>
      </c>
      <c r="M4152" s="44"/>
      <c r="N4152" s="11" t="s">
        <v>3630</v>
      </c>
      <c r="O4152" s="12" t="str">
        <f>IFERROR(VLOOKUP(C4152,USADOS!$C:$C,1,0),"OK")</f>
        <v>OK</v>
      </c>
    </row>
    <row r="4153" spans="1:15" hidden="1" x14ac:dyDescent="0.25">
      <c r="A4153" t="s">
        <v>1552</v>
      </c>
      <c r="B4153">
        <v>202308</v>
      </c>
      <c r="C4153" t="s">
        <v>5092</v>
      </c>
      <c r="D4153" t="s">
        <v>5104</v>
      </c>
      <c r="E4153" s="11" t="s">
        <v>94</v>
      </c>
      <c r="F4153" s="11" t="s">
        <v>94</v>
      </c>
      <c r="G4153" t="s">
        <v>270</v>
      </c>
      <c r="H4153" t="s">
        <v>5101</v>
      </c>
      <c r="J4153">
        <v>13</v>
      </c>
      <c r="K4153">
        <v>3.5</v>
      </c>
      <c r="L4153" t="s">
        <v>5101</v>
      </c>
      <c r="N4153" s="11" t="s">
        <v>94</v>
      </c>
      <c r="O4153" s="12" t="str">
        <f>IFERROR(VLOOKUP(C4153,USADOS!$C:$C,1,0),"OK")</f>
        <v>OK</v>
      </c>
    </row>
    <row r="4154" spans="1:15" hidden="1" x14ac:dyDescent="0.25">
      <c r="A4154" t="s">
        <v>1552</v>
      </c>
      <c r="B4154">
        <v>202309</v>
      </c>
      <c r="C4154" t="s">
        <v>5092</v>
      </c>
      <c r="D4154" t="s">
        <v>5104</v>
      </c>
      <c r="E4154" s="11" t="s">
        <v>94</v>
      </c>
      <c r="F4154" s="11" t="s">
        <v>94</v>
      </c>
      <c r="G4154" t="s">
        <v>270</v>
      </c>
      <c r="H4154" t="s">
        <v>5101</v>
      </c>
      <c r="J4154">
        <v>13</v>
      </c>
      <c r="K4154">
        <v>3.5</v>
      </c>
      <c r="L4154" t="s">
        <v>5101</v>
      </c>
      <c r="N4154" s="11" t="s">
        <v>94</v>
      </c>
      <c r="O4154" s="12" t="str">
        <f>IFERROR(VLOOKUP(C4154,USADOS!$C:$C,1,0),"OK")</f>
        <v>OK</v>
      </c>
    </row>
    <row r="4155" spans="1:15" hidden="1" x14ac:dyDescent="0.25">
      <c r="A4155" t="s">
        <v>1552</v>
      </c>
      <c r="B4155">
        <v>202310</v>
      </c>
      <c r="C4155" t="s">
        <v>5092</v>
      </c>
      <c r="D4155" t="s">
        <v>5104</v>
      </c>
      <c r="E4155" s="11" t="s">
        <v>94</v>
      </c>
      <c r="F4155" s="11" t="s">
        <v>94</v>
      </c>
      <c r="G4155" t="s">
        <v>270</v>
      </c>
      <c r="H4155" t="s">
        <v>5101</v>
      </c>
      <c r="J4155">
        <v>13</v>
      </c>
      <c r="K4155">
        <v>3.5</v>
      </c>
      <c r="L4155" t="s">
        <v>5101</v>
      </c>
      <c r="N4155" s="11" t="s">
        <v>94</v>
      </c>
      <c r="O4155" s="12" t="str">
        <f>IFERROR(VLOOKUP(C4155,USADOS!$C:$C,1,0),"OK")</f>
        <v>OK</v>
      </c>
    </row>
    <row r="4156" spans="1:15" hidden="1" x14ac:dyDescent="0.25">
      <c r="A4156" t="s">
        <v>1552</v>
      </c>
      <c r="B4156">
        <v>202311</v>
      </c>
      <c r="C4156" t="s">
        <v>5092</v>
      </c>
      <c r="D4156" t="s">
        <v>5104</v>
      </c>
      <c r="E4156" s="11" t="s">
        <v>94</v>
      </c>
      <c r="F4156" s="11" t="s">
        <v>94</v>
      </c>
      <c r="G4156" t="s">
        <v>270</v>
      </c>
      <c r="H4156" t="s">
        <v>5101</v>
      </c>
      <c r="J4156">
        <v>13</v>
      </c>
      <c r="K4156">
        <v>3.5</v>
      </c>
      <c r="L4156" t="s">
        <v>5101</v>
      </c>
      <c r="N4156" s="11" t="s">
        <v>94</v>
      </c>
      <c r="O4156" s="12" t="str">
        <f>IFERROR(VLOOKUP(C4156,USADOS!$C:$C,1,0),"OK")</f>
        <v>OK</v>
      </c>
    </row>
    <row r="4157" spans="1:15" hidden="1" x14ac:dyDescent="0.25">
      <c r="A4157" t="s">
        <v>1552</v>
      </c>
      <c r="B4157">
        <v>202312</v>
      </c>
      <c r="C4157" t="s">
        <v>5092</v>
      </c>
      <c r="D4157" t="s">
        <v>5104</v>
      </c>
      <c r="E4157" s="11" t="s">
        <v>94</v>
      </c>
      <c r="F4157" s="11" t="s">
        <v>94</v>
      </c>
      <c r="G4157" t="s">
        <v>270</v>
      </c>
      <c r="H4157" t="s">
        <v>5101</v>
      </c>
      <c r="J4157">
        <v>13</v>
      </c>
      <c r="K4157">
        <v>3.5</v>
      </c>
      <c r="L4157" t="s">
        <v>5101</v>
      </c>
      <c r="N4157" s="11" t="s">
        <v>94</v>
      </c>
      <c r="O4157" s="12" t="str">
        <f>IFERROR(VLOOKUP(C4157,USADOS!$C:$C,1,0),"OK")</f>
        <v>OK</v>
      </c>
    </row>
    <row r="4158" spans="1:15" hidden="1" x14ac:dyDescent="0.25">
      <c r="A4158" t="s">
        <v>1552</v>
      </c>
      <c r="B4158">
        <v>202401</v>
      </c>
      <c r="C4158" t="s">
        <v>5092</v>
      </c>
      <c r="D4158" t="s">
        <v>5104</v>
      </c>
      <c r="E4158" s="11" t="s">
        <v>1778</v>
      </c>
      <c r="F4158" s="11" t="s">
        <v>1778</v>
      </c>
      <c r="G4158" t="s">
        <v>270</v>
      </c>
      <c r="H4158" t="s">
        <v>5101</v>
      </c>
      <c r="J4158">
        <v>13</v>
      </c>
      <c r="K4158">
        <v>3.5</v>
      </c>
      <c r="L4158" t="s">
        <v>5101</v>
      </c>
      <c r="N4158" s="11" t="s">
        <v>1778</v>
      </c>
      <c r="O4158" s="12" t="str">
        <f>IFERROR(VLOOKUP(C4158,USADOS!$C:$C,1,0),"OK")</f>
        <v>OK</v>
      </c>
    </row>
    <row r="4159" spans="1:15" hidden="1" x14ac:dyDescent="0.25">
      <c r="A4159" t="s">
        <v>1552</v>
      </c>
      <c r="B4159">
        <v>202402</v>
      </c>
      <c r="C4159" t="s">
        <v>5092</v>
      </c>
      <c r="D4159" t="s">
        <v>5104</v>
      </c>
      <c r="E4159" s="11" t="s">
        <v>1778</v>
      </c>
      <c r="F4159" s="11" t="s">
        <v>1778</v>
      </c>
      <c r="G4159" t="s">
        <v>270</v>
      </c>
      <c r="H4159" t="s">
        <v>5101</v>
      </c>
      <c r="J4159">
        <v>13</v>
      </c>
      <c r="K4159">
        <v>3.5</v>
      </c>
      <c r="L4159" t="s">
        <v>5101</v>
      </c>
      <c r="N4159" s="11" t="s">
        <v>1778</v>
      </c>
      <c r="O4159" s="12" t="str">
        <f>IFERROR(VLOOKUP(C4159,USADOS!$C:$C,1,0),"OK")</f>
        <v>OK</v>
      </c>
    </row>
    <row r="4160" spans="1:15" hidden="1" x14ac:dyDescent="0.25">
      <c r="A4160" t="s">
        <v>1552</v>
      </c>
      <c r="B4160">
        <v>202403</v>
      </c>
      <c r="C4160" t="s">
        <v>5092</v>
      </c>
      <c r="D4160" t="s">
        <v>5104</v>
      </c>
      <c r="E4160" s="11" t="s">
        <v>1778</v>
      </c>
      <c r="F4160" s="11" t="s">
        <v>1778</v>
      </c>
      <c r="G4160" t="s">
        <v>270</v>
      </c>
      <c r="H4160" t="s">
        <v>5101</v>
      </c>
      <c r="J4160">
        <v>13</v>
      </c>
      <c r="K4160">
        <v>3.5</v>
      </c>
      <c r="L4160" t="s">
        <v>5101</v>
      </c>
      <c r="N4160" s="11" t="s">
        <v>1778</v>
      </c>
      <c r="O4160" s="12" t="str">
        <f>IFERROR(VLOOKUP(C4160,USADOS!$C:$C,1,0),"OK")</f>
        <v>OK</v>
      </c>
    </row>
    <row r="4161" spans="1:15" hidden="1" x14ac:dyDescent="0.25">
      <c r="A4161" t="s">
        <v>1552</v>
      </c>
      <c r="B4161">
        <v>202110</v>
      </c>
      <c r="C4161" t="s">
        <v>3433</v>
      </c>
      <c r="D4161" t="s">
        <v>3387</v>
      </c>
      <c r="E4161" t="s">
        <v>94</v>
      </c>
      <c r="F4161" t="s">
        <v>94</v>
      </c>
      <c r="G4161" t="s">
        <v>270</v>
      </c>
      <c r="H4161" t="s">
        <v>3421</v>
      </c>
      <c r="I4161" t="s">
        <v>3421</v>
      </c>
      <c r="J4161">
        <v>13</v>
      </c>
      <c r="K4161">
        <v>3.5</v>
      </c>
      <c r="L4161" s="9" t="s">
        <v>3421</v>
      </c>
      <c r="M4161" s="9"/>
      <c r="N4161" t="s">
        <v>94</v>
      </c>
      <c r="O4161" s="12" t="str">
        <f>IFERROR(VLOOKUP(C4161,USADOS!$C:$C,1,0),"OK")</f>
        <v>OK</v>
      </c>
    </row>
    <row r="4162" spans="1:15" hidden="1" x14ac:dyDescent="0.25">
      <c r="A4162" t="s">
        <v>1552</v>
      </c>
      <c r="B4162">
        <v>202111</v>
      </c>
      <c r="C4162" t="s">
        <v>3433</v>
      </c>
      <c r="D4162" t="s">
        <v>3387</v>
      </c>
      <c r="E4162" t="s">
        <v>94</v>
      </c>
      <c r="F4162" t="s">
        <v>94</v>
      </c>
      <c r="G4162" t="s">
        <v>270</v>
      </c>
      <c r="H4162" t="s">
        <v>3421</v>
      </c>
      <c r="I4162" t="s">
        <v>3421</v>
      </c>
      <c r="J4162">
        <v>13</v>
      </c>
      <c r="K4162">
        <v>3.5</v>
      </c>
      <c r="L4162" s="9" t="s">
        <v>3421</v>
      </c>
      <c r="M4162" s="9"/>
      <c r="N4162" t="s">
        <v>94</v>
      </c>
      <c r="O4162" s="12" t="str">
        <f>IFERROR(VLOOKUP(C4162,USADOS!$C:$C,1,0),"OK")</f>
        <v>OK</v>
      </c>
    </row>
    <row r="4163" spans="1:15" hidden="1" x14ac:dyDescent="0.25">
      <c r="A4163" t="s">
        <v>1552</v>
      </c>
      <c r="B4163">
        <v>202112</v>
      </c>
      <c r="C4163" t="s">
        <v>3433</v>
      </c>
      <c r="D4163" t="s">
        <v>3387</v>
      </c>
      <c r="E4163" t="s">
        <v>94</v>
      </c>
      <c r="F4163" t="s">
        <v>94</v>
      </c>
      <c r="G4163" t="s">
        <v>270</v>
      </c>
      <c r="H4163" t="s">
        <v>3421</v>
      </c>
      <c r="I4163" t="s">
        <v>3421</v>
      </c>
      <c r="J4163">
        <v>13</v>
      </c>
      <c r="K4163">
        <v>3.5</v>
      </c>
      <c r="L4163" s="9" t="s">
        <v>3421</v>
      </c>
      <c r="M4163" s="9"/>
      <c r="N4163" t="s">
        <v>94</v>
      </c>
      <c r="O4163" s="12" t="str">
        <f>IFERROR(VLOOKUP(C4163,USADOS!$C:$C,1,0),"OK")</f>
        <v>OK</v>
      </c>
    </row>
    <row r="4164" spans="1:15" hidden="1" x14ac:dyDescent="0.25">
      <c r="A4164" t="s">
        <v>1552</v>
      </c>
      <c r="B4164">
        <v>202201</v>
      </c>
      <c r="C4164" t="s">
        <v>3433</v>
      </c>
      <c r="D4164" t="s">
        <v>3387</v>
      </c>
      <c r="E4164" t="s">
        <v>94</v>
      </c>
      <c r="F4164" t="s">
        <v>94</v>
      </c>
      <c r="G4164" t="s">
        <v>270</v>
      </c>
      <c r="H4164" t="s">
        <v>3421</v>
      </c>
      <c r="I4164" t="s">
        <v>3421</v>
      </c>
      <c r="J4164">
        <v>13</v>
      </c>
      <c r="K4164">
        <v>3.5</v>
      </c>
      <c r="L4164" s="9" t="s">
        <v>3421</v>
      </c>
      <c r="M4164" s="9"/>
      <c r="N4164" t="s">
        <v>94</v>
      </c>
      <c r="O4164" s="12" t="str">
        <f>IFERROR(VLOOKUP(C4164,USADOS!$C:$C,1,0),"OK")</f>
        <v>OK</v>
      </c>
    </row>
    <row r="4165" spans="1:15" hidden="1" x14ac:dyDescent="0.25">
      <c r="A4165" t="s">
        <v>1552</v>
      </c>
      <c r="B4165">
        <v>202202</v>
      </c>
      <c r="C4165" t="s">
        <v>3433</v>
      </c>
      <c r="D4165" t="s">
        <v>3387</v>
      </c>
      <c r="E4165" t="s">
        <v>94</v>
      </c>
      <c r="F4165" t="s">
        <v>94</v>
      </c>
      <c r="G4165" t="s">
        <v>270</v>
      </c>
      <c r="H4165" t="s">
        <v>3421</v>
      </c>
      <c r="I4165" t="s">
        <v>3421</v>
      </c>
      <c r="J4165">
        <v>13</v>
      </c>
      <c r="K4165">
        <v>3.5</v>
      </c>
      <c r="L4165" s="9" t="s">
        <v>3421</v>
      </c>
      <c r="M4165" s="9"/>
      <c r="N4165" t="s">
        <v>94</v>
      </c>
      <c r="O4165" s="12" t="str">
        <f>IFERROR(VLOOKUP(C4165,USADOS!$C:$C,1,0),"OK")</f>
        <v>OK</v>
      </c>
    </row>
    <row r="4166" spans="1:15" hidden="1" x14ac:dyDescent="0.25">
      <c r="A4166" t="s">
        <v>1552</v>
      </c>
      <c r="B4166">
        <v>202109</v>
      </c>
      <c r="C4166" t="s">
        <v>3386</v>
      </c>
      <c r="D4166" t="s">
        <v>3387</v>
      </c>
      <c r="E4166" t="s">
        <v>94</v>
      </c>
      <c r="F4166" t="s">
        <v>94</v>
      </c>
      <c r="G4166" t="s">
        <v>270</v>
      </c>
      <c r="H4166" t="s">
        <v>3421</v>
      </c>
      <c r="I4166" t="s">
        <v>3421</v>
      </c>
      <c r="J4166">
        <v>6</v>
      </c>
      <c r="K4166">
        <v>3.5</v>
      </c>
      <c r="L4166" s="9" t="s">
        <v>3421</v>
      </c>
      <c r="M4166" s="9"/>
      <c r="N4166" t="s">
        <v>94</v>
      </c>
      <c r="O4166" s="12" t="str">
        <f>IFERROR(VLOOKUP(C4166,USADOS!$C:$C,1,0),"OK")</f>
        <v>OK</v>
      </c>
    </row>
    <row r="4167" spans="1:15" hidden="1" x14ac:dyDescent="0.25">
      <c r="A4167" t="s">
        <v>1552</v>
      </c>
      <c r="B4167">
        <v>202110</v>
      </c>
      <c r="C4167" t="s">
        <v>3386</v>
      </c>
      <c r="D4167" t="s">
        <v>3387</v>
      </c>
      <c r="E4167" t="s">
        <v>94</v>
      </c>
      <c r="F4167" t="s">
        <v>94</v>
      </c>
      <c r="G4167" t="s">
        <v>270</v>
      </c>
      <c r="H4167" t="s">
        <v>3421</v>
      </c>
      <c r="I4167" t="s">
        <v>3421</v>
      </c>
      <c r="J4167">
        <v>6</v>
      </c>
      <c r="K4167">
        <v>3.5</v>
      </c>
      <c r="L4167" s="9" t="s">
        <v>3421</v>
      </c>
      <c r="M4167" s="9"/>
      <c r="N4167" t="s">
        <v>94</v>
      </c>
      <c r="O4167" s="12" t="str">
        <f>IFERROR(VLOOKUP(C4167,USADOS!$C:$C,1,0),"OK")</f>
        <v>OK</v>
      </c>
    </row>
    <row r="4168" spans="1:15" hidden="1" x14ac:dyDescent="0.25">
      <c r="A4168" t="s">
        <v>1552</v>
      </c>
      <c r="B4168">
        <v>202111</v>
      </c>
      <c r="C4168" t="s">
        <v>3386</v>
      </c>
      <c r="D4168" t="s">
        <v>3387</v>
      </c>
      <c r="E4168" t="s">
        <v>94</v>
      </c>
      <c r="F4168" t="s">
        <v>94</v>
      </c>
      <c r="G4168" t="s">
        <v>270</v>
      </c>
      <c r="H4168" t="s">
        <v>3421</v>
      </c>
      <c r="I4168" t="s">
        <v>3421</v>
      </c>
      <c r="J4168">
        <v>6</v>
      </c>
      <c r="K4168">
        <v>3.5</v>
      </c>
      <c r="L4168" s="9" t="s">
        <v>3421</v>
      </c>
      <c r="M4168" s="9"/>
      <c r="N4168" t="s">
        <v>94</v>
      </c>
      <c r="O4168" s="12" t="str">
        <f>IFERROR(VLOOKUP(C4168,USADOS!$C:$C,1,0),"OK")</f>
        <v>OK</v>
      </c>
    </row>
    <row r="4169" spans="1:15" hidden="1" x14ac:dyDescent="0.25">
      <c r="A4169" t="s">
        <v>1552</v>
      </c>
      <c r="B4169">
        <v>202112</v>
      </c>
      <c r="C4169" t="s">
        <v>3386</v>
      </c>
      <c r="D4169" t="s">
        <v>3387</v>
      </c>
      <c r="E4169" t="s">
        <v>94</v>
      </c>
      <c r="F4169" t="s">
        <v>94</v>
      </c>
      <c r="G4169" t="s">
        <v>270</v>
      </c>
      <c r="H4169" t="s">
        <v>3421</v>
      </c>
      <c r="I4169" t="s">
        <v>3421</v>
      </c>
      <c r="J4169">
        <v>6</v>
      </c>
      <c r="K4169">
        <v>3.5</v>
      </c>
      <c r="L4169" s="9" t="s">
        <v>3421</v>
      </c>
      <c r="M4169" s="9"/>
      <c r="N4169" t="s">
        <v>94</v>
      </c>
      <c r="O4169" s="12" t="str">
        <f>IFERROR(VLOOKUP(C4169,USADOS!$C:$C,1,0),"OK")</f>
        <v>OK</v>
      </c>
    </row>
    <row r="4170" spans="1:15" hidden="1" x14ac:dyDescent="0.25">
      <c r="A4170" t="s">
        <v>1552</v>
      </c>
      <c r="B4170">
        <v>202201</v>
      </c>
      <c r="C4170" t="s">
        <v>3386</v>
      </c>
      <c r="D4170" t="s">
        <v>3387</v>
      </c>
      <c r="E4170" t="s">
        <v>94</v>
      </c>
      <c r="F4170" t="s">
        <v>94</v>
      </c>
      <c r="G4170" t="s">
        <v>270</v>
      </c>
      <c r="H4170" t="s">
        <v>3421</v>
      </c>
      <c r="I4170" t="s">
        <v>3421</v>
      </c>
      <c r="J4170">
        <v>6</v>
      </c>
      <c r="K4170">
        <v>3.5</v>
      </c>
      <c r="L4170" s="9" t="s">
        <v>3421</v>
      </c>
      <c r="M4170" s="9"/>
      <c r="N4170" t="s">
        <v>94</v>
      </c>
      <c r="O4170" s="12" t="str">
        <f>IFERROR(VLOOKUP(C4170,USADOS!$C:$C,1,0),"OK")</f>
        <v>OK</v>
      </c>
    </row>
    <row r="4171" spans="1:15" hidden="1" x14ac:dyDescent="0.25">
      <c r="A4171" t="s">
        <v>1552</v>
      </c>
      <c r="B4171">
        <v>202202</v>
      </c>
      <c r="C4171" t="s">
        <v>3386</v>
      </c>
      <c r="D4171" t="s">
        <v>3387</v>
      </c>
      <c r="E4171" t="s">
        <v>94</v>
      </c>
      <c r="F4171" t="s">
        <v>94</v>
      </c>
      <c r="G4171" t="s">
        <v>270</v>
      </c>
      <c r="H4171" t="s">
        <v>3421</v>
      </c>
      <c r="I4171" t="s">
        <v>3421</v>
      </c>
      <c r="J4171">
        <v>6</v>
      </c>
      <c r="K4171">
        <v>3.5</v>
      </c>
      <c r="L4171" s="9" t="s">
        <v>3421</v>
      </c>
      <c r="M4171" s="9"/>
      <c r="N4171" t="s">
        <v>94</v>
      </c>
      <c r="O4171" s="12" t="str">
        <f>IFERROR(VLOOKUP(C4171,USADOS!$C:$C,1,0),"OK")</f>
        <v>OK</v>
      </c>
    </row>
    <row r="4172" spans="1:15" hidden="1" x14ac:dyDescent="0.25">
      <c r="A4172" t="s">
        <v>1552</v>
      </c>
      <c r="B4172">
        <v>202109</v>
      </c>
      <c r="C4172" t="s">
        <v>3385</v>
      </c>
      <c r="D4172" t="s">
        <v>3387</v>
      </c>
      <c r="E4172" t="s">
        <v>94</v>
      </c>
      <c r="F4172" t="s">
        <v>94</v>
      </c>
      <c r="G4172" t="s">
        <v>270</v>
      </c>
      <c r="H4172" t="s">
        <v>3421</v>
      </c>
      <c r="I4172" t="s">
        <v>3421</v>
      </c>
      <c r="J4172">
        <v>6</v>
      </c>
      <c r="K4172">
        <v>3.5</v>
      </c>
      <c r="L4172" s="9" t="s">
        <v>3421</v>
      </c>
      <c r="M4172" s="9"/>
      <c r="N4172" t="s">
        <v>94</v>
      </c>
      <c r="O4172" s="12" t="str">
        <f>IFERROR(VLOOKUP(C4172,USADOS!$C:$C,1,0),"OK")</f>
        <v>OK</v>
      </c>
    </row>
    <row r="4173" spans="1:15" hidden="1" x14ac:dyDescent="0.25">
      <c r="A4173" t="s">
        <v>1552</v>
      </c>
      <c r="B4173">
        <v>202110</v>
      </c>
      <c r="C4173" t="s">
        <v>3385</v>
      </c>
      <c r="D4173" t="s">
        <v>3387</v>
      </c>
      <c r="E4173" t="s">
        <v>94</v>
      </c>
      <c r="F4173" t="s">
        <v>94</v>
      </c>
      <c r="G4173" t="s">
        <v>270</v>
      </c>
      <c r="H4173" t="s">
        <v>3421</v>
      </c>
      <c r="I4173" t="s">
        <v>3421</v>
      </c>
      <c r="J4173">
        <v>6</v>
      </c>
      <c r="K4173">
        <v>3.5</v>
      </c>
      <c r="L4173" s="9" t="s">
        <v>3421</v>
      </c>
      <c r="M4173" s="9"/>
      <c r="N4173" t="s">
        <v>94</v>
      </c>
      <c r="O4173" s="12" t="str">
        <f>IFERROR(VLOOKUP(C4173,USADOS!$C:$C,1,0),"OK")</f>
        <v>OK</v>
      </c>
    </row>
    <row r="4174" spans="1:15" hidden="1" x14ac:dyDescent="0.25">
      <c r="A4174" t="s">
        <v>1552</v>
      </c>
      <c r="B4174">
        <v>202111</v>
      </c>
      <c r="C4174" t="s">
        <v>3385</v>
      </c>
      <c r="D4174" t="s">
        <v>3387</v>
      </c>
      <c r="E4174" t="s">
        <v>94</v>
      </c>
      <c r="F4174" t="s">
        <v>94</v>
      </c>
      <c r="G4174" t="s">
        <v>270</v>
      </c>
      <c r="H4174" t="s">
        <v>3421</v>
      </c>
      <c r="I4174" t="s">
        <v>3421</v>
      </c>
      <c r="J4174">
        <v>6</v>
      </c>
      <c r="K4174">
        <v>3.5</v>
      </c>
      <c r="L4174" s="9" t="s">
        <v>3421</v>
      </c>
      <c r="M4174" s="9"/>
      <c r="N4174" t="s">
        <v>94</v>
      </c>
      <c r="O4174" s="12" t="str">
        <f>IFERROR(VLOOKUP(C4174,USADOS!$C:$C,1,0),"OK")</f>
        <v>OK</v>
      </c>
    </row>
    <row r="4175" spans="1:15" hidden="1" x14ac:dyDescent="0.25">
      <c r="A4175" t="s">
        <v>1552</v>
      </c>
      <c r="B4175">
        <v>202112</v>
      </c>
      <c r="C4175" t="s">
        <v>3385</v>
      </c>
      <c r="D4175" t="s">
        <v>3387</v>
      </c>
      <c r="E4175" t="s">
        <v>94</v>
      </c>
      <c r="F4175" t="s">
        <v>94</v>
      </c>
      <c r="G4175" t="s">
        <v>270</v>
      </c>
      <c r="H4175" t="s">
        <v>3421</v>
      </c>
      <c r="I4175" t="s">
        <v>3421</v>
      </c>
      <c r="J4175">
        <v>6</v>
      </c>
      <c r="K4175">
        <v>3.5</v>
      </c>
      <c r="L4175" s="9" t="s">
        <v>3421</v>
      </c>
      <c r="M4175" s="9"/>
      <c r="N4175" t="s">
        <v>94</v>
      </c>
      <c r="O4175" s="12" t="str">
        <f>IFERROR(VLOOKUP(C4175,USADOS!$C:$C,1,0),"OK")</f>
        <v>OK</v>
      </c>
    </row>
    <row r="4176" spans="1:15" hidden="1" x14ac:dyDescent="0.25">
      <c r="A4176" t="s">
        <v>1552</v>
      </c>
      <c r="B4176">
        <v>202201</v>
      </c>
      <c r="C4176" t="s">
        <v>3385</v>
      </c>
      <c r="D4176" t="s">
        <v>3387</v>
      </c>
      <c r="E4176" t="s">
        <v>94</v>
      </c>
      <c r="F4176" t="s">
        <v>94</v>
      </c>
      <c r="G4176" t="s">
        <v>270</v>
      </c>
      <c r="H4176" t="s">
        <v>3421</v>
      </c>
      <c r="I4176" t="s">
        <v>3421</v>
      </c>
      <c r="J4176">
        <v>6</v>
      </c>
      <c r="K4176">
        <v>3.5</v>
      </c>
      <c r="L4176" s="9" t="s">
        <v>3421</v>
      </c>
      <c r="M4176" s="9"/>
      <c r="N4176" t="s">
        <v>94</v>
      </c>
      <c r="O4176" s="12" t="str">
        <f>IFERROR(VLOOKUP(C4176,USADOS!$C:$C,1,0),"OK")</f>
        <v>OK</v>
      </c>
    </row>
    <row r="4177" spans="1:15" hidden="1" x14ac:dyDescent="0.25">
      <c r="A4177" t="s">
        <v>1552</v>
      </c>
      <c r="B4177">
        <v>202202</v>
      </c>
      <c r="C4177" t="s">
        <v>3385</v>
      </c>
      <c r="D4177" t="s">
        <v>3387</v>
      </c>
      <c r="E4177" t="s">
        <v>94</v>
      </c>
      <c r="F4177" t="s">
        <v>94</v>
      </c>
      <c r="G4177" t="s">
        <v>270</v>
      </c>
      <c r="H4177" t="s">
        <v>3421</v>
      </c>
      <c r="I4177" t="s">
        <v>3421</v>
      </c>
      <c r="J4177">
        <v>6</v>
      </c>
      <c r="K4177">
        <v>3.5</v>
      </c>
      <c r="L4177" s="9" t="s">
        <v>3421</v>
      </c>
      <c r="M4177" s="9"/>
      <c r="N4177" t="s">
        <v>94</v>
      </c>
      <c r="O4177" s="12" t="str">
        <f>IFERROR(VLOOKUP(C4177,USADOS!$C:$C,1,0),"OK")</f>
        <v>OK</v>
      </c>
    </row>
    <row r="4178" spans="1:15" hidden="1" x14ac:dyDescent="0.25">
      <c r="A4178" t="s">
        <v>2873</v>
      </c>
      <c r="B4178">
        <v>202210</v>
      </c>
      <c r="C4178" s="11" t="s">
        <v>4405</v>
      </c>
      <c r="D4178" t="s">
        <v>4406</v>
      </c>
      <c r="E4178" s="11" t="s">
        <v>3707</v>
      </c>
      <c r="F4178" s="11" t="s">
        <v>3707</v>
      </c>
      <c r="G4178" t="s">
        <v>270</v>
      </c>
      <c r="J4178">
        <v>6</v>
      </c>
      <c r="K4178">
        <v>3.5</v>
      </c>
      <c r="L4178" t="s">
        <v>4421</v>
      </c>
      <c r="N4178" t="s">
        <v>3707</v>
      </c>
      <c r="O4178" s="12" t="str">
        <f>IFERROR(VLOOKUP(C4178,USADOS!$C:$C,1,0),"OK")</f>
        <v>OK</v>
      </c>
    </row>
    <row r="4179" spans="1:15" hidden="1" x14ac:dyDescent="0.25">
      <c r="A4179" t="s">
        <v>2873</v>
      </c>
      <c r="B4179">
        <v>202212</v>
      </c>
      <c r="C4179" s="11" t="s">
        <v>4405</v>
      </c>
      <c r="D4179" t="s">
        <v>4406</v>
      </c>
      <c r="E4179" s="11" t="s">
        <v>3707</v>
      </c>
      <c r="F4179" s="11" t="s">
        <v>3707</v>
      </c>
      <c r="G4179" t="s">
        <v>270</v>
      </c>
      <c r="J4179">
        <v>6</v>
      </c>
      <c r="K4179">
        <v>3.5</v>
      </c>
      <c r="L4179" t="s">
        <v>4421</v>
      </c>
      <c r="N4179" t="s">
        <v>3707</v>
      </c>
      <c r="O4179" s="12" t="str">
        <f>IFERROR(VLOOKUP(C4179,USADOS!$C:$C,1,0),"OK")</f>
        <v>OK</v>
      </c>
    </row>
    <row r="4180" spans="1:15" hidden="1" x14ac:dyDescent="0.25">
      <c r="A4180" t="s">
        <v>2873</v>
      </c>
      <c r="B4180">
        <v>202211</v>
      </c>
      <c r="C4180" s="11" t="s">
        <v>4405</v>
      </c>
      <c r="D4180" t="s">
        <v>4406</v>
      </c>
      <c r="E4180" s="11" t="s">
        <v>3707</v>
      </c>
      <c r="F4180" s="11" t="s">
        <v>3707</v>
      </c>
      <c r="G4180" t="s">
        <v>270</v>
      </c>
      <c r="J4180">
        <v>6</v>
      </c>
      <c r="K4180">
        <v>3.5</v>
      </c>
      <c r="L4180" t="s">
        <v>4421</v>
      </c>
      <c r="N4180" t="s">
        <v>3707</v>
      </c>
      <c r="O4180" s="12" t="str">
        <f>IFERROR(VLOOKUP(C4180,USADOS!$C:$C,1,0),"OK")</f>
        <v>OK</v>
      </c>
    </row>
    <row r="4181" spans="1:15" hidden="1" x14ac:dyDescent="0.25">
      <c r="A4181" t="s">
        <v>2873</v>
      </c>
      <c r="B4181">
        <v>202301</v>
      </c>
      <c r="C4181" s="11" t="s">
        <v>4405</v>
      </c>
      <c r="D4181" t="s">
        <v>4406</v>
      </c>
      <c r="E4181" s="11" t="s">
        <v>3707</v>
      </c>
      <c r="F4181" s="11" t="s">
        <v>3707</v>
      </c>
      <c r="G4181" t="s">
        <v>270</v>
      </c>
      <c r="J4181">
        <v>6</v>
      </c>
      <c r="K4181">
        <v>3.5</v>
      </c>
      <c r="L4181" t="s">
        <v>4421</v>
      </c>
      <c r="N4181" t="s">
        <v>3707</v>
      </c>
      <c r="O4181" s="12" t="str">
        <f>IFERROR(VLOOKUP(C4181,USADOS!$C:$C,1,0),"OK")</f>
        <v>OK</v>
      </c>
    </row>
    <row r="4182" spans="1:15" hidden="1" x14ac:dyDescent="0.25">
      <c r="A4182" t="s">
        <v>2873</v>
      </c>
      <c r="B4182">
        <v>202302</v>
      </c>
      <c r="C4182" s="11" t="s">
        <v>4405</v>
      </c>
      <c r="D4182" t="s">
        <v>4406</v>
      </c>
      <c r="E4182" s="11" t="s">
        <v>3707</v>
      </c>
      <c r="F4182" s="11" t="s">
        <v>3707</v>
      </c>
      <c r="G4182" t="s">
        <v>270</v>
      </c>
      <c r="J4182">
        <v>6</v>
      </c>
      <c r="K4182">
        <v>3.5</v>
      </c>
      <c r="L4182" t="s">
        <v>4421</v>
      </c>
      <c r="N4182" t="s">
        <v>3707</v>
      </c>
      <c r="O4182" s="12" t="str">
        <f>IFERROR(VLOOKUP(C4182,USADOS!$C:$C,1,0),"OK")</f>
        <v>OK</v>
      </c>
    </row>
    <row r="4183" spans="1:15" hidden="1" x14ac:dyDescent="0.25">
      <c r="A4183" t="s">
        <v>2873</v>
      </c>
      <c r="B4183">
        <v>202303</v>
      </c>
      <c r="C4183" s="11" t="s">
        <v>4405</v>
      </c>
      <c r="D4183" t="s">
        <v>4406</v>
      </c>
      <c r="E4183" s="11" t="s">
        <v>3707</v>
      </c>
      <c r="F4183" s="11" t="s">
        <v>3707</v>
      </c>
      <c r="G4183" t="s">
        <v>270</v>
      </c>
      <c r="J4183">
        <v>6</v>
      </c>
      <c r="K4183">
        <v>3.5</v>
      </c>
      <c r="L4183" t="s">
        <v>4421</v>
      </c>
      <c r="N4183" t="s">
        <v>3707</v>
      </c>
      <c r="O4183" s="12" t="str">
        <f>IFERROR(VLOOKUP(C4183,USADOS!$C:$C,1,0),"OK")</f>
        <v>OK</v>
      </c>
    </row>
    <row r="4184" spans="1:15" hidden="1" x14ac:dyDescent="0.25">
      <c r="A4184" t="s">
        <v>2873</v>
      </c>
      <c r="B4184">
        <v>202304</v>
      </c>
      <c r="C4184" s="11" t="s">
        <v>4405</v>
      </c>
      <c r="D4184" t="s">
        <v>4406</v>
      </c>
      <c r="E4184" s="11" t="s">
        <v>3707</v>
      </c>
      <c r="F4184" s="11" t="s">
        <v>3707</v>
      </c>
      <c r="G4184" t="s">
        <v>270</v>
      </c>
      <c r="J4184">
        <v>6</v>
      </c>
      <c r="K4184">
        <v>3.5</v>
      </c>
      <c r="L4184" t="s">
        <v>4421</v>
      </c>
      <c r="N4184" t="s">
        <v>3707</v>
      </c>
      <c r="O4184" s="12" t="str">
        <f>IFERROR(VLOOKUP(C4184,USADOS!$C:$C,1,0),"OK")</f>
        <v>OK</v>
      </c>
    </row>
    <row r="4185" spans="1:15" hidden="1" x14ac:dyDescent="0.25">
      <c r="A4185" t="s">
        <v>2873</v>
      </c>
      <c r="B4185">
        <v>202305</v>
      </c>
      <c r="C4185" s="11" t="s">
        <v>4405</v>
      </c>
      <c r="D4185" t="s">
        <v>4406</v>
      </c>
      <c r="E4185" s="11" t="s">
        <v>3707</v>
      </c>
      <c r="F4185" s="11" t="s">
        <v>3707</v>
      </c>
      <c r="G4185" t="s">
        <v>270</v>
      </c>
      <c r="J4185">
        <v>6</v>
      </c>
      <c r="K4185">
        <v>3.5</v>
      </c>
      <c r="L4185" t="s">
        <v>4421</v>
      </c>
      <c r="N4185" t="s">
        <v>3707</v>
      </c>
      <c r="O4185" s="12" t="str">
        <f>IFERROR(VLOOKUP(C4185,USADOS!$C:$C,1,0),"OK")</f>
        <v>OK</v>
      </c>
    </row>
    <row r="4186" spans="1:15" hidden="1" x14ac:dyDescent="0.25">
      <c r="A4186" t="s">
        <v>2873</v>
      </c>
      <c r="B4186">
        <v>202306</v>
      </c>
      <c r="C4186" s="11" t="s">
        <v>4405</v>
      </c>
      <c r="D4186" t="s">
        <v>4406</v>
      </c>
      <c r="E4186" s="11" t="s">
        <v>3707</v>
      </c>
      <c r="F4186" s="11" t="s">
        <v>3707</v>
      </c>
      <c r="G4186" t="s">
        <v>270</v>
      </c>
      <c r="J4186">
        <v>6</v>
      </c>
      <c r="K4186">
        <v>3.5</v>
      </c>
      <c r="L4186" t="s">
        <v>4421</v>
      </c>
      <c r="N4186" t="s">
        <v>3707</v>
      </c>
      <c r="O4186" s="12" t="str">
        <f>IFERROR(VLOOKUP(C4186,USADOS!$C:$C,1,0),"OK")</f>
        <v>OK</v>
      </c>
    </row>
    <row r="4187" spans="1:15" hidden="1" x14ac:dyDescent="0.25">
      <c r="A4187" t="s">
        <v>2873</v>
      </c>
      <c r="B4187">
        <v>202307</v>
      </c>
      <c r="C4187" s="11" t="s">
        <v>4405</v>
      </c>
      <c r="D4187" t="s">
        <v>4406</v>
      </c>
      <c r="E4187" s="11" t="s">
        <v>3707</v>
      </c>
      <c r="F4187" s="11" t="s">
        <v>3707</v>
      </c>
      <c r="G4187" t="s">
        <v>270</v>
      </c>
      <c r="J4187">
        <v>6</v>
      </c>
      <c r="K4187">
        <v>3.5</v>
      </c>
      <c r="L4187" t="s">
        <v>4421</v>
      </c>
      <c r="N4187" t="s">
        <v>3707</v>
      </c>
      <c r="O4187" s="12" t="str">
        <f>IFERROR(VLOOKUP(C4187,USADOS!$C:$C,1,0),"OK")</f>
        <v>OK</v>
      </c>
    </row>
    <row r="4188" spans="1:15" hidden="1" x14ac:dyDescent="0.25">
      <c r="A4188" t="s">
        <v>2873</v>
      </c>
      <c r="B4188">
        <v>202308</v>
      </c>
      <c r="C4188" s="11" t="s">
        <v>4405</v>
      </c>
      <c r="D4188" t="s">
        <v>4406</v>
      </c>
      <c r="E4188" s="11" t="s">
        <v>3707</v>
      </c>
      <c r="F4188" s="11" t="s">
        <v>3707</v>
      </c>
      <c r="G4188" t="s">
        <v>270</v>
      </c>
      <c r="J4188">
        <v>6</v>
      </c>
      <c r="K4188">
        <v>3.5</v>
      </c>
      <c r="L4188" t="s">
        <v>4421</v>
      </c>
      <c r="N4188" t="s">
        <v>3707</v>
      </c>
      <c r="O4188" s="12" t="str">
        <f>IFERROR(VLOOKUP(C4188,USADOS!$C:$C,1,0),"OK")</f>
        <v>OK</v>
      </c>
    </row>
    <row r="4189" spans="1:15" hidden="1" x14ac:dyDescent="0.25">
      <c r="A4189" t="s">
        <v>1552</v>
      </c>
      <c r="B4189">
        <v>202009</v>
      </c>
      <c r="C4189" t="s">
        <v>1904</v>
      </c>
      <c r="D4189" t="s">
        <v>2423</v>
      </c>
      <c r="E4189" t="s">
        <v>104</v>
      </c>
      <c r="F4189" t="s">
        <v>104</v>
      </c>
      <c r="G4189" t="s">
        <v>270</v>
      </c>
      <c r="H4189" t="s">
        <v>1909</v>
      </c>
      <c r="I4189" t="s">
        <v>1909</v>
      </c>
      <c r="J4189">
        <v>5</v>
      </c>
      <c r="K4189">
        <v>3.5</v>
      </c>
      <c r="L4189" s="9" t="s">
        <v>1909</v>
      </c>
      <c r="M4189" s="9" t="s">
        <v>2422</v>
      </c>
      <c r="N4189" t="s">
        <v>103</v>
      </c>
      <c r="O4189" s="12" t="str">
        <f>IFERROR(VLOOKUP(C4189,USADOS!$C:$C,1,0),"OK")</f>
        <v>OK</v>
      </c>
    </row>
    <row r="4190" spans="1:15" hidden="1" x14ac:dyDescent="0.25">
      <c r="A4190" t="s">
        <v>1552</v>
      </c>
      <c r="B4190">
        <v>202010</v>
      </c>
      <c r="C4190" t="s">
        <v>1904</v>
      </c>
      <c r="D4190" t="s">
        <v>2423</v>
      </c>
      <c r="E4190" t="s">
        <v>104</v>
      </c>
      <c r="F4190" t="s">
        <v>104</v>
      </c>
      <c r="G4190" t="s">
        <v>270</v>
      </c>
      <c r="H4190" t="s">
        <v>1909</v>
      </c>
      <c r="I4190" t="s">
        <v>1909</v>
      </c>
      <c r="J4190">
        <v>5</v>
      </c>
      <c r="K4190">
        <v>3.5</v>
      </c>
      <c r="L4190" s="9" t="s">
        <v>1909</v>
      </c>
      <c r="M4190" s="9" t="s">
        <v>2422</v>
      </c>
      <c r="N4190" t="s">
        <v>103</v>
      </c>
      <c r="O4190" s="12" t="str">
        <f>IFERROR(VLOOKUP(C4190,USADOS!$C:$C,1,0),"OK")</f>
        <v>OK</v>
      </c>
    </row>
    <row r="4191" spans="1:15" hidden="1" x14ac:dyDescent="0.25">
      <c r="A4191" t="s">
        <v>1552</v>
      </c>
      <c r="B4191">
        <v>202011</v>
      </c>
      <c r="C4191" t="s">
        <v>1904</v>
      </c>
      <c r="D4191" t="s">
        <v>2423</v>
      </c>
      <c r="E4191" t="s">
        <v>104</v>
      </c>
      <c r="F4191" t="s">
        <v>104</v>
      </c>
      <c r="G4191" t="s">
        <v>270</v>
      </c>
      <c r="H4191" t="s">
        <v>1909</v>
      </c>
      <c r="I4191" t="s">
        <v>1909</v>
      </c>
      <c r="J4191">
        <v>5</v>
      </c>
      <c r="K4191">
        <v>3.5</v>
      </c>
      <c r="L4191" s="9" t="s">
        <v>1909</v>
      </c>
      <c r="M4191" s="9" t="s">
        <v>2422</v>
      </c>
      <c r="N4191" t="s">
        <v>103</v>
      </c>
      <c r="O4191" s="12" t="str">
        <f>IFERROR(VLOOKUP(C4191,USADOS!$C:$C,1,0),"OK")</f>
        <v>OK</v>
      </c>
    </row>
    <row r="4192" spans="1:15" hidden="1" x14ac:dyDescent="0.25">
      <c r="A4192" t="s">
        <v>1552</v>
      </c>
      <c r="B4192">
        <v>202012</v>
      </c>
      <c r="C4192" t="s">
        <v>1904</v>
      </c>
      <c r="D4192" t="s">
        <v>2423</v>
      </c>
      <c r="E4192" t="s">
        <v>104</v>
      </c>
      <c r="F4192" t="s">
        <v>104</v>
      </c>
      <c r="G4192" t="s">
        <v>270</v>
      </c>
      <c r="H4192" t="s">
        <v>1909</v>
      </c>
      <c r="I4192" t="s">
        <v>1909</v>
      </c>
      <c r="J4192">
        <v>5</v>
      </c>
      <c r="K4192">
        <v>3.5</v>
      </c>
      <c r="L4192" s="9" t="s">
        <v>1909</v>
      </c>
      <c r="M4192" s="9" t="s">
        <v>2422</v>
      </c>
      <c r="N4192" t="s">
        <v>103</v>
      </c>
      <c r="O4192" s="12" t="str">
        <f>IFERROR(VLOOKUP(C4192,USADOS!$C:$C,1,0),"OK")</f>
        <v>OK</v>
      </c>
    </row>
    <row r="4193" spans="1:15" hidden="1" x14ac:dyDescent="0.25">
      <c r="A4193" t="s">
        <v>1552</v>
      </c>
      <c r="B4193">
        <v>202008</v>
      </c>
      <c r="C4193" t="s">
        <v>1904</v>
      </c>
      <c r="D4193" t="s">
        <v>2423</v>
      </c>
      <c r="E4193" t="s">
        <v>104</v>
      </c>
      <c r="F4193" t="s">
        <v>104</v>
      </c>
      <c r="G4193" t="s">
        <v>270</v>
      </c>
      <c r="H4193" t="s">
        <v>1909</v>
      </c>
      <c r="I4193" t="s">
        <v>1909</v>
      </c>
      <c r="J4193">
        <v>7</v>
      </c>
      <c r="K4193">
        <v>3.5</v>
      </c>
      <c r="L4193" s="9" t="s">
        <v>1909</v>
      </c>
      <c r="M4193" s="9" t="s">
        <v>2422</v>
      </c>
      <c r="N4193" t="s">
        <v>103</v>
      </c>
      <c r="O4193" s="12" t="str">
        <f>IFERROR(VLOOKUP(C4193,USADOS!$C:$C,1,0),"OK")</f>
        <v>OK</v>
      </c>
    </row>
    <row r="4194" spans="1:15" hidden="1" x14ac:dyDescent="0.25">
      <c r="A4194" t="s">
        <v>1552</v>
      </c>
      <c r="B4194">
        <v>202103</v>
      </c>
      <c r="C4194" t="s">
        <v>1904</v>
      </c>
      <c r="D4194" t="s">
        <v>2423</v>
      </c>
      <c r="E4194" t="s">
        <v>104</v>
      </c>
      <c r="F4194" t="s">
        <v>104</v>
      </c>
      <c r="G4194" t="s">
        <v>270</v>
      </c>
      <c r="H4194" t="s">
        <v>1909</v>
      </c>
      <c r="I4194" t="s">
        <v>1909</v>
      </c>
      <c r="J4194">
        <v>5</v>
      </c>
      <c r="K4194">
        <v>3.5</v>
      </c>
      <c r="L4194" s="9" t="s">
        <v>1909</v>
      </c>
      <c r="M4194" s="9" t="s">
        <v>2422</v>
      </c>
      <c r="N4194" t="s">
        <v>103</v>
      </c>
      <c r="O4194" s="12" t="str">
        <f>IFERROR(VLOOKUP(C4194,USADOS!$C:$C,1,0),"OK")</f>
        <v>OK</v>
      </c>
    </row>
    <row r="4195" spans="1:15" hidden="1" x14ac:dyDescent="0.25">
      <c r="A4195" t="s">
        <v>1552</v>
      </c>
      <c r="B4195">
        <v>202101</v>
      </c>
      <c r="C4195" t="s">
        <v>1904</v>
      </c>
      <c r="D4195" t="s">
        <v>2423</v>
      </c>
      <c r="E4195" t="s">
        <v>104</v>
      </c>
      <c r="F4195" t="s">
        <v>104</v>
      </c>
      <c r="G4195" t="s">
        <v>270</v>
      </c>
      <c r="H4195" t="s">
        <v>1909</v>
      </c>
      <c r="I4195" t="s">
        <v>1909</v>
      </c>
      <c r="J4195">
        <v>5</v>
      </c>
      <c r="K4195">
        <v>3.5</v>
      </c>
      <c r="L4195" s="9" t="s">
        <v>1909</v>
      </c>
      <c r="M4195" s="9" t="s">
        <v>2422</v>
      </c>
      <c r="N4195" t="s">
        <v>103</v>
      </c>
      <c r="O4195" s="12" t="str">
        <f>IFERROR(VLOOKUP(C4195,USADOS!$C:$C,1,0),"OK")</f>
        <v>OK</v>
      </c>
    </row>
    <row r="4196" spans="1:15" hidden="1" x14ac:dyDescent="0.25">
      <c r="A4196" t="s">
        <v>1552</v>
      </c>
      <c r="B4196">
        <v>202102</v>
      </c>
      <c r="C4196" t="s">
        <v>1904</v>
      </c>
      <c r="D4196" t="s">
        <v>2423</v>
      </c>
      <c r="E4196" t="s">
        <v>104</v>
      </c>
      <c r="F4196" t="s">
        <v>104</v>
      </c>
      <c r="G4196" t="s">
        <v>270</v>
      </c>
      <c r="H4196" t="s">
        <v>1909</v>
      </c>
      <c r="I4196" t="s">
        <v>1909</v>
      </c>
      <c r="J4196">
        <v>5</v>
      </c>
      <c r="K4196">
        <v>3.5</v>
      </c>
      <c r="L4196" s="9" t="s">
        <v>1909</v>
      </c>
      <c r="M4196" s="9" t="s">
        <v>2422</v>
      </c>
      <c r="N4196" t="s">
        <v>103</v>
      </c>
      <c r="O4196" s="12" t="str">
        <f>IFERROR(VLOOKUP(C4196,USADOS!$C:$C,1,0),"OK")</f>
        <v>OK</v>
      </c>
    </row>
    <row r="4197" spans="1:15" hidden="1" x14ac:dyDescent="0.25">
      <c r="A4197" t="s">
        <v>1552</v>
      </c>
      <c r="B4197">
        <v>202104</v>
      </c>
      <c r="C4197" t="s">
        <v>1904</v>
      </c>
      <c r="D4197" t="s">
        <v>2423</v>
      </c>
      <c r="E4197" t="s">
        <v>104</v>
      </c>
      <c r="F4197" t="s">
        <v>104</v>
      </c>
      <c r="G4197" t="s">
        <v>270</v>
      </c>
      <c r="H4197" t="s">
        <v>1909</v>
      </c>
      <c r="I4197" t="s">
        <v>1909</v>
      </c>
      <c r="J4197">
        <v>5</v>
      </c>
      <c r="K4197">
        <v>3.5</v>
      </c>
      <c r="L4197" s="9" t="s">
        <v>1909</v>
      </c>
      <c r="M4197" s="9" t="s">
        <v>2422</v>
      </c>
      <c r="N4197" t="s">
        <v>103</v>
      </c>
      <c r="O4197" s="12" t="str">
        <f>IFERROR(VLOOKUP(C4197,USADOS!$C:$C,1,0),"OK")</f>
        <v>OK</v>
      </c>
    </row>
    <row r="4198" spans="1:15" hidden="1" x14ac:dyDescent="0.25">
      <c r="A4198" t="s">
        <v>1552</v>
      </c>
      <c r="B4198">
        <v>202105</v>
      </c>
      <c r="C4198" t="s">
        <v>1904</v>
      </c>
      <c r="D4198" t="s">
        <v>2423</v>
      </c>
      <c r="E4198" t="s">
        <v>104</v>
      </c>
      <c r="F4198" t="s">
        <v>104</v>
      </c>
      <c r="G4198" t="s">
        <v>270</v>
      </c>
      <c r="H4198" t="s">
        <v>1909</v>
      </c>
      <c r="I4198" t="s">
        <v>1909</v>
      </c>
      <c r="J4198">
        <v>5</v>
      </c>
      <c r="K4198">
        <v>3.5</v>
      </c>
      <c r="L4198" s="9" t="s">
        <v>1909</v>
      </c>
      <c r="M4198" s="9" t="s">
        <v>2422</v>
      </c>
      <c r="N4198" t="s">
        <v>103</v>
      </c>
      <c r="O4198" s="12" t="str">
        <f>IFERROR(VLOOKUP(C4198,USADOS!$C:$C,1,0),"OK")</f>
        <v>OK</v>
      </c>
    </row>
    <row r="4199" spans="1:15" hidden="1" x14ac:dyDescent="0.25">
      <c r="A4199" t="s">
        <v>1552</v>
      </c>
      <c r="B4199">
        <v>202106</v>
      </c>
      <c r="C4199" t="s">
        <v>1904</v>
      </c>
      <c r="D4199" t="s">
        <v>2423</v>
      </c>
      <c r="E4199" t="s">
        <v>1778</v>
      </c>
      <c r="F4199" t="s">
        <v>1778</v>
      </c>
      <c r="G4199" t="s">
        <v>270</v>
      </c>
      <c r="H4199" t="s">
        <v>1909</v>
      </c>
      <c r="I4199" t="s">
        <v>1909</v>
      </c>
      <c r="J4199">
        <v>5</v>
      </c>
      <c r="K4199">
        <v>3.5</v>
      </c>
      <c r="L4199" s="9" t="s">
        <v>1909</v>
      </c>
      <c r="M4199" s="9" t="s">
        <v>2422</v>
      </c>
      <c r="N4199" t="s">
        <v>1778</v>
      </c>
      <c r="O4199" s="12" t="str">
        <f>IFERROR(VLOOKUP(C4199,USADOS!$C:$C,1,0),"OK")</f>
        <v>OK</v>
      </c>
    </row>
    <row r="4200" spans="1:15" hidden="1" x14ac:dyDescent="0.25">
      <c r="A4200" t="s">
        <v>1552</v>
      </c>
      <c r="B4200">
        <v>202107</v>
      </c>
      <c r="C4200" t="s">
        <v>1904</v>
      </c>
      <c r="D4200" t="s">
        <v>2423</v>
      </c>
      <c r="E4200" t="s">
        <v>1778</v>
      </c>
      <c r="F4200" t="s">
        <v>1778</v>
      </c>
      <c r="G4200" t="s">
        <v>270</v>
      </c>
      <c r="H4200" t="s">
        <v>1909</v>
      </c>
      <c r="I4200" t="s">
        <v>1909</v>
      </c>
      <c r="J4200">
        <v>5</v>
      </c>
      <c r="K4200">
        <v>3.5</v>
      </c>
      <c r="L4200" s="9" t="s">
        <v>1909</v>
      </c>
      <c r="M4200" s="9" t="s">
        <v>2422</v>
      </c>
      <c r="N4200" t="s">
        <v>1778</v>
      </c>
      <c r="O4200" s="12" t="str">
        <f>IFERROR(VLOOKUP(C4200,USADOS!$C:$C,1,0),"OK")</f>
        <v>OK</v>
      </c>
    </row>
    <row r="4201" spans="1:15" hidden="1" x14ac:dyDescent="0.25">
      <c r="A4201" t="s">
        <v>1552</v>
      </c>
      <c r="B4201">
        <v>202108</v>
      </c>
      <c r="C4201" t="s">
        <v>1904</v>
      </c>
      <c r="D4201" t="s">
        <v>2423</v>
      </c>
      <c r="E4201" t="s">
        <v>1778</v>
      </c>
      <c r="F4201" t="s">
        <v>1778</v>
      </c>
      <c r="G4201" t="s">
        <v>270</v>
      </c>
      <c r="H4201" t="s">
        <v>1909</v>
      </c>
      <c r="I4201" t="s">
        <v>1909</v>
      </c>
      <c r="J4201">
        <v>5</v>
      </c>
      <c r="K4201">
        <v>3.5</v>
      </c>
      <c r="L4201" s="9" t="s">
        <v>1909</v>
      </c>
      <c r="M4201" s="9" t="s">
        <v>2422</v>
      </c>
      <c r="N4201" t="s">
        <v>1778</v>
      </c>
      <c r="O4201" s="12" t="str">
        <f>IFERROR(VLOOKUP(C4201,USADOS!$C:$C,1,0),"OK")</f>
        <v>OK</v>
      </c>
    </row>
    <row r="4202" spans="1:15" hidden="1" x14ac:dyDescent="0.25">
      <c r="A4202" t="s">
        <v>1552</v>
      </c>
      <c r="B4202">
        <v>202109</v>
      </c>
      <c r="C4202" t="s">
        <v>1904</v>
      </c>
      <c r="D4202" t="s">
        <v>2423</v>
      </c>
      <c r="E4202" t="s">
        <v>1778</v>
      </c>
      <c r="F4202" t="s">
        <v>1778</v>
      </c>
      <c r="G4202" t="s">
        <v>270</v>
      </c>
      <c r="H4202" t="s">
        <v>1909</v>
      </c>
      <c r="I4202" t="s">
        <v>1909</v>
      </c>
      <c r="J4202">
        <v>5</v>
      </c>
      <c r="K4202">
        <v>3.5</v>
      </c>
      <c r="L4202" s="9" t="s">
        <v>1909</v>
      </c>
      <c r="M4202" s="9" t="s">
        <v>2422</v>
      </c>
      <c r="N4202" t="s">
        <v>1778</v>
      </c>
      <c r="O4202" s="12" t="str">
        <f>IFERROR(VLOOKUP(C4202,USADOS!$C:$C,1,0),"OK")</f>
        <v>OK</v>
      </c>
    </row>
    <row r="4203" spans="1:15" hidden="1" x14ac:dyDescent="0.25">
      <c r="A4203" t="s">
        <v>1552</v>
      </c>
      <c r="B4203">
        <v>202110</v>
      </c>
      <c r="C4203" t="s">
        <v>1904</v>
      </c>
      <c r="D4203" t="s">
        <v>2423</v>
      </c>
      <c r="E4203" t="s">
        <v>1778</v>
      </c>
      <c r="F4203" t="s">
        <v>1778</v>
      </c>
      <c r="G4203" t="s">
        <v>270</v>
      </c>
      <c r="H4203" t="s">
        <v>1909</v>
      </c>
      <c r="I4203" t="s">
        <v>1909</v>
      </c>
      <c r="J4203">
        <v>5</v>
      </c>
      <c r="K4203">
        <v>3.5</v>
      </c>
      <c r="L4203" s="9" t="s">
        <v>1909</v>
      </c>
      <c r="M4203" s="9" t="s">
        <v>2422</v>
      </c>
      <c r="N4203" t="s">
        <v>1778</v>
      </c>
      <c r="O4203" s="12" t="str">
        <f>IFERROR(VLOOKUP(C4203,USADOS!$C:$C,1,0),"OK")</f>
        <v>OK</v>
      </c>
    </row>
    <row r="4204" spans="1:15" hidden="1" x14ac:dyDescent="0.25">
      <c r="A4204" t="s">
        <v>1552</v>
      </c>
      <c r="B4204">
        <v>202111</v>
      </c>
      <c r="C4204" t="s">
        <v>1904</v>
      </c>
      <c r="D4204" t="s">
        <v>2423</v>
      </c>
      <c r="E4204" t="s">
        <v>1778</v>
      </c>
      <c r="F4204" t="s">
        <v>1778</v>
      </c>
      <c r="G4204" t="s">
        <v>270</v>
      </c>
      <c r="H4204" t="s">
        <v>1909</v>
      </c>
      <c r="I4204" t="s">
        <v>1909</v>
      </c>
      <c r="J4204">
        <v>5</v>
      </c>
      <c r="K4204">
        <v>3.5</v>
      </c>
      <c r="L4204" s="9" t="s">
        <v>1909</v>
      </c>
      <c r="M4204" s="9" t="s">
        <v>2422</v>
      </c>
      <c r="N4204" t="s">
        <v>1778</v>
      </c>
      <c r="O4204" s="12" t="str">
        <f>IFERROR(VLOOKUP(C4204,USADOS!$C:$C,1,0),"OK")</f>
        <v>OK</v>
      </c>
    </row>
    <row r="4205" spans="1:15" hidden="1" x14ac:dyDescent="0.25">
      <c r="A4205" t="s">
        <v>1552</v>
      </c>
      <c r="B4205">
        <v>202112</v>
      </c>
      <c r="C4205" t="s">
        <v>1904</v>
      </c>
      <c r="D4205" t="s">
        <v>2423</v>
      </c>
      <c r="E4205" t="s">
        <v>1778</v>
      </c>
      <c r="F4205" t="s">
        <v>1778</v>
      </c>
      <c r="G4205" t="s">
        <v>270</v>
      </c>
      <c r="H4205" t="s">
        <v>1909</v>
      </c>
      <c r="I4205" t="s">
        <v>1909</v>
      </c>
      <c r="J4205">
        <v>5</v>
      </c>
      <c r="K4205">
        <v>3.5</v>
      </c>
      <c r="L4205" s="9" t="s">
        <v>1909</v>
      </c>
      <c r="M4205" s="9" t="s">
        <v>2422</v>
      </c>
      <c r="N4205" t="s">
        <v>1778</v>
      </c>
      <c r="O4205" s="12" t="str">
        <f>IFERROR(VLOOKUP(C4205,USADOS!$C:$C,1,0),"OK")</f>
        <v>OK</v>
      </c>
    </row>
    <row r="4206" spans="1:15" hidden="1" x14ac:dyDescent="0.25">
      <c r="A4206" t="s">
        <v>1552</v>
      </c>
      <c r="B4206">
        <v>202201</v>
      </c>
      <c r="C4206" t="s">
        <v>1904</v>
      </c>
      <c r="D4206" t="s">
        <v>2423</v>
      </c>
      <c r="E4206" t="s">
        <v>1778</v>
      </c>
      <c r="F4206" t="s">
        <v>1778</v>
      </c>
      <c r="G4206" t="s">
        <v>270</v>
      </c>
      <c r="H4206" t="s">
        <v>1909</v>
      </c>
      <c r="I4206" t="s">
        <v>1909</v>
      </c>
      <c r="J4206">
        <v>5</v>
      </c>
      <c r="K4206">
        <v>3.5</v>
      </c>
      <c r="L4206" s="9" t="s">
        <v>1909</v>
      </c>
      <c r="M4206" s="9" t="s">
        <v>2422</v>
      </c>
      <c r="N4206" t="s">
        <v>1778</v>
      </c>
      <c r="O4206" s="12" t="str">
        <f>IFERROR(VLOOKUP(C4206,USADOS!$C:$C,1,0),"OK")</f>
        <v>OK</v>
      </c>
    </row>
    <row r="4207" spans="1:15" hidden="1" x14ac:dyDescent="0.25">
      <c r="A4207" t="s">
        <v>1552</v>
      </c>
      <c r="B4207">
        <v>202202</v>
      </c>
      <c r="C4207" t="s">
        <v>1904</v>
      </c>
      <c r="D4207" t="s">
        <v>2423</v>
      </c>
      <c r="E4207" t="s">
        <v>1778</v>
      </c>
      <c r="F4207" t="s">
        <v>1778</v>
      </c>
      <c r="G4207" t="s">
        <v>270</v>
      </c>
      <c r="H4207" t="s">
        <v>1909</v>
      </c>
      <c r="I4207" t="s">
        <v>1909</v>
      </c>
      <c r="J4207">
        <v>5</v>
      </c>
      <c r="K4207">
        <v>3.5</v>
      </c>
      <c r="L4207" s="9" t="s">
        <v>1909</v>
      </c>
      <c r="M4207" s="9" t="s">
        <v>2422</v>
      </c>
      <c r="N4207" t="s">
        <v>1778</v>
      </c>
      <c r="O4207" s="12" t="str">
        <f>IFERROR(VLOOKUP(C4207,USADOS!$C:$C,1,0),"OK")</f>
        <v>OK</v>
      </c>
    </row>
    <row r="4208" spans="1:15" hidden="1" x14ac:dyDescent="0.25">
      <c r="A4208" t="s">
        <v>1552</v>
      </c>
      <c r="B4208">
        <v>202203</v>
      </c>
      <c r="C4208" t="s">
        <v>1904</v>
      </c>
      <c r="D4208" t="s">
        <v>2423</v>
      </c>
      <c r="E4208" t="s">
        <v>104</v>
      </c>
      <c r="F4208" t="s">
        <v>104</v>
      </c>
      <c r="G4208" t="s">
        <v>270</v>
      </c>
      <c r="H4208" t="s">
        <v>1909</v>
      </c>
      <c r="I4208" t="s">
        <v>1909</v>
      </c>
      <c r="J4208">
        <v>5</v>
      </c>
      <c r="K4208">
        <v>3.5</v>
      </c>
      <c r="L4208" s="9" t="s">
        <v>1909</v>
      </c>
      <c r="M4208" s="9" t="s">
        <v>2422</v>
      </c>
      <c r="N4208" t="s">
        <v>1778</v>
      </c>
      <c r="O4208" s="12" t="str">
        <f>IFERROR(VLOOKUP(C4208,USADOS!$C:$C,1,0),"OK")</f>
        <v>OK</v>
      </c>
    </row>
    <row r="4209" spans="1:15" hidden="1" x14ac:dyDescent="0.25">
      <c r="A4209" t="s">
        <v>1552</v>
      </c>
      <c r="B4209">
        <v>202204</v>
      </c>
      <c r="C4209" t="s">
        <v>1904</v>
      </c>
      <c r="D4209" t="s">
        <v>2423</v>
      </c>
      <c r="E4209" t="s">
        <v>104</v>
      </c>
      <c r="F4209" t="s">
        <v>104</v>
      </c>
      <c r="G4209" t="s">
        <v>270</v>
      </c>
      <c r="H4209" t="s">
        <v>1909</v>
      </c>
      <c r="I4209" t="s">
        <v>1909</v>
      </c>
      <c r="J4209">
        <v>5</v>
      </c>
      <c r="K4209">
        <v>3.5</v>
      </c>
      <c r="L4209" s="9" t="s">
        <v>1909</v>
      </c>
      <c r="M4209" s="9" t="s">
        <v>2422</v>
      </c>
      <c r="N4209" t="s">
        <v>1778</v>
      </c>
      <c r="O4209" s="12" t="str">
        <f>IFERROR(VLOOKUP(C4209,USADOS!$C:$C,1,0),"OK")</f>
        <v>OK</v>
      </c>
    </row>
    <row r="4210" spans="1:15" hidden="1" x14ac:dyDescent="0.25">
      <c r="A4210" t="s">
        <v>1552</v>
      </c>
      <c r="B4210">
        <v>202205</v>
      </c>
      <c r="C4210" t="s">
        <v>1904</v>
      </c>
      <c r="D4210" t="s">
        <v>2423</v>
      </c>
      <c r="E4210" t="s">
        <v>104</v>
      </c>
      <c r="F4210" t="s">
        <v>104</v>
      </c>
      <c r="G4210" t="s">
        <v>270</v>
      </c>
      <c r="H4210" t="s">
        <v>1909</v>
      </c>
      <c r="I4210" t="s">
        <v>1909</v>
      </c>
      <c r="J4210">
        <v>5</v>
      </c>
      <c r="K4210">
        <v>3.5</v>
      </c>
      <c r="L4210" s="9" t="s">
        <v>1909</v>
      </c>
      <c r="M4210" s="9" t="s">
        <v>2422</v>
      </c>
      <c r="N4210" t="s">
        <v>1778</v>
      </c>
      <c r="O4210" s="12" t="str">
        <f>IFERROR(VLOOKUP(C4210,USADOS!$C:$C,1,0),"OK")</f>
        <v>OK</v>
      </c>
    </row>
    <row r="4211" spans="1:15" hidden="1" x14ac:dyDescent="0.25">
      <c r="A4211" t="s">
        <v>1552</v>
      </c>
      <c r="B4211">
        <v>202206</v>
      </c>
      <c r="C4211" t="s">
        <v>1904</v>
      </c>
      <c r="D4211" t="s">
        <v>2423</v>
      </c>
      <c r="E4211" t="s">
        <v>104</v>
      </c>
      <c r="F4211" t="s">
        <v>104</v>
      </c>
      <c r="G4211" t="s">
        <v>270</v>
      </c>
      <c r="H4211" t="s">
        <v>1909</v>
      </c>
      <c r="I4211" t="s">
        <v>1909</v>
      </c>
      <c r="J4211">
        <v>5</v>
      </c>
      <c r="K4211">
        <v>3.5</v>
      </c>
      <c r="L4211" s="9" t="s">
        <v>1909</v>
      </c>
      <c r="M4211" s="9" t="s">
        <v>2422</v>
      </c>
      <c r="N4211" t="s">
        <v>1778</v>
      </c>
      <c r="O4211" s="12" t="str">
        <f>IFERROR(VLOOKUP(C4211,USADOS!$C:$C,1,0),"OK")</f>
        <v>OK</v>
      </c>
    </row>
    <row r="4212" spans="1:15" hidden="1" x14ac:dyDescent="0.25">
      <c r="A4212" t="s">
        <v>1552</v>
      </c>
      <c r="B4212">
        <v>202009</v>
      </c>
      <c r="C4212" t="s">
        <v>1910</v>
      </c>
      <c r="D4212" t="s">
        <v>2423</v>
      </c>
      <c r="E4212" t="s">
        <v>104</v>
      </c>
      <c r="F4212" t="s">
        <v>104</v>
      </c>
      <c r="G4212" t="s">
        <v>270</v>
      </c>
      <c r="H4212" t="s">
        <v>1909</v>
      </c>
      <c r="I4212" t="s">
        <v>1909</v>
      </c>
      <c r="K4212">
        <v>3.5</v>
      </c>
      <c r="L4212" s="9" t="s">
        <v>1909</v>
      </c>
      <c r="M4212" s="9" t="s">
        <v>2422</v>
      </c>
      <c r="N4212" t="s">
        <v>103</v>
      </c>
      <c r="O4212" s="12" t="str">
        <f>IFERROR(VLOOKUP(C4212,USADOS!$C:$C,1,0),"OK")</f>
        <v>OK</v>
      </c>
    </row>
    <row r="4213" spans="1:15" hidden="1" x14ac:dyDescent="0.25">
      <c r="A4213" t="s">
        <v>1552</v>
      </c>
      <c r="B4213">
        <v>202010</v>
      </c>
      <c r="C4213" t="s">
        <v>1910</v>
      </c>
      <c r="D4213" t="s">
        <v>2423</v>
      </c>
      <c r="E4213" t="s">
        <v>104</v>
      </c>
      <c r="F4213" t="s">
        <v>104</v>
      </c>
      <c r="G4213" t="s">
        <v>270</v>
      </c>
      <c r="H4213" t="s">
        <v>1909</v>
      </c>
      <c r="I4213" t="s">
        <v>1909</v>
      </c>
      <c r="K4213">
        <v>3.5</v>
      </c>
      <c r="L4213" s="9" t="s">
        <v>1909</v>
      </c>
      <c r="M4213" s="9" t="s">
        <v>2422</v>
      </c>
      <c r="N4213" t="s">
        <v>103</v>
      </c>
      <c r="O4213" s="12" t="str">
        <f>IFERROR(VLOOKUP(C4213,USADOS!$C:$C,1,0),"OK")</f>
        <v>OK</v>
      </c>
    </row>
    <row r="4214" spans="1:15" hidden="1" x14ac:dyDescent="0.25">
      <c r="A4214" t="s">
        <v>1552</v>
      </c>
      <c r="B4214">
        <v>202011</v>
      </c>
      <c r="C4214" t="s">
        <v>1910</v>
      </c>
      <c r="D4214" t="s">
        <v>2423</v>
      </c>
      <c r="E4214" t="s">
        <v>104</v>
      </c>
      <c r="F4214" t="s">
        <v>104</v>
      </c>
      <c r="G4214" t="s">
        <v>270</v>
      </c>
      <c r="H4214" t="s">
        <v>1909</v>
      </c>
      <c r="I4214" t="s">
        <v>1909</v>
      </c>
      <c r="K4214">
        <v>3.5</v>
      </c>
      <c r="L4214" s="9" t="s">
        <v>1909</v>
      </c>
      <c r="M4214" s="9" t="s">
        <v>2422</v>
      </c>
      <c r="N4214" t="s">
        <v>103</v>
      </c>
      <c r="O4214" s="12" t="str">
        <f>IFERROR(VLOOKUP(C4214,USADOS!$C:$C,1,0),"OK")</f>
        <v>OK</v>
      </c>
    </row>
    <row r="4215" spans="1:15" hidden="1" x14ac:dyDescent="0.25">
      <c r="A4215" t="s">
        <v>1552</v>
      </c>
      <c r="B4215">
        <v>202012</v>
      </c>
      <c r="C4215" t="s">
        <v>1910</v>
      </c>
      <c r="D4215" t="s">
        <v>2423</v>
      </c>
      <c r="E4215" t="s">
        <v>104</v>
      </c>
      <c r="F4215" t="s">
        <v>104</v>
      </c>
      <c r="G4215" t="s">
        <v>270</v>
      </c>
      <c r="H4215" t="s">
        <v>1909</v>
      </c>
      <c r="I4215" t="s">
        <v>1909</v>
      </c>
      <c r="K4215">
        <v>3.5</v>
      </c>
      <c r="L4215" s="9" t="s">
        <v>1909</v>
      </c>
      <c r="M4215" s="9" t="s">
        <v>2422</v>
      </c>
      <c r="N4215" t="s">
        <v>103</v>
      </c>
      <c r="O4215" s="12" t="str">
        <f>IFERROR(VLOOKUP(C4215,USADOS!$C:$C,1,0),"OK")</f>
        <v>OK</v>
      </c>
    </row>
    <row r="4216" spans="1:15" hidden="1" x14ac:dyDescent="0.25">
      <c r="A4216" t="s">
        <v>1552</v>
      </c>
      <c r="B4216">
        <v>202103</v>
      </c>
      <c r="C4216" t="s">
        <v>1910</v>
      </c>
      <c r="D4216" t="s">
        <v>2423</v>
      </c>
      <c r="E4216" t="s">
        <v>104</v>
      </c>
      <c r="F4216" t="s">
        <v>104</v>
      </c>
      <c r="G4216" t="s">
        <v>270</v>
      </c>
      <c r="H4216" t="s">
        <v>1909</v>
      </c>
      <c r="I4216" t="s">
        <v>1909</v>
      </c>
      <c r="L4216" s="9" t="s">
        <v>1909</v>
      </c>
      <c r="M4216" s="9" t="s">
        <v>2422</v>
      </c>
      <c r="N4216" t="s">
        <v>103</v>
      </c>
      <c r="O4216" s="12" t="str">
        <f>IFERROR(VLOOKUP(C4216,USADOS!$C:$C,1,0),"OK")</f>
        <v>OK</v>
      </c>
    </row>
    <row r="4217" spans="1:15" hidden="1" x14ac:dyDescent="0.25">
      <c r="A4217" t="s">
        <v>1552</v>
      </c>
      <c r="B4217">
        <v>202101</v>
      </c>
      <c r="C4217" t="s">
        <v>1910</v>
      </c>
      <c r="D4217" t="s">
        <v>2423</v>
      </c>
      <c r="E4217" t="s">
        <v>104</v>
      </c>
      <c r="F4217" t="s">
        <v>104</v>
      </c>
      <c r="G4217" t="s">
        <v>270</v>
      </c>
      <c r="H4217" t="s">
        <v>1909</v>
      </c>
      <c r="I4217" t="s">
        <v>1909</v>
      </c>
      <c r="K4217">
        <v>3.5</v>
      </c>
      <c r="L4217" s="9" t="s">
        <v>1909</v>
      </c>
      <c r="M4217" s="9" t="s">
        <v>2422</v>
      </c>
      <c r="N4217" t="s">
        <v>103</v>
      </c>
      <c r="O4217" s="12" t="str">
        <f>IFERROR(VLOOKUP(C4217,USADOS!$C:$C,1,0),"OK")</f>
        <v>OK</v>
      </c>
    </row>
    <row r="4218" spans="1:15" hidden="1" x14ac:dyDescent="0.25">
      <c r="A4218" t="s">
        <v>1552</v>
      </c>
      <c r="B4218">
        <v>202102</v>
      </c>
      <c r="C4218" t="s">
        <v>1910</v>
      </c>
      <c r="D4218" t="s">
        <v>2423</v>
      </c>
      <c r="E4218" t="s">
        <v>104</v>
      </c>
      <c r="F4218" t="s">
        <v>104</v>
      </c>
      <c r="G4218" t="s">
        <v>270</v>
      </c>
      <c r="H4218" t="s">
        <v>1909</v>
      </c>
      <c r="I4218" t="s">
        <v>1909</v>
      </c>
      <c r="K4218">
        <v>3.5</v>
      </c>
      <c r="L4218" s="9" t="s">
        <v>1909</v>
      </c>
      <c r="M4218" s="9" t="s">
        <v>2422</v>
      </c>
      <c r="N4218" t="s">
        <v>103</v>
      </c>
      <c r="O4218" s="12" t="str">
        <f>IFERROR(VLOOKUP(C4218,USADOS!$C:$C,1,0),"OK")</f>
        <v>OK</v>
      </c>
    </row>
    <row r="4219" spans="1:15" hidden="1" x14ac:dyDescent="0.25">
      <c r="A4219" t="s">
        <v>1552</v>
      </c>
      <c r="B4219">
        <v>202104</v>
      </c>
      <c r="C4219" t="s">
        <v>1910</v>
      </c>
      <c r="D4219" t="s">
        <v>2423</v>
      </c>
      <c r="E4219" t="s">
        <v>104</v>
      </c>
      <c r="F4219" t="s">
        <v>104</v>
      </c>
      <c r="G4219" t="s">
        <v>270</v>
      </c>
      <c r="H4219" t="s">
        <v>1909</v>
      </c>
      <c r="I4219" t="s">
        <v>1909</v>
      </c>
      <c r="L4219" s="9" t="s">
        <v>1909</v>
      </c>
      <c r="M4219" s="9" t="s">
        <v>2422</v>
      </c>
      <c r="N4219" t="s">
        <v>103</v>
      </c>
      <c r="O4219" s="12" t="str">
        <f>IFERROR(VLOOKUP(C4219,USADOS!$C:$C,1,0),"OK")</f>
        <v>OK</v>
      </c>
    </row>
    <row r="4220" spans="1:15" hidden="1" x14ac:dyDescent="0.25">
      <c r="A4220" t="s">
        <v>1552</v>
      </c>
      <c r="B4220">
        <v>202105</v>
      </c>
      <c r="C4220" t="s">
        <v>1910</v>
      </c>
      <c r="D4220" t="s">
        <v>2423</v>
      </c>
      <c r="E4220" t="s">
        <v>104</v>
      </c>
      <c r="F4220" t="s">
        <v>104</v>
      </c>
      <c r="G4220" t="s">
        <v>270</v>
      </c>
      <c r="H4220" t="s">
        <v>1909</v>
      </c>
      <c r="I4220" t="s">
        <v>1909</v>
      </c>
      <c r="L4220" s="9" t="s">
        <v>1909</v>
      </c>
      <c r="M4220" s="9" t="s">
        <v>2422</v>
      </c>
      <c r="N4220" t="s">
        <v>103</v>
      </c>
      <c r="O4220" s="12" t="str">
        <f>IFERROR(VLOOKUP(C4220,USADOS!$C:$C,1,0),"OK")</f>
        <v>OK</v>
      </c>
    </row>
    <row r="4221" spans="1:15" hidden="1" x14ac:dyDescent="0.25">
      <c r="A4221" t="s">
        <v>1552</v>
      </c>
      <c r="B4221">
        <v>202106</v>
      </c>
      <c r="C4221" t="s">
        <v>1910</v>
      </c>
      <c r="D4221" t="s">
        <v>2423</v>
      </c>
      <c r="E4221" t="s">
        <v>1778</v>
      </c>
      <c r="F4221" t="s">
        <v>1778</v>
      </c>
      <c r="G4221" t="s">
        <v>270</v>
      </c>
      <c r="H4221" t="s">
        <v>1909</v>
      </c>
      <c r="I4221" t="s">
        <v>1909</v>
      </c>
      <c r="L4221" s="9" t="s">
        <v>1909</v>
      </c>
      <c r="M4221" s="9" t="s">
        <v>2422</v>
      </c>
      <c r="N4221" t="s">
        <v>1778</v>
      </c>
      <c r="O4221" s="12" t="str">
        <f>IFERROR(VLOOKUP(C4221,USADOS!$C:$C,1,0),"OK")</f>
        <v>OK</v>
      </c>
    </row>
    <row r="4222" spans="1:15" hidden="1" x14ac:dyDescent="0.25">
      <c r="A4222" t="s">
        <v>1552</v>
      </c>
      <c r="B4222">
        <v>202107</v>
      </c>
      <c r="C4222" t="s">
        <v>1910</v>
      </c>
      <c r="D4222" t="s">
        <v>2423</v>
      </c>
      <c r="E4222" t="s">
        <v>1778</v>
      </c>
      <c r="F4222" t="s">
        <v>1778</v>
      </c>
      <c r="G4222" t="s">
        <v>270</v>
      </c>
      <c r="H4222" t="s">
        <v>1909</v>
      </c>
      <c r="I4222" t="s">
        <v>1909</v>
      </c>
      <c r="L4222" s="9" t="s">
        <v>1909</v>
      </c>
      <c r="M4222" s="9" t="s">
        <v>2422</v>
      </c>
      <c r="N4222" t="s">
        <v>1778</v>
      </c>
      <c r="O4222" s="12" t="str">
        <f>IFERROR(VLOOKUP(C4222,USADOS!$C:$C,1,0),"OK")</f>
        <v>OK</v>
      </c>
    </row>
    <row r="4223" spans="1:15" hidden="1" x14ac:dyDescent="0.25">
      <c r="A4223" t="s">
        <v>1552</v>
      </c>
      <c r="B4223">
        <v>202008</v>
      </c>
      <c r="C4223" t="s">
        <v>1910</v>
      </c>
      <c r="D4223" t="s">
        <v>2423</v>
      </c>
      <c r="E4223" t="s">
        <v>104</v>
      </c>
      <c r="F4223" t="s">
        <v>104</v>
      </c>
      <c r="G4223" t="s">
        <v>270</v>
      </c>
      <c r="H4223" t="s">
        <v>1909</v>
      </c>
      <c r="I4223" t="s">
        <v>1909</v>
      </c>
      <c r="J4223">
        <v>7</v>
      </c>
      <c r="K4223">
        <v>3.5</v>
      </c>
      <c r="L4223" s="9" t="s">
        <v>1909</v>
      </c>
      <c r="M4223" s="9" t="s">
        <v>2422</v>
      </c>
      <c r="N4223" t="s">
        <v>103</v>
      </c>
      <c r="O4223" s="12" t="str">
        <f>IFERROR(VLOOKUP(C4223,USADOS!$C:$C,1,0),"OK")</f>
        <v>OK</v>
      </c>
    </row>
    <row r="4224" spans="1:15" hidden="1" x14ac:dyDescent="0.25">
      <c r="A4224" t="s">
        <v>1552</v>
      </c>
      <c r="B4224">
        <v>202108</v>
      </c>
      <c r="C4224" t="s">
        <v>1910</v>
      </c>
      <c r="D4224" t="s">
        <v>2423</v>
      </c>
      <c r="E4224" t="s">
        <v>1778</v>
      </c>
      <c r="F4224" t="s">
        <v>1778</v>
      </c>
      <c r="G4224" t="s">
        <v>270</v>
      </c>
      <c r="H4224" t="s">
        <v>1909</v>
      </c>
      <c r="I4224" t="s">
        <v>1909</v>
      </c>
      <c r="L4224" s="9" t="s">
        <v>1909</v>
      </c>
      <c r="M4224" s="9" t="s">
        <v>2422</v>
      </c>
      <c r="N4224" t="s">
        <v>1778</v>
      </c>
      <c r="O4224" s="12" t="str">
        <f>IFERROR(VLOOKUP(C4224,USADOS!$C:$C,1,0),"OK")</f>
        <v>OK</v>
      </c>
    </row>
    <row r="4225" spans="1:15" hidden="1" x14ac:dyDescent="0.25">
      <c r="A4225" t="s">
        <v>1552</v>
      </c>
      <c r="B4225">
        <v>202109</v>
      </c>
      <c r="C4225" t="s">
        <v>1910</v>
      </c>
      <c r="D4225" t="s">
        <v>2423</v>
      </c>
      <c r="E4225" t="s">
        <v>1778</v>
      </c>
      <c r="F4225" t="s">
        <v>1778</v>
      </c>
      <c r="G4225" t="s">
        <v>270</v>
      </c>
      <c r="H4225" t="s">
        <v>1909</v>
      </c>
      <c r="I4225" t="s">
        <v>1909</v>
      </c>
      <c r="L4225" s="9" t="s">
        <v>1909</v>
      </c>
      <c r="M4225" s="9" t="s">
        <v>2422</v>
      </c>
      <c r="N4225" t="s">
        <v>1778</v>
      </c>
      <c r="O4225" s="12" t="str">
        <f>IFERROR(VLOOKUP(C4225,USADOS!$C:$C,1,0),"OK")</f>
        <v>OK</v>
      </c>
    </row>
    <row r="4226" spans="1:15" hidden="1" x14ac:dyDescent="0.25">
      <c r="A4226" t="s">
        <v>1552</v>
      </c>
      <c r="B4226">
        <v>202110</v>
      </c>
      <c r="C4226" t="s">
        <v>1910</v>
      </c>
      <c r="D4226" t="s">
        <v>2423</v>
      </c>
      <c r="E4226" t="s">
        <v>1778</v>
      </c>
      <c r="F4226" t="s">
        <v>1778</v>
      </c>
      <c r="G4226" t="s">
        <v>270</v>
      </c>
      <c r="H4226" t="s">
        <v>1909</v>
      </c>
      <c r="I4226" t="s">
        <v>1909</v>
      </c>
      <c r="L4226" s="9" t="s">
        <v>1909</v>
      </c>
      <c r="M4226" s="9" t="s">
        <v>2422</v>
      </c>
      <c r="N4226" t="s">
        <v>1778</v>
      </c>
      <c r="O4226" s="12" t="str">
        <f>IFERROR(VLOOKUP(C4226,USADOS!$C:$C,1,0),"OK")</f>
        <v>OK</v>
      </c>
    </row>
    <row r="4227" spans="1:15" hidden="1" x14ac:dyDescent="0.25">
      <c r="A4227" t="s">
        <v>118</v>
      </c>
      <c r="B4227">
        <v>201901</v>
      </c>
      <c r="C4227" t="s">
        <v>78</v>
      </c>
      <c r="D4227" t="s">
        <v>2425</v>
      </c>
      <c r="E4227" t="s">
        <v>3522</v>
      </c>
      <c r="F4227" t="s">
        <v>3522</v>
      </c>
      <c r="G4227" t="s">
        <v>112</v>
      </c>
      <c r="H4227" t="s">
        <v>1088</v>
      </c>
      <c r="L4227" t="s">
        <v>1088</v>
      </c>
      <c r="M4227" s="9" t="s">
        <v>2424</v>
      </c>
      <c r="N4227" t="s">
        <v>118</v>
      </c>
      <c r="O4227" s="12" t="str">
        <f>IFERROR(VLOOKUP(C4227,USADOS!$C:$C,1,0),"OK")</f>
        <v>OK</v>
      </c>
    </row>
    <row r="4228" spans="1:15" hidden="1" x14ac:dyDescent="0.25">
      <c r="A4228" t="s">
        <v>118</v>
      </c>
      <c r="B4228">
        <v>201902</v>
      </c>
      <c r="C4228" t="s">
        <v>78</v>
      </c>
      <c r="D4228" t="s">
        <v>2425</v>
      </c>
      <c r="E4228" t="s">
        <v>3522</v>
      </c>
      <c r="F4228" t="s">
        <v>3522</v>
      </c>
      <c r="G4228" t="s">
        <v>112</v>
      </c>
      <c r="H4228" t="s">
        <v>1088</v>
      </c>
      <c r="L4228" t="s">
        <v>1088</v>
      </c>
      <c r="M4228" s="9" t="s">
        <v>2424</v>
      </c>
      <c r="N4228" t="s">
        <v>118</v>
      </c>
      <c r="O4228" s="12" t="str">
        <f>IFERROR(VLOOKUP(C4228,USADOS!$C:$C,1,0),"OK")</f>
        <v>OK</v>
      </c>
    </row>
    <row r="4229" spans="1:15" hidden="1" x14ac:dyDescent="0.25">
      <c r="A4229" t="s">
        <v>118</v>
      </c>
      <c r="B4229">
        <v>201903</v>
      </c>
      <c r="C4229" t="s">
        <v>78</v>
      </c>
      <c r="D4229" t="s">
        <v>2425</v>
      </c>
      <c r="E4229" t="s">
        <v>3522</v>
      </c>
      <c r="F4229" t="s">
        <v>3522</v>
      </c>
      <c r="G4229" t="s">
        <v>112</v>
      </c>
      <c r="H4229" t="s">
        <v>1088</v>
      </c>
      <c r="L4229" t="s">
        <v>1088</v>
      </c>
      <c r="M4229" s="9" t="s">
        <v>2424</v>
      </c>
      <c r="N4229" t="s">
        <v>118</v>
      </c>
      <c r="O4229" s="12" t="str">
        <f>IFERROR(VLOOKUP(C4229,USADOS!$C:$C,1,0),"OK")</f>
        <v>OK</v>
      </c>
    </row>
    <row r="4230" spans="1:15" hidden="1" x14ac:dyDescent="0.25">
      <c r="A4230" t="s">
        <v>118</v>
      </c>
      <c r="B4230">
        <v>201904</v>
      </c>
      <c r="C4230" t="s">
        <v>78</v>
      </c>
      <c r="D4230" t="s">
        <v>2425</v>
      </c>
      <c r="E4230" t="s">
        <v>3522</v>
      </c>
      <c r="F4230" t="s">
        <v>3522</v>
      </c>
      <c r="G4230" t="s">
        <v>112</v>
      </c>
      <c r="H4230" t="s">
        <v>1088</v>
      </c>
      <c r="L4230" t="s">
        <v>1088</v>
      </c>
      <c r="M4230" s="9" t="s">
        <v>2424</v>
      </c>
      <c r="N4230" t="s">
        <v>118</v>
      </c>
      <c r="O4230" s="12" t="str">
        <f>IFERROR(VLOOKUP(C4230,USADOS!$C:$C,1,0),"OK")</f>
        <v>OK</v>
      </c>
    </row>
    <row r="4231" spans="1:15" hidden="1" x14ac:dyDescent="0.25">
      <c r="A4231" t="s">
        <v>118</v>
      </c>
      <c r="B4231">
        <v>201905</v>
      </c>
      <c r="C4231" t="s">
        <v>78</v>
      </c>
      <c r="D4231" t="s">
        <v>2425</v>
      </c>
      <c r="E4231" t="s">
        <v>3522</v>
      </c>
      <c r="F4231" t="s">
        <v>3522</v>
      </c>
      <c r="G4231" t="s">
        <v>112</v>
      </c>
      <c r="H4231" t="s">
        <v>1088</v>
      </c>
      <c r="L4231" t="s">
        <v>1088</v>
      </c>
      <c r="M4231" s="9" t="s">
        <v>2424</v>
      </c>
      <c r="N4231" t="s">
        <v>118</v>
      </c>
      <c r="O4231" s="12" t="str">
        <f>IFERROR(VLOOKUP(C4231,USADOS!$C:$C,1,0),"OK")</f>
        <v>OK</v>
      </c>
    </row>
    <row r="4232" spans="1:15" hidden="1" x14ac:dyDescent="0.25">
      <c r="A4232" t="s">
        <v>118</v>
      </c>
      <c r="B4232">
        <v>201906</v>
      </c>
      <c r="C4232" t="s">
        <v>78</v>
      </c>
      <c r="D4232" t="s">
        <v>2425</v>
      </c>
      <c r="E4232" t="s">
        <v>3522</v>
      </c>
      <c r="F4232" t="s">
        <v>3522</v>
      </c>
      <c r="G4232" t="s">
        <v>112</v>
      </c>
      <c r="H4232" t="s">
        <v>1088</v>
      </c>
      <c r="L4232" t="s">
        <v>1088</v>
      </c>
      <c r="M4232" s="9" t="s">
        <v>2424</v>
      </c>
      <c r="N4232" t="s">
        <v>118</v>
      </c>
      <c r="O4232" s="12" t="str">
        <f>IFERROR(VLOOKUP(C4232,USADOS!$C:$C,1,0),"OK")</f>
        <v>OK</v>
      </c>
    </row>
    <row r="4233" spans="1:15" hidden="1" x14ac:dyDescent="0.25">
      <c r="A4233" t="s">
        <v>118</v>
      </c>
      <c r="B4233">
        <v>201907</v>
      </c>
      <c r="C4233" t="s">
        <v>78</v>
      </c>
      <c r="D4233" t="s">
        <v>2425</v>
      </c>
      <c r="E4233" t="s">
        <v>3522</v>
      </c>
      <c r="F4233" t="s">
        <v>3522</v>
      </c>
      <c r="G4233" t="s">
        <v>112</v>
      </c>
      <c r="H4233" t="s">
        <v>1088</v>
      </c>
      <c r="L4233" t="s">
        <v>1088</v>
      </c>
      <c r="M4233" s="9" t="s">
        <v>2424</v>
      </c>
      <c r="N4233" t="s">
        <v>118</v>
      </c>
      <c r="O4233" s="12" t="str">
        <f>IFERROR(VLOOKUP(C4233,USADOS!$C:$C,1,0),"OK")</f>
        <v>OK</v>
      </c>
    </row>
    <row r="4234" spans="1:15" hidden="1" x14ac:dyDescent="0.25">
      <c r="A4234" t="s">
        <v>118</v>
      </c>
      <c r="B4234">
        <v>201908</v>
      </c>
      <c r="C4234" t="s">
        <v>78</v>
      </c>
      <c r="D4234" t="s">
        <v>2425</v>
      </c>
      <c r="E4234" t="s">
        <v>3522</v>
      </c>
      <c r="F4234" t="s">
        <v>3522</v>
      </c>
      <c r="G4234" t="s">
        <v>112</v>
      </c>
      <c r="H4234" t="s">
        <v>1088</v>
      </c>
      <c r="L4234" t="s">
        <v>1088</v>
      </c>
      <c r="M4234" s="9" t="s">
        <v>2424</v>
      </c>
      <c r="N4234" t="s">
        <v>118</v>
      </c>
      <c r="O4234" s="12" t="str">
        <f>IFERROR(VLOOKUP(C4234,USADOS!$C:$C,1,0),"OK")</f>
        <v>OK</v>
      </c>
    </row>
    <row r="4235" spans="1:15" hidden="1" x14ac:dyDescent="0.25">
      <c r="A4235" t="s">
        <v>118</v>
      </c>
      <c r="B4235">
        <v>201909</v>
      </c>
      <c r="C4235" t="s">
        <v>78</v>
      </c>
      <c r="D4235" t="s">
        <v>2425</v>
      </c>
      <c r="E4235" t="s">
        <v>3522</v>
      </c>
      <c r="F4235" t="s">
        <v>3522</v>
      </c>
      <c r="G4235" t="s">
        <v>112</v>
      </c>
      <c r="H4235" t="s">
        <v>1088</v>
      </c>
      <c r="L4235" t="s">
        <v>1088</v>
      </c>
      <c r="M4235" s="9" t="s">
        <v>2424</v>
      </c>
      <c r="N4235" t="s">
        <v>118</v>
      </c>
      <c r="O4235" s="12" t="str">
        <f>IFERROR(VLOOKUP(C4235,USADOS!$C:$C,1,0),"OK")</f>
        <v>OK</v>
      </c>
    </row>
    <row r="4236" spans="1:15" hidden="1" x14ac:dyDescent="0.25">
      <c r="A4236" t="s">
        <v>118</v>
      </c>
      <c r="B4236">
        <v>201910</v>
      </c>
      <c r="C4236" t="s">
        <v>78</v>
      </c>
      <c r="D4236" t="s">
        <v>2425</v>
      </c>
      <c r="E4236" t="s">
        <v>3522</v>
      </c>
      <c r="F4236" t="s">
        <v>3522</v>
      </c>
      <c r="G4236" t="s">
        <v>112</v>
      </c>
      <c r="H4236" t="s">
        <v>1088</v>
      </c>
      <c r="L4236" t="s">
        <v>1088</v>
      </c>
      <c r="M4236" s="9" t="s">
        <v>2424</v>
      </c>
      <c r="N4236" t="s">
        <v>118</v>
      </c>
      <c r="O4236" s="12" t="str">
        <f>IFERROR(VLOOKUP(C4236,USADOS!$C:$C,1,0),"OK")</f>
        <v>OK</v>
      </c>
    </row>
    <row r="4237" spans="1:15" hidden="1" x14ac:dyDescent="0.25">
      <c r="A4237" t="s">
        <v>118</v>
      </c>
      <c r="B4237">
        <v>201911</v>
      </c>
      <c r="C4237" t="s">
        <v>78</v>
      </c>
      <c r="D4237" t="s">
        <v>2425</v>
      </c>
      <c r="E4237" t="s">
        <v>3522</v>
      </c>
      <c r="F4237" t="s">
        <v>3522</v>
      </c>
      <c r="G4237" t="s">
        <v>112</v>
      </c>
      <c r="H4237" t="s">
        <v>1088</v>
      </c>
      <c r="L4237" t="s">
        <v>1088</v>
      </c>
      <c r="M4237" s="9" t="s">
        <v>2424</v>
      </c>
      <c r="N4237" t="s">
        <v>118</v>
      </c>
      <c r="O4237" s="12" t="str">
        <f>IFERROR(VLOOKUP(C4237,USADOS!$C:$C,1,0),"OK")</f>
        <v>OK</v>
      </c>
    </row>
    <row r="4238" spans="1:15" hidden="1" x14ac:dyDescent="0.25">
      <c r="A4238" t="s">
        <v>118</v>
      </c>
      <c r="B4238">
        <v>201912</v>
      </c>
      <c r="C4238" t="s">
        <v>78</v>
      </c>
      <c r="D4238" t="s">
        <v>2425</v>
      </c>
      <c r="E4238" t="s">
        <v>3522</v>
      </c>
      <c r="F4238" t="s">
        <v>3522</v>
      </c>
      <c r="G4238" t="s">
        <v>112</v>
      </c>
      <c r="H4238" t="s">
        <v>1088</v>
      </c>
      <c r="L4238" t="s">
        <v>1088</v>
      </c>
      <c r="M4238" s="9" t="s">
        <v>2424</v>
      </c>
      <c r="N4238" t="s">
        <v>118</v>
      </c>
      <c r="O4238" s="12" t="str">
        <f>IFERROR(VLOOKUP(C4238,USADOS!$C:$C,1,0),"OK")</f>
        <v>OK</v>
      </c>
    </row>
    <row r="4239" spans="1:15" hidden="1" x14ac:dyDescent="0.25">
      <c r="A4239" t="s">
        <v>118</v>
      </c>
      <c r="B4239">
        <v>202002</v>
      </c>
      <c r="C4239" t="s">
        <v>78</v>
      </c>
      <c r="D4239" t="s">
        <v>2425</v>
      </c>
      <c r="E4239" t="s">
        <v>3522</v>
      </c>
      <c r="F4239" t="s">
        <v>3522</v>
      </c>
      <c r="G4239" t="s">
        <v>112</v>
      </c>
      <c r="H4239" t="s">
        <v>1088</v>
      </c>
      <c r="L4239" t="s">
        <v>1088</v>
      </c>
      <c r="M4239" s="9" t="s">
        <v>2424</v>
      </c>
      <c r="N4239" t="s">
        <v>118</v>
      </c>
      <c r="O4239" s="12" t="str">
        <f>IFERROR(VLOOKUP(C4239,USADOS!$C:$C,1,0),"OK")</f>
        <v>OK</v>
      </c>
    </row>
    <row r="4240" spans="1:15" hidden="1" x14ac:dyDescent="0.25">
      <c r="A4240" t="s">
        <v>118</v>
      </c>
      <c r="B4240">
        <v>202001</v>
      </c>
      <c r="C4240" t="s">
        <v>78</v>
      </c>
      <c r="D4240" t="s">
        <v>2425</v>
      </c>
      <c r="E4240" t="s">
        <v>3522</v>
      </c>
      <c r="F4240" t="s">
        <v>3522</v>
      </c>
      <c r="G4240" t="s">
        <v>112</v>
      </c>
      <c r="H4240" t="s">
        <v>1088</v>
      </c>
      <c r="L4240" t="s">
        <v>1088</v>
      </c>
      <c r="M4240" s="9" t="s">
        <v>2424</v>
      </c>
      <c r="N4240" t="s">
        <v>118</v>
      </c>
      <c r="O4240" s="12" t="str">
        <f>IFERROR(VLOOKUP(C4240,USADOS!$C:$C,1,0),"OK")</f>
        <v>OK</v>
      </c>
    </row>
    <row r="4241" spans="1:15" hidden="1" x14ac:dyDescent="0.25">
      <c r="A4241" t="s">
        <v>118</v>
      </c>
      <c r="B4241">
        <v>202003</v>
      </c>
      <c r="C4241" t="s">
        <v>78</v>
      </c>
      <c r="D4241" t="s">
        <v>2425</v>
      </c>
      <c r="E4241" t="s">
        <v>3522</v>
      </c>
      <c r="F4241" t="s">
        <v>3522</v>
      </c>
      <c r="G4241" t="s">
        <v>112</v>
      </c>
      <c r="H4241" t="s">
        <v>1088</v>
      </c>
      <c r="L4241" t="s">
        <v>1088</v>
      </c>
      <c r="M4241" s="9" t="s">
        <v>2424</v>
      </c>
      <c r="N4241" t="s">
        <v>118</v>
      </c>
      <c r="O4241" s="12" t="str">
        <f>IFERROR(VLOOKUP(C4241,USADOS!$C:$C,1,0),"OK")</f>
        <v>OK</v>
      </c>
    </row>
    <row r="4242" spans="1:15" hidden="1" x14ac:dyDescent="0.25">
      <c r="A4242" t="s">
        <v>118</v>
      </c>
      <c r="B4242">
        <v>202010</v>
      </c>
      <c r="C4242" t="s">
        <v>78</v>
      </c>
      <c r="D4242" t="s">
        <v>2425</v>
      </c>
      <c r="E4242" t="s">
        <v>3522</v>
      </c>
      <c r="F4242" t="s">
        <v>3522</v>
      </c>
      <c r="G4242" t="s">
        <v>112</v>
      </c>
      <c r="H4242" t="s">
        <v>1088</v>
      </c>
      <c r="L4242" t="s">
        <v>1088</v>
      </c>
      <c r="M4242" s="9" t="s">
        <v>2424</v>
      </c>
      <c r="N4242" t="s">
        <v>118</v>
      </c>
      <c r="O4242" s="12" t="str">
        <f>IFERROR(VLOOKUP(C4242,USADOS!$C:$C,1,0),"OK")</f>
        <v>OK</v>
      </c>
    </row>
    <row r="4243" spans="1:15" hidden="1" x14ac:dyDescent="0.25">
      <c r="A4243" t="s">
        <v>118</v>
      </c>
      <c r="B4243">
        <v>202004</v>
      </c>
      <c r="C4243" t="s">
        <v>78</v>
      </c>
      <c r="D4243" t="s">
        <v>2425</v>
      </c>
      <c r="E4243" t="s">
        <v>3522</v>
      </c>
      <c r="F4243" t="s">
        <v>3522</v>
      </c>
      <c r="G4243" t="s">
        <v>112</v>
      </c>
      <c r="H4243" t="s">
        <v>1088</v>
      </c>
      <c r="L4243" t="s">
        <v>1088</v>
      </c>
      <c r="M4243" s="9" t="s">
        <v>2424</v>
      </c>
      <c r="N4243" t="s">
        <v>118</v>
      </c>
      <c r="O4243" s="12" t="str">
        <f>IFERROR(VLOOKUP(C4243,USADOS!$C:$C,1,0),"OK")</f>
        <v>OK</v>
      </c>
    </row>
    <row r="4244" spans="1:15" hidden="1" x14ac:dyDescent="0.25">
      <c r="A4244" t="s">
        <v>118</v>
      </c>
      <c r="B4244">
        <v>202005</v>
      </c>
      <c r="C4244" t="s">
        <v>78</v>
      </c>
      <c r="D4244" t="s">
        <v>2425</v>
      </c>
      <c r="E4244" t="s">
        <v>3522</v>
      </c>
      <c r="F4244" t="s">
        <v>3522</v>
      </c>
      <c r="G4244" t="s">
        <v>112</v>
      </c>
      <c r="H4244" t="s">
        <v>1088</v>
      </c>
      <c r="L4244" t="s">
        <v>1088</v>
      </c>
      <c r="M4244" s="9" t="s">
        <v>2424</v>
      </c>
      <c r="N4244" t="s">
        <v>118</v>
      </c>
      <c r="O4244" s="12" t="str">
        <f>IFERROR(VLOOKUP(C4244,USADOS!$C:$C,1,0),"OK")</f>
        <v>OK</v>
      </c>
    </row>
    <row r="4245" spans="1:15" hidden="1" x14ac:dyDescent="0.25">
      <c r="A4245" t="s">
        <v>118</v>
      </c>
      <c r="B4245">
        <v>202006</v>
      </c>
      <c r="C4245" t="s">
        <v>78</v>
      </c>
      <c r="D4245" t="s">
        <v>2425</v>
      </c>
      <c r="E4245" t="s">
        <v>3522</v>
      </c>
      <c r="F4245" t="s">
        <v>3522</v>
      </c>
      <c r="G4245" t="s">
        <v>112</v>
      </c>
      <c r="H4245" t="s">
        <v>1088</v>
      </c>
      <c r="L4245" t="s">
        <v>1088</v>
      </c>
      <c r="M4245" s="9" t="s">
        <v>2424</v>
      </c>
      <c r="N4245" t="s">
        <v>118</v>
      </c>
      <c r="O4245" s="12" t="str">
        <f>IFERROR(VLOOKUP(C4245,USADOS!$C:$C,1,0),"OK")</f>
        <v>OK</v>
      </c>
    </row>
    <row r="4246" spans="1:15" hidden="1" x14ac:dyDescent="0.25">
      <c r="A4246" t="s">
        <v>118</v>
      </c>
      <c r="B4246">
        <v>202009</v>
      </c>
      <c r="C4246" t="s">
        <v>78</v>
      </c>
      <c r="D4246" t="s">
        <v>2425</v>
      </c>
      <c r="E4246" t="s">
        <v>3522</v>
      </c>
      <c r="F4246" t="s">
        <v>3522</v>
      </c>
      <c r="G4246" t="s">
        <v>112</v>
      </c>
      <c r="H4246" t="s">
        <v>1088</v>
      </c>
      <c r="L4246" t="s">
        <v>1088</v>
      </c>
      <c r="M4246" s="9" t="s">
        <v>2424</v>
      </c>
      <c r="N4246" t="s">
        <v>118</v>
      </c>
      <c r="O4246" s="12" t="str">
        <f>IFERROR(VLOOKUP(C4246,USADOS!$C:$C,1,0),"OK")</f>
        <v>OK</v>
      </c>
    </row>
    <row r="4247" spans="1:15" hidden="1" x14ac:dyDescent="0.25">
      <c r="A4247" t="s">
        <v>118</v>
      </c>
      <c r="B4247">
        <v>202011</v>
      </c>
      <c r="C4247" t="s">
        <v>78</v>
      </c>
      <c r="D4247" t="s">
        <v>2425</v>
      </c>
      <c r="E4247" t="s">
        <v>3522</v>
      </c>
      <c r="F4247" t="s">
        <v>3522</v>
      </c>
      <c r="G4247" t="s">
        <v>112</v>
      </c>
      <c r="H4247" t="s">
        <v>1088</v>
      </c>
      <c r="L4247" t="s">
        <v>1088</v>
      </c>
      <c r="M4247" s="9" t="s">
        <v>2424</v>
      </c>
      <c r="N4247" t="s">
        <v>118</v>
      </c>
      <c r="O4247" s="12" t="str">
        <f>IFERROR(VLOOKUP(C4247,USADOS!$C:$C,1,0),"OK")</f>
        <v>OK</v>
      </c>
    </row>
    <row r="4248" spans="1:15" hidden="1" x14ac:dyDescent="0.25">
      <c r="A4248" t="s">
        <v>118</v>
      </c>
      <c r="B4248">
        <v>202012</v>
      </c>
      <c r="C4248" t="s">
        <v>78</v>
      </c>
      <c r="D4248" t="s">
        <v>2425</v>
      </c>
      <c r="E4248" t="s">
        <v>3522</v>
      </c>
      <c r="F4248" t="s">
        <v>3522</v>
      </c>
      <c r="G4248" t="s">
        <v>112</v>
      </c>
      <c r="H4248" t="s">
        <v>1088</v>
      </c>
      <c r="L4248" t="s">
        <v>1088</v>
      </c>
      <c r="M4248" s="9" t="s">
        <v>2424</v>
      </c>
      <c r="N4248" t="s">
        <v>118</v>
      </c>
      <c r="O4248" s="12" t="str">
        <f>IFERROR(VLOOKUP(C4248,USADOS!$C:$C,1,0),"OK")</f>
        <v>OK</v>
      </c>
    </row>
    <row r="4249" spans="1:15" hidden="1" x14ac:dyDescent="0.25">
      <c r="A4249" t="s">
        <v>118</v>
      </c>
      <c r="B4249">
        <v>202102</v>
      </c>
      <c r="C4249" t="s">
        <v>78</v>
      </c>
      <c r="D4249" t="s">
        <v>2425</v>
      </c>
      <c r="E4249" t="s">
        <v>3522</v>
      </c>
      <c r="F4249" t="s">
        <v>3522</v>
      </c>
      <c r="G4249" t="s">
        <v>112</v>
      </c>
      <c r="H4249" t="s">
        <v>1088</v>
      </c>
      <c r="L4249" t="s">
        <v>1088</v>
      </c>
      <c r="M4249" s="9" t="s">
        <v>2424</v>
      </c>
      <c r="N4249" t="s">
        <v>118</v>
      </c>
      <c r="O4249" s="12" t="str">
        <f>IFERROR(VLOOKUP(C4249,USADOS!$C:$C,1,0),"OK")</f>
        <v>OK</v>
      </c>
    </row>
    <row r="4250" spans="1:15" hidden="1" x14ac:dyDescent="0.25">
      <c r="A4250" t="s">
        <v>118</v>
      </c>
      <c r="B4250">
        <v>202101</v>
      </c>
      <c r="C4250" t="s">
        <v>78</v>
      </c>
      <c r="D4250" t="s">
        <v>2425</v>
      </c>
      <c r="E4250" t="s">
        <v>3522</v>
      </c>
      <c r="F4250" t="s">
        <v>3522</v>
      </c>
      <c r="G4250" t="s">
        <v>112</v>
      </c>
      <c r="H4250" t="s">
        <v>1088</v>
      </c>
      <c r="L4250" t="s">
        <v>1088</v>
      </c>
      <c r="M4250" s="9" t="s">
        <v>2424</v>
      </c>
      <c r="N4250" t="s">
        <v>118</v>
      </c>
      <c r="O4250" s="12" t="str">
        <f>IFERROR(VLOOKUP(C4250,USADOS!$C:$C,1,0),"OK")</f>
        <v>OK</v>
      </c>
    </row>
    <row r="4251" spans="1:15" hidden="1" x14ac:dyDescent="0.25">
      <c r="A4251" t="s">
        <v>118</v>
      </c>
      <c r="B4251">
        <v>202103</v>
      </c>
      <c r="C4251" t="s">
        <v>78</v>
      </c>
      <c r="D4251" t="s">
        <v>2425</v>
      </c>
      <c r="E4251" t="s">
        <v>3522</v>
      </c>
      <c r="F4251" t="s">
        <v>3522</v>
      </c>
      <c r="G4251" t="s">
        <v>112</v>
      </c>
      <c r="H4251" t="s">
        <v>1088</v>
      </c>
      <c r="L4251" t="s">
        <v>1088</v>
      </c>
      <c r="M4251" s="9" t="s">
        <v>2424</v>
      </c>
      <c r="N4251" t="s">
        <v>118</v>
      </c>
      <c r="O4251" s="12" t="str">
        <f>IFERROR(VLOOKUP(C4251,USADOS!$C:$C,1,0),"OK")</f>
        <v>OK</v>
      </c>
    </row>
    <row r="4252" spans="1:15" hidden="1" x14ac:dyDescent="0.25">
      <c r="A4252" t="s">
        <v>118</v>
      </c>
      <c r="B4252">
        <v>202104</v>
      </c>
      <c r="C4252" t="s">
        <v>78</v>
      </c>
      <c r="D4252" t="s">
        <v>2425</v>
      </c>
      <c r="E4252" t="s">
        <v>3522</v>
      </c>
      <c r="F4252" t="s">
        <v>3522</v>
      </c>
      <c r="G4252" t="s">
        <v>112</v>
      </c>
      <c r="H4252" t="s">
        <v>1088</v>
      </c>
      <c r="L4252" t="s">
        <v>1088</v>
      </c>
      <c r="M4252" s="9" t="s">
        <v>2424</v>
      </c>
      <c r="N4252" t="s">
        <v>118</v>
      </c>
      <c r="O4252" s="12" t="str">
        <f>IFERROR(VLOOKUP(C4252,USADOS!$C:$C,1,0),"OK")</f>
        <v>OK</v>
      </c>
    </row>
    <row r="4253" spans="1:15" hidden="1" x14ac:dyDescent="0.25">
      <c r="A4253" t="s">
        <v>118</v>
      </c>
      <c r="B4253">
        <v>202105</v>
      </c>
      <c r="C4253" t="s">
        <v>78</v>
      </c>
      <c r="D4253" t="s">
        <v>2425</v>
      </c>
      <c r="E4253" t="s">
        <v>3522</v>
      </c>
      <c r="F4253" t="s">
        <v>3522</v>
      </c>
      <c r="G4253" t="s">
        <v>112</v>
      </c>
      <c r="H4253" t="s">
        <v>1088</v>
      </c>
      <c r="L4253" t="s">
        <v>1088</v>
      </c>
      <c r="M4253" s="9" t="s">
        <v>2424</v>
      </c>
      <c r="N4253" t="s">
        <v>118</v>
      </c>
      <c r="O4253" s="12" t="str">
        <f>IFERROR(VLOOKUP(C4253,USADOS!$C:$C,1,0),"OK")</f>
        <v>OK</v>
      </c>
    </row>
    <row r="4254" spans="1:15" hidden="1" x14ac:dyDescent="0.25">
      <c r="A4254" t="s">
        <v>118</v>
      </c>
      <c r="B4254">
        <v>202106</v>
      </c>
      <c r="C4254" t="s">
        <v>78</v>
      </c>
      <c r="D4254" t="s">
        <v>2425</v>
      </c>
      <c r="E4254" t="s">
        <v>3522</v>
      </c>
      <c r="F4254" t="s">
        <v>3522</v>
      </c>
      <c r="G4254" t="s">
        <v>112</v>
      </c>
      <c r="H4254" t="s">
        <v>1088</v>
      </c>
      <c r="L4254" t="s">
        <v>1088</v>
      </c>
      <c r="M4254" s="9" t="s">
        <v>2424</v>
      </c>
      <c r="N4254" t="s">
        <v>118</v>
      </c>
      <c r="O4254" s="12" t="str">
        <f>IFERROR(VLOOKUP(C4254,USADOS!$C:$C,1,0),"OK")</f>
        <v>OK</v>
      </c>
    </row>
    <row r="4255" spans="1:15" hidden="1" x14ac:dyDescent="0.25">
      <c r="A4255" t="s">
        <v>118</v>
      </c>
      <c r="B4255">
        <v>202107</v>
      </c>
      <c r="C4255" t="s">
        <v>78</v>
      </c>
      <c r="D4255" t="s">
        <v>2425</v>
      </c>
      <c r="E4255" t="s">
        <v>3522</v>
      </c>
      <c r="F4255" t="s">
        <v>3522</v>
      </c>
      <c r="G4255" t="s">
        <v>112</v>
      </c>
      <c r="H4255" t="s">
        <v>1088</v>
      </c>
      <c r="L4255" t="s">
        <v>1088</v>
      </c>
      <c r="M4255" s="9" t="s">
        <v>2424</v>
      </c>
      <c r="N4255" t="s">
        <v>118</v>
      </c>
      <c r="O4255" s="12" t="str">
        <f>IFERROR(VLOOKUP(C4255,USADOS!$C:$C,1,0),"OK")</f>
        <v>OK</v>
      </c>
    </row>
    <row r="4256" spans="1:15" hidden="1" x14ac:dyDescent="0.25">
      <c r="A4256" t="s">
        <v>118</v>
      </c>
      <c r="B4256">
        <v>202008</v>
      </c>
      <c r="C4256" t="s">
        <v>78</v>
      </c>
      <c r="D4256" t="s">
        <v>2425</v>
      </c>
      <c r="E4256" t="s">
        <v>3522</v>
      </c>
      <c r="F4256" t="s">
        <v>3522</v>
      </c>
      <c r="G4256" t="s">
        <v>112</v>
      </c>
      <c r="H4256" t="s">
        <v>1088</v>
      </c>
      <c r="L4256" t="s">
        <v>1088</v>
      </c>
      <c r="M4256" s="9" t="s">
        <v>2424</v>
      </c>
      <c r="N4256" t="s">
        <v>118</v>
      </c>
      <c r="O4256" s="12" t="str">
        <f>IFERROR(VLOOKUP(C4256,USADOS!$C:$C,1,0),"OK")</f>
        <v>OK</v>
      </c>
    </row>
    <row r="4257" spans="1:15" hidden="1" x14ac:dyDescent="0.25">
      <c r="A4257" t="s">
        <v>118</v>
      </c>
      <c r="B4257">
        <v>202108</v>
      </c>
      <c r="C4257" t="s">
        <v>78</v>
      </c>
      <c r="D4257" t="s">
        <v>2425</v>
      </c>
      <c r="E4257" t="s">
        <v>3522</v>
      </c>
      <c r="F4257" t="s">
        <v>3522</v>
      </c>
      <c r="G4257" t="s">
        <v>112</v>
      </c>
      <c r="H4257" t="s">
        <v>1088</v>
      </c>
      <c r="L4257" t="s">
        <v>1088</v>
      </c>
      <c r="M4257" s="9" t="s">
        <v>2424</v>
      </c>
      <c r="N4257" t="s">
        <v>118</v>
      </c>
      <c r="O4257" s="12" t="str">
        <f>IFERROR(VLOOKUP(C4257,USADOS!$C:$C,1,0),"OK")</f>
        <v>OK</v>
      </c>
    </row>
    <row r="4258" spans="1:15" hidden="1" x14ac:dyDescent="0.25">
      <c r="A4258" t="s">
        <v>118</v>
      </c>
      <c r="B4258">
        <v>202110</v>
      </c>
      <c r="C4258" t="s">
        <v>78</v>
      </c>
      <c r="D4258" t="s">
        <v>2425</v>
      </c>
      <c r="E4258" t="s">
        <v>3522</v>
      </c>
      <c r="F4258" t="s">
        <v>3522</v>
      </c>
      <c r="G4258" t="s">
        <v>112</v>
      </c>
      <c r="H4258" t="s">
        <v>1088</v>
      </c>
      <c r="L4258" t="s">
        <v>1088</v>
      </c>
      <c r="M4258" s="9" t="s">
        <v>2424</v>
      </c>
      <c r="N4258" t="s">
        <v>118</v>
      </c>
      <c r="O4258" s="12" t="str">
        <f>IFERROR(VLOOKUP(C4258,USADOS!$C:$C,1,0),"OK")</f>
        <v>OK</v>
      </c>
    </row>
    <row r="4259" spans="1:15" hidden="1" x14ac:dyDescent="0.25">
      <c r="A4259" t="s">
        <v>118</v>
      </c>
      <c r="B4259">
        <v>202109</v>
      </c>
      <c r="C4259" t="s">
        <v>78</v>
      </c>
      <c r="D4259" t="s">
        <v>2425</v>
      </c>
      <c r="E4259" t="s">
        <v>3522</v>
      </c>
      <c r="F4259" t="s">
        <v>3522</v>
      </c>
      <c r="G4259" t="s">
        <v>112</v>
      </c>
      <c r="H4259" t="s">
        <v>1088</v>
      </c>
      <c r="L4259" t="s">
        <v>1088</v>
      </c>
      <c r="M4259" s="9" t="s">
        <v>2424</v>
      </c>
      <c r="N4259" t="s">
        <v>118</v>
      </c>
      <c r="O4259" s="12" t="str">
        <f>IFERROR(VLOOKUP(C4259,USADOS!$C:$C,1,0),"OK")</f>
        <v>OK</v>
      </c>
    </row>
    <row r="4260" spans="1:15" hidden="1" x14ac:dyDescent="0.25">
      <c r="A4260" t="s">
        <v>118</v>
      </c>
      <c r="B4260">
        <v>202111</v>
      </c>
      <c r="C4260" t="s">
        <v>78</v>
      </c>
      <c r="D4260" t="s">
        <v>2425</v>
      </c>
      <c r="E4260" t="s">
        <v>3522</v>
      </c>
      <c r="F4260" t="s">
        <v>3522</v>
      </c>
      <c r="G4260" t="s">
        <v>112</v>
      </c>
      <c r="H4260" t="s">
        <v>1088</v>
      </c>
      <c r="L4260" t="s">
        <v>1088</v>
      </c>
      <c r="M4260" s="9" t="s">
        <v>2424</v>
      </c>
      <c r="N4260" t="s">
        <v>118</v>
      </c>
      <c r="O4260" s="12" t="str">
        <f>IFERROR(VLOOKUP(C4260,USADOS!$C:$C,1,0),"OK")</f>
        <v>OK</v>
      </c>
    </row>
    <row r="4261" spans="1:15" hidden="1" x14ac:dyDescent="0.25">
      <c r="A4261" t="s">
        <v>118</v>
      </c>
      <c r="B4261">
        <v>202112</v>
      </c>
      <c r="C4261" t="s">
        <v>78</v>
      </c>
      <c r="D4261" t="s">
        <v>2425</v>
      </c>
      <c r="E4261" t="s">
        <v>3522</v>
      </c>
      <c r="F4261" t="s">
        <v>3522</v>
      </c>
      <c r="G4261" t="s">
        <v>112</v>
      </c>
      <c r="H4261" t="s">
        <v>1088</v>
      </c>
      <c r="L4261" t="s">
        <v>1088</v>
      </c>
      <c r="M4261" s="9" t="s">
        <v>2424</v>
      </c>
      <c r="N4261" t="s">
        <v>118</v>
      </c>
      <c r="O4261" s="12" t="str">
        <f>IFERROR(VLOOKUP(C4261,USADOS!$C:$C,1,0),"OK")</f>
        <v>OK</v>
      </c>
    </row>
    <row r="4262" spans="1:15" hidden="1" x14ac:dyDescent="0.25">
      <c r="A4262" t="s">
        <v>118</v>
      </c>
      <c r="B4262">
        <v>202201</v>
      </c>
      <c r="C4262" t="s">
        <v>78</v>
      </c>
      <c r="D4262" t="s">
        <v>2425</v>
      </c>
      <c r="E4262" t="s">
        <v>3522</v>
      </c>
      <c r="F4262" t="s">
        <v>3522</v>
      </c>
      <c r="G4262" t="s">
        <v>112</v>
      </c>
      <c r="H4262" t="s">
        <v>1088</v>
      </c>
      <c r="L4262" t="s">
        <v>1088</v>
      </c>
      <c r="M4262" s="9" t="s">
        <v>2424</v>
      </c>
      <c r="N4262" t="s">
        <v>118</v>
      </c>
      <c r="O4262" s="12" t="str">
        <f>IFERROR(VLOOKUP(C4262,USADOS!$C:$C,1,0),"OK")</f>
        <v>OK</v>
      </c>
    </row>
    <row r="4263" spans="1:15" hidden="1" x14ac:dyDescent="0.25">
      <c r="A4263" t="s">
        <v>118</v>
      </c>
      <c r="B4263">
        <v>202202</v>
      </c>
      <c r="C4263" t="s">
        <v>78</v>
      </c>
      <c r="D4263" t="s">
        <v>2425</v>
      </c>
      <c r="E4263" t="s">
        <v>3522</v>
      </c>
      <c r="F4263" t="s">
        <v>3522</v>
      </c>
      <c r="G4263" t="s">
        <v>112</v>
      </c>
      <c r="H4263" t="s">
        <v>1088</v>
      </c>
      <c r="L4263" t="s">
        <v>1088</v>
      </c>
      <c r="M4263" s="9" t="s">
        <v>2424</v>
      </c>
      <c r="N4263" t="s">
        <v>118</v>
      </c>
      <c r="O4263" s="12" t="str">
        <f>IFERROR(VLOOKUP(C4263,USADOS!$C:$C,1,0),"OK")</f>
        <v>OK</v>
      </c>
    </row>
    <row r="4264" spans="1:15" hidden="1" x14ac:dyDescent="0.25">
      <c r="A4264" t="s">
        <v>118</v>
      </c>
      <c r="B4264">
        <v>202203</v>
      </c>
      <c r="C4264" t="s">
        <v>78</v>
      </c>
      <c r="D4264" t="s">
        <v>2425</v>
      </c>
      <c r="E4264" t="s">
        <v>3522</v>
      </c>
      <c r="F4264" t="s">
        <v>3522</v>
      </c>
      <c r="G4264" t="s">
        <v>112</v>
      </c>
      <c r="H4264" t="s">
        <v>1088</v>
      </c>
      <c r="L4264" t="s">
        <v>1088</v>
      </c>
      <c r="M4264" s="9" t="s">
        <v>2424</v>
      </c>
      <c r="N4264" t="s">
        <v>118</v>
      </c>
      <c r="O4264" s="12" t="str">
        <f>IFERROR(VLOOKUP(C4264,USADOS!$C:$C,1,0),"OK")</f>
        <v>OK</v>
      </c>
    </row>
    <row r="4265" spans="1:15" hidden="1" x14ac:dyDescent="0.25">
      <c r="A4265" t="s">
        <v>118</v>
      </c>
      <c r="B4265">
        <v>202204</v>
      </c>
      <c r="C4265" t="s">
        <v>78</v>
      </c>
      <c r="D4265" t="s">
        <v>2425</v>
      </c>
      <c r="E4265" t="s">
        <v>3522</v>
      </c>
      <c r="F4265" t="s">
        <v>3522</v>
      </c>
      <c r="G4265" t="s">
        <v>112</v>
      </c>
      <c r="H4265" t="s">
        <v>1088</v>
      </c>
      <c r="L4265" t="s">
        <v>1088</v>
      </c>
      <c r="M4265" s="9" t="s">
        <v>2424</v>
      </c>
      <c r="N4265" t="s">
        <v>118</v>
      </c>
      <c r="O4265" s="12" t="str">
        <f>IFERROR(VLOOKUP(C4265,USADOS!$C:$C,1,0),"OK")</f>
        <v>OK</v>
      </c>
    </row>
    <row r="4266" spans="1:15" hidden="1" x14ac:dyDescent="0.25">
      <c r="A4266" t="s">
        <v>118</v>
      </c>
      <c r="B4266">
        <v>202205</v>
      </c>
      <c r="C4266" t="s">
        <v>78</v>
      </c>
      <c r="D4266" t="s">
        <v>2425</v>
      </c>
      <c r="E4266" t="s">
        <v>3522</v>
      </c>
      <c r="F4266" t="s">
        <v>3522</v>
      </c>
      <c r="G4266" t="s">
        <v>112</v>
      </c>
      <c r="H4266" t="s">
        <v>1088</v>
      </c>
      <c r="L4266" t="s">
        <v>1088</v>
      </c>
      <c r="M4266" s="9" t="s">
        <v>2424</v>
      </c>
      <c r="N4266" t="s">
        <v>118</v>
      </c>
      <c r="O4266" s="12" t="str">
        <f>IFERROR(VLOOKUP(C4266,USADOS!$C:$C,1,0),"OK")</f>
        <v>OK</v>
      </c>
    </row>
    <row r="4267" spans="1:15" hidden="1" x14ac:dyDescent="0.25">
      <c r="A4267" t="s">
        <v>118</v>
      </c>
      <c r="B4267">
        <v>202206</v>
      </c>
      <c r="C4267" t="s">
        <v>78</v>
      </c>
      <c r="D4267" t="s">
        <v>2425</v>
      </c>
      <c r="E4267" t="s">
        <v>3522</v>
      </c>
      <c r="F4267" t="s">
        <v>3522</v>
      </c>
      <c r="G4267" t="s">
        <v>112</v>
      </c>
      <c r="H4267" t="s">
        <v>1088</v>
      </c>
      <c r="L4267" t="s">
        <v>1088</v>
      </c>
      <c r="M4267" s="9" t="s">
        <v>2424</v>
      </c>
      <c r="N4267" t="s">
        <v>118</v>
      </c>
      <c r="O4267" s="12" t="str">
        <f>IFERROR(VLOOKUP(C4267,USADOS!$C:$C,1,0),"OK")</f>
        <v>OK</v>
      </c>
    </row>
    <row r="4268" spans="1:15" hidden="1" x14ac:dyDescent="0.25">
      <c r="A4268" t="s">
        <v>118</v>
      </c>
      <c r="B4268">
        <v>202207</v>
      </c>
      <c r="C4268" t="s">
        <v>78</v>
      </c>
      <c r="D4268" t="s">
        <v>2425</v>
      </c>
      <c r="E4268" t="s">
        <v>3522</v>
      </c>
      <c r="F4268" t="s">
        <v>3522</v>
      </c>
      <c r="G4268" t="s">
        <v>112</v>
      </c>
      <c r="H4268" t="s">
        <v>1088</v>
      </c>
      <c r="L4268" t="s">
        <v>1088</v>
      </c>
      <c r="M4268" s="9" t="s">
        <v>2424</v>
      </c>
      <c r="N4268" t="s">
        <v>118</v>
      </c>
      <c r="O4268" s="12" t="str">
        <f>IFERROR(VLOOKUP(C4268,USADOS!$C:$C,1,0),"OK")</f>
        <v>OK</v>
      </c>
    </row>
    <row r="4269" spans="1:15" hidden="1" x14ac:dyDescent="0.25">
      <c r="A4269" t="s">
        <v>118</v>
      </c>
      <c r="B4269">
        <v>202208</v>
      </c>
      <c r="C4269" t="s">
        <v>78</v>
      </c>
      <c r="D4269" t="s">
        <v>2425</v>
      </c>
      <c r="E4269" t="s">
        <v>3522</v>
      </c>
      <c r="F4269" t="s">
        <v>3522</v>
      </c>
      <c r="G4269" t="s">
        <v>112</v>
      </c>
      <c r="H4269" t="s">
        <v>1088</v>
      </c>
      <c r="L4269" t="s">
        <v>1088</v>
      </c>
      <c r="M4269" s="9" t="s">
        <v>2424</v>
      </c>
      <c r="N4269" t="s">
        <v>118</v>
      </c>
      <c r="O4269" s="12" t="str">
        <f>IFERROR(VLOOKUP(C4269,USADOS!$C:$C,1,0),"OK")</f>
        <v>OK</v>
      </c>
    </row>
    <row r="4270" spans="1:15" hidden="1" x14ac:dyDescent="0.25">
      <c r="A4270" t="s">
        <v>118</v>
      </c>
      <c r="B4270">
        <v>202209</v>
      </c>
      <c r="C4270" t="s">
        <v>78</v>
      </c>
      <c r="D4270" t="s">
        <v>2425</v>
      </c>
      <c r="E4270" t="s">
        <v>3522</v>
      </c>
      <c r="F4270" t="s">
        <v>3522</v>
      </c>
      <c r="G4270" t="s">
        <v>112</v>
      </c>
      <c r="H4270" t="s">
        <v>1088</v>
      </c>
      <c r="L4270" t="s">
        <v>1088</v>
      </c>
      <c r="M4270" s="9" t="s">
        <v>2424</v>
      </c>
      <c r="N4270" t="s">
        <v>118</v>
      </c>
      <c r="O4270" s="12" t="str">
        <f>IFERROR(VLOOKUP(C4270,USADOS!$C:$C,1,0),"OK")</f>
        <v>OK</v>
      </c>
    </row>
    <row r="4271" spans="1:15" hidden="1" x14ac:dyDescent="0.25">
      <c r="A4271" t="s">
        <v>118</v>
      </c>
      <c r="B4271">
        <v>202210</v>
      </c>
      <c r="C4271" t="s">
        <v>78</v>
      </c>
      <c r="D4271" t="s">
        <v>2425</v>
      </c>
      <c r="E4271" t="s">
        <v>3522</v>
      </c>
      <c r="F4271" t="s">
        <v>3522</v>
      </c>
      <c r="G4271" t="s">
        <v>112</v>
      </c>
      <c r="H4271" t="s">
        <v>1088</v>
      </c>
      <c r="L4271" t="s">
        <v>1088</v>
      </c>
      <c r="M4271" s="9" t="s">
        <v>2424</v>
      </c>
      <c r="N4271" t="s">
        <v>118</v>
      </c>
      <c r="O4271" s="12" t="str">
        <f>IFERROR(VLOOKUP(C4271,USADOS!$C:$C,1,0),"OK")</f>
        <v>OK</v>
      </c>
    </row>
    <row r="4272" spans="1:15" hidden="1" x14ac:dyDescent="0.25">
      <c r="A4272" t="s">
        <v>118</v>
      </c>
      <c r="B4272">
        <v>202211</v>
      </c>
      <c r="C4272" t="s">
        <v>78</v>
      </c>
      <c r="D4272" t="s">
        <v>2425</v>
      </c>
      <c r="E4272" t="s">
        <v>3522</v>
      </c>
      <c r="F4272" t="s">
        <v>3522</v>
      </c>
      <c r="G4272" t="s">
        <v>112</v>
      </c>
      <c r="H4272" t="s">
        <v>1088</v>
      </c>
      <c r="L4272" t="s">
        <v>1088</v>
      </c>
      <c r="M4272" s="9" t="s">
        <v>2424</v>
      </c>
      <c r="N4272" t="s">
        <v>118</v>
      </c>
      <c r="O4272" s="12" t="str">
        <f>IFERROR(VLOOKUP(C4272,USADOS!$C:$C,1,0),"OK")</f>
        <v>OK</v>
      </c>
    </row>
    <row r="4273" spans="1:15" hidden="1" x14ac:dyDescent="0.25">
      <c r="A4273" t="s">
        <v>118</v>
      </c>
      <c r="B4273">
        <v>202212</v>
      </c>
      <c r="C4273" t="s">
        <v>78</v>
      </c>
      <c r="D4273" t="s">
        <v>2425</v>
      </c>
      <c r="E4273" t="s">
        <v>3522</v>
      </c>
      <c r="F4273" t="s">
        <v>3522</v>
      </c>
      <c r="G4273" t="s">
        <v>112</v>
      </c>
      <c r="H4273" t="s">
        <v>1088</v>
      </c>
      <c r="L4273" t="s">
        <v>1088</v>
      </c>
      <c r="M4273" s="9" t="s">
        <v>2424</v>
      </c>
      <c r="N4273" t="s">
        <v>118</v>
      </c>
      <c r="O4273" s="12" t="str">
        <f>IFERROR(VLOOKUP(C4273,USADOS!$C:$C,1,0),"OK")</f>
        <v>OK</v>
      </c>
    </row>
    <row r="4274" spans="1:15" hidden="1" x14ac:dyDescent="0.25">
      <c r="A4274" t="s">
        <v>118</v>
      </c>
      <c r="B4274">
        <v>202301</v>
      </c>
      <c r="C4274" t="s">
        <v>78</v>
      </c>
      <c r="D4274" t="s">
        <v>2425</v>
      </c>
      <c r="E4274" t="s">
        <v>3522</v>
      </c>
      <c r="F4274" t="s">
        <v>3522</v>
      </c>
      <c r="G4274" t="s">
        <v>112</v>
      </c>
      <c r="H4274" t="s">
        <v>1088</v>
      </c>
      <c r="L4274" t="s">
        <v>1088</v>
      </c>
      <c r="M4274" s="9" t="s">
        <v>2424</v>
      </c>
      <c r="N4274" t="s">
        <v>118</v>
      </c>
      <c r="O4274" s="12" t="str">
        <f>IFERROR(VLOOKUP(C4274,USADOS!$C:$C,1,0),"OK")</f>
        <v>OK</v>
      </c>
    </row>
    <row r="4275" spans="1:15" hidden="1" x14ac:dyDescent="0.25">
      <c r="A4275" t="s">
        <v>118</v>
      </c>
      <c r="B4275">
        <v>202302</v>
      </c>
      <c r="C4275" t="s">
        <v>78</v>
      </c>
      <c r="D4275" t="s">
        <v>2425</v>
      </c>
      <c r="E4275" t="s">
        <v>3522</v>
      </c>
      <c r="F4275" t="s">
        <v>3522</v>
      </c>
      <c r="G4275" t="s">
        <v>112</v>
      </c>
      <c r="H4275" t="s">
        <v>1088</v>
      </c>
      <c r="L4275" t="s">
        <v>1088</v>
      </c>
      <c r="M4275" s="9" t="s">
        <v>2424</v>
      </c>
      <c r="N4275" t="s">
        <v>118</v>
      </c>
      <c r="O4275" s="12" t="str">
        <f>IFERROR(VLOOKUP(C4275,USADOS!$C:$C,1,0),"OK")</f>
        <v>OK</v>
      </c>
    </row>
    <row r="4276" spans="1:15" hidden="1" x14ac:dyDescent="0.25">
      <c r="A4276" t="s">
        <v>118</v>
      </c>
      <c r="B4276">
        <v>202303</v>
      </c>
      <c r="C4276" t="s">
        <v>78</v>
      </c>
      <c r="D4276" t="s">
        <v>2425</v>
      </c>
      <c r="E4276" t="s">
        <v>3522</v>
      </c>
      <c r="F4276" t="s">
        <v>3522</v>
      </c>
      <c r="G4276" t="s">
        <v>112</v>
      </c>
      <c r="H4276" t="s">
        <v>1088</v>
      </c>
      <c r="L4276" t="s">
        <v>1088</v>
      </c>
      <c r="M4276" s="9" t="s">
        <v>2424</v>
      </c>
      <c r="N4276" t="s">
        <v>118</v>
      </c>
      <c r="O4276" s="12" t="str">
        <f>IFERROR(VLOOKUP(C4276,USADOS!$C:$C,1,0),"OK")</f>
        <v>OK</v>
      </c>
    </row>
    <row r="4277" spans="1:15" hidden="1" x14ac:dyDescent="0.25">
      <c r="A4277" t="s">
        <v>118</v>
      </c>
      <c r="B4277">
        <v>202306</v>
      </c>
      <c r="C4277" t="s">
        <v>78</v>
      </c>
      <c r="D4277" t="s">
        <v>2425</v>
      </c>
      <c r="E4277" t="s">
        <v>3522</v>
      </c>
      <c r="F4277" t="s">
        <v>3522</v>
      </c>
      <c r="G4277" t="s">
        <v>112</v>
      </c>
      <c r="H4277" t="s">
        <v>1088</v>
      </c>
      <c r="L4277" t="s">
        <v>1088</v>
      </c>
      <c r="M4277" s="9" t="s">
        <v>2424</v>
      </c>
      <c r="N4277" t="s">
        <v>118</v>
      </c>
      <c r="O4277" s="12" t="str">
        <f>IFERROR(VLOOKUP(C4277,USADOS!$C:$C,1,0),"OK")</f>
        <v>OK</v>
      </c>
    </row>
    <row r="4278" spans="1:15" hidden="1" x14ac:dyDescent="0.25">
      <c r="A4278" t="s">
        <v>118</v>
      </c>
      <c r="B4278">
        <v>202304</v>
      </c>
      <c r="C4278" t="s">
        <v>78</v>
      </c>
      <c r="D4278" t="s">
        <v>2425</v>
      </c>
      <c r="E4278" t="s">
        <v>3522</v>
      </c>
      <c r="F4278" t="s">
        <v>3522</v>
      </c>
      <c r="G4278" t="s">
        <v>112</v>
      </c>
      <c r="H4278" t="s">
        <v>1088</v>
      </c>
      <c r="L4278" t="s">
        <v>1088</v>
      </c>
      <c r="M4278" s="9" t="s">
        <v>2424</v>
      </c>
      <c r="N4278" t="s">
        <v>118</v>
      </c>
      <c r="O4278" s="12" t="str">
        <f>IFERROR(VLOOKUP(C4278,USADOS!$C:$C,1,0),"OK")</f>
        <v>OK</v>
      </c>
    </row>
    <row r="4279" spans="1:15" hidden="1" x14ac:dyDescent="0.25">
      <c r="A4279" t="s">
        <v>118</v>
      </c>
      <c r="B4279">
        <v>202305</v>
      </c>
      <c r="C4279" t="s">
        <v>78</v>
      </c>
      <c r="D4279" t="s">
        <v>2425</v>
      </c>
      <c r="E4279" t="s">
        <v>3522</v>
      </c>
      <c r="F4279" t="s">
        <v>3522</v>
      </c>
      <c r="G4279" t="s">
        <v>112</v>
      </c>
      <c r="H4279" t="s">
        <v>1088</v>
      </c>
      <c r="L4279" t="s">
        <v>1088</v>
      </c>
      <c r="M4279" s="9" t="s">
        <v>2424</v>
      </c>
      <c r="N4279" t="s">
        <v>118</v>
      </c>
      <c r="O4279" s="12" t="str">
        <f>IFERROR(VLOOKUP(C4279,USADOS!$C:$C,1,0),"OK")</f>
        <v>OK</v>
      </c>
    </row>
    <row r="4280" spans="1:15" hidden="1" x14ac:dyDescent="0.25">
      <c r="A4280" t="s">
        <v>118</v>
      </c>
      <c r="B4280">
        <v>202307</v>
      </c>
      <c r="C4280" t="s">
        <v>78</v>
      </c>
      <c r="D4280" t="s">
        <v>2425</v>
      </c>
      <c r="E4280" t="s">
        <v>3522</v>
      </c>
      <c r="F4280" t="s">
        <v>3522</v>
      </c>
      <c r="G4280" t="s">
        <v>112</v>
      </c>
      <c r="H4280" t="s">
        <v>1088</v>
      </c>
      <c r="L4280" t="s">
        <v>1088</v>
      </c>
      <c r="M4280" s="9" t="s">
        <v>2424</v>
      </c>
      <c r="N4280" t="s">
        <v>118</v>
      </c>
      <c r="O4280" s="12" t="str">
        <f>IFERROR(VLOOKUP(C4280,USADOS!$C:$C,1,0),"OK")</f>
        <v>OK</v>
      </c>
    </row>
    <row r="4281" spans="1:15" hidden="1" x14ac:dyDescent="0.25">
      <c r="A4281" t="s">
        <v>118</v>
      </c>
      <c r="B4281">
        <v>202308</v>
      </c>
      <c r="C4281" t="s">
        <v>78</v>
      </c>
      <c r="D4281" t="s">
        <v>2425</v>
      </c>
      <c r="E4281" t="s">
        <v>3522</v>
      </c>
      <c r="F4281" t="s">
        <v>3522</v>
      </c>
      <c r="G4281" t="s">
        <v>112</v>
      </c>
      <c r="H4281" t="s">
        <v>1088</v>
      </c>
      <c r="L4281" t="s">
        <v>1088</v>
      </c>
      <c r="M4281" s="9" t="s">
        <v>2424</v>
      </c>
      <c r="N4281" t="s">
        <v>118</v>
      </c>
      <c r="O4281" s="12" t="str">
        <f>IFERROR(VLOOKUP(C4281,USADOS!$C:$C,1,0),"OK")</f>
        <v>OK</v>
      </c>
    </row>
    <row r="4282" spans="1:15" hidden="1" x14ac:dyDescent="0.25">
      <c r="A4282" t="s">
        <v>118</v>
      </c>
      <c r="B4282">
        <v>202007</v>
      </c>
      <c r="C4282" t="s">
        <v>78</v>
      </c>
      <c r="D4282" t="s">
        <v>2425</v>
      </c>
      <c r="E4282" t="s">
        <v>3522</v>
      </c>
      <c r="F4282" t="s">
        <v>3522</v>
      </c>
      <c r="G4282" t="s">
        <v>112</v>
      </c>
      <c r="H4282" t="s">
        <v>1088</v>
      </c>
      <c r="L4282" t="s">
        <v>1088</v>
      </c>
      <c r="M4282" s="9" t="s">
        <v>2424</v>
      </c>
      <c r="N4282" t="s">
        <v>118</v>
      </c>
      <c r="O4282" s="12" t="str">
        <f>IFERROR(VLOOKUP(C4282,USADOS!$C:$C,1,0),"OK")</f>
        <v>OK</v>
      </c>
    </row>
    <row r="4283" spans="1:15" hidden="1" x14ac:dyDescent="0.25">
      <c r="A4283" t="s">
        <v>1552</v>
      </c>
      <c r="B4283">
        <v>202111</v>
      </c>
      <c r="C4283" t="s">
        <v>1910</v>
      </c>
      <c r="D4283" t="s">
        <v>2423</v>
      </c>
      <c r="E4283" t="s">
        <v>1778</v>
      </c>
      <c r="F4283" t="s">
        <v>1778</v>
      </c>
      <c r="G4283" t="s">
        <v>270</v>
      </c>
      <c r="H4283" t="s">
        <v>1909</v>
      </c>
      <c r="I4283" t="s">
        <v>1909</v>
      </c>
      <c r="L4283" s="9" t="s">
        <v>1909</v>
      </c>
      <c r="M4283" s="9" t="s">
        <v>2422</v>
      </c>
      <c r="N4283" t="s">
        <v>1778</v>
      </c>
      <c r="O4283" s="12" t="str">
        <f>IFERROR(VLOOKUP(C4283,USADOS!$C:$C,1,0),"OK")</f>
        <v>OK</v>
      </c>
    </row>
    <row r="4284" spans="1:15" hidden="1" x14ac:dyDescent="0.25">
      <c r="A4284" t="s">
        <v>118</v>
      </c>
      <c r="B4284">
        <v>202310</v>
      </c>
      <c r="C4284" t="s">
        <v>78</v>
      </c>
      <c r="D4284" t="s">
        <v>2425</v>
      </c>
      <c r="E4284" t="s">
        <v>3522</v>
      </c>
      <c r="F4284" t="s">
        <v>3522</v>
      </c>
      <c r="G4284" t="s">
        <v>112</v>
      </c>
      <c r="H4284" t="s">
        <v>1088</v>
      </c>
      <c r="L4284" t="s">
        <v>1088</v>
      </c>
      <c r="M4284" s="9" t="s">
        <v>2424</v>
      </c>
      <c r="N4284" t="s">
        <v>118</v>
      </c>
      <c r="O4284" s="12" t="str">
        <f>IFERROR(VLOOKUP(C4284,USADOS!$C:$C,1,0),"OK")</f>
        <v>OK</v>
      </c>
    </row>
    <row r="4285" spans="1:15" hidden="1" x14ac:dyDescent="0.25">
      <c r="A4285" t="s">
        <v>118</v>
      </c>
      <c r="B4285">
        <v>202311</v>
      </c>
      <c r="C4285" t="s">
        <v>78</v>
      </c>
      <c r="D4285" t="s">
        <v>2425</v>
      </c>
      <c r="E4285" t="s">
        <v>3522</v>
      </c>
      <c r="F4285" t="s">
        <v>3522</v>
      </c>
      <c r="G4285" t="s">
        <v>112</v>
      </c>
      <c r="H4285" t="s">
        <v>1088</v>
      </c>
      <c r="L4285" t="s">
        <v>1088</v>
      </c>
      <c r="M4285" s="9" t="s">
        <v>2424</v>
      </c>
      <c r="N4285" t="s">
        <v>118</v>
      </c>
      <c r="O4285" s="12" t="str">
        <f>IFERROR(VLOOKUP(C4285,USADOS!$C:$C,1,0),"OK")</f>
        <v>OK</v>
      </c>
    </row>
    <row r="4286" spans="1:15" hidden="1" x14ac:dyDescent="0.25">
      <c r="A4286" t="s">
        <v>118</v>
      </c>
      <c r="B4286">
        <v>202312</v>
      </c>
      <c r="C4286" t="s">
        <v>78</v>
      </c>
      <c r="D4286" t="s">
        <v>2425</v>
      </c>
      <c r="E4286" t="s">
        <v>3522</v>
      </c>
      <c r="F4286" t="s">
        <v>3522</v>
      </c>
      <c r="G4286" t="s">
        <v>112</v>
      </c>
      <c r="H4286" t="s">
        <v>1088</v>
      </c>
      <c r="L4286" t="s">
        <v>1088</v>
      </c>
      <c r="M4286" s="9" t="s">
        <v>2424</v>
      </c>
      <c r="N4286" t="s">
        <v>118</v>
      </c>
      <c r="O4286" s="12" t="str">
        <f>IFERROR(VLOOKUP(C4286,USADOS!$C:$C,1,0),"OK")</f>
        <v>OK</v>
      </c>
    </row>
    <row r="4287" spans="1:15" hidden="1" x14ac:dyDescent="0.25">
      <c r="A4287" t="s">
        <v>118</v>
      </c>
      <c r="B4287">
        <v>202401</v>
      </c>
      <c r="C4287" t="s">
        <v>78</v>
      </c>
      <c r="D4287" t="s">
        <v>2425</v>
      </c>
      <c r="E4287" t="s">
        <v>3522</v>
      </c>
      <c r="F4287" t="s">
        <v>3522</v>
      </c>
      <c r="G4287" t="s">
        <v>112</v>
      </c>
      <c r="H4287" t="s">
        <v>1088</v>
      </c>
      <c r="L4287" t="s">
        <v>1088</v>
      </c>
      <c r="M4287" s="9" t="s">
        <v>2424</v>
      </c>
      <c r="N4287" t="s">
        <v>118</v>
      </c>
      <c r="O4287" s="12" t="str">
        <f>IFERROR(VLOOKUP(C4287,USADOS!$C:$C,1,0),"OK")</f>
        <v>OK</v>
      </c>
    </row>
    <row r="4288" spans="1:15" hidden="1" x14ac:dyDescent="0.25">
      <c r="A4288" t="s">
        <v>1552</v>
      </c>
      <c r="B4288">
        <v>202112</v>
      </c>
      <c r="C4288" t="s">
        <v>1910</v>
      </c>
      <c r="D4288" t="s">
        <v>2423</v>
      </c>
      <c r="E4288" t="s">
        <v>1778</v>
      </c>
      <c r="F4288" t="s">
        <v>1778</v>
      </c>
      <c r="G4288" t="s">
        <v>270</v>
      </c>
      <c r="H4288" t="s">
        <v>1909</v>
      </c>
      <c r="I4288" t="s">
        <v>1909</v>
      </c>
      <c r="L4288" s="9" t="s">
        <v>1909</v>
      </c>
      <c r="M4288" s="9" t="s">
        <v>2422</v>
      </c>
      <c r="N4288" t="s">
        <v>1778</v>
      </c>
      <c r="O4288" s="12" t="str">
        <f>IFERROR(VLOOKUP(C4288,USADOS!$C:$C,1,0),"OK")</f>
        <v>OK</v>
      </c>
    </row>
    <row r="4289" spans="1:15" hidden="1" x14ac:dyDescent="0.25">
      <c r="A4289" t="s">
        <v>1552</v>
      </c>
      <c r="B4289">
        <v>202201</v>
      </c>
      <c r="C4289" t="s">
        <v>1910</v>
      </c>
      <c r="D4289" t="s">
        <v>2423</v>
      </c>
      <c r="E4289" t="s">
        <v>1778</v>
      </c>
      <c r="F4289" t="s">
        <v>1778</v>
      </c>
      <c r="G4289" t="s">
        <v>270</v>
      </c>
      <c r="H4289" t="s">
        <v>1909</v>
      </c>
      <c r="I4289" t="s">
        <v>1909</v>
      </c>
      <c r="L4289" s="9" t="s">
        <v>1909</v>
      </c>
      <c r="M4289" s="9" t="s">
        <v>2422</v>
      </c>
      <c r="N4289" t="s">
        <v>1778</v>
      </c>
      <c r="O4289" s="12" t="str">
        <f>IFERROR(VLOOKUP(C4289,USADOS!$C:$C,1,0),"OK")</f>
        <v>OK</v>
      </c>
    </row>
    <row r="4290" spans="1:15" hidden="1" x14ac:dyDescent="0.25">
      <c r="A4290" t="s">
        <v>1552</v>
      </c>
      <c r="B4290">
        <v>202202</v>
      </c>
      <c r="C4290" t="s">
        <v>1910</v>
      </c>
      <c r="D4290" t="s">
        <v>2423</v>
      </c>
      <c r="E4290" t="s">
        <v>1778</v>
      </c>
      <c r="F4290" t="s">
        <v>1778</v>
      </c>
      <c r="G4290" t="s">
        <v>270</v>
      </c>
      <c r="H4290" t="s">
        <v>1909</v>
      </c>
      <c r="I4290" t="s">
        <v>1909</v>
      </c>
      <c r="L4290" s="9" t="s">
        <v>1909</v>
      </c>
      <c r="M4290" s="9" t="s">
        <v>2422</v>
      </c>
      <c r="N4290" t="s">
        <v>1778</v>
      </c>
      <c r="O4290" s="12" t="str">
        <f>IFERROR(VLOOKUP(C4290,USADOS!$C:$C,1,0),"OK")</f>
        <v>OK</v>
      </c>
    </row>
    <row r="4291" spans="1:15" hidden="1" x14ac:dyDescent="0.25">
      <c r="A4291" t="s">
        <v>1552</v>
      </c>
      <c r="B4291">
        <v>202203</v>
      </c>
      <c r="C4291" t="s">
        <v>1910</v>
      </c>
      <c r="D4291" t="s">
        <v>2423</v>
      </c>
      <c r="E4291" t="s">
        <v>104</v>
      </c>
      <c r="F4291" t="s">
        <v>104</v>
      </c>
      <c r="G4291" t="s">
        <v>270</v>
      </c>
      <c r="H4291" t="s">
        <v>1909</v>
      </c>
      <c r="I4291" t="s">
        <v>1909</v>
      </c>
      <c r="L4291" s="9" t="s">
        <v>1909</v>
      </c>
      <c r="M4291" s="9" t="s">
        <v>2422</v>
      </c>
      <c r="N4291" t="s">
        <v>1778</v>
      </c>
      <c r="O4291" s="12" t="str">
        <f>IFERROR(VLOOKUP(C4291,USADOS!$C:$C,1,0),"OK")</f>
        <v>OK</v>
      </c>
    </row>
    <row r="4292" spans="1:15" hidden="1" x14ac:dyDescent="0.25">
      <c r="A4292" t="s">
        <v>1552</v>
      </c>
      <c r="B4292">
        <v>202204</v>
      </c>
      <c r="C4292" t="s">
        <v>1910</v>
      </c>
      <c r="D4292" t="s">
        <v>2423</v>
      </c>
      <c r="E4292" t="s">
        <v>104</v>
      </c>
      <c r="F4292" t="s">
        <v>104</v>
      </c>
      <c r="G4292" t="s">
        <v>270</v>
      </c>
      <c r="H4292" t="s">
        <v>1909</v>
      </c>
      <c r="I4292" t="s">
        <v>1909</v>
      </c>
      <c r="L4292" s="9" t="s">
        <v>1909</v>
      </c>
      <c r="M4292" s="9" t="s">
        <v>2422</v>
      </c>
      <c r="N4292" t="s">
        <v>1778</v>
      </c>
      <c r="O4292" s="12" t="str">
        <f>IFERROR(VLOOKUP(C4292,USADOS!$C:$C,1,0),"OK")</f>
        <v>OK</v>
      </c>
    </row>
    <row r="4293" spans="1:15" hidden="1" x14ac:dyDescent="0.25">
      <c r="A4293" t="s">
        <v>1552</v>
      </c>
      <c r="B4293">
        <v>202205</v>
      </c>
      <c r="C4293" t="s">
        <v>1910</v>
      </c>
      <c r="D4293" t="s">
        <v>2423</v>
      </c>
      <c r="E4293" t="s">
        <v>104</v>
      </c>
      <c r="F4293" t="s">
        <v>104</v>
      </c>
      <c r="G4293" t="s">
        <v>270</v>
      </c>
      <c r="H4293" t="s">
        <v>1909</v>
      </c>
      <c r="I4293" t="s">
        <v>1909</v>
      </c>
      <c r="L4293" s="9" t="s">
        <v>1909</v>
      </c>
      <c r="M4293" s="9" t="s">
        <v>2422</v>
      </c>
      <c r="N4293" t="s">
        <v>1778</v>
      </c>
      <c r="O4293" s="12" t="str">
        <f>IFERROR(VLOOKUP(C4293,USADOS!$C:$C,1,0),"OK")</f>
        <v>OK</v>
      </c>
    </row>
    <row r="4294" spans="1:15" hidden="1" x14ac:dyDescent="0.25">
      <c r="A4294" t="s">
        <v>1552</v>
      </c>
      <c r="B4294">
        <v>202206</v>
      </c>
      <c r="C4294" t="s">
        <v>1910</v>
      </c>
      <c r="D4294" t="s">
        <v>2423</v>
      </c>
      <c r="E4294" t="s">
        <v>104</v>
      </c>
      <c r="F4294" t="s">
        <v>104</v>
      </c>
      <c r="G4294" t="s">
        <v>270</v>
      </c>
      <c r="H4294" t="s">
        <v>1909</v>
      </c>
      <c r="I4294" t="s">
        <v>1909</v>
      </c>
      <c r="L4294" s="9" t="s">
        <v>1909</v>
      </c>
      <c r="M4294" s="9" t="s">
        <v>2422</v>
      </c>
      <c r="N4294" t="s">
        <v>1778</v>
      </c>
      <c r="O4294" s="12" t="str">
        <f>IFERROR(VLOOKUP(C4294,USADOS!$C:$C,1,0),"OK")</f>
        <v>OK</v>
      </c>
    </row>
    <row r="4295" spans="1:15" hidden="1" x14ac:dyDescent="0.25">
      <c r="A4295" t="s">
        <v>1552</v>
      </c>
      <c r="B4295">
        <v>201904</v>
      </c>
      <c r="C4295" t="s">
        <v>807</v>
      </c>
      <c r="D4295" t="s">
        <v>808</v>
      </c>
      <c r="E4295" t="s">
        <v>104</v>
      </c>
      <c r="F4295" t="s">
        <v>104</v>
      </c>
      <c r="G4295" t="s">
        <v>270</v>
      </c>
      <c r="H4295" t="s">
        <v>1125</v>
      </c>
      <c r="J4295">
        <v>4</v>
      </c>
      <c r="K4295">
        <v>3.5</v>
      </c>
      <c r="M4295" s="19"/>
      <c r="O4295" s="12" t="str">
        <f>IFERROR(VLOOKUP(C4295,USADOS!$C:$C,1,0),"OK")</f>
        <v>OK</v>
      </c>
    </row>
    <row r="4296" spans="1:15" hidden="1" x14ac:dyDescent="0.25">
      <c r="A4296" t="s">
        <v>1552</v>
      </c>
      <c r="B4296">
        <v>201905</v>
      </c>
      <c r="C4296" t="s">
        <v>807</v>
      </c>
      <c r="D4296" t="s">
        <v>808</v>
      </c>
      <c r="E4296" t="s">
        <v>104</v>
      </c>
      <c r="F4296" t="s">
        <v>104</v>
      </c>
      <c r="G4296" t="s">
        <v>270</v>
      </c>
      <c r="H4296" t="s">
        <v>1125</v>
      </c>
      <c r="J4296">
        <v>4</v>
      </c>
      <c r="K4296">
        <v>3.5</v>
      </c>
      <c r="M4296" s="19"/>
      <c r="O4296" s="12" t="str">
        <f>IFERROR(VLOOKUP(C4296,USADOS!$C:$C,1,0),"OK")</f>
        <v>OK</v>
      </c>
    </row>
    <row r="4297" spans="1:15" hidden="1" x14ac:dyDescent="0.25">
      <c r="A4297" t="s">
        <v>1552</v>
      </c>
      <c r="B4297">
        <v>201906</v>
      </c>
      <c r="C4297" t="s">
        <v>807</v>
      </c>
      <c r="D4297" t="s">
        <v>808</v>
      </c>
      <c r="E4297" t="s">
        <v>104</v>
      </c>
      <c r="F4297" t="s">
        <v>104</v>
      </c>
      <c r="G4297" t="s">
        <v>270</v>
      </c>
      <c r="H4297" t="s">
        <v>1125</v>
      </c>
      <c r="J4297">
        <v>4</v>
      </c>
      <c r="K4297">
        <v>3.5</v>
      </c>
      <c r="M4297" s="19"/>
      <c r="O4297" s="12" t="str">
        <f>IFERROR(VLOOKUP(C4297,USADOS!$C:$C,1,0),"OK")</f>
        <v>OK</v>
      </c>
    </row>
    <row r="4298" spans="1:15" hidden="1" x14ac:dyDescent="0.25">
      <c r="A4298" t="s">
        <v>1552</v>
      </c>
      <c r="B4298">
        <v>201907</v>
      </c>
      <c r="C4298" t="s">
        <v>807</v>
      </c>
      <c r="D4298" t="s">
        <v>808</v>
      </c>
      <c r="E4298" t="s">
        <v>104</v>
      </c>
      <c r="F4298" t="s">
        <v>104</v>
      </c>
      <c r="G4298" t="s">
        <v>270</v>
      </c>
      <c r="H4298" t="s">
        <v>1125</v>
      </c>
      <c r="J4298">
        <v>4</v>
      </c>
      <c r="K4298">
        <v>3.5</v>
      </c>
      <c r="M4298" s="19"/>
      <c r="O4298" s="12" t="str">
        <f>IFERROR(VLOOKUP(C4298,USADOS!$C:$C,1,0),"OK")</f>
        <v>OK</v>
      </c>
    </row>
    <row r="4299" spans="1:15" hidden="1" x14ac:dyDescent="0.25">
      <c r="A4299" t="s">
        <v>1058</v>
      </c>
      <c r="B4299">
        <v>201905</v>
      </c>
      <c r="C4299" t="s">
        <v>1122</v>
      </c>
      <c r="D4299" t="s">
        <v>1121</v>
      </c>
      <c r="E4299" t="s">
        <v>101</v>
      </c>
      <c r="F4299" t="s">
        <v>101</v>
      </c>
      <c r="G4299" t="s">
        <v>270</v>
      </c>
      <c r="H4299" t="s">
        <v>1306</v>
      </c>
      <c r="I4299" t="s">
        <v>1525</v>
      </c>
      <c r="J4299">
        <v>7</v>
      </c>
      <c r="K4299">
        <v>3</v>
      </c>
      <c r="M4299" s="19"/>
      <c r="O4299" s="12" t="str">
        <f>IFERROR(VLOOKUP(C4299,USADOS!$C:$C,1,0),"OK")</f>
        <v>OK</v>
      </c>
    </row>
    <row r="4300" spans="1:15" hidden="1" x14ac:dyDescent="0.25">
      <c r="A4300" t="s">
        <v>1058</v>
      </c>
      <c r="B4300">
        <v>201906</v>
      </c>
      <c r="C4300" t="s">
        <v>1122</v>
      </c>
      <c r="D4300" t="s">
        <v>1121</v>
      </c>
      <c r="E4300" t="s">
        <v>101</v>
      </c>
      <c r="F4300" t="s">
        <v>101</v>
      </c>
      <c r="G4300" t="s">
        <v>270</v>
      </c>
      <c r="H4300" t="s">
        <v>1306</v>
      </c>
      <c r="I4300" t="s">
        <v>1525</v>
      </c>
      <c r="J4300">
        <v>7</v>
      </c>
      <c r="K4300">
        <v>3</v>
      </c>
      <c r="M4300" s="19"/>
      <c r="O4300" s="12" t="str">
        <f>IFERROR(VLOOKUP(C4300,USADOS!$C:$C,1,0),"OK")</f>
        <v>OK</v>
      </c>
    </row>
    <row r="4301" spans="1:15" hidden="1" x14ac:dyDescent="0.25">
      <c r="A4301" t="s">
        <v>1058</v>
      </c>
      <c r="B4301">
        <v>201907</v>
      </c>
      <c r="C4301" t="s">
        <v>1122</v>
      </c>
      <c r="D4301" t="s">
        <v>1121</v>
      </c>
      <c r="E4301" t="s">
        <v>101</v>
      </c>
      <c r="F4301" t="s">
        <v>101</v>
      </c>
      <c r="G4301" t="s">
        <v>270</v>
      </c>
      <c r="H4301" t="s">
        <v>1306</v>
      </c>
      <c r="I4301" t="s">
        <v>1525</v>
      </c>
      <c r="J4301">
        <v>7</v>
      </c>
      <c r="K4301">
        <v>3</v>
      </c>
      <c r="M4301" s="19"/>
      <c r="O4301" s="12" t="str">
        <f>IFERROR(VLOOKUP(C4301,USADOS!$C:$C,1,0),"OK")</f>
        <v>OK</v>
      </c>
    </row>
    <row r="4302" spans="1:15" hidden="1" x14ac:dyDescent="0.25">
      <c r="A4302" t="s">
        <v>1058</v>
      </c>
      <c r="B4302">
        <v>201908</v>
      </c>
      <c r="C4302" t="s">
        <v>1122</v>
      </c>
      <c r="D4302" t="s">
        <v>1121</v>
      </c>
      <c r="E4302" t="s">
        <v>101</v>
      </c>
      <c r="F4302" t="s">
        <v>101</v>
      </c>
      <c r="G4302" t="s">
        <v>270</v>
      </c>
      <c r="H4302" t="s">
        <v>1306</v>
      </c>
      <c r="I4302" t="s">
        <v>1525</v>
      </c>
      <c r="J4302">
        <v>7</v>
      </c>
      <c r="K4302">
        <v>3</v>
      </c>
      <c r="M4302" s="19"/>
      <c r="O4302" s="12" t="str">
        <f>IFERROR(VLOOKUP(C4302,USADOS!$C:$C,1,0),"OK")</f>
        <v>OK</v>
      </c>
    </row>
    <row r="4303" spans="1:15" hidden="1" x14ac:dyDescent="0.25">
      <c r="A4303" t="s">
        <v>1058</v>
      </c>
      <c r="B4303">
        <v>201909</v>
      </c>
      <c r="C4303" t="s">
        <v>1122</v>
      </c>
      <c r="D4303" t="s">
        <v>1121</v>
      </c>
      <c r="E4303" t="s">
        <v>101</v>
      </c>
      <c r="F4303" t="s">
        <v>101</v>
      </c>
      <c r="G4303" t="s">
        <v>270</v>
      </c>
      <c r="H4303" t="s">
        <v>1306</v>
      </c>
      <c r="I4303" t="s">
        <v>1525</v>
      </c>
      <c r="J4303">
        <v>7</v>
      </c>
      <c r="K4303">
        <v>3</v>
      </c>
      <c r="M4303" s="19"/>
      <c r="O4303" s="12" t="str">
        <f>IFERROR(VLOOKUP(C4303,USADOS!$C:$C,1,0),"OK")</f>
        <v>OK</v>
      </c>
    </row>
    <row r="4304" spans="1:15" hidden="1" x14ac:dyDescent="0.25">
      <c r="A4304" t="s">
        <v>1058</v>
      </c>
      <c r="B4304">
        <v>201910</v>
      </c>
      <c r="C4304" t="s">
        <v>1122</v>
      </c>
      <c r="D4304" t="s">
        <v>1121</v>
      </c>
      <c r="E4304" t="s">
        <v>101</v>
      </c>
      <c r="F4304" t="s">
        <v>101</v>
      </c>
      <c r="G4304" t="s">
        <v>270</v>
      </c>
      <c r="H4304" t="s">
        <v>1306</v>
      </c>
      <c r="I4304" t="s">
        <v>1525</v>
      </c>
      <c r="J4304">
        <v>15</v>
      </c>
      <c r="K4304">
        <v>2.5</v>
      </c>
      <c r="M4304" s="19"/>
      <c r="O4304" s="12" t="str">
        <f>IFERROR(VLOOKUP(C4304,USADOS!$C:$C,1,0),"OK")</f>
        <v>OK</v>
      </c>
    </row>
    <row r="4305" spans="1:15" hidden="1" x14ac:dyDescent="0.25">
      <c r="A4305" t="s">
        <v>1058</v>
      </c>
      <c r="B4305">
        <v>201911</v>
      </c>
      <c r="C4305" t="s">
        <v>1122</v>
      </c>
      <c r="D4305" t="s">
        <v>1121</v>
      </c>
      <c r="E4305" t="s">
        <v>101</v>
      </c>
      <c r="F4305" t="s">
        <v>101</v>
      </c>
      <c r="G4305" t="s">
        <v>270</v>
      </c>
      <c r="H4305" t="s">
        <v>1306</v>
      </c>
      <c r="I4305" t="s">
        <v>1525</v>
      </c>
      <c r="J4305">
        <v>15</v>
      </c>
      <c r="K4305">
        <v>2.5</v>
      </c>
      <c r="M4305" s="19"/>
      <c r="O4305" s="12" t="str">
        <f>IFERROR(VLOOKUP(C4305,USADOS!$C:$C,1,0),"OK")</f>
        <v>OK</v>
      </c>
    </row>
    <row r="4306" spans="1:15" hidden="1" x14ac:dyDescent="0.25">
      <c r="A4306" t="s">
        <v>1058</v>
      </c>
      <c r="B4306">
        <v>201912</v>
      </c>
      <c r="C4306" t="s">
        <v>1122</v>
      </c>
      <c r="D4306" t="s">
        <v>1121</v>
      </c>
      <c r="E4306" t="s">
        <v>101</v>
      </c>
      <c r="F4306" t="s">
        <v>101</v>
      </c>
      <c r="G4306" t="s">
        <v>270</v>
      </c>
      <c r="H4306" t="s">
        <v>1306</v>
      </c>
      <c r="I4306" t="s">
        <v>1525</v>
      </c>
      <c r="J4306">
        <v>15</v>
      </c>
      <c r="K4306">
        <v>2.5</v>
      </c>
      <c r="M4306" s="19"/>
      <c r="O4306" s="12" t="str">
        <f>IFERROR(VLOOKUP(C4306,USADOS!$C:$C,1,0),"OK")</f>
        <v>OK</v>
      </c>
    </row>
    <row r="4307" spans="1:15" hidden="1" x14ac:dyDescent="0.25">
      <c r="A4307" t="s">
        <v>1058</v>
      </c>
      <c r="B4307">
        <v>202001</v>
      </c>
      <c r="C4307" t="s">
        <v>1122</v>
      </c>
      <c r="D4307" t="s">
        <v>1121</v>
      </c>
      <c r="E4307" t="s">
        <v>101</v>
      </c>
      <c r="F4307" t="s">
        <v>101</v>
      </c>
      <c r="G4307" t="s">
        <v>270</v>
      </c>
      <c r="H4307" t="s">
        <v>1306</v>
      </c>
      <c r="I4307" t="s">
        <v>1525</v>
      </c>
      <c r="J4307">
        <v>15</v>
      </c>
      <c r="K4307">
        <v>2.5</v>
      </c>
      <c r="M4307" s="19"/>
      <c r="O4307" s="12" t="str">
        <f>IFERROR(VLOOKUP(C4307,USADOS!$C:$C,1,0),"OK")</f>
        <v>OK</v>
      </c>
    </row>
    <row r="4308" spans="1:15" hidden="1" x14ac:dyDescent="0.25">
      <c r="A4308" t="s">
        <v>2873</v>
      </c>
      <c r="B4308">
        <v>202310</v>
      </c>
      <c r="C4308" s="11" t="s">
        <v>5228</v>
      </c>
      <c r="D4308" s="11" t="s">
        <v>5228</v>
      </c>
      <c r="E4308" s="11" t="s">
        <v>3630</v>
      </c>
      <c r="F4308" s="11" t="s">
        <v>3630</v>
      </c>
      <c r="G4308" t="s">
        <v>270</v>
      </c>
      <c r="J4308">
        <v>6</v>
      </c>
      <c r="K4308">
        <v>3.5</v>
      </c>
      <c r="L4308" t="s">
        <v>5238</v>
      </c>
      <c r="M4308" s="44"/>
      <c r="N4308" s="11" t="s">
        <v>3630</v>
      </c>
      <c r="O4308" s="12" t="str">
        <f>IFERROR(VLOOKUP(C4308,USADOS!$C:$C,1,0),"OK")</f>
        <v>OK</v>
      </c>
    </row>
    <row r="4309" spans="1:15" hidden="1" x14ac:dyDescent="0.25">
      <c r="A4309" t="s">
        <v>2873</v>
      </c>
      <c r="B4309">
        <v>202311</v>
      </c>
      <c r="C4309" s="11" t="s">
        <v>5228</v>
      </c>
      <c r="D4309" s="11" t="s">
        <v>5228</v>
      </c>
      <c r="E4309" s="11" t="s">
        <v>3630</v>
      </c>
      <c r="F4309" s="11" t="s">
        <v>3630</v>
      </c>
      <c r="G4309" t="s">
        <v>270</v>
      </c>
      <c r="J4309">
        <v>6</v>
      </c>
      <c r="K4309">
        <v>3.5</v>
      </c>
      <c r="L4309" t="s">
        <v>5238</v>
      </c>
      <c r="M4309" s="44"/>
      <c r="N4309" s="11" t="s">
        <v>3630</v>
      </c>
      <c r="O4309" s="12" t="str">
        <f>IFERROR(VLOOKUP(C4309,USADOS!$C:$C,1,0),"OK")</f>
        <v>OK</v>
      </c>
    </row>
    <row r="4310" spans="1:15" hidden="1" x14ac:dyDescent="0.25">
      <c r="A4310" t="s">
        <v>2873</v>
      </c>
      <c r="B4310">
        <v>202312</v>
      </c>
      <c r="C4310" s="11" t="s">
        <v>5228</v>
      </c>
      <c r="D4310" s="11" t="s">
        <v>5228</v>
      </c>
      <c r="E4310" s="11" t="s">
        <v>3630</v>
      </c>
      <c r="F4310" s="11" t="s">
        <v>3630</v>
      </c>
      <c r="G4310" t="s">
        <v>270</v>
      </c>
      <c r="J4310">
        <v>6</v>
      </c>
      <c r="K4310">
        <v>3.5</v>
      </c>
      <c r="L4310" t="s">
        <v>5238</v>
      </c>
      <c r="M4310" s="44"/>
      <c r="N4310" s="11" t="s">
        <v>3630</v>
      </c>
      <c r="O4310" s="12" t="str">
        <f>IFERROR(VLOOKUP(C4310,USADOS!$C:$C,1,0),"OK")</f>
        <v>OK</v>
      </c>
    </row>
    <row r="4311" spans="1:15" x14ac:dyDescent="0.25">
      <c r="A4311" t="s">
        <v>2873</v>
      </c>
      <c r="B4311">
        <v>202401</v>
      </c>
      <c r="C4311" s="11" t="s">
        <v>5217</v>
      </c>
      <c r="D4311" s="11" t="s">
        <v>5370</v>
      </c>
      <c r="E4311" s="11" t="s">
        <v>3630</v>
      </c>
      <c r="F4311" s="11" t="s">
        <v>3630</v>
      </c>
      <c r="G4311" t="s">
        <v>270</v>
      </c>
      <c r="H4311" t="s">
        <v>5401</v>
      </c>
      <c r="J4311">
        <v>6</v>
      </c>
      <c r="K4311">
        <v>3.5</v>
      </c>
      <c r="L4311" t="s">
        <v>5333</v>
      </c>
      <c r="M4311" s="44"/>
      <c r="N4311" s="11" t="s">
        <v>3630</v>
      </c>
      <c r="O4311" s="12" t="str">
        <f>IFERROR(VLOOKUP(C4311,USADOS!$C:$C,1,0),"OK")</f>
        <v>OK</v>
      </c>
    </row>
    <row r="4312" spans="1:15" x14ac:dyDescent="0.25">
      <c r="A4312" t="s">
        <v>2873</v>
      </c>
      <c r="B4312">
        <v>202402</v>
      </c>
      <c r="C4312" s="11" t="s">
        <v>5217</v>
      </c>
      <c r="D4312" s="11" t="s">
        <v>5370</v>
      </c>
      <c r="E4312" s="11" t="s">
        <v>3630</v>
      </c>
      <c r="F4312" s="11" t="s">
        <v>3630</v>
      </c>
      <c r="G4312" t="s">
        <v>270</v>
      </c>
      <c r="H4312" t="s">
        <v>5401</v>
      </c>
      <c r="J4312">
        <v>6</v>
      </c>
      <c r="K4312">
        <v>3.5</v>
      </c>
      <c r="L4312" t="s">
        <v>5333</v>
      </c>
      <c r="M4312" s="44"/>
      <c r="N4312" s="11" t="s">
        <v>3630</v>
      </c>
      <c r="O4312" s="12" t="str">
        <f>IFERROR(VLOOKUP(C4312,USADOS!$C:$C,1,0),"OK")</f>
        <v>OK</v>
      </c>
    </row>
    <row r="4313" spans="1:15" x14ac:dyDescent="0.25">
      <c r="A4313" t="s">
        <v>2873</v>
      </c>
      <c r="B4313">
        <v>202403</v>
      </c>
      <c r="C4313" s="11" t="s">
        <v>5217</v>
      </c>
      <c r="D4313" s="11" t="s">
        <v>5370</v>
      </c>
      <c r="E4313" s="11" t="s">
        <v>3630</v>
      </c>
      <c r="F4313" s="11" t="s">
        <v>3630</v>
      </c>
      <c r="G4313" t="s">
        <v>270</v>
      </c>
      <c r="H4313" t="s">
        <v>5401</v>
      </c>
      <c r="J4313">
        <v>6</v>
      </c>
      <c r="K4313">
        <v>3.5</v>
      </c>
      <c r="L4313" t="s">
        <v>5333</v>
      </c>
      <c r="M4313" s="44"/>
      <c r="N4313" s="11" t="s">
        <v>3630</v>
      </c>
      <c r="O4313" s="12" t="str">
        <f>IFERROR(VLOOKUP(C4313,USADOS!$C:$C,1,0),"OK")</f>
        <v>OK</v>
      </c>
    </row>
    <row r="4314" spans="1:15" hidden="1" x14ac:dyDescent="0.25">
      <c r="A4314" t="s">
        <v>118</v>
      </c>
      <c r="B4314">
        <v>202104</v>
      </c>
      <c r="C4314" t="s">
        <v>2852</v>
      </c>
      <c r="D4314" t="s">
        <v>2853</v>
      </c>
      <c r="E4314" t="s">
        <v>3522</v>
      </c>
      <c r="F4314" t="s">
        <v>3522</v>
      </c>
      <c r="G4314" t="s">
        <v>270</v>
      </c>
      <c r="H4314" t="s">
        <v>2860</v>
      </c>
      <c r="J4314">
        <v>10</v>
      </c>
      <c r="K4314">
        <v>3</v>
      </c>
      <c r="L4314" t="s">
        <v>3176</v>
      </c>
      <c r="M4314" s="44" t="s">
        <v>2946</v>
      </c>
      <c r="N4314" t="s">
        <v>118</v>
      </c>
      <c r="O4314" s="12" t="str">
        <f>IFERROR(VLOOKUP(C4314,USADOS!$C:$C,1,0),"OK")</f>
        <v>OK</v>
      </c>
    </row>
    <row r="4315" spans="1:15" hidden="1" x14ac:dyDescent="0.25">
      <c r="A4315" t="s">
        <v>118</v>
      </c>
      <c r="B4315">
        <v>202105</v>
      </c>
      <c r="C4315" t="s">
        <v>2852</v>
      </c>
      <c r="D4315" t="s">
        <v>2853</v>
      </c>
      <c r="E4315" t="s">
        <v>3522</v>
      </c>
      <c r="F4315" t="s">
        <v>3522</v>
      </c>
      <c r="G4315" t="s">
        <v>270</v>
      </c>
      <c r="H4315" t="s">
        <v>2860</v>
      </c>
      <c r="J4315">
        <v>10</v>
      </c>
      <c r="K4315">
        <v>3</v>
      </c>
      <c r="L4315" t="s">
        <v>3176</v>
      </c>
      <c r="M4315" s="44" t="s">
        <v>2946</v>
      </c>
      <c r="N4315" t="s">
        <v>118</v>
      </c>
      <c r="O4315" s="12" t="str">
        <f>IFERROR(VLOOKUP(C4315,USADOS!$C:$C,1,0),"OK")</f>
        <v>OK</v>
      </c>
    </row>
    <row r="4316" spans="1:15" hidden="1" x14ac:dyDescent="0.25">
      <c r="A4316" t="s">
        <v>118</v>
      </c>
      <c r="B4316">
        <v>202106</v>
      </c>
      <c r="C4316" t="s">
        <v>2852</v>
      </c>
      <c r="D4316" t="s">
        <v>2853</v>
      </c>
      <c r="E4316" t="s">
        <v>3522</v>
      </c>
      <c r="F4316" t="s">
        <v>3522</v>
      </c>
      <c r="G4316" t="s">
        <v>270</v>
      </c>
      <c r="H4316" t="s">
        <v>2860</v>
      </c>
      <c r="J4316">
        <v>8</v>
      </c>
      <c r="K4316">
        <v>3</v>
      </c>
      <c r="L4316" t="s">
        <v>3176</v>
      </c>
      <c r="M4316" s="44" t="s">
        <v>2946</v>
      </c>
      <c r="N4316" t="s">
        <v>118</v>
      </c>
      <c r="O4316" s="12" t="str">
        <f>IFERROR(VLOOKUP(C4316,USADOS!$C:$C,1,0),"OK")</f>
        <v>OK</v>
      </c>
    </row>
    <row r="4317" spans="1:15" hidden="1" x14ac:dyDescent="0.25">
      <c r="A4317" t="s">
        <v>118</v>
      </c>
      <c r="B4317">
        <v>202107</v>
      </c>
      <c r="C4317" t="s">
        <v>2852</v>
      </c>
      <c r="D4317" t="s">
        <v>2853</v>
      </c>
      <c r="E4317" t="s">
        <v>3522</v>
      </c>
      <c r="F4317" t="s">
        <v>3522</v>
      </c>
      <c r="G4317" t="s">
        <v>270</v>
      </c>
      <c r="H4317" t="s">
        <v>2860</v>
      </c>
      <c r="J4317">
        <v>8</v>
      </c>
      <c r="K4317">
        <v>3</v>
      </c>
      <c r="L4317" t="s">
        <v>3176</v>
      </c>
      <c r="M4317" s="44" t="s">
        <v>2946</v>
      </c>
      <c r="N4317" t="s">
        <v>118</v>
      </c>
      <c r="O4317" s="12" t="str">
        <f>IFERROR(VLOOKUP(C4317,USADOS!$C:$C,1,0),"OK")</f>
        <v>OK</v>
      </c>
    </row>
    <row r="4318" spans="1:15" hidden="1" x14ac:dyDescent="0.25">
      <c r="A4318" t="s">
        <v>118</v>
      </c>
      <c r="B4318">
        <v>202108</v>
      </c>
      <c r="C4318" t="s">
        <v>2852</v>
      </c>
      <c r="D4318" t="s">
        <v>2853</v>
      </c>
      <c r="E4318" t="s">
        <v>3522</v>
      </c>
      <c r="F4318" t="s">
        <v>3522</v>
      </c>
      <c r="G4318" t="s">
        <v>270</v>
      </c>
      <c r="H4318" t="s">
        <v>2860</v>
      </c>
      <c r="J4318">
        <v>8</v>
      </c>
      <c r="K4318">
        <v>3</v>
      </c>
      <c r="L4318" t="s">
        <v>3176</v>
      </c>
      <c r="M4318" s="44" t="s">
        <v>2946</v>
      </c>
      <c r="N4318" t="s">
        <v>118</v>
      </c>
      <c r="O4318" s="12" t="str">
        <f>IFERROR(VLOOKUP(C4318,USADOS!$C:$C,1,0),"OK")</f>
        <v>OK</v>
      </c>
    </row>
    <row r="4319" spans="1:15" hidden="1" x14ac:dyDescent="0.25">
      <c r="A4319" t="s">
        <v>118</v>
      </c>
      <c r="B4319">
        <v>202109</v>
      </c>
      <c r="C4319" t="s">
        <v>2852</v>
      </c>
      <c r="D4319" t="s">
        <v>2853</v>
      </c>
      <c r="E4319" t="s">
        <v>3522</v>
      </c>
      <c r="F4319" t="s">
        <v>3522</v>
      </c>
      <c r="G4319" t="s">
        <v>270</v>
      </c>
      <c r="H4319" t="s">
        <v>2860</v>
      </c>
      <c r="I4319" t="s">
        <v>3176</v>
      </c>
      <c r="J4319">
        <v>8</v>
      </c>
      <c r="K4319">
        <v>3</v>
      </c>
      <c r="L4319" t="s">
        <v>3176</v>
      </c>
      <c r="M4319" s="44" t="s">
        <v>2946</v>
      </c>
      <c r="N4319" t="s">
        <v>118</v>
      </c>
      <c r="O4319" s="12" t="str">
        <f>IFERROR(VLOOKUP(C4319,USADOS!$C:$C,1,0),"OK")</f>
        <v>OK</v>
      </c>
    </row>
    <row r="4320" spans="1:15" hidden="1" x14ac:dyDescent="0.25">
      <c r="A4320" t="s">
        <v>118</v>
      </c>
      <c r="B4320">
        <v>202110</v>
      </c>
      <c r="C4320" t="s">
        <v>2852</v>
      </c>
      <c r="D4320" t="s">
        <v>2853</v>
      </c>
      <c r="E4320" t="s">
        <v>3522</v>
      </c>
      <c r="F4320" t="s">
        <v>3522</v>
      </c>
      <c r="G4320" t="s">
        <v>270</v>
      </c>
      <c r="H4320" t="s">
        <v>2860</v>
      </c>
      <c r="I4320" t="s">
        <v>3176</v>
      </c>
      <c r="J4320">
        <v>10</v>
      </c>
      <c r="K4320">
        <v>3</v>
      </c>
      <c r="L4320" t="s">
        <v>3176</v>
      </c>
      <c r="M4320" s="44" t="s">
        <v>2946</v>
      </c>
      <c r="N4320" t="s">
        <v>118</v>
      </c>
      <c r="O4320" s="12" t="str">
        <f>IFERROR(VLOOKUP(C4320,USADOS!$C:$C,1,0),"OK")</f>
        <v>OK</v>
      </c>
    </row>
    <row r="4321" spans="1:15" hidden="1" x14ac:dyDescent="0.25">
      <c r="A4321" t="s">
        <v>118</v>
      </c>
      <c r="B4321">
        <v>202111</v>
      </c>
      <c r="C4321" t="s">
        <v>2852</v>
      </c>
      <c r="D4321" t="s">
        <v>2853</v>
      </c>
      <c r="E4321" t="s">
        <v>3522</v>
      </c>
      <c r="F4321" t="s">
        <v>3522</v>
      </c>
      <c r="G4321" t="s">
        <v>270</v>
      </c>
      <c r="H4321" t="s">
        <v>2860</v>
      </c>
      <c r="I4321" t="s">
        <v>3176</v>
      </c>
      <c r="J4321">
        <v>0</v>
      </c>
      <c r="K4321">
        <v>0</v>
      </c>
      <c r="L4321" t="s">
        <v>3176</v>
      </c>
      <c r="M4321" s="44" t="s">
        <v>2946</v>
      </c>
      <c r="N4321" t="s">
        <v>118</v>
      </c>
      <c r="O4321" s="12" t="str">
        <f>IFERROR(VLOOKUP(C4321,USADOS!$C:$C,1,0),"OK")</f>
        <v>OK</v>
      </c>
    </row>
    <row r="4322" spans="1:15" hidden="1" x14ac:dyDescent="0.25">
      <c r="A4322" t="s">
        <v>118</v>
      </c>
      <c r="B4322">
        <v>202112</v>
      </c>
      <c r="C4322" t="s">
        <v>2852</v>
      </c>
      <c r="D4322" t="s">
        <v>2853</v>
      </c>
      <c r="E4322" t="s">
        <v>4313</v>
      </c>
      <c r="F4322" t="s">
        <v>4313</v>
      </c>
      <c r="G4322" t="s">
        <v>270</v>
      </c>
      <c r="H4322" t="s">
        <v>2860</v>
      </c>
      <c r="I4322" t="s">
        <v>3176</v>
      </c>
      <c r="J4322">
        <v>0</v>
      </c>
      <c r="K4322">
        <v>0</v>
      </c>
      <c r="L4322" t="s">
        <v>3176</v>
      </c>
      <c r="M4322" s="44" t="s">
        <v>2946</v>
      </c>
      <c r="N4322" t="s">
        <v>118</v>
      </c>
      <c r="O4322" s="12" t="str">
        <f>IFERROR(VLOOKUP(C4322,USADOS!$C:$C,1,0),"OK")</f>
        <v>OK</v>
      </c>
    </row>
    <row r="4323" spans="1:15" hidden="1" x14ac:dyDescent="0.25">
      <c r="A4323" t="s">
        <v>118</v>
      </c>
      <c r="B4323">
        <v>202203</v>
      </c>
      <c r="C4323" t="s">
        <v>2852</v>
      </c>
      <c r="D4323" t="s">
        <v>2853</v>
      </c>
      <c r="E4323" t="s">
        <v>4313</v>
      </c>
      <c r="F4323" t="s">
        <v>4313</v>
      </c>
      <c r="G4323" t="s">
        <v>270</v>
      </c>
      <c r="H4323" t="s">
        <v>2860</v>
      </c>
      <c r="I4323" t="s">
        <v>3176</v>
      </c>
      <c r="J4323">
        <v>0</v>
      </c>
      <c r="K4323">
        <v>0</v>
      </c>
      <c r="L4323" t="s">
        <v>3176</v>
      </c>
      <c r="M4323" s="44" t="s">
        <v>2946</v>
      </c>
      <c r="N4323" t="s">
        <v>118</v>
      </c>
      <c r="O4323" s="12" t="str">
        <f>IFERROR(VLOOKUP(C4323,USADOS!$C:$C,1,0),"OK")</f>
        <v>OK</v>
      </c>
    </row>
    <row r="4324" spans="1:15" hidden="1" x14ac:dyDescent="0.25">
      <c r="A4324" t="s">
        <v>118</v>
      </c>
      <c r="B4324">
        <v>202201</v>
      </c>
      <c r="C4324" t="s">
        <v>2852</v>
      </c>
      <c r="D4324" t="s">
        <v>2853</v>
      </c>
      <c r="E4324" t="s">
        <v>4313</v>
      </c>
      <c r="F4324" t="s">
        <v>4313</v>
      </c>
      <c r="G4324" t="s">
        <v>270</v>
      </c>
      <c r="H4324" t="s">
        <v>2860</v>
      </c>
      <c r="I4324" t="s">
        <v>3176</v>
      </c>
      <c r="J4324">
        <v>0</v>
      </c>
      <c r="K4324">
        <v>0</v>
      </c>
      <c r="L4324" t="s">
        <v>3176</v>
      </c>
      <c r="M4324" s="44" t="s">
        <v>2946</v>
      </c>
      <c r="N4324" t="s">
        <v>118</v>
      </c>
      <c r="O4324" s="12" t="str">
        <f>IFERROR(VLOOKUP(C4324,USADOS!$C:$C,1,0),"OK")</f>
        <v>OK</v>
      </c>
    </row>
    <row r="4325" spans="1:15" hidden="1" x14ac:dyDescent="0.25">
      <c r="A4325" t="s">
        <v>118</v>
      </c>
      <c r="B4325">
        <v>202202</v>
      </c>
      <c r="C4325" t="s">
        <v>2852</v>
      </c>
      <c r="D4325" t="s">
        <v>2853</v>
      </c>
      <c r="E4325" t="s">
        <v>4313</v>
      </c>
      <c r="F4325" t="s">
        <v>4313</v>
      </c>
      <c r="G4325" t="s">
        <v>270</v>
      </c>
      <c r="H4325" t="s">
        <v>2860</v>
      </c>
      <c r="I4325" t="s">
        <v>3176</v>
      </c>
      <c r="J4325">
        <v>0</v>
      </c>
      <c r="K4325">
        <v>0</v>
      </c>
      <c r="L4325" t="s">
        <v>3176</v>
      </c>
      <c r="M4325" s="44" t="s">
        <v>2946</v>
      </c>
      <c r="N4325" t="s">
        <v>118</v>
      </c>
      <c r="O4325" s="12" t="str">
        <f>IFERROR(VLOOKUP(C4325,USADOS!$C:$C,1,0),"OK")</f>
        <v>OK</v>
      </c>
    </row>
    <row r="4326" spans="1:15" hidden="1" x14ac:dyDescent="0.25">
      <c r="A4326" t="s">
        <v>118</v>
      </c>
      <c r="B4326">
        <v>202204</v>
      </c>
      <c r="C4326" t="s">
        <v>2852</v>
      </c>
      <c r="D4326" t="s">
        <v>2853</v>
      </c>
      <c r="E4326" t="s">
        <v>4313</v>
      </c>
      <c r="F4326" t="s">
        <v>4313</v>
      </c>
      <c r="G4326" t="s">
        <v>270</v>
      </c>
      <c r="H4326" t="s">
        <v>2860</v>
      </c>
      <c r="I4326" t="s">
        <v>3176</v>
      </c>
      <c r="J4326">
        <v>0</v>
      </c>
      <c r="K4326">
        <v>0</v>
      </c>
      <c r="L4326" t="s">
        <v>3176</v>
      </c>
      <c r="M4326" s="44" t="s">
        <v>2946</v>
      </c>
      <c r="N4326" t="s">
        <v>118</v>
      </c>
      <c r="O4326" s="12" t="str">
        <f>IFERROR(VLOOKUP(C4326,USADOS!$C:$C,1,0),"OK")</f>
        <v>OK</v>
      </c>
    </row>
    <row r="4327" spans="1:15" hidden="1" x14ac:dyDescent="0.25">
      <c r="A4327" t="s">
        <v>118</v>
      </c>
      <c r="B4327">
        <v>202205</v>
      </c>
      <c r="C4327" t="s">
        <v>2852</v>
      </c>
      <c r="D4327" t="s">
        <v>2853</v>
      </c>
      <c r="E4327" t="s">
        <v>4313</v>
      </c>
      <c r="F4327" t="s">
        <v>4313</v>
      </c>
      <c r="G4327" t="s">
        <v>270</v>
      </c>
      <c r="H4327" t="s">
        <v>2860</v>
      </c>
      <c r="I4327" t="s">
        <v>3176</v>
      </c>
      <c r="J4327">
        <v>0</v>
      </c>
      <c r="K4327">
        <v>0</v>
      </c>
      <c r="L4327" t="s">
        <v>3176</v>
      </c>
      <c r="M4327" s="44" t="s">
        <v>2946</v>
      </c>
      <c r="N4327" t="s">
        <v>118</v>
      </c>
      <c r="O4327" s="12" t="str">
        <f>IFERROR(VLOOKUP(C4327,USADOS!$C:$C,1,0),"OK")</f>
        <v>OK</v>
      </c>
    </row>
    <row r="4328" spans="1:15" hidden="1" x14ac:dyDescent="0.25">
      <c r="A4328" t="s">
        <v>118</v>
      </c>
      <c r="B4328">
        <v>202206</v>
      </c>
      <c r="C4328" t="s">
        <v>2852</v>
      </c>
      <c r="D4328" t="s">
        <v>2853</v>
      </c>
      <c r="E4328" t="s">
        <v>4313</v>
      </c>
      <c r="F4328" t="s">
        <v>4313</v>
      </c>
      <c r="G4328" t="s">
        <v>270</v>
      </c>
      <c r="H4328" t="s">
        <v>2860</v>
      </c>
      <c r="I4328" t="s">
        <v>3176</v>
      </c>
      <c r="J4328">
        <v>0</v>
      </c>
      <c r="K4328">
        <v>0</v>
      </c>
      <c r="L4328" t="s">
        <v>3176</v>
      </c>
      <c r="M4328" s="44" t="s">
        <v>2946</v>
      </c>
      <c r="N4328" t="s">
        <v>118</v>
      </c>
      <c r="O4328" s="12" t="str">
        <f>IFERROR(VLOOKUP(C4328,USADOS!$C:$C,1,0),"OK")</f>
        <v>OK</v>
      </c>
    </row>
    <row r="4329" spans="1:15" hidden="1" x14ac:dyDescent="0.25">
      <c r="A4329" t="s">
        <v>118</v>
      </c>
      <c r="B4329">
        <v>202207</v>
      </c>
      <c r="C4329" t="s">
        <v>2852</v>
      </c>
      <c r="D4329" t="s">
        <v>2853</v>
      </c>
      <c r="E4329" t="s">
        <v>4313</v>
      </c>
      <c r="F4329" t="s">
        <v>4313</v>
      </c>
      <c r="G4329" t="s">
        <v>270</v>
      </c>
      <c r="H4329" t="s">
        <v>2860</v>
      </c>
      <c r="I4329" t="s">
        <v>3176</v>
      </c>
      <c r="J4329">
        <v>0</v>
      </c>
      <c r="K4329">
        <v>0</v>
      </c>
      <c r="L4329" t="s">
        <v>3176</v>
      </c>
      <c r="M4329" s="44" t="s">
        <v>2946</v>
      </c>
      <c r="N4329" t="s">
        <v>118</v>
      </c>
      <c r="O4329" s="12" t="str">
        <f>IFERROR(VLOOKUP(C4329,USADOS!$C:$C,1,0),"OK")</f>
        <v>OK</v>
      </c>
    </row>
    <row r="4330" spans="1:15" hidden="1" x14ac:dyDescent="0.25">
      <c r="A4330" t="s">
        <v>1058</v>
      </c>
      <c r="B4330">
        <v>202103</v>
      </c>
      <c r="C4330" t="s">
        <v>2841</v>
      </c>
      <c r="D4330" t="s">
        <v>2842</v>
      </c>
      <c r="E4330" t="s">
        <v>120</v>
      </c>
      <c r="F4330" t="s">
        <v>120</v>
      </c>
      <c r="G4330" t="s">
        <v>270</v>
      </c>
      <c r="I4330" s="7"/>
      <c r="J4330">
        <v>5</v>
      </c>
      <c r="K4330">
        <v>3</v>
      </c>
      <c r="L4330" t="s">
        <v>3064</v>
      </c>
      <c r="M4330" s="43" t="s">
        <v>2947</v>
      </c>
      <c r="N4330" t="s">
        <v>120</v>
      </c>
      <c r="O4330" s="12" t="str">
        <f>IFERROR(VLOOKUP(C4330,USADOS!$C:$C,1,0),"OK")</f>
        <v>OK</v>
      </c>
    </row>
    <row r="4331" spans="1:15" hidden="1" x14ac:dyDescent="0.25">
      <c r="A4331" t="s">
        <v>1058</v>
      </c>
      <c r="B4331">
        <v>202104</v>
      </c>
      <c r="C4331" t="s">
        <v>2841</v>
      </c>
      <c r="D4331" t="s">
        <v>2842</v>
      </c>
      <c r="E4331" t="s">
        <v>120</v>
      </c>
      <c r="F4331" t="s">
        <v>120</v>
      </c>
      <c r="G4331" t="s">
        <v>270</v>
      </c>
      <c r="I4331" s="7"/>
      <c r="J4331">
        <v>5</v>
      </c>
      <c r="K4331">
        <v>3</v>
      </c>
      <c r="L4331" t="s">
        <v>3064</v>
      </c>
      <c r="M4331" s="43" t="s">
        <v>2947</v>
      </c>
      <c r="N4331" t="s">
        <v>120</v>
      </c>
      <c r="O4331" s="12" t="str">
        <f>IFERROR(VLOOKUP(C4331,USADOS!$C:$C,1,0),"OK")</f>
        <v>OK</v>
      </c>
    </row>
    <row r="4332" spans="1:15" hidden="1" x14ac:dyDescent="0.25">
      <c r="A4332" t="s">
        <v>1058</v>
      </c>
      <c r="B4332">
        <v>202105</v>
      </c>
      <c r="C4332" t="s">
        <v>2841</v>
      </c>
      <c r="D4332" t="s">
        <v>2842</v>
      </c>
      <c r="E4332" t="s">
        <v>120</v>
      </c>
      <c r="F4332" t="s">
        <v>120</v>
      </c>
      <c r="G4332" t="s">
        <v>270</v>
      </c>
      <c r="I4332" s="7"/>
      <c r="J4332">
        <v>5</v>
      </c>
      <c r="K4332">
        <v>3</v>
      </c>
      <c r="L4332" t="s">
        <v>3064</v>
      </c>
      <c r="M4332" s="43" t="s">
        <v>2947</v>
      </c>
      <c r="N4332" t="s">
        <v>120</v>
      </c>
      <c r="O4332" s="12" t="str">
        <f>IFERROR(VLOOKUP(C4332,USADOS!$C:$C,1,0),"OK")</f>
        <v>OK</v>
      </c>
    </row>
    <row r="4333" spans="1:15" hidden="1" x14ac:dyDescent="0.25">
      <c r="A4333" t="s">
        <v>1058</v>
      </c>
      <c r="B4333">
        <v>202106</v>
      </c>
      <c r="C4333" t="s">
        <v>2841</v>
      </c>
      <c r="D4333" t="s">
        <v>2842</v>
      </c>
      <c r="E4333" t="s">
        <v>120</v>
      </c>
      <c r="F4333" t="s">
        <v>120</v>
      </c>
      <c r="G4333" t="s">
        <v>270</v>
      </c>
      <c r="I4333" s="7"/>
      <c r="J4333">
        <v>5</v>
      </c>
      <c r="K4333">
        <v>3</v>
      </c>
      <c r="L4333" t="s">
        <v>3064</v>
      </c>
      <c r="M4333" s="43" t="s">
        <v>2947</v>
      </c>
      <c r="N4333" t="s">
        <v>120</v>
      </c>
      <c r="O4333" s="12" t="str">
        <f>IFERROR(VLOOKUP(C4333,USADOS!$C:$C,1,0),"OK")</f>
        <v>OK</v>
      </c>
    </row>
    <row r="4334" spans="1:15" hidden="1" x14ac:dyDescent="0.25">
      <c r="A4334" t="s">
        <v>1058</v>
      </c>
      <c r="B4334">
        <v>202107</v>
      </c>
      <c r="C4334" t="s">
        <v>2841</v>
      </c>
      <c r="D4334" t="s">
        <v>2842</v>
      </c>
      <c r="E4334" t="s">
        <v>120</v>
      </c>
      <c r="F4334" t="s">
        <v>120</v>
      </c>
      <c r="G4334" t="s">
        <v>270</v>
      </c>
      <c r="I4334" s="7"/>
      <c r="J4334">
        <v>5</v>
      </c>
      <c r="K4334">
        <v>3</v>
      </c>
      <c r="L4334" t="s">
        <v>3064</v>
      </c>
      <c r="M4334" s="43" t="s">
        <v>2947</v>
      </c>
      <c r="N4334" t="s">
        <v>120</v>
      </c>
      <c r="O4334" s="12" t="str">
        <f>IFERROR(VLOOKUP(C4334,USADOS!$C:$C,1,0),"OK")</f>
        <v>OK</v>
      </c>
    </row>
    <row r="4335" spans="1:15" hidden="1" x14ac:dyDescent="0.25">
      <c r="A4335" t="s">
        <v>1058</v>
      </c>
      <c r="B4335">
        <v>202108</v>
      </c>
      <c r="C4335" t="s">
        <v>2841</v>
      </c>
      <c r="D4335" t="s">
        <v>2842</v>
      </c>
      <c r="E4335" t="s">
        <v>120</v>
      </c>
      <c r="F4335" t="s">
        <v>120</v>
      </c>
      <c r="G4335" t="s">
        <v>270</v>
      </c>
      <c r="I4335" s="7"/>
      <c r="J4335">
        <v>5</v>
      </c>
      <c r="K4335">
        <v>3</v>
      </c>
      <c r="L4335" t="s">
        <v>3064</v>
      </c>
      <c r="M4335" s="43" t="s">
        <v>2947</v>
      </c>
      <c r="N4335" t="s">
        <v>120</v>
      </c>
      <c r="O4335" s="12" t="str">
        <f>IFERROR(VLOOKUP(C4335,USADOS!$C:$C,1,0),"OK")</f>
        <v>OK</v>
      </c>
    </row>
    <row r="4336" spans="1:15" hidden="1" x14ac:dyDescent="0.25">
      <c r="A4336" t="s">
        <v>1058</v>
      </c>
      <c r="B4336">
        <v>202109</v>
      </c>
      <c r="C4336" t="s">
        <v>2841</v>
      </c>
      <c r="D4336" t="s">
        <v>2842</v>
      </c>
      <c r="E4336" t="s">
        <v>120</v>
      </c>
      <c r="F4336" t="s">
        <v>120</v>
      </c>
      <c r="G4336" t="s">
        <v>270</v>
      </c>
      <c r="I4336" s="7" t="s">
        <v>3064</v>
      </c>
      <c r="J4336">
        <v>5</v>
      </c>
      <c r="K4336">
        <v>3</v>
      </c>
      <c r="L4336" t="s">
        <v>3064</v>
      </c>
      <c r="M4336" s="43" t="s">
        <v>2947</v>
      </c>
      <c r="N4336" t="s">
        <v>120</v>
      </c>
      <c r="O4336" s="12" t="str">
        <f>IFERROR(VLOOKUP(C4336,USADOS!$C:$C,1,0),"OK")</f>
        <v>OK</v>
      </c>
    </row>
    <row r="4337" spans="1:15" hidden="1" x14ac:dyDescent="0.25">
      <c r="A4337" t="s">
        <v>1058</v>
      </c>
      <c r="B4337">
        <v>202110</v>
      </c>
      <c r="C4337" t="s">
        <v>2841</v>
      </c>
      <c r="D4337" t="s">
        <v>2842</v>
      </c>
      <c r="E4337" t="s">
        <v>120</v>
      </c>
      <c r="F4337" t="s">
        <v>120</v>
      </c>
      <c r="G4337" t="s">
        <v>270</v>
      </c>
      <c r="I4337" s="7" t="s">
        <v>3064</v>
      </c>
      <c r="J4337">
        <v>5</v>
      </c>
      <c r="K4337">
        <v>3</v>
      </c>
      <c r="L4337" t="s">
        <v>3064</v>
      </c>
      <c r="M4337" s="43" t="s">
        <v>2947</v>
      </c>
      <c r="N4337" t="s">
        <v>120</v>
      </c>
      <c r="O4337" s="12" t="str">
        <f>IFERROR(VLOOKUP(C4337,USADOS!$C:$C,1,0),"OK")</f>
        <v>OK</v>
      </c>
    </row>
    <row r="4338" spans="1:15" hidden="1" x14ac:dyDescent="0.25">
      <c r="A4338" t="s">
        <v>1058</v>
      </c>
      <c r="B4338">
        <v>202111</v>
      </c>
      <c r="C4338" t="s">
        <v>2841</v>
      </c>
      <c r="D4338" t="s">
        <v>2842</v>
      </c>
      <c r="E4338" t="s">
        <v>120</v>
      </c>
      <c r="F4338" t="s">
        <v>120</v>
      </c>
      <c r="G4338" t="s">
        <v>270</v>
      </c>
      <c r="I4338" s="7" t="s">
        <v>3064</v>
      </c>
      <c r="J4338">
        <v>5</v>
      </c>
      <c r="K4338">
        <v>3</v>
      </c>
      <c r="L4338" t="s">
        <v>3064</v>
      </c>
      <c r="M4338" s="43" t="s">
        <v>2947</v>
      </c>
      <c r="N4338" t="s">
        <v>120</v>
      </c>
      <c r="O4338" s="12" t="str">
        <f>IFERROR(VLOOKUP(C4338,USADOS!$C:$C,1,0),"OK")</f>
        <v>OK</v>
      </c>
    </row>
    <row r="4339" spans="1:15" hidden="1" x14ac:dyDescent="0.25">
      <c r="A4339" t="s">
        <v>1058</v>
      </c>
      <c r="B4339">
        <v>202112</v>
      </c>
      <c r="C4339" t="s">
        <v>2841</v>
      </c>
      <c r="D4339" t="s">
        <v>2842</v>
      </c>
      <c r="E4339" t="s">
        <v>120</v>
      </c>
      <c r="F4339" t="s">
        <v>120</v>
      </c>
      <c r="G4339" t="s">
        <v>270</v>
      </c>
      <c r="I4339" s="7" t="s">
        <v>3064</v>
      </c>
      <c r="J4339">
        <v>5</v>
      </c>
      <c r="K4339">
        <v>3</v>
      </c>
      <c r="L4339" t="s">
        <v>3064</v>
      </c>
      <c r="M4339" s="43" t="s">
        <v>2947</v>
      </c>
      <c r="N4339" t="s">
        <v>120</v>
      </c>
      <c r="O4339" s="12" t="str">
        <f>IFERROR(VLOOKUP(C4339,USADOS!$C:$C,1,0),"OK")</f>
        <v>OK</v>
      </c>
    </row>
    <row r="4340" spans="1:15" hidden="1" x14ac:dyDescent="0.25">
      <c r="A4340" t="s">
        <v>1058</v>
      </c>
      <c r="B4340">
        <v>202201</v>
      </c>
      <c r="C4340" t="s">
        <v>2841</v>
      </c>
      <c r="D4340" t="s">
        <v>2842</v>
      </c>
      <c r="E4340" t="s">
        <v>120</v>
      </c>
      <c r="F4340" t="s">
        <v>120</v>
      </c>
      <c r="G4340" t="s">
        <v>270</v>
      </c>
      <c r="I4340" s="7" t="s">
        <v>3064</v>
      </c>
      <c r="J4340">
        <v>5</v>
      </c>
      <c r="K4340">
        <v>3</v>
      </c>
      <c r="L4340" t="s">
        <v>3064</v>
      </c>
      <c r="M4340" s="43" t="s">
        <v>2947</v>
      </c>
      <c r="N4340" t="s">
        <v>120</v>
      </c>
      <c r="O4340" s="12" t="str">
        <f>IFERROR(VLOOKUP(C4340,USADOS!$C:$C,1,0),"OK")</f>
        <v>OK</v>
      </c>
    </row>
    <row r="4341" spans="1:15" hidden="1" x14ac:dyDescent="0.25">
      <c r="A4341" t="s">
        <v>1058</v>
      </c>
      <c r="B4341">
        <v>202202</v>
      </c>
      <c r="C4341" t="s">
        <v>2841</v>
      </c>
      <c r="D4341" t="s">
        <v>2842</v>
      </c>
      <c r="E4341" t="s">
        <v>120</v>
      </c>
      <c r="F4341" t="s">
        <v>120</v>
      </c>
      <c r="G4341" t="s">
        <v>270</v>
      </c>
      <c r="I4341" s="7" t="s">
        <v>3064</v>
      </c>
      <c r="J4341">
        <v>5</v>
      </c>
      <c r="K4341">
        <v>3</v>
      </c>
      <c r="L4341" t="s">
        <v>3064</v>
      </c>
      <c r="M4341" s="43" t="s">
        <v>2947</v>
      </c>
      <c r="N4341" t="s">
        <v>120</v>
      </c>
      <c r="O4341" s="12" t="str">
        <f>IFERROR(VLOOKUP(C4341,USADOS!$C:$C,1,0),"OK")</f>
        <v>OK</v>
      </c>
    </row>
    <row r="4342" spans="1:15" hidden="1" x14ac:dyDescent="0.25">
      <c r="A4342" t="s">
        <v>1058</v>
      </c>
      <c r="B4342">
        <v>202307</v>
      </c>
      <c r="C4342" s="11" t="s">
        <v>5067</v>
      </c>
      <c r="D4342" t="s">
        <v>5067</v>
      </c>
      <c r="E4342" t="s">
        <v>109</v>
      </c>
      <c r="F4342" t="s">
        <v>109</v>
      </c>
      <c r="G4342" t="s">
        <v>270</v>
      </c>
      <c r="H4342" t="s">
        <v>5080</v>
      </c>
      <c r="I4342" s="7"/>
      <c r="J4342">
        <v>12</v>
      </c>
      <c r="K4342">
        <v>3</v>
      </c>
      <c r="L4342" s="7" t="s">
        <v>5239</v>
      </c>
      <c r="M4342" s="9"/>
      <c r="N4342" t="s">
        <v>109</v>
      </c>
      <c r="O4342" s="12" t="str">
        <f>IFERROR(VLOOKUP(C4342,USADOS!$C:$C,1,0),"OK")</f>
        <v>OK</v>
      </c>
    </row>
    <row r="4343" spans="1:15" hidden="1" x14ac:dyDescent="0.25">
      <c r="A4343" t="s">
        <v>1058</v>
      </c>
      <c r="B4343">
        <v>202308</v>
      </c>
      <c r="C4343" s="11" t="s">
        <v>5067</v>
      </c>
      <c r="D4343" t="s">
        <v>5067</v>
      </c>
      <c r="E4343" t="s">
        <v>109</v>
      </c>
      <c r="F4343" t="s">
        <v>109</v>
      </c>
      <c r="G4343" t="s">
        <v>270</v>
      </c>
      <c r="H4343" t="s">
        <v>5080</v>
      </c>
      <c r="I4343" s="7"/>
      <c r="J4343">
        <v>12</v>
      </c>
      <c r="K4343">
        <v>3</v>
      </c>
      <c r="L4343" s="7" t="s">
        <v>5239</v>
      </c>
      <c r="M4343" s="9"/>
      <c r="N4343" t="s">
        <v>109</v>
      </c>
      <c r="O4343" s="12" t="str">
        <f>IFERROR(VLOOKUP(C4343,USADOS!$C:$C,1,0),"OK")</f>
        <v>OK</v>
      </c>
    </row>
    <row r="4344" spans="1:15" hidden="1" x14ac:dyDescent="0.25">
      <c r="A4344" t="s">
        <v>1058</v>
      </c>
      <c r="B4344">
        <v>202309</v>
      </c>
      <c r="C4344" s="11" t="s">
        <v>5067</v>
      </c>
      <c r="D4344" t="s">
        <v>5067</v>
      </c>
      <c r="E4344" t="s">
        <v>109</v>
      </c>
      <c r="F4344" t="s">
        <v>109</v>
      </c>
      <c r="G4344" t="s">
        <v>270</v>
      </c>
      <c r="H4344" t="s">
        <v>5080</v>
      </c>
      <c r="I4344" s="7"/>
      <c r="J4344">
        <v>12</v>
      </c>
      <c r="K4344">
        <v>3</v>
      </c>
      <c r="L4344" s="7" t="s">
        <v>5239</v>
      </c>
      <c r="M4344" s="9"/>
      <c r="N4344" t="s">
        <v>109</v>
      </c>
      <c r="O4344" s="12" t="str">
        <f>IFERROR(VLOOKUP(C4344,USADOS!$C:$C,1,0),"OK")</f>
        <v>OK</v>
      </c>
    </row>
    <row r="4345" spans="1:15" hidden="1" x14ac:dyDescent="0.25">
      <c r="A4345" t="s">
        <v>1058</v>
      </c>
      <c r="B4345">
        <v>202310</v>
      </c>
      <c r="C4345" s="11" t="s">
        <v>5067</v>
      </c>
      <c r="D4345" t="s">
        <v>5067</v>
      </c>
      <c r="E4345" t="s">
        <v>109</v>
      </c>
      <c r="F4345" t="s">
        <v>109</v>
      </c>
      <c r="G4345" t="s">
        <v>270</v>
      </c>
      <c r="H4345" t="s">
        <v>5080</v>
      </c>
      <c r="I4345" s="7"/>
      <c r="J4345">
        <v>12</v>
      </c>
      <c r="K4345">
        <v>3</v>
      </c>
      <c r="L4345" s="7" t="s">
        <v>5239</v>
      </c>
      <c r="M4345" s="9"/>
      <c r="N4345" t="s">
        <v>109</v>
      </c>
      <c r="O4345" s="12" t="str">
        <f>IFERROR(VLOOKUP(C4345,USADOS!$C:$C,1,0),"OK")</f>
        <v>OK</v>
      </c>
    </row>
    <row r="4346" spans="1:15" hidden="1" x14ac:dyDescent="0.25">
      <c r="A4346" t="s">
        <v>1058</v>
      </c>
      <c r="B4346">
        <v>202311</v>
      </c>
      <c r="C4346" s="11" t="s">
        <v>5067</v>
      </c>
      <c r="D4346" t="s">
        <v>5067</v>
      </c>
      <c r="E4346" t="s">
        <v>109</v>
      </c>
      <c r="F4346" t="s">
        <v>109</v>
      </c>
      <c r="G4346" t="s">
        <v>270</v>
      </c>
      <c r="H4346" t="s">
        <v>5080</v>
      </c>
      <c r="I4346" s="7"/>
      <c r="J4346">
        <v>12</v>
      </c>
      <c r="K4346">
        <v>3</v>
      </c>
      <c r="L4346" s="7" t="s">
        <v>5239</v>
      </c>
      <c r="M4346" s="9"/>
      <c r="N4346" t="s">
        <v>109</v>
      </c>
      <c r="O4346" s="12" t="str">
        <f>IFERROR(VLOOKUP(C4346,USADOS!$C:$C,1,0),"OK")</f>
        <v>OK</v>
      </c>
    </row>
    <row r="4347" spans="1:15" hidden="1" x14ac:dyDescent="0.25">
      <c r="A4347" t="s">
        <v>1058</v>
      </c>
      <c r="B4347">
        <v>202312</v>
      </c>
      <c r="C4347" s="11" t="s">
        <v>5067</v>
      </c>
      <c r="D4347" t="s">
        <v>5067</v>
      </c>
      <c r="E4347" t="s">
        <v>109</v>
      </c>
      <c r="F4347" t="s">
        <v>109</v>
      </c>
      <c r="G4347" t="s">
        <v>270</v>
      </c>
      <c r="H4347" t="s">
        <v>5080</v>
      </c>
      <c r="I4347" s="7"/>
      <c r="J4347">
        <v>12</v>
      </c>
      <c r="K4347">
        <v>3</v>
      </c>
      <c r="L4347" s="7" t="s">
        <v>5239</v>
      </c>
      <c r="M4347" s="9"/>
      <c r="N4347" t="s">
        <v>109</v>
      </c>
      <c r="O4347" s="12" t="str">
        <f>IFERROR(VLOOKUP(C4347,USADOS!$C:$C,1,0),"OK")</f>
        <v>OK</v>
      </c>
    </row>
    <row r="4348" spans="1:15" hidden="1" x14ac:dyDescent="0.25">
      <c r="A4348" t="s">
        <v>1058</v>
      </c>
      <c r="B4348">
        <v>202401</v>
      </c>
      <c r="C4348" s="11" t="s">
        <v>5067</v>
      </c>
      <c r="D4348" t="s">
        <v>5067</v>
      </c>
      <c r="E4348" t="s">
        <v>109</v>
      </c>
      <c r="F4348" t="s">
        <v>109</v>
      </c>
      <c r="G4348" t="s">
        <v>270</v>
      </c>
      <c r="H4348" t="s">
        <v>5080</v>
      </c>
      <c r="I4348" s="7"/>
      <c r="J4348">
        <v>12</v>
      </c>
      <c r="K4348">
        <v>3</v>
      </c>
      <c r="L4348" s="7" t="s">
        <v>5239</v>
      </c>
      <c r="M4348" s="9"/>
      <c r="N4348" t="s">
        <v>109</v>
      </c>
      <c r="O4348" s="12" t="str">
        <f>IFERROR(VLOOKUP(C4348,USADOS!$C:$C,1,0),"OK")</f>
        <v>OK</v>
      </c>
    </row>
    <row r="4349" spans="1:15" hidden="1" x14ac:dyDescent="0.25">
      <c r="A4349" t="s">
        <v>1058</v>
      </c>
      <c r="B4349">
        <v>202402</v>
      </c>
      <c r="C4349" t="s">
        <v>4102</v>
      </c>
      <c r="D4349" t="s">
        <v>3640</v>
      </c>
      <c r="E4349" t="s">
        <v>101</v>
      </c>
      <c r="F4349" t="s">
        <v>101</v>
      </c>
      <c r="G4349" t="s">
        <v>270</v>
      </c>
      <c r="H4349" t="s">
        <v>3746</v>
      </c>
      <c r="I4349" s="7"/>
      <c r="J4349">
        <v>8</v>
      </c>
      <c r="K4349">
        <v>3</v>
      </c>
      <c r="L4349" s="9" t="s">
        <v>3664</v>
      </c>
      <c r="M4349" s="9"/>
      <c r="N4349" t="s">
        <v>101</v>
      </c>
      <c r="O4349" s="12" t="str">
        <f>IFERROR(VLOOKUP(C4349,USADOS!$C:$C,1,0),"OK")</f>
        <v>OK</v>
      </c>
    </row>
    <row r="4350" spans="1:15" hidden="1" x14ac:dyDescent="0.25">
      <c r="A4350" t="s">
        <v>1058</v>
      </c>
      <c r="B4350">
        <v>202402</v>
      </c>
      <c r="C4350" s="11" t="s">
        <v>5179</v>
      </c>
      <c r="D4350" t="s">
        <v>5270</v>
      </c>
      <c r="E4350" t="s">
        <v>3334</v>
      </c>
      <c r="F4350" t="s">
        <v>3334</v>
      </c>
      <c r="G4350" t="s">
        <v>270</v>
      </c>
      <c r="H4350" t="s">
        <v>5191</v>
      </c>
      <c r="I4350" s="7"/>
      <c r="J4350">
        <v>7</v>
      </c>
      <c r="K4350">
        <v>3</v>
      </c>
      <c r="L4350" t="s">
        <v>5236</v>
      </c>
      <c r="M4350" s="9"/>
      <c r="N4350" t="s">
        <v>3334</v>
      </c>
      <c r="O4350" s="12" t="str">
        <f>IFERROR(VLOOKUP(C4350,USADOS!$C:$C,1,0),"OK")</f>
        <v>OK</v>
      </c>
    </row>
    <row r="4351" spans="1:15" hidden="1" x14ac:dyDescent="0.25">
      <c r="A4351" t="s">
        <v>2873</v>
      </c>
      <c r="B4351">
        <v>202301</v>
      </c>
      <c r="C4351" t="s">
        <v>4568</v>
      </c>
      <c r="D4351" t="s">
        <v>4569</v>
      </c>
      <c r="E4351" s="11" t="s">
        <v>3630</v>
      </c>
      <c r="F4351" s="11" t="s">
        <v>3630</v>
      </c>
      <c r="G4351" t="s">
        <v>270</v>
      </c>
      <c r="J4351">
        <v>6</v>
      </c>
      <c r="K4351">
        <v>3.5</v>
      </c>
      <c r="M4351" s="44"/>
      <c r="N4351" s="11" t="s">
        <v>3630</v>
      </c>
      <c r="O4351" s="12" t="str">
        <f>IFERROR(VLOOKUP(C4351,USADOS!$C:$C,1,0),"OK")</f>
        <v>OK</v>
      </c>
    </row>
    <row r="4352" spans="1:15" hidden="1" x14ac:dyDescent="0.25">
      <c r="A4352" t="s">
        <v>2873</v>
      </c>
      <c r="B4352">
        <v>202302</v>
      </c>
      <c r="C4352" t="s">
        <v>4568</v>
      </c>
      <c r="D4352" t="s">
        <v>4569</v>
      </c>
      <c r="E4352" s="11" t="s">
        <v>3630</v>
      </c>
      <c r="F4352" s="11" t="s">
        <v>3630</v>
      </c>
      <c r="G4352" t="s">
        <v>270</v>
      </c>
      <c r="J4352">
        <v>6</v>
      </c>
      <c r="K4352">
        <v>3.5</v>
      </c>
      <c r="M4352" s="44"/>
      <c r="N4352" s="11" t="s">
        <v>3630</v>
      </c>
      <c r="O4352" s="12" t="str">
        <f>IFERROR(VLOOKUP(C4352,USADOS!$C:$C,1,0),"OK")</f>
        <v>OK</v>
      </c>
    </row>
    <row r="4353" spans="1:15" hidden="1" x14ac:dyDescent="0.25">
      <c r="A4353" t="s">
        <v>2873</v>
      </c>
      <c r="B4353">
        <v>202303</v>
      </c>
      <c r="C4353" t="s">
        <v>4568</v>
      </c>
      <c r="D4353" t="s">
        <v>4569</v>
      </c>
      <c r="E4353" s="11" t="s">
        <v>3630</v>
      </c>
      <c r="F4353" s="11" t="s">
        <v>3630</v>
      </c>
      <c r="G4353" t="s">
        <v>270</v>
      </c>
      <c r="J4353">
        <v>6</v>
      </c>
      <c r="K4353">
        <v>3.5</v>
      </c>
      <c r="M4353" s="44"/>
      <c r="N4353" s="11" t="s">
        <v>3630</v>
      </c>
      <c r="O4353" s="12" t="str">
        <f>IFERROR(VLOOKUP(C4353,USADOS!$C:$C,1,0),"OK")</f>
        <v>OK</v>
      </c>
    </row>
    <row r="4354" spans="1:15" hidden="1" x14ac:dyDescent="0.25">
      <c r="A4354" t="s">
        <v>2873</v>
      </c>
      <c r="B4354">
        <v>202304</v>
      </c>
      <c r="C4354" t="s">
        <v>4568</v>
      </c>
      <c r="D4354" t="s">
        <v>4569</v>
      </c>
      <c r="E4354" s="11" t="s">
        <v>3630</v>
      </c>
      <c r="F4354" s="11" t="s">
        <v>3630</v>
      </c>
      <c r="G4354" t="s">
        <v>270</v>
      </c>
      <c r="J4354">
        <v>6</v>
      </c>
      <c r="K4354">
        <v>3.5</v>
      </c>
      <c r="M4354" s="44"/>
      <c r="N4354" s="11" t="s">
        <v>3630</v>
      </c>
      <c r="O4354" s="12" t="str">
        <f>IFERROR(VLOOKUP(C4354,USADOS!$C:$C,1,0),"OK")</f>
        <v>OK</v>
      </c>
    </row>
    <row r="4355" spans="1:15" hidden="1" x14ac:dyDescent="0.25">
      <c r="A4355" t="s">
        <v>1552</v>
      </c>
      <c r="B4355">
        <v>202002</v>
      </c>
      <c r="C4355" t="s">
        <v>1499</v>
      </c>
      <c r="D4355" t="s">
        <v>1750</v>
      </c>
      <c r="E4355" t="s">
        <v>102</v>
      </c>
      <c r="F4355" t="s">
        <v>102</v>
      </c>
      <c r="G4355" t="s">
        <v>270</v>
      </c>
      <c r="H4355" t="s">
        <v>1767</v>
      </c>
      <c r="L4355" t="s">
        <v>3197</v>
      </c>
      <c r="M4355" s="19"/>
      <c r="O4355" s="12" t="str">
        <f>IFERROR(VLOOKUP(C4355,USADOS!$C:$C,1,0),"OK")</f>
        <v>OK</v>
      </c>
    </row>
    <row r="4356" spans="1:15" hidden="1" x14ac:dyDescent="0.25">
      <c r="A4356" t="s">
        <v>1552</v>
      </c>
      <c r="B4356">
        <v>202003</v>
      </c>
      <c r="C4356" t="s">
        <v>1499</v>
      </c>
      <c r="D4356" t="s">
        <v>1750</v>
      </c>
      <c r="E4356" t="s">
        <v>102</v>
      </c>
      <c r="F4356" t="s">
        <v>102</v>
      </c>
      <c r="G4356" t="s">
        <v>270</v>
      </c>
      <c r="H4356" t="s">
        <v>1767</v>
      </c>
      <c r="L4356" t="s">
        <v>3197</v>
      </c>
      <c r="M4356" s="19"/>
      <c r="O4356" s="12" t="str">
        <f>IFERROR(VLOOKUP(C4356,USADOS!$C:$C,1,0),"OK")</f>
        <v>OK</v>
      </c>
    </row>
    <row r="4357" spans="1:15" hidden="1" x14ac:dyDescent="0.25">
      <c r="A4357" t="s">
        <v>1552</v>
      </c>
      <c r="B4357">
        <v>202004</v>
      </c>
      <c r="C4357" t="s">
        <v>1499</v>
      </c>
      <c r="D4357" t="s">
        <v>1750</v>
      </c>
      <c r="E4357" t="s">
        <v>102</v>
      </c>
      <c r="F4357" t="s">
        <v>102</v>
      </c>
      <c r="G4357" t="s">
        <v>270</v>
      </c>
      <c r="H4357" t="s">
        <v>1767</v>
      </c>
      <c r="L4357" t="s">
        <v>3197</v>
      </c>
      <c r="M4357" s="19"/>
      <c r="O4357" s="12" t="str">
        <f>IFERROR(VLOOKUP(C4357,USADOS!$C:$C,1,0),"OK")</f>
        <v>OK</v>
      </c>
    </row>
    <row r="4358" spans="1:15" hidden="1" x14ac:dyDescent="0.25">
      <c r="A4358" t="s">
        <v>1552</v>
      </c>
      <c r="B4358">
        <v>202002</v>
      </c>
      <c r="C4358" t="s">
        <v>1500</v>
      </c>
      <c r="D4358" t="s">
        <v>1750</v>
      </c>
      <c r="E4358" t="s">
        <v>102</v>
      </c>
      <c r="F4358" t="s">
        <v>102</v>
      </c>
      <c r="G4358" t="s">
        <v>270</v>
      </c>
      <c r="H4358" t="s">
        <v>1767</v>
      </c>
      <c r="J4358">
        <v>7</v>
      </c>
      <c r="K4358">
        <v>3.5</v>
      </c>
      <c r="L4358" t="s">
        <v>3197</v>
      </c>
      <c r="M4358" s="19"/>
      <c r="O4358" s="12" t="str">
        <f>IFERROR(VLOOKUP(C4358,USADOS!$C:$C,1,0),"OK")</f>
        <v>OK</v>
      </c>
    </row>
    <row r="4359" spans="1:15" hidden="1" x14ac:dyDescent="0.25">
      <c r="A4359" t="s">
        <v>1552</v>
      </c>
      <c r="B4359">
        <v>202003</v>
      </c>
      <c r="C4359" t="s">
        <v>1500</v>
      </c>
      <c r="D4359" t="s">
        <v>1750</v>
      </c>
      <c r="E4359" t="s">
        <v>102</v>
      </c>
      <c r="F4359" t="s">
        <v>102</v>
      </c>
      <c r="G4359" t="s">
        <v>270</v>
      </c>
      <c r="H4359" t="s">
        <v>1767</v>
      </c>
      <c r="J4359">
        <v>7</v>
      </c>
      <c r="K4359">
        <v>3.5</v>
      </c>
      <c r="L4359" t="s">
        <v>3197</v>
      </c>
      <c r="M4359" s="19"/>
      <c r="O4359" s="12" t="str">
        <f>IFERROR(VLOOKUP(C4359,USADOS!$C:$C,1,0),"OK")</f>
        <v>OK</v>
      </c>
    </row>
    <row r="4360" spans="1:15" hidden="1" x14ac:dyDescent="0.25">
      <c r="A4360" t="s">
        <v>1552</v>
      </c>
      <c r="B4360">
        <v>202004</v>
      </c>
      <c r="C4360" t="s">
        <v>1500</v>
      </c>
      <c r="D4360" t="s">
        <v>1750</v>
      </c>
      <c r="E4360" t="s">
        <v>102</v>
      </c>
      <c r="F4360" t="s">
        <v>102</v>
      </c>
      <c r="G4360" t="s">
        <v>270</v>
      </c>
      <c r="H4360" t="s">
        <v>1767</v>
      </c>
      <c r="J4360">
        <v>7</v>
      </c>
      <c r="K4360">
        <v>3.5</v>
      </c>
      <c r="L4360" t="s">
        <v>3197</v>
      </c>
      <c r="M4360" s="19"/>
      <c r="O4360" s="12" t="str">
        <f>IFERROR(VLOOKUP(C4360,USADOS!$C:$C,1,0),"OK")</f>
        <v>OK</v>
      </c>
    </row>
    <row r="4361" spans="1:15" hidden="1" x14ac:dyDescent="0.25">
      <c r="A4361" t="s">
        <v>1552</v>
      </c>
      <c r="B4361">
        <v>201901</v>
      </c>
      <c r="C4361" t="s">
        <v>13</v>
      </c>
      <c r="D4361" t="s">
        <v>684</v>
      </c>
      <c r="E4361" t="s">
        <v>104</v>
      </c>
      <c r="F4361" t="s">
        <v>104</v>
      </c>
      <c r="G4361" t="s">
        <v>270</v>
      </c>
      <c r="H4361" t="s">
        <v>336</v>
      </c>
      <c r="I4361" t="s">
        <v>336</v>
      </c>
      <c r="J4361">
        <v>8</v>
      </c>
      <c r="K4361">
        <v>3.5</v>
      </c>
      <c r="L4361" t="s">
        <v>336</v>
      </c>
      <c r="M4361" s="19"/>
      <c r="O4361" s="12" t="str">
        <f>IFERROR(VLOOKUP(C4361,USADOS!$C:$C,1,0),"OK")</f>
        <v>OK</v>
      </c>
    </row>
    <row r="4362" spans="1:15" hidden="1" x14ac:dyDescent="0.25">
      <c r="A4362" t="s">
        <v>1552</v>
      </c>
      <c r="B4362">
        <v>201902</v>
      </c>
      <c r="C4362" t="s">
        <v>13</v>
      </c>
      <c r="D4362" t="s">
        <v>684</v>
      </c>
      <c r="E4362" t="s">
        <v>104</v>
      </c>
      <c r="F4362" t="s">
        <v>104</v>
      </c>
      <c r="G4362" t="s">
        <v>270</v>
      </c>
      <c r="H4362" t="s">
        <v>336</v>
      </c>
      <c r="I4362" t="s">
        <v>336</v>
      </c>
      <c r="J4362">
        <v>9</v>
      </c>
      <c r="K4362">
        <v>3.5</v>
      </c>
      <c r="L4362" t="s">
        <v>336</v>
      </c>
      <c r="M4362" s="19"/>
      <c r="O4362" s="12" t="str">
        <f>IFERROR(VLOOKUP(C4362,USADOS!$C:$C,1,0),"OK")</f>
        <v>OK</v>
      </c>
    </row>
    <row r="4363" spans="1:15" hidden="1" x14ac:dyDescent="0.25">
      <c r="A4363" t="s">
        <v>1552</v>
      </c>
      <c r="B4363">
        <v>201903</v>
      </c>
      <c r="C4363" t="s">
        <v>13</v>
      </c>
      <c r="D4363" t="s">
        <v>684</v>
      </c>
      <c r="E4363" t="s">
        <v>104</v>
      </c>
      <c r="F4363" t="s">
        <v>104</v>
      </c>
      <c r="G4363" t="s">
        <v>270</v>
      </c>
      <c r="H4363" t="s">
        <v>336</v>
      </c>
      <c r="I4363" t="s">
        <v>336</v>
      </c>
      <c r="J4363">
        <v>9</v>
      </c>
      <c r="K4363">
        <v>3.5</v>
      </c>
      <c r="L4363" t="s">
        <v>336</v>
      </c>
      <c r="M4363" s="19"/>
      <c r="O4363" s="12" t="str">
        <f>IFERROR(VLOOKUP(C4363,USADOS!$C:$C,1,0),"OK")</f>
        <v>OK</v>
      </c>
    </row>
    <row r="4364" spans="1:15" hidden="1" x14ac:dyDescent="0.25">
      <c r="A4364" t="s">
        <v>1552</v>
      </c>
      <c r="B4364">
        <v>201904</v>
      </c>
      <c r="C4364" t="s">
        <v>13</v>
      </c>
      <c r="D4364" t="s">
        <v>684</v>
      </c>
      <c r="E4364" t="s">
        <v>104</v>
      </c>
      <c r="F4364" t="s">
        <v>104</v>
      </c>
      <c r="G4364" t="s">
        <v>270</v>
      </c>
      <c r="H4364" t="s">
        <v>336</v>
      </c>
      <c r="I4364" t="s">
        <v>336</v>
      </c>
      <c r="J4364">
        <v>0</v>
      </c>
      <c r="K4364">
        <v>3.5</v>
      </c>
      <c r="L4364" t="s">
        <v>336</v>
      </c>
      <c r="M4364" s="19"/>
      <c r="O4364" s="12" t="str">
        <f>IFERROR(VLOOKUP(C4364,USADOS!$C:$C,1,0),"OK")</f>
        <v>OK</v>
      </c>
    </row>
    <row r="4365" spans="1:15" hidden="1" x14ac:dyDescent="0.25">
      <c r="A4365" t="s">
        <v>1552</v>
      </c>
      <c r="B4365">
        <v>201905</v>
      </c>
      <c r="C4365" t="s">
        <v>13</v>
      </c>
      <c r="D4365" t="s">
        <v>684</v>
      </c>
      <c r="E4365" t="s">
        <v>104</v>
      </c>
      <c r="F4365" t="s">
        <v>104</v>
      </c>
      <c r="G4365" t="s">
        <v>270</v>
      </c>
      <c r="H4365" t="s">
        <v>336</v>
      </c>
      <c r="I4365" t="s">
        <v>336</v>
      </c>
      <c r="J4365">
        <v>0</v>
      </c>
      <c r="K4365">
        <v>3.5</v>
      </c>
      <c r="L4365" t="s">
        <v>336</v>
      </c>
      <c r="M4365" s="19"/>
      <c r="O4365" s="12" t="str">
        <f>IFERROR(VLOOKUP(C4365,USADOS!$C:$C,1,0),"OK")</f>
        <v>OK</v>
      </c>
    </row>
    <row r="4366" spans="1:15" hidden="1" x14ac:dyDescent="0.25">
      <c r="A4366" t="s">
        <v>1552</v>
      </c>
      <c r="B4366">
        <v>201906</v>
      </c>
      <c r="C4366" t="s">
        <v>13</v>
      </c>
      <c r="D4366" t="s">
        <v>684</v>
      </c>
      <c r="E4366" t="s">
        <v>104</v>
      </c>
      <c r="F4366" t="s">
        <v>104</v>
      </c>
      <c r="G4366" t="s">
        <v>270</v>
      </c>
      <c r="H4366" t="s">
        <v>336</v>
      </c>
      <c r="I4366" t="s">
        <v>336</v>
      </c>
      <c r="J4366">
        <v>0</v>
      </c>
      <c r="K4366">
        <v>3.5</v>
      </c>
      <c r="L4366" t="s">
        <v>336</v>
      </c>
      <c r="M4366" s="19"/>
      <c r="O4366" s="12" t="str">
        <f>IFERROR(VLOOKUP(C4366,USADOS!$C:$C,1,0),"OK")</f>
        <v>OK</v>
      </c>
    </row>
    <row r="4367" spans="1:15" hidden="1" x14ac:dyDescent="0.25">
      <c r="A4367" t="s">
        <v>1552</v>
      </c>
      <c r="B4367">
        <v>201907</v>
      </c>
      <c r="C4367" t="s">
        <v>13</v>
      </c>
      <c r="D4367" t="s">
        <v>684</v>
      </c>
      <c r="E4367" t="s">
        <v>104</v>
      </c>
      <c r="F4367" t="s">
        <v>104</v>
      </c>
      <c r="G4367" t="s">
        <v>270</v>
      </c>
      <c r="H4367" t="s">
        <v>336</v>
      </c>
      <c r="I4367" t="s">
        <v>336</v>
      </c>
      <c r="J4367">
        <v>0</v>
      </c>
      <c r="K4367">
        <v>3.5</v>
      </c>
      <c r="L4367" t="s">
        <v>336</v>
      </c>
      <c r="M4367" s="19"/>
      <c r="O4367" s="12" t="str">
        <f>IFERROR(VLOOKUP(C4367,USADOS!$C:$C,1,0),"OK")</f>
        <v>OK</v>
      </c>
    </row>
    <row r="4368" spans="1:15" hidden="1" x14ac:dyDescent="0.25">
      <c r="A4368" t="s">
        <v>1552</v>
      </c>
      <c r="B4368">
        <v>201908</v>
      </c>
      <c r="C4368" t="s">
        <v>13</v>
      </c>
      <c r="D4368" t="s">
        <v>684</v>
      </c>
      <c r="E4368" t="s">
        <v>104</v>
      </c>
      <c r="F4368" t="s">
        <v>104</v>
      </c>
      <c r="G4368" t="s">
        <v>270</v>
      </c>
      <c r="H4368" t="s">
        <v>336</v>
      </c>
      <c r="I4368" t="s">
        <v>336</v>
      </c>
      <c r="J4368">
        <v>0</v>
      </c>
      <c r="K4368">
        <v>3.5</v>
      </c>
      <c r="L4368" t="s">
        <v>336</v>
      </c>
      <c r="M4368" s="19"/>
      <c r="O4368" s="12" t="str">
        <f>IFERROR(VLOOKUP(C4368,USADOS!$C:$C,1,0),"OK")</f>
        <v>OK</v>
      </c>
    </row>
    <row r="4369" spans="1:15" hidden="1" x14ac:dyDescent="0.25">
      <c r="A4369" t="s">
        <v>1552</v>
      </c>
      <c r="B4369">
        <v>201909</v>
      </c>
      <c r="C4369" t="s">
        <v>13</v>
      </c>
      <c r="D4369" t="s">
        <v>684</v>
      </c>
      <c r="E4369" t="s">
        <v>104</v>
      </c>
      <c r="F4369" t="s">
        <v>104</v>
      </c>
      <c r="G4369" t="s">
        <v>270</v>
      </c>
      <c r="H4369" t="s">
        <v>336</v>
      </c>
      <c r="I4369" t="s">
        <v>336</v>
      </c>
      <c r="J4369">
        <v>0</v>
      </c>
      <c r="K4369">
        <v>3.5</v>
      </c>
      <c r="L4369" t="s">
        <v>336</v>
      </c>
      <c r="M4369" s="19"/>
      <c r="O4369" s="12" t="str">
        <f>IFERROR(VLOOKUP(C4369,USADOS!$C:$C,1,0),"OK")</f>
        <v>OK</v>
      </c>
    </row>
    <row r="4370" spans="1:15" hidden="1" x14ac:dyDescent="0.25">
      <c r="A4370" t="s">
        <v>1552</v>
      </c>
      <c r="B4370">
        <v>201910</v>
      </c>
      <c r="C4370" t="s">
        <v>13</v>
      </c>
      <c r="D4370" t="s">
        <v>684</v>
      </c>
      <c r="E4370" t="s">
        <v>104</v>
      </c>
      <c r="F4370" t="s">
        <v>104</v>
      </c>
      <c r="G4370" t="s">
        <v>270</v>
      </c>
      <c r="H4370" t="s">
        <v>336</v>
      </c>
      <c r="I4370" t="s">
        <v>336</v>
      </c>
      <c r="J4370">
        <v>0</v>
      </c>
      <c r="L4370" t="s">
        <v>336</v>
      </c>
      <c r="M4370" s="19"/>
      <c r="O4370" s="12" t="str">
        <f>IFERROR(VLOOKUP(C4370,USADOS!$C:$C,1,0),"OK")</f>
        <v>OK</v>
      </c>
    </row>
    <row r="4371" spans="1:15" hidden="1" x14ac:dyDescent="0.25">
      <c r="A4371" t="s">
        <v>1552</v>
      </c>
      <c r="B4371">
        <v>201911</v>
      </c>
      <c r="C4371" t="s">
        <v>13</v>
      </c>
      <c r="D4371" t="s">
        <v>684</v>
      </c>
      <c r="E4371" t="s">
        <v>104</v>
      </c>
      <c r="F4371" t="s">
        <v>104</v>
      </c>
      <c r="G4371" t="s">
        <v>270</v>
      </c>
      <c r="H4371" t="s">
        <v>336</v>
      </c>
      <c r="I4371" t="s">
        <v>336</v>
      </c>
      <c r="J4371">
        <v>9</v>
      </c>
      <c r="K4371">
        <v>3.5</v>
      </c>
      <c r="L4371" t="s">
        <v>336</v>
      </c>
      <c r="M4371" s="19"/>
      <c r="O4371" s="12" t="str">
        <f>IFERROR(VLOOKUP(C4371,USADOS!$C:$C,1,0),"OK")</f>
        <v>OK</v>
      </c>
    </row>
    <row r="4372" spans="1:15" hidden="1" x14ac:dyDescent="0.25">
      <c r="A4372" t="s">
        <v>1552</v>
      </c>
      <c r="B4372">
        <v>201912</v>
      </c>
      <c r="C4372" t="s">
        <v>13</v>
      </c>
      <c r="D4372" t="s">
        <v>684</v>
      </c>
      <c r="E4372" t="s">
        <v>104</v>
      </c>
      <c r="F4372" t="s">
        <v>104</v>
      </c>
      <c r="G4372" t="s">
        <v>270</v>
      </c>
      <c r="H4372" t="s">
        <v>336</v>
      </c>
      <c r="I4372" t="s">
        <v>336</v>
      </c>
      <c r="J4372">
        <v>9</v>
      </c>
      <c r="K4372">
        <v>3.5</v>
      </c>
      <c r="L4372" t="s">
        <v>336</v>
      </c>
      <c r="M4372" s="19"/>
      <c r="O4372" s="12" t="str">
        <f>IFERROR(VLOOKUP(C4372,USADOS!$C:$C,1,0),"OK")</f>
        <v>OK</v>
      </c>
    </row>
    <row r="4373" spans="1:15" hidden="1" x14ac:dyDescent="0.25">
      <c r="A4373" t="s">
        <v>1552</v>
      </c>
      <c r="B4373">
        <v>202001</v>
      </c>
      <c r="C4373" t="s">
        <v>13</v>
      </c>
      <c r="D4373" t="s">
        <v>684</v>
      </c>
      <c r="E4373" t="s">
        <v>104</v>
      </c>
      <c r="F4373" t="s">
        <v>104</v>
      </c>
      <c r="G4373" t="s">
        <v>270</v>
      </c>
      <c r="H4373" t="s">
        <v>336</v>
      </c>
      <c r="I4373" t="s">
        <v>336</v>
      </c>
      <c r="J4373">
        <v>9</v>
      </c>
      <c r="K4373">
        <v>3.5</v>
      </c>
      <c r="L4373" t="s">
        <v>336</v>
      </c>
      <c r="M4373" s="19"/>
      <c r="O4373" s="12" t="str">
        <f>IFERROR(VLOOKUP(C4373,USADOS!$C:$C,1,0),"OK")</f>
        <v>OK</v>
      </c>
    </row>
    <row r="4374" spans="1:15" hidden="1" x14ac:dyDescent="0.25">
      <c r="A4374" t="s">
        <v>1552</v>
      </c>
      <c r="B4374">
        <v>202002</v>
      </c>
      <c r="C4374" t="s">
        <v>13</v>
      </c>
      <c r="D4374" t="s">
        <v>684</v>
      </c>
      <c r="E4374" t="s">
        <v>104</v>
      </c>
      <c r="F4374" t="s">
        <v>104</v>
      </c>
      <c r="G4374" t="s">
        <v>270</v>
      </c>
      <c r="H4374" t="s">
        <v>336</v>
      </c>
      <c r="I4374" t="s">
        <v>336</v>
      </c>
      <c r="J4374">
        <v>10</v>
      </c>
      <c r="K4374">
        <v>3.5</v>
      </c>
      <c r="L4374" t="s">
        <v>336</v>
      </c>
      <c r="M4374" s="19"/>
      <c r="O4374" s="12" t="str">
        <f>IFERROR(VLOOKUP(C4374,USADOS!$C:$C,1,0),"OK")</f>
        <v>OK</v>
      </c>
    </row>
    <row r="4375" spans="1:15" hidden="1" x14ac:dyDescent="0.25">
      <c r="A4375" t="s">
        <v>1552</v>
      </c>
      <c r="B4375">
        <v>202003</v>
      </c>
      <c r="C4375" t="s">
        <v>13</v>
      </c>
      <c r="D4375" t="s">
        <v>684</v>
      </c>
      <c r="E4375" t="s">
        <v>104</v>
      </c>
      <c r="F4375" t="s">
        <v>104</v>
      </c>
      <c r="G4375" t="s">
        <v>270</v>
      </c>
      <c r="H4375" t="s">
        <v>336</v>
      </c>
      <c r="I4375" t="s">
        <v>336</v>
      </c>
      <c r="J4375">
        <v>10</v>
      </c>
      <c r="K4375">
        <v>3.5</v>
      </c>
      <c r="L4375" t="s">
        <v>336</v>
      </c>
      <c r="M4375" s="19"/>
      <c r="O4375" s="12" t="str">
        <f>IFERROR(VLOOKUP(C4375,USADOS!$C:$C,1,0),"OK")</f>
        <v>OK</v>
      </c>
    </row>
    <row r="4376" spans="1:15" hidden="1" x14ac:dyDescent="0.25">
      <c r="A4376" t="s">
        <v>1552</v>
      </c>
      <c r="B4376">
        <v>202004</v>
      </c>
      <c r="C4376" t="s">
        <v>13</v>
      </c>
      <c r="D4376" t="s">
        <v>684</v>
      </c>
      <c r="E4376" t="s">
        <v>104</v>
      </c>
      <c r="F4376" t="s">
        <v>104</v>
      </c>
      <c r="G4376" t="s">
        <v>270</v>
      </c>
      <c r="H4376" t="s">
        <v>336</v>
      </c>
      <c r="I4376" t="s">
        <v>336</v>
      </c>
      <c r="J4376">
        <v>10</v>
      </c>
      <c r="K4376">
        <v>3.5</v>
      </c>
      <c r="L4376" t="s">
        <v>336</v>
      </c>
      <c r="M4376" s="19"/>
      <c r="O4376" s="12" t="str">
        <f>IFERROR(VLOOKUP(C4376,USADOS!$C:$C,1,0),"OK")</f>
        <v>OK</v>
      </c>
    </row>
    <row r="4377" spans="1:15" hidden="1" x14ac:dyDescent="0.25">
      <c r="A4377" t="s">
        <v>1552</v>
      </c>
      <c r="B4377">
        <v>201901</v>
      </c>
      <c r="C4377" t="s">
        <v>36</v>
      </c>
      <c r="D4377" t="s">
        <v>684</v>
      </c>
      <c r="E4377" t="s">
        <v>104</v>
      </c>
      <c r="F4377" t="s">
        <v>104</v>
      </c>
      <c r="G4377" t="s">
        <v>270</v>
      </c>
      <c r="H4377" t="s">
        <v>336</v>
      </c>
      <c r="I4377" t="s">
        <v>336</v>
      </c>
      <c r="K4377">
        <v>3.5</v>
      </c>
      <c r="L4377" t="s">
        <v>336</v>
      </c>
      <c r="M4377" s="19"/>
      <c r="O4377" s="12" t="str">
        <f>IFERROR(VLOOKUP(C4377,USADOS!$C:$C,1,0),"OK")</f>
        <v>OK</v>
      </c>
    </row>
    <row r="4378" spans="1:15" hidden="1" x14ac:dyDescent="0.25">
      <c r="A4378" t="s">
        <v>1552</v>
      </c>
      <c r="B4378">
        <v>201902</v>
      </c>
      <c r="C4378" t="s">
        <v>36</v>
      </c>
      <c r="D4378" t="s">
        <v>684</v>
      </c>
      <c r="E4378" t="s">
        <v>104</v>
      </c>
      <c r="F4378" t="s">
        <v>104</v>
      </c>
      <c r="G4378" t="s">
        <v>270</v>
      </c>
      <c r="H4378" t="s">
        <v>336</v>
      </c>
      <c r="I4378" t="s">
        <v>336</v>
      </c>
      <c r="K4378">
        <v>3.5</v>
      </c>
      <c r="L4378" t="s">
        <v>336</v>
      </c>
      <c r="M4378" s="19"/>
      <c r="O4378" s="12" t="str">
        <f>IFERROR(VLOOKUP(C4378,USADOS!$C:$C,1,0),"OK")</f>
        <v>OK</v>
      </c>
    </row>
    <row r="4379" spans="1:15" hidden="1" x14ac:dyDescent="0.25">
      <c r="A4379" t="s">
        <v>1552</v>
      </c>
      <c r="B4379">
        <v>201903</v>
      </c>
      <c r="C4379" t="s">
        <v>36</v>
      </c>
      <c r="D4379" t="s">
        <v>684</v>
      </c>
      <c r="E4379" t="s">
        <v>104</v>
      </c>
      <c r="F4379" t="s">
        <v>104</v>
      </c>
      <c r="G4379" t="s">
        <v>270</v>
      </c>
      <c r="H4379" t="s">
        <v>336</v>
      </c>
      <c r="I4379" t="s">
        <v>336</v>
      </c>
      <c r="K4379">
        <v>3.5</v>
      </c>
      <c r="L4379" t="s">
        <v>336</v>
      </c>
      <c r="M4379" s="19"/>
      <c r="O4379" s="12" t="str">
        <f>IFERROR(VLOOKUP(C4379,USADOS!$C:$C,1,0),"OK")</f>
        <v>OK</v>
      </c>
    </row>
    <row r="4380" spans="1:15" hidden="1" x14ac:dyDescent="0.25">
      <c r="A4380" t="s">
        <v>1552</v>
      </c>
      <c r="B4380">
        <v>201904</v>
      </c>
      <c r="C4380" t="s">
        <v>36</v>
      </c>
      <c r="D4380" t="s">
        <v>684</v>
      </c>
      <c r="E4380" t="s">
        <v>104</v>
      </c>
      <c r="F4380" t="s">
        <v>104</v>
      </c>
      <c r="G4380" t="s">
        <v>270</v>
      </c>
      <c r="H4380" t="s">
        <v>336</v>
      </c>
      <c r="I4380" t="s">
        <v>336</v>
      </c>
      <c r="K4380">
        <v>3.5</v>
      </c>
      <c r="L4380" t="s">
        <v>336</v>
      </c>
      <c r="M4380" s="19"/>
      <c r="O4380" s="12" t="str">
        <f>IFERROR(VLOOKUP(C4380,USADOS!$C:$C,1,0),"OK")</f>
        <v>OK</v>
      </c>
    </row>
    <row r="4381" spans="1:15" hidden="1" x14ac:dyDescent="0.25">
      <c r="A4381" t="s">
        <v>1552</v>
      </c>
      <c r="B4381">
        <v>201905</v>
      </c>
      <c r="C4381" t="s">
        <v>36</v>
      </c>
      <c r="D4381" t="s">
        <v>684</v>
      </c>
      <c r="E4381" t="s">
        <v>104</v>
      </c>
      <c r="F4381" t="s">
        <v>104</v>
      </c>
      <c r="G4381" t="s">
        <v>270</v>
      </c>
      <c r="H4381" t="s">
        <v>336</v>
      </c>
      <c r="I4381" t="s">
        <v>336</v>
      </c>
      <c r="K4381">
        <v>3.5</v>
      </c>
      <c r="L4381" t="s">
        <v>336</v>
      </c>
      <c r="M4381" s="19"/>
      <c r="O4381" s="12" t="str">
        <f>IFERROR(VLOOKUP(C4381,USADOS!$C:$C,1,0),"OK")</f>
        <v>OK</v>
      </c>
    </row>
    <row r="4382" spans="1:15" hidden="1" x14ac:dyDescent="0.25">
      <c r="A4382" t="s">
        <v>1552</v>
      </c>
      <c r="B4382">
        <v>201906</v>
      </c>
      <c r="C4382" t="s">
        <v>36</v>
      </c>
      <c r="D4382" t="s">
        <v>684</v>
      </c>
      <c r="E4382" t="s">
        <v>104</v>
      </c>
      <c r="F4382" t="s">
        <v>104</v>
      </c>
      <c r="G4382" t="s">
        <v>270</v>
      </c>
      <c r="H4382" t="s">
        <v>336</v>
      </c>
      <c r="I4382" t="s">
        <v>336</v>
      </c>
      <c r="K4382">
        <v>3.5</v>
      </c>
      <c r="L4382" t="s">
        <v>336</v>
      </c>
      <c r="M4382" s="19"/>
      <c r="O4382" s="12" t="str">
        <f>IFERROR(VLOOKUP(C4382,USADOS!$C:$C,1,0),"OK")</f>
        <v>OK</v>
      </c>
    </row>
    <row r="4383" spans="1:15" hidden="1" x14ac:dyDescent="0.25">
      <c r="A4383" t="s">
        <v>1552</v>
      </c>
      <c r="B4383">
        <v>201911</v>
      </c>
      <c r="C4383" t="s">
        <v>36</v>
      </c>
      <c r="D4383" t="s">
        <v>684</v>
      </c>
      <c r="E4383" t="s">
        <v>104</v>
      </c>
      <c r="F4383" t="s">
        <v>104</v>
      </c>
      <c r="G4383" t="s">
        <v>270</v>
      </c>
      <c r="H4383" t="s">
        <v>336</v>
      </c>
      <c r="I4383" t="s">
        <v>336</v>
      </c>
      <c r="L4383" t="s">
        <v>336</v>
      </c>
      <c r="M4383" s="19"/>
      <c r="O4383" s="12" t="str">
        <f>IFERROR(VLOOKUP(C4383,USADOS!$C:$C,1,0),"OK")</f>
        <v>OK</v>
      </c>
    </row>
    <row r="4384" spans="1:15" hidden="1" x14ac:dyDescent="0.25">
      <c r="A4384" t="s">
        <v>1552</v>
      </c>
      <c r="B4384">
        <v>201912</v>
      </c>
      <c r="C4384" t="s">
        <v>36</v>
      </c>
      <c r="D4384" t="s">
        <v>684</v>
      </c>
      <c r="E4384" t="s">
        <v>104</v>
      </c>
      <c r="F4384" t="s">
        <v>104</v>
      </c>
      <c r="G4384" t="s">
        <v>270</v>
      </c>
      <c r="H4384" t="s">
        <v>336</v>
      </c>
      <c r="I4384" t="s">
        <v>336</v>
      </c>
      <c r="L4384" t="s">
        <v>336</v>
      </c>
      <c r="M4384" s="19"/>
      <c r="O4384" s="12" t="str">
        <f>IFERROR(VLOOKUP(C4384,USADOS!$C:$C,1,0),"OK")</f>
        <v>OK</v>
      </c>
    </row>
    <row r="4385" spans="1:15" hidden="1" x14ac:dyDescent="0.25">
      <c r="A4385" t="s">
        <v>1552</v>
      </c>
      <c r="B4385">
        <v>202001</v>
      </c>
      <c r="C4385" t="s">
        <v>36</v>
      </c>
      <c r="D4385" t="s">
        <v>684</v>
      </c>
      <c r="E4385" t="s">
        <v>104</v>
      </c>
      <c r="F4385" t="s">
        <v>104</v>
      </c>
      <c r="G4385" t="s">
        <v>270</v>
      </c>
      <c r="H4385" t="s">
        <v>336</v>
      </c>
      <c r="I4385" t="s">
        <v>336</v>
      </c>
      <c r="L4385" t="s">
        <v>336</v>
      </c>
      <c r="M4385" s="19"/>
      <c r="O4385" s="12" t="str">
        <f>IFERROR(VLOOKUP(C4385,USADOS!$C:$C,1,0),"OK")</f>
        <v>OK</v>
      </c>
    </row>
    <row r="4386" spans="1:15" hidden="1" x14ac:dyDescent="0.25">
      <c r="A4386" t="s">
        <v>1552</v>
      </c>
      <c r="B4386">
        <v>202002</v>
      </c>
      <c r="C4386" t="s">
        <v>36</v>
      </c>
      <c r="D4386" t="s">
        <v>684</v>
      </c>
      <c r="E4386" t="s">
        <v>104</v>
      </c>
      <c r="F4386" t="s">
        <v>104</v>
      </c>
      <c r="G4386" t="s">
        <v>270</v>
      </c>
      <c r="H4386" t="s">
        <v>336</v>
      </c>
      <c r="I4386" t="s">
        <v>336</v>
      </c>
      <c r="L4386" t="s">
        <v>336</v>
      </c>
      <c r="M4386" s="19"/>
      <c r="O4386" s="12" t="str">
        <f>IFERROR(VLOOKUP(C4386,USADOS!$C:$C,1,0),"OK")</f>
        <v>OK</v>
      </c>
    </row>
    <row r="4387" spans="1:15" hidden="1" x14ac:dyDescent="0.25">
      <c r="A4387" t="s">
        <v>1552</v>
      </c>
      <c r="B4387">
        <v>202003</v>
      </c>
      <c r="C4387" t="s">
        <v>36</v>
      </c>
      <c r="D4387" t="s">
        <v>684</v>
      </c>
      <c r="E4387" t="s">
        <v>104</v>
      </c>
      <c r="F4387" t="s">
        <v>104</v>
      </c>
      <c r="G4387" t="s">
        <v>270</v>
      </c>
      <c r="H4387" t="s">
        <v>336</v>
      </c>
      <c r="I4387" t="s">
        <v>336</v>
      </c>
      <c r="L4387" t="s">
        <v>336</v>
      </c>
      <c r="M4387" s="19"/>
      <c r="O4387" s="12" t="str">
        <f>IFERROR(VLOOKUP(C4387,USADOS!$C:$C,1,0),"OK")</f>
        <v>OK</v>
      </c>
    </row>
    <row r="4388" spans="1:15" hidden="1" x14ac:dyDescent="0.25">
      <c r="A4388" t="s">
        <v>1552</v>
      </c>
      <c r="B4388">
        <v>202004</v>
      </c>
      <c r="C4388" t="s">
        <v>36</v>
      </c>
      <c r="D4388" t="s">
        <v>684</v>
      </c>
      <c r="E4388" t="s">
        <v>104</v>
      </c>
      <c r="F4388" t="s">
        <v>104</v>
      </c>
      <c r="G4388" t="s">
        <v>270</v>
      </c>
      <c r="H4388" t="s">
        <v>336</v>
      </c>
      <c r="I4388" t="s">
        <v>336</v>
      </c>
      <c r="L4388" t="s">
        <v>336</v>
      </c>
      <c r="M4388" s="19"/>
      <c r="O4388" s="12" t="str">
        <f>IFERROR(VLOOKUP(C4388,USADOS!$C:$C,1,0),"OK")</f>
        <v>OK</v>
      </c>
    </row>
    <row r="4389" spans="1:15" hidden="1" x14ac:dyDescent="0.25">
      <c r="A4389" t="s">
        <v>1058</v>
      </c>
      <c r="B4389">
        <v>202310</v>
      </c>
      <c r="C4389" t="s">
        <v>5219</v>
      </c>
      <c r="D4389" t="s">
        <v>5273</v>
      </c>
      <c r="E4389" t="s">
        <v>3333</v>
      </c>
      <c r="F4389" t="s">
        <v>3333</v>
      </c>
      <c r="G4389" t="s">
        <v>270</v>
      </c>
      <c r="J4389">
        <v>5</v>
      </c>
      <c r="K4389">
        <v>3</v>
      </c>
      <c r="L4389" s="7" t="s">
        <v>5240</v>
      </c>
      <c r="M4389" s="9"/>
      <c r="N4389" t="s">
        <v>3333</v>
      </c>
      <c r="O4389" s="12" t="str">
        <f>IFERROR(VLOOKUP(C4389,USADOS!$C:$C,1,0),"OK")</f>
        <v>OK</v>
      </c>
    </row>
    <row r="4390" spans="1:15" hidden="1" x14ac:dyDescent="0.25">
      <c r="A4390" t="s">
        <v>1058</v>
      </c>
      <c r="B4390">
        <v>202311</v>
      </c>
      <c r="C4390" t="s">
        <v>5219</v>
      </c>
      <c r="D4390" t="s">
        <v>5273</v>
      </c>
      <c r="E4390" t="s">
        <v>3333</v>
      </c>
      <c r="F4390" t="s">
        <v>3333</v>
      </c>
      <c r="G4390" t="s">
        <v>270</v>
      </c>
      <c r="J4390">
        <v>5</v>
      </c>
      <c r="K4390">
        <v>3</v>
      </c>
      <c r="L4390" s="7" t="s">
        <v>5240</v>
      </c>
      <c r="M4390" s="9"/>
      <c r="N4390" t="s">
        <v>3333</v>
      </c>
      <c r="O4390" s="12" t="str">
        <f>IFERROR(VLOOKUP(C4390,USADOS!$C:$C,1,0),"OK")</f>
        <v>OK</v>
      </c>
    </row>
    <row r="4391" spans="1:15" hidden="1" x14ac:dyDescent="0.25">
      <c r="A4391" t="s">
        <v>1058</v>
      </c>
      <c r="B4391">
        <v>202312</v>
      </c>
      <c r="C4391" t="s">
        <v>5219</v>
      </c>
      <c r="D4391" t="s">
        <v>5273</v>
      </c>
      <c r="E4391" t="s">
        <v>3333</v>
      </c>
      <c r="F4391" t="s">
        <v>3333</v>
      </c>
      <c r="G4391" t="s">
        <v>270</v>
      </c>
      <c r="J4391">
        <v>5</v>
      </c>
      <c r="K4391">
        <v>3</v>
      </c>
      <c r="L4391" s="7" t="s">
        <v>5240</v>
      </c>
      <c r="M4391" s="9"/>
      <c r="N4391" t="s">
        <v>3333</v>
      </c>
      <c r="O4391" s="12" t="str">
        <f>IFERROR(VLOOKUP(C4391,USADOS!$C:$C,1,0),"OK")</f>
        <v>OK</v>
      </c>
    </row>
    <row r="4392" spans="1:15" hidden="1" x14ac:dyDescent="0.25">
      <c r="A4392" t="s">
        <v>1058</v>
      </c>
      <c r="B4392">
        <v>202401</v>
      </c>
      <c r="C4392" t="s">
        <v>5219</v>
      </c>
      <c r="D4392" t="s">
        <v>5273</v>
      </c>
      <c r="E4392" t="s">
        <v>3333</v>
      </c>
      <c r="F4392" t="s">
        <v>3333</v>
      </c>
      <c r="G4392" t="s">
        <v>270</v>
      </c>
      <c r="J4392">
        <v>5</v>
      </c>
      <c r="K4392">
        <v>3</v>
      </c>
      <c r="L4392" s="7" t="s">
        <v>5240</v>
      </c>
      <c r="M4392" s="9"/>
      <c r="N4392" t="s">
        <v>3333</v>
      </c>
      <c r="O4392" s="12" t="str">
        <f>IFERROR(VLOOKUP(C4392,USADOS!$C:$C,1,0),"OK")</f>
        <v>OK</v>
      </c>
    </row>
    <row r="4393" spans="1:15" hidden="1" x14ac:dyDescent="0.25">
      <c r="A4393" t="s">
        <v>1058</v>
      </c>
      <c r="B4393">
        <v>202403</v>
      </c>
      <c r="C4393" s="11" t="s">
        <v>5179</v>
      </c>
      <c r="D4393" t="s">
        <v>5270</v>
      </c>
      <c r="E4393" t="s">
        <v>3334</v>
      </c>
      <c r="F4393" t="s">
        <v>3334</v>
      </c>
      <c r="G4393" t="s">
        <v>270</v>
      </c>
      <c r="H4393" t="s">
        <v>5191</v>
      </c>
      <c r="I4393" s="7"/>
      <c r="J4393">
        <v>9</v>
      </c>
      <c r="K4393">
        <v>3</v>
      </c>
      <c r="L4393" t="s">
        <v>5236</v>
      </c>
      <c r="M4393" s="9"/>
      <c r="N4393" t="s">
        <v>3334</v>
      </c>
      <c r="O4393" s="12" t="str">
        <f>IFERROR(VLOOKUP(C4393,USADOS!$C:$C,1,0),"OK")</f>
        <v>OK</v>
      </c>
    </row>
    <row r="4394" spans="1:15" hidden="1" x14ac:dyDescent="0.25">
      <c r="A4394" t="s">
        <v>1058</v>
      </c>
      <c r="B4394">
        <v>202402</v>
      </c>
      <c r="C4394" s="11" t="s">
        <v>5067</v>
      </c>
      <c r="D4394" t="s">
        <v>5067</v>
      </c>
      <c r="E4394" t="s">
        <v>67</v>
      </c>
      <c r="F4394" t="s">
        <v>67</v>
      </c>
      <c r="G4394" t="s">
        <v>270</v>
      </c>
      <c r="H4394" t="s">
        <v>5080</v>
      </c>
      <c r="I4394" s="7"/>
      <c r="J4394">
        <v>4</v>
      </c>
      <c r="K4394">
        <v>3</v>
      </c>
      <c r="L4394" s="7" t="s">
        <v>5239</v>
      </c>
      <c r="M4394" s="9"/>
      <c r="N4394" t="s">
        <v>67</v>
      </c>
      <c r="O4394" s="12" t="str">
        <f>IFERROR(VLOOKUP(C4394,USADOS!$C:$C,1,0),"OK")</f>
        <v>OK</v>
      </c>
    </row>
    <row r="4395" spans="1:15" hidden="1" x14ac:dyDescent="0.25">
      <c r="A4395" t="s">
        <v>1058</v>
      </c>
      <c r="B4395">
        <v>202204</v>
      </c>
      <c r="C4395" t="s">
        <v>116</v>
      </c>
      <c r="D4395" t="s">
        <v>3928</v>
      </c>
      <c r="E4395" t="s">
        <v>120</v>
      </c>
      <c r="F4395" t="s">
        <v>120</v>
      </c>
      <c r="G4395" t="s">
        <v>270</v>
      </c>
      <c r="H4395" t="s">
        <v>3956</v>
      </c>
      <c r="I4395" s="7" t="s">
        <v>3956</v>
      </c>
      <c r="J4395">
        <v>5</v>
      </c>
      <c r="K4395">
        <v>3</v>
      </c>
      <c r="L4395" s="7" t="s">
        <v>3956</v>
      </c>
      <c r="M4395" s="9"/>
      <c r="N4395" t="s">
        <v>120</v>
      </c>
      <c r="O4395" s="12" t="str">
        <f>IFERROR(VLOOKUP(C4395,USADOS!$C:$C,1,0),"OK")</f>
        <v>OK</v>
      </c>
    </row>
    <row r="4396" spans="1:15" hidden="1" x14ac:dyDescent="0.25">
      <c r="A4396" t="s">
        <v>1058</v>
      </c>
      <c r="B4396">
        <v>202205</v>
      </c>
      <c r="C4396" t="s">
        <v>116</v>
      </c>
      <c r="D4396" t="s">
        <v>3928</v>
      </c>
      <c r="E4396" t="s">
        <v>120</v>
      </c>
      <c r="F4396" t="s">
        <v>120</v>
      </c>
      <c r="G4396" t="s">
        <v>270</v>
      </c>
      <c r="H4396" t="s">
        <v>3956</v>
      </c>
      <c r="I4396" s="7" t="s">
        <v>3956</v>
      </c>
      <c r="J4396">
        <v>5</v>
      </c>
      <c r="K4396">
        <v>3</v>
      </c>
      <c r="L4396" s="7" t="s">
        <v>3956</v>
      </c>
      <c r="M4396" s="9"/>
      <c r="N4396" t="s">
        <v>120</v>
      </c>
      <c r="O4396" s="12" t="str">
        <f>IFERROR(VLOOKUP(C4396,USADOS!$C:$C,1,0),"OK")</f>
        <v>OK</v>
      </c>
    </row>
    <row r="4397" spans="1:15" hidden="1" x14ac:dyDescent="0.25">
      <c r="A4397" t="s">
        <v>1058</v>
      </c>
      <c r="B4397">
        <v>202206</v>
      </c>
      <c r="C4397" t="s">
        <v>116</v>
      </c>
      <c r="D4397" t="s">
        <v>3928</v>
      </c>
      <c r="E4397" t="s">
        <v>120</v>
      </c>
      <c r="F4397" t="s">
        <v>120</v>
      </c>
      <c r="G4397" t="s">
        <v>270</v>
      </c>
      <c r="H4397" t="s">
        <v>3956</v>
      </c>
      <c r="I4397" s="7" t="s">
        <v>3956</v>
      </c>
      <c r="J4397">
        <v>5</v>
      </c>
      <c r="K4397">
        <v>3</v>
      </c>
      <c r="L4397" s="7" t="s">
        <v>3956</v>
      </c>
      <c r="M4397" s="9"/>
      <c r="N4397" t="s">
        <v>120</v>
      </c>
      <c r="O4397" s="12" t="str">
        <f>IFERROR(VLOOKUP(C4397,USADOS!$C:$C,1,0),"OK")</f>
        <v>OK</v>
      </c>
    </row>
    <row r="4398" spans="1:15" hidden="1" x14ac:dyDescent="0.25">
      <c r="A4398" t="s">
        <v>1058</v>
      </c>
      <c r="B4398">
        <v>202207</v>
      </c>
      <c r="C4398" t="s">
        <v>116</v>
      </c>
      <c r="D4398" t="s">
        <v>3928</v>
      </c>
      <c r="E4398" t="s">
        <v>120</v>
      </c>
      <c r="F4398" t="s">
        <v>120</v>
      </c>
      <c r="G4398" t="s">
        <v>270</v>
      </c>
      <c r="H4398" t="s">
        <v>3956</v>
      </c>
      <c r="I4398" s="7" t="s">
        <v>3956</v>
      </c>
      <c r="J4398">
        <v>5</v>
      </c>
      <c r="K4398">
        <v>3</v>
      </c>
      <c r="L4398" s="7" t="s">
        <v>3956</v>
      </c>
      <c r="M4398" s="9"/>
      <c r="N4398" t="s">
        <v>120</v>
      </c>
      <c r="O4398" s="12" t="str">
        <f>IFERROR(VLOOKUP(C4398,USADOS!$C:$C,1,0),"OK")</f>
        <v>OK</v>
      </c>
    </row>
    <row r="4399" spans="1:15" hidden="1" x14ac:dyDescent="0.25">
      <c r="A4399" t="s">
        <v>1058</v>
      </c>
      <c r="B4399">
        <v>202208</v>
      </c>
      <c r="C4399" t="s">
        <v>116</v>
      </c>
      <c r="D4399" t="s">
        <v>3928</v>
      </c>
      <c r="E4399" t="s">
        <v>120</v>
      </c>
      <c r="F4399" t="s">
        <v>120</v>
      </c>
      <c r="G4399" t="s">
        <v>270</v>
      </c>
      <c r="H4399" t="s">
        <v>3956</v>
      </c>
      <c r="I4399" s="7" t="s">
        <v>3956</v>
      </c>
      <c r="J4399">
        <v>5</v>
      </c>
      <c r="K4399">
        <v>3</v>
      </c>
      <c r="L4399" s="7" t="s">
        <v>3956</v>
      </c>
      <c r="M4399" s="9"/>
      <c r="N4399" t="s">
        <v>120</v>
      </c>
      <c r="O4399" s="12" t="str">
        <f>IFERROR(VLOOKUP(C4399,USADOS!$C:$C,1,0),"OK")</f>
        <v>OK</v>
      </c>
    </row>
    <row r="4400" spans="1:15" hidden="1" x14ac:dyDescent="0.25">
      <c r="A4400" t="s">
        <v>118</v>
      </c>
      <c r="B4400">
        <v>201902</v>
      </c>
      <c r="C4400" t="s">
        <v>51</v>
      </c>
      <c r="D4400" t="s">
        <v>685</v>
      </c>
      <c r="E4400" t="s">
        <v>3522</v>
      </c>
      <c r="F4400" t="s">
        <v>3522</v>
      </c>
      <c r="G4400" t="s">
        <v>270</v>
      </c>
      <c r="H4400" t="s">
        <v>529</v>
      </c>
      <c r="J4400">
        <v>0</v>
      </c>
      <c r="K4400">
        <v>5.5</v>
      </c>
      <c r="M4400" s="19"/>
      <c r="O4400" s="12" t="str">
        <f>IFERROR(VLOOKUP(C4400,USADOS!$C:$C,1,0),"OK")</f>
        <v>OK</v>
      </c>
    </row>
    <row r="4401" spans="1:15" hidden="1" x14ac:dyDescent="0.25">
      <c r="A4401" t="s">
        <v>118</v>
      </c>
      <c r="B4401">
        <v>201903</v>
      </c>
      <c r="C4401" t="s">
        <v>51</v>
      </c>
      <c r="D4401" t="s">
        <v>685</v>
      </c>
      <c r="E4401" t="s">
        <v>3522</v>
      </c>
      <c r="F4401" t="s">
        <v>3522</v>
      </c>
      <c r="G4401" t="s">
        <v>270</v>
      </c>
      <c r="H4401" t="s">
        <v>529</v>
      </c>
      <c r="J4401">
        <v>10</v>
      </c>
      <c r="K4401">
        <v>5.5</v>
      </c>
      <c r="M4401" s="19"/>
      <c r="O4401" s="12" t="str">
        <f>IFERROR(VLOOKUP(C4401,USADOS!$C:$C,1,0),"OK")</f>
        <v>OK</v>
      </c>
    </row>
    <row r="4402" spans="1:15" hidden="1" x14ac:dyDescent="0.25">
      <c r="A4402" t="s">
        <v>118</v>
      </c>
      <c r="B4402">
        <v>201904</v>
      </c>
      <c r="C4402" t="s">
        <v>51</v>
      </c>
      <c r="D4402" t="s">
        <v>685</v>
      </c>
      <c r="E4402" t="s">
        <v>3522</v>
      </c>
      <c r="F4402" t="s">
        <v>3522</v>
      </c>
      <c r="G4402" t="s">
        <v>270</v>
      </c>
      <c r="H4402" t="s">
        <v>529</v>
      </c>
      <c r="J4402">
        <v>10</v>
      </c>
      <c r="K4402">
        <v>5.5</v>
      </c>
      <c r="M4402" s="19"/>
      <c r="O4402" s="12" t="str">
        <f>IFERROR(VLOOKUP(C4402,USADOS!$C:$C,1,0),"OK")</f>
        <v>OK</v>
      </c>
    </row>
    <row r="4403" spans="1:15" hidden="1" x14ac:dyDescent="0.25">
      <c r="A4403" t="s">
        <v>118</v>
      </c>
      <c r="B4403">
        <v>201905</v>
      </c>
      <c r="C4403" t="s">
        <v>51</v>
      </c>
      <c r="D4403" t="s">
        <v>685</v>
      </c>
      <c r="E4403" t="s">
        <v>3522</v>
      </c>
      <c r="F4403" t="s">
        <v>3522</v>
      </c>
      <c r="G4403" t="s">
        <v>270</v>
      </c>
      <c r="H4403" t="s">
        <v>529</v>
      </c>
      <c r="J4403">
        <v>10</v>
      </c>
      <c r="K4403">
        <v>5.5</v>
      </c>
      <c r="M4403" s="19"/>
      <c r="O4403" s="12" t="str">
        <f>IFERROR(VLOOKUP(C4403,USADOS!$C:$C,1,0),"OK")</f>
        <v>OK</v>
      </c>
    </row>
    <row r="4404" spans="1:15" hidden="1" x14ac:dyDescent="0.25">
      <c r="A4404" t="s">
        <v>118</v>
      </c>
      <c r="B4404">
        <v>201906</v>
      </c>
      <c r="C4404" t="s">
        <v>51</v>
      </c>
      <c r="D4404" t="s">
        <v>685</v>
      </c>
      <c r="E4404" t="s">
        <v>3522</v>
      </c>
      <c r="F4404" t="s">
        <v>3522</v>
      </c>
      <c r="G4404" t="s">
        <v>270</v>
      </c>
      <c r="H4404" t="s">
        <v>529</v>
      </c>
      <c r="J4404">
        <v>10</v>
      </c>
      <c r="K4404">
        <v>5.5</v>
      </c>
      <c r="M4404" s="19"/>
      <c r="O4404" s="12" t="str">
        <f>IFERROR(VLOOKUP(C4404,USADOS!$C:$C,1,0),"OK")</f>
        <v>OK</v>
      </c>
    </row>
    <row r="4405" spans="1:15" hidden="1" x14ac:dyDescent="0.25">
      <c r="A4405" t="s">
        <v>118</v>
      </c>
      <c r="B4405">
        <v>201907</v>
      </c>
      <c r="C4405" t="s">
        <v>51</v>
      </c>
      <c r="D4405" t="s">
        <v>685</v>
      </c>
      <c r="E4405" t="s">
        <v>3522</v>
      </c>
      <c r="F4405" t="s">
        <v>3522</v>
      </c>
      <c r="G4405" t="s">
        <v>270</v>
      </c>
      <c r="H4405" t="s">
        <v>529</v>
      </c>
      <c r="J4405">
        <v>10</v>
      </c>
      <c r="K4405">
        <v>5.5</v>
      </c>
      <c r="M4405" s="19"/>
      <c r="O4405" s="12" t="str">
        <f>IFERROR(VLOOKUP(C4405,USADOS!$C:$C,1,0),"OK")</f>
        <v>OK</v>
      </c>
    </row>
    <row r="4406" spans="1:15" hidden="1" x14ac:dyDescent="0.25">
      <c r="A4406" t="s">
        <v>118</v>
      </c>
      <c r="B4406">
        <v>201908</v>
      </c>
      <c r="C4406" t="s">
        <v>51</v>
      </c>
      <c r="D4406" t="s">
        <v>685</v>
      </c>
      <c r="E4406" t="s">
        <v>3522</v>
      </c>
      <c r="F4406" t="s">
        <v>3522</v>
      </c>
      <c r="G4406" t="s">
        <v>270</v>
      </c>
      <c r="H4406" t="s">
        <v>529</v>
      </c>
      <c r="J4406">
        <v>10</v>
      </c>
      <c r="K4406">
        <v>5.5</v>
      </c>
      <c r="M4406" s="19"/>
      <c r="O4406" s="12" t="str">
        <f>IFERROR(VLOOKUP(C4406,USADOS!$C:$C,1,0),"OK")</f>
        <v>OK</v>
      </c>
    </row>
    <row r="4407" spans="1:15" hidden="1" x14ac:dyDescent="0.25">
      <c r="A4407" t="s">
        <v>118</v>
      </c>
      <c r="B4407">
        <v>201909</v>
      </c>
      <c r="C4407" t="s">
        <v>51</v>
      </c>
      <c r="D4407" t="s">
        <v>685</v>
      </c>
      <c r="E4407" t="s">
        <v>3522</v>
      </c>
      <c r="F4407" t="s">
        <v>3522</v>
      </c>
      <c r="G4407" t="s">
        <v>270</v>
      </c>
      <c r="H4407" t="s">
        <v>529</v>
      </c>
      <c r="J4407">
        <v>10</v>
      </c>
      <c r="K4407">
        <v>5.5</v>
      </c>
      <c r="M4407" s="19"/>
      <c r="O4407" s="12" t="str">
        <f>IFERROR(VLOOKUP(C4407,USADOS!$C:$C,1,0),"OK")</f>
        <v>OK</v>
      </c>
    </row>
    <row r="4408" spans="1:15" hidden="1" x14ac:dyDescent="0.25">
      <c r="A4408" t="s">
        <v>118</v>
      </c>
      <c r="B4408">
        <v>201910</v>
      </c>
      <c r="C4408" t="s">
        <v>51</v>
      </c>
      <c r="D4408" t="s">
        <v>685</v>
      </c>
      <c r="E4408" t="s">
        <v>3522</v>
      </c>
      <c r="F4408" t="s">
        <v>3522</v>
      </c>
      <c r="G4408" t="s">
        <v>270</v>
      </c>
      <c r="H4408" t="s">
        <v>529</v>
      </c>
      <c r="J4408">
        <v>10</v>
      </c>
      <c r="K4408">
        <v>5.5</v>
      </c>
      <c r="M4408" s="19"/>
      <c r="O4408" s="12" t="str">
        <f>IFERROR(VLOOKUP(C4408,USADOS!$C:$C,1,0),"OK")</f>
        <v>OK</v>
      </c>
    </row>
    <row r="4409" spans="1:15" hidden="1" x14ac:dyDescent="0.25">
      <c r="A4409" t="s">
        <v>2873</v>
      </c>
      <c r="B4409">
        <v>202106</v>
      </c>
      <c r="C4409" t="s">
        <v>3040</v>
      </c>
      <c r="D4409" t="s">
        <v>3041</v>
      </c>
      <c r="E4409" s="11" t="s">
        <v>2976</v>
      </c>
      <c r="F4409" s="11" t="s">
        <v>2976</v>
      </c>
      <c r="G4409" t="s">
        <v>270</v>
      </c>
      <c r="L4409" t="s">
        <v>3113</v>
      </c>
      <c r="M4409" s="42" t="s">
        <v>3114</v>
      </c>
      <c r="N4409" t="s">
        <v>2976</v>
      </c>
      <c r="O4409" s="12" t="str">
        <f>IFERROR(VLOOKUP(C4409,USADOS!$C:$C,1,0),"OK")</f>
        <v>OK</v>
      </c>
    </row>
    <row r="4410" spans="1:15" hidden="1" x14ac:dyDescent="0.25">
      <c r="A4410" t="s">
        <v>2873</v>
      </c>
      <c r="B4410">
        <v>202107</v>
      </c>
      <c r="C4410" t="s">
        <v>3040</v>
      </c>
      <c r="D4410" t="s">
        <v>3041</v>
      </c>
      <c r="E4410" s="11" t="s">
        <v>2976</v>
      </c>
      <c r="F4410" s="11" t="s">
        <v>2976</v>
      </c>
      <c r="G4410" t="s">
        <v>270</v>
      </c>
      <c r="L4410" t="s">
        <v>3113</v>
      </c>
      <c r="M4410" s="42" t="s">
        <v>3114</v>
      </c>
      <c r="N4410" t="s">
        <v>2976</v>
      </c>
      <c r="O4410" s="12" t="str">
        <f>IFERROR(VLOOKUP(C4410,USADOS!$C:$C,1,0),"OK")</f>
        <v>OK</v>
      </c>
    </row>
    <row r="4411" spans="1:15" hidden="1" x14ac:dyDescent="0.25">
      <c r="A4411" t="s">
        <v>2873</v>
      </c>
      <c r="B4411">
        <v>202108</v>
      </c>
      <c r="C4411" t="s">
        <v>3040</v>
      </c>
      <c r="D4411" t="s">
        <v>3041</v>
      </c>
      <c r="E4411" s="11" t="s">
        <v>2976</v>
      </c>
      <c r="F4411" s="11" t="s">
        <v>2976</v>
      </c>
      <c r="G4411" t="s">
        <v>270</v>
      </c>
      <c r="L4411" t="s">
        <v>3113</v>
      </c>
      <c r="M4411" s="42" t="s">
        <v>3114</v>
      </c>
      <c r="N4411" t="s">
        <v>2976</v>
      </c>
      <c r="O4411" s="12" t="str">
        <f>IFERROR(VLOOKUP(C4411,USADOS!$C:$C,1,0),"OK")</f>
        <v>OK</v>
      </c>
    </row>
    <row r="4412" spans="1:15" hidden="1" x14ac:dyDescent="0.25">
      <c r="A4412" t="s">
        <v>2873</v>
      </c>
      <c r="B4412">
        <v>202109</v>
      </c>
      <c r="C4412" t="s">
        <v>3040</v>
      </c>
      <c r="D4412" t="s">
        <v>3041</v>
      </c>
      <c r="E4412" s="11" t="s">
        <v>2976</v>
      </c>
      <c r="F4412" s="11" t="s">
        <v>2976</v>
      </c>
      <c r="G4412" t="s">
        <v>270</v>
      </c>
      <c r="L4412" t="s">
        <v>3113</v>
      </c>
      <c r="M4412" s="42" t="s">
        <v>3114</v>
      </c>
      <c r="N4412" t="s">
        <v>2976</v>
      </c>
      <c r="O4412" s="12" t="str">
        <f>IFERROR(VLOOKUP(C4412,USADOS!$C:$C,1,0),"OK")</f>
        <v>OK</v>
      </c>
    </row>
    <row r="4413" spans="1:15" hidden="1" x14ac:dyDescent="0.25">
      <c r="A4413" t="s">
        <v>2873</v>
      </c>
      <c r="B4413">
        <v>202110</v>
      </c>
      <c r="C4413" t="s">
        <v>3040</v>
      </c>
      <c r="D4413" t="s">
        <v>3041</v>
      </c>
      <c r="E4413" s="11" t="s">
        <v>2976</v>
      </c>
      <c r="F4413" s="11" t="s">
        <v>2976</v>
      </c>
      <c r="G4413" t="s">
        <v>270</v>
      </c>
      <c r="L4413" t="s">
        <v>3113</v>
      </c>
      <c r="M4413" s="42" t="s">
        <v>3114</v>
      </c>
      <c r="N4413" t="s">
        <v>2976</v>
      </c>
      <c r="O4413" s="12" t="str">
        <f>IFERROR(VLOOKUP(C4413,USADOS!$C:$C,1,0),"OK")</f>
        <v>OK</v>
      </c>
    </row>
    <row r="4414" spans="1:15" hidden="1" x14ac:dyDescent="0.25">
      <c r="A4414" t="s">
        <v>2873</v>
      </c>
      <c r="B4414">
        <v>202111</v>
      </c>
      <c r="C4414" t="s">
        <v>3040</v>
      </c>
      <c r="D4414" t="s">
        <v>3041</v>
      </c>
      <c r="E4414" s="11" t="s">
        <v>2976</v>
      </c>
      <c r="F4414" s="11" t="s">
        <v>2976</v>
      </c>
      <c r="G4414" t="s">
        <v>270</v>
      </c>
      <c r="L4414" t="s">
        <v>3113</v>
      </c>
      <c r="M4414" s="42" t="s">
        <v>3114</v>
      </c>
      <c r="N4414" t="s">
        <v>2976</v>
      </c>
      <c r="O4414" s="12" t="str">
        <f>IFERROR(VLOOKUP(C4414,USADOS!$C:$C,1,0),"OK")</f>
        <v>OK</v>
      </c>
    </row>
    <row r="4415" spans="1:15" hidden="1" x14ac:dyDescent="0.25">
      <c r="A4415" t="s">
        <v>2873</v>
      </c>
      <c r="B4415">
        <v>202112</v>
      </c>
      <c r="C4415" t="s">
        <v>3040</v>
      </c>
      <c r="D4415" t="s">
        <v>3041</v>
      </c>
      <c r="E4415" s="11" t="s">
        <v>2976</v>
      </c>
      <c r="F4415" s="11" t="s">
        <v>2976</v>
      </c>
      <c r="G4415" t="s">
        <v>270</v>
      </c>
      <c r="L4415" t="s">
        <v>3113</v>
      </c>
      <c r="M4415" s="42" t="s">
        <v>3114</v>
      </c>
      <c r="N4415" t="s">
        <v>2976</v>
      </c>
      <c r="O4415" s="12" t="str">
        <f>IFERROR(VLOOKUP(C4415,USADOS!$C:$C,1,0),"OK")</f>
        <v>OK</v>
      </c>
    </row>
    <row r="4416" spans="1:15" hidden="1" x14ac:dyDescent="0.25">
      <c r="A4416" t="s">
        <v>2873</v>
      </c>
      <c r="B4416">
        <v>202202</v>
      </c>
      <c r="C4416" t="s">
        <v>3040</v>
      </c>
      <c r="D4416" t="s">
        <v>3041</v>
      </c>
      <c r="E4416" s="11" t="s">
        <v>2976</v>
      </c>
      <c r="F4416" s="11" t="s">
        <v>2976</v>
      </c>
      <c r="G4416" t="s">
        <v>270</v>
      </c>
      <c r="L4416" t="s">
        <v>3113</v>
      </c>
      <c r="M4416" s="42" t="s">
        <v>3114</v>
      </c>
      <c r="N4416" t="s">
        <v>2976</v>
      </c>
      <c r="O4416" s="12" t="str">
        <f>IFERROR(VLOOKUP(C4416,USADOS!$C:$C,1,0),"OK")</f>
        <v>OK</v>
      </c>
    </row>
    <row r="4417" spans="1:15" hidden="1" x14ac:dyDescent="0.25">
      <c r="A4417" t="s">
        <v>2873</v>
      </c>
      <c r="B4417">
        <v>202203</v>
      </c>
      <c r="C4417" t="s">
        <v>3040</v>
      </c>
      <c r="D4417" t="s">
        <v>3041</v>
      </c>
      <c r="E4417" s="11" t="s">
        <v>2976</v>
      </c>
      <c r="F4417" s="11" t="s">
        <v>2976</v>
      </c>
      <c r="G4417" t="s">
        <v>270</v>
      </c>
      <c r="L4417" t="s">
        <v>3113</v>
      </c>
      <c r="M4417" s="42" t="s">
        <v>3114</v>
      </c>
      <c r="N4417" t="s">
        <v>2976</v>
      </c>
      <c r="O4417" s="12" t="str">
        <f>IFERROR(VLOOKUP(C4417,USADOS!$C:$C,1,0),"OK")</f>
        <v>OK</v>
      </c>
    </row>
    <row r="4418" spans="1:15" hidden="1" x14ac:dyDescent="0.25">
      <c r="A4418" t="s">
        <v>2873</v>
      </c>
      <c r="B4418">
        <v>202204</v>
      </c>
      <c r="C4418" t="s">
        <v>3040</v>
      </c>
      <c r="D4418" t="s">
        <v>3041</v>
      </c>
      <c r="E4418" s="11" t="s">
        <v>2976</v>
      </c>
      <c r="F4418" s="11" t="s">
        <v>2976</v>
      </c>
      <c r="G4418" t="s">
        <v>270</v>
      </c>
      <c r="L4418" t="s">
        <v>3113</v>
      </c>
      <c r="M4418" s="42" t="s">
        <v>3114</v>
      </c>
      <c r="N4418" t="s">
        <v>2976</v>
      </c>
      <c r="O4418" s="12" t="str">
        <f>IFERROR(VLOOKUP(C4418,USADOS!$C:$C,1,0),"OK")</f>
        <v>OK</v>
      </c>
    </row>
    <row r="4419" spans="1:15" hidden="1" x14ac:dyDescent="0.25">
      <c r="A4419" t="s">
        <v>2873</v>
      </c>
      <c r="B4419">
        <v>202205</v>
      </c>
      <c r="C4419" t="s">
        <v>3040</v>
      </c>
      <c r="D4419" t="s">
        <v>3041</v>
      </c>
      <c r="E4419" s="11" t="s">
        <v>2976</v>
      </c>
      <c r="F4419" s="11" t="s">
        <v>2976</v>
      </c>
      <c r="G4419" t="s">
        <v>270</v>
      </c>
      <c r="L4419" t="s">
        <v>3113</v>
      </c>
      <c r="M4419" s="42" t="s">
        <v>3114</v>
      </c>
      <c r="N4419" t="s">
        <v>2976</v>
      </c>
      <c r="O4419" s="12" t="str">
        <f>IFERROR(VLOOKUP(C4419,USADOS!$C:$C,1,0),"OK")</f>
        <v>OK</v>
      </c>
    </row>
    <row r="4420" spans="1:15" hidden="1" x14ac:dyDescent="0.25">
      <c r="A4420" t="s">
        <v>118</v>
      </c>
      <c r="B4420">
        <v>202204</v>
      </c>
      <c r="C4420" t="s">
        <v>3894</v>
      </c>
      <c r="D4420" t="s">
        <v>976</v>
      </c>
      <c r="E4420" t="s">
        <v>3522</v>
      </c>
      <c r="F4420" t="s">
        <v>3522</v>
      </c>
      <c r="G4420" t="s">
        <v>270</v>
      </c>
      <c r="H4420" t="s">
        <v>980</v>
      </c>
      <c r="I4420" t="s">
        <v>980</v>
      </c>
      <c r="J4420">
        <v>10</v>
      </c>
      <c r="K4420">
        <v>3</v>
      </c>
      <c r="L4420" s="9" t="s">
        <v>980</v>
      </c>
      <c r="M4420" s="9"/>
      <c r="N4420" t="s">
        <v>118</v>
      </c>
      <c r="O4420" s="12" t="str">
        <f>IFERROR(VLOOKUP(C4420,USADOS!$C:$C,1,0),"OK")</f>
        <v>OK</v>
      </c>
    </row>
    <row r="4421" spans="1:15" hidden="1" x14ac:dyDescent="0.25">
      <c r="A4421" t="s">
        <v>118</v>
      </c>
      <c r="B4421">
        <v>202205</v>
      </c>
      <c r="C4421" t="s">
        <v>3894</v>
      </c>
      <c r="D4421" t="s">
        <v>976</v>
      </c>
      <c r="E4421" t="s">
        <v>3522</v>
      </c>
      <c r="F4421" t="s">
        <v>3522</v>
      </c>
      <c r="G4421" t="s">
        <v>270</v>
      </c>
      <c r="H4421" t="s">
        <v>980</v>
      </c>
      <c r="I4421" s="6" t="s">
        <v>980</v>
      </c>
      <c r="J4421">
        <v>10</v>
      </c>
      <c r="K4421">
        <v>3</v>
      </c>
      <c r="L4421" s="9" t="s">
        <v>980</v>
      </c>
      <c r="M4421" s="9"/>
      <c r="N4421" t="s">
        <v>118</v>
      </c>
      <c r="O4421" s="12" t="str">
        <f>IFERROR(VLOOKUP(C4421,USADOS!$C:$C,1,0),"OK")</f>
        <v>OK</v>
      </c>
    </row>
    <row r="4422" spans="1:15" hidden="1" x14ac:dyDescent="0.25">
      <c r="A4422" t="s">
        <v>118</v>
      </c>
      <c r="B4422">
        <v>202206</v>
      </c>
      <c r="C4422" t="s">
        <v>3894</v>
      </c>
      <c r="D4422" t="s">
        <v>976</v>
      </c>
      <c r="E4422" t="s">
        <v>3522</v>
      </c>
      <c r="F4422" t="s">
        <v>3522</v>
      </c>
      <c r="G4422" t="s">
        <v>270</v>
      </c>
      <c r="H4422" t="s">
        <v>980</v>
      </c>
      <c r="I4422" t="s">
        <v>980</v>
      </c>
      <c r="J4422">
        <v>10</v>
      </c>
      <c r="K4422">
        <v>3</v>
      </c>
      <c r="L4422" s="9" t="s">
        <v>980</v>
      </c>
      <c r="M4422" s="9"/>
      <c r="N4422" t="s">
        <v>118</v>
      </c>
      <c r="O4422" s="12" t="str">
        <f>IFERROR(VLOOKUP(C4422,USADOS!$C:$C,1,0),"OK")</f>
        <v>OK</v>
      </c>
    </row>
    <row r="4423" spans="1:15" hidden="1" x14ac:dyDescent="0.25">
      <c r="A4423" t="s">
        <v>118</v>
      </c>
      <c r="B4423">
        <v>202207</v>
      </c>
      <c r="C4423" t="s">
        <v>3894</v>
      </c>
      <c r="D4423" t="s">
        <v>976</v>
      </c>
      <c r="E4423" t="s">
        <v>3522</v>
      </c>
      <c r="F4423" t="s">
        <v>3522</v>
      </c>
      <c r="G4423" t="s">
        <v>270</v>
      </c>
      <c r="H4423" t="s">
        <v>980</v>
      </c>
      <c r="I4423" t="s">
        <v>980</v>
      </c>
      <c r="J4423">
        <v>10</v>
      </c>
      <c r="K4423">
        <v>3</v>
      </c>
      <c r="L4423" s="9" t="s">
        <v>980</v>
      </c>
      <c r="M4423" s="9"/>
      <c r="N4423" t="s">
        <v>118</v>
      </c>
      <c r="O4423" s="12" t="str">
        <f>IFERROR(VLOOKUP(C4423,USADOS!$C:$C,1,0),"OK")</f>
        <v>OK</v>
      </c>
    </row>
    <row r="4424" spans="1:15" hidden="1" x14ac:dyDescent="0.25">
      <c r="A4424" t="s">
        <v>118</v>
      </c>
      <c r="B4424">
        <v>202208</v>
      </c>
      <c r="C4424" t="s">
        <v>3894</v>
      </c>
      <c r="D4424" t="s">
        <v>976</v>
      </c>
      <c r="E4424" t="s">
        <v>3522</v>
      </c>
      <c r="F4424" t="s">
        <v>3522</v>
      </c>
      <c r="G4424" t="s">
        <v>270</v>
      </c>
      <c r="H4424" t="s">
        <v>980</v>
      </c>
      <c r="I4424" t="s">
        <v>980</v>
      </c>
      <c r="J4424">
        <v>10</v>
      </c>
      <c r="K4424">
        <v>3</v>
      </c>
      <c r="L4424" s="9" t="s">
        <v>980</v>
      </c>
      <c r="M4424" s="9"/>
      <c r="N4424" t="s">
        <v>118</v>
      </c>
      <c r="O4424" s="12" t="str">
        <f>IFERROR(VLOOKUP(C4424,USADOS!$C:$C,1,0),"OK")</f>
        <v>OK</v>
      </c>
    </row>
    <row r="4425" spans="1:15" hidden="1" x14ac:dyDescent="0.25">
      <c r="A4425" t="s">
        <v>118</v>
      </c>
      <c r="B4425">
        <v>202209</v>
      </c>
      <c r="C4425" t="s">
        <v>3894</v>
      </c>
      <c r="D4425" t="s">
        <v>976</v>
      </c>
      <c r="E4425" t="s">
        <v>3522</v>
      </c>
      <c r="F4425" t="s">
        <v>3522</v>
      </c>
      <c r="G4425" t="s">
        <v>270</v>
      </c>
      <c r="H4425" t="s">
        <v>980</v>
      </c>
      <c r="I4425" t="s">
        <v>980</v>
      </c>
      <c r="J4425">
        <v>10</v>
      </c>
      <c r="K4425">
        <v>3</v>
      </c>
      <c r="L4425" s="9" t="s">
        <v>980</v>
      </c>
      <c r="M4425" s="9"/>
      <c r="N4425" t="s">
        <v>118</v>
      </c>
      <c r="O4425" s="12" t="str">
        <f>IFERROR(VLOOKUP(C4425,USADOS!$C:$C,1,0),"OK")</f>
        <v>OK</v>
      </c>
    </row>
    <row r="4426" spans="1:15" hidden="1" x14ac:dyDescent="0.25">
      <c r="A4426" t="s">
        <v>118</v>
      </c>
      <c r="B4426">
        <v>202210</v>
      </c>
      <c r="C4426" t="s">
        <v>3894</v>
      </c>
      <c r="D4426" t="s">
        <v>976</v>
      </c>
      <c r="E4426" t="s">
        <v>3522</v>
      </c>
      <c r="F4426" t="s">
        <v>3522</v>
      </c>
      <c r="G4426" t="s">
        <v>270</v>
      </c>
      <c r="H4426" t="s">
        <v>980</v>
      </c>
      <c r="I4426" t="s">
        <v>980</v>
      </c>
      <c r="J4426">
        <v>10</v>
      </c>
      <c r="K4426">
        <v>3</v>
      </c>
      <c r="L4426" s="9" t="s">
        <v>980</v>
      </c>
      <c r="M4426" s="9"/>
      <c r="N4426" t="s">
        <v>118</v>
      </c>
      <c r="O4426" s="12" t="str">
        <f>IFERROR(VLOOKUP(C4426,USADOS!$C:$C,1,0),"OK")</f>
        <v>OK</v>
      </c>
    </row>
    <row r="4427" spans="1:15" hidden="1" x14ac:dyDescent="0.25">
      <c r="A4427" t="s">
        <v>118</v>
      </c>
      <c r="B4427">
        <v>202212</v>
      </c>
      <c r="C4427" t="s">
        <v>3894</v>
      </c>
      <c r="D4427" t="s">
        <v>976</v>
      </c>
      <c r="E4427" t="s">
        <v>3522</v>
      </c>
      <c r="F4427" t="s">
        <v>3522</v>
      </c>
      <c r="G4427" t="s">
        <v>270</v>
      </c>
      <c r="H4427" t="s">
        <v>980</v>
      </c>
      <c r="I4427" t="s">
        <v>980</v>
      </c>
      <c r="J4427">
        <v>10</v>
      </c>
      <c r="K4427">
        <v>3</v>
      </c>
      <c r="L4427" s="9" t="s">
        <v>980</v>
      </c>
      <c r="M4427" s="9"/>
      <c r="N4427" t="s">
        <v>118</v>
      </c>
      <c r="O4427" s="12" t="str">
        <f>IFERROR(VLOOKUP(C4427,USADOS!$C:$C,1,0),"OK")</f>
        <v>OK</v>
      </c>
    </row>
    <row r="4428" spans="1:15" hidden="1" x14ac:dyDescent="0.25">
      <c r="A4428" t="s">
        <v>118</v>
      </c>
      <c r="B4428">
        <v>202211</v>
      </c>
      <c r="C4428" t="s">
        <v>3894</v>
      </c>
      <c r="D4428" t="s">
        <v>976</v>
      </c>
      <c r="E4428" t="s">
        <v>3522</v>
      </c>
      <c r="F4428" t="s">
        <v>3522</v>
      </c>
      <c r="G4428" t="s">
        <v>270</v>
      </c>
      <c r="H4428" t="s">
        <v>980</v>
      </c>
      <c r="I4428" t="s">
        <v>980</v>
      </c>
      <c r="J4428">
        <v>10</v>
      </c>
      <c r="K4428">
        <v>3</v>
      </c>
      <c r="L4428" s="9" t="s">
        <v>980</v>
      </c>
      <c r="M4428" s="9"/>
      <c r="N4428" t="s">
        <v>118</v>
      </c>
      <c r="O4428" s="12" t="str">
        <f>IFERROR(VLOOKUP(C4428,USADOS!$C:$C,1,0),"OK")</f>
        <v>OK</v>
      </c>
    </row>
    <row r="4429" spans="1:15" hidden="1" x14ac:dyDescent="0.25">
      <c r="A4429" t="s">
        <v>118</v>
      </c>
      <c r="B4429">
        <v>202301</v>
      </c>
      <c r="C4429" t="s">
        <v>3894</v>
      </c>
      <c r="D4429" t="s">
        <v>976</v>
      </c>
      <c r="E4429" t="s">
        <v>3522</v>
      </c>
      <c r="F4429" t="s">
        <v>3522</v>
      </c>
      <c r="G4429" t="s">
        <v>270</v>
      </c>
      <c r="H4429" t="s">
        <v>980</v>
      </c>
      <c r="I4429" t="s">
        <v>980</v>
      </c>
      <c r="J4429">
        <v>10</v>
      </c>
      <c r="K4429">
        <v>3</v>
      </c>
      <c r="L4429" s="9" t="s">
        <v>980</v>
      </c>
      <c r="M4429" s="9"/>
      <c r="N4429" t="s">
        <v>118</v>
      </c>
      <c r="O4429" s="12" t="str">
        <f>IFERROR(VLOOKUP(C4429,USADOS!$C:$C,1,0),"OK")</f>
        <v>OK</v>
      </c>
    </row>
    <row r="4430" spans="1:15" hidden="1" x14ac:dyDescent="0.25">
      <c r="A4430" t="s">
        <v>118</v>
      </c>
      <c r="B4430">
        <v>202302</v>
      </c>
      <c r="C4430" t="s">
        <v>3894</v>
      </c>
      <c r="D4430" t="s">
        <v>976</v>
      </c>
      <c r="E4430" t="s">
        <v>3522</v>
      </c>
      <c r="F4430" t="s">
        <v>3522</v>
      </c>
      <c r="G4430" t="s">
        <v>270</v>
      </c>
      <c r="H4430" t="s">
        <v>980</v>
      </c>
      <c r="I4430" t="s">
        <v>980</v>
      </c>
      <c r="J4430">
        <v>10</v>
      </c>
      <c r="K4430">
        <v>3</v>
      </c>
      <c r="L4430" s="9" t="s">
        <v>980</v>
      </c>
      <c r="M4430" s="9"/>
      <c r="N4430" t="s">
        <v>118</v>
      </c>
      <c r="O4430" s="12" t="str">
        <f>IFERROR(VLOOKUP(C4430,USADOS!$C:$C,1,0),"OK")</f>
        <v>OK</v>
      </c>
    </row>
    <row r="4431" spans="1:15" hidden="1" x14ac:dyDescent="0.25">
      <c r="A4431" t="s">
        <v>118</v>
      </c>
      <c r="B4431">
        <v>202303</v>
      </c>
      <c r="C4431" t="s">
        <v>3894</v>
      </c>
      <c r="D4431" t="s">
        <v>976</v>
      </c>
      <c r="E4431" t="s">
        <v>3522</v>
      </c>
      <c r="F4431" t="s">
        <v>3522</v>
      </c>
      <c r="G4431" t="s">
        <v>270</v>
      </c>
      <c r="H4431" t="s">
        <v>980</v>
      </c>
      <c r="I4431" t="s">
        <v>980</v>
      </c>
      <c r="J4431">
        <v>10</v>
      </c>
      <c r="K4431">
        <v>3</v>
      </c>
      <c r="L4431" s="9" t="s">
        <v>980</v>
      </c>
      <c r="M4431" s="9"/>
      <c r="N4431" t="s">
        <v>118</v>
      </c>
      <c r="O4431" s="12" t="str">
        <f>IFERROR(VLOOKUP(C4431,USADOS!$C:$C,1,0),"OK")</f>
        <v>OK</v>
      </c>
    </row>
    <row r="4432" spans="1:15" hidden="1" x14ac:dyDescent="0.25">
      <c r="A4432" t="s">
        <v>118</v>
      </c>
      <c r="B4432">
        <v>202304</v>
      </c>
      <c r="C4432" t="s">
        <v>3894</v>
      </c>
      <c r="D4432" t="s">
        <v>976</v>
      </c>
      <c r="E4432" t="s">
        <v>3522</v>
      </c>
      <c r="F4432" t="s">
        <v>3522</v>
      </c>
      <c r="G4432" t="s">
        <v>270</v>
      </c>
      <c r="H4432" t="s">
        <v>980</v>
      </c>
      <c r="I4432" t="s">
        <v>980</v>
      </c>
      <c r="J4432">
        <v>10</v>
      </c>
      <c r="K4432">
        <v>3</v>
      </c>
      <c r="L4432" s="9" t="s">
        <v>980</v>
      </c>
      <c r="M4432" s="9"/>
      <c r="N4432" t="s">
        <v>118</v>
      </c>
      <c r="O4432" s="12" t="str">
        <f>IFERROR(VLOOKUP(C4432,USADOS!$C:$C,1,0),"OK")</f>
        <v>OK</v>
      </c>
    </row>
    <row r="4433" spans="1:15" hidden="1" x14ac:dyDescent="0.25">
      <c r="A4433" t="s">
        <v>118</v>
      </c>
      <c r="B4433">
        <v>201905</v>
      </c>
      <c r="C4433" t="s">
        <v>977</v>
      </c>
      <c r="D4433" t="s">
        <v>976</v>
      </c>
      <c r="E4433" t="s">
        <v>3522</v>
      </c>
      <c r="F4433" t="s">
        <v>3522</v>
      </c>
      <c r="G4433" t="s">
        <v>270</v>
      </c>
      <c r="H4433" t="s">
        <v>980</v>
      </c>
      <c r="I4433" t="s">
        <v>980</v>
      </c>
      <c r="L4433" s="9" t="s">
        <v>980</v>
      </c>
      <c r="M4433" s="9" t="s">
        <v>2426</v>
      </c>
      <c r="N4433" t="s">
        <v>118</v>
      </c>
      <c r="O4433" s="12" t="str">
        <f>IFERROR(VLOOKUP(C4433,USADOS!$C:$C,1,0),"OK")</f>
        <v>OK</v>
      </c>
    </row>
    <row r="4434" spans="1:15" hidden="1" x14ac:dyDescent="0.25">
      <c r="A4434" t="s">
        <v>118</v>
      </c>
      <c r="B4434">
        <v>201906</v>
      </c>
      <c r="C4434" t="s">
        <v>977</v>
      </c>
      <c r="D4434" t="s">
        <v>976</v>
      </c>
      <c r="E4434" t="s">
        <v>3522</v>
      </c>
      <c r="F4434" t="s">
        <v>3522</v>
      </c>
      <c r="G4434" t="s">
        <v>270</v>
      </c>
      <c r="H4434" t="s">
        <v>980</v>
      </c>
      <c r="I4434" t="s">
        <v>980</v>
      </c>
      <c r="L4434" s="9" t="s">
        <v>980</v>
      </c>
      <c r="M4434" s="9" t="s">
        <v>2426</v>
      </c>
      <c r="N4434" t="s">
        <v>118</v>
      </c>
      <c r="O4434" s="12" t="str">
        <f>IFERROR(VLOOKUP(C4434,USADOS!$C:$C,1,0),"OK")</f>
        <v>OK</v>
      </c>
    </row>
    <row r="4435" spans="1:15" hidden="1" x14ac:dyDescent="0.25">
      <c r="A4435" t="s">
        <v>118</v>
      </c>
      <c r="B4435">
        <v>201907</v>
      </c>
      <c r="C4435" t="s">
        <v>977</v>
      </c>
      <c r="D4435" t="s">
        <v>976</v>
      </c>
      <c r="E4435" t="s">
        <v>3522</v>
      </c>
      <c r="F4435" t="s">
        <v>3522</v>
      </c>
      <c r="G4435" t="s">
        <v>270</v>
      </c>
      <c r="H4435" t="s">
        <v>980</v>
      </c>
      <c r="I4435" t="s">
        <v>980</v>
      </c>
      <c r="L4435" s="9" t="s">
        <v>980</v>
      </c>
      <c r="M4435" s="9" t="s">
        <v>2426</v>
      </c>
      <c r="N4435" t="s">
        <v>118</v>
      </c>
      <c r="O4435" s="12" t="str">
        <f>IFERROR(VLOOKUP(C4435,USADOS!$C:$C,1,0),"OK")</f>
        <v>OK</v>
      </c>
    </row>
    <row r="4436" spans="1:15" hidden="1" x14ac:dyDescent="0.25">
      <c r="A4436" t="s">
        <v>118</v>
      </c>
      <c r="B4436">
        <v>201908</v>
      </c>
      <c r="C4436" t="s">
        <v>977</v>
      </c>
      <c r="D4436" t="s">
        <v>976</v>
      </c>
      <c r="E4436" t="s">
        <v>3522</v>
      </c>
      <c r="F4436" t="s">
        <v>3522</v>
      </c>
      <c r="G4436" t="s">
        <v>270</v>
      </c>
      <c r="H4436" t="s">
        <v>980</v>
      </c>
      <c r="I4436" t="s">
        <v>980</v>
      </c>
      <c r="L4436" s="9" t="s">
        <v>980</v>
      </c>
      <c r="M4436" s="9" t="s">
        <v>2426</v>
      </c>
      <c r="N4436" t="s">
        <v>118</v>
      </c>
      <c r="O4436" s="12" t="str">
        <f>IFERROR(VLOOKUP(C4436,USADOS!$C:$C,1,0),"OK")</f>
        <v>OK</v>
      </c>
    </row>
    <row r="4437" spans="1:15" hidden="1" x14ac:dyDescent="0.25">
      <c r="A4437" t="s">
        <v>118</v>
      </c>
      <c r="B4437">
        <v>201909</v>
      </c>
      <c r="C4437" t="s">
        <v>977</v>
      </c>
      <c r="D4437" t="s">
        <v>976</v>
      </c>
      <c r="E4437" t="s">
        <v>3522</v>
      </c>
      <c r="F4437" t="s">
        <v>3522</v>
      </c>
      <c r="G4437" t="s">
        <v>270</v>
      </c>
      <c r="H4437" t="s">
        <v>980</v>
      </c>
      <c r="I4437" t="s">
        <v>980</v>
      </c>
      <c r="L4437" s="9" t="s">
        <v>980</v>
      </c>
      <c r="M4437" s="9" t="s">
        <v>2426</v>
      </c>
      <c r="N4437" t="s">
        <v>118</v>
      </c>
      <c r="O4437" s="12" t="str">
        <f>IFERROR(VLOOKUP(C4437,USADOS!$C:$C,1,0),"OK")</f>
        <v>OK</v>
      </c>
    </row>
    <row r="4438" spans="1:15" hidden="1" x14ac:dyDescent="0.25">
      <c r="A4438" t="s">
        <v>118</v>
      </c>
      <c r="B4438">
        <v>201910</v>
      </c>
      <c r="C4438" t="s">
        <v>977</v>
      </c>
      <c r="D4438" t="s">
        <v>976</v>
      </c>
      <c r="E4438" t="s">
        <v>3522</v>
      </c>
      <c r="F4438" t="s">
        <v>3522</v>
      </c>
      <c r="G4438" t="s">
        <v>270</v>
      </c>
      <c r="H4438" t="s">
        <v>980</v>
      </c>
      <c r="I4438" t="s">
        <v>980</v>
      </c>
      <c r="J4438">
        <v>10</v>
      </c>
      <c r="K4438">
        <v>5.5</v>
      </c>
      <c r="L4438" s="9" t="s">
        <v>980</v>
      </c>
      <c r="M4438" s="9" t="s">
        <v>2426</v>
      </c>
      <c r="N4438" t="s">
        <v>118</v>
      </c>
      <c r="O4438" s="12" t="str">
        <f>IFERROR(VLOOKUP(C4438,USADOS!$C:$C,1,0),"OK")</f>
        <v>OK</v>
      </c>
    </row>
    <row r="4439" spans="1:15" hidden="1" x14ac:dyDescent="0.25">
      <c r="A4439" t="s">
        <v>118</v>
      </c>
      <c r="B4439">
        <v>201911</v>
      </c>
      <c r="C4439" t="s">
        <v>977</v>
      </c>
      <c r="D4439" t="s">
        <v>976</v>
      </c>
      <c r="E4439" t="s">
        <v>3522</v>
      </c>
      <c r="F4439" t="s">
        <v>3522</v>
      </c>
      <c r="G4439" t="s">
        <v>270</v>
      </c>
      <c r="H4439" t="s">
        <v>980</v>
      </c>
      <c r="I4439" t="s">
        <v>980</v>
      </c>
      <c r="J4439">
        <v>10</v>
      </c>
      <c r="K4439">
        <v>5.5</v>
      </c>
      <c r="L4439" s="9" t="s">
        <v>980</v>
      </c>
      <c r="M4439" s="9" t="s">
        <v>2426</v>
      </c>
      <c r="N4439" t="s">
        <v>118</v>
      </c>
      <c r="O4439" s="12" t="str">
        <f>IFERROR(VLOOKUP(C4439,USADOS!$C:$C,1,0),"OK")</f>
        <v>OK</v>
      </c>
    </row>
    <row r="4440" spans="1:15" hidden="1" x14ac:dyDescent="0.25">
      <c r="A4440" t="s">
        <v>118</v>
      </c>
      <c r="B4440">
        <v>201912</v>
      </c>
      <c r="C4440" t="s">
        <v>977</v>
      </c>
      <c r="D4440" t="s">
        <v>976</v>
      </c>
      <c r="E4440" t="s">
        <v>3522</v>
      </c>
      <c r="F4440" t="s">
        <v>3522</v>
      </c>
      <c r="G4440" t="s">
        <v>270</v>
      </c>
      <c r="H4440" t="s">
        <v>980</v>
      </c>
      <c r="I4440" t="s">
        <v>980</v>
      </c>
      <c r="J4440">
        <v>13</v>
      </c>
      <c r="K4440">
        <v>3.68</v>
      </c>
      <c r="L4440" s="9" t="s">
        <v>980</v>
      </c>
      <c r="M4440" s="9" t="s">
        <v>2426</v>
      </c>
      <c r="N4440" t="s">
        <v>118</v>
      </c>
      <c r="O4440" s="12" t="str">
        <f>IFERROR(VLOOKUP(C4440,USADOS!$C:$C,1,0),"OK")</f>
        <v>OK</v>
      </c>
    </row>
    <row r="4441" spans="1:15" hidden="1" x14ac:dyDescent="0.25">
      <c r="A4441" t="s">
        <v>118</v>
      </c>
      <c r="B4441">
        <v>202002</v>
      </c>
      <c r="C4441" t="s">
        <v>977</v>
      </c>
      <c r="D4441" t="s">
        <v>976</v>
      </c>
      <c r="E4441" t="s">
        <v>3522</v>
      </c>
      <c r="F4441" t="s">
        <v>3522</v>
      </c>
      <c r="G4441" t="s">
        <v>270</v>
      </c>
      <c r="H4441" t="s">
        <v>980</v>
      </c>
      <c r="I4441" t="s">
        <v>980</v>
      </c>
      <c r="J4441">
        <v>10</v>
      </c>
      <c r="K4441">
        <v>3.5</v>
      </c>
      <c r="L4441" s="9" t="s">
        <v>980</v>
      </c>
      <c r="M4441" s="9" t="s">
        <v>2426</v>
      </c>
      <c r="N4441" t="s">
        <v>118</v>
      </c>
      <c r="O4441" s="12" t="str">
        <f>IFERROR(VLOOKUP(C4441,USADOS!$C:$C,1,0),"OK")</f>
        <v>OK</v>
      </c>
    </row>
    <row r="4442" spans="1:15" hidden="1" x14ac:dyDescent="0.25">
      <c r="A4442" t="s">
        <v>118</v>
      </c>
      <c r="B4442">
        <v>202001</v>
      </c>
      <c r="C4442" t="s">
        <v>977</v>
      </c>
      <c r="D4442" t="s">
        <v>976</v>
      </c>
      <c r="E4442" t="s">
        <v>3522</v>
      </c>
      <c r="F4442" t="s">
        <v>3522</v>
      </c>
      <c r="G4442" t="s">
        <v>270</v>
      </c>
      <c r="H4442" t="s">
        <v>980</v>
      </c>
      <c r="I4442" t="s">
        <v>980</v>
      </c>
      <c r="J4442">
        <v>12</v>
      </c>
      <c r="K4442">
        <v>3.5</v>
      </c>
      <c r="L4442" s="9" t="s">
        <v>980</v>
      </c>
      <c r="M4442" s="9" t="s">
        <v>2426</v>
      </c>
      <c r="N4442" t="s">
        <v>118</v>
      </c>
      <c r="O4442" s="12" t="str">
        <f>IFERROR(VLOOKUP(C4442,USADOS!$C:$C,1,0),"OK")</f>
        <v>OK</v>
      </c>
    </row>
    <row r="4443" spans="1:15" hidden="1" x14ac:dyDescent="0.25">
      <c r="A4443" t="s">
        <v>118</v>
      </c>
      <c r="B4443">
        <v>202003</v>
      </c>
      <c r="C4443" t="s">
        <v>977</v>
      </c>
      <c r="D4443" t="s">
        <v>976</v>
      </c>
      <c r="E4443" t="s">
        <v>3522</v>
      </c>
      <c r="F4443" t="s">
        <v>3522</v>
      </c>
      <c r="G4443" t="s">
        <v>270</v>
      </c>
      <c r="H4443" t="s">
        <v>980</v>
      </c>
      <c r="I4443" t="s">
        <v>980</v>
      </c>
      <c r="J4443">
        <v>12</v>
      </c>
      <c r="K4443">
        <v>3.5</v>
      </c>
      <c r="L4443" s="9" t="s">
        <v>980</v>
      </c>
      <c r="M4443" s="9" t="s">
        <v>2426</v>
      </c>
      <c r="N4443" t="s">
        <v>118</v>
      </c>
      <c r="O4443" s="12" t="str">
        <f>IFERROR(VLOOKUP(C4443,USADOS!$C:$C,1,0),"OK")</f>
        <v>OK</v>
      </c>
    </row>
    <row r="4444" spans="1:15" hidden="1" x14ac:dyDescent="0.25">
      <c r="A4444" t="s">
        <v>118</v>
      </c>
      <c r="B4444">
        <v>202004</v>
      </c>
      <c r="C4444" t="s">
        <v>977</v>
      </c>
      <c r="D4444" t="s">
        <v>976</v>
      </c>
      <c r="E4444" t="s">
        <v>3522</v>
      </c>
      <c r="F4444" t="s">
        <v>3522</v>
      </c>
      <c r="G4444" t="s">
        <v>270</v>
      </c>
      <c r="H4444" t="s">
        <v>980</v>
      </c>
      <c r="I4444" t="s">
        <v>980</v>
      </c>
      <c r="J4444">
        <v>10</v>
      </c>
      <c r="K4444">
        <v>3.5</v>
      </c>
      <c r="L4444" s="9" t="s">
        <v>980</v>
      </c>
      <c r="M4444" s="9" t="s">
        <v>2426</v>
      </c>
      <c r="N4444" t="s">
        <v>118</v>
      </c>
      <c r="O4444" s="12" t="str">
        <f>IFERROR(VLOOKUP(C4444,USADOS!$C:$C,1,0),"OK")</f>
        <v>OK</v>
      </c>
    </row>
    <row r="4445" spans="1:15" hidden="1" x14ac:dyDescent="0.25">
      <c r="A4445" t="s">
        <v>118</v>
      </c>
      <c r="B4445">
        <v>202005</v>
      </c>
      <c r="C4445" t="s">
        <v>977</v>
      </c>
      <c r="D4445" t="s">
        <v>976</v>
      </c>
      <c r="E4445" t="s">
        <v>3522</v>
      </c>
      <c r="F4445" t="s">
        <v>3522</v>
      </c>
      <c r="G4445" t="s">
        <v>270</v>
      </c>
      <c r="H4445" t="s">
        <v>980</v>
      </c>
      <c r="I4445" t="s">
        <v>980</v>
      </c>
      <c r="J4445">
        <v>9</v>
      </c>
      <c r="K4445">
        <v>3</v>
      </c>
      <c r="L4445" s="9" t="s">
        <v>980</v>
      </c>
      <c r="M4445" s="9" t="s">
        <v>2426</v>
      </c>
      <c r="N4445" t="s">
        <v>118</v>
      </c>
      <c r="O4445" s="12" t="str">
        <f>IFERROR(VLOOKUP(C4445,USADOS!$C:$C,1,0),"OK")</f>
        <v>OK</v>
      </c>
    </row>
    <row r="4446" spans="1:15" hidden="1" x14ac:dyDescent="0.25">
      <c r="A4446" t="s">
        <v>118</v>
      </c>
      <c r="B4446">
        <v>202006</v>
      </c>
      <c r="C4446" t="s">
        <v>977</v>
      </c>
      <c r="D4446" t="s">
        <v>976</v>
      </c>
      <c r="E4446" t="s">
        <v>3522</v>
      </c>
      <c r="F4446" t="s">
        <v>3522</v>
      </c>
      <c r="G4446" t="s">
        <v>270</v>
      </c>
      <c r="H4446" t="s">
        <v>980</v>
      </c>
      <c r="I4446" t="s">
        <v>980</v>
      </c>
      <c r="J4446">
        <v>15</v>
      </c>
      <c r="K4446">
        <v>3</v>
      </c>
      <c r="L4446" s="9" t="s">
        <v>980</v>
      </c>
      <c r="M4446" s="9" t="s">
        <v>2426</v>
      </c>
      <c r="N4446" t="s">
        <v>118</v>
      </c>
      <c r="O4446" s="12" t="str">
        <f>IFERROR(VLOOKUP(C4446,USADOS!$C:$C,1,0),"OK")</f>
        <v>OK</v>
      </c>
    </row>
    <row r="4447" spans="1:15" hidden="1" x14ac:dyDescent="0.25">
      <c r="A4447" t="s">
        <v>118</v>
      </c>
      <c r="B4447">
        <v>202009</v>
      </c>
      <c r="C4447" t="s">
        <v>977</v>
      </c>
      <c r="D4447" t="s">
        <v>976</v>
      </c>
      <c r="E4447" t="s">
        <v>3522</v>
      </c>
      <c r="F4447" t="s">
        <v>3522</v>
      </c>
      <c r="G4447" t="s">
        <v>270</v>
      </c>
      <c r="H4447" t="s">
        <v>980</v>
      </c>
      <c r="I4447" t="s">
        <v>980</v>
      </c>
      <c r="J4447">
        <v>20</v>
      </c>
      <c r="K4447">
        <v>3</v>
      </c>
      <c r="L4447" s="9" t="s">
        <v>980</v>
      </c>
      <c r="M4447" s="9" t="s">
        <v>2426</v>
      </c>
      <c r="N4447" t="s">
        <v>118</v>
      </c>
      <c r="O4447" s="12" t="str">
        <f>IFERROR(VLOOKUP(C4447,USADOS!$C:$C,1,0),"OK")</f>
        <v>OK</v>
      </c>
    </row>
    <row r="4448" spans="1:15" hidden="1" x14ac:dyDescent="0.25">
      <c r="A4448" t="s">
        <v>118</v>
      </c>
      <c r="B4448">
        <v>202010</v>
      </c>
      <c r="C4448" t="s">
        <v>977</v>
      </c>
      <c r="D4448" t="s">
        <v>976</v>
      </c>
      <c r="E4448" t="s">
        <v>3522</v>
      </c>
      <c r="F4448" t="s">
        <v>3522</v>
      </c>
      <c r="G4448" t="s">
        <v>270</v>
      </c>
      <c r="H4448" t="s">
        <v>980</v>
      </c>
      <c r="I4448" t="s">
        <v>980</v>
      </c>
      <c r="J4448">
        <v>20</v>
      </c>
      <c r="K4448">
        <v>3</v>
      </c>
      <c r="L4448" s="9" t="s">
        <v>980</v>
      </c>
      <c r="M4448" s="9" t="s">
        <v>2426</v>
      </c>
      <c r="N4448" t="s">
        <v>118</v>
      </c>
      <c r="O4448" s="12" t="str">
        <f>IFERROR(VLOOKUP(C4448,USADOS!$C:$C,1,0),"OK")</f>
        <v>OK</v>
      </c>
    </row>
    <row r="4449" spans="1:15" hidden="1" x14ac:dyDescent="0.25">
      <c r="A4449" t="s">
        <v>118</v>
      </c>
      <c r="B4449">
        <v>202011</v>
      </c>
      <c r="C4449" t="s">
        <v>977</v>
      </c>
      <c r="D4449" t="s">
        <v>976</v>
      </c>
      <c r="E4449" t="s">
        <v>3522</v>
      </c>
      <c r="F4449" t="s">
        <v>3522</v>
      </c>
      <c r="G4449" t="s">
        <v>270</v>
      </c>
      <c r="H4449" t="s">
        <v>980</v>
      </c>
      <c r="I4449" t="s">
        <v>980</v>
      </c>
      <c r="J4449">
        <v>15</v>
      </c>
      <c r="K4449">
        <v>3</v>
      </c>
      <c r="L4449" s="9" t="s">
        <v>980</v>
      </c>
      <c r="M4449" s="9" t="s">
        <v>2426</v>
      </c>
      <c r="N4449" t="s">
        <v>118</v>
      </c>
      <c r="O4449" s="12" t="str">
        <f>IFERROR(VLOOKUP(C4449,USADOS!$C:$C,1,0),"OK")</f>
        <v>OK</v>
      </c>
    </row>
    <row r="4450" spans="1:15" hidden="1" x14ac:dyDescent="0.25">
      <c r="A4450" t="s">
        <v>118</v>
      </c>
      <c r="B4450">
        <v>202012</v>
      </c>
      <c r="C4450" t="s">
        <v>977</v>
      </c>
      <c r="D4450" t="s">
        <v>976</v>
      </c>
      <c r="E4450" t="s">
        <v>3522</v>
      </c>
      <c r="F4450" t="s">
        <v>3522</v>
      </c>
      <c r="G4450" t="s">
        <v>270</v>
      </c>
      <c r="H4450" t="s">
        <v>980</v>
      </c>
      <c r="I4450" t="s">
        <v>980</v>
      </c>
      <c r="J4450">
        <v>15</v>
      </c>
      <c r="K4450">
        <v>3</v>
      </c>
      <c r="L4450" s="9" t="s">
        <v>980</v>
      </c>
      <c r="M4450" s="9" t="s">
        <v>2426</v>
      </c>
      <c r="N4450" t="s">
        <v>118</v>
      </c>
      <c r="O4450" s="12" t="str">
        <f>IFERROR(VLOOKUP(C4450,USADOS!$C:$C,1,0),"OK")</f>
        <v>OK</v>
      </c>
    </row>
    <row r="4451" spans="1:15" hidden="1" x14ac:dyDescent="0.25">
      <c r="A4451" t="s">
        <v>118</v>
      </c>
      <c r="B4451">
        <v>202101</v>
      </c>
      <c r="C4451" t="s">
        <v>977</v>
      </c>
      <c r="D4451" t="s">
        <v>976</v>
      </c>
      <c r="E4451" t="s">
        <v>3522</v>
      </c>
      <c r="F4451" t="s">
        <v>3522</v>
      </c>
      <c r="G4451" t="s">
        <v>270</v>
      </c>
      <c r="H4451" t="s">
        <v>980</v>
      </c>
      <c r="I4451" t="s">
        <v>980</v>
      </c>
      <c r="J4451">
        <v>15</v>
      </c>
      <c r="K4451">
        <v>3</v>
      </c>
      <c r="L4451" s="9" t="s">
        <v>980</v>
      </c>
      <c r="M4451" s="9" t="s">
        <v>2426</v>
      </c>
      <c r="N4451" t="s">
        <v>118</v>
      </c>
      <c r="O4451" s="12" t="str">
        <f>IFERROR(VLOOKUP(C4451,USADOS!$C:$C,1,0),"OK")</f>
        <v>OK</v>
      </c>
    </row>
    <row r="4452" spans="1:15" hidden="1" x14ac:dyDescent="0.25">
      <c r="A4452" t="s">
        <v>118</v>
      </c>
      <c r="B4452">
        <v>202102</v>
      </c>
      <c r="C4452" t="s">
        <v>977</v>
      </c>
      <c r="D4452" t="s">
        <v>976</v>
      </c>
      <c r="E4452" t="s">
        <v>3522</v>
      </c>
      <c r="F4452" t="s">
        <v>3522</v>
      </c>
      <c r="G4452" t="s">
        <v>270</v>
      </c>
      <c r="H4452" t="s">
        <v>980</v>
      </c>
      <c r="I4452" t="s">
        <v>980</v>
      </c>
      <c r="J4452">
        <v>10</v>
      </c>
      <c r="K4452">
        <v>3</v>
      </c>
      <c r="L4452" s="9" t="s">
        <v>980</v>
      </c>
      <c r="M4452" s="9" t="s">
        <v>2426</v>
      </c>
      <c r="N4452" t="s">
        <v>118</v>
      </c>
      <c r="O4452" s="12" t="str">
        <f>IFERROR(VLOOKUP(C4452,USADOS!$C:$C,1,0),"OK")</f>
        <v>OK</v>
      </c>
    </row>
    <row r="4453" spans="1:15" hidden="1" x14ac:dyDescent="0.25">
      <c r="A4453" t="s">
        <v>118</v>
      </c>
      <c r="B4453">
        <v>202103</v>
      </c>
      <c r="C4453" t="s">
        <v>977</v>
      </c>
      <c r="D4453" t="s">
        <v>976</v>
      </c>
      <c r="E4453" t="s">
        <v>3522</v>
      </c>
      <c r="F4453" t="s">
        <v>3522</v>
      </c>
      <c r="G4453" t="s">
        <v>270</v>
      </c>
      <c r="H4453" t="s">
        <v>980</v>
      </c>
      <c r="I4453" t="s">
        <v>980</v>
      </c>
      <c r="J4453">
        <v>10</v>
      </c>
      <c r="K4453">
        <v>3</v>
      </c>
      <c r="L4453" s="9" t="s">
        <v>980</v>
      </c>
      <c r="M4453" s="9" t="s">
        <v>2426</v>
      </c>
      <c r="N4453" t="s">
        <v>118</v>
      </c>
      <c r="O4453" s="12" t="str">
        <f>IFERROR(VLOOKUP(C4453,USADOS!$C:$C,1,0),"OK")</f>
        <v>OK</v>
      </c>
    </row>
    <row r="4454" spans="1:15" hidden="1" x14ac:dyDescent="0.25">
      <c r="A4454" t="s">
        <v>118</v>
      </c>
      <c r="B4454">
        <v>202104</v>
      </c>
      <c r="C4454" t="s">
        <v>977</v>
      </c>
      <c r="D4454" t="s">
        <v>976</v>
      </c>
      <c r="E4454" t="s">
        <v>3522</v>
      </c>
      <c r="F4454" t="s">
        <v>3522</v>
      </c>
      <c r="G4454" t="s">
        <v>270</v>
      </c>
      <c r="H4454" t="s">
        <v>980</v>
      </c>
      <c r="I4454" t="s">
        <v>980</v>
      </c>
      <c r="J4454">
        <v>5</v>
      </c>
      <c r="K4454">
        <v>3</v>
      </c>
      <c r="L4454" s="9" t="s">
        <v>980</v>
      </c>
      <c r="M4454" s="9" t="s">
        <v>2426</v>
      </c>
      <c r="N4454" t="s">
        <v>118</v>
      </c>
      <c r="O4454" s="12" t="str">
        <f>IFERROR(VLOOKUP(C4454,USADOS!$C:$C,1,0),"OK")</f>
        <v>OK</v>
      </c>
    </row>
    <row r="4455" spans="1:15" hidden="1" x14ac:dyDescent="0.25">
      <c r="A4455" t="s">
        <v>118</v>
      </c>
      <c r="B4455">
        <v>202105</v>
      </c>
      <c r="C4455" t="s">
        <v>977</v>
      </c>
      <c r="D4455" t="s">
        <v>976</v>
      </c>
      <c r="E4455" t="s">
        <v>3522</v>
      </c>
      <c r="F4455" t="s">
        <v>3522</v>
      </c>
      <c r="G4455" t="s">
        <v>270</v>
      </c>
      <c r="H4455" t="s">
        <v>980</v>
      </c>
      <c r="I4455" t="s">
        <v>980</v>
      </c>
      <c r="J4455">
        <v>5</v>
      </c>
      <c r="K4455">
        <v>3</v>
      </c>
      <c r="L4455" s="9" t="s">
        <v>980</v>
      </c>
      <c r="M4455" s="9" t="s">
        <v>2426</v>
      </c>
      <c r="N4455" t="s">
        <v>118</v>
      </c>
      <c r="O4455" s="12" t="str">
        <f>IFERROR(VLOOKUP(C4455,USADOS!$C:$C,1,0),"OK")</f>
        <v>OK</v>
      </c>
    </row>
    <row r="4456" spans="1:15" hidden="1" x14ac:dyDescent="0.25">
      <c r="A4456" t="s">
        <v>118</v>
      </c>
      <c r="B4456">
        <v>202106</v>
      </c>
      <c r="C4456" t="s">
        <v>977</v>
      </c>
      <c r="D4456" t="s">
        <v>976</v>
      </c>
      <c r="E4456" t="s">
        <v>3522</v>
      </c>
      <c r="F4456" t="s">
        <v>3522</v>
      </c>
      <c r="G4456" t="s">
        <v>270</v>
      </c>
      <c r="H4456" t="s">
        <v>980</v>
      </c>
      <c r="I4456" t="s">
        <v>980</v>
      </c>
      <c r="J4456">
        <v>5</v>
      </c>
      <c r="K4456">
        <v>3</v>
      </c>
      <c r="L4456" s="9" t="s">
        <v>980</v>
      </c>
      <c r="M4456" s="9" t="s">
        <v>2426</v>
      </c>
      <c r="N4456" t="s">
        <v>118</v>
      </c>
      <c r="O4456" s="12" t="str">
        <f>IFERROR(VLOOKUP(C4456,USADOS!$C:$C,1,0),"OK")</f>
        <v>OK</v>
      </c>
    </row>
    <row r="4457" spans="1:15" hidden="1" x14ac:dyDescent="0.25">
      <c r="A4457" t="s">
        <v>118</v>
      </c>
      <c r="B4457">
        <v>202107</v>
      </c>
      <c r="C4457" t="s">
        <v>977</v>
      </c>
      <c r="D4457" t="s">
        <v>976</v>
      </c>
      <c r="E4457" t="s">
        <v>3522</v>
      </c>
      <c r="F4457" t="s">
        <v>3522</v>
      </c>
      <c r="G4457" t="s">
        <v>270</v>
      </c>
      <c r="H4457" t="s">
        <v>980</v>
      </c>
      <c r="I4457" t="s">
        <v>980</v>
      </c>
      <c r="J4457">
        <v>5</v>
      </c>
      <c r="K4457">
        <v>3</v>
      </c>
      <c r="L4457" s="9" t="s">
        <v>980</v>
      </c>
      <c r="M4457" s="9" t="s">
        <v>2426</v>
      </c>
      <c r="N4457" t="s">
        <v>118</v>
      </c>
      <c r="O4457" s="12" t="str">
        <f>IFERROR(VLOOKUP(C4457,USADOS!$C:$C,1,0),"OK")</f>
        <v>OK</v>
      </c>
    </row>
    <row r="4458" spans="1:15" hidden="1" x14ac:dyDescent="0.25">
      <c r="A4458" t="s">
        <v>118</v>
      </c>
      <c r="B4458">
        <v>202008</v>
      </c>
      <c r="C4458" t="s">
        <v>977</v>
      </c>
      <c r="D4458" t="s">
        <v>976</v>
      </c>
      <c r="E4458" t="s">
        <v>3522</v>
      </c>
      <c r="F4458" t="s">
        <v>3522</v>
      </c>
      <c r="G4458" t="s">
        <v>270</v>
      </c>
      <c r="H4458" t="s">
        <v>980</v>
      </c>
      <c r="I4458" t="s">
        <v>980</v>
      </c>
      <c r="J4458">
        <v>20</v>
      </c>
      <c r="K4458">
        <v>3</v>
      </c>
      <c r="L4458" s="9" t="s">
        <v>980</v>
      </c>
      <c r="M4458" s="9" t="s">
        <v>2426</v>
      </c>
      <c r="N4458" t="s">
        <v>118</v>
      </c>
      <c r="O4458" s="12" t="str">
        <f>IFERROR(VLOOKUP(C4458,USADOS!$C:$C,1,0),"OK")</f>
        <v>OK</v>
      </c>
    </row>
    <row r="4459" spans="1:15" hidden="1" x14ac:dyDescent="0.25">
      <c r="A4459" t="s">
        <v>118</v>
      </c>
      <c r="B4459">
        <v>202007</v>
      </c>
      <c r="C4459" t="s">
        <v>977</v>
      </c>
      <c r="D4459" t="s">
        <v>976</v>
      </c>
      <c r="E4459" t="s">
        <v>3522</v>
      </c>
      <c r="F4459" t="s">
        <v>3522</v>
      </c>
      <c r="G4459" t="s">
        <v>270</v>
      </c>
      <c r="H4459" t="s">
        <v>980</v>
      </c>
      <c r="I4459" t="s">
        <v>980</v>
      </c>
      <c r="J4459">
        <v>20</v>
      </c>
      <c r="K4459">
        <v>3</v>
      </c>
      <c r="L4459" s="9" t="s">
        <v>980</v>
      </c>
      <c r="M4459" s="9" t="s">
        <v>2426</v>
      </c>
      <c r="N4459" t="s">
        <v>118</v>
      </c>
      <c r="O4459" s="12" t="str">
        <f>IFERROR(VLOOKUP(C4459,USADOS!$C:$C,1,0),"OK")</f>
        <v>OK</v>
      </c>
    </row>
    <row r="4460" spans="1:15" hidden="1" x14ac:dyDescent="0.25">
      <c r="A4460" t="s">
        <v>118</v>
      </c>
      <c r="B4460">
        <v>201901</v>
      </c>
      <c r="C4460" t="s">
        <v>371</v>
      </c>
      <c r="D4460" t="s">
        <v>686</v>
      </c>
      <c r="E4460" t="s">
        <v>118</v>
      </c>
      <c r="F4460" t="s">
        <v>118</v>
      </c>
      <c r="G4460" t="s">
        <v>270</v>
      </c>
      <c r="H4460" t="s">
        <v>382</v>
      </c>
      <c r="J4460">
        <v>12</v>
      </c>
      <c r="K4460">
        <v>5.5</v>
      </c>
      <c r="M4460" s="19"/>
      <c r="O4460" s="12" t="str">
        <f>IFERROR(VLOOKUP(C4460,USADOS!$C:$C,1,0),"OK")</f>
        <v>OK</v>
      </c>
    </row>
    <row r="4461" spans="1:15" hidden="1" x14ac:dyDescent="0.25">
      <c r="A4461" t="s">
        <v>118</v>
      </c>
      <c r="B4461">
        <v>201902</v>
      </c>
      <c r="C4461" t="s">
        <v>371</v>
      </c>
      <c r="D4461" t="s">
        <v>686</v>
      </c>
      <c r="E4461" t="s">
        <v>118</v>
      </c>
      <c r="F4461" t="s">
        <v>118</v>
      </c>
      <c r="G4461" t="s">
        <v>270</v>
      </c>
      <c r="H4461" t="s">
        <v>382</v>
      </c>
      <c r="J4461">
        <v>12</v>
      </c>
      <c r="K4461">
        <v>5.5</v>
      </c>
      <c r="M4461" s="19"/>
      <c r="O4461" s="12" t="str">
        <f>IFERROR(VLOOKUP(C4461,USADOS!$C:$C,1,0),"OK")</f>
        <v>OK</v>
      </c>
    </row>
    <row r="4462" spans="1:15" hidden="1" x14ac:dyDescent="0.25">
      <c r="A4462" t="s">
        <v>118</v>
      </c>
      <c r="B4462">
        <v>201903</v>
      </c>
      <c r="C4462" t="s">
        <v>371</v>
      </c>
      <c r="D4462" t="s">
        <v>686</v>
      </c>
      <c r="E4462" t="s">
        <v>118</v>
      </c>
      <c r="F4462" t="s">
        <v>118</v>
      </c>
      <c r="G4462" t="s">
        <v>270</v>
      </c>
      <c r="H4462" t="s">
        <v>382</v>
      </c>
      <c r="J4462">
        <v>10</v>
      </c>
      <c r="K4462">
        <v>5.5</v>
      </c>
      <c r="M4462" s="19"/>
      <c r="O4462" s="12" t="str">
        <f>IFERROR(VLOOKUP(C4462,USADOS!$C:$C,1,0),"OK")</f>
        <v>OK</v>
      </c>
    </row>
    <row r="4463" spans="1:15" hidden="1" x14ac:dyDescent="0.25">
      <c r="A4463" t="s">
        <v>118</v>
      </c>
      <c r="B4463">
        <v>201904</v>
      </c>
      <c r="C4463" t="s">
        <v>371</v>
      </c>
      <c r="D4463" t="s">
        <v>686</v>
      </c>
      <c r="E4463" t="s">
        <v>118</v>
      </c>
      <c r="F4463" t="s">
        <v>118</v>
      </c>
      <c r="G4463" t="s">
        <v>270</v>
      </c>
      <c r="H4463" t="s">
        <v>382</v>
      </c>
      <c r="J4463">
        <v>10</v>
      </c>
      <c r="K4463">
        <v>5.5</v>
      </c>
      <c r="M4463" s="19"/>
      <c r="O4463" s="12" t="str">
        <f>IFERROR(VLOOKUP(C4463,USADOS!$C:$C,1,0),"OK")</f>
        <v>OK</v>
      </c>
    </row>
    <row r="4464" spans="1:15" hidden="1" x14ac:dyDescent="0.25">
      <c r="A4464" t="s">
        <v>2873</v>
      </c>
      <c r="B4464">
        <v>202203</v>
      </c>
      <c r="C4464" t="s">
        <v>3862</v>
      </c>
      <c r="D4464" t="s">
        <v>3863</v>
      </c>
      <c r="E4464" s="11" t="s">
        <v>3042</v>
      </c>
      <c r="F4464" s="11" t="s">
        <v>3042</v>
      </c>
      <c r="G4464" t="s">
        <v>270</v>
      </c>
      <c r="H4464" t="s">
        <v>3885</v>
      </c>
      <c r="I4464" t="s">
        <v>3885</v>
      </c>
      <c r="J4464">
        <v>6</v>
      </c>
      <c r="K4464">
        <v>3.5</v>
      </c>
      <c r="L4464" t="s">
        <v>3885</v>
      </c>
      <c r="M4464" s="44"/>
      <c r="N4464" s="11" t="s">
        <v>3042</v>
      </c>
      <c r="O4464" s="12" t="str">
        <f>IFERROR(VLOOKUP(C4464,USADOS!$C:$C,1,0),"OK")</f>
        <v>OK</v>
      </c>
    </row>
    <row r="4465" spans="1:15" hidden="1" x14ac:dyDescent="0.25">
      <c r="A4465" t="s">
        <v>2873</v>
      </c>
      <c r="B4465">
        <v>202204</v>
      </c>
      <c r="C4465" t="s">
        <v>3862</v>
      </c>
      <c r="D4465" t="s">
        <v>3863</v>
      </c>
      <c r="E4465" s="11" t="s">
        <v>3042</v>
      </c>
      <c r="F4465" s="11" t="s">
        <v>3042</v>
      </c>
      <c r="G4465" t="s">
        <v>270</v>
      </c>
      <c r="H4465" t="s">
        <v>3885</v>
      </c>
      <c r="I4465" t="s">
        <v>3885</v>
      </c>
      <c r="J4465">
        <v>6</v>
      </c>
      <c r="K4465">
        <v>3.5</v>
      </c>
      <c r="L4465" t="s">
        <v>3885</v>
      </c>
      <c r="M4465" s="44"/>
      <c r="N4465" s="11" t="s">
        <v>3042</v>
      </c>
      <c r="O4465" s="12" t="str">
        <f>IFERROR(VLOOKUP(C4465,USADOS!$C:$C,1,0),"OK")</f>
        <v>OK</v>
      </c>
    </row>
    <row r="4466" spans="1:15" hidden="1" x14ac:dyDescent="0.25">
      <c r="A4466" t="s">
        <v>2873</v>
      </c>
      <c r="B4466">
        <v>202205</v>
      </c>
      <c r="C4466" t="s">
        <v>3862</v>
      </c>
      <c r="D4466" t="s">
        <v>3863</v>
      </c>
      <c r="E4466" s="11" t="s">
        <v>3042</v>
      </c>
      <c r="F4466" s="11" t="s">
        <v>3042</v>
      </c>
      <c r="G4466" t="s">
        <v>270</v>
      </c>
      <c r="H4466" t="s">
        <v>3885</v>
      </c>
      <c r="I4466" t="s">
        <v>3885</v>
      </c>
      <c r="J4466">
        <v>6</v>
      </c>
      <c r="K4466">
        <v>3.5</v>
      </c>
      <c r="L4466" t="s">
        <v>3885</v>
      </c>
      <c r="M4466" s="44"/>
      <c r="N4466" s="11" t="s">
        <v>3042</v>
      </c>
      <c r="O4466" s="12" t="str">
        <f>IFERROR(VLOOKUP(C4466,USADOS!$C:$C,1,0),"OK")</f>
        <v>OK</v>
      </c>
    </row>
    <row r="4467" spans="1:15" hidden="1" x14ac:dyDescent="0.25">
      <c r="A4467" t="s">
        <v>2873</v>
      </c>
      <c r="B4467">
        <v>202206</v>
      </c>
      <c r="C4467" t="s">
        <v>3862</v>
      </c>
      <c r="D4467" t="s">
        <v>3863</v>
      </c>
      <c r="E4467" s="11" t="s">
        <v>3042</v>
      </c>
      <c r="F4467" s="11" t="s">
        <v>3042</v>
      </c>
      <c r="G4467" t="s">
        <v>270</v>
      </c>
      <c r="H4467" t="s">
        <v>3885</v>
      </c>
      <c r="I4467" t="s">
        <v>3885</v>
      </c>
      <c r="J4467">
        <v>6</v>
      </c>
      <c r="K4467">
        <v>3.5</v>
      </c>
      <c r="L4467" t="s">
        <v>3885</v>
      </c>
      <c r="M4467" s="44"/>
      <c r="N4467" s="11" t="s">
        <v>3042</v>
      </c>
      <c r="O4467" s="12" t="str">
        <f>IFERROR(VLOOKUP(C4467,USADOS!$C:$C,1,0),"OK")</f>
        <v>OK</v>
      </c>
    </row>
    <row r="4468" spans="1:15" hidden="1" x14ac:dyDescent="0.25">
      <c r="A4468" t="s">
        <v>2873</v>
      </c>
      <c r="B4468">
        <v>202207</v>
      </c>
      <c r="C4468" t="s">
        <v>3862</v>
      </c>
      <c r="D4468" t="s">
        <v>3863</v>
      </c>
      <c r="E4468" s="11" t="s">
        <v>3042</v>
      </c>
      <c r="F4468" s="11" t="s">
        <v>3042</v>
      </c>
      <c r="G4468" t="s">
        <v>270</v>
      </c>
      <c r="H4468" t="s">
        <v>3885</v>
      </c>
      <c r="I4468" t="s">
        <v>3885</v>
      </c>
      <c r="J4468">
        <v>6</v>
      </c>
      <c r="K4468">
        <v>3.5</v>
      </c>
      <c r="L4468" t="s">
        <v>3885</v>
      </c>
      <c r="M4468" s="44"/>
      <c r="N4468" s="11" t="s">
        <v>3042</v>
      </c>
      <c r="O4468" s="12" t="str">
        <f>IFERROR(VLOOKUP(C4468,USADOS!$C:$C,1,0),"OK")</f>
        <v>OK</v>
      </c>
    </row>
    <row r="4469" spans="1:15" hidden="1" x14ac:dyDescent="0.25">
      <c r="A4469" t="s">
        <v>2873</v>
      </c>
      <c r="B4469">
        <v>202208</v>
      </c>
      <c r="C4469" t="s">
        <v>3862</v>
      </c>
      <c r="D4469" t="s">
        <v>3863</v>
      </c>
      <c r="E4469" s="11" t="s">
        <v>3042</v>
      </c>
      <c r="F4469" s="11" t="s">
        <v>3042</v>
      </c>
      <c r="G4469" t="s">
        <v>270</v>
      </c>
      <c r="H4469" t="s">
        <v>3885</v>
      </c>
      <c r="I4469" t="s">
        <v>3885</v>
      </c>
      <c r="J4469">
        <v>6</v>
      </c>
      <c r="K4469">
        <v>3.5</v>
      </c>
      <c r="L4469" t="s">
        <v>3885</v>
      </c>
      <c r="M4469" s="44"/>
      <c r="N4469" s="11" t="s">
        <v>3042</v>
      </c>
      <c r="O4469" s="12" t="str">
        <f>IFERROR(VLOOKUP(C4469,USADOS!$C:$C,1,0),"OK")</f>
        <v>OK</v>
      </c>
    </row>
    <row r="4470" spans="1:15" hidden="1" x14ac:dyDescent="0.25">
      <c r="A4470" t="s">
        <v>2873</v>
      </c>
      <c r="B4470">
        <v>202209</v>
      </c>
      <c r="C4470" t="s">
        <v>3862</v>
      </c>
      <c r="D4470" t="s">
        <v>3863</v>
      </c>
      <c r="E4470" s="11" t="s">
        <v>3042</v>
      </c>
      <c r="F4470" s="11" t="s">
        <v>3042</v>
      </c>
      <c r="G4470" t="s">
        <v>270</v>
      </c>
      <c r="H4470" t="s">
        <v>3885</v>
      </c>
      <c r="I4470" t="s">
        <v>3885</v>
      </c>
      <c r="J4470">
        <v>6</v>
      </c>
      <c r="K4470">
        <v>3.5</v>
      </c>
      <c r="L4470" t="s">
        <v>3885</v>
      </c>
      <c r="M4470" s="44"/>
      <c r="N4470" s="11" t="s">
        <v>3042</v>
      </c>
      <c r="O4470" s="12" t="str">
        <f>IFERROR(VLOOKUP(C4470,USADOS!$C:$C,1,0),"OK")</f>
        <v>OK</v>
      </c>
    </row>
    <row r="4471" spans="1:15" hidden="1" x14ac:dyDescent="0.25">
      <c r="A4471" t="s">
        <v>2873</v>
      </c>
      <c r="B4471">
        <v>202210</v>
      </c>
      <c r="C4471" t="s">
        <v>3862</v>
      </c>
      <c r="D4471" t="s">
        <v>3863</v>
      </c>
      <c r="E4471" s="11" t="s">
        <v>3042</v>
      </c>
      <c r="F4471" s="11" t="s">
        <v>3042</v>
      </c>
      <c r="G4471" t="s">
        <v>270</v>
      </c>
      <c r="H4471" t="s">
        <v>3885</v>
      </c>
      <c r="I4471" t="s">
        <v>3885</v>
      </c>
      <c r="J4471">
        <v>6</v>
      </c>
      <c r="K4471">
        <v>3.5</v>
      </c>
      <c r="L4471" t="s">
        <v>3885</v>
      </c>
      <c r="M4471" s="44"/>
      <c r="N4471" s="11" t="s">
        <v>3042</v>
      </c>
      <c r="O4471" s="12" t="str">
        <f>IFERROR(VLOOKUP(C4471,USADOS!$C:$C,1,0),"OK")</f>
        <v>OK</v>
      </c>
    </row>
    <row r="4472" spans="1:15" hidden="1" x14ac:dyDescent="0.25">
      <c r="A4472" t="s">
        <v>2873</v>
      </c>
      <c r="B4472">
        <v>202211</v>
      </c>
      <c r="C4472" t="s">
        <v>3862</v>
      </c>
      <c r="D4472" t="s">
        <v>3863</v>
      </c>
      <c r="E4472" s="11" t="s">
        <v>3042</v>
      </c>
      <c r="F4472" s="11" t="s">
        <v>3042</v>
      </c>
      <c r="G4472" t="s">
        <v>270</v>
      </c>
      <c r="H4472" t="s">
        <v>3885</v>
      </c>
      <c r="I4472" t="s">
        <v>3885</v>
      </c>
      <c r="J4472">
        <v>6</v>
      </c>
      <c r="K4472">
        <v>3.5</v>
      </c>
      <c r="L4472" t="s">
        <v>3885</v>
      </c>
      <c r="M4472" s="44"/>
      <c r="N4472" s="11" t="s">
        <v>3042</v>
      </c>
      <c r="O4472" s="12" t="str">
        <f>IFERROR(VLOOKUP(C4472,USADOS!$C:$C,1,0),"OK")</f>
        <v>OK</v>
      </c>
    </row>
    <row r="4473" spans="1:15" hidden="1" x14ac:dyDescent="0.25">
      <c r="A4473" t="s">
        <v>2873</v>
      </c>
      <c r="B4473">
        <v>202212</v>
      </c>
      <c r="C4473" t="s">
        <v>3862</v>
      </c>
      <c r="D4473" t="s">
        <v>3863</v>
      </c>
      <c r="E4473" s="11" t="s">
        <v>3042</v>
      </c>
      <c r="F4473" s="11" t="s">
        <v>3042</v>
      </c>
      <c r="G4473" t="s">
        <v>270</v>
      </c>
      <c r="H4473" t="s">
        <v>3885</v>
      </c>
      <c r="I4473" t="s">
        <v>3885</v>
      </c>
      <c r="J4473">
        <v>6</v>
      </c>
      <c r="K4473">
        <v>3.5</v>
      </c>
      <c r="L4473" t="s">
        <v>3885</v>
      </c>
      <c r="M4473" s="44"/>
      <c r="N4473" s="11" t="s">
        <v>3042</v>
      </c>
      <c r="O4473" s="12" t="str">
        <f>IFERROR(VLOOKUP(C4473,USADOS!$C:$C,1,0),"OK")</f>
        <v>OK</v>
      </c>
    </row>
    <row r="4474" spans="1:15" hidden="1" x14ac:dyDescent="0.25">
      <c r="A4474" t="s">
        <v>2873</v>
      </c>
      <c r="B4474">
        <v>202301</v>
      </c>
      <c r="C4474" t="s">
        <v>3862</v>
      </c>
      <c r="D4474" t="s">
        <v>3863</v>
      </c>
      <c r="E4474" s="11" t="s">
        <v>3042</v>
      </c>
      <c r="F4474" s="11" t="s">
        <v>3042</v>
      </c>
      <c r="G4474" t="s">
        <v>270</v>
      </c>
      <c r="H4474" t="s">
        <v>3885</v>
      </c>
      <c r="I4474" t="s">
        <v>3885</v>
      </c>
      <c r="J4474">
        <v>6</v>
      </c>
      <c r="K4474">
        <v>3.5</v>
      </c>
      <c r="L4474" t="s">
        <v>3885</v>
      </c>
      <c r="M4474" s="44"/>
      <c r="N4474" s="11" t="s">
        <v>3042</v>
      </c>
      <c r="O4474" s="12" t="str">
        <f>IFERROR(VLOOKUP(C4474,USADOS!$C:$C,1,0),"OK")</f>
        <v>OK</v>
      </c>
    </row>
    <row r="4475" spans="1:15" hidden="1" x14ac:dyDescent="0.25">
      <c r="A4475" t="s">
        <v>2873</v>
      </c>
      <c r="B4475">
        <v>202302</v>
      </c>
      <c r="C4475" t="s">
        <v>3862</v>
      </c>
      <c r="D4475" t="s">
        <v>3863</v>
      </c>
      <c r="E4475" s="11" t="s">
        <v>3042</v>
      </c>
      <c r="F4475" s="11" t="s">
        <v>3042</v>
      </c>
      <c r="G4475" t="s">
        <v>270</v>
      </c>
      <c r="H4475" t="s">
        <v>3885</v>
      </c>
      <c r="I4475" t="s">
        <v>3885</v>
      </c>
      <c r="J4475">
        <v>6</v>
      </c>
      <c r="K4475">
        <v>3.5</v>
      </c>
      <c r="L4475" t="s">
        <v>3885</v>
      </c>
      <c r="M4475" s="44"/>
      <c r="N4475" s="11" t="s">
        <v>3042</v>
      </c>
      <c r="O4475" s="12" t="str">
        <f>IFERROR(VLOOKUP(C4475,USADOS!$C:$C,1,0),"OK")</f>
        <v>OK</v>
      </c>
    </row>
    <row r="4476" spans="1:15" hidden="1" x14ac:dyDescent="0.25">
      <c r="A4476" t="s">
        <v>2873</v>
      </c>
      <c r="B4476">
        <v>202303</v>
      </c>
      <c r="C4476" t="s">
        <v>3862</v>
      </c>
      <c r="D4476" t="s">
        <v>3863</v>
      </c>
      <c r="E4476" s="11" t="s">
        <v>3042</v>
      </c>
      <c r="F4476" s="11" t="s">
        <v>3042</v>
      </c>
      <c r="G4476" t="s">
        <v>270</v>
      </c>
      <c r="H4476" t="s">
        <v>3885</v>
      </c>
      <c r="I4476" t="s">
        <v>3885</v>
      </c>
      <c r="J4476">
        <v>6</v>
      </c>
      <c r="K4476">
        <v>3.5</v>
      </c>
      <c r="L4476" t="s">
        <v>3885</v>
      </c>
      <c r="M4476" s="44"/>
      <c r="N4476" s="11" t="s">
        <v>3042</v>
      </c>
      <c r="O4476" s="12" t="str">
        <f>IFERROR(VLOOKUP(C4476,USADOS!$C:$C,1,0),"OK")</f>
        <v>OK</v>
      </c>
    </row>
    <row r="4477" spans="1:15" hidden="1" x14ac:dyDescent="0.25">
      <c r="A4477" t="s">
        <v>2873</v>
      </c>
      <c r="B4477">
        <v>202304</v>
      </c>
      <c r="C4477" t="s">
        <v>3862</v>
      </c>
      <c r="D4477" t="s">
        <v>3863</v>
      </c>
      <c r="E4477" s="11" t="s">
        <v>3042</v>
      </c>
      <c r="F4477" s="11" t="s">
        <v>3042</v>
      </c>
      <c r="G4477" t="s">
        <v>270</v>
      </c>
      <c r="H4477" t="s">
        <v>3885</v>
      </c>
      <c r="I4477" t="s">
        <v>3885</v>
      </c>
      <c r="J4477">
        <v>6</v>
      </c>
      <c r="K4477">
        <v>3.5</v>
      </c>
      <c r="L4477" t="s">
        <v>3885</v>
      </c>
      <c r="M4477" s="44"/>
      <c r="N4477" s="11" t="s">
        <v>3042</v>
      </c>
      <c r="O4477" s="12" t="str">
        <f>IFERROR(VLOOKUP(C4477,USADOS!$C:$C,1,0),"OK")</f>
        <v>OK</v>
      </c>
    </row>
    <row r="4478" spans="1:15" hidden="1" x14ac:dyDescent="0.25">
      <c r="A4478" t="s">
        <v>2873</v>
      </c>
      <c r="B4478">
        <v>202308</v>
      </c>
      <c r="C4478" t="s">
        <v>5123</v>
      </c>
      <c r="D4478" t="s">
        <v>4109</v>
      </c>
      <c r="E4478" s="11" t="s">
        <v>3656</v>
      </c>
      <c r="F4478" s="11" t="s">
        <v>3656</v>
      </c>
      <c r="G4478" t="s">
        <v>270</v>
      </c>
      <c r="J4478">
        <v>6</v>
      </c>
      <c r="K4478">
        <v>3.5</v>
      </c>
      <c r="L4478" t="s">
        <v>4397</v>
      </c>
      <c r="M4478" s="44"/>
      <c r="N4478" t="s">
        <v>3656</v>
      </c>
      <c r="O4478" s="12" t="str">
        <f>IFERROR(VLOOKUP(C4478,USADOS!$C:$C,1,0),"OK")</f>
        <v>OK</v>
      </c>
    </row>
    <row r="4479" spans="1:15" hidden="1" x14ac:dyDescent="0.25">
      <c r="A4479" t="s">
        <v>2873</v>
      </c>
      <c r="B4479">
        <v>202309</v>
      </c>
      <c r="C4479" t="s">
        <v>5123</v>
      </c>
      <c r="D4479" t="s">
        <v>4109</v>
      </c>
      <c r="E4479" s="11" t="s">
        <v>3656</v>
      </c>
      <c r="F4479" s="11" t="s">
        <v>3656</v>
      </c>
      <c r="G4479" t="s">
        <v>270</v>
      </c>
      <c r="J4479">
        <v>6</v>
      </c>
      <c r="K4479">
        <v>3.5</v>
      </c>
      <c r="L4479" t="s">
        <v>4397</v>
      </c>
      <c r="M4479" s="44"/>
      <c r="N4479" t="s">
        <v>3656</v>
      </c>
      <c r="O4479" s="12" t="str">
        <f>IFERROR(VLOOKUP(C4479,USADOS!$C:$C,1,0),"OK")</f>
        <v>OK</v>
      </c>
    </row>
    <row r="4480" spans="1:15" hidden="1" x14ac:dyDescent="0.25">
      <c r="A4480" t="s">
        <v>2873</v>
      </c>
      <c r="B4480">
        <v>202310</v>
      </c>
      <c r="C4480" t="s">
        <v>5123</v>
      </c>
      <c r="D4480" t="s">
        <v>4109</v>
      </c>
      <c r="E4480" s="11" t="s">
        <v>3656</v>
      </c>
      <c r="F4480" s="11" t="s">
        <v>3656</v>
      </c>
      <c r="G4480" t="s">
        <v>270</v>
      </c>
      <c r="H4480" t="s">
        <v>4397</v>
      </c>
      <c r="J4480">
        <v>6</v>
      </c>
      <c r="K4480">
        <v>3.5</v>
      </c>
      <c r="L4480" t="s">
        <v>4397</v>
      </c>
      <c r="M4480" s="44"/>
      <c r="N4480" t="s">
        <v>3656</v>
      </c>
      <c r="O4480" s="12" t="str">
        <f>IFERROR(VLOOKUP(C4480,USADOS!$C:$C,1,0),"OK")</f>
        <v>OK</v>
      </c>
    </row>
    <row r="4481" spans="1:15" hidden="1" x14ac:dyDescent="0.25">
      <c r="A4481" t="s">
        <v>2873</v>
      </c>
      <c r="B4481">
        <v>202311</v>
      </c>
      <c r="C4481" t="s">
        <v>5123</v>
      </c>
      <c r="D4481" t="s">
        <v>4109</v>
      </c>
      <c r="E4481" s="11" t="s">
        <v>3656</v>
      </c>
      <c r="F4481" s="11" t="s">
        <v>3656</v>
      </c>
      <c r="G4481" t="s">
        <v>270</v>
      </c>
      <c r="H4481" t="s">
        <v>4397</v>
      </c>
      <c r="J4481">
        <v>6</v>
      </c>
      <c r="K4481">
        <v>3.5</v>
      </c>
      <c r="L4481" t="s">
        <v>4397</v>
      </c>
      <c r="M4481" s="44"/>
      <c r="N4481" t="s">
        <v>3656</v>
      </c>
      <c r="O4481" s="12" t="str">
        <f>IFERROR(VLOOKUP(C4481,USADOS!$C:$C,1,0),"OK")</f>
        <v>OK</v>
      </c>
    </row>
    <row r="4482" spans="1:15" hidden="1" x14ac:dyDescent="0.25">
      <c r="A4482" t="s">
        <v>2873</v>
      </c>
      <c r="B4482">
        <v>202312</v>
      </c>
      <c r="C4482" t="s">
        <v>5123</v>
      </c>
      <c r="D4482" t="s">
        <v>4109</v>
      </c>
      <c r="E4482" s="11" t="s">
        <v>3656</v>
      </c>
      <c r="F4482" s="11" t="s">
        <v>3656</v>
      </c>
      <c r="G4482" t="s">
        <v>270</v>
      </c>
      <c r="H4482" t="s">
        <v>4397</v>
      </c>
      <c r="J4482">
        <v>6</v>
      </c>
      <c r="K4482">
        <v>3.5</v>
      </c>
      <c r="L4482" t="s">
        <v>4397</v>
      </c>
      <c r="M4482" s="44"/>
      <c r="N4482" t="s">
        <v>3656</v>
      </c>
      <c r="O4482" s="12" t="str">
        <f>IFERROR(VLOOKUP(C4482,USADOS!$C:$C,1,0),"OK")</f>
        <v>OK</v>
      </c>
    </row>
    <row r="4483" spans="1:15" x14ac:dyDescent="0.25">
      <c r="A4483" t="s">
        <v>2873</v>
      </c>
      <c r="B4483">
        <v>202404</v>
      </c>
      <c r="C4483" s="11" t="s">
        <v>5217</v>
      </c>
      <c r="D4483" s="11" t="s">
        <v>5370</v>
      </c>
      <c r="E4483" s="11" t="s">
        <v>3630</v>
      </c>
      <c r="F4483" s="11" t="s">
        <v>3630</v>
      </c>
      <c r="G4483" t="s">
        <v>270</v>
      </c>
      <c r="H4483" t="s">
        <v>5401</v>
      </c>
      <c r="J4483">
        <v>6</v>
      </c>
      <c r="K4483">
        <v>3.5</v>
      </c>
      <c r="L4483" t="s">
        <v>5333</v>
      </c>
      <c r="M4483" s="44"/>
      <c r="N4483" s="11" t="s">
        <v>3630</v>
      </c>
      <c r="O4483" s="12" t="s">
        <v>5072</v>
      </c>
    </row>
    <row r="4484" spans="1:15" x14ac:dyDescent="0.25">
      <c r="A4484" t="s">
        <v>2873</v>
      </c>
      <c r="B4484">
        <v>202403</v>
      </c>
      <c r="C4484" t="s">
        <v>5447</v>
      </c>
      <c r="D4484" t="s">
        <v>5447</v>
      </c>
      <c r="E4484" s="11" t="s">
        <v>3042</v>
      </c>
      <c r="F4484" s="11" t="s">
        <v>3042</v>
      </c>
      <c r="G4484" t="s">
        <v>270</v>
      </c>
      <c r="J4484">
        <v>6</v>
      </c>
      <c r="K4484">
        <v>3.5</v>
      </c>
      <c r="M4484" s="44"/>
      <c r="N4484" t="s">
        <v>3042</v>
      </c>
      <c r="O4484" s="12" t="str">
        <f>IFERROR(VLOOKUP(C4484,USADOS!$C:$C,1,0),"OK")</f>
        <v>OK</v>
      </c>
    </row>
    <row r="4485" spans="1:15" x14ac:dyDescent="0.25">
      <c r="A4485" t="s">
        <v>2873</v>
      </c>
      <c r="B4485">
        <v>202404</v>
      </c>
      <c r="C4485" t="s">
        <v>5447</v>
      </c>
      <c r="D4485" t="s">
        <v>5447</v>
      </c>
      <c r="E4485" s="11" t="s">
        <v>3042</v>
      </c>
      <c r="F4485" s="11" t="s">
        <v>3042</v>
      </c>
      <c r="G4485" t="s">
        <v>270</v>
      </c>
      <c r="J4485">
        <v>6</v>
      </c>
      <c r="K4485">
        <v>3.5</v>
      </c>
      <c r="M4485" s="44"/>
      <c r="N4485" t="s">
        <v>3042</v>
      </c>
      <c r="O4485" s="12" t="s">
        <v>5072</v>
      </c>
    </row>
    <row r="4486" spans="1:15" hidden="1" x14ac:dyDescent="0.25">
      <c r="A4486" t="s">
        <v>2873</v>
      </c>
      <c r="B4486">
        <v>202206</v>
      </c>
      <c r="C4486" t="s">
        <v>4025</v>
      </c>
      <c r="D4486" t="s">
        <v>4109</v>
      </c>
      <c r="E4486" s="11" t="s">
        <v>3656</v>
      </c>
      <c r="F4486" s="11" t="s">
        <v>3656</v>
      </c>
      <c r="G4486" t="s">
        <v>270</v>
      </c>
      <c r="N4486" t="s">
        <v>3656</v>
      </c>
      <c r="O4486" s="12" t="str">
        <f>IFERROR(VLOOKUP(C4486,USADOS!$C:$C,1,0),"OK")</f>
        <v>OK</v>
      </c>
    </row>
    <row r="4487" spans="1:15" hidden="1" x14ac:dyDescent="0.25">
      <c r="A4487" t="s">
        <v>2873</v>
      </c>
      <c r="B4487">
        <v>202207</v>
      </c>
      <c r="C4487" t="s">
        <v>4025</v>
      </c>
      <c r="D4487" t="s">
        <v>4109</v>
      </c>
      <c r="E4487" s="11" t="s">
        <v>3656</v>
      </c>
      <c r="F4487" s="11" t="s">
        <v>3656</v>
      </c>
      <c r="G4487" t="s">
        <v>270</v>
      </c>
      <c r="N4487" t="s">
        <v>3656</v>
      </c>
      <c r="O4487" s="12" t="str">
        <f>IFERROR(VLOOKUP(C4487,USADOS!$C:$C,1,0),"OK")</f>
        <v>OK</v>
      </c>
    </row>
    <row r="4488" spans="1:15" hidden="1" x14ac:dyDescent="0.25">
      <c r="A4488" t="s">
        <v>2873</v>
      </c>
      <c r="B4488">
        <v>202208</v>
      </c>
      <c r="C4488" t="s">
        <v>4025</v>
      </c>
      <c r="D4488" t="s">
        <v>4109</v>
      </c>
      <c r="E4488" s="11" t="s">
        <v>3656</v>
      </c>
      <c r="F4488" s="11" t="s">
        <v>3656</v>
      </c>
      <c r="G4488" t="s">
        <v>270</v>
      </c>
      <c r="N4488" t="s">
        <v>3656</v>
      </c>
      <c r="O4488" s="12" t="str">
        <f>IFERROR(VLOOKUP(C4488,USADOS!$C:$C,1,0),"OK")</f>
        <v>OK</v>
      </c>
    </row>
    <row r="4489" spans="1:15" hidden="1" x14ac:dyDescent="0.25">
      <c r="A4489" t="s">
        <v>2873</v>
      </c>
      <c r="B4489">
        <v>202209</v>
      </c>
      <c r="C4489" t="s">
        <v>4025</v>
      </c>
      <c r="D4489" t="s">
        <v>4109</v>
      </c>
      <c r="E4489" s="11" t="s">
        <v>3656</v>
      </c>
      <c r="F4489" s="11" t="s">
        <v>3656</v>
      </c>
      <c r="G4489" t="s">
        <v>270</v>
      </c>
      <c r="N4489" t="s">
        <v>3656</v>
      </c>
      <c r="O4489" s="12" t="str">
        <f>IFERROR(VLOOKUP(C4489,USADOS!$C:$C,1,0),"OK")</f>
        <v>OK</v>
      </c>
    </row>
    <row r="4490" spans="1:15" hidden="1" x14ac:dyDescent="0.25">
      <c r="A4490" t="s">
        <v>2873</v>
      </c>
      <c r="B4490">
        <v>202210</v>
      </c>
      <c r="C4490" t="s">
        <v>4025</v>
      </c>
      <c r="D4490" t="s">
        <v>4109</v>
      </c>
      <c r="E4490" s="11" t="s">
        <v>3656</v>
      </c>
      <c r="F4490" s="11" t="s">
        <v>3656</v>
      </c>
      <c r="G4490" t="s">
        <v>270</v>
      </c>
      <c r="L4490" t="s">
        <v>4397</v>
      </c>
      <c r="N4490" t="s">
        <v>3656</v>
      </c>
      <c r="O4490" s="12" t="str">
        <f>IFERROR(VLOOKUP(C4490,USADOS!$C:$C,1,0),"OK")</f>
        <v>OK</v>
      </c>
    </row>
    <row r="4491" spans="1:15" hidden="1" x14ac:dyDescent="0.25">
      <c r="A4491" t="s">
        <v>2873</v>
      </c>
      <c r="B4491">
        <v>202211</v>
      </c>
      <c r="C4491" t="s">
        <v>4025</v>
      </c>
      <c r="D4491" t="s">
        <v>4109</v>
      </c>
      <c r="E4491" s="11" t="s">
        <v>3656</v>
      </c>
      <c r="F4491" s="11" t="s">
        <v>3656</v>
      </c>
      <c r="G4491" t="s">
        <v>270</v>
      </c>
      <c r="L4491" t="s">
        <v>4397</v>
      </c>
      <c r="N4491" t="s">
        <v>3656</v>
      </c>
      <c r="O4491" s="12" t="str">
        <f>IFERROR(VLOOKUP(C4491,USADOS!$C:$C,1,0),"OK")</f>
        <v>OK</v>
      </c>
    </row>
    <row r="4492" spans="1:15" hidden="1" x14ac:dyDescent="0.25">
      <c r="A4492" t="s">
        <v>2873</v>
      </c>
      <c r="B4492">
        <v>202212</v>
      </c>
      <c r="C4492" t="s">
        <v>4025</v>
      </c>
      <c r="D4492" t="s">
        <v>4109</v>
      </c>
      <c r="E4492" s="11" t="s">
        <v>3656</v>
      </c>
      <c r="F4492" s="11" t="s">
        <v>3656</v>
      </c>
      <c r="G4492" t="s">
        <v>270</v>
      </c>
      <c r="L4492" t="s">
        <v>4397</v>
      </c>
      <c r="N4492" t="s">
        <v>3656</v>
      </c>
      <c r="O4492" s="12" t="str">
        <f>IFERROR(VLOOKUP(C4492,USADOS!$C:$C,1,0),"OK")</f>
        <v>OK</v>
      </c>
    </row>
    <row r="4493" spans="1:15" hidden="1" x14ac:dyDescent="0.25">
      <c r="A4493" t="s">
        <v>2873</v>
      </c>
      <c r="B4493">
        <v>202301</v>
      </c>
      <c r="C4493" t="s">
        <v>4025</v>
      </c>
      <c r="D4493" t="s">
        <v>4109</v>
      </c>
      <c r="E4493" s="11" t="s">
        <v>3656</v>
      </c>
      <c r="F4493" s="11" t="s">
        <v>3656</v>
      </c>
      <c r="G4493" t="s">
        <v>270</v>
      </c>
      <c r="L4493" t="s">
        <v>4397</v>
      </c>
      <c r="N4493" t="s">
        <v>3656</v>
      </c>
      <c r="O4493" s="12" t="str">
        <f>IFERROR(VLOOKUP(C4493,USADOS!$C:$C,1,0),"OK")</f>
        <v>OK</v>
      </c>
    </row>
    <row r="4494" spans="1:15" hidden="1" x14ac:dyDescent="0.25">
      <c r="A4494" t="s">
        <v>2873</v>
      </c>
      <c r="B4494">
        <v>202302</v>
      </c>
      <c r="C4494" t="s">
        <v>4025</v>
      </c>
      <c r="D4494" t="s">
        <v>4109</v>
      </c>
      <c r="E4494" s="11" t="s">
        <v>3656</v>
      </c>
      <c r="F4494" s="11" t="s">
        <v>3656</v>
      </c>
      <c r="G4494" t="s">
        <v>270</v>
      </c>
      <c r="L4494" t="s">
        <v>4397</v>
      </c>
      <c r="N4494" t="s">
        <v>3656</v>
      </c>
      <c r="O4494" s="12" t="str">
        <f>IFERROR(VLOOKUP(C4494,USADOS!$C:$C,1,0),"OK")</f>
        <v>OK</v>
      </c>
    </row>
    <row r="4495" spans="1:15" hidden="1" x14ac:dyDescent="0.25">
      <c r="A4495" t="s">
        <v>2873</v>
      </c>
      <c r="B4495">
        <v>202303</v>
      </c>
      <c r="C4495" t="s">
        <v>4025</v>
      </c>
      <c r="D4495" t="s">
        <v>4109</v>
      </c>
      <c r="E4495" s="11" t="s">
        <v>3656</v>
      </c>
      <c r="F4495" s="11" t="s">
        <v>3656</v>
      </c>
      <c r="G4495" t="s">
        <v>270</v>
      </c>
      <c r="L4495" t="s">
        <v>4397</v>
      </c>
      <c r="N4495" t="s">
        <v>3656</v>
      </c>
      <c r="O4495" s="12" t="str">
        <f>IFERROR(VLOOKUP(C4495,USADOS!$C:$C,1,0),"OK")</f>
        <v>OK</v>
      </c>
    </row>
    <row r="4496" spans="1:15" hidden="1" x14ac:dyDescent="0.25">
      <c r="A4496" t="s">
        <v>2873</v>
      </c>
      <c r="B4496">
        <v>202304</v>
      </c>
      <c r="C4496" t="s">
        <v>4025</v>
      </c>
      <c r="D4496" t="s">
        <v>4109</v>
      </c>
      <c r="E4496" s="11" t="s">
        <v>3656</v>
      </c>
      <c r="F4496" s="11" t="s">
        <v>3656</v>
      </c>
      <c r="G4496" t="s">
        <v>270</v>
      </c>
      <c r="L4496" t="s">
        <v>4397</v>
      </c>
      <c r="N4496" t="s">
        <v>3656</v>
      </c>
      <c r="O4496" s="12" t="str">
        <f>IFERROR(VLOOKUP(C4496,USADOS!$C:$C,1,0),"OK")</f>
        <v>OK</v>
      </c>
    </row>
    <row r="4497" spans="1:15" hidden="1" x14ac:dyDescent="0.25">
      <c r="A4497" t="s">
        <v>1058</v>
      </c>
      <c r="B4497">
        <v>201901</v>
      </c>
      <c r="C4497" t="s">
        <v>361</v>
      </c>
      <c r="D4497" t="s">
        <v>599</v>
      </c>
      <c r="E4497" t="s">
        <v>120</v>
      </c>
      <c r="F4497" t="s">
        <v>120</v>
      </c>
      <c r="G4497" t="s">
        <v>270</v>
      </c>
      <c r="H4497" t="s">
        <v>492</v>
      </c>
      <c r="J4497">
        <v>5</v>
      </c>
      <c r="K4497">
        <v>4</v>
      </c>
      <c r="L4497" t="s">
        <v>492</v>
      </c>
      <c r="M4497" s="19"/>
      <c r="O4497" s="12" t="str">
        <f>IFERROR(VLOOKUP(C4497,USADOS!$C:$C,1,0),"OK")</f>
        <v>OK</v>
      </c>
    </row>
    <row r="4498" spans="1:15" hidden="1" x14ac:dyDescent="0.25">
      <c r="A4498" t="s">
        <v>1058</v>
      </c>
      <c r="B4498">
        <v>201902</v>
      </c>
      <c r="C4498" t="s">
        <v>361</v>
      </c>
      <c r="D4498" t="s">
        <v>599</v>
      </c>
      <c r="E4498" t="s">
        <v>120</v>
      </c>
      <c r="F4498" t="s">
        <v>120</v>
      </c>
      <c r="G4498" t="s">
        <v>270</v>
      </c>
      <c r="H4498" t="s">
        <v>492</v>
      </c>
      <c r="J4498">
        <v>7</v>
      </c>
      <c r="K4498">
        <v>4</v>
      </c>
      <c r="L4498" t="s">
        <v>492</v>
      </c>
      <c r="M4498" s="19"/>
      <c r="O4498" s="12" t="str">
        <f>IFERROR(VLOOKUP(C4498,USADOS!$C:$C,1,0),"OK")</f>
        <v>OK</v>
      </c>
    </row>
    <row r="4499" spans="1:15" hidden="1" x14ac:dyDescent="0.25">
      <c r="A4499" t="s">
        <v>1058</v>
      </c>
      <c r="B4499">
        <v>201903</v>
      </c>
      <c r="C4499" t="s">
        <v>361</v>
      </c>
      <c r="D4499" t="s">
        <v>599</v>
      </c>
      <c r="E4499" t="s">
        <v>120</v>
      </c>
      <c r="F4499" t="s">
        <v>120</v>
      </c>
      <c r="G4499" t="s">
        <v>270</v>
      </c>
      <c r="H4499" t="s">
        <v>492</v>
      </c>
      <c r="J4499">
        <v>7</v>
      </c>
      <c r="K4499">
        <v>4</v>
      </c>
      <c r="L4499" t="s">
        <v>492</v>
      </c>
      <c r="M4499" s="19"/>
      <c r="O4499" s="12" t="str">
        <f>IFERROR(VLOOKUP(C4499,USADOS!$C:$C,1,0),"OK")</f>
        <v>OK</v>
      </c>
    </row>
    <row r="4500" spans="1:15" hidden="1" x14ac:dyDescent="0.25">
      <c r="A4500" t="s">
        <v>1058</v>
      </c>
      <c r="B4500">
        <v>201904</v>
      </c>
      <c r="C4500" t="s">
        <v>361</v>
      </c>
      <c r="D4500" t="s">
        <v>599</v>
      </c>
      <c r="E4500" t="s">
        <v>120</v>
      </c>
      <c r="F4500" t="s">
        <v>120</v>
      </c>
      <c r="G4500" t="s">
        <v>270</v>
      </c>
      <c r="H4500" t="s">
        <v>492</v>
      </c>
      <c r="J4500">
        <v>7</v>
      </c>
      <c r="K4500">
        <v>4</v>
      </c>
      <c r="L4500" t="s">
        <v>492</v>
      </c>
      <c r="M4500" s="19"/>
      <c r="O4500" s="12" t="str">
        <f>IFERROR(VLOOKUP(C4500,USADOS!$C:$C,1,0),"OK")</f>
        <v>OK</v>
      </c>
    </row>
    <row r="4501" spans="1:15" hidden="1" x14ac:dyDescent="0.25">
      <c r="A4501" t="s">
        <v>1058</v>
      </c>
      <c r="B4501">
        <v>201905</v>
      </c>
      <c r="C4501" t="s">
        <v>361</v>
      </c>
      <c r="D4501" t="s">
        <v>599</v>
      </c>
      <c r="E4501" t="s">
        <v>120</v>
      </c>
      <c r="F4501" t="s">
        <v>120</v>
      </c>
      <c r="G4501" t="s">
        <v>270</v>
      </c>
      <c r="H4501" t="s">
        <v>492</v>
      </c>
      <c r="J4501">
        <v>7</v>
      </c>
      <c r="K4501">
        <v>3</v>
      </c>
      <c r="L4501" t="s">
        <v>492</v>
      </c>
      <c r="M4501" s="19"/>
      <c r="O4501" s="12" t="str">
        <f>IFERROR(VLOOKUP(C4501,USADOS!$C:$C,1,0),"OK")</f>
        <v>OK</v>
      </c>
    </row>
    <row r="4502" spans="1:15" hidden="1" x14ac:dyDescent="0.25">
      <c r="A4502" t="s">
        <v>1058</v>
      </c>
      <c r="B4502">
        <v>201906</v>
      </c>
      <c r="C4502" t="s">
        <v>361</v>
      </c>
      <c r="D4502" t="s">
        <v>599</v>
      </c>
      <c r="E4502" t="s">
        <v>120</v>
      </c>
      <c r="F4502" t="s">
        <v>120</v>
      </c>
      <c r="G4502" t="s">
        <v>270</v>
      </c>
      <c r="H4502" t="s">
        <v>492</v>
      </c>
      <c r="J4502">
        <v>7</v>
      </c>
      <c r="K4502">
        <v>3</v>
      </c>
      <c r="L4502" t="s">
        <v>492</v>
      </c>
      <c r="M4502" s="19"/>
      <c r="O4502" s="12" t="str">
        <f>IFERROR(VLOOKUP(C4502,USADOS!$C:$C,1,0),"OK")</f>
        <v>OK</v>
      </c>
    </row>
    <row r="4503" spans="1:15" hidden="1" x14ac:dyDescent="0.25">
      <c r="A4503" t="s">
        <v>1552</v>
      </c>
      <c r="B4503">
        <v>202210</v>
      </c>
      <c r="C4503" t="s">
        <v>4356</v>
      </c>
      <c r="D4503" t="s">
        <v>4349</v>
      </c>
      <c r="E4503" t="s">
        <v>94</v>
      </c>
      <c r="F4503" t="s">
        <v>94</v>
      </c>
      <c r="G4503" t="s">
        <v>270</v>
      </c>
      <c r="H4503" t="s">
        <v>4360</v>
      </c>
      <c r="L4503" s="9" t="s">
        <v>4360</v>
      </c>
      <c r="M4503" s="44"/>
      <c r="N4503" t="s">
        <v>94</v>
      </c>
      <c r="O4503" s="12" t="str">
        <f>IFERROR(VLOOKUP(C4503,USADOS!$C:$C,1,0),"OK")</f>
        <v>OK</v>
      </c>
    </row>
    <row r="4504" spans="1:15" hidden="1" x14ac:dyDescent="0.25">
      <c r="A4504" t="s">
        <v>1552</v>
      </c>
      <c r="B4504">
        <v>202211</v>
      </c>
      <c r="C4504" t="s">
        <v>4356</v>
      </c>
      <c r="D4504" t="s">
        <v>4349</v>
      </c>
      <c r="E4504" t="s">
        <v>94</v>
      </c>
      <c r="F4504" t="s">
        <v>94</v>
      </c>
      <c r="G4504" t="s">
        <v>270</v>
      </c>
      <c r="H4504" t="s">
        <v>4360</v>
      </c>
      <c r="L4504" s="9" t="s">
        <v>4360</v>
      </c>
      <c r="M4504" s="44"/>
      <c r="N4504" t="s">
        <v>94</v>
      </c>
      <c r="O4504" s="12" t="str">
        <f>IFERROR(VLOOKUP(C4504,USADOS!$C:$C,1,0),"OK")</f>
        <v>OK</v>
      </c>
    </row>
    <row r="4505" spans="1:15" hidden="1" x14ac:dyDescent="0.25">
      <c r="A4505" t="s">
        <v>1552</v>
      </c>
      <c r="B4505">
        <v>202212</v>
      </c>
      <c r="C4505" t="s">
        <v>4356</v>
      </c>
      <c r="D4505" t="s">
        <v>4349</v>
      </c>
      <c r="E4505" t="s">
        <v>94</v>
      </c>
      <c r="F4505" t="s">
        <v>94</v>
      </c>
      <c r="G4505" t="s">
        <v>270</v>
      </c>
      <c r="H4505" t="s">
        <v>4360</v>
      </c>
      <c r="L4505" s="9" t="s">
        <v>4360</v>
      </c>
      <c r="M4505" s="44"/>
      <c r="N4505" t="s">
        <v>94</v>
      </c>
      <c r="O4505" s="12" t="str">
        <f>IFERROR(VLOOKUP(C4505,USADOS!$C:$C,1,0),"OK")</f>
        <v>OK</v>
      </c>
    </row>
    <row r="4506" spans="1:15" hidden="1" x14ac:dyDescent="0.25">
      <c r="A4506" t="s">
        <v>1552</v>
      </c>
      <c r="B4506">
        <v>202301</v>
      </c>
      <c r="C4506" t="s">
        <v>4356</v>
      </c>
      <c r="D4506" t="s">
        <v>4349</v>
      </c>
      <c r="E4506" t="s">
        <v>94</v>
      </c>
      <c r="F4506" t="s">
        <v>94</v>
      </c>
      <c r="G4506" t="s">
        <v>270</v>
      </c>
      <c r="H4506" t="s">
        <v>4360</v>
      </c>
      <c r="L4506" s="9" t="s">
        <v>4360</v>
      </c>
      <c r="M4506" s="44"/>
      <c r="N4506" t="s">
        <v>94</v>
      </c>
      <c r="O4506" s="12" t="str">
        <f>IFERROR(VLOOKUP(C4506,USADOS!$C:$C,1,0),"OK")</f>
        <v>OK</v>
      </c>
    </row>
    <row r="4507" spans="1:15" hidden="1" x14ac:dyDescent="0.25">
      <c r="A4507" t="s">
        <v>1552</v>
      </c>
      <c r="B4507">
        <v>202302</v>
      </c>
      <c r="C4507" t="s">
        <v>4356</v>
      </c>
      <c r="D4507" t="s">
        <v>4349</v>
      </c>
      <c r="E4507" t="s">
        <v>94</v>
      </c>
      <c r="F4507" t="s">
        <v>94</v>
      </c>
      <c r="G4507" t="s">
        <v>270</v>
      </c>
      <c r="H4507" t="s">
        <v>4360</v>
      </c>
      <c r="L4507" s="9" t="s">
        <v>4360</v>
      </c>
      <c r="M4507" s="44"/>
      <c r="N4507" t="s">
        <v>94</v>
      </c>
      <c r="O4507" s="12" t="str">
        <f>IFERROR(VLOOKUP(C4507,USADOS!$C:$C,1,0),"OK")</f>
        <v>OK</v>
      </c>
    </row>
    <row r="4508" spans="1:15" hidden="1" x14ac:dyDescent="0.25">
      <c r="A4508" t="s">
        <v>1552</v>
      </c>
      <c r="B4508">
        <v>202303</v>
      </c>
      <c r="C4508" t="s">
        <v>4356</v>
      </c>
      <c r="D4508" t="s">
        <v>4349</v>
      </c>
      <c r="E4508" t="s">
        <v>94</v>
      </c>
      <c r="F4508" t="s">
        <v>94</v>
      </c>
      <c r="G4508" t="s">
        <v>270</v>
      </c>
      <c r="H4508" t="s">
        <v>4360</v>
      </c>
      <c r="L4508" s="9" t="s">
        <v>4360</v>
      </c>
      <c r="M4508" s="44"/>
      <c r="N4508" t="s">
        <v>94</v>
      </c>
      <c r="O4508" s="12" t="str">
        <f>IFERROR(VLOOKUP(C4508,USADOS!$C:$C,1,0),"OK")</f>
        <v>OK</v>
      </c>
    </row>
    <row r="4509" spans="1:15" hidden="1" x14ac:dyDescent="0.25">
      <c r="A4509" t="s">
        <v>1552</v>
      </c>
      <c r="B4509">
        <v>202304</v>
      </c>
      <c r="C4509" t="s">
        <v>4356</v>
      </c>
      <c r="D4509" t="s">
        <v>4349</v>
      </c>
      <c r="E4509" t="s">
        <v>94</v>
      </c>
      <c r="F4509" t="s">
        <v>94</v>
      </c>
      <c r="G4509" t="s">
        <v>270</v>
      </c>
      <c r="H4509" t="s">
        <v>4360</v>
      </c>
      <c r="L4509" s="9" t="s">
        <v>4360</v>
      </c>
      <c r="M4509" s="44"/>
      <c r="N4509" t="s">
        <v>94</v>
      </c>
      <c r="O4509" s="12" t="str">
        <f>IFERROR(VLOOKUP(C4509,USADOS!$C:$C,1,0),"OK")</f>
        <v>OK</v>
      </c>
    </row>
    <row r="4510" spans="1:15" hidden="1" x14ac:dyDescent="0.25">
      <c r="A4510" t="s">
        <v>1552</v>
      </c>
      <c r="B4510">
        <v>202305</v>
      </c>
      <c r="C4510" t="s">
        <v>4356</v>
      </c>
      <c r="D4510" t="s">
        <v>4349</v>
      </c>
      <c r="E4510" t="s">
        <v>94</v>
      </c>
      <c r="F4510" t="s">
        <v>94</v>
      </c>
      <c r="G4510" t="s">
        <v>270</v>
      </c>
      <c r="H4510" t="s">
        <v>4360</v>
      </c>
      <c r="L4510" s="9" t="s">
        <v>4360</v>
      </c>
      <c r="M4510" s="44"/>
      <c r="N4510" t="s">
        <v>94</v>
      </c>
      <c r="O4510" s="12" t="str">
        <f>IFERROR(VLOOKUP(C4510,USADOS!$C:$C,1,0),"OK")</f>
        <v>OK</v>
      </c>
    </row>
    <row r="4511" spans="1:15" hidden="1" x14ac:dyDescent="0.25">
      <c r="A4511" t="s">
        <v>1552</v>
      </c>
      <c r="B4511">
        <v>202306</v>
      </c>
      <c r="C4511" t="s">
        <v>4356</v>
      </c>
      <c r="D4511" t="s">
        <v>4349</v>
      </c>
      <c r="E4511" t="s">
        <v>94</v>
      </c>
      <c r="F4511" t="s">
        <v>94</v>
      </c>
      <c r="G4511" t="s">
        <v>270</v>
      </c>
      <c r="H4511" t="s">
        <v>4360</v>
      </c>
      <c r="L4511" s="9" t="s">
        <v>4360</v>
      </c>
      <c r="M4511" s="44"/>
      <c r="N4511" t="s">
        <v>94</v>
      </c>
      <c r="O4511" s="12" t="str">
        <f>IFERROR(VLOOKUP(C4511,USADOS!$C:$C,1,0),"OK")</f>
        <v>OK</v>
      </c>
    </row>
    <row r="4512" spans="1:15" hidden="1" x14ac:dyDescent="0.25">
      <c r="A4512" t="s">
        <v>1552</v>
      </c>
      <c r="B4512">
        <v>202307</v>
      </c>
      <c r="C4512" t="s">
        <v>4356</v>
      </c>
      <c r="D4512" t="s">
        <v>4349</v>
      </c>
      <c r="E4512" t="s">
        <v>94</v>
      </c>
      <c r="F4512" t="s">
        <v>94</v>
      </c>
      <c r="G4512" t="s">
        <v>270</v>
      </c>
      <c r="H4512" t="s">
        <v>4360</v>
      </c>
      <c r="L4512" s="9" t="s">
        <v>4360</v>
      </c>
      <c r="M4512" s="44"/>
      <c r="N4512" t="s">
        <v>94</v>
      </c>
      <c r="O4512" s="12" t="str">
        <f>IFERROR(VLOOKUP(C4512,USADOS!$C:$C,1,0),"OK")</f>
        <v>OK</v>
      </c>
    </row>
    <row r="4513" spans="1:15" hidden="1" x14ac:dyDescent="0.25">
      <c r="A4513" t="s">
        <v>1552</v>
      </c>
      <c r="B4513">
        <v>202308</v>
      </c>
      <c r="C4513" t="s">
        <v>4356</v>
      </c>
      <c r="D4513" t="s">
        <v>4349</v>
      </c>
      <c r="E4513" t="s">
        <v>94</v>
      </c>
      <c r="F4513" t="s">
        <v>94</v>
      </c>
      <c r="G4513" t="s">
        <v>270</v>
      </c>
      <c r="H4513" t="s">
        <v>4360</v>
      </c>
      <c r="L4513" s="9" t="s">
        <v>4360</v>
      </c>
      <c r="M4513" s="44"/>
      <c r="N4513" t="s">
        <v>94</v>
      </c>
      <c r="O4513" s="12" t="str">
        <f>IFERROR(VLOOKUP(C4513,USADOS!$C:$C,1,0),"OK")</f>
        <v>OK</v>
      </c>
    </row>
    <row r="4514" spans="1:15" hidden="1" x14ac:dyDescent="0.25">
      <c r="A4514" t="s">
        <v>1552</v>
      </c>
      <c r="B4514">
        <v>202309</v>
      </c>
      <c r="C4514" t="s">
        <v>4356</v>
      </c>
      <c r="D4514" t="s">
        <v>4349</v>
      </c>
      <c r="E4514" t="s">
        <v>94</v>
      </c>
      <c r="F4514" t="s">
        <v>94</v>
      </c>
      <c r="G4514" t="s">
        <v>270</v>
      </c>
      <c r="H4514" t="s">
        <v>4360</v>
      </c>
      <c r="L4514" s="9" t="s">
        <v>4360</v>
      </c>
      <c r="M4514" s="44"/>
      <c r="N4514" t="s">
        <v>94</v>
      </c>
      <c r="O4514" s="12" t="str">
        <f>IFERROR(VLOOKUP(C4514,USADOS!$C:$C,1,0),"OK")</f>
        <v>OK</v>
      </c>
    </row>
    <row r="4515" spans="1:15" hidden="1" x14ac:dyDescent="0.25">
      <c r="A4515" t="s">
        <v>1552</v>
      </c>
      <c r="B4515">
        <v>202310</v>
      </c>
      <c r="C4515" t="s">
        <v>4356</v>
      </c>
      <c r="D4515" t="s">
        <v>4349</v>
      </c>
      <c r="E4515" t="s">
        <v>94</v>
      </c>
      <c r="F4515" t="s">
        <v>94</v>
      </c>
      <c r="G4515" t="s">
        <v>270</v>
      </c>
      <c r="H4515" t="s">
        <v>4360</v>
      </c>
      <c r="L4515" s="9" t="s">
        <v>4360</v>
      </c>
      <c r="M4515" s="44"/>
      <c r="N4515" t="s">
        <v>94</v>
      </c>
      <c r="O4515" s="12" t="str">
        <f>IFERROR(VLOOKUP(C4515,USADOS!$C:$C,1,0),"OK")</f>
        <v>OK</v>
      </c>
    </row>
    <row r="4516" spans="1:15" hidden="1" x14ac:dyDescent="0.25">
      <c r="A4516" t="s">
        <v>1552</v>
      </c>
      <c r="B4516">
        <v>202210</v>
      </c>
      <c r="C4516" t="s">
        <v>4357</v>
      </c>
      <c r="D4516" t="s">
        <v>4349</v>
      </c>
      <c r="E4516" t="s">
        <v>94</v>
      </c>
      <c r="F4516" t="s">
        <v>94</v>
      </c>
      <c r="G4516" t="s">
        <v>270</v>
      </c>
      <c r="H4516" t="s">
        <v>4360</v>
      </c>
      <c r="J4516">
        <v>7</v>
      </c>
      <c r="K4516">
        <v>3.5</v>
      </c>
      <c r="L4516" s="9" t="s">
        <v>4360</v>
      </c>
      <c r="M4516" s="44"/>
      <c r="N4516" t="s">
        <v>94</v>
      </c>
      <c r="O4516" s="12" t="str">
        <f>IFERROR(VLOOKUP(C4516,USADOS!$C:$C,1,0),"OK")</f>
        <v>OK</v>
      </c>
    </row>
    <row r="4517" spans="1:15" hidden="1" x14ac:dyDescent="0.25">
      <c r="A4517" t="s">
        <v>1552</v>
      </c>
      <c r="B4517">
        <v>202211</v>
      </c>
      <c r="C4517" t="s">
        <v>4357</v>
      </c>
      <c r="D4517" t="s">
        <v>4349</v>
      </c>
      <c r="E4517" t="s">
        <v>94</v>
      </c>
      <c r="F4517" t="s">
        <v>94</v>
      </c>
      <c r="G4517" t="s">
        <v>270</v>
      </c>
      <c r="H4517" t="s">
        <v>4360</v>
      </c>
      <c r="J4517">
        <v>7</v>
      </c>
      <c r="K4517">
        <v>3.5</v>
      </c>
      <c r="L4517" s="9" t="s">
        <v>4360</v>
      </c>
      <c r="M4517" s="44"/>
      <c r="N4517" t="s">
        <v>94</v>
      </c>
      <c r="O4517" s="12" t="str">
        <f>IFERROR(VLOOKUP(C4517,USADOS!$C:$C,1,0),"OK")</f>
        <v>OK</v>
      </c>
    </row>
    <row r="4518" spans="1:15" hidden="1" x14ac:dyDescent="0.25">
      <c r="A4518" t="s">
        <v>1552</v>
      </c>
      <c r="B4518">
        <v>202212</v>
      </c>
      <c r="C4518" t="s">
        <v>4357</v>
      </c>
      <c r="D4518" t="s">
        <v>4349</v>
      </c>
      <c r="E4518" t="s">
        <v>94</v>
      </c>
      <c r="F4518" t="s">
        <v>94</v>
      </c>
      <c r="G4518" t="s">
        <v>270</v>
      </c>
      <c r="H4518" t="s">
        <v>4360</v>
      </c>
      <c r="J4518">
        <v>7</v>
      </c>
      <c r="K4518">
        <v>3.5</v>
      </c>
      <c r="L4518" s="9" t="s">
        <v>4360</v>
      </c>
      <c r="M4518" s="44"/>
      <c r="N4518" t="s">
        <v>94</v>
      </c>
      <c r="O4518" s="12" t="str">
        <f>IFERROR(VLOOKUP(C4518,USADOS!$C:$C,1,0),"OK")</f>
        <v>OK</v>
      </c>
    </row>
    <row r="4519" spans="1:15" hidden="1" x14ac:dyDescent="0.25">
      <c r="A4519" t="s">
        <v>1552</v>
      </c>
      <c r="B4519">
        <v>202301</v>
      </c>
      <c r="C4519" t="s">
        <v>4357</v>
      </c>
      <c r="D4519" t="s">
        <v>4349</v>
      </c>
      <c r="E4519" t="s">
        <v>94</v>
      </c>
      <c r="F4519" t="s">
        <v>94</v>
      </c>
      <c r="G4519" t="s">
        <v>270</v>
      </c>
      <c r="H4519" t="s">
        <v>4360</v>
      </c>
      <c r="J4519">
        <v>7</v>
      </c>
      <c r="K4519">
        <v>3.5</v>
      </c>
      <c r="L4519" s="9" t="s">
        <v>4360</v>
      </c>
      <c r="M4519" s="44"/>
      <c r="N4519" t="s">
        <v>94</v>
      </c>
      <c r="O4519" s="12" t="str">
        <f>IFERROR(VLOOKUP(C4519,USADOS!$C:$C,1,0),"OK")</f>
        <v>OK</v>
      </c>
    </row>
    <row r="4520" spans="1:15" hidden="1" x14ac:dyDescent="0.25">
      <c r="A4520" t="s">
        <v>1552</v>
      </c>
      <c r="B4520">
        <v>202302</v>
      </c>
      <c r="C4520" t="s">
        <v>4357</v>
      </c>
      <c r="D4520" t="s">
        <v>4349</v>
      </c>
      <c r="E4520" t="s">
        <v>94</v>
      </c>
      <c r="F4520" t="s">
        <v>94</v>
      </c>
      <c r="G4520" t="s">
        <v>270</v>
      </c>
      <c r="H4520" t="s">
        <v>4360</v>
      </c>
      <c r="J4520">
        <v>7</v>
      </c>
      <c r="K4520">
        <v>3.5</v>
      </c>
      <c r="L4520" s="9" t="s">
        <v>4360</v>
      </c>
      <c r="M4520" s="44"/>
      <c r="N4520" t="s">
        <v>94</v>
      </c>
      <c r="O4520" s="12" t="str">
        <f>IFERROR(VLOOKUP(C4520,USADOS!$C:$C,1,0),"OK")</f>
        <v>OK</v>
      </c>
    </row>
    <row r="4521" spans="1:15" hidden="1" x14ac:dyDescent="0.25">
      <c r="A4521" t="s">
        <v>1552</v>
      </c>
      <c r="B4521">
        <v>202303</v>
      </c>
      <c r="C4521" t="s">
        <v>4357</v>
      </c>
      <c r="D4521" t="s">
        <v>4349</v>
      </c>
      <c r="E4521" t="s">
        <v>94</v>
      </c>
      <c r="F4521" t="s">
        <v>94</v>
      </c>
      <c r="G4521" t="s">
        <v>270</v>
      </c>
      <c r="H4521" t="s">
        <v>4360</v>
      </c>
      <c r="J4521">
        <v>7</v>
      </c>
      <c r="K4521">
        <v>3.5</v>
      </c>
      <c r="L4521" s="9" t="s">
        <v>4360</v>
      </c>
      <c r="M4521" s="44"/>
      <c r="N4521" t="s">
        <v>94</v>
      </c>
      <c r="O4521" s="12" t="str">
        <f>IFERROR(VLOOKUP(C4521,USADOS!$C:$C,1,0),"OK")</f>
        <v>OK</v>
      </c>
    </row>
    <row r="4522" spans="1:15" hidden="1" x14ac:dyDescent="0.25">
      <c r="A4522" t="s">
        <v>1552</v>
      </c>
      <c r="B4522">
        <v>202304</v>
      </c>
      <c r="C4522" t="s">
        <v>4357</v>
      </c>
      <c r="D4522" t="s">
        <v>4349</v>
      </c>
      <c r="E4522" t="s">
        <v>94</v>
      </c>
      <c r="F4522" t="s">
        <v>94</v>
      </c>
      <c r="G4522" t="s">
        <v>270</v>
      </c>
      <c r="H4522" t="s">
        <v>4360</v>
      </c>
      <c r="J4522">
        <v>7</v>
      </c>
      <c r="K4522">
        <v>3.5</v>
      </c>
      <c r="L4522" s="9" t="s">
        <v>4360</v>
      </c>
      <c r="M4522" s="44"/>
      <c r="N4522" t="s">
        <v>94</v>
      </c>
      <c r="O4522" s="12" t="str">
        <f>IFERROR(VLOOKUP(C4522,USADOS!$C:$C,1,0),"OK")</f>
        <v>OK</v>
      </c>
    </row>
    <row r="4523" spans="1:15" hidden="1" x14ac:dyDescent="0.25">
      <c r="A4523" t="s">
        <v>1552</v>
      </c>
      <c r="B4523">
        <v>202305</v>
      </c>
      <c r="C4523" t="s">
        <v>4357</v>
      </c>
      <c r="D4523" t="s">
        <v>4349</v>
      </c>
      <c r="E4523" t="s">
        <v>94</v>
      </c>
      <c r="F4523" t="s">
        <v>94</v>
      </c>
      <c r="G4523" t="s">
        <v>270</v>
      </c>
      <c r="H4523" t="s">
        <v>4360</v>
      </c>
      <c r="J4523">
        <v>7</v>
      </c>
      <c r="K4523">
        <v>3.5</v>
      </c>
      <c r="L4523" s="9" t="s">
        <v>4360</v>
      </c>
      <c r="M4523" s="44"/>
      <c r="N4523" t="s">
        <v>94</v>
      </c>
      <c r="O4523" s="12" t="str">
        <f>IFERROR(VLOOKUP(C4523,USADOS!$C:$C,1,0),"OK")</f>
        <v>OK</v>
      </c>
    </row>
    <row r="4524" spans="1:15" hidden="1" x14ac:dyDescent="0.25">
      <c r="A4524" t="s">
        <v>1552</v>
      </c>
      <c r="B4524">
        <v>202306</v>
      </c>
      <c r="C4524" t="s">
        <v>4357</v>
      </c>
      <c r="D4524" t="s">
        <v>4349</v>
      </c>
      <c r="E4524" t="s">
        <v>94</v>
      </c>
      <c r="F4524" t="s">
        <v>94</v>
      </c>
      <c r="G4524" t="s">
        <v>270</v>
      </c>
      <c r="H4524" t="s">
        <v>4360</v>
      </c>
      <c r="J4524">
        <v>7</v>
      </c>
      <c r="K4524">
        <v>3.5</v>
      </c>
      <c r="L4524" s="9" t="s">
        <v>4360</v>
      </c>
      <c r="M4524" s="44"/>
      <c r="N4524" t="s">
        <v>94</v>
      </c>
      <c r="O4524" s="12" t="str">
        <f>IFERROR(VLOOKUP(C4524,USADOS!$C:$C,1,0),"OK")</f>
        <v>OK</v>
      </c>
    </row>
    <row r="4525" spans="1:15" hidden="1" x14ac:dyDescent="0.25">
      <c r="A4525" t="s">
        <v>1552</v>
      </c>
      <c r="B4525">
        <v>202307</v>
      </c>
      <c r="C4525" t="s">
        <v>4357</v>
      </c>
      <c r="D4525" t="s">
        <v>4349</v>
      </c>
      <c r="E4525" t="s">
        <v>94</v>
      </c>
      <c r="F4525" t="s">
        <v>94</v>
      </c>
      <c r="G4525" t="s">
        <v>270</v>
      </c>
      <c r="H4525" t="s">
        <v>4360</v>
      </c>
      <c r="J4525">
        <v>7</v>
      </c>
      <c r="K4525">
        <v>3.5</v>
      </c>
      <c r="L4525" s="9" t="s">
        <v>4360</v>
      </c>
      <c r="M4525" s="44"/>
      <c r="N4525" t="s">
        <v>94</v>
      </c>
      <c r="O4525" s="12" t="str">
        <f>IFERROR(VLOOKUP(C4525,USADOS!$C:$C,1,0),"OK")</f>
        <v>OK</v>
      </c>
    </row>
    <row r="4526" spans="1:15" hidden="1" x14ac:dyDescent="0.25">
      <c r="A4526" t="s">
        <v>1552</v>
      </c>
      <c r="B4526">
        <v>202308</v>
      </c>
      <c r="C4526" t="s">
        <v>4357</v>
      </c>
      <c r="D4526" t="s">
        <v>4349</v>
      </c>
      <c r="E4526" t="s">
        <v>94</v>
      </c>
      <c r="F4526" t="s">
        <v>94</v>
      </c>
      <c r="G4526" t="s">
        <v>270</v>
      </c>
      <c r="H4526" t="s">
        <v>4360</v>
      </c>
      <c r="J4526">
        <v>7</v>
      </c>
      <c r="K4526">
        <v>3.5</v>
      </c>
      <c r="L4526" s="9" t="s">
        <v>4360</v>
      </c>
      <c r="M4526" s="44"/>
      <c r="N4526" t="s">
        <v>94</v>
      </c>
      <c r="O4526" s="12" t="str">
        <f>IFERROR(VLOOKUP(C4526,USADOS!$C:$C,1,0),"OK")</f>
        <v>OK</v>
      </c>
    </row>
    <row r="4527" spans="1:15" hidden="1" x14ac:dyDescent="0.25">
      <c r="A4527" t="s">
        <v>1552</v>
      </c>
      <c r="B4527">
        <v>202309</v>
      </c>
      <c r="C4527" t="s">
        <v>4357</v>
      </c>
      <c r="D4527" t="s">
        <v>4349</v>
      </c>
      <c r="E4527" t="s">
        <v>94</v>
      </c>
      <c r="F4527" t="s">
        <v>94</v>
      </c>
      <c r="G4527" t="s">
        <v>270</v>
      </c>
      <c r="H4527" t="s">
        <v>4360</v>
      </c>
      <c r="J4527">
        <v>7</v>
      </c>
      <c r="K4527">
        <v>3.5</v>
      </c>
      <c r="L4527" s="9" t="s">
        <v>4360</v>
      </c>
      <c r="M4527" s="44"/>
      <c r="N4527" t="s">
        <v>94</v>
      </c>
      <c r="O4527" s="12" t="str">
        <f>IFERROR(VLOOKUP(C4527,USADOS!$C:$C,1,0),"OK")</f>
        <v>OK</v>
      </c>
    </row>
    <row r="4528" spans="1:15" hidden="1" x14ac:dyDescent="0.25">
      <c r="A4528" t="s">
        <v>1552</v>
      </c>
      <c r="B4528">
        <v>202310</v>
      </c>
      <c r="C4528" t="s">
        <v>4357</v>
      </c>
      <c r="D4528" t="s">
        <v>4349</v>
      </c>
      <c r="E4528" t="s">
        <v>94</v>
      </c>
      <c r="F4528" t="s">
        <v>94</v>
      </c>
      <c r="G4528" t="s">
        <v>270</v>
      </c>
      <c r="H4528" t="s">
        <v>4360</v>
      </c>
      <c r="J4528">
        <v>7</v>
      </c>
      <c r="K4528">
        <v>3.5</v>
      </c>
      <c r="L4528" s="9" t="s">
        <v>4360</v>
      </c>
      <c r="M4528" s="44"/>
      <c r="N4528" t="s">
        <v>94</v>
      </c>
      <c r="O4528" s="12" t="str">
        <f>IFERROR(VLOOKUP(C4528,USADOS!$C:$C,1,0),"OK")</f>
        <v>OK</v>
      </c>
    </row>
    <row r="4529" spans="1:15" hidden="1" x14ac:dyDescent="0.25">
      <c r="A4529" t="s">
        <v>1058</v>
      </c>
      <c r="B4529">
        <v>202111</v>
      </c>
      <c r="C4529" t="s">
        <v>3475</v>
      </c>
      <c r="D4529" t="s">
        <v>3476</v>
      </c>
      <c r="E4529" t="s">
        <v>1093</v>
      </c>
      <c r="F4529" t="s">
        <v>1093</v>
      </c>
      <c r="G4529" t="s">
        <v>270</v>
      </c>
      <c r="H4529" t="s">
        <v>3560</v>
      </c>
      <c r="I4529" t="s">
        <v>3560</v>
      </c>
      <c r="J4529">
        <v>8</v>
      </c>
      <c r="K4529">
        <v>3</v>
      </c>
      <c r="M4529" s="9"/>
      <c r="N4529" t="s">
        <v>1888</v>
      </c>
      <c r="O4529" s="12" t="str">
        <f>IFERROR(VLOOKUP(C4529,USADOS!$C:$C,1,0),"OK")</f>
        <v>OK</v>
      </c>
    </row>
    <row r="4530" spans="1:15" hidden="1" x14ac:dyDescent="0.25">
      <c r="A4530" t="s">
        <v>1552</v>
      </c>
      <c r="B4530">
        <v>202401</v>
      </c>
      <c r="C4530" s="11" t="s">
        <v>5362</v>
      </c>
      <c r="D4530" s="11" t="s">
        <v>5362</v>
      </c>
      <c r="E4530" t="s">
        <v>103</v>
      </c>
      <c r="F4530" t="s">
        <v>103</v>
      </c>
      <c r="G4530" t="s">
        <v>270</v>
      </c>
      <c r="H4530" t="s">
        <v>5402</v>
      </c>
      <c r="J4530">
        <v>7</v>
      </c>
      <c r="K4530">
        <v>3.5</v>
      </c>
      <c r="L4530" s="9"/>
      <c r="M4530" s="9"/>
      <c r="N4530" t="s">
        <v>1778</v>
      </c>
      <c r="O4530" s="12" t="str">
        <f>IFERROR(VLOOKUP(C4530,USADOS!$C:$C,1,0),"OK")</f>
        <v>OK</v>
      </c>
    </row>
    <row r="4531" spans="1:15" hidden="1" x14ac:dyDescent="0.25">
      <c r="A4531" t="s">
        <v>1552</v>
      </c>
      <c r="B4531">
        <v>202402</v>
      </c>
      <c r="C4531" s="11" t="s">
        <v>5362</v>
      </c>
      <c r="D4531" s="11" t="s">
        <v>5362</v>
      </c>
      <c r="E4531" t="s">
        <v>103</v>
      </c>
      <c r="F4531" t="s">
        <v>103</v>
      </c>
      <c r="G4531" t="s">
        <v>270</v>
      </c>
      <c r="H4531" t="s">
        <v>5402</v>
      </c>
      <c r="J4531">
        <v>7</v>
      </c>
      <c r="K4531">
        <v>3.5</v>
      </c>
      <c r="L4531" s="9"/>
      <c r="M4531" s="9"/>
      <c r="N4531" t="s">
        <v>1778</v>
      </c>
      <c r="O4531" s="12" t="str">
        <f>IFERROR(VLOOKUP(C4531,USADOS!$C:$C,1,0),"OK")</f>
        <v>OK</v>
      </c>
    </row>
    <row r="4532" spans="1:15" hidden="1" x14ac:dyDescent="0.25">
      <c r="A4532" t="s">
        <v>1552</v>
      </c>
      <c r="B4532">
        <v>202403</v>
      </c>
      <c r="C4532" s="11" t="s">
        <v>5362</v>
      </c>
      <c r="D4532" s="11" t="s">
        <v>5362</v>
      </c>
      <c r="E4532" t="s">
        <v>103</v>
      </c>
      <c r="F4532" t="s">
        <v>103</v>
      </c>
      <c r="G4532" t="s">
        <v>270</v>
      </c>
      <c r="H4532" t="s">
        <v>5402</v>
      </c>
      <c r="J4532">
        <v>7</v>
      </c>
      <c r="K4532">
        <v>3.5</v>
      </c>
      <c r="L4532" s="9"/>
      <c r="M4532" s="9"/>
      <c r="N4532" t="s">
        <v>1778</v>
      </c>
      <c r="O4532" s="12" t="str">
        <f>IFERROR(VLOOKUP(C4532,USADOS!$C:$C,1,0),"OK")</f>
        <v>OK</v>
      </c>
    </row>
    <row r="4533" spans="1:15" hidden="1" x14ac:dyDescent="0.25">
      <c r="A4533" t="s">
        <v>1552</v>
      </c>
      <c r="B4533">
        <v>202402</v>
      </c>
      <c r="C4533" s="11" t="s">
        <v>5409</v>
      </c>
      <c r="D4533" s="11" t="s">
        <v>5362</v>
      </c>
      <c r="E4533" t="s">
        <v>103</v>
      </c>
      <c r="F4533" t="s">
        <v>103</v>
      </c>
      <c r="G4533" t="s">
        <v>270</v>
      </c>
      <c r="H4533" t="s">
        <v>5402</v>
      </c>
      <c r="J4533">
        <v>7</v>
      </c>
      <c r="K4533">
        <v>3.5</v>
      </c>
      <c r="L4533" s="9"/>
      <c r="M4533" s="9"/>
      <c r="N4533" t="s">
        <v>1778</v>
      </c>
      <c r="O4533" s="12" t="str">
        <f>IFERROR(VLOOKUP(C4533,USADOS!$C:$C,1,0),"OK")</f>
        <v>OK</v>
      </c>
    </row>
    <row r="4534" spans="1:15" hidden="1" x14ac:dyDescent="0.25">
      <c r="A4534" t="s">
        <v>1552</v>
      </c>
      <c r="B4534">
        <v>202403</v>
      </c>
      <c r="C4534" s="11" t="s">
        <v>5409</v>
      </c>
      <c r="D4534" s="11" t="s">
        <v>5362</v>
      </c>
      <c r="E4534" t="s">
        <v>103</v>
      </c>
      <c r="F4534" t="s">
        <v>103</v>
      </c>
      <c r="G4534" t="s">
        <v>270</v>
      </c>
      <c r="H4534" t="s">
        <v>5402</v>
      </c>
      <c r="J4534">
        <v>7</v>
      </c>
      <c r="K4534">
        <v>3.5</v>
      </c>
      <c r="L4534" s="9"/>
      <c r="M4534" s="9"/>
      <c r="N4534" t="s">
        <v>1778</v>
      </c>
      <c r="O4534" s="12" t="str">
        <f>IFERROR(VLOOKUP(C4534,USADOS!$C:$C,1,0),"OK")</f>
        <v>OK</v>
      </c>
    </row>
    <row r="4535" spans="1:15" hidden="1" x14ac:dyDescent="0.25">
      <c r="A4535" t="s">
        <v>1058</v>
      </c>
      <c r="B4535">
        <v>202202</v>
      </c>
      <c r="C4535" t="s">
        <v>3705</v>
      </c>
      <c r="D4535" t="s">
        <v>3476</v>
      </c>
      <c r="E4535" t="s">
        <v>1093</v>
      </c>
      <c r="F4535" t="s">
        <v>1093</v>
      </c>
      <c r="G4535" t="s">
        <v>270</v>
      </c>
      <c r="H4535" t="s">
        <v>3560</v>
      </c>
      <c r="K4535">
        <v>3</v>
      </c>
      <c r="L4535" t="s">
        <v>3560</v>
      </c>
      <c r="M4535" s="9"/>
      <c r="N4535" t="s">
        <v>1888</v>
      </c>
      <c r="O4535" s="12" t="str">
        <f>IFERROR(VLOOKUP(C4535,USADOS!$C:$C,1,0),"OK")</f>
        <v>OK</v>
      </c>
    </row>
    <row r="4536" spans="1:15" hidden="1" x14ac:dyDescent="0.25">
      <c r="A4536" t="s">
        <v>1058</v>
      </c>
      <c r="B4536">
        <v>202203</v>
      </c>
      <c r="C4536" t="s">
        <v>3705</v>
      </c>
      <c r="D4536" t="s">
        <v>3476</v>
      </c>
      <c r="E4536" t="s">
        <v>1093</v>
      </c>
      <c r="F4536" t="s">
        <v>1093</v>
      </c>
      <c r="G4536" t="s">
        <v>270</v>
      </c>
      <c r="H4536" t="s">
        <v>3560</v>
      </c>
      <c r="K4536">
        <v>3</v>
      </c>
      <c r="L4536" t="s">
        <v>3560</v>
      </c>
      <c r="M4536" s="9"/>
      <c r="N4536" t="s">
        <v>1888</v>
      </c>
      <c r="O4536" s="12" t="str">
        <f>IFERROR(VLOOKUP(C4536,USADOS!$C:$C,1,0),"OK")</f>
        <v>OK</v>
      </c>
    </row>
    <row r="4537" spans="1:15" hidden="1" x14ac:dyDescent="0.25">
      <c r="A4537" t="s">
        <v>1058</v>
      </c>
      <c r="B4537">
        <v>202204</v>
      </c>
      <c r="C4537" t="s">
        <v>3705</v>
      </c>
      <c r="D4537" t="s">
        <v>3476</v>
      </c>
      <c r="E4537" t="s">
        <v>1093</v>
      </c>
      <c r="F4537" t="s">
        <v>1093</v>
      </c>
      <c r="G4537" t="s">
        <v>270</v>
      </c>
      <c r="H4537" t="s">
        <v>3560</v>
      </c>
      <c r="K4537">
        <v>3</v>
      </c>
      <c r="L4537" t="s">
        <v>3560</v>
      </c>
      <c r="M4537" s="9"/>
      <c r="N4537" t="s">
        <v>1888</v>
      </c>
      <c r="O4537" s="12" t="str">
        <f>IFERROR(VLOOKUP(C4537,USADOS!$C:$C,1,0),"OK")</f>
        <v>OK</v>
      </c>
    </row>
    <row r="4538" spans="1:15" hidden="1" x14ac:dyDescent="0.25">
      <c r="A4538" t="s">
        <v>1058</v>
      </c>
      <c r="B4538">
        <v>202205</v>
      </c>
      <c r="C4538" t="s">
        <v>3705</v>
      </c>
      <c r="D4538" t="s">
        <v>3476</v>
      </c>
      <c r="E4538" t="s">
        <v>1093</v>
      </c>
      <c r="F4538" t="s">
        <v>1093</v>
      </c>
      <c r="G4538" t="s">
        <v>270</v>
      </c>
      <c r="H4538" t="s">
        <v>3560</v>
      </c>
      <c r="K4538">
        <v>3</v>
      </c>
      <c r="L4538" t="s">
        <v>3560</v>
      </c>
      <c r="M4538" s="9"/>
      <c r="N4538" t="s">
        <v>1888</v>
      </c>
      <c r="O4538" s="12" t="str">
        <f>IFERROR(VLOOKUP(C4538,USADOS!$C:$C,1,0),"OK")</f>
        <v>OK</v>
      </c>
    </row>
    <row r="4539" spans="1:15" hidden="1" x14ac:dyDescent="0.25">
      <c r="A4539" t="s">
        <v>1058</v>
      </c>
      <c r="B4539">
        <v>202206</v>
      </c>
      <c r="C4539" t="s">
        <v>3705</v>
      </c>
      <c r="D4539" t="s">
        <v>3476</v>
      </c>
      <c r="E4539" t="s">
        <v>1093</v>
      </c>
      <c r="F4539" t="s">
        <v>1093</v>
      </c>
      <c r="G4539" t="s">
        <v>270</v>
      </c>
      <c r="H4539" t="s">
        <v>3560</v>
      </c>
      <c r="K4539">
        <v>3</v>
      </c>
      <c r="L4539" t="s">
        <v>3560</v>
      </c>
      <c r="M4539" s="9"/>
      <c r="N4539" t="s">
        <v>1888</v>
      </c>
      <c r="O4539" s="12" t="str">
        <f>IFERROR(VLOOKUP(C4539,USADOS!$C:$C,1,0),"OK")</f>
        <v>OK</v>
      </c>
    </row>
    <row r="4540" spans="1:15" hidden="1" x14ac:dyDescent="0.25">
      <c r="A4540" t="s">
        <v>1552</v>
      </c>
      <c r="B4540">
        <v>201901</v>
      </c>
      <c r="C4540" t="s">
        <v>105</v>
      </c>
      <c r="D4540" t="s">
        <v>687</v>
      </c>
      <c r="E4540" t="s">
        <v>103</v>
      </c>
      <c r="F4540" t="s">
        <v>103</v>
      </c>
      <c r="G4540" t="s">
        <v>270</v>
      </c>
      <c r="H4540" t="s">
        <v>477</v>
      </c>
      <c r="I4540" s="7" t="s">
        <v>477</v>
      </c>
      <c r="J4540">
        <v>10</v>
      </c>
      <c r="K4540">
        <v>3.5</v>
      </c>
      <c r="L4540" s="9" t="s">
        <v>477</v>
      </c>
      <c r="M4540" s="9" t="s">
        <v>2427</v>
      </c>
      <c r="N4540" t="s">
        <v>103</v>
      </c>
      <c r="O4540" s="12" t="str">
        <f>IFERROR(VLOOKUP(C4540,USADOS!$C:$C,1,0),"OK")</f>
        <v>OK</v>
      </c>
    </row>
    <row r="4541" spans="1:15" hidden="1" x14ac:dyDescent="0.25">
      <c r="A4541" t="s">
        <v>1552</v>
      </c>
      <c r="B4541">
        <v>201902</v>
      </c>
      <c r="C4541" t="s">
        <v>105</v>
      </c>
      <c r="D4541" t="s">
        <v>687</v>
      </c>
      <c r="E4541" t="s">
        <v>103</v>
      </c>
      <c r="F4541" t="s">
        <v>103</v>
      </c>
      <c r="G4541" t="s">
        <v>270</v>
      </c>
      <c r="H4541" t="s">
        <v>477</v>
      </c>
      <c r="I4541" s="7" t="s">
        <v>477</v>
      </c>
      <c r="J4541">
        <v>10</v>
      </c>
      <c r="K4541">
        <v>3.5</v>
      </c>
      <c r="L4541" s="9" t="s">
        <v>477</v>
      </c>
      <c r="M4541" s="9" t="s">
        <v>2427</v>
      </c>
      <c r="N4541" t="s">
        <v>103</v>
      </c>
      <c r="O4541" s="12" t="str">
        <f>IFERROR(VLOOKUP(C4541,USADOS!$C:$C,1,0),"OK")</f>
        <v>OK</v>
      </c>
    </row>
    <row r="4542" spans="1:15" hidden="1" x14ac:dyDescent="0.25">
      <c r="A4542" t="s">
        <v>1552</v>
      </c>
      <c r="B4542">
        <v>201903</v>
      </c>
      <c r="C4542" t="s">
        <v>105</v>
      </c>
      <c r="D4542" t="s">
        <v>687</v>
      </c>
      <c r="E4542" t="s">
        <v>103</v>
      </c>
      <c r="F4542" t="s">
        <v>103</v>
      </c>
      <c r="G4542" t="s">
        <v>270</v>
      </c>
      <c r="H4542" t="s">
        <v>477</v>
      </c>
      <c r="I4542" s="7" t="s">
        <v>477</v>
      </c>
      <c r="J4542">
        <v>10</v>
      </c>
      <c r="K4542">
        <v>3.5</v>
      </c>
      <c r="L4542" s="9" t="s">
        <v>477</v>
      </c>
      <c r="M4542" s="9" t="s">
        <v>2427</v>
      </c>
      <c r="N4542" t="s">
        <v>103</v>
      </c>
      <c r="O4542" s="12" t="str">
        <f>IFERROR(VLOOKUP(C4542,USADOS!$C:$C,1,0),"OK")</f>
        <v>OK</v>
      </c>
    </row>
    <row r="4543" spans="1:15" hidden="1" x14ac:dyDescent="0.25">
      <c r="A4543" t="s">
        <v>1552</v>
      </c>
      <c r="B4543">
        <v>201904</v>
      </c>
      <c r="C4543" t="s">
        <v>105</v>
      </c>
      <c r="D4543" t="s">
        <v>687</v>
      </c>
      <c r="E4543" t="s">
        <v>103</v>
      </c>
      <c r="F4543" t="s">
        <v>103</v>
      </c>
      <c r="G4543" t="s">
        <v>270</v>
      </c>
      <c r="H4543" t="s">
        <v>477</v>
      </c>
      <c r="I4543" s="7" t="s">
        <v>477</v>
      </c>
      <c r="J4543">
        <v>10</v>
      </c>
      <c r="K4543">
        <v>3.5</v>
      </c>
      <c r="L4543" s="9" t="s">
        <v>477</v>
      </c>
      <c r="M4543" s="9" t="s">
        <v>2427</v>
      </c>
      <c r="N4543" t="s">
        <v>103</v>
      </c>
      <c r="O4543" s="12" t="str">
        <f>IFERROR(VLOOKUP(C4543,USADOS!$C:$C,1,0),"OK")</f>
        <v>OK</v>
      </c>
    </row>
    <row r="4544" spans="1:15" hidden="1" x14ac:dyDescent="0.25">
      <c r="A4544" t="s">
        <v>1552</v>
      </c>
      <c r="B4544">
        <v>201905</v>
      </c>
      <c r="C4544" t="s">
        <v>105</v>
      </c>
      <c r="D4544" t="s">
        <v>687</v>
      </c>
      <c r="E4544" t="s">
        <v>103</v>
      </c>
      <c r="F4544" t="s">
        <v>103</v>
      </c>
      <c r="G4544" t="s">
        <v>270</v>
      </c>
      <c r="H4544" t="s">
        <v>477</v>
      </c>
      <c r="I4544" s="7" t="s">
        <v>477</v>
      </c>
      <c r="J4544">
        <v>8</v>
      </c>
      <c r="K4544">
        <v>3.5</v>
      </c>
      <c r="L4544" s="9" t="s">
        <v>477</v>
      </c>
      <c r="M4544" s="9" t="s">
        <v>2427</v>
      </c>
      <c r="N4544" t="s">
        <v>103</v>
      </c>
      <c r="O4544" s="12" t="str">
        <f>IFERROR(VLOOKUP(C4544,USADOS!$C:$C,1,0),"OK")</f>
        <v>OK</v>
      </c>
    </row>
    <row r="4545" spans="1:15" hidden="1" x14ac:dyDescent="0.25">
      <c r="A4545" t="s">
        <v>1552</v>
      </c>
      <c r="B4545">
        <v>201906</v>
      </c>
      <c r="C4545" t="s">
        <v>105</v>
      </c>
      <c r="D4545" t="s">
        <v>687</v>
      </c>
      <c r="E4545" t="s">
        <v>103</v>
      </c>
      <c r="F4545" t="s">
        <v>103</v>
      </c>
      <c r="G4545" t="s">
        <v>270</v>
      </c>
      <c r="H4545" t="s">
        <v>477</v>
      </c>
      <c r="I4545" s="7" t="s">
        <v>477</v>
      </c>
      <c r="J4545">
        <v>8</v>
      </c>
      <c r="K4545">
        <v>3.5</v>
      </c>
      <c r="L4545" s="9" t="s">
        <v>477</v>
      </c>
      <c r="M4545" s="9" t="s">
        <v>2427</v>
      </c>
      <c r="N4545" t="s">
        <v>103</v>
      </c>
      <c r="O4545" s="12" t="str">
        <f>IFERROR(VLOOKUP(C4545,USADOS!$C:$C,1,0),"OK")</f>
        <v>OK</v>
      </c>
    </row>
    <row r="4546" spans="1:15" hidden="1" x14ac:dyDescent="0.25">
      <c r="A4546" t="s">
        <v>1552</v>
      </c>
      <c r="B4546">
        <v>201907</v>
      </c>
      <c r="C4546" t="s">
        <v>105</v>
      </c>
      <c r="D4546" t="s">
        <v>687</v>
      </c>
      <c r="E4546" t="s">
        <v>103</v>
      </c>
      <c r="F4546" t="s">
        <v>103</v>
      </c>
      <c r="G4546" t="s">
        <v>270</v>
      </c>
      <c r="H4546" t="s">
        <v>477</v>
      </c>
      <c r="I4546" s="7" t="s">
        <v>477</v>
      </c>
      <c r="J4546">
        <v>10</v>
      </c>
      <c r="K4546">
        <v>3.5</v>
      </c>
      <c r="L4546" s="9" t="s">
        <v>477</v>
      </c>
      <c r="M4546" s="9" t="s">
        <v>2427</v>
      </c>
      <c r="N4546" t="s">
        <v>103</v>
      </c>
      <c r="O4546" s="12" t="str">
        <f>IFERROR(VLOOKUP(C4546,USADOS!$C:$C,1,0),"OK")</f>
        <v>OK</v>
      </c>
    </row>
    <row r="4547" spans="1:15" hidden="1" x14ac:dyDescent="0.25">
      <c r="A4547" t="s">
        <v>1552</v>
      </c>
      <c r="B4547">
        <v>201908</v>
      </c>
      <c r="C4547" t="s">
        <v>105</v>
      </c>
      <c r="D4547" t="s">
        <v>687</v>
      </c>
      <c r="E4547" t="s">
        <v>103</v>
      </c>
      <c r="F4547" t="s">
        <v>103</v>
      </c>
      <c r="G4547" t="s">
        <v>270</v>
      </c>
      <c r="H4547" t="s">
        <v>477</v>
      </c>
      <c r="I4547" s="7" t="s">
        <v>477</v>
      </c>
      <c r="J4547">
        <v>10</v>
      </c>
      <c r="K4547">
        <v>3.5</v>
      </c>
      <c r="L4547" s="9" t="s">
        <v>477</v>
      </c>
      <c r="M4547" s="9" t="s">
        <v>2427</v>
      </c>
      <c r="N4547" t="s">
        <v>103</v>
      </c>
      <c r="O4547" s="12" t="str">
        <f>IFERROR(VLOOKUP(C4547,USADOS!$C:$C,1,0),"OK")</f>
        <v>OK</v>
      </c>
    </row>
    <row r="4548" spans="1:15" hidden="1" x14ac:dyDescent="0.25">
      <c r="A4548" t="s">
        <v>1552</v>
      </c>
      <c r="B4548">
        <v>201909</v>
      </c>
      <c r="C4548" t="s">
        <v>105</v>
      </c>
      <c r="D4548" t="s">
        <v>687</v>
      </c>
      <c r="E4548" t="s">
        <v>103</v>
      </c>
      <c r="F4548" t="s">
        <v>103</v>
      </c>
      <c r="G4548" t="s">
        <v>270</v>
      </c>
      <c r="H4548" t="s">
        <v>477</v>
      </c>
      <c r="I4548" s="7" t="s">
        <v>477</v>
      </c>
      <c r="J4548">
        <v>10</v>
      </c>
      <c r="K4548">
        <v>3.5</v>
      </c>
      <c r="L4548" s="9" t="s">
        <v>477</v>
      </c>
      <c r="M4548" s="9" t="s">
        <v>2427</v>
      </c>
      <c r="N4548" t="s">
        <v>103</v>
      </c>
      <c r="O4548" s="12" t="str">
        <f>IFERROR(VLOOKUP(C4548,USADOS!$C:$C,1,0),"OK")</f>
        <v>OK</v>
      </c>
    </row>
    <row r="4549" spans="1:15" hidden="1" x14ac:dyDescent="0.25">
      <c r="A4549" t="s">
        <v>1552</v>
      </c>
      <c r="B4549">
        <v>201910</v>
      </c>
      <c r="C4549" t="s">
        <v>105</v>
      </c>
      <c r="D4549" t="s">
        <v>687</v>
      </c>
      <c r="E4549" t="s">
        <v>103</v>
      </c>
      <c r="F4549" t="s">
        <v>103</v>
      </c>
      <c r="G4549" t="s">
        <v>270</v>
      </c>
      <c r="H4549" t="s">
        <v>477</v>
      </c>
      <c r="I4549" s="7" t="s">
        <v>477</v>
      </c>
      <c r="J4549">
        <v>10</v>
      </c>
      <c r="K4549">
        <v>3.5</v>
      </c>
      <c r="L4549" s="9" t="s">
        <v>477</v>
      </c>
      <c r="M4549" s="9" t="s">
        <v>2427</v>
      </c>
      <c r="N4549" t="s">
        <v>103</v>
      </c>
      <c r="O4549" s="12" t="str">
        <f>IFERROR(VLOOKUP(C4549,USADOS!$C:$C,1,0),"OK")</f>
        <v>OK</v>
      </c>
    </row>
    <row r="4550" spans="1:15" hidden="1" x14ac:dyDescent="0.25">
      <c r="A4550" t="s">
        <v>1552</v>
      </c>
      <c r="B4550">
        <v>201911</v>
      </c>
      <c r="C4550" t="s">
        <v>105</v>
      </c>
      <c r="D4550" t="s">
        <v>687</v>
      </c>
      <c r="E4550" t="s">
        <v>103</v>
      </c>
      <c r="F4550" t="s">
        <v>103</v>
      </c>
      <c r="G4550" t="s">
        <v>270</v>
      </c>
      <c r="H4550" t="s">
        <v>477</v>
      </c>
      <c r="I4550" s="7" t="s">
        <v>477</v>
      </c>
      <c r="J4550">
        <v>8</v>
      </c>
      <c r="K4550">
        <v>3.5</v>
      </c>
      <c r="L4550" s="9" t="s">
        <v>477</v>
      </c>
      <c r="M4550" s="9" t="s">
        <v>2427</v>
      </c>
      <c r="N4550" t="s">
        <v>103</v>
      </c>
      <c r="O4550" s="12" t="str">
        <f>IFERROR(VLOOKUP(C4550,USADOS!$C:$C,1,0),"OK")</f>
        <v>OK</v>
      </c>
    </row>
    <row r="4551" spans="1:15" hidden="1" x14ac:dyDescent="0.25">
      <c r="A4551" t="s">
        <v>1552</v>
      </c>
      <c r="B4551">
        <v>201912</v>
      </c>
      <c r="C4551" t="s">
        <v>105</v>
      </c>
      <c r="D4551" t="s">
        <v>687</v>
      </c>
      <c r="E4551" t="s">
        <v>103</v>
      </c>
      <c r="F4551" t="s">
        <v>103</v>
      </c>
      <c r="G4551" t="s">
        <v>270</v>
      </c>
      <c r="H4551" t="s">
        <v>477</v>
      </c>
      <c r="I4551" s="7" t="s">
        <v>477</v>
      </c>
      <c r="L4551" s="9" t="s">
        <v>477</v>
      </c>
      <c r="M4551" s="9" t="s">
        <v>2427</v>
      </c>
      <c r="N4551" t="s">
        <v>103</v>
      </c>
      <c r="O4551" s="12" t="str">
        <f>IFERROR(VLOOKUP(C4551,USADOS!$C:$C,1,0),"OK")</f>
        <v>OK</v>
      </c>
    </row>
    <row r="4552" spans="1:15" hidden="1" x14ac:dyDescent="0.25">
      <c r="A4552" t="s">
        <v>1552</v>
      </c>
      <c r="B4552">
        <v>202001</v>
      </c>
      <c r="C4552" t="s">
        <v>105</v>
      </c>
      <c r="D4552" t="s">
        <v>687</v>
      </c>
      <c r="E4552" t="s">
        <v>103</v>
      </c>
      <c r="F4552" t="s">
        <v>103</v>
      </c>
      <c r="G4552" t="s">
        <v>270</v>
      </c>
      <c r="H4552" t="s">
        <v>477</v>
      </c>
      <c r="I4552" s="7" t="s">
        <v>477</v>
      </c>
      <c r="L4552" s="9" t="s">
        <v>477</v>
      </c>
      <c r="M4552" s="9" t="s">
        <v>2427</v>
      </c>
      <c r="N4552" t="s">
        <v>103</v>
      </c>
      <c r="O4552" s="12" t="str">
        <f>IFERROR(VLOOKUP(C4552,USADOS!$C:$C,1,0),"OK")</f>
        <v>OK</v>
      </c>
    </row>
    <row r="4553" spans="1:15" hidden="1" x14ac:dyDescent="0.25">
      <c r="A4553" t="s">
        <v>1552</v>
      </c>
      <c r="B4553">
        <v>202002</v>
      </c>
      <c r="C4553" t="s">
        <v>105</v>
      </c>
      <c r="D4553" t="s">
        <v>687</v>
      </c>
      <c r="E4553" t="s">
        <v>103</v>
      </c>
      <c r="F4553" t="s">
        <v>103</v>
      </c>
      <c r="G4553" t="s">
        <v>270</v>
      </c>
      <c r="H4553" t="s">
        <v>477</v>
      </c>
      <c r="I4553" s="7" t="s">
        <v>477</v>
      </c>
      <c r="J4553">
        <v>11</v>
      </c>
      <c r="L4553" s="9" t="s">
        <v>477</v>
      </c>
      <c r="M4553" s="9" t="s">
        <v>2427</v>
      </c>
      <c r="N4553" t="s">
        <v>103</v>
      </c>
      <c r="O4553" s="12" t="str">
        <f>IFERROR(VLOOKUP(C4553,USADOS!$C:$C,1,0),"OK")</f>
        <v>OK</v>
      </c>
    </row>
    <row r="4554" spans="1:15" hidden="1" x14ac:dyDescent="0.25">
      <c r="A4554" t="s">
        <v>1552</v>
      </c>
      <c r="B4554">
        <v>202003</v>
      </c>
      <c r="C4554" t="s">
        <v>105</v>
      </c>
      <c r="D4554" t="s">
        <v>687</v>
      </c>
      <c r="E4554" t="s">
        <v>103</v>
      </c>
      <c r="F4554" t="s">
        <v>103</v>
      </c>
      <c r="G4554" t="s">
        <v>270</v>
      </c>
      <c r="H4554" t="s">
        <v>477</v>
      </c>
      <c r="I4554" s="7" t="s">
        <v>477</v>
      </c>
      <c r="J4554">
        <v>7</v>
      </c>
      <c r="L4554" s="9" t="s">
        <v>477</v>
      </c>
      <c r="M4554" s="9" t="s">
        <v>2427</v>
      </c>
      <c r="N4554" t="s">
        <v>103</v>
      </c>
      <c r="O4554" s="12" t="str">
        <f>IFERROR(VLOOKUP(C4554,USADOS!$C:$C,1,0),"OK")</f>
        <v>OK</v>
      </c>
    </row>
    <row r="4555" spans="1:15" hidden="1" x14ac:dyDescent="0.25">
      <c r="A4555" t="s">
        <v>1552</v>
      </c>
      <c r="B4555">
        <v>202004</v>
      </c>
      <c r="C4555" t="s">
        <v>105</v>
      </c>
      <c r="D4555" t="s">
        <v>687</v>
      </c>
      <c r="E4555" t="s">
        <v>103</v>
      </c>
      <c r="F4555" t="s">
        <v>103</v>
      </c>
      <c r="G4555" t="s">
        <v>270</v>
      </c>
      <c r="H4555" t="s">
        <v>477</v>
      </c>
      <c r="I4555" s="7" t="s">
        <v>477</v>
      </c>
      <c r="J4555">
        <v>7</v>
      </c>
      <c r="L4555" s="9" t="s">
        <v>477</v>
      </c>
      <c r="M4555" s="9" t="s">
        <v>2427</v>
      </c>
      <c r="N4555" t="s">
        <v>103</v>
      </c>
      <c r="O4555" s="12" t="str">
        <f>IFERROR(VLOOKUP(C4555,USADOS!$C:$C,1,0),"OK")</f>
        <v>OK</v>
      </c>
    </row>
    <row r="4556" spans="1:15" hidden="1" x14ac:dyDescent="0.25">
      <c r="A4556" t="s">
        <v>1552</v>
      </c>
      <c r="B4556">
        <v>202005</v>
      </c>
      <c r="C4556" t="s">
        <v>105</v>
      </c>
      <c r="D4556" t="s">
        <v>687</v>
      </c>
      <c r="E4556" t="s">
        <v>103</v>
      </c>
      <c r="F4556" t="s">
        <v>103</v>
      </c>
      <c r="G4556" t="s">
        <v>270</v>
      </c>
      <c r="H4556" t="s">
        <v>477</v>
      </c>
      <c r="I4556" s="7" t="s">
        <v>477</v>
      </c>
      <c r="J4556">
        <v>7</v>
      </c>
      <c r="L4556" s="9" t="s">
        <v>477</v>
      </c>
      <c r="M4556" s="9" t="s">
        <v>2427</v>
      </c>
      <c r="N4556" t="s">
        <v>103</v>
      </c>
      <c r="O4556" s="12" t="str">
        <f>IFERROR(VLOOKUP(C4556,USADOS!$C:$C,1,0),"OK")</f>
        <v>OK</v>
      </c>
    </row>
    <row r="4557" spans="1:15" hidden="1" x14ac:dyDescent="0.25">
      <c r="A4557" t="s">
        <v>1552</v>
      </c>
      <c r="B4557">
        <v>202006</v>
      </c>
      <c r="C4557" t="s">
        <v>105</v>
      </c>
      <c r="D4557" t="s">
        <v>687</v>
      </c>
      <c r="E4557" t="s">
        <v>103</v>
      </c>
      <c r="F4557" t="s">
        <v>103</v>
      </c>
      <c r="G4557" t="s">
        <v>270</v>
      </c>
      <c r="H4557" t="s">
        <v>477</v>
      </c>
      <c r="I4557" s="7" t="s">
        <v>477</v>
      </c>
      <c r="J4557">
        <v>7</v>
      </c>
      <c r="L4557" s="9" t="s">
        <v>477</v>
      </c>
      <c r="M4557" s="9" t="s">
        <v>2427</v>
      </c>
      <c r="N4557" t="s">
        <v>103</v>
      </c>
      <c r="O4557" s="12" t="str">
        <f>IFERROR(VLOOKUP(C4557,USADOS!$C:$C,1,0),"OK")</f>
        <v>OK</v>
      </c>
    </row>
    <row r="4558" spans="1:15" hidden="1" x14ac:dyDescent="0.25">
      <c r="A4558" t="s">
        <v>1552</v>
      </c>
      <c r="B4558">
        <v>202009</v>
      </c>
      <c r="C4558" t="s">
        <v>105</v>
      </c>
      <c r="D4558" t="s">
        <v>687</v>
      </c>
      <c r="E4558" t="s">
        <v>103</v>
      </c>
      <c r="F4558" t="s">
        <v>103</v>
      </c>
      <c r="G4558" t="s">
        <v>270</v>
      </c>
      <c r="H4558" t="s">
        <v>477</v>
      </c>
      <c r="I4558" s="7" t="s">
        <v>477</v>
      </c>
      <c r="J4558">
        <v>10</v>
      </c>
      <c r="L4558" s="9" t="s">
        <v>477</v>
      </c>
      <c r="M4558" s="9" t="s">
        <v>2427</v>
      </c>
      <c r="N4558" t="s">
        <v>103</v>
      </c>
      <c r="O4558" s="12" t="str">
        <f>IFERROR(VLOOKUP(C4558,USADOS!$C:$C,1,0),"OK")</f>
        <v>OK</v>
      </c>
    </row>
    <row r="4559" spans="1:15" hidden="1" x14ac:dyDescent="0.25">
      <c r="A4559" t="s">
        <v>1552</v>
      </c>
      <c r="B4559">
        <v>202010</v>
      </c>
      <c r="C4559" t="s">
        <v>105</v>
      </c>
      <c r="D4559" t="s">
        <v>687</v>
      </c>
      <c r="E4559" t="s">
        <v>103</v>
      </c>
      <c r="F4559" t="s">
        <v>103</v>
      </c>
      <c r="G4559" t="s">
        <v>270</v>
      </c>
      <c r="H4559" t="s">
        <v>477</v>
      </c>
      <c r="I4559" t="s">
        <v>477</v>
      </c>
      <c r="J4559">
        <v>10</v>
      </c>
      <c r="L4559" s="9" t="s">
        <v>477</v>
      </c>
      <c r="M4559" s="9" t="s">
        <v>2427</v>
      </c>
      <c r="N4559" t="s">
        <v>103</v>
      </c>
      <c r="O4559" s="12" t="str">
        <f>IFERROR(VLOOKUP(C4559,USADOS!$C:$C,1,0),"OK")</f>
        <v>OK</v>
      </c>
    </row>
    <row r="4560" spans="1:15" hidden="1" x14ac:dyDescent="0.25">
      <c r="A4560" t="s">
        <v>1552</v>
      </c>
      <c r="B4560">
        <v>202011</v>
      </c>
      <c r="C4560" t="s">
        <v>105</v>
      </c>
      <c r="D4560" t="s">
        <v>687</v>
      </c>
      <c r="E4560" t="s">
        <v>103</v>
      </c>
      <c r="F4560" t="s">
        <v>103</v>
      </c>
      <c r="G4560" t="s">
        <v>270</v>
      </c>
      <c r="H4560" t="s">
        <v>477</v>
      </c>
      <c r="I4560" t="s">
        <v>477</v>
      </c>
      <c r="J4560">
        <v>10</v>
      </c>
      <c r="L4560" s="9" t="s">
        <v>477</v>
      </c>
      <c r="M4560" s="9" t="s">
        <v>2427</v>
      </c>
      <c r="N4560" t="s">
        <v>103</v>
      </c>
      <c r="O4560" s="12" t="str">
        <f>IFERROR(VLOOKUP(C4560,USADOS!$C:$C,1,0),"OK")</f>
        <v>OK</v>
      </c>
    </row>
    <row r="4561" spans="1:15" hidden="1" x14ac:dyDescent="0.25">
      <c r="A4561" t="s">
        <v>1552</v>
      </c>
      <c r="B4561">
        <v>202012</v>
      </c>
      <c r="C4561" t="s">
        <v>105</v>
      </c>
      <c r="D4561" t="s">
        <v>687</v>
      </c>
      <c r="E4561" t="s">
        <v>103</v>
      </c>
      <c r="F4561" t="s">
        <v>103</v>
      </c>
      <c r="G4561" t="s">
        <v>270</v>
      </c>
      <c r="H4561" t="s">
        <v>477</v>
      </c>
      <c r="I4561" t="s">
        <v>477</v>
      </c>
      <c r="J4561">
        <v>10</v>
      </c>
      <c r="L4561" s="9" t="s">
        <v>477</v>
      </c>
      <c r="M4561" s="9" t="s">
        <v>2427</v>
      </c>
      <c r="N4561" t="s">
        <v>103</v>
      </c>
      <c r="O4561" s="12" t="str">
        <f>IFERROR(VLOOKUP(C4561,USADOS!$C:$C,1,0),"OK")</f>
        <v>OK</v>
      </c>
    </row>
    <row r="4562" spans="1:15" hidden="1" x14ac:dyDescent="0.25">
      <c r="A4562" t="s">
        <v>1552</v>
      </c>
      <c r="B4562">
        <v>202008</v>
      </c>
      <c r="C4562" t="s">
        <v>105</v>
      </c>
      <c r="D4562" t="s">
        <v>687</v>
      </c>
      <c r="E4562" t="s">
        <v>103</v>
      </c>
      <c r="F4562" t="s">
        <v>103</v>
      </c>
      <c r="G4562" t="s">
        <v>270</v>
      </c>
      <c r="H4562" t="s">
        <v>477</v>
      </c>
      <c r="I4562" s="7" t="s">
        <v>477</v>
      </c>
      <c r="J4562">
        <v>10</v>
      </c>
      <c r="L4562" s="9" t="s">
        <v>477</v>
      </c>
      <c r="M4562" s="9" t="s">
        <v>2427</v>
      </c>
      <c r="N4562" t="s">
        <v>103</v>
      </c>
      <c r="O4562" s="12" t="str">
        <f>IFERROR(VLOOKUP(C4562,USADOS!$C:$C,1,0),"OK")</f>
        <v>OK</v>
      </c>
    </row>
    <row r="4563" spans="1:15" hidden="1" x14ac:dyDescent="0.25">
      <c r="A4563" t="s">
        <v>1552</v>
      </c>
      <c r="B4563">
        <v>202101</v>
      </c>
      <c r="C4563" t="s">
        <v>105</v>
      </c>
      <c r="D4563" t="s">
        <v>687</v>
      </c>
      <c r="E4563" t="s">
        <v>103</v>
      </c>
      <c r="F4563" t="s">
        <v>103</v>
      </c>
      <c r="G4563" t="s">
        <v>270</v>
      </c>
      <c r="H4563" t="s">
        <v>477</v>
      </c>
      <c r="I4563" t="s">
        <v>477</v>
      </c>
      <c r="J4563">
        <v>10</v>
      </c>
      <c r="L4563" s="9" t="s">
        <v>477</v>
      </c>
      <c r="M4563" s="9" t="s">
        <v>2427</v>
      </c>
      <c r="N4563" t="s">
        <v>103</v>
      </c>
      <c r="O4563" s="12" t="str">
        <f>IFERROR(VLOOKUP(C4563,USADOS!$C:$C,1,0),"OK")</f>
        <v>OK</v>
      </c>
    </row>
    <row r="4564" spans="1:15" hidden="1" x14ac:dyDescent="0.25">
      <c r="A4564" t="s">
        <v>1552</v>
      </c>
      <c r="B4564">
        <v>202102</v>
      </c>
      <c r="C4564" t="s">
        <v>105</v>
      </c>
      <c r="D4564" t="s">
        <v>687</v>
      </c>
      <c r="E4564" t="s">
        <v>103</v>
      </c>
      <c r="F4564" t="s">
        <v>103</v>
      </c>
      <c r="G4564" t="s">
        <v>270</v>
      </c>
      <c r="H4564" t="s">
        <v>477</v>
      </c>
      <c r="I4564" t="s">
        <v>477</v>
      </c>
      <c r="J4564">
        <v>10</v>
      </c>
      <c r="L4564" s="9" t="s">
        <v>477</v>
      </c>
      <c r="M4564" s="9" t="s">
        <v>2427</v>
      </c>
      <c r="N4564" t="s">
        <v>103</v>
      </c>
      <c r="O4564" s="12" t="str">
        <f>IFERROR(VLOOKUP(C4564,USADOS!$C:$C,1,0),"OK")</f>
        <v>OK</v>
      </c>
    </row>
    <row r="4565" spans="1:15" hidden="1" x14ac:dyDescent="0.25">
      <c r="A4565" t="s">
        <v>1552</v>
      </c>
      <c r="B4565">
        <v>202103</v>
      </c>
      <c r="C4565" t="s">
        <v>105</v>
      </c>
      <c r="D4565" t="s">
        <v>687</v>
      </c>
      <c r="E4565" t="s">
        <v>103</v>
      </c>
      <c r="F4565" t="s">
        <v>103</v>
      </c>
      <c r="G4565" t="s">
        <v>270</v>
      </c>
      <c r="H4565" t="s">
        <v>477</v>
      </c>
      <c r="I4565" t="s">
        <v>477</v>
      </c>
      <c r="J4565">
        <v>0</v>
      </c>
      <c r="L4565" s="9" t="s">
        <v>477</v>
      </c>
      <c r="M4565" s="9" t="s">
        <v>2427</v>
      </c>
      <c r="N4565" t="s">
        <v>103</v>
      </c>
      <c r="O4565" s="12" t="str">
        <f>IFERROR(VLOOKUP(C4565,USADOS!$C:$C,1,0),"OK")</f>
        <v>OK</v>
      </c>
    </row>
    <row r="4566" spans="1:15" hidden="1" x14ac:dyDescent="0.25">
      <c r="A4566" t="s">
        <v>1552</v>
      </c>
      <c r="B4566">
        <v>202104</v>
      </c>
      <c r="C4566" t="s">
        <v>105</v>
      </c>
      <c r="D4566" t="s">
        <v>687</v>
      </c>
      <c r="E4566" t="s">
        <v>103</v>
      </c>
      <c r="F4566" t="s">
        <v>103</v>
      </c>
      <c r="G4566" t="s">
        <v>270</v>
      </c>
      <c r="H4566" t="s">
        <v>477</v>
      </c>
      <c r="I4566" t="s">
        <v>477</v>
      </c>
      <c r="J4566">
        <v>0</v>
      </c>
      <c r="L4566" s="9" t="s">
        <v>477</v>
      </c>
      <c r="M4566" s="9" t="s">
        <v>2427</v>
      </c>
      <c r="N4566" t="s">
        <v>103</v>
      </c>
      <c r="O4566" s="12" t="str">
        <f>IFERROR(VLOOKUP(C4566,USADOS!$C:$C,1,0),"OK")</f>
        <v>OK</v>
      </c>
    </row>
    <row r="4567" spans="1:15" hidden="1" x14ac:dyDescent="0.25">
      <c r="A4567" t="s">
        <v>1552</v>
      </c>
      <c r="B4567">
        <v>202105</v>
      </c>
      <c r="C4567" t="s">
        <v>105</v>
      </c>
      <c r="D4567" t="s">
        <v>687</v>
      </c>
      <c r="E4567" t="s">
        <v>103</v>
      </c>
      <c r="F4567" t="s">
        <v>103</v>
      </c>
      <c r="G4567" t="s">
        <v>270</v>
      </c>
      <c r="H4567" t="s">
        <v>477</v>
      </c>
      <c r="I4567" t="s">
        <v>477</v>
      </c>
      <c r="J4567">
        <v>0</v>
      </c>
      <c r="L4567" s="9" t="s">
        <v>477</v>
      </c>
      <c r="M4567" s="9" t="s">
        <v>2427</v>
      </c>
      <c r="N4567" t="s">
        <v>103</v>
      </c>
      <c r="O4567" s="12" t="str">
        <f>IFERROR(VLOOKUP(C4567,USADOS!$C:$C,1,0),"OK")</f>
        <v>OK</v>
      </c>
    </row>
    <row r="4568" spans="1:15" hidden="1" x14ac:dyDescent="0.25">
      <c r="A4568" t="s">
        <v>1552</v>
      </c>
      <c r="B4568">
        <v>202106</v>
      </c>
      <c r="C4568" t="s">
        <v>105</v>
      </c>
      <c r="D4568" t="s">
        <v>687</v>
      </c>
      <c r="E4568" t="s">
        <v>103</v>
      </c>
      <c r="F4568" t="s">
        <v>103</v>
      </c>
      <c r="G4568" t="s">
        <v>270</v>
      </c>
      <c r="H4568" t="s">
        <v>477</v>
      </c>
      <c r="I4568" t="s">
        <v>477</v>
      </c>
      <c r="J4568">
        <v>0</v>
      </c>
      <c r="L4568" s="9" t="s">
        <v>477</v>
      </c>
      <c r="M4568" s="9" t="s">
        <v>2427</v>
      </c>
      <c r="N4568" t="s">
        <v>103</v>
      </c>
      <c r="O4568" s="12" t="str">
        <f>IFERROR(VLOOKUP(C4568,USADOS!$C:$C,1,0),"OK")</f>
        <v>OK</v>
      </c>
    </row>
    <row r="4569" spans="1:15" hidden="1" x14ac:dyDescent="0.25">
      <c r="A4569" t="s">
        <v>1552</v>
      </c>
      <c r="B4569">
        <v>202107</v>
      </c>
      <c r="C4569" t="s">
        <v>105</v>
      </c>
      <c r="D4569" t="s">
        <v>687</v>
      </c>
      <c r="E4569" t="s">
        <v>103</v>
      </c>
      <c r="F4569" t="s">
        <v>103</v>
      </c>
      <c r="G4569" t="s">
        <v>270</v>
      </c>
      <c r="H4569" t="s">
        <v>477</v>
      </c>
      <c r="I4569" t="s">
        <v>477</v>
      </c>
      <c r="J4569">
        <v>0</v>
      </c>
      <c r="L4569" s="9" t="s">
        <v>477</v>
      </c>
      <c r="M4569" s="9" t="s">
        <v>2427</v>
      </c>
      <c r="N4569" t="s">
        <v>103</v>
      </c>
      <c r="O4569" s="12" t="str">
        <f>IFERROR(VLOOKUP(C4569,USADOS!$C:$C,1,0),"OK")</f>
        <v>OK</v>
      </c>
    </row>
    <row r="4570" spans="1:15" hidden="1" x14ac:dyDescent="0.25">
      <c r="A4570" t="s">
        <v>1552</v>
      </c>
      <c r="B4570">
        <v>202108</v>
      </c>
      <c r="C4570" t="s">
        <v>105</v>
      </c>
      <c r="D4570" t="s">
        <v>687</v>
      </c>
      <c r="E4570" t="s">
        <v>103</v>
      </c>
      <c r="F4570" t="s">
        <v>103</v>
      </c>
      <c r="G4570" t="s">
        <v>270</v>
      </c>
      <c r="H4570" t="s">
        <v>477</v>
      </c>
      <c r="I4570" t="s">
        <v>477</v>
      </c>
      <c r="J4570">
        <v>0</v>
      </c>
      <c r="L4570" s="9" t="s">
        <v>477</v>
      </c>
      <c r="M4570" s="9" t="s">
        <v>2427</v>
      </c>
      <c r="N4570" t="s">
        <v>103</v>
      </c>
      <c r="O4570" s="12" t="str">
        <f>IFERROR(VLOOKUP(C4570,USADOS!$C:$C,1,0),"OK")</f>
        <v>OK</v>
      </c>
    </row>
    <row r="4571" spans="1:15" hidden="1" x14ac:dyDescent="0.25">
      <c r="A4571" t="s">
        <v>1552</v>
      </c>
      <c r="B4571">
        <v>202109</v>
      </c>
      <c r="C4571" t="s">
        <v>105</v>
      </c>
      <c r="D4571" t="s">
        <v>687</v>
      </c>
      <c r="E4571" t="s">
        <v>103</v>
      </c>
      <c r="F4571" t="s">
        <v>103</v>
      </c>
      <c r="G4571" t="s">
        <v>270</v>
      </c>
      <c r="H4571" t="s">
        <v>477</v>
      </c>
      <c r="I4571" t="s">
        <v>477</v>
      </c>
      <c r="J4571">
        <v>0</v>
      </c>
      <c r="L4571" s="9" t="s">
        <v>477</v>
      </c>
      <c r="M4571" s="9" t="s">
        <v>2427</v>
      </c>
      <c r="N4571" t="s">
        <v>103</v>
      </c>
      <c r="O4571" s="12" t="str">
        <f>IFERROR(VLOOKUP(C4571,USADOS!$C:$C,1,0),"OK")</f>
        <v>OK</v>
      </c>
    </row>
    <row r="4572" spans="1:15" hidden="1" x14ac:dyDescent="0.25">
      <c r="A4572" t="s">
        <v>1552</v>
      </c>
      <c r="B4572">
        <v>202110</v>
      </c>
      <c r="C4572" t="s">
        <v>105</v>
      </c>
      <c r="D4572" t="s">
        <v>687</v>
      </c>
      <c r="E4572" t="s">
        <v>103</v>
      </c>
      <c r="F4572" t="s">
        <v>103</v>
      </c>
      <c r="G4572" t="s">
        <v>270</v>
      </c>
      <c r="H4572" t="s">
        <v>477</v>
      </c>
      <c r="I4572" t="s">
        <v>477</v>
      </c>
      <c r="J4572">
        <v>0</v>
      </c>
      <c r="L4572" s="9" t="s">
        <v>477</v>
      </c>
      <c r="M4572" s="9" t="s">
        <v>2427</v>
      </c>
      <c r="N4572" t="s">
        <v>103</v>
      </c>
      <c r="O4572" s="12" t="str">
        <f>IFERROR(VLOOKUP(C4572,USADOS!$C:$C,1,0),"OK")</f>
        <v>OK</v>
      </c>
    </row>
    <row r="4573" spans="1:15" hidden="1" x14ac:dyDescent="0.25">
      <c r="A4573" t="s">
        <v>1552</v>
      </c>
      <c r="B4573">
        <v>202111</v>
      </c>
      <c r="C4573" t="s">
        <v>105</v>
      </c>
      <c r="D4573" t="s">
        <v>687</v>
      </c>
      <c r="E4573" t="s">
        <v>103</v>
      </c>
      <c r="F4573" t="s">
        <v>103</v>
      </c>
      <c r="G4573" t="s">
        <v>270</v>
      </c>
      <c r="H4573" t="s">
        <v>477</v>
      </c>
      <c r="I4573" t="s">
        <v>477</v>
      </c>
      <c r="J4573">
        <v>0</v>
      </c>
      <c r="L4573" s="9" t="s">
        <v>477</v>
      </c>
      <c r="M4573" s="9" t="s">
        <v>2427</v>
      </c>
      <c r="N4573" t="s">
        <v>103</v>
      </c>
      <c r="O4573" s="12" t="str">
        <f>IFERROR(VLOOKUP(C4573,USADOS!$C:$C,1,0),"OK")</f>
        <v>OK</v>
      </c>
    </row>
    <row r="4574" spans="1:15" hidden="1" x14ac:dyDescent="0.25">
      <c r="A4574" t="s">
        <v>1552</v>
      </c>
      <c r="B4574">
        <v>202112</v>
      </c>
      <c r="C4574" t="s">
        <v>105</v>
      </c>
      <c r="D4574" t="s">
        <v>687</v>
      </c>
      <c r="E4574" t="s">
        <v>103</v>
      </c>
      <c r="F4574" t="s">
        <v>103</v>
      </c>
      <c r="G4574" t="s">
        <v>270</v>
      </c>
      <c r="H4574" t="s">
        <v>477</v>
      </c>
      <c r="I4574" t="s">
        <v>477</v>
      </c>
      <c r="J4574">
        <v>0</v>
      </c>
      <c r="L4574" s="9" t="s">
        <v>477</v>
      </c>
      <c r="M4574" s="9" t="s">
        <v>2427</v>
      </c>
      <c r="N4574" t="s">
        <v>103</v>
      </c>
      <c r="O4574" s="12" t="str">
        <f>IFERROR(VLOOKUP(C4574,USADOS!$C:$C,1,0),"OK")</f>
        <v>OK</v>
      </c>
    </row>
    <row r="4575" spans="1:15" hidden="1" x14ac:dyDescent="0.25">
      <c r="A4575" t="s">
        <v>1552</v>
      </c>
      <c r="B4575">
        <v>202201</v>
      </c>
      <c r="C4575" t="s">
        <v>105</v>
      </c>
      <c r="D4575" t="s">
        <v>687</v>
      </c>
      <c r="E4575" t="s">
        <v>103</v>
      </c>
      <c r="F4575" t="s">
        <v>103</v>
      </c>
      <c r="G4575" t="s">
        <v>270</v>
      </c>
      <c r="H4575" t="s">
        <v>477</v>
      </c>
      <c r="I4575" t="s">
        <v>477</v>
      </c>
      <c r="J4575">
        <v>0</v>
      </c>
      <c r="L4575" s="9" t="s">
        <v>477</v>
      </c>
      <c r="M4575" s="9" t="s">
        <v>2427</v>
      </c>
      <c r="N4575" t="s">
        <v>103</v>
      </c>
      <c r="O4575" s="12" t="str">
        <f>IFERROR(VLOOKUP(C4575,USADOS!$C:$C,1,0),"OK")</f>
        <v>OK</v>
      </c>
    </row>
    <row r="4576" spans="1:15" hidden="1" x14ac:dyDescent="0.25">
      <c r="A4576" t="s">
        <v>1552</v>
      </c>
      <c r="B4576">
        <v>202202</v>
      </c>
      <c r="C4576" t="s">
        <v>105</v>
      </c>
      <c r="D4576" t="s">
        <v>687</v>
      </c>
      <c r="E4576" t="s">
        <v>103</v>
      </c>
      <c r="F4576" t="s">
        <v>103</v>
      </c>
      <c r="G4576" t="s">
        <v>270</v>
      </c>
      <c r="H4576" t="s">
        <v>477</v>
      </c>
      <c r="I4576" t="s">
        <v>477</v>
      </c>
      <c r="J4576">
        <v>0</v>
      </c>
      <c r="L4576" s="9" t="s">
        <v>477</v>
      </c>
      <c r="M4576" s="9" t="s">
        <v>2427</v>
      </c>
      <c r="N4576" t="s">
        <v>103</v>
      </c>
      <c r="O4576" s="12" t="str">
        <f>IFERROR(VLOOKUP(C4576,USADOS!$C:$C,1,0),"OK")</f>
        <v>OK</v>
      </c>
    </row>
    <row r="4577" spans="1:15" hidden="1" x14ac:dyDescent="0.25">
      <c r="A4577" t="s">
        <v>1552</v>
      </c>
      <c r="B4577">
        <v>202203</v>
      </c>
      <c r="C4577" t="s">
        <v>105</v>
      </c>
      <c r="D4577" t="s">
        <v>687</v>
      </c>
      <c r="E4577" t="s">
        <v>103</v>
      </c>
      <c r="F4577" t="s">
        <v>103</v>
      </c>
      <c r="G4577" t="s">
        <v>270</v>
      </c>
      <c r="H4577" t="s">
        <v>477</v>
      </c>
      <c r="I4577" t="s">
        <v>477</v>
      </c>
      <c r="J4577">
        <v>0</v>
      </c>
      <c r="L4577" s="9" t="s">
        <v>477</v>
      </c>
      <c r="M4577" s="9" t="s">
        <v>2427</v>
      </c>
      <c r="N4577" t="s">
        <v>103</v>
      </c>
      <c r="O4577" s="12" t="str">
        <f>IFERROR(VLOOKUP(C4577,USADOS!$C:$C,1,0),"OK")</f>
        <v>OK</v>
      </c>
    </row>
    <row r="4578" spans="1:15" hidden="1" x14ac:dyDescent="0.25">
      <c r="A4578" t="s">
        <v>1552</v>
      </c>
      <c r="B4578">
        <v>202204</v>
      </c>
      <c r="C4578" t="s">
        <v>105</v>
      </c>
      <c r="D4578" t="s">
        <v>687</v>
      </c>
      <c r="E4578" t="s">
        <v>103</v>
      </c>
      <c r="F4578" t="s">
        <v>103</v>
      </c>
      <c r="G4578" t="s">
        <v>270</v>
      </c>
      <c r="H4578" t="s">
        <v>477</v>
      </c>
      <c r="I4578" t="s">
        <v>477</v>
      </c>
      <c r="J4578">
        <v>0</v>
      </c>
      <c r="L4578" s="9" t="s">
        <v>477</v>
      </c>
      <c r="M4578" s="9" t="s">
        <v>2427</v>
      </c>
      <c r="N4578" t="s">
        <v>103</v>
      </c>
      <c r="O4578" s="12" t="str">
        <f>IFERROR(VLOOKUP(C4578,USADOS!$C:$C,1,0),"OK")</f>
        <v>OK</v>
      </c>
    </row>
    <row r="4579" spans="1:15" hidden="1" x14ac:dyDescent="0.25">
      <c r="A4579" t="s">
        <v>1552</v>
      </c>
      <c r="B4579">
        <v>202205</v>
      </c>
      <c r="C4579" t="s">
        <v>105</v>
      </c>
      <c r="D4579" t="s">
        <v>687</v>
      </c>
      <c r="E4579" t="s">
        <v>103</v>
      </c>
      <c r="F4579" t="s">
        <v>103</v>
      </c>
      <c r="G4579" t="s">
        <v>270</v>
      </c>
      <c r="H4579" t="s">
        <v>477</v>
      </c>
      <c r="I4579" t="s">
        <v>477</v>
      </c>
      <c r="J4579">
        <v>0</v>
      </c>
      <c r="L4579" s="9" t="s">
        <v>477</v>
      </c>
      <c r="M4579" s="9" t="s">
        <v>2427</v>
      </c>
      <c r="N4579" t="s">
        <v>103</v>
      </c>
      <c r="O4579" s="12" t="str">
        <f>IFERROR(VLOOKUP(C4579,USADOS!$C:$C,1,0),"OK")</f>
        <v>OK</v>
      </c>
    </row>
    <row r="4580" spans="1:15" hidden="1" x14ac:dyDescent="0.25">
      <c r="A4580" t="s">
        <v>1552</v>
      </c>
      <c r="B4580">
        <v>202206</v>
      </c>
      <c r="C4580" t="s">
        <v>105</v>
      </c>
      <c r="D4580" t="s">
        <v>687</v>
      </c>
      <c r="E4580" t="s">
        <v>103</v>
      </c>
      <c r="F4580" t="s">
        <v>103</v>
      </c>
      <c r="G4580" t="s">
        <v>270</v>
      </c>
      <c r="H4580" t="s">
        <v>477</v>
      </c>
      <c r="I4580" t="s">
        <v>477</v>
      </c>
      <c r="J4580">
        <v>0</v>
      </c>
      <c r="L4580" s="9" t="s">
        <v>477</v>
      </c>
      <c r="M4580" s="9" t="s">
        <v>2427</v>
      </c>
      <c r="N4580" t="s">
        <v>103</v>
      </c>
      <c r="O4580" s="12" t="str">
        <f>IFERROR(VLOOKUP(C4580,USADOS!$C:$C,1,0),"OK")</f>
        <v>OK</v>
      </c>
    </row>
    <row r="4581" spans="1:15" hidden="1" x14ac:dyDescent="0.25">
      <c r="A4581" t="s">
        <v>1552</v>
      </c>
      <c r="B4581">
        <v>202207</v>
      </c>
      <c r="C4581" t="s">
        <v>105</v>
      </c>
      <c r="D4581" t="s">
        <v>687</v>
      </c>
      <c r="E4581" t="s">
        <v>103</v>
      </c>
      <c r="F4581" t="s">
        <v>103</v>
      </c>
      <c r="G4581" t="s">
        <v>270</v>
      </c>
      <c r="H4581" t="s">
        <v>477</v>
      </c>
      <c r="I4581" t="s">
        <v>477</v>
      </c>
      <c r="J4581">
        <v>0</v>
      </c>
      <c r="L4581" s="9" t="s">
        <v>477</v>
      </c>
      <c r="M4581" s="9" t="s">
        <v>2427</v>
      </c>
      <c r="N4581" t="s">
        <v>103</v>
      </c>
      <c r="O4581" s="12" t="str">
        <f>IFERROR(VLOOKUP(C4581,USADOS!$C:$C,1,0),"OK")</f>
        <v>OK</v>
      </c>
    </row>
    <row r="4582" spans="1:15" hidden="1" x14ac:dyDescent="0.25">
      <c r="A4582" t="s">
        <v>1552</v>
      </c>
      <c r="B4582">
        <v>202208</v>
      </c>
      <c r="C4582" t="s">
        <v>105</v>
      </c>
      <c r="D4582" t="s">
        <v>687</v>
      </c>
      <c r="E4582" t="s">
        <v>103</v>
      </c>
      <c r="F4582" t="s">
        <v>103</v>
      </c>
      <c r="G4582" t="s">
        <v>270</v>
      </c>
      <c r="H4582" t="s">
        <v>477</v>
      </c>
      <c r="I4582" t="s">
        <v>477</v>
      </c>
      <c r="J4582">
        <v>0</v>
      </c>
      <c r="L4582" s="9" t="s">
        <v>477</v>
      </c>
      <c r="M4582" s="9" t="s">
        <v>2427</v>
      </c>
      <c r="N4582" t="s">
        <v>103</v>
      </c>
      <c r="O4582" s="12" t="str">
        <f>IFERROR(VLOOKUP(C4582,USADOS!$C:$C,1,0),"OK")</f>
        <v>OK</v>
      </c>
    </row>
    <row r="4583" spans="1:15" hidden="1" x14ac:dyDescent="0.25">
      <c r="A4583" t="s">
        <v>1552</v>
      </c>
      <c r="B4583">
        <v>202209</v>
      </c>
      <c r="C4583" t="s">
        <v>105</v>
      </c>
      <c r="D4583" t="s">
        <v>687</v>
      </c>
      <c r="E4583" t="s">
        <v>103</v>
      </c>
      <c r="F4583" t="s">
        <v>103</v>
      </c>
      <c r="G4583" t="s">
        <v>270</v>
      </c>
      <c r="H4583" t="s">
        <v>477</v>
      </c>
      <c r="I4583" t="s">
        <v>477</v>
      </c>
      <c r="J4583">
        <v>0</v>
      </c>
      <c r="L4583" s="9" t="s">
        <v>477</v>
      </c>
      <c r="M4583" s="9" t="s">
        <v>2427</v>
      </c>
      <c r="N4583" t="s">
        <v>103</v>
      </c>
      <c r="O4583" s="12" t="str">
        <f>IFERROR(VLOOKUP(C4583,USADOS!$C:$C,1,0),"OK")</f>
        <v>OK</v>
      </c>
    </row>
    <row r="4584" spans="1:15" hidden="1" x14ac:dyDescent="0.25">
      <c r="A4584" t="s">
        <v>1552</v>
      </c>
      <c r="B4584">
        <v>202210</v>
      </c>
      <c r="C4584" t="s">
        <v>105</v>
      </c>
      <c r="D4584" t="s">
        <v>687</v>
      </c>
      <c r="E4584" t="s">
        <v>103</v>
      </c>
      <c r="F4584" t="s">
        <v>103</v>
      </c>
      <c r="G4584" t="s">
        <v>270</v>
      </c>
      <c r="H4584" t="s">
        <v>477</v>
      </c>
      <c r="I4584" t="s">
        <v>477</v>
      </c>
      <c r="J4584">
        <v>0</v>
      </c>
      <c r="L4584" s="9" t="s">
        <v>477</v>
      </c>
      <c r="M4584" s="9" t="s">
        <v>2427</v>
      </c>
      <c r="N4584" t="s">
        <v>103</v>
      </c>
      <c r="O4584" s="12" t="str">
        <f>IFERROR(VLOOKUP(C4584,USADOS!$C:$C,1,0),"OK")</f>
        <v>OK</v>
      </c>
    </row>
    <row r="4585" spans="1:15" hidden="1" x14ac:dyDescent="0.25">
      <c r="A4585" t="s">
        <v>1552</v>
      </c>
      <c r="B4585">
        <v>202211</v>
      </c>
      <c r="C4585" t="s">
        <v>105</v>
      </c>
      <c r="D4585" t="s">
        <v>687</v>
      </c>
      <c r="E4585" t="s">
        <v>103</v>
      </c>
      <c r="F4585" t="s">
        <v>103</v>
      </c>
      <c r="G4585" t="s">
        <v>270</v>
      </c>
      <c r="H4585" t="s">
        <v>477</v>
      </c>
      <c r="I4585" t="s">
        <v>477</v>
      </c>
      <c r="J4585">
        <v>0</v>
      </c>
      <c r="L4585" s="9" t="s">
        <v>477</v>
      </c>
      <c r="M4585" s="9" t="s">
        <v>2427</v>
      </c>
      <c r="N4585" t="s">
        <v>103</v>
      </c>
      <c r="O4585" s="12" t="str">
        <f>IFERROR(VLOOKUP(C4585,USADOS!$C:$C,1,0),"OK")</f>
        <v>OK</v>
      </c>
    </row>
    <row r="4586" spans="1:15" hidden="1" x14ac:dyDescent="0.25">
      <c r="A4586" t="s">
        <v>1552</v>
      </c>
      <c r="B4586">
        <v>202212</v>
      </c>
      <c r="C4586" t="s">
        <v>105</v>
      </c>
      <c r="D4586" t="s">
        <v>687</v>
      </c>
      <c r="E4586" t="s">
        <v>103</v>
      </c>
      <c r="F4586" t="s">
        <v>103</v>
      </c>
      <c r="G4586" t="s">
        <v>270</v>
      </c>
      <c r="H4586" t="s">
        <v>477</v>
      </c>
      <c r="I4586" t="s">
        <v>477</v>
      </c>
      <c r="J4586">
        <v>0</v>
      </c>
      <c r="L4586" s="9" t="s">
        <v>477</v>
      </c>
      <c r="M4586" s="9" t="s">
        <v>2427</v>
      </c>
      <c r="N4586" t="s">
        <v>103</v>
      </c>
      <c r="O4586" s="12" t="str">
        <f>IFERROR(VLOOKUP(C4586,USADOS!$C:$C,1,0),"OK")</f>
        <v>OK</v>
      </c>
    </row>
    <row r="4587" spans="1:15" hidden="1" x14ac:dyDescent="0.25">
      <c r="A4587" t="s">
        <v>1552</v>
      </c>
      <c r="B4587">
        <v>202301</v>
      </c>
      <c r="C4587" t="s">
        <v>105</v>
      </c>
      <c r="D4587" t="s">
        <v>687</v>
      </c>
      <c r="E4587" t="s">
        <v>103</v>
      </c>
      <c r="F4587" t="s">
        <v>103</v>
      </c>
      <c r="G4587" t="s">
        <v>270</v>
      </c>
      <c r="H4587" t="s">
        <v>477</v>
      </c>
      <c r="I4587" t="s">
        <v>477</v>
      </c>
      <c r="J4587">
        <v>0</v>
      </c>
      <c r="L4587" s="9" t="s">
        <v>477</v>
      </c>
      <c r="M4587" s="9" t="s">
        <v>2427</v>
      </c>
      <c r="N4587" t="s">
        <v>103</v>
      </c>
      <c r="O4587" s="12" t="str">
        <f>IFERROR(VLOOKUP(C4587,USADOS!$C:$C,1,0),"OK")</f>
        <v>OK</v>
      </c>
    </row>
    <row r="4588" spans="1:15" hidden="1" x14ac:dyDescent="0.25">
      <c r="A4588" t="s">
        <v>1552</v>
      </c>
      <c r="B4588">
        <v>202302</v>
      </c>
      <c r="C4588" t="s">
        <v>105</v>
      </c>
      <c r="D4588" t="s">
        <v>687</v>
      </c>
      <c r="E4588" t="s">
        <v>103</v>
      </c>
      <c r="F4588" t="s">
        <v>103</v>
      </c>
      <c r="G4588" t="s">
        <v>270</v>
      </c>
      <c r="H4588" t="s">
        <v>477</v>
      </c>
      <c r="I4588" t="s">
        <v>477</v>
      </c>
      <c r="J4588">
        <v>0</v>
      </c>
      <c r="L4588" s="9" t="s">
        <v>477</v>
      </c>
      <c r="M4588" s="9" t="s">
        <v>2427</v>
      </c>
      <c r="N4588" t="s">
        <v>103</v>
      </c>
      <c r="O4588" s="12" t="str">
        <f>IFERROR(VLOOKUP(C4588,USADOS!$C:$C,1,0),"OK")</f>
        <v>OK</v>
      </c>
    </row>
    <row r="4589" spans="1:15" hidden="1" x14ac:dyDescent="0.25">
      <c r="A4589" t="s">
        <v>1552</v>
      </c>
      <c r="B4589">
        <v>202303</v>
      </c>
      <c r="C4589" t="s">
        <v>105</v>
      </c>
      <c r="D4589" t="s">
        <v>687</v>
      </c>
      <c r="E4589" t="s">
        <v>103</v>
      </c>
      <c r="F4589" t="s">
        <v>103</v>
      </c>
      <c r="G4589" t="s">
        <v>270</v>
      </c>
      <c r="H4589" t="s">
        <v>477</v>
      </c>
      <c r="I4589" t="s">
        <v>477</v>
      </c>
      <c r="J4589">
        <v>0</v>
      </c>
      <c r="L4589" s="9" t="s">
        <v>477</v>
      </c>
      <c r="M4589" s="9" t="s">
        <v>2427</v>
      </c>
      <c r="N4589" t="s">
        <v>103</v>
      </c>
      <c r="O4589" s="12" t="str">
        <f>IFERROR(VLOOKUP(C4589,USADOS!$C:$C,1,0),"OK")</f>
        <v>OK</v>
      </c>
    </row>
    <row r="4590" spans="1:15" hidden="1" x14ac:dyDescent="0.25">
      <c r="A4590" t="s">
        <v>1552</v>
      </c>
      <c r="B4590">
        <v>202304</v>
      </c>
      <c r="C4590" t="s">
        <v>105</v>
      </c>
      <c r="D4590" t="s">
        <v>687</v>
      </c>
      <c r="E4590" t="s">
        <v>103</v>
      </c>
      <c r="F4590" t="s">
        <v>103</v>
      </c>
      <c r="G4590" t="s">
        <v>270</v>
      </c>
      <c r="H4590" t="s">
        <v>477</v>
      </c>
      <c r="I4590" t="s">
        <v>477</v>
      </c>
      <c r="J4590">
        <v>0</v>
      </c>
      <c r="L4590" s="9" t="s">
        <v>477</v>
      </c>
      <c r="M4590" s="9" t="s">
        <v>2427</v>
      </c>
      <c r="N4590" t="s">
        <v>103</v>
      </c>
      <c r="O4590" s="12" t="str">
        <f>IFERROR(VLOOKUP(C4590,USADOS!$C:$C,1,0),"OK")</f>
        <v>OK</v>
      </c>
    </row>
    <row r="4591" spans="1:15" hidden="1" x14ac:dyDescent="0.25">
      <c r="A4591" t="s">
        <v>1552</v>
      </c>
      <c r="B4591">
        <v>202305</v>
      </c>
      <c r="C4591" t="s">
        <v>105</v>
      </c>
      <c r="D4591" t="s">
        <v>687</v>
      </c>
      <c r="E4591" t="s">
        <v>103</v>
      </c>
      <c r="F4591" t="s">
        <v>103</v>
      </c>
      <c r="G4591" t="s">
        <v>270</v>
      </c>
      <c r="H4591" t="s">
        <v>477</v>
      </c>
      <c r="I4591" t="s">
        <v>477</v>
      </c>
      <c r="J4591">
        <v>0</v>
      </c>
      <c r="L4591" s="9" t="s">
        <v>477</v>
      </c>
      <c r="M4591" s="9" t="s">
        <v>2427</v>
      </c>
      <c r="N4591" t="s">
        <v>103</v>
      </c>
      <c r="O4591" s="12" t="str">
        <f>IFERROR(VLOOKUP(C4591,USADOS!$C:$C,1,0),"OK")</f>
        <v>OK</v>
      </c>
    </row>
    <row r="4592" spans="1:15" hidden="1" x14ac:dyDescent="0.25">
      <c r="A4592" t="s">
        <v>1552</v>
      </c>
      <c r="B4592">
        <v>202306</v>
      </c>
      <c r="C4592" t="s">
        <v>105</v>
      </c>
      <c r="D4592" t="s">
        <v>687</v>
      </c>
      <c r="E4592" t="s">
        <v>103</v>
      </c>
      <c r="F4592" t="s">
        <v>103</v>
      </c>
      <c r="G4592" t="s">
        <v>270</v>
      </c>
      <c r="H4592" t="s">
        <v>477</v>
      </c>
      <c r="I4592" t="s">
        <v>477</v>
      </c>
      <c r="J4592">
        <v>0</v>
      </c>
      <c r="L4592" s="9" t="s">
        <v>477</v>
      </c>
      <c r="M4592" s="9" t="s">
        <v>2427</v>
      </c>
      <c r="N4592" t="s">
        <v>103</v>
      </c>
      <c r="O4592" s="12" t="str">
        <f>IFERROR(VLOOKUP(C4592,USADOS!$C:$C,1,0),"OK")</f>
        <v>OK</v>
      </c>
    </row>
    <row r="4593" spans="1:15" hidden="1" x14ac:dyDescent="0.25">
      <c r="A4593" t="s">
        <v>1552</v>
      </c>
      <c r="B4593">
        <v>202307</v>
      </c>
      <c r="C4593" t="s">
        <v>105</v>
      </c>
      <c r="D4593" t="s">
        <v>687</v>
      </c>
      <c r="E4593" t="s">
        <v>103</v>
      </c>
      <c r="F4593" t="s">
        <v>103</v>
      </c>
      <c r="G4593" t="s">
        <v>270</v>
      </c>
      <c r="H4593" t="s">
        <v>477</v>
      </c>
      <c r="I4593" t="s">
        <v>477</v>
      </c>
      <c r="J4593">
        <v>0</v>
      </c>
      <c r="L4593" s="9" t="s">
        <v>477</v>
      </c>
      <c r="M4593" s="9" t="s">
        <v>2427</v>
      </c>
      <c r="N4593" t="s">
        <v>103</v>
      </c>
      <c r="O4593" s="12" t="str">
        <f>IFERROR(VLOOKUP(C4593,USADOS!$C:$C,1,0),"OK")</f>
        <v>OK</v>
      </c>
    </row>
    <row r="4594" spans="1:15" hidden="1" x14ac:dyDescent="0.25">
      <c r="A4594" t="s">
        <v>1552</v>
      </c>
      <c r="B4594">
        <v>202308</v>
      </c>
      <c r="C4594" t="s">
        <v>105</v>
      </c>
      <c r="D4594" t="s">
        <v>687</v>
      </c>
      <c r="E4594" t="s">
        <v>103</v>
      </c>
      <c r="F4594" t="s">
        <v>103</v>
      </c>
      <c r="G4594" t="s">
        <v>270</v>
      </c>
      <c r="H4594" t="s">
        <v>477</v>
      </c>
      <c r="I4594" t="s">
        <v>477</v>
      </c>
      <c r="J4594">
        <v>0</v>
      </c>
      <c r="L4594" s="9" t="s">
        <v>477</v>
      </c>
      <c r="M4594" s="9" t="s">
        <v>2427</v>
      </c>
      <c r="N4594" t="s">
        <v>103</v>
      </c>
      <c r="O4594" s="12" t="str">
        <f>IFERROR(VLOOKUP(C4594,USADOS!$C:$C,1,0),"OK")</f>
        <v>OK</v>
      </c>
    </row>
    <row r="4595" spans="1:15" hidden="1" x14ac:dyDescent="0.25">
      <c r="A4595" t="s">
        <v>1552</v>
      </c>
      <c r="B4595">
        <v>202007</v>
      </c>
      <c r="C4595" t="s">
        <v>105</v>
      </c>
      <c r="D4595" t="s">
        <v>687</v>
      </c>
      <c r="E4595" t="s">
        <v>103</v>
      </c>
      <c r="F4595" t="s">
        <v>103</v>
      </c>
      <c r="G4595" t="s">
        <v>270</v>
      </c>
      <c r="H4595" t="s">
        <v>477</v>
      </c>
      <c r="I4595" s="7" t="s">
        <v>477</v>
      </c>
      <c r="J4595">
        <v>10</v>
      </c>
      <c r="L4595" s="9" t="s">
        <v>477</v>
      </c>
      <c r="M4595" s="9" t="s">
        <v>2427</v>
      </c>
      <c r="N4595" t="s">
        <v>103</v>
      </c>
      <c r="O4595" s="12" t="str">
        <f>IFERROR(VLOOKUP(C4595,USADOS!$C:$C,1,0),"OK")</f>
        <v>OK</v>
      </c>
    </row>
    <row r="4596" spans="1:15" hidden="1" x14ac:dyDescent="0.25">
      <c r="A4596" t="s">
        <v>1552</v>
      </c>
      <c r="B4596">
        <v>202309</v>
      </c>
      <c r="C4596" t="s">
        <v>105</v>
      </c>
      <c r="D4596" t="s">
        <v>687</v>
      </c>
      <c r="E4596" t="s">
        <v>103</v>
      </c>
      <c r="F4596" t="s">
        <v>103</v>
      </c>
      <c r="G4596" t="s">
        <v>270</v>
      </c>
      <c r="H4596" t="s">
        <v>477</v>
      </c>
      <c r="I4596" t="s">
        <v>477</v>
      </c>
      <c r="J4596">
        <v>0</v>
      </c>
      <c r="L4596" s="9" t="s">
        <v>477</v>
      </c>
      <c r="M4596" s="9" t="s">
        <v>2427</v>
      </c>
      <c r="N4596" t="s">
        <v>103</v>
      </c>
      <c r="O4596" s="12" t="str">
        <f>IFERROR(VLOOKUP(C4596,USADOS!$C:$C,1,0),"OK")</f>
        <v>OK</v>
      </c>
    </row>
    <row r="4597" spans="1:15" hidden="1" x14ac:dyDescent="0.25">
      <c r="A4597" t="s">
        <v>1552</v>
      </c>
      <c r="B4597">
        <v>202310</v>
      </c>
      <c r="C4597" t="s">
        <v>105</v>
      </c>
      <c r="D4597" t="s">
        <v>687</v>
      </c>
      <c r="E4597" t="s">
        <v>103</v>
      </c>
      <c r="F4597" t="s">
        <v>103</v>
      </c>
      <c r="G4597" t="s">
        <v>270</v>
      </c>
      <c r="H4597" t="s">
        <v>477</v>
      </c>
      <c r="I4597" t="s">
        <v>477</v>
      </c>
      <c r="J4597">
        <v>0</v>
      </c>
      <c r="L4597" s="9" t="s">
        <v>477</v>
      </c>
      <c r="M4597" s="9" t="s">
        <v>2427</v>
      </c>
      <c r="N4597" t="s">
        <v>103</v>
      </c>
      <c r="O4597" s="12" t="str">
        <f>IFERROR(VLOOKUP(C4597,USADOS!$C:$C,1,0),"OK")</f>
        <v>OK</v>
      </c>
    </row>
    <row r="4598" spans="1:15" hidden="1" x14ac:dyDescent="0.25">
      <c r="A4598" t="s">
        <v>1552</v>
      </c>
      <c r="B4598">
        <v>202311</v>
      </c>
      <c r="C4598" t="s">
        <v>105</v>
      </c>
      <c r="D4598" t="s">
        <v>687</v>
      </c>
      <c r="E4598" t="s">
        <v>103</v>
      </c>
      <c r="F4598" t="s">
        <v>103</v>
      </c>
      <c r="G4598" t="s">
        <v>270</v>
      </c>
      <c r="H4598" t="s">
        <v>477</v>
      </c>
      <c r="I4598" t="s">
        <v>477</v>
      </c>
      <c r="J4598">
        <v>0</v>
      </c>
      <c r="L4598" s="9" t="s">
        <v>477</v>
      </c>
      <c r="M4598" s="9" t="s">
        <v>2427</v>
      </c>
      <c r="N4598" t="s">
        <v>103</v>
      </c>
      <c r="O4598" s="12" t="str">
        <f>IFERROR(VLOOKUP(C4598,USADOS!$C:$C,1,0),"OK")</f>
        <v>OK</v>
      </c>
    </row>
    <row r="4599" spans="1:15" hidden="1" x14ac:dyDescent="0.25">
      <c r="A4599" t="s">
        <v>1552</v>
      </c>
      <c r="B4599">
        <v>202312</v>
      </c>
      <c r="C4599" t="s">
        <v>105</v>
      </c>
      <c r="D4599" t="s">
        <v>687</v>
      </c>
      <c r="E4599" t="s">
        <v>103</v>
      </c>
      <c r="F4599" t="s">
        <v>103</v>
      </c>
      <c r="G4599" t="s">
        <v>270</v>
      </c>
      <c r="H4599" t="s">
        <v>477</v>
      </c>
      <c r="I4599" t="s">
        <v>477</v>
      </c>
      <c r="J4599">
        <v>0</v>
      </c>
      <c r="L4599" s="9" t="s">
        <v>477</v>
      </c>
      <c r="M4599" s="9" t="s">
        <v>2427</v>
      </c>
      <c r="N4599" t="s">
        <v>103</v>
      </c>
      <c r="O4599" s="12" t="str">
        <f>IFERROR(VLOOKUP(C4599,USADOS!$C:$C,1,0),"OK")</f>
        <v>OK</v>
      </c>
    </row>
    <row r="4600" spans="1:15" hidden="1" x14ac:dyDescent="0.25">
      <c r="A4600" t="s">
        <v>1552</v>
      </c>
      <c r="B4600">
        <v>202401</v>
      </c>
      <c r="C4600" t="s">
        <v>105</v>
      </c>
      <c r="D4600" t="s">
        <v>687</v>
      </c>
      <c r="E4600" t="s">
        <v>103</v>
      </c>
      <c r="F4600" t="s">
        <v>103</v>
      </c>
      <c r="G4600" t="s">
        <v>270</v>
      </c>
      <c r="H4600" t="s">
        <v>477</v>
      </c>
      <c r="I4600" t="s">
        <v>477</v>
      </c>
      <c r="J4600">
        <v>0</v>
      </c>
      <c r="L4600" s="9" t="s">
        <v>477</v>
      </c>
      <c r="M4600" s="9" t="s">
        <v>2427</v>
      </c>
      <c r="N4600" t="s">
        <v>103</v>
      </c>
      <c r="O4600" s="12" t="str">
        <f>IFERROR(VLOOKUP(C4600,USADOS!$C:$C,1,0),"OK")</f>
        <v>OK</v>
      </c>
    </row>
    <row r="4601" spans="1:15" hidden="1" x14ac:dyDescent="0.25">
      <c r="A4601" t="s">
        <v>1552</v>
      </c>
      <c r="B4601">
        <v>202402</v>
      </c>
      <c r="C4601" t="s">
        <v>105</v>
      </c>
      <c r="D4601" t="s">
        <v>687</v>
      </c>
      <c r="E4601" t="s">
        <v>103</v>
      </c>
      <c r="F4601" t="s">
        <v>103</v>
      </c>
      <c r="G4601" t="s">
        <v>270</v>
      </c>
      <c r="H4601" t="s">
        <v>477</v>
      </c>
      <c r="I4601" t="s">
        <v>477</v>
      </c>
      <c r="J4601">
        <v>0</v>
      </c>
      <c r="L4601" s="9" t="s">
        <v>477</v>
      </c>
      <c r="M4601" s="9" t="s">
        <v>2427</v>
      </c>
      <c r="N4601" t="s">
        <v>103</v>
      </c>
      <c r="O4601" s="12" t="str">
        <f>IFERROR(VLOOKUP(C4601,USADOS!$C:$C,1,0),"OK")</f>
        <v>OK</v>
      </c>
    </row>
    <row r="4602" spans="1:15" hidden="1" x14ac:dyDescent="0.25">
      <c r="A4602" t="s">
        <v>1552</v>
      </c>
      <c r="B4602">
        <v>202403</v>
      </c>
      <c r="C4602" t="s">
        <v>105</v>
      </c>
      <c r="D4602" t="s">
        <v>687</v>
      </c>
      <c r="E4602" t="s">
        <v>103</v>
      </c>
      <c r="F4602" t="s">
        <v>103</v>
      </c>
      <c r="G4602" t="s">
        <v>270</v>
      </c>
      <c r="H4602" t="s">
        <v>477</v>
      </c>
      <c r="I4602" t="s">
        <v>477</v>
      </c>
      <c r="J4602">
        <v>0</v>
      </c>
      <c r="L4602" s="9" t="s">
        <v>477</v>
      </c>
      <c r="M4602" s="9" t="s">
        <v>2427</v>
      </c>
      <c r="N4602" t="s">
        <v>103</v>
      </c>
      <c r="O4602" s="12" t="str">
        <f>IFERROR(VLOOKUP(C4602,USADOS!$C:$C,1,0),"OK")</f>
        <v>OK</v>
      </c>
    </row>
    <row r="4603" spans="1:15" hidden="1" x14ac:dyDescent="0.25">
      <c r="A4603" t="s">
        <v>1552</v>
      </c>
      <c r="B4603">
        <v>201901</v>
      </c>
      <c r="C4603" t="s">
        <v>111</v>
      </c>
      <c r="D4603" t="s">
        <v>687</v>
      </c>
      <c r="E4603" t="s">
        <v>103</v>
      </c>
      <c r="F4603" t="s">
        <v>103</v>
      </c>
      <c r="G4603" t="s">
        <v>270</v>
      </c>
      <c r="H4603" t="s">
        <v>477</v>
      </c>
      <c r="I4603" s="7" t="s">
        <v>477</v>
      </c>
      <c r="K4603">
        <v>3.5</v>
      </c>
      <c r="L4603" s="9" t="s">
        <v>477</v>
      </c>
      <c r="M4603" s="9" t="s">
        <v>2427</v>
      </c>
      <c r="N4603" t="s">
        <v>103</v>
      </c>
      <c r="O4603" s="12" t="str">
        <f>IFERROR(VLOOKUP(C4603,USADOS!$C:$C,1,0),"OK")</f>
        <v>OK</v>
      </c>
    </row>
    <row r="4604" spans="1:15" hidden="1" x14ac:dyDescent="0.25">
      <c r="A4604" t="s">
        <v>1552</v>
      </c>
      <c r="B4604">
        <v>201902</v>
      </c>
      <c r="C4604" t="s">
        <v>111</v>
      </c>
      <c r="D4604" t="s">
        <v>687</v>
      </c>
      <c r="E4604" t="s">
        <v>103</v>
      </c>
      <c r="F4604" t="s">
        <v>103</v>
      </c>
      <c r="G4604" t="s">
        <v>270</v>
      </c>
      <c r="H4604" t="s">
        <v>477</v>
      </c>
      <c r="I4604" s="7" t="s">
        <v>477</v>
      </c>
      <c r="K4604">
        <v>3.5</v>
      </c>
      <c r="L4604" s="9" t="s">
        <v>477</v>
      </c>
      <c r="M4604" s="9" t="s">
        <v>2427</v>
      </c>
      <c r="N4604" t="s">
        <v>103</v>
      </c>
      <c r="O4604" s="12" t="str">
        <f>IFERROR(VLOOKUP(C4604,USADOS!$C:$C,1,0),"OK")</f>
        <v>OK</v>
      </c>
    </row>
    <row r="4605" spans="1:15" hidden="1" x14ac:dyDescent="0.25">
      <c r="A4605" t="s">
        <v>1552</v>
      </c>
      <c r="B4605">
        <v>201903</v>
      </c>
      <c r="C4605" t="s">
        <v>111</v>
      </c>
      <c r="D4605" t="s">
        <v>687</v>
      </c>
      <c r="E4605" t="s">
        <v>103</v>
      </c>
      <c r="F4605" t="s">
        <v>103</v>
      </c>
      <c r="G4605" t="s">
        <v>270</v>
      </c>
      <c r="H4605" t="s">
        <v>477</v>
      </c>
      <c r="I4605" s="7" t="s">
        <v>477</v>
      </c>
      <c r="K4605">
        <v>3.5</v>
      </c>
      <c r="L4605" s="9" t="s">
        <v>477</v>
      </c>
      <c r="M4605" s="9" t="s">
        <v>2427</v>
      </c>
      <c r="N4605" t="s">
        <v>103</v>
      </c>
      <c r="O4605" s="12" t="str">
        <f>IFERROR(VLOOKUP(C4605,USADOS!$C:$C,1,0),"OK")</f>
        <v>OK</v>
      </c>
    </row>
    <row r="4606" spans="1:15" hidden="1" x14ac:dyDescent="0.25">
      <c r="A4606" t="s">
        <v>1552</v>
      </c>
      <c r="B4606">
        <v>201904</v>
      </c>
      <c r="C4606" t="s">
        <v>111</v>
      </c>
      <c r="D4606" t="s">
        <v>687</v>
      </c>
      <c r="E4606" t="s">
        <v>103</v>
      </c>
      <c r="F4606" t="s">
        <v>103</v>
      </c>
      <c r="G4606" t="s">
        <v>270</v>
      </c>
      <c r="H4606" t="s">
        <v>477</v>
      </c>
      <c r="I4606" s="7" t="s">
        <v>477</v>
      </c>
      <c r="K4606">
        <v>3.5</v>
      </c>
      <c r="L4606" s="9" t="s">
        <v>477</v>
      </c>
      <c r="M4606" s="9" t="s">
        <v>2427</v>
      </c>
      <c r="N4606" t="s">
        <v>103</v>
      </c>
      <c r="O4606" s="12" t="str">
        <f>IFERROR(VLOOKUP(C4606,USADOS!$C:$C,1,0),"OK")</f>
        <v>OK</v>
      </c>
    </row>
    <row r="4607" spans="1:15" hidden="1" x14ac:dyDescent="0.25">
      <c r="A4607" t="s">
        <v>1552</v>
      </c>
      <c r="B4607">
        <v>201905</v>
      </c>
      <c r="C4607" t="s">
        <v>111</v>
      </c>
      <c r="D4607" t="s">
        <v>687</v>
      </c>
      <c r="E4607" t="s">
        <v>103</v>
      </c>
      <c r="F4607" t="s">
        <v>103</v>
      </c>
      <c r="G4607" t="s">
        <v>270</v>
      </c>
      <c r="H4607" t="s">
        <v>477</v>
      </c>
      <c r="I4607" s="7" t="s">
        <v>477</v>
      </c>
      <c r="K4607">
        <v>3.5</v>
      </c>
      <c r="L4607" s="9" t="s">
        <v>477</v>
      </c>
      <c r="M4607" s="9" t="s">
        <v>2427</v>
      </c>
      <c r="N4607" t="s">
        <v>103</v>
      </c>
      <c r="O4607" s="12" t="str">
        <f>IFERROR(VLOOKUP(C4607,USADOS!$C:$C,1,0),"OK")</f>
        <v>OK</v>
      </c>
    </row>
    <row r="4608" spans="1:15" hidden="1" x14ac:dyDescent="0.25">
      <c r="A4608" t="s">
        <v>1552</v>
      </c>
      <c r="B4608">
        <v>201906</v>
      </c>
      <c r="C4608" t="s">
        <v>111</v>
      </c>
      <c r="D4608" t="s">
        <v>687</v>
      </c>
      <c r="E4608" t="s">
        <v>103</v>
      </c>
      <c r="F4608" t="s">
        <v>103</v>
      </c>
      <c r="G4608" t="s">
        <v>270</v>
      </c>
      <c r="H4608" t="s">
        <v>477</v>
      </c>
      <c r="I4608" s="7" t="s">
        <v>477</v>
      </c>
      <c r="K4608">
        <v>3.5</v>
      </c>
      <c r="L4608" s="9" t="s">
        <v>477</v>
      </c>
      <c r="M4608" s="9" t="s">
        <v>2427</v>
      </c>
      <c r="N4608" t="s">
        <v>103</v>
      </c>
      <c r="O4608" s="12" t="str">
        <f>IFERROR(VLOOKUP(C4608,USADOS!$C:$C,1,0),"OK")</f>
        <v>OK</v>
      </c>
    </row>
    <row r="4609" spans="1:15" hidden="1" x14ac:dyDescent="0.25">
      <c r="A4609" t="s">
        <v>1552</v>
      </c>
      <c r="B4609">
        <v>201907</v>
      </c>
      <c r="C4609" t="s">
        <v>111</v>
      </c>
      <c r="D4609" t="s">
        <v>687</v>
      </c>
      <c r="E4609" t="s">
        <v>103</v>
      </c>
      <c r="F4609" t="s">
        <v>103</v>
      </c>
      <c r="G4609" t="s">
        <v>270</v>
      </c>
      <c r="H4609" t="s">
        <v>477</v>
      </c>
      <c r="I4609" s="7" t="s">
        <v>477</v>
      </c>
      <c r="K4609">
        <v>3.5</v>
      </c>
      <c r="L4609" s="9" t="s">
        <v>477</v>
      </c>
      <c r="M4609" s="9" t="s">
        <v>2427</v>
      </c>
      <c r="N4609" t="s">
        <v>103</v>
      </c>
      <c r="O4609" s="12" t="str">
        <f>IFERROR(VLOOKUP(C4609,USADOS!$C:$C,1,0),"OK")</f>
        <v>OK</v>
      </c>
    </row>
    <row r="4610" spans="1:15" hidden="1" x14ac:dyDescent="0.25">
      <c r="A4610" t="s">
        <v>1552</v>
      </c>
      <c r="B4610">
        <v>201908</v>
      </c>
      <c r="C4610" t="s">
        <v>111</v>
      </c>
      <c r="D4610" t="s">
        <v>687</v>
      </c>
      <c r="E4610" t="s">
        <v>103</v>
      </c>
      <c r="F4610" t="s">
        <v>103</v>
      </c>
      <c r="G4610" t="s">
        <v>270</v>
      </c>
      <c r="H4610" t="s">
        <v>477</v>
      </c>
      <c r="I4610" s="7" t="s">
        <v>477</v>
      </c>
      <c r="K4610">
        <v>3.5</v>
      </c>
      <c r="L4610" s="9" t="s">
        <v>477</v>
      </c>
      <c r="M4610" s="9" t="s">
        <v>2427</v>
      </c>
      <c r="N4610" t="s">
        <v>103</v>
      </c>
      <c r="O4610" s="12" t="str">
        <f>IFERROR(VLOOKUP(C4610,USADOS!$C:$C,1,0),"OK")</f>
        <v>OK</v>
      </c>
    </row>
    <row r="4611" spans="1:15" hidden="1" x14ac:dyDescent="0.25">
      <c r="A4611" t="s">
        <v>1552</v>
      </c>
      <c r="B4611">
        <v>201909</v>
      </c>
      <c r="C4611" t="s">
        <v>111</v>
      </c>
      <c r="D4611" t="s">
        <v>687</v>
      </c>
      <c r="E4611" t="s">
        <v>103</v>
      </c>
      <c r="F4611" t="s">
        <v>103</v>
      </c>
      <c r="G4611" t="s">
        <v>270</v>
      </c>
      <c r="H4611" t="s">
        <v>477</v>
      </c>
      <c r="I4611" s="7" t="s">
        <v>477</v>
      </c>
      <c r="K4611">
        <v>3.5</v>
      </c>
      <c r="L4611" s="9" t="s">
        <v>477</v>
      </c>
      <c r="M4611" s="9" t="s">
        <v>2427</v>
      </c>
      <c r="N4611" t="s">
        <v>103</v>
      </c>
      <c r="O4611" s="12" t="str">
        <f>IFERROR(VLOOKUP(C4611,USADOS!$C:$C,1,0),"OK")</f>
        <v>OK</v>
      </c>
    </row>
    <row r="4612" spans="1:15" hidden="1" x14ac:dyDescent="0.25">
      <c r="A4612" t="s">
        <v>1552</v>
      </c>
      <c r="B4612">
        <v>201910</v>
      </c>
      <c r="C4612" t="s">
        <v>111</v>
      </c>
      <c r="D4612" t="s">
        <v>687</v>
      </c>
      <c r="E4612" t="s">
        <v>103</v>
      </c>
      <c r="F4612" t="s">
        <v>103</v>
      </c>
      <c r="G4612" t="s">
        <v>270</v>
      </c>
      <c r="H4612" t="s">
        <v>477</v>
      </c>
      <c r="I4612" s="7" t="s">
        <v>477</v>
      </c>
      <c r="K4612">
        <v>3.5</v>
      </c>
      <c r="L4612" s="9" t="s">
        <v>477</v>
      </c>
      <c r="M4612" s="9" t="s">
        <v>2427</v>
      </c>
      <c r="N4612" t="s">
        <v>103</v>
      </c>
      <c r="O4612" s="12" t="str">
        <f>IFERROR(VLOOKUP(C4612,USADOS!$C:$C,1,0),"OK")</f>
        <v>OK</v>
      </c>
    </row>
    <row r="4613" spans="1:15" hidden="1" x14ac:dyDescent="0.25">
      <c r="A4613" t="s">
        <v>1552</v>
      </c>
      <c r="B4613">
        <v>201911</v>
      </c>
      <c r="C4613" t="s">
        <v>111</v>
      </c>
      <c r="D4613" t="s">
        <v>687</v>
      </c>
      <c r="E4613" t="s">
        <v>103</v>
      </c>
      <c r="F4613" t="s">
        <v>103</v>
      </c>
      <c r="G4613" t="s">
        <v>270</v>
      </c>
      <c r="H4613" t="s">
        <v>477</v>
      </c>
      <c r="I4613" s="7" t="s">
        <v>477</v>
      </c>
      <c r="K4613">
        <v>3.5</v>
      </c>
      <c r="L4613" s="9" t="s">
        <v>477</v>
      </c>
      <c r="M4613" s="9" t="s">
        <v>2427</v>
      </c>
      <c r="N4613" t="s">
        <v>103</v>
      </c>
      <c r="O4613" s="12" t="str">
        <f>IFERROR(VLOOKUP(C4613,USADOS!$C:$C,1,0),"OK")</f>
        <v>OK</v>
      </c>
    </row>
    <row r="4614" spans="1:15" hidden="1" x14ac:dyDescent="0.25">
      <c r="A4614" t="s">
        <v>1552</v>
      </c>
      <c r="B4614">
        <v>201912</v>
      </c>
      <c r="C4614" t="s">
        <v>111</v>
      </c>
      <c r="D4614" t="s">
        <v>687</v>
      </c>
      <c r="E4614" t="s">
        <v>103</v>
      </c>
      <c r="F4614" t="s">
        <v>103</v>
      </c>
      <c r="G4614" t="s">
        <v>270</v>
      </c>
      <c r="H4614" t="s">
        <v>477</v>
      </c>
      <c r="I4614" s="7" t="s">
        <v>477</v>
      </c>
      <c r="L4614" s="9" t="s">
        <v>477</v>
      </c>
      <c r="M4614" s="9" t="s">
        <v>2427</v>
      </c>
      <c r="N4614" t="s">
        <v>103</v>
      </c>
      <c r="O4614" s="12" t="str">
        <f>IFERROR(VLOOKUP(C4614,USADOS!$C:$C,1,0),"OK")</f>
        <v>OK</v>
      </c>
    </row>
    <row r="4615" spans="1:15" hidden="1" x14ac:dyDescent="0.25">
      <c r="A4615" t="s">
        <v>1552</v>
      </c>
      <c r="B4615">
        <v>202001</v>
      </c>
      <c r="C4615" t="s">
        <v>111</v>
      </c>
      <c r="D4615" t="s">
        <v>687</v>
      </c>
      <c r="E4615" t="s">
        <v>103</v>
      </c>
      <c r="F4615" t="s">
        <v>103</v>
      </c>
      <c r="G4615" t="s">
        <v>270</v>
      </c>
      <c r="H4615" t="s">
        <v>477</v>
      </c>
      <c r="I4615" s="7" t="s">
        <v>477</v>
      </c>
      <c r="L4615" s="9" t="s">
        <v>477</v>
      </c>
      <c r="M4615" s="9" t="s">
        <v>2427</v>
      </c>
      <c r="N4615" t="s">
        <v>103</v>
      </c>
      <c r="O4615" s="12" t="str">
        <f>IFERROR(VLOOKUP(C4615,USADOS!$C:$C,1,0),"OK")</f>
        <v>OK</v>
      </c>
    </row>
    <row r="4616" spans="1:15" hidden="1" x14ac:dyDescent="0.25">
      <c r="A4616" t="s">
        <v>1552</v>
      </c>
      <c r="B4616">
        <v>202002</v>
      </c>
      <c r="C4616" t="s">
        <v>111</v>
      </c>
      <c r="D4616" t="s">
        <v>687</v>
      </c>
      <c r="E4616" t="s">
        <v>103</v>
      </c>
      <c r="F4616" t="s">
        <v>103</v>
      </c>
      <c r="G4616" t="s">
        <v>270</v>
      </c>
      <c r="H4616" t="s">
        <v>477</v>
      </c>
      <c r="I4616" s="7" t="s">
        <v>477</v>
      </c>
      <c r="L4616" s="9" t="s">
        <v>477</v>
      </c>
      <c r="M4616" s="9" t="s">
        <v>2427</v>
      </c>
      <c r="N4616" t="s">
        <v>103</v>
      </c>
      <c r="O4616" s="12" t="str">
        <f>IFERROR(VLOOKUP(C4616,USADOS!$C:$C,1,0),"OK")</f>
        <v>OK</v>
      </c>
    </row>
    <row r="4617" spans="1:15" hidden="1" x14ac:dyDescent="0.25">
      <c r="A4617" t="s">
        <v>1552</v>
      </c>
      <c r="B4617">
        <v>202003</v>
      </c>
      <c r="C4617" t="s">
        <v>111</v>
      </c>
      <c r="D4617" t="s">
        <v>687</v>
      </c>
      <c r="E4617" t="s">
        <v>103</v>
      </c>
      <c r="F4617" t="s">
        <v>103</v>
      </c>
      <c r="G4617" t="s">
        <v>270</v>
      </c>
      <c r="H4617" t="s">
        <v>477</v>
      </c>
      <c r="I4617" s="7" t="s">
        <v>477</v>
      </c>
      <c r="L4617" s="9" t="s">
        <v>477</v>
      </c>
      <c r="M4617" s="9" t="s">
        <v>2427</v>
      </c>
      <c r="N4617" t="s">
        <v>103</v>
      </c>
      <c r="O4617" s="12" t="str">
        <f>IFERROR(VLOOKUP(C4617,USADOS!$C:$C,1,0),"OK")</f>
        <v>OK</v>
      </c>
    </row>
    <row r="4618" spans="1:15" hidden="1" x14ac:dyDescent="0.25">
      <c r="A4618" t="s">
        <v>1552</v>
      </c>
      <c r="B4618">
        <v>202004</v>
      </c>
      <c r="C4618" t="s">
        <v>111</v>
      </c>
      <c r="D4618" t="s">
        <v>687</v>
      </c>
      <c r="E4618" t="s">
        <v>103</v>
      </c>
      <c r="F4618" t="s">
        <v>103</v>
      </c>
      <c r="G4618" t="s">
        <v>270</v>
      </c>
      <c r="H4618" t="s">
        <v>477</v>
      </c>
      <c r="I4618" s="7" t="s">
        <v>477</v>
      </c>
      <c r="L4618" s="9" t="s">
        <v>477</v>
      </c>
      <c r="M4618" s="9" t="s">
        <v>2427</v>
      </c>
      <c r="N4618" t="s">
        <v>103</v>
      </c>
      <c r="O4618" s="12" t="str">
        <f>IFERROR(VLOOKUP(C4618,USADOS!$C:$C,1,0),"OK")</f>
        <v>OK</v>
      </c>
    </row>
    <row r="4619" spans="1:15" hidden="1" x14ac:dyDescent="0.25">
      <c r="A4619" t="s">
        <v>1552</v>
      </c>
      <c r="B4619">
        <v>202005</v>
      </c>
      <c r="C4619" t="s">
        <v>111</v>
      </c>
      <c r="D4619" t="s">
        <v>687</v>
      </c>
      <c r="E4619" t="s">
        <v>103</v>
      </c>
      <c r="F4619" t="s">
        <v>103</v>
      </c>
      <c r="G4619" t="s">
        <v>270</v>
      </c>
      <c r="H4619" t="s">
        <v>477</v>
      </c>
      <c r="I4619" s="7" t="s">
        <v>477</v>
      </c>
      <c r="L4619" s="9" t="s">
        <v>477</v>
      </c>
      <c r="M4619" s="9" t="s">
        <v>2427</v>
      </c>
      <c r="N4619" t="s">
        <v>103</v>
      </c>
      <c r="O4619" s="12" t="str">
        <f>IFERROR(VLOOKUP(C4619,USADOS!$C:$C,1,0),"OK")</f>
        <v>OK</v>
      </c>
    </row>
    <row r="4620" spans="1:15" hidden="1" x14ac:dyDescent="0.25">
      <c r="A4620" t="s">
        <v>1552</v>
      </c>
      <c r="B4620">
        <v>202006</v>
      </c>
      <c r="C4620" t="s">
        <v>111</v>
      </c>
      <c r="D4620" t="s">
        <v>687</v>
      </c>
      <c r="E4620" t="s">
        <v>103</v>
      </c>
      <c r="F4620" t="s">
        <v>103</v>
      </c>
      <c r="G4620" t="s">
        <v>270</v>
      </c>
      <c r="H4620" t="s">
        <v>477</v>
      </c>
      <c r="I4620" s="7" t="s">
        <v>477</v>
      </c>
      <c r="L4620" s="9" t="s">
        <v>477</v>
      </c>
      <c r="M4620" s="9" t="s">
        <v>2427</v>
      </c>
      <c r="N4620" t="s">
        <v>103</v>
      </c>
      <c r="O4620" s="12" t="str">
        <f>IFERROR(VLOOKUP(C4620,USADOS!$C:$C,1,0),"OK")</f>
        <v>OK</v>
      </c>
    </row>
    <row r="4621" spans="1:15" hidden="1" x14ac:dyDescent="0.25">
      <c r="A4621" t="s">
        <v>1552</v>
      </c>
      <c r="B4621">
        <v>202009</v>
      </c>
      <c r="C4621" t="s">
        <v>111</v>
      </c>
      <c r="D4621" t="s">
        <v>687</v>
      </c>
      <c r="E4621" t="s">
        <v>103</v>
      </c>
      <c r="F4621" t="s">
        <v>103</v>
      </c>
      <c r="G4621" t="s">
        <v>270</v>
      </c>
      <c r="H4621" t="s">
        <v>477</v>
      </c>
      <c r="I4621" s="7" t="s">
        <v>477</v>
      </c>
      <c r="L4621" s="9" t="s">
        <v>477</v>
      </c>
      <c r="M4621" s="9" t="s">
        <v>2427</v>
      </c>
      <c r="N4621" t="s">
        <v>103</v>
      </c>
      <c r="O4621" s="12" t="str">
        <f>IFERROR(VLOOKUP(C4621,USADOS!$C:$C,1,0),"OK")</f>
        <v>OK</v>
      </c>
    </row>
    <row r="4622" spans="1:15" hidden="1" x14ac:dyDescent="0.25">
      <c r="A4622" t="s">
        <v>1552</v>
      </c>
      <c r="B4622">
        <v>202010</v>
      </c>
      <c r="C4622" t="s">
        <v>111</v>
      </c>
      <c r="D4622" t="s">
        <v>687</v>
      </c>
      <c r="E4622" t="s">
        <v>103</v>
      </c>
      <c r="F4622" t="s">
        <v>103</v>
      </c>
      <c r="G4622" t="s">
        <v>270</v>
      </c>
      <c r="H4622" t="s">
        <v>477</v>
      </c>
      <c r="I4622" t="s">
        <v>477</v>
      </c>
      <c r="L4622" s="9" t="s">
        <v>477</v>
      </c>
      <c r="M4622" s="9" t="s">
        <v>2427</v>
      </c>
      <c r="N4622" t="s">
        <v>103</v>
      </c>
      <c r="O4622" s="12" t="str">
        <f>IFERROR(VLOOKUP(C4622,USADOS!$C:$C,1,0),"OK")</f>
        <v>OK</v>
      </c>
    </row>
    <row r="4623" spans="1:15" hidden="1" x14ac:dyDescent="0.25">
      <c r="A4623" t="s">
        <v>1552</v>
      </c>
      <c r="B4623">
        <v>202011</v>
      </c>
      <c r="C4623" t="s">
        <v>111</v>
      </c>
      <c r="D4623" t="s">
        <v>687</v>
      </c>
      <c r="E4623" t="s">
        <v>103</v>
      </c>
      <c r="F4623" t="s">
        <v>103</v>
      </c>
      <c r="G4623" t="s">
        <v>270</v>
      </c>
      <c r="H4623" t="s">
        <v>477</v>
      </c>
      <c r="I4623" t="s">
        <v>477</v>
      </c>
      <c r="L4623" s="9" t="s">
        <v>477</v>
      </c>
      <c r="M4623" s="9" t="s">
        <v>2427</v>
      </c>
      <c r="N4623" t="s">
        <v>103</v>
      </c>
      <c r="O4623" s="12" t="str">
        <f>IFERROR(VLOOKUP(C4623,USADOS!$C:$C,1,0),"OK")</f>
        <v>OK</v>
      </c>
    </row>
    <row r="4624" spans="1:15" hidden="1" x14ac:dyDescent="0.25">
      <c r="A4624" t="s">
        <v>1552</v>
      </c>
      <c r="B4624">
        <v>202012</v>
      </c>
      <c r="C4624" t="s">
        <v>111</v>
      </c>
      <c r="D4624" t="s">
        <v>687</v>
      </c>
      <c r="E4624" t="s">
        <v>103</v>
      </c>
      <c r="F4624" t="s">
        <v>103</v>
      </c>
      <c r="G4624" t="s">
        <v>270</v>
      </c>
      <c r="H4624" t="s">
        <v>477</v>
      </c>
      <c r="I4624" t="s">
        <v>477</v>
      </c>
      <c r="L4624" s="9" t="s">
        <v>477</v>
      </c>
      <c r="M4624" s="9" t="s">
        <v>2427</v>
      </c>
      <c r="N4624" t="s">
        <v>103</v>
      </c>
      <c r="O4624" s="12" t="str">
        <f>IFERROR(VLOOKUP(C4624,USADOS!$C:$C,1,0),"OK")</f>
        <v>OK</v>
      </c>
    </row>
    <row r="4625" spans="1:15" hidden="1" x14ac:dyDescent="0.25">
      <c r="A4625" t="s">
        <v>1552</v>
      </c>
      <c r="B4625">
        <v>202101</v>
      </c>
      <c r="C4625" t="s">
        <v>111</v>
      </c>
      <c r="D4625" t="s">
        <v>687</v>
      </c>
      <c r="E4625" t="s">
        <v>103</v>
      </c>
      <c r="F4625" t="s">
        <v>103</v>
      </c>
      <c r="G4625" t="s">
        <v>270</v>
      </c>
      <c r="H4625" t="s">
        <v>477</v>
      </c>
      <c r="I4625" t="s">
        <v>477</v>
      </c>
      <c r="L4625" s="9" t="s">
        <v>477</v>
      </c>
      <c r="M4625" s="9" t="s">
        <v>2427</v>
      </c>
      <c r="N4625" t="s">
        <v>103</v>
      </c>
      <c r="O4625" s="12" t="str">
        <f>IFERROR(VLOOKUP(C4625,USADOS!$C:$C,1,0),"OK")</f>
        <v>OK</v>
      </c>
    </row>
    <row r="4626" spans="1:15" hidden="1" x14ac:dyDescent="0.25">
      <c r="A4626" t="s">
        <v>1552</v>
      </c>
      <c r="B4626">
        <v>202102</v>
      </c>
      <c r="C4626" t="s">
        <v>111</v>
      </c>
      <c r="D4626" t="s">
        <v>687</v>
      </c>
      <c r="E4626" t="s">
        <v>103</v>
      </c>
      <c r="F4626" t="s">
        <v>103</v>
      </c>
      <c r="G4626" t="s">
        <v>270</v>
      </c>
      <c r="H4626" t="s">
        <v>477</v>
      </c>
      <c r="I4626" t="s">
        <v>477</v>
      </c>
      <c r="L4626" s="9" t="s">
        <v>477</v>
      </c>
      <c r="M4626" s="9" t="s">
        <v>2427</v>
      </c>
      <c r="N4626" t="s">
        <v>103</v>
      </c>
      <c r="O4626" s="12" t="str">
        <f>IFERROR(VLOOKUP(C4626,USADOS!$C:$C,1,0),"OK")</f>
        <v>OK</v>
      </c>
    </row>
    <row r="4627" spans="1:15" hidden="1" x14ac:dyDescent="0.25">
      <c r="A4627" t="s">
        <v>1552</v>
      </c>
      <c r="B4627">
        <v>202103</v>
      </c>
      <c r="C4627" t="s">
        <v>111</v>
      </c>
      <c r="D4627" t="s">
        <v>687</v>
      </c>
      <c r="E4627" t="s">
        <v>103</v>
      </c>
      <c r="F4627" t="s">
        <v>103</v>
      </c>
      <c r="G4627" t="s">
        <v>270</v>
      </c>
      <c r="H4627" t="s">
        <v>477</v>
      </c>
      <c r="I4627" t="s">
        <v>477</v>
      </c>
      <c r="J4627">
        <v>0</v>
      </c>
      <c r="L4627" s="9" t="s">
        <v>477</v>
      </c>
      <c r="M4627" s="9" t="s">
        <v>2427</v>
      </c>
      <c r="N4627" t="s">
        <v>103</v>
      </c>
      <c r="O4627" s="12" t="str">
        <f>IFERROR(VLOOKUP(C4627,USADOS!$C:$C,1,0),"OK")</f>
        <v>OK</v>
      </c>
    </row>
    <row r="4628" spans="1:15" hidden="1" x14ac:dyDescent="0.25">
      <c r="A4628" t="s">
        <v>1552</v>
      </c>
      <c r="B4628">
        <v>202104</v>
      </c>
      <c r="C4628" t="s">
        <v>111</v>
      </c>
      <c r="D4628" t="s">
        <v>687</v>
      </c>
      <c r="E4628" t="s">
        <v>103</v>
      </c>
      <c r="F4628" t="s">
        <v>103</v>
      </c>
      <c r="G4628" t="s">
        <v>270</v>
      </c>
      <c r="H4628" t="s">
        <v>477</v>
      </c>
      <c r="I4628" t="s">
        <v>477</v>
      </c>
      <c r="J4628">
        <v>0</v>
      </c>
      <c r="L4628" s="9" t="s">
        <v>477</v>
      </c>
      <c r="M4628" s="9" t="s">
        <v>2427</v>
      </c>
      <c r="N4628" t="s">
        <v>103</v>
      </c>
      <c r="O4628" s="12" t="str">
        <f>IFERROR(VLOOKUP(C4628,USADOS!$C:$C,1,0),"OK")</f>
        <v>OK</v>
      </c>
    </row>
    <row r="4629" spans="1:15" hidden="1" x14ac:dyDescent="0.25">
      <c r="A4629" t="s">
        <v>1552</v>
      </c>
      <c r="B4629">
        <v>202105</v>
      </c>
      <c r="C4629" t="s">
        <v>111</v>
      </c>
      <c r="D4629" t="s">
        <v>687</v>
      </c>
      <c r="E4629" t="s">
        <v>103</v>
      </c>
      <c r="F4629" t="s">
        <v>103</v>
      </c>
      <c r="G4629" t="s">
        <v>270</v>
      </c>
      <c r="H4629" t="s">
        <v>477</v>
      </c>
      <c r="I4629" t="s">
        <v>477</v>
      </c>
      <c r="J4629">
        <v>0</v>
      </c>
      <c r="L4629" s="9" t="s">
        <v>477</v>
      </c>
      <c r="M4629" s="9" t="s">
        <v>2427</v>
      </c>
      <c r="N4629" t="s">
        <v>103</v>
      </c>
      <c r="O4629" s="12" t="str">
        <f>IFERROR(VLOOKUP(C4629,USADOS!$C:$C,1,0),"OK")</f>
        <v>OK</v>
      </c>
    </row>
    <row r="4630" spans="1:15" hidden="1" x14ac:dyDescent="0.25">
      <c r="A4630" t="s">
        <v>1552</v>
      </c>
      <c r="B4630">
        <v>202106</v>
      </c>
      <c r="C4630" t="s">
        <v>111</v>
      </c>
      <c r="D4630" t="s">
        <v>687</v>
      </c>
      <c r="E4630" t="s">
        <v>103</v>
      </c>
      <c r="F4630" t="s">
        <v>103</v>
      </c>
      <c r="G4630" t="s">
        <v>270</v>
      </c>
      <c r="H4630" t="s">
        <v>477</v>
      </c>
      <c r="I4630" t="s">
        <v>477</v>
      </c>
      <c r="J4630">
        <v>0</v>
      </c>
      <c r="L4630" s="9" t="s">
        <v>477</v>
      </c>
      <c r="M4630" s="9" t="s">
        <v>2427</v>
      </c>
      <c r="N4630" t="s">
        <v>103</v>
      </c>
      <c r="O4630" s="12" t="str">
        <f>IFERROR(VLOOKUP(C4630,USADOS!$C:$C,1,0),"OK")</f>
        <v>OK</v>
      </c>
    </row>
    <row r="4631" spans="1:15" hidden="1" x14ac:dyDescent="0.25">
      <c r="A4631" t="s">
        <v>1552</v>
      </c>
      <c r="B4631">
        <v>202107</v>
      </c>
      <c r="C4631" t="s">
        <v>111</v>
      </c>
      <c r="D4631" t="s">
        <v>687</v>
      </c>
      <c r="E4631" t="s">
        <v>103</v>
      </c>
      <c r="F4631" t="s">
        <v>103</v>
      </c>
      <c r="G4631" t="s">
        <v>270</v>
      </c>
      <c r="H4631" t="s">
        <v>477</v>
      </c>
      <c r="I4631" t="s">
        <v>477</v>
      </c>
      <c r="J4631">
        <v>0</v>
      </c>
      <c r="L4631" s="9" t="s">
        <v>477</v>
      </c>
      <c r="M4631" s="9" t="s">
        <v>2427</v>
      </c>
      <c r="N4631" t="s">
        <v>103</v>
      </c>
      <c r="O4631" s="12" t="str">
        <f>IFERROR(VLOOKUP(C4631,USADOS!$C:$C,1,0),"OK")</f>
        <v>OK</v>
      </c>
    </row>
    <row r="4632" spans="1:15" hidden="1" x14ac:dyDescent="0.25">
      <c r="A4632" t="s">
        <v>1552</v>
      </c>
      <c r="B4632">
        <v>202008</v>
      </c>
      <c r="C4632" t="s">
        <v>111</v>
      </c>
      <c r="D4632" t="s">
        <v>687</v>
      </c>
      <c r="E4632" t="s">
        <v>103</v>
      </c>
      <c r="F4632" t="s">
        <v>103</v>
      </c>
      <c r="G4632" t="s">
        <v>270</v>
      </c>
      <c r="H4632" t="s">
        <v>477</v>
      </c>
      <c r="I4632" s="7" t="s">
        <v>477</v>
      </c>
      <c r="L4632" s="9" t="s">
        <v>477</v>
      </c>
      <c r="M4632" s="9" t="s">
        <v>2427</v>
      </c>
      <c r="N4632" t="s">
        <v>103</v>
      </c>
      <c r="O4632" s="12" t="str">
        <f>IFERROR(VLOOKUP(C4632,USADOS!$C:$C,1,0),"OK")</f>
        <v>OK</v>
      </c>
    </row>
    <row r="4633" spans="1:15" hidden="1" x14ac:dyDescent="0.25">
      <c r="A4633" t="s">
        <v>1552</v>
      </c>
      <c r="B4633">
        <v>202108</v>
      </c>
      <c r="C4633" t="s">
        <v>111</v>
      </c>
      <c r="D4633" t="s">
        <v>687</v>
      </c>
      <c r="E4633" t="s">
        <v>103</v>
      </c>
      <c r="F4633" t="s">
        <v>103</v>
      </c>
      <c r="G4633" t="s">
        <v>270</v>
      </c>
      <c r="H4633" t="s">
        <v>477</v>
      </c>
      <c r="I4633" t="s">
        <v>477</v>
      </c>
      <c r="J4633">
        <v>0</v>
      </c>
      <c r="L4633" s="9" t="s">
        <v>477</v>
      </c>
      <c r="M4633" s="9" t="s">
        <v>2427</v>
      </c>
      <c r="N4633" t="s">
        <v>103</v>
      </c>
      <c r="O4633" s="12" t="str">
        <f>IFERROR(VLOOKUP(C4633,USADOS!$C:$C,1,0),"OK")</f>
        <v>OK</v>
      </c>
    </row>
    <row r="4634" spans="1:15" hidden="1" x14ac:dyDescent="0.25">
      <c r="A4634" t="s">
        <v>1552</v>
      </c>
      <c r="B4634">
        <v>202109</v>
      </c>
      <c r="C4634" t="s">
        <v>111</v>
      </c>
      <c r="D4634" t="s">
        <v>687</v>
      </c>
      <c r="E4634" t="s">
        <v>103</v>
      </c>
      <c r="F4634" t="s">
        <v>103</v>
      </c>
      <c r="G4634" t="s">
        <v>270</v>
      </c>
      <c r="H4634" t="s">
        <v>477</v>
      </c>
      <c r="I4634" t="s">
        <v>477</v>
      </c>
      <c r="J4634">
        <v>0</v>
      </c>
      <c r="L4634" s="9" t="s">
        <v>477</v>
      </c>
      <c r="M4634" s="9" t="s">
        <v>2427</v>
      </c>
      <c r="N4634" t="s">
        <v>103</v>
      </c>
      <c r="O4634" s="12" t="str">
        <f>IFERROR(VLOOKUP(C4634,USADOS!$C:$C,1,0),"OK")</f>
        <v>OK</v>
      </c>
    </row>
    <row r="4635" spans="1:15" hidden="1" x14ac:dyDescent="0.25">
      <c r="A4635" t="s">
        <v>1552</v>
      </c>
      <c r="B4635">
        <v>202110</v>
      </c>
      <c r="C4635" t="s">
        <v>111</v>
      </c>
      <c r="D4635" t="s">
        <v>687</v>
      </c>
      <c r="E4635" t="s">
        <v>103</v>
      </c>
      <c r="F4635" t="s">
        <v>103</v>
      </c>
      <c r="G4635" t="s">
        <v>270</v>
      </c>
      <c r="H4635" t="s">
        <v>477</v>
      </c>
      <c r="I4635" t="s">
        <v>477</v>
      </c>
      <c r="J4635">
        <v>0</v>
      </c>
      <c r="L4635" s="9" t="s">
        <v>477</v>
      </c>
      <c r="M4635" s="9" t="s">
        <v>2427</v>
      </c>
      <c r="N4635" t="s">
        <v>103</v>
      </c>
      <c r="O4635" s="12" t="str">
        <f>IFERROR(VLOOKUP(C4635,USADOS!$C:$C,1,0),"OK")</f>
        <v>OK</v>
      </c>
    </row>
    <row r="4636" spans="1:15" hidden="1" x14ac:dyDescent="0.25">
      <c r="A4636" t="s">
        <v>1552</v>
      </c>
      <c r="B4636">
        <v>202111</v>
      </c>
      <c r="C4636" t="s">
        <v>111</v>
      </c>
      <c r="D4636" t="s">
        <v>687</v>
      </c>
      <c r="E4636" t="s">
        <v>103</v>
      </c>
      <c r="F4636" t="s">
        <v>103</v>
      </c>
      <c r="G4636" t="s">
        <v>270</v>
      </c>
      <c r="H4636" t="s">
        <v>477</v>
      </c>
      <c r="I4636" t="s">
        <v>477</v>
      </c>
      <c r="J4636">
        <v>0</v>
      </c>
      <c r="L4636" s="9" t="s">
        <v>477</v>
      </c>
      <c r="M4636" s="9" t="s">
        <v>2427</v>
      </c>
      <c r="N4636" t="s">
        <v>103</v>
      </c>
      <c r="O4636" s="12" t="str">
        <f>IFERROR(VLOOKUP(C4636,USADOS!$C:$C,1,0),"OK")</f>
        <v>OK</v>
      </c>
    </row>
    <row r="4637" spans="1:15" hidden="1" x14ac:dyDescent="0.25">
      <c r="A4637" t="s">
        <v>1552</v>
      </c>
      <c r="B4637">
        <v>202112</v>
      </c>
      <c r="C4637" t="s">
        <v>111</v>
      </c>
      <c r="D4637" t="s">
        <v>687</v>
      </c>
      <c r="E4637" t="s">
        <v>103</v>
      </c>
      <c r="F4637" t="s">
        <v>103</v>
      </c>
      <c r="G4637" t="s">
        <v>270</v>
      </c>
      <c r="H4637" t="s">
        <v>477</v>
      </c>
      <c r="I4637" t="s">
        <v>477</v>
      </c>
      <c r="J4637">
        <v>0</v>
      </c>
      <c r="L4637" s="9" t="s">
        <v>477</v>
      </c>
      <c r="M4637" s="9" t="s">
        <v>2427</v>
      </c>
      <c r="N4637" t="s">
        <v>103</v>
      </c>
      <c r="O4637" s="12" t="str">
        <f>IFERROR(VLOOKUP(C4637,USADOS!$C:$C,1,0),"OK")</f>
        <v>OK</v>
      </c>
    </row>
    <row r="4638" spans="1:15" hidden="1" x14ac:dyDescent="0.25">
      <c r="A4638" t="s">
        <v>1552</v>
      </c>
      <c r="B4638">
        <v>202201</v>
      </c>
      <c r="C4638" t="s">
        <v>111</v>
      </c>
      <c r="D4638" t="s">
        <v>687</v>
      </c>
      <c r="E4638" t="s">
        <v>103</v>
      </c>
      <c r="F4638" t="s">
        <v>103</v>
      </c>
      <c r="G4638" t="s">
        <v>270</v>
      </c>
      <c r="H4638" t="s">
        <v>477</v>
      </c>
      <c r="I4638" t="s">
        <v>477</v>
      </c>
      <c r="J4638">
        <v>0</v>
      </c>
      <c r="L4638" s="9" t="s">
        <v>477</v>
      </c>
      <c r="M4638" s="9" t="s">
        <v>2427</v>
      </c>
      <c r="N4638" t="s">
        <v>103</v>
      </c>
      <c r="O4638" s="12" t="str">
        <f>IFERROR(VLOOKUP(C4638,USADOS!$C:$C,1,0),"OK")</f>
        <v>OK</v>
      </c>
    </row>
    <row r="4639" spans="1:15" hidden="1" x14ac:dyDescent="0.25">
      <c r="A4639" t="s">
        <v>1552</v>
      </c>
      <c r="B4639">
        <v>202202</v>
      </c>
      <c r="C4639" t="s">
        <v>111</v>
      </c>
      <c r="D4639" t="s">
        <v>687</v>
      </c>
      <c r="E4639" t="s">
        <v>103</v>
      </c>
      <c r="F4639" t="s">
        <v>103</v>
      </c>
      <c r="G4639" t="s">
        <v>270</v>
      </c>
      <c r="H4639" t="s">
        <v>477</v>
      </c>
      <c r="I4639" t="s">
        <v>477</v>
      </c>
      <c r="J4639">
        <v>0</v>
      </c>
      <c r="L4639" s="9" t="s">
        <v>477</v>
      </c>
      <c r="M4639" s="9" t="s">
        <v>2427</v>
      </c>
      <c r="N4639" t="s">
        <v>103</v>
      </c>
      <c r="O4639" s="12" t="str">
        <f>IFERROR(VLOOKUP(C4639,USADOS!$C:$C,1,0),"OK")</f>
        <v>OK</v>
      </c>
    </row>
    <row r="4640" spans="1:15" hidden="1" x14ac:dyDescent="0.25">
      <c r="A4640" t="s">
        <v>1552</v>
      </c>
      <c r="B4640">
        <v>202203</v>
      </c>
      <c r="C4640" t="s">
        <v>111</v>
      </c>
      <c r="D4640" t="s">
        <v>687</v>
      </c>
      <c r="E4640" t="s">
        <v>103</v>
      </c>
      <c r="F4640" t="s">
        <v>103</v>
      </c>
      <c r="G4640" t="s">
        <v>270</v>
      </c>
      <c r="H4640" t="s">
        <v>477</v>
      </c>
      <c r="I4640" t="s">
        <v>477</v>
      </c>
      <c r="J4640">
        <v>0</v>
      </c>
      <c r="L4640" s="9" t="s">
        <v>477</v>
      </c>
      <c r="M4640" s="9" t="s">
        <v>2427</v>
      </c>
      <c r="N4640" t="s">
        <v>103</v>
      </c>
      <c r="O4640" s="12" t="str">
        <f>IFERROR(VLOOKUP(C4640,USADOS!$C:$C,1,0),"OK")</f>
        <v>OK</v>
      </c>
    </row>
    <row r="4641" spans="1:15" hidden="1" x14ac:dyDescent="0.25">
      <c r="A4641" t="s">
        <v>1552</v>
      </c>
      <c r="B4641">
        <v>202204</v>
      </c>
      <c r="C4641" t="s">
        <v>111</v>
      </c>
      <c r="D4641" t="s">
        <v>687</v>
      </c>
      <c r="E4641" t="s">
        <v>103</v>
      </c>
      <c r="F4641" t="s">
        <v>103</v>
      </c>
      <c r="G4641" t="s">
        <v>270</v>
      </c>
      <c r="H4641" t="s">
        <v>477</v>
      </c>
      <c r="I4641" t="s">
        <v>477</v>
      </c>
      <c r="J4641">
        <v>0</v>
      </c>
      <c r="L4641" s="9" t="s">
        <v>477</v>
      </c>
      <c r="M4641" s="9" t="s">
        <v>2427</v>
      </c>
      <c r="N4641" t="s">
        <v>103</v>
      </c>
      <c r="O4641" s="12" t="str">
        <f>IFERROR(VLOOKUP(C4641,USADOS!$C:$C,1,0),"OK")</f>
        <v>OK</v>
      </c>
    </row>
    <row r="4642" spans="1:15" hidden="1" x14ac:dyDescent="0.25">
      <c r="A4642" t="s">
        <v>1552</v>
      </c>
      <c r="B4642">
        <v>202205</v>
      </c>
      <c r="C4642" t="s">
        <v>111</v>
      </c>
      <c r="D4642" t="s">
        <v>687</v>
      </c>
      <c r="E4642" t="s">
        <v>103</v>
      </c>
      <c r="F4642" t="s">
        <v>103</v>
      </c>
      <c r="G4642" t="s">
        <v>270</v>
      </c>
      <c r="H4642" t="s">
        <v>477</v>
      </c>
      <c r="I4642" t="s">
        <v>477</v>
      </c>
      <c r="J4642">
        <v>0</v>
      </c>
      <c r="L4642" s="9" t="s">
        <v>477</v>
      </c>
      <c r="M4642" s="9" t="s">
        <v>2427</v>
      </c>
      <c r="N4642" t="s">
        <v>103</v>
      </c>
      <c r="O4642" s="12" t="str">
        <f>IFERROR(VLOOKUP(C4642,USADOS!$C:$C,1,0),"OK")</f>
        <v>OK</v>
      </c>
    </row>
    <row r="4643" spans="1:15" hidden="1" x14ac:dyDescent="0.25">
      <c r="A4643" t="s">
        <v>1552</v>
      </c>
      <c r="B4643">
        <v>202206</v>
      </c>
      <c r="C4643" t="s">
        <v>111</v>
      </c>
      <c r="D4643" t="s">
        <v>687</v>
      </c>
      <c r="E4643" t="s">
        <v>103</v>
      </c>
      <c r="F4643" t="s">
        <v>103</v>
      </c>
      <c r="G4643" t="s">
        <v>270</v>
      </c>
      <c r="H4643" t="s">
        <v>477</v>
      </c>
      <c r="I4643" t="s">
        <v>477</v>
      </c>
      <c r="J4643">
        <v>0</v>
      </c>
      <c r="L4643" s="9" t="s">
        <v>477</v>
      </c>
      <c r="M4643" s="9" t="s">
        <v>2427</v>
      </c>
      <c r="N4643" t="s">
        <v>103</v>
      </c>
      <c r="O4643" s="12" t="str">
        <f>IFERROR(VLOOKUP(C4643,USADOS!$C:$C,1,0),"OK")</f>
        <v>OK</v>
      </c>
    </row>
    <row r="4644" spans="1:15" hidden="1" x14ac:dyDescent="0.25">
      <c r="A4644" t="s">
        <v>1552</v>
      </c>
      <c r="B4644">
        <v>202207</v>
      </c>
      <c r="C4644" t="s">
        <v>111</v>
      </c>
      <c r="D4644" t="s">
        <v>687</v>
      </c>
      <c r="E4644" t="s">
        <v>103</v>
      </c>
      <c r="F4644" t="s">
        <v>103</v>
      </c>
      <c r="G4644" t="s">
        <v>270</v>
      </c>
      <c r="H4644" t="s">
        <v>477</v>
      </c>
      <c r="I4644" t="s">
        <v>477</v>
      </c>
      <c r="J4644">
        <v>0</v>
      </c>
      <c r="L4644" s="9" t="s">
        <v>477</v>
      </c>
      <c r="M4644" s="9" t="s">
        <v>2427</v>
      </c>
      <c r="N4644" t="s">
        <v>103</v>
      </c>
      <c r="O4644" s="12" t="str">
        <f>IFERROR(VLOOKUP(C4644,USADOS!$C:$C,1,0),"OK")</f>
        <v>OK</v>
      </c>
    </row>
    <row r="4645" spans="1:15" hidden="1" x14ac:dyDescent="0.25">
      <c r="A4645" t="s">
        <v>1552</v>
      </c>
      <c r="B4645">
        <v>202208</v>
      </c>
      <c r="C4645" t="s">
        <v>111</v>
      </c>
      <c r="D4645" t="s">
        <v>687</v>
      </c>
      <c r="E4645" t="s">
        <v>103</v>
      </c>
      <c r="F4645" t="s">
        <v>103</v>
      </c>
      <c r="G4645" t="s">
        <v>270</v>
      </c>
      <c r="H4645" t="s">
        <v>477</v>
      </c>
      <c r="I4645" t="s">
        <v>477</v>
      </c>
      <c r="J4645">
        <v>0</v>
      </c>
      <c r="L4645" s="9" t="s">
        <v>477</v>
      </c>
      <c r="M4645" s="9" t="s">
        <v>2427</v>
      </c>
      <c r="N4645" t="s">
        <v>103</v>
      </c>
      <c r="O4645" s="12" t="str">
        <f>IFERROR(VLOOKUP(C4645,USADOS!$C:$C,1,0),"OK")</f>
        <v>OK</v>
      </c>
    </row>
    <row r="4646" spans="1:15" hidden="1" x14ac:dyDescent="0.25">
      <c r="A4646" t="s">
        <v>1552</v>
      </c>
      <c r="B4646">
        <v>202209</v>
      </c>
      <c r="C4646" t="s">
        <v>111</v>
      </c>
      <c r="D4646" t="s">
        <v>687</v>
      </c>
      <c r="E4646" t="s">
        <v>103</v>
      </c>
      <c r="F4646" t="s">
        <v>103</v>
      </c>
      <c r="G4646" t="s">
        <v>270</v>
      </c>
      <c r="H4646" t="s">
        <v>477</v>
      </c>
      <c r="I4646" t="s">
        <v>477</v>
      </c>
      <c r="J4646">
        <v>0</v>
      </c>
      <c r="L4646" s="9" t="s">
        <v>477</v>
      </c>
      <c r="M4646" s="9" t="s">
        <v>2427</v>
      </c>
      <c r="N4646" t="s">
        <v>103</v>
      </c>
      <c r="O4646" s="12" t="str">
        <f>IFERROR(VLOOKUP(C4646,USADOS!$C:$C,1,0),"OK")</f>
        <v>OK</v>
      </c>
    </row>
    <row r="4647" spans="1:15" hidden="1" x14ac:dyDescent="0.25">
      <c r="A4647" t="s">
        <v>1552</v>
      </c>
      <c r="B4647">
        <v>202210</v>
      </c>
      <c r="C4647" t="s">
        <v>111</v>
      </c>
      <c r="D4647" t="s">
        <v>687</v>
      </c>
      <c r="E4647" t="s">
        <v>103</v>
      </c>
      <c r="F4647" t="s">
        <v>103</v>
      </c>
      <c r="G4647" t="s">
        <v>270</v>
      </c>
      <c r="H4647" t="s">
        <v>477</v>
      </c>
      <c r="I4647" t="s">
        <v>477</v>
      </c>
      <c r="J4647">
        <v>0</v>
      </c>
      <c r="L4647" s="9" t="s">
        <v>477</v>
      </c>
      <c r="M4647" s="9" t="s">
        <v>2427</v>
      </c>
      <c r="N4647" t="s">
        <v>103</v>
      </c>
      <c r="O4647" s="12" t="str">
        <f>IFERROR(VLOOKUP(C4647,USADOS!$C:$C,1,0),"OK")</f>
        <v>OK</v>
      </c>
    </row>
    <row r="4648" spans="1:15" hidden="1" x14ac:dyDescent="0.25">
      <c r="A4648" t="s">
        <v>1552</v>
      </c>
      <c r="B4648">
        <v>202211</v>
      </c>
      <c r="C4648" t="s">
        <v>111</v>
      </c>
      <c r="D4648" t="s">
        <v>687</v>
      </c>
      <c r="E4648" t="s">
        <v>103</v>
      </c>
      <c r="F4648" t="s">
        <v>103</v>
      </c>
      <c r="G4648" t="s">
        <v>270</v>
      </c>
      <c r="H4648" t="s">
        <v>477</v>
      </c>
      <c r="I4648" t="s">
        <v>477</v>
      </c>
      <c r="J4648">
        <v>0</v>
      </c>
      <c r="L4648" s="9" t="s">
        <v>477</v>
      </c>
      <c r="M4648" s="9" t="s">
        <v>2427</v>
      </c>
      <c r="N4648" t="s">
        <v>103</v>
      </c>
      <c r="O4648" s="12" t="str">
        <f>IFERROR(VLOOKUP(C4648,USADOS!$C:$C,1,0),"OK")</f>
        <v>OK</v>
      </c>
    </row>
    <row r="4649" spans="1:15" hidden="1" x14ac:dyDescent="0.25">
      <c r="A4649" t="s">
        <v>1552</v>
      </c>
      <c r="B4649">
        <v>202212</v>
      </c>
      <c r="C4649" t="s">
        <v>111</v>
      </c>
      <c r="D4649" t="s">
        <v>687</v>
      </c>
      <c r="E4649" t="s">
        <v>103</v>
      </c>
      <c r="F4649" t="s">
        <v>103</v>
      </c>
      <c r="G4649" t="s">
        <v>270</v>
      </c>
      <c r="H4649" t="s">
        <v>477</v>
      </c>
      <c r="I4649" t="s">
        <v>477</v>
      </c>
      <c r="J4649">
        <v>0</v>
      </c>
      <c r="L4649" s="9" t="s">
        <v>477</v>
      </c>
      <c r="M4649" s="9" t="s">
        <v>2427</v>
      </c>
      <c r="N4649" t="s">
        <v>103</v>
      </c>
      <c r="O4649" s="12" t="str">
        <f>IFERROR(VLOOKUP(C4649,USADOS!$C:$C,1,0),"OK")</f>
        <v>OK</v>
      </c>
    </row>
    <row r="4650" spans="1:15" hidden="1" x14ac:dyDescent="0.25">
      <c r="A4650" t="s">
        <v>1552</v>
      </c>
      <c r="B4650">
        <v>202301</v>
      </c>
      <c r="C4650" t="s">
        <v>111</v>
      </c>
      <c r="D4650" t="s">
        <v>687</v>
      </c>
      <c r="E4650" t="s">
        <v>103</v>
      </c>
      <c r="F4650" t="s">
        <v>103</v>
      </c>
      <c r="G4650" t="s">
        <v>270</v>
      </c>
      <c r="H4650" t="s">
        <v>477</v>
      </c>
      <c r="I4650" t="s">
        <v>477</v>
      </c>
      <c r="J4650">
        <v>0</v>
      </c>
      <c r="L4650" s="9" t="s">
        <v>477</v>
      </c>
      <c r="M4650" s="9" t="s">
        <v>2427</v>
      </c>
      <c r="N4650" t="s">
        <v>103</v>
      </c>
      <c r="O4650" s="12" t="str">
        <f>IFERROR(VLOOKUP(C4650,USADOS!$C:$C,1,0),"OK")</f>
        <v>OK</v>
      </c>
    </row>
    <row r="4651" spans="1:15" hidden="1" x14ac:dyDescent="0.25">
      <c r="A4651" t="s">
        <v>1552</v>
      </c>
      <c r="B4651">
        <v>202302</v>
      </c>
      <c r="C4651" t="s">
        <v>111</v>
      </c>
      <c r="D4651" t="s">
        <v>687</v>
      </c>
      <c r="E4651" t="s">
        <v>103</v>
      </c>
      <c r="F4651" t="s">
        <v>103</v>
      </c>
      <c r="G4651" t="s">
        <v>270</v>
      </c>
      <c r="H4651" t="s">
        <v>477</v>
      </c>
      <c r="I4651" t="s">
        <v>477</v>
      </c>
      <c r="J4651">
        <v>0</v>
      </c>
      <c r="L4651" s="9" t="s">
        <v>477</v>
      </c>
      <c r="M4651" s="9" t="s">
        <v>2427</v>
      </c>
      <c r="N4651" t="s">
        <v>103</v>
      </c>
      <c r="O4651" s="12" t="str">
        <f>IFERROR(VLOOKUP(C4651,USADOS!$C:$C,1,0),"OK")</f>
        <v>OK</v>
      </c>
    </row>
    <row r="4652" spans="1:15" hidden="1" x14ac:dyDescent="0.25">
      <c r="A4652" t="s">
        <v>1552</v>
      </c>
      <c r="B4652">
        <v>202303</v>
      </c>
      <c r="C4652" t="s">
        <v>111</v>
      </c>
      <c r="D4652" t="s">
        <v>687</v>
      </c>
      <c r="E4652" t="s">
        <v>103</v>
      </c>
      <c r="F4652" t="s">
        <v>103</v>
      </c>
      <c r="G4652" t="s">
        <v>270</v>
      </c>
      <c r="H4652" t="s">
        <v>477</v>
      </c>
      <c r="I4652" t="s">
        <v>477</v>
      </c>
      <c r="J4652">
        <v>0</v>
      </c>
      <c r="L4652" s="9" t="s">
        <v>477</v>
      </c>
      <c r="M4652" s="9" t="s">
        <v>2427</v>
      </c>
      <c r="N4652" t="s">
        <v>103</v>
      </c>
      <c r="O4652" s="12" t="str">
        <f>IFERROR(VLOOKUP(C4652,USADOS!$C:$C,1,0),"OK")</f>
        <v>OK</v>
      </c>
    </row>
    <row r="4653" spans="1:15" hidden="1" x14ac:dyDescent="0.25">
      <c r="A4653" t="s">
        <v>1552</v>
      </c>
      <c r="B4653">
        <v>202304</v>
      </c>
      <c r="C4653" t="s">
        <v>111</v>
      </c>
      <c r="D4653" t="s">
        <v>687</v>
      </c>
      <c r="E4653" t="s">
        <v>103</v>
      </c>
      <c r="F4653" t="s">
        <v>103</v>
      </c>
      <c r="G4653" t="s">
        <v>270</v>
      </c>
      <c r="H4653" t="s">
        <v>477</v>
      </c>
      <c r="I4653" t="s">
        <v>477</v>
      </c>
      <c r="J4653">
        <v>0</v>
      </c>
      <c r="L4653" s="9" t="s">
        <v>477</v>
      </c>
      <c r="M4653" s="9" t="s">
        <v>2427</v>
      </c>
      <c r="N4653" t="s">
        <v>103</v>
      </c>
      <c r="O4653" s="12" t="str">
        <f>IFERROR(VLOOKUP(C4653,USADOS!$C:$C,1,0),"OK")</f>
        <v>OK</v>
      </c>
    </row>
    <row r="4654" spans="1:15" hidden="1" x14ac:dyDescent="0.25">
      <c r="A4654" t="s">
        <v>1552</v>
      </c>
      <c r="B4654">
        <v>202305</v>
      </c>
      <c r="C4654" t="s">
        <v>111</v>
      </c>
      <c r="D4654" t="s">
        <v>687</v>
      </c>
      <c r="E4654" t="s">
        <v>103</v>
      </c>
      <c r="F4654" t="s">
        <v>103</v>
      </c>
      <c r="G4654" t="s">
        <v>270</v>
      </c>
      <c r="H4654" t="s">
        <v>477</v>
      </c>
      <c r="I4654" t="s">
        <v>477</v>
      </c>
      <c r="J4654">
        <v>0</v>
      </c>
      <c r="L4654" s="9" t="s">
        <v>477</v>
      </c>
      <c r="M4654" s="9" t="s">
        <v>2427</v>
      </c>
      <c r="N4654" t="s">
        <v>103</v>
      </c>
      <c r="O4654" s="12" t="str">
        <f>IFERROR(VLOOKUP(C4654,USADOS!$C:$C,1,0),"OK")</f>
        <v>OK</v>
      </c>
    </row>
    <row r="4655" spans="1:15" hidden="1" x14ac:dyDescent="0.25">
      <c r="A4655" t="s">
        <v>1552</v>
      </c>
      <c r="B4655">
        <v>202306</v>
      </c>
      <c r="C4655" t="s">
        <v>111</v>
      </c>
      <c r="D4655" t="s">
        <v>687</v>
      </c>
      <c r="E4655" t="s">
        <v>103</v>
      </c>
      <c r="F4655" t="s">
        <v>103</v>
      </c>
      <c r="G4655" t="s">
        <v>270</v>
      </c>
      <c r="H4655" t="s">
        <v>477</v>
      </c>
      <c r="I4655" t="s">
        <v>477</v>
      </c>
      <c r="J4655">
        <v>0</v>
      </c>
      <c r="L4655" s="9" t="s">
        <v>477</v>
      </c>
      <c r="M4655" s="9" t="s">
        <v>2427</v>
      </c>
      <c r="N4655" t="s">
        <v>103</v>
      </c>
      <c r="O4655" s="12" t="str">
        <f>IFERROR(VLOOKUP(C4655,USADOS!$C:$C,1,0),"OK")</f>
        <v>OK</v>
      </c>
    </row>
    <row r="4656" spans="1:15" hidden="1" x14ac:dyDescent="0.25">
      <c r="A4656" t="s">
        <v>1552</v>
      </c>
      <c r="B4656">
        <v>202307</v>
      </c>
      <c r="C4656" t="s">
        <v>111</v>
      </c>
      <c r="D4656" t="s">
        <v>687</v>
      </c>
      <c r="E4656" t="s">
        <v>103</v>
      </c>
      <c r="F4656" t="s">
        <v>103</v>
      </c>
      <c r="G4656" t="s">
        <v>270</v>
      </c>
      <c r="H4656" t="s">
        <v>477</v>
      </c>
      <c r="I4656" t="s">
        <v>477</v>
      </c>
      <c r="J4656">
        <v>0</v>
      </c>
      <c r="L4656" s="9" t="s">
        <v>477</v>
      </c>
      <c r="M4656" s="9" t="s">
        <v>2427</v>
      </c>
      <c r="N4656" t="s">
        <v>103</v>
      </c>
      <c r="O4656" s="12" t="str">
        <f>IFERROR(VLOOKUP(C4656,USADOS!$C:$C,1,0),"OK")</f>
        <v>OK</v>
      </c>
    </row>
    <row r="4657" spans="1:15" hidden="1" x14ac:dyDescent="0.25">
      <c r="A4657" t="s">
        <v>1552</v>
      </c>
      <c r="B4657">
        <v>202308</v>
      </c>
      <c r="C4657" t="s">
        <v>111</v>
      </c>
      <c r="D4657" t="s">
        <v>687</v>
      </c>
      <c r="E4657" t="s">
        <v>103</v>
      </c>
      <c r="F4657" t="s">
        <v>103</v>
      </c>
      <c r="G4657" t="s">
        <v>270</v>
      </c>
      <c r="H4657" t="s">
        <v>477</v>
      </c>
      <c r="I4657" t="s">
        <v>477</v>
      </c>
      <c r="J4657">
        <v>0</v>
      </c>
      <c r="L4657" s="9" t="s">
        <v>477</v>
      </c>
      <c r="M4657" s="9" t="s">
        <v>2427</v>
      </c>
      <c r="N4657" t="s">
        <v>103</v>
      </c>
      <c r="O4657" s="12" t="str">
        <f>IFERROR(VLOOKUP(C4657,USADOS!$C:$C,1,0),"OK")</f>
        <v>OK</v>
      </c>
    </row>
    <row r="4658" spans="1:15" hidden="1" x14ac:dyDescent="0.25">
      <c r="A4658" t="s">
        <v>1552</v>
      </c>
      <c r="B4658">
        <v>202007</v>
      </c>
      <c r="C4658" t="s">
        <v>111</v>
      </c>
      <c r="D4658" t="s">
        <v>687</v>
      </c>
      <c r="E4658" t="s">
        <v>103</v>
      </c>
      <c r="F4658" t="s">
        <v>103</v>
      </c>
      <c r="G4658" t="s">
        <v>270</v>
      </c>
      <c r="H4658" t="s">
        <v>477</v>
      </c>
      <c r="I4658" s="7" t="s">
        <v>477</v>
      </c>
      <c r="L4658" s="9" t="s">
        <v>477</v>
      </c>
      <c r="M4658" s="9" t="s">
        <v>2427</v>
      </c>
      <c r="N4658" t="s">
        <v>103</v>
      </c>
      <c r="O4658" s="12" t="str">
        <f>IFERROR(VLOOKUP(C4658,USADOS!$C:$C,1,0),"OK")</f>
        <v>OK</v>
      </c>
    </row>
    <row r="4659" spans="1:15" hidden="1" x14ac:dyDescent="0.25">
      <c r="A4659" t="s">
        <v>1552</v>
      </c>
      <c r="B4659">
        <v>202309</v>
      </c>
      <c r="C4659" t="s">
        <v>111</v>
      </c>
      <c r="D4659" t="s">
        <v>687</v>
      </c>
      <c r="E4659" t="s">
        <v>103</v>
      </c>
      <c r="F4659" t="s">
        <v>103</v>
      </c>
      <c r="G4659" t="s">
        <v>270</v>
      </c>
      <c r="H4659" t="s">
        <v>477</v>
      </c>
      <c r="I4659" t="s">
        <v>477</v>
      </c>
      <c r="J4659">
        <v>0</v>
      </c>
      <c r="L4659" s="9" t="s">
        <v>477</v>
      </c>
      <c r="M4659" s="9" t="s">
        <v>2427</v>
      </c>
      <c r="N4659" t="s">
        <v>103</v>
      </c>
      <c r="O4659" s="12" t="str">
        <f>IFERROR(VLOOKUP(C4659,USADOS!$C:$C,1,0),"OK")</f>
        <v>OK</v>
      </c>
    </row>
    <row r="4660" spans="1:15" hidden="1" x14ac:dyDescent="0.25">
      <c r="A4660" t="s">
        <v>1552</v>
      </c>
      <c r="B4660">
        <v>202310</v>
      </c>
      <c r="C4660" t="s">
        <v>111</v>
      </c>
      <c r="D4660" t="s">
        <v>687</v>
      </c>
      <c r="E4660" t="s">
        <v>103</v>
      </c>
      <c r="F4660" t="s">
        <v>103</v>
      </c>
      <c r="G4660" t="s">
        <v>270</v>
      </c>
      <c r="H4660" t="s">
        <v>477</v>
      </c>
      <c r="I4660" t="s">
        <v>477</v>
      </c>
      <c r="J4660">
        <v>0</v>
      </c>
      <c r="L4660" s="9" t="s">
        <v>477</v>
      </c>
      <c r="M4660" s="9" t="s">
        <v>2427</v>
      </c>
      <c r="N4660" t="s">
        <v>103</v>
      </c>
      <c r="O4660" s="12" t="str">
        <f>IFERROR(VLOOKUP(C4660,USADOS!$C:$C,1,0),"OK")</f>
        <v>OK</v>
      </c>
    </row>
    <row r="4661" spans="1:15" hidden="1" x14ac:dyDescent="0.25">
      <c r="A4661" t="s">
        <v>1552</v>
      </c>
      <c r="B4661">
        <v>202311</v>
      </c>
      <c r="C4661" t="s">
        <v>111</v>
      </c>
      <c r="D4661" t="s">
        <v>687</v>
      </c>
      <c r="E4661" t="s">
        <v>103</v>
      </c>
      <c r="F4661" t="s">
        <v>103</v>
      </c>
      <c r="G4661" t="s">
        <v>270</v>
      </c>
      <c r="H4661" t="s">
        <v>477</v>
      </c>
      <c r="I4661" t="s">
        <v>477</v>
      </c>
      <c r="J4661">
        <v>0</v>
      </c>
      <c r="L4661" s="9" t="s">
        <v>477</v>
      </c>
      <c r="M4661" s="9" t="s">
        <v>2427</v>
      </c>
      <c r="N4661" t="s">
        <v>103</v>
      </c>
      <c r="O4661" s="12" t="str">
        <f>IFERROR(VLOOKUP(C4661,USADOS!$C:$C,1,0),"OK")</f>
        <v>OK</v>
      </c>
    </row>
    <row r="4662" spans="1:15" hidden="1" x14ac:dyDescent="0.25">
      <c r="A4662" t="s">
        <v>1552</v>
      </c>
      <c r="B4662">
        <v>202312</v>
      </c>
      <c r="C4662" t="s">
        <v>111</v>
      </c>
      <c r="D4662" t="s">
        <v>687</v>
      </c>
      <c r="E4662" t="s">
        <v>103</v>
      </c>
      <c r="F4662" t="s">
        <v>103</v>
      </c>
      <c r="G4662" t="s">
        <v>270</v>
      </c>
      <c r="H4662" t="s">
        <v>477</v>
      </c>
      <c r="I4662" t="s">
        <v>477</v>
      </c>
      <c r="J4662">
        <v>0</v>
      </c>
      <c r="L4662" s="9" t="s">
        <v>477</v>
      </c>
      <c r="M4662" s="9" t="s">
        <v>2427</v>
      </c>
      <c r="N4662" t="s">
        <v>103</v>
      </c>
      <c r="O4662" s="12" t="str">
        <f>IFERROR(VLOOKUP(C4662,USADOS!$C:$C,1,0),"OK")</f>
        <v>OK</v>
      </c>
    </row>
    <row r="4663" spans="1:15" hidden="1" x14ac:dyDescent="0.25">
      <c r="A4663" t="s">
        <v>1552</v>
      </c>
      <c r="B4663">
        <v>202401</v>
      </c>
      <c r="C4663" t="s">
        <v>111</v>
      </c>
      <c r="D4663" t="s">
        <v>687</v>
      </c>
      <c r="E4663" t="s">
        <v>103</v>
      </c>
      <c r="F4663" t="s">
        <v>103</v>
      </c>
      <c r="G4663" t="s">
        <v>270</v>
      </c>
      <c r="H4663" t="s">
        <v>477</v>
      </c>
      <c r="I4663" t="s">
        <v>477</v>
      </c>
      <c r="J4663">
        <v>0</v>
      </c>
      <c r="L4663" s="9" t="s">
        <v>477</v>
      </c>
      <c r="M4663" s="9" t="s">
        <v>2427</v>
      </c>
      <c r="N4663" t="s">
        <v>103</v>
      </c>
      <c r="O4663" s="12" t="str">
        <f>IFERROR(VLOOKUP(C4663,USADOS!$C:$C,1,0),"OK")</f>
        <v>OK</v>
      </c>
    </row>
    <row r="4664" spans="1:15" hidden="1" x14ac:dyDescent="0.25">
      <c r="A4664" t="s">
        <v>1552</v>
      </c>
      <c r="B4664">
        <v>202402</v>
      </c>
      <c r="C4664" t="s">
        <v>111</v>
      </c>
      <c r="D4664" t="s">
        <v>687</v>
      </c>
      <c r="E4664" t="s">
        <v>103</v>
      </c>
      <c r="F4664" t="s">
        <v>103</v>
      </c>
      <c r="G4664" t="s">
        <v>270</v>
      </c>
      <c r="H4664" t="s">
        <v>477</v>
      </c>
      <c r="I4664" t="s">
        <v>477</v>
      </c>
      <c r="J4664">
        <v>0</v>
      </c>
      <c r="L4664" s="9" t="s">
        <v>477</v>
      </c>
      <c r="M4664" s="9" t="s">
        <v>2427</v>
      </c>
      <c r="N4664" t="s">
        <v>103</v>
      </c>
      <c r="O4664" s="12" t="str">
        <f>IFERROR(VLOOKUP(C4664,USADOS!$C:$C,1,0),"OK")</f>
        <v>OK</v>
      </c>
    </row>
    <row r="4665" spans="1:15" hidden="1" x14ac:dyDescent="0.25">
      <c r="A4665" t="s">
        <v>1552</v>
      </c>
      <c r="B4665">
        <v>202403</v>
      </c>
      <c r="C4665" t="s">
        <v>111</v>
      </c>
      <c r="D4665" t="s">
        <v>687</v>
      </c>
      <c r="E4665" t="s">
        <v>103</v>
      </c>
      <c r="F4665" t="s">
        <v>103</v>
      </c>
      <c r="G4665" t="s">
        <v>270</v>
      </c>
      <c r="H4665" t="s">
        <v>477</v>
      </c>
      <c r="I4665" t="s">
        <v>477</v>
      </c>
      <c r="J4665">
        <v>0</v>
      </c>
      <c r="L4665" s="9" t="s">
        <v>477</v>
      </c>
      <c r="M4665" s="9" t="s">
        <v>2427</v>
      </c>
      <c r="N4665" t="s">
        <v>103</v>
      </c>
      <c r="O4665" s="12" t="str">
        <f>IFERROR(VLOOKUP(C4665,USADOS!$C:$C,1,0),"OK")</f>
        <v>OK</v>
      </c>
    </row>
    <row r="4666" spans="1:15" hidden="1" x14ac:dyDescent="0.25">
      <c r="A4666" t="s">
        <v>2873</v>
      </c>
      <c r="B4666">
        <v>202306</v>
      </c>
      <c r="C4666" s="11" t="s">
        <v>4886</v>
      </c>
      <c r="D4666" t="s">
        <v>4893</v>
      </c>
      <c r="E4666" s="11" t="s">
        <v>3707</v>
      </c>
      <c r="F4666" s="11" t="s">
        <v>3707</v>
      </c>
      <c r="G4666" t="s">
        <v>270</v>
      </c>
      <c r="J4666">
        <v>6</v>
      </c>
      <c r="K4666">
        <v>3.5</v>
      </c>
      <c r="L4666" t="s">
        <v>5025</v>
      </c>
      <c r="M4666" s="44"/>
      <c r="N4666" t="s">
        <v>3707</v>
      </c>
      <c r="O4666" s="12" t="str">
        <f>IFERROR(VLOOKUP(C4666,USADOS!$C:$C,1,0),"OK")</f>
        <v>OK</v>
      </c>
    </row>
    <row r="4667" spans="1:15" hidden="1" x14ac:dyDescent="0.25">
      <c r="A4667" t="s">
        <v>2873</v>
      </c>
      <c r="B4667">
        <v>202305</v>
      </c>
      <c r="C4667" s="11" t="s">
        <v>4886</v>
      </c>
      <c r="D4667" t="s">
        <v>4893</v>
      </c>
      <c r="E4667" s="11" t="s">
        <v>3707</v>
      </c>
      <c r="F4667" s="11" t="s">
        <v>3707</v>
      </c>
      <c r="G4667" t="s">
        <v>270</v>
      </c>
      <c r="J4667">
        <v>6</v>
      </c>
      <c r="K4667">
        <v>3.5</v>
      </c>
      <c r="L4667" t="s">
        <v>5025</v>
      </c>
      <c r="M4667" s="44"/>
      <c r="N4667" t="s">
        <v>3707</v>
      </c>
      <c r="O4667" s="12" t="str">
        <f>IFERROR(VLOOKUP(C4667,USADOS!$C:$C,1,0),"OK")</f>
        <v>OK</v>
      </c>
    </row>
    <row r="4668" spans="1:15" hidden="1" x14ac:dyDescent="0.25">
      <c r="A4668" t="s">
        <v>2873</v>
      </c>
      <c r="B4668">
        <v>202307</v>
      </c>
      <c r="C4668" s="11" t="s">
        <v>4886</v>
      </c>
      <c r="D4668" t="s">
        <v>4893</v>
      </c>
      <c r="E4668" s="11" t="s">
        <v>3707</v>
      </c>
      <c r="F4668" s="11" t="s">
        <v>3707</v>
      </c>
      <c r="G4668" t="s">
        <v>270</v>
      </c>
      <c r="J4668">
        <v>6</v>
      </c>
      <c r="K4668">
        <v>3.5</v>
      </c>
      <c r="L4668" t="s">
        <v>5025</v>
      </c>
      <c r="M4668" s="44"/>
      <c r="N4668" t="s">
        <v>3707</v>
      </c>
      <c r="O4668" s="12" t="str">
        <f>IFERROR(VLOOKUP(C4668,USADOS!$C:$C,1,0),"OK")</f>
        <v>OK</v>
      </c>
    </row>
    <row r="4669" spans="1:15" hidden="1" x14ac:dyDescent="0.25">
      <c r="A4669" t="s">
        <v>2873</v>
      </c>
      <c r="B4669">
        <v>202308</v>
      </c>
      <c r="C4669" s="11" t="s">
        <v>4886</v>
      </c>
      <c r="D4669" t="s">
        <v>4893</v>
      </c>
      <c r="E4669" s="11" t="s">
        <v>3707</v>
      </c>
      <c r="F4669" s="11" t="s">
        <v>3707</v>
      </c>
      <c r="G4669" t="s">
        <v>270</v>
      </c>
      <c r="J4669">
        <v>6</v>
      </c>
      <c r="K4669">
        <v>3.5</v>
      </c>
      <c r="L4669" t="s">
        <v>5025</v>
      </c>
      <c r="M4669" s="44"/>
      <c r="N4669" t="s">
        <v>3707</v>
      </c>
      <c r="O4669" s="12" t="str">
        <f>IFERROR(VLOOKUP(C4669,USADOS!$C:$C,1,0),"OK")</f>
        <v>OK</v>
      </c>
    </row>
    <row r="4670" spans="1:15" hidden="1" x14ac:dyDescent="0.25">
      <c r="A4670" t="s">
        <v>1552</v>
      </c>
      <c r="B4670">
        <v>202302</v>
      </c>
      <c r="C4670" s="11" t="s">
        <v>4565</v>
      </c>
      <c r="D4670" t="s">
        <v>4567</v>
      </c>
      <c r="E4670" t="s">
        <v>103</v>
      </c>
      <c r="F4670" t="s">
        <v>103</v>
      </c>
      <c r="G4670" t="s">
        <v>270</v>
      </c>
      <c r="H4670" t="s">
        <v>4606</v>
      </c>
      <c r="J4670">
        <v>7</v>
      </c>
      <c r="K4670">
        <v>3.5</v>
      </c>
      <c r="L4670" s="9" t="s">
        <v>4606</v>
      </c>
      <c r="M4670" s="44"/>
      <c r="N4670" t="s">
        <v>1778</v>
      </c>
      <c r="O4670" s="12" t="str">
        <f>IFERROR(VLOOKUP(C4670,USADOS!$C:$C,1,0),"OK")</f>
        <v>OK</v>
      </c>
    </row>
    <row r="4671" spans="1:15" hidden="1" x14ac:dyDescent="0.25">
      <c r="A4671" t="s">
        <v>1552</v>
      </c>
      <c r="B4671">
        <v>202303</v>
      </c>
      <c r="C4671" s="11" t="s">
        <v>4565</v>
      </c>
      <c r="D4671" t="s">
        <v>4567</v>
      </c>
      <c r="E4671" t="s">
        <v>103</v>
      </c>
      <c r="F4671" t="s">
        <v>103</v>
      </c>
      <c r="G4671" t="s">
        <v>270</v>
      </c>
      <c r="H4671" t="s">
        <v>4606</v>
      </c>
      <c r="J4671">
        <v>7</v>
      </c>
      <c r="K4671">
        <v>3.5</v>
      </c>
      <c r="L4671" s="9" t="s">
        <v>4606</v>
      </c>
      <c r="M4671" s="44"/>
      <c r="N4671" t="s">
        <v>1778</v>
      </c>
      <c r="O4671" s="12" t="str">
        <f>IFERROR(VLOOKUP(C4671,USADOS!$C:$C,1,0),"OK")</f>
        <v>OK</v>
      </c>
    </row>
    <row r="4672" spans="1:15" hidden="1" x14ac:dyDescent="0.25">
      <c r="A4672" t="s">
        <v>1552</v>
      </c>
      <c r="B4672">
        <v>202304</v>
      </c>
      <c r="C4672" s="11" t="s">
        <v>4565</v>
      </c>
      <c r="D4672" t="s">
        <v>4567</v>
      </c>
      <c r="E4672" t="s">
        <v>103</v>
      </c>
      <c r="F4672" t="s">
        <v>103</v>
      </c>
      <c r="G4672" t="s">
        <v>270</v>
      </c>
      <c r="H4672" t="s">
        <v>4606</v>
      </c>
      <c r="J4672">
        <v>7</v>
      </c>
      <c r="K4672">
        <v>3.5</v>
      </c>
      <c r="L4672" s="9" t="s">
        <v>4606</v>
      </c>
      <c r="M4672" s="44"/>
      <c r="N4672" t="s">
        <v>1778</v>
      </c>
      <c r="O4672" s="12" t="str">
        <f>IFERROR(VLOOKUP(C4672,USADOS!$C:$C,1,0),"OK")</f>
        <v>OK</v>
      </c>
    </row>
    <row r="4673" spans="1:15" hidden="1" x14ac:dyDescent="0.25">
      <c r="A4673" t="s">
        <v>1552</v>
      </c>
      <c r="B4673">
        <v>202305</v>
      </c>
      <c r="C4673" s="11" t="s">
        <v>4565</v>
      </c>
      <c r="D4673" t="s">
        <v>4567</v>
      </c>
      <c r="E4673" t="s">
        <v>103</v>
      </c>
      <c r="F4673" t="s">
        <v>103</v>
      </c>
      <c r="G4673" t="s">
        <v>270</v>
      </c>
      <c r="H4673" t="s">
        <v>4606</v>
      </c>
      <c r="J4673">
        <v>7</v>
      </c>
      <c r="K4673">
        <v>3.5</v>
      </c>
      <c r="L4673" s="9" t="s">
        <v>4606</v>
      </c>
      <c r="M4673" s="44"/>
      <c r="N4673" t="s">
        <v>1778</v>
      </c>
      <c r="O4673" s="12" t="str">
        <f>IFERROR(VLOOKUP(C4673,USADOS!$C:$C,1,0),"OK")</f>
        <v>OK</v>
      </c>
    </row>
    <row r="4674" spans="1:15" hidden="1" x14ac:dyDescent="0.25">
      <c r="A4674" t="s">
        <v>1552</v>
      </c>
      <c r="B4674">
        <v>202306</v>
      </c>
      <c r="C4674" s="11" t="s">
        <v>4565</v>
      </c>
      <c r="D4674" t="s">
        <v>4567</v>
      </c>
      <c r="E4674" t="s">
        <v>103</v>
      </c>
      <c r="F4674" t="s">
        <v>103</v>
      </c>
      <c r="G4674" t="s">
        <v>270</v>
      </c>
      <c r="H4674" t="s">
        <v>4606</v>
      </c>
      <c r="J4674">
        <v>7</v>
      </c>
      <c r="K4674">
        <v>3.5</v>
      </c>
      <c r="L4674" s="9" t="s">
        <v>4606</v>
      </c>
      <c r="M4674" s="44"/>
      <c r="N4674" t="s">
        <v>103</v>
      </c>
      <c r="O4674" s="12" t="str">
        <f>IFERROR(VLOOKUP(C4674,USADOS!$C:$C,1,0),"OK")</f>
        <v>OK</v>
      </c>
    </row>
    <row r="4675" spans="1:15" hidden="1" x14ac:dyDescent="0.25">
      <c r="A4675" t="s">
        <v>1552</v>
      </c>
      <c r="B4675">
        <v>202301</v>
      </c>
      <c r="C4675" s="11" t="s">
        <v>4565</v>
      </c>
      <c r="D4675" t="s">
        <v>4567</v>
      </c>
      <c r="E4675" t="s">
        <v>103</v>
      </c>
      <c r="F4675" t="s">
        <v>103</v>
      </c>
      <c r="G4675" t="s">
        <v>270</v>
      </c>
      <c r="H4675" t="s">
        <v>4606</v>
      </c>
      <c r="J4675">
        <v>7</v>
      </c>
      <c r="K4675">
        <v>3.5</v>
      </c>
      <c r="L4675" s="9" t="s">
        <v>4606</v>
      </c>
      <c r="M4675" s="44"/>
      <c r="N4675" t="s">
        <v>1778</v>
      </c>
      <c r="O4675" s="12" t="str">
        <f>IFERROR(VLOOKUP(C4675,USADOS!$C:$C,1,0),"OK")</f>
        <v>OK</v>
      </c>
    </row>
    <row r="4676" spans="1:15" hidden="1" x14ac:dyDescent="0.25">
      <c r="A4676" t="s">
        <v>1552</v>
      </c>
      <c r="B4676">
        <v>202307</v>
      </c>
      <c r="C4676" s="11" t="s">
        <v>4565</v>
      </c>
      <c r="D4676" t="s">
        <v>4567</v>
      </c>
      <c r="E4676" t="s">
        <v>103</v>
      </c>
      <c r="F4676" t="s">
        <v>103</v>
      </c>
      <c r="G4676" t="s">
        <v>270</v>
      </c>
      <c r="H4676" t="s">
        <v>4606</v>
      </c>
      <c r="J4676">
        <v>7</v>
      </c>
      <c r="K4676">
        <v>3.5</v>
      </c>
      <c r="L4676" s="9" t="s">
        <v>4606</v>
      </c>
      <c r="M4676" s="44"/>
      <c r="N4676" t="s">
        <v>103</v>
      </c>
      <c r="O4676" s="12" t="str">
        <f>IFERROR(VLOOKUP(C4676,USADOS!$C:$C,1,0),"OK")</f>
        <v>OK</v>
      </c>
    </row>
    <row r="4677" spans="1:15" hidden="1" x14ac:dyDescent="0.25">
      <c r="A4677" t="s">
        <v>1552</v>
      </c>
      <c r="B4677">
        <v>202308</v>
      </c>
      <c r="C4677" s="11" t="s">
        <v>4565</v>
      </c>
      <c r="D4677" t="s">
        <v>4567</v>
      </c>
      <c r="E4677" t="s">
        <v>103</v>
      </c>
      <c r="F4677" t="s">
        <v>103</v>
      </c>
      <c r="G4677" t="s">
        <v>270</v>
      </c>
      <c r="H4677" t="s">
        <v>4606</v>
      </c>
      <c r="J4677">
        <v>7</v>
      </c>
      <c r="K4677">
        <v>3.5</v>
      </c>
      <c r="L4677" s="9" t="s">
        <v>4606</v>
      </c>
      <c r="M4677" s="44"/>
      <c r="N4677" t="s">
        <v>103</v>
      </c>
      <c r="O4677" s="12" t="str">
        <f>IFERROR(VLOOKUP(C4677,USADOS!$C:$C,1,0),"OK")</f>
        <v>OK</v>
      </c>
    </row>
    <row r="4678" spans="1:15" hidden="1" x14ac:dyDescent="0.25">
      <c r="A4678" t="s">
        <v>1552</v>
      </c>
      <c r="B4678">
        <v>202309</v>
      </c>
      <c r="C4678" s="11" t="s">
        <v>4565</v>
      </c>
      <c r="D4678" t="s">
        <v>4567</v>
      </c>
      <c r="E4678" t="s">
        <v>103</v>
      </c>
      <c r="F4678" t="s">
        <v>103</v>
      </c>
      <c r="G4678" t="s">
        <v>270</v>
      </c>
      <c r="H4678" t="s">
        <v>4606</v>
      </c>
      <c r="J4678">
        <v>7</v>
      </c>
      <c r="K4678">
        <v>3.5</v>
      </c>
      <c r="L4678" s="9" t="s">
        <v>4606</v>
      </c>
      <c r="M4678" s="44"/>
      <c r="N4678" t="s">
        <v>103</v>
      </c>
      <c r="O4678" s="12" t="str">
        <f>IFERROR(VLOOKUP(C4678,USADOS!$C:$C,1,0),"OK")</f>
        <v>OK</v>
      </c>
    </row>
    <row r="4679" spans="1:15" hidden="1" x14ac:dyDescent="0.25">
      <c r="A4679" t="s">
        <v>1552</v>
      </c>
      <c r="B4679">
        <v>202310</v>
      </c>
      <c r="C4679" s="11" t="s">
        <v>4565</v>
      </c>
      <c r="D4679" t="s">
        <v>4567</v>
      </c>
      <c r="E4679" t="s">
        <v>103</v>
      </c>
      <c r="F4679" t="s">
        <v>103</v>
      </c>
      <c r="G4679" t="s">
        <v>270</v>
      </c>
      <c r="H4679" t="s">
        <v>4606</v>
      </c>
      <c r="J4679">
        <v>7</v>
      </c>
      <c r="K4679">
        <v>3.5</v>
      </c>
      <c r="L4679" s="9" t="s">
        <v>4606</v>
      </c>
      <c r="M4679" s="44"/>
      <c r="N4679" t="s">
        <v>103</v>
      </c>
      <c r="O4679" s="12" t="str">
        <f>IFERROR(VLOOKUP(C4679,USADOS!$C:$C,1,0),"OK")</f>
        <v>OK</v>
      </c>
    </row>
    <row r="4680" spans="1:15" hidden="1" x14ac:dyDescent="0.25">
      <c r="A4680" t="s">
        <v>1552</v>
      </c>
      <c r="B4680">
        <v>202302</v>
      </c>
      <c r="C4680" t="s">
        <v>4564</v>
      </c>
      <c r="D4680" t="s">
        <v>4567</v>
      </c>
      <c r="E4680" t="s">
        <v>103</v>
      </c>
      <c r="F4680" t="s">
        <v>103</v>
      </c>
      <c r="G4680" t="s">
        <v>270</v>
      </c>
      <c r="H4680" t="s">
        <v>4606</v>
      </c>
      <c r="J4680">
        <v>7</v>
      </c>
      <c r="K4680">
        <v>3.5</v>
      </c>
      <c r="L4680" s="9" t="s">
        <v>4606</v>
      </c>
      <c r="M4680" s="44"/>
      <c r="N4680" t="s">
        <v>1778</v>
      </c>
      <c r="O4680" s="12" t="str">
        <f>IFERROR(VLOOKUP(C4680,USADOS!$C:$C,1,0),"OK")</f>
        <v>OK</v>
      </c>
    </row>
    <row r="4681" spans="1:15" hidden="1" x14ac:dyDescent="0.25">
      <c r="A4681" t="s">
        <v>1552</v>
      </c>
      <c r="B4681">
        <v>202303</v>
      </c>
      <c r="C4681" t="s">
        <v>4564</v>
      </c>
      <c r="D4681" t="s">
        <v>4567</v>
      </c>
      <c r="E4681" t="s">
        <v>103</v>
      </c>
      <c r="F4681" t="s">
        <v>103</v>
      </c>
      <c r="G4681" t="s">
        <v>270</v>
      </c>
      <c r="H4681" t="s">
        <v>4606</v>
      </c>
      <c r="J4681">
        <v>7</v>
      </c>
      <c r="K4681">
        <v>3.5</v>
      </c>
      <c r="L4681" s="9" t="s">
        <v>4606</v>
      </c>
      <c r="M4681" s="44"/>
      <c r="N4681" t="s">
        <v>1778</v>
      </c>
      <c r="O4681" s="12" t="str">
        <f>IFERROR(VLOOKUP(C4681,USADOS!$C:$C,1,0),"OK")</f>
        <v>OK</v>
      </c>
    </row>
    <row r="4682" spans="1:15" hidden="1" x14ac:dyDescent="0.25">
      <c r="A4682" t="s">
        <v>1552</v>
      </c>
      <c r="B4682">
        <v>202304</v>
      </c>
      <c r="C4682" t="s">
        <v>4564</v>
      </c>
      <c r="D4682" t="s">
        <v>4567</v>
      </c>
      <c r="E4682" t="s">
        <v>103</v>
      </c>
      <c r="F4682" t="s">
        <v>103</v>
      </c>
      <c r="G4682" t="s">
        <v>270</v>
      </c>
      <c r="H4682" t="s">
        <v>4606</v>
      </c>
      <c r="J4682">
        <v>7</v>
      </c>
      <c r="K4682">
        <v>3.5</v>
      </c>
      <c r="L4682" s="9" t="s">
        <v>4606</v>
      </c>
      <c r="M4682" s="44"/>
      <c r="N4682" t="s">
        <v>1778</v>
      </c>
      <c r="O4682" s="12" t="str">
        <f>IFERROR(VLOOKUP(C4682,USADOS!$C:$C,1,0),"OK")</f>
        <v>OK</v>
      </c>
    </row>
    <row r="4683" spans="1:15" hidden="1" x14ac:dyDescent="0.25">
      <c r="A4683" t="s">
        <v>1552</v>
      </c>
      <c r="B4683">
        <v>202305</v>
      </c>
      <c r="C4683" t="s">
        <v>4564</v>
      </c>
      <c r="D4683" t="s">
        <v>4567</v>
      </c>
      <c r="E4683" t="s">
        <v>103</v>
      </c>
      <c r="F4683" t="s">
        <v>103</v>
      </c>
      <c r="G4683" t="s">
        <v>270</v>
      </c>
      <c r="H4683" t="s">
        <v>4606</v>
      </c>
      <c r="J4683">
        <v>7</v>
      </c>
      <c r="K4683">
        <v>3.5</v>
      </c>
      <c r="L4683" s="9" t="s">
        <v>4606</v>
      </c>
      <c r="M4683" s="44"/>
      <c r="N4683" t="s">
        <v>1778</v>
      </c>
      <c r="O4683" s="12" t="str">
        <f>IFERROR(VLOOKUP(C4683,USADOS!$C:$C,1,0),"OK")</f>
        <v>OK</v>
      </c>
    </row>
    <row r="4684" spans="1:15" hidden="1" x14ac:dyDescent="0.25">
      <c r="A4684" t="s">
        <v>1552</v>
      </c>
      <c r="B4684">
        <v>202306</v>
      </c>
      <c r="C4684" t="s">
        <v>4564</v>
      </c>
      <c r="D4684" t="s">
        <v>4567</v>
      </c>
      <c r="E4684" t="s">
        <v>103</v>
      </c>
      <c r="F4684" t="s">
        <v>103</v>
      </c>
      <c r="G4684" t="s">
        <v>270</v>
      </c>
      <c r="H4684" t="s">
        <v>4606</v>
      </c>
      <c r="J4684">
        <v>7</v>
      </c>
      <c r="K4684">
        <v>3.5</v>
      </c>
      <c r="L4684" s="9" t="s">
        <v>4606</v>
      </c>
      <c r="M4684" s="44"/>
      <c r="N4684" t="s">
        <v>103</v>
      </c>
      <c r="O4684" s="12" t="str">
        <f>IFERROR(VLOOKUP(C4684,USADOS!$C:$C,1,0),"OK")</f>
        <v>OK</v>
      </c>
    </row>
    <row r="4685" spans="1:15" hidden="1" x14ac:dyDescent="0.25">
      <c r="A4685" t="s">
        <v>1552</v>
      </c>
      <c r="B4685">
        <v>202301</v>
      </c>
      <c r="C4685" t="s">
        <v>4564</v>
      </c>
      <c r="D4685" t="s">
        <v>4567</v>
      </c>
      <c r="E4685" t="s">
        <v>103</v>
      </c>
      <c r="F4685" t="s">
        <v>103</v>
      </c>
      <c r="G4685" t="s">
        <v>270</v>
      </c>
      <c r="H4685" t="s">
        <v>4606</v>
      </c>
      <c r="J4685">
        <v>7</v>
      </c>
      <c r="K4685">
        <v>3.5</v>
      </c>
      <c r="L4685" s="9" t="s">
        <v>4606</v>
      </c>
      <c r="M4685" s="44"/>
      <c r="N4685" t="s">
        <v>1778</v>
      </c>
      <c r="O4685" s="12" t="str">
        <f>IFERROR(VLOOKUP(C4685,USADOS!$C:$C,1,0),"OK")</f>
        <v>OK</v>
      </c>
    </row>
    <row r="4686" spans="1:15" hidden="1" x14ac:dyDescent="0.25">
      <c r="A4686" t="s">
        <v>1552</v>
      </c>
      <c r="B4686">
        <v>202307</v>
      </c>
      <c r="C4686" t="s">
        <v>4564</v>
      </c>
      <c r="D4686" t="s">
        <v>4567</v>
      </c>
      <c r="E4686" t="s">
        <v>103</v>
      </c>
      <c r="F4686" t="s">
        <v>103</v>
      </c>
      <c r="G4686" t="s">
        <v>270</v>
      </c>
      <c r="H4686" t="s">
        <v>4606</v>
      </c>
      <c r="J4686">
        <v>7</v>
      </c>
      <c r="K4686">
        <v>3.5</v>
      </c>
      <c r="L4686" s="9" t="s">
        <v>4606</v>
      </c>
      <c r="M4686" s="44"/>
      <c r="N4686" t="s">
        <v>103</v>
      </c>
      <c r="O4686" s="12" t="str">
        <f>IFERROR(VLOOKUP(C4686,USADOS!$C:$C,1,0),"OK")</f>
        <v>OK</v>
      </c>
    </row>
    <row r="4687" spans="1:15" hidden="1" x14ac:dyDescent="0.25">
      <c r="A4687" t="s">
        <v>1552</v>
      </c>
      <c r="B4687">
        <v>202308</v>
      </c>
      <c r="C4687" t="s">
        <v>4564</v>
      </c>
      <c r="D4687" t="s">
        <v>4567</v>
      </c>
      <c r="E4687" t="s">
        <v>103</v>
      </c>
      <c r="F4687" t="s">
        <v>103</v>
      </c>
      <c r="G4687" t="s">
        <v>270</v>
      </c>
      <c r="H4687" t="s">
        <v>4606</v>
      </c>
      <c r="J4687">
        <v>7</v>
      </c>
      <c r="K4687">
        <v>3.5</v>
      </c>
      <c r="L4687" s="9" t="s">
        <v>4606</v>
      </c>
      <c r="M4687" s="44"/>
      <c r="N4687" t="s">
        <v>103</v>
      </c>
      <c r="O4687" s="12" t="str">
        <f>IFERROR(VLOOKUP(C4687,USADOS!$C:$C,1,0),"OK")</f>
        <v>OK</v>
      </c>
    </row>
    <row r="4688" spans="1:15" hidden="1" x14ac:dyDescent="0.25">
      <c r="A4688" t="s">
        <v>1552</v>
      </c>
      <c r="B4688">
        <v>202306</v>
      </c>
      <c r="C4688" t="s">
        <v>4977</v>
      </c>
      <c r="D4688" t="s">
        <v>5274</v>
      </c>
      <c r="E4688" t="s">
        <v>103</v>
      </c>
      <c r="F4688" t="s">
        <v>103</v>
      </c>
      <c r="G4688" t="s">
        <v>270</v>
      </c>
      <c r="H4688" t="s">
        <v>5011</v>
      </c>
      <c r="J4688">
        <v>13</v>
      </c>
      <c r="K4688">
        <v>3.5</v>
      </c>
      <c r="M4688" s="19"/>
      <c r="N4688" t="s">
        <v>103</v>
      </c>
      <c r="O4688" s="12" t="str">
        <f>IFERROR(VLOOKUP(C4688,USADOS!$C:$C,1,0),"OK")</f>
        <v>OK</v>
      </c>
    </row>
    <row r="4689" spans="1:15" hidden="1" x14ac:dyDescent="0.25">
      <c r="A4689" t="s">
        <v>1552</v>
      </c>
      <c r="B4689">
        <v>202307</v>
      </c>
      <c r="C4689" t="s">
        <v>4977</v>
      </c>
      <c r="D4689" t="s">
        <v>5274</v>
      </c>
      <c r="E4689" t="s">
        <v>103</v>
      </c>
      <c r="F4689" t="s">
        <v>103</v>
      </c>
      <c r="G4689" t="s">
        <v>270</v>
      </c>
      <c r="H4689" t="s">
        <v>5011</v>
      </c>
      <c r="J4689">
        <v>13</v>
      </c>
      <c r="K4689">
        <v>3.5</v>
      </c>
      <c r="M4689" s="19"/>
      <c r="N4689" t="s">
        <v>103</v>
      </c>
      <c r="O4689" s="12" t="str">
        <f>IFERROR(VLOOKUP(C4689,USADOS!$C:$C,1,0),"OK")</f>
        <v>OK</v>
      </c>
    </row>
    <row r="4690" spans="1:15" hidden="1" x14ac:dyDescent="0.25">
      <c r="A4690" t="s">
        <v>1552</v>
      </c>
      <c r="B4690">
        <v>202308</v>
      </c>
      <c r="C4690" t="s">
        <v>4977</v>
      </c>
      <c r="D4690" t="s">
        <v>5274</v>
      </c>
      <c r="E4690" t="s">
        <v>103</v>
      </c>
      <c r="F4690" t="s">
        <v>103</v>
      </c>
      <c r="G4690" t="s">
        <v>270</v>
      </c>
      <c r="H4690" t="s">
        <v>5011</v>
      </c>
      <c r="J4690">
        <v>13</v>
      </c>
      <c r="K4690">
        <v>3.5</v>
      </c>
      <c r="M4690" s="19"/>
      <c r="N4690" t="s">
        <v>103</v>
      </c>
      <c r="O4690" s="12" t="str">
        <f>IFERROR(VLOOKUP(C4690,USADOS!$C:$C,1,0),"OK")</f>
        <v>OK</v>
      </c>
    </row>
    <row r="4691" spans="1:15" hidden="1" x14ac:dyDescent="0.25">
      <c r="A4691" t="s">
        <v>118</v>
      </c>
      <c r="B4691">
        <v>201901</v>
      </c>
      <c r="C4691" t="s">
        <v>368</v>
      </c>
      <c r="D4691" t="s">
        <v>688</v>
      </c>
      <c r="E4691" t="s">
        <v>118</v>
      </c>
      <c r="F4691" t="s">
        <v>118</v>
      </c>
      <c r="G4691" t="s">
        <v>270</v>
      </c>
      <c r="H4691" t="s">
        <v>495</v>
      </c>
      <c r="I4691" s="7" t="s">
        <v>495</v>
      </c>
      <c r="J4691">
        <v>0</v>
      </c>
      <c r="K4691">
        <v>5.5</v>
      </c>
      <c r="L4691" t="s">
        <v>495</v>
      </c>
      <c r="M4691" s="19"/>
      <c r="O4691" s="12" t="str">
        <f>IFERROR(VLOOKUP(C4691,USADOS!$C:$C,1,0),"OK")</f>
        <v>OK</v>
      </c>
    </row>
    <row r="4692" spans="1:15" hidden="1" x14ac:dyDescent="0.25">
      <c r="A4692" t="s">
        <v>118</v>
      </c>
      <c r="B4692">
        <v>201902</v>
      </c>
      <c r="C4692" t="s">
        <v>368</v>
      </c>
      <c r="D4692" t="s">
        <v>688</v>
      </c>
      <c r="E4692" t="s">
        <v>118</v>
      </c>
      <c r="F4692" t="s">
        <v>118</v>
      </c>
      <c r="G4692" t="s">
        <v>270</v>
      </c>
      <c r="H4692" t="s">
        <v>495</v>
      </c>
      <c r="I4692" s="7" t="s">
        <v>495</v>
      </c>
      <c r="J4692">
        <v>0</v>
      </c>
      <c r="K4692">
        <v>5.5</v>
      </c>
      <c r="L4692" t="s">
        <v>495</v>
      </c>
      <c r="M4692" s="19"/>
      <c r="O4692" s="12" t="str">
        <f>IFERROR(VLOOKUP(C4692,USADOS!$C:$C,1,0),"OK")</f>
        <v>OK</v>
      </c>
    </row>
    <row r="4693" spans="1:15" hidden="1" x14ac:dyDescent="0.25">
      <c r="A4693" t="s">
        <v>118</v>
      </c>
      <c r="B4693">
        <v>201903</v>
      </c>
      <c r="C4693" t="s">
        <v>368</v>
      </c>
      <c r="D4693" t="s">
        <v>688</v>
      </c>
      <c r="E4693" t="s">
        <v>118</v>
      </c>
      <c r="F4693" t="s">
        <v>118</v>
      </c>
      <c r="G4693" t="s">
        <v>270</v>
      </c>
      <c r="H4693" t="s">
        <v>495</v>
      </c>
      <c r="I4693" s="7" t="s">
        <v>495</v>
      </c>
      <c r="J4693">
        <v>10</v>
      </c>
      <c r="K4693">
        <v>5.5</v>
      </c>
      <c r="L4693" t="s">
        <v>495</v>
      </c>
      <c r="M4693" s="19"/>
      <c r="O4693" s="12" t="str">
        <f>IFERROR(VLOOKUP(C4693,USADOS!$C:$C,1,0),"OK")</f>
        <v>OK</v>
      </c>
    </row>
    <row r="4694" spans="1:15" hidden="1" x14ac:dyDescent="0.25">
      <c r="A4694" t="s">
        <v>118</v>
      </c>
      <c r="B4694">
        <v>201904</v>
      </c>
      <c r="C4694" t="s">
        <v>368</v>
      </c>
      <c r="D4694" t="s">
        <v>688</v>
      </c>
      <c r="E4694" t="s">
        <v>118</v>
      </c>
      <c r="F4694" t="s">
        <v>118</v>
      </c>
      <c r="G4694" t="s">
        <v>270</v>
      </c>
      <c r="H4694" t="s">
        <v>495</v>
      </c>
      <c r="I4694" s="7" t="s">
        <v>495</v>
      </c>
      <c r="J4694">
        <v>10</v>
      </c>
      <c r="K4694">
        <v>5.5</v>
      </c>
      <c r="L4694" t="s">
        <v>495</v>
      </c>
      <c r="M4694" s="19"/>
      <c r="O4694" s="12" t="str">
        <f>IFERROR(VLOOKUP(C4694,USADOS!$C:$C,1,0),"OK")</f>
        <v>OK</v>
      </c>
    </row>
    <row r="4695" spans="1:15" hidden="1" x14ac:dyDescent="0.25">
      <c r="A4695" t="s">
        <v>118</v>
      </c>
      <c r="B4695">
        <v>201905</v>
      </c>
      <c r="C4695" t="s">
        <v>368</v>
      </c>
      <c r="D4695" t="s">
        <v>688</v>
      </c>
      <c r="E4695" t="s">
        <v>118</v>
      </c>
      <c r="F4695" t="s">
        <v>118</v>
      </c>
      <c r="G4695" t="s">
        <v>270</v>
      </c>
      <c r="H4695" t="s">
        <v>495</v>
      </c>
      <c r="I4695" s="7" t="s">
        <v>495</v>
      </c>
      <c r="J4695">
        <v>10</v>
      </c>
      <c r="K4695">
        <v>5.5</v>
      </c>
      <c r="L4695" t="s">
        <v>495</v>
      </c>
      <c r="M4695" s="19"/>
      <c r="O4695" s="12" t="str">
        <f>IFERROR(VLOOKUP(C4695,USADOS!$C:$C,1,0),"OK")</f>
        <v>OK</v>
      </c>
    </row>
    <row r="4696" spans="1:15" hidden="1" x14ac:dyDescent="0.25">
      <c r="A4696" t="s">
        <v>118</v>
      </c>
      <c r="B4696">
        <v>201906</v>
      </c>
      <c r="C4696" t="s">
        <v>368</v>
      </c>
      <c r="D4696" t="s">
        <v>688</v>
      </c>
      <c r="E4696" t="s">
        <v>118</v>
      </c>
      <c r="F4696" t="s">
        <v>118</v>
      </c>
      <c r="G4696" t="s">
        <v>270</v>
      </c>
      <c r="H4696" t="s">
        <v>495</v>
      </c>
      <c r="I4696" s="7" t="s">
        <v>495</v>
      </c>
      <c r="J4696">
        <v>10</v>
      </c>
      <c r="K4696">
        <v>5.5</v>
      </c>
      <c r="L4696" t="s">
        <v>495</v>
      </c>
      <c r="M4696" s="19"/>
      <c r="O4696" s="12" t="str">
        <f>IFERROR(VLOOKUP(C4696,USADOS!$C:$C,1,0),"OK")</f>
        <v>OK</v>
      </c>
    </row>
    <row r="4697" spans="1:15" hidden="1" x14ac:dyDescent="0.25">
      <c r="A4697" t="s">
        <v>118</v>
      </c>
      <c r="B4697">
        <v>201907</v>
      </c>
      <c r="C4697" t="s">
        <v>368</v>
      </c>
      <c r="D4697" t="s">
        <v>688</v>
      </c>
      <c r="E4697" t="s">
        <v>118</v>
      </c>
      <c r="F4697" t="s">
        <v>118</v>
      </c>
      <c r="G4697" t="s">
        <v>270</v>
      </c>
      <c r="H4697" t="s">
        <v>495</v>
      </c>
      <c r="I4697" s="7" t="s">
        <v>495</v>
      </c>
      <c r="J4697">
        <v>10</v>
      </c>
      <c r="K4697">
        <v>5.5</v>
      </c>
      <c r="L4697" t="s">
        <v>495</v>
      </c>
      <c r="M4697" s="19"/>
      <c r="O4697" s="12" t="str">
        <f>IFERROR(VLOOKUP(C4697,USADOS!$C:$C,1,0),"OK")</f>
        <v>OK</v>
      </c>
    </row>
    <row r="4698" spans="1:15" hidden="1" x14ac:dyDescent="0.25">
      <c r="A4698" t="s">
        <v>118</v>
      </c>
      <c r="B4698">
        <v>201908</v>
      </c>
      <c r="C4698" t="s">
        <v>368</v>
      </c>
      <c r="D4698" t="s">
        <v>688</v>
      </c>
      <c r="E4698" t="s">
        <v>118</v>
      </c>
      <c r="F4698" t="s">
        <v>118</v>
      </c>
      <c r="G4698" t="s">
        <v>270</v>
      </c>
      <c r="H4698" t="s">
        <v>495</v>
      </c>
      <c r="I4698" s="7" t="s">
        <v>495</v>
      </c>
      <c r="J4698">
        <v>10</v>
      </c>
      <c r="K4698">
        <v>5.5</v>
      </c>
      <c r="L4698" t="s">
        <v>495</v>
      </c>
      <c r="M4698" s="19"/>
      <c r="O4698" s="12" t="str">
        <f>IFERROR(VLOOKUP(C4698,USADOS!$C:$C,1,0),"OK")</f>
        <v>OK</v>
      </c>
    </row>
    <row r="4699" spans="1:15" hidden="1" x14ac:dyDescent="0.25">
      <c r="A4699" t="s">
        <v>118</v>
      </c>
      <c r="B4699">
        <v>201909</v>
      </c>
      <c r="C4699" t="s">
        <v>368</v>
      </c>
      <c r="D4699" t="s">
        <v>688</v>
      </c>
      <c r="E4699" t="s">
        <v>118</v>
      </c>
      <c r="F4699" t="s">
        <v>118</v>
      </c>
      <c r="G4699" t="s">
        <v>270</v>
      </c>
      <c r="H4699" t="s">
        <v>495</v>
      </c>
      <c r="I4699" s="7" t="s">
        <v>495</v>
      </c>
      <c r="J4699">
        <v>10</v>
      </c>
      <c r="K4699">
        <v>5.5</v>
      </c>
      <c r="L4699" t="s">
        <v>495</v>
      </c>
      <c r="M4699" s="19"/>
      <c r="O4699" s="12" t="str">
        <f>IFERROR(VLOOKUP(C4699,USADOS!$C:$C,1,0),"OK")</f>
        <v>OK</v>
      </c>
    </row>
    <row r="4700" spans="1:15" hidden="1" x14ac:dyDescent="0.25">
      <c r="A4700" t="s">
        <v>118</v>
      </c>
      <c r="B4700">
        <v>201910</v>
      </c>
      <c r="C4700" t="s">
        <v>368</v>
      </c>
      <c r="D4700" t="s">
        <v>688</v>
      </c>
      <c r="E4700" t="s">
        <v>118</v>
      </c>
      <c r="F4700" t="s">
        <v>118</v>
      </c>
      <c r="G4700" t="s">
        <v>270</v>
      </c>
      <c r="H4700" t="s">
        <v>495</v>
      </c>
      <c r="I4700" s="7" t="s">
        <v>495</v>
      </c>
      <c r="J4700">
        <v>10</v>
      </c>
      <c r="K4700">
        <v>5.5</v>
      </c>
      <c r="L4700" t="s">
        <v>495</v>
      </c>
      <c r="M4700" s="19"/>
      <c r="O4700" s="12" t="str">
        <f>IFERROR(VLOOKUP(C4700,USADOS!$C:$C,1,0),"OK")</f>
        <v>OK</v>
      </c>
    </row>
    <row r="4701" spans="1:15" hidden="1" x14ac:dyDescent="0.25">
      <c r="A4701" t="s">
        <v>118</v>
      </c>
      <c r="B4701">
        <v>201911</v>
      </c>
      <c r="C4701" t="s">
        <v>368</v>
      </c>
      <c r="D4701" t="s">
        <v>688</v>
      </c>
      <c r="E4701" t="s">
        <v>118</v>
      </c>
      <c r="F4701" t="s">
        <v>118</v>
      </c>
      <c r="G4701" t="s">
        <v>270</v>
      </c>
      <c r="H4701" t="s">
        <v>495</v>
      </c>
      <c r="I4701" s="7" t="s">
        <v>495</v>
      </c>
      <c r="J4701">
        <v>11</v>
      </c>
      <c r="K4701">
        <v>5.5</v>
      </c>
      <c r="L4701" t="s">
        <v>495</v>
      </c>
      <c r="M4701" s="19"/>
      <c r="O4701" s="12" t="str">
        <f>IFERROR(VLOOKUP(C4701,USADOS!$C:$C,1,0),"OK")</f>
        <v>OK</v>
      </c>
    </row>
    <row r="4702" spans="1:15" hidden="1" x14ac:dyDescent="0.25">
      <c r="A4702" t="s">
        <v>118</v>
      </c>
      <c r="B4702">
        <v>201912</v>
      </c>
      <c r="C4702" t="s">
        <v>368</v>
      </c>
      <c r="D4702" t="s">
        <v>688</v>
      </c>
      <c r="E4702" t="s">
        <v>118</v>
      </c>
      <c r="F4702" t="s">
        <v>118</v>
      </c>
      <c r="G4702" t="s">
        <v>270</v>
      </c>
      <c r="H4702" t="s">
        <v>495</v>
      </c>
      <c r="I4702" s="7" t="s">
        <v>495</v>
      </c>
      <c r="J4702">
        <v>0</v>
      </c>
      <c r="K4702">
        <v>0</v>
      </c>
      <c r="L4702" t="s">
        <v>495</v>
      </c>
      <c r="M4702" s="19"/>
      <c r="O4702" s="12" t="str">
        <f>IFERROR(VLOOKUP(C4702,USADOS!$C:$C,1,0),"OK")</f>
        <v>OK</v>
      </c>
    </row>
    <row r="4703" spans="1:15" hidden="1" x14ac:dyDescent="0.25">
      <c r="A4703" t="s">
        <v>118</v>
      </c>
      <c r="B4703">
        <v>202002</v>
      </c>
      <c r="C4703" t="s">
        <v>368</v>
      </c>
      <c r="D4703" t="s">
        <v>688</v>
      </c>
      <c r="E4703" t="s">
        <v>118</v>
      </c>
      <c r="F4703" t="s">
        <v>118</v>
      </c>
      <c r="G4703" t="s">
        <v>270</v>
      </c>
      <c r="H4703" t="s">
        <v>495</v>
      </c>
      <c r="I4703" s="7" t="s">
        <v>495</v>
      </c>
      <c r="J4703">
        <v>10</v>
      </c>
      <c r="K4703">
        <v>3.5</v>
      </c>
      <c r="L4703" t="s">
        <v>495</v>
      </c>
      <c r="M4703" s="19"/>
      <c r="O4703" s="12" t="str">
        <f>IFERROR(VLOOKUP(C4703,USADOS!$C:$C,1,0),"OK")</f>
        <v>OK</v>
      </c>
    </row>
    <row r="4704" spans="1:15" hidden="1" x14ac:dyDescent="0.25">
      <c r="A4704" t="s">
        <v>118</v>
      </c>
      <c r="B4704">
        <v>202001</v>
      </c>
      <c r="C4704" t="s">
        <v>368</v>
      </c>
      <c r="D4704" t="s">
        <v>688</v>
      </c>
      <c r="E4704" t="s">
        <v>118</v>
      </c>
      <c r="F4704" t="s">
        <v>118</v>
      </c>
      <c r="G4704" t="s">
        <v>270</v>
      </c>
      <c r="H4704" t="s">
        <v>495</v>
      </c>
      <c r="I4704" s="7" t="s">
        <v>495</v>
      </c>
      <c r="J4704">
        <v>10</v>
      </c>
      <c r="K4704">
        <v>3.68</v>
      </c>
      <c r="L4704" t="s">
        <v>495</v>
      </c>
      <c r="M4704" s="19"/>
      <c r="O4704" s="12" t="str">
        <f>IFERROR(VLOOKUP(C4704,USADOS!$C:$C,1,0),"OK")</f>
        <v>OK</v>
      </c>
    </row>
    <row r="4705" spans="1:15" hidden="1" x14ac:dyDescent="0.25">
      <c r="A4705" t="s">
        <v>118</v>
      </c>
      <c r="B4705">
        <v>202003</v>
      </c>
      <c r="C4705" t="s">
        <v>368</v>
      </c>
      <c r="D4705" t="s">
        <v>688</v>
      </c>
      <c r="E4705" t="s">
        <v>118</v>
      </c>
      <c r="F4705" t="s">
        <v>118</v>
      </c>
      <c r="G4705" t="s">
        <v>270</v>
      </c>
      <c r="H4705" t="s">
        <v>495</v>
      </c>
      <c r="I4705" s="7" t="s">
        <v>495</v>
      </c>
      <c r="J4705">
        <v>12</v>
      </c>
      <c r="K4705">
        <v>3.5</v>
      </c>
      <c r="L4705" t="s">
        <v>495</v>
      </c>
      <c r="M4705" s="19"/>
      <c r="O4705" s="12" t="str">
        <f>IFERROR(VLOOKUP(C4705,USADOS!$C:$C,1,0),"OK")</f>
        <v>OK</v>
      </c>
    </row>
    <row r="4706" spans="1:15" hidden="1" x14ac:dyDescent="0.25">
      <c r="A4706" t="s">
        <v>118</v>
      </c>
      <c r="B4706">
        <v>202004</v>
      </c>
      <c r="C4706" t="s">
        <v>368</v>
      </c>
      <c r="D4706" t="s">
        <v>688</v>
      </c>
      <c r="E4706" t="s">
        <v>118</v>
      </c>
      <c r="F4706" t="s">
        <v>118</v>
      </c>
      <c r="G4706" t="s">
        <v>270</v>
      </c>
      <c r="H4706" t="s">
        <v>495</v>
      </c>
      <c r="I4706" s="7" t="s">
        <v>495</v>
      </c>
      <c r="J4706">
        <v>12</v>
      </c>
      <c r="K4706">
        <v>3.5</v>
      </c>
      <c r="L4706" t="s">
        <v>495</v>
      </c>
      <c r="M4706" s="19"/>
      <c r="O4706" s="12" t="str">
        <f>IFERROR(VLOOKUP(C4706,USADOS!$C:$C,1,0),"OK")</f>
        <v>OK</v>
      </c>
    </row>
    <row r="4707" spans="1:15" hidden="1" x14ac:dyDescent="0.25">
      <c r="A4707" t="s">
        <v>2873</v>
      </c>
      <c r="B4707">
        <v>202302</v>
      </c>
      <c r="C4707" s="11" t="s">
        <v>4626</v>
      </c>
      <c r="D4707" t="s">
        <v>4626</v>
      </c>
      <c r="E4707" s="11" t="s">
        <v>3707</v>
      </c>
      <c r="F4707" s="11" t="s">
        <v>3707</v>
      </c>
      <c r="G4707" t="s">
        <v>270</v>
      </c>
      <c r="J4707">
        <v>6</v>
      </c>
      <c r="K4707">
        <v>3.5</v>
      </c>
      <c r="N4707" t="s">
        <v>3707</v>
      </c>
      <c r="O4707" s="12" t="str">
        <f>IFERROR(VLOOKUP(C4707,USADOS!$C:$C,1,0),"OK")</f>
        <v>OK</v>
      </c>
    </row>
    <row r="4708" spans="1:15" hidden="1" x14ac:dyDescent="0.25">
      <c r="A4708" t="s">
        <v>2873</v>
      </c>
      <c r="B4708">
        <v>202303</v>
      </c>
      <c r="C4708" s="11" t="s">
        <v>4626</v>
      </c>
      <c r="D4708" t="s">
        <v>4626</v>
      </c>
      <c r="E4708" s="11" t="s">
        <v>3707</v>
      </c>
      <c r="F4708" s="11" t="s">
        <v>3707</v>
      </c>
      <c r="G4708" t="s">
        <v>270</v>
      </c>
      <c r="J4708">
        <v>6</v>
      </c>
      <c r="K4708">
        <v>3.5</v>
      </c>
      <c r="N4708" t="s">
        <v>3707</v>
      </c>
      <c r="O4708" s="12" t="str">
        <f>IFERROR(VLOOKUP(C4708,USADOS!$C:$C,1,0),"OK")</f>
        <v>OK</v>
      </c>
    </row>
    <row r="4709" spans="1:15" hidden="1" x14ac:dyDescent="0.25">
      <c r="A4709" t="s">
        <v>2873</v>
      </c>
      <c r="B4709">
        <v>202304</v>
      </c>
      <c r="C4709" s="11" t="s">
        <v>4626</v>
      </c>
      <c r="D4709" t="s">
        <v>4626</v>
      </c>
      <c r="E4709" s="11" t="s">
        <v>3707</v>
      </c>
      <c r="F4709" s="11" t="s">
        <v>3707</v>
      </c>
      <c r="G4709" t="s">
        <v>270</v>
      </c>
      <c r="J4709">
        <v>6</v>
      </c>
      <c r="K4709">
        <v>3.5</v>
      </c>
      <c r="N4709" t="s">
        <v>3707</v>
      </c>
      <c r="O4709" s="12" t="str">
        <f>IFERROR(VLOOKUP(C4709,USADOS!$C:$C,1,0),"OK")</f>
        <v>OK</v>
      </c>
    </row>
    <row r="4710" spans="1:15" hidden="1" x14ac:dyDescent="0.25">
      <c r="A4710" t="s">
        <v>2873</v>
      </c>
      <c r="B4710">
        <v>202111</v>
      </c>
      <c r="C4710" t="s">
        <v>3486</v>
      </c>
      <c r="D4710" t="s">
        <v>3487</v>
      </c>
      <c r="E4710" s="11" t="s">
        <v>2891</v>
      </c>
      <c r="F4710" s="11" t="s">
        <v>2891</v>
      </c>
      <c r="G4710" t="s">
        <v>270</v>
      </c>
      <c r="I4710" t="s">
        <v>3487</v>
      </c>
      <c r="J4710">
        <v>6</v>
      </c>
      <c r="K4710">
        <v>3.5</v>
      </c>
      <c r="L4710" t="s">
        <v>3487</v>
      </c>
      <c r="M4710" s="44"/>
      <c r="N4710" t="s">
        <v>2891</v>
      </c>
      <c r="O4710" s="12" t="str">
        <f>IFERROR(VLOOKUP(C4710,USADOS!$C:$C,1,0),"OK")</f>
        <v>OK</v>
      </c>
    </row>
    <row r="4711" spans="1:15" hidden="1" x14ac:dyDescent="0.25">
      <c r="A4711" t="s">
        <v>2873</v>
      </c>
      <c r="B4711">
        <v>202112</v>
      </c>
      <c r="C4711" t="s">
        <v>3486</v>
      </c>
      <c r="D4711" t="s">
        <v>3487</v>
      </c>
      <c r="E4711" s="11" t="s">
        <v>2891</v>
      </c>
      <c r="F4711" s="11" t="s">
        <v>2891</v>
      </c>
      <c r="G4711" t="s">
        <v>270</v>
      </c>
      <c r="I4711" t="s">
        <v>3487</v>
      </c>
      <c r="J4711">
        <v>6</v>
      </c>
      <c r="K4711">
        <v>3.5</v>
      </c>
      <c r="L4711" t="s">
        <v>3487</v>
      </c>
      <c r="M4711" s="44"/>
      <c r="N4711" t="s">
        <v>2891</v>
      </c>
      <c r="O4711" s="12" t="str">
        <f>IFERROR(VLOOKUP(C4711,USADOS!$C:$C,1,0),"OK")</f>
        <v>OK</v>
      </c>
    </row>
    <row r="4712" spans="1:15" hidden="1" x14ac:dyDescent="0.25">
      <c r="A4712" t="s">
        <v>2873</v>
      </c>
      <c r="B4712">
        <v>202201</v>
      </c>
      <c r="C4712" t="s">
        <v>3486</v>
      </c>
      <c r="D4712" t="s">
        <v>3487</v>
      </c>
      <c r="E4712" s="11" t="s">
        <v>2891</v>
      </c>
      <c r="F4712" s="11" t="s">
        <v>2891</v>
      </c>
      <c r="G4712" t="s">
        <v>270</v>
      </c>
      <c r="H4712" t="s">
        <v>3487</v>
      </c>
      <c r="I4712" t="s">
        <v>3487</v>
      </c>
      <c r="J4712">
        <v>6</v>
      </c>
      <c r="K4712">
        <v>3.5</v>
      </c>
      <c r="L4712" t="s">
        <v>3487</v>
      </c>
      <c r="M4712" s="44"/>
      <c r="N4712" t="s">
        <v>2891</v>
      </c>
      <c r="O4712" s="12" t="str">
        <f>IFERROR(VLOOKUP(C4712,USADOS!$C:$C,1,0),"OK")</f>
        <v>OK</v>
      </c>
    </row>
    <row r="4713" spans="1:15" hidden="1" x14ac:dyDescent="0.25">
      <c r="A4713" t="s">
        <v>2873</v>
      </c>
      <c r="B4713">
        <v>202202</v>
      </c>
      <c r="C4713" t="s">
        <v>3486</v>
      </c>
      <c r="D4713" t="s">
        <v>3487</v>
      </c>
      <c r="E4713" s="11" t="s">
        <v>2891</v>
      </c>
      <c r="F4713" s="11" t="s">
        <v>2891</v>
      </c>
      <c r="G4713" t="s">
        <v>270</v>
      </c>
      <c r="H4713" t="s">
        <v>3487</v>
      </c>
      <c r="I4713" t="s">
        <v>3487</v>
      </c>
      <c r="J4713">
        <v>6</v>
      </c>
      <c r="K4713">
        <v>3.5</v>
      </c>
      <c r="L4713" t="s">
        <v>3487</v>
      </c>
      <c r="M4713" s="44"/>
      <c r="N4713" t="s">
        <v>2891</v>
      </c>
      <c r="O4713" s="12" t="str">
        <f>IFERROR(VLOOKUP(C4713,USADOS!$C:$C,1,0),"OK")</f>
        <v>OK</v>
      </c>
    </row>
    <row r="4714" spans="1:15" hidden="1" x14ac:dyDescent="0.25">
      <c r="A4714" t="s">
        <v>2873</v>
      </c>
      <c r="B4714">
        <v>202203</v>
      </c>
      <c r="C4714" t="s">
        <v>3486</v>
      </c>
      <c r="D4714" t="s">
        <v>3487</v>
      </c>
      <c r="E4714" s="11" t="s">
        <v>2891</v>
      </c>
      <c r="F4714" s="11" t="s">
        <v>2891</v>
      </c>
      <c r="G4714" t="s">
        <v>270</v>
      </c>
      <c r="H4714" t="s">
        <v>3487</v>
      </c>
      <c r="I4714" t="s">
        <v>3487</v>
      </c>
      <c r="J4714">
        <v>6</v>
      </c>
      <c r="K4714">
        <v>3.5</v>
      </c>
      <c r="L4714" t="s">
        <v>3487</v>
      </c>
      <c r="M4714" s="44"/>
      <c r="N4714" t="s">
        <v>2891</v>
      </c>
      <c r="O4714" s="12" t="str">
        <f>IFERROR(VLOOKUP(C4714,USADOS!$C:$C,1,0),"OK")</f>
        <v>OK</v>
      </c>
    </row>
    <row r="4715" spans="1:15" hidden="1" x14ac:dyDescent="0.25">
      <c r="A4715" t="s">
        <v>2873</v>
      </c>
      <c r="B4715">
        <v>202204</v>
      </c>
      <c r="C4715" t="s">
        <v>3486</v>
      </c>
      <c r="D4715" t="s">
        <v>3487</v>
      </c>
      <c r="E4715" s="11" t="s">
        <v>2891</v>
      </c>
      <c r="F4715" s="11" t="s">
        <v>2891</v>
      </c>
      <c r="G4715" t="s">
        <v>270</v>
      </c>
      <c r="H4715" t="s">
        <v>3487</v>
      </c>
      <c r="I4715" t="s">
        <v>3487</v>
      </c>
      <c r="J4715">
        <v>6</v>
      </c>
      <c r="K4715">
        <v>3.5</v>
      </c>
      <c r="L4715" t="s">
        <v>3487</v>
      </c>
      <c r="M4715" s="44"/>
      <c r="N4715" t="s">
        <v>2891</v>
      </c>
      <c r="O4715" s="12" t="str">
        <f>IFERROR(VLOOKUP(C4715,USADOS!$C:$C,1,0),"OK")</f>
        <v>OK</v>
      </c>
    </row>
    <row r="4716" spans="1:15" hidden="1" x14ac:dyDescent="0.25">
      <c r="A4716" t="s">
        <v>2873</v>
      </c>
      <c r="B4716">
        <v>202205</v>
      </c>
      <c r="C4716" t="s">
        <v>3486</v>
      </c>
      <c r="D4716" t="s">
        <v>3487</v>
      </c>
      <c r="E4716" s="11" t="s">
        <v>2891</v>
      </c>
      <c r="F4716" s="11" t="s">
        <v>2891</v>
      </c>
      <c r="G4716" t="s">
        <v>270</v>
      </c>
      <c r="H4716" t="s">
        <v>3487</v>
      </c>
      <c r="I4716" t="s">
        <v>3487</v>
      </c>
      <c r="J4716">
        <v>6</v>
      </c>
      <c r="K4716">
        <v>3.5</v>
      </c>
      <c r="L4716" t="s">
        <v>3487</v>
      </c>
      <c r="M4716" s="44"/>
      <c r="N4716" t="s">
        <v>2891</v>
      </c>
      <c r="O4716" s="12" t="str">
        <f>IFERROR(VLOOKUP(C4716,USADOS!$C:$C,1,0),"OK")</f>
        <v>OK</v>
      </c>
    </row>
    <row r="4717" spans="1:15" hidden="1" x14ac:dyDescent="0.25">
      <c r="A4717" t="s">
        <v>2873</v>
      </c>
      <c r="B4717">
        <v>202206</v>
      </c>
      <c r="C4717" t="s">
        <v>3486</v>
      </c>
      <c r="D4717" t="s">
        <v>3487</v>
      </c>
      <c r="E4717" s="11" t="s">
        <v>2891</v>
      </c>
      <c r="F4717" s="11" t="s">
        <v>2891</v>
      </c>
      <c r="G4717" t="s">
        <v>270</v>
      </c>
      <c r="H4717" t="s">
        <v>3487</v>
      </c>
      <c r="I4717" t="s">
        <v>3487</v>
      </c>
      <c r="J4717">
        <v>6</v>
      </c>
      <c r="K4717">
        <v>3.5</v>
      </c>
      <c r="L4717" t="s">
        <v>3487</v>
      </c>
      <c r="M4717" s="44"/>
      <c r="N4717" t="s">
        <v>2891</v>
      </c>
      <c r="O4717" s="12" t="str">
        <f>IFERROR(VLOOKUP(C4717,USADOS!$C:$C,1,0),"OK")</f>
        <v>OK</v>
      </c>
    </row>
    <row r="4718" spans="1:15" hidden="1" x14ac:dyDescent="0.25">
      <c r="A4718" t="s">
        <v>2873</v>
      </c>
      <c r="B4718">
        <v>202207</v>
      </c>
      <c r="C4718" t="s">
        <v>3486</v>
      </c>
      <c r="D4718" t="s">
        <v>3487</v>
      </c>
      <c r="E4718" s="11" t="s">
        <v>2891</v>
      </c>
      <c r="F4718" s="11" t="s">
        <v>2891</v>
      </c>
      <c r="G4718" t="s">
        <v>270</v>
      </c>
      <c r="H4718" t="s">
        <v>3487</v>
      </c>
      <c r="I4718" t="s">
        <v>3487</v>
      </c>
      <c r="J4718">
        <v>6</v>
      </c>
      <c r="K4718">
        <v>3.5</v>
      </c>
      <c r="L4718" t="s">
        <v>3487</v>
      </c>
      <c r="M4718" s="44"/>
      <c r="N4718" t="s">
        <v>2891</v>
      </c>
      <c r="O4718" s="12" t="str">
        <f>IFERROR(VLOOKUP(C4718,USADOS!$C:$C,1,0),"OK")</f>
        <v>OK</v>
      </c>
    </row>
    <row r="4719" spans="1:15" hidden="1" x14ac:dyDescent="0.25">
      <c r="A4719" t="s">
        <v>2873</v>
      </c>
      <c r="B4719">
        <v>202208</v>
      </c>
      <c r="C4719" t="s">
        <v>3486</v>
      </c>
      <c r="D4719" t="s">
        <v>3487</v>
      </c>
      <c r="E4719" s="11" t="s">
        <v>2891</v>
      </c>
      <c r="F4719" s="11" t="s">
        <v>2891</v>
      </c>
      <c r="G4719" t="s">
        <v>270</v>
      </c>
      <c r="H4719" t="s">
        <v>3487</v>
      </c>
      <c r="I4719" t="s">
        <v>3487</v>
      </c>
      <c r="J4719">
        <v>6</v>
      </c>
      <c r="K4719">
        <v>3.5</v>
      </c>
      <c r="L4719" t="s">
        <v>3487</v>
      </c>
      <c r="M4719" s="44"/>
      <c r="N4719" t="s">
        <v>2891</v>
      </c>
      <c r="O4719" s="12" t="str">
        <f>IFERROR(VLOOKUP(C4719,USADOS!$C:$C,1,0),"OK")</f>
        <v>OK</v>
      </c>
    </row>
    <row r="4720" spans="1:15" hidden="1" x14ac:dyDescent="0.25">
      <c r="A4720" t="s">
        <v>2873</v>
      </c>
      <c r="B4720">
        <v>202209</v>
      </c>
      <c r="C4720" t="s">
        <v>3486</v>
      </c>
      <c r="D4720" t="s">
        <v>3487</v>
      </c>
      <c r="E4720" s="11" t="s">
        <v>2891</v>
      </c>
      <c r="F4720" s="11" t="s">
        <v>2891</v>
      </c>
      <c r="G4720" t="s">
        <v>270</v>
      </c>
      <c r="H4720" t="s">
        <v>3487</v>
      </c>
      <c r="I4720" t="s">
        <v>3487</v>
      </c>
      <c r="J4720">
        <v>6</v>
      </c>
      <c r="K4720">
        <v>3.5</v>
      </c>
      <c r="L4720" t="s">
        <v>3487</v>
      </c>
      <c r="M4720" s="44"/>
      <c r="N4720" t="s">
        <v>2891</v>
      </c>
      <c r="O4720" s="12" t="str">
        <f>IFERROR(VLOOKUP(C4720,USADOS!$C:$C,1,0),"OK")</f>
        <v>OK</v>
      </c>
    </row>
    <row r="4721" spans="1:15" hidden="1" x14ac:dyDescent="0.25">
      <c r="A4721" t="s">
        <v>2873</v>
      </c>
      <c r="B4721">
        <v>202210</v>
      </c>
      <c r="C4721" t="s">
        <v>3486</v>
      </c>
      <c r="D4721" t="s">
        <v>3487</v>
      </c>
      <c r="E4721" s="11" t="s">
        <v>2891</v>
      </c>
      <c r="F4721" s="11" t="s">
        <v>2891</v>
      </c>
      <c r="G4721" t="s">
        <v>270</v>
      </c>
      <c r="H4721" t="s">
        <v>3487</v>
      </c>
      <c r="I4721" t="s">
        <v>3487</v>
      </c>
      <c r="J4721">
        <v>6</v>
      </c>
      <c r="K4721">
        <v>3.5</v>
      </c>
      <c r="L4721" t="s">
        <v>3487</v>
      </c>
      <c r="M4721" s="44"/>
      <c r="N4721" t="s">
        <v>2891</v>
      </c>
      <c r="O4721" s="12" t="str">
        <f>IFERROR(VLOOKUP(C4721,USADOS!$C:$C,1,0),"OK")</f>
        <v>OK</v>
      </c>
    </row>
    <row r="4722" spans="1:15" hidden="1" x14ac:dyDescent="0.25">
      <c r="A4722" t="s">
        <v>2873</v>
      </c>
      <c r="B4722">
        <v>202212</v>
      </c>
      <c r="C4722" t="s">
        <v>3486</v>
      </c>
      <c r="D4722" t="s">
        <v>3487</v>
      </c>
      <c r="E4722" s="11" t="s">
        <v>2891</v>
      </c>
      <c r="F4722" s="11" t="s">
        <v>2891</v>
      </c>
      <c r="G4722" t="s">
        <v>270</v>
      </c>
      <c r="H4722" t="s">
        <v>3487</v>
      </c>
      <c r="I4722" t="s">
        <v>3487</v>
      </c>
      <c r="J4722">
        <v>6</v>
      </c>
      <c r="K4722">
        <v>3.5</v>
      </c>
      <c r="L4722" t="s">
        <v>3487</v>
      </c>
      <c r="M4722" s="44"/>
      <c r="N4722" t="s">
        <v>2891</v>
      </c>
      <c r="O4722" s="12" t="str">
        <f>IFERROR(VLOOKUP(C4722,USADOS!$C:$C,1,0),"OK")</f>
        <v>OK</v>
      </c>
    </row>
    <row r="4723" spans="1:15" hidden="1" x14ac:dyDescent="0.25">
      <c r="A4723" t="s">
        <v>2873</v>
      </c>
      <c r="B4723">
        <v>202211</v>
      </c>
      <c r="C4723" t="s">
        <v>3486</v>
      </c>
      <c r="D4723" t="s">
        <v>3487</v>
      </c>
      <c r="E4723" s="11" t="s">
        <v>2891</v>
      </c>
      <c r="F4723" s="11" t="s">
        <v>2891</v>
      </c>
      <c r="G4723" t="s">
        <v>270</v>
      </c>
      <c r="H4723" t="s">
        <v>3487</v>
      </c>
      <c r="I4723" t="s">
        <v>3487</v>
      </c>
      <c r="J4723">
        <v>6</v>
      </c>
      <c r="K4723">
        <v>3.5</v>
      </c>
      <c r="L4723" t="s">
        <v>3487</v>
      </c>
      <c r="M4723" s="44"/>
      <c r="N4723" t="s">
        <v>2891</v>
      </c>
      <c r="O4723" s="12" t="str">
        <f>IFERROR(VLOOKUP(C4723,USADOS!$C:$C,1,0),"OK")</f>
        <v>OK</v>
      </c>
    </row>
    <row r="4724" spans="1:15" hidden="1" x14ac:dyDescent="0.25">
      <c r="A4724" t="s">
        <v>2873</v>
      </c>
      <c r="B4724">
        <v>202301</v>
      </c>
      <c r="C4724" t="s">
        <v>3486</v>
      </c>
      <c r="D4724" t="s">
        <v>3487</v>
      </c>
      <c r="E4724" s="11" t="s">
        <v>2891</v>
      </c>
      <c r="F4724" s="11" t="s">
        <v>2891</v>
      </c>
      <c r="G4724" t="s">
        <v>270</v>
      </c>
      <c r="H4724" t="s">
        <v>3487</v>
      </c>
      <c r="I4724" t="s">
        <v>3487</v>
      </c>
      <c r="J4724">
        <v>6</v>
      </c>
      <c r="K4724">
        <v>3.5</v>
      </c>
      <c r="L4724" t="s">
        <v>3487</v>
      </c>
      <c r="M4724" s="44"/>
      <c r="N4724" t="s">
        <v>2891</v>
      </c>
      <c r="O4724" s="12" t="str">
        <f>IFERROR(VLOOKUP(C4724,USADOS!$C:$C,1,0),"OK")</f>
        <v>OK</v>
      </c>
    </row>
    <row r="4725" spans="1:15" hidden="1" x14ac:dyDescent="0.25">
      <c r="A4725" t="s">
        <v>2873</v>
      </c>
      <c r="B4725">
        <v>202302</v>
      </c>
      <c r="C4725" t="s">
        <v>3486</v>
      </c>
      <c r="D4725" t="s">
        <v>3487</v>
      </c>
      <c r="E4725" s="11" t="s">
        <v>2891</v>
      </c>
      <c r="F4725" s="11" t="s">
        <v>2891</v>
      </c>
      <c r="G4725" t="s">
        <v>270</v>
      </c>
      <c r="H4725" t="s">
        <v>3487</v>
      </c>
      <c r="I4725" t="s">
        <v>3487</v>
      </c>
      <c r="J4725">
        <v>6</v>
      </c>
      <c r="K4725">
        <v>3.5</v>
      </c>
      <c r="L4725" t="s">
        <v>3487</v>
      </c>
      <c r="M4725" s="44"/>
      <c r="N4725" t="s">
        <v>2891</v>
      </c>
      <c r="O4725" s="12" t="str">
        <f>IFERROR(VLOOKUP(C4725,USADOS!$C:$C,1,0),"OK")</f>
        <v>OK</v>
      </c>
    </row>
    <row r="4726" spans="1:15" hidden="1" x14ac:dyDescent="0.25">
      <c r="A4726" t="s">
        <v>2873</v>
      </c>
      <c r="B4726">
        <v>202303</v>
      </c>
      <c r="C4726" t="s">
        <v>3486</v>
      </c>
      <c r="D4726" t="s">
        <v>3487</v>
      </c>
      <c r="E4726" s="11" t="s">
        <v>2891</v>
      </c>
      <c r="F4726" s="11" t="s">
        <v>2891</v>
      </c>
      <c r="G4726" t="s">
        <v>270</v>
      </c>
      <c r="H4726" t="s">
        <v>3487</v>
      </c>
      <c r="I4726" t="s">
        <v>3487</v>
      </c>
      <c r="J4726">
        <v>6</v>
      </c>
      <c r="K4726">
        <v>3.5</v>
      </c>
      <c r="L4726" t="s">
        <v>3487</v>
      </c>
      <c r="M4726" s="44"/>
      <c r="N4726" t="s">
        <v>2891</v>
      </c>
      <c r="O4726" s="12" t="str">
        <f>IFERROR(VLOOKUP(C4726,USADOS!$C:$C,1,0),"OK")</f>
        <v>OK</v>
      </c>
    </row>
    <row r="4727" spans="1:15" hidden="1" x14ac:dyDescent="0.25">
      <c r="A4727" t="s">
        <v>2873</v>
      </c>
      <c r="B4727">
        <v>202304</v>
      </c>
      <c r="C4727" t="s">
        <v>3486</v>
      </c>
      <c r="D4727" t="s">
        <v>3487</v>
      </c>
      <c r="E4727" s="11" t="s">
        <v>2891</v>
      </c>
      <c r="F4727" s="11" t="s">
        <v>2891</v>
      </c>
      <c r="G4727" t="s">
        <v>270</v>
      </c>
      <c r="H4727" t="s">
        <v>3487</v>
      </c>
      <c r="I4727" t="s">
        <v>3487</v>
      </c>
      <c r="J4727">
        <v>6</v>
      </c>
      <c r="K4727">
        <v>3.5</v>
      </c>
      <c r="L4727" t="s">
        <v>3487</v>
      </c>
      <c r="M4727" s="44"/>
      <c r="N4727" t="s">
        <v>2891</v>
      </c>
      <c r="O4727" s="12" t="str">
        <f>IFERROR(VLOOKUP(C4727,USADOS!$C:$C,1,0),"OK")</f>
        <v>OK</v>
      </c>
    </row>
    <row r="4728" spans="1:15" hidden="1" x14ac:dyDescent="0.25">
      <c r="A4728" t="s">
        <v>2873</v>
      </c>
      <c r="B4728">
        <v>202305</v>
      </c>
      <c r="C4728" t="s">
        <v>3486</v>
      </c>
      <c r="D4728" t="s">
        <v>3487</v>
      </c>
      <c r="E4728" s="11" t="s">
        <v>2891</v>
      </c>
      <c r="F4728" s="11" t="s">
        <v>2891</v>
      </c>
      <c r="G4728" t="s">
        <v>270</v>
      </c>
      <c r="H4728" t="s">
        <v>3487</v>
      </c>
      <c r="I4728" t="s">
        <v>3487</v>
      </c>
      <c r="J4728">
        <v>6</v>
      </c>
      <c r="K4728">
        <v>3.5</v>
      </c>
      <c r="L4728" t="s">
        <v>3487</v>
      </c>
      <c r="M4728" s="44"/>
      <c r="N4728" t="s">
        <v>2891</v>
      </c>
      <c r="O4728" s="12" t="str">
        <f>IFERROR(VLOOKUP(C4728,USADOS!$C:$C,1,0),"OK")</f>
        <v>OK</v>
      </c>
    </row>
    <row r="4729" spans="1:15" hidden="1" x14ac:dyDescent="0.25">
      <c r="A4729" t="s">
        <v>2873</v>
      </c>
      <c r="B4729">
        <v>202306</v>
      </c>
      <c r="C4729" t="s">
        <v>3486</v>
      </c>
      <c r="D4729" t="s">
        <v>3487</v>
      </c>
      <c r="E4729" s="11" t="s">
        <v>2891</v>
      </c>
      <c r="F4729" s="11" t="s">
        <v>2891</v>
      </c>
      <c r="G4729" t="s">
        <v>270</v>
      </c>
      <c r="H4729" t="s">
        <v>3487</v>
      </c>
      <c r="I4729" t="s">
        <v>3487</v>
      </c>
      <c r="J4729">
        <v>6</v>
      </c>
      <c r="K4729">
        <v>3.5</v>
      </c>
      <c r="L4729" t="s">
        <v>3487</v>
      </c>
      <c r="M4729" s="44"/>
      <c r="N4729" t="s">
        <v>2891</v>
      </c>
      <c r="O4729" s="12" t="str">
        <f>IFERROR(VLOOKUP(C4729,USADOS!$C:$C,1,0),"OK")</f>
        <v>OK</v>
      </c>
    </row>
    <row r="4730" spans="1:15" hidden="1" x14ac:dyDescent="0.25">
      <c r="A4730" t="s">
        <v>2873</v>
      </c>
      <c r="B4730">
        <v>202307</v>
      </c>
      <c r="C4730" t="s">
        <v>3486</v>
      </c>
      <c r="D4730" t="s">
        <v>3487</v>
      </c>
      <c r="E4730" s="11" t="s">
        <v>2891</v>
      </c>
      <c r="F4730" s="11" t="s">
        <v>2891</v>
      </c>
      <c r="G4730" t="s">
        <v>270</v>
      </c>
      <c r="H4730" t="s">
        <v>3487</v>
      </c>
      <c r="I4730" t="s">
        <v>3487</v>
      </c>
      <c r="J4730">
        <v>6</v>
      </c>
      <c r="K4730">
        <v>3.5</v>
      </c>
      <c r="L4730" t="s">
        <v>3487</v>
      </c>
      <c r="M4730" s="44"/>
      <c r="N4730" t="s">
        <v>2891</v>
      </c>
      <c r="O4730" s="12" t="str">
        <f>IFERROR(VLOOKUP(C4730,USADOS!$C:$C,1,0),"OK")</f>
        <v>OK</v>
      </c>
    </row>
    <row r="4731" spans="1:15" hidden="1" x14ac:dyDescent="0.25">
      <c r="A4731" t="s">
        <v>2873</v>
      </c>
      <c r="B4731">
        <v>202308</v>
      </c>
      <c r="C4731" t="s">
        <v>3486</v>
      </c>
      <c r="D4731" t="s">
        <v>3487</v>
      </c>
      <c r="E4731" s="11" t="s">
        <v>2891</v>
      </c>
      <c r="F4731" s="11" t="s">
        <v>2891</v>
      </c>
      <c r="G4731" t="s">
        <v>270</v>
      </c>
      <c r="H4731" t="s">
        <v>3487</v>
      </c>
      <c r="I4731" t="s">
        <v>3487</v>
      </c>
      <c r="J4731">
        <v>6</v>
      </c>
      <c r="K4731">
        <v>3.5</v>
      </c>
      <c r="L4731" t="s">
        <v>3487</v>
      </c>
      <c r="M4731" s="44"/>
      <c r="N4731" t="s">
        <v>2891</v>
      </c>
      <c r="O4731" s="12" t="str">
        <f>IFERROR(VLOOKUP(C4731,USADOS!$C:$C,1,0),"OK")</f>
        <v>OK</v>
      </c>
    </row>
    <row r="4732" spans="1:15" hidden="1" x14ac:dyDescent="0.25">
      <c r="A4732" t="s">
        <v>2873</v>
      </c>
      <c r="B4732">
        <v>202309</v>
      </c>
      <c r="C4732" t="s">
        <v>3486</v>
      </c>
      <c r="D4732" t="s">
        <v>3487</v>
      </c>
      <c r="E4732" s="11" t="s">
        <v>2891</v>
      </c>
      <c r="F4732" s="11" t="s">
        <v>2891</v>
      </c>
      <c r="G4732" t="s">
        <v>270</v>
      </c>
      <c r="H4732" t="s">
        <v>3487</v>
      </c>
      <c r="I4732" t="s">
        <v>3487</v>
      </c>
      <c r="J4732">
        <v>6</v>
      </c>
      <c r="K4732">
        <v>3.5</v>
      </c>
      <c r="L4732" t="s">
        <v>3487</v>
      </c>
      <c r="M4732" s="44"/>
      <c r="N4732" t="s">
        <v>2891</v>
      </c>
      <c r="O4732" s="12" t="str">
        <f>IFERROR(VLOOKUP(C4732,USADOS!$C:$C,1,0),"OK")</f>
        <v>OK</v>
      </c>
    </row>
    <row r="4733" spans="1:15" hidden="1" x14ac:dyDescent="0.25">
      <c r="A4733" t="s">
        <v>2873</v>
      </c>
      <c r="B4733">
        <v>202310</v>
      </c>
      <c r="C4733" t="s">
        <v>3486</v>
      </c>
      <c r="D4733" t="s">
        <v>3487</v>
      </c>
      <c r="E4733" s="11" t="s">
        <v>2891</v>
      </c>
      <c r="F4733" s="11" t="s">
        <v>2891</v>
      </c>
      <c r="G4733" t="s">
        <v>270</v>
      </c>
      <c r="H4733" t="s">
        <v>3487</v>
      </c>
      <c r="I4733" t="s">
        <v>3487</v>
      </c>
      <c r="J4733">
        <v>6</v>
      </c>
      <c r="K4733">
        <v>3.5</v>
      </c>
      <c r="L4733" t="s">
        <v>3487</v>
      </c>
      <c r="M4733" s="44"/>
      <c r="N4733" t="s">
        <v>2891</v>
      </c>
      <c r="O4733" s="12" t="str">
        <f>IFERROR(VLOOKUP(C4733,USADOS!$C:$C,1,0),"OK")</f>
        <v>OK</v>
      </c>
    </row>
    <row r="4734" spans="1:15" hidden="1" x14ac:dyDescent="0.25">
      <c r="A4734" t="s">
        <v>2873</v>
      </c>
      <c r="B4734">
        <v>202311</v>
      </c>
      <c r="C4734" t="s">
        <v>3486</v>
      </c>
      <c r="D4734" t="s">
        <v>3487</v>
      </c>
      <c r="E4734" s="11" t="s">
        <v>2891</v>
      </c>
      <c r="F4734" s="11" t="s">
        <v>2891</v>
      </c>
      <c r="G4734" t="s">
        <v>270</v>
      </c>
      <c r="H4734" t="s">
        <v>3487</v>
      </c>
      <c r="I4734" t="s">
        <v>3487</v>
      </c>
      <c r="J4734">
        <v>6</v>
      </c>
      <c r="K4734">
        <v>3.5</v>
      </c>
      <c r="L4734" t="s">
        <v>3487</v>
      </c>
      <c r="M4734" s="44"/>
      <c r="N4734" t="s">
        <v>2891</v>
      </c>
      <c r="O4734" s="12" t="str">
        <f>IFERROR(VLOOKUP(C4734,USADOS!$C:$C,1,0),"OK")</f>
        <v>OK</v>
      </c>
    </row>
    <row r="4735" spans="1:15" hidden="1" x14ac:dyDescent="0.25">
      <c r="A4735" t="s">
        <v>2873</v>
      </c>
      <c r="B4735">
        <v>202312</v>
      </c>
      <c r="C4735" t="s">
        <v>3486</v>
      </c>
      <c r="D4735" t="s">
        <v>3487</v>
      </c>
      <c r="E4735" s="11" t="s">
        <v>2891</v>
      </c>
      <c r="F4735" s="11" t="s">
        <v>2891</v>
      </c>
      <c r="G4735" t="s">
        <v>270</v>
      </c>
      <c r="H4735" t="s">
        <v>3487</v>
      </c>
      <c r="I4735" t="s">
        <v>3487</v>
      </c>
      <c r="J4735">
        <v>6</v>
      </c>
      <c r="K4735">
        <v>3.5</v>
      </c>
      <c r="L4735" t="s">
        <v>3487</v>
      </c>
      <c r="M4735" s="44"/>
      <c r="N4735" t="s">
        <v>2891</v>
      </c>
      <c r="O4735" s="12" t="str">
        <f>IFERROR(VLOOKUP(C4735,USADOS!$C:$C,1,0),"OK")</f>
        <v>OK</v>
      </c>
    </row>
    <row r="4736" spans="1:15" x14ac:dyDescent="0.25">
      <c r="A4736" t="s">
        <v>2873</v>
      </c>
      <c r="B4736">
        <v>202401</v>
      </c>
      <c r="C4736" s="11" t="s">
        <v>5125</v>
      </c>
      <c r="D4736" t="s">
        <v>5272</v>
      </c>
      <c r="E4736" s="11" t="s">
        <v>3707</v>
      </c>
      <c r="F4736" s="11" t="s">
        <v>3707</v>
      </c>
      <c r="G4736" t="s">
        <v>270</v>
      </c>
      <c r="H4736" t="s">
        <v>5237</v>
      </c>
      <c r="J4736">
        <v>6</v>
      </c>
      <c r="K4736">
        <v>3.5</v>
      </c>
      <c r="L4736" t="s">
        <v>5237</v>
      </c>
      <c r="N4736" t="s">
        <v>3707</v>
      </c>
      <c r="O4736" s="12" t="str">
        <f>IFERROR(VLOOKUP(C4736,USADOS!$C:$C,1,0),"OK")</f>
        <v>OK</v>
      </c>
    </row>
    <row r="4737" spans="1:15" x14ac:dyDescent="0.25">
      <c r="A4737" t="s">
        <v>2873</v>
      </c>
      <c r="B4737">
        <v>202402</v>
      </c>
      <c r="C4737" s="11" t="s">
        <v>5125</v>
      </c>
      <c r="D4737" t="s">
        <v>5272</v>
      </c>
      <c r="E4737" s="11" t="s">
        <v>3707</v>
      </c>
      <c r="F4737" s="11" t="s">
        <v>3707</v>
      </c>
      <c r="G4737" t="s">
        <v>270</v>
      </c>
      <c r="H4737" t="s">
        <v>5237</v>
      </c>
      <c r="J4737">
        <v>6</v>
      </c>
      <c r="K4737">
        <v>3.5</v>
      </c>
      <c r="L4737" t="s">
        <v>5237</v>
      </c>
      <c r="N4737" t="s">
        <v>3707</v>
      </c>
      <c r="O4737" s="12" t="str">
        <f>IFERROR(VLOOKUP(C4737,USADOS!$C:$C,1,0),"OK")</f>
        <v>OK</v>
      </c>
    </row>
    <row r="4738" spans="1:15" x14ac:dyDescent="0.25">
      <c r="A4738" t="s">
        <v>2873</v>
      </c>
      <c r="B4738">
        <v>202403</v>
      </c>
      <c r="C4738" s="11" t="s">
        <v>5125</v>
      </c>
      <c r="D4738" t="s">
        <v>5272</v>
      </c>
      <c r="E4738" s="11" t="s">
        <v>3707</v>
      </c>
      <c r="F4738" s="11" t="s">
        <v>3707</v>
      </c>
      <c r="G4738" t="s">
        <v>270</v>
      </c>
      <c r="H4738" t="s">
        <v>5237</v>
      </c>
      <c r="J4738">
        <v>6</v>
      </c>
      <c r="K4738">
        <v>3.5</v>
      </c>
      <c r="L4738" t="s">
        <v>5237</v>
      </c>
      <c r="N4738" t="s">
        <v>3707</v>
      </c>
      <c r="O4738" s="12" t="str">
        <f>IFERROR(VLOOKUP(C4738,USADOS!$C:$C,1,0),"OK")</f>
        <v>OK</v>
      </c>
    </row>
    <row r="4739" spans="1:15" hidden="1" x14ac:dyDescent="0.25">
      <c r="A4739" t="s">
        <v>2873</v>
      </c>
      <c r="B4739">
        <v>202305</v>
      </c>
      <c r="C4739" s="11" t="s">
        <v>4716</v>
      </c>
      <c r="D4739" t="s">
        <v>4837</v>
      </c>
      <c r="E4739" s="11" t="s">
        <v>3630</v>
      </c>
      <c r="F4739" s="11" t="s">
        <v>3630</v>
      </c>
      <c r="G4739" t="s">
        <v>270</v>
      </c>
      <c r="J4739">
        <v>6</v>
      </c>
      <c r="K4739">
        <v>3.5</v>
      </c>
      <c r="L4739" t="s">
        <v>4732</v>
      </c>
      <c r="M4739" s="44"/>
      <c r="N4739" s="11" t="s">
        <v>3630</v>
      </c>
      <c r="O4739" s="12" t="str">
        <f>IFERROR(VLOOKUP(C4739,USADOS!$C:$C,1,0),"OK")</f>
        <v>FAUGUSTOCO</v>
      </c>
    </row>
    <row r="4740" spans="1:15" hidden="1" x14ac:dyDescent="0.25">
      <c r="A4740" t="s">
        <v>2873</v>
      </c>
      <c r="B4740">
        <v>202303</v>
      </c>
      <c r="C4740" s="11" t="s">
        <v>4716</v>
      </c>
      <c r="D4740" t="s">
        <v>4837</v>
      </c>
      <c r="E4740" s="11" t="s">
        <v>3630</v>
      </c>
      <c r="F4740" s="11" t="s">
        <v>3630</v>
      </c>
      <c r="G4740" t="s">
        <v>270</v>
      </c>
      <c r="J4740">
        <v>6</v>
      </c>
      <c r="K4740">
        <v>3.5</v>
      </c>
      <c r="L4740" t="s">
        <v>4732</v>
      </c>
      <c r="M4740" s="44"/>
      <c r="N4740" s="11" t="s">
        <v>3630</v>
      </c>
      <c r="O4740" s="12" t="str">
        <f>IFERROR(VLOOKUP(C4740,USADOS!$C:$C,1,0),"OK")</f>
        <v>FAUGUSTOCO</v>
      </c>
    </row>
    <row r="4741" spans="1:15" hidden="1" x14ac:dyDescent="0.25">
      <c r="A4741" t="s">
        <v>2873</v>
      </c>
      <c r="B4741">
        <v>202304</v>
      </c>
      <c r="C4741" s="11" t="s">
        <v>4716</v>
      </c>
      <c r="D4741" t="s">
        <v>4837</v>
      </c>
      <c r="E4741" s="11" t="s">
        <v>3630</v>
      </c>
      <c r="F4741" s="11" t="s">
        <v>3630</v>
      </c>
      <c r="G4741" t="s">
        <v>270</v>
      </c>
      <c r="J4741">
        <v>6</v>
      </c>
      <c r="K4741">
        <v>3.5</v>
      </c>
      <c r="L4741" t="s">
        <v>4732</v>
      </c>
      <c r="M4741" s="44"/>
      <c r="N4741" s="11" t="s">
        <v>3630</v>
      </c>
      <c r="O4741" s="12" t="str">
        <f>IFERROR(VLOOKUP(C4741,USADOS!$C:$C,1,0),"OK")</f>
        <v>FAUGUSTOCO</v>
      </c>
    </row>
    <row r="4742" spans="1:15" hidden="1" x14ac:dyDescent="0.25">
      <c r="A4742" t="s">
        <v>1552</v>
      </c>
      <c r="B4742">
        <v>201902</v>
      </c>
      <c r="C4742" t="s">
        <v>515</v>
      </c>
      <c r="D4742" t="s">
        <v>689</v>
      </c>
      <c r="E4742" t="s">
        <v>94</v>
      </c>
      <c r="F4742" t="s">
        <v>94</v>
      </c>
      <c r="G4742" t="s">
        <v>270</v>
      </c>
      <c r="H4742" t="s">
        <v>514</v>
      </c>
      <c r="J4742">
        <v>4</v>
      </c>
      <c r="K4742">
        <v>3.5</v>
      </c>
      <c r="M4742" s="19"/>
      <c r="O4742" s="12" t="str">
        <f>IFERROR(VLOOKUP(C4742,USADOS!$C:$C,1,0),"OK")</f>
        <v>OK</v>
      </c>
    </row>
    <row r="4743" spans="1:15" hidden="1" x14ac:dyDescent="0.25">
      <c r="A4743" t="s">
        <v>1552</v>
      </c>
      <c r="B4743">
        <v>201903</v>
      </c>
      <c r="C4743" t="s">
        <v>515</v>
      </c>
      <c r="D4743" t="s">
        <v>689</v>
      </c>
      <c r="E4743" t="s">
        <v>94</v>
      </c>
      <c r="F4743" t="s">
        <v>94</v>
      </c>
      <c r="G4743" t="s">
        <v>270</v>
      </c>
      <c r="H4743" t="s">
        <v>514</v>
      </c>
      <c r="J4743">
        <v>3</v>
      </c>
      <c r="K4743">
        <v>3.5</v>
      </c>
      <c r="M4743" s="19"/>
      <c r="O4743" s="12" t="str">
        <f>IFERROR(VLOOKUP(C4743,USADOS!$C:$C,1,0),"OK")</f>
        <v>OK</v>
      </c>
    </row>
    <row r="4744" spans="1:15" hidden="1" x14ac:dyDescent="0.25">
      <c r="A4744" t="s">
        <v>1552</v>
      </c>
      <c r="B4744">
        <v>201904</v>
      </c>
      <c r="C4744" t="s">
        <v>515</v>
      </c>
      <c r="D4744" t="s">
        <v>689</v>
      </c>
      <c r="E4744" t="s">
        <v>94</v>
      </c>
      <c r="F4744" t="s">
        <v>94</v>
      </c>
      <c r="G4744" t="s">
        <v>270</v>
      </c>
      <c r="H4744" t="s">
        <v>514</v>
      </c>
      <c r="J4744">
        <v>3</v>
      </c>
      <c r="K4744">
        <v>3.5</v>
      </c>
      <c r="M4744" s="19"/>
      <c r="O4744" s="12" t="str">
        <f>IFERROR(VLOOKUP(C4744,USADOS!$C:$C,1,0),"OK")</f>
        <v>OK</v>
      </c>
    </row>
    <row r="4745" spans="1:15" hidden="1" x14ac:dyDescent="0.25">
      <c r="A4745" t="s">
        <v>1058</v>
      </c>
      <c r="B4745">
        <v>201901</v>
      </c>
      <c r="C4745" t="s">
        <v>257</v>
      </c>
      <c r="D4745" t="s">
        <v>600</v>
      </c>
      <c r="E4745" t="s">
        <v>126</v>
      </c>
      <c r="F4745" t="s">
        <v>126</v>
      </c>
      <c r="G4745" t="s">
        <v>270</v>
      </c>
      <c r="H4745" t="s">
        <v>340</v>
      </c>
      <c r="I4745" t="s">
        <v>340</v>
      </c>
      <c r="J4745">
        <v>8</v>
      </c>
      <c r="K4745">
        <v>4</v>
      </c>
      <c r="L4745" t="s">
        <v>340</v>
      </c>
      <c r="M4745" s="9" t="s">
        <v>2619</v>
      </c>
      <c r="O4745" s="12" t="str">
        <f>IFERROR(VLOOKUP(C4745,USADOS!$C:$C,1,0),"OK")</f>
        <v>OK</v>
      </c>
    </row>
    <row r="4746" spans="1:15" hidden="1" x14ac:dyDescent="0.25">
      <c r="A4746" t="s">
        <v>1058</v>
      </c>
      <c r="B4746">
        <v>201902</v>
      </c>
      <c r="C4746" t="s">
        <v>257</v>
      </c>
      <c r="D4746" t="s">
        <v>600</v>
      </c>
      <c r="E4746" t="s">
        <v>126</v>
      </c>
      <c r="F4746" t="s">
        <v>126</v>
      </c>
      <c r="G4746" t="s">
        <v>270</v>
      </c>
      <c r="H4746" t="s">
        <v>340</v>
      </c>
      <c r="I4746" t="s">
        <v>340</v>
      </c>
      <c r="J4746">
        <v>8</v>
      </c>
      <c r="K4746">
        <v>4</v>
      </c>
      <c r="L4746" t="s">
        <v>340</v>
      </c>
      <c r="M4746" s="9" t="s">
        <v>2619</v>
      </c>
      <c r="O4746" s="12" t="str">
        <f>IFERROR(VLOOKUP(C4746,USADOS!$C:$C,1,0),"OK")</f>
        <v>OK</v>
      </c>
    </row>
    <row r="4747" spans="1:15" hidden="1" x14ac:dyDescent="0.25">
      <c r="A4747" t="s">
        <v>1058</v>
      </c>
      <c r="B4747">
        <v>201903</v>
      </c>
      <c r="C4747" t="s">
        <v>257</v>
      </c>
      <c r="D4747" t="s">
        <v>600</v>
      </c>
      <c r="E4747" t="s">
        <v>126</v>
      </c>
      <c r="F4747" t="s">
        <v>126</v>
      </c>
      <c r="G4747" t="s">
        <v>270</v>
      </c>
      <c r="H4747" t="s">
        <v>340</v>
      </c>
      <c r="I4747" t="s">
        <v>340</v>
      </c>
      <c r="J4747">
        <v>8</v>
      </c>
      <c r="K4747">
        <v>4</v>
      </c>
      <c r="L4747" t="s">
        <v>340</v>
      </c>
      <c r="M4747" s="9" t="s">
        <v>2619</v>
      </c>
      <c r="O4747" s="12" t="str">
        <f>IFERROR(VLOOKUP(C4747,USADOS!$C:$C,1,0),"OK")</f>
        <v>OK</v>
      </c>
    </row>
    <row r="4748" spans="1:15" hidden="1" x14ac:dyDescent="0.25">
      <c r="A4748" t="s">
        <v>1058</v>
      </c>
      <c r="B4748">
        <v>201904</v>
      </c>
      <c r="C4748" t="s">
        <v>257</v>
      </c>
      <c r="D4748" t="s">
        <v>600</v>
      </c>
      <c r="E4748" t="s">
        <v>126</v>
      </c>
      <c r="F4748" t="s">
        <v>126</v>
      </c>
      <c r="G4748" t="s">
        <v>270</v>
      </c>
      <c r="H4748" t="s">
        <v>340</v>
      </c>
      <c r="I4748" t="s">
        <v>340</v>
      </c>
      <c r="J4748">
        <v>8</v>
      </c>
      <c r="K4748">
        <v>4</v>
      </c>
      <c r="L4748" t="s">
        <v>340</v>
      </c>
      <c r="M4748" s="9" t="s">
        <v>2619</v>
      </c>
      <c r="O4748" s="12" t="str">
        <f>IFERROR(VLOOKUP(C4748,USADOS!$C:$C,1,0),"OK")</f>
        <v>OK</v>
      </c>
    </row>
    <row r="4749" spans="1:15" hidden="1" x14ac:dyDescent="0.25">
      <c r="A4749" t="s">
        <v>1058</v>
      </c>
      <c r="B4749">
        <v>201905</v>
      </c>
      <c r="C4749" t="s">
        <v>257</v>
      </c>
      <c r="D4749" t="s">
        <v>600</v>
      </c>
      <c r="E4749" t="s">
        <v>126</v>
      </c>
      <c r="F4749" t="s">
        <v>126</v>
      </c>
      <c r="G4749" t="s">
        <v>270</v>
      </c>
      <c r="H4749" t="s">
        <v>340</v>
      </c>
      <c r="I4749" t="s">
        <v>340</v>
      </c>
      <c r="J4749">
        <v>8</v>
      </c>
      <c r="K4749">
        <v>3</v>
      </c>
      <c r="L4749" t="s">
        <v>340</v>
      </c>
      <c r="M4749" s="9" t="s">
        <v>2619</v>
      </c>
      <c r="O4749" s="12" t="str">
        <f>IFERROR(VLOOKUP(C4749,USADOS!$C:$C,1,0),"OK")</f>
        <v>OK</v>
      </c>
    </row>
    <row r="4750" spans="1:15" hidden="1" x14ac:dyDescent="0.25">
      <c r="A4750" t="s">
        <v>1058</v>
      </c>
      <c r="B4750">
        <v>201906</v>
      </c>
      <c r="C4750" t="s">
        <v>257</v>
      </c>
      <c r="D4750" t="s">
        <v>600</v>
      </c>
      <c r="E4750" t="s">
        <v>126</v>
      </c>
      <c r="F4750" t="s">
        <v>126</v>
      </c>
      <c r="G4750" t="s">
        <v>270</v>
      </c>
      <c r="H4750" t="s">
        <v>340</v>
      </c>
      <c r="I4750" t="s">
        <v>340</v>
      </c>
      <c r="J4750">
        <v>10</v>
      </c>
      <c r="K4750">
        <v>3</v>
      </c>
      <c r="L4750" t="s">
        <v>340</v>
      </c>
      <c r="M4750" s="9" t="s">
        <v>2619</v>
      </c>
      <c r="O4750" s="12" t="str">
        <f>IFERROR(VLOOKUP(C4750,USADOS!$C:$C,1,0),"OK")</f>
        <v>OK</v>
      </c>
    </row>
    <row r="4751" spans="1:15" hidden="1" x14ac:dyDescent="0.25">
      <c r="A4751" t="s">
        <v>1058</v>
      </c>
      <c r="B4751">
        <v>201907</v>
      </c>
      <c r="C4751" t="s">
        <v>257</v>
      </c>
      <c r="D4751" t="s">
        <v>600</v>
      </c>
      <c r="E4751" t="s">
        <v>126</v>
      </c>
      <c r="F4751" t="s">
        <v>126</v>
      </c>
      <c r="G4751" t="s">
        <v>270</v>
      </c>
      <c r="H4751" t="s">
        <v>340</v>
      </c>
      <c r="I4751" t="s">
        <v>340</v>
      </c>
      <c r="J4751">
        <v>10</v>
      </c>
      <c r="K4751">
        <v>3</v>
      </c>
      <c r="L4751" t="s">
        <v>340</v>
      </c>
      <c r="M4751" s="9" t="s">
        <v>2619</v>
      </c>
      <c r="O4751" s="12" t="str">
        <f>IFERROR(VLOOKUP(C4751,USADOS!$C:$C,1,0),"OK")</f>
        <v>OK</v>
      </c>
    </row>
    <row r="4752" spans="1:15" hidden="1" x14ac:dyDescent="0.25">
      <c r="A4752" t="s">
        <v>1058</v>
      </c>
      <c r="B4752">
        <v>201908</v>
      </c>
      <c r="C4752" t="s">
        <v>257</v>
      </c>
      <c r="D4752" t="s">
        <v>600</v>
      </c>
      <c r="E4752" t="s">
        <v>126</v>
      </c>
      <c r="F4752" t="s">
        <v>126</v>
      </c>
      <c r="G4752" t="s">
        <v>270</v>
      </c>
      <c r="H4752" t="s">
        <v>340</v>
      </c>
      <c r="I4752" t="s">
        <v>340</v>
      </c>
      <c r="J4752">
        <v>11</v>
      </c>
      <c r="K4752">
        <v>3</v>
      </c>
      <c r="L4752" t="s">
        <v>340</v>
      </c>
      <c r="M4752" s="9" t="s">
        <v>2619</v>
      </c>
      <c r="O4752" s="12" t="str">
        <f>IFERROR(VLOOKUP(C4752,USADOS!$C:$C,1,0),"OK")</f>
        <v>OK</v>
      </c>
    </row>
    <row r="4753" spans="1:15" hidden="1" x14ac:dyDescent="0.25">
      <c r="A4753" t="s">
        <v>1058</v>
      </c>
      <c r="B4753">
        <v>201909</v>
      </c>
      <c r="C4753" t="s">
        <v>257</v>
      </c>
      <c r="D4753" t="s">
        <v>600</v>
      </c>
      <c r="E4753" t="s">
        <v>126</v>
      </c>
      <c r="F4753" t="s">
        <v>126</v>
      </c>
      <c r="G4753" t="s">
        <v>270</v>
      </c>
      <c r="H4753" t="s">
        <v>340</v>
      </c>
      <c r="I4753" t="s">
        <v>340</v>
      </c>
      <c r="J4753">
        <v>8</v>
      </c>
      <c r="K4753">
        <v>3</v>
      </c>
      <c r="L4753" t="s">
        <v>340</v>
      </c>
      <c r="M4753" s="9" t="s">
        <v>2619</v>
      </c>
      <c r="O4753" s="12" t="str">
        <f>IFERROR(VLOOKUP(C4753,USADOS!$C:$C,1,0),"OK")</f>
        <v>OK</v>
      </c>
    </row>
    <row r="4754" spans="1:15" hidden="1" x14ac:dyDescent="0.25">
      <c r="A4754" t="s">
        <v>1058</v>
      </c>
      <c r="B4754">
        <v>201910</v>
      </c>
      <c r="C4754" t="s">
        <v>257</v>
      </c>
      <c r="D4754" t="s">
        <v>600</v>
      </c>
      <c r="E4754" t="s">
        <v>126</v>
      </c>
      <c r="F4754" t="s">
        <v>126</v>
      </c>
      <c r="G4754" t="s">
        <v>270</v>
      </c>
      <c r="H4754" t="s">
        <v>340</v>
      </c>
      <c r="I4754" t="s">
        <v>340</v>
      </c>
      <c r="J4754">
        <v>10</v>
      </c>
      <c r="K4754">
        <v>2.5</v>
      </c>
      <c r="L4754" t="s">
        <v>340</v>
      </c>
      <c r="M4754" s="9" t="s">
        <v>2619</v>
      </c>
      <c r="O4754" s="12" t="str">
        <f>IFERROR(VLOOKUP(C4754,USADOS!$C:$C,1,0),"OK")</f>
        <v>OK</v>
      </c>
    </row>
    <row r="4755" spans="1:15" hidden="1" x14ac:dyDescent="0.25">
      <c r="A4755" t="s">
        <v>1058</v>
      </c>
      <c r="B4755">
        <v>201911</v>
      </c>
      <c r="C4755" t="s">
        <v>257</v>
      </c>
      <c r="D4755" t="s">
        <v>600</v>
      </c>
      <c r="E4755" t="s">
        <v>126</v>
      </c>
      <c r="F4755" t="s">
        <v>126</v>
      </c>
      <c r="G4755" t="s">
        <v>270</v>
      </c>
      <c r="H4755" t="s">
        <v>340</v>
      </c>
      <c r="I4755" t="s">
        <v>340</v>
      </c>
      <c r="J4755">
        <v>9</v>
      </c>
      <c r="K4755">
        <v>2.5</v>
      </c>
      <c r="L4755" t="s">
        <v>340</v>
      </c>
      <c r="M4755" s="9" t="s">
        <v>2619</v>
      </c>
      <c r="O4755" s="12" t="str">
        <f>IFERROR(VLOOKUP(C4755,USADOS!$C:$C,1,0),"OK")</f>
        <v>OK</v>
      </c>
    </row>
    <row r="4756" spans="1:15" hidden="1" x14ac:dyDescent="0.25">
      <c r="A4756" t="s">
        <v>1058</v>
      </c>
      <c r="B4756">
        <v>201912</v>
      </c>
      <c r="C4756" t="s">
        <v>257</v>
      </c>
      <c r="D4756" t="s">
        <v>600</v>
      </c>
      <c r="E4756" t="s">
        <v>126</v>
      </c>
      <c r="F4756" t="s">
        <v>126</v>
      </c>
      <c r="G4756" t="s">
        <v>270</v>
      </c>
      <c r="H4756" t="s">
        <v>340</v>
      </c>
      <c r="I4756" t="s">
        <v>340</v>
      </c>
      <c r="J4756">
        <v>10</v>
      </c>
      <c r="K4756">
        <v>2.5</v>
      </c>
      <c r="L4756" t="s">
        <v>340</v>
      </c>
      <c r="M4756" s="9" t="s">
        <v>2619</v>
      </c>
      <c r="O4756" s="12" t="str">
        <f>IFERROR(VLOOKUP(C4756,USADOS!$C:$C,1,0),"OK")</f>
        <v>OK</v>
      </c>
    </row>
    <row r="4757" spans="1:15" hidden="1" x14ac:dyDescent="0.25">
      <c r="A4757" t="s">
        <v>1058</v>
      </c>
      <c r="B4757">
        <v>202001</v>
      </c>
      <c r="C4757" t="s">
        <v>257</v>
      </c>
      <c r="D4757" t="s">
        <v>600</v>
      </c>
      <c r="E4757" t="s">
        <v>126</v>
      </c>
      <c r="F4757" t="s">
        <v>126</v>
      </c>
      <c r="G4757" t="s">
        <v>270</v>
      </c>
      <c r="H4757" t="s">
        <v>340</v>
      </c>
      <c r="I4757" t="s">
        <v>340</v>
      </c>
      <c r="J4757">
        <v>10</v>
      </c>
      <c r="K4757">
        <v>2.5</v>
      </c>
      <c r="L4757" t="s">
        <v>340</v>
      </c>
      <c r="M4757" s="9" t="s">
        <v>2619</v>
      </c>
      <c r="O4757" s="12" t="str">
        <f>IFERROR(VLOOKUP(C4757,USADOS!$C:$C,1,0),"OK")</f>
        <v>OK</v>
      </c>
    </row>
    <row r="4758" spans="1:15" hidden="1" x14ac:dyDescent="0.25">
      <c r="A4758" t="s">
        <v>1058</v>
      </c>
      <c r="B4758">
        <v>202002</v>
      </c>
      <c r="C4758" t="s">
        <v>257</v>
      </c>
      <c r="D4758" t="s">
        <v>600</v>
      </c>
      <c r="E4758" t="s">
        <v>126</v>
      </c>
      <c r="F4758" t="s">
        <v>126</v>
      </c>
      <c r="G4758" t="s">
        <v>270</v>
      </c>
      <c r="H4758" t="s">
        <v>340</v>
      </c>
      <c r="I4758" t="s">
        <v>340</v>
      </c>
      <c r="J4758">
        <v>12</v>
      </c>
      <c r="K4758">
        <v>2.5</v>
      </c>
      <c r="L4758" t="s">
        <v>340</v>
      </c>
      <c r="M4758" s="9" t="s">
        <v>2619</v>
      </c>
      <c r="O4758" s="12" t="str">
        <f>IFERROR(VLOOKUP(C4758,USADOS!$C:$C,1,0),"OK")</f>
        <v>OK</v>
      </c>
    </row>
    <row r="4759" spans="1:15" hidden="1" x14ac:dyDescent="0.25">
      <c r="A4759" t="s">
        <v>1058</v>
      </c>
      <c r="B4759">
        <v>202003</v>
      </c>
      <c r="C4759" t="s">
        <v>257</v>
      </c>
      <c r="D4759" t="s">
        <v>600</v>
      </c>
      <c r="E4759" t="s">
        <v>126</v>
      </c>
      <c r="F4759" t="s">
        <v>126</v>
      </c>
      <c r="G4759" t="s">
        <v>270</v>
      </c>
      <c r="H4759" t="s">
        <v>340</v>
      </c>
      <c r="I4759" t="s">
        <v>340</v>
      </c>
      <c r="L4759" t="s">
        <v>340</v>
      </c>
      <c r="M4759" s="9" t="s">
        <v>2619</v>
      </c>
      <c r="O4759" s="12" t="str">
        <f>IFERROR(VLOOKUP(C4759,USADOS!$C:$C,1,0),"OK")</f>
        <v>OK</v>
      </c>
    </row>
    <row r="4760" spans="1:15" hidden="1" x14ac:dyDescent="0.25">
      <c r="A4760" t="s">
        <v>1058</v>
      </c>
      <c r="B4760">
        <v>202004</v>
      </c>
      <c r="C4760" t="s">
        <v>257</v>
      </c>
      <c r="D4760" t="s">
        <v>600</v>
      </c>
      <c r="E4760" t="s">
        <v>126</v>
      </c>
      <c r="F4760" t="s">
        <v>126</v>
      </c>
      <c r="G4760" t="s">
        <v>270</v>
      </c>
      <c r="H4760" t="s">
        <v>340</v>
      </c>
      <c r="I4760" s="6" t="s">
        <v>340</v>
      </c>
      <c r="L4760" t="s">
        <v>340</v>
      </c>
      <c r="M4760" s="9" t="s">
        <v>2619</v>
      </c>
      <c r="O4760" s="12" t="str">
        <f>IFERROR(VLOOKUP(C4760,USADOS!$C:$C,1,0),"OK")</f>
        <v>OK</v>
      </c>
    </row>
    <row r="4761" spans="1:15" hidden="1" x14ac:dyDescent="0.25">
      <c r="A4761" t="s">
        <v>1058</v>
      </c>
      <c r="B4761">
        <v>202005</v>
      </c>
      <c r="C4761" t="s">
        <v>257</v>
      </c>
      <c r="D4761" t="s">
        <v>600</v>
      </c>
      <c r="E4761" t="s">
        <v>126</v>
      </c>
      <c r="F4761" t="s">
        <v>126</v>
      </c>
      <c r="G4761" t="s">
        <v>270</v>
      </c>
      <c r="H4761" t="s">
        <v>340</v>
      </c>
      <c r="I4761" t="s">
        <v>340</v>
      </c>
      <c r="J4761">
        <v>5</v>
      </c>
      <c r="K4761">
        <v>2.5</v>
      </c>
      <c r="L4761" t="s">
        <v>340</v>
      </c>
      <c r="M4761" s="9" t="s">
        <v>2619</v>
      </c>
      <c r="O4761" s="12" t="str">
        <f>IFERROR(VLOOKUP(C4761,USADOS!$C:$C,1,0),"OK")</f>
        <v>OK</v>
      </c>
    </row>
    <row r="4762" spans="1:15" hidden="1" x14ac:dyDescent="0.25">
      <c r="A4762" t="s">
        <v>1058</v>
      </c>
      <c r="B4762">
        <v>202006</v>
      </c>
      <c r="C4762" t="s">
        <v>257</v>
      </c>
      <c r="D4762" t="s">
        <v>600</v>
      </c>
      <c r="E4762" t="s">
        <v>126</v>
      </c>
      <c r="F4762" t="s">
        <v>126</v>
      </c>
      <c r="G4762" t="s">
        <v>270</v>
      </c>
      <c r="H4762" t="s">
        <v>340</v>
      </c>
      <c r="I4762" t="s">
        <v>340</v>
      </c>
      <c r="J4762">
        <v>5</v>
      </c>
      <c r="K4762">
        <v>1.5</v>
      </c>
      <c r="L4762" t="s">
        <v>340</v>
      </c>
      <c r="M4762" s="9" t="s">
        <v>2619</v>
      </c>
      <c r="O4762" s="12" t="str">
        <f>IFERROR(VLOOKUP(C4762,USADOS!$C:$C,1,0),"OK")</f>
        <v>OK</v>
      </c>
    </row>
    <row r="4763" spans="1:15" hidden="1" x14ac:dyDescent="0.25">
      <c r="A4763" t="s">
        <v>1058</v>
      </c>
      <c r="B4763">
        <v>202008</v>
      </c>
      <c r="C4763" t="s">
        <v>257</v>
      </c>
      <c r="D4763" t="s">
        <v>600</v>
      </c>
      <c r="E4763" t="s">
        <v>126</v>
      </c>
      <c r="F4763" t="s">
        <v>126</v>
      </c>
      <c r="G4763" t="s">
        <v>270</v>
      </c>
      <c r="H4763" t="s">
        <v>340</v>
      </c>
      <c r="I4763" t="s">
        <v>340</v>
      </c>
      <c r="J4763">
        <v>10</v>
      </c>
      <c r="K4763">
        <v>1.5</v>
      </c>
      <c r="L4763" t="s">
        <v>340</v>
      </c>
      <c r="M4763" s="9" t="s">
        <v>2619</v>
      </c>
      <c r="O4763" s="12" t="str">
        <f>IFERROR(VLOOKUP(C4763,USADOS!$C:$C,1,0),"OK")</f>
        <v>OK</v>
      </c>
    </row>
    <row r="4764" spans="1:15" hidden="1" x14ac:dyDescent="0.25">
      <c r="A4764" t="s">
        <v>1058</v>
      </c>
      <c r="B4764">
        <v>201910</v>
      </c>
      <c r="C4764" t="s">
        <v>70</v>
      </c>
      <c r="D4764" t="s">
        <v>601</v>
      </c>
      <c r="E4764" t="s">
        <v>67</v>
      </c>
      <c r="F4764" t="s">
        <v>67</v>
      </c>
      <c r="G4764" t="s">
        <v>112</v>
      </c>
      <c r="H4764" t="s">
        <v>307</v>
      </c>
      <c r="I4764" t="s">
        <v>1526</v>
      </c>
      <c r="L4764" t="s">
        <v>580</v>
      </c>
      <c r="M4764"/>
      <c r="O4764" s="12" t="str">
        <f>IFERROR(VLOOKUP(C4764,USADOS!$C:$C,1,0),"OK")</f>
        <v>OK</v>
      </c>
    </row>
    <row r="4765" spans="1:15" hidden="1" x14ac:dyDescent="0.25">
      <c r="A4765" t="s">
        <v>1058</v>
      </c>
      <c r="B4765">
        <v>201911</v>
      </c>
      <c r="C4765" t="s">
        <v>70</v>
      </c>
      <c r="D4765" t="s">
        <v>601</v>
      </c>
      <c r="E4765" t="s">
        <v>67</v>
      </c>
      <c r="F4765" t="s">
        <v>67</v>
      </c>
      <c r="G4765" t="s">
        <v>112</v>
      </c>
      <c r="H4765" t="s">
        <v>307</v>
      </c>
      <c r="I4765" t="s">
        <v>1526</v>
      </c>
      <c r="L4765" t="s">
        <v>580</v>
      </c>
      <c r="M4765"/>
      <c r="O4765" s="12" t="str">
        <f>IFERROR(VLOOKUP(C4765,USADOS!$C:$C,1,0),"OK")</f>
        <v>OK</v>
      </c>
    </row>
    <row r="4766" spans="1:15" hidden="1" x14ac:dyDescent="0.25">
      <c r="A4766" t="s">
        <v>1058</v>
      </c>
      <c r="B4766">
        <v>201912</v>
      </c>
      <c r="C4766" t="s">
        <v>70</v>
      </c>
      <c r="D4766" t="s">
        <v>601</v>
      </c>
      <c r="E4766" t="s">
        <v>67</v>
      </c>
      <c r="F4766" t="s">
        <v>67</v>
      </c>
      <c r="G4766" t="s">
        <v>112</v>
      </c>
      <c r="H4766" t="s">
        <v>307</v>
      </c>
      <c r="I4766" t="s">
        <v>1526</v>
      </c>
      <c r="L4766" t="s">
        <v>580</v>
      </c>
      <c r="M4766"/>
      <c r="O4766" s="12" t="str">
        <f>IFERROR(VLOOKUP(C4766,USADOS!$C:$C,1,0),"OK")</f>
        <v>OK</v>
      </c>
    </row>
    <row r="4767" spans="1:15" hidden="1" x14ac:dyDescent="0.25">
      <c r="A4767" t="s">
        <v>1058</v>
      </c>
      <c r="B4767">
        <v>202001</v>
      </c>
      <c r="C4767" t="s">
        <v>70</v>
      </c>
      <c r="D4767" t="s">
        <v>601</v>
      </c>
      <c r="E4767" t="s">
        <v>67</v>
      </c>
      <c r="F4767" t="s">
        <v>67</v>
      </c>
      <c r="G4767" t="s">
        <v>112</v>
      </c>
      <c r="H4767" t="s">
        <v>307</v>
      </c>
      <c r="I4767" t="s">
        <v>1526</v>
      </c>
      <c r="L4767" t="s">
        <v>580</v>
      </c>
      <c r="M4767"/>
      <c r="O4767" s="12" t="str">
        <f>IFERROR(VLOOKUP(C4767,USADOS!$C:$C,1,0),"OK")</f>
        <v>OK</v>
      </c>
    </row>
    <row r="4768" spans="1:15" hidden="1" x14ac:dyDescent="0.25">
      <c r="A4768" t="s">
        <v>1058</v>
      </c>
      <c r="B4768">
        <v>202002</v>
      </c>
      <c r="C4768" t="s">
        <v>70</v>
      </c>
      <c r="D4768" t="s">
        <v>601</v>
      </c>
      <c r="E4768" t="s">
        <v>67</v>
      </c>
      <c r="F4768" t="s">
        <v>67</v>
      </c>
      <c r="G4768" t="s">
        <v>112</v>
      </c>
      <c r="H4768" t="s">
        <v>307</v>
      </c>
      <c r="I4768" t="s">
        <v>1526</v>
      </c>
      <c r="L4768" s="7" t="s">
        <v>1526</v>
      </c>
      <c r="M4768"/>
      <c r="O4768" s="12" t="str">
        <f>IFERROR(VLOOKUP(C4768,USADOS!$C:$C,1,0),"OK")</f>
        <v>OK</v>
      </c>
    </row>
    <row r="4769" spans="1:15" hidden="1" x14ac:dyDescent="0.25">
      <c r="A4769" t="s">
        <v>1058</v>
      </c>
      <c r="B4769">
        <v>202003</v>
      </c>
      <c r="C4769" t="s">
        <v>70</v>
      </c>
      <c r="D4769" t="s">
        <v>601</v>
      </c>
      <c r="E4769" t="s">
        <v>67</v>
      </c>
      <c r="F4769" t="s">
        <v>67</v>
      </c>
      <c r="G4769" t="s">
        <v>112</v>
      </c>
      <c r="H4769" t="s">
        <v>307</v>
      </c>
      <c r="I4769" t="s">
        <v>1526</v>
      </c>
      <c r="L4769" s="7" t="s">
        <v>1526</v>
      </c>
      <c r="M4769"/>
      <c r="O4769" s="12" t="str">
        <f>IFERROR(VLOOKUP(C4769,USADOS!$C:$C,1,0),"OK")</f>
        <v>OK</v>
      </c>
    </row>
    <row r="4770" spans="1:15" hidden="1" x14ac:dyDescent="0.25">
      <c r="A4770" t="s">
        <v>1058</v>
      </c>
      <c r="B4770">
        <v>202009</v>
      </c>
      <c r="C4770" t="s">
        <v>257</v>
      </c>
      <c r="D4770" t="s">
        <v>600</v>
      </c>
      <c r="E4770" t="s">
        <v>126</v>
      </c>
      <c r="F4770" t="s">
        <v>126</v>
      </c>
      <c r="G4770" t="s">
        <v>270</v>
      </c>
      <c r="H4770" t="s">
        <v>340</v>
      </c>
      <c r="I4770" t="s">
        <v>340</v>
      </c>
      <c r="J4770">
        <v>13</v>
      </c>
      <c r="K4770">
        <v>1.5</v>
      </c>
      <c r="L4770" t="s">
        <v>340</v>
      </c>
      <c r="M4770" s="9" t="s">
        <v>2619</v>
      </c>
      <c r="O4770" s="12" t="str">
        <f>IFERROR(VLOOKUP(C4770,USADOS!$C:$C,1,0),"OK")</f>
        <v>OK</v>
      </c>
    </row>
    <row r="4771" spans="1:15" hidden="1" x14ac:dyDescent="0.25">
      <c r="A4771" t="s">
        <v>1058</v>
      </c>
      <c r="B4771">
        <v>202010</v>
      </c>
      <c r="C4771" t="s">
        <v>257</v>
      </c>
      <c r="D4771" t="s">
        <v>600</v>
      </c>
      <c r="E4771" t="s">
        <v>126</v>
      </c>
      <c r="F4771" t="s">
        <v>126</v>
      </c>
      <c r="G4771" t="s">
        <v>270</v>
      </c>
      <c r="H4771" t="s">
        <v>340</v>
      </c>
      <c r="I4771" t="s">
        <v>2039</v>
      </c>
      <c r="J4771">
        <v>13</v>
      </c>
      <c r="K4771">
        <v>1.5</v>
      </c>
      <c r="L4771" t="s">
        <v>340</v>
      </c>
      <c r="M4771" s="9" t="s">
        <v>2619</v>
      </c>
      <c r="O4771" s="12" t="str">
        <f>IFERROR(VLOOKUP(C4771,USADOS!$C:$C,1,0),"OK")</f>
        <v>OK</v>
      </c>
    </row>
    <row r="4772" spans="1:15" hidden="1" x14ac:dyDescent="0.25">
      <c r="A4772" t="s">
        <v>1058</v>
      </c>
      <c r="B4772">
        <v>202011</v>
      </c>
      <c r="C4772" t="s">
        <v>257</v>
      </c>
      <c r="D4772" t="s">
        <v>600</v>
      </c>
      <c r="E4772" t="s">
        <v>126</v>
      </c>
      <c r="F4772" t="s">
        <v>126</v>
      </c>
      <c r="G4772" t="s">
        <v>270</v>
      </c>
      <c r="H4772" t="s">
        <v>340</v>
      </c>
      <c r="I4772" t="s">
        <v>2039</v>
      </c>
      <c r="J4772">
        <v>13</v>
      </c>
      <c r="K4772">
        <v>1.5</v>
      </c>
      <c r="L4772" t="s">
        <v>340</v>
      </c>
      <c r="M4772" s="9" t="s">
        <v>2619</v>
      </c>
      <c r="O4772" s="12" t="str">
        <f>IFERROR(VLOOKUP(C4772,USADOS!$C:$C,1,0),"OK")</f>
        <v>OK</v>
      </c>
    </row>
    <row r="4773" spans="1:15" hidden="1" x14ac:dyDescent="0.25">
      <c r="A4773" t="s">
        <v>1058</v>
      </c>
      <c r="B4773">
        <v>202004</v>
      </c>
      <c r="C4773" t="s">
        <v>70</v>
      </c>
      <c r="D4773" t="s">
        <v>601</v>
      </c>
      <c r="E4773" t="s">
        <v>67</v>
      </c>
      <c r="F4773" t="s">
        <v>67</v>
      </c>
      <c r="G4773" t="s">
        <v>112</v>
      </c>
      <c r="H4773" t="s">
        <v>307</v>
      </c>
      <c r="I4773" t="s">
        <v>1526</v>
      </c>
      <c r="L4773" s="7" t="s">
        <v>1526</v>
      </c>
      <c r="M4773"/>
      <c r="O4773" s="12" t="str">
        <f>IFERROR(VLOOKUP(C4773,USADOS!$C:$C,1,0),"OK")</f>
        <v>OK</v>
      </c>
    </row>
    <row r="4774" spans="1:15" hidden="1" x14ac:dyDescent="0.25">
      <c r="A4774" t="s">
        <v>1058</v>
      </c>
      <c r="B4774">
        <v>202005</v>
      </c>
      <c r="C4774" t="s">
        <v>70</v>
      </c>
      <c r="D4774" t="s">
        <v>601</v>
      </c>
      <c r="E4774" t="s">
        <v>67</v>
      </c>
      <c r="F4774" t="s">
        <v>67</v>
      </c>
      <c r="G4774" t="s">
        <v>112</v>
      </c>
      <c r="H4774" t="s">
        <v>307</v>
      </c>
      <c r="I4774" t="s">
        <v>1526</v>
      </c>
      <c r="L4774" s="7" t="s">
        <v>1526</v>
      </c>
      <c r="M4774"/>
      <c r="O4774" s="12" t="str">
        <f>IFERROR(VLOOKUP(C4774,USADOS!$C:$C,1,0),"OK")</f>
        <v>OK</v>
      </c>
    </row>
    <row r="4775" spans="1:15" hidden="1" x14ac:dyDescent="0.25">
      <c r="A4775" t="s">
        <v>1058</v>
      </c>
      <c r="B4775">
        <v>202006</v>
      </c>
      <c r="C4775" t="s">
        <v>70</v>
      </c>
      <c r="D4775" t="s">
        <v>601</v>
      </c>
      <c r="E4775" t="s">
        <v>67</v>
      </c>
      <c r="F4775" t="s">
        <v>67</v>
      </c>
      <c r="G4775" t="s">
        <v>112</v>
      </c>
      <c r="H4775" t="s">
        <v>307</v>
      </c>
      <c r="I4775" t="s">
        <v>1526</v>
      </c>
      <c r="L4775" s="7" t="s">
        <v>1526</v>
      </c>
      <c r="M4775"/>
      <c r="O4775" s="12" t="str">
        <f>IFERROR(VLOOKUP(C4775,USADOS!$C:$C,1,0),"OK")</f>
        <v>OK</v>
      </c>
    </row>
    <row r="4776" spans="1:15" hidden="1" x14ac:dyDescent="0.25">
      <c r="A4776" t="s">
        <v>1058</v>
      </c>
      <c r="B4776">
        <v>202012</v>
      </c>
      <c r="C4776" t="s">
        <v>257</v>
      </c>
      <c r="D4776" t="s">
        <v>600</v>
      </c>
      <c r="E4776" t="s">
        <v>126</v>
      </c>
      <c r="F4776" t="s">
        <v>126</v>
      </c>
      <c r="G4776" t="s">
        <v>270</v>
      </c>
      <c r="H4776" t="s">
        <v>340</v>
      </c>
      <c r="I4776" t="s">
        <v>2039</v>
      </c>
      <c r="J4776">
        <v>14</v>
      </c>
      <c r="K4776">
        <v>1.5</v>
      </c>
      <c r="L4776" t="s">
        <v>340</v>
      </c>
      <c r="M4776" s="9" t="s">
        <v>2619</v>
      </c>
      <c r="O4776" s="12" t="str">
        <f>IFERROR(VLOOKUP(C4776,USADOS!$C:$C,1,0),"OK")</f>
        <v>OK</v>
      </c>
    </row>
    <row r="4777" spans="1:15" hidden="1" x14ac:dyDescent="0.25">
      <c r="A4777" t="s">
        <v>1058</v>
      </c>
      <c r="B4777">
        <v>202101</v>
      </c>
      <c r="C4777" t="s">
        <v>257</v>
      </c>
      <c r="D4777" t="s">
        <v>600</v>
      </c>
      <c r="E4777" t="s">
        <v>126</v>
      </c>
      <c r="F4777" t="s">
        <v>126</v>
      </c>
      <c r="G4777" t="s">
        <v>270</v>
      </c>
      <c r="H4777" t="s">
        <v>340</v>
      </c>
      <c r="I4777" t="s">
        <v>2039</v>
      </c>
      <c r="J4777">
        <v>12</v>
      </c>
      <c r="K4777">
        <v>3</v>
      </c>
      <c r="L4777" t="s">
        <v>340</v>
      </c>
      <c r="M4777" s="9" t="s">
        <v>2619</v>
      </c>
      <c r="O4777" s="12" t="str">
        <f>IFERROR(VLOOKUP(C4777,USADOS!$C:$C,1,0),"OK")</f>
        <v>OK</v>
      </c>
    </row>
    <row r="4778" spans="1:15" hidden="1" x14ac:dyDescent="0.25">
      <c r="A4778" t="s">
        <v>1058</v>
      </c>
      <c r="B4778">
        <v>202102</v>
      </c>
      <c r="C4778" t="s">
        <v>257</v>
      </c>
      <c r="D4778" t="s">
        <v>600</v>
      </c>
      <c r="E4778" t="s">
        <v>126</v>
      </c>
      <c r="F4778" t="s">
        <v>126</v>
      </c>
      <c r="G4778" t="s">
        <v>270</v>
      </c>
      <c r="H4778" t="s">
        <v>340</v>
      </c>
      <c r="I4778" t="s">
        <v>2039</v>
      </c>
      <c r="J4778">
        <v>12</v>
      </c>
      <c r="K4778">
        <v>3</v>
      </c>
      <c r="L4778" t="s">
        <v>340</v>
      </c>
      <c r="M4778" s="9" t="s">
        <v>2619</v>
      </c>
      <c r="O4778" s="12" t="str">
        <f>IFERROR(VLOOKUP(C4778,USADOS!$C:$C,1,0),"OK")</f>
        <v>OK</v>
      </c>
    </row>
    <row r="4779" spans="1:15" hidden="1" x14ac:dyDescent="0.25">
      <c r="A4779" t="s">
        <v>1058</v>
      </c>
      <c r="B4779">
        <v>202103</v>
      </c>
      <c r="C4779" t="s">
        <v>257</v>
      </c>
      <c r="D4779" t="s">
        <v>600</v>
      </c>
      <c r="E4779" t="s">
        <v>126</v>
      </c>
      <c r="F4779" t="s">
        <v>126</v>
      </c>
      <c r="G4779" t="s">
        <v>270</v>
      </c>
      <c r="H4779" t="s">
        <v>340</v>
      </c>
      <c r="I4779" t="s">
        <v>2039</v>
      </c>
      <c r="J4779">
        <v>12</v>
      </c>
      <c r="K4779">
        <v>3</v>
      </c>
      <c r="L4779" t="s">
        <v>340</v>
      </c>
      <c r="M4779" s="9" t="s">
        <v>2619</v>
      </c>
      <c r="O4779" s="12" t="str">
        <f>IFERROR(VLOOKUP(C4779,USADOS!$C:$C,1,0),"OK")</f>
        <v>OK</v>
      </c>
    </row>
    <row r="4780" spans="1:15" hidden="1" x14ac:dyDescent="0.25">
      <c r="A4780" t="s">
        <v>1058</v>
      </c>
      <c r="B4780">
        <v>202007</v>
      </c>
      <c r="C4780" t="s">
        <v>257</v>
      </c>
      <c r="D4780" t="s">
        <v>600</v>
      </c>
      <c r="E4780" t="s">
        <v>126</v>
      </c>
      <c r="F4780" t="s">
        <v>126</v>
      </c>
      <c r="G4780" t="s">
        <v>270</v>
      </c>
      <c r="H4780" t="s">
        <v>340</v>
      </c>
      <c r="I4780" t="s">
        <v>340</v>
      </c>
      <c r="J4780">
        <v>10</v>
      </c>
      <c r="K4780">
        <v>1.5</v>
      </c>
      <c r="L4780" t="s">
        <v>340</v>
      </c>
      <c r="M4780" s="9" t="s">
        <v>2619</v>
      </c>
      <c r="O4780" s="12" t="str">
        <f>IFERROR(VLOOKUP(C4780,USADOS!$C:$C,1,0),"OK")</f>
        <v>OK</v>
      </c>
    </row>
    <row r="4781" spans="1:15" hidden="1" x14ac:dyDescent="0.25">
      <c r="A4781" t="s">
        <v>1552</v>
      </c>
      <c r="B4781">
        <v>202306</v>
      </c>
      <c r="C4781" t="s">
        <v>4965</v>
      </c>
      <c r="D4781" t="s">
        <v>5275</v>
      </c>
      <c r="E4781" t="s">
        <v>1778</v>
      </c>
      <c r="F4781" t="s">
        <v>1778</v>
      </c>
      <c r="G4781" t="s">
        <v>270</v>
      </c>
      <c r="H4781" t="s">
        <v>5012</v>
      </c>
      <c r="J4781">
        <v>7</v>
      </c>
      <c r="K4781">
        <v>3.5</v>
      </c>
      <c r="L4781" s="9" t="s">
        <v>5012</v>
      </c>
      <c r="M4781" s="44"/>
      <c r="N4781" t="s">
        <v>103</v>
      </c>
      <c r="O4781" s="12" t="str">
        <f>IFERROR(VLOOKUP(C4781,USADOS!$C:$C,1,0),"OK")</f>
        <v>OK</v>
      </c>
    </row>
    <row r="4782" spans="1:15" hidden="1" x14ac:dyDescent="0.25">
      <c r="A4782" t="s">
        <v>1058</v>
      </c>
      <c r="B4782">
        <v>202007</v>
      </c>
      <c r="C4782" t="s">
        <v>70</v>
      </c>
      <c r="D4782" t="s">
        <v>601</v>
      </c>
      <c r="E4782" t="s">
        <v>67</v>
      </c>
      <c r="F4782" t="s">
        <v>67</v>
      </c>
      <c r="G4782" t="s">
        <v>112</v>
      </c>
      <c r="H4782" t="s">
        <v>307</v>
      </c>
      <c r="I4782" t="s">
        <v>1526</v>
      </c>
      <c r="L4782" s="7" t="s">
        <v>1526</v>
      </c>
      <c r="M4782"/>
      <c r="O4782" s="12" t="str">
        <f>IFERROR(VLOOKUP(C4782,USADOS!$C:$C,1,0),"OK")</f>
        <v>OK</v>
      </c>
    </row>
    <row r="4783" spans="1:15" hidden="1" x14ac:dyDescent="0.25">
      <c r="A4783" t="s">
        <v>1058</v>
      </c>
      <c r="B4783">
        <v>201911</v>
      </c>
      <c r="C4783" t="s">
        <v>1340</v>
      </c>
      <c r="D4783" t="s">
        <v>601</v>
      </c>
      <c r="E4783" t="s">
        <v>67</v>
      </c>
      <c r="F4783" t="s">
        <v>67</v>
      </c>
      <c r="G4783" t="s">
        <v>112</v>
      </c>
      <c r="H4783" t="s">
        <v>307</v>
      </c>
      <c r="I4783" t="s">
        <v>1526</v>
      </c>
      <c r="L4783" t="s">
        <v>580</v>
      </c>
      <c r="M4783"/>
      <c r="O4783" s="12" t="str">
        <f>IFERROR(VLOOKUP(C4783,USADOS!$C:$C,1,0),"OK")</f>
        <v>OK</v>
      </c>
    </row>
    <row r="4784" spans="1:15" hidden="1" x14ac:dyDescent="0.25">
      <c r="A4784" t="s">
        <v>1058</v>
      </c>
      <c r="B4784">
        <v>201912</v>
      </c>
      <c r="C4784" t="s">
        <v>1340</v>
      </c>
      <c r="D4784" t="s">
        <v>601</v>
      </c>
      <c r="E4784" t="s">
        <v>67</v>
      </c>
      <c r="F4784" t="s">
        <v>67</v>
      </c>
      <c r="G4784" t="s">
        <v>112</v>
      </c>
      <c r="H4784" t="s">
        <v>307</v>
      </c>
      <c r="I4784" t="s">
        <v>1526</v>
      </c>
      <c r="L4784" t="s">
        <v>580</v>
      </c>
      <c r="M4784"/>
      <c r="O4784" s="12" t="str">
        <f>IFERROR(VLOOKUP(C4784,USADOS!$C:$C,1,0),"OK")</f>
        <v>OK</v>
      </c>
    </row>
    <row r="4785" spans="1:15" hidden="1" x14ac:dyDescent="0.25">
      <c r="A4785" t="s">
        <v>1058</v>
      </c>
      <c r="B4785">
        <v>202001</v>
      </c>
      <c r="C4785" t="s">
        <v>1340</v>
      </c>
      <c r="D4785" t="s">
        <v>601</v>
      </c>
      <c r="E4785" t="s">
        <v>67</v>
      </c>
      <c r="F4785" t="s">
        <v>67</v>
      </c>
      <c r="G4785" t="s">
        <v>112</v>
      </c>
      <c r="H4785" t="s">
        <v>307</v>
      </c>
      <c r="L4785" t="s">
        <v>580</v>
      </c>
      <c r="M4785"/>
      <c r="O4785" s="12" t="str">
        <f>IFERROR(VLOOKUP(C4785,USADOS!$C:$C,1,0),"OK")</f>
        <v>OK</v>
      </c>
    </row>
    <row r="4786" spans="1:15" hidden="1" x14ac:dyDescent="0.25">
      <c r="A4786" t="s">
        <v>1058</v>
      </c>
      <c r="B4786">
        <v>202002</v>
      </c>
      <c r="C4786" t="s">
        <v>1340</v>
      </c>
      <c r="D4786" t="s">
        <v>601</v>
      </c>
      <c r="E4786" t="s">
        <v>67</v>
      </c>
      <c r="F4786" t="s">
        <v>67</v>
      </c>
      <c r="G4786" t="s">
        <v>112</v>
      </c>
      <c r="H4786" t="s">
        <v>307</v>
      </c>
      <c r="I4786" t="s">
        <v>1526</v>
      </c>
      <c r="L4786" s="7" t="s">
        <v>1526</v>
      </c>
      <c r="M4786"/>
      <c r="O4786" s="12" t="str">
        <f>IFERROR(VLOOKUP(C4786,USADOS!$C:$C,1,0),"OK")</f>
        <v>OK</v>
      </c>
    </row>
    <row r="4787" spans="1:15" hidden="1" x14ac:dyDescent="0.25">
      <c r="A4787" t="s">
        <v>1058</v>
      </c>
      <c r="B4787">
        <v>202003</v>
      </c>
      <c r="C4787" t="s">
        <v>1340</v>
      </c>
      <c r="D4787" t="s">
        <v>601</v>
      </c>
      <c r="E4787" t="s">
        <v>67</v>
      </c>
      <c r="F4787" t="s">
        <v>67</v>
      </c>
      <c r="G4787" t="s">
        <v>112</v>
      </c>
      <c r="H4787" t="s">
        <v>307</v>
      </c>
      <c r="I4787" t="s">
        <v>1526</v>
      </c>
      <c r="L4787" s="7" t="s">
        <v>1526</v>
      </c>
      <c r="M4787"/>
      <c r="O4787" s="12" t="str">
        <f>IFERROR(VLOOKUP(C4787,USADOS!$C:$C,1,0),"OK")</f>
        <v>OK</v>
      </c>
    </row>
    <row r="4788" spans="1:15" hidden="1" x14ac:dyDescent="0.25">
      <c r="A4788" t="s">
        <v>1058</v>
      </c>
      <c r="B4788">
        <v>202004</v>
      </c>
      <c r="C4788" t="s">
        <v>1340</v>
      </c>
      <c r="D4788" t="s">
        <v>601</v>
      </c>
      <c r="E4788" t="s">
        <v>67</v>
      </c>
      <c r="F4788" t="s">
        <v>67</v>
      </c>
      <c r="G4788" t="s">
        <v>112</v>
      </c>
      <c r="H4788" t="s">
        <v>307</v>
      </c>
      <c r="I4788" t="s">
        <v>1526</v>
      </c>
      <c r="L4788" s="7" t="s">
        <v>1526</v>
      </c>
      <c r="M4788"/>
      <c r="O4788" s="12" t="str">
        <f>IFERROR(VLOOKUP(C4788,USADOS!$C:$C,1,0),"OK")</f>
        <v>OK</v>
      </c>
    </row>
    <row r="4789" spans="1:15" hidden="1" x14ac:dyDescent="0.25">
      <c r="A4789" t="s">
        <v>1058</v>
      </c>
      <c r="B4789">
        <v>202005</v>
      </c>
      <c r="C4789" t="s">
        <v>1340</v>
      </c>
      <c r="D4789" t="s">
        <v>601</v>
      </c>
      <c r="E4789" t="s">
        <v>67</v>
      </c>
      <c r="F4789" t="s">
        <v>67</v>
      </c>
      <c r="G4789" t="s">
        <v>112</v>
      </c>
      <c r="H4789" t="s">
        <v>307</v>
      </c>
      <c r="I4789" t="s">
        <v>1526</v>
      </c>
      <c r="L4789" s="7" t="s">
        <v>1526</v>
      </c>
      <c r="M4789"/>
      <c r="O4789" s="12" t="str">
        <f>IFERROR(VLOOKUP(C4789,USADOS!$C:$C,1,0),"OK")</f>
        <v>OK</v>
      </c>
    </row>
    <row r="4790" spans="1:15" hidden="1" x14ac:dyDescent="0.25">
      <c r="A4790" t="s">
        <v>1058</v>
      </c>
      <c r="B4790">
        <v>202006</v>
      </c>
      <c r="C4790" t="s">
        <v>1340</v>
      </c>
      <c r="D4790" t="s">
        <v>601</v>
      </c>
      <c r="E4790" t="s">
        <v>67</v>
      </c>
      <c r="F4790" t="s">
        <v>67</v>
      </c>
      <c r="G4790" t="s">
        <v>112</v>
      </c>
      <c r="H4790" t="s">
        <v>307</v>
      </c>
      <c r="I4790" t="s">
        <v>1526</v>
      </c>
      <c r="L4790" s="7" t="s">
        <v>1526</v>
      </c>
      <c r="M4790"/>
      <c r="O4790" s="12" t="str">
        <f>IFERROR(VLOOKUP(C4790,USADOS!$C:$C,1,0),"OK")</f>
        <v>OK</v>
      </c>
    </row>
    <row r="4791" spans="1:15" hidden="1" x14ac:dyDescent="0.25">
      <c r="A4791" t="s">
        <v>1058</v>
      </c>
      <c r="B4791">
        <v>202007</v>
      </c>
      <c r="C4791" t="s">
        <v>1340</v>
      </c>
      <c r="D4791" t="s">
        <v>601</v>
      </c>
      <c r="E4791" t="s">
        <v>67</v>
      </c>
      <c r="F4791" t="s">
        <v>67</v>
      </c>
      <c r="G4791" t="s">
        <v>112</v>
      </c>
      <c r="H4791" t="s">
        <v>307</v>
      </c>
      <c r="I4791" t="s">
        <v>1526</v>
      </c>
      <c r="L4791" s="7" t="s">
        <v>1526</v>
      </c>
      <c r="M4791"/>
      <c r="O4791" s="12" t="str">
        <f>IFERROR(VLOOKUP(C4791,USADOS!$C:$C,1,0),"OK")</f>
        <v>OK</v>
      </c>
    </row>
    <row r="4792" spans="1:15" hidden="1" x14ac:dyDescent="0.25">
      <c r="A4792" t="s">
        <v>118</v>
      </c>
      <c r="B4792">
        <v>201908</v>
      </c>
      <c r="C4792" t="s">
        <v>1165</v>
      </c>
      <c r="D4792" t="s">
        <v>2620</v>
      </c>
      <c r="E4792" t="s">
        <v>551</v>
      </c>
      <c r="F4792" t="s">
        <v>551</v>
      </c>
      <c r="G4792" t="s">
        <v>552</v>
      </c>
      <c r="H4792" t="s">
        <v>1244</v>
      </c>
      <c r="L4792" t="s">
        <v>3198</v>
      </c>
      <c r="M4792" s="9" t="s">
        <v>2621</v>
      </c>
      <c r="N4792" t="s">
        <v>551</v>
      </c>
      <c r="O4792" s="12" t="str">
        <f>IFERROR(VLOOKUP(C4792,USADOS!$C:$C,1,0),"OK")</f>
        <v>OK</v>
      </c>
    </row>
    <row r="4793" spans="1:15" hidden="1" x14ac:dyDescent="0.25">
      <c r="A4793" t="s">
        <v>118</v>
      </c>
      <c r="B4793">
        <v>201909</v>
      </c>
      <c r="C4793" t="s">
        <v>1165</v>
      </c>
      <c r="D4793" t="s">
        <v>2620</v>
      </c>
      <c r="E4793" t="s">
        <v>551</v>
      </c>
      <c r="F4793" t="s">
        <v>551</v>
      </c>
      <c r="G4793" t="s">
        <v>552</v>
      </c>
      <c r="H4793" t="s">
        <v>1244</v>
      </c>
      <c r="L4793" t="s">
        <v>3198</v>
      </c>
      <c r="M4793" s="9" t="s">
        <v>2621</v>
      </c>
      <c r="N4793" t="s">
        <v>551</v>
      </c>
      <c r="O4793" s="12" t="str">
        <f>IFERROR(VLOOKUP(C4793,USADOS!$C:$C,1,0),"OK")</f>
        <v>OK</v>
      </c>
    </row>
    <row r="4794" spans="1:15" hidden="1" x14ac:dyDescent="0.25">
      <c r="A4794" t="s">
        <v>118</v>
      </c>
      <c r="B4794">
        <v>201910</v>
      </c>
      <c r="C4794" t="s">
        <v>1165</v>
      </c>
      <c r="D4794" t="s">
        <v>2620</v>
      </c>
      <c r="E4794" t="s">
        <v>551</v>
      </c>
      <c r="F4794" t="s">
        <v>551</v>
      </c>
      <c r="G4794" t="s">
        <v>552</v>
      </c>
      <c r="H4794" t="s">
        <v>1244</v>
      </c>
      <c r="L4794" t="s">
        <v>3198</v>
      </c>
      <c r="M4794" s="9" t="s">
        <v>2621</v>
      </c>
      <c r="N4794" t="s">
        <v>551</v>
      </c>
      <c r="O4794" s="12" t="str">
        <f>IFERROR(VLOOKUP(C4794,USADOS!$C:$C,1,0),"OK")</f>
        <v>OK</v>
      </c>
    </row>
    <row r="4795" spans="1:15" hidden="1" x14ac:dyDescent="0.25">
      <c r="A4795" t="s">
        <v>118</v>
      </c>
      <c r="B4795">
        <v>201911</v>
      </c>
      <c r="C4795" t="s">
        <v>1165</v>
      </c>
      <c r="D4795" t="s">
        <v>2620</v>
      </c>
      <c r="E4795" t="s">
        <v>551</v>
      </c>
      <c r="F4795" t="s">
        <v>551</v>
      </c>
      <c r="G4795" t="s">
        <v>552</v>
      </c>
      <c r="H4795" t="s">
        <v>1244</v>
      </c>
      <c r="L4795" t="s">
        <v>3198</v>
      </c>
      <c r="M4795" s="9" t="s">
        <v>2621</v>
      </c>
      <c r="N4795" t="s">
        <v>551</v>
      </c>
      <c r="O4795" s="12" t="str">
        <f>IFERROR(VLOOKUP(C4795,USADOS!$C:$C,1,0),"OK")</f>
        <v>OK</v>
      </c>
    </row>
    <row r="4796" spans="1:15" hidden="1" x14ac:dyDescent="0.25">
      <c r="A4796" t="s">
        <v>118</v>
      </c>
      <c r="B4796">
        <v>201912</v>
      </c>
      <c r="C4796" t="s">
        <v>1165</v>
      </c>
      <c r="D4796" t="s">
        <v>2620</v>
      </c>
      <c r="E4796" t="s">
        <v>551</v>
      </c>
      <c r="F4796" t="s">
        <v>551</v>
      </c>
      <c r="G4796" t="s">
        <v>552</v>
      </c>
      <c r="H4796" t="s">
        <v>1244</v>
      </c>
      <c r="L4796" t="s">
        <v>3198</v>
      </c>
      <c r="M4796" s="9" t="s">
        <v>2621</v>
      </c>
      <c r="N4796" t="s">
        <v>551</v>
      </c>
      <c r="O4796" s="12" t="str">
        <f>IFERROR(VLOOKUP(C4796,USADOS!$C:$C,1,0),"OK")</f>
        <v>OK</v>
      </c>
    </row>
    <row r="4797" spans="1:15" hidden="1" x14ac:dyDescent="0.25">
      <c r="A4797" t="s">
        <v>118</v>
      </c>
      <c r="B4797">
        <v>202002</v>
      </c>
      <c r="C4797" t="s">
        <v>1165</v>
      </c>
      <c r="D4797" t="s">
        <v>2620</v>
      </c>
      <c r="E4797" t="s">
        <v>551</v>
      </c>
      <c r="F4797" t="s">
        <v>551</v>
      </c>
      <c r="G4797" t="s">
        <v>552</v>
      </c>
      <c r="H4797" t="s">
        <v>1244</v>
      </c>
      <c r="L4797" t="s">
        <v>3198</v>
      </c>
      <c r="M4797" s="9" t="s">
        <v>2621</v>
      </c>
      <c r="N4797" t="s">
        <v>551</v>
      </c>
      <c r="O4797" s="12" t="str">
        <f>IFERROR(VLOOKUP(C4797,USADOS!$C:$C,1,0),"OK")</f>
        <v>OK</v>
      </c>
    </row>
    <row r="4798" spans="1:15" hidden="1" x14ac:dyDescent="0.25">
      <c r="A4798" t="s">
        <v>118</v>
      </c>
      <c r="B4798">
        <v>202001</v>
      </c>
      <c r="C4798" t="s">
        <v>1165</v>
      </c>
      <c r="D4798" t="s">
        <v>2620</v>
      </c>
      <c r="E4798" t="s">
        <v>551</v>
      </c>
      <c r="F4798" t="s">
        <v>551</v>
      </c>
      <c r="G4798" t="s">
        <v>552</v>
      </c>
      <c r="H4798" t="s">
        <v>1244</v>
      </c>
      <c r="L4798" t="s">
        <v>3198</v>
      </c>
      <c r="M4798" s="9" t="s">
        <v>2621</v>
      </c>
      <c r="N4798" t="s">
        <v>551</v>
      </c>
      <c r="O4798" s="12" t="str">
        <f>IFERROR(VLOOKUP(C4798,USADOS!$C:$C,1,0),"OK")</f>
        <v>OK</v>
      </c>
    </row>
    <row r="4799" spans="1:15" hidden="1" x14ac:dyDescent="0.25">
      <c r="A4799" t="s">
        <v>118</v>
      </c>
      <c r="B4799">
        <v>202003</v>
      </c>
      <c r="C4799" t="s">
        <v>1165</v>
      </c>
      <c r="D4799" t="s">
        <v>2620</v>
      </c>
      <c r="E4799" t="s">
        <v>551</v>
      </c>
      <c r="F4799" t="s">
        <v>551</v>
      </c>
      <c r="G4799" t="s">
        <v>552</v>
      </c>
      <c r="H4799" t="s">
        <v>1244</v>
      </c>
      <c r="L4799" t="s">
        <v>3198</v>
      </c>
      <c r="M4799" s="9" t="s">
        <v>2621</v>
      </c>
      <c r="N4799" t="s">
        <v>551</v>
      </c>
      <c r="O4799" s="12" t="str">
        <f>IFERROR(VLOOKUP(C4799,USADOS!$C:$C,1,0),"OK")</f>
        <v>OK</v>
      </c>
    </row>
    <row r="4800" spans="1:15" hidden="1" x14ac:dyDescent="0.25">
      <c r="A4800" t="s">
        <v>118</v>
      </c>
      <c r="B4800">
        <v>202004</v>
      </c>
      <c r="C4800" t="s">
        <v>1165</v>
      </c>
      <c r="D4800" t="s">
        <v>2620</v>
      </c>
      <c r="E4800" t="s">
        <v>551</v>
      </c>
      <c r="F4800" t="s">
        <v>551</v>
      </c>
      <c r="G4800" t="s">
        <v>552</v>
      </c>
      <c r="H4800" t="s">
        <v>1244</v>
      </c>
      <c r="L4800" t="s">
        <v>3198</v>
      </c>
      <c r="M4800" s="9" t="s">
        <v>2621</v>
      </c>
      <c r="N4800" t="s">
        <v>551</v>
      </c>
      <c r="O4800" s="12" t="str">
        <f>IFERROR(VLOOKUP(C4800,USADOS!$C:$C,1,0),"OK")</f>
        <v>OK</v>
      </c>
    </row>
    <row r="4801" spans="1:15" hidden="1" x14ac:dyDescent="0.25">
      <c r="A4801" t="s">
        <v>118</v>
      </c>
      <c r="B4801">
        <v>202005</v>
      </c>
      <c r="C4801" t="s">
        <v>1165</v>
      </c>
      <c r="D4801" t="s">
        <v>2620</v>
      </c>
      <c r="E4801" t="s">
        <v>551</v>
      </c>
      <c r="F4801" t="s">
        <v>551</v>
      </c>
      <c r="G4801" t="s">
        <v>552</v>
      </c>
      <c r="H4801" t="s">
        <v>1244</v>
      </c>
      <c r="L4801" t="s">
        <v>3198</v>
      </c>
      <c r="M4801" s="9" t="s">
        <v>2621</v>
      </c>
      <c r="N4801" t="s">
        <v>551</v>
      </c>
      <c r="O4801" s="12" t="str">
        <f>IFERROR(VLOOKUP(C4801,USADOS!$C:$C,1,0),"OK")</f>
        <v>OK</v>
      </c>
    </row>
    <row r="4802" spans="1:15" hidden="1" x14ac:dyDescent="0.25">
      <c r="A4802" t="s">
        <v>118</v>
      </c>
      <c r="B4802">
        <v>202006</v>
      </c>
      <c r="C4802" t="s">
        <v>1165</v>
      </c>
      <c r="D4802" t="s">
        <v>2620</v>
      </c>
      <c r="E4802" t="s">
        <v>551</v>
      </c>
      <c r="F4802" t="s">
        <v>551</v>
      </c>
      <c r="G4802" t="s">
        <v>552</v>
      </c>
      <c r="H4802" t="s">
        <v>1244</v>
      </c>
      <c r="L4802" t="s">
        <v>3198</v>
      </c>
      <c r="M4802" s="9" t="s">
        <v>2621</v>
      </c>
      <c r="N4802" t="s">
        <v>551</v>
      </c>
      <c r="O4802" s="12" t="str">
        <f>IFERROR(VLOOKUP(C4802,USADOS!$C:$C,1,0),"OK")</f>
        <v>OK</v>
      </c>
    </row>
    <row r="4803" spans="1:15" hidden="1" x14ac:dyDescent="0.25">
      <c r="A4803" t="s">
        <v>118</v>
      </c>
      <c r="B4803">
        <v>202009</v>
      </c>
      <c r="C4803" t="s">
        <v>1165</v>
      </c>
      <c r="D4803" t="s">
        <v>2620</v>
      </c>
      <c r="E4803" t="s">
        <v>551</v>
      </c>
      <c r="F4803" t="s">
        <v>551</v>
      </c>
      <c r="G4803" t="s">
        <v>552</v>
      </c>
      <c r="H4803" t="s">
        <v>1244</v>
      </c>
      <c r="L4803" t="s">
        <v>3198</v>
      </c>
      <c r="M4803" s="9" t="s">
        <v>2621</v>
      </c>
      <c r="N4803" t="s">
        <v>551</v>
      </c>
      <c r="O4803" s="12" t="str">
        <f>IFERROR(VLOOKUP(C4803,USADOS!$C:$C,1,0),"OK")</f>
        <v>OK</v>
      </c>
    </row>
    <row r="4804" spans="1:15" hidden="1" x14ac:dyDescent="0.25">
      <c r="A4804" t="s">
        <v>118</v>
      </c>
      <c r="B4804">
        <v>202010</v>
      </c>
      <c r="C4804" t="s">
        <v>1165</v>
      </c>
      <c r="D4804" t="s">
        <v>2620</v>
      </c>
      <c r="E4804" t="s">
        <v>551</v>
      </c>
      <c r="F4804" t="s">
        <v>551</v>
      </c>
      <c r="G4804" t="s">
        <v>552</v>
      </c>
      <c r="H4804" t="s">
        <v>1244</v>
      </c>
      <c r="L4804" t="s">
        <v>3198</v>
      </c>
      <c r="M4804" s="9" t="s">
        <v>2621</v>
      </c>
      <c r="N4804" t="s">
        <v>551</v>
      </c>
      <c r="O4804" s="12" t="str">
        <f>IFERROR(VLOOKUP(C4804,USADOS!$C:$C,1,0),"OK")</f>
        <v>OK</v>
      </c>
    </row>
    <row r="4805" spans="1:15" hidden="1" x14ac:dyDescent="0.25">
      <c r="A4805" t="s">
        <v>118</v>
      </c>
      <c r="B4805">
        <v>202011</v>
      </c>
      <c r="C4805" t="s">
        <v>1165</v>
      </c>
      <c r="D4805" t="s">
        <v>2620</v>
      </c>
      <c r="E4805" t="s">
        <v>551</v>
      </c>
      <c r="F4805" t="s">
        <v>551</v>
      </c>
      <c r="G4805" t="s">
        <v>552</v>
      </c>
      <c r="H4805" t="s">
        <v>1244</v>
      </c>
      <c r="L4805" t="s">
        <v>3198</v>
      </c>
      <c r="M4805" s="9" t="s">
        <v>2621</v>
      </c>
      <c r="N4805" t="s">
        <v>551</v>
      </c>
      <c r="O4805" s="12" t="str">
        <f>IFERROR(VLOOKUP(C4805,USADOS!$C:$C,1,0),"OK")</f>
        <v>OK</v>
      </c>
    </row>
    <row r="4806" spans="1:15" hidden="1" x14ac:dyDescent="0.25">
      <c r="A4806" t="s">
        <v>118</v>
      </c>
      <c r="B4806">
        <v>202012</v>
      </c>
      <c r="C4806" t="s">
        <v>1165</v>
      </c>
      <c r="D4806" t="s">
        <v>2620</v>
      </c>
      <c r="E4806" t="s">
        <v>551</v>
      </c>
      <c r="F4806" t="s">
        <v>551</v>
      </c>
      <c r="G4806" t="s">
        <v>552</v>
      </c>
      <c r="H4806" t="s">
        <v>1244</v>
      </c>
      <c r="L4806" t="s">
        <v>3198</v>
      </c>
      <c r="M4806" s="9" t="s">
        <v>2621</v>
      </c>
      <c r="N4806" t="s">
        <v>551</v>
      </c>
      <c r="O4806" s="12" t="str">
        <f>IFERROR(VLOOKUP(C4806,USADOS!$C:$C,1,0),"OK")</f>
        <v>OK</v>
      </c>
    </row>
    <row r="4807" spans="1:15" hidden="1" x14ac:dyDescent="0.25">
      <c r="A4807" t="s">
        <v>118</v>
      </c>
      <c r="B4807">
        <v>202102</v>
      </c>
      <c r="C4807" t="s">
        <v>1165</v>
      </c>
      <c r="D4807" t="s">
        <v>2620</v>
      </c>
      <c r="E4807" t="s">
        <v>551</v>
      </c>
      <c r="F4807" t="s">
        <v>551</v>
      </c>
      <c r="G4807" t="s">
        <v>552</v>
      </c>
      <c r="H4807" t="s">
        <v>1244</v>
      </c>
      <c r="L4807" t="s">
        <v>3198</v>
      </c>
      <c r="M4807" s="9" t="s">
        <v>2621</v>
      </c>
      <c r="N4807" t="s">
        <v>551</v>
      </c>
      <c r="O4807" s="12" t="str">
        <f>IFERROR(VLOOKUP(C4807,USADOS!$C:$C,1,0),"OK")</f>
        <v>OK</v>
      </c>
    </row>
    <row r="4808" spans="1:15" hidden="1" x14ac:dyDescent="0.25">
      <c r="A4808" t="s">
        <v>118</v>
      </c>
      <c r="B4808">
        <v>202101</v>
      </c>
      <c r="C4808" t="s">
        <v>1165</v>
      </c>
      <c r="D4808" t="s">
        <v>2620</v>
      </c>
      <c r="E4808" t="s">
        <v>551</v>
      </c>
      <c r="F4808" t="s">
        <v>551</v>
      </c>
      <c r="G4808" t="s">
        <v>552</v>
      </c>
      <c r="H4808" t="s">
        <v>1244</v>
      </c>
      <c r="L4808" t="s">
        <v>3198</v>
      </c>
      <c r="M4808" s="9" t="s">
        <v>2621</v>
      </c>
      <c r="N4808" t="s">
        <v>551</v>
      </c>
      <c r="O4808" s="12" t="str">
        <f>IFERROR(VLOOKUP(C4808,USADOS!$C:$C,1,0),"OK")</f>
        <v>OK</v>
      </c>
    </row>
    <row r="4809" spans="1:15" hidden="1" x14ac:dyDescent="0.25">
      <c r="A4809" t="s">
        <v>118</v>
      </c>
      <c r="B4809">
        <v>202103</v>
      </c>
      <c r="C4809" t="s">
        <v>1165</v>
      </c>
      <c r="D4809" t="s">
        <v>2620</v>
      </c>
      <c r="E4809" t="s">
        <v>551</v>
      </c>
      <c r="F4809" t="s">
        <v>551</v>
      </c>
      <c r="G4809" t="s">
        <v>552</v>
      </c>
      <c r="H4809" t="s">
        <v>1244</v>
      </c>
      <c r="L4809" t="s">
        <v>3198</v>
      </c>
      <c r="M4809" s="9" t="s">
        <v>2621</v>
      </c>
      <c r="N4809" t="s">
        <v>551</v>
      </c>
      <c r="O4809" s="12" t="str">
        <f>IFERROR(VLOOKUP(C4809,USADOS!$C:$C,1,0),"OK")</f>
        <v>OK</v>
      </c>
    </row>
    <row r="4810" spans="1:15" hidden="1" x14ac:dyDescent="0.25">
      <c r="A4810" t="s">
        <v>118</v>
      </c>
      <c r="B4810">
        <v>202104</v>
      </c>
      <c r="C4810" t="s">
        <v>1165</v>
      </c>
      <c r="D4810" t="s">
        <v>2620</v>
      </c>
      <c r="E4810" t="s">
        <v>551</v>
      </c>
      <c r="F4810" t="s">
        <v>551</v>
      </c>
      <c r="G4810" t="s">
        <v>552</v>
      </c>
      <c r="H4810" t="s">
        <v>1244</v>
      </c>
      <c r="L4810" t="s">
        <v>3198</v>
      </c>
      <c r="M4810" s="9" t="s">
        <v>2621</v>
      </c>
      <c r="N4810" t="s">
        <v>551</v>
      </c>
      <c r="O4810" s="12" t="str">
        <f>IFERROR(VLOOKUP(C4810,USADOS!$C:$C,1,0),"OK")</f>
        <v>OK</v>
      </c>
    </row>
    <row r="4811" spans="1:15" hidden="1" x14ac:dyDescent="0.25">
      <c r="A4811" t="s">
        <v>118</v>
      </c>
      <c r="B4811">
        <v>202105</v>
      </c>
      <c r="C4811" t="s">
        <v>1165</v>
      </c>
      <c r="D4811" t="s">
        <v>2620</v>
      </c>
      <c r="E4811" t="s">
        <v>551</v>
      </c>
      <c r="F4811" t="s">
        <v>551</v>
      </c>
      <c r="G4811" t="s">
        <v>552</v>
      </c>
      <c r="H4811" t="s">
        <v>1244</v>
      </c>
      <c r="L4811" t="s">
        <v>3198</v>
      </c>
      <c r="M4811" s="9" t="s">
        <v>2621</v>
      </c>
      <c r="N4811" t="s">
        <v>551</v>
      </c>
      <c r="O4811" s="12" t="str">
        <f>IFERROR(VLOOKUP(C4811,USADOS!$C:$C,1,0),"OK")</f>
        <v>OK</v>
      </c>
    </row>
    <row r="4812" spans="1:15" hidden="1" x14ac:dyDescent="0.25">
      <c r="A4812" t="s">
        <v>118</v>
      </c>
      <c r="B4812">
        <v>202106</v>
      </c>
      <c r="C4812" t="s">
        <v>1165</v>
      </c>
      <c r="D4812" t="s">
        <v>2620</v>
      </c>
      <c r="E4812" t="s">
        <v>551</v>
      </c>
      <c r="F4812" t="s">
        <v>551</v>
      </c>
      <c r="G4812" t="s">
        <v>552</v>
      </c>
      <c r="H4812" t="s">
        <v>1244</v>
      </c>
      <c r="L4812" t="s">
        <v>3198</v>
      </c>
      <c r="M4812" s="9" t="s">
        <v>2621</v>
      </c>
      <c r="N4812" t="s">
        <v>551</v>
      </c>
      <c r="O4812" s="12" t="str">
        <f>IFERROR(VLOOKUP(C4812,USADOS!$C:$C,1,0),"OK")</f>
        <v>OK</v>
      </c>
    </row>
    <row r="4813" spans="1:15" hidden="1" x14ac:dyDescent="0.25">
      <c r="A4813" t="s">
        <v>118</v>
      </c>
      <c r="B4813">
        <v>202107</v>
      </c>
      <c r="C4813" t="s">
        <v>1165</v>
      </c>
      <c r="D4813" t="s">
        <v>2620</v>
      </c>
      <c r="E4813" t="s">
        <v>551</v>
      </c>
      <c r="F4813" t="s">
        <v>551</v>
      </c>
      <c r="G4813" t="s">
        <v>552</v>
      </c>
      <c r="H4813" t="s">
        <v>1244</v>
      </c>
      <c r="L4813" t="s">
        <v>3198</v>
      </c>
      <c r="M4813" s="9" t="s">
        <v>2621</v>
      </c>
      <c r="N4813" t="s">
        <v>551</v>
      </c>
      <c r="O4813" s="12" t="str">
        <f>IFERROR(VLOOKUP(C4813,USADOS!$C:$C,1,0),"OK")</f>
        <v>OK</v>
      </c>
    </row>
    <row r="4814" spans="1:15" hidden="1" x14ac:dyDescent="0.25">
      <c r="A4814" t="s">
        <v>118</v>
      </c>
      <c r="B4814">
        <v>202008</v>
      </c>
      <c r="C4814" t="s">
        <v>1165</v>
      </c>
      <c r="D4814" t="s">
        <v>2620</v>
      </c>
      <c r="E4814" t="s">
        <v>551</v>
      </c>
      <c r="F4814" t="s">
        <v>551</v>
      </c>
      <c r="G4814" t="s">
        <v>552</v>
      </c>
      <c r="H4814" t="s">
        <v>1244</v>
      </c>
      <c r="L4814" t="s">
        <v>3198</v>
      </c>
      <c r="M4814" s="9" t="s">
        <v>2621</v>
      </c>
      <c r="N4814" t="s">
        <v>551</v>
      </c>
      <c r="O4814" s="12" t="str">
        <f>IFERROR(VLOOKUP(C4814,USADOS!$C:$C,1,0),"OK")</f>
        <v>OK</v>
      </c>
    </row>
    <row r="4815" spans="1:15" hidden="1" x14ac:dyDescent="0.25">
      <c r="A4815" t="s">
        <v>118</v>
      </c>
      <c r="B4815">
        <v>202108</v>
      </c>
      <c r="C4815" t="s">
        <v>1165</v>
      </c>
      <c r="D4815" t="s">
        <v>2620</v>
      </c>
      <c r="E4815" t="s">
        <v>551</v>
      </c>
      <c r="F4815" t="s">
        <v>551</v>
      </c>
      <c r="G4815" t="s">
        <v>552</v>
      </c>
      <c r="H4815" t="s">
        <v>1244</v>
      </c>
      <c r="L4815" t="s">
        <v>3198</v>
      </c>
      <c r="M4815" s="9" t="s">
        <v>2621</v>
      </c>
      <c r="N4815" t="s">
        <v>551</v>
      </c>
      <c r="O4815" s="12" t="str">
        <f>IFERROR(VLOOKUP(C4815,USADOS!$C:$C,1,0),"OK")</f>
        <v>OK</v>
      </c>
    </row>
    <row r="4816" spans="1:15" hidden="1" x14ac:dyDescent="0.25">
      <c r="A4816" t="s">
        <v>118</v>
      </c>
      <c r="B4816">
        <v>202110</v>
      </c>
      <c r="C4816" t="s">
        <v>1165</v>
      </c>
      <c r="D4816" t="s">
        <v>2620</v>
      </c>
      <c r="E4816" t="s">
        <v>551</v>
      </c>
      <c r="F4816" t="s">
        <v>551</v>
      </c>
      <c r="G4816" t="s">
        <v>552</v>
      </c>
      <c r="H4816" t="s">
        <v>1244</v>
      </c>
      <c r="L4816" t="s">
        <v>3198</v>
      </c>
      <c r="M4816" s="9" t="s">
        <v>2621</v>
      </c>
      <c r="N4816" t="s">
        <v>551</v>
      </c>
      <c r="O4816" s="12" t="str">
        <f>IFERROR(VLOOKUP(C4816,USADOS!$C:$C,1,0),"OK")</f>
        <v>OK</v>
      </c>
    </row>
    <row r="4817" spans="1:15" hidden="1" x14ac:dyDescent="0.25">
      <c r="A4817" t="s">
        <v>118</v>
      </c>
      <c r="B4817">
        <v>202109</v>
      </c>
      <c r="C4817" t="s">
        <v>1165</v>
      </c>
      <c r="D4817" t="s">
        <v>2620</v>
      </c>
      <c r="E4817" t="s">
        <v>551</v>
      </c>
      <c r="F4817" t="s">
        <v>551</v>
      </c>
      <c r="G4817" t="s">
        <v>552</v>
      </c>
      <c r="H4817" t="s">
        <v>1244</v>
      </c>
      <c r="L4817" t="s">
        <v>3198</v>
      </c>
      <c r="M4817" s="9" t="s">
        <v>2621</v>
      </c>
      <c r="N4817" t="s">
        <v>551</v>
      </c>
      <c r="O4817" s="12" t="str">
        <f>IFERROR(VLOOKUP(C4817,USADOS!$C:$C,1,0),"OK")</f>
        <v>OK</v>
      </c>
    </row>
    <row r="4818" spans="1:15" hidden="1" x14ac:dyDescent="0.25">
      <c r="A4818" t="s">
        <v>118</v>
      </c>
      <c r="B4818">
        <v>202111</v>
      </c>
      <c r="C4818" t="s">
        <v>1165</v>
      </c>
      <c r="D4818" t="s">
        <v>2620</v>
      </c>
      <c r="E4818" t="s">
        <v>551</v>
      </c>
      <c r="F4818" t="s">
        <v>551</v>
      </c>
      <c r="G4818" t="s">
        <v>552</v>
      </c>
      <c r="H4818" t="s">
        <v>1244</v>
      </c>
      <c r="L4818" t="s">
        <v>3198</v>
      </c>
      <c r="M4818" s="9" t="s">
        <v>2621</v>
      </c>
      <c r="N4818" t="s">
        <v>551</v>
      </c>
      <c r="O4818" s="12" t="str">
        <f>IFERROR(VLOOKUP(C4818,USADOS!$C:$C,1,0),"OK")</f>
        <v>OK</v>
      </c>
    </row>
    <row r="4819" spans="1:15" hidden="1" x14ac:dyDescent="0.25">
      <c r="A4819" t="s">
        <v>118</v>
      </c>
      <c r="B4819">
        <v>202112</v>
      </c>
      <c r="C4819" t="s">
        <v>1165</v>
      </c>
      <c r="D4819" t="s">
        <v>2620</v>
      </c>
      <c r="E4819" t="s">
        <v>551</v>
      </c>
      <c r="F4819" t="s">
        <v>551</v>
      </c>
      <c r="G4819" t="s">
        <v>552</v>
      </c>
      <c r="H4819" t="s">
        <v>1244</v>
      </c>
      <c r="L4819" t="s">
        <v>3198</v>
      </c>
      <c r="M4819" s="9" t="s">
        <v>2621</v>
      </c>
      <c r="N4819" t="s">
        <v>551</v>
      </c>
      <c r="O4819" s="12" t="str">
        <f>IFERROR(VLOOKUP(C4819,USADOS!$C:$C,1,0),"OK")</f>
        <v>OK</v>
      </c>
    </row>
    <row r="4820" spans="1:15" hidden="1" x14ac:dyDescent="0.25">
      <c r="A4820" t="s">
        <v>118</v>
      </c>
      <c r="B4820">
        <v>202203</v>
      </c>
      <c r="C4820" t="s">
        <v>1165</v>
      </c>
      <c r="D4820" t="s">
        <v>2620</v>
      </c>
      <c r="E4820" t="s">
        <v>551</v>
      </c>
      <c r="F4820" t="s">
        <v>551</v>
      </c>
      <c r="G4820" t="s">
        <v>552</v>
      </c>
      <c r="H4820" t="s">
        <v>1244</v>
      </c>
      <c r="L4820" t="s">
        <v>3198</v>
      </c>
      <c r="M4820" s="9" t="s">
        <v>2621</v>
      </c>
      <c r="N4820" t="s">
        <v>551</v>
      </c>
      <c r="O4820" s="12" t="str">
        <f>IFERROR(VLOOKUP(C4820,USADOS!$C:$C,1,0),"OK")</f>
        <v>OK</v>
      </c>
    </row>
    <row r="4821" spans="1:15" hidden="1" x14ac:dyDescent="0.25">
      <c r="A4821" t="s">
        <v>118</v>
      </c>
      <c r="B4821">
        <v>202201</v>
      </c>
      <c r="C4821" t="s">
        <v>1165</v>
      </c>
      <c r="D4821" t="s">
        <v>2620</v>
      </c>
      <c r="E4821" t="s">
        <v>551</v>
      </c>
      <c r="F4821" t="s">
        <v>551</v>
      </c>
      <c r="G4821" t="s">
        <v>552</v>
      </c>
      <c r="H4821" t="s">
        <v>1244</v>
      </c>
      <c r="L4821" t="s">
        <v>3198</v>
      </c>
      <c r="M4821" s="9" t="s">
        <v>2621</v>
      </c>
      <c r="N4821" t="s">
        <v>551</v>
      </c>
      <c r="O4821" s="12" t="str">
        <f>IFERROR(VLOOKUP(C4821,USADOS!$C:$C,1,0),"OK")</f>
        <v>OK</v>
      </c>
    </row>
    <row r="4822" spans="1:15" hidden="1" x14ac:dyDescent="0.25">
      <c r="A4822" t="s">
        <v>118</v>
      </c>
      <c r="B4822">
        <v>202202</v>
      </c>
      <c r="C4822" t="s">
        <v>1165</v>
      </c>
      <c r="D4822" t="s">
        <v>2620</v>
      </c>
      <c r="E4822" t="s">
        <v>551</v>
      </c>
      <c r="F4822" t="s">
        <v>551</v>
      </c>
      <c r="G4822" t="s">
        <v>552</v>
      </c>
      <c r="H4822" t="s">
        <v>1244</v>
      </c>
      <c r="L4822" t="s">
        <v>3198</v>
      </c>
      <c r="M4822" s="9" t="s">
        <v>2621</v>
      </c>
      <c r="N4822" t="s">
        <v>551</v>
      </c>
      <c r="O4822" s="12" t="str">
        <f>IFERROR(VLOOKUP(C4822,USADOS!$C:$C,1,0),"OK")</f>
        <v>OK</v>
      </c>
    </row>
    <row r="4823" spans="1:15" hidden="1" x14ac:dyDescent="0.25">
      <c r="A4823" t="s">
        <v>118</v>
      </c>
      <c r="B4823">
        <v>202204</v>
      </c>
      <c r="C4823" t="s">
        <v>1165</v>
      </c>
      <c r="D4823" t="s">
        <v>2620</v>
      </c>
      <c r="E4823" t="s">
        <v>551</v>
      </c>
      <c r="F4823" t="s">
        <v>551</v>
      </c>
      <c r="G4823" t="s">
        <v>552</v>
      </c>
      <c r="H4823" t="s">
        <v>1244</v>
      </c>
      <c r="L4823" t="s">
        <v>3198</v>
      </c>
      <c r="M4823" s="9" t="s">
        <v>2621</v>
      </c>
      <c r="N4823" t="s">
        <v>551</v>
      </c>
      <c r="O4823" s="12" t="str">
        <f>IFERROR(VLOOKUP(C4823,USADOS!$C:$C,1,0),"OK")</f>
        <v>OK</v>
      </c>
    </row>
    <row r="4824" spans="1:15" hidden="1" x14ac:dyDescent="0.25">
      <c r="A4824" t="s">
        <v>118</v>
      </c>
      <c r="B4824">
        <v>202205</v>
      </c>
      <c r="C4824" t="s">
        <v>1165</v>
      </c>
      <c r="D4824" t="s">
        <v>2620</v>
      </c>
      <c r="E4824" t="s">
        <v>551</v>
      </c>
      <c r="F4824" t="s">
        <v>551</v>
      </c>
      <c r="G4824" t="s">
        <v>552</v>
      </c>
      <c r="H4824" t="s">
        <v>1244</v>
      </c>
      <c r="L4824" t="s">
        <v>3198</v>
      </c>
      <c r="M4824" s="9" t="s">
        <v>2621</v>
      </c>
      <c r="N4824" t="s">
        <v>551</v>
      </c>
      <c r="O4824" s="12" t="str">
        <f>IFERROR(VLOOKUP(C4824,USADOS!$C:$C,1,0),"OK")</f>
        <v>OK</v>
      </c>
    </row>
    <row r="4825" spans="1:15" hidden="1" x14ac:dyDescent="0.25">
      <c r="A4825" t="s">
        <v>118</v>
      </c>
      <c r="B4825">
        <v>202206</v>
      </c>
      <c r="C4825" t="s">
        <v>1165</v>
      </c>
      <c r="D4825" t="s">
        <v>2620</v>
      </c>
      <c r="E4825" t="s">
        <v>551</v>
      </c>
      <c r="F4825" t="s">
        <v>551</v>
      </c>
      <c r="G4825" t="s">
        <v>552</v>
      </c>
      <c r="H4825" t="s">
        <v>1244</v>
      </c>
      <c r="L4825" t="s">
        <v>3198</v>
      </c>
      <c r="M4825" s="9" t="s">
        <v>2621</v>
      </c>
      <c r="N4825" t="s">
        <v>551</v>
      </c>
      <c r="O4825" s="12" t="str">
        <f>IFERROR(VLOOKUP(C4825,USADOS!$C:$C,1,0),"OK")</f>
        <v>OK</v>
      </c>
    </row>
    <row r="4826" spans="1:15" hidden="1" x14ac:dyDescent="0.25">
      <c r="A4826" t="s">
        <v>118</v>
      </c>
      <c r="B4826">
        <v>202207</v>
      </c>
      <c r="C4826" t="s">
        <v>1165</v>
      </c>
      <c r="D4826" t="s">
        <v>2620</v>
      </c>
      <c r="E4826" t="s">
        <v>551</v>
      </c>
      <c r="F4826" t="s">
        <v>551</v>
      </c>
      <c r="G4826" t="s">
        <v>552</v>
      </c>
      <c r="H4826" t="s">
        <v>1244</v>
      </c>
      <c r="L4826" t="s">
        <v>3198</v>
      </c>
      <c r="M4826" s="9" t="s">
        <v>2621</v>
      </c>
      <c r="N4826" t="s">
        <v>551</v>
      </c>
      <c r="O4826" s="12" t="str">
        <f>IFERROR(VLOOKUP(C4826,USADOS!$C:$C,1,0),"OK")</f>
        <v>OK</v>
      </c>
    </row>
    <row r="4827" spans="1:15" hidden="1" x14ac:dyDescent="0.25">
      <c r="A4827" t="s">
        <v>118</v>
      </c>
      <c r="B4827">
        <v>202208</v>
      </c>
      <c r="C4827" t="s">
        <v>1165</v>
      </c>
      <c r="D4827" t="s">
        <v>2620</v>
      </c>
      <c r="E4827" t="s">
        <v>551</v>
      </c>
      <c r="F4827" t="s">
        <v>551</v>
      </c>
      <c r="G4827" t="s">
        <v>552</v>
      </c>
      <c r="H4827" t="s">
        <v>1244</v>
      </c>
      <c r="L4827" t="s">
        <v>3198</v>
      </c>
      <c r="M4827" s="9" t="s">
        <v>2621</v>
      </c>
      <c r="N4827" t="s">
        <v>551</v>
      </c>
      <c r="O4827" s="12" t="str">
        <f>IFERROR(VLOOKUP(C4827,USADOS!$C:$C,1,0),"OK")</f>
        <v>OK</v>
      </c>
    </row>
    <row r="4828" spans="1:15" hidden="1" x14ac:dyDescent="0.25">
      <c r="A4828" t="s">
        <v>118</v>
      </c>
      <c r="B4828">
        <v>202209</v>
      </c>
      <c r="C4828" t="s">
        <v>1165</v>
      </c>
      <c r="D4828" t="s">
        <v>2620</v>
      </c>
      <c r="E4828" t="s">
        <v>551</v>
      </c>
      <c r="F4828" t="s">
        <v>551</v>
      </c>
      <c r="G4828" t="s">
        <v>552</v>
      </c>
      <c r="H4828" t="s">
        <v>1244</v>
      </c>
      <c r="L4828" t="s">
        <v>3198</v>
      </c>
      <c r="M4828" s="9" t="s">
        <v>2621</v>
      </c>
      <c r="N4828" t="s">
        <v>551</v>
      </c>
      <c r="O4828" s="12" t="str">
        <f>IFERROR(VLOOKUP(C4828,USADOS!$C:$C,1,0),"OK")</f>
        <v>OK</v>
      </c>
    </row>
    <row r="4829" spans="1:15" hidden="1" x14ac:dyDescent="0.25">
      <c r="A4829" t="s">
        <v>118</v>
      </c>
      <c r="B4829">
        <v>202210</v>
      </c>
      <c r="C4829" t="s">
        <v>1165</v>
      </c>
      <c r="D4829" t="s">
        <v>2620</v>
      </c>
      <c r="E4829" t="s">
        <v>551</v>
      </c>
      <c r="F4829" t="s">
        <v>551</v>
      </c>
      <c r="G4829" t="s">
        <v>552</v>
      </c>
      <c r="H4829" t="s">
        <v>1244</v>
      </c>
      <c r="L4829" t="s">
        <v>3198</v>
      </c>
      <c r="M4829" s="9" t="s">
        <v>2621</v>
      </c>
      <c r="N4829" t="s">
        <v>551</v>
      </c>
      <c r="O4829" s="12" t="str">
        <f>IFERROR(VLOOKUP(C4829,USADOS!$C:$C,1,0),"OK")</f>
        <v>OK</v>
      </c>
    </row>
    <row r="4830" spans="1:15" hidden="1" x14ac:dyDescent="0.25">
      <c r="A4830" t="s">
        <v>118</v>
      </c>
      <c r="B4830">
        <v>202211</v>
      </c>
      <c r="C4830" t="s">
        <v>1165</v>
      </c>
      <c r="D4830" t="s">
        <v>2620</v>
      </c>
      <c r="E4830" t="s">
        <v>551</v>
      </c>
      <c r="F4830" t="s">
        <v>551</v>
      </c>
      <c r="G4830" t="s">
        <v>552</v>
      </c>
      <c r="H4830" t="s">
        <v>1244</v>
      </c>
      <c r="L4830" t="s">
        <v>3198</v>
      </c>
      <c r="M4830" s="9" t="s">
        <v>2621</v>
      </c>
      <c r="N4830" t="s">
        <v>551</v>
      </c>
      <c r="O4830" s="12" t="str">
        <f>IFERROR(VLOOKUP(C4830,USADOS!$C:$C,1,0),"OK")</f>
        <v>OK</v>
      </c>
    </row>
    <row r="4831" spans="1:15" hidden="1" x14ac:dyDescent="0.25">
      <c r="A4831" t="s">
        <v>118</v>
      </c>
      <c r="B4831">
        <v>202212</v>
      </c>
      <c r="C4831" t="s">
        <v>1165</v>
      </c>
      <c r="D4831" t="s">
        <v>2620</v>
      </c>
      <c r="E4831" t="s">
        <v>551</v>
      </c>
      <c r="F4831" t="s">
        <v>551</v>
      </c>
      <c r="G4831" t="s">
        <v>552</v>
      </c>
      <c r="H4831" t="s">
        <v>1244</v>
      </c>
      <c r="L4831" t="s">
        <v>3198</v>
      </c>
      <c r="M4831" s="9" t="s">
        <v>2621</v>
      </c>
      <c r="N4831" t="s">
        <v>551</v>
      </c>
      <c r="O4831" s="12" t="str">
        <f>IFERROR(VLOOKUP(C4831,USADOS!$C:$C,1,0),"OK")</f>
        <v>OK</v>
      </c>
    </row>
    <row r="4832" spans="1:15" hidden="1" x14ac:dyDescent="0.25">
      <c r="A4832" t="s">
        <v>118</v>
      </c>
      <c r="B4832">
        <v>202301</v>
      </c>
      <c r="C4832" t="s">
        <v>1165</v>
      </c>
      <c r="D4832" t="s">
        <v>2620</v>
      </c>
      <c r="E4832" t="s">
        <v>551</v>
      </c>
      <c r="F4832" t="s">
        <v>551</v>
      </c>
      <c r="G4832" t="s">
        <v>552</v>
      </c>
      <c r="H4832" t="s">
        <v>1244</v>
      </c>
      <c r="L4832" t="s">
        <v>3198</v>
      </c>
      <c r="M4832" s="9" t="s">
        <v>2621</v>
      </c>
      <c r="N4832" t="s">
        <v>551</v>
      </c>
      <c r="O4832" s="12" t="str">
        <f>IFERROR(VLOOKUP(C4832,USADOS!$C:$C,1,0),"OK")</f>
        <v>OK</v>
      </c>
    </row>
    <row r="4833" spans="1:15" hidden="1" x14ac:dyDescent="0.25">
      <c r="A4833" t="s">
        <v>118</v>
      </c>
      <c r="B4833">
        <v>202302</v>
      </c>
      <c r="C4833" t="s">
        <v>1165</v>
      </c>
      <c r="D4833" t="s">
        <v>2620</v>
      </c>
      <c r="E4833" t="s">
        <v>551</v>
      </c>
      <c r="F4833" t="s">
        <v>551</v>
      </c>
      <c r="G4833" t="s">
        <v>552</v>
      </c>
      <c r="H4833" t="s">
        <v>1244</v>
      </c>
      <c r="L4833" t="s">
        <v>3198</v>
      </c>
      <c r="M4833" s="9" t="s">
        <v>2621</v>
      </c>
      <c r="N4833" t="s">
        <v>551</v>
      </c>
      <c r="O4833" s="12" t="str">
        <f>IFERROR(VLOOKUP(C4833,USADOS!$C:$C,1,0),"OK")</f>
        <v>OK</v>
      </c>
    </row>
    <row r="4834" spans="1:15" hidden="1" x14ac:dyDescent="0.25">
      <c r="A4834" t="s">
        <v>118</v>
      </c>
      <c r="B4834">
        <v>202303</v>
      </c>
      <c r="C4834" t="s">
        <v>1165</v>
      </c>
      <c r="D4834" t="s">
        <v>2620</v>
      </c>
      <c r="E4834" t="s">
        <v>551</v>
      </c>
      <c r="F4834" t="s">
        <v>551</v>
      </c>
      <c r="G4834" t="s">
        <v>552</v>
      </c>
      <c r="H4834" t="s">
        <v>1244</v>
      </c>
      <c r="L4834" t="s">
        <v>3198</v>
      </c>
      <c r="M4834" s="9" t="s">
        <v>2621</v>
      </c>
      <c r="N4834" t="s">
        <v>551</v>
      </c>
      <c r="O4834" s="12" t="str">
        <f>IFERROR(VLOOKUP(C4834,USADOS!$C:$C,1,0),"OK")</f>
        <v>OK</v>
      </c>
    </row>
    <row r="4835" spans="1:15" hidden="1" x14ac:dyDescent="0.25">
      <c r="A4835" t="s">
        <v>118</v>
      </c>
      <c r="B4835">
        <v>202306</v>
      </c>
      <c r="C4835" t="s">
        <v>1165</v>
      </c>
      <c r="D4835" t="s">
        <v>2620</v>
      </c>
      <c r="E4835" t="s">
        <v>551</v>
      </c>
      <c r="F4835" t="s">
        <v>551</v>
      </c>
      <c r="G4835" t="s">
        <v>552</v>
      </c>
      <c r="H4835" t="s">
        <v>1244</v>
      </c>
      <c r="L4835" t="s">
        <v>3198</v>
      </c>
      <c r="M4835" s="9" t="s">
        <v>2621</v>
      </c>
      <c r="N4835" t="s">
        <v>551</v>
      </c>
      <c r="O4835" s="12" t="str">
        <f>IFERROR(VLOOKUP(C4835,USADOS!$C:$C,1,0),"OK")</f>
        <v>OK</v>
      </c>
    </row>
    <row r="4836" spans="1:15" hidden="1" x14ac:dyDescent="0.25">
      <c r="A4836" t="s">
        <v>118</v>
      </c>
      <c r="B4836">
        <v>202304</v>
      </c>
      <c r="C4836" t="s">
        <v>1165</v>
      </c>
      <c r="D4836" t="s">
        <v>2620</v>
      </c>
      <c r="E4836" t="s">
        <v>551</v>
      </c>
      <c r="F4836" t="s">
        <v>551</v>
      </c>
      <c r="G4836" t="s">
        <v>552</v>
      </c>
      <c r="H4836" t="s">
        <v>1244</v>
      </c>
      <c r="L4836" t="s">
        <v>3198</v>
      </c>
      <c r="M4836" s="9" t="s">
        <v>2621</v>
      </c>
      <c r="N4836" t="s">
        <v>551</v>
      </c>
      <c r="O4836" s="12" t="str">
        <f>IFERROR(VLOOKUP(C4836,USADOS!$C:$C,1,0),"OK")</f>
        <v>OK</v>
      </c>
    </row>
    <row r="4837" spans="1:15" hidden="1" x14ac:dyDescent="0.25">
      <c r="A4837" t="s">
        <v>118</v>
      </c>
      <c r="B4837">
        <v>202305</v>
      </c>
      <c r="C4837" t="s">
        <v>1165</v>
      </c>
      <c r="D4837" t="s">
        <v>2620</v>
      </c>
      <c r="E4837" t="s">
        <v>551</v>
      </c>
      <c r="F4837" t="s">
        <v>551</v>
      </c>
      <c r="G4837" t="s">
        <v>552</v>
      </c>
      <c r="H4837" t="s">
        <v>1244</v>
      </c>
      <c r="L4837" t="s">
        <v>3198</v>
      </c>
      <c r="M4837" s="9" t="s">
        <v>2621</v>
      </c>
      <c r="N4837" t="s">
        <v>551</v>
      </c>
      <c r="O4837" s="12" t="str">
        <f>IFERROR(VLOOKUP(C4837,USADOS!$C:$C,1,0),"OK")</f>
        <v>OK</v>
      </c>
    </row>
    <row r="4838" spans="1:15" hidden="1" x14ac:dyDescent="0.25">
      <c r="A4838" t="s">
        <v>118</v>
      </c>
      <c r="B4838">
        <v>202307</v>
      </c>
      <c r="C4838" t="s">
        <v>1165</v>
      </c>
      <c r="D4838" t="s">
        <v>2620</v>
      </c>
      <c r="E4838" t="s">
        <v>551</v>
      </c>
      <c r="F4838" t="s">
        <v>551</v>
      </c>
      <c r="G4838" t="s">
        <v>552</v>
      </c>
      <c r="H4838" t="s">
        <v>1244</v>
      </c>
      <c r="L4838" t="s">
        <v>3198</v>
      </c>
      <c r="M4838" s="9" t="s">
        <v>2621</v>
      </c>
      <c r="N4838" t="s">
        <v>551</v>
      </c>
      <c r="O4838" s="12" t="str">
        <f>IFERROR(VLOOKUP(C4838,USADOS!$C:$C,1,0),"OK")</f>
        <v>OK</v>
      </c>
    </row>
    <row r="4839" spans="1:15" hidden="1" x14ac:dyDescent="0.25">
      <c r="A4839" t="s">
        <v>118</v>
      </c>
      <c r="B4839">
        <v>202308</v>
      </c>
      <c r="C4839" t="s">
        <v>1165</v>
      </c>
      <c r="D4839" t="s">
        <v>2620</v>
      </c>
      <c r="E4839" t="s">
        <v>551</v>
      </c>
      <c r="F4839" t="s">
        <v>551</v>
      </c>
      <c r="G4839" t="s">
        <v>552</v>
      </c>
      <c r="H4839" t="s">
        <v>1244</v>
      </c>
      <c r="L4839" t="s">
        <v>3198</v>
      </c>
      <c r="M4839" s="9" t="s">
        <v>2621</v>
      </c>
      <c r="N4839" t="s">
        <v>551</v>
      </c>
      <c r="O4839" s="12" t="str">
        <f>IFERROR(VLOOKUP(C4839,USADOS!$C:$C,1,0),"OK")</f>
        <v>OK</v>
      </c>
    </row>
    <row r="4840" spans="1:15" hidden="1" x14ac:dyDescent="0.25">
      <c r="A4840" t="s">
        <v>118</v>
      </c>
      <c r="B4840">
        <v>202007</v>
      </c>
      <c r="C4840" t="s">
        <v>1165</v>
      </c>
      <c r="D4840" t="s">
        <v>2620</v>
      </c>
      <c r="E4840" t="s">
        <v>551</v>
      </c>
      <c r="F4840" t="s">
        <v>551</v>
      </c>
      <c r="G4840" t="s">
        <v>552</v>
      </c>
      <c r="H4840" t="s">
        <v>1244</v>
      </c>
      <c r="L4840" t="s">
        <v>3198</v>
      </c>
      <c r="M4840" s="9" t="s">
        <v>2621</v>
      </c>
      <c r="N4840" t="s">
        <v>551</v>
      </c>
      <c r="O4840" s="12" t="str">
        <f>IFERROR(VLOOKUP(C4840,USADOS!$C:$C,1,0),"OK")</f>
        <v>OK</v>
      </c>
    </row>
    <row r="4841" spans="1:15" hidden="1" x14ac:dyDescent="0.25">
      <c r="A4841" t="s">
        <v>1552</v>
      </c>
      <c r="B4841">
        <v>202307</v>
      </c>
      <c r="C4841" t="s">
        <v>4965</v>
      </c>
      <c r="D4841" t="s">
        <v>5275</v>
      </c>
      <c r="E4841" t="s">
        <v>1778</v>
      </c>
      <c r="F4841" t="s">
        <v>1778</v>
      </c>
      <c r="G4841" t="s">
        <v>270</v>
      </c>
      <c r="H4841" t="s">
        <v>5012</v>
      </c>
      <c r="J4841">
        <v>7</v>
      </c>
      <c r="K4841">
        <v>3.5</v>
      </c>
      <c r="L4841" s="9" t="s">
        <v>5012</v>
      </c>
      <c r="M4841" s="44"/>
      <c r="N4841" t="s">
        <v>103</v>
      </c>
      <c r="O4841" s="12" t="str">
        <f>IFERROR(VLOOKUP(C4841,USADOS!$C:$C,1,0),"OK")</f>
        <v>OK</v>
      </c>
    </row>
    <row r="4842" spans="1:15" hidden="1" x14ac:dyDescent="0.25">
      <c r="A4842" t="s">
        <v>1552</v>
      </c>
      <c r="B4842">
        <v>202308</v>
      </c>
      <c r="C4842" t="s">
        <v>4965</v>
      </c>
      <c r="D4842" t="s">
        <v>5275</v>
      </c>
      <c r="E4842" t="s">
        <v>1778</v>
      </c>
      <c r="F4842" t="s">
        <v>1778</v>
      </c>
      <c r="G4842" t="s">
        <v>270</v>
      </c>
      <c r="H4842" t="s">
        <v>5012</v>
      </c>
      <c r="J4842">
        <v>7</v>
      </c>
      <c r="K4842">
        <v>3.5</v>
      </c>
      <c r="L4842" s="9" t="s">
        <v>5012</v>
      </c>
      <c r="M4842" s="44"/>
      <c r="N4842" t="s">
        <v>103</v>
      </c>
      <c r="O4842" s="12" t="str">
        <f>IFERROR(VLOOKUP(C4842,USADOS!$C:$C,1,0),"OK")</f>
        <v>OK</v>
      </c>
    </row>
    <row r="4843" spans="1:15" hidden="1" x14ac:dyDescent="0.25">
      <c r="A4843" t="s">
        <v>1552</v>
      </c>
      <c r="B4843">
        <v>202309</v>
      </c>
      <c r="C4843" t="s">
        <v>4965</v>
      </c>
      <c r="D4843" t="s">
        <v>5275</v>
      </c>
      <c r="E4843" t="s">
        <v>1778</v>
      </c>
      <c r="F4843" t="s">
        <v>1778</v>
      </c>
      <c r="G4843" t="s">
        <v>270</v>
      </c>
      <c r="H4843" t="s">
        <v>5012</v>
      </c>
      <c r="J4843">
        <v>7</v>
      </c>
      <c r="K4843">
        <v>3.5</v>
      </c>
      <c r="L4843" s="9" t="s">
        <v>5012</v>
      </c>
      <c r="M4843" s="44"/>
      <c r="N4843" t="s">
        <v>103</v>
      </c>
      <c r="O4843" s="12" t="str">
        <f>IFERROR(VLOOKUP(C4843,USADOS!$C:$C,1,0),"OK")</f>
        <v>OK</v>
      </c>
    </row>
    <row r="4844" spans="1:15" hidden="1" x14ac:dyDescent="0.25">
      <c r="A4844" t="s">
        <v>1552</v>
      </c>
      <c r="B4844">
        <v>202310</v>
      </c>
      <c r="C4844" t="s">
        <v>4965</v>
      </c>
      <c r="D4844" t="s">
        <v>5275</v>
      </c>
      <c r="E4844" t="s">
        <v>1778</v>
      </c>
      <c r="F4844" t="s">
        <v>1778</v>
      </c>
      <c r="G4844" t="s">
        <v>270</v>
      </c>
      <c r="H4844" t="s">
        <v>5012</v>
      </c>
      <c r="J4844">
        <v>7</v>
      </c>
      <c r="K4844">
        <v>3.5</v>
      </c>
      <c r="L4844" s="9" t="s">
        <v>5012</v>
      </c>
      <c r="M4844" s="44"/>
      <c r="N4844" t="s">
        <v>103</v>
      </c>
      <c r="O4844" s="12" t="str">
        <f>IFERROR(VLOOKUP(C4844,USADOS!$C:$C,1,0),"OK")</f>
        <v>OK</v>
      </c>
    </row>
    <row r="4845" spans="1:15" hidden="1" x14ac:dyDescent="0.25">
      <c r="A4845" t="s">
        <v>1552</v>
      </c>
      <c r="B4845">
        <v>202311</v>
      </c>
      <c r="C4845" t="s">
        <v>4965</v>
      </c>
      <c r="D4845" t="s">
        <v>5275</v>
      </c>
      <c r="E4845" t="s">
        <v>1778</v>
      </c>
      <c r="F4845" t="s">
        <v>1778</v>
      </c>
      <c r="G4845" t="s">
        <v>270</v>
      </c>
      <c r="H4845" t="s">
        <v>5012</v>
      </c>
      <c r="J4845">
        <v>7</v>
      </c>
      <c r="K4845">
        <v>3.5</v>
      </c>
      <c r="L4845" s="9" t="s">
        <v>5012</v>
      </c>
      <c r="M4845" s="44"/>
      <c r="N4845" t="s">
        <v>103</v>
      </c>
      <c r="O4845" s="12" t="str">
        <f>IFERROR(VLOOKUP(C4845,USADOS!$C:$C,1,0),"OK")</f>
        <v>OK</v>
      </c>
    </row>
    <row r="4846" spans="1:15" hidden="1" x14ac:dyDescent="0.25">
      <c r="A4846" t="s">
        <v>1552</v>
      </c>
      <c r="B4846">
        <v>202312</v>
      </c>
      <c r="C4846" t="s">
        <v>4965</v>
      </c>
      <c r="D4846" t="s">
        <v>5275</v>
      </c>
      <c r="E4846" t="s">
        <v>1778</v>
      </c>
      <c r="F4846" t="s">
        <v>1778</v>
      </c>
      <c r="G4846" t="s">
        <v>270</v>
      </c>
      <c r="H4846" t="s">
        <v>5012</v>
      </c>
      <c r="J4846">
        <v>7</v>
      </c>
      <c r="K4846">
        <v>3.5</v>
      </c>
      <c r="L4846" s="9" t="s">
        <v>5012</v>
      </c>
      <c r="M4846" s="44"/>
      <c r="N4846" t="s">
        <v>103</v>
      </c>
      <c r="O4846" s="12" t="str">
        <f>IFERROR(VLOOKUP(C4846,USADOS!$C:$C,1,0),"OK")</f>
        <v>OK</v>
      </c>
    </row>
    <row r="4847" spans="1:15" hidden="1" x14ac:dyDescent="0.25">
      <c r="A4847" t="s">
        <v>1552</v>
      </c>
      <c r="B4847">
        <v>202401</v>
      </c>
      <c r="C4847" t="s">
        <v>4965</v>
      </c>
      <c r="D4847" t="s">
        <v>5275</v>
      </c>
      <c r="E4847" t="s">
        <v>1778</v>
      </c>
      <c r="F4847" t="s">
        <v>1778</v>
      </c>
      <c r="G4847" t="s">
        <v>270</v>
      </c>
      <c r="H4847" t="s">
        <v>5012</v>
      </c>
      <c r="J4847">
        <v>7</v>
      </c>
      <c r="K4847">
        <v>3.5</v>
      </c>
      <c r="L4847" s="9" t="s">
        <v>5012</v>
      </c>
      <c r="M4847" s="44"/>
      <c r="N4847" t="s">
        <v>103</v>
      </c>
      <c r="O4847" s="12" t="str">
        <f>IFERROR(VLOOKUP(C4847,USADOS!$C:$C,1,0),"OK")</f>
        <v>OK</v>
      </c>
    </row>
    <row r="4848" spans="1:15" hidden="1" x14ac:dyDescent="0.25">
      <c r="A4848" t="s">
        <v>1552</v>
      </c>
      <c r="B4848">
        <v>202402</v>
      </c>
      <c r="C4848" t="s">
        <v>4965</v>
      </c>
      <c r="D4848" t="s">
        <v>5275</v>
      </c>
      <c r="E4848" t="s">
        <v>1778</v>
      </c>
      <c r="F4848" t="s">
        <v>1778</v>
      </c>
      <c r="G4848" t="s">
        <v>270</v>
      </c>
      <c r="H4848" t="s">
        <v>5012</v>
      </c>
      <c r="J4848">
        <v>7</v>
      </c>
      <c r="K4848">
        <v>3.5</v>
      </c>
      <c r="L4848" s="9" t="s">
        <v>5012</v>
      </c>
      <c r="M4848" s="44"/>
      <c r="N4848" t="s">
        <v>103</v>
      </c>
      <c r="O4848" s="12" t="str">
        <f>IFERROR(VLOOKUP(C4848,USADOS!$C:$C,1,0),"OK")</f>
        <v>OK</v>
      </c>
    </row>
    <row r="4849" spans="1:15" hidden="1" x14ac:dyDescent="0.25">
      <c r="A4849" t="s">
        <v>1552</v>
      </c>
      <c r="B4849">
        <v>202403</v>
      </c>
      <c r="C4849" t="s">
        <v>4965</v>
      </c>
      <c r="D4849" t="s">
        <v>5275</v>
      </c>
      <c r="E4849" t="s">
        <v>1778</v>
      </c>
      <c r="F4849" t="s">
        <v>1778</v>
      </c>
      <c r="G4849" t="s">
        <v>270</v>
      </c>
      <c r="H4849" t="s">
        <v>5012</v>
      </c>
      <c r="J4849">
        <v>7</v>
      </c>
      <c r="K4849">
        <v>3.5</v>
      </c>
      <c r="L4849" s="9" t="s">
        <v>5012</v>
      </c>
      <c r="M4849" s="44"/>
      <c r="N4849" t="s">
        <v>103</v>
      </c>
      <c r="O4849" s="12" t="str">
        <f>IFERROR(VLOOKUP(C4849,USADOS!$C:$C,1,0),"OK")</f>
        <v>OK</v>
      </c>
    </row>
    <row r="4850" spans="1:15" hidden="1" x14ac:dyDescent="0.25">
      <c r="A4850" t="s">
        <v>1552</v>
      </c>
      <c r="B4850">
        <v>202306</v>
      </c>
      <c r="C4850" t="s">
        <v>4984</v>
      </c>
      <c r="D4850" t="s">
        <v>5275</v>
      </c>
      <c r="E4850" t="s">
        <v>1778</v>
      </c>
      <c r="F4850" t="s">
        <v>1778</v>
      </c>
      <c r="G4850" t="s">
        <v>270</v>
      </c>
      <c r="H4850" t="s">
        <v>5012</v>
      </c>
      <c r="J4850">
        <v>7</v>
      </c>
      <c r="K4850">
        <v>3.5</v>
      </c>
      <c r="L4850" s="9" t="s">
        <v>5012</v>
      </c>
      <c r="M4850" s="44"/>
      <c r="N4850" t="s">
        <v>103</v>
      </c>
      <c r="O4850" s="12" t="str">
        <f>IFERROR(VLOOKUP(C4850,USADOS!$C:$C,1,0),"OK")</f>
        <v>OK</v>
      </c>
    </row>
    <row r="4851" spans="1:15" hidden="1" x14ac:dyDescent="0.25">
      <c r="A4851" t="s">
        <v>1552</v>
      </c>
      <c r="B4851">
        <v>202307</v>
      </c>
      <c r="C4851" t="s">
        <v>4984</v>
      </c>
      <c r="D4851" t="s">
        <v>5275</v>
      </c>
      <c r="E4851" t="s">
        <v>1778</v>
      </c>
      <c r="F4851" t="s">
        <v>1778</v>
      </c>
      <c r="G4851" t="s">
        <v>270</v>
      </c>
      <c r="H4851" t="s">
        <v>5012</v>
      </c>
      <c r="J4851">
        <v>7</v>
      </c>
      <c r="K4851">
        <v>3.5</v>
      </c>
      <c r="L4851" s="9" t="s">
        <v>5012</v>
      </c>
      <c r="M4851" s="44"/>
      <c r="N4851" t="s">
        <v>103</v>
      </c>
      <c r="O4851" s="12" t="str">
        <f>IFERROR(VLOOKUP(C4851,USADOS!$C:$C,1,0),"OK")</f>
        <v>OK</v>
      </c>
    </row>
    <row r="4852" spans="1:15" hidden="1" x14ac:dyDescent="0.25">
      <c r="A4852" t="s">
        <v>1552</v>
      </c>
      <c r="B4852">
        <v>202308</v>
      </c>
      <c r="C4852" t="s">
        <v>4984</v>
      </c>
      <c r="D4852" t="s">
        <v>5275</v>
      </c>
      <c r="E4852" t="s">
        <v>1778</v>
      </c>
      <c r="F4852" t="s">
        <v>1778</v>
      </c>
      <c r="G4852" t="s">
        <v>270</v>
      </c>
      <c r="H4852" t="s">
        <v>5012</v>
      </c>
      <c r="J4852">
        <v>7</v>
      </c>
      <c r="K4852">
        <v>3.5</v>
      </c>
      <c r="L4852" s="9" t="s">
        <v>5012</v>
      </c>
      <c r="M4852" s="44"/>
      <c r="N4852" t="s">
        <v>103</v>
      </c>
      <c r="O4852" s="12" t="str">
        <f>IFERROR(VLOOKUP(C4852,USADOS!$C:$C,1,0),"OK")</f>
        <v>OK</v>
      </c>
    </row>
    <row r="4853" spans="1:15" hidden="1" x14ac:dyDescent="0.25">
      <c r="A4853" t="s">
        <v>1552</v>
      </c>
      <c r="B4853">
        <v>202309</v>
      </c>
      <c r="C4853" t="s">
        <v>4984</v>
      </c>
      <c r="D4853" t="s">
        <v>5275</v>
      </c>
      <c r="E4853" t="s">
        <v>1778</v>
      </c>
      <c r="F4853" t="s">
        <v>1778</v>
      </c>
      <c r="G4853" t="s">
        <v>270</v>
      </c>
      <c r="H4853" t="s">
        <v>5012</v>
      </c>
      <c r="J4853">
        <v>7</v>
      </c>
      <c r="K4853">
        <v>3.5</v>
      </c>
      <c r="L4853" s="9" t="s">
        <v>5012</v>
      </c>
      <c r="M4853" s="44"/>
      <c r="N4853" t="s">
        <v>103</v>
      </c>
      <c r="O4853" s="12" t="str">
        <f>IFERROR(VLOOKUP(C4853,USADOS!$C:$C,1,0),"OK")</f>
        <v>OK</v>
      </c>
    </row>
    <row r="4854" spans="1:15" hidden="1" x14ac:dyDescent="0.25">
      <c r="A4854" t="s">
        <v>1552</v>
      </c>
      <c r="B4854">
        <v>202310</v>
      </c>
      <c r="C4854" t="s">
        <v>4984</v>
      </c>
      <c r="D4854" t="s">
        <v>5275</v>
      </c>
      <c r="E4854" t="s">
        <v>1778</v>
      </c>
      <c r="F4854" t="s">
        <v>1778</v>
      </c>
      <c r="G4854" t="s">
        <v>270</v>
      </c>
      <c r="H4854" t="s">
        <v>5012</v>
      </c>
      <c r="J4854">
        <v>7</v>
      </c>
      <c r="K4854">
        <v>3.5</v>
      </c>
      <c r="L4854" s="9" t="s">
        <v>5012</v>
      </c>
      <c r="M4854" s="44"/>
      <c r="N4854" t="s">
        <v>103</v>
      </c>
      <c r="O4854" s="12" t="str">
        <f>IFERROR(VLOOKUP(C4854,USADOS!$C:$C,1,0),"OK")</f>
        <v>OK</v>
      </c>
    </row>
    <row r="4855" spans="1:15" hidden="1" x14ac:dyDescent="0.25">
      <c r="A4855" t="s">
        <v>1552</v>
      </c>
      <c r="B4855">
        <v>202311</v>
      </c>
      <c r="C4855" t="s">
        <v>4984</v>
      </c>
      <c r="D4855" t="s">
        <v>5275</v>
      </c>
      <c r="E4855" t="s">
        <v>1778</v>
      </c>
      <c r="F4855" t="s">
        <v>1778</v>
      </c>
      <c r="G4855" t="s">
        <v>270</v>
      </c>
      <c r="H4855" t="s">
        <v>5012</v>
      </c>
      <c r="J4855">
        <v>7</v>
      </c>
      <c r="K4855">
        <v>3.5</v>
      </c>
      <c r="L4855" s="9" t="s">
        <v>5012</v>
      </c>
      <c r="M4855" s="44"/>
      <c r="N4855" t="s">
        <v>103</v>
      </c>
      <c r="O4855" s="12" t="str">
        <f>IFERROR(VLOOKUP(C4855,USADOS!$C:$C,1,0),"OK")</f>
        <v>OK</v>
      </c>
    </row>
    <row r="4856" spans="1:15" hidden="1" x14ac:dyDescent="0.25">
      <c r="A4856" t="s">
        <v>1552</v>
      </c>
      <c r="B4856">
        <v>202312</v>
      </c>
      <c r="C4856" t="s">
        <v>4984</v>
      </c>
      <c r="D4856" t="s">
        <v>5275</v>
      </c>
      <c r="E4856" t="s">
        <v>1778</v>
      </c>
      <c r="F4856" t="s">
        <v>1778</v>
      </c>
      <c r="G4856" t="s">
        <v>270</v>
      </c>
      <c r="H4856" t="s">
        <v>5012</v>
      </c>
      <c r="J4856">
        <v>7</v>
      </c>
      <c r="K4856">
        <v>3.5</v>
      </c>
      <c r="L4856" s="9" t="s">
        <v>5012</v>
      </c>
      <c r="M4856" s="44"/>
      <c r="N4856" t="s">
        <v>103</v>
      </c>
      <c r="O4856" s="12" t="str">
        <f>IFERROR(VLOOKUP(C4856,USADOS!$C:$C,1,0),"OK")</f>
        <v>OK</v>
      </c>
    </row>
    <row r="4857" spans="1:15" hidden="1" x14ac:dyDescent="0.25">
      <c r="A4857" t="s">
        <v>1552</v>
      </c>
      <c r="B4857">
        <v>202401</v>
      </c>
      <c r="C4857" t="s">
        <v>4984</v>
      </c>
      <c r="D4857" t="s">
        <v>5275</v>
      </c>
      <c r="E4857" t="s">
        <v>1778</v>
      </c>
      <c r="F4857" t="s">
        <v>1778</v>
      </c>
      <c r="G4857" t="s">
        <v>270</v>
      </c>
      <c r="H4857" t="s">
        <v>5012</v>
      </c>
      <c r="J4857">
        <v>7</v>
      </c>
      <c r="K4857">
        <v>3.5</v>
      </c>
      <c r="L4857" s="9" t="s">
        <v>5012</v>
      </c>
      <c r="M4857" s="44"/>
      <c r="N4857" t="s">
        <v>103</v>
      </c>
      <c r="O4857" s="12" t="str">
        <f>IFERROR(VLOOKUP(C4857,USADOS!$C:$C,1,0),"OK")</f>
        <v>OK</v>
      </c>
    </row>
    <row r="4858" spans="1:15" hidden="1" x14ac:dyDescent="0.25">
      <c r="A4858" t="s">
        <v>1552</v>
      </c>
      <c r="B4858">
        <v>202402</v>
      </c>
      <c r="C4858" t="s">
        <v>4984</v>
      </c>
      <c r="D4858" t="s">
        <v>5275</v>
      </c>
      <c r="E4858" t="s">
        <v>1778</v>
      </c>
      <c r="F4858" t="s">
        <v>1778</v>
      </c>
      <c r="G4858" t="s">
        <v>270</v>
      </c>
      <c r="H4858" t="s">
        <v>5012</v>
      </c>
      <c r="J4858">
        <v>7</v>
      </c>
      <c r="K4858">
        <v>3.5</v>
      </c>
      <c r="L4858" s="9" t="s">
        <v>5012</v>
      </c>
      <c r="M4858" s="44"/>
      <c r="N4858" t="s">
        <v>103</v>
      </c>
      <c r="O4858" s="12" t="str">
        <f>IFERROR(VLOOKUP(C4858,USADOS!$C:$C,1,0),"OK")</f>
        <v>OK</v>
      </c>
    </row>
    <row r="4859" spans="1:15" hidden="1" x14ac:dyDescent="0.25">
      <c r="A4859" t="s">
        <v>1552</v>
      </c>
      <c r="B4859">
        <v>202403</v>
      </c>
      <c r="C4859" t="s">
        <v>4984</v>
      </c>
      <c r="D4859" t="s">
        <v>5275</v>
      </c>
      <c r="E4859" t="s">
        <v>1778</v>
      </c>
      <c r="F4859" t="s">
        <v>1778</v>
      </c>
      <c r="G4859" t="s">
        <v>270</v>
      </c>
      <c r="H4859" t="s">
        <v>5012</v>
      </c>
      <c r="J4859">
        <v>7</v>
      </c>
      <c r="K4859">
        <v>3.5</v>
      </c>
      <c r="L4859" s="9" t="s">
        <v>5012</v>
      </c>
      <c r="M4859" s="44"/>
      <c r="N4859" t="s">
        <v>103</v>
      </c>
      <c r="O4859" s="12" t="str">
        <f>IFERROR(VLOOKUP(C4859,USADOS!$C:$C,1,0),"OK")</f>
        <v>OK</v>
      </c>
    </row>
    <row r="4860" spans="1:15" hidden="1" x14ac:dyDescent="0.25">
      <c r="A4860" t="s">
        <v>1552</v>
      </c>
      <c r="B4860">
        <v>202002</v>
      </c>
      <c r="C4860" t="s">
        <v>1501</v>
      </c>
      <c r="D4860" t="s">
        <v>1749</v>
      </c>
      <c r="E4860" t="s">
        <v>102</v>
      </c>
      <c r="F4860" t="s">
        <v>102</v>
      </c>
      <c r="G4860" t="s">
        <v>270</v>
      </c>
      <c r="H4860" t="s">
        <v>1758</v>
      </c>
      <c r="J4860">
        <v>7</v>
      </c>
      <c r="K4860">
        <v>3.5</v>
      </c>
      <c r="M4860" s="19"/>
      <c r="O4860" s="12" t="str">
        <f>IFERROR(VLOOKUP(C4860,USADOS!$C:$C,1,0),"OK")</f>
        <v>OK</v>
      </c>
    </row>
    <row r="4861" spans="1:15" hidden="1" x14ac:dyDescent="0.25">
      <c r="A4861" t="s">
        <v>1552</v>
      </c>
      <c r="B4861">
        <v>202003</v>
      </c>
      <c r="C4861" t="s">
        <v>1501</v>
      </c>
      <c r="D4861" t="s">
        <v>1749</v>
      </c>
      <c r="E4861" t="s">
        <v>102</v>
      </c>
      <c r="F4861" t="s">
        <v>102</v>
      </c>
      <c r="G4861" t="s">
        <v>270</v>
      </c>
      <c r="H4861" t="s">
        <v>1758</v>
      </c>
      <c r="J4861">
        <v>7</v>
      </c>
      <c r="K4861">
        <v>3.5</v>
      </c>
      <c r="M4861" s="19"/>
      <c r="O4861" s="12" t="str">
        <f>IFERROR(VLOOKUP(C4861,USADOS!$C:$C,1,0),"OK")</f>
        <v>OK</v>
      </c>
    </row>
    <row r="4862" spans="1:15" hidden="1" x14ac:dyDescent="0.25">
      <c r="A4862" t="s">
        <v>1552</v>
      </c>
      <c r="B4862">
        <v>202004</v>
      </c>
      <c r="C4862" t="s">
        <v>1501</v>
      </c>
      <c r="D4862" t="s">
        <v>1749</v>
      </c>
      <c r="E4862" t="s">
        <v>102</v>
      </c>
      <c r="F4862" t="s">
        <v>102</v>
      </c>
      <c r="G4862" t="s">
        <v>270</v>
      </c>
      <c r="H4862" t="s">
        <v>1758</v>
      </c>
      <c r="J4862">
        <v>7</v>
      </c>
      <c r="K4862">
        <v>3.5</v>
      </c>
      <c r="M4862" s="19"/>
      <c r="O4862" s="12" t="str">
        <f>IFERROR(VLOOKUP(C4862,USADOS!$C:$C,1,0),"OK")</f>
        <v>OK</v>
      </c>
    </row>
    <row r="4863" spans="1:15" hidden="1" x14ac:dyDescent="0.25">
      <c r="A4863" t="s">
        <v>1552</v>
      </c>
      <c r="B4863">
        <v>202002</v>
      </c>
      <c r="C4863" t="s">
        <v>1502</v>
      </c>
      <c r="D4863" t="s">
        <v>1749</v>
      </c>
      <c r="E4863" t="s">
        <v>102</v>
      </c>
      <c r="F4863" t="s">
        <v>102</v>
      </c>
      <c r="G4863" t="s">
        <v>270</v>
      </c>
      <c r="H4863" t="s">
        <v>1758</v>
      </c>
      <c r="M4863" s="19"/>
      <c r="O4863" s="12" t="str">
        <f>IFERROR(VLOOKUP(C4863,USADOS!$C:$C,1,0),"OK")</f>
        <v>OK</v>
      </c>
    </row>
    <row r="4864" spans="1:15" hidden="1" x14ac:dyDescent="0.25">
      <c r="A4864" t="s">
        <v>1552</v>
      </c>
      <c r="B4864">
        <v>202003</v>
      </c>
      <c r="C4864" t="s">
        <v>1502</v>
      </c>
      <c r="D4864" t="s">
        <v>1749</v>
      </c>
      <c r="E4864" t="s">
        <v>102</v>
      </c>
      <c r="F4864" t="s">
        <v>102</v>
      </c>
      <c r="G4864" t="s">
        <v>270</v>
      </c>
      <c r="H4864" t="s">
        <v>1758</v>
      </c>
      <c r="M4864" s="19"/>
      <c r="O4864" s="12" t="str">
        <f>IFERROR(VLOOKUP(C4864,USADOS!$C:$C,1,0),"OK")</f>
        <v>OK</v>
      </c>
    </row>
    <row r="4865" spans="1:15" hidden="1" x14ac:dyDescent="0.25">
      <c r="A4865" t="s">
        <v>1552</v>
      </c>
      <c r="B4865">
        <v>202004</v>
      </c>
      <c r="C4865" t="s">
        <v>1502</v>
      </c>
      <c r="D4865" t="s">
        <v>1749</v>
      </c>
      <c r="E4865" t="s">
        <v>102</v>
      </c>
      <c r="F4865" t="s">
        <v>102</v>
      </c>
      <c r="G4865" t="s">
        <v>270</v>
      </c>
      <c r="H4865" t="s">
        <v>1758</v>
      </c>
      <c r="M4865" s="19"/>
      <c r="O4865" s="12" t="str">
        <f>IFERROR(VLOOKUP(C4865,USADOS!$C:$C,1,0),"OK")</f>
        <v>OK</v>
      </c>
    </row>
    <row r="4866" spans="1:15" hidden="1" x14ac:dyDescent="0.25">
      <c r="A4866" t="s">
        <v>1552</v>
      </c>
      <c r="B4866">
        <v>202002</v>
      </c>
      <c r="C4866" t="s">
        <v>1742</v>
      </c>
      <c r="D4866" t="s">
        <v>1744</v>
      </c>
      <c r="E4866" t="s">
        <v>103</v>
      </c>
      <c r="F4866" t="s">
        <v>103</v>
      </c>
      <c r="G4866" t="s">
        <v>270</v>
      </c>
      <c r="H4866" t="s">
        <v>1757</v>
      </c>
      <c r="K4866">
        <v>3.5</v>
      </c>
      <c r="M4866" s="19"/>
      <c r="O4866" s="12" t="str">
        <f>IFERROR(VLOOKUP(C4866,USADOS!$C:$C,1,0),"OK")</f>
        <v>OK</v>
      </c>
    </row>
    <row r="4867" spans="1:15" hidden="1" x14ac:dyDescent="0.25">
      <c r="A4867" t="s">
        <v>1552</v>
      </c>
      <c r="B4867">
        <v>202003</v>
      </c>
      <c r="C4867" t="s">
        <v>1742</v>
      </c>
      <c r="D4867" t="s">
        <v>1744</v>
      </c>
      <c r="E4867" t="s">
        <v>103</v>
      </c>
      <c r="F4867" t="s">
        <v>103</v>
      </c>
      <c r="G4867" t="s">
        <v>270</v>
      </c>
      <c r="H4867" t="s">
        <v>1757</v>
      </c>
      <c r="K4867">
        <v>3.5</v>
      </c>
      <c r="M4867" s="19"/>
      <c r="O4867" s="12" t="str">
        <f>IFERROR(VLOOKUP(C4867,USADOS!$C:$C,1,0),"OK")</f>
        <v>OK</v>
      </c>
    </row>
    <row r="4868" spans="1:15" hidden="1" x14ac:dyDescent="0.25">
      <c r="A4868" t="s">
        <v>1552</v>
      </c>
      <c r="B4868">
        <v>202004</v>
      </c>
      <c r="C4868" t="s">
        <v>1742</v>
      </c>
      <c r="D4868" t="s">
        <v>1744</v>
      </c>
      <c r="E4868" t="s">
        <v>103</v>
      </c>
      <c r="F4868" t="s">
        <v>103</v>
      </c>
      <c r="G4868" t="s">
        <v>270</v>
      </c>
      <c r="H4868" t="s">
        <v>1757</v>
      </c>
      <c r="K4868">
        <v>3.5</v>
      </c>
      <c r="M4868" s="19"/>
      <c r="O4868" s="12" t="str">
        <f>IFERROR(VLOOKUP(C4868,USADOS!$C:$C,1,0),"OK")</f>
        <v>OK</v>
      </c>
    </row>
    <row r="4869" spans="1:15" hidden="1" x14ac:dyDescent="0.25">
      <c r="A4869" t="s">
        <v>1552</v>
      </c>
      <c r="B4869">
        <v>202002</v>
      </c>
      <c r="C4869" t="s">
        <v>1743</v>
      </c>
      <c r="D4869" t="s">
        <v>1744</v>
      </c>
      <c r="E4869" t="s">
        <v>103</v>
      </c>
      <c r="F4869" t="s">
        <v>103</v>
      </c>
      <c r="G4869" t="s">
        <v>270</v>
      </c>
      <c r="H4869" t="s">
        <v>1757</v>
      </c>
      <c r="M4869" s="19"/>
      <c r="O4869" s="12" t="str">
        <f>IFERROR(VLOOKUP(C4869,USADOS!$C:$C,1,0),"OK")</f>
        <v>OK</v>
      </c>
    </row>
    <row r="4870" spans="1:15" hidden="1" x14ac:dyDescent="0.25">
      <c r="A4870" t="s">
        <v>1552</v>
      </c>
      <c r="B4870">
        <v>202003</v>
      </c>
      <c r="C4870" t="s">
        <v>1743</v>
      </c>
      <c r="D4870" t="s">
        <v>1744</v>
      </c>
      <c r="E4870" t="s">
        <v>103</v>
      </c>
      <c r="F4870" t="s">
        <v>103</v>
      </c>
      <c r="G4870" t="s">
        <v>270</v>
      </c>
      <c r="H4870" t="s">
        <v>1757</v>
      </c>
      <c r="M4870" s="19"/>
      <c r="O4870" s="12" t="str">
        <f>IFERROR(VLOOKUP(C4870,USADOS!$C:$C,1,0),"OK")</f>
        <v>OK</v>
      </c>
    </row>
    <row r="4871" spans="1:15" hidden="1" x14ac:dyDescent="0.25">
      <c r="A4871" t="s">
        <v>1552</v>
      </c>
      <c r="B4871">
        <v>202004</v>
      </c>
      <c r="C4871" t="s">
        <v>1743</v>
      </c>
      <c r="D4871" t="s">
        <v>1744</v>
      </c>
      <c r="E4871" t="s">
        <v>103</v>
      </c>
      <c r="F4871" t="s">
        <v>103</v>
      </c>
      <c r="G4871" t="s">
        <v>270</v>
      </c>
      <c r="H4871" t="s">
        <v>1757</v>
      </c>
      <c r="M4871" s="19"/>
      <c r="O4871" s="12" t="str">
        <f>IFERROR(VLOOKUP(C4871,USADOS!$C:$C,1,0),"OK")</f>
        <v>OK</v>
      </c>
    </row>
    <row r="4872" spans="1:15" hidden="1" x14ac:dyDescent="0.25">
      <c r="A4872" t="s">
        <v>1552</v>
      </c>
      <c r="B4872">
        <v>201902</v>
      </c>
      <c r="C4872" t="s">
        <v>516</v>
      </c>
      <c r="D4872" t="s">
        <v>689</v>
      </c>
      <c r="E4872" t="s">
        <v>94</v>
      </c>
      <c r="F4872" t="s">
        <v>94</v>
      </c>
      <c r="G4872" t="s">
        <v>270</v>
      </c>
      <c r="H4872" t="s">
        <v>514</v>
      </c>
      <c r="K4872">
        <v>3.5</v>
      </c>
      <c r="M4872" s="19"/>
      <c r="O4872" s="12" t="str">
        <f>IFERROR(VLOOKUP(C4872,USADOS!$C:$C,1,0),"OK")</f>
        <v>OK</v>
      </c>
    </row>
    <row r="4873" spans="1:15" hidden="1" x14ac:dyDescent="0.25">
      <c r="A4873" t="s">
        <v>1552</v>
      </c>
      <c r="B4873">
        <v>201903</v>
      </c>
      <c r="C4873" t="s">
        <v>516</v>
      </c>
      <c r="D4873" t="s">
        <v>689</v>
      </c>
      <c r="E4873" t="s">
        <v>94</v>
      </c>
      <c r="F4873" t="s">
        <v>94</v>
      </c>
      <c r="G4873" t="s">
        <v>270</v>
      </c>
      <c r="H4873" t="s">
        <v>514</v>
      </c>
      <c r="M4873" s="19"/>
      <c r="O4873" s="12" t="str">
        <f>IFERROR(VLOOKUP(C4873,USADOS!$C:$C,1,0),"OK")</f>
        <v>OK</v>
      </c>
    </row>
    <row r="4874" spans="1:15" hidden="1" x14ac:dyDescent="0.25">
      <c r="A4874" t="s">
        <v>1552</v>
      </c>
      <c r="B4874">
        <v>201904</v>
      </c>
      <c r="C4874" t="s">
        <v>516</v>
      </c>
      <c r="D4874" t="s">
        <v>689</v>
      </c>
      <c r="E4874" t="s">
        <v>94</v>
      </c>
      <c r="F4874" t="s">
        <v>94</v>
      </c>
      <c r="G4874" t="s">
        <v>270</v>
      </c>
      <c r="H4874" t="s">
        <v>514</v>
      </c>
      <c r="M4874" s="19"/>
      <c r="O4874" s="12" t="str">
        <f>IFERROR(VLOOKUP(C4874,USADOS!$C:$C,1,0),"OK")</f>
        <v>OK</v>
      </c>
    </row>
    <row r="4875" spans="1:15" hidden="1" x14ac:dyDescent="0.25">
      <c r="A4875" t="s">
        <v>1058</v>
      </c>
      <c r="B4875">
        <v>202303</v>
      </c>
      <c r="C4875" s="11" t="s">
        <v>4694</v>
      </c>
      <c r="D4875" t="s">
        <v>4695</v>
      </c>
      <c r="E4875" t="s">
        <v>67</v>
      </c>
      <c r="F4875" t="s">
        <v>67</v>
      </c>
      <c r="G4875" t="s">
        <v>270</v>
      </c>
      <c r="H4875" t="s">
        <v>4739</v>
      </c>
      <c r="J4875">
        <v>10</v>
      </c>
      <c r="K4875">
        <v>3</v>
      </c>
      <c r="L4875" s="9" t="s">
        <v>4739</v>
      </c>
      <c r="M4875" s="9"/>
      <c r="N4875" t="s">
        <v>67</v>
      </c>
      <c r="O4875" s="12" t="str">
        <f>IFERROR(VLOOKUP(C4875,USADOS!$C:$C,1,0),"OK")</f>
        <v>OK</v>
      </c>
    </row>
    <row r="4876" spans="1:15" hidden="1" x14ac:dyDescent="0.25">
      <c r="A4876" t="s">
        <v>1058</v>
      </c>
      <c r="B4876">
        <v>202304</v>
      </c>
      <c r="C4876" s="11" t="s">
        <v>4694</v>
      </c>
      <c r="D4876" t="s">
        <v>4695</v>
      </c>
      <c r="E4876" t="s">
        <v>67</v>
      </c>
      <c r="F4876" t="s">
        <v>67</v>
      </c>
      <c r="G4876" t="s">
        <v>270</v>
      </c>
      <c r="H4876" t="s">
        <v>4739</v>
      </c>
      <c r="J4876">
        <v>10</v>
      </c>
      <c r="K4876">
        <v>3</v>
      </c>
      <c r="L4876" s="9" t="s">
        <v>4739</v>
      </c>
      <c r="M4876" s="9"/>
      <c r="N4876" t="s">
        <v>67</v>
      </c>
      <c r="O4876" s="12" t="str">
        <f>IFERROR(VLOOKUP(C4876,USADOS!$C:$C,1,0),"OK")</f>
        <v>OK</v>
      </c>
    </row>
    <row r="4877" spans="1:15" hidden="1" x14ac:dyDescent="0.25">
      <c r="A4877" t="s">
        <v>1058</v>
      </c>
      <c r="B4877">
        <v>202305</v>
      </c>
      <c r="C4877" s="11" t="s">
        <v>4694</v>
      </c>
      <c r="D4877" t="s">
        <v>4695</v>
      </c>
      <c r="E4877" t="s">
        <v>67</v>
      </c>
      <c r="F4877" t="s">
        <v>67</v>
      </c>
      <c r="G4877" t="s">
        <v>270</v>
      </c>
      <c r="H4877" t="s">
        <v>4739</v>
      </c>
      <c r="J4877">
        <v>10</v>
      </c>
      <c r="K4877">
        <v>3</v>
      </c>
      <c r="L4877" s="9" t="s">
        <v>4739</v>
      </c>
      <c r="M4877" s="9"/>
      <c r="N4877" t="s">
        <v>67</v>
      </c>
      <c r="O4877" s="12" t="str">
        <f>IFERROR(VLOOKUP(C4877,USADOS!$C:$C,1,0),"OK")</f>
        <v>OK</v>
      </c>
    </row>
    <row r="4878" spans="1:15" hidden="1" x14ac:dyDescent="0.25">
      <c r="A4878" t="s">
        <v>1058</v>
      </c>
      <c r="B4878">
        <v>202306</v>
      </c>
      <c r="C4878" s="11" t="s">
        <v>4694</v>
      </c>
      <c r="D4878" t="s">
        <v>4695</v>
      </c>
      <c r="E4878" t="s">
        <v>67</v>
      </c>
      <c r="F4878" t="s">
        <v>67</v>
      </c>
      <c r="G4878" t="s">
        <v>270</v>
      </c>
      <c r="H4878" t="s">
        <v>4739</v>
      </c>
      <c r="J4878">
        <v>10</v>
      </c>
      <c r="K4878">
        <v>3</v>
      </c>
      <c r="L4878" s="9" t="s">
        <v>4739</v>
      </c>
      <c r="M4878" s="9"/>
      <c r="N4878" t="s">
        <v>67</v>
      </c>
      <c r="O4878" s="12" t="str">
        <f>IFERROR(VLOOKUP(C4878,USADOS!$C:$C,1,0),"OK")</f>
        <v>OK</v>
      </c>
    </row>
    <row r="4879" spans="1:15" hidden="1" x14ac:dyDescent="0.25">
      <c r="A4879" t="s">
        <v>1058</v>
      </c>
      <c r="B4879">
        <v>202307</v>
      </c>
      <c r="C4879" s="11" t="s">
        <v>4694</v>
      </c>
      <c r="D4879" t="s">
        <v>4695</v>
      </c>
      <c r="E4879" t="s">
        <v>67</v>
      </c>
      <c r="F4879" t="s">
        <v>67</v>
      </c>
      <c r="G4879" t="s">
        <v>270</v>
      </c>
      <c r="H4879" t="s">
        <v>4739</v>
      </c>
      <c r="J4879">
        <v>10</v>
      </c>
      <c r="K4879">
        <v>3</v>
      </c>
      <c r="L4879" s="9" t="s">
        <v>4739</v>
      </c>
      <c r="M4879" s="9"/>
      <c r="N4879" t="s">
        <v>67</v>
      </c>
      <c r="O4879" s="12" t="str">
        <f>IFERROR(VLOOKUP(C4879,USADOS!$C:$C,1,0),"OK")</f>
        <v>OK</v>
      </c>
    </row>
    <row r="4880" spans="1:15" hidden="1" x14ac:dyDescent="0.25">
      <c r="A4880" t="s">
        <v>1058</v>
      </c>
      <c r="B4880">
        <v>202308</v>
      </c>
      <c r="C4880" s="11" t="s">
        <v>4694</v>
      </c>
      <c r="D4880" t="s">
        <v>4695</v>
      </c>
      <c r="E4880" t="s">
        <v>67</v>
      </c>
      <c r="F4880" t="s">
        <v>67</v>
      </c>
      <c r="G4880" t="s">
        <v>270</v>
      </c>
      <c r="H4880" t="s">
        <v>4739</v>
      </c>
      <c r="J4880">
        <v>9</v>
      </c>
      <c r="K4880">
        <v>3</v>
      </c>
      <c r="L4880" s="9" t="s">
        <v>4739</v>
      </c>
      <c r="M4880" s="9"/>
      <c r="N4880" t="s">
        <v>67</v>
      </c>
      <c r="O4880" s="12" t="str">
        <f>IFERROR(VLOOKUP(C4880,USADOS!$C:$C,1,0),"OK")</f>
        <v>OK</v>
      </c>
    </row>
    <row r="4881" spans="1:15" hidden="1" x14ac:dyDescent="0.25">
      <c r="A4881" t="s">
        <v>1058</v>
      </c>
      <c r="B4881">
        <v>202309</v>
      </c>
      <c r="C4881" s="11" t="s">
        <v>4694</v>
      </c>
      <c r="D4881" t="s">
        <v>4695</v>
      </c>
      <c r="E4881" t="s">
        <v>67</v>
      </c>
      <c r="F4881" t="s">
        <v>67</v>
      </c>
      <c r="G4881" t="s">
        <v>270</v>
      </c>
      <c r="H4881" t="s">
        <v>4739</v>
      </c>
      <c r="J4881">
        <v>9</v>
      </c>
      <c r="K4881">
        <v>3</v>
      </c>
      <c r="L4881" s="9" t="s">
        <v>4739</v>
      </c>
      <c r="M4881" s="9"/>
      <c r="N4881" t="s">
        <v>67</v>
      </c>
      <c r="O4881" s="12" t="str">
        <f>IFERROR(VLOOKUP(C4881,USADOS!$C:$C,1,0),"OK")</f>
        <v>OK</v>
      </c>
    </row>
    <row r="4882" spans="1:15" hidden="1" x14ac:dyDescent="0.25">
      <c r="A4882" t="s">
        <v>118</v>
      </c>
      <c r="B4882">
        <v>202008</v>
      </c>
      <c r="C4882" t="s">
        <v>547</v>
      </c>
      <c r="D4882" t="s">
        <v>674</v>
      </c>
      <c r="E4882" t="s">
        <v>551</v>
      </c>
      <c r="F4882" t="s">
        <v>551</v>
      </c>
      <c r="G4882" t="s">
        <v>552</v>
      </c>
      <c r="H4882" t="s">
        <v>673</v>
      </c>
      <c r="M4882"/>
      <c r="O4882" s="12" t="str">
        <f>IFERROR(VLOOKUP(C4882,USADOS!$C:$C,1,0),"OK")</f>
        <v>OK</v>
      </c>
    </row>
    <row r="4883" spans="1:15" hidden="1" x14ac:dyDescent="0.25">
      <c r="A4883" t="s">
        <v>118</v>
      </c>
      <c r="B4883">
        <v>201901</v>
      </c>
      <c r="C4883" t="s">
        <v>547</v>
      </c>
      <c r="D4883" t="s">
        <v>674</v>
      </c>
      <c r="E4883" t="s">
        <v>551</v>
      </c>
      <c r="F4883" t="s">
        <v>551</v>
      </c>
      <c r="G4883" t="s">
        <v>552</v>
      </c>
      <c r="H4883" t="s">
        <v>673</v>
      </c>
      <c r="M4883"/>
      <c r="O4883" s="12" t="str">
        <f>IFERROR(VLOOKUP(C4883,USADOS!$C:$C,1,0),"OK")</f>
        <v>OK</v>
      </c>
    </row>
    <row r="4884" spans="1:15" hidden="1" x14ac:dyDescent="0.25">
      <c r="A4884" t="s">
        <v>118</v>
      </c>
      <c r="B4884">
        <v>201902</v>
      </c>
      <c r="C4884" t="s">
        <v>547</v>
      </c>
      <c r="D4884" t="s">
        <v>674</v>
      </c>
      <c r="E4884" t="s">
        <v>551</v>
      </c>
      <c r="F4884" t="s">
        <v>551</v>
      </c>
      <c r="G4884" t="s">
        <v>552</v>
      </c>
      <c r="H4884" t="s">
        <v>673</v>
      </c>
      <c r="M4884"/>
      <c r="O4884" s="12" t="str">
        <f>IFERROR(VLOOKUP(C4884,USADOS!$C:$C,1,0),"OK")</f>
        <v>OK</v>
      </c>
    </row>
    <row r="4885" spans="1:15" hidden="1" x14ac:dyDescent="0.25">
      <c r="A4885" t="s">
        <v>118</v>
      </c>
      <c r="B4885">
        <v>201903</v>
      </c>
      <c r="C4885" t="s">
        <v>547</v>
      </c>
      <c r="D4885" t="s">
        <v>674</v>
      </c>
      <c r="E4885" t="s">
        <v>551</v>
      </c>
      <c r="F4885" t="s">
        <v>551</v>
      </c>
      <c r="G4885" t="s">
        <v>552</v>
      </c>
      <c r="H4885" t="s">
        <v>673</v>
      </c>
      <c r="M4885"/>
      <c r="O4885" s="12" t="str">
        <f>IFERROR(VLOOKUP(C4885,USADOS!$C:$C,1,0),"OK")</f>
        <v>OK</v>
      </c>
    </row>
    <row r="4886" spans="1:15" hidden="1" x14ac:dyDescent="0.25">
      <c r="A4886" t="s">
        <v>118</v>
      </c>
      <c r="B4886">
        <v>201904</v>
      </c>
      <c r="C4886" t="s">
        <v>547</v>
      </c>
      <c r="D4886" t="s">
        <v>674</v>
      </c>
      <c r="E4886" t="s">
        <v>551</v>
      </c>
      <c r="F4886" t="s">
        <v>551</v>
      </c>
      <c r="G4886" t="s">
        <v>552</v>
      </c>
      <c r="H4886" t="s">
        <v>673</v>
      </c>
      <c r="M4886"/>
      <c r="O4886" s="12" t="str">
        <f>IFERROR(VLOOKUP(C4886,USADOS!$C:$C,1,0),"OK")</f>
        <v>OK</v>
      </c>
    </row>
    <row r="4887" spans="1:15" hidden="1" x14ac:dyDescent="0.25">
      <c r="A4887" t="s">
        <v>118</v>
      </c>
      <c r="B4887">
        <v>201905</v>
      </c>
      <c r="C4887" t="s">
        <v>547</v>
      </c>
      <c r="D4887" t="s">
        <v>674</v>
      </c>
      <c r="E4887" t="s">
        <v>551</v>
      </c>
      <c r="F4887" t="s">
        <v>551</v>
      </c>
      <c r="G4887" t="s">
        <v>552</v>
      </c>
      <c r="H4887" t="s">
        <v>673</v>
      </c>
      <c r="M4887"/>
      <c r="O4887" s="12" t="str">
        <f>IFERROR(VLOOKUP(C4887,USADOS!$C:$C,1,0),"OK")</f>
        <v>OK</v>
      </c>
    </row>
    <row r="4888" spans="1:15" hidden="1" x14ac:dyDescent="0.25">
      <c r="A4888" t="s">
        <v>118</v>
      </c>
      <c r="B4888">
        <v>201906</v>
      </c>
      <c r="C4888" t="s">
        <v>547</v>
      </c>
      <c r="D4888" t="s">
        <v>674</v>
      </c>
      <c r="E4888" t="s">
        <v>551</v>
      </c>
      <c r="F4888" t="s">
        <v>551</v>
      </c>
      <c r="G4888" t="s">
        <v>552</v>
      </c>
      <c r="H4888" t="s">
        <v>673</v>
      </c>
      <c r="M4888"/>
      <c r="O4888" s="12" t="str">
        <f>IFERROR(VLOOKUP(C4888,USADOS!$C:$C,1,0),"OK")</f>
        <v>OK</v>
      </c>
    </row>
    <row r="4889" spans="1:15" hidden="1" x14ac:dyDescent="0.25">
      <c r="A4889" t="s">
        <v>118</v>
      </c>
      <c r="B4889">
        <v>201907</v>
      </c>
      <c r="C4889" t="s">
        <v>547</v>
      </c>
      <c r="D4889" t="s">
        <v>674</v>
      </c>
      <c r="E4889" t="s">
        <v>551</v>
      </c>
      <c r="F4889" t="s">
        <v>551</v>
      </c>
      <c r="G4889" t="s">
        <v>552</v>
      </c>
      <c r="H4889" t="s">
        <v>673</v>
      </c>
      <c r="M4889"/>
      <c r="O4889" s="12" t="str">
        <f>IFERROR(VLOOKUP(C4889,USADOS!$C:$C,1,0),"OK")</f>
        <v>OK</v>
      </c>
    </row>
    <row r="4890" spans="1:15" hidden="1" x14ac:dyDescent="0.25">
      <c r="A4890" t="s">
        <v>118</v>
      </c>
      <c r="B4890">
        <v>201908</v>
      </c>
      <c r="C4890" t="s">
        <v>547</v>
      </c>
      <c r="D4890" t="s">
        <v>674</v>
      </c>
      <c r="E4890" t="s">
        <v>551</v>
      </c>
      <c r="F4890" t="s">
        <v>551</v>
      </c>
      <c r="G4890" t="s">
        <v>552</v>
      </c>
      <c r="H4890" t="s">
        <v>673</v>
      </c>
      <c r="M4890"/>
      <c r="O4890" s="12" t="str">
        <f>IFERROR(VLOOKUP(C4890,USADOS!$C:$C,1,0),"OK")</f>
        <v>OK</v>
      </c>
    </row>
    <row r="4891" spans="1:15" hidden="1" x14ac:dyDescent="0.25">
      <c r="A4891" t="s">
        <v>118</v>
      </c>
      <c r="B4891">
        <v>201909</v>
      </c>
      <c r="C4891" t="s">
        <v>547</v>
      </c>
      <c r="D4891" t="s">
        <v>674</v>
      </c>
      <c r="E4891" t="s">
        <v>551</v>
      </c>
      <c r="F4891" t="s">
        <v>551</v>
      </c>
      <c r="G4891" t="s">
        <v>552</v>
      </c>
      <c r="H4891" t="s">
        <v>673</v>
      </c>
      <c r="M4891"/>
      <c r="O4891" s="12" t="str">
        <f>IFERROR(VLOOKUP(C4891,USADOS!$C:$C,1,0),"OK")</f>
        <v>OK</v>
      </c>
    </row>
    <row r="4892" spans="1:15" hidden="1" x14ac:dyDescent="0.25">
      <c r="A4892" t="s">
        <v>118</v>
      </c>
      <c r="B4892">
        <v>201910</v>
      </c>
      <c r="C4892" t="s">
        <v>547</v>
      </c>
      <c r="D4892" t="s">
        <v>674</v>
      </c>
      <c r="E4892" t="s">
        <v>551</v>
      </c>
      <c r="F4892" t="s">
        <v>551</v>
      </c>
      <c r="G4892" t="s">
        <v>552</v>
      </c>
      <c r="H4892" t="s">
        <v>673</v>
      </c>
      <c r="M4892"/>
      <c r="O4892" s="12" t="str">
        <f>IFERROR(VLOOKUP(C4892,USADOS!$C:$C,1,0),"OK")</f>
        <v>OK</v>
      </c>
    </row>
    <row r="4893" spans="1:15" hidden="1" x14ac:dyDescent="0.25">
      <c r="A4893" t="s">
        <v>118</v>
      </c>
      <c r="B4893">
        <v>201911</v>
      </c>
      <c r="C4893" t="s">
        <v>547</v>
      </c>
      <c r="D4893" t="s">
        <v>674</v>
      </c>
      <c r="E4893" t="s">
        <v>551</v>
      </c>
      <c r="F4893" t="s">
        <v>551</v>
      </c>
      <c r="G4893" t="s">
        <v>552</v>
      </c>
      <c r="H4893" t="s">
        <v>673</v>
      </c>
      <c r="M4893"/>
      <c r="O4893" s="12" t="str">
        <f>IFERROR(VLOOKUP(C4893,USADOS!$C:$C,1,0),"OK")</f>
        <v>OK</v>
      </c>
    </row>
    <row r="4894" spans="1:15" hidden="1" x14ac:dyDescent="0.25">
      <c r="A4894" t="s">
        <v>118</v>
      </c>
      <c r="B4894">
        <v>201912</v>
      </c>
      <c r="C4894" t="s">
        <v>547</v>
      </c>
      <c r="D4894" t="s">
        <v>674</v>
      </c>
      <c r="E4894" t="s">
        <v>551</v>
      </c>
      <c r="F4894" t="s">
        <v>551</v>
      </c>
      <c r="G4894" t="s">
        <v>552</v>
      </c>
      <c r="H4894" t="s">
        <v>673</v>
      </c>
      <c r="M4894"/>
      <c r="O4894" s="12" t="str">
        <f>IFERROR(VLOOKUP(C4894,USADOS!$C:$C,1,0),"OK")</f>
        <v>OK</v>
      </c>
    </row>
    <row r="4895" spans="1:15" hidden="1" x14ac:dyDescent="0.25">
      <c r="A4895" t="s">
        <v>118</v>
      </c>
      <c r="B4895">
        <v>202002</v>
      </c>
      <c r="C4895" t="s">
        <v>547</v>
      </c>
      <c r="D4895" t="s">
        <v>674</v>
      </c>
      <c r="E4895" t="s">
        <v>551</v>
      </c>
      <c r="F4895" t="s">
        <v>551</v>
      </c>
      <c r="G4895" t="s">
        <v>552</v>
      </c>
      <c r="H4895" t="s">
        <v>673</v>
      </c>
      <c r="M4895"/>
      <c r="O4895" s="12" t="str">
        <f>IFERROR(VLOOKUP(C4895,USADOS!$C:$C,1,0),"OK")</f>
        <v>OK</v>
      </c>
    </row>
    <row r="4896" spans="1:15" hidden="1" x14ac:dyDescent="0.25">
      <c r="A4896" t="s">
        <v>118</v>
      </c>
      <c r="B4896">
        <v>202001</v>
      </c>
      <c r="C4896" t="s">
        <v>547</v>
      </c>
      <c r="D4896" t="s">
        <v>674</v>
      </c>
      <c r="E4896" t="s">
        <v>551</v>
      </c>
      <c r="F4896" t="s">
        <v>551</v>
      </c>
      <c r="G4896" t="s">
        <v>552</v>
      </c>
      <c r="H4896" t="s">
        <v>673</v>
      </c>
      <c r="M4896"/>
      <c r="O4896" s="12" t="str">
        <f>IFERROR(VLOOKUP(C4896,USADOS!$C:$C,1,0),"OK")</f>
        <v>OK</v>
      </c>
    </row>
    <row r="4897" spans="1:15" hidden="1" x14ac:dyDescent="0.25">
      <c r="A4897" t="s">
        <v>118</v>
      </c>
      <c r="B4897">
        <v>202003</v>
      </c>
      <c r="C4897" t="s">
        <v>547</v>
      </c>
      <c r="D4897" t="s">
        <v>674</v>
      </c>
      <c r="E4897" t="s">
        <v>551</v>
      </c>
      <c r="F4897" t="s">
        <v>551</v>
      </c>
      <c r="G4897" t="s">
        <v>552</v>
      </c>
      <c r="H4897" t="s">
        <v>673</v>
      </c>
      <c r="M4897"/>
      <c r="O4897" s="12" t="str">
        <f>IFERROR(VLOOKUP(C4897,USADOS!$C:$C,1,0),"OK")</f>
        <v>OK</v>
      </c>
    </row>
    <row r="4898" spans="1:15" hidden="1" x14ac:dyDescent="0.25">
      <c r="A4898" t="s">
        <v>118</v>
      </c>
      <c r="B4898">
        <v>202009</v>
      </c>
      <c r="C4898" t="s">
        <v>547</v>
      </c>
      <c r="D4898" t="s">
        <v>674</v>
      </c>
      <c r="E4898" t="s">
        <v>551</v>
      </c>
      <c r="F4898" t="s">
        <v>551</v>
      </c>
      <c r="G4898" t="s">
        <v>552</v>
      </c>
      <c r="H4898" t="s">
        <v>673</v>
      </c>
      <c r="M4898"/>
      <c r="O4898" s="12" t="str">
        <f>IFERROR(VLOOKUP(C4898,USADOS!$C:$C,1,0),"OK")</f>
        <v>OK</v>
      </c>
    </row>
    <row r="4899" spans="1:15" hidden="1" x14ac:dyDescent="0.25">
      <c r="A4899" t="s">
        <v>118</v>
      </c>
      <c r="B4899">
        <v>202004</v>
      </c>
      <c r="C4899" t="s">
        <v>547</v>
      </c>
      <c r="D4899" t="s">
        <v>674</v>
      </c>
      <c r="E4899" t="s">
        <v>551</v>
      </c>
      <c r="F4899" t="s">
        <v>551</v>
      </c>
      <c r="G4899" t="s">
        <v>552</v>
      </c>
      <c r="H4899" t="s">
        <v>673</v>
      </c>
      <c r="M4899"/>
      <c r="O4899" s="12" t="str">
        <f>IFERROR(VLOOKUP(C4899,USADOS!$C:$C,1,0),"OK")</f>
        <v>OK</v>
      </c>
    </row>
    <row r="4900" spans="1:15" hidden="1" x14ac:dyDescent="0.25">
      <c r="A4900" t="s">
        <v>118</v>
      </c>
      <c r="B4900">
        <v>202005</v>
      </c>
      <c r="C4900" t="s">
        <v>547</v>
      </c>
      <c r="D4900" t="s">
        <v>674</v>
      </c>
      <c r="E4900" t="s">
        <v>551</v>
      </c>
      <c r="F4900" t="s">
        <v>551</v>
      </c>
      <c r="G4900" t="s">
        <v>552</v>
      </c>
      <c r="H4900" t="s">
        <v>673</v>
      </c>
      <c r="M4900"/>
      <c r="O4900" s="12" t="str">
        <f>IFERROR(VLOOKUP(C4900,USADOS!$C:$C,1,0),"OK")</f>
        <v>OK</v>
      </c>
    </row>
    <row r="4901" spans="1:15" hidden="1" x14ac:dyDescent="0.25">
      <c r="A4901" t="s">
        <v>118</v>
      </c>
      <c r="B4901">
        <v>202006</v>
      </c>
      <c r="C4901" t="s">
        <v>547</v>
      </c>
      <c r="D4901" t="s">
        <v>674</v>
      </c>
      <c r="E4901" t="s">
        <v>551</v>
      </c>
      <c r="F4901" t="s">
        <v>551</v>
      </c>
      <c r="G4901" t="s">
        <v>552</v>
      </c>
      <c r="H4901" t="s">
        <v>673</v>
      </c>
      <c r="M4901"/>
      <c r="O4901" s="12" t="str">
        <f>IFERROR(VLOOKUP(C4901,USADOS!$C:$C,1,0),"OK")</f>
        <v>OK</v>
      </c>
    </row>
    <row r="4902" spans="1:15" hidden="1" x14ac:dyDescent="0.25">
      <c r="A4902" t="s">
        <v>118</v>
      </c>
      <c r="B4902">
        <v>202010</v>
      </c>
      <c r="C4902" t="s">
        <v>547</v>
      </c>
      <c r="D4902" t="s">
        <v>674</v>
      </c>
      <c r="E4902" t="s">
        <v>551</v>
      </c>
      <c r="F4902" t="s">
        <v>551</v>
      </c>
      <c r="G4902" t="s">
        <v>552</v>
      </c>
      <c r="H4902" t="s">
        <v>673</v>
      </c>
      <c r="M4902"/>
      <c r="O4902" s="12" t="str">
        <f>IFERROR(VLOOKUP(C4902,USADOS!$C:$C,1,0),"OK")</f>
        <v>OK</v>
      </c>
    </row>
    <row r="4903" spans="1:15" hidden="1" x14ac:dyDescent="0.25">
      <c r="A4903" t="s">
        <v>118</v>
      </c>
      <c r="B4903">
        <v>202011</v>
      </c>
      <c r="C4903" t="s">
        <v>547</v>
      </c>
      <c r="D4903" t="s">
        <v>674</v>
      </c>
      <c r="E4903" t="s">
        <v>551</v>
      </c>
      <c r="F4903" t="s">
        <v>551</v>
      </c>
      <c r="G4903" t="s">
        <v>552</v>
      </c>
      <c r="H4903" t="s">
        <v>673</v>
      </c>
      <c r="M4903"/>
      <c r="O4903" s="12" t="str">
        <f>IFERROR(VLOOKUP(C4903,USADOS!$C:$C,1,0),"OK")</f>
        <v>OK</v>
      </c>
    </row>
    <row r="4904" spans="1:15" hidden="1" x14ac:dyDescent="0.25">
      <c r="A4904" t="s">
        <v>118</v>
      </c>
      <c r="B4904">
        <v>202012</v>
      </c>
      <c r="C4904" t="s">
        <v>547</v>
      </c>
      <c r="D4904" t="s">
        <v>674</v>
      </c>
      <c r="E4904" t="s">
        <v>551</v>
      </c>
      <c r="F4904" t="s">
        <v>551</v>
      </c>
      <c r="G4904" t="s">
        <v>552</v>
      </c>
      <c r="H4904" t="s">
        <v>673</v>
      </c>
      <c r="M4904"/>
      <c r="O4904" s="12" t="str">
        <f>IFERROR(VLOOKUP(C4904,USADOS!$C:$C,1,0),"OK")</f>
        <v>OK</v>
      </c>
    </row>
    <row r="4905" spans="1:15" hidden="1" x14ac:dyDescent="0.25">
      <c r="A4905" t="s">
        <v>118</v>
      </c>
      <c r="B4905">
        <v>202109</v>
      </c>
      <c r="C4905" t="s">
        <v>547</v>
      </c>
      <c r="D4905" t="s">
        <v>674</v>
      </c>
      <c r="E4905" t="s">
        <v>551</v>
      </c>
      <c r="F4905" t="s">
        <v>551</v>
      </c>
      <c r="G4905" t="s">
        <v>552</v>
      </c>
      <c r="H4905" t="s">
        <v>673</v>
      </c>
      <c r="L4905" t="s">
        <v>673</v>
      </c>
      <c r="M4905" s="42" t="s">
        <v>3067</v>
      </c>
      <c r="N4905" t="s">
        <v>551</v>
      </c>
      <c r="O4905" s="12" t="str">
        <f>IFERROR(VLOOKUP(C4905,USADOS!$C:$C,1,0),"OK")</f>
        <v>OK</v>
      </c>
    </row>
    <row r="4906" spans="1:15" hidden="1" x14ac:dyDescent="0.25">
      <c r="A4906" t="s">
        <v>118</v>
      </c>
      <c r="B4906">
        <v>202102</v>
      </c>
      <c r="C4906" t="s">
        <v>547</v>
      </c>
      <c r="D4906" t="s">
        <v>674</v>
      </c>
      <c r="E4906" t="s">
        <v>551</v>
      </c>
      <c r="F4906" t="s">
        <v>551</v>
      </c>
      <c r="G4906" t="s">
        <v>552</v>
      </c>
      <c r="H4906" t="s">
        <v>673</v>
      </c>
      <c r="L4906" t="s">
        <v>673</v>
      </c>
      <c r="M4906" s="42" t="s">
        <v>3067</v>
      </c>
      <c r="N4906" t="s">
        <v>551</v>
      </c>
      <c r="O4906" s="12" t="str">
        <f>IFERROR(VLOOKUP(C4906,USADOS!$C:$C,1,0),"OK")</f>
        <v>OK</v>
      </c>
    </row>
    <row r="4907" spans="1:15" hidden="1" x14ac:dyDescent="0.25">
      <c r="A4907" t="s">
        <v>118</v>
      </c>
      <c r="B4907">
        <v>202101</v>
      </c>
      <c r="C4907" t="s">
        <v>547</v>
      </c>
      <c r="D4907" t="s">
        <v>674</v>
      </c>
      <c r="E4907" t="s">
        <v>551</v>
      </c>
      <c r="F4907" t="s">
        <v>551</v>
      </c>
      <c r="G4907" t="s">
        <v>552</v>
      </c>
      <c r="H4907" t="s">
        <v>673</v>
      </c>
      <c r="L4907" t="s">
        <v>673</v>
      </c>
      <c r="M4907" s="42" t="s">
        <v>3067</v>
      </c>
      <c r="N4907" t="s">
        <v>551</v>
      </c>
      <c r="O4907" s="12" t="str">
        <f>IFERROR(VLOOKUP(C4907,USADOS!$C:$C,1,0),"OK")</f>
        <v>OK</v>
      </c>
    </row>
    <row r="4908" spans="1:15" hidden="1" x14ac:dyDescent="0.25">
      <c r="A4908" t="s">
        <v>118</v>
      </c>
      <c r="B4908">
        <v>202103</v>
      </c>
      <c r="C4908" t="s">
        <v>547</v>
      </c>
      <c r="D4908" t="s">
        <v>674</v>
      </c>
      <c r="E4908" t="s">
        <v>551</v>
      </c>
      <c r="F4908" t="s">
        <v>551</v>
      </c>
      <c r="G4908" t="s">
        <v>552</v>
      </c>
      <c r="H4908" t="s">
        <v>673</v>
      </c>
      <c r="L4908" t="s">
        <v>673</v>
      </c>
      <c r="M4908" s="42" t="s">
        <v>3067</v>
      </c>
      <c r="N4908" t="s">
        <v>551</v>
      </c>
      <c r="O4908" s="12" t="str">
        <f>IFERROR(VLOOKUP(C4908,USADOS!$C:$C,1,0),"OK")</f>
        <v>OK</v>
      </c>
    </row>
    <row r="4909" spans="1:15" hidden="1" x14ac:dyDescent="0.25">
      <c r="A4909" t="s">
        <v>118</v>
      </c>
      <c r="B4909">
        <v>202104</v>
      </c>
      <c r="C4909" t="s">
        <v>547</v>
      </c>
      <c r="D4909" t="s">
        <v>674</v>
      </c>
      <c r="E4909" t="s">
        <v>551</v>
      </c>
      <c r="F4909" t="s">
        <v>551</v>
      </c>
      <c r="G4909" t="s">
        <v>552</v>
      </c>
      <c r="H4909" t="s">
        <v>673</v>
      </c>
      <c r="L4909" t="s">
        <v>673</v>
      </c>
      <c r="M4909" s="42" t="s">
        <v>3067</v>
      </c>
      <c r="N4909" t="s">
        <v>551</v>
      </c>
      <c r="O4909" s="12" t="str">
        <f>IFERROR(VLOOKUP(C4909,USADOS!$C:$C,1,0),"OK")</f>
        <v>OK</v>
      </c>
    </row>
    <row r="4910" spans="1:15" hidden="1" x14ac:dyDescent="0.25">
      <c r="A4910" t="s">
        <v>118</v>
      </c>
      <c r="B4910">
        <v>202105</v>
      </c>
      <c r="C4910" t="s">
        <v>547</v>
      </c>
      <c r="D4910" t="s">
        <v>674</v>
      </c>
      <c r="E4910" t="s">
        <v>551</v>
      </c>
      <c r="F4910" t="s">
        <v>551</v>
      </c>
      <c r="G4910" t="s">
        <v>552</v>
      </c>
      <c r="H4910" t="s">
        <v>673</v>
      </c>
      <c r="L4910" t="s">
        <v>673</v>
      </c>
      <c r="M4910" s="42" t="s">
        <v>3067</v>
      </c>
      <c r="N4910" t="s">
        <v>551</v>
      </c>
      <c r="O4910" s="12" t="str">
        <f>IFERROR(VLOOKUP(C4910,USADOS!$C:$C,1,0),"OK")</f>
        <v>OK</v>
      </c>
    </row>
    <row r="4911" spans="1:15" hidden="1" x14ac:dyDescent="0.25">
      <c r="A4911" t="s">
        <v>118</v>
      </c>
      <c r="B4911">
        <v>202106</v>
      </c>
      <c r="C4911" t="s">
        <v>547</v>
      </c>
      <c r="D4911" t="s">
        <v>674</v>
      </c>
      <c r="E4911" t="s">
        <v>551</v>
      </c>
      <c r="F4911" t="s">
        <v>551</v>
      </c>
      <c r="G4911" t="s">
        <v>552</v>
      </c>
      <c r="H4911" t="s">
        <v>673</v>
      </c>
      <c r="L4911" t="s">
        <v>673</v>
      </c>
      <c r="M4911" s="42" t="s">
        <v>3067</v>
      </c>
      <c r="N4911" t="s">
        <v>551</v>
      </c>
      <c r="O4911" s="12" t="str">
        <f>IFERROR(VLOOKUP(C4911,USADOS!$C:$C,1,0),"OK")</f>
        <v>OK</v>
      </c>
    </row>
    <row r="4912" spans="1:15" hidden="1" x14ac:dyDescent="0.25">
      <c r="A4912" t="s">
        <v>118</v>
      </c>
      <c r="B4912">
        <v>202107</v>
      </c>
      <c r="C4912" t="s">
        <v>547</v>
      </c>
      <c r="D4912" t="s">
        <v>674</v>
      </c>
      <c r="E4912" t="s">
        <v>551</v>
      </c>
      <c r="F4912" t="s">
        <v>551</v>
      </c>
      <c r="G4912" t="s">
        <v>552</v>
      </c>
      <c r="H4912" t="s">
        <v>673</v>
      </c>
      <c r="L4912" t="s">
        <v>673</v>
      </c>
      <c r="M4912" s="42" t="s">
        <v>3067</v>
      </c>
      <c r="N4912" t="s">
        <v>551</v>
      </c>
      <c r="O4912" s="12" t="str">
        <f>IFERROR(VLOOKUP(C4912,USADOS!$C:$C,1,0),"OK")</f>
        <v>OK</v>
      </c>
    </row>
    <row r="4913" spans="1:15" hidden="1" x14ac:dyDescent="0.25">
      <c r="A4913" t="s">
        <v>118</v>
      </c>
      <c r="B4913">
        <v>202108</v>
      </c>
      <c r="C4913" t="s">
        <v>547</v>
      </c>
      <c r="D4913" t="s">
        <v>674</v>
      </c>
      <c r="E4913" t="s">
        <v>551</v>
      </c>
      <c r="F4913" t="s">
        <v>551</v>
      </c>
      <c r="G4913" t="s">
        <v>552</v>
      </c>
      <c r="H4913" t="s">
        <v>673</v>
      </c>
      <c r="L4913" t="s">
        <v>673</v>
      </c>
      <c r="M4913" s="42" t="s">
        <v>3067</v>
      </c>
      <c r="N4913" t="s">
        <v>551</v>
      </c>
      <c r="O4913" s="12" t="str">
        <f>IFERROR(VLOOKUP(C4913,USADOS!$C:$C,1,0),"OK")</f>
        <v>OK</v>
      </c>
    </row>
    <row r="4914" spans="1:15" hidden="1" x14ac:dyDescent="0.25">
      <c r="A4914" t="s">
        <v>118</v>
      </c>
      <c r="B4914">
        <v>202110</v>
      </c>
      <c r="C4914" t="s">
        <v>547</v>
      </c>
      <c r="D4914" t="s">
        <v>674</v>
      </c>
      <c r="E4914" t="s">
        <v>551</v>
      </c>
      <c r="F4914" t="s">
        <v>551</v>
      </c>
      <c r="G4914" t="s">
        <v>552</v>
      </c>
      <c r="H4914" t="s">
        <v>673</v>
      </c>
      <c r="L4914" t="s">
        <v>673</v>
      </c>
      <c r="M4914" s="42" t="s">
        <v>3067</v>
      </c>
      <c r="N4914" t="s">
        <v>551</v>
      </c>
      <c r="O4914" s="12" t="str">
        <f>IFERROR(VLOOKUP(C4914,USADOS!$C:$C,1,0),"OK")</f>
        <v>OK</v>
      </c>
    </row>
    <row r="4915" spans="1:15" hidden="1" x14ac:dyDescent="0.25">
      <c r="A4915" t="s">
        <v>118</v>
      </c>
      <c r="B4915">
        <v>202111</v>
      </c>
      <c r="C4915" t="s">
        <v>547</v>
      </c>
      <c r="D4915" t="s">
        <v>674</v>
      </c>
      <c r="E4915" t="s">
        <v>551</v>
      </c>
      <c r="F4915" t="s">
        <v>551</v>
      </c>
      <c r="G4915" t="s">
        <v>552</v>
      </c>
      <c r="H4915" t="s">
        <v>673</v>
      </c>
      <c r="L4915" t="s">
        <v>673</v>
      </c>
      <c r="M4915" s="42" t="s">
        <v>3067</v>
      </c>
      <c r="N4915" t="s">
        <v>551</v>
      </c>
      <c r="O4915" s="12" t="str">
        <f>IFERROR(VLOOKUP(C4915,USADOS!$C:$C,1,0),"OK")</f>
        <v>OK</v>
      </c>
    </row>
    <row r="4916" spans="1:15" hidden="1" x14ac:dyDescent="0.25">
      <c r="A4916" t="s">
        <v>118</v>
      </c>
      <c r="B4916">
        <v>202112</v>
      </c>
      <c r="C4916" t="s">
        <v>547</v>
      </c>
      <c r="D4916" t="s">
        <v>674</v>
      </c>
      <c r="E4916" t="s">
        <v>551</v>
      </c>
      <c r="F4916" t="s">
        <v>551</v>
      </c>
      <c r="G4916" t="s">
        <v>552</v>
      </c>
      <c r="H4916" t="s">
        <v>673</v>
      </c>
      <c r="L4916" t="s">
        <v>673</v>
      </c>
      <c r="M4916" s="42" t="s">
        <v>3067</v>
      </c>
      <c r="N4916" t="s">
        <v>551</v>
      </c>
      <c r="O4916" s="12" t="str">
        <f>IFERROR(VLOOKUP(C4916,USADOS!$C:$C,1,0),"OK")</f>
        <v>OK</v>
      </c>
    </row>
    <row r="4917" spans="1:15" hidden="1" x14ac:dyDescent="0.25">
      <c r="A4917" t="s">
        <v>118</v>
      </c>
      <c r="B4917">
        <v>202203</v>
      </c>
      <c r="C4917" t="s">
        <v>547</v>
      </c>
      <c r="D4917" t="s">
        <v>674</v>
      </c>
      <c r="E4917" t="s">
        <v>551</v>
      </c>
      <c r="F4917" t="s">
        <v>551</v>
      </c>
      <c r="G4917" t="s">
        <v>552</v>
      </c>
      <c r="H4917" t="s">
        <v>673</v>
      </c>
      <c r="L4917" t="s">
        <v>673</v>
      </c>
      <c r="M4917" s="42" t="s">
        <v>3067</v>
      </c>
      <c r="N4917" t="s">
        <v>551</v>
      </c>
      <c r="O4917" s="12" t="str">
        <f>IFERROR(VLOOKUP(C4917,USADOS!$C:$C,1,0),"OK")</f>
        <v>OK</v>
      </c>
    </row>
    <row r="4918" spans="1:15" hidden="1" x14ac:dyDescent="0.25">
      <c r="A4918" t="s">
        <v>118</v>
      </c>
      <c r="B4918">
        <v>202201</v>
      </c>
      <c r="C4918" t="s">
        <v>547</v>
      </c>
      <c r="D4918" t="s">
        <v>674</v>
      </c>
      <c r="E4918" t="s">
        <v>551</v>
      </c>
      <c r="F4918" t="s">
        <v>551</v>
      </c>
      <c r="G4918" t="s">
        <v>552</v>
      </c>
      <c r="H4918" t="s">
        <v>673</v>
      </c>
      <c r="L4918" t="s">
        <v>673</v>
      </c>
      <c r="M4918" s="42" t="s">
        <v>3067</v>
      </c>
      <c r="N4918" t="s">
        <v>551</v>
      </c>
      <c r="O4918" s="12" t="str">
        <f>IFERROR(VLOOKUP(C4918,USADOS!$C:$C,1,0),"OK")</f>
        <v>OK</v>
      </c>
    </row>
    <row r="4919" spans="1:15" hidden="1" x14ac:dyDescent="0.25">
      <c r="A4919" t="s">
        <v>118</v>
      </c>
      <c r="B4919">
        <v>202202</v>
      </c>
      <c r="C4919" t="s">
        <v>547</v>
      </c>
      <c r="D4919" t="s">
        <v>674</v>
      </c>
      <c r="E4919" t="s">
        <v>551</v>
      </c>
      <c r="F4919" t="s">
        <v>551</v>
      </c>
      <c r="G4919" t="s">
        <v>552</v>
      </c>
      <c r="H4919" t="s">
        <v>673</v>
      </c>
      <c r="L4919" t="s">
        <v>673</v>
      </c>
      <c r="M4919" s="42" t="s">
        <v>3067</v>
      </c>
      <c r="N4919" t="s">
        <v>551</v>
      </c>
      <c r="O4919" s="12" t="str">
        <f>IFERROR(VLOOKUP(C4919,USADOS!$C:$C,1,0),"OK")</f>
        <v>OK</v>
      </c>
    </row>
    <row r="4920" spans="1:15" hidden="1" x14ac:dyDescent="0.25">
      <c r="A4920" t="s">
        <v>118</v>
      </c>
      <c r="B4920">
        <v>202204</v>
      </c>
      <c r="C4920" t="s">
        <v>547</v>
      </c>
      <c r="D4920" t="s">
        <v>674</v>
      </c>
      <c r="E4920" t="s">
        <v>551</v>
      </c>
      <c r="F4920" t="s">
        <v>551</v>
      </c>
      <c r="G4920" t="s">
        <v>552</v>
      </c>
      <c r="H4920" t="s">
        <v>673</v>
      </c>
      <c r="L4920" t="s">
        <v>673</v>
      </c>
      <c r="M4920" s="42" t="s">
        <v>3067</v>
      </c>
      <c r="N4920" t="s">
        <v>551</v>
      </c>
      <c r="O4920" s="12" t="str">
        <f>IFERROR(VLOOKUP(C4920,USADOS!$C:$C,1,0),"OK")</f>
        <v>OK</v>
      </c>
    </row>
    <row r="4921" spans="1:15" hidden="1" x14ac:dyDescent="0.25">
      <c r="A4921" t="s">
        <v>118</v>
      </c>
      <c r="B4921">
        <v>202205</v>
      </c>
      <c r="C4921" t="s">
        <v>547</v>
      </c>
      <c r="D4921" t="s">
        <v>674</v>
      </c>
      <c r="E4921" t="s">
        <v>551</v>
      </c>
      <c r="F4921" t="s">
        <v>551</v>
      </c>
      <c r="G4921" t="s">
        <v>552</v>
      </c>
      <c r="H4921" t="s">
        <v>673</v>
      </c>
      <c r="L4921" t="s">
        <v>673</v>
      </c>
      <c r="M4921" s="42" t="s">
        <v>3067</v>
      </c>
      <c r="N4921" t="s">
        <v>551</v>
      </c>
      <c r="O4921" s="12" t="str">
        <f>IFERROR(VLOOKUP(C4921,USADOS!$C:$C,1,0),"OK")</f>
        <v>OK</v>
      </c>
    </row>
    <row r="4922" spans="1:15" hidden="1" x14ac:dyDescent="0.25">
      <c r="A4922" t="s">
        <v>118</v>
      </c>
      <c r="B4922">
        <v>202206</v>
      </c>
      <c r="C4922" t="s">
        <v>547</v>
      </c>
      <c r="D4922" t="s">
        <v>674</v>
      </c>
      <c r="E4922" t="s">
        <v>551</v>
      </c>
      <c r="F4922" t="s">
        <v>551</v>
      </c>
      <c r="G4922" t="s">
        <v>552</v>
      </c>
      <c r="H4922" t="s">
        <v>673</v>
      </c>
      <c r="L4922" t="s">
        <v>673</v>
      </c>
      <c r="M4922" s="42" t="s">
        <v>3067</v>
      </c>
      <c r="N4922" t="s">
        <v>551</v>
      </c>
      <c r="O4922" s="12" t="str">
        <f>IFERROR(VLOOKUP(C4922,USADOS!$C:$C,1,0),"OK")</f>
        <v>OK</v>
      </c>
    </row>
    <row r="4923" spans="1:15" hidden="1" x14ac:dyDescent="0.25">
      <c r="A4923" t="s">
        <v>118</v>
      </c>
      <c r="B4923">
        <v>202207</v>
      </c>
      <c r="C4923" t="s">
        <v>547</v>
      </c>
      <c r="D4923" t="s">
        <v>674</v>
      </c>
      <c r="E4923" t="s">
        <v>551</v>
      </c>
      <c r="F4923" t="s">
        <v>551</v>
      </c>
      <c r="G4923" t="s">
        <v>552</v>
      </c>
      <c r="H4923" t="s">
        <v>673</v>
      </c>
      <c r="L4923" t="s">
        <v>673</v>
      </c>
      <c r="M4923" s="42" t="s">
        <v>3067</v>
      </c>
      <c r="N4923" t="s">
        <v>551</v>
      </c>
      <c r="O4923" s="12" t="str">
        <f>IFERROR(VLOOKUP(C4923,USADOS!$C:$C,1,0),"OK")</f>
        <v>OK</v>
      </c>
    </row>
    <row r="4924" spans="1:15" hidden="1" x14ac:dyDescent="0.25">
      <c r="A4924" t="s">
        <v>118</v>
      </c>
      <c r="B4924">
        <v>202208</v>
      </c>
      <c r="C4924" t="s">
        <v>547</v>
      </c>
      <c r="D4924" t="s">
        <v>674</v>
      </c>
      <c r="E4924" t="s">
        <v>551</v>
      </c>
      <c r="F4924" t="s">
        <v>551</v>
      </c>
      <c r="G4924" t="s">
        <v>552</v>
      </c>
      <c r="H4924" t="s">
        <v>673</v>
      </c>
      <c r="L4924" t="s">
        <v>673</v>
      </c>
      <c r="M4924" s="42" t="s">
        <v>3067</v>
      </c>
      <c r="N4924" t="s">
        <v>551</v>
      </c>
      <c r="O4924" s="12" t="str">
        <f>IFERROR(VLOOKUP(C4924,USADOS!$C:$C,1,0),"OK")</f>
        <v>OK</v>
      </c>
    </row>
    <row r="4925" spans="1:15" hidden="1" x14ac:dyDescent="0.25">
      <c r="A4925" t="s">
        <v>118</v>
      </c>
      <c r="B4925">
        <v>202209</v>
      </c>
      <c r="C4925" t="s">
        <v>547</v>
      </c>
      <c r="D4925" t="s">
        <v>674</v>
      </c>
      <c r="E4925" t="s">
        <v>551</v>
      </c>
      <c r="F4925" t="s">
        <v>551</v>
      </c>
      <c r="G4925" t="s">
        <v>552</v>
      </c>
      <c r="H4925" t="s">
        <v>673</v>
      </c>
      <c r="L4925" t="s">
        <v>673</v>
      </c>
      <c r="M4925" s="42" t="s">
        <v>3067</v>
      </c>
      <c r="N4925" t="s">
        <v>551</v>
      </c>
      <c r="O4925" s="12" t="str">
        <f>IFERROR(VLOOKUP(C4925,USADOS!$C:$C,1,0),"OK")</f>
        <v>OK</v>
      </c>
    </row>
    <row r="4926" spans="1:15" hidden="1" x14ac:dyDescent="0.25">
      <c r="A4926" t="s">
        <v>118</v>
      </c>
      <c r="B4926">
        <v>202210</v>
      </c>
      <c r="C4926" t="s">
        <v>547</v>
      </c>
      <c r="D4926" t="s">
        <v>674</v>
      </c>
      <c r="E4926" t="s">
        <v>551</v>
      </c>
      <c r="F4926" t="s">
        <v>551</v>
      </c>
      <c r="G4926" t="s">
        <v>552</v>
      </c>
      <c r="H4926" t="s">
        <v>673</v>
      </c>
      <c r="L4926" t="s">
        <v>673</v>
      </c>
      <c r="M4926" s="42" t="s">
        <v>3067</v>
      </c>
      <c r="N4926" t="s">
        <v>551</v>
      </c>
      <c r="O4926" s="12" t="str">
        <f>IFERROR(VLOOKUP(C4926,USADOS!$C:$C,1,0),"OK")</f>
        <v>OK</v>
      </c>
    </row>
    <row r="4927" spans="1:15" hidden="1" x14ac:dyDescent="0.25">
      <c r="A4927" t="s">
        <v>118</v>
      </c>
      <c r="B4927">
        <v>202212</v>
      </c>
      <c r="C4927" t="s">
        <v>547</v>
      </c>
      <c r="D4927" t="s">
        <v>674</v>
      </c>
      <c r="E4927" t="s">
        <v>551</v>
      </c>
      <c r="F4927" t="s">
        <v>551</v>
      </c>
      <c r="G4927" t="s">
        <v>552</v>
      </c>
      <c r="H4927" t="s">
        <v>673</v>
      </c>
      <c r="L4927" t="s">
        <v>673</v>
      </c>
      <c r="M4927" s="42" t="s">
        <v>3067</v>
      </c>
      <c r="N4927" t="s">
        <v>551</v>
      </c>
      <c r="O4927" s="12" t="str">
        <f>IFERROR(VLOOKUP(C4927,USADOS!$C:$C,1,0),"OK")</f>
        <v>OK</v>
      </c>
    </row>
    <row r="4928" spans="1:15" hidden="1" x14ac:dyDescent="0.25">
      <c r="A4928" t="s">
        <v>118</v>
      </c>
      <c r="B4928">
        <v>202211</v>
      </c>
      <c r="C4928" t="s">
        <v>547</v>
      </c>
      <c r="D4928" t="s">
        <v>674</v>
      </c>
      <c r="E4928" t="s">
        <v>551</v>
      </c>
      <c r="F4928" t="s">
        <v>551</v>
      </c>
      <c r="G4928" t="s">
        <v>552</v>
      </c>
      <c r="H4928" t="s">
        <v>673</v>
      </c>
      <c r="L4928" t="s">
        <v>673</v>
      </c>
      <c r="M4928" s="42" t="s">
        <v>3067</v>
      </c>
      <c r="N4928" t="s">
        <v>551</v>
      </c>
      <c r="O4928" s="12" t="str">
        <f>IFERROR(VLOOKUP(C4928,USADOS!$C:$C,1,0),"OK")</f>
        <v>OK</v>
      </c>
    </row>
    <row r="4929" spans="1:15" hidden="1" x14ac:dyDescent="0.25">
      <c r="A4929" t="s">
        <v>118</v>
      </c>
      <c r="B4929">
        <v>202301</v>
      </c>
      <c r="C4929" t="s">
        <v>547</v>
      </c>
      <c r="D4929" t="s">
        <v>674</v>
      </c>
      <c r="E4929" t="s">
        <v>551</v>
      </c>
      <c r="F4929" t="s">
        <v>551</v>
      </c>
      <c r="G4929" t="s">
        <v>552</v>
      </c>
      <c r="H4929" t="s">
        <v>673</v>
      </c>
      <c r="L4929" t="s">
        <v>673</v>
      </c>
      <c r="M4929" s="42" t="s">
        <v>3067</v>
      </c>
      <c r="N4929" t="s">
        <v>551</v>
      </c>
      <c r="O4929" s="12" t="str">
        <f>IFERROR(VLOOKUP(C4929,USADOS!$C:$C,1,0),"OK")</f>
        <v>OK</v>
      </c>
    </row>
    <row r="4930" spans="1:15" hidden="1" x14ac:dyDescent="0.25">
      <c r="A4930" t="s">
        <v>118</v>
      </c>
      <c r="B4930">
        <v>202302</v>
      </c>
      <c r="C4930" t="s">
        <v>547</v>
      </c>
      <c r="D4930" t="s">
        <v>674</v>
      </c>
      <c r="E4930" t="s">
        <v>551</v>
      </c>
      <c r="F4930" t="s">
        <v>551</v>
      </c>
      <c r="G4930" t="s">
        <v>552</v>
      </c>
      <c r="H4930" t="s">
        <v>673</v>
      </c>
      <c r="L4930" t="s">
        <v>673</v>
      </c>
      <c r="M4930" s="42" t="s">
        <v>3067</v>
      </c>
      <c r="N4930" t="s">
        <v>551</v>
      </c>
      <c r="O4930" s="12" t="str">
        <f>IFERROR(VLOOKUP(C4930,USADOS!$C:$C,1,0),"OK")</f>
        <v>OK</v>
      </c>
    </row>
    <row r="4931" spans="1:15" hidden="1" x14ac:dyDescent="0.25">
      <c r="A4931" t="s">
        <v>118</v>
      </c>
      <c r="B4931">
        <v>202303</v>
      </c>
      <c r="C4931" t="s">
        <v>547</v>
      </c>
      <c r="D4931" t="s">
        <v>674</v>
      </c>
      <c r="E4931" t="s">
        <v>551</v>
      </c>
      <c r="F4931" t="s">
        <v>551</v>
      </c>
      <c r="G4931" t="s">
        <v>552</v>
      </c>
      <c r="H4931" t="s">
        <v>673</v>
      </c>
      <c r="L4931" t="s">
        <v>673</v>
      </c>
      <c r="M4931" s="42" t="s">
        <v>3067</v>
      </c>
      <c r="N4931" t="s">
        <v>551</v>
      </c>
      <c r="O4931" s="12" t="str">
        <f>IFERROR(VLOOKUP(C4931,USADOS!$C:$C,1,0),"OK")</f>
        <v>OK</v>
      </c>
    </row>
    <row r="4932" spans="1:15" hidden="1" x14ac:dyDescent="0.25">
      <c r="A4932" t="s">
        <v>118</v>
      </c>
      <c r="B4932">
        <v>202304</v>
      </c>
      <c r="C4932" t="s">
        <v>547</v>
      </c>
      <c r="D4932" t="s">
        <v>674</v>
      </c>
      <c r="E4932" t="s">
        <v>551</v>
      </c>
      <c r="F4932" t="s">
        <v>551</v>
      </c>
      <c r="G4932" t="s">
        <v>552</v>
      </c>
      <c r="H4932" t="s">
        <v>673</v>
      </c>
      <c r="L4932" t="s">
        <v>673</v>
      </c>
      <c r="M4932" s="42" t="s">
        <v>3067</v>
      </c>
      <c r="N4932" t="s">
        <v>551</v>
      </c>
      <c r="O4932" s="12" t="str">
        <f>IFERROR(VLOOKUP(C4932,USADOS!$C:$C,1,0),"OK")</f>
        <v>OK</v>
      </c>
    </row>
    <row r="4933" spans="1:15" hidden="1" x14ac:dyDescent="0.25">
      <c r="A4933" t="s">
        <v>118</v>
      </c>
      <c r="B4933">
        <v>202306</v>
      </c>
      <c r="C4933" t="s">
        <v>547</v>
      </c>
      <c r="D4933" t="s">
        <v>674</v>
      </c>
      <c r="E4933" t="s">
        <v>551</v>
      </c>
      <c r="F4933" t="s">
        <v>551</v>
      </c>
      <c r="G4933" t="s">
        <v>552</v>
      </c>
      <c r="H4933" t="s">
        <v>673</v>
      </c>
      <c r="L4933" t="s">
        <v>673</v>
      </c>
      <c r="M4933" s="42" t="s">
        <v>3067</v>
      </c>
      <c r="N4933" t="s">
        <v>551</v>
      </c>
      <c r="O4933" s="12" t="str">
        <f>IFERROR(VLOOKUP(C4933,USADOS!$C:$C,1,0),"OK")</f>
        <v>OK</v>
      </c>
    </row>
    <row r="4934" spans="1:15" hidden="1" x14ac:dyDescent="0.25">
      <c r="A4934" t="s">
        <v>118</v>
      </c>
      <c r="B4934">
        <v>202305</v>
      </c>
      <c r="C4934" t="s">
        <v>547</v>
      </c>
      <c r="D4934" t="s">
        <v>674</v>
      </c>
      <c r="E4934" t="s">
        <v>551</v>
      </c>
      <c r="F4934" t="s">
        <v>551</v>
      </c>
      <c r="G4934" t="s">
        <v>552</v>
      </c>
      <c r="H4934" t="s">
        <v>673</v>
      </c>
      <c r="L4934" t="s">
        <v>673</v>
      </c>
      <c r="M4934" s="42" t="s">
        <v>3067</v>
      </c>
      <c r="N4934" t="s">
        <v>551</v>
      </c>
      <c r="O4934" s="12" t="str">
        <f>IFERROR(VLOOKUP(C4934,USADOS!$C:$C,1,0),"OK")</f>
        <v>OK</v>
      </c>
    </row>
    <row r="4935" spans="1:15" hidden="1" x14ac:dyDescent="0.25">
      <c r="A4935" t="s">
        <v>118</v>
      </c>
      <c r="B4935">
        <v>202307</v>
      </c>
      <c r="C4935" t="s">
        <v>547</v>
      </c>
      <c r="D4935" t="s">
        <v>674</v>
      </c>
      <c r="E4935" t="s">
        <v>551</v>
      </c>
      <c r="F4935" t="s">
        <v>551</v>
      </c>
      <c r="G4935" t="s">
        <v>552</v>
      </c>
      <c r="H4935" t="s">
        <v>673</v>
      </c>
      <c r="L4935" t="s">
        <v>673</v>
      </c>
      <c r="M4935" s="42" t="s">
        <v>3067</v>
      </c>
      <c r="N4935" t="s">
        <v>551</v>
      </c>
      <c r="O4935" s="12" t="str">
        <f>IFERROR(VLOOKUP(C4935,USADOS!$C:$C,1,0),"OK")</f>
        <v>OK</v>
      </c>
    </row>
    <row r="4936" spans="1:15" hidden="1" x14ac:dyDescent="0.25">
      <c r="A4936" t="s">
        <v>118</v>
      </c>
      <c r="B4936">
        <v>202308</v>
      </c>
      <c r="C4936" t="s">
        <v>547</v>
      </c>
      <c r="D4936" t="s">
        <v>674</v>
      </c>
      <c r="E4936" t="s">
        <v>551</v>
      </c>
      <c r="F4936" t="s">
        <v>551</v>
      </c>
      <c r="G4936" t="s">
        <v>552</v>
      </c>
      <c r="H4936" t="s">
        <v>673</v>
      </c>
      <c r="L4936" t="s">
        <v>673</v>
      </c>
      <c r="M4936" s="42" t="s">
        <v>3067</v>
      </c>
      <c r="N4936" t="s">
        <v>551</v>
      </c>
      <c r="O4936" s="12" t="str">
        <f>IFERROR(VLOOKUP(C4936,USADOS!$C:$C,1,0),"OK")</f>
        <v>OK</v>
      </c>
    </row>
    <row r="4937" spans="1:15" hidden="1" x14ac:dyDescent="0.25">
      <c r="A4937" t="s">
        <v>118</v>
      </c>
      <c r="B4937">
        <v>202007</v>
      </c>
      <c r="C4937" t="s">
        <v>547</v>
      </c>
      <c r="D4937" t="s">
        <v>674</v>
      </c>
      <c r="E4937" t="s">
        <v>551</v>
      </c>
      <c r="F4937" t="s">
        <v>551</v>
      </c>
      <c r="G4937" t="s">
        <v>552</v>
      </c>
      <c r="H4937" t="s">
        <v>673</v>
      </c>
      <c r="M4937"/>
      <c r="O4937" s="12" t="str">
        <f>IFERROR(VLOOKUP(C4937,USADOS!$C:$C,1,0),"OK")</f>
        <v>OK</v>
      </c>
    </row>
    <row r="4938" spans="1:15" hidden="1" x14ac:dyDescent="0.25">
      <c r="A4938" t="s">
        <v>118</v>
      </c>
      <c r="B4938">
        <v>202010</v>
      </c>
      <c r="C4938" t="s">
        <v>796</v>
      </c>
      <c r="D4938" t="s">
        <v>674</v>
      </c>
      <c r="E4938" t="s">
        <v>551</v>
      </c>
      <c r="F4938" t="s">
        <v>551</v>
      </c>
      <c r="G4938" t="s">
        <v>552</v>
      </c>
      <c r="H4938" t="s">
        <v>673</v>
      </c>
      <c r="M4938"/>
      <c r="O4938" s="12" t="str">
        <f>IFERROR(VLOOKUP(C4938,USADOS!$C:$C,1,0),"OK")</f>
        <v>OK</v>
      </c>
    </row>
    <row r="4939" spans="1:15" hidden="1" x14ac:dyDescent="0.25">
      <c r="A4939" t="s">
        <v>118</v>
      </c>
      <c r="B4939">
        <v>201909</v>
      </c>
      <c r="C4939" t="s">
        <v>796</v>
      </c>
      <c r="D4939" t="s">
        <v>674</v>
      </c>
      <c r="E4939" t="s">
        <v>551</v>
      </c>
      <c r="F4939" t="s">
        <v>551</v>
      </c>
      <c r="G4939" t="s">
        <v>552</v>
      </c>
      <c r="H4939" t="s">
        <v>673</v>
      </c>
      <c r="M4939"/>
      <c r="O4939" s="12" t="str">
        <f>IFERROR(VLOOKUP(C4939,USADOS!$C:$C,1,0),"OK")</f>
        <v>OK</v>
      </c>
    </row>
    <row r="4940" spans="1:15" hidden="1" x14ac:dyDescent="0.25">
      <c r="A4940" t="s">
        <v>118</v>
      </c>
      <c r="B4940">
        <v>201910</v>
      </c>
      <c r="C4940" t="s">
        <v>796</v>
      </c>
      <c r="D4940" t="s">
        <v>674</v>
      </c>
      <c r="E4940" t="s">
        <v>551</v>
      </c>
      <c r="F4940" t="s">
        <v>551</v>
      </c>
      <c r="G4940" t="s">
        <v>552</v>
      </c>
      <c r="H4940" t="s">
        <v>673</v>
      </c>
      <c r="M4940"/>
      <c r="O4940" s="12" t="str">
        <f>IFERROR(VLOOKUP(C4940,USADOS!$C:$C,1,0),"OK")</f>
        <v>OK</v>
      </c>
    </row>
    <row r="4941" spans="1:15" hidden="1" x14ac:dyDescent="0.25">
      <c r="A4941" t="s">
        <v>118</v>
      </c>
      <c r="B4941">
        <v>201911</v>
      </c>
      <c r="C4941" t="s">
        <v>796</v>
      </c>
      <c r="D4941" t="s">
        <v>674</v>
      </c>
      <c r="E4941" t="s">
        <v>551</v>
      </c>
      <c r="F4941" t="s">
        <v>551</v>
      </c>
      <c r="G4941" t="s">
        <v>552</v>
      </c>
      <c r="H4941" t="s">
        <v>673</v>
      </c>
      <c r="M4941"/>
      <c r="O4941" s="12" t="str">
        <f>IFERROR(VLOOKUP(C4941,USADOS!$C:$C,1,0),"OK")</f>
        <v>OK</v>
      </c>
    </row>
    <row r="4942" spans="1:15" hidden="1" x14ac:dyDescent="0.25">
      <c r="A4942" t="s">
        <v>118</v>
      </c>
      <c r="B4942">
        <v>201912</v>
      </c>
      <c r="C4942" t="s">
        <v>796</v>
      </c>
      <c r="D4942" t="s">
        <v>674</v>
      </c>
      <c r="E4942" t="s">
        <v>551</v>
      </c>
      <c r="F4942" t="s">
        <v>551</v>
      </c>
      <c r="G4942" t="s">
        <v>552</v>
      </c>
      <c r="H4942" t="s">
        <v>673</v>
      </c>
      <c r="M4942"/>
      <c r="O4942" s="12" t="str">
        <f>IFERROR(VLOOKUP(C4942,USADOS!$C:$C,1,0),"OK")</f>
        <v>OK</v>
      </c>
    </row>
    <row r="4943" spans="1:15" hidden="1" x14ac:dyDescent="0.25">
      <c r="A4943" t="s">
        <v>118</v>
      </c>
      <c r="B4943">
        <v>202002</v>
      </c>
      <c r="C4943" t="s">
        <v>796</v>
      </c>
      <c r="D4943" t="s">
        <v>674</v>
      </c>
      <c r="E4943" t="s">
        <v>551</v>
      </c>
      <c r="F4943" t="s">
        <v>551</v>
      </c>
      <c r="G4943" t="s">
        <v>552</v>
      </c>
      <c r="H4943" t="s">
        <v>673</v>
      </c>
      <c r="M4943"/>
      <c r="O4943" s="12" t="str">
        <f>IFERROR(VLOOKUP(C4943,USADOS!$C:$C,1,0),"OK")</f>
        <v>OK</v>
      </c>
    </row>
    <row r="4944" spans="1:15" hidden="1" x14ac:dyDescent="0.25">
      <c r="A4944" t="s">
        <v>118</v>
      </c>
      <c r="B4944">
        <v>202001</v>
      </c>
      <c r="C4944" t="s">
        <v>796</v>
      </c>
      <c r="D4944" t="s">
        <v>674</v>
      </c>
      <c r="E4944" t="s">
        <v>551</v>
      </c>
      <c r="F4944" t="s">
        <v>551</v>
      </c>
      <c r="G4944" t="s">
        <v>552</v>
      </c>
      <c r="H4944" t="s">
        <v>673</v>
      </c>
      <c r="M4944"/>
      <c r="O4944" s="12" t="str">
        <f>IFERROR(VLOOKUP(C4944,USADOS!$C:$C,1,0),"OK")</f>
        <v>OK</v>
      </c>
    </row>
    <row r="4945" spans="1:15" hidden="1" x14ac:dyDescent="0.25">
      <c r="A4945" t="s">
        <v>118</v>
      </c>
      <c r="B4945">
        <v>202003</v>
      </c>
      <c r="C4945" t="s">
        <v>796</v>
      </c>
      <c r="D4945" t="s">
        <v>674</v>
      </c>
      <c r="E4945" t="s">
        <v>551</v>
      </c>
      <c r="F4945" t="s">
        <v>551</v>
      </c>
      <c r="G4945" t="s">
        <v>552</v>
      </c>
      <c r="H4945" t="s">
        <v>673</v>
      </c>
      <c r="M4945"/>
      <c r="O4945" s="12" t="str">
        <f>IFERROR(VLOOKUP(C4945,USADOS!$C:$C,1,0),"OK")</f>
        <v>OK</v>
      </c>
    </row>
    <row r="4946" spans="1:15" hidden="1" x14ac:dyDescent="0.25">
      <c r="A4946" t="s">
        <v>118</v>
      </c>
      <c r="B4946">
        <v>202004</v>
      </c>
      <c r="C4946" t="s">
        <v>796</v>
      </c>
      <c r="D4946" t="s">
        <v>674</v>
      </c>
      <c r="E4946" t="s">
        <v>551</v>
      </c>
      <c r="F4946" t="s">
        <v>551</v>
      </c>
      <c r="G4946" t="s">
        <v>552</v>
      </c>
      <c r="H4946" t="s">
        <v>673</v>
      </c>
      <c r="M4946"/>
      <c r="O4946" s="12" t="str">
        <f>IFERROR(VLOOKUP(C4946,USADOS!$C:$C,1,0),"OK")</f>
        <v>OK</v>
      </c>
    </row>
    <row r="4947" spans="1:15" hidden="1" x14ac:dyDescent="0.25">
      <c r="A4947" t="s">
        <v>118</v>
      </c>
      <c r="B4947">
        <v>202005</v>
      </c>
      <c r="C4947" t="s">
        <v>796</v>
      </c>
      <c r="D4947" t="s">
        <v>674</v>
      </c>
      <c r="E4947" t="s">
        <v>551</v>
      </c>
      <c r="F4947" t="s">
        <v>551</v>
      </c>
      <c r="G4947" t="s">
        <v>552</v>
      </c>
      <c r="H4947" t="s">
        <v>673</v>
      </c>
      <c r="M4947"/>
      <c r="O4947" s="12" t="str">
        <f>IFERROR(VLOOKUP(C4947,USADOS!$C:$C,1,0),"OK")</f>
        <v>OK</v>
      </c>
    </row>
    <row r="4948" spans="1:15" hidden="1" x14ac:dyDescent="0.25">
      <c r="A4948" t="s">
        <v>118</v>
      </c>
      <c r="B4948">
        <v>202006</v>
      </c>
      <c r="C4948" t="s">
        <v>796</v>
      </c>
      <c r="D4948" t="s">
        <v>674</v>
      </c>
      <c r="E4948" t="s">
        <v>551</v>
      </c>
      <c r="F4948" t="s">
        <v>551</v>
      </c>
      <c r="G4948" t="s">
        <v>552</v>
      </c>
      <c r="H4948" t="s">
        <v>673</v>
      </c>
      <c r="M4948"/>
      <c r="O4948" s="12" t="str">
        <f>IFERROR(VLOOKUP(C4948,USADOS!$C:$C,1,0),"OK")</f>
        <v>OK</v>
      </c>
    </row>
    <row r="4949" spans="1:15" hidden="1" x14ac:dyDescent="0.25">
      <c r="A4949" t="s">
        <v>118</v>
      </c>
      <c r="B4949">
        <v>202009</v>
      </c>
      <c r="C4949" t="s">
        <v>796</v>
      </c>
      <c r="D4949" t="s">
        <v>674</v>
      </c>
      <c r="E4949" t="s">
        <v>551</v>
      </c>
      <c r="F4949" t="s">
        <v>551</v>
      </c>
      <c r="G4949" t="s">
        <v>552</v>
      </c>
      <c r="H4949" t="s">
        <v>673</v>
      </c>
      <c r="M4949"/>
      <c r="O4949" s="12" t="str">
        <f>IFERROR(VLOOKUP(C4949,USADOS!$C:$C,1,0),"OK")</f>
        <v>OK</v>
      </c>
    </row>
    <row r="4950" spans="1:15" hidden="1" x14ac:dyDescent="0.25">
      <c r="A4950" t="s">
        <v>118</v>
      </c>
      <c r="B4950">
        <v>202011</v>
      </c>
      <c r="C4950" t="s">
        <v>796</v>
      </c>
      <c r="D4950" t="s">
        <v>674</v>
      </c>
      <c r="E4950" t="s">
        <v>551</v>
      </c>
      <c r="F4950" t="s">
        <v>551</v>
      </c>
      <c r="G4950" t="s">
        <v>552</v>
      </c>
      <c r="H4950" t="s">
        <v>673</v>
      </c>
      <c r="M4950"/>
      <c r="O4950" s="12" t="str">
        <f>IFERROR(VLOOKUP(C4950,USADOS!$C:$C,1,0),"OK")</f>
        <v>OK</v>
      </c>
    </row>
    <row r="4951" spans="1:15" hidden="1" x14ac:dyDescent="0.25">
      <c r="A4951" t="s">
        <v>118</v>
      </c>
      <c r="B4951">
        <v>202012</v>
      </c>
      <c r="C4951" t="s">
        <v>796</v>
      </c>
      <c r="D4951" t="s">
        <v>674</v>
      </c>
      <c r="E4951" t="s">
        <v>551</v>
      </c>
      <c r="F4951" t="s">
        <v>551</v>
      </c>
      <c r="G4951" t="s">
        <v>552</v>
      </c>
      <c r="H4951" t="s">
        <v>673</v>
      </c>
      <c r="M4951"/>
      <c r="O4951" s="12" t="str">
        <f>IFERROR(VLOOKUP(C4951,USADOS!$C:$C,1,0),"OK")</f>
        <v>OK</v>
      </c>
    </row>
    <row r="4952" spans="1:15" hidden="1" x14ac:dyDescent="0.25">
      <c r="A4952" t="s">
        <v>118</v>
      </c>
      <c r="B4952">
        <v>201903</v>
      </c>
      <c r="C4952" t="s">
        <v>796</v>
      </c>
      <c r="D4952" t="s">
        <v>674</v>
      </c>
      <c r="E4952" t="s">
        <v>551</v>
      </c>
      <c r="F4952" t="s">
        <v>551</v>
      </c>
      <c r="G4952" t="s">
        <v>552</v>
      </c>
      <c r="H4952" t="s">
        <v>673</v>
      </c>
      <c r="M4952"/>
      <c r="O4952" s="12" t="str">
        <f>IFERROR(VLOOKUP(C4952,USADOS!$C:$C,1,0),"OK")</f>
        <v>OK</v>
      </c>
    </row>
    <row r="4953" spans="1:15" hidden="1" x14ac:dyDescent="0.25">
      <c r="A4953" t="s">
        <v>118</v>
      </c>
      <c r="B4953">
        <v>201904</v>
      </c>
      <c r="C4953" t="s">
        <v>796</v>
      </c>
      <c r="D4953" t="s">
        <v>674</v>
      </c>
      <c r="E4953" t="s">
        <v>551</v>
      </c>
      <c r="F4953" t="s">
        <v>551</v>
      </c>
      <c r="G4953" t="s">
        <v>552</v>
      </c>
      <c r="H4953" t="s">
        <v>673</v>
      </c>
      <c r="M4953"/>
      <c r="O4953" s="12" t="str">
        <f>IFERROR(VLOOKUP(C4953,USADOS!$C:$C,1,0),"OK")</f>
        <v>OK</v>
      </c>
    </row>
    <row r="4954" spans="1:15" hidden="1" x14ac:dyDescent="0.25">
      <c r="A4954" t="s">
        <v>118</v>
      </c>
      <c r="B4954">
        <v>201905</v>
      </c>
      <c r="C4954" t="s">
        <v>796</v>
      </c>
      <c r="D4954" t="s">
        <v>674</v>
      </c>
      <c r="E4954" t="s">
        <v>551</v>
      </c>
      <c r="F4954" t="s">
        <v>551</v>
      </c>
      <c r="G4954" t="s">
        <v>552</v>
      </c>
      <c r="H4954" t="s">
        <v>673</v>
      </c>
      <c r="M4954"/>
      <c r="O4954" s="12" t="str">
        <f>IFERROR(VLOOKUP(C4954,USADOS!$C:$C,1,0),"OK")</f>
        <v>OK</v>
      </c>
    </row>
    <row r="4955" spans="1:15" hidden="1" x14ac:dyDescent="0.25">
      <c r="A4955" t="s">
        <v>118</v>
      </c>
      <c r="B4955">
        <v>201906</v>
      </c>
      <c r="C4955" t="s">
        <v>796</v>
      </c>
      <c r="D4955" t="s">
        <v>674</v>
      </c>
      <c r="E4955" t="s">
        <v>551</v>
      </c>
      <c r="F4955" t="s">
        <v>551</v>
      </c>
      <c r="G4955" t="s">
        <v>552</v>
      </c>
      <c r="H4955" t="s">
        <v>673</v>
      </c>
      <c r="M4955"/>
      <c r="O4955" s="12" t="str">
        <f>IFERROR(VLOOKUP(C4955,USADOS!$C:$C,1,0),"OK")</f>
        <v>OK</v>
      </c>
    </row>
    <row r="4956" spans="1:15" hidden="1" x14ac:dyDescent="0.25">
      <c r="A4956" t="s">
        <v>118</v>
      </c>
      <c r="B4956">
        <v>201907</v>
      </c>
      <c r="C4956" t="s">
        <v>796</v>
      </c>
      <c r="D4956" t="s">
        <v>674</v>
      </c>
      <c r="E4956" t="s">
        <v>551</v>
      </c>
      <c r="F4956" t="s">
        <v>551</v>
      </c>
      <c r="G4956" t="s">
        <v>552</v>
      </c>
      <c r="H4956" t="s">
        <v>673</v>
      </c>
      <c r="M4956"/>
      <c r="O4956" s="12" t="str">
        <f>IFERROR(VLOOKUP(C4956,USADOS!$C:$C,1,0),"OK")</f>
        <v>OK</v>
      </c>
    </row>
    <row r="4957" spans="1:15" hidden="1" x14ac:dyDescent="0.25">
      <c r="A4957" t="s">
        <v>118</v>
      </c>
      <c r="B4957">
        <v>201908</v>
      </c>
      <c r="C4957" t="s">
        <v>796</v>
      </c>
      <c r="D4957" t="s">
        <v>674</v>
      </c>
      <c r="E4957" t="s">
        <v>551</v>
      </c>
      <c r="F4957" t="s">
        <v>551</v>
      </c>
      <c r="G4957" t="s">
        <v>552</v>
      </c>
      <c r="H4957" t="s">
        <v>673</v>
      </c>
      <c r="M4957"/>
      <c r="O4957" s="12" t="str">
        <f>IFERROR(VLOOKUP(C4957,USADOS!$C:$C,1,0),"OK")</f>
        <v>OK</v>
      </c>
    </row>
    <row r="4958" spans="1:15" hidden="1" x14ac:dyDescent="0.25">
      <c r="A4958" t="s">
        <v>118</v>
      </c>
      <c r="B4958">
        <v>202008</v>
      </c>
      <c r="C4958" t="s">
        <v>796</v>
      </c>
      <c r="D4958" t="s">
        <v>674</v>
      </c>
      <c r="E4958" t="s">
        <v>551</v>
      </c>
      <c r="F4958" t="s">
        <v>551</v>
      </c>
      <c r="G4958" t="s">
        <v>552</v>
      </c>
      <c r="H4958" t="s">
        <v>673</v>
      </c>
      <c r="M4958"/>
      <c r="O4958" s="12" t="str">
        <f>IFERROR(VLOOKUP(C4958,USADOS!$C:$C,1,0),"OK")</f>
        <v>OK</v>
      </c>
    </row>
    <row r="4959" spans="1:15" hidden="1" x14ac:dyDescent="0.25">
      <c r="A4959" t="s">
        <v>118</v>
      </c>
      <c r="B4959">
        <v>202301</v>
      </c>
      <c r="C4959" t="s">
        <v>796</v>
      </c>
      <c r="D4959" t="s">
        <v>674</v>
      </c>
      <c r="E4959" t="s">
        <v>551</v>
      </c>
      <c r="F4959" t="s">
        <v>551</v>
      </c>
      <c r="G4959" t="s">
        <v>552</v>
      </c>
      <c r="H4959" t="s">
        <v>673</v>
      </c>
      <c r="L4959" t="s">
        <v>673</v>
      </c>
      <c r="M4959" s="42" t="s">
        <v>3067</v>
      </c>
      <c r="N4959" t="s">
        <v>551</v>
      </c>
      <c r="O4959" s="12" t="str">
        <f>IFERROR(VLOOKUP(C4959,USADOS!$C:$C,1,0),"OK")</f>
        <v>OK</v>
      </c>
    </row>
    <row r="4960" spans="1:15" hidden="1" x14ac:dyDescent="0.25">
      <c r="A4960" t="s">
        <v>118</v>
      </c>
      <c r="B4960">
        <v>202302</v>
      </c>
      <c r="C4960" t="s">
        <v>796</v>
      </c>
      <c r="D4960" t="s">
        <v>674</v>
      </c>
      <c r="E4960" t="s">
        <v>551</v>
      </c>
      <c r="F4960" t="s">
        <v>551</v>
      </c>
      <c r="G4960" t="s">
        <v>552</v>
      </c>
      <c r="H4960" t="s">
        <v>673</v>
      </c>
      <c r="L4960" t="s">
        <v>673</v>
      </c>
      <c r="M4960" s="42" t="s">
        <v>3067</v>
      </c>
      <c r="N4960" t="s">
        <v>551</v>
      </c>
      <c r="O4960" s="12" t="str">
        <f>IFERROR(VLOOKUP(C4960,USADOS!$C:$C,1,0),"OK")</f>
        <v>OK</v>
      </c>
    </row>
    <row r="4961" spans="1:15" hidden="1" x14ac:dyDescent="0.25">
      <c r="A4961" t="s">
        <v>118</v>
      </c>
      <c r="B4961">
        <v>202303</v>
      </c>
      <c r="C4961" t="s">
        <v>796</v>
      </c>
      <c r="D4961" t="s">
        <v>674</v>
      </c>
      <c r="E4961" t="s">
        <v>551</v>
      </c>
      <c r="F4961" t="s">
        <v>551</v>
      </c>
      <c r="G4961" t="s">
        <v>552</v>
      </c>
      <c r="H4961" t="s">
        <v>673</v>
      </c>
      <c r="L4961" t="s">
        <v>673</v>
      </c>
      <c r="M4961" s="42" t="s">
        <v>3067</v>
      </c>
      <c r="N4961" t="s">
        <v>551</v>
      </c>
      <c r="O4961" s="12" t="str">
        <f>IFERROR(VLOOKUP(C4961,USADOS!$C:$C,1,0),"OK")</f>
        <v>OK</v>
      </c>
    </row>
    <row r="4962" spans="1:15" hidden="1" x14ac:dyDescent="0.25">
      <c r="A4962" t="s">
        <v>118</v>
      </c>
      <c r="B4962">
        <v>202306</v>
      </c>
      <c r="C4962" t="s">
        <v>796</v>
      </c>
      <c r="D4962" t="s">
        <v>674</v>
      </c>
      <c r="E4962" t="s">
        <v>551</v>
      </c>
      <c r="F4962" t="s">
        <v>551</v>
      </c>
      <c r="G4962" t="s">
        <v>552</v>
      </c>
      <c r="H4962" t="s">
        <v>673</v>
      </c>
      <c r="L4962" t="s">
        <v>673</v>
      </c>
      <c r="M4962" s="42" t="s">
        <v>3067</v>
      </c>
      <c r="N4962" t="s">
        <v>551</v>
      </c>
      <c r="O4962" s="12" t="str">
        <f>IFERROR(VLOOKUP(C4962,USADOS!$C:$C,1,0),"OK")</f>
        <v>OK</v>
      </c>
    </row>
    <row r="4963" spans="1:15" hidden="1" x14ac:dyDescent="0.25">
      <c r="A4963" t="s">
        <v>118</v>
      </c>
      <c r="B4963">
        <v>202304</v>
      </c>
      <c r="C4963" t="s">
        <v>796</v>
      </c>
      <c r="D4963" t="s">
        <v>674</v>
      </c>
      <c r="E4963" t="s">
        <v>551</v>
      </c>
      <c r="F4963" t="s">
        <v>551</v>
      </c>
      <c r="G4963" t="s">
        <v>552</v>
      </c>
      <c r="H4963" t="s">
        <v>673</v>
      </c>
      <c r="L4963" t="s">
        <v>673</v>
      </c>
      <c r="M4963" s="42" t="s">
        <v>3067</v>
      </c>
      <c r="N4963" t="s">
        <v>551</v>
      </c>
      <c r="O4963" s="12" t="str">
        <f>IFERROR(VLOOKUP(C4963,USADOS!$C:$C,1,0),"OK")</f>
        <v>OK</v>
      </c>
    </row>
    <row r="4964" spans="1:15" hidden="1" x14ac:dyDescent="0.25">
      <c r="A4964" t="s">
        <v>118</v>
      </c>
      <c r="B4964">
        <v>202305</v>
      </c>
      <c r="C4964" t="s">
        <v>796</v>
      </c>
      <c r="D4964" t="s">
        <v>674</v>
      </c>
      <c r="E4964" t="s">
        <v>551</v>
      </c>
      <c r="F4964" t="s">
        <v>551</v>
      </c>
      <c r="G4964" t="s">
        <v>552</v>
      </c>
      <c r="H4964" t="s">
        <v>673</v>
      </c>
      <c r="L4964" t="s">
        <v>673</v>
      </c>
      <c r="M4964" s="42" t="s">
        <v>3067</v>
      </c>
      <c r="N4964" t="s">
        <v>551</v>
      </c>
      <c r="O4964" s="12" t="str">
        <f>IFERROR(VLOOKUP(C4964,USADOS!$C:$C,1,0),"OK")</f>
        <v>OK</v>
      </c>
    </row>
    <row r="4965" spans="1:15" hidden="1" x14ac:dyDescent="0.25">
      <c r="A4965" t="s">
        <v>118</v>
      </c>
      <c r="B4965">
        <v>202307</v>
      </c>
      <c r="C4965" t="s">
        <v>796</v>
      </c>
      <c r="D4965" t="s">
        <v>674</v>
      </c>
      <c r="E4965" t="s">
        <v>551</v>
      </c>
      <c r="F4965" t="s">
        <v>551</v>
      </c>
      <c r="G4965" t="s">
        <v>552</v>
      </c>
      <c r="H4965" t="s">
        <v>673</v>
      </c>
      <c r="L4965" t="s">
        <v>673</v>
      </c>
      <c r="M4965" s="42" t="s">
        <v>3067</v>
      </c>
      <c r="N4965" t="s">
        <v>551</v>
      </c>
      <c r="O4965" s="12" t="str">
        <f>IFERROR(VLOOKUP(C4965,USADOS!$C:$C,1,0),"OK")</f>
        <v>OK</v>
      </c>
    </row>
    <row r="4966" spans="1:15" hidden="1" x14ac:dyDescent="0.25">
      <c r="A4966" t="s">
        <v>118</v>
      </c>
      <c r="B4966">
        <v>202308</v>
      </c>
      <c r="C4966" t="s">
        <v>796</v>
      </c>
      <c r="D4966" t="s">
        <v>674</v>
      </c>
      <c r="E4966" t="s">
        <v>551</v>
      </c>
      <c r="F4966" t="s">
        <v>551</v>
      </c>
      <c r="G4966" t="s">
        <v>552</v>
      </c>
      <c r="H4966" t="s">
        <v>673</v>
      </c>
      <c r="L4966" t="s">
        <v>673</v>
      </c>
      <c r="M4966" s="42" t="s">
        <v>3067</v>
      </c>
      <c r="N4966" t="s">
        <v>551</v>
      </c>
      <c r="O4966" s="12" t="str">
        <f>IFERROR(VLOOKUP(C4966,USADOS!$C:$C,1,0),"OK")</f>
        <v>OK</v>
      </c>
    </row>
    <row r="4967" spans="1:15" hidden="1" x14ac:dyDescent="0.25">
      <c r="A4967" t="s">
        <v>118</v>
      </c>
      <c r="B4967">
        <v>202211</v>
      </c>
      <c r="C4967" t="s">
        <v>796</v>
      </c>
      <c r="D4967" t="s">
        <v>674</v>
      </c>
      <c r="E4967" t="s">
        <v>551</v>
      </c>
      <c r="F4967" t="s">
        <v>551</v>
      </c>
      <c r="G4967" t="s">
        <v>552</v>
      </c>
      <c r="H4967" t="s">
        <v>673</v>
      </c>
      <c r="L4967" t="s">
        <v>673</v>
      </c>
      <c r="M4967" s="42" t="s">
        <v>3067</v>
      </c>
      <c r="N4967" t="s">
        <v>551</v>
      </c>
      <c r="O4967" s="12" t="str">
        <f>IFERROR(VLOOKUP(C4967,USADOS!$C:$C,1,0),"OK")</f>
        <v>OK</v>
      </c>
    </row>
    <row r="4968" spans="1:15" hidden="1" x14ac:dyDescent="0.25">
      <c r="A4968" t="s">
        <v>118</v>
      </c>
      <c r="B4968">
        <v>202103</v>
      </c>
      <c r="C4968" t="s">
        <v>796</v>
      </c>
      <c r="D4968" t="s">
        <v>674</v>
      </c>
      <c r="E4968" t="s">
        <v>551</v>
      </c>
      <c r="F4968" t="s">
        <v>551</v>
      </c>
      <c r="G4968" t="s">
        <v>552</v>
      </c>
      <c r="H4968" t="s">
        <v>673</v>
      </c>
      <c r="L4968" t="s">
        <v>673</v>
      </c>
      <c r="M4968" s="42" t="s">
        <v>3067</v>
      </c>
      <c r="N4968" t="s">
        <v>551</v>
      </c>
      <c r="O4968" s="12" t="str">
        <f>IFERROR(VLOOKUP(C4968,USADOS!$C:$C,1,0),"OK")</f>
        <v>OK</v>
      </c>
    </row>
    <row r="4969" spans="1:15" hidden="1" x14ac:dyDescent="0.25">
      <c r="A4969" t="s">
        <v>118</v>
      </c>
      <c r="B4969">
        <v>202101</v>
      </c>
      <c r="C4969" t="s">
        <v>796</v>
      </c>
      <c r="D4969" t="s">
        <v>674</v>
      </c>
      <c r="E4969" t="s">
        <v>551</v>
      </c>
      <c r="F4969" t="s">
        <v>551</v>
      </c>
      <c r="G4969" t="s">
        <v>552</v>
      </c>
      <c r="H4969" t="s">
        <v>673</v>
      </c>
      <c r="L4969" t="s">
        <v>673</v>
      </c>
      <c r="M4969" s="42" t="s">
        <v>3067</v>
      </c>
      <c r="N4969" t="s">
        <v>551</v>
      </c>
      <c r="O4969" s="12" t="str">
        <f>IFERROR(VLOOKUP(C4969,USADOS!$C:$C,1,0),"OK")</f>
        <v>OK</v>
      </c>
    </row>
    <row r="4970" spans="1:15" hidden="1" x14ac:dyDescent="0.25">
      <c r="A4970" t="s">
        <v>118</v>
      </c>
      <c r="B4970">
        <v>202102</v>
      </c>
      <c r="C4970" t="s">
        <v>796</v>
      </c>
      <c r="D4970" t="s">
        <v>674</v>
      </c>
      <c r="E4970" t="s">
        <v>551</v>
      </c>
      <c r="F4970" t="s">
        <v>551</v>
      </c>
      <c r="G4970" t="s">
        <v>552</v>
      </c>
      <c r="H4970" t="s">
        <v>673</v>
      </c>
      <c r="L4970" t="s">
        <v>673</v>
      </c>
      <c r="M4970" s="42" t="s">
        <v>3067</v>
      </c>
      <c r="N4970" t="s">
        <v>551</v>
      </c>
      <c r="O4970" s="12" t="str">
        <f>IFERROR(VLOOKUP(C4970,USADOS!$C:$C,1,0),"OK")</f>
        <v>OK</v>
      </c>
    </row>
    <row r="4971" spans="1:15" hidden="1" x14ac:dyDescent="0.25">
      <c r="A4971" t="s">
        <v>118</v>
      </c>
      <c r="B4971">
        <v>202104</v>
      </c>
      <c r="C4971" t="s">
        <v>796</v>
      </c>
      <c r="D4971" t="s">
        <v>674</v>
      </c>
      <c r="E4971" t="s">
        <v>551</v>
      </c>
      <c r="F4971" t="s">
        <v>551</v>
      </c>
      <c r="G4971" t="s">
        <v>552</v>
      </c>
      <c r="H4971" t="s">
        <v>673</v>
      </c>
      <c r="L4971" t="s">
        <v>673</v>
      </c>
      <c r="M4971" s="42" t="s">
        <v>3067</v>
      </c>
      <c r="N4971" t="s">
        <v>551</v>
      </c>
      <c r="O4971" s="12" t="str">
        <f>IFERROR(VLOOKUP(C4971,USADOS!$C:$C,1,0),"OK")</f>
        <v>OK</v>
      </c>
    </row>
    <row r="4972" spans="1:15" hidden="1" x14ac:dyDescent="0.25">
      <c r="A4972" t="s">
        <v>118</v>
      </c>
      <c r="B4972">
        <v>202105</v>
      </c>
      <c r="C4972" t="s">
        <v>796</v>
      </c>
      <c r="D4972" t="s">
        <v>674</v>
      </c>
      <c r="E4972" t="s">
        <v>551</v>
      </c>
      <c r="F4972" t="s">
        <v>551</v>
      </c>
      <c r="G4972" t="s">
        <v>552</v>
      </c>
      <c r="H4972" t="s">
        <v>673</v>
      </c>
      <c r="L4972" t="s">
        <v>673</v>
      </c>
      <c r="M4972" s="42" t="s">
        <v>3067</v>
      </c>
      <c r="N4972" t="s">
        <v>551</v>
      </c>
      <c r="O4972" s="12" t="str">
        <f>IFERROR(VLOOKUP(C4972,USADOS!$C:$C,1,0),"OK")</f>
        <v>OK</v>
      </c>
    </row>
    <row r="4973" spans="1:15" hidden="1" x14ac:dyDescent="0.25">
      <c r="A4973" t="s">
        <v>118</v>
      </c>
      <c r="B4973">
        <v>202106</v>
      </c>
      <c r="C4973" t="s">
        <v>796</v>
      </c>
      <c r="D4973" t="s">
        <v>674</v>
      </c>
      <c r="E4973" t="s">
        <v>551</v>
      </c>
      <c r="F4973" t="s">
        <v>551</v>
      </c>
      <c r="G4973" t="s">
        <v>552</v>
      </c>
      <c r="H4973" t="s">
        <v>673</v>
      </c>
      <c r="L4973" t="s">
        <v>673</v>
      </c>
      <c r="M4973" s="42" t="s">
        <v>3067</v>
      </c>
      <c r="N4973" t="s">
        <v>551</v>
      </c>
      <c r="O4973" s="12" t="str">
        <f>IFERROR(VLOOKUP(C4973,USADOS!$C:$C,1,0),"OK")</f>
        <v>OK</v>
      </c>
    </row>
    <row r="4974" spans="1:15" hidden="1" x14ac:dyDescent="0.25">
      <c r="A4974" t="s">
        <v>118</v>
      </c>
      <c r="B4974">
        <v>202107</v>
      </c>
      <c r="C4974" t="s">
        <v>796</v>
      </c>
      <c r="D4974" t="s">
        <v>674</v>
      </c>
      <c r="E4974" t="s">
        <v>551</v>
      </c>
      <c r="F4974" t="s">
        <v>551</v>
      </c>
      <c r="G4974" t="s">
        <v>552</v>
      </c>
      <c r="H4974" t="s">
        <v>673</v>
      </c>
      <c r="L4974" t="s">
        <v>673</v>
      </c>
      <c r="M4974" s="42" t="s">
        <v>3067</v>
      </c>
      <c r="N4974" t="s">
        <v>551</v>
      </c>
      <c r="O4974" s="12" t="str">
        <f>IFERROR(VLOOKUP(C4974,USADOS!$C:$C,1,0),"OK")</f>
        <v>OK</v>
      </c>
    </row>
    <row r="4975" spans="1:15" hidden="1" x14ac:dyDescent="0.25">
      <c r="A4975" t="s">
        <v>118</v>
      </c>
      <c r="B4975">
        <v>202108</v>
      </c>
      <c r="C4975" t="s">
        <v>796</v>
      </c>
      <c r="D4975" t="s">
        <v>674</v>
      </c>
      <c r="E4975" t="s">
        <v>551</v>
      </c>
      <c r="F4975" t="s">
        <v>551</v>
      </c>
      <c r="G4975" t="s">
        <v>552</v>
      </c>
      <c r="H4975" t="s">
        <v>673</v>
      </c>
      <c r="L4975" t="s">
        <v>673</v>
      </c>
      <c r="M4975" s="42" t="s">
        <v>3067</v>
      </c>
      <c r="N4975" t="s">
        <v>551</v>
      </c>
      <c r="O4975" s="12" t="str">
        <f>IFERROR(VLOOKUP(C4975,USADOS!$C:$C,1,0),"OK")</f>
        <v>OK</v>
      </c>
    </row>
    <row r="4976" spans="1:15" hidden="1" x14ac:dyDescent="0.25">
      <c r="A4976" t="s">
        <v>118</v>
      </c>
      <c r="B4976">
        <v>202110</v>
      </c>
      <c r="C4976" t="s">
        <v>796</v>
      </c>
      <c r="D4976" t="s">
        <v>674</v>
      </c>
      <c r="E4976" t="s">
        <v>551</v>
      </c>
      <c r="F4976" t="s">
        <v>551</v>
      </c>
      <c r="G4976" t="s">
        <v>552</v>
      </c>
      <c r="H4976" t="s">
        <v>673</v>
      </c>
      <c r="L4976" t="s">
        <v>673</v>
      </c>
      <c r="M4976" s="42" t="s">
        <v>3067</v>
      </c>
      <c r="N4976" t="s">
        <v>551</v>
      </c>
      <c r="O4976" s="12" t="str">
        <f>IFERROR(VLOOKUP(C4976,USADOS!$C:$C,1,0),"OK")</f>
        <v>OK</v>
      </c>
    </row>
    <row r="4977" spans="1:15" hidden="1" x14ac:dyDescent="0.25">
      <c r="A4977" t="s">
        <v>118</v>
      </c>
      <c r="B4977">
        <v>202109</v>
      </c>
      <c r="C4977" t="s">
        <v>796</v>
      </c>
      <c r="D4977" t="s">
        <v>674</v>
      </c>
      <c r="E4977" t="s">
        <v>551</v>
      </c>
      <c r="F4977" t="s">
        <v>551</v>
      </c>
      <c r="G4977" t="s">
        <v>552</v>
      </c>
      <c r="H4977" t="s">
        <v>673</v>
      </c>
      <c r="L4977" t="s">
        <v>673</v>
      </c>
      <c r="M4977" s="42" t="s">
        <v>3067</v>
      </c>
      <c r="N4977" t="s">
        <v>551</v>
      </c>
      <c r="O4977" s="12" t="str">
        <f>IFERROR(VLOOKUP(C4977,USADOS!$C:$C,1,0),"OK")</f>
        <v>OK</v>
      </c>
    </row>
    <row r="4978" spans="1:15" hidden="1" x14ac:dyDescent="0.25">
      <c r="A4978" t="s">
        <v>118</v>
      </c>
      <c r="B4978">
        <v>202111</v>
      </c>
      <c r="C4978" t="s">
        <v>796</v>
      </c>
      <c r="D4978" t="s">
        <v>674</v>
      </c>
      <c r="E4978" t="s">
        <v>551</v>
      </c>
      <c r="F4978" t="s">
        <v>551</v>
      </c>
      <c r="G4978" t="s">
        <v>552</v>
      </c>
      <c r="H4978" t="s">
        <v>673</v>
      </c>
      <c r="L4978" t="s">
        <v>673</v>
      </c>
      <c r="M4978" s="42" t="s">
        <v>3067</v>
      </c>
      <c r="N4978" t="s">
        <v>551</v>
      </c>
      <c r="O4978" s="12" t="str">
        <f>IFERROR(VLOOKUP(C4978,USADOS!$C:$C,1,0),"OK")</f>
        <v>OK</v>
      </c>
    </row>
    <row r="4979" spans="1:15" hidden="1" x14ac:dyDescent="0.25">
      <c r="A4979" t="s">
        <v>118</v>
      </c>
      <c r="B4979">
        <v>202112</v>
      </c>
      <c r="C4979" t="s">
        <v>796</v>
      </c>
      <c r="D4979" t="s">
        <v>674</v>
      </c>
      <c r="E4979" t="s">
        <v>551</v>
      </c>
      <c r="F4979" t="s">
        <v>551</v>
      </c>
      <c r="G4979" t="s">
        <v>552</v>
      </c>
      <c r="H4979" t="s">
        <v>673</v>
      </c>
      <c r="L4979" t="s">
        <v>673</v>
      </c>
      <c r="M4979" s="42" t="s">
        <v>3067</v>
      </c>
      <c r="N4979" t="s">
        <v>551</v>
      </c>
      <c r="O4979" s="12" t="str">
        <f>IFERROR(VLOOKUP(C4979,USADOS!$C:$C,1,0),"OK")</f>
        <v>OK</v>
      </c>
    </row>
    <row r="4980" spans="1:15" hidden="1" x14ac:dyDescent="0.25">
      <c r="A4980" t="s">
        <v>118</v>
      </c>
      <c r="B4980">
        <v>202203</v>
      </c>
      <c r="C4980" t="s">
        <v>796</v>
      </c>
      <c r="D4980" t="s">
        <v>674</v>
      </c>
      <c r="E4980" t="s">
        <v>551</v>
      </c>
      <c r="F4980" t="s">
        <v>551</v>
      </c>
      <c r="G4980" t="s">
        <v>552</v>
      </c>
      <c r="H4980" t="s">
        <v>673</v>
      </c>
      <c r="L4980" t="s">
        <v>673</v>
      </c>
      <c r="M4980" s="42" t="s">
        <v>3067</v>
      </c>
      <c r="N4980" t="s">
        <v>551</v>
      </c>
      <c r="O4980" s="12" t="str">
        <f>IFERROR(VLOOKUP(C4980,USADOS!$C:$C,1,0),"OK")</f>
        <v>OK</v>
      </c>
    </row>
    <row r="4981" spans="1:15" hidden="1" x14ac:dyDescent="0.25">
      <c r="A4981" t="s">
        <v>118</v>
      </c>
      <c r="B4981">
        <v>202201</v>
      </c>
      <c r="C4981" t="s">
        <v>796</v>
      </c>
      <c r="D4981" t="s">
        <v>674</v>
      </c>
      <c r="E4981" t="s">
        <v>551</v>
      </c>
      <c r="F4981" t="s">
        <v>551</v>
      </c>
      <c r="G4981" t="s">
        <v>552</v>
      </c>
      <c r="H4981" t="s">
        <v>673</v>
      </c>
      <c r="L4981" t="s">
        <v>673</v>
      </c>
      <c r="M4981" s="42" t="s">
        <v>3067</v>
      </c>
      <c r="N4981" t="s">
        <v>551</v>
      </c>
      <c r="O4981" s="12" t="str">
        <f>IFERROR(VLOOKUP(C4981,USADOS!$C:$C,1,0),"OK")</f>
        <v>OK</v>
      </c>
    </row>
    <row r="4982" spans="1:15" hidden="1" x14ac:dyDescent="0.25">
      <c r="A4982" t="s">
        <v>118</v>
      </c>
      <c r="B4982">
        <v>202202</v>
      </c>
      <c r="C4982" t="s">
        <v>796</v>
      </c>
      <c r="D4982" t="s">
        <v>674</v>
      </c>
      <c r="E4982" t="s">
        <v>551</v>
      </c>
      <c r="F4982" t="s">
        <v>551</v>
      </c>
      <c r="G4982" t="s">
        <v>552</v>
      </c>
      <c r="H4982" t="s">
        <v>673</v>
      </c>
      <c r="L4982" t="s">
        <v>673</v>
      </c>
      <c r="M4982" s="42" t="s">
        <v>3067</v>
      </c>
      <c r="N4982" t="s">
        <v>551</v>
      </c>
      <c r="O4982" s="12" t="str">
        <f>IFERROR(VLOOKUP(C4982,USADOS!$C:$C,1,0),"OK")</f>
        <v>OK</v>
      </c>
    </row>
    <row r="4983" spans="1:15" hidden="1" x14ac:dyDescent="0.25">
      <c r="A4983" t="s">
        <v>118</v>
      </c>
      <c r="B4983">
        <v>202204</v>
      </c>
      <c r="C4983" t="s">
        <v>796</v>
      </c>
      <c r="D4983" t="s">
        <v>674</v>
      </c>
      <c r="E4983" t="s">
        <v>551</v>
      </c>
      <c r="F4983" t="s">
        <v>551</v>
      </c>
      <c r="G4983" t="s">
        <v>552</v>
      </c>
      <c r="H4983" t="s">
        <v>673</v>
      </c>
      <c r="L4983" t="s">
        <v>673</v>
      </c>
      <c r="M4983" s="42" t="s">
        <v>3067</v>
      </c>
      <c r="N4983" t="s">
        <v>551</v>
      </c>
      <c r="O4983" s="12" t="str">
        <f>IFERROR(VLOOKUP(C4983,USADOS!$C:$C,1,0),"OK")</f>
        <v>OK</v>
      </c>
    </row>
    <row r="4984" spans="1:15" hidden="1" x14ac:dyDescent="0.25">
      <c r="A4984" t="s">
        <v>118</v>
      </c>
      <c r="B4984">
        <v>202205</v>
      </c>
      <c r="C4984" t="s">
        <v>796</v>
      </c>
      <c r="D4984" t="s">
        <v>674</v>
      </c>
      <c r="E4984" t="s">
        <v>551</v>
      </c>
      <c r="F4984" t="s">
        <v>551</v>
      </c>
      <c r="G4984" t="s">
        <v>552</v>
      </c>
      <c r="H4984" t="s">
        <v>673</v>
      </c>
      <c r="L4984" t="s">
        <v>673</v>
      </c>
      <c r="M4984" s="42" t="s">
        <v>3067</v>
      </c>
      <c r="N4984" t="s">
        <v>551</v>
      </c>
      <c r="O4984" s="12" t="str">
        <f>IFERROR(VLOOKUP(C4984,USADOS!$C:$C,1,0),"OK")</f>
        <v>OK</v>
      </c>
    </row>
    <row r="4985" spans="1:15" hidden="1" x14ac:dyDescent="0.25">
      <c r="A4985" t="s">
        <v>118</v>
      </c>
      <c r="B4985">
        <v>202206</v>
      </c>
      <c r="C4985" t="s">
        <v>796</v>
      </c>
      <c r="D4985" t="s">
        <v>674</v>
      </c>
      <c r="E4985" t="s">
        <v>551</v>
      </c>
      <c r="F4985" t="s">
        <v>551</v>
      </c>
      <c r="G4985" t="s">
        <v>552</v>
      </c>
      <c r="H4985" t="s">
        <v>673</v>
      </c>
      <c r="L4985" t="s">
        <v>673</v>
      </c>
      <c r="M4985" s="42" t="s">
        <v>3067</v>
      </c>
      <c r="N4985" t="s">
        <v>551</v>
      </c>
      <c r="O4985" s="12" t="str">
        <f>IFERROR(VLOOKUP(C4985,USADOS!$C:$C,1,0),"OK")</f>
        <v>OK</v>
      </c>
    </row>
    <row r="4986" spans="1:15" hidden="1" x14ac:dyDescent="0.25">
      <c r="A4986" t="s">
        <v>118</v>
      </c>
      <c r="B4986">
        <v>202207</v>
      </c>
      <c r="C4986" t="s">
        <v>796</v>
      </c>
      <c r="D4986" t="s">
        <v>674</v>
      </c>
      <c r="E4986" t="s">
        <v>551</v>
      </c>
      <c r="F4986" t="s">
        <v>551</v>
      </c>
      <c r="G4986" t="s">
        <v>552</v>
      </c>
      <c r="H4986" t="s">
        <v>673</v>
      </c>
      <c r="L4986" t="s">
        <v>673</v>
      </c>
      <c r="M4986" s="42" t="s">
        <v>3067</v>
      </c>
      <c r="N4986" t="s">
        <v>551</v>
      </c>
      <c r="O4986" s="12" t="str">
        <f>IFERROR(VLOOKUP(C4986,USADOS!$C:$C,1,0),"OK")</f>
        <v>OK</v>
      </c>
    </row>
    <row r="4987" spans="1:15" hidden="1" x14ac:dyDescent="0.25">
      <c r="A4987" t="s">
        <v>118</v>
      </c>
      <c r="B4987">
        <v>202208</v>
      </c>
      <c r="C4987" t="s">
        <v>796</v>
      </c>
      <c r="D4987" t="s">
        <v>674</v>
      </c>
      <c r="E4987" t="s">
        <v>551</v>
      </c>
      <c r="F4987" t="s">
        <v>551</v>
      </c>
      <c r="G4987" t="s">
        <v>552</v>
      </c>
      <c r="H4987" t="s">
        <v>673</v>
      </c>
      <c r="L4987" t="s">
        <v>673</v>
      </c>
      <c r="M4987" s="42" t="s">
        <v>3067</v>
      </c>
      <c r="N4987" t="s">
        <v>551</v>
      </c>
      <c r="O4987" s="12" t="str">
        <f>IFERROR(VLOOKUP(C4987,USADOS!$C:$C,1,0),"OK")</f>
        <v>OK</v>
      </c>
    </row>
    <row r="4988" spans="1:15" hidden="1" x14ac:dyDescent="0.25">
      <c r="A4988" t="s">
        <v>118</v>
      </c>
      <c r="B4988">
        <v>202209</v>
      </c>
      <c r="C4988" t="s">
        <v>796</v>
      </c>
      <c r="D4988" t="s">
        <v>674</v>
      </c>
      <c r="E4988" t="s">
        <v>551</v>
      </c>
      <c r="F4988" t="s">
        <v>551</v>
      </c>
      <c r="G4988" t="s">
        <v>552</v>
      </c>
      <c r="H4988" t="s">
        <v>673</v>
      </c>
      <c r="L4988" t="s">
        <v>673</v>
      </c>
      <c r="M4988" s="42" t="s">
        <v>3067</v>
      </c>
      <c r="N4988" t="s">
        <v>551</v>
      </c>
      <c r="O4988" s="12" t="str">
        <f>IFERROR(VLOOKUP(C4988,USADOS!$C:$C,1,0),"OK")</f>
        <v>OK</v>
      </c>
    </row>
    <row r="4989" spans="1:15" hidden="1" x14ac:dyDescent="0.25">
      <c r="A4989" t="s">
        <v>118</v>
      </c>
      <c r="B4989">
        <v>202210</v>
      </c>
      <c r="C4989" t="s">
        <v>796</v>
      </c>
      <c r="D4989" t="s">
        <v>674</v>
      </c>
      <c r="E4989" t="s">
        <v>551</v>
      </c>
      <c r="F4989" t="s">
        <v>551</v>
      </c>
      <c r="G4989" t="s">
        <v>552</v>
      </c>
      <c r="H4989" t="s">
        <v>673</v>
      </c>
      <c r="L4989" t="s">
        <v>673</v>
      </c>
      <c r="M4989" s="42" t="s">
        <v>3067</v>
      </c>
      <c r="N4989" t="s">
        <v>551</v>
      </c>
      <c r="O4989" s="12" t="str">
        <f>IFERROR(VLOOKUP(C4989,USADOS!$C:$C,1,0),"OK")</f>
        <v>OK</v>
      </c>
    </row>
    <row r="4990" spans="1:15" hidden="1" x14ac:dyDescent="0.25">
      <c r="A4990" t="s">
        <v>118</v>
      </c>
      <c r="B4990">
        <v>202212</v>
      </c>
      <c r="C4990" t="s">
        <v>796</v>
      </c>
      <c r="D4990" t="s">
        <v>674</v>
      </c>
      <c r="E4990" t="s">
        <v>551</v>
      </c>
      <c r="F4990" t="s">
        <v>551</v>
      </c>
      <c r="G4990" t="s">
        <v>552</v>
      </c>
      <c r="H4990" t="s">
        <v>673</v>
      </c>
      <c r="L4990" t="s">
        <v>673</v>
      </c>
      <c r="M4990" s="42" t="s">
        <v>3067</v>
      </c>
      <c r="N4990" t="s">
        <v>551</v>
      </c>
      <c r="O4990" s="12" t="str">
        <f>IFERROR(VLOOKUP(C4990,USADOS!$C:$C,1,0),"OK")</f>
        <v>OK</v>
      </c>
    </row>
    <row r="4991" spans="1:15" hidden="1" x14ac:dyDescent="0.25">
      <c r="A4991" t="s">
        <v>118</v>
      </c>
      <c r="B4991">
        <v>202007</v>
      </c>
      <c r="C4991" t="s">
        <v>796</v>
      </c>
      <c r="D4991" t="s">
        <v>674</v>
      </c>
      <c r="E4991" t="s">
        <v>551</v>
      </c>
      <c r="F4991" t="s">
        <v>551</v>
      </c>
      <c r="G4991" t="s">
        <v>552</v>
      </c>
      <c r="H4991" t="s">
        <v>673</v>
      </c>
      <c r="M4991"/>
      <c r="O4991" s="12" t="str">
        <f>IFERROR(VLOOKUP(C4991,USADOS!$C:$C,1,0),"OK")</f>
        <v>OK</v>
      </c>
    </row>
    <row r="4992" spans="1:15" hidden="1" x14ac:dyDescent="0.25">
      <c r="A4992" t="s">
        <v>1058</v>
      </c>
      <c r="B4992">
        <v>202310</v>
      </c>
      <c r="C4992" s="11" t="s">
        <v>4694</v>
      </c>
      <c r="D4992" t="s">
        <v>4695</v>
      </c>
      <c r="E4992" t="s">
        <v>67</v>
      </c>
      <c r="F4992" t="s">
        <v>67</v>
      </c>
      <c r="G4992" t="s">
        <v>270</v>
      </c>
      <c r="H4992" t="s">
        <v>4739</v>
      </c>
      <c r="J4992">
        <v>9</v>
      </c>
      <c r="K4992">
        <v>3</v>
      </c>
      <c r="L4992" s="9" t="s">
        <v>4739</v>
      </c>
      <c r="M4992" s="9"/>
      <c r="N4992" t="s">
        <v>67</v>
      </c>
      <c r="O4992" s="12" t="str">
        <f>IFERROR(VLOOKUP(C4992,USADOS!$C:$C,1,0),"OK")</f>
        <v>OK</v>
      </c>
    </row>
    <row r="4993" spans="1:15" hidden="1" x14ac:dyDescent="0.25">
      <c r="A4993" t="s">
        <v>1058</v>
      </c>
      <c r="B4993">
        <v>202311</v>
      </c>
      <c r="C4993" s="11" t="s">
        <v>4694</v>
      </c>
      <c r="D4993" t="s">
        <v>4695</v>
      </c>
      <c r="E4993" t="s">
        <v>67</v>
      </c>
      <c r="F4993" t="s">
        <v>67</v>
      </c>
      <c r="G4993" t="s">
        <v>270</v>
      </c>
      <c r="H4993" t="s">
        <v>4739</v>
      </c>
      <c r="J4993">
        <v>9</v>
      </c>
      <c r="K4993">
        <v>3</v>
      </c>
      <c r="L4993" s="9" t="s">
        <v>4739</v>
      </c>
      <c r="M4993" s="9"/>
      <c r="N4993" t="s">
        <v>67</v>
      </c>
      <c r="O4993" s="12" t="str">
        <f>IFERROR(VLOOKUP(C4993,USADOS!$C:$C,1,0),"OK")</f>
        <v>OK</v>
      </c>
    </row>
    <row r="4994" spans="1:15" hidden="1" x14ac:dyDescent="0.25">
      <c r="A4994" t="s">
        <v>1058</v>
      </c>
      <c r="B4994">
        <v>202312</v>
      </c>
      <c r="C4994" s="11" t="s">
        <v>4694</v>
      </c>
      <c r="D4994" t="s">
        <v>4695</v>
      </c>
      <c r="E4994" t="s">
        <v>67</v>
      </c>
      <c r="F4994" t="s">
        <v>67</v>
      </c>
      <c r="G4994" t="s">
        <v>270</v>
      </c>
      <c r="H4994" t="s">
        <v>4739</v>
      </c>
      <c r="J4994">
        <v>9</v>
      </c>
      <c r="K4994">
        <v>3</v>
      </c>
      <c r="L4994" s="9" t="s">
        <v>4739</v>
      </c>
      <c r="M4994" s="9"/>
      <c r="N4994" t="s">
        <v>67</v>
      </c>
      <c r="O4994" s="12" t="str">
        <f>IFERROR(VLOOKUP(C4994,USADOS!$C:$C,1,0),"OK")</f>
        <v>OK</v>
      </c>
    </row>
    <row r="4995" spans="1:15" hidden="1" x14ac:dyDescent="0.25">
      <c r="A4995" t="s">
        <v>1058</v>
      </c>
      <c r="B4995">
        <v>202401</v>
      </c>
      <c r="C4995" s="11" t="s">
        <v>4694</v>
      </c>
      <c r="D4995" t="s">
        <v>4695</v>
      </c>
      <c r="E4995" t="s">
        <v>67</v>
      </c>
      <c r="F4995" t="s">
        <v>67</v>
      </c>
      <c r="G4995" t="s">
        <v>270</v>
      </c>
      <c r="H4995" t="s">
        <v>4739</v>
      </c>
      <c r="J4995">
        <v>9</v>
      </c>
      <c r="K4995">
        <v>3</v>
      </c>
      <c r="L4995" s="9" t="s">
        <v>4739</v>
      </c>
      <c r="M4995" s="9"/>
      <c r="N4995" t="s">
        <v>67</v>
      </c>
      <c r="O4995" s="12" t="str">
        <f>IFERROR(VLOOKUP(C4995,USADOS!$C:$C,1,0),"OK")</f>
        <v>OK</v>
      </c>
    </row>
    <row r="4996" spans="1:15" hidden="1" x14ac:dyDescent="0.25">
      <c r="A4996" t="s">
        <v>1058</v>
      </c>
      <c r="B4996">
        <v>202403</v>
      </c>
      <c r="C4996" s="11" t="s">
        <v>5067</v>
      </c>
      <c r="D4996" t="s">
        <v>5067</v>
      </c>
      <c r="E4996" t="s">
        <v>67</v>
      </c>
      <c r="F4996" t="s">
        <v>67</v>
      </c>
      <c r="G4996" t="s">
        <v>270</v>
      </c>
      <c r="H4996" t="s">
        <v>5080</v>
      </c>
      <c r="I4996" s="7"/>
      <c r="J4996">
        <v>8</v>
      </c>
      <c r="K4996">
        <v>3</v>
      </c>
      <c r="L4996" s="7" t="s">
        <v>5239</v>
      </c>
      <c r="M4996" s="9"/>
      <c r="N4996" t="s">
        <v>67</v>
      </c>
      <c r="O4996" s="12" t="str">
        <f>IFERROR(VLOOKUP(C4996,USADOS!$C:$C,1,0),"OK")</f>
        <v>OK</v>
      </c>
    </row>
    <row r="4997" spans="1:15" hidden="1" x14ac:dyDescent="0.25">
      <c r="A4997" t="s">
        <v>1058</v>
      </c>
      <c r="B4997">
        <v>202403</v>
      </c>
      <c r="C4997" t="s">
        <v>1126</v>
      </c>
      <c r="D4997" t="s">
        <v>1126</v>
      </c>
      <c r="E4997" t="s">
        <v>1093</v>
      </c>
      <c r="F4997" t="s">
        <v>1093</v>
      </c>
      <c r="G4997" t="s">
        <v>112</v>
      </c>
      <c r="L4997" t="s">
        <v>3173</v>
      </c>
      <c r="N4997" t="s">
        <v>1888</v>
      </c>
      <c r="O4997" s="12" t="s">
        <v>5072</v>
      </c>
    </row>
    <row r="4998" spans="1:15" hidden="1" x14ac:dyDescent="0.25">
      <c r="A4998" t="s">
        <v>2873</v>
      </c>
      <c r="B4998">
        <v>202204</v>
      </c>
      <c r="C4998" t="s">
        <v>3908</v>
      </c>
      <c r="D4998" t="s">
        <v>3909</v>
      </c>
      <c r="E4998" s="11" t="s">
        <v>2891</v>
      </c>
      <c r="F4998" s="11" t="s">
        <v>2891</v>
      </c>
      <c r="G4998" t="s">
        <v>270</v>
      </c>
      <c r="I4998" t="s">
        <v>4070</v>
      </c>
      <c r="J4998">
        <v>6</v>
      </c>
      <c r="K4998">
        <v>3.5</v>
      </c>
      <c r="L4998" t="s">
        <v>4070</v>
      </c>
      <c r="M4998" s="44"/>
      <c r="N4998" t="s">
        <v>2891</v>
      </c>
      <c r="O4998" s="12" t="str">
        <f>IFERROR(VLOOKUP(C4998,USADOS!$C:$C,1,0),"OK")</f>
        <v>OK</v>
      </c>
    </row>
    <row r="4999" spans="1:15" hidden="1" x14ac:dyDescent="0.25">
      <c r="A4999" t="s">
        <v>2873</v>
      </c>
      <c r="B4999">
        <v>202205</v>
      </c>
      <c r="C4999" t="s">
        <v>3908</v>
      </c>
      <c r="D4999" t="s">
        <v>3909</v>
      </c>
      <c r="E4999" s="11" t="s">
        <v>2891</v>
      </c>
      <c r="F4999" s="11" t="s">
        <v>2891</v>
      </c>
      <c r="G4999" t="s">
        <v>270</v>
      </c>
      <c r="I4999" t="s">
        <v>4070</v>
      </c>
      <c r="J4999">
        <v>6</v>
      </c>
      <c r="K4999">
        <v>3.5</v>
      </c>
      <c r="L4999" t="s">
        <v>4070</v>
      </c>
      <c r="M4999" s="44"/>
      <c r="N4999" t="s">
        <v>2891</v>
      </c>
      <c r="O4999" s="12" t="str">
        <f>IFERROR(VLOOKUP(C4999,USADOS!$C:$C,1,0),"OK")</f>
        <v>OK</v>
      </c>
    </row>
    <row r="5000" spans="1:15" hidden="1" x14ac:dyDescent="0.25">
      <c r="A5000" t="s">
        <v>1552</v>
      </c>
      <c r="B5000">
        <v>202002</v>
      </c>
      <c r="C5000" t="s">
        <v>1504</v>
      </c>
      <c r="D5000" t="s">
        <v>1506</v>
      </c>
      <c r="E5000" t="s">
        <v>103</v>
      </c>
      <c r="F5000" t="s">
        <v>103</v>
      </c>
      <c r="G5000" t="s">
        <v>270</v>
      </c>
      <c r="H5000" t="s">
        <v>1751</v>
      </c>
      <c r="I5000" t="s">
        <v>2040</v>
      </c>
      <c r="J5000">
        <v>7</v>
      </c>
      <c r="K5000">
        <v>3.5</v>
      </c>
      <c r="L5000" s="9" t="s">
        <v>2063</v>
      </c>
      <c r="M5000" s="19"/>
      <c r="O5000" s="12" t="str">
        <f>IFERROR(VLOOKUP(C5000,USADOS!$C:$C,1,0),"OK")</f>
        <v>OK</v>
      </c>
    </row>
    <row r="5001" spans="1:15" hidden="1" x14ac:dyDescent="0.25">
      <c r="A5001" t="s">
        <v>1552</v>
      </c>
      <c r="B5001">
        <v>202003</v>
      </c>
      <c r="C5001" t="s">
        <v>1504</v>
      </c>
      <c r="D5001" t="s">
        <v>1506</v>
      </c>
      <c r="E5001" t="s">
        <v>103</v>
      </c>
      <c r="F5001" t="s">
        <v>103</v>
      </c>
      <c r="G5001" t="s">
        <v>270</v>
      </c>
      <c r="H5001" t="s">
        <v>1751</v>
      </c>
      <c r="I5001" t="s">
        <v>2040</v>
      </c>
      <c r="J5001">
        <v>7</v>
      </c>
      <c r="K5001">
        <v>3.5</v>
      </c>
      <c r="L5001" s="9" t="s">
        <v>2063</v>
      </c>
      <c r="M5001" s="19"/>
      <c r="O5001" s="12" t="str">
        <f>IFERROR(VLOOKUP(C5001,USADOS!$C:$C,1,0),"OK")</f>
        <v>OK</v>
      </c>
    </row>
    <row r="5002" spans="1:15" hidden="1" x14ac:dyDescent="0.25">
      <c r="A5002" t="s">
        <v>1552</v>
      </c>
      <c r="B5002">
        <v>202004</v>
      </c>
      <c r="C5002" t="s">
        <v>1504</v>
      </c>
      <c r="D5002" t="s">
        <v>1506</v>
      </c>
      <c r="E5002" t="s">
        <v>1778</v>
      </c>
      <c r="F5002" t="s">
        <v>1778</v>
      </c>
      <c r="G5002" t="s">
        <v>270</v>
      </c>
      <c r="H5002" t="s">
        <v>1751</v>
      </c>
      <c r="I5002" t="s">
        <v>2040</v>
      </c>
      <c r="J5002">
        <v>7</v>
      </c>
      <c r="K5002">
        <v>3.5</v>
      </c>
      <c r="L5002" s="9" t="s">
        <v>2063</v>
      </c>
      <c r="M5002" s="19"/>
      <c r="N5002" t="s">
        <v>1778</v>
      </c>
      <c r="O5002" s="12" t="str">
        <f>IFERROR(VLOOKUP(C5002,USADOS!$C:$C,1,0),"OK")</f>
        <v>OK</v>
      </c>
    </row>
    <row r="5003" spans="1:15" hidden="1" x14ac:dyDescent="0.25">
      <c r="A5003" t="s">
        <v>1552</v>
      </c>
      <c r="B5003">
        <v>202005</v>
      </c>
      <c r="C5003" t="s">
        <v>1504</v>
      </c>
      <c r="D5003" t="s">
        <v>1506</v>
      </c>
      <c r="E5003" t="s">
        <v>1778</v>
      </c>
      <c r="F5003" t="s">
        <v>1778</v>
      </c>
      <c r="G5003" t="s">
        <v>270</v>
      </c>
      <c r="H5003" t="s">
        <v>1751</v>
      </c>
      <c r="I5003" t="s">
        <v>2040</v>
      </c>
      <c r="J5003">
        <v>5</v>
      </c>
      <c r="K5003">
        <v>3.5</v>
      </c>
      <c r="L5003" s="9" t="s">
        <v>2063</v>
      </c>
      <c r="M5003" s="19"/>
      <c r="N5003" t="s">
        <v>1778</v>
      </c>
      <c r="O5003" s="12" t="str">
        <f>IFERROR(VLOOKUP(C5003,USADOS!$C:$C,1,0),"OK")</f>
        <v>OK</v>
      </c>
    </row>
    <row r="5004" spans="1:15" hidden="1" x14ac:dyDescent="0.25">
      <c r="A5004" t="s">
        <v>1552</v>
      </c>
      <c r="B5004">
        <v>202006</v>
      </c>
      <c r="C5004" t="s">
        <v>1504</v>
      </c>
      <c r="D5004" t="s">
        <v>1506</v>
      </c>
      <c r="E5004" t="s">
        <v>103</v>
      </c>
      <c r="F5004" t="s">
        <v>103</v>
      </c>
      <c r="G5004" t="s">
        <v>270</v>
      </c>
      <c r="H5004" t="s">
        <v>1751</v>
      </c>
      <c r="I5004" t="s">
        <v>2040</v>
      </c>
      <c r="J5004">
        <v>5</v>
      </c>
      <c r="K5004">
        <v>3.5</v>
      </c>
      <c r="L5004" s="9" t="s">
        <v>2063</v>
      </c>
      <c r="M5004" s="19"/>
      <c r="O5004" s="12" t="str">
        <f>IFERROR(VLOOKUP(C5004,USADOS!$C:$C,1,0),"OK")</f>
        <v>OK</v>
      </c>
    </row>
    <row r="5005" spans="1:15" hidden="1" x14ac:dyDescent="0.25">
      <c r="A5005" t="s">
        <v>1552</v>
      </c>
      <c r="B5005">
        <v>202009</v>
      </c>
      <c r="C5005" t="s">
        <v>1504</v>
      </c>
      <c r="D5005" t="s">
        <v>1506</v>
      </c>
      <c r="E5005" t="s">
        <v>103</v>
      </c>
      <c r="F5005" t="s">
        <v>103</v>
      </c>
      <c r="G5005" t="s">
        <v>270</v>
      </c>
      <c r="H5005" t="s">
        <v>1751</v>
      </c>
      <c r="I5005" t="s">
        <v>2040</v>
      </c>
      <c r="J5005">
        <v>7</v>
      </c>
      <c r="K5005">
        <v>3.5</v>
      </c>
      <c r="L5005" s="9" t="s">
        <v>2063</v>
      </c>
      <c r="M5005" s="19"/>
      <c r="O5005" s="12" t="str">
        <f>IFERROR(VLOOKUP(C5005,USADOS!$C:$C,1,0),"OK")</f>
        <v>OK</v>
      </c>
    </row>
    <row r="5006" spans="1:15" hidden="1" x14ac:dyDescent="0.25">
      <c r="A5006" t="s">
        <v>1552</v>
      </c>
      <c r="B5006">
        <v>202010</v>
      </c>
      <c r="C5006" t="s">
        <v>1504</v>
      </c>
      <c r="D5006" t="s">
        <v>1506</v>
      </c>
      <c r="E5006" t="s">
        <v>103</v>
      </c>
      <c r="F5006" t="s">
        <v>103</v>
      </c>
      <c r="G5006" t="s">
        <v>270</v>
      </c>
      <c r="H5006" t="s">
        <v>1751</v>
      </c>
      <c r="I5006" t="s">
        <v>2040</v>
      </c>
      <c r="J5006">
        <v>7</v>
      </c>
      <c r="K5006">
        <v>3.5</v>
      </c>
      <c r="L5006" s="9" t="s">
        <v>2063</v>
      </c>
      <c r="M5006" s="19"/>
      <c r="O5006" s="12" t="str">
        <f>IFERROR(VLOOKUP(C5006,USADOS!$C:$C,1,0),"OK")</f>
        <v>OK</v>
      </c>
    </row>
    <row r="5007" spans="1:15" hidden="1" x14ac:dyDescent="0.25">
      <c r="A5007" t="s">
        <v>1552</v>
      </c>
      <c r="B5007">
        <v>202011</v>
      </c>
      <c r="C5007" t="s">
        <v>1504</v>
      </c>
      <c r="D5007" t="s">
        <v>1506</v>
      </c>
      <c r="E5007" t="s">
        <v>103</v>
      </c>
      <c r="F5007" t="s">
        <v>103</v>
      </c>
      <c r="G5007" t="s">
        <v>270</v>
      </c>
      <c r="H5007" t="s">
        <v>1751</v>
      </c>
      <c r="I5007" t="s">
        <v>2040</v>
      </c>
      <c r="J5007">
        <v>7</v>
      </c>
      <c r="K5007">
        <v>3.5</v>
      </c>
      <c r="L5007" s="9" t="s">
        <v>2063</v>
      </c>
      <c r="M5007" s="19"/>
      <c r="O5007" s="12" t="str">
        <f>IFERROR(VLOOKUP(C5007,USADOS!$C:$C,1,0),"OK")</f>
        <v>OK</v>
      </c>
    </row>
    <row r="5008" spans="1:15" hidden="1" x14ac:dyDescent="0.25">
      <c r="A5008" t="s">
        <v>1552</v>
      </c>
      <c r="B5008">
        <v>202008</v>
      </c>
      <c r="C5008" t="s">
        <v>1504</v>
      </c>
      <c r="D5008" t="s">
        <v>1506</v>
      </c>
      <c r="E5008" t="s">
        <v>103</v>
      </c>
      <c r="F5008" t="s">
        <v>103</v>
      </c>
      <c r="G5008" t="s">
        <v>270</v>
      </c>
      <c r="H5008" t="s">
        <v>1751</v>
      </c>
      <c r="I5008" t="s">
        <v>2040</v>
      </c>
      <c r="J5008">
        <v>8</v>
      </c>
      <c r="K5008">
        <v>3.5</v>
      </c>
      <c r="L5008" s="9" t="s">
        <v>2063</v>
      </c>
      <c r="M5008" s="19"/>
      <c r="O5008" s="12" t="str">
        <f>IFERROR(VLOOKUP(C5008,USADOS!$C:$C,1,0),"OK")</f>
        <v>OK</v>
      </c>
    </row>
    <row r="5009" spans="1:15" hidden="1" x14ac:dyDescent="0.25">
      <c r="A5009" t="s">
        <v>1552</v>
      </c>
      <c r="B5009">
        <v>202007</v>
      </c>
      <c r="C5009" t="s">
        <v>1504</v>
      </c>
      <c r="D5009" t="s">
        <v>1506</v>
      </c>
      <c r="E5009" t="s">
        <v>103</v>
      </c>
      <c r="F5009" t="s">
        <v>103</v>
      </c>
      <c r="G5009" t="s">
        <v>270</v>
      </c>
      <c r="H5009" t="s">
        <v>1751</v>
      </c>
      <c r="I5009" t="s">
        <v>2040</v>
      </c>
      <c r="J5009">
        <v>8</v>
      </c>
      <c r="K5009">
        <v>3.5</v>
      </c>
      <c r="L5009" s="9" t="s">
        <v>2063</v>
      </c>
      <c r="M5009" s="19"/>
      <c r="O5009" s="12" t="str">
        <f>IFERROR(VLOOKUP(C5009,USADOS!$C:$C,1,0),"OK")</f>
        <v>OK</v>
      </c>
    </row>
    <row r="5010" spans="1:15" hidden="1" x14ac:dyDescent="0.25">
      <c r="A5010" t="s">
        <v>1552</v>
      </c>
      <c r="B5010">
        <v>202002</v>
      </c>
      <c r="C5010" t="s">
        <v>1505</v>
      </c>
      <c r="D5010" t="s">
        <v>1506</v>
      </c>
      <c r="E5010" t="s">
        <v>103</v>
      </c>
      <c r="F5010" t="s">
        <v>103</v>
      </c>
      <c r="G5010" t="s">
        <v>270</v>
      </c>
      <c r="H5010" t="s">
        <v>1751</v>
      </c>
      <c r="I5010" t="s">
        <v>2040</v>
      </c>
      <c r="L5010" s="9" t="s">
        <v>2063</v>
      </c>
      <c r="M5010" s="19"/>
      <c r="O5010" s="12" t="str">
        <f>IFERROR(VLOOKUP(C5010,USADOS!$C:$C,1,0),"OK")</f>
        <v>OK</v>
      </c>
    </row>
    <row r="5011" spans="1:15" hidden="1" x14ac:dyDescent="0.25">
      <c r="A5011" t="s">
        <v>1552</v>
      </c>
      <c r="B5011">
        <v>202003</v>
      </c>
      <c r="C5011" t="s">
        <v>1505</v>
      </c>
      <c r="D5011" t="s">
        <v>1506</v>
      </c>
      <c r="E5011" t="s">
        <v>103</v>
      </c>
      <c r="F5011" t="s">
        <v>103</v>
      </c>
      <c r="G5011" t="s">
        <v>270</v>
      </c>
      <c r="H5011" t="s">
        <v>1751</v>
      </c>
      <c r="I5011" t="s">
        <v>2040</v>
      </c>
      <c r="L5011" s="9" t="s">
        <v>2063</v>
      </c>
      <c r="M5011" s="19"/>
      <c r="O5011" s="12" t="str">
        <f>IFERROR(VLOOKUP(C5011,USADOS!$C:$C,1,0),"OK")</f>
        <v>OK</v>
      </c>
    </row>
    <row r="5012" spans="1:15" hidden="1" x14ac:dyDescent="0.25">
      <c r="A5012" t="s">
        <v>1552</v>
      </c>
      <c r="B5012">
        <v>202004</v>
      </c>
      <c r="C5012" t="s">
        <v>1505</v>
      </c>
      <c r="D5012" t="s">
        <v>1506</v>
      </c>
      <c r="E5012" t="s">
        <v>1778</v>
      </c>
      <c r="F5012" t="s">
        <v>1778</v>
      </c>
      <c r="G5012" t="s">
        <v>270</v>
      </c>
      <c r="H5012" t="s">
        <v>1751</v>
      </c>
      <c r="I5012" t="s">
        <v>2040</v>
      </c>
      <c r="L5012" s="9" t="s">
        <v>2063</v>
      </c>
      <c r="M5012" s="19"/>
      <c r="N5012" t="s">
        <v>1778</v>
      </c>
      <c r="O5012" s="12" t="str">
        <f>IFERROR(VLOOKUP(C5012,USADOS!$C:$C,1,0),"OK")</f>
        <v>OK</v>
      </c>
    </row>
    <row r="5013" spans="1:15" hidden="1" x14ac:dyDescent="0.25">
      <c r="A5013" t="s">
        <v>1552</v>
      </c>
      <c r="B5013">
        <v>202005</v>
      </c>
      <c r="C5013" t="s">
        <v>1505</v>
      </c>
      <c r="D5013" t="s">
        <v>1506</v>
      </c>
      <c r="E5013" t="s">
        <v>1778</v>
      </c>
      <c r="F5013" t="s">
        <v>1778</v>
      </c>
      <c r="G5013" t="s">
        <v>270</v>
      </c>
      <c r="H5013" t="s">
        <v>1751</v>
      </c>
      <c r="I5013" t="s">
        <v>2040</v>
      </c>
      <c r="L5013" s="9" t="s">
        <v>2063</v>
      </c>
      <c r="M5013" s="19"/>
      <c r="N5013" t="s">
        <v>1778</v>
      </c>
      <c r="O5013" s="12" t="str">
        <f>IFERROR(VLOOKUP(C5013,USADOS!$C:$C,1,0),"OK")</f>
        <v>OK</v>
      </c>
    </row>
    <row r="5014" spans="1:15" hidden="1" x14ac:dyDescent="0.25">
      <c r="A5014" t="s">
        <v>1552</v>
      </c>
      <c r="B5014">
        <v>202006</v>
      </c>
      <c r="C5014" t="s">
        <v>1505</v>
      </c>
      <c r="D5014" t="s">
        <v>1506</v>
      </c>
      <c r="E5014" t="s">
        <v>103</v>
      </c>
      <c r="F5014" t="s">
        <v>103</v>
      </c>
      <c r="G5014" t="s">
        <v>270</v>
      </c>
      <c r="H5014" t="s">
        <v>1751</v>
      </c>
      <c r="I5014" t="s">
        <v>2040</v>
      </c>
      <c r="L5014" s="9" t="s">
        <v>2063</v>
      </c>
      <c r="M5014" s="19"/>
      <c r="O5014" s="12" t="str">
        <f>IFERROR(VLOOKUP(C5014,USADOS!$C:$C,1,0),"OK")</f>
        <v>OK</v>
      </c>
    </row>
    <row r="5015" spans="1:15" hidden="1" x14ac:dyDescent="0.25">
      <c r="A5015" t="s">
        <v>1552</v>
      </c>
      <c r="B5015">
        <v>202009</v>
      </c>
      <c r="C5015" t="s">
        <v>1505</v>
      </c>
      <c r="D5015" t="s">
        <v>1506</v>
      </c>
      <c r="E5015" t="s">
        <v>103</v>
      </c>
      <c r="F5015" t="s">
        <v>103</v>
      </c>
      <c r="G5015" t="s">
        <v>270</v>
      </c>
      <c r="H5015" t="s">
        <v>1751</v>
      </c>
      <c r="I5015" t="s">
        <v>2040</v>
      </c>
      <c r="L5015" s="9" t="s">
        <v>2063</v>
      </c>
      <c r="M5015" s="19"/>
      <c r="O5015" s="12" t="str">
        <f>IFERROR(VLOOKUP(C5015,USADOS!$C:$C,1,0),"OK")</f>
        <v>OK</v>
      </c>
    </row>
    <row r="5016" spans="1:15" hidden="1" x14ac:dyDescent="0.25">
      <c r="A5016" t="s">
        <v>1552</v>
      </c>
      <c r="B5016">
        <v>202010</v>
      </c>
      <c r="C5016" t="s">
        <v>1505</v>
      </c>
      <c r="D5016" t="s">
        <v>1506</v>
      </c>
      <c r="E5016" t="s">
        <v>103</v>
      </c>
      <c r="F5016" t="s">
        <v>103</v>
      </c>
      <c r="G5016" t="s">
        <v>270</v>
      </c>
      <c r="H5016" t="s">
        <v>1751</v>
      </c>
      <c r="I5016" t="s">
        <v>2040</v>
      </c>
      <c r="L5016" s="9" t="s">
        <v>2063</v>
      </c>
      <c r="M5016" s="19"/>
      <c r="O5016" s="12" t="str">
        <f>IFERROR(VLOOKUP(C5016,USADOS!$C:$C,1,0),"OK")</f>
        <v>OK</v>
      </c>
    </row>
    <row r="5017" spans="1:15" hidden="1" x14ac:dyDescent="0.25">
      <c r="A5017" t="s">
        <v>1552</v>
      </c>
      <c r="B5017">
        <v>202011</v>
      </c>
      <c r="C5017" t="s">
        <v>1505</v>
      </c>
      <c r="D5017" t="s">
        <v>1506</v>
      </c>
      <c r="E5017" t="s">
        <v>103</v>
      </c>
      <c r="F5017" t="s">
        <v>103</v>
      </c>
      <c r="G5017" t="s">
        <v>270</v>
      </c>
      <c r="H5017" t="s">
        <v>1751</v>
      </c>
      <c r="I5017" t="s">
        <v>2040</v>
      </c>
      <c r="L5017" s="9" t="s">
        <v>2063</v>
      </c>
      <c r="M5017" s="19"/>
      <c r="O5017" s="12" t="str">
        <f>IFERROR(VLOOKUP(C5017,USADOS!$C:$C,1,0),"OK")</f>
        <v>OK</v>
      </c>
    </row>
    <row r="5018" spans="1:15" hidden="1" x14ac:dyDescent="0.25">
      <c r="A5018" t="s">
        <v>1552</v>
      </c>
      <c r="B5018">
        <v>202008</v>
      </c>
      <c r="C5018" t="s">
        <v>1505</v>
      </c>
      <c r="D5018" t="s">
        <v>1506</v>
      </c>
      <c r="E5018" t="s">
        <v>103</v>
      </c>
      <c r="F5018" t="s">
        <v>103</v>
      </c>
      <c r="G5018" t="s">
        <v>270</v>
      </c>
      <c r="H5018" t="s">
        <v>1751</v>
      </c>
      <c r="I5018" t="s">
        <v>2040</v>
      </c>
      <c r="L5018" s="9" t="s">
        <v>2063</v>
      </c>
      <c r="M5018" s="19"/>
      <c r="O5018" s="12" t="str">
        <f>IFERROR(VLOOKUP(C5018,USADOS!$C:$C,1,0),"OK")</f>
        <v>OK</v>
      </c>
    </row>
    <row r="5019" spans="1:15" hidden="1" x14ac:dyDescent="0.25">
      <c r="A5019" t="s">
        <v>1552</v>
      </c>
      <c r="B5019">
        <v>202007</v>
      </c>
      <c r="C5019" t="s">
        <v>1505</v>
      </c>
      <c r="D5019" t="s">
        <v>1506</v>
      </c>
      <c r="E5019" t="s">
        <v>103</v>
      </c>
      <c r="F5019" t="s">
        <v>103</v>
      </c>
      <c r="G5019" t="s">
        <v>270</v>
      </c>
      <c r="H5019" t="s">
        <v>1751</v>
      </c>
      <c r="I5019" t="s">
        <v>2040</v>
      </c>
      <c r="L5019" s="9" t="s">
        <v>2063</v>
      </c>
      <c r="M5019" s="19"/>
      <c r="O5019" s="12" t="str">
        <f>IFERROR(VLOOKUP(C5019,USADOS!$C:$C,1,0),"OK")</f>
        <v>OK</v>
      </c>
    </row>
    <row r="5020" spans="1:15" hidden="1" x14ac:dyDescent="0.25">
      <c r="A5020" t="s">
        <v>2873</v>
      </c>
      <c r="B5020">
        <v>202106</v>
      </c>
      <c r="C5020" t="s">
        <v>3055</v>
      </c>
      <c r="D5020" t="s">
        <v>3056</v>
      </c>
      <c r="E5020" s="11" t="s">
        <v>2891</v>
      </c>
      <c r="F5020" s="11" t="s">
        <v>2891</v>
      </c>
      <c r="G5020" t="s">
        <v>270</v>
      </c>
      <c r="J5020">
        <v>6</v>
      </c>
      <c r="K5020">
        <v>3.5</v>
      </c>
      <c r="L5020" t="s">
        <v>3115</v>
      </c>
      <c r="M5020" s="44" t="s">
        <v>3116</v>
      </c>
      <c r="N5020" t="s">
        <v>2891</v>
      </c>
      <c r="O5020" s="12" t="str">
        <f>IFERROR(VLOOKUP(C5020,USADOS!$C:$C,1,0),"OK")</f>
        <v>OK</v>
      </c>
    </row>
    <row r="5021" spans="1:15" hidden="1" x14ac:dyDescent="0.25">
      <c r="A5021" t="s">
        <v>2873</v>
      </c>
      <c r="B5021">
        <v>202107</v>
      </c>
      <c r="C5021" t="s">
        <v>3055</v>
      </c>
      <c r="D5021" t="s">
        <v>3056</v>
      </c>
      <c r="E5021" s="11" t="s">
        <v>2891</v>
      </c>
      <c r="F5021" s="11" t="s">
        <v>2891</v>
      </c>
      <c r="G5021" t="s">
        <v>270</v>
      </c>
      <c r="J5021">
        <v>6</v>
      </c>
      <c r="K5021">
        <v>3.5</v>
      </c>
      <c r="L5021" t="s">
        <v>3115</v>
      </c>
      <c r="M5021" s="44" t="s">
        <v>3116</v>
      </c>
      <c r="N5021" t="s">
        <v>2891</v>
      </c>
      <c r="O5021" s="12" t="str">
        <f>IFERROR(VLOOKUP(C5021,USADOS!$C:$C,1,0),"OK")</f>
        <v>OK</v>
      </c>
    </row>
    <row r="5022" spans="1:15" hidden="1" x14ac:dyDescent="0.25">
      <c r="A5022" t="s">
        <v>2873</v>
      </c>
      <c r="B5022">
        <v>202108</v>
      </c>
      <c r="C5022" t="s">
        <v>3055</v>
      </c>
      <c r="D5022" t="s">
        <v>3056</v>
      </c>
      <c r="E5022" s="11" t="s">
        <v>2891</v>
      </c>
      <c r="F5022" s="11" t="s">
        <v>2891</v>
      </c>
      <c r="G5022" t="s">
        <v>270</v>
      </c>
      <c r="J5022">
        <v>6</v>
      </c>
      <c r="K5022">
        <v>3.5</v>
      </c>
      <c r="L5022" t="s">
        <v>3115</v>
      </c>
      <c r="M5022" s="44" t="s">
        <v>3116</v>
      </c>
      <c r="N5022" t="s">
        <v>2891</v>
      </c>
      <c r="O5022" s="12" t="str">
        <f>IFERROR(VLOOKUP(C5022,USADOS!$C:$C,1,0),"OK")</f>
        <v>OK</v>
      </c>
    </row>
    <row r="5023" spans="1:15" hidden="1" x14ac:dyDescent="0.25">
      <c r="A5023" t="s">
        <v>2873</v>
      </c>
      <c r="B5023">
        <v>202109</v>
      </c>
      <c r="C5023" t="s">
        <v>3055</v>
      </c>
      <c r="D5023" t="s">
        <v>3056</v>
      </c>
      <c r="E5023" s="11" t="s">
        <v>2891</v>
      </c>
      <c r="F5023" s="11" t="s">
        <v>2891</v>
      </c>
      <c r="G5023" t="s">
        <v>270</v>
      </c>
      <c r="I5023" t="s">
        <v>3561</v>
      </c>
      <c r="J5023">
        <v>6</v>
      </c>
      <c r="K5023">
        <v>3.5</v>
      </c>
      <c r="L5023" t="s">
        <v>3115</v>
      </c>
      <c r="M5023" s="44" t="s">
        <v>3116</v>
      </c>
      <c r="N5023" t="s">
        <v>2891</v>
      </c>
      <c r="O5023" s="12" t="str">
        <f>IFERROR(VLOOKUP(C5023,USADOS!$C:$C,1,0),"OK")</f>
        <v>OK</v>
      </c>
    </row>
    <row r="5024" spans="1:15" hidden="1" x14ac:dyDescent="0.25">
      <c r="A5024" t="s">
        <v>2873</v>
      </c>
      <c r="B5024">
        <v>202110</v>
      </c>
      <c r="C5024" t="s">
        <v>3055</v>
      </c>
      <c r="D5024" t="s">
        <v>3056</v>
      </c>
      <c r="E5024" s="11" t="s">
        <v>2891</v>
      </c>
      <c r="F5024" s="11" t="s">
        <v>2891</v>
      </c>
      <c r="G5024" t="s">
        <v>270</v>
      </c>
      <c r="I5024" t="s">
        <v>3561</v>
      </c>
      <c r="J5024">
        <v>6</v>
      </c>
      <c r="K5024">
        <v>3.5</v>
      </c>
      <c r="L5024" t="s">
        <v>3115</v>
      </c>
      <c r="M5024" s="44" t="s">
        <v>3116</v>
      </c>
      <c r="N5024" t="s">
        <v>2891</v>
      </c>
      <c r="O5024" s="12" t="str">
        <f>IFERROR(VLOOKUP(C5024,USADOS!$C:$C,1,0),"OK")</f>
        <v>OK</v>
      </c>
    </row>
    <row r="5025" spans="1:15" hidden="1" x14ac:dyDescent="0.25">
      <c r="A5025" t="s">
        <v>2873</v>
      </c>
      <c r="B5025">
        <v>202111</v>
      </c>
      <c r="C5025" t="s">
        <v>3055</v>
      </c>
      <c r="D5025" t="s">
        <v>3056</v>
      </c>
      <c r="E5025" s="11" t="s">
        <v>2891</v>
      </c>
      <c r="F5025" s="11" t="s">
        <v>2891</v>
      </c>
      <c r="G5025" t="s">
        <v>270</v>
      </c>
      <c r="I5025" t="s">
        <v>3561</v>
      </c>
      <c r="J5025">
        <v>6</v>
      </c>
      <c r="K5025">
        <v>3.5</v>
      </c>
      <c r="L5025" t="s">
        <v>3115</v>
      </c>
      <c r="M5025" s="44" t="s">
        <v>3116</v>
      </c>
      <c r="N5025" t="s">
        <v>2891</v>
      </c>
      <c r="O5025" s="12" t="str">
        <f>IFERROR(VLOOKUP(C5025,USADOS!$C:$C,1,0),"OK")</f>
        <v>OK</v>
      </c>
    </row>
    <row r="5026" spans="1:15" hidden="1" x14ac:dyDescent="0.25">
      <c r="A5026" t="s">
        <v>2873</v>
      </c>
      <c r="B5026">
        <v>202112</v>
      </c>
      <c r="C5026" t="s">
        <v>3055</v>
      </c>
      <c r="D5026" t="s">
        <v>3056</v>
      </c>
      <c r="E5026" s="11" t="s">
        <v>2891</v>
      </c>
      <c r="F5026" s="11" t="s">
        <v>2891</v>
      </c>
      <c r="G5026" t="s">
        <v>270</v>
      </c>
      <c r="I5026" t="s">
        <v>3561</v>
      </c>
      <c r="J5026">
        <v>6</v>
      </c>
      <c r="K5026">
        <v>3.5</v>
      </c>
      <c r="L5026" t="s">
        <v>3115</v>
      </c>
      <c r="M5026" s="44" t="s">
        <v>3116</v>
      </c>
      <c r="N5026" t="s">
        <v>2891</v>
      </c>
      <c r="O5026" s="12" t="str">
        <f>IFERROR(VLOOKUP(C5026,USADOS!$C:$C,1,0),"OK")</f>
        <v>OK</v>
      </c>
    </row>
    <row r="5027" spans="1:15" hidden="1" x14ac:dyDescent="0.25">
      <c r="A5027" t="s">
        <v>2873</v>
      </c>
      <c r="B5027">
        <v>202201</v>
      </c>
      <c r="C5027" t="s">
        <v>3055</v>
      </c>
      <c r="D5027" t="s">
        <v>3056</v>
      </c>
      <c r="E5027" s="11" t="s">
        <v>2891</v>
      </c>
      <c r="F5027" s="11" t="s">
        <v>2891</v>
      </c>
      <c r="G5027" t="s">
        <v>270</v>
      </c>
      <c r="I5027" t="s">
        <v>3561</v>
      </c>
      <c r="J5027">
        <v>6</v>
      </c>
      <c r="K5027">
        <v>3.5</v>
      </c>
      <c r="L5027" t="s">
        <v>3115</v>
      </c>
      <c r="M5027" s="44" t="s">
        <v>3116</v>
      </c>
      <c r="N5027" t="s">
        <v>2891</v>
      </c>
      <c r="O5027" s="12" t="str">
        <f>IFERROR(VLOOKUP(C5027,USADOS!$C:$C,1,0),"OK")</f>
        <v>OK</v>
      </c>
    </row>
    <row r="5028" spans="1:15" hidden="1" x14ac:dyDescent="0.25">
      <c r="A5028" t="s">
        <v>2873</v>
      </c>
      <c r="B5028">
        <v>202202</v>
      </c>
      <c r="C5028" t="s">
        <v>3055</v>
      </c>
      <c r="D5028" t="s">
        <v>3056</v>
      </c>
      <c r="E5028" s="11" t="s">
        <v>2891</v>
      </c>
      <c r="F5028" s="11" t="s">
        <v>2891</v>
      </c>
      <c r="G5028" t="s">
        <v>270</v>
      </c>
      <c r="I5028" t="s">
        <v>3561</v>
      </c>
      <c r="J5028">
        <v>6</v>
      </c>
      <c r="K5028">
        <v>3.5</v>
      </c>
      <c r="L5028" t="s">
        <v>3115</v>
      </c>
      <c r="M5028" s="44" t="s">
        <v>3116</v>
      </c>
      <c r="N5028" t="s">
        <v>2891</v>
      </c>
      <c r="O5028" s="12" t="str">
        <f>IFERROR(VLOOKUP(C5028,USADOS!$C:$C,1,0),"OK")</f>
        <v>OK</v>
      </c>
    </row>
    <row r="5029" spans="1:15" hidden="1" x14ac:dyDescent="0.25">
      <c r="A5029" t="s">
        <v>2873</v>
      </c>
      <c r="B5029">
        <v>202203</v>
      </c>
      <c r="C5029" t="s">
        <v>3055</v>
      </c>
      <c r="D5029" t="s">
        <v>3056</v>
      </c>
      <c r="E5029" s="11" t="s">
        <v>2891</v>
      </c>
      <c r="F5029" s="11" t="s">
        <v>2891</v>
      </c>
      <c r="G5029" t="s">
        <v>270</v>
      </c>
      <c r="I5029" t="s">
        <v>3561</v>
      </c>
      <c r="J5029">
        <v>6</v>
      </c>
      <c r="K5029">
        <v>3.5</v>
      </c>
      <c r="L5029" t="s">
        <v>3115</v>
      </c>
      <c r="M5029" s="44" t="s">
        <v>3116</v>
      </c>
      <c r="N5029" t="s">
        <v>2891</v>
      </c>
      <c r="O5029" s="12" t="str">
        <f>IFERROR(VLOOKUP(C5029,USADOS!$C:$C,1,0),"OK")</f>
        <v>OK</v>
      </c>
    </row>
    <row r="5030" spans="1:15" hidden="1" x14ac:dyDescent="0.25">
      <c r="A5030" t="s">
        <v>2873</v>
      </c>
      <c r="B5030">
        <v>202204</v>
      </c>
      <c r="C5030" t="s">
        <v>3055</v>
      </c>
      <c r="D5030" t="s">
        <v>3056</v>
      </c>
      <c r="E5030" s="11" t="s">
        <v>2891</v>
      </c>
      <c r="F5030" s="11" t="s">
        <v>2891</v>
      </c>
      <c r="G5030" t="s">
        <v>270</v>
      </c>
      <c r="H5030" t="s">
        <v>3115</v>
      </c>
      <c r="I5030" t="s">
        <v>3561</v>
      </c>
      <c r="J5030">
        <v>6</v>
      </c>
      <c r="K5030">
        <v>3.5</v>
      </c>
      <c r="L5030" t="s">
        <v>3115</v>
      </c>
      <c r="M5030" s="44" t="s">
        <v>3116</v>
      </c>
      <c r="N5030" t="s">
        <v>2891</v>
      </c>
      <c r="O5030" s="12" t="str">
        <f>IFERROR(VLOOKUP(C5030,USADOS!$C:$C,1,0),"OK")</f>
        <v>OK</v>
      </c>
    </row>
    <row r="5031" spans="1:15" hidden="1" x14ac:dyDescent="0.25">
      <c r="A5031" t="s">
        <v>2873</v>
      </c>
      <c r="B5031">
        <v>202205</v>
      </c>
      <c r="C5031" t="s">
        <v>3055</v>
      </c>
      <c r="D5031" t="s">
        <v>3056</v>
      </c>
      <c r="E5031" s="11" t="s">
        <v>2891</v>
      </c>
      <c r="F5031" s="11" t="s">
        <v>2891</v>
      </c>
      <c r="G5031" t="s">
        <v>270</v>
      </c>
      <c r="H5031" t="s">
        <v>3115</v>
      </c>
      <c r="I5031" t="s">
        <v>3561</v>
      </c>
      <c r="J5031">
        <v>6</v>
      </c>
      <c r="K5031">
        <v>3.5</v>
      </c>
      <c r="L5031" t="s">
        <v>3115</v>
      </c>
      <c r="M5031" s="44" t="s">
        <v>3116</v>
      </c>
      <c r="N5031" t="s">
        <v>2891</v>
      </c>
      <c r="O5031" s="12" t="str">
        <f>IFERROR(VLOOKUP(C5031,USADOS!$C:$C,1,0),"OK")</f>
        <v>OK</v>
      </c>
    </row>
    <row r="5032" spans="1:15" hidden="1" x14ac:dyDescent="0.25">
      <c r="A5032" t="s">
        <v>2873</v>
      </c>
      <c r="B5032">
        <v>202206</v>
      </c>
      <c r="C5032" t="s">
        <v>3055</v>
      </c>
      <c r="D5032" t="s">
        <v>3056</v>
      </c>
      <c r="E5032" s="11" t="s">
        <v>2891</v>
      </c>
      <c r="F5032" s="11" t="s">
        <v>2891</v>
      </c>
      <c r="G5032" t="s">
        <v>270</v>
      </c>
      <c r="H5032" t="s">
        <v>3115</v>
      </c>
      <c r="I5032" t="s">
        <v>3561</v>
      </c>
      <c r="J5032">
        <v>6</v>
      </c>
      <c r="K5032">
        <v>3.5</v>
      </c>
      <c r="L5032" t="s">
        <v>3115</v>
      </c>
      <c r="M5032" s="44" t="s">
        <v>3116</v>
      </c>
      <c r="N5032" t="s">
        <v>2891</v>
      </c>
      <c r="O5032" s="12" t="str">
        <f>IFERROR(VLOOKUP(C5032,USADOS!$C:$C,1,0),"OK")</f>
        <v>OK</v>
      </c>
    </row>
    <row r="5033" spans="1:15" hidden="1" x14ac:dyDescent="0.25">
      <c r="A5033" t="s">
        <v>2873</v>
      </c>
      <c r="B5033">
        <v>202207</v>
      </c>
      <c r="C5033" t="s">
        <v>3055</v>
      </c>
      <c r="D5033" t="s">
        <v>3056</v>
      </c>
      <c r="E5033" s="11" t="s">
        <v>2891</v>
      </c>
      <c r="F5033" s="11" t="s">
        <v>2891</v>
      </c>
      <c r="G5033" t="s">
        <v>270</v>
      </c>
      <c r="H5033" t="s">
        <v>3115</v>
      </c>
      <c r="I5033" t="s">
        <v>3561</v>
      </c>
      <c r="J5033">
        <v>6</v>
      </c>
      <c r="K5033">
        <v>3.5</v>
      </c>
      <c r="L5033" t="s">
        <v>3115</v>
      </c>
      <c r="M5033" s="44" t="s">
        <v>3116</v>
      </c>
      <c r="N5033" t="s">
        <v>2891</v>
      </c>
      <c r="O5033" s="12" t="str">
        <f>IFERROR(VLOOKUP(C5033,USADOS!$C:$C,1,0),"OK")</f>
        <v>OK</v>
      </c>
    </row>
    <row r="5034" spans="1:15" hidden="1" x14ac:dyDescent="0.25">
      <c r="A5034" t="s">
        <v>2873</v>
      </c>
      <c r="B5034">
        <v>202208</v>
      </c>
      <c r="C5034" t="s">
        <v>3055</v>
      </c>
      <c r="D5034" t="s">
        <v>3056</v>
      </c>
      <c r="E5034" s="11" t="s">
        <v>2891</v>
      </c>
      <c r="F5034" s="11" t="s">
        <v>2891</v>
      </c>
      <c r="G5034" t="s">
        <v>270</v>
      </c>
      <c r="H5034" t="s">
        <v>3115</v>
      </c>
      <c r="I5034" t="s">
        <v>3561</v>
      </c>
      <c r="J5034">
        <v>6</v>
      </c>
      <c r="K5034">
        <v>3.5</v>
      </c>
      <c r="L5034" t="s">
        <v>3115</v>
      </c>
      <c r="M5034" s="44" t="s">
        <v>3116</v>
      </c>
      <c r="N5034" t="s">
        <v>2891</v>
      </c>
      <c r="O5034" s="12" t="str">
        <f>IFERROR(VLOOKUP(C5034,USADOS!$C:$C,1,0),"OK")</f>
        <v>OK</v>
      </c>
    </row>
    <row r="5035" spans="1:15" hidden="1" x14ac:dyDescent="0.25">
      <c r="A5035" t="s">
        <v>2873</v>
      </c>
      <c r="B5035">
        <v>202209</v>
      </c>
      <c r="C5035" t="s">
        <v>3055</v>
      </c>
      <c r="D5035" t="s">
        <v>3056</v>
      </c>
      <c r="E5035" s="11" t="s">
        <v>2891</v>
      </c>
      <c r="F5035" s="11" t="s">
        <v>2891</v>
      </c>
      <c r="G5035" t="s">
        <v>270</v>
      </c>
      <c r="H5035" t="s">
        <v>3115</v>
      </c>
      <c r="I5035" t="s">
        <v>3561</v>
      </c>
      <c r="J5035">
        <v>6</v>
      </c>
      <c r="K5035">
        <v>3.5</v>
      </c>
      <c r="L5035" t="s">
        <v>3115</v>
      </c>
      <c r="M5035" s="44" t="s">
        <v>3116</v>
      </c>
      <c r="N5035" t="s">
        <v>2891</v>
      </c>
      <c r="O5035" s="12" t="str">
        <f>IFERROR(VLOOKUP(C5035,USADOS!$C:$C,1,0),"OK")</f>
        <v>OK</v>
      </c>
    </row>
    <row r="5036" spans="1:15" hidden="1" x14ac:dyDescent="0.25">
      <c r="A5036" t="s">
        <v>2873</v>
      </c>
      <c r="B5036">
        <v>202210</v>
      </c>
      <c r="C5036" t="s">
        <v>3055</v>
      </c>
      <c r="D5036" t="s">
        <v>3056</v>
      </c>
      <c r="E5036" s="11" t="s">
        <v>2891</v>
      </c>
      <c r="F5036" s="11" t="s">
        <v>2891</v>
      </c>
      <c r="G5036" t="s">
        <v>270</v>
      </c>
      <c r="H5036" t="s">
        <v>3115</v>
      </c>
      <c r="I5036" t="s">
        <v>3561</v>
      </c>
      <c r="J5036">
        <v>6</v>
      </c>
      <c r="K5036">
        <v>3.5</v>
      </c>
      <c r="L5036" t="s">
        <v>3115</v>
      </c>
      <c r="M5036" s="44" t="s">
        <v>3116</v>
      </c>
      <c r="N5036" t="s">
        <v>2891</v>
      </c>
      <c r="O5036" s="12" t="str">
        <f>IFERROR(VLOOKUP(C5036,USADOS!$C:$C,1,0),"OK")</f>
        <v>OK</v>
      </c>
    </row>
    <row r="5037" spans="1:15" hidden="1" x14ac:dyDescent="0.25">
      <c r="A5037" t="s">
        <v>2873</v>
      </c>
      <c r="B5037">
        <v>202212</v>
      </c>
      <c r="C5037" t="s">
        <v>3055</v>
      </c>
      <c r="D5037" t="s">
        <v>3056</v>
      </c>
      <c r="E5037" s="11" t="s">
        <v>2891</v>
      </c>
      <c r="F5037" s="11" t="s">
        <v>2891</v>
      </c>
      <c r="G5037" t="s">
        <v>270</v>
      </c>
      <c r="H5037" t="s">
        <v>3115</v>
      </c>
      <c r="I5037" t="s">
        <v>3561</v>
      </c>
      <c r="J5037">
        <v>6</v>
      </c>
      <c r="K5037">
        <v>3.5</v>
      </c>
      <c r="L5037" t="s">
        <v>3115</v>
      </c>
      <c r="M5037" s="44" t="s">
        <v>3116</v>
      </c>
      <c r="N5037" t="s">
        <v>2891</v>
      </c>
      <c r="O5037" s="12" t="str">
        <f>IFERROR(VLOOKUP(C5037,USADOS!$C:$C,1,0),"OK")</f>
        <v>OK</v>
      </c>
    </row>
    <row r="5038" spans="1:15" hidden="1" x14ac:dyDescent="0.25">
      <c r="A5038" t="s">
        <v>2873</v>
      </c>
      <c r="B5038">
        <v>202211</v>
      </c>
      <c r="C5038" t="s">
        <v>3055</v>
      </c>
      <c r="D5038" t="s">
        <v>3056</v>
      </c>
      <c r="E5038" s="11" t="s">
        <v>2891</v>
      </c>
      <c r="F5038" s="11" t="s">
        <v>2891</v>
      </c>
      <c r="G5038" t="s">
        <v>270</v>
      </c>
      <c r="H5038" t="s">
        <v>3115</v>
      </c>
      <c r="I5038" t="s">
        <v>3561</v>
      </c>
      <c r="J5038">
        <v>6</v>
      </c>
      <c r="K5038">
        <v>3.5</v>
      </c>
      <c r="L5038" t="s">
        <v>3115</v>
      </c>
      <c r="M5038" s="44" t="s">
        <v>3116</v>
      </c>
      <c r="N5038" t="s">
        <v>2891</v>
      </c>
      <c r="O5038" s="12" t="str">
        <f>IFERROR(VLOOKUP(C5038,USADOS!$C:$C,1,0),"OK")</f>
        <v>OK</v>
      </c>
    </row>
    <row r="5039" spans="1:15" hidden="1" x14ac:dyDescent="0.25">
      <c r="A5039" t="s">
        <v>2873</v>
      </c>
      <c r="B5039">
        <v>202301</v>
      </c>
      <c r="C5039" t="s">
        <v>3055</v>
      </c>
      <c r="D5039" t="s">
        <v>3056</v>
      </c>
      <c r="E5039" s="11" t="s">
        <v>2891</v>
      </c>
      <c r="F5039" s="11" t="s">
        <v>2891</v>
      </c>
      <c r="G5039" t="s">
        <v>270</v>
      </c>
      <c r="H5039" t="s">
        <v>3115</v>
      </c>
      <c r="I5039" t="s">
        <v>3561</v>
      </c>
      <c r="J5039">
        <v>6</v>
      </c>
      <c r="K5039">
        <v>3.5</v>
      </c>
      <c r="L5039" t="s">
        <v>3115</v>
      </c>
      <c r="M5039" s="44" t="s">
        <v>3116</v>
      </c>
      <c r="N5039" t="s">
        <v>2891</v>
      </c>
      <c r="O5039" s="12" t="str">
        <f>IFERROR(VLOOKUP(C5039,USADOS!$C:$C,1,0),"OK")</f>
        <v>OK</v>
      </c>
    </row>
    <row r="5040" spans="1:15" hidden="1" x14ac:dyDescent="0.25">
      <c r="A5040" t="s">
        <v>2873</v>
      </c>
      <c r="B5040">
        <v>202302</v>
      </c>
      <c r="C5040" t="s">
        <v>3055</v>
      </c>
      <c r="D5040" t="s">
        <v>3056</v>
      </c>
      <c r="E5040" s="11" t="s">
        <v>2891</v>
      </c>
      <c r="F5040" s="11" t="s">
        <v>2891</v>
      </c>
      <c r="G5040" t="s">
        <v>270</v>
      </c>
      <c r="H5040" t="s">
        <v>3115</v>
      </c>
      <c r="I5040" t="s">
        <v>3561</v>
      </c>
      <c r="J5040">
        <v>6</v>
      </c>
      <c r="K5040">
        <v>3.5</v>
      </c>
      <c r="L5040" t="s">
        <v>3115</v>
      </c>
      <c r="M5040" s="44" t="s">
        <v>3116</v>
      </c>
      <c r="N5040" t="s">
        <v>2891</v>
      </c>
      <c r="O5040" s="12" t="str">
        <f>IFERROR(VLOOKUP(C5040,USADOS!$C:$C,1,0),"OK")</f>
        <v>OK</v>
      </c>
    </row>
    <row r="5041" spans="1:15" hidden="1" x14ac:dyDescent="0.25">
      <c r="A5041" t="s">
        <v>2873</v>
      </c>
      <c r="B5041">
        <v>202303</v>
      </c>
      <c r="C5041" t="s">
        <v>3055</v>
      </c>
      <c r="D5041" t="s">
        <v>3056</v>
      </c>
      <c r="E5041" s="11" t="s">
        <v>2891</v>
      </c>
      <c r="F5041" s="11" t="s">
        <v>2891</v>
      </c>
      <c r="G5041" t="s">
        <v>270</v>
      </c>
      <c r="H5041" t="s">
        <v>3115</v>
      </c>
      <c r="I5041" t="s">
        <v>3561</v>
      </c>
      <c r="J5041">
        <v>6</v>
      </c>
      <c r="K5041">
        <v>3.5</v>
      </c>
      <c r="L5041" t="s">
        <v>3115</v>
      </c>
      <c r="M5041" s="44" t="s">
        <v>3116</v>
      </c>
      <c r="N5041" t="s">
        <v>2891</v>
      </c>
      <c r="O5041" s="12" t="str">
        <f>IFERROR(VLOOKUP(C5041,USADOS!$C:$C,1,0),"OK")</f>
        <v>OK</v>
      </c>
    </row>
    <row r="5042" spans="1:15" hidden="1" x14ac:dyDescent="0.25">
      <c r="A5042" t="s">
        <v>2873</v>
      </c>
      <c r="B5042">
        <v>202304</v>
      </c>
      <c r="C5042" t="s">
        <v>3055</v>
      </c>
      <c r="D5042" t="s">
        <v>3056</v>
      </c>
      <c r="E5042" s="11" t="s">
        <v>2891</v>
      </c>
      <c r="F5042" s="11" t="s">
        <v>2891</v>
      </c>
      <c r="G5042" t="s">
        <v>270</v>
      </c>
      <c r="H5042" t="s">
        <v>3115</v>
      </c>
      <c r="I5042" t="s">
        <v>3561</v>
      </c>
      <c r="J5042">
        <v>6</v>
      </c>
      <c r="K5042">
        <v>3.5</v>
      </c>
      <c r="L5042" t="s">
        <v>3115</v>
      </c>
      <c r="M5042" s="44" t="s">
        <v>3116</v>
      </c>
      <c r="N5042" t="s">
        <v>2891</v>
      </c>
      <c r="O5042" s="12" t="str">
        <f>IFERROR(VLOOKUP(C5042,USADOS!$C:$C,1,0),"OK")</f>
        <v>OK</v>
      </c>
    </row>
    <row r="5043" spans="1:15" hidden="1" x14ac:dyDescent="0.25">
      <c r="A5043" t="s">
        <v>2873</v>
      </c>
      <c r="B5043">
        <v>202305</v>
      </c>
      <c r="C5043" t="s">
        <v>3055</v>
      </c>
      <c r="D5043" t="s">
        <v>3056</v>
      </c>
      <c r="E5043" s="11" t="s">
        <v>2891</v>
      </c>
      <c r="F5043" s="11" t="s">
        <v>2891</v>
      </c>
      <c r="G5043" t="s">
        <v>270</v>
      </c>
      <c r="H5043" t="s">
        <v>3115</v>
      </c>
      <c r="I5043" t="s">
        <v>3561</v>
      </c>
      <c r="J5043">
        <v>6</v>
      </c>
      <c r="K5043">
        <v>3.5</v>
      </c>
      <c r="L5043" t="s">
        <v>3115</v>
      </c>
      <c r="M5043" s="44" t="s">
        <v>3116</v>
      </c>
      <c r="N5043" t="s">
        <v>2891</v>
      </c>
      <c r="O5043" s="12" t="str">
        <f>IFERROR(VLOOKUP(C5043,USADOS!$C:$C,1,0),"OK")</f>
        <v>OK</v>
      </c>
    </row>
    <row r="5044" spans="1:15" hidden="1" x14ac:dyDescent="0.25">
      <c r="A5044" t="s">
        <v>2873</v>
      </c>
      <c r="B5044">
        <v>202306</v>
      </c>
      <c r="C5044" t="s">
        <v>3055</v>
      </c>
      <c r="D5044" t="s">
        <v>3056</v>
      </c>
      <c r="E5044" s="11" t="s">
        <v>2891</v>
      </c>
      <c r="F5044" s="11" t="s">
        <v>2891</v>
      </c>
      <c r="G5044" t="s">
        <v>270</v>
      </c>
      <c r="H5044" t="s">
        <v>3115</v>
      </c>
      <c r="I5044" t="s">
        <v>3561</v>
      </c>
      <c r="J5044">
        <v>6</v>
      </c>
      <c r="K5044">
        <v>3.5</v>
      </c>
      <c r="L5044" t="s">
        <v>3115</v>
      </c>
      <c r="M5044" s="44" t="s">
        <v>3116</v>
      </c>
      <c r="N5044" t="s">
        <v>2891</v>
      </c>
      <c r="O5044" s="12" t="str">
        <f>IFERROR(VLOOKUP(C5044,USADOS!$C:$C,1,0),"OK")</f>
        <v>OK</v>
      </c>
    </row>
    <row r="5045" spans="1:15" hidden="1" x14ac:dyDescent="0.25">
      <c r="A5045" t="s">
        <v>2873</v>
      </c>
      <c r="B5045">
        <v>202307</v>
      </c>
      <c r="C5045" t="s">
        <v>3055</v>
      </c>
      <c r="D5045" t="s">
        <v>3056</v>
      </c>
      <c r="E5045" s="11" t="s">
        <v>2891</v>
      </c>
      <c r="F5045" s="11" t="s">
        <v>2891</v>
      </c>
      <c r="G5045" t="s">
        <v>270</v>
      </c>
      <c r="H5045" t="s">
        <v>3115</v>
      </c>
      <c r="I5045" t="s">
        <v>3561</v>
      </c>
      <c r="J5045">
        <v>6</v>
      </c>
      <c r="K5045">
        <v>3.5</v>
      </c>
      <c r="L5045" t="s">
        <v>3115</v>
      </c>
      <c r="M5045" s="44" t="s">
        <v>3116</v>
      </c>
      <c r="N5045" t="s">
        <v>2891</v>
      </c>
      <c r="O5045" s="12" t="str">
        <f>IFERROR(VLOOKUP(C5045,USADOS!$C:$C,1,0),"OK")</f>
        <v>OK</v>
      </c>
    </row>
    <row r="5046" spans="1:15" hidden="1" x14ac:dyDescent="0.25">
      <c r="A5046" t="s">
        <v>2873</v>
      </c>
      <c r="B5046">
        <v>202308</v>
      </c>
      <c r="C5046" t="s">
        <v>3055</v>
      </c>
      <c r="D5046" t="s">
        <v>3056</v>
      </c>
      <c r="E5046" s="11" t="s">
        <v>2891</v>
      </c>
      <c r="F5046" s="11" t="s">
        <v>2891</v>
      </c>
      <c r="G5046" t="s">
        <v>270</v>
      </c>
      <c r="H5046" t="s">
        <v>3115</v>
      </c>
      <c r="I5046" t="s">
        <v>3561</v>
      </c>
      <c r="J5046">
        <v>6</v>
      </c>
      <c r="K5046">
        <v>3.5</v>
      </c>
      <c r="L5046" t="s">
        <v>3115</v>
      </c>
      <c r="M5046" s="44" t="s">
        <v>3116</v>
      </c>
      <c r="N5046" t="s">
        <v>2891</v>
      </c>
      <c r="O5046" s="12" t="str">
        <f>IFERROR(VLOOKUP(C5046,USADOS!$C:$C,1,0),"OK")</f>
        <v>OK</v>
      </c>
    </row>
    <row r="5047" spans="1:15" hidden="1" x14ac:dyDescent="0.25">
      <c r="A5047" t="s">
        <v>2873</v>
      </c>
      <c r="B5047">
        <v>202309</v>
      </c>
      <c r="C5047" t="s">
        <v>3055</v>
      </c>
      <c r="D5047" t="s">
        <v>3056</v>
      </c>
      <c r="E5047" s="11" t="s">
        <v>2891</v>
      </c>
      <c r="F5047" s="11" t="s">
        <v>2891</v>
      </c>
      <c r="G5047" t="s">
        <v>270</v>
      </c>
      <c r="H5047" t="s">
        <v>3115</v>
      </c>
      <c r="I5047" t="s">
        <v>3561</v>
      </c>
      <c r="J5047">
        <v>6</v>
      </c>
      <c r="K5047">
        <v>3.5</v>
      </c>
      <c r="L5047" t="s">
        <v>3115</v>
      </c>
      <c r="M5047" s="44" t="s">
        <v>3116</v>
      </c>
      <c r="N5047" t="s">
        <v>2891</v>
      </c>
      <c r="O5047" s="12" t="str">
        <f>IFERROR(VLOOKUP(C5047,USADOS!$C:$C,1,0),"OK")</f>
        <v>OK</v>
      </c>
    </row>
    <row r="5048" spans="1:15" hidden="1" x14ac:dyDescent="0.25">
      <c r="A5048" t="s">
        <v>2873</v>
      </c>
      <c r="B5048">
        <v>202310</v>
      </c>
      <c r="C5048" t="s">
        <v>3055</v>
      </c>
      <c r="D5048" t="s">
        <v>3056</v>
      </c>
      <c r="E5048" s="11" t="s">
        <v>2891</v>
      </c>
      <c r="F5048" s="11" t="s">
        <v>2891</v>
      </c>
      <c r="G5048" t="s">
        <v>270</v>
      </c>
      <c r="H5048" t="s">
        <v>3115</v>
      </c>
      <c r="I5048" t="s">
        <v>3561</v>
      </c>
      <c r="J5048">
        <v>6</v>
      </c>
      <c r="K5048">
        <v>3.5</v>
      </c>
      <c r="L5048" t="s">
        <v>3115</v>
      </c>
      <c r="M5048" s="44" t="s">
        <v>3116</v>
      </c>
      <c r="N5048" t="s">
        <v>2891</v>
      </c>
      <c r="O5048" s="12" t="str">
        <f>IFERROR(VLOOKUP(C5048,USADOS!$C:$C,1,0),"OK")</f>
        <v>OK</v>
      </c>
    </row>
    <row r="5049" spans="1:15" hidden="1" x14ac:dyDescent="0.25">
      <c r="A5049" t="s">
        <v>2873</v>
      </c>
      <c r="B5049">
        <v>202311</v>
      </c>
      <c r="C5049" t="s">
        <v>3055</v>
      </c>
      <c r="D5049" t="s">
        <v>3056</v>
      </c>
      <c r="E5049" s="11" t="s">
        <v>2891</v>
      </c>
      <c r="F5049" s="11" t="s">
        <v>2891</v>
      </c>
      <c r="G5049" t="s">
        <v>270</v>
      </c>
      <c r="H5049" t="s">
        <v>3115</v>
      </c>
      <c r="I5049" t="s">
        <v>3561</v>
      </c>
      <c r="J5049">
        <v>6</v>
      </c>
      <c r="K5049">
        <v>3.5</v>
      </c>
      <c r="L5049" t="s">
        <v>3115</v>
      </c>
      <c r="M5049" s="44" t="s">
        <v>3116</v>
      </c>
      <c r="N5049" t="s">
        <v>2891</v>
      </c>
      <c r="O5049" s="12" t="str">
        <f>IFERROR(VLOOKUP(C5049,USADOS!$C:$C,1,0),"OK")</f>
        <v>OK</v>
      </c>
    </row>
    <row r="5050" spans="1:15" hidden="1" x14ac:dyDescent="0.25">
      <c r="A5050" t="s">
        <v>2873</v>
      </c>
      <c r="B5050">
        <v>202312</v>
      </c>
      <c r="C5050" t="s">
        <v>3055</v>
      </c>
      <c r="D5050" t="s">
        <v>3056</v>
      </c>
      <c r="E5050" s="11" t="s">
        <v>2891</v>
      </c>
      <c r="F5050" s="11" t="s">
        <v>2891</v>
      </c>
      <c r="G5050" t="s">
        <v>270</v>
      </c>
      <c r="H5050" t="s">
        <v>3115</v>
      </c>
      <c r="I5050" t="s">
        <v>3561</v>
      </c>
      <c r="J5050">
        <v>6</v>
      </c>
      <c r="K5050">
        <v>3.5</v>
      </c>
      <c r="L5050" t="s">
        <v>3115</v>
      </c>
      <c r="M5050" s="44" t="s">
        <v>3116</v>
      </c>
      <c r="N5050" t="s">
        <v>2891</v>
      </c>
      <c r="O5050" s="12" t="str">
        <f>IFERROR(VLOOKUP(C5050,USADOS!$C:$C,1,0),"OK")</f>
        <v>OK</v>
      </c>
    </row>
    <row r="5051" spans="1:15" hidden="1" x14ac:dyDescent="0.25">
      <c r="A5051" t="s">
        <v>1552</v>
      </c>
      <c r="B5051">
        <v>202003</v>
      </c>
      <c r="C5051" t="s">
        <v>1777</v>
      </c>
      <c r="D5051" t="s">
        <v>1783</v>
      </c>
      <c r="E5051" t="s">
        <v>1778</v>
      </c>
      <c r="F5051" t="s">
        <v>1778</v>
      </c>
      <c r="G5051" t="s">
        <v>270</v>
      </c>
      <c r="M5051" s="19"/>
      <c r="N5051" t="s">
        <v>1778</v>
      </c>
      <c r="O5051" s="12" t="str">
        <f>IFERROR(VLOOKUP(C5051,USADOS!$C:$C,1,0),"OK")</f>
        <v>OK</v>
      </c>
    </row>
    <row r="5052" spans="1:15" hidden="1" x14ac:dyDescent="0.25">
      <c r="A5052" t="s">
        <v>1552</v>
      </c>
      <c r="B5052">
        <v>202004</v>
      </c>
      <c r="C5052" t="s">
        <v>1777</v>
      </c>
      <c r="D5052" t="s">
        <v>1783</v>
      </c>
      <c r="E5052" t="s">
        <v>1778</v>
      </c>
      <c r="F5052" t="s">
        <v>1778</v>
      </c>
      <c r="G5052" t="s">
        <v>270</v>
      </c>
      <c r="M5052" s="19"/>
      <c r="N5052" t="s">
        <v>1778</v>
      </c>
      <c r="O5052" s="12" t="str">
        <f>IFERROR(VLOOKUP(C5052,USADOS!$C:$C,1,0),"OK")</f>
        <v>OK</v>
      </c>
    </row>
    <row r="5053" spans="1:15" hidden="1" x14ac:dyDescent="0.25">
      <c r="A5053" t="s">
        <v>1552</v>
      </c>
      <c r="B5053">
        <v>202003</v>
      </c>
      <c r="C5053" t="s">
        <v>1782</v>
      </c>
      <c r="D5053" t="s">
        <v>1783</v>
      </c>
      <c r="E5053" t="s">
        <v>1778</v>
      </c>
      <c r="F5053" t="s">
        <v>1778</v>
      </c>
      <c r="G5053" t="s">
        <v>270</v>
      </c>
      <c r="M5053" s="19"/>
      <c r="N5053" t="s">
        <v>1778</v>
      </c>
      <c r="O5053" s="12" t="str">
        <f>IFERROR(VLOOKUP(C5053,USADOS!$C:$C,1,0),"OK")</f>
        <v>OK</v>
      </c>
    </row>
    <row r="5054" spans="1:15" hidden="1" x14ac:dyDescent="0.25">
      <c r="A5054" t="s">
        <v>1552</v>
      </c>
      <c r="B5054">
        <v>202004</v>
      </c>
      <c r="C5054" t="s">
        <v>1782</v>
      </c>
      <c r="D5054" t="s">
        <v>1783</v>
      </c>
      <c r="E5054" t="s">
        <v>1778</v>
      </c>
      <c r="F5054" t="s">
        <v>1778</v>
      </c>
      <c r="G5054" t="s">
        <v>270</v>
      </c>
      <c r="M5054" s="19"/>
      <c r="N5054" t="s">
        <v>1778</v>
      </c>
      <c r="O5054" s="12" t="str">
        <f>IFERROR(VLOOKUP(C5054,USADOS!$C:$C,1,0),"OK")</f>
        <v>OK</v>
      </c>
    </row>
    <row r="5055" spans="1:15" hidden="1" x14ac:dyDescent="0.25">
      <c r="A5055" t="s">
        <v>2873</v>
      </c>
      <c r="B5055">
        <v>202207</v>
      </c>
      <c r="C5055" s="11" t="s">
        <v>4182</v>
      </c>
      <c r="D5055" t="s">
        <v>4183</v>
      </c>
      <c r="E5055" s="11" t="s">
        <v>2891</v>
      </c>
      <c r="F5055" s="11" t="s">
        <v>2891</v>
      </c>
      <c r="G5055" t="s">
        <v>270</v>
      </c>
      <c r="J5055">
        <v>6</v>
      </c>
      <c r="K5055">
        <v>3.5</v>
      </c>
      <c r="M5055" s="44"/>
      <c r="N5055" t="s">
        <v>2891</v>
      </c>
      <c r="O5055" s="12" t="str">
        <f>IFERROR(VLOOKUP(C5055,USADOS!$C:$C,1,0),"OK")</f>
        <v>OK</v>
      </c>
    </row>
    <row r="5056" spans="1:15" hidden="1" x14ac:dyDescent="0.25">
      <c r="A5056" t="s">
        <v>2873</v>
      </c>
      <c r="B5056">
        <v>202208</v>
      </c>
      <c r="C5056" s="11" t="s">
        <v>4182</v>
      </c>
      <c r="D5056" t="s">
        <v>4183</v>
      </c>
      <c r="E5056" s="11" t="s">
        <v>2891</v>
      </c>
      <c r="F5056" s="11" t="s">
        <v>2891</v>
      </c>
      <c r="G5056" t="s">
        <v>270</v>
      </c>
      <c r="J5056">
        <v>6</v>
      </c>
      <c r="K5056">
        <v>3.5</v>
      </c>
      <c r="M5056" s="44"/>
      <c r="N5056" t="s">
        <v>2891</v>
      </c>
      <c r="O5056" s="12" t="str">
        <f>IFERROR(VLOOKUP(C5056,USADOS!$C:$C,1,0),"OK")</f>
        <v>OK</v>
      </c>
    </row>
    <row r="5057" spans="1:15" hidden="1" x14ac:dyDescent="0.25">
      <c r="A5057" t="s">
        <v>2873</v>
      </c>
      <c r="B5057">
        <v>202209</v>
      </c>
      <c r="C5057" s="11" t="s">
        <v>4182</v>
      </c>
      <c r="D5057" t="s">
        <v>4183</v>
      </c>
      <c r="E5057" s="11" t="s">
        <v>2891</v>
      </c>
      <c r="F5057" s="11" t="s">
        <v>2891</v>
      </c>
      <c r="G5057" t="s">
        <v>270</v>
      </c>
      <c r="J5057">
        <v>6</v>
      </c>
      <c r="K5057">
        <v>3.5</v>
      </c>
      <c r="M5057" s="44"/>
      <c r="N5057" t="s">
        <v>2891</v>
      </c>
      <c r="O5057" s="12" t="str">
        <f>IFERROR(VLOOKUP(C5057,USADOS!$C:$C,1,0),"OK")</f>
        <v>OK</v>
      </c>
    </row>
    <row r="5058" spans="1:15" hidden="1" x14ac:dyDescent="0.25">
      <c r="A5058" t="s">
        <v>2873</v>
      </c>
      <c r="B5058">
        <v>202210</v>
      </c>
      <c r="C5058" s="11" t="s">
        <v>4182</v>
      </c>
      <c r="D5058" t="s">
        <v>4183</v>
      </c>
      <c r="E5058" s="11" t="s">
        <v>2891</v>
      </c>
      <c r="F5058" s="11" t="s">
        <v>2891</v>
      </c>
      <c r="G5058" t="s">
        <v>270</v>
      </c>
      <c r="J5058">
        <v>6</v>
      </c>
      <c r="K5058">
        <v>3.5</v>
      </c>
      <c r="M5058" s="44"/>
      <c r="N5058" t="s">
        <v>2891</v>
      </c>
      <c r="O5058" s="12" t="str">
        <f>IFERROR(VLOOKUP(C5058,USADOS!$C:$C,1,0),"OK")</f>
        <v>OK</v>
      </c>
    </row>
    <row r="5059" spans="1:15" hidden="1" x14ac:dyDescent="0.25">
      <c r="A5059" t="s">
        <v>2873</v>
      </c>
      <c r="B5059">
        <v>202212</v>
      </c>
      <c r="C5059" s="11" t="s">
        <v>4182</v>
      </c>
      <c r="D5059" t="s">
        <v>4183</v>
      </c>
      <c r="E5059" s="11" t="s">
        <v>2891</v>
      </c>
      <c r="F5059" s="11" t="s">
        <v>2891</v>
      </c>
      <c r="G5059" t="s">
        <v>270</v>
      </c>
      <c r="J5059">
        <v>6</v>
      </c>
      <c r="K5059">
        <v>3.5</v>
      </c>
      <c r="M5059" s="44"/>
      <c r="N5059" t="s">
        <v>2891</v>
      </c>
      <c r="O5059" s="12" t="str">
        <f>IFERROR(VLOOKUP(C5059,USADOS!$C:$C,1,0),"OK")</f>
        <v>OK</v>
      </c>
    </row>
    <row r="5060" spans="1:15" hidden="1" x14ac:dyDescent="0.25">
      <c r="A5060" t="s">
        <v>2873</v>
      </c>
      <c r="B5060">
        <v>202211</v>
      </c>
      <c r="C5060" s="11" t="s">
        <v>4182</v>
      </c>
      <c r="D5060" t="s">
        <v>4183</v>
      </c>
      <c r="E5060" s="11" t="s">
        <v>2891</v>
      </c>
      <c r="F5060" s="11" t="s">
        <v>2891</v>
      </c>
      <c r="G5060" t="s">
        <v>270</v>
      </c>
      <c r="J5060">
        <v>6</v>
      </c>
      <c r="K5060">
        <v>3.5</v>
      </c>
      <c r="M5060" s="44"/>
      <c r="N5060" t="s">
        <v>2891</v>
      </c>
      <c r="O5060" s="12" t="str">
        <f>IFERROR(VLOOKUP(C5060,USADOS!$C:$C,1,0),"OK")</f>
        <v>OK</v>
      </c>
    </row>
    <row r="5061" spans="1:15" hidden="1" x14ac:dyDescent="0.25">
      <c r="A5061" t="s">
        <v>2873</v>
      </c>
      <c r="B5061">
        <v>202301</v>
      </c>
      <c r="C5061" s="11" t="s">
        <v>4182</v>
      </c>
      <c r="D5061" t="s">
        <v>4183</v>
      </c>
      <c r="E5061" s="11" t="s">
        <v>2891</v>
      </c>
      <c r="F5061" s="11" t="s">
        <v>2891</v>
      </c>
      <c r="G5061" t="s">
        <v>270</v>
      </c>
      <c r="J5061">
        <v>6</v>
      </c>
      <c r="K5061">
        <v>3.5</v>
      </c>
      <c r="M5061" s="44"/>
      <c r="N5061" t="s">
        <v>2891</v>
      </c>
      <c r="O5061" s="12" t="str">
        <f>IFERROR(VLOOKUP(C5061,USADOS!$C:$C,1,0),"OK")</f>
        <v>OK</v>
      </c>
    </row>
    <row r="5062" spans="1:15" hidden="1" x14ac:dyDescent="0.25">
      <c r="A5062" t="s">
        <v>2873</v>
      </c>
      <c r="B5062">
        <v>202302</v>
      </c>
      <c r="C5062" s="11" t="s">
        <v>4182</v>
      </c>
      <c r="D5062" t="s">
        <v>4183</v>
      </c>
      <c r="E5062" s="11" t="s">
        <v>2891</v>
      </c>
      <c r="F5062" s="11" t="s">
        <v>2891</v>
      </c>
      <c r="G5062" t="s">
        <v>270</v>
      </c>
      <c r="J5062">
        <v>6</v>
      </c>
      <c r="K5062">
        <v>3.5</v>
      </c>
      <c r="M5062" s="44"/>
      <c r="N5062" t="s">
        <v>2891</v>
      </c>
      <c r="O5062" s="12" t="str">
        <f>IFERROR(VLOOKUP(C5062,USADOS!$C:$C,1,0),"OK")</f>
        <v>OK</v>
      </c>
    </row>
    <row r="5063" spans="1:15" hidden="1" x14ac:dyDescent="0.25">
      <c r="A5063" t="s">
        <v>2873</v>
      </c>
      <c r="B5063">
        <v>202303</v>
      </c>
      <c r="C5063" s="11" t="s">
        <v>4182</v>
      </c>
      <c r="D5063" t="s">
        <v>4183</v>
      </c>
      <c r="E5063" s="11" t="s">
        <v>2891</v>
      </c>
      <c r="F5063" s="11" t="s">
        <v>2891</v>
      </c>
      <c r="G5063" t="s">
        <v>270</v>
      </c>
      <c r="J5063">
        <v>6</v>
      </c>
      <c r="K5063">
        <v>3.5</v>
      </c>
      <c r="M5063" s="44"/>
      <c r="N5063" t="s">
        <v>2891</v>
      </c>
      <c r="O5063" s="12" t="str">
        <f>IFERROR(VLOOKUP(C5063,USADOS!$C:$C,1,0),"OK")</f>
        <v>OK</v>
      </c>
    </row>
    <row r="5064" spans="1:15" hidden="1" x14ac:dyDescent="0.25">
      <c r="A5064" t="s">
        <v>2873</v>
      </c>
      <c r="B5064">
        <v>202304</v>
      </c>
      <c r="C5064" s="11" t="s">
        <v>4182</v>
      </c>
      <c r="D5064" t="s">
        <v>4183</v>
      </c>
      <c r="E5064" s="11" t="s">
        <v>2891</v>
      </c>
      <c r="F5064" s="11" t="s">
        <v>2891</v>
      </c>
      <c r="G5064" t="s">
        <v>270</v>
      </c>
      <c r="J5064">
        <v>6</v>
      </c>
      <c r="K5064">
        <v>3.5</v>
      </c>
      <c r="M5064" s="44"/>
      <c r="N5064" t="s">
        <v>2891</v>
      </c>
      <c r="O5064" s="12" t="str">
        <f>IFERROR(VLOOKUP(C5064,USADOS!$C:$C,1,0),"OK")</f>
        <v>OK</v>
      </c>
    </row>
    <row r="5065" spans="1:15" hidden="1" x14ac:dyDescent="0.25">
      <c r="A5065" t="s">
        <v>2873</v>
      </c>
      <c r="B5065">
        <v>202304</v>
      </c>
      <c r="C5065" s="11" t="s">
        <v>4714</v>
      </c>
      <c r="D5065" t="s">
        <v>4953</v>
      </c>
      <c r="E5065" s="11" t="s">
        <v>2976</v>
      </c>
      <c r="F5065" s="11" t="s">
        <v>2976</v>
      </c>
      <c r="G5065" t="s">
        <v>270</v>
      </c>
      <c r="J5065">
        <v>6</v>
      </c>
      <c r="K5065">
        <v>3.5</v>
      </c>
      <c r="L5065" t="s">
        <v>4733</v>
      </c>
      <c r="M5065" s="44"/>
      <c r="N5065" t="s">
        <v>2976</v>
      </c>
      <c r="O5065" s="12" t="str">
        <f>IFERROR(VLOOKUP(C5065,USADOS!$C:$C,1,0),"OK")</f>
        <v>OK</v>
      </c>
    </row>
    <row r="5066" spans="1:15" hidden="1" x14ac:dyDescent="0.25">
      <c r="A5066" t="s">
        <v>2873</v>
      </c>
      <c r="B5066">
        <v>202303</v>
      </c>
      <c r="C5066" s="11" t="s">
        <v>4714</v>
      </c>
      <c r="D5066" t="s">
        <v>4953</v>
      </c>
      <c r="E5066" s="11" t="s">
        <v>2976</v>
      </c>
      <c r="F5066" s="11" t="s">
        <v>2976</v>
      </c>
      <c r="G5066" t="s">
        <v>270</v>
      </c>
      <c r="J5066">
        <v>6</v>
      </c>
      <c r="K5066">
        <v>3.5</v>
      </c>
      <c r="L5066" t="s">
        <v>4733</v>
      </c>
      <c r="M5066" s="44"/>
      <c r="N5066" t="s">
        <v>2976</v>
      </c>
      <c r="O5066" s="12" t="str">
        <f>IFERROR(VLOOKUP(C5066,USADOS!$C:$C,1,0),"OK")</f>
        <v>OK</v>
      </c>
    </row>
    <row r="5067" spans="1:15" hidden="1" x14ac:dyDescent="0.25">
      <c r="A5067" t="s">
        <v>1058</v>
      </c>
      <c r="B5067">
        <v>201901</v>
      </c>
      <c r="C5067" t="s">
        <v>70</v>
      </c>
      <c r="D5067" t="s">
        <v>601</v>
      </c>
      <c r="E5067" t="s">
        <v>67</v>
      </c>
      <c r="F5067" t="s">
        <v>67</v>
      </c>
      <c r="G5067" t="s">
        <v>270</v>
      </c>
      <c r="H5067" t="s">
        <v>307</v>
      </c>
      <c r="I5067" t="s">
        <v>1526</v>
      </c>
      <c r="J5067">
        <v>14</v>
      </c>
      <c r="K5067">
        <v>4</v>
      </c>
      <c r="L5067" t="s">
        <v>580</v>
      </c>
      <c r="M5067" s="19"/>
      <c r="O5067" s="12" t="str">
        <f>IFERROR(VLOOKUP(C5067,USADOS!$C:$C,1,0),"OK")</f>
        <v>OK</v>
      </c>
    </row>
    <row r="5068" spans="1:15" hidden="1" x14ac:dyDescent="0.25">
      <c r="A5068" t="s">
        <v>1058</v>
      </c>
      <c r="B5068">
        <v>201902</v>
      </c>
      <c r="C5068" t="s">
        <v>70</v>
      </c>
      <c r="D5068" t="s">
        <v>601</v>
      </c>
      <c r="E5068" t="s">
        <v>67</v>
      </c>
      <c r="F5068" t="s">
        <v>67</v>
      </c>
      <c r="G5068" t="s">
        <v>270</v>
      </c>
      <c r="H5068" t="s">
        <v>307</v>
      </c>
      <c r="I5068" t="s">
        <v>1526</v>
      </c>
      <c r="J5068">
        <v>14</v>
      </c>
      <c r="K5068">
        <v>4</v>
      </c>
      <c r="L5068" t="s">
        <v>580</v>
      </c>
      <c r="M5068" s="19"/>
      <c r="O5068" s="12" t="str">
        <f>IFERROR(VLOOKUP(C5068,USADOS!$C:$C,1,0),"OK")</f>
        <v>OK</v>
      </c>
    </row>
    <row r="5069" spans="1:15" hidden="1" x14ac:dyDescent="0.25">
      <c r="A5069" t="s">
        <v>1058</v>
      </c>
      <c r="B5069">
        <v>201903</v>
      </c>
      <c r="C5069" t="s">
        <v>70</v>
      </c>
      <c r="D5069" t="s">
        <v>601</v>
      </c>
      <c r="E5069" t="s">
        <v>67</v>
      </c>
      <c r="F5069" t="s">
        <v>67</v>
      </c>
      <c r="G5069" t="s">
        <v>270</v>
      </c>
      <c r="H5069" t="s">
        <v>307</v>
      </c>
      <c r="I5069" t="s">
        <v>1526</v>
      </c>
      <c r="J5069">
        <v>14</v>
      </c>
      <c r="K5069">
        <v>4</v>
      </c>
      <c r="L5069" t="s">
        <v>580</v>
      </c>
      <c r="M5069" s="19"/>
      <c r="O5069" s="12" t="str">
        <f>IFERROR(VLOOKUP(C5069,USADOS!$C:$C,1,0),"OK")</f>
        <v>OK</v>
      </c>
    </row>
    <row r="5070" spans="1:15" hidden="1" x14ac:dyDescent="0.25">
      <c r="A5070" t="s">
        <v>1058</v>
      </c>
      <c r="B5070">
        <v>201904</v>
      </c>
      <c r="C5070" t="s">
        <v>70</v>
      </c>
      <c r="D5070" t="s">
        <v>601</v>
      </c>
      <c r="E5070" t="s">
        <v>67</v>
      </c>
      <c r="F5070" t="s">
        <v>67</v>
      </c>
      <c r="G5070" t="s">
        <v>270</v>
      </c>
      <c r="H5070" t="s">
        <v>307</v>
      </c>
      <c r="I5070" t="s">
        <v>1526</v>
      </c>
      <c r="J5070">
        <v>13</v>
      </c>
      <c r="K5070">
        <v>4</v>
      </c>
      <c r="L5070" t="s">
        <v>580</v>
      </c>
      <c r="M5070" s="19"/>
      <c r="O5070" s="12" t="str">
        <f>IFERROR(VLOOKUP(C5070,USADOS!$C:$C,1,0),"OK")</f>
        <v>OK</v>
      </c>
    </row>
    <row r="5071" spans="1:15" hidden="1" x14ac:dyDescent="0.25">
      <c r="A5071" t="s">
        <v>1058</v>
      </c>
      <c r="B5071">
        <v>201905</v>
      </c>
      <c r="C5071" t="s">
        <v>70</v>
      </c>
      <c r="D5071" t="s">
        <v>601</v>
      </c>
      <c r="E5071" t="s">
        <v>67</v>
      </c>
      <c r="F5071" t="s">
        <v>67</v>
      </c>
      <c r="G5071" t="s">
        <v>270</v>
      </c>
      <c r="H5071" t="s">
        <v>307</v>
      </c>
      <c r="I5071" t="s">
        <v>1526</v>
      </c>
      <c r="J5071">
        <v>14</v>
      </c>
      <c r="K5071">
        <v>3</v>
      </c>
      <c r="L5071" t="s">
        <v>580</v>
      </c>
      <c r="M5071" s="19"/>
      <c r="O5071" s="12" t="str">
        <f>IFERROR(VLOOKUP(C5071,USADOS!$C:$C,1,0),"OK")</f>
        <v>OK</v>
      </c>
    </row>
    <row r="5072" spans="1:15" hidden="1" x14ac:dyDescent="0.25">
      <c r="A5072" t="s">
        <v>1058</v>
      </c>
      <c r="B5072">
        <v>201906</v>
      </c>
      <c r="C5072" t="s">
        <v>70</v>
      </c>
      <c r="D5072" t="s">
        <v>601</v>
      </c>
      <c r="E5072" t="s">
        <v>67</v>
      </c>
      <c r="F5072" t="s">
        <v>67</v>
      </c>
      <c r="G5072" t="s">
        <v>270</v>
      </c>
      <c r="H5072" t="s">
        <v>307</v>
      </c>
      <c r="I5072" t="s">
        <v>1526</v>
      </c>
      <c r="J5072">
        <v>14</v>
      </c>
      <c r="K5072">
        <v>3</v>
      </c>
      <c r="L5072" t="s">
        <v>580</v>
      </c>
      <c r="M5072" s="19"/>
      <c r="O5072" s="12" t="str">
        <f>IFERROR(VLOOKUP(C5072,USADOS!$C:$C,1,0),"OK")</f>
        <v>OK</v>
      </c>
    </row>
    <row r="5073" spans="1:15" hidden="1" x14ac:dyDescent="0.25">
      <c r="A5073" t="s">
        <v>1058</v>
      </c>
      <c r="B5073">
        <v>201907</v>
      </c>
      <c r="C5073" t="s">
        <v>70</v>
      </c>
      <c r="D5073" t="s">
        <v>601</v>
      </c>
      <c r="E5073" t="s">
        <v>67</v>
      </c>
      <c r="F5073" t="s">
        <v>67</v>
      </c>
      <c r="G5073" t="s">
        <v>270</v>
      </c>
      <c r="H5073" t="s">
        <v>307</v>
      </c>
      <c r="I5073" t="s">
        <v>1526</v>
      </c>
      <c r="J5073">
        <v>9</v>
      </c>
      <c r="K5073">
        <v>3</v>
      </c>
      <c r="L5073" t="s">
        <v>580</v>
      </c>
      <c r="M5073" s="19"/>
      <c r="O5073" s="12" t="str">
        <f>IFERROR(VLOOKUP(C5073,USADOS!$C:$C,1,0),"OK")</f>
        <v>OK</v>
      </c>
    </row>
    <row r="5074" spans="1:15" hidden="1" x14ac:dyDescent="0.25">
      <c r="A5074" t="s">
        <v>1058</v>
      </c>
      <c r="B5074">
        <v>201908</v>
      </c>
      <c r="C5074" t="s">
        <v>70</v>
      </c>
      <c r="D5074" t="s">
        <v>601</v>
      </c>
      <c r="E5074" t="s">
        <v>67</v>
      </c>
      <c r="F5074" t="s">
        <v>67</v>
      </c>
      <c r="G5074" t="s">
        <v>270</v>
      </c>
      <c r="H5074" t="s">
        <v>307</v>
      </c>
      <c r="I5074" t="s">
        <v>1526</v>
      </c>
      <c r="J5074">
        <v>0</v>
      </c>
      <c r="K5074">
        <v>3</v>
      </c>
      <c r="L5074" t="s">
        <v>580</v>
      </c>
      <c r="M5074" s="19"/>
      <c r="O5074" s="12" t="str">
        <f>IFERROR(VLOOKUP(C5074,USADOS!$C:$C,1,0),"OK")</f>
        <v>OK</v>
      </c>
    </row>
    <row r="5075" spans="1:15" hidden="1" x14ac:dyDescent="0.25">
      <c r="A5075" t="s">
        <v>1058</v>
      </c>
      <c r="B5075">
        <v>201909</v>
      </c>
      <c r="C5075" t="s">
        <v>70</v>
      </c>
      <c r="D5075" t="s">
        <v>601</v>
      </c>
      <c r="E5075" t="s">
        <v>67</v>
      </c>
      <c r="F5075" t="s">
        <v>67</v>
      </c>
      <c r="G5075" t="s">
        <v>270</v>
      </c>
      <c r="H5075" t="s">
        <v>307</v>
      </c>
      <c r="I5075" t="s">
        <v>1526</v>
      </c>
      <c r="J5075">
        <v>0</v>
      </c>
      <c r="K5075">
        <v>3</v>
      </c>
      <c r="L5075" t="s">
        <v>580</v>
      </c>
      <c r="M5075" s="19"/>
      <c r="O5075" s="12" t="str">
        <f>IFERROR(VLOOKUP(C5075,USADOS!$C:$C,1,0),"OK")</f>
        <v>OK</v>
      </c>
    </row>
    <row r="5076" spans="1:15" hidden="1" x14ac:dyDescent="0.25">
      <c r="A5076" t="s">
        <v>1552</v>
      </c>
      <c r="B5076">
        <v>202010</v>
      </c>
      <c r="C5076" t="s">
        <v>2004</v>
      </c>
      <c r="D5076" t="s">
        <v>2622</v>
      </c>
      <c r="E5076" t="s">
        <v>104</v>
      </c>
      <c r="F5076" t="s">
        <v>104</v>
      </c>
      <c r="G5076" t="s">
        <v>270</v>
      </c>
      <c r="H5076" t="s">
        <v>2343</v>
      </c>
      <c r="I5076" t="s">
        <v>2064</v>
      </c>
      <c r="J5076">
        <v>6</v>
      </c>
      <c r="K5076">
        <v>3.5</v>
      </c>
      <c r="L5076" s="9" t="s">
        <v>2064</v>
      </c>
      <c r="M5076" s="9" t="s">
        <v>2428</v>
      </c>
      <c r="O5076" s="12" t="str">
        <f>IFERROR(VLOOKUP(C5076,USADOS!$C:$C,1,0),"OK")</f>
        <v>OK</v>
      </c>
    </row>
    <row r="5077" spans="1:15" hidden="1" x14ac:dyDescent="0.25">
      <c r="A5077" t="s">
        <v>1552</v>
      </c>
      <c r="B5077">
        <v>202011</v>
      </c>
      <c r="C5077" t="s">
        <v>2004</v>
      </c>
      <c r="D5077" t="s">
        <v>2622</v>
      </c>
      <c r="E5077" t="s">
        <v>104</v>
      </c>
      <c r="F5077" t="s">
        <v>104</v>
      </c>
      <c r="G5077" t="s">
        <v>270</v>
      </c>
      <c r="H5077" t="s">
        <v>2343</v>
      </c>
      <c r="I5077" t="s">
        <v>2064</v>
      </c>
      <c r="J5077">
        <v>6</v>
      </c>
      <c r="K5077">
        <v>3.5</v>
      </c>
      <c r="L5077" s="9" t="s">
        <v>2064</v>
      </c>
      <c r="M5077" s="9" t="s">
        <v>2428</v>
      </c>
      <c r="O5077" s="12" t="str">
        <f>IFERROR(VLOOKUP(C5077,USADOS!$C:$C,1,0),"OK")</f>
        <v>OK</v>
      </c>
    </row>
    <row r="5078" spans="1:15" hidden="1" x14ac:dyDescent="0.25">
      <c r="A5078" t="s">
        <v>1552</v>
      </c>
      <c r="B5078">
        <v>202012</v>
      </c>
      <c r="C5078" t="s">
        <v>2004</v>
      </c>
      <c r="D5078" t="s">
        <v>2622</v>
      </c>
      <c r="E5078" t="s">
        <v>104</v>
      </c>
      <c r="F5078" t="s">
        <v>104</v>
      </c>
      <c r="G5078" t="s">
        <v>270</v>
      </c>
      <c r="H5078" t="s">
        <v>2343</v>
      </c>
      <c r="I5078" t="s">
        <v>2064</v>
      </c>
      <c r="J5078">
        <v>6</v>
      </c>
      <c r="K5078">
        <v>3.5</v>
      </c>
      <c r="L5078" s="9" t="s">
        <v>2064</v>
      </c>
      <c r="M5078" s="9" t="s">
        <v>2428</v>
      </c>
      <c r="O5078" s="12" t="str">
        <f>IFERROR(VLOOKUP(C5078,USADOS!$C:$C,1,0),"OK")</f>
        <v>OK</v>
      </c>
    </row>
    <row r="5079" spans="1:15" hidden="1" x14ac:dyDescent="0.25">
      <c r="A5079" t="s">
        <v>1552</v>
      </c>
      <c r="B5079">
        <v>202101</v>
      </c>
      <c r="C5079" t="s">
        <v>2004</v>
      </c>
      <c r="D5079" t="s">
        <v>2622</v>
      </c>
      <c r="E5079" t="s">
        <v>104</v>
      </c>
      <c r="F5079" t="s">
        <v>104</v>
      </c>
      <c r="G5079" t="s">
        <v>270</v>
      </c>
      <c r="H5079" t="s">
        <v>2343</v>
      </c>
      <c r="I5079" t="s">
        <v>2064</v>
      </c>
      <c r="J5079">
        <v>6</v>
      </c>
      <c r="K5079">
        <v>3.5</v>
      </c>
      <c r="L5079" s="9" t="s">
        <v>2064</v>
      </c>
      <c r="M5079" s="9" t="s">
        <v>2428</v>
      </c>
      <c r="O5079" s="12" t="str">
        <f>IFERROR(VLOOKUP(C5079,USADOS!$C:$C,1,0),"OK")</f>
        <v>OK</v>
      </c>
    </row>
    <row r="5080" spans="1:15" hidden="1" x14ac:dyDescent="0.25">
      <c r="A5080" t="s">
        <v>1552</v>
      </c>
      <c r="B5080">
        <v>202102</v>
      </c>
      <c r="C5080" t="s">
        <v>2004</v>
      </c>
      <c r="D5080" t="s">
        <v>2622</v>
      </c>
      <c r="E5080" t="s">
        <v>104</v>
      </c>
      <c r="F5080" t="s">
        <v>104</v>
      </c>
      <c r="G5080" t="s">
        <v>270</v>
      </c>
      <c r="H5080" t="s">
        <v>2343</v>
      </c>
      <c r="I5080" t="s">
        <v>2064</v>
      </c>
      <c r="J5080">
        <v>6</v>
      </c>
      <c r="K5080">
        <v>3.5</v>
      </c>
      <c r="L5080" s="9" t="s">
        <v>2064</v>
      </c>
      <c r="M5080" s="9" t="s">
        <v>2428</v>
      </c>
      <c r="O5080" s="12" t="str">
        <f>IFERROR(VLOOKUP(C5080,USADOS!$C:$C,1,0),"OK")</f>
        <v>OK</v>
      </c>
    </row>
    <row r="5081" spans="1:15" hidden="1" x14ac:dyDescent="0.25">
      <c r="A5081" t="s">
        <v>1552</v>
      </c>
      <c r="B5081">
        <v>202010</v>
      </c>
      <c r="C5081" t="s">
        <v>2005</v>
      </c>
      <c r="D5081" t="s">
        <v>2622</v>
      </c>
      <c r="E5081" t="s">
        <v>104</v>
      </c>
      <c r="F5081" t="s">
        <v>104</v>
      </c>
      <c r="G5081" t="s">
        <v>270</v>
      </c>
      <c r="H5081" t="s">
        <v>2343</v>
      </c>
      <c r="I5081" t="s">
        <v>2064</v>
      </c>
      <c r="L5081" s="9" t="s">
        <v>2064</v>
      </c>
      <c r="M5081" s="9" t="s">
        <v>2428</v>
      </c>
      <c r="O5081" s="12" t="str">
        <f>IFERROR(VLOOKUP(C5081,USADOS!$C:$C,1,0),"OK")</f>
        <v>OK</v>
      </c>
    </row>
    <row r="5082" spans="1:15" hidden="1" x14ac:dyDescent="0.25">
      <c r="A5082" t="s">
        <v>1552</v>
      </c>
      <c r="B5082">
        <v>202011</v>
      </c>
      <c r="C5082" t="s">
        <v>2005</v>
      </c>
      <c r="D5082" t="s">
        <v>2622</v>
      </c>
      <c r="E5082" t="s">
        <v>104</v>
      </c>
      <c r="F5082" t="s">
        <v>104</v>
      </c>
      <c r="G5082" t="s">
        <v>270</v>
      </c>
      <c r="H5082" t="s">
        <v>2343</v>
      </c>
      <c r="I5082" t="s">
        <v>2064</v>
      </c>
      <c r="L5082" s="9" t="s">
        <v>2064</v>
      </c>
      <c r="M5082" s="9" t="s">
        <v>2428</v>
      </c>
      <c r="O5082" s="12" t="str">
        <f>IFERROR(VLOOKUP(C5082,USADOS!$C:$C,1,0),"OK")</f>
        <v>OK</v>
      </c>
    </row>
    <row r="5083" spans="1:15" hidden="1" x14ac:dyDescent="0.25">
      <c r="A5083" t="s">
        <v>1552</v>
      </c>
      <c r="B5083">
        <v>202012</v>
      </c>
      <c r="C5083" t="s">
        <v>2005</v>
      </c>
      <c r="D5083" t="s">
        <v>2622</v>
      </c>
      <c r="E5083" t="s">
        <v>104</v>
      </c>
      <c r="F5083" t="s">
        <v>104</v>
      </c>
      <c r="G5083" t="s">
        <v>270</v>
      </c>
      <c r="H5083" t="s">
        <v>2343</v>
      </c>
      <c r="I5083" t="s">
        <v>2064</v>
      </c>
      <c r="L5083" s="9" t="s">
        <v>2064</v>
      </c>
      <c r="M5083" s="9" t="s">
        <v>2428</v>
      </c>
      <c r="O5083" s="12" t="str">
        <f>IFERROR(VLOOKUP(C5083,USADOS!$C:$C,1,0),"OK")</f>
        <v>OK</v>
      </c>
    </row>
    <row r="5084" spans="1:15" hidden="1" x14ac:dyDescent="0.25">
      <c r="A5084" t="s">
        <v>1552</v>
      </c>
      <c r="B5084">
        <v>202101</v>
      </c>
      <c r="C5084" t="s">
        <v>2005</v>
      </c>
      <c r="D5084" t="s">
        <v>2622</v>
      </c>
      <c r="E5084" t="s">
        <v>104</v>
      </c>
      <c r="F5084" t="s">
        <v>104</v>
      </c>
      <c r="G5084" t="s">
        <v>270</v>
      </c>
      <c r="H5084" t="s">
        <v>2343</v>
      </c>
      <c r="I5084" t="s">
        <v>2064</v>
      </c>
      <c r="L5084" s="9" t="s">
        <v>2064</v>
      </c>
      <c r="M5084" s="9" t="s">
        <v>2428</v>
      </c>
      <c r="O5084" s="12" t="str">
        <f>IFERROR(VLOOKUP(C5084,USADOS!$C:$C,1,0),"OK")</f>
        <v>OK</v>
      </c>
    </row>
    <row r="5085" spans="1:15" hidden="1" x14ac:dyDescent="0.25">
      <c r="A5085" t="s">
        <v>1552</v>
      </c>
      <c r="B5085">
        <v>202102</v>
      </c>
      <c r="C5085" t="s">
        <v>2005</v>
      </c>
      <c r="D5085" t="s">
        <v>2622</v>
      </c>
      <c r="E5085" t="s">
        <v>104</v>
      </c>
      <c r="F5085" t="s">
        <v>104</v>
      </c>
      <c r="G5085" t="s">
        <v>270</v>
      </c>
      <c r="H5085" t="s">
        <v>2343</v>
      </c>
      <c r="I5085" t="s">
        <v>2064</v>
      </c>
      <c r="L5085" s="9" t="s">
        <v>2064</v>
      </c>
      <c r="M5085" s="9" t="s">
        <v>2428</v>
      </c>
      <c r="O5085" s="12" t="str">
        <f>IFERROR(VLOOKUP(C5085,USADOS!$C:$C,1,0),"OK")</f>
        <v>OK</v>
      </c>
    </row>
    <row r="5086" spans="1:15" hidden="1" x14ac:dyDescent="0.25">
      <c r="A5086" t="s">
        <v>2873</v>
      </c>
      <c r="B5086">
        <v>202212</v>
      </c>
      <c r="C5086" t="s">
        <v>4447</v>
      </c>
      <c r="D5086" t="s">
        <v>4448</v>
      </c>
      <c r="E5086" s="11" t="s">
        <v>3042</v>
      </c>
      <c r="F5086" s="11" t="s">
        <v>3042</v>
      </c>
      <c r="G5086" t="s">
        <v>270</v>
      </c>
      <c r="J5086">
        <v>6</v>
      </c>
      <c r="K5086">
        <v>3.5</v>
      </c>
      <c r="N5086" s="11" t="s">
        <v>3042</v>
      </c>
      <c r="O5086" s="12" t="str">
        <f>IFERROR(VLOOKUP(C5086,USADOS!$C:$C,1,0),"OK")</f>
        <v>OK</v>
      </c>
    </row>
    <row r="5087" spans="1:15" hidden="1" x14ac:dyDescent="0.25">
      <c r="A5087" t="s">
        <v>2873</v>
      </c>
      <c r="B5087">
        <v>202211</v>
      </c>
      <c r="C5087" t="s">
        <v>4447</v>
      </c>
      <c r="D5087" t="s">
        <v>4448</v>
      </c>
      <c r="E5087" s="11" t="s">
        <v>3042</v>
      </c>
      <c r="F5087" s="11" t="s">
        <v>3042</v>
      </c>
      <c r="G5087" t="s">
        <v>270</v>
      </c>
      <c r="J5087">
        <v>6</v>
      </c>
      <c r="K5087">
        <v>3.5</v>
      </c>
      <c r="N5087" s="11" t="s">
        <v>3042</v>
      </c>
      <c r="O5087" s="12" t="str">
        <f>IFERROR(VLOOKUP(C5087,USADOS!$C:$C,1,0),"OK")</f>
        <v>OK</v>
      </c>
    </row>
    <row r="5088" spans="1:15" hidden="1" x14ac:dyDescent="0.25">
      <c r="A5088" t="s">
        <v>2873</v>
      </c>
      <c r="B5088">
        <v>202301</v>
      </c>
      <c r="C5088" t="s">
        <v>4447</v>
      </c>
      <c r="D5088" t="s">
        <v>4448</v>
      </c>
      <c r="E5088" s="11" t="s">
        <v>3042</v>
      </c>
      <c r="F5088" s="11" t="s">
        <v>3042</v>
      </c>
      <c r="G5088" t="s">
        <v>270</v>
      </c>
      <c r="J5088">
        <v>6</v>
      </c>
      <c r="K5088">
        <v>3.5</v>
      </c>
      <c r="N5088" s="11" t="s">
        <v>3042</v>
      </c>
      <c r="O5088" s="12" t="str">
        <f>IFERROR(VLOOKUP(C5088,USADOS!$C:$C,1,0),"OK")</f>
        <v>OK</v>
      </c>
    </row>
    <row r="5089" spans="1:15" hidden="1" x14ac:dyDescent="0.25">
      <c r="A5089" t="s">
        <v>1552</v>
      </c>
      <c r="B5089">
        <v>202112</v>
      </c>
      <c r="C5089" t="s">
        <v>3602</v>
      </c>
      <c r="D5089" t="s">
        <v>3605</v>
      </c>
      <c r="E5089" t="s">
        <v>103</v>
      </c>
      <c r="F5089" t="s">
        <v>103</v>
      </c>
      <c r="G5089" t="s">
        <v>270</v>
      </c>
      <c r="H5089" t="s">
        <v>3648</v>
      </c>
      <c r="J5089">
        <v>13</v>
      </c>
      <c r="K5089">
        <v>3.5</v>
      </c>
      <c r="L5089" s="9"/>
      <c r="M5089" s="9"/>
      <c r="N5089" t="s">
        <v>103</v>
      </c>
      <c r="O5089" s="12" t="str">
        <f>IFERROR(VLOOKUP(C5089,USADOS!$C:$C,1,0),"OK")</f>
        <v>OK</v>
      </c>
    </row>
    <row r="5090" spans="1:15" hidden="1" x14ac:dyDescent="0.25">
      <c r="A5090" t="s">
        <v>1552</v>
      </c>
      <c r="B5090">
        <v>202201</v>
      </c>
      <c r="C5090" t="s">
        <v>3602</v>
      </c>
      <c r="D5090" t="s">
        <v>3605</v>
      </c>
      <c r="E5090" t="s">
        <v>160</v>
      </c>
      <c r="F5090" t="s">
        <v>160</v>
      </c>
      <c r="G5090" t="s">
        <v>270</v>
      </c>
      <c r="H5090" t="s">
        <v>3648</v>
      </c>
      <c r="J5090">
        <v>13</v>
      </c>
      <c r="K5090">
        <v>3.5</v>
      </c>
      <c r="L5090" s="9"/>
      <c r="M5090" s="9"/>
      <c r="N5090" t="s">
        <v>542</v>
      </c>
      <c r="O5090" s="12" t="str">
        <f>IFERROR(VLOOKUP(C5090,USADOS!$C:$C,1,0),"OK")</f>
        <v>OK</v>
      </c>
    </row>
    <row r="5091" spans="1:15" hidden="1" x14ac:dyDescent="0.25">
      <c r="A5091" t="s">
        <v>1552</v>
      </c>
      <c r="B5091">
        <v>202202</v>
      </c>
      <c r="C5091" t="s">
        <v>3602</v>
      </c>
      <c r="D5091" t="s">
        <v>3605</v>
      </c>
      <c r="E5091" t="s">
        <v>160</v>
      </c>
      <c r="F5091" t="s">
        <v>160</v>
      </c>
      <c r="G5091" t="s">
        <v>270</v>
      </c>
      <c r="H5091" t="s">
        <v>3648</v>
      </c>
      <c r="J5091">
        <v>13</v>
      </c>
      <c r="K5091">
        <v>3.5</v>
      </c>
      <c r="L5091" s="9"/>
      <c r="M5091" s="9"/>
      <c r="N5091" t="s">
        <v>542</v>
      </c>
      <c r="O5091" s="12" t="str">
        <f>IFERROR(VLOOKUP(C5091,USADOS!$C:$C,1,0),"OK")</f>
        <v>OK</v>
      </c>
    </row>
    <row r="5092" spans="1:15" hidden="1" x14ac:dyDescent="0.25">
      <c r="A5092" t="s">
        <v>1552</v>
      </c>
      <c r="B5092">
        <v>202201</v>
      </c>
      <c r="C5092" t="s">
        <v>3649</v>
      </c>
      <c r="D5092" t="s">
        <v>3605</v>
      </c>
      <c r="E5092" t="s">
        <v>160</v>
      </c>
      <c r="F5092" t="s">
        <v>160</v>
      </c>
      <c r="G5092" t="s">
        <v>270</v>
      </c>
      <c r="H5092" t="s">
        <v>3648</v>
      </c>
      <c r="J5092">
        <v>13</v>
      </c>
      <c r="K5092">
        <v>3.5</v>
      </c>
      <c r="L5092" s="9"/>
      <c r="M5092" s="9"/>
      <c r="N5092" t="s">
        <v>542</v>
      </c>
      <c r="O5092" s="12" t="str">
        <f>IFERROR(VLOOKUP(C5092,USADOS!$C:$C,1,0),"OK")</f>
        <v>OK</v>
      </c>
    </row>
    <row r="5093" spans="1:15" hidden="1" x14ac:dyDescent="0.25">
      <c r="A5093" t="s">
        <v>1552</v>
      </c>
      <c r="B5093">
        <v>202202</v>
      </c>
      <c r="C5093" t="s">
        <v>3649</v>
      </c>
      <c r="D5093" t="s">
        <v>3605</v>
      </c>
      <c r="E5093" t="s">
        <v>160</v>
      </c>
      <c r="F5093" t="s">
        <v>160</v>
      </c>
      <c r="G5093" t="s">
        <v>270</v>
      </c>
      <c r="H5093" t="s">
        <v>3648</v>
      </c>
      <c r="J5093">
        <v>13</v>
      </c>
      <c r="K5093">
        <v>3.5</v>
      </c>
      <c r="L5093" s="9"/>
      <c r="M5093" s="9"/>
      <c r="N5093" t="s">
        <v>542</v>
      </c>
      <c r="O5093" s="12" t="str">
        <f>IFERROR(VLOOKUP(C5093,USADOS!$C:$C,1,0),"OK")</f>
        <v>OK</v>
      </c>
    </row>
    <row r="5094" spans="1:15" x14ac:dyDescent="0.25">
      <c r="A5094" t="s">
        <v>2873</v>
      </c>
      <c r="B5094">
        <v>202404</v>
      </c>
      <c r="C5094" s="11" t="s">
        <v>5125</v>
      </c>
      <c r="D5094" t="s">
        <v>5272</v>
      </c>
      <c r="E5094" s="11" t="s">
        <v>3707</v>
      </c>
      <c r="F5094" s="11" t="s">
        <v>3707</v>
      </c>
      <c r="G5094" t="s">
        <v>270</v>
      </c>
      <c r="H5094" t="s">
        <v>5237</v>
      </c>
      <c r="J5094">
        <v>6</v>
      </c>
      <c r="K5094">
        <v>3.5</v>
      </c>
      <c r="L5094" t="s">
        <v>5237</v>
      </c>
      <c r="N5094" t="s">
        <v>3707</v>
      </c>
      <c r="O5094" s="12" t="s">
        <v>5072</v>
      </c>
    </row>
    <row r="5095" spans="1:15" x14ac:dyDescent="0.25">
      <c r="A5095" t="s">
        <v>2873</v>
      </c>
      <c r="B5095">
        <v>202401</v>
      </c>
      <c r="C5095" t="s">
        <v>4789</v>
      </c>
      <c r="D5095" t="s">
        <v>4790</v>
      </c>
      <c r="E5095" s="11" t="s">
        <v>4688</v>
      </c>
      <c r="F5095" s="11" t="s">
        <v>4688</v>
      </c>
      <c r="G5095" t="s">
        <v>270</v>
      </c>
      <c r="H5095" t="s">
        <v>5024</v>
      </c>
      <c r="J5095">
        <v>6</v>
      </c>
      <c r="K5095">
        <v>3.5</v>
      </c>
      <c r="L5095" t="s">
        <v>5024</v>
      </c>
      <c r="M5095" s="44"/>
      <c r="N5095" s="11" t="s">
        <v>4688</v>
      </c>
      <c r="O5095" s="12" t="str">
        <f>IFERROR(VLOOKUP(C5095,USADOS!$C:$C,1,0),"OK")</f>
        <v>OK</v>
      </c>
    </row>
    <row r="5096" spans="1:15" x14ac:dyDescent="0.25">
      <c r="A5096" t="s">
        <v>2873</v>
      </c>
      <c r="B5096">
        <v>202402</v>
      </c>
      <c r="C5096" t="s">
        <v>4789</v>
      </c>
      <c r="D5096" t="s">
        <v>4790</v>
      </c>
      <c r="E5096" s="11" t="s">
        <v>4688</v>
      </c>
      <c r="F5096" s="11" t="s">
        <v>4688</v>
      </c>
      <c r="G5096" t="s">
        <v>270</v>
      </c>
      <c r="H5096" t="s">
        <v>5024</v>
      </c>
      <c r="J5096">
        <v>6</v>
      </c>
      <c r="K5096">
        <v>3.5</v>
      </c>
      <c r="L5096" t="s">
        <v>5024</v>
      </c>
      <c r="M5096" s="44"/>
      <c r="N5096" s="11" t="s">
        <v>4688</v>
      </c>
      <c r="O5096" s="12" t="str">
        <f>IFERROR(VLOOKUP(C5096,USADOS!$C:$C,1,0),"OK")</f>
        <v>OK</v>
      </c>
    </row>
    <row r="5097" spans="1:15" hidden="1" x14ac:dyDescent="0.25">
      <c r="A5097" t="s">
        <v>1058</v>
      </c>
      <c r="B5097">
        <v>202010</v>
      </c>
      <c r="C5097" t="s">
        <v>1083</v>
      </c>
      <c r="D5097" t="s">
        <v>2430</v>
      </c>
      <c r="E5097" t="s">
        <v>101</v>
      </c>
      <c r="F5097" t="s">
        <v>101</v>
      </c>
      <c r="G5097" t="s">
        <v>270</v>
      </c>
      <c r="H5097" t="s">
        <v>2014</v>
      </c>
      <c r="I5097" t="s">
        <v>2041</v>
      </c>
      <c r="J5097">
        <v>20</v>
      </c>
      <c r="K5097">
        <v>1.5</v>
      </c>
      <c r="L5097" s="9" t="s">
        <v>2014</v>
      </c>
      <c r="M5097" s="9" t="s">
        <v>2429</v>
      </c>
      <c r="O5097" s="12" t="str">
        <f>IFERROR(VLOOKUP(C5097,USADOS!$C:$C,1,0),"OK")</f>
        <v>OK</v>
      </c>
    </row>
    <row r="5098" spans="1:15" hidden="1" x14ac:dyDescent="0.25">
      <c r="A5098" t="s">
        <v>1058</v>
      </c>
      <c r="B5098">
        <v>202011</v>
      </c>
      <c r="C5098" t="s">
        <v>1083</v>
      </c>
      <c r="D5098" t="s">
        <v>2430</v>
      </c>
      <c r="E5098" t="s">
        <v>101</v>
      </c>
      <c r="F5098" t="s">
        <v>101</v>
      </c>
      <c r="G5098" t="s">
        <v>270</v>
      </c>
      <c r="H5098" t="s">
        <v>2014</v>
      </c>
      <c r="I5098" t="s">
        <v>2041</v>
      </c>
      <c r="J5098">
        <v>20</v>
      </c>
      <c r="K5098">
        <v>1.5</v>
      </c>
      <c r="L5098" s="9" t="s">
        <v>2014</v>
      </c>
      <c r="M5098" s="9" t="s">
        <v>2429</v>
      </c>
      <c r="O5098" s="12" t="str">
        <f>IFERROR(VLOOKUP(C5098,USADOS!$C:$C,1,0),"OK")</f>
        <v>OK</v>
      </c>
    </row>
    <row r="5099" spans="1:15" hidden="1" x14ac:dyDescent="0.25">
      <c r="A5099" t="s">
        <v>1058</v>
      </c>
      <c r="B5099">
        <v>202012</v>
      </c>
      <c r="C5099" t="s">
        <v>1083</v>
      </c>
      <c r="D5099" t="s">
        <v>2430</v>
      </c>
      <c r="E5099" t="s">
        <v>101</v>
      </c>
      <c r="F5099" t="s">
        <v>101</v>
      </c>
      <c r="G5099" t="s">
        <v>270</v>
      </c>
      <c r="H5099" t="s">
        <v>2014</v>
      </c>
      <c r="I5099" t="s">
        <v>2041</v>
      </c>
      <c r="J5099">
        <v>20</v>
      </c>
      <c r="K5099">
        <v>1.5</v>
      </c>
      <c r="L5099" s="9" t="s">
        <v>2014</v>
      </c>
      <c r="M5099" s="9" t="s">
        <v>2429</v>
      </c>
      <c r="O5099" s="12" t="str">
        <f>IFERROR(VLOOKUP(C5099,USADOS!$C:$C,1,0),"OK")</f>
        <v>OK</v>
      </c>
    </row>
    <row r="5100" spans="1:15" hidden="1" x14ac:dyDescent="0.25">
      <c r="A5100" t="s">
        <v>1058</v>
      </c>
      <c r="B5100">
        <v>202101</v>
      </c>
      <c r="C5100" t="s">
        <v>1083</v>
      </c>
      <c r="D5100" t="s">
        <v>2430</v>
      </c>
      <c r="E5100" t="s">
        <v>101</v>
      </c>
      <c r="F5100" t="s">
        <v>101</v>
      </c>
      <c r="G5100" t="s">
        <v>270</v>
      </c>
      <c r="H5100" t="s">
        <v>2014</v>
      </c>
      <c r="I5100" t="s">
        <v>2041</v>
      </c>
      <c r="J5100">
        <v>20</v>
      </c>
      <c r="K5100">
        <v>3</v>
      </c>
      <c r="L5100" s="9" t="s">
        <v>2014</v>
      </c>
      <c r="M5100" s="9" t="s">
        <v>2429</v>
      </c>
      <c r="O5100" s="12" t="str">
        <f>IFERROR(VLOOKUP(C5100,USADOS!$C:$C,1,0),"OK")</f>
        <v>OK</v>
      </c>
    </row>
    <row r="5101" spans="1:15" hidden="1" x14ac:dyDescent="0.25">
      <c r="A5101" t="s">
        <v>1058</v>
      </c>
      <c r="B5101">
        <v>202102</v>
      </c>
      <c r="C5101" t="s">
        <v>1083</v>
      </c>
      <c r="D5101" t="s">
        <v>2430</v>
      </c>
      <c r="E5101" t="s">
        <v>101</v>
      </c>
      <c r="F5101" t="s">
        <v>101</v>
      </c>
      <c r="G5101" t="s">
        <v>270</v>
      </c>
      <c r="H5101" t="s">
        <v>2014</v>
      </c>
      <c r="I5101" t="s">
        <v>2041</v>
      </c>
      <c r="J5101">
        <v>20</v>
      </c>
      <c r="K5101">
        <v>3</v>
      </c>
      <c r="L5101" s="9" t="s">
        <v>2014</v>
      </c>
      <c r="M5101" s="9" t="s">
        <v>2429</v>
      </c>
      <c r="O5101" s="12" t="str">
        <f>IFERROR(VLOOKUP(C5101,USADOS!$C:$C,1,0),"OK")</f>
        <v>OK</v>
      </c>
    </row>
    <row r="5102" spans="1:15" hidden="1" x14ac:dyDescent="0.25">
      <c r="A5102" t="s">
        <v>1058</v>
      </c>
      <c r="B5102">
        <v>202103</v>
      </c>
      <c r="C5102" t="s">
        <v>1083</v>
      </c>
      <c r="D5102" t="s">
        <v>2430</v>
      </c>
      <c r="E5102" t="s">
        <v>101</v>
      </c>
      <c r="F5102" t="s">
        <v>101</v>
      </c>
      <c r="G5102" t="s">
        <v>270</v>
      </c>
      <c r="H5102" t="s">
        <v>2014</v>
      </c>
      <c r="I5102" t="s">
        <v>2041</v>
      </c>
      <c r="J5102">
        <v>20</v>
      </c>
      <c r="K5102">
        <v>3</v>
      </c>
      <c r="L5102" s="9" t="s">
        <v>2014</v>
      </c>
      <c r="M5102" s="9" t="s">
        <v>2429</v>
      </c>
      <c r="O5102" s="12" t="str">
        <f>IFERROR(VLOOKUP(C5102,USADOS!$C:$C,1,0),"OK")</f>
        <v>OK</v>
      </c>
    </row>
    <row r="5103" spans="1:15" hidden="1" x14ac:dyDescent="0.25">
      <c r="A5103" t="s">
        <v>1058</v>
      </c>
      <c r="B5103">
        <v>202104</v>
      </c>
      <c r="C5103" t="s">
        <v>1083</v>
      </c>
      <c r="D5103" t="s">
        <v>2430</v>
      </c>
      <c r="E5103" t="s">
        <v>101</v>
      </c>
      <c r="F5103" t="s">
        <v>101</v>
      </c>
      <c r="G5103" t="s">
        <v>270</v>
      </c>
      <c r="H5103" t="s">
        <v>2014</v>
      </c>
      <c r="I5103" t="s">
        <v>2041</v>
      </c>
      <c r="J5103">
        <v>20</v>
      </c>
      <c r="K5103">
        <v>3</v>
      </c>
      <c r="L5103" s="9" t="s">
        <v>2014</v>
      </c>
      <c r="M5103" s="9" t="s">
        <v>2429</v>
      </c>
      <c r="O5103" s="12" t="str">
        <f>IFERROR(VLOOKUP(C5103,USADOS!$C:$C,1,0),"OK")</f>
        <v>OK</v>
      </c>
    </row>
    <row r="5104" spans="1:15" hidden="1" x14ac:dyDescent="0.25">
      <c r="A5104" t="s">
        <v>1552</v>
      </c>
      <c r="B5104">
        <v>201906</v>
      </c>
      <c r="C5104" t="s">
        <v>1082</v>
      </c>
      <c r="D5104" t="s">
        <v>2762</v>
      </c>
      <c r="E5104" t="s">
        <v>104</v>
      </c>
      <c r="F5104" t="s">
        <v>104</v>
      </c>
      <c r="G5104" t="s">
        <v>270</v>
      </c>
      <c r="H5104" t="s">
        <v>1092</v>
      </c>
      <c r="K5104">
        <v>3.5</v>
      </c>
      <c r="M5104" s="19"/>
      <c r="O5104" s="12" t="str">
        <f>IFERROR(VLOOKUP(C5104,USADOS!$C:$C,1,0),"OK")</f>
        <v>OK</v>
      </c>
    </row>
    <row r="5105" spans="1:15" hidden="1" x14ac:dyDescent="0.25">
      <c r="A5105" t="s">
        <v>1552</v>
      </c>
      <c r="B5105">
        <v>201907</v>
      </c>
      <c r="C5105" t="s">
        <v>1082</v>
      </c>
      <c r="D5105" t="s">
        <v>2762</v>
      </c>
      <c r="E5105" t="s">
        <v>104</v>
      </c>
      <c r="F5105" t="s">
        <v>104</v>
      </c>
      <c r="G5105" t="s">
        <v>270</v>
      </c>
      <c r="H5105" t="s">
        <v>1092</v>
      </c>
      <c r="J5105">
        <v>4</v>
      </c>
      <c r="K5105">
        <v>3.5</v>
      </c>
      <c r="M5105" s="19"/>
      <c r="O5105" s="12" t="str">
        <f>IFERROR(VLOOKUP(C5105,USADOS!$C:$C,1,0),"OK")</f>
        <v>OK</v>
      </c>
    </row>
    <row r="5106" spans="1:15" hidden="1" x14ac:dyDescent="0.25">
      <c r="A5106" t="s">
        <v>1552</v>
      </c>
      <c r="B5106">
        <v>201907</v>
      </c>
      <c r="C5106" t="s">
        <v>1101</v>
      </c>
      <c r="D5106" t="s">
        <v>2762</v>
      </c>
      <c r="E5106" t="s">
        <v>104</v>
      </c>
      <c r="F5106" t="s">
        <v>104</v>
      </c>
      <c r="G5106" t="s">
        <v>270</v>
      </c>
      <c r="H5106" t="s">
        <v>1092</v>
      </c>
      <c r="M5106" s="19"/>
      <c r="O5106" s="12" t="str">
        <f>IFERROR(VLOOKUP(C5106,USADOS!$C:$C,1,0),"OK")</f>
        <v>OK</v>
      </c>
    </row>
    <row r="5107" spans="1:15" hidden="1" x14ac:dyDescent="0.25">
      <c r="A5107" t="s">
        <v>2873</v>
      </c>
      <c r="B5107">
        <v>202310</v>
      </c>
      <c r="C5107" s="11" t="s">
        <v>1101</v>
      </c>
      <c r="D5107" t="s">
        <v>2762</v>
      </c>
      <c r="E5107" s="11" t="s">
        <v>3630</v>
      </c>
      <c r="F5107" s="11" t="s">
        <v>3630</v>
      </c>
      <c r="G5107" t="s">
        <v>270</v>
      </c>
      <c r="H5107" t="s">
        <v>1092</v>
      </c>
      <c r="J5107">
        <v>6</v>
      </c>
      <c r="K5107">
        <v>3.5</v>
      </c>
      <c r="M5107" s="44"/>
      <c r="N5107" s="11" t="s">
        <v>3630</v>
      </c>
      <c r="O5107" s="12" t="str">
        <f>IFERROR(VLOOKUP(C5107,USADOS!$C:$C,1,0),"OK")</f>
        <v>OK</v>
      </c>
    </row>
    <row r="5108" spans="1:15" hidden="1" x14ac:dyDescent="0.25">
      <c r="A5108" t="s">
        <v>2873</v>
      </c>
      <c r="B5108">
        <v>202311</v>
      </c>
      <c r="C5108" s="11" t="s">
        <v>1101</v>
      </c>
      <c r="D5108" t="s">
        <v>2762</v>
      </c>
      <c r="E5108" s="11" t="s">
        <v>3630</v>
      </c>
      <c r="F5108" s="11" t="s">
        <v>3630</v>
      </c>
      <c r="G5108" t="s">
        <v>270</v>
      </c>
      <c r="H5108" t="s">
        <v>1092</v>
      </c>
      <c r="J5108">
        <v>6</v>
      </c>
      <c r="K5108">
        <v>3.5</v>
      </c>
      <c r="M5108" s="44"/>
      <c r="N5108" s="11" t="s">
        <v>3630</v>
      </c>
      <c r="O5108" s="12" t="str">
        <f>IFERROR(VLOOKUP(C5108,USADOS!$C:$C,1,0),"OK")</f>
        <v>OK</v>
      </c>
    </row>
    <row r="5109" spans="1:15" hidden="1" x14ac:dyDescent="0.25">
      <c r="A5109" t="s">
        <v>2873</v>
      </c>
      <c r="B5109">
        <v>202312</v>
      </c>
      <c r="C5109" s="11" t="s">
        <v>1101</v>
      </c>
      <c r="D5109" t="s">
        <v>2762</v>
      </c>
      <c r="E5109" s="11" t="s">
        <v>3630</v>
      </c>
      <c r="F5109" s="11" t="s">
        <v>3630</v>
      </c>
      <c r="G5109" t="s">
        <v>270</v>
      </c>
      <c r="H5109" t="s">
        <v>1092</v>
      </c>
      <c r="J5109">
        <v>6</v>
      </c>
      <c r="K5109">
        <v>3.5</v>
      </c>
      <c r="M5109" s="44"/>
      <c r="N5109" s="11" t="s">
        <v>3630</v>
      </c>
      <c r="O5109" s="12" t="str">
        <f>IFERROR(VLOOKUP(C5109,USADOS!$C:$C,1,0),"OK")</f>
        <v>OK</v>
      </c>
    </row>
    <row r="5110" spans="1:15" x14ac:dyDescent="0.25">
      <c r="A5110" t="s">
        <v>2873</v>
      </c>
      <c r="B5110">
        <v>202403</v>
      </c>
      <c r="C5110" t="s">
        <v>4789</v>
      </c>
      <c r="D5110" t="s">
        <v>4790</v>
      </c>
      <c r="E5110" s="11" t="s">
        <v>4688</v>
      </c>
      <c r="F5110" s="11" t="s">
        <v>4688</v>
      </c>
      <c r="G5110" t="s">
        <v>270</v>
      </c>
      <c r="H5110" t="s">
        <v>5024</v>
      </c>
      <c r="J5110">
        <v>6</v>
      </c>
      <c r="K5110">
        <v>3.5</v>
      </c>
      <c r="L5110" t="s">
        <v>5024</v>
      </c>
      <c r="M5110" s="44"/>
      <c r="N5110" s="11" t="s">
        <v>4688</v>
      </c>
      <c r="O5110" s="12" t="str">
        <f>IFERROR(VLOOKUP(C5110,USADOS!$C:$C,1,0),"OK")</f>
        <v>OK</v>
      </c>
    </row>
    <row r="5111" spans="1:15" x14ac:dyDescent="0.25">
      <c r="A5111" t="s">
        <v>2873</v>
      </c>
      <c r="B5111">
        <v>202404</v>
      </c>
      <c r="C5111" t="s">
        <v>4789</v>
      </c>
      <c r="D5111" t="s">
        <v>4790</v>
      </c>
      <c r="E5111" s="11" t="s">
        <v>4688</v>
      </c>
      <c r="F5111" s="11" t="s">
        <v>4688</v>
      </c>
      <c r="G5111" t="s">
        <v>270</v>
      </c>
      <c r="H5111" t="s">
        <v>5024</v>
      </c>
      <c r="J5111">
        <v>6</v>
      </c>
      <c r="K5111">
        <v>3.5</v>
      </c>
      <c r="L5111" t="s">
        <v>5024</v>
      </c>
      <c r="M5111" s="44"/>
      <c r="N5111" s="11" t="s">
        <v>4688</v>
      </c>
      <c r="O5111" s="12" t="s">
        <v>5072</v>
      </c>
    </row>
    <row r="5112" spans="1:15" x14ac:dyDescent="0.25">
      <c r="A5112" t="s">
        <v>2873</v>
      </c>
      <c r="B5112">
        <v>202401</v>
      </c>
      <c r="C5112" s="11" t="s">
        <v>5228</v>
      </c>
      <c r="D5112" s="11" t="s">
        <v>5371</v>
      </c>
      <c r="E5112" s="11" t="s">
        <v>3630</v>
      </c>
      <c r="F5112" s="11" t="s">
        <v>3630</v>
      </c>
      <c r="G5112" t="s">
        <v>270</v>
      </c>
      <c r="H5112" t="s">
        <v>1525</v>
      </c>
      <c r="J5112">
        <v>6</v>
      </c>
      <c r="K5112">
        <v>3.5</v>
      </c>
      <c r="L5112" t="s">
        <v>5238</v>
      </c>
      <c r="M5112" s="44"/>
      <c r="N5112" s="11" t="s">
        <v>3630</v>
      </c>
      <c r="O5112" s="12" t="str">
        <f>IFERROR(VLOOKUP(C5112,USADOS!$C:$C,1,0),"OK")</f>
        <v>OK</v>
      </c>
    </row>
    <row r="5113" spans="1:15" x14ac:dyDescent="0.25">
      <c r="A5113" t="s">
        <v>2873</v>
      </c>
      <c r="B5113">
        <v>202402</v>
      </c>
      <c r="C5113" s="11" t="s">
        <v>5228</v>
      </c>
      <c r="D5113" s="11" t="s">
        <v>5371</v>
      </c>
      <c r="E5113" s="11" t="s">
        <v>3630</v>
      </c>
      <c r="F5113" s="11" t="s">
        <v>3630</v>
      </c>
      <c r="G5113" t="s">
        <v>270</v>
      </c>
      <c r="H5113" t="s">
        <v>1525</v>
      </c>
      <c r="J5113">
        <v>6</v>
      </c>
      <c r="K5113">
        <v>3.5</v>
      </c>
      <c r="L5113" t="s">
        <v>5238</v>
      </c>
      <c r="M5113" s="44"/>
      <c r="N5113" s="11" t="s">
        <v>3630</v>
      </c>
      <c r="O5113" s="12" t="str">
        <f>IFERROR(VLOOKUP(C5113,USADOS!$C:$C,1,0),"OK")</f>
        <v>OK</v>
      </c>
    </row>
    <row r="5114" spans="1:15" x14ac:dyDescent="0.25">
      <c r="A5114" t="s">
        <v>2873</v>
      </c>
      <c r="B5114">
        <v>202403</v>
      </c>
      <c r="C5114" s="11" t="s">
        <v>5228</v>
      </c>
      <c r="D5114" s="11" t="s">
        <v>5371</v>
      </c>
      <c r="E5114" s="11" t="s">
        <v>3630</v>
      </c>
      <c r="F5114" s="11" t="s">
        <v>3630</v>
      </c>
      <c r="G5114" t="s">
        <v>270</v>
      </c>
      <c r="H5114" t="s">
        <v>1525</v>
      </c>
      <c r="J5114">
        <v>6</v>
      </c>
      <c r="K5114">
        <v>3.5</v>
      </c>
      <c r="L5114" t="s">
        <v>5238</v>
      </c>
      <c r="M5114" s="44"/>
      <c r="N5114" s="11" t="s">
        <v>3630</v>
      </c>
      <c r="O5114" s="12" t="str">
        <f>IFERROR(VLOOKUP(C5114,USADOS!$C:$C,1,0),"OK")</f>
        <v>OK</v>
      </c>
    </row>
    <row r="5115" spans="1:15" hidden="1" x14ac:dyDescent="0.25">
      <c r="A5115" t="s">
        <v>1552</v>
      </c>
      <c r="B5115">
        <v>202208</v>
      </c>
      <c r="C5115" s="11" t="s">
        <v>4242</v>
      </c>
      <c r="D5115" t="s">
        <v>4243</v>
      </c>
      <c r="E5115" t="s">
        <v>103</v>
      </c>
      <c r="F5115" t="s">
        <v>103</v>
      </c>
      <c r="G5115" t="s">
        <v>270</v>
      </c>
      <c r="H5115" t="s">
        <v>4275</v>
      </c>
      <c r="J5115">
        <v>13</v>
      </c>
      <c r="K5115">
        <v>3.5</v>
      </c>
      <c r="L5115" t="s">
        <v>4275</v>
      </c>
      <c r="N5115" t="s">
        <v>103</v>
      </c>
      <c r="O5115" s="12" t="str">
        <f>IFERROR(VLOOKUP(C5115,USADOS!$C:$C,1,0),"OK")</f>
        <v>OK</v>
      </c>
    </row>
    <row r="5116" spans="1:15" hidden="1" x14ac:dyDescent="0.25">
      <c r="A5116" t="s">
        <v>1552</v>
      </c>
      <c r="B5116">
        <v>202209</v>
      </c>
      <c r="C5116" s="11" t="s">
        <v>4242</v>
      </c>
      <c r="D5116" t="s">
        <v>4243</v>
      </c>
      <c r="E5116" t="s">
        <v>103</v>
      </c>
      <c r="F5116" t="s">
        <v>103</v>
      </c>
      <c r="G5116" t="s">
        <v>270</v>
      </c>
      <c r="H5116" t="s">
        <v>4275</v>
      </c>
      <c r="J5116">
        <v>13</v>
      </c>
      <c r="K5116">
        <v>3.5</v>
      </c>
      <c r="L5116" t="s">
        <v>4275</v>
      </c>
      <c r="N5116" t="s">
        <v>103</v>
      </c>
      <c r="O5116" s="12" t="str">
        <f>IFERROR(VLOOKUP(C5116,USADOS!$C:$C,1,0),"OK")</f>
        <v>OK</v>
      </c>
    </row>
    <row r="5117" spans="1:15" hidden="1" x14ac:dyDescent="0.25">
      <c r="A5117" t="s">
        <v>1552</v>
      </c>
      <c r="B5117">
        <v>202210</v>
      </c>
      <c r="C5117" s="11" t="s">
        <v>4242</v>
      </c>
      <c r="D5117" t="s">
        <v>4243</v>
      </c>
      <c r="E5117" t="s">
        <v>103</v>
      </c>
      <c r="F5117" t="s">
        <v>103</v>
      </c>
      <c r="G5117" t="s">
        <v>270</v>
      </c>
      <c r="H5117" t="s">
        <v>4275</v>
      </c>
      <c r="J5117">
        <v>13</v>
      </c>
      <c r="K5117">
        <v>3.5</v>
      </c>
      <c r="L5117" t="s">
        <v>4275</v>
      </c>
      <c r="N5117" t="s">
        <v>103</v>
      </c>
      <c r="O5117" s="12" t="str">
        <f>IFERROR(VLOOKUP(C5117,USADOS!$C:$C,1,0),"OK")</f>
        <v>OK</v>
      </c>
    </row>
    <row r="5118" spans="1:15" hidden="1" x14ac:dyDescent="0.25">
      <c r="A5118" t="s">
        <v>1552</v>
      </c>
      <c r="B5118">
        <v>202211</v>
      </c>
      <c r="C5118" s="11" t="s">
        <v>4242</v>
      </c>
      <c r="D5118" t="s">
        <v>4243</v>
      </c>
      <c r="E5118" t="s">
        <v>103</v>
      </c>
      <c r="F5118" t="s">
        <v>103</v>
      </c>
      <c r="G5118" t="s">
        <v>270</v>
      </c>
      <c r="H5118" t="s">
        <v>4275</v>
      </c>
      <c r="J5118">
        <v>13</v>
      </c>
      <c r="K5118">
        <v>3.5</v>
      </c>
      <c r="L5118" t="s">
        <v>4275</v>
      </c>
      <c r="N5118" t="s">
        <v>103</v>
      </c>
      <c r="O5118" s="12" t="str">
        <f>IFERROR(VLOOKUP(C5118,USADOS!$C:$C,1,0),"OK")</f>
        <v>OK</v>
      </c>
    </row>
    <row r="5119" spans="1:15" hidden="1" x14ac:dyDescent="0.25">
      <c r="A5119" t="s">
        <v>1552</v>
      </c>
      <c r="B5119">
        <v>202212</v>
      </c>
      <c r="C5119" s="11" t="s">
        <v>4242</v>
      </c>
      <c r="D5119" t="s">
        <v>4243</v>
      </c>
      <c r="E5119" t="s">
        <v>103</v>
      </c>
      <c r="F5119" t="s">
        <v>103</v>
      </c>
      <c r="G5119" t="s">
        <v>270</v>
      </c>
      <c r="H5119" t="s">
        <v>4275</v>
      </c>
      <c r="J5119">
        <v>13</v>
      </c>
      <c r="K5119">
        <v>3.5</v>
      </c>
      <c r="L5119" t="s">
        <v>4275</v>
      </c>
      <c r="N5119" t="s">
        <v>103</v>
      </c>
      <c r="O5119" s="12" t="str">
        <f>IFERROR(VLOOKUP(C5119,USADOS!$C:$C,1,0),"OK")</f>
        <v>OK</v>
      </c>
    </row>
    <row r="5120" spans="1:15" hidden="1" x14ac:dyDescent="0.25">
      <c r="A5120" t="s">
        <v>118</v>
      </c>
      <c r="B5120">
        <v>202304</v>
      </c>
      <c r="C5120" t="s">
        <v>4748</v>
      </c>
      <c r="D5120" t="s">
        <v>4935</v>
      </c>
      <c r="E5120" t="s">
        <v>118</v>
      </c>
      <c r="F5120" t="s">
        <v>118</v>
      </c>
      <c r="G5120" t="s">
        <v>270</v>
      </c>
      <c r="H5120" t="s">
        <v>4797</v>
      </c>
      <c r="J5120">
        <v>13</v>
      </c>
      <c r="K5120">
        <v>3.5</v>
      </c>
      <c r="L5120" s="9" t="s">
        <v>4797</v>
      </c>
      <c r="M5120" s="9"/>
      <c r="N5120" t="s">
        <v>118</v>
      </c>
      <c r="O5120" s="12" t="str">
        <f>IFERROR(VLOOKUP(C5120,USADOS!$C:$C,1,0),"OK")</f>
        <v>OK</v>
      </c>
    </row>
    <row r="5121" spans="1:15" hidden="1" x14ac:dyDescent="0.25">
      <c r="A5121" t="s">
        <v>118</v>
      </c>
      <c r="B5121">
        <v>202305</v>
      </c>
      <c r="C5121" t="s">
        <v>4748</v>
      </c>
      <c r="D5121" t="s">
        <v>4935</v>
      </c>
      <c r="E5121" t="s">
        <v>4313</v>
      </c>
      <c r="F5121" t="s">
        <v>4313</v>
      </c>
      <c r="G5121" t="s">
        <v>270</v>
      </c>
      <c r="H5121" t="s">
        <v>4797</v>
      </c>
      <c r="J5121">
        <v>13</v>
      </c>
      <c r="K5121">
        <v>3.5</v>
      </c>
      <c r="L5121" s="9" t="s">
        <v>4797</v>
      </c>
      <c r="M5121" s="9"/>
      <c r="N5121" t="s">
        <v>118</v>
      </c>
      <c r="O5121" s="12" t="str">
        <f>IFERROR(VLOOKUP(C5121,USADOS!$C:$C,1,0),"OK")</f>
        <v>OK</v>
      </c>
    </row>
    <row r="5122" spans="1:15" hidden="1" x14ac:dyDescent="0.25">
      <c r="A5122" t="s">
        <v>118</v>
      </c>
      <c r="B5122">
        <v>202306</v>
      </c>
      <c r="C5122" t="s">
        <v>4748</v>
      </c>
      <c r="D5122" t="s">
        <v>4935</v>
      </c>
      <c r="E5122" t="s">
        <v>4313</v>
      </c>
      <c r="F5122" t="s">
        <v>4313</v>
      </c>
      <c r="G5122" t="s">
        <v>270</v>
      </c>
      <c r="H5122" t="s">
        <v>4797</v>
      </c>
      <c r="J5122">
        <v>13</v>
      </c>
      <c r="K5122">
        <v>3.5</v>
      </c>
      <c r="L5122" s="9" t="s">
        <v>4797</v>
      </c>
      <c r="M5122" s="9"/>
      <c r="N5122" t="s">
        <v>118</v>
      </c>
      <c r="O5122" s="12" t="str">
        <f>IFERROR(VLOOKUP(C5122,USADOS!$C:$C,1,0),"OK")</f>
        <v>OK</v>
      </c>
    </row>
    <row r="5123" spans="1:15" hidden="1" x14ac:dyDescent="0.25">
      <c r="A5123" t="s">
        <v>118</v>
      </c>
      <c r="B5123">
        <v>202307</v>
      </c>
      <c r="C5123" t="s">
        <v>4748</v>
      </c>
      <c r="D5123" t="s">
        <v>4935</v>
      </c>
      <c r="E5123" t="s">
        <v>4313</v>
      </c>
      <c r="F5123" t="s">
        <v>4313</v>
      </c>
      <c r="G5123" t="s">
        <v>270</v>
      </c>
      <c r="H5123" t="s">
        <v>4797</v>
      </c>
      <c r="J5123">
        <v>13</v>
      </c>
      <c r="K5123">
        <v>3.5</v>
      </c>
      <c r="L5123" s="9" t="s">
        <v>4797</v>
      </c>
      <c r="M5123" s="9"/>
      <c r="N5123" t="s">
        <v>118</v>
      </c>
      <c r="O5123" s="12" t="str">
        <f>IFERROR(VLOOKUP(C5123,USADOS!$C:$C,1,0),"OK")</f>
        <v>OK</v>
      </c>
    </row>
    <row r="5124" spans="1:15" hidden="1" x14ac:dyDescent="0.25">
      <c r="A5124" t="s">
        <v>118</v>
      </c>
      <c r="B5124">
        <v>202308</v>
      </c>
      <c r="C5124" t="s">
        <v>4748</v>
      </c>
      <c r="D5124" t="s">
        <v>4935</v>
      </c>
      <c r="E5124" t="s">
        <v>4313</v>
      </c>
      <c r="F5124" t="s">
        <v>4313</v>
      </c>
      <c r="G5124" t="s">
        <v>270</v>
      </c>
      <c r="H5124" t="s">
        <v>4797</v>
      </c>
      <c r="J5124">
        <v>13</v>
      </c>
      <c r="K5124">
        <v>3.5</v>
      </c>
      <c r="L5124" s="9" t="s">
        <v>4797</v>
      </c>
      <c r="M5124" s="9"/>
      <c r="N5124" t="s">
        <v>118</v>
      </c>
      <c r="O5124" s="12" t="str">
        <f>IFERROR(VLOOKUP(C5124,USADOS!$C:$C,1,0),"OK")</f>
        <v>OK</v>
      </c>
    </row>
    <row r="5125" spans="1:15" hidden="1" x14ac:dyDescent="0.25">
      <c r="A5125" t="s">
        <v>118</v>
      </c>
      <c r="B5125">
        <v>201901</v>
      </c>
      <c r="C5125" t="s">
        <v>1040</v>
      </c>
      <c r="D5125" t="s">
        <v>2763</v>
      </c>
      <c r="E5125" t="s">
        <v>118</v>
      </c>
      <c r="F5125" t="s">
        <v>118</v>
      </c>
      <c r="G5125" t="s">
        <v>270</v>
      </c>
      <c r="H5125" t="s">
        <v>680</v>
      </c>
      <c r="J5125">
        <v>10</v>
      </c>
      <c r="K5125">
        <v>5.5</v>
      </c>
      <c r="M5125" s="19"/>
      <c r="O5125" s="12" t="str">
        <f>IFERROR(VLOOKUP(C5125,USADOS!$C:$C,1,0),"OK")</f>
        <v>OK</v>
      </c>
    </row>
    <row r="5126" spans="1:15" hidden="1" x14ac:dyDescent="0.25">
      <c r="A5126" t="s">
        <v>118</v>
      </c>
      <c r="B5126">
        <v>202309</v>
      </c>
      <c r="C5126" t="s">
        <v>5139</v>
      </c>
      <c r="D5126" t="s">
        <v>5276</v>
      </c>
      <c r="E5126" t="s">
        <v>118</v>
      </c>
      <c r="F5126" t="s">
        <v>118</v>
      </c>
      <c r="G5126" t="s">
        <v>270</v>
      </c>
      <c r="H5126" t="s">
        <v>5161</v>
      </c>
      <c r="J5126">
        <v>10</v>
      </c>
      <c r="K5126">
        <v>3</v>
      </c>
      <c r="L5126" s="9" t="s">
        <v>5161</v>
      </c>
      <c r="M5126" s="9"/>
      <c r="N5126" t="s">
        <v>118</v>
      </c>
      <c r="O5126" s="12" t="str">
        <f>IFERROR(VLOOKUP(C5126,USADOS!$C:$C,1,0),"OK")</f>
        <v>OK</v>
      </c>
    </row>
    <row r="5127" spans="1:15" hidden="1" x14ac:dyDescent="0.25">
      <c r="A5127" t="s">
        <v>118</v>
      </c>
      <c r="B5127">
        <v>202308</v>
      </c>
      <c r="C5127" t="s">
        <v>5139</v>
      </c>
      <c r="D5127" t="s">
        <v>5276</v>
      </c>
      <c r="E5127" t="s">
        <v>118</v>
      </c>
      <c r="F5127" t="s">
        <v>118</v>
      </c>
      <c r="G5127" t="s">
        <v>270</v>
      </c>
      <c r="H5127" t="s">
        <v>5161</v>
      </c>
      <c r="J5127">
        <v>10</v>
      </c>
      <c r="K5127">
        <v>3</v>
      </c>
      <c r="L5127" s="9" t="s">
        <v>5161</v>
      </c>
      <c r="M5127" s="9"/>
      <c r="N5127" t="s">
        <v>118</v>
      </c>
      <c r="O5127" s="12" t="str">
        <f>IFERROR(VLOOKUP(C5127,USADOS!$C:$C,1,0),"OK")</f>
        <v>OK</v>
      </c>
    </row>
    <row r="5128" spans="1:15" hidden="1" x14ac:dyDescent="0.25">
      <c r="A5128" t="s">
        <v>118</v>
      </c>
      <c r="B5128">
        <v>202310</v>
      </c>
      <c r="C5128" t="s">
        <v>5139</v>
      </c>
      <c r="D5128" t="s">
        <v>5276</v>
      </c>
      <c r="E5128" t="s">
        <v>118</v>
      </c>
      <c r="F5128" t="s">
        <v>118</v>
      </c>
      <c r="G5128" t="s">
        <v>270</v>
      </c>
      <c r="H5128" t="s">
        <v>5161</v>
      </c>
      <c r="J5128">
        <v>10</v>
      </c>
      <c r="K5128">
        <v>3</v>
      </c>
      <c r="L5128" s="9" t="s">
        <v>5161</v>
      </c>
      <c r="M5128" s="9"/>
      <c r="N5128" t="s">
        <v>118</v>
      </c>
      <c r="O5128" s="12" t="str">
        <f>IFERROR(VLOOKUP(C5128,USADOS!$C:$C,1,0),"OK")</f>
        <v>OK</v>
      </c>
    </row>
    <row r="5129" spans="1:15" hidden="1" x14ac:dyDescent="0.25">
      <c r="A5129" t="s">
        <v>2873</v>
      </c>
      <c r="B5129">
        <v>202309</v>
      </c>
      <c r="C5129" t="s">
        <v>4765</v>
      </c>
      <c r="D5129" t="s">
        <v>4549</v>
      </c>
      <c r="E5129" s="11" t="s">
        <v>3707</v>
      </c>
      <c r="F5129" s="11" t="s">
        <v>3707</v>
      </c>
      <c r="G5129" t="s">
        <v>270</v>
      </c>
      <c r="J5129">
        <v>6</v>
      </c>
      <c r="K5129">
        <v>3.5</v>
      </c>
      <c r="L5129" t="s">
        <v>5027</v>
      </c>
      <c r="M5129" s="44"/>
      <c r="N5129" t="s">
        <v>3707</v>
      </c>
      <c r="O5129" s="12" t="str">
        <f>IFERROR(VLOOKUP(C5129,USADOS!$C:$C,1,0),"OK")</f>
        <v>OK</v>
      </c>
    </row>
    <row r="5130" spans="1:15" hidden="1" x14ac:dyDescent="0.25">
      <c r="A5130" t="s">
        <v>2873</v>
      </c>
      <c r="B5130">
        <v>202304</v>
      </c>
      <c r="C5130" t="s">
        <v>4765</v>
      </c>
      <c r="D5130" t="s">
        <v>4549</v>
      </c>
      <c r="E5130" s="11" t="s">
        <v>3707</v>
      </c>
      <c r="F5130" s="11" t="s">
        <v>3707</v>
      </c>
      <c r="G5130" t="s">
        <v>270</v>
      </c>
      <c r="J5130">
        <v>6</v>
      </c>
      <c r="K5130">
        <v>3.5</v>
      </c>
      <c r="M5130" s="44"/>
      <c r="N5130" t="s">
        <v>3707</v>
      </c>
      <c r="O5130" s="12" t="str">
        <f>IFERROR(VLOOKUP(C5130,USADOS!$C:$C,1,0),"OK")</f>
        <v>OK</v>
      </c>
    </row>
    <row r="5131" spans="1:15" hidden="1" x14ac:dyDescent="0.25">
      <c r="A5131" t="s">
        <v>2873</v>
      </c>
      <c r="B5131">
        <v>202305</v>
      </c>
      <c r="C5131" t="s">
        <v>4765</v>
      </c>
      <c r="D5131" t="s">
        <v>4549</v>
      </c>
      <c r="E5131" s="11" t="s">
        <v>3707</v>
      </c>
      <c r="F5131" s="11" t="s">
        <v>3707</v>
      </c>
      <c r="G5131" t="s">
        <v>270</v>
      </c>
      <c r="J5131">
        <v>6</v>
      </c>
      <c r="K5131">
        <v>3.5</v>
      </c>
      <c r="M5131" s="44"/>
      <c r="N5131" t="s">
        <v>3707</v>
      </c>
      <c r="O5131" s="12" t="str">
        <f>IFERROR(VLOOKUP(C5131,USADOS!$C:$C,1,0),"OK")</f>
        <v>OK</v>
      </c>
    </row>
    <row r="5132" spans="1:15" hidden="1" x14ac:dyDescent="0.25">
      <c r="A5132" t="s">
        <v>2873</v>
      </c>
      <c r="B5132">
        <v>202306</v>
      </c>
      <c r="C5132" t="s">
        <v>4765</v>
      </c>
      <c r="D5132" t="s">
        <v>4549</v>
      </c>
      <c r="E5132" s="11" t="s">
        <v>3707</v>
      </c>
      <c r="F5132" s="11" t="s">
        <v>3707</v>
      </c>
      <c r="G5132" t="s">
        <v>270</v>
      </c>
      <c r="J5132">
        <v>6</v>
      </c>
      <c r="K5132">
        <v>3.5</v>
      </c>
      <c r="L5132" t="s">
        <v>5027</v>
      </c>
      <c r="M5132" s="44"/>
      <c r="N5132" t="s">
        <v>3707</v>
      </c>
      <c r="O5132" s="12" t="str">
        <f>IFERROR(VLOOKUP(C5132,USADOS!$C:$C,1,0),"OK")</f>
        <v>OK</v>
      </c>
    </row>
    <row r="5133" spans="1:15" hidden="1" x14ac:dyDescent="0.25">
      <c r="A5133" t="s">
        <v>2873</v>
      </c>
      <c r="B5133">
        <v>202307</v>
      </c>
      <c r="C5133" t="s">
        <v>4765</v>
      </c>
      <c r="D5133" t="s">
        <v>4549</v>
      </c>
      <c r="E5133" s="11" t="s">
        <v>3707</v>
      </c>
      <c r="F5133" s="11" t="s">
        <v>3707</v>
      </c>
      <c r="G5133" t="s">
        <v>270</v>
      </c>
      <c r="J5133">
        <v>6</v>
      </c>
      <c r="K5133">
        <v>3.5</v>
      </c>
      <c r="L5133" t="s">
        <v>5027</v>
      </c>
      <c r="M5133" s="44"/>
      <c r="N5133" t="s">
        <v>3707</v>
      </c>
      <c r="O5133" s="12" t="str">
        <f>IFERROR(VLOOKUP(C5133,USADOS!$C:$C,1,0),"OK")</f>
        <v>OK</v>
      </c>
    </row>
    <row r="5134" spans="1:15" hidden="1" x14ac:dyDescent="0.25">
      <c r="A5134" t="s">
        <v>2873</v>
      </c>
      <c r="B5134">
        <v>202308</v>
      </c>
      <c r="C5134" t="s">
        <v>4765</v>
      </c>
      <c r="D5134" t="s">
        <v>4549</v>
      </c>
      <c r="E5134" s="11" t="s">
        <v>3707</v>
      </c>
      <c r="F5134" s="11" t="s">
        <v>3707</v>
      </c>
      <c r="G5134" t="s">
        <v>270</v>
      </c>
      <c r="J5134">
        <v>6</v>
      </c>
      <c r="K5134">
        <v>3.5</v>
      </c>
      <c r="L5134" t="s">
        <v>5027</v>
      </c>
      <c r="M5134" s="44"/>
      <c r="N5134" t="s">
        <v>3707</v>
      </c>
      <c r="O5134" s="12" t="str">
        <f>IFERROR(VLOOKUP(C5134,USADOS!$C:$C,1,0),"OK")</f>
        <v>OK</v>
      </c>
    </row>
    <row r="5135" spans="1:15" hidden="1" x14ac:dyDescent="0.25">
      <c r="A5135" t="s">
        <v>2873</v>
      </c>
      <c r="B5135">
        <v>202310</v>
      </c>
      <c r="C5135" t="s">
        <v>4765</v>
      </c>
      <c r="D5135" t="s">
        <v>4549</v>
      </c>
      <c r="E5135" s="11" t="s">
        <v>3707</v>
      </c>
      <c r="F5135" s="11" t="s">
        <v>3707</v>
      </c>
      <c r="G5135" t="s">
        <v>270</v>
      </c>
      <c r="J5135">
        <v>6</v>
      </c>
      <c r="K5135">
        <v>3.5</v>
      </c>
      <c r="L5135" t="s">
        <v>5027</v>
      </c>
      <c r="M5135" s="44"/>
      <c r="N5135" t="s">
        <v>3707</v>
      </c>
      <c r="O5135" s="12" t="str">
        <f>IFERROR(VLOOKUP(C5135,USADOS!$C:$C,1,0),"OK")</f>
        <v>OK</v>
      </c>
    </row>
    <row r="5136" spans="1:15" hidden="1" x14ac:dyDescent="0.25">
      <c r="A5136" t="s">
        <v>2873</v>
      </c>
      <c r="B5136">
        <v>202311</v>
      </c>
      <c r="C5136" t="s">
        <v>4765</v>
      </c>
      <c r="D5136" t="s">
        <v>4549</v>
      </c>
      <c r="E5136" s="11" t="s">
        <v>3707</v>
      </c>
      <c r="F5136" s="11" t="s">
        <v>3707</v>
      </c>
      <c r="G5136" t="s">
        <v>270</v>
      </c>
      <c r="J5136">
        <v>6</v>
      </c>
      <c r="K5136">
        <v>3.5</v>
      </c>
      <c r="L5136" t="s">
        <v>5027</v>
      </c>
      <c r="M5136" s="44"/>
      <c r="N5136" t="s">
        <v>3707</v>
      </c>
      <c r="O5136" s="12" t="str">
        <f>IFERROR(VLOOKUP(C5136,USADOS!$C:$C,1,0),"OK")</f>
        <v>OK</v>
      </c>
    </row>
    <row r="5137" spans="1:15" hidden="1" x14ac:dyDescent="0.25">
      <c r="A5137" t="s">
        <v>2873</v>
      </c>
      <c r="B5137">
        <v>202312</v>
      </c>
      <c r="C5137" t="s">
        <v>4765</v>
      </c>
      <c r="D5137" t="s">
        <v>4549</v>
      </c>
      <c r="E5137" s="11" t="s">
        <v>3707</v>
      </c>
      <c r="F5137" s="11" t="s">
        <v>3707</v>
      </c>
      <c r="G5137" t="s">
        <v>270</v>
      </c>
      <c r="J5137">
        <v>6</v>
      </c>
      <c r="K5137">
        <v>3.5</v>
      </c>
      <c r="L5137" t="s">
        <v>5027</v>
      </c>
      <c r="M5137" s="44"/>
      <c r="N5137" t="s">
        <v>3707</v>
      </c>
      <c r="O5137" s="12" t="str">
        <f>IFERROR(VLOOKUP(C5137,USADOS!$C:$C,1,0),"OK")</f>
        <v>OK</v>
      </c>
    </row>
    <row r="5138" spans="1:15" hidden="1" x14ac:dyDescent="0.25">
      <c r="A5138" t="s">
        <v>1552</v>
      </c>
      <c r="B5138">
        <v>202008</v>
      </c>
      <c r="C5138" t="s">
        <v>1829</v>
      </c>
      <c r="D5138" t="s">
        <v>2432</v>
      </c>
      <c r="E5138" t="s">
        <v>1778</v>
      </c>
      <c r="F5138" t="s">
        <v>1778</v>
      </c>
      <c r="G5138" t="s">
        <v>270</v>
      </c>
      <c r="H5138" t="s">
        <v>1864</v>
      </c>
      <c r="I5138" t="s">
        <v>2042</v>
      </c>
      <c r="J5138">
        <v>5</v>
      </c>
      <c r="L5138" s="9" t="s">
        <v>1864</v>
      </c>
      <c r="M5138" s="9" t="s">
        <v>2431</v>
      </c>
      <c r="N5138" t="s">
        <v>1778</v>
      </c>
      <c r="O5138" s="12" t="str">
        <f>IFERROR(VLOOKUP(C5138,USADOS!$C:$C,1,0),"OK")</f>
        <v>OK</v>
      </c>
    </row>
    <row r="5139" spans="1:15" hidden="1" x14ac:dyDescent="0.25">
      <c r="A5139" t="s">
        <v>1552</v>
      </c>
      <c r="B5139">
        <v>202006</v>
      </c>
      <c r="C5139" t="s">
        <v>1829</v>
      </c>
      <c r="D5139" t="s">
        <v>2432</v>
      </c>
      <c r="E5139" t="s">
        <v>1778</v>
      </c>
      <c r="F5139" t="s">
        <v>1778</v>
      </c>
      <c r="G5139" t="s">
        <v>270</v>
      </c>
      <c r="H5139" t="s">
        <v>1864</v>
      </c>
      <c r="I5139" t="s">
        <v>2042</v>
      </c>
      <c r="L5139" s="9" t="s">
        <v>1864</v>
      </c>
      <c r="M5139" s="9" t="s">
        <v>2431</v>
      </c>
      <c r="N5139" t="s">
        <v>1778</v>
      </c>
      <c r="O5139" s="12" t="str">
        <f>IFERROR(VLOOKUP(C5139,USADOS!$C:$C,1,0),"OK")</f>
        <v>OK</v>
      </c>
    </row>
    <row r="5140" spans="1:15" hidden="1" x14ac:dyDescent="0.25">
      <c r="A5140" t="s">
        <v>1552</v>
      </c>
      <c r="B5140">
        <v>202009</v>
      </c>
      <c r="C5140" t="s">
        <v>1829</v>
      </c>
      <c r="D5140" t="s">
        <v>2432</v>
      </c>
      <c r="E5140" t="s">
        <v>1778</v>
      </c>
      <c r="F5140" t="s">
        <v>1778</v>
      </c>
      <c r="G5140" t="s">
        <v>270</v>
      </c>
      <c r="H5140" t="s">
        <v>1864</v>
      </c>
      <c r="I5140" t="s">
        <v>2042</v>
      </c>
      <c r="J5140">
        <v>5</v>
      </c>
      <c r="L5140" s="9" t="s">
        <v>1864</v>
      </c>
      <c r="M5140" s="9" t="s">
        <v>2431</v>
      </c>
      <c r="N5140" t="s">
        <v>1778</v>
      </c>
      <c r="O5140" s="12" t="str">
        <f>IFERROR(VLOOKUP(C5140,USADOS!$C:$C,1,0),"OK")</f>
        <v>OK</v>
      </c>
    </row>
    <row r="5141" spans="1:15" hidden="1" x14ac:dyDescent="0.25">
      <c r="A5141" t="s">
        <v>1552</v>
      </c>
      <c r="B5141">
        <v>202010</v>
      </c>
      <c r="C5141" t="s">
        <v>1829</v>
      </c>
      <c r="D5141" t="s">
        <v>2432</v>
      </c>
      <c r="E5141" t="s">
        <v>1778</v>
      </c>
      <c r="F5141" t="s">
        <v>1778</v>
      </c>
      <c r="G5141" t="s">
        <v>270</v>
      </c>
      <c r="H5141" t="s">
        <v>1864</v>
      </c>
      <c r="I5141" t="s">
        <v>2042</v>
      </c>
      <c r="J5141">
        <v>5</v>
      </c>
      <c r="L5141" s="9" t="s">
        <v>1864</v>
      </c>
      <c r="M5141" s="9" t="s">
        <v>2431</v>
      </c>
      <c r="N5141" t="s">
        <v>1778</v>
      </c>
      <c r="O5141" s="12" t="str">
        <f>IFERROR(VLOOKUP(C5141,USADOS!$C:$C,1,0),"OK")</f>
        <v>OK</v>
      </c>
    </row>
    <row r="5142" spans="1:15" hidden="1" x14ac:dyDescent="0.25">
      <c r="A5142" t="s">
        <v>1552</v>
      </c>
      <c r="B5142">
        <v>202011</v>
      </c>
      <c r="C5142" t="s">
        <v>1829</v>
      </c>
      <c r="D5142" t="s">
        <v>2432</v>
      </c>
      <c r="E5142" t="s">
        <v>1778</v>
      </c>
      <c r="F5142" t="s">
        <v>1778</v>
      </c>
      <c r="G5142" t="s">
        <v>270</v>
      </c>
      <c r="H5142" t="s">
        <v>1864</v>
      </c>
      <c r="I5142" t="s">
        <v>2042</v>
      </c>
      <c r="J5142">
        <v>5</v>
      </c>
      <c r="L5142" s="9" t="s">
        <v>1864</v>
      </c>
      <c r="M5142" s="9" t="s">
        <v>2431</v>
      </c>
      <c r="N5142" t="s">
        <v>1778</v>
      </c>
      <c r="O5142" s="12" t="str">
        <f>IFERROR(VLOOKUP(C5142,USADOS!$C:$C,1,0),"OK")</f>
        <v>OK</v>
      </c>
    </row>
    <row r="5143" spans="1:15" hidden="1" x14ac:dyDescent="0.25">
      <c r="A5143" t="s">
        <v>118</v>
      </c>
      <c r="B5143">
        <v>202008</v>
      </c>
      <c r="C5143" t="s">
        <v>550</v>
      </c>
      <c r="D5143" t="s">
        <v>691</v>
      </c>
      <c r="E5143" t="s">
        <v>551</v>
      </c>
      <c r="F5143" t="s">
        <v>551</v>
      </c>
      <c r="G5143" t="s">
        <v>552</v>
      </c>
      <c r="H5143" t="s">
        <v>690</v>
      </c>
      <c r="M5143"/>
      <c r="O5143" s="12" t="str">
        <f>IFERROR(VLOOKUP(C5143,USADOS!$C:$C,1,0),"OK")</f>
        <v>OK</v>
      </c>
    </row>
    <row r="5144" spans="1:15" hidden="1" x14ac:dyDescent="0.25">
      <c r="A5144" t="s">
        <v>118</v>
      </c>
      <c r="B5144">
        <v>201901</v>
      </c>
      <c r="C5144" t="s">
        <v>550</v>
      </c>
      <c r="D5144" t="s">
        <v>691</v>
      </c>
      <c r="E5144" t="s">
        <v>551</v>
      </c>
      <c r="F5144" t="s">
        <v>551</v>
      </c>
      <c r="G5144" t="s">
        <v>552</v>
      </c>
      <c r="H5144" t="s">
        <v>690</v>
      </c>
      <c r="M5144"/>
      <c r="O5144" s="12" t="str">
        <f>IFERROR(VLOOKUP(C5144,USADOS!$C:$C,1,0),"OK")</f>
        <v>OK</v>
      </c>
    </row>
    <row r="5145" spans="1:15" hidden="1" x14ac:dyDescent="0.25">
      <c r="A5145" t="s">
        <v>118</v>
      </c>
      <c r="B5145">
        <v>201902</v>
      </c>
      <c r="C5145" t="s">
        <v>550</v>
      </c>
      <c r="D5145" t="s">
        <v>691</v>
      </c>
      <c r="E5145" t="s">
        <v>551</v>
      </c>
      <c r="F5145" t="s">
        <v>551</v>
      </c>
      <c r="G5145" t="s">
        <v>552</v>
      </c>
      <c r="H5145" t="s">
        <v>690</v>
      </c>
      <c r="M5145"/>
      <c r="O5145" s="12" t="str">
        <f>IFERROR(VLOOKUP(C5145,USADOS!$C:$C,1,0),"OK")</f>
        <v>OK</v>
      </c>
    </row>
    <row r="5146" spans="1:15" hidden="1" x14ac:dyDescent="0.25">
      <c r="A5146" t="s">
        <v>118</v>
      </c>
      <c r="B5146">
        <v>201903</v>
      </c>
      <c r="C5146" t="s">
        <v>550</v>
      </c>
      <c r="D5146" t="s">
        <v>691</v>
      </c>
      <c r="E5146" t="s">
        <v>551</v>
      </c>
      <c r="F5146" t="s">
        <v>551</v>
      </c>
      <c r="G5146" t="s">
        <v>552</v>
      </c>
      <c r="H5146" t="s">
        <v>690</v>
      </c>
      <c r="M5146"/>
      <c r="O5146" s="12" t="str">
        <f>IFERROR(VLOOKUP(C5146,USADOS!$C:$C,1,0),"OK")</f>
        <v>OK</v>
      </c>
    </row>
    <row r="5147" spans="1:15" hidden="1" x14ac:dyDescent="0.25">
      <c r="A5147" t="s">
        <v>118</v>
      </c>
      <c r="B5147">
        <v>201904</v>
      </c>
      <c r="C5147" t="s">
        <v>550</v>
      </c>
      <c r="D5147" t="s">
        <v>691</v>
      </c>
      <c r="E5147" t="s">
        <v>551</v>
      </c>
      <c r="F5147" t="s">
        <v>551</v>
      </c>
      <c r="G5147" t="s">
        <v>552</v>
      </c>
      <c r="H5147" t="s">
        <v>690</v>
      </c>
      <c r="M5147"/>
      <c r="O5147" s="12" t="str">
        <f>IFERROR(VLOOKUP(C5147,USADOS!$C:$C,1,0),"OK")</f>
        <v>OK</v>
      </c>
    </row>
    <row r="5148" spans="1:15" hidden="1" x14ac:dyDescent="0.25">
      <c r="A5148" t="s">
        <v>118</v>
      </c>
      <c r="B5148">
        <v>201905</v>
      </c>
      <c r="C5148" t="s">
        <v>550</v>
      </c>
      <c r="D5148" t="s">
        <v>691</v>
      </c>
      <c r="E5148" t="s">
        <v>551</v>
      </c>
      <c r="F5148" t="s">
        <v>551</v>
      </c>
      <c r="G5148" t="s">
        <v>552</v>
      </c>
      <c r="H5148" t="s">
        <v>690</v>
      </c>
      <c r="M5148"/>
      <c r="O5148" s="12" t="str">
        <f>IFERROR(VLOOKUP(C5148,USADOS!$C:$C,1,0),"OK")</f>
        <v>OK</v>
      </c>
    </row>
    <row r="5149" spans="1:15" hidden="1" x14ac:dyDescent="0.25">
      <c r="A5149" t="s">
        <v>118</v>
      </c>
      <c r="B5149">
        <v>201906</v>
      </c>
      <c r="C5149" t="s">
        <v>550</v>
      </c>
      <c r="D5149" t="s">
        <v>691</v>
      </c>
      <c r="E5149" t="s">
        <v>551</v>
      </c>
      <c r="F5149" t="s">
        <v>551</v>
      </c>
      <c r="G5149" t="s">
        <v>552</v>
      </c>
      <c r="H5149" t="s">
        <v>690</v>
      </c>
      <c r="M5149"/>
      <c r="O5149" s="12" t="str">
        <f>IFERROR(VLOOKUP(C5149,USADOS!$C:$C,1,0),"OK")</f>
        <v>OK</v>
      </c>
    </row>
    <row r="5150" spans="1:15" hidden="1" x14ac:dyDescent="0.25">
      <c r="A5150" t="s">
        <v>118</v>
      </c>
      <c r="B5150">
        <v>201907</v>
      </c>
      <c r="C5150" t="s">
        <v>550</v>
      </c>
      <c r="D5150" t="s">
        <v>691</v>
      </c>
      <c r="E5150" t="s">
        <v>551</v>
      </c>
      <c r="F5150" t="s">
        <v>551</v>
      </c>
      <c r="G5150" t="s">
        <v>552</v>
      </c>
      <c r="H5150" t="s">
        <v>690</v>
      </c>
      <c r="M5150"/>
      <c r="O5150" s="12" t="str">
        <f>IFERROR(VLOOKUP(C5150,USADOS!$C:$C,1,0),"OK")</f>
        <v>OK</v>
      </c>
    </row>
    <row r="5151" spans="1:15" hidden="1" x14ac:dyDescent="0.25">
      <c r="A5151" t="s">
        <v>118</v>
      </c>
      <c r="B5151">
        <v>201908</v>
      </c>
      <c r="C5151" t="s">
        <v>550</v>
      </c>
      <c r="D5151" t="s">
        <v>691</v>
      </c>
      <c r="E5151" t="s">
        <v>551</v>
      </c>
      <c r="F5151" t="s">
        <v>551</v>
      </c>
      <c r="G5151" t="s">
        <v>552</v>
      </c>
      <c r="H5151" t="s">
        <v>690</v>
      </c>
      <c r="M5151"/>
      <c r="O5151" s="12" t="str">
        <f>IFERROR(VLOOKUP(C5151,USADOS!$C:$C,1,0),"OK")</f>
        <v>OK</v>
      </c>
    </row>
    <row r="5152" spans="1:15" hidden="1" x14ac:dyDescent="0.25">
      <c r="A5152" t="s">
        <v>118</v>
      </c>
      <c r="B5152">
        <v>201909</v>
      </c>
      <c r="C5152" t="s">
        <v>550</v>
      </c>
      <c r="D5152" t="s">
        <v>691</v>
      </c>
      <c r="E5152" t="s">
        <v>551</v>
      </c>
      <c r="F5152" t="s">
        <v>551</v>
      </c>
      <c r="G5152" t="s">
        <v>552</v>
      </c>
      <c r="H5152" t="s">
        <v>690</v>
      </c>
      <c r="M5152"/>
      <c r="O5152" s="12" t="str">
        <f>IFERROR(VLOOKUP(C5152,USADOS!$C:$C,1,0),"OK")</f>
        <v>OK</v>
      </c>
    </row>
    <row r="5153" spans="1:15" hidden="1" x14ac:dyDescent="0.25">
      <c r="A5153" t="s">
        <v>118</v>
      </c>
      <c r="B5153">
        <v>201910</v>
      </c>
      <c r="C5153" t="s">
        <v>550</v>
      </c>
      <c r="D5153" t="s">
        <v>691</v>
      </c>
      <c r="E5153" t="s">
        <v>551</v>
      </c>
      <c r="F5153" t="s">
        <v>551</v>
      </c>
      <c r="G5153" t="s">
        <v>552</v>
      </c>
      <c r="H5153" t="s">
        <v>690</v>
      </c>
      <c r="M5153"/>
      <c r="O5153" s="12" t="str">
        <f>IFERROR(VLOOKUP(C5153,USADOS!$C:$C,1,0),"OK")</f>
        <v>OK</v>
      </c>
    </row>
    <row r="5154" spans="1:15" hidden="1" x14ac:dyDescent="0.25">
      <c r="A5154" t="s">
        <v>118</v>
      </c>
      <c r="B5154">
        <v>201911</v>
      </c>
      <c r="C5154" t="s">
        <v>550</v>
      </c>
      <c r="D5154" t="s">
        <v>691</v>
      </c>
      <c r="E5154" t="s">
        <v>551</v>
      </c>
      <c r="F5154" t="s">
        <v>551</v>
      </c>
      <c r="G5154" t="s">
        <v>552</v>
      </c>
      <c r="H5154" t="s">
        <v>690</v>
      </c>
      <c r="M5154"/>
      <c r="O5154" s="12" t="str">
        <f>IFERROR(VLOOKUP(C5154,USADOS!$C:$C,1,0),"OK")</f>
        <v>OK</v>
      </c>
    </row>
    <row r="5155" spans="1:15" hidden="1" x14ac:dyDescent="0.25">
      <c r="A5155" t="s">
        <v>118</v>
      </c>
      <c r="B5155">
        <v>201912</v>
      </c>
      <c r="C5155" t="s">
        <v>550</v>
      </c>
      <c r="D5155" t="s">
        <v>691</v>
      </c>
      <c r="E5155" t="s">
        <v>551</v>
      </c>
      <c r="F5155" t="s">
        <v>551</v>
      </c>
      <c r="G5155" t="s">
        <v>552</v>
      </c>
      <c r="H5155" t="s">
        <v>690</v>
      </c>
      <c r="M5155"/>
      <c r="O5155" s="12" t="str">
        <f>IFERROR(VLOOKUP(C5155,USADOS!$C:$C,1,0),"OK")</f>
        <v>OK</v>
      </c>
    </row>
    <row r="5156" spans="1:15" hidden="1" x14ac:dyDescent="0.25">
      <c r="A5156" t="s">
        <v>118</v>
      </c>
      <c r="B5156">
        <v>202002</v>
      </c>
      <c r="C5156" t="s">
        <v>550</v>
      </c>
      <c r="D5156" t="s">
        <v>691</v>
      </c>
      <c r="E5156" t="s">
        <v>551</v>
      </c>
      <c r="F5156" t="s">
        <v>551</v>
      </c>
      <c r="G5156" t="s">
        <v>552</v>
      </c>
      <c r="H5156" t="s">
        <v>690</v>
      </c>
      <c r="M5156"/>
      <c r="O5156" s="12" t="str">
        <f>IFERROR(VLOOKUP(C5156,USADOS!$C:$C,1,0),"OK")</f>
        <v>OK</v>
      </c>
    </row>
    <row r="5157" spans="1:15" hidden="1" x14ac:dyDescent="0.25">
      <c r="A5157" t="s">
        <v>118</v>
      </c>
      <c r="B5157">
        <v>202001</v>
      </c>
      <c r="C5157" t="s">
        <v>550</v>
      </c>
      <c r="D5157" t="s">
        <v>691</v>
      </c>
      <c r="E5157" t="s">
        <v>551</v>
      </c>
      <c r="F5157" t="s">
        <v>551</v>
      </c>
      <c r="G5157" t="s">
        <v>552</v>
      </c>
      <c r="H5157" t="s">
        <v>690</v>
      </c>
      <c r="M5157"/>
      <c r="O5157" s="12" t="str">
        <f>IFERROR(VLOOKUP(C5157,USADOS!$C:$C,1,0),"OK")</f>
        <v>OK</v>
      </c>
    </row>
    <row r="5158" spans="1:15" hidden="1" x14ac:dyDescent="0.25">
      <c r="A5158" t="s">
        <v>118</v>
      </c>
      <c r="B5158">
        <v>202003</v>
      </c>
      <c r="C5158" t="s">
        <v>550</v>
      </c>
      <c r="D5158" t="s">
        <v>691</v>
      </c>
      <c r="E5158" t="s">
        <v>551</v>
      </c>
      <c r="F5158" t="s">
        <v>551</v>
      </c>
      <c r="G5158" t="s">
        <v>552</v>
      </c>
      <c r="H5158" t="s">
        <v>690</v>
      </c>
      <c r="M5158"/>
      <c r="O5158" s="12" t="str">
        <f>IFERROR(VLOOKUP(C5158,USADOS!$C:$C,1,0),"OK")</f>
        <v>OK</v>
      </c>
    </row>
    <row r="5159" spans="1:15" hidden="1" x14ac:dyDescent="0.25">
      <c r="A5159" t="s">
        <v>118</v>
      </c>
      <c r="B5159">
        <v>202004</v>
      </c>
      <c r="C5159" t="s">
        <v>550</v>
      </c>
      <c r="D5159" t="s">
        <v>691</v>
      </c>
      <c r="E5159" t="s">
        <v>551</v>
      </c>
      <c r="F5159" t="s">
        <v>551</v>
      </c>
      <c r="G5159" t="s">
        <v>552</v>
      </c>
      <c r="H5159" t="s">
        <v>690</v>
      </c>
      <c r="M5159"/>
      <c r="O5159" s="12" t="str">
        <f>IFERROR(VLOOKUP(C5159,USADOS!$C:$C,1,0),"OK")</f>
        <v>OK</v>
      </c>
    </row>
    <row r="5160" spans="1:15" hidden="1" x14ac:dyDescent="0.25">
      <c r="A5160" t="s">
        <v>118</v>
      </c>
      <c r="B5160">
        <v>202005</v>
      </c>
      <c r="C5160" t="s">
        <v>550</v>
      </c>
      <c r="D5160" t="s">
        <v>691</v>
      </c>
      <c r="E5160" t="s">
        <v>551</v>
      </c>
      <c r="F5160" t="s">
        <v>551</v>
      </c>
      <c r="G5160" t="s">
        <v>552</v>
      </c>
      <c r="H5160" t="s">
        <v>690</v>
      </c>
      <c r="M5160"/>
      <c r="O5160" s="12" t="str">
        <f>IFERROR(VLOOKUP(C5160,USADOS!$C:$C,1,0),"OK")</f>
        <v>OK</v>
      </c>
    </row>
    <row r="5161" spans="1:15" hidden="1" x14ac:dyDescent="0.25">
      <c r="A5161" t="s">
        <v>118</v>
      </c>
      <c r="B5161">
        <v>202006</v>
      </c>
      <c r="C5161" t="s">
        <v>550</v>
      </c>
      <c r="D5161" t="s">
        <v>691</v>
      </c>
      <c r="E5161" t="s">
        <v>551</v>
      </c>
      <c r="F5161" t="s">
        <v>551</v>
      </c>
      <c r="G5161" t="s">
        <v>552</v>
      </c>
      <c r="H5161" t="s">
        <v>690</v>
      </c>
      <c r="M5161"/>
      <c r="O5161" s="12" t="str">
        <f>IFERROR(VLOOKUP(C5161,USADOS!$C:$C,1,0),"OK")</f>
        <v>OK</v>
      </c>
    </row>
    <row r="5162" spans="1:15" hidden="1" x14ac:dyDescent="0.25">
      <c r="A5162" t="s">
        <v>118</v>
      </c>
      <c r="B5162">
        <v>202009</v>
      </c>
      <c r="C5162" t="s">
        <v>550</v>
      </c>
      <c r="D5162" t="s">
        <v>691</v>
      </c>
      <c r="E5162" t="s">
        <v>551</v>
      </c>
      <c r="F5162" t="s">
        <v>551</v>
      </c>
      <c r="G5162" t="s">
        <v>552</v>
      </c>
      <c r="H5162" t="s">
        <v>690</v>
      </c>
      <c r="M5162"/>
      <c r="O5162" s="12" t="str">
        <f>IFERROR(VLOOKUP(C5162,USADOS!$C:$C,1,0),"OK")</f>
        <v>OK</v>
      </c>
    </row>
    <row r="5163" spans="1:15" hidden="1" x14ac:dyDescent="0.25">
      <c r="A5163" t="s">
        <v>118</v>
      </c>
      <c r="B5163">
        <v>202010</v>
      </c>
      <c r="C5163" t="s">
        <v>550</v>
      </c>
      <c r="D5163" t="s">
        <v>691</v>
      </c>
      <c r="E5163" t="s">
        <v>551</v>
      </c>
      <c r="F5163" t="s">
        <v>551</v>
      </c>
      <c r="G5163" t="s">
        <v>552</v>
      </c>
      <c r="H5163" t="s">
        <v>690</v>
      </c>
      <c r="M5163"/>
      <c r="O5163" s="12" t="str">
        <f>IFERROR(VLOOKUP(C5163,USADOS!$C:$C,1,0),"OK")</f>
        <v>OK</v>
      </c>
    </row>
    <row r="5164" spans="1:15" hidden="1" x14ac:dyDescent="0.25">
      <c r="A5164" t="s">
        <v>118</v>
      </c>
      <c r="B5164">
        <v>202011</v>
      </c>
      <c r="C5164" t="s">
        <v>550</v>
      </c>
      <c r="D5164" t="s">
        <v>691</v>
      </c>
      <c r="E5164" t="s">
        <v>551</v>
      </c>
      <c r="F5164" t="s">
        <v>551</v>
      </c>
      <c r="G5164" t="s">
        <v>552</v>
      </c>
      <c r="H5164" t="s">
        <v>690</v>
      </c>
      <c r="M5164"/>
      <c r="O5164" s="12" t="str">
        <f>IFERROR(VLOOKUP(C5164,USADOS!$C:$C,1,0),"OK")</f>
        <v>OK</v>
      </c>
    </row>
    <row r="5165" spans="1:15" hidden="1" x14ac:dyDescent="0.25">
      <c r="A5165" t="s">
        <v>118</v>
      </c>
      <c r="B5165">
        <v>202012</v>
      </c>
      <c r="C5165" t="s">
        <v>550</v>
      </c>
      <c r="D5165" t="s">
        <v>691</v>
      </c>
      <c r="E5165" t="s">
        <v>551</v>
      </c>
      <c r="F5165" t="s">
        <v>551</v>
      </c>
      <c r="G5165" t="s">
        <v>552</v>
      </c>
      <c r="H5165" t="s">
        <v>690</v>
      </c>
      <c r="M5165"/>
      <c r="O5165" s="12" t="str">
        <f>IFERROR(VLOOKUP(C5165,USADOS!$C:$C,1,0),"OK")</f>
        <v>OK</v>
      </c>
    </row>
    <row r="5166" spans="1:15" hidden="1" x14ac:dyDescent="0.25">
      <c r="A5166" t="s">
        <v>118</v>
      </c>
      <c r="B5166">
        <v>202102</v>
      </c>
      <c r="C5166" t="s">
        <v>550</v>
      </c>
      <c r="D5166" t="s">
        <v>691</v>
      </c>
      <c r="E5166" t="s">
        <v>551</v>
      </c>
      <c r="F5166" t="s">
        <v>551</v>
      </c>
      <c r="G5166" t="s">
        <v>552</v>
      </c>
      <c r="H5166" t="s">
        <v>690</v>
      </c>
      <c r="L5166" t="s">
        <v>3071</v>
      </c>
      <c r="M5166" s="42" t="s">
        <v>3072</v>
      </c>
      <c r="N5166" t="s">
        <v>551</v>
      </c>
      <c r="O5166" s="12" t="str">
        <f>IFERROR(VLOOKUP(C5166,USADOS!$C:$C,1,0),"OK")</f>
        <v>OK</v>
      </c>
    </row>
    <row r="5167" spans="1:15" hidden="1" x14ac:dyDescent="0.25">
      <c r="A5167" t="s">
        <v>118</v>
      </c>
      <c r="B5167">
        <v>202101</v>
      </c>
      <c r="C5167" t="s">
        <v>550</v>
      </c>
      <c r="D5167" t="s">
        <v>691</v>
      </c>
      <c r="E5167" t="s">
        <v>551</v>
      </c>
      <c r="F5167" t="s">
        <v>551</v>
      </c>
      <c r="G5167" t="s">
        <v>552</v>
      </c>
      <c r="H5167" t="s">
        <v>690</v>
      </c>
      <c r="L5167" t="s">
        <v>3071</v>
      </c>
      <c r="M5167" s="42" t="s">
        <v>3072</v>
      </c>
      <c r="N5167" t="s">
        <v>551</v>
      </c>
      <c r="O5167" s="12" t="str">
        <f>IFERROR(VLOOKUP(C5167,USADOS!$C:$C,1,0),"OK")</f>
        <v>OK</v>
      </c>
    </row>
    <row r="5168" spans="1:15" hidden="1" x14ac:dyDescent="0.25">
      <c r="A5168" t="s">
        <v>118</v>
      </c>
      <c r="B5168">
        <v>202103</v>
      </c>
      <c r="C5168" t="s">
        <v>550</v>
      </c>
      <c r="D5168" t="s">
        <v>691</v>
      </c>
      <c r="E5168" t="s">
        <v>551</v>
      </c>
      <c r="F5168" t="s">
        <v>551</v>
      </c>
      <c r="G5168" t="s">
        <v>552</v>
      </c>
      <c r="H5168" t="s">
        <v>690</v>
      </c>
      <c r="L5168" t="s">
        <v>3071</v>
      </c>
      <c r="M5168" s="42" t="s">
        <v>3072</v>
      </c>
      <c r="N5168" t="s">
        <v>551</v>
      </c>
      <c r="O5168" s="12" t="str">
        <f>IFERROR(VLOOKUP(C5168,USADOS!$C:$C,1,0),"OK")</f>
        <v>OK</v>
      </c>
    </row>
    <row r="5169" spans="1:15" hidden="1" x14ac:dyDescent="0.25">
      <c r="A5169" t="s">
        <v>118</v>
      </c>
      <c r="B5169">
        <v>202104</v>
      </c>
      <c r="C5169" t="s">
        <v>550</v>
      </c>
      <c r="D5169" t="s">
        <v>691</v>
      </c>
      <c r="E5169" t="s">
        <v>551</v>
      </c>
      <c r="F5169" t="s">
        <v>551</v>
      </c>
      <c r="G5169" t="s">
        <v>552</v>
      </c>
      <c r="H5169" t="s">
        <v>690</v>
      </c>
      <c r="L5169" t="s">
        <v>3071</v>
      </c>
      <c r="M5169" s="42" t="s">
        <v>3072</v>
      </c>
      <c r="N5169" t="s">
        <v>551</v>
      </c>
      <c r="O5169" s="12" t="str">
        <f>IFERROR(VLOOKUP(C5169,USADOS!$C:$C,1,0),"OK")</f>
        <v>OK</v>
      </c>
    </row>
    <row r="5170" spans="1:15" hidden="1" x14ac:dyDescent="0.25">
      <c r="A5170" t="s">
        <v>118</v>
      </c>
      <c r="B5170">
        <v>202105</v>
      </c>
      <c r="C5170" t="s">
        <v>550</v>
      </c>
      <c r="D5170" t="s">
        <v>691</v>
      </c>
      <c r="E5170" t="s">
        <v>551</v>
      </c>
      <c r="F5170" t="s">
        <v>551</v>
      </c>
      <c r="G5170" t="s">
        <v>552</v>
      </c>
      <c r="H5170" t="s">
        <v>690</v>
      </c>
      <c r="L5170" t="s">
        <v>3071</v>
      </c>
      <c r="M5170" s="42" t="s">
        <v>3072</v>
      </c>
      <c r="N5170" t="s">
        <v>551</v>
      </c>
      <c r="O5170" s="12" t="str">
        <f>IFERROR(VLOOKUP(C5170,USADOS!$C:$C,1,0),"OK")</f>
        <v>OK</v>
      </c>
    </row>
    <row r="5171" spans="1:15" hidden="1" x14ac:dyDescent="0.25">
      <c r="A5171" t="s">
        <v>118</v>
      </c>
      <c r="B5171">
        <v>202106</v>
      </c>
      <c r="C5171" t="s">
        <v>550</v>
      </c>
      <c r="D5171" t="s">
        <v>691</v>
      </c>
      <c r="E5171" t="s">
        <v>551</v>
      </c>
      <c r="F5171" t="s">
        <v>551</v>
      </c>
      <c r="G5171" t="s">
        <v>552</v>
      </c>
      <c r="H5171" t="s">
        <v>690</v>
      </c>
      <c r="L5171" t="s">
        <v>3071</v>
      </c>
      <c r="M5171" s="42" t="s">
        <v>3072</v>
      </c>
      <c r="N5171" t="s">
        <v>551</v>
      </c>
      <c r="O5171" s="12" t="str">
        <f>IFERROR(VLOOKUP(C5171,USADOS!$C:$C,1,0),"OK")</f>
        <v>OK</v>
      </c>
    </row>
    <row r="5172" spans="1:15" hidden="1" x14ac:dyDescent="0.25">
      <c r="A5172" t="s">
        <v>118</v>
      </c>
      <c r="B5172">
        <v>202107</v>
      </c>
      <c r="C5172" t="s">
        <v>550</v>
      </c>
      <c r="D5172" t="s">
        <v>691</v>
      </c>
      <c r="E5172" t="s">
        <v>551</v>
      </c>
      <c r="F5172" t="s">
        <v>551</v>
      </c>
      <c r="G5172" t="s">
        <v>552</v>
      </c>
      <c r="H5172" t="s">
        <v>690</v>
      </c>
      <c r="L5172" t="s">
        <v>3071</v>
      </c>
      <c r="M5172" s="42" t="s">
        <v>3072</v>
      </c>
      <c r="N5172" t="s">
        <v>551</v>
      </c>
      <c r="O5172" s="12" t="str">
        <f>IFERROR(VLOOKUP(C5172,USADOS!$C:$C,1,0),"OK")</f>
        <v>OK</v>
      </c>
    </row>
    <row r="5173" spans="1:15" hidden="1" x14ac:dyDescent="0.25">
      <c r="A5173" t="s">
        <v>118</v>
      </c>
      <c r="B5173">
        <v>202108</v>
      </c>
      <c r="C5173" t="s">
        <v>550</v>
      </c>
      <c r="D5173" t="s">
        <v>691</v>
      </c>
      <c r="E5173" t="s">
        <v>551</v>
      </c>
      <c r="F5173" t="s">
        <v>551</v>
      </c>
      <c r="G5173" t="s">
        <v>552</v>
      </c>
      <c r="H5173" t="s">
        <v>690</v>
      </c>
      <c r="L5173" t="s">
        <v>3071</v>
      </c>
      <c r="M5173" s="42" t="s">
        <v>3072</v>
      </c>
      <c r="N5173" t="s">
        <v>551</v>
      </c>
      <c r="O5173" s="12" t="str">
        <f>IFERROR(VLOOKUP(C5173,USADOS!$C:$C,1,0),"OK")</f>
        <v>OK</v>
      </c>
    </row>
    <row r="5174" spans="1:15" hidden="1" x14ac:dyDescent="0.25">
      <c r="A5174" t="s">
        <v>118</v>
      </c>
      <c r="B5174">
        <v>202110</v>
      </c>
      <c r="C5174" t="s">
        <v>550</v>
      </c>
      <c r="D5174" t="s">
        <v>691</v>
      </c>
      <c r="E5174" t="s">
        <v>551</v>
      </c>
      <c r="F5174" t="s">
        <v>551</v>
      </c>
      <c r="G5174" t="s">
        <v>552</v>
      </c>
      <c r="H5174" t="s">
        <v>690</v>
      </c>
      <c r="L5174" t="s">
        <v>3071</v>
      </c>
      <c r="M5174" s="42" t="s">
        <v>3072</v>
      </c>
      <c r="N5174" t="s">
        <v>551</v>
      </c>
      <c r="O5174" s="12" t="str">
        <f>IFERROR(VLOOKUP(C5174,USADOS!$C:$C,1,0),"OK")</f>
        <v>OK</v>
      </c>
    </row>
    <row r="5175" spans="1:15" hidden="1" x14ac:dyDescent="0.25">
      <c r="A5175" t="s">
        <v>118</v>
      </c>
      <c r="B5175">
        <v>202109</v>
      </c>
      <c r="C5175" t="s">
        <v>550</v>
      </c>
      <c r="D5175" t="s">
        <v>691</v>
      </c>
      <c r="E5175" t="s">
        <v>551</v>
      </c>
      <c r="F5175" t="s">
        <v>551</v>
      </c>
      <c r="G5175" t="s">
        <v>552</v>
      </c>
      <c r="H5175" t="s">
        <v>690</v>
      </c>
      <c r="L5175" t="s">
        <v>3071</v>
      </c>
      <c r="M5175" s="42" t="s">
        <v>3072</v>
      </c>
      <c r="N5175" t="s">
        <v>551</v>
      </c>
      <c r="O5175" s="12" t="str">
        <f>IFERROR(VLOOKUP(C5175,USADOS!$C:$C,1,0),"OK")</f>
        <v>OK</v>
      </c>
    </row>
    <row r="5176" spans="1:15" hidden="1" x14ac:dyDescent="0.25">
      <c r="A5176" t="s">
        <v>118</v>
      </c>
      <c r="B5176">
        <v>202111</v>
      </c>
      <c r="C5176" t="s">
        <v>550</v>
      </c>
      <c r="D5176" t="s">
        <v>691</v>
      </c>
      <c r="E5176" t="s">
        <v>551</v>
      </c>
      <c r="F5176" t="s">
        <v>551</v>
      </c>
      <c r="G5176" t="s">
        <v>552</v>
      </c>
      <c r="H5176" t="s">
        <v>690</v>
      </c>
      <c r="L5176" t="s">
        <v>3071</v>
      </c>
      <c r="M5176" s="42" t="s">
        <v>3072</v>
      </c>
      <c r="N5176" t="s">
        <v>551</v>
      </c>
      <c r="O5176" s="12" t="str">
        <f>IFERROR(VLOOKUP(C5176,USADOS!$C:$C,1,0),"OK")</f>
        <v>OK</v>
      </c>
    </row>
    <row r="5177" spans="1:15" hidden="1" x14ac:dyDescent="0.25">
      <c r="A5177" t="s">
        <v>118</v>
      </c>
      <c r="B5177">
        <v>202112</v>
      </c>
      <c r="C5177" t="s">
        <v>550</v>
      </c>
      <c r="D5177" t="s">
        <v>691</v>
      </c>
      <c r="E5177" t="s">
        <v>551</v>
      </c>
      <c r="F5177" t="s">
        <v>551</v>
      </c>
      <c r="G5177" t="s">
        <v>552</v>
      </c>
      <c r="H5177" t="s">
        <v>690</v>
      </c>
      <c r="L5177" t="s">
        <v>3071</v>
      </c>
      <c r="M5177" s="42" t="s">
        <v>3072</v>
      </c>
      <c r="N5177" t="s">
        <v>551</v>
      </c>
      <c r="O5177" s="12" t="str">
        <f>IFERROR(VLOOKUP(C5177,USADOS!$C:$C,1,0),"OK")</f>
        <v>OK</v>
      </c>
    </row>
    <row r="5178" spans="1:15" hidden="1" x14ac:dyDescent="0.25">
      <c r="A5178" t="s">
        <v>118</v>
      </c>
      <c r="B5178">
        <v>202203</v>
      </c>
      <c r="C5178" t="s">
        <v>550</v>
      </c>
      <c r="D5178" t="s">
        <v>691</v>
      </c>
      <c r="E5178" t="s">
        <v>551</v>
      </c>
      <c r="F5178" t="s">
        <v>551</v>
      </c>
      <c r="G5178" t="s">
        <v>552</v>
      </c>
      <c r="H5178" t="s">
        <v>690</v>
      </c>
      <c r="L5178" t="s">
        <v>3071</v>
      </c>
      <c r="M5178" s="42" t="s">
        <v>3072</v>
      </c>
      <c r="N5178" t="s">
        <v>551</v>
      </c>
      <c r="O5178" s="12" t="str">
        <f>IFERROR(VLOOKUP(C5178,USADOS!$C:$C,1,0),"OK")</f>
        <v>OK</v>
      </c>
    </row>
    <row r="5179" spans="1:15" hidden="1" x14ac:dyDescent="0.25">
      <c r="A5179" t="s">
        <v>118</v>
      </c>
      <c r="B5179">
        <v>202201</v>
      </c>
      <c r="C5179" t="s">
        <v>550</v>
      </c>
      <c r="D5179" t="s">
        <v>691</v>
      </c>
      <c r="E5179" t="s">
        <v>551</v>
      </c>
      <c r="F5179" t="s">
        <v>551</v>
      </c>
      <c r="G5179" t="s">
        <v>552</v>
      </c>
      <c r="H5179" t="s">
        <v>690</v>
      </c>
      <c r="L5179" t="s">
        <v>3071</v>
      </c>
      <c r="M5179" s="42" t="s">
        <v>3072</v>
      </c>
      <c r="N5179" t="s">
        <v>551</v>
      </c>
      <c r="O5179" s="12" t="str">
        <f>IFERROR(VLOOKUP(C5179,USADOS!$C:$C,1,0),"OK")</f>
        <v>OK</v>
      </c>
    </row>
    <row r="5180" spans="1:15" hidden="1" x14ac:dyDescent="0.25">
      <c r="A5180" t="s">
        <v>118</v>
      </c>
      <c r="B5180">
        <v>202202</v>
      </c>
      <c r="C5180" t="s">
        <v>550</v>
      </c>
      <c r="D5180" t="s">
        <v>691</v>
      </c>
      <c r="E5180" t="s">
        <v>551</v>
      </c>
      <c r="F5180" t="s">
        <v>551</v>
      </c>
      <c r="G5180" t="s">
        <v>552</v>
      </c>
      <c r="H5180" t="s">
        <v>690</v>
      </c>
      <c r="L5180" t="s">
        <v>3071</v>
      </c>
      <c r="M5180" s="42" t="s">
        <v>3072</v>
      </c>
      <c r="N5180" t="s">
        <v>551</v>
      </c>
      <c r="O5180" s="12" t="str">
        <f>IFERROR(VLOOKUP(C5180,USADOS!$C:$C,1,0),"OK")</f>
        <v>OK</v>
      </c>
    </row>
    <row r="5181" spans="1:15" hidden="1" x14ac:dyDescent="0.25">
      <c r="A5181" t="s">
        <v>118</v>
      </c>
      <c r="B5181">
        <v>202204</v>
      </c>
      <c r="C5181" t="s">
        <v>550</v>
      </c>
      <c r="D5181" t="s">
        <v>691</v>
      </c>
      <c r="E5181" t="s">
        <v>551</v>
      </c>
      <c r="F5181" t="s">
        <v>551</v>
      </c>
      <c r="G5181" t="s">
        <v>552</v>
      </c>
      <c r="H5181" t="s">
        <v>690</v>
      </c>
      <c r="L5181" t="s">
        <v>3071</v>
      </c>
      <c r="M5181" s="42" t="s">
        <v>3072</v>
      </c>
      <c r="N5181" t="s">
        <v>551</v>
      </c>
      <c r="O5181" s="12" t="str">
        <f>IFERROR(VLOOKUP(C5181,USADOS!$C:$C,1,0),"OK")</f>
        <v>OK</v>
      </c>
    </row>
    <row r="5182" spans="1:15" hidden="1" x14ac:dyDescent="0.25">
      <c r="A5182" t="s">
        <v>118</v>
      </c>
      <c r="B5182">
        <v>202205</v>
      </c>
      <c r="C5182" t="s">
        <v>550</v>
      </c>
      <c r="D5182" t="s">
        <v>691</v>
      </c>
      <c r="E5182" t="s">
        <v>551</v>
      </c>
      <c r="F5182" t="s">
        <v>551</v>
      </c>
      <c r="G5182" t="s">
        <v>552</v>
      </c>
      <c r="H5182" t="s">
        <v>690</v>
      </c>
      <c r="L5182" t="s">
        <v>3071</v>
      </c>
      <c r="M5182" s="42" t="s">
        <v>3072</v>
      </c>
      <c r="N5182" t="s">
        <v>551</v>
      </c>
      <c r="O5182" s="12" t="str">
        <f>IFERROR(VLOOKUP(C5182,USADOS!$C:$C,1,0),"OK")</f>
        <v>OK</v>
      </c>
    </row>
    <row r="5183" spans="1:15" hidden="1" x14ac:dyDescent="0.25">
      <c r="A5183" t="s">
        <v>118</v>
      </c>
      <c r="B5183">
        <v>202206</v>
      </c>
      <c r="C5183" t="s">
        <v>550</v>
      </c>
      <c r="D5183" t="s">
        <v>691</v>
      </c>
      <c r="E5183" t="s">
        <v>551</v>
      </c>
      <c r="F5183" t="s">
        <v>551</v>
      </c>
      <c r="G5183" t="s">
        <v>552</v>
      </c>
      <c r="H5183" t="s">
        <v>690</v>
      </c>
      <c r="L5183" t="s">
        <v>3071</v>
      </c>
      <c r="M5183" s="42" t="s">
        <v>3072</v>
      </c>
      <c r="N5183" t="s">
        <v>551</v>
      </c>
      <c r="O5183" s="12" t="str">
        <f>IFERROR(VLOOKUP(C5183,USADOS!$C:$C,1,0),"OK")</f>
        <v>OK</v>
      </c>
    </row>
    <row r="5184" spans="1:15" hidden="1" x14ac:dyDescent="0.25">
      <c r="A5184" t="s">
        <v>118</v>
      </c>
      <c r="B5184">
        <v>202207</v>
      </c>
      <c r="C5184" t="s">
        <v>550</v>
      </c>
      <c r="D5184" t="s">
        <v>691</v>
      </c>
      <c r="E5184" t="s">
        <v>551</v>
      </c>
      <c r="F5184" t="s">
        <v>551</v>
      </c>
      <c r="G5184" t="s">
        <v>552</v>
      </c>
      <c r="H5184" t="s">
        <v>690</v>
      </c>
      <c r="L5184" t="s">
        <v>3071</v>
      </c>
      <c r="M5184" s="42" t="s">
        <v>3072</v>
      </c>
      <c r="N5184" t="s">
        <v>551</v>
      </c>
      <c r="O5184" s="12" t="str">
        <f>IFERROR(VLOOKUP(C5184,USADOS!$C:$C,1,0),"OK")</f>
        <v>OK</v>
      </c>
    </row>
    <row r="5185" spans="1:15" hidden="1" x14ac:dyDescent="0.25">
      <c r="A5185" t="s">
        <v>118</v>
      </c>
      <c r="B5185">
        <v>202208</v>
      </c>
      <c r="C5185" t="s">
        <v>550</v>
      </c>
      <c r="D5185" t="s">
        <v>691</v>
      </c>
      <c r="E5185" t="s">
        <v>551</v>
      </c>
      <c r="F5185" t="s">
        <v>551</v>
      </c>
      <c r="G5185" t="s">
        <v>552</v>
      </c>
      <c r="H5185" t="s">
        <v>690</v>
      </c>
      <c r="L5185" t="s">
        <v>3071</v>
      </c>
      <c r="M5185" s="42" t="s">
        <v>3072</v>
      </c>
      <c r="N5185" t="s">
        <v>551</v>
      </c>
      <c r="O5185" s="12" t="str">
        <f>IFERROR(VLOOKUP(C5185,USADOS!$C:$C,1,0),"OK")</f>
        <v>OK</v>
      </c>
    </row>
    <row r="5186" spans="1:15" hidden="1" x14ac:dyDescent="0.25">
      <c r="A5186" t="s">
        <v>118</v>
      </c>
      <c r="B5186">
        <v>202209</v>
      </c>
      <c r="C5186" t="s">
        <v>550</v>
      </c>
      <c r="D5186" t="s">
        <v>691</v>
      </c>
      <c r="E5186" t="s">
        <v>551</v>
      </c>
      <c r="F5186" t="s">
        <v>551</v>
      </c>
      <c r="G5186" t="s">
        <v>552</v>
      </c>
      <c r="H5186" t="s">
        <v>690</v>
      </c>
      <c r="L5186" t="s">
        <v>3071</v>
      </c>
      <c r="M5186" s="42" t="s">
        <v>3072</v>
      </c>
      <c r="N5186" t="s">
        <v>551</v>
      </c>
      <c r="O5186" s="12" t="str">
        <f>IFERROR(VLOOKUP(C5186,USADOS!$C:$C,1,0),"OK")</f>
        <v>OK</v>
      </c>
    </row>
    <row r="5187" spans="1:15" hidden="1" x14ac:dyDescent="0.25">
      <c r="A5187" t="s">
        <v>118</v>
      </c>
      <c r="B5187">
        <v>202210</v>
      </c>
      <c r="C5187" t="s">
        <v>550</v>
      </c>
      <c r="D5187" t="s">
        <v>691</v>
      </c>
      <c r="E5187" t="s">
        <v>551</v>
      </c>
      <c r="F5187" t="s">
        <v>551</v>
      </c>
      <c r="G5187" t="s">
        <v>552</v>
      </c>
      <c r="H5187" t="s">
        <v>690</v>
      </c>
      <c r="L5187" t="s">
        <v>3071</v>
      </c>
      <c r="M5187" s="42" t="s">
        <v>3072</v>
      </c>
      <c r="N5187" t="s">
        <v>551</v>
      </c>
      <c r="O5187" s="12" t="str">
        <f>IFERROR(VLOOKUP(C5187,USADOS!$C:$C,1,0),"OK")</f>
        <v>OK</v>
      </c>
    </row>
    <row r="5188" spans="1:15" hidden="1" x14ac:dyDescent="0.25">
      <c r="A5188" t="s">
        <v>118</v>
      </c>
      <c r="B5188">
        <v>202211</v>
      </c>
      <c r="C5188" t="s">
        <v>550</v>
      </c>
      <c r="D5188" t="s">
        <v>691</v>
      </c>
      <c r="E5188" t="s">
        <v>551</v>
      </c>
      <c r="F5188" t="s">
        <v>551</v>
      </c>
      <c r="G5188" t="s">
        <v>552</v>
      </c>
      <c r="H5188" t="s">
        <v>690</v>
      </c>
      <c r="L5188" t="s">
        <v>3071</v>
      </c>
      <c r="M5188" s="42" t="s">
        <v>3072</v>
      </c>
      <c r="N5188" t="s">
        <v>551</v>
      </c>
      <c r="O5188" s="12" t="str">
        <f>IFERROR(VLOOKUP(C5188,USADOS!$C:$C,1,0),"OK")</f>
        <v>OK</v>
      </c>
    </row>
    <row r="5189" spans="1:15" hidden="1" x14ac:dyDescent="0.25">
      <c r="A5189" t="s">
        <v>118</v>
      </c>
      <c r="B5189">
        <v>202212</v>
      </c>
      <c r="C5189" t="s">
        <v>550</v>
      </c>
      <c r="D5189" t="s">
        <v>691</v>
      </c>
      <c r="E5189" t="s">
        <v>551</v>
      </c>
      <c r="F5189" t="s">
        <v>551</v>
      </c>
      <c r="G5189" t="s">
        <v>552</v>
      </c>
      <c r="H5189" t="s">
        <v>690</v>
      </c>
      <c r="L5189" t="s">
        <v>3071</v>
      </c>
      <c r="M5189" s="42" t="s">
        <v>3072</v>
      </c>
      <c r="N5189" t="s">
        <v>551</v>
      </c>
      <c r="O5189" s="12" t="str">
        <f>IFERROR(VLOOKUP(C5189,USADOS!$C:$C,1,0),"OK")</f>
        <v>OK</v>
      </c>
    </row>
    <row r="5190" spans="1:15" hidden="1" x14ac:dyDescent="0.25">
      <c r="A5190" t="s">
        <v>118</v>
      </c>
      <c r="B5190">
        <v>202301</v>
      </c>
      <c r="C5190" t="s">
        <v>550</v>
      </c>
      <c r="D5190" t="s">
        <v>691</v>
      </c>
      <c r="E5190" t="s">
        <v>551</v>
      </c>
      <c r="F5190" t="s">
        <v>551</v>
      </c>
      <c r="G5190" t="s">
        <v>552</v>
      </c>
      <c r="H5190" t="s">
        <v>690</v>
      </c>
      <c r="L5190" t="s">
        <v>3071</v>
      </c>
      <c r="M5190" s="42" t="s">
        <v>3072</v>
      </c>
      <c r="N5190" t="s">
        <v>551</v>
      </c>
      <c r="O5190" s="12" t="str">
        <f>IFERROR(VLOOKUP(C5190,USADOS!$C:$C,1,0),"OK")</f>
        <v>OK</v>
      </c>
    </row>
    <row r="5191" spans="1:15" hidden="1" x14ac:dyDescent="0.25">
      <c r="A5191" t="s">
        <v>118</v>
      </c>
      <c r="B5191">
        <v>202302</v>
      </c>
      <c r="C5191" t="s">
        <v>550</v>
      </c>
      <c r="D5191" t="s">
        <v>691</v>
      </c>
      <c r="E5191" t="s">
        <v>551</v>
      </c>
      <c r="F5191" t="s">
        <v>551</v>
      </c>
      <c r="G5191" t="s">
        <v>552</v>
      </c>
      <c r="H5191" t="s">
        <v>690</v>
      </c>
      <c r="L5191" t="s">
        <v>3071</v>
      </c>
      <c r="M5191" s="42" t="s">
        <v>3072</v>
      </c>
      <c r="N5191" t="s">
        <v>551</v>
      </c>
      <c r="O5191" s="12" t="str">
        <f>IFERROR(VLOOKUP(C5191,USADOS!$C:$C,1,0),"OK")</f>
        <v>OK</v>
      </c>
    </row>
    <row r="5192" spans="1:15" hidden="1" x14ac:dyDescent="0.25">
      <c r="A5192" t="s">
        <v>118</v>
      </c>
      <c r="B5192">
        <v>202303</v>
      </c>
      <c r="C5192" t="s">
        <v>550</v>
      </c>
      <c r="D5192" t="s">
        <v>691</v>
      </c>
      <c r="E5192" t="s">
        <v>551</v>
      </c>
      <c r="F5192" t="s">
        <v>551</v>
      </c>
      <c r="G5192" t="s">
        <v>552</v>
      </c>
      <c r="H5192" t="s">
        <v>690</v>
      </c>
      <c r="L5192" t="s">
        <v>3071</v>
      </c>
      <c r="M5192" s="42" t="s">
        <v>3072</v>
      </c>
      <c r="N5192" t="s">
        <v>551</v>
      </c>
      <c r="O5192" s="12" t="str">
        <f>IFERROR(VLOOKUP(C5192,USADOS!$C:$C,1,0),"OK")</f>
        <v>OK</v>
      </c>
    </row>
    <row r="5193" spans="1:15" hidden="1" x14ac:dyDescent="0.25">
      <c r="A5193" t="s">
        <v>118</v>
      </c>
      <c r="B5193">
        <v>202304</v>
      </c>
      <c r="C5193" t="s">
        <v>550</v>
      </c>
      <c r="D5193" t="s">
        <v>691</v>
      </c>
      <c r="E5193" t="s">
        <v>551</v>
      </c>
      <c r="F5193" t="s">
        <v>551</v>
      </c>
      <c r="G5193" t="s">
        <v>552</v>
      </c>
      <c r="H5193" t="s">
        <v>690</v>
      </c>
      <c r="L5193" t="s">
        <v>3071</v>
      </c>
      <c r="M5193" s="42" t="s">
        <v>3072</v>
      </c>
      <c r="N5193" t="s">
        <v>551</v>
      </c>
      <c r="O5193" s="12" t="str">
        <f>IFERROR(VLOOKUP(C5193,USADOS!$C:$C,1,0),"OK")</f>
        <v>OK</v>
      </c>
    </row>
    <row r="5194" spans="1:15" hidden="1" x14ac:dyDescent="0.25">
      <c r="A5194" t="s">
        <v>118</v>
      </c>
      <c r="B5194">
        <v>202306</v>
      </c>
      <c r="C5194" t="s">
        <v>550</v>
      </c>
      <c r="D5194" t="s">
        <v>691</v>
      </c>
      <c r="E5194" t="s">
        <v>551</v>
      </c>
      <c r="F5194" t="s">
        <v>551</v>
      </c>
      <c r="G5194" t="s">
        <v>552</v>
      </c>
      <c r="H5194" t="s">
        <v>690</v>
      </c>
      <c r="L5194" t="s">
        <v>3071</v>
      </c>
      <c r="M5194" s="42" t="s">
        <v>3072</v>
      </c>
      <c r="N5194" t="s">
        <v>551</v>
      </c>
      <c r="O5194" s="12" t="str">
        <f>IFERROR(VLOOKUP(C5194,USADOS!$C:$C,1,0),"OK")</f>
        <v>OK</v>
      </c>
    </row>
    <row r="5195" spans="1:15" hidden="1" x14ac:dyDescent="0.25">
      <c r="A5195" t="s">
        <v>118</v>
      </c>
      <c r="B5195">
        <v>202305</v>
      </c>
      <c r="C5195" t="s">
        <v>550</v>
      </c>
      <c r="D5195" t="s">
        <v>691</v>
      </c>
      <c r="E5195" t="s">
        <v>551</v>
      </c>
      <c r="F5195" t="s">
        <v>551</v>
      </c>
      <c r="G5195" t="s">
        <v>552</v>
      </c>
      <c r="H5195" t="s">
        <v>690</v>
      </c>
      <c r="L5195" t="s">
        <v>3071</v>
      </c>
      <c r="M5195" s="42" t="s">
        <v>3072</v>
      </c>
      <c r="N5195" t="s">
        <v>551</v>
      </c>
      <c r="O5195" s="12" t="str">
        <f>IFERROR(VLOOKUP(C5195,USADOS!$C:$C,1,0),"OK")</f>
        <v>OK</v>
      </c>
    </row>
    <row r="5196" spans="1:15" hidden="1" x14ac:dyDescent="0.25">
      <c r="A5196" t="s">
        <v>118</v>
      </c>
      <c r="B5196">
        <v>202307</v>
      </c>
      <c r="C5196" t="s">
        <v>550</v>
      </c>
      <c r="D5196" t="s">
        <v>691</v>
      </c>
      <c r="E5196" t="s">
        <v>551</v>
      </c>
      <c r="F5196" t="s">
        <v>551</v>
      </c>
      <c r="G5196" t="s">
        <v>552</v>
      </c>
      <c r="H5196" t="s">
        <v>690</v>
      </c>
      <c r="L5196" t="s">
        <v>3071</v>
      </c>
      <c r="M5196" s="42" t="s">
        <v>3072</v>
      </c>
      <c r="N5196" t="s">
        <v>551</v>
      </c>
      <c r="O5196" s="12" t="str">
        <f>IFERROR(VLOOKUP(C5196,USADOS!$C:$C,1,0),"OK")</f>
        <v>OK</v>
      </c>
    </row>
    <row r="5197" spans="1:15" hidden="1" x14ac:dyDescent="0.25">
      <c r="A5197" t="s">
        <v>118</v>
      </c>
      <c r="B5197">
        <v>202308</v>
      </c>
      <c r="C5197" t="s">
        <v>550</v>
      </c>
      <c r="D5197" t="s">
        <v>691</v>
      </c>
      <c r="E5197" t="s">
        <v>551</v>
      </c>
      <c r="F5197" t="s">
        <v>551</v>
      </c>
      <c r="G5197" t="s">
        <v>552</v>
      </c>
      <c r="H5197" t="s">
        <v>690</v>
      </c>
      <c r="L5197" t="s">
        <v>3071</v>
      </c>
      <c r="M5197" s="42" t="s">
        <v>3072</v>
      </c>
      <c r="N5197" t="s">
        <v>551</v>
      </c>
      <c r="O5197" s="12" t="str">
        <f>IFERROR(VLOOKUP(C5197,USADOS!$C:$C,1,0),"OK")</f>
        <v>OK</v>
      </c>
    </row>
    <row r="5198" spans="1:15" hidden="1" x14ac:dyDescent="0.25">
      <c r="A5198" t="s">
        <v>118</v>
      </c>
      <c r="B5198">
        <v>202007</v>
      </c>
      <c r="C5198" t="s">
        <v>550</v>
      </c>
      <c r="D5198" t="s">
        <v>691</v>
      </c>
      <c r="E5198" t="s">
        <v>551</v>
      </c>
      <c r="F5198" t="s">
        <v>551</v>
      </c>
      <c r="G5198" t="s">
        <v>552</v>
      </c>
      <c r="H5198" t="s">
        <v>690</v>
      </c>
      <c r="M5198"/>
      <c r="O5198" s="12" t="str">
        <f>IFERROR(VLOOKUP(C5198,USADOS!$C:$C,1,0),"OK")</f>
        <v>OK</v>
      </c>
    </row>
    <row r="5199" spans="1:15" hidden="1" x14ac:dyDescent="0.25">
      <c r="A5199" t="s">
        <v>1552</v>
      </c>
      <c r="B5199">
        <v>202012</v>
      </c>
      <c r="C5199" t="s">
        <v>1829</v>
      </c>
      <c r="D5199" t="s">
        <v>2432</v>
      </c>
      <c r="E5199" t="s">
        <v>1778</v>
      </c>
      <c r="F5199" t="s">
        <v>1778</v>
      </c>
      <c r="G5199" t="s">
        <v>270</v>
      </c>
      <c r="H5199" t="s">
        <v>1864</v>
      </c>
      <c r="I5199" t="s">
        <v>2042</v>
      </c>
      <c r="J5199">
        <v>5</v>
      </c>
      <c r="L5199" s="9" t="s">
        <v>1864</v>
      </c>
      <c r="M5199" s="9" t="s">
        <v>2431</v>
      </c>
      <c r="N5199" t="s">
        <v>1778</v>
      </c>
      <c r="O5199" s="12" t="str">
        <f>IFERROR(VLOOKUP(C5199,USADOS!$C:$C,1,0),"OK")</f>
        <v>OK</v>
      </c>
    </row>
    <row r="5200" spans="1:15" hidden="1" x14ac:dyDescent="0.25">
      <c r="A5200" t="s">
        <v>1552</v>
      </c>
      <c r="B5200">
        <v>202101</v>
      </c>
      <c r="C5200" t="s">
        <v>1829</v>
      </c>
      <c r="D5200" t="s">
        <v>2432</v>
      </c>
      <c r="E5200" t="s">
        <v>1778</v>
      </c>
      <c r="F5200" t="s">
        <v>1778</v>
      </c>
      <c r="G5200" t="s">
        <v>270</v>
      </c>
      <c r="H5200" t="s">
        <v>1864</v>
      </c>
      <c r="I5200" t="s">
        <v>2042</v>
      </c>
      <c r="J5200">
        <v>5</v>
      </c>
      <c r="L5200" s="9" t="s">
        <v>1864</v>
      </c>
      <c r="M5200" s="9" t="s">
        <v>2431</v>
      </c>
      <c r="N5200" t="s">
        <v>1778</v>
      </c>
      <c r="O5200" s="12" t="str">
        <f>IFERROR(VLOOKUP(C5200,USADOS!$C:$C,1,0),"OK")</f>
        <v>OK</v>
      </c>
    </row>
    <row r="5201" spans="1:15" hidden="1" x14ac:dyDescent="0.25">
      <c r="A5201" t="s">
        <v>1552</v>
      </c>
      <c r="B5201">
        <v>202102</v>
      </c>
      <c r="C5201" t="s">
        <v>1829</v>
      </c>
      <c r="D5201" t="s">
        <v>2432</v>
      </c>
      <c r="E5201" t="s">
        <v>1778</v>
      </c>
      <c r="F5201" t="s">
        <v>1778</v>
      </c>
      <c r="G5201" t="s">
        <v>270</v>
      </c>
      <c r="H5201" t="s">
        <v>1864</v>
      </c>
      <c r="I5201" t="s">
        <v>2042</v>
      </c>
      <c r="J5201">
        <v>5</v>
      </c>
      <c r="L5201" s="9" t="s">
        <v>1864</v>
      </c>
      <c r="M5201" s="9" t="s">
        <v>2431</v>
      </c>
      <c r="N5201" t="s">
        <v>1778</v>
      </c>
      <c r="O5201" s="12" t="str">
        <f>IFERROR(VLOOKUP(C5201,USADOS!$C:$C,1,0),"OK")</f>
        <v>OK</v>
      </c>
    </row>
    <row r="5202" spans="1:15" hidden="1" x14ac:dyDescent="0.25">
      <c r="A5202" t="s">
        <v>1552</v>
      </c>
      <c r="B5202">
        <v>202103</v>
      </c>
      <c r="C5202" t="s">
        <v>1829</v>
      </c>
      <c r="D5202" t="s">
        <v>2432</v>
      </c>
      <c r="E5202" t="s">
        <v>1778</v>
      </c>
      <c r="F5202" t="s">
        <v>1778</v>
      </c>
      <c r="G5202" t="s">
        <v>270</v>
      </c>
      <c r="H5202" t="s">
        <v>1864</v>
      </c>
      <c r="I5202" t="s">
        <v>2042</v>
      </c>
      <c r="J5202">
        <v>4</v>
      </c>
      <c r="L5202" s="9" t="s">
        <v>1864</v>
      </c>
      <c r="M5202" s="9" t="s">
        <v>2431</v>
      </c>
      <c r="N5202" t="s">
        <v>1778</v>
      </c>
      <c r="O5202" s="12" t="str">
        <f>IFERROR(VLOOKUP(C5202,USADOS!$C:$C,1,0),"OK")</f>
        <v>OK</v>
      </c>
    </row>
    <row r="5203" spans="1:15" hidden="1" x14ac:dyDescent="0.25">
      <c r="A5203" t="s">
        <v>1552</v>
      </c>
      <c r="B5203">
        <v>202104</v>
      </c>
      <c r="C5203" t="s">
        <v>1829</v>
      </c>
      <c r="D5203" t="s">
        <v>2432</v>
      </c>
      <c r="E5203" t="s">
        <v>1778</v>
      </c>
      <c r="F5203" t="s">
        <v>1778</v>
      </c>
      <c r="G5203" t="s">
        <v>270</v>
      </c>
      <c r="H5203" t="s">
        <v>1864</v>
      </c>
      <c r="I5203" t="s">
        <v>2042</v>
      </c>
      <c r="J5203">
        <v>4</v>
      </c>
      <c r="L5203" s="9" t="s">
        <v>1864</v>
      </c>
      <c r="M5203" s="9" t="s">
        <v>2431</v>
      </c>
      <c r="N5203" t="s">
        <v>1778</v>
      </c>
      <c r="O5203" s="12" t="str">
        <f>IFERROR(VLOOKUP(C5203,USADOS!$C:$C,1,0),"OK")</f>
        <v>OK</v>
      </c>
    </row>
    <row r="5204" spans="1:15" hidden="1" x14ac:dyDescent="0.25">
      <c r="A5204" t="s">
        <v>1552</v>
      </c>
      <c r="B5204">
        <v>202105</v>
      </c>
      <c r="C5204" t="s">
        <v>1829</v>
      </c>
      <c r="D5204" t="s">
        <v>2432</v>
      </c>
      <c r="E5204" t="s">
        <v>1778</v>
      </c>
      <c r="F5204" t="s">
        <v>1778</v>
      </c>
      <c r="G5204" t="s">
        <v>270</v>
      </c>
      <c r="H5204" t="s">
        <v>1864</v>
      </c>
      <c r="I5204" t="s">
        <v>2042</v>
      </c>
      <c r="J5204">
        <v>4</v>
      </c>
      <c r="L5204" s="9" t="s">
        <v>1864</v>
      </c>
      <c r="M5204" s="9" t="s">
        <v>2431</v>
      </c>
      <c r="N5204" t="s">
        <v>1778</v>
      </c>
      <c r="O5204" s="12" t="str">
        <f>IFERROR(VLOOKUP(C5204,USADOS!$C:$C,1,0),"OK")</f>
        <v>OK</v>
      </c>
    </row>
    <row r="5205" spans="1:15" hidden="1" x14ac:dyDescent="0.25">
      <c r="A5205" t="s">
        <v>1552</v>
      </c>
      <c r="B5205">
        <v>202106</v>
      </c>
      <c r="C5205" t="s">
        <v>1829</v>
      </c>
      <c r="D5205" t="s">
        <v>2432</v>
      </c>
      <c r="E5205" t="s">
        <v>1778</v>
      </c>
      <c r="F5205" t="s">
        <v>1778</v>
      </c>
      <c r="G5205" t="s">
        <v>270</v>
      </c>
      <c r="H5205" t="s">
        <v>1864</v>
      </c>
      <c r="I5205" t="s">
        <v>2042</v>
      </c>
      <c r="J5205">
        <v>4</v>
      </c>
      <c r="L5205" s="9" t="s">
        <v>1864</v>
      </c>
      <c r="M5205" s="9" t="s">
        <v>2431</v>
      </c>
      <c r="N5205" t="s">
        <v>1778</v>
      </c>
      <c r="O5205" s="12" t="str">
        <f>IFERROR(VLOOKUP(C5205,USADOS!$C:$C,1,0),"OK")</f>
        <v>OK</v>
      </c>
    </row>
    <row r="5206" spans="1:15" hidden="1" x14ac:dyDescent="0.25">
      <c r="A5206" t="s">
        <v>1552</v>
      </c>
      <c r="B5206">
        <v>202107</v>
      </c>
      <c r="C5206" t="s">
        <v>1829</v>
      </c>
      <c r="D5206" t="s">
        <v>2432</v>
      </c>
      <c r="E5206" t="s">
        <v>1778</v>
      </c>
      <c r="F5206" t="s">
        <v>1778</v>
      </c>
      <c r="G5206" t="s">
        <v>270</v>
      </c>
      <c r="H5206" t="s">
        <v>1864</v>
      </c>
      <c r="I5206" t="s">
        <v>2042</v>
      </c>
      <c r="J5206">
        <v>4</v>
      </c>
      <c r="L5206" s="9" t="s">
        <v>1864</v>
      </c>
      <c r="M5206" s="9" t="s">
        <v>2431</v>
      </c>
      <c r="N5206" t="s">
        <v>1778</v>
      </c>
      <c r="O5206" s="12" t="str">
        <f>IFERROR(VLOOKUP(C5206,USADOS!$C:$C,1,0),"OK")</f>
        <v>OK</v>
      </c>
    </row>
    <row r="5207" spans="1:15" hidden="1" x14ac:dyDescent="0.25">
      <c r="A5207" t="s">
        <v>1552</v>
      </c>
      <c r="B5207">
        <v>202108</v>
      </c>
      <c r="C5207" t="s">
        <v>1829</v>
      </c>
      <c r="D5207" t="s">
        <v>2432</v>
      </c>
      <c r="E5207" t="s">
        <v>1778</v>
      </c>
      <c r="F5207" t="s">
        <v>1778</v>
      </c>
      <c r="G5207" t="s">
        <v>270</v>
      </c>
      <c r="H5207" t="s">
        <v>1864</v>
      </c>
      <c r="I5207" t="s">
        <v>2042</v>
      </c>
      <c r="J5207">
        <v>4</v>
      </c>
      <c r="L5207" s="9" t="s">
        <v>1864</v>
      </c>
      <c r="M5207" s="9" t="s">
        <v>2431</v>
      </c>
      <c r="N5207" t="s">
        <v>1778</v>
      </c>
      <c r="O5207" s="12" t="str">
        <f>IFERROR(VLOOKUP(C5207,USADOS!$C:$C,1,0),"OK")</f>
        <v>OK</v>
      </c>
    </row>
    <row r="5208" spans="1:15" hidden="1" x14ac:dyDescent="0.25">
      <c r="A5208" t="s">
        <v>1552</v>
      </c>
      <c r="B5208">
        <v>202007</v>
      </c>
      <c r="C5208" t="s">
        <v>1829</v>
      </c>
      <c r="D5208" t="s">
        <v>2432</v>
      </c>
      <c r="E5208" t="s">
        <v>1778</v>
      </c>
      <c r="F5208" t="s">
        <v>1778</v>
      </c>
      <c r="G5208" t="s">
        <v>270</v>
      </c>
      <c r="H5208" t="s">
        <v>1864</v>
      </c>
      <c r="I5208" t="s">
        <v>2042</v>
      </c>
      <c r="J5208">
        <v>5</v>
      </c>
      <c r="L5208" s="9" t="s">
        <v>1864</v>
      </c>
      <c r="M5208" s="9" t="s">
        <v>2431</v>
      </c>
      <c r="N5208" t="s">
        <v>1778</v>
      </c>
      <c r="O5208" s="12" t="str">
        <f>IFERROR(VLOOKUP(C5208,USADOS!$C:$C,1,0),"OK")</f>
        <v>OK</v>
      </c>
    </row>
    <row r="5209" spans="1:15" hidden="1" x14ac:dyDescent="0.25">
      <c r="A5209" t="s">
        <v>1552</v>
      </c>
      <c r="B5209">
        <v>202008</v>
      </c>
      <c r="C5209" t="s">
        <v>1830</v>
      </c>
      <c r="D5209" t="s">
        <v>2432</v>
      </c>
      <c r="E5209" t="s">
        <v>1778</v>
      </c>
      <c r="F5209" t="s">
        <v>1778</v>
      </c>
      <c r="G5209" t="s">
        <v>270</v>
      </c>
      <c r="H5209" t="s">
        <v>1864</v>
      </c>
      <c r="I5209" t="s">
        <v>2042</v>
      </c>
      <c r="L5209" s="9" t="s">
        <v>1864</v>
      </c>
      <c r="M5209" s="9" t="s">
        <v>2431</v>
      </c>
      <c r="N5209" t="s">
        <v>1778</v>
      </c>
      <c r="O5209" s="12" t="str">
        <f>IFERROR(VLOOKUP(C5209,USADOS!$C:$C,1,0),"OK")</f>
        <v>OK</v>
      </c>
    </row>
    <row r="5210" spans="1:15" hidden="1" x14ac:dyDescent="0.25">
      <c r="A5210" t="s">
        <v>1552</v>
      </c>
      <c r="B5210">
        <v>202006</v>
      </c>
      <c r="C5210" t="s">
        <v>1830</v>
      </c>
      <c r="D5210" t="s">
        <v>2432</v>
      </c>
      <c r="E5210" t="s">
        <v>1778</v>
      </c>
      <c r="F5210" t="s">
        <v>1778</v>
      </c>
      <c r="G5210" t="s">
        <v>270</v>
      </c>
      <c r="H5210" t="s">
        <v>1864</v>
      </c>
      <c r="I5210" t="s">
        <v>2042</v>
      </c>
      <c r="L5210" s="9" t="s">
        <v>1864</v>
      </c>
      <c r="M5210" s="9" t="s">
        <v>2431</v>
      </c>
      <c r="N5210" t="s">
        <v>1778</v>
      </c>
      <c r="O5210" s="12" t="str">
        <f>IFERROR(VLOOKUP(C5210,USADOS!$C:$C,1,0),"OK")</f>
        <v>OK</v>
      </c>
    </row>
    <row r="5211" spans="1:15" hidden="1" x14ac:dyDescent="0.25">
      <c r="A5211" t="s">
        <v>1552</v>
      </c>
      <c r="B5211">
        <v>202009</v>
      </c>
      <c r="C5211" t="s">
        <v>1830</v>
      </c>
      <c r="D5211" t="s">
        <v>2432</v>
      </c>
      <c r="E5211" t="s">
        <v>1778</v>
      </c>
      <c r="F5211" t="s">
        <v>1778</v>
      </c>
      <c r="G5211" t="s">
        <v>270</v>
      </c>
      <c r="H5211" t="s">
        <v>1864</v>
      </c>
      <c r="I5211" t="s">
        <v>2042</v>
      </c>
      <c r="L5211" s="9" t="s">
        <v>1864</v>
      </c>
      <c r="M5211" s="9" t="s">
        <v>2431</v>
      </c>
      <c r="N5211" t="s">
        <v>1778</v>
      </c>
      <c r="O5211" s="12" t="str">
        <f>IFERROR(VLOOKUP(C5211,USADOS!$C:$C,1,0),"OK")</f>
        <v>OK</v>
      </c>
    </row>
    <row r="5212" spans="1:15" hidden="1" x14ac:dyDescent="0.25">
      <c r="A5212" t="s">
        <v>1552</v>
      </c>
      <c r="B5212">
        <v>202010</v>
      </c>
      <c r="C5212" t="s">
        <v>1830</v>
      </c>
      <c r="D5212" t="s">
        <v>2432</v>
      </c>
      <c r="E5212" t="s">
        <v>1778</v>
      </c>
      <c r="F5212" t="s">
        <v>1778</v>
      </c>
      <c r="G5212" t="s">
        <v>270</v>
      </c>
      <c r="H5212" t="s">
        <v>1864</v>
      </c>
      <c r="I5212" t="s">
        <v>2042</v>
      </c>
      <c r="L5212" s="9" t="s">
        <v>1864</v>
      </c>
      <c r="M5212" s="9" t="s">
        <v>2431</v>
      </c>
      <c r="N5212" t="s">
        <v>1778</v>
      </c>
      <c r="O5212" s="12" t="str">
        <f>IFERROR(VLOOKUP(C5212,USADOS!$C:$C,1,0),"OK")</f>
        <v>OK</v>
      </c>
    </row>
    <row r="5213" spans="1:15" hidden="1" x14ac:dyDescent="0.25">
      <c r="A5213" t="s">
        <v>1552</v>
      </c>
      <c r="B5213">
        <v>202011</v>
      </c>
      <c r="C5213" t="s">
        <v>1830</v>
      </c>
      <c r="D5213" t="s">
        <v>2432</v>
      </c>
      <c r="E5213" t="s">
        <v>1778</v>
      </c>
      <c r="F5213" t="s">
        <v>1778</v>
      </c>
      <c r="G5213" t="s">
        <v>270</v>
      </c>
      <c r="H5213" t="s">
        <v>1864</v>
      </c>
      <c r="I5213" t="s">
        <v>2042</v>
      </c>
      <c r="L5213" s="9" t="s">
        <v>1864</v>
      </c>
      <c r="M5213" s="9" t="s">
        <v>2431</v>
      </c>
      <c r="N5213" t="s">
        <v>1778</v>
      </c>
      <c r="O5213" s="12" t="str">
        <f>IFERROR(VLOOKUP(C5213,USADOS!$C:$C,1,0),"OK")</f>
        <v>OK</v>
      </c>
    </row>
    <row r="5214" spans="1:15" hidden="1" x14ac:dyDescent="0.25">
      <c r="A5214" t="s">
        <v>1552</v>
      </c>
      <c r="B5214">
        <v>202012</v>
      </c>
      <c r="C5214" t="s">
        <v>1830</v>
      </c>
      <c r="D5214" t="s">
        <v>2432</v>
      </c>
      <c r="E5214" t="s">
        <v>1778</v>
      </c>
      <c r="F5214" t="s">
        <v>1778</v>
      </c>
      <c r="G5214" t="s">
        <v>270</v>
      </c>
      <c r="H5214" t="s">
        <v>1864</v>
      </c>
      <c r="I5214" t="s">
        <v>2042</v>
      </c>
      <c r="L5214" s="9" t="s">
        <v>1864</v>
      </c>
      <c r="M5214" s="9" t="s">
        <v>2431</v>
      </c>
      <c r="N5214" t="s">
        <v>1778</v>
      </c>
      <c r="O5214" s="12" t="str">
        <f>IFERROR(VLOOKUP(C5214,USADOS!$C:$C,1,0),"OK")</f>
        <v>OK</v>
      </c>
    </row>
    <row r="5215" spans="1:15" hidden="1" x14ac:dyDescent="0.25">
      <c r="A5215" t="s">
        <v>1552</v>
      </c>
      <c r="B5215">
        <v>202101</v>
      </c>
      <c r="C5215" t="s">
        <v>1830</v>
      </c>
      <c r="D5215" t="s">
        <v>2432</v>
      </c>
      <c r="E5215" t="s">
        <v>1778</v>
      </c>
      <c r="F5215" t="s">
        <v>1778</v>
      </c>
      <c r="G5215" t="s">
        <v>270</v>
      </c>
      <c r="H5215" t="s">
        <v>1864</v>
      </c>
      <c r="I5215" t="s">
        <v>2042</v>
      </c>
      <c r="L5215" s="9" t="s">
        <v>1864</v>
      </c>
      <c r="M5215" s="9" t="s">
        <v>2431</v>
      </c>
      <c r="N5215" t="s">
        <v>1778</v>
      </c>
      <c r="O5215" s="12" t="str">
        <f>IFERROR(VLOOKUP(C5215,USADOS!$C:$C,1,0),"OK")</f>
        <v>OK</v>
      </c>
    </row>
    <row r="5216" spans="1:15" hidden="1" x14ac:dyDescent="0.25">
      <c r="A5216" t="s">
        <v>1552</v>
      </c>
      <c r="B5216">
        <v>202102</v>
      </c>
      <c r="C5216" t="s">
        <v>1830</v>
      </c>
      <c r="D5216" t="s">
        <v>2432</v>
      </c>
      <c r="E5216" t="s">
        <v>1778</v>
      </c>
      <c r="F5216" t="s">
        <v>1778</v>
      </c>
      <c r="G5216" t="s">
        <v>270</v>
      </c>
      <c r="H5216" t="s">
        <v>1864</v>
      </c>
      <c r="I5216" t="s">
        <v>2042</v>
      </c>
      <c r="L5216" s="9" t="s">
        <v>1864</v>
      </c>
      <c r="M5216" s="9" t="s">
        <v>2431</v>
      </c>
      <c r="N5216" t="s">
        <v>1778</v>
      </c>
      <c r="O5216" s="12" t="str">
        <f>IFERROR(VLOOKUP(C5216,USADOS!$C:$C,1,0),"OK")</f>
        <v>OK</v>
      </c>
    </row>
    <row r="5217" spans="1:15" hidden="1" x14ac:dyDescent="0.25">
      <c r="A5217" t="s">
        <v>1552</v>
      </c>
      <c r="B5217">
        <v>202103</v>
      </c>
      <c r="C5217" t="s">
        <v>1830</v>
      </c>
      <c r="D5217" t="s">
        <v>2432</v>
      </c>
      <c r="E5217" t="s">
        <v>1778</v>
      </c>
      <c r="F5217" t="s">
        <v>1778</v>
      </c>
      <c r="G5217" t="s">
        <v>270</v>
      </c>
      <c r="H5217" t="s">
        <v>1864</v>
      </c>
      <c r="I5217" t="s">
        <v>2042</v>
      </c>
      <c r="J5217">
        <v>4</v>
      </c>
      <c r="L5217" s="9" t="s">
        <v>1864</v>
      </c>
      <c r="M5217" s="9" t="s">
        <v>2431</v>
      </c>
      <c r="N5217" t="s">
        <v>1778</v>
      </c>
      <c r="O5217" s="12" t="str">
        <f>IFERROR(VLOOKUP(C5217,USADOS!$C:$C,1,0),"OK")</f>
        <v>OK</v>
      </c>
    </row>
    <row r="5218" spans="1:15" hidden="1" x14ac:dyDescent="0.25">
      <c r="A5218" t="s">
        <v>1552</v>
      </c>
      <c r="B5218">
        <v>202104</v>
      </c>
      <c r="C5218" t="s">
        <v>1830</v>
      </c>
      <c r="D5218" t="s">
        <v>2432</v>
      </c>
      <c r="E5218" t="s">
        <v>1778</v>
      </c>
      <c r="F5218" t="s">
        <v>1778</v>
      </c>
      <c r="G5218" t="s">
        <v>270</v>
      </c>
      <c r="H5218" t="s">
        <v>1864</v>
      </c>
      <c r="I5218" t="s">
        <v>2042</v>
      </c>
      <c r="J5218">
        <v>4</v>
      </c>
      <c r="L5218" s="9" t="s">
        <v>1864</v>
      </c>
      <c r="M5218" s="9" t="s">
        <v>2431</v>
      </c>
      <c r="N5218" t="s">
        <v>1778</v>
      </c>
      <c r="O5218" s="12" t="str">
        <f>IFERROR(VLOOKUP(C5218,USADOS!$C:$C,1,0),"OK")</f>
        <v>OK</v>
      </c>
    </row>
    <row r="5219" spans="1:15" hidden="1" x14ac:dyDescent="0.25">
      <c r="A5219" t="s">
        <v>1552</v>
      </c>
      <c r="B5219">
        <v>202105</v>
      </c>
      <c r="C5219" t="s">
        <v>1830</v>
      </c>
      <c r="D5219" t="s">
        <v>2432</v>
      </c>
      <c r="E5219" t="s">
        <v>1778</v>
      </c>
      <c r="F5219" t="s">
        <v>1778</v>
      </c>
      <c r="G5219" t="s">
        <v>270</v>
      </c>
      <c r="H5219" t="s">
        <v>1864</v>
      </c>
      <c r="I5219" t="s">
        <v>2042</v>
      </c>
      <c r="J5219">
        <v>4</v>
      </c>
      <c r="L5219" s="9" t="s">
        <v>1864</v>
      </c>
      <c r="M5219" s="9" t="s">
        <v>2431</v>
      </c>
      <c r="N5219" t="s">
        <v>1778</v>
      </c>
      <c r="O5219" s="12" t="str">
        <f>IFERROR(VLOOKUP(C5219,USADOS!$C:$C,1,0),"OK")</f>
        <v>OK</v>
      </c>
    </row>
    <row r="5220" spans="1:15" hidden="1" x14ac:dyDescent="0.25">
      <c r="A5220" t="s">
        <v>1552</v>
      </c>
      <c r="B5220">
        <v>202106</v>
      </c>
      <c r="C5220" t="s">
        <v>1830</v>
      </c>
      <c r="D5220" t="s">
        <v>2432</v>
      </c>
      <c r="E5220" t="s">
        <v>1778</v>
      </c>
      <c r="F5220" t="s">
        <v>1778</v>
      </c>
      <c r="G5220" t="s">
        <v>270</v>
      </c>
      <c r="H5220" t="s">
        <v>1864</v>
      </c>
      <c r="I5220" t="s">
        <v>2042</v>
      </c>
      <c r="J5220">
        <v>4</v>
      </c>
      <c r="L5220" s="9" t="s">
        <v>1864</v>
      </c>
      <c r="M5220" s="9" t="s">
        <v>2431</v>
      </c>
      <c r="N5220" t="s">
        <v>1778</v>
      </c>
      <c r="O5220" s="12" t="str">
        <f>IFERROR(VLOOKUP(C5220,USADOS!$C:$C,1,0),"OK")</f>
        <v>OK</v>
      </c>
    </row>
    <row r="5221" spans="1:15" hidden="1" x14ac:dyDescent="0.25">
      <c r="A5221" t="s">
        <v>1552</v>
      </c>
      <c r="B5221">
        <v>202107</v>
      </c>
      <c r="C5221" t="s">
        <v>1830</v>
      </c>
      <c r="D5221" t="s">
        <v>2432</v>
      </c>
      <c r="E5221" t="s">
        <v>1778</v>
      </c>
      <c r="F5221" t="s">
        <v>1778</v>
      </c>
      <c r="G5221" t="s">
        <v>270</v>
      </c>
      <c r="H5221" t="s">
        <v>1864</v>
      </c>
      <c r="I5221" t="s">
        <v>2042</v>
      </c>
      <c r="J5221">
        <v>4</v>
      </c>
      <c r="L5221" s="9" t="s">
        <v>1864</v>
      </c>
      <c r="M5221" s="9" t="s">
        <v>2431</v>
      </c>
      <c r="N5221" t="s">
        <v>1778</v>
      </c>
      <c r="O5221" s="12" t="str">
        <f>IFERROR(VLOOKUP(C5221,USADOS!$C:$C,1,0),"OK")</f>
        <v>OK</v>
      </c>
    </row>
    <row r="5222" spans="1:15" hidden="1" x14ac:dyDescent="0.25">
      <c r="A5222" t="s">
        <v>1552</v>
      </c>
      <c r="B5222">
        <v>202108</v>
      </c>
      <c r="C5222" t="s">
        <v>1830</v>
      </c>
      <c r="D5222" t="s">
        <v>2432</v>
      </c>
      <c r="E5222" t="s">
        <v>1778</v>
      </c>
      <c r="F5222" t="s">
        <v>1778</v>
      </c>
      <c r="G5222" t="s">
        <v>270</v>
      </c>
      <c r="H5222" t="s">
        <v>1864</v>
      </c>
      <c r="I5222" t="s">
        <v>2042</v>
      </c>
      <c r="J5222">
        <v>4</v>
      </c>
      <c r="L5222" s="9" t="s">
        <v>1864</v>
      </c>
      <c r="M5222" s="9" t="s">
        <v>2431</v>
      </c>
      <c r="N5222" t="s">
        <v>1778</v>
      </c>
      <c r="O5222" s="12" t="str">
        <f>IFERROR(VLOOKUP(C5222,USADOS!$C:$C,1,0),"OK")</f>
        <v>OK</v>
      </c>
    </row>
    <row r="5223" spans="1:15" hidden="1" x14ac:dyDescent="0.25">
      <c r="A5223" t="s">
        <v>1552</v>
      </c>
      <c r="B5223">
        <v>202007</v>
      </c>
      <c r="C5223" t="s">
        <v>1830</v>
      </c>
      <c r="D5223" t="s">
        <v>2432</v>
      </c>
      <c r="E5223" t="s">
        <v>1778</v>
      </c>
      <c r="F5223" t="s">
        <v>1778</v>
      </c>
      <c r="G5223" t="s">
        <v>270</v>
      </c>
      <c r="H5223" t="s">
        <v>1864</v>
      </c>
      <c r="I5223" t="s">
        <v>2042</v>
      </c>
      <c r="L5223" s="9" t="s">
        <v>1864</v>
      </c>
      <c r="M5223" s="9" t="s">
        <v>2431</v>
      </c>
      <c r="N5223" t="s">
        <v>1778</v>
      </c>
      <c r="O5223" s="12" t="str">
        <f>IFERROR(VLOOKUP(C5223,USADOS!$C:$C,1,0),"OK")</f>
        <v>OK</v>
      </c>
    </row>
    <row r="5224" spans="1:15" hidden="1" x14ac:dyDescent="0.25">
      <c r="A5224" t="s">
        <v>2873</v>
      </c>
      <c r="B5224">
        <v>202309</v>
      </c>
      <c r="C5224" t="s">
        <v>5195</v>
      </c>
      <c r="D5224" t="s">
        <v>5277</v>
      </c>
      <c r="E5224" s="11" t="s">
        <v>3042</v>
      </c>
      <c r="F5224" s="11" t="s">
        <v>3042</v>
      </c>
      <c r="G5224" t="s">
        <v>270</v>
      </c>
      <c r="J5224">
        <v>6</v>
      </c>
      <c r="K5224">
        <v>3.5</v>
      </c>
      <c r="L5224" t="s">
        <v>5241</v>
      </c>
      <c r="M5224" s="44"/>
      <c r="N5224" t="s">
        <v>3042</v>
      </c>
      <c r="O5224" s="12" t="str">
        <f>IFERROR(VLOOKUP(C5224,USADOS!$C:$C,1,0),"OK")</f>
        <v>OK</v>
      </c>
    </row>
    <row r="5225" spans="1:15" hidden="1" x14ac:dyDescent="0.25">
      <c r="A5225" t="s">
        <v>2873</v>
      </c>
      <c r="B5225">
        <v>202310</v>
      </c>
      <c r="C5225" t="s">
        <v>5195</v>
      </c>
      <c r="D5225" t="s">
        <v>5277</v>
      </c>
      <c r="E5225" s="11" t="s">
        <v>3042</v>
      </c>
      <c r="F5225" s="11" t="s">
        <v>3042</v>
      </c>
      <c r="G5225" t="s">
        <v>270</v>
      </c>
      <c r="J5225">
        <v>6</v>
      </c>
      <c r="K5225">
        <v>3.5</v>
      </c>
      <c r="L5225" t="s">
        <v>5241</v>
      </c>
      <c r="M5225" s="44"/>
      <c r="N5225" t="s">
        <v>3042</v>
      </c>
      <c r="O5225" s="12" t="str">
        <f>IFERROR(VLOOKUP(C5225,USADOS!$C:$C,1,0),"OK")</f>
        <v>OK</v>
      </c>
    </row>
    <row r="5226" spans="1:15" hidden="1" x14ac:dyDescent="0.25">
      <c r="A5226" t="s">
        <v>2873</v>
      </c>
      <c r="B5226">
        <v>202311</v>
      </c>
      <c r="C5226" t="s">
        <v>5195</v>
      </c>
      <c r="D5226" t="s">
        <v>5277</v>
      </c>
      <c r="E5226" s="11" t="s">
        <v>3042</v>
      </c>
      <c r="F5226" s="11" t="s">
        <v>3042</v>
      </c>
      <c r="G5226" t="s">
        <v>270</v>
      </c>
      <c r="J5226">
        <v>6</v>
      </c>
      <c r="K5226">
        <v>3.5</v>
      </c>
      <c r="L5226" t="s">
        <v>5241</v>
      </c>
      <c r="M5226" s="44"/>
      <c r="N5226" t="s">
        <v>3042</v>
      </c>
      <c r="O5226" s="12" t="str">
        <f>IFERROR(VLOOKUP(C5226,USADOS!$C:$C,1,0),"OK")</f>
        <v>OK</v>
      </c>
    </row>
    <row r="5227" spans="1:15" hidden="1" x14ac:dyDescent="0.25">
      <c r="A5227" t="s">
        <v>2873</v>
      </c>
      <c r="B5227">
        <v>202312</v>
      </c>
      <c r="C5227" t="s">
        <v>5195</v>
      </c>
      <c r="D5227" t="s">
        <v>5277</v>
      </c>
      <c r="E5227" s="11" t="s">
        <v>3042</v>
      </c>
      <c r="F5227" s="11" t="s">
        <v>3042</v>
      </c>
      <c r="G5227" t="s">
        <v>270</v>
      </c>
      <c r="J5227">
        <v>6</v>
      </c>
      <c r="K5227">
        <v>3.5</v>
      </c>
      <c r="L5227" t="s">
        <v>5241</v>
      </c>
      <c r="M5227" s="44"/>
      <c r="N5227" t="s">
        <v>3042</v>
      </c>
      <c r="O5227" s="12" t="str">
        <f>IFERROR(VLOOKUP(C5227,USADOS!$C:$C,1,0),"OK")</f>
        <v>OK</v>
      </c>
    </row>
    <row r="5228" spans="1:15" hidden="1" x14ac:dyDescent="0.25">
      <c r="A5228" t="s">
        <v>2873</v>
      </c>
      <c r="B5228">
        <v>202306</v>
      </c>
      <c r="C5228" s="11" t="s">
        <v>4889</v>
      </c>
      <c r="D5228" t="s">
        <v>4857</v>
      </c>
      <c r="E5228" s="11" t="s">
        <v>3630</v>
      </c>
      <c r="F5228" s="11" t="s">
        <v>3630</v>
      </c>
      <c r="G5228" t="s">
        <v>270</v>
      </c>
      <c r="J5228">
        <v>6</v>
      </c>
      <c r="K5228">
        <v>3.5</v>
      </c>
      <c r="M5228" s="44"/>
      <c r="N5228" s="11" t="s">
        <v>3630</v>
      </c>
      <c r="O5228" s="12" t="str">
        <f>IFERROR(VLOOKUP(C5228,USADOS!$C:$C,1,0),"OK")</f>
        <v>OK</v>
      </c>
    </row>
    <row r="5229" spans="1:15" hidden="1" x14ac:dyDescent="0.25">
      <c r="A5229" t="s">
        <v>118</v>
      </c>
      <c r="B5229">
        <v>202009</v>
      </c>
      <c r="C5229" s="11" t="s">
        <v>1951</v>
      </c>
      <c r="D5229" t="s">
        <v>2436</v>
      </c>
      <c r="E5229" t="s">
        <v>551</v>
      </c>
      <c r="F5229" t="s">
        <v>551</v>
      </c>
      <c r="G5229" t="s">
        <v>552</v>
      </c>
      <c r="H5229" t="s">
        <v>1958</v>
      </c>
      <c r="L5229" t="s">
        <v>1958</v>
      </c>
      <c r="M5229" s="9" t="s">
        <v>2435</v>
      </c>
      <c r="N5229" t="s">
        <v>551</v>
      </c>
      <c r="O5229" s="12" t="str">
        <f>IFERROR(VLOOKUP(C5229,USADOS!$C:$C,1,0),"OK")</f>
        <v>OK</v>
      </c>
    </row>
    <row r="5230" spans="1:15" hidden="1" x14ac:dyDescent="0.25">
      <c r="A5230" t="s">
        <v>118</v>
      </c>
      <c r="B5230">
        <v>202010</v>
      </c>
      <c r="C5230" s="11" t="s">
        <v>1951</v>
      </c>
      <c r="D5230" t="s">
        <v>2436</v>
      </c>
      <c r="E5230" t="s">
        <v>551</v>
      </c>
      <c r="F5230" t="s">
        <v>551</v>
      </c>
      <c r="G5230" t="s">
        <v>552</v>
      </c>
      <c r="H5230" t="s">
        <v>1958</v>
      </c>
      <c r="L5230" t="s">
        <v>1958</v>
      </c>
      <c r="M5230" s="9" t="s">
        <v>2435</v>
      </c>
      <c r="N5230" t="s">
        <v>551</v>
      </c>
      <c r="O5230" s="12" t="str">
        <f>IFERROR(VLOOKUP(C5230,USADOS!$C:$C,1,0),"OK")</f>
        <v>OK</v>
      </c>
    </row>
    <row r="5231" spans="1:15" hidden="1" x14ac:dyDescent="0.25">
      <c r="A5231" t="s">
        <v>118</v>
      </c>
      <c r="B5231">
        <v>202011</v>
      </c>
      <c r="C5231" s="11" t="s">
        <v>1951</v>
      </c>
      <c r="D5231" t="s">
        <v>2436</v>
      </c>
      <c r="E5231" t="s">
        <v>551</v>
      </c>
      <c r="F5231" t="s">
        <v>551</v>
      </c>
      <c r="G5231" t="s">
        <v>552</v>
      </c>
      <c r="H5231" t="s">
        <v>1958</v>
      </c>
      <c r="L5231" t="s">
        <v>1958</v>
      </c>
      <c r="M5231" s="9" t="s">
        <v>2435</v>
      </c>
      <c r="N5231" t="s">
        <v>551</v>
      </c>
      <c r="O5231" s="12" t="str">
        <f>IFERROR(VLOOKUP(C5231,USADOS!$C:$C,1,0),"OK")</f>
        <v>OK</v>
      </c>
    </row>
    <row r="5232" spans="1:15" hidden="1" x14ac:dyDescent="0.25">
      <c r="A5232" t="s">
        <v>118</v>
      </c>
      <c r="B5232">
        <v>202012</v>
      </c>
      <c r="C5232" s="11" t="s">
        <v>1951</v>
      </c>
      <c r="D5232" t="s">
        <v>2436</v>
      </c>
      <c r="E5232" t="s">
        <v>551</v>
      </c>
      <c r="F5232" t="s">
        <v>551</v>
      </c>
      <c r="G5232" t="s">
        <v>552</v>
      </c>
      <c r="H5232" t="s">
        <v>1958</v>
      </c>
      <c r="L5232" t="s">
        <v>1958</v>
      </c>
      <c r="M5232" s="9" t="s">
        <v>2435</v>
      </c>
      <c r="N5232" t="s">
        <v>551</v>
      </c>
      <c r="O5232" s="12" t="str">
        <f>IFERROR(VLOOKUP(C5232,USADOS!$C:$C,1,0),"OK")</f>
        <v>OK</v>
      </c>
    </row>
    <row r="5233" spans="1:15" hidden="1" x14ac:dyDescent="0.25">
      <c r="A5233" t="s">
        <v>118</v>
      </c>
      <c r="B5233">
        <v>202102</v>
      </c>
      <c r="C5233" s="11" t="s">
        <v>1951</v>
      </c>
      <c r="D5233" t="s">
        <v>2436</v>
      </c>
      <c r="E5233" t="s">
        <v>551</v>
      </c>
      <c r="F5233" t="s">
        <v>551</v>
      </c>
      <c r="G5233" t="s">
        <v>552</v>
      </c>
      <c r="H5233" t="s">
        <v>1958</v>
      </c>
      <c r="L5233" t="s">
        <v>1958</v>
      </c>
      <c r="M5233" s="9" t="s">
        <v>2435</v>
      </c>
      <c r="N5233" t="s">
        <v>551</v>
      </c>
      <c r="O5233" s="12" t="str">
        <f>IFERROR(VLOOKUP(C5233,USADOS!$C:$C,1,0),"OK")</f>
        <v>OK</v>
      </c>
    </row>
    <row r="5234" spans="1:15" hidden="1" x14ac:dyDescent="0.25">
      <c r="A5234" t="s">
        <v>118</v>
      </c>
      <c r="B5234">
        <v>202101</v>
      </c>
      <c r="C5234" s="11" t="s">
        <v>1951</v>
      </c>
      <c r="D5234" t="s">
        <v>2436</v>
      </c>
      <c r="E5234" t="s">
        <v>551</v>
      </c>
      <c r="F5234" t="s">
        <v>551</v>
      </c>
      <c r="G5234" t="s">
        <v>552</v>
      </c>
      <c r="H5234" t="s">
        <v>1958</v>
      </c>
      <c r="L5234" t="s">
        <v>1958</v>
      </c>
      <c r="M5234" s="9" t="s">
        <v>2435</v>
      </c>
      <c r="N5234" t="s">
        <v>551</v>
      </c>
      <c r="O5234" s="12" t="str">
        <f>IFERROR(VLOOKUP(C5234,USADOS!$C:$C,1,0),"OK")</f>
        <v>OK</v>
      </c>
    </row>
    <row r="5235" spans="1:15" hidden="1" x14ac:dyDescent="0.25">
      <c r="A5235" t="s">
        <v>118</v>
      </c>
      <c r="B5235">
        <v>202103</v>
      </c>
      <c r="C5235" s="11" t="s">
        <v>1951</v>
      </c>
      <c r="D5235" t="s">
        <v>2436</v>
      </c>
      <c r="E5235" t="s">
        <v>551</v>
      </c>
      <c r="F5235" t="s">
        <v>551</v>
      </c>
      <c r="G5235" t="s">
        <v>552</v>
      </c>
      <c r="H5235" t="s">
        <v>1958</v>
      </c>
      <c r="L5235" t="s">
        <v>1958</v>
      </c>
      <c r="M5235" s="9" t="s">
        <v>2435</v>
      </c>
      <c r="N5235" t="s">
        <v>551</v>
      </c>
      <c r="O5235" s="12" t="str">
        <f>IFERROR(VLOOKUP(C5235,USADOS!$C:$C,1,0),"OK")</f>
        <v>OK</v>
      </c>
    </row>
    <row r="5236" spans="1:15" hidden="1" x14ac:dyDescent="0.25">
      <c r="A5236" t="s">
        <v>118</v>
      </c>
      <c r="B5236">
        <v>202104</v>
      </c>
      <c r="C5236" s="11" t="s">
        <v>1951</v>
      </c>
      <c r="D5236" t="s">
        <v>2436</v>
      </c>
      <c r="E5236" t="s">
        <v>551</v>
      </c>
      <c r="F5236" t="s">
        <v>551</v>
      </c>
      <c r="G5236" t="s">
        <v>552</v>
      </c>
      <c r="H5236" t="s">
        <v>1958</v>
      </c>
      <c r="L5236" t="s">
        <v>1958</v>
      </c>
      <c r="M5236" s="9" t="s">
        <v>2435</v>
      </c>
      <c r="N5236" t="s">
        <v>551</v>
      </c>
      <c r="O5236" s="12" t="str">
        <f>IFERROR(VLOOKUP(C5236,USADOS!$C:$C,1,0),"OK")</f>
        <v>OK</v>
      </c>
    </row>
    <row r="5237" spans="1:15" hidden="1" x14ac:dyDescent="0.25">
      <c r="A5237" t="s">
        <v>118</v>
      </c>
      <c r="B5237">
        <v>202105</v>
      </c>
      <c r="C5237" s="11" t="s">
        <v>1951</v>
      </c>
      <c r="D5237" t="s">
        <v>2436</v>
      </c>
      <c r="E5237" t="s">
        <v>551</v>
      </c>
      <c r="F5237" t="s">
        <v>551</v>
      </c>
      <c r="G5237" t="s">
        <v>552</v>
      </c>
      <c r="H5237" t="s">
        <v>1958</v>
      </c>
      <c r="L5237" t="s">
        <v>1958</v>
      </c>
      <c r="M5237" s="9" t="s">
        <v>2435</v>
      </c>
      <c r="N5237" t="s">
        <v>551</v>
      </c>
      <c r="O5237" s="12" t="str">
        <f>IFERROR(VLOOKUP(C5237,USADOS!$C:$C,1,0),"OK")</f>
        <v>OK</v>
      </c>
    </row>
    <row r="5238" spans="1:15" hidden="1" x14ac:dyDescent="0.25">
      <c r="A5238" t="s">
        <v>118</v>
      </c>
      <c r="B5238">
        <v>202106</v>
      </c>
      <c r="C5238" s="11" t="s">
        <v>1951</v>
      </c>
      <c r="D5238" t="s">
        <v>2436</v>
      </c>
      <c r="E5238" t="s">
        <v>551</v>
      </c>
      <c r="F5238" t="s">
        <v>551</v>
      </c>
      <c r="G5238" t="s">
        <v>552</v>
      </c>
      <c r="H5238" t="s">
        <v>1958</v>
      </c>
      <c r="L5238" t="s">
        <v>1958</v>
      </c>
      <c r="M5238" s="9" t="s">
        <v>2435</v>
      </c>
      <c r="N5238" t="s">
        <v>551</v>
      </c>
      <c r="O5238" s="12" t="str">
        <f>IFERROR(VLOOKUP(C5238,USADOS!$C:$C,1,0),"OK")</f>
        <v>OK</v>
      </c>
    </row>
    <row r="5239" spans="1:15" hidden="1" x14ac:dyDescent="0.25">
      <c r="A5239" t="s">
        <v>118</v>
      </c>
      <c r="B5239">
        <v>202107</v>
      </c>
      <c r="C5239" s="11" t="s">
        <v>1951</v>
      </c>
      <c r="D5239" t="s">
        <v>2436</v>
      </c>
      <c r="E5239" t="s">
        <v>551</v>
      </c>
      <c r="F5239" t="s">
        <v>551</v>
      </c>
      <c r="G5239" t="s">
        <v>552</v>
      </c>
      <c r="H5239" t="s">
        <v>1958</v>
      </c>
      <c r="L5239" t="s">
        <v>1958</v>
      </c>
      <c r="M5239" s="9" t="s">
        <v>2435</v>
      </c>
      <c r="N5239" t="s">
        <v>551</v>
      </c>
      <c r="O5239" s="12" t="str">
        <f>IFERROR(VLOOKUP(C5239,USADOS!$C:$C,1,0),"OK")</f>
        <v>OK</v>
      </c>
    </row>
    <row r="5240" spans="1:15" hidden="1" x14ac:dyDescent="0.25">
      <c r="A5240" t="s">
        <v>118</v>
      </c>
      <c r="B5240">
        <v>202108</v>
      </c>
      <c r="C5240" s="11" t="s">
        <v>1951</v>
      </c>
      <c r="D5240" t="s">
        <v>2436</v>
      </c>
      <c r="E5240" t="s">
        <v>551</v>
      </c>
      <c r="F5240" t="s">
        <v>551</v>
      </c>
      <c r="G5240" t="s">
        <v>552</v>
      </c>
      <c r="H5240" t="s">
        <v>1958</v>
      </c>
      <c r="L5240" t="s">
        <v>1958</v>
      </c>
      <c r="M5240" s="9" t="s">
        <v>2435</v>
      </c>
      <c r="N5240" t="s">
        <v>551</v>
      </c>
      <c r="O5240" s="12" t="str">
        <f>IFERROR(VLOOKUP(C5240,USADOS!$C:$C,1,0),"OK")</f>
        <v>OK</v>
      </c>
    </row>
    <row r="5241" spans="1:15" hidden="1" x14ac:dyDescent="0.25">
      <c r="A5241" t="s">
        <v>118</v>
      </c>
      <c r="B5241">
        <v>202110</v>
      </c>
      <c r="C5241" s="11" t="s">
        <v>1951</v>
      </c>
      <c r="D5241" t="s">
        <v>2436</v>
      </c>
      <c r="E5241" t="s">
        <v>551</v>
      </c>
      <c r="F5241" t="s">
        <v>551</v>
      </c>
      <c r="G5241" t="s">
        <v>552</v>
      </c>
      <c r="H5241" t="s">
        <v>1958</v>
      </c>
      <c r="I5241" s="6"/>
      <c r="L5241" t="s">
        <v>1958</v>
      </c>
      <c r="M5241" s="9" t="s">
        <v>2435</v>
      </c>
      <c r="N5241" t="s">
        <v>551</v>
      </c>
      <c r="O5241" s="12" t="str">
        <f>IFERROR(VLOOKUP(C5241,USADOS!$C:$C,1,0),"OK")</f>
        <v>OK</v>
      </c>
    </row>
    <row r="5242" spans="1:15" hidden="1" x14ac:dyDescent="0.25">
      <c r="A5242" t="s">
        <v>118</v>
      </c>
      <c r="B5242">
        <v>202109</v>
      </c>
      <c r="C5242" s="11" t="s">
        <v>1951</v>
      </c>
      <c r="D5242" t="s">
        <v>2436</v>
      </c>
      <c r="E5242" t="s">
        <v>551</v>
      </c>
      <c r="F5242" t="s">
        <v>551</v>
      </c>
      <c r="G5242" t="s">
        <v>552</v>
      </c>
      <c r="H5242" t="s">
        <v>1958</v>
      </c>
      <c r="L5242" t="s">
        <v>1958</v>
      </c>
      <c r="M5242" s="9" t="s">
        <v>2435</v>
      </c>
      <c r="N5242" t="s">
        <v>551</v>
      </c>
      <c r="O5242" s="12" t="str">
        <f>IFERROR(VLOOKUP(C5242,USADOS!$C:$C,1,0),"OK")</f>
        <v>OK</v>
      </c>
    </row>
    <row r="5243" spans="1:15" hidden="1" x14ac:dyDescent="0.25">
      <c r="A5243" t="s">
        <v>118</v>
      </c>
      <c r="B5243">
        <v>202111</v>
      </c>
      <c r="C5243" s="11" t="s">
        <v>1951</v>
      </c>
      <c r="D5243" t="s">
        <v>2436</v>
      </c>
      <c r="E5243" t="s">
        <v>551</v>
      </c>
      <c r="F5243" t="s">
        <v>551</v>
      </c>
      <c r="G5243" t="s">
        <v>552</v>
      </c>
      <c r="H5243" t="s">
        <v>1958</v>
      </c>
      <c r="L5243" t="s">
        <v>1958</v>
      </c>
      <c r="M5243" s="9" t="s">
        <v>2435</v>
      </c>
      <c r="N5243" t="s">
        <v>551</v>
      </c>
      <c r="O5243" s="12" t="str">
        <f>IFERROR(VLOOKUP(C5243,USADOS!$C:$C,1,0),"OK")</f>
        <v>OK</v>
      </c>
    </row>
    <row r="5244" spans="1:15" hidden="1" x14ac:dyDescent="0.25">
      <c r="A5244" t="s">
        <v>118</v>
      </c>
      <c r="B5244">
        <v>202112</v>
      </c>
      <c r="C5244" s="11" t="s">
        <v>1951</v>
      </c>
      <c r="D5244" t="s">
        <v>2436</v>
      </c>
      <c r="E5244" t="s">
        <v>551</v>
      </c>
      <c r="F5244" t="s">
        <v>551</v>
      </c>
      <c r="G5244" t="s">
        <v>552</v>
      </c>
      <c r="H5244" t="s">
        <v>1958</v>
      </c>
      <c r="L5244" t="s">
        <v>1958</v>
      </c>
      <c r="M5244" s="9" t="s">
        <v>2435</v>
      </c>
      <c r="N5244" t="s">
        <v>551</v>
      </c>
      <c r="O5244" s="12" t="str">
        <f>IFERROR(VLOOKUP(C5244,USADOS!$C:$C,1,0),"OK")</f>
        <v>OK</v>
      </c>
    </row>
    <row r="5245" spans="1:15" hidden="1" x14ac:dyDescent="0.25">
      <c r="A5245" t="s">
        <v>118</v>
      </c>
      <c r="B5245">
        <v>202203</v>
      </c>
      <c r="C5245" s="11" t="s">
        <v>1951</v>
      </c>
      <c r="D5245" t="s">
        <v>2436</v>
      </c>
      <c r="E5245" t="s">
        <v>551</v>
      </c>
      <c r="F5245" t="s">
        <v>551</v>
      </c>
      <c r="G5245" t="s">
        <v>552</v>
      </c>
      <c r="H5245" t="s">
        <v>1958</v>
      </c>
      <c r="L5245" t="s">
        <v>1958</v>
      </c>
      <c r="M5245" s="9" t="s">
        <v>2435</v>
      </c>
      <c r="N5245" t="s">
        <v>551</v>
      </c>
      <c r="O5245" s="12" t="str">
        <f>IFERROR(VLOOKUP(C5245,USADOS!$C:$C,1,0),"OK")</f>
        <v>OK</v>
      </c>
    </row>
    <row r="5246" spans="1:15" hidden="1" x14ac:dyDescent="0.25">
      <c r="A5246" t="s">
        <v>118</v>
      </c>
      <c r="B5246">
        <v>202201</v>
      </c>
      <c r="C5246" s="11" t="s">
        <v>1951</v>
      </c>
      <c r="D5246" t="s">
        <v>2436</v>
      </c>
      <c r="E5246" t="s">
        <v>551</v>
      </c>
      <c r="F5246" t="s">
        <v>551</v>
      </c>
      <c r="G5246" t="s">
        <v>552</v>
      </c>
      <c r="H5246" t="s">
        <v>1958</v>
      </c>
      <c r="L5246" t="s">
        <v>1958</v>
      </c>
      <c r="M5246" s="9" t="s">
        <v>2435</v>
      </c>
      <c r="N5246" t="s">
        <v>551</v>
      </c>
      <c r="O5246" s="12" t="str">
        <f>IFERROR(VLOOKUP(C5246,USADOS!$C:$C,1,0),"OK")</f>
        <v>OK</v>
      </c>
    </row>
    <row r="5247" spans="1:15" hidden="1" x14ac:dyDescent="0.25">
      <c r="A5247" t="s">
        <v>118</v>
      </c>
      <c r="B5247">
        <v>202202</v>
      </c>
      <c r="C5247" s="11" t="s">
        <v>1951</v>
      </c>
      <c r="D5247" t="s">
        <v>2436</v>
      </c>
      <c r="E5247" t="s">
        <v>551</v>
      </c>
      <c r="F5247" t="s">
        <v>551</v>
      </c>
      <c r="G5247" t="s">
        <v>552</v>
      </c>
      <c r="H5247" t="s">
        <v>1958</v>
      </c>
      <c r="L5247" t="s">
        <v>1958</v>
      </c>
      <c r="M5247" s="9" t="s">
        <v>2435</v>
      </c>
      <c r="N5247" t="s">
        <v>551</v>
      </c>
      <c r="O5247" s="12" t="str">
        <f>IFERROR(VLOOKUP(C5247,USADOS!$C:$C,1,0),"OK")</f>
        <v>OK</v>
      </c>
    </row>
    <row r="5248" spans="1:15" hidden="1" x14ac:dyDescent="0.25">
      <c r="A5248" t="s">
        <v>118</v>
      </c>
      <c r="B5248">
        <v>202204</v>
      </c>
      <c r="C5248" s="11" t="s">
        <v>1951</v>
      </c>
      <c r="D5248" t="s">
        <v>2436</v>
      </c>
      <c r="E5248" t="s">
        <v>551</v>
      </c>
      <c r="F5248" t="s">
        <v>551</v>
      </c>
      <c r="G5248" t="s">
        <v>552</v>
      </c>
      <c r="H5248" t="s">
        <v>1958</v>
      </c>
      <c r="L5248" t="s">
        <v>1958</v>
      </c>
      <c r="M5248" s="9" t="s">
        <v>2435</v>
      </c>
      <c r="N5248" t="s">
        <v>551</v>
      </c>
      <c r="O5248" s="12" t="str">
        <f>IFERROR(VLOOKUP(C5248,USADOS!$C:$C,1,0),"OK")</f>
        <v>OK</v>
      </c>
    </row>
    <row r="5249" spans="1:15" hidden="1" x14ac:dyDescent="0.25">
      <c r="A5249" t="s">
        <v>118</v>
      </c>
      <c r="B5249">
        <v>202205</v>
      </c>
      <c r="C5249" s="11" t="s">
        <v>1951</v>
      </c>
      <c r="D5249" t="s">
        <v>2436</v>
      </c>
      <c r="E5249" t="s">
        <v>551</v>
      </c>
      <c r="F5249" t="s">
        <v>551</v>
      </c>
      <c r="G5249" t="s">
        <v>552</v>
      </c>
      <c r="H5249" t="s">
        <v>1958</v>
      </c>
      <c r="L5249" t="s">
        <v>1958</v>
      </c>
      <c r="M5249" s="9" t="s">
        <v>2435</v>
      </c>
      <c r="N5249" t="s">
        <v>551</v>
      </c>
      <c r="O5249" s="12" t="str">
        <f>IFERROR(VLOOKUP(C5249,USADOS!$C:$C,1,0),"OK")</f>
        <v>OK</v>
      </c>
    </row>
    <row r="5250" spans="1:15" hidden="1" x14ac:dyDescent="0.25">
      <c r="A5250" t="s">
        <v>118</v>
      </c>
      <c r="B5250">
        <v>202206</v>
      </c>
      <c r="C5250" s="11" t="s">
        <v>1951</v>
      </c>
      <c r="D5250" t="s">
        <v>2436</v>
      </c>
      <c r="E5250" t="s">
        <v>551</v>
      </c>
      <c r="F5250" t="s">
        <v>551</v>
      </c>
      <c r="G5250" t="s">
        <v>552</v>
      </c>
      <c r="H5250" t="s">
        <v>1958</v>
      </c>
      <c r="L5250" t="s">
        <v>1958</v>
      </c>
      <c r="M5250" s="9" t="s">
        <v>2435</v>
      </c>
      <c r="N5250" t="s">
        <v>551</v>
      </c>
      <c r="O5250" s="12" t="str">
        <f>IFERROR(VLOOKUP(C5250,USADOS!$C:$C,1,0),"OK")</f>
        <v>OK</v>
      </c>
    </row>
    <row r="5251" spans="1:15" hidden="1" x14ac:dyDescent="0.25">
      <c r="A5251" t="s">
        <v>118</v>
      </c>
      <c r="B5251">
        <v>202207</v>
      </c>
      <c r="C5251" s="11" t="s">
        <v>1951</v>
      </c>
      <c r="D5251" t="s">
        <v>2436</v>
      </c>
      <c r="E5251" t="s">
        <v>551</v>
      </c>
      <c r="F5251" t="s">
        <v>551</v>
      </c>
      <c r="G5251" t="s">
        <v>552</v>
      </c>
      <c r="H5251" t="s">
        <v>1958</v>
      </c>
      <c r="L5251" t="s">
        <v>1958</v>
      </c>
      <c r="M5251" s="9" t="s">
        <v>2435</v>
      </c>
      <c r="N5251" t="s">
        <v>551</v>
      </c>
      <c r="O5251" s="12" t="str">
        <f>IFERROR(VLOOKUP(C5251,USADOS!$C:$C,1,0),"OK")</f>
        <v>OK</v>
      </c>
    </row>
    <row r="5252" spans="1:15" hidden="1" x14ac:dyDescent="0.25">
      <c r="A5252" t="s">
        <v>118</v>
      </c>
      <c r="B5252">
        <v>202208</v>
      </c>
      <c r="C5252" s="11" t="s">
        <v>1951</v>
      </c>
      <c r="D5252" t="s">
        <v>2436</v>
      </c>
      <c r="E5252" t="s">
        <v>551</v>
      </c>
      <c r="F5252" t="s">
        <v>551</v>
      </c>
      <c r="G5252" t="s">
        <v>552</v>
      </c>
      <c r="H5252" t="s">
        <v>1958</v>
      </c>
      <c r="L5252" t="s">
        <v>1958</v>
      </c>
      <c r="M5252" s="9" t="s">
        <v>2435</v>
      </c>
      <c r="N5252" t="s">
        <v>551</v>
      </c>
      <c r="O5252" s="12" t="str">
        <f>IFERROR(VLOOKUP(C5252,USADOS!$C:$C,1,0),"OK")</f>
        <v>OK</v>
      </c>
    </row>
    <row r="5253" spans="1:15" hidden="1" x14ac:dyDescent="0.25">
      <c r="A5253" t="s">
        <v>118</v>
      </c>
      <c r="B5253">
        <v>202209</v>
      </c>
      <c r="C5253" s="11" t="s">
        <v>1951</v>
      </c>
      <c r="D5253" t="s">
        <v>2436</v>
      </c>
      <c r="E5253" t="s">
        <v>551</v>
      </c>
      <c r="F5253" t="s">
        <v>551</v>
      </c>
      <c r="G5253" t="s">
        <v>552</v>
      </c>
      <c r="H5253" t="s">
        <v>1958</v>
      </c>
      <c r="L5253" t="s">
        <v>1958</v>
      </c>
      <c r="M5253" s="9" t="s">
        <v>2435</v>
      </c>
      <c r="N5253" t="s">
        <v>551</v>
      </c>
      <c r="O5253" s="12" t="str">
        <f>IFERROR(VLOOKUP(C5253,USADOS!$C:$C,1,0),"OK")</f>
        <v>OK</v>
      </c>
    </row>
    <row r="5254" spans="1:15" hidden="1" x14ac:dyDescent="0.25">
      <c r="A5254" t="s">
        <v>118</v>
      </c>
      <c r="B5254">
        <v>202210</v>
      </c>
      <c r="C5254" s="11" t="s">
        <v>1951</v>
      </c>
      <c r="D5254" t="s">
        <v>2436</v>
      </c>
      <c r="E5254" t="s">
        <v>551</v>
      </c>
      <c r="F5254" t="s">
        <v>551</v>
      </c>
      <c r="G5254" t="s">
        <v>552</v>
      </c>
      <c r="H5254" t="s">
        <v>1958</v>
      </c>
      <c r="L5254" t="s">
        <v>1958</v>
      </c>
      <c r="M5254" s="9" t="s">
        <v>2435</v>
      </c>
      <c r="N5254" t="s">
        <v>551</v>
      </c>
      <c r="O5254" s="12" t="str">
        <f>IFERROR(VLOOKUP(C5254,USADOS!$C:$C,1,0),"OK")</f>
        <v>OK</v>
      </c>
    </row>
    <row r="5255" spans="1:15" hidden="1" x14ac:dyDescent="0.25">
      <c r="A5255" t="s">
        <v>118</v>
      </c>
      <c r="B5255">
        <v>202211</v>
      </c>
      <c r="C5255" s="11" t="s">
        <v>1951</v>
      </c>
      <c r="D5255" t="s">
        <v>2436</v>
      </c>
      <c r="E5255" t="s">
        <v>551</v>
      </c>
      <c r="F5255" t="s">
        <v>551</v>
      </c>
      <c r="G5255" t="s">
        <v>552</v>
      </c>
      <c r="H5255" t="s">
        <v>1958</v>
      </c>
      <c r="L5255" t="s">
        <v>1958</v>
      </c>
      <c r="M5255" s="9" t="s">
        <v>2435</v>
      </c>
      <c r="N5255" t="s">
        <v>551</v>
      </c>
      <c r="O5255" s="12" t="str">
        <f>IFERROR(VLOOKUP(C5255,USADOS!$C:$C,1,0),"OK")</f>
        <v>OK</v>
      </c>
    </row>
    <row r="5256" spans="1:15" hidden="1" x14ac:dyDescent="0.25">
      <c r="A5256" t="s">
        <v>118</v>
      </c>
      <c r="B5256">
        <v>202212</v>
      </c>
      <c r="C5256" s="11" t="s">
        <v>1951</v>
      </c>
      <c r="D5256" t="s">
        <v>2436</v>
      </c>
      <c r="E5256" t="s">
        <v>551</v>
      </c>
      <c r="F5256" t="s">
        <v>551</v>
      </c>
      <c r="G5256" t="s">
        <v>552</v>
      </c>
      <c r="H5256" t="s">
        <v>1958</v>
      </c>
      <c r="L5256" t="s">
        <v>1958</v>
      </c>
      <c r="M5256" s="9" t="s">
        <v>2435</v>
      </c>
      <c r="N5256" t="s">
        <v>551</v>
      </c>
      <c r="O5256" s="12" t="str">
        <f>IFERROR(VLOOKUP(C5256,USADOS!$C:$C,1,0),"OK")</f>
        <v>OK</v>
      </c>
    </row>
    <row r="5257" spans="1:15" hidden="1" x14ac:dyDescent="0.25">
      <c r="A5257" t="s">
        <v>118</v>
      </c>
      <c r="B5257">
        <v>202301</v>
      </c>
      <c r="C5257" s="11" t="s">
        <v>1951</v>
      </c>
      <c r="D5257" t="s">
        <v>2436</v>
      </c>
      <c r="E5257" t="s">
        <v>551</v>
      </c>
      <c r="F5257" t="s">
        <v>551</v>
      </c>
      <c r="G5257" t="s">
        <v>552</v>
      </c>
      <c r="H5257" t="s">
        <v>1958</v>
      </c>
      <c r="L5257" t="s">
        <v>1958</v>
      </c>
      <c r="M5257" s="9" t="s">
        <v>2435</v>
      </c>
      <c r="N5257" t="s">
        <v>551</v>
      </c>
      <c r="O5257" s="12" t="str">
        <f>IFERROR(VLOOKUP(C5257,USADOS!$C:$C,1,0),"OK")</f>
        <v>OK</v>
      </c>
    </row>
    <row r="5258" spans="1:15" hidden="1" x14ac:dyDescent="0.25">
      <c r="A5258" t="s">
        <v>118</v>
      </c>
      <c r="B5258">
        <v>202302</v>
      </c>
      <c r="C5258" s="11" t="s">
        <v>1951</v>
      </c>
      <c r="D5258" t="s">
        <v>2436</v>
      </c>
      <c r="E5258" t="s">
        <v>551</v>
      </c>
      <c r="F5258" t="s">
        <v>551</v>
      </c>
      <c r="G5258" t="s">
        <v>552</v>
      </c>
      <c r="H5258" t="s">
        <v>1958</v>
      </c>
      <c r="L5258" t="s">
        <v>1958</v>
      </c>
      <c r="M5258" s="9" t="s">
        <v>2435</v>
      </c>
      <c r="N5258" t="s">
        <v>551</v>
      </c>
      <c r="O5258" s="12" t="str">
        <f>IFERROR(VLOOKUP(C5258,USADOS!$C:$C,1,0),"OK")</f>
        <v>OK</v>
      </c>
    </row>
    <row r="5259" spans="1:15" hidden="1" x14ac:dyDescent="0.25">
      <c r="A5259" t="s">
        <v>118</v>
      </c>
      <c r="B5259">
        <v>202303</v>
      </c>
      <c r="C5259" s="11" t="s">
        <v>1951</v>
      </c>
      <c r="D5259" t="s">
        <v>2436</v>
      </c>
      <c r="E5259" t="s">
        <v>551</v>
      </c>
      <c r="F5259" t="s">
        <v>551</v>
      </c>
      <c r="G5259" t="s">
        <v>552</v>
      </c>
      <c r="H5259" t="s">
        <v>1958</v>
      </c>
      <c r="L5259" t="s">
        <v>1958</v>
      </c>
      <c r="M5259" s="9" t="s">
        <v>2435</v>
      </c>
      <c r="N5259" t="s">
        <v>551</v>
      </c>
      <c r="O5259" s="12" t="str">
        <f>IFERROR(VLOOKUP(C5259,USADOS!$C:$C,1,0),"OK")</f>
        <v>OK</v>
      </c>
    </row>
    <row r="5260" spans="1:15" hidden="1" x14ac:dyDescent="0.25">
      <c r="A5260" t="s">
        <v>118</v>
      </c>
      <c r="B5260">
        <v>202304</v>
      </c>
      <c r="C5260" s="11" t="s">
        <v>1951</v>
      </c>
      <c r="D5260" t="s">
        <v>2436</v>
      </c>
      <c r="E5260" t="s">
        <v>551</v>
      </c>
      <c r="F5260" t="s">
        <v>551</v>
      </c>
      <c r="G5260" t="s">
        <v>552</v>
      </c>
      <c r="H5260" t="s">
        <v>1958</v>
      </c>
      <c r="L5260" t="s">
        <v>1958</v>
      </c>
      <c r="M5260" s="9" t="s">
        <v>2435</v>
      </c>
      <c r="N5260" t="s">
        <v>551</v>
      </c>
      <c r="O5260" s="12" t="str">
        <f>IFERROR(VLOOKUP(C5260,USADOS!$C:$C,1,0),"OK")</f>
        <v>OK</v>
      </c>
    </row>
    <row r="5261" spans="1:15" hidden="1" x14ac:dyDescent="0.25">
      <c r="A5261" t="s">
        <v>118</v>
      </c>
      <c r="B5261">
        <v>202306</v>
      </c>
      <c r="C5261" s="11" t="s">
        <v>1951</v>
      </c>
      <c r="D5261" t="s">
        <v>2436</v>
      </c>
      <c r="E5261" t="s">
        <v>551</v>
      </c>
      <c r="F5261" t="s">
        <v>551</v>
      </c>
      <c r="G5261" t="s">
        <v>552</v>
      </c>
      <c r="H5261" t="s">
        <v>1958</v>
      </c>
      <c r="L5261" t="s">
        <v>1958</v>
      </c>
      <c r="M5261" s="9" t="s">
        <v>2435</v>
      </c>
      <c r="N5261" t="s">
        <v>551</v>
      </c>
      <c r="O5261" s="12" t="str">
        <f>IFERROR(VLOOKUP(C5261,USADOS!$C:$C,1,0),"OK")</f>
        <v>OK</v>
      </c>
    </row>
    <row r="5262" spans="1:15" hidden="1" x14ac:dyDescent="0.25">
      <c r="A5262" t="s">
        <v>118</v>
      </c>
      <c r="B5262">
        <v>202305</v>
      </c>
      <c r="C5262" s="11" t="s">
        <v>1951</v>
      </c>
      <c r="D5262" t="s">
        <v>2436</v>
      </c>
      <c r="E5262" t="s">
        <v>551</v>
      </c>
      <c r="F5262" t="s">
        <v>551</v>
      </c>
      <c r="G5262" t="s">
        <v>552</v>
      </c>
      <c r="H5262" t="s">
        <v>1958</v>
      </c>
      <c r="L5262" t="s">
        <v>1958</v>
      </c>
      <c r="M5262" s="9" t="s">
        <v>2435</v>
      </c>
      <c r="N5262" t="s">
        <v>551</v>
      </c>
      <c r="O5262" s="12" t="str">
        <f>IFERROR(VLOOKUP(C5262,USADOS!$C:$C,1,0),"OK")</f>
        <v>OK</v>
      </c>
    </row>
    <row r="5263" spans="1:15" hidden="1" x14ac:dyDescent="0.25">
      <c r="A5263" t="s">
        <v>118</v>
      </c>
      <c r="B5263">
        <v>202307</v>
      </c>
      <c r="C5263" s="11" t="s">
        <v>1951</v>
      </c>
      <c r="D5263" t="s">
        <v>2436</v>
      </c>
      <c r="E5263" t="s">
        <v>551</v>
      </c>
      <c r="F5263" t="s">
        <v>551</v>
      </c>
      <c r="G5263" t="s">
        <v>552</v>
      </c>
      <c r="H5263" t="s">
        <v>1958</v>
      </c>
      <c r="L5263" t="s">
        <v>1958</v>
      </c>
      <c r="M5263" s="9" t="s">
        <v>2435</v>
      </c>
      <c r="N5263" t="s">
        <v>551</v>
      </c>
      <c r="O5263" s="12" t="str">
        <f>IFERROR(VLOOKUP(C5263,USADOS!$C:$C,1,0),"OK")</f>
        <v>OK</v>
      </c>
    </row>
    <row r="5264" spans="1:15" hidden="1" x14ac:dyDescent="0.25">
      <c r="A5264" t="s">
        <v>118</v>
      </c>
      <c r="B5264">
        <v>202308</v>
      </c>
      <c r="C5264" s="11" t="s">
        <v>1951</v>
      </c>
      <c r="D5264" t="s">
        <v>2436</v>
      </c>
      <c r="E5264" t="s">
        <v>551</v>
      </c>
      <c r="F5264" t="s">
        <v>551</v>
      </c>
      <c r="G5264" t="s">
        <v>552</v>
      </c>
      <c r="H5264" t="s">
        <v>1958</v>
      </c>
      <c r="L5264" t="s">
        <v>1958</v>
      </c>
      <c r="M5264" s="9" t="s">
        <v>2435</v>
      </c>
      <c r="N5264" t="s">
        <v>551</v>
      </c>
      <c r="O5264" s="12" t="str">
        <f>IFERROR(VLOOKUP(C5264,USADOS!$C:$C,1,0),"OK")</f>
        <v>OK</v>
      </c>
    </row>
    <row r="5265" spans="1:15" hidden="1" x14ac:dyDescent="0.25">
      <c r="A5265" t="s">
        <v>2873</v>
      </c>
      <c r="B5265">
        <v>202305</v>
      </c>
      <c r="C5265" s="11" t="s">
        <v>4889</v>
      </c>
      <c r="D5265" t="s">
        <v>4857</v>
      </c>
      <c r="E5265" s="11" t="s">
        <v>3630</v>
      </c>
      <c r="F5265" s="11" t="s">
        <v>3630</v>
      </c>
      <c r="G5265" t="s">
        <v>270</v>
      </c>
      <c r="J5265">
        <v>6</v>
      </c>
      <c r="K5265">
        <v>3.5</v>
      </c>
      <c r="M5265" s="44"/>
      <c r="N5265" s="11" t="s">
        <v>3630</v>
      </c>
      <c r="O5265" s="12" t="str">
        <f>IFERROR(VLOOKUP(C5265,USADOS!$C:$C,1,0),"OK")</f>
        <v>OK</v>
      </c>
    </row>
    <row r="5266" spans="1:15" hidden="1" x14ac:dyDescent="0.25">
      <c r="A5266" t="s">
        <v>2873</v>
      </c>
      <c r="B5266">
        <v>202307</v>
      </c>
      <c r="C5266" s="11" t="s">
        <v>4889</v>
      </c>
      <c r="D5266" t="s">
        <v>4857</v>
      </c>
      <c r="E5266" s="11" t="s">
        <v>3630</v>
      </c>
      <c r="F5266" s="11" t="s">
        <v>3630</v>
      </c>
      <c r="G5266" t="s">
        <v>270</v>
      </c>
      <c r="J5266">
        <v>6</v>
      </c>
      <c r="K5266">
        <v>3.5</v>
      </c>
      <c r="L5266" t="s">
        <v>5096</v>
      </c>
      <c r="M5266" s="44"/>
      <c r="N5266" s="11" t="s">
        <v>3630</v>
      </c>
      <c r="O5266" s="12" t="str">
        <f>IFERROR(VLOOKUP(C5266,USADOS!$C:$C,1,0),"OK")</f>
        <v>OK</v>
      </c>
    </row>
    <row r="5267" spans="1:15" hidden="1" x14ac:dyDescent="0.25">
      <c r="A5267" t="s">
        <v>2873</v>
      </c>
      <c r="B5267">
        <v>202308</v>
      </c>
      <c r="C5267" s="11" t="s">
        <v>4889</v>
      </c>
      <c r="D5267" t="s">
        <v>4857</v>
      </c>
      <c r="E5267" s="11" t="s">
        <v>3630</v>
      </c>
      <c r="F5267" s="11" t="s">
        <v>3630</v>
      </c>
      <c r="G5267" t="s">
        <v>270</v>
      </c>
      <c r="J5267">
        <v>6</v>
      </c>
      <c r="K5267">
        <v>3.5</v>
      </c>
      <c r="L5267" t="s">
        <v>5096</v>
      </c>
      <c r="M5267" s="44"/>
      <c r="N5267" s="11" t="s">
        <v>3630</v>
      </c>
      <c r="O5267" s="12" t="str">
        <f>IFERROR(VLOOKUP(C5267,USADOS!$C:$C,1,0),"OK")</f>
        <v>OK</v>
      </c>
    </row>
    <row r="5268" spans="1:15" hidden="1" x14ac:dyDescent="0.25">
      <c r="A5268" t="s">
        <v>2873</v>
      </c>
      <c r="B5268">
        <v>202310</v>
      </c>
      <c r="C5268" s="11" t="s">
        <v>4889</v>
      </c>
      <c r="D5268" t="s">
        <v>4857</v>
      </c>
      <c r="E5268" s="11" t="s">
        <v>3630</v>
      </c>
      <c r="F5268" s="11" t="s">
        <v>3630</v>
      </c>
      <c r="G5268" t="s">
        <v>270</v>
      </c>
      <c r="J5268">
        <v>6</v>
      </c>
      <c r="K5268">
        <v>3.5</v>
      </c>
      <c r="L5268" t="s">
        <v>5096</v>
      </c>
      <c r="M5268" s="44"/>
      <c r="N5268" s="11" t="s">
        <v>3630</v>
      </c>
      <c r="O5268" s="12" t="str">
        <f>IFERROR(VLOOKUP(C5268,USADOS!$C:$C,1,0),"OK")</f>
        <v>OK</v>
      </c>
    </row>
    <row r="5269" spans="1:15" hidden="1" x14ac:dyDescent="0.25">
      <c r="A5269" t="s">
        <v>2873</v>
      </c>
      <c r="B5269">
        <v>202311</v>
      </c>
      <c r="C5269" s="11" t="s">
        <v>4889</v>
      </c>
      <c r="D5269" t="s">
        <v>4857</v>
      </c>
      <c r="E5269" s="11" t="s">
        <v>3630</v>
      </c>
      <c r="F5269" s="11" t="s">
        <v>3630</v>
      </c>
      <c r="G5269" t="s">
        <v>270</v>
      </c>
      <c r="J5269">
        <v>6</v>
      </c>
      <c r="K5269">
        <v>3.5</v>
      </c>
      <c r="L5269" t="s">
        <v>5096</v>
      </c>
      <c r="M5269" s="44"/>
      <c r="N5269" s="11" t="s">
        <v>3630</v>
      </c>
      <c r="O5269" s="12" t="str">
        <f>IFERROR(VLOOKUP(C5269,USADOS!$C:$C,1,0),"OK")</f>
        <v>OK</v>
      </c>
    </row>
    <row r="5270" spans="1:15" hidden="1" x14ac:dyDescent="0.25">
      <c r="A5270" t="s">
        <v>2873</v>
      </c>
      <c r="B5270">
        <v>202312</v>
      </c>
      <c r="C5270" s="11" t="s">
        <v>4889</v>
      </c>
      <c r="D5270" t="s">
        <v>4857</v>
      </c>
      <c r="E5270" s="11" t="s">
        <v>3630</v>
      </c>
      <c r="F5270" s="11" t="s">
        <v>3630</v>
      </c>
      <c r="G5270" t="s">
        <v>270</v>
      </c>
      <c r="J5270">
        <v>6</v>
      </c>
      <c r="K5270">
        <v>3.5</v>
      </c>
      <c r="L5270" t="s">
        <v>5096</v>
      </c>
      <c r="M5270" s="44"/>
      <c r="N5270" s="11" t="s">
        <v>3630</v>
      </c>
      <c r="O5270" s="12" t="str">
        <f>IFERROR(VLOOKUP(C5270,USADOS!$C:$C,1,0),"OK")</f>
        <v>OK</v>
      </c>
    </row>
    <row r="5271" spans="1:15" hidden="1" x14ac:dyDescent="0.25">
      <c r="A5271" t="s">
        <v>2873</v>
      </c>
      <c r="B5271">
        <v>202309</v>
      </c>
      <c r="C5271" s="11" t="s">
        <v>4889</v>
      </c>
      <c r="D5271" t="s">
        <v>4857</v>
      </c>
      <c r="E5271" s="11" t="s">
        <v>3630</v>
      </c>
      <c r="F5271" s="11" t="s">
        <v>3630</v>
      </c>
      <c r="G5271" t="s">
        <v>270</v>
      </c>
      <c r="J5271">
        <v>6</v>
      </c>
      <c r="K5271">
        <v>3.5</v>
      </c>
      <c r="L5271" t="s">
        <v>5096</v>
      </c>
      <c r="M5271" s="44"/>
      <c r="N5271" s="11" t="s">
        <v>3630</v>
      </c>
      <c r="O5271" s="12" t="str">
        <f>IFERROR(VLOOKUP(C5271,USADOS!$C:$C,1,0),"OK")</f>
        <v>OK</v>
      </c>
    </row>
    <row r="5272" spans="1:15" hidden="1" x14ac:dyDescent="0.25">
      <c r="A5272" t="s">
        <v>1552</v>
      </c>
      <c r="B5272">
        <v>202306</v>
      </c>
      <c r="C5272" t="s">
        <v>4884</v>
      </c>
      <c r="D5272" t="s">
        <v>4922</v>
      </c>
      <c r="E5272" t="s">
        <v>160</v>
      </c>
      <c r="F5272" t="s">
        <v>160</v>
      </c>
      <c r="G5272" t="s">
        <v>270</v>
      </c>
      <c r="H5272" t="s">
        <v>4921</v>
      </c>
      <c r="I5272" s="9"/>
      <c r="J5272">
        <v>13</v>
      </c>
      <c r="K5272">
        <v>3.5</v>
      </c>
      <c r="L5272" s="9" t="s">
        <v>4921</v>
      </c>
      <c r="M5272" s="19"/>
      <c r="N5272" t="s">
        <v>542</v>
      </c>
      <c r="O5272" s="12" t="str">
        <f>IFERROR(VLOOKUP(C5272,USADOS!$C:$C,1,0),"OK")</f>
        <v>OK</v>
      </c>
    </row>
    <row r="5273" spans="1:15" hidden="1" x14ac:dyDescent="0.25">
      <c r="A5273" t="s">
        <v>1552</v>
      </c>
      <c r="B5273">
        <v>202305</v>
      </c>
      <c r="C5273" t="s">
        <v>4884</v>
      </c>
      <c r="D5273" t="s">
        <v>4922</v>
      </c>
      <c r="E5273" t="s">
        <v>160</v>
      </c>
      <c r="F5273" t="s">
        <v>160</v>
      </c>
      <c r="G5273" t="s">
        <v>270</v>
      </c>
      <c r="H5273" t="s">
        <v>4921</v>
      </c>
      <c r="I5273" s="9"/>
      <c r="J5273">
        <v>13</v>
      </c>
      <c r="K5273">
        <v>3.5</v>
      </c>
      <c r="L5273" s="9" t="s">
        <v>4921</v>
      </c>
      <c r="M5273" s="19"/>
      <c r="N5273" t="s">
        <v>542</v>
      </c>
      <c r="O5273" s="12" t="str">
        <f>IFERROR(VLOOKUP(C5273,USADOS!$C:$C,1,0),"OK")</f>
        <v>OK</v>
      </c>
    </row>
    <row r="5274" spans="1:15" hidden="1" x14ac:dyDescent="0.25">
      <c r="A5274" t="s">
        <v>1552</v>
      </c>
      <c r="B5274">
        <v>202307</v>
      </c>
      <c r="C5274" t="s">
        <v>4884</v>
      </c>
      <c r="D5274" t="s">
        <v>4922</v>
      </c>
      <c r="E5274" t="s">
        <v>160</v>
      </c>
      <c r="F5274" t="s">
        <v>160</v>
      </c>
      <c r="G5274" t="s">
        <v>270</v>
      </c>
      <c r="H5274" t="s">
        <v>4921</v>
      </c>
      <c r="I5274" s="9"/>
      <c r="J5274">
        <v>13</v>
      </c>
      <c r="K5274">
        <v>3.5</v>
      </c>
      <c r="L5274" s="9" t="s">
        <v>4921</v>
      </c>
      <c r="M5274" s="19"/>
      <c r="N5274" t="s">
        <v>542</v>
      </c>
      <c r="O5274" s="12" t="str">
        <f>IFERROR(VLOOKUP(C5274,USADOS!$C:$C,1,0),"OK")</f>
        <v>OK</v>
      </c>
    </row>
    <row r="5275" spans="1:15" hidden="1" x14ac:dyDescent="0.25">
      <c r="A5275" t="s">
        <v>1552</v>
      </c>
      <c r="B5275">
        <v>202308</v>
      </c>
      <c r="C5275" t="s">
        <v>4884</v>
      </c>
      <c r="D5275" t="s">
        <v>4922</v>
      </c>
      <c r="E5275" t="s">
        <v>160</v>
      </c>
      <c r="F5275" t="s">
        <v>160</v>
      </c>
      <c r="G5275" t="s">
        <v>270</v>
      </c>
      <c r="H5275" t="s">
        <v>4921</v>
      </c>
      <c r="I5275" s="9"/>
      <c r="J5275">
        <v>13</v>
      </c>
      <c r="K5275">
        <v>3.5</v>
      </c>
      <c r="L5275" s="9" t="s">
        <v>4921</v>
      </c>
      <c r="M5275" s="19"/>
      <c r="N5275" t="s">
        <v>542</v>
      </c>
      <c r="O5275" s="12" t="str">
        <f>IFERROR(VLOOKUP(C5275,USADOS!$C:$C,1,0),"OK")</f>
        <v>OK</v>
      </c>
    </row>
    <row r="5276" spans="1:15" hidden="1" x14ac:dyDescent="0.25">
      <c r="A5276" t="s">
        <v>2873</v>
      </c>
      <c r="B5276">
        <v>202301</v>
      </c>
      <c r="C5276" t="s">
        <v>3583</v>
      </c>
      <c r="D5276" t="s">
        <v>4549</v>
      </c>
      <c r="E5276" s="11" t="s">
        <v>3042</v>
      </c>
      <c r="F5276" s="11" t="s">
        <v>3042</v>
      </c>
      <c r="G5276" t="s">
        <v>270</v>
      </c>
      <c r="J5276">
        <v>6</v>
      </c>
      <c r="K5276">
        <v>3.5</v>
      </c>
      <c r="M5276" s="44"/>
      <c r="N5276" t="s">
        <v>3042</v>
      </c>
      <c r="O5276" s="12" t="str">
        <f>IFERROR(VLOOKUP(C5276,USADOS!$C:$C,1,0),"OK")</f>
        <v>GABRIELMB</v>
      </c>
    </row>
    <row r="5277" spans="1:15" hidden="1" x14ac:dyDescent="0.25">
      <c r="A5277" t="s">
        <v>2873</v>
      </c>
      <c r="B5277">
        <v>202302</v>
      </c>
      <c r="C5277" t="s">
        <v>3583</v>
      </c>
      <c r="D5277" t="s">
        <v>4549</v>
      </c>
      <c r="E5277" s="11" t="s">
        <v>3042</v>
      </c>
      <c r="F5277" s="11" t="s">
        <v>3042</v>
      </c>
      <c r="G5277" t="s">
        <v>270</v>
      </c>
      <c r="J5277">
        <v>6</v>
      </c>
      <c r="K5277">
        <v>3.5</v>
      </c>
      <c r="M5277" s="44"/>
      <c r="N5277" t="s">
        <v>3042</v>
      </c>
      <c r="O5277" s="12" t="str">
        <f>IFERROR(VLOOKUP(C5277,USADOS!$C:$C,1,0),"OK")</f>
        <v>GABRIELMB</v>
      </c>
    </row>
    <row r="5278" spans="1:15" hidden="1" x14ac:dyDescent="0.25">
      <c r="A5278" t="s">
        <v>2873</v>
      </c>
      <c r="B5278">
        <v>202303</v>
      </c>
      <c r="C5278" t="s">
        <v>3583</v>
      </c>
      <c r="D5278" t="s">
        <v>4549</v>
      </c>
      <c r="E5278" s="11" t="s">
        <v>3042</v>
      </c>
      <c r="F5278" s="11" t="s">
        <v>3042</v>
      </c>
      <c r="G5278" t="s">
        <v>270</v>
      </c>
      <c r="J5278">
        <v>6</v>
      </c>
      <c r="K5278">
        <v>3.5</v>
      </c>
      <c r="M5278" s="44"/>
      <c r="N5278" t="s">
        <v>3042</v>
      </c>
      <c r="O5278" s="12" t="str">
        <f>IFERROR(VLOOKUP(C5278,USADOS!$C:$C,1,0),"OK")</f>
        <v>GABRIELMB</v>
      </c>
    </row>
    <row r="5279" spans="1:15" hidden="1" x14ac:dyDescent="0.25">
      <c r="A5279" t="s">
        <v>1058</v>
      </c>
      <c r="B5279">
        <v>202210</v>
      </c>
      <c r="C5279" s="11" t="s">
        <v>4344</v>
      </c>
      <c r="D5279" t="s">
        <v>4418</v>
      </c>
      <c r="E5279" t="s">
        <v>1093</v>
      </c>
      <c r="F5279" t="s">
        <v>1093</v>
      </c>
      <c r="G5279" t="s">
        <v>270</v>
      </c>
      <c r="H5279" t="s">
        <v>4348</v>
      </c>
      <c r="J5279">
        <v>5</v>
      </c>
      <c r="K5279">
        <v>3</v>
      </c>
      <c r="L5279" t="s">
        <v>4348</v>
      </c>
      <c r="M5279" s="9"/>
      <c r="N5279" t="s">
        <v>1888</v>
      </c>
      <c r="O5279" s="12" t="str">
        <f>IFERROR(VLOOKUP(C5279,USADOS!$C:$C,1,0),"OK")</f>
        <v>OK</v>
      </c>
    </row>
    <row r="5280" spans="1:15" hidden="1" x14ac:dyDescent="0.25">
      <c r="A5280" t="s">
        <v>1058</v>
      </c>
      <c r="B5280">
        <v>202211</v>
      </c>
      <c r="C5280" s="11" t="s">
        <v>4344</v>
      </c>
      <c r="D5280" t="s">
        <v>4418</v>
      </c>
      <c r="E5280" t="s">
        <v>1093</v>
      </c>
      <c r="F5280" t="s">
        <v>1093</v>
      </c>
      <c r="G5280" t="s">
        <v>270</v>
      </c>
      <c r="H5280" t="s">
        <v>4348</v>
      </c>
      <c r="J5280">
        <v>5</v>
      </c>
      <c r="K5280">
        <v>3</v>
      </c>
      <c r="L5280" t="s">
        <v>4348</v>
      </c>
      <c r="M5280" s="9"/>
      <c r="N5280" t="s">
        <v>1888</v>
      </c>
      <c r="O5280" s="12" t="str">
        <f>IFERROR(VLOOKUP(C5280,USADOS!$C:$C,1,0),"OK")</f>
        <v>OK</v>
      </c>
    </row>
    <row r="5281" spans="1:15" hidden="1" x14ac:dyDescent="0.25">
      <c r="A5281" t="s">
        <v>1058</v>
      </c>
      <c r="B5281">
        <v>202212</v>
      </c>
      <c r="C5281" s="11" t="s">
        <v>4344</v>
      </c>
      <c r="D5281" t="s">
        <v>4418</v>
      </c>
      <c r="E5281" t="s">
        <v>1093</v>
      </c>
      <c r="F5281" t="s">
        <v>1093</v>
      </c>
      <c r="G5281" t="s">
        <v>270</v>
      </c>
      <c r="H5281" t="s">
        <v>4348</v>
      </c>
      <c r="J5281">
        <v>5</v>
      </c>
      <c r="K5281">
        <v>3</v>
      </c>
      <c r="L5281" t="s">
        <v>4348</v>
      </c>
      <c r="M5281" s="9"/>
      <c r="N5281" t="s">
        <v>1888</v>
      </c>
      <c r="O5281" s="12" t="str">
        <f>IFERROR(VLOOKUP(C5281,USADOS!$C:$C,1,0),"OK")</f>
        <v>OK</v>
      </c>
    </row>
    <row r="5282" spans="1:15" hidden="1" x14ac:dyDescent="0.25">
      <c r="A5282" t="s">
        <v>1058</v>
      </c>
      <c r="B5282">
        <v>202306</v>
      </c>
      <c r="C5282" s="11" t="s">
        <v>4344</v>
      </c>
      <c r="D5282" t="s">
        <v>4418</v>
      </c>
      <c r="E5282" t="s">
        <v>1093</v>
      </c>
      <c r="F5282" t="s">
        <v>1093</v>
      </c>
      <c r="G5282" t="s">
        <v>270</v>
      </c>
      <c r="H5282" t="s">
        <v>4348</v>
      </c>
      <c r="J5282">
        <v>5</v>
      </c>
      <c r="K5282">
        <v>3</v>
      </c>
      <c r="L5282" t="s">
        <v>4348</v>
      </c>
      <c r="M5282" s="9"/>
      <c r="N5282" t="s">
        <v>1888</v>
      </c>
      <c r="O5282" s="12" t="str">
        <f>IFERROR(VLOOKUP(C5282,USADOS!$C:$C,1,0),"OK")</f>
        <v>OK</v>
      </c>
    </row>
    <row r="5283" spans="1:15" hidden="1" x14ac:dyDescent="0.25">
      <c r="A5283" t="s">
        <v>1058</v>
      </c>
      <c r="B5283">
        <v>202301</v>
      </c>
      <c r="C5283" s="11" t="s">
        <v>4344</v>
      </c>
      <c r="D5283" t="s">
        <v>4418</v>
      </c>
      <c r="E5283" t="s">
        <v>1093</v>
      </c>
      <c r="F5283" t="s">
        <v>1093</v>
      </c>
      <c r="G5283" t="s">
        <v>270</v>
      </c>
      <c r="H5283" t="s">
        <v>4348</v>
      </c>
      <c r="J5283">
        <v>5</v>
      </c>
      <c r="K5283">
        <v>3</v>
      </c>
      <c r="L5283" t="s">
        <v>4348</v>
      </c>
      <c r="M5283" s="9"/>
      <c r="N5283" t="s">
        <v>1888</v>
      </c>
      <c r="O5283" s="12" t="str">
        <f>IFERROR(VLOOKUP(C5283,USADOS!$C:$C,1,0),"OK")</f>
        <v>OK</v>
      </c>
    </row>
    <row r="5284" spans="1:15" hidden="1" x14ac:dyDescent="0.25">
      <c r="A5284" t="s">
        <v>1058</v>
      </c>
      <c r="B5284">
        <v>202302</v>
      </c>
      <c r="C5284" s="11" t="s">
        <v>4344</v>
      </c>
      <c r="D5284" t="s">
        <v>4418</v>
      </c>
      <c r="E5284" t="s">
        <v>1093</v>
      </c>
      <c r="F5284" t="s">
        <v>1093</v>
      </c>
      <c r="G5284" t="s">
        <v>270</v>
      </c>
      <c r="H5284" t="s">
        <v>4348</v>
      </c>
      <c r="J5284">
        <v>5</v>
      </c>
      <c r="K5284">
        <v>3</v>
      </c>
      <c r="L5284" t="s">
        <v>4348</v>
      </c>
      <c r="M5284" s="9"/>
      <c r="N5284" t="s">
        <v>1888</v>
      </c>
      <c r="O5284" s="12" t="str">
        <f>IFERROR(VLOOKUP(C5284,USADOS!$C:$C,1,0),"OK")</f>
        <v>OK</v>
      </c>
    </row>
    <row r="5285" spans="1:15" hidden="1" x14ac:dyDescent="0.25">
      <c r="A5285" t="s">
        <v>1058</v>
      </c>
      <c r="B5285">
        <v>202303</v>
      </c>
      <c r="C5285" s="11" t="s">
        <v>4344</v>
      </c>
      <c r="D5285" t="s">
        <v>4418</v>
      </c>
      <c r="E5285" t="s">
        <v>1093</v>
      </c>
      <c r="F5285" t="s">
        <v>1093</v>
      </c>
      <c r="G5285" t="s">
        <v>270</v>
      </c>
      <c r="H5285" t="s">
        <v>4348</v>
      </c>
      <c r="J5285">
        <v>5</v>
      </c>
      <c r="K5285">
        <v>3</v>
      </c>
      <c r="L5285" t="s">
        <v>4348</v>
      </c>
      <c r="M5285" s="9"/>
      <c r="N5285" t="s">
        <v>1888</v>
      </c>
      <c r="O5285" s="12" t="str">
        <f>IFERROR(VLOOKUP(C5285,USADOS!$C:$C,1,0),"OK")</f>
        <v>OK</v>
      </c>
    </row>
    <row r="5286" spans="1:15" hidden="1" x14ac:dyDescent="0.25">
      <c r="A5286" t="s">
        <v>1058</v>
      </c>
      <c r="B5286">
        <v>202304</v>
      </c>
      <c r="C5286" s="11" t="s">
        <v>4344</v>
      </c>
      <c r="D5286" t="s">
        <v>4418</v>
      </c>
      <c r="E5286" t="s">
        <v>1093</v>
      </c>
      <c r="F5286" t="s">
        <v>1093</v>
      </c>
      <c r="G5286" t="s">
        <v>270</v>
      </c>
      <c r="H5286" t="s">
        <v>4348</v>
      </c>
      <c r="J5286">
        <v>5</v>
      </c>
      <c r="K5286">
        <v>3</v>
      </c>
      <c r="L5286" t="s">
        <v>4348</v>
      </c>
      <c r="M5286" s="9"/>
      <c r="N5286" t="s">
        <v>1888</v>
      </c>
      <c r="O5286" s="12" t="str">
        <f>IFERROR(VLOOKUP(C5286,USADOS!$C:$C,1,0),"OK")</f>
        <v>OK</v>
      </c>
    </row>
    <row r="5287" spans="1:15" hidden="1" x14ac:dyDescent="0.25">
      <c r="A5287" t="s">
        <v>1058</v>
      </c>
      <c r="B5287">
        <v>202305</v>
      </c>
      <c r="C5287" s="11" t="s">
        <v>4344</v>
      </c>
      <c r="D5287" t="s">
        <v>4418</v>
      </c>
      <c r="E5287" t="s">
        <v>1093</v>
      </c>
      <c r="F5287" t="s">
        <v>1093</v>
      </c>
      <c r="G5287" t="s">
        <v>270</v>
      </c>
      <c r="H5287" t="s">
        <v>4348</v>
      </c>
      <c r="J5287">
        <v>5</v>
      </c>
      <c r="K5287">
        <v>3</v>
      </c>
      <c r="L5287" t="s">
        <v>4348</v>
      </c>
      <c r="M5287" s="9"/>
      <c r="N5287" t="s">
        <v>1888</v>
      </c>
      <c r="O5287" s="12" t="str">
        <f>IFERROR(VLOOKUP(C5287,USADOS!$C:$C,1,0),"OK")</f>
        <v>OK</v>
      </c>
    </row>
    <row r="5288" spans="1:15" hidden="1" x14ac:dyDescent="0.25">
      <c r="A5288" t="s">
        <v>1058</v>
      </c>
      <c r="B5288">
        <v>202307</v>
      </c>
      <c r="C5288" s="11" t="s">
        <v>4344</v>
      </c>
      <c r="D5288" t="s">
        <v>4418</v>
      </c>
      <c r="E5288" t="s">
        <v>1093</v>
      </c>
      <c r="F5288" t="s">
        <v>1093</v>
      </c>
      <c r="G5288" t="s">
        <v>270</v>
      </c>
      <c r="H5288" t="s">
        <v>4348</v>
      </c>
      <c r="J5288">
        <v>5</v>
      </c>
      <c r="K5288">
        <v>3</v>
      </c>
      <c r="L5288" t="s">
        <v>4348</v>
      </c>
      <c r="M5288" s="9"/>
      <c r="N5288" t="s">
        <v>1888</v>
      </c>
      <c r="O5288" s="12" t="str">
        <f>IFERROR(VLOOKUP(C5288,USADOS!$C:$C,1,0),"OK")</f>
        <v>OK</v>
      </c>
    </row>
    <row r="5289" spans="1:15" hidden="1" x14ac:dyDescent="0.25">
      <c r="A5289" t="s">
        <v>1058</v>
      </c>
      <c r="B5289">
        <v>202308</v>
      </c>
      <c r="C5289" s="11" t="s">
        <v>4344</v>
      </c>
      <c r="D5289" t="s">
        <v>4418</v>
      </c>
      <c r="E5289" t="s">
        <v>1093</v>
      </c>
      <c r="F5289" t="s">
        <v>1093</v>
      </c>
      <c r="G5289" t="s">
        <v>270</v>
      </c>
      <c r="H5289" t="s">
        <v>4348</v>
      </c>
      <c r="J5289">
        <v>5</v>
      </c>
      <c r="K5289">
        <v>3</v>
      </c>
      <c r="L5289" t="s">
        <v>4348</v>
      </c>
      <c r="M5289" s="9"/>
      <c r="N5289" t="s">
        <v>1888</v>
      </c>
      <c r="O5289" s="12" t="str">
        <f>IFERROR(VLOOKUP(C5289,USADOS!$C:$C,1,0),"OK")</f>
        <v>OK</v>
      </c>
    </row>
    <row r="5290" spans="1:15" hidden="1" x14ac:dyDescent="0.25">
      <c r="A5290" t="s">
        <v>1058</v>
      </c>
      <c r="B5290">
        <v>202208</v>
      </c>
      <c r="C5290" t="s">
        <v>4192</v>
      </c>
      <c r="D5290" t="s">
        <v>4193</v>
      </c>
      <c r="E5290" t="s">
        <v>109</v>
      </c>
      <c r="F5290" t="s">
        <v>109</v>
      </c>
      <c r="G5290" t="s">
        <v>270</v>
      </c>
      <c r="H5290" t="s">
        <v>4235</v>
      </c>
      <c r="I5290" s="7"/>
      <c r="J5290">
        <v>12</v>
      </c>
      <c r="K5290">
        <v>3</v>
      </c>
      <c r="L5290" s="7" t="s">
        <v>4241</v>
      </c>
      <c r="M5290" s="9"/>
      <c r="N5290" t="s">
        <v>109</v>
      </c>
      <c r="O5290" s="12" t="str">
        <f>IFERROR(VLOOKUP(C5290,USADOS!$C:$C,1,0),"OK")</f>
        <v>OK</v>
      </c>
    </row>
    <row r="5291" spans="1:15" hidden="1" x14ac:dyDescent="0.25">
      <c r="A5291" t="s">
        <v>2873</v>
      </c>
      <c r="B5291">
        <v>202309</v>
      </c>
      <c r="C5291" s="11" t="s">
        <v>5198</v>
      </c>
      <c r="D5291" t="s">
        <v>5198</v>
      </c>
      <c r="E5291" s="11" t="s">
        <v>2976</v>
      </c>
      <c r="F5291" s="11" t="s">
        <v>2976</v>
      </c>
      <c r="G5291" t="s">
        <v>270</v>
      </c>
      <c r="J5291">
        <v>6</v>
      </c>
      <c r="K5291">
        <v>3.5</v>
      </c>
      <c r="M5291" s="44"/>
      <c r="N5291" t="s">
        <v>2976</v>
      </c>
      <c r="O5291" s="12" t="str">
        <f>IFERROR(VLOOKUP(C5291,USADOS!$C:$C,1,0),"OK")</f>
        <v>OK</v>
      </c>
    </row>
    <row r="5292" spans="1:15" hidden="1" x14ac:dyDescent="0.25">
      <c r="A5292" t="s">
        <v>2873</v>
      </c>
      <c r="B5292">
        <v>202310</v>
      </c>
      <c r="C5292" s="11" t="s">
        <v>5198</v>
      </c>
      <c r="D5292" t="s">
        <v>5198</v>
      </c>
      <c r="E5292" s="11" t="s">
        <v>2976</v>
      </c>
      <c r="F5292" s="11" t="s">
        <v>2976</v>
      </c>
      <c r="G5292" t="s">
        <v>270</v>
      </c>
      <c r="J5292">
        <v>6</v>
      </c>
      <c r="K5292">
        <v>3.5</v>
      </c>
      <c r="M5292" s="44"/>
      <c r="N5292" t="s">
        <v>2976</v>
      </c>
      <c r="O5292" s="12" t="str">
        <f>IFERROR(VLOOKUP(C5292,USADOS!$C:$C,1,0),"OK")</f>
        <v>OK</v>
      </c>
    </row>
    <row r="5293" spans="1:15" hidden="1" x14ac:dyDescent="0.25">
      <c r="A5293" t="s">
        <v>2873</v>
      </c>
      <c r="B5293">
        <v>202311</v>
      </c>
      <c r="C5293" s="11" t="s">
        <v>5198</v>
      </c>
      <c r="D5293" t="s">
        <v>5198</v>
      </c>
      <c r="E5293" s="11" t="s">
        <v>2976</v>
      </c>
      <c r="F5293" s="11" t="s">
        <v>2976</v>
      </c>
      <c r="G5293" t="s">
        <v>270</v>
      </c>
      <c r="J5293">
        <v>6</v>
      </c>
      <c r="K5293">
        <v>3.5</v>
      </c>
      <c r="M5293" s="44"/>
      <c r="N5293" t="s">
        <v>2976</v>
      </c>
      <c r="O5293" s="12" t="str">
        <f>IFERROR(VLOOKUP(C5293,USADOS!$C:$C,1,0),"OK")</f>
        <v>OK</v>
      </c>
    </row>
    <row r="5294" spans="1:15" hidden="1" x14ac:dyDescent="0.25">
      <c r="A5294" t="s">
        <v>2873</v>
      </c>
      <c r="B5294">
        <v>202312</v>
      </c>
      <c r="C5294" s="11" t="s">
        <v>5198</v>
      </c>
      <c r="D5294" t="s">
        <v>5198</v>
      </c>
      <c r="E5294" s="11" t="s">
        <v>2976</v>
      </c>
      <c r="F5294" s="11" t="s">
        <v>2976</v>
      </c>
      <c r="G5294" t="s">
        <v>270</v>
      </c>
      <c r="J5294">
        <v>6</v>
      </c>
      <c r="K5294">
        <v>3.5</v>
      </c>
      <c r="M5294" s="44"/>
      <c r="N5294" t="s">
        <v>2976</v>
      </c>
      <c r="O5294" s="12" t="str">
        <f>IFERROR(VLOOKUP(C5294,USADOS!$C:$C,1,0),"OK")</f>
        <v>OK</v>
      </c>
    </row>
    <row r="5295" spans="1:15" hidden="1" x14ac:dyDescent="0.25">
      <c r="A5295" t="s">
        <v>1058</v>
      </c>
      <c r="B5295">
        <v>201905</v>
      </c>
      <c r="C5295" t="s">
        <v>942</v>
      </c>
      <c r="D5295" t="s">
        <v>944</v>
      </c>
      <c r="E5295" t="s">
        <v>67</v>
      </c>
      <c r="F5295" t="s">
        <v>67</v>
      </c>
      <c r="G5295" t="s">
        <v>270</v>
      </c>
      <c r="H5295" t="s">
        <v>981</v>
      </c>
      <c r="I5295" t="s">
        <v>981</v>
      </c>
      <c r="J5295">
        <v>0</v>
      </c>
      <c r="K5295">
        <v>3</v>
      </c>
      <c r="L5295" s="7" t="s">
        <v>981</v>
      </c>
      <c r="M5295" s="9" t="s">
        <v>2623</v>
      </c>
      <c r="N5295" t="s">
        <v>67</v>
      </c>
      <c r="O5295" s="12" t="str">
        <f>IFERROR(VLOOKUP(C5295,USADOS!$C:$C,1,0),"OK")</f>
        <v>OK</v>
      </c>
    </row>
    <row r="5296" spans="1:15" hidden="1" x14ac:dyDescent="0.25">
      <c r="A5296" t="s">
        <v>1058</v>
      </c>
      <c r="B5296">
        <v>201906</v>
      </c>
      <c r="C5296" t="s">
        <v>942</v>
      </c>
      <c r="D5296" t="s">
        <v>944</v>
      </c>
      <c r="E5296" t="s">
        <v>67</v>
      </c>
      <c r="F5296" t="s">
        <v>67</v>
      </c>
      <c r="G5296" t="s">
        <v>270</v>
      </c>
      <c r="H5296" t="s">
        <v>981</v>
      </c>
      <c r="I5296" t="s">
        <v>981</v>
      </c>
      <c r="J5296">
        <v>0</v>
      </c>
      <c r="K5296">
        <v>3</v>
      </c>
      <c r="L5296" s="7" t="s">
        <v>981</v>
      </c>
      <c r="M5296" s="9" t="s">
        <v>2623</v>
      </c>
      <c r="N5296" t="s">
        <v>67</v>
      </c>
      <c r="O5296" s="12" t="str">
        <f>IFERROR(VLOOKUP(C5296,USADOS!$C:$C,1,0),"OK")</f>
        <v>OK</v>
      </c>
    </row>
    <row r="5297" spans="1:15" hidden="1" x14ac:dyDescent="0.25">
      <c r="A5297" t="s">
        <v>1058</v>
      </c>
      <c r="B5297">
        <v>201907</v>
      </c>
      <c r="C5297" t="s">
        <v>942</v>
      </c>
      <c r="D5297" t="s">
        <v>944</v>
      </c>
      <c r="E5297" t="s">
        <v>67</v>
      </c>
      <c r="F5297" t="s">
        <v>67</v>
      </c>
      <c r="G5297" t="s">
        <v>270</v>
      </c>
      <c r="H5297" t="s">
        <v>981</v>
      </c>
      <c r="I5297" t="s">
        <v>981</v>
      </c>
      <c r="J5297">
        <v>9</v>
      </c>
      <c r="K5297">
        <v>3</v>
      </c>
      <c r="L5297" s="7" t="s">
        <v>981</v>
      </c>
      <c r="M5297" s="9" t="s">
        <v>2623</v>
      </c>
      <c r="N5297" t="s">
        <v>67</v>
      </c>
      <c r="O5297" s="12" t="str">
        <f>IFERROR(VLOOKUP(C5297,USADOS!$C:$C,1,0),"OK")</f>
        <v>OK</v>
      </c>
    </row>
    <row r="5298" spans="1:15" hidden="1" x14ac:dyDescent="0.25">
      <c r="A5298" t="s">
        <v>1058</v>
      </c>
      <c r="B5298">
        <v>201908</v>
      </c>
      <c r="C5298" t="s">
        <v>942</v>
      </c>
      <c r="D5298" t="s">
        <v>944</v>
      </c>
      <c r="E5298" t="s">
        <v>67</v>
      </c>
      <c r="F5298" t="s">
        <v>67</v>
      </c>
      <c r="G5298" t="s">
        <v>270</v>
      </c>
      <c r="H5298" t="s">
        <v>981</v>
      </c>
      <c r="I5298" t="s">
        <v>981</v>
      </c>
      <c r="J5298">
        <v>13</v>
      </c>
      <c r="K5298">
        <v>3</v>
      </c>
      <c r="L5298" s="7" t="s">
        <v>981</v>
      </c>
      <c r="M5298" s="9" t="s">
        <v>2623</v>
      </c>
      <c r="N5298" t="s">
        <v>67</v>
      </c>
      <c r="O5298" s="12" t="str">
        <f>IFERROR(VLOOKUP(C5298,USADOS!$C:$C,1,0),"OK")</f>
        <v>OK</v>
      </c>
    </row>
    <row r="5299" spans="1:15" hidden="1" x14ac:dyDescent="0.25">
      <c r="A5299" t="s">
        <v>1058</v>
      </c>
      <c r="B5299">
        <v>201909</v>
      </c>
      <c r="C5299" t="s">
        <v>942</v>
      </c>
      <c r="D5299" t="s">
        <v>944</v>
      </c>
      <c r="E5299" t="s">
        <v>67</v>
      </c>
      <c r="F5299" t="s">
        <v>67</v>
      </c>
      <c r="G5299" t="s">
        <v>270</v>
      </c>
      <c r="H5299" t="s">
        <v>981</v>
      </c>
      <c r="I5299" t="s">
        <v>981</v>
      </c>
      <c r="J5299">
        <v>13</v>
      </c>
      <c r="K5299">
        <v>3</v>
      </c>
      <c r="L5299" s="7" t="s">
        <v>981</v>
      </c>
      <c r="M5299" s="9" t="s">
        <v>2623</v>
      </c>
      <c r="N5299" t="s">
        <v>67</v>
      </c>
      <c r="O5299" s="12" t="str">
        <f>IFERROR(VLOOKUP(C5299,USADOS!$C:$C,1,0),"OK")</f>
        <v>OK</v>
      </c>
    </row>
    <row r="5300" spans="1:15" hidden="1" x14ac:dyDescent="0.25">
      <c r="A5300" t="s">
        <v>1058</v>
      </c>
      <c r="B5300">
        <v>201910</v>
      </c>
      <c r="C5300" t="s">
        <v>942</v>
      </c>
      <c r="D5300" t="s">
        <v>944</v>
      </c>
      <c r="E5300" t="s">
        <v>67</v>
      </c>
      <c r="F5300" t="s">
        <v>67</v>
      </c>
      <c r="G5300" t="s">
        <v>270</v>
      </c>
      <c r="H5300" t="s">
        <v>981</v>
      </c>
      <c r="I5300" t="s">
        <v>981</v>
      </c>
      <c r="J5300">
        <v>12</v>
      </c>
      <c r="K5300">
        <v>2.5</v>
      </c>
      <c r="L5300" s="7" t="s">
        <v>981</v>
      </c>
      <c r="M5300" s="9" t="s">
        <v>2623</v>
      </c>
      <c r="N5300" t="s">
        <v>67</v>
      </c>
      <c r="O5300" s="12" t="str">
        <f>IFERROR(VLOOKUP(C5300,USADOS!$C:$C,1,0),"OK")</f>
        <v>OK</v>
      </c>
    </row>
    <row r="5301" spans="1:15" hidden="1" x14ac:dyDescent="0.25">
      <c r="A5301" t="s">
        <v>1058</v>
      </c>
      <c r="B5301">
        <v>201911</v>
      </c>
      <c r="C5301" t="s">
        <v>942</v>
      </c>
      <c r="D5301" t="s">
        <v>944</v>
      </c>
      <c r="E5301" t="s">
        <v>67</v>
      </c>
      <c r="F5301" t="s">
        <v>67</v>
      </c>
      <c r="G5301" t="s">
        <v>270</v>
      </c>
      <c r="H5301" t="s">
        <v>981</v>
      </c>
      <c r="I5301" t="s">
        <v>981</v>
      </c>
      <c r="J5301">
        <v>11</v>
      </c>
      <c r="K5301">
        <v>2.5</v>
      </c>
      <c r="L5301" s="7" t="s">
        <v>981</v>
      </c>
      <c r="M5301" s="9" t="s">
        <v>2623</v>
      </c>
      <c r="N5301" t="s">
        <v>67</v>
      </c>
      <c r="O5301" s="12" t="str">
        <f>IFERROR(VLOOKUP(C5301,USADOS!$C:$C,1,0),"OK")</f>
        <v>OK</v>
      </c>
    </row>
    <row r="5302" spans="1:15" hidden="1" x14ac:dyDescent="0.25">
      <c r="A5302" t="s">
        <v>1058</v>
      </c>
      <c r="B5302">
        <v>201912</v>
      </c>
      <c r="C5302" t="s">
        <v>942</v>
      </c>
      <c r="D5302" t="s">
        <v>944</v>
      </c>
      <c r="E5302" t="s">
        <v>67</v>
      </c>
      <c r="F5302" t="s">
        <v>67</v>
      </c>
      <c r="G5302" t="s">
        <v>270</v>
      </c>
      <c r="H5302" t="s">
        <v>981</v>
      </c>
      <c r="I5302" t="s">
        <v>981</v>
      </c>
      <c r="J5302">
        <v>7</v>
      </c>
      <c r="K5302">
        <v>2.5</v>
      </c>
      <c r="L5302" s="7" t="s">
        <v>981</v>
      </c>
      <c r="M5302" s="9" t="s">
        <v>2623</v>
      </c>
      <c r="N5302" t="s">
        <v>67</v>
      </c>
      <c r="O5302" s="12" t="str">
        <f>IFERROR(VLOOKUP(C5302,USADOS!$C:$C,1,0),"OK")</f>
        <v>OK</v>
      </c>
    </row>
    <row r="5303" spans="1:15" hidden="1" x14ac:dyDescent="0.25">
      <c r="A5303" t="s">
        <v>1058</v>
      </c>
      <c r="B5303">
        <v>202001</v>
      </c>
      <c r="C5303" t="s">
        <v>942</v>
      </c>
      <c r="D5303" t="s">
        <v>944</v>
      </c>
      <c r="E5303" t="s">
        <v>67</v>
      </c>
      <c r="F5303" t="s">
        <v>67</v>
      </c>
      <c r="G5303" t="s">
        <v>270</v>
      </c>
      <c r="H5303" t="s">
        <v>981</v>
      </c>
      <c r="I5303" t="s">
        <v>981</v>
      </c>
      <c r="J5303">
        <v>7</v>
      </c>
      <c r="K5303">
        <v>2.5</v>
      </c>
      <c r="L5303" s="7" t="s">
        <v>981</v>
      </c>
      <c r="M5303" s="9" t="s">
        <v>2623</v>
      </c>
      <c r="N5303" t="s">
        <v>67</v>
      </c>
      <c r="O5303" s="12" t="str">
        <f>IFERROR(VLOOKUP(C5303,USADOS!$C:$C,1,0),"OK")</f>
        <v>OK</v>
      </c>
    </row>
    <row r="5304" spans="1:15" hidden="1" x14ac:dyDescent="0.25">
      <c r="A5304" t="s">
        <v>1058</v>
      </c>
      <c r="B5304">
        <v>202002</v>
      </c>
      <c r="C5304" t="s">
        <v>942</v>
      </c>
      <c r="D5304" t="s">
        <v>944</v>
      </c>
      <c r="E5304" t="s">
        <v>67</v>
      </c>
      <c r="F5304" t="s">
        <v>67</v>
      </c>
      <c r="G5304" t="s">
        <v>270</v>
      </c>
      <c r="H5304" t="s">
        <v>981</v>
      </c>
      <c r="I5304" t="s">
        <v>981</v>
      </c>
      <c r="J5304">
        <v>12</v>
      </c>
      <c r="K5304">
        <v>2.5</v>
      </c>
      <c r="L5304" s="7" t="s">
        <v>981</v>
      </c>
      <c r="M5304" s="9" t="s">
        <v>2623</v>
      </c>
      <c r="N5304" t="s">
        <v>67</v>
      </c>
      <c r="O5304" s="12" t="str">
        <f>IFERROR(VLOOKUP(C5304,USADOS!$C:$C,1,0),"OK")</f>
        <v>OK</v>
      </c>
    </row>
    <row r="5305" spans="1:15" hidden="1" x14ac:dyDescent="0.25">
      <c r="A5305" t="s">
        <v>1058</v>
      </c>
      <c r="B5305">
        <v>202003</v>
      </c>
      <c r="C5305" t="s">
        <v>942</v>
      </c>
      <c r="D5305" t="s">
        <v>944</v>
      </c>
      <c r="E5305" t="s">
        <v>67</v>
      </c>
      <c r="F5305" t="s">
        <v>67</v>
      </c>
      <c r="G5305" t="s">
        <v>270</v>
      </c>
      <c r="H5305" t="s">
        <v>981</v>
      </c>
      <c r="I5305" t="s">
        <v>981</v>
      </c>
      <c r="J5305">
        <v>12</v>
      </c>
      <c r="K5305">
        <v>2.5</v>
      </c>
      <c r="L5305" s="7" t="s">
        <v>981</v>
      </c>
      <c r="M5305" s="9" t="s">
        <v>2623</v>
      </c>
      <c r="N5305" t="s">
        <v>67</v>
      </c>
      <c r="O5305" s="12" t="str">
        <f>IFERROR(VLOOKUP(C5305,USADOS!$C:$C,1,0),"OK")</f>
        <v>OK</v>
      </c>
    </row>
    <row r="5306" spans="1:15" hidden="1" x14ac:dyDescent="0.25">
      <c r="A5306" t="s">
        <v>1058</v>
      </c>
      <c r="B5306">
        <v>202004</v>
      </c>
      <c r="C5306" t="s">
        <v>942</v>
      </c>
      <c r="D5306" t="s">
        <v>944</v>
      </c>
      <c r="E5306" t="s">
        <v>67</v>
      </c>
      <c r="F5306" t="s">
        <v>67</v>
      </c>
      <c r="G5306" t="s">
        <v>270</v>
      </c>
      <c r="H5306" t="s">
        <v>981</v>
      </c>
      <c r="I5306" t="s">
        <v>981</v>
      </c>
      <c r="J5306">
        <v>12</v>
      </c>
      <c r="K5306">
        <v>2.5</v>
      </c>
      <c r="L5306" s="7" t="s">
        <v>981</v>
      </c>
      <c r="M5306" s="9" t="s">
        <v>2623</v>
      </c>
      <c r="N5306" t="s">
        <v>67</v>
      </c>
      <c r="O5306" s="12" t="str">
        <f>IFERROR(VLOOKUP(C5306,USADOS!$C:$C,1,0),"OK")</f>
        <v>OK</v>
      </c>
    </row>
    <row r="5307" spans="1:15" hidden="1" x14ac:dyDescent="0.25">
      <c r="A5307" t="s">
        <v>1058</v>
      </c>
      <c r="B5307">
        <v>202005</v>
      </c>
      <c r="C5307" t="s">
        <v>942</v>
      </c>
      <c r="D5307" t="s">
        <v>944</v>
      </c>
      <c r="E5307" t="s">
        <v>67</v>
      </c>
      <c r="F5307" t="s">
        <v>67</v>
      </c>
      <c r="G5307" t="s">
        <v>270</v>
      </c>
      <c r="H5307" t="s">
        <v>981</v>
      </c>
      <c r="I5307" t="s">
        <v>981</v>
      </c>
      <c r="J5307">
        <v>5</v>
      </c>
      <c r="K5307">
        <v>2.5</v>
      </c>
      <c r="L5307" s="7" t="s">
        <v>981</v>
      </c>
      <c r="M5307" s="9" t="s">
        <v>2623</v>
      </c>
      <c r="N5307" t="s">
        <v>67</v>
      </c>
      <c r="O5307" s="12" t="str">
        <f>IFERROR(VLOOKUP(C5307,USADOS!$C:$C,1,0),"OK")</f>
        <v>OK</v>
      </c>
    </row>
    <row r="5308" spans="1:15" hidden="1" x14ac:dyDescent="0.25">
      <c r="A5308" t="s">
        <v>1058</v>
      </c>
      <c r="B5308">
        <v>202006</v>
      </c>
      <c r="C5308" t="s">
        <v>942</v>
      </c>
      <c r="D5308" t="s">
        <v>944</v>
      </c>
      <c r="E5308" t="s">
        <v>67</v>
      </c>
      <c r="F5308" t="s">
        <v>67</v>
      </c>
      <c r="G5308" t="s">
        <v>270</v>
      </c>
      <c r="H5308" t="s">
        <v>981</v>
      </c>
      <c r="I5308" t="s">
        <v>981</v>
      </c>
      <c r="J5308">
        <v>5</v>
      </c>
      <c r="K5308">
        <v>1.5</v>
      </c>
      <c r="L5308" s="7" t="s">
        <v>981</v>
      </c>
      <c r="M5308" s="9" t="s">
        <v>2623</v>
      </c>
      <c r="N5308" t="s">
        <v>67</v>
      </c>
      <c r="O5308" s="12" t="str">
        <f>IFERROR(VLOOKUP(C5308,USADOS!$C:$C,1,0),"OK")</f>
        <v>OK</v>
      </c>
    </row>
    <row r="5309" spans="1:15" hidden="1" x14ac:dyDescent="0.25">
      <c r="A5309" t="s">
        <v>1058</v>
      </c>
      <c r="B5309">
        <v>202008</v>
      </c>
      <c r="C5309" t="s">
        <v>942</v>
      </c>
      <c r="D5309" t="s">
        <v>944</v>
      </c>
      <c r="E5309" t="s">
        <v>67</v>
      </c>
      <c r="F5309" t="s">
        <v>67</v>
      </c>
      <c r="G5309" t="s">
        <v>270</v>
      </c>
      <c r="H5309" t="s">
        <v>981</v>
      </c>
      <c r="I5309" t="s">
        <v>981</v>
      </c>
      <c r="J5309">
        <v>15</v>
      </c>
      <c r="K5309">
        <v>1.5</v>
      </c>
      <c r="L5309" s="7" t="s">
        <v>981</v>
      </c>
      <c r="M5309" s="9" t="s">
        <v>2623</v>
      </c>
      <c r="N5309" t="s">
        <v>67</v>
      </c>
      <c r="O5309" s="12" t="str">
        <f>IFERROR(VLOOKUP(C5309,USADOS!$C:$C,1,0),"OK")</f>
        <v>OK</v>
      </c>
    </row>
    <row r="5310" spans="1:15" hidden="1" x14ac:dyDescent="0.25">
      <c r="A5310" t="s">
        <v>1058</v>
      </c>
      <c r="B5310">
        <v>202009</v>
      </c>
      <c r="C5310" t="s">
        <v>942</v>
      </c>
      <c r="D5310" t="s">
        <v>944</v>
      </c>
      <c r="E5310" t="s">
        <v>67</v>
      </c>
      <c r="F5310" t="s">
        <v>67</v>
      </c>
      <c r="G5310" t="s">
        <v>270</v>
      </c>
      <c r="H5310" t="s">
        <v>981</v>
      </c>
      <c r="I5310" t="s">
        <v>981</v>
      </c>
      <c r="J5310">
        <v>15</v>
      </c>
      <c r="K5310">
        <v>1.5</v>
      </c>
      <c r="L5310" s="7" t="s">
        <v>981</v>
      </c>
      <c r="M5310" s="9" t="s">
        <v>2623</v>
      </c>
      <c r="N5310" t="s">
        <v>67</v>
      </c>
      <c r="O5310" s="12" t="str">
        <f>IFERROR(VLOOKUP(C5310,USADOS!$C:$C,1,0),"OK")</f>
        <v>OK</v>
      </c>
    </row>
    <row r="5311" spans="1:15" hidden="1" x14ac:dyDescent="0.25">
      <c r="A5311" t="s">
        <v>1058</v>
      </c>
      <c r="B5311">
        <v>202010</v>
      </c>
      <c r="C5311" t="s">
        <v>942</v>
      </c>
      <c r="D5311" t="s">
        <v>944</v>
      </c>
      <c r="E5311" t="s">
        <v>67</v>
      </c>
      <c r="F5311" t="s">
        <v>67</v>
      </c>
      <c r="G5311" t="s">
        <v>270</v>
      </c>
      <c r="H5311" t="s">
        <v>981</v>
      </c>
      <c r="I5311" t="s">
        <v>981</v>
      </c>
      <c r="J5311">
        <v>17</v>
      </c>
      <c r="K5311">
        <v>1.5</v>
      </c>
      <c r="L5311" s="7" t="s">
        <v>981</v>
      </c>
      <c r="M5311" s="9" t="s">
        <v>2623</v>
      </c>
      <c r="N5311" t="s">
        <v>67</v>
      </c>
      <c r="O5311" s="12" t="str">
        <f>IFERROR(VLOOKUP(C5311,USADOS!$C:$C,1,0),"OK")</f>
        <v>OK</v>
      </c>
    </row>
    <row r="5312" spans="1:15" hidden="1" x14ac:dyDescent="0.25">
      <c r="A5312" t="s">
        <v>1058</v>
      </c>
      <c r="B5312">
        <v>202011</v>
      </c>
      <c r="C5312" t="s">
        <v>942</v>
      </c>
      <c r="D5312" t="s">
        <v>944</v>
      </c>
      <c r="E5312" t="s">
        <v>67</v>
      </c>
      <c r="F5312" t="s">
        <v>67</v>
      </c>
      <c r="G5312" t="s">
        <v>270</v>
      </c>
      <c r="H5312" t="s">
        <v>981</v>
      </c>
      <c r="I5312" t="s">
        <v>981</v>
      </c>
      <c r="J5312">
        <v>15</v>
      </c>
      <c r="K5312">
        <v>1.5</v>
      </c>
      <c r="L5312" s="7" t="s">
        <v>981</v>
      </c>
      <c r="M5312" s="9" t="s">
        <v>2623</v>
      </c>
      <c r="N5312" t="s">
        <v>67</v>
      </c>
      <c r="O5312" s="12" t="str">
        <f>IFERROR(VLOOKUP(C5312,USADOS!$C:$C,1,0),"OK")</f>
        <v>OK</v>
      </c>
    </row>
    <row r="5313" spans="1:15" hidden="1" x14ac:dyDescent="0.25">
      <c r="A5313" t="s">
        <v>1058</v>
      </c>
      <c r="B5313">
        <v>202012</v>
      </c>
      <c r="C5313" t="s">
        <v>942</v>
      </c>
      <c r="D5313" t="s">
        <v>944</v>
      </c>
      <c r="E5313" t="s">
        <v>67</v>
      </c>
      <c r="F5313" t="s">
        <v>67</v>
      </c>
      <c r="G5313" t="s">
        <v>270</v>
      </c>
      <c r="H5313" t="s">
        <v>981</v>
      </c>
      <c r="I5313" t="s">
        <v>981</v>
      </c>
      <c r="J5313">
        <v>16</v>
      </c>
      <c r="K5313">
        <v>1.5</v>
      </c>
      <c r="L5313" s="7" t="s">
        <v>981</v>
      </c>
      <c r="M5313" s="9" t="s">
        <v>2623</v>
      </c>
      <c r="N5313" t="s">
        <v>67</v>
      </c>
      <c r="O5313" s="12" t="str">
        <f>IFERROR(VLOOKUP(C5313,USADOS!$C:$C,1,0),"OK")</f>
        <v>OK</v>
      </c>
    </row>
    <row r="5314" spans="1:15" hidden="1" x14ac:dyDescent="0.25">
      <c r="A5314" t="s">
        <v>1058</v>
      </c>
      <c r="B5314">
        <v>202101</v>
      </c>
      <c r="C5314" t="s">
        <v>942</v>
      </c>
      <c r="D5314" t="s">
        <v>944</v>
      </c>
      <c r="E5314" t="s">
        <v>67</v>
      </c>
      <c r="F5314" t="s">
        <v>67</v>
      </c>
      <c r="G5314" t="s">
        <v>270</v>
      </c>
      <c r="H5314" t="s">
        <v>981</v>
      </c>
      <c r="I5314" t="s">
        <v>981</v>
      </c>
      <c r="J5314">
        <v>16</v>
      </c>
      <c r="K5314">
        <v>3</v>
      </c>
      <c r="L5314" s="7" t="s">
        <v>981</v>
      </c>
      <c r="M5314" s="9" t="s">
        <v>2623</v>
      </c>
      <c r="N5314" t="s">
        <v>67</v>
      </c>
      <c r="O5314" s="12" t="str">
        <f>IFERROR(VLOOKUP(C5314,USADOS!$C:$C,1,0),"OK")</f>
        <v>OK</v>
      </c>
    </row>
    <row r="5315" spans="1:15" hidden="1" x14ac:dyDescent="0.25">
      <c r="A5315" t="s">
        <v>1058</v>
      </c>
      <c r="B5315">
        <v>202102</v>
      </c>
      <c r="C5315" t="s">
        <v>942</v>
      </c>
      <c r="D5315" t="s">
        <v>944</v>
      </c>
      <c r="E5315" t="s">
        <v>67</v>
      </c>
      <c r="F5315" t="s">
        <v>67</v>
      </c>
      <c r="G5315" t="s">
        <v>270</v>
      </c>
      <c r="H5315" t="s">
        <v>981</v>
      </c>
      <c r="I5315" t="s">
        <v>981</v>
      </c>
      <c r="J5315">
        <v>10</v>
      </c>
      <c r="K5315">
        <v>3</v>
      </c>
      <c r="L5315" s="7" t="s">
        <v>981</v>
      </c>
      <c r="M5315" s="9" t="s">
        <v>2623</v>
      </c>
      <c r="N5315" t="s">
        <v>67</v>
      </c>
      <c r="O5315" s="12" t="str">
        <f>IFERROR(VLOOKUP(C5315,USADOS!$C:$C,1,0),"OK")</f>
        <v>OK</v>
      </c>
    </row>
    <row r="5316" spans="1:15" hidden="1" x14ac:dyDescent="0.25">
      <c r="A5316" t="s">
        <v>1058</v>
      </c>
      <c r="B5316">
        <v>202103</v>
      </c>
      <c r="C5316" t="s">
        <v>942</v>
      </c>
      <c r="D5316" t="s">
        <v>944</v>
      </c>
      <c r="E5316" t="s">
        <v>67</v>
      </c>
      <c r="F5316" t="s">
        <v>67</v>
      </c>
      <c r="G5316" t="s">
        <v>270</v>
      </c>
      <c r="H5316" t="s">
        <v>981</v>
      </c>
      <c r="I5316" t="s">
        <v>981</v>
      </c>
      <c r="J5316">
        <v>17</v>
      </c>
      <c r="K5316">
        <v>3</v>
      </c>
      <c r="L5316" s="7" t="s">
        <v>981</v>
      </c>
      <c r="M5316" s="9" t="s">
        <v>2623</v>
      </c>
      <c r="N5316" t="s">
        <v>67</v>
      </c>
      <c r="O5316" s="12" t="str">
        <f>IFERROR(VLOOKUP(C5316,USADOS!$C:$C,1,0),"OK")</f>
        <v>OK</v>
      </c>
    </row>
    <row r="5317" spans="1:15" hidden="1" x14ac:dyDescent="0.25">
      <c r="A5317" t="s">
        <v>1058</v>
      </c>
      <c r="B5317">
        <v>202104</v>
      </c>
      <c r="C5317" t="s">
        <v>942</v>
      </c>
      <c r="D5317" t="s">
        <v>944</v>
      </c>
      <c r="E5317" t="s">
        <v>67</v>
      </c>
      <c r="F5317" t="s">
        <v>67</v>
      </c>
      <c r="G5317" t="s">
        <v>270</v>
      </c>
      <c r="H5317" t="s">
        <v>981</v>
      </c>
      <c r="I5317" t="s">
        <v>981</v>
      </c>
      <c r="J5317">
        <v>17</v>
      </c>
      <c r="K5317">
        <v>3</v>
      </c>
      <c r="L5317" s="7" t="s">
        <v>981</v>
      </c>
      <c r="M5317" s="9" t="s">
        <v>2623</v>
      </c>
      <c r="N5317" t="s">
        <v>67</v>
      </c>
      <c r="O5317" s="12" t="str">
        <f>IFERROR(VLOOKUP(C5317,USADOS!$C:$C,1,0),"OK")</f>
        <v>OK</v>
      </c>
    </row>
    <row r="5318" spans="1:15" hidden="1" x14ac:dyDescent="0.25">
      <c r="A5318" t="s">
        <v>1058</v>
      </c>
      <c r="B5318">
        <v>202105</v>
      </c>
      <c r="C5318" t="s">
        <v>942</v>
      </c>
      <c r="D5318" t="s">
        <v>944</v>
      </c>
      <c r="E5318" t="s">
        <v>67</v>
      </c>
      <c r="F5318" t="s">
        <v>67</v>
      </c>
      <c r="G5318" t="s">
        <v>270</v>
      </c>
      <c r="H5318" t="s">
        <v>981</v>
      </c>
      <c r="I5318" t="s">
        <v>981</v>
      </c>
      <c r="J5318">
        <v>17</v>
      </c>
      <c r="K5318">
        <v>3</v>
      </c>
      <c r="L5318" s="7" t="s">
        <v>981</v>
      </c>
      <c r="M5318" s="9" t="s">
        <v>2623</v>
      </c>
      <c r="N5318" t="s">
        <v>67</v>
      </c>
      <c r="O5318" s="12" t="str">
        <f>IFERROR(VLOOKUP(C5318,USADOS!$C:$C,1,0),"OK")</f>
        <v>OK</v>
      </c>
    </row>
    <row r="5319" spans="1:15" hidden="1" x14ac:dyDescent="0.25">
      <c r="A5319" t="s">
        <v>1058</v>
      </c>
      <c r="B5319">
        <v>202110</v>
      </c>
      <c r="C5319" t="s">
        <v>942</v>
      </c>
      <c r="D5319" t="s">
        <v>944</v>
      </c>
      <c r="E5319" t="s">
        <v>67</v>
      </c>
      <c r="F5319" t="s">
        <v>67</v>
      </c>
      <c r="G5319" t="s">
        <v>270</v>
      </c>
      <c r="H5319" t="s">
        <v>981</v>
      </c>
      <c r="I5319" t="s">
        <v>981</v>
      </c>
      <c r="J5319">
        <v>12</v>
      </c>
      <c r="K5319">
        <v>3</v>
      </c>
      <c r="L5319" s="7" t="s">
        <v>981</v>
      </c>
      <c r="M5319" s="9" t="s">
        <v>2623</v>
      </c>
      <c r="N5319" t="s">
        <v>67</v>
      </c>
      <c r="O5319" s="12" t="str">
        <f>IFERROR(VLOOKUP(C5319,USADOS!$C:$C,1,0),"OK")</f>
        <v>OK</v>
      </c>
    </row>
    <row r="5320" spans="1:15" hidden="1" x14ac:dyDescent="0.25">
      <c r="A5320" t="s">
        <v>1058</v>
      </c>
      <c r="B5320">
        <v>202111</v>
      </c>
      <c r="C5320" t="s">
        <v>942</v>
      </c>
      <c r="D5320" t="s">
        <v>944</v>
      </c>
      <c r="E5320" t="s">
        <v>67</v>
      </c>
      <c r="F5320" t="s">
        <v>67</v>
      </c>
      <c r="G5320" t="s">
        <v>270</v>
      </c>
      <c r="H5320" t="s">
        <v>981</v>
      </c>
      <c r="I5320" t="s">
        <v>981</v>
      </c>
      <c r="J5320">
        <v>12</v>
      </c>
      <c r="K5320">
        <v>3</v>
      </c>
      <c r="L5320" s="7" t="s">
        <v>981</v>
      </c>
      <c r="M5320" s="9" t="s">
        <v>2623</v>
      </c>
      <c r="N5320" t="s">
        <v>67</v>
      </c>
      <c r="O5320" s="12" t="str">
        <f>IFERROR(VLOOKUP(C5320,USADOS!$C:$C,1,0),"OK")</f>
        <v>OK</v>
      </c>
    </row>
    <row r="5321" spans="1:15" hidden="1" x14ac:dyDescent="0.25">
      <c r="A5321" t="s">
        <v>1058</v>
      </c>
      <c r="B5321">
        <v>202112</v>
      </c>
      <c r="C5321" t="s">
        <v>942</v>
      </c>
      <c r="D5321" t="s">
        <v>944</v>
      </c>
      <c r="E5321" t="s">
        <v>67</v>
      </c>
      <c r="F5321" t="s">
        <v>67</v>
      </c>
      <c r="G5321" t="s">
        <v>270</v>
      </c>
      <c r="H5321" t="s">
        <v>981</v>
      </c>
      <c r="I5321" t="s">
        <v>981</v>
      </c>
      <c r="J5321">
        <v>12</v>
      </c>
      <c r="K5321">
        <v>3</v>
      </c>
      <c r="L5321" s="7" t="s">
        <v>981</v>
      </c>
      <c r="M5321" s="9" t="s">
        <v>2623</v>
      </c>
      <c r="N5321" t="s">
        <v>67</v>
      </c>
      <c r="O5321" s="12" t="str">
        <f>IFERROR(VLOOKUP(C5321,USADOS!$C:$C,1,0),"OK")</f>
        <v>OK</v>
      </c>
    </row>
    <row r="5322" spans="1:15" hidden="1" x14ac:dyDescent="0.25">
      <c r="A5322" t="s">
        <v>1058</v>
      </c>
      <c r="B5322">
        <v>202201</v>
      </c>
      <c r="C5322" t="s">
        <v>942</v>
      </c>
      <c r="D5322" t="s">
        <v>944</v>
      </c>
      <c r="E5322" t="s">
        <v>67</v>
      </c>
      <c r="F5322" t="s">
        <v>67</v>
      </c>
      <c r="G5322" t="s">
        <v>270</v>
      </c>
      <c r="H5322" t="s">
        <v>981</v>
      </c>
      <c r="I5322" t="s">
        <v>981</v>
      </c>
      <c r="J5322">
        <v>12</v>
      </c>
      <c r="K5322">
        <v>3</v>
      </c>
      <c r="L5322" s="7" t="s">
        <v>981</v>
      </c>
      <c r="M5322" s="9" t="s">
        <v>2623</v>
      </c>
      <c r="N5322" t="s">
        <v>67</v>
      </c>
      <c r="O5322" s="12" t="str">
        <f>IFERROR(VLOOKUP(C5322,USADOS!$C:$C,1,0),"OK")</f>
        <v>OK</v>
      </c>
    </row>
    <row r="5323" spans="1:15" hidden="1" x14ac:dyDescent="0.25">
      <c r="A5323" t="s">
        <v>1058</v>
      </c>
      <c r="B5323">
        <v>202202</v>
      </c>
      <c r="C5323" t="s">
        <v>942</v>
      </c>
      <c r="D5323" t="s">
        <v>944</v>
      </c>
      <c r="E5323" t="s">
        <v>67</v>
      </c>
      <c r="F5323" t="s">
        <v>67</v>
      </c>
      <c r="G5323" t="s">
        <v>270</v>
      </c>
      <c r="H5323" t="s">
        <v>981</v>
      </c>
      <c r="I5323" t="s">
        <v>981</v>
      </c>
      <c r="J5323">
        <v>15</v>
      </c>
      <c r="K5323">
        <v>3</v>
      </c>
      <c r="L5323" s="7" t="s">
        <v>981</v>
      </c>
      <c r="M5323" s="9" t="s">
        <v>2623</v>
      </c>
      <c r="N5323" t="s">
        <v>67</v>
      </c>
      <c r="O5323" s="12" t="str">
        <f>IFERROR(VLOOKUP(C5323,USADOS!$C:$C,1,0),"OK")</f>
        <v>OK</v>
      </c>
    </row>
    <row r="5324" spans="1:15" hidden="1" x14ac:dyDescent="0.25">
      <c r="A5324" t="s">
        <v>1058</v>
      </c>
      <c r="B5324">
        <v>202203</v>
      </c>
      <c r="C5324" t="s">
        <v>942</v>
      </c>
      <c r="D5324" t="s">
        <v>944</v>
      </c>
      <c r="E5324" t="s">
        <v>67</v>
      </c>
      <c r="F5324" t="s">
        <v>67</v>
      </c>
      <c r="G5324" t="s">
        <v>270</v>
      </c>
      <c r="H5324" t="s">
        <v>981</v>
      </c>
      <c r="I5324" t="s">
        <v>981</v>
      </c>
      <c r="J5324">
        <v>10</v>
      </c>
      <c r="K5324">
        <v>3</v>
      </c>
      <c r="L5324" s="7" t="s">
        <v>981</v>
      </c>
      <c r="M5324" s="9" t="s">
        <v>2623</v>
      </c>
      <c r="N5324" t="s">
        <v>67</v>
      </c>
      <c r="O5324" s="12" t="str">
        <f>IFERROR(VLOOKUP(C5324,USADOS!$C:$C,1,0),"OK")</f>
        <v>OK</v>
      </c>
    </row>
    <row r="5325" spans="1:15" hidden="1" x14ac:dyDescent="0.25">
      <c r="A5325" t="s">
        <v>1058</v>
      </c>
      <c r="B5325">
        <v>202204</v>
      </c>
      <c r="C5325" t="s">
        <v>942</v>
      </c>
      <c r="D5325" t="s">
        <v>944</v>
      </c>
      <c r="E5325" t="s">
        <v>67</v>
      </c>
      <c r="F5325" t="s">
        <v>67</v>
      </c>
      <c r="G5325" t="s">
        <v>270</v>
      </c>
      <c r="H5325" t="s">
        <v>981</v>
      </c>
      <c r="I5325" t="s">
        <v>981</v>
      </c>
      <c r="J5325">
        <v>10</v>
      </c>
      <c r="K5325">
        <v>3</v>
      </c>
      <c r="L5325" s="7" t="s">
        <v>981</v>
      </c>
      <c r="M5325" s="9" t="s">
        <v>2623</v>
      </c>
      <c r="N5325" t="s">
        <v>67</v>
      </c>
      <c r="O5325" s="12" t="str">
        <f>IFERROR(VLOOKUP(C5325,USADOS!$C:$C,1,0),"OK")</f>
        <v>OK</v>
      </c>
    </row>
    <row r="5326" spans="1:15" hidden="1" x14ac:dyDescent="0.25">
      <c r="A5326" t="s">
        <v>1058</v>
      </c>
      <c r="B5326">
        <v>202205</v>
      </c>
      <c r="C5326" t="s">
        <v>942</v>
      </c>
      <c r="D5326" t="s">
        <v>944</v>
      </c>
      <c r="E5326" t="s">
        <v>67</v>
      </c>
      <c r="F5326" t="s">
        <v>67</v>
      </c>
      <c r="G5326" t="s">
        <v>270</v>
      </c>
      <c r="H5326" t="s">
        <v>981</v>
      </c>
      <c r="I5326" t="s">
        <v>981</v>
      </c>
      <c r="J5326">
        <v>10</v>
      </c>
      <c r="K5326">
        <v>3</v>
      </c>
      <c r="L5326" s="7" t="s">
        <v>981</v>
      </c>
      <c r="M5326" s="9" t="s">
        <v>2623</v>
      </c>
      <c r="N5326" t="s">
        <v>67</v>
      </c>
      <c r="O5326" s="12" t="str">
        <f>IFERROR(VLOOKUP(C5326,USADOS!$C:$C,1,0),"OK")</f>
        <v>OK</v>
      </c>
    </row>
    <row r="5327" spans="1:15" hidden="1" x14ac:dyDescent="0.25">
      <c r="A5327" t="s">
        <v>1058</v>
      </c>
      <c r="B5327">
        <v>202007</v>
      </c>
      <c r="C5327" t="s">
        <v>942</v>
      </c>
      <c r="D5327" t="s">
        <v>944</v>
      </c>
      <c r="E5327" t="s">
        <v>67</v>
      </c>
      <c r="F5327" t="s">
        <v>67</v>
      </c>
      <c r="G5327" t="s">
        <v>270</v>
      </c>
      <c r="H5327" t="s">
        <v>981</v>
      </c>
      <c r="I5327" t="s">
        <v>981</v>
      </c>
      <c r="J5327">
        <v>14</v>
      </c>
      <c r="K5327">
        <v>1.5</v>
      </c>
      <c r="L5327" s="7" t="s">
        <v>981</v>
      </c>
      <c r="M5327" s="9" t="s">
        <v>2623</v>
      </c>
      <c r="N5327" t="s">
        <v>67</v>
      </c>
      <c r="O5327" s="12" t="str">
        <f>IFERROR(VLOOKUP(C5327,USADOS!$C:$C,1,0),"OK")</f>
        <v>OK</v>
      </c>
    </row>
    <row r="5328" spans="1:15" hidden="1" x14ac:dyDescent="0.25">
      <c r="A5328" t="s">
        <v>1552</v>
      </c>
      <c r="B5328">
        <v>202008</v>
      </c>
      <c r="C5328" t="s">
        <v>1840</v>
      </c>
      <c r="D5328" t="s">
        <v>2434</v>
      </c>
      <c r="E5328" t="s">
        <v>103</v>
      </c>
      <c r="F5328" t="s">
        <v>103</v>
      </c>
      <c r="G5328" t="s">
        <v>270</v>
      </c>
      <c r="H5328" t="s">
        <v>1883</v>
      </c>
      <c r="I5328" t="s">
        <v>1883</v>
      </c>
      <c r="L5328" s="9" t="s">
        <v>1883</v>
      </c>
      <c r="M5328" s="19" t="s">
        <v>2383</v>
      </c>
      <c r="O5328" s="12" t="str">
        <f>IFERROR(VLOOKUP(C5328,USADOS!$C:$C,1,0),"OK")</f>
        <v>OK</v>
      </c>
    </row>
    <row r="5329" spans="1:15" hidden="1" x14ac:dyDescent="0.25">
      <c r="A5329" t="s">
        <v>1552</v>
      </c>
      <c r="B5329">
        <v>202009</v>
      </c>
      <c r="C5329" t="s">
        <v>1840</v>
      </c>
      <c r="D5329" t="s">
        <v>2434</v>
      </c>
      <c r="E5329" t="s">
        <v>103</v>
      </c>
      <c r="F5329" t="s">
        <v>103</v>
      </c>
      <c r="G5329" t="s">
        <v>270</v>
      </c>
      <c r="H5329" t="s">
        <v>1883</v>
      </c>
      <c r="I5329" t="s">
        <v>1883</v>
      </c>
      <c r="L5329" s="9" t="s">
        <v>1883</v>
      </c>
      <c r="M5329" s="19" t="s">
        <v>2383</v>
      </c>
      <c r="O5329" s="12" t="str">
        <f>IFERROR(VLOOKUP(C5329,USADOS!$C:$C,1,0),"OK")</f>
        <v>OK</v>
      </c>
    </row>
    <row r="5330" spans="1:15" hidden="1" x14ac:dyDescent="0.25">
      <c r="A5330" t="s">
        <v>1552</v>
      </c>
      <c r="B5330">
        <v>202010</v>
      </c>
      <c r="C5330" t="s">
        <v>1840</v>
      </c>
      <c r="D5330" t="s">
        <v>2434</v>
      </c>
      <c r="E5330" t="s">
        <v>103</v>
      </c>
      <c r="F5330" t="s">
        <v>103</v>
      </c>
      <c r="G5330" t="s">
        <v>270</v>
      </c>
      <c r="H5330" t="s">
        <v>1883</v>
      </c>
      <c r="I5330" t="s">
        <v>1883</v>
      </c>
      <c r="L5330" s="9" t="s">
        <v>1883</v>
      </c>
      <c r="M5330" s="9" t="s">
        <v>2433</v>
      </c>
      <c r="O5330" s="12" t="str">
        <f>IFERROR(VLOOKUP(C5330,USADOS!$C:$C,1,0),"OK")</f>
        <v>OK</v>
      </c>
    </row>
    <row r="5331" spans="1:15" hidden="1" x14ac:dyDescent="0.25">
      <c r="A5331" t="s">
        <v>1552</v>
      </c>
      <c r="B5331">
        <v>202011</v>
      </c>
      <c r="C5331" t="s">
        <v>1840</v>
      </c>
      <c r="D5331" t="s">
        <v>2434</v>
      </c>
      <c r="E5331" t="s">
        <v>103</v>
      </c>
      <c r="F5331" t="s">
        <v>103</v>
      </c>
      <c r="G5331" t="s">
        <v>270</v>
      </c>
      <c r="H5331" t="s">
        <v>1883</v>
      </c>
      <c r="I5331" t="s">
        <v>1883</v>
      </c>
      <c r="L5331" s="9" t="s">
        <v>1883</v>
      </c>
      <c r="M5331" s="9" t="s">
        <v>2433</v>
      </c>
      <c r="O5331" s="12" t="str">
        <f>IFERROR(VLOOKUP(C5331,USADOS!$C:$C,1,0),"OK")</f>
        <v>OK</v>
      </c>
    </row>
    <row r="5332" spans="1:15" hidden="1" x14ac:dyDescent="0.25">
      <c r="A5332" t="s">
        <v>1552</v>
      </c>
      <c r="B5332">
        <v>202012</v>
      </c>
      <c r="C5332" t="s">
        <v>1840</v>
      </c>
      <c r="D5332" t="s">
        <v>2434</v>
      </c>
      <c r="E5332" t="s">
        <v>103</v>
      </c>
      <c r="F5332" t="s">
        <v>103</v>
      </c>
      <c r="G5332" t="s">
        <v>270</v>
      </c>
      <c r="H5332" t="s">
        <v>1883</v>
      </c>
      <c r="I5332" t="s">
        <v>1883</v>
      </c>
      <c r="L5332" s="9" t="s">
        <v>1883</v>
      </c>
      <c r="M5332" s="9" t="s">
        <v>2433</v>
      </c>
      <c r="O5332" s="12" t="str">
        <f>IFERROR(VLOOKUP(C5332,USADOS!$C:$C,1,0),"OK")</f>
        <v>OK</v>
      </c>
    </row>
    <row r="5333" spans="1:15" hidden="1" x14ac:dyDescent="0.25">
      <c r="A5333" t="s">
        <v>1552</v>
      </c>
      <c r="B5333">
        <v>202101</v>
      </c>
      <c r="C5333" t="s">
        <v>1840</v>
      </c>
      <c r="D5333" t="s">
        <v>2434</v>
      </c>
      <c r="E5333" t="s">
        <v>103</v>
      </c>
      <c r="F5333" t="s">
        <v>103</v>
      </c>
      <c r="G5333" t="s">
        <v>270</v>
      </c>
      <c r="H5333" t="s">
        <v>1883</v>
      </c>
      <c r="I5333" t="s">
        <v>1883</v>
      </c>
      <c r="L5333" s="9" t="s">
        <v>1883</v>
      </c>
      <c r="M5333" s="9" t="s">
        <v>2433</v>
      </c>
      <c r="O5333" s="12" t="str">
        <f>IFERROR(VLOOKUP(C5333,USADOS!$C:$C,1,0),"OK")</f>
        <v>OK</v>
      </c>
    </row>
    <row r="5334" spans="1:15" hidden="1" x14ac:dyDescent="0.25">
      <c r="A5334" t="s">
        <v>1552</v>
      </c>
      <c r="B5334">
        <v>202102</v>
      </c>
      <c r="C5334" t="s">
        <v>1840</v>
      </c>
      <c r="D5334" t="s">
        <v>2434</v>
      </c>
      <c r="E5334" t="s">
        <v>103</v>
      </c>
      <c r="F5334" t="s">
        <v>103</v>
      </c>
      <c r="G5334" t="s">
        <v>270</v>
      </c>
      <c r="H5334" t="s">
        <v>1883</v>
      </c>
      <c r="I5334" t="s">
        <v>1883</v>
      </c>
      <c r="L5334" s="9" t="s">
        <v>1883</v>
      </c>
      <c r="M5334" s="9" t="s">
        <v>2433</v>
      </c>
      <c r="O5334" s="12" t="str">
        <f>IFERROR(VLOOKUP(C5334,USADOS!$C:$C,1,0),"OK")</f>
        <v>OK</v>
      </c>
    </row>
    <row r="5335" spans="1:15" hidden="1" x14ac:dyDescent="0.25">
      <c r="A5335" t="s">
        <v>1552</v>
      </c>
      <c r="B5335">
        <v>202103</v>
      </c>
      <c r="C5335" t="s">
        <v>1840</v>
      </c>
      <c r="D5335" t="s">
        <v>2434</v>
      </c>
      <c r="E5335" t="s">
        <v>103</v>
      </c>
      <c r="F5335" t="s">
        <v>103</v>
      </c>
      <c r="G5335" t="s">
        <v>270</v>
      </c>
      <c r="H5335" t="s">
        <v>1883</v>
      </c>
      <c r="I5335" t="s">
        <v>1883</v>
      </c>
      <c r="J5335">
        <v>9</v>
      </c>
      <c r="L5335" s="9" t="s">
        <v>1883</v>
      </c>
      <c r="M5335" s="9" t="s">
        <v>2433</v>
      </c>
      <c r="O5335" s="12" t="str">
        <f>IFERROR(VLOOKUP(C5335,USADOS!$C:$C,1,0),"OK")</f>
        <v>OK</v>
      </c>
    </row>
    <row r="5336" spans="1:15" hidden="1" x14ac:dyDescent="0.25">
      <c r="A5336" t="s">
        <v>1552</v>
      </c>
      <c r="B5336">
        <v>202104</v>
      </c>
      <c r="C5336" t="s">
        <v>1840</v>
      </c>
      <c r="D5336" t="s">
        <v>2434</v>
      </c>
      <c r="E5336" t="s">
        <v>103</v>
      </c>
      <c r="F5336" t="s">
        <v>103</v>
      </c>
      <c r="G5336" t="s">
        <v>270</v>
      </c>
      <c r="H5336" t="s">
        <v>1883</v>
      </c>
      <c r="I5336" t="s">
        <v>1883</v>
      </c>
      <c r="J5336">
        <v>9</v>
      </c>
      <c r="L5336" s="9" t="s">
        <v>1883</v>
      </c>
      <c r="M5336" s="9" t="s">
        <v>2433</v>
      </c>
      <c r="O5336" s="12" t="str">
        <f>IFERROR(VLOOKUP(C5336,USADOS!$C:$C,1,0),"OK")</f>
        <v>OK</v>
      </c>
    </row>
    <row r="5337" spans="1:15" hidden="1" x14ac:dyDescent="0.25">
      <c r="A5337" t="s">
        <v>1552</v>
      </c>
      <c r="B5337">
        <v>202007</v>
      </c>
      <c r="C5337" t="s">
        <v>1840</v>
      </c>
      <c r="D5337" t="s">
        <v>2434</v>
      </c>
      <c r="E5337" t="s">
        <v>103</v>
      </c>
      <c r="F5337" t="s">
        <v>103</v>
      </c>
      <c r="G5337" t="s">
        <v>270</v>
      </c>
      <c r="H5337" t="s">
        <v>1883</v>
      </c>
      <c r="I5337" t="s">
        <v>1883</v>
      </c>
      <c r="L5337" s="9" t="s">
        <v>1883</v>
      </c>
      <c r="M5337" s="19" t="s">
        <v>2383</v>
      </c>
      <c r="O5337" s="12" t="str">
        <f>IFERROR(VLOOKUP(C5337,USADOS!$C:$C,1,0),"OK")</f>
        <v>OK</v>
      </c>
    </row>
    <row r="5338" spans="1:15" hidden="1" x14ac:dyDescent="0.25">
      <c r="A5338" t="s">
        <v>1552</v>
      </c>
      <c r="B5338">
        <v>202008</v>
      </c>
      <c r="C5338" t="s">
        <v>1841</v>
      </c>
      <c r="D5338" t="s">
        <v>2434</v>
      </c>
      <c r="E5338" t="s">
        <v>103</v>
      </c>
      <c r="F5338" t="s">
        <v>103</v>
      </c>
      <c r="G5338" t="s">
        <v>270</v>
      </c>
      <c r="H5338" t="s">
        <v>1883</v>
      </c>
      <c r="I5338" t="s">
        <v>1883</v>
      </c>
      <c r="J5338">
        <v>8</v>
      </c>
      <c r="K5338">
        <v>3.5</v>
      </c>
      <c r="L5338" s="9" t="s">
        <v>1883</v>
      </c>
      <c r="M5338" s="9" t="s">
        <v>2433</v>
      </c>
      <c r="O5338" s="12" t="str">
        <f>IFERROR(VLOOKUP(C5338,USADOS!$C:$C,1,0),"OK")</f>
        <v>OK</v>
      </c>
    </row>
    <row r="5339" spans="1:15" hidden="1" x14ac:dyDescent="0.25">
      <c r="A5339" t="s">
        <v>1552</v>
      </c>
      <c r="B5339">
        <v>202009</v>
      </c>
      <c r="C5339" t="s">
        <v>1841</v>
      </c>
      <c r="D5339" t="s">
        <v>2434</v>
      </c>
      <c r="E5339" t="s">
        <v>103</v>
      </c>
      <c r="F5339" t="s">
        <v>103</v>
      </c>
      <c r="G5339" t="s">
        <v>270</v>
      </c>
      <c r="H5339" t="s">
        <v>1883</v>
      </c>
      <c r="I5339" t="s">
        <v>1883</v>
      </c>
      <c r="J5339">
        <v>7</v>
      </c>
      <c r="K5339">
        <v>3.5</v>
      </c>
      <c r="L5339" s="9" t="s">
        <v>1883</v>
      </c>
      <c r="M5339" s="9" t="s">
        <v>2433</v>
      </c>
      <c r="O5339" s="12" t="str">
        <f>IFERROR(VLOOKUP(C5339,USADOS!$C:$C,1,0),"OK")</f>
        <v>OK</v>
      </c>
    </row>
    <row r="5340" spans="1:15" hidden="1" x14ac:dyDescent="0.25">
      <c r="A5340" t="s">
        <v>1552</v>
      </c>
      <c r="B5340">
        <v>202010</v>
      </c>
      <c r="C5340" t="s">
        <v>1841</v>
      </c>
      <c r="D5340" t="s">
        <v>2434</v>
      </c>
      <c r="E5340" t="s">
        <v>103</v>
      </c>
      <c r="F5340" t="s">
        <v>103</v>
      </c>
      <c r="G5340" t="s">
        <v>270</v>
      </c>
      <c r="H5340" t="s">
        <v>1883</v>
      </c>
      <c r="I5340" t="s">
        <v>1883</v>
      </c>
      <c r="J5340">
        <v>7</v>
      </c>
      <c r="K5340">
        <v>3.5</v>
      </c>
      <c r="L5340" s="9" t="s">
        <v>1883</v>
      </c>
      <c r="M5340" s="9" t="s">
        <v>2433</v>
      </c>
      <c r="O5340" s="12" t="str">
        <f>IFERROR(VLOOKUP(C5340,USADOS!$C:$C,1,0),"OK")</f>
        <v>OK</v>
      </c>
    </row>
    <row r="5341" spans="1:15" hidden="1" x14ac:dyDescent="0.25">
      <c r="A5341" t="s">
        <v>1552</v>
      </c>
      <c r="B5341">
        <v>202011</v>
      </c>
      <c r="C5341" t="s">
        <v>1841</v>
      </c>
      <c r="D5341" t="s">
        <v>2434</v>
      </c>
      <c r="E5341" t="s">
        <v>103</v>
      </c>
      <c r="F5341" t="s">
        <v>103</v>
      </c>
      <c r="G5341" t="s">
        <v>270</v>
      </c>
      <c r="H5341" t="s">
        <v>1883</v>
      </c>
      <c r="I5341" t="s">
        <v>1883</v>
      </c>
      <c r="J5341">
        <v>7</v>
      </c>
      <c r="K5341">
        <v>3.5</v>
      </c>
      <c r="L5341" s="9" t="s">
        <v>1883</v>
      </c>
      <c r="M5341" s="9" t="s">
        <v>2433</v>
      </c>
      <c r="O5341" s="12" t="str">
        <f>IFERROR(VLOOKUP(C5341,USADOS!$C:$C,1,0),"OK")</f>
        <v>OK</v>
      </c>
    </row>
    <row r="5342" spans="1:15" hidden="1" x14ac:dyDescent="0.25">
      <c r="A5342" t="s">
        <v>1552</v>
      </c>
      <c r="B5342">
        <v>202012</v>
      </c>
      <c r="C5342" t="s">
        <v>1841</v>
      </c>
      <c r="D5342" t="s">
        <v>2434</v>
      </c>
      <c r="E5342" t="s">
        <v>103</v>
      </c>
      <c r="F5342" t="s">
        <v>103</v>
      </c>
      <c r="G5342" t="s">
        <v>270</v>
      </c>
      <c r="H5342" t="s">
        <v>1883</v>
      </c>
      <c r="I5342" t="s">
        <v>1883</v>
      </c>
      <c r="J5342">
        <v>7</v>
      </c>
      <c r="K5342">
        <v>3.5</v>
      </c>
      <c r="L5342" s="9" t="s">
        <v>1883</v>
      </c>
      <c r="M5342" s="9" t="s">
        <v>2433</v>
      </c>
      <c r="O5342" s="12" t="str">
        <f>IFERROR(VLOOKUP(C5342,USADOS!$C:$C,1,0),"OK")</f>
        <v>OK</v>
      </c>
    </row>
    <row r="5343" spans="1:15" hidden="1" x14ac:dyDescent="0.25">
      <c r="A5343" t="s">
        <v>1552</v>
      </c>
      <c r="B5343">
        <v>202101</v>
      </c>
      <c r="C5343" t="s">
        <v>1841</v>
      </c>
      <c r="D5343" t="s">
        <v>2434</v>
      </c>
      <c r="E5343" t="s">
        <v>103</v>
      </c>
      <c r="F5343" t="s">
        <v>103</v>
      </c>
      <c r="G5343" t="s">
        <v>270</v>
      </c>
      <c r="H5343" t="s">
        <v>1883</v>
      </c>
      <c r="I5343" t="s">
        <v>1883</v>
      </c>
      <c r="J5343">
        <v>7</v>
      </c>
      <c r="K5343">
        <v>3.5</v>
      </c>
      <c r="L5343" s="9" t="s">
        <v>1883</v>
      </c>
      <c r="M5343" s="9" t="s">
        <v>2433</v>
      </c>
      <c r="O5343" s="12" t="str">
        <f>IFERROR(VLOOKUP(C5343,USADOS!$C:$C,1,0),"OK")</f>
        <v>OK</v>
      </c>
    </row>
    <row r="5344" spans="1:15" hidden="1" x14ac:dyDescent="0.25">
      <c r="A5344" t="s">
        <v>1552</v>
      </c>
      <c r="B5344">
        <v>202102</v>
      </c>
      <c r="C5344" t="s">
        <v>1841</v>
      </c>
      <c r="D5344" t="s">
        <v>2434</v>
      </c>
      <c r="E5344" t="s">
        <v>103</v>
      </c>
      <c r="F5344" t="s">
        <v>103</v>
      </c>
      <c r="G5344" t="s">
        <v>270</v>
      </c>
      <c r="H5344" t="s">
        <v>1883</v>
      </c>
      <c r="I5344" t="s">
        <v>1883</v>
      </c>
      <c r="J5344">
        <v>7</v>
      </c>
      <c r="K5344">
        <v>3.5</v>
      </c>
      <c r="L5344" s="9" t="s">
        <v>1883</v>
      </c>
      <c r="M5344" s="9" t="s">
        <v>2433</v>
      </c>
      <c r="O5344" s="12" t="str">
        <f>IFERROR(VLOOKUP(C5344,USADOS!$C:$C,1,0),"OK")</f>
        <v>OK</v>
      </c>
    </row>
    <row r="5345" spans="1:15" hidden="1" x14ac:dyDescent="0.25">
      <c r="A5345" t="s">
        <v>1552</v>
      </c>
      <c r="B5345">
        <v>202103</v>
      </c>
      <c r="C5345" t="s">
        <v>1841</v>
      </c>
      <c r="D5345" t="s">
        <v>2434</v>
      </c>
      <c r="E5345" t="s">
        <v>103</v>
      </c>
      <c r="F5345" t="s">
        <v>103</v>
      </c>
      <c r="G5345" t="s">
        <v>270</v>
      </c>
      <c r="H5345" t="s">
        <v>1883</v>
      </c>
      <c r="I5345" t="s">
        <v>1883</v>
      </c>
      <c r="J5345">
        <v>9</v>
      </c>
      <c r="K5345">
        <v>3.5</v>
      </c>
      <c r="L5345" s="9" t="s">
        <v>1883</v>
      </c>
      <c r="M5345" s="9" t="s">
        <v>2433</v>
      </c>
      <c r="O5345" s="12" t="str">
        <f>IFERROR(VLOOKUP(C5345,USADOS!$C:$C,1,0),"OK")</f>
        <v>OK</v>
      </c>
    </row>
    <row r="5346" spans="1:15" hidden="1" x14ac:dyDescent="0.25">
      <c r="A5346" t="s">
        <v>1552</v>
      </c>
      <c r="B5346">
        <v>202104</v>
      </c>
      <c r="C5346" t="s">
        <v>1841</v>
      </c>
      <c r="D5346" t="s">
        <v>2434</v>
      </c>
      <c r="E5346" t="s">
        <v>103</v>
      </c>
      <c r="F5346" t="s">
        <v>103</v>
      </c>
      <c r="G5346" t="s">
        <v>270</v>
      </c>
      <c r="H5346" t="s">
        <v>1883</v>
      </c>
      <c r="I5346" t="s">
        <v>1883</v>
      </c>
      <c r="J5346">
        <v>9</v>
      </c>
      <c r="K5346">
        <v>3.5</v>
      </c>
      <c r="L5346" s="9" t="s">
        <v>1883</v>
      </c>
      <c r="M5346" s="9" t="s">
        <v>2433</v>
      </c>
      <c r="O5346" s="12" t="str">
        <f>IFERROR(VLOOKUP(C5346,USADOS!$C:$C,1,0),"OK")</f>
        <v>OK</v>
      </c>
    </row>
    <row r="5347" spans="1:15" hidden="1" x14ac:dyDescent="0.25">
      <c r="A5347" t="s">
        <v>1552</v>
      </c>
      <c r="B5347">
        <v>202007</v>
      </c>
      <c r="C5347" t="s">
        <v>1841</v>
      </c>
      <c r="D5347" t="s">
        <v>2434</v>
      </c>
      <c r="E5347" t="s">
        <v>103</v>
      </c>
      <c r="F5347" t="s">
        <v>103</v>
      </c>
      <c r="G5347" t="s">
        <v>270</v>
      </c>
      <c r="H5347" t="s">
        <v>1883</v>
      </c>
      <c r="I5347" t="s">
        <v>1883</v>
      </c>
      <c r="J5347">
        <v>8</v>
      </c>
      <c r="K5347">
        <v>3.5</v>
      </c>
      <c r="L5347" s="9" t="s">
        <v>1883</v>
      </c>
      <c r="M5347" s="9" t="s">
        <v>2433</v>
      </c>
      <c r="O5347" s="12" t="str">
        <f>IFERROR(VLOOKUP(C5347,USADOS!$C:$C,1,0),"OK")</f>
        <v>OK</v>
      </c>
    </row>
    <row r="5348" spans="1:15" hidden="1" x14ac:dyDescent="0.25">
      <c r="A5348" t="s">
        <v>2873</v>
      </c>
      <c r="B5348">
        <v>202205</v>
      </c>
      <c r="C5348" s="11" t="s">
        <v>3935</v>
      </c>
      <c r="D5348" t="s">
        <v>3936</v>
      </c>
      <c r="E5348" s="11" t="s">
        <v>3630</v>
      </c>
      <c r="F5348" s="11" t="s">
        <v>3630</v>
      </c>
      <c r="G5348" t="s">
        <v>270</v>
      </c>
      <c r="J5348">
        <v>6</v>
      </c>
      <c r="K5348">
        <v>3.5</v>
      </c>
      <c r="L5348" t="s">
        <v>4096</v>
      </c>
      <c r="M5348" s="44"/>
      <c r="N5348" s="11" t="s">
        <v>3630</v>
      </c>
      <c r="O5348" s="12" t="str">
        <f>IFERROR(VLOOKUP(C5348,USADOS!$C:$C,1,0),"OK")</f>
        <v>GEOVAN_CO</v>
      </c>
    </row>
    <row r="5349" spans="1:15" hidden="1" x14ac:dyDescent="0.25">
      <c r="A5349" t="s">
        <v>2873</v>
      </c>
      <c r="B5349">
        <v>202206</v>
      </c>
      <c r="C5349" s="11" t="s">
        <v>3935</v>
      </c>
      <c r="D5349" t="s">
        <v>3936</v>
      </c>
      <c r="E5349" s="11" t="s">
        <v>3630</v>
      </c>
      <c r="F5349" s="11" t="s">
        <v>3630</v>
      </c>
      <c r="G5349" t="s">
        <v>270</v>
      </c>
      <c r="J5349">
        <v>6</v>
      </c>
      <c r="K5349">
        <v>3.5</v>
      </c>
      <c r="L5349" t="s">
        <v>4096</v>
      </c>
      <c r="M5349" s="44"/>
      <c r="N5349" s="11" t="s">
        <v>3630</v>
      </c>
      <c r="O5349" s="12" t="str">
        <f>IFERROR(VLOOKUP(C5349,USADOS!$C:$C,1,0),"OK")</f>
        <v>GEOVAN_CO</v>
      </c>
    </row>
    <row r="5350" spans="1:15" hidden="1" x14ac:dyDescent="0.25">
      <c r="A5350" t="s">
        <v>2873</v>
      </c>
      <c r="B5350">
        <v>202207</v>
      </c>
      <c r="C5350" s="11" t="s">
        <v>3935</v>
      </c>
      <c r="D5350" t="s">
        <v>3936</v>
      </c>
      <c r="E5350" s="11" t="s">
        <v>3630</v>
      </c>
      <c r="F5350" s="11" t="s">
        <v>3630</v>
      </c>
      <c r="G5350" t="s">
        <v>270</v>
      </c>
      <c r="J5350">
        <v>6</v>
      </c>
      <c r="K5350">
        <v>3.5</v>
      </c>
      <c r="L5350" t="s">
        <v>4096</v>
      </c>
      <c r="M5350" s="44"/>
      <c r="N5350" s="11" t="s">
        <v>3630</v>
      </c>
      <c r="O5350" s="12" t="str">
        <f>IFERROR(VLOOKUP(C5350,USADOS!$C:$C,1,0),"OK")</f>
        <v>GEOVAN_CO</v>
      </c>
    </row>
    <row r="5351" spans="1:15" hidden="1" x14ac:dyDescent="0.25">
      <c r="A5351" t="s">
        <v>2873</v>
      </c>
      <c r="B5351">
        <v>202208</v>
      </c>
      <c r="C5351" s="11" t="s">
        <v>3935</v>
      </c>
      <c r="D5351" t="s">
        <v>3936</v>
      </c>
      <c r="E5351" s="11" t="s">
        <v>3630</v>
      </c>
      <c r="F5351" s="11" t="s">
        <v>3630</v>
      </c>
      <c r="G5351" t="s">
        <v>270</v>
      </c>
      <c r="J5351">
        <v>6</v>
      </c>
      <c r="K5351">
        <v>3.5</v>
      </c>
      <c r="L5351" t="s">
        <v>4096</v>
      </c>
      <c r="M5351" s="44"/>
      <c r="N5351" s="11" t="s">
        <v>3630</v>
      </c>
      <c r="O5351" s="12" t="str">
        <f>IFERROR(VLOOKUP(C5351,USADOS!$C:$C,1,0),"OK")</f>
        <v>GEOVAN_CO</v>
      </c>
    </row>
    <row r="5352" spans="1:15" hidden="1" x14ac:dyDescent="0.25">
      <c r="A5352" t="s">
        <v>2873</v>
      </c>
      <c r="B5352">
        <v>202209</v>
      </c>
      <c r="C5352" s="11" t="s">
        <v>3935</v>
      </c>
      <c r="D5352" t="s">
        <v>3936</v>
      </c>
      <c r="E5352" s="11" t="s">
        <v>3630</v>
      </c>
      <c r="F5352" s="11" t="s">
        <v>3630</v>
      </c>
      <c r="G5352" t="s">
        <v>270</v>
      </c>
      <c r="J5352">
        <v>6</v>
      </c>
      <c r="K5352">
        <v>3.5</v>
      </c>
      <c r="L5352" t="s">
        <v>4096</v>
      </c>
      <c r="M5352" s="44"/>
      <c r="N5352" s="11" t="s">
        <v>3630</v>
      </c>
      <c r="O5352" s="12" t="str">
        <f>IFERROR(VLOOKUP(C5352,USADOS!$C:$C,1,0),"OK")</f>
        <v>GEOVAN_CO</v>
      </c>
    </row>
    <row r="5353" spans="1:15" hidden="1" x14ac:dyDescent="0.25">
      <c r="A5353" t="s">
        <v>2873</v>
      </c>
      <c r="B5353">
        <v>202210</v>
      </c>
      <c r="C5353" s="11" t="s">
        <v>3935</v>
      </c>
      <c r="D5353" t="s">
        <v>3936</v>
      </c>
      <c r="E5353" s="11" t="s">
        <v>3630</v>
      </c>
      <c r="F5353" s="11" t="s">
        <v>3630</v>
      </c>
      <c r="G5353" t="s">
        <v>270</v>
      </c>
      <c r="J5353">
        <v>6</v>
      </c>
      <c r="K5353">
        <v>3.5</v>
      </c>
      <c r="L5353" t="s">
        <v>4096</v>
      </c>
      <c r="M5353" s="44"/>
      <c r="N5353" s="11" t="s">
        <v>3630</v>
      </c>
      <c r="O5353" s="12" t="str">
        <f>IFERROR(VLOOKUP(C5353,USADOS!$C:$C,1,0),"OK")</f>
        <v>GEOVAN_CO</v>
      </c>
    </row>
    <row r="5354" spans="1:15" hidden="1" x14ac:dyDescent="0.25">
      <c r="A5354" t="s">
        <v>2873</v>
      </c>
      <c r="B5354">
        <v>202212</v>
      </c>
      <c r="C5354" s="11" t="s">
        <v>3935</v>
      </c>
      <c r="D5354" t="s">
        <v>3936</v>
      </c>
      <c r="E5354" s="11" t="s">
        <v>3630</v>
      </c>
      <c r="F5354" s="11" t="s">
        <v>3630</v>
      </c>
      <c r="G5354" t="s">
        <v>270</v>
      </c>
      <c r="J5354">
        <v>6</v>
      </c>
      <c r="K5354">
        <v>3.5</v>
      </c>
      <c r="L5354" t="s">
        <v>4096</v>
      </c>
      <c r="M5354" s="44"/>
      <c r="N5354" s="11" t="s">
        <v>3630</v>
      </c>
      <c r="O5354" s="12" t="str">
        <f>IFERROR(VLOOKUP(C5354,USADOS!$C:$C,1,0),"OK")</f>
        <v>GEOVAN_CO</v>
      </c>
    </row>
    <row r="5355" spans="1:15" hidden="1" x14ac:dyDescent="0.25">
      <c r="A5355" t="s">
        <v>2873</v>
      </c>
      <c r="B5355">
        <v>202211</v>
      </c>
      <c r="C5355" s="11" t="s">
        <v>3935</v>
      </c>
      <c r="D5355" t="s">
        <v>3936</v>
      </c>
      <c r="E5355" s="11" t="s">
        <v>3630</v>
      </c>
      <c r="F5355" s="11" t="s">
        <v>3630</v>
      </c>
      <c r="G5355" t="s">
        <v>270</v>
      </c>
      <c r="J5355">
        <v>6</v>
      </c>
      <c r="K5355">
        <v>3.5</v>
      </c>
      <c r="L5355" t="s">
        <v>4096</v>
      </c>
      <c r="M5355" s="44"/>
      <c r="N5355" s="11" t="s">
        <v>3630</v>
      </c>
      <c r="O5355" s="12" t="str">
        <f>IFERROR(VLOOKUP(C5355,USADOS!$C:$C,1,0),"OK")</f>
        <v>GEOVAN_CO</v>
      </c>
    </row>
    <row r="5356" spans="1:15" hidden="1" x14ac:dyDescent="0.25">
      <c r="A5356" t="s">
        <v>2873</v>
      </c>
      <c r="B5356">
        <v>202301</v>
      </c>
      <c r="C5356" s="11" t="s">
        <v>3935</v>
      </c>
      <c r="D5356" t="s">
        <v>3936</v>
      </c>
      <c r="E5356" s="11" t="s">
        <v>3630</v>
      </c>
      <c r="F5356" s="11" t="s">
        <v>3630</v>
      </c>
      <c r="G5356" t="s">
        <v>270</v>
      </c>
      <c r="J5356">
        <v>6</v>
      </c>
      <c r="K5356">
        <v>3.5</v>
      </c>
      <c r="L5356" t="s">
        <v>4096</v>
      </c>
      <c r="M5356" s="44"/>
      <c r="N5356" s="11" t="s">
        <v>3630</v>
      </c>
      <c r="O5356" s="12" t="str">
        <f>IFERROR(VLOOKUP(C5356,USADOS!$C:$C,1,0),"OK")</f>
        <v>GEOVAN_CO</v>
      </c>
    </row>
    <row r="5357" spans="1:15" hidden="1" x14ac:dyDescent="0.25">
      <c r="A5357" t="s">
        <v>2873</v>
      </c>
      <c r="B5357">
        <v>202302</v>
      </c>
      <c r="C5357" s="11" t="s">
        <v>3935</v>
      </c>
      <c r="D5357" t="s">
        <v>3936</v>
      </c>
      <c r="E5357" s="11" t="s">
        <v>3630</v>
      </c>
      <c r="F5357" s="11" t="s">
        <v>3630</v>
      </c>
      <c r="G5357" t="s">
        <v>270</v>
      </c>
      <c r="J5357">
        <v>6</v>
      </c>
      <c r="K5357">
        <v>3.5</v>
      </c>
      <c r="L5357" t="s">
        <v>4096</v>
      </c>
      <c r="M5357" s="44"/>
      <c r="N5357" s="11" t="s">
        <v>3630</v>
      </c>
      <c r="O5357" s="12" t="str">
        <f>IFERROR(VLOOKUP(C5357,USADOS!$C:$C,1,0),"OK")</f>
        <v>GEOVAN_CO</v>
      </c>
    </row>
    <row r="5358" spans="1:15" hidden="1" x14ac:dyDescent="0.25">
      <c r="A5358" t="s">
        <v>2873</v>
      </c>
      <c r="B5358">
        <v>202303</v>
      </c>
      <c r="C5358" s="11" t="s">
        <v>3935</v>
      </c>
      <c r="D5358" t="s">
        <v>3936</v>
      </c>
      <c r="E5358" s="11" t="s">
        <v>3630</v>
      </c>
      <c r="F5358" s="11" t="s">
        <v>3630</v>
      </c>
      <c r="G5358" t="s">
        <v>270</v>
      </c>
      <c r="J5358">
        <v>6</v>
      </c>
      <c r="K5358">
        <v>3.5</v>
      </c>
      <c r="L5358" t="s">
        <v>4096</v>
      </c>
      <c r="M5358" s="44"/>
      <c r="N5358" s="11" t="s">
        <v>3630</v>
      </c>
      <c r="O5358" s="12" t="str">
        <f>IFERROR(VLOOKUP(C5358,USADOS!$C:$C,1,0),"OK")</f>
        <v>GEOVAN_CO</v>
      </c>
    </row>
    <row r="5359" spans="1:15" hidden="1" x14ac:dyDescent="0.25">
      <c r="A5359" t="s">
        <v>2873</v>
      </c>
      <c r="B5359">
        <v>202304</v>
      </c>
      <c r="C5359" s="11" t="s">
        <v>3935</v>
      </c>
      <c r="D5359" t="s">
        <v>3936</v>
      </c>
      <c r="E5359" s="11" t="s">
        <v>3630</v>
      </c>
      <c r="F5359" s="11" t="s">
        <v>3630</v>
      </c>
      <c r="G5359" t="s">
        <v>270</v>
      </c>
      <c r="J5359">
        <v>6</v>
      </c>
      <c r="K5359">
        <v>3.5</v>
      </c>
      <c r="L5359" t="s">
        <v>4096</v>
      </c>
      <c r="M5359" s="44"/>
      <c r="N5359" s="11" t="s">
        <v>3630</v>
      </c>
      <c r="O5359" s="12" t="str">
        <f>IFERROR(VLOOKUP(C5359,USADOS!$C:$C,1,0),"OK")</f>
        <v>GEOVAN_CO</v>
      </c>
    </row>
    <row r="5360" spans="1:15" hidden="1" x14ac:dyDescent="0.25">
      <c r="A5360" t="s">
        <v>1552</v>
      </c>
      <c r="B5360">
        <v>201901</v>
      </c>
      <c r="C5360" t="s">
        <v>82</v>
      </c>
      <c r="D5360" t="s">
        <v>692</v>
      </c>
      <c r="E5360" t="s">
        <v>94</v>
      </c>
      <c r="F5360" t="s">
        <v>94</v>
      </c>
      <c r="G5360" t="s">
        <v>270</v>
      </c>
      <c r="H5360" t="s">
        <v>333</v>
      </c>
      <c r="J5360">
        <v>7</v>
      </c>
      <c r="K5360">
        <v>3.5</v>
      </c>
      <c r="M5360" s="19"/>
      <c r="O5360" s="12" t="str">
        <f>IFERROR(VLOOKUP(C5360,USADOS!$C:$C,1,0),"OK")</f>
        <v>OK</v>
      </c>
    </row>
    <row r="5361" spans="1:15" hidden="1" x14ac:dyDescent="0.25">
      <c r="A5361" t="s">
        <v>1552</v>
      </c>
      <c r="B5361">
        <v>201902</v>
      </c>
      <c r="C5361" t="s">
        <v>82</v>
      </c>
      <c r="D5361" t="s">
        <v>692</v>
      </c>
      <c r="E5361" t="s">
        <v>94</v>
      </c>
      <c r="F5361" t="s">
        <v>94</v>
      </c>
      <c r="G5361" t="s">
        <v>270</v>
      </c>
      <c r="H5361" t="s">
        <v>333</v>
      </c>
      <c r="J5361">
        <v>0</v>
      </c>
      <c r="K5361">
        <v>3.5</v>
      </c>
      <c r="M5361" s="19"/>
      <c r="O5361" s="12" t="str">
        <f>IFERROR(VLOOKUP(C5361,USADOS!$C:$C,1,0),"OK")</f>
        <v>OK</v>
      </c>
    </row>
    <row r="5362" spans="1:15" hidden="1" x14ac:dyDescent="0.25">
      <c r="A5362" t="s">
        <v>1552</v>
      </c>
      <c r="B5362">
        <v>201903</v>
      </c>
      <c r="C5362" t="s">
        <v>82</v>
      </c>
      <c r="D5362" t="s">
        <v>692</v>
      </c>
      <c r="E5362" t="s">
        <v>94</v>
      </c>
      <c r="F5362" t="s">
        <v>94</v>
      </c>
      <c r="G5362" t="s">
        <v>270</v>
      </c>
      <c r="H5362" t="s">
        <v>333</v>
      </c>
      <c r="J5362">
        <v>6</v>
      </c>
      <c r="K5362">
        <v>3.5</v>
      </c>
      <c r="M5362" s="19"/>
      <c r="O5362" s="12" t="str">
        <f>IFERROR(VLOOKUP(C5362,USADOS!$C:$C,1,0),"OK")</f>
        <v>OK</v>
      </c>
    </row>
    <row r="5363" spans="1:15" hidden="1" x14ac:dyDescent="0.25">
      <c r="A5363" t="s">
        <v>1552</v>
      </c>
      <c r="B5363">
        <v>201904</v>
      </c>
      <c r="C5363" t="s">
        <v>82</v>
      </c>
      <c r="D5363" t="s">
        <v>692</v>
      </c>
      <c r="E5363" t="s">
        <v>94</v>
      </c>
      <c r="F5363" t="s">
        <v>94</v>
      </c>
      <c r="G5363" t="s">
        <v>270</v>
      </c>
      <c r="H5363" t="s">
        <v>333</v>
      </c>
      <c r="J5363">
        <v>5</v>
      </c>
      <c r="K5363">
        <v>3.5</v>
      </c>
      <c r="M5363" s="19"/>
      <c r="O5363" s="12" t="str">
        <f>IFERROR(VLOOKUP(C5363,USADOS!$C:$C,1,0),"OK")</f>
        <v>OK</v>
      </c>
    </row>
    <row r="5364" spans="1:15" hidden="1" x14ac:dyDescent="0.25">
      <c r="A5364" t="s">
        <v>1552</v>
      </c>
      <c r="B5364">
        <v>201905</v>
      </c>
      <c r="C5364" t="s">
        <v>82</v>
      </c>
      <c r="D5364" t="s">
        <v>692</v>
      </c>
      <c r="E5364" t="s">
        <v>94</v>
      </c>
      <c r="F5364" t="s">
        <v>94</v>
      </c>
      <c r="G5364" t="s">
        <v>270</v>
      </c>
      <c r="H5364" t="s">
        <v>333</v>
      </c>
      <c r="J5364">
        <v>5</v>
      </c>
      <c r="K5364">
        <v>3.5</v>
      </c>
      <c r="M5364" s="19"/>
      <c r="O5364" s="12" t="str">
        <f>IFERROR(VLOOKUP(C5364,USADOS!$C:$C,1,0),"OK")</f>
        <v>OK</v>
      </c>
    </row>
    <row r="5365" spans="1:15" hidden="1" x14ac:dyDescent="0.25">
      <c r="A5365" t="s">
        <v>1552</v>
      </c>
      <c r="B5365">
        <v>201901</v>
      </c>
      <c r="C5365" t="s">
        <v>80</v>
      </c>
      <c r="D5365" t="s">
        <v>692</v>
      </c>
      <c r="E5365" t="s">
        <v>94</v>
      </c>
      <c r="F5365" t="s">
        <v>94</v>
      </c>
      <c r="G5365" t="s">
        <v>270</v>
      </c>
      <c r="H5365" t="s">
        <v>333</v>
      </c>
      <c r="K5365">
        <v>3.5</v>
      </c>
      <c r="M5365" s="19"/>
      <c r="O5365" s="12" t="str">
        <f>IFERROR(VLOOKUP(C5365,USADOS!$C:$C,1,0),"OK")</f>
        <v>OK</v>
      </c>
    </row>
    <row r="5366" spans="1:15" hidden="1" x14ac:dyDescent="0.25">
      <c r="A5366" t="s">
        <v>1552</v>
      </c>
      <c r="B5366">
        <v>201902</v>
      </c>
      <c r="C5366" t="s">
        <v>80</v>
      </c>
      <c r="D5366" t="s">
        <v>692</v>
      </c>
      <c r="E5366" t="s">
        <v>94</v>
      </c>
      <c r="F5366" t="s">
        <v>94</v>
      </c>
      <c r="G5366" t="s">
        <v>270</v>
      </c>
      <c r="H5366" t="s">
        <v>333</v>
      </c>
      <c r="J5366">
        <v>0</v>
      </c>
      <c r="K5366">
        <v>3.5</v>
      </c>
      <c r="M5366" s="19"/>
      <c r="O5366" s="12" t="str">
        <f>IFERROR(VLOOKUP(C5366,USADOS!$C:$C,1,0),"OK")</f>
        <v>OK</v>
      </c>
    </row>
    <row r="5367" spans="1:15" hidden="1" x14ac:dyDescent="0.25">
      <c r="A5367" t="s">
        <v>1552</v>
      </c>
      <c r="B5367">
        <v>201903</v>
      </c>
      <c r="C5367" t="s">
        <v>80</v>
      </c>
      <c r="D5367" t="s">
        <v>692</v>
      </c>
      <c r="E5367" t="s">
        <v>94</v>
      </c>
      <c r="F5367" t="s">
        <v>94</v>
      </c>
      <c r="G5367" t="s">
        <v>270</v>
      </c>
      <c r="H5367" t="s">
        <v>333</v>
      </c>
      <c r="M5367" s="19"/>
      <c r="O5367" s="12" t="str">
        <f>IFERROR(VLOOKUP(C5367,USADOS!$C:$C,1,0),"OK")</f>
        <v>OK</v>
      </c>
    </row>
    <row r="5368" spans="1:15" hidden="1" x14ac:dyDescent="0.25">
      <c r="A5368" t="s">
        <v>1552</v>
      </c>
      <c r="B5368">
        <v>201904</v>
      </c>
      <c r="C5368" t="s">
        <v>80</v>
      </c>
      <c r="D5368" t="s">
        <v>692</v>
      </c>
      <c r="E5368" t="s">
        <v>94</v>
      </c>
      <c r="F5368" t="s">
        <v>94</v>
      </c>
      <c r="G5368" t="s">
        <v>270</v>
      </c>
      <c r="H5368" t="s">
        <v>333</v>
      </c>
      <c r="M5368" s="19"/>
      <c r="O5368" s="12" t="str">
        <f>IFERROR(VLOOKUP(C5368,USADOS!$C:$C,1,0),"OK")</f>
        <v>OK</v>
      </c>
    </row>
    <row r="5369" spans="1:15" hidden="1" x14ac:dyDescent="0.25">
      <c r="A5369" t="s">
        <v>1552</v>
      </c>
      <c r="B5369">
        <v>201905</v>
      </c>
      <c r="C5369" t="s">
        <v>80</v>
      </c>
      <c r="D5369" t="s">
        <v>692</v>
      </c>
      <c r="E5369" t="s">
        <v>94</v>
      </c>
      <c r="F5369" t="s">
        <v>94</v>
      </c>
      <c r="G5369" t="s">
        <v>270</v>
      </c>
      <c r="H5369" t="s">
        <v>333</v>
      </c>
      <c r="M5369" s="19"/>
      <c r="O5369" s="12" t="str">
        <f>IFERROR(VLOOKUP(C5369,USADOS!$C:$C,1,0),"OK")</f>
        <v>OK</v>
      </c>
    </row>
    <row r="5370" spans="1:15" hidden="1" x14ac:dyDescent="0.25">
      <c r="A5370" t="s">
        <v>1552</v>
      </c>
      <c r="B5370">
        <v>201905</v>
      </c>
      <c r="C5370" t="s">
        <v>946</v>
      </c>
      <c r="D5370" t="s">
        <v>947</v>
      </c>
      <c r="E5370" t="s">
        <v>102</v>
      </c>
      <c r="F5370" t="s">
        <v>102</v>
      </c>
      <c r="G5370" t="s">
        <v>270</v>
      </c>
      <c r="H5370" t="s">
        <v>2765</v>
      </c>
      <c r="J5370">
        <v>3</v>
      </c>
      <c r="K5370">
        <v>3.5</v>
      </c>
      <c r="M5370" s="19"/>
      <c r="O5370" s="12" t="str">
        <f>IFERROR(VLOOKUP(C5370,USADOS!$C:$C,1,0),"OK")</f>
        <v>OK</v>
      </c>
    </row>
    <row r="5371" spans="1:15" hidden="1" x14ac:dyDescent="0.25">
      <c r="A5371" t="s">
        <v>1552</v>
      </c>
      <c r="B5371">
        <v>201906</v>
      </c>
      <c r="C5371" t="s">
        <v>946</v>
      </c>
      <c r="D5371" t="s">
        <v>947</v>
      </c>
      <c r="E5371" t="s">
        <v>102</v>
      </c>
      <c r="F5371" t="s">
        <v>102</v>
      </c>
      <c r="G5371" t="s">
        <v>270</v>
      </c>
      <c r="H5371" t="s">
        <v>2765</v>
      </c>
      <c r="J5371">
        <v>3</v>
      </c>
      <c r="K5371">
        <v>3.5</v>
      </c>
      <c r="M5371" s="19"/>
      <c r="O5371" s="12" t="str">
        <f>IFERROR(VLOOKUP(C5371,USADOS!$C:$C,1,0),"OK")</f>
        <v>OK</v>
      </c>
    </row>
    <row r="5372" spans="1:15" hidden="1" x14ac:dyDescent="0.25">
      <c r="A5372" t="s">
        <v>1552</v>
      </c>
      <c r="B5372">
        <v>201907</v>
      </c>
      <c r="C5372" t="s">
        <v>946</v>
      </c>
      <c r="D5372" t="s">
        <v>947</v>
      </c>
      <c r="E5372" t="s">
        <v>102</v>
      </c>
      <c r="F5372" t="s">
        <v>102</v>
      </c>
      <c r="G5372" t="s">
        <v>270</v>
      </c>
      <c r="H5372" t="s">
        <v>2765</v>
      </c>
      <c r="J5372">
        <v>6</v>
      </c>
      <c r="K5372">
        <v>3.5</v>
      </c>
      <c r="M5372" s="19"/>
      <c r="O5372" s="12" t="str">
        <f>IFERROR(VLOOKUP(C5372,USADOS!$C:$C,1,0),"OK")</f>
        <v>OK</v>
      </c>
    </row>
    <row r="5373" spans="1:15" hidden="1" x14ac:dyDescent="0.25">
      <c r="A5373" t="s">
        <v>118</v>
      </c>
      <c r="B5373">
        <v>202002</v>
      </c>
      <c r="C5373" t="s">
        <v>1417</v>
      </c>
      <c r="D5373" t="s">
        <v>1418</v>
      </c>
      <c r="E5373" t="s">
        <v>118</v>
      </c>
      <c r="F5373" t="s">
        <v>118</v>
      </c>
      <c r="G5373" t="s">
        <v>270</v>
      </c>
      <c r="H5373" t="s">
        <v>1479</v>
      </c>
      <c r="I5373" t="s">
        <v>1515</v>
      </c>
      <c r="J5373">
        <v>8</v>
      </c>
      <c r="K5373">
        <v>3.5</v>
      </c>
      <c r="L5373" t="s">
        <v>3280</v>
      </c>
      <c r="M5373" s="19"/>
      <c r="O5373" s="12" t="str">
        <f>IFERROR(VLOOKUP(C5373,USADOS!$C:$C,1,0),"OK")</f>
        <v>OK</v>
      </c>
    </row>
    <row r="5374" spans="1:15" hidden="1" x14ac:dyDescent="0.25">
      <c r="A5374" t="s">
        <v>118</v>
      </c>
      <c r="B5374">
        <v>202001</v>
      </c>
      <c r="C5374" t="s">
        <v>1417</v>
      </c>
      <c r="D5374" t="s">
        <v>1418</v>
      </c>
      <c r="E5374" t="s">
        <v>118</v>
      </c>
      <c r="F5374" t="s">
        <v>118</v>
      </c>
      <c r="G5374" t="s">
        <v>270</v>
      </c>
      <c r="H5374" t="s">
        <v>1479</v>
      </c>
      <c r="I5374" t="s">
        <v>1515</v>
      </c>
      <c r="J5374">
        <v>10</v>
      </c>
      <c r="K5374">
        <v>3.68</v>
      </c>
      <c r="L5374" t="s">
        <v>3280</v>
      </c>
      <c r="M5374" s="19"/>
      <c r="O5374" s="12" t="str">
        <f>IFERROR(VLOOKUP(C5374,USADOS!$C:$C,1,0),"OK")</f>
        <v>OK</v>
      </c>
    </row>
    <row r="5375" spans="1:15" hidden="1" x14ac:dyDescent="0.25">
      <c r="A5375" t="s">
        <v>118</v>
      </c>
      <c r="B5375">
        <v>202306</v>
      </c>
      <c r="C5375" t="s">
        <v>4979</v>
      </c>
      <c r="D5375" t="s">
        <v>5278</v>
      </c>
      <c r="E5375" t="s">
        <v>118</v>
      </c>
      <c r="F5375" t="s">
        <v>118</v>
      </c>
      <c r="G5375" t="s">
        <v>270</v>
      </c>
      <c r="H5375" t="s">
        <v>5013</v>
      </c>
      <c r="J5375">
        <v>13</v>
      </c>
      <c r="K5375">
        <v>3.5</v>
      </c>
      <c r="L5375" s="9" t="s">
        <v>5013</v>
      </c>
      <c r="M5375" s="9"/>
      <c r="N5375" t="s">
        <v>118</v>
      </c>
      <c r="O5375" s="12" t="str">
        <f>IFERROR(VLOOKUP(C5375,USADOS!$C:$C,1,0),"OK")</f>
        <v>OK</v>
      </c>
    </row>
    <row r="5376" spans="1:15" hidden="1" x14ac:dyDescent="0.25">
      <c r="A5376" t="s">
        <v>118</v>
      </c>
      <c r="B5376">
        <v>202307</v>
      </c>
      <c r="C5376" t="s">
        <v>4979</v>
      </c>
      <c r="D5376" t="s">
        <v>5278</v>
      </c>
      <c r="E5376" t="s">
        <v>118</v>
      </c>
      <c r="F5376" t="s">
        <v>118</v>
      </c>
      <c r="G5376" t="s">
        <v>270</v>
      </c>
      <c r="H5376" t="s">
        <v>5013</v>
      </c>
      <c r="J5376">
        <v>13</v>
      </c>
      <c r="K5376">
        <v>3.5</v>
      </c>
      <c r="L5376" s="9" t="s">
        <v>5013</v>
      </c>
      <c r="M5376" s="9"/>
      <c r="N5376" t="s">
        <v>118</v>
      </c>
      <c r="O5376" s="12" t="str">
        <f>IFERROR(VLOOKUP(C5376,USADOS!$C:$C,1,0),"OK")</f>
        <v>OK</v>
      </c>
    </row>
    <row r="5377" spans="1:15" hidden="1" x14ac:dyDescent="0.25">
      <c r="A5377" t="s">
        <v>118</v>
      </c>
      <c r="B5377">
        <v>202308</v>
      </c>
      <c r="C5377" t="s">
        <v>4979</v>
      </c>
      <c r="D5377" t="s">
        <v>5278</v>
      </c>
      <c r="E5377" t="s">
        <v>118</v>
      </c>
      <c r="F5377" t="s">
        <v>118</v>
      </c>
      <c r="G5377" t="s">
        <v>270</v>
      </c>
      <c r="H5377" t="s">
        <v>5013</v>
      </c>
      <c r="J5377">
        <v>13</v>
      </c>
      <c r="K5377">
        <v>3.5</v>
      </c>
      <c r="L5377" s="9" t="s">
        <v>5013</v>
      </c>
      <c r="M5377" s="9"/>
      <c r="N5377" t="s">
        <v>118</v>
      </c>
      <c r="O5377" s="12" t="str">
        <f>IFERROR(VLOOKUP(C5377,USADOS!$C:$C,1,0),"OK")</f>
        <v>OK</v>
      </c>
    </row>
    <row r="5378" spans="1:15" hidden="1" x14ac:dyDescent="0.25">
      <c r="A5378" t="s">
        <v>118</v>
      </c>
      <c r="B5378">
        <v>202101</v>
      </c>
      <c r="C5378" t="s">
        <v>2307</v>
      </c>
      <c r="D5378" t="s">
        <v>2439</v>
      </c>
      <c r="E5378" t="s">
        <v>118</v>
      </c>
      <c r="F5378" t="s">
        <v>118</v>
      </c>
      <c r="G5378" t="s">
        <v>270</v>
      </c>
      <c r="H5378" t="s">
        <v>2438</v>
      </c>
      <c r="I5378" t="s">
        <v>2438</v>
      </c>
      <c r="J5378">
        <v>10</v>
      </c>
      <c r="K5378">
        <v>3.5</v>
      </c>
      <c r="L5378" s="9" t="s">
        <v>2438</v>
      </c>
      <c r="M5378" s="9" t="s">
        <v>2437</v>
      </c>
      <c r="O5378" s="12" t="str">
        <f>IFERROR(VLOOKUP(C5378,USADOS!$C:$C,1,0),"OK")</f>
        <v>OK</v>
      </c>
    </row>
    <row r="5379" spans="1:15" hidden="1" x14ac:dyDescent="0.25">
      <c r="A5379" t="s">
        <v>118</v>
      </c>
      <c r="B5379">
        <v>202102</v>
      </c>
      <c r="C5379" t="s">
        <v>2307</v>
      </c>
      <c r="D5379" t="s">
        <v>2439</v>
      </c>
      <c r="E5379" t="s">
        <v>118</v>
      </c>
      <c r="F5379" t="s">
        <v>118</v>
      </c>
      <c r="G5379" t="s">
        <v>270</v>
      </c>
      <c r="H5379" t="s">
        <v>2438</v>
      </c>
      <c r="I5379" t="s">
        <v>2438</v>
      </c>
      <c r="J5379">
        <v>10</v>
      </c>
      <c r="K5379">
        <v>3.5</v>
      </c>
      <c r="L5379" s="9" t="s">
        <v>2438</v>
      </c>
      <c r="M5379" s="9" t="s">
        <v>2437</v>
      </c>
      <c r="O5379" s="12" t="str">
        <f>IFERROR(VLOOKUP(C5379,USADOS!$C:$C,1,0),"OK")</f>
        <v>OK</v>
      </c>
    </row>
    <row r="5380" spans="1:15" hidden="1" x14ac:dyDescent="0.25">
      <c r="A5380" t="s">
        <v>118</v>
      </c>
      <c r="B5380">
        <v>202103</v>
      </c>
      <c r="C5380" t="s">
        <v>2307</v>
      </c>
      <c r="D5380" t="s">
        <v>2439</v>
      </c>
      <c r="E5380" t="s">
        <v>118</v>
      </c>
      <c r="F5380" t="s">
        <v>118</v>
      </c>
      <c r="G5380" t="s">
        <v>270</v>
      </c>
      <c r="H5380" t="s">
        <v>2438</v>
      </c>
      <c r="I5380" t="s">
        <v>2438</v>
      </c>
      <c r="J5380">
        <v>10</v>
      </c>
      <c r="K5380">
        <v>3.5</v>
      </c>
      <c r="L5380" s="9" t="s">
        <v>2438</v>
      </c>
      <c r="M5380" s="9" t="s">
        <v>2437</v>
      </c>
      <c r="O5380" s="12" t="str">
        <f>IFERROR(VLOOKUP(C5380,USADOS!$C:$C,1,0),"OK")</f>
        <v>OK</v>
      </c>
    </row>
    <row r="5381" spans="1:15" hidden="1" x14ac:dyDescent="0.25">
      <c r="A5381" t="s">
        <v>118</v>
      </c>
      <c r="B5381">
        <v>202104</v>
      </c>
      <c r="C5381" t="s">
        <v>2307</v>
      </c>
      <c r="D5381" t="s">
        <v>2439</v>
      </c>
      <c r="E5381" t="s">
        <v>118</v>
      </c>
      <c r="F5381" t="s">
        <v>118</v>
      </c>
      <c r="G5381" t="s">
        <v>270</v>
      </c>
      <c r="H5381" t="s">
        <v>2438</v>
      </c>
      <c r="I5381" t="s">
        <v>2438</v>
      </c>
      <c r="J5381">
        <v>10</v>
      </c>
      <c r="K5381">
        <v>3.5</v>
      </c>
      <c r="L5381" s="9" t="s">
        <v>2438</v>
      </c>
      <c r="M5381" s="9" t="s">
        <v>2437</v>
      </c>
      <c r="O5381" s="12" t="str">
        <f>IFERROR(VLOOKUP(C5381,USADOS!$C:$C,1,0),"OK")</f>
        <v>OK</v>
      </c>
    </row>
    <row r="5382" spans="1:15" hidden="1" x14ac:dyDescent="0.25">
      <c r="A5382" t="s">
        <v>2873</v>
      </c>
      <c r="B5382">
        <v>202205</v>
      </c>
      <c r="C5382" s="11" t="s">
        <v>3997</v>
      </c>
      <c r="D5382" t="s">
        <v>3996</v>
      </c>
      <c r="E5382" s="11" t="s">
        <v>2976</v>
      </c>
      <c r="F5382" s="11" t="s">
        <v>2976</v>
      </c>
      <c r="G5382" t="s">
        <v>270</v>
      </c>
      <c r="J5382">
        <v>6</v>
      </c>
      <c r="K5382">
        <v>3.5</v>
      </c>
      <c r="M5382" s="44"/>
      <c r="N5382" t="s">
        <v>2976</v>
      </c>
      <c r="O5382" s="12" t="str">
        <f>IFERROR(VLOOKUP(C5382,USADOS!$C:$C,1,0),"OK")</f>
        <v>OK</v>
      </c>
    </row>
    <row r="5383" spans="1:15" hidden="1" x14ac:dyDescent="0.25">
      <c r="A5383" t="s">
        <v>2873</v>
      </c>
      <c r="B5383">
        <v>202206</v>
      </c>
      <c r="C5383" s="11" t="s">
        <v>3997</v>
      </c>
      <c r="D5383" t="s">
        <v>3996</v>
      </c>
      <c r="E5383" s="11" t="s">
        <v>2976</v>
      </c>
      <c r="F5383" s="11" t="s">
        <v>2976</v>
      </c>
      <c r="G5383" t="s">
        <v>270</v>
      </c>
      <c r="J5383">
        <v>6</v>
      </c>
      <c r="K5383">
        <v>3.5</v>
      </c>
      <c r="M5383" s="44"/>
      <c r="N5383" t="s">
        <v>2976</v>
      </c>
      <c r="O5383" s="12" t="str">
        <f>IFERROR(VLOOKUP(C5383,USADOS!$C:$C,1,0),"OK")</f>
        <v>OK</v>
      </c>
    </row>
    <row r="5384" spans="1:15" hidden="1" x14ac:dyDescent="0.25">
      <c r="A5384" t="s">
        <v>2873</v>
      </c>
      <c r="B5384">
        <v>202207</v>
      </c>
      <c r="C5384" s="11" t="s">
        <v>3997</v>
      </c>
      <c r="D5384" t="s">
        <v>3996</v>
      </c>
      <c r="E5384" s="11" t="s">
        <v>2976</v>
      </c>
      <c r="F5384" s="11" t="s">
        <v>2976</v>
      </c>
      <c r="G5384" t="s">
        <v>270</v>
      </c>
      <c r="J5384">
        <v>6</v>
      </c>
      <c r="K5384">
        <v>3.5</v>
      </c>
      <c r="M5384" s="44"/>
      <c r="N5384" t="s">
        <v>2976</v>
      </c>
      <c r="O5384" s="12" t="str">
        <f>IFERROR(VLOOKUP(C5384,USADOS!$C:$C,1,0),"OK")</f>
        <v>OK</v>
      </c>
    </row>
    <row r="5385" spans="1:15" hidden="1" x14ac:dyDescent="0.25">
      <c r="A5385" t="s">
        <v>2873</v>
      </c>
      <c r="B5385">
        <v>202208</v>
      </c>
      <c r="C5385" s="11" t="s">
        <v>3997</v>
      </c>
      <c r="D5385" t="s">
        <v>3996</v>
      </c>
      <c r="E5385" s="11" t="s">
        <v>2976</v>
      </c>
      <c r="F5385" s="11" t="s">
        <v>2976</v>
      </c>
      <c r="G5385" t="s">
        <v>270</v>
      </c>
      <c r="J5385">
        <v>6</v>
      </c>
      <c r="K5385">
        <v>3.5</v>
      </c>
      <c r="M5385" s="44"/>
      <c r="N5385" t="s">
        <v>2976</v>
      </c>
      <c r="O5385" s="12" t="str">
        <f>IFERROR(VLOOKUP(C5385,USADOS!$C:$C,1,0),"OK")</f>
        <v>OK</v>
      </c>
    </row>
    <row r="5386" spans="1:15" hidden="1" x14ac:dyDescent="0.25">
      <c r="A5386" t="s">
        <v>2873</v>
      </c>
      <c r="B5386">
        <v>202209</v>
      </c>
      <c r="C5386" s="11" t="s">
        <v>3997</v>
      </c>
      <c r="D5386" t="s">
        <v>3996</v>
      </c>
      <c r="E5386" s="11" t="s">
        <v>2976</v>
      </c>
      <c r="F5386" s="11" t="s">
        <v>2976</v>
      </c>
      <c r="G5386" t="s">
        <v>270</v>
      </c>
      <c r="J5386">
        <v>6</v>
      </c>
      <c r="K5386">
        <v>3.5</v>
      </c>
      <c r="M5386" s="44"/>
      <c r="N5386" t="s">
        <v>2976</v>
      </c>
      <c r="O5386" s="12" t="str">
        <f>IFERROR(VLOOKUP(C5386,USADOS!$C:$C,1,0),"OK")</f>
        <v>OK</v>
      </c>
    </row>
    <row r="5387" spans="1:15" hidden="1" x14ac:dyDescent="0.25">
      <c r="A5387" t="s">
        <v>2873</v>
      </c>
      <c r="B5387">
        <v>202210</v>
      </c>
      <c r="C5387" s="11" t="s">
        <v>3997</v>
      </c>
      <c r="D5387" t="s">
        <v>3996</v>
      </c>
      <c r="E5387" s="11" t="s">
        <v>2976</v>
      </c>
      <c r="F5387" s="11" t="s">
        <v>2976</v>
      </c>
      <c r="G5387" t="s">
        <v>270</v>
      </c>
      <c r="J5387">
        <v>6</v>
      </c>
      <c r="K5387">
        <v>3.5</v>
      </c>
      <c r="M5387" s="44"/>
      <c r="N5387" t="s">
        <v>2976</v>
      </c>
      <c r="O5387" s="12" t="str">
        <f>IFERROR(VLOOKUP(C5387,USADOS!$C:$C,1,0),"OK")</f>
        <v>OK</v>
      </c>
    </row>
    <row r="5388" spans="1:15" hidden="1" x14ac:dyDescent="0.25">
      <c r="A5388" t="s">
        <v>2873</v>
      </c>
      <c r="B5388">
        <v>202212</v>
      </c>
      <c r="C5388" s="11" t="s">
        <v>3997</v>
      </c>
      <c r="D5388" t="s">
        <v>3996</v>
      </c>
      <c r="E5388" s="11" t="s">
        <v>2976</v>
      </c>
      <c r="F5388" s="11" t="s">
        <v>2976</v>
      </c>
      <c r="G5388" t="s">
        <v>270</v>
      </c>
      <c r="J5388">
        <v>6</v>
      </c>
      <c r="K5388">
        <v>3.5</v>
      </c>
      <c r="M5388" s="44"/>
      <c r="N5388" t="s">
        <v>2976</v>
      </c>
      <c r="O5388" s="12" t="str">
        <f>IFERROR(VLOOKUP(C5388,USADOS!$C:$C,1,0),"OK")</f>
        <v>OK</v>
      </c>
    </row>
    <row r="5389" spans="1:15" hidden="1" x14ac:dyDescent="0.25">
      <c r="A5389" t="s">
        <v>2873</v>
      </c>
      <c r="B5389">
        <v>202211</v>
      </c>
      <c r="C5389" s="11" t="s">
        <v>3997</v>
      </c>
      <c r="D5389" t="s">
        <v>3996</v>
      </c>
      <c r="E5389" s="11" t="s">
        <v>2976</v>
      </c>
      <c r="F5389" s="11" t="s">
        <v>2976</v>
      </c>
      <c r="G5389" t="s">
        <v>270</v>
      </c>
      <c r="J5389">
        <v>6</v>
      </c>
      <c r="K5389">
        <v>3.5</v>
      </c>
      <c r="M5389" s="44"/>
      <c r="N5389" t="s">
        <v>2976</v>
      </c>
      <c r="O5389" s="12" t="str">
        <f>IFERROR(VLOOKUP(C5389,USADOS!$C:$C,1,0),"OK")</f>
        <v>OK</v>
      </c>
    </row>
    <row r="5390" spans="1:15" hidden="1" x14ac:dyDescent="0.25">
      <c r="A5390" t="s">
        <v>1058</v>
      </c>
      <c r="B5390">
        <v>202401</v>
      </c>
      <c r="C5390" t="s">
        <v>5342</v>
      </c>
      <c r="D5390" t="s">
        <v>5343</v>
      </c>
      <c r="E5390" t="s">
        <v>101</v>
      </c>
      <c r="F5390" t="s">
        <v>101</v>
      </c>
      <c r="G5390" t="s">
        <v>270</v>
      </c>
      <c r="I5390" s="7"/>
      <c r="J5390">
        <v>12</v>
      </c>
      <c r="K5390">
        <v>3</v>
      </c>
      <c r="L5390" s="9"/>
      <c r="M5390" s="9"/>
      <c r="N5390" t="s">
        <v>101</v>
      </c>
      <c r="O5390" s="12" t="str">
        <f>IFERROR(VLOOKUP(C5390,USADOS!$C:$C,1,0),"OK")</f>
        <v>OK</v>
      </c>
    </row>
    <row r="5391" spans="1:15" hidden="1" x14ac:dyDescent="0.25">
      <c r="A5391" t="s">
        <v>1058</v>
      </c>
      <c r="B5391">
        <v>202205</v>
      </c>
      <c r="C5391" t="s">
        <v>62</v>
      </c>
      <c r="D5391" t="s">
        <v>602</v>
      </c>
      <c r="E5391" s="11" t="s">
        <v>109</v>
      </c>
      <c r="F5391" s="11" t="s">
        <v>109</v>
      </c>
      <c r="G5391" t="s">
        <v>112</v>
      </c>
      <c r="H5391" t="s">
        <v>341</v>
      </c>
      <c r="I5391" t="s">
        <v>341</v>
      </c>
      <c r="L5391" t="s">
        <v>341</v>
      </c>
      <c r="M5391" s="9" t="s">
        <v>2624</v>
      </c>
      <c r="N5391" t="s">
        <v>120</v>
      </c>
      <c r="O5391" s="12" t="str">
        <f>IFERROR(VLOOKUP(C5391,USADOS!$C:$C,1,0),"OK")</f>
        <v>OK</v>
      </c>
    </row>
    <row r="5392" spans="1:15" hidden="1" x14ac:dyDescent="0.25">
      <c r="A5392" t="s">
        <v>1058</v>
      </c>
      <c r="B5392">
        <v>202206</v>
      </c>
      <c r="C5392" t="s">
        <v>62</v>
      </c>
      <c r="D5392" t="s">
        <v>602</v>
      </c>
      <c r="E5392" s="11" t="s">
        <v>109</v>
      </c>
      <c r="F5392" s="11" t="s">
        <v>109</v>
      </c>
      <c r="G5392" t="s">
        <v>112</v>
      </c>
      <c r="H5392" t="s">
        <v>341</v>
      </c>
      <c r="I5392" t="s">
        <v>341</v>
      </c>
      <c r="L5392" t="s">
        <v>341</v>
      </c>
      <c r="M5392" s="9" t="s">
        <v>2624</v>
      </c>
      <c r="N5392" t="s">
        <v>109</v>
      </c>
      <c r="O5392" s="12" t="str">
        <f>IFERROR(VLOOKUP(C5392,USADOS!$C:$C,1,0),"OK")</f>
        <v>OK</v>
      </c>
    </row>
    <row r="5393" spans="1:15" hidden="1" x14ac:dyDescent="0.25">
      <c r="A5393" t="s">
        <v>1058</v>
      </c>
      <c r="B5393">
        <v>202207</v>
      </c>
      <c r="C5393" t="s">
        <v>62</v>
      </c>
      <c r="D5393" t="s">
        <v>602</v>
      </c>
      <c r="E5393" s="11" t="s">
        <v>109</v>
      </c>
      <c r="F5393" s="11" t="s">
        <v>109</v>
      </c>
      <c r="G5393" t="s">
        <v>112</v>
      </c>
      <c r="H5393" t="s">
        <v>341</v>
      </c>
      <c r="I5393" t="s">
        <v>341</v>
      </c>
      <c r="L5393" t="s">
        <v>341</v>
      </c>
      <c r="M5393" s="9" t="s">
        <v>2624</v>
      </c>
      <c r="N5393" t="s">
        <v>109</v>
      </c>
      <c r="O5393" s="12" t="str">
        <f>IFERROR(VLOOKUP(C5393,USADOS!$C:$C,1,0),"OK")</f>
        <v>OK</v>
      </c>
    </row>
    <row r="5394" spans="1:15" hidden="1" x14ac:dyDescent="0.25">
      <c r="A5394" t="s">
        <v>1058</v>
      </c>
      <c r="B5394">
        <v>202208</v>
      </c>
      <c r="C5394" t="s">
        <v>62</v>
      </c>
      <c r="D5394" t="s">
        <v>602</v>
      </c>
      <c r="E5394" s="11" t="s">
        <v>109</v>
      </c>
      <c r="F5394" s="11" t="s">
        <v>109</v>
      </c>
      <c r="G5394" t="s">
        <v>112</v>
      </c>
      <c r="H5394" t="s">
        <v>341</v>
      </c>
      <c r="I5394" t="s">
        <v>341</v>
      </c>
      <c r="L5394" t="s">
        <v>341</v>
      </c>
      <c r="M5394" s="9" t="s">
        <v>2624</v>
      </c>
      <c r="N5394" t="s">
        <v>109</v>
      </c>
      <c r="O5394" s="12" t="str">
        <f>IFERROR(VLOOKUP(C5394,USADOS!$C:$C,1,0),"OK")</f>
        <v>OK</v>
      </c>
    </row>
    <row r="5395" spans="1:15" hidden="1" x14ac:dyDescent="0.25">
      <c r="A5395" t="s">
        <v>1058</v>
      </c>
      <c r="B5395">
        <v>202209</v>
      </c>
      <c r="C5395" t="s">
        <v>62</v>
      </c>
      <c r="D5395" t="s">
        <v>602</v>
      </c>
      <c r="E5395" t="s">
        <v>3334</v>
      </c>
      <c r="F5395" t="s">
        <v>3334</v>
      </c>
      <c r="G5395" t="s">
        <v>112</v>
      </c>
      <c r="H5395" t="s">
        <v>341</v>
      </c>
      <c r="I5395" t="s">
        <v>341</v>
      </c>
      <c r="L5395" t="s">
        <v>341</v>
      </c>
      <c r="M5395" s="9" t="s">
        <v>2624</v>
      </c>
      <c r="N5395" s="11" t="s">
        <v>3334</v>
      </c>
      <c r="O5395" s="12" t="str">
        <f>IFERROR(VLOOKUP(C5395,USADOS!$C:$C,1,0),"OK")</f>
        <v>OK</v>
      </c>
    </row>
    <row r="5396" spans="1:15" hidden="1" x14ac:dyDescent="0.25">
      <c r="A5396" t="s">
        <v>1058</v>
      </c>
      <c r="B5396">
        <v>202210</v>
      </c>
      <c r="C5396" t="s">
        <v>62</v>
      </c>
      <c r="D5396" t="s">
        <v>602</v>
      </c>
      <c r="E5396" t="s">
        <v>3334</v>
      </c>
      <c r="F5396" t="s">
        <v>3334</v>
      </c>
      <c r="G5396" t="s">
        <v>112</v>
      </c>
      <c r="H5396" t="s">
        <v>341</v>
      </c>
      <c r="I5396" t="s">
        <v>341</v>
      </c>
      <c r="L5396" t="s">
        <v>341</v>
      </c>
      <c r="M5396" s="9" t="s">
        <v>2624</v>
      </c>
      <c r="N5396" s="11" t="s">
        <v>3334</v>
      </c>
      <c r="O5396" s="12" t="str">
        <f>IFERROR(VLOOKUP(C5396,USADOS!$C:$C,1,0),"OK")</f>
        <v>OK</v>
      </c>
    </row>
    <row r="5397" spans="1:15" hidden="1" x14ac:dyDescent="0.25">
      <c r="A5397" t="s">
        <v>1058</v>
      </c>
      <c r="B5397">
        <v>202211</v>
      </c>
      <c r="C5397" t="s">
        <v>62</v>
      </c>
      <c r="D5397" t="s">
        <v>602</v>
      </c>
      <c r="E5397" t="s">
        <v>3334</v>
      </c>
      <c r="F5397" t="s">
        <v>3334</v>
      </c>
      <c r="G5397" t="s">
        <v>112</v>
      </c>
      <c r="H5397" t="s">
        <v>341</v>
      </c>
      <c r="I5397" t="s">
        <v>341</v>
      </c>
      <c r="L5397" t="s">
        <v>341</v>
      </c>
      <c r="M5397" s="9" t="s">
        <v>2624</v>
      </c>
      <c r="N5397" s="11" t="s">
        <v>3334</v>
      </c>
      <c r="O5397" s="12" t="str">
        <f>IFERROR(VLOOKUP(C5397,USADOS!$C:$C,1,0),"OK")</f>
        <v>OK</v>
      </c>
    </row>
    <row r="5398" spans="1:15" hidden="1" x14ac:dyDescent="0.25">
      <c r="A5398" t="s">
        <v>1058</v>
      </c>
      <c r="B5398">
        <v>202212</v>
      </c>
      <c r="C5398" t="s">
        <v>62</v>
      </c>
      <c r="D5398" t="s">
        <v>602</v>
      </c>
      <c r="E5398" t="s">
        <v>3334</v>
      </c>
      <c r="F5398" t="s">
        <v>3334</v>
      </c>
      <c r="G5398" t="s">
        <v>112</v>
      </c>
      <c r="H5398" t="s">
        <v>341</v>
      </c>
      <c r="I5398" t="s">
        <v>341</v>
      </c>
      <c r="L5398" t="s">
        <v>341</v>
      </c>
      <c r="M5398" s="9" t="s">
        <v>2624</v>
      </c>
      <c r="N5398" s="11" t="s">
        <v>3334</v>
      </c>
      <c r="O5398" s="12" t="str">
        <f>IFERROR(VLOOKUP(C5398,USADOS!$C:$C,1,0),"OK")</f>
        <v>OK</v>
      </c>
    </row>
    <row r="5399" spans="1:15" hidden="1" x14ac:dyDescent="0.25">
      <c r="A5399" t="s">
        <v>2873</v>
      </c>
      <c r="B5399">
        <v>202201</v>
      </c>
      <c r="C5399" t="s">
        <v>3676</v>
      </c>
      <c r="D5399" t="s">
        <v>3677</v>
      </c>
      <c r="E5399" s="11" t="s">
        <v>3630</v>
      </c>
      <c r="F5399" s="11" t="s">
        <v>3630</v>
      </c>
      <c r="G5399" t="s">
        <v>270</v>
      </c>
      <c r="J5399">
        <v>6</v>
      </c>
      <c r="K5399">
        <v>3.5</v>
      </c>
      <c r="L5399" t="s">
        <v>3756</v>
      </c>
      <c r="M5399" s="44"/>
      <c r="N5399" s="11" t="s">
        <v>3630</v>
      </c>
      <c r="O5399" s="12" t="str">
        <f>IFERROR(VLOOKUP(C5399,USADOS!$C:$C,1,0),"OK")</f>
        <v>OK</v>
      </c>
    </row>
    <row r="5400" spans="1:15" hidden="1" x14ac:dyDescent="0.25">
      <c r="A5400" t="s">
        <v>2873</v>
      </c>
      <c r="B5400">
        <v>202202</v>
      </c>
      <c r="C5400" t="s">
        <v>3676</v>
      </c>
      <c r="D5400" t="s">
        <v>3677</v>
      </c>
      <c r="E5400" s="11" t="s">
        <v>3630</v>
      </c>
      <c r="F5400" s="11" t="s">
        <v>3630</v>
      </c>
      <c r="G5400" t="s">
        <v>270</v>
      </c>
      <c r="J5400">
        <v>6</v>
      </c>
      <c r="K5400">
        <v>3.5</v>
      </c>
      <c r="L5400" t="s">
        <v>3756</v>
      </c>
      <c r="M5400" s="44"/>
      <c r="N5400" s="11" t="s">
        <v>3630</v>
      </c>
      <c r="O5400" s="12" t="str">
        <f>IFERROR(VLOOKUP(C5400,USADOS!$C:$C,1,0),"OK")</f>
        <v>OK</v>
      </c>
    </row>
    <row r="5401" spans="1:15" hidden="1" x14ac:dyDescent="0.25">
      <c r="A5401" t="s">
        <v>2873</v>
      </c>
      <c r="B5401">
        <v>202203</v>
      </c>
      <c r="C5401" t="s">
        <v>3676</v>
      </c>
      <c r="D5401" t="s">
        <v>3677</v>
      </c>
      <c r="E5401" s="11" t="s">
        <v>3630</v>
      </c>
      <c r="F5401" s="11" t="s">
        <v>3630</v>
      </c>
      <c r="G5401" t="s">
        <v>270</v>
      </c>
      <c r="J5401">
        <v>6</v>
      </c>
      <c r="K5401">
        <v>3.5</v>
      </c>
      <c r="L5401" t="s">
        <v>3756</v>
      </c>
      <c r="M5401" s="44"/>
      <c r="N5401" s="11" t="s">
        <v>3630</v>
      </c>
      <c r="O5401" s="12" t="str">
        <f>IFERROR(VLOOKUP(C5401,USADOS!$C:$C,1,0),"OK")</f>
        <v>OK</v>
      </c>
    </row>
    <row r="5402" spans="1:15" hidden="1" x14ac:dyDescent="0.25">
      <c r="A5402" t="s">
        <v>1058</v>
      </c>
      <c r="B5402">
        <v>202403</v>
      </c>
      <c r="C5402" t="s">
        <v>790</v>
      </c>
      <c r="D5402" t="s">
        <v>790</v>
      </c>
      <c r="E5402" t="s">
        <v>126</v>
      </c>
      <c r="F5402" t="s">
        <v>126</v>
      </c>
      <c r="G5402" t="s">
        <v>112</v>
      </c>
      <c r="L5402" t="s">
        <v>3174</v>
      </c>
      <c r="N5402" t="s">
        <v>126</v>
      </c>
      <c r="O5402" s="12" t="s">
        <v>5072</v>
      </c>
    </row>
    <row r="5403" spans="1:15" hidden="1" x14ac:dyDescent="0.25">
      <c r="A5403" t="s">
        <v>2873</v>
      </c>
      <c r="B5403">
        <v>202301</v>
      </c>
      <c r="C5403" s="11" t="s">
        <v>4512</v>
      </c>
      <c r="D5403" t="s">
        <v>4542</v>
      </c>
      <c r="E5403" s="11" t="s">
        <v>2891</v>
      </c>
      <c r="F5403" s="11" t="s">
        <v>2891</v>
      </c>
      <c r="G5403" t="s">
        <v>270</v>
      </c>
      <c r="J5403">
        <v>6</v>
      </c>
      <c r="K5403">
        <v>3.5</v>
      </c>
      <c r="L5403" t="s">
        <v>4542</v>
      </c>
      <c r="M5403" s="44"/>
      <c r="N5403" t="s">
        <v>2891</v>
      </c>
      <c r="O5403" s="12" t="str">
        <f>IFERROR(VLOOKUP(C5403,USADOS!$C:$C,1,0),"OK")</f>
        <v>OK</v>
      </c>
    </row>
    <row r="5404" spans="1:15" hidden="1" x14ac:dyDescent="0.25">
      <c r="A5404" t="s">
        <v>2873</v>
      </c>
      <c r="B5404">
        <v>202302</v>
      </c>
      <c r="C5404" s="11" t="s">
        <v>4512</v>
      </c>
      <c r="D5404" t="s">
        <v>4542</v>
      </c>
      <c r="E5404" s="11" t="s">
        <v>2891</v>
      </c>
      <c r="F5404" s="11" t="s">
        <v>2891</v>
      </c>
      <c r="G5404" t="s">
        <v>270</v>
      </c>
      <c r="J5404">
        <v>6</v>
      </c>
      <c r="K5404">
        <v>3.5</v>
      </c>
      <c r="L5404" t="s">
        <v>4542</v>
      </c>
      <c r="M5404" s="44"/>
      <c r="N5404" t="s">
        <v>2891</v>
      </c>
      <c r="O5404" s="12" t="str">
        <f>IFERROR(VLOOKUP(C5404,USADOS!$C:$C,1,0),"OK")</f>
        <v>OK</v>
      </c>
    </row>
    <row r="5405" spans="1:15" hidden="1" x14ac:dyDescent="0.25">
      <c r="A5405" t="s">
        <v>2873</v>
      </c>
      <c r="B5405">
        <v>202212</v>
      </c>
      <c r="C5405" s="11" t="s">
        <v>4512</v>
      </c>
      <c r="D5405" t="s">
        <v>4542</v>
      </c>
      <c r="E5405" s="11" t="s">
        <v>2891</v>
      </c>
      <c r="F5405" s="11" t="s">
        <v>2891</v>
      </c>
      <c r="G5405" t="s">
        <v>270</v>
      </c>
      <c r="J5405">
        <v>6</v>
      </c>
      <c r="K5405">
        <v>3.5</v>
      </c>
      <c r="L5405" t="s">
        <v>4542</v>
      </c>
      <c r="M5405" s="44"/>
      <c r="N5405" t="s">
        <v>2891</v>
      </c>
      <c r="O5405" s="12" t="str">
        <f>IFERROR(VLOOKUP(C5405,USADOS!$C:$C,1,0),"OK")</f>
        <v>OK</v>
      </c>
    </row>
    <row r="5406" spans="1:15" hidden="1" x14ac:dyDescent="0.25">
      <c r="A5406" t="s">
        <v>2873</v>
      </c>
      <c r="B5406">
        <v>202205</v>
      </c>
      <c r="C5406" s="11" t="s">
        <v>3937</v>
      </c>
      <c r="D5406" t="s">
        <v>3938</v>
      </c>
      <c r="E5406" s="11" t="s">
        <v>3630</v>
      </c>
      <c r="F5406" s="11" t="s">
        <v>3630</v>
      </c>
      <c r="G5406" t="s">
        <v>270</v>
      </c>
      <c r="I5406" t="s">
        <v>4071</v>
      </c>
      <c r="J5406">
        <v>6</v>
      </c>
      <c r="K5406">
        <v>3.5</v>
      </c>
      <c r="L5406" t="s">
        <v>4071</v>
      </c>
      <c r="M5406" s="44"/>
      <c r="N5406" s="11" t="s">
        <v>3630</v>
      </c>
      <c r="O5406" s="12" t="str">
        <f>IFERROR(VLOOKUP(C5406,USADOS!$C:$C,1,0),"OK")</f>
        <v>OK</v>
      </c>
    </row>
    <row r="5407" spans="1:15" hidden="1" x14ac:dyDescent="0.25">
      <c r="A5407" t="s">
        <v>2873</v>
      </c>
      <c r="B5407">
        <v>202206</v>
      </c>
      <c r="C5407" s="11" t="s">
        <v>3937</v>
      </c>
      <c r="D5407" t="s">
        <v>3938</v>
      </c>
      <c r="E5407" s="11" t="s">
        <v>3630</v>
      </c>
      <c r="F5407" s="11" t="s">
        <v>3630</v>
      </c>
      <c r="G5407" t="s">
        <v>270</v>
      </c>
      <c r="I5407" t="s">
        <v>4071</v>
      </c>
      <c r="J5407">
        <v>6</v>
      </c>
      <c r="K5407">
        <v>3.5</v>
      </c>
      <c r="L5407" t="s">
        <v>4071</v>
      </c>
      <c r="M5407" s="44"/>
      <c r="N5407" s="11" t="s">
        <v>3630</v>
      </c>
      <c r="O5407" s="12" t="str">
        <f>IFERROR(VLOOKUP(C5407,USADOS!$C:$C,1,0),"OK")</f>
        <v>OK</v>
      </c>
    </row>
    <row r="5408" spans="1:15" hidden="1" x14ac:dyDescent="0.25">
      <c r="A5408" t="s">
        <v>2873</v>
      </c>
      <c r="B5408">
        <v>202207</v>
      </c>
      <c r="C5408" s="11" t="s">
        <v>3937</v>
      </c>
      <c r="D5408" t="s">
        <v>3938</v>
      </c>
      <c r="E5408" s="11" t="s">
        <v>3630</v>
      </c>
      <c r="F5408" s="11" t="s">
        <v>3630</v>
      </c>
      <c r="G5408" t="s">
        <v>270</v>
      </c>
      <c r="I5408" t="s">
        <v>4071</v>
      </c>
      <c r="J5408">
        <v>6</v>
      </c>
      <c r="K5408">
        <v>3.5</v>
      </c>
      <c r="L5408" t="s">
        <v>4071</v>
      </c>
      <c r="M5408" s="44"/>
      <c r="N5408" s="11" t="s">
        <v>3630</v>
      </c>
      <c r="O5408" s="12" t="str">
        <f>IFERROR(VLOOKUP(C5408,USADOS!$C:$C,1,0),"OK")</f>
        <v>OK</v>
      </c>
    </row>
    <row r="5409" spans="1:15" hidden="1" x14ac:dyDescent="0.25">
      <c r="A5409" t="s">
        <v>2873</v>
      </c>
      <c r="B5409">
        <v>202208</v>
      </c>
      <c r="C5409" s="11" t="s">
        <v>3937</v>
      </c>
      <c r="D5409" t="s">
        <v>3938</v>
      </c>
      <c r="E5409" s="11" t="s">
        <v>3630</v>
      </c>
      <c r="F5409" s="11" t="s">
        <v>3630</v>
      </c>
      <c r="G5409" t="s">
        <v>270</v>
      </c>
      <c r="I5409" t="s">
        <v>4071</v>
      </c>
      <c r="J5409">
        <v>6</v>
      </c>
      <c r="K5409">
        <v>3.5</v>
      </c>
      <c r="L5409" t="s">
        <v>4071</v>
      </c>
      <c r="M5409" s="44"/>
      <c r="N5409" s="11" t="s">
        <v>3630</v>
      </c>
      <c r="O5409" s="12" t="str">
        <f>IFERROR(VLOOKUP(C5409,USADOS!$C:$C,1,0),"OK")</f>
        <v>OK</v>
      </c>
    </row>
    <row r="5410" spans="1:15" hidden="1" x14ac:dyDescent="0.25">
      <c r="A5410" t="s">
        <v>2873</v>
      </c>
      <c r="B5410">
        <v>202209</v>
      </c>
      <c r="C5410" s="11" t="s">
        <v>3937</v>
      </c>
      <c r="D5410" t="s">
        <v>3938</v>
      </c>
      <c r="E5410" s="11" t="s">
        <v>3630</v>
      </c>
      <c r="F5410" s="11" t="s">
        <v>3630</v>
      </c>
      <c r="G5410" t="s">
        <v>270</v>
      </c>
      <c r="I5410" t="s">
        <v>4071</v>
      </c>
      <c r="J5410">
        <v>6</v>
      </c>
      <c r="K5410">
        <v>3.5</v>
      </c>
      <c r="L5410" t="s">
        <v>4071</v>
      </c>
      <c r="M5410" s="44"/>
      <c r="N5410" s="11" t="s">
        <v>3630</v>
      </c>
      <c r="O5410" s="12" t="str">
        <f>IFERROR(VLOOKUP(C5410,USADOS!$C:$C,1,0),"OK")</f>
        <v>OK</v>
      </c>
    </row>
    <row r="5411" spans="1:15" hidden="1" x14ac:dyDescent="0.25">
      <c r="A5411" t="s">
        <v>2873</v>
      </c>
      <c r="B5411">
        <v>202210</v>
      </c>
      <c r="C5411" s="11" t="s">
        <v>3937</v>
      </c>
      <c r="D5411" t="s">
        <v>3938</v>
      </c>
      <c r="E5411" s="11" t="s">
        <v>3630</v>
      </c>
      <c r="F5411" s="11" t="s">
        <v>3630</v>
      </c>
      <c r="G5411" t="s">
        <v>270</v>
      </c>
      <c r="I5411" t="s">
        <v>4071</v>
      </c>
      <c r="J5411">
        <v>6</v>
      </c>
      <c r="K5411">
        <v>3.5</v>
      </c>
      <c r="L5411" t="s">
        <v>4071</v>
      </c>
      <c r="M5411" s="44"/>
      <c r="N5411" s="11" t="s">
        <v>3630</v>
      </c>
      <c r="O5411" s="12" t="str">
        <f>IFERROR(VLOOKUP(C5411,USADOS!$C:$C,1,0),"OK")</f>
        <v>OK</v>
      </c>
    </row>
    <row r="5412" spans="1:15" hidden="1" x14ac:dyDescent="0.25">
      <c r="A5412" t="s">
        <v>2873</v>
      </c>
      <c r="B5412">
        <v>202212</v>
      </c>
      <c r="C5412" s="11" t="s">
        <v>3937</v>
      </c>
      <c r="D5412" t="s">
        <v>3938</v>
      </c>
      <c r="E5412" s="11" t="s">
        <v>3630</v>
      </c>
      <c r="F5412" s="11" t="s">
        <v>3630</v>
      </c>
      <c r="G5412" t="s">
        <v>270</v>
      </c>
      <c r="I5412" t="s">
        <v>4071</v>
      </c>
      <c r="J5412">
        <v>6</v>
      </c>
      <c r="K5412">
        <v>3.5</v>
      </c>
      <c r="L5412" t="s">
        <v>4071</v>
      </c>
      <c r="M5412" s="44"/>
      <c r="N5412" s="11" t="s">
        <v>3630</v>
      </c>
      <c r="O5412" s="12" t="str">
        <f>IFERROR(VLOOKUP(C5412,USADOS!$C:$C,1,0),"OK")</f>
        <v>OK</v>
      </c>
    </row>
    <row r="5413" spans="1:15" hidden="1" x14ac:dyDescent="0.25">
      <c r="A5413" t="s">
        <v>2873</v>
      </c>
      <c r="B5413">
        <v>202211</v>
      </c>
      <c r="C5413" s="11" t="s">
        <v>3937</v>
      </c>
      <c r="D5413" t="s">
        <v>3938</v>
      </c>
      <c r="E5413" s="11" t="s">
        <v>3630</v>
      </c>
      <c r="F5413" s="11" t="s">
        <v>3630</v>
      </c>
      <c r="G5413" t="s">
        <v>270</v>
      </c>
      <c r="I5413" t="s">
        <v>4071</v>
      </c>
      <c r="J5413">
        <v>6</v>
      </c>
      <c r="K5413">
        <v>3.5</v>
      </c>
      <c r="L5413" t="s">
        <v>4071</v>
      </c>
      <c r="M5413" s="44"/>
      <c r="N5413" s="11" t="s">
        <v>3630</v>
      </c>
      <c r="O5413" s="12" t="str">
        <f>IFERROR(VLOOKUP(C5413,USADOS!$C:$C,1,0),"OK")</f>
        <v>OK</v>
      </c>
    </row>
    <row r="5414" spans="1:15" hidden="1" x14ac:dyDescent="0.25">
      <c r="A5414" t="s">
        <v>2873</v>
      </c>
      <c r="B5414">
        <v>202301</v>
      </c>
      <c r="C5414" s="11" t="s">
        <v>3937</v>
      </c>
      <c r="D5414" t="s">
        <v>3938</v>
      </c>
      <c r="E5414" s="11" t="s">
        <v>3630</v>
      </c>
      <c r="F5414" s="11" t="s">
        <v>3630</v>
      </c>
      <c r="G5414" t="s">
        <v>270</v>
      </c>
      <c r="I5414" t="s">
        <v>4071</v>
      </c>
      <c r="J5414">
        <v>6</v>
      </c>
      <c r="K5414">
        <v>3.5</v>
      </c>
      <c r="L5414" t="s">
        <v>4071</v>
      </c>
      <c r="M5414" s="44"/>
      <c r="N5414" s="11" t="s">
        <v>3630</v>
      </c>
      <c r="O5414" s="12" t="str">
        <f>IFERROR(VLOOKUP(C5414,USADOS!$C:$C,1,0),"OK")</f>
        <v>OK</v>
      </c>
    </row>
    <row r="5415" spans="1:15" hidden="1" x14ac:dyDescent="0.25">
      <c r="A5415" t="s">
        <v>2873</v>
      </c>
      <c r="B5415">
        <v>202302</v>
      </c>
      <c r="C5415" s="11" t="s">
        <v>3937</v>
      </c>
      <c r="D5415" t="s">
        <v>3938</v>
      </c>
      <c r="E5415" s="11" t="s">
        <v>3630</v>
      </c>
      <c r="F5415" s="11" t="s">
        <v>3630</v>
      </c>
      <c r="G5415" t="s">
        <v>270</v>
      </c>
      <c r="I5415" t="s">
        <v>4071</v>
      </c>
      <c r="J5415">
        <v>6</v>
      </c>
      <c r="K5415">
        <v>3.5</v>
      </c>
      <c r="L5415" t="s">
        <v>4071</v>
      </c>
      <c r="M5415" s="44"/>
      <c r="N5415" s="11" t="s">
        <v>3630</v>
      </c>
      <c r="O5415" s="12" t="str">
        <f>IFERROR(VLOOKUP(C5415,USADOS!$C:$C,1,0),"OK")</f>
        <v>OK</v>
      </c>
    </row>
    <row r="5416" spans="1:15" hidden="1" x14ac:dyDescent="0.25">
      <c r="A5416" t="s">
        <v>2873</v>
      </c>
      <c r="B5416">
        <v>202303</v>
      </c>
      <c r="C5416" s="11" t="s">
        <v>3937</v>
      </c>
      <c r="D5416" t="s">
        <v>3938</v>
      </c>
      <c r="E5416" s="11" t="s">
        <v>3630</v>
      </c>
      <c r="F5416" s="11" t="s">
        <v>3630</v>
      </c>
      <c r="G5416" t="s">
        <v>270</v>
      </c>
      <c r="I5416" t="s">
        <v>4071</v>
      </c>
      <c r="J5416">
        <v>6</v>
      </c>
      <c r="K5416">
        <v>3.5</v>
      </c>
      <c r="L5416" t="s">
        <v>4071</v>
      </c>
      <c r="M5416" s="44"/>
      <c r="N5416" s="11" t="s">
        <v>3630</v>
      </c>
      <c r="O5416" s="12" t="str">
        <f>IFERROR(VLOOKUP(C5416,USADOS!$C:$C,1,0),"OK")</f>
        <v>OK</v>
      </c>
    </row>
    <row r="5417" spans="1:15" hidden="1" x14ac:dyDescent="0.25">
      <c r="A5417" t="s">
        <v>2873</v>
      </c>
      <c r="B5417">
        <v>202304</v>
      </c>
      <c r="C5417" s="11" t="s">
        <v>3937</v>
      </c>
      <c r="D5417" t="s">
        <v>3938</v>
      </c>
      <c r="E5417" s="11" t="s">
        <v>3630</v>
      </c>
      <c r="F5417" s="11" t="s">
        <v>3630</v>
      </c>
      <c r="G5417" t="s">
        <v>270</v>
      </c>
      <c r="I5417" t="s">
        <v>4071</v>
      </c>
      <c r="J5417">
        <v>6</v>
      </c>
      <c r="K5417">
        <v>3.5</v>
      </c>
      <c r="L5417" t="s">
        <v>4071</v>
      </c>
      <c r="M5417" s="44"/>
      <c r="N5417" s="11" t="s">
        <v>3630</v>
      </c>
      <c r="O5417" s="12" t="str">
        <f>IFERROR(VLOOKUP(C5417,USADOS!$C:$C,1,0),"OK")</f>
        <v>OK</v>
      </c>
    </row>
    <row r="5418" spans="1:15" hidden="1" x14ac:dyDescent="0.25">
      <c r="A5418" t="s">
        <v>2873</v>
      </c>
      <c r="B5418">
        <v>202305</v>
      </c>
      <c r="C5418" s="11" t="s">
        <v>3937</v>
      </c>
      <c r="D5418" t="s">
        <v>3938</v>
      </c>
      <c r="E5418" s="11" t="s">
        <v>3630</v>
      </c>
      <c r="F5418" s="11" t="s">
        <v>3630</v>
      </c>
      <c r="G5418" t="s">
        <v>270</v>
      </c>
      <c r="I5418" t="s">
        <v>4071</v>
      </c>
      <c r="J5418">
        <v>6</v>
      </c>
      <c r="K5418">
        <v>3.5</v>
      </c>
      <c r="L5418" t="s">
        <v>4071</v>
      </c>
      <c r="M5418" s="44"/>
      <c r="N5418" s="11" t="s">
        <v>3630</v>
      </c>
      <c r="O5418" s="12" t="str">
        <f>IFERROR(VLOOKUP(C5418,USADOS!$C:$C,1,0),"OK")</f>
        <v>OK</v>
      </c>
    </row>
    <row r="5419" spans="1:15" hidden="1" x14ac:dyDescent="0.25">
      <c r="A5419" t="s">
        <v>2873</v>
      </c>
      <c r="B5419">
        <v>202306</v>
      </c>
      <c r="C5419" s="11" t="s">
        <v>3937</v>
      </c>
      <c r="D5419" t="s">
        <v>3938</v>
      </c>
      <c r="E5419" s="11" t="s">
        <v>3630</v>
      </c>
      <c r="F5419" s="11" t="s">
        <v>3630</v>
      </c>
      <c r="G5419" t="s">
        <v>270</v>
      </c>
      <c r="I5419" t="s">
        <v>4071</v>
      </c>
      <c r="J5419">
        <v>6</v>
      </c>
      <c r="K5419">
        <v>3.5</v>
      </c>
      <c r="L5419" t="s">
        <v>4071</v>
      </c>
      <c r="M5419" s="44"/>
      <c r="N5419" s="11" t="s">
        <v>3630</v>
      </c>
      <c r="O5419" s="12" t="str">
        <f>IFERROR(VLOOKUP(C5419,USADOS!$C:$C,1,0),"OK")</f>
        <v>OK</v>
      </c>
    </row>
    <row r="5420" spans="1:15" hidden="1" x14ac:dyDescent="0.25">
      <c r="A5420" t="s">
        <v>2873</v>
      </c>
      <c r="B5420">
        <v>202307</v>
      </c>
      <c r="C5420" s="11" t="s">
        <v>3937</v>
      </c>
      <c r="D5420" t="s">
        <v>3938</v>
      </c>
      <c r="E5420" s="11" t="s">
        <v>3630</v>
      </c>
      <c r="F5420" s="11" t="s">
        <v>3630</v>
      </c>
      <c r="G5420" t="s">
        <v>270</v>
      </c>
      <c r="I5420" t="s">
        <v>4071</v>
      </c>
      <c r="J5420">
        <v>6</v>
      </c>
      <c r="K5420">
        <v>3.5</v>
      </c>
      <c r="L5420" t="s">
        <v>4071</v>
      </c>
      <c r="M5420" s="44"/>
      <c r="N5420" s="11" t="s">
        <v>3630</v>
      </c>
      <c r="O5420" s="12" t="str">
        <f>IFERROR(VLOOKUP(C5420,USADOS!$C:$C,1,0),"OK")</f>
        <v>OK</v>
      </c>
    </row>
    <row r="5421" spans="1:15" hidden="1" x14ac:dyDescent="0.25">
      <c r="A5421" t="s">
        <v>2873</v>
      </c>
      <c r="B5421">
        <v>202308</v>
      </c>
      <c r="C5421" s="11" t="s">
        <v>3937</v>
      </c>
      <c r="D5421" t="s">
        <v>3938</v>
      </c>
      <c r="E5421" s="11" t="s">
        <v>3630</v>
      </c>
      <c r="F5421" s="11" t="s">
        <v>3630</v>
      </c>
      <c r="G5421" t="s">
        <v>270</v>
      </c>
      <c r="I5421" t="s">
        <v>4071</v>
      </c>
      <c r="J5421">
        <v>6</v>
      </c>
      <c r="K5421">
        <v>3.5</v>
      </c>
      <c r="L5421" t="s">
        <v>4071</v>
      </c>
      <c r="M5421" s="44"/>
      <c r="N5421" s="11" t="s">
        <v>3630</v>
      </c>
      <c r="O5421" s="12" t="str">
        <f>IFERROR(VLOOKUP(C5421,USADOS!$C:$C,1,0),"OK")</f>
        <v>OK</v>
      </c>
    </row>
    <row r="5422" spans="1:15" x14ac:dyDescent="0.25">
      <c r="A5422" t="s">
        <v>2873</v>
      </c>
      <c r="B5422">
        <v>202404</v>
      </c>
      <c r="C5422" s="11" t="s">
        <v>5228</v>
      </c>
      <c r="D5422" s="11" t="s">
        <v>5371</v>
      </c>
      <c r="E5422" s="11" t="s">
        <v>3630</v>
      </c>
      <c r="F5422" s="11" t="s">
        <v>3630</v>
      </c>
      <c r="G5422" t="s">
        <v>270</v>
      </c>
      <c r="H5422" t="s">
        <v>1525</v>
      </c>
      <c r="J5422">
        <v>6</v>
      </c>
      <c r="K5422">
        <v>3.5</v>
      </c>
      <c r="L5422" t="s">
        <v>5238</v>
      </c>
      <c r="M5422" s="44"/>
      <c r="N5422" s="11" t="s">
        <v>3630</v>
      </c>
      <c r="O5422" s="12" t="s">
        <v>5072</v>
      </c>
    </row>
    <row r="5423" spans="1:15" x14ac:dyDescent="0.25">
      <c r="A5423" t="s">
        <v>2873</v>
      </c>
      <c r="B5423">
        <v>202401</v>
      </c>
      <c r="C5423" t="s">
        <v>5123</v>
      </c>
      <c r="D5423" t="s">
        <v>4109</v>
      </c>
      <c r="E5423" s="11" t="s">
        <v>4688</v>
      </c>
      <c r="F5423" s="11" t="s">
        <v>4688</v>
      </c>
      <c r="G5423" t="s">
        <v>270</v>
      </c>
      <c r="H5423" t="s">
        <v>4397</v>
      </c>
      <c r="J5423">
        <v>6</v>
      </c>
      <c r="K5423">
        <v>3.5</v>
      </c>
      <c r="L5423" t="s">
        <v>4397</v>
      </c>
      <c r="M5423" s="44"/>
      <c r="N5423" t="s">
        <v>3656</v>
      </c>
      <c r="O5423" s="12" t="str">
        <f>IFERROR(VLOOKUP(C5423,USADOS!$C:$C,1,0),"OK")</f>
        <v>OK</v>
      </c>
    </row>
    <row r="5424" spans="1:15" x14ac:dyDescent="0.25">
      <c r="A5424" t="s">
        <v>2873</v>
      </c>
      <c r="B5424">
        <v>202402</v>
      </c>
      <c r="C5424" t="s">
        <v>5123</v>
      </c>
      <c r="D5424" t="s">
        <v>4109</v>
      </c>
      <c r="E5424" s="11" t="s">
        <v>4688</v>
      </c>
      <c r="F5424" s="11" t="s">
        <v>4688</v>
      </c>
      <c r="G5424" t="s">
        <v>270</v>
      </c>
      <c r="H5424" t="s">
        <v>4397</v>
      </c>
      <c r="J5424">
        <v>6</v>
      </c>
      <c r="K5424">
        <v>3.5</v>
      </c>
      <c r="L5424" t="s">
        <v>4397</v>
      </c>
      <c r="M5424" s="44"/>
      <c r="N5424" t="s">
        <v>3656</v>
      </c>
      <c r="O5424" s="12" t="str">
        <f>IFERROR(VLOOKUP(C5424,USADOS!$C:$C,1,0),"OK")</f>
        <v>OK</v>
      </c>
    </row>
    <row r="5425" spans="1:15" hidden="1" x14ac:dyDescent="0.25">
      <c r="A5425" t="s">
        <v>118</v>
      </c>
      <c r="B5425">
        <v>202309</v>
      </c>
      <c r="C5425" s="11" t="s">
        <v>4832</v>
      </c>
      <c r="D5425" t="s">
        <v>4833</v>
      </c>
      <c r="E5425" t="s">
        <v>3523</v>
      </c>
      <c r="F5425" t="s">
        <v>3523</v>
      </c>
      <c r="G5425" t="s">
        <v>270</v>
      </c>
      <c r="H5425" t="s">
        <v>1729</v>
      </c>
      <c r="J5425">
        <v>13</v>
      </c>
      <c r="K5425">
        <v>3.5</v>
      </c>
      <c r="L5425" s="9" t="s">
        <v>4923</v>
      </c>
      <c r="M5425" s="9"/>
      <c r="N5425" t="s">
        <v>118</v>
      </c>
      <c r="O5425" s="12" t="str">
        <f>IFERROR(VLOOKUP(C5425,USADOS!$C:$C,1,0),"OK")</f>
        <v>OK</v>
      </c>
    </row>
    <row r="5426" spans="1:15" hidden="1" x14ac:dyDescent="0.25">
      <c r="A5426" t="s">
        <v>118</v>
      </c>
      <c r="B5426">
        <v>202305</v>
      </c>
      <c r="C5426" s="11" t="s">
        <v>4832</v>
      </c>
      <c r="D5426" t="s">
        <v>4833</v>
      </c>
      <c r="E5426" t="s">
        <v>3523</v>
      </c>
      <c r="F5426" t="s">
        <v>3523</v>
      </c>
      <c r="G5426" t="s">
        <v>270</v>
      </c>
      <c r="H5426" t="s">
        <v>1729</v>
      </c>
      <c r="J5426">
        <v>13</v>
      </c>
      <c r="K5426">
        <v>3.5</v>
      </c>
      <c r="L5426" s="9" t="s">
        <v>4923</v>
      </c>
      <c r="M5426" s="9"/>
      <c r="N5426" t="s">
        <v>118</v>
      </c>
      <c r="O5426" s="12" t="str">
        <f>IFERROR(VLOOKUP(C5426,USADOS!$C:$C,1,0),"OK")</f>
        <v>OK</v>
      </c>
    </row>
    <row r="5427" spans="1:15" hidden="1" x14ac:dyDescent="0.25">
      <c r="A5427" t="s">
        <v>118</v>
      </c>
      <c r="B5427">
        <v>202306</v>
      </c>
      <c r="C5427" s="11" t="s">
        <v>4832</v>
      </c>
      <c r="D5427" t="s">
        <v>4833</v>
      </c>
      <c r="E5427" t="s">
        <v>3523</v>
      </c>
      <c r="F5427" t="s">
        <v>3523</v>
      </c>
      <c r="G5427" t="s">
        <v>270</v>
      </c>
      <c r="H5427" t="s">
        <v>1729</v>
      </c>
      <c r="J5427">
        <v>13</v>
      </c>
      <c r="K5427">
        <v>3.5</v>
      </c>
      <c r="L5427" s="9" t="s">
        <v>4923</v>
      </c>
      <c r="M5427" s="9"/>
      <c r="N5427" t="s">
        <v>118</v>
      </c>
      <c r="O5427" s="12" t="str">
        <f>IFERROR(VLOOKUP(C5427,USADOS!$C:$C,1,0),"OK")</f>
        <v>OK</v>
      </c>
    </row>
    <row r="5428" spans="1:15" hidden="1" x14ac:dyDescent="0.25">
      <c r="A5428" t="s">
        <v>118</v>
      </c>
      <c r="B5428">
        <v>202307</v>
      </c>
      <c r="C5428" s="11" t="s">
        <v>4832</v>
      </c>
      <c r="D5428" t="s">
        <v>4833</v>
      </c>
      <c r="E5428" t="s">
        <v>3523</v>
      </c>
      <c r="F5428" t="s">
        <v>3523</v>
      </c>
      <c r="G5428" t="s">
        <v>270</v>
      </c>
      <c r="H5428" t="s">
        <v>1729</v>
      </c>
      <c r="J5428">
        <v>13</v>
      </c>
      <c r="K5428">
        <v>3.5</v>
      </c>
      <c r="L5428" s="9" t="s">
        <v>4923</v>
      </c>
      <c r="M5428" s="9"/>
      <c r="N5428" t="s">
        <v>118</v>
      </c>
      <c r="O5428" s="12" t="str">
        <f>IFERROR(VLOOKUP(C5428,USADOS!$C:$C,1,0),"OK")</f>
        <v>OK</v>
      </c>
    </row>
    <row r="5429" spans="1:15" hidden="1" x14ac:dyDescent="0.25">
      <c r="A5429" t="s">
        <v>118</v>
      </c>
      <c r="B5429">
        <v>202308</v>
      </c>
      <c r="C5429" s="11" t="s">
        <v>4832</v>
      </c>
      <c r="D5429" t="s">
        <v>4833</v>
      </c>
      <c r="E5429" t="s">
        <v>3523</v>
      </c>
      <c r="F5429" t="s">
        <v>3523</v>
      </c>
      <c r="G5429" t="s">
        <v>270</v>
      </c>
      <c r="H5429" t="s">
        <v>1729</v>
      </c>
      <c r="J5429">
        <v>13</v>
      </c>
      <c r="K5429">
        <v>3.5</v>
      </c>
      <c r="L5429" s="9" t="s">
        <v>4923</v>
      </c>
      <c r="M5429" s="9"/>
      <c r="N5429" t="s">
        <v>118</v>
      </c>
      <c r="O5429" s="12" t="str">
        <f>IFERROR(VLOOKUP(C5429,USADOS!$C:$C,1,0),"OK")</f>
        <v>OK</v>
      </c>
    </row>
    <row r="5430" spans="1:15" hidden="1" x14ac:dyDescent="0.25">
      <c r="A5430" t="s">
        <v>118</v>
      </c>
      <c r="B5430">
        <v>202310</v>
      </c>
      <c r="C5430" s="11" t="s">
        <v>4832</v>
      </c>
      <c r="D5430" t="s">
        <v>4833</v>
      </c>
      <c r="E5430" t="s">
        <v>3523</v>
      </c>
      <c r="F5430" t="s">
        <v>3523</v>
      </c>
      <c r="G5430" t="s">
        <v>270</v>
      </c>
      <c r="H5430" t="s">
        <v>1729</v>
      </c>
      <c r="J5430">
        <v>13</v>
      </c>
      <c r="K5430">
        <v>3.5</v>
      </c>
      <c r="L5430" s="9" t="s">
        <v>4923</v>
      </c>
      <c r="M5430" s="9"/>
      <c r="N5430" t="s">
        <v>118</v>
      </c>
      <c r="O5430" s="12" t="str">
        <f>IFERROR(VLOOKUP(C5430,USADOS!$C:$C,1,0),"OK")</f>
        <v>OK</v>
      </c>
    </row>
    <row r="5431" spans="1:15" hidden="1" x14ac:dyDescent="0.25">
      <c r="A5431" t="s">
        <v>118</v>
      </c>
      <c r="B5431">
        <v>202311</v>
      </c>
      <c r="C5431" s="11" t="s">
        <v>4832</v>
      </c>
      <c r="D5431" t="s">
        <v>4833</v>
      </c>
      <c r="E5431" t="s">
        <v>3523</v>
      </c>
      <c r="F5431" t="s">
        <v>3523</v>
      </c>
      <c r="G5431" t="s">
        <v>270</v>
      </c>
      <c r="H5431" t="s">
        <v>1729</v>
      </c>
      <c r="J5431">
        <v>13</v>
      </c>
      <c r="K5431">
        <v>3.5</v>
      </c>
      <c r="L5431" s="9" t="s">
        <v>4923</v>
      </c>
      <c r="M5431" s="9"/>
      <c r="N5431" t="s">
        <v>118</v>
      </c>
      <c r="O5431" s="12" t="str">
        <f>IFERROR(VLOOKUP(C5431,USADOS!$C:$C,1,0),"OK")</f>
        <v>OK</v>
      </c>
    </row>
    <row r="5432" spans="1:15" hidden="1" x14ac:dyDescent="0.25">
      <c r="A5432" t="s">
        <v>118</v>
      </c>
      <c r="B5432">
        <v>202312</v>
      </c>
      <c r="C5432" s="11" t="s">
        <v>4832</v>
      </c>
      <c r="D5432" t="s">
        <v>4833</v>
      </c>
      <c r="E5432" t="s">
        <v>3523</v>
      </c>
      <c r="F5432" t="s">
        <v>3523</v>
      </c>
      <c r="G5432" t="s">
        <v>270</v>
      </c>
      <c r="H5432" t="s">
        <v>1729</v>
      </c>
      <c r="J5432">
        <v>13</v>
      </c>
      <c r="K5432">
        <v>3.5</v>
      </c>
      <c r="L5432" s="9" t="s">
        <v>4923</v>
      </c>
      <c r="M5432" s="9"/>
      <c r="N5432" t="s">
        <v>118</v>
      </c>
      <c r="O5432" s="12" t="str">
        <f>IFERROR(VLOOKUP(C5432,USADOS!$C:$C,1,0),"OK")</f>
        <v>OK</v>
      </c>
    </row>
    <row r="5433" spans="1:15" hidden="1" x14ac:dyDescent="0.25">
      <c r="A5433" t="s">
        <v>1552</v>
      </c>
      <c r="B5433">
        <v>202008</v>
      </c>
      <c r="C5433" t="s">
        <v>1204</v>
      </c>
      <c r="D5433" t="s">
        <v>1206</v>
      </c>
      <c r="E5433" t="s">
        <v>104</v>
      </c>
      <c r="F5433" t="s">
        <v>104</v>
      </c>
      <c r="G5433" t="s">
        <v>270</v>
      </c>
      <c r="H5433" t="s">
        <v>1329</v>
      </c>
      <c r="I5433" t="s">
        <v>1329</v>
      </c>
      <c r="J5433">
        <v>6</v>
      </c>
      <c r="L5433" s="9" t="s">
        <v>1329</v>
      </c>
      <c r="M5433" s="9" t="s">
        <v>2440</v>
      </c>
      <c r="N5433" t="s">
        <v>103</v>
      </c>
      <c r="O5433" s="12" t="str">
        <f>IFERROR(VLOOKUP(C5433,USADOS!$C:$C,1,0),"OK")</f>
        <v>OK</v>
      </c>
    </row>
    <row r="5434" spans="1:15" hidden="1" x14ac:dyDescent="0.25">
      <c r="A5434" t="s">
        <v>1552</v>
      </c>
      <c r="B5434">
        <v>201909</v>
      </c>
      <c r="C5434" t="s">
        <v>1204</v>
      </c>
      <c r="D5434" t="s">
        <v>1206</v>
      </c>
      <c r="E5434" t="s">
        <v>104</v>
      </c>
      <c r="F5434" t="s">
        <v>104</v>
      </c>
      <c r="G5434" t="s">
        <v>270</v>
      </c>
      <c r="H5434" t="s">
        <v>1329</v>
      </c>
      <c r="I5434" t="s">
        <v>1329</v>
      </c>
      <c r="K5434">
        <v>3.5</v>
      </c>
      <c r="L5434" s="9" t="s">
        <v>1329</v>
      </c>
      <c r="M5434" s="9" t="s">
        <v>2440</v>
      </c>
      <c r="N5434" t="s">
        <v>103</v>
      </c>
      <c r="O5434" s="12" t="str">
        <f>IFERROR(VLOOKUP(C5434,USADOS!$C:$C,1,0),"OK")</f>
        <v>OK</v>
      </c>
    </row>
    <row r="5435" spans="1:15" hidden="1" x14ac:dyDescent="0.25">
      <c r="A5435" t="s">
        <v>1552</v>
      </c>
      <c r="B5435">
        <v>201910</v>
      </c>
      <c r="C5435" t="s">
        <v>1204</v>
      </c>
      <c r="D5435" t="s">
        <v>1206</v>
      </c>
      <c r="E5435" t="s">
        <v>104</v>
      </c>
      <c r="F5435" t="s">
        <v>104</v>
      </c>
      <c r="G5435" t="s">
        <v>270</v>
      </c>
      <c r="H5435" t="s">
        <v>1329</v>
      </c>
      <c r="I5435" t="s">
        <v>1329</v>
      </c>
      <c r="K5435">
        <v>3.5</v>
      </c>
      <c r="L5435" s="9" t="s">
        <v>1329</v>
      </c>
      <c r="M5435" s="9" t="s">
        <v>2440</v>
      </c>
      <c r="N5435" t="s">
        <v>103</v>
      </c>
      <c r="O5435" s="12" t="str">
        <f>IFERROR(VLOOKUP(C5435,USADOS!$C:$C,1,0),"OK")</f>
        <v>OK</v>
      </c>
    </row>
    <row r="5436" spans="1:15" hidden="1" x14ac:dyDescent="0.25">
      <c r="A5436" t="s">
        <v>1552</v>
      </c>
      <c r="B5436">
        <v>201911</v>
      </c>
      <c r="C5436" t="s">
        <v>1204</v>
      </c>
      <c r="D5436" t="s">
        <v>1206</v>
      </c>
      <c r="E5436" t="s">
        <v>104</v>
      </c>
      <c r="F5436" t="s">
        <v>104</v>
      </c>
      <c r="G5436" t="s">
        <v>270</v>
      </c>
      <c r="H5436" t="s">
        <v>1329</v>
      </c>
      <c r="I5436" t="s">
        <v>1329</v>
      </c>
      <c r="J5436">
        <v>8</v>
      </c>
      <c r="L5436" s="9" t="s">
        <v>1329</v>
      </c>
      <c r="M5436" s="9" t="s">
        <v>2440</v>
      </c>
      <c r="N5436" t="s">
        <v>103</v>
      </c>
      <c r="O5436" s="12" t="str">
        <f>IFERROR(VLOOKUP(C5436,USADOS!$C:$C,1,0),"OK")</f>
        <v>OK</v>
      </c>
    </row>
    <row r="5437" spans="1:15" hidden="1" x14ac:dyDescent="0.25">
      <c r="A5437" t="s">
        <v>1552</v>
      </c>
      <c r="B5437">
        <v>201912</v>
      </c>
      <c r="C5437" t="s">
        <v>1204</v>
      </c>
      <c r="D5437" t="s">
        <v>1206</v>
      </c>
      <c r="E5437" t="s">
        <v>104</v>
      </c>
      <c r="F5437" t="s">
        <v>104</v>
      </c>
      <c r="G5437" t="s">
        <v>270</v>
      </c>
      <c r="H5437" t="s">
        <v>1329</v>
      </c>
      <c r="I5437" t="s">
        <v>1329</v>
      </c>
      <c r="J5437">
        <v>8</v>
      </c>
      <c r="L5437" s="9" t="s">
        <v>1329</v>
      </c>
      <c r="M5437" s="9" t="s">
        <v>2440</v>
      </c>
      <c r="N5437" t="s">
        <v>103</v>
      </c>
      <c r="O5437" s="12" t="str">
        <f>IFERROR(VLOOKUP(C5437,USADOS!$C:$C,1,0),"OK")</f>
        <v>OK</v>
      </c>
    </row>
    <row r="5438" spans="1:15" hidden="1" x14ac:dyDescent="0.25">
      <c r="A5438" t="s">
        <v>1058</v>
      </c>
      <c r="B5438">
        <v>202301</v>
      </c>
      <c r="C5438" t="s">
        <v>62</v>
      </c>
      <c r="D5438" t="s">
        <v>602</v>
      </c>
      <c r="E5438" t="s">
        <v>3334</v>
      </c>
      <c r="F5438" t="s">
        <v>3334</v>
      </c>
      <c r="G5438" t="s">
        <v>112</v>
      </c>
      <c r="H5438" t="s">
        <v>341</v>
      </c>
      <c r="I5438" t="s">
        <v>341</v>
      </c>
      <c r="L5438" t="s">
        <v>341</v>
      </c>
      <c r="M5438" s="9" t="s">
        <v>2624</v>
      </c>
      <c r="N5438" s="11" t="s">
        <v>3334</v>
      </c>
      <c r="O5438" s="12" t="str">
        <f>IFERROR(VLOOKUP(C5438,USADOS!$C:$C,1,0),"OK")</f>
        <v>OK</v>
      </c>
    </row>
    <row r="5439" spans="1:15" hidden="1" x14ac:dyDescent="0.25">
      <c r="A5439" t="s">
        <v>1058</v>
      </c>
      <c r="B5439">
        <v>202302</v>
      </c>
      <c r="C5439" t="s">
        <v>62</v>
      </c>
      <c r="D5439" t="s">
        <v>602</v>
      </c>
      <c r="E5439" t="s">
        <v>3334</v>
      </c>
      <c r="F5439" t="s">
        <v>3334</v>
      </c>
      <c r="G5439" t="s">
        <v>112</v>
      </c>
      <c r="H5439" t="s">
        <v>341</v>
      </c>
      <c r="I5439" t="s">
        <v>341</v>
      </c>
      <c r="L5439" t="s">
        <v>341</v>
      </c>
      <c r="M5439" s="9" t="s">
        <v>2624</v>
      </c>
      <c r="N5439" s="11" t="s">
        <v>3334</v>
      </c>
      <c r="O5439" s="12" t="str">
        <f>IFERROR(VLOOKUP(C5439,USADOS!$C:$C,1,0),"OK")</f>
        <v>OK</v>
      </c>
    </row>
    <row r="5440" spans="1:15" hidden="1" x14ac:dyDescent="0.25">
      <c r="A5440" t="s">
        <v>1058</v>
      </c>
      <c r="B5440">
        <v>202303</v>
      </c>
      <c r="C5440" t="s">
        <v>62</v>
      </c>
      <c r="D5440" t="s">
        <v>602</v>
      </c>
      <c r="E5440" t="s">
        <v>126</v>
      </c>
      <c r="F5440" t="s">
        <v>126</v>
      </c>
      <c r="G5440" t="s">
        <v>112</v>
      </c>
      <c r="H5440" t="s">
        <v>341</v>
      </c>
      <c r="I5440" t="s">
        <v>341</v>
      </c>
      <c r="L5440" t="s">
        <v>341</v>
      </c>
      <c r="M5440" s="9" t="s">
        <v>2624</v>
      </c>
      <c r="N5440" s="11" t="s">
        <v>126</v>
      </c>
      <c r="O5440" s="12" t="str">
        <f>IFERROR(VLOOKUP(C5440,USADOS!$C:$C,1,0),"OK")</f>
        <v>OK</v>
      </c>
    </row>
    <row r="5441" spans="1:15" hidden="1" x14ac:dyDescent="0.25">
      <c r="A5441" t="s">
        <v>1058</v>
      </c>
      <c r="B5441">
        <v>202304</v>
      </c>
      <c r="C5441" t="s">
        <v>62</v>
      </c>
      <c r="D5441" t="s">
        <v>602</v>
      </c>
      <c r="E5441" t="s">
        <v>126</v>
      </c>
      <c r="F5441" t="s">
        <v>126</v>
      </c>
      <c r="G5441" t="s">
        <v>112</v>
      </c>
      <c r="H5441" t="s">
        <v>341</v>
      </c>
      <c r="I5441" t="s">
        <v>341</v>
      </c>
      <c r="L5441" t="s">
        <v>341</v>
      </c>
      <c r="M5441" s="9" t="s">
        <v>2624</v>
      </c>
      <c r="N5441" s="11" t="s">
        <v>126</v>
      </c>
      <c r="O5441" s="12" t="str">
        <f>IFERROR(VLOOKUP(C5441,USADOS!$C:$C,1,0),"OK")</f>
        <v>OK</v>
      </c>
    </row>
    <row r="5442" spans="1:15" hidden="1" x14ac:dyDescent="0.25">
      <c r="A5442" t="s">
        <v>1058</v>
      </c>
      <c r="B5442">
        <v>202306</v>
      </c>
      <c r="C5442" t="s">
        <v>62</v>
      </c>
      <c r="D5442" t="s">
        <v>602</v>
      </c>
      <c r="E5442" t="s">
        <v>4904</v>
      </c>
      <c r="F5442" t="s">
        <v>4904</v>
      </c>
      <c r="G5442" t="s">
        <v>112</v>
      </c>
      <c r="H5442" t="s">
        <v>341</v>
      </c>
      <c r="I5442" t="s">
        <v>341</v>
      </c>
      <c r="L5442" t="s">
        <v>341</v>
      </c>
      <c r="M5442" s="9" t="s">
        <v>2624</v>
      </c>
      <c r="N5442" s="11" t="s">
        <v>126</v>
      </c>
      <c r="O5442" s="12" t="str">
        <f>IFERROR(VLOOKUP(C5442,USADOS!$C:$C,1,0),"OK")</f>
        <v>OK</v>
      </c>
    </row>
    <row r="5443" spans="1:15" hidden="1" x14ac:dyDescent="0.25">
      <c r="A5443" t="s">
        <v>1058</v>
      </c>
      <c r="B5443">
        <v>202305</v>
      </c>
      <c r="C5443" t="s">
        <v>62</v>
      </c>
      <c r="D5443" t="s">
        <v>602</v>
      </c>
      <c r="E5443" t="s">
        <v>126</v>
      </c>
      <c r="F5443" t="s">
        <v>126</v>
      </c>
      <c r="G5443" t="s">
        <v>112</v>
      </c>
      <c r="H5443" t="s">
        <v>341</v>
      </c>
      <c r="I5443" t="s">
        <v>341</v>
      </c>
      <c r="L5443" t="s">
        <v>341</v>
      </c>
      <c r="M5443" s="9" t="s">
        <v>2624</v>
      </c>
      <c r="N5443" t="s">
        <v>67</v>
      </c>
      <c r="O5443" s="12" t="str">
        <f>IFERROR(VLOOKUP(C5443,USADOS!$C:$C,1,0),"OK")</f>
        <v>OK</v>
      </c>
    </row>
    <row r="5444" spans="1:15" hidden="1" x14ac:dyDescent="0.25">
      <c r="A5444" t="s">
        <v>1058</v>
      </c>
      <c r="B5444">
        <v>202307</v>
      </c>
      <c r="C5444" t="s">
        <v>62</v>
      </c>
      <c r="D5444" t="s">
        <v>602</v>
      </c>
      <c r="E5444" t="s">
        <v>4904</v>
      </c>
      <c r="F5444" t="s">
        <v>4904</v>
      </c>
      <c r="G5444" t="s">
        <v>112</v>
      </c>
      <c r="H5444" t="s">
        <v>341</v>
      </c>
      <c r="I5444" t="s">
        <v>341</v>
      </c>
      <c r="L5444" t="s">
        <v>341</v>
      </c>
      <c r="M5444" s="9" t="s">
        <v>2624</v>
      </c>
      <c r="N5444" s="11" t="s">
        <v>126</v>
      </c>
      <c r="O5444" s="12" t="str">
        <f>IFERROR(VLOOKUP(C5444,USADOS!$C:$C,1,0),"OK")</f>
        <v>OK</v>
      </c>
    </row>
    <row r="5445" spans="1:15" hidden="1" x14ac:dyDescent="0.25">
      <c r="A5445" t="s">
        <v>1058</v>
      </c>
      <c r="B5445">
        <v>202308</v>
      </c>
      <c r="C5445" t="s">
        <v>62</v>
      </c>
      <c r="D5445" t="s">
        <v>602</v>
      </c>
      <c r="E5445" t="s">
        <v>4904</v>
      </c>
      <c r="F5445" t="s">
        <v>4904</v>
      </c>
      <c r="G5445" t="s">
        <v>112</v>
      </c>
      <c r="H5445" t="s">
        <v>341</v>
      </c>
      <c r="I5445" t="s">
        <v>341</v>
      </c>
      <c r="L5445" t="s">
        <v>341</v>
      </c>
      <c r="M5445" s="9" t="s">
        <v>2624</v>
      </c>
      <c r="N5445" s="11" t="s">
        <v>126</v>
      </c>
      <c r="O5445" s="12" t="str">
        <f>IFERROR(VLOOKUP(C5445,USADOS!$C:$C,1,0),"OK")</f>
        <v>OK</v>
      </c>
    </row>
    <row r="5446" spans="1:15" hidden="1" x14ac:dyDescent="0.25">
      <c r="A5446" t="s">
        <v>1552</v>
      </c>
      <c r="B5446">
        <v>202001</v>
      </c>
      <c r="C5446" t="s">
        <v>1204</v>
      </c>
      <c r="D5446" t="s">
        <v>1206</v>
      </c>
      <c r="E5446" t="s">
        <v>104</v>
      </c>
      <c r="F5446" t="s">
        <v>104</v>
      </c>
      <c r="G5446" t="s">
        <v>270</v>
      </c>
      <c r="H5446" t="s">
        <v>1329</v>
      </c>
      <c r="I5446" t="s">
        <v>1329</v>
      </c>
      <c r="J5446">
        <v>8</v>
      </c>
      <c r="L5446" s="9" t="s">
        <v>1329</v>
      </c>
      <c r="M5446" s="9" t="s">
        <v>2440</v>
      </c>
      <c r="N5446" t="s">
        <v>103</v>
      </c>
      <c r="O5446" s="12" t="str">
        <f>IFERROR(VLOOKUP(C5446,USADOS!$C:$C,1,0),"OK")</f>
        <v>OK</v>
      </c>
    </row>
    <row r="5447" spans="1:15" hidden="1" x14ac:dyDescent="0.25">
      <c r="A5447" t="s">
        <v>1058</v>
      </c>
      <c r="B5447">
        <v>202309</v>
      </c>
      <c r="C5447" t="s">
        <v>62</v>
      </c>
      <c r="D5447" t="s">
        <v>602</v>
      </c>
      <c r="E5447" t="s">
        <v>4904</v>
      </c>
      <c r="F5447" t="s">
        <v>4904</v>
      </c>
      <c r="G5447" t="s">
        <v>112</v>
      </c>
      <c r="H5447" t="s">
        <v>341</v>
      </c>
      <c r="I5447" t="s">
        <v>341</v>
      </c>
      <c r="L5447" t="s">
        <v>341</v>
      </c>
      <c r="M5447" s="9" t="s">
        <v>2624</v>
      </c>
      <c r="N5447" t="s">
        <v>67</v>
      </c>
      <c r="O5447" s="12" t="str">
        <f>IFERROR(VLOOKUP(C5447,USADOS!$C:$C,1,0),"OK")</f>
        <v>OK</v>
      </c>
    </row>
    <row r="5448" spans="1:15" hidden="1" x14ac:dyDescent="0.25">
      <c r="A5448" t="s">
        <v>1058</v>
      </c>
      <c r="B5448">
        <v>202310</v>
      </c>
      <c r="C5448" t="s">
        <v>62</v>
      </c>
      <c r="D5448" t="s">
        <v>602</v>
      </c>
      <c r="E5448" t="s">
        <v>4904</v>
      </c>
      <c r="F5448" t="s">
        <v>4904</v>
      </c>
      <c r="G5448" t="s">
        <v>112</v>
      </c>
      <c r="H5448" t="s">
        <v>341</v>
      </c>
      <c r="I5448" t="s">
        <v>341</v>
      </c>
      <c r="L5448" t="s">
        <v>341</v>
      </c>
      <c r="M5448" s="9" t="s">
        <v>2624</v>
      </c>
      <c r="N5448" t="s">
        <v>67</v>
      </c>
      <c r="O5448" s="12" t="str">
        <f>IFERROR(VLOOKUP(C5448,USADOS!$C:$C,1,0),"OK")</f>
        <v>OK</v>
      </c>
    </row>
    <row r="5449" spans="1:15" hidden="1" x14ac:dyDescent="0.25">
      <c r="A5449" t="s">
        <v>1058</v>
      </c>
      <c r="B5449">
        <v>202311</v>
      </c>
      <c r="C5449" t="s">
        <v>62</v>
      </c>
      <c r="D5449" t="s">
        <v>602</v>
      </c>
      <c r="E5449" t="s">
        <v>4904</v>
      </c>
      <c r="F5449" t="s">
        <v>4904</v>
      </c>
      <c r="G5449" t="s">
        <v>112</v>
      </c>
      <c r="H5449" t="s">
        <v>341</v>
      </c>
      <c r="I5449" t="s">
        <v>341</v>
      </c>
      <c r="L5449" t="s">
        <v>341</v>
      </c>
      <c r="M5449" s="9" t="s">
        <v>2624</v>
      </c>
      <c r="N5449" t="s">
        <v>67</v>
      </c>
      <c r="O5449" s="12" t="str">
        <f>IFERROR(VLOOKUP(C5449,USADOS!$C:$C,1,0),"OK")</f>
        <v>OK</v>
      </c>
    </row>
    <row r="5450" spans="1:15" hidden="1" x14ac:dyDescent="0.25">
      <c r="A5450" t="s">
        <v>1058</v>
      </c>
      <c r="B5450">
        <v>202312</v>
      </c>
      <c r="C5450" t="s">
        <v>62</v>
      </c>
      <c r="D5450" t="s">
        <v>602</v>
      </c>
      <c r="E5450" t="s">
        <v>4904</v>
      </c>
      <c r="F5450" t="s">
        <v>4904</v>
      </c>
      <c r="G5450" t="s">
        <v>112</v>
      </c>
      <c r="H5450" t="s">
        <v>341</v>
      </c>
      <c r="I5450" t="s">
        <v>341</v>
      </c>
      <c r="L5450" t="s">
        <v>341</v>
      </c>
      <c r="M5450" s="9" t="s">
        <v>2624</v>
      </c>
      <c r="N5450" t="s">
        <v>67</v>
      </c>
      <c r="O5450" s="12" t="str">
        <f>IFERROR(VLOOKUP(C5450,USADOS!$C:$C,1,0),"OK")</f>
        <v>OK</v>
      </c>
    </row>
    <row r="5451" spans="1:15" hidden="1" x14ac:dyDescent="0.25">
      <c r="A5451" t="s">
        <v>1058</v>
      </c>
      <c r="B5451">
        <v>202401</v>
      </c>
      <c r="C5451" t="s">
        <v>62</v>
      </c>
      <c r="D5451" t="s">
        <v>602</v>
      </c>
      <c r="E5451" t="s">
        <v>4904</v>
      </c>
      <c r="F5451" t="s">
        <v>4904</v>
      </c>
      <c r="G5451" t="s">
        <v>112</v>
      </c>
      <c r="H5451" t="s">
        <v>341</v>
      </c>
      <c r="I5451" t="s">
        <v>341</v>
      </c>
      <c r="L5451" t="s">
        <v>341</v>
      </c>
      <c r="M5451" s="9" t="s">
        <v>2624</v>
      </c>
      <c r="N5451" t="s">
        <v>67</v>
      </c>
      <c r="O5451" s="12" t="str">
        <f>IFERROR(VLOOKUP(C5451,USADOS!$C:$C,1,0),"OK")</f>
        <v>OK</v>
      </c>
    </row>
    <row r="5452" spans="1:15" hidden="1" x14ac:dyDescent="0.25">
      <c r="A5452" t="s">
        <v>1552</v>
      </c>
      <c r="B5452">
        <v>202002</v>
      </c>
      <c r="C5452" t="s">
        <v>1204</v>
      </c>
      <c r="D5452" t="s">
        <v>1206</v>
      </c>
      <c r="E5452" t="s">
        <v>104</v>
      </c>
      <c r="F5452" t="s">
        <v>104</v>
      </c>
      <c r="G5452" t="s">
        <v>270</v>
      </c>
      <c r="H5452" t="s">
        <v>1329</v>
      </c>
      <c r="I5452" t="s">
        <v>1329</v>
      </c>
      <c r="J5452">
        <v>10</v>
      </c>
      <c r="L5452" s="9" t="s">
        <v>1329</v>
      </c>
      <c r="M5452" s="9" t="s">
        <v>2440</v>
      </c>
      <c r="N5452" t="s">
        <v>103</v>
      </c>
      <c r="O5452" s="12" t="str">
        <f>IFERROR(VLOOKUP(C5452,USADOS!$C:$C,1,0),"OK")</f>
        <v>OK</v>
      </c>
    </row>
    <row r="5453" spans="1:15" hidden="1" x14ac:dyDescent="0.25">
      <c r="A5453" t="s">
        <v>1552</v>
      </c>
      <c r="B5453">
        <v>202003</v>
      </c>
      <c r="C5453" t="s">
        <v>1204</v>
      </c>
      <c r="D5453" t="s">
        <v>1206</v>
      </c>
      <c r="E5453" t="s">
        <v>104</v>
      </c>
      <c r="F5453" t="s">
        <v>104</v>
      </c>
      <c r="G5453" t="s">
        <v>270</v>
      </c>
      <c r="H5453" t="s">
        <v>1329</v>
      </c>
      <c r="I5453" t="s">
        <v>1329</v>
      </c>
      <c r="J5453">
        <v>10</v>
      </c>
      <c r="L5453" s="9" t="s">
        <v>1329</v>
      </c>
      <c r="M5453" s="9" t="s">
        <v>2440</v>
      </c>
      <c r="N5453" t="s">
        <v>103</v>
      </c>
      <c r="O5453" s="12" t="str">
        <f>IFERROR(VLOOKUP(C5453,USADOS!$C:$C,1,0),"OK")</f>
        <v>OK</v>
      </c>
    </row>
    <row r="5454" spans="1:15" hidden="1" x14ac:dyDescent="0.25">
      <c r="A5454" t="s">
        <v>1552</v>
      </c>
      <c r="B5454">
        <v>202004</v>
      </c>
      <c r="C5454" t="s">
        <v>1204</v>
      </c>
      <c r="D5454" t="s">
        <v>1206</v>
      </c>
      <c r="E5454" t="s">
        <v>104</v>
      </c>
      <c r="F5454" t="s">
        <v>104</v>
      </c>
      <c r="G5454" t="s">
        <v>270</v>
      </c>
      <c r="H5454" t="s">
        <v>1329</v>
      </c>
      <c r="I5454" t="s">
        <v>1329</v>
      </c>
      <c r="J5454">
        <v>10</v>
      </c>
      <c r="L5454" s="9" t="s">
        <v>1329</v>
      </c>
      <c r="M5454" s="9" t="s">
        <v>2440</v>
      </c>
      <c r="N5454" t="s">
        <v>103</v>
      </c>
      <c r="O5454" s="12" t="str">
        <f>IFERROR(VLOOKUP(C5454,USADOS!$C:$C,1,0),"OK")</f>
        <v>OK</v>
      </c>
    </row>
    <row r="5455" spans="1:15" hidden="1" x14ac:dyDescent="0.25">
      <c r="A5455" t="s">
        <v>1552</v>
      </c>
      <c r="B5455">
        <v>202005</v>
      </c>
      <c r="C5455" t="s">
        <v>1204</v>
      </c>
      <c r="D5455" t="s">
        <v>1206</v>
      </c>
      <c r="E5455" t="s">
        <v>104</v>
      </c>
      <c r="F5455" t="s">
        <v>104</v>
      </c>
      <c r="G5455" t="s">
        <v>270</v>
      </c>
      <c r="H5455" t="s">
        <v>1329</v>
      </c>
      <c r="I5455" t="s">
        <v>1329</v>
      </c>
      <c r="J5455">
        <v>6</v>
      </c>
      <c r="L5455" s="9" t="s">
        <v>1329</v>
      </c>
      <c r="M5455" s="9" t="s">
        <v>2440</v>
      </c>
      <c r="N5455" t="s">
        <v>103</v>
      </c>
      <c r="O5455" s="12" t="str">
        <f>IFERROR(VLOOKUP(C5455,USADOS!$C:$C,1,0),"OK")</f>
        <v>OK</v>
      </c>
    </row>
    <row r="5456" spans="1:15" hidden="1" x14ac:dyDescent="0.25">
      <c r="A5456" t="s">
        <v>1552</v>
      </c>
      <c r="B5456">
        <v>202006</v>
      </c>
      <c r="C5456" t="s">
        <v>1204</v>
      </c>
      <c r="D5456" t="s">
        <v>1206</v>
      </c>
      <c r="E5456" t="s">
        <v>104</v>
      </c>
      <c r="F5456" t="s">
        <v>104</v>
      </c>
      <c r="G5456" t="s">
        <v>270</v>
      </c>
      <c r="H5456" t="s">
        <v>1329</v>
      </c>
      <c r="I5456" t="s">
        <v>1329</v>
      </c>
      <c r="J5456">
        <v>6</v>
      </c>
      <c r="L5456" s="9" t="s">
        <v>1329</v>
      </c>
      <c r="M5456" s="9" t="s">
        <v>2440</v>
      </c>
      <c r="N5456" t="s">
        <v>103</v>
      </c>
      <c r="O5456" s="12" t="str">
        <f>IFERROR(VLOOKUP(C5456,USADOS!$C:$C,1,0),"OK")</f>
        <v>OK</v>
      </c>
    </row>
    <row r="5457" spans="1:15" hidden="1" x14ac:dyDescent="0.25">
      <c r="A5457" t="s">
        <v>1552</v>
      </c>
      <c r="B5457">
        <v>202009</v>
      </c>
      <c r="C5457" t="s">
        <v>1204</v>
      </c>
      <c r="D5457" t="s">
        <v>1206</v>
      </c>
      <c r="E5457" t="s">
        <v>104</v>
      </c>
      <c r="F5457" t="s">
        <v>104</v>
      </c>
      <c r="G5457" t="s">
        <v>270</v>
      </c>
      <c r="H5457" t="s">
        <v>1329</v>
      </c>
      <c r="I5457" t="s">
        <v>1329</v>
      </c>
      <c r="J5457">
        <v>6</v>
      </c>
      <c r="L5457" s="9" t="s">
        <v>1329</v>
      </c>
      <c r="M5457" s="9" t="s">
        <v>2440</v>
      </c>
      <c r="N5457" t="s">
        <v>103</v>
      </c>
      <c r="O5457" s="12" t="str">
        <f>IFERROR(VLOOKUP(C5457,USADOS!$C:$C,1,0),"OK")</f>
        <v>OK</v>
      </c>
    </row>
    <row r="5458" spans="1:15" hidden="1" x14ac:dyDescent="0.25">
      <c r="A5458" t="s">
        <v>1552</v>
      </c>
      <c r="B5458">
        <v>202010</v>
      </c>
      <c r="C5458" t="s">
        <v>1204</v>
      </c>
      <c r="D5458" t="s">
        <v>1206</v>
      </c>
      <c r="E5458" t="s">
        <v>104</v>
      </c>
      <c r="F5458" t="s">
        <v>104</v>
      </c>
      <c r="G5458" t="s">
        <v>270</v>
      </c>
      <c r="H5458" t="s">
        <v>1329</v>
      </c>
      <c r="I5458" t="s">
        <v>1329</v>
      </c>
      <c r="J5458">
        <v>6</v>
      </c>
      <c r="L5458" s="9" t="s">
        <v>1329</v>
      </c>
      <c r="M5458" s="9" t="s">
        <v>2440</v>
      </c>
      <c r="N5458" t="s">
        <v>103</v>
      </c>
      <c r="O5458" s="12" t="str">
        <f>IFERROR(VLOOKUP(C5458,USADOS!$C:$C,1,0),"OK")</f>
        <v>OK</v>
      </c>
    </row>
    <row r="5459" spans="1:15" hidden="1" x14ac:dyDescent="0.25">
      <c r="A5459" t="s">
        <v>1552</v>
      </c>
      <c r="B5459">
        <v>202011</v>
      </c>
      <c r="C5459" t="s">
        <v>1204</v>
      </c>
      <c r="D5459" t="s">
        <v>1206</v>
      </c>
      <c r="E5459" t="s">
        <v>104</v>
      </c>
      <c r="F5459" t="s">
        <v>104</v>
      </c>
      <c r="G5459" t="s">
        <v>270</v>
      </c>
      <c r="H5459" t="s">
        <v>1329</v>
      </c>
      <c r="I5459" t="s">
        <v>1329</v>
      </c>
      <c r="J5459">
        <v>6</v>
      </c>
      <c r="L5459" s="9" t="s">
        <v>1329</v>
      </c>
      <c r="M5459" s="9" t="s">
        <v>2440</v>
      </c>
      <c r="N5459" t="s">
        <v>103</v>
      </c>
      <c r="O5459" s="12" t="str">
        <f>IFERROR(VLOOKUP(C5459,USADOS!$C:$C,1,0),"OK")</f>
        <v>OK</v>
      </c>
    </row>
    <row r="5460" spans="1:15" hidden="1" x14ac:dyDescent="0.25">
      <c r="A5460" t="s">
        <v>1552</v>
      </c>
      <c r="B5460">
        <v>202012</v>
      </c>
      <c r="C5460" t="s">
        <v>1204</v>
      </c>
      <c r="D5460" t="s">
        <v>1206</v>
      </c>
      <c r="E5460" t="s">
        <v>104</v>
      </c>
      <c r="F5460" t="s">
        <v>104</v>
      </c>
      <c r="G5460" t="s">
        <v>270</v>
      </c>
      <c r="H5460" t="s">
        <v>1329</v>
      </c>
      <c r="I5460" t="s">
        <v>1329</v>
      </c>
      <c r="J5460">
        <v>6</v>
      </c>
      <c r="L5460" s="9" t="s">
        <v>1329</v>
      </c>
      <c r="M5460" s="9" t="s">
        <v>2440</v>
      </c>
      <c r="N5460" t="s">
        <v>103</v>
      </c>
      <c r="O5460" s="12" t="str">
        <f>IFERROR(VLOOKUP(C5460,USADOS!$C:$C,1,0),"OK")</f>
        <v>OK</v>
      </c>
    </row>
    <row r="5461" spans="1:15" hidden="1" x14ac:dyDescent="0.25">
      <c r="A5461" t="s">
        <v>1552</v>
      </c>
      <c r="B5461">
        <v>202101</v>
      </c>
      <c r="C5461" t="s">
        <v>1204</v>
      </c>
      <c r="D5461" t="s">
        <v>1206</v>
      </c>
      <c r="E5461" t="s">
        <v>104</v>
      </c>
      <c r="F5461" t="s">
        <v>104</v>
      </c>
      <c r="G5461" t="s">
        <v>270</v>
      </c>
      <c r="H5461" t="s">
        <v>1329</v>
      </c>
      <c r="I5461" t="s">
        <v>1329</v>
      </c>
      <c r="J5461">
        <v>6</v>
      </c>
      <c r="L5461" s="9" t="s">
        <v>1329</v>
      </c>
      <c r="M5461" s="9" t="s">
        <v>2440</v>
      </c>
      <c r="N5461" t="s">
        <v>103</v>
      </c>
      <c r="O5461" s="12" t="str">
        <f>IFERROR(VLOOKUP(C5461,USADOS!$C:$C,1,0),"OK")</f>
        <v>OK</v>
      </c>
    </row>
    <row r="5462" spans="1:15" hidden="1" x14ac:dyDescent="0.25">
      <c r="A5462" t="s">
        <v>1552</v>
      </c>
      <c r="B5462">
        <v>202102</v>
      </c>
      <c r="C5462" t="s">
        <v>1204</v>
      </c>
      <c r="D5462" t="s">
        <v>1206</v>
      </c>
      <c r="E5462" t="s">
        <v>104</v>
      </c>
      <c r="F5462" t="s">
        <v>104</v>
      </c>
      <c r="G5462" t="s">
        <v>270</v>
      </c>
      <c r="H5462" t="s">
        <v>1329</v>
      </c>
      <c r="I5462" t="s">
        <v>1329</v>
      </c>
      <c r="J5462">
        <v>6</v>
      </c>
      <c r="L5462" s="9" t="s">
        <v>1329</v>
      </c>
      <c r="M5462" s="9" t="s">
        <v>2440</v>
      </c>
      <c r="N5462" t="s">
        <v>103</v>
      </c>
      <c r="O5462" s="12" t="str">
        <f>IFERROR(VLOOKUP(C5462,USADOS!$C:$C,1,0),"OK")</f>
        <v>OK</v>
      </c>
    </row>
    <row r="5463" spans="1:15" hidden="1" x14ac:dyDescent="0.25">
      <c r="A5463" t="s">
        <v>1552</v>
      </c>
      <c r="B5463">
        <v>202103</v>
      </c>
      <c r="C5463" t="s">
        <v>1204</v>
      </c>
      <c r="D5463" t="s">
        <v>1206</v>
      </c>
      <c r="E5463" t="s">
        <v>104</v>
      </c>
      <c r="F5463" t="s">
        <v>104</v>
      </c>
      <c r="G5463" t="s">
        <v>270</v>
      </c>
      <c r="H5463" t="s">
        <v>1329</v>
      </c>
      <c r="I5463" t="s">
        <v>1329</v>
      </c>
      <c r="J5463">
        <v>10</v>
      </c>
      <c r="L5463" s="9" t="s">
        <v>1329</v>
      </c>
      <c r="M5463" s="9" t="s">
        <v>2440</v>
      </c>
      <c r="N5463" t="s">
        <v>103</v>
      </c>
      <c r="O5463" s="12" t="str">
        <f>IFERROR(VLOOKUP(C5463,USADOS!$C:$C,1,0),"OK")</f>
        <v>OK</v>
      </c>
    </row>
    <row r="5464" spans="1:15" hidden="1" x14ac:dyDescent="0.25">
      <c r="A5464" t="s">
        <v>1552</v>
      </c>
      <c r="B5464">
        <v>202104</v>
      </c>
      <c r="C5464" t="s">
        <v>1204</v>
      </c>
      <c r="D5464" t="s">
        <v>1206</v>
      </c>
      <c r="E5464" t="s">
        <v>104</v>
      </c>
      <c r="F5464" t="s">
        <v>104</v>
      </c>
      <c r="G5464" t="s">
        <v>270</v>
      </c>
      <c r="H5464" t="s">
        <v>1329</v>
      </c>
      <c r="I5464" t="s">
        <v>1329</v>
      </c>
      <c r="J5464">
        <v>10</v>
      </c>
      <c r="L5464" s="9" t="s">
        <v>1329</v>
      </c>
      <c r="M5464" s="9" t="s">
        <v>2440</v>
      </c>
      <c r="N5464" t="s">
        <v>103</v>
      </c>
      <c r="O5464" s="12" t="str">
        <f>IFERROR(VLOOKUP(C5464,USADOS!$C:$C,1,0),"OK")</f>
        <v>OK</v>
      </c>
    </row>
    <row r="5465" spans="1:15" hidden="1" x14ac:dyDescent="0.25">
      <c r="A5465" t="s">
        <v>1552</v>
      </c>
      <c r="B5465">
        <v>202105</v>
      </c>
      <c r="C5465" t="s">
        <v>1204</v>
      </c>
      <c r="D5465" t="s">
        <v>1206</v>
      </c>
      <c r="E5465" t="s">
        <v>104</v>
      </c>
      <c r="F5465" t="s">
        <v>104</v>
      </c>
      <c r="G5465" t="s">
        <v>270</v>
      </c>
      <c r="H5465" t="s">
        <v>1329</v>
      </c>
      <c r="I5465" t="s">
        <v>1329</v>
      </c>
      <c r="J5465">
        <v>10</v>
      </c>
      <c r="L5465" s="9" t="s">
        <v>1329</v>
      </c>
      <c r="M5465" s="9" t="s">
        <v>2440</v>
      </c>
      <c r="N5465" t="s">
        <v>103</v>
      </c>
      <c r="O5465" s="12" t="str">
        <f>IFERROR(VLOOKUP(C5465,USADOS!$C:$C,1,0),"OK")</f>
        <v>OK</v>
      </c>
    </row>
    <row r="5466" spans="1:15" hidden="1" x14ac:dyDescent="0.25">
      <c r="A5466" t="s">
        <v>1552</v>
      </c>
      <c r="B5466">
        <v>202106</v>
      </c>
      <c r="C5466" t="s">
        <v>1204</v>
      </c>
      <c r="D5466" t="s">
        <v>1206</v>
      </c>
      <c r="E5466" t="s">
        <v>104</v>
      </c>
      <c r="F5466" t="s">
        <v>104</v>
      </c>
      <c r="G5466" t="s">
        <v>270</v>
      </c>
      <c r="H5466" t="s">
        <v>1329</v>
      </c>
      <c r="I5466" t="s">
        <v>1329</v>
      </c>
      <c r="J5466">
        <v>10</v>
      </c>
      <c r="L5466" s="9" t="s">
        <v>1329</v>
      </c>
      <c r="M5466" s="9" t="s">
        <v>2440</v>
      </c>
      <c r="N5466" t="s">
        <v>103</v>
      </c>
      <c r="O5466" s="12" t="str">
        <f>IFERROR(VLOOKUP(C5466,USADOS!$C:$C,1,0),"OK")</f>
        <v>OK</v>
      </c>
    </row>
    <row r="5467" spans="1:15" hidden="1" x14ac:dyDescent="0.25">
      <c r="A5467" t="s">
        <v>1552</v>
      </c>
      <c r="B5467">
        <v>202107</v>
      </c>
      <c r="C5467" t="s">
        <v>1204</v>
      </c>
      <c r="D5467" t="s">
        <v>1206</v>
      </c>
      <c r="E5467" t="s">
        <v>104</v>
      </c>
      <c r="F5467" t="s">
        <v>104</v>
      </c>
      <c r="G5467" t="s">
        <v>270</v>
      </c>
      <c r="H5467" t="s">
        <v>1329</v>
      </c>
      <c r="I5467" t="s">
        <v>1329</v>
      </c>
      <c r="J5467">
        <v>10</v>
      </c>
      <c r="L5467" s="9" t="s">
        <v>1329</v>
      </c>
      <c r="M5467" s="9" t="s">
        <v>2440</v>
      </c>
      <c r="N5467" t="s">
        <v>103</v>
      </c>
      <c r="O5467" s="12" t="str">
        <f>IFERROR(VLOOKUP(C5467,USADOS!$C:$C,1,0),"OK")</f>
        <v>OK</v>
      </c>
    </row>
    <row r="5468" spans="1:15" hidden="1" x14ac:dyDescent="0.25">
      <c r="A5468" t="s">
        <v>1552</v>
      </c>
      <c r="B5468">
        <v>202108</v>
      </c>
      <c r="C5468" t="s">
        <v>1204</v>
      </c>
      <c r="D5468" t="s">
        <v>1206</v>
      </c>
      <c r="E5468" t="s">
        <v>104</v>
      </c>
      <c r="F5468" t="s">
        <v>104</v>
      </c>
      <c r="G5468" t="s">
        <v>270</v>
      </c>
      <c r="H5468" t="s">
        <v>1329</v>
      </c>
      <c r="I5468" t="s">
        <v>1329</v>
      </c>
      <c r="J5468">
        <v>10</v>
      </c>
      <c r="L5468" s="9" t="s">
        <v>1329</v>
      </c>
      <c r="M5468" s="9" t="s">
        <v>2440</v>
      </c>
      <c r="N5468" t="s">
        <v>103</v>
      </c>
      <c r="O5468" s="12" t="str">
        <f>IFERROR(VLOOKUP(C5468,USADOS!$C:$C,1,0),"OK")</f>
        <v>OK</v>
      </c>
    </row>
    <row r="5469" spans="1:15" hidden="1" x14ac:dyDescent="0.25">
      <c r="A5469" t="s">
        <v>1552</v>
      </c>
      <c r="B5469">
        <v>202109</v>
      </c>
      <c r="C5469" t="s">
        <v>1204</v>
      </c>
      <c r="D5469" t="s">
        <v>1206</v>
      </c>
      <c r="E5469" t="s">
        <v>104</v>
      </c>
      <c r="F5469" t="s">
        <v>104</v>
      </c>
      <c r="G5469" t="s">
        <v>270</v>
      </c>
      <c r="H5469" t="s">
        <v>1329</v>
      </c>
      <c r="I5469" t="s">
        <v>1329</v>
      </c>
      <c r="J5469">
        <v>10</v>
      </c>
      <c r="L5469" s="9" t="s">
        <v>1329</v>
      </c>
      <c r="M5469" s="9" t="s">
        <v>2440</v>
      </c>
      <c r="N5469" t="s">
        <v>103</v>
      </c>
      <c r="O5469" s="12" t="str">
        <f>IFERROR(VLOOKUP(C5469,USADOS!$C:$C,1,0),"OK")</f>
        <v>OK</v>
      </c>
    </row>
    <row r="5470" spans="1:15" hidden="1" x14ac:dyDescent="0.25">
      <c r="A5470" t="s">
        <v>1552</v>
      </c>
      <c r="B5470">
        <v>202110</v>
      </c>
      <c r="C5470" t="s">
        <v>1204</v>
      </c>
      <c r="D5470" t="s">
        <v>1206</v>
      </c>
      <c r="E5470" t="s">
        <v>104</v>
      </c>
      <c r="F5470" t="s">
        <v>104</v>
      </c>
      <c r="G5470" t="s">
        <v>270</v>
      </c>
      <c r="H5470" t="s">
        <v>1329</v>
      </c>
      <c r="I5470" t="s">
        <v>1329</v>
      </c>
      <c r="J5470">
        <v>10</v>
      </c>
      <c r="L5470" s="9" t="s">
        <v>1329</v>
      </c>
      <c r="M5470" s="9" t="s">
        <v>2440</v>
      </c>
      <c r="N5470" t="s">
        <v>103</v>
      </c>
      <c r="O5470" s="12" t="str">
        <f>IFERROR(VLOOKUP(C5470,USADOS!$C:$C,1,0),"OK")</f>
        <v>OK</v>
      </c>
    </row>
    <row r="5471" spans="1:15" hidden="1" x14ac:dyDescent="0.25">
      <c r="A5471" t="s">
        <v>1552</v>
      </c>
      <c r="B5471">
        <v>202111</v>
      </c>
      <c r="C5471" t="s">
        <v>1204</v>
      </c>
      <c r="D5471" t="s">
        <v>1206</v>
      </c>
      <c r="E5471" t="s">
        <v>104</v>
      </c>
      <c r="F5471" t="s">
        <v>104</v>
      </c>
      <c r="G5471" t="s">
        <v>270</v>
      </c>
      <c r="H5471" t="s">
        <v>1329</v>
      </c>
      <c r="I5471" t="s">
        <v>1329</v>
      </c>
      <c r="J5471">
        <v>10</v>
      </c>
      <c r="L5471" s="9" t="s">
        <v>1329</v>
      </c>
      <c r="M5471" s="9" t="s">
        <v>2440</v>
      </c>
      <c r="N5471" t="s">
        <v>103</v>
      </c>
      <c r="O5471" s="12" t="str">
        <f>IFERROR(VLOOKUP(C5471,USADOS!$C:$C,1,0),"OK")</f>
        <v>OK</v>
      </c>
    </row>
    <row r="5472" spans="1:15" hidden="1" x14ac:dyDescent="0.25">
      <c r="A5472" t="s">
        <v>1552</v>
      </c>
      <c r="B5472">
        <v>202112</v>
      </c>
      <c r="C5472" t="s">
        <v>1204</v>
      </c>
      <c r="D5472" t="s">
        <v>1206</v>
      </c>
      <c r="E5472" t="s">
        <v>104</v>
      </c>
      <c r="F5472" t="s">
        <v>104</v>
      </c>
      <c r="G5472" t="s">
        <v>270</v>
      </c>
      <c r="H5472" t="s">
        <v>1329</v>
      </c>
      <c r="I5472" t="s">
        <v>1329</v>
      </c>
      <c r="J5472">
        <v>10</v>
      </c>
      <c r="L5472" s="9" t="s">
        <v>1329</v>
      </c>
      <c r="M5472" s="9" t="s">
        <v>2440</v>
      </c>
      <c r="N5472" t="s">
        <v>103</v>
      </c>
      <c r="O5472" s="12" t="str">
        <f>IFERROR(VLOOKUP(C5472,USADOS!$C:$C,1,0),"OK")</f>
        <v>OK</v>
      </c>
    </row>
    <row r="5473" spans="1:15" hidden="1" x14ac:dyDescent="0.25">
      <c r="A5473" t="s">
        <v>1552</v>
      </c>
      <c r="B5473">
        <v>202201</v>
      </c>
      <c r="C5473" t="s">
        <v>1204</v>
      </c>
      <c r="D5473" t="s">
        <v>1206</v>
      </c>
      <c r="E5473" t="s">
        <v>104</v>
      </c>
      <c r="F5473" t="s">
        <v>104</v>
      </c>
      <c r="G5473" t="s">
        <v>270</v>
      </c>
      <c r="H5473" t="s">
        <v>1329</v>
      </c>
      <c r="I5473" t="s">
        <v>1329</v>
      </c>
      <c r="J5473">
        <v>10</v>
      </c>
      <c r="L5473" s="9" t="s">
        <v>1329</v>
      </c>
      <c r="M5473" s="9" t="s">
        <v>2440</v>
      </c>
      <c r="N5473" t="s">
        <v>103</v>
      </c>
      <c r="O5473" s="12" t="str">
        <f>IFERROR(VLOOKUP(C5473,USADOS!$C:$C,1,0),"OK")</f>
        <v>OK</v>
      </c>
    </row>
    <row r="5474" spans="1:15" hidden="1" x14ac:dyDescent="0.25">
      <c r="A5474" t="s">
        <v>1552</v>
      </c>
      <c r="B5474">
        <v>202202</v>
      </c>
      <c r="C5474" t="s">
        <v>1204</v>
      </c>
      <c r="D5474" t="s">
        <v>1206</v>
      </c>
      <c r="E5474" t="s">
        <v>104</v>
      </c>
      <c r="F5474" t="s">
        <v>104</v>
      </c>
      <c r="G5474" t="s">
        <v>270</v>
      </c>
      <c r="H5474" t="s">
        <v>1329</v>
      </c>
      <c r="I5474" t="s">
        <v>1329</v>
      </c>
      <c r="J5474">
        <v>10</v>
      </c>
      <c r="L5474" s="9" t="s">
        <v>1329</v>
      </c>
      <c r="M5474" s="9" t="s">
        <v>2440</v>
      </c>
      <c r="N5474" t="s">
        <v>103</v>
      </c>
      <c r="O5474" s="12" t="str">
        <f>IFERROR(VLOOKUP(C5474,USADOS!$C:$C,1,0),"OK")</f>
        <v>OK</v>
      </c>
    </row>
    <row r="5475" spans="1:15" hidden="1" x14ac:dyDescent="0.25">
      <c r="A5475" t="s">
        <v>1552</v>
      </c>
      <c r="B5475">
        <v>202203</v>
      </c>
      <c r="C5475" t="s">
        <v>1204</v>
      </c>
      <c r="D5475" t="s">
        <v>1206</v>
      </c>
      <c r="E5475" t="s">
        <v>103</v>
      </c>
      <c r="F5475" t="s">
        <v>103</v>
      </c>
      <c r="G5475" t="s">
        <v>270</v>
      </c>
      <c r="H5475" t="s">
        <v>1329</v>
      </c>
      <c r="I5475" t="s">
        <v>1329</v>
      </c>
      <c r="J5475">
        <v>10</v>
      </c>
      <c r="L5475" s="9" t="s">
        <v>1329</v>
      </c>
      <c r="M5475" s="9" t="s">
        <v>2440</v>
      </c>
      <c r="N5475" t="s">
        <v>103</v>
      </c>
      <c r="O5475" s="12" t="str">
        <f>IFERROR(VLOOKUP(C5475,USADOS!$C:$C,1,0),"OK")</f>
        <v>OK</v>
      </c>
    </row>
    <row r="5476" spans="1:15" hidden="1" x14ac:dyDescent="0.25">
      <c r="A5476" t="s">
        <v>1552</v>
      </c>
      <c r="B5476">
        <v>202204</v>
      </c>
      <c r="C5476" t="s">
        <v>1204</v>
      </c>
      <c r="D5476" t="s">
        <v>1206</v>
      </c>
      <c r="E5476" t="s">
        <v>103</v>
      </c>
      <c r="F5476" t="s">
        <v>103</v>
      </c>
      <c r="G5476" t="s">
        <v>270</v>
      </c>
      <c r="H5476" t="s">
        <v>1329</v>
      </c>
      <c r="I5476" t="s">
        <v>1329</v>
      </c>
      <c r="J5476">
        <v>10</v>
      </c>
      <c r="L5476" s="9" t="s">
        <v>1329</v>
      </c>
      <c r="M5476" s="9" t="s">
        <v>2440</v>
      </c>
      <c r="N5476" t="s">
        <v>103</v>
      </c>
      <c r="O5476" s="12" t="str">
        <f>IFERROR(VLOOKUP(C5476,USADOS!$C:$C,1,0),"OK")</f>
        <v>OK</v>
      </c>
    </row>
    <row r="5477" spans="1:15" hidden="1" x14ac:dyDescent="0.25">
      <c r="A5477" t="s">
        <v>1552</v>
      </c>
      <c r="B5477">
        <v>202205</v>
      </c>
      <c r="C5477" t="s">
        <v>1204</v>
      </c>
      <c r="D5477" t="s">
        <v>1206</v>
      </c>
      <c r="E5477" t="s">
        <v>103</v>
      </c>
      <c r="F5477" t="s">
        <v>103</v>
      </c>
      <c r="G5477" t="s">
        <v>270</v>
      </c>
      <c r="H5477" t="s">
        <v>1329</v>
      </c>
      <c r="I5477" t="s">
        <v>1329</v>
      </c>
      <c r="J5477">
        <v>10</v>
      </c>
      <c r="L5477" s="9" t="s">
        <v>1329</v>
      </c>
      <c r="M5477" s="9" t="s">
        <v>2440</v>
      </c>
      <c r="N5477" t="s">
        <v>103</v>
      </c>
      <c r="O5477" s="12" t="str">
        <f>IFERROR(VLOOKUP(C5477,USADOS!$C:$C,1,0),"OK")</f>
        <v>OK</v>
      </c>
    </row>
    <row r="5478" spans="1:15" hidden="1" x14ac:dyDescent="0.25">
      <c r="A5478" t="s">
        <v>1552</v>
      </c>
      <c r="B5478">
        <v>202206</v>
      </c>
      <c r="C5478" t="s">
        <v>1204</v>
      </c>
      <c r="D5478" t="s">
        <v>1206</v>
      </c>
      <c r="E5478" t="s">
        <v>103</v>
      </c>
      <c r="F5478" t="s">
        <v>103</v>
      </c>
      <c r="G5478" t="s">
        <v>270</v>
      </c>
      <c r="H5478" t="s">
        <v>1329</v>
      </c>
      <c r="I5478" t="s">
        <v>1329</v>
      </c>
      <c r="J5478">
        <v>10</v>
      </c>
      <c r="L5478" s="9" t="s">
        <v>1329</v>
      </c>
      <c r="M5478" s="9" t="s">
        <v>2440</v>
      </c>
      <c r="N5478" t="s">
        <v>103</v>
      </c>
      <c r="O5478" s="12" t="str">
        <f>IFERROR(VLOOKUP(C5478,USADOS!$C:$C,1,0),"OK")</f>
        <v>OK</v>
      </c>
    </row>
    <row r="5479" spans="1:15" hidden="1" x14ac:dyDescent="0.25">
      <c r="A5479" t="s">
        <v>1552</v>
      </c>
      <c r="B5479">
        <v>202207</v>
      </c>
      <c r="C5479" t="s">
        <v>1204</v>
      </c>
      <c r="D5479" t="s">
        <v>1206</v>
      </c>
      <c r="E5479" t="s">
        <v>103</v>
      </c>
      <c r="F5479" t="s">
        <v>103</v>
      </c>
      <c r="G5479" t="s">
        <v>270</v>
      </c>
      <c r="H5479" t="s">
        <v>1329</v>
      </c>
      <c r="I5479" t="s">
        <v>1329</v>
      </c>
      <c r="J5479">
        <v>10</v>
      </c>
      <c r="L5479" s="9" t="s">
        <v>1329</v>
      </c>
      <c r="M5479" s="9" t="s">
        <v>2440</v>
      </c>
      <c r="N5479" t="s">
        <v>103</v>
      </c>
      <c r="O5479" s="12" t="str">
        <f>IFERROR(VLOOKUP(C5479,USADOS!$C:$C,1,0),"OK")</f>
        <v>OK</v>
      </c>
    </row>
    <row r="5480" spans="1:15" hidden="1" x14ac:dyDescent="0.25">
      <c r="A5480" t="s">
        <v>1552</v>
      </c>
      <c r="B5480">
        <v>202007</v>
      </c>
      <c r="C5480" t="s">
        <v>1204</v>
      </c>
      <c r="D5480" t="s">
        <v>1206</v>
      </c>
      <c r="E5480" t="s">
        <v>104</v>
      </c>
      <c r="F5480" t="s">
        <v>104</v>
      </c>
      <c r="G5480" t="s">
        <v>270</v>
      </c>
      <c r="H5480" t="s">
        <v>1329</v>
      </c>
      <c r="I5480" t="s">
        <v>1329</v>
      </c>
      <c r="J5480">
        <v>6</v>
      </c>
      <c r="L5480" s="9" t="s">
        <v>1329</v>
      </c>
      <c r="M5480" s="9" t="s">
        <v>2440</v>
      </c>
      <c r="N5480" t="s">
        <v>103</v>
      </c>
      <c r="O5480" s="12" t="str">
        <f>IFERROR(VLOOKUP(C5480,USADOS!$C:$C,1,0),"OK")</f>
        <v>OK</v>
      </c>
    </row>
    <row r="5481" spans="1:15" hidden="1" x14ac:dyDescent="0.25">
      <c r="A5481" t="s">
        <v>1552</v>
      </c>
      <c r="B5481">
        <v>202008</v>
      </c>
      <c r="C5481" t="s">
        <v>1205</v>
      </c>
      <c r="D5481" t="s">
        <v>1206</v>
      </c>
      <c r="E5481" t="s">
        <v>104</v>
      </c>
      <c r="F5481" t="s">
        <v>104</v>
      </c>
      <c r="G5481" t="s">
        <v>270</v>
      </c>
      <c r="H5481" t="s">
        <v>1329</v>
      </c>
      <c r="I5481" t="s">
        <v>1329</v>
      </c>
      <c r="K5481">
        <v>3.5</v>
      </c>
      <c r="L5481" s="9" t="s">
        <v>1329</v>
      </c>
      <c r="M5481" s="9" t="s">
        <v>2440</v>
      </c>
      <c r="N5481" t="s">
        <v>103</v>
      </c>
      <c r="O5481" s="12" t="str">
        <f>IFERROR(VLOOKUP(C5481,USADOS!$C:$C,1,0),"OK")</f>
        <v>OK</v>
      </c>
    </row>
    <row r="5482" spans="1:15" hidden="1" x14ac:dyDescent="0.25">
      <c r="A5482" t="s">
        <v>1552</v>
      </c>
      <c r="B5482">
        <v>201909</v>
      </c>
      <c r="C5482" t="s">
        <v>1205</v>
      </c>
      <c r="D5482" t="s">
        <v>1206</v>
      </c>
      <c r="E5482" t="s">
        <v>104</v>
      </c>
      <c r="F5482" t="s">
        <v>104</v>
      </c>
      <c r="G5482" t="s">
        <v>270</v>
      </c>
      <c r="H5482" t="s">
        <v>1329</v>
      </c>
      <c r="I5482" t="s">
        <v>1329</v>
      </c>
      <c r="J5482">
        <v>6</v>
      </c>
      <c r="K5482">
        <v>3.5</v>
      </c>
      <c r="L5482" s="9" t="s">
        <v>1329</v>
      </c>
      <c r="M5482" s="9" t="s">
        <v>2440</v>
      </c>
      <c r="N5482" t="s">
        <v>103</v>
      </c>
      <c r="O5482" s="12" t="str">
        <f>IFERROR(VLOOKUP(C5482,USADOS!$C:$C,1,0),"OK")</f>
        <v>OK</v>
      </c>
    </row>
    <row r="5483" spans="1:15" hidden="1" x14ac:dyDescent="0.25">
      <c r="A5483" t="s">
        <v>1552</v>
      </c>
      <c r="B5483">
        <v>201910</v>
      </c>
      <c r="C5483" t="s">
        <v>1205</v>
      </c>
      <c r="D5483" t="s">
        <v>1206</v>
      </c>
      <c r="E5483" t="s">
        <v>104</v>
      </c>
      <c r="F5483" t="s">
        <v>104</v>
      </c>
      <c r="G5483" t="s">
        <v>270</v>
      </c>
      <c r="H5483" t="s">
        <v>1329</v>
      </c>
      <c r="I5483" t="s">
        <v>1329</v>
      </c>
      <c r="J5483">
        <v>6</v>
      </c>
      <c r="K5483">
        <v>3.5</v>
      </c>
      <c r="L5483" s="9" t="s">
        <v>1329</v>
      </c>
      <c r="M5483" s="9" t="s">
        <v>2440</v>
      </c>
      <c r="N5483" t="s">
        <v>103</v>
      </c>
      <c r="O5483" s="12" t="str">
        <f>IFERROR(VLOOKUP(C5483,USADOS!$C:$C,1,0),"OK")</f>
        <v>OK</v>
      </c>
    </row>
    <row r="5484" spans="1:15" hidden="1" x14ac:dyDescent="0.25">
      <c r="A5484" t="s">
        <v>1552</v>
      </c>
      <c r="B5484">
        <v>201911</v>
      </c>
      <c r="C5484" t="s">
        <v>1205</v>
      </c>
      <c r="D5484" t="s">
        <v>1206</v>
      </c>
      <c r="E5484" t="s">
        <v>104</v>
      </c>
      <c r="F5484" t="s">
        <v>104</v>
      </c>
      <c r="G5484" t="s">
        <v>270</v>
      </c>
      <c r="H5484" t="s">
        <v>1329</v>
      </c>
      <c r="I5484" t="s">
        <v>1329</v>
      </c>
      <c r="K5484">
        <v>3.5</v>
      </c>
      <c r="L5484" s="9" t="s">
        <v>1329</v>
      </c>
      <c r="M5484" s="9" t="s">
        <v>2440</v>
      </c>
      <c r="N5484" t="s">
        <v>103</v>
      </c>
      <c r="O5484" s="12" t="str">
        <f>IFERROR(VLOOKUP(C5484,USADOS!$C:$C,1,0),"OK")</f>
        <v>OK</v>
      </c>
    </row>
    <row r="5485" spans="1:15" hidden="1" x14ac:dyDescent="0.25">
      <c r="A5485" t="s">
        <v>1552</v>
      </c>
      <c r="B5485">
        <v>201912</v>
      </c>
      <c r="C5485" t="s">
        <v>1205</v>
      </c>
      <c r="D5485" t="s">
        <v>1206</v>
      </c>
      <c r="E5485" t="s">
        <v>104</v>
      </c>
      <c r="F5485" t="s">
        <v>104</v>
      </c>
      <c r="G5485" t="s">
        <v>270</v>
      </c>
      <c r="H5485" t="s">
        <v>1329</v>
      </c>
      <c r="I5485" t="s">
        <v>1329</v>
      </c>
      <c r="K5485">
        <v>3.5</v>
      </c>
      <c r="L5485" s="9" t="s">
        <v>1329</v>
      </c>
      <c r="M5485" s="9" t="s">
        <v>2440</v>
      </c>
      <c r="N5485" t="s">
        <v>103</v>
      </c>
      <c r="O5485" s="12" t="str">
        <f>IFERROR(VLOOKUP(C5485,USADOS!$C:$C,1,0),"OK")</f>
        <v>OK</v>
      </c>
    </row>
    <row r="5486" spans="1:15" hidden="1" x14ac:dyDescent="0.25">
      <c r="A5486" t="s">
        <v>1552</v>
      </c>
      <c r="B5486">
        <v>202001</v>
      </c>
      <c r="C5486" t="s">
        <v>1205</v>
      </c>
      <c r="D5486" t="s">
        <v>1206</v>
      </c>
      <c r="E5486" t="s">
        <v>104</v>
      </c>
      <c r="F5486" t="s">
        <v>104</v>
      </c>
      <c r="G5486" t="s">
        <v>270</v>
      </c>
      <c r="H5486" t="s">
        <v>1329</v>
      </c>
      <c r="I5486" t="s">
        <v>1329</v>
      </c>
      <c r="K5486">
        <v>3.5</v>
      </c>
      <c r="L5486" s="9" t="s">
        <v>1329</v>
      </c>
      <c r="M5486" s="9" t="s">
        <v>2440</v>
      </c>
      <c r="N5486" t="s">
        <v>103</v>
      </c>
      <c r="O5486" s="12" t="str">
        <f>IFERROR(VLOOKUP(C5486,USADOS!$C:$C,1,0),"OK")</f>
        <v>OK</v>
      </c>
    </row>
    <row r="5487" spans="1:15" hidden="1" x14ac:dyDescent="0.25">
      <c r="A5487" t="s">
        <v>1552</v>
      </c>
      <c r="B5487">
        <v>202002</v>
      </c>
      <c r="C5487" t="s">
        <v>1205</v>
      </c>
      <c r="D5487" t="s">
        <v>1206</v>
      </c>
      <c r="E5487" t="s">
        <v>104</v>
      </c>
      <c r="F5487" t="s">
        <v>104</v>
      </c>
      <c r="G5487" t="s">
        <v>270</v>
      </c>
      <c r="H5487" t="s">
        <v>1329</v>
      </c>
      <c r="I5487" t="s">
        <v>1329</v>
      </c>
      <c r="K5487">
        <v>3.5</v>
      </c>
      <c r="L5487" s="9" t="s">
        <v>1329</v>
      </c>
      <c r="M5487" s="9" t="s">
        <v>2440</v>
      </c>
      <c r="N5487" t="s">
        <v>103</v>
      </c>
      <c r="O5487" s="12" t="str">
        <f>IFERROR(VLOOKUP(C5487,USADOS!$C:$C,1,0),"OK")</f>
        <v>OK</v>
      </c>
    </row>
    <row r="5488" spans="1:15" hidden="1" x14ac:dyDescent="0.25">
      <c r="A5488" t="s">
        <v>1552</v>
      </c>
      <c r="B5488">
        <v>202003</v>
      </c>
      <c r="C5488" t="s">
        <v>1205</v>
      </c>
      <c r="D5488" t="s">
        <v>1206</v>
      </c>
      <c r="E5488" t="s">
        <v>104</v>
      </c>
      <c r="F5488" t="s">
        <v>104</v>
      </c>
      <c r="G5488" t="s">
        <v>270</v>
      </c>
      <c r="H5488" t="s">
        <v>1329</v>
      </c>
      <c r="I5488" t="s">
        <v>1329</v>
      </c>
      <c r="K5488">
        <v>3.5</v>
      </c>
      <c r="L5488" s="9" t="s">
        <v>1329</v>
      </c>
      <c r="M5488" s="9" t="s">
        <v>2440</v>
      </c>
      <c r="N5488" t="s">
        <v>103</v>
      </c>
      <c r="O5488" s="12" t="str">
        <f>IFERROR(VLOOKUP(C5488,USADOS!$C:$C,1,0),"OK")</f>
        <v>OK</v>
      </c>
    </row>
    <row r="5489" spans="1:15" hidden="1" x14ac:dyDescent="0.25">
      <c r="A5489" t="s">
        <v>1552</v>
      </c>
      <c r="B5489">
        <v>202004</v>
      </c>
      <c r="C5489" t="s">
        <v>1205</v>
      </c>
      <c r="D5489" t="s">
        <v>1206</v>
      </c>
      <c r="E5489" t="s">
        <v>104</v>
      </c>
      <c r="F5489" t="s">
        <v>104</v>
      </c>
      <c r="G5489" t="s">
        <v>270</v>
      </c>
      <c r="H5489" t="s">
        <v>1329</v>
      </c>
      <c r="I5489" t="s">
        <v>1329</v>
      </c>
      <c r="K5489">
        <v>3.5</v>
      </c>
      <c r="L5489" s="9" t="s">
        <v>1329</v>
      </c>
      <c r="M5489" s="9" t="s">
        <v>2440</v>
      </c>
      <c r="N5489" t="s">
        <v>103</v>
      </c>
      <c r="O5489" s="12" t="str">
        <f>IFERROR(VLOOKUP(C5489,USADOS!$C:$C,1,0),"OK")</f>
        <v>OK</v>
      </c>
    </row>
    <row r="5490" spans="1:15" hidden="1" x14ac:dyDescent="0.25">
      <c r="A5490" t="s">
        <v>1552</v>
      </c>
      <c r="B5490">
        <v>202005</v>
      </c>
      <c r="C5490" t="s">
        <v>1205</v>
      </c>
      <c r="D5490" t="s">
        <v>1206</v>
      </c>
      <c r="E5490" t="s">
        <v>104</v>
      </c>
      <c r="F5490" t="s">
        <v>104</v>
      </c>
      <c r="G5490" t="s">
        <v>270</v>
      </c>
      <c r="H5490" t="s">
        <v>1329</v>
      </c>
      <c r="I5490" t="s">
        <v>1329</v>
      </c>
      <c r="K5490">
        <v>3.5</v>
      </c>
      <c r="L5490" s="9" t="s">
        <v>1329</v>
      </c>
      <c r="M5490" s="9" t="s">
        <v>2440</v>
      </c>
      <c r="N5490" t="s">
        <v>103</v>
      </c>
      <c r="O5490" s="12" t="str">
        <f>IFERROR(VLOOKUP(C5490,USADOS!$C:$C,1,0),"OK")</f>
        <v>OK</v>
      </c>
    </row>
    <row r="5491" spans="1:15" hidden="1" x14ac:dyDescent="0.25">
      <c r="A5491" t="s">
        <v>1552</v>
      </c>
      <c r="B5491">
        <v>202006</v>
      </c>
      <c r="C5491" t="s">
        <v>1205</v>
      </c>
      <c r="D5491" t="s">
        <v>1206</v>
      </c>
      <c r="E5491" t="s">
        <v>104</v>
      </c>
      <c r="F5491" t="s">
        <v>104</v>
      </c>
      <c r="G5491" t="s">
        <v>270</v>
      </c>
      <c r="H5491" t="s">
        <v>1329</v>
      </c>
      <c r="I5491" t="s">
        <v>1329</v>
      </c>
      <c r="K5491">
        <v>3.5</v>
      </c>
      <c r="L5491" s="9" t="s">
        <v>1329</v>
      </c>
      <c r="M5491" s="9" t="s">
        <v>2440</v>
      </c>
      <c r="N5491" t="s">
        <v>103</v>
      </c>
      <c r="O5491" s="12" t="str">
        <f>IFERROR(VLOOKUP(C5491,USADOS!$C:$C,1,0),"OK")</f>
        <v>OK</v>
      </c>
    </row>
    <row r="5492" spans="1:15" hidden="1" x14ac:dyDescent="0.25">
      <c r="A5492" t="s">
        <v>1552</v>
      </c>
      <c r="B5492">
        <v>202009</v>
      </c>
      <c r="C5492" t="s">
        <v>1205</v>
      </c>
      <c r="D5492" t="s">
        <v>1206</v>
      </c>
      <c r="E5492" t="s">
        <v>104</v>
      </c>
      <c r="F5492" t="s">
        <v>104</v>
      </c>
      <c r="G5492" t="s">
        <v>270</v>
      </c>
      <c r="H5492" t="s">
        <v>1329</v>
      </c>
      <c r="I5492" t="s">
        <v>1329</v>
      </c>
      <c r="K5492">
        <v>3.5</v>
      </c>
      <c r="L5492" s="9" t="s">
        <v>1329</v>
      </c>
      <c r="M5492" s="9" t="s">
        <v>2440</v>
      </c>
      <c r="N5492" t="s">
        <v>103</v>
      </c>
      <c r="O5492" s="12" t="str">
        <f>IFERROR(VLOOKUP(C5492,USADOS!$C:$C,1,0),"OK")</f>
        <v>OK</v>
      </c>
    </row>
    <row r="5493" spans="1:15" hidden="1" x14ac:dyDescent="0.25">
      <c r="A5493" t="s">
        <v>1552</v>
      </c>
      <c r="B5493">
        <v>202010</v>
      </c>
      <c r="C5493" t="s">
        <v>1205</v>
      </c>
      <c r="D5493" t="s">
        <v>1206</v>
      </c>
      <c r="E5493" t="s">
        <v>104</v>
      </c>
      <c r="F5493" t="s">
        <v>104</v>
      </c>
      <c r="G5493" t="s">
        <v>270</v>
      </c>
      <c r="H5493" t="s">
        <v>1329</v>
      </c>
      <c r="I5493" t="s">
        <v>1329</v>
      </c>
      <c r="K5493">
        <v>3.5</v>
      </c>
      <c r="L5493" s="9" t="s">
        <v>1329</v>
      </c>
      <c r="M5493" s="9" t="s">
        <v>2440</v>
      </c>
      <c r="N5493" t="s">
        <v>103</v>
      </c>
      <c r="O5493" s="12" t="str">
        <f>IFERROR(VLOOKUP(C5493,USADOS!$C:$C,1,0),"OK")</f>
        <v>OK</v>
      </c>
    </row>
    <row r="5494" spans="1:15" hidden="1" x14ac:dyDescent="0.25">
      <c r="A5494" t="s">
        <v>1552</v>
      </c>
      <c r="B5494">
        <v>202011</v>
      </c>
      <c r="C5494" t="s">
        <v>1205</v>
      </c>
      <c r="D5494" t="s">
        <v>1206</v>
      </c>
      <c r="E5494" t="s">
        <v>104</v>
      </c>
      <c r="F5494" t="s">
        <v>104</v>
      </c>
      <c r="G5494" t="s">
        <v>270</v>
      </c>
      <c r="H5494" t="s">
        <v>1329</v>
      </c>
      <c r="I5494" t="s">
        <v>1329</v>
      </c>
      <c r="K5494">
        <v>3.5</v>
      </c>
      <c r="L5494" s="9" t="s">
        <v>1329</v>
      </c>
      <c r="M5494" s="9" t="s">
        <v>2440</v>
      </c>
      <c r="N5494" t="s">
        <v>103</v>
      </c>
      <c r="O5494" s="12" t="str">
        <f>IFERROR(VLOOKUP(C5494,USADOS!$C:$C,1,0),"OK")</f>
        <v>OK</v>
      </c>
    </row>
    <row r="5495" spans="1:15" hidden="1" x14ac:dyDescent="0.25">
      <c r="A5495" t="s">
        <v>1552</v>
      </c>
      <c r="B5495">
        <v>202012</v>
      </c>
      <c r="C5495" t="s">
        <v>1205</v>
      </c>
      <c r="D5495" t="s">
        <v>1206</v>
      </c>
      <c r="E5495" t="s">
        <v>104</v>
      </c>
      <c r="F5495" t="s">
        <v>104</v>
      </c>
      <c r="G5495" t="s">
        <v>270</v>
      </c>
      <c r="H5495" t="s">
        <v>1329</v>
      </c>
      <c r="I5495" t="s">
        <v>1329</v>
      </c>
      <c r="K5495">
        <v>3.5</v>
      </c>
      <c r="L5495" s="9" t="s">
        <v>1329</v>
      </c>
      <c r="M5495" s="9" t="s">
        <v>2440</v>
      </c>
      <c r="N5495" t="s">
        <v>103</v>
      </c>
      <c r="O5495" s="12" t="str">
        <f>IFERROR(VLOOKUP(C5495,USADOS!$C:$C,1,0),"OK")</f>
        <v>OK</v>
      </c>
    </row>
    <row r="5496" spans="1:15" hidden="1" x14ac:dyDescent="0.25">
      <c r="A5496" t="s">
        <v>1552</v>
      </c>
      <c r="B5496">
        <v>202101</v>
      </c>
      <c r="C5496" t="s">
        <v>1205</v>
      </c>
      <c r="D5496" t="s">
        <v>1206</v>
      </c>
      <c r="E5496" t="s">
        <v>104</v>
      </c>
      <c r="F5496" t="s">
        <v>104</v>
      </c>
      <c r="G5496" t="s">
        <v>270</v>
      </c>
      <c r="H5496" t="s">
        <v>1329</v>
      </c>
      <c r="I5496" t="s">
        <v>1329</v>
      </c>
      <c r="K5496">
        <v>3.5</v>
      </c>
      <c r="L5496" s="9" t="s">
        <v>1329</v>
      </c>
      <c r="M5496" s="9" t="s">
        <v>2440</v>
      </c>
      <c r="N5496" t="s">
        <v>103</v>
      </c>
      <c r="O5496" s="12" t="str">
        <f>IFERROR(VLOOKUP(C5496,USADOS!$C:$C,1,0),"OK")</f>
        <v>OK</v>
      </c>
    </row>
    <row r="5497" spans="1:15" hidden="1" x14ac:dyDescent="0.25">
      <c r="A5497" t="s">
        <v>1552</v>
      </c>
      <c r="B5497">
        <v>202102</v>
      </c>
      <c r="C5497" t="s">
        <v>1205</v>
      </c>
      <c r="D5497" t="s">
        <v>1206</v>
      </c>
      <c r="E5497" t="s">
        <v>104</v>
      </c>
      <c r="F5497" t="s">
        <v>104</v>
      </c>
      <c r="G5497" t="s">
        <v>270</v>
      </c>
      <c r="H5497" t="s">
        <v>1329</v>
      </c>
      <c r="I5497" t="s">
        <v>1329</v>
      </c>
      <c r="K5497">
        <v>3.5</v>
      </c>
      <c r="L5497" s="9" t="s">
        <v>1329</v>
      </c>
      <c r="M5497" s="9" t="s">
        <v>2440</v>
      </c>
      <c r="N5497" t="s">
        <v>103</v>
      </c>
      <c r="O5497" s="12" t="str">
        <f>IFERROR(VLOOKUP(C5497,USADOS!$C:$C,1,0),"OK")</f>
        <v>OK</v>
      </c>
    </row>
    <row r="5498" spans="1:15" hidden="1" x14ac:dyDescent="0.25">
      <c r="A5498" t="s">
        <v>1552</v>
      </c>
      <c r="B5498">
        <v>202103</v>
      </c>
      <c r="C5498" t="s">
        <v>1205</v>
      </c>
      <c r="D5498" t="s">
        <v>1206</v>
      </c>
      <c r="E5498" t="s">
        <v>104</v>
      </c>
      <c r="F5498" t="s">
        <v>104</v>
      </c>
      <c r="G5498" t="s">
        <v>270</v>
      </c>
      <c r="H5498" t="s">
        <v>1329</v>
      </c>
      <c r="I5498" t="s">
        <v>1329</v>
      </c>
      <c r="J5498">
        <v>10</v>
      </c>
      <c r="K5498">
        <v>3.5</v>
      </c>
      <c r="L5498" s="9" t="s">
        <v>1329</v>
      </c>
      <c r="M5498" s="9" t="s">
        <v>2440</v>
      </c>
      <c r="N5498" t="s">
        <v>103</v>
      </c>
      <c r="O5498" s="12" t="str">
        <f>IFERROR(VLOOKUP(C5498,USADOS!$C:$C,1,0),"OK")</f>
        <v>OK</v>
      </c>
    </row>
    <row r="5499" spans="1:15" hidden="1" x14ac:dyDescent="0.25">
      <c r="A5499" t="s">
        <v>1552</v>
      </c>
      <c r="B5499">
        <v>202104</v>
      </c>
      <c r="C5499" t="s">
        <v>1205</v>
      </c>
      <c r="D5499" t="s">
        <v>1206</v>
      </c>
      <c r="E5499" t="s">
        <v>104</v>
      </c>
      <c r="F5499" t="s">
        <v>104</v>
      </c>
      <c r="G5499" t="s">
        <v>270</v>
      </c>
      <c r="H5499" t="s">
        <v>1329</v>
      </c>
      <c r="I5499" t="s">
        <v>1329</v>
      </c>
      <c r="J5499">
        <v>10</v>
      </c>
      <c r="K5499">
        <v>3.5</v>
      </c>
      <c r="L5499" s="9" t="s">
        <v>1329</v>
      </c>
      <c r="M5499" s="9" t="s">
        <v>2440</v>
      </c>
      <c r="N5499" t="s">
        <v>103</v>
      </c>
      <c r="O5499" s="12" t="str">
        <f>IFERROR(VLOOKUP(C5499,USADOS!$C:$C,1,0),"OK")</f>
        <v>OK</v>
      </c>
    </row>
    <row r="5500" spans="1:15" hidden="1" x14ac:dyDescent="0.25">
      <c r="A5500" t="s">
        <v>1552</v>
      </c>
      <c r="B5500">
        <v>202105</v>
      </c>
      <c r="C5500" t="s">
        <v>1205</v>
      </c>
      <c r="D5500" t="s">
        <v>1206</v>
      </c>
      <c r="E5500" t="s">
        <v>104</v>
      </c>
      <c r="F5500" t="s">
        <v>104</v>
      </c>
      <c r="G5500" t="s">
        <v>270</v>
      </c>
      <c r="H5500" t="s">
        <v>1329</v>
      </c>
      <c r="I5500" t="s">
        <v>1329</v>
      </c>
      <c r="J5500">
        <v>10</v>
      </c>
      <c r="K5500">
        <v>3.5</v>
      </c>
      <c r="L5500" s="9" t="s">
        <v>1329</v>
      </c>
      <c r="M5500" s="9" t="s">
        <v>2440</v>
      </c>
      <c r="N5500" t="s">
        <v>103</v>
      </c>
      <c r="O5500" s="12" t="str">
        <f>IFERROR(VLOOKUP(C5500,USADOS!$C:$C,1,0),"OK")</f>
        <v>OK</v>
      </c>
    </row>
    <row r="5501" spans="1:15" hidden="1" x14ac:dyDescent="0.25">
      <c r="A5501" t="s">
        <v>1552</v>
      </c>
      <c r="B5501">
        <v>202106</v>
      </c>
      <c r="C5501" t="s">
        <v>1205</v>
      </c>
      <c r="D5501" t="s">
        <v>1206</v>
      </c>
      <c r="E5501" t="s">
        <v>104</v>
      </c>
      <c r="F5501" t="s">
        <v>104</v>
      </c>
      <c r="G5501" t="s">
        <v>270</v>
      </c>
      <c r="H5501" t="s">
        <v>1329</v>
      </c>
      <c r="I5501" t="s">
        <v>1329</v>
      </c>
      <c r="J5501">
        <v>10</v>
      </c>
      <c r="K5501">
        <v>3.5</v>
      </c>
      <c r="L5501" s="9" t="s">
        <v>1329</v>
      </c>
      <c r="M5501" s="9" t="s">
        <v>2440</v>
      </c>
      <c r="N5501" t="s">
        <v>103</v>
      </c>
      <c r="O5501" s="12" t="str">
        <f>IFERROR(VLOOKUP(C5501,USADOS!$C:$C,1,0),"OK")</f>
        <v>OK</v>
      </c>
    </row>
    <row r="5502" spans="1:15" hidden="1" x14ac:dyDescent="0.25">
      <c r="A5502" t="s">
        <v>1552</v>
      </c>
      <c r="B5502">
        <v>202107</v>
      </c>
      <c r="C5502" t="s">
        <v>1205</v>
      </c>
      <c r="D5502" t="s">
        <v>1206</v>
      </c>
      <c r="E5502" t="s">
        <v>104</v>
      </c>
      <c r="F5502" t="s">
        <v>104</v>
      </c>
      <c r="G5502" t="s">
        <v>270</v>
      </c>
      <c r="H5502" t="s">
        <v>1329</v>
      </c>
      <c r="I5502" t="s">
        <v>1329</v>
      </c>
      <c r="J5502">
        <v>10</v>
      </c>
      <c r="K5502">
        <v>3.5</v>
      </c>
      <c r="L5502" s="9" t="s">
        <v>1329</v>
      </c>
      <c r="M5502" s="9" t="s">
        <v>2440</v>
      </c>
      <c r="N5502" t="s">
        <v>103</v>
      </c>
      <c r="O5502" s="12" t="str">
        <f>IFERROR(VLOOKUP(C5502,USADOS!$C:$C,1,0),"OK")</f>
        <v>OK</v>
      </c>
    </row>
    <row r="5503" spans="1:15" hidden="1" x14ac:dyDescent="0.25">
      <c r="A5503" t="s">
        <v>1552</v>
      </c>
      <c r="B5503">
        <v>202108</v>
      </c>
      <c r="C5503" t="s">
        <v>1205</v>
      </c>
      <c r="D5503" t="s">
        <v>1206</v>
      </c>
      <c r="E5503" t="s">
        <v>104</v>
      </c>
      <c r="F5503" t="s">
        <v>104</v>
      </c>
      <c r="G5503" t="s">
        <v>270</v>
      </c>
      <c r="H5503" t="s">
        <v>1329</v>
      </c>
      <c r="I5503" t="s">
        <v>1329</v>
      </c>
      <c r="J5503">
        <v>10</v>
      </c>
      <c r="K5503">
        <v>3.5</v>
      </c>
      <c r="L5503" s="9" t="s">
        <v>1329</v>
      </c>
      <c r="M5503" s="9" t="s">
        <v>2440</v>
      </c>
      <c r="N5503" t="s">
        <v>103</v>
      </c>
      <c r="O5503" s="12" t="str">
        <f>IFERROR(VLOOKUP(C5503,USADOS!$C:$C,1,0),"OK")</f>
        <v>OK</v>
      </c>
    </row>
    <row r="5504" spans="1:15" hidden="1" x14ac:dyDescent="0.25">
      <c r="A5504" t="s">
        <v>1552</v>
      </c>
      <c r="B5504">
        <v>202109</v>
      </c>
      <c r="C5504" t="s">
        <v>1205</v>
      </c>
      <c r="D5504" t="s">
        <v>1206</v>
      </c>
      <c r="E5504" t="s">
        <v>104</v>
      </c>
      <c r="F5504" t="s">
        <v>104</v>
      </c>
      <c r="G5504" t="s">
        <v>270</v>
      </c>
      <c r="H5504" t="s">
        <v>1329</v>
      </c>
      <c r="I5504" t="s">
        <v>1329</v>
      </c>
      <c r="J5504">
        <v>10</v>
      </c>
      <c r="K5504">
        <v>3.5</v>
      </c>
      <c r="L5504" s="9" t="s">
        <v>1329</v>
      </c>
      <c r="M5504" s="9" t="s">
        <v>2440</v>
      </c>
      <c r="N5504" t="s">
        <v>103</v>
      </c>
      <c r="O5504" s="12" t="str">
        <f>IFERROR(VLOOKUP(C5504,USADOS!$C:$C,1,0),"OK")</f>
        <v>OK</v>
      </c>
    </row>
    <row r="5505" spans="1:15" hidden="1" x14ac:dyDescent="0.25">
      <c r="A5505" t="s">
        <v>1552</v>
      </c>
      <c r="B5505">
        <v>202110</v>
      </c>
      <c r="C5505" t="s">
        <v>1205</v>
      </c>
      <c r="D5505" t="s">
        <v>1206</v>
      </c>
      <c r="E5505" t="s">
        <v>104</v>
      </c>
      <c r="F5505" t="s">
        <v>104</v>
      </c>
      <c r="G5505" t="s">
        <v>270</v>
      </c>
      <c r="H5505" t="s">
        <v>1329</v>
      </c>
      <c r="I5505" t="s">
        <v>1329</v>
      </c>
      <c r="J5505">
        <v>10</v>
      </c>
      <c r="K5505">
        <v>3.5</v>
      </c>
      <c r="L5505" s="9" t="s">
        <v>1329</v>
      </c>
      <c r="M5505" s="9" t="s">
        <v>2440</v>
      </c>
      <c r="N5505" t="s">
        <v>103</v>
      </c>
      <c r="O5505" s="12" t="str">
        <f>IFERROR(VLOOKUP(C5505,USADOS!$C:$C,1,0),"OK")</f>
        <v>OK</v>
      </c>
    </row>
    <row r="5506" spans="1:15" hidden="1" x14ac:dyDescent="0.25">
      <c r="A5506" t="s">
        <v>1552</v>
      </c>
      <c r="B5506">
        <v>202111</v>
      </c>
      <c r="C5506" t="s">
        <v>1205</v>
      </c>
      <c r="D5506" t="s">
        <v>1206</v>
      </c>
      <c r="E5506" t="s">
        <v>104</v>
      </c>
      <c r="F5506" t="s">
        <v>104</v>
      </c>
      <c r="G5506" t="s">
        <v>270</v>
      </c>
      <c r="H5506" t="s">
        <v>1329</v>
      </c>
      <c r="I5506" t="s">
        <v>1329</v>
      </c>
      <c r="J5506">
        <v>10</v>
      </c>
      <c r="K5506">
        <v>3.5</v>
      </c>
      <c r="L5506" s="9" t="s">
        <v>1329</v>
      </c>
      <c r="M5506" s="9" t="s">
        <v>2440</v>
      </c>
      <c r="N5506" t="s">
        <v>103</v>
      </c>
      <c r="O5506" s="12" t="str">
        <f>IFERROR(VLOOKUP(C5506,USADOS!$C:$C,1,0),"OK")</f>
        <v>OK</v>
      </c>
    </row>
    <row r="5507" spans="1:15" hidden="1" x14ac:dyDescent="0.25">
      <c r="A5507" t="s">
        <v>1552</v>
      </c>
      <c r="B5507">
        <v>202112</v>
      </c>
      <c r="C5507" t="s">
        <v>1205</v>
      </c>
      <c r="D5507" t="s">
        <v>1206</v>
      </c>
      <c r="E5507" t="s">
        <v>104</v>
      </c>
      <c r="F5507" t="s">
        <v>104</v>
      </c>
      <c r="G5507" t="s">
        <v>270</v>
      </c>
      <c r="H5507" t="s">
        <v>1329</v>
      </c>
      <c r="I5507" t="s">
        <v>1329</v>
      </c>
      <c r="J5507">
        <v>10</v>
      </c>
      <c r="K5507">
        <v>3.5</v>
      </c>
      <c r="L5507" s="9" t="s">
        <v>1329</v>
      </c>
      <c r="M5507" s="9" t="s">
        <v>2440</v>
      </c>
      <c r="N5507" t="s">
        <v>103</v>
      </c>
      <c r="O5507" s="12" t="str">
        <f>IFERROR(VLOOKUP(C5507,USADOS!$C:$C,1,0),"OK")</f>
        <v>OK</v>
      </c>
    </row>
    <row r="5508" spans="1:15" hidden="1" x14ac:dyDescent="0.25">
      <c r="A5508" t="s">
        <v>1552</v>
      </c>
      <c r="B5508">
        <v>202201</v>
      </c>
      <c r="C5508" t="s">
        <v>1205</v>
      </c>
      <c r="D5508" t="s">
        <v>1206</v>
      </c>
      <c r="E5508" t="s">
        <v>104</v>
      </c>
      <c r="F5508" t="s">
        <v>104</v>
      </c>
      <c r="G5508" t="s">
        <v>270</v>
      </c>
      <c r="H5508" t="s">
        <v>1329</v>
      </c>
      <c r="I5508" t="s">
        <v>1329</v>
      </c>
      <c r="J5508">
        <v>10</v>
      </c>
      <c r="K5508">
        <v>3.5</v>
      </c>
      <c r="L5508" s="9" t="s">
        <v>1329</v>
      </c>
      <c r="M5508" s="9" t="s">
        <v>2440</v>
      </c>
      <c r="N5508" t="s">
        <v>103</v>
      </c>
      <c r="O5508" s="12" t="str">
        <f>IFERROR(VLOOKUP(C5508,USADOS!$C:$C,1,0),"OK")</f>
        <v>OK</v>
      </c>
    </row>
    <row r="5509" spans="1:15" hidden="1" x14ac:dyDescent="0.25">
      <c r="A5509" t="s">
        <v>1552</v>
      </c>
      <c r="B5509">
        <v>202202</v>
      </c>
      <c r="C5509" t="s">
        <v>1205</v>
      </c>
      <c r="D5509" t="s">
        <v>1206</v>
      </c>
      <c r="E5509" t="s">
        <v>104</v>
      </c>
      <c r="F5509" t="s">
        <v>104</v>
      </c>
      <c r="G5509" t="s">
        <v>270</v>
      </c>
      <c r="H5509" t="s">
        <v>1329</v>
      </c>
      <c r="I5509" t="s">
        <v>1329</v>
      </c>
      <c r="J5509">
        <v>10</v>
      </c>
      <c r="K5509">
        <v>3.5</v>
      </c>
      <c r="L5509" s="9" t="s">
        <v>1329</v>
      </c>
      <c r="M5509" s="9" t="s">
        <v>2440</v>
      </c>
      <c r="N5509" t="s">
        <v>103</v>
      </c>
      <c r="O5509" s="12" t="str">
        <f>IFERROR(VLOOKUP(C5509,USADOS!$C:$C,1,0),"OK")</f>
        <v>OK</v>
      </c>
    </row>
    <row r="5510" spans="1:15" hidden="1" x14ac:dyDescent="0.25">
      <c r="A5510" t="s">
        <v>1552</v>
      </c>
      <c r="B5510">
        <v>202203</v>
      </c>
      <c r="C5510" t="s">
        <v>1205</v>
      </c>
      <c r="D5510" t="s">
        <v>1206</v>
      </c>
      <c r="E5510" t="s">
        <v>103</v>
      </c>
      <c r="F5510" t="s">
        <v>103</v>
      </c>
      <c r="G5510" t="s">
        <v>270</v>
      </c>
      <c r="H5510" t="s">
        <v>1329</v>
      </c>
      <c r="I5510" t="s">
        <v>1329</v>
      </c>
      <c r="J5510">
        <v>10</v>
      </c>
      <c r="K5510">
        <v>3.5</v>
      </c>
      <c r="L5510" s="9" t="s">
        <v>1329</v>
      </c>
      <c r="M5510" s="9" t="s">
        <v>2440</v>
      </c>
      <c r="N5510" t="s">
        <v>103</v>
      </c>
      <c r="O5510" s="12" t="str">
        <f>IFERROR(VLOOKUP(C5510,USADOS!$C:$C,1,0),"OK")</f>
        <v>OK</v>
      </c>
    </row>
    <row r="5511" spans="1:15" hidden="1" x14ac:dyDescent="0.25">
      <c r="A5511" t="s">
        <v>1552</v>
      </c>
      <c r="B5511">
        <v>202204</v>
      </c>
      <c r="C5511" t="s">
        <v>1205</v>
      </c>
      <c r="D5511" t="s">
        <v>1206</v>
      </c>
      <c r="E5511" t="s">
        <v>103</v>
      </c>
      <c r="F5511" t="s">
        <v>103</v>
      </c>
      <c r="G5511" t="s">
        <v>270</v>
      </c>
      <c r="H5511" t="s">
        <v>1329</v>
      </c>
      <c r="I5511" t="s">
        <v>1329</v>
      </c>
      <c r="J5511">
        <v>10</v>
      </c>
      <c r="K5511">
        <v>3.5</v>
      </c>
      <c r="L5511" s="9" t="s">
        <v>1329</v>
      </c>
      <c r="M5511" s="9" t="s">
        <v>2440</v>
      </c>
      <c r="N5511" t="s">
        <v>103</v>
      </c>
      <c r="O5511" s="12" t="str">
        <f>IFERROR(VLOOKUP(C5511,USADOS!$C:$C,1,0),"OK")</f>
        <v>OK</v>
      </c>
    </row>
    <row r="5512" spans="1:15" hidden="1" x14ac:dyDescent="0.25">
      <c r="A5512" t="s">
        <v>1552</v>
      </c>
      <c r="B5512">
        <v>202205</v>
      </c>
      <c r="C5512" t="s">
        <v>1205</v>
      </c>
      <c r="D5512" t="s">
        <v>1206</v>
      </c>
      <c r="E5512" t="s">
        <v>103</v>
      </c>
      <c r="F5512" t="s">
        <v>103</v>
      </c>
      <c r="G5512" t="s">
        <v>270</v>
      </c>
      <c r="H5512" t="s">
        <v>1329</v>
      </c>
      <c r="I5512" t="s">
        <v>1329</v>
      </c>
      <c r="J5512">
        <v>10</v>
      </c>
      <c r="K5512">
        <v>3.5</v>
      </c>
      <c r="L5512" s="9" t="s">
        <v>1329</v>
      </c>
      <c r="M5512" s="9" t="s">
        <v>2440</v>
      </c>
      <c r="N5512" t="s">
        <v>103</v>
      </c>
      <c r="O5512" s="12" t="str">
        <f>IFERROR(VLOOKUP(C5512,USADOS!$C:$C,1,0),"OK")</f>
        <v>OK</v>
      </c>
    </row>
    <row r="5513" spans="1:15" hidden="1" x14ac:dyDescent="0.25">
      <c r="A5513" t="s">
        <v>1552</v>
      </c>
      <c r="B5513">
        <v>202206</v>
      </c>
      <c r="C5513" t="s">
        <v>1205</v>
      </c>
      <c r="D5513" t="s">
        <v>1206</v>
      </c>
      <c r="E5513" t="s">
        <v>103</v>
      </c>
      <c r="F5513" t="s">
        <v>103</v>
      </c>
      <c r="G5513" t="s">
        <v>270</v>
      </c>
      <c r="H5513" t="s">
        <v>1329</v>
      </c>
      <c r="I5513" t="s">
        <v>1329</v>
      </c>
      <c r="J5513">
        <v>10</v>
      </c>
      <c r="K5513">
        <v>3.5</v>
      </c>
      <c r="L5513" s="9" t="s">
        <v>1329</v>
      </c>
      <c r="M5513" s="9" t="s">
        <v>2440</v>
      </c>
      <c r="N5513" t="s">
        <v>103</v>
      </c>
      <c r="O5513" s="12" t="str">
        <f>IFERROR(VLOOKUP(C5513,USADOS!$C:$C,1,0),"OK")</f>
        <v>OK</v>
      </c>
    </row>
    <row r="5514" spans="1:15" hidden="1" x14ac:dyDescent="0.25">
      <c r="A5514" t="s">
        <v>1552</v>
      </c>
      <c r="B5514">
        <v>202207</v>
      </c>
      <c r="C5514" t="s">
        <v>1205</v>
      </c>
      <c r="D5514" t="s">
        <v>1206</v>
      </c>
      <c r="E5514" t="s">
        <v>103</v>
      </c>
      <c r="F5514" t="s">
        <v>103</v>
      </c>
      <c r="G5514" t="s">
        <v>270</v>
      </c>
      <c r="H5514" t="s">
        <v>1329</v>
      </c>
      <c r="I5514" t="s">
        <v>1329</v>
      </c>
      <c r="J5514">
        <v>10</v>
      </c>
      <c r="K5514">
        <v>3.5</v>
      </c>
      <c r="L5514" s="9" t="s">
        <v>1329</v>
      </c>
      <c r="M5514" s="9" t="s">
        <v>2440</v>
      </c>
      <c r="N5514" t="s">
        <v>103</v>
      </c>
      <c r="O5514" s="12" t="str">
        <f>IFERROR(VLOOKUP(C5514,USADOS!$C:$C,1,0),"OK")</f>
        <v>OK</v>
      </c>
    </row>
    <row r="5515" spans="1:15" hidden="1" x14ac:dyDescent="0.25">
      <c r="A5515" t="s">
        <v>1552</v>
      </c>
      <c r="B5515">
        <v>202007</v>
      </c>
      <c r="C5515" t="s">
        <v>1205</v>
      </c>
      <c r="D5515" t="s">
        <v>1206</v>
      </c>
      <c r="E5515" t="s">
        <v>104</v>
      </c>
      <c r="F5515" t="s">
        <v>104</v>
      </c>
      <c r="G5515" t="s">
        <v>270</v>
      </c>
      <c r="H5515" t="s">
        <v>1329</v>
      </c>
      <c r="I5515" t="s">
        <v>1329</v>
      </c>
      <c r="K5515">
        <v>3.5</v>
      </c>
      <c r="L5515" s="9" t="s">
        <v>1329</v>
      </c>
      <c r="M5515" s="9" t="s">
        <v>2440</v>
      </c>
      <c r="N5515" t="s">
        <v>103</v>
      </c>
      <c r="O5515" s="12" t="str">
        <f>IFERROR(VLOOKUP(C5515,USADOS!$C:$C,1,0),"OK")</f>
        <v>OK</v>
      </c>
    </row>
    <row r="5516" spans="1:15" hidden="1" x14ac:dyDescent="0.25">
      <c r="A5516" t="s">
        <v>1552</v>
      </c>
      <c r="B5516">
        <v>202102</v>
      </c>
      <c r="C5516" t="s">
        <v>2331</v>
      </c>
      <c r="D5516" t="s">
        <v>2443</v>
      </c>
      <c r="E5516" t="s">
        <v>104</v>
      </c>
      <c r="F5516" t="s">
        <v>104</v>
      </c>
      <c r="G5516" t="s">
        <v>270</v>
      </c>
      <c r="H5516" t="s">
        <v>2442</v>
      </c>
      <c r="I5516" t="s">
        <v>2834</v>
      </c>
      <c r="L5516" t="s">
        <v>2442</v>
      </c>
      <c r="M5516" s="9" t="s">
        <v>2441</v>
      </c>
      <c r="N5516" t="s">
        <v>103</v>
      </c>
      <c r="O5516" s="12" t="str">
        <f>IFERROR(VLOOKUP(C5516,USADOS!$C:$C,1,0),"OK")</f>
        <v>OK</v>
      </c>
    </row>
    <row r="5517" spans="1:15" hidden="1" x14ac:dyDescent="0.25">
      <c r="A5517" t="s">
        <v>1552</v>
      </c>
      <c r="B5517">
        <v>202103</v>
      </c>
      <c r="C5517" t="s">
        <v>2331</v>
      </c>
      <c r="D5517" t="s">
        <v>2443</v>
      </c>
      <c r="E5517" t="s">
        <v>104</v>
      </c>
      <c r="F5517" t="s">
        <v>104</v>
      </c>
      <c r="G5517" t="s">
        <v>270</v>
      </c>
      <c r="H5517" t="s">
        <v>2442</v>
      </c>
      <c r="I5517" t="s">
        <v>2834</v>
      </c>
      <c r="J5517">
        <v>9</v>
      </c>
      <c r="L5517" t="s">
        <v>2442</v>
      </c>
      <c r="M5517" s="9" t="s">
        <v>2441</v>
      </c>
      <c r="N5517" t="s">
        <v>103</v>
      </c>
      <c r="O5517" s="12" t="str">
        <f>IFERROR(VLOOKUP(C5517,USADOS!$C:$C,1,0),"OK")</f>
        <v>OK</v>
      </c>
    </row>
    <row r="5518" spans="1:15" hidden="1" x14ac:dyDescent="0.25">
      <c r="A5518" t="s">
        <v>1552</v>
      </c>
      <c r="B5518">
        <v>202104</v>
      </c>
      <c r="C5518" t="s">
        <v>2331</v>
      </c>
      <c r="D5518" t="s">
        <v>2443</v>
      </c>
      <c r="E5518" t="s">
        <v>104</v>
      </c>
      <c r="F5518" t="s">
        <v>104</v>
      </c>
      <c r="G5518" t="s">
        <v>270</v>
      </c>
      <c r="H5518" t="s">
        <v>2442</v>
      </c>
      <c r="I5518" t="s">
        <v>2834</v>
      </c>
      <c r="J5518">
        <v>9</v>
      </c>
      <c r="L5518" t="s">
        <v>2442</v>
      </c>
      <c r="M5518" s="9" t="s">
        <v>2441</v>
      </c>
      <c r="N5518" t="s">
        <v>103</v>
      </c>
      <c r="O5518" s="12" t="str">
        <f>IFERROR(VLOOKUP(C5518,USADOS!$C:$C,1,0),"OK")</f>
        <v>OK</v>
      </c>
    </row>
    <row r="5519" spans="1:15" hidden="1" x14ac:dyDescent="0.25">
      <c r="A5519" t="s">
        <v>1552</v>
      </c>
      <c r="B5519">
        <v>202105</v>
      </c>
      <c r="C5519" t="s">
        <v>2331</v>
      </c>
      <c r="D5519" t="s">
        <v>2443</v>
      </c>
      <c r="E5519" t="s">
        <v>104</v>
      </c>
      <c r="F5519" t="s">
        <v>104</v>
      </c>
      <c r="G5519" t="s">
        <v>270</v>
      </c>
      <c r="H5519" t="s">
        <v>2442</v>
      </c>
      <c r="I5519" t="s">
        <v>2834</v>
      </c>
      <c r="J5519">
        <v>9</v>
      </c>
      <c r="L5519" t="s">
        <v>2442</v>
      </c>
      <c r="M5519" s="9" t="s">
        <v>2441</v>
      </c>
      <c r="N5519" t="s">
        <v>103</v>
      </c>
      <c r="O5519" s="12" t="str">
        <f>IFERROR(VLOOKUP(C5519,USADOS!$C:$C,1,0),"OK")</f>
        <v>OK</v>
      </c>
    </row>
    <row r="5520" spans="1:15" hidden="1" x14ac:dyDescent="0.25">
      <c r="A5520" t="s">
        <v>1552</v>
      </c>
      <c r="B5520">
        <v>202106</v>
      </c>
      <c r="C5520" t="s">
        <v>2331</v>
      </c>
      <c r="D5520" t="s">
        <v>2443</v>
      </c>
      <c r="E5520" t="s">
        <v>104</v>
      </c>
      <c r="F5520" t="s">
        <v>104</v>
      </c>
      <c r="G5520" t="s">
        <v>270</v>
      </c>
      <c r="H5520" t="s">
        <v>2442</v>
      </c>
      <c r="I5520" t="s">
        <v>2834</v>
      </c>
      <c r="J5520">
        <v>9</v>
      </c>
      <c r="L5520" t="s">
        <v>2442</v>
      </c>
      <c r="M5520" s="9" t="s">
        <v>2441</v>
      </c>
      <c r="N5520" t="s">
        <v>103</v>
      </c>
      <c r="O5520" s="12" t="str">
        <f>IFERROR(VLOOKUP(C5520,USADOS!$C:$C,1,0),"OK")</f>
        <v>OK</v>
      </c>
    </row>
    <row r="5521" spans="1:15" hidden="1" x14ac:dyDescent="0.25">
      <c r="A5521" t="s">
        <v>1552</v>
      </c>
      <c r="B5521">
        <v>202107</v>
      </c>
      <c r="C5521" t="s">
        <v>2331</v>
      </c>
      <c r="D5521" t="s">
        <v>2443</v>
      </c>
      <c r="E5521" t="s">
        <v>104</v>
      </c>
      <c r="F5521" t="s">
        <v>104</v>
      </c>
      <c r="G5521" t="s">
        <v>270</v>
      </c>
      <c r="H5521" t="s">
        <v>2442</v>
      </c>
      <c r="I5521" t="s">
        <v>2834</v>
      </c>
      <c r="J5521">
        <v>9</v>
      </c>
      <c r="L5521" t="s">
        <v>2442</v>
      </c>
      <c r="M5521" s="9" t="s">
        <v>2441</v>
      </c>
      <c r="N5521" t="s">
        <v>103</v>
      </c>
      <c r="O5521" s="12" t="str">
        <f>IFERROR(VLOOKUP(C5521,USADOS!$C:$C,1,0),"OK")</f>
        <v>OK</v>
      </c>
    </row>
    <row r="5522" spans="1:15" hidden="1" x14ac:dyDescent="0.25">
      <c r="A5522" t="s">
        <v>1552</v>
      </c>
      <c r="B5522">
        <v>202108</v>
      </c>
      <c r="C5522" t="s">
        <v>2331</v>
      </c>
      <c r="D5522" t="s">
        <v>2443</v>
      </c>
      <c r="E5522" t="s">
        <v>104</v>
      </c>
      <c r="F5522" t="s">
        <v>104</v>
      </c>
      <c r="G5522" t="s">
        <v>270</v>
      </c>
      <c r="H5522" t="s">
        <v>2442</v>
      </c>
      <c r="I5522" t="s">
        <v>2834</v>
      </c>
      <c r="J5522">
        <v>9</v>
      </c>
      <c r="L5522" t="s">
        <v>2442</v>
      </c>
      <c r="M5522" s="9" t="s">
        <v>2441</v>
      </c>
      <c r="N5522" t="s">
        <v>103</v>
      </c>
      <c r="O5522" s="12" t="str">
        <f>IFERROR(VLOOKUP(C5522,USADOS!$C:$C,1,0),"OK")</f>
        <v>OK</v>
      </c>
    </row>
    <row r="5523" spans="1:15" hidden="1" x14ac:dyDescent="0.25">
      <c r="A5523" t="s">
        <v>1552</v>
      </c>
      <c r="B5523">
        <v>202102</v>
      </c>
      <c r="C5523" t="s">
        <v>2332</v>
      </c>
      <c r="D5523" t="s">
        <v>2443</v>
      </c>
      <c r="E5523" t="s">
        <v>104</v>
      </c>
      <c r="F5523" t="s">
        <v>104</v>
      </c>
      <c r="G5523" t="s">
        <v>270</v>
      </c>
      <c r="H5523" t="s">
        <v>2442</v>
      </c>
      <c r="I5523" t="s">
        <v>2834</v>
      </c>
      <c r="J5523">
        <v>5</v>
      </c>
      <c r="K5523">
        <v>3.5</v>
      </c>
      <c r="L5523" t="s">
        <v>2442</v>
      </c>
      <c r="M5523" s="9" t="s">
        <v>2441</v>
      </c>
      <c r="N5523" t="s">
        <v>103</v>
      </c>
      <c r="O5523" s="12" t="str">
        <f>IFERROR(VLOOKUP(C5523,USADOS!$C:$C,1,0),"OK")</f>
        <v>OK</v>
      </c>
    </row>
    <row r="5524" spans="1:15" hidden="1" x14ac:dyDescent="0.25">
      <c r="A5524" t="s">
        <v>1552</v>
      </c>
      <c r="B5524">
        <v>202103</v>
      </c>
      <c r="C5524" t="s">
        <v>2332</v>
      </c>
      <c r="D5524" t="s">
        <v>2443</v>
      </c>
      <c r="E5524" t="s">
        <v>104</v>
      </c>
      <c r="F5524" t="s">
        <v>104</v>
      </c>
      <c r="G5524" t="s">
        <v>270</v>
      </c>
      <c r="H5524" t="s">
        <v>2442</v>
      </c>
      <c r="I5524" t="s">
        <v>2834</v>
      </c>
      <c r="J5524">
        <v>9</v>
      </c>
      <c r="K5524">
        <v>3.5</v>
      </c>
      <c r="L5524" t="s">
        <v>2442</v>
      </c>
      <c r="M5524" s="9" t="s">
        <v>2441</v>
      </c>
      <c r="N5524" t="s">
        <v>103</v>
      </c>
      <c r="O5524" s="12" t="str">
        <f>IFERROR(VLOOKUP(C5524,USADOS!$C:$C,1,0),"OK")</f>
        <v>OK</v>
      </c>
    </row>
    <row r="5525" spans="1:15" hidden="1" x14ac:dyDescent="0.25">
      <c r="A5525" t="s">
        <v>1552</v>
      </c>
      <c r="B5525">
        <v>202104</v>
      </c>
      <c r="C5525" t="s">
        <v>2332</v>
      </c>
      <c r="D5525" t="s">
        <v>2443</v>
      </c>
      <c r="E5525" t="s">
        <v>104</v>
      </c>
      <c r="F5525" t="s">
        <v>104</v>
      </c>
      <c r="G5525" t="s">
        <v>270</v>
      </c>
      <c r="H5525" t="s">
        <v>2442</v>
      </c>
      <c r="I5525" t="s">
        <v>2834</v>
      </c>
      <c r="J5525">
        <v>9</v>
      </c>
      <c r="K5525">
        <v>3.5</v>
      </c>
      <c r="L5525" t="s">
        <v>2442</v>
      </c>
      <c r="M5525" s="9" t="s">
        <v>2441</v>
      </c>
      <c r="N5525" t="s">
        <v>103</v>
      </c>
      <c r="O5525" s="12" t="str">
        <f>IFERROR(VLOOKUP(C5525,USADOS!$C:$C,1,0),"OK")</f>
        <v>OK</v>
      </c>
    </row>
    <row r="5526" spans="1:15" hidden="1" x14ac:dyDescent="0.25">
      <c r="A5526" t="s">
        <v>1552</v>
      </c>
      <c r="B5526">
        <v>202105</v>
      </c>
      <c r="C5526" t="s">
        <v>2332</v>
      </c>
      <c r="D5526" t="s">
        <v>2443</v>
      </c>
      <c r="E5526" t="s">
        <v>104</v>
      </c>
      <c r="F5526" t="s">
        <v>104</v>
      </c>
      <c r="G5526" t="s">
        <v>270</v>
      </c>
      <c r="H5526" t="s">
        <v>2442</v>
      </c>
      <c r="I5526" t="s">
        <v>2834</v>
      </c>
      <c r="J5526">
        <v>9</v>
      </c>
      <c r="K5526">
        <v>3.5</v>
      </c>
      <c r="L5526" t="s">
        <v>2442</v>
      </c>
      <c r="M5526" s="9" t="s">
        <v>2441</v>
      </c>
      <c r="N5526" t="s">
        <v>103</v>
      </c>
      <c r="O5526" s="12" t="str">
        <f>IFERROR(VLOOKUP(C5526,USADOS!$C:$C,1,0),"OK")</f>
        <v>OK</v>
      </c>
    </row>
    <row r="5527" spans="1:15" hidden="1" x14ac:dyDescent="0.25">
      <c r="A5527" t="s">
        <v>1552</v>
      </c>
      <c r="B5527">
        <v>202106</v>
      </c>
      <c r="C5527" t="s">
        <v>2332</v>
      </c>
      <c r="D5527" t="s">
        <v>2443</v>
      </c>
      <c r="E5527" t="s">
        <v>104</v>
      </c>
      <c r="F5527" t="s">
        <v>104</v>
      </c>
      <c r="G5527" t="s">
        <v>270</v>
      </c>
      <c r="H5527" t="s">
        <v>2442</v>
      </c>
      <c r="I5527" t="s">
        <v>2834</v>
      </c>
      <c r="J5527">
        <v>9</v>
      </c>
      <c r="K5527">
        <v>3.5</v>
      </c>
      <c r="L5527" t="s">
        <v>2442</v>
      </c>
      <c r="M5527" s="9" t="s">
        <v>2441</v>
      </c>
      <c r="N5527" t="s">
        <v>103</v>
      </c>
      <c r="O5527" s="12" t="str">
        <f>IFERROR(VLOOKUP(C5527,USADOS!$C:$C,1,0),"OK")</f>
        <v>OK</v>
      </c>
    </row>
    <row r="5528" spans="1:15" hidden="1" x14ac:dyDescent="0.25">
      <c r="A5528" t="s">
        <v>1552</v>
      </c>
      <c r="B5528">
        <v>202107</v>
      </c>
      <c r="C5528" t="s">
        <v>2332</v>
      </c>
      <c r="D5528" t="s">
        <v>2443</v>
      </c>
      <c r="E5528" t="s">
        <v>104</v>
      </c>
      <c r="F5528" t="s">
        <v>104</v>
      </c>
      <c r="G5528" t="s">
        <v>270</v>
      </c>
      <c r="H5528" t="s">
        <v>2442</v>
      </c>
      <c r="I5528" t="s">
        <v>2834</v>
      </c>
      <c r="J5528">
        <v>9</v>
      </c>
      <c r="K5528">
        <v>3.5</v>
      </c>
      <c r="L5528" t="s">
        <v>2442</v>
      </c>
      <c r="M5528" s="9" t="s">
        <v>2441</v>
      </c>
      <c r="N5528" t="s">
        <v>103</v>
      </c>
      <c r="O5528" s="12" t="str">
        <f>IFERROR(VLOOKUP(C5528,USADOS!$C:$C,1,0),"OK")</f>
        <v>OK</v>
      </c>
    </row>
    <row r="5529" spans="1:15" hidden="1" x14ac:dyDescent="0.25">
      <c r="A5529" t="s">
        <v>1552</v>
      </c>
      <c r="B5529">
        <v>202108</v>
      </c>
      <c r="C5529" t="s">
        <v>2332</v>
      </c>
      <c r="D5529" t="s">
        <v>2443</v>
      </c>
      <c r="E5529" t="s">
        <v>104</v>
      </c>
      <c r="F5529" t="s">
        <v>104</v>
      </c>
      <c r="G5529" t="s">
        <v>270</v>
      </c>
      <c r="H5529" t="s">
        <v>2442</v>
      </c>
      <c r="I5529" t="s">
        <v>2834</v>
      </c>
      <c r="J5529">
        <v>9</v>
      </c>
      <c r="K5529">
        <v>3.5</v>
      </c>
      <c r="L5529" t="s">
        <v>2442</v>
      </c>
      <c r="M5529" s="9" t="s">
        <v>2441</v>
      </c>
      <c r="N5529" t="s">
        <v>103</v>
      </c>
      <c r="O5529" s="12" t="str">
        <f>IFERROR(VLOOKUP(C5529,USADOS!$C:$C,1,0),"OK")</f>
        <v>OK</v>
      </c>
    </row>
    <row r="5530" spans="1:15" hidden="1" x14ac:dyDescent="0.25">
      <c r="A5530" t="s">
        <v>1058</v>
      </c>
      <c r="B5530">
        <v>201911</v>
      </c>
      <c r="C5530" t="s">
        <v>1343</v>
      </c>
      <c r="D5530" t="s">
        <v>563</v>
      </c>
      <c r="E5530" t="s">
        <v>126</v>
      </c>
      <c r="F5530" t="s">
        <v>126</v>
      </c>
      <c r="G5530" t="s">
        <v>270</v>
      </c>
      <c r="H5530" t="s">
        <v>1364</v>
      </c>
      <c r="I5530" t="s">
        <v>1527</v>
      </c>
      <c r="J5530">
        <v>5</v>
      </c>
      <c r="K5530">
        <v>2.5</v>
      </c>
      <c r="L5530" s="7" t="s">
        <v>1364</v>
      </c>
      <c r="M5530"/>
      <c r="O5530" s="12" t="str">
        <f>IFERROR(VLOOKUP(C5530,USADOS!$C:$C,1,0),"OK")</f>
        <v>OK</v>
      </c>
    </row>
    <row r="5531" spans="1:15" hidden="1" x14ac:dyDescent="0.25">
      <c r="A5531" t="s">
        <v>1058</v>
      </c>
      <c r="B5531">
        <v>201912</v>
      </c>
      <c r="C5531" t="s">
        <v>1343</v>
      </c>
      <c r="D5531" t="s">
        <v>563</v>
      </c>
      <c r="E5531" t="s">
        <v>126</v>
      </c>
      <c r="F5531" t="s">
        <v>126</v>
      </c>
      <c r="G5531" t="s">
        <v>270</v>
      </c>
      <c r="H5531" t="s">
        <v>1364</v>
      </c>
      <c r="I5531" t="s">
        <v>1527</v>
      </c>
      <c r="J5531">
        <v>6</v>
      </c>
      <c r="K5531">
        <v>2.5</v>
      </c>
      <c r="L5531" s="7" t="s">
        <v>1364</v>
      </c>
      <c r="M5531"/>
      <c r="O5531" s="12" t="str">
        <f>IFERROR(VLOOKUP(C5531,USADOS!$C:$C,1,0),"OK")</f>
        <v>OK</v>
      </c>
    </row>
    <row r="5532" spans="1:15" hidden="1" x14ac:dyDescent="0.25">
      <c r="A5532" t="s">
        <v>1058</v>
      </c>
      <c r="B5532">
        <v>202001</v>
      </c>
      <c r="C5532" t="s">
        <v>1343</v>
      </c>
      <c r="D5532" t="s">
        <v>563</v>
      </c>
      <c r="E5532" t="s">
        <v>126</v>
      </c>
      <c r="F5532" t="s">
        <v>126</v>
      </c>
      <c r="G5532" t="s">
        <v>270</v>
      </c>
      <c r="H5532" t="s">
        <v>1364</v>
      </c>
      <c r="I5532" t="s">
        <v>1527</v>
      </c>
      <c r="J5532">
        <v>6</v>
      </c>
      <c r="K5532">
        <v>2.5</v>
      </c>
      <c r="L5532" s="7" t="s">
        <v>1364</v>
      </c>
      <c r="M5532"/>
      <c r="O5532" s="12" t="str">
        <f>IFERROR(VLOOKUP(C5532,USADOS!$C:$C,1,0),"OK")</f>
        <v>OK</v>
      </c>
    </row>
    <row r="5533" spans="1:15" hidden="1" x14ac:dyDescent="0.25">
      <c r="A5533" t="s">
        <v>1058</v>
      </c>
      <c r="B5533">
        <v>202002</v>
      </c>
      <c r="C5533" t="s">
        <v>1343</v>
      </c>
      <c r="D5533" t="s">
        <v>563</v>
      </c>
      <c r="E5533" t="s">
        <v>126</v>
      </c>
      <c r="F5533" t="s">
        <v>126</v>
      </c>
      <c r="G5533" t="s">
        <v>270</v>
      </c>
      <c r="H5533" t="s">
        <v>1364</v>
      </c>
      <c r="I5533" t="s">
        <v>1527</v>
      </c>
      <c r="L5533" s="7" t="s">
        <v>1364</v>
      </c>
      <c r="M5533"/>
      <c r="O5533" s="12" t="str">
        <f>IFERROR(VLOOKUP(C5533,USADOS!$C:$C,1,0),"OK")</f>
        <v>OK</v>
      </c>
    </row>
    <row r="5534" spans="1:15" hidden="1" x14ac:dyDescent="0.25">
      <c r="A5534" t="s">
        <v>1058</v>
      </c>
      <c r="B5534">
        <v>202003</v>
      </c>
      <c r="C5534" t="s">
        <v>1343</v>
      </c>
      <c r="D5534" t="s">
        <v>563</v>
      </c>
      <c r="E5534" t="s">
        <v>126</v>
      </c>
      <c r="F5534" t="s">
        <v>126</v>
      </c>
      <c r="G5534" t="s">
        <v>270</v>
      </c>
      <c r="H5534" t="s">
        <v>1364</v>
      </c>
      <c r="I5534" t="s">
        <v>1527</v>
      </c>
      <c r="J5534">
        <v>10</v>
      </c>
      <c r="K5534">
        <v>2.5</v>
      </c>
      <c r="L5534" s="7" t="s">
        <v>1364</v>
      </c>
      <c r="M5534"/>
      <c r="O5534" s="12" t="str">
        <f>IFERROR(VLOOKUP(C5534,USADOS!$C:$C,1,0),"OK")</f>
        <v>OK</v>
      </c>
    </row>
    <row r="5535" spans="1:15" hidden="1" x14ac:dyDescent="0.25">
      <c r="A5535" t="s">
        <v>1058</v>
      </c>
      <c r="B5535">
        <v>202004</v>
      </c>
      <c r="C5535" t="s">
        <v>1343</v>
      </c>
      <c r="D5535" t="s">
        <v>563</v>
      </c>
      <c r="E5535" t="s">
        <v>126</v>
      </c>
      <c r="F5535" t="s">
        <v>126</v>
      </c>
      <c r="G5535" t="s">
        <v>270</v>
      </c>
      <c r="H5535" t="s">
        <v>1364</v>
      </c>
      <c r="I5535" t="s">
        <v>1527</v>
      </c>
      <c r="J5535">
        <v>10</v>
      </c>
      <c r="K5535">
        <v>2.5</v>
      </c>
      <c r="L5535" s="7" t="s">
        <v>1364</v>
      </c>
      <c r="M5535"/>
      <c r="O5535" s="12" t="str">
        <f>IFERROR(VLOOKUP(C5535,USADOS!$C:$C,1,0),"OK")</f>
        <v>OK</v>
      </c>
    </row>
    <row r="5536" spans="1:15" hidden="1" x14ac:dyDescent="0.25">
      <c r="A5536" t="s">
        <v>1058</v>
      </c>
      <c r="B5536">
        <v>202109</v>
      </c>
      <c r="C5536" t="s">
        <v>3332</v>
      </c>
      <c r="D5536" t="s">
        <v>3335</v>
      </c>
      <c r="E5536" t="s">
        <v>3333</v>
      </c>
      <c r="F5536" t="s">
        <v>3333</v>
      </c>
      <c r="G5536" t="s">
        <v>270</v>
      </c>
      <c r="H5536" t="s">
        <v>3381</v>
      </c>
      <c r="I5536" s="7" t="s">
        <v>3381</v>
      </c>
      <c r="J5536">
        <v>12</v>
      </c>
      <c r="K5536">
        <v>3</v>
      </c>
      <c r="L5536" t="s">
        <v>3381</v>
      </c>
      <c r="M5536" s="9"/>
      <c r="N5536" t="s">
        <v>3333</v>
      </c>
      <c r="O5536" s="12" t="str">
        <f>IFERROR(VLOOKUP(C5536,USADOS!$C:$C,1,0),"OK")</f>
        <v>OK</v>
      </c>
    </row>
    <row r="5537" spans="1:15" hidden="1" x14ac:dyDescent="0.25">
      <c r="A5537" t="s">
        <v>1058</v>
      </c>
      <c r="B5537">
        <v>202110</v>
      </c>
      <c r="C5537" t="s">
        <v>3332</v>
      </c>
      <c r="D5537" t="s">
        <v>3335</v>
      </c>
      <c r="E5537" t="s">
        <v>3333</v>
      </c>
      <c r="F5537" t="s">
        <v>3333</v>
      </c>
      <c r="G5537" t="s">
        <v>270</v>
      </c>
      <c r="H5537" t="s">
        <v>3381</v>
      </c>
      <c r="I5537" s="7" t="s">
        <v>3381</v>
      </c>
      <c r="J5537">
        <v>12</v>
      </c>
      <c r="K5537">
        <v>3</v>
      </c>
      <c r="L5537" t="s">
        <v>3381</v>
      </c>
      <c r="M5537" s="9"/>
      <c r="N5537" t="s">
        <v>3333</v>
      </c>
      <c r="O5537" s="12" t="str">
        <f>IFERROR(VLOOKUP(C5537,USADOS!$C:$C,1,0),"OK")</f>
        <v>OK</v>
      </c>
    </row>
    <row r="5538" spans="1:15" hidden="1" x14ac:dyDescent="0.25">
      <c r="A5538" t="s">
        <v>2873</v>
      </c>
      <c r="B5538">
        <v>202210</v>
      </c>
      <c r="C5538" t="s">
        <v>4382</v>
      </c>
      <c r="D5538" t="s">
        <v>4383</v>
      </c>
      <c r="E5538" s="11" t="s">
        <v>2976</v>
      </c>
      <c r="F5538" s="11" t="s">
        <v>2976</v>
      </c>
      <c r="G5538" t="s">
        <v>270</v>
      </c>
      <c r="J5538">
        <v>6</v>
      </c>
      <c r="K5538">
        <v>3.5</v>
      </c>
      <c r="L5538" t="s">
        <v>4399</v>
      </c>
      <c r="M5538" s="44"/>
      <c r="N5538" t="s">
        <v>2976</v>
      </c>
      <c r="O5538" s="12" t="str">
        <f>IFERROR(VLOOKUP(C5538,USADOS!$C:$C,1,0),"OK")</f>
        <v>OK</v>
      </c>
    </row>
    <row r="5539" spans="1:15" hidden="1" x14ac:dyDescent="0.25">
      <c r="A5539" t="s">
        <v>2873</v>
      </c>
      <c r="B5539">
        <v>202212</v>
      </c>
      <c r="C5539" t="s">
        <v>4382</v>
      </c>
      <c r="D5539" t="s">
        <v>4383</v>
      </c>
      <c r="E5539" s="11" t="s">
        <v>2976</v>
      </c>
      <c r="F5539" s="11" t="s">
        <v>2976</v>
      </c>
      <c r="G5539" t="s">
        <v>270</v>
      </c>
      <c r="J5539">
        <v>6</v>
      </c>
      <c r="K5539">
        <v>3.5</v>
      </c>
      <c r="L5539" t="s">
        <v>4399</v>
      </c>
      <c r="M5539" s="44"/>
      <c r="N5539" t="s">
        <v>2976</v>
      </c>
      <c r="O5539" s="12" t="str">
        <f>IFERROR(VLOOKUP(C5539,USADOS!$C:$C,1,0),"OK")</f>
        <v>OK</v>
      </c>
    </row>
    <row r="5540" spans="1:15" hidden="1" x14ac:dyDescent="0.25">
      <c r="A5540" t="s">
        <v>2873</v>
      </c>
      <c r="B5540">
        <v>202211</v>
      </c>
      <c r="C5540" t="s">
        <v>4382</v>
      </c>
      <c r="D5540" t="s">
        <v>4383</v>
      </c>
      <c r="E5540" s="11" t="s">
        <v>2976</v>
      </c>
      <c r="F5540" s="11" t="s">
        <v>2976</v>
      </c>
      <c r="G5540" t="s">
        <v>270</v>
      </c>
      <c r="J5540">
        <v>6</v>
      </c>
      <c r="K5540">
        <v>3.5</v>
      </c>
      <c r="L5540" t="s">
        <v>4399</v>
      </c>
      <c r="M5540" s="44"/>
      <c r="N5540" t="s">
        <v>2976</v>
      </c>
      <c r="O5540" s="12" t="str">
        <f>IFERROR(VLOOKUP(C5540,USADOS!$C:$C,1,0),"OK")</f>
        <v>OK</v>
      </c>
    </row>
    <row r="5541" spans="1:15" hidden="1" x14ac:dyDescent="0.25">
      <c r="A5541" t="s">
        <v>2873</v>
      </c>
      <c r="B5541">
        <v>202301</v>
      </c>
      <c r="C5541" t="s">
        <v>4382</v>
      </c>
      <c r="D5541" t="s">
        <v>4383</v>
      </c>
      <c r="E5541" s="11" t="s">
        <v>2976</v>
      </c>
      <c r="F5541" s="11" t="s">
        <v>2976</v>
      </c>
      <c r="G5541" t="s">
        <v>270</v>
      </c>
      <c r="J5541">
        <v>6</v>
      </c>
      <c r="K5541">
        <v>3.5</v>
      </c>
      <c r="L5541" t="s">
        <v>4399</v>
      </c>
      <c r="M5541" s="44"/>
      <c r="N5541" t="s">
        <v>2976</v>
      </c>
      <c r="O5541" s="12" t="str">
        <f>IFERROR(VLOOKUP(C5541,USADOS!$C:$C,1,0),"OK")</f>
        <v>OK</v>
      </c>
    </row>
    <row r="5542" spans="1:15" hidden="1" x14ac:dyDescent="0.25">
      <c r="A5542" t="s">
        <v>118</v>
      </c>
      <c r="B5542">
        <v>202309</v>
      </c>
      <c r="C5542" t="s">
        <v>5197</v>
      </c>
      <c r="D5542" t="s">
        <v>5279</v>
      </c>
      <c r="E5542" t="s">
        <v>118</v>
      </c>
      <c r="F5542" t="s">
        <v>118</v>
      </c>
      <c r="G5542" t="s">
        <v>270</v>
      </c>
      <c r="H5542" t="s">
        <v>5207</v>
      </c>
      <c r="J5542">
        <v>13</v>
      </c>
      <c r="K5542">
        <v>3.5</v>
      </c>
      <c r="L5542" s="9"/>
      <c r="M5542" s="9"/>
      <c r="N5542" t="s">
        <v>118</v>
      </c>
      <c r="O5542" s="12" t="str">
        <f>IFERROR(VLOOKUP(C5542,USADOS!$C:$C,1,0),"OK")</f>
        <v>OK</v>
      </c>
    </row>
    <row r="5543" spans="1:15" hidden="1" x14ac:dyDescent="0.25">
      <c r="A5543" t="s">
        <v>118</v>
      </c>
      <c r="B5543">
        <v>202310</v>
      </c>
      <c r="C5543" t="s">
        <v>5197</v>
      </c>
      <c r="D5543" t="s">
        <v>5279</v>
      </c>
      <c r="E5543" t="s">
        <v>118</v>
      </c>
      <c r="F5543" t="s">
        <v>118</v>
      </c>
      <c r="G5543" t="s">
        <v>270</v>
      </c>
      <c r="H5543" t="s">
        <v>5207</v>
      </c>
      <c r="J5543">
        <v>13</v>
      </c>
      <c r="K5543">
        <v>3.5</v>
      </c>
      <c r="L5543" s="9"/>
      <c r="M5543" s="9"/>
      <c r="N5543" t="s">
        <v>118</v>
      </c>
      <c r="O5543" s="12" t="str">
        <f>IFERROR(VLOOKUP(C5543,USADOS!$C:$C,1,0),"OK")</f>
        <v>OK</v>
      </c>
    </row>
    <row r="5544" spans="1:15" hidden="1" x14ac:dyDescent="0.25">
      <c r="A5544" t="s">
        <v>1552</v>
      </c>
      <c r="B5544">
        <v>202201</v>
      </c>
      <c r="C5544" t="s">
        <v>3684</v>
      </c>
      <c r="D5544" t="s">
        <v>3771</v>
      </c>
      <c r="E5544" t="s">
        <v>103</v>
      </c>
      <c r="F5544" t="s">
        <v>103</v>
      </c>
      <c r="G5544" t="s">
        <v>270</v>
      </c>
      <c r="H5544" t="s">
        <v>3726</v>
      </c>
      <c r="J5544">
        <v>13</v>
      </c>
      <c r="K5544">
        <v>3.5</v>
      </c>
      <c r="L5544" s="9" t="s">
        <v>3757</v>
      </c>
      <c r="M5544" s="9"/>
      <c r="N5544" t="s">
        <v>103</v>
      </c>
      <c r="O5544" s="12" t="str">
        <f>IFERROR(VLOOKUP(C5544,USADOS!$C:$C,1,0),"OK")</f>
        <v>OK</v>
      </c>
    </row>
    <row r="5545" spans="1:15" hidden="1" x14ac:dyDescent="0.25">
      <c r="A5545" t="s">
        <v>1552</v>
      </c>
      <c r="B5545">
        <v>202202</v>
      </c>
      <c r="C5545" t="s">
        <v>3684</v>
      </c>
      <c r="D5545" t="s">
        <v>3771</v>
      </c>
      <c r="E5545" t="s">
        <v>103</v>
      </c>
      <c r="F5545" t="s">
        <v>103</v>
      </c>
      <c r="G5545" t="s">
        <v>270</v>
      </c>
      <c r="H5545" t="s">
        <v>3726</v>
      </c>
      <c r="J5545">
        <v>13</v>
      </c>
      <c r="K5545">
        <v>3.5</v>
      </c>
      <c r="L5545" s="9" t="s">
        <v>3757</v>
      </c>
      <c r="M5545" s="9"/>
      <c r="N5545" t="s">
        <v>103</v>
      </c>
      <c r="O5545" s="12" t="str">
        <f>IFERROR(VLOOKUP(C5545,USADOS!$C:$C,1,0),"OK")</f>
        <v>OK</v>
      </c>
    </row>
    <row r="5546" spans="1:15" hidden="1" x14ac:dyDescent="0.25">
      <c r="A5546" t="s">
        <v>1552</v>
      </c>
      <c r="B5546">
        <v>202203</v>
      </c>
      <c r="C5546" t="s">
        <v>3684</v>
      </c>
      <c r="D5546" t="s">
        <v>3771</v>
      </c>
      <c r="E5546" t="s">
        <v>104</v>
      </c>
      <c r="F5546" t="s">
        <v>104</v>
      </c>
      <c r="G5546" t="s">
        <v>270</v>
      </c>
      <c r="H5546" t="s">
        <v>3726</v>
      </c>
      <c r="J5546">
        <v>13</v>
      </c>
      <c r="K5546">
        <v>3.5</v>
      </c>
      <c r="L5546" s="9" t="s">
        <v>3757</v>
      </c>
      <c r="M5546" s="9"/>
      <c r="N5546" t="s">
        <v>103</v>
      </c>
      <c r="O5546" s="12" t="str">
        <f>IFERROR(VLOOKUP(C5546,USADOS!$C:$C,1,0),"OK")</f>
        <v>OK</v>
      </c>
    </row>
    <row r="5547" spans="1:15" hidden="1" x14ac:dyDescent="0.25">
      <c r="A5547" t="s">
        <v>1552</v>
      </c>
      <c r="B5547">
        <v>202204</v>
      </c>
      <c r="C5547" t="s">
        <v>3684</v>
      </c>
      <c r="D5547" t="s">
        <v>3771</v>
      </c>
      <c r="E5547" t="s">
        <v>104</v>
      </c>
      <c r="F5547" t="s">
        <v>104</v>
      </c>
      <c r="G5547" t="s">
        <v>270</v>
      </c>
      <c r="H5547" t="s">
        <v>3726</v>
      </c>
      <c r="J5547">
        <v>13</v>
      </c>
      <c r="K5547">
        <v>3.5</v>
      </c>
      <c r="L5547" s="9" t="s">
        <v>3757</v>
      </c>
      <c r="M5547" s="9"/>
      <c r="N5547" t="s">
        <v>103</v>
      </c>
      <c r="O5547" s="12" t="str">
        <f>IFERROR(VLOOKUP(C5547,USADOS!$C:$C,1,0),"OK")</f>
        <v>OK</v>
      </c>
    </row>
    <row r="5548" spans="1:15" hidden="1" x14ac:dyDescent="0.25">
      <c r="A5548" t="s">
        <v>1552</v>
      </c>
      <c r="B5548">
        <v>202205</v>
      </c>
      <c r="C5548" t="s">
        <v>3684</v>
      </c>
      <c r="D5548" t="s">
        <v>3771</v>
      </c>
      <c r="E5548" t="s">
        <v>104</v>
      </c>
      <c r="F5548" t="s">
        <v>104</v>
      </c>
      <c r="G5548" t="s">
        <v>270</v>
      </c>
      <c r="H5548" t="s">
        <v>3726</v>
      </c>
      <c r="J5548">
        <v>13</v>
      </c>
      <c r="K5548">
        <v>3.5</v>
      </c>
      <c r="L5548" s="9" t="s">
        <v>3757</v>
      </c>
      <c r="M5548" s="9"/>
      <c r="N5548" t="s">
        <v>103</v>
      </c>
      <c r="O5548" s="12" t="str">
        <f>IFERROR(VLOOKUP(C5548,USADOS!$C:$C,1,0),"OK")</f>
        <v>OK</v>
      </c>
    </row>
    <row r="5549" spans="1:15" hidden="1" x14ac:dyDescent="0.25">
      <c r="A5549" t="s">
        <v>1552</v>
      </c>
      <c r="B5549">
        <v>202206</v>
      </c>
      <c r="C5549" t="s">
        <v>3684</v>
      </c>
      <c r="D5549" t="s">
        <v>3771</v>
      </c>
      <c r="E5549" t="s">
        <v>104</v>
      </c>
      <c r="F5549" t="s">
        <v>104</v>
      </c>
      <c r="G5549" t="s">
        <v>270</v>
      </c>
      <c r="H5549" t="s">
        <v>3726</v>
      </c>
      <c r="J5549">
        <v>13</v>
      </c>
      <c r="K5549">
        <v>3.5</v>
      </c>
      <c r="L5549" s="9" t="s">
        <v>3757</v>
      </c>
      <c r="M5549" s="9"/>
      <c r="N5549" t="s">
        <v>103</v>
      </c>
      <c r="O5549" s="12" t="str">
        <f>IFERROR(VLOOKUP(C5549,USADOS!$C:$C,1,0),"OK")</f>
        <v>OK</v>
      </c>
    </row>
    <row r="5550" spans="1:15" hidden="1" x14ac:dyDescent="0.25">
      <c r="A5550" t="s">
        <v>1552</v>
      </c>
      <c r="B5550">
        <v>202207</v>
      </c>
      <c r="C5550" t="s">
        <v>3684</v>
      </c>
      <c r="D5550" t="s">
        <v>3771</v>
      </c>
      <c r="E5550" t="s">
        <v>104</v>
      </c>
      <c r="F5550" t="s">
        <v>104</v>
      </c>
      <c r="G5550" t="s">
        <v>270</v>
      </c>
      <c r="H5550" t="s">
        <v>3726</v>
      </c>
      <c r="J5550">
        <v>13</v>
      </c>
      <c r="K5550">
        <v>3.5</v>
      </c>
      <c r="L5550" s="9" t="s">
        <v>3757</v>
      </c>
      <c r="M5550" s="9"/>
      <c r="N5550" t="s">
        <v>103</v>
      </c>
      <c r="O5550" s="12" t="str">
        <f>IFERROR(VLOOKUP(C5550,USADOS!$C:$C,1,0),"OK")</f>
        <v>OK</v>
      </c>
    </row>
    <row r="5551" spans="1:15" hidden="1" x14ac:dyDescent="0.25">
      <c r="A5551" t="s">
        <v>1552</v>
      </c>
      <c r="B5551">
        <v>202208</v>
      </c>
      <c r="C5551" t="s">
        <v>3684</v>
      </c>
      <c r="D5551" t="s">
        <v>3771</v>
      </c>
      <c r="E5551" t="s">
        <v>104</v>
      </c>
      <c r="F5551" t="s">
        <v>104</v>
      </c>
      <c r="G5551" t="s">
        <v>270</v>
      </c>
      <c r="H5551" t="s">
        <v>3726</v>
      </c>
      <c r="J5551">
        <v>13</v>
      </c>
      <c r="K5551">
        <v>3.5</v>
      </c>
      <c r="L5551" s="9" t="s">
        <v>3757</v>
      </c>
      <c r="M5551" s="9"/>
      <c r="N5551" t="s">
        <v>103</v>
      </c>
      <c r="O5551" s="12" t="str">
        <f>IFERROR(VLOOKUP(C5551,USADOS!$C:$C,1,0),"OK")</f>
        <v>OK</v>
      </c>
    </row>
    <row r="5552" spans="1:15" hidden="1" x14ac:dyDescent="0.25">
      <c r="A5552" t="s">
        <v>1552</v>
      </c>
      <c r="B5552">
        <v>202209</v>
      </c>
      <c r="C5552" t="s">
        <v>3684</v>
      </c>
      <c r="D5552" t="s">
        <v>3771</v>
      </c>
      <c r="E5552" t="s">
        <v>104</v>
      </c>
      <c r="F5552" t="s">
        <v>104</v>
      </c>
      <c r="G5552" t="s">
        <v>270</v>
      </c>
      <c r="H5552" t="s">
        <v>3726</v>
      </c>
      <c r="J5552">
        <v>13</v>
      </c>
      <c r="K5552">
        <v>3.5</v>
      </c>
      <c r="L5552" s="9" t="s">
        <v>3757</v>
      </c>
      <c r="M5552" s="9"/>
      <c r="N5552" t="s">
        <v>103</v>
      </c>
      <c r="O5552" s="12" t="str">
        <f>IFERROR(VLOOKUP(C5552,USADOS!$C:$C,1,0),"OK")</f>
        <v>OK</v>
      </c>
    </row>
    <row r="5553" spans="1:15" hidden="1" x14ac:dyDescent="0.25">
      <c r="A5553" t="s">
        <v>1552</v>
      </c>
      <c r="B5553">
        <v>202210</v>
      </c>
      <c r="C5553" t="s">
        <v>3684</v>
      </c>
      <c r="D5553" t="s">
        <v>3771</v>
      </c>
      <c r="E5553" t="s">
        <v>104</v>
      </c>
      <c r="F5553" t="s">
        <v>104</v>
      </c>
      <c r="G5553" t="s">
        <v>270</v>
      </c>
      <c r="H5553" t="s">
        <v>3726</v>
      </c>
      <c r="J5553">
        <v>13</v>
      </c>
      <c r="K5553">
        <v>3.5</v>
      </c>
      <c r="L5553" s="9" t="s">
        <v>3757</v>
      </c>
      <c r="M5553" s="9"/>
      <c r="N5553" t="s">
        <v>103</v>
      </c>
      <c r="O5553" s="12" t="str">
        <f>IFERROR(VLOOKUP(C5553,USADOS!$C:$C,1,0),"OK")</f>
        <v>OK</v>
      </c>
    </row>
    <row r="5554" spans="1:15" hidden="1" x14ac:dyDescent="0.25">
      <c r="A5554" t="s">
        <v>1552</v>
      </c>
      <c r="B5554">
        <v>202211</v>
      </c>
      <c r="C5554" t="s">
        <v>3684</v>
      </c>
      <c r="D5554" t="s">
        <v>3771</v>
      </c>
      <c r="E5554" t="s">
        <v>104</v>
      </c>
      <c r="F5554" t="s">
        <v>104</v>
      </c>
      <c r="G5554" t="s">
        <v>270</v>
      </c>
      <c r="H5554" t="s">
        <v>3726</v>
      </c>
      <c r="J5554">
        <v>13</v>
      </c>
      <c r="K5554">
        <v>3.5</v>
      </c>
      <c r="L5554" s="9" t="s">
        <v>3757</v>
      </c>
      <c r="M5554" s="9"/>
      <c r="N5554" t="s">
        <v>103</v>
      </c>
      <c r="O5554" s="12" t="str">
        <f>IFERROR(VLOOKUP(C5554,USADOS!$C:$C,1,0),"OK")</f>
        <v>OK</v>
      </c>
    </row>
    <row r="5555" spans="1:15" hidden="1" x14ac:dyDescent="0.25">
      <c r="A5555" t="s">
        <v>1552</v>
      </c>
      <c r="B5555">
        <v>202212</v>
      </c>
      <c r="C5555" t="s">
        <v>3684</v>
      </c>
      <c r="D5555" t="s">
        <v>3771</v>
      </c>
      <c r="E5555" t="s">
        <v>104</v>
      </c>
      <c r="F5555" t="s">
        <v>104</v>
      </c>
      <c r="G5555" t="s">
        <v>270</v>
      </c>
      <c r="H5555" t="s">
        <v>3726</v>
      </c>
      <c r="J5555">
        <v>13</v>
      </c>
      <c r="K5555">
        <v>3.5</v>
      </c>
      <c r="L5555" s="9" t="s">
        <v>3757</v>
      </c>
      <c r="M5555" s="9"/>
      <c r="N5555" t="s">
        <v>103</v>
      </c>
      <c r="O5555" s="12" t="str">
        <f>IFERROR(VLOOKUP(C5555,USADOS!$C:$C,1,0),"OK")</f>
        <v>OK</v>
      </c>
    </row>
    <row r="5556" spans="1:15" hidden="1" x14ac:dyDescent="0.25">
      <c r="A5556" t="s">
        <v>1552</v>
      </c>
      <c r="B5556">
        <v>202301</v>
      </c>
      <c r="C5556" t="s">
        <v>3684</v>
      </c>
      <c r="D5556" t="s">
        <v>3771</v>
      </c>
      <c r="E5556" t="s">
        <v>104</v>
      </c>
      <c r="F5556" t="s">
        <v>104</v>
      </c>
      <c r="G5556" t="s">
        <v>270</v>
      </c>
      <c r="H5556" t="s">
        <v>3726</v>
      </c>
      <c r="J5556">
        <v>13</v>
      </c>
      <c r="K5556">
        <v>3.5</v>
      </c>
      <c r="L5556" s="9" t="s">
        <v>3757</v>
      </c>
      <c r="M5556" s="9"/>
      <c r="N5556" t="s">
        <v>103</v>
      </c>
      <c r="O5556" s="12" t="str">
        <f>IFERROR(VLOOKUP(C5556,USADOS!$C:$C,1,0),"OK")</f>
        <v>OK</v>
      </c>
    </row>
    <row r="5557" spans="1:15" hidden="1" x14ac:dyDescent="0.25">
      <c r="A5557" t="s">
        <v>1552</v>
      </c>
      <c r="B5557">
        <v>202302</v>
      </c>
      <c r="C5557" t="s">
        <v>3684</v>
      </c>
      <c r="D5557" t="s">
        <v>3771</v>
      </c>
      <c r="E5557" t="s">
        <v>104</v>
      </c>
      <c r="F5557" t="s">
        <v>104</v>
      </c>
      <c r="G5557" t="s">
        <v>270</v>
      </c>
      <c r="H5557" t="s">
        <v>3726</v>
      </c>
      <c r="J5557">
        <v>13</v>
      </c>
      <c r="K5557">
        <v>3.5</v>
      </c>
      <c r="L5557" s="9" t="s">
        <v>3757</v>
      </c>
      <c r="M5557" s="9"/>
      <c r="N5557" t="s">
        <v>103</v>
      </c>
      <c r="O5557" s="12" t="str">
        <f>IFERROR(VLOOKUP(C5557,USADOS!$C:$C,1,0),"OK")</f>
        <v>OK</v>
      </c>
    </row>
    <row r="5558" spans="1:15" hidden="1" x14ac:dyDescent="0.25">
      <c r="A5558" t="s">
        <v>1552</v>
      </c>
      <c r="B5558">
        <v>202303</v>
      </c>
      <c r="C5558" t="s">
        <v>3684</v>
      </c>
      <c r="D5558" t="s">
        <v>3771</v>
      </c>
      <c r="E5558" t="s">
        <v>104</v>
      </c>
      <c r="F5558" t="s">
        <v>104</v>
      </c>
      <c r="G5558" t="s">
        <v>270</v>
      </c>
      <c r="H5558" t="s">
        <v>3726</v>
      </c>
      <c r="J5558">
        <v>13</v>
      </c>
      <c r="K5558">
        <v>3.5</v>
      </c>
      <c r="L5558" s="9" t="s">
        <v>3757</v>
      </c>
      <c r="M5558" s="9"/>
      <c r="N5558" t="s">
        <v>103</v>
      </c>
      <c r="O5558" s="12" t="str">
        <f>IFERROR(VLOOKUP(C5558,USADOS!$C:$C,1,0),"OK")</f>
        <v>OK</v>
      </c>
    </row>
    <row r="5559" spans="1:15" hidden="1" x14ac:dyDescent="0.25">
      <c r="A5559" t="s">
        <v>1552</v>
      </c>
      <c r="B5559">
        <v>202304</v>
      </c>
      <c r="C5559" t="s">
        <v>3684</v>
      </c>
      <c r="D5559" t="s">
        <v>3771</v>
      </c>
      <c r="E5559" t="s">
        <v>104</v>
      </c>
      <c r="F5559" t="s">
        <v>104</v>
      </c>
      <c r="G5559" t="s">
        <v>270</v>
      </c>
      <c r="H5559" t="s">
        <v>3726</v>
      </c>
      <c r="J5559">
        <v>13</v>
      </c>
      <c r="K5559">
        <v>3.5</v>
      </c>
      <c r="L5559" s="9" t="s">
        <v>3757</v>
      </c>
      <c r="M5559" s="9"/>
      <c r="N5559" t="s">
        <v>103</v>
      </c>
      <c r="O5559" s="12" t="str">
        <f>IFERROR(VLOOKUP(C5559,USADOS!$C:$C,1,0),"OK")</f>
        <v>OK</v>
      </c>
    </row>
    <row r="5560" spans="1:15" hidden="1" x14ac:dyDescent="0.25">
      <c r="A5560" t="s">
        <v>1552</v>
      </c>
      <c r="B5560">
        <v>202305</v>
      </c>
      <c r="C5560" t="s">
        <v>3684</v>
      </c>
      <c r="D5560" t="s">
        <v>3771</v>
      </c>
      <c r="E5560" t="s">
        <v>104</v>
      </c>
      <c r="F5560" t="s">
        <v>104</v>
      </c>
      <c r="G5560" t="s">
        <v>270</v>
      </c>
      <c r="H5560" t="s">
        <v>3726</v>
      </c>
      <c r="J5560">
        <v>13</v>
      </c>
      <c r="K5560">
        <v>3.5</v>
      </c>
      <c r="L5560" s="9" t="s">
        <v>3757</v>
      </c>
      <c r="M5560" s="9"/>
      <c r="N5560" t="s">
        <v>103</v>
      </c>
      <c r="O5560" s="12" t="str">
        <f>IFERROR(VLOOKUP(C5560,USADOS!$C:$C,1,0),"OK")</f>
        <v>OK</v>
      </c>
    </row>
    <row r="5561" spans="1:15" hidden="1" x14ac:dyDescent="0.25">
      <c r="A5561" t="s">
        <v>1552</v>
      </c>
      <c r="B5561">
        <v>202306</v>
      </c>
      <c r="C5561" t="s">
        <v>3684</v>
      </c>
      <c r="D5561" t="s">
        <v>3771</v>
      </c>
      <c r="E5561" t="s">
        <v>104</v>
      </c>
      <c r="F5561" t="s">
        <v>104</v>
      </c>
      <c r="G5561" t="s">
        <v>270</v>
      </c>
      <c r="H5561" t="s">
        <v>3726</v>
      </c>
      <c r="J5561">
        <v>13</v>
      </c>
      <c r="K5561">
        <v>3.5</v>
      </c>
      <c r="L5561" s="9" t="s">
        <v>3757</v>
      </c>
      <c r="M5561" s="9"/>
      <c r="N5561" t="s">
        <v>103</v>
      </c>
      <c r="O5561" s="12" t="str">
        <f>IFERROR(VLOOKUP(C5561,USADOS!$C:$C,1,0),"OK")</f>
        <v>OK</v>
      </c>
    </row>
    <row r="5562" spans="1:15" hidden="1" x14ac:dyDescent="0.25">
      <c r="A5562" t="s">
        <v>1552</v>
      </c>
      <c r="B5562">
        <v>202307</v>
      </c>
      <c r="C5562" t="s">
        <v>3684</v>
      </c>
      <c r="D5562" t="s">
        <v>3771</v>
      </c>
      <c r="E5562" t="s">
        <v>104</v>
      </c>
      <c r="F5562" t="s">
        <v>104</v>
      </c>
      <c r="G5562" t="s">
        <v>270</v>
      </c>
      <c r="H5562" t="s">
        <v>3726</v>
      </c>
      <c r="J5562">
        <v>13</v>
      </c>
      <c r="K5562">
        <v>3.5</v>
      </c>
      <c r="L5562" s="9" t="s">
        <v>3757</v>
      </c>
      <c r="M5562" s="9"/>
      <c r="N5562" t="s">
        <v>103</v>
      </c>
      <c r="O5562" s="12" t="str">
        <f>IFERROR(VLOOKUP(C5562,USADOS!$C:$C,1,0),"OK")</f>
        <v>OK</v>
      </c>
    </row>
    <row r="5563" spans="1:15" hidden="1" x14ac:dyDescent="0.25">
      <c r="A5563" t="s">
        <v>1552</v>
      </c>
      <c r="B5563">
        <v>202107</v>
      </c>
      <c r="C5563" t="s">
        <v>3187</v>
      </c>
      <c r="D5563" t="s">
        <v>5280</v>
      </c>
      <c r="E5563" t="s">
        <v>1778</v>
      </c>
      <c r="F5563" t="s">
        <v>1778</v>
      </c>
      <c r="G5563" t="s">
        <v>112</v>
      </c>
      <c r="L5563" t="s">
        <v>5208</v>
      </c>
      <c r="N5563" t="s">
        <v>103</v>
      </c>
      <c r="O5563" s="12" t="str">
        <f>IFERROR(VLOOKUP(C5563,USADOS!$C:$C,1,0),"OK")</f>
        <v>OK</v>
      </c>
    </row>
    <row r="5564" spans="1:15" hidden="1" x14ac:dyDescent="0.25">
      <c r="A5564" t="s">
        <v>1552</v>
      </c>
      <c r="B5564">
        <v>202108</v>
      </c>
      <c r="C5564" t="s">
        <v>3187</v>
      </c>
      <c r="D5564" t="s">
        <v>5280</v>
      </c>
      <c r="E5564" t="s">
        <v>1778</v>
      </c>
      <c r="F5564" t="s">
        <v>1778</v>
      </c>
      <c r="G5564" t="s">
        <v>112</v>
      </c>
      <c r="L5564" t="s">
        <v>5208</v>
      </c>
      <c r="N5564" t="s">
        <v>103</v>
      </c>
      <c r="O5564" s="12" t="str">
        <f>IFERROR(VLOOKUP(C5564,USADOS!$C:$C,1,0),"OK")</f>
        <v>OK</v>
      </c>
    </row>
    <row r="5565" spans="1:15" hidden="1" x14ac:dyDescent="0.25">
      <c r="A5565" t="s">
        <v>1552</v>
      </c>
      <c r="B5565">
        <v>202109</v>
      </c>
      <c r="C5565" t="s">
        <v>3187</v>
      </c>
      <c r="D5565" t="s">
        <v>5280</v>
      </c>
      <c r="E5565" t="s">
        <v>1778</v>
      </c>
      <c r="F5565" t="s">
        <v>1778</v>
      </c>
      <c r="G5565" t="s">
        <v>112</v>
      </c>
      <c r="L5565" t="s">
        <v>5208</v>
      </c>
      <c r="N5565" t="s">
        <v>103</v>
      </c>
      <c r="O5565" s="12" t="str">
        <f>IFERROR(VLOOKUP(C5565,USADOS!$C:$C,1,0),"OK")</f>
        <v>OK</v>
      </c>
    </row>
    <row r="5566" spans="1:15" hidden="1" x14ac:dyDescent="0.25">
      <c r="A5566" t="s">
        <v>1552</v>
      </c>
      <c r="B5566">
        <v>202110</v>
      </c>
      <c r="C5566" t="s">
        <v>3187</v>
      </c>
      <c r="D5566" t="s">
        <v>5280</v>
      </c>
      <c r="E5566" t="s">
        <v>1778</v>
      </c>
      <c r="F5566" t="s">
        <v>1778</v>
      </c>
      <c r="G5566" t="s">
        <v>112</v>
      </c>
      <c r="L5566" t="s">
        <v>5208</v>
      </c>
      <c r="N5566" t="s">
        <v>103</v>
      </c>
      <c r="O5566" s="12" t="str">
        <f>IFERROR(VLOOKUP(C5566,USADOS!$C:$C,1,0),"OK")</f>
        <v>OK</v>
      </c>
    </row>
    <row r="5567" spans="1:15" hidden="1" x14ac:dyDescent="0.25">
      <c r="A5567" t="s">
        <v>1552</v>
      </c>
      <c r="B5567">
        <v>202111</v>
      </c>
      <c r="C5567" t="s">
        <v>3187</v>
      </c>
      <c r="D5567" t="s">
        <v>5280</v>
      </c>
      <c r="E5567" t="s">
        <v>1778</v>
      </c>
      <c r="F5567" t="s">
        <v>1778</v>
      </c>
      <c r="G5567" t="s">
        <v>112</v>
      </c>
      <c r="L5567" t="s">
        <v>5208</v>
      </c>
      <c r="N5567" t="s">
        <v>103</v>
      </c>
      <c r="O5567" s="12" t="str">
        <f>IFERROR(VLOOKUP(C5567,USADOS!$C:$C,1,0),"OK")</f>
        <v>OK</v>
      </c>
    </row>
    <row r="5568" spans="1:15" hidden="1" x14ac:dyDescent="0.25">
      <c r="A5568" t="s">
        <v>1552</v>
      </c>
      <c r="B5568">
        <v>202112</v>
      </c>
      <c r="C5568" t="s">
        <v>3187</v>
      </c>
      <c r="D5568" t="s">
        <v>5280</v>
      </c>
      <c r="E5568" t="s">
        <v>1778</v>
      </c>
      <c r="F5568" t="s">
        <v>1778</v>
      </c>
      <c r="G5568" t="s">
        <v>112</v>
      </c>
      <c r="L5568" t="s">
        <v>5208</v>
      </c>
      <c r="N5568" t="s">
        <v>103</v>
      </c>
      <c r="O5568" s="12" t="str">
        <f>IFERROR(VLOOKUP(C5568,USADOS!$C:$C,1,0),"OK")</f>
        <v>OK</v>
      </c>
    </row>
    <row r="5569" spans="1:15" hidden="1" x14ac:dyDescent="0.25">
      <c r="A5569" t="s">
        <v>1552</v>
      </c>
      <c r="B5569">
        <v>202202</v>
      </c>
      <c r="C5569" t="s">
        <v>3688</v>
      </c>
      <c r="D5569" t="s">
        <v>3771</v>
      </c>
      <c r="E5569" t="s">
        <v>103</v>
      </c>
      <c r="F5569" t="s">
        <v>103</v>
      </c>
      <c r="G5569" t="s">
        <v>270</v>
      </c>
      <c r="H5569" t="s">
        <v>3726</v>
      </c>
      <c r="J5569">
        <v>13</v>
      </c>
      <c r="K5569">
        <v>3.5</v>
      </c>
      <c r="L5569" s="9" t="s">
        <v>3757</v>
      </c>
      <c r="M5569" s="9"/>
      <c r="N5569" t="s">
        <v>103</v>
      </c>
      <c r="O5569" s="12" t="str">
        <f>IFERROR(VLOOKUP(C5569,USADOS!$C:$C,1,0),"OK")</f>
        <v>OK</v>
      </c>
    </row>
    <row r="5570" spans="1:15" hidden="1" x14ac:dyDescent="0.25">
      <c r="A5570" t="s">
        <v>1552</v>
      </c>
      <c r="B5570">
        <v>202203</v>
      </c>
      <c r="C5570" t="s">
        <v>3688</v>
      </c>
      <c r="D5570" t="s">
        <v>3771</v>
      </c>
      <c r="E5570" t="s">
        <v>104</v>
      </c>
      <c r="F5570" t="s">
        <v>104</v>
      </c>
      <c r="G5570" t="s">
        <v>270</v>
      </c>
      <c r="H5570" t="s">
        <v>3726</v>
      </c>
      <c r="J5570">
        <v>13</v>
      </c>
      <c r="K5570">
        <v>3.5</v>
      </c>
      <c r="L5570" s="9" t="s">
        <v>3757</v>
      </c>
      <c r="M5570" s="9"/>
      <c r="N5570" t="s">
        <v>103</v>
      </c>
      <c r="O5570" s="12" t="str">
        <f>IFERROR(VLOOKUP(C5570,USADOS!$C:$C,1,0),"OK")</f>
        <v>OK</v>
      </c>
    </row>
    <row r="5571" spans="1:15" hidden="1" x14ac:dyDescent="0.25">
      <c r="A5571" t="s">
        <v>1552</v>
      </c>
      <c r="B5571">
        <v>202204</v>
      </c>
      <c r="C5571" t="s">
        <v>3688</v>
      </c>
      <c r="D5571" t="s">
        <v>3771</v>
      </c>
      <c r="E5571" t="s">
        <v>104</v>
      </c>
      <c r="F5571" t="s">
        <v>104</v>
      </c>
      <c r="G5571" t="s">
        <v>270</v>
      </c>
      <c r="H5571" t="s">
        <v>3726</v>
      </c>
      <c r="J5571">
        <v>13</v>
      </c>
      <c r="K5571">
        <v>3.5</v>
      </c>
      <c r="L5571" s="9" t="s">
        <v>3757</v>
      </c>
      <c r="M5571" s="9"/>
      <c r="N5571" t="s">
        <v>103</v>
      </c>
      <c r="O5571" s="12" t="str">
        <f>IFERROR(VLOOKUP(C5571,USADOS!$C:$C,1,0),"OK")</f>
        <v>OK</v>
      </c>
    </row>
    <row r="5572" spans="1:15" hidden="1" x14ac:dyDescent="0.25">
      <c r="A5572" t="s">
        <v>1552</v>
      </c>
      <c r="B5572">
        <v>202205</v>
      </c>
      <c r="C5572" t="s">
        <v>3688</v>
      </c>
      <c r="D5572" t="s">
        <v>3771</v>
      </c>
      <c r="E5572" t="s">
        <v>104</v>
      </c>
      <c r="F5572" t="s">
        <v>104</v>
      </c>
      <c r="G5572" t="s">
        <v>270</v>
      </c>
      <c r="H5572" t="s">
        <v>3726</v>
      </c>
      <c r="J5572">
        <v>13</v>
      </c>
      <c r="K5572">
        <v>3.5</v>
      </c>
      <c r="L5572" s="9" t="s">
        <v>3757</v>
      </c>
      <c r="M5572" s="9"/>
      <c r="N5572" t="s">
        <v>103</v>
      </c>
      <c r="O5572" s="12" t="str">
        <f>IFERROR(VLOOKUP(C5572,USADOS!$C:$C,1,0),"OK")</f>
        <v>OK</v>
      </c>
    </row>
    <row r="5573" spans="1:15" hidden="1" x14ac:dyDescent="0.25">
      <c r="A5573" t="s">
        <v>1552</v>
      </c>
      <c r="B5573">
        <v>202206</v>
      </c>
      <c r="C5573" t="s">
        <v>3688</v>
      </c>
      <c r="D5573" t="s">
        <v>3771</v>
      </c>
      <c r="E5573" t="s">
        <v>104</v>
      </c>
      <c r="F5573" t="s">
        <v>104</v>
      </c>
      <c r="G5573" t="s">
        <v>270</v>
      </c>
      <c r="H5573" t="s">
        <v>3726</v>
      </c>
      <c r="J5573">
        <v>13</v>
      </c>
      <c r="K5573">
        <v>3.5</v>
      </c>
      <c r="L5573" s="9" t="s">
        <v>3757</v>
      </c>
      <c r="M5573" s="9"/>
      <c r="N5573" t="s">
        <v>103</v>
      </c>
      <c r="O5573" s="12" t="str">
        <f>IFERROR(VLOOKUP(C5573,USADOS!$C:$C,1,0),"OK")</f>
        <v>OK</v>
      </c>
    </row>
    <row r="5574" spans="1:15" hidden="1" x14ac:dyDescent="0.25">
      <c r="A5574" t="s">
        <v>1552</v>
      </c>
      <c r="B5574">
        <v>202207</v>
      </c>
      <c r="C5574" t="s">
        <v>3688</v>
      </c>
      <c r="D5574" t="s">
        <v>3771</v>
      </c>
      <c r="E5574" t="s">
        <v>104</v>
      </c>
      <c r="F5574" t="s">
        <v>104</v>
      </c>
      <c r="G5574" t="s">
        <v>270</v>
      </c>
      <c r="H5574" t="s">
        <v>3726</v>
      </c>
      <c r="J5574">
        <v>13</v>
      </c>
      <c r="K5574">
        <v>3.5</v>
      </c>
      <c r="L5574" s="9" t="s">
        <v>3757</v>
      </c>
      <c r="M5574" s="9"/>
      <c r="N5574" t="s">
        <v>103</v>
      </c>
      <c r="O5574" s="12" t="str">
        <f>IFERROR(VLOOKUP(C5574,USADOS!$C:$C,1,0),"OK")</f>
        <v>OK</v>
      </c>
    </row>
    <row r="5575" spans="1:15" hidden="1" x14ac:dyDescent="0.25">
      <c r="A5575" t="s">
        <v>1552</v>
      </c>
      <c r="B5575">
        <v>202208</v>
      </c>
      <c r="C5575" t="s">
        <v>3688</v>
      </c>
      <c r="D5575" t="s">
        <v>3771</v>
      </c>
      <c r="E5575" t="s">
        <v>104</v>
      </c>
      <c r="F5575" t="s">
        <v>104</v>
      </c>
      <c r="G5575" t="s">
        <v>270</v>
      </c>
      <c r="H5575" t="s">
        <v>3726</v>
      </c>
      <c r="J5575">
        <v>13</v>
      </c>
      <c r="K5575">
        <v>3.5</v>
      </c>
      <c r="L5575" s="9" t="s">
        <v>3757</v>
      </c>
      <c r="M5575" s="9"/>
      <c r="N5575" t="s">
        <v>103</v>
      </c>
      <c r="O5575" s="12" t="str">
        <f>IFERROR(VLOOKUP(C5575,USADOS!$C:$C,1,0),"OK")</f>
        <v>OK</v>
      </c>
    </row>
    <row r="5576" spans="1:15" hidden="1" x14ac:dyDescent="0.25">
      <c r="A5576" t="s">
        <v>1552</v>
      </c>
      <c r="B5576">
        <v>202209</v>
      </c>
      <c r="C5576" t="s">
        <v>3688</v>
      </c>
      <c r="D5576" t="s">
        <v>3771</v>
      </c>
      <c r="E5576" t="s">
        <v>104</v>
      </c>
      <c r="F5576" t="s">
        <v>104</v>
      </c>
      <c r="G5576" t="s">
        <v>270</v>
      </c>
      <c r="H5576" t="s">
        <v>3726</v>
      </c>
      <c r="J5576">
        <v>13</v>
      </c>
      <c r="K5576">
        <v>3.5</v>
      </c>
      <c r="L5576" s="9" t="s">
        <v>3757</v>
      </c>
      <c r="M5576" s="9"/>
      <c r="N5576" t="s">
        <v>103</v>
      </c>
      <c r="O5576" s="12" t="str">
        <f>IFERROR(VLOOKUP(C5576,USADOS!$C:$C,1,0),"OK")</f>
        <v>OK</v>
      </c>
    </row>
    <row r="5577" spans="1:15" hidden="1" x14ac:dyDescent="0.25">
      <c r="A5577" t="s">
        <v>1552</v>
      </c>
      <c r="B5577">
        <v>202210</v>
      </c>
      <c r="C5577" t="s">
        <v>3688</v>
      </c>
      <c r="D5577" t="s">
        <v>3771</v>
      </c>
      <c r="E5577" t="s">
        <v>104</v>
      </c>
      <c r="F5577" t="s">
        <v>104</v>
      </c>
      <c r="G5577" t="s">
        <v>270</v>
      </c>
      <c r="H5577" t="s">
        <v>3726</v>
      </c>
      <c r="J5577">
        <v>13</v>
      </c>
      <c r="K5577">
        <v>3.5</v>
      </c>
      <c r="L5577" s="9" t="s">
        <v>3757</v>
      </c>
      <c r="M5577" s="9"/>
      <c r="N5577" t="s">
        <v>103</v>
      </c>
      <c r="O5577" s="12" t="str">
        <f>IFERROR(VLOOKUP(C5577,USADOS!$C:$C,1,0),"OK")</f>
        <v>OK</v>
      </c>
    </row>
    <row r="5578" spans="1:15" hidden="1" x14ac:dyDescent="0.25">
      <c r="A5578" t="s">
        <v>1552</v>
      </c>
      <c r="B5578">
        <v>202211</v>
      </c>
      <c r="C5578" t="s">
        <v>3688</v>
      </c>
      <c r="D5578" t="s">
        <v>3771</v>
      </c>
      <c r="E5578" t="s">
        <v>104</v>
      </c>
      <c r="F5578" t="s">
        <v>104</v>
      </c>
      <c r="G5578" t="s">
        <v>270</v>
      </c>
      <c r="H5578" t="s">
        <v>3726</v>
      </c>
      <c r="J5578">
        <v>13</v>
      </c>
      <c r="K5578">
        <v>3.5</v>
      </c>
      <c r="L5578" s="9" t="s">
        <v>3757</v>
      </c>
      <c r="M5578" s="9"/>
      <c r="N5578" t="s">
        <v>103</v>
      </c>
      <c r="O5578" s="12" t="str">
        <f>IFERROR(VLOOKUP(C5578,USADOS!$C:$C,1,0),"OK")</f>
        <v>OK</v>
      </c>
    </row>
    <row r="5579" spans="1:15" hidden="1" x14ac:dyDescent="0.25">
      <c r="A5579" t="s">
        <v>1552</v>
      </c>
      <c r="B5579">
        <v>202212</v>
      </c>
      <c r="C5579" t="s">
        <v>3688</v>
      </c>
      <c r="D5579" t="s">
        <v>3771</v>
      </c>
      <c r="E5579" t="s">
        <v>104</v>
      </c>
      <c r="F5579" t="s">
        <v>104</v>
      </c>
      <c r="G5579" t="s">
        <v>270</v>
      </c>
      <c r="H5579" t="s">
        <v>3726</v>
      </c>
      <c r="J5579">
        <v>13</v>
      </c>
      <c r="K5579">
        <v>3.5</v>
      </c>
      <c r="L5579" s="9" t="s">
        <v>3757</v>
      </c>
      <c r="M5579" s="9"/>
      <c r="N5579" t="s">
        <v>103</v>
      </c>
      <c r="O5579" s="12" t="str">
        <f>IFERROR(VLOOKUP(C5579,USADOS!$C:$C,1,0),"OK")</f>
        <v>OK</v>
      </c>
    </row>
    <row r="5580" spans="1:15" hidden="1" x14ac:dyDescent="0.25">
      <c r="A5580" t="s">
        <v>1552</v>
      </c>
      <c r="B5580">
        <v>202301</v>
      </c>
      <c r="C5580" t="s">
        <v>3688</v>
      </c>
      <c r="D5580" t="s">
        <v>3771</v>
      </c>
      <c r="E5580" t="s">
        <v>104</v>
      </c>
      <c r="F5580" t="s">
        <v>104</v>
      </c>
      <c r="G5580" t="s">
        <v>270</v>
      </c>
      <c r="H5580" t="s">
        <v>3726</v>
      </c>
      <c r="J5580">
        <v>13</v>
      </c>
      <c r="K5580">
        <v>3.5</v>
      </c>
      <c r="L5580" s="9" t="s">
        <v>3757</v>
      </c>
      <c r="M5580" s="9"/>
      <c r="N5580" t="s">
        <v>103</v>
      </c>
      <c r="O5580" s="12" t="str">
        <f>IFERROR(VLOOKUP(C5580,USADOS!$C:$C,1,0),"OK")</f>
        <v>OK</v>
      </c>
    </row>
    <row r="5581" spans="1:15" hidden="1" x14ac:dyDescent="0.25">
      <c r="A5581" t="s">
        <v>1552</v>
      </c>
      <c r="B5581">
        <v>202302</v>
      </c>
      <c r="C5581" t="s">
        <v>3688</v>
      </c>
      <c r="D5581" t="s">
        <v>3771</v>
      </c>
      <c r="E5581" t="s">
        <v>104</v>
      </c>
      <c r="F5581" t="s">
        <v>104</v>
      </c>
      <c r="G5581" t="s">
        <v>270</v>
      </c>
      <c r="H5581" t="s">
        <v>3726</v>
      </c>
      <c r="J5581">
        <v>13</v>
      </c>
      <c r="K5581">
        <v>3.5</v>
      </c>
      <c r="L5581" s="9" t="s">
        <v>3757</v>
      </c>
      <c r="M5581" s="9"/>
      <c r="N5581" t="s">
        <v>103</v>
      </c>
      <c r="O5581" s="12" t="str">
        <f>IFERROR(VLOOKUP(C5581,USADOS!$C:$C,1,0),"OK")</f>
        <v>OK</v>
      </c>
    </row>
    <row r="5582" spans="1:15" hidden="1" x14ac:dyDescent="0.25">
      <c r="A5582" t="s">
        <v>1552</v>
      </c>
      <c r="B5582">
        <v>202303</v>
      </c>
      <c r="C5582" t="s">
        <v>3688</v>
      </c>
      <c r="D5582" t="s">
        <v>3771</v>
      </c>
      <c r="E5582" t="s">
        <v>104</v>
      </c>
      <c r="F5582" t="s">
        <v>104</v>
      </c>
      <c r="G5582" t="s">
        <v>270</v>
      </c>
      <c r="H5582" t="s">
        <v>3726</v>
      </c>
      <c r="J5582">
        <v>13</v>
      </c>
      <c r="K5582">
        <v>3.5</v>
      </c>
      <c r="L5582" s="9" t="s">
        <v>3757</v>
      </c>
      <c r="M5582" s="9"/>
      <c r="N5582" t="s">
        <v>103</v>
      </c>
      <c r="O5582" s="12" t="str">
        <f>IFERROR(VLOOKUP(C5582,USADOS!$C:$C,1,0),"OK")</f>
        <v>OK</v>
      </c>
    </row>
    <row r="5583" spans="1:15" hidden="1" x14ac:dyDescent="0.25">
      <c r="A5583" t="s">
        <v>1552</v>
      </c>
      <c r="B5583">
        <v>202304</v>
      </c>
      <c r="C5583" t="s">
        <v>3688</v>
      </c>
      <c r="D5583" t="s">
        <v>3771</v>
      </c>
      <c r="E5583" t="s">
        <v>104</v>
      </c>
      <c r="F5583" t="s">
        <v>104</v>
      </c>
      <c r="G5583" t="s">
        <v>270</v>
      </c>
      <c r="H5583" t="s">
        <v>3726</v>
      </c>
      <c r="J5583">
        <v>13</v>
      </c>
      <c r="K5583">
        <v>3.5</v>
      </c>
      <c r="L5583" s="9" t="s">
        <v>3757</v>
      </c>
      <c r="M5583" s="9"/>
      <c r="N5583" t="s">
        <v>103</v>
      </c>
      <c r="O5583" s="12" t="str">
        <f>IFERROR(VLOOKUP(C5583,USADOS!$C:$C,1,0),"OK")</f>
        <v>OK</v>
      </c>
    </row>
    <row r="5584" spans="1:15" hidden="1" x14ac:dyDescent="0.25">
      <c r="A5584" t="s">
        <v>1552</v>
      </c>
      <c r="B5584">
        <v>202305</v>
      </c>
      <c r="C5584" t="s">
        <v>3688</v>
      </c>
      <c r="D5584" t="s">
        <v>3771</v>
      </c>
      <c r="E5584" t="s">
        <v>104</v>
      </c>
      <c r="F5584" t="s">
        <v>104</v>
      </c>
      <c r="G5584" t="s">
        <v>270</v>
      </c>
      <c r="H5584" t="s">
        <v>3726</v>
      </c>
      <c r="J5584">
        <v>13</v>
      </c>
      <c r="K5584">
        <v>3.5</v>
      </c>
      <c r="L5584" s="9" t="s">
        <v>3757</v>
      </c>
      <c r="M5584" s="9"/>
      <c r="N5584" t="s">
        <v>103</v>
      </c>
      <c r="O5584" s="12" t="str">
        <f>IFERROR(VLOOKUP(C5584,USADOS!$C:$C,1,0),"OK")</f>
        <v>OK</v>
      </c>
    </row>
    <row r="5585" spans="1:15" hidden="1" x14ac:dyDescent="0.25">
      <c r="A5585" t="s">
        <v>1552</v>
      </c>
      <c r="B5585">
        <v>202306</v>
      </c>
      <c r="C5585" t="s">
        <v>3688</v>
      </c>
      <c r="D5585" t="s">
        <v>3771</v>
      </c>
      <c r="E5585" t="s">
        <v>104</v>
      </c>
      <c r="F5585" t="s">
        <v>104</v>
      </c>
      <c r="G5585" t="s">
        <v>270</v>
      </c>
      <c r="H5585" t="s">
        <v>3726</v>
      </c>
      <c r="J5585">
        <v>13</v>
      </c>
      <c r="K5585">
        <v>3.5</v>
      </c>
      <c r="L5585" s="9" t="s">
        <v>3757</v>
      </c>
      <c r="M5585" s="9"/>
      <c r="N5585" t="s">
        <v>103</v>
      </c>
      <c r="O5585" s="12" t="str">
        <f>IFERROR(VLOOKUP(C5585,USADOS!$C:$C,1,0),"OK")</f>
        <v>OK</v>
      </c>
    </row>
    <row r="5586" spans="1:15" hidden="1" x14ac:dyDescent="0.25">
      <c r="A5586" t="s">
        <v>118</v>
      </c>
      <c r="B5586">
        <v>202309</v>
      </c>
      <c r="C5586" t="s">
        <v>3509</v>
      </c>
      <c r="D5586" t="s">
        <v>3507</v>
      </c>
      <c r="E5586" t="s">
        <v>551</v>
      </c>
      <c r="F5586" t="s">
        <v>551</v>
      </c>
      <c r="G5586" t="s">
        <v>552</v>
      </c>
      <c r="H5586" t="s">
        <v>3508</v>
      </c>
      <c r="I5586" t="s">
        <v>3508</v>
      </c>
      <c r="L5586" t="s">
        <v>3508</v>
      </c>
      <c r="N5586" t="s">
        <v>551</v>
      </c>
      <c r="O5586" s="12" t="str">
        <f>IFERROR(VLOOKUP(C5586,USADOS!$C:$C,1,0),"OK")</f>
        <v>OK</v>
      </c>
    </row>
    <row r="5587" spans="1:15" hidden="1" x14ac:dyDescent="0.25">
      <c r="A5587" t="s">
        <v>1552</v>
      </c>
      <c r="B5587">
        <v>202307</v>
      </c>
      <c r="C5587" t="s">
        <v>3688</v>
      </c>
      <c r="D5587" t="s">
        <v>3771</v>
      </c>
      <c r="E5587" t="s">
        <v>104</v>
      </c>
      <c r="F5587" t="s">
        <v>104</v>
      </c>
      <c r="G5587" t="s">
        <v>270</v>
      </c>
      <c r="H5587" t="s">
        <v>3726</v>
      </c>
      <c r="J5587">
        <v>13</v>
      </c>
      <c r="K5587">
        <v>3.5</v>
      </c>
      <c r="L5587" s="9" t="s">
        <v>3757</v>
      </c>
      <c r="M5587" s="9"/>
      <c r="N5587" t="s">
        <v>103</v>
      </c>
      <c r="O5587" s="12" t="str">
        <f>IFERROR(VLOOKUP(C5587,USADOS!$C:$C,1,0),"OK")</f>
        <v>OK</v>
      </c>
    </row>
    <row r="5588" spans="1:15" hidden="1" x14ac:dyDescent="0.25">
      <c r="A5588" t="s">
        <v>1552</v>
      </c>
      <c r="B5588">
        <v>201910</v>
      </c>
      <c r="C5588" t="s">
        <v>1248</v>
      </c>
      <c r="D5588" t="s">
        <v>2766</v>
      </c>
      <c r="E5588" t="s">
        <v>94</v>
      </c>
      <c r="F5588" t="s">
        <v>94</v>
      </c>
      <c r="G5588" t="s">
        <v>270</v>
      </c>
      <c r="H5588" t="s">
        <v>1307</v>
      </c>
      <c r="J5588">
        <v>4</v>
      </c>
      <c r="K5588">
        <v>3.5</v>
      </c>
      <c r="M5588" s="19"/>
      <c r="O5588" s="12" t="str">
        <f>IFERROR(VLOOKUP(C5588,USADOS!$C:$C,1,0),"OK")</f>
        <v>OK</v>
      </c>
    </row>
    <row r="5589" spans="1:15" hidden="1" x14ac:dyDescent="0.25">
      <c r="A5589" t="s">
        <v>1552</v>
      </c>
      <c r="B5589">
        <v>202003</v>
      </c>
      <c r="C5589" t="s">
        <v>1775</v>
      </c>
      <c r="D5589" t="s">
        <v>1776</v>
      </c>
      <c r="E5589" t="s">
        <v>103</v>
      </c>
      <c r="F5589" t="s">
        <v>103</v>
      </c>
      <c r="G5589" t="s">
        <v>270</v>
      </c>
      <c r="H5589" t="s">
        <v>1790</v>
      </c>
      <c r="J5589">
        <v>4</v>
      </c>
      <c r="K5589">
        <v>3.5</v>
      </c>
      <c r="M5589" s="19"/>
      <c r="O5589" s="12" t="str">
        <f>IFERROR(VLOOKUP(C5589,USADOS!$C:$C,1,0),"OK")</f>
        <v>OK</v>
      </c>
    </row>
    <row r="5590" spans="1:15" hidden="1" x14ac:dyDescent="0.25">
      <c r="A5590" t="s">
        <v>1552</v>
      </c>
      <c r="B5590">
        <v>202004</v>
      </c>
      <c r="C5590" t="s">
        <v>1775</v>
      </c>
      <c r="D5590" t="s">
        <v>1776</v>
      </c>
      <c r="E5590" t="s">
        <v>103</v>
      </c>
      <c r="F5590" t="s">
        <v>103</v>
      </c>
      <c r="G5590" t="s">
        <v>270</v>
      </c>
      <c r="H5590" t="s">
        <v>1790</v>
      </c>
      <c r="J5590">
        <v>4</v>
      </c>
      <c r="K5590">
        <v>3.5</v>
      </c>
      <c r="M5590" s="19"/>
      <c r="O5590" s="12" t="str">
        <f>IFERROR(VLOOKUP(C5590,USADOS!$C:$C,1,0),"OK")</f>
        <v>OK</v>
      </c>
    </row>
    <row r="5591" spans="1:15" hidden="1" x14ac:dyDescent="0.25">
      <c r="A5591" t="s">
        <v>1058</v>
      </c>
      <c r="B5591">
        <v>201901</v>
      </c>
      <c r="C5591" t="s">
        <v>62</v>
      </c>
      <c r="D5591" t="s">
        <v>602</v>
      </c>
      <c r="E5591" t="s">
        <v>120</v>
      </c>
      <c r="F5591" t="s">
        <v>120</v>
      </c>
      <c r="G5591" t="s">
        <v>270</v>
      </c>
      <c r="H5591" t="s">
        <v>341</v>
      </c>
      <c r="I5591" t="s">
        <v>341</v>
      </c>
      <c r="J5591">
        <v>7</v>
      </c>
      <c r="K5591">
        <v>4</v>
      </c>
      <c r="L5591" t="s">
        <v>341</v>
      </c>
      <c r="M5591" s="9" t="s">
        <v>2624</v>
      </c>
      <c r="N5591" t="s">
        <v>120</v>
      </c>
      <c r="O5591" s="12" t="str">
        <f>IFERROR(VLOOKUP(C5591,USADOS!$C:$C,1,0),"OK")</f>
        <v>OK</v>
      </c>
    </row>
    <row r="5592" spans="1:15" hidden="1" x14ac:dyDescent="0.25">
      <c r="A5592" t="s">
        <v>1058</v>
      </c>
      <c r="B5592">
        <v>201902</v>
      </c>
      <c r="C5592" t="s">
        <v>62</v>
      </c>
      <c r="D5592" t="s">
        <v>602</v>
      </c>
      <c r="E5592" t="s">
        <v>120</v>
      </c>
      <c r="F5592" t="s">
        <v>120</v>
      </c>
      <c r="G5592" t="s">
        <v>270</v>
      </c>
      <c r="H5592" t="s">
        <v>341</v>
      </c>
      <c r="I5592" t="s">
        <v>341</v>
      </c>
      <c r="J5592">
        <v>0</v>
      </c>
      <c r="K5592">
        <v>0</v>
      </c>
      <c r="L5592" t="s">
        <v>341</v>
      </c>
      <c r="M5592" s="9" t="s">
        <v>2624</v>
      </c>
      <c r="N5592" t="s">
        <v>120</v>
      </c>
      <c r="O5592" s="12" t="str">
        <f>IFERROR(VLOOKUP(C5592,USADOS!$C:$C,1,0),"OK")</f>
        <v>OK</v>
      </c>
    </row>
    <row r="5593" spans="1:15" hidden="1" x14ac:dyDescent="0.25">
      <c r="A5593" t="s">
        <v>1058</v>
      </c>
      <c r="B5593">
        <v>201903</v>
      </c>
      <c r="C5593" t="s">
        <v>62</v>
      </c>
      <c r="D5593" t="s">
        <v>602</v>
      </c>
      <c r="E5593" t="s">
        <v>120</v>
      </c>
      <c r="F5593" t="s">
        <v>120</v>
      </c>
      <c r="G5593" t="s">
        <v>270</v>
      </c>
      <c r="H5593" t="s">
        <v>341</v>
      </c>
      <c r="I5593" t="s">
        <v>341</v>
      </c>
      <c r="J5593">
        <v>7</v>
      </c>
      <c r="K5593">
        <v>4</v>
      </c>
      <c r="L5593" t="s">
        <v>341</v>
      </c>
      <c r="M5593" s="9" t="s">
        <v>2624</v>
      </c>
      <c r="N5593" t="s">
        <v>120</v>
      </c>
      <c r="O5593" s="12" t="str">
        <f>IFERROR(VLOOKUP(C5593,USADOS!$C:$C,1,0),"OK")</f>
        <v>OK</v>
      </c>
    </row>
    <row r="5594" spans="1:15" hidden="1" x14ac:dyDescent="0.25">
      <c r="A5594" t="s">
        <v>1058</v>
      </c>
      <c r="B5594">
        <v>201904</v>
      </c>
      <c r="C5594" t="s">
        <v>62</v>
      </c>
      <c r="D5594" t="s">
        <v>602</v>
      </c>
      <c r="E5594" t="s">
        <v>120</v>
      </c>
      <c r="F5594" t="s">
        <v>120</v>
      </c>
      <c r="G5594" t="s">
        <v>270</v>
      </c>
      <c r="H5594" t="s">
        <v>341</v>
      </c>
      <c r="I5594" t="s">
        <v>341</v>
      </c>
      <c r="J5594">
        <v>7</v>
      </c>
      <c r="K5594">
        <v>4</v>
      </c>
      <c r="L5594" t="s">
        <v>341</v>
      </c>
      <c r="M5594" s="9" t="s">
        <v>2624</v>
      </c>
      <c r="N5594" t="s">
        <v>120</v>
      </c>
      <c r="O5594" s="12" t="str">
        <f>IFERROR(VLOOKUP(C5594,USADOS!$C:$C,1,0),"OK")</f>
        <v>OK</v>
      </c>
    </row>
    <row r="5595" spans="1:15" hidden="1" x14ac:dyDescent="0.25">
      <c r="A5595" t="s">
        <v>1058</v>
      </c>
      <c r="B5595">
        <v>201905</v>
      </c>
      <c r="C5595" t="s">
        <v>62</v>
      </c>
      <c r="D5595" t="s">
        <v>602</v>
      </c>
      <c r="E5595" t="s">
        <v>120</v>
      </c>
      <c r="F5595" t="s">
        <v>120</v>
      </c>
      <c r="G5595" t="s">
        <v>270</v>
      </c>
      <c r="H5595" t="s">
        <v>341</v>
      </c>
      <c r="I5595" t="s">
        <v>341</v>
      </c>
      <c r="J5595">
        <v>7</v>
      </c>
      <c r="K5595">
        <v>3</v>
      </c>
      <c r="L5595" t="s">
        <v>341</v>
      </c>
      <c r="M5595" s="9" t="s">
        <v>2624</v>
      </c>
      <c r="N5595" t="s">
        <v>120</v>
      </c>
      <c r="O5595" s="12" t="str">
        <f>IFERROR(VLOOKUP(C5595,USADOS!$C:$C,1,0),"OK")</f>
        <v>OK</v>
      </c>
    </row>
    <row r="5596" spans="1:15" hidden="1" x14ac:dyDescent="0.25">
      <c r="A5596" t="s">
        <v>1058</v>
      </c>
      <c r="B5596">
        <v>201906</v>
      </c>
      <c r="C5596" t="s">
        <v>62</v>
      </c>
      <c r="D5596" t="s">
        <v>602</v>
      </c>
      <c r="E5596" t="s">
        <v>120</v>
      </c>
      <c r="F5596" t="s">
        <v>120</v>
      </c>
      <c r="G5596" t="s">
        <v>270</v>
      </c>
      <c r="H5596" t="s">
        <v>341</v>
      </c>
      <c r="I5596" t="s">
        <v>341</v>
      </c>
      <c r="J5596">
        <v>7</v>
      </c>
      <c r="K5596">
        <v>3</v>
      </c>
      <c r="L5596" t="s">
        <v>341</v>
      </c>
      <c r="M5596" s="9" t="s">
        <v>2624</v>
      </c>
      <c r="N5596" t="s">
        <v>120</v>
      </c>
      <c r="O5596" s="12" t="str">
        <f>IFERROR(VLOOKUP(C5596,USADOS!$C:$C,1,0),"OK")</f>
        <v>OK</v>
      </c>
    </row>
    <row r="5597" spans="1:15" hidden="1" x14ac:dyDescent="0.25">
      <c r="A5597" t="s">
        <v>1058</v>
      </c>
      <c r="B5597">
        <v>201907</v>
      </c>
      <c r="C5597" t="s">
        <v>62</v>
      </c>
      <c r="D5597" t="s">
        <v>602</v>
      </c>
      <c r="E5597" t="s">
        <v>120</v>
      </c>
      <c r="F5597" t="s">
        <v>120</v>
      </c>
      <c r="G5597" t="s">
        <v>270</v>
      </c>
      <c r="H5597" t="s">
        <v>341</v>
      </c>
      <c r="I5597" t="s">
        <v>341</v>
      </c>
      <c r="J5597">
        <v>7</v>
      </c>
      <c r="K5597">
        <v>3</v>
      </c>
      <c r="L5597" t="s">
        <v>341</v>
      </c>
      <c r="M5597" s="9" t="s">
        <v>2624</v>
      </c>
      <c r="N5597" t="s">
        <v>120</v>
      </c>
      <c r="O5597" s="12" t="str">
        <f>IFERROR(VLOOKUP(C5597,USADOS!$C:$C,1,0),"OK")</f>
        <v>OK</v>
      </c>
    </row>
    <row r="5598" spans="1:15" hidden="1" x14ac:dyDescent="0.25">
      <c r="A5598" t="s">
        <v>1058</v>
      </c>
      <c r="B5598">
        <v>201908</v>
      </c>
      <c r="C5598" t="s">
        <v>62</v>
      </c>
      <c r="D5598" t="s">
        <v>602</v>
      </c>
      <c r="E5598" t="s">
        <v>120</v>
      </c>
      <c r="F5598" t="s">
        <v>120</v>
      </c>
      <c r="G5598" t="s">
        <v>270</v>
      </c>
      <c r="H5598" t="s">
        <v>341</v>
      </c>
      <c r="I5598" t="s">
        <v>341</v>
      </c>
      <c r="J5598">
        <v>7</v>
      </c>
      <c r="K5598">
        <v>3</v>
      </c>
      <c r="L5598" t="s">
        <v>341</v>
      </c>
      <c r="M5598" s="9" t="s">
        <v>2624</v>
      </c>
      <c r="N5598" t="s">
        <v>120</v>
      </c>
      <c r="O5598" s="12" t="str">
        <f>IFERROR(VLOOKUP(C5598,USADOS!$C:$C,1,0),"OK")</f>
        <v>OK</v>
      </c>
    </row>
    <row r="5599" spans="1:15" hidden="1" x14ac:dyDescent="0.25">
      <c r="A5599" t="s">
        <v>1058</v>
      </c>
      <c r="B5599">
        <v>201909</v>
      </c>
      <c r="C5599" t="s">
        <v>62</v>
      </c>
      <c r="D5599" t="s">
        <v>602</v>
      </c>
      <c r="E5599" t="s">
        <v>120</v>
      </c>
      <c r="F5599" t="s">
        <v>120</v>
      </c>
      <c r="G5599" t="s">
        <v>270</v>
      </c>
      <c r="H5599" t="s">
        <v>341</v>
      </c>
      <c r="I5599" t="s">
        <v>341</v>
      </c>
      <c r="J5599">
        <v>7</v>
      </c>
      <c r="K5599">
        <v>3</v>
      </c>
      <c r="L5599" t="s">
        <v>341</v>
      </c>
      <c r="M5599" s="9" t="s">
        <v>2624</v>
      </c>
      <c r="N5599" t="s">
        <v>120</v>
      </c>
      <c r="O5599" s="12" t="str">
        <f>IFERROR(VLOOKUP(C5599,USADOS!$C:$C,1,0),"OK")</f>
        <v>OK</v>
      </c>
    </row>
    <row r="5600" spans="1:15" hidden="1" x14ac:dyDescent="0.25">
      <c r="A5600" t="s">
        <v>1058</v>
      </c>
      <c r="B5600">
        <v>201910</v>
      </c>
      <c r="C5600" t="s">
        <v>62</v>
      </c>
      <c r="D5600" t="s">
        <v>602</v>
      </c>
      <c r="E5600" t="s">
        <v>120</v>
      </c>
      <c r="F5600" t="s">
        <v>120</v>
      </c>
      <c r="G5600" t="s">
        <v>270</v>
      </c>
      <c r="H5600" t="s">
        <v>341</v>
      </c>
      <c r="I5600" t="s">
        <v>341</v>
      </c>
      <c r="J5600">
        <v>9</v>
      </c>
      <c r="K5600">
        <v>2.5</v>
      </c>
      <c r="L5600" t="s">
        <v>341</v>
      </c>
      <c r="M5600" s="9" t="s">
        <v>2624</v>
      </c>
      <c r="N5600" t="s">
        <v>120</v>
      </c>
      <c r="O5600" s="12" t="str">
        <f>IFERROR(VLOOKUP(C5600,USADOS!$C:$C,1,0),"OK")</f>
        <v>OK</v>
      </c>
    </row>
    <row r="5601" spans="1:15" hidden="1" x14ac:dyDescent="0.25">
      <c r="A5601" t="s">
        <v>1058</v>
      </c>
      <c r="B5601">
        <v>201911</v>
      </c>
      <c r="C5601" t="s">
        <v>62</v>
      </c>
      <c r="D5601" t="s">
        <v>602</v>
      </c>
      <c r="E5601" t="s">
        <v>120</v>
      </c>
      <c r="F5601" t="s">
        <v>120</v>
      </c>
      <c r="G5601" t="s">
        <v>270</v>
      </c>
      <c r="H5601" t="s">
        <v>341</v>
      </c>
      <c r="I5601" t="s">
        <v>341</v>
      </c>
      <c r="J5601">
        <v>9</v>
      </c>
      <c r="K5601">
        <v>2.5</v>
      </c>
      <c r="L5601" t="s">
        <v>341</v>
      </c>
      <c r="M5601" s="9" t="s">
        <v>2624</v>
      </c>
      <c r="N5601" t="s">
        <v>120</v>
      </c>
      <c r="O5601" s="12" t="str">
        <f>IFERROR(VLOOKUP(C5601,USADOS!$C:$C,1,0),"OK")</f>
        <v>OK</v>
      </c>
    </row>
    <row r="5602" spans="1:15" hidden="1" x14ac:dyDescent="0.25">
      <c r="A5602" t="s">
        <v>1058</v>
      </c>
      <c r="B5602">
        <v>201912</v>
      </c>
      <c r="C5602" t="s">
        <v>62</v>
      </c>
      <c r="D5602" t="s">
        <v>602</v>
      </c>
      <c r="E5602" t="s">
        <v>120</v>
      </c>
      <c r="F5602" t="s">
        <v>120</v>
      </c>
      <c r="G5602" t="s">
        <v>270</v>
      </c>
      <c r="H5602" t="s">
        <v>341</v>
      </c>
      <c r="I5602" t="s">
        <v>341</v>
      </c>
      <c r="J5602">
        <v>9</v>
      </c>
      <c r="K5602">
        <v>2.5</v>
      </c>
      <c r="L5602" t="s">
        <v>341</v>
      </c>
      <c r="M5602" s="9" t="s">
        <v>2624</v>
      </c>
      <c r="N5602" t="s">
        <v>120</v>
      </c>
      <c r="O5602" s="12" t="str">
        <f>IFERROR(VLOOKUP(C5602,USADOS!$C:$C,1,0),"OK")</f>
        <v>OK</v>
      </c>
    </row>
    <row r="5603" spans="1:15" hidden="1" x14ac:dyDescent="0.25">
      <c r="A5603" t="s">
        <v>1058</v>
      </c>
      <c r="B5603">
        <v>202001</v>
      </c>
      <c r="C5603" t="s">
        <v>62</v>
      </c>
      <c r="D5603" t="s">
        <v>602</v>
      </c>
      <c r="E5603" t="s">
        <v>120</v>
      </c>
      <c r="F5603" t="s">
        <v>120</v>
      </c>
      <c r="G5603" t="s">
        <v>270</v>
      </c>
      <c r="H5603" t="s">
        <v>341</v>
      </c>
      <c r="I5603" t="s">
        <v>341</v>
      </c>
      <c r="J5603">
        <v>9</v>
      </c>
      <c r="K5603">
        <v>2.5</v>
      </c>
      <c r="L5603" t="s">
        <v>341</v>
      </c>
      <c r="M5603" s="9" t="s">
        <v>2624</v>
      </c>
      <c r="N5603" t="s">
        <v>120</v>
      </c>
      <c r="O5603" s="12" t="str">
        <f>IFERROR(VLOOKUP(C5603,USADOS!$C:$C,1,0),"OK")</f>
        <v>OK</v>
      </c>
    </row>
    <row r="5604" spans="1:15" hidden="1" x14ac:dyDescent="0.25">
      <c r="A5604" t="s">
        <v>1058</v>
      </c>
      <c r="B5604">
        <v>202002</v>
      </c>
      <c r="C5604" t="s">
        <v>62</v>
      </c>
      <c r="D5604" t="s">
        <v>602</v>
      </c>
      <c r="E5604" t="s">
        <v>120</v>
      </c>
      <c r="F5604" t="s">
        <v>120</v>
      </c>
      <c r="G5604" t="s">
        <v>270</v>
      </c>
      <c r="H5604" t="s">
        <v>341</v>
      </c>
      <c r="I5604" t="s">
        <v>341</v>
      </c>
      <c r="J5604">
        <v>9</v>
      </c>
      <c r="K5604">
        <v>2.5</v>
      </c>
      <c r="L5604" t="s">
        <v>341</v>
      </c>
      <c r="M5604" s="9" t="s">
        <v>2624</v>
      </c>
      <c r="N5604" t="s">
        <v>120</v>
      </c>
      <c r="O5604" s="12" t="str">
        <f>IFERROR(VLOOKUP(C5604,USADOS!$C:$C,1,0),"OK")</f>
        <v>OK</v>
      </c>
    </row>
    <row r="5605" spans="1:15" hidden="1" x14ac:dyDescent="0.25">
      <c r="A5605" t="s">
        <v>1058</v>
      </c>
      <c r="B5605">
        <v>202003</v>
      </c>
      <c r="C5605" t="s">
        <v>62</v>
      </c>
      <c r="D5605" t="s">
        <v>602</v>
      </c>
      <c r="E5605" t="s">
        <v>120</v>
      </c>
      <c r="F5605" t="s">
        <v>120</v>
      </c>
      <c r="G5605" t="s">
        <v>270</v>
      </c>
      <c r="H5605" t="s">
        <v>341</v>
      </c>
      <c r="I5605" t="s">
        <v>341</v>
      </c>
      <c r="J5605">
        <v>9</v>
      </c>
      <c r="K5605">
        <v>2.5</v>
      </c>
      <c r="L5605" t="s">
        <v>341</v>
      </c>
      <c r="M5605" s="9" t="s">
        <v>2624</v>
      </c>
      <c r="N5605" t="s">
        <v>120</v>
      </c>
      <c r="O5605" s="12" t="str">
        <f>IFERROR(VLOOKUP(C5605,USADOS!$C:$C,1,0),"OK")</f>
        <v>OK</v>
      </c>
    </row>
    <row r="5606" spans="1:15" hidden="1" x14ac:dyDescent="0.25">
      <c r="A5606" t="s">
        <v>1058</v>
      </c>
      <c r="B5606">
        <v>202004</v>
      </c>
      <c r="C5606" t="s">
        <v>62</v>
      </c>
      <c r="D5606" t="s">
        <v>602</v>
      </c>
      <c r="E5606" t="s">
        <v>120</v>
      </c>
      <c r="F5606" t="s">
        <v>120</v>
      </c>
      <c r="G5606" t="s">
        <v>270</v>
      </c>
      <c r="H5606" t="s">
        <v>341</v>
      </c>
      <c r="I5606" t="s">
        <v>341</v>
      </c>
      <c r="J5606">
        <v>9</v>
      </c>
      <c r="K5606">
        <v>2.5</v>
      </c>
      <c r="L5606" t="s">
        <v>341</v>
      </c>
      <c r="M5606" s="9" t="s">
        <v>2624</v>
      </c>
      <c r="N5606" t="s">
        <v>120</v>
      </c>
      <c r="O5606" s="12" t="str">
        <f>IFERROR(VLOOKUP(C5606,USADOS!$C:$C,1,0),"OK")</f>
        <v>OK</v>
      </c>
    </row>
    <row r="5607" spans="1:15" hidden="1" x14ac:dyDescent="0.25">
      <c r="A5607" t="s">
        <v>1058</v>
      </c>
      <c r="B5607">
        <v>202005</v>
      </c>
      <c r="C5607" t="s">
        <v>62</v>
      </c>
      <c r="D5607" t="s">
        <v>602</v>
      </c>
      <c r="E5607" t="s">
        <v>120</v>
      </c>
      <c r="F5607" t="s">
        <v>120</v>
      </c>
      <c r="G5607" t="s">
        <v>270</v>
      </c>
      <c r="H5607" t="s">
        <v>341</v>
      </c>
      <c r="I5607" t="s">
        <v>341</v>
      </c>
      <c r="J5607">
        <v>5</v>
      </c>
      <c r="K5607">
        <v>2.5</v>
      </c>
      <c r="L5607" t="s">
        <v>341</v>
      </c>
      <c r="M5607" s="9" t="s">
        <v>2624</v>
      </c>
      <c r="N5607" t="s">
        <v>120</v>
      </c>
      <c r="O5607" s="12" t="str">
        <f>IFERROR(VLOOKUP(C5607,USADOS!$C:$C,1,0),"OK")</f>
        <v>OK</v>
      </c>
    </row>
    <row r="5608" spans="1:15" hidden="1" x14ac:dyDescent="0.25">
      <c r="A5608" t="s">
        <v>1058</v>
      </c>
      <c r="B5608">
        <v>202006</v>
      </c>
      <c r="C5608" t="s">
        <v>62</v>
      </c>
      <c r="D5608" t="s">
        <v>602</v>
      </c>
      <c r="E5608" t="s">
        <v>120</v>
      </c>
      <c r="F5608" t="s">
        <v>120</v>
      </c>
      <c r="G5608" t="s">
        <v>270</v>
      </c>
      <c r="H5608" t="s">
        <v>341</v>
      </c>
      <c r="I5608" t="s">
        <v>341</v>
      </c>
      <c r="J5608">
        <v>5</v>
      </c>
      <c r="K5608">
        <v>1.5</v>
      </c>
      <c r="L5608" t="s">
        <v>341</v>
      </c>
      <c r="M5608" s="9" t="s">
        <v>2624</v>
      </c>
      <c r="N5608" t="s">
        <v>120</v>
      </c>
      <c r="O5608" s="12" t="str">
        <f>IFERROR(VLOOKUP(C5608,USADOS!$C:$C,1,0),"OK")</f>
        <v>OK</v>
      </c>
    </row>
    <row r="5609" spans="1:15" hidden="1" x14ac:dyDescent="0.25">
      <c r="A5609" t="s">
        <v>1058</v>
      </c>
      <c r="B5609">
        <v>202008</v>
      </c>
      <c r="C5609" t="s">
        <v>62</v>
      </c>
      <c r="D5609" t="s">
        <v>602</v>
      </c>
      <c r="E5609" t="s">
        <v>120</v>
      </c>
      <c r="F5609" t="s">
        <v>120</v>
      </c>
      <c r="G5609" t="s">
        <v>270</v>
      </c>
      <c r="H5609" t="s">
        <v>341</v>
      </c>
      <c r="I5609" t="s">
        <v>341</v>
      </c>
      <c r="J5609">
        <v>5</v>
      </c>
      <c r="K5609">
        <v>1.5</v>
      </c>
      <c r="L5609" t="s">
        <v>341</v>
      </c>
      <c r="M5609" s="9" t="s">
        <v>2624</v>
      </c>
      <c r="N5609" t="s">
        <v>120</v>
      </c>
      <c r="O5609" s="12" t="str">
        <f>IFERROR(VLOOKUP(C5609,USADOS!$C:$C,1,0),"OK")</f>
        <v>OK</v>
      </c>
    </row>
    <row r="5610" spans="1:15" hidden="1" x14ac:dyDescent="0.25">
      <c r="A5610" t="s">
        <v>1058</v>
      </c>
      <c r="B5610">
        <v>202009</v>
      </c>
      <c r="C5610" t="s">
        <v>62</v>
      </c>
      <c r="D5610" t="s">
        <v>602</v>
      </c>
      <c r="E5610" t="s">
        <v>120</v>
      </c>
      <c r="F5610" t="s">
        <v>120</v>
      </c>
      <c r="G5610" t="s">
        <v>270</v>
      </c>
      <c r="H5610" t="s">
        <v>341</v>
      </c>
      <c r="I5610" t="s">
        <v>341</v>
      </c>
      <c r="J5610">
        <v>5</v>
      </c>
      <c r="K5610">
        <v>1.5</v>
      </c>
      <c r="L5610" t="s">
        <v>341</v>
      </c>
      <c r="M5610" s="9" t="s">
        <v>2624</v>
      </c>
      <c r="N5610" t="s">
        <v>120</v>
      </c>
      <c r="O5610" s="12" t="str">
        <f>IFERROR(VLOOKUP(C5610,USADOS!$C:$C,1,0),"OK")</f>
        <v>OK</v>
      </c>
    </row>
    <row r="5611" spans="1:15" hidden="1" x14ac:dyDescent="0.25">
      <c r="A5611" t="s">
        <v>1058</v>
      </c>
      <c r="B5611">
        <v>202010</v>
      </c>
      <c r="C5611" t="s">
        <v>62</v>
      </c>
      <c r="D5611" t="s">
        <v>602</v>
      </c>
      <c r="E5611" t="s">
        <v>120</v>
      </c>
      <c r="F5611" t="s">
        <v>120</v>
      </c>
      <c r="G5611" t="s">
        <v>270</v>
      </c>
      <c r="H5611" t="s">
        <v>341</v>
      </c>
      <c r="I5611" t="s">
        <v>341</v>
      </c>
      <c r="J5611">
        <v>5</v>
      </c>
      <c r="K5611">
        <v>1.5</v>
      </c>
      <c r="L5611" t="s">
        <v>341</v>
      </c>
      <c r="M5611" s="9" t="s">
        <v>2624</v>
      </c>
      <c r="N5611" t="s">
        <v>120</v>
      </c>
      <c r="O5611" s="12" t="str">
        <f>IFERROR(VLOOKUP(C5611,USADOS!$C:$C,1,0),"OK")</f>
        <v>OK</v>
      </c>
    </row>
    <row r="5612" spans="1:15" hidden="1" x14ac:dyDescent="0.25">
      <c r="A5612" t="s">
        <v>1058</v>
      </c>
      <c r="B5612">
        <v>202011</v>
      </c>
      <c r="C5612" t="s">
        <v>62</v>
      </c>
      <c r="D5612" t="s">
        <v>602</v>
      </c>
      <c r="E5612" t="s">
        <v>120</v>
      </c>
      <c r="F5612" t="s">
        <v>120</v>
      </c>
      <c r="G5612" t="s">
        <v>270</v>
      </c>
      <c r="H5612" t="s">
        <v>341</v>
      </c>
      <c r="I5612" t="s">
        <v>341</v>
      </c>
      <c r="J5612">
        <v>5</v>
      </c>
      <c r="K5612">
        <v>1.5</v>
      </c>
      <c r="L5612" t="s">
        <v>341</v>
      </c>
      <c r="M5612" s="9" t="s">
        <v>2624</v>
      </c>
      <c r="N5612" t="s">
        <v>120</v>
      </c>
      <c r="O5612" s="12" t="str">
        <f>IFERROR(VLOOKUP(C5612,USADOS!$C:$C,1,0),"OK")</f>
        <v>OK</v>
      </c>
    </row>
    <row r="5613" spans="1:15" hidden="1" x14ac:dyDescent="0.25">
      <c r="A5613" t="s">
        <v>1058</v>
      </c>
      <c r="B5613">
        <v>202012</v>
      </c>
      <c r="C5613" t="s">
        <v>62</v>
      </c>
      <c r="D5613" t="s">
        <v>602</v>
      </c>
      <c r="E5613" t="s">
        <v>120</v>
      </c>
      <c r="F5613" t="s">
        <v>120</v>
      </c>
      <c r="G5613" t="s">
        <v>270</v>
      </c>
      <c r="H5613" t="s">
        <v>341</v>
      </c>
      <c r="I5613" t="s">
        <v>341</v>
      </c>
      <c r="J5613">
        <v>5</v>
      </c>
      <c r="K5613">
        <v>1.5</v>
      </c>
      <c r="L5613" t="s">
        <v>341</v>
      </c>
      <c r="M5613" s="9" t="s">
        <v>2624</v>
      </c>
      <c r="N5613" t="s">
        <v>120</v>
      </c>
      <c r="O5613" s="12" t="str">
        <f>IFERROR(VLOOKUP(C5613,USADOS!$C:$C,1,0),"OK")</f>
        <v>OK</v>
      </c>
    </row>
    <row r="5614" spans="1:15" hidden="1" x14ac:dyDescent="0.25">
      <c r="A5614" t="s">
        <v>1058</v>
      </c>
      <c r="B5614">
        <v>202101</v>
      </c>
      <c r="C5614" t="s">
        <v>62</v>
      </c>
      <c r="D5614" t="s">
        <v>602</v>
      </c>
      <c r="E5614" t="s">
        <v>120</v>
      </c>
      <c r="F5614" t="s">
        <v>120</v>
      </c>
      <c r="G5614" t="s">
        <v>270</v>
      </c>
      <c r="H5614" t="s">
        <v>341</v>
      </c>
      <c r="I5614" t="s">
        <v>341</v>
      </c>
      <c r="J5614">
        <v>5</v>
      </c>
      <c r="K5614">
        <v>3</v>
      </c>
      <c r="L5614" t="s">
        <v>341</v>
      </c>
      <c r="M5614" s="9" t="s">
        <v>2624</v>
      </c>
      <c r="N5614" t="s">
        <v>120</v>
      </c>
      <c r="O5614" s="12" t="str">
        <f>IFERROR(VLOOKUP(C5614,USADOS!$C:$C,1,0),"OK")</f>
        <v>OK</v>
      </c>
    </row>
    <row r="5615" spans="1:15" hidden="1" x14ac:dyDescent="0.25">
      <c r="A5615" t="s">
        <v>1058</v>
      </c>
      <c r="B5615">
        <v>202102</v>
      </c>
      <c r="C5615" t="s">
        <v>62</v>
      </c>
      <c r="D5615" t="s">
        <v>602</v>
      </c>
      <c r="E5615" t="s">
        <v>120</v>
      </c>
      <c r="F5615" t="s">
        <v>120</v>
      </c>
      <c r="G5615" t="s">
        <v>270</v>
      </c>
      <c r="H5615" t="s">
        <v>341</v>
      </c>
      <c r="I5615" t="s">
        <v>341</v>
      </c>
      <c r="J5615">
        <v>5</v>
      </c>
      <c r="K5615">
        <v>3</v>
      </c>
      <c r="L5615" t="s">
        <v>341</v>
      </c>
      <c r="M5615" s="9" t="s">
        <v>2624</v>
      </c>
      <c r="N5615" t="s">
        <v>120</v>
      </c>
      <c r="O5615" s="12" t="str">
        <f>IFERROR(VLOOKUP(C5615,USADOS!$C:$C,1,0),"OK")</f>
        <v>OK</v>
      </c>
    </row>
    <row r="5616" spans="1:15" hidden="1" x14ac:dyDescent="0.25">
      <c r="A5616" t="s">
        <v>1058</v>
      </c>
      <c r="B5616">
        <v>202103</v>
      </c>
      <c r="C5616" t="s">
        <v>62</v>
      </c>
      <c r="D5616" t="s">
        <v>602</v>
      </c>
      <c r="E5616" t="s">
        <v>120</v>
      </c>
      <c r="F5616" t="s">
        <v>120</v>
      </c>
      <c r="G5616" t="s">
        <v>270</v>
      </c>
      <c r="H5616" t="s">
        <v>341</v>
      </c>
      <c r="I5616" t="s">
        <v>341</v>
      </c>
      <c r="J5616">
        <v>5</v>
      </c>
      <c r="K5616">
        <v>3</v>
      </c>
      <c r="L5616" t="s">
        <v>341</v>
      </c>
      <c r="M5616" s="9" t="s">
        <v>2624</v>
      </c>
      <c r="N5616" t="s">
        <v>120</v>
      </c>
      <c r="O5616" s="12" t="str">
        <f>IFERROR(VLOOKUP(C5616,USADOS!$C:$C,1,0),"OK")</f>
        <v>OK</v>
      </c>
    </row>
    <row r="5617" spans="1:15" hidden="1" x14ac:dyDescent="0.25">
      <c r="A5617" t="s">
        <v>1058</v>
      </c>
      <c r="B5617">
        <v>202104</v>
      </c>
      <c r="C5617" t="s">
        <v>62</v>
      </c>
      <c r="D5617" t="s">
        <v>602</v>
      </c>
      <c r="E5617" t="s">
        <v>120</v>
      </c>
      <c r="F5617" t="s">
        <v>120</v>
      </c>
      <c r="G5617" t="s">
        <v>270</v>
      </c>
      <c r="H5617" t="s">
        <v>341</v>
      </c>
      <c r="I5617" t="s">
        <v>341</v>
      </c>
      <c r="J5617">
        <v>5</v>
      </c>
      <c r="K5617">
        <v>3</v>
      </c>
      <c r="L5617" t="s">
        <v>341</v>
      </c>
      <c r="M5617" s="9" t="s">
        <v>2624</v>
      </c>
      <c r="N5617" t="s">
        <v>120</v>
      </c>
      <c r="O5617" s="12" t="str">
        <f>IFERROR(VLOOKUP(C5617,USADOS!$C:$C,1,0),"OK")</f>
        <v>OK</v>
      </c>
    </row>
    <row r="5618" spans="1:15" hidden="1" x14ac:dyDescent="0.25">
      <c r="A5618" t="s">
        <v>1058</v>
      </c>
      <c r="B5618">
        <v>202105</v>
      </c>
      <c r="C5618" t="s">
        <v>62</v>
      </c>
      <c r="D5618" t="s">
        <v>602</v>
      </c>
      <c r="E5618" t="s">
        <v>120</v>
      </c>
      <c r="F5618" t="s">
        <v>120</v>
      </c>
      <c r="G5618" t="s">
        <v>270</v>
      </c>
      <c r="H5618" t="s">
        <v>341</v>
      </c>
      <c r="I5618" t="s">
        <v>341</v>
      </c>
      <c r="J5618">
        <v>5</v>
      </c>
      <c r="K5618">
        <v>3</v>
      </c>
      <c r="L5618" t="s">
        <v>341</v>
      </c>
      <c r="M5618" s="9" t="s">
        <v>2624</v>
      </c>
      <c r="N5618" t="s">
        <v>120</v>
      </c>
      <c r="O5618" s="12" t="str">
        <f>IFERROR(VLOOKUP(C5618,USADOS!$C:$C,1,0),"OK")</f>
        <v>OK</v>
      </c>
    </row>
    <row r="5619" spans="1:15" hidden="1" x14ac:dyDescent="0.25">
      <c r="A5619" t="s">
        <v>1058</v>
      </c>
      <c r="B5619">
        <v>202106</v>
      </c>
      <c r="C5619" t="s">
        <v>62</v>
      </c>
      <c r="D5619" t="s">
        <v>602</v>
      </c>
      <c r="E5619" t="s">
        <v>120</v>
      </c>
      <c r="F5619" t="s">
        <v>120</v>
      </c>
      <c r="G5619" t="s">
        <v>270</v>
      </c>
      <c r="H5619" t="s">
        <v>341</v>
      </c>
      <c r="I5619" t="s">
        <v>341</v>
      </c>
      <c r="J5619">
        <v>5</v>
      </c>
      <c r="K5619">
        <v>3</v>
      </c>
      <c r="L5619" t="s">
        <v>341</v>
      </c>
      <c r="M5619" s="9" t="s">
        <v>2624</v>
      </c>
      <c r="N5619" t="s">
        <v>120</v>
      </c>
      <c r="O5619" s="12" t="str">
        <f>IFERROR(VLOOKUP(C5619,USADOS!$C:$C,1,0),"OK")</f>
        <v>OK</v>
      </c>
    </row>
    <row r="5620" spans="1:15" hidden="1" x14ac:dyDescent="0.25">
      <c r="A5620" t="s">
        <v>1058</v>
      </c>
      <c r="B5620">
        <v>202107</v>
      </c>
      <c r="C5620" t="s">
        <v>62</v>
      </c>
      <c r="D5620" t="s">
        <v>602</v>
      </c>
      <c r="E5620" t="s">
        <v>120</v>
      </c>
      <c r="F5620" t="s">
        <v>120</v>
      </c>
      <c r="G5620" t="s">
        <v>270</v>
      </c>
      <c r="H5620" t="s">
        <v>341</v>
      </c>
      <c r="I5620" t="s">
        <v>341</v>
      </c>
      <c r="J5620">
        <v>5</v>
      </c>
      <c r="K5620">
        <v>3</v>
      </c>
      <c r="L5620" t="s">
        <v>341</v>
      </c>
      <c r="M5620" s="9" t="s">
        <v>2624</v>
      </c>
      <c r="N5620" t="s">
        <v>120</v>
      </c>
      <c r="O5620" s="12" t="str">
        <f>IFERROR(VLOOKUP(C5620,USADOS!$C:$C,1,0),"OK")</f>
        <v>OK</v>
      </c>
    </row>
    <row r="5621" spans="1:15" hidden="1" x14ac:dyDescent="0.25">
      <c r="A5621" t="s">
        <v>1058</v>
      </c>
      <c r="B5621">
        <v>202108</v>
      </c>
      <c r="C5621" t="s">
        <v>62</v>
      </c>
      <c r="D5621" t="s">
        <v>602</v>
      </c>
      <c r="E5621" t="s">
        <v>120</v>
      </c>
      <c r="F5621" t="s">
        <v>120</v>
      </c>
      <c r="G5621" t="s">
        <v>270</v>
      </c>
      <c r="H5621" t="s">
        <v>341</v>
      </c>
      <c r="I5621" t="s">
        <v>341</v>
      </c>
      <c r="J5621">
        <v>5</v>
      </c>
      <c r="K5621">
        <v>3</v>
      </c>
      <c r="L5621" t="s">
        <v>341</v>
      </c>
      <c r="M5621" s="9" t="s">
        <v>2624</v>
      </c>
      <c r="N5621" t="s">
        <v>120</v>
      </c>
      <c r="O5621" s="12" t="str">
        <f>IFERROR(VLOOKUP(C5621,USADOS!$C:$C,1,0),"OK")</f>
        <v>OK</v>
      </c>
    </row>
    <row r="5622" spans="1:15" hidden="1" x14ac:dyDescent="0.25">
      <c r="A5622" t="s">
        <v>1058</v>
      </c>
      <c r="B5622">
        <v>202109</v>
      </c>
      <c r="C5622" t="s">
        <v>62</v>
      </c>
      <c r="D5622" t="s">
        <v>602</v>
      </c>
      <c r="E5622" t="s">
        <v>120</v>
      </c>
      <c r="F5622" t="s">
        <v>120</v>
      </c>
      <c r="G5622" t="s">
        <v>270</v>
      </c>
      <c r="H5622" t="s">
        <v>341</v>
      </c>
      <c r="I5622" t="s">
        <v>341</v>
      </c>
      <c r="J5622">
        <v>5</v>
      </c>
      <c r="K5622">
        <v>3</v>
      </c>
      <c r="L5622" t="s">
        <v>341</v>
      </c>
      <c r="M5622" s="9" t="s">
        <v>2624</v>
      </c>
      <c r="N5622" t="s">
        <v>120</v>
      </c>
      <c r="O5622" s="12" t="str">
        <f>IFERROR(VLOOKUP(C5622,USADOS!$C:$C,1,0),"OK")</f>
        <v>OK</v>
      </c>
    </row>
    <row r="5623" spans="1:15" hidden="1" x14ac:dyDescent="0.25">
      <c r="A5623" t="s">
        <v>1058</v>
      </c>
      <c r="B5623">
        <v>202110</v>
      </c>
      <c r="C5623" t="s">
        <v>62</v>
      </c>
      <c r="D5623" t="s">
        <v>602</v>
      </c>
      <c r="E5623" t="s">
        <v>120</v>
      </c>
      <c r="F5623" t="s">
        <v>120</v>
      </c>
      <c r="G5623" t="s">
        <v>270</v>
      </c>
      <c r="H5623" t="s">
        <v>341</v>
      </c>
      <c r="I5623" t="s">
        <v>341</v>
      </c>
      <c r="J5623">
        <v>5</v>
      </c>
      <c r="K5623">
        <v>3</v>
      </c>
      <c r="L5623" t="s">
        <v>341</v>
      </c>
      <c r="M5623" s="9" t="s">
        <v>2624</v>
      </c>
      <c r="N5623" t="s">
        <v>120</v>
      </c>
      <c r="O5623" s="12" t="str">
        <f>IFERROR(VLOOKUP(C5623,USADOS!$C:$C,1,0),"OK")</f>
        <v>OK</v>
      </c>
    </row>
    <row r="5624" spans="1:15" hidden="1" x14ac:dyDescent="0.25">
      <c r="A5624" t="s">
        <v>1058</v>
      </c>
      <c r="B5624">
        <v>202111</v>
      </c>
      <c r="C5624" t="s">
        <v>62</v>
      </c>
      <c r="D5624" t="s">
        <v>602</v>
      </c>
      <c r="E5624" t="s">
        <v>120</v>
      </c>
      <c r="F5624" t="s">
        <v>120</v>
      </c>
      <c r="G5624" t="s">
        <v>270</v>
      </c>
      <c r="H5624" t="s">
        <v>341</v>
      </c>
      <c r="I5624" t="s">
        <v>341</v>
      </c>
      <c r="J5624">
        <v>5</v>
      </c>
      <c r="K5624">
        <v>3</v>
      </c>
      <c r="L5624" t="s">
        <v>341</v>
      </c>
      <c r="M5624" s="9" t="s">
        <v>2624</v>
      </c>
      <c r="N5624" t="s">
        <v>120</v>
      </c>
      <c r="O5624" s="12" t="str">
        <f>IFERROR(VLOOKUP(C5624,USADOS!$C:$C,1,0),"OK")</f>
        <v>OK</v>
      </c>
    </row>
    <row r="5625" spans="1:15" hidden="1" x14ac:dyDescent="0.25">
      <c r="A5625" t="s">
        <v>1058</v>
      </c>
      <c r="B5625">
        <v>202112</v>
      </c>
      <c r="C5625" t="s">
        <v>62</v>
      </c>
      <c r="D5625" t="s">
        <v>602</v>
      </c>
      <c r="E5625" t="s">
        <v>120</v>
      </c>
      <c r="F5625" t="s">
        <v>120</v>
      </c>
      <c r="G5625" t="s">
        <v>270</v>
      </c>
      <c r="H5625" t="s">
        <v>341</v>
      </c>
      <c r="I5625" t="s">
        <v>341</v>
      </c>
      <c r="J5625">
        <v>5</v>
      </c>
      <c r="K5625">
        <v>3</v>
      </c>
      <c r="L5625" t="s">
        <v>341</v>
      </c>
      <c r="M5625" s="9" t="s">
        <v>2624</v>
      </c>
      <c r="N5625" t="s">
        <v>120</v>
      </c>
      <c r="O5625" s="12" t="str">
        <f>IFERROR(VLOOKUP(C5625,USADOS!$C:$C,1,0),"OK")</f>
        <v>OK</v>
      </c>
    </row>
    <row r="5626" spans="1:15" hidden="1" x14ac:dyDescent="0.25">
      <c r="A5626" t="s">
        <v>1058</v>
      </c>
      <c r="B5626">
        <v>202201</v>
      </c>
      <c r="C5626" t="s">
        <v>62</v>
      </c>
      <c r="D5626" t="s">
        <v>602</v>
      </c>
      <c r="E5626" t="s">
        <v>120</v>
      </c>
      <c r="F5626" t="s">
        <v>120</v>
      </c>
      <c r="G5626" t="s">
        <v>270</v>
      </c>
      <c r="H5626" t="s">
        <v>341</v>
      </c>
      <c r="I5626" t="s">
        <v>341</v>
      </c>
      <c r="J5626">
        <v>5</v>
      </c>
      <c r="K5626">
        <v>3</v>
      </c>
      <c r="L5626" t="s">
        <v>341</v>
      </c>
      <c r="M5626" s="9" t="s">
        <v>2624</v>
      </c>
      <c r="N5626" t="s">
        <v>120</v>
      </c>
      <c r="O5626" s="12" t="str">
        <f>IFERROR(VLOOKUP(C5626,USADOS!$C:$C,1,0),"OK")</f>
        <v>OK</v>
      </c>
    </row>
    <row r="5627" spans="1:15" hidden="1" x14ac:dyDescent="0.25">
      <c r="A5627" t="s">
        <v>1058</v>
      </c>
      <c r="B5627">
        <v>202202</v>
      </c>
      <c r="C5627" t="s">
        <v>62</v>
      </c>
      <c r="D5627" t="s">
        <v>602</v>
      </c>
      <c r="E5627" t="s">
        <v>120</v>
      </c>
      <c r="F5627" t="s">
        <v>120</v>
      </c>
      <c r="G5627" t="s">
        <v>270</v>
      </c>
      <c r="H5627" t="s">
        <v>341</v>
      </c>
      <c r="I5627" t="s">
        <v>341</v>
      </c>
      <c r="J5627">
        <v>5</v>
      </c>
      <c r="K5627">
        <v>3</v>
      </c>
      <c r="L5627" t="s">
        <v>341</v>
      </c>
      <c r="M5627" s="9" t="s">
        <v>2624</v>
      </c>
      <c r="N5627" t="s">
        <v>120</v>
      </c>
      <c r="O5627" s="12" t="str">
        <f>IFERROR(VLOOKUP(C5627,USADOS!$C:$C,1,0),"OK")</f>
        <v>OK</v>
      </c>
    </row>
    <row r="5628" spans="1:15" hidden="1" x14ac:dyDescent="0.25">
      <c r="A5628" t="s">
        <v>1058</v>
      </c>
      <c r="B5628">
        <v>202203</v>
      </c>
      <c r="C5628" t="s">
        <v>62</v>
      </c>
      <c r="D5628" t="s">
        <v>602</v>
      </c>
      <c r="E5628" t="s">
        <v>120</v>
      </c>
      <c r="F5628" t="s">
        <v>120</v>
      </c>
      <c r="G5628" t="s">
        <v>270</v>
      </c>
      <c r="H5628" t="s">
        <v>341</v>
      </c>
      <c r="I5628" t="s">
        <v>341</v>
      </c>
      <c r="J5628">
        <v>5</v>
      </c>
      <c r="K5628">
        <v>3</v>
      </c>
      <c r="L5628" t="s">
        <v>341</v>
      </c>
      <c r="M5628" s="9" t="s">
        <v>2624</v>
      </c>
      <c r="N5628" t="s">
        <v>120</v>
      </c>
      <c r="O5628" s="12" t="str">
        <f>IFERROR(VLOOKUP(C5628,USADOS!$C:$C,1,0),"OK")</f>
        <v>OK</v>
      </c>
    </row>
    <row r="5629" spans="1:15" hidden="1" x14ac:dyDescent="0.25">
      <c r="A5629" t="s">
        <v>1058</v>
      </c>
      <c r="B5629">
        <v>202204</v>
      </c>
      <c r="C5629" t="s">
        <v>62</v>
      </c>
      <c r="D5629" t="s">
        <v>602</v>
      </c>
      <c r="E5629" t="s">
        <v>120</v>
      </c>
      <c r="F5629" t="s">
        <v>120</v>
      </c>
      <c r="G5629" t="s">
        <v>270</v>
      </c>
      <c r="H5629" t="s">
        <v>341</v>
      </c>
      <c r="I5629" t="s">
        <v>341</v>
      </c>
      <c r="J5629">
        <v>5</v>
      </c>
      <c r="K5629">
        <v>3</v>
      </c>
      <c r="L5629" t="s">
        <v>341</v>
      </c>
      <c r="M5629" s="9" t="s">
        <v>2624</v>
      </c>
      <c r="N5629" t="s">
        <v>120</v>
      </c>
      <c r="O5629" s="12" t="str">
        <f>IFERROR(VLOOKUP(C5629,USADOS!$C:$C,1,0),"OK")</f>
        <v>OK</v>
      </c>
    </row>
    <row r="5630" spans="1:15" hidden="1" x14ac:dyDescent="0.25">
      <c r="A5630" t="s">
        <v>1058</v>
      </c>
      <c r="B5630">
        <v>202007</v>
      </c>
      <c r="C5630" t="s">
        <v>62</v>
      </c>
      <c r="D5630" t="s">
        <v>602</v>
      </c>
      <c r="E5630" t="s">
        <v>120</v>
      </c>
      <c r="F5630" t="s">
        <v>120</v>
      </c>
      <c r="G5630" t="s">
        <v>270</v>
      </c>
      <c r="H5630" t="s">
        <v>341</v>
      </c>
      <c r="I5630" t="s">
        <v>341</v>
      </c>
      <c r="J5630">
        <v>5</v>
      </c>
      <c r="K5630">
        <v>1.5</v>
      </c>
      <c r="L5630" t="s">
        <v>341</v>
      </c>
      <c r="M5630" s="9" t="s">
        <v>2624</v>
      </c>
      <c r="N5630" t="s">
        <v>120</v>
      </c>
      <c r="O5630" s="12" t="str">
        <f>IFERROR(VLOOKUP(C5630,USADOS!$C:$C,1,0),"OK")</f>
        <v>OK</v>
      </c>
    </row>
    <row r="5631" spans="1:15" hidden="1" x14ac:dyDescent="0.25">
      <c r="A5631" t="s">
        <v>1058</v>
      </c>
      <c r="B5631">
        <v>201901</v>
      </c>
      <c r="C5631" t="s">
        <v>182</v>
      </c>
      <c r="D5631" t="s">
        <v>603</v>
      </c>
      <c r="E5631" t="s">
        <v>67</v>
      </c>
      <c r="F5631" t="s">
        <v>67</v>
      </c>
      <c r="G5631" t="s">
        <v>270</v>
      </c>
      <c r="H5631" t="s">
        <v>342</v>
      </c>
      <c r="J5631">
        <v>7</v>
      </c>
      <c r="K5631">
        <v>4</v>
      </c>
      <c r="M5631" s="19"/>
      <c r="O5631" s="12" t="str">
        <f>IFERROR(VLOOKUP(C5631,USADOS!$C:$C,1,0),"OK")</f>
        <v>OK</v>
      </c>
    </row>
    <row r="5632" spans="1:15" hidden="1" x14ac:dyDescent="0.25">
      <c r="A5632" t="s">
        <v>1058</v>
      </c>
      <c r="B5632">
        <v>201902</v>
      </c>
      <c r="C5632" t="s">
        <v>182</v>
      </c>
      <c r="D5632" t="s">
        <v>603</v>
      </c>
      <c r="E5632" t="s">
        <v>67</v>
      </c>
      <c r="F5632" t="s">
        <v>67</v>
      </c>
      <c r="G5632" t="s">
        <v>270</v>
      </c>
      <c r="H5632" t="s">
        <v>342</v>
      </c>
      <c r="J5632">
        <v>7</v>
      </c>
      <c r="K5632">
        <v>4</v>
      </c>
      <c r="M5632" s="19"/>
      <c r="O5632" s="12" t="str">
        <f>IFERROR(VLOOKUP(C5632,USADOS!$C:$C,1,0),"OK")</f>
        <v>OK</v>
      </c>
    </row>
    <row r="5633" spans="1:15" hidden="1" x14ac:dyDescent="0.25">
      <c r="A5633" t="s">
        <v>1058</v>
      </c>
      <c r="B5633">
        <v>201903</v>
      </c>
      <c r="C5633" t="s">
        <v>182</v>
      </c>
      <c r="D5633" t="s">
        <v>603</v>
      </c>
      <c r="E5633" t="s">
        <v>67</v>
      </c>
      <c r="F5633" t="s">
        <v>67</v>
      </c>
      <c r="G5633" t="s">
        <v>270</v>
      </c>
      <c r="H5633" t="s">
        <v>342</v>
      </c>
      <c r="J5633">
        <v>10</v>
      </c>
      <c r="K5633">
        <v>4</v>
      </c>
      <c r="M5633" s="19"/>
      <c r="O5633" s="12" t="str">
        <f>IFERROR(VLOOKUP(C5633,USADOS!$C:$C,1,0),"OK")</f>
        <v>OK</v>
      </c>
    </row>
    <row r="5634" spans="1:15" hidden="1" x14ac:dyDescent="0.25">
      <c r="A5634" t="s">
        <v>1058</v>
      </c>
      <c r="B5634">
        <v>201904</v>
      </c>
      <c r="C5634" t="s">
        <v>182</v>
      </c>
      <c r="D5634" t="s">
        <v>603</v>
      </c>
      <c r="E5634" t="s">
        <v>67</v>
      </c>
      <c r="F5634" t="s">
        <v>67</v>
      </c>
      <c r="G5634" t="s">
        <v>270</v>
      </c>
      <c r="H5634" t="s">
        <v>342</v>
      </c>
      <c r="J5634">
        <v>9</v>
      </c>
      <c r="K5634">
        <v>4</v>
      </c>
      <c r="M5634" s="19"/>
      <c r="O5634" s="12" t="str">
        <f>IFERROR(VLOOKUP(C5634,USADOS!$C:$C,1,0),"OK")</f>
        <v>OK</v>
      </c>
    </row>
    <row r="5635" spans="1:15" hidden="1" x14ac:dyDescent="0.25">
      <c r="A5635" t="s">
        <v>1058</v>
      </c>
      <c r="B5635">
        <v>201905</v>
      </c>
      <c r="C5635" t="s">
        <v>182</v>
      </c>
      <c r="D5635" t="s">
        <v>603</v>
      </c>
      <c r="E5635" t="s">
        <v>67</v>
      </c>
      <c r="F5635" t="s">
        <v>67</v>
      </c>
      <c r="G5635" t="s">
        <v>270</v>
      </c>
      <c r="H5635" t="s">
        <v>342</v>
      </c>
      <c r="J5635">
        <v>7</v>
      </c>
      <c r="K5635">
        <v>3</v>
      </c>
      <c r="M5635" s="19"/>
      <c r="O5635" s="12" t="str">
        <f>IFERROR(VLOOKUP(C5635,USADOS!$C:$C,1,0),"OK")</f>
        <v>OK</v>
      </c>
    </row>
    <row r="5636" spans="1:15" hidden="1" x14ac:dyDescent="0.25">
      <c r="A5636" t="s">
        <v>1058</v>
      </c>
      <c r="B5636">
        <v>201901</v>
      </c>
      <c r="C5636" t="s">
        <v>132</v>
      </c>
      <c r="D5636" t="s">
        <v>604</v>
      </c>
      <c r="E5636" t="s">
        <v>109</v>
      </c>
      <c r="F5636" t="s">
        <v>109</v>
      </c>
      <c r="G5636" t="s">
        <v>270</v>
      </c>
      <c r="H5636" t="s">
        <v>343</v>
      </c>
      <c r="I5636" t="s">
        <v>343</v>
      </c>
      <c r="J5636">
        <v>10</v>
      </c>
      <c r="K5636">
        <v>4</v>
      </c>
      <c r="L5636" t="s">
        <v>343</v>
      </c>
      <c r="M5636" t="s">
        <v>2625</v>
      </c>
      <c r="N5636" t="s">
        <v>109</v>
      </c>
      <c r="O5636" s="12" t="str">
        <f>IFERROR(VLOOKUP(C5636,USADOS!$C:$C,1,0),"OK")</f>
        <v>OK</v>
      </c>
    </row>
    <row r="5637" spans="1:15" hidden="1" x14ac:dyDescent="0.25">
      <c r="A5637" t="s">
        <v>1058</v>
      </c>
      <c r="B5637">
        <v>201902</v>
      </c>
      <c r="C5637" t="s">
        <v>132</v>
      </c>
      <c r="D5637" t="s">
        <v>604</v>
      </c>
      <c r="E5637" t="s">
        <v>109</v>
      </c>
      <c r="F5637" t="s">
        <v>109</v>
      </c>
      <c r="G5637" t="s">
        <v>270</v>
      </c>
      <c r="H5637" t="s">
        <v>343</v>
      </c>
      <c r="I5637" t="s">
        <v>343</v>
      </c>
      <c r="J5637">
        <v>13</v>
      </c>
      <c r="K5637">
        <v>4</v>
      </c>
      <c r="L5637" t="s">
        <v>343</v>
      </c>
      <c r="M5637" t="s">
        <v>2625</v>
      </c>
      <c r="N5637" t="s">
        <v>109</v>
      </c>
      <c r="O5637" s="12" t="str">
        <f>IFERROR(VLOOKUP(C5637,USADOS!$C:$C,1,0),"OK")</f>
        <v>OK</v>
      </c>
    </row>
    <row r="5638" spans="1:15" hidden="1" x14ac:dyDescent="0.25">
      <c r="A5638" t="s">
        <v>1058</v>
      </c>
      <c r="B5638">
        <v>201903</v>
      </c>
      <c r="C5638" t="s">
        <v>132</v>
      </c>
      <c r="D5638" t="s">
        <v>604</v>
      </c>
      <c r="E5638" t="s">
        <v>109</v>
      </c>
      <c r="F5638" t="s">
        <v>109</v>
      </c>
      <c r="G5638" t="s">
        <v>270</v>
      </c>
      <c r="H5638" t="s">
        <v>343</v>
      </c>
      <c r="I5638" t="s">
        <v>343</v>
      </c>
      <c r="J5638">
        <v>11</v>
      </c>
      <c r="K5638">
        <v>4</v>
      </c>
      <c r="L5638" t="s">
        <v>343</v>
      </c>
      <c r="M5638" t="s">
        <v>2625</v>
      </c>
      <c r="N5638" t="s">
        <v>109</v>
      </c>
      <c r="O5638" s="12" t="str">
        <f>IFERROR(VLOOKUP(C5638,USADOS!$C:$C,1,0),"OK")</f>
        <v>OK</v>
      </c>
    </row>
    <row r="5639" spans="1:15" hidden="1" x14ac:dyDescent="0.25">
      <c r="A5639" t="s">
        <v>1058</v>
      </c>
      <c r="B5639">
        <v>201904</v>
      </c>
      <c r="C5639" t="s">
        <v>132</v>
      </c>
      <c r="D5639" t="s">
        <v>604</v>
      </c>
      <c r="E5639" t="s">
        <v>109</v>
      </c>
      <c r="F5639" t="s">
        <v>109</v>
      </c>
      <c r="G5639" t="s">
        <v>270</v>
      </c>
      <c r="H5639" t="s">
        <v>343</v>
      </c>
      <c r="I5639" t="s">
        <v>343</v>
      </c>
      <c r="J5639">
        <v>9</v>
      </c>
      <c r="K5639">
        <v>4</v>
      </c>
      <c r="L5639" t="s">
        <v>343</v>
      </c>
      <c r="M5639" t="s">
        <v>2625</v>
      </c>
      <c r="N5639" t="s">
        <v>109</v>
      </c>
      <c r="O5639" s="12" t="str">
        <f>IFERROR(VLOOKUP(C5639,USADOS!$C:$C,1,0),"OK")</f>
        <v>OK</v>
      </c>
    </row>
    <row r="5640" spans="1:15" hidden="1" x14ac:dyDescent="0.25">
      <c r="A5640" t="s">
        <v>1058</v>
      </c>
      <c r="B5640">
        <v>201905</v>
      </c>
      <c r="C5640" t="s">
        <v>132</v>
      </c>
      <c r="D5640" t="s">
        <v>604</v>
      </c>
      <c r="E5640" t="s">
        <v>109</v>
      </c>
      <c r="F5640" t="s">
        <v>109</v>
      </c>
      <c r="G5640" t="s">
        <v>270</v>
      </c>
      <c r="H5640" t="s">
        <v>343</v>
      </c>
      <c r="I5640" t="s">
        <v>343</v>
      </c>
      <c r="J5640">
        <v>8</v>
      </c>
      <c r="K5640">
        <v>3</v>
      </c>
      <c r="L5640" t="s">
        <v>343</v>
      </c>
      <c r="M5640" t="s">
        <v>2625</v>
      </c>
      <c r="N5640" t="s">
        <v>109</v>
      </c>
      <c r="O5640" s="12" t="str">
        <f>IFERROR(VLOOKUP(C5640,USADOS!$C:$C,1,0),"OK")</f>
        <v>OK</v>
      </c>
    </row>
    <row r="5641" spans="1:15" hidden="1" x14ac:dyDescent="0.25">
      <c r="A5641" t="s">
        <v>1058</v>
      </c>
      <c r="B5641">
        <v>201906</v>
      </c>
      <c r="C5641" t="s">
        <v>132</v>
      </c>
      <c r="D5641" t="s">
        <v>604</v>
      </c>
      <c r="E5641" t="s">
        <v>109</v>
      </c>
      <c r="F5641" t="s">
        <v>109</v>
      </c>
      <c r="G5641" t="s">
        <v>270</v>
      </c>
      <c r="H5641" t="s">
        <v>343</v>
      </c>
      <c r="I5641" t="s">
        <v>343</v>
      </c>
      <c r="J5641">
        <v>10</v>
      </c>
      <c r="K5641">
        <v>3</v>
      </c>
      <c r="L5641" t="s">
        <v>343</v>
      </c>
      <c r="M5641" t="s">
        <v>2625</v>
      </c>
      <c r="N5641" t="s">
        <v>109</v>
      </c>
      <c r="O5641" s="12" t="str">
        <f>IFERROR(VLOOKUP(C5641,USADOS!$C:$C,1,0),"OK")</f>
        <v>OK</v>
      </c>
    </row>
    <row r="5642" spans="1:15" hidden="1" x14ac:dyDescent="0.25">
      <c r="A5642" t="s">
        <v>1058</v>
      </c>
      <c r="B5642">
        <v>201907</v>
      </c>
      <c r="C5642" t="s">
        <v>132</v>
      </c>
      <c r="D5642" t="s">
        <v>604</v>
      </c>
      <c r="E5642" t="s">
        <v>109</v>
      </c>
      <c r="F5642" t="s">
        <v>109</v>
      </c>
      <c r="G5642" t="s">
        <v>270</v>
      </c>
      <c r="H5642" t="s">
        <v>343</v>
      </c>
      <c r="I5642" t="s">
        <v>343</v>
      </c>
      <c r="J5642">
        <v>10</v>
      </c>
      <c r="K5642">
        <v>3</v>
      </c>
      <c r="L5642" t="s">
        <v>343</v>
      </c>
      <c r="M5642" t="s">
        <v>2625</v>
      </c>
      <c r="N5642" t="s">
        <v>109</v>
      </c>
      <c r="O5642" s="12" t="str">
        <f>IFERROR(VLOOKUP(C5642,USADOS!$C:$C,1,0),"OK")</f>
        <v>OK</v>
      </c>
    </row>
    <row r="5643" spans="1:15" hidden="1" x14ac:dyDescent="0.25">
      <c r="A5643" t="s">
        <v>1058</v>
      </c>
      <c r="B5643">
        <v>201908</v>
      </c>
      <c r="C5643" t="s">
        <v>132</v>
      </c>
      <c r="D5643" t="s">
        <v>604</v>
      </c>
      <c r="E5643" t="s">
        <v>109</v>
      </c>
      <c r="F5643" t="s">
        <v>109</v>
      </c>
      <c r="G5643" t="s">
        <v>270</v>
      </c>
      <c r="H5643" t="s">
        <v>343</v>
      </c>
      <c r="I5643" t="s">
        <v>343</v>
      </c>
      <c r="J5643">
        <v>10</v>
      </c>
      <c r="K5643">
        <v>3</v>
      </c>
      <c r="L5643" t="s">
        <v>343</v>
      </c>
      <c r="M5643" t="s">
        <v>2625</v>
      </c>
      <c r="N5643" t="s">
        <v>109</v>
      </c>
      <c r="O5643" s="12" t="str">
        <f>IFERROR(VLOOKUP(C5643,USADOS!$C:$C,1,0),"OK")</f>
        <v>OK</v>
      </c>
    </row>
    <row r="5644" spans="1:15" hidden="1" x14ac:dyDescent="0.25">
      <c r="A5644" t="s">
        <v>1058</v>
      </c>
      <c r="B5644">
        <v>201909</v>
      </c>
      <c r="C5644" t="s">
        <v>132</v>
      </c>
      <c r="D5644" t="s">
        <v>604</v>
      </c>
      <c r="E5644" t="s">
        <v>109</v>
      </c>
      <c r="F5644" t="s">
        <v>109</v>
      </c>
      <c r="G5644" t="s">
        <v>270</v>
      </c>
      <c r="H5644" t="s">
        <v>343</v>
      </c>
      <c r="I5644" t="s">
        <v>343</v>
      </c>
      <c r="J5644">
        <v>10</v>
      </c>
      <c r="K5644">
        <v>3</v>
      </c>
      <c r="L5644" t="s">
        <v>343</v>
      </c>
      <c r="M5644" t="s">
        <v>2625</v>
      </c>
      <c r="N5644" t="s">
        <v>109</v>
      </c>
      <c r="O5644" s="12" t="str">
        <f>IFERROR(VLOOKUP(C5644,USADOS!$C:$C,1,0),"OK")</f>
        <v>OK</v>
      </c>
    </row>
    <row r="5645" spans="1:15" hidden="1" x14ac:dyDescent="0.25">
      <c r="A5645" t="s">
        <v>1058</v>
      </c>
      <c r="B5645">
        <v>201910</v>
      </c>
      <c r="C5645" t="s">
        <v>132</v>
      </c>
      <c r="D5645" t="s">
        <v>604</v>
      </c>
      <c r="E5645" t="s">
        <v>109</v>
      </c>
      <c r="F5645" t="s">
        <v>109</v>
      </c>
      <c r="G5645" t="s">
        <v>270</v>
      </c>
      <c r="H5645" t="s">
        <v>343</v>
      </c>
      <c r="I5645" t="s">
        <v>343</v>
      </c>
      <c r="J5645">
        <v>13</v>
      </c>
      <c r="K5645">
        <v>2.5</v>
      </c>
      <c r="L5645" t="s">
        <v>343</v>
      </c>
      <c r="M5645" t="s">
        <v>2625</v>
      </c>
      <c r="N5645" t="s">
        <v>109</v>
      </c>
      <c r="O5645" s="12" t="str">
        <f>IFERROR(VLOOKUP(C5645,USADOS!$C:$C,1,0),"OK")</f>
        <v>OK</v>
      </c>
    </row>
    <row r="5646" spans="1:15" hidden="1" x14ac:dyDescent="0.25">
      <c r="A5646" t="s">
        <v>1058</v>
      </c>
      <c r="B5646">
        <v>201911</v>
      </c>
      <c r="C5646" t="s">
        <v>132</v>
      </c>
      <c r="D5646" t="s">
        <v>604</v>
      </c>
      <c r="E5646" t="s">
        <v>109</v>
      </c>
      <c r="F5646" t="s">
        <v>109</v>
      </c>
      <c r="G5646" t="s">
        <v>270</v>
      </c>
      <c r="H5646" t="s">
        <v>343</v>
      </c>
      <c r="I5646" t="s">
        <v>343</v>
      </c>
      <c r="J5646">
        <v>13</v>
      </c>
      <c r="K5646">
        <v>2.5</v>
      </c>
      <c r="L5646" t="s">
        <v>343</v>
      </c>
      <c r="M5646" t="s">
        <v>2625</v>
      </c>
      <c r="N5646" t="s">
        <v>109</v>
      </c>
      <c r="O5646" s="12" t="str">
        <f>IFERROR(VLOOKUP(C5646,USADOS!$C:$C,1,0),"OK")</f>
        <v>OK</v>
      </c>
    </row>
    <row r="5647" spans="1:15" hidden="1" x14ac:dyDescent="0.25">
      <c r="A5647" t="s">
        <v>1058</v>
      </c>
      <c r="B5647">
        <v>201912</v>
      </c>
      <c r="C5647" t="s">
        <v>132</v>
      </c>
      <c r="D5647" t="s">
        <v>604</v>
      </c>
      <c r="E5647" t="s">
        <v>109</v>
      </c>
      <c r="F5647" t="s">
        <v>109</v>
      </c>
      <c r="G5647" t="s">
        <v>270</v>
      </c>
      <c r="H5647" t="s">
        <v>343</v>
      </c>
      <c r="I5647" t="s">
        <v>343</v>
      </c>
      <c r="J5647">
        <v>12</v>
      </c>
      <c r="K5647">
        <v>2.5</v>
      </c>
      <c r="L5647" t="s">
        <v>343</v>
      </c>
      <c r="M5647" t="s">
        <v>2625</v>
      </c>
      <c r="N5647" t="s">
        <v>109</v>
      </c>
      <c r="O5647" s="12" t="str">
        <f>IFERROR(VLOOKUP(C5647,USADOS!$C:$C,1,0),"OK")</f>
        <v>OK</v>
      </c>
    </row>
    <row r="5648" spans="1:15" hidden="1" x14ac:dyDescent="0.25">
      <c r="A5648" t="s">
        <v>1058</v>
      </c>
      <c r="B5648">
        <v>202001</v>
      </c>
      <c r="C5648" t="s">
        <v>132</v>
      </c>
      <c r="D5648" t="s">
        <v>604</v>
      </c>
      <c r="E5648" t="s">
        <v>109</v>
      </c>
      <c r="F5648" t="s">
        <v>109</v>
      </c>
      <c r="G5648" t="s">
        <v>270</v>
      </c>
      <c r="H5648" t="s">
        <v>343</v>
      </c>
      <c r="I5648" t="s">
        <v>343</v>
      </c>
      <c r="J5648">
        <v>10</v>
      </c>
      <c r="K5648">
        <v>2.5</v>
      </c>
      <c r="L5648" t="s">
        <v>343</v>
      </c>
      <c r="M5648" t="s">
        <v>2625</v>
      </c>
      <c r="N5648" t="s">
        <v>109</v>
      </c>
      <c r="O5648" s="12" t="str">
        <f>IFERROR(VLOOKUP(C5648,USADOS!$C:$C,1,0),"OK")</f>
        <v>OK</v>
      </c>
    </row>
    <row r="5649" spans="1:15" hidden="1" x14ac:dyDescent="0.25">
      <c r="A5649" t="s">
        <v>1058</v>
      </c>
      <c r="B5649">
        <v>202002</v>
      </c>
      <c r="C5649" t="s">
        <v>132</v>
      </c>
      <c r="D5649" t="s">
        <v>604</v>
      </c>
      <c r="E5649" t="s">
        <v>109</v>
      </c>
      <c r="F5649" t="s">
        <v>109</v>
      </c>
      <c r="G5649" t="s">
        <v>270</v>
      </c>
      <c r="H5649" t="s">
        <v>343</v>
      </c>
      <c r="I5649" t="s">
        <v>343</v>
      </c>
      <c r="J5649">
        <v>12</v>
      </c>
      <c r="K5649">
        <v>2.5</v>
      </c>
      <c r="L5649" t="s">
        <v>343</v>
      </c>
      <c r="M5649" t="s">
        <v>2625</v>
      </c>
      <c r="N5649" t="s">
        <v>109</v>
      </c>
      <c r="O5649" s="12" t="str">
        <f>IFERROR(VLOOKUP(C5649,USADOS!$C:$C,1,0),"OK")</f>
        <v>OK</v>
      </c>
    </row>
    <row r="5650" spans="1:15" hidden="1" x14ac:dyDescent="0.25">
      <c r="A5650" t="s">
        <v>1058</v>
      </c>
      <c r="B5650">
        <v>202003</v>
      </c>
      <c r="C5650" t="s">
        <v>132</v>
      </c>
      <c r="D5650" t="s">
        <v>604</v>
      </c>
      <c r="E5650" t="s">
        <v>109</v>
      </c>
      <c r="F5650" t="s">
        <v>109</v>
      </c>
      <c r="G5650" t="s">
        <v>270</v>
      </c>
      <c r="H5650" t="s">
        <v>343</v>
      </c>
      <c r="I5650" t="s">
        <v>343</v>
      </c>
      <c r="J5650">
        <v>12</v>
      </c>
      <c r="K5650">
        <v>2.5</v>
      </c>
      <c r="L5650" t="s">
        <v>343</v>
      </c>
      <c r="M5650" t="s">
        <v>2625</v>
      </c>
      <c r="N5650" t="s">
        <v>109</v>
      </c>
      <c r="O5650" s="12" t="str">
        <f>IFERROR(VLOOKUP(C5650,USADOS!$C:$C,1,0),"OK")</f>
        <v>OK</v>
      </c>
    </row>
    <row r="5651" spans="1:15" hidden="1" x14ac:dyDescent="0.25">
      <c r="A5651" t="s">
        <v>1058</v>
      </c>
      <c r="B5651">
        <v>202004</v>
      </c>
      <c r="C5651" t="s">
        <v>132</v>
      </c>
      <c r="D5651" t="s">
        <v>604</v>
      </c>
      <c r="E5651" t="s">
        <v>109</v>
      </c>
      <c r="F5651" t="s">
        <v>109</v>
      </c>
      <c r="G5651" t="s">
        <v>270</v>
      </c>
      <c r="H5651" t="s">
        <v>343</v>
      </c>
      <c r="I5651" t="s">
        <v>343</v>
      </c>
      <c r="J5651">
        <v>7</v>
      </c>
      <c r="K5651">
        <v>2.5</v>
      </c>
      <c r="L5651" t="s">
        <v>343</v>
      </c>
      <c r="M5651" t="s">
        <v>2625</v>
      </c>
      <c r="N5651" t="s">
        <v>109</v>
      </c>
      <c r="O5651" s="12" t="str">
        <f>IFERROR(VLOOKUP(C5651,USADOS!$C:$C,1,0),"OK")</f>
        <v>OK</v>
      </c>
    </row>
    <row r="5652" spans="1:15" hidden="1" x14ac:dyDescent="0.25">
      <c r="A5652" t="s">
        <v>1058</v>
      </c>
      <c r="B5652">
        <v>202005</v>
      </c>
      <c r="C5652" t="s">
        <v>132</v>
      </c>
      <c r="D5652" t="s">
        <v>604</v>
      </c>
      <c r="E5652" t="s">
        <v>109</v>
      </c>
      <c r="F5652" t="s">
        <v>109</v>
      </c>
      <c r="G5652" t="s">
        <v>270</v>
      </c>
      <c r="H5652" t="s">
        <v>343</v>
      </c>
      <c r="I5652" t="s">
        <v>343</v>
      </c>
      <c r="J5652">
        <v>5</v>
      </c>
      <c r="K5652">
        <v>2.5</v>
      </c>
      <c r="L5652" t="s">
        <v>343</v>
      </c>
      <c r="M5652" t="s">
        <v>2625</v>
      </c>
      <c r="N5652" t="s">
        <v>109</v>
      </c>
      <c r="O5652" s="12" t="str">
        <f>IFERROR(VLOOKUP(C5652,USADOS!$C:$C,1,0),"OK")</f>
        <v>OK</v>
      </c>
    </row>
    <row r="5653" spans="1:15" hidden="1" x14ac:dyDescent="0.25">
      <c r="A5653" t="s">
        <v>1058</v>
      </c>
      <c r="B5653">
        <v>202006</v>
      </c>
      <c r="C5653" t="s">
        <v>132</v>
      </c>
      <c r="D5653" t="s">
        <v>604</v>
      </c>
      <c r="E5653" t="s">
        <v>109</v>
      </c>
      <c r="F5653" t="s">
        <v>109</v>
      </c>
      <c r="G5653" t="s">
        <v>270</v>
      </c>
      <c r="H5653" t="s">
        <v>343</v>
      </c>
      <c r="I5653" t="s">
        <v>343</v>
      </c>
      <c r="J5653">
        <v>6</v>
      </c>
      <c r="K5653">
        <v>1.5</v>
      </c>
      <c r="L5653" t="s">
        <v>343</v>
      </c>
      <c r="M5653" t="s">
        <v>2625</v>
      </c>
      <c r="N5653" t="s">
        <v>109</v>
      </c>
      <c r="O5653" s="12" t="str">
        <f>IFERROR(VLOOKUP(C5653,USADOS!$C:$C,1,0),"OK")</f>
        <v>OK</v>
      </c>
    </row>
    <row r="5654" spans="1:15" hidden="1" x14ac:dyDescent="0.25">
      <c r="A5654" t="s">
        <v>1058</v>
      </c>
      <c r="B5654">
        <v>202008</v>
      </c>
      <c r="C5654" t="s">
        <v>132</v>
      </c>
      <c r="D5654" t="s">
        <v>604</v>
      </c>
      <c r="E5654" t="s">
        <v>109</v>
      </c>
      <c r="F5654" t="s">
        <v>109</v>
      </c>
      <c r="G5654" t="s">
        <v>270</v>
      </c>
      <c r="H5654" t="s">
        <v>343</v>
      </c>
      <c r="I5654" t="s">
        <v>343</v>
      </c>
      <c r="J5654">
        <v>9</v>
      </c>
      <c r="K5654">
        <v>1.5</v>
      </c>
      <c r="L5654" t="s">
        <v>343</v>
      </c>
      <c r="M5654" t="s">
        <v>2625</v>
      </c>
      <c r="N5654" t="s">
        <v>109</v>
      </c>
      <c r="O5654" s="12" t="str">
        <f>IFERROR(VLOOKUP(C5654,USADOS!$C:$C,1,0),"OK")</f>
        <v>OK</v>
      </c>
    </row>
    <row r="5655" spans="1:15" hidden="1" x14ac:dyDescent="0.25">
      <c r="A5655" t="s">
        <v>1058</v>
      </c>
      <c r="B5655">
        <v>202009</v>
      </c>
      <c r="C5655" t="s">
        <v>132</v>
      </c>
      <c r="D5655" t="s">
        <v>604</v>
      </c>
      <c r="E5655" t="s">
        <v>109</v>
      </c>
      <c r="F5655" t="s">
        <v>109</v>
      </c>
      <c r="G5655" t="s">
        <v>270</v>
      </c>
      <c r="H5655" t="s">
        <v>343</v>
      </c>
      <c r="I5655" t="s">
        <v>343</v>
      </c>
      <c r="J5655">
        <v>10</v>
      </c>
      <c r="K5655">
        <v>1.5</v>
      </c>
      <c r="L5655" t="s">
        <v>343</v>
      </c>
      <c r="M5655" t="s">
        <v>2625</v>
      </c>
      <c r="N5655" t="s">
        <v>109</v>
      </c>
      <c r="O5655" s="12" t="str">
        <f>IFERROR(VLOOKUP(C5655,USADOS!$C:$C,1,0),"OK")</f>
        <v>OK</v>
      </c>
    </row>
    <row r="5656" spans="1:15" hidden="1" x14ac:dyDescent="0.25">
      <c r="A5656" t="s">
        <v>1058</v>
      </c>
      <c r="B5656">
        <v>202010</v>
      </c>
      <c r="C5656" t="s">
        <v>132</v>
      </c>
      <c r="D5656" t="s">
        <v>604</v>
      </c>
      <c r="E5656" t="s">
        <v>109</v>
      </c>
      <c r="F5656" t="s">
        <v>109</v>
      </c>
      <c r="G5656" t="s">
        <v>270</v>
      </c>
      <c r="H5656" t="s">
        <v>343</v>
      </c>
      <c r="I5656" t="s">
        <v>343</v>
      </c>
      <c r="J5656">
        <v>12</v>
      </c>
      <c r="K5656">
        <v>1.5</v>
      </c>
      <c r="L5656" t="s">
        <v>343</v>
      </c>
      <c r="M5656" t="s">
        <v>2625</v>
      </c>
      <c r="N5656" t="s">
        <v>109</v>
      </c>
      <c r="O5656" s="12" t="str">
        <f>IFERROR(VLOOKUP(C5656,USADOS!$C:$C,1,0),"OK")</f>
        <v>OK</v>
      </c>
    </row>
    <row r="5657" spans="1:15" hidden="1" x14ac:dyDescent="0.25">
      <c r="A5657" t="s">
        <v>1058</v>
      </c>
      <c r="B5657">
        <v>202011</v>
      </c>
      <c r="C5657" t="s">
        <v>132</v>
      </c>
      <c r="D5657" t="s">
        <v>604</v>
      </c>
      <c r="E5657" t="s">
        <v>109</v>
      </c>
      <c r="F5657" t="s">
        <v>109</v>
      </c>
      <c r="G5657" t="s">
        <v>270</v>
      </c>
      <c r="H5657" t="s">
        <v>343</v>
      </c>
      <c r="I5657" t="s">
        <v>343</v>
      </c>
      <c r="J5657">
        <v>6</v>
      </c>
      <c r="K5657">
        <v>1.5</v>
      </c>
      <c r="L5657" t="s">
        <v>343</v>
      </c>
      <c r="M5657" t="s">
        <v>2625</v>
      </c>
      <c r="N5657" t="s">
        <v>109</v>
      </c>
      <c r="O5657" s="12" t="str">
        <f>IFERROR(VLOOKUP(C5657,USADOS!$C:$C,1,0),"OK")</f>
        <v>OK</v>
      </c>
    </row>
    <row r="5658" spans="1:15" hidden="1" x14ac:dyDescent="0.25">
      <c r="A5658" t="s">
        <v>1058</v>
      </c>
      <c r="B5658">
        <v>202012</v>
      </c>
      <c r="C5658" t="s">
        <v>132</v>
      </c>
      <c r="D5658" t="s">
        <v>604</v>
      </c>
      <c r="E5658" t="s">
        <v>109</v>
      </c>
      <c r="F5658" t="s">
        <v>109</v>
      </c>
      <c r="G5658" t="s">
        <v>270</v>
      </c>
      <c r="H5658" t="s">
        <v>343</v>
      </c>
      <c r="I5658" t="s">
        <v>343</v>
      </c>
      <c r="J5658">
        <v>12</v>
      </c>
      <c r="K5658">
        <v>1.5</v>
      </c>
      <c r="L5658" t="s">
        <v>343</v>
      </c>
      <c r="M5658" t="s">
        <v>2625</v>
      </c>
      <c r="N5658" t="s">
        <v>109</v>
      </c>
      <c r="O5658" s="12" t="str">
        <f>IFERROR(VLOOKUP(C5658,USADOS!$C:$C,1,0),"OK")</f>
        <v>OK</v>
      </c>
    </row>
    <row r="5659" spans="1:15" hidden="1" x14ac:dyDescent="0.25">
      <c r="A5659" t="s">
        <v>1058</v>
      </c>
      <c r="B5659">
        <v>202101</v>
      </c>
      <c r="C5659" t="s">
        <v>132</v>
      </c>
      <c r="D5659" t="s">
        <v>604</v>
      </c>
      <c r="E5659" t="s">
        <v>109</v>
      </c>
      <c r="F5659" t="s">
        <v>109</v>
      </c>
      <c r="G5659" t="s">
        <v>270</v>
      </c>
      <c r="H5659" t="s">
        <v>343</v>
      </c>
      <c r="I5659" t="s">
        <v>343</v>
      </c>
      <c r="J5659">
        <v>10</v>
      </c>
      <c r="K5659">
        <v>3</v>
      </c>
      <c r="L5659" t="s">
        <v>343</v>
      </c>
      <c r="M5659" t="s">
        <v>2625</v>
      </c>
      <c r="N5659" t="s">
        <v>109</v>
      </c>
      <c r="O5659" s="12" t="str">
        <f>IFERROR(VLOOKUP(C5659,USADOS!$C:$C,1,0),"OK")</f>
        <v>OK</v>
      </c>
    </row>
    <row r="5660" spans="1:15" hidden="1" x14ac:dyDescent="0.25">
      <c r="A5660" t="s">
        <v>1058</v>
      </c>
      <c r="B5660">
        <v>202102</v>
      </c>
      <c r="C5660" t="s">
        <v>132</v>
      </c>
      <c r="D5660" t="s">
        <v>604</v>
      </c>
      <c r="E5660" t="s">
        <v>109</v>
      </c>
      <c r="F5660" t="s">
        <v>109</v>
      </c>
      <c r="G5660" t="s">
        <v>270</v>
      </c>
      <c r="H5660" t="s">
        <v>343</v>
      </c>
      <c r="I5660" t="s">
        <v>343</v>
      </c>
      <c r="J5660">
        <v>10</v>
      </c>
      <c r="K5660">
        <v>3</v>
      </c>
      <c r="L5660" t="s">
        <v>343</v>
      </c>
      <c r="M5660" t="s">
        <v>2625</v>
      </c>
      <c r="N5660" t="s">
        <v>109</v>
      </c>
      <c r="O5660" s="12" t="str">
        <f>IFERROR(VLOOKUP(C5660,USADOS!$C:$C,1,0),"OK")</f>
        <v>OK</v>
      </c>
    </row>
    <row r="5661" spans="1:15" hidden="1" x14ac:dyDescent="0.25">
      <c r="A5661" t="s">
        <v>1058</v>
      </c>
      <c r="B5661">
        <v>202103</v>
      </c>
      <c r="C5661" t="s">
        <v>132</v>
      </c>
      <c r="D5661" t="s">
        <v>604</v>
      </c>
      <c r="E5661" t="s">
        <v>109</v>
      </c>
      <c r="F5661" t="s">
        <v>109</v>
      </c>
      <c r="G5661" t="s">
        <v>270</v>
      </c>
      <c r="H5661" t="s">
        <v>343</v>
      </c>
      <c r="I5661" t="s">
        <v>343</v>
      </c>
      <c r="J5661">
        <v>10</v>
      </c>
      <c r="K5661">
        <v>3</v>
      </c>
      <c r="L5661" t="s">
        <v>343</v>
      </c>
      <c r="M5661" t="s">
        <v>2625</v>
      </c>
      <c r="N5661" t="s">
        <v>109</v>
      </c>
      <c r="O5661" s="12" t="str">
        <f>IFERROR(VLOOKUP(C5661,USADOS!$C:$C,1,0),"OK")</f>
        <v>OK</v>
      </c>
    </row>
    <row r="5662" spans="1:15" hidden="1" x14ac:dyDescent="0.25">
      <c r="A5662" t="s">
        <v>1058</v>
      </c>
      <c r="B5662">
        <v>202104</v>
      </c>
      <c r="C5662" t="s">
        <v>132</v>
      </c>
      <c r="D5662" t="s">
        <v>604</v>
      </c>
      <c r="E5662" t="s">
        <v>109</v>
      </c>
      <c r="F5662" t="s">
        <v>109</v>
      </c>
      <c r="G5662" t="s">
        <v>270</v>
      </c>
      <c r="H5662" t="s">
        <v>343</v>
      </c>
      <c r="I5662" t="s">
        <v>343</v>
      </c>
      <c r="J5662">
        <v>10</v>
      </c>
      <c r="K5662">
        <v>3</v>
      </c>
      <c r="L5662" t="s">
        <v>343</v>
      </c>
      <c r="M5662" t="s">
        <v>2625</v>
      </c>
      <c r="N5662" t="s">
        <v>109</v>
      </c>
      <c r="O5662" s="12" t="str">
        <f>IFERROR(VLOOKUP(C5662,USADOS!$C:$C,1,0),"OK")</f>
        <v>OK</v>
      </c>
    </row>
    <row r="5663" spans="1:15" hidden="1" x14ac:dyDescent="0.25">
      <c r="A5663" t="s">
        <v>1058</v>
      </c>
      <c r="B5663">
        <v>202105</v>
      </c>
      <c r="C5663" t="s">
        <v>132</v>
      </c>
      <c r="D5663" t="s">
        <v>604</v>
      </c>
      <c r="E5663" t="s">
        <v>109</v>
      </c>
      <c r="F5663" t="s">
        <v>109</v>
      </c>
      <c r="G5663" t="s">
        <v>270</v>
      </c>
      <c r="H5663" t="s">
        <v>343</v>
      </c>
      <c r="I5663" t="s">
        <v>343</v>
      </c>
      <c r="J5663">
        <v>10</v>
      </c>
      <c r="K5663">
        <v>3</v>
      </c>
      <c r="L5663" t="s">
        <v>343</v>
      </c>
      <c r="M5663" t="s">
        <v>2625</v>
      </c>
      <c r="N5663" t="s">
        <v>109</v>
      </c>
      <c r="O5663" s="12" t="str">
        <f>IFERROR(VLOOKUP(C5663,USADOS!$C:$C,1,0),"OK")</f>
        <v>OK</v>
      </c>
    </row>
    <row r="5664" spans="1:15" hidden="1" x14ac:dyDescent="0.25">
      <c r="A5664" t="s">
        <v>1058</v>
      </c>
      <c r="B5664">
        <v>202106</v>
      </c>
      <c r="C5664" t="s">
        <v>132</v>
      </c>
      <c r="D5664" t="s">
        <v>604</v>
      </c>
      <c r="E5664" t="s">
        <v>109</v>
      </c>
      <c r="F5664" t="s">
        <v>109</v>
      </c>
      <c r="G5664" t="s">
        <v>270</v>
      </c>
      <c r="H5664" t="s">
        <v>343</v>
      </c>
      <c r="I5664" t="s">
        <v>343</v>
      </c>
      <c r="J5664">
        <v>10</v>
      </c>
      <c r="K5664">
        <v>3</v>
      </c>
      <c r="L5664" t="s">
        <v>343</v>
      </c>
      <c r="M5664" t="s">
        <v>2625</v>
      </c>
      <c r="N5664" t="s">
        <v>109</v>
      </c>
      <c r="O5664" s="12" t="str">
        <f>IFERROR(VLOOKUP(C5664,USADOS!$C:$C,1,0),"OK")</f>
        <v>OK</v>
      </c>
    </row>
    <row r="5665" spans="1:15" hidden="1" x14ac:dyDescent="0.25">
      <c r="A5665" t="s">
        <v>1058</v>
      </c>
      <c r="B5665">
        <v>202107</v>
      </c>
      <c r="C5665" t="s">
        <v>132</v>
      </c>
      <c r="D5665" t="s">
        <v>604</v>
      </c>
      <c r="E5665" t="s">
        <v>109</v>
      </c>
      <c r="F5665" t="s">
        <v>109</v>
      </c>
      <c r="G5665" t="s">
        <v>270</v>
      </c>
      <c r="H5665" t="s">
        <v>343</v>
      </c>
      <c r="I5665" t="s">
        <v>343</v>
      </c>
      <c r="J5665">
        <v>10</v>
      </c>
      <c r="K5665">
        <v>3</v>
      </c>
      <c r="L5665" t="s">
        <v>343</v>
      </c>
      <c r="M5665" t="s">
        <v>2625</v>
      </c>
      <c r="N5665" t="s">
        <v>109</v>
      </c>
      <c r="O5665" s="12" t="str">
        <f>IFERROR(VLOOKUP(C5665,USADOS!$C:$C,1,0),"OK")</f>
        <v>OK</v>
      </c>
    </row>
    <row r="5666" spans="1:15" hidden="1" x14ac:dyDescent="0.25">
      <c r="A5666" t="s">
        <v>1058</v>
      </c>
      <c r="B5666">
        <v>202108</v>
      </c>
      <c r="C5666" t="s">
        <v>132</v>
      </c>
      <c r="D5666" t="s">
        <v>604</v>
      </c>
      <c r="E5666" t="s">
        <v>109</v>
      </c>
      <c r="F5666" t="s">
        <v>109</v>
      </c>
      <c r="G5666" t="s">
        <v>270</v>
      </c>
      <c r="H5666" t="s">
        <v>343</v>
      </c>
      <c r="I5666" t="s">
        <v>343</v>
      </c>
      <c r="J5666">
        <v>10</v>
      </c>
      <c r="K5666">
        <v>3</v>
      </c>
      <c r="L5666" t="s">
        <v>343</v>
      </c>
      <c r="M5666" t="s">
        <v>2625</v>
      </c>
      <c r="N5666" t="s">
        <v>109</v>
      </c>
      <c r="O5666" s="12" t="str">
        <f>IFERROR(VLOOKUP(C5666,USADOS!$C:$C,1,0),"OK")</f>
        <v>OK</v>
      </c>
    </row>
    <row r="5667" spans="1:15" hidden="1" x14ac:dyDescent="0.25">
      <c r="A5667" t="s">
        <v>1058</v>
      </c>
      <c r="B5667">
        <v>202109</v>
      </c>
      <c r="C5667" t="s">
        <v>132</v>
      </c>
      <c r="D5667" t="s">
        <v>604</v>
      </c>
      <c r="E5667" t="s">
        <v>109</v>
      </c>
      <c r="F5667" t="s">
        <v>109</v>
      </c>
      <c r="G5667" t="s">
        <v>270</v>
      </c>
      <c r="H5667" t="s">
        <v>343</v>
      </c>
      <c r="I5667" t="s">
        <v>343</v>
      </c>
      <c r="J5667">
        <v>10</v>
      </c>
      <c r="K5667">
        <v>3</v>
      </c>
      <c r="L5667" t="s">
        <v>343</v>
      </c>
      <c r="M5667" t="s">
        <v>2625</v>
      </c>
      <c r="N5667" t="s">
        <v>109</v>
      </c>
      <c r="O5667" s="12" t="str">
        <f>IFERROR(VLOOKUP(C5667,USADOS!$C:$C,1,0),"OK")</f>
        <v>OK</v>
      </c>
    </row>
    <row r="5668" spans="1:15" hidden="1" x14ac:dyDescent="0.25">
      <c r="A5668" t="s">
        <v>1058</v>
      </c>
      <c r="B5668">
        <v>202110</v>
      </c>
      <c r="C5668" t="s">
        <v>132</v>
      </c>
      <c r="D5668" t="s">
        <v>604</v>
      </c>
      <c r="E5668" t="s">
        <v>109</v>
      </c>
      <c r="F5668" t="s">
        <v>109</v>
      </c>
      <c r="G5668" t="s">
        <v>270</v>
      </c>
      <c r="H5668" t="s">
        <v>343</v>
      </c>
      <c r="I5668" t="s">
        <v>343</v>
      </c>
      <c r="J5668">
        <v>10</v>
      </c>
      <c r="K5668">
        <v>3</v>
      </c>
      <c r="L5668" t="s">
        <v>343</v>
      </c>
      <c r="M5668" t="s">
        <v>2625</v>
      </c>
      <c r="N5668" t="s">
        <v>109</v>
      </c>
      <c r="O5668" s="12" t="str">
        <f>IFERROR(VLOOKUP(C5668,USADOS!$C:$C,1,0),"OK")</f>
        <v>OK</v>
      </c>
    </row>
    <row r="5669" spans="1:15" hidden="1" x14ac:dyDescent="0.25">
      <c r="A5669" t="s">
        <v>1058</v>
      </c>
      <c r="B5669">
        <v>202111</v>
      </c>
      <c r="C5669" t="s">
        <v>132</v>
      </c>
      <c r="D5669" t="s">
        <v>604</v>
      </c>
      <c r="E5669" t="s">
        <v>109</v>
      </c>
      <c r="F5669" t="s">
        <v>109</v>
      </c>
      <c r="G5669" t="s">
        <v>270</v>
      </c>
      <c r="H5669" t="s">
        <v>343</v>
      </c>
      <c r="I5669" t="s">
        <v>343</v>
      </c>
      <c r="J5669">
        <v>10</v>
      </c>
      <c r="K5669">
        <v>3</v>
      </c>
      <c r="L5669" t="s">
        <v>343</v>
      </c>
      <c r="M5669" t="s">
        <v>2625</v>
      </c>
      <c r="N5669" t="s">
        <v>109</v>
      </c>
      <c r="O5669" s="12" t="str">
        <f>IFERROR(VLOOKUP(C5669,USADOS!$C:$C,1,0),"OK")</f>
        <v>OK</v>
      </c>
    </row>
    <row r="5670" spans="1:15" hidden="1" x14ac:dyDescent="0.25">
      <c r="A5670" t="s">
        <v>1058</v>
      </c>
      <c r="B5670">
        <v>202112</v>
      </c>
      <c r="C5670" t="s">
        <v>132</v>
      </c>
      <c r="D5670" t="s">
        <v>604</v>
      </c>
      <c r="E5670" t="s">
        <v>109</v>
      </c>
      <c r="F5670" t="s">
        <v>109</v>
      </c>
      <c r="G5670" t="s">
        <v>270</v>
      </c>
      <c r="H5670" t="s">
        <v>343</v>
      </c>
      <c r="I5670" t="s">
        <v>343</v>
      </c>
      <c r="J5670">
        <v>10</v>
      </c>
      <c r="K5670">
        <v>3</v>
      </c>
      <c r="L5670" t="s">
        <v>343</v>
      </c>
      <c r="M5670" t="s">
        <v>2625</v>
      </c>
      <c r="N5670" t="s">
        <v>109</v>
      </c>
      <c r="O5670" s="12" t="str">
        <f>IFERROR(VLOOKUP(C5670,USADOS!$C:$C,1,0),"OK")</f>
        <v>OK</v>
      </c>
    </row>
    <row r="5671" spans="1:15" hidden="1" x14ac:dyDescent="0.25">
      <c r="A5671" t="s">
        <v>1058</v>
      </c>
      <c r="B5671">
        <v>202201</v>
      </c>
      <c r="C5671" t="s">
        <v>132</v>
      </c>
      <c r="D5671" t="s">
        <v>604</v>
      </c>
      <c r="E5671" t="s">
        <v>109</v>
      </c>
      <c r="F5671" t="s">
        <v>109</v>
      </c>
      <c r="G5671" t="s">
        <v>270</v>
      </c>
      <c r="H5671" t="s">
        <v>343</v>
      </c>
      <c r="I5671" t="s">
        <v>343</v>
      </c>
      <c r="J5671">
        <v>10</v>
      </c>
      <c r="K5671">
        <v>3</v>
      </c>
      <c r="L5671" t="s">
        <v>343</v>
      </c>
      <c r="M5671" t="s">
        <v>2625</v>
      </c>
      <c r="N5671" t="s">
        <v>109</v>
      </c>
      <c r="O5671" s="12" t="str">
        <f>IFERROR(VLOOKUP(C5671,USADOS!$C:$C,1,0),"OK")</f>
        <v>OK</v>
      </c>
    </row>
    <row r="5672" spans="1:15" hidden="1" x14ac:dyDescent="0.25">
      <c r="A5672" t="s">
        <v>1058</v>
      </c>
      <c r="B5672">
        <v>202202</v>
      </c>
      <c r="C5672" t="s">
        <v>132</v>
      </c>
      <c r="D5672" t="s">
        <v>604</v>
      </c>
      <c r="E5672" t="s">
        <v>109</v>
      </c>
      <c r="F5672" t="s">
        <v>109</v>
      </c>
      <c r="G5672" t="s">
        <v>270</v>
      </c>
      <c r="H5672" t="s">
        <v>343</v>
      </c>
      <c r="I5672" t="s">
        <v>343</v>
      </c>
      <c r="J5672">
        <v>10</v>
      </c>
      <c r="K5672">
        <v>3</v>
      </c>
      <c r="L5672" t="s">
        <v>343</v>
      </c>
      <c r="M5672" t="s">
        <v>2625</v>
      </c>
      <c r="N5672" t="s">
        <v>109</v>
      </c>
      <c r="O5672" s="12" t="str">
        <f>IFERROR(VLOOKUP(C5672,USADOS!$C:$C,1,0),"OK")</f>
        <v>OK</v>
      </c>
    </row>
    <row r="5673" spans="1:15" hidden="1" x14ac:dyDescent="0.25">
      <c r="A5673" t="s">
        <v>1058</v>
      </c>
      <c r="B5673">
        <v>202203</v>
      </c>
      <c r="C5673" t="s">
        <v>132</v>
      </c>
      <c r="D5673" t="s">
        <v>604</v>
      </c>
      <c r="E5673" t="s">
        <v>109</v>
      </c>
      <c r="F5673" t="s">
        <v>109</v>
      </c>
      <c r="G5673" t="s">
        <v>270</v>
      </c>
      <c r="H5673" t="s">
        <v>343</v>
      </c>
      <c r="I5673" t="s">
        <v>343</v>
      </c>
      <c r="J5673">
        <v>10</v>
      </c>
      <c r="K5673">
        <v>3</v>
      </c>
      <c r="L5673" t="s">
        <v>343</v>
      </c>
      <c r="M5673" t="s">
        <v>2625</v>
      </c>
      <c r="N5673" t="s">
        <v>109</v>
      </c>
      <c r="O5673" s="12" t="str">
        <f>IFERROR(VLOOKUP(C5673,USADOS!$C:$C,1,0),"OK")</f>
        <v>OK</v>
      </c>
    </row>
    <row r="5674" spans="1:15" hidden="1" x14ac:dyDescent="0.25">
      <c r="A5674" t="s">
        <v>1058</v>
      </c>
      <c r="B5674">
        <v>202204</v>
      </c>
      <c r="C5674" t="s">
        <v>132</v>
      </c>
      <c r="D5674" t="s">
        <v>604</v>
      </c>
      <c r="E5674" t="s">
        <v>109</v>
      </c>
      <c r="F5674" t="s">
        <v>109</v>
      </c>
      <c r="G5674" t="s">
        <v>270</v>
      </c>
      <c r="H5674" t="s">
        <v>343</v>
      </c>
      <c r="I5674" t="s">
        <v>343</v>
      </c>
      <c r="J5674">
        <v>10</v>
      </c>
      <c r="K5674">
        <v>3</v>
      </c>
      <c r="L5674" t="s">
        <v>343</v>
      </c>
      <c r="M5674" t="s">
        <v>2625</v>
      </c>
      <c r="N5674" t="s">
        <v>109</v>
      </c>
      <c r="O5674" s="12" t="str">
        <f>IFERROR(VLOOKUP(C5674,USADOS!$C:$C,1,0),"OK")</f>
        <v>OK</v>
      </c>
    </row>
    <row r="5675" spans="1:15" hidden="1" x14ac:dyDescent="0.25">
      <c r="A5675" t="s">
        <v>1058</v>
      </c>
      <c r="B5675">
        <v>202007</v>
      </c>
      <c r="C5675" t="s">
        <v>132</v>
      </c>
      <c r="D5675" t="s">
        <v>604</v>
      </c>
      <c r="E5675" t="s">
        <v>109</v>
      </c>
      <c r="F5675" t="s">
        <v>109</v>
      </c>
      <c r="G5675" t="s">
        <v>270</v>
      </c>
      <c r="H5675" t="s">
        <v>343</v>
      </c>
      <c r="I5675" t="s">
        <v>343</v>
      </c>
      <c r="J5675">
        <v>10</v>
      </c>
      <c r="K5675">
        <v>1.5</v>
      </c>
      <c r="L5675" t="s">
        <v>343</v>
      </c>
      <c r="M5675" t="s">
        <v>2625</v>
      </c>
      <c r="N5675" t="s">
        <v>109</v>
      </c>
      <c r="O5675" s="12" t="str">
        <f>IFERROR(VLOOKUP(C5675,USADOS!$C:$C,1,0),"OK")</f>
        <v>OK</v>
      </c>
    </row>
    <row r="5676" spans="1:15" hidden="1" x14ac:dyDescent="0.25">
      <c r="A5676" t="s">
        <v>1552</v>
      </c>
      <c r="B5676">
        <v>202201</v>
      </c>
      <c r="C5676" t="s">
        <v>3187</v>
      </c>
      <c r="D5676" t="s">
        <v>5280</v>
      </c>
      <c r="E5676" t="s">
        <v>1778</v>
      </c>
      <c r="F5676" t="s">
        <v>1778</v>
      </c>
      <c r="G5676" t="s">
        <v>270</v>
      </c>
      <c r="L5676" t="s">
        <v>5208</v>
      </c>
      <c r="N5676" t="s">
        <v>103</v>
      </c>
      <c r="O5676" s="12" t="str">
        <f>IFERROR(VLOOKUP(C5676,USADOS!$C:$C,1,0),"OK")</f>
        <v>OK</v>
      </c>
    </row>
    <row r="5677" spans="1:15" hidden="1" x14ac:dyDescent="0.25">
      <c r="A5677" t="s">
        <v>1552</v>
      </c>
      <c r="B5677">
        <v>202202</v>
      </c>
      <c r="C5677" t="s">
        <v>3187</v>
      </c>
      <c r="D5677" t="s">
        <v>5280</v>
      </c>
      <c r="E5677" t="s">
        <v>1778</v>
      </c>
      <c r="F5677" t="s">
        <v>1778</v>
      </c>
      <c r="G5677" t="s">
        <v>270</v>
      </c>
      <c r="L5677" t="s">
        <v>5208</v>
      </c>
      <c r="N5677" t="s">
        <v>103</v>
      </c>
      <c r="O5677" s="12" t="str">
        <f>IFERROR(VLOOKUP(C5677,USADOS!$C:$C,1,0),"OK")</f>
        <v>OK</v>
      </c>
    </row>
    <row r="5678" spans="1:15" hidden="1" x14ac:dyDescent="0.25">
      <c r="A5678" t="s">
        <v>1552</v>
      </c>
      <c r="B5678">
        <v>202309</v>
      </c>
      <c r="C5678" t="s">
        <v>3187</v>
      </c>
      <c r="D5678" t="s">
        <v>5280</v>
      </c>
      <c r="E5678" t="s">
        <v>1778</v>
      </c>
      <c r="F5678" t="s">
        <v>1778</v>
      </c>
      <c r="G5678" t="s">
        <v>270</v>
      </c>
      <c r="J5678">
        <v>13</v>
      </c>
      <c r="K5678">
        <v>3.5</v>
      </c>
      <c r="L5678" t="s">
        <v>5208</v>
      </c>
      <c r="N5678" t="s">
        <v>103</v>
      </c>
      <c r="O5678" s="12" t="str">
        <f>IFERROR(VLOOKUP(C5678,USADOS!$C:$C,1,0),"OK")</f>
        <v>OK</v>
      </c>
    </row>
    <row r="5679" spans="1:15" hidden="1" x14ac:dyDescent="0.25">
      <c r="A5679" t="s">
        <v>1552</v>
      </c>
      <c r="B5679">
        <v>202310</v>
      </c>
      <c r="C5679" t="s">
        <v>3187</v>
      </c>
      <c r="D5679" t="s">
        <v>5280</v>
      </c>
      <c r="E5679" t="s">
        <v>1778</v>
      </c>
      <c r="F5679" t="s">
        <v>1778</v>
      </c>
      <c r="G5679" t="s">
        <v>270</v>
      </c>
      <c r="H5679" t="s">
        <v>5208</v>
      </c>
      <c r="J5679">
        <v>13</v>
      </c>
      <c r="K5679">
        <v>3.5</v>
      </c>
      <c r="L5679" t="s">
        <v>5208</v>
      </c>
      <c r="N5679" t="s">
        <v>103</v>
      </c>
      <c r="O5679" s="12" t="str">
        <f>IFERROR(VLOOKUP(C5679,USADOS!$C:$C,1,0),"OK")</f>
        <v>OK</v>
      </c>
    </row>
    <row r="5680" spans="1:15" hidden="1" x14ac:dyDescent="0.25">
      <c r="A5680" t="s">
        <v>1552</v>
      </c>
      <c r="B5680">
        <v>202311</v>
      </c>
      <c r="C5680" t="s">
        <v>3187</v>
      </c>
      <c r="D5680" t="s">
        <v>5280</v>
      </c>
      <c r="E5680" t="s">
        <v>1778</v>
      </c>
      <c r="F5680" t="s">
        <v>1778</v>
      </c>
      <c r="G5680" t="s">
        <v>270</v>
      </c>
      <c r="H5680" t="s">
        <v>5208</v>
      </c>
      <c r="J5680">
        <v>13</v>
      </c>
      <c r="K5680">
        <v>3.5</v>
      </c>
      <c r="L5680" t="s">
        <v>5208</v>
      </c>
      <c r="N5680" t="s">
        <v>103</v>
      </c>
      <c r="O5680" s="12" t="str">
        <f>IFERROR(VLOOKUP(C5680,USADOS!$C:$C,1,0),"OK")</f>
        <v>OK</v>
      </c>
    </row>
    <row r="5681" spans="1:15" hidden="1" x14ac:dyDescent="0.25">
      <c r="A5681" t="s">
        <v>1552</v>
      </c>
      <c r="B5681">
        <v>202312</v>
      </c>
      <c r="C5681" t="s">
        <v>3187</v>
      </c>
      <c r="D5681" t="s">
        <v>5280</v>
      </c>
      <c r="E5681" t="s">
        <v>1778</v>
      </c>
      <c r="F5681" t="s">
        <v>1778</v>
      </c>
      <c r="G5681" t="s">
        <v>270</v>
      </c>
      <c r="H5681" t="s">
        <v>5208</v>
      </c>
      <c r="J5681">
        <v>13</v>
      </c>
      <c r="K5681">
        <v>3.5</v>
      </c>
      <c r="L5681" t="s">
        <v>5208</v>
      </c>
      <c r="N5681" t="s">
        <v>103</v>
      </c>
      <c r="O5681" s="12" t="str">
        <f>IFERROR(VLOOKUP(C5681,USADOS!$C:$C,1,0),"OK")</f>
        <v>OK</v>
      </c>
    </row>
    <row r="5682" spans="1:15" hidden="1" x14ac:dyDescent="0.25">
      <c r="A5682" t="s">
        <v>1552</v>
      </c>
      <c r="B5682">
        <v>202309</v>
      </c>
      <c r="C5682" t="s">
        <v>5196</v>
      </c>
      <c r="D5682" t="s">
        <v>5280</v>
      </c>
      <c r="E5682" t="s">
        <v>1778</v>
      </c>
      <c r="F5682" t="s">
        <v>1778</v>
      </c>
      <c r="G5682" t="s">
        <v>270</v>
      </c>
      <c r="J5682">
        <v>13</v>
      </c>
      <c r="K5682">
        <v>3.5</v>
      </c>
      <c r="L5682" t="s">
        <v>5208</v>
      </c>
      <c r="N5682" t="s">
        <v>103</v>
      </c>
      <c r="O5682" s="12" t="str">
        <f>IFERROR(VLOOKUP(C5682,USADOS!$C:$C,1,0),"OK")</f>
        <v>OK</v>
      </c>
    </row>
    <row r="5683" spans="1:15" hidden="1" x14ac:dyDescent="0.25">
      <c r="A5683" t="s">
        <v>1552</v>
      </c>
      <c r="B5683">
        <v>202310</v>
      </c>
      <c r="C5683" t="s">
        <v>5196</v>
      </c>
      <c r="D5683" t="s">
        <v>5280</v>
      </c>
      <c r="E5683" t="s">
        <v>1778</v>
      </c>
      <c r="F5683" t="s">
        <v>1778</v>
      </c>
      <c r="G5683" t="s">
        <v>270</v>
      </c>
      <c r="H5683" t="s">
        <v>5208</v>
      </c>
      <c r="J5683">
        <v>13</v>
      </c>
      <c r="K5683">
        <v>3.5</v>
      </c>
      <c r="L5683" t="s">
        <v>5208</v>
      </c>
      <c r="N5683" t="s">
        <v>103</v>
      </c>
      <c r="O5683" s="12" t="str">
        <f>IFERROR(VLOOKUP(C5683,USADOS!$C:$C,1,0),"OK")</f>
        <v>OK</v>
      </c>
    </row>
    <row r="5684" spans="1:15" hidden="1" x14ac:dyDescent="0.25">
      <c r="A5684" t="s">
        <v>1552</v>
      </c>
      <c r="B5684">
        <v>202311</v>
      </c>
      <c r="C5684" t="s">
        <v>5196</v>
      </c>
      <c r="D5684" t="s">
        <v>5280</v>
      </c>
      <c r="E5684" t="s">
        <v>1778</v>
      </c>
      <c r="F5684" t="s">
        <v>1778</v>
      </c>
      <c r="G5684" t="s">
        <v>270</v>
      </c>
      <c r="H5684" t="s">
        <v>5208</v>
      </c>
      <c r="J5684">
        <v>13</v>
      </c>
      <c r="K5684">
        <v>3.5</v>
      </c>
      <c r="L5684" t="s">
        <v>5208</v>
      </c>
      <c r="N5684" t="s">
        <v>103</v>
      </c>
      <c r="O5684" s="12" t="str">
        <f>IFERROR(VLOOKUP(C5684,USADOS!$C:$C,1,0),"OK")</f>
        <v>OK</v>
      </c>
    </row>
    <row r="5685" spans="1:15" hidden="1" x14ac:dyDescent="0.25">
      <c r="A5685" t="s">
        <v>1552</v>
      </c>
      <c r="B5685">
        <v>202312</v>
      </c>
      <c r="C5685" t="s">
        <v>5196</v>
      </c>
      <c r="D5685" t="s">
        <v>5280</v>
      </c>
      <c r="E5685" t="s">
        <v>1778</v>
      </c>
      <c r="F5685" t="s">
        <v>1778</v>
      </c>
      <c r="G5685" t="s">
        <v>270</v>
      </c>
      <c r="H5685" t="s">
        <v>5208</v>
      </c>
      <c r="J5685">
        <v>13</v>
      </c>
      <c r="K5685">
        <v>3.5</v>
      </c>
      <c r="L5685" t="s">
        <v>5208</v>
      </c>
      <c r="N5685" t="s">
        <v>103</v>
      </c>
      <c r="O5685" s="12" t="str">
        <f>IFERROR(VLOOKUP(C5685,USADOS!$C:$C,1,0),"OK")</f>
        <v>OK</v>
      </c>
    </row>
    <row r="5686" spans="1:15" hidden="1" x14ac:dyDescent="0.25">
      <c r="A5686" t="s">
        <v>2873</v>
      </c>
      <c r="B5686">
        <v>202109</v>
      </c>
      <c r="C5686" t="s">
        <v>3383</v>
      </c>
      <c r="D5686" t="s">
        <v>3383</v>
      </c>
      <c r="E5686" s="11" t="s">
        <v>2976</v>
      </c>
      <c r="F5686" s="11" t="s">
        <v>2976</v>
      </c>
      <c r="G5686" t="s">
        <v>270</v>
      </c>
      <c r="N5686" s="11" t="s">
        <v>2976</v>
      </c>
      <c r="O5686" s="12" t="str">
        <f>IFERROR(VLOOKUP(C5686,USADOS!$C:$C,1,0),"OK")</f>
        <v>OK</v>
      </c>
    </row>
    <row r="5687" spans="1:15" hidden="1" x14ac:dyDescent="0.25">
      <c r="A5687" t="s">
        <v>2873</v>
      </c>
      <c r="B5687">
        <v>202110</v>
      </c>
      <c r="C5687" t="s">
        <v>3383</v>
      </c>
      <c r="D5687" t="s">
        <v>3383</v>
      </c>
      <c r="E5687" s="11" t="s">
        <v>2976</v>
      </c>
      <c r="F5687" s="11" t="s">
        <v>2976</v>
      </c>
      <c r="G5687" t="s">
        <v>270</v>
      </c>
      <c r="N5687" s="11" t="s">
        <v>2976</v>
      </c>
      <c r="O5687" s="12" t="str">
        <f>IFERROR(VLOOKUP(C5687,USADOS!$C:$C,1,0),"OK")</f>
        <v>OK</v>
      </c>
    </row>
    <row r="5688" spans="1:15" hidden="1" x14ac:dyDescent="0.25">
      <c r="A5688" t="s">
        <v>2873</v>
      </c>
      <c r="B5688">
        <v>202111</v>
      </c>
      <c r="C5688" t="s">
        <v>3383</v>
      </c>
      <c r="D5688" t="s">
        <v>3383</v>
      </c>
      <c r="E5688" s="11" t="s">
        <v>2976</v>
      </c>
      <c r="F5688" s="11" t="s">
        <v>2976</v>
      </c>
      <c r="G5688" t="s">
        <v>270</v>
      </c>
      <c r="N5688" s="11" t="s">
        <v>2976</v>
      </c>
      <c r="O5688" s="12" t="str">
        <f>IFERROR(VLOOKUP(C5688,USADOS!$C:$C,1,0),"OK")</f>
        <v>OK</v>
      </c>
    </row>
    <row r="5689" spans="1:15" hidden="1" x14ac:dyDescent="0.25">
      <c r="A5689" t="s">
        <v>2873</v>
      </c>
      <c r="B5689">
        <v>202112</v>
      </c>
      <c r="C5689" t="s">
        <v>3383</v>
      </c>
      <c r="D5689" t="s">
        <v>3383</v>
      </c>
      <c r="E5689" s="11" t="s">
        <v>2976</v>
      </c>
      <c r="F5689" s="11" t="s">
        <v>2976</v>
      </c>
      <c r="G5689" t="s">
        <v>270</v>
      </c>
      <c r="N5689" s="11" t="s">
        <v>2976</v>
      </c>
      <c r="O5689" s="12" t="str">
        <f>IFERROR(VLOOKUP(C5689,USADOS!$C:$C,1,0),"OK")</f>
        <v>OK</v>
      </c>
    </row>
    <row r="5690" spans="1:15" hidden="1" x14ac:dyDescent="0.25">
      <c r="A5690" t="s">
        <v>2873</v>
      </c>
      <c r="B5690">
        <v>202201</v>
      </c>
      <c r="C5690" t="s">
        <v>3383</v>
      </c>
      <c r="D5690" t="s">
        <v>3383</v>
      </c>
      <c r="E5690" s="11" t="s">
        <v>2976</v>
      </c>
      <c r="F5690" s="11" t="s">
        <v>2976</v>
      </c>
      <c r="G5690" t="s">
        <v>270</v>
      </c>
      <c r="N5690" s="11" t="s">
        <v>2976</v>
      </c>
      <c r="O5690" s="12" t="str">
        <f>IFERROR(VLOOKUP(C5690,USADOS!$C:$C,1,0),"OK")</f>
        <v>OK</v>
      </c>
    </row>
    <row r="5691" spans="1:15" hidden="1" x14ac:dyDescent="0.25">
      <c r="A5691" t="s">
        <v>2873</v>
      </c>
      <c r="B5691">
        <v>202202</v>
      </c>
      <c r="C5691" t="s">
        <v>3383</v>
      </c>
      <c r="D5691" t="s">
        <v>3383</v>
      </c>
      <c r="E5691" s="11" t="s">
        <v>2976</v>
      </c>
      <c r="F5691" s="11" t="s">
        <v>2976</v>
      </c>
      <c r="G5691" t="s">
        <v>270</v>
      </c>
      <c r="N5691" s="11" t="s">
        <v>2976</v>
      </c>
      <c r="O5691" s="12" t="str">
        <f>IFERROR(VLOOKUP(C5691,USADOS!$C:$C,1,0),"OK")</f>
        <v>OK</v>
      </c>
    </row>
    <row r="5692" spans="1:15" hidden="1" x14ac:dyDescent="0.25">
      <c r="A5692" t="s">
        <v>1058</v>
      </c>
      <c r="B5692">
        <v>202101</v>
      </c>
      <c r="C5692" t="s">
        <v>2311</v>
      </c>
      <c r="D5692" t="s">
        <v>2312</v>
      </c>
      <c r="E5692" t="s">
        <v>109</v>
      </c>
      <c r="F5692" t="s">
        <v>109</v>
      </c>
      <c r="G5692" t="s">
        <v>270</v>
      </c>
      <c r="H5692" t="s">
        <v>2320</v>
      </c>
      <c r="I5692" s="7" t="s">
        <v>2320</v>
      </c>
      <c r="J5692">
        <v>7</v>
      </c>
      <c r="K5692">
        <v>3</v>
      </c>
      <c r="L5692" t="s">
        <v>2320</v>
      </c>
      <c r="M5692" s="9" t="s">
        <v>2444</v>
      </c>
      <c r="O5692" s="12" t="str">
        <f>IFERROR(VLOOKUP(C5692,USADOS!$C:$C,1,0),"OK")</f>
        <v>OK</v>
      </c>
    </row>
    <row r="5693" spans="1:15" hidden="1" x14ac:dyDescent="0.25">
      <c r="A5693" t="s">
        <v>1058</v>
      </c>
      <c r="B5693">
        <v>202102</v>
      </c>
      <c r="C5693" t="s">
        <v>2311</v>
      </c>
      <c r="D5693" t="s">
        <v>2312</v>
      </c>
      <c r="E5693" t="s">
        <v>109</v>
      </c>
      <c r="F5693" t="s">
        <v>109</v>
      </c>
      <c r="G5693" t="s">
        <v>270</v>
      </c>
      <c r="H5693" t="s">
        <v>2320</v>
      </c>
      <c r="I5693" s="7" t="s">
        <v>2320</v>
      </c>
      <c r="J5693">
        <v>7</v>
      </c>
      <c r="K5693">
        <v>3</v>
      </c>
      <c r="L5693" t="s">
        <v>2320</v>
      </c>
      <c r="M5693" s="9" t="s">
        <v>2444</v>
      </c>
      <c r="O5693" s="12" t="str">
        <f>IFERROR(VLOOKUP(C5693,USADOS!$C:$C,1,0),"OK")</f>
        <v>OK</v>
      </c>
    </row>
    <row r="5694" spans="1:15" hidden="1" x14ac:dyDescent="0.25">
      <c r="A5694" t="s">
        <v>1058</v>
      </c>
      <c r="B5694">
        <v>202103</v>
      </c>
      <c r="C5694" t="s">
        <v>2311</v>
      </c>
      <c r="D5694" t="s">
        <v>2312</v>
      </c>
      <c r="E5694" t="s">
        <v>109</v>
      </c>
      <c r="F5694" t="s">
        <v>109</v>
      </c>
      <c r="G5694" t="s">
        <v>270</v>
      </c>
      <c r="H5694" t="s">
        <v>2320</v>
      </c>
      <c r="I5694" s="7" t="s">
        <v>2320</v>
      </c>
      <c r="J5694">
        <v>7</v>
      </c>
      <c r="K5694">
        <v>3</v>
      </c>
      <c r="L5694" t="s">
        <v>2320</v>
      </c>
      <c r="M5694" s="9" t="s">
        <v>2444</v>
      </c>
      <c r="O5694" s="12" t="str">
        <f>IFERROR(VLOOKUP(C5694,USADOS!$C:$C,1,0),"OK")</f>
        <v>OK</v>
      </c>
    </row>
    <row r="5695" spans="1:15" hidden="1" x14ac:dyDescent="0.25">
      <c r="A5695" t="s">
        <v>1058</v>
      </c>
      <c r="B5695">
        <v>202104</v>
      </c>
      <c r="C5695" t="s">
        <v>2311</v>
      </c>
      <c r="D5695" t="s">
        <v>2312</v>
      </c>
      <c r="E5695" t="s">
        <v>109</v>
      </c>
      <c r="F5695" t="s">
        <v>109</v>
      </c>
      <c r="G5695" t="s">
        <v>270</v>
      </c>
      <c r="H5695" t="s">
        <v>2320</v>
      </c>
      <c r="I5695" s="7" t="s">
        <v>2320</v>
      </c>
      <c r="J5695">
        <v>7</v>
      </c>
      <c r="K5695">
        <v>3</v>
      </c>
      <c r="L5695" t="s">
        <v>2320</v>
      </c>
      <c r="M5695" s="9" t="s">
        <v>2444</v>
      </c>
      <c r="O5695" s="12" t="str">
        <f>IFERROR(VLOOKUP(C5695,USADOS!$C:$C,1,0),"OK")</f>
        <v>OK</v>
      </c>
    </row>
    <row r="5696" spans="1:15" hidden="1" x14ac:dyDescent="0.25">
      <c r="A5696" t="s">
        <v>1058</v>
      </c>
      <c r="B5696">
        <v>202208</v>
      </c>
      <c r="C5696" s="11" t="s">
        <v>4221</v>
      </c>
      <c r="D5696" t="s">
        <v>4222</v>
      </c>
      <c r="E5696" t="s">
        <v>67</v>
      </c>
      <c r="F5696" t="s">
        <v>67</v>
      </c>
      <c r="G5696" t="s">
        <v>270</v>
      </c>
      <c r="H5696" t="s">
        <v>4276</v>
      </c>
      <c r="J5696">
        <v>0</v>
      </c>
      <c r="K5696">
        <v>3</v>
      </c>
      <c r="L5696" s="9" t="s">
        <v>4276</v>
      </c>
      <c r="M5696" s="9"/>
      <c r="N5696" t="s">
        <v>67</v>
      </c>
      <c r="O5696" s="12" t="str">
        <f>IFERROR(VLOOKUP(C5696,USADOS!$C:$C,1,0),"OK")</f>
        <v>OK</v>
      </c>
    </row>
    <row r="5697" spans="1:15" hidden="1" x14ac:dyDescent="0.25">
      <c r="A5697" t="s">
        <v>1058</v>
      </c>
      <c r="B5697">
        <v>202209</v>
      </c>
      <c r="C5697" s="11" t="s">
        <v>4221</v>
      </c>
      <c r="D5697" t="s">
        <v>4222</v>
      </c>
      <c r="E5697" t="s">
        <v>67</v>
      </c>
      <c r="F5697" t="s">
        <v>67</v>
      </c>
      <c r="G5697" t="s">
        <v>270</v>
      </c>
      <c r="H5697" t="s">
        <v>4276</v>
      </c>
      <c r="J5697">
        <v>0</v>
      </c>
      <c r="K5697">
        <v>3</v>
      </c>
      <c r="L5697" s="9" t="s">
        <v>4276</v>
      </c>
      <c r="M5697" s="9"/>
      <c r="N5697" t="s">
        <v>67</v>
      </c>
      <c r="O5697" s="12" t="str">
        <f>IFERROR(VLOOKUP(C5697,USADOS!$C:$C,1,0),"OK")</f>
        <v>OK</v>
      </c>
    </row>
    <row r="5698" spans="1:15" hidden="1" x14ac:dyDescent="0.25">
      <c r="A5698" t="s">
        <v>1058</v>
      </c>
      <c r="B5698">
        <v>202210</v>
      </c>
      <c r="C5698" s="11" t="s">
        <v>4221</v>
      </c>
      <c r="D5698" t="s">
        <v>4222</v>
      </c>
      <c r="E5698" t="s">
        <v>67</v>
      </c>
      <c r="F5698" t="s">
        <v>67</v>
      </c>
      <c r="G5698" t="s">
        <v>270</v>
      </c>
      <c r="H5698" t="s">
        <v>4276</v>
      </c>
      <c r="J5698">
        <v>0</v>
      </c>
      <c r="K5698">
        <v>3</v>
      </c>
      <c r="L5698" s="9" t="s">
        <v>4276</v>
      </c>
      <c r="M5698" s="9"/>
      <c r="N5698" t="s">
        <v>67</v>
      </c>
      <c r="O5698" s="12" t="str">
        <f>IFERROR(VLOOKUP(C5698,USADOS!$C:$C,1,0),"OK")</f>
        <v>OK</v>
      </c>
    </row>
    <row r="5699" spans="1:15" hidden="1" x14ac:dyDescent="0.25">
      <c r="A5699" t="s">
        <v>1058</v>
      </c>
      <c r="B5699">
        <v>202211</v>
      </c>
      <c r="C5699" s="11" t="s">
        <v>4221</v>
      </c>
      <c r="D5699" t="s">
        <v>4222</v>
      </c>
      <c r="E5699" t="s">
        <v>67</v>
      </c>
      <c r="F5699" t="s">
        <v>67</v>
      </c>
      <c r="G5699" t="s">
        <v>270</v>
      </c>
      <c r="H5699" t="s">
        <v>4276</v>
      </c>
      <c r="J5699">
        <v>0</v>
      </c>
      <c r="K5699">
        <v>3</v>
      </c>
      <c r="L5699" s="9" t="s">
        <v>4276</v>
      </c>
      <c r="M5699" s="9"/>
      <c r="N5699" t="s">
        <v>67</v>
      </c>
      <c r="O5699" s="12" t="str">
        <f>IFERROR(VLOOKUP(C5699,USADOS!$C:$C,1,0),"OK")</f>
        <v>OK</v>
      </c>
    </row>
    <row r="5700" spans="1:15" hidden="1" x14ac:dyDescent="0.25">
      <c r="A5700" t="s">
        <v>1552</v>
      </c>
      <c r="B5700">
        <v>202012</v>
      </c>
      <c r="C5700" t="s">
        <v>2286</v>
      </c>
      <c r="D5700" t="s">
        <v>2288</v>
      </c>
      <c r="E5700" s="11" t="s">
        <v>1778</v>
      </c>
      <c r="F5700" s="11" t="s">
        <v>1778</v>
      </c>
      <c r="G5700" t="s">
        <v>270</v>
      </c>
      <c r="I5700" t="s">
        <v>2274</v>
      </c>
      <c r="J5700">
        <v>5</v>
      </c>
      <c r="K5700">
        <v>3.5</v>
      </c>
      <c r="L5700" s="9" t="s">
        <v>2274</v>
      </c>
      <c r="M5700" s="9" t="s">
        <v>2445</v>
      </c>
      <c r="N5700" t="s">
        <v>1778</v>
      </c>
      <c r="O5700" s="12" t="str">
        <f>IFERROR(VLOOKUP(C5700,USADOS!$C:$C,1,0),"OK")</f>
        <v>OK</v>
      </c>
    </row>
    <row r="5701" spans="1:15" hidden="1" x14ac:dyDescent="0.25">
      <c r="A5701" t="s">
        <v>1552</v>
      </c>
      <c r="B5701">
        <v>202101</v>
      </c>
      <c r="C5701" t="s">
        <v>2286</v>
      </c>
      <c r="D5701" t="s">
        <v>2288</v>
      </c>
      <c r="E5701" s="11" t="s">
        <v>1778</v>
      </c>
      <c r="F5701" s="11" t="s">
        <v>1778</v>
      </c>
      <c r="G5701" t="s">
        <v>270</v>
      </c>
      <c r="I5701" t="s">
        <v>2274</v>
      </c>
      <c r="J5701">
        <v>5</v>
      </c>
      <c r="K5701">
        <v>3.5</v>
      </c>
      <c r="L5701" s="9" t="s">
        <v>2274</v>
      </c>
      <c r="M5701" s="9" t="s">
        <v>2445</v>
      </c>
      <c r="N5701" t="s">
        <v>1778</v>
      </c>
      <c r="O5701" s="12" t="str">
        <f>IFERROR(VLOOKUP(C5701,USADOS!$C:$C,1,0),"OK")</f>
        <v>OK</v>
      </c>
    </row>
    <row r="5702" spans="1:15" hidden="1" x14ac:dyDescent="0.25">
      <c r="A5702" t="s">
        <v>1552</v>
      </c>
      <c r="B5702">
        <v>202102</v>
      </c>
      <c r="C5702" t="s">
        <v>2286</v>
      </c>
      <c r="D5702" t="s">
        <v>2288</v>
      </c>
      <c r="E5702" s="11" t="s">
        <v>1778</v>
      </c>
      <c r="F5702" s="11" t="s">
        <v>1778</v>
      </c>
      <c r="G5702" t="s">
        <v>270</v>
      </c>
      <c r="I5702" t="s">
        <v>2274</v>
      </c>
      <c r="J5702">
        <v>5</v>
      </c>
      <c r="K5702">
        <v>3.5</v>
      </c>
      <c r="L5702" s="9" t="s">
        <v>2274</v>
      </c>
      <c r="M5702" s="9" t="s">
        <v>2445</v>
      </c>
      <c r="N5702" t="s">
        <v>1778</v>
      </c>
      <c r="O5702" s="12" t="str">
        <f>IFERROR(VLOOKUP(C5702,USADOS!$C:$C,1,0),"OK")</f>
        <v>OK</v>
      </c>
    </row>
    <row r="5703" spans="1:15" hidden="1" x14ac:dyDescent="0.25">
      <c r="A5703" t="s">
        <v>1552</v>
      </c>
      <c r="B5703">
        <v>202103</v>
      </c>
      <c r="C5703" t="s">
        <v>2286</v>
      </c>
      <c r="D5703" t="s">
        <v>2288</v>
      </c>
      <c r="E5703" s="11" t="s">
        <v>1778</v>
      </c>
      <c r="F5703" s="11" t="s">
        <v>1778</v>
      </c>
      <c r="G5703" t="s">
        <v>270</v>
      </c>
      <c r="I5703" t="s">
        <v>2274</v>
      </c>
      <c r="J5703">
        <v>4</v>
      </c>
      <c r="K5703">
        <v>3.5</v>
      </c>
      <c r="L5703" s="9" t="s">
        <v>2274</v>
      </c>
      <c r="M5703" s="9" t="s">
        <v>2445</v>
      </c>
      <c r="N5703" t="s">
        <v>1778</v>
      </c>
      <c r="O5703" s="12" t="str">
        <f>IFERROR(VLOOKUP(C5703,USADOS!$C:$C,1,0),"OK")</f>
        <v>OK</v>
      </c>
    </row>
    <row r="5704" spans="1:15" hidden="1" x14ac:dyDescent="0.25">
      <c r="A5704" t="s">
        <v>1552</v>
      </c>
      <c r="B5704">
        <v>202104</v>
      </c>
      <c r="C5704" t="s">
        <v>2286</v>
      </c>
      <c r="D5704" t="s">
        <v>2288</v>
      </c>
      <c r="E5704" s="11" t="s">
        <v>1778</v>
      </c>
      <c r="F5704" s="11" t="s">
        <v>1778</v>
      </c>
      <c r="G5704" t="s">
        <v>270</v>
      </c>
      <c r="I5704" t="s">
        <v>2274</v>
      </c>
      <c r="J5704">
        <v>4</v>
      </c>
      <c r="K5704">
        <v>3.5</v>
      </c>
      <c r="L5704" s="9" t="s">
        <v>2274</v>
      </c>
      <c r="M5704" s="9" t="s">
        <v>2445</v>
      </c>
      <c r="N5704" t="s">
        <v>1778</v>
      </c>
      <c r="O5704" s="12" t="str">
        <f>IFERROR(VLOOKUP(C5704,USADOS!$C:$C,1,0),"OK")</f>
        <v>OK</v>
      </c>
    </row>
    <row r="5705" spans="1:15" hidden="1" x14ac:dyDescent="0.25">
      <c r="A5705" t="s">
        <v>1552</v>
      </c>
      <c r="B5705">
        <v>202105</v>
      </c>
      <c r="C5705" t="s">
        <v>2286</v>
      </c>
      <c r="D5705" t="s">
        <v>2288</v>
      </c>
      <c r="E5705" s="11" t="s">
        <v>1778</v>
      </c>
      <c r="F5705" s="11" t="s">
        <v>1778</v>
      </c>
      <c r="G5705" t="s">
        <v>270</v>
      </c>
      <c r="I5705" t="s">
        <v>2274</v>
      </c>
      <c r="J5705">
        <v>4</v>
      </c>
      <c r="K5705">
        <v>3.5</v>
      </c>
      <c r="L5705" s="9" t="s">
        <v>2274</v>
      </c>
      <c r="M5705" s="9" t="s">
        <v>2445</v>
      </c>
      <c r="N5705" t="s">
        <v>1778</v>
      </c>
      <c r="O5705" s="12" t="str">
        <f>IFERROR(VLOOKUP(C5705,USADOS!$C:$C,1,0),"OK")</f>
        <v>OK</v>
      </c>
    </row>
    <row r="5706" spans="1:15" hidden="1" x14ac:dyDescent="0.25">
      <c r="A5706" t="s">
        <v>1552</v>
      </c>
      <c r="B5706">
        <v>202106</v>
      </c>
      <c r="C5706" t="s">
        <v>2286</v>
      </c>
      <c r="D5706" t="s">
        <v>2288</v>
      </c>
      <c r="E5706" s="11" t="s">
        <v>1778</v>
      </c>
      <c r="F5706" s="11" t="s">
        <v>1778</v>
      </c>
      <c r="G5706" t="s">
        <v>270</v>
      </c>
      <c r="I5706" t="s">
        <v>2274</v>
      </c>
      <c r="J5706">
        <v>4</v>
      </c>
      <c r="K5706">
        <v>3.5</v>
      </c>
      <c r="L5706" s="9" t="s">
        <v>2274</v>
      </c>
      <c r="M5706" s="9" t="s">
        <v>2445</v>
      </c>
      <c r="N5706" t="s">
        <v>1778</v>
      </c>
      <c r="O5706" s="12" t="str">
        <f>IFERROR(VLOOKUP(C5706,USADOS!$C:$C,1,0),"OK")</f>
        <v>OK</v>
      </c>
    </row>
    <row r="5707" spans="1:15" hidden="1" x14ac:dyDescent="0.25">
      <c r="A5707" t="s">
        <v>1552</v>
      </c>
      <c r="B5707">
        <v>202107</v>
      </c>
      <c r="C5707" t="s">
        <v>2286</v>
      </c>
      <c r="D5707" t="s">
        <v>2288</v>
      </c>
      <c r="E5707" s="11" t="s">
        <v>1778</v>
      </c>
      <c r="F5707" s="11" t="s">
        <v>1778</v>
      </c>
      <c r="G5707" t="s">
        <v>270</v>
      </c>
      <c r="H5707" t="s">
        <v>3290</v>
      </c>
      <c r="I5707" t="s">
        <v>2274</v>
      </c>
      <c r="J5707">
        <v>4</v>
      </c>
      <c r="K5707">
        <v>3.5</v>
      </c>
      <c r="L5707" s="9" t="s">
        <v>2274</v>
      </c>
      <c r="M5707" s="9" t="s">
        <v>2445</v>
      </c>
      <c r="N5707" t="s">
        <v>1778</v>
      </c>
      <c r="O5707" s="12" t="str">
        <f>IFERROR(VLOOKUP(C5707,USADOS!$C:$C,1,0),"OK")</f>
        <v>OK</v>
      </c>
    </row>
    <row r="5708" spans="1:15" hidden="1" x14ac:dyDescent="0.25">
      <c r="A5708" t="s">
        <v>1552</v>
      </c>
      <c r="B5708">
        <v>202108</v>
      </c>
      <c r="C5708" t="s">
        <v>2286</v>
      </c>
      <c r="D5708" t="s">
        <v>2288</v>
      </c>
      <c r="E5708" s="11" t="s">
        <v>1778</v>
      </c>
      <c r="F5708" s="11" t="s">
        <v>1778</v>
      </c>
      <c r="G5708" t="s">
        <v>270</v>
      </c>
      <c r="H5708" t="s">
        <v>3290</v>
      </c>
      <c r="I5708" t="s">
        <v>2274</v>
      </c>
      <c r="J5708">
        <v>4</v>
      </c>
      <c r="K5708">
        <v>3.5</v>
      </c>
      <c r="L5708" s="9" t="s">
        <v>2274</v>
      </c>
      <c r="M5708" s="9" t="s">
        <v>2445</v>
      </c>
      <c r="N5708" t="s">
        <v>1778</v>
      </c>
      <c r="O5708" s="12" t="str">
        <f>IFERROR(VLOOKUP(C5708,USADOS!$C:$C,1,0),"OK")</f>
        <v>OK</v>
      </c>
    </row>
    <row r="5709" spans="1:15" hidden="1" x14ac:dyDescent="0.25">
      <c r="A5709" t="s">
        <v>1552</v>
      </c>
      <c r="B5709">
        <v>202012</v>
      </c>
      <c r="C5709" t="s">
        <v>2287</v>
      </c>
      <c r="D5709" t="s">
        <v>2288</v>
      </c>
      <c r="E5709" s="11" t="s">
        <v>1778</v>
      </c>
      <c r="F5709" s="11" t="s">
        <v>1778</v>
      </c>
      <c r="G5709" t="s">
        <v>270</v>
      </c>
      <c r="I5709" t="s">
        <v>2274</v>
      </c>
      <c r="J5709">
        <v>5</v>
      </c>
      <c r="K5709">
        <v>3.5</v>
      </c>
      <c r="L5709" s="9" t="s">
        <v>2274</v>
      </c>
      <c r="M5709" s="9" t="s">
        <v>2445</v>
      </c>
      <c r="N5709" t="s">
        <v>1778</v>
      </c>
      <c r="O5709" s="12" t="str">
        <f>IFERROR(VLOOKUP(C5709,USADOS!$C:$C,1,0),"OK")</f>
        <v>OK</v>
      </c>
    </row>
    <row r="5710" spans="1:15" hidden="1" x14ac:dyDescent="0.25">
      <c r="A5710" t="s">
        <v>1552</v>
      </c>
      <c r="B5710">
        <v>202101</v>
      </c>
      <c r="C5710" t="s">
        <v>2287</v>
      </c>
      <c r="D5710" t="s">
        <v>2288</v>
      </c>
      <c r="E5710" s="11" t="s">
        <v>1778</v>
      </c>
      <c r="F5710" s="11" t="s">
        <v>1778</v>
      </c>
      <c r="G5710" t="s">
        <v>270</v>
      </c>
      <c r="I5710" t="s">
        <v>2274</v>
      </c>
      <c r="J5710">
        <v>5</v>
      </c>
      <c r="K5710">
        <v>3.5</v>
      </c>
      <c r="L5710" s="9" t="s">
        <v>2274</v>
      </c>
      <c r="M5710" s="9" t="s">
        <v>2445</v>
      </c>
      <c r="N5710" t="s">
        <v>1778</v>
      </c>
      <c r="O5710" s="12" t="str">
        <f>IFERROR(VLOOKUP(C5710,USADOS!$C:$C,1,0),"OK")</f>
        <v>OK</v>
      </c>
    </row>
    <row r="5711" spans="1:15" hidden="1" x14ac:dyDescent="0.25">
      <c r="A5711" t="s">
        <v>1552</v>
      </c>
      <c r="B5711">
        <v>202102</v>
      </c>
      <c r="C5711" t="s">
        <v>2287</v>
      </c>
      <c r="D5711" t="s">
        <v>2288</v>
      </c>
      <c r="E5711" s="11" t="s">
        <v>1778</v>
      </c>
      <c r="F5711" s="11" t="s">
        <v>1778</v>
      </c>
      <c r="G5711" t="s">
        <v>270</v>
      </c>
      <c r="I5711" t="s">
        <v>2274</v>
      </c>
      <c r="J5711">
        <v>5</v>
      </c>
      <c r="K5711">
        <v>3.5</v>
      </c>
      <c r="L5711" s="9" t="s">
        <v>2274</v>
      </c>
      <c r="M5711" s="9" t="s">
        <v>2445</v>
      </c>
      <c r="N5711" t="s">
        <v>1778</v>
      </c>
      <c r="O5711" s="12" t="str">
        <f>IFERROR(VLOOKUP(C5711,USADOS!$C:$C,1,0),"OK")</f>
        <v>OK</v>
      </c>
    </row>
    <row r="5712" spans="1:15" hidden="1" x14ac:dyDescent="0.25">
      <c r="A5712" t="s">
        <v>1552</v>
      </c>
      <c r="B5712">
        <v>202103</v>
      </c>
      <c r="C5712" t="s">
        <v>2287</v>
      </c>
      <c r="D5712" t="s">
        <v>2288</v>
      </c>
      <c r="E5712" s="11" t="s">
        <v>1778</v>
      </c>
      <c r="F5712" s="11" t="s">
        <v>1778</v>
      </c>
      <c r="G5712" t="s">
        <v>270</v>
      </c>
      <c r="I5712" t="s">
        <v>2274</v>
      </c>
      <c r="J5712">
        <v>4</v>
      </c>
      <c r="K5712">
        <v>3.5</v>
      </c>
      <c r="L5712" s="9" t="s">
        <v>2274</v>
      </c>
      <c r="M5712" s="9" t="s">
        <v>2445</v>
      </c>
      <c r="N5712" t="s">
        <v>1778</v>
      </c>
      <c r="O5712" s="12" t="str">
        <f>IFERROR(VLOOKUP(C5712,USADOS!$C:$C,1,0),"OK")</f>
        <v>OK</v>
      </c>
    </row>
    <row r="5713" spans="1:15" hidden="1" x14ac:dyDescent="0.25">
      <c r="A5713" t="s">
        <v>1552</v>
      </c>
      <c r="B5713">
        <v>202104</v>
      </c>
      <c r="C5713" t="s">
        <v>2287</v>
      </c>
      <c r="D5713" t="s">
        <v>2288</v>
      </c>
      <c r="E5713" s="11" t="s">
        <v>1778</v>
      </c>
      <c r="F5713" s="11" t="s">
        <v>1778</v>
      </c>
      <c r="G5713" t="s">
        <v>270</v>
      </c>
      <c r="I5713" t="s">
        <v>2274</v>
      </c>
      <c r="J5713">
        <v>4</v>
      </c>
      <c r="K5713">
        <v>3.5</v>
      </c>
      <c r="L5713" s="9" t="s">
        <v>2274</v>
      </c>
      <c r="M5713" s="9" t="s">
        <v>2445</v>
      </c>
      <c r="N5713" t="s">
        <v>1778</v>
      </c>
      <c r="O5713" s="12" t="str">
        <f>IFERROR(VLOOKUP(C5713,USADOS!$C:$C,1,0),"OK")</f>
        <v>OK</v>
      </c>
    </row>
    <row r="5714" spans="1:15" hidden="1" x14ac:dyDescent="0.25">
      <c r="A5714" t="s">
        <v>1552</v>
      </c>
      <c r="B5714">
        <v>202105</v>
      </c>
      <c r="C5714" t="s">
        <v>2287</v>
      </c>
      <c r="D5714" t="s">
        <v>2288</v>
      </c>
      <c r="E5714" s="11" t="s">
        <v>1778</v>
      </c>
      <c r="F5714" s="11" t="s">
        <v>1778</v>
      </c>
      <c r="G5714" t="s">
        <v>270</v>
      </c>
      <c r="I5714" t="s">
        <v>2274</v>
      </c>
      <c r="J5714">
        <v>4</v>
      </c>
      <c r="K5714">
        <v>3.5</v>
      </c>
      <c r="L5714" s="9" t="s">
        <v>2274</v>
      </c>
      <c r="M5714" s="9" t="s">
        <v>2445</v>
      </c>
      <c r="N5714" t="s">
        <v>1778</v>
      </c>
      <c r="O5714" s="12" t="str">
        <f>IFERROR(VLOOKUP(C5714,USADOS!$C:$C,1,0),"OK")</f>
        <v>OK</v>
      </c>
    </row>
    <row r="5715" spans="1:15" hidden="1" x14ac:dyDescent="0.25">
      <c r="A5715" t="s">
        <v>1552</v>
      </c>
      <c r="B5715">
        <v>202106</v>
      </c>
      <c r="C5715" t="s">
        <v>2287</v>
      </c>
      <c r="D5715" t="s">
        <v>2288</v>
      </c>
      <c r="E5715" s="11" t="s">
        <v>1778</v>
      </c>
      <c r="F5715" s="11" t="s">
        <v>1778</v>
      </c>
      <c r="G5715" t="s">
        <v>270</v>
      </c>
      <c r="I5715" t="s">
        <v>2274</v>
      </c>
      <c r="J5715">
        <v>4</v>
      </c>
      <c r="K5715">
        <v>3.5</v>
      </c>
      <c r="L5715" s="9" t="s">
        <v>2274</v>
      </c>
      <c r="M5715" s="9" t="s">
        <v>2445</v>
      </c>
      <c r="N5715" t="s">
        <v>1778</v>
      </c>
      <c r="O5715" s="12" t="str">
        <f>IFERROR(VLOOKUP(C5715,USADOS!$C:$C,1,0),"OK")</f>
        <v>OK</v>
      </c>
    </row>
    <row r="5716" spans="1:15" hidden="1" x14ac:dyDescent="0.25">
      <c r="A5716" t="s">
        <v>1552</v>
      </c>
      <c r="B5716">
        <v>202107</v>
      </c>
      <c r="C5716" t="s">
        <v>2287</v>
      </c>
      <c r="D5716" t="s">
        <v>2288</v>
      </c>
      <c r="E5716" s="11" t="s">
        <v>1778</v>
      </c>
      <c r="F5716" s="11" t="s">
        <v>1778</v>
      </c>
      <c r="G5716" t="s">
        <v>270</v>
      </c>
      <c r="H5716" t="s">
        <v>3290</v>
      </c>
      <c r="I5716" t="s">
        <v>2274</v>
      </c>
      <c r="J5716">
        <v>4</v>
      </c>
      <c r="K5716">
        <v>3.5</v>
      </c>
      <c r="L5716" s="9" t="s">
        <v>2274</v>
      </c>
      <c r="M5716" s="9" t="s">
        <v>2445</v>
      </c>
      <c r="N5716" t="s">
        <v>1778</v>
      </c>
      <c r="O5716" s="12" t="str">
        <f>IFERROR(VLOOKUP(C5716,USADOS!$C:$C,1,0),"OK")</f>
        <v>OK</v>
      </c>
    </row>
    <row r="5717" spans="1:15" hidden="1" x14ac:dyDescent="0.25">
      <c r="A5717" t="s">
        <v>1552</v>
      </c>
      <c r="B5717">
        <v>202108</v>
      </c>
      <c r="C5717" t="s">
        <v>2287</v>
      </c>
      <c r="D5717" t="s">
        <v>2288</v>
      </c>
      <c r="E5717" s="11" t="s">
        <v>1778</v>
      </c>
      <c r="F5717" s="11" t="s">
        <v>1778</v>
      </c>
      <c r="G5717" t="s">
        <v>270</v>
      </c>
      <c r="H5717" t="s">
        <v>3290</v>
      </c>
      <c r="I5717" t="s">
        <v>2274</v>
      </c>
      <c r="J5717">
        <v>4</v>
      </c>
      <c r="K5717">
        <v>3.5</v>
      </c>
      <c r="L5717" s="9" t="s">
        <v>2274</v>
      </c>
      <c r="M5717" s="9" t="s">
        <v>2445</v>
      </c>
      <c r="N5717" t="s">
        <v>1778</v>
      </c>
      <c r="O5717" s="12" t="str">
        <f>IFERROR(VLOOKUP(C5717,USADOS!$C:$C,1,0),"OK")</f>
        <v>OK</v>
      </c>
    </row>
    <row r="5718" spans="1:15" hidden="1" x14ac:dyDescent="0.25">
      <c r="A5718" t="s">
        <v>1552</v>
      </c>
      <c r="B5718">
        <v>202401</v>
      </c>
      <c r="C5718" t="s">
        <v>3815</v>
      </c>
      <c r="D5718" t="s">
        <v>3819</v>
      </c>
      <c r="E5718" t="s">
        <v>103</v>
      </c>
      <c r="F5718" t="s">
        <v>103</v>
      </c>
      <c r="G5718" t="s">
        <v>270</v>
      </c>
      <c r="H5718" t="s">
        <v>3916</v>
      </c>
      <c r="I5718" t="s">
        <v>3916</v>
      </c>
      <c r="J5718">
        <v>13</v>
      </c>
      <c r="K5718">
        <v>3.5</v>
      </c>
      <c r="L5718" t="s">
        <v>3916</v>
      </c>
      <c r="M5718" s="19"/>
      <c r="N5718" t="s">
        <v>103</v>
      </c>
      <c r="O5718" s="12" t="str">
        <f>IFERROR(VLOOKUP(C5718,USADOS!$C:$C,1,0),"OK")</f>
        <v>OK</v>
      </c>
    </row>
    <row r="5719" spans="1:15" hidden="1" x14ac:dyDescent="0.25">
      <c r="A5719" t="s">
        <v>118</v>
      </c>
      <c r="B5719">
        <v>202011</v>
      </c>
      <c r="C5719" t="s">
        <v>2198</v>
      </c>
      <c r="D5719" t="s">
        <v>2199</v>
      </c>
      <c r="E5719" t="s">
        <v>551</v>
      </c>
      <c r="F5719" t="s">
        <v>551</v>
      </c>
      <c r="G5719" t="s">
        <v>552</v>
      </c>
      <c r="H5719" t="s">
        <v>2334</v>
      </c>
      <c r="I5719" t="s">
        <v>2334</v>
      </c>
      <c r="L5719" t="s">
        <v>2334</v>
      </c>
      <c r="M5719"/>
      <c r="O5719" s="12" t="str">
        <f>IFERROR(VLOOKUP(C5719,USADOS!$C:$C,1,0),"OK")</f>
        <v>OK</v>
      </c>
    </row>
    <row r="5720" spans="1:15" hidden="1" x14ac:dyDescent="0.25">
      <c r="A5720" t="s">
        <v>118</v>
      </c>
      <c r="B5720">
        <v>202012</v>
      </c>
      <c r="C5720" t="s">
        <v>2198</v>
      </c>
      <c r="D5720" t="s">
        <v>2199</v>
      </c>
      <c r="E5720" t="s">
        <v>551</v>
      </c>
      <c r="F5720" t="s">
        <v>551</v>
      </c>
      <c r="G5720" t="s">
        <v>552</v>
      </c>
      <c r="H5720" t="s">
        <v>2334</v>
      </c>
      <c r="I5720" t="s">
        <v>2334</v>
      </c>
      <c r="L5720" t="s">
        <v>2334</v>
      </c>
      <c r="M5720"/>
      <c r="O5720" s="12" t="str">
        <f>IFERROR(VLOOKUP(C5720,USADOS!$C:$C,1,0),"OK")</f>
        <v>OK</v>
      </c>
    </row>
    <row r="5721" spans="1:15" hidden="1" x14ac:dyDescent="0.25">
      <c r="A5721" t="s">
        <v>118</v>
      </c>
      <c r="B5721">
        <v>202101</v>
      </c>
      <c r="C5721" t="s">
        <v>2198</v>
      </c>
      <c r="D5721" t="s">
        <v>2199</v>
      </c>
      <c r="E5721" t="s">
        <v>551</v>
      </c>
      <c r="F5721" t="s">
        <v>551</v>
      </c>
      <c r="G5721" t="s">
        <v>552</v>
      </c>
      <c r="H5721" t="s">
        <v>2334</v>
      </c>
      <c r="I5721" t="s">
        <v>2334</v>
      </c>
      <c r="L5721" t="s">
        <v>2334</v>
      </c>
      <c r="M5721" s="42" t="s">
        <v>3073</v>
      </c>
      <c r="N5721" t="s">
        <v>551</v>
      </c>
      <c r="O5721" s="12" t="str">
        <f>IFERROR(VLOOKUP(C5721,USADOS!$C:$C,1,0),"OK")</f>
        <v>OK</v>
      </c>
    </row>
    <row r="5722" spans="1:15" hidden="1" x14ac:dyDescent="0.25">
      <c r="A5722" t="s">
        <v>118</v>
      </c>
      <c r="B5722">
        <v>202102</v>
      </c>
      <c r="C5722" t="s">
        <v>2198</v>
      </c>
      <c r="D5722" t="s">
        <v>2199</v>
      </c>
      <c r="E5722" t="s">
        <v>551</v>
      </c>
      <c r="F5722" t="s">
        <v>551</v>
      </c>
      <c r="G5722" t="s">
        <v>552</v>
      </c>
      <c r="H5722" t="s">
        <v>2334</v>
      </c>
      <c r="I5722" t="s">
        <v>2334</v>
      </c>
      <c r="L5722" t="s">
        <v>2334</v>
      </c>
      <c r="M5722" s="42" t="s">
        <v>3073</v>
      </c>
      <c r="N5722" t="s">
        <v>551</v>
      </c>
      <c r="O5722" s="12" t="str">
        <f>IFERROR(VLOOKUP(C5722,USADOS!$C:$C,1,0),"OK")</f>
        <v>OK</v>
      </c>
    </row>
    <row r="5723" spans="1:15" hidden="1" x14ac:dyDescent="0.25">
      <c r="A5723" t="s">
        <v>118</v>
      </c>
      <c r="B5723">
        <v>202103</v>
      </c>
      <c r="C5723" t="s">
        <v>2198</v>
      </c>
      <c r="D5723" t="s">
        <v>2199</v>
      </c>
      <c r="E5723" t="s">
        <v>551</v>
      </c>
      <c r="F5723" t="s">
        <v>551</v>
      </c>
      <c r="G5723" t="s">
        <v>552</v>
      </c>
      <c r="H5723" t="s">
        <v>2334</v>
      </c>
      <c r="I5723" t="s">
        <v>2334</v>
      </c>
      <c r="L5723" t="s">
        <v>2334</v>
      </c>
      <c r="M5723" s="42" t="s">
        <v>3073</v>
      </c>
      <c r="N5723" t="s">
        <v>551</v>
      </c>
      <c r="O5723" s="12" t="str">
        <f>IFERROR(VLOOKUP(C5723,USADOS!$C:$C,1,0),"OK")</f>
        <v>OK</v>
      </c>
    </row>
    <row r="5724" spans="1:15" hidden="1" x14ac:dyDescent="0.25">
      <c r="A5724" t="s">
        <v>118</v>
      </c>
      <c r="B5724">
        <v>202104</v>
      </c>
      <c r="C5724" t="s">
        <v>2198</v>
      </c>
      <c r="D5724" t="s">
        <v>2199</v>
      </c>
      <c r="E5724" t="s">
        <v>551</v>
      </c>
      <c r="F5724" t="s">
        <v>551</v>
      </c>
      <c r="G5724" t="s">
        <v>552</v>
      </c>
      <c r="H5724" t="s">
        <v>2334</v>
      </c>
      <c r="I5724" t="s">
        <v>2334</v>
      </c>
      <c r="L5724" t="s">
        <v>2334</v>
      </c>
      <c r="M5724" s="42" t="s">
        <v>3073</v>
      </c>
      <c r="N5724" t="s">
        <v>551</v>
      </c>
      <c r="O5724" s="12" t="str">
        <f>IFERROR(VLOOKUP(C5724,USADOS!$C:$C,1,0),"OK")</f>
        <v>OK</v>
      </c>
    </row>
    <row r="5725" spans="1:15" hidden="1" x14ac:dyDescent="0.25">
      <c r="A5725" t="s">
        <v>118</v>
      </c>
      <c r="B5725">
        <v>202105</v>
      </c>
      <c r="C5725" t="s">
        <v>2198</v>
      </c>
      <c r="D5725" t="s">
        <v>2199</v>
      </c>
      <c r="E5725" t="s">
        <v>551</v>
      </c>
      <c r="F5725" t="s">
        <v>551</v>
      </c>
      <c r="G5725" t="s">
        <v>552</v>
      </c>
      <c r="H5725" t="s">
        <v>2334</v>
      </c>
      <c r="I5725" t="s">
        <v>2334</v>
      </c>
      <c r="L5725" t="s">
        <v>2334</v>
      </c>
      <c r="M5725" s="42" t="s">
        <v>3073</v>
      </c>
      <c r="N5725" t="s">
        <v>551</v>
      </c>
      <c r="O5725" s="12" t="str">
        <f>IFERROR(VLOOKUP(C5725,USADOS!$C:$C,1,0),"OK")</f>
        <v>OK</v>
      </c>
    </row>
    <row r="5726" spans="1:15" hidden="1" x14ac:dyDescent="0.25">
      <c r="A5726" t="s">
        <v>118</v>
      </c>
      <c r="B5726">
        <v>202106</v>
      </c>
      <c r="C5726" t="s">
        <v>2198</v>
      </c>
      <c r="D5726" t="s">
        <v>2199</v>
      </c>
      <c r="E5726" t="s">
        <v>551</v>
      </c>
      <c r="F5726" t="s">
        <v>551</v>
      </c>
      <c r="G5726" t="s">
        <v>552</v>
      </c>
      <c r="H5726" t="s">
        <v>2334</v>
      </c>
      <c r="I5726" t="s">
        <v>2334</v>
      </c>
      <c r="L5726" t="s">
        <v>2334</v>
      </c>
      <c r="M5726" s="42" t="s">
        <v>3073</v>
      </c>
      <c r="N5726" t="s">
        <v>551</v>
      </c>
      <c r="O5726" s="12" t="str">
        <f>IFERROR(VLOOKUP(C5726,USADOS!$C:$C,1,0),"OK")</f>
        <v>OK</v>
      </c>
    </row>
    <row r="5727" spans="1:15" hidden="1" x14ac:dyDescent="0.25">
      <c r="A5727" t="s">
        <v>118</v>
      </c>
      <c r="B5727">
        <v>202107</v>
      </c>
      <c r="C5727" t="s">
        <v>2198</v>
      </c>
      <c r="D5727" t="s">
        <v>2199</v>
      </c>
      <c r="E5727" t="s">
        <v>551</v>
      </c>
      <c r="F5727" t="s">
        <v>551</v>
      </c>
      <c r="G5727" t="s">
        <v>552</v>
      </c>
      <c r="H5727" t="s">
        <v>2334</v>
      </c>
      <c r="I5727" t="s">
        <v>2334</v>
      </c>
      <c r="L5727" t="s">
        <v>2334</v>
      </c>
      <c r="M5727" s="42" t="s">
        <v>3073</v>
      </c>
      <c r="N5727" t="s">
        <v>551</v>
      </c>
      <c r="O5727" s="12" t="str">
        <f>IFERROR(VLOOKUP(C5727,USADOS!$C:$C,1,0),"OK")</f>
        <v>OK</v>
      </c>
    </row>
    <row r="5728" spans="1:15" hidden="1" x14ac:dyDescent="0.25">
      <c r="A5728" t="s">
        <v>118</v>
      </c>
      <c r="B5728">
        <v>202108</v>
      </c>
      <c r="C5728" t="s">
        <v>2198</v>
      </c>
      <c r="D5728" t="s">
        <v>2199</v>
      </c>
      <c r="E5728" t="s">
        <v>551</v>
      </c>
      <c r="F5728" t="s">
        <v>551</v>
      </c>
      <c r="G5728" t="s">
        <v>552</v>
      </c>
      <c r="H5728" t="s">
        <v>2334</v>
      </c>
      <c r="I5728" t="s">
        <v>2334</v>
      </c>
      <c r="L5728" t="s">
        <v>2334</v>
      </c>
      <c r="M5728" s="42" t="s">
        <v>3073</v>
      </c>
      <c r="N5728" t="s">
        <v>551</v>
      </c>
      <c r="O5728" s="12" t="str">
        <f>IFERROR(VLOOKUP(C5728,USADOS!$C:$C,1,0),"OK")</f>
        <v>OK</v>
      </c>
    </row>
    <row r="5729" spans="1:15" hidden="1" x14ac:dyDescent="0.25">
      <c r="A5729" t="s">
        <v>118</v>
      </c>
      <c r="B5729">
        <v>202110</v>
      </c>
      <c r="C5729" t="s">
        <v>2198</v>
      </c>
      <c r="D5729" t="s">
        <v>2199</v>
      </c>
      <c r="E5729" t="s">
        <v>551</v>
      </c>
      <c r="F5729" t="s">
        <v>551</v>
      </c>
      <c r="G5729" t="s">
        <v>552</v>
      </c>
      <c r="H5729" t="s">
        <v>2334</v>
      </c>
      <c r="I5729" t="s">
        <v>2334</v>
      </c>
      <c r="L5729" t="s">
        <v>2334</v>
      </c>
      <c r="M5729" s="42" t="s">
        <v>3073</v>
      </c>
      <c r="N5729" t="s">
        <v>551</v>
      </c>
      <c r="O5729" s="12" t="str">
        <f>IFERROR(VLOOKUP(C5729,USADOS!$C:$C,1,0),"OK")</f>
        <v>OK</v>
      </c>
    </row>
    <row r="5730" spans="1:15" hidden="1" x14ac:dyDescent="0.25">
      <c r="A5730" t="s">
        <v>118</v>
      </c>
      <c r="B5730">
        <v>202109</v>
      </c>
      <c r="C5730" t="s">
        <v>2198</v>
      </c>
      <c r="D5730" t="s">
        <v>2199</v>
      </c>
      <c r="E5730" t="s">
        <v>551</v>
      </c>
      <c r="F5730" t="s">
        <v>551</v>
      </c>
      <c r="G5730" t="s">
        <v>552</v>
      </c>
      <c r="H5730" t="s">
        <v>2334</v>
      </c>
      <c r="I5730" t="s">
        <v>2334</v>
      </c>
      <c r="L5730" t="s">
        <v>2334</v>
      </c>
      <c r="M5730" s="42" t="s">
        <v>3073</v>
      </c>
      <c r="N5730" t="s">
        <v>551</v>
      </c>
      <c r="O5730" s="12" t="str">
        <f>IFERROR(VLOOKUP(C5730,USADOS!$C:$C,1,0),"OK")</f>
        <v>OK</v>
      </c>
    </row>
    <row r="5731" spans="1:15" hidden="1" x14ac:dyDescent="0.25">
      <c r="A5731" t="s">
        <v>118</v>
      </c>
      <c r="B5731">
        <v>202111</v>
      </c>
      <c r="C5731" t="s">
        <v>2198</v>
      </c>
      <c r="D5731" t="s">
        <v>2199</v>
      </c>
      <c r="E5731" t="s">
        <v>551</v>
      </c>
      <c r="F5731" t="s">
        <v>551</v>
      </c>
      <c r="G5731" t="s">
        <v>552</v>
      </c>
      <c r="H5731" t="s">
        <v>2334</v>
      </c>
      <c r="I5731" t="s">
        <v>2334</v>
      </c>
      <c r="L5731" t="s">
        <v>2334</v>
      </c>
      <c r="M5731" s="42" t="s">
        <v>3073</v>
      </c>
      <c r="N5731" t="s">
        <v>551</v>
      </c>
      <c r="O5731" s="12" t="str">
        <f>IFERROR(VLOOKUP(C5731,USADOS!$C:$C,1,0),"OK")</f>
        <v>OK</v>
      </c>
    </row>
    <row r="5732" spans="1:15" hidden="1" x14ac:dyDescent="0.25">
      <c r="A5732" t="s">
        <v>118</v>
      </c>
      <c r="B5732">
        <v>202112</v>
      </c>
      <c r="C5732" t="s">
        <v>2198</v>
      </c>
      <c r="D5732" t="s">
        <v>2199</v>
      </c>
      <c r="E5732" t="s">
        <v>551</v>
      </c>
      <c r="F5732" t="s">
        <v>551</v>
      </c>
      <c r="G5732" t="s">
        <v>552</v>
      </c>
      <c r="H5732" t="s">
        <v>2334</v>
      </c>
      <c r="I5732" t="s">
        <v>2334</v>
      </c>
      <c r="L5732" t="s">
        <v>2334</v>
      </c>
      <c r="M5732" s="42" t="s">
        <v>3073</v>
      </c>
      <c r="N5732" t="s">
        <v>551</v>
      </c>
      <c r="O5732" s="12" t="str">
        <f>IFERROR(VLOOKUP(C5732,USADOS!$C:$C,1,0),"OK")</f>
        <v>OK</v>
      </c>
    </row>
    <row r="5733" spans="1:15" hidden="1" x14ac:dyDescent="0.25">
      <c r="A5733" t="s">
        <v>118</v>
      </c>
      <c r="B5733">
        <v>202203</v>
      </c>
      <c r="C5733" t="s">
        <v>2198</v>
      </c>
      <c r="D5733" t="s">
        <v>2199</v>
      </c>
      <c r="E5733" t="s">
        <v>551</v>
      </c>
      <c r="F5733" t="s">
        <v>551</v>
      </c>
      <c r="G5733" t="s">
        <v>552</v>
      </c>
      <c r="H5733" t="s">
        <v>2334</v>
      </c>
      <c r="I5733" t="s">
        <v>2334</v>
      </c>
      <c r="L5733" t="s">
        <v>2334</v>
      </c>
      <c r="M5733" s="42" t="s">
        <v>3073</v>
      </c>
      <c r="N5733" t="s">
        <v>551</v>
      </c>
      <c r="O5733" s="12" t="str">
        <f>IFERROR(VLOOKUP(C5733,USADOS!$C:$C,1,0),"OK")</f>
        <v>OK</v>
      </c>
    </row>
    <row r="5734" spans="1:15" hidden="1" x14ac:dyDescent="0.25">
      <c r="A5734" t="s">
        <v>118</v>
      </c>
      <c r="B5734">
        <v>202201</v>
      </c>
      <c r="C5734" t="s">
        <v>2198</v>
      </c>
      <c r="D5734" t="s">
        <v>2199</v>
      </c>
      <c r="E5734" t="s">
        <v>551</v>
      </c>
      <c r="F5734" t="s">
        <v>551</v>
      </c>
      <c r="G5734" t="s">
        <v>552</v>
      </c>
      <c r="H5734" t="s">
        <v>2334</v>
      </c>
      <c r="I5734" t="s">
        <v>2334</v>
      </c>
      <c r="L5734" t="s">
        <v>2334</v>
      </c>
      <c r="M5734" s="42" t="s">
        <v>3073</v>
      </c>
      <c r="N5734" t="s">
        <v>551</v>
      </c>
      <c r="O5734" s="12" t="str">
        <f>IFERROR(VLOOKUP(C5734,USADOS!$C:$C,1,0),"OK")</f>
        <v>OK</v>
      </c>
    </row>
    <row r="5735" spans="1:15" hidden="1" x14ac:dyDescent="0.25">
      <c r="A5735" t="s">
        <v>118</v>
      </c>
      <c r="B5735">
        <v>202202</v>
      </c>
      <c r="C5735" t="s">
        <v>2198</v>
      </c>
      <c r="D5735" t="s">
        <v>2199</v>
      </c>
      <c r="E5735" t="s">
        <v>551</v>
      </c>
      <c r="F5735" t="s">
        <v>551</v>
      </c>
      <c r="G5735" t="s">
        <v>552</v>
      </c>
      <c r="H5735" t="s">
        <v>2334</v>
      </c>
      <c r="I5735" t="s">
        <v>2334</v>
      </c>
      <c r="L5735" t="s">
        <v>2334</v>
      </c>
      <c r="M5735" s="42" t="s">
        <v>3073</v>
      </c>
      <c r="N5735" t="s">
        <v>551</v>
      </c>
      <c r="O5735" s="12" t="str">
        <f>IFERROR(VLOOKUP(C5735,USADOS!$C:$C,1,0),"OK")</f>
        <v>OK</v>
      </c>
    </row>
    <row r="5736" spans="1:15" hidden="1" x14ac:dyDescent="0.25">
      <c r="A5736" t="s">
        <v>118</v>
      </c>
      <c r="B5736">
        <v>202204</v>
      </c>
      <c r="C5736" t="s">
        <v>2198</v>
      </c>
      <c r="D5736" t="s">
        <v>2199</v>
      </c>
      <c r="E5736" t="s">
        <v>551</v>
      </c>
      <c r="F5736" t="s">
        <v>551</v>
      </c>
      <c r="G5736" t="s">
        <v>552</v>
      </c>
      <c r="H5736" t="s">
        <v>2334</v>
      </c>
      <c r="I5736" t="s">
        <v>2334</v>
      </c>
      <c r="L5736" t="s">
        <v>2334</v>
      </c>
      <c r="M5736" s="42" t="s">
        <v>3073</v>
      </c>
      <c r="N5736" t="s">
        <v>551</v>
      </c>
      <c r="O5736" s="12" t="str">
        <f>IFERROR(VLOOKUP(C5736,USADOS!$C:$C,1,0),"OK")</f>
        <v>OK</v>
      </c>
    </row>
    <row r="5737" spans="1:15" hidden="1" x14ac:dyDescent="0.25">
      <c r="A5737" t="s">
        <v>118</v>
      </c>
      <c r="B5737">
        <v>202205</v>
      </c>
      <c r="C5737" t="s">
        <v>2198</v>
      </c>
      <c r="D5737" t="s">
        <v>2199</v>
      </c>
      <c r="E5737" t="s">
        <v>551</v>
      </c>
      <c r="F5737" t="s">
        <v>551</v>
      </c>
      <c r="G5737" t="s">
        <v>552</v>
      </c>
      <c r="H5737" t="s">
        <v>2334</v>
      </c>
      <c r="I5737" t="s">
        <v>2334</v>
      </c>
      <c r="L5737" t="s">
        <v>2334</v>
      </c>
      <c r="M5737" s="42" t="s">
        <v>3073</v>
      </c>
      <c r="N5737" t="s">
        <v>551</v>
      </c>
      <c r="O5737" s="12" t="str">
        <f>IFERROR(VLOOKUP(C5737,USADOS!$C:$C,1,0),"OK")</f>
        <v>OK</v>
      </c>
    </row>
    <row r="5738" spans="1:15" hidden="1" x14ac:dyDescent="0.25">
      <c r="A5738" t="s">
        <v>118</v>
      </c>
      <c r="B5738">
        <v>202206</v>
      </c>
      <c r="C5738" t="s">
        <v>2198</v>
      </c>
      <c r="D5738" t="s">
        <v>2199</v>
      </c>
      <c r="E5738" t="s">
        <v>551</v>
      </c>
      <c r="F5738" t="s">
        <v>551</v>
      </c>
      <c r="G5738" t="s">
        <v>552</v>
      </c>
      <c r="H5738" t="s">
        <v>2334</v>
      </c>
      <c r="I5738" t="s">
        <v>2334</v>
      </c>
      <c r="L5738" t="s">
        <v>2334</v>
      </c>
      <c r="M5738" s="42" t="s">
        <v>3073</v>
      </c>
      <c r="N5738" t="s">
        <v>551</v>
      </c>
      <c r="O5738" s="12" t="str">
        <f>IFERROR(VLOOKUP(C5738,USADOS!$C:$C,1,0),"OK")</f>
        <v>OK</v>
      </c>
    </row>
    <row r="5739" spans="1:15" hidden="1" x14ac:dyDescent="0.25">
      <c r="A5739" t="s">
        <v>118</v>
      </c>
      <c r="B5739">
        <v>202207</v>
      </c>
      <c r="C5739" t="s">
        <v>2198</v>
      </c>
      <c r="D5739" t="s">
        <v>2199</v>
      </c>
      <c r="E5739" t="s">
        <v>551</v>
      </c>
      <c r="F5739" t="s">
        <v>551</v>
      </c>
      <c r="G5739" t="s">
        <v>552</v>
      </c>
      <c r="H5739" t="s">
        <v>2334</v>
      </c>
      <c r="I5739" t="s">
        <v>2334</v>
      </c>
      <c r="L5739" t="s">
        <v>2334</v>
      </c>
      <c r="M5739" s="42" t="s">
        <v>3073</v>
      </c>
      <c r="N5739" t="s">
        <v>551</v>
      </c>
      <c r="O5739" s="12" t="str">
        <f>IFERROR(VLOOKUP(C5739,USADOS!$C:$C,1,0),"OK")</f>
        <v>OK</v>
      </c>
    </row>
    <row r="5740" spans="1:15" hidden="1" x14ac:dyDescent="0.25">
      <c r="A5740" t="s">
        <v>118</v>
      </c>
      <c r="B5740">
        <v>202208</v>
      </c>
      <c r="C5740" t="s">
        <v>2198</v>
      </c>
      <c r="D5740" t="s">
        <v>2199</v>
      </c>
      <c r="E5740" t="s">
        <v>551</v>
      </c>
      <c r="F5740" t="s">
        <v>551</v>
      </c>
      <c r="G5740" t="s">
        <v>552</v>
      </c>
      <c r="H5740" t="s">
        <v>2334</v>
      </c>
      <c r="I5740" t="s">
        <v>2334</v>
      </c>
      <c r="L5740" t="s">
        <v>2334</v>
      </c>
      <c r="M5740" s="42" t="s">
        <v>3073</v>
      </c>
      <c r="N5740" t="s">
        <v>551</v>
      </c>
      <c r="O5740" s="12" t="str">
        <f>IFERROR(VLOOKUP(C5740,USADOS!$C:$C,1,0),"OK")</f>
        <v>OK</v>
      </c>
    </row>
    <row r="5741" spans="1:15" hidden="1" x14ac:dyDescent="0.25">
      <c r="A5741" t="s">
        <v>118</v>
      </c>
      <c r="B5741">
        <v>202209</v>
      </c>
      <c r="C5741" t="s">
        <v>2198</v>
      </c>
      <c r="D5741" t="s">
        <v>2199</v>
      </c>
      <c r="E5741" t="s">
        <v>551</v>
      </c>
      <c r="F5741" t="s">
        <v>551</v>
      </c>
      <c r="G5741" t="s">
        <v>552</v>
      </c>
      <c r="H5741" t="s">
        <v>2334</v>
      </c>
      <c r="I5741" t="s">
        <v>2334</v>
      </c>
      <c r="L5741" t="s">
        <v>2334</v>
      </c>
      <c r="M5741" s="42" t="s">
        <v>3073</v>
      </c>
      <c r="N5741" t="s">
        <v>551</v>
      </c>
      <c r="O5741" s="12" t="str">
        <f>IFERROR(VLOOKUP(C5741,USADOS!$C:$C,1,0),"OK")</f>
        <v>OK</v>
      </c>
    </row>
    <row r="5742" spans="1:15" hidden="1" x14ac:dyDescent="0.25">
      <c r="A5742" t="s">
        <v>118</v>
      </c>
      <c r="B5742">
        <v>202210</v>
      </c>
      <c r="C5742" t="s">
        <v>2198</v>
      </c>
      <c r="D5742" t="s">
        <v>2199</v>
      </c>
      <c r="E5742" t="s">
        <v>551</v>
      </c>
      <c r="F5742" t="s">
        <v>551</v>
      </c>
      <c r="G5742" t="s">
        <v>552</v>
      </c>
      <c r="H5742" t="s">
        <v>2334</v>
      </c>
      <c r="I5742" t="s">
        <v>2334</v>
      </c>
      <c r="L5742" t="s">
        <v>2334</v>
      </c>
      <c r="M5742" s="42" t="s">
        <v>3073</v>
      </c>
      <c r="N5742" t="s">
        <v>551</v>
      </c>
      <c r="O5742" s="12" t="str">
        <f>IFERROR(VLOOKUP(C5742,USADOS!$C:$C,1,0),"OK")</f>
        <v>OK</v>
      </c>
    </row>
    <row r="5743" spans="1:15" hidden="1" x14ac:dyDescent="0.25">
      <c r="A5743" t="s">
        <v>118</v>
      </c>
      <c r="B5743">
        <v>202211</v>
      </c>
      <c r="C5743" t="s">
        <v>2198</v>
      </c>
      <c r="D5743" t="s">
        <v>2199</v>
      </c>
      <c r="E5743" t="s">
        <v>551</v>
      </c>
      <c r="F5743" t="s">
        <v>551</v>
      </c>
      <c r="G5743" t="s">
        <v>552</v>
      </c>
      <c r="H5743" t="s">
        <v>2334</v>
      </c>
      <c r="I5743" t="s">
        <v>2334</v>
      </c>
      <c r="L5743" t="s">
        <v>2334</v>
      </c>
      <c r="M5743" s="42" t="s">
        <v>3073</v>
      </c>
      <c r="N5743" t="s">
        <v>551</v>
      </c>
      <c r="O5743" s="12" t="str">
        <f>IFERROR(VLOOKUP(C5743,USADOS!$C:$C,1,0),"OK")</f>
        <v>OK</v>
      </c>
    </row>
    <row r="5744" spans="1:15" hidden="1" x14ac:dyDescent="0.25">
      <c r="A5744" t="s">
        <v>118</v>
      </c>
      <c r="B5744">
        <v>202212</v>
      </c>
      <c r="C5744" t="s">
        <v>2198</v>
      </c>
      <c r="D5744" t="s">
        <v>2199</v>
      </c>
      <c r="E5744" t="s">
        <v>551</v>
      </c>
      <c r="F5744" t="s">
        <v>551</v>
      </c>
      <c r="G5744" t="s">
        <v>552</v>
      </c>
      <c r="H5744" t="s">
        <v>2334</v>
      </c>
      <c r="I5744" t="s">
        <v>2334</v>
      </c>
      <c r="L5744" t="s">
        <v>2334</v>
      </c>
      <c r="M5744" s="42" t="s">
        <v>3073</v>
      </c>
      <c r="N5744" t="s">
        <v>551</v>
      </c>
      <c r="O5744" s="12" t="str">
        <f>IFERROR(VLOOKUP(C5744,USADOS!$C:$C,1,0),"OK")</f>
        <v>OK</v>
      </c>
    </row>
    <row r="5745" spans="1:15" hidden="1" x14ac:dyDescent="0.25">
      <c r="A5745" t="s">
        <v>118</v>
      </c>
      <c r="B5745">
        <v>202301</v>
      </c>
      <c r="C5745" t="s">
        <v>2198</v>
      </c>
      <c r="D5745" t="s">
        <v>2199</v>
      </c>
      <c r="E5745" t="s">
        <v>551</v>
      </c>
      <c r="F5745" t="s">
        <v>551</v>
      </c>
      <c r="G5745" t="s">
        <v>552</v>
      </c>
      <c r="H5745" t="s">
        <v>2334</v>
      </c>
      <c r="I5745" t="s">
        <v>2334</v>
      </c>
      <c r="L5745" t="s">
        <v>2334</v>
      </c>
      <c r="M5745" s="42" t="s">
        <v>3073</v>
      </c>
      <c r="N5745" t="s">
        <v>551</v>
      </c>
      <c r="O5745" s="12" t="str">
        <f>IFERROR(VLOOKUP(C5745,USADOS!$C:$C,1,0),"OK")</f>
        <v>OK</v>
      </c>
    </row>
    <row r="5746" spans="1:15" hidden="1" x14ac:dyDescent="0.25">
      <c r="A5746" t="s">
        <v>118</v>
      </c>
      <c r="B5746">
        <v>202302</v>
      </c>
      <c r="C5746" t="s">
        <v>2198</v>
      </c>
      <c r="D5746" t="s">
        <v>2199</v>
      </c>
      <c r="E5746" t="s">
        <v>551</v>
      </c>
      <c r="F5746" t="s">
        <v>551</v>
      </c>
      <c r="G5746" t="s">
        <v>552</v>
      </c>
      <c r="H5746" t="s">
        <v>2334</v>
      </c>
      <c r="I5746" t="s">
        <v>2334</v>
      </c>
      <c r="L5746" t="s">
        <v>2334</v>
      </c>
      <c r="M5746" s="42" t="s">
        <v>3073</v>
      </c>
      <c r="N5746" t="s">
        <v>551</v>
      </c>
      <c r="O5746" s="12" t="str">
        <f>IFERROR(VLOOKUP(C5746,USADOS!$C:$C,1,0),"OK")</f>
        <v>OK</v>
      </c>
    </row>
    <row r="5747" spans="1:15" hidden="1" x14ac:dyDescent="0.25">
      <c r="A5747" t="s">
        <v>118</v>
      </c>
      <c r="B5747">
        <v>202303</v>
      </c>
      <c r="C5747" t="s">
        <v>2198</v>
      </c>
      <c r="D5747" t="s">
        <v>2199</v>
      </c>
      <c r="E5747" t="s">
        <v>551</v>
      </c>
      <c r="F5747" t="s">
        <v>551</v>
      </c>
      <c r="G5747" t="s">
        <v>552</v>
      </c>
      <c r="H5747" t="s">
        <v>2334</v>
      </c>
      <c r="I5747" t="s">
        <v>2334</v>
      </c>
      <c r="L5747" t="s">
        <v>2334</v>
      </c>
      <c r="M5747" s="42" t="s">
        <v>3073</v>
      </c>
      <c r="N5747" t="s">
        <v>551</v>
      </c>
      <c r="O5747" s="12" t="str">
        <f>IFERROR(VLOOKUP(C5747,USADOS!$C:$C,1,0),"OK")</f>
        <v>OK</v>
      </c>
    </row>
    <row r="5748" spans="1:15" hidden="1" x14ac:dyDescent="0.25">
      <c r="A5748" t="s">
        <v>118</v>
      </c>
      <c r="B5748">
        <v>202304</v>
      </c>
      <c r="C5748" t="s">
        <v>2198</v>
      </c>
      <c r="D5748" t="s">
        <v>2199</v>
      </c>
      <c r="E5748" t="s">
        <v>551</v>
      </c>
      <c r="F5748" t="s">
        <v>551</v>
      </c>
      <c r="G5748" t="s">
        <v>552</v>
      </c>
      <c r="H5748" t="s">
        <v>2334</v>
      </c>
      <c r="I5748" t="s">
        <v>2334</v>
      </c>
      <c r="L5748" t="s">
        <v>2334</v>
      </c>
      <c r="M5748" s="42" t="s">
        <v>3073</v>
      </c>
      <c r="N5748" t="s">
        <v>551</v>
      </c>
      <c r="O5748" s="12" t="str">
        <f>IFERROR(VLOOKUP(C5748,USADOS!$C:$C,1,0),"OK")</f>
        <v>OK</v>
      </c>
    </row>
    <row r="5749" spans="1:15" hidden="1" x14ac:dyDescent="0.25">
      <c r="A5749" t="s">
        <v>118</v>
      </c>
      <c r="B5749">
        <v>202306</v>
      </c>
      <c r="C5749" t="s">
        <v>2198</v>
      </c>
      <c r="D5749" t="s">
        <v>2199</v>
      </c>
      <c r="E5749" t="s">
        <v>551</v>
      </c>
      <c r="F5749" t="s">
        <v>551</v>
      </c>
      <c r="G5749" t="s">
        <v>552</v>
      </c>
      <c r="H5749" t="s">
        <v>2334</v>
      </c>
      <c r="I5749" t="s">
        <v>2334</v>
      </c>
      <c r="L5749" t="s">
        <v>2334</v>
      </c>
      <c r="M5749" s="42" t="s">
        <v>3073</v>
      </c>
      <c r="N5749" t="s">
        <v>551</v>
      </c>
      <c r="O5749" s="12" t="str">
        <f>IFERROR(VLOOKUP(C5749,USADOS!$C:$C,1,0),"OK")</f>
        <v>OK</v>
      </c>
    </row>
    <row r="5750" spans="1:15" hidden="1" x14ac:dyDescent="0.25">
      <c r="A5750" t="s">
        <v>118</v>
      </c>
      <c r="B5750">
        <v>202305</v>
      </c>
      <c r="C5750" t="s">
        <v>2198</v>
      </c>
      <c r="D5750" t="s">
        <v>2199</v>
      </c>
      <c r="E5750" t="s">
        <v>551</v>
      </c>
      <c r="F5750" t="s">
        <v>551</v>
      </c>
      <c r="G5750" t="s">
        <v>552</v>
      </c>
      <c r="H5750" t="s">
        <v>2334</v>
      </c>
      <c r="I5750" t="s">
        <v>2334</v>
      </c>
      <c r="L5750" t="s">
        <v>2334</v>
      </c>
      <c r="M5750" s="42" t="s">
        <v>3073</v>
      </c>
      <c r="N5750" t="s">
        <v>551</v>
      </c>
      <c r="O5750" s="12" t="str">
        <f>IFERROR(VLOOKUP(C5750,USADOS!$C:$C,1,0),"OK")</f>
        <v>OK</v>
      </c>
    </row>
    <row r="5751" spans="1:15" hidden="1" x14ac:dyDescent="0.25">
      <c r="A5751" t="s">
        <v>118</v>
      </c>
      <c r="B5751">
        <v>202307</v>
      </c>
      <c r="C5751" t="s">
        <v>2198</v>
      </c>
      <c r="D5751" t="s">
        <v>2199</v>
      </c>
      <c r="E5751" t="s">
        <v>551</v>
      </c>
      <c r="F5751" t="s">
        <v>551</v>
      </c>
      <c r="G5751" t="s">
        <v>552</v>
      </c>
      <c r="H5751" t="s">
        <v>2334</v>
      </c>
      <c r="I5751" t="s">
        <v>2334</v>
      </c>
      <c r="L5751" t="s">
        <v>2334</v>
      </c>
      <c r="M5751" s="42" t="s">
        <v>3073</v>
      </c>
      <c r="N5751" t="s">
        <v>551</v>
      </c>
      <c r="O5751" s="12" t="str">
        <f>IFERROR(VLOOKUP(C5751,USADOS!$C:$C,1,0),"OK")</f>
        <v>OK</v>
      </c>
    </row>
    <row r="5752" spans="1:15" hidden="1" x14ac:dyDescent="0.25">
      <c r="A5752" t="s">
        <v>118</v>
      </c>
      <c r="B5752">
        <v>202308</v>
      </c>
      <c r="C5752" t="s">
        <v>2198</v>
      </c>
      <c r="D5752" t="s">
        <v>2199</v>
      </c>
      <c r="E5752" t="s">
        <v>551</v>
      </c>
      <c r="F5752" t="s">
        <v>551</v>
      </c>
      <c r="G5752" t="s">
        <v>552</v>
      </c>
      <c r="H5752" t="s">
        <v>2334</v>
      </c>
      <c r="I5752" t="s">
        <v>2334</v>
      </c>
      <c r="L5752" t="s">
        <v>2334</v>
      </c>
      <c r="M5752" s="42" t="s">
        <v>3073</v>
      </c>
      <c r="N5752" t="s">
        <v>551</v>
      </c>
      <c r="O5752" s="12" t="str">
        <f>IFERROR(VLOOKUP(C5752,USADOS!$C:$C,1,0),"OK")</f>
        <v>OK</v>
      </c>
    </row>
    <row r="5753" spans="1:15" hidden="1" x14ac:dyDescent="0.25">
      <c r="A5753" t="s">
        <v>1552</v>
      </c>
      <c r="B5753">
        <v>202203</v>
      </c>
      <c r="C5753" t="s">
        <v>3815</v>
      </c>
      <c r="D5753" t="s">
        <v>3819</v>
      </c>
      <c r="E5753" t="s">
        <v>104</v>
      </c>
      <c r="F5753" t="s">
        <v>104</v>
      </c>
      <c r="G5753" t="s">
        <v>270</v>
      </c>
      <c r="H5753" t="s">
        <v>3916</v>
      </c>
      <c r="I5753" t="s">
        <v>3916</v>
      </c>
      <c r="J5753">
        <v>13</v>
      </c>
      <c r="K5753">
        <v>3.5</v>
      </c>
      <c r="L5753" t="s">
        <v>3916</v>
      </c>
      <c r="M5753" s="19"/>
      <c r="N5753" t="s">
        <v>103</v>
      </c>
      <c r="O5753" s="12" t="str">
        <f>IFERROR(VLOOKUP(C5753,USADOS!$C:$C,1,0),"OK")</f>
        <v>OK</v>
      </c>
    </row>
    <row r="5754" spans="1:15" hidden="1" x14ac:dyDescent="0.25">
      <c r="A5754" t="s">
        <v>1552</v>
      </c>
      <c r="B5754">
        <v>202204</v>
      </c>
      <c r="C5754" t="s">
        <v>3815</v>
      </c>
      <c r="D5754" t="s">
        <v>3819</v>
      </c>
      <c r="E5754" t="s">
        <v>104</v>
      </c>
      <c r="F5754" t="s">
        <v>104</v>
      </c>
      <c r="G5754" t="s">
        <v>270</v>
      </c>
      <c r="H5754" t="s">
        <v>3916</v>
      </c>
      <c r="I5754" t="s">
        <v>3916</v>
      </c>
      <c r="J5754">
        <v>13</v>
      </c>
      <c r="K5754">
        <v>3.5</v>
      </c>
      <c r="L5754" t="s">
        <v>3916</v>
      </c>
      <c r="M5754" s="19"/>
      <c r="N5754" t="s">
        <v>103</v>
      </c>
      <c r="O5754" s="12" t="str">
        <f>IFERROR(VLOOKUP(C5754,USADOS!$C:$C,1,0),"OK")</f>
        <v>OK</v>
      </c>
    </row>
    <row r="5755" spans="1:15" hidden="1" x14ac:dyDescent="0.25">
      <c r="A5755" t="s">
        <v>1552</v>
      </c>
      <c r="B5755">
        <v>202205</v>
      </c>
      <c r="C5755" t="s">
        <v>3815</v>
      </c>
      <c r="D5755" t="s">
        <v>3819</v>
      </c>
      <c r="E5755" t="s">
        <v>104</v>
      </c>
      <c r="F5755" t="s">
        <v>104</v>
      </c>
      <c r="G5755" t="s">
        <v>270</v>
      </c>
      <c r="H5755" t="s">
        <v>3916</v>
      </c>
      <c r="I5755" t="s">
        <v>3916</v>
      </c>
      <c r="J5755">
        <v>13</v>
      </c>
      <c r="K5755">
        <v>3.5</v>
      </c>
      <c r="L5755" t="s">
        <v>3916</v>
      </c>
      <c r="M5755" s="19"/>
      <c r="N5755" t="s">
        <v>103</v>
      </c>
      <c r="O5755" s="12" t="str">
        <f>IFERROR(VLOOKUP(C5755,USADOS!$C:$C,1,0),"OK")</f>
        <v>OK</v>
      </c>
    </row>
    <row r="5756" spans="1:15" hidden="1" x14ac:dyDescent="0.25">
      <c r="A5756" t="s">
        <v>1552</v>
      </c>
      <c r="B5756">
        <v>202206</v>
      </c>
      <c r="C5756" t="s">
        <v>3815</v>
      </c>
      <c r="D5756" t="s">
        <v>3819</v>
      </c>
      <c r="E5756" t="s">
        <v>104</v>
      </c>
      <c r="F5756" t="s">
        <v>104</v>
      </c>
      <c r="G5756" t="s">
        <v>270</v>
      </c>
      <c r="H5756" t="s">
        <v>3916</v>
      </c>
      <c r="I5756" t="s">
        <v>3916</v>
      </c>
      <c r="J5756">
        <v>13</v>
      </c>
      <c r="K5756">
        <v>3.5</v>
      </c>
      <c r="L5756" t="s">
        <v>3916</v>
      </c>
      <c r="M5756" s="19"/>
      <c r="N5756" t="s">
        <v>103</v>
      </c>
      <c r="O5756" s="12" t="str">
        <f>IFERROR(VLOOKUP(C5756,USADOS!$C:$C,1,0),"OK")</f>
        <v>OK</v>
      </c>
    </row>
    <row r="5757" spans="1:15" hidden="1" x14ac:dyDescent="0.25">
      <c r="A5757" t="s">
        <v>1552</v>
      </c>
      <c r="B5757">
        <v>202207</v>
      </c>
      <c r="C5757" t="s">
        <v>3815</v>
      </c>
      <c r="D5757" t="s">
        <v>3819</v>
      </c>
      <c r="E5757" t="s">
        <v>104</v>
      </c>
      <c r="F5757" t="s">
        <v>104</v>
      </c>
      <c r="G5757" t="s">
        <v>270</v>
      </c>
      <c r="H5757" t="s">
        <v>3916</v>
      </c>
      <c r="I5757" t="s">
        <v>3916</v>
      </c>
      <c r="J5757">
        <v>13</v>
      </c>
      <c r="K5757">
        <v>3.5</v>
      </c>
      <c r="L5757" t="s">
        <v>3916</v>
      </c>
      <c r="M5757" s="19"/>
      <c r="N5757" t="s">
        <v>103</v>
      </c>
      <c r="O5757" s="12" t="str">
        <f>IFERROR(VLOOKUP(C5757,USADOS!$C:$C,1,0),"OK")</f>
        <v>OK</v>
      </c>
    </row>
    <row r="5758" spans="1:15" hidden="1" x14ac:dyDescent="0.25">
      <c r="A5758" t="s">
        <v>1552</v>
      </c>
      <c r="B5758">
        <v>202208</v>
      </c>
      <c r="C5758" t="s">
        <v>3815</v>
      </c>
      <c r="D5758" t="s">
        <v>3819</v>
      </c>
      <c r="E5758" t="s">
        <v>104</v>
      </c>
      <c r="F5758" t="s">
        <v>104</v>
      </c>
      <c r="G5758" t="s">
        <v>270</v>
      </c>
      <c r="H5758" t="s">
        <v>3916</v>
      </c>
      <c r="I5758" t="s">
        <v>3916</v>
      </c>
      <c r="J5758">
        <v>13</v>
      </c>
      <c r="K5758">
        <v>3.5</v>
      </c>
      <c r="L5758" t="s">
        <v>3916</v>
      </c>
      <c r="M5758" s="19"/>
      <c r="N5758" t="s">
        <v>103</v>
      </c>
      <c r="O5758" s="12" t="str">
        <f>IFERROR(VLOOKUP(C5758,USADOS!$C:$C,1,0),"OK")</f>
        <v>OK</v>
      </c>
    </row>
    <row r="5759" spans="1:15" hidden="1" x14ac:dyDescent="0.25">
      <c r="A5759" t="s">
        <v>1552</v>
      </c>
      <c r="B5759">
        <v>202209</v>
      </c>
      <c r="C5759" t="s">
        <v>3815</v>
      </c>
      <c r="D5759" t="s">
        <v>3819</v>
      </c>
      <c r="E5759" t="s">
        <v>104</v>
      </c>
      <c r="F5759" t="s">
        <v>104</v>
      </c>
      <c r="G5759" t="s">
        <v>270</v>
      </c>
      <c r="H5759" t="s">
        <v>3916</v>
      </c>
      <c r="I5759" t="s">
        <v>3916</v>
      </c>
      <c r="J5759">
        <v>13</v>
      </c>
      <c r="K5759">
        <v>3.5</v>
      </c>
      <c r="L5759" t="s">
        <v>3916</v>
      </c>
      <c r="M5759" s="19"/>
      <c r="N5759" t="s">
        <v>103</v>
      </c>
      <c r="O5759" s="12" t="str">
        <f>IFERROR(VLOOKUP(C5759,USADOS!$C:$C,1,0),"OK")</f>
        <v>OK</v>
      </c>
    </row>
    <row r="5760" spans="1:15" hidden="1" x14ac:dyDescent="0.25">
      <c r="A5760" t="s">
        <v>1552</v>
      </c>
      <c r="B5760">
        <v>202210</v>
      </c>
      <c r="C5760" t="s">
        <v>3815</v>
      </c>
      <c r="D5760" t="s">
        <v>3819</v>
      </c>
      <c r="E5760" t="s">
        <v>104</v>
      </c>
      <c r="F5760" t="s">
        <v>104</v>
      </c>
      <c r="G5760" t="s">
        <v>270</v>
      </c>
      <c r="H5760" t="s">
        <v>3916</v>
      </c>
      <c r="I5760" t="s">
        <v>3916</v>
      </c>
      <c r="J5760">
        <v>13</v>
      </c>
      <c r="K5760">
        <v>3.5</v>
      </c>
      <c r="L5760" t="s">
        <v>3916</v>
      </c>
      <c r="M5760" s="19"/>
      <c r="N5760" t="s">
        <v>103</v>
      </c>
      <c r="O5760" s="12" t="str">
        <f>IFERROR(VLOOKUP(C5760,USADOS!$C:$C,1,0),"OK")</f>
        <v>OK</v>
      </c>
    </row>
    <row r="5761" spans="1:15" hidden="1" x14ac:dyDescent="0.25">
      <c r="A5761" t="s">
        <v>1552</v>
      </c>
      <c r="B5761">
        <v>202211</v>
      </c>
      <c r="C5761" t="s">
        <v>3815</v>
      </c>
      <c r="D5761" t="s">
        <v>3819</v>
      </c>
      <c r="E5761" t="s">
        <v>104</v>
      </c>
      <c r="F5761" t="s">
        <v>104</v>
      </c>
      <c r="G5761" t="s">
        <v>270</v>
      </c>
      <c r="H5761" t="s">
        <v>3916</v>
      </c>
      <c r="I5761" t="s">
        <v>3916</v>
      </c>
      <c r="J5761">
        <v>13</v>
      </c>
      <c r="K5761">
        <v>3.5</v>
      </c>
      <c r="L5761" t="s">
        <v>3916</v>
      </c>
      <c r="M5761" s="19"/>
      <c r="N5761" t="s">
        <v>103</v>
      </c>
      <c r="O5761" s="12" t="str">
        <f>IFERROR(VLOOKUP(C5761,USADOS!$C:$C,1,0),"OK")</f>
        <v>OK</v>
      </c>
    </row>
    <row r="5762" spans="1:15" hidden="1" x14ac:dyDescent="0.25">
      <c r="A5762" t="s">
        <v>1552</v>
      </c>
      <c r="B5762">
        <v>202212</v>
      </c>
      <c r="C5762" t="s">
        <v>3815</v>
      </c>
      <c r="D5762" t="s">
        <v>3819</v>
      </c>
      <c r="E5762" t="s">
        <v>104</v>
      </c>
      <c r="F5762" t="s">
        <v>104</v>
      </c>
      <c r="G5762" t="s">
        <v>270</v>
      </c>
      <c r="H5762" t="s">
        <v>3916</v>
      </c>
      <c r="I5762" t="s">
        <v>3916</v>
      </c>
      <c r="J5762">
        <v>13</v>
      </c>
      <c r="K5762">
        <v>3.5</v>
      </c>
      <c r="L5762" t="s">
        <v>3916</v>
      </c>
      <c r="M5762" s="19"/>
      <c r="N5762" t="s">
        <v>103</v>
      </c>
      <c r="O5762" s="12" t="str">
        <f>IFERROR(VLOOKUP(C5762,USADOS!$C:$C,1,0),"OK")</f>
        <v>OK</v>
      </c>
    </row>
    <row r="5763" spans="1:15" hidden="1" x14ac:dyDescent="0.25">
      <c r="A5763" t="s">
        <v>1552</v>
      </c>
      <c r="B5763">
        <v>202301</v>
      </c>
      <c r="C5763" t="s">
        <v>3815</v>
      </c>
      <c r="D5763" t="s">
        <v>3819</v>
      </c>
      <c r="E5763" t="s">
        <v>104</v>
      </c>
      <c r="F5763" t="s">
        <v>104</v>
      </c>
      <c r="G5763" t="s">
        <v>270</v>
      </c>
      <c r="H5763" t="s">
        <v>3916</v>
      </c>
      <c r="I5763" t="s">
        <v>3916</v>
      </c>
      <c r="J5763">
        <v>13</v>
      </c>
      <c r="K5763">
        <v>3.5</v>
      </c>
      <c r="L5763" t="s">
        <v>3916</v>
      </c>
      <c r="M5763" s="19"/>
      <c r="N5763" t="s">
        <v>103</v>
      </c>
      <c r="O5763" s="12" t="str">
        <f>IFERROR(VLOOKUP(C5763,USADOS!$C:$C,1,0),"OK")</f>
        <v>OK</v>
      </c>
    </row>
    <row r="5764" spans="1:15" hidden="1" x14ac:dyDescent="0.25">
      <c r="A5764" t="s">
        <v>1552</v>
      </c>
      <c r="B5764">
        <v>202302</v>
      </c>
      <c r="C5764" t="s">
        <v>3815</v>
      </c>
      <c r="D5764" t="s">
        <v>3819</v>
      </c>
      <c r="E5764" t="s">
        <v>104</v>
      </c>
      <c r="F5764" t="s">
        <v>104</v>
      </c>
      <c r="G5764" t="s">
        <v>270</v>
      </c>
      <c r="H5764" t="s">
        <v>3916</v>
      </c>
      <c r="I5764" t="s">
        <v>3916</v>
      </c>
      <c r="J5764">
        <v>13</v>
      </c>
      <c r="K5764">
        <v>3.5</v>
      </c>
      <c r="L5764" t="s">
        <v>3916</v>
      </c>
      <c r="M5764" s="19"/>
      <c r="N5764" t="s">
        <v>103</v>
      </c>
      <c r="O5764" s="12" t="str">
        <f>IFERROR(VLOOKUP(C5764,USADOS!$C:$C,1,0),"OK")</f>
        <v>OK</v>
      </c>
    </row>
    <row r="5765" spans="1:15" hidden="1" x14ac:dyDescent="0.25">
      <c r="A5765" t="s">
        <v>1552</v>
      </c>
      <c r="B5765">
        <v>202303</v>
      </c>
      <c r="C5765" t="s">
        <v>3815</v>
      </c>
      <c r="D5765" t="s">
        <v>3819</v>
      </c>
      <c r="E5765" t="s">
        <v>104</v>
      </c>
      <c r="F5765" t="s">
        <v>104</v>
      </c>
      <c r="G5765" t="s">
        <v>270</v>
      </c>
      <c r="H5765" t="s">
        <v>3916</v>
      </c>
      <c r="I5765" t="s">
        <v>3916</v>
      </c>
      <c r="J5765">
        <v>13</v>
      </c>
      <c r="K5765">
        <v>3.5</v>
      </c>
      <c r="L5765" t="s">
        <v>3916</v>
      </c>
      <c r="M5765" s="19"/>
      <c r="N5765" t="s">
        <v>103</v>
      </c>
      <c r="O5765" s="12" t="str">
        <f>IFERROR(VLOOKUP(C5765,USADOS!$C:$C,1,0),"OK")</f>
        <v>OK</v>
      </c>
    </row>
    <row r="5766" spans="1:15" hidden="1" x14ac:dyDescent="0.25">
      <c r="A5766" t="s">
        <v>1552</v>
      </c>
      <c r="B5766">
        <v>202008</v>
      </c>
      <c r="C5766" t="s">
        <v>3254</v>
      </c>
      <c r="D5766" t="s">
        <v>3255</v>
      </c>
      <c r="E5766" t="s">
        <v>545</v>
      </c>
      <c r="F5766" t="s">
        <v>545</v>
      </c>
      <c r="G5766" t="s">
        <v>552</v>
      </c>
      <c r="L5766" t="s">
        <v>3256</v>
      </c>
      <c r="M5766" s="44"/>
      <c r="N5766" t="s">
        <v>545</v>
      </c>
      <c r="O5766" s="12" t="str">
        <f>IFERROR(VLOOKUP(C5766,USADOS!$C:$C,1,0),"OK")</f>
        <v>OK</v>
      </c>
    </row>
    <row r="5767" spans="1:15" hidden="1" x14ac:dyDescent="0.25">
      <c r="A5767" t="s">
        <v>1552</v>
      </c>
      <c r="B5767">
        <v>202304</v>
      </c>
      <c r="C5767" t="s">
        <v>3815</v>
      </c>
      <c r="D5767" t="s">
        <v>3819</v>
      </c>
      <c r="E5767" t="s">
        <v>104</v>
      </c>
      <c r="F5767" t="s">
        <v>104</v>
      </c>
      <c r="G5767" t="s">
        <v>270</v>
      </c>
      <c r="H5767" t="s">
        <v>3916</v>
      </c>
      <c r="I5767" t="s">
        <v>3916</v>
      </c>
      <c r="J5767">
        <v>13</v>
      </c>
      <c r="K5767">
        <v>3.5</v>
      </c>
      <c r="L5767" t="s">
        <v>3916</v>
      </c>
      <c r="M5767" s="19"/>
      <c r="N5767" t="s">
        <v>103</v>
      </c>
      <c r="O5767" s="12" t="str">
        <f>IFERROR(VLOOKUP(C5767,USADOS!$C:$C,1,0),"OK")</f>
        <v>OK</v>
      </c>
    </row>
    <row r="5768" spans="1:15" hidden="1" x14ac:dyDescent="0.25">
      <c r="A5768" t="s">
        <v>1552</v>
      </c>
      <c r="B5768">
        <v>202305</v>
      </c>
      <c r="C5768" t="s">
        <v>3815</v>
      </c>
      <c r="D5768" t="s">
        <v>3819</v>
      </c>
      <c r="E5768" t="s">
        <v>104</v>
      </c>
      <c r="F5768" t="s">
        <v>104</v>
      </c>
      <c r="G5768" t="s">
        <v>270</v>
      </c>
      <c r="H5768" t="s">
        <v>3916</v>
      </c>
      <c r="I5768" t="s">
        <v>3916</v>
      </c>
      <c r="J5768">
        <v>13</v>
      </c>
      <c r="K5768">
        <v>3.5</v>
      </c>
      <c r="L5768" t="s">
        <v>3916</v>
      </c>
      <c r="M5768" s="19"/>
      <c r="N5768" t="s">
        <v>103</v>
      </c>
      <c r="O5768" s="12" t="str">
        <f>IFERROR(VLOOKUP(C5768,USADOS!$C:$C,1,0),"OK")</f>
        <v>OK</v>
      </c>
    </row>
    <row r="5769" spans="1:15" hidden="1" x14ac:dyDescent="0.25">
      <c r="A5769" t="s">
        <v>1552</v>
      </c>
      <c r="B5769">
        <v>202306</v>
      </c>
      <c r="C5769" t="s">
        <v>3815</v>
      </c>
      <c r="D5769" t="s">
        <v>3819</v>
      </c>
      <c r="E5769" t="s">
        <v>104</v>
      </c>
      <c r="F5769" t="s">
        <v>104</v>
      </c>
      <c r="G5769" t="s">
        <v>270</v>
      </c>
      <c r="H5769" t="s">
        <v>3916</v>
      </c>
      <c r="I5769" t="s">
        <v>3916</v>
      </c>
      <c r="J5769">
        <v>13</v>
      </c>
      <c r="K5769">
        <v>3.5</v>
      </c>
      <c r="L5769" t="s">
        <v>3916</v>
      </c>
      <c r="M5769" s="19"/>
      <c r="N5769" t="s">
        <v>103</v>
      </c>
      <c r="O5769" s="12" t="str">
        <f>IFERROR(VLOOKUP(C5769,USADOS!$C:$C,1,0),"OK")</f>
        <v>OK</v>
      </c>
    </row>
    <row r="5770" spans="1:15" hidden="1" x14ac:dyDescent="0.25">
      <c r="A5770" t="s">
        <v>1552</v>
      </c>
      <c r="B5770">
        <v>202307</v>
      </c>
      <c r="C5770" t="s">
        <v>3815</v>
      </c>
      <c r="D5770" t="s">
        <v>3819</v>
      </c>
      <c r="E5770" t="s">
        <v>104</v>
      </c>
      <c r="F5770" t="s">
        <v>104</v>
      </c>
      <c r="G5770" t="s">
        <v>270</v>
      </c>
      <c r="H5770" t="s">
        <v>3916</v>
      </c>
      <c r="I5770" t="s">
        <v>3916</v>
      </c>
      <c r="J5770">
        <v>13</v>
      </c>
      <c r="K5770">
        <v>3.5</v>
      </c>
      <c r="L5770" t="s">
        <v>3916</v>
      </c>
      <c r="M5770" s="19"/>
      <c r="N5770" t="s">
        <v>103</v>
      </c>
      <c r="O5770" s="12" t="str">
        <f>IFERROR(VLOOKUP(C5770,USADOS!$C:$C,1,0),"OK")</f>
        <v>OK</v>
      </c>
    </row>
    <row r="5771" spans="1:15" hidden="1" x14ac:dyDescent="0.25">
      <c r="A5771" t="s">
        <v>1552</v>
      </c>
      <c r="B5771">
        <v>202308</v>
      </c>
      <c r="C5771" t="s">
        <v>3815</v>
      </c>
      <c r="D5771" t="s">
        <v>3819</v>
      </c>
      <c r="E5771" t="s">
        <v>104</v>
      </c>
      <c r="F5771" t="s">
        <v>104</v>
      </c>
      <c r="G5771" t="s">
        <v>270</v>
      </c>
      <c r="H5771" t="s">
        <v>3916</v>
      </c>
      <c r="I5771" t="s">
        <v>3916</v>
      </c>
      <c r="J5771">
        <v>13</v>
      </c>
      <c r="K5771">
        <v>3.5</v>
      </c>
      <c r="L5771" t="s">
        <v>3916</v>
      </c>
      <c r="M5771" s="19"/>
      <c r="N5771" t="s">
        <v>103</v>
      </c>
      <c r="O5771" s="12" t="str">
        <f>IFERROR(VLOOKUP(C5771,USADOS!$C:$C,1,0),"OK")</f>
        <v>OK</v>
      </c>
    </row>
    <row r="5772" spans="1:15" hidden="1" x14ac:dyDescent="0.25">
      <c r="A5772" t="s">
        <v>1552</v>
      </c>
      <c r="B5772">
        <v>202309</v>
      </c>
      <c r="C5772" t="s">
        <v>3815</v>
      </c>
      <c r="D5772" t="s">
        <v>3819</v>
      </c>
      <c r="E5772" t="s">
        <v>104</v>
      </c>
      <c r="F5772" t="s">
        <v>104</v>
      </c>
      <c r="G5772" t="s">
        <v>270</v>
      </c>
      <c r="H5772" t="s">
        <v>3916</v>
      </c>
      <c r="I5772" t="s">
        <v>3916</v>
      </c>
      <c r="J5772">
        <v>13</v>
      </c>
      <c r="K5772">
        <v>3.5</v>
      </c>
      <c r="L5772" t="s">
        <v>3916</v>
      </c>
      <c r="M5772" s="19"/>
      <c r="N5772" t="s">
        <v>103</v>
      </c>
      <c r="O5772" s="12" t="str">
        <f>IFERROR(VLOOKUP(C5772,USADOS!$C:$C,1,0),"OK")</f>
        <v>OK</v>
      </c>
    </row>
    <row r="5773" spans="1:15" hidden="1" x14ac:dyDescent="0.25">
      <c r="A5773" t="s">
        <v>1552</v>
      </c>
      <c r="B5773">
        <v>202310</v>
      </c>
      <c r="C5773" t="s">
        <v>3815</v>
      </c>
      <c r="D5773" t="s">
        <v>3819</v>
      </c>
      <c r="E5773" t="s">
        <v>104</v>
      </c>
      <c r="F5773" t="s">
        <v>104</v>
      </c>
      <c r="G5773" t="s">
        <v>270</v>
      </c>
      <c r="H5773" t="s">
        <v>3916</v>
      </c>
      <c r="I5773" t="s">
        <v>3916</v>
      </c>
      <c r="J5773">
        <v>13</v>
      </c>
      <c r="K5773">
        <v>3.5</v>
      </c>
      <c r="L5773" t="s">
        <v>3916</v>
      </c>
      <c r="M5773" s="19"/>
      <c r="N5773" t="s">
        <v>103</v>
      </c>
      <c r="O5773" s="12" t="str">
        <f>IFERROR(VLOOKUP(C5773,USADOS!$C:$C,1,0),"OK")</f>
        <v>OK</v>
      </c>
    </row>
    <row r="5774" spans="1:15" hidden="1" x14ac:dyDescent="0.25">
      <c r="A5774" t="s">
        <v>1552</v>
      </c>
      <c r="B5774">
        <v>202311</v>
      </c>
      <c r="C5774" t="s">
        <v>3815</v>
      </c>
      <c r="D5774" t="s">
        <v>3819</v>
      </c>
      <c r="E5774" t="s">
        <v>104</v>
      </c>
      <c r="F5774" t="s">
        <v>104</v>
      </c>
      <c r="G5774" t="s">
        <v>270</v>
      </c>
      <c r="H5774" t="s">
        <v>3916</v>
      </c>
      <c r="I5774" t="s">
        <v>3916</v>
      </c>
      <c r="J5774">
        <v>13</v>
      </c>
      <c r="K5774">
        <v>3.5</v>
      </c>
      <c r="L5774" t="s">
        <v>3916</v>
      </c>
      <c r="M5774" s="19"/>
      <c r="N5774" t="s">
        <v>103</v>
      </c>
      <c r="O5774" s="12" t="str">
        <f>IFERROR(VLOOKUP(C5774,USADOS!$C:$C,1,0),"OK")</f>
        <v>OK</v>
      </c>
    </row>
    <row r="5775" spans="1:15" hidden="1" x14ac:dyDescent="0.25">
      <c r="A5775" t="s">
        <v>1552</v>
      </c>
      <c r="B5775">
        <v>202312</v>
      </c>
      <c r="C5775" t="s">
        <v>3815</v>
      </c>
      <c r="D5775" t="s">
        <v>3819</v>
      </c>
      <c r="E5775" t="s">
        <v>104</v>
      </c>
      <c r="F5775" t="s">
        <v>104</v>
      </c>
      <c r="G5775" t="s">
        <v>270</v>
      </c>
      <c r="H5775" t="s">
        <v>3916</v>
      </c>
      <c r="I5775" t="s">
        <v>3916</v>
      </c>
      <c r="J5775">
        <v>13</v>
      </c>
      <c r="K5775">
        <v>3.5</v>
      </c>
      <c r="L5775" t="s">
        <v>3916</v>
      </c>
      <c r="M5775" s="19"/>
      <c r="N5775" t="s">
        <v>103</v>
      </c>
      <c r="O5775" s="12" t="str">
        <f>IFERROR(VLOOKUP(C5775,USADOS!$C:$C,1,0),"OK")</f>
        <v>OK</v>
      </c>
    </row>
    <row r="5776" spans="1:15" hidden="1" x14ac:dyDescent="0.25">
      <c r="A5776" t="s">
        <v>1552</v>
      </c>
      <c r="B5776">
        <v>202402</v>
      </c>
      <c r="C5776" t="s">
        <v>3815</v>
      </c>
      <c r="D5776" t="s">
        <v>3819</v>
      </c>
      <c r="E5776" t="s">
        <v>103</v>
      </c>
      <c r="F5776" t="s">
        <v>103</v>
      </c>
      <c r="G5776" t="s">
        <v>270</v>
      </c>
      <c r="H5776" t="s">
        <v>3916</v>
      </c>
      <c r="I5776" t="s">
        <v>3916</v>
      </c>
      <c r="J5776">
        <v>13</v>
      </c>
      <c r="K5776">
        <v>3.5</v>
      </c>
      <c r="L5776" t="s">
        <v>3916</v>
      </c>
      <c r="M5776" s="19"/>
      <c r="N5776" t="s">
        <v>103</v>
      </c>
      <c r="O5776" s="12" t="str">
        <f>IFERROR(VLOOKUP(C5776,USADOS!$C:$C,1,0),"OK")</f>
        <v>OK</v>
      </c>
    </row>
    <row r="5777" spans="1:15" hidden="1" x14ac:dyDescent="0.25">
      <c r="A5777" t="s">
        <v>1552</v>
      </c>
      <c r="B5777">
        <v>202403</v>
      </c>
      <c r="C5777" t="s">
        <v>3815</v>
      </c>
      <c r="D5777" t="s">
        <v>3819</v>
      </c>
      <c r="E5777" t="s">
        <v>160</v>
      </c>
      <c r="F5777" t="s">
        <v>160</v>
      </c>
      <c r="G5777" t="s">
        <v>270</v>
      </c>
      <c r="H5777" t="s">
        <v>3916</v>
      </c>
      <c r="I5777" t="s">
        <v>3916</v>
      </c>
      <c r="J5777">
        <v>13</v>
      </c>
      <c r="K5777">
        <v>3.5</v>
      </c>
      <c r="L5777" t="s">
        <v>3916</v>
      </c>
      <c r="M5777" s="19"/>
      <c r="N5777" t="s">
        <v>542</v>
      </c>
      <c r="O5777" s="12" t="str">
        <f>IFERROR(VLOOKUP(C5777,USADOS!$C:$C,1,0),"OK")</f>
        <v>OK</v>
      </c>
    </row>
    <row r="5778" spans="1:15" hidden="1" x14ac:dyDescent="0.25">
      <c r="A5778" t="s">
        <v>1552</v>
      </c>
      <c r="B5778">
        <v>202203</v>
      </c>
      <c r="C5778" t="s">
        <v>3824</v>
      </c>
      <c r="D5778" t="s">
        <v>3819</v>
      </c>
      <c r="E5778" t="s">
        <v>104</v>
      </c>
      <c r="F5778" t="s">
        <v>104</v>
      </c>
      <c r="G5778" t="s">
        <v>270</v>
      </c>
      <c r="H5778" t="s">
        <v>3916</v>
      </c>
      <c r="I5778" t="s">
        <v>3916</v>
      </c>
      <c r="J5778">
        <v>13</v>
      </c>
      <c r="K5778">
        <v>3.5</v>
      </c>
      <c r="L5778" t="s">
        <v>3916</v>
      </c>
      <c r="M5778" s="19"/>
      <c r="N5778" t="s">
        <v>103</v>
      </c>
      <c r="O5778" s="12" t="str">
        <f>IFERROR(VLOOKUP(C5778,USADOS!$C:$C,1,0),"OK")</f>
        <v>OK</v>
      </c>
    </row>
    <row r="5779" spans="1:15" hidden="1" x14ac:dyDescent="0.25">
      <c r="A5779" t="s">
        <v>1552</v>
      </c>
      <c r="B5779">
        <v>202204</v>
      </c>
      <c r="C5779" t="s">
        <v>3824</v>
      </c>
      <c r="D5779" t="s">
        <v>3819</v>
      </c>
      <c r="E5779" t="s">
        <v>104</v>
      </c>
      <c r="F5779" t="s">
        <v>104</v>
      </c>
      <c r="G5779" t="s">
        <v>270</v>
      </c>
      <c r="H5779" t="s">
        <v>3916</v>
      </c>
      <c r="I5779" t="s">
        <v>3916</v>
      </c>
      <c r="J5779">
        <v>13</v>
      </c>
      <c r="K5779">
        <v>3.5</v>
      </c>
      <c r="L5779" t="s">
        <v>3916</v>
      </c>
      <c r="M5779" s="19"/>
      <c r="N5779" t="s">
        <v>103</v>
      </c>
      <c r="O5779" s="12" t="str">
        <f>IFERROR(VLOOKUP(C5779,USADOS!$C:$C,1,0),"OK")</f>
        <v>OK</v>
      </c>
    </row>
    <row r="5780" spans="1:15" hidden="1" x14ac:dyDescent="0.25">
      <c r="A5780" t="s">
        <v>1552</v>
      </c>
      <c r="B5780">
        <v>202205</v>
      </c>
      <c r="C5780" t="s">
        <v>3824</v>
      </c>
      <c r="D5780" t="s">
        <v>3819</v>
      </c>
      <c r="E5780" t="s">
        <v>104</v>
      </c>
      <c r="F5780" t="s">
        <v>104</v>
      </c>
      <c r="G5780" t="s">
        <v>270</v>
      </c>
      <c r="H5780" t="s">
        <v>3916</v>
      </c>
      <c r="I5780" t="s">
        <v>3916</v>
      </c>
      <c r="J5780">
        <v>13</v>
      </c>
      <c r="K5780">
        <v>3.5</v>
      </c>
      <c r="L5780" t="s">
        <v>3916</v>
      </c>
      <c r="M5780" s="19"/>
      <c r="N5780" t="s">
        <v>103</v>
      </c>
      <c r="O5780" s="12" t="str">
        <f>IFERROR(VLOOKUP(C5780,USADOS!$C:$C,1,0),"OK")</f>
        <v>OK</v>
      </c>
    </row>
    <row r="5781" spans="1:15" hidden="1" x14ac:dyDescent="0.25">
      <c r="A5781" t="s">
        <v>1552</v>
      </c>
      <c r="B5781">
        <v>202206</v>
      </c>
      <c r="C5781" t="s">
        <v>3824</v>
      </c>
      <c r="D5781" t="s">
        <v>3819</v>
      </c>
      <c r="E5781" t="s">
        <v>104</v>
      </c>
      <c r="F5781" t="s">
        <v>104</v>
      </c>
      <c r="G5781" t="s">
        <v>270</v>
      </c>
      <c r="H5781" t="s">
        <v>3916</v>
      </c>
      <c r="I5781" t="s">
        <v>3916</v>
      </c>
      <c r="J5781">
        <v>13</v>
      </c>
      <c r="K5781">
        <v>3.5</v>
      </c>
      <c r="L5781" t="s">
        <v>3916</v>
      </c>
      <c r="M5781" s="19"/>
      <c r="N5781" t="s">
        <v>103</v>
      </c>
      <c r="O5781" s="12" t="str">
        <f>IFERROR(VLOOKUP(C5781,USADOS!$C:$C,1,0),"OK")</f>
        <v>OK</v>
      </c>
    </row>
    <row r="5782" spans="1:15" hidden="1" x14ac:dyDescent="0.25">
      <c r="A5782" t="s">
        <v>1552</v>
      </c>
      <c r="B5782">
        <v>202207</v>
      </c>
      <c r="C5782" t="s">
        <v>3824</v>
      </c>
      <c r="D5782" t="s">
        <v>3819</v>
      </c>
      <c r="E5782" t="s">
        <v>104</v>
      </c>
      <c r="F5782" t="s">
        <v>104</v>
      </c>
      <c r="G5782" t="s">
        <v>270</v>
      </c>
      <c r="H5782" t="s">
        <v>3916</v>
      </c>
      <c r="I5782" t="s">
        <v>3916</v>
      </c>
      <c r="J5782">
        <v>13</v>
      </c>
      <c r="K5782">
        <v>3.5</v>
      </c>
      <c r="L5782" t="s">
        <v>3916</v>
      </c>
      <c r="M5782" s="19"/>
      <c r="N5782" t="s">
        <v>103</v>
      </c>
      <c r="O5782" s="12" t="str">
        <f>IFERROR(VLOOKUP(C5782,USADOS!$C:$C,1,0),"OK")</f>
        <v>OK</v>
      </c>
    </row>
    <row r="5783" spans="1:15" hidden="1" x14ac:dyDescent="0.25">
      <c r="A5783" t="s">
        <v>1552</v>
      </c>
      <c r="B5783">
        <v>202208</v>
      </c>
      <c r="C5783" t="s">
        <v>3824</v>
      </c>
      <c r="D5783" t="s">
        <v>3819</v>
      </c>
      <c r="E5783" t="s">
        <v>104</v>
      </c>
      <c r="F5783" t="s">
        <v>104</v>
      </c>
      <c r="G5783" t="s">
        <v>270</v>
      </c>
      <c r="H5783" t="s">
        <v>3916</v>
      </c>
      <c r="I5783" t="s">
        <v>3916</v>
      </c>
      <c r="J5783">
        <v>13</v>
      </c>
      <c r="K5783">
        <v>3.5</v>
      </c>
      <c r="L5783" t="s">
        <v>3916</v>
      </c>
      <c r="M5783" s="19"/>
      <c r="N5783" t="s">
        <v>103</v>
      </c>
      <c r="O5783" s="12" t="str">
        <f>IFERROR(VLOOKUP(C5783,USADOS!$C:$C,1,0),"OK")</f>
        <v>OK</v>
      </c>
    </row>
    <row r="5784" spans="1:15" hidden="1" x14ac:dyDescent="0.25">
      <c r="A5784" t="s">
        <v>1552</v>
      </c>
      <c r="B5784">
        <v>202209</v>
      </c>
      <c r="C5784" t="s">
        <v>3824</v>
      </c>
      <c r="D5784" t="s">
        <v>3819</v>
      </c>
      <c r="E5784" t="s">
        <v>104</v>
      </c>
      <c r="F5784" t="s">
        <v>104</v>
      </c>
      <c r="G5784" t="s">
        <v>270</v>
      </c>
      <c r="H5784" t="s">
        <v>3916</v>
      </c>
      <c r="I5784" t="s">
        <v>3916</v>
      </c>
      <c r="J5784">
        <v>13</v>
      </c>
      <c r="K5784">
        <v>3.5</v>
      </c>
      <c r="L5784" t="s">
        <v>3916</v>
      </c>
      <c r="M5784" s="19"/>
      <c r="N5784" t="s">
        <v>103</v>
      </c>
      <c r="O5784" s="12" t="str">
        <f>IFERROR(VLOOKUP(C5784,USADOS!$C:$C,1,0),"OK")</f>
        <v>OK</v>
      </c>
    </row>
    <row r="5785" spans="1:15" hidden="1" x14ac:dyDescent="0.25">
      <c r="A5785" t="s">
        <v>1552</v>
      </c>
      <c r="B5785">
        <v>202210</v>
      </c>
      <c r="C5785" t="s">
        <v>3824</v>
      </c>
      <c r="D5785" t="s">
        <v>3819</v>
      </c>
      <c r="E5785" t="s">
        <v>104</v>
      </c>
      <c r="F5785" t="s">
        <v>104</v>
      </c>
      <c r="G5785" t="s">
        <v>270</v>
      </c>
      <c r="H5785" t="s">
        <v>3916</v>
      </c>
      <c r="I5785" t="s">
        <v>3916</v>
      </c>
      <c r="J5785">
        <v>13</v>
      </c>
      <c r="K5785">
        <v>3.5</v>
      </c>
      <c r="L5785" t="s">
        <v>3916</v>
      </c>
      <c r="M5785" s="19"/>
      <c r="N5785" t="s">
        <v>103</v>
      </c>
      <c r="O5785" s="12" t="str">
        <f>IFERROR(VLOOKUP(C5785,USADOS!$C:$C,1,0),"OK")</f>
        <v>OK</v>
      </c>
    </row>
    <row r="5786" spans="1:15" hidden="1" x14ac:dyDescent="0.25">
      <c r="A5786" t="s">
        <v>1552</v>
      </c>
      <c r="B5786">
        <v>202211</v>
      </c>
      <c r="C5786" t="s">
        <v>3824</v>
      </c>
      <c r="D5786" t="s">
        <v>3819</v>
      </c>
      <c r="E5786" t="s">
        <v>104</v>
      </c>
      <c r="F5786" t="s">
        <v>104</v>
      </c>
      <c r="G5786" t="s">
        <v>270</v>
      </c>
      <c r="H5786" t="s">
        <v>3916</v>
      </c>
      <c r="I5786" t="s">
        <v>3916</v>
      </c>
      <c r="J5786">
        <v>13</v>
      </c>
      <c r="K5786">
        <v>3.5</v>
      </c>
      <c r="L5786" t="s">
        <v>3916</v>
      </c>
      <c r="M5786" s="19"/>
      <c r="N5786" t="s">
        <v>103</v>
      </c>
      <c r="O5786" s="12" t="str">
        <f>IFERROR(VLOOKUP(C5786,USADOS!$C:$C,1,0),"OK")</f>
        <v>OK</v>
      </c>
    </row>
    <row r="5787" spans="1:15" hidden="1" x14ac:dyDescent="0.25">
      <c r="A5787" t="s">
        <v>1552</v>
      </c>
      <c r="B5787">
        <v>202212</v>
      </c>
      <c r="C5787" t="s">
        <v>3824</v>
      </c>
      <c r="D5787" t="s">
        <v>3819</v>
      </c>
      <c r="E5787" t="s">
        <v>104</v>
      </c>
      <c r="F5787" t="s">
        <v>104</v>
      </c>
      <c r="G5787" t="s">
        <v>270</v>
      </c>
      <c r="H5787" t="s">
        <v>3916</v>
      </c>
      <c r="I5787" t="s">
        <v>3916</v>
      </c>
      <c r="J5787">
        <v>13</v>
      </c>
      <c r="K5787">
        <v>3.5</v>
      </c>
      <c r="L5787" t="s">
        <v>3916</v>
      </c>
      <c r="M5787" s="19"/>
      <c r="N5787" t="s">
        <v>103</v>
      </c>
      <c r="O5787" s="12" t="str">
        <f>IFERROR(VLOOKUP(C5787,USADOS!$C:$C,1,0),"OK")</f>
        <v>OK</v>
      </c>
    </row>
    <row r="5788" spans="1:15" hidden="1" x14ac:dyDescent="0.25">
      <c r="A5788" t="s">
        <v>1552</v>
      </c>
      <c r="B5788">
        <v>202301</v>
      </c>
      <c r="C5788" t="s">
        <v>3824</v>
      </c>
      <c r="D5788" t="s">
        <v>3819</v>
      </c>
      <c r="E5788" t="s">
        <v>104</v>
      </c>
      <c r="F5788" t="s">
        <v>104</v>
      </c>
      <c r="G5788" t="s">
        <v>270</v>
      </c>
      <c r="H5788" t="s">
        <v>3916</v>
      </c>
      <c r="I5788" t="s">
        <v>3916</v>
      </c>
      <c r="J5788">
        <v>13</v>
      </c>
      <c r="K5788">
        <v>3.5</v>
      </c>
      <c r="L5788" t="s">
        <v>3916</v>
      </c>
      <c r="M5788" s="19"/>
      <c r="N5788" t="s">
        <v>103</v>
      </c>
      <c r="O5788" s="12" t="str">
        <f>IFERROR(VLOOKUP(C5788,USADOS!$C:$C,1,0),"OK")</f>
        <v>OK</v>
      </c>
    </row>
    <row r="5789" spans="1:15" hidden="1" x14ac:dyDescent="0.25">
      <c r="A5789" t="s">
        <v>1552</v>
      </c>
      <c r="B5789">
        <v>202302</v>
      </c>
      <c r="C5789" t="s">
        <v>3824</v>
      </c>
      <c r="D5789" t="s">
        <v>3819</v>
      </c>
      <c r="E5789" t="s">
        <v>104</v>
      </c>
      <c r="F5789" t="s">
        <v>104</v>
      </c>
      <c r="G5789" t="s">
        <v>270</v>
      </c>
      <c r="H5789" t="s">
        <v>3916</v>
      </c>
      <c r="I5789" t="s">
        <v>3916</v>
      </c>
      <c r="J5789">
        <v>13</v>
      </c>
      <c r="K5789">
        <v>3.5</v>
      </c>
      <c r="L5789" t="s">
        <v>3916</v>
      </c>
      <c r="M5789" s="19"/>
      <c r="N5789" t="s">
        <v>103</v>
      </c>
      <c r="O5789" s="12" t="str">
        <f>IFERROR(VLOOKUP(C5789,USADOS!$C:$C,1,0),"OK")</f>
        <v>OK</v>
      </c>
    </row>
    <row r="5790" spans="1:15" hidden="1" x14ac:dyDescent="0.25">
      <c r="A5790" t="s">
        <v>1552</v>
      </c>
      <c r="B5790">
        <v>202303</v>
      </c>
      <c r="C5790" t="s">
        <v>3824</v>
      </c>
      <c r="D5790" t="s">
        <v>3819</v>
      </c>
      <c r="E5790" t="s">
        <v>104</v>
      </c>
      <c r="F5790" t="s">
        <v>104</v>
      </c>
      <c r="G5790" t="s">
        <v>270</v>
      </c>
      <c r="H5790" t="s">
        <v>3916</v>
      </c>
      <c r="I5790" t="s">
        <v>3916</v>
      </c>
      <c r="J5790">
        <v>13</v>
      </c>
      <c r="K5790">
        <v>3.5</v>
      </c>
      <c r="L5790" t="s">
        <v>3916</v>
      </c>
      <c r="M5790" s="19"/>
      <c r="N5790" t="s">
        <v>103</v>
      </c>
      <c r="O5790" s="12" t="str">
        <f>IFERROR(VLOOKUP(C5790,USADOS!$C:$C,1,0),"OK")</f>
        <v>OK</v>
      </c>
    </row>
    <row r="5791" spans="1:15" hidden="1" x14ac:dyDescent="0.25">
      <c r="A5791" t="s">
        <v>1552</v>
      </c>
      <c r="B5791">
        <v>202304</v>
      </c>
      <c r="C5791" t="s">
        <v>3824</v>
      </c>
      <c r="D5791" t="s">
        <v>3819</v>
      </c>
      <c r="E5791" t="s">
        <v>104</v>
      </c>
      <c r="F5791" t="s">
        <v>104</v>
      </c>
      <c r="G5791" t="s">
        <v>270</v>
      </c>
      <c r="H5791" t="s">
        <v>3916</v>
      </c>
      <c r="I5791" t="s">
        <v>3916</v>
      </c>
      <c r="J5791">
        <v>13</v>
      </c>
      <c r="K5791">
        <v>3.5</v>
      </c>
      <c r="L5791" t="s">
        <v>3916</v>
      </c>
      <c r="M5791" s="19"/>
      <c r="N5791" t="s">
        <v>103</v>
      </c>
      <c r="O5791" s="12" t="str">
        <f>IFERROR(VLOOKUP(C5791,USADOS!$C:$C,1,0),"OK")</f>
        <v>OK</v>
      </c>
    </row>
    <row r="5792" spans="1:15" hidden="1" x14ac:dyDescent="0.25">
      <c r="A5792" t="s">
        <v>1552</v>
      </c>
      <c r="B5792">
        <v>202305</v>
      </c>
      <c r="C5792" t="s">
        <v>3824</v>
      </c>
      <c r="D5792" t="s">
        <v>3819</v>
      </c>
      <c r="E5792" t="s">
        <v>104</v>
      </c>
      <c r="F5792" t="s">
        <v>104</v>
      </c>
      <c r="G5792" t="s">
        <v>270</v>
      </c>
      <c r="H5792" t="s">
        <v>3916</v>
      </c>
      <c r="I5792" t="s">
        <v>3916</v>
      </c>
      <c r="J5792">
        <v>13</v>
      </c>
      <c r="K5792">
        <v>3.5</v>
      </c>
      <c r="L5792" t="s">
        <v>3916</v>
      </c>
      <c r="M5792" s="19"/>
      <c r="N5792" t="s">
        <v>103</v>
      </c>
      <c r="O5792" s="12" t="str">
        <f>IFERROR(VLOOKUP(C5792,USADOS!$C:$C,1,0),"OK")</f>
        <v>OK</v>
      </c>
    </row>
    <row r="5793" spans="1:15" hidden="1" x14ac:dyDescent="0.25">
      <c r="A5793" t="s">
        <v>1552</v>
      </c>
      <c r="B5793">
        <v>202306</v>
      </c>
      <c r="C5793" t="s">
        <v>3824</v>
      </c>
      <c r="D5793" t="s">
        <v>3819</v>
      </c>
      <c r="E5793" t="s">
        <v>104</v>
      </c>
      <c r="F5793" t="s">
        <v>104</v>
      </c>
      <c r="G5793" t="s">
        <v>270</v>
      </c>
      <c r="H5793" t="s">
        <v>3916</v>
      </c>
      <c r="I5793" t="s">
        <v>3916</v>
      </c>
      <c r="J5793">
        <v>13</v>
      </c>
      <c r="K5793">
        <v>3.5</v>
      </c>
      <c r="L5793" t="s">
        <v>3916</v>
      </c>
      <c r="M5793" s="19"/>
      <c r="N5793" t="s">
        <v>103</v>
      </c>
      <c r="O5793" s="12" t="str">
        <f>IFERROR(VLOOKUP(C5793,USADOS!$C:$C,1,0),"OK")</f>
        <v>OK</v>
      </c>
    </row>
    <row r="5794" spans="1:15" hidden="1" x14ac:dyDescent="0.25">
      <c r="A5794" t="s">
        <v>1552</v>
      </c>
      <c r="B5794">
        <v>202307</v>
      </c>
      <c r="C5794" t="s">
        <v>3824</v>
      </c>
      <c r="D5794" t="s">
        <v>3819</v>
      </c>
      <c r="E5794" t="s">
        <v>104</v>
      </c>
      <c r="F5794" t="s">
        <v>104</v>
      </c>
      <c r="G5794" t="s">
        <v>270</v>
      </c>
      <c r="H5794" t="s">
        <v>3916</v>
      </c>
      <c r="I5794" t="s">
        <v>3916</v>
      </c>
      <c r="J5794">
        <v>13</v>
      </c>
      <c r="K5794">
        <v>3.5</v>
      </c>
      <c r="L5794" t="s">
        <v>3916</v>
      </c>
      <c r="M5794" s="19"/>
      <c r="N5794" t="s">
        <v>103</v>
      </c>
      <c r="O5794" s="12" t="str">
        <f>IFERROR(VLOOKUP(C5794,USADOS!$C:$C,1,0),"OK")</f>
        <v>OK</v>
      </c>
    </row>
    <row r="5795" spans="1:15" hidden="1" x14ac:dyDescent="0.25">
      <c r="A5795" t="s">
        <v>1552</v>
      </c>
      <c r="B5795">
        <v>202308</v>
      </c>
      <c r="C5795" t="s">
        <v>3824</v>
      </c>
      <c r="D5795" t="s">
        <v>3819</v>
      </c>
      <c r="E5795" t="s">
        <v>104</v>
      </c>
      <c r="F5795" t="s">
        <v>104</v>
      </c>
      <c r="G5795" t="s">
        <v>270</v>
      </c>
      <c r="H5795" t="s">
        <v>3916</v>
      </c>
      <c r="I5795" t="s">
        <v>3916</v>
      </c>
      <c r="J5795">
        <v>13</v>
      </c>
      <c r="K5795">
        <v>3.5</v>
      </c>
      <c r="L5795" t="s">
        <v>3916</v>
      </c>
      <c r="M5795" s="19"/>
      <c r="N5795" t="s">
        <v>103</v>
      </c>
      <c r="O5795" s="12" t="str">
        <f>IFERROR(VLOOKUP(C5795,USADOS!$C:$C,1,0),"OK")</f>
        <v>OK</v>
      </c>
    </row>
    <row r="5796" spans="1:15" hidden="1" x14ac:dyDescent="0.25">
      <c r="A5796" t="s">
        <v>1552</v>
      </c>
      <c r="B5796">
        <v>202309</v>
      </c>
      <c r="C5796" t="s">
        <v>3824</v>
      </c>
      <c r="D5796" t="s">
        <v>3819</v>
      </c>
      <c r="E5796" t="s">
        <v>104</v>
      </c>
      <c r="F5796" t="s">
        <v>104</v>
      </c>
      <c r="G5796" t="s">
        <v>270</v>
      </c>
      <c r="H5796" t="s">
        <v>3916</v>
      </c>
      <c r="I5796" t="s">
        <v>3916</v>
      </c>
      <c r="J5796">
        <v>13</v>
      </c>
      <c r="K5796">
        <v>3.5</v>
      </c>
      <c r="L5796" t="s">
        <v>3916</v>
      </c>
      <c r="M5796" s="19"/>
      <c r="N5796" t="s">
        <v>103</v>
      </c>
      <c r="O5796" s="12" t="str">
        <f>IFERROR(VLOOKUP(C5796,USADOS!$C:$C,1,0),"OK")</f>
        <v>OK</v>
      </c>
    </row>
    <row r="5797" spans="1:15" hidden="1" x14ac:dyDescent="0.25">
      <c r="A5797" t="s">
        <v>1552</v>
      </c>
      <c r="B5797">
        <v>202310</v>
      </c>
      <c r="C5797" t="s">
        <v>3824</v>
      </c>
      <c r="D5797" t="s">
        <v>3819</v>
      </c>
      <c r="E5797" t="s">
        <v>104</v>
      </c>
      <c r="F5797" t="s">
        <v>104</v>
      </c>
      <c r="G5797" t="s">
        <v>270</v>
      </c>
      <c r="H5797" t="s">
        <v>3916</v>
      </c>
      <c r="I5797" t="s">
        <v>3916</v>
      </c>
      <c r="J5797">
        <v>13</v>
      </c>
      <c r="K5797">
        <v>3.5</v>
      </c>
      <c r="L5797" t="s">
        <v>3916</v>
      </c>
      <c r="M5797" s="19"/>
      <c r="N5797" t="s">
        <v>103</v>
      </c>
      <c r="O5797" s="12" t="str">
        <f>IFERROR(VLOOKUP(C5797,USADOS!$C:$C,1,0),"OK")</f>
        <v>OK</v>
      </c>
    </row>
    <row r="5798" spans="1:15" hidden="1" x14ac:dyDescent="0.25">
      <c r="A5798" t="s">
        <v>1552</v>
      </c>
      <c r="B5798">
        <v>202311</v>
      </c>
      <c r="C5798" t="s">
        <v>3824</v>
      </c>
      <c r="D5798" t="s">
        <v>3819</v>
      </c>
      <c r="E5798" t="s">
        <v>104</v>
      </c>
      <c r="F5798" t="s">
        <v>104</v>
      </c>
      <c r="G5798" t="s">
        <v>270</v>
      </c>
      <c r="H5798" t="s">
        <v>3916</v>
      </c>
      <c r="I5798" t="s">
        <v>3916</v>
      </c>
      <c r="J5798">
        <v>13</v>
      </c>
      <c r="K5798">
        <v>3.5</v>
      </c>
      <c r="L5798" t="s">
        <v>3916</v>
      </c>
      <c r="M5798" s="19"/>
      <c r="N5798" t="s">
        <v>103</v>
      </c>
      <c r="O5798" s="12" t="str">
        <f>IFERROR(VLOOKUP(C5798,USADOS!$C:$C,1,0),"OK")</f>
        <v>OK</v>
      </c>
    </row>
    <row r="5799" spans="1:15" hidden="1" x14ac:dyDescent="0.25">
      <c r="A5799" t="s">
        <v>1552</v>
      </c>
      <c r="B5799">
        <v>202312</v>
      </c>
      <c r="C5799" t="s">
        <v>3824</v>
      </c>
      <c r="D5799" t="s">
        <v>3819</v>
      </c>
      <c r="E5799" t="s">
        <v>104</v>
      </c>
      <c r="F5799" t="s">
        <v>104</v>
      </c>
      <c r="G5799" t="s">
        <v>270</v>
      </c>
      <c r="H5799" t="s">
        <v>3916</v>
      </c>
      <c r="I5799" t="s">
        <v>3916</v>
      </c>
      <c r="J5799">
        <v>13</v>
      </c>
      <c r="K5799">
        <v>3.5</v>
      </c>
      <c r="L5799" t="s">
        <v>3916</v>
      </c>
      <c r="M5799" s="19"/>
      <c r="N5799" t="s">
        <v>103</v>
      </c>
      <c r="O5799" s="12" t="str">
        <f>IFERROR(VLOOKUP(C5799,USADOS!$C:$C,1,0),"OK")</f>
        <v>OK</v>
      </c>
    </row>
    <row r="5800" spans="1:15" hidden="1" x14ac:dyDescent="0.25">
      <c r="A5800" t="s">
        <v>1552</v>
      </c>
      <c r="B5800">
        <v>202401</v>
      </c>
      <c r="C5800" t="s">
        <v>3824</v>
      </c>
      <c r="D5800" t="s">
        <v>3819</v>
      </c>
      <c r="E5800" t="s">
        <v>103</v>
      </c>
      <c r="F5800" t="s">
        <v>103</v>
      </c>
      <c r="G5800" t="s">
        <v>270</v>
      </c>
      <c r="H5800" t="s">
        <v>3916</v>
      </c>
      <c r="I5800" t="s">
        <v>3916</v>
      </c>
      <c r="J5800">
        <v>13</v>
      </c>
      <c r="K5800">
        <v>3.5</v>
      </c>
      <c r="L5800" t="s">
        <v>3916</v>
      </c>
      <c r="M5800" s="19"/>
      <c r="N5800" t="s">
        <v>103</v>
      </c>
      <c r="O5800" s="12" t="str">
        <f>IFERROR(VLOOKUP(C5800,USADOS!$C:$C,1,0),"OK")</f>
        <v>OK</v>
      </c>
    </row>
    <row r="5801" spans="1:15" hidden="1" x14ac:dyDescent="0.25">
      <c r="A5801" t="s">
        <v>1552</v>
      </c>
      <c r="B5801">
        <v>202402</v>
      </c>
      <c r="C5801" t="s">
        <v>3824</v>
      </c>
      <c r="D5801" t="s">
        <v>3819</v>
      </c>
      <c r="E5801" t="s">
        <v>103</v>
      </c>
      <c r="F5801" t="s">
        <v>103</v>
      </c>
      <c r="G5801" t="s">
        <v>270</v>
      </c>
      <c r="H5801" t="s">
        <v>3916</v>
      </c>
      <c r="I5801" t="s">
        <v>3916</v>
      </c>
      <c r="J5801">
        <v>13</v>
      </c>
      <c r="K5801">
        <v>3.5</v>
      </c>
      <c r="L5801" t="s">
        <v>3916</v>
      </c>
      <c r="M5801" s="19"/>
      <c r="N5801" t="s">
        <v>103</v>
      </c>
      <c r="O5801" s="12" t="str">
        <f>IFERROR(VLOOKUP(C5801,USADOS!$C:$C,1,0),"OK")</f>
        <v>OK</v>
      </c>
    </row>
    <row r="5802" spans="1:15" hidden="1" x14ac:dyDescent="0.25">
      <c r="A5802" t="s">
        <v>1552</v>
      </c>
      <c r="B5802">
        <v>202403</v>
      </c>
      <c r="C5802" t="s">
        <v>3824</v>
      </c>
      <c r="D5802" t="s">
        <v>3819</v>
      </c>
      <c r="E5802" t="s">
        <v>160</v>
      </c>
      <c r="F5802" t="s">
        <v>160</v>
      </c>
      <c r="G5802" t="s">
        <v>270</v>
      </c>
      <c r="H5802" t="s">
        <v>3916</v>
      </c>
      <c r="I5802" t="s">
        <v>3916</v>
      </c>
      <c r="J5802">
        <v>13</v>
      </c>
      <c r="K5802">
        <v>3.5</v>
      </c>
      <c r="L5802" t="s">
        <v>3916</v>
      </c>
      <c r="M5802" s="19"/>
      <c r="N5802" t="s">
        <v>542</v>
      </c>
      <c r="O5802" s="12" t="str">
        <f>IFERROR(VLOOKUP(C5802,USADOS!$C:$C,1,0),"OK")</f>
        <v>OK</v>
      </c>
    </row>
    <row r="5803" spans="1:15" hidden="1" x14ac:dyDescent="0.25">
      <c r="A5803" t="s">
        <v>1058</v>
      </c>
      <c r="B5803">
        <v>202110</v>
      </c>
      <c r="C5803" t="s">
        <v>3437</v>
      </c>
      <c r="D5803" t="s">
        <v>3438</v>
      </c>
      <c r="E5803" t="s">
        <v>3333</v>
      </c>
      <c r="F5803" t="s">
        <v>3333</v>
      </c>
      <c r="G5803" t="s">
        <v>270</v>
      </c>
      <c r="H5803" t="s">
        <v>3469</v>
      </c>
      <c r="I5803" s="7" t="s">
        <v>3562</v>
      </c>
      <c r="J5803">
        <v>12</v>
      </c>
      <c r="K5803">
        <v>3</v>
      </c>
      <c r="L5803" t="s">
        <v>3446</v>
      </c>
      <c r="M5803" s="9"/>
      <c r="N5803" t="s">
        <v>3333</v>
      </c>
      <c r="O5803" s="12" t="str">
        <f>IFERROR(VLOOKUP(C5803,USADOS!$C:$C,1,0),"OK")</f>
        <v>OK</v>
      </c>
    </row>
    <row r="5804" spans="1:15" hidden="1" x14ac:dyDescent="0.25">
      <c r="A5804" t="s">
        <v>1058</v>
      </c>
      <c r="B5804">
        <v>202111</v>
      </c>
      <c r="C5804" t="s">
        <v>3437</v>
      </c>
      <c r="D5804" t="s">
        <v>3438</v>
      </c>
      <c r="E5804" t="s">
        <v>3333</v>
      </c>
      <c r="F5804" t="s">
        <v>3333</v>
      </c>
      <c r="G5804" t="s">
        <v>270</v>
      </c>
      <c r="H5804" t="s">
        <v>3469</v>
      </c>
      <c r="I5804" s="7" t="s">
        <v>3562</v>
      </c>
      <c r="J5804">
        <v>10</v>
      </c>
      <c r="K5804">
        <v>3</v>
      </c>
      <c r="L5804" t="s">
        <v>3446</v>
      </c>
      <c r="M5804" s="9"/>
      <c r="N5804" t="s">
        <v>3333</v>
      </c>
      <c r="O5804" s="12" t="str">
        <f>IFERROR(VLOOKUP(C5804,USADOS!$C:$C,1,0),"OK")</f>
        <v>OK</v>
      </c>
    </row>
    <row r="5805" spans="1:15" hidden="1" x14ac:dyDescent="0.25">
      <c r="A5805" t="s">
        <v>1058</v>
      </c>
      <c r="B5805">
        <v>202112</v>
      </c>
      <c r="C5805" t="s">
        <v>3437</v>
      </c>
      <c r="D5805" t="s">
        <v>3438</v>
      </c>
      <c r="E5805" t="s">
        <v>3333</v>
      </c>
      <c r="F5805" t="s">
        <v>3333</v>
      </c>
      <c r="G5805" t="s">
        <v>270</v>
      </c>
      <c r="H5805" t="s">
        <v>3469</v>
      </c>
      <c r="I5805" s="7" t="s">
        <v>3562</v>
      </c>
      <c r="J5805">
        <v>10</v>
      </c>
      <c r="K5805">
        <v>3</v>
      </c>
      <c r="L5805" t="s">
        <v>3446</v>
      </c>
      <c r="M5805" s="9"/>
      <c r="N5805" t="s">
        <v>3333</v>
      </c>
      <c r="O5805" s="12" t="str">
        <f>IFERROR(VLOOKUP(C5805,USADOS!$C:$C,1,0),"OK")</f>
        <v>OK</v>
      </c>
    </row>
    <row r="5806" spans="1:15" hidden="1" x14ac:dyDescent="0.25">
      <c r="A5806" t="s">
        <v>1058</v>
      </c>
      <c r="B5806">
        <v>202201</v>
      </c>
      <c r="C5806" t="s">
        <v>3437</v>
      </c>
      <c r="D5806" t="s">
        <v>3438</v>
      </c>
      <c r="E5806" t="s">
        <v>3333</v>
      </c>
      <c r="F5806" t="s">
        <v>3333</v>
      </c>
      <c r="G5806" t="s">
        <v>270</v>
      </c>
      <c r="H5806" t="s">
        <v>3469</v>
      </c>
      <c r="I5806" s="7" t="s">
        <v>3562</v>
      </c>
      <c r="J5806">
        <v>10</v>
      </c>
      <c r="K5806">
        <v>3</v>
      </c>
      <c r="L5806" t="s">
        <v>3446</v>
      </c>
      <c r="M5806" s="9"/>
      <c r="N5806" t="s">
        <v>3333</v>
      </c>
      <c r="O5806" s="12" t="str">
        <f>IFERROR(VLOOKUP(C5806,USADOS!$C:$C,1,0),"OK")</f>
        <v>OK</v>
      </c>
    </row>
    <row r="5807" spans="1:15" hidden="1" x14ac:dyDescent="0.25">
      <c r="A5807" t="s">
        <v>1058</v>
      </c>
      <c r="B5807">
        <v>202202</v>
      </c>
      <c r="C5807" t="s">
        <v>3437</v>
      </c>
      <c r="D5807" t="s">
        <v>3438</v>
      </c>
      <c r="E5807" t="s">
        <v>3333</v>
      </c>
      <c r="F5807" t="s">
        <v>3333</v>
      </c>
      <c r="G5807" t="s">
        <v>270</v>
      </c>
      <c r="H5807" t="s">
        <v>3469</v>
      </c>
      <c r="I5807" s="7" t="s">
        <v>3562</v>
      </c>
      <c r="J5807">
        <v>10</v>
      </c>
      <c r="K5807">
        <v>3</v>
      </c>
      <c r="L5807" t="s">
        <v>3446</v>
      </c>
      <c r="M5807" s="9"/>
      <c r="N5807" t="s">
        <v>3333</v>
      </c>
      <c r="O5807" s="12" t="str">
        <f>IFERROR(VLOOKUP(C5807,USADOS!$C:$C,1,0),"OK")</f>
        <v>OK</v>
      </c>
    </row>
    <row r="5808" spans="1:15" hidden="1" x14ac:dyDescent="0.25">
      <c r="A5808" t="s">
        <v>1058</v>
      </c>
      <c r="B5808">
        <v>202203</v>
      </c>
      <c r="C5808" t="s">
        <v>3437</v>
      </c>
      <c r="D5808" t="s">
        <v>3438</v>
      </c>
      <c r="E5808" t="s">
        <v>3333</v>
      </c>
      <c r="F5808" t="s">
        <v>3333</v>
      </c>
      <c r="G5808" t="s">
        <v>270</v>
      </c>
      <c r="H5808" t="s">
        <v>3469</v>
      </c>
      <c r="I5808" s="7" t="s">
        <v>3562</v>
      </c>
      <c r="J5808">
        <v>10</v>
      </c>
      <c r="K5808">
        <v>3</v>
      </c>
      <c r="L5808" t="s">
        <v>3446</v>
      </c>
      <c r="M5808" s="9"/>
      <c r="N5808" t="s">
        <v>3333</v>
      </c>
      <c r="O5808" s="12" t="str">
        <f>IFERROR(VLOOKUP(C5808,USADOS!$C:$C,1,0),"OK")</f>
        <v>OK</v>
      </c>
    </row>
    <row r="5809" spans="1:15" hidden="1" x14ac:dyDescent="0.25">
      <c r="A5809" t="s">
        <v>1058</v>
      </c>
      <c r="B5809">
        <v>202204</v>
      </c>
      <c r="C5809" t="s">
        <v>3437</v>
      </c>
      <c r="D5809" t="s">
        <v>3438</v>
      </c>
      <c r="E5809" t="s">
        <v>3333</v>
      </c>
      <c r="F5809" t="s">
        <v>3333</v>
      </c>
      <c r="G5809" t="s">
        <v>270</v>
      </c>
      <c r="H5809" t="s">
        <v>3469</v>
      </c>
      <c r="I5809" s="7" t="s">
        <v>3562</v>
      </c>
      <c r="J5809">
        <v>10</v>
      </c>
      <c r="K5809">
        <v>3</v>
      </c>
      <c r="L5809" t="s">
        <v>3446</v>
      </c>
      <c r="M5809" s="9"/>
      <c r="N5809" t="s">
        <v>3333</v>
      </c>
      <c r="O5809" s="12" t="str">
        <f>IFERROR(VLOOKUP(C5809,USADOS!$C:$C,1,0),"OK")</f>
        <v>OK</v>
      </c>
    </row>
    <row r="5810" spans="1:15" hidden="1" x14ac:dyDescent="0.25">
      <c r="A5810" t="s">
        <v>1058</v>
      </c>
      <c r="B5810">
        <v>202205</v>
      </c>
      <c r="C5810" t="s">
        <v>3437</v>
      </c>
      <c r="D5810" t="s">
        <v>3438</v>
      </c>
      <c r="E5810" t="s">
        <v>3333</v>
      </c>
      <c r="F5810" t="s">
        <v>3333</v>
      </c>
      <c r="G5810" t="s">
        <v>270</v>
      </c>
      <c r="H5810" t="s">
        <v>3469</v>
      </c>
      <c r="I5810" s="7" t="s">
        <v>3562</v>
      </c>
      <c r="J5810">
        <v>10</v>
      </c>
      <c r="K5810">
        <v>3</v>
      </c>
      <c r="L5810" t="s">
        <v>3446</v>
      </c>
      <c r="M5810" s="9"/>
      <c r="N5810" t="s">
        <v>3333</v>
      </c>
      <c r="O5810" s="12" t="str">
        <f>IFERROR(VLOOKUP(C5810,USADOS!$C:$C,1,0),"OK")</f>
        <v>OK</v>
      </c>
    </row>
    <row r="5811" spans="1:15" hidden="1" x14ac:dyDescent="0.25">
      <c r="A5811" t="s">
        <v>1058</v>
      </c>
      <c r="B5811">
        <v>202206</v>
      </c>
      <c r="C5811" t="s">
        <v>3437</v>
      </c>
      <c r="D5811" t="s">
        <v>3438</v>
      </c>
      <c r="E5811" t="s">
        <v>3333</v>
      </c>
      <c r="F5811" t="s">
        <v>3333</v>
      </c>
      <c r="G5811" t="s">
        <v>270</v>
      </c>
      <c r="H5811" t="s">
        <v>3469</v>
      </c>
      <c r="I5811" s="7" t="s">
        <v>3562</v>
      </c>
      <c r="J5811">
        <v>10</v>
      </c>
      <c r="K5811">
        <v>3</v>
      </c>
      <c r="L5811" t="s">
        <v>3446</v>
      </c>
      <c r="M5811" s="9"/>
      <c r="N5811" t="s">
        <v>3333</v>
      </c>
      <c r="O5811" s="12" t="str">
        <f>IFERROR(VLOOKUP(C5811,USADOS!$C:$C,1,0),"OK")</f>
        <v>OK</v>
      </c>
    </row>
    <row r="5812" spans="1:15" hidden="1" x14ac:dyDescent="0.25">
      <c r="A5812" t="s">
        <v>1058</v>
      </c>
      <c r="B5812">
        <v>202207</v>
      </c>
      <c r="C5812" t="s">
        <v>3437</v>
      </c>
      <c r="D5812" t="s">
        <v>3438</v>
      </c>
      <c r="E5812" t="s">
        <v>3334</v>
      </c>
      <c r="F5812" t="s">
        <v>3334</v>
      </c>
      <c r="G5812" t="s">
        <v>270</v>
      </c>
      <c r="H5812" t="s">
        <v>3469</v>
      </c>
      <c r="I5812" s="7" t="s">
        <v>3562</v>
      </c>
      <c r="J5812">
        <v>10</v>
      </c>
      <c r="K5812">
        <v>3</v>
      </c>
      <c r="L5812" t="s">
        <v>3446</v>
      </c>
      <c r="M5812" s="9"/>
      <c r="N5812" t="s">
        <v>3334</v>
      </c>
      <c r="O5812" s="12" t="str">
        <f>IFERROR(VLOOKUP(C5812,USADOS!$C:$C,1,0),"OK")</f>
        <v>OK</v>
      </c>
    </row>
    <row r="5813" spans="1:15" hidden="1" x14ac:dyDescent="0.25">
      <c r="A5813" t="s">
        <v>1058</v>
      </c>
      <c r="B5813">
        <v>202208</v>
      </c>
      <c r="C5813" t="s">
        <v>3437</v>
      </c>
      <c r="D5813" t="s">
        <v>3438</v>
      </c>
      <c r="E5813" t="s">
        <v>3334</v>
      </c>
      <c r="F5813" t="s">
        <v>3334</v>
      </c>
      <c r="G5813" t="s">
        <v>270</v>
      </c>
      <c r="H5813" t="s">
        <v>3469</v>
      </c>
      <c r="I5813" s="7" t="s">
        <v>3562</v>
      </c>
      <c r="J5813">
        <v>10</v>
      </c>
      <c r="K5813">
        <v>3</v>
      </c>
      <c r="L5813" t="s">
        <v>3446</v>
      </c>
      <c r="M5813" s="9"/>
      <c r="N5813" t="s">
        <v>3334</v>
      </c>
      <c r="O5813" s="12" t="str">
        <f>IFERROR(VLOOKUP(C5813,USADOS!$C:$C,1,0),"OK")</f>
        <v>OK</v>
      </c>
    </row>
    <row r="5814" spans="1:15" hidden="1" x14ac:dyDescent="0.25">
      <c r="A5814" t="s">
        <v>1058</v>
      </c>
      <c r="B5814">
        <v>202209</v>
      </c>
      <c r="C5814" t="s">
        <v>3437</v>
      </c>
      <c r="D5814" t="s">
        <v>3438</v>
      </c>
      <c r="E5814" t="s">
        <v>3334</v>
      </c>
      <c r="F5814" t="s">
        <v>3334</v>
      </c>
      <c r="G5814" t="s">
        <v>270</v>
      </c>
      <c r="H5814" t="s">
        <v>3469</v>
      </c>
      <c r="I5814" s="7" t="s">
        <v>3562</v>
      </c>
      <c r="J5814">
        <v>10</v>
      </c>
      <c r="K5814">
        <v>3</v>
      </c>
      <c r="L5814" t="s">
        <v>3446</v>
      </c>
      <c r="M5814" s="9"/>
      <c r="N5814" t="s">
        <v>3334</v>
      </c>
      <c r="O5814" s="12" t="str">
        <f>IFERROR(VLOOKUP(C5814,USADOS!$C:$C,1,0),"OK")</f>
        <v>OK</v>
      </c>
    </row>
    <row r="5815" spans="1:15" hidden="1" x14ac:dyDescent="0.25">
      <c r="A5815" t="s">
        <v>1058</v>
      </c>
      <c r="B5815">
        <v>202210</v>
      </c>
      <c r="C5815" t="s">
        <v>3437</v>
      </c>
      <c r="D5815" t="s">
        <v>3438</v>
      </c>
      <c r="E5815" t="s">
        <v>3334</v>
      </c>
      <c r="F5815" t="s">
        <v>3334</v>
      </c>
      <c r="G5815" t="s">
        <v>270</v>
      </c>
      <c r="H5815" t="s">
        <v>3469</v>
      </c>
      <c r="I5815" s="7" t="s">
        <v>3562</v>
      </c>
      <c r="J5815">
        <v>10</v>
      </c>
      <c r="K5815">
        <v>3</v>
      </c>
      <c r="L5815" t="s">
        <v>3446</v>
      </c>
      <c r="M5815" s="9"/>
      <c r="N5815" t="s">
        <v>3334</v>
      </c>
      <c r="O5815" s="12" t="str">
        <f>IFERROR(VLOOKUP(C5815,USADOS!$C:$C,1,0),"OK")</f>
        <v>OK</v>
      </c>
    </row>
    <row r="5816" spans="1:15" hidden="1" x14ac:dyDescent="0.25">
      <c r="A5816" t="s">
        <v>1058</v>
      </c>
      <c r="B5816">
        <v>202211</v>
      </c>
      <c r="C5816" t="s">
        <v>3437</v>
      </c>
      <c r="D5816" t="s">
        <v>3438</v>
      </c>
      <c r="E5816" t="s">
        <v>3334</v>
      </c>
      <c r="F5816" t="s">
        <v>3334</v>
      </c>
      <c r="G5816" t="s">
        <v>270</v>
      </c>
      <c r="H5816" t="s">
        <v>3469</v>
      </c>
      <c r="I5816" s="7" t="s">
        <v>3562</v>
      </c>
      <c r="J5816">
        <v>10</v>
      </c>
      <c r="K5816">
        <v>3</v>
      </c>
      <c r="L5816" t="s">
        <v>3446</v>
      </c>
      <c r="M5816" s="9"/>
      <c r="N5816" t="s">
        <v>3334</v>
      </c>
      <c r="O5816" s="12" t="str">
        <f>IFERROR(VLOOKUP(C5816,USADOS!$C:$C,1,0),"OK")</f>
        <v>OK</v>
      </c>
    </row>
    <row r="5817" spans="1:15" hidden="1" x14ac:dyDescent="0.25">
      <c r="A5817" t="s">
        <v>1058</v>
      </c>
      <c r="B5817">
        <v>202212</v>
      </c>
      <c r="C5817" t="s">
        <v>3437</v>
      </c>
      <c r="D5817" t="s">
        <v>3438</v>
      </c>
      <c r="E5817" t="s">
        <v>3334</v>
      </c>
      <c r="F5817" t="s">
        <v>3334</v>
      </c>
      <c r="G5817" t="s">
        <v>270</v>
      </c>
      <c r="H5817" t="s">
        <v>3469</v>
      </c>
      <c r="I5817" s="7" t="s">
        <v>3562</v>
      </c>
      <c r="J5817">
        <v>10</v>
      </c>
      <c r="K5817">
        <v>3</v>
      </c>
      <c r="L5817" t="s">
        <v>3446</v>
      </c>
      <c r="M5817" s="9"/>
      <c r="N5817" t="s">
        <v>3334</v>
      </c>
      <c r="O5817" s="12" t="str">
        <f>IFERROR(VLOOKUP(C5817,USADOS!$C:$C,1,0),"OK")</f>
        <v>OK</v>
      </c>
    </row>
    <row r="5818" spans="1:15" hidden="1" x14ac:dyDescent="0.25">
      <c r="A5818" t="s">
        <v>1058</v>
      </c>
      <c r="B5818">
        <v>202301</v>
      </c>
      <c r="C5818" t="s">
        <v>3437</v>
      </c>
      <c r="D5818" t="s">
        <v>3438</v>
      </c>
      <c r="E5818" t="s">
        <v>3334</v>
      </c>
      <c r="F5818" t="s">
        <v>3334</v>
      </c>
      <c r="G5818" t="s">
        <v>270</v>
      </c>
      <c r="H5818" t="s">
        <v>3469</v>
      </c>
      <c r="I5818" s="7" t="s">
        <v>3562</v>
      </c>
      <c r="J5818">
        <v>10</v>
      </c>
      <c r="K5818">
        <v>3</v>
      </c>
      <c r="L5818" t="s">
        <v>3446</v>
      </c>
      <c r="M5818" s="9"/>
      <c r="N5818" t="s">
        <v>3334</v>
      </c>
      <c r="O5818" s="12" t="str">
        <f>IFERROR(VLOOKUP(C5818,USADOS!$C:$C,1,0),"OK")</f>
        <v>OK</v>
      </c>
    </row>
    <row r="5819" spans="1:15" hidden="1" x14ac:dyDescent="0.25">
      <c r="A5819" t="s">
        <v>1058</v>
      </c>
      <c r="B5819">
        <v>202302</v>
      </c>
      <c r="C5819" t="s">
        <v>3437</v>
      </c>
      <c r="D5819" t="s">
        <v>3438</v>
      </c>
      <c r="E5819" t="s">
        <v>3334</v>
      </c>
      <c r="F5819" t="s">
        <v>3334</v>
      </c>
      <c r="G5819" t="s">
        <v>270</v>
      </c>
      <c r="H5819" t="s">
        <v>3469</v>
      </c>
      <c r="I5819" s="7" t="s">
        <v>3562</v>
      </c>
      <c r="J5819">
        <v>10</v>
      </c>
      <c r="K5819">
        <v>3</v>
      </c>
      <c r="L5819" t="s">
        <v>3446</v>
      </c>
      <c r="M5819" s="9"/>
      <c r="N5819" t="s">
        <v>3334</v>
      </c>
      <c r="O5819" s="12" t="str">
        <f>IFERROR(VLOOKUP(C5819,USADOS!$C:$C,1,0),"OK")</f>
        <v>OK</v>
      </c>
    </row>
    <row r="5820" spans="1:15" hidden="1" x14ac:dyDescent="0.25">
      <c r="A5820" t="s">
        <v>1058</v>
      </c>
      <c r="B5820">
        <v>202303</v>
      </c>
      <c r="C5820" t="s">
        <v>3437</v>
      </c>
      <c r="D5820" t="s">
        <v>3438</v>
      </c>
      <c r="E5820" t="s">
        <v>3334</v>
      </c>
      <c r="F5820" t="s">
        <v>3334</v>
      </c>
      <c r="G5820" t="s">
        <v>270</v>
      </c>
      <c r="H5820" t="s">
        <v>3469</v>
      </c>
      <c r="I5820" s="7" t="s">
        <v>3562</v>
      </c>
      <c r="J5820">
        <v>10</v>
      </c>
      <c r="K5820">
        <v>3</v>
      </c>
      <c r="L5820" t="s">
        <v>3446</v>
      </c>
      <c r="M5820" s="9"/>
      <c r="N5820" t="s">
        <v>3334</v>
      </c>
      <c r="O5820" s="12" t="str">
        <f>IFERROR(VLOOKUP(C5820,USADOS!$C:$C,1,0),"OK")</f>
        <v>OK</v>
      </c>
    </row>
    <row r="5821" spans="1:15" hidden="1" x14ac:dyDescent="0.25">
      <c r="A5821" t="s">
        <v>1058</v>
      </c>
      <c r="B5821">
        <v>202304</v>
      </c>
      <c r="C5821" t="s">
        <v>3437</v>
      </c>
      <c r="D5821" t="s">
        <v>3438</v>
      </c>
      <c r="E5821" t="s">
        <v>3334</v>
      </c>
      <c r="F5821" t="s">
        <v>3334</v>
      </c>
      <c r="G5821" t="s">
        <v>270</v>
      </c>
      <c r="H5821" t="s">
        <v>3469</v>
      </c>
      <c r="I5821" s="7" t="s">
        <v>3562</v>
      </c>
      <c r="J5821">
        <v>10</v>
      </c>
      <c r="K5821">
        <v>3</v>
      </c>
      <c r="L5821" t="s">
        <v>3446</v>
      </c>
      <c r="M5821" s="9"/>
      <c r="N5821" t="s">
        <v>3334</v>
      </c>
      <c r="O5821" s="12" t="str">
        <f>IFERROR(VLOOKUP(C5821,USADOS!$C:$C,1,0),"OK")</f>
        <v>OK</v>
      </c>
    </row>
    <row r="5822" spans="1:15" hidden="1" x14ac:dyDescent="0.25">
      <c r="A5822" t="s">
        <v>1058</v>
      </c>
      <c r="B5822">
        <v>202305</v>
      </c>
      <c r="C5822" t="s">
        <v>3437</v>
      </c>
      <c r="D5822" t="s">
        <v>3438</v>
      </c>
      <c r="E5822" t="s">
        <v>3334</v>
      </c>
      <c r="F5822" t="s">
        <v>3334</v>
      </c>
      <c r="G5822" t="s">
        <v>270</v>
      </c>
      <c r="H5822" t="s">
        <v>3469</v>
      </c>
      <c r="I5822" s="7" t="s">
        <v>3562</v>
      </c>
      <c r="J5822">
        <v>10</v>
      </c>
      <c r="K5822">
        <v>3</v>
      </c>
      <c r="L5822" t="s">
        <v>3446</v>
      </c>
      <c r="M5822" s="9"/>
      <c r="N5822" t="s">
        <v>3334</v>
      </c>
      <c r="O5822" s="12" t="str">
        <f>IFERROR(VLOOKUP(C5822,USADOS!$C:$C,1,0),"OK")</f>
        <v>OK</v>
      </c>
    </row>
    <row r="5823" spans="1:15" hidden="1" x14ac:dyDescent="0.25">
      <c r="A5823" t="s">
        <v>1058</v>
      </c>
      <c r="B5823">
        <v>202306</v>
      </c>
      <c r="C5823" t="s">
        <v>3437</v>
      </c>
      <c r="D5823" t="s">
        <v>3438</v>
      </c>
      <c r="E5823" t="s">
        <v>3334</v>
      </c>
      <c r="F5823" t="s">
        <v>3334</v>
      </c>
      <c r="G5823" t="s">
        <v>270</v>
      </c>
      <c r="H5823" t="s">
        <v>3469</v>
      </c>
      <c r="I5823" s="7" t="s">
        <v>3562</v>
      </c>
      <c r="J5823">
        <v>10</v>
      </c>
      <c r="K5823">
        <v>3</v>
      </c>
      <c r="L5823" t="s">
        <v>3446</v>
      </c>
      <c r="M5823" s="9"/>
      <c r="N5823" t="s">
        <v>3334</v>
      </c>
      <c r="O5823" s="12" t="str">
        <f>IFERROR(VLOOKUP(C5823,USADOS!$C:$C,1,0),"OK")</f>
        <v>OK</v>
      </c>
    </row>
    <row r="5824" spans="1:15" hidden="1" x14ac:dyDescent="0.25">
      <c r="A5824" t="s">
        <v>1058</v>
      </c>
      <c r="B5824">
        <v>202307</v>
      </c>
      <c r="C5824" t="s">
        <v>3437</v>
      </c>
      <c r="D5824" t="s">
        <v>3438</v>
      </c>
      <c r="E5824" t="s">
        <v>3334</v>
      </c>
      <c r="F5824" t="s">
        <v>3334</v>
      </c>
      <c r="G5824" t="s">
        <v>270</v>
      </c>
      <c r="H5824" t="s">
        <v>3469</v>
      </c>
      <c r="I5824" s="7" t="s">
        <v>3562</v>
      </c>
      <c r="J5824">
        <v>10</v>
      </c>
      <c r="K5824">
        <v>3</v>
      </c>
      <c r="L5824" t="s">
        <v>3446</v>
      </c>
      <c r="M5824" s="9"/>
      <c r="N5824" t="s">
        <v>3334</v>
      </c>
      <c r="O5824" s="12" t="str">
        <f>IFERROR(VLOOKUP(C5824,USADOS!$C:$C,1,0),"OK")</f>
        <v>OK</v>
      </c>
    </row>
    <row r="5825" spans="1:15" hidden="1" x14ac:dyDescent="0.25">
      <c r="A5825" t="s">
        <v>1058</v>
      </c>
      <c r="B5825">
        <v>202308</v>
      </c>
      <c r="C5825" t="s">
        <v>3437</v>
      </c>
      <c r="D5825" t="s">
        <v>3438</v>
      </c>
      <c r="E5825" t="s">
        <v>3334</v>
      </c>
      <c r="F5825" t="s">
        <v>3334</v>
      </c>
      <c r="G5825" t="s">
        <v>270</v>
      </c>
      <c r="H5825" t="s">
        <v>3469</v>
      </c>
      <c r="I5825" s="7" t="s">
        <v>3562</v>
      </c>
      <c r="J5825">
        <v>10</v>
      </c>
      <c r="K5825">
        <v>3</v>
      </c>
      <c r="L5825" t="s">
        <v>3446</v>
      </c>
      <c r="M5825" s="9"/>
      <c r="N5825" t="s">
        <v>3334</v>
      </c>
      <c r="O5825" s="12" t="str">
        <f>IFERROR(VLOOKUP(C5825,USADOS!$C:$C,1,0),"OK")</f>
        <v>OK</v>
      </c>
    </row>
    <row r="5826" spans="1:15" hidden="1" x14ac:dyDescent="0.25">
      <c r="A5826" t="s">
        <v>1058</v>
      </c>
      <c r="B5826">
        <v>202309</v>
      </c>
      <c r="C5826" t="s">
        <v>3437</v>
      </c>
      <c r="D5826" t="s">
        <v>3438</v>
      </c>
      <c r="E5826" t="s">
        <v>3334</v>
      </c>
      <c r="F5826" t="s">
        <v>3334</v>
      </c>
      <c r="G5826" t="s">
        <v>270</v>
      </c>
      <c r="H5826" t="s">
        <v>3469</v>
      </c>
      <c r="I5826" s="7" t="s">
        <v>3562</v>
      </c>
      <c r="J5826">
        <v>10</v>
      </c>
      <c r="K5826">
        <v>3</v>
      </c>
      <c r="L5826" t="s">
        <v>3446</v>
      </c>
      <c r="M5826" s="9"/>
      <c r="N5826" t="s">
        <v>3334</v>
      </c>
      <c r="O5826" s="12" t="str">
        <f>IFERROR(VLOOKUP(C5826,USADOS!$C:$C,1,0),"OK")</f>
        <v>OK</v>
      </c>
    </row>
    <row r="5827" spans="1:15" hidden="1" x14ac:dyDescent="0.25">
      <c r="A5827" t="s">
        <v>1058</v>
      </c>
      <c r="B5827">
        <v>202310</v>
      </c>
      <c r="C5827" t="s">
        <v>3437</v>
      </c>
      <c r="D5827" t="s">
        <v>3438</v>
      </c>
      <c r="E5827" t="s">
        <v>3334</v>
      </c>
      <c r="F5827" t="s">
        <v>3334</v>
      </c>
      <c r="G5827" t="s">
        <v>270</v>
      </c>
      <c r="H5827" t="s">
        <v>3469</v>
      </c>
      <c r="I5827" s="7" t="s">
        <v>3562</v>
      </c>
      <c r="J5827">
        <v>10</v>
      </c>
      <c r="K5827">
        <v>3</v>
      </c>
      <c r="L5827" t="s">
        <v>3446</v>
      </c>
      <c r="M5827" s="9"/>
      <c r="N5827" t="s">
        <v>3334</v>
      </c>
      <c r="O5827" s="12" t="str">
        <f>IFERROR(VLOOKUP(C5827,USADOS!$C:$C,1,0),"OK")</f>
        <v>OK</v>
      </c>
    </row>
    <row r="5828" spans="1:15" hidden="1" x14ac:dyDescent="0.25">
      <c r="A5828" t="s">
        <v>118</v>
      </c>
      <c r="B5828">
        <v>202112</v>
      </c>
      <c r="C5828" t="s">
        <v>3524</v>
      </c>
      <c r="D5828" t="s">
        <v>3590</v>
      </c>
      <c r="E5828" t="s">
        <v>3522</v>
      </c>
      <c r="F5828" t="s">
        <v>3522</v>
      </c>
      <c r="G5828" t="s">
        <v>270</v>
      </c>
      <c r="H5828" t="s">
        <v>3531</v>
      </c>
      <c r="J5828">
        <v>22</v>
      </c>
      <c r="K5828">
        <v>3</v>
      </c>
      <c r="L5828" s="9" t="s">
        <v>3531</v>
      </c>
      <c r="M5828" s="9"/>
      <c r="N5828" t="s">
        <v>118</v>
      </c>
      <c r="O5828" s="12" t="str">
        <f>IFERROR(VLOOKUP(C5828,USADOS!$C:$C,1,0),"OK")</f>
        <v>OK</v>
      </c>
    </row>
    <row r="5829" spans="1:15" hidden="1" x14ac:dyDescent="0.25">
      <c r="A5829" t="s">
        <v>118</v>
      </c>
      <c r="B5829">
        <v>202203</v>
      </c>
      <c r="C5829" t="s">
        <v>3524</v>
      </c>
      <c r="D5829" t="s">
        <v>3590</v>
      </c>
      <c r="E5829" t="s">
        <v>3522</v>
      </c>
      <c r="F5829" t="s">
        <v>3522</v>
      </c>
      <c r="G5829" t="s">
        <v>270</v>
      </c>
      <c r="H5829" t="s">
        <v>3531</v>
      </c>
      <c r="J5829">
        <v>22</v>
      </c>
      <c r="K5829">
        <v>3</v>
      </c>
      <c r="L5829" s="9" t="s">
        <v>3531</v>
      </c>
      <c r="M5829" s="9"/>
      <c r="N5829" t="s">
        <v>118</v>
      </c>
      <c r="O5829" s="12" t="str">
        <f>IFERROR(VLOOKUP(C5829,USADOS!$C:$C,1,0),"OK")</f>
        <v>OK</v>
      </c>
    </row>
    <row r="5830" spans="1:15" hidden="1" x14ac:dyDescent="0.25">
      <c r="A5830" t="s">
        <v>118</v>
      </c>
      <c r="B5830">
        <v>202201</v>
      </c>
      <c r="C5830" t="s">
        <v>3524</v>
      </c>
      <c r="D5830" t="s">
        <v>3590</v>
      </c>
      <c r="E5830" t="s">
        <v>3522</v>
      </c>
      <c r="F5830" t="s">
        <v>3522</v>
      </c>
      <c r="G5830" t="s">
        <v>270</v>
      </c>
      <c r="H5830" t="s">
        <v>3531</v>
      </c>
      <c r="J5830">
        <v>22</v>
      </c>
      <c r="K5830">
        <v>3</v>
      </c>
      <c r="L5830" s="9" t="s">
        <v>3531</v>
      </c>
      <c r="M5830" s="9"/>
      <c r="N5830" t="s">
        <v>118</v>
      </c>
      <c r="O5830" s="12" t="str">
        <f>IFERROR(VLOOKUP(C5830,USADOS!$C:$C,1,0),"OK")</f>
        <v>OK</v>
      </c>
    </row>
    <row r="5831" spans="1:15" hidden="1" x14ac:dyDescent="0.25">
      <c r="A5831" t="s">
        <v>118</v>
      </c>
      <c r="B5831">
        <v>202202</v>
      </c>
      <c r="C5831" t="s">
        <v>3524</v>
      </c>
      <c r="D5831" t="s">
        <v>3590</v>
      </c>
      <c r="E5831" t="s">
        <v>3522</v>
      </c>
      <c r="F5831" t="s">
        <v>3522</v>
      </c>
      <c r="G5831" t="s">
        <v>270</v>
      </c>
      <c r="H5831" t="s">
        <v>3531</v>
      </c>
      <c r="J5831">
        <v>22</v>
      </c>
      <c r="K5831">
        <v>3</v>
      </c>
      <c r="L5831" s="9" t="s">
        <v>3531</v>
      </c>
      <c r="M5831" s="9"/>
      <c r="N5831" t="s">
        <v>118</v>
      </c>
      <c r="O5831" s="12" t="str">
        <f>IFERROR(VLOOKUP(C5831,USADOS!$C:$C,1,0),"OK")</f>
        <v>OK</v>
      </c>
    </row>
    <row r="5832" spans="1:15" hidden="1" x14ac:dyDescent="0.25">
      <c r="A5832" t="s">
        <v>118</v>
      </c>
      <c r="B5832">
        <v>202204</v>
      </c>
      <c r="C5832" t="s">
        <v>3524</v>
      </c>
      <c r="D5832" t="s">
        <v>3590</v>
      </c>
      <c r="E5832" t="s">
        <v>3522</v>
      </c>
      <c r="F5832" t="s">
        <v>3522</v>
      </c>
      <c r="G5832" t="s">
        <v>270</v>
      </c>
      <c r="H5832" t="s">
        <v>3531</v>
      </c>
      <c r="J5832">
        <v>10</v>
      </c>
      <c r="K5832">
        <v>3</v>
      </c>
      <c r="L5832" s="9" t="s">
        <v>3531</v>
      </c>
      <c r="M5832" s="9"/>
      <c r="N5832" t="s">
        <v>118</v>
      </c>
      <c r="O5832" s="12" t="str">
        <f>IFERROR(VLOOKUP(C5832,USADOS!$C:$C,1,0),"OK")</f>
        <v>OK</v>
      </c>
    </row>
    <row r="5833" spans="1:15" hidden="1" x14ac:dyDescent="0.25">
      <c r="A5833" t="s">
        <v>118</v>
      </c>
      <c r="B5833">
        <v>202205</v>
      </c>
      <c r="C5833" t="s">
        <v>3524</v>
      </c>
      <c r="D5833" t="s">
        <v>3590</v>
      </c>
      <c r="E5833" t="s">
        <v>3522</v>
      </c>
      <c r="F5833" t="s">
        <v>3522</v>
      </c>
      <c r="G5833" t="s">
        <v>270</v>
      </c>
      <c r="H5833" t="s">
        <v>3531</v>
      </c>
      <c r="J5833">
        <v>10</v>
      </c>
      <c r="K5833">
        <v>3</v>
      </c>
      <c r="L5833" s="9" t="s">
        <v>3531</v>
      </c>
      <c r="M5833" s="9"/>
      <c r="N5833" t="s">
        <v>118</v>
      </c>
      <c r="O5833" s="12" t="str">
        <f>IFERROR(VLOOKUP(C5833,USADOS!$C:$C,1,0),"OK")</f>
        <v>OK</v>
      </c>
    </row>
    <row r="5834" spans="1:15" hidden="1" x14ac:dyDescent="0.25">
      <c r="A5834" t="s">
        <v>1552</v>
      </c>
      <c r="B5834">
        <v>202008</v>
      </c>
      <c r="C5834" t="s">
        <v>1825</v>
      </c>
      <c r="D5834" t="s">
        <v>2447</v>
      </c>
      <c r="E5834" t="s">
        <v>1778</v>
      </c>
      <c r="F5834" t="s">
        <v>1778</v>
      </c>
      <c r="G5834" t="s">
        <v>270</v>
      </c>
      <c r="H5834" t="s">
        <v>1873</v>
      </c>
      <c r="I5834" t="s">
        <v>1873</v>
      </c>
      <c r="J5834">
        <v>6</v>
      </c>
      <c r="L5834" s="9" t="s">
        <v>1873</v>
      </c>
      <c r="M5834" s="9" t="s">
        <v>2446</v>
      </c>
      <c r="N5834" t="s">
        <v>1778</v>
      </c>
      <c r="O5834" s="12" t="str">
        <f>IFERROR(VLOOKUP(C5834,USADOS!$C:$C,1,0),"OK")</f>
        <v>OK</v>
      </c>
    </row>
    <row r="5835" spans="1:15" hidden="1" x14ac:dyDescent="0.25">
      <c r="A5835" t="s">
        <v>1552</v>
      </c>
      <c r="B5835">
        <v>202006</v>
      </c>
      <c r="C5835" t="s">
        <v>1825</v>
      </c>
      <c r="D5835" t="s">
        <v>2447</v>
      </c>
      <c r="E5835" t="s">
        <v>1778</v>
      </c>
      <c r="F5835" t="s">
        <v>1778</v>
      </c>
      <c r="G5835" t="s">
        <v>270</v>
      </c>
      <c r="H5835" t="s">
        <v>1873</v>
      </c>
      <c r="I5835" t="s">
        <v>1873</v>
      </c>
      <c r="L5835" s="9" t="s">
        <v>1873</v>
      </c>
      <c r="M5835" s="9" t="s">
        <v>2446</v>
      </c>
      <c r="N5835" t="s">
        <v>1778</v>
      </c>
      <c r="O5835" s="12" t="str">
        <f>IFERROR(VLOOKUP(C5835,USADOS!$C:$C,1,0),"OK")</f>
        <v>OK</v>
      </c>
    </row>
    <row r="5836" spans="1:15" hidden="1" x14ac:dyDescent="0.25">
      <c r="A5836" t="s">
        <v>1552</v>
      </c>
      <c r="B5836">
        <v>202009</v>
      </c>
      <c r="C5836" t="s">
        <v>1825</v>
      </c>
      <c r="D5836" t="s">
        <v>2447</v>
      </c>
      <c r="E5836" t="s">
        <v>1778</v>
      </c>
      <c r="F5836" t="s">
        <v>1778</v>
      </c>
      <c r="G5836" t="s">
        <v>270</v>
      </c>
      <c r="H5836" t="s">
        <v>1873</v>
      </c>
      <c r="I5836" t="s">
        <v>1873</v>
      </c>
      <c r="J5836">
        <v>6</v>
      </c>
      <c r="L5836" s="9" t="s">
        <v>1873</v>
      </c>
      <c r="M5836" s="9" t="s">
        <v>2446</v>
      </c>
      <c r="N5836" t="s">
        <v>1778</v>
      </c>
      <c r="O5836" s="12" t="str">
        <f>IFERROR(VLOOKUP(C5836,USADOS!$C:$C,1,0),"OK")</f>
        <v>OK</v>
      </c>
    </row>
    <row r="5837" spans="1:15" hidden="1" x14ac:dyDescent="0.25">
      <c r="A5837" t="s">
        <v>1552</v>
      </c>
      <c r="B5837">
        <v>202010</v>
      </c>
      <c r="C5837" t="s">
        <v>1825</v>
      </c>
      <c r="D5837" t="s">
        <v>2447</v>
      </c>
      <c r="E5837" t="s">
        <v>1778</v>
      </c>
      <c r="F5837" t="s">
        <v>1778</v>
      </c>
      <c r="G5837" t="s">
        <v>270</v>
      </c>
      <c r="H5837" t="s">
        <v>1873</v>
      </c>
      <c r="I5837" t="s">
        <v>1873</v>
      </c>
      <c r="J5837">
        <v>6</v>
      </c>
      <c r="L5837" s="9" t="s">
        <v>1873</v>
      </c>
      <c r="M5837" s="9" t="s">
        <v>2446</v>
      </c>
      <c r="N5837" t="s">
        <v>1778</v>
      </c>
      <c r="O5837" s="12" t="str">
        <f>IFERROR(VLOOKUP(C5837,USADOS!$C:$C,1,0),"OK")</f>
        <v>OK</v>
      </c>
    </row>
    <row r="5838" spans="1:15" hidden="1" x14ac:dyDescent="0.25">
      <c r="A5838" t="s">
        <v>1552</v>
      </c>
      <c r="B5838">
        <v>202011</v>
      </c>
      <c r="C5838" t="s">
        <v>1825</v>
      </c>
      <c r="D5838" t="s">
        <v>2447</v>
      </c>
      <c r="E5838" t="s">
        <v>1778</v>
      </c>
      <c r="F5838" t="s">
        <v>1778</v>
      </c>
      <c r="G5838" t="s">
        <v>270</v>
      </c>
      <c r="H5838" t="s">
        <v>1873</v>
      </c>
      <c r="I5838" t="s">
        <v>1873</v>
      </c>
      <c r="J5838">
        <v>6</v>
      </c>
      <c r="L5838" s="9" t="s">
        <v>1873</v>
      </c>
      <c r="M5838" s="9" t="s">
        <v>2446</v>
      </c>
      <c r="N5838" t="s">
        <v>1778</v>
      </c>
      <c r="O5838" s="12" t="str">
        <f>IFERROR(VLOOKUP(C5838,USADOS!$C:$C,1,0),"OK")</f>
        <v>OK</v>
      </c>
    </row>
    <row r="5839" spans="1:15" hidden="1" x14ac:dyDescent="0.25">
      <c r="A5839" t="s">
        <v>1552</v>
      </c>
      <c r="B5839">
        <v>202012</v>
      </c>
      <c r="C5839" t="s">
        <v>1825</v>
      </c>
      <c r="D5839" t="s">
        <v>2447</v>
      </c>
      <c r="E5839" t="s">
        <v>103</v>
      </c>
      <c r="F5839" t="s">
        <v>103</v>
      </c>
      <c r="G5839" t="s">
        <v>270</v>
      </c>
      <c r="H5839" t="s">
        <v>1873</v>
      </c>
      <c r="I5839" t="s">
        <v>1873</v>
      </c>
      <c r="J5839">
        <v>6</v>
      </c>
      <c r="L5839" s="9" t="s">
        <v>1873</v>
      </c>
      <c r="M5839" s="9" t="s">
        <v>2446</v>
      </c>
      <c r="N5839" t="s">
        <v>103</v>
      </c>
      <c r="O5839" s="12" t="str">
        <f>IFERROR(VLOOKUP(C5839,USADOS!$C:$C,1,0),"OK")</f>
        <v>OK</v>
      </c>
    </row>
    <row r="5840" spans="1:15" hidden="1" x14ac:dyDescent="0.25">
      <c r="A5840" t="s">
        <v>1552</v>
      </c>
      <c r="B5840">
        <v>202101</v>
      </c>
      <c r="C5840" t="s">
        <v>1825</v>
      </c>
      <c r="D5840" t="s">
        <v>2447</v>
      </c>
      <c r="E5840" t="s">
        <v>103</v>
      </c>
      <c r="F5840" t="s">
        <v>103</v>
      </c>
      <c r="G5840" t="s">
        <v>270</v>
      </c>
      <c r="H5840" t="s">
        <v>1873</v>
      </c>
      <c r="I5840" t="s">
        <v>1873</v>
      </c>
      <c r="J5840">
        <v>6</v>
      </c>
      <c r="L5840" s="9" t="s">
        <v>1873</v>
      </c>
      <c r="M5840" s="9" t="s">
        <v>2446</v>
      </c>
      <c r="N5840" t="s">
        <v>103</v>
      </c>
      <c r="O5840" s="12" t="str">
        <f>IFERROR(VLOOKUP(C5840,USADOS!$C:$C,1,0),"OK")</f>
        <v>OK</v>
      </c>
    </row>
    <row r="5841" spans="1:15" hidden="1" x14ac:dyDescent="0.25">
      <c r="A5841" t="s">
        <v>1552</v>
      </c>
      <c r="B5841">
        <v>202102</v>
      </c>
      <c r="C5841" t="s">
        <v>1825</v>
      </c>
      <c r="D5841" t="s">
        <v>2447</v>
      </c>
      <c r="E5841" t="s">
        <v>103</v>
      </c>
      <c r="F5841" t="s">
        <v>103</v>
      </c>
      <c r="G5841" t="s">
        <v>270</v>
      </c>
      <c r="H5841" t="s">
        <v>1873</v>
      </c>
      <c r="I5841" t="s">
        <v>1873</v>
      </c>
      <c r="J5841">
        <v>6</v>
      </c>
      <c r="L5841" s="9" t="s">
        <v>1873</v>
      </c>
      <c r="M5841" s="9" t="s">
        <v>2446</v>
      </c>
      <c r="N5841" t="s">
        <v>103</v>
      </c>
      <c r="O5841" s="12" t="str">
        <f>IFERROR(VLOOKUP(C5841,USADOS!$C:$C,1,0),"OK")</f>
        <v>OK</v>
      </c>
    </row>
    <row r="5842" spans="1:15" hidden="1" x14ac:dyDescent="0.25">
      <c r="A5842" t="s">
        <v>1552</v>
      </c>
      <c r="B5842">
        <v>202103</v>
      </c>
      <c r="C5842" t="s">
        <v>1825</v>
      </c>
      <c r="D5842" t="s">
        <v>2447</v>
      </c>
      <c r="E5842" t="s">
        <v>103</v>
      </c>
      <c r="F5842" t="s">
        <v>103</v>
      </c>
      <c r="G5842" t="s">
        <v>270</v>
      </c>
      <c r="H5842" t="s">
        <v>1873</v>
      </c>
      <c r="I5842" t="s">
        <v>1873</v>
      </c>
      <c r="J5842">
        <v>13</v>
      </c>
      <c r="L5842" s="9" t="s">
        <v>1873</v>
      </c>
      <c r="M5842" s="9" t="s">
        <v>2446</v>
      </c>
      <c r="N5842" t="s">
        <v>103</v>
      </c>
      <c r="O5842" s="12" t="str">
        <f>IFERROR(VLOOKUP(C5842,USADOS!$C:$C,1,0),"OK")</f>
        <v>OK</v>
      </c>
    </row>
    <row r="5843" spans="1:15" hidden="1" x14ac:dyDescent="0.25">
      <c r="A5843" t="s">
        <v>1552</v>
      </c>
      <c r="B5843">
        <v>202104</v>
      </c>
      <c r="C5843" t="s">
        <v>1825</v>
      </c>
      <c r="D5843" t="s">
        <v>2447</v>
      </c>
      <c r="E5843" t="s">
        <v>103</v>
      </c>
      <c r="F5843" t="s">
        <v>103</v>
      </c>
      <c r="G5843" t="s">
        <v>270</v>
      </c>
      <c r="H5843" t="s">
        <v>1873</v>
      </c>
      <c r="I5843" t="s">
        <v>1873</v>
      </c>
      <c r="J5843">
        <v>13</v>
      </c>
      <c r="L5843" s="9" t="s">
        <v>1873</v>
      </c>
      <c r="M5843" s="9" t="s">
        <v>2446</v>
      </c>
      <c r="N5843" t="s">
        <v>103</v>
      </c>
      <c r="O5843" s="12" t="str">
        <f>IFERROR(VLOOKUP(C5843,USADOS!$C:$C,1,0),"OK")</f>
        <v>OK</v>
      </c>
    </row>
    <row r="5844" spans="1:15" hidden="1" x14ac:dyDescent="0.25">
      <c r="A5844" t="s">
        <v>1552</v>
      </c>
      <c r="B5844">
        <v>202105</v>
      </c>
      <c r="C5844" t="s">
        <v>1825</v>
      </c>
      <c r="D5844" t="s">
        <v>2447</v>
      </c>
      <c r="E5844" t="s">
        <v>103</v>
      </c>
      <c r="F5844" t="s">
        <v>103</v>
      </c>
      <c r="G5844" t="s">
        <v>270</v>
      </c>
      <c r="H5844" t="s">
        <v>1873</v>
      </c>
      <c r="I5844" t="s">
        <v>1873</v>
      </c>
      <c r="J5844">
        <v>13</v>
      </c>
      <c r="L5844" s="9" t="s">
        <v>1873</v>
      </c>
      <c r="M5844" s="9" t="s">
        <v>2446</v>
      </c>
      <c r="N5844" t="s">
        <v>103</v>
      </c>
      <c r="O5844" s="12" t="str">
        <f>IFERROR(VLOOKUP(C5844,USADOS!$C:$C,1,0),"OK")</f>
        <v>OK</v>
      </c>
    </row>
    <row r="5845" spans="1:15" hidden="1" x14ac:dyDescent="0.25">
      <c r="A5845" t="s">
        <v>1552</v>
      </c>
      <c r="B5845">
        <v>202106</v>
      </c>
      <c r="C5845" t="s">
        <v>1825</v>
      </c>
      <c r="D5845" t="s">
        <v>2447</v>
      </c>
      <c r="E5845" t="s">
        <v>103</v>
      </c>
      <c r="F5845" t="s">
        <v>103</v>
      </c>
      <c r="G5845" t="s">
        <v>270</v>
      </c>
      <c r="H5845" t="s">
        <v>1873</v>
      </c>
      <c r="I5845" t="s">
        <v>1873</v>
      </c>
      <c r="J5845">
        <v>13</v>
      </c>
      <c r="L5845" s="9" t="s">
        <v>1873</v>
      </c>
      <c r="M5845" s="9" t="s">
        <v>2446</v>
      </c>
      <c r="N5845" t="s">
        <v>103</v>
      </c>
      <c r="O5845" s="12" t="str">
        <f>IFERROR(VLOOKUP(C5845,USADOS!$C:$C,1,0),"OK")</f>
        <v>OK</v>
      </c>
    </row>
    <row r="5846" spans="1:15" hidden="1" x14ac:dyDescent="0.25">
      <c r="A5846" t="s">
        <v>1552</v>
      </c>
      <c r="B5846">
        <v>202107</v>
      </c>
      <c r="C5846" t="s">
        <v>1825</v>
      </c>
      <c r="D5846" t="s">
        <v>2447</v>
      </c>
      <c r="E5846" t="s">
        <v>103</v>
      </c>
      <c r="F5846" t="s">
        <v>103</v>
      </c>
      <c r="G5846" t="s">
        <v>270</v>
      </c>
      <c r="H5846" t="s">
        <v>1873</v>
      </c>
      <c r="I5846" t="s">
        <v>1873</v>
      </c>
      <c r="J5846">
        <v>13</v>
      </c>
      <c r="L5846" s="9" t="s">
        <v>1873</v>
      </c>
      <c r="M5846" s="9" t="s">
        <v>2446</v>
      </c>
      <c r="N5846" t="s">
        <v>103</v>
      </c>
      <c r="O5846" s="12" t="str">
        <f>IFERROR(VLOOKUP(C5846,USADOS!$C:$C,1,0),"OK")</f>
        <v>OK</v>
      </c>
    </row>
    <row r="5847" spans="1:15" hidden="1" x14ac:dyDescent="0.25">
      <c r="A5847" t="s">
        <v>1552</v>
      </c>
      <c r="B5847">
        <v>202108</v>
      </c>
      <c r="C5847" t="s">
        <v>1825</v>
      </c>
      <c r="D5847" t="s">
        <v>2447</v>
      </c>
      <c r="E5847" t="s">
        <v>103</v>
      </c>
      <c r="F5847" t="s">
        <v>103</v>
      </c>
      <c r="G5847" t="s">
        <v>270</v>
      </c>
      <c r="H5847" t="s">
        <v>1873</v>
      </c>
      <c r="I5847" t="s">
        <v>1873</v>
      </c>
      <c r="J5847">
        <v>13</v>
      </c>
      <c r="L5847" s="9" t="s">
        <v>1873</v>
      </c>
      <c r="M5847" s="9" t="s">
        <v>2446</v>
      </c>
      <c r="N5847" t="s">
        <v>103</v>
      </c>
      <c r="O5847" s="12" t="str">
        <f>IFERROR(VLOOKUP(C5847,USADOS!$C:$C,1,0),"OK")</f>
        <v>OK</v>
      </c>
    </row>
    <row r="5848" spans="1:15" hidden="1" x14ac:dyDescent="0.25">
      <c r="A5848" t="s">
        <v>1552</v>
      </c>
      <c r="B5848">
        <v>202007</v>
      </c>
      <c r="C5848" t="s">
        <v>1825</v>
      </c>
      <c r="D5848" t="s">
        <v>2447</v>
      </c>
      <c r="E5848" t="s">
        <v>1778</v>
      </c>
      <c r="F5848" t="s">
        <v>1778</v>
      </c>
      <c r="G5848" t="s">
        <v>270</v>
      </c>
      <c r="H5848" t="s">
        <v>1873</v>
      </c>
      <c r="I5848" t="s">
        <v>1873</v>
      </c>
      <c r="J5848">
        <v>6</v>
      </c>
      <c r="L5848" s="9" t="s">
        <v>1873</v>
      </c>
      <c r="M5848" s="9" t="s">
        <v>2446</v>
      </c>
      <c r="N5848" t="s">
        <v>1778</v>
      </c>
      <c r="O5848" s="12" t="str">
        <f>IFERROR(VLOOKUP(C5848,USADOS!$C:$C,1,0),"OK")</f>
        <v>OK</v>
      </c>
    </row>
    <row r="5849" spans="1:15" hidden="1" x14ac:dyDescent="0.25">
      <c r="A5849" t="s">
        <v>1552</v>
      </c>
      <c r="B5849">
        <v>202008</v>
      </c>
      <c r="C5849" t="s">
        <v>1826</v>
      </c>
      <c r="D5849" t="s">
        <v>2447</v>
      </c>
      <c r="E5849" t="s">
        <v>1778</v>
      </c>
      <c r="F5849" t="s">
        <v>1778</v>
      </c>
      <c r="G5849" t="s">
        <v>270</v>
      </c>
      <c r="H5849" t="s">
        <v>1873</v>
      </c>
      <c r="I5849" t="s">
        <v>1873</v>
      </c>
      <c r="L5849" s="9" t="s">
        <v>1873</v>
      </c>
      <c r="M5849" s="9" t="s">
        <v>2446</v>
      </c>
      <c r="N5849" t="s">
        <v>1778</v>
      </c>
      <c r="O5849" s="12" t="str">
        <f>IFERROR(VLOOKUP(C5849,USADOS!$C:$C,1,0),"OK")</f>
        <v>OK</v>
      </c>
    </row>
    <row r="5850" spans="1:15" hidden="1" x14ac:dyDescent="0.25">
      <c r="A5850" t="s">
        <v>1552</v>
      </c>
      <c r="B5850">
        <v>202006</v>
      </c>
      <c r="C5850" t="s">
        <v>1826</v>
      </c>
      <c r="D5850" t="s">
        <v>2447</v>
      </c>
      <c r="E5850" t="s">
        <v>1778</v>
      </c>
      <c r="F5850" t="s">
        <v>1778</v>
      </c>
      <c r="G5850" t="s">
        <v>270</v>
      </c>
      <c r="H5850" t="s">
        <v>1873</v>
      </c>
      <c r="I5850" t="s">
        <v>1873</v>
      </c>
      <c r="L5850" s="9" t="s">
        <v>1873</v>
      </c>
      <c r="M5850" s="9" t="s">
        <v>2446</v>
      </c>
      <c r="N5850" t="s">
        <v>1778</v>
      </c>
      <c r="O5850" s="12" t="str">
        <f>IFERROR(VLOOKUP(C5850,USADOS!$C:$C,1,0),"OK")</f>
        <v>OK</v>
      </c>
    </row>
    <row r="5851" spans="1:15" hidden="1" x14ac:dyDescent="0.25">
      <c r="A5851" t="s">
        <v>1552</v>
      </c>
      <c r="B5851">
        <v>202009</v>
      </c>
      <c r="C5851" t="s">
        <v>1826</v>
      </c>
      <c r="D5851" t="s">
        <v>2447</v>
      </c>
      <c r="E5851" t="s">
        <v>1778</v>
      </c>
      <c r="F5851" t="s">
        <v>1778</v>
      </c>
      <c r="G5851" t="s">
        <v>270</v>
      </c>
      <c r="H5851" t="s">
        <v>1873</v>
      </c>
      <c r="I5851" t="s">
        <v>1873</v>
      </c>
      <c r="L5851" s="9" t="s">
        <v>1873</v>
      </c>
      <c r="M5851" s="9" t="s">
        <v>2446</v>
      </c>
      <c r="N5851" t="s">
        <v>1778</v>
      </c>
      <c r="O5851" s="12" t="str">
        <f>IFERROR(VLOOKUP(C5851,USADOS!$C:$C,1,0),"OK")</f>
        <v>OK</v>
      </c>
    </row>
    <row r="5852" spans="1:15" hidden="1" x14ac:dyDescent="0.25">
      <c r="A5852" t="s">
        <v>1552</v>
      </c>
      <c r="B5852">
        <v>202010</v>
      </c>
      <c r="C5852" t="s">
        <v>1826</v>
      </c>
      <c r="D5852" t="s">
        <v>2447</v>
      </c>
      <c r="E5852" t="s">
        <v>1778</v>
      </c>
      <c r="F5852" t="s">
        <v>1778</v>
      </c>
      <c r="G5852" t="s">
        <v>270</v>
      </c>
      <c r="H5852" t="s">
        <v>1873</v>
      </c>
      <c r="I5852" t="s">
        <v>1873</v>
      </c>
      <c r="L5852" s="9" t="s">
        <v>1873</v>
      </c>
      <c r="M5852" s="9" t="s">
        <v>2446</v>
      </c>
      <c r="N5852" t="s">
        <v>1778</v>
      </c>
      <c r="O5852" s="12" t="str">
        <f>IFERROR(VLOOKUP(C5852,USADOS!$C:$C,1,0),"OK")</f>
        <v>OK</v>
      </c>
    </row>
    <row r="5853" spans="1:15" hidden="1" x14ac:dyDescent="0.25">
      <c r="A5853" t="s">
        <v>1552</v>
      </c>
      <c r="B5853">
        <v>202011</v>
      </c>
      <c r="C5853" t="s">
        <v>1826</v>
      </c>
      <c r="D5853" t="s">
        <v>2447</v>
      </c>
      <c r="E5853" t="s">
        <v>1778</v>
      </c>
      <c r="F5853" t="s">
        <v>1778</v>
      </c>
      <c r="G5853" t="s">
        <v>270</v>
      </c>
      <c r="H5853" t="s">
        <v>1873</v>
      </c>
      <c r="I5853" t="s">
        <v>1873</v>
      </c>
      <c r="L5853" s="9" t="s">
        <v>1873</v>
      </c>
      <c r="M5853" s="9" t="s">
        <v>2446</v>
      </c>
      <c r="N5853" t="s">
        <v>1778</v>
      </c>
      <c r="O5853" s="12" t="str">
        <f>IFERROR(VLOOKUP(C5853,USADOS!$C:$C,1,0),"OK")</f>
        <v>OK</v>
      </c>
    </row>
    <row r="5854" spans="1:15" hidden="1" x14ac:dyDescent="0.25">
      <c r="A5854" t="s">
        <v>1552</v>
      </c>
      <c r="B5854">
        <v>202012</v>
      </c>
      <c r="C5854" t="s">
        <v>1826</v>
      </c>
      <c r="D5854" t="s">
        <v>2447</v>
      </c>
      <c r="E5854" t="s">
        <v>103</v>
      </c>
      <c r="F5854" t="s">
        <v>103</v>
      </c>
      <c r="G5854" t="s">
        <v>270</v>
      </c>
      <c r="H5854" t="s">
        <v>1873</v>
      </c>
      <c r="I5854" t="s">
        <v>1873</v>
      </c>
      <c r="L5854" s="9" t="s">
        <v>1873</v>
      </c>
      <c r="M5854" s="9" t="s">
        <v>2446</v>
      </c>
      <c r="N5854" t="s">
        <v>103</v>
      </c>
      <c r="O5854" s="12" t="str">
        <f>IFERROR(VLOOKUP(C5854,USADOS!$C:$C,1,0),"OK")</f>
        <v>OK</v>
      </c>
    </row>
    <row r="5855" spans="1:15" hidden="1" x14ac:dyDescent="0.25">
      <c r="A5855" t="s">
        <v>1552</v>
      </c>
      <c r="B5855">
        <v>202101</v>
      </c>
      <c r="C5855" t="s">
        <v>1826</v>
      </c>
      <c r="D5855" t="s">
        <v>2447</v>
      </c>
      <c r="E5855" t="s">
        <v>103</v>
      </c>
      <c r="F5855" t="s">
        <v>103</v>
      </c>
      <c r="G5855" t="s">
        <v>270</v>
      </c>
      <c r="H5855" t="s">
        <v>1873</v>
      </c>
      <c r="I5855" t="s">
        <v>1873</v>
      </c>
      <c r="L5855" s="9" t="s">
        <v>1873</v>
      </c>
      <c r="M5855" s="9" t="s">
        <v>2446</v>
      </c>
      <c r="N5855" t="s">
        <v>103</v>
      </c>
      <c r="O5855" s="12" t="str">
        <f>IFERROR(VLOOKUP(C5855,USADOS!$C:$C,1,0),"OK")</f>
        <v>OK</v>
      </c>
    </row>
    <row r="5856" spans="1:15" hidden="1" x14ac:dyDescent="0.25">
      <c r="A5856" t="s">
        <v>1552</v>
      </c>
      <c r="B5856">
        <v>202102</v>
      </c>
      <c r="C5856" t="s">
        <v>1826</v>
      </c>
      <c r="D5856" t="s">
        <v>2447</v>
      </c>
      <c r="E5856" t="s">
        <v>103</v>
      </c>
      <c r="F5856" t="s">
        <v>103</v>
      </c>
      <c r="G5856" t="s">
        <v>270</v>
      </c>
      <c r="H5856" t="s">
        <v>1873</v>
      </c>
      <c r="I5856" t="s">
        <v>1873</v>
      </c>
      <c r="L5856" s="9" t="s">
        <v>1873</v>
      </c>
      <c r="M5856" s="9" t="s">
        <v>2446</v>
      </c>
      <c r="N5856" t="s">
        <v>103</v>
      </c>
      <c r="O5856" s="12" t="str">
        <f>IFERROR(VLOOKUP(C5856,USADOS!$C:$C,1,0),"OK")</f>
        <v>OK</v>
      </c>
    </row>
    <row r="5857" spans="1:15" hidden="1" x14ac:dyDescent="0.25">
      <c r="A5857" t="s">
        <v>1552</v>
      </c>
      <c r="B5857">
        <v>202103</v>
      </c>
      <c r="C5857" t="s">
        <v>1826</v>
      </c>
      <c r="D5857" t="s">
        <v>2447</v>
      </c>
      <c r="E5857" t="s">
        <v>103</v>
      </c>
      <c r="F5857" t="s">
        <v>103</v>
      </c>
      <c r="G5857" t="s">
        <v>270</v>
      </c>
      <c r="H5857" t="s">
        <v>1873</v>
      </c>
      <c r="I5857" t="s">
        <v>1873</v>
      </c>
      <c r="J5857">
        <v>13</v>
      </c>
      <c r="L5857" s="9" t="s">
        <v>1873</v>
      </c>
      <c r="M5857" s="9" t="s">
        <v>2446</v>
      </c>
      <c r="N5857" t="s">
        <v>103</v>
      </c>
      <c r="O5857" s="12" t="str">
        <f>IFERROR(VLOOKUP(C5857,USADOS!$C:$C,1,0),"OK")</f>
        <v>OK</v>
      </c>
    </row>
    <row r="5858" spans="1:15" hidden="1" x14ac:dyDescent="0.25">
      <c r="A5858" t="s">
        <v>1552</v>
      </c>
      <c r="B5858">
        <v>202104</v>
      </c>
      <c r="C5858" t="s">
        <v>1826</v>
      </c>
      <c r="D5858" t="s">
        <v>2447</v>
      </c>
      <c r="E5858" t="s">
        <v>103</v>
      </c>
      <c r="F5858" t="s">
        <v>103</v>
      </c>
      <c r="G5858" t="s">
        <v>270</v>
      </c>
      <c r="H5858" t="s">
        <v>1873</v>
      </c>
      <c r="I5858" t="s">
        <v>1873</v>
      </c>
      <c r="J5858">
        <v>13</v>
      </c>
      <c r="L5858" s="9" t="s">
        <v>1873</v>
      </c>
      <c r="M5858" s="9" t="s">
        <v>2446</v>
      </c>
      <c r="N5858" t="s">
        <v>103</v>
      </c>
      <c r="O5858" s="12" t="str">
        <f>IFERROR(VLOOKUP(C5858,USADOS!$C:$C,1,0),"OK")</f>
        <v>OK</v>
      </c>
    </row>
    <row r="5859" spans="1:15" hidden="1" x14ac:dyDescent="0.25">
      <c r="A5859" t="s">
        <v>1552</v>
      </c>
      <c r="B5859">
        <v>202105</v>
      </c>
      <c r="C5859" t="s">
        <v>1826</v>
      </c>
      <c r="D5859" t="s">
        <v>2447</v>
      </c>
      <c r="E5859" t="s">
        <v>103</v>
      </c>
      <c r="F5859" t="s">
        <v>103</v>
      </c>
      <c r="G5859" t="s">
        <v>270</v>
      </c>
      <c r="H5859" t="s">
        <v>1873</v>
      </c>
      <c r="I5859" t="s">
        <v>1873</v>
      </c>
      <c r="J5859">
        <v>13</v>
      </c>
      <c r="L5859" s="9" t="s">
        <v>1873</v>
      </c>
      <c r="M5859" s="9" t="s">
        <v>2446</v>
      </c>
      <c r="N5859" t="s">
        <v>103</v>
      </c>
      <c r="O5859" s="12" t="str">
        <f>IFERROR(VLOOKUP(C5859,USADOS!$C:$C,1,0),"OK")</f>
        <v>OK</v>
      </c>
    </row>
    <row r="5860" spans="1:15" hidden="1" x14ac:dyDescent="0.25">
      <c r="A5860" t="s">
        <v>1552</v>
      </c>
      <c r="B5860">
        <v>202106</v>
      </c>
      <c r="C5860" t="s">
        <v>1826</v>
      </c>
      <c r="D5860" t="s">
        <v>2447</v>
      </c>
      <c r="E5860" t="s">
        <v>103</v>
      </c>
      <c r="F5860" t="s">
        <v>103</v>
      </c>
      <c r="G5860" t="s">
        <v>270</v>
      </c>
      <c r="H5860" t="s">
        <v>1873</v>
      </c>
      <c r="I5860" t="s">
        <v>1873</v>
      </c>
      <c r="J5860">
        <v>13</v>
      </c>
      <c r="L5860" s="9" t="s">
        <v>1873</v>
      </c>
      <c r="M5860" s="9" t="s">
        <v>2446</v>
      </c>
      <c r="N5860" t="s">
        <v>103</v>
      </c>
      <c r="O5860" s="12" t="str">
        <f>IFERROR(VLOOKUP(C5860,USADOS!$C:$C,1,0),"OK")</f>
        <v>OK</v>
      </c>
    </row>
    <row r="5861" spans="1:15" hidden="1" x14ac:dyDescent="0.25">
      <c r="A5861" t="s">
        <v>1552</v>
      </c>
      <c r="B5861">
        <v>202107</v>
      </c>
      <c r="C5861" t="s">
        <v>1826</v>
      </c>
      <c r="D5861" t="s">
        <v>2447</v>
      </c>
      <c r="E5861" t="s">
        <v>103</v>
      </c>
      <c r="F5861" t="s">
        <v>103</v>
      </c>
      <c r="G5861" t="s">
        <v>270</v>
      </c>
      <c r="H5861" t="s">
        <v>1873</v>
      </c>
      <c r="I5861" t="s">
        <v>1873</v>
      </c>
      <c r="J5861">
        <v>13</v>
      </c>
      <c r="L5861" s="9" t="s">
        <v>1873</v>
      </c>
      <c r="M5861" s="9" t="s">
        <v>2446</v>
      </c>
      <c r="N5861" t="s">
        <v>103</v>
      </c>
      <c r="O5861" s="12" t="str">
        <f>IFERROR(VLOOKUP(C5861,USADOS!$C:$C,1,0),"OK")</f>
        <v>OK</v>
      </c>
    </row>
    <row r="5862" spans="1:15" hidden="1" x14ac:dyDescent="0.25">
      <c r="A5862" t="s">
        <v>1552</v>
      </c>
      <c r="B5862">
        <v>202108</v>
      </c>
      <c r="C5862" t="s">
        <v>1826</v>
      </c>
      <c r="D5862" t="s">
        <v>2447</v>
      </c>
      <c r="E5862" t="s">
        <v>103</v>
      </c>
      <c r="F5862" t="s">
        <v>103</v>
      </c>
      <c r="G5862" t="s">
        <v>270</v>
      </c>
      <c r="H5862" t="s">
        <v>1873</v>
      </c>
      <c r="I5862" t="s">
        <v>1873</v>
      </c>
      <c r="J5862">
        <v>13</v>
      </c>
      <c r="L5862" s="9" t="s">
        <v>1873</v>
      </c>
      <c r="M5862" s="9" t="s">
        <v>2446</v>
      </c>
      <c r="N5862" t="s">
        <v>103</v>
      </c>
      <c r="O5862" s="12" t="str">
        <f>IFERROR(VLOOKUP(C5862,USADOS!$C:$C,1,0),"OK")</f>
        <v>OK</v>
      </c>
    </row>
    <row r="5863" spans="1:15" hidden="1" x14ac:dyDescent="0.25">
      <c r="A5863" t="s">
        <v>1552</v>
      </c>
      <c r="B5863">
        <v>202007</v>
      </c>
      <c r="C5863" t="s">
        <v>1826</v>
      </c>
      <c r="D5863" t="s">
        <v>2447</v>
      </c>
      <c r="E5863" t="s">
        <v>1778</v>
      </c>
      <c r="F5863" t="s">
        <v>1778</v>
      </c>
      <c r="G5863" t="s">
        <v>270</v>
      </c>
      <c r="H5863" t="s">
        <v>1873</v>
      </c>
      <c r="I5863" t="s">
        <v>1873</v>
      </c>
      <c r="L5863" s="9" t="s">
        <v>1873</v>
      </c>
      <c r="M5863" s="9" t="s">
        <v>2446</v>
      </c>
      <c r="N5863" t="s">
        <v>1778</v>
      </c>
      <c r="O5863" s="12" t="str">
        <f>IFERROR(VLOOKUP(C5863,USADOS!$C:$C,1,0),"OK")</f>
        <v>OK</v>
      </c>
    </row>
    <row r="5864" spans="1:15" hidden="1" x14ac:dyDescent="0.25">
      <c r="A5864" t="s">
        <v>1058</v>
      </c>
      <c r="B5864">
        <v>202311</v>
      </c>
      <c r="C5864" t="s">
        <v>5323</v>
      </c>
      <c r="D5864" t="s">
        <v>5323</v>
      </c>
      <c r="E5864" t="s">
        <v>101</v>
      </c>
      <c r="F5864" t="s">
        <v>101</v>
      </c>
      <c r="G5864" t="s">
        <v>270</v>
      </c>
      <c r="H5864" t="s">
        <v>5326</v>
      </c>
      <c r="I5864" s="7"/>
      <c r="J5864">
        <v>12</v>
      </c>
      <c r="K5864">
        <v>3</v>
      </c>
      <c r="L5864" s="9"/>
      <c r="M5864" s="9"/>
      <c r="N5864" t="s">
        <v>101</v>
      </c>
      <c r="O5864" s="12" t="str">
        <f>IFERROR(VLOOKUP(C5864,USADOS!$C:$C,1,0),"OK")</f>
        <v>OK</v>
      </c>
    </row>
    <row r="5865" spans="1:15" hidden="1" x14ac:dyDescent="0.25">
      <c r="A5865" t="s">
        <v>1058</v>
      </c>
      <c r="B5865">
        <v>202312</v>
      </c>
      <c r="C5865" t="s">
        <v>5323</v>
      </c>
      <c r="D5865" t="s">
        <v>5323</v>
      </c>
      <c r="E5865" t="s">
        <v>101</v>
      </c>
      <c r="F5865" t="s">
        <v>101</v>
      </c>
      <c r="G5865" t="s">
        <v>270</v>
      </c>
      <c r="H5865" t="s">
        <v>5326</v>
      </c>
      <c r="I5865" s="7"/>
      <c r="J5865">
        <v>12</v>
      </c>
      <c r="K5865">
        <v>3</v>
      </c>
      <c r="L5865" s="9"/>
      <c r="M5865" s="9"/>
      <c r="N5865" t="s">
        <v>101</v>
      </c>
      <c r="O5865" s="12" t="str">
        <f>IFERROR(VLOOKUP(C5865,USADOS!$C:$C,1,0),"OK")</f>
        <v>OK</v>
      </c>
    </row>
    <row r="5866" spans="1:15" hidden="1" x14ac:dyDescent="0.25">
      <c r="A5866" t="s">
        <v>1058</v>
      </c>
      <c r="B5866">
        <v>202401</v>
      </c>
      <c r="C5866" t="s">
        <v>5323</v>
      </c>
      <c r="D5866" t="s">
        <v>5323</v>
      </c>
      <c r="E5866" t="s">
        <v>101</v>
      </c>
      <c r="F5866" t="s">
        <v>101</v>
      </c>
      <c r="G5866" t="s">
        <v>270</v>
      </c>
      <c r="H5866" t="s">
        <v>5326</v>
      </c>
      <c r="I5866" s="7"/>
      <c r="J5866">
        <v>12</v>
      </c>
      <c r="K5866">
        <v>3</v>
      </c>
      <c r="L5866" s="9"/>
      <c r="M5866" s="9"/>
      <c r="N5866" t="s">
        <v>101</v>
      </c>
      <c r="O5866" s="12" t="str">
        <f>IFERROR(VLOOKUP(C5866,USADOS!$C:$C,1,0),"OK")</f>
        <v>OK</v>
      </c>
    </row>
    <row r="5867" spans="1:15" hidden="1" x14ac:dyDescent="0.25">
      <c r="A5867" t="s">
        <v>1552</v>
      </c>
      <c r="B5867">
        <v>202104</v>
      </c>
      <c r="C5867" t="s">
        <v>2845</v>
      </c>
      <c r="D5867" t="s">
        <v>3094</v>
      </c>
      <c r="E5867" t="s">
        <v>160</v>
      </c>
      <c r="F5867" t="s">
        <v>160</v>
      </c>
      <c r="G5867" t="s">
        <v>270</v>
      </c>
      <c r="H5867" t="s">
        <v>2859</v>
      </c>
      <c r="J5867">
        <v>6</v>
      </c>
      <c r="K5867">
        <v>3.5</v>
      </c>
      <c r="L5867" t="s">
        <v>2859</v>
      </c>
      <c r="M5867" s="44" t="s">
        <v>2948</v>
      </c>
      <c r="N5867" t="s">
        <v>542</v>
      </c>
      <c r="O5867" s="12" t="str">
        <f>IFERROR(VLOOKUP(C5867,USADOS!$C:$C,1,0),"OK")</f>
        <v>OK</v>
      </c>
    </row>
    <row r="5868" spans="1:15" hidden="1" x14ac:dyDescent="0.25">
      <c r="A5868" t="s">
        <v>1552</v>
      </c>
      <c r="B5868">
        <v>202105</v>
      </c>
      <c r="C5868" t="s">
        <v>2845</v>
      </c>
      <c r="D5868" t="s">
        <v>3094</v>
      </c>
      <c r="E5868" t="s">
        <v>160</v>
      </c>
      <c r="F5868" t="s">
        <v>160</v>
      </c>
      <c r="G5868" t="s">
        <v>270</v>
      </c>
      <c r="H5868" t="s">
        <v>2859</v>
      </c>
      <c r="J5868">
        <v>6</v>
      </c>
      <c r="K5868">
        <v>3.5</v>
      </c>
      <c r="L5868" t="s">
        <v>2859</v>
      </c>
      <c r="M5868" s="44" t="s">
        <v>2948</v>
      </c>
      <c r="N5868" t="s">
        <v>542</v>
      </c>
      <c r="O5868" s="12" t="str">
        <f>IFERROR(VLOOKUP(C5868,USADOS!$C:$C,1,0),"OK")</f>
        <v>OK</v>
      </c>
    </row>
    <row r="5869" spans="1:15" hidden="1" x14ac:dyDescent="0.25">
      <c r="A5869" t="s">
        <v>1552</v>
      </c>
      <c r="B5869">
        <v>202106</v>
      </c>
      <c r="C5869" t="s">
        <v>2845</v>
      </c>
      <c r="D5869" t="s">
        <v>3094</v>
      </c>
      <c r="E5869" t="s">
        <v>160</v>
      </c>
      <c r="F5869" t="s">
        <v>160</v>
      </c>
      <c r="G5869" t="s">
        <v>270</v>
      </c>
      <c r="H5869" t="s">
        <v>2859</v>
      </c>
      <c r="J5869">
        <v>6</v>
      </c>
      <c r="K5869">
        <v>3.5</v>
      </c>
      <c r="L5869" t="s">
        <v>2859</v>
      </c>
      <c r="M5869" s="44" t="s">
        <v>2948</v>
      </c>
      <c r="N5869" t="s">
        <v>542</v>
      </c>
      <c r="O5869" s="12" t="str">
        <f>IFERROR(VLOOKUP(C5869,USADOS!$C:$C,1,0),"OK")</f>
        <v>OK</v>
      </c>
    </row>
    <row r="5870" spans="1:15" hidden="1" x14ac:dyDescent="0.25">
      <c r="A5870" t="s">
        <v>1552</v>
      </c>
      <c r="B5870">
        <v>202107</v>
      </c>
      <c r="C5870" t="s">
        <v>2845</v>
      </c>
      <c r="D5870" t="s">
        <v>3094</v>
      </c>
      <c r="E5870" t="s">
        <v>160</v>
      </c>
      <c r="F5870" t="s">
        <v>160</v>
      </c>
      <c r="G5870" t="s">
        <v>270</v>
      </c>
      <c r="H5870" t="s">
        <v>2859</v>
      </c>
      <c r="J5870">
        <v>6</v>
      </c>
      <c r="K5870">
        <v>3.5</v>
      </c>
      <c r="L5870" t="s">
        <v>2859</v>
      </c>
      <c r="M5870" s="44" t="s">
        <v>2948</v>
      </c>
      <c r="N5870" t="s">
        <v>542</v>
      </c>
      <c r="O5870" s="12" t="str">
        <f>IFERROR(VLOOKUP(C5870,USADOS!$C:$C,1,0),"OK")</f>
        <v>OK</v>
      </c>
    </row>
    <row r="5871" spans="1:15" hidden="1" x14ac:dyDescent="0.25">
      <c r="A5871" t="s">
        <v>1552</v>
      </c>
      <c r="B5871">
        <v>202108</v>
      </c>
      <c r="C5871" t="s">
        <v>2845</v>
      </c>
      <c r="D5871" t="s">
        <v>3094</v>
      </c>
      <c r="E5871" t="s">
        <v>160</v>
      </c>
      <c r="F5871" t="s">
        <v>160</v>
      </c>
      <c r="G5871" t="s">
        <v>270</v>
      </c>
      <c r="H5871" t="s">
        <v>2859</v>
      </c>
      <c r="J5871">
        <v>6</v>
      </c>
      <c r="K5871">
        <v>3.5</v>
      </c>
      <c r="L5871" t="s">
        <v>2859</v>
      </c>
      <c r="M5871" s="44" t="s">
        <v>2948</v>
      </c>
      <c r="N5871" t="s">
        <v>542</v>
      </c>
      <c r="O5871" s="12" t="str">
        <f>IFERROR(VLOOKUP(C5871,USADOS!$C:$C,1,0),"OK")</f>
        <v>OK</v>
      </c>
    </row>
    <row r="5872" spans="1:15" hidden="1" x14ac:dyDescent="0.25">
      <c r="A5872" t="s">
        <v>1552</v>
      </c>
      <c r="B5872">
        <v>202104</v>
      </c>
      <c r="C5872" t="s">
        <v>2846</v>
      </c>
      <c r="D5872" t="s">
        <v>3094</v>
      </c>
      <c r="E5872" t="s">
        <v>160</v>
      </c>
      <c r="F5872" t="s">
        <v>160</v>
      </c>
      <c r="G5872" t="s">
        <v>270</v>
      </c>
      <c r="H5872" t="s">
        <v>2859</v>
      </c>
      <c r="L5872" t="s">
        <v>2859</v>
      </c>
      <c r="M5872" s="44" t="s">
        <v>2948</v>
      </c>
      <c r="N5872" t="s">
        <v>542</v>
      </c>
      <c r="O5872" s="12" t="str">
        <f>IFERROR(VLOOKUP(C5872,USADOS!$C:$C,1,0),"OK")</f>
        <v>OK</v>
      </c>
    </row>
    <row r="5873" spans="1:15" hidden="1" x14ac:dyDescent="0.25">
      <c r="A5873" t="s">
        <v>1552</v>
      </c>
      <c r="B5873">
        <v>202105</v>
      </c>
      <c r="C5873" t="s">
        <v>2846</v>
      </c>
      <c r="D5873" t="s">
        <v>3094</v>
      </c>
      <c r="E5873" t="s">
        <v>160</v>
      </c>
      <c r="F5873" t="s">
        <v>160</v>
      </c>
      <c r="G5873" t="s">
        <v>270</v>
      </c>
      <c r="H5873" t="s">
        <v>2859</v>
      </c>
      <c r="L5873" t="s">
        <v>2859</v>
      </c>
      <c r="M5873" s="44" t="s">
        <v>2948</v>
      </c>
      <c r="N5873" t="s">
        <v>542</v>
      </c>
      <c r="O5873" s="12" t="str">
        <f>IFERROR(VLOOKUP(C5873,USADOS!$C:$C,1,0),"OK")</f>
        <v>OK</v>
      </c>
    </row>
    <row r="5874" spans="1:15" hidden="1" x14ac:dyDescent="0.25">
      <c r="A5874" t="s">
        <v>1552</v>
      </c>
      <c r="B5874">
        <v>202106</v>
      </c>
      <c r="C5874" t="s">
        <v>2846</v>
      </c>
      <c r="D5874" t="s">
        <v>3094</v>
      </c>
      <c r="E5874" t="s">
        <v>160</v>
      </c>
      <c r="F5874" t="s">
        <v>160</v>
      </c>
      <c r="G5874" t="s">
        <v>270</v>
      </c>
      <c r="H5874" t="s">
        <v>2859</v>
      </c>
      <c r="L5874" t="s">
        <v>2859</v>
      </c>
      <c r="M5874" s="44" t="s">
        <v>2948</v>
      </c>
      <c r="N5874" t="s">
        <v>542</v>
      </c>
      <c r="O5874" s="12" t="str">
        <f>IFERROR(VLOOKUP(C5874,USADOS!$C:$C,1,0),"OK")</f>
        <v>OK</v>
      </c>
    </row>
    <row r="5875" spans="1:15" hidden="1" x14ac:dyDescent="0.25">
      <c r="A5875" t="s">
        <v>1552</v>
      </c>
      <c r="B5875">
        <v>202107</v>
      </c>
      <c r="C5875" t="s">
        <v>2846</v>
      </c>
      <c r="D5875" t="s">
        <v>3094</v>
      </c>
      <c r="E5875" t="s">
        <v>160</v>
      </c>
      <c r="F5875" t="s">
        <v>160</v>
      </c>
      <c r="G5875" t="s">
        <v>270</v>
      </c>
      <c r="H5875" t="s">
        <v>2859</v>
      </c>
      <c r="L5875" t="s">
        <v>2859</v>
      </c>
      <c r="M5875" s="44" t="s">
        <v>2948</v>
      </c>
      <c r="N5875" t="s">
        <v>542</v>
      </c>
      <c r="O5875" s="12" t="str">
        <f>IFERROR(VLOOKUP(C5875,USADOS!$C:$C,1,0),"OK")</f>
        <v>OK</v>
      </c>
    </row>
    <row r="5876" spans="1:15" hidden="1" x14ac:dyDescent="0.25">
      <c r="A5876" t="s">
        <v>1552</v>
      </c>
      <c r="B5876">
        <v>202108</v>
      </c>
      <c r="C5876" t="s">
        <v>2846</v>
      </c>
      <c r="D5876" t="s">
        <v>3094</v>
      </c>
      <c r="E5876" t="s">
        <v>160</v>
      </c>
      <c r="F5876" t="s">
        <v>160</v>
      </c>
      <c r="G5876" t="s">
        <v>270</v>
      </c>
      <c r="H5876" t="s">
        <v>2859</v>
      </c>
      <c r="L5876" t="s">
        <v>2859</v>
      </c>
      <c r="M5876" s="44" t="s">
        <v>2948</v>
      </c>
      <c r="N5876" t="s">
        <v>542</v>
      </c>
      <c r="O5876" s="12" t="str">
        <f>IFERROR(VLOOKUP(C5876,USADOS!$C:$C,1,0),"OK")</f>
        <v>OK</v>
      </c>
    </row>
    <row r="5877" spans="1:15" hidden="1" x14ac:dyDescent="0.25">
      <c r="A5877" t="s">
        <v>1058</v>
      </c>
      <c r="B5877">
        <v>201911</v>
      </c>
      <c r="C5877" t="s">
        <v>1371</v>
      </c>
      <c r="D5877" t="s">
        <v>2767</v>
      </c>
      <c r="E5877" t="s">
        <v>126</v>
      </c>
      <c r="F5877" t="s">
        <v>126</v>
      </c>
      <c r="G5877" t="s">
        <v>270</v>
      </c>
      <c r="H5877" t="s">
        <v>1387</v>
      </c>
      <c r="J5877">
        <v>5</v>
      </c>
      <c r="K5877">
        <v>2.5</v>
      </c>
      <c r="L5877" t="s">
        <v>1387</v>
      </c>
      <c r="M5877" s="19"/>
      <c r="O5877" s="12" t="str">
        <f>IFERROR(VLOOKUP(C5877,USADOS!$C:$C,1,0),"OK")</f>
        <v>OK</v>
      </c>
    </row>
    <row r="5878" spans="1:15" hidden="1" x14ac:dyDescent="0.25">
      <c r="A5878" t="s">
        <v>1058</v>
      </c>
      <c r="B5878">
        <v>201912</v>
      </c>
      <c r="C5878" t="s">
        <v>1371</v>
      </c>
      <c r="D5878" t="s">
        <v>2767</v>
      </c>
      <c r="E5878" t="s">
        <v>126</v>
      </c>
      <c r="F5878" t="s">
        <v>126</v>
      </c>
      <c r="G5878" t="s">
        <v>270</v>
      </c>
      <c r="H5878" t="s">
        <v>1387</v>
      </c>
      <c r="J5878">
        <v>6</v>
      </c>
      <c r="K5878">
        <v>2.5</v>
      </c>
      <c r="L5878" t="s">
        <v>1387</v>
      </c>
      <c r="M5878" s="19"/>
      <c r="O5878" s="12" t="str">
        <f>IFERROR(VLOOKUP(C5878,USADOS!$C:$C,1,0),"OK")</f>
        <v>OK</v>
      </c>
    </row>
    <row r="5879" spans="1:15" hidden="1" x14ac:dyDescent="0.25">
      <c r="A5879" t="s">
        <v>1058</v>
      </c>
      <c r="B5879">
        <v>202001</v>
      </c>
      <c r="C5879" t="s">
        <v>1371</v>
      </c>
      <c r="D5879" t="s">
        <v>2767</v>
      </c>
      <c r="E5879" t="s">
        <v>126</v>
      </c>
      <c r="F5879" t="s">
        <v>126</v>
      </c>
      <c r="G5879" t="s">
        <v>270</v>
      </c>
      <c r="H5879" t="s">
        <v>1387</v>
      </c>
      <c r="J5879">
        <v>6</v>
      </c>
      <c r="K5879">
        <v>2.5</v>
      </c>
      <c r="L5879" t="s">
        <v>1387</v>
      </c>
      <c r="M5879" s="19"/>
      <c r="O5879" s="12" t="str">
        <f>IFERROR(VLOOKUP(C5879,USADOS!$C:$C,1,0),"OK")</f>
        <v>OK</v>
      </c>
    </row>
    <row r="5880" spans="1:15" hidden="1" x14ac:dyDescent="0.25">
      <c r="A5880" t="s">
        <v>1058</v>
      </c>
      <c r="B5880">
        <v>202008</v>
      </c>
      <c r="C5880" t="s">
        <v>1877</v>
      </c>
      <c r="D5880" t="s">
        <v>2768</v>
      </c>
      <c r="E5880" t="s">
        <v>101</v>
      </c>
      <c r="F5880" t="s">
        <v>101</v>
      </c>
      <c r="G5880" t="s">
        <v>270</v>
      </c>
      <c r="H5880" t="s">
        <v>1906</v>
      </c>
      <c r="I5880" t="s">
        <v>2043</v>
      </c>
      <c r="J5880">
        <v>20</v>
      </c>
      <c r="K5880">
        <v>1.5</v>
      </c>
      <c r="L5880" s="9" t="s">
        <v>2060</v>
      </c>
      <c r="M5880" s="19"/>
      <c r="O5880" s="12" t="str">
        <f>IFERROR(VLOOKUP(C5880,USADOS!$C:$C,1,0),"OK")</f>
        <v>OK</v>
      </c>
    </row>
    <row r="5881" spans="1:15" hidden="1" x14ac:dyDescent="0.25">
      <c r="A5881" t="s">
        <v>1058</v>
      </c>
      <c r="B5881">
        <v>202009</v>
      </c>
      <c r="C5881" t="s">
        <v>1877</v>
      </c>
      <c r="D5881" t="s">
        <v>2768</v>
      </c>
      <c r="E5881" t="s">
        <v>101</v>
      </c>
      <c r="F5881" t="s">
        <v>101</v>
      </c>
      <c r="G5881" t="s">
        <v>270</v>
      </c>
      <c r="H5881" t="s">
        <v>1906</v>
      </c>
      <c r="I5881" t="s">
        <v>2043</v>
      </c>
      <c r="J5881">
        <v>20</v>
      </c>
      <c r="K5881">
        <v>1.5</v>
      </c>
      <c r="L5881" s="9" t="s">
        <v>2060</v>
      </c>
      <c r="M5881" s="19"/>
      <c r="O5881" s="12" t="str">
        <f>IFERROR(VLOOKUP(C5881,USADOS!$C:$C,1,0),"OK")</f>
        <v>OK</v>
      </c>
    </row>
    <row r="5882" spans="1:15" hidden="1" x14ac:dyDescent="0.25">
      <c r="A5882" t="s">
        <v>1058</v>
      </c>
      <c r="B5882">
        <v>202010</v>
      </c>
      <c r="C5882" t="s">
        <v>1877</v>
      </c>
      <c r="D5882" t="s">
        <v>2768</v>
      </c>
      <c r="E5882" t="s">
        <v>101</v>
      </c>
      <c r="F5882" t="s">
        <v>101</v>
      </c>
      <c r="G5882" t="s">
        <v>270</v>
      </c>
      <c r="H5882" t="s">
        <v>1906</v>
      </c>
      <c r="I5882" t="s">
        <v>2043</v>
      </c>
      <c r="J5882">
        <v>20</v>
      </c>
      <c r="K5882">
        <v>1.5</v>
      </c>
      <c r="L5882" s="9" t="s">
        <v>2060</v>
      </c>
      <c r="M5882" s="19" t="s">
        <v>2397</v>
      </c>
      <c r="O5882" s="12" t="str">
        <f>IFERROR(VLOOKUP(C5882,USADOS!$C:$C,1,0),"OK")</f>
        <v>OK</v>
      </c>
    </row>
    <row r="5883" spans="1:15" hidden="1" x14ac:dyDescent="0.25">
      <c r="A5883" t="s">
        <v>1058</v>
      </c>
      <c r="B5883">
        <v>202011</v>
      </c>
      <c r="C5883" t="s">
        <v>1877</v>
      </c>
      <c r="D5883" t="s">
        <v>2768</v>
      </c>
      <c r="E5883" t="s">
        <v>101</v>
      </c>
      <c r="F5883" t="s">
        <v>101</v>
      </c>
      <c r="G5883" t="s">
        <v>270</v>
      </c>
      <c r="H5883" t="s">
        <v>1906</v>
      </c>
      <c r="I5883" t="s">
        <v>2043</v>
      </c>
      <c r="J5883">
        <v>20</v>
      </c>
      <c r="K5883">
        <v>1.5</v>
      </c>
      <c r="L5883" s="9" t="s">
        <v>2060</v>
      </c>
      <c r="M5883" s="19" t="s">
        <v>2397</v>
      </c>
      <c r="O5883" s="12" t="str">
        <f>IFERROR(VLOOKUP(C5883,USADOS!$C:$C,1,0),"OK")</f>
        <v>OK</v>
      </c>
    </row>
    <row r="5884" spans="1:15" hidden="1" x14ac:dyDescent="0.25">
      <c r="A5884" t="s">
        <v>1058</v>
      </c>
      <c r="B5884">
        <v>202012</v>
      </c>
      <c r="C5884" t="s">
        <v>1877</v>
      </c>
      <c r="D5884" t="s">
        <v>2768</v>
      </c>
      <c r="E5884" t="s">
        <v>101</v>
      </c>
      <c r="F5884" t="s">
        <v>101</v>
      </c>
      <c r="G5884" t="s">
        <v>270</v>
      </c>
      <c r="H5884" t="s">
        <v>1906</v>
      </c>
      <c r="I5884" t="s">
        <v>2043</v>
      </c>
      <c r="J5884">
        <v>20</v>
      </c>
      <c r="K5884">
        <v>1.5</v>
      </c>
      <c r="L5884" s="9" t="s">
        <v>2060</v>
      </c>
      <c r="M5884" s="19" t="s">
        <v>2397</v>
      </c>
      <c r="O5884" s="12" t="str">
        <f>IFERROR(VLOOKUP(C5884,USADOS!$C:$C,1,0),"OK")</f>
        <v>OK</v>
      </c>
    </row>
    <row r="5885" spans="1:15" hidden="1" x14ac:dyDescent="0.25">
      <c r="A5885" t="s">
        <v>1058</v>
      </c>
      <c r="B5885">
        <v>202007</v>
      </c>
      <c r="C5885" t="s">
        <v>1877</v>
      </c>
      <c r="D5885" t="s">
        <v>2768</v>
      </c>
      <c r="E5885" t="s">
        <v>101</v>
      </c>
      <c r="F5885" t="s">
        <v>101</v>
      </c>
      <c r="G5885" t="s">
        <v>270</v>
      </c>
      <c r="H5885" t="s">
        <v>1906</v>
      </c>
      <c r="I5885" t="s">
        <v>2043</v>
      </c>
      <c r="J5885">
        <v>20</v>
      </c>
      <c r="K5885">
        <v>1.5</v>
      </c>
      <c r="L5885" s="9" t="s">
        <v>2060</v>
      </c>
      <c r="M5885" s="19"/>
      <c r="O5885" s="12" t="str">
        <f>IFERROR(VLOOKUP(C5885,USADOS!$C:$C,1,0),"OK")</f>
        <v>OK</v>
      </c>
    </row>
    <row r="5886" spans="1:15" hidden="1" x14ac:dyDescent="0.25">
      <c r="A5886" t="s">
        <v>1058</v>
      </c>
      <c r="B5886">
        <v>202203</v>
      </c>
      <c r="C5886" t="s">
        <v>3858</v>
      </c>
      <c r="D5886" t="s">
        <v>3859</v>
      </c>
      <c r="E5886" t="s">
        <v>1247</v>
      </c>
      <c r="F5886" t="s">
        <v>1247</v>
      </c>
      <c r="G5886" t="s">
        <v>270</v>
      </c>
      <c r="H5886" t="s">
        <v>4035</v>
      </c>
      <c r="I5886" t="s">
        <v>4035</v>
      </c>
      <c r="L5886" t="s">
        <v>4035</v>
      </c>
      <c r="M5886" s="9"/>
      <c r="N5886" t="s">
        <v>120</v>
      </c>
      <c r="O5886" s="12" t="str">
        <f>IFERROR(VLOOKUP(C5886,USADOS!$C:$C,1,0),"OK")</f>
        <v>OK</v>
      </c>
    </row>
    <row r="5887" spans="1:15" hidden="1" x14ac:dyDescent="0.25">
      <c r="A5887" t="s">
        <v>1058</v>
      </c>
      <c r="B5887">
        <v>202206</v>
      </c>
      <c r="C5887" t="s">
        <v>3858</v>
      </c>
      <c r="D5887" t="s">
        <v>3859</v>
      </c>
      <c r="E5887" t="s">
        <v>120</v>
      </c>
      <c r="F5887" t="s">
        <v>120</v>
      </c>
      <c r="G5887" t="s">
        <v>270</v>
      </c>
      <c r="H5887" t="s">
        <v>4035</v>
      </c>
      <c r="I5887" t="s">
        <v>4035</v>
      </c>
      <c r="L5887" t="s">
        <v>4035</v>
      </c>
      <c r="N5887" t="s">
        <v>120</v>
      </c>
      <c r="O5887" s="12" t="str">
        <f>IFERROR(VLOOKUP(C5887,USADOS!$C:$C,1,0),"OK")</f>
        <v>OK</v>
      </c>
    </row>
    <row r="5888" spans="1:15" hidden="1" x14ac:dyDescent="0.25">
      <c r="A5888" t="s">
        <v>1058</v>
      </c>
      <c r="B5888">
        <v>202207</v>
      </c>
      <c r="C5888" t="s">
        <v>3858</v>
      </c>
      <c r="D5888" t="s">
        <v>3859</v>
      </c>
      <c r="E5888" t="s">
        <v>120</v>
      </c>
      <c r="F5888" t="s">
        <v>120</v>
      </c>
      <c r="G5888" t="s">
        <v>270</v>
      </c>
      <c r="H5888" t="s">
        <v>4035</v>
      </c>
      <c r="I5888" t="s">
        <v>4035</v>
      </c>
      <c r="J5888">
        <v>5</v>
      </c>
      <c r="K5888">
        <v>3</v>
      </c>
      <c r="L5888" t="s">
        <v>4035</v>
      </c>
      <c r="N5888" t="s">
        <v>120</v>
      </c>
      <c r="O5888" s="12" t="str">
        <f>IFERROR(VLOOKUP(C5888,USADOS!$C:$C,1,0),"OK")</f>
        <v>OK</v>
      </c>
    </row>
    <row r="5889" spans="1:15" hidden="1" x14ac:dyDescent="0.25">
      <c r="A5889" t="s">
        <v>1058</v>
      </c>
      <c r="B5889">
        <v>202208</v>
      </c>
      <c r="C5889" t="s">
        <v>3858</v>
      </c>
      <c r="D5889" t="s">
        <v>3859</v>
      </c>
      <c r="E5889" t="s">
        <v>120</v>
      </c>
      <c r="F5889" t="s">
        <v>120</v>
      </c>
      <c r="G5889" t="s">
        <v>270</v>
      </c>
      <c r="H5889" t="s">
        <v>4035</v>
      </c>
      <c r="I5889" t="s">
        <v>4035</v>
      </c>
      <c r="J5889">
        <v>5</v>
      </c>
      <c r="K5889">
        <v>3</v>
      </c>
      <c r="L5889" t="s">
        <v>4035</v>
      </c>
      <c r="N5889" t="s">
        <v>120</v>
      </c>
      <c r="O5889" s="12" t="str">
        <f>IFERROR(VLOOKUP(C5889,USADOS!$C:$C,1,0),"OK")</f>
        <v>OK</v>
      </c>
    </row>
    <row r="5890" spans="1:15" hidden="1" x14ac:dyDescent="0.25">
      <c r="A5890" t="s">
        <v>1058</v>
      </c>
      <c r="B5890">
        <v>202209</v>
      </c>
      <c r="C5890" t="s">
        <v>3858</v>
      </c>
      <c r="D5890" t="s">
        <v>3859</v>
      </c>
      <c r="E5890" t="s">
        <v>120</v>
      </c>
      <c r="F5890" t="s">
        <v>120</v>
      </c>
      <c r="G5890" t="s">
        <v>270</v>
      </c>
      <c r="H5890" t="s">
        <v>4035</v>
      </c>
      <c r="I5890" t="s">
        <v>4035</v>
      </c>
      <c r="J5890">
        <v>5</v>
      </c>
      <c r="K5890">
        <v>3</v>
      </c>
      <c r="L5890" t="s">
        <v>4035</v>
      </c>
      <c r="N5890" t="s">
        <v>120</v>
      </c>
      <c r="O5890" s="12" t="str">
        <f>IFERROR(VLOOKUP(C5890,USADOS!$C:$C,1,0),"OK")</f>
        <v>OK</v>
      </c>
    </row>
    <row r="5891" spans="1:15" hidden="1" x14ac:dyDescent="0.25">
      <c r="A5891" t="s">
        <v>1058</v>
      </c>
      <c r="B5891">
        <v>202210</v>
      </c>
      <c r="C5891" t="s">
        <v>3858</v>
      </c>
      <c r="D5891" t="s">
        <v>3859</v>
      </c>
      <c r="E5891" t="s">
        <v>120</v>
      </c>
      <c r="F5891" t="s">
        <v>120</v>
      </c>
      <c r="G5891" t="s">
        <v>270</v>
      </c>
      <c r="H5891" t="s">
        <v>4035</v>
      </c>
      <c r="I5891" t="s">
        <v>4035</v>
      </c>
      <c r="J5891">
        <v>5</v>
      </c>
      <c r="K5891">
        <v>3</v>
      </c>
      <c r="L5891" t="s">
        <v>4035</v>
      </c>
      <c r="N5891" t="s">
        <v>120</v>
      </c>
      <c r="O5891" s="12" t="str">
        <f>IFERROR(VLOOKUP(C5891,USADOS!$C:$C,1,0),"OK")</f>
        <v>OK</v>
      </c>
    </row>
    <row r="5892" spans="1:15" hidden="1" x14ac:dyDescent="0.25">
      <c r="A5892" t="s">
        <v>1058</v>
      </c>
      <c r="B5892">
        <v>202211</v>
      </c>
      <c r="C5892" t="s">
        <v>3858</v>
      </c>
      <c r="D5892" t="s">
        <v>3859</v>
      </c>
      <c r="E5892" t="s">
        <v>120</v>
      </c>
      <c r="F5892" t="s">
        <v>120</v>
      </c>
      <c r="G5892" t="s">
        <v>270</v>
      </c>
      <c r="H5892" t="s">
        <v>4035</v>
      </c>
      <c r="I5892" t="s">
        <v>4035</v>
      </c>
      <c r="J5892">
        <v>5</v>
      </c>
      <c r="K5892">
        <v>3</v>
      </c>
      <c r="L5892" t="s">
        <v>4035</v>
      </c>
      <c r="N5892" t="s">
        <v>120</v>
      </c>
      <c r="O5892" s="12" t="str">
        <f>IFERROR(VLOOKUP(C5892,USADOS!$C:$C,1,0),"OK")</f>
        <v>OK</v>
      </c>
    </row>
    <row r="5893" spans="1:15" hidden="1" x14ac:dyDescent="0.25">
      <c r="A5893" t="s">
        <v>1058</v>
      </c>
      <c r="B5893">
        <v>202212</v>
      </c>
      <c r="C5893" t="s">
        <v>3858</v>
      </c>
      <c r="D5893" t="s">
        <v>3859</v>
      </c>
      <c r="E5893" t="s">
        <v>120</v>
      </c>
      <c r="F5893" t="s">
        <v>120</v>
      </c>
      <c r="G5893" t="s">
        <v>270</v>
      </c>
      <c r="H5893" t="s">
        <v>4035</v>
      </c>
      <c r="I5893" t="s">
        <v>4035</v>
      </c>
      <c r="J5893">
        <v>5</v>
      </c>
      <c r="K5893">
        <v>3</v>
      </c>
      <c r="L5893" t="s">
        <v>4035</v>
      </c>
      <c r="N5893" t="s">
        <v>120</v>
      </c>
      <c r="O5893" s="12" t="str">
        <f>IFERROR(VLOOKUP(C5893,USADOS!$C:$C,1,0),"OK")</f>
        <v>OK</v>
      </c>
    </row>
    <row r="5894" spans="1:15" hidden="1" x14ac:dyDescent="0.25">
      <c r="A5894" t="s">
        <v>1058</v>
      </c>
      <c r="B5894">
        <v>202301</v>
      </c>
      <c r="C5894" t="s">
        <v>3858</v>
      </c>
      <c r="D5894" t="s">
        <v>3859</v>
      </c>
      <c r="E5894" t="s">
        <v>120</v>
      </c>
      <c r="F5894" t="s">
        <v>120</v>
      </c>
      <c r="G5894" t="s">
        <v>270</v>
      </c>
      <c r="H5894" t="s">
        <v>4035</v>
      </c>
      <c r="I5894" t="s">
        <v>4035</v>
      </c>
      <c r="J5894">
        <v>5</v>
      </c>
      <c r="K5894">
        <v>3</v>
      </c>
      <c r="L5894" t="s">
        <v>4035</v>
      </c>
      <c r="N5894" t="s">
        <v>120</v>
      </c>
      <c r="O5894" s="12" t="str">
        <f>IFERROR(VLOOKUP(C5894,USADOS!$C:$C,1,0),"OK")</f>
        <v>OK</v>
      </c>
    </row>
    <row r="5895" spans="1:15" hidden="1" x14ac:dyDescent="0.25">
      <c r="A5895" t="s">
        <v>1058</v>
      </c>
      <c r="B5895">
        <v>202302</v>
      </c>
      <c r="C5895" t="s">
        <v>3858</v>
      </c>
      <c r="D5895" t="s">
        <v>3859</v>
      </c>
      <c r="E5895" t="s">
        <v>120</v>
      </c>
      <c r="F5895" t="s">
        <v>120</v>
      </c>
      <c r="G5895" t="s">
        <v>270</v>
      </c>
      <c r="H5895" t="s">
        <v>4035</v>
      </c>
      <c r="I5895" t="s">
        <v>4035</v>
      </c>
      <c r="J5895">
        <v>5</v>
      </c>
      <c r="K5895">
        <v>3</v>
      </c>
      <c r="L5895" t="s">
        <v>4035</v>
      </c>
      <c r="N5895" t="s">
        <v>120</v>
      </c>
      <c r="O5895" s="12" t="str">
        <f>IFERROR(VLOOKUP(C5895,USADOS!$C:$C,1,0),"OK")</f>
        <v>OK</v>
      </c>
    </row>
    <row r="5896" spans="1:15" hidden="1" x14ac:dyDescent="0.25">
      <c r="A5896" t="s">
        <v>1058</v>
      </c>
      <c r="B5896">
        <v>202303</v>
      </c>
      <c r="C5896" t="s">
        <v>3858</v>
      </c>
      <c r="D5896" t="s">
        <v>3859</v>
      </c>
      <c r="E5896" t="s">
        <v>120</v>
      </c>
      <c r="F5896" t="s">
        <v>120</v>
      </c>
      <c r="G5896" t="s">
        <v>270</v>
      </c>
      <c r="H5896" t="s">
        <v>4035</v>
      </c>
      <c r="I5896" t="s">
        <v>4035</v>
      </c>
      <c r="J5896">
        <v>5</v>
      </c>
      <c r="K5896">
        <v>3</v>
      </c>
      <c r="L5896" t="s">
        <v>4035</v>
      </c>
      <c r="N5896" t="s">
        <v>120</v>
      </c>
      <c r="O5896" s="12" t="str">
        <f>IFERROR(VLOOKUP(C5896,USADOS!$C:$C,1,0),"OK")</f>
        <v>OK</v>
      </c>
    </row>
    <row r="5897" spans="1:15" hidden="1" x14ac:dyDescent="0.25">
      <c r="A5897" t="s">
        <v>1058</v>
      </c>
      <c r="B5897">
        <v>202304</v>
      </c>
      <c r="C5897" t="s">
        <v>3858</v>
      </c>
      <c r="D5897" t="s">
        <v>3859</v>
      </c>
      <c r="E5897" t="s">
        <v>120</v>
      </c>
      <c r="F5897" t="s">
        <v>120</v>
      </c>
      <c r="G5897" t="s">
        <v>270</v>
      </c>
      <c r="H5897" t="s">
        <v>4035</v>
      </c>
      <c r="I5897" t="s">
        <v>4035</v>
      </c>
      <c r="J5897">
        <v>5</v>
      </c>
      <c r="K5897">
        <v>3</v>
      </c>
      <c r="L5897" t="s">
        <v>4035</v>
      </c>
      <c r="N5897" t="s">
        <v>120</v>
      </c>
      <c r="O5897" s="12" t="str">
        <f>IFERROR(VLOOKUP(C5897,USADOS!$C:$C,1,0),"OK")</f>
        <v>OK</v>
      </c>
    </row>
    <row r="5898" spans="1:15" hidden="1" x14ac:dyDescent="0.25">
      <c r="A5898" t="s">
        <v>1058</v>
      </c>
      <c r="B5898">
        <v>202305</v>
      </c>
      <c r="C5898" t="s">
        <v>3858</v>
      </c>
      <c r="D5898" t="s">
        <v>3859</v>
      </c>
      <c r="E5898" t="s">
        <v>120</v>
      </c>
      <c r="F5898" t="s">
        <v>120</v>
      </c>
      <c r="G5898" t="s">
        <v>270</v>
      </c>
      <c r="H5898" t="s">
        <v>4035</v>
      </c>
      <c r="I5898" t="s">
        <v>4035</v>
      </c>
      <c r="J5898">
        <v>5</v>
      </c>
      <c r="K5898">
        <v>3</v>
      </c>
      <c r="L5898" t="s">
        <v>4035</v>
      </c>
      <c r="N5898" t="s">
        <v>120</v>
      </c>
      <c r="O5898" s="12" t="str">
        <f>IFERROR(VLOOKUP(C5898,USADOS!$C:$C,1,0),"OK")</f>
        <v>OK</v>
      </c>
    </row>
    <row r="5899" spans="1:15" hidden="1" x14ac:dyDescent="0.25">
      <c r="A5899" t="s">
        <v>1058</v>
      </c>
      <c r="B5899">
        <v>202306</v>
      </c>
      <c r="C5899" t="s">
        <v>3858</v>
      </c>
      <c r="D5899" t="s">
        <v>3859</v>
      </c>
      <c r="E5899" t="s">
        <v>120</v>
      </c>
      <c r="F5899" t="s">
        <v>120</v>
      </c>
      <c r="G5899" t="s">
        <v>270</v>
      </c>
      <c r="H5899" t="s">
        <v>4035</v>
      </c>
      <c r="I5899" t="s">
        <v>4035</v>
      </c>
      <c r="J5899">
        <v>5</v>
      </c>
      <c r="K5899">
        <v>3</v>
      </c>
      <c r="L5899" t="s">
        <v>4035</v>
      </c>
      <c r="N5899" t="s">
        <v>120</v>
      </c>
      <c r="O5899" s="12" t="str">
        <f>IFERROR(VLOOKUP(C5899,USADOS!$C:$C,1,0),"OK")</f>
        <v>OK</v>
      </c>
    </row>
    <row r="5900" spans="1:15" hidden="1" x14ac:dyDescent="0.25">
      <c r="A5900" t="s">
        <v>1058</v>
      </c>
      <c r="B5900">
        <v>202307</v>
      </c>
      <c r="C5900" t="s">
        <v>3858</v>
      </c>
      <c r="D5900" t="s">
        <v>3859</v>
      </c>
      <c r="E5900" t="s">
        <v>120</v>
      </c>
      <c r="F5900" t="s">
        <v>120</v>
      </c>
      <c r="G5900" t="s">
        <v>270</v>
      </c>
      <c r="H5900" t="s">
        <v>4035</v>
      </c>
      <c r="I5900" t="s">
        <v>4035</v>
      </c>
      <c r="J5900">
        <v>5</v>
      </c>
      <c r="K5900">
        <v>3</v>
      </c>
      <c r="L5900" t="s">
        <v>4035</v>
      </c>
      <c r="N5900" t="s">
        <v>120</v>
      </c>
      <c r="O5900" s="12" t="str">
        <f>IFERROR(VLOOKUP(C5900,USADOS!$C:$C,1,0),"OK")</f>
        <v>OK</v>
      </c>
    </row>
    <row r="5901" spans="1:15" hidden="1" x14ac:dyDescent="0.25">
      <c r="A5901" t="s">
        <v>1058</v>
      </c>
      <c r="B5901">
        <v>202308</v>
      </c>
      <c r="C5901" t="s">
        <v>3858</v>
      </c>
      <c r="D5901" t="s">
        <v>3859</v>
      </c>
      <c r="E5901" t="s">
        <v>120</v>
      </c>
      <c r="F5901" t="s">
        <v>120</v>
      </c>
      <c r="G5901" t="s">
        <v>270</v>
      </c>
      <c r="H5901" t="s">
        <v>4035</v>
      </c>
      <c r="I5901" t="s">
        <v>4035</v>
      </c>
      <c r="J5901">
        <v>5</v>
      </c>
      <c r="K5901">
        <v>3</v>
      </c>
      <c r="L5901" t="s">
        <v>4035</v>
      </c>
      <c r="N5901" t="s">
        <v>120</v>
      </c>
      <c r="O5901" s="12" t="str">
        <f>IFERROR(VLOOKUP(C5901,USADOS!$C:$C,1,0),"OK")</f>
        <v>OK</v>
      </c>
    </row>
    <row r="5902" spans="1:15" hidden="1" x14ac:dyDescent="0.25">
      <c r="A5902" t="s">
        <v>1058</v>
      </c>
      <c r="B5902">
        <v>202309</v>
      </c>
      <c r="C5902" t="s">
        <v>3858</v>
      </c>
      <c r="D5902" t="s">
        <v>3859</v>
      </c>
      <c r="E5902" t="s">
        <v>120</v>
      </c>
      <c r="F5902" t="s">
        <v>120</v>
      </c>
      <c r="G5902" t="s">
        <v>270</v>
      </c>
      <c r="H5902" t="s">
        <v>4035</v>
      </c>
      <c r="I5902" t="s">
        <v>4035</v>
      </c>
      <c r="J5902">
        <v>5</v>
      </c>
      <c r="K5902">
        <v>3</v>
      </c>
      <c r="L5902" t="s">
        <v>4035</v>
      </c>
      <c r="N5902" t="s">
        <v>120</v>
      </c>
      <c r="O5902" s="12" t="str">
        <f>IFERROR(VLOOKUP(C5902,USADOS!$C:$C,1,0),"OK")</f>
        <v>OK</v>
      </c>
    </row>
    <row r="5903" spans="1:15" hidden="1" x14ac:dyDescent="0.25">
      <c r="A5903" t="s">
        <v>1058</v>
      </c>
      <c r="B5903">
        <v>202310</v>
      </c>
      <c r="C5903" t="s">
        <v>3858</v>
      </c>
      <c r="D5903" t="s">
        <v>3859</v>
      </c>
      <c r="E5903" t="s">
        <v>120</v>
      </c>
      <c r="F5903" t="s">
        <v>120</v>
      </c>
      <c r="G5903" t="s">
        <v>270</v>
      </c>
      <c r="H5903" t="s">
        <v>4035</v>
      </c>
      <c r="I5903" t="s">
        <v>4035</v>
      </c>
      <c r="J5903">
        <v>5</v>
      </c>
      <c r="K5903">
        <v>3</v>
      </c>
      <c r="L5903" t="s">
        <v>4035</v>
      </c>
      <c r="N5903" t="s">
        <v>120</v>
      </c>
      <c r="O5903" s="12" t="str">
        <f>IFERROR(VLOOKUP(C5903,USADOS!$C:$C,1,0),"OK")</f>
        <v>OK</v>
      </c>
    </row>
    <row r="5904" spans="1:15" hidden="1" x14ac:dyDescent="0.25">
      <c r="A5904" t="s">
        <v>1058</v>
      </c>
      <c r="B5904">
        <v>202311</v>
      </c>
      <c r="C5904" t="s">
        <v>3858</v>
      </c>
      <c r="D5904" t="s">
        <v>3859</v>
      </c>
      <c r="E5904" t="s">
        <v>120</v>
      </c>
      <c r="F5904" t="s">
        <v>120</v>
      </c>
      <c r="G5904" t="s">
        <v>270</v>
      </c>
      <c r="H5904" t="s">
        <v>4035</v>
      </c>
      <c r="I5904" t="s">
        <v>4035</v>
      </c>
      <c r="J5904">
        <v>5</v>
      </c>
      <c r="K5904">
        <v>3</v>
      </c>
      <c r="L5904" t="s">
        <v>4035</v>
      </c>
      <c r="N5904" t="s">
        <v>120</v>
      </c>
      <c r="O5904" s="12" t="str">
        <f>IFERROR(VLOOKUP(C5904,USADOS!$C:$C,1,0),"OK")</f>
        <v>OK</v>
      </c>
    </row>
    <row r="5905" spans="1:15" hidden="1" x14ac:dyDescent="0.25">
      <c r="A5905" t="s">
        <v>1058</v>
      </c>
      <c r="B5905">
        <v>202312</v>
      </c>
      <c r="C5905" t="s">
        <v>3858</v>
      </c>
      <c r="D5905" t="s">
        <v>3859</v>
      </c>
      <c r="E5905" t="s">
        <v>120</v>
      </c>
      <c r="F5905" t="s">
        <v>120</v>
      </c>
      <c r="G5905" t="s">
        <v>270</v>
      </c>
      <c r="H5905" t="s">
        <v>4035</v>
      </c>
      <c r="I5905" t="s">
        <v>4035</v>
      </c>
      <c r="J5905">
        <v>5</v>
      </c>
      <c r="K5905">
        <v>3</v>
      </c>
      <c r="L5905" t="s">
        <v>4035</v>
      </c>
      <c r="N5905" t="s">
        <v>120</v>
      </c>
      <c r="O5905" s="12" t="str">
        <f>IFERROR(VLOOKUP(C5905,USADOS!$C:$C,1,0),"OK")</f>
        <v>OK</v>
      </c>
    </row>
    <row r="5906" spans="1:15" hidden="1" x14ac:dyDescent="0.25">
      <c r="A5906" t="s">
        <v>1058</v>
      </c>
      <c r="B5906">
        <v>202401</v>
      </c>
      <c r="C5906" t="s">
        <v>3858</v>
      </c>
      <c r="D5906" t="s">
        <v>3859</v>
      </c>
      <c r="E5906" t="s">
        <v>120</v>
      </c>
      <c r="F5906" t="s">
        <v>120</v>
      </c>
      <c r="G5906" t="s">
        <v>270</v>
      </c>
      <c r="H5906" t="s">
        <v>4035</v>
      </c>
      <c r="I5906" t="s">
        <v>4035</v>
      </c>
      <c r="J5906">
        <v>5</v>
      </c>
      <c r="K5906">
        <v>3</v>
      </c>
      <c r="L5906" t="s">
        <v>4035</v>
      </c>
      <c r="N5906" t="s">
        <v>120</v>
      </c>
      <c r="O5906" s="12" t="str">
        <f>IFERROR(VLOOKUP(C5906,USADOS!$C:$C,1,0),"OK")</f>
        <v>OK</v>
      </c>
    </row>
    <row r="5907" spans="1:15" hidden="1" x14ac:dyDescent="0.25">
      <c r="A5907" t="s">
        <v>1058</v>
      </c>
      <c r="B5907">
        <v>202402</v>
      </c>
      <c r="C5907" t="s">
        <v>5219</v>
      </c>
      <c r="D5907" t="s">
        <v>5273</v>
      </c>
      <c r="E5907" t="s">
        <v>3333</v>
      </c>
      <c r="F5907" t="s">
        <v>3333</v>
      </c>
      <c r="G5907" t="s">
        <v>270</v>
      </c>
      <c r="J5907">
        <v>5</v>
      </c>
      <c r="K5907">
        <v>3</v>
      </c>
      <c r="L5907" s="7" t="s">
        <v>5240</v>
      </c>
      <c r="M5907" s="9"/>
      <c r="N5907" t="s">
        <v>3333</v>
      </c>
      <c r="O5907" s="12" t="str">
        <f>IFERROR(VLOOKUP(C5907,USADOS!$C:$C,1,0),"OK")</f>
        <v>OK</v>
      </c>
    </row>
    <row r="5908" spans="1:15" hidden="1" x14ac:dyDescent="0.25">
      <c r="A5908" t="s">
        <v>1058</v>
      </c>
      <c r="B5908">
        <v>202403</v>
      </c>
      <c r="C5908" t="s">
        <v>30</v>
      </c>
      <c r="D5908" t="s">
        <v>30</v>
      </c>
      <c r="E5908" t="s">
        <v>109</v>
      </c>
      <c r="F5908" t="s">
        <v>109</v>
      </c>
      <c r="G5908" t="s">
        <v>112</v>
      </c>
      <c r="L5908" t="s">
        <v>3175</v>
      </c>
      <c r="N5908" t="s">
        <v>109</v>
      </c>
      <c r="O5908" s="12" t="s">
        <v>5072</v>
      </c>
    </row>
    <row r="5909" spans="1:15" hidden="1" x14ac:dyDescent="0.25">
      <c r="A5909" t="s">
        <v>1058</v>
      </c>
      <c r="B5909">
        <v>202211</v>
      </c>
      <c r="C5909" s="11" t="s">
        <v>4428</v>
      </c>
      <c r="D5909" t="s">
        <v>4492</v>
      </c>
      <c r="E5909" t="s">
        <v>3334</v>
      </c>
      <c r="F5909" t="s">
        <v>3334</v>
      </c>
      <c r="G5909" t="s">
        <v>270</v>
      </c>
      <c r="H5909" t="s">
        <v>4461</v>
      </c>
      <c r="I5909" s="7"/>
      <c r="J5909">
        <v>12</v>
      </c>
      <c r="K5909">
        <v>3</v>
      </c>
      <c r="L5909" s="9" t="s">
        <v>4491</v>
      </c>
      <c r="M5909" s="9"/>
      <c r="N5909" t="s">
        <v>3334</v>
      </c>
      <c r="O5909" s="12" t="str">
        <f>IFERROR(VLOOKUP(C5909,USADOS!$C:$C,1,0),"OK")</f>
        <v>OK</v>
      </c>
    </row>
    <row r="5910" spans="1:15" hidden="1" x14ac:dyDescent="0.25">
      <c r="A5910" t="s">
        <v>1058</v>
      </c>
      <c r="B5910">
        <v>202212</v>
      </c>
      <c r="C5910" s="11" t="s">
        <v>4428</v>
      </c>
      <c r="D5910" t="s">
        <v>4492</v>
      </c>
      <c r="E5910" t="s">
        <v>3334</v>
      </c>
      <c r="F5910" t="s">
        <v>3334</v>
      </c>
      <c r="G5910" t="s">
        <v>270</v>
      </c>
      <c r="H5910" t="s">
        <v>4461</v>
      </c>
      <c r="I5910" s="7"/>
      <c r="J5910">
        <v>12</v>
      </c>
      <c r="K5910">
        <v>3</v>
      </c>
      <c r="L5910" s="9" t="s">
        <v>4491</v>
      </c>
      <c r="M5910" s="9"/>
      <c r="N5910" t="s">
        <v>3334</v>
      </c>
      <c r="O5910" s="12" t="str">
        <f>IFERROR(VLOOKUP(C5910,USADOS!$C:$C,1,0),"OK")</f>
        <v>OK</v>
      </c>
    </row>
    <row r="5911" spans="1:15" hidden="1" x14ac:dyDescent="0.25">
      <c r="A5911" t="s">
        <v>1058</v>
      </c>
      <c r="B5911">
        <v>202301</v>
      </c>
      <c r="C5911" s="11" t="s">
        <v>4428</v>
      </c>
      <c r="D5911" t="s">
        <v>4492</v>
      </c>
      <c r="E5911" t="s">
        <v>3334</v>
      </c>
      <c r="F5911" t="s">
        <v>3334</v>
      </c>
      <c r="G5911" t="s">
        <v>270</v>
      </c>
      <c r="H5911" t="s">
        <v>4461</v>
      </c>
      <c r="I5911" s="7"/>
      <c r="J5911">
        <v>12</v>
      </c>
      <c r="K5911">
        <v>3</v>
      </c>
      <c r="L5911" s="9" t="s">
        <v>4491</v>
      </c>
      <c r="M5911" s="9"/>
      <c r="N5911" t="s">
        <v>3334</v>
      </c>
      <c r="O5911" s="12" t="str">
        <f>IFERROR(VLOOKUP(C5911,USADOS!$C:$C,1,0),"OK")</f>
        <v>OK</v>
      </c>
    </row>
    <row r="5912" spans="1:15" hidden="1" x14ac:dyDescent="0.25">
      <c r="A5912" t="s">
        <v>1058</v>
      </c>
      <c r="B5912">
        <v>202302</v>
      </c>
      <c r="C5912" s="11" t="s">
        <v>4428</v>
      </c>
      <c r="D5912" t="s">
        <v>4492</v>
      </c>
      <c r="E5912" t="s">
        <v>3334</v>
      </c>
      <c r="F5912" t="s">
        <v>3334</v>
      </c>
      <c r="G5912" t="s">
        <v>270</v>
      </c>
      <c r="H5912" t="s">
        <v>4461</v>
      </c>
      <c r="I5912" s="7"/>
      <c r="J5912">
        <v>12</v>
      </c>
      <c r="K5912">
        <v>3</v>
      </c>
      <c r="L5912" s="9" t="s">
        <v>4491</v>
      </c>
      <c r="M5912" s="9"/>
      <c r="N5912" t="s">
        <v>3334</v>
      </c>
      <c r="O5912" s="12" t="str">
        <f>IFERROR(VLOOKUP(C5912,USADOS!$C:$C,1,0),"OK")</f>
        <v>OK</v>
      </c>
    </row>
    <row r="5913" spans="1:15" hidden="1" x14ac:dyDescent="0.25">
      <c r="A5913" t="s">
        <v>1058</v>
      </c>
      <c r="B5913">
        <v>202303</v>
      </c>
      <c r="C5913" s="11" t="s">
        <v>4428</v>
      </c>
      <c r="D5913" t="s">
        <v>4492</v>
      </c>
      <c r="E5913" t="s">
        <v>3334</v>
      </c>
      <c r="F5913" t="s">
        <v>3334</v>
      </c>
      <c r="G5913" t="s">
        <v>270</v>
      </c>
      <c r="H5913" t="s">
        <v>4461</v>
      </c>
      <c r="I5913" s="7"/>
      <c r="J5913">
        <v>12</v>
      </c>
      <c r="K5913">
        <v>3</v>
      </c>
      <c r="L5913" s="9" t="s">
        <v>4491</v>
      </c>
      <c r="M5913" s="9"/>
      <c r="N5913" t="s">
        <v>3334</v>
      </c>
      <c r="O5913" s="12" t="str">
        <f>IFERROR(VLOOKUP(C5913,USADOS!$C:$C,1,0),"OK")</f>
        <v>OK</v>
      </c>
    </row>
    <row r="5914" spans="1:15" hidden="1" x14ac:dyDescent="0.25">
      <c r="A5914" t="s">
        <v>1058</v>
      </c>
      <c r="B5914">
        <v>202304</v>
      </c>
      <c r="C5914" s="11" t="s">
        <v>4428</v>
      </c>
      <c r="D5914" t="s">
        <v>4492</v>
      </c>
      <c r="E5914" t="s">
        <v>3334</v>
      </c>
      <c r="F5914" t="s">
        <v>3334</v>
      </c>
      <c r="G5914" t="s">
        <v>270</v>
      </c>
      <c r="H5914" t="s">
        <v>4461</v>
      </c>
      <c r="I5914" s="7"/>
      <c r="J5914">
        <v>12</v>
      </c>
      <c r="K5914">
        <v>3</v>
      </c>
      <c r="L5914" s="9" t="s">
        <v>4491</v>
      </c>
      <c r="M5914" s="9"/>
      <c r="N5914" t="s">
        <v>3334</v>
      </c>
      <c r="O5914" s="12" t="str">
        <f>IFERROR(VLOOKUP(C5914,USADOS!$C:$C,1,0),"OK")</f>
        <v>OK</v>
      </c>
    </row>
    <row r="5915" spans="1:15" hidden="1" x14ac:dyDescent="0.25">
      <c r="A5915" t="s">
        <v>1058</v>
      </c>
      <c r="B5915">
        <v>202305</v>
      </c>
      <c r="C5915" s="11" t="s">
        <v>4428</v>
      </c>
      <c r="D5915" t="s">
        <v>4492</v>
      </c>
      <c r="E5915" t="s">
        <v>3334</v>
      </c>
      <c r="F5915" t="s">
        <v>3334</v>
      </c>
      <c r="G5915" t="s">
        <v>270</v>
      </c>
      <c r="H5915" t="s">
        <v>4461</v>
      </c>
      <c r="I5915" s="7"/>
      <c r="J5915">
        <v>12</v>
      </c>
      <c r="K5915">
        <v>3</v>
      </c>
      <c r="L5915" s="9" t="s">
        <v>4491</v>
      </c>
      <c r="M5915" s="9"/>
      <c r="N5915" t="s">
        <v>3334</v>
      </c>
      <c r="O5915" s="12" t="str">
        <f>IFERROR(VLOOKUP(C5915,USADOS!$C:$C,1,0),"OK")</f>
        <v>OK</v>
      </c>
    </row>
    <row r="5916" spans="1:15" hidden="1" x14ac:dyDescent="0.25">
      <c r="A5916" t="s">
        <v>1058</v>
      </c>
      <c r="B5916">
        <v>202306</v>
      </c>
      <c r="C5916" s="11" t="s">
        <v>4428</v>
      </c>
      <c r="D5916" t="s">
        <v>4492</v>
      </c>
      <c r="E5916" t="s">
        <v>3334</v>
      </c>
      <c r="F5916" t="s">
        <v>3334</v>
      </c>
      <c r="G5916" t="s">
        <v>270</v>
      </c>
      <c r="H5916" t="s">
        <v>4461</v>
      </c>
      <c r="I5916" s="7"/>
      <c r="J5916">
        <v>12</v>
      </c>
      <c r="K5916">
        <v>3</v>
      </c>
      <c r="L5916" s="9" t="s">
        <v>4491</v>
      </c>
      <c r="M5916" s="9"/>
      <c r="N5916" t="s">
        <v>3334</v>
      </c>
      <c r="O5916" s="12" t="str">
        <f>IFERROR(VLOOKUP(C5916,USADOS!$C:$C,1,0),"OK")</f>
        <v>OK</v>
      </c>
    </row>
    <row r="5917" spans="1:15" hidden="1" x14ac:dyDescent="0.25">
      <c r="A5917" t="s">
        <v>1058</v>
      </c>
      <c r="B5917">
        <v>202307</v>
      </c>
      <c r="C5917" s="11" t="s">
        <v>4428</v>
      </c>
      <c r="D5917" t="s">
        <v>4492</v>
      </c>
      <c r="E5917" t="s">
        <v>3334</v>
      </c>
      <c r="F5917" t="s">
        <v>3334</v>
      </c>
      <c r="G5917" t="s">
        <v>270</v>
      </c>
      <c r="H5917" t="s">
        <v>4461</v>
      </c>
      <c r="I5917" s="7"/>
      <c r="J5917">
        <v>12</v>
      </c>
      <c r="K5917">
        <v>3</v>
      </c>
      <c r="L5917" s="9" t="s">
        <v>4491</v>
      </c>
      <c r="M5917" s="9"/>
      <c r="N5917" t="s">
        <v>3334</v>
      </c>
      <c r="O5917" s="12" t="str">
        <f>IFERROR(VLOOKUP(C5917,USADOS!$C:$C,1,0),"OK")</f>
        <v>OK</v>
      </c>
    </row>
    <row r="5918" spans="1:15" hidden="1" x14ac:dyDescent="0.25">
      <c r="A5918" t="s">
        <v>1058</v>
      </c>
      <c r="B5918">
        <v>202308</v>
      </c>
      <c r="C5918" s="11" t="s">
        <v>4428</v>
      </c>
      <c r="D5918" t="s">
        <v>4492</v>
      </c>
      <c r="E5918" t="s">
        <v>3334</v>
      </c>
      <c r="F5918" t="s">
        <v>3334</v>
      </c>
      <c r="G5918" t="s">
        <v>270</v>
      </c>
      <c r="H5918" t="s">
        <v>4461</v>
      </c>
      <c r="I5918" s="7"/>
      <c r="J5918">
        <v>12</v>
      </c>
      <c r="K5918">
        <v>3</v>
      </c>
      <c r="L5918" s="9" t="s">
        <v>4491</v>
      </c>
      <c r="M5918" s="9"/>
      <c r="N5918" t="s">
        <v>3334</v>
      </c>
      <c r="O5918" s="12" t="str">
        <f>IFERROR(VLOOKUP(C5918,USADOS!$C:$C,1,0),"OK")</f>
        <v>OK</v>
      </c>
    </row>
    <row r="5919" spans="1:15" hidden="1" x14ac:dyDescent="0.25">
      <c r="A5919" t="s">
        <v>1058</v>
      </c>
      <c r="B5919">
        <v>202201</v>
      </c>
      <c r="C5919" t="s">
        <v>3653</v>
      </c>
      <c r="D5919" t="s">
        <v>3654</v>
      </c>
      <c r="E5919" t="s">
        <v>120</v>
      </c>
      <c r="F5919" t="s">
        <v>120</v>
      </c>
      <c r="G5919" t="s">
        <v>270</v>
      </c>
      <c r="H5919" t="s">
        <v>3672</v>
      </c>
      <c r="I5919" s="7"/>
      <c r="J5919">
        <v>5</v>
      </c>
      <c r="K5919">
        <v>3</v>
      </c>
      <c r="L5919" t="s">
        <v>3672</v>
      </c>
      <c r="M5919" s="9"/>
      <c r="N5919" t="s">
        <v>120</v>
      </c>
      <c r="O5919" s="12" t="str">
        <f>IFERROR(VLOOKUP(C5919,USADOS!$C:$C,1,0),"OK")</f>
        <v>OK</v>
      </c>
    </row>
    <row r="5920" spans="1:15" hidden="1" x14ac:dyDescent="0.25">
      <c r="A5920" t="s">
        <v>1058</v>
      </c>
      <c r="B5920">
        <v>202202</v>
      </c>
      <c r="C5920" t="s">
        <v>3653</v>
      </c>
      <c r="D5920" t="s">
        <v>3654</v>
      </c>
      <c r="E5920" t="s">
        <v>120</v>
      </c>
      <c r="F5920" t="s">
        <v>120</v>
      </c>
      <c r="G5920" t="s">
        <v>270</v>
      </c>
      <c r="H5920" t="s">
        <v>3672</v>
      </c>
      <c r="I5920" s="7"/>
      <c r="J5920">
        <v>5</v>
      </c>
      <c r="K5920">
        <v>3</v>
      </c>
      <c r="L5920" t="s">
        <v>3672</v>
      </c>
      <c r="M5920" s="9"/>
      <c r="N5920" t="s">
        <v>120</v>
      </c>
      <c r="O5920" s="12" t="str">
        <f>IFERROR(VLOOKUP(C5920,USADOS!$C:$C,1,0),"OK")</f>
        <v>OK</v>
      </c>
    </row>
    <row r="5921" spans="1:15" hidden="1" x14ac:dyDescent="0.25">
      <c r="A5921" t="s">
        <v>1058</v>
      </c>
      <c r="B5921">
        <v>202203</v>
      </c>
      <c r="C5921" t="s">
        <v>3653</v>
      </c>
      <c r="D5921" t="s">
        <v>3654</v>
      </c>
      <c r="E5921" t="s">
        <v>120</v>
      </c>
      <c r="F5921" t="s">
        <v>120</v>
      </c>
      <c r="G5921" t="s">
        <v>270</v>
      </c>
      <c r="H5921" t="s">
        <v>3672</v>
      </c>
      <c r="I5921" s="7"/>
      <c r="J5921">
        <v>5</v>
      </c>
      <c r="K5921">
        <v>3</v>
      </c>
      <c r="L5921" t="s">
        <v>3672</v>
      </c>
      <c r="M5921" s="9"/>
      <c r="N5921" t="s">
        <v>120</v>
      </c>
      <c r="O5921" s="12" t="str">
        <f>IFERROR(VLOOKUP(C5921,USADOS!$C:$C,1,0),"OK")</f>
        <v>OK</v>
      </c>
    </row>
    <row r="5922" spans="1:15" hidden="1" x14ac:dyDescent="0.25">
      <c r="A5922" t="s">
        <v>1058</v>
      </c>
      <c r="B5922">
        <v>202204</v>
      </c>
      <c r="C5922" t="s">
        <v>3653</v>
      </c>
      <c r="D5922" t="s">
        <v>3654</v>
      </c>
      <c r="E5922" t="s">
        <v>120</v>
      </c>
      <c r="F5922" t="s">
        <v>120</v>
      </c>
      <c r="G5922" t="s">
        <v>270</v>
      </c>
      <c r="H5922" t="s">
        <v>3672</v>
      </c>
      <c r="I5922" s="7"/>
      <c r="J5922">
        <v>5</v>
      </c>
      <c r="K5922">
        <v>3</v>
      </c>
      <c r="L5922" t="s">
        <v>3672</v>
      </c>
      <c r="M5922" s="9"/>
      <c r="N5922" t="s">
        <v>120</v>
      </c>
      <c r="O5922" s="12" t="str">
        <f>IFERROR(VLOOKUP(C5922,USADOS!$C:$C,1,0),"OK")</f>
        <v>OK</v>
      </c>
    </row>
    <row r="5923" spans="1:15" hidden="1" x14ac:dyDescent="0.25">
      <c r="A5923" t="s">
        <v>1058</v>
      </c>
      <c r="B5923">
        <v>202205</v>
      </c>
      <c r="C5923" t="s">
        <v>3653</v>
      </c>
      <c r="D5923" t="s">
        <v>3654</v>
      </c>
      <c r="E5923" t="s">
        <v>120</v>
      </c>
      <c r="F5923" t="s">
        <v>120</v>
      </c>
      <c r="G5923" t="s">
        <v>270</v>
      </c>
      <c r="H5923" t="s">
        <v>3672</v>
      </c>
      <c r="I5923" s="7"/>
      <c r="J5923">
        <v>5</v>
      </c>
      <c r="K5923">
        <v>3</v>
      </c>
      <c r="L5923" t="s">
        <v>3672</v>
      </c>
      <c r="M5923" s="9"/>
      <c r="N5923" t="s">
        <v>120</v>
      </c>
      <c r="O5923" s="12" t="str">
        <f>IFERROR(VLOOKUP(C5923,USADOS!$C:$C,1,0),"OK")</f>
        <v>OK</v>
      </c>
    </row>
    <row r="5924" spans="1:15" hidden="1" x14ac:dyDescent="0.25">
      <c r="A5924" t="s">
        <v>1058</v>
      </c>
      <c r="B5924">
        <v>202206</v>
      </c>
      <c r="C5924" t="s">
        <v>3653</v>
      </c>
      <c r="D5924" t="s">
        <v>3654</v>
      </c>
      <c r="E5924" t="s">
        <v>120</v>
      </c>
      <c r="F5924" t="s">
        <v>120</v>
      </c>
      <c r="G5924" t="s">
        <v>270</v>
      </c>
      <c r="H5924" t="s">
        <v>3672</v>
      </c>
      <c r="I5924" s="7"/>
      <c r="J5924">
        <v>5</v>
      </c>
      <c r="K5924">
        <v>3</v>
      </c>
      <c r="L5924" t="s">
        <v>3672</v>
      </c>
      <c r="M5924" s="9"/>
      <c r="N5924" t="s">
        <v>120</v>
      </c>
      <c r="O5924" s="12" t="str">
        <f>IFERROR(VLOOKUP(C5924,USADOS!$C:$C,1,0),"OK")</f>
        <v>OK</v>
      </c>
    </row>
    <row r="5925" spans="1:15" hidden="1" x14ac:dyDescent="0.25">
      <c r="A5925" t="s">
        <v>1058</v>
      </c>
      <c r="B5925">
        <v>202207</v>
      </c>
      <c r="C5925" t="s">
        <v>3653</v>
      </c>
      <c r="D5925" t="s">
        <v>3654</v>
      </c>
      <c r="E5925" t="s">
        <v>120</v>
      </c>
      <c r="F5925" t="s">
        <v>120</v>
      </c>
      <c r="G5925" t="s">
        <v>270</v>
      </c>
      <c r="H5925" t="s">
        <v>3672</v>
      </c>
      <c r="I5925" s="7"/>
      <c r="J5925">
        <v>5</v>
      </c>
      <c r="K5925">
        <v>3</v>
      </c>
      <c r="L5925" t="s">
        <v>3672</v>
      </c>
      <c r="M5925" s="9"/>
      <c r="N5925" t="s">
        <v>120</v>
      </c>
      <c r="O5925" s="12" t="str">
        <f>IFERROR(VLOOKUP(C5925,USADOS!$C:$C,1,0),"OK")</f>
        <v>OK</v>
      </c>
    </row>
    <row r="5926" spans="1:15" hidden="1" x14ac:dyDescent="0.25">
      <c r="A5926" t="s">
        <v>1058</v>
      </c>
      <c r="B5926">
        <v>202208</v>
      </c>
      <c r="C5926" t="s">
        <v>3653</v>
      </c>
      <c r="D5926" t="s">
        <v>3654</v>
      </c>
      <c r="E5926" t="s">
        <v>120</v>
      </c>
      <c r="F5926" t="s">
        <v>120</v>
      </c>
      <c r="G5926" t="s">
        <v>270</v>
      </c>
      <c r="H5926" t="s">
        <v>3672</v>
      </c>
      <c r="I5926" s="7"/>
      <c r="J5926">
        <v>5</v>
      </c>
      <c r="K5926">
        <v>3</v>
      </c>
      <c r="L5926" t="s">
        <v>3672</v>
      </c>
      <c r="M5926" s="9"/>
      <c r="N5926" t="s">
        <v>120</v>
      </c>
      <c r="O5926" s="12" t="str">
        <f>IFERROR(VLOOKUP(C5926,USADOS!$C:$C,1,0),"OK")</f>
        <v>OK</v>
      </c>
    </row>
    <row r="5927" spans="1:15" hidden="1" x14ac:dyDescent="0.25">
      <c r="A5927" t="s">
        <v>1058</v>
      </c>
      <c r="B5927">
        <v>202209</v>
      </c>
      <c r="C5927" t="s">
        <v>3653</v>
      </c>
      <c r="D5927" t="s">
        <v>3654</v>
      </c>
      <c r="E5927" t="s">
        <v>120</v>
      </c>
      <c r="F5927" t="s">
        <v>120</v>
      </c>
      <c r="G5927" t="s">
        <v>270</v>
      </c>
      <c r="H5927" t="s">
        <v>3672</v>
      </c>
      <c r="I5927" s="7"/>
      <c r="J5927">
        <v>5</v>
      </c>
      <c r="K5927">
        <v>3</v>
      </c>
      <c r="L5927" t="s">
        <v>3672</v>
      </c>
      <c r="M5927" s="9"/>
      <c r="N5927" t="s">
        <v>120</v>
      </c>
      <c r="O5927" s="12" t="str">
        <f>IFERROR(VLOOKUP(C5927,USADOS!$C:$C,1,0),"OK")</f>
        <v>OK</v>
      </c>
    </row>
    <row r="5928" spans="1:15" hidden="1" x14ac:dyDescent="0.25">
      <c r="A5928" t="s">
        <v>1552</v>
      </c>
      <c r="B5928">
        <v>202401</v>
      </c>
      <c r="C5928" t="s">
        <v>1916</v>
      </c>
      <c r="D5928" t="s">
        <v>1916</v>
      </c>
      <c r="E5928" t="s">
        <v>103</v>
      </c>
      <c r="F5928" t="s">
        <v>103</v>
      </c>
      <c r="G5928" t="s">
        <v>270</v>
      </c>
      <c r="H5928" t="s">
        <v>1917</v>
      </c>
      <c r="J5928">
        <v>13</v>
      </c>
      <c r="K5928">
        <v>3.5</v>
      </c>
      <c r="M5928" s="19"/>
      <c r="N5928" t="s">
        <v>103</v>
      </c>
      <c r="O5928" s="12" t="str">
        <f>IFERROR(VLOOKUP(C5928,USADOS!$C:$C,1,0),"OK")</f>
        <v>OK</v>
      </c>
    </row>
    <row r="5929" spans="1:15" hidden="1" x14ac:dyDescent="0.25">
      <c r="A5929" t="s">
        <v>1552</v>
      </c>
      <c r="B5929">
        <v>202008</v>
      </c>
      <c r="C5929" t="s">
        <v>1916</v>
      </c>
      <c r="D5929" t="s">
        <v>2449</v>
      </c>
      <c r="E5929" t="s">
        <v>104</v>
      </c>
      <c r="F5929" t="s">
        <v>104</v>
      </c>
      <c r="G5929" t="s">
        <v>270</v>
      </c>
      <c r="H5929" t="s">
        <v>1917</v>
      </c>
      <c r="I5929" t="s">
        <v>2044</v>
      </c>
      <c r="J5929">
        <v>7</v>
      </c>
      <c r="K5929">
        <v>3.5</v>
      </c>
      <c r="L5929" s="9" t="s">
        <v>1917</v>
      </c>
      <c r="M5929" s="9" t="s">
        <v>2448</v>
      </c>
      <c r="N5929" t="s">
        <v>103</v>
      </c>
      <c r="O5929" s="12" t="str">
        <f>IFERROR(VLOOKUP(C5929,USADOS!$C:$C,1,0),"OK")</f>
        <v>OK</v>
      </c>
    </row>
    <row r="5930" spans="1:15" hidden="1" x14ac:dyDescent="0.25">
      <c r="A5930" t="s">
        <v>1552</v>
      </c>
      <c r="B5930">
        <v>202009</v>
      </c>
      <c r="C5930" t="s">
        <v>1916</v>
      </c>
      <c r="D5930" t="s">
        <v>2449</v>
      </c>
      <c r="E5930" t="s">
        <v>104</v>
      </c>
      <c r="F5930" t="s">
        <v>104</v>
      </c>
      <c r="G5930" t="s">
        <v>270</v>
      </c>
      <c r="H5930" t="s">
        <v>1917</v>
      </c>
      <c r="I5930" t="s">
        <v>2044</v>
      </c>
      <c r="J5930">
        <v>6</v>
      </c>
      <c r="K5930">
        <v>3.5</v>
      </c>
      <c r="L5930" s="9" t="s">
        <v>1917</v>
      </c>
      <c r="M5930" s="9" t="s">
        <v>2448</v>
      </c>
      <c r="N5930" t="s">
        <v>103</v>
      </c>
      <c r="O5930" s="12" t="str">
        <f>IFERROR(VLOOKUP(C5930,USADOS!$C:$C,1,0),"OK")</f>
        <v>OK</v>
      </c>
    </row>
    <row r="5931" spans="1:15" hidden="1" x14ac:dyDescent="0.25">
      <c r="A5931" t="s">
        <v>1552</v>
      </c>
      <c r="B5931">
        <v>202010</v>
      </c>
      <c r="C5931" t="s">
        <v>1916</v>
      </c>
      <c r="D5931" t="s">
        <v>2449</v>
      </c>
      <c r="E5931" t="s">
        <v>104</v>
      </c>
      <c r="F5931" t="s">
        <v>104</v>
      </c>
      <c r="G5931" t="s">
        <v>270</v>
      </c>
      <c r="H5931" t="s">
        <v>1917</v>
      </c>
      <c r="I5931" t="s">
        <v>2044</v>
      </c>
      <c r="J5931">
        <v>6</v>
      </c>
      <c r="K5931">
        <v>3.5</v>
      </c>
      <c r="L5931" s="9" t="s">
        <v>1917</v>
      </c>
      <c r="M5931" s="9" t="s">
        <v>2448</v>
      </c>
      <c r="N5931" t="s">
        <v>103</v>
      </c>
      <c r="O5931" s="12" t="str">
        <f>IFERROR(VLOOKUP(C5931,USADOS!$C:$C,1,0),"OK")</f>
        <v>OK</v>
      </c>
    </row>
    <row r="5932" spans="1:15" hidden="1" x14ac:dyDescent="0.25">
      <c r="A5932" t="s">
        <v>1552</v>
      </c>
      <c r="B5932">
        <v>202011</v>
      </c>
      <c r="C5932" t="s">
        <v>1916</v>
      </c>
      <c r="D5932" t="s">
        <v>2449</v>
      </c>
      <c r="E5932" t="s">
        <v>104</v>
      </c>
      <c r="F5932" t="s">
        <v>104</v>
      </c>
      <c r="G5932" t="s">
        <v>270</v>
      </c>
      <c r="H5932" t="s">
        <v>1917</v>
      </c>
      <c r="I5932" t="s">
        <v>2044</v>
      </c>
      <c r="J5932">
        <v>6</v>
      </c>
      <c r="K5932">
        <v>3.5</v>
      </c>
      <c r="L5932" s="9" t="s">
        <v>1917</v>
      </c>
      <c r="M5932" s="9" t="s">
        <v>2448</v>
      </c>
      <c r="N5932" t="s">
        <v>103</v>
      </c>
      <c r="O5932" s="12" t="str">
        <f>IFERROR(VLOOKUP(C5932,USADOS!$C:$C,1,0),"OK")</f>
        <v>OK</v>
      </c>
    </row>
    <row r="5933" spans="1:15" hidden="1" x14ac:dyDescent="0.25">
      <c r="A5933" t="s">
        <v>1552</v>
      </c>
      <c r="B5933">
        <v>202012</v>
      </c>
      <c r="C5933" t="s">
        <v>1916</v>
      </c>
      <c r="D5933" t="s">
        <v>2449</v>
      </c>
      <c r="E5933" t="s">
        <v>104</v>
      </c>
      <c r="F5933" t="s">
        <v>104</v>
      </c>
      <c r="G5933" t="s">
        <v>270</v>
      </c>
      <c r="H5933" t="s">
        <v>1917</v>
      </c>
      <c r="I5933" t="s">
        <v>2044</v>
      </c>
      <c r="J5933">
        <v>5</v>
      </c>
      <c r="K5933">
        <v>3.5</v>
      </c>
      <c r="L5933" s="9" t="s">
        <v>1917</v>
      </c>
      <c r="M5933" s="9" t="s">
        <v>2448</v>
      </c>
      <c r="N5933" t="s">
        <v>103</v>
      </c>
      <c r="O5933" s="12" t="str">
        <f>IFERROR(VLOOKUP(C5933,USADOS!$C:$C,1,0),"OK")</f>
        <v>OK</v>
      </c>
    </row>
    <row r="5934" spans="1:15" hidden="1" x14ac:dyDescent="0.25">
      <c r="A5934" t="s">
        <v>1552</v>
      </c>
      <c r="B5934">
        <v>202101</v>
      </c>
      <c r="C5934" t="s">
        <v>1916</v>
      </c>
      <c r="D5934" t="s">
        <v>2449</v>
      </c>
      <c r="E5934" t="s">
        <v>104</v>
      </c>
      <c r="F5934" t="s">
        <v>104</v>
      </c>
      <c r="G5934" t="s">
        <v>270</v>
      </c>
      <c r="H5934" t="s">
        <v>1917</v>
      </c>
      <c r="I5934" t="s">
        <v>2044</v>
      </c>
      <c r="J5934">
        <v>5</v>
      </c>
      <c r="K5934">
        <v>3.5</v>
      </c>
      <c r="L5934" s="9" t="s">
        <v>1917</v>
      </c>
      <c r="M5934" s="9" t="s">
        <v>2448</v>
      </c>
      <c r="N5934" t="s">
        <v>103</v>
      </c>
      <c r="O5934" s="12" t="str">
        <f>IFERROR(VLOOKUP(C5934,USADOS!$C:$C,1,0),"OK")</f>
        <v>OK</v>
      </c>
    </row>
    <row r="5935" spans="1:15" hidden="1" x14ac:dyDescent="0.25">
      <c r="A5935" t="s">
        <v>1552</v>
      </c>
      <c r="B5935">
        <v>202102</v>
      </c>
      <c r="C5935" t="s">
        <v>1916</v>
      </c>
      <c r="D5935" t="s">
        <v>2449</v>
      </c>
      <c r="E5935" t="s">
        <v>104</v>
      </c>
      <c r="F5935" t="s">
        <v>104</v>
      </c>
      <c r="G5935" t="s">
        <v>270</v>
      </c>
      <c r="H5935" t="s">
        <v>1917</v>
      </c>
      <c r="I5935" t="s">
        <v>2044</v>
      </c>
      <c r="J5935">
        <v>5</v>
      </c>
      <c r="K5935">
        <v>3.5</v>
      </c>
      <c r="L5935" s="9" t="s">
        <v>1917</v>
      </c>
      <c r="M5935" s="9" t="s">
        <v>2448</v>
      </c>
      <c r="N5935" t="s">
        <v>103</v>
      </c>
      <c r="O5935" s="12" t="str">
        <f>IFERROR(VLOOKUP(C5935,USADOS!$C:$C,1,0),"OK")</f>
        <v>OK</v>
      </c>
    </row>
    <row r="5936" spans="1:15" hidden="1" x14ac:dyDescent="0.25">
      <c r="A5936" t="s">
        <v>1552</v>
      </c>
      <c r="B5936">
        <v>202103</v>
      </c>
      <c r="C5936" t="s">
        <v>1916</v>
      </c>
      <c r="D5936" t="s">
        <v>2449</v>
      </c>
      <c r="E5936" t="s">
        <v>104</v>
      </c>
      <c r="F5936" t="s">
        <v>104</v>
      </c>
      <c r="G5936" t="s">
        <v>270</v>
      </c>
      <c r="H5936" t="s">
        <v>1917</v>
      </c>
      <c r="I5936" t="s">
        <v>2044</v>
      </c>
      <c r="J5936">
        <v>8</v>
      </c>
      <c r="K5936">
        <v>3.5</v>
      </c>
      <c r="L5936" s="9" t="s">
        <v>1917</v>
      </c>
      <c r="M5936" s="9" t="s">
        <v>2448</v>
      </c>
      <c r="N5936" t="s">
        <v>103</v>
      </c>
      <c r="O5936" s="12" t="str">
        <f>IFERROR(VLOOKUP(C5936,USADOS!$C:$C,1,0),"OK")</f>
        <v>OK</v>
      </c>
    </row>
    <row r="5937" spans="1:15" hidden="1" x14ac:dyDescent="0.25">
      <c r="A5937" t="s">
        <v>1552</v>
      </c>
      <c r="B5937">
        <v>202104</v>
      </c>
      <c r="C5937" t="s">
        <v>1916</v>
      </c>
      <c r="D5937" t="s">
        <v>2449</v>
      </c>
      <c r="E5937" t="s">
        <v>104</v>
      </c>
      <c r="F5937" t="s">
        <v>104</v>
      </c>
      <c r="G5937" t="s">
        <v>270</v>
      </c>
      <c r="H5937" t="s">
        <v>1917</v>
      </c>
      <c r="I5937" t="s">
        <v>2044</v>
      </c>
      <c r="J5937">
        <v>8</v>
      </c>
      <c r="K5937">
        <v>3.5</v>
      </c>
      <c r="L5937" s="9" t="s">
        <v>1917</v>
      </c>
      <c r="M5937" s="9" t="s">
        <v>2448</v>
      </c>
      <c r="N5937" t="s">
        <v>103</v>
      </c>
      <c r="O5937" s="12" t="str">
        <f>IFERROR(VLOOKUP(C5937,USADOS!$C:$C,1,0),"OK")</f>
        <v>OK</v>
      </c>
    </row>
    <row r="5938" spans="1:15" hidden="1" x14ac:dyDescent="0.25">
      <c r="A5938" t="s">
        <v>1552</v>
      </c>
      <c r="B5938">
        <v>202105</v>
      </c>
      <c r="C5938" t="s">
        <v>1916</v>
      </c>
      <c r="D5938" t="s">
        <v>2449</v>
      </c>
      <c r="E5938" t="s">
        <v>104</v>
      </c>
      <c r="F5938" t="s">
        <v>104</v>
      </c>
      <c r="G5938" t="s">
        <v>270</v>
      </c>
      <c r="H5938" t="s">
        <v>1917</v>
      </c>
      <c r="I5938" t="s">
        <v>2044</v>
      </c>
      <c r="J5938">
        <v>8</v>
      </c>
      <c r="K5938">
        <v>3.5</v>
      </c>
      <c r="L5938" s="9" t="s">
        <v>1917</v>
      </c>
      <c r="M5938" s="9" t="s">
        <v>2448</v>
      </c>
      <c r="N5938" t="s">
        <v>103</v>
      </c>
      <c r="O5938" s="12" t="str">
        <f>IFERROR(VLOOKUP(C5938,USADOS!$C:$C,1,0),"OK")</f>
        <v>OK</v>
      </c>
    </row>
    <row r="5939" spans="1:15" hidden="1" x14ac:dyDescent="0.25">
      <c r="A5939" t="s">
        <v>1552</v>
      </c>
      <c r="B5939">
        <v>202106</v>
      </c>
      <c r="C5939" t="s">
        <v>1916</v>
      </c>
      <c r="D5939" t="s">
        <v>2449</v>
      </c>
      <c r="E5939" t="s">
        <v>104</v>
      </c>
      <c r="F5939" t="s">
        <v>104</v>
      </c>
      <c r="G5939" t="s">
        <v>270</v>
      </c>
      <c r="H5939" t="s">
        <v>1917</v>
      </c>
      <c r="I5939" t="s">
        <v>2044</v>
      </c>
      <c r="J5939">
        <v>8</v>
      </c>
      <c r="K5939">
        <v>3.5</v>
      </c>
      <c r="L5939" s="9" t="s">
        <v>1917</v>
      </c>
      <c r="M5939" s="9" t="s">
        <v>2448</v>
      </c>
      <c r="N5939" t="s">
        <v>103</v>
      </c>
      <c r="O5939" s="12" t="str">
        <f>IFERROR(VLOOKUP(C5939,USADOS!$C:$C,1,0),"OK")</f>
        <v>OK</v>
      </c>
    </row>
    <row r="5940" spans="1:15" hidden="1" x14ac:dyDescent="0.25">
      <c r="A5940" t="s">
        <v>1552</v>
      </c>
      <c r="B5940">
        <v>202107</v>
      </c>
      <c r="C5940" t="s">
        <v>1916</v>
      </c>
      <c r="D5940" t="s">
        <v>2449</v>
      </c>
      <c r="E5940" t="s">
        <v>104</v>
      </c>
      <c r="F5940" t="s">
        <v>104</v>
      </c>
      <c r="G5940" t="s">
        <v>270</v>
      </c>
      <c r="H5940" t="s">
        <v>1917</v>
      </c>
      <c r="I5940" t="s">
        <v>2044</v>
      </c>
      <c r="J5940">
        <v>8</v>
      </c>
      <c r="K5940">
        <v>3.5</v>
      </c>
      <c r="L5940" s="9" t="s">
        <v>1917</v>
      </c>
      <c r="M5940" s="9" t="s">
        <v>2448</v>
      </c>
      <c r="N5940" t="s">
        <v>103</v>
      </c>
      <c r="O5940" s="12" t="str">
        <f>IFERROR(VLOOKUP(C5940,USADOS!$C:$C,1,0),"OK")</f>
        <v>OK</v>
      </c>
    </row>
    <row r="5941" spans="1:15" hidden="1" x14ac:dyDescent="0.25">
      <c r="A5941" t="s">
        <v>1552</v>
      </c>
      <c r="B5941">
        <v>202108</v>
      </c>
      <c r="C5941" t="s">
        <v>1916</v>
      </c>
      <c r="D5941" t="s">
        <v>2449</v>
      </c>
      <c r="E5941" t="s">
        <v>104</v>
      </c>
      <c r="F5941" t="s">
        <v>104</v>
      </c>
      <c r="G5941" t="s">
        <v>270</v>
      </c>
      <c r="H5941" t="s">
        <v>1917</v>
      </c>
      <c r="I5941" t="s">
        <v>2044</v>
      </c>
      <c r="J5941">
        <v>8</v>
      </c>
      <c r="K5941">
        <v>3.5</v>
      </c>
      <c r="L5941" s="9" t="s">
        <v>1917</v>
      </c>
      <c r="M5941" s="9" t="s">
        <v>2448</v>
      </c>
      <c r="N5941" t="s">
        <v>103</v>
      </c>
      <c r="O5941" s="12" t="str">
        <f>IFERROR(VLOOKUP(C5941,USADOS!$C:$C,1,0),"OK")</f>
        <v>OK</v>
      </c>
    </row>
    <row r="5942" spans="1:15" hidden="1" x14ac:dyDescent="0.25">
      <c r="A5942" t="s">
        <v>1552</v>
      </c>
      <c r="B5942">
        <v>202109</v>
      </c>
      <c r="C5942" t="s">
        <v>1916</v>
      </c>
      <c r="D5942" t="s">
        <v>2449</v>
      </c>
      <c r="E5942" t="s">
        <v>104</v>
      </c>
      <c r="F5942" t="s">
        <v>104</v>
      </c>
      <c r="G5942" t="s">
        <v>270</v>
      </c>
      <c r="H5942" t="s">
        <v>1917</v>
      </c>
      <c r="I5942" t="s">
        <v>2044</v>
      </c>
      <c r="J5942">
        <v>8</v>
      </c>
      <c r="K5942">
        <v>3.5</v>
      </c>
      <c r="L5942" s="9" t="s">
        <v>1917</v>
      </c>
      <c r="M5942" s="9" t="s">
        <v>2448</v>
      </c>
      <c r="N5942" t="s">
        <v>103</v>
      </c>
      <c r="O5942" s="12" t="str">
        <f>IFERROR(VLOOKUP(C5942,USADOS!$C:$C,1,0),"OK")</f>
        <v>OK</v>
      </c>
    </row>
    <row r="5943" spans="1:15" hidden="1" x14ac:dyDescent="0.25">
      <c r="A5943" t="s">
        <v>1552</v>
      </c>
      <c r="B5943">
        <v>202110</v>
      </c>
      <c r="C5943" t="s">
        <v>1916</v>
      </c>
      <c r="D5943" t="s">
        <v>2449</v>
      </c>
      <c r="E5943" t="s">
        <v>104</v>
      </c>
      <c r="F5943" t="s">
        <v>104</v>
      </c>
      <c r="G5943" t="s">
        <v>270</v>
      </c>
      <c r="H5943" t="s">
        <v>1917</v>
      </c>
      <c r="I5943" t="s">
        <v>2044</v>
      </c>
      <c r="J5943">
        <v>8</v>
      </c>
      <c r="K5943">
        <v>3.5</v>
      </c>
      <c r="L5943" s="9" t="s">
        <v>1917</v>
      </c>
      <c r="M5943" s="9" t="s">
        <v>2448</v>
      </c>
      <c r="N5943" t="s">
        <v>103</v>
      </c>
      <c r="O5943" s="12" t="str">
        <f>IFERROR(VLOOKUP(C5943,USADOS!$C:$C,1,0),"OK")</f>
        <v>OK</v>
      </c>
    </row>
    <row r="5944" spans="1:15" hidden="1" x14ac:dyDescent="0.25">
      <c r="A5944" t="s">
        <v>1552</v>
      </c>
      <c r="B5944">
        <v>202111</v>
      </c>
      <c r="C5944" t="s">
        <v>1916</v>
      </c>
      <c r="D5944" t="s">
        <v>2449</v>
      </c>
      <c r="E5944" t="s">
        <v>104</v>
      </c>
      <c r="F5944" t="s">
        <v>104</v>
      </c>
      <c r="G5944" t="s">
        <v>270</v>
      </c>
      <c r="H5944" t="s">
        <v>1917</v>
      </c>
      <c r="I5944" t="s">
        <v>2044</v>
      </c>
      <c r="J5944">
        <v>8</v>
      </c>
      <c r="K5944">
        <v>3.5</v>
      </c>
      <c r="L5944" s="9" t="s">
        <v>1917</v>
      </c>
      <c r="M5944" s="9" t="s">
        <v>2448</v>
      </c>
      <c r="N5944" t="s">
        <v>103</v>
      </c>
      <c r="O5944" s="12" t="str">
        <f>IFERROR(VLOOKUP(C5944,USADOS!$C:$C,1,0),"OK")</f>
        <v>OK</v>
      </c>
    </row>
    <row r="5945" spans="1:15" hidden="1" x14ac:dyDescent="0.25">
      <c r="A5945" t="s">
        <v>1552</v>
      </c>
      <c r="B5945">
        <v>202112</v>
      </c>
      <c r="C5945" t="s">
        <v>1916</v>
      </c>
      <c r="D5945" t="s">
        <v>2449</v>
      </c>
      <c r="E5945" t="s">
        <v>104</v>
      </c>
      <c r="F5945" t="s">
        <v>104</v>
      </c>
      <c r="G5945" t="s">
        <v>270</v>
      </c>
      <c r="H5945" t="s">
        <v>1917</v>
      </c>
      <c r="I5945" t="s">
        <v>2044</v>
      </c>
      <c r="J5945">
        <v>8</v>
      </c>
      <c r="K5945">
        <v>3.5</v>
      </c>
      <c r="L5945" s="9" t="s">
        <v>1917</v>
      </c>
      <c r="M5945" s="9" t="s">
        <v>2448</v>
      </c>
      <c r="N5945" t="s">
        <v>103</v>
      </c>
      <c r="O5945" s="12" t="str">
        <f>IFERROR(VLOOKUP(C5945,USADOS!$C:$C,1,0),"OK")</f>
        <v>OK</v>
      </c>
    </row>
    <row r="5946" spans="1:15" hidden="1" x14ac:dyDescent="0.25">
      <c r="A5946" t="s">
        <v>1552</v>
      </c>
      <c r="B5946">
        <v>202201</v>
      </c>
      <c r="C5946" t="s">
        <v>1916</v>
      </c>
      <c r="D5946" t="s">
        <v>2449</v>
      </c>
      <c r="E5946" t="s">
        <v>104</v>
      </c>
      <c r="F5946" t="s">
        <v>104</v>
      </c>
      <c r="G5946" t="s">
        <v>270</v>
      </c>
      <c r="H5946" t="s">
        <v>1917</v>
      </c>
      <c r="I5946" t="s">
        <v>2044</v>
      </c>
      <c r="J5946">
        <v>8</v>
      </c>
      <c r="K5946">
        <v>3.5</v>
      </c>
      <c r="L5946" s="9" t="s">
        <v>1917</v>
      </c>
      <c r="M5946" s="9" t="s">
        <v>2448</v>
      </c>
      <c r="N5946" t="s">
        <v>103</v>
      </c>
      <c r="O5946" s="12" t="str">
        <f>IFERROR(VLOOKUP(C5946,USADOS!$C:$C,1,0),"OK")</f>
        <v>OK</v>
      </c>
    </row>
    <row r="5947" spans="1:15" hidden="1" x14ac:dyDescent="0.25">
      <c r="A5947" t="s">
        <v>1552</v>
      </c>
      <c r="B5947">
        <v>202202</v>
      </c>
      <c r="C5947" t="s">
        <v>1916</v>
      </c>
      <c r="D5947" t="s">
        <v>2449</v>
      </c>
      <c r="E5947" t="s">
        <v>104</v>
      </c>
      <c r="F5947" t="s">
        <v>104</v>
      </c>
      <c r="G5947" t="s">
        <v>270</v>
      </c>
      <c r="H5947" t="s">
        <v>1917</v>
      </c>
      <c r="I5947" t="s">
        <v>2044</v>
      </c>
      <c r="J5947">
        <v>8</v>
      </c>
      <c r="K5947">
        <v>3.5</v>
      </c>
      <c r="L5947" s="9" t="s">
        <v>2044</v>
      </c>
      <c r="M5947" s="9" t="s">
        <v>2448</v>
      </c>
      <c r="N5947" t="s">
        <v>103</v>
      </c>
      <c r="O5947" s="12" t="str">
        <f>IFERROR(VLOOKUP(C5947,USADOS!$C:$C,1,0),"OK")</f>
        <v>OK</v>
      </c>
    </row>
    <row r="5948" spans="1:15" hidden="1" x14ac:dyDescent="0.25">
      <c r="A5948" t="s">
        <v>1552</v>
      </c>
      <c r="B5948">
        <v>202203</v>
      </c>
      <c r="C5948" t="s">
        <v>1916</v>
      </c>
      <c r="D5948" t="s">
        <v>2449</v>
      </c>
      <c r="E5948" t="s">
        <v>104</v>
      </c>
      <c r="F5948" t="s">
        <v>104</v>
      </c>
      <c r="G5948" t="s">
        <v>270</v>
      </c>
      <c r="H5948" t="s">
        <v>1917</v>
      </c>
      <c r="I5948" t="s">
        <v>2044</v>
      </c>
      <c r="J5948">
        <v>8</v>
      </c>
      <c r="K5948">
        <v>3.5</v>
      </c>
      <c r="L5948" s="9" t="s">
        <v>2044</v>
      </c>
      <c r="M5948" s="9" t="s">
        <v>2448</v>
      </c>
      <c r="N5948" t="s">
        <v>103</v>
      </c>
      <c r="O5948" s="12" t="str">
        <f>IFERROR(VLOOKUP(C5948,USADOS!$C:$C,1,0),"OK")</f>
        <v>OK</v>
      </c>
    </row>
    <row r="5949" spans="1:15" hidden="1" x14ac:dyDescent="0.25">
      <c r="A5949" t="s">
        <v>1552</v>
      </c>
      <c r="B5949">
        <v>202204</v>
      </c>
      <c r="C5949" t="s">
        <v>1916</v>
      </c>
      <c r="D5949" t="s">
        <v>2449</v>
      </c>
      <c r="E5949" t="s">
        <v>104</v>
      </c>
      <c r="F5949" t="s">
        <v>104</v>
      </c>
      <c r="G5949" t="s">
        <v>270</v>
      </c>
      <c r="H5949" t="s">
        <v>1917</v>
      </c>
      <c r="I5949" t="s">
        <v>2044</v>
      </c>
      <c r="J5949">
        <v>8</v>
      </c>
      <c r="K5949">
        <v>3.5</v>
      </c>
      <c r="L5949" s="9" t="s">
        <v>1917</v>
      </c>
      <c r="M5949" s="9" t="s">
        <v>2448</v>
      </c>
      <c r="N5949" t="s">
        <v>103</v>
      </c>
      <c r="O5949" s="12" t="str">
        <f>IFERROR(VLOOKUP(C5949,USADOS!$C:$C,1,0),"OK")</f>
        <v>OK</v>
      </c>
    </row>
    <row r="5950" spans="1:15" hidden="1" x14ac:dyDescent="0.25">
      <c r="A5950" t="s">
        <v>1552</v>
      </c>
      <c r="B5950">
        <v>202205</v>
      </c>
      <c r="C5950" t="s">
        <v>1916</v>
      </c>
      <c r="D5950" t="s">
        <v>2449</v>
      </c>
      <c r="E5950" t="s">
        <v>104</v>
      </c>
      <c r="F5950" t="s">
        <v>104</v>
      </c>
      <c r="G5950" t="s">
        <v>270</v>
      </c>
      <c r="H5950" t="s">
        <v>1917</v>
      </c>
      <c r="I5950" t="s">
        <v>2044</v>
      </c>
      <c r="J5950">
        <v>8</v>
      </c>
      <c r="K5950">
        <v>3.5</v>
      </c>
      <c r="L5950" s="9" t="s">
        <v>1917</v>
      </c>
      <c r="M5950" s="9" t="s">
        <v>2448</v>
      </c>
      <c r="N5950" t="s">
        <v>103</v>
      </c>
      <c r="O5950" s="12" t="str">
        <f>IFERROR(VLOOKUP(C5950,USADOS!$C:$C,1,0),"OK")</f>
        <v>OK</v>
      </c>
    </row>
    <row r="5951" spans="1:15" hidden="1" x14ac:dyDescent="0.25">
      <c r="A5951" t="s">
        <v>1552</v>
      </c>
      <c r="B5951">
        <v>202206</v>
      </c>
      <c r="C5951" t="s">
        <v>1916</v>
      </c>
      <c r="D5951" t="s">
        <v>2449</v>
      </c>
      <c r="E5951" t="s">
        <v>104</v>
      </c>
      <c r="F5951" t="s">
        <v>104</v>
      </c>
      <c r="G5951" t="s">
        <v>270</v>
      </c>
      <c r="H5951" t="s">
        <v>1917</v>
      </c>
      <c r="I5951" t="s">
        <v>2044</v>
      </c>
      <c r="J5951">
        <v>8</v>
      </c>
      <c r="K5951">
        <v>3.5</v>
      </c>
      <c r="L5951" s="9" t="s">
        <v>1917</v>
      </c>
      <c r="M5951" s="9" t="s">
        <v>2448</v>
      </c>
      <c r="N5951" t="s">
        <v>103</v>
      </c>
      <c r="O5951" s="12" t="str">
        <f>IFERROR(VLOOKUP(C5951,USADOS!$C:$C,1,0),"OK")</f>
        <v>OK</v>
      </c>
    </row>
    <row r="5952" spans="1:15" hidden="1" x14ac:dyDescent="0.25">
      <c r="A5952" t="s">
        <v>1552</v>
      </c>
      <c r="B5952">
        <v>202207</v>
      </c>
      <c r="C5952" t="s">
        <v>1916</v>
      </c>
      <c r="D5952" t="s">
        <v>2449</v>
      </c>
      <c r="E5952" t="s">
        <v>104</v>
      </c>
      <c r="F5952" t="s">
        <v>104</v>
      </c>
      <c r="G5952" t="s">
        <v>270</v>
      </c>
      <c r="H5952" t="s">
        <v>1917</v>
      </c>
      <c r="I5952" t="s">
        <v>2044</v>
      </c>
      <c r="J5952">
        <v>8</v>
      </c>
      <c r="K5952">
        <v>3.5</v>
      </c>
      <c r="L5952" s="9" t="s">
        <v>1917</v>
      </c>
      <c r="M5952" s="9" t="s">
        <v>2448</v>
      </c>
      <c r="N5952" t="s">
        <v>103</v>
      </c>
      <c r="O5952" s="12" t="str">
        <f>IFERROR(VLOOKUP(C5952,USADOS!$C:$C,1,0),"OK")</f>
        <v>OK</v>
      </c>
    </row>
    <row r="5953" spans="1:15" hidden="1" x14ac:dyDescent="0.25">
      <c r="A5953" t="s">
        <v>1552</v>
      </c>
      <c r="B5953">
        <v>202208</v>
      </c>
      <c r="C5953" t="s">
        <v>1916</v>
      </c>
      <c r="D5953" t="s">
        <v>2449</v>
      </c>
      <c r="E5953" t="s">
        <v>104</v>
      </c>
      <c r="F5953" t="s">
        <v>104</v>
      </c>
      <c r="G5953" t="s">
        <v>270</v>
      </c>
      <c r="H5953" t="s">
        <v>1917</v>
      </c>
      <c r="I5953" t="s">
        <v>2044</v>
      </c>
      <c r="J5953">
        <v>8</v>
      </c>
      <c r="K5953">
        <v>3.5</v>
      </c>
      <c r="L5953" s="9" t="s">
        <v>1917</v>
      </c>
      <c r="M5953" s="9" t="s">
        <v>2448</v>
      </c>
      <c r="N5953" t="s">
        <v>103</v>
      </c>
      <c r="O5953" s="12" t="str">
        <f>IFERROR(VLOOKUP(C5953,USADOS!$C:$C,1,0),"OK")</f>
        <v>OK</v>
      </c>
    </row>
    <row r="5954" spans="1:15" hidden="1" x14ac:dyDescent="0.25">
      <c r="A5954" t="s">
        <v>1552</v>
      </c>
      <c r="B5954">
        <v>202209</v>
      </c>
      <c r="C5954" t="s">
        <v>1916</v>
      </c>
      <c r="D5954" t="s">
        <v>2449</v>
      </c>
      <c r="E5954" t="s">
        <v>104</v>
      </c>
      <c r="F5954" t="s">
        <v>104</v>
      </c>
      <c r="G5954" t="s">
        <v>270</v>
      </c>
      <c r="H5954" t="s">
        <v>1917</v>
      </c>
      <c r="I5954" t="s">
        <v>2044</v>
      </c>
      <c r="J5954">
        <v>8</v>
      </c>
      <c r="K5954">
        <v>3.5</v>
      </c>
      <c r="L5954" s="9" t="s">
        <v>1917</v>
      </c>
      <c r="M5954" s="9" t="s">
        <v>2448</v>
      </c>
      <c r="N5954" t="s">
        <v>103</v>
      </c>
      <c r="O5954" s="12" t="str">
        <f>IFERROR(VLOOKUP(C5954,USADOS!$C:$C,1,0),"OK")</f>
        <v>OK</v>
      </c>
    </row>
    <row r="5955" spans="1:15" hidden="1" x14ac:dyDescent="0.25">
      <c r="A5955" t="s">
        <v>1552</v>
      </c>
      <c r="B5955">
        <v>202210</v>
      </c>
      <c r="C5955" t="s">
        <v>1916</v>
      </c>
      <c r="D5955" t="s">
        <v>2449</v>
      </c>
      <c r="E5955" t="s">
        <v>103</v>
      </c>
      <c r="F5955" t="s">
        <v>103</v>
      </c>
      <c r="G5955" t="s">
        <v>270</v>
      </c>
      <c r="H5955" t="s">
        <v>1917</v>
      </c>
      <c r="I5955" t="s">
        <v>2044</v>
      </c>
      <c r="J5955">
        <v>8</v>
      </c>
      <c r="K5955">
        <v>3.5</v>
      </c>
      <c r="L5955" s="9" t="s">
        <v>2044</v>
      </c>
      <c r="M5955" s="9" t="s">
        <v>2448</v>
      </c>
      <c r="N5955" t="s">
        <v>103</v>
      </c>
      <c r="O5955" s="12" t="str">
        <f>IFERROR(VLOOKUP(C5955,USADOS!$C:$C,1,0),"OK")</f>
        <v>OK</v>
      </c>
    </row>
    <row r="5956" spans="1:15" hidden="1" x14ac:dyDescent="0.25">
      <c r="A5956" t="s">
        <v>1552</v>
      </c>
      <c r="B5956">
        <v>202211</v>
      </c>
      <c r="C5956" t="s">
        <v>1916</v>
      </c>
      <c r="D5956" t="s">
        <v>2449</v>
      </c>
      <c r="E5956" t="s">
        <v>103</v>
      </c>
      <c r="F5956" t="s">
        <v>103</v>
      </c>
      <c r="G5956" t="s">
        <v>270</v>
      </c>
      <c r="H5956" t="s">
        <v>1917</v>
      </c>
      <c r="I5956" t="s">
        <v>2044</v>
      </c>
      <c r="J5956">
        <v>8</v>
      </c>
      <c r="K5956">
        <v>3.5</v>
      </c>
      <c r="L5956" s="9" t="s">
        <v>1917</v>
      </c>
      <c r="M5956" s="9" t="s">
        <v>2448</v>
      </c>
      <c r="N5956" t="s">
        <v>103</v>
      </c>
      <c r="O5956" s="12" t="str">
        <f>IFERROR(VLOOKUP(C5956,USADOS!$C:$C,1,0),"OK")</f>
        <v>OK</v>
      </c>
    </row>
    <row r="5957" spans="1:15" hidden="1" x14ac:dyDescent="0.25">
      <c r="A5957" t="s">
        <v>1552</v>
      </c>
      <c r="B5957">
        <v>202212</v>
      </c>
      <c r="C5957" t="s">
        <v>1916</v>
      </c>
      <c r="D5957" t="s">
        <v>2449</v>
      </c>
      <c r="E5957" t="s">
        <v>103</v>
      </c>
      <c r="F5957" t="s">
        <v>103</v>
      </c>
      <c r="G5957" t="s">
        <v>270</v>
      </c>
      <c r="H5957" t="s">
        <v>1917</v>
      </c>
      <c r="I5957" t="s">
        <v>2044</v>
      </c>
      <c r="J5957">
        <v>8</v>
      </c>
      <c r="K5957">
        <v>3.5</v>
      </c>
      <c r="L5957" s="9" t="s">
        <v>1917</v>
      </c>
      <c r="M5957" s="9" t="s">
        <v>2448</v>
      </c>
      <c r="N5957" t="s">
        <v>103</v>
      </c>
      <c r="O5957" s="12" t="str">
        <f>IFERROR(VLOOKUP(C5957,USADOS!$C:$C,1,0),"OK")</f>
        <v>OK</v>
      </c>
    </row>
    <row r="5958" spans="1:15" hidden="1" x14ac:dyDescent="0.25">
      <c r="A5958" t="s">
        <v>1552</v>
      </c>
      <c r="B5958">
        <v>202301</v>
      </c>
      <c r="C5958" t="s">
        <v>1916</v>
      </c>
      <c r="D5958" t="s">
        <v>2449</v>
      </c>
      <c r="E5958" t="s">
        <v>103</v>
      </c>
      <c r="F5958" t="s">
        <v>103</v>
      </c>
      <c r="G5958" t="s">
        <v>270</v>
      </c>
      <c r="H5958" t="s">
        <v>1917</v>
      </c>
      <c r="I5958" t="s">
        <v>2044</v>
      </c>
      <c r="J5958">
        <v>8</v>
      </c>
      <c r="K5958">
        <v>3.5</v>
      </c>
      <c r="L5958" s="9" t="s">
        <v>2044</v>
      </c>
      <c r="M5958" s="9" t="s">
        <v>2448</v>
      </c>
      <c r="N5958" t="s">
        <v>103</v>
      </c>
      <c r="O5958" s="12" t="str">
        <f>IFERROR(VLOOKUP(C5958,USADOS!$C:$C,1,0),"OK")</f>
        <v>OK</v>
      </c>
    </row>
    <row r="5959" spans="1:15" hidden="1" x14ac:dyDescent="0.25">
      <c r="A5959" t="s">
        <v>1552</v>
      </c>
      <c r="B5959">
        <v>202302</v>
      </c>
      <c r="C5959" t="s">
        <v>1916</v>
      </c>
      <c r="D5959" t="s">
        <v>2449</v>
      </c>
      <c r="E5959" t="s">
        <v>103</v>
      </c>
      <c r="F5959" t="s">
        <v>103</v>
      </c>
      <c r="G5959" t="s">
        <v>270</v>
      </c>
      <c r="H5959" t="s">
        <v>1917</v>
      </c>
      <c r="I5959" t="s">
        <v>2044</v>
      </c>
      <c r="J5959">
        <v>8</v>
      </c>
      <c r="K5959">
        <v>3.5</v>
      </c>
      <c r="L5959" s="9" t="s">
        <v>1917</v>
      </c>
      <c r="M5959" s="9" t="s">
        <v>2448</v>
      </c>
      <c r="N5959" t="s">
        <v>103</v>
      </c>
      <c r="O5959" s="12" t="str">
        <f>IFERROR(VLOOKUP(C5959,USADOS!$C:$C,1,0),"OK")</f>
        <v>OK</v>
      </c>
    </row>
    <row r="5960" spans="1:15" hidden="1" x14ac:dyDescent="0.25">
      <c r="A5960" t="s">
        <v>1552</v>
      </c>
      <c r="B5960">
        <v>202303</v>
      </c>
      <c r="C5960" t="s">
        <v>1916</v>
      </c>
      <c r="D5960" t="s">
        <v>2449</v>
      </c>
      <c r="E5960" t="s">
        <v>103</v>
      </c>
      <c r="F5960" t="s">
        <v>103</v>
      </c>
      <c r="G5960" t="s">
        <v>270</v>
      </c>
      <c r="H5960" t="s">
        <v>1917</v>
      </c>
      <c r="I5960" t="s">
        <v>2044</v>
      </c>
      <c r="J5960">
        <v>8</v>
      </c>
      <c r="K5960">
        <v>3.5</v>
      </c>
      <c r="L5960" s="9" t="s">
        <v>1917</v>
      </c>
      <c r="M5960" s="9" t="s">
        <v>2448</v>
      </c>
      <c r="N5960" t="s">
        <v>103</v>
      </c>
      <c r="O5960" s="12" t="str">
        <f>IFERROR(VLOOKUP(C5960,USADOS!$C:$C,1,0),"OK")</f>
        <v>OK</v>
      </c>
    </row>
    <row r="5961" spans="1:15" hidden="1" x14ac:dyDescent="0.25">
      <c r="A5961" t="s">
        <v>1552</v>
      </c>
      <c r="B5961">
        <v>202304</v>
      </c>
      <c r="C5961" t="s">
        <v>1916</v>
      </c>
      <c r="D5961" t="s">
        <v>2449</v>
      </c>
      <c r="E5961" t="s">
        <v>103</v>
      </c>
      <c r="F5961" t="s">
        <v>103</v>
      </c>
      <c r="G5961" t="s">
        <v>270</v>
      </c>
      <c r="H5961" t="s">
        <v>1917</v>
      </c>
      <c r="I5961" t="s">
        <v>2044</v>
      </c>
      <c r="J5961">
        <v>8</v>
      </c>
      <c r="K5961">
        <v>3.5</v>
      </c>
      <c r="L5961" s="9" t="s">
        <v>1917</v>
      </c>
      <c r="M5961" s="9" t="s">
        <v>2448</v>
      </c>
      <c r="N5961" t="s">
        <v>103</v>
      </c>
      <c r="O5961" s="12" t="str">
        <f>IFERROR(VLOOKUP(C5961,USADOS!$C:$C,1,0),"OK")</f>
        <v>OK</v>
      </c>
    </row>
    <row r="5962" spans="1:15" hidden="1" x14ac:dyDescent="0.25">
      <c r="A5962" t="s">
        <v>1552</v>
      </c>
      <c r="B5962">
        <v>202305</v>
      </c>
      <c r="C5962" t="s">
        <v>1916</v>
      </c>
      <c r="D5962" t="s">
        <v>2449</v>
      </c>
      <c r="E5962" t="s">
        <v>103</v>
      </c>
      <c r="F5962" t="s">
        <v>103</v>
      </c>
      <c r="G5962" t="s">
        <v>270</v>
      </c>
      <c r="H5962" t="s">
        <v>1917</v>
      </c>
      <c r="I5962" t="s">
        <v>2044</v>
      </c>
      <c r="J5962">
        <v>8</v>
      </c>
      <c r="K5962">
        <v>3.5</v>
      </c>
      <c r="L5962" s="9" t="s">
        <v>1917</v>
      </c>
      <c r="M5962" s="9" t="s">
        <v>2448</v>
      </c>
      <c r="N5962" t="s">
        <v>103</v>
      </c>
      <c r="O5962" s="12" t="str">
        <f>IFERROR(VLOOKUP(C5962,USADOS!$C:$C,1,0),"OK")</f>
        <v>OK</v>
      </c>
    </row>
    <row r="5963" spans="1:15" hidden="1" x14ac:dyDescent="0.25">
      <c r="A5963" t="s">
        <v>1552</v>
      </c>
      <c r="B5963">
        <v>202007</v>
      </c>
      <c r="C5963" t="s">
        <v>1139</v>
      </c>
      <c r="D5963" t="s">
        <v>3257</v>
      </c>
      <c r="E5963" t="s">
        <v>545</v>
      </c>
      <c r="F5963" t="s">
        <v>545</v>
      </c>
      <c r="G5963" t="s">
        <v>552</v>
      </c>
      <c r="L5963" t="s">
        <v>3258</v>
      </c>
      <c r="M5963" s="44"/>
      <c r="N5963" t="s">
        <v>545</v>
      </c>
      <c r="O5963" s="12" t="str">
        <f>IFERROR(VLOOKUP(C5963,USADOS!$C:$C,1,0),"OK")</f>
        <v>OK</v>
      </c>
    </row>
    <row r="5964" spans="1:15" hidden="1" x14ac:dyDescent="0.25">
      <c r="A5964" t="s">
        <v>1552</v>
      </c>
      <c r="B5964">
        <v>202306</v>
      </c>
      <c r="C5964" t="s">
        <v>1916</v>
      </c>
      <c r="D5964" t="s">
        <v>2449</v>
      </c>
      <c r="E5964" t="s">
        <v>103</v>
      </c>
      <c r="F5964" t="s">
        <v>103</v>
      </c>
      <c r="G5964" t="s">
        <v>270</v>
      </c>
      <c r="H5964" t="s">
        <v>1917</v>
      </c>
      <c r="I5964" t="s">
        <v>2044</v>
      </c>
      <c r="J5964">
        <v>8</v>
      </c>
      <c r="K5964">
        <v>3.5</v>
      </c>
      <c r="L5964" s="9" t="s">
        <v>1917</v>
      </c>
      <c r="M5964" s="9" t="s">
        <v>2448</v>
      </c>
      <c r="N5964" t="s">
        <v>103</v>
      </c>
      <c r="O5964" s="12" t="str">
        <f>IFERROR(VLOOKUP(C5964,USADOS!$C:$C,1,0),"OK")</f>
        <v>OK</v>
      </c>
    </row>
    <row r="5965" spans="1:15" hidden="1" x14ac:dyDescent="0.25">
      <c r="A5965" t="s">
        <v>1552</v>
      </c>
      <c r="B5965">
        <v>202307</v>
      </c>
      <c r="C5965" t="s">
        <v>1916</v>
      </c>
      <c r="D5965" t="s">
        <v>2449</v>
      </c>
      <c r="E5965" t="s">
        <v>103</v>
      </c>
      <c r="F5965" t="s">
        <v>103</v>
      </c>
      <c r="G5965" t="s">
        <v>270</v>
      </c>
      <c r="H5965" t="s">
        <v>1917</v>
      </c>
      <c r="I5965" t="s">
        <v>2044</v>
      </c>
      <c r="J5965">
        <v>8</v>
      </c>
      <c r="K5965">
        <v>3.5</v>
      </c>
      <c r="L5965" s="9" t="s">
        <v>1917</v>
      </c>
      <c r="M5965" s="9" t="s">
        <v>2448</v>
      </c>
      <c r="N5965" t="s">
        <v>103</v>
      </c>
      <c r="O5965" s="12" t="str">
        <f>IFERROR(VLOOKUP(C5965,USADOS!$C:$C,1,0),"OK")</f>
        <v>OK</v>
      </c>
    </row>
    <row r="5966" spans="1:15" hidden="1" x14ac:dyDescent="0.25">
      <c r="A5966" t="s">
        <v>1552</v>
      </c>
      <c r="B5966">
        <v>202311</v>
      </c>
      <c r="C5966" t="s">
        <v>1916</v>
      </c>
      <c r="D5966" t="s">
        <v>1916</v>
      </c>
      <c r="E5966" t="s">
        <v>104</v>
      </c>
      <c r="F5966" t="s">
        <v>104</v>
      </c>
      <c r="G5966" t="s">
        <v>270</v>
      </c>
      <c r="H5966" t="s">
        <v>1917</v>
      </c>
      <c r="J5966">
        <v>13</v>
      </c>
      <c r="K5966">
        <v>3.5</v>
      </c>
      <c r="M5966" s="19"/>
      <c r="N5966" t="s">
        <v>103</v>
      </c>
      <c r="O5966" s="12" t="str">
        <f>IFERROR(VLOOKUP(C5966,USADOS!$C:$C,1,0),"OK")</f>
        <v>OK</v>
      </c>
    </row>
    <row r="5967" spans="1:15" hidden="1" x14ac:dyDescent="0.25">
      <c r="A5967" t="s">
        <v>1552</v>
      </c>
      <c r="B5967">
        <v>202312</v>
      </c>
      <c r="C5967" t="s">
        <v>1916</v>
      </c>
      <c r="D5967" t="s">
        <v>1916</v>
      </c>
      <c r="E5967" t="s">
        <v>104</v>
      </c>
      <c r="F5967" t="s">
        <v>104</v>
      </c>
      <c r="G5967" t="s">
        <v>270</v>
      </c>
      <c r="H5967" t="s">
        <v>1917</v>
      </c>
      <c r="J5967">
        <v>13</v>
      </c>
      <c r="K5967">
        <v>3.5</v>
      </c>
      <c r="M5967" s="19"/>
      <c r="N5967" t="s">
        <v>103</v>
      </c>
      <c r="O5967" s="12" t="str">
        <f>IFERROR(VLOOKUP(C5967,USADOS!$C:$C,1,0),"OK")</f>
        <v>OK</v>
      </c>
    </row>
    <row r="5968" spans="1:15" hidden="1" x14ac:dyDescent="0.25">
      <c r="A5968" t="s">
        <v>1552</v>
      </c>
      <c r="B5968">
        <v>202402</v>
      </c>
      <c r="C5968" t="s">
        <v>1916</v>
      </c>
      <c r="D5968" t="s">
        <v>1916</v>
      </c>
      <c r="E5968" t="s">
        <v>103</v>
      </c>
      <c r="F5968" t="s">
        <v>103</v>
      </c>
      <c r="G5968" t="s">
        <v>270</v>
      </c>
      <c r="H5968" t="s">
        <v>1917</v>
      </c>
      <c r="J5968">
        <v>13</v>
      </c>
      <c r="K5968">
        <v>3.5</v>
      </c>
      <c r="M5968" s="19"/>
      <c r="N5968" t="s">
        <v>103</v>
      </c>
      <c r="O5968" s="12" t="str">
        <f>IFERROR(VLOOKUP(C5968,USADOS!$C:$C,1,0),"OK")</f>
        <v>OK</v>
      </c>
    </row>
    <row r="5969" spans="1:15" hidden="1" x14ac:dyDescent="0.25">
      <c r="A5969" t="s">
        <v>1552</v>
      </c>
      <c r="B5969">
        <v>202403</v>
      </c>
      <c r="C5969" t="s">
        <v>1916</v>
      </c>
      <c r="D5969" t="s">
        <v>1916</v>
      </c>
      <c r="E5969" t="s">
        <v>103</v>
      </c>
      <c r="F5969" t="s">
        <v>103</v>
      </c>
      <c r="G5969" t="s">
        <v>270</v>
      </c>
      <c r="H5969" t="s">
        <v>1917</v>
      </c>
      <c r="J5969">
        <v>13</v>
      </c>
      <c r="K5969">
        <v>3.5</v>
      </c>
      <c r="M5969" s="19"/>
      <c r="N5969" t="s">
        <v>103</v>
      </c>
      <c r="O5969" s="12" t="str">
        <f>IFERROR(VLOOKUP(C5969,USADOS!$C:$C,1,0),"OK")</f>
        <v>OK</v>
      </c>
    </row>
    <row r="5970" spans="1:15" hidden="1" x14ac:dyDescent="0.25">
      <c r="A5970" t="s">
        <v>1552</v>
      </c>
      <c r="B5970">
        <v>202008</v>
      </c>
      <c r="C5970" t="s">
        <v>1905</v>
      </c>
      <c r="D5970" t="s">
        <v>2449</v>
      </c>
      <c r="E5970" t="s">
        <v>104</v>
      </c>
      <c r="F5970" t="s">
        <v>104</v>
      </c>
      <c r="G5970" t="s">
        <v>270</v>
      </c>
      <c r="H5970" t="s">
        <v>1917</v>
      </c>
      <c r="I5970" t="s">
        <v>2044</v>
      </c>
      <c r="J5970">
        <v>7</v>
      </c>
      <c r="K5970">
        <v>3.5</v>
      </c>
      <c r="L5970" s="9" t="s">
        <v>1917</v>
      </c>
      <c r="M5970" s="9" t="s">
        <v>2448</v>
      </c>
      <c r="N5970" t="s">
        <v>103</v>
      </c>
      <c r="O5970" s="12" t="str">
        <f>IFERROR(VLOOKUP(C5970,USADOS!$C:$C,1,0),"OK")</f>
        <v>OK</v>
      </c>
    </row>
    <row r="5971" spans="1:15" hidden="1" x14ac:dyDescent="0.25">
      <c r="A5971" t="s">
        <v>1552</v>
      </c>
      <c r="B5971">
        <v>202009</v>
      </c>
      <c r="C5971" t="s">
        <v>1905</v>
      </c>
      <c r="D5971" t="s">
        <v>2449</v>
      </c>
      <c r="E5971" t="s">
        <v>104</v>
      </c>
      <c r="F5971" t="s">
        <v>104</v>
      </c>
      <c r="G5971" t="s">
        <v>270</v>
      </c>
      <c r="H5971" t="s">
        <v>1917</v>
      </c>
      <c r="I5971" t="s">
        <v>2044</v>
      </c>
      <c r="K5971">
        <v>3.5</v>
      </c>
      <c r="L5971" s="9" t="s">
        <v>1917</v>
      </c>
      <c r="M5971" s="9" t="s">
        <v>2448</v>
      </c>
      <c r="N5971" t="s">
        <v>103</v>
      </c>
      <c r="O5971" s="12" t="str">
        <f>IFERROR(VLOOKUP(C5971,USADOS!$C:$C,1,0),"OK")</f>
        <v>OK</v>
      </c>
    </row>
    <row r="5972" spans="1:15" hidden="1" x14ac:dyDescent="0.25">
      <c r="A5972" t="s">
        <v>1552</v>
      </c>
      <c r="B5972">
        <v>202010</v>
      </c>
      <c r="C5972" t="s">
        <v>1905</v>
      </c>
      <c r="D5972" t="s">
        <v>2449</v>
      </c>
      <c r="E5972" t="s">
        <v>104</v>
      </c>
      <c r="F5972" t="s">
        <v>104</v>
      </c>
      <c r="G5972" t="s">
        <v>270</v>
      </c>
      <c r="H5972" t="s">
        <v>1917</v>
      </c>
      <c r="I5972" t="s">
        <v>2044</v>
      </c>
      <c r="K5972">
        <v>3.5</v>
      </c>
      <c r="L5972" s="9" t="s">
        <v>1917</v>
      </c>
      <c r="M5972" s="9" t="s">
        <v>2448</v>
      </c>
      <c r="N5972" t="s">
        <v>103</v>
      </c>
      <c r="O5972" s="12" t="str">
        <f>IFERROR(VLOOKUP(C5972,USADOS!$C:$C,1,0),"OK")</f>
        <v>OK</v>
      </c>
    </row>
    <row r="5973" spans="1:15" hidden="1" x14ac:dyDescent="0.25">
      <c r="A5973" t="s">
        <v>1552</v>
      </c>
      <c r="B5973">
        <v>202011</v>
      </c>
      <c r="C5973" t="s">
        <v>1905</v>
      </c>
      <c r="D5973" t="s">
        <v>2449</v>
      </c>
      <c r="E5973" t="s">
        <v>104</v>
      </c>
      <c r="F5973" t="s">
        <v>104</v>
      </c>
      <c r="G5973" t="s">
        <v>270</v>
      </c>
      <c r="H5973" t="s">
        <v>1917</v>
      </c>
      <c r="I5973" t="s">
        <v>2044</v>
      </c>
      <c r="K5973">
        <v>3.5</v>
      </c>
      <c r="L5973" s="9" t="s">
        <v>1917</v>
      </c>
      <c r="M5973" s="9" t="s">
        <v>2448</v>
      </c>
      <c r="N5973" t="s">
        <v>103</v>
      </c>
      <c r="O5973" s="12" t="str">
        <f>IFERROR(VLOOKUP(C5973,USADOS!$C:$C,1,0),"OK")</f>
        <v>OK</v>
      </c>
    </row>
    <row r="5974" spans="1:15" hidden="1" x14ac:dyDescent="0.25">
      <c r="A5974" t="s">
        <v>1552</v>
      </c>
      <c r="B5974">
        <v>202012</v>
      </c>
      <c r="C5974" t="s">
        <v>1905</v>
      </c>
      <c r="D5974" t="s">
        <v>2449</v>
      </c>
      <c r="E5974" t="s">
        <v>104</v>
      </c>
      <c r="F5974" t="s">
        <v>104</v>
      </c>
      <c r="G5974" t="s">
        <v>270</v>
      </c>
      <c r="H5974" t="s">
        <v>1917</v>
      </c>
      <c r="I5974" t="s">
        <v>2044</v>
      </c>
      <c r="L5974" s="9" t="s">
        <v>1917</v>
      </c>
      <c r="M5974" s="9" t="s">
        <v>2448</v>
      </c>
      <c r="N5974" t="s">
        <v>103</v>
      </c>
      <c r="O5974" s="12" t="str">
        <f>IFERROR(VLOOKUP(C5974,USADOS!$C:$C,1,0),"OK")</f>
        <v>OK</v>
      </c>
    </row>
    <row r="5975" spans="1:15" hidden="1" x14ac:dyDescent="0.25">
      <c r="A5975" t="s">
        <v>1552</v>
      </c>
      <c r="B5975">
        <v>202101</v>
      </c>
      <c r="C5975" t="s">
        <v>1905</v>
      </c>
      <c r="D5975" t="s">
        <v>2449</v>
      </c>
      <c r="E5975" t="s">
        <v>104</v>
      </c>
      <c r="F5975" t="s">
        <v>104</v>
      </c>
      <c r="G5975" t="s">
        <v>270</v>
      </c>
      <c r="H5975" t="s">
        <v>1917</v>
      </c>
      <c r="I5975" t="s">
        <v>2044</v>
      </c>
      <c r="L5975" s="9" t="s">
        <v>1917</v>
      </c>
      <c r="M5975" s="9" t="s">
        <v>2448</v>
      </c>
      <c r="N5975" t="s">
        <v>103</v>
      </c>
      <c r="O5975" s="12" t="str">
        <f>IFERROR(VLOOKUP(C5975,USADOS!$C:$C,1,0),"OK")</f>
        <v>OK</v>
      </c>
    </row>
    <row r="5976" spans="1:15" hidden="1" x14ac:dyDescent="0.25">
      <c r="A5976" t="s">
        <v>1552</v>
      </c>
      <c r="B5976">
        <v>202102</v>
      </c>
      <c r="C5976" t="s">
        <v>1905</v>
      </c>
      <c r="D5976" t="s">
        <v>2449</v>
      </c>
      <c r="E5976" t="s">
        <v>104</v>
      </c>
      <c r="F5976" t="s">
        <v>104</v>
      </c>
      <c r="G5976" t="s">
        <v>270</v>
      </c>
      <c r="H5976" t="s">
        <v>1917</v>
      </c>
      <c r="I5976" t="s">
        <v>2044</v>
      </c>
      <c r="L5976" s="9" t="s">
        <v>1917</v>
      </c>
      <c r="M5976" s="9" t="s">
        <v>2448</v>
      </c>
      <c r="N5976" t="s">
        <v>103</v>
      </c>
      <c r="O5976" s="12" t="str">
        <f>IFERROR(VLOOKUP(C5976,USADOS!$C:$C,1,0),"OK")</f>
        <v>OK</v>
      </c>
    </row>
    <row r="5977" spans="1:15" hidden="1" x14ac:dyDescent="0.25">
      <c r="A5977" t="s">
        <v>1552</v>
      </c>
      <c r="B5977">
        <v>202103</v>
      </c>
      <c r="C5977" t="s">
        <v>1905</v>
      </c>
      <c r="D5977" t="s">
        <v>2449</v>
      </c>
      <c r="E5977" t="s">
        <v>104</v>
      </c>
      <c r="F5977" t="s">
        <v>104</v>
      </c>
      <c r="G5977" t="s">
        <v>270</v>
      </c>
      <c r="H5977" t="s">
        <v>1917</v>
      </c>
      <c r="I5977" t="s">
        <v>2044</v>
      </c>
      <c r="J5977">
        <v>8</v>
      </c>
      <c r="L5977" s="9" t="s">
        <v>1917</v>
      </c>
      <c r="M5977" s="9" t="s">
        <v>2448</v>
      </c>
      <c r="N5977" t="s">
        <v>103</v>
      </c>
      <c r="O5977" s="12" t="str">
        <f>IFERROR(VLOOKUP(C5977,USADOS!$C:$C,1,0),"OK")</f>
        <v>OK</v>
      </c>
    </row>
    <row r="5978" spans="1:15" hidden="1" x14ac:dyDescent="0.25">
      <c r="A5978" t="s">
        <v>1552</v>
      </c>
      <c r="B5978">
        <v>202104</v>
      </c>
      <c r="C5978" t="s">
        <v>1905</v>
      </c>
      <c r="D5978" t="s">
        <v>2449</v>
      </c>
      <c r="E5978" t="s">
        <v>104</v>
      </c>
      <c r="F5978" t="s">
        <v>104</v>
      </c>
      <c r="G5978" t="s">
        <v>270</v>
      </c>
      <c r="H5978" t="s">
        <v>1917</v>
      </c>
      <c r="I5978" t="s">
        <v>2044</v>
      </c>
      <c r="J5978">
        <v>8</v>
      </c>
      <c r="L5978" s="9" t="s">
        <v>1917</v>
      </c>
      <c r="M5978" s="9" t="s">
        <v>2448</v>
      </c>
      <c r="N5978" t="s">
        <v>103</v>
      </c>
      <c r="O5978" s="12" t="str">
        <f>IFERROR(VLOOKUP(C5978,USADOS!$C:$C,1,0),"OK")</f>
        <v>OK</v>
      </c>
    </row>
    <row r="5979" spans="1:15" hidden="1" x14ac:dyDescent="0.25">
      <c r="A5979" t="s">
        <v>1552</v>
      </c>
      <c r="B5979">
        <v>202105</v>
      </c>
      <c r="C5979" t="s">
        <v>1905</v>
      </c>
      <c r="D5979" t="s">
        <v>2449</v>
      </c>
      <c r="E5979" t="s">
        <v>104</v>
      </c>
      <c r="F5979" t="s">
        <v>104</v>
      </c>
      <c r="G5979" t="s">
        <v>270</v>
      </c>
      <c r="H5979" t="s">
        <v>1917</v>
      </c>
      <c r="I5979" t="s">
        <v>2044</v>
      </c>
      <c r="J5979">
        <v>8</v>
      </c>
      <c r="L5979" s="9" t="s">
        <v>1917</v>
      </c>
      <c r="M5979" s="9" t="s">
        <v>2448</v>
      </c>
      <c r="N5979" t="s">
        <v>103</v>
      </c>
      <c r="O5979" s="12" t="str">
        <f>IFERROR(VLOOKUP(C5979,USADOS!$C:$C,1,0),"OK")</f>
        <v>OK</v>
      </c>
    </row>
    <row r="5980" spans="1:15" hidden="1" x14ac:dyDescent="0.25">
      <c r="A5980" t="s">
        <v>1552</v>
      </c>
      <c r="B5980">
        <v>202106</v>
      </c>
      <c r="C5980" t="s">
        <v>1905</v>
      </c>
      <c r="D5980" t="s">
        <v>2449</v>
      </c>
      <c r="E5980" t="s">
        <v>104</v>
      </c>
      <c r="F5980" t="s">
        <v>104</v>
      </c>
      <c r="G5980" t="s">
        <v>270</v>
      </c>
      <c r="H5980" t="s">
        <v>1917</v>
      </c>
      <c r="I5980" t="s">
        <v>2044</v>
      </c>
      <c r="J5980">
        <v>8</v>
      </c>
      <c r="L5980" s="9" t="s">
        <v>1917</v>
      </c>
      <c r="M5980" s="9" t="s">
        <v>2448</v>
      </c>
      <c r="N5980" t="s">
        <v>103</v>
      </c>
      <c r="O5980" s="12" t="str">
        <f>IFERROR(VLOOKUP(C5980,USADOS!$C:$C,1,0),"OK")</f>
        <v>OK</v>
      </c>
    </row>
    <row r="5981" spans="1:15" hidden="1" x14ac:dyDescent="0.25">
      <c r="A5981" t="s">
        <v>1552</v>
      </c>
      <c r="B5981">
        <v>202107</v>
      </c>
      <c r="C5981" t="s">
        <v>1905</v>
      </c>
      <c r="D5981" t="s">
        <v>2449</v>
      </c>
      <c r="E5981" t="s">
        <v>104</v>
      </c>
      <c r="F5981" t="s">
        <v>104</v>
      </c>
      <c r="G5981" t="s">
        <v>270</v>
      </c>
      <c r="H5981" t="s">
        <v>1917</v>
      </c>
      <c r="I5981" t="s">
        <v>2044</v>
      </c>
      <c r="J5981">
        <v>8</v>
      </c>
      <c r="L5981" s="9" t="s">
        <v>1917</v>
      </c>
      <c r="M5981" s="9" t="s">
        <v>2448</v>
      </c>
      <c r="N5981" t="s">
        <v>103</v>
      </c>
      <c r="O5981" s="12" t="str">
        <f>IFERROR(VLOOKUP(C5981,USADOS!$C:$C,1,0),"OK")</f>
        <v>OK</v>
      </c>
    </row>
    <row r="5982" spans="1:15" hidden="1" x14ac:dyDescent="0.25">
      <c r="A5982" t="s">
        <v>1552</v>
      </c>
      <c r="B5982">
        <v>202108</v>
      </c>
      <c r="C5982" t="s">
        <v>1905</v>
      </c>
      <c r="D5982" t="s">
        <v>2449</v>
      </c>
      <c r="E5982" t="s">
        <v>104</v>
      </c>
      <c r="F5982" t="s">
        <v>104</v>
      </c>
      <c r="G5982" t="s">
        <v>270</v>
      </c>
      <c r="H5982" t="s">
        <v>1917</v>
      </c>
      <c r="I5982" t="s">
        <v>2044</v>
      </c>
      <c r="J5982">
        <v>8</v>
      </c>
      <c r="L5982" s="9" t="s">
        <v>1917</v>
      </c>
      <c r="M5982" s="9" t="s">
        <v>2448</v>
      </c>
      <c r="N5982" t="s">
        <v>103</v>
      </c>
      <c r="O5982" s="12" t="str">
        <f>IFERROR(VLOOKUP(C5982,USADOS!$C:$C,1,0),"OK")</f>
        <v>OK</v>
      </c>
    </row>
    <row r="5983" spans="1:15" hidden="1" x14ac:dyDescent="0.25">
      <c r="A5983" t="s">
        <v>1552</v>
      </c>
      <c r="B5983">
        <v>202109</v>
      </c>
      <c r="C5983" t="s">
        <v>1905</v>
      </c>
      <c r="D5983" t="s">
        <v>2449</v>
      </c>
      <c r="E5983" t="s">
        <v>104</v>
      </c>
      <c r="F5983" t="s">
        <v>104</v>
      </c>
      <c r="G5983" t="s">
        <v>270</v>
      </c>
      <c r="H5983" t="s">
        <v>1917</v>
      </c>
      <c r="I5983" t="s">
        <v>2044</v>
      </c>
      <c r="J5983">
        <v>8</v>
      </c>
      <c r="L5983" s="9" t="s">
        <v>1917</v>
      </c>
      <c r="M5983" s="9" t="s">
        <v>2448</v>
      </c>
      <c r="N5983" t="s">
        <v>103</v>
      </c>
      <c r="O5983" s="12" t="str">
        <f>IFERROR(VLOOKUP(C5983,USADOS!$C:$C,1,0),"OK")</f>
        <v>OK</v>
      </c>
    </row>
    <row r="5984" spans="1:15" hidden="1" x14ac:dyDescent="0.25">
      <c r="A5984" t="s">
        <v>1552</v>
      </c>
      <c r="B5984">
        <v>202110</v>
      </c>
      <c r="C5984" t="s">
        <v>1905</v>
      </c>
      <c r="D5984" t="s">
        <v>2449</v>
      </c>
      <c r="E5984" t="s">
        <v>104</v>
      </c>
      <c r="F5984" t="s">
        <v>104</v>
      </c>
      <c r="G5984" t="s">
        <v>270</v>
      </c>
      <c r="H5984" t="s">
        <v>1917</v>
      </c>
      <c r="I5984" t="s">
        <v>2044</v>
      </c>
      <c r="J5984">
        <v>8</v>
      </c>
      <c r="L5984" s="9" t="s">
        <v>1917</v>
      </c>
      <c r="M5984" s="9" t="s">
        <v>2448</v>
      </c>
      <c r="N5984" t="s">
        <v>103</v>
      </c>
      <c r="O5984" s="12" t="str">
        <f>IFERROR(VLOOKUP(C5984,USADOS!$C:$C,1,0),"OK")</f>
        <v>OK</v>
      </c>
    </row>
    <row r="5985" spans="1:15" hidden="1" x14ac:dyDescent="0.25">
      <c r="A5985" t="s">
        <v>1552</v>
      </c>
      <c r="B5985">
        <v>202111</v>
      </c>
      <c r="C5985" t="s">
        <v>1905</v>
      </c>
      <c r="D5985" t="s">
        <v>2449</v>
      </c>
      <c r="E5985" t="s">
        <v>104</v>
      </c>
      <c r="F5985" t="s">
        <v>104</v>
      </c>
      <c r="G5985" t="s">
        <v>270</v>
      </c>
      <c r="H5985" t="s">
        <v>1917</v>
      </c>
      <c r="I5985" t="s">
        <v>2044</v>
      </c>
      <c r="J5985">
        <v>8</v>
      </c>
      <c r="L5985" s="9" t="s">
        <v>1917</v>
      </c>
      <c r="M5985" s="9" t="s">
        <v>2448</v>
      </c>
      <c r="N5985" t="s">
        <v>103</v>
      </c>
      <c r="O5985" s="12" t="str">
        <f>IFERROR(VLOOKUP(C5985,USADOS!$C:$C,1,0),"OK")</f>
        <v>OK</v>
      </c>
    </row>
    <row r="5986" spans="1:15" hidden="1" x14ac:dyDescent="0.25">
      <c r="A5986" t="s">
        <v>1552</v>
      </c>
      <c r="B5986">
        <v>202112</v>
      </c>
      <c r="C5986" t="s">
        <v>1905</v>
      </c>
      <c r="D5986" t="s">
        <v>2449</v>
      </c>
      <c r="E5986" t="s">
        <v>104</v>
      </c>
      <c r="F5986" t="s">
        <v>104</v>
      </c>
      <c r="G5986" t="s">
        <v>270</v>
      </c>
      <c r="H5986" t="s">
        <v>1917</v>
      </c>
      <c r="I5986" t="s">
        <v>2044</v>
      </c>
      <c r="J5986">
        <v>8</v>
      </c>
      <c r="L5986" s="9" t="s">
        <v>1917</v>
      </c>
      <c r="M5986" s="9" t="s">
        <v>2448</v>
      </c>
      <c r="N5986" t="s">
        <v>103</v>
      </c>
      <c r="O5986" s="12" t="str">
        <f>IFERROR(VLOOKUP(C5986,USADOS!$C:$C,1,0),"OK")</f>
        <v>OK</v>
      </c>
    </row>
    <row r="5987" spans="1:15" hidden="1" x14ac:dyDescent="0.25">
      <c r="A5987" t="s">
        <v>1552</v>
      </c>
      <c r="B5987">
        <v>202201</v>
      </c>
      <c r="C5987" t="s">
        <v>1905</v>
      </c>
      <c r="D5987" t="s">
        <v>2449</v>
      </c>
      <c r="E5987" t="s">
        <v>104</v>
      </c>
      <c r="F5987" t="s">
        <v>104</v>
      </c>
      <c r="G5987" t="s">
        <v>270</v>
      </c>
      <c r="H5987" t="s">
        <v>1917</v>
      </c>
      <c r="I5987" t="s">
        <v>2044</v>
      </c>
      <c r="J5987">
        <v>8</v>
      </c>
      <c r="L5987" s="9" t="s">
        <v>1917</v>
      </c>
      <c r="M5987" s="9" t="s">
        <v>2448</v>
      </c>
      <c r="N5987" t="s">
        <v>103</v>
      </c>
      <c r="O5987" s="12" t="str">
        <f>IFERROR(VLOOKUP(C5987,USADOS!$C:$C,1,0),"OK")</f>
        <v>OK</v>
      </c>
    </row>
    <row r="5988" spans="1:15" hidden="1" x14ac:dyDescent="0.25">
      <c r="A5988" t="s">
        <v>1552</v>
      </c>
      <c r="B5988">
        <v>202202</v>
      </c>
      <c r="C5988" t="s">
        <v>1905</v>
      </c>
      <c r="D5988" t="s">
        <v>2449</v>
      </c>
      <c r="E5988" t="s">
        <v>104</v>
      </c>
      <c r="F5988" t="s">
        <v>104</v>
      </c>
      <c r="G5988" t="s">
        <v>270</v>
      </c>
      <c r="H5988" t="s">
        <v>1917</v>
      </c>
      <c r="I5988" t="s">
        <v>2044</v>
      </c>
      <c r="J5988">
        <v>8</v>
      </c>
      <c r="L5988" s="9" t="s">
        <v>1917</v>
      </c>
      <c r="M5988" s="9" t="s">
        <v>2448</v>
      </c>
      <c r="N5988" t="s">
        <v>103</v>
      </c>
      <c r="O5988" s="12" t="str">
        <f>IFERROR(VLOOKUP(C5988,USADOS!$C:$C,1,0),"OK")</f>
        <v>OK</v>
      </c>
    </row>
    <row r="5989" spans="1:15" hidden="1" x14ac:dyDescent="0.25">
      <c r="A5989" t="s">
        <v>1552</v>
      </c>
      <c r="B5989">
        <v>202203</v>
      </c>
      <c r="C5989" t="s">
        <v>1905</v>
      </c>
      <c r="D5989" t="s">
        <v>2449</v>
      </c>
      <c r="E5989" t="s">
        <v>104</v>
      </c>
      <c r="F5989" t="s">
        <v>104</v>
      </c>
      <c r="G5989" t="s">
        <v>270</v>
      </c>
      <c r="H5989" t="s">
        <v>1917</v>
      </c>
      <c r="I5989" t="s">
        <v>2044</v>
      </c>
      <c r="J5989">
        <v>8</v>
      </c>
      <c r="L5989" s="9" t="s">
        <v>1917</v>
      </c>
      <c r="M5989" s="9" t="s">
        <v>2448</v>
      </c>
      <c r="N5989" t="s">
        <v>103</v>
      </c>
      <c r="O5989" s="12" t="str">
        <f>IFERROR(VLOOKUP(C5989,USADOS!$C:$C,1,0),"OK")</f>
        <v>OK</v>
      </c>
    </row>
    <row r="5990" spans="1:15" hidden="1" x14ac:dyDescent="0.25">
      <c r="A5990" t="s">
        <v>1552</v>
      </c>
      <c r="B5990">
        <v>202204</v>
      </c>
      <c r="C5990" t="s">
        <v>1905</v>
      </c>
      <c r="D5990" t="s">
        <v>2449</v>
      </c>
      <c r="E5990" t="s">
        <v>104</v>
      </c>
      <c r="F5990" t="s">
        <v>104</v>
      </c>
      <c r="G5990" t="s">
        <v>270</v>
      </c>
      <c r="H5990" t="s">
        <v>1917</v>
      </c>
      <c r="I5990" t="s">
        <v>2044</v>
      </c>
      <c r="J5990">
        <v>8</v>
      </c>
      <c r="L5990" s="9" t="s">
        <v>1917</v>
      </c>
      <c r="M5990" s="9" t="s">
        <v>2448</v>
      </c>
      <c r="N5990" t="s">
        <v>103</v>
      </c>
      <c r="O5990" s="12" t="str">
        <f>IFERROR(VLOOKUP(C5990,USADOS!$C:$C,1,0),"OK")</f>
        <v>OK</v>
      </c>
    </row>
    <row r="5991" spans="1:15" hidden="1" x14ac:dyDescent="0.25">
      <c r="A5991" t="s">
        <v>1552</v>
      </c>
      <c r="B5991">
        <v>202205</v>
      </c>
      <c r="C5991" t="s">
        <v>1905</v>
      </c>
      <c r="D5991" t="s">
        <v>2449</v>
      </c>
      <c r="E5991" t="s">
        <v>104</v>
      </c>
      <c r="F5991" t="s">
        <v>104</v>
      </c>
      <c r="G5991" t="s">
        <v>270</v>
      </c>
      <c r="H5991" t="s">
        <v>1917</v>
      </c>
      <c r="I5991" t="s">
        <v>2044</v>
      </c>
      <c r="J5991">
        <v>8</v>
      </c>
      <c r="L5991" s="9" t="s">
        <v>1917</v>
      </c>
      <c r="M5991" s="9" t="s">
        <v>2448</v>
      </c>
      <c r="N5991" t="s">
        <v>103</v>
      </c>
      <c r="O5991" s="12" t="str">
        <f>IFERROR(VLOOKUP(C5991,USADOS!$C:$C,1,0),"OK")</f>
        <v>OK</v>
      </c>
    </row>
    <row r="5992" spans="1:15" hidden="1" x14ac:dyDescent="0.25">
      <c r="A5992" t="s">
        <v>1552</v>
      </c>
      <c r="B5992">
        <v>202206</v>
      </c>
      <c r="C5992" t="s">
        <v>1905</v>
      </c>
      <c r="D5992" t="s">
        <v>2449</v>
      </c>
      <c r="E5992" t="s">
        <v>104</v>
      </c>
      <c r="F5992" t="s">
        <v>104</v>
      </c>
      <c r="G5992" t="s">
        <v>270</v>
      </c>
      <c r="H5992" t="s">
        <v>1917</v>
      </c>
      <c r="I5992" t="s">
        <v>2044</v>
      </c>
      <c r="J5992">
        <v>8</v>
      </c>
      <c r="L5992" s="9" t="s">
        <v>1917</v>
      </c>
      <c r="M5992" s="9" t="s">
        <v>2448</v>
      </c>
      <c r="N5992" t="s">
        <v>103</v>
      </c>
      <c r="O5992" s="12" t="str">
        <f>IFERROR(VLOOKUP(C5992,USADOS!$C:$C,1,0),"OK")</f>
        <v>OK</v>
      </c>
    </row>
    <row r="5993" spans="1:15" hidden="1" x14ac:dyDescent="0.25">
      <c r="A5993" t="s">
        <v>1552</v>
      </c>
      <c r="B5993">
        <v>202207</v>
      </c>
      <c r="C5993" t="s">
        <v>1905</v>
      </c>
      <c r="D5993" t="s">
        <v>2449</v>
      </c>
      <c r="E5993" t="s">
        <v>104</v>
      </c>
      <c r="F5993" t="s">
        <v>104</v>
      </c>
      <c r="G5993" t="s">
        <v>270</v>
      </c>
      <c r="H5993" t="s">
        <v>1917</v>
      </c>
      <c r="I5993" t="s">
        <v>2044</v>
      </c>
      <c r="J5993">
        <v>8</v>
      </c>
      <c r="L5993" s="9" t="s">
        <v>1917</v>
      </c>
      <c r="M5993" s="9" t="s">
        <v>2448</v>
      </c>
      <c r="N5993" t="s">
        <v>103</v>
      </c>
      <c r="O5993" s="12" t="str">
        <f>IFERROR(VLOOKUP(C5993,USADOS!$C:$C,1,0),"OK")</f>
        <v>OK</v>
      </c>
    </row>
    <row r="5994" spans="1:15" hidden="1" x14ac:dyDescent="0.25">
      <c r="A5994" t="s">
        <v>1552</v>
      </c>
      <c r="B5994">
        <v>202208</v>
      </c>
      <c r="C5994" t="s">
        <v>1905</v>
      </c>
      <c r="D5994" t="s">
        <v>2449</v>
      </c>
      <c r="E5994" t="s">
        <v>104</v>
      </c>
      <c r="F5994" t="s">
        <v>104</v>
      </c>
      <c r="G5994" t="s">
        <v>270</v>
      </c>
      <c r="H5994" t="s">
        <v>1917</v>
      </c>
      <c r="I5994" t="s">
        <v>2044</v>
      </c>
      <c r="J5994">
        <v>8</v>
      </c>
      <c r="L5994" s="9" t="s">
        <v>1917</v>
      </c>
      <c r="M5994" s="9" t="s">
        <v>2448</v>
      </c>
      <c r="N5994" t="s">
        <v>103</v>
      </c>
      <c r="O5994" s="12" t="str">
        <f>IFERROR(VLOOKUP(C5994,USADOS!$C:$C,1,0),"OK")</f>
        <v>OK</v>
      </c>
    </row>
    <row r="5995" spans="1:15" hidden="1" x14ac:dyDescent="0.25">
      <c r="A5995" t="s">
        <v>1552</v>
      </c>
      <c r="B5995">
        <v>202209</v>
      </c>
      <c r="C5995" t="s">
        <v>1905</v>
      </c>
      <c r="D5995" t="s">
        <v>2449</v>
      </c>
      <c r="E5995" t="s">
        <v>104</v>
      </c>
      <c r="F5995" t="s">
        <v>104</v>
      </c>
      <c r="G5995" t="s">
        <v>270</v>
      </c>
      <c r="H5995" t="s">
        <v>1917</v>
      </c>
      <c r="I5995" t="s">
        <v>2044</v>
      </c>
      <c r="J5995">
        <v>8</v>
      </c>
      <c r="L5995" s="9" t="s">
        <v>1917</v>
      </c>
      <c r="M5995" s="9" t="s">
        <v>2448</v>
      </c>
      <c r="N5995" t="s">
        <v>103</v>
      </c>
      <c r="O5995" s="12" t="str">
        <f>IFERROR(VLOOKUP(C5995,USADOS!$C:$C,1,0),"OK")</f>
        <v>OK</v>
      </c>
    </row>
    <row r="5996" spans="1:15" hidden="1" x14ac:dyDescent="0.25">
      <c r="A5996" t="s">
        <v>1552</v>
      </c>
      <c r="B5996">
        <v>202210</v>
      </c>
      <c r="C5996" t="s">
        <v>1905</v>
      </c>
      <c r="D5996" t="s">
        <v>2449</v>
      </c>
      <c r="E5996" t="s">
        <v>103</v>
      </c>
      <c r="F5996" t="s">
        <v>103</v>
      </c>
      <c r="G5996" t="s">
        <v>270</v>
      </c>
      <c r="H5996" t="s">
        <v>1917</v>
      </c>
      <c r="I5996" t="s">
        <v>2044</v>
      </c>
      <c r="J5996">
        <v>8</v>
      </c>
      <c r="L5996" s="9" t="s">
        <v>1917</v>
      </c>
      <c r="M5996" s="9" t="s">
        <v>2448</v>
      </c>
      <c r="N5996" t="s">
        <v>103</v>
      </c>
      <c r="O5996" s="12" t="str">
        <f>IFERROR(VLOOKUP(C5996,USADOS!$C:$C,1,0),"OK")</f>
        <v>OK</v>
      </c>
    </row>
    <row r="5997" spans="1:15" hidden="1" x14ac:dyDescent="0.25">
      <c r="A5997" t="s">
        <v>1552</v>
      </c>
      <c r="B5997">
        <v>202211</v>
      </c>
      <c r="C5997" t="s">
        <v>1905</v>
      </c>
      <c r="D5997" t="s">
        <v>2449</v>
      </c>
      <c r="E5997" t="s">
        <v>103</v>
      </c>
      <c r="F5997" t="s">
        <v>103</v>
      </c>
      <c r="G5997" t="s">
        <v>270</v>
      </c>
      <c r="H5997" t="s">
        <v>1917</v>
      </c>
      <c r="I5997" t="s">
        <v>2044</v>
      </c>
      <c r="J5997">
        <v>8</v>
      </c>
      <c r="L5997" s="9" t="s">
        <v>2044</v>
      </c>
      <c r="M5997" s="9" t="s">
        <v>2448</v>
      </c>
      <c r="N5997" t="s">
        <v>103</v>
      </c>
      <c r="O5997" s="12" t="str">
        <f>IFERROR(VLOOKUP(C5997,USADOS!$C:$C,1,0),"OK")</f>
        <v>OK</v>
      </c>
    </row>
    <row r="5998" spans="1:15" hidden="1" x14ac:dyDescent="0.25">
      <c r="A5998" t="s">
        <v>1552</v>
      </c>
      <c r="B5998">
        <v>202212</v>
      </c>
      <c r="C5998" t="s">
        <v>1905</v>
      </c>
      <c r="D5998" t="s">
        <v>2449</v>
      </c>
      <c r="E5998" t="s">
        <v>103</v>
      </c>
      <c r="F5998" t="s">
        <v>103</v>
      </c>
      <c r="G5998" t="s">
        <v>270</v>
      </c>
      <c r="H5998" t="s">
        <v>1917</v>
      </c>
      <c r="I5998" t="s">
        <v>2044</v>
      </c>
      <c r="J5998">
        <v>8</v>
      </c>
      <c r="L5998" s="9" t="s">
        <v>2044</v>
      </c>
      <c r="M5998" s="9" t="s">
        <v>2448</v>
      </c>
      <c r="N5998" t="s">
        <v>103</v>
      </c>
      <c r="O5998" s="12" t="str">
        <f>IFERROR(VLOOKUP(C5998,USADOS!$C:$C,1,0),"OK")</f>
        <v>OK</v>
      </c>
    </row>
    <row r="5999" spans="1:15" hidden="1" x14ac:dyDescent="0.25">
      <c r="A5999" t="s">
        <v>1552</v>
      </c>
      <c r="B5999">
        <v>202301</v>
      </c>
      <c r="C5999" t="s">
        <v>1905</v>
      </c>
      <c r="D5999" t="s">
        <v>2449</v>
      </c>
      <c r="E5999" t="s">
        <v>103</v>
      </c>
      <c r="F5999" t="s">
        <v>103</v>
      </c>
      <c r="G5999" t="s">
        <v>270</v>
      </c>
      <c r="H5999" t="s">
        <v>1917</v>
      </c>
      <c r="I5999" t="s">
        <v>2044</v>
      </c>
      <c r="J5999">
        <v>8</v>
      </c>
      <c r="L5999" s="9" t="s">
        <v>2044</v>
      </c>
      <c r="M5999" s="9" t="s">
        <v>2448</v>
      </c>
      <c r="N5999" t="s">
        <v>103</v>
      </c>
      <c r="O5999" s="12" t="str">
        <f>IFERROR(VLOOKUP(C5999,USADOS!$C:$C,1,0),"OK")</f>
        <v>OK</v>
      </c>
    </row>
    <row r="6000" spans="1:15" hidden="1" x14ac:dyDescent="0.25">
      <c r="A6000" t="s">
        <v>1552</v>
      </c>
      <c r="B6000">
        <v>202302</v>
      </c>
      <c r="C6000" t="s">
        <v>1905</v>
      </c>
      <c r="D6000" t="s">
        <v>2449</v>
      </c>
      <c r="E6000" t="s">
        <v>103</v>
      </c>
      <c r="F6000" t="s">
        <v>103</v>
      </c>
      <c r="G6000" t="s">
        <v>270</v>
      </c>
      <c r="H6000" t="s">
        <v>1917</v>
      </c>
      <c r="I6000" t="s">
        <v>2044</v>
      </c>
      <c r="J6000">
        <v>8</v>
      </c>
      <c r="L6000" s="9" t="s">
        <v>1917</v>
      </c>
      <c r="M6000" s="9" t="s">
        <v>2448</v>
      </c>
      <c r="N6000" t="s">
        <v>103</v>
      </c>
      <c r="O6000" s="12" t="str">
        <f>IFERROR(VLOOKUP(C6000,USADOS!$C:$C,1,0),"OK")</f>
        <v>OK</v>
      </c>
    </row>
    <row r="6001" spans="1:15" hidden="1" x14ac:dyDescent="0.25">
      <c r="A6001" t="s">
        <v>1552</v>
      </c>
      <c r="B6001">
        <v>202303</v>
      </c>
      <c r="C6001" t="s">
        <v>1905</v>
      </c>
      <c r="D6001" t="s">
        <v>2449</v>
      </c>
      <c r="E6001" t="s">
        <v>103</v>
      </c>
      <c r="F6001" t="s">
        <v>103</v>
      </c>
      <c r="G6001" t="s">
        <v>270</v>
      </c>
      <c r="H6001" t="s">
        <v>1917</v>
      </c>
      <c r="I6001" t="s">
        <v>2044</v>
      </c>
      <c r="J6001">
        <v>8</v>
      </c>
      <c r="L6001" s="9" t="s">
        <v>1917</v>
      </c>
      <c r="M6001" s="9" t="s">
        <v>2448</v>
      </c>
      <c r="N6001" t="s">
        <v>103</v>
      </c>
      <c r="O6001" s="12" t="str">
        <f>IFERROR(VLOOKUP(C6001,USADOS!$C:$C,1,0),"OK")</f>
        <v>OK</v>
      </c>
    </row>
    <row r="6002" spans="1:15" hidden="1" x14ac:dyDescent="0.25">
      <c r="A6002" t="s">
        <v>1552</v>
      </c>
      <c r="B6002">
        <v>202304</v>
      </c>
      <c r="C6002" t="s">
        <v>1905</v>
      </c>
      <c r="D6002" t="s">
        <v>2449</v>
      </c>
      <c r="E6002" t="s">
        <v>103</v>
      </c>
      <c r="F6002" t="s">
        <v>103</v>
      </c>
      <c r="G6002" t="s">
        <v>270</v>
      </c>
      <c r="H6002" t="s">
        <v>1917</v>
      </c>
      <c r="I6002" t="s">
        <v>2044</v>
      </c>
      <c r="J6002">
        <v>8</v>
      </c>
      <c r="L6002" s="9" t="s">
        <v>1917</v>
      </c>
      <c r="M6002" s="9" t="s">
        <v>2448</v>
      </c>
      <c r="N6002" t="s">
        <v>103</v>
      </c>
      <c r="O6002" s="12" t="str">
        <f>IFERROR(VLOOKUP(C6002,USADOS!$C:$C,1,0),"OK")</f>
        <v>OK</v>
      </c>
    </row>
    <row r="6003" spans="1:15" hidden="1" x14ac:dyDescent="0.25">
      <c r="A6003" t="s">
        <v>1552</v>
      </c>
      <c r="B6003">
        <v>202305</v>
      </c>
      <c r="C6003" t="s">
        <v>1905</v>
      </c>
      <c r="D6003" t="s">
        <v>2449</v>
      </c>
      <c r="E6003" t="s">
        <v>103</v>
      </c>
      <c r="F6003" t="s">
        <v>103</v>
      </c>
      <c r="G6003" t="s">
        <v>270</v>
      </c>
      <c r="H6003" t="s">
        <v>1917</v>
      </c>
      <c r="I6003" t="s">
        <v>2044</v>
      </c>
      <c r="J6003">
        <v>8</v>
      </c>
      <c r="L6003" s="9" t="s">
        <v>1917</v>
      </c>
      <c r="M6003" s="9" t="s">
        <v>2448</v>
      </c>
      <c r="N6003" t="s">
        <v>103</v>
      </c>
      <c r="O6003" s="12" t="str">
        <f>IFERROR(VLOOKUP(C6003,USADOS!$C:$C,1,0),"OK")</f>
        <v>OK</v>
      </c>
    </row>
    <row r="6004" spans="1:15" hidden="1" x14ac:dyDescent="0.25">
      <c r="A6004" t="s">
        <v>1552</v>
      </c>
      <c r="B6004">
        <v>202306</v>
      </c>
      <c r="C6004" t="s">
        <v>1905</v>
      </c>
      <c r="D6004" t="s">
        <v>2449</v>
      </c>
      <c r="E6004" t="s">
        <v>103</v>
      </c>
      <c r="F6004" t="s">
        <v>103</v>
      </c>
      <c r="G6004" t="s">
        <v>270</v>
      </c>
      <c r="H6004" t="s">
        <v>1917</v>
      </c>
      <c r="I6004" t="s">
        <v>2044</v>
      </c>
      <c r="J6004">
        <v>8</v>
      </c>
      <c r="L6004" s="9" t="s">
        <v>1917</v>
      </c>
      <c r="M6004" s="9" t="s">
        <v>2448</v>
      </c>
      <c r="N6004" t="s">
        <v>103</v>
      </c>
      <c r="O6004" s="12" t="str">
        <f>IFERROR(VLOOKUP(C6004,USADOS!$C:$C,1,0),"OK")</f>
        <v>OK</v>
      </c>
    </row>
    <row r="6005" spans="1:15" hidden="1" x14ac:dyDescent="0.25">
      <c r="A6005" t="s">
        <v>1552</v>
      </c>
      <c r="B6005">
        <v>202307</v>
      </c>
      <c r="C6005" t="s">
        <v>1905</v>
      </c>
      <c r="D6005" t="s">
        <v>2449</v>
      </c>
      <c r="E6005" t="s">
        <v>103</v>
      </c>
      <c r="F6005" t="s">
        <v>103</v>
      </c>
      <c r="G6005" t="s">
        <v>270</v>
      </c>
      <c r="H6005" t="s">
        <v>1917</v>
      </c>
      <c r="I6005" t="s">
        <v>2044</v>
      </c>
      <c r="J6005">
        <v>8</v>
      </c>
      <c r="L6005" s="9" t="s">
        <v>1917</v>
      </c>
      <c r="M6005" s="9" t="s">
        <v>2448</v>
      </c>
      <c r="N6005" t="s">
        <v>103</v>
      </c>
      <c r="O6005" s="12" t="str">
        <f>IFERROR(VLOOKUP(C6005,USADOS!$C:$C,1,0),"OK")</f>
        <v>OK</v>
      </c>
    </row>
    <row r="6006" spans="1:15" hidden="1" x14ac:dyDescent="0.25">
      <c r="A6006" t="s">
        <v>1552</v>
      </c>
      <c r="B6006">
        <v>202311</v>
      </c>
      <c r="C6006" t="s">
        <v>1905</v>
      </c>
      <c r="D6006" t="s">
        <v>1916</v>
      </c>
      <c r="E6006" t="s">
        <v>104</v>
      </c>
      <c r="F6006" t="s">
        <v>104</v>
      </c>
      <c r="G6006" t="s">
        <v>270</v>
      </c>
      <c r="H6006" t="s">
        <v>1917</v>
      </c>
      <c r="J6006">
        <v>13</v>
      </c>
      <c r="K6006">
        <v>3.5</v>
      </c>
      <c r="M6006" s="19"/>
      <c r="N6006" t="s">
        <v>103</v>
      </c>
      <c r="O6006" s="12" t="str">
        <f>IFERROR(VLOOKUP(C6006,USADOS!$C:$C,1,0),"OK")</f>
        <v>OK</v>
      </c>
    </row>
    <row r="6007" spans="1:15" hidden="1" x14ac:dyDescent="0.25">
      <c r="A6007" t="s">
        <v>1552</v>
      </c>
      <c r="B6007">
        <v>202312</v>
      </c>
      <c r="C6007" t="s">
        <v>1905</v>
      </c>
      <c r="D6007" t="s">
        <v>1916</v>
      </c>
      <c r="E6007" t="s">
        <v>104</v>
      </c>
      <c r="F6007" t="s">
        <v>104</v>
      </c>
      <c r="G6007" t="s">
        <v>270</v>
      </c>
      <c r="H6007" t="s">
        <v>1917</v>
      </c>
      <c r="J6007">
        <v>13</v>
      </c>
      <c r="K6007">
        <v>3.5</v>
      </c>
      <c r="M6007" s="19"/>
      <c r="N6007" t="s">
        <v>103</v>
      </c>
      <c r="O6007" s="12" t="str">
        <f>IFERROR(VLOOKUP(C6007,USADOS!$C:$C,1,0),"OK")</f>
        <v>OK</v>
      </c>
    </row>
    <row r="6008" spans="1:15" hidden="1" x14ac:dyDescent="0.25">
      <c r="A6008" t="s">
        <v>1552</v>
      </c>
      <c r="B6008">
        <v>202401</v>
      </c>
      <c r="C6008" t="s">
        <v>1905</v>
      </c>
      <c r="D6008" t="s">
        <v>1916</v>
      </c>
      <c r="E6008" t="s">
        <v>103</v>
      </c>
      <c r="F6008" t="s">
        <v>103</v>
      </c>
      <c r="G6008" t="s">
        <v>270</v>
      </c>
      <c r="H6008" t="s">
        <v>1917</v>
      </c>
      <c r="J6008">
        <v>13</v>
      </c>
      <c r="K6008">
        <v>3.5</v>
      </c>
      <c r="M6008" s="19"/>
      <c r="N6008" t="s">
        <v>103</v>
      </c>
      <c r="O6008" s="12" t="str">
        <f>IFERROR(VLOOKUP(C6008,USADOS!$C:$C,1,0),"OK")</f>
        <v>OK</v>
      </c>
    </row>
    <row r="6009" spans="1:15" hidden="1" x14ac:dyDescent="0.25">
      <c r="A6009" t="s">
        <v>1552</v>
      </c>
      <c r="B6009">
        <v>202402</v>
      </c>
      <c r="C6009" t="s">
        <v>1905</v>
      </c>
      <c r="D6009" t="s">
        <v>1916</v>
      </c>
      <c r="E6009" t="s">
        <v>103</v>
      </c>
      <c r="F6009" t="s">
        <v>103</v>
      </c>
      <c r="G6009" t="s">
        <v>270</v>
      </c>
      <c r="H6009" t="s">
        <v>1917</v>
      </c>
      <c r="J6009">
        <v>13</v>
      </c>
      <c r="K6009">
        <v>3.5</v>
      </c>
      <c r="M6009" s="19"/>
      <c r="N6009" t="s">
        <v>103</v>
      </c>
      <c r="O6009" s="12" t="str">
        <f>IFERROR(VLOOKUP(C6009,USADOS!$C:$C,1,0),"OK")</f>
        <v>OK</v>
      </c>
    </row>
    <row r="6010" spans="1:15" hidden="1" x14ac:dyDescent="0.25">
      <c r="A6010" t="s">
        <v>1552</v>
      </c>
      <c r="B6010">
        <v>202403</v>
      </c>
      <c r="C6010" t="s">
        <v>1905</v>
      </c>
      <c r="D6010" t="s">
        <v>1916</v>
      </c>
      <c r="E6010" t="s">
        <v>103</v>
      </c>
      <c r="F6010" t="s">
        <v>103</v>
      </c>
      <c r="G6010" t="s">
        <v>270</v>
      </c>
      <c r="H6010" t="s">
        <v>1917</v>
      </c>
      <c r="J6010">
        <v>13</v>
      </c>
      <c r="K6010">
        <v>3.5</v>
      </c>
      <c r="M6010" s="19"/>
      <c r="N6010" t="s">
        <v>103</v>
      </c>
      <c r="O6010" s="12" t="str">
        <f>IFERROR(VLOOKUP(C6010,USADOS!$C:$C,1,0),"OK")</f>
        <v>OK</v>
      </c>
    </row>
    <row r="6011" spans="1:15" hidden="1" x14ac:dyDescent="0.25">
      <c r="A6011" t="s">
        <v>1058</v>
      </c>
      <c r="B6011">
        <v>202102</v>
      </c>
      <c r="C6011" t="s">
        <v>2328</v>
      </c>
      <c r="D6011" t="s">
        <v>2329</v>
      </c>
      <c r="E6011" t="s">
        <v>1247</v>
      </c>
      <c r="F6011" t="s">
        <v>1247</v>
      </c>
      <c r="G6011" t="s">
        <v>270</v>
      </c>
      <c r="H6011" t="s">
        <v>2349</v>
      </c>
      <c r="I6011" t="s">
        <v>2451</v>
      </c>
      <c r="J6011">
        <v>7</v>
      </c>
      <c r="K6011">
        <v>3</v>
      </c>
      <c r="L6011" s="9" t="s">
        <v>2451</v>
      </c>
      <c r="M6011" s="9" t="s">
        <v>2450</v>
      </c>
      <c r="O6011" s="12" t="str">
        <f>IFERROR(VLOOKUP(C6011,USADOS!$C:$C,1,0),"OK")</f>
        <v>OK</v>
      </c>
    </row>
    <row r="6012" spans="1:15" hidden="1" x14ac:dyDescent="0.25">
      <c r="A6012" t="s">
        <v>1058</v>
      </c>
      <c r="B6012">
        <v>202103</v>
      </c>
      <c r="C6012" t="s">
        <v>2328</v>
      </c>
      <c r="D6012" t="s">
        <v>2329</v>
      </c>
      <c r="E6012" t="s">
        <v>1247</v>
      </c>
      <c r="F6012" t="s">
        <v>1247</v>
      </c>
      <c r="G6012" t="s">
        <v>270</v>
      </c>
      <c r="H6012" t="s">
        <v>2349</v>
      </c>
      <c r="I6012" t="s">
        <v>2451</v>
      </c>
      <c r="J6012">
        <v>7</v>
      </c>
      <c r="K6012">
        <v>3</v>
      </c>
      <c r="L6012" s="9" t="s">
        <v>2451</v>
      </c>
      <c r="M6012" s="9" t="s">
        <v>2450</v>
      </c>
      <c r="O6012" s="12" t="str">
        <f>IFERROR(VLOOKUP(C6012,USADOS!$C:$C,1,0),"OK")</f>
        <v>OK</v>
      </c>
    </row>
    <row r="6013" spans="1:15" hidden="1" x14ac:dyDescent="0.25">
      <c r="A6013" t="s">
        <v>1058</v>
      </c>
      <c r="B6013">
        <v>202104</v>
      </c>
      <c r="C6013" t="s">
        <v>2328</v>
      </c>
      <c r="D6013" t="s">
        <v>2329</v>
      </c>
      <c r="E6013" t="s">
        <v>1247</v>
      </c>
      <c r="F6013" t="s">
        <v>1247</v>
      </c>
      <c r="G6013" t="s">
        <v>270</v>
      </c>
      <c r="H6013" t="s">
        <v>2349</v>
      </c>
      <c r="I6013" t="s">
        <v>2451</v>
      </c>
      <c r="J6013">
        <v>7</v>
      </c>
      <c r="K6013">
        <v>3</v>
      </c>
      <c r="L6013" s="9" t="s">
        <v>2451</v>
      </c>
      <c r="M6013" s="9" t="s">
        <v>2450</v>
      </c>
      <c r="O6013" s="12" t="str">
        <f>IFERROR(VLOOKUP(C6013,USADOS!$C:$C,1,0),"OK")</f>
        <v>OK</v>
      </c>
    </row>
    <row r="6014" spans="1:15" hidden="1" x14ac:dyDescent="0.25">
      <c r="A6014" t="s">
        <v>1058</v>
      </c>
      <c r="B6014">
        <v>202105</v>
      </c>
      <c r="C6014" t="s">
        <v>2328</v>
      </c>
      <c r="D6014" t="s">
        <v>2329</v>
      </c>
      <c r="E6014" t="s">
        <v>1247</v>
      </c>
      <c r="F6014" t="s">
        <v>1247</v>
      </c>
      <c r="G6014" t="s">
        <v>270</v>
      </c>
      <c r="H6014" t="s">
        <v>2349</v>
      </c>
      <c r="I6014" t="s">
        <v>2451</v>
      </c>
      <c r="J6014">
        <v>7</v>
      </c>
      <c r="K6014">
        <v>3</v>
      </c>
      <c r="L6014" s="9" t="s">
        <v>2451</v>
      </c>
      <c r="M6014" s="9" t="s">
        <v>2450</v>
      </c>
      <c r="N6014" t="s">
        <v>120</v>
      </c>
      <c r="O6014" s="12" t="str">
        <f>IFERROR(VLOOKUP(C6014,USADOS!$C:$C,1,0),"OK")</f>
        <v>OK</v>
      </c>
    </row>
    <row r="6015" spans="1:15" hidden="1" x14ac:dyDescent="0.25">
      <c r="A6015" t="s">
        <v>1058</v>
      </c>
      <c r="B6015">
        <v>202106</v>
      </c>
      <c r="C6015" t="s">
        <v>2328</v>
      </c>
      <c r="D6015" t="s">
        <v>2329</v>
      </c>
      <c r="E6015" t="s">
        <v>1247</v>
      </c>
      <c r="F6015" t="s">
        <v>1247</v>
      </c>
      <c r="G6015" t="s">
        <v>270</v>
      </c>
      <c r="H6015" t="s">
        <v>2349</v>
      </c>
      <c r="I6015" t="s">
        <v>2451</v>
      </c>
      <c r="J6015">
        <v>7</v>
      </c>
      <c r="K6015">
        <v>3</v>
      </c>
      <c r="L6015" s="9" t="s">
        <v>2451</v>
      </c>
      <c r="M6015" s="9" t="s">
        <v>2450</v>
      </c>
      <c r="N6015" t="s">
        <v>120</v>
      </c>
      <c r="O6015" s="12" t="str">
        <f>IFERROR(VLOOKUP(C6015,USADOS!$C:$C,1,0),"OK")</f>
        <v>OK</v>
      </c>
    </row>
    <row r="6016" spans="1:15" hidden="1" x14ac:dyDescent="0.25">
      <c r="A6016" t="s">
        <v>1058</v>
      </c>
      <c r="B6016">
        <v>202107</v>
      </c>
      <c r="C6016" t="s">
        <v>2328</v>
      </c>
      <c r="D6016" t="s">
        <v>2329</v>
      </c>
      <c r="E6016" t="s">
        <v>1247</v>
      </c>
      <c r="F6016" t="s">
        <v>1247</v>
      </c>
      <c r="G6016" t="s">
        <v>270</v>
      </c>
      <c r="H6016" t="s">
        <v>2349</v>
      </c>
      <c r="I6016" t="s">
        <v>2451</v>
      </c>
      <c r="J6016">
        <v>7</v>
      </c>
      <c r="K6016">
        <v>3</v>
      </c>
      <c r="L6016" s="9" t="s">
        <v>2451</v>
      </c>
      <c r="M6016" s="9" t="s">
        <v>2450</v>
      </c>
      <c r="N6016" t="s">
        <v>120</v>
      </c>
      <c r="O6016" s="12" t="str">
        <f>IFERROR(VLOOKUP(C6016,USADOS!$C:$C,1,0),"OK")</f>
        <v>OK</v>
      </c>
    </row>
    <row r="6017" spans="1:15" hidden="1" x14ac:dyDescent="0.25">
      <c r="A6017" t="s">
        <v>1058</v>
      </c>
      <c r="B6017">
        <v>202108</v>
      </c>
      <c r="C6017" t="s">
        <v>2328</v>
      </c>
      <c r="D6017" t="s">
        <v>2329</v>
      </c>
      <c r="E6017" t="s">
        <v>1247</v>
      </c>
      <c r="F6017" t="s">
        <v>1247</v>
      </c>
      <c r="G6017" t="s">
        <v>270</v>
      </c>
      <c r="H6017" t="s">
        <v>2349</v>
      </c>
      <c r="I6017" t="s">
        <v>2451</v>
      </c>
      <c r="J6017">
        <v>7</v>
      </c>
      <c r="K6017">
        <v>3</v>
      </c>
      <c r="L6017" s="9" t="s">
        <v>2451</v>
      </c>
      <c r="M6017" s="9" t="s">
        <v>2450</v>
      </c>
      <c r="N6017" t="s">
        <v>120</v>
      </c>
      <c r="O6017" s="12" t="str">
        <f>IFERROR(VLOOKUP(C6017,USADOS!$C:$C,1,0),"OK")</f>
        <v>OK</v>
      </c>
    </row>
    <row r="6018" spans="1:15" hidden="1" x14ac:dyDescent="0.25">
      <c r="A6018" t="s">
        <v>118</v>
      </c>
      <c r="B6018">
        <v>202008</v>
      </c>
      <c r="C6018" t="s">
        <v>775</v>
      </c>
      <c r="D6018" t="s">
        <v>2626</v>
      </c>
      <c r="E6018" t="s">
        <v>3522</v>
      </c>
      <c r="F6018" t="s">
        <v>3522</v>
      </c>
      <c r="G6018" t="s">
        <v>270</v>
      </c>
      <c r="H6018" t="s">
        <v>792</v>
      </c>
      <c r="I6018" t="s">
        <v>792</v>
      </c>
      <c r="J6018">
        <v>12</v>
      </c>
      <c r="K6018">
        <v>3</v>
      </c>
      <c r="L6018" s="9" t="s">
        <v>792</v>
      </c>
      <c r="M6018" s="9" t="s">
        <v>2452</v>
      </c>
      <c r="N6018" t="s">
        <v>118</v>
      </c>
      <c r="O6018" s="12" t="str">
        <f>IFERROR(VLOOKUP(C6018,USADOS!$C:$C,1,0),"OK")</f>
        <v>OK</v>
      </c>
    </row>
    <row r="6019" spans="1:15" hidden="1" x14ac:dyDescent="0.25">
      <c r="A6019" t="s">
        <v>118</v>
      </c>
      <c r="B6019">
        <v>201903</v>
      </c>
      <c r="C6019" t="s">
        <v>775</v>
      </c>
      <c r="D6019" t="s">
        <v>2626</v>
      </c>
      <c r="E6019" t="s">
        <v>3522</v>
      </c>
      <c r="F6019" t="s">
        <v>3522</v>
      </c>
      <c r="G6019" t="s">
        <v>270</v>
      </c>
      <c r="H6019" t="s">
        <v>792</v>
      </c>
      <c r="I6019" t="s">
        <v>792</v>
      </c>
      <c r="J6019">
        <v>10</v>
      </c>
      <c r="K6019">
        <v>5.5</v>
      </c>
      <c r="L6019" s="9" t="s">
        <v>792</v>
      </c>
      <c r="M6019" s="9" t="s">
        <v>2452</v>
      </c>
      <c r="N6019" t="s">
        <v>118</v>
      </c>
      <c r="O6019" s="12" t="str">
        <f>IFERROR(VLOOKUP(C6019,USADOS!$C:$C,1,0),"OK")</f>
        <v>OK</v>
      </c>
    </row>
    <row r="6020" spans="1:15" hidden="1" x14ac:dyDescent="0.25">
      <c r="A6020" t="s">
        <v>118</v>
      </c>
      <c r="B6020">
        <v>201904</v>
      </c>
      <c r="C6020" t="s">
        <v>775</v>
      </c>
      <c r="D6020" t="s">
        <v>2626</v>
      </c>
      <c r="E6020" t="s">
        <v>3522</v>
      </c>
      <c r="F6020" t="s">
        <v>3522</v>
      </c>
      <c r="G6020" t="s">
        <v>270</v>
      </c>
      <c r="H6020" t="s">
        <v>792</v>
      </c>
      <c r="I6020" t="s">
        <v>792</v>
      </c>
      <c r="J6020">
        <v>10</v>
      </c>
      <c r="K6020">
        <v>5.5</v>
      </c>
      <c r="L6020" s="9" t="s">
        <v>792</v>
      </c>
      <c r="M6020" s="9" t="s">
        <v>2452</v>
      </c>
      <c r="N6020" t="s">
        <v>118</v>
      </c>
      <c r="O6020" s="12" t="str">
        <f>IFERROR(VLOOKUP(C6020,USADOS!$C:$C,1,0),"OK")</f>
        <v>OK</v>
      </c>
    </row>
    <row r="6021" spans="1:15" hidden="1" x14ac:dyDescent="0.25">
      <c r="A6021" t="s">
        <v>118</v>
      </c>
      <c r="B6021">
        <v>201905</v>
      </c>
      <c r="C6021" t="s">
        <v>775</v>
      </c>
      <c r="D6021" t="s">
        <v>2626</v>
      </c>
      <c r="E6021" t="s">
        <v>3522</v>
      </c>
      <c r="F6021" t="s">
        <v>3522</v>
      </c>
      <c r="G6021" t="s">
        <v>270</v>
      </c>
      <c r="H6021" t="s">
        <v>792</v>
      </c>
      <c r="I6021" t="s">
        <v>792</v>
      </c>
      <c r="J6021">
        <v>10</v>
      </c>
      <c r="K6021">
        <v>5.5</v>
      </c>
      <c r="L6021" s="9" t="s">
        <v>792</v>
      </c>
      <c r="M6021" s="9" t="s">
        <v>2452</v>
      </c>
      <c r="N6021" t="s">
        <v>118</v>
      </c>
      <c r="O6021" s="12" t="str">
        <f>IFERROR(VLOOKUP(C6021,USADOS!$C:$C,1,0),"OK")</f>
        <v>OK</v>
      </c>
    </row>
    <row r="6022" spans="1:15" hidden="1" x14ac:dyDescent="0.25">
      <c r="A6022" t="s">
        <v>118</v>
      </c>
      <c r="B6022">
        <v>201906</v>
      </c>
      <c r="C6022" t="s">
        <v>775</v>
      </c>
      <c r="D6022" t="s">
        <v>2626</v>
      </c>
      <c r="E6022" t="s">
        <v>3522</v>
      </c>
      <c r="F6022" t="s">
        <v>3522</v>
      </c>
      <c r="G6022" t="s">
        <v>270</v>
      </c>
      <c r="H6022" t="s">
        <v>792</v>
      </c>
      <c r="I6022" t="s">
        <v>792</v>
      </c>
      <c r="J6022">
        <v>10</v>
      </c>
      <c r="K6022">
        <v>5.5</v>
      </c>
      <c r="L6022" s="9" t="s">
        <v>792</v>
      </c>
      <c r="M6022" s="9" t="s">
        <v>2452</v>
      </c>
      <c r="N6022" t="s">
        <v>118</v>
      </c>
      <c r="O6022" s="12" t="str">
        <f>IFERROR(VLOOKUP(C6022,USADOS!$C:$C,1,0),"OK")</f>
        <v>OK</v>
      </c>
    </row>
    <row r="6023" spans="1:15" hidden="1" x14ac:dyDescent="0.25">
      <c r="A6023" t="s">
        <v>118</v>
      </c>
      <c r="B6023">
        <v>201907</v>
      </c>
      <c r="C6023" t="s">
        <v>775</v>
      </c>
      <c r="D6023" t="s">
        <v>2626</v>
      </c>
      <c r="E6023" t="s">
        <v>3522</v>
      </c>
      <c r="F6023" t="s">
        <v>3522</v>
      </c>
      <c r="G6023" t="s">
        <v>270</v>
      </c>
      <c r="H6023" t="s">
        <v>792</v>
      </c>
      <c r="I6023" t="s">
        <v>792</v>
      </c>
      <c r="J6023">
        <v>10</v>
      </c>
      <c r="K6023">
        <v>5.5</v>
      </c>
      <c r="L6023" s="9" t="s">
        <v>792</v>
      </c>
      <c r="M6023" s="9" t="s">
        <v>2452</v>
      </c>
      <c r="N6023" t="s">
        <v>118</v>
      </c>
      <c r="O6023" s="12" t="str">
        <f>IFERROR(VLOOKUP(C6023,USADOS!$C:$C,1,0),"OK")</f>
        <v>OK</v>
      </c>
    </row>
    <row r="6024" spans="1:15" hidden="1" x14ac:dyDescent="0.25">
      <c r="A6024" t="s">
        <v>118</v>
      </c>
      <c r="B6024">
        <v>201908</v>
      </c>
      <c r="C6024" t="s">
        <v>775</v>
      </c>
      <c r="D6024" t="s">
        <v>2626</v>
      </c>
      <c r="E6024" t="s">
        <v>3522</v>
      </c>
      <c r="F6024" t="s">
        <v>3522</v>
      </c>
      <c r="G6024" t="s">
        <v>270</v>
      </c>
      <c r="H6024" t="s">
        <v>792</v>
      </c>
      <c r="I6024" t="s">
        <v>792</v>
      </c>
      <c r="J6024">
        <v>10</v>
      </c>
      <c r="K6024">
        <v>5.5</v>
      </c>
      <c r="L6024" s="9" t="s">
        <v>792</v>
      </c>
      <c r="M6024" s="9" t="s">
        <v>2452</v>
      </c>
      <c r="N6024" t="s">
        <v>118</v>
      </c>
      <c r="O6024" s="12" t="str">
        <f>IFERROR(VLOOKUP(C6024,USADOS!$C:$C,1,0),"OK")</f>
        <v>OK</v>
      </c>
    </row>
    <row r="6025" spans="1:15" hidden="1" x14ac:dyDescent="0.25">
      <c r="A6025" t="s">
        <v>118</v>
      </c>
      <c r="B6025">
        <v>201909</v>
      </c>
      <c r="C6025" t="s">
        <v>775</v>
      </c>
      <c r="D6025" t="s">
        <v>2626</v>
      </c>
      <c r="E6025" t="s">
        <v>3522</v>
      </c>
      <c r="F6025" t="s">
        <v>3522</v>
      </c>
      <c r="G6025" t="s">
        <v>270</v>
      </c>
      <c r="H6025" t="s">
        <v>792</v>
      </c>
      <c r="I6025" t="s">
        <v>792</v>
      </c>
      <c r="J6025">
        <v>10</v>
      </c>
      <c r="K6025">
        <v>5.5</v>
      </c>
      <c r="L6025" s="9" t="s">
        <v>792</v>
      </c>
      <c r="M6025" s="9" t="s">
        <v>2452</v>
      </c>
      <c r="N6025" t="s">
        <v>118</v>
      </c>
      <c r="O6025" s="12" t="str">
        <f>IFERROR(VLOOKUP(C6025,USADOS!$C:$C,1,0),"OK")</f>
        <v>OK</v>
      </c>
    </row>
    <row r="6026" spans="1:15" hidden="1" x14ac:dyDescent="0.25">
      <c r="A6026" t="s">
        <v>118</v>
      </c>
      <c r="B6026">
        <v>201910</v>
      </c>
      <c r="C6026" t="s">
        <v>775</v>
      </c>
      <c r="D6026" t="s">
        <v>2626</v>
      </c>
      <c r="E6026" t="s">
        <v>3522</v>
      </c>
      <c r="F6026" t="s">
        <v>3522</v>
      </c>
      <c r="G6026" t="s">
        <v>270</v>
      </c>
      <c r="H6026" t="s">
        <v>792</v>
      </c>
      <c r="I6026" t="s">
        <v>792</v>
      </c>
      <c r="J6026">
        <v>10</v>
      </c>
      <c r="K6026">
        <v>5.5</v>
      </c>
      <c r="L6026" s="9" t="s">
        <v>792</v>
      </c>
      <c r="M6026" s="9" t="s">
        <v>2452</v>
      </c>
      <c r="N6026" t="s">
        <v>118</v>
      </c>
      <c r="O6026" s="12" t="str">
        <f>IFERROR(VLOOKUP(C6026,USADOS!$C:$C,1,0),"OK")</f>
        <v>OK</v>
      </c>
    </row>
    <row r="6027" spans="1:15" hidden="1" x14ac:dyDescent="0.25">
      <c r="A6027" t="s">
        <v>118</v>
      </c>
      <c r="B6027">
        <v>201911</v>
      </c>
      <c r="C6027" t="s">
        <v>775</v>
      </c>
      <c r="D6027" t="s">
        <v>2626</v>
      </c>
      <c r="E6027" t="s">
        <v>3522</v>
      </c>
      <c r="F6027" t="s">
        <v>3522</v>
      </c>
      <c r="G6027" t="s">
        <v>270</v>
      </c>
      <c r="H6027" t="s">
        <v>792</v>
      </c>
      <c r="I6027" t="s">
        <v>792</v>
      </c>
      <c r="J6027">
        <v>10</v>
      </c>
      <c r="K6027">
        <v>5.5</v>
      </c>
      <c r="L6027" s="9" t="s">
        <v>792</v>
      </c>
      <c r="M6027" s="9" t="s">
        <v>2452</v>
      </c>
      <c r="N6027" t="s">
        <v>118</v>
      </c>
      <c r="O6027" s="12" t="str">
        <f>IFERROR(VLOOKUP(C6027,USADOS!$C:$C,1,0),"OK")</f>
        <v>OK</v>
      </c>
    </row>
    <row r="6028" spans="1:15" hidden="1" x14ac:dyDescent="0.25">
      <c r="A6028" t="s">
        <v>118</v>
      </c>
      <c r="B6028">
        <v>201912</v>
      </c>
      <c r="C6028" t="s">
        <v>775</v>
      </c>
      <c r="D6028" t="s">
        <v>2626</v>
      </c>
      <c r="E6028" t="s">
        <v>3522</v>
      </c>
      <c r="F6028" t="s">
        <v>3522</v>
      </c>
      <c r="G6028" t="s">
        <v>270</v>
      </c>
      <c r="H6028" t="s">
        <v>792</v>
      </c>
      <c r="I6028" t="s">
        <v>792</v>
      </c>
      <c r="J6028">
        <v>13</v>
      </c>
      <c r="K6028">
        <v>3.68</v>
      </c>
      <c r="L6028" s="9" t="s">
        <v>792</v>
      </c>
      <c r="M6028" s="9" t="s">
        <v>2452</v>
      </c>
      <c r="N6028" t="s">
        <v>118</v>
      </c>
      <c r="O6028" s="12" t="str">
        <f>IFERROR(VLOOKUP(C6028,USADOS!$C:$C,1,0),"OK")</f>
        <v>OK</v>
      </c>
    </row>
    <row r="6029" spans="1:15" hidden="1" x14ac:dyDescent="0.25">
      <c r="A6029" t="s">
        <v>118</v>
      </c>
      <c r="B6029">
        <v>202001</v>
      </c>
      <c r="C6029" t="s">
        <v>775</v>
      </c>
      <c r="D6029" t="s">
        <v>2626</v>
      </c>
      <c r="E6029" t="s">
        <v>3522</v>
      </c>
      <c r="F6029" t="s">
        <v>3522</v>
      </c>
      <c r="G6029" t="s">
        <v>270</v>
      </c>
      <c r="H6029" t="s">
        <v>792</v>
      </c>
      <c r="I6029" t="s">
        <v>792</v>
      </c>
      <c r="J6029">
        <v>12</v>
      </c>
      <c r="K6029">
        <v>3.5</v>
      </c>
      <c r="L6029" s="9" t="s">
        <v>792</v>
      </c>
      <c r="M6029" s="9" t="s">
        <v>2452</v>
      </c>
      <c r="N6029" t="s">
        <v>118</v>
      </c>
      <c r="O6029" s="12" t="str">
        <f>IFERROR(VLOOKUP(C6029,USADOS!$C:$C,1,0),"OK")</f>
        <v>OK</v>
      </c>
    </row>
    <row r="6030" spans="1:15" hidden="1" x14ac:dyDescent="0.25">
      <c r="A6030" t="s">
        <v>118</v>
      </c>
      <c r="B6030">
        <v>202002</v>
      </c>
      <c r="C6030" t="s">
        <v>775</v>
      </c>
      <c r="D6030" t="s">
        <v>2626</v>
      </c>
      <c r="E6030" t="s">
        <v>3522</v>
      </c>
      <c r="F6030" t="s">
        <v>3522</v>
      </c>
      <c r="G6030" t="s">
        <v>270</v>
      </c>
      <c r="H6030" t="s">
        <v>792</v>
      </c>
      <c r="I6030" t="s">
        <v>792</v>
      </c>
      <c r="J6030">
        <v>12</v>
      </c>
      <c r="K6030">
        <v>3.5</v>
      </c>
      <c r="L6030" s="9" t="s">
        <v>792</v>
      </c>
      <c r="M6030" s="9" t="s">
        <v>2452</v>
      </c>
      <c r="N6030" t="s">
        <v>118</v>
      </c>
      <c r="O6030" s="12" t="str">
        <f>IFERROR(VLOOKUP(C6030,USADOS!$C:$C,1,0),"OK")</f>
        <v>OK</v>
      </c>
    </row>
    <row r="6031" spans="1:15" hidden="1" x14ac:dyDescent="0.25">
      <c r="A6031" t="s">
        <v>118</v>
      </c>
      <c r="B6031">
        <v>202003</v>
      </c>
      <c r="C6031" t="s">
        <v>775</v>
      </c>
      <c r="D6031" t="s">
        <v>2626</v>
      </c>
      <c r="E6031" t="s">
        <v>3522</v>
      </c>
      <c r="F6031" t="s">
        <v>3522</v>
      </c>
      <c r="G6031" t="s">
        <v>270</v>
      </c>
      <c r="H6031" t="s">
        <v>792</v>
      </c>
      <c r="I6031" t="s">
        <v>792</v>
      </c>
      <c r="J6031">
        <v>12</v>
      </c>
      <c r="K6031">
        <v>3.5</v>
      </c>
      <c r="L6031" s="9" t="s">
        <v>792</v>
      </c>
      <c r="M6031" s="9" t="s">
        <v>2452</v>
      </c>
      <c r="N6031" t="s">
        <v>118</v>
      </c>
      <c r="O6031" s="12" t="str">
        <f>IFERROR(VLOOKUP(C6031,USADOS!$C:$C,1,0),"OK")</f>
        <v>OK</v>
      </c>
    </row>
    <row r="6032" spans="1:15" hidden="1" x14ac:dyDescent="0.25">
      <c r="A6032" t="s">
        <v>118</v>
      </c>
      <c r="B6032">
        <v>202004</v>
      </c>
      <c r="C6032" t="s">
        <v>775</v>
      </c>
      <c r="D6032" t="s">
        <v>2626</v>
      </c>
      <c r="E6032" t="s">
        <v>3522</v>
      </c>
      <c r="F6032" t="s">
        <v>3522</v>
      </c>
      <c r="G6032" t="s">
        <v>270</v>
      </c>
      <c r="H6032" t="s">
        <v>792</v>
      </c>
      <c r="I6032" t="s">
        <v>792</v>
      </c>
      <c r="J6032">
        <v>10</v>
      </c>
      <c r="K6032">
        <v>3.5</v>
      </c>
      <c r="L6032" s="9" t="s">
        <v>792</v>
      </c>
      <c r="M6032" s="9" t="s">
        <v>2452</v>
      </c>
      <c r="N6032" t="s">
        <v>118</v>
      </c>
      <c r="O6032" s="12" t="str">
        <f>IFERROR(VLOOKUP(C6032,USADOS!$C:$C,1,0),"OK")</f>
        <v>OK</v>
      </c>
    </row>
    <row r="6033" spans="1:15" hidden="1" x14ac:dyDescent="0.25">
      <c r="A6033" t="s">
        <v>118</v>
      </c>
      <c r="B6033">
        <v>202005</v>
      </c>
      <c r="C6033" t="s">
        <v>775</v>
      </c>
      <c r="D6033" t="s">
        <v>2626</v>
      </c>
      <c r="E6033" t="s">
        <v>3522</v>
      </c>
      <c r="F6033" t="s">
        <v>3522</v>
      </c>
      <c r="G6033" t="s">
        <v>270</v>
      </c>
      <c r="H6033" t="s">
        <v>792</v>
      </c>
      <c r="I6033" t="s">
        <v>792</v>
      </c>
      <c r="J6033">
        <v>10</v>
      </c>
      <c r="K6033">
        <v>3</v>
      </c>
      <c r="L6033" s="9" t="s">
        <v>792</v>
      </c>
      <c r="M6033" s="9" t="s">
        <v>2452</v>
      </c>
      <c r="N6033" t="s">
        <v>118</v>
      </c>
      <c r="O6033" s="12" t="str">
        <f>IFERROR(VLOOKUP(C6033,USADOS!$C:$C,1,0),"OK")</f>
        <v>OK</v>
      </c>
    </row>
    <row r="6034" spans="1:15" hidden="1" x14ac:dyDescent="0.25">
      <c r="A6034" t="s">
        <v>118</v>
      </c>
      <c r="B6034">
        <v>202006</v>
      </c>
      <c r="C6034" t="s">
        <v>775</v>
      </c>
      <c r="D6034" t="s">
        <v>2626</v>
      </c>
      <c r="E6034" t="s">
        <v>3522</v>
      </c>
      <c r="F6034" t="s">
        <v>3522</v>
      </c>
      <c r="G6034" t="s">
        <v>270</v>
      </c>
      <c r="H6034" t="s">
        <v>792</v>
      </c>
      <c r="I6034" t="s">
        <v>792</v>
      </c>
      <c r="J6034">
        <v>12</v>
      </c>
      <c r="K6034">
        <v>3</v>
      </c>
      <c r="L6034" s="9" t="s">
        <v>792</v>
      </c>
      <c r="M6034" s="9" t="s">
        <v>2452</v>
      </c>
      <c r="N6034" t="s">
        <v>118</v>
      </c>
      <c r="O6034" s="12" t="str">
        <f>IFERROR(VLOOKUP(C6034,USADOS!$C:$C,1,0),"OK")</f>
        <v>OK</v>
      </c>
    </row>
    <row r="6035" spans="1:15" hidden="1" x14ac:dyDescent="0.25">
      <c r="A6035" t="s">
        <v>118</v>
      </c>
      <c r="B6035">
        <v>202009</v>
      </c>
      <c r="C6035" t="s">
        <v>775</v>
      </c>
      <c r="D6035" t="s">
        <v>2626</v>
      </c>
      <c r="E6035" t="s">
        <v>3522</v>
      </c>
      <c r="F6035" t="s">
        <v>3522</v>
      </c>
      <c r="G6035" t="s">
        <v>270</v>
      </c>
      <c r="H6035" t="s">
        <v>792</v>
      </c>
      <c r="I6035" t="s">
        <v>792</v>
      </c>
      <c r="J6035">
        <v>12</v>
      </c>
      <c r="K6035">
        <v>3</v>
      </c>
      <c r="L6035" s="9" t="s">
        <v>792</v>
      </c>
      <c r="M6035" s="9" t="s">
        <v>2452</v>
      </c>
      <c r="N6035" t="s">
        <v>118</v>
      </c>
      <c r="O6035" s="12" t="str">
        <f>IFERROR(VLOOKUP(C6035,USADOS!$C:$C,1,0),"OK")</f>
        <v>OK</v>
      </c>
    </row>
    <row r="6036" spans="1:15" hidden="1" x14ac:dyDescent="0.25">
      <c r="A6036" t="s">
        <v>118</v>
      </c>
      <c r="B6036">
        <v>202010</v>
      </c>
      <c r="C6036" t="s">
        <v>775</v>
      </c>
      <c r="D6036" t="s">
        <v>2626</v>
      </c>
      <c r="E6036" t="s">
        <v>3522</v>
      </c>
      <c r="F6036" t="s">
        <v>3522</v>
      </c>
      <c r="G6036" t="s">
        <v>270</v>
      </c>
      <c r="H6036" t="s">
        <v>792</v>
      </c>
      <c r="I6036" t="s">
        <v>792</v>
      </c>
      <c r="J6036">
        <v>15</v>
      </c>
      <c r="K6036">
        <v>3</v>
      </c>
      <c r="L6036" s="9" t="s">
        <v>792</v>
      </c>
      <c r="M6036" s="9" t="s">
        <v>2452</v>
      </c>
      <c r="N6036" t="s">
        <v>118</v>
      </c>
      <c r="O6036" s="12" t="str">
        <f>IFERROR(VLOOKUP(C6036,USADOS!$C:$C,1,0),"OK")</f>
        <v>OK</v>
      </c>
    </row>
    <row r="6037" spans="1:15" hidden="1" x14ac:dyDescent="0.25">
      <c r="A6037" t="s">
        <v>118</v>
      </c>
      <c r="B6037">
        <v>202011</v>
      </c>
      <c r="C6037" t="s">
        <v>775</v>
      </c>
      <c r="D6037" t="s">
        <v>2626</v>
      </c>
      <c r="E6037" t="s">
        <v>3522</v>
      </c>
      <c r="F6037" t="s">
        <v>3522</v>
      </c>
      <c r="G6037" t="s">
        <v>270</v>
      </c>
      <c r="H6037" t="s">
        <v>792</v>
      </c>
      <c r="I6037" t="s">
        <v>792</v>
      </c>
      <c r="J6037">
        <v>10</v>
      </c>
      <c r="K6037">
        <v>3</v>
      </c>
      <c r="L6037" s="9" t="s">
        <v>792</v>
      </c>
      <c r="M6037" s="9" t="s">
        <v>2452</v>
      </c>
      <c r="N6037" t="s">
        <v>118</v>
      </c>
      <c r="O6037" s="12" t="str">
        <f>IFERROR(VLOOKUP(C6037,USADOS!$C:$C,1,0),"OK")</f>
        <v>OK</v>
      </c>
    </row>
    <row r="6038" spans="1:15" hidden="1" x14ac:dyDescent="0.25">
      <c r="A6038" t="s">
        <v>118</v>
      </c>
      <c r="B6038">
        <v>202012</v>
      </c>
      <c r="C6038" t="s">
        <v>775</v>
      </c>
      <c r="D6038" t="s">
        <v>2626</v>
      </c>
      <c r="E6038" t="s">
        <v>3522</v>
      </c>
      <c r="F6038" t="s">
        <v>3522</v>
      </c>
      <c r="G6038" t="s">
        <v>270</v>
      </c>
      <c r="H6038" t="s">
        <v>792</v>
      </c>
      <c r="I6038" t="s">
        <v>792</v>
      </c>
      <c r="J6038">
        <v>10</v>
      </c>
      <c r="K6038">
        <v>3</v>
      </c>
      <c r="L6038" s="9" t="s">
        <v>792</v>
      </c>
      <c r="M6038" s="9" t="s">
        <v>2452</v>
      </c>
      <c r="N6038" t="s">
        <v>118</v>
      </c>
      <c r="O6038" s="12" t="str">
        <f>IFERROR(VLOOKUP(C6038,USADOS!$C:$C,1,0),"OK")</f>
        <v>OK</v>
      </c>
    </row>
    <row r="6039" spans="1:15" hidden="1" x14ac:dyDescent="0.25">
      <c r="A6039" t="s">
        <v>118</v>
      </c>
      <c r="B6039">
        <v>202101</v>
      </c>
      <c r="C6039" t="s">
        <v>775</v>
      </c>
      <c r="D6039" t="s">
        <v>2626</v>
      </c>
      <c r="E6039" t="s">
        <v>3522</v>
      </c>
      <c r="F6039" t="s">
        <v>3522</v>
      </c>
      <c r="G6039" t="s">
        <v>270</v>
      </c>
      <c r="H6039" t="s">
        <v>792</v>
      </c>
      <c r="I6039" t="s">
        <v>792</v>
      </c>
      <c r="J6039">
        <v>10</v>
      </c>
      <c r="K6039">
        <v>3</v>
      </c>
      <c r="L6039" s="9" t="s">
        <v>792</v>
      </c>
      <c r="M6039" s="9" t="s">
        <v>2452</v>
      </c>
      <c r="N6039" t="s">
        <v>118</v>
      </c>
      <c r="O6039" s="12" t="str">
        <f>IFERROR(VLOOKUP(C6039,USADOS!$C:$C,1,0),"OK")</f>
        <v>OK</v>
      </c>
    </row>
    <row r="6040" spans="1:15" hidden="1" x14ac:dyDescent="0.25">
      <c r="A6040" t="s">
        <v>118</v>
      </c>
      <c r="B6040">
        <v>202102</v>
      </c>
      <c r="C6040" t="s">
        <v>775</v>
      </c>
      <c r="D6040" t="s">
        <v>2626</v>
      </c>
      <c r="E6040" t="s">
        <v>3522</v>
      </c>
      <c r="F6040" t="s">
        <v>3522</v>
      </c>
      <c r="G6040" t="s">
        <v>270</v>
      </c>
      <c r="H6040" t="s">
        <v>792</v>
      </c>
      <c r="I6040" t="s">
        <v>792</v>
      </c>
      <c r="J6040">
        <v>15</v>
      </c>
      <c r="K6040">
        <v>3</v>
      </c>
      <c r="L6040" s="9" t="s">
        <v>792</v>
      </c>
      <c r="M6040" s="9" t="s">
        <v>2452</v>
      </c>
      <c r="N6040" t="s">
        <v>118</v>
      </c>
      <c r="O6040" s="12" t="str">
        <f>IFERROR(VLOOKUP(C6040,USADOS!$C:$C,1,0),"OK")</f>
        <v>OK</v>
      </c>
    </row>
    <row r="6041" spans="1:15" hidden="1" x14ac:dyDescent="0.25">
      <c r="A6041" t="s">
        <v>118</v>
      </c>
      <c r="B6041">
        <v>202103</v>
      </c>
      <c r="C6041" t="s">
        <v>775</v>
      </c>
      <c r="D6041" t="s">
        <v>2626</v>
      </c>
      <c r="E6041" t="s">
        <v>3522</v>
      </c>
      <c r="F6041" t="s">
        <v>3522</v>
      </c>
      <c r="G6041" t="s">
        <v>270</v>
      </c>
      <c r="H6041" t="s">
        <v>792</v>
      </c>
      <c r="I6041" t="s">
        <v>792</v>
      </c>
      <c r="J6041">
        <v>15</v>
      </c>
      <c r="K6041">
        <v>3</v>
      </c>
      <c r="L6041" s="9" t="s">
        <v>792</v>
      </c>
      <c r="M6041" s="9" t="s">
        <v>2452</v>
      </c>
      <c r="N6041" t="s">
        <v>118</v>
      </c>
      <c r="O6041" s="12" t="str">
        <f>IFERROR(VLOOKUP(C6041,USADOS!$C:$C,1,0),"OK")</f>
        <v>OK</v>
      </c>
    </row>
    <row r="6042" spans="1:15" hidden="1" x14ac:dyDescent="0.25">
      <c r="A6042" t="s">
        <v>118</v>
      </c>
      <c r="B6042">
        <v>202104</v>
      </c>
      <c r="C6042" t="s">
        <v>775</v>
      </c>
      <c r="D6042" t="s">
        <v>2626</v>
      </c>
      <c r="E6042" t="s">
        <v>3522</v>
      </c>
      <c r="F6042" t="s">
        <v>3522</v>
      </c>
      <c r="G6042" t="s">
        <v>270</v>
      </c>
      <c r="H6042" t="s">
        <v>792</v>
      </c>
      <c r="I6042" t="s">
        <v>792</v>
      </c>
      <c r="J6042">
        <v>15</v>
      </c>
      <c r="K6042">
        <v>3</v>
      </c>
      <c r="L6042" s="9" t="s">
        <v>792</v>
      </c>
      <c r="M6042" s="9" t="s">
        <v>2452</v>
      </c>
      <c r="N6042" t="s">
        <v>118</v>
      </c>
      <c r="O6042" s="12" t="str">
        <f>IFERROR(VLOOKUP(C6042,USADOS!$C:$C,1,0),"OK")</f>
        <v>OK</v>
      </c>
    </row>
    <row r="6043" spans="1:15" hidden="1" x14ac:dyDescent="0.25">
      <c r="A6043" t="s">
        <v>118</v>
      </c>
      <c r="B6043">
        <v>202105</v>
      </c>
      <c r="C6043" t="s">
        <v>775</v>
      </c>
      <c r="D6043" t="s">
        <v>2626</v>
      </c>
      <c r="E6043" t="s">
        <v>3522</v>
      </c>
      <c r="F6043" t="s">
        <v>3522</v>
      </c>
      <c r="G6043" t="s">
        <v>270</v>
      </c>
      <c r="H6043" t="s">
        <v>792</v>
      </c>
      <c r="I6043" t="s">
        <v>792</v>
      </c>
      <c r="J6043">
        <v>15</v>
      </c>
      <c r="K6043">
        <v>3</v>
      </c>
      <c r="L6043" s="9" t="s">
        <v>792</v>
      </c>
      <c r="M6043" s="9" t="s">
        <v>2452</v>
      </c>
      <c r="N6043" t="s">
        <v>118</v>
      </c>
      <c r="O6043" s="12" t="str">
        <f>IFERROR(VLOOKUP(C6043,USADOS!$C:$C,1,0),"OK")</f>
        <v>OK</v>
      </c>
    </row>
    <row r="6044" spans="1:15" hidden="1" x14ac:dyDescent="0.25">
      <c r="A6044" t="s">
        <v>118</v>
      </c>
      <c r="B6044">
        <v>202106</v>
      </c>
      <c r="C6044" t="s">
        <v>775</v>
      </c>
      <c r="D6044" t="s">
        <v>2626</v>
      </c>
      <c r="E6044" t="s">
        <v>3522</v>
      </c>
      <c r="F6044" t="s">
        <v>3522</v>
      </c>
      <c r="G6044" t="s">
        <v>270</v>
      </c>
      <c r="H6044" t="s">
        <v>792</v>
      </c>
      <c r="I6044" t="s">
        <v>792</v>
      </c>
      <c r="J6044">
        <v>5</v>
      </c>
      <c r="K6044">
        <v>3</v>
      </c>
      <c r="L6044" s="9" t="s">
        <v>792</v>
      </c>
      <c r="M6044" s="9" t="s">
        <v>2452</v>
      </c>
      <c r="N6044" t="s">
        <v>118</v>
      </c>
      <c r="O6044" s="12" t="str">
        <f>IFERROR(VLOOKUP(C6044,USADOS!$C:$C,1,0),"OK")</f>
        <v>OK</v>
      </c>
    </row>
    <row r="6045" spans="1:15" hidden="1" x14ac:dyDescent="0.25">
      <c r="A6045" t="s">
        <v>118</v>
      </c>
      <c r="B6045">
        <v>202107</v>
      </c>
      <c r="C6045" t="s">
        <v>775</v>
      </c>
      <c r="D6045" t="s">
        <v>2626</v>
      </c>
      <c r="E6045" t="s">
        <v>3522</v>
      </c>
      <c r="F6045" t="s">
        <v>3522</v>
      </c>
      <c r="G6045" t="s">
        <v>270</v>
      </c>
      <c r="H6045" t="s">
        <v>792</v>
      </c>
      <c r="I6045" t="s">
        <v>792</v>
      </c>
      <c r="J6045">
        <v>5</v>
      </c>
      <c r="K6045">
        <v>3</v>
      </c>
      <c r="L6045" s="9" t="s">
        <v>792</v>
      </c>
      <c r="M6045" s="9" t="s">
        <v>2452</v>
      </c>
      <c r="N6045" t="s">
        <v>118</v>
      </c>
      <c r="O6045" s="12" t="str">
        <f>IFERROR(VLOOKUP(C6045,USADOS!$C:$C,1,0),"OK")</f>
        <v>OK</v>
      </c>
    </row>
    <row r="6046" spans="1:15" hidden="1" x14ac:dyDescent="0.25">
      <c r="A6046" t="s">
        <v>118</v>
      </c>
      <c r="B6046">
        <v>202108</v>
      </c>
      <c r="C6046" t="s">
        <v>775</v>
      </c>
      <c r="D6046" t="s">
        <v>2626</v>
      </c>
      <c r="E6046" t="s">
        <v>3522</v>
      </c>
      <c r="F6046" t="s">
        <v>3522</v>
      </c>
      <c r="G6046" t="s">
        <v>270</v>
      </c>
      <c r="H6046" t="s">
        <v>792</v>
      </c>
      <c r="I6046" t="s">
        <v>792</v>
      </c>
      <c r="J6046">
        <v>5</v>
      </c>
      <c r="K6046">
        <v>3</v>
      </c>
      <c r="L6046" s="9" t="s">
        <v>792</v>
      </c>
      <c r="M6046" s="9" t="s">
        <v>2452</v>
      </c>
      <c r="N6046" t="s">
        <v>118</v>
      </c>
      <c r="O6046" s="12" t="str">
        <f>IFERROR(VLOOKUP(C6046,USADOS!$C:$C,1,0),"OK")</f>
        <v>OK</v>
      </c>
    </row>
    <row r="6047" spans="1:15" hidden="1" x14ac:dyDescent="0.25">
      <c r="A6047" t="s">
        <v>118</v>
      </c>
      <c r="B6047">
        <v>202109</v>
      </c>
      <c r="C6047" t="s">
        <v>775</v>
      </c>
      <c r="D6047" t="s">
        <v>2626</v>
      </c>
      <c r="E6047" t="s">
        <v>3522</v>
      </c>
      <c r="F6047" t="s">
        <v>3522</v>
      </c>
      <c r="G6047" t="s">
        <v>270</v>
      </c>
      <c r="H6047" t="s">
        <v>792</v>
      </c>
      <c r="I6047" t="s">
        <v>792</v>
      </c>
      <c r="J6047">
        <v>5</v>
      </c>
      <c r="K6047">
        <v>3</v>
      </c>
      <c r="L6047" s="9" t="s">
        <v>792</v>
      </c>
      <c r="M6047" s="9" t="s">
        <v>2452</v>
      </c>
      <c r="N6047" t="s">
        <v>118</v>
      </c>
      <c r="O6047" s="12" t="str">
        <f>IFERROR(VLOOKUP(C6047,USADOS!$C:$C,1,0),"OK")</f>
        <v>OK</v>
      </c>
    </row>
    <row r="6048" spans="1:15" hidden="1" x14ac:dyDescent="0.25">
      <c r="A6048" t="s">
        <v>118</v>
      </c>
      <c r="B6048">
        <v>202111</v>
      </c>
      <c r="C6048" t="s">
        <v>3509</v>
      </c>
      <c r="D6048" t="s">
        <v>3507</v>
      </c>
      <c r="E6048" t="s">
        <v>551</v>
      </c>
      <c r="F6048" t="s">
        <v>551</v>
      </c>
      <c r="G6048" t="s">
        <v>552</v>
      </c>
      <c r="H6048" t="s">
        <v>3508</v>
      </c>
      <c r="I6048" t="s">
        <v>3508</v>
      </c>
      <c r="L6048" t="s">
        <v>3508</v>
      </c>
      <c r="N6048" t="s">
        <v>551</v>
      </c>
      <c r="O6048" s="12" t="str">
        <f>IFERROR(VLOOKUP(C6048,USADOS!$C:$C,1,0),"OK")</f>
        <v>OK</v>
      </c>
    </row>
    <row r="6049" spans="1:15" hidden="1" x14ac:dyDescent="0.25">
      <c r="A6049" t="s">
        <v>118</v>
      </c>
      <c r="B6049">
        <v>202112</v>
      </c>
      <c r="C6049" t="s">
        <v>3509</v>
      </c>
      <c r="D6049" t="s">
        <v>3507</v>
      </c>
      <c r="E6049" t="s">
        <v>551</v>
      </c>
      <c r="F6049" t="s">
        <v>551</v>
      </c>
      <c r="G6049" t="s">
        <v>552</v>
      </c>
      <c r="H6049" t="s">
        <v>3508</v>
      </c>
      <c r="I6049" t="s">
        <v>3508</v>
      </c>
      <c r="L6049" t="s">
        <v>3508</v>
      </c>
      <c r="N6049" t="s">
        <v>551</v>
      </c>
      <c r="O6049" s="12" t="str">
        <f>IFERROR(VLOOKUP(C6049,USADOS!$C:$C,1,0),"OK")</f>
        <v>OK</v>
      </c>
    </row>
    <row r="6050" spans="1:15" hidden="1" x14ac:dyDescent="0.25">
      <c r="A6050" t="s">
        <v>118</v>
      </c>
      <c r="B6050">
        <v>202203</v>
      </c>
      <c r="C6050" t="s">
        <v>3509</v>
      </c>
      <c r="D6050" t="s">
        <v>3507</v>
      </c>
      <c r="E6050" t="s">
        <v>551</v>
      </c>
      <c r="F6050" t="s">
        <v>551</v>
      </c>
      <c r="G6050" t="s">
        <v>552</v>
      </c>
      <c r="H6050" t="s">
        <v>3508</v>
      </c>
      <c r="I6050" t="s">
        <v>3508</v>
      </c>
      <c r="L6050" t="s">
        <v>3508</v>
      </c>
      <c r="N6050" t="s">
        <v>551</v>
      </c>
      <c r="O6050" s="12" t="str">
        <f>IFERROR(VLOOKUP(C6050,USADOS!$C:$C,1,0),"OK")</f>
        <v>OK</v>
      </c>
    </row>
    <row r="6051" spans="1:15" hidden="1" x14ac:dyDescent="0.25">
      <c r="A6051" t="s">
        <v>118</v>
      </c>
      <c r="B6051">
        <v>202201</v>
      </c>
      <c r="C6051" t="s">
        <v>3509</v>
      </c>
      <c r="D6051" t="s">
        <v>3507</v>
      </c>
      <c r="E6051" t="s">
        <v>551</v>
      </c>
      <c r="F6051" t="s">
        <v>551</v>
      </c>
      <c r="G6051" t="s">
        <v>552</v>
      </c>
      <c r="H6051" t="s">
        <v>3508</v>
      </c>
      <c r="I6051" t="s">
        <v>3508</v>
      </c>
      <c r="L6051" t="s">
        <v>3508</v>
      </c>
      <c r="N6051" t="s">
        <v>551</v>
      </c>
      <c r="O6051" s="12" t="str">
        <f>IFERROR(VLOOKUP(C6051,USADOS!$C:$C,1,0),"OK")</f>
        <v>OK</v>
      </c>
    </row>
    <row r="6052" spans="1:15" hidden="1" x14ac:dyDescent="0.25">
      <c r="A6052" t="s">
        <v>118</v>
      </c>
      <c r="B6052">
        <v>202202</v>
      </c>
      <c r="C6052" t="s">
        <v>3509</v>
      </c>
      <c r="D6052" t="s">
        <v>3507</v>
      </c>
      <c r="E6052" t="s">
        <v>551</v>
      </c>
      <c r="F6052" t="s">
        <v>551</v>
      </c>
      <c r="G6052" t="s">
        <v>552</v>
      </c>
      <c r="H6052" t="s">
        <v>3508</v>
      </c>
      <c r="I6052" t="s">
        <v>3508</v>
      </c>
      <c r="L6052" t="s">
        <v>3508</v>
      </c>
      <c r="N6052" t="s">
        <v>551</v>
      </c>
      <c r="O6052" s="12" t="str">
        <f>IFERROR(VLOOKUP(C6052,USADOS!$C:$C,1,0),"OK")</f>
        <v>OK</v>
      </c>
    </row>
    <row r="6053" spans="1:15" hidden="1" x14ac:dyDescent="0.25">
      <c r="A6053" t="s">
        <v>118</v>
      </c>
      <c r="B6053">
        <v>202204</v>
      </c>
      <c r="C6053" t="s">
        <v>3509</v>
      </c>
      <c r="D6053" t="s">
        <v>3507</v>
      </c>
      <c r="E6053" t="s">
        <v>551</v>
      </c>
      <c r="F6053" t="s">
        <v>551</v>
      </c>
      <c r="G6053" t="s">
        <v>552</v>
      </c>
      <c r="H6053" t="s">
        <v>3508</v>
      </c>
      <c r="I6053" t="s">
        <v>3508</v>
      </c>
      <c r="L6053" t="s">
        <v>3508</v>
      </c>
      <c r="N6053" t="s">
        <v>551</v>
      </c>
      <c r="O6053" s="12" t="str">
        <f>IFERROR(VLOOKUP(C6053,USADOS!$C:$C,1,0),"OK")</f>
        <v>OK</v>
      </c>
    </row>
    <row r="6054" spans="1:15" hidden="1" x14ac:dyDescent="0.25">
      <c r="A6054" t="s">
        <v>118</v>
      </c>
      <c r="B6054">
        <v>202205</v>
      </c>
      <c r="C6054" t="s">
        <v>3509</v>
      </c>
      <c r="D6054" t="s">
        <v>3507</v>
      </c>
      <c r="E6054" t="s">
        <v>551</v>
      </c>
      <c r="F6054" t="s">
        <v>551</v>
      </c>
      <c r="G6054" t="s">
        <v>552</v>
      </c>
      <c r="H6054" t="s">
        <v>3508</v>
      </c>
      <c r="I6054" t="s">
        <v>3508</v>
      </c>
      <c r="L6054" t="s">
        <v>3508</v>
      </c>
      <c r="N6054" t="s">
        <v>551</v>
      </c>
      <c r="O6054" s="12" t="str">
        <f>IFERROR(VLOOKUP(C6054,USADOS!$C:$C,1,0),"OK")</f>
        <v>OK</v>
      </c>
    </row>
    <row r="6055" spans="1:15" hidden="1" x14ac:dyDescent="0.25">
      <c r="A6055" t="s">
        <v>118</v>
      </c>
      <c r="B6055">
        <v>202206</v>
      </c>
      <c r="C6055" t="s">
        <v>3509</v>
      </c>
      <c r="D6055" t="s">
        <v>3507</v>
      </c>
      <c r="E6055" t="s">
        <v>551</v>
      </c>
      <c r="F6055" t="s">
        <v>551</v>
      </c>
      <c r="G6055" t="s">
        <v>552</v>
      </c>
      <c r="H6055" t="s">
        <v>3508</v>
      </c>
      <c r="I6055" t="s">
        <v>3508</v>
      </c>
      <c r="L6055" t="s">
        <v>3508</v>
      </c>
      <c r="N6055" t="s">
        <v>551</v>
      </c>
      <c r="O6055" s="12" t="str">
        <f>IFERROR(VLOOKUP(C6055,USADOS!$C:$C,1,0),"OK")</f>
        <v>OK</v>
      </c>
    </row>
    <row r="6056" spans="1:15" hidden="1" x14ac:dyDescent="0.25">
      <c r="A6056" t="s">
        <v>118</v>
      </c>
      <c r="B6056">
        <v>202207</v>
      </c>
      <c r="C6056" t="s">
        <v>3509</v>
      </c>
      <c r="D6056" t="s">
        <v>3507</v>
      </c>
      <c r="E6056" t="s">
        <v>551</v>
      </c>
      <c r="F6056" t="s">
        <v>551</v>
      </c>
      <c r="G6056" t="s">
        <v>552</v>
      </c>
      <c r="H6056" t="s">
        <v>3508</v>
      </c>
      <c r="I6056" t="s">
        <v>3508</v>
      </c>
      <c r="L6056" t="s">
        <v>3508</v>
      </c>
      <c r="N6056" t="s">
        <v>551</v>
      </c>
      <c r="O6056" s="12" t="str">
        <f>IFERROR(VLOOKUP(C6056,USADOS!$C:$C,1,0),"OK")</f>
        <v>OK</v>
      </c>
    </row>
    <row r="6057" spans="1:15" hidden="1" x14ac:dyDescent="0.25">
      <c r="A6057" t="s">
        <v>118</v>
      </c>
      <c r="B6057">
        <v>202208</v>
      </c>
      <c r="C6057" t="s">
        <v>3509</v>
      </c>
      <c r="D6057" t="s">
        <v>3507</v>
      </c>
      <c r="E6057" t="s">
        <v>551</v>
      </c>
      <c r="F6057" t="s">
        <v>551</v>
      </c>
      <c r="G6057" t="s">
        <v>552</v>
      </c>
      <c r="H6057" t="s">
        <v>3508</v>
      </c>
      <c r="I6057" t="s">
        <v>3508</v>
      </c>
      <c r="L6057" t="s">
        <v>3508</v>
      </c>
      <c r="N6057" t="s">
        <v>551</v>
      </c>
      <c r="O6057" s="12" t="str">
        <f>IFERROR(VLOOKUP(C6057,USADOS!$C:$C,1,0),"OK")</f>
        <v>OK</v>
      </c>
    </row>
    <row r="6058" spans="1:15" hidden="1" x14ac:dyDescent="0.25">
      <c r="A6058" t="s">
        <v>118</v>
      </c>
      <c r="B6058">
        <v>202209</v>
      </c>
      <c r="C6058" t="s">
        <v>3509</v>
      </c>
      <c r="D6058" t="s">
        <v>3507</v>
      </c>
      <c r="E6058" t="s">
        <v>551</v>
      </c>
      <c r="F6058" t="s">
        <v>551</v>
      </c>
      <c r="G6058" t="s">
        <v>552</v>
      </c>
      <c r="H6058" t="s">
        <v>3508</v>
      </c>
      <c r="I6058" t="s">
        <v>3508</v>
      </c>
      <c r="L6058" t="s">
        <v>3508</v>
      </c>
      <c r="N6058" t="s">
        <v>551</v>
      </c>
      <c r="O6058" s="12" t="str">
        <f>IFERROR(VLOOKUP(C6058,USADOS!$C:$C,1,0),"OK")</f>
        <v>OK</v>
      </c>
    </row>
    <row r="6059" spans="1:15" hidden="1" x14ac:dyDescent="0.25">
      <c r="A6059" t="s">
        <v>118</v>
      </c>
      <c r="B6059">
        <v>202210</v>
      </c>
      <c r="C6059" t="s">
        <v>3509</v>
      </c>
      <c r="D6059" t="s">
        <v>3507</v>
      </c>
      <c r="E6059" t="s">
        <v>551</v>
      </c>
      <c r="F6059" t="s">
        <v>551</v>
      </c>
      <c r="G6059" t="s">
        <v>552</v>
      </c>
      <c r="H6059" t="s">
        <v>3508</v>
      </c>
      <c r="I6059" t="s">
        <v>3508</v>
      </c>
      <c r="L6059" t="s">
        <v>3508</v>
      </c>
      <c r="N6059" t="s">
        <v>551</v>
      </c>
      <c r="O6059" s="12" t="str">
        <f>IFERROR(VLOOKUP(C6059,USADOS!$C:$C,1,0),"OK")</f>
        <v>OK</v>
      </c>
    </row>
    <row r="6060" spans="1:15" hidden="1" x14ac:dyDescent="0.25">
      <c r="A6060" t="s">
        <v>118</v>
      </c>
      <c r="B6060">
        <v>202211</v>
      </c>
      <c r="C6060" t="s">
        <v>3509</v>
      </c>
      <c r="D6060" t="s">
        <v>3507</v>
      </c>
      <c r="E6060" t="s">
        <v>551</v>
      </c>
      <c r="F6060" t="s">
        <v>551</v>
      </c>
      <c r="G6060" t="s">
        <v>552</v>
      </c>
      <c r="H6060" t="s">
        <v>3508</v>
      </c>
      <c r="I6060" t="s">
        <v>3508</v>
      </c>
      <c r="L6060" t="s">
        <v>3508</v>
      </c>
      <c r="N6060" t="s">
        <v>551</v>
      </c>
      <c r="O6060" s="12" t="str">
        <f>IFERROR(VLOOKUP(C6060,USADOS!$C:$C,1,0),"OK")</f>
        <v>OK</v>
      </c>
    </row>
    <row r="6061" spans="1:15" hidden="1" x14ac:dyDescent="0.25">
      <c r="A6061" t="s">
        <v>118</v>
      </c>
      <c r="B6061">
        <v>202212</v>
      </c>
      <c r="C6061" t="s">
        <v>3509</v>
      </c>
      <c r="D6061" t="s">
        <v>3507</v>
      </c>
      <c r="E6061" t="s">
        <v>551</v>
      </c>
      <c r="F6061" t="s">
        <v>551</v>
      </c>
      <c r="G6061" t="s">
        <v>552</v>
      </c>
      <c r="H6061" t="s">
        <v>3508</v>
      </c>
      <c r="I6061" t="s">
        <v>3508</v>
      </c>
      <c r="L6061" t="s">
        <v>3508</v>
      </c>
      <c r="N6061" t="s">
        <v>551</v>
      </c>
      <c r="O6061" s="12" t="str">
        <f>IFERROR(VLOOKUP(C6061,USADOS!$C:$C,1,0),"OK")</f>
        <v>OK</v>
      </c>
    </row>
    <row r="6062" spans="1:15" hidden="1" x14ac:dyDescent="0.25">
      <c r="A6062" t="s">
        <v>118</v>
      </c>
      <c r="B6062">
        <v>202301</v>
      </c>
      <c r="C6062" t="s">
        <v>3509</v>
      </c>
      <c r="D6062" t="s">
        <v>3507</v>
      </c>
      <c r="E6062" t="s">
        <v>551</v>
      </c>
      <c r="F6062" t="s">
        <v>551</v>
      </c>
      <c r="G6062" t="s">
        <v>552</v>
      </c>
      <c r="H6062" t="s">
        <v>3508</v>
      </c>
      <c r="I6062" t="s">
        <v>3508</v>
      </c>
      <c r="L6062" t="s">
        <v>3508</v>
      </c>
      <c r="N6062" t="s">
        <v>551</v>
      </c>
      <c r="O6062" s="12" t="str">
        <f>IFERROR(VLOOKUP(C6062,USADOS!$C:$C,1,0),"OK")</f>
        <v>OK</v>
      </c>
    </row>
    <row r="6063" spans="1:15" hidden="1" x14ac:dyDescent="0.25">
      <c r="A6063" t="s">
        <v>118</v>
      </c>
      <c r="B6063">
        <v>202302</v>
      </c>
      <c r="C6063" t="s">
        <v>3509</v>
      </c>
      <c r="D6063" t="s">
        <v>3507</v>
      </c>
      <c r="E6063" t="s">
        <v>551</v>
      </c>
      <c r="F6063" t="s">
        <v>551</v>
      </c>
      <c r="G6063" t="s">
        <v>552</v>
      </c>
      <c r="H6063" t="s">
        <v>3508</v>
      </c>
      <c r="I6063" t="s">
        <v>3508</v>
      </c>
      <c r="L6063" t="s">
        <v>3508</v>
      </c>
      <c r="N6063" t="s">
        <v>551</v>
      </c>
      <c r="O6063" s="12" t="str">
        <f>IFERROR(VLOOKUP(C6063,USADOS!$C:$C,1,0),"OK")</f>
        <v>OK</v>
      </c>
    </row>
    <row r="6064" spans="1:15" hidden="1" x14ac:dyDescent="0.25">
      <c r="A6064" t="s">
        <v>118</v>
      </c>
      <c r="B6064">
        <v>202303</v>
      </c>
      <c r="C6064" t="s">
        <v>3509</v>
      </c>
      <c r="D6064" t="s">
        <v>3507</v>
      </c>
      <c r="E6064" t="s">
        <v>551</v>
      </c>
      <c r="F6064" t="s">
        <v>551</v>
      </c>
      <c r="G6064" t="s">
        <v>552</v>
      </c>
      <c r="H6064" t="s">
        <v>3508</v>
      </c>
      <c r="I6064" t="s">
        <v>3508</v>
      </c>
      <c r="L6064" t="s">
        <v>3508</v>
      </c>
      <c r="N6064" t="s">
        <v>551</v>
      </c>
      <c r="O6064" s="12" t="str">
        <f>IFERROR(VLOOKUP(C6064,USADOS!$C:$C,1,0),"OK")</f>
        <v>OK</v>
      </c>
    </row>
    <row r="6065" spans="1:15" hidden="1" x14ac:dyDescent="0.25">
      <c r="A6065" t="s">
        <v>118</v>
      </c>
      <c r="B6065">
        <v>202304</v>
      </c>
      <c r="C6065" t="s">
        <v>3509</v>
      </c>
      <c r="D6065" t="s">
        <v>3507</v>
      </c>
      <c r="E6065" t="s">
        <v>551</v>
      </c>
      <c r="F6065" t="s">
        <v>551</v>
      </c>
      <c r="G6065" t="s">
        <v>552</v>
      </c>
      <c r="H6065" t="s">
        <v>3508</v>
      </c>
      <c r="I6065" t="s">
        <v>3508</v>
      </c>
      <c r="L6065" t="s">
        <v>3508</v>
      </c>
      <c r="N6065" t="s">
        <v>551</v>
      </c>
      <c r="O6065" s="12" t="str">
        <f>IFERROR(VLOOKUP(C6065,USADOS!$C:$C,1,0),"OK")</f>
        <v>OK</v>
      </c>
    </row>
    <row r="6066" spans="1:15" hidden="1" x14ac:dyDescent="0.25">
      <c r="A6066" t="s">
        <v>118</v>
      </c>
      <c r="B6066">
        <v>202306</v>
      </c>
      <c r="C6066" t="s">
        <v>3509</v>
      </c>
      <c r="D6066" t="s">
        <v>3507</v>
      </c>
      <c r="E6066" t="s">
        <v>551</v>
      </c>
      <c r="F6066" t="s">
        <v>551</v>
      </c>
      <c r="G6066" t="s">
        <v>552</v>
      </c>
      <c r="H6066" t="s">
        <v>3508</v>
      </c>
      <c r="I6066" t="s">
        <v>3508</v>
      </c>
      <c r="L6066" t="s">
        <v>3508</v>
      </c>
      <c r="N6066" t="s">
        <v>551</v>
      </c>
      <c r="O6066" s="12" t="str">
        <f>IFERROR(VLOOKUP(C6066,USADOS!$C:$C,1,0),"OK")</f>
        <v>OK</v>
      </c>
    </row>
    <row r="6067" spans="1:15" hidden="1" x14ac:dyDescent="0.25">
      <c r="A6067" t="s">
        <v>118</v>
      </c>
      <c r="B6067">
        <v>202305</v>
      </c>
      <c r="C6067" t="s">
        <v>3509</v>
      </c>
      <c r="D6067" t="s">
        <v>3507</v>
      </c>
      <c r="E6067" t="s">
        <v>551</v>
      </c>
      <c r="F6067" t="s">
        <v>551</v>
      </c>
      <c r="G6067" t="s">
        <v>552</v>
      </c>
      <c r="H6067" t="s">
        <v>3508</v>
      </c>
      <c r="I6067" t="s">
        <v>3508</v>
      </c>
      <c r="L6067" t="s">
        <v>3508</v>
      </c>
      <c r="N6067" t="s">
        <v>551</v>
      </c>
      <c r="O6067" s="12" t="str">
        <f>IFERROR(VLOOKUP(C6067,USADOS!$C:$C,1,0),"OK")</f>
        <v>OK</v>
      </c>
    </row>
    <row r="6068" spans="1:15" hidden="1" x14ac:dyDescent="0.25">
      <c r="A6068" t="s">
        <v>118</v>
      </c>
      <c r="B6068">
        <v>202307</v>
      </c>
      <c r="C6068" t="s">
        <v>3509</v>
      </c>
      <c r="D6068" t="s">
        <v>3507</v>
      </c>
      <c r="E6068" t="s">
        <v>551</v>
      </c>
      <c r="F6068" t="s">
        <v>551</v>
      </c>
      <c r="G6068" t="s">
        <v>552</v>
      </c>
      <c r="H6068" t="s">
        <v>3508</v>
      </c>
      <c r="I6068" t="s">
        <v>3508</v>
      </c>
      <c r="L6068" t="s">
        <v>3508</v>
      </c>
      <c r="N6068" t="s">
        <v>551</v>
      </c>
      <c r="O6068" s="12" t="str">
        <f>IFERROR(VLOOKUP(C6068,USADOS!$C:$C,1,0),"OK")</f>
        <v>OK</v>
      </c>
    </row>
    <row r="6069" spans="1:15" hidden="1" x14ac:dyDescent="0.25">
      <c r="A6069" t="s">
        <v>118</v>
      </c>
      <c r="B6069">
        <v>202308</v>
      </c>
      <c r="C6069" t="s">
        <v>3509</v>
      </c>
      <c r="D6069" t="s">
        <v>3507</v>
      </c>
      <c r="E6069" t="s">
        <v>551</v>
      </c>
      <c r="F6069" t="s">
        <v>551</v>
      </c>
      <c r="G6069" t="s">
        <v>552</v>
      </c>
      <c r="H6069" t="s">
        <v>3508</v>
      </c>
      <c r="I6069" t="s">
        <v>3508</v>
      </c>
      <c r="L6069" t="s">
        <v>3508</v>
      </c>
      <c r="N6069" t="s">
        <v>551</v>
      </c>
      <c r="O6069" s="12" t="str">
        <f>IFERROR(VLOOKUP(C6069,USADOS!$C:$C,1,0),"OK")</f>
        <v>OK</v>
      </c>
    </row>
    <row r="6070" spans="1:15" hidden="1" x14ac:dyDescent="0.25">
      <c r="A6070" t="s">
        <v>118</v>
      </c>
      <c r="B6070">
        <v>202309</v>
      </c>
      <c r="C6070" t="s">
        <v>973</v>
      </c>
      <c r="D6070" t="s">
        <v>2454</v>
      </c>
      <c r="E6070" t="s">
        <v>3523</v>
      </c>
      <c r="F6070" t="s">
        <v>3523</v>
      </c>
      <c r="G6070" t="s">
        <v>112</v>
      </c>
      <c r="H6070" t="s">
        <v>978</v>
      </c>
      <c r="I6070" t="s">
        <v>978</v>
      </c>
      <c r="L6070" s="9" t="s">
        <v>978</v>
      </c>
      <c r="M6070" s="9" t="s">
        <v>2453</v>
      </c>
      <c r="N6070" t="s">
        <v>118</v>
      </c>
      <c r="O6070" s="12" t="str">
        <f>IFERROR(VLOOKUP(C6070,USADOS!$C:$C,1,0),"OK")</f>
        <v>OK</v>
      </c>
    </row>
    <row r="6071" spans="1:15" hidden="1" x14ac:dyDescent="0.25">
      <c r="A6071" t="s">
        <v>118</v>
      </c>
      <c r="B6071">
        <v>202310</v>
      </c>
      <c r="C6071" t="s">
        <v>3509</v>
      </c>
      <c r="D6071" t="s">
        <v>3507</v>
      </c>
      <c r="E6071" t="s">
        <v>551</v>
      </c>
      <c r="F6071" t="s">
        <v>551</v>
      </c>
      <c r="G6071" t="s">
        <v>552</v>
      </c>
      <c r="H6071" t="s">
        <v>3508</v>
      </c>
      <c r="I6071" t="s">
        <v>3508</v>
      </c>
      <c r="L6071" t="s">
        <v>3508</v>
      </c>
      <c r="N6071" t="s">
        <v>551</v>
      </c>
      <c r="O6071" s="12" t="str">
        <f>IFERROR(VLOOKUP(C6071,USADOS!$C:$C,1,0),"OK")</f>
        <v>OK</v>
      </c>
    </row>
    <row r="6072" spans="1:15" hidden="1" x14ac:dyDescent="0.25">
      <c r="A6072" t="s">
        <v>118</v>
      </c>
      <c r="B6072">
        <v>202311</v>
      </c>
      <c r="C6072" t="s">
        <v>3509</v>
      </c>
      <c r="D6072" t="s">
        <v>3507</v>
      </c>
      <c r="E6072" t="s">
        <v>551</v>
      </c>
      <c r="F6072" t="s">
        <v>551</v>
      </c>
      <c r="G6072" t="s">
        <v>552</v>
      </c>
      <c r="H6072" t="s">
        <v>3508</v>
      </c>
      <c r="I6072" t="s">
        <v>3508</v>
      </c>
      <c r="L6072" t="s">
        <v>3508</v>
      </c>
      <c r="N6072" t="s">
        <v>551</v>
      </c>
      <c r="O6072" s="12" t="str">
        <f>IFERROR(VLOOKUP(C6072,USADOS!$C:$C,1,0),"OK")</f>
        <v>OK</v>
      </c>
    </row>
    <row r="6073" spans="1:15" hidden="1" x14ac:dyDescent="0.25">
      <c r="A6073" t="s">
        <v>118</v>
      </c>
      <c r="B6073">
        <v>202312</v>
      </c>
      <c r="C6073" t="s">
        <v>3509</v>
      </c>
      <c r="D6073" t="s">
        <v>3507</v>
      </c>
      <c r="E6073" t="s">
        <v>551</v>
      </c>
      <c r="F6073" t="s">
        <v>551</v>
      </c>
      <c r="G6073" t="s">
        <v>552</v>
      </c>
      <c r="H6073" t="s">
        <v>3508</v>
      </c>
      <c r="I6073" t="s">
        <v>3508</v>
      </c>
      <c r="L6073" t="s">
        <v>3508</v>
      </c>
      <c r="N6073" t="s">
        <v>551</v>
      </c>
      <c r="O6073" s="12" t="str">
        <f>IFERROR(VLOOKUP(C6073,USADOS!$C:$C,1,0),"OK")</f>
        <v>OK</v>
      </c>
    </row>
    <row r="6074" spans="1:15" hidden="1" x14ac:dyDescent="0.25">
      <c r="A6074" t="s">
        <v>118</v>
      </c>
      <c r="B6074">
        <v>202401</v>
      </c>
      <c r="C6074" t="s">
        <v>3509</v>
      </c>
      <c r="D6074" t="s">
        <v>3507</v>
      </c>
      <c r="E6074" t="s">
        <v>551</v>
      </c>
      <c r="F6074" t="s">
        <v>551</v>
      </c>
      <c r="G6074" t="s">
        <v>552</v>
      </c>
      <c r="H6074" t="s">
        <v>3508</v>
      </c>
      <c r="I6074" t="s">
        <v>3508</v>
      </c>
      <c r="L6074" t="s">
        <v>3508</v>
      </c>
      <c r="N6074" t="s">
        <v>551</v>
      </c>
      <c r="O6074" s="12" t="str">
        <f>IFERROR(VLOOKUP(C6074,USADOS!$C:$C,1,0),"OK")</f>
        <v>OK</v>
      </c>
    </row>
    <row r="6075" spans="1:15" hidden="1" x14ac:dyDescent="0.25">
      <c r="A6075" t="s">
        <v>118</v>
      </c>
      <c r="B6075">
        <v>202110</v>
      </c>
      <c r="C6075" t="s">
        <v>775</v>
      </c>
      <c r="D6075" t="s">
        <v>2626</v>
      </c>
      <c r="E6075" t="s">
        <v>3522</v>
      </c>
      <c r="F6075" t="s">
        <v>3522</v>
      </c>
      <c r="G6075" t="s">
        <v>270</v>
      </c>
      <c r="H6075" t="s">
        <v>792</v>
      </c>
      <c r="I6075" t="s">
        <v>792</v>
      </c>
      <c r="J6075">
        <v>18</v>
      </c>
      <c r="K6075">
        <v>3</v>
      </c>
      <c r="L6075" s="9" t="s">
        <v>792</v>
      </c>
      <c r="M6075" s="9" t="s">
        <v>2452</v>
      </c>
      <c r="N6075" t="s">
        <v>118</v>
      </c>
      <c r="O6075" s="12" t="str">
        <f>IFERROR(VLOOKUP(C6075,USADOS!$C:$C,1,0),"OK")</f>
        <v>OK</v>
      </c>
    </row>
    <row r="6076" spans="1:15" hidden="1" x14ac:dyDescent="0.25">
      <c r="A6076" t="s">
        <v>118</v>
      </c>
      <c r="B6076">
        <v>202111</v>
      </c>
      <c r="C6076" t="s">
        <v>775</v>
      </c>
      <c r="D6076" t="s">
        <v>2626</v>
      </c>
      <c r="E6076" t="s">
        <v>3522</v>
      </c>
      <c r="F6076" t="s">
        <v>3522</v>
      </c>
      <c r="G6076" t="s">
        <v>270</v>
      </c>
      <c r="H6076" t="s">
        <v>792</v>
      </c>
      <c r="I6076" t="s">
        <v>792</v>
      </c>
      <c r="J6076">
        <v>22</v>
      </c>
      <c r="K6076">
        <v>3</v>
      </c>
      <c r="L6076" s="9" t="s">
        <v>792</v>
      </c>
      <c r="M6076" s="9" t="s">
        <v>2452</v>
      </c>
      <c r="N6076" t="s">
        <v>118</v>
      </c>
      <c r="O6076" s="12" t="str">
        <f>IFERROR(VLOOKUP(C6076,USADOS!$C:$C,1,0),"OK")</f>
        <v>OK</v>
      </c>
    </row>
    <row r="6077" spans="1:15" hidden="1" x14ac:dyDescent="0.25">
      <c r="A6077" t="s">
        <v>118</v>
      </c>
      <c r="B6077">
        <v>202112</v>
      </c>
      <c r="C6077" t="s">
        <v>775</v>
      </c>
      <c r="D6077" t="s">
        <v>2626</v>
      </c>
      <c r="E6077" t="s">
        <v>3522</v>
      </c>
      <c r="F6077" t="s">
        <v>3522</v>
      </c>
      <c r="G6077" t="s">
        <v>270</v>
      </c>
      <c r="H6077" t="s">
        <v>792</v>
      </c>
      <c r="I6077" t="s">
        <v>792</v>
      </c>
      <c r="J6077">
        <v>22</v>
      </c>
      <c r="K6077">
        <v>3</v>
      </c>
      <c r="L6077" s="9" t="s">
        <v>792</v>
      </c>
      <c r="M6077" s="9" t="s">
        <v>2452</v>
      </c>
      <c r="N6077" t="s">
        <v>118</v>
      </c>
      <c r="O6077" s="12" t="str">
        <f>IFERROR(VLOOKUP(C6077,USADOS!$C:$C,1,0),"OK")</f>
        <v>OK</v>
      </c>
    </row>
    <row r="6078" spans="1:15" hidden="1" x14ac:dyDescent="0.25">
      <c r="A6078" t="s">
        <v>118</v>
      </c>
      <c r="B6078">
        <v>202203</v>
      </c>
      <c r="C6078" t="s">
        <v>775</v>
      </c>
      <c r="D6078" t="s">
        <v>2626</v>
      </c>
      <c r="E6078" t="s">
        <v>3522</v>
      </c>
      <c r="F6078" t="s">
        <v>3522</v>
      </c>
      <c r="G6078" t="s">
        <v>270</v>
      </c>
      <c r="H6078" t="s">
        <v>792</v>
      </c>
      <c r="I6078" t="s">
        <v>792</v>
      </c>
      <c r="J6078">
        <v>22</v>
      </c>
      <c r="K6078">
        <v>3</v>
      </c>
      <c r="L6078" s="9" t="s">
        <v>792</v>
      </c>
      <c r="M6078" s="9" t="s">
        <v>2452</v>
      </c>
      <c r="N6078" t="s">
        <v>118</v>
      </c>
      <c r="O6078" s="12" t="str">
        <f>IFERROR(VLOOKUP(C6078,USADOS!$C:$C,1,0),"OK")</f>
        <v>OK</v>
      </c>
    </row>
    <row r="6079" spans="1:15" hidden="1" x14ac:dyDescent="0.25">
      <c r="A6079" t="s">
        <v>118</v>
      </c>
      <c r="B6079">
        <v>202201</v>
      </c>
      <c r="C6079" t="s">
        <v>775</v>
      </c>
      <c r="D6079" t="s">
        <v>2626</v>
      </c>
      <c r="E6079" t="s">
        <v>3522</v>
      </c>
      <c r="F6079" t="s">
        <v>3522</v>
      </c>
      <c r="G6079" t="s">
        <v>270</v>
      </c>
      <c r="H6079" t="s">
        <v>792</v>
      </c>
      <c r="I6079" t="s">
        <v>792</v>
      </c>
      <c r="J6079">
        <v>22</v>
      </c>
      <c r="K6079">
        <v>3</v>
      </c>
      <c r="L6079" s="9" t="s">
        <v>792</v>
      </c>
      <c r="M6079" s="9" t="s">
        <v>2452</v>
      </c>
      <c r="N6079" t="s">
        <v>118</v>
      </c>
      <c r="O6079" s="12" t="str">
        <f>IFERROR(VLOOKUP(C6079,USADOS!$C:$C,1,0),"OK")</f>
        <v>OK</v>
      </c>
    </row>
    <row r="6080" spans="1:15" hidden="1" x14ac:dyDescent="0.25">
      <c r="A6080" t="s">
        <v>118</v>
      </c>
      <c r="B6080">
        <v>202202</v>
      </c>
      <c r="C6080" t="s">
        <v>775</v>
      </c>
      <c r="D6080" t="s">
        <v>2626</v>
      </c>
      <c r="E6080" t="s">
        <v>3522</v>
      </c>
      <c r="F6080" t="s">
        <v>3522</v>
      </c>
      <c r="G6080" t="s">
        <v>270</v>
      </c>
      <c r="H6080" t="s">
        <v>792</v>
      </c>
      <c r="I6080" t="s">
        <v>792</v>
      </c>
      <c r="J6080">
        <v>22</v>
      </c>
      <c r="K6080">
        <v>3</v>
      </c>
      <c r="L6080" s="9" t="s">
        <v>792</v>
      </c>
      <c r="M6080" s="9" t="s">
        <v>2452</v>
      </c>
      <c r="N6080" t="s">
        <v>118</v>
      </c>
      <c r="O6080" s="12" t="str">
        <f>IFERROR(VLOOKUP(C6080,USADOS!$C:$C,1,0),"OK")</f>
        <v>OK</v>
      </c>
    </row>
    <row r="6081" spans="1:15" hidden="1" x14ac:dyDescent="0.25">
      <c r="A6081" t="s">
        <v>118</v>
      </c>
      <c r="B6081">
        <v>202204</v>
      </c>
      <c r="C6081" t="s">
        <v>775</v>
      </c>
      <c r="D6081" t="s">
        <v>2626</v>
      </c>
      <c r="E6081" t="s">
        <v>3522</v>
      </c>
      <c r="F6081" t="s">
        <v>3522</v>
      </c>
      <c r="G6081" t="s">
        <v>270</v>
      </c>
      <c r="H6081" t="s">
        <v>792</v>
      </c>
      <c r="I6081" t="s">
        <v>792</v>
      </c>
      <c r="J6081">
        <v>23</v>
      </c>
      <c r="K6081">
        <v>3</v>
      </c>
      <c r="L6081" s="9" t="s">
        <v>792</v>
      </c>
      <c r="M6081" s="9" t="s">
        <v>2452</v>
      </c>
      <c r="N6081" t="s">
        <v>118</v>
      </c>
      <c r="O6081" s="12" t="str">
        <f>IFERROR(VLOOKUP(C6081,USADOS!$C:$C,1,0),"OK")</f>
        <v>OK</v>
      </c>
    </row>
    <row r="6082" spans="1:15" hidden="1" x14ac:dyDescent="0.25">
      <c r="A6082" t="s">
        <v>118</v>
      </c>
      <c r="B6082">
        <v>202205</v>
      </c>
      <c r="C6082" t="s">
        <v>775</v>
      </c>
      <c r="D6082" t="s">
        <v>2626</v>
      </c>
      <c r="E6082" t="s">
        <v>3522</v>
      </c>
      <c r="F6082" t="s">
        <v>3522</v>
      </c>
      <c r="G6082" t="s">
        <v>270</v>
      </c>
      <c r="H6082" t="s">
        <v>792</v>
      </c>
      <c r="I6082" t="s">
        <v>792</v>
      </c>
      <c r="J6082">
        <v>23</v>
      </c>
      <c r="K6082">
        <v>3</v>
      </c>
      <c r="L6082" s="9" t="s">
        <v>792</v>
      </c>
      <c r="M6082" s="9" t="s">
        <v>2452</v>
      </c>
      <c r="N6082" t="s">
        <v>118</v>
      </c>
      <c r="O6082" s="12" t="str">
        <f>IFERROR(VLOOKUP(C6082,USADOS!$C:$C,1,0),"OK")</f>
        <v>OK</v>
      </c>
    </row>
    <row r="6083" spans="1:15" hidden="1" x14ac:dyDescent="0.25">
      <c r="A6083" t="s">
        <v>118</v>
      </c>
      <c r="B6083">
        <v>202206</v>
      </c>
      <c r="C6083" t="s">
        <v>775</v>
      </c>
      <c r="D6083" t="s">
        <v>2626</v>
      </c>
      <c r="E6083" t="s">
        <v>3522</v>
      </c>
      <c r="F6083" t="s">
        <v>3522</v>
      </c>
      <c r="G6083" t="s">
        <v>270</v>
      </c>
      <c r="H6083" t="s">
        <v>792</v>
      </c>
      <c r="I6083" t="s">
        <v>792</v>
      </c>
      <c r="J6083">
        <v>18</v>
      </c>
      <c r="K6083">
        <v>3</v>
      </c>
      <c r="L6083" s="9" t="s">
        <v>792</v>
      </c>
      <c r="M6083" s="9" t="s">
        <v>2452</v>
      </c>
      <c r="N6083" t="s">
        <v>118</v>
      </c>
      <c r="O6083" s="12" t="str">
        <f>IFERROR(VLOOKUP(C6083,USADOS!$C:$C,1,0),"OK")</f>
        <v>OK</v>
      </c>
    </row>
    <row r="6084" spans="1:15" hidden="1" x14ac:dyDescent="0.25">
      <c r="A6084" t="s">
        <v>118</v>
      </c>
      <c r="B6084">
        <v>202207</v>
      </c>
      <c r="C6084" t="s">
        <v>775</v>
      </c>
      <c r="D6084" t="s">
        <v>2626</v>
      </c>
      <c r="E6084" t="s">
        <v>3522</v>
      </c>
      <c r="F6084" t="s">
        <v>3522</v>
      </c>
      <c r="G6084" t="s">
        <v>270</v>
      </c>
      <c r="H6084" t="s">
        <v>792</v>
      </c>
      <c r="I6084" t="s">
        <v>792</v>
      </c>
      <c r="J6084">
        <v>18</v>
      </c>
      <c r="K6084">
        <v>3</v>
      </c>
      <c r="L6084" s="9" t="s">
        <v>792</v>
      </c>
      <c r="M6084" s="9" t="s">
        <v>2452</v>
      </c>
      <c r="N6084" t="s">
        <v>118</v>
      </c>
      <c r="O6084" s="12" t="str">
        <f>IFERROR(VLOOKUP(C6084,USADOS!$C:$C,1,0),"OK")</f>
        <v>OK</v>
      </c>
    </row>
    <row r="6085" spans="1:15" hidden="1" x14ac:dyDescent="0.25">
      <c r="A6085" t="s">
        <v>118</v>
      </c>
      <c r="B6085">
        <v>202208</v>
      </c>
      <c r="C6085" t="s">
        <v>775</v>
      </c>
      <c r="D6085" t="s">
        <v>2626</v>
      </c>
      <c r="E6085" t="s">
        <v>3522</v>
      </c>
      <c r="F6085" t="s">
        <v>3522</v>
      </c>
      <c r="G6085" t="s">
        <v>270</v>
      </c>
      <c r="H6085" t="s">
        <v>792</v>
      </c>
      <c r="I6085" t="s">
        <v>792</v>
      </c>
      <c r="J6085">
        <v>18</v>
      </c>
      <c r="K6085">
        <v>3</v>
      </c>
      <c r="L6085" s="9" t="s">
        <v>792</v>
      </c>
      <c r="M6085" s="9" t="s">
        <v>2452</v>
      </c>
      <c r="N6085" t="s">
        <v>118</v>
      </c>
      <c r="O6085" s="12" t="str">
        <f>IFERROR(VLOOKUP(C6085,USADOS!$C:$C,1,0),"OK")</f>
        <v>OK</v>
      </c>
    </row>
    <row r="6086" spans="1:15" hidden="1" x14ac:dyDescent="0.25">
      <c r="A6086" t="s">
        <v>118</v>
      </c>
      <c r="B6086">
        <v>202209</v>
      </c>
      <c r="C6086" t="s">
        <v>775</v>
      </c>
      <c r="D6086" t="s">
        <v>2626</v>
      </c>
      <c r="E6086" t="s">
        <v>3522</v>
      </c>
      <c r="F6086" t="s">
        <v>3522</v>
      </c>
      <c r="G6086" t="s">
        <v>270</v>
      </c>
      <c r="H6086" t="s">
        <v>792</v>
      </c>
      <c r="I6086" t="s">
        <v>792</v>
      </c>
      <c r="J6086">
        <v>18</v>
      </c>
      <c r="K6086">
        <v>3</v>
      </c>
      <c r="L6086" s="9" t="s">
        <v>792</v>
      </c>
      <c r="M6086" s="9" t="s">
        <v>2452</v>
      </c>
      <c r="N6086" t="s">
        <v>118</v>
      </c>
      <c r="O6086" s="12" t="str">
        <f>IFERROR(VLOOKUP(C6086,USADOS!$C:$C,1,0),"OK")</f>
        <v>OK</v>
      </c>
    </row>
    <row r="6087" spans="1:15" hidden="1" x14ac:dyDescent="0.25">
      <c r="A6087" t="s">
        <v>118</v>
      </c>
      <c r="B6087">
        <v>202210</v>
      </c>
      <c r="C6087" t="s">
        <v>775</v>
      </c>
      <c r="D6087" t="s">
        <v>2626</v>
      </c>
      <c r="E6087" t="s">
        <v>3522</v>
      </c>
      <c r="F6087" t="s">
        <v>3522</v>
      </c>
      <c r="G6087" t="s">
        <v>270</v>
      </c>
      <c r="H6087" t="s">
        <v>792</v>
      </c>
      <c r="I6087" t="s">
        <v>792</v>
      </c>
      <c r="J6087">
        <v>18</v>
      </c>
      <c r="K6087">
        <v>3</v>
      </c>
      <c r="L6087" s="9" t="s">
        <v>792</v>
      </c>
      <c r="M6087" s="9" t="s">
        <v>2452</v>
      </c>
      <c r="N6087" t="s">
        <v>118</v>
      </c>
      <c r="O6087" s="12" t="str">
        <f>IFERROR(VLOOKUP(C6087,USADOS!$C:$C,1,0),"OK")</f>
        <v>OK</v>
      </c>
    </row>
    <row r="6088" spans="1:15" hidden="1" x14ac:dyDescent="0.25">
      <c r="A6088" t="s">
        <v>118</v>
      </c>
      <c r="B6088">
        <v>202212</v>
      </c>
      <c r="C6088" t="s">
        <v>775</v>
      </c>
      <c r="D6088" t="s">
        <v>2626</v>
      </c>
      <c r="E6088" t="s">
        <v>3522</v>
      </c>
      <c r="F6088" t="s">
        <v>3522</v>
      </c>
      <c r="G6088" t="s">
        <v>270</v>
      </c>
      <c r="H6088" t="s">
        <v>792</v>
      </c>
      <c r="I6088" t="s">
        <v>792</v>
      </c>
      <c r="J6088">
        <v>18</v>
      </c>
      <c r="K6088">
        <v>3</v>
      </c>
      <c r="L6088" s="9" t="s">
        <v>792</v>
      </c>
      <c r="M6088" s="9" t="s">
        <v>2452</v>
      </c>
      <c r="N6088" t="s">
        <v>118</v>
      </c>
      <c r="O6088" s="12" t="str">
        <f>IFERROR(VLOOKUP(C6088,USADOS!$C:$C,1,0),"OK")</f>
        <v>OK</v>
      </c>
    </row>
    <row r="6089" spans="1:15" hidden="1" x14ac:dyDescent="0.25">
      <c r="A6089" t="s">
        <v>118</v>
      </c>
      <c r="B6089">
        <v>202211</v>
      </c>
      <c r="C6089" t="s">
        <v>775</v>
      </c>
      <c r="D6089" t="s">
        <v>2626</v>
      </c>
      <c r="E6089" t="s">
        <v>3522</v>
      </c>
      <c r="F6089" t="s">
        <v>3522</v>
      </c>
      <c r="G6089" t="s">
        <v>270</v>
      </c>
      <c r="H6089" t="s">
        <v>792</v>
      </c>
      <c r="I6089" t="s">
        <v>792</v>
      </c>
      <c r="J6089">
        <v>18</v>
      </c>
      <c r="K6089">
        <v>3</v>
      </c>
      <c r="L6089" s="9" t="s">
        <v>792</v>
      </c>
      <c r="M6089" s="9" t="s">
        <v>2452</v>
      </c>
      <c r="N6089" t="s">
        <v>118</v>
      </c>
      <c r="O6089" s="12" t="str">
        <f>IFERROR(VLOOKUP(C6089,USADOS!$C:$C,1,0),"OK")</f>
        <v>OK</v>
      </c>
    </row>
    <row r="6090" spans="1:15" hidden="1" x14ac:dyDescent="0.25">
      <c r="A6090" t="s">
        <v>118</v>
      </c>
      <c r="B6090">
        <v>202301</v>
      </c>
      <c r="C6090" t="s">
        <v>775</v>
      </c>
      <c r="D6090" t="s">
        <v>2626</v>
      </c>
      <c r="E6090" t="s">
        <v>3522</v>
      </c>
      <c r="F6090" t="s">
        <v>3522</v>
      </c>
      <c r="G6090" t="s">
        <v>270</v>
      </c>
      <c r="H6090" t="s">
        <v>792</v>
      </c>
      <c r="I6090" t="s">
        <v>792</v>
      </c>
      <c r="J6090">
        <v>18</v>
      </c>
      <c r="K6090">
        <v>3</v>
      </c>
      <c r="L6090" s="9" t="s">
        <v>792</v>
      </c>
      <c r="M6090" s="9" t="s">
        <v>2452</v>
      </c>
      <c r="N6090" t="s">
        <v>118</v>
      </c>
      <c r="O6090" s="12" t="str">
        <f>IFERROR(VLOOKUP(C6090,USADOS!$C:$C,1,0),"OK")</f>
        <v>OK</v>
      </c>
    </row>
    <row r="6091" spans="1:15" hidden="1" x14ac:dyDescent="0.25">
      <c r="A6091" t="s">
        <v>118</v>
      </c>
      <c r="B6091">
        <v>202302</v>
      </c>
      <c r="C6091" t="s">
        <v>775</v>
      </c>
      <c r="D6091" t="s">
        <v>2626</v>
      </c>
      <c r="E6091" t="s">
        <v>3522</v>
      </c>
      <c r="F6091" t="s">
        <v>3522</v>
      </c>
      <c r="G6091" t="s">
        <v>270</v>
      </c>
      <c r="H6091" t="s">
        <v>792</v>
      </c>
      <c r="I6091" t="s">
        <v>792</v>
      </c>
      <c r="J6091">
        <v>18</v>
      </c>
      <c r="K6091">
        <v>3</v>
      </c>
      <c r="L6091" s="9" t="s">
        <v>792</v>
      </c>
      <c r="M6091" s="9" t="s">
        <v>2452</v>
      </c>
      <c r="N6091" t="s">
        <v>118</v>
      </c>
      <c r="O6091" s="12" t="str">
        <f>IFERROR(VLOOKUP(C6091,USADOS!$C:$C,1,0),"OK")</f>
        <v>OK</v>
      </c>
    </row>
    <row r="6092" spans="1:15" hidden="1" x14ac:dyDescent="0.25">
      <c r="A6092" t="s">
        <v>118</v>
      </c>
      <c r="B6092">
        <v>202303</v>
      </c>
      <c r="C6092" t="s">
        <v>775</v>
      </c>
      <c r="D6092" t="s">
        <v>2626</v>
      </c>
      <c r="E6092" t="s">
        <v>3522</v>
      </c>
      <c r="F6092" t="s">
        <v>3522</v>
      </c>
      <c r="G6092" t="s">
        <v>270</v>
      </c>
      <c r="H6092" t="s">
        <v>792</v>
      </c>
      <c r="I6092" t="s">
        <v>792</v>
      </c>
      <c r="J6092">
        <v>18</v>
      </c>
      <c r="K6092">
        <v>3</v>
      </c>
      <c r="L6092" s="9" t="s">
        <v>792</v>
      </c>
      <c r="M6092" s="9" t="s">
        <v>2452</v>
      </c>
      <c r="N6092" t="s">
        <v>118</v>
      </c>
      <c r="O6092" s="12" t="str">
        <f>IFERROR(VLOOKUP(C6092,USADOS!$C:$C,1,0),"OK")</f>
        <v>OK</v>
      </c>
    </row>
    <row r="6093" spans="1:15" hidden="1" x14ac:dyDescent="0.25">
      <c r="A6093" t="s">
        <v>118</v>
      </c>
      <c r="B6093">
        <v>202304</v>
      </c>
      <c r="C6093" t="s">
        <v>775</v>
      </c>
      <c r="D6093" t="s">
        <v>2626</v>
      </c>
      <c r="E6093" t="s">
        <v>3522</v>
      </c>
      <c r="F6093" t="s">
        <v>3522</v>
      </c>
      <c r="G6093" t="s">
        <v>270</v>
      </c>
      <c r="H6093" t="s">
        <v>792</v>
      </c>
      <c r="I6093" t="s">
        <v>792</v>
      </c>
      <c r="J6093">
        <v>18</v>
      </c>
      <c r="K6093">
        <v>3</v>
      </c>
      <c r="L6093" s="9" t="s">
        <v>792</v>
      </c>
      <c r="M6093" s="9" t="s">
        <v>2452</v>
      </c>
      <c r="N6093" t="s">
        <v>118</v>
      </c>
      <c r="O6093" s="12" t="str">
        <f>IFERROR(VLOOKUP(C6093,USADOS!$C:$C,1,0),"OK")</f>
        <v>OK</v>
      </c>
    </row>
    <row r="6094" spans="1:15" hidden="1" x14ac:dyDescent="0.25">
      <c r="A6094" t="s">
        <v>118</v>
      </c>
      <c r="B6094">
        <v>202305</v>
      </c>
      <c r="C6094" t="s">
        <v>775</v>
      </c>
      <c r="D6094" t="s">
        <v>2626</v>
      </c>
      <c r="E6094" t="s">
        <v>3522</v>
      </c>
      <c r="F6094" t="s">
        <v>3522</v>
      </c>
      <c r="G6094" t="s">
        <v>270</v>
      </c>
      <c r="H6094" t="s">
        <v>792</v>
      </c>
      <c r="I6094" t="s">
        <v>792</v>
      </c>
      <c r="J6094">
        <v>18</v>
      </c>
      <c r="K6094">
        <v>3</v>
      </c>
      <c r="L6094" s="9" t="s">
        <v>792</v>
      </c>
      <c r="M6094" s="9" t="s">
        <v>2452</v>
      </c>
      <c r="N6094" t="s">
        <v>118</v>
      </c>
      <c r="O6094" s="12" t="str">
        <f>IFERROR(VLOOKUP(C6094,USADOS!$C:$C,1,0),"OK")</f>
        <v>OK</v>
      </c>
    </row>
    <row r="6095" spans="1:15" hidden="1" x14ac:dyDescent="0.25">
      <c r="A6095" t="s">
        <v>118</v>
      </c>
      <c r="B6095">
        <v>202306</v>
      </c>
      <c r="C6095" t="s">
        <v>775</v>
      </c>
      <c r="D6095" t="s">
        <v>2626</v>
      </c>
      <c r="E6095" t="s">
        <v>3522</v>
      </c>
      <c r="F6095" t="s">
        <v>3522</v>
      </c>
      <c r="G6095" t="s">
        <v>270</v>
      </c>
      <c r="H6095" t="s">
        <v>792</v>
      </c>
      <c r="I6095" t="s">
        <v>792</v>
      </c>
      <c r="J6095">
        <v>18</v>
      </c>
      <c r="K6095">
        <v>3</v>
      </c>
      <c r="L6095" s="9" t="s">
        <v>792</v>
      </c>
      <c r="M6095" s="9" t="s">
        <v>2452</v>
      </c>
      <c r="N6095" t="s">
        <v>118</v>
      </c>
      <c r="O6095" s="12" t="str">
        <f>IFERROR(VLOOKUP(C6095,USADOS!$C:$C,1,0),"OK")</f>
        <v>OK</v>
      </c>
    </row>
    <row r="6096" spans="1:15" hidden="1" x14ac:dyDescent="0.25">
      <c r="A6096" t="s">
        <v>118</v>
      </c>
      <c r="B6096">
        <v>202307</v>
      </c>
      <c r="C6096" t="s">
        <v>775</v>
      </c>
      <c r="D6096" t="s">
        <v>2626</v>
      </c>
      <c r="E6096" t="s">
        <v>3522</v>
      </c>
      <c r="F6096" t="s">
        <v>3522</v>
      </c>
      <c r="G6096" t="s">
        <v>270</v>
      </c>
      <c r="H6096" t="s">
        <v>792</v>
      </c>
      <c r="I6096" t="s">
        <v>792</v>
      </c>
      <c r="J6096">
        <v>18</v>
      </c>
      <c r="K6096">
        <v>3</v>
      </c>
      <c r="L6096" s="9" t="s">
        <v>792</v>
      </c>
      <c r="M6096" s="9" t="s">
        <v>2452</v>
      </c>
      <c r="N6096" t="s">
        <v>118</v>
      </c>
      <c r="O6096" s="12" t="str">
        <f>IFERROR(VLOOKUP(C6096,USADOS!$C:$C,1,0),"OK")</f>
        <v>OK</v>
      </c>
    </row>
    <row r="6097" spans="1:15" hidden="1" x14ac:dyDescent="0.25">
      <c r="A6097" t="s">
        <v>118</v>
      </c>
      <c r="B6097">
        <v>202308</v>
      </c>
      <c r="C6097" t="s">
        <v>775</v>
      </c>
      <c r="D6097" t="s">
        <v>2626</v>
      </c>
      <c r="E6097" t="s">
        <v>3522</v>
      </c>
      <c r="F6097" t="s">
        <v>3522</v>
      </c>
      <c r="G6097" t="s">
        <v>270</v>
      </c>
      <c r="H6097" t="s">
        <v>792</v>
      </c>
      <c r="I6097" t="s">
        <v>792</v>
      </c>
      <c r="J6097">
        <v>18</v>
      </c>
      <c r="K6097">
        <v>3</v>
      </c>
      <c r="L6097" s="9" t="s">
        <v>792</v>
      </c>
      <c r="M6097" s="9" t="s">
        <v>2452</v>
      </c>
      <c r="N6097" t="s">
        <v>118</v>
      </c>
      <c r="O6097" s="12" t="str">
        <f>IFERROR(VLOOKUP(C6097,USADOS!$C:$C,1,0),"OK")</f>
        <v>OK</v>
      </c>
    </row>
    <row r="6098" spans="1:15" hidden="1" x14ac:dyDescent="0.25">
      <c r="A6098" t="s">
        <v>118</v>
      </c>
      <c r="B6098">
        <v>202007</v>
      </c>
      <c r="C6098" t="s">
        <v>775</v>
      </c>
      <c r="D6098" t="s">
        <v>2626</v>
      </c>
      <c r="E6098" t="s">
        <v>3522</v>
      </c>
      <c r="F6098" t="s">
        <v>3522</v>
      </c>
      <c r="G6098" t="s">
        <v>270</v>
      </c>
      <c r="H6098" t="s">
        <v>792</v>
      </c>
      <c r="I6098" t="s">
        <v>792</v>
      </c>
      <c r="J6098">
        <v>14</v>
      </c>
      <c r="K6098">
        <v>3</v>
      </c>
      <c r="L6098" s="9" t="s">
        <v>792</v>
      </c>
      <c r="M6098" s="9" t="s">
        <v>2452</v>
      </c>
      <c r="N6098" t="s">
        <v>118</v>
      </c>
      <c r="O6098" s="12" t="str">
        <f>IFERROR(VLOOKUP(C6098,USADOS!$C:$C,1,0),"OK")</f>
        <v>OK</v>
      </c>
    </row>
    <row r="6099" spans="1:15" hidden="1" x14ac:dyDescent="0.25">
      <c r="A6099" t="s">
        <v>118</v>
      </c>
      <c r="B6099">
        <v>202306</v>
      </c>
      <c r="C6099" t="s">
        <v>4479</v>
      </c>
      <c r="D6099" t="s">
        <v>4480</v>
      </c>
      <c r="E6099" t="s">
        <v>4313</v>
      </c>
      <c r="F6099" t="s">
        <v>4313</v>
      </c>
      <c r="G6099" t="s">
        <v>270</v>
      </c>
      <c r="H6099" t="s">
        <v>4481</v>
      </c>
      <c r="J6099">
        <v>6</v>
      </c>
      <c r="K6099">
        <v>3.5</v>
      </c>
      <c r="L6099" t="s">
        <v>4481</v>
      </c>
      <c r="N6099" t="s">
        <v>118</v>
      </c>
      <c r="O6099" s="12" t="str">
        <f>IFERROR(VLOOKUP(C6099,USADOS!$C:$C,1,0),"OK")</f>
        <v>OK</v>
      </c>
    </row>
    <row r="6100" spans="1:15" hidden="1" x14ac:dyDescent="0.25">
      <c r="A6100" t="s">
        <v>118</v>
      </c>
      <c r="B6100">
        <v>202305</v>
      </c>
      <c r="C6100" t="s">
        <v>4479</v>
      </c>
      <c r="D6100" t="s">
        <v>4480</v>
      </c>
      <c r="E6100" t="s">
        <v>4313</v>
      </c>
      <c r="F6100" t="s">
        <v>4313</v>
      </c>
      <c r="G6100" t="s">
        <v>270</v>
      </c>
      <c r="H6100" t="s">
        <v>4481</v>
      </c>
      <c r="J6100">
        <v>6</v>
      </c>
      <c r="K6100">
        <v>3.5</v>
      </c>
      <c r="L6100" t="s">
        <v>4481</v>
      </c>
      <c r="N6100" t="s">
        <v>118</v>
      </c>
      <c r="O6100" s="12" t="str">
        <f>IFERROR(VLOOKUP(C6100,USADOS!$C:$C,1,0),"OK")</f>
        <v>OK</v>
      </c>
    </row>
    <row r="6101" spans="1:15" hidden="1" x14ac:dyDescent="0.25">
      <c r="A6101" t="s">
        <v>118</v>
      </c>
      <c r="B6101">
        <v>202301</v>
      </c>
      <c r="C6101" t="s">
        <v>4479</v>
      </c>
      <c r="D6101" t="s">
        <v>4480</v>
      </c>
      <c r="E6101" t="s">
        <v>4313</v>
      </c>
      <c r="F6101" t="s">
        <v>4313</v>
      </c>
      <c r="G6101" t="s">
        <v>270</v>
      </c>
      <c r="H6101" t="s">
        <v>4481</v>
      </c>
      <c r="J6101">
        <v>6</v>
      </c>
      <c r="K6101">
        <v>3.5</v>
      </c>
      <c r="L6101" t="s">
        <v>4481</v>
      </c>
      <c r="N6101" t="s">
        <v>118</v>
      </c>
      <c r="O6101" s="12" t="str">
        <f>IFERROR(VLOOKUP(C6101,USADOS!$C:$C,1,0),"OK")</f>
        <v>OK</v>
      </c>
    </row>
    <row r="6102" spans="1:15" hidden="1" x14ac:dyDescent="0.25">
      <c r="A6102" t="s">
        <v>118</v>
      </c>
      <c r="B6102">
        <v>202302</v>
      </c>
      <c r="C6102" t="s">
        <v>4479</v>
      </c>
      <c r="D6102" t="s">
        <v>4480</v>
      </c>
      <c r="E6102" t="s">
        <v>4313</v>
      </c>
      <c r="F6102" t="s">
        <v>4313</v>
      </c>
      <c r="G6102" t="s">
        <v>270</v>
      </c>
      <c r="H6102" t="s">
        <v>4481</v>
      </c>
      <c r="J6102">
        <v>6</v>
      </c>
      <c r="K6102">
        <v>3.5</v>
      </c>
      <c r="L6102" t="s">
        <v>4481</v>
      </c>
      <c r="N6102" t="s">
        <v>118</v>
      </c>
      <c r="O6102" s="12" t="str">
        <f>IFERROR(VLOOKUP(C6102,USADOS!$C:$C,1,0),"OK")</f>
        <v>OK</v>
      </c>
    </row>
    <row r="6103" spans="1:15" hidden="1" x14ac:dyDescent="0.25">
      <c r="A6103" t="s">
        <v>118</v>
      </c>
      <c r="B6103">
        <v>202303</v>
      </c>
      <c r="C6103" t="s">
        <v>4479</v>
      </c>
      <c r="D6103" t="s">
        <v>4480</v>
      </c>
      <c r="E6103" t="s">
        <v>4313</v>
      </c>
      <c r="F6103" t="s">
        <v>4313</v>
      </c>
      <c r="G6103" t="s">
        <v>270</v>
      </c>
      <c r="H6103" t="s">
        <v>4481</v>
      </c>
      <c r="J6103">
        <v>6</v>
      </c>
      <c r="K6103">
        <v>3.5</v>
      </c>
      <c r="L6103" t="s">
        <v>4481</v>
      </c>
      <c r="N6103" t="s">
        <v>118</v>
      </c>
      <c r="O6103" s="12" t="str">
        <f>IFERROR(VLOOKUP(C6103,USADOS!$C:$C,1,0),"OK")</f>
        <v>OK</v>
      </c>
    </row>
    <row r="6104" spans="1:15" hidden="1" x14ac:dyDescent="0.25">
      <c r="A6104" t="s">
        <v>118</v>
      </c>
      <c r="B6104">
        <v>202304</v>
      </c>
      <c r="C6104" t="s">
        <v>4479</v>
      </c>
      <c r="D6104" t="s">
        <v>4480</v>
      </c>
      <c r="E6104" t="s">
        <v>4313</v>
      </c>
      <c r="F6104" t="s">
        <v>4313</v>
      </c>
      <c r="G6104" t="s">
        <v>270</v>
      </c>
      <c r="H6104" t="s">
        <v>4481</v>
      </c>
      <c r="J6104">
        <v>6</v>
      </c>
      <c r="K6104">
        <v>3.5</v>
      </c>
      <c r="L6104" t="s">
        <v>4481</v>
      </c>
      <c r="N6104" t="s">
        <v>118</v>
      </c>
      <c r="O6104" s="12" t="str">
        <f>IFERROR(VLOOKUP(C6104,USADOS!$C:$C,1,0),"OK")</f>
        <v>OK</v>
      </c>
    </row>
    <row r="6105" spans="1:15" hidden="1" x14ac:dyDescent="0.25">
      <c r="A6105" t="s">
        <v>118</v>
      </c>
      <c r="B6105">
        <v>202307</v>
      </c>
      <c r="C6105" t="s">
        <v>4479</v>
      </c>
      <c r="D6105" t="s">
        <v>4480</v>
      </c>
      <c r="E6105" t="s">
        <v>4313</v>
      </c>
      <c r="F6105" t="s">
        <v>4313</v>
      </c>
      <c r="G6105" t="s">
        <v>270</v>
      </c>
      <c r="H6105" t="s">
        <v>4481</v>
      </c>
      <c r="J6105">
        <v>6</v>
      </c>
      <c r="K6105">
        <v>3.5</v>
      </c>
      <c r="L6105" t="s">
        <v>4481</v>
      </c>
      <c r="N6105" t="s">
        <v>118</v>
      </c>
      <c r="O6105" s="12" t="str">
        <f>IFERROR(VLOOKUP(C6105,USADOS!$C:$C,1,0),"OK")</f>
        <v>OK</v>
      </c>
    </row>
    <row r="6106" spans="1:15" hidden="1" x14ac:dyDescent="0.25">
      <c r="A6106" t="s">
        <v>118</v>
      </c>
      <c r="B6106">
        <v>202308</v>
      </c>
      <c r="C6106" t="s">
        <v>4479</v>
      </c>
      <c r="D6106" t="s">
        <v>4480</v>
      </c>
      <c r="E6106" t="s">
        <v>3523</v>
      </c>
      <c r="F6106" t="s">
        <v>3523</v>
      </c>
      <c r="G6106" t="s">
        <v>270</v>
      </c>
      <c r="H6106" t="s">
        <v>4481</v>
      </c>
      <c r="J6106">
        <v>6</v>
      </c>
      <c r="K6106">
        <v>3.5</v>
      </c>
      <c r="L6106" t="s">
        <v>4481</v>
      </c>
      <c r="N6106" t="s">
        <v>118</v>
      </c>
      <c r="O6106" s="12" t="str">
        <f>IFERROR(VLOOKUP(C6106,USADOS!$C:$C,1,0),"OK")</f>
        <v>OK</v>
      </c>
    </row>
    <row r="6107" spans="1:15" hidden="1" x14ac:dyDescent="0.25">
      <c r="A6107" t="s">
        <v>118</v>
      </c>
      <c r="B6107">
        <v>202212</v>
      </c>
      <c r="C6107" t="s">
        <v>4479</v>
      </c>
      <c r="D6107" t="s">
        <v>4480</v>
      </c>
      <c r="E6107" t="s">
        <v>4313</v>
      </c>
      <c r="F6107" t="s">
        <v>4313</v>
      </c>
      <c r="G6107" t="s">
        <v>270</v>
      </c>
      <c r="H6107" t="s">
        <v>4481</v>
      </c>
      <c r="J6107">
        <v>6</v>
      </c>
      <c r="K6107">
        <v>3.5</v>
      </c>
      <c r="L6107" t="s">
        <v>4481</v>
      </c>
      <c r="N6107" t="s">
        <v>118</v>
      </c>
      <c r="O6107" s="12" t="str">
        <f>IFERROR(VLOOKUP(C6107,USADOS!$C:$C,1,0),"OK")</f>
        <v>OK</v>
      </c>
    </row>
    <row r="6108" spans="1:15" hidden="1" x14ac:dyDescent="0.25">
      <c r="A6108" t="s">
        <v>118</v>
      </c>
      <c r="B6108">
        <v>202310</v>
      </c>
      <c r="C6108" t="s">
        <v>4479</v>
      </c>
      <c r="D6108" t="s">
        <v>4480</v>
      </c>
      <c r="E6108" t="s">
        <v>3523</v>
      </c>
      <c r="F6108" t="s">
        <v>3523</v>
      </c>
      <c r="G6108" t="s">
        <v>270</v>
      </c>
      <c r="H6108" t="s">
        <v>4481</v>
      </c>
      <c r="J6108">
        <v>6</v>
      </c>
      <c r="K6108">
        <v>3.5</v>
      </c>
      <c r="L6108" t="s">
        <v>4481</v>
      </c>
      <c r="N6108" t="s">
        <v>118</v>
      </c>
      <c r="O6108" s="12" t="str">
        <f>IFERROR(VLOOKUP(C6108,USADOS!$C:$C,1,0),"OK")</f>
        <v>OK</v>
      </c>
    </row>
    <row r="6109" spans="1:15" hidden="1" x14ac:dyDescent="0.25">
      <c r="A6109" t="s">
        <v>118</v>
      </c>
      <c r="B6109">
        <v>202309</v>
      </c>
      <c r="C6109" t="s">
        <v>4479</v>
      </c>
      <c r="D6109" t="s">
        <v>4480</v>
      </c>
      <c r="E6109" t="s">
        <v>3523</v>
      </c>
      <c r="F6109" t="s">
        <v>3523</v>
      </c>
      <c r="G6109" t="s">
        <v>270</v>
      </c>
      <c r="H6109" t="s">
        <v>4481</v>
      </c>
      <c r="J6109">
        <v>6</v>
      </c>
      <c r="K6109">
        <v>3.5</v>
      </c>
      <c r="L6109" t="s">
        <v>4481</v>
      </c>
      <c r="N6109" t="s">
        <v>118</v>
      </c>
      <c r="O6109" s="12" t="str">
        <f>IFERROR(VLOOKUP(C6109,USADOS!$C:$C,1,0),"OK")</f>
        <v>OK</v>
      </c>
    </row>
    <row r="6110" spans="1:15" hidden="1" x14ac:dyDescent="0.25">
      <c r="A6110" t="s">
        <v>1552</v>
      </c>
      <c r="B6110">
        <v>202208</v>
      </c>
      <c r="C6110" t="s">
        <v>4160</v>
      </c>
      <c r="D6110" t="s">
        <v>4205</v>
      </c>
      <c r="E6110" t="s">
        <v>1778</v>
      </c>
      <c r="F6110" t="s">
        <v>1778</v>
      </c>
      <c r="G6110" t="s">
        <v>270</v>
      </c>
      <c r="H6110" t="s">
        <v>4168</v>
      </c>
      <c r="J6110">
        <v>6</v>
      </c>
      <c r="K6110">
        <v>3.5</v>
      </c>
      <c r="L6110" s="9" t="s">
        <v>4168</v>
      </c>
      <c r="M6110" s="9"/>
      <c r="N6110" t="s">
        <v>1778</v>
      </c>
      <c r="O6110" s="12" t="str">
        <f>IFERROR(VLOOKUP(C6110,USADOS!$C:$C,1,0),"OK")</f>
        <v>OK</v>
      </c>
    </row>
    <row r="6111" spans="1:15" hidden="1" x14ac:dyDescent="0.25">
      <c r="A6111" t="s">
        <v>1552</v>
      </c>
      <c r="B6111">
        <v>202207</v>
      </c>
      <c r="C6111" t="s">
        <v>4160</v>
      </c>
      <c r="D6111" t="s">
        <v>4205</v>
      </c>
      <c r="E6111" t="s">
        <v>1778</v>
      </c>
      <c r="F6111" t="s">
        <v>1778</v>
      </c>
      <c r="G6111" t="s">
        <v>270</v>
      </c>
      <c r="H6111" t="s">
        <v>4168</v>
      </c>
      <c r="J6111">
        <v>6</v>
      </c>
      <c r="K6111">
        <v>3.5</v>
      </c>
      <c r="L6111" s="9" t="s">
        <v>4168</v>
      </c>
      <c r="M6111" s="9"/>
      <c r="N6111" t="s">
        <v>1778</v>
      </c>
      <c r="O6111" s="12" t="str">
        <f>IFERROR(VLOOKUP(C6111,USADOS!$C:$C,1,0),"OK")</f>
        <v>OK</v>
      </c>
    </row>
    <row r="6112" spans="1:15" hidden="1" x14ac:dyDescent="0.25">
      <c r="A6112" t="s">
        <v>1552</v>
      </c>
      <c r="B6112">
        <v>202209</v>
      </c>
      <c r="C6112" t="s">
        <v>4160</v>
      </c>
      <c r="D6112" t="s">
        <v>4205</v>
      </c>
      <c r="E6112" t="s">
        <v>1778</v>
      </c>
      <c r="F6112" t="s">
        <v>1778</v>
      </c>
      <c r="G6112" t="s">
        <v>270</v>
      </c>
      <c r="H6112" t="s">
        <v>4168</v>
      </c>
      <c r="J6112">
        <v>6</v>
      </c>
      <c r="K6112">
        <v>3.5</v>
      </c>
      <c r="L6112" s="9" t="s">
        <v>4168</v>
      </c>
      <c r="M6112" s="9"/>
      <c r="N6112" t="s">
        <v>1778</v>
      </c>
      <c r="O6112" s="12" t="str">
        <f>IFERROR(VLOOKUP(C6112,USADOS!$C:$C,1,0),"OK")</f>
        <v>OK</v>
      </c>
    </row>
    <row r="6113" spans="1:15" hidden="1" x14ac:dyDescent="0.25">
      <c r="A6113" t="s">
        <v>1552</v>
      </c>
      <c r="B6113">
        <v>202210</v>
      </c>
      <c r="C6113" t="s">
        <v>4160</v>
      </c>
      <c r="D6113" t="s">
        <v>4205</v>
      </c>
      <c r="E6113" t="s">
        <v>1778</v>
      </c>
      <c r="F6113" t="s">
        <v>1778</v>
      </c>
      <c r="G6113" t="s">
        <v>270</v>
      </c>
      <c r="H6113" t="s">
        <v>4168</v>
      </c>
      <c r="J6113">
        <v>6</v>
      </c>
      <c r="K6113">
        <v>3.5</v>
      </c>
      <c r="L6113" s="9" t="s">
        <v>4168</v>
      </c>
      <c r="M6113" s="9"/>
      <c r="N6113" t="s">
        <v>1778</v>
      </c>
      <c r="O6113" s="12" t="str">
        <f>IFERROR(VLOOKUP(C6113,USADOS!$C:$C,1,0),"OK")</f>
        <v>OK</v>
      </c>
    </row>
    <row r="6114" spans="1:15" hidden="1" x14ac:dyDescent="0.25">
      <c r="A6114" t="s">
        <v>1552</v>
      </c>
      <c r="B6114">
        <v>202211</v>
      </c>
      <c r="C6114" t="s">
        <v>4160</v>
      </c>
      <c r="D6114" t="s">
        <v>4205</v>
      </c>
      <c r="E6114" t="s">
        <v>1778</v>
      </c>
      <c r="F6114" t="s">
        <v>1778</v>
      </c>
      <c r="G6114" t="s">
        <v>270</v>
      </c>
      <c r="H6114" t="s">
        <v>4168</v>
      </c>
      <c r="J6114">
        <v>6</v>
      </c>
      <c r="K6114">
        <v>3.5</v>
      </c>
      <c r="L6114" s="9" t="s">
        <v>4168</v>
      </c>
      <c r="M6114" s="9"/>
      <c r="N6114" t="s">
        <v>1778</v>
      </c>
      <c r="O6114" s="12" t="str">
        <f>IFERROR(VLOOKUP(C6114,USADOS!$C:$C,1,0),"OK")</f>
        <v>OK</v>
      </c>
    </row>
    <row r="6115" spans="1:15" hidden="1" x14ac:dyDescent="0.25">
      <c r="A6115" t="s">
        <v>1552</v>
      </c>
      <c r="B6115">
        <v>202212</v>
      </c>
      <c r="C6115" t="s">
        <v>4160</v>
      </c>
      <c r="D6115" t="s">
        <v>4205</v>
      </c>
      <c r="E6115" t="s">
        <v>1778</v>
      </c>
      <c r="F6115" t="s">
        <v>1778</v>
      </c>
      <c r="G6115" t="s">
        <v>270</v>
      </c>
      <c r="H6115" t="s">
        <v>4168</v>
      </c>
      <c r="J6115">
        <v>6</v>
      </c>
      <c r="K6115">
        <v>3.5</v>
      </c>
      <c r="L6115" s="9" t="s">
        <v>4168</v>
      </c>
      <c r="M6115" s="9"/>
      <c r="N6115" t="s">
        <v>1778</v>
      </c>
      <c r="O6115" s="12" t="str">
        <f>IFERROR(VLOOKUP(C6115,USADOS!$C:$C,1,0),"OK")</f>
        <v>OK</v>
      </c>
    </row>
    <row r="6116" spans="1:15" hidden="1" x14ac:dyDescent="0.25">
      <c r="A6116" t="s">
        <v>1552</v>
      </c>
      <c r="B6116">
        <v>202208</v>
      </c>
      <c r="C6116" t="s">
        <v>4133</v>
      </c>
      <c r="D6116" t="s">
        <v>4205</v>
      </c>
      <c r="E6116" t="s">
        <v>1778</v>
      </c>
      <c r="F6116" t="s">
        <v>1778</v>
      </c>
      <c r="G6116" t="s">
        <v>270</v>
      </c>
      <c r="H6116" t="s">
        <v>4168</v>
      </c>
      <c r="J6116">
        <v>6</v>
      </c>
      <c r="K6116">
        <v>3.5</v>
      </c>
      <c r="L6116" s="9" t="s">
        <v>4168</v>
      </c>
      <c r="M6116" s="9"/>
      <c r="N6116" t="s">
        <v>1778</v>
      </c>
      <c r="O6116" s="12" t="str">
        <f>IFERROR(VLOOKUP(C6116,USADOS!$C:$C,1,0),"OK")</f>
        <v>OK</v>
      </c>
    </row>
    <row r="6117" spans="1:15" hidden="1" x14ac:dyDescent="0.25">
      <c r="A6117" t="s">
        <v>1552</v>
      </c>
      <c r="B6117">
        <v>202207</v>
      </c>
      <c r="C6117" t="s">
        <v>4133</v>
      </c>
      <c r="D6117" t="s">
        <v>4205</v>
      </c>
      <c r="E6117" t="s">
        <v>1778</v>
      </c>
      <c r="F6117" t="s">
        <v>1778</v>
      </c>
      <c r="G6117" t="s">
        <v>270</v>
      </c>
      <c r="H6117" t="s">
        <v>4168</v>
      </c>
      <c r="J6117">
        <v>6</v>
      </c>
      <c r="K6117">
        <v>3.5</v>
      </c>
      <c r="L6117" s="9" t="s">
        <v>4168</v>
      </c>
      <c r="M6117" s="9"/>
      <c r="N6117" t="s">
        <v>1778</v>
      </c>
      <c r="O6117" s="12" t="str">
        <f>IFERROR(VLOOKUP(C6117,USADOS!$C:$C,1,0),"OK")</f>
        <v>OK</v>
      </c>
    </row>
    <row r="6118" spans="1:15" hidden="1" x14ac:dyDescent="0.25">
      <c r="A6118" t="s">
        <v>118</v>
      </c>
      <c r="B6118">
        <v>202112</v>
      </c>
      <c r="C6118" t="s">
        <v>973</v>
      </c>
      <c r="D6118" t="s">
        <v>2454</v>
      </c>
      <c r="E6118" t="s">
        <v>3523</v>
      </c>
      <c r="F6118" t="s">
        <v>3523</v>
      </c>
      <c r="G6118" t="s">
        <v>112</v>
      </c>
      <c r="H6118" t="s">
        <v>978</v>
      </c>
      <c r="I6118" t="s">
        <v>978</v>
      </c>
      <c r="L6118" s="9" t="s">
        <v>978</v>
      </c>
      <c r="M6118" s="9" t="s">
        <v>2453</v>
      </c>
      <c r="N6118" t="s">
        <v>118</v>
      </c>
      <c r="O6118" s="12" t="str">
        <f>IFERROR(VLOOKUP(C6118,USADOS!$C:$C,1,0),"OK")</f>
        <v>OK</v>
      </c>
    </row>
    <row r="6119" spans="1:15" hidden="1" x14ac:dyDescent="0.25">
      <c r="A6119" t="s">
        <v>118</v>
      </c>
      <c r="B6119">
        <v>202201</v>
      </c>
      <c r="C6119" t="s">
        <v>973</v>
      </c>
      <c r="D6119" t="s">
        <v>2454</v>
      </c>
      <c r="E6119" t="s">
        <v>3523</v>
      </c>
      <c r="F6119" t="s">
        <v>3523</v>
      </c>
      <c r="G6119" t="s">
        <v>112</v>
      </c>
      <c r="H6119" t="s">
        <v>978</v>
      </c>
      <c r="I6119" t="s">
        <v>978</v>
      </c>
      <c r="L6119" s="9" t="s">
        <v>978</v>
      </c>
      <c r="M6119" s="9" t="s">
        <v>2453</v>
      </c>
      <c r="N6119" t="s">
        <v>118</v>
      </c>
      <c r="O6119" s="12" t="str">
        <f>IFERROR(VLOOKUP(C6119,USADOS!$C:$C,1,0),"OK")</f>
        <v>OK</v>
      </c>
    </row>
    <row r="6120" spans="1:15" hidden="1" x14ac:dyDescent="0.25">
      <c r="A6120" t="s">
        <v>118</v>
      </c>
      <c r="B6120">
        <v>202202</v>
      </c>
      <c r="C6120" t="s">
        <v>973</v>
      </c>
      <c r="D6120" t="s">
        <v>2454</v>
      </c>
      <c r="E6120" t="s">
        <v>3523</v>
      </c>
      <c r="F6120" t="s">
        <v>3523</v>
      </c>
      <c r="G6120" t="s">
        <v>112</v>
      </c>
      <c r="H6120" t="s">
        <v>978</v>
      </c>
      <c r="I6120" t="s">
        <v>978</v>
      </c>
      <c r="L6120" s="9" t="s">
        <v>978</v>
      </c>
      <c r="M6120" s="9" t="s">
        <v>2453</v>
      </c>
      <c r="N6120" t="s">
        <v>118</v>
      </c>
      <c r="O6120" s="12" t="str">
        <f>IFERROR(VLOOKUP(C6120,USADOS!$C:$C,1,0),"OK")</f>
        <v>OK</v>
      </c>
    </row>
    <row r="6121" spans="1:15" hidden="1" x14ac:dyDescent="0.25">
      <c r="A6121" t="s">
        <v>118</v>
      </c>
      <c r="B6121">
        <v>202203</v>
      </c>
      <c r="C6121" t="s">
        <v>973</v>
      </c>
      <c r="D6121" t="s">
        <v>2454</v>
      </c>
      <c r="E6121" t="s">
        <v>3523</v>
      </c>
      <c r="F6121" t="s">
        <v>3523</v>
      </c>
      <c r="G6121" t="s">
        <v>112</v>
      </c>
      <c r="H6121" t="s">
        <v>978</v>
      </c>
      <c r="I6121" t="s">
        <v>978</v>
      </c>
      <c r="L6121" s="9" t="s">
        <v>978</v>
      </c>
      <c r="M6121" s="9" t="s">
        <v>2453</v>
      </c>
      <c r="N6121" t="s">
        <v>118</v>
      </c>
      <c r="O6121" s="12" t="str">
        <f>IFERROR(VLOOKUP(C6121,USADOS!$C:$C,1,0),"OK")</f>
        <v>OK</v>
      </c>
    </row>
    <row r="6122" spans="1:15" hidden="1" x14ac:dyDescent="0.25">
      <c r="A6122" t="s">
        <v>118</v>
      </c>
      <c r="B6122">
        <v>202204</v>
      </c>
      <c r="C6122" t="s">
        <v>973</v>
      </c>
      <c r="D6122" t="s">
        <v>2454</v>
      </c>
      <c r="E6122" t="s">
        <v>3523</v>
      </c>
      <c r="F6122" t="s">
        <v>3523</v>
      </c>
      <c r="G6122" t="s">
        <v>112</v>
      </c>
      <c r="H6122" t="s">
        <v>978</v>
      </c>
      <c r="I6122" t="s">
        <v>978</v>
      </c>
      <c r="L6122" s="9" t="s">
        <v>978</v>
      </c>
      <c r="M6122" s="9" t="s">
        <v>2453</v>
      </c>
      <c r="N6122" t="s">
        <v>118</v>
      </c>
      <c r="O6122" s="12" t="str">
        <f>IFERROR(VLOOKUP(C6122,USADOS!$C:$C,1,0),"OK")</f>
        <v>OK</v>
      </c>
    </row>
    <row r="6123" spans="1:15" hidden="1" x14ac:dyDescent="0.25">
      <c r="A6123" t="s">
        <v>118</v>
      </c>
      <c r="B6123">
        <v>202205</v>
      </c>
      <c r="C6123" t="s">
        <v>973</v>
      </c>
      <c r="D6123" t="s">
        <v>2454</v>
      </c>
      <c r="E6123" t="s">
        <v>3523</v>
      </c>
      <c r="F6123" t="s">
        <v>3523</v>
      </c>
      <c r="G6123" t="s">
        <v>112</v>
      </c>
      <c r="H6123" t="s">
        <v>978</v>
      </c>
      <c r="I6123" t="s">
        <v>978</v>
      </c>
      <c r="L6123" s="9" t="s">
        <v>978</v>
      </c>
      <c r="M6123" s="9" t="s">
        <v>2453</v>
      </c>
      <c r="N6123" t="s">
        <v>118</v>
      </c>
      <c r="O6123" s="12" t="str">
        <f>IFERROR(VLOOKUP(C6123,USADOS!$C:$C,1,0),"OK")</f>
        <v>OK</v>
      </c>
    </row>
    <row r="6124" spans="1:15" hidden="1" x14ac:dyDescent="0.25">
      <c r="A6124" t="s">
        <v>118</v>
      </c>
      <c r="B6124">
        <v>202206</v>
      </c>
      <c r="C6124" t="s">
        <v>973</v>
      </c>
      <c r="D6124" t="s">
        <v>2454</v>
      </c>
      <c r="E6124" t="s">
        <v>3523</v>
      </c>
      <c r="F6124" t="s">
        <v>3523</v>
      </c>
      <c r="G6124" t="s">
        <v>112</v>
      </c>
      <c r="H6124" t="s">
        <v>978</v>
      </c>
      <c r="I6124" t="s">
        <v>978</v>
      </c>
      <c r="L6124" s="9" t="s">
        <v>978</v>
      </c>
      <c r="M6124" s="9" t="s">
        <v>2453</v>
      </c>
      <c r="N6124" t="s">
        <v>118</v>
      </c>
      <c r="O6124" s="12" t="str">
        <f>IFERROR(VLOOKUP(C6124,USADOS!$C:$C,1,0),"OK")</f>
        <v>OK</v>
      </c>
    </row>
    <row r="6125" spans="1:15" hidden="1" x14ac:dyDescent="0.25">
      <c r="A6125" t="s">
        <v>118</v>
      </c>
      <c r="B6125">
        <v>202207</v>
      </c>
      <c r="C6125" t="s">
        <v>973</v>
      </c>
      <c r="D6125" t="s">
        <v>2454</v>
      </c>
      <c r="E6125" t="s">
        <v>3523</v>
      </c>
      <c r="F6125" t="s">
        <v>3523</v>
      </c>
      <c r="G6125" t="s">
        <v>112</v>
      </c>
      <c r="H6125" t="s">
        <v>978</v>
      </c>
      <c r="I6125" t="s">
        <v>978</v>
      </c>
      <c r="L6125" s="9" t="s">
        <v>978</v>
      </c>
      <c r="M6125" s="9" t="s">
        <v>2453</v>
      </c>
      <c r="N6125" t="s">
        <v>118</v>
      </c>
      <c r="O6125" s="12" t="str">
        <f>IFERROR(VLOOKUP(C6125,USADOS!$C:$C,1,0),"OK")</f>
        <v>OK</v>
      </c>
    </row>
    <row r="6126" spans="1:15" hidden="1" x14ac:dyDescent="0.25">
      <c r="A6126" t="s">
        <v>118</v>
      </c>
      <c r="B6126">
        <v>202208</v>
      </c>
      <c r="C6126" t="s">
        <v>973</v>
      </c>
      <c r="D6126" t="s">
        <v>2454</v>
      </c>
      <c r="E6126" t="s">
        <v>3523</v>
      </c>
      <c r="F6126" t="s">
        <v>3523</v>
      </c>
      <c r="G6126" t="s">
        <v>112</v>
      </c>
      <c r="H6126" t="s">
        <v>978</v>
      </c>
      <c r="I6126" t="s">
        <v>978</v>
      </c>
      <c r="L6126" s="9" t="s">
        <v>978</v>
      </c>
      <c r="M6126" s="9" t="s">
        <v>2453</v>
      </c>
      <c r="N6126" t="s">
        <v>118</v>
      </c>
      <c r="O6126" s="12" t="str">
        <f>IFERROR(VLOOKUP(C6126,USADOS!$C:$C,1,0),"OK")</f>
        <v>OK</v>
      </c>
    </row>
    <row r="6127" spans="1:15" hidden="1" x14ac:dyDescent="0.25">
      <c r="A6127" t="s">
        <v>118</v>
      </c>
      <c r="B6127">
        <v>202209</v>
      </c>
      <c r="C6127" t="s">
        <v>973</v>
      </c>
      <c r="D6127" t="s">
        <v>2454</v>
      </c>
      <c r="E6127" t="s">
        <v>3523</v>
      </c>
      <c r="F6127" t="s">
        <v>3523</v>
      </c>
      <c r="G6127" t="s">
        <v>112</v>
      </c>
      <c r="H6127" t="s">
        <v>978</v>
      </c>
      <c r="I6127" t="s">
        <v>978</v>
      </c>
      <c r="L6127" s="9" t="s">
        <v>978</v>
      </c>
      <c r="M6127" s="9" t="s">
        <v>2453</v>
      </c>
      <c r="N6127" t="s">
        <v>118</v>
      </c>
      <c r="O6127" s="12" t="str">
        <f>IFERROR(VLOOKUP(C6127,USADOS!$C:$C,1,0),"OK")</f>
        <v>OK</v>
      </c>
    </row>
    <row r="6128" spans="1:15" hidden="1" x14ac:dyDescent="0.25">
      <c r="A6128" t="s">
        <v>118</v>
      </c>
      <c r="B6128">
        <v>202210</v>
      </c>
      <c r="C6128" t="s">
        <v>973</v>
      </c>
      <c r="D6128" t="s">
        <v>2454</v>
      </c>
      <c r="E6128" t="s">
        <v>3523</v>
      </c>
      <c r="F6128" t="s">
        <v>3523</v>
      </c>
      <c r="G6128" t="s">
        <v>112</v>
      </c>
      <c r="H6128" t="s">
        <v>978</v>
      </c>
      <c r="I6128" t="s">
        <v>978</v>
      </c>
      <c r="L6128" s="9" t="s">
        <v>978</v>
      </c>
      <c r="M6128" s="9" t="s">
        <v>2453</v>
      </c>
      <c r="N6128" t="s">
        <v>118</v>
      </c>
      <c r="O6128" s="12" t="str">
        <f>IFERROR(VLOOKUP(C6128,USADOS!$C:$C,1,0),"OK")</f>
        <v>OK</v>
      </c>
    </row>
    <row r="6129" spans="1:15" hidden="1" x14ac:dyDescent="0.25">
      <c r="A6129" t="s">
        <v>118</v>
      </c>
      <c r="B6129">
        <v>202211</v>
      </c>
      <c r="C6129" t="s">
        <v>973</v>
      </c>
      <c r="D6129" t="s">
        <v>2454</v>
      </c>
      <c r="E6129" t="s">
        <v>3523</v>
      </c>
      <c r="F6129" t="s">
        <v>3523</v>
      </c>
      <c r="G6129" t="s">
        <v>112</v>
      </c>
      <c r="H6129" t="s">
        <v>978</v>
      </c>
      <c r="I6129" t="s">
        <v>978</v>
      </c>
      <c r="L6129" s="9" t="s">
        <v>978</v>
      </c>
      <c r="M6129" s="9" t="s">
        <v>2453</v>
      </c>
      <c r="N6129" t="s">
        <v>118</v>
      </c>
      <c r="O6129" s="12" t="str">
        <f>IFERROR(VLOOKUP(C6129,USADOS!$C:$C,1,0),"OK")</f>
        <v>OK</v>
      </c>
    </row>
    <row r="6130" spans="1:15" hidden="1" x14ac:dyDescent="0.25">
      <c r="A6130" t="s">
        <v>118</v>
      </c>
      <c r="B6130">
        <v>202212</v>
      </c>
      <c r="C6130" t="s">
        <v>973</v>
      </c>
      <c r="D6130" t="s">
        <v>2454</v>
      </c>
      <c r="E6130" t="s">
        <v>3523</v>
      </c>
      <c r="F6130" t="s">
        <v>3523</v>
      </c>
      <c r="G6130" t="s">
        <v>112</v>
      </c>
      <c r="H6130" t="s">
        <v>978</v>
      </c>
      <c r="I6130" t="s">
        <v>978</v>
      </c>
      <c r="L6130" s="9" t="s">
        <v>978</v>
      </c>
      <c r="M6130" s="9" t="s">
        <v>2453</v>
      </c>
      <c r="N6130" t="s">
        <v>118</v>
      </c>
      <c r="O6130" s="12" t="str">
        <f>IFERROR(VLOOKUP(C6130,USADOS!$C:$C,1,0),"OK")</f>
        <v>OK</v>
      </c>
    </row>
    <row r="6131" spans="1:15" hidden="1" x14ac:dyDescent="0.25">
      <c r="A6131" t="s">
        <v>1552</v>
      </c>
      <c r="B6131">
        <v>202209</v>
      </c>
      <c r="C6131" t="s">
        <v>4133</v>
      </c>
      <c r="D6131" t="s">
        <v>4205</v>
      </c>
      <c r="E6131" t="s">
        <v>1778</v>
      </c>
      <c r="F6131" t="s">
        <v>1778</v>
      </c>
      <c r="G6131" t="s">
        <v>270</v>
      </c>
      <c r="H6131" t="s">
        <v>4168</v>
      </c>
      <c r="J6131">
        <v>6</v>
      </c>
      <c r="K6131">
        <v>3.5</v>
      </c>
      <c r="L6131" s="9" t="s">
        <v>4168</v>
      </c>
      <c r="M6131" s="9"/>
      <c r="N6131" t="s">
        <v>1778</v>
      </c>
      <c r="O6131" s="12" t="str">
        <f>IFERROR(VLOOKUP(C6131,USADOS!$C:$C,1,0),"OK")</f>
        <v>OK</v>
      </c>
    </row>
    <row r="6132" spans="1:15" hidden="1" x14ac:dyDescent="0.25">
      <c r="A6132" t="s">
        <v>1552</v>
      </c>
      <c r="B6132">
        <v>202210</v>
      </c>
      <c r="C6132" t="s">
        <v>4133</v>
      </c>
      <c r="D6132" t="s">
        <v>4205</v>
      </c>
      <c r="E6132" t="s">
        <v>1778</v>
      </c>
      <c r="F6132" t="s">
        <v>1778</v>
      </c>
      <c r="G6132" t="s">
        <v>270</v>
      </c>
      <c r="H6132" t="s">
        <v>4168</v>
      </c>
      <c r="J6132">
        <v>6</v>
      </c>
      <c r="K6132">
        <v>3.5</v>
      </c>
      <c r="L6132" s="9" t="s">
        <v>4168</v>
      </c>
      <c r="M6132" s="9"/>
      <c r="N6132" t="s">
        <v>1778</v>
      </c>
      <c r="O6132" s="12" t="str">
        <f>IFERROR(VLOOKUP(C6132,USADOS!$C:$C,1,0),"OK")</f>
        <v>OK</v>
      </c>
    </row>
    <row r="6133" spans="1:15" hidden="1" x14ac:dyDescent="0.25">
      <c r="A6133" t="s">
        <v>1552</v>
      </c>
      <c r="B6133">
        <v>202211</v>
      </c>
      <c r="C6133" t="s">
        <v>4133</v>
      </c>
      <c r="D6133" t="s">
        <v>4205</v>
      </c>
      <c r="E6133" t="s">
        <v>1778</v>
      </c>
      <c r="F6133" t="s">
        <v>1778</v>
      </c>
      <c r="G6133" t="s">
        <v>270</v>
      </c>
      <c r="H6133" t="s">
        <v>4168</v>
      </c>
      <c r="J6133">
        <v>6</v>
      </c>
      <c r="K6133">
        <v>3.5</v>
      </c>
      <c r="L6133" s="9" t="s">
        <v>4168</v>
      </c>
      <c r="M6133" s="9"/>
      <c r="N6133" t="s">
        <v>1778</v>
      </c>
      <c r="O6133" s="12" t="str">
        <f>IFERROR(VLOOKUP(C6133,USADOS!$C:$C,1,0),"OK")</f>
        <v>OK</v>
      </c>
    </row>
    <row r="6134" spans="1:15" hidden="1" x14ac:dyDescent="0.25">
      <c r="A6134" t="s">
        <v>1552</v>
      </c>
      <c r="B6134">
        <v>202212</v>
      </c>
      <c r="C6134" t="s">
        <v>4133</v>
      </c>
      <c r="D6134" t="s">
        <v>4205</v>
      </c>
      <c r="E6134" t="s">
        <v>1778</v>
      </c>
      <c r="F6134" t="s">
        <v>1778</v>
      </c>
      <c r="G6134" t="s">
        <v>270</v>
      </c>
      <c r="H6134" t="s">
        <v>4168</v>
      </c>
      <c r="J6134">
        <v>6</v>
      </c>
      <c r="K6134">
        <v>3.5</v>
      </c>
      <c r="L6134" s="9" t="s">
        <v>4168</v>
      </c>
      <c r="M6134" s="9"/>
      <c r="N6134" t="s">
        <v>1778</v>
      </c>
      <c r="O6134" s="12" t="str">
        <f>IFERROR(VLOOKUP(C6134,USADOS!$C:$C,1,0),"OK")</f>
        <v>OK</v>
      </c>
    </row>
    <row r="6135" spans="1:15" hidden="1" x14ac:dyDescent="0.25">
      <c r="A6135" t="s">
        <v>1058</v>
      </c>
      <c r="B6135">
        <v>201901</v>
      </c>
      <c r="C6135" t="s">
        <v>99</v>
      </c>
      <c r="D6135" t="s">
        <v>605</v>
      </c>
      <c r="E6135" t="s">
        <v>67</v>
      </c>
      <c r="F6135" t="s">
        <v>67</v>
      </c>
      <c r="G6135" t="s">
        <v>270</v>
      </c>
      <c r="H6135" t="s">
        <v>326</v>
      </c>
      <c r="J6135">
        <v>13</v>
      </c>
      <c r="K6135">
        <v>4</v>
      </c>
      <c r="M6135" s="19"/>
      <c r="O6135" s="12" t="str">
        <f>IFERROR(VLOOKUP(C6135,USADOS!$C:$C,1,0),"OK")</f>
        <v>OK</v>
      </c>
    </row>
    <row r="6136" spans="1:15" hidden="1" x14ac:dyDescent="0.25">
      <c r="A6136" t="s">
        <v>1058</v>
      </c>
      <c r="B6136">
        <v>201902</v>
      </c>
      <c r="C6136" t="s">
        <v>99</v>
      </c>
      <c r="D6136" t="s">
        <v>605</v>
      </c>
      <c r="E6136" t="s">
        <v>67</v>
      </c>
      <c r="F6136" t="s">
        <v>67</v>
      </c>
      <c r="G6136" t="s">
        <v>270</v>
      </c>
      <c r="H6136" t="s">
        <v>326</v>
      </c>
      <c r="J6136">
        <v>13</v>
      </c>
      <c r="K6136">
        <v>4</v>
      </c>
      <c r="M6136" s="19"/>
      <c r="O6136" s="12" t="str">
        <f>IFERROR(VLOOKUP(C6136,USADOS!$C:$C,1,0),"OK")</f>
        <v>OK</v>
      </c>
    </row>
    <row r="6137" spans="1:15" hidden="1" x14ac:dyDescent="0.25">
      <c r="A6137" t="s">
        <v>1058</v>
      </c>
      <c r="B6137">
        <v>201903</v>
      </c>
      <c r="C6137" t="s">
        <v>99</v>
      </c>
      <c r="D6137" t="s">
        <v>605</v>
      </c>
      <c r="E6137" t="s">
        <v>67</v>
      </c>
      <c r="F6137" t="s">
        <v>67</v>
      </c>
      <c r="G6137" t="s">
        <v>270</v>
      </c>
      <c r="H6137" t="s">
        <v>326</v>
      </c>
      <c r="J6137">
        <v>10</v>
      </c>
      <c r="K6137">
        <v>4</v>
      </c>
      <c r="M6137" s="19"/>
      <c r="O6137" s="12" t="str">
        <f>IFERROR(VLOOKUP(C6137,USADOS!$C:$C,1,0),"OK")</f>
        <v>OK</v>
      </c>
    </row>
    <row r="6138" spans="1:15" hidden="1" x14ac:dyDescent="0.25">
      <c r="A6138" t="s">
        <v>1058</v>
      </c>
      <c r="B6138">
        <v>201904</v>
      </c>
      <c r="C6138" t="s">
        <v>99</v>
      </c>
      <c r="D6138" t="s">
        <v>605</v>
      </c>
      <c r="E6138" t="s">
        <v>67</v>
      </c>
      <c r="F6138" t="s">
        <v>67</v>
      </c>
      <c r="G6138" t="s">
        <v>270</v>
      </c>
      <c r="H6138" t="s">
        <v>326</v>
      </c>
      <c r="J6138">
        <v>10</v>
      </c>
      <c r="K6138">
        <v>4</v>
      </c>
      <c r="M6138" s="19"/>
      <c r="O6138" s="12" t="str">
        <f>IFERROR(VLOOKUP(C6138,USADOS!$C:$C,1,0),"OK")</f>
        <v>OK</v>
      </c>
    </row>
    <row r="6139" spans="1:15" hidden="1" x14ac:dyDescent="0.25">
      <c r="A6139" t="s">
        <v>1058</v>
      </c>
      <c r="B6139">
        <v>201905</v>
      </c>
      <c r="C6139" t="s">
        <v>99</v>
      </c>
      <c r="D6139" t="s">
        <v>605</v>
      </c>
      <c r="E6139" t="s">
        <v>67</v>
      </c>
      <c r="F6139" t="s">
        <v>67</v>
      </c>
      <c r="G6139" t="s">
        <v>270</v>
      </c>
      <c r="H6139" t="s">
        <v>326</v>
      </c>
      <c r="J6139">
        <v>8</v>
      </c>
      <c r="K6139">
        <v>3</v>
      </c>
      <c r="M6139" s="19"/>
      <c r="O6139" s="12" t="str">
        <f>IFERROR(VLOOKUP(C6139,USADOS!$C:$C,1,0),"OK")</f>
        <v>OK</v>
      </c>
    </row>
    <row r="6140" spans="1:15" hidden="1" x14ac:dyDescent="0.25">
      <c r="A6140" t="s">
        <v>1058</v>
      </c>
      <c r="B6140">
        <v>202111</v>
      </c>
      <c r="C6140" t="s">
        <v>3477</v>
      </c>
      <c r="D6140" t="s">
        <v>3478</v>
      </c>
      <c r="E6140" t="s">
        <v>1093</v>
      </c>
      <c r="F6140" t="s">
        <v>1093</v>
      </c>
      <c r="G6140" t="s">
        <v>270</v>
      </c>
      <c r="I6140" t="s">
        <v>3563</v>
      </c>
      <c r="J6140">
        <v>8</v>
      </c>
      <c r="K6140">
        <v>3</v>
      </c>
      <c r="M6140" s="9"/>
      <c r="N6140" t="s">
        <v>1888</v>
      </c>
      <c r="O6140" s="12" t="str">
        <f>IFERROR(VLOOKUP(C6140,USADOS!$C:$C,1,0),"OK")</f>
        <v>OK</v>
      </c>
    </row>
    <row r="6141" spans="1:15" hidden="1" x14ac:dyDescent="0.25">
      <c r="A6141" t="s">
        <v>1058</v>
      </c>
      <c r="B6141">
        <v>202208</v>
      </c>
      <c r="C6141" t="s">
        <v>4219</v>
      </c>
      <c r="D6141" t="s">
        <v>4220</v>
      </c>
      <c r="E6141" t="s">
        <v>1093</v>
      </c>
      <c r="F6141" t="s">
        <v>1093</v>
      </c>
      <c r="G6141" t="s">
        <v>270</v>
      </c>
      <c r="H6141" t="s">
        <v>4436</v>
      </c>
      <c r="J6141">
        <v>5</v>
      </c>
      <c r="K6141">
        <v>3</v>
      </c>
      <c r="M6141" s="9"/>
      <c r="N6141" t="s">
        <v>1888</v>
      </c>
      <c r="O6141" s="12" t="str">
        <f>IFERROR(VLOOKUP(C6141,USADOS!$C:$C,1,0),"OK")</f>
        <v>OK</v>
      </c>
    </row>
    <row r="6142" spans="1:15" hidden="1" x14ac:dyDescent="0.25">
      <c r="A6142" t="s">
        <v>1058</v>
      </c>
      <c r="B6142">
        <v>202209</v>
      </c>
      <c r="C6142" t="s">
        <v>4219</v>
      </c>
      <c r="D6142" t="s">
        <v>4220</v>
      </c>
      <c r="E6142" t="s">
        <v>1093</v>
      </c>
      <c r="F6142" t="s">
        <v>1093</v>
      </c>
      <c r="G6142" t="s">
        <v>270</v>
      </c>
      <c r="H6142" t="s">
        <v>4436</v>
      </c>
      <c r="J6142">
        <v>5</v>
      </c>
      <c r="K6142">
        <v>3</v>
      </c>
      <c r="M6142" s="9"/>
      <c r="N6142" t="s">
        <v>1888</v>
      </c>
      <c r="O6142" s="12" t="str">
        <f>IFERROR(VLOOKUP(C6142,USADOS!$C:$C,1,0),"OK")</f>
        <v>OK</v>
      </c>
    </row>
    <row r="6143" spans="1:15" hidden="1" x14ac:dyDescent="0.25">
      <c r="A6143" t="s">
        <v>1058</v>
      </c>
      <c r="B6143">
        <v>202210</v>
      </c>
      <c r="C6143" t="s">
        <v>4219</v>
      </c>
      <c r="D6143" t="s">
        <v>4220</v>
      </c>
      <c r="E6143" t="s">
        <v>1093</v>
      </c>
      <c r="F6143" t="s">
        <v>1093</v>
      </c>
      <c r="G6143" t="s">
        <v>270</v>
      </c>
      <c r="H6143" t="s">
        <v>4436</v>
      </c>
      <c r="J6143">
        <v>5</v>
      </c>
      <c r="K6143">
        <v>3</v>
      </c>
      <c r="M6143" s="9"/>
      <c r="N6143" t="s">
        <v>1888</v>
      </c>
      <c r="O6143" s="12" t="str">
        <f>IFERROR(VLOOKUP(C6143,USADOS!$C:$C,1,0),"OK")</f>
        <v>OK</v>
      </c>
    </row>
    <row r="6144" spans="1:15" hidden="1" x14ac:dyDescent="0.25">
      <c r="A6144" t="s">
        <v>1058</v>
      </c>
      <c r="B6144">
        <v>202211</v>
      </c>
      <c r="C6144" t="s">
        <v>4219</v>
      </c>
      <c r="D6144" t="s">
        <v>4220</v>
      </c>
      <c r="E6144" t="s">
        <v>1093</v>
      </c>
      <c r="F6144" t="s">
        <v>1093</v>
      </c>
      <c r="G6144" t="s">
        <v>270</v>
      </c>
      <c r="H6144" t="s">
        <v>4436</v>
      </c>
      <c r="J6144">
        <v>5</v>
      </c>
      <c r="K6144">
        <v>3</v>
      </c>
      <c r="M6144" s="9"/>
      <c r="N6144" t="s">
        <v>1888</v>
      </c>
      <c r="O6144" s="12" t="str">
        <f>IFERROR(VLOOKUP(C6144,USADOS!$C:$C,1,0),"OK")</f>
        <v>OK</v>
      </c>
    </row>
    <row r="6145" spans="1:15" hidden="1" x14ac:dyDescent="0.25">
      <c r="A6145" t="s">
        <v>118</v>
      </c>
      <c r="B6145">
        <v>202301</v>
      </c>
      <c r="C6145" t="s">
        <v>4545</v>
      </c>
      <c r="D6145" t="s">
        <v>4936</v>
      </c>
      <c r="E6145" t="s">
        <v>4313</v>
      </c>
      <c r="F6145" t="s">
        <v>4313</v>
      </c>
      <c r="G6145" t="s">
        <v>270</v>
      </c>
      <c r="H6145" t="s">
        <v>4616</v>
      </c>
      <c r="J6145">
        <v>13</v>
      </c>
      <c r="K6145">
        <v>3.5</v>
      </c>
      <c r="L6145" s="9" t="s">
        <v>4616</v>
      </c>
      <c r="M6145" s="9"/>
      <c r="N6145" t="s">
        <v>118</v>
      </c>
      <c r="O6145" s="12" t="str">
        <f>IFERROR(VLOOKUP(C6145,USADOS!$C:$C,1,0),"OK")</f>
        <v>OK</v>
      </c>
    </row>
    <row r="6146" spans="1:15" hidden="1" x14ac:dyDescent="0.25">
      <c r="A6146" t="s">
        <v>118</v>
      </c>
      <c r="B6146">
        <v>202302</v>
      </c>
      <c r="C6146" t="s">
        <v>4545</v>
      </c>
      <c r="D6146" t="s">
        <v>4936</v>
      </c>
      <c r="E6146" t="s">
        <v>4313</v>
      </c>
      <c r="F6146" t="s">
        <v>4313</v>
      </c>
      <c r="G6146" t="s">
        <v>270</v>
      </c>
      <c r="H6146" t="s">
        <v>4616</v>
      </c>
      <c r="J6146">
        <v>13</v>
      </c>
      <c r="K6146">
        <v>3.5</v>
      </c>
      <c r="L6146" s="9" t="s">
        <v>4616</v>
      </c>
      <c r="M6146" s="9"/>
      <c r="N6146" t="s">
        <v>118</v>
      </c>
      <c r="O6146" s="12" t="str">
        <f>IFERROR(VLOOKUP(C6146,USADOS!$C:$C,1,0),"OK")</f>
        <v>OK</v>
      </c>
    </row>
    <row r="6147" spans="1:15" hidden="1" x14ac:dyDescent="0.25">
      <c r="A6147" t="s">
        <v>118</v>
      </c>
      <c r="B6147">
        <v>202303</v>
      </c>
      <c r="C6147" t="s">
        <v>4545</v>
      </c>
      <c r="D6147" t="s">
        <v>4936</v>
      </c>
      <c r="E6147" t="s">
        <v>4313</v>
      </c>
      <c r="F6147" t="s">
        <v>4313</v>
      </c>
      <c r="G6147" t="s">
        <v>270</v>
      </c>
      <c r="H6147" t="s">
        <v>4616</v>
      </c>
      <c r="J6147">
        <v>13</v>
      </c>
      <c r="K6147">
        <v>3.5</v>
      </c>
      <c r="L6147" s="9" t="s">
        <v>4616</v>
      </c>
      <c r="M6147" s="9"/>
      <c r="N6147" t="s">
        <v>118</v>
      </c>
      <c r="O6147" s="12" t="str">
        <f>IFERROR(VLOOKUP(C6147,USADOS!$C:$C,1,0),"OK")</f>
        <v>OK</v>
      </c>
    </row>
    <row r="6148" spans="1:15" hidden="1" x14ac:dyDescent="0.25">
      <c r="A6148" t="s">
        <v>118</v>
      </c>
      <c r="B6148">
        <v>202304</v>
      </c>
      <c r="C6148" t="s">
        <v>4545</v>
      </c>
      <c r="D6148" t="s">
        <v>4936</v>
      </c>
      <c r="E6148" t="s">
        <v>4313</v>
      </c>
      <c r="F6148" t="s">
        <v>4313</v>
      </c>
      <c r="G6148" t="s">
        <v>270</v>
      </c>
      <c r="H6148" t="s">
        <v>4616</v>
      </c>
      <c r="J6148">
        <v>13</v>
      </c>
      <c r="K6148">
        <v>3.5</v>
      </c>
      <c r="L6148" s="9" t="s">
        <v>4616</v>
      </c>
      <c r="M6148" s="9"/>
      <c r="N6148" t="s">
        <v>118</v>
      </c>
      <c r="O6148" s="12" t="str">
        <f>IFERROR(VLOOKUP(C6148,USADOS!$C:$C,1,0),"OK")</f>
        <v>OK</v>
      </c>
    </row>
    <row r="6149" spans="1:15" hidden="1" x14ac:dyDescent="0.25">
      <c r="A6149" t="s">
        <v>118</v>
      </c>
      <c r="B6149">
        <v>202305</v>
      </c>
      <c r="C6149" t="s">
        <v>4545</v>
      </c>
      <c r="D6149" t="s">
        <v>4936</v>
      </c>
      <c r="E6149" t="s">
        <v>4313</v>
      </c>
      <c r="F6149" t="s">
        <v>4313</v>
      </c>
      <c r="G6149" t="s">
        <v>270</v>
      </c>
      <c r="H6149" t="s">
        <v>4616</v>
      </c>
      <c r="J6149">
        <v>13</v>
      </c>
      <c r="K6149">
        <v>3.5</v>
      </c>
      <c r="L6149" s="9" t="s">
        <v>4616</v>
      </c>
      <c r="M6149" s="9"/>
      <c r="N6149" t="s">
        <v>118</v>
      </c>
      <c r="O6149" s="12" t="str">
        <f>IFERROR(VLOOKUP(C6149,USADOS!$C:$C,1,0),"OK")</f>
        <v>OK</v>
      </c>
    </row>
    <row r="6150" spans="1:15" hidden="1" x14ac:dyDescent="0.25">
      <c r="A6150" t="s">
        <v>118</v>
      </c>
      <c r="B6150">
        <v>202306</v>
      </c>
      <c r="C6150" t="s">
        <v>4545</v>
      </c>
      <c r="D6150" t="s">
        <v>4936</v>
      </c>
      <c r="E6150" t="s">
        <v>4313</v>
      </c>
      <c r="F6150" t="s">
        <v>4313</v>
      </c>
      <c r="G6150" t="s">
        <v>270</v>
      </c>
      <c r="H6150" t="s">
        <v>4616</v>
      </c>
      <c r="J6150">
        <v>13</v>
      </c>
      <c r="K6150">
        <v>3.5</v>
      </c>
      <c r="L6150" s="9" t="s">
        <v>4616</v>
      </c>
      <c r="M6150" s="9"/>
      <c r="N6150" t="s">
        <v>118</v>
      </c>
      <c r="O6150" s="12" t="str">
        <f>IFERROR(VLOOKUP(C6150,USADOS!$C:$C,1,0),"OK")</f>
        <v>OK</v>
      </c>
    </row>
    <row r="6151" spans="1:15" hidden="1" x14ac:dyDescent="0.25">
      <c r="A6151" t="s">
        <v>118</v>
      </c>
      <c r="B6151">
        <v>202307</v>
      </c>
      <c r="C6151" t="s">
        <v>4545</v>
      </c>
      <c r="D6151" t="s">
        <v>4936</v>
      </c>
      <c r="E6151" t="s">
        <v>4313</v>
      </c>
      <c r="F6151" t="s">
        <v>4313</v>
      </c>
      <c r="G6151" t="s">
        <v>270</v>
      </c>
      <c r="H6151" t="s">
        <v>4616</v>
      </c>
      <c r="J6151">
        <v>13</v>
      </c>
      <c r="K6151">
        <v>3.5</v>
      </c>
      <c r="L6151" s="9" t="s">
        <v>4616</v>
      </c>
      <c r="M6151" s="9"/>
      <c r="N6151" t="s">
        <v>118</v>
      </c>
      <c r="O6151" s="12" t="str">
        <f>IFERROR(VLOOKUP(C6151,USADOS!$C:$C,1,0),"OK")</f>
        <v>OK</v>
      </c>
    </row>
    <row r="6152" spans="1:15" hidden="1" x14ac:dyDescent="0.25">
      <c r="A6152" t="s">
        <v>118</v>
      </c>
      <c r="B6152">
        <v>202308</v>
      </c>
      <c r="C6152" t="s">
        <v>4545</v>
      </c>
      <c r="D6152" t="s">
        <v>4936</v>
      </c>
      <c r="E6152" t="s">
        <v>4313</v>
      </c>
      <c r="F6152" t="s">
        <v>4313</v>
      </c>
      <c r="G6152" t="s">
        <v>270</v>
      </c>
      <c r="H6152" t="s">
        <v>4616</v>
      </c>
      <c r="J6152">
        <v>13</v>
      </c>
      <c r="K6152">
        <v>3.5</v>
      </c>
      <c r="L6152" s="9" t="s">
        <v>4616</v>
      </c>
      <c r="M6152" s="9"/>
      <c r="N6152" t="s">
        <v>118</v>
      </c>
      <c r="O6152" s="12" t="str">
        <f>IFERROR(VLOOKUP(C6152,USADOS!$C:$C,1,0),"OK")</f>
        <v>OK</v>
      </c>
    </row>
    <row r="6153" spans="1:15" hidden="1" x14ac:dyDescent="0.25">
      <c r="A6153" t="s">
        <v>118</v>
      </c>
      <c r="B6153">
        <v>202305</v>
      </c>
      <c r="C6153" t="s">
        <v>4821</v>
      </c>
      <c r="D6153" t="s">
        <v>4937</v>
      </c>
      <c r="E6153" t="s">
        <v>118</v>
      </c>
      <c r="F6153" t="s">
        <v>118</v>
      </c>
      <c r="G6153" t="s">
        <v>270</v>
      </c>
      <c r="H6153" t="s">
        <v>4824</v>
      </c>
      <c r="J6153">
        <v>13</v>
      </c>
      <c r="K6153">
        <v>3.5</v>
      </c>
      <c r="L6153" s="9" t="s">
        <v>4824</v>
      </c>
      <c r="M6153" s="9"/>
      <c r="N6153" t="s">
        <v>118</v>
      </c>
      <c r="O6153" s="12" t="str">
        <f>IFERROR(VLOOKUP(C6153,USADOS!$C:$C,1,0),"OK")</f>
        <v>OK</v>
      </c>
    </row>
    <row r="6154" spans="1:15" hidden="1" x14ac:dyDescent="0.25">
      <c r="A6154" t="s">
        <v>118</v>
      </c>
      <c r="B6154">
        <v>202306</v>
      </c>
      <c r="C6154" t="s">
        <v>4821</v>
      </c>
      <c r="D6154" t="s">
        <v>4937</v>
      </c>
      <c r="E6154" t="s">
        <v>118</v>
      </c>
      <c r="F6154" t="s">
        <v>118</v>
      </c>
      <c r="G6154" t="s">
        <v>270</v>
      </c>
      <c r="H6154" t="s">
        <v>4824</v>
      </c>
      <c r="J6154">
        <v>13</v>
      </c>
      <c r="K6154">
        <v>3.5</v>
      </c>
      <c r="L6154" s="9" t="s">
        <v>4824</v>
      </c>
      <c r="M6154" s="9"/>
      <c r="N6154" t="s">
        <v>118</v>
      </c>
      <c r="O6154" s="12" t="str">
        <f>IFERROR(VLOOKUP(C6154,USADOS!$C:$C,1,0),"OK")</f>
        <v>OK</v>
      </c>
    </row>
    <row r="6155" spans="1:15" hidden="1" x14ac:dyDescent="0.25">
      <c r="A6155" t="s">
        <v>118</v>
      </c>
      <c r="B6155">
        <v>202307</v>
      </c>
      <c r="C6155" t="s">
        <v>4821</v>
      </c>
      <c r="D6155" t="s">
        <v>4937</v>
      </c>
      <c r="E6155" t="s">
        <v>118</v>
      </c>
      <c r="F6155" t="s">
        <v>118</v>
      </c>
      <c r="G6155" t="s">
        <v>270</v>
      </c>
      <c r="H6155" t="s">
        <v>4824</v>
      </c>
      <c r="J6155">
        <v>13</v>
      </c>
      <c r="K6155">
        <v>3.5</v>
      </c>
      <c r="L6155" s="9" t="s">
        <v>4824</v>
      </c>
      <c r="M6155" s="9"/>
      <c r="N6155" t="s">
        <v>118</v>
      </c>
      <c r="O6155" s="12" t="str">
        <f>IFERROR(VLOOKUP(C6155,USADOS!$C:$C,1,0),"OK")</f>
        <v>OK</v>
      </c>
    </row>
    <row r="6156" spans="1:15" hidden="1" x14ac:dyDescent="0.25">
      <c r="A6156" t="s">
        <v>118</v>
      </c>
      <c r="B6156">
        <v>202308</v>
      </c>
      <c r="C6156" t="s">
        <v>4821</v>
      </c>
      <c r="D6156" t="s">
        <v>4937</v>
      </c>
      <c r="E6156" t="s">
        <v>118</v>
      </c>
      <c r="F6156" t="s">
        <v>118</v>
      </c>
      <c r="G6156" t="s">
        <v>270</v>
      </c>
      <c r="H6156" t="s">
        <v>4824</v>
      </c>
      <c r="J6156">
        <v>13</v>
      </c>
      <c r="K6156">
        <v>3.5</v>
      </c>
      <c r="L6156" s="9" t="s">
        <v>4824</v>
      </c>
      <c r="M6156" s="9"/>
      <c r="N6156" t="s">
        <v>118</v>
      </c>
      <c r="O6156" s="12" t="str">
        <f>IFERROR(VLOOKUP(C6156,USADOS!$C:$C,1,0),"OK")</f>
        <v>OK</v>
      </c>
    </row>
    <row r="6157" spans="1:15" hidden="1" x14ac:dyDescent="0.25">
      <c r="A6157" t="s">
        <v>1552</v>
      </c>
      <c r="B6157">
        <v>202210</v>
      </c>
      <c r="C6157" t="s">
        <v>4376</v>
      </c>
      <c r="D6157" t="s">
        <v>4378</v>
      </c>
      <c r="E6157" t="s">
        <v>103</v>
      </c>
      <c r="F6157" t="s">
        <v>103</v>
      </c>
      <c r="G6157" t="s">
        <v>270</v>
      </c>
      <c r="H6157" t="s">
        <v>4395</v>
      </c>
      <c r="J6157">
        <v>13</v>
      </c>
      <c r="K6157">
        <v>3.5</v>
      </c>
      <c r="L6157" t="s">
        <v>4395</v>
      </c>
      <c r="N6157" t="s">
        <v>103</v>
      </c>
      <c r="O6157" s="12" t="str">
        <f>IFERROR(VLOOKUP(C6157,USADOS!$C:$C,1,0),"OK")</f>
        <v>OK</v>
      </c>
    </row>
    <row r="6158" spans="1:15" hidden="1" x14ac:dyDescent="0.25">
      <c r="A6158" t="s">
        <v>1552</v>
      </c>
      <c r="B6158">
        <v>202211</v>
      </c>
      <c r="C6158" t="s">
        <v>4376</v>
      </c>
      <c r="D6158" t="s">
        <v>4378</v>
      </c>
      <c r="E6158" t="s">
        <v>103</v>
      </c>
      <c r="F6158" t="s">
        <v>103</v>
      </c>
      <c r="G6158" t="s">
        <v>270</v>
      </c>
      <c r="H6158" t="s">
        <v>4395</v>
      </c>
      <c r="J6158">
        <v>13</v>
      </c>
      <c r="K6158">
        <v>3.5</v>
      </c>
      <c r="L6158" t="s">
        <v>4395</v>
      </c>
      <c r="N6158" t="s">
        <v>103</v>
      </c>
      <c r="O6158" s="12" t="str">
        <f>IFERROR(VLOOKUP(C6158,USADOS!$C:$C,1,0),"OK")</f>
        <v>OK</v>
      </c>
    </row>
    <row r="6159" spans="1:15" hidden="1" x14ac:dyDescent="0.25">
      <c r="A6159" t="s">
        <v>1552</v>
      </c>
      <c r="B6159">
        <v>202212</v>
      </c>
      <c r="C6159" t="s">
        <v>4376</v>
      </c>
      <c r="D6159" t="s">
        <v>4378</v>
      </c>
      <c r="E6159" t="s">
        <v>103</v>
      </c>
      <c r="F6159" t="s">
        <v>103</v>
      </c>
      <c r="G6159" t="s">
        <v>270</v>
      </c>
      <c r="H6159" t="s">
        <v>4395</v>
      </c>
      <c r="J6159">
        <v>13</v>
      </c>
      <c r="K6159">
        <v>3.5</v>
      </c>
      <c r="L6159" t="s">
        <v>4395</v>
      </c>
      <c r="N6159" t="s">
        <v>103</v>
      </c>
      <c r="O6159" s="12" t="str">
        <f>IFERROR(VLOOKUP(C6159,USADOS!$C:$C,1,0),"OK")</f>
        <v>OK</v>
      </c>
    </row>
    <row r="6160" spans="1:15" hidden="1" x14ac:dyDescent="0.25">
      <c r="A6160" t="s">
        <v>1552</v>
      </c>
      <c r="B6160">
        <v>202301</v>
      </c>
      <c r="C6160" t="s">
        <v>4376</v>
      </c>
      <c r="D6160" t="s">
        <v>4378</v>
      </c>
      <c r="E6160" t="s">
        <v>103</v>
      </c>
      <c r="F6160" t="s">
        <v>103</v>
      </c>
      <c r="G6160" t="s">
        <v>270</v>
      </c>
      <c r="H6160" t="s">
        <v>4395</v>
      </c>
      <c r="J6160">
        <v>13</v>
      </c>
      <c r="K6160">
        <v>3.5</v>
      </c>
      <c r="L6160" t="s">
        <v>4395</v>
      </c>
      <c r="N6160" t="s">
        <v>103</v>
      </c>
      <c r="O6160" s="12" t="str">
        <f>IFERROR(VLOOKUP(C6160,USADOS!$C:$C,1,0),"OK")</f>
        <v>OK</v>
      </c>
    </row>
    <row r="6161" spans="1:15" hidden="1" x14ac:dyDescent="0.25">
      <c r="A6161" t="s">
        <v>118</v>
      </c>
      <c r="B6161">
        <v>202301</v>
      </c>
      <c r="C6161" t="s">
        <v>973</v>
      </c>
      <c r="D6161" t="s">
        <v>2454</v>
      </c>
      <c r="E6161" t="s">
        <v>3523</v>
      </c>
      <c r="F6161" t="s">
        <v>3523</v>
      </c>
      <c r="G6161" t="s">
        <v>112</v>
      </c>
      <c r="H6161" t="s">
        <v>978</v>
      </c>
      <c r="I6161" t="s">
        <v>978</v>
      </c>
      <c r="L6161" s="9" t="s">
        <v>978</v>
      </c>
      <c r="M6161" s="9" t="s">
        <v>2453</v>
      </c>
      <c r="N6161" t="s">
        <v>118</v>
      </c>
      <c r="O6161" s="12" t="str">
        <f>IFERROR(VLOOKUP(C6161,USADOS!$C:$C,1,0),"OK")</f>
        <v>OK</v>
      </c>
    </row>
    <row r="6162" spans="1:15" hidden="1" x14ac:dyDescent="0.25">
      <c r="A6162" t="s">
        <v>118</v>
      </c>
      <c r="B6162">
        <v>202302</v>
      </c>
      <c r="C6162" t="s">
        <v>973</v>
      </c>
      <c r="D6162" t="s">
        <v>2454</v>
      </c>
      <c r="E6162" t="s">
        <v>3523</v>
      </c>
      <c r="F6162" t="s">
        <v>3523</v>
      </c>
      <c r="G6162" t="s">
        <v>112</v>
      </c>
      <c r="H6162" t="s">
        <v>978</v>
      </c>
      <c r="I6162" t="s">
        <v>978</v>
      </c>
      <c r="L6162" s="9" t="s">
        <v>978</v>
      </c>
      <c r="M6162" s="9" t="s">
        <v>2453</v>
      </c>
      <c r="N6162" t="s">
        <v>118</v>
      </c>
      <c r="O6162" s="12" t="str">
        <f>IFERROR(VLOOKUP(C6162,USADOS!$C:$C,1,0),"OK")</f>
        <v>OK</v>
      </c>
    </row>
    <row r="6163" spans="1:15" hidden="1" x14ac:dyDescent="0.25">
      <c r="A6163" t="s">
        <v>118</v>
      </c>
      <c r="B6163">
        <v>202303</v>
      </c>
      <c r="C6163" t="s">
        <v>973</v>
      </c>
      <c r="D6163" t="s">
        <v>2454</v>
      </c>
      <c r="E6163" t="s">
        <v>3523</v>
      </c>
      <c r="F6163" t="s">
        <v>3523</v>
      </c>
      <c r="G6163" t="s">
        <v>112</v>
      </c>
      <c r="H6163" t="s">
        <v>978</v>
      </c>
      <c r="I6163" t="s">
        <v>978</v>
      </c>
      <c r="L6163" s="9" t="s">
        <v>978</v>
      </c>
      <c r="M6163" s="9" t="s">
        <v>2453</v>
      </c>
      <c r="N6163" t="s">
        <v>118</v>
      </c>
      <c r="O6163" s="12" t="str">
        <f>IFERROR(VLOOKUP(C6163,USADOS!$C:$C,1,0),"OK")</f>
        <v>OK</v>
      </c>
    </row>
    <row r="6164" spans="1:15" hidden="1" x14ac:dyDescent="0.25">
      <c r="A6164" t="s">
        <v>118</v>
      </c>
      <c r="B6164">
        <v>202304</v>
      </c>
      <c r="C6164" t="s">
        <v>973</v>
      </c>
      <c r="D6164" t="s">
        <v>2454</v>
      </c>
      <c r="E6164" t="s">
        <v>3523</v>
      </c>
      <c r="F6164" t="s">
        <v>3523</v>
      </c>
      <c r="G6164" t="s">
        <v>112</v>
      </c>
      <c r="H6164" t="s">
        <v>978</v>
      </c>
      <c r="I6164" t="s">
        <v>978</v>
      </c>
      <c r="L6164" s="9" t="s">
        <v>978</v>
      </c>
      <c r="M6164" s="9" t="s">
        <v>2453</v>
      </c>
      <c r="N6164" t="s">
        <v>118</v>
      </c>
      <c r="O6164" s="12" t="str">
        <f>IFERROR(VLOOKUP(C6164,USADOS!$C:$C,1,0),"OK")</f>
        <v>OK</v>
      </c>
    </row>
    <row r="6165" spans="1:15" hidden="1" x14ac:dyDescent="0.25">
      <c r="A6165" t="s">
        <v>118</v>
      </c>
      <c r="B6165">
        <v>202306</v>
      </c>
      <c r="C6165" t="s">
        <v>973</v>
      </c>
      <c r="D6165" t="s">
        <v>2454</v>
      </c>
      <c r="E6165" t="s">
        <v>3523</v>
      </c>
      <c r="F6165" t="s">
        <v>3523</v>
      </c>
      <c r="G6165" t="s">
        <v>112</v>
      </c>
      <c r="H6165" t="s">
        <v>978</v>
      </c>
      <c r="I6165" t="s">
        <v>978</v>
      </c>
      <c r="L6165" s="9" t="s">
        <v>978</v>
      </c>
      <c r="M6165" s="9" t="s">
        <v>2453</v>
      </c>
      <c r="N6165" t="s">
        <v>118</v>
      </c>
      <c r="O6165" s="12" t="str">
        <f>IFERROR(VLOOKUP(C6165,USADOS!$C:$C,1,0),"OK")</f>
        <v>OK</v>
      </c>
    </row>
    <row r="6166" spans="1:15" hidden="1" x14ac:dyDescent="0.25">
      <c r="A6166" t="s">
        <v>118</v>
      </c>
      <c r="B6166">
        <v>202305</v>
      </c>
      <c r="C6166" t="s">
        <v>973</v>
      </c>
      <c r="D6166" t="s">
        <v>2454</v>
      </c>
      <c r="E6166" t="s">
        <v>3523</v>
      </c>
      <c r="F6166" t="s">
        <v>3523</v>
      </c>
      <c r="G6166" t="s">
        <v>112</v>
      </c>
      <c r="H6166" t="s">
        <v>978</v>
      </c>
      <c r="I6166" t="s">
        <v>978</v>
      </c>
      <c r="L6166" s="9" t="s">
        <v>978</v>
      </c>
      <c r="M6166" s="9" t="s">
        <v>2453</v>
      </c>
      <c r="N6166" t="s">
        <v>118</v>
      </c>
      <c r="O6166" s="12" t="str">
        <f>IFERROR(VLOOKUP(C6166,USADOS!$C:$C,1,0),"OK")</f>
        <v>OK</v>
      </c>
    </row>
    <row r="6167" spans="1:15" hidden="1" x14ac:dyDescent="0.25">
      <c r="A6167" t="s">
        <v>118</v>
      </c>
      <c r="B6167">
        <v>202307</v>
      </c>
      <c r="C6167" t="s">
        <v>973</v>
      </c>
      <c r="D6167" t="s">
        <v>2454</v>
      </c>
      <c r="E6167" t="s">
        <v>3523</v>
      </c>
      <c r="F6167" t="s">
        <v>3523</v>
      </c>
      <c r="G6167" t="s">
        <v>112</v>
      </c>
      <c r="H6167" t="s">
        <v>978</v>
      </c>
      <c r="I6167" t="s">
        <v>978</v>
      </c>
      <c r="L6167" s="9" t="s">
        <v>978</v>
      </c>
      <c r="M6167" s="9" t="s">
        <v>2453</v>
      </c>
      <c r="N6167" t="s">
        <v>118</v>
      </c>
      <c r="O6167" s="12" t="str">
        <f>IFERROR(VLOOKUP(C6167,USADOS!$C:$C,1,0),"OK")</f>
        <v>OK</v>
      </c>
    </row>
    <row r="6168" spans="1:15" hidden="1" x14ac:dyDescent="0.25">
      <c r="A6168" t="s">
        <v>118</v>
      </c>
      <c r="B6168">
        <v>202308</v>
      </c>
      <c r="C6168" t="s">
        <v>973</v>
      </c>
      <c r="D6168" t="s">
        <v>2454</v>
      </c>
      <c r="E6168" t="s">
        <v>3523</v>
      </c>
      <c r="F6168" t="s">
        <v>3523</v>
      </c>
      <c r="G6168" t="s">
        <v>112</v>
      </c>
      <c r="H6168" t="s">
        <v>978</v>
      </c>
      <c r="I6168" t="s">
        <v>978</v>
      </c>
      <c r="L6168" s="9" t="s">
        <v>978</v>
      </c>
      <c r="M6168" s="9" t="s">
        <v>2453</v>
      </c>
      <c r="N6168" t="s">
        <v>118</v>
      </c>
      <c r="O6168" s="12" t="str">
        <f>IFERROR(VLOOKUP(C6168,USADOS!$C:$C,1,0),"OK")</f>
        <v>OK</v>
      </c>
    </row>
    <row r="6169" spans="1:15" hidden="1" x14ac:dyDescent="0.25">
      <c r="A6169" t="s">
        <v>1552</v>
      </c>
      <c r="B6169">
        <v>202302</v>
      </c>
      <c r="C6169" t="s">
        <v>4376</v>
      </c>
      <c r="D6169" t="s">
        <v>4378</v>
      </c>
      <c r="E6169" t="s">
        <v>103</v>
      </c>
      <c r="F6169" t="s">
        <v>103</v>
      </c>
      <c r="G6169" t="s">
        <v>270</v>
      </c>
      <c r="H6169" t="s">
        <v>4395</v>
      </c>
      <c r="J6169">
        <v>13</v>
      </c>
      <c r="K6169">
        <v>3.5</v>
      </c>
      <c r="L6169" t="s">
        <v>4395</v>
      </c>
      <c r="N6169" t="s">
        <v>103</v>
      </c>
      <c r="O6169" s="12" t="str">
        <f>IFERROR(VLOOKUP(C6169,USADOS!$C:$C,1,0),"OK")</f>
        <v>OK</v>
      </c>
    </row>
    <row r="6170" spans="1:15" hidden="1" x14ac:dyDescent="0.25">
      <c r="A6170" t="s">
        <v>1552</v>
      </c>
      <c r="B6170">
        <v>202303</v>
      </c>
      <c r="C6170" t="s">
        <v>4376</v>
      </c>
      <c r="D6170" t="s">
        <v>4378</v>
      </c>
      <c r="E6170" t="s">
        <v>103</v>
      </c>
      <c r="F6170" t="s">
        <v>103</v>
      </c>
      <c r="G6170" t="s">
        <v>270</v>
      </c>
      <c r="H6170" t="s">
        <v>4395</v>
      </c>
      <c r="J6170">
        <v>13</v>
      </c>
      <c r="K6170">
        <v>3.5</v>
      </c>
      <c r="L6170" t="s">
        <v>4395</v>
      </c>
      <c r="N6170" t="s">
        <v>103</v>
      </c>
      <c r="O6170" s="12" t="str">
        <f>IFERROR(VLOOKUP(C6170,USADOS!$C:$C,1,0),"OK")</f>
        <v>OK</v>
      </c>
    </row>
    <row r="6171" spans="1:15" hidden="1" x14ac:dyDescent="0.25">
      <c r="A6171" t="s">
        <v>118</v>
      </c>
      <c r="B6171">
        <v>202310</v>
      </c>
      <c r="C6171" t="s">
        <v>973</v>
      </c>
      <c r="D6171" t="s">
        <v>2454</v>
      </c>
      <c r="E6171" t="s">
        <v>3523</v>
      </c>
      <c r="F6171" t="s">
        <v>3523</v>
      </c>
      <c r="G6171" t="s">
        <v>112</v>
      </c>
      <c r="H6171" t="s">
        <v>978</v>
      </c>
      <c r="I6171" t="s">
        <v>978</v>
      </c>
      <c r="L6171" s="9" t="s">
        <v>978</v>
      </c>
      <c r="M6171" s="9" t="s">
        <v>2453</v>
      </c>
      <c r="N6171" t="s">
        <v>118</v>
      </c>
      <c r="O6171" s="12" t="str">
        <f>IFERROR(VLOOKUP(C6171,USADOS!$C:$C,1,0),"OK")</f>
        <v>OK</v>
      </c>
    </row>
    <row r="6172" spans="1:15" hidden="1" x14ac:dyDescent="0.25">
      <c r="A6172" t="s">
        <v>1552</v>
      </c>
      <c r="B6172">
        <v>202304</v>
      </c>
      <c r="C6172" t="s">
        <v>4376</v>
      </c>
      <c r="D6172" t="s">
        <v>4378</v>
      </c>
      <c r="E6172" t="s">
        <v>103</v>
      </c>
      <c r="F6172" t="s">
        <v>103</v>
      </c>
      <c r="G6172" t="s">
        <v>270</v>
      </c>
      <c r="H6172" t="s">
        <v>4395</v>
      </c>
      <c r="J6172">
        <v>13</v>
      </c>
      <c r="K6172">
        <v>3.5</v>
      </c>
      <c r="L6172" t="s">
        <v>4395</v>
      </c>
      <c r="N6172" t="s">
        <v>103</v>
      </c>
      <c r="O6172" s="12" t="str">
        <f>IFERROR(VLOOKUP(C6172,USADOS!$C:$C,1,0),"OK")</f>
        <v>OK</v>
      </c>
    </row>
    <row r="6173" spans="1:15" hidden="1" x14ac:dyDescent="0.25">
      <c r="A6173" t="s">
        <v>1552</v>
      </c>
      <c r="B6173">
        <v>202305</v>
      </c>
      <c r="C6173" t="s">
        <v>4376</v>
      </c>
      <c r="D6173" t="s">
        <v>4378</v>
      </c>
      <c r="E6173" t="s">
        <v>103</v>
      </c>
      <c r="F6173" t="s">
        <v>103</v>
      </c>
      <c r="G6173" t="s">
        <v>270</v>
      </c>
      <c r="H6173" t="s">
        <v>4395</v>
      </c>
      <c r="J6173">
        <v>13</v>
      </c>
      <c r="K6173">
        <v>3.5</v>
      </c>
      <c r="L6173" t="s">
        <v>4395</v>
      </c>
      <c r="N6173" t="s">
        <v>103</v>
      </c>
      <c r="O6173" s="12" t="str">
        <f>IFERROR(VLOOKUP(C6173,USADOS!$C:$C,1,0),"OK")</f>
        <v>OK</v>
      </c>
    </row>
    <row r="6174" spans="1:15" hidden="1" x14ac:dyDescent="0.25">
      <c r="A6174" t="s">
        <v>1552</v>
      </c>
      <c r="B6174">
        <v>202306</v>
      </c>
      <c r="C6174" t="s">
        <v>4376</v>
      </c>
      <c r="D6174" t="s">
        <v>4378</v>
      </c>
      <c r="E6174" t="s">
        <v>103</v>
      </c>
      <c r="F6174" t="s">
        <v>103</v>
      </c>
      <c r="G6174" t="s">
        <v>270</v>
      </c>
      <c r="H6174" t="s">
        <v>4395</v>
      </c>
      <c r="J6174">
        <v>13</v>
      </c>
      <c r="K6174">
        <v>3.5</v>
      </c>
      <c r="L6174" t="s">
        <v>4395</v>
      </c>
      <c r="N6174" t="s">
        <v>103</v>
      </c>
      <c r="O6174" s="12" t="str">
        <f>IFERROR(VLOOKUP(C6174,USADOS!$C:$C,1,0),"OK")</f>
        <v>OK</v>
      </c>
    </row>
    <row r="6175" spans="1:15" hidden="1" x14ac:dyDescent="0.25">
      <c r="A6175" t="s">
        <v>1552</v>
      </c>
      <c r="B6175">
        <v>202307</v>
      </c>
      <c r="C6175" t="s">
        <v>4376</v>
      </c>
      <c r="D6175" t="s">
        <v>4378</v>
      </c>
      <c r="E6175" t="s">
        <v>103</v>
      </c>
      <c r="F6175" t="s">
        <v>103</v>
      </c>
      <c r="G6175" t="s">
        <v>270</v>
      </c>
      <c r="H6175" t="s">
        <v>4395</v>
      </c>
      <c r="J6175">
        <v>13</v>
      </c>
      <c r="K6175">
        <v>3.5</v>
      </c>
      <c r="L6175" t="s">
        <v>4395</v>
      </c>
      <c r="N6175" t="s">
        <v>103</v>
      </c>
      <c r="O6175" s="12" t="str">
        <f>IFERROR(VLOOKUP(C6175,USADOS!$C:$C,1,0),"OK")</f>
        <v>OK</v>
      </c>
    </row>
    <row r="6176" spans="1:15" hidden="1" x14ac:dyDescent="0.25">
      <c r="A6176" t="s">
        <v>1552</v>
      </c>
      <c r="B6176">
        <v>202210</v>
      </c>
      <c r="C6176" t="s">
        <v>4377</v>
      </c>
      <c r="D6176" t="s">
        <v>4378</v>
      </c>
      <c r="E6176" t="s">
        <v>103</v>
      </c>
      <c r="F6176" t="s">
        <v>103</v>
      </c>
      <c r="G6176" t="s">
        <v>270</v>
      </c>
      <c r="H6176" t="s">
        <v>4395</v>
      </c>
      <c r="L6176" t="s">
        <v>4395</v>
      </c>
      <c r="N6176" t="s">
        <v>103</v>
      </c>
      <c r="O6176" s="12" t="str">
        <f>IFERROR(VLOOKUP(C6176,USADOS!$C:$C,1,0),"OK")</f>
        <v>OK</v>
      </c>
    </row>
    <row r="6177" spans="1:15" hidden="1" x14ac:dyDescent="0.25">
      <c r="A6177" t="s">
        <v>1552</v>
      </c>
      <c r="B6177">
        <v>202211</v>
      </c>
      <c r="C6177" t="s">
        <v>4377</v>
      </c>
      <c r="D6177" t="s">
        <v>4378</v>
      </c>
      <c r="E6177" t="s">
        <v>103</v>
      </c>
      <c r="F6177" t="s">
        <v>103</v>
      </c>
      <c r="G6177" t="s">
        <v>270</v>
      </c>
      <c r="H6177" t="s">
        <v>4395</v>
      </c>
      <c r="L6177" t="s">
        <v>4395</v>
      </c>
      <c r="N6177" t="s">
        <v>103</v>
      </c>
      <c r="O6177" s="12" t="str">
        <f>IFERROR(VLOOKUP(C6177,USADOS!$C:$C,1,0),"OK")</f>
        <v>OK</v>
      </c>
    </row>
    <row r="6178" spans="1:15" hidden="1" x14ac:dyDescent="0.25">
      <c r="A6178" t="s">
        <v>1552</v>
      </c>
      <c r="B6178">
        <v>202212</v>
      </c>
      <c r="C6178" t="s">
        <v>4377</v>
      </c>
      <c r="D6178" t="s">
        <v>4378</v>
      </c>
      <c r="E6178" t="s">
        <v>103</v>
      </c>
      <c r="F6178" t="s">
        <v>103</v>
      </c>
      <c r="G6178" t="s">
        <v>270</v>
      </c>
      <c r="H6178" t="s">
        <v>4395</v>
      </c>
      <c r="L6178" t="s">
        <v>4395</v>
      </c>
      <c r="N6178" t="s">
        <v>103</v>
      </c>
      <c r="O6178" s="12" t="str">
        <f>IFERROR(VLOOKUP(C6178,USADOS!$C:$C,1,0),"OK")</f>
        <v>OK</v>
      </c>
    </row>
    <row r="6179" spans="1:15" hidden="1" x14ac:dyDescent="0.25">
      <c r="A6179" t="s">
        <v>1552</v>
      </c>
      <c r="B6179">
        <v>202301</v>
      </c>
      <c r="C6179" t="s">
        <v>4377</v>
      </c>
      <c r="D6179" t="s">
        <v>4378</v>
      </c>
      <c r="E6179" t="s">
        <v>103</v>
      </c>
      <c r="F6179" t="s">
        <v>103</v>
      </c>
      <c r="G6179" t="s">
        <v>270</v>
      </c>
      <c r="H6179" t="s">
        <v>4395</v>
      </c>
      <c r="L6179" t="s">
        <v>4395</v>
      </c>
      <c r="N6179" t="s">
        <v>103</v>
      </c>
      <c r="O6179" s="12" t="str">
        <f>IFERROR(VLOOKUP(C6179,USADOS!$C:$C,1,0),"OK")</f>
        <v>OK</v>
      </c>
    </row>
    <row r="6180" spans="1:15" hidden="1" x14ac:dyDescent="0.25">
      <c r="A6180" t="s">
        <v>1552</v>
      </c>
      <c r="B6180">
        <v>202302</v>
      </c>
      <c r="C6180" t="s">
        <v>4377</v>
      </c>
      <c r="D6180" t="s">
        <v>4378</v>
      </c>
      <c r="E6180" t="s">
        <v>103</v>
      </c>
      <c r="F6180" t="s">
        <v>103</v>
      </c>
      <c r="G6180" t="s">
        <v>270</v>
      </c>
      <c r="H6180" t="s">
        <v>4395</v>
      </c>
      <c r="L6180" t="s">
        <v>4395</v>
      </c>
      <c r="N6180" t="s">
        <v>103</v>
      </c>
      <c r="O6180" s="12" t="str">
        <f>IFERROR(VLOOKUP(C6180,USADOS!$C:$C,1,0),"OK")</f>
        <v>OK</v>
      </c>
    </row>
    <row r="6181" spans="1:15" hidden="1" x14ac:dyDescent="0.25">
      <c r="A6181" t="s">
        <v>1552</v>
      </c>
      <c r="B6181">
        <v>202303</v>
      </c>
      <c r="C6181" t="s">
        <v>4377</v>
      </c>
      <c r="D6181" t="s">
        <v>4378</v>
      </c>
      <c r="E6181" t="s">
        <v>103</v>
      </c>
      <c r="F6181" t="s">
        <v>103</v>
      </c>
      <c r="G6181" t="s">
        <v>270</v>
      </c>
      <c r="H6181" t="s">
        <v>4395</v>
      </c>
      <c r="L6181" t="s">
        <v>4395</v>
      </c>
      <c r="N6181" t="s">
        <v>103</v>
      </c>
      <c r="O6181" s="12" t="str">
        <f>IFERROR(VLOOKUP(C6181,USADOS!$C:$C,1,0),"OK")</f>
        <v>OK</v>
      </c>
    </row>
    <row r="6182" spans="1:15" hidden="1" x14ac:dyDescent="0.25">
      <c r="A6182" t="s">
        <v>1552</v>
      </c>
      <c r="B6182">
        <v>202304</v>
      </c>
      <c r="C6182" t="s">
        <v>4377</v>
      </c>
      <c r="D6182" t="s">
        <v>4378</v>
      </c>
      <c r="E6182" t="s">
        <v>103</v>
      </c>
      <c r="F6182" t="s">
        <v>103</v>
      </c>
      <c r="G6182" t="s">
        <v>270</v>
      </c>
      <c r="H6182" t="s">
        <v>4395</v>
      </c>
      <c r="L6182" t="s">
        <v>4395</v>
      </c>
      <c r="N6182" t="s">
        <v>103</v>
      </c>
      <c r="O6182" s="12" t="str">
        <f>IFERROR(VLOOKUP(C6182,USADOS!$C:$C,1,0),"OK")</f>
        <v>OK</v>
      </c>
    </row>
    <row r="6183" spans="1:15" hidden="1" x14ac:dyDescent="0.25">
      <c r="A6183" t="s">
        <v>1552</v>
      </c>
      <c r="B6183">
        <v>202305</v>
      </c>
      <c r="C6183" t="s">
        <v>4377</v>
      </c>
      <c r="D6183" t="s">
        <v>4378</v>
      </c>
      <c r="E6183" t="s">
        <v>103</v>
      </c>
      <c r="F6183" t="s">
        <v>103</v>
      </c>
      <c r="G6183" t="s">
        <v>270</v>
      </c>
      <c r="H6183" t="s">
        <v>4395</v>
      </c>
      <c r="L6183" t="s">
        <v>4395</v>
      </c>
      <c r="N6183" t="s">
        <v>103</v>
      </c>
      <c r="O6183" s="12" t="str">
        <f>IFERROR(VLOOKUP(C6183,USADOS!$C:$C,1,0),"OK")</f>
        <v>OK</v>
      </c>
    </row>
    <row r="6184" spans="1:15" hidden="1" x14ac:dyDescent="0.25">
      <c r="A6184" t="s">
        <v>1552</v>
      </c>
      <c r="B6184">
        <v>202306</v>
      </c>
      <c r="C6184" t="s">
        <v>4377</v>
      </c>
      <c r="D6184" t="s">
        <v>4378</v>
      </c>
      <c r="E6184" t="s">
        <v>103</v>
      </c>
      <c r="F6184" t="s">
        <v>103</v>
      </c>
      <c r="G6184" t="s">
        <v>270</v>
      </c>
      <c r="H6184" t="s">
        <v>4395</v>
      </c>
      <c r="L6184" t="s">
        <v>4395</v>
      </c>
      <c r="N6184" t="s">
        <v>103</v>
      </c>
      <c r="O6184" s="12" t="str">
        <f>IFERROR(VLOOKUP(C6184,USADOS!$C:$C,1,0),"OK")</f>
        <v>OK</v>
      </c>
    </row>
    <row r="6185" spans="1:15" hidden="1" x14ac:dyDescent="0.25">
      <c r="A6185" t="s">
        <v>1552</v>
      </c>
      <c r="B6185">
        <v>202307</v>
      </c>
      <c r="C6185" t="s">
        <v>4377</v>
      </c>
      <c r="D6185" t="s">
        <v>4378</v>
      </c>
      <c r="E6185" t="s">
        <v>103</v>
      </c>
      <c r="F6185" t="s">
        <v>103</v>
      </c>
      <c r="G6185" t="s">
        <v>270</v>
      </c>
      <c r="H6185" t="s">
        <v>4395</v>
      </c>
      <c r="L6185" t="s">
        <v>4395</v>
      </c>
      <c r="N6185" t="s">
        <v>103</v>
      </c>
      <c r="O6185" s="12" t="str">
        <f>IFERROR(VLOOKUP(C6185,USADOS!$C:$C,1,0),"OK")</f>
        <v>OK</v>
      </c>
    </row>
    <row r="6186" spans="1:15" hidden="1" x14ac:dyDescent="0.25">
      <c r="A6186" t="s">
        <v>1058</v>
      </c>
      <c r="B6186">
        <v>202308</v>
      </c>
      <c r="C6186" t="s">
        <v>5124</v>
      </c>
      <c r="D6186" t="s">
        <v>5281</v>
      </c>
      <c r="E6186" t="s">
        <v>120</v>
      </c>
      <c r="F6186" t="s">
        <v>120</v>
      </c>
      <c r="G6186" t="s">
        <v>270</v>
      </c>
      <c r="H6186" t="s">
        <v>5132</v>
      </c>
      <c r="J6186">
        <v>5</v>
      </c>
      <c r="L6186" t="s">
        <v>5132</v>
      </c>
      <c r="N6186" t="s">
        <v>120</v>
      </c>
      <c r="O6186" s="12" t="str">
        <f>IFERROR(VLOOKUP(C6186,USADOS!$C:$C,1,0),"OK")</f>
        <v>OK</v>
      </c>
    </row>
    <row r="6187" spans="1:15" hidden="1" x14ac:dyDescent="0.25">
      <c r="A6187" t="s">
        <v>1058</v>
      </c>
      <c r="B6187">
        <v>202309</v>
      </c>
      <c r="C6187" t="s">
        <v>5124</v>
      </c>
      <c r="D6187" t="s">
        <v>5281</v>
      </c>
      <c r="E6187" t="s">
        <v>120</v>
      </c>
      <c r="F6187" t="s">
        <v>120</v>
      </c>
      <c r="G6187" t="s">
        <v>270</v>
      </c>
      <c r="H6187" t="s">
        <v>5132</v>
      </c>
      <c r="J6187">
        <v>5</v>
      </c>
      <c r="L6187" t="s">
        <v>5132</v>
      </c>
      <c r="N6187" t="s">
        <v>120</v>
      </c>
      <c r="O6187" s="12" t="str">
        <f>IFERROR(VLOOKUP(C6187,USADOS!$C:$C,1,0),"OK")</f>
        <v>OK</v>
      </c>
    </row>
    <row r="6188" spans="1:15" hidden="1" x14ac:dyDescent="0.25">
      <c r="A6188" t="s">
        <v>1058</v>
      </c>
      <c r="B6188">
        <v>202310</v>
      </c>
      <c r="C6188" t="s">
        <v>5124</v>
      </c>
      <c r="D6188" t="s">
        <v>5281</v>
      </c>
      <c r="E6188" t="s">
        <v>120</v>
      </c>
      <c r="F6188" t="s">
        <v>120</v>
      </c>
      <c r="G6188" t="s">
        <v>270</v>
      </c>
      <c r="H6188" t="s">
        <v>5132</v>
      </c>
      <c r="J6188">
        <v>5</v>
      </c>
      <c r="L6188" t="s">
        <v>5132</v>
      </c>
      <c r="N6188" t="s">
        <v>120</v>
      </c>
      <c r="O6188" s="12" t="str">
        <f>IFERROR(VLOOKUP(C6188,USADOS!$C:$C,1,0),"OK")</f>
        <v>OK</v>
      </c>
    </row>
    <row r="6189" spans="1:15" hidden="1" x14ac:dyDescent="0.25">
      <c r="A6189" t="s">
        <v>1058</v>
      </c>
      <c r="B6189">
        <v>202311</v>
      </c>
      <c r="C6189" t="s">
        <v>5124</v>
      </c>
      <c r="D6189" t="s">
        <v>5281</v>
      </c>
      <c r="E6189" t="s">
        <v>120</v>
      </c>
      <c r="F6189" t="s">
        <v>120</v>
      </c>
      <c r="G6189" t="s">
        <v>270</v>
      </c>
      <c r="H6189" t="s">
        <v>5132</v>
      </c>
      <c r="J6189">
        <v>5</v>
      </c>
      <c r="L6189" t="s">
        <v>5132</v>
      </c>
      <c r="N6189" t="s">
        <v>120</v>
      </c>
      <c r="O6189" s="12" t="str">
        <f>IFERROR(VLOOKUP(C6189,USADOS!$C:$C,1,0),"OK")</f>
        <v>OK</v>
      </c>
    </row>
    <row r="6190" spans="1:15" hidden="1" x14ac:dyDescent="0.25">
      <c r="A6190" t="s">
        <v>1058</v>
      </c>
      <c r="B6190">
        <v>201905</v>
      </c>
      <c r="C6190" t="s">
        <v>936</v>
      </c>
      <c r="D6190" t="s">
        <v>3228</v>
      </c>
      <c r="E6190" t="s">
        <v>110</v>
      </c>
      <c r="F6190" t="s">
        <v>110</v>
      </c>
      <c r="G6190" t="s">
        <v>270</v>
      </c>
      <c r="H6190" t="s">
        <v>955</v>
      </c>
      <c r="I6190" t="s">
        <v>1528</v>
      </c>
      <c r="J6190">
        <v>7</v>
      </c>
      <c r="K6190">
        <v>3</v>
      </c>
      <c r="L6190" t="s">
        <v>1528</v>
      </c>
      <c r="M6190" s="19"/>
      <c r="O6190" s="12" t="str">
        <f>IFERROR(VLOOKUP(C6190,USADOS!$C:$C,1,0),"OK")</f>
        <v>OK</v>
      </c>
    </row>
    <row r="6191" spans="1:15" hidden="1" x14ac:dyDescent="0.25">
      <c r="A6191" t="s">
        <v>1058</v>
      </c>
      <c r="B6191">
        <v>201906</v>
      </c>
      <c r="C6191" t="s">
        <v>936</v>
      </c>
      <c r="D6191" t="s">
        <v>3228</v>
      </c>
      <c r="E6191" t="s">
        <v>110</v>
      </c>
      <c r="F6191" t="s">
        <v>110</v>
      </c>
      <c r="G6191" t="s">
        <v>270</v>
      </c>
      <c r="H6191" t="s">
        <v>955</v>
      </c>
      <c r="I6191" t="s">
        <v>1528</v>
      </c>
      <c r="J6191">
        <v>7</v>
      </c>
      <c r="K6191">
        <v>3</v>
      </c>
      <c r="L6191" t="s">
        <v>1528</v>
      </c>
      <c r="M6191" s="19"/>
      <c r="O6191" s="12" t="str">
        <f>IFERROR(VLOOKUP(C6191,USADOS!$C:$C,1,0),"OK")</f>
        <v>OK</v>
      </c>
    </row>
    <row r="6192" spans="1:15" hidden="1" x14ac:dyDescent="0.25">
      <c r="A6192" t="s">
        <v>1058</v>
      </c>
      <c r="B6192">
        <v>201907</v>
      </c>
      <c r="C6192" t="s">
        <v>936</v>
      </c>
      <c r="D6192" t="s">
        <v>3228</v>
      </c>
      <c r="E6192" t="s">
        <v>110</v>
      </c>
      <c r="F6192" t="s">
        <v>110</v>
      </c>
      <c r="G6192" t="s">
        <v>270</v>
      </c>
      <c r="H6192" t="s">
        <v>955</v>
      </c>
      <c r="I6192" t="s">
        <v>1528</v>
      </c>
      <c r="J6192">
        <v>11</v>
      </c>
      <c r="K6192">
        <v>3</v>
      </c>
      <c r="L6192" t="s">
        <v>1528</v>
      </c>
      <c r="M6192" s="19"/>
      <c r="O6192" s="12" t="str">
        <f>IFERROR(VLOOKUP(C6192,USADOS!$C:$C,1,0),"OK")</f>
        <v>OK</v>
      </c>
    </row>
    <row r="6193" spans="1:15" hidden="1" x14ac:dyDescent="0.25">
      <c r="A6193" t="s">
        <v>1058</v>
      </c>
      <c r="B6193">
        <v>201908</v>
      </c>
      <c r="C6193" t="s">
        <v>936</v>
      </c>
      <c r="D6193" t="s">
        <v>3228</v>
      </c>
      <c r="E6193" t="s">
        <v>110</v>
      </c>
      <c r="F6193" t="s">
        <v>110</v>
      </c>
      <c r="G6193" t="s">
        <v>270</v>
      </c>
      <c r="H6193" t="s">
        <v>955</v>
      </c>
      <c r="I6193" t="s">
        <v>1528</v>
      </c>
      <c r="J6193">
        <v>14</v>
      </c>
      <c r="K6193">
        <v>3</v>
      </c>
      <c r="L6193" t="s">
        <v>1528</v>
      </c>
      <c r="M6193" s="19"/>
      <c r="O6193" s="12" t="str">
        <f>IFERROR(VLOOKUP(C6193,USADOS!$C:$C,1,0),"OK")</f>
        <v>OK</v>
      </c>
    </row>
    <row r="6194" spans="1:15" hidden="1" x14ac:dyDescent="0.25">
      <c r="A6194" t="s">
        <v>1058</v>
      </c>
      <c r="B6194">
        <v>201909</v>
      </c>
      <c r="C6194" t="s">
        <v>936</v>
      </c>
      <c r="D6194" t="s">
        <v>3228</v>
      </c>
      <c r="E6194" t="s">
        <v>110</v>
      </c>
      <c r="F6194" t="s">
        <v>110</v>
      </c>
      <c r="G6194" t="s">
        <v>270</v>
      </c>
      <c r="H6194" t="s">
        <v>955</v>
      </c>
      <c r="I6194" t="s">
        <v>1528</v>
      </c>
      <c r="J6194">
        <v>10</v>
      </c>
      <c r="K6194">
        <v>3</v>
      </c>
      <c r="L6194" t="s">
        <v>1528</v>
      </c>
      <c r="M6194" s="19"/>
      <c r="O6194" s="12" t="str">
        <f>IFERROR(VLOOKUP(C6194,USADOS!$C:$C,1,0),"OK")</f>
        <v>OK</v>
      </c>
    </row>
    <row r="6195" spans="1:15" hidden="1" x14ac:dyDescent="0.25">
      <c r="A6195" t="s">
        <v>1058</v>
      </c>
      <c r="B6195">
        <v>201910</v>
      </c>
      <c r="C6195" t="s">
        <v>936</v>
      </c>
      <c r="D6195" t="s">
        <v>3228</v>
      </c>
      <c r="E6195" t="s">
        <v>1247</v>
      </c>
      <c r="F6195" t="s">
        <v>1247</v>
      </c>
      <c r="G6195" t="s">
        <v>270</v>
      </c>
      <c r="H6195" t="s">
        <v>955</v>
      </c>
      <c r="I6195" t="s">
        <v>1528</v>
      </c>
      <c r="J6195">
        <v>15</v>
      </c>
      <c r="K6195">
        <v>2.5</v>
      </c>
      <c r="L6195" t="s">
        <v>1528</v>
      </c>
      <c r="M6195" s="19"/>
      <c r="O6195" s="12" t="str">
        <f>IFERROR(VLOOKUP(C6195,USADOS!$C:$C,1,0),"OK")</f>
        <v>OK</v>
      </c>
    </row>
    <row r="6196" spans="1:15" hidden="1" x14ac:dyDescent="0.25">
      <c r="A6196" t="s">
        <v>1058</v>
      </c>
      <c r="B6196">
        <v>201911</v>
      </c>
      <c r="C6196" t="s">
        <v>936</v>
      </c>
      <c r="D6196" t="s">
        <v>3228</v>
      </c>
      <c r="E6196" t="s">
        <v>1247</v>
      </c>
      <c r="F6196" t="s">
        <v>1247</v>
      </c>
      <c r="G6196" t="s">
        <v>270</v>
      </c>
      <c r="H6196" t="s">
        <v>955</v>
      </c>
      <c r="I6196" t="s">
        <v>1528</v>
      </c>
      <c r="J6196">
        <v>15</v>
      </c>
      <c r="K6196">
        <v>2.5</v>
      </c>
      <c r="L6196" t="s">
        <v>1528</v>
      </c>
      <c r="M6196" s="19"/>
      <c r="O6196" s="12" t="str">
        <f>IFERROR(VLOOKUP(C6196,USADOS!$C:$C,1,0),"OK")</f>
        <v>OK</v>
      </c>
    </row>
    <row r="6197" spans="1:15" hidden="1" x14ac:dyDescent="0.25">
      <c r="A6197" t="s">
        <v>1058</v>
      </c>
      <c r="B6197">
        <v>201912</v>
      </c>
      <c r="C6197" t="s">
        <v>936</v>
      </c>
      <c r="D6197" t="s">
        <v>3228</v>
      </c>
      <c r="E6197" t="s">
        <v>1247</v>
      </c>
      <c r="F6197" t="s">
        <v>1247</v>
      </c>
      <c r="G6197" t="s">
        <v>270</v>
      </c>
      <c r="H6197" t="s">
        <v>955</v>
      </c>
      <c r="I6197" t="s">
        <v>1528</v>
      </c>
      <c r="J6197">
        <v>13</v>
      </c>
      <c r="K6197">
        <v>2.5</v>
      </c>
      <c r="L6197" t="s">
        <v>1528</v>
      </c>
      <c r="M6197" s="19"/>
      <c r="O6197" s="12" t="str">
        <f>IFERROR(VLOOKUP(C6197,USADOS!$C:$C,1,0),"OK")</f>
        <v>OK</v>
      </c>
    </row>
    <row r="6198" spans="1:15" hidden="1" x14ac:dyDescent="0.25">
      <c r="A6198" t="s">
        <v>1058</v>
      </c>
      <c r="B6198">
        <v>202001</v>
      </c>
      <c r="C6198" t="s">
        <v>936</v>
      </c>
      <c r="D6198" t="s">
        <v>3228</v>
      </c>
      <c r="E6198" t="s">
        <v>1247</v>
      </c>
      <c r="F6198" t="s">
        <v>1247</v>
      </c>
      <c r="G6198" t="s">
        <v>270</v>
      </c>
      <c r="H6198" t="s">
        <v>955</v>
      </c>
      <c r="I6198" t="s">
        <v>1528</v>
      </c>
      <c r="J6198">
        <v>13</v>
      </c>
      <c r="K6198">
        <v>2.5</v>
      </c>
      <c r="L6198" t="s">
        <v>1528</v>
      </c>
      <c r="M6198" s="19"/>
      <c r="O6198" s="12" t="str">
        <f>IFERROR(VLOOKUP(C6198,USADOS!$C:$C,1,0),"OK")</f>
        <v>OK</v>
      </c>
    </row>
    <row r="6199" spans="1:15" hidden="1" x14ac:dyDescent="0.25">
      <c r="A6199" t="s">
        <v>1058</v>
      </c>
      <c r="B6199">
        <v>202002</v>
      </c>
      <c r="C6199" t="s">
        <v>936</v>
      </c>
      <c r="D6199" t="s">
        <v>3228</v>
      </c>
      <c r="E6199" t="s">
        <v>1247</v>
      </c>
      <c r="F6199" t="s">
        <v>1247</v>
      </c>
      <c r="G6199" t="s">
        <v>270</v>
      </c>
      <c r="H6199" t="s">
        <v>955</v>
      </c>
      <c r="I6199" t="s">
        <v>1528</v>
      </c>
      <c r="J6199">
        <v>7</v>
      </c>
      <c r="K6199">
        <v>2.5</v>
      </c>
      <c r="L6199" t="s">
        <v>1528</v>
      </c>
      <c r="M6199"/>
      <c r="O6199" s="12" t="str">
        <f>IFERROR(VLOOKUP(C6199,USADOS!$C:$C,1,0),"OK")</f>
        <v>OK</v>
      </c>
    </row>
    <row r="6200" spans="1:15" hidden="1" x14ac:dyDescent="0.25">
      <c r="A6200" t="s">
        <v>1058</v>
      </c>
      <c r="B6200">
        <v>202003</v>
      </c>
      <c r="C6200" t="s">
        <v>936</v>
      </c>
      <c r="D6200" t="s">
        <v>3228</v>
      </c>
      <c r="E6200" t="s">
        <v>1247</v>
      </c>
      <c r="F6200" t="s">
        <v>1247</v>
      </c>
      <c r="G6200" t="s">
        <v>270</v>
      </c>
      <c r="H6200" t="s">
        <v>955</v>
      </c>
      <c r="I6200" t="s">
        <v>1528</v>
      </c>
      <c r="J6200">
        <v>7</v>
      </c>
      <c r="K6200">
        <v>2.5</v>
      </c>
      <c r="L6200" t="s">
        <v>1528</v>
      </c>
      <c r="M6200"/>
      <c r="O6200" s="12" t="str">
        <f>IFERROR(VLOOKUP(C6200,USADOS!$C:$C,1,0),"OK")</f>
        <v>OK</v>
      </c>
    </row>
    <row r="6201" spans="1:15" hidden="1" x14ac:dyDescent="0.25">
      <c r="A6201" t="s">
        <v>1058</v>
      </c>
      <c r="B6201">
        <v>202004</v>
      </c>
      <c r="C6201" t="s">
        <v>936</v>
      </c>
      <c r="D6201" t="s">
        <v>3228</v>
      </c>
      <c r="E6201" t="s">
        <v>1247</v>
      </c>
      <c r="F6201" t="s">
        <v>1247</v>
      </c>
      <c r="G6201" t="s">
        <v>270</v>
      </c>
      <c r="H6201" t="s">
        <v>955</v>
      </c>
      <c r="I6201" t="s">
        <v>1528</v>
      </c>
      <c r="J6201">
        <v>7</v>
      </c>
      <c r="K6201">
        <v>2.5</v>
      </c>
      <c r="L6201" t="s">
        <v>1528</v>
      </c>
      <c r="M6201"/>
      <c r="O6201" s="12" t="str">
        <f>IFERROR(VLOOKUP(C6201,USADOS!$C:$C,1,0),"OK")</f>
        <v>OK</v>
      </c>
    </row>
    <row r="6202" spans="1:15" hidden="1" x14ac:dyDescent="0.25">
      <c r="A6202" t="s">
        <v>1552</v>
      </c>
      <c r="B6202">
        <v>202203</v>
      </c>
      <c r="C6202" t="s">
        <v>3822</v>
      </c>
      <c r="D6202" t="s">
        <v>3823</v>
      </c>
      <c r="E6202" t="s">
        <v>104</v>
      </c>
      <c r="F6202" t="s">
        <v>104</v>
      </c>
      <c r="G6202" t="s">
        <v>270</v>
      </c>
      <c r="H6202" t="s">
        <v>3917</v>
      </c>
      <c r="I6202" t="s">
        <v>3917</v>
      </c>
      <c r="K6202">
        <v>3.5</v>
      </c>
      <c r="L6202" t="s">
        <v>3917</v>
      </c>
      <c r="M6202" s="19"/>
      <c r="N6202" t="s">
        <v>103</v>
      </c>
      <c r="O6202" s="12" t="str">
        <f>IFERROR(VLOOKUP(C6202,USADOS!$C:$C,1,0),"OK")</f>
        <v>OK</v>
      </c>
    </row>
    <row r="6203" spans="1:15" hidden="1" x14ac:dyDescent="0.25">
      <c r="A6203" t="s">
        <v>1552</v>
      </c>
      <c r="B6203">
        <v>202204</v>
      </c>
      <c r="C6203" t="s">
        <v>3822</v>
      </c>
      <c r="D6203" t="s">
        <v>3823</v>
      </c>
      <c r="E6203" t="s">
        <v>104</v>
      </c>
      <c r="F6203" t="s">
        <v>104</v>
      </c>
      <c r="G6203" t="s">
        <v>270</v>
      </c>
      <c r="H6203" t="s">
        <v>3917</v>
      </c>
      <c r="I6203" t="s">
        <v>3917</v>
      </c>
      <c r="K6203">
        <v>3.5</v>
      </c>
      <c r="L6203" t="s">
        <v>3917</v>
      </c>
      <c r="M6203" s="19"/>
      <c r="N6203" t="s">
        <v>103</v>
      </c>
      <c r="O6203" s="12" t="str">
        <f>IFERROR(VLOOKUP(C6203,USADOS!$C:$C,1,0),"OK")</f>
        <v>OK</v>
      </c>
    </row>
    <row r="6204" spans="1:15" hidden="1" x14ac:dyDescent="0.25">
      <c r="A6204" t="s">
        <v>1552</v>
      </c>
      <c r="B6204">
        <v>202205</v>
      </c>
      <c r="C6204" t="s">
        <v>3822</v>
      </c>
      <c r="D6204" t="s">
        <v>3823</v>
      </c>
      <c r="E6204" t="s">
        <v>104</v>
      </c>
      <c r="F6204" t="s">
        <v>104</v>
      </c>
      <c r="G6204" t="s">
        <v>270</v>
      </c>
      <c r="H6204" t="s">
        <v>3917</v>
      </c>
      <c r="I6204" t="s">
        <v>3917</v>
      </c>
      <c r="K6204">
        <v>3.5</v>
      </c>
      <c r="L6204" t="s">
        <v>3917</v>
      </c>
      <c r="M6204" s="19"/>
      <c r="N6204" t="s">
        <v>103</v>
      </c>
      <c r="O6204" s="12" t="str">
        <f>IFERROR(VLOOKUP(C6204,USADOS!$C:$C,1,0),"OK")</f>
        <v>OK</v>
      </c>
    </row>
    <row r="6205" spans="1:15" hidden="1" x14ac:dyDescent="0.25">
      <c r="A6205" t="s">
        <v>1552</v>
      </c>
      <c r="B6205">
        <v>202206</v>
      </c>
      <c r="C6205" t="s">
        <v>3822</v>
      </c>
      <c r="D6205" t="s">
        <v>3823</v>
      </c>
      <c r="E6205" t="s">
        <v>104</v>
      </c>
      <c r="F6205" t="s">
        <v>104</v>
      </c>
      <c r="G6205" t="s">
        <v>270</v>
      </c>
      <c r="H6205" t="s">
        <v>3917</v>
      </c>
      <c r="I6205" t="s">
        <v>3917</v>
      </c>
      <c r="K6205">
        <v>3.5</v>
      </c>
      <c r="L6205" t="s">
        <v>3917</v>
      </c>
      <c r="M6205" s="19"/>
      <c r="N6205" t="s">
        <v>103</v>
      </c>
      <c r="O6205" s="12" t="str">
        <f>IFERROR(VLOOKUP(C6205,USADOS!$C:$C,1,0),"OK")</f>
        <v>OK</v>
      </c>
    </row>
    <row r="6206" spans="1:15" hidden="1" x14ac:dyDescent="0.25">
      <c r="A6206" t="s">
        <v>1552</v>
      </c>
      <c r="B6206">
        <v>202207</v>
      </c>
      <c r="C6206" t="s">
        <v>3822</v>
      </c>
      <c r="D6206" t="s">
        <v>3823</v>
      </c>
      <c r="E6206" t="s">
        <v>104</v>
      </c>
      <c r="F6206" t="s">
        <v>104</v>
      </c>
      <c r="G6206" t="s">
        <v>270</v>
      </c>
      <c r="H6206" t="s">
        <v>3917</v>
      </c>
      <c r="I6206" t="s">
        <v>3917</v>
      </c>
      <c r="K6206">
        <v>3.5</v>
      </c>
      <c r="L6206" t="s">
        <v>3917</v>
      </c>
      <c r="M6206" s="19"/>
      <c r="N6206" t="s">
        <v>103</v>
      </c>
      <c r="O6206" s="12" t="str">
        <f>IFERROR(VLOOKUP(C6206,USADOS!$C:$C,1,0),"OK")</f>
        <v>OK</v>
      </c>
    </row>
    <row r="6207" spans="1:15" hidden="1" x14ac:dyDescent="0.25">
      <c r="A6207" t="s">
        <v>1552</v>
      </c>
      <c r="B6207">
        <v>202208</v>
      </c>
      <c r="C6207" t="s">
        <v>3822</v>
      </c>
      <c r="D6207" t="s">
        <v>3823</v>
      </c>
      <c r="E6207" t="s">
        <v>104</v>
      </c>
      <c r="F6207" t="s">
        <v>104</v>
      </c>
      <c r="G6207" t="s">
        <v>270</v>
      </c>
      <c r="H6207" t="s">
        <v>3917</v>
      </c>
      <c r="I6207" t="s">
        <v>3917</v>
      </c>
      <c r="K6207">
        <v>3.5</v>
      </c>
      <c r="L6207" t="s">
        <v>3917</v>
      </c>
      <c r="M6207" s="19"/>
      <c r="N6207" t="s">
        <v>103</v>
      </c>
      <c r="O6207" s="12" t="str">
        <f>IFERROR(VLOOKUP(C6207,USADOS!$C:$C,1,0),"OK")</f>
        <v>OK</v>
      </c>
    </row>
    <row r="6208" spans="1:15" hidden="1" x14ac:dyDescent="0.25">
      <c r="A6208" t="s">
        <v>1552</v>
      </c>
      <c r="B6208">
        <v>202209</v>
      </c>
      <c r="C6208" t="s">
        <v>3822</v>
      </c>
      <c r="D6208" t="s">
        <v>3823</v>
      </c>
      <c r="E6208" t="s">
        <v>104</v>
      </c>
      <c r="F6208" t="s">
        <v>104</v>
      </c>
      <c r="G6208" t="s">
        <v>270</v>
      </c>
      <c r="H6208" t="s">
        <v>3917</v>
      </c>
      <c r="I6208" t="s">
        <v>3917</v>
      </c>
      <c r="K6208">
        <v>3.5</v>
      </c>
      <c r="L6208" t="s">
        <v>3917</v>
      </c>
      <c r="M6208" s="19"/>
      <c r="N6208" t="s">
        <v>103</v>
      </c>
      <c r="O6208" s="12" t="str">
        <f>IFERROR(VLOOKUP(C6208,USADOS!$C:$C,1,0),"OK")</f>
        <v>OK</v>
      </c>
    </row>
    <row r="6209" spans="1:15" hidden="1" x14ac:dyDescent="0.25">
      <c r="A6209" t="s">
        <v>1552</v>
      </c>
      <c r="B6209">
        <v>202210</v>
      </c>
      <c r="C6209" t="s">
        <v>3822</v>
      </c>
      <c r="D6209" t="s">
        <v>3823</v>
      </c>
      <c r="E6209" t="s">
        <v>104</v>
      </c>
      <c r="F6209" t="s">
        <v>104</v>
      </c>
      <c r="G6209" t="s">
        <v>270</v>
      </c>
      <c r="H6209" t="s">
        <v>3917</v>
      </c>
      <c r="I6209" t="s">
        <v>3917</v>
      </c>
      <c r="K6209">
        <v>3.5</v>
      </c>
      <c r="L6209" t="s">
        <v>3917</v>
      </c>
      <c r="M6209" s="19"/>
      <c r="N6209" t="s">
        <v>103</v>
      </c>
      <c r="O6209" s="12" t="str">
        <f>IFERROR(VLOOKUP(C6209,USADOS!$C:$C,1,0),"OK")</f>
        <v>OK</v>
      </c>
    </row>
    <row r="6210" spans="1:15" hidden="1" x14ac:dyDescent="0.25">
      <c r="A6210" t="s">
        <v>1552</v>
      </c>
      <c r="B6210">
        <v>202211</v>
      </c>
      <c r="C6210" t="s">
        <v>3822</v>
      </c>
      <c r="D6210" t="s">
        <v>3823</v>
      </c>
      <c r="E6210" t="s">
        <v>104</v>
      </c>
      <c r="F6210" t="s">
        <v>104</v>
      </c>
      <c r="G6210" t="s">
        <v>270</v>
      </c>
      <c r="H6210" t="s">
        <v>3917</v>
      </c>
      <c r="I6210" t="s">
        <v>3917</v>
      </c>
      <c r="K6210">
        <v>3.5</v>
      </c>
      <c r="L6210" t="s">
        <v>3917</v>
      </c>
      <c r="M6210" s="19"/>
      <c r="N6210" t="s">
        <v>103</v>
      </c>
      <c r="O6210" s="12" t="str">
        <f>IFERROR(VLOOKUP(C6210,USADOS!$C:$C,1,0),"OK")</f>
        <v>OK</v>
      </c>
    </row>
    <row r="6211" spans="1:15" hidden="1" x14ac:dyDescent="0.25">
      <c r="A6211" t="s">
        <v>1552</v>
      </c>
      <c r="B6211">
        <v>202212</v>
      </c>
      <c r="C6211" t="s">
        <v>3822</v>
      </c>
      <c r="D6211" t="s">
        <v>3823</v>
      </c>
      <c r="E6211" t="s">
        <v>104</v>
      </c>
      <c r="F6211" t="s">
        <v>104</v>
      </c>
      <c r="G6211" t="s">
        <v>270</v>
      </c>
      <c r="H6211" t="s">
        <v>3917</v>
      </c>
      <c r="I6211" t="s">
        <v>3917</v>
      </c>
      <c r="K6211">
        <v>3.5</v>
      </c>
      <c r="L6211" t="s">
        <v>3917</v>
      </c>
      <c r="M6211" s="19"/>
      <c r="N6211" t="s">
        <v>103</v>
      </c>
      <c r="O6211" s="12" t="str">
        <f>IFERROR(VLOOKUP(C6211,USADOS!$C:$C,1,0),"OK")</f>
        <v>OK</v>
      </c>
    </row>
    <row r="6212" spans="1:15" hidden="1" x14ac:dyDescent="0.25">
      <c r="A6212" t="s">
        <v>1552</v>
      </c>
      <c r="B6212">
        <v>202301</v>
      </c>
      <c r="C6212" t="s">
        <v>3822</v>
      </c>
      <c r="D6212" t="s">
        <v>3823</v>
      </c>
      <c r="E6212" t="s">
        <v>104</v>
      </c>
      <c r="F6212" t="s">
        <v>104</v>
      </c>
      <c r="G6212" t="s">
        <v>270</v>
      </c>
      <c r="H6212" t="s">
        <v>3917</v>
      </c>
      <c r="I6212" t="s">
        <v>3917</v>
      </c>
      <c r="K6212">
        <v>3.5</v>
      </c>
      <c r="L6212" t="s">
        <v>3917</v>
      </c>
      <c r="M6212" s="19"/>
      <c r="N6212" t="s">
        <v>103</v>
      </c>
      <c r="O6212" s="12" t="str">
        <f>IFERROR(VLOOKUP(C6212,USADOS!$C:$C,1,0),"OK")</f>
        <v>OK</v>
      </c>
    </row>
    <row r="6213" spans="1:15" hidden="1" x14ac:dyDescent="0.25">
      <c r="A6213" t="s">
        <v>1552</v>
      </c>
      <c r="B6213">
        <v>202302</v>
      </c>
      <c r="C6213" t="s">
        <v>3822</v>
      </c>
      <c r="D6213" t="s">
        <v>3823</v>
      </c>
      <c r="E6213" t="s">
        <v>104</v>
      </c>
      <c r="F6213" t="s">
        <v>104</v>
      </c>
      <c r="G6213" t="s">
        <v>270</v>
      </c>
      <c r="H6213" t="s">
        <v>3917</v>
      </c>
      <c r="I6213" t="s">
        <v>3917</v>
      </c>
      <c r="K6213">
        <v>3.5</v>
      </c>
      <c r="L6213" t="s">
        <v>3917</v>
      </c>
      <c r="M6213" s="19"/>
      <c r="N6213" t="s">
        <v>103</v>
      </c>
      <c r="O6213" s="12" t="str">
        <f>IFERROR(VLOOKUP(C6213,USADOS!$C:$C,1,0),"OK")</f>
        <v>OK</v>
      </c>
    </row>
    <row r="6214" spans="1:15" hidden="1" x14ac:dyDescent="0.25">
      <c r="A6214" t="s">
        <v>1552</v>
      </c>
      <c r="B6214">
        <v>202303</v>
      </c>
      <c r="C6214" t="s">
        <v>3822</v>
      </c>
      <c r="D6214" t="s">
        <v>3823</v>
      </c>
      <c r="E6214" t="s">
        <v>104</v>
      </c>
      <c r="F6214" t="s">
        <v>104</v>
      </c>
      <c r="G6214" t="s">
        <v>270</v>
      </c>
      <c r="H6214" t="s">
        <v>3917</v>
      </c>
      <c r="I6214" t="s">
        <v>3917</v>
      </c>
      <c r="K6214">
        <v>3.5</v>
      </c>
      <c r="L6214" t="s">
        <v>3917</v>
      </c>
      <c r="M6214" s="19"/>
      <c r="N6214" t="s">
        <v>103</v>
      </c>
      <c r="O6214" s="12" t="str">
        <f>IFERROR(VLOOKUP(C6214,USADOS!$C:$C,1,0),"OK")</f>
        <v>OK</v>
      </c>
    </row>
    <row r="6215" spans="1:15" hidden="1" x14ac:dyDescent="0.25">
      <c r="A6215" t="s">
        <v>1552</v>
      </c>
      <c r="B6215">
        <v>202304</v>
      </c>
      <c r="C6215" t="s">
        <v>3822</v>
      </c>
      <c r="D6215" t="s">
        <v>3823</v>
      </c>
      <c r="E6215" t="s">
        <v>104</v>
      </c>
      <c r="F6215" t="s">
        <v>104</v>
      </c>
      <c r="G6215" t="s">
        <v>270</v>
      </c>
      <c r="H6215" t="s">
        <v>3917</v>
      </c>
      <c r="I6215" t="s">
        <v>3917</v>
      </c>
      <c r="K6215">
        <v>3.5</v>
      </c>
      <c r="L6215" t="s">
        <v>3917</v>
      </c>
      <c r="M6215" s="19"/>
      <c r="N6215" t="s">
        <v>103</v>
      </c>
      <c r="O6215" s="12" t="str">
        <f>IFERROR(VLOOKUP(C6215,USADOS!$C:$C,1,0),"OK")</f>
        <v>OK</v>
      </c>
    </row>
    <row r="6216" spans="1:15" hidden="1" x14ac:dyDescent="0.25">
      <c r="A6216" t="s">
        <v>1552</v>
      </c>
      <c r="B6216">
        <v>202305</v>
      </c>
      <c r="C6216" t="s">
        <v>3822</v>
      </c>
      <c r="D6216" t="s">
        <v>3823</v>
      </c>
      <c r="E6216" t="s">
        <v>104</v>
      </c>
      <c r="F6216" t="s">
        <v>104</v>
      </c>
      <c r="G6216" t="s">
        <v>270</v>
      </c>
      <c r="H6216" t="s">
        <v>3917</v>
      </c>
      <c r="I6216" t="s">
        <v>3917</v>
      </c>
      <c r="K6216">
        <v>3.5</v>
      </c>
      <c r="L6216" t="s">
        <v>3917</v>
      </c>
      <c r="M6216" s="19"/>
      <c r="N6216" t="s">
        <v>103</v>
      </c>
      <c r="O6216" s="12" t="str">
        <f>IFERROR(VLOOKUP(C6216,USADOS!$C:$C,1,0),"OK")</f>
        <v>OK</v>
      </c>
    </row>
    <row r="6217" spans="1:15" hidden="1" x14ac:dyDescent="0.25">
      <c r="A6217" t="s">
        <v>1552</v>
      </c>
      <c r="B6217">
        <v>202306</v>
      </c>
      <c r="C6217" t="s">
        <v>3822</v>
      </c>
      <c r="D6217" t="s">
        <v>3823</v>
      </c>
      <c r="E6217" t="s">
        <v>104</v>
      </c>
      <c r="F6217" t="s">
        <v>104</v>
      </c>
      <c r="G6217" t="s">
        <v>270</v>
      </c>
      <c r="H6217" t="s">
        <v>3917</v>
      </c>
      <c r="I6217" t="s">
        <v>3917</v>
      </c>
      <c r="K6217">
        <v>3.5</v>
      </c>
      <c r="L6217" t="s">
        <v>3917</v>
      </c>
      <c r="M6217" s="19"/>
      <c r="N6217" t="s">
        <v>103</v>
      </c>
      <c r="O6217" s="12" t="str">
        <f>IFERROR(VLOOKUP(C6217,USADOS!$C:$C,1,0),"OK")</f>
        <v>OK</v>
      </c>
    </row>
    <row r="6218" spans="1:15" hidden="1" x14ac:dyDescent="0.25">
      <c r="A6218" t="s">
        <v>1552</v>
      </c>
      <c r="B6218">
        <v>202307</v>
      </c>
      <c r="C6218" t="s">
        <v>3822</v>
      </c>
      <c r="D6218" t="s">
        <v>3823</v>
      </c>
      <c r="E6218" t="s">
        <v>104</v>
      </c>
      <c r="F6218" t="s">
        <v>104</v>
      </c>
      <c r="G6218" t="s">
        <v>270</v>
      </c>
      <c r="H6218" t="s">
        <v>3917</v>
      </c>
      <c r="I6218" t="s">
        <v>3917</v>
      </c>
      <c r="K6218">
        <v>3.5</v>
      </c>
      <c r="L6218" t="s">
        <v>3917</v>
      </c>
      <c r="M6218" s="19"/>
      <c r="N6218" t="s">
        <v>103</v>
      </c>
      <c r="O6218" s="12" t="str">
        <f>IFERROR(VLOOKUP(C6218,USADOS!$C:$C,1,0),"OK")</f>
        <v>OK</v>
      </c>
    </row>
    <row r="6219" spans="1:15" hidden="1" x14ac:dyDescent="0.25">
      <c r="A6219" t="s">
        <v>1552</v>
      </c>
      <c r="B6219">
        <v>202308</v>
      </c>
      <c r="C6219" t="s">
        <v>3822</v>
      </c>
      <c r="D6219" t="s">
        <v>3823</v>
      </c>
      <c r="E6219" t="s">
        <v>104</v>
      </c>
      <c r="F6219" t="s">
        <v>104</v>
      </c>
      <c r="G6219" t="s">
        <v>270</v>
      </c>
      <c r="H6219" t="s">
        <v>3917</v>
      </c>
      <c r="I6219" t="s">
        <v>3917</v>
      </c>
      <c r="K6219">
        <v>3.5</v>
      </c>
      <c r="L6219" t="s">
        <v>3917</v>
      </c>
      <c r="M6219" s="19"/>
      <c r="N6219" t="s">
        <v>103</v>
      </c>
      <c r="O6219" s="12" t="str">
        <f>IFERROR(VLOOKUP(C6219,USADOS!$C:$C,1,0),"OK")</f>
        <v>OK</v>
      </c>
    </row>
    <row r="6220" spans="1:15" hidden="1" x14ac:dyDescent="0.25">
      <c r="A6220" t="s">
        <v>1552</v>
      </c>
      <c r="B6220">
        <v>202309</v>
      </c>
      <c r="C6220" t="s">
        <v>3822</v>
      </c>
      <c r="D6220" t="s">
        <v>3823</v>
      </c>
      <c r="E6220" t="s">
        <v>104</v>
      </c>
      <c r="F6220" t="s">
        <v>104</v>
      </c>
      <c r="G6220" t="s">
        <v>270</v>
      </c>
      <c r="H6220" t="s">
        <v>3917</v>
      </c>
      <c r="I6220" t="s">
        <v>3917</v>
      </c>
      <c r="K6220">
        <v>3.5</v>
      </c>
      <c r="L6220" t="s">
        <v>3917</v>
      </c>
      <c r="M6220" s="19"/>
      <c r="N6220" t="s">
        <v>103</v>
      </c>
      <c r="O6220" s="12" t="str">
        <f>IFERROR(VLOOKUP(C6220,USADOS!$C:$C,1,0),"OK")</f>
        <v>OK</v>
      </c>
    </row>
    <row r="6221" spans="1:15" hidden="1" x14ac:dyDescent="0.25">
      <c r="A6221" t="s">
        <v>1552</v>
      </c>
      <c r="B6221">
        <v>202310</v>
      </c>
      <c r="C6221" t="s">
        <v>3822</v>
      </c>
      <c r="D6221" t="s">
        <v>3823</v>
      </c>
      <c r="E6221" t="s">
        <v>104</v>
      </c>
      <c r="F6221" t="s">
        <v>104</v>
      </c>
      <c r="G6221" t="s">
        <v>270</v>
      </c>
      <c r="H6221" t="s">
        <v>3917</v>
      </c>
      <c r="I6221" t="s">
        <v>3917</v>
      </c>
      <c r="K6221">
        <v>3.5</v>
      </c>
      <c r="L6221" t="s">
        <v>3917</v>
      </c>
      <c r="M6221" s="19"/>
      <c r="N6221" t="s">
        <v>103</v>
      </c>
      <c r="O6221" s="12" t="str">
        <f>IFERROR(VLOOKUP(C6221,USADOS!$C:$C,1,0),"OK")</f>
        <v>OK</v>
      </c>
    </row>
    <row r="6222" spans="1:15" hidden="1" x14ac:dyDescent="0.25">
      <c r="A6222" t="s">
        <v>1552</v>
      </c>
      <c r="B6222">
        <v>202311</v>
      </c>
      <c r="C6222" t="s">
        <v>3822</v>
      </c>
      <c r="D6222" t="s">
        <v>3823</v>
      </c>
      <c r="E6222" t="s">
        <v>104</v>
      </c>
      <c r="F6222" t="s">
        <v>104</v>
      </c>
      <c r="G6222" t="s">
        <v>270</v>
      </c>
      <c r="H6222" t="s">
        <v>3917</v>
      </c>
      <c r="I6222" t="s">
        <v>3917</v>
      </c>
      <c r="K6222">
        <v>3.5</v>
      </c>
      <c r="L6222" t="s">
        <v>3917</v>
      </c>
      <c r="M6222" s="19"/>
      <c r="N6222" t="s">
        <v>103</v>
      </c>
      <c r="O6222" s="12" t="str">
        <f>IFERROR(VLOOKUP(C6222,USADOS!$C:$C,1,0),"OK")</f>
        <v>OK</v>
      </c>
    </row>
    <row r="6223" spans="1:15" hidden="1" x14ac:dyDescent="0.25">
      <c r="A6223" t="s">
        <v>1552</v>
      </c>
      <c r="B6223">
        <v>202401</v>
      </c>
      <c r="C6223" t="s">
        <v>3822</v>
      </c>
      <c r="D6223" t="s">
        <v>3823</v>
      </c>
      <c r="E6223" t="s">
        <v>103</v>
      </c>
      <c r="F6223" t="s">
        <v>103</v>
      </c>
      <c r="G6223" t="s">
        <v>270</v>
      </c>
      <c r="H6223" t="s">
        <v>3917</v>
      </c>
      <c r="I6223" t="s">
        <v>3917</v>
      </c>
      <c r="K6223">
        <v>3.5</v>
      </c>
      <c r="L6223" t="s">
        <v>3917</v>
      </c>
      <c r="M6223" s="19"/>
      <c r="N6223" t="s">
        <v>103</v>
      </c>
      <c r="O6223" s="12" t="str">
        <f>IFERROR(VLOOKUP(C6223,USADOS!$C:$C,1,0),"OK")</f>
        <v>OK</v>
      </c>
    </row>
    <row r="6224" spans="1:15" hidden="1" x14ac:dyDescent="0.25">
      <c r="A6224" t="s">
        <v>1552</v>
      </c>
      <c r="B6224">
        <v>202312</v>
      </c>
      <c r="C6224" t="s">
        <v>3822</v>
      </c>
      <c r="D6224" t="s">
        <v>3823</v>
      </c>
      <c r="E6224" t="s">
        <v>104</v>
      </c>
      <c r="F6224" t="s">
        <v>104</v>
      </c>
      <c r="G6224" t="s">
        <v>270</v>
      </c>
      <c r="H6224" t="s">
        <v>3917</v>
      </c>
      <c r="I6224" t="s">
        <v>3917</v>
      </c>
      <c r="K6224">
        <v>3.5</v>
      </c>
      <c r="L6224" t="s">
        <v>3917</v>
      </c>
      <c r="M6224" s="19"/>
      <c r="N6224" t="s">
        <v>103</v>
      </c>
      <c r="O6224" s="12" t="str">
        <f>IFERROR(VLOOKUP(C6224,USADOS!$C:$C,1,0),"OK")</f>
        <v>OK</v>
      </c>
    </row>
    <row r="6225" spans="1:15" hidden="1" x14ac:dyDescent="0.25">
      <c r="A6225" t="s">
        <v>1552</v>
      </c>
      <c r="B6225">
        <v>202402</v>
      </c>
      <c r="C6225" t="s">
        <v>3822</v>
      </c>
      <c r="D6225" t="s">
        <v>3823</v>
      </c>
      <c r="E6225" t="s">
        <v>103</v>
      </c>
      <c r="F6225" t="s">
        <v>103</v>
      </c>
      <c r="G6225" t="s">
        <v>270</v>
      </c>
      <c r="H6225" t="s">
        <v>3917</v>
      </c>
      <c r="I6225" t="s">
        <v>3917</v>
      </c>
      <c r="K6225">
        <v>3.5</v>
      </c>
      <c r="L6225" t="s">
        <v>3917</v>
      </c>
      <c r="M6225" s="19"/>
      <c r="N6225" t="s">
        <v>103</v>
      </c>
      <c r="O6225" s="12" t="str">
        <f>IFERROR(VLOOKUP(C6225,USADOS!$C:$C,1,0),"OK")</f>
        <v>OK</v>
      </c>
    </row>
    <row r="6226" spans="1:15" hidden="1" x14ac:dyDescent="0.25">
      <c r="A6226" t="s">
        <v>1552</v>
      </c>
      <c r="B6226">
        <v>202403</v>
      </c>
      <c r="C6226" t="s">
        <v>3822</v>
      </c>
      <c r="D6226" t="s">
        <v>3823</v>
      </c>
      <c r="E6226" t="s">
        <v>103</v>
      </c>
      <c r="F6226" t="s">
        <v>103</v>
      </c>
      <c r="G6226" t="s">
        <v>270</v>
      </c>
      <c r="H6226" t="s">
        <v>3917</v>
      </c>
      <c r="I6226" t="s">
        <v>3917</v>
      </c>
      <c r="K6226">
        <v>3.5</v>
      </c>
      <c r="L6226" t="s">
        <v>3917</v>
      </c>
      <c r="M6226" s="19"/>
      <c r="N6226" t="s">
        <v>103</v>
      </c>
      <c r="O6226" s="12" t="str">
        <f>IFERROR(VLOOKUP(C6226,USADOS!$C:$C,1,0),"OK")</f>
        <v>OK</v>
      </c>
    </row>
    <row r="6227" spans="1:15" hidden="1" x14ac:dyDescent="0.25">
      <c r="A6227" t="s">
        <v>1552</v>
      </c>
      <c r="B6227">
        <v>202203</v>
      </c>
      <c r="C6227" t="s">
        <v>3821</v>
      </c>
      <c r="D6227" t="s">
        <v>3823</v>
      </c>
      <c r="E6227" t="s">
        <v>104</v>
      </c>
      <c r="F6227" t="s">
        <v>104</v>
      </c>
      <c r="G6227" t="s">
        <v>270</v>
      </c>
      <c r="H6227" t="s">
        <v>3917</v>
      </c>
      <c r="I6227" t="s">
        <v>3917</v>
      </c>
      <c r="J6227">
        <v>13</v>
      </c>
      <c r="K6227">
        <v>3.5</v>
      </c>
      <c r="L6227" t="s">
        <v>4088</v>
      </c>
      <c r="M6227" s="19"/>
      <c r="N6227" t="s">
        <v>103</v>
      </c>
      <c r="O6227" s="12" t="str">
        <f>IFERROR(VLOOKUP(C6227,USADOS!$C:$C,1,0),"OK")</f>
        <v>OK</v>
      </c>
    </row>
    <row r="6228" spans="1:15" hidden="1" x14ac:dyDescent="0.25">
      <c r="A6228" t="s">
        <v>1552</v>
      </c>
      <c r="B6228">
        <v>202204</v>
      </c>
      <c r="C6228" t="s">
        <v>3821</v>
      </c>
      <c r="D6228" t="s">
        <v>3823</v>
      </c>
      <c r="E6228" t="s">
        <v>104</v>
      </c>
      <c r="F6228" t="s">
        <v>104</v>
      </c>
      <c r="G6228" t="s">
        <v>270</v>
      </c>
      <c r="H6228" t="s">
        <v>3917</v>
      </c>
      <c r="I6228" t="s">
        <v>3917</v>
      </c>
      <c r="J6228">
        <v>13</v>
      </c>
      <c r="K6228">
        <v>3.5</v>
      </c>
      <c r="L6228" t="s">
        <v>3917</v>
      </c>
      <c r="M6228" s="19"/>
      <c r="N6228" t="s">
        <v>103</v>
      </c>
      <c r="O6228" s="12" t="str">
        <f>IFERROR(VLOOKUP(C6228,USADOS!$C:$C,1,0),"OK")</f>
        <v>OK</v>
      </c>
    </row>
    <row r="6229" spans="1:15" hidden="1" x14ac:dyDescent="0.25">
      <c r="A6229" t="s">
        <v>1552</v>
      </c>
      <c r="B6229">
        <v>202205</v>
      </c>
      <c r="C6229" t="s">
        <v>3821</v>
      </c>
      <c r="D6229" t="s">
        <v>3823</v>
      </c>
      <c r="E6229" t="s">
        <v>104</v>
      </c>
      <c r="F6229" t="s">
        <v>104</v>
      </c>
      <c r="G6229" t="s">
        <v>270</v>
      </c>
      <c r="H6229" t="s">
        <v>3917</v>
      </c>
      <c r="I6229" t="s">
        <v>3917</v>
      </c>
      <c r="J6229">
        <v>13</v>
      </c>
      <c r="K6229">
        <v>3.5</v>
      </c>
      <c r="L6229" t="s">
        <v>4088</v>
      </c>
      <c r="M6229" s="19"/>
      <c r="N6229" t="s">
        <v>103</v>
      </c>
      <c r="O6229" s="12" t="str">
        <f>IFERROR(VLOOKUP(C6229,USADOS!$C:$C,1,0),"OK")</f>
        <v>OK</v>
      </c>
    </row>
    <row r="6230" spans="1:15" hidden="1" x14ac:dyDescent="0.25">
      <c r="A6230" t="s">
        <v>1552</v>
      </c>
      <c r="B6230">
        <v>202206</v>
      </c>
      <c r="C6230" t="s">
        <v>3821</v>
      </c>
      <c r="D6230" t="s">
        <v>3823</v>
      </c>
      <c r="E6230" t="s">
        <v>104</v>
      </c>
      <c r="F6230" t="s">
        <v>104</v>
      </c>
      <c r="G6230" t="s">
        <v>270</v>
      </c>
      <c r="H6230" t="s">
        <v>3917</v>
      </c>
      <c r="I6230" t="s">
        <v>3917</v>
      </c>
      <c r="J6230">
        <v>13</v>
      </c>
      <c r="K6230">
        <v>3.5</v>
      </c>
      <c r="L6230" t="s">
        <v>4088</v>
      </c>
      <c r="M6230" s="19"/>
      <c r="N6230" t="s">
        <v>103</v>
      </c>
      <c r="O6230" s="12" t="str">
        <f>IFERROR(VLOOKUP(C6230,USADOS!$C:$C,1,0),"OK")</f>
        <v>OK</v>
      </c>
    </row>
    <row r="6231" spans="1:15" hidden="1" x14ac:dyDescent="0.25">
      <c r="A6231" t="s">
        <v>1552</v>
      </c>
      <c r="B6231">
        <v>202207</v>
      </c>
      <c r="C6231" t="s">
        <v>3821</v>
      </c>
      <c r="D6231" t="s">
        <v>3823</v>
      </c>
      <c r="E6231" t="s">
        <v>104</v>
      </c>
      <c r="F6231" t="s">
        <v>104</v>
      </c>
      <c r="G6231" t="s">
        <v>270</v>
      </c>
      <c r="H6231" t="s">
        <v>3917</v>
      </c>
      <c r="I6231" t="s">
        <v>3917</v>
      </c>
      <c r="J6231">
        <v>13</v>
      </c>
      <c r="K6231">
        <v>3.5</v>
      </c>
      <c r="L6231" t="s">
        <v>4088</v>
      </c>
      <c r="M6231" s="19"/>
      <c r="N6231" t="s">
        <v>103</v>
      </c>
      <c r="O6231" s="12" t="str">
        <f>IFERROR(VLOOKUP(C6231,USADOS!$C:$C,1,0),"OK")</f>
        <v>OK</v>
      </c>
    </row>
    <row r="6232" spans="1:15" hidden="1" x14ac:dyDescent="0.25">
      <c r="A6232" t="s">
        <v>1552</v>
      </c>
      <c r="B6232">
        <v>202208</v>
      </c>
      <c r="C6232" t="s">
        <v>3821</v>
      </c>
      <c r="D6232" t="s">
        <v>3823</v>
      </c>
      <c r="E6232" t="s">
        <v>104</v>
      </c>
      <c r="F6232" t="s">
        <v>104</v>
      </c>
      <c r="G6232" t="s">
        <v>270</v>
      </c>
      <c r="H6232" t="s">
        <v>3917</v>
      </c>
      <c r="I6232" t="s">
        <v>3917</v>
      </c>
      <c r="J6232">
        <v>13</v>
      </c>
      <c r="K6232">
        <v>3.5</v>
      </c>
      <c r="L6232" t="s">
        <v>3917</v>
      </c>
      <c r="M6232" s="19"/>
      <c r="N6232" t="s">
        <v>103</v>
      </c>
      <c r="O6232" s="12" t="str">
        <f>IFERROR(VLOOKUP(C6232,USADOS!$C:$C,1,0),"OK")</f>
        <v>OK</v>
      </c>
    </row>
    <row r="6233" spans="1:15" hidden="1" x14ac:dyDescent="0.25">
      <c r="A6233" t="s">
        <v>1552</v>
      </c>
      <c r="B6233">
        <v>202209</v>
      </c>
      <c r="C6233" t="s">
        <v>3821</v>
      </c>
      <c r="D6233" t="s">
        <v>3823</v>
      </c>
      <c r="E6233" t="s">
        <v>104</v>
      </c>
      <c r="F6233" t="s">
        <v>104</v>
      </c>
      <c r="G6233" t="s">
        <v>270</v>
      </c>
      <c r="H6233" t="s">
        <v>3917</v>
      </c>
      <c r="I6233" t="s">
        <v>3917</v>
      </c>
      <c r="J6233">
        <v>13</v>
      </c>
      <c r="K6233">
        <v>3.5</v>
      </c>
      <c r="L6233" t="s">
        <v>3917</v>
      </c>
      <c r="M6233" s="19"/>
      <c r="N6233" t="s">
        <v>103</v>
      </c>
      <c r="O6233" s="12" t="str">
        <f>IFERROR(VLOOKUP(C6233,USADOS!$C:$C,1,0),"OK")</f>
        <v>OK</v>
      </c>
    </row>
    <row r="6234" spans="1:15" hidden="1" x14ac:dyDescent="0.25">
      <c r="A6234" t="s">
        <v>1552</v>
      </c>
      <c r="B6234">
        <v>202210</v>
      </c>
      <c r="C6234" t="s">
        <v>3821</v>
      </c>
      <c r="D6234" t="s">
        <v>3823</v>
      </c>
      <c r="E6234" t="s">
        <v>104</v>
      </c>
      <c r="F6234" t="s">
        <v>104</v>
      </c>
      <c r="G6234" t="s">
        <v>270</v>
      </c>
      <c r="H6234" t="s">
        <v>3917</v>
      </c>
      <c r="I6234" t="s">
        <v>3917</v>
      </c>
      <c r="J6234">
        <v>13</v>
      </c>
      <c r="K6234">
        <v>3.5</v>
      </c>
      <c r="L6234" t="s">
        <v>4088</v>
      </c>
      <c r="M6234" s="19"/>
      <c r="N6234" t="s">
        <v>103</v>
      </c>
      <c r="O6234" s="12" t="str">
        <f>IFERROR(VLOOKUP(C6234,USADOS!$C:$C,1,0),"OK")</f>
        <v>OK</v>
      </c>
    </row>
    <row r="6235" spans="1:15" hidden="1" x14ac:dyDescent="0.25">
      <c r="A6235" t="s">
        <v>1552</v>
      </c>
      <c r="B6235">
        <v>202211</v>
      </c>
      <c r="C6235" t="s">
        <v>3821</v>
      </c>
      <c r="D6235" t="s">
        <v>3823</v>
      </c>
      <c r="E6235" t="s">
        <v>104</v>
      </c>
      <c r="F6235" t="s">
        <v>104</v>
      </c>
      <c r="G6235" t="s">
        <v>270</v>
      </c>
      <c r="H6235" t="s">
        <v>3917</v>
      </c>
      <c r="I6235" t="s">
        <v>3917</v>
      </c>
      <c r="J6235">
        <v>13</v>
      </c>
      <c r="K6235">
        <v>3.5</v>
      </c>
      <c r="L6235" t="s">
        <v>4088</v>
      </c>
      <c r="M6235" s="19"/>
      <c r="N6235" t="s">
        <v>103</v>
      </c>
      <c r="O6235" s="12" t="str">
        <f>IFERROR(VLOOKUP(C6235,USADOS!$C:$C,1,0),"OK")</f>
        <v>OK</v>
      </c>
    </row>
    <row r="6236" spans="1:15" hidden="1" x14ac:dyDescent="0.25">
      <c r="A6236" t="s">
        <v>1552</v>
      </c>
      <c r="B6236">
        <v>202212</v>
      </c>
      <c r="C6236" t="s">
        <v>3821</v>
      </c>
      <c r="D6236" t="s">
        <v>3823</v>
      </c>
      <c r="E6236" t="s">
        <v>104</v>
      </c>
      <c r="F6236" t="s">
        <v>104</v>
      </c>
      <c r="G6236" t="s">
        <v>270</v>
      </c>
      <c r="H6236" t="s">
        <v>3917</v>
      </c>
      <c r="I6236" t="s">
        <v>3917</v>
      </c>
      <c r="J6236">
        <v>13</v>
      </c>
      <c r="K6236">
        <v>3.5</v>
      </c>
      <c r="L6236" t="s">
        <v>4088</v>
      </c>
      <c r="M6236" s="19"/>
      <c r="N6236" t="s">
        <v>103</v>
      </c>
      <c r="O6236" s="12" t="str">
        <f>IFERROR(VLOOKUP(C6236,USADOS!$C:$C,1,0),"OK")</f>
        <v>OK</v>
      </c>
    </row>
    <row r="6237" spans="1:15" hidden="1" x14ac:dyDescent="0.25">
      <c r="A6237" t="s">
        <v>1552</v>
      </c>
      <c r="B6237">
        <v>202301</v>
      </c>
      <c r="C6237" t="s">
        <v>3821</v>
      </c>
      <c r="D6237" t="s">
        <v>3823</v>
      </c>
      <c r="E6237" t="s">
        <v>104</v>
      </c>
      <c r="F6237" t="s">
        <v>104</v>
      </c>
      <c r="G6237" t="s">
        <v>270</v>
      </c>
      <c r="H6237" t="s">
        <v>3917</v>
      </c>
      <c r="I6237" t="s">
        <v>3917</v>
      </c>
      <c r="J6237">
        <v>13</v>
      </c>
      <c r="K6237">
        <v>3.5</v>
      </c>
      <c r="L6237" t="s">
        <v>4088</v>
      </c>
      <c r="M6237" s="19"/>
      <c r="N6237" t="s">
        <v>103</v>
      </c>
      <c r="O6237" s="12" t="str">
        <f>IFERROR(VLOOKUP(C6237,USADOS!$C:$C,1,0),"OK")</f>
        <v>OK</v>
      </c>
    </row>
    <row r="6238" spans="1:15" hidden="1" x14ac:dyDescent="0.25">
      <c r="A6238" t="s">
        <v>1552</v>
      </c>
      <c r="B6238">
        <v>202302</v>
      </c>
      <c r="C6238" t="s">
        <v>3821</v>
      </c>
      <c r="D6238" t="s">
        <v>3823</v>
      </c>
      <c r="E6238" t="s">
        <v>104</v>
      </c>
      <c r="F6238" t="s">
        <v>104</v>
      </c>
      <c r="G6238" t="s">
        <v>270</v>
      </c>
      <c r="H6238" t="s">
        <v>3917</v>
      </c>
      <c r="I6238" t="s">
        <v>3917</v>
      </c>
      <c r="J6238">
        <v>13</v>
      </c>
      <c r="K6238">
        <v>3.5</v>
      </c>
      <c r="L6238" t="s">
        <v>4088</v>
      </c>
      <c r="M6238" s="19"/>
      <c r="N6238" t="s">
        <v>103</v>
      </c>
      <c r="O6238" s="12" t="str">
        <f>IFERROR(VLOOKUP(C6238,USADOS!$C:$C,1,0),"OK")</f>
        <v>OK</v>
      </c>
    </row>
    <row r="6239" spans="1:15" hidden="1" x14ac:dyDescent="0.25">
      <c r="A6239" t="s">
        <v>1552</v>
      </c>
      <c r="B6239">
        <v>202303</v>
      </c>
      <c r="C6239" t="s">
        <v>3821</v>
      </c>
      <c r="D6239" t="s">
        <v>3823</v>
      </c>
      <c r="E6239" t="s">
        <v>104</v>
      </c>
      <c r="F6239" t="s">
        <v>104</v>
      </c>
      <c r="G6239" t="s">
        <v>270</v>
      </c>
      <c r="H6239" t="s">
        <v>3917</v>
      </c>
      <c r="I6239" t="s">
        <v>3917</v>
      </c>
      <c r="J6239">
        <v>13</v>
      </c>
      <c r="K6239">
        <v>3.5</v>
      </c>
      <c r="L6239" t="s">
        <v>4088</v>
      </c>
      <c r="M6239" s="19"/>
      <c r="N6239" t="s">
        <v>103</v>
      </c>
      <c r="O6239" s="12" t="str">
        <f>IFERROR(VLOOKUP(C6239,USADOS!$C:$C,1,0),"OK")</f>
        <v>OK</v>
      </c>
    </row>
    <row r="6240" spans="1:15" hidden="1" x14ac:dyDescent="0.25">
      <c r="A6240" t="s">
        <v>1552</v>
      </c>
      <c r="B6240">
        <v>202304</v>
      </c>
      <c r="C6240" t="s">
        <v>3821</v>
      </c>
      <c r="D6240" t="s">
        <v>3823</v>
      </c>
      <c r="E6240" t="s">
        <v>104</v>
      </c>
      <c r="F6240" t="s">
        <v>104</v>
      </c>
      <c r="G6240" t="s">
        <v>270</v>
      </c>
      <c r="H6240" t="s">
        <v>3917</v>
      </c>
      <c r="I6240" t="s">
        <v>3917</v>
      </c>
      <c r="J6240">
        <v>13</v>
      </c>
      <c r="K6240">
        <v>3.5</v>
      </c>
      <c r="L6240" t="s">
        <v>4088</v>
      </c>
      <c r="M6240" s="19"/>
      <c r="N6240" t="s">
        <v>103</v>
      </c>
      <c r="O6240" s="12" t="str">
        <f>IFERROR(VLOOKUP(C6240,USADOS!$C:$C,1,0),"OK")</f>
        <v>OK</v>
      </c>
    </row>
    <row r="6241" spans="1:15" hidden="1" x14ac:dyDescent="0.25">
      <c r="A6241" t="s">
        <v>1552</v>
      </c>
      <c r="B6241">
        <v>202305</v>
      </c>
      <c r="C6241" t="s">
        <v>3821</v>
      </c>
      <c r="D6241" t="s">
        <v>3823</v>
      </c>
      <c r="E6241" t="s">
        <v>104</v>
      </c>
      <c r="F6241" t="s">
        <v>104</v>
      </c>
      <c r="G6241" t="s">
        <v>270</v>
      </c>
      <c r="H6241" t="s">
        <v>3917</v>
      </c>
      <c r="I6241" t="s">
        <v>3917</v>
      </c>
      <c r="J6241">
        <v>13</v>
      </c>
      <c r="K6241">
        <v>3.5</v>
      </c>
      <c r="L6241" t="s">
        <v>4088</v>
      </c>
      <c r="M6241" s="19"/>
      <c r="N6241" t="s">
        <v>103</v>
      </c>
      <c r="O6241" s="12" t="str">
        <f>IFERROR(VLOOKUP(C6241,USADOS!$C:$C,1,0),"OK")</f>
        <v>OK</v>
      </c>
    </row>
    <row r="6242" spans="1:15" hidden="1" x14ac:dyDescent="0.25">
      <c r="A6242" t="s">
        <v>1552</v>
      </c>
      <c r="B6242">
        <v>202306</v>
      </c>
      <c r="C6242" t="s">
        <v>3821</v>
      </c>
      <c r="D6242" t="s">
        <v>3823</v>
      </c>
      <c r="E6242" t="s">
        <v>104</v>
      </c>
      <c r="F6242" t="s">
        <v>104</v>
      </c>
      <c r="G6242" t="s">
        <v>270</v>
      </c>
      <c r="H6242" t="s">
        <v>3917</v>
      </c>
      <c r="I6242" t="s">
        <v>3917</v>
      </c>
      <c r="J6242">
        <v>13</v>
      </c>
      <c r="K6242">
        <v>3.5</v>
      </c>
      <c r="L6242" t="s">
        <v>4088</v>
      </c>
      <c r="M6242" s="19"/>
      <c r="N6242" t="s">
        <v>103</v>
      </c>
      <c r="O6242" s="12" t="str">
        <f>IFERROR(VLOOKUP(C6242,USADOS!$C:$C,1,0),"OK")</f>
        <v>OK</v>
      </c>
    </row>
    <row r="6243" spans="1:15" hidden="1" x14ac:dyDescent="0.25">
      <c r="A6243" t="s">
        <v>1552</v>
      </c>
      <c r="B6243">
        <v>202307</v>
      </c>
      <c r="C6243" t="s">
        <v>3821</v>
      </c>
      <c r="D6243" t="s">
        <v>3823</v>
      </c>
      <c r="E6243" t="s">
        <v>104</v>
      </c>
      <c r="F6243" t="s">
        <v>104</v>
      </c>
      <c r="G6243" t="s">
        <v>270</v>
      </c>
      <c r="H6243" t="s">
        <v>3917</v>
      </c>
      <c r="I6243" t="s">
        <v>3917</v>
      </c>
      <c r="J6243">
        <v>13</v>
      </c>
      <c r="K6243">
        <v>3.5</v>
      </c>
      <c r="L6243" t="s">
        <v>4088</v>
      </c>
      <c r="M6243" s="19"/>
      <c r="N6243" t="s">
        <v>103</v>
      </c>
      <c r="O6243" s="12" t="str">
        <f>IFERROR(VLOOKUP(C6243,USADOS!$C:$C,1,0),"OK")</f>
        <v>OK</v>
      </c>
    </row>
    <row r="6244" spans="1:15" hidden="1" x14ac:dyDescent="0.25">
      <c r="A6244" t="s">
        <v>1552</v>
      </c>
      <c r="B6244">
        <v>202308</v>
      </c>
      <c r="C6244" t="s">
        <v>3821</v>
      </c>
      <c r="D6244" t="s">
        <v>3823</v>
      </c>
      <c r="E6244" t="s">
        <v>104</v>
      </c>
      <c r="F6244" t="s">
        <v>104</v>
      </c>
      <c r="G6244" t="s">
        <v>270</v>
      </c>
      <c r="H6244" t="s">
        <v>3917</v>
      </c>
      <c r="I6244" t="s">
        <v>3917</v>
      </c>
      <c r="J6244">
        <v>13</v>
      </c>
      <c r="K6244">
        <v>3.5</v>
      </c>
      <c r="L6244" t="s">
        <v>4088</v>
      </c>
      <c r="M6244" s="19"/>
      <c r="N6244" t="s">
        <v>103</v>
      </c>
      <c r="O6244" s="12" t="str">
        <f>IFERROR(VLOOKUP(C6244,USADOS!$C:$C,1,0),"OK")</f>
        <v>OK</v>
      </c>
    </row>
    <row r="6245" spans="1:15" hidden="1" x14ac:dyDescent="0.25">
      <c r="A6245" t="s">
        <v>1552</v>
      </c>
      <c r="B6245">
        <v>202309</v>
      </c>
      <c r="C6245" t="s">
        <v>3821</v>
      </c>
      <c r="D6245" t="s">
        <v>3823</v>
      </c>
      <c r="E6245" t="s">
        <v>104</v>
      </c>
      <c r="F6245" t="s">
        <v>104</v>
      </c>
      <c r="G6245" t="s">
        <v>270</v>
      </c>
      <c r="H6245" t="s">
        <v>3917</v>
      </c>
      <c r="I6245" t="s">
        <v>3917</v>
      </c>
      <c r="J6245">
        <v>13</v>
      </c>
      <c r="K6245">
        <v>3.5</v>
      </c>
      <c r="L6245" t="s">
        <v>4088</v>
      </c>
      <c r="M6245" s="19"/>
      <c r="N6245" t="s">
        <v>103</v>
      </c>
      <c r="O6245" s="12" t="str">
        <f>IFERROR(VLOOKUP(C6245,USADOS!$C:$C,1,0),"OK")</f>
        <v>OK</v>
      </c>
    </row>
    <row r="6246" spans="1:15" hidden="1" x14ac:dyDescent="0.25">
      <c r="A6246" t="s">
        <v>1552</v>
      </c>
      <c r="B6246">
        <v>202310</v>
      </c>
      <c r="C6246" t="s">
        <v>3821</v>
      </c>
      <c r="D6246" t="s">
        <v>3823</v>
      </c>
      <c r="E6246" t="s">
        <v>104</v>
      </c>
      <c r="F6246" t="s">
        <v>104</v>
      </c>
      <c r="G6246" t="s">
        <v>270</v>
      </c>
      <c r="H6246" t="s">
        <v>3917</v>
      </c>
      <c r="I6246" t="s">
        <v>3917</v>
      </c>
      <c r="J6246">
        <v>13</v>
      </c>
      <c r="K6246">
        <v>3.5</v>
      </c>
      <c r="L6246" t="s">
        <v>4088</v>
      </c>
      <c r="M6246" s="19"/>
      <c r="N6246" t="s">
        <v>103</v>
      </c>
      <c r="O6246" s="12" t="str">
        <f>IFERROR(VLOOKUP(C6246,USADOS!$C:$C,1,0),"OK")</f>
        <v>OK</v>
      </c>
    </row>
    <row r="6247" spans="1:15" hidden="1" x14ac:dyDescent="0.25">
      <c r="A6247" t="s">
        <v>1552</v>
      </c>
      <c r="B6247">
        <v>202311</v>
      </c>
      <c r="C6247" t="s">
        <v>3821</v>
      </c>
      <c r="D6247" t="s">
        <v>3823</v>
      </c>
      <c r="E6247" t="s">
        <v>104</v>
      </c>
      <c r="F6247" t="s">
        <v>104</v>
      </c>
      <c r="G6247" t="s">
        <v>270</v>
      </c>
      <c r="H6247" t="s">
        <v>3917</v>
      </c>
      <c r="I6247" t="s">
        <v>3917</v>
      </c>
      <c r="J6247">
        <v>13</v>
      </c>
      <c r="K6247">
        <v>3.5</v>
      </c>
      <c r="L6247" t="s">
        <v>4088</v>
      </c>
      <c r="M6247" s="19"/>
      <c r="N6247" t="s">
        <v>103</v>
      </c>
      <c r="O6247" s="12" t="str">
        <f>IFERROR(VLOOKUP(C6247,USADOS!$C:$C,1,0),"OK")</f>
        <v>OK</v>
      </c>
    </row>
    <row r="6248" spans="1:15" hidden="1" x14ac:dyDescent="0.25">
      <c r="A6248" t="s">
        <v>1552</v>
      </c>
      <c r="B6248">
        <v>202312</v>
      </c>
      <c r="C6248" t="s">
        <v>3821</v>
      </c>
      <c r="D6248" t="s">
        <v>3823</v>
      </c>
      <c r="E6248" t="s">
        <v>104</v>
      </c>
      <c r="F6248" t="s">
        <v>104</v>
      </c>
      <c r="G6248" t="s">
        <v>270</v>
      </c>
      <c r="H6248" t="s">
        <v>3917</v>
      </c>
      <c r="I6248" t="s">
        <v>3917</v>
      </c>
      <c r="J6248">
        <v>13</v>
      </c>
      <c r="K6248">
        <v>3.5</v>
      </c>
      <c r="L6248" t="s">
        <v>4088</v>
      </c>
      <c r="M6248" s="19"/>
      <c r="N6248" t="s">
        <v>103</v>
      </c>
      <c r="O6248" s="12" t="str">
        <f>IFERROR(VLOOKUP(C6248,USADOS!$C:$C,1,0),"OK")</f>
        <v>OK</v>
      </c>
    </row>
    <row r="6249" spans="1:15" hidden="1" x14ac:dyDescent="0.25">
      <c r="A6249" t="s">
        <v>1552</v>
      </c>
      <c r="B6249">
        <v>202401</v>
      </c>
      <c r="C6249" t="s">
        <v>3821</v>
      </c>
      <c r="D6249" t="s">
        <v>3823</v>
      </c>
      <c r="E6249" t="s">
        <v>103</v>
      </c>
      <c r="F6249" t="s">
        <v>103</v>
      </c>
      <c r="G6249" t="s">
        <v>270</v>
      </c>
      <c r="H6249" t="s">
        <v>3917</v>
      </c>
      <c r="I6249" t="s">
        <v>3917</v>
      </c>
      <c r="J6249">
        <v>13</v>
      </c>
      <c r="K6249">
        <v>3.5</v>
      </c>
      <c r="L6249" t="s">
        <v>4088</v>
      </c>
      <c r="M6249" s="19"/>
      <c r="N6249" t="s">
        <v>103</v>
      </c>
      <c r="O6249" s="12" t="str">
        <f>IFERROR(VLOOKUP(C6249,USADOS!$C:$C,1,0),"OK")</f>
        <v>OK</v>
      </c>
    </row>
    <row r="6250" spans="1:15" hidden="1" x14ac:dyDescent="0.25">
      <c r="A6250" t="s">
        <v>1552</v>
      </c>
      <c r="B6250">
        <v>202402</v>
      </c>
      <c r="C6250" t="s">
        <v>3821</v>
      </c>
      <c r="D6250" t="s">
        <v>3823</v>
      </c>
      <c r="E6250" t="s">
        <v>103</v>
      </c>
      <c r="F6250" t="s">
        <v>103</v>
      </c>
      <c r="G6250" t="s">
        <v>270</v>
      </c>
      <c r="H6250" t="s">
        <v>3917</v>
      </c>
      <c r="I6250" t="s">
        <v>3917</v>
      </c>
      <c r="J6250">
        <v>13</v>
      </c>
      <c r="K6250">
        <v>3.5</v>
      </c>
      <c r="L6250" t="s">
        <v>4088</v>
      </c>
      <c r="M6250" s="19"/>
      <c r="N6250" t="s">
        <v>103</v>
      </c>
      <c r="O6250" s="12" t="str">
        <f>IFERROR(VLOOKUP(C6250,USADOS!$C:$C,1,0),"OK")</f>
        <v>OK</v>
      </c>
    </row>
    <row r="6251" spans="1:15" hidden="1" x14ac:dyDescent="0.25">
      <c r="A6251" t="s">
        <v>1552</v>
      </c>
      <c r="B6251">
        <v>202403</v>
      </c>
      <c r="C6251" t="s">
        <v>3821</v>
      </c>
      <c r="D6251" t="s">
        <v>3823</v>
      </c>
      <c r="E6251" t="s">
        <v>103</v>
      </c>
      <c r="F6251" t="s">
        <v>103</v>
      </c>
      <c r="G6251" t="s">
        <v>270</v>
      </c>
      <c r="H6251" t="s">
        <v>3917</v>
      </c>
      <c r="I6251" t="s">
        <v>3917</v>
      </c>
      <c r="J6251">
        <v>13</v>
      </c>
      <c r="K6251">
        <v>3.5</v>
      </c>
      <c r="L6251" t="s">
        <v>4088</v>
      </c>
      <c r="M6251" s="19"/>
      <c r="N6251" t="s">
        <v>103</v>
      </c>
      <c r="O6251" s="12" t="str">
        <f>IFERROR(VLOOKUP(C6251,USADOS!$C:$C,1,0),"OK")</f>
        <v>OK</v>
      </c>
    </row>
    <row r="6252" spans="1:15" hidden="1" x14ac:dyDescent="0.25">
      <c r="A6252" t="s">
        <v>1058</v>
      </c>
      <c r="B6252">
        <v>202305</v>
      </c>
      <c r="C6252" t="s">
        <v>4785</v>
      </c>
      <c r="D6252" t="s">
        <v>4786</v>
      </c>
      <c r="E6252" t="s">
        <v>120</v>
      </c>
      <c r="F6252" t="s">
        <v>120</v>
      </c>
      <c r="G6252" t="s">
        <v>270</v>
      </c>
      <c r="J6252">
        <v>13</v>
      </c>
      <c r="K6252">
        <v>3.5</v>
      </c>
      <c r="N6252" t="s">
        <v>120</v>
      </c>
      <c r="O6252" s="12" t="str">
        <f>IFERROR(VLOOKUP(C6252,USADOS!$C:$C,1,0),"OK")</f>
        <v>OK</v>
      </c>
    </row>
    <row r="6253" spans="1:15" hidden="1" x14ac:dyDescent="0.25">
      <c r="A6253" t="s">
        <v>2873</v>
      </c>
      <c r="B6253">
        <v>202302</v>
      </c>
      <c r="C6253" t="s">
        <v>4645</v>
      </c>
      <c r="D6253" t="s">
        <v>4646</v>
      </c>
      <c r="E6253" s="11" t="s">
        <v>3630</v>
      </c>
      <c r="F6253" s="11" t="s">
        <v>3630</v>
      </c>
      <c r="G6253" t="s">
        <v>270</v>
      </c>
      <c r="J6253">
        <v>6</v>
      </c>
      <c r="K6253">
        <v>3.5</v>
      </c>
      <c r="M6253" s="44"/>
      <c r="N6253" s="11" t="s">
        <v>3630</v>
      </c>
      <c r="O6253" s="12" t="str">
        <f>IFERROR(VLOOKUP(C6253,USADOS!$C:$C,1,0),"OK")</f>
        <v>OK</v>
      </c>
    </row>
    <row r="6254" spans="1:15" hidden="1" x14ac:dyDescent="0.25">
      <c r="A6254" t="s">
        <v>2873</v>
      </c>
      <c r="B6254">
        <v>202303</v>
      </c>
      <c r="C6254" t="s">
        <v>4645</v>
      </c>
      <c r="D6254" t="s">
        <v>4646</v>
      </c>
      <c r="E6254" s="11" t="s">
        <v>3630</v>
      </c>
      <c r="F6254" s="11" t="s">
        <v>3630</v>
      </c>
      <c r="G6254" t="s">
        <v>270</v>
      </c>
      <c r="J6254">
        <v>6</v>
      </c>
      <c r="K6254">
        <v>3.5</v>
      </c>
      <c r="M6254" s="44"/>
      <c r="N6254" s="11" t="s">
        <v>3630</v>
      </c>
      <c r="O6254" s="12" t="str">
        <f>IFERROR(VLOOKUP(C6254,USADOS!$C:$C,1,0),"OK")</f>
        <v>OK</v>
      </c>
    </row>
    <row r="6255" spans="1:15" hidden="1" x14ac:dyDescent="0.25">
      <c r="A6255" t="s">
        <v>2873</v>
      </c>
      <c r="B6255">
        <v>202304</v>
      </c>
      <c r="C6255" t="s">
        <v>4645</v>
      </c>
      <c r="D6255" t="s">
        <v>4646</v>
      </c>
      <c r="E6255" s="11" t="s">
        <v>3630</v>
      </c>
      <c r="F6255" s="11" t="s">
        <v>3630</v>
      </c>
      <c r="G6255" t="s">
        <v>270</v>
      </c>
      <c r="J6255">
        <v>6</v>
      </c>
      <c r="K6255">
        <v>3.5</v>
      </c>
      <c r="M6255" s="44"/>
      <c r="N6255" s="11" t="s">
        <v>3630</v>
      </c>
      <c r="O6255" s="12" t="str">
        <f>IFERROR(VLOOKUP(C6255,USADOS!$C:$C,1,0),"OK")</f>
        <v>OK</v>
      </c>
    </row>
    <row r="6256" spans="1:15" hidden="1" x14ac:dyDescent="0.25">
      <c r="A6256" t="s">
        <v>2873</v>
      </c>
      <c r="B6256">
        <v>202204</v>
      </c>
      <c r="C6256" t="s">
        <v>3872</v>
      </c>
      <c r="D6256" t="s">
        <v>3412</v>
      </c>
      <c r="E6256" s="11" t="s">
        <v>2891</v>
      </c>
      <c r="F6256" s="11" t="s">
        <v>2891</v>
      </c>
      <c r="G6256" t="s">
        <v>270</v>
      </c>
      <c r="H6256" t="s">
        <v>3411</v>
      </c>
      <c r="I6256" t="s">
        <v>3411</v>
      </c>
      <c r="J6256">
        <v>6</v>
      </c>
      <c r="K6256">
        <v>3.5</v>
      </c>
      <c r="L6256" t="s">
        <v>3411</v>
      </c>
      <c r="M6256" s="44"/>
      <c r="N6256" t="s">
        <v>2891</v>
      </c>
      <c r="O6256" s="12" t="str">
        <f>IFERROR(VLOOKUP(C6256,USADOS!$C:$C,1,0),"OK")</f>
        <v>OK</v>
      </c>
    </row>
    <row r="6257" spans="1:15" hidden="1" x14ac:dyDescent="0.25">
      <c r="A6257" t="s">
        <v>2873</v>
      </c>
      <c r="B6257">
        <v>202205</v>
      </c>
      <c r="C6257" t="s">
        <v>3872</v>
      </c>
      <c r="D6257" t="s">
        <v>3412</v>
      </c>
      <c r="E6257" s="11" t="s">
        <v>2891</v>
      </c>
      <c r="F6257" s="11" t="s">
        <v>2891</v>
      </c>
      <c r="G6257" t="s">
        <v>270</v>
      </c>
      <c r="H6257" t="s">
        <v>3411</v>
      </c>
      <c r="I6257" t="s">
        <v>3411</v>
      </c>
      <c r="J6257">
        <v>6</v>
      </c>
      <c r="K6257">
        <v>3.5</v>
      </c>
      <c r="L6257" t="s">
        <v>3411</v>
      </c>
      <c r="M6257" s="44"/>
      <c r="N6257" t="s">
        <v>2891</v>
      </c>
      <c r="O6257" s="12" t="str">
        <f>IFERROR(VLOOKUP(C6257,USADOS!$C:$C,1,0),"OK")</f>
        <v>OK</v>
      </c>
    </row>
    <row r="6258" spans="1:15" hidden="1" x14ac:dyDescent="0.25">
      <c r="A6258" t="s">
        <v>2873</v>
      </c>
      <c r="B6258">
        <v>202206</v>
      </c>
      <c r="C6258" t="s">
        <v>3872</v>
      </c>
      <c r="D6258" t="s">
        <v>3412</v>
      </c>
      <c r="E6258" s="11" t="s">
        <v>2891</v>
      </c>
      <c r="F6258" s="11" t="s">
        <v>2891</v>
      </c>
      <c r="G6258" t="s">
        <v>270</v>
      </c>
      <c r="H6258" t="s">
        <v>3411</v>
      </c>
      <c r="I6258" t="s">
        <v>3411</v>
      </c>
      <c r="J6258">
        <v>6</v>
      </c>
      <c r="K6258">
        <v>3.5</v>
      </c>
      <c r="L6258" t="s">
        <v>3411</v>
      </c>
      <c r="M6258" s="44"/>
      <c r="N6258" t="s">
        <v>2891</v>
      </c>
      <c r="O6258" s="12" t="str">
        <f>IFERROR(VLOOKUP(C6258,USADOS!$C:$C,1,0),"OK")</f>
        <v>OK</v>
      </c>
    </row>
    <row r="6259" spans="1:15" hidden="1" x14ac:dyDescent="0.25">
      <c r="A6259" t="s">
        <v>1552</v>
      </c>
      <c r="B6259">
        <v>201901</v>
      </c>
      <c r="C6259" t="s">
        <v>15</v>
      </c>
      <c r="D6259" t="s">
        <v>693</v>
      </c>
      <c r="E6259" t="s">
        <v>104</v>
      </c>
      <c r="F6259" t="s">
        <v>104</v>
      </c>
      <c r="G6259" t="s">
        <v>270</v>
      </c>
      <c r="H6259" t="s">
        <v>472</v>
      </c>
      <c r="I6259" t="s">
        <v>472</v>
      </c>
      <c r="J6259">
        <v>8</v>
      </c>
      <c r="K6259">
        <v>3.5</v>
      </c>
      <c r="L6259" t="s">
        <v>472</v>
      </c>
      <c r="M6259" s="19"/>
      <c r="O6259" s="12" t="str">
        <f>IFERROR(VLOOKUP(C6259,USADOS!$C:$C,1,0),"OK")</f>
        <v>OK</v>
      </c>
    </row>
    <row r="6260" spans="1:15" hidden="1" x14ac:dyDescent="0.25">
      <c r="A6260" t="s">
        <v>1552</v>
      </c>
      <c r="B6260">
        <v>201902</v>
      </c>
      <c r="C6260" t="s">
        <v>15</v>
      </c>
      <c r="D6260" t="s">
        <v>693</v>
      </c>
      <c r="E6260" t="s">
        <v>104</v>
      </c>
      <c r="F6260" t="s">
        <v>104</v>
      </c>
      <c r="G6260" t="s">
        <v>270</v>
      </c>
      <c r="H6260" t="s">
        <v>472</v>
      </c>
      <c r="I6260" t="s">
        <v>472</v>
      </c>
      <c r="J6260">
        <v>7</v>
      </c>
      <c r="K6260">
        <v>3.5</v>
      </c>
      <c r="L6260" t="s">
        <v>472</v>
      </c>
      <c r="M6260" s="19"/>
      <c r="O6260" s="12" t="str">
        <f>IFERROR(VLOOKUP(C6260,USADOS!$C:$C,1,0),"OK")</f>
        <v>OK</v>
      </c>
    </row>
    <row r="6261" spans="1:15" hidden="1" x14ac:dyDescent="0.25">
      <c r="A6261" t="s">
        <v>1552</v>
      </c>
      <c r="B6261">
        <v>201903</v>
      </c>
      <c r="C6261" t="s">
        <v>15</v>
      </c>
      <c r="D6261" t="s">
        <v>693</v>
      </c>
      <c r="E6261" t="s">
        <v>104</v>
      </c>
      <c r="F6261" t="s">
        <v>104</v>
      </c>
      <c r="G6261" t="s">
        <v>270</v>
      </c>
      <c r="H6261" t="s">
        <v>472</v>
      </c>
      <c r="I6261" t="s">
        <v>472</v>
      </c>
      <c r="J6261">
        <v>7</v>
      </c>
      <c r="K6261">
        <v>3.5</v>
      </c>
      <c r="L6261" t="s">
        <v>472</v>
      </c>
      <c r="M6261" s="19"/>
      <c r="O6261" s="12" t="str">
        <f>IFERROR(VLOOKUP(C6261,USADOS!$C:$C,1,0),"OK")</f>
        <v>OK</v>
      </c>
    </row>
    <row r="6262" spans="1:15" hidden="1" x14ac:dyDescent="0.25">
      <c r="A6262" t="s">
        <v>1552</v>
      </c>
      <c r="B6262">
        <v>201904</v>
      </c>
      <c r="C6262" t="s">
        <v>15</v>
      </c>
      <c r="D6262" t="s">
        <v>693</v>
      </c>
      <c r="E6262" t="s">
        <v>104</v>
      </c>
      <c r="F6262" t="s">
        <v>104</v>
      </c>
      <c r="G6262" t="s">
        <v>270</v>
      </c>
      <c r="H6262" t="s">
        <v>472</v>
      </c>
      <c r="I6262" t="s">
        <v>472</v>
      </c>
      <c r="J6262">
        <v>8</v>
      </c>
      <c r="K6262">
        <v>3.5</v>
      </c>
      <c r="L6262" t="s">
        <v>472</v>
      </c>
      <c r="M6262" s="19"/>
      <c r="O6262" s="12" t="str">
        <f>IFERROR(VLOOKUP(C6262,USADOS!$C:$C,1,0),"OK")</f>
        <v>OK</v>
      </c>
    </row>
    <row r="6263" spans="1:15" hidden="1" x14ac:dyDescent="0.25">
      <c r="A6263" t="s">
        <v>1552</v>
      </c>
      <c r="B6263">
        <v>201905</v>
      </c>
      <c r="C6263" t="s">
        <v>15</v>
      </c>
      <c r="D6263" t="s">
        <v>693</v>
      </c>
      <c r="E6263" t="s">
        <v>104</v>
      </c>
      <c r="F6263" t="s">
        <v>104</v>
      </c>
      <c r="G6263" t="s">
        <v>270</v>
      </c>
      <c r="H6263" t="s">
        <v>472</v>
      </c>
      <c r="I6263" t="s">
        <v>472</v>
      </c>
      <c r="J6263">
        <v>8</v>
      </c>
      <c r="K6263">
        <v>3.5</v>
      </c>
      <c r="L6263" t="s">
        <v>472</v>
      </c>
      <c r="M6263" s="19"/>
      <c r="O6263" s="12" t="str">
        <f>IFERROR(VLOOKUP(C6263,USADOS!$C:$C,1,0),"OK")</f>
        <v>OK</v>
      </c>
    </row>
    <row r="6264" spans="1:15" hidden="1" x14ac:dyDescent="0.25">
      <c r="A6264" t="s">
        <v>1552</v>
      </c>
      <c r="B6264">
        <v>201906</v>
      </c>
      <c r="C6264" t="s">
        <v>15</v>
      </c>
      <c r="D6264" t="s">
        <v>693</v>
      </c>
      <c r="E6264" t="s">
        <v>104</v>
      </c>
      <c r="F6264" t="s">
        <v>104</v>
      </c>
      <c r="G6264" t="s">
        <v>270</v>
      </c>
      <c r="H6264" t="s">
        <v>472</v>
      </c>
      <c r="I6264" t="s">
        <v>472</v>
      </c>
      <c r="J6264">
        <v>8</v>
      </c>
      <c r="K6264">
        <v>3.5</v>
      </c>
      <c r="L6264" t="s">
        <v>472</v>
      </c>
      <c r="M6264" s="19"/>
      <c r="O6264" s="12" t="str">
        <f>IFERROR(VLOOKUP(C6264,USADOS!$C:$C,1,0),"OK")</f>
        <v>OK</v>
      </c>
    </row>
    <row r="6265" spans="1:15" hidden="1" x14ac:dyDescent="0.25">
      <c r="A6265" t="s">
        <v>1552</v>
      </c>
      <c r="B6265">
        <v>201907</v>
      </c>
      <c r="C6265" t="s">
        <v>15</v>
      </c>
      <c r="D6265" t="s">
        <v>693</v>
      </c>
      <c r="E6265" t="s">
        <v>104</v>
      </c>
      <c r="F6265" t="s">
        <v>104</v>
      </c>
      <c r="G6265" t="s">
        <v>270</v>
      </c>
      <c r="H6265" t="s">
        <v>472</v>
      </c>
      <c r="I6265" t="s">
        <v>472</v>
      </c>
      <c r="K6265">
        <v>3.5</v>
      </c>
      <c r="L6265" t="s">
        <v>472</v>
      </c>
      <c r="M6265" s="19"/>
      <c r="O6265" s="12" t="str">
        <f>IFERROR(VLOOKUP(C6265,USADOS!$C:$C,1,0),"OK")</f>
        <v>OK</v>
      </c>
    </row>
    <row r="6266" spans="1:15" hidden="1" x14ac:dyDescent="0.25">
      <c r="A6266" t="s">
        <v>1552</v>
      </c>
      <c r="B6266">
        <v>201908</v>
      </c>
      <c r="C6266" t="s">
        <v>15</v>
      </c>
      <c r="D6266" t="s">
        <v>693</v>
      </c>
      <c r="E6266" t="s">
        <v>104</v>
      </c>
      <c r="F6266" t="s">
        <v>104</v>
      </c>
      <c r="G6266" t="s">
        <v>270</v>
      </c>
      <c r="H6266" t="s">
        <v>472</v>
      </c>
      <c r="I6266" t="s">
        <v>472</v>
      </c>
      <c r="K6266">
        <v>3.5</v>
      </c>
      <c r="L6266" t="s">
        <v>472</v>
      </c>
      <c r="M6266" s="19"/>
      <c r="O6266" s="12" t="str">
        <f>IFERROR(VLOOKUP(C6266,USADOS!$C:$C,1,0),"OK")</f>
        <v>OK</v>
      </c>
    </row>
    <row r="6267" spans="1:15" hidden="1" x14ac:dyDescent="0.25">
      <c r="A6267" t="s">
        <v>1552</v>
      </c>
      <c r="B6267">
        <v>201909</v>
      </c>
      <c r="C6267" t="s">
        <v>15</v>
      </c>
      <c r="D6267" t="s">
        <v>693</v>
      </c>
      <c r="E6267" t="s">
        <v>104</v>
      </c>
      <c r="F6267" t="s">
        <v>104</v>
      </c>
      <c r="G6267" t="s">
        <v>270</v>
      </c>
      <c r="H6267" t="s">
        <v>472</v>
      </c>
      <c r="I6267" t="s">
        <v>472</v>
      </c>
      <c r="K6267">
        <v>3.5</v>
      </c>
      <c r="L6267" t="s">
        <v>472</v>
      </c>
      <c r="M6267" s="19"/>
      <c r="O6267" s="12" t="str">
        <f>IFERROR(VLOOKUP(C6267,USADOS!$C:$C,1,0),"OK")</f>
        <v>OK</v>
      </c>
    </row>
    <row r="6268" spans="1:15" hidden="1" x14ac:dyDescent="0.25">
      <c r="A6268" t="s">
        <v>1552</v>
      </c>
      <c r="B6268">
        <v>201910</v>
      </c>
      <c r="C6268" t="s">
        <v>15</v>
      </c>
      <c r="D6268" t="s">
        <v>693</v>
      </c>
      <c r="E6268" t="s">
        <v>104</v>
      </c>
      <c r="F6268" t="s">
        <v>104</v>
      </c>
      <c r="G6268" t="s">
        <v>270</v>
      </c>
      <c r="H6268" t="s">
        <v>472</v>
      </c>
      <c r="I6268" t="s">
        <v>472</v>
      </c>
      <c r="K6268">
        <v>3.5</v>
      </c>
      <c r="L6268" t="s">
        <v>472</v>
      </c>
      <c r="M6268" s="19"/>
      <c r="O6268" s="12" t="str">
        <f>IFERROR(VLOOKUP(C6268,USADOS!$C:$C,1,0),"OK")</f>
        <v>OK</v>
      </c>
    </row>
    <row r="6269" spans="1:15" hidden="1" x14ac:dyDescent="0.25">
      <c r="A6269" t="s">
        <v>1552</v>
      </c>
      <c r="B6269">
        <v>201911</v>
      </c>
      <c r="C6269" t="s">
        <v>15</v>
      </c>
      <c r="D6269" t="s">
        <v>693</v>
      </c>
      <c r="E6269" t="s">
        <v>104</v>
      </c>
      <c r="F6269" t="s">
        <v>104</v>
      </c>
      <c r="G6269" t="s">
        <v>270</v>
      </c>
      <c r="H6269" t="s">
        <v>472</v>
      </c>
      <c r="I6269" t="s">
        <v>472</v>
      </c>
      <c r="J6269">
        <v>10</v>
      </c>
      <c r="K6269">
        <v>3.5</v>
      </c>
      <c r="L6269" t="s">
        <v>472</v>
      </c>
      <c r="M6269" s="19"/>
      <c r="O6269" s="12" t="str">
        <f>IFERROR(VLOOKUP(C6269,USADOS!$C:$C,1,0),"OK")</f>
        <v>OK</v>
      </c>
    </row>
    <row r="6270" spans="1:15" hidden="1" x14ac:dyDescent="0.25">
      <c r="A6270" t="s">
        <v>1552</v>
      </c>
      <c r="B6270">
        <v>201912</v>
      </c>
      <c r="C6270" t="s">
        <v>15</v>
      </c>
      <c r="D6270" t="s">
        <v>693</v>
      </c>
      <c r="E6270" t="s">
        <v>104</v>
      </c>
      <c r="F6270" t="s">
        <v>104</v>
      </c>
      <c r="G6270" t="s">
        <v>270</v>
      </c>
      <c r="H6270" t="s">
        <v>472</v>
      </c>
      <c r="I6270" t="s">
        <v>472</v>
      </c>
      <c r="J6270">
        <v>7</v>
      </c>
      <c r="K6270">
        <v>3.5</v>
      </c>
      <c r="L6270" t="s">
        <v>472</v>
      </c>
      <c r="M6270" s="19"/>
      <c r="O6270" s="12" t="str">
        <f>IFERROR(VLOOKUP(C6270,USADOS!$C:$C,1,0),"OK")</f>
        <v>OK</v>
      </c>
    </row>
    <row r="6271" spans="1:15" hidden="1" x14ac:dyDescent="0.25">
      <c r="A6271" t="s">
        <v>1552</v>
      </c>
      <c r="B6271">
        <v>202001</v>
      </c>
      <c r="C6271" t="s">
        <v>15</v>
      </c>
      <c r="D6271" t="s">
        <v>693</v>
      </c>
      <c r="E6271" t="s">
        <v>104</v>
      </c>
      <c r="F6271" t="s">
        <v>104</v>
      </c>
      <c r="G6271" t="s">
        <v>270</v>
      </c>
      <c r="H6271" t="s">
        <v>472</v>
      </c>
      <c r="I6271" t="s">
        <v>472</v>
      </c>
      <c r="J6271">
        <v>7</v>
      </c>
      <c r="K6271">
        <v>3.5</v>
      </c>
      <c r="L6271" t="s">
        <v>472</v>
      </c>
      <c r="M6271" s="19"/>
      <c r="O6271" s="12" t="str">
        <f>IFERROR(VLOOKUP(C6271,USADOS!$C:$C,1,0),"OK")</f>
        <v>OK</v>
      </c>
    </row>
    <row r="6272" spans="1:15" hidden="1" x14ac:dyDescent="0.25">
      <c r="A6272" t="s">
        <v>1552</v>
      </c>
      <c r="B6272">
        <v>202002</v>
      </c>
      <c r="C6272" t="s">
        <v>15</v>
      </c>
      <c r="D6272" t="s">
        <v>693</v>
      </c>
      <c r="E6272" t="s">
        <v>104</v>
      </c>
      <c r="F6272" t="s">
        <v>104</v>
      </c>
      <c r="G6272" t="s">
        <v>270</v>
      </c>
      <c r="H6272" t="s">
        <v>472</v>
      </c>
      <c r="I6272" t="s">
        <v>472</v>
      </c>
      <c r="J6272">
        <v>7</v>
      </c>
      <c r="K6272">
        <v>3.5</v>
      </c>
      <c r="L6272" t="s">
        <v>472</v>
      </c>
      <c r="M6272" s="19"/>
      <c r="O6272" s="12" t="str">
        <f>IFERROR(VLOOKUP(C6272,USADOS!$C:$C,1,0),"OK")</f>
        <v>OK</v>
      </c>
    </row>
    <row r="6273" spans="1:15" hidden="1" x14ac:dyDescent="0.25">
      <c r="A6273" t="s">
        <v>1552</v>
      </c>
      <c r="B6273">
        <v>202003</v>
      </c>
      <c r="C6273" t="s">
        <v>15</v>
      </c>
      <c r="D6273" t="s">
        <v>693</v>
      </c>
      <c r="E6273" t="s">
        <v>104</v>
      </c>
      <c r="F6273" t="s">
        <v>104</v>
      </c>
      <c r="G6273" t="s">
        <v>270</v>
      </c>
      <c r="H6273" t="s">
        <v>472</v>
      </c>
      <c r="I6273" t="s">
        <v>472</v>
      </c>
      <c r="J6273">
        <v>7</v>
      </c>
      <c r="K6273">
        <v>3.5</v>
      </c>
      <c r="L6273" t="s">
        <v>472</v>
      </c>
      <c r="M6273" s="19"/>
      <c r="O6273" s="12" t="str">
        <f>IFERROR(VLOOKUP(C6273,USADOS!$C:$C,1,0),"OK")</f>
        <v>OK</v>
      </c>
    </row>
    <row r="6274" spans="1:15" hidden="1" x14ac:dyDescent="0.25">
      <c r="A6274" t="s">
        <v>1552</v>
      </c>
      <c r="B6274">
        <v>202004</v>
      </c>
      <c r="C6274" t="s">
        <v>15</v>
      </c>
      <c r="D6274" t="s">
        <v>693</v>
      </c>
      <c r="E6274" t="s">
        <v>104</v>
      </c>
      <c r="F6274" t="s">
        <v>104</v>
      </c>
      <c r="G6274" t="s">
        <v>270</v>
      </c>
      <c r="H6274" t="s">
        <v>472</v>
      </c>
      <c r="I6274" t="s">
        <v>472</v>
      </c>
      <c r="J6274">
        <v>7</v>
      </c>
      <c r="K6274">
        <v>3.5</v>
      </c>
      <c r="L6274" t="s">
        <v>472</v>
      </c>
      <c r="M6274" s="19"/>
      <c r="O6274" s="12" t="str">
        <f>IFERROR(VLOOKUP(C6274,USADOS!$C:$C,1,0),"OK")</f>
        <v>OK</v>
      </c>
    </row>
    <row r="6275" spans="1:15" hidden="1" x14ac:dyDescent="0.25">
      <c r="A6275" t="s">
        <v>1552</v>
      </c>
      <c r="B6275">
        <v>202005</v>
      </c>
      <c r="C6275" t="s">
        <v>15</v>
      </c>
      <c r="D6275" t="s">
        <v>693</v>
      </c>
      <c r="E6275" t="s">
        <v>104</v>
      </c>
      <c r="F6275" t="s">
        <v>104</v>
      </c>
      <c r="G6275" t="s">
        <v>270</v>
      </c>
      <c r="H6275" t="s">
        <v>472</v>
      </c>
      <c r="I6275" t="s">
        <v>472</v>
      </c>
      <c r="J6275">
        <v>5</v>
      </c>
      <c r="K6275">
        <v>3.5</v>
      </c>
      <c r="L6275" t="s">
        <v>472</v>
      </c>
      <c r="M6275" s="19"/>
      <c r="O6275" s="12" t="str">
        <f>IFERROR(VLOOKUP(C6275,USADOS!$C:$C,1,0),"OK")</f>
        <v>OK</v>
      </c>
    </row>
    <row r="6276" spans="1:15" hidden="1" x14ac:dyDescent="0.25">
      <c r="A6276" t="s">
        <v>1552</v>
      </c>
      <c r="B6276">
        <v>202006</v>
      </c>
      <c r="C6276" t="s">
        <v>15</v>
      </c>
      <c r="D6276" t="s">
        <v>693</v>
      </c>
      <c r="E6276" t="s">
        <v>104</v>
      </c>
      <c r="F6276" t="s">
        <v>104</v>
      </c>
      <c r="G6276" t="s">
        <v>270</v>
      </c>
      <c r="H6276" t="s">
        <v>472</v>
      </c>
      <c r="I6276" t="s">
        <v>472</v>
      </c>
      <c r="J6276">
        <v>5</v>
      </c>
      <c r="K6276">
        <v>3.5</v>
      </c>
      <c r="L6276" t="s">
        <v>472</v>
      </c>
      <c r="M6276" s="19"/>
      <c r="O6276" s="12" t="str">
        <f>IFERROR(VLOOKUP(C6276,USADOS!$C:$C,1,0),"OK")</f>
        <v>OK</v>
      </c>
    </row>
    <row r="6277" spans="1:15" hidden="1" x14ac:dyDescent="0.25">
      <c r="A6277" t="s">
        <v>1552</v>
      </c>
      <c r="B6277">
        <v>201901</v>
      </c>
      <c r="C6277" t="s">
        <v>37</v>
      </c>
      <c r="D6277" t="s">
        <v>693</v>
      </c>
      <c r="E6277" t="s">
        <v>104</v>
      </c>
      <c r="F6277" t="s">
        <v>104</v>
      </c>
      <c r="G6277" t="s">
        <v>270</v>
      </c>
      <c r="H6277" t="s">
        <v>472</v>
      </c>
      <c r="I6277" t="s">
        <v>472</v>
      </c>
      <c r="K6277">
        <v>3.5</v>
      </c>
      <c r="L6277" t="s">
        <v>472</v>
      </c>
      <c r="M6277" s="19"/>
      <c r="O6277" s="12" t="str">
        <f>IFERROR(VLOOKUP(C6277,USADOS!$C:$C,1,0),"OK")</f>
        <v>OK</v>
      </c>
    </row>
    <row r="6278" spans="1:15" hidden="1" x14ac:dyDescent="0.25">
      <c r="A6278" t="s">
        <v>1552</v>
      </c>
      <c r="B6278">
        <v>201902</v>
      </c>
      <c r="C6278" t="s">
        <v>37</v>
      </c>
      <c r="D6278" t="s">
        <v>693</v>
      </c>
      <c r="E6278" t="s">
        <v>104</v>
      </c>
      <c r="F6278" t="s">
        <v>104</v>
      </c>
      <c r="G6278" t="s">
        <v>270</v>
      </c>
      <c r="H6278" t="s">
        <v>472</v>
      </c>
      <c r="I6278" t="s">
        <v>472</v>
      </c>
      <c r="K6278">
        <v>3.5</v>
      </c>
      <c r="L6278" t="s">
        <v>472</v>
      </c>
      <c r="M6278" s="19"/>
      <c r="O6278" s="12" t="str">
        <f>IFERROR(VLOOKUP(C6278,USADOS!$C:$C,1,0),"OK")</f>
        <v>OK</v>
      </c>
    </row>
    <row r="6279" spans="1:15" hidden="1" x14ac:dyDescent="0.25">
      <c r="A6279" t="s">
        <v>1552</v>
      </c>
      <c r="B6279">
        <v>201903</v>
      </c>
      <c r="C6279" t="s">
        <v>37</v>
      </c>
      <c r="D6279" t="s">
        <v>693</v>
      </c>
      <c r="E6279" t="s">
        <v>104</v>
      </c>
      <c r="F6279" t="s">
        <v>104</v>
      </c>
      <c r="G6279" t="s">
        <v>270</v>
      </c>
      <c r="H6279" t="s">
        <v>472</v>
      </c>
      <c r="I6279" t="s">
        <v>472</v>
      </c>
      <c r="K6279">
        <v>3.5</v>
      </c>
      <c r="L6279" t="s">
        <v>472</v>
      </c>
      <c r="M6279" s="19"/>
      <c r="O6279" s="12" t="str">
        <f>IFERROR(VLOOKUP(C6279,USADOS!$C:$C,1,0),"OK")</f>
        <v>OK</v>
      </c>
    </row>
    <row r="6280" spans="1:15" hidden="1" x14ac:dyDescent="0.25">
      <c r="A6280" t="s">
        <v>1552</v>
      </c>
      <c r="B6280">
        <v>201904</v>
      </c>
      <c r="C6280" t="s">
        <v>37</v>
      </c>
      <c r="D6280" t="s">
        <v>693</v>
      </c>
      <c r="E6280" t="s">
        <v>104</v>
      </c>
      <c r="F6280" t="s">
        <v>104</v>
      </c>
      <c r="G6280" t="s">
        <v>270</v>
      </c>
      <c r="H6280" t="s">
        <v>472</v>
      </c>
      <c r="I6280" t="s">
        <v>472</v>
      </c>
      <c r="K6280">
        <v>3.5</v>
      </c>
      <c r="L6280" t="s">
        <v>472</v>
      </c>
      <c r="M6280" s="19"/>
      <c r="O6280" s="12" t="str">
        <f>IFERROR(VLOOKUP(C6280,USADOS!$C:$C,1,0),"OK")</f>
        <v>OK</v>
      </c>
    </row>
    <row r="6281" spans="1:15" hidden="1" x14ac:dyDescent="0.25">
      <c r="A6281" t="s">
        <v>1552</v>
      </c>
      <c r="B6281">
        <v>201905</v>
      </c>
      <c r="C6281" t="s">
        <v>37</v>
      </c>
      <c r="D6281" t="s">
        <v>693</v>
      </c>
      <c r="E6281" t="s">
        <v>104</v>
      </c>
      <c r="F6281" t="s">
        <v>104</v>
      </c>
      <c r="G6281" t="s">
        <v>270</v>
      </c>
      <c r="H6281" t="s">
        <v>472</v>
      </c>
      <c r="I6281" t="s">
        <v>472</v>
      </c>
      <c r="K6281">
        <v>3.5</v>
      </c>
      <c r="L6281" t="s">
        <v>472</v>
      </c>
      <c r="M6281" s="19"/>
      <c r="O6281" s="12" t="str">
        <f>IFERROR(VLOOKUP(C6281,USADOS!$C:$C,1,0),"OK")</f>
        <v>OK</v>
      </c>
    </row>
    <row r="6282" spans="1:15" hidden="1" x14ac:dyDescent="0.25">
      <c r="A6282" t="s">
        <v>1552</v>
      </c>
      <c r="B6282">
        <v>201906</v>
      </c>
      <c r="C6282" t="s">
        <v>37</v>
      </c>
      <c r="D6282" t="s">
        <v>693</v>
      </c>
      <c r="E6282" t="s">
        <v>104</v>
      </c>
      <c r="F6282" t="s">
        <v>104</v>
      </c>
      <c r="G6282" t="s">
        <v>270</v>
      </c>
      <c r="H6282" t="s">
        <v>472</v>
      </c>
      <c r="I6282" t="s">
        <v>472</v>
      </c>
      <c r="K6282">
        <v>3.5</v>
      </c>
      <c r="L6282" t="s">
        <v>472</v>
      </c>
      <c r="M6282" s="19"/>
      <c r="O6282" s="12" t="str">
        <f>IFERROR(VLOOKUP(C6282,USADOS!$C:$C,1,0),"OK")</f>
        <v>OK</v>
      </c>
    </row>
    <row r="6283" spans="1:15" hidden="1" x14ac:dyDescent="0.25">
      <c r="A6283" t="s">
        <v>1552</v>
      </c>
      <c r="B6283">
        <v>201907</v>
      </c>
      <c r="C6283" t="s">
        <v>37</v>
      </c>
      <c r="D6283" t="s">
        <v>693</v>
      </c>
      <c r="E6283" t="s">
        <v>104</v>
      </c>
      <c r="F6283" t="s">
        <v>104</v>
      </c>
      <c r="G6283" t="s">
        <v>270</v>
      </c>
      <c r="H6283" t="s">
        <v>472</v>
      </c>
      <c r="I6283" t="s">
        <v>472</v>
      </c>
      <c r="K6283">
        <v>3.5</v>
      </c>
      <c r="L6283" t="s">
        <v>472</v>
      </c>
      <c r="M6283" s="19"/>
      <c r="O6283" s="12" t="str">
        <f>IFERROR(VLOOKUP(C6283,USADOS!$C:$C,1,0),"OK")</f>
        <v>OK</v>
      </c>
    </row>
    <row r="6284" spans="1:15" hidden="1" x14ac:dyDescent="0.25">
      <c r="A6284" t="s">
        <v>1552</v>
      </c>
      <c r="B6284">
        <v>201908</v>
      </c>
      <c r="C6284" t="s">
        <v>37</v>
      </c>
      <c r="D6284" t="s">
        <v>693</v>
      </c>
      <c r="E6284" t="s">
        <v>104</v>
      </c>
      <c r="F6284" t="s">
        <v>104</v>
      </c>
      <c r="G6284" t="s">
        <v>270</v>
      </c>
      <c r="H6284" t="s">
        <v>472</v>
      </c>
      <c r="I6284" t="s">
        <v>472</v>
      </c>
      <c r="K6284">
        <v>3.5</v>
      </c>
      <c r="L6284" t="s">
        <v>472</v>
      </c>
      <c r="M6284" s="19"/>
      <c r="O6284" s="12" t="str">
        <f>IFERROR(VLOOKUP(C6284,USADOS!$C:$C,1,0),"OK")</f>
        <v>OK</v>
      </c>
    </row>
    <row r="6285" spans="1:15" hidden="1" x14ac:dyDescent="0.25">
      <c r="A6285" t="s">
        <v>1552</v>
      </c>
      <c r="B6285">
        <v>201909</v>
      </c>
      <c r="C6285" t="s">
        <v>37</v>
      </c>
      <c r="D6285" t="s">
        <v>693</v>
      </c>
      <c r="E6285" t="s">
        <v>104</v>
      </c>
      <c r="F6285" t="s">
        <v>104</v>
      </c>
      <c r="G6285" t="s">
        <v>270</v>
      </c>
      <c r="H6285" t="s">
        <v>472</v>
      </c>
      <c r="I6285" t="s">
        <v>472</v>
      </c>
      <c r="K6285">
        <v>3.5</v>
      </c>
      <c r="L6285" t="s">
        <v>472</v>
      </c>
      <c r="M6285" s="19"/>
      <c r="O6285" s="12" t="str">
        <f>IFERROR(VLOOKUP(C6285,USADOS!$C:$C,1,0),"OK")</f>
        <v>OK</v>
      </c>
    </row>
    <row r="6286" spans="1:15" hidden="1" x14ac:dyDescent="0.25">
      <c r="A6286" t="s">
        <v>1552</v>
      </c>
      <c r="B6286">
        <v>201910</v>
      </c>
      <c r="C6286" t="s">
        <v>37</v>
      </c>
      <c r="D6286" t="s">
        <v>693</v>
      </c>
      <c r="E6286" t="s">
        <v>104</v>
      </c>
      <c r="F6286" t="s">
        <v>104</v>
      </c>
      <c r="G6286" t="s">
        <v>270</v>
      </c>
      <c r="H6286" t="s">
        <v>472</v>
      </c>
      <c r="I6286" t="s">
        <v>472</v>
      </c>
      <c r="K6286">
        <v>3.5</v>
      </c>
      <c r="L6286" t="s">
        <v>472</v>
      </c>
      <c r="M6286" s="19"/>
      <c r="O6286" s="12" t="str">
        <f>IFERROR(VLOOKUP(C6286,USADOS!$C:$C,1,0),"OK")</f>
        <v>OK</v>
      </c>
    </row>
    <row r="6287" spans="1:15" hidden="1" x14ac:dyDescent="0.25">
      <c r="A6287" t="s">
        <v>1552</v>
      </c>
      <c r="B6287">
        <v>201911</v>
      </c>
      <c r="C6287" t="s">
        <v>37</v>
      </c>
      <c r="D6287" t="s">
        <v>693</v>
      </c>
      <c r="E6287" t="s">
        <v>104</v>
      </c>
      <c r="F6287" t="s">
        <v>104</v>
      </c>
      <c r="G6287" t="s">
        <v>270</v>
      </c>
      <c r="H6287" t="s">
        <v>472</v>
      </c>
      <c r="I6287" t="s">
        <v>472</v>
      </c>
      <c r="K6287">
        <v>3.5</v>
      </c>
      <c r="L6287" t="s">
        <v>472</v>
      </c>
      <c r="M6287" s="19"/>
      <c r="O6287" s="12" t="str">
        <f>IFERROR(VLOOKUP(C6287,USADOS!$C:$C,1,0),"OK")</f>
        <v>OK</v>
      </c>
    </row>
    <row r="6288" spans="1:15" hidden="1" x14ac:dyDescent="0.25">
      <c r="A6288" t="s">
        <v>1552</v>
      </c>
      <c r="B6288">
        <v>201912</v>
      </c>
      <c r="C6288" t="s">
        <v>37</v>
      </c>
      <c r="D6288" t="s">
        <v>693</v>
      </c>
      <c r="E6288" t="s">
        <v>104</v>
      </c>
      <c r="F6288" t="s">
        <v>104</v>
      </c>
      <c r="G6288" t="s">
        <v>270</v>
      </c>
      <c r="H6288" t="s">
        <v>472</v>
      </c>
      <c r="I6288" t="s">
        <v>472</v>
      </c>
      <c r="K6288">
        <v>3.5</v>
      </c>
      <c r="L6288" t="s">
        <v>472</v>
      </c>
      <c r="M6288" s="19"/>
      <c r="O6288" s="12" t="str">
        <f>IFERROR(VLOOKUP(C6288,USADOS!$C:$C,1,0),"OK")</f>
        <v>OK</v>
      </c>
    </row>
    <row r="6289" spans="1:15" hidden="1" x14ac:dyDescent="0.25">
      <c r="A6289" t="s">
        <v>1552</v>
      </c>
      <c r="B6289">
        <v>202001</v>
      </c>
      <c r="C6289" t="s">
        <v>37</v>
      </c>
      <c r="D6289" t="s">
        <v>693</v>
      </c>
      <c r="E6289" t="s">
        <v>104</v>
      </c>
      <c r="F6289" t="s">
        <v>104</v>
      </c>
      <c r="G6289" t="s">
        <v>270</v>
      </c>
      <c r="H6289" t="s">
        <v>472</v>
      </c>
      <c r="I6289" t="s">
        <v>472</v>
      </c>
      <c r="K6289">
        <v>3.5</v>
      </c>
      <c r="L6289" t="s">
        <v>472</v>
      </c>
      <c r="M6289" s="19"/>
      <c r="O6289" s="12" t="str">
        <f>IFERROR(VLOOKUP(C6289,USADOS!$C:$C,1,0),"OK")</f>
        <v>OK</v>
      </c>
    </row>
    <row r="6290" spans="1:15" hidden="1" x14ac:dyDescent="0.25">
      <c r="A6290" t="s">
        <v>1552</v>
      </c>
      <c r="B6290">
        <v>202002</v>
      </c>
      <c r="C6290" t="s">
        <v>37</v>
      </c>
      <c r="D6290" t="s">
        <v>693</v>
      </c>
      <c r="E6290" t="s">
        <v>104</v>
      </c>
      <c r="F6290" t="s">
        <v>104</v>
      </c>
      <c r="G6290" t="s">
        <v>270</v>
      </c>
      <c r="H6290" t="s">
        <v>472</v>
      </c>
      <c r="I6290" t="s">
        <v>472</v>
      </c>
      <c r="K6290">
        <v>3.5</v>
      </c>
      <c r="L6290" t="s">
        <v>472</v>
      </c>
      <c r="M6290" s="19"/>
      <c r="O6290" s="12" t="str">
        <f>IFERROR(VLOOKUP(C6290,USADOS!$C:$C,1,0),"OK")</f>
        <v>OK</v>
      </c>
    </row>
    <row r="6291" spans="1:15" hidden="1" x14ac:dyDescent="0.25">
      <c r="A6291" t="s">
        <v>1552</v>
      </c>
      <c r="B6291">
        <v>202003</v>
      </c>
      <c r="C6291" t="s">
        <v>37</v>
      </c>
      <c r="D6291" t="s">
        <v>693</v>
      </c>
      <c r="E6291" t="s">
        <v>104</v>
      </c>
      <c r="F6291" t="s">
        <v>104</v>
      </c>
      <c r="G6291" t="s">
        <v>270</v>
      </c>
      <c r="H6291" t="s">
        <v>472</v>
      </c>
      <c r="I6291" t="s">
        <v>472</v>
      </c>
      <c r="K6291">
        <v>3.5</v>
      </c>
      <c r="L6291" t="s">
        <v>472</v>
      </c>
      <c r="M6291" s="19"/>
      <c r="O6291" s="12" t="str">
        <f>IFERROR(VLOOKUP(C6291,USADOS!$C:$C,1,0),"OK")</f>
        <v>OK</v>
      </c>
    </row>
    <row r="6292" spans="1:15" hidden="1" x14ac:dyDescent="0.25">
      <c r="A6292" t="s">
        <v>1552</v>
      </c>
      <c r="B6292">
        <v>202004</v>
      </c>
      <c r="C6292" t="s">
        <v>37</v>
      </c>
      <c r="D6292" t="s">
        <v>693</v>
      </c>
      <c r="E6292" t="s">
        <v>104</v>
      </c>
      <c r="F6292" t="s">
        <v>104</v>
      </c>
      <c r="G6292" t="s">
        <v>270</v>
      </c>
      <c r="H6292" t="s">
        <v>472</v>
      </c>
      <c r="I6292" t="s">
        <v>472</v>
      </c>
      <c r="K6292">
        <v>3.5</v>
      </c>
      <c r="L6292" t="s">
        <v>472</v>
      </c>
      <c r="M6292" s="19"/>
      <c r="O6292" s="12" t="str">
        <f>IFERROR(VLOOKUP(C6292,USADOS!$C:$C,1,0),"OK")</f>
        <v>OK</v>
      </c>
    </row>
    <row r="6293" spans="1:15" hidden="1" x14ac:dyDescent="0.25">
      <c r="A6293" t="s">
        <v>1552</v>
      </c>
      <c r="B6293">
        <v>202005</v>
      </c>
      <c r="C6293" t="s">
        <v>37</v>
      </c>
      <c r="D6293" t="s">
        <v>693</v>
      </c>
      <c r="E6293" t="s">
        <v>104</v>
      </c>
      <c r="F6293" t="s">
        <v>104</v>
      </c>
      <c r="G6293" t="s">
        <v>270</v>
      </c>
      <c r="H6293" t="s">
        <v>472</v>
      </c>
      <c r="I6293" t="s">
        <v>472</v>
      </c>
      <c r="K6293">
        <v>3.5</v>
      </c>
      <c r="L6293" t="s">
        <v>472</v>
      </c>
      <c r="M6293" s="19"/>
      <c r="O6293" s="12" t="str">
        <f>IFERROR(VLOOKUP(C6293,USADOS!$C:$C,1,0),"OK")</f>
        <v>OK</v>
      </c>
    </row>
    <row r="6294" spans="1:15" hidden="1" x14ac:dyDescent="0.25">
      <c r="A6294" t="s">
        <v>1552</v>
      </c>
      <c r="B6294">
        <v>202006</v>
      </c>
      <c r="C6294" t="s">
        <v>37</v>
      </c>
      <c r="D6294" t="s">
        <v>693</v>
      </c>
      <c r="E6294" t="s">
        <v>104</v>
      </c>
      <c r="F6294" t="s">
        <v>104</v>
      </c>
      <c r="G6294" t="s">
        <v>270</v>
      </c>
      <c r="H6294" t="s">
        <v>472</v>
      </c>
      <c r="I6294" t="s">
        <v>472</v>
      </c>
      <c r="K6294">
        <v>3.5</v>
      </c>
      <c r="L6294" t="s">
        <v>472</v>
      </c>
      <c r="M6294" s="19"/>
      <c r="O6294" s="12" t="str">
        <f>IFERROR(VLOOKUP(C6294,USADOS!$C:$C,1,0),"OK")</f>
        <v>OK</v>
      </c>
    </row>
    <row r="6295" spans="1:15" hidden="1" x14ac:dyDescent="0.25">
      <c r="A6295" t="s">
        <v>118</v>
      </c>
      <c r="B6295">
        <v>202008</v>
      </c>
      <c r="C6295" t="s">
        <v>973</v>
      </c>
      <c r="D6295" t="s">
        <v>2454</v>
      </c>
      <c r="E6295" t="s">
        <v>3522</v>
      </c>
      <c r="F6295" t="s">
        <v>3522</v>
      </c>
      <c r="G6295" t="s">
        <v>270</v>
      </c>
      <c r="H6295" t="s">
        <v>978</v>
      </c>
      <c r="I6295" t="s">
        <v>978</v>
      </c>
      <c r="J6295">
        <v>35</v>
      </c>
      <c r="K6295">
        <v>3</v>
      </c>
      <c r="L6295" s="9" t="s">
        <v>978</v>
      </c>
      <c r="M6295" s="9" t="s">
        <v>2453</v>
      </c>
      <c r="N6295" t="s">
        <v>118</v>
      </c>
      <c r="O6295" s="12" t="str">
        <f>IFERROR(VLOOKUP(C6295,USADOS!$C:$C,1,0),"OK")</f>
        <v>OK</v>
      </c>
    </row>
    <row r="6296" spans="1:15" hidden="1" x14ac:dyDescent="0.25">
      <c r="A6296" t="s">
        <v>118</v>
      </c>
      <c r="B6296">
        <v>201905</v>
      </c>
      <c r="C6296" t="s">
        <v>973</v>
      </c>
      <c r="D6296" t="s">
        <v>2454</v>
      </c>
      <c r="E6296" t="s">
        <v>3522</v>
      </c>
      <c r="F6296" t="s">
        <v>3522</v>
      </c>
      <c r="G6296" t="s">
        <v>270</v>
      </c>
      <c r="H6296" t="s">
        <v>978</v>
      </c>
      <c r="I6296" t="s">
        <v>978</v>
      </c>
      <c r="J6296">
        <v>10</v>
      </c>
      <c r="K6296">
        <v>5.5</v>
      </c>
      <c r="L6296" s="9" t="s">
        <v>978</v>
      </c>
      <c r="M6296" s="9" t="s">
        <v>2453</v>
      </c>
      <c r="N6296" t="s">
        <v>118</v>
      </c>
      <c r="O6296" s="12" t="str">
        <f>IFERROR(VLOOKUP(C6296,USADOS!$C:$C,1,0),"OK")</f>
        <v>OK</v>
      </c>
    </row>
    <row r="6297" spans="1:15" hidden="1" x14ac:dyDescent="0.25">
      <c r="A6297" t="s">
        <v>118</v>
      </c>
      <c r="B6297">
        <v>201906</v>
      </c>
      <c r="C6297" t="s">
        <v>973</v>
      </c>
      <c r="D6297" t="s">
        <v>2454</v>
      </c>
      <c r="E6297" t="s">
        <v>3522</v>
      </c>
      <c r="F6297" t="s">
        <v>3522</v>
      </c>
      <c r="G6297" t="s">
        <v>270</v>
      </c>
      <c r="H6297" t="s">
        <v>978</v>
      </c>
      <c r="I6297" t="s">
        <v>978</v>
      </c>
      <c r="J6297">
        <v>10</v>
      </c>
      <c r="K6297">
        <v>5.5</v>
      </c>
      <c r="L6297" s="9" t="s">
        <v>978</v>
      </c>
      <c r="M6297" s="9" t="s">
        <v>2453</v>
      </c>
      <c r="N6297" t="s">
        <v>118</v>
      </c>
      <c r="O6297" s="12" t="str">
        <f>IFERROR(VLOOKUP(C6297,USADOS!$C:$C,1,0),"OK")</f>
        <v>OK</v>
      </c>
    </row>
    <row r="6298" spans="1:15" hidden="1" x14ac:dyDescent="0.25">
      <c r="A6298" t="s">
        <v>118</v>
      </c>
      <c r="B6298">
        <v>201907</v>
      </c>
      <c r="C6298" t="s">
        <v>973</v>
      </c>
      <c r="D6298" t="s">
        <v>2454</v>
      </c>
      <c r="E6298" t="s">
        <v>3522</v>
      </c>
      <c r="F6298" t="s">
        <v>3522</v>
      </c>
      <c r="G6298" t="s">
        <v>270</v>
      </c>
      <c r="H6298" t="s">
        <v>978</v>
      </c>
      <c r="I6298" t="s">
        <v>978</v>
      </c>
      <c r="J6298">
        <v>10</v>
      </c>
      <c r="K6298">
        <v>5.5</v>
      </c>
      <c r="L6298" s="9" t="s">
        <v>978</v>
      </c>
      <c r="M6298" s="9" t="s">
        <v>2453</v>
      </c>
      <c r="N6298" t="s">
        <v>118</v>
      </c>
      <c r="O6298" s="12" t="str">
        <f>IFERROR(VLOOKUP(C6298,USADOS!$C:$C,1,0),"OK")</f>
        <v>OK</v>
      </c>
    </row>
    <row r="6299" spans="1:15" hidden="1" x14ac:dyDescent="0.25">
      <c r="A6299" t="s">
        <v>118</v>
      </c>
      <c r="B6299">
        <v>201908</v>
      </c>
      <c r="C6299" t="s">
        <v>973</v>
      </c>
      <c r="D6299" t="s">
        <v>2454</v>
      </c>
      <c r="E6299" t="s">
        <v>3522</v>
      </c>
      <c r="F6299" t="s">
        <v>3522</v>
      </c>
      <c r="G6299" t="s">
        <v>270</v>
      </c>
      <c r="H6299" t="s">
        <v>978</v>
      </c>
      <c r="I6299" t="s">
        <v>978</v>
      </c>
      <c r="J6299">
        <v>10</v>
      </c>
      <c r="K6299">
        <v>5.5</v>
      </c>
      <c r="L6299" s="9" t="s">
        <v>978</v>
      </c>
      <c r="M6299" s="9" t="s">
        <v>2453</v>
      </c>
      <c r="N6299" t="s">
        <v>118</v>
      </c>
      <c r="O6299" s="12" t="str">
        <f>IFERROR(VLOOKUP(C6299,USADOS!$C:$C,1,0),"OK")</f>
        <v>OK</v>
      </c>
    </row>
    <row r="6300" spans="1:15" hidden="1" x14ac:dyDescent="0.25">
      <c r="A6300" t="s">
        <v>118</v>
      </c>
      <c r="B6300">
        <v>201909</v>
      </c>
      <c r="C6300" t="s">
        <v>973</v>
      </c>
      <c r="D6300" t="s">
        <v>2454</v>
      </c>
      <c r="E6300" t="s">
        <v>3522</v>
      </c>
      <c r="F6300" t="s">
        <v>3522</v>
      </c>
      <c r="G6300" t="s">
        <v>270</v>
      </c>
      <c r="H6300" t="s">
        <v>978</v>
      </c>
      <c r="I6300" t="s">
        <v>978</v>
      </c>
      <c r="J6300">
        <v>10</v>
      </c>
      <c r="K6300">
        <v>5.5</v>
      </c>
      <c r="L6300" s="9" t="s">
        <v>978</v>
      </c>
      <c r="M6300" s="9" t="s">
        <v>2453</v>
      </c>
      <c r="N6300" t="s">
        <v>118</v>
      </c>
      <c r="O6300" s="12" t="str">
        <f>IFERROR(VLOOKUP(C6300,USADOS!$C:$C,1,0),"OK")</f>
        <v>OK</v>
      </c>
    </row>
    <row r="6301" spans="1:15" hidden="1" x14ac:dyDescent="0.25">
      <c r="A6301" t="s">
        <v>118</v>
      </c>
      <c r="B6301">
        <v>201910</v>
      </c>
      <c r="C6301" t="s">
        <v>973</v>
      </c>
      <c r="D6301" t="s">
        <v>2454</v>
      </c>
      <c r="E6301" t="s">
        <v>3522</v>
      </c>
      <c r="F6301" t="s">
        <v>3522</v>
      </c>
      <c r="G6301" t="s">
        <v>270</v>
      </c>
      <c r="H6301" t="s">
        <v>978</v>
      </c>
      <c r="I6301" t="s">
        <v>978</v>
      </c>
      <c r="J6301">
        <v>10</v>
      </c>
      <c r="K6301">
        <v>5.5</v>
      </c>
      <c r="L6301" s="9" t="s">
        <v>978</v>
      </c>
      <c r="M6301" s="9" t="s">
        <v>2453</v>
      </c>
      <c r="N6301" t="s">
        <v>118</v>
      </c>
      <c r="O6301" s="12" t="str">
        <f>IFERROR(VLOOKUP(C6301,USADOS!$C:$C,1,0),"OK")</f>
        <v>OK</v>
      </c>
    </row>
    <row r="6302" spans="1:15" hidden="1" x14ac:dyDescent="0.25">
      <c r="A6302" t="s">
        <v>118</v>
      </c>
      <c r="B6302">
        <v>201911</v>
      </c>
      <c r="C6302" t="s">
        <v>973</v>
      </c>
      <c r="D6302" t="s">
        <v>2454</v>
      </c>
      <c r="E6302" t="s">
        <v>3522</v>
      </c>
      <c r="F6302" t="s">
        <v>3522</v>
      </c>
      <c r="G6302" t="s">
        <v>270</v>
      </c>
      <c r="H6302" t="s">
        <v>978</v>
      </c>
      <c r="I6302" t="s">
        <v>978</v>
      </c>
      <c r="J6302">
        <v>10</v>
      </c>
      <c r="K6302">
        <v>5.5</v>
      </c>
      <c r="L6302" s="9" t="s">
        <v>978</v>
      </c>
      <c r="M6302" s="9" t="s">
        <v>2453</v>
      </c>
      <c r="N6302" t="s">
        <v>118</v>
      </c>
      <c r="O6302" s="12" t="str">
        <f>IFERROR(VLOOKUP(C6302,USADOS!$C:$C,1,0),"OK")</f>
        <v>OK</v>
      </c>
    </row>
    <row r="6303" spans="1:15" hidden="1" x14ac:dyDescent="0.25">
      <c r="A6303" t="s">
        <v>118</v>
      </c>
      <c r="B6303">
        <v>201912</v>
      </c>
      <c r="C6303" t="s">
        <v>973</v>
      </c>
      <c r="D6303" t="s">
        <v>2454</v>
      </c>
      <c r="E6303" t="s">
        <v>3522</v>
      </c>
      <c r="F6303" t="s">
        <v>3522</v>
      </c>
      <c r="G6303" t="s">
        <v>270</v>
      </c>
      <c r="H6303" t="s">
        <v>978</v>
      </c>
      <c r="I6303" t="s">
        <v>978</v>
      </c>
      <c r="J6303">
        <v>13</v>
      </c>
      <c r="K6303">
        <v>3.68</v>
      </c>
      <c r="L6303" s="9" t="s">
        <v>978</v>
      </c>
      <c r="M6303" s="9" t="s">
        <v>2453</v>
      </c>
      <c r="N6303" t="s">
        <v>118</v>
      </c>
      <c r="O6303" s="12" t="str">
        <f>IFERROR(VLOOKUP(C6303,USADOS!$C:$C,1,0),"OK")</f>
        <v>OK</v>
      </c>
    </row>
    <row r="6304" spans="1:15" hidden="1" x14ac:dyDescent="0.25">
      <c r="A6304" t="s">
        <v>118</v>
      </c>
      <c r="B6304">
        <v>202001</v>
      </c>
      <c r="C6304" t="s">
        <v>973</v>
      </c>
      <c r="D6304" t="s">
        <v>2454</v>
      </c>
      <c r="E6304" t="s">
        <v>3522</v>
      </c>
      <c r="F6304" t="s">
        <v>3522</v>
      </c>
      <c r="G6304" t="s">
        <v>270</v>
      </c>
      <c r="H6304" t="s">
        <v>978</v>
      </c>
      <c r="I6304" t="s">
        <v>978</v>
      </c>
      <c r="J6304">
        <v>13</v>
      </c>
      <c r="K6304">
        <v>3.5</v>
      </c>
      <c r="L6304" s="9" t="s">
        <v>978</v>
      </c>
      <c r="M6304" s="9" t="s">
        <v>2453</v>
      </c>
      <c r="N6304" t="s">
        <v>118</v>
      </c>
      <c r="O6304" s="12" t="str">
        <f>IFERROR(VLOOKUP(C6304,USADOS!$C:$C,1,0),"OK")</f>
        <v>OK</v>
      </c>
    </row>
    <row r="6305" spans="1:15" hidden="1" x14ac:dyDescent="0.25">
      <c r="A6305" t="s">
        <v>118</v>
      </c>
      <c r="B6305">
        <v>202002</v>
      </c>
      <c r="C6305" t="s">
        <v>973</v>
      </c>
      <c r="D6305" t="s">
        <v>2454</v>
      </c>
      <c r="E6305" t="s">
        <v>3522</v>
      </c>
      <c r="F6305" t="s">
        <v>3522</v>
      </c>
      <c r="G6305" t="s">
        <v>270</v>
      </c>
      <c r="H6305" t="s">
        <v>978</v>
      </c>
      <c r="I6305" t="s">
        <v>978</v>
      </c>
      <c r="J6305">
        <v>13</v>
      </c>
      <c r="K6305">
        <v>3.5</v>
      </c>
      <c r="L6305" s="9" t="s">
        <v>978</v>
      </c>
      <c r="M6305" s="9" t="s">
        <v>2453</v>
      </c>
      <c r="N6305" t="s">
        <v>118</v>
      </c>
      <c r="O6305" s="12" t="str">
        <f>IFERROR(VLOOKUP(C6305,USADOS!$C:$C,1,0),"OK")</f>
        <v>OK</v>
      </c>
    </row>
    <row r="6306" spans="1:15" hidden="1" x14ac:dyDescent="0.25">
      <c r="A6306" t="s">
        <v>118</v>
      </c>
      <c r="B6306">
        <v>202003</v>
      </c>
      <c r="C6306" t="s">
        <v>973</v>
      </c>
      <c r="D6306" t="s">
        <v>2454</v>
      </c>
      <c r="E6306" t="s">
        <v>3522</v>
      </c>
      <c r="F6306" t="s">
        <v>3522</v>
      </c>
      <c r="G6306" t="s">
        <v>270</v>
      </c>
      <c r="H6306" t="s">
        <v>978</v>
      </c>
      <c r="I6306" t="s">
        <v>978</v>
      </c>
      <c r="J6306">
        <v>12</v>
      </c>
      <c r="K6306">
        <v>3.5</v>
      </c>
      <c r="L6306" s="9" t="s">
        <v>978</v>
      </c>
      <c r="M6306" s="9" t="s">
        <v>2453</v>
      </c>
      <c r="N6306" t="s">
        <v>118</v>
      </c>
      <c r="O6306" s="12" t="str">
        <f>IFERROR(VLOOKUP(C6306,USADOS!$C:$C,1,0),"OK")</f>
        <v>OK</v>
      </c>
    </row>
    <row r="6307" spans="1:15" hidden="1" x14ac:dyDescent="0.25">
      <c r="A6307" t="s">
        <v>118</v>
      </c>
      <c r="B6307">
        <v>202004</v>
      </c>
      <c r="C6307" t="s">
        <v>973</v>
      </c>
      <c r="D6307" t="s">
        <v>2454</v>
      </c>
      <c r="E6307" t="s">
        <v>3522</v>
      </c>
      <c r="F6307" t="s">
        <v>3522</v>
      </c>
      <c r="G6307" t="s">
        <v>270</v>
      </c>
      <c r="H6307" t="s">
        <v>978</v>
      </c>
      <c r="I6307" t="s">
        <v>978</v>
      </c>
      <c r="J6307">
        <v>10</v>
      </c>
      <c r="K6307">
        <v>3.5</v>
      </c>
      <c r="L6307" s="9" t="s">
        <v>978</v>
      </c>
      <c r="M6307" s="9" t="s">
        <v>2453</v>
      </c>
      <c r="N6307" t="s">
        <v>118</v>
      </c>
      <c r="O6307" s="12" t="str">
        <f>IFERROR(VLOOKUP(C6307,USADOS!$C:$C,1,0),"OK")</f>
        <v>OK</v>
      </c>
    </row>
    <row r="6308" spans="1:15" hidden="1" x14ac:dyDescent="0.25">
      <c r="A6308" t="s">
        <v>118</v>
      </c>
      <c r="B6308">
        <v>202005</v>
      </c>
      <c r="C6308" t="s">
        <v>973</v>
      </c>
      <c r="D6308" t="s">
        <v>2454</v>
      </c>
      <c r="E6308" t="s">
        <v>3522</v>
      </c>
      <c r="F6308" t="s">
        <v>3522</v>
      </c>
      <c r="G6308" t="s">
        <v>270</v>
      </c>
      <c r="H6308" t="s">
        <v>978</v>
      </c>
      <c r="I6308" t="s">
        <v>978</v>
      </c>
      <c r="J6308">
        <v>10</v>
      </c>
      <c r="K6308">
        <v>3</v>
      </c>
      <c r="L6308" s="9" t="s">
        <v>978</v>
      </c>
      <c r="M6308" s="9" t="s">
        <v>2453</v>
      </c>
      <c r="N6308" t="s">
        <v>118</v>
      </c>
      <c r="O6308" s="12" t="str">
        <f>IFERROR(VLOOKUP(C6308,USADOS!$C:$C,1,0),"OK")</f>
        <v>OK</v>
      </c>
    </row>
    <row r="6309" spans="1:15" hidden="1" x14ac:dyDescent="0.25">
      <c r="A6309" t="s">
        <v>118</v>
      </c>
      <c r="B6309">
        <v>202006</v>
      </c>
      <c r="C6309" t="s">
        <v>973</v>
      </c>
      <c r="D6309" t="s">
        <v>2454</v>
      </c>
      <c r="E6309" t="s">
        <v>3522</v>
      </c>
      <c r="F6309" t="s">
        <v>3522</v>
      </c>
      <c r="G6309" t="s">
        <v>270</v>
      </c>
      <c r="H6309" t="s">
        <v>978</v>
      </c>
      <c r="I6309" t="s">
        <v>978</v>
      </c>
      <c r="J6309">
        <v>15</v>
      </c>
      <c r="K6309">
        <v>3</v>
      </c>
      <c r="L6309" s="9" t="s">
        <v>978</v>
      </c>
      <c r="M6309" s="9" t="s">
        <v>2453</v>
      </c>
      <c r="N6309" t="s">
        <v>118</v>
      </c>
      <c r="O6309" s="12" t="str">
        <f>IFERROR(VLOOKUP(C6309,USADOS!$C:$C,1,0),"OK")</f>
        <v>OK</v>
      </c>
    </row>
    <row r="6310" spans="1:15" hidden="1" x14ac:dyDescent="0.25">
      <c r="A6310" t="s">
        <v>118</v>
      </c>
      <c r="B6310">
        <v>202009</v>
      </c>
      <c r="C6310" t="s">
        <v>973</v>
      </c>
      <c r="D6310" t="s">
        <v>2454</v>
      </c>
      <c r="E6310" t="s">
        <v>3522</v>
      </c>
      <c r="F6310" t="s">
        <v>3522</v>
      </c>
      <c r="G6310" t="s">
        <v>270</v>
      </c>
      <c r="H6310" t="s">
        <v>978</v>
      </c>
      <c r="I6310" t="s">
        <v>978</v>
      </c>
      <c r="J6310">
        <v>35</v>
      </c>
      <c r="K6310">
        <v>3</v>
      </c>
      <c r="L6310" s="9" t="s">
        <v>978</v>
      </c>
      <c r="M6310" s="9" t="s">
        <v>2453</v>
      </c>
      <c r="N6310" t="s">
        <v>118</v>
      </c>
      <c r="O6310" s="12" t="str">
        <f>IFERROR(VLOOKUP(C6310,USADOS!$C:$C,1,0),"OK")</f>
        <v>OK</v>
      </c>
    </row>
    <row r="6311" spans="1:15" hidden="1" x14ac:dyDescent="0.25">
      <c r="A6311" t="s">
        <v>118</v>
      </c>
      <c r="B6311">
        <v>202010</v>
      </c>
      <c r="C6311" t="s">
        <v>973</v>
      </c>
      <c r="D6311" t="s">
        <v>2454</v>
      </c>
      <c r="E6311" t="s">
        <v>3522</v>
      </c>
      <c r="F6311" t="s">
        <v>3522</v>
      </c>
      <c r="G6311" t="s">
        <v>270</v>
      </c>
      <c r="H6311" t="s">
        <v>978</v>
      </c>
      <c r="I6311" t="s">
        <v>978</v>
      </c>
      <c r="J6311">
        <v>30</v>
      </c>
      <c r="K6311">
        <v>3</v>
      </c>
      <c r="L6311" s="9" t="s">
        <v>978</v>
      </c>
      <c r="M6311" s="9" t="s">
        <v>2453</v>
      </c>
      <c r="N6311" t="s">
        <v>118</v>
      </c>
      <c r="O6311" s="12" t="str">
        <f>IFERROR(VLOOKUP(C6311,USADOS!$C:$C,1,0),"OK")</f>
        <v>OK</v>
      </c>
    </row>
    <row r="6312" spans="1:15" hidden="1" x14ac:dyDescent="0.25">
      <c r="A6312" t="s">
        <v>118</v>
      </c>
      <c r="B6312">
        <v>202011</v>
      </c>
      <c r="C6312" t="s">
        <v>973</v>
      </c>
      <c r="D6312" t="s">
        <v>2454</v>
      </c>
      <c r="E6312" t="s">
        <v>3522</v>
      </c>
      <c r="F6312" t="s">
        <v>3522</v>
      </c>
      <c r="G6312" t="s">
        <v>270</v>
      </c>
      <c r="H6312" t="s">
        <v>978</v>
      </c>
      <c r="I6312" t="s">
        <v>978</v>
      </c>
      <c r="J6312">
        <v>20</v>
      </c>
      <c r="K6312">
        <v>3</v>
      </c>
      <c r="L6312" s="9" t="s">
        <v>978</v>
      </c>
      <c r="M6312" s="9" t="s">
        <v>2453</v>
      </c>
      <c r="N6312" t="s">
        <v>118</v>
      </c>
      <c r="O6312" s="12" t="str">
        <f>IFERROR(VLOOKUP(C6312,USADOS!$C:$C,1,0),"OK")</f>
        <v>OK</v>
      </c>
    </row>
    <row r="6313" spans="1:15" hidden="1" x14ac:dyDescent="0.25">
      <c r="A6313" t="s">
        <v>118</v>
      </c>
      <c r="B6313">
        <v>202012</v>
      </c>
      <c r="C6313" t="s">
        <v>973</v>
      </c>
      <c r="D6313" t="s">
        <v>2454</v>
      </c>
      <c r="E6313" t="s">
        <v>3522</v>
      </c>
      <c r="F6313" t="s">
        <v>3522</v>
      </c>
      <c r="G6313" t="s">
        <v>270</v>
      </c>
      <c r="H6313" t="s">
        <v>978</v>
      </c>
      <c r="I6313" t="s">
        <v>978</v>
      </c>
      <c r="J6313">
        <v>20</v>
      </c>
      <c r="K6313">
        <v>3</v>
      </c>
      <c r="L6313" s="9" t="s">
        <v>978</v>
      </c>
      <c r="M6313" s="9" t="s">
        <v>2453</v>
      </c>
      <c r="N6313" t="s">
        <v>118</v>
      </c>
      <c r="O6313" s="12" t="str">
        <f>IFERROR(VLOOKUP(C6313,USADOS!$C:$C,1,0),"OK")</f>
        <v>OK</v>
      </c>
    </row>
    <row r="6314" spans="1:15" hidden="1" x14ac:dyDescent="0.25">
      <c r="A6314" t="s">
        <v>118</v>
      </c>
      <c r="B6314">
        <v>202101</v>
      </c>
      <c r="C6314" t="s">
        <v>973</v>
      </c>
      <c r="D6314" t="s">
        <v>2454</v>
      </c>
      <c r="E6314" t="s">
        <v>3522</v>
      </c>
      <c r="F6314" t="s">
        <v>3522</v>
      </c>
      <c r="G6314" t="s">
        <v>270</v>
      </c>
      <c r="H6314" t="s">
        <v>978</v>
      </c>
      <c r="I6314" t="s">
        <v>978</v>
      </c>
      <c r="J6314">
        <v>20</v>
      </c>
      <c r="K6314">
        <v>3</v>
      </c>
      <c r="L6314" s="9" t="s">
        <v>978</v>
      </c>
      <c r="M6314" s="9" t="s">
        <v>2453</v>
      </c>
      <c r="N6314" t="s">
        <v>118</v>
      </c>
      <c r="O6314" s="12" t="str">
        <f>IFERROR(VLOOKUP(C6314,USADOS!$C:$C,1,0),"OK")</f>
        <v>OK</v>
      </c>
    </row>
    <row r="6315" spans="1:15" hidden="1" x14ac:dyDescent="0.25">
      <c r="A6315" t="s">
        <v>118</v>
      </c>
      <c r="B6315">
        <v>202102</v>
      </c>
      <c r="C6315" t="s">
        <v>973</v>
      </c>
      <c r="D6315" t="s">
        <v>2454</v>
      </c>
      <c r="E6315" t="s">
        <v>3522</v>
      </c>
      <c r="F6315" t="s">
        <v>3522</v>
      </c>
      <c r="G6315" t="s">
        <v>270</v>
      </c>
      <c r="H6315" t="s">
        <v>978</v>
      </c>
      <c r="I6315" t="s">
        <v>978</v>
      </c>
      <c r="J6315">
        <v>10</v>
      </c>
      <c r="K6315">
        <v>3</v>
      </c>
      <c r="L6315" s="9" t="s">
        <v>978</v>
      </c>
      <c r="M6315" s="9" t="s">
        <v>2453</v>
      </c>
      <c r="N6315" t="s">
        <v>118</v>
      </c>
      <c r="O6315" s="12" t="str">
        <f>IFERROR(VLOOKUP(C6315,USADOS!$C:$C,1,0),"OK")</f>
        <v>OK</v>
      </c>
    </row>
    <row r="6316" spans="1:15" hidden="1" x14ac:dyDescent="0.25">
      <c r="A6316" t="s">
        <v>118</v>
      </c>
      <c r="B6316">
        <v>202103</v>
      </c>
      <c r="C6316" t="s">
        <v>973</v>
      </c>
      <c r="D6316" t="s">
        <v>2454</v>
      </c>
      <c r="E6316" t="s">
        <v>3522</v>
      </c>
      <c r="F6316" t="s">
        <v>3522</v>
      </c>
      <c r="G6316" t="s">
        <v>270</v>
      </c>
      <c r="H6316" t="s">
        <v>978</v>
      </c>
      <c r="I6316" t="s">
        <v>978</v>
      </c>
      <c r="J6316">
        <v>10</v>
      </c>
      <c r="K6316">
        <v>3</v>
      </c>
      <c r="L6316" s="9" t="s">
        <v>978</v>
      </c>
      <c r="M6316" s="9" t="s">
        <v>2453</v>
      </c>
      <c r="N6316" t="s">
        <v>118</v>
      </c>
      <c r="O6316" s="12" t="str">
        <f>IFERROR(VLOOKUP(C6316,USADOS!$C:$C,1,0),"OK")</f>
        <v>OK</v>
      </c>
    </row>
    <row r="6317" spans="1:15" hidden="1" x14ac:dyDescent="0.25">
      <c r="A6317" t="s">
        <v>118</v>
      </c>
      <c r="B6317">
        <v>202104</v>
      </c>
      <c r="C6317" t="s">
        <v>973</v>
      </c>
      <c r="D6317" t="s">
        <v>2454</v>
      </c>
      <c r="E6317" t="s">
        <v>3522</v>
      </c>
      <c r="F6317" t="s">
        <v>3522</v>
      </c>
      <c r="G6317" t="s">
        <v>270</v>
      </c>
      <c r="H6317" t="s">
        <v>978</v>
      </c>
      <c r="I6317" t="s">
        <v>978</v>
      </c>
      <c r="J6317">
        <v>5</v>
      </c>
      <c r="K6317">
        <v>3</v>
      </c>
      <c r="L6317" s="9" t="s">
        <v>978</v>
      </c>
      <c r="M6317" s="9" t="s">
        <v>2453</v>
      </c>
      <c r="N6317" t="s">
        <v>118</v>
      </c>
      <c r="O6317" s="12" t="str">
        <f>IFERROR(VLOOKUP(C6317,USADOS!$C:$C,1,0),"OK")</f>
        <v>OK</v>
      </c>
    </row>
    <row r="6318" spans="1:15" hidden="1" x14ac:dyDescent="0.25">
      <c r="A6318" t="s">
        <v>118</v>
      </c>
      <c r="B6318">
        <v>202105</v>
      </c>
      <c r="C6318" t="s">
        <v>973</v>
      </c>
      <c r="D6318" t="s">
        <v>2454</v>
      </c>
      <c r="E6318" t="s">
        <v>3522</v>
      </c>
      <c r="F6318" t="s">
        <v>3522</v>
      </c>
      <c r="G6318" t="s">
        <v>270</v>
      </c>
      <c r="H6318" t="s">
        <v>978</v>
      </c>
      <c r="I6318" t="s">
        <v>978</v>
      </c>
      <c r="J6318">
        <v>5</v>
      </c>
      <c r="K6318">
        <v>3</v>
      </c>
      <c r="L6318" s="9" t="s">
        <v>978</v>
      </c>
      <c r="M6318" s="9" t="s">
        <v>2453</v>
      </c>
      <c r="N6318" t="s">
        <v>118</v>
      </c>
      <c r="O6318" s="12" t="str">
        <f>IFERROR(VLOOKUP(C6318,USADOS!$C:$C,1,0),"OK")</f>
        <v>OK</v>
      </c>
    </row>
    <row r="6319" spans="1:15" hidden="1" x14ac:dyDescent="0.25">
      <c r="A6319" t="s">
        <v>118</v>
      </c>
      <c r="B6319">
        <v>202106</v>
      </c>
      <c r="C6319" t="s">
        <v>973</v>
      </c>
      <c r="D6319" t="s">
        <v>2454</v>
      </c>
      <c r="E6319" t="s">
        <v>3522</v>
      </c>
      <c r="F6319" t="s">
        <v>3522</v>
      </c>
      <c r="G6319" t="s">
        <v>270</v>
      </c>
      <c r="H6319" t="s">
        <v>978</v>
      </c>
      <c r="I6319" t="s">
        <v>978</v>
      </c>
      <c r="J6319">
        <v>8</v>
      </c>
      <c r="K6319">
        <v>3</v>
      </c>
      <c r="L6319" s="9" t="s">
        <v>978</v>
      </c>
      <c r="M6319" s="9" t="s">
        <v>2453</v>
      </c>
      <c r="N6319" t="s">
        <v>118</v>
      </c>
      <c r="O6319" s="12" t="str">
        <f>IFERROR(VLOOKUP(C6319,USADOS!$C:$C,1,0),"OK")</f>
        <v>OK</v>
      </c>
    </row>
    <row r="6320" spans="1:15" hidden="1" x14ac:dyDescent="0.25">
      <c r="A6320" t="s">
        <v>118</v>
      </c>
      <c r="B6320">
        <v>202107</v>
      </c>
      <c r="C6320" t="s">
        <v>973</v>
      </c>
      <c r="D6320" t="s">
        <v>2454</v>
      </c>
      <c r="E6320" t="s">
        <v>3522</v>
      </c>
      <c r="F6320" t="s">
        <v>3522</v>
      </c>
      <c r="G6320" t="s">
        <v>270</v>
      </c>
      <c r="H6320" t="s">
        <v>978</v>
      </c>
      <c r="I6320" t="s">
        <v>978</v>
      </c>
      <c r="J6320">
        <v>8</v>
      </c>
      <c r="K6320">
        <v>3</v>
      </c>
      <c r="L6320" s="9" t="s">
        <v>978</v>
      </c>
      <c r="M6320" s="9" t="s">
        <v>2453</v>
      </c>
      <c r="N6320" t="s">
        <v>118</v>
      </c>
      <c r="O6320" s="12" t="str">
        <f>IFERROR(VLOOKUP(C6320,USADOS!$C:$C,1,0),"OK")</f>
        <v>OK</v>
      </c>
    </row>
    <row r="6321" spans="1:15" hidden="1" x14ac:dyDescent="0.25">
      <c r="A6321" t="s">
        <v>118</v>
      </c>
      <c r="B6321">
        <v>202108</v>
      </c>
      <c r="C6321" t="s">
        <v>973</v>
      </c>
      <c r="D6321" t="s">
        <v>2454</v>
      </c>
      <c r="E6321" t="s">
        <v>3522</v>
      </c>
      <c r="F6321" t="s">
        <v>3522</v>
      </c>
      <c r="G6321" t="s">
        <v>270</v>
      </c>
      <c r="H6321" t="s">
        <v>978</v>
      </c>
      <c r="I6321" t="s">
        <v>978</v>
      </c>
      <c r="J6321">
        <v>8</v>
      </c>
      <c r="K6321">
        <v>3</v>
      </c>
      <c r="L6321" s="9" t="s">
        <v>978</v>
      </c>
      <c r="M6321" s="9" t="s">
        <v>2453</v>
      </c>
      <c r="N6321" t="s">
        <v>118</v>
      </c>
      <c r="O6321" s="12" t="str">
        <f>IFERROR(VLOOKUP(C6321,USADOS!$C:$C,1,0),"OK")</f>
        <v>OK</v>
      </c>
    </row>
    <row r="6322" spans="1:15" hidden="1" x14ac:dyDescent="0.25">
      <c r="A6322" t="s">
        <v>118</v>
      </c>
      <c r="B6322">
        <v>202109</v>
      </c>
      <c r="C6322" t="s">
        <v>973</v>
      </c>
      <c r="D6322" t="s">
        <v>2454</v>
      </c>
      <c r="E6322" t="s">
        <v>3522</v>
      </c>
      <c r="F6322" t="s">
        <v>3522</v>
      </c>
      <c r="G6322" t="s">
        <v>270</v>
      </c>
      <c r="H6322" t="s">
        <v>978</v>
      </c>
      <c r="I6322" t="s">
        <v>978</v>
      </c>
      <c r="J6322">
        <v>8</v>
      </c>
      <c r="K6322">
        <v>3</v>
      </c>
      <c r="L6322" s="9" t="s">
        <v>978</v>
      </c>
      <c r="M6322" s="9" t="s">
        <v>2453</v>
      </c>
      <c r="N6322" t="s">
        <v>118</v>
      </c>
      <c r="O6322" s="12" t="str">
        <f>IFERROR(VLOOKUP(C6322,USADOS!$C:$C,1,0),"OK")</f>
        <v>OK</v>
      </c>
    </row>
    <row r="6323" spans="1:15" hidden="1" x14ac:dyDescent="0.25">
      <c r="A6323" t="s">
        <v>118</v>
      </c>
      <c r="B6323">
        <v>202110</v>
      </c>
      <c r="C6323" t="s">
        <v>973</v>
      </c>
      <c r="D6323" t="s">
        <v>2454</v>
      </c>
      <c r="E6323" t="s">
        <v>3522</v>
      </c>
      <c r="F6323" t="s">
        <v>3522</v>
      </c>
      <c r="G6323" t="s">
        <v>270</v>
      </c>
      <c r="H6323" t="s">
        <v>978</v>
      </c>
      <c r="I6323" t="s">
        <v>978</v>
      </c>
      <c r="J6323">
        <v>14</v>
      </c>
      <c r="K6323">
        <v>3</v>
      </c>
      <c r="L6323" s="9" t="s">
        <v>978</v>
      </c>
      <c r="M6323" s="9" t="s">
        <v>2453</v>
      </c>
      <c r="N6323" t="s">
        <v>118</v>
      </c>
      <c r="O6323" s="12" t="str">
        <f>IFERROR(VLOOKUP(C6323,USADOS!$C:$C,1,0),"OK")</f>
        <v>OK</v>
      </c>
    </row>
    <row r="6324" spans="1:15" hidden="1" x14ac:dyDescent="0.25">
      <c r="A6324" t="s">
        <v>118</v>
      </c>
      <c r="B6324">
        <v>202111</v>
      </c>
      <c r="C6324" t="s">
        <v>973</v>
      </c>
      <c r="D6324" t="s">
        <v>2454</v>
      </c>
      <c r="E6324" t="s">
        <v>3522</v>
      </c>
      <c r="F6324" t="s">
        <v>3522</v>
      </c>
      <c r="G6324" t="s">
        <v>270</v>
      </c>
      <c r="H6324" t="s">
        <v>978</v>
      </c>
      <c r="I6324" t="s">
        <v>978</v>
      </c>
      <c r="J6324">
        <v>18</v>
      </c>
      <c r="K6324">
        <v>3</v>
      </c>
      <c r="L6324" s="9" t="s">
        <v>978</v>
      </c>
      <c r="M6324" s="9" t="s">
        <v>2453</v>
      </c>
      <c r="N6324" t="s">
        <v>118</v>
      </c>
      <c r="O6324" s="12" t="str">
        <f>IFERROR(VLOOKUP(C6324,USADOS!$C:$C,1,0),"OK")</f>
        <v>OK</v>
      </c>
    </row>
    <row r="6325" spans="1:15" hidden="1" x14ac:dyDescent="0.25">
      <c r="A6325" t="s">
        <v>118</v>
      </c>
      <c r="B6325">
        <v>202007</v>
      </c>
      <c r="C6325" t="s">
        <v>973</v>
      </c>
      <c r="D6325" t="s">
        <v>2454</v>
      </c>
      <c r="E6325" t="s">
        <v>3522</v>
      </c>
      <c r="F6325" t="s">
        <v>3522</v>
      </c>
      <c r="G6325" t="s">
        <v>270</v>
      </c>
      <c r="H6325" t="s">
        <v>978</v>
      </c>
      <c r="I6325" t="s">
        <v>978</v>
      </c>
      <c r="J6325">
        <v>25</v>
      </c>
      <c r="K6325">
        <v>3</v>
      </c>
      <c r="L6325" s="9" t="s">
        <v>978</v>
      </c>
      <c r="M6325" s="9" t="s">
        <v>2453</v>
      </c>
      <c r="N6325" t="s">
        <v>118</v>
      </c>
      <c r="O6325" s="12" t="str">
        <f>IFERROR(VLOOKUP(C6325,USADOS!$C:$C,1,0),"OK")</f>
        <v>OK</v>
      </c>
    </row>
    <row r="6326" spans="1:15" hidden="1" x14ac:dyDescent="0.25">
      <c r="A6326" t="s">
        <v>1552</v>
      </c>
      <c r="B6326">
        <v>202103</v>
      </c>
      <c r="C6326" t="s">
        <v>2803</v>
      </c>
      <c r="D6326" t="s">
        <v>2805</v>
      </c>
      <c r="E6326" s="11" t="s">
        <v>1778</v>
      </c>
      <c r="F6326" s="11" t="s">
        <v>1778</v>
      </c>
      <c r="G6326" t="s">
        <v>270</v>
      </c>
      <c r="H6326" t="s">
        <v>2822</v>
      </c>
      <c r="J6326">
        <v>4</v>
      </c>
      <c r="K6326">
        <v>3.5</v>
      </c>
      <c r="L6326" s="9" t="s">
        <v>2822</v>
      </c>
      <c r="M6326" s="42" t="s">
        <v>3080</v>
      </c>
      <c r="N6326" t="s">
        <v>1778</v>
      </c>
      <c r="O6326" s="12" t="str">
        <f>IFERROR(VLOOKUP(C6326,USADOS!$C:$C,1,0),"OK")</f>
        <v>OK</v>
      </c>
    </row>
    <row r="6327" spans="1:15" hidden="1" x14ac:dyDescent="0.25">
      <c r="A6327" t="s">
        <v>1552</v>
      </c>
      <c r="B6327">
        <v>202104</v>
      </c>
      <c r="C6327" t="s">
        <v>2803</v>
      </c>
      <c r="D6327" t="s">
        <v>2805</v>
      </c>
      <c r="E6327" s="11" t="s">
        <v>1778</v>
      </c>
      <c r="F6327" s="11" t="s">
        <v>1778</v>
      </c>
      <c r="G6327" t="s">
        <v>270</v>
      </c>
      <c r="H6327" t="s">
        <v>2822</v>
      </c>
      <c r="J6327">
        <v>4</v>
      </c>
      <c r="K6327">
        <v>3.5</v>
      </c>
      <c r="L6327" s="9" t="s">
        <v>2822</v>
      </c>
      <c r="M6327" s="42" t="s">
        <v>3080</v>
      </c>
      <c r="N6327" t="s">
        <v>1778</v>
      </c>
      <c r="O6327" s="12" t="str">
        <f>IFERROR(VLOOKUP(C6327,USADOS!$C:$C,1,0),"OK")</f>
        <v>OK</v>
      </c>
    </row>
    <row r="6328" spans="1:15" hidden="1" x14ac:dyDescent="0.25">
      <c r="A6328" t="s">
        <v>1552</v>
      </c>
      <c r="B6328">
        <v>202105</v>
      </c>
      <c r="C6328" t="s">
        <v>2803</v>
      </c>
      <c r="D6328" t="s">
        <v>2805</v>
      </c>
      <c r="E6328" s="11" t="s">
        <v>1778</v>
      </c>
      <c r="F6328" s="11" t="s">
        <v>1778</v>
      </c>
      <c r="G6328" t="s">
        <v>270</v>
      </c>
      <c r="H6328" t="s">
        <v>2822</v>
      </c>
      <c r="J6328">
        <v>4</v>
      </c>
      <c r="K6328">
        <v>3.5</v>
      </c>
      <c r="L6328" s="9" t="s">
        <v>2822</v>
      </c>
      <c r="M6328" s="42" t="s">
        <v>3080</v>
      </c>
      <c r="N6328" t="s">
        <v>1778</v>
      </c>
      <c r="O6328" s="12" t="str">
        <f>IFERROR(VLOOKUP(C6328,USADOS!$C:$C,1,0),"OK")</f>
        <v>OK</v>
      </c>
    </row>
    <row r="6329" spans="1:15" hidden="1" x14ac:dyDescent="0.25">
      <c r="A6329" t="s">
        <v>1552</v>
      </c>
      <c r="B6329">
        <v>202106</v>
      </c>
      <c r="C6329" t="s">
        <v>2803</v>
      </c>
      <c r="D6329" t="s">
        <v>2805</v>
      </c>
      <c r="E6329" s="11" t="s">
        <v>1778</v>
      </c>
      <c r="F6329" s="11" t="s">
        <v>1778</v>
      </c>
      <c r="G6329" t="s">
        <v>270</v>
      </c>
      <c r="H6329" t="s">
        <v>2822</v>
      </c>
      <c r="J6329">
        <v>4</v>
      </c>
      <c r="K6329">
        <v>3.5</v>
      </c>
      <c r="L6329" s="9" t="s">
        <v>2822</v>
      </c>
      <c r="M6329" s="42" t="s">
        <v>3080</v>
      </c>
      <c r="N6329" t="s">
        <v>1778</v>
      </c>
      <c r="O6329" s="12" t="str">
        <f>IFERROR(VLOOKUP(C6329,USADOS!$C:$C,1,0),"OK")</f>
        <v>OK</v>
      </c>
    </row>
    <row r="6330" spans="1:15" hidden="1" x14ac:dyDescent="0.25">
      <c r="A6330" t="s">
        <v>1552</v>
      </c>
      <c r="B6330">
        <v>202107</v>
      </c>
      <c r="C6330" t="s">
        <v>2803</v>
      </c>
      <c r="D6330" t="s">
        <v>2805</v>
      </c>
      <c r="E6330" s="11" t="s">
        <v>1778</v>
      </c>
      <c r="F6330" s="11" t="s">
        <v>1778</v>
      </c>
      <c r="G6330" t="s">
        <v>270</v>
      </c>
      <c r="H6330" t="s">
        <v>2822</v>
      </c>
      <c r="J6330">
        <v>4</v>
      </c>
      <c r="K6330">
        <v>3.5</v>
      </c>
      <c r="L6330" s="9" t="s">
        <v>2822</v>
      </c>
      <c r="M6330" s="42" t="s">
        <v>3080</v>
      </c>
      <c r="N6330" t="s">
        <v>1778</v>
      </c>
      <c r="O6330" s="12" t="str">
        <f>IFERROR(VLOOKUP(C6330,USADOS!$C:$C,1,0),"OK")</f>
        <v>OK</v>
      </c>
    </row>
    <row r="6331" spans="1:15" hidden="1" x14ac:dyDescent="0.25">
      <c r="A6331" t="s">
        <v>1552</v>
      </c>
      <c r="B6331">
        <v>202108</v>
      </c>
      <c r="C6331" t="s">
        <v>2803</v>
      </c>
      <c r="D6331" t="s">
        <v>2805</v>
      </c>
      <c r="E6331" s="11" t="s">
        <v>1778</v>
      </c>
      <c r="F6331" s="11" t="s">
        <v>1778</v>
      </c>
      <c r="G6331" t="s">
        <v>270</v>
      </c>
      <c r="H6331" t="s">
        <v>2822</v>
      </c>
      <c r="J6331">
        <v>4</v>
      </c>
      <c r="K6331">
        <v>3.5</v>
      </c>
      <c r="L6331" s="9" t="s">
        <v>2822</v>
      </c>
      <c r="M6331" s="42" t="s">
        <v>3080</v>
      </c>
      <c r="N6331" t="s">
        <v>1778</v>
      </c>
      <c r="O6331" s="12" t="str">
        <f>IFERROR(VLOOKUP(C6331,USADOS!$C:$C,1,0),"OK")</f>
        <v>OK</v>
      </c>
    </row>
    <row r="6332" spans="1:15" hidden="1" x14ac:dyDescent="0.25">
      <c r="A6332" t="s">
        <v>1552</v>
      </c>
      <c r="B6332">
        <v>202103</v>
      </c>
      <c r="C6332" t="s">
        <v>2804</v>
      </c>
      <c r="D6332" t="s">
        <v>2805</v>
      </c>
      <c r="E6332" s="11" t="s">
        <v>1778</v>
      </c>
      <c r="F6332" s="11" t="s">
        <v>1778</v>
      </c>
      <c r="G6332" t="s">
        <v>270</v>
      </c>
      <c r="H6332" t="s">
        <v>2822</v>
      </c>
      <c r="J6332">
        <v>4</v>
      </c>
      <c r="L6332" s="9" t="s">
        <v>2822</v>
      </c>
      <c r="M6332" s="42" t="s">
        <v>3080</v>
      </c>
      <c r="N6332" t="s">
        <v>1778</v>
      </c>
      <c r="O6332" s="12" t="str">
        <f>IFERROR(VLOOKUP(C6332,USADOS!$C:$C,1,0),"OK")</f>
        <v>OK</v>
      </c>
    </row>
    <row r="6333" spans="1:15" hidden="1" x14ac:dyDescent="0.25">
      <c r="A6333" t="s">
        <v>1552</v>
      </c>
      <c r="B6333">
        <v>202104</v>
      </c>
      <c r="C6333" t="s">
        <v>2804</v>
      </c>
      <c r="D6333" t="s">
        <v>2805</v>
      </c>
      <c r="E6333" s="11" t="s">
        <v>1778</v>
      </c>
      <c r="F6333" s="11" t="s">
        <v>1778</v>
      </c>
      <c r="G6333" t="s">
        <v>270</v>
      </c>
      <c r="H6333" t="s">
        <v>2822</v>
      </c>
      <c r="J6333">
        <v>4</v>
      </c>
      <c r="L6333" s="9" t="s">
        <v>2822</v>
      </c>
      <c r="M6333" s="42" t="s">
        <v>3080</v>
      </c>
      <c r="N6333" t="s">
        <v>1778</v>
      </c>
      <c r="O6333" s="12" t="str">
        <f>IFERROR(VLOOKUP(C6333,USADOS!$C:$C,1,0),"OK")</f>
        <v>OK</v>
      </c>
    </row>
    <row r="6334" spans="1:15" hidden="1" x14ac:dyDescent="0.25">
      <c r="A6334" t="s">
        <v>1552</v>
      </c>
      <c r="B6334">
        <v>202105</v>
      </c>
      <c r="C6334" t="s">
        <v>2804</v>
      </c>
      <c r="D6334" t="s">
        <v>2805</v>
      </c>
      <c r="E6334" s="11" t="s">
        <v>1778</v>
      </c>
      <c r="F6334" s="11" t="s">
        <v>1778</v>
      </c>
      <c r="G6334" t="s">
        <v>270</v>
      </c>
      <c r="H6334" t="s">
        <v>2822</v>
      </c>
      <c r="J6334">
        <v>4</v>
      </c>
      <c r="L6334" s="9" t="s">
        <v>2822</v>
      </c>
      <c r="M6334" s="42" t="s">
        <v>3080</v>
      </c>
      <c r="N6334" t="s">
        <v>1778</v>
      </c>
      <c r="O6334" s="12" t="str">
        <f>IFERROR(VLOOKUP(C6334,USADOS!$C:$C,1,0),"OK")</f>
        <v>OK</v>
      </c>
    </row>
    <row r="6335" spans="1:15" hidden="1" x14ac:dyDescent="0.25">
      <c r="A6335" t="s">
        <v>1552</v>
      </c>
      <c r="B6335">
        <v>202106</v>
      </c>
      <c r="C6335" t="s">
        <v>2804</v>
      </c>
      <c r="D6335" t="s">
        <v>2805</v>
      </c>
      <c r="E6335" s="11" t="s">
        <v>1778</v>
      </c>
      <c r="F6335" s="11" t="s">
        <v>1778</v>
      </c>
      <c r="G6335" t="s">
        <v>270</v>
      </c>
      <c r="H6335" t="s">
        <v>2822</v>
      </c>
      <c r="J6335">
        <v>4</v>
      </c>
      <c r="L6335" s="9" t="s">
        <v>2822</v>
      </c>
      <c r="M6335" s="42" t="s">
        <v>3080</v>
      </c>
      <c r="N6335" t="s">
        <v>1778</v>
      </c>
      <c r="O6335" s="12" t="str">
        <f>IFERROR(VLOOKUP(C6335,USADOS!$C:$C,1,0),"OK")</f>
        <v>OK</v>
      </c>
    </row>
    <row r="6336" spans="1:15" hidden="1" x14ac:dyDescent="0.25">
      <c r="A6336" t="s">
        <v>1552</v>
      </c>
      <c r="B6336">
        <v>202107</v>
      </c>
      <c r="C6336" t="s">
        <v>2804</v>
      </c>
      <c r="D6336" t="s">
        <v>2805</v>
      </c>
      <c r="E6336" s="11" t="s">
        <v>1778</v>
      </c>
      <c r="F6336" s="11" t="s">
        <v>1778</v>
      </c>
      <c r="G6336" t="s">
        <v>270</v>
      </c>
      <c r="H6336" t="s">
        <v>2822</v>
      </c>
      <c r="J6336">
        <v>4</v>
      </c>
      <c r="L6336" s="9" t="s">
        <v>2822</v>
      </c>
      <c r="M6336" s="42" t="s">
        <v>3080</v>
      </c>
      <c r="N6336" t="s">
        <v>1778</v>
      </c>
      <c r="O6336" s="12" t="str">
        <f>IFERROR(VLOOKUP(C6336,USADOS!$C:$C,1,0),"OK")</f>
        <v>OK</v>
      </c>
    </row>
    <row r="6337" spans="1:15" hidden="1" x14ac:dyDescent="0.25">
      <c r="A6337" t="s">
        <v>1552</v>
      </c>
      <c r="B6337">
        <v>202108</v>
      </c>
      <c r="C6337" t="s">
        <v>2804</v>
      </c>
      <c r="D6337" t="s">
        <v>2805</v>
      </c>
      <c r="E6337" s="11" t="s">
        <v>1778</v>
      </c>
      <c r="F6337" s="11" t="s">
        <v>1778</v>
      </c>
      <c r="G6337" t="s">
        <v>270</v>
      </c>
      <c r="H6337" t="s">
        <v>2822</v>
      </c>
      <c r="J6337">
        <v>4</v>
      </c>
      <c r="L6337" s="9" t="s">
        <v>2822</v>
      </c>
      <c r="M6337" s="42" t="s">
        <v>3080</v>
      </c>
      <c r="N6337" t="s">
        <v>1778</v>
      </c>
      <c r="O6337" s="12" t="str">
        <f>IFERROR(VLOOKUP(C6337,USADOS!$C:$C,1,0),"OK")</f>
        <v>OK</v>
      </c>
    </row>
    <row r="6338" spans="1:15" hidden="1" x14ac:dyDescent="0.25">
      <c r="A6338" t="s">
        <v>2873</v>
      </c>
      <c r="B6338">
        <v>202202</v>
      </c>
      <c r="C6338" t="s">
        <v>3708</v>
      </c>
      <c r="D6338" t="s">
        <v>3709</v>
      </c>
      <c r="E6338" s="11" t="s">
        <v>3707</v>
      </c>
      <c r="F6338" s="11" t="s">
        <v>3707</v>
      </c>
      <c r="G6338" t="s">
        <v>270</v>
      </c>
      <c r="J6338">
        <v>6</v>
      </c>
      <c r="K6338">
        <v>3.5</v>
      </c>
      <c r="M6338" s="44"/>
      <c r="N6338" t="s">
        <v>3707</v>
      </c>
      <c r="O6338" s="12" t="str">
        <f>IFERROR(VLOOKUP(C6338,USADOS!$C:$C,1,0),"OK")</f>
        <v>OK</v>
      </c>
    </row>
    <row r="6339" spans="1:15" hidden="1" x14ac:dyDescent="0.25">
      <c r="A6339" t="s">
        <v>1552</v>
      </c>
      <c r="B6339">
        <v>202305</v>
      </c>
      <c r="C6339" t="s">
        <v>4777</v>
      </c>
      <c r="D6339" t="s">
        <v>4938</v>
      </c>
      <c r="E6339" t="s">
        <v>160</v>
      </c>
      <c r="F6339" t="s">
        <v>160</v>
      </c>
      <c r="G6339" t="s">
        <v>270</v>
      </c>
      <c r="H6339" t="s">
        <v>4723</v>
      </c>
      <c r="I6339" s="9"/>
      <c r="J6339">
        <v>13</v>
      </c>
      <c r="K6339">
        <v>3.5</v>
      </c>
      <c r="L6339" s="9"/>
      <c r="M6339" s="19"/>
      <c r="N6339" t="s">
        <v>542</v>
      </c>
      <c r="O6339" s="12" t="str">
        <f>IFERROR(VLOOKUP(C6339,USADOS!$C:$C,1,0),"OK")</f>
        <v>OK</v>
      </c>
    </row>
    <row r="6340" spans="1:15" hidden="1" x14ac:dyDescent="0.25">
      <c r="A6340" t="s">
        <v>1552</v>
      </c>
      <c r="B6340">
        <v>202306</v>
      </c>
      <c r="C6340" t="s">
        <v>4777</v>
      </c>
      <c r="D6340" t="s">
        <v>4938</v>
      </c>
      <c r="E6340" t="s">
        <v>160</v>
      </c>
      <c r="F6340" t="s">
        <v>160</v>
      </c>
      <c r="G6340" t="s">
        <v>270</v>
      </c>
      <c r="H6340" t="s">
        <v>4723</v>
      </c>
      <c r="I6340" s="9"/>
      <c r="J6340">
        <v>13</v>
      </c>
      <c r="K6340">
        <v>3.5</v>
      </c>
      <c r="L6340" s="9"/>
      <c r="M6340" s="19"/>
      <c r="N6340" t="s">
        <v>542</v>
      </c>
      <c r="O6340" s="12" t="str">
        <f>IFERROR(VLOOKUP(C6340,USADOS!$C:$C,1,0),"OK")</f>
        <v>OK</v>
      </c>
    </row>
    <row r="6341" spans="1:15" hidden="1" x14ac:dyDescent="0.25">
      <c r="A6341" t="s">
        <v>1552</v>
      </c>
      <c r="B6341">
        <v>202307</v>
      </c>
      <c r="C6341" t="s">
        <v>4777</v>
      </c>
      <c r="D6341" t="s">
        <v>4938</v>
      </c>
      <c r="E6341" t="s">
        <v>160</v>
      </c>
      <c r="F6341" t="s">
        <v>160</v>
      </c>
      <c r="G6341" t="s">
        <v>270</v>
      </c>
      <c r="H6341" t="s">
        <v>4723</v>
      </c>
      <c r="I6341" s="9"/>
      <c r="J6341">
        <v>13</v>
      </c>
      <c r="K6341">
        <v>3.5</v>
      </c>
      <c r="L6341" s="9"/>
      <c r="M6341" s="19"/>
      <c r="N6341" t="s">
        <v>542</v>
      </c>
      <c r="O6341" s="12" t="str">
        <f>IFERROR(VLOOKUP(C6341,USADOS!$C:$C,1,0),"OK")</f>
        <v>OK</v>
      </c>
    </row>
    <row r="6342" spans="1:15" hidden="1" x14ac:dyDescent="0.25">
      <c r="A6342" t="s">
        <v>1552</v>
      </c>
      <c r="B6342">
        <v>202308</v>
      </c>
      <c r="C6342" t="s">
        <v>4777</v>
      </c>
      <c r="D6342" t="s">
        <v>4938</v>
      </c>
      <c r="E6342" t="s">
        <v>160</v>
      </c>
      <c r="F6342" t="s">
        <v>160</v>
      </c>
      <c r="G6342" t="s">
        <v>270</v>
      </c>
      <c r="H6342" t="s">
        <v>4723</v>
      </c>
      <c r="I6342" s="9"/>
      <c r="J6342">
        <v>13</v>
      </c>
      <c r="K6342">
        <v>3.5</v>
      </c>
      <c r="L6342" s="9"/>
      <c r="M6342" s="19"/>
      <c r="N6342" t="s">
        <v>542</v>
      </c>
      <c r="O6342" s="12" t="str">
        <f>IFERROR(VLOOKUP(C6342,USADOS!$C:$C,1,0),"OK")</f>
        <v>OK</v>
      </c>
    </row>
    <row r="6343" spans="1:15" hidden="1" x14ac:dyDescent="0.25">
      <c r="A6343" t="s">
        <v>1552</v>
      </c>
      <c r="B6343">
        <v>202309</v>
      </c>
      <c r="C6343" t="s">
        <v>4777</v>
      </c>
      <c r="D6343" t="s">
        <v>4938</v>
      </c>
      <c r="E6343" t="s">
        <v>1778</v>
      </c>
      <c r="F6343" t="s">
        <v>1778</v>
      </c>
      <c r="G6343" t="s">
        <v>270</v>
      </c>
      <c r="H6343" t="s">
        <v>4723</v>
      </c>
      <c r="I6343" s="9"/>
      <c r="J6343">
        <v>13</v>
      </c>
      <c r="K6343">
        <v>3.5</v>
      </c>
      <c r="L6343" s="9"/>
      <c r="M6343" s="19"/>
      <c r="N6343" t="s">
        <v>1778</v>
      </c>
      <c r="O6343" s="12" t="str">
        <f>IFERROR(VLOOKUP(C6343,USADOS!$C:$C,1,0),"OK")</f>
        <v>OK</v>
      </c>
    </row>
    <row r="6344" spans="1:15" hidden="1" x14ac:dyDescent="0.25">
      <c r="A6344" t="s">
        <v>1552</v>
      </c>
      <c r="B6344">
        <v>202310</v>
      </c>
      <c r="C6344" t="s">
        <v>4777</v>
      </c>
      <c r="D6344" t="s">
        <v>4938</v>
      </c>
      <c r="E6344" t="s">
        <v>1778</v>
      </c>
      <c r="F6344" t="s">
        <v>1778</v>
      </c>
      <c r="G6344" t="s">
        <v>270</v>
      </c>
      <c r="H6344" t="s">
        <v>4723</v>
      </c>
      <c r="I6344" s="9"/>
      <c r="J6344">
        <v>13</v>
      </c>
      <c r="K6344">
        <v>3.5</v>
      </c>
      <c r="L6344" s="9"/>
      <c r="M6344" s="19"/>
      <c r="N6344" t="s">
        <v>1778</v>
      </c>
      <c r="O6344" s="12" t="str">
        <f>IFERROR(VLOOKUP(C6344,USADOS!$C:$C,1,0),"OK")</f>
        <v>OK</v>
      </c>
    </row>
    <row r="6345" spans="1:15" hidden="1" x14ac:dyDescent="0.25">
      <c r="A6345" t="s">
        <v>1552</v>
      </c>
      <c r="B6345">
        <v>202303</v>
      </c>
      <c r="C6345" t="s">
        <v>4706</v>
      </c>
      <c r="D6345" t="s">
        <v>4938</v>
      </c>
      <c r="E6345" t="s">
        <v>160</v>
      </c>
      <c r="F6345" t="s">
        <v>160</v>
      </c>
      <c r="G6345" t="s">
        <v>270</v>
      </c>
      <c r="H6345" t="s">
        <v>4723</v>
      </c>
      <c r="I6345" s="9"/>
      <c r="J6345">
        <v>13</v>
      </c>
      <c r="K6345">
        <v>3.5</v>
      </c>
      <c r="L6345" s="9"/>
      <c r="M6345" s="19"/>
      <c r="N6345" t="s">
        <v>542</v>
      </c>
      <c r="O6345" s="12" t="str">
        <f>IFERROR(VLOOKUP(C6345,USADOS!$C:$C,1,0),"OK")</f>
        <v>OK</v>
      </c>
    </row>
    <row r="6346" spans="1:15" hidden="1" x14ac:dyDescent="0.25">
      <c r="A6346" t="s">
        <v>1552</v>
      </c>
      <c r="B6346">
        <v>202304</v>
      </c>
      <c r="C6346" t="s">
        <v>4706</v>
      </c>
      <c r="D6346" t="s">
        <v>4938</v>
      </c>
      <c r="E6346" t="s">
        <v>160</v>
      </c>
      <c r="F6346" t="s">
        <v>160</v>
      </c>
      <c r="G6346" t="s">
        <v>270</v>
      </c>
      <c r="H6346" t="s">
        <v>4723</v>
      </c>
      <c r="I6346" s="9"/>
      <c r="J6346">
        <v>13</v>
      </c>
      <c r="K6346">
        <v>3.5</v>
      </c>
      <c r="L6346" s="9"/>
      <c r="M6346" s="19"/>
      <c r="N6346" t="s">
        <v>542</v>
      </c>
      <c r="O6346" s="12" t="str">
        <f>IFERROR(VLOOKUP(C6346,USADOS!$C:$C,1,0),"OK")</f>
        <v>OK</v>
      </c>
    </row>
    <row r="6347" spans="1:15" hidden="1" x14ac:dyDescent="0.25">
      <c r="A6347" t="s">
        <v>1552</v>
      </c>
      <c r="B6347">
        <v>202305</v>
      </c>
      <c r="C6347" t="s">
        <v>4706</v>
      </c>
      <c r="D6347" t="s">
        <v>4938</v>
      </c>
      <c r="E6347" t="s">
        <v>160</v>
      </c>
      <c r="F6347" t="s">
        <v>160</v>
      </c>
      <c r="G6347" t="s">
        <v>270</v>
      </c>
      <c r="H6347" t="s">
        <v>4723</v>
      </c>
      <c r="I6347" s="9"/>
      <c r="J6347">
        <v>13</v>
      </c>
      <c r="K6347">
        <v>3.5</v>
      </c>
      <c r="L6347" s="9"/>
      <c r="M6347" s="19"/>
      <c r="N6347" t="s">
        <v>542</v>
      </c>
      <c r="O6347" s="12" t="str">
        <f>IFERROR(VLOOKUP(C6347,USADOS!$C:$C,1,0),"OK")</f>
        <v>OK</v>
      </c>
    </row>
    <row r="6348" spans="1:15" hidden="1" x14ac:dyDescent="0.25">
      <c r="A6348" t="s">
        <v>1552</v>
      </c>
      <c r="B6348">
        <v>202306</v>
      </c>
      <c r="C6348" t="s">
        <v>4706</v>
      </c>
      <c r="D6348" t="s">
        <v>4938</v>
      </c>
      <c r="E6348" t="s">
        <v>160</v>
      </c>
      <c r="F6348" t="s">
        <v>160</v>
      </c>
      <c r="G6348" t="s">
        <v>270</v>
      </c>
      <c r="H6348" t="s">
        <v>4723</v>
      </c>
      <c r="I6348" s="9"/>
      <c r="J6348">
        <v>13</v>
      </c>
      <c r="K6348">
        <v>3.5</v>
      </c>
      <c r="L6348" s="9"/>
      <c r="M6348" s="19"/>
      <c r="N6348" t="s">
        <v>542</v>
      </c>
      <c r="O6348" s="12" t="str">
        <f>IFERROR(VLOOKUP(C6348,USADOS!$C:$C,1,0),"OK")</f>
        <v>OK</v>
      </c>
    </row>
    <row r="6349" spans="1:15" hidden="1" x14ac:dyDescent="0.25">
      <c r="A6349" t="s">
        <v>1552</v>
      </c>
      <c r="B6349">
        <v>202307</v>
      </c>
      <c r="C6349" t="s">
        <v>4706</v>
      </c>
      <c r="D6349" t="s">
        <v>4938</v>
      </c>
      <c r="E6349" t="s">
        <v>160</v>
      </c>
      <c r="F6349" t="s">
        <v>160</v>
      </c>
      <c r="G6349" t="s">
        <v>270</v>
      </c>
      <c r="H6349" t="s">
        <v>4723</v>
      </c>
      <c r="I6349" s="9"/>
      <c r="J6349">
        <v>13</v>
      </c>
      <c r="K6349">
        <v>3.5</v>
      </c>
      <c r="L6349" s="9"/>
      <c r="M6349" s="19"/>
      <c r="N6349" t="s">
        <v>542</v>
      </c>
      <c r="O6349" s="12" t="str">
        <f>IFERROR(VLOOKUP(C6349,USADOS!$C:$C,1,0),"OK")</f>
        <v>OK</v>
      </c>
    </row>
    <row r="6350" spans="1:15" hidden="1" x14ac:dyDescent="0.25">
      <c r="A6350" t="s">
        <v>1552</v>
      </c>
      <c r="B6350">
        <v>202308</v>
      </c>
      <c r="C6350" t="s">
        <v>4706</v>
      </c>
      <c r="D6350" t="s">
        <v>4938</v>
      </c>
      <c r="E6350" t="s">
        <v>160</v>
      </c>
      <c r="F6350" t="s">
        <v>160</v>
      </c>
      <c r="G6350" t="s">
        <v>270</v>
      </c>
      <c r="H6350" t="s">
        <v>4723</v>
      </c>
      <c r="I6350" s="9"/>
      <c r="J6350">
        <v>13</v>
      </c>
      <c r="K6350">
        <v>3.5</v>
      </c>
      <c r="L6350" s="9"/>
      <c r="M6350" s="19"/>
      <c r="N6350" t="s">
        <v>542</v>
      </c>
      <c r="O6350" s="12" t="str">
        <f>IFERROR(VLOOKUP(C6350,USADOS!$C:$C,1,0),"OK")</f>
        <v>OK</v>
      </c>
    </row>
    <row r="6351" spans="1:15" hidden="1" x14ac:dyDescent="0.25">
      <c r="A6351" t="s">
        <v>1552</v>
      </c>
      <c r="B6351">
        <v>202309</v>
      </c>
      <c r="C6351" t="s">
        <v>4706</v>
      </c>
      <c r="D6351" t="s">
        <v>4938</v>
      </c>
      <c r="E6351" t="s">
        <v>1778</v>
      </c>
      <c r="F6351" t="s">
        <v>1778</v>
      </c>
      <c r="G6351" t="s">
        <v>270</v>
      </c>
      <c r="H6351" t="s">
        <v>4723</v>
      </c>
      <c r="I6351" s="9"/>
      <c r="J6351">
        <v>13</v>
      </c>
      <c r="K6351">
        <v>3.5</v>
      </c>
      <c r="L6351" s="9"/>
      <c r="M6351" s="19"/>
      <c r="N6351" t="s">
        <v>1778</v>
      </c>
      <c r="O6351" s="12" t="str">
        <f>IFERROR(VLOOKUP(C6351,USADOS!$C:$C,1,0),"OK")</f>
        <v>OK</v>
      </c>
    </row>
    <row r="6352" spans="1:15" hidden="1" x14ac:dyDescent="0.25">
      <c r="A6352" t="s">
        <v>1552</v>
      </c>
      <c r="B6352">
        <v>202310</v>
      </c>
      <c r="C6352" t="s">
        <v>4706</v>
      </c>
      <c r="D6352" t="s">
        <v>4938</v>
      </c>
      <c r="E6352" t="s">
        <v>1778</v>
      </c>
      <c r="F6352" t="s">
        <v>1778</v>
      </c>
      <c r="G6352" t="s">
        <v>270</v>
      </c>
      <c r="H6352" t="s">
        <v>4723</v>
      </c>
      <c r="I6352" s="9"/>
      <c r="J6352">
        <v>13</v>
      </c>
      <c r="K6352">
        <v>3.5</v>
      </c>
      <c r="L6352" s="9"/>
      <c r="M6352" s="19"/>
      <c r="N6352" t="s">
        <v>1778</v>
      </c>
      <c r="O6352" s="12" t="str">
        <f>IFERROR(VLOOKUP(C6352,USADOS!$C:$C,1,0),"OK")</f>
        <v>OK</v>
      </c>
    </row>
    <row r="6353" spans="1:15" hidden="1" x14ac:dyDescent="0.25">
      <c r="A6353" t="s">
        <v>2873</v>
      </c>
      <c r="B6353">
        <v>202301</v>
      </c>
      <c r="C6353" t="s">
        <v>4589</v>
      </c>
      <c r="D6353" t="s">
        <v>4590</v>
      </c>
      <c r="E6353" s="11" t="s">
        <v>3630</v>
      </c>
      <c r="F6353" s="11" t="s">
        <v>3630</v>
      </c>
      <c r="G6353" t="s">
        <v>270</v>
      </c>
      <c r="J6353">
        <v>6</v>
      </c>
      <c r="K6353">
        <v>3.5</v>
      </c>
      <c r="L6353" t="s">
        <v>4623</v>
      </c>
      <c r="M6353" s="44"/>
      <c r="N6353" s="11" t="s">
        <v>3630</v>
      </c>
      <c r="O6353" s="12" t="str">
        <f>IFERROR(VLOOKUP(C6353,USADOS!$C:$C,1,0),"OK")</f>
        <v>OK</v>
      </c>
    </row>
    <row r="6354" spans="1:15" hidden="1" x14ac:dyDescent="0.25">
      <c r="A6354" t="s">
        <v>2873</v>
      </c>
      <c r="B6354">
        <v>202302</v>
      </c>
      <c r="C6354" t="s">
        <v>4589</v>
      </c>
      <c r="D6354" t="s">
        <v>4590</v>
      </c>
      <c r="E6354" s="11" t="s">
        <v>3630</v>
      </c>
      <c r="F6354" s="11" t="s">
        <v>3630</v>
      </c>
      <c r="G6354" t="s">
        <v>270</v>
      </c>
      <c r="J6354">
        <v>6</v>
      </c>
      <c r="K6354">
        <v>3.5</v>
      </c>
      <c r="L6354" t="s">
        <v>4623</v>
      </c>
      <c r="M6354" s="44"/>
      <c r="N6354" s="11" t="s">
        <v>3630</v>
      </c>
      <c r="O6354" s="12" t="str">
        <f>IFERROR(VLOOKUP(C6354,USADOS!$C:$C,1,0),"OK")</f>
        <v>OK</v>
      </c>
    </row>
    <row r="6355" spans="1:15" hidden="1" x14ac:dyDescent="0.25">
      <c r="A6355" t="s">
        <v>2873</v>
      </c>
      <c r="B6355">
        <v>202303</v>
      </c>
      <c r="C6355" t="s">
        <v>4589</v>
      </c>
      <c r="D6355" t="s">
        <v>4590</v>
      </c>
      <c r="E6355" s="11" t="s">
        <v>3630</v>
      </c>
      <c r="F6355" s="11" t="s">
        <v>3630</v>
      </c>
      <c r="G6355" t="s">
        <v>270</v>
      </c>
      <c r="J6355">
        <v>6</v>
      </c>
      <c r="K6355">
        <v>3.5</v>
      </c>
      <c r="L6355" t="s">
        <v>4623</v>
      </c>
      <c r="M6355" s="44"/>
      <c r="N6355" s="11" t="s">
        <v>3630</v>
      </c>
      <c r="O6355" s="12" t="str">
        <f>IFERROR(VLOOKUP(C6355,USADOS!$C:$C,1,0),"OK")</f>
        <v>OK</v>
      </c>
    </row>
    <row r="6356" spans="1:15" hidden="1" x14ac:dyDescent="0.25">
      <c r="A6356" t="s">
        <v>2873</v>
      </c>
      <c r="B6356">
        <v>202304</v>
      </c>
      <c r="C6356" t="s">
        <v>4589</v>
      </c>
      <c r="D6356" t="s">
        <v>4590</v>
      </c>
      <c r="E6356" s="11" t="s">
        <v>3630</v>
      </c>
      <c r="F6356" s="11" t="s">
        <v>3630</v>
      </c>
      <c r="G6356" t="s">
        <v>270</v>
      </c>
      <c r="J6356">
        <v>6</v>
      </c>
      <c r="K6356">
        <v>3.5</v>
      </c>
      <c r="L6356" t="s">
        <v>4623</v>
      </c>
      <c r="M6356" s="44"/>
      <c r="N6356" s="11" t="s">
        <v>3630</v>
      </c>
      <c r="O6356" s="12" t="str">
        <f>IFERROR(VLOOKUP(C6356,USADOS!$C:$C,1,0),"OK")</f>
        <v>OK</v>
      </c>
    </row>
    <row r="6357" spans="1:15" hidden="1" x14ac:dyDescent="0.25">
      <c r="A6357" t="s">
        <v>118</v>
      </c>
      <c r="B6357">
        <v>202205</v>
      </c>
      <c r="C6357" s="11" t="s">
        <v>3934</v>
      </c>
      <c r="D6357" t="s">
        <v>3934</v>
      </c>
      <c r="E6357" t="s">
        <v>3522</v>
      </c>
      <c r="F6357" t="s">
        <v>3522</v>
      </c>
      <c r="G6357" t="s">
        <v>270</v>
      </c>
      <c r="J6357">
        <v>12</v>
      </c>
      <c r="K6357">
        <v>3</v>
      </c>
      <c r="L6357" s="9"/>
      <c r="M6357" s="9"/>
      <c r="N6357" t="s">
        <v>118</v>
      </c>
      <c r="O6357" s="12" t="str">
        <f>IFERROR(VLOOKUP(C6357,USADOS!$C:$C,1,0),"OK")</f>
        <v>OK</v>
      </c>
    </row>
    <row r="6358" spans="1:15" hidden="1" x14ac:dyDescent="0.25">
      <c r="A6358" t="s">
        <v>1552</v>
      </c>
      <c r="B6358">
        <v>202011</v>
      </c>
      <c r="C6358" t="s">
        <v>2157</v>
      </c>
      <c r="D6358" t="s">
        <v>2769</v>
      </c>
      <c r="E6358" t="s">
        <v>103</v>
      </c>
      <c r="F6358" t="s">
        <v>103</v>
      </c>
      <c r="G6358" t="s">
        <v>270</v>
      </c>
      <c r="H6358" t="s">
        <v>2166</v>
      </c>
      <c r="I6358" t="s">
        <v>2166</v>
      </c>
      <c r="J6358">
        <v>10</v>
      </c>
      <c r="K6358">
        <v>3.5</v>
      </c>
      <c r="L6358" s="9" t="s">
        <v>2166</v>
      </c>
      <c r="M6358" s="19"/>
      <c r="O6358" s="12" t="str">
        <f>IFERROR(VLOOKUP(C6358,USADOS!$C:$C,1,0),"OK")</f>
        <v>OK</v>
      </c>
    </row>
    <row r="6359" spans="1:15" hidden="1" x14ac:dyDescent="0.25">
      <c r="A6359" t="s">
        <v>1552</v>
      </c>
      <c r="B6359">
        <v>202011</v>
      </c>
      <c r="C6359" t="s">
        <v>2158</v>
      </c>
      <c r="D6359" t="s">
        <v>2769</v>
      </c>
      <c r="E6359" t="s">
        <v>103</v>
      </c>
      <c r="F6359" t="s">
        <v>103</v>
      </c>
      <c r="G6359" t="s">
        <v>270</v>
      </c>
      <c r="H6359" t="s">
        <v>2166</v>
      </c>
      <c r="I6359" t="s">
        <v>2166</v>
      </c>
      <c r="L6359" s="9" t="s">
        <v>2166</v>
      </c>
      <c r="M6359" s="19"/>
      <c r="O6359" s="12" t="str">
        <f>IFERROR(VLOOKUP(C6359,USADOS!$C:$C,1,0),"OK")</f>
        <v>OK</v>
      </c>
    </row>
    <row r="6360" spans="1:15" hidden="1" x14ac:dyDescent="0.25">
      <c r="A6360" t="s">
        <v>1552</v>
      </c>
      <c r="B6360">
        <v>202210</v>
      </c>
      <c r="C6360" t="s">
        <v>4379</v>
      </c>
      <c r="D6360" t="s">
        <v>4381</v>
      </c>
      <c r="E6360" t="s">
        <v>103</v>
      </c>
      <c r="F6360" t="s">
        <v>103</v>
      </c>
      <c r="G6360" t="s">
        <v>270</v>
      </c>
      <c r="H6360" t="s">
        <v>4396</v>
      </c>
      <c r="J6360">
        <v>13</v>
      </c>
      <c r="K6360">
        <v>3.5</v>
      </c>
      <c r="N6360" t="s">
        <v>103</v>
      </c>
      <c r="O6360" s="12" t="str">
        <f>IFERROR(VLOOKUP(C6360,USADOS!$C:$C,1,0),"OK")</f>
        <v>OK</v>
      </c>
    </row>
    <row r="6361" spans="1:15" hidden="1" x14ac:dyDescent="0.25">
      <c r="A6361" t="s">
        <v>1552</v>
      </c>
      <c r="B6361">
        <v>202211</v>
      </c>
      <c r="C6361" t="s">
        <v>4379</v>
      </c>
      <c r="D6361" t="s">
        <v>4381</v>
      </c>
      <c r="E6361" t="s">
        <v>103</v>
      </c>
      <c r="F6361" t="s">
        <v>103</v>
      </c>
      <c r="G6361" t="s">
        <v>270</v>
      </c>
      <c r="H6361" t="s">
        <v>4396</v>
      </c>
      <c r="J6361">
        <v>13</v>
      </c>
      <c r="K6361">
        <v>3.5</v>
      </c>
      <c r="N6361" t="s">
        <v>103</v>
      </c>
      <c r="O6361" s="12" t="str">
        <f>IFERROR(VLOOKUP(C6361,USADOS!$C:$C,1,0),"OK")</f>
        <v>OK</v>
      </c>
    </row>
    <row r="6362" spans="1:15" hidden="1" x14ac:dyDescent="0.25">
      <c r="A6362" t="s">
        <v>1552</v>
      </c>
      <c r="B6362">
        <v>202212</v>
      </c>
      <c r="C6362" t="s">
        <v>4379</v>
      </c>
      <c r="D6362" t="s">
        <v>4381</v>
      </c>
      <c r="E6362" t="s">
        <v>103</v>
      </c>
      <c r="F6362" t="s">
        <v>103</v>
      </c>
      <c r="G6362" t="s">
        <v>270</v>
      </c>
      <c r="H6362" t="s">
        <v>4396</v>
      </c>
      <c r="J6362">
        <v>13</v>
      </c>
      <c r="K6362">
        <v>3.5</v>
      </c>
      <c r="N6362" t="s">
        <v>103</v>
      </c>
      <c r="O6362" s="12" t="str">
        <f>IFERROR(VLOOKUP(C6362,USADOS!$C:$C,1,0),"OK")</f>
        <v>OK</v>
      </c>
    </row>
    <row r="6363" spans="1:15" hidden="1" x14ac:dyDescent="0.25">
      <c r="A6363" t="s">
        <v>1552</v>
      </c>
      <c r="B6363">
        <v>202301</v>
      </c>
      <c r="C6363" t="s">
        <v>4379</v>
      </c>
      <c r="D6363" t="s">
        <v>4381</v>
      </c>
      <c r="E6363" t="s">
        <v>103</v>
      </c>
      <c r="F6363" t="s">
        <v>103</v>
      </c>
      <c r="G6363" t="s">
        <v>270</v>
      </c>
      <c r="H6363" t="s">
        <v>4396</v>
      </c>
      <c r="J6363">
        <v>13</v>
      </c>
      <c r="K6363">
        <v>3.5</v>
      </c>
      <c r="N6363" t="s">
        <v>103</v>
      </c>
      <c r="O6363" s="12" t="str">
        <f>IFERROR(VLOOKUP(C6363,USADOS!$C:$C,1,0),"OK")</f>
        <v>OK</v>
      </c>
    </row>
    <row r="6364" spans="1:15" hidden="1" x14ac:dyDescent="0.25">
      <c r="A6364" t="s">
        <v>1552</v>
      </c>
      <c r="B6364">
        <v>202302</v>
      </c>
      <c r="C6364" t="s">
        <v>4379</v>
      </c>
      <c r="D6364" t="s">
        <v>4381</v>
      </c>
      <c r="E6364" t="s">
        <v>103</v>
      </c>
      <c r="F6364" t="s">
        <v>103</v>
      </c>
      <c r="G6364" t="s">
        <v>270</v>
      </c>
      <c r="H6364" t="s">
        <v>4396</v>
      </c>
      <c r="J6364">
        <v>13</v>
      </c>
      <c r="K6364">
        <v>3.5</v>
      </c>
      <c r="N6364" t="s">
        <v>103</v>
      </c>
      <c r="O6364" s="12" t="str">
        <f>IFERROR(VLOOKUP(C6364,USADOS!$C:$C,1,0),"OK")</f>
        <v>OK</v>
      </c>
    </row>
    <row r="6365" spans="1:15" hidden="1" x14ac:dyDescent="0.25">
      <c r="A6365" t="s">
        <v>1552</v>
      </c>
      <c r="B6365">
        <v>202303</v>
      </c>
      <c r="C6365" t="s">
        <v>4379</v>
      </c>
      <c r="D6365" t="s">
        <v>4381</v>
      </c>
      <c r="E6365" t="s">
        <v>103</v>
      </c>
      <c r="F6365" t="s">
        <v>103</v>
      </c>
      <c r="G6365" t="s">
        <v>270</v>
      </c>
      <c r="H6365" t="s">
        <v>4396</v>
      </c>
      <c r="J6365">
        <v>13</v>
      </c>
      <c r="K6365">
        <v>3.5</v>
      </c>
      <c r="N6365" t="s">
        <v>103</v>
      </c>
      <c r="O6365" s="12" t="str">
        <f>IFERROR(VLOOKUP(C6365,USADOS!$C:$C,1,0),"OK")</f>
        <v>OK</v>
      </c>
    </row>
    <row r="6366" spans="1:15" hidden="1" x14ac:dyDescent="0.25">
      <c r="A6366" t="s">
        <v>1552</v>
      </c>
      <c r="B6366">
        <v>202304</v>
      </c>
      <c r="C6366" t="s">
        <v>4379</v>
      </c>
      <c r="D6366" t="s">
        <v>4381</v>
      </c>
      <c r="E6366" t="s">
        <v>103</v>
      </c>
      <c r="F6366" t="s">
        <v>103</v>
      </c>
      <c r="G6366" t="s">
        <v>270</v>
      </c>
      <c r="H6366" t="s">
        <v>4396</v>
      </c>
      <c r="J6366">
        <v>13</v>
      </c>
      <c r="K6366">
        <v>3.5</v>
      </c>
      <c r="N6366" t="s">
        <v>103</v>
      </c>
      <c r="O6366" s="12" t="str">
        <f>IFERROR(VLOOKUP(C6366,USADOS!$C:$C,1,0),"OK")</f>
        <v>OK</v>
      </c>
    </row>
    <row r="6367" spans="1:15" hidden="1" x14ac:dyDescent="0.25">
      <c r="A6367" t="s">
        <v>1552</v>
      </c>
      <c r="B6367">
        <v>202305</v>
      </c>
      <c r="C6367" t="s">
        <v>4379</v>
      </c>
      <c r="D6367" t="s">
        <v>4381</v>
      </c>
      <c r="E6367" t="s">
        <v>103</v>
      </c>
      <c r="F6367" t="s">
        <v>103</v>
      </c>
      <c r="G6367" t="s">
        <v>270</v>
      </c>
      <c r="H6367" t="s">
        <v>4396</v>
      </c>
      <c r="J6367">
        <v>13</v>
      </c>
      <c r="K6367">
        <v>3.5</v>
      </c>
      <c r="N6367" t="s">
        <v>103</v>
      </c>
      <c r="O6367" s="12" t="str">
        <f>IFERROR(VLOOKUP(C6367,USADOS!$C:$C,1,0),"OK")</f>
        <v>OK</v>
      </c>
    </row>
    <row r="6368" spans="1:15" hidden="1" x14ac:dyDescent="0.25">
      <c r="A6368" t="s">
        <v>1552</v>
      </c>
      <c r="B6368">
        <v>202306</v>
      </c>
      <c r="C6368" t="s">
        <v>4379</v>
      </c>
      <c r="D6368" t="s">
        <v>4381</v>
      </c>
      <c r="E6368" t="s">
        <v>103</v>
      </c>
      <c r="F6368" t="s">
        <v>103</v>
      </c>
      <c r="G6368" t="s">
        <v>270</v>
      </c>
      <c r="H6368" t="s">
        <v>4396</v>
      </c>
      <c r="J6368">
        <v>13</v>
      </c>
      <c r="K6368">
        <v>3.5</v>
      </c>
      <c r="N6368" t="s">
        <v>103</v>
      </c>
      <c r="O6368" s="12" t="str">
        <f>IFERROR(VLOOKUP(C6368,USADOS!$C:$C,1,0),"OK")</f>
        <v>OK</v>
      </c>
    </row>
    <row r="6369" spans="1:15" hidden="1" x14ac:dyDescent="0.25">
      <c r="A6369" t="s">
        <v>1552</v>
      </c>
      <c r="B6369">
        <v>202307</v>
      </c>
      <c r="C6369" t="s">
        <v>4379</v>
      </c>
      <c r="D6369" t="s">
        <v>4381</v>
      </c>
      <c r="E6369" t="s">
        <v>103</v>
      </c>
      <c r="F6369" t="s">
        <v>103</v>
      </c>
      <c r="G6369" t="s">
        <v>270</v>
      </c>
      <c r="H6369" t="s">
        <v>4396</v>
      </c>
      <c r="J6369">
        <v>13</v>
      </c>
      <c r="K6369">
        <v>3.5</v>
      </c>
      <c r="N6369" t="s">
        <v>103</v>
      </c>
      <c r="O6369" s="12" t="str">
        <f>IFERROR(VLOOKUP(C6369,USADOS!$C:$C,1,0),"OK")</f>
        <v>OK</v>
      </c>
    </row>
    <row r="6370" spans="1:15" hidden="1" x14ac:dyDescent="0.25">
      <c r="A6370" t="s">
        <v>1552</v>
      </c>
      <c r="B6370">
        <v>202308</v>
      </c>
      <c r="C6370" t="s">
        <v>4379</v>
      </c>
      <c r="D6370" t="s">
        <v>4381</v>
      </c>
      <c r="E6370" t="s">
        <v>103</v>
      </c>
      <c r="F6370" t="s">
        <v>103</v>
      </c>
      <c r="G6370" t="s">
        <v>270</v>
      </c>
      <c r="H6370" t="s">
        <v>4396</v>
      </c>
      <c r="J6370">
        <v>13</v>
      </c>
      <c r="K6370">
        <v>3.5</v>
      </c>
      <c r="N6370" t="s">
        <v>103</v>
      </c>
      <c r="O6370" s="12" t="str">
        <f>IFERROR(VLOOKUP(C6370,USADOS!$C:$C,1,0),"OK")</f>
        <v>OK</v>
      </c>
    </row>
    <row r="6371" spans="1:15" hidden="1" x14ac:dyDescent="0.25">
      <c r="A6371" t="s">
        <v>1552</v>
      </c>
      <c r="B6371">
        <v>202210</v>
      </c>
      <c r="C6371" t="s">
        <v>4380</v>
      </c>
      <c r="D6371" t="s">
        <v>4381</v>
      </c>
      <c r="E6371" t="s">
        <v>103</v>
      </c>
      <c r="F6371" t="s">
        <v>103</v>
      </c>
      <c r="G6371" t="s">
        <v>270</v>
      </c>
      <c r="H6371" t="s">
        <v>4396</v>
      </c>
      <c r="N6371" t="s">
        <v>103</v>
      </c>
      <c r="O6371" s="12" t="str">
        <f>IFERROR(VLOOKUP(C6371,USADOS!$C:$C,1,0),"OK")</f>
        <v>OK</v>
      </c>
    </row>
    <row r="6372" spans="1:15" hidden="1" x14ac:dyDescent="0.25">
      <c r="A6372" t="s">
        <v>1552</v>
      </c>
      <c r="B6372">
        <v>202211</v>
      </c>
      <c r="C6372" t="s">
        <v>4380</v>
      </c>
      <c r="D6372" t="s">
        <v>4381</v>
      </c>
      <c r="E6372" t="s">
        <v>103</v>
      </c>
      <c r="F6372" t="s">
        <v>103</v>
      </c>
      <c r="G6372" t="s">
        <v>270</v>
      </c>
      <c r="H6372" t="s">
        <v>4396</v>
      </c>
      <c r="N6372" t="s">
        <v>103</v>
      </c>
      <c r="O6372" s="12" t="str">
        <f>IFERROR(VLOOKUP(C6372,USADOS!$C:$C,1,0),"OK")</f>
        <v>OK</v>
      </c>
    </row>
    <row r="6373" spans="1:15" hidden="1" x14ac:dyDescent="0.25">
      <c r="A6373" t="s">
        <v>1552</v>
      </c>
      <c r="B6373">
        <v>202212</v>
      </c>
      <c r="C6373" t="s">
        <v>4380</v>
      </c>
      <c r="D6373" t="s">
        <v>4381</v>
      </c>
      <c r="E6373" t="s">
        <v>103</v>
      </c>
      <c r="F6373" t="s">
        <v>103</v>
      </c>
      <c r="G6373" t="s">
        <v>270</v>
      </c>
      <c r="H6373" t="s">
        <v>4396</v>
      </c>
      <c r="N6373" t="s">
        <v>103</v>
      </c>
      <c r="O6373" s="12" t="str">
        <f>IFERROR(VLOOKUP(C6373,USADOS!$C:$C,1,0),"OK")</f>
        <v>OK</v>
      </c>
    </row>
    <row r="6374" spans="1:15" hidden="1" x14ac:dyDescent="0.25">
      <c r="A6374" t="s">
        <v>1552</v>
      </c>
      <c r="B6374">
        <v>202301</v>
      </c>
      <c r="C6374" t="s">
        <v>4380</v>
      </c>
      <c r="D6374" t="s">
        <v>4381</v>
      </c>
      <c r="E6374" t="s">
        <v>103</v>
      </c>
      <c r="F6374" t="s">
        <v>103</v>
      </c>
      <c r="G6374" t="s">
        <v>270</v>
      </c>
      <c r="H6374" t="s">
        <v>4396</v>
      </c>
      <c r="N6374" t="s">
        <v>103</v>
      </c>
      <c r="O6374" s="12" t="str">
        <f>IFERROR(VLOOKUP(C6374,USADOS!$C:$C,1,0),"OK")</f>
        <v>OK</v>
      </c>
    </row>
    <row r="6375" spans="1:15" hidden="1" x14ac:dyDescent="0.25">
      <c r="A6375" t="s">
        <v>1552</v>
      </c>
      <c r="B6375">
        <v>202302</v>
      </c>
      <c r="C6375" t="s">
        <v>4380</v>
      </c>
      <c r="D6375" t="s">
        <v>4381</v>
      </c>
      <c r="E6375" t="s">
        <v>103</v>
      </c>
      <c r="F6375" t="s">
        <v>103</v>
      </c>
      <c r="G6375" t="s">
        <v>270</v>
      </c>
      <c r="H6375" t="s">
        <v>4396</v>
      </c>
      <c r="N6375" t="s">
        <v>103</v>
      </c>
      <c r="O6375" s="12" t="str">
        <f>IFERROR(VLOOKUP(C6375,USADOS!$C:$C,1,0),"OK")</f>
        <v>OK</v>
      </c>
    </row>
    <row r="6376" spans="1:15" hidden="1" x14ac:dyDescent="0.25">
      <c r="A6376" t="s">
        <v>1552</v>
      </c>
      <c r="B6376">
        <v>202303</v>
      </c>
      <c r="C6376" t="s">
        <v>4380</v>
      </c>
      <c r="D6376" t="s">
        <v>4381</v>
      </c>
      <c r="E6376" t="s">
        <v>103</v>
      </c>
      <c r="F6376" t="s">
        <v>103</v>
      </c>
      <c r="G6376" t="s">
        <v>270</v>
      </c>
      <c r="H6376" t="s">
        <v>4396</v>
      </c>
      <c r="N6376" t="s">
        <v>103</v>
      </c>
      <c r="O6376" s="12" t="str">
        <f>IFERROR(VLOOKUP(C6376,USADOS!$C:$C,1,0),"OK")</f>
        <v>OK</v>
      </c>
    </row>
    <row r="6377" spans="1:15" hidden="1" x14ac:dyDescent="0.25">
      <c r="A6377" t="s">
        <v>1552</v>
      </c>
      <c r="B6377">
        <v>202304</v>
      </c>
      <c r="C6377" t="s">
        <v>4380</v>
      </c>
      <c r="D6377" t="s">
        <v>4381</v>
      </c>
      <c r="E6377" t="s">
        <v>103</v>
      </c>
      <c r="F6377" t="s">
        <v>103</v>
      </c>
      <c r="G6377" t="s">
        <v>270</v>
      </c>
      <c r="H6377" t="s">
        <v>4396</v>
      </c>
      <c r="N6377" t="s">
        <v>103</v>
      </c>
      <c r="O6377" s="12" t="str">
        <f>IFERROR(VLOOKUP(C6377,USADOS!$C:$C,1,0),"OK")</f>
        <v>OK</v>
      </c>
    </row>
    <row r="6378" spans="1:15" hidden="1" x14ac:dyDescent="0.25">
      <c r="A6378" t="s">
        <v>1552</v>
      </c>
      <c r="B6378">
        <v>202305</v>
      </c>
      <c r="C6378" t="s">
        <v>4380</v>
      </c>
      <c r="D6378" t="s">
        <v>4381</v>
      </c>
      <c r="E6378" t="s">
        <v>103</v>
      </c>
      <c r="F6378" t="s">
        <v>103</v>
      </c>
      <c r="G6378" t="s">
        <v>270</v>
      </c>
      <c r="H6378" t="s">
        <v>4396</v>
      </c>
      <c r="N6378" t="s">
        <v>103</v>
      </c>
      <c r="O6378" s="12" t="str">
        <f>IFERROR(VLOOKUP(C6378,USADOS!$C:$C,1,0),"OK")</f>
        <v>OK</v>
      </c>
    </row>
    <row r="6379" spans="1:15" hidden="1" x14ac:dyDescent="0.25">
      <c r="A6379" t="s">
        <v>1552</v>
      </c>
      <c r="B6379">
        <v>202306</v>
      </c>
      <c r="C6379" t="s">
        <v>4380</v>
      </c>
      <c r="D6379" t="s">
        <v>4381</v>
      </c>
      <c r="E6379" t="s">
        <v>103</v>
      </c>
      <c r="F6379" t="s">
        <v>103</v>
      </c>
      <c r="G6379" t="s">
        <v>270</v>
      </c>
      <c r="H6379" t="s">
        <v>4396</v>
      </c>
      <c r="N6379" t="s">
        <v>103</v>
      </c>
      <c r="O6379" s="12" t="str">
        <f>IFERROR(VLOOKUP(C6379,USADOS!$C:$C,1,0),"OK")</f>
        <v>OK</v>
      </c>
    </row>
    <row r="6380" spans="1:15" hidden="1" x14ac:dyDescent="0.25">
      <c r="A6380" t="s">
        <v>1552</v>
      </c>
      <c r="B6380">
        <v>202307</v>
      </c>
      <c r="C6380" t="s">
        <v>4380</v>
      </c>
      <c r="D6380" t="s">
        <v>4381</v>
      </c>
      <c r="E6380" t="s">
        <v>103</v>
      </c>
      <c r="F6380" t="s">
        <v>103</v>
      </c>
      <c r="G6380" t="s">
        <v>270</v>
      </c>
      <c r="H6380" t="s">
        <v>4396</v>
      </c>
      <c r="N6380" t="s">
        <v>103</v>
      </c>
      <c r="O6380" s="12" t="str">
        <f>IFERROR(VLOOKUP(C6380,USADOS!$C:$C,1,0),"OK")</f>
        <v>OK</v>
      </c>
    </row>
    <row r="6381" spans="1:15" hidden="1" x14ac:dyDescent="0.25">
      <c r="A6381" t="s">
        <v>1552</v>
      </c>
      <c r="B6381">
        <v>202308</v>
      </c>
      <c r="C6381" t="s">
        <v>4380</v>
      </c>
      <c r="D6381" t="s">
        <v>4381</v>
      </c>
      <c r="E6381" t="s">
        <v>103</v>
      </c>
      <c r="F6381" t="s">
        <v>103</v>
      </c>
      <c r="G6381" t="s">
        <v>270</v>
      </c>
      <c r="H6381" t="s">
        <v>4396</v>
      </c>
      <c r="N6381" t="s">
        <v>103</v>
      </c>
      <c r="O6381" s="12" t="str">
        <f>IFERROR(VLOOKUP(C6381,USADOS!$C:$C,1,0),"OK")</f>
        <v>OK</v>
      </c>
    </row>
    <row r="6382" spans="1:15" hidden="1" x14ac:dyDescent="0.25">
      <c r="A6382" t="s">
        <v>1552</v>
      </c>
      <c r="B6382">
        <v>201901</v>
      </c>
      <c r="C6382" t="s">
        <v>463</v>
      </c>
      <c r="D6382" t="s">
        <v>694</v>
      </c>
      <c r="E6382" t="s">
        <v>103</v>
      </c>
      <c r="F6382" t="s">
        <v>103</v>
      </c>
      <c r="G6382" t="s">
        <v>270</v>
      </c>
      <c r="H6382" t="s">
        <v>478</v>
      </c>
      <c r="J6382">
        <v>7</v>
      </c>
      <c r="K6382">
        <v>3.5</v>
      </c>
      <c r="M6382" s="19"/>
      <c r="O6382" s="12" t="str">
        <f>IFERROR(VLOOKUP(C6382,USADOS!$C:$C,1,0),"OK")</f>
        <v>JEFERSONCC</v>
      </c>
    </row>
    <row r="6383" spans="1:15" hidden="1" x14ac:dyDescent="0.25">
      <c r="A6383" t="s">
        <v>1552</v>
      </c>
      <c r="B6383">
        <v>201902</v>
      </c>
      <c r="C6383" t="s">
        <v>463</v>
      </c>
      <c r="D6383" t="s">
        <v>694</v>
      </c>
      <c r="E6383" t="s">
        <v>103</v>
      </c>
      <c r="F6383" t="s">
        <v>103</v>
      </c>
      <c r="G6383" t="s">
        <v>270</v>
      </c>
      <c r="H6383" t="s">
        <v>478</v>
      </c>
      <c r="J6383">
        <v>7</v>
      </c>
      <c r="K6383">
        <v>3.5</v>
      </c>
      <c r="M6383" s="19"/>
      <c r="O6383" s="12" t="str">
        <f>IFERROR(VLOOKUP(C6383,USADOS!$C:$C,1,0),"OK")</f>
        <v>JEFERSONCC</v>
      </c>
    </row>
    <row r="6384" spans="1:15" hidden="1" x14ac:dyDescent="0.25">
      <c r="A6384" t="s">
        <v>1552</v>
      </c>
      <c r="B6384">
        <v>201903</v>
      </c>
      <c r="C6384" t="s">
        <v>463</v>
      </c>
      <c r="D6384" t="s">
        <v>694</v>
      </c>
      <c r="E6384" t="s">
        <v>103</v>
      </c>
      <c r="F6384" t="s">
        <v>103</v>
      </c>
      <c r="G6384" t="s">
        <v>270</v>
      </c>
      <c r="H6384" t="s">
        <v>478</v>
      </c>
      <c r="J6384">
        <v>7</v>
      </c>
      <c r="K6384">
        <v>3.5</v>
      </c>
      <c r="M6384" s="19"/>
      <c r="O6384" s="12" t="str">
        <f>IFERROR(VLOOKUP(C6384,USADOS!$C:$C,1,0),"OK")</f>
        <v>JEFERSONCC</v>
      </c>
    </row>
    <row r="6385" spans="1:15" hidden="1" x14ac:dyDescent="0.25">
      <c r="A6385" t="s">
        <v>2873</v>
      </c>
      <c r="B6385">
        <v>202309</v>
      </c>
      <c r="C6385" t="s">
        <v>5177</v>
      </c>
      <c r="D6385" t="s">
        <v>5282</v>
      </c>
      <c r="E6385" s="11" t="s">
        <v>3630</v>
      </c>
      <c r="F6385" s="11" t="s">
        <v>3630</v>
      </c>
      <c r="G6385" t="s">
        <v>270</v>
      </c>
      <c r="J6385">
        <v>6</v>
      </c>
      <c r="K6385">
        <v>3.5</v>
      </c>
      <c r="L6385" t="s">
        <v>5243</v>
      </c>
      <c r="M6385" s="44"/>
      <c r="N6385" s="11" t="s">
        <v>3630</v>
      </c>
      <c r="O6385" s="12" t="str">
        <f>IFERROR(VLOOKUP(C6385,USADOS!$C:$C,1,0),"OK")</f>
        <v>OK</v>
      </c>
    </row>
    <row r="6386" spans="1:15" hidden="1" x14ac:dyDescent="0.25">
      <c r="A6386" t="s">
        <v>2873</v>
      </c>
      <c r="B6386">
        <v>202310</v>
      </c>
      <c r="C6386" t="s">
        <v>5177</v>
      </c>
      <c r="D6386" t="s">
        <v>5282</v>
      </c>
      <c r="E6386" s="11" t="s">
        <v>3630</v>
      </c>
      <c r="F6386" s="11" t="s">
        <v>3630</v>
      </c>
      <c r="G6386" t="s">
        <v>270</v>
      </c>
      <c r="J6386">
        <v>6</v>
      </c>
      <c r="K6386">
        <v>3.5</v>
      </c>
      <c r="L6386" t="s">
        <v>5243</v>
      </c>
      <c r="M6386" s="44"/>
      <c r="N6386" s="11" t="s">
        <v>3630</v>
      </c>
      <c r="O6386" s="12" t="str">
        <f>IFERROR(VLOOKUP(C6386,USADOS!$C:$C,1,0),"OK")</f>
        <v>OK</v>
      </c>
    </row>
    <row r="6387" spans="1:15" hidden="1" x14ac:dyDescent="0.25">
      <c r="A6387" t="s">
        <v>2873</v>
      </c>
      <c r="B6387">
        <v>202311</v>
      </c>
      <c r="C6387" t="s">
        <v>5177</v>
      </c>
      <c r="D6387" t="s">
        <v>5282</v>
      </c>
      <c r="E6387" s="11" t="s">
        <v>3630</v>
      </c>
      <c r="F6387" s="11" t="s">
        <v>3630</v>
      </c>
      <c r="G6387" t="s">
        <v>270</v>
      </c>
      <c r="J6387">
        <v>6</v>
      </c>
      <c r="K6387">
        <v>3.5</v>
      </c>
      <c r="L6387" t="s">
        <v>5243</v>
      </c>
      <c r="M6387" s="44"/>
      <c r="N6387" s="11" t="s">
        <v>3630</v>
      </c>
      <c r="O6387" s="12" t="str">
        <f>IFERROR(VLOOKUP(C6387,USADOS!$C:$C,1,0),"OK")</f>
        <v>OK</v>
      </c>
    </row>
    <row r="6388" spans="1:15" hidden="1" x14ac:dyDescent="0.25">
      <c r="A6388" t="s">
        <v>2873</v>
      </c>
      <c r="B6388">
        <v>202312</v>
      </c>
      <c r="C6388" t="s">
        <v>5177</v>
      </c>
      <c r="D6388" t="s">
        <v>5282</v>
      </c>
      <c r="E6388" s="11" t="s">
        <v>3630</v>
      </c>
      <c r="F6388" s="11" t="s">
        <v>3630</v>
      </c>
      <c r="G6388" t="s">
        <v>270</v>
      </c>
      <c r="J6388">
        <v>6</v>
      </c>
      <c r="K6388">
        <v>3.5</v>
      </c>
      <c r="L6388" t="s">
        <v>5243</v>
      </c>
      <c r="M6388" s="44"/>
      <c r="N6388" s="11" t="s">
        <v>3630</v>
      </c>
      <c r="O6388" s="12" t="str">
        <f>IFERROR(VLOOKUP(C6388,USADOS!$C:$C,1,0),"OK")</f>
        <v>OK</v>
      </c>
    </row>
    <row r="6389" spans="1:15" hidden="1" x14ac:dyDescent="0.25">
      <c r="A6389" t="s">
        <v>1058</v>
      </c>
      <c r="B6389">
        <v>202202</v>
      </c>
      <c r="C6389" t="s">
        <v>137</v>
      </c>
      <c r="D6389" t="s">
        <v>3772</v>
      </c>
      <c r="E6389" t="s">
        <v>67</v>
      </c>
      <c r="F6389" t="s">
        <v>67</v>
      </c>
      <c r="G6389" t="s">
        <v>270</v>
      </c>
      <c r="H6389" t="s">
        <v>3724</v>
      </c>
      <c r="J6389">
        <v>8</v>
      </c>
      <c r="K6389">
        <v>3</v>
      </c>
      <c r="L6389" s="9" t="s">
        <v>3724</v>
      </c>
      <c r="M6389" s="9"/>
      <c r="N6389" t="s">
        <v>67</v>
      </c>
      <c r="O6389" s="12" t="str">
        <f>IFERROR(VLOOKUP(C6389,USADOS!$C:$C,1,0),"OK")</f>
        <v>JEFFERSON</v>
      </c>
    </row>
    <row r="6390" spans="1:15" hidden="1" x14ac:dyDescent="0.25">
      <c r="A6390" t="s">
        <v>1058</v>
      </c>
      <c r="B6390">
        <v>202203</v>
      </c>
      <c r="C6390" t="s">
        <v>137</v>
      </c>
      <c r="D6390" t="s">
        <v>3772</v>
      </c>
      <c r="E6390" t="s">
        <v>67</v>
      </c>
      <c r="F6390" t="s">
        <v>67</v>
      </c>
      <c r="G6390" t="s">
        <v>270</v>
      </c>
      <c r="H6390" t="s">
        <v>3724</v>
      </c>
      <c r="J6390">
        <v>8</v>
      </c>
      <c r="K6390">
        <v>3</v>
      </c>
      <c r="L6390" s="9" t="s">
        <v>3724</v>
      </c>
      <c r="M6390" s="9"/>
      <c r="N6390" t="s">
        <v>67</v>
      </c>
      <c r="O6390" s="12" t="str">
        <f>IFERROR(VLOOKUP(C6390,USADOS!$C:$C,1,0),"OK")</f>
        <v>JEFFERSON</v>
      </c>
    </row>
    <row r="6391" spans="1:15" hidden="1" x14ac:dyDescent="0.25">
      <c r="A6391" t="s">
        <v>1058</v>
      </c>
      <c r="B6391">
        <v>202204</v>
      </c>
      <c r="C6391" t="s">
        <v>137</v>
      </c>
      <c r="D6391" t="s">
        <v>3772</v>
      </c>
      <c r="E6391" t="s">
        <v>67</v>
      </c>
      <c r="F6391" t="s">
        <v>67</v>
      </c>
      <c r="G6391" t="s">
        <v>270</v>
      </c>
      <c r="H6391" t="s">
        <v>3724</v>
      </c>
      <c r="J6391">
        <v>8</v>
      </c>
      <c r="K6391">
        <v>3</v>
      </c>
      <c r="L6391" s="9" t="s">
        <v>3724</v>
      </c>
      <c r="M6391" s="9"/>
      <c r="N6391" t="s">
        <v>67</v>
      </c>
      <c r="O6391" s="12" t="str">
        <f>IFERROR(VLOOKUP(C6391,USADOS!$C:$C,1,0),"OK")</f>
        <v>JEFFERSON</v>
      </c>
    </row>
    <row r="6392" spans="1:15" hidden="1" x14ac:dyDescent="0.25">
      <c r="A6392" t="s">
        <v>1058</v>
      </c>
      <c r="B6392">
        <v>202205</v>
      </c>
      <c r="C6392" t="s">
        <v>137</v>
      </c>
      <c r="D6392" t="s">
        <v>3772</v>
      </c>
      <c r="E6392" t="s">
        <v>67</v>
      </c>
      <c r="F6392" t="s">
        <v>67</v>
      </c>
      <c r="G6392" t="s">
        <v>270</v>
      </c>
      <c r="H6392" t="s">
        <v>3724</v>
      </c>
      <c r="J6392">
        <v>8</v>
      </c>
      <c r="K6392">
        <v>3</v>
      </c>
      <c r="L6392" s="9" t="s">
        <v>3724</v>
      </c>
      <c r="M6392" s="9"/>
      <c r="N6392" t="s">
        <v>67</v>
      </c>
      <c r="O6392" s="12" t="str">
        <f>IFERROR(VLOOKUP(C6392,USADOS!$C:$C,1,0),"OK")</f>
        <v>JEFFERSON</v>
      </c>
    </row>
    <row r="6393" spans="1:15" hidden="1" x14ac:dyDescent="0.25">
      <c r="A6393" t="s">
        <v>1058</v>
      </c>
      <c r="B6393">
        <v>202206</v>
      </c>
      <c r="C6393" t="s">
        <v>137</v>
      </c>
      <c r="D6393" t="s">
        <v>3772</v>
      </c>
      <c r="E6393" t="s">
        <v>67</v>
      </c>
      <c r="F6393" t="s">
        <v>67</v>
      </c>
      <c r="G6393" t="s">
        <v>270</v>
      </c>
      <c r="H6393" t="s">
        <v>3724</v>
      </c>
      <c r="J6393">
        <v>7</v>
      </c>
      <c r="K6393">
        <v>3</v>
      </c>
      <c r="L6393" s="9" t="s">
        <v>3724</v>
      </c>
      <c r="M6393" s="9"/>
      <c r="N6393" t="s">
        <v>67</v>
      </c>
      <c r="O6393" s="12" t="str">
        <f>IFERROR(VLOOKUP(C6393,USADOS!$C:$C,1,0),"OK")</f>
        <v>JEFFERSON</v>
      </c>
    </row>
    <row r="6394" spans="1:15" hidden="1" x14ac:dyDescent="0.25">
      <c r="A6394" t="s">
        <v>1058</v>
      </c>
      <c r="B6394">
        <v>202207</v>
      </c>
      <c r="C6394" t="s">
        <v>137</v>
      </c>
      <c r="D6394" t="s">
        <v>3772</v>
      </c>
      <c r="E6394" t="s">
        <v>67</v>
      </c>
      <c r="F6394" t="s">
        <v>67</v>
      </c>
      <c r="G6394" t="s">
        <v>270</v>
      </c>
      <c r="H6394" t="s">
        <v>3724</v>
      </c>
      <c r="J6394">
        <v>8</v>
      </c>
      <c r="K6394">
        <v>3</v>
      </c>
      <c r="L6394" s="9" t="s">
        <v>3724</v>
      </c>
      <c r="M6394" s="9"/>
      <c r="N6394" t="s">
        <v>67</v>
      </c>
      <c r="O6394" s="12" t="str">
        <f>IFERROR(VLOOKUP(C6394,USADOS!$C:$C,1,0),"OK")</f>
        <v>JEFFERSON</v>
      </c>
    </row>
    <row r="6395" spans="1:15" hidden="1" x14ac:dyDescent="0.25">
      <c r="A6395" t="s">
        <v>1552</v>
      </c>
      <c r="B6395">
        <v>201901</v>
      </c>
      <c r="C6395" t="s">
        <v>137</v>
      </c>
      <c r="D6395" t="s">
        <v>694</v>
      </c>
      <c r="E6395" t="s">
        <v>103</v>
      </c>
      <c r="F6395" t="s">
        <v>103</v>
      </c>
      <c r="G6395" t="s">
        <v>270</v>
      </c>
      <c r="H6395" t="s">
        <v>478</v>
      </c>
      <c r="K6395">
        <v>3.5</v>
      </c>
      <c r="M6395" s="19"/>
      <c r="O6395" s="12" t="str">
        <f>IFERROR(VLOOKUP(C6395,USADOS!$C:$C,1,0),"OK")</f>
        <v>JEFFERSON</v>
      </c>
    </row>
    <row r="6396" spans="1:15" hidden="1" x14ac:dyDescent="0.25">
      <c r="A6396" t="s">
        <v>1552</v>
      </c>
      <c r="B6396">
        <v>201902</v>
      </c>
      <c r="C6396" t="s">
        <v>137</v>
      </c>
      <c r="D6396" t="s">
        <v>694</v>
      </c>
      <c r="E6396" t="s">
        <v>103</v>
      </c>
      <c r="F6396" t="s">
        <v>103</v>
      </c>
      <c r="G6396" t="s">
        <v>270</v>
      </c>
      <c r="H6396" t="s">
        <v>478</v>
      </c>
      <c r="K6396">
        <v>3.5</v>
      </c>
      <c r="M6396" s="19"/>
      <c r="O6396" s="12" t="str">
        <f>IFERROR(VLOOKUP(C6396,USADOS!$C:$C,1,0),"OK")</f>
        <v>JEFFERSON</v>
      </c>
    </row>
    <row r="6397" spans="1:15" hidden="1" x14ac:dyDescent="0.25">
      <c r="A6397" t="s">
        <v>1552</v>
      </c>
      <c r="B6397">
        <v>201903</v>
      </c>
      <c r="C6397" t="s">
        <v>137</v>
      </c>
      <c r="D6397" t="s">
        <v>694</v>
      </c>
      <c r="E6397" t="s">
        <v>103</v>
      </c>
      <c r="F6397" t="s">
        <v>103</v>
      </c>
      <c r="G6397" t="s">
        <v>270</v>
      </c>
      <c r="H6397" t="s">
        <v>478</v>
      </c>
      <c r="K6397">
        <v>3.5</v>
      </c>
      <c r="M6397" s="19"/>
      <c r="O6397" s="12" t="str">
        <f>IFERROR(VLOOKUP(C6397,USADOS!$C:$C,1,0),"OK")</f>
        <v>JEFFERSON</v>
      </c>
    </row>
    <row r="6398" spans="1:15" hidden="1" x14ac:dyDescent="0.25">
      <c r="A6398" t="s">
        <v>1058</v>
      </c>
      <c r="B6398">
        <v>201904</v>
      </c>
      <c r="C6398" t="s">
        <v>877</v>
      </c>
      <c r="D6398" t="s">
        <v>878</v>
      </c>
      <c r="E6398" t="s">
        <v>101</v>
      </c>
      <c r="F6398" t="s">
        <v>101</v>
      </c>
      <c r="G6398" t="s">
        <v>270</v>
      </c>
      <c r="J6398">
        <v>5</v>
      </c>
      <c r="M6398" s="19"/>
      <c r="O6398" s="12" t="str">
        <f>IFERROR(VLOOKUP(C6398,USADOS!$C:$C,1,0),"OK")</f>
        <v>OK</v>
      </c>
    </row>
    <row r="6399" spans="1:15" hidden="1" x14ac:dyDescent="0.25">
      <c r="A6399" t="s">
        <v>1058</v>
      </c>
      <c r="B6399">
        <v>201905</v>
      </c>
      <c r="C6399" t="s">
        <v>877</v>
      </c>
      <c r="D6399" t="s">
        <v>878</v>
      </c>
      <c r="E6399" t="s">
        <v>101</v>
      </c>
      <c r="F6399" t="s">
        <v>101</v>
      </c>
      <c r="G6399" t="s">
        <v>270</v>
      </c>
      <c r="J6399">
        <v>5</v>
      </c>
      <c r="M6399" s="19"/>
      <c r="O6399" s="12" t="str">
        <f>IFERROR(VLOOKUP(C6399,USADOS!$C:$C,1,0),"OK")</f>
        <v>OK</v>
      </c>
    </row>
    <row r="6400" spans="1:15" hidden="1" x14ac:dyDescent="0.25">
      <c r="A6400" t="s">
        <v>2873</v>
      </c>
      <c r="B6400">
        <v>202109</v>
      </c>
      <c r="C6400" t="s">
        <v>3373</v>
      </c>
      <c r="D6400" t="s">
        <v>3374</v>
      </c>
      <c r="E6400" s="11" t="s">
        <v>3042</v>
      </c>
      <c r="F6400" s="11" t="s">
        <v>3042</v>
      </c>
      <c r="G6400" t="s">
        <v>270</v>
      </c>
      <c r="J6400">
        <v>6</v>
      </c>
      <c r="K6400">
        <v>3.5</v>
      </c>
      <c r="M6400" s="44"/>
      <c r="N6400" s="11" t="s">
        <v>3042</v>
      </c>
      <c r="O6400" s="12" t="str">
        <f>IFERROR(VLOOKUP(C6400,USADOS!$C:$C,1,0),"OK")</f>
        <v>OK</v>
      </c>
    </row>
    <row r="6401" spans="1:15" hidden="1" x14ac:dyDescent="0.25">
      <c r="A6401" t="s">
        <v>2873</v>
      </c>
      <c r="B6401">
        <v>202110</v>
      </c>
      <c r="C6401" t="s">
        <v>3373</v>
      </c>
      <c r="D6401" t="s">
        <v>3374</v>
      </c>
      <c r="E6401" s="11" t="s">
        <v>3042</v>
      </c>
      <c r="F6401" s="11" t="s">
        <v>3042</v>
      </c>
      <c r="G6401" t="s">
        <v>270</v>
      </c>
      <c r="J6401">
        <v>6</v>
      </c>
      <c r="K6401">
        <v>3.5</v>
      </c>
      <c r="M6401" s="44"/>
      <c r="N6401" s="11" t="s">
        <v>3042</v>
      </c>
      <c r="O6401" s="12" t="str">
        <f>IFERROR(VLOOKUP(C6401,USADOS!$C:$C,1,0),"OK")</f>
        <v>OK</v>
      </c>
    </row>
    <row r="6402" spans="1:15" hidden="1" x14ac:dyDescent="0.25">
      <c r="A6402" t="s">
        <v>2873</v>
      </c>
      <c r="B6402">
        <v>202111</v>
      </c>
      <c r="C6402" t="s">
        <v>3373</v>
      </c>
      <c r="D6402" t="s">
        <v>3374</v>
      </c>
      <c r="E6402" s="11" t="s">
        <v>3042</v>
      </c>
      <c r="F6402" s="11" t="s">
        <v>3042</v>
      </c>
      <c r="G6402" t="s">
        <v>270</v>
      </c>
      <c r="J6402">
        <v>6</v>
      </c>
      <c r="K6402">
        <v>3.5</v>
      </c>
      <c r="M6402" s="44"/>
      <c r="N6402" s="11" t="s">
        <v>3042</v>
      </c>
      <c r="O6402" s="12" t="str">
        <f>IFERROR(VLOOKUP(C6402,USADOS!$C:$C,1,0),"OK")</f>
        <v>OK</v>
      </c>
    </row>
    <row r="6403" spans="1:15" hidden="1" x14ac:dyDescent="0.25">
      <c r="A6403" t="s">
        <v>2873</v>
      </c>
      <c r="B6403">
        <v>202112</v>
      </c>
      <c r="C6403" t="s">
        <v>3373</v>
      </c>
      <c r="D6403" t="s">
        <v>3374</v>
      </c>
      <c r="E6403" s="11" t="s">
        <v>3042</v>
      </c>
      <c r="F6403" s="11" t="s">
        <v>3042</v>
      </c>
      <c r="G6403" t="s">
        <v>270</v>
      </c>
      <c r="J6403">
        <v>6</v>
      </c>
      <c r="K6403">
        <v>3.5</v>
      </c>
      <c r="M6403" s="44"/>
      <c r="N6403" s="11" t="s">
        <v>3042</v>
      </c>
      <c r="O6403" s="12" t="str">
        <f>IFERROR(VLOOKUP(C6403,USADOS!$C:$C,1,0),"OK")</f>
        <v>OK</v>
      </c>
    </row>
    <row r="6404" spans="1:15" hidden="1" x14ac:dyDescent="0.25">
      <c r="A6404" t="s">
        <v>2873</v>
      </c>
      <c r="B6404">
        <v>202201</v>
      </c>
      <c r="C6404" t="s">
        <v>3373</v>
      </c>
      <c r="D6404" t="s">
        <v>3374</v>
      </c>
      <c r="E6404" s="11" t="s">
        <v>3042</v>
      </c>
      <c r="F6404" s="11" t="s">
        <v>3042</v>
      </c>
      <c r="G6404" t="s">
        <v>270</v>
      </c>
      <c r="J6404">
        <v>6</v>
      </c>
      <c r="K6404">
        <v>3.5</v>
      </c>
      <c r="M6404" s="44"/>
      <c r="N6404" s="11" t="s">
        <v>3042</v>
      </c>
      <c r="O6404" s="12" t="str">
        <f>IFERROR(VLOOKUP(C6404,USADOS!$C:$C,1,0),"OK")</f>
        <v>OK</v>
      </c>
    </row>
    <row r="6405" spans="1:15" hidden="1" x14ac:dyDescent="0.25">
      <c r="A6405" t="s">
        <v>2873</v>
      </c>
      <c r="B6405">
        <v>202202</v>
      </c>
      <c r="C6405" t="s">
        <v>3373</v>
      </c>
      <c r="D6405" t="s">
        <v>3374</v>
      </c>
      <c r="E6405" s="11" t="s">
        <v>3042</v>
      </c>
      <c r="F6405" s="11" t="s">
        <v>3042</v>
      </c>
      <c r="G6405" t="s">
        <v>270</v>
      </c>
      <c r="J6405">
        <v>6</v>
      </c>
      <c r="K6405">
        <v>3.5</v>
      </c>
      <c r="M6405" s="44"/>
      <c r="N6405" s="11" t="s">
        <v>3042</v>
      </c>
      <c r="O6405" s="12" t="str">
        <f>IFERROR(VLOOKUP(C6405,USADOS!$C:$C,1,0),"OK")</f>
        <v>OK</v>
      </c>
    </row>
    <row r="6406" spans="1:15" hidden="1" x14ac:dyDescent="0.25">
      <c r="A6406" t="s">
        <v>1552</v>
      </c>
      <c r="B6406">
        <v>201901</v>
      </c>
      <c r="C6406" t="s">
        <v>16</v>
      </c>
      <c r="D6406" t="s">
        <v>695</v>
      </c>
      <c r="E6406" t="s">
        <v>103</v>
      </c>
      <c r="F6406" t="s">
        <v>103</v>
      </c>
      <c r="G6406" t="s">
        <v>270</v>
      </c>
      <c r="H6406" t="s">
        <v>479</v>
      </c>
      <c r="J6406">
        <v>11</v>
      </c>
      <c r="K6406">
        <v>3.5</v>
      </c>
      <c r="M6406" s="19"/>
      <c r="O6406" s="12" t="str">
        <f>IFERROR(VLOOKUP(C6406,USADOS!$C:$C,1,0),"OK")</f>
        <v>OK</v>
      </c>
    </row>
    <row r="6407" spans="1:15" hidden="1" x14ac:dyDescent="0.25">
      <c r="A6407" t="s">
        <v>1552</v>
      </c>
      <c r="B6407">
        <v>201902</v>
      </c>
      <c r="C6407" t="s">
        <v>16</v>
      </c>
      <c r="D6407" t="s">
        <v>695</v>
      </c>
      <c r="E6407" t="s">
        <v>103</v>
      </c>
      <c r="F6407" t="s">
        <v>103</v>
      </c>
      <c r="G6407" t="s">
        <v>270</v>
      </c>
      <c r="H6407" t="s">
        <v>479</v>
      </c>
      <c r="J6407">
        <v>11</v>
      </c>
      <c r="K6407">
        <v>3.5</v>
      </c>
      <c r="M6407" s="19"/>
      <c r="O6407" s="12" t="str">
        <f>IFERROR(VLOOKUP(C6407,USADOS!$C:$C,1,0),"OK")</f>
        <v>OK</v>
      </c>
    </row>
    <row r="6408" spans="1:15" hidden="1" x14ac:dyDescent="0.25">
      <c r="A6408" t="s">
        <v>1552</v>
      </c>
      <c r="B6408">
        <v>201903</v>
      </c>
      <c r="C6408" t="s">
        <v>16</v>
      </c>
      <c r="D6408" t="s">
        <v>695</v>
      </c>
      <c r="E6408" t="s">
        <v>103</v>
      </c>
      <c r="F6408" t="s">
        <v>103</v>
      </c>
      <c r="G6408" t="s">
        <v>270</v>
      </c>
      <c r="H6408" t="s">
        <v>479</v>
      </c>
      <c r="J6408">
        <v>11</v>
      </c>
      <c r="K6408">
        <v>3.5</v>
      </c>
      <c r="M6408" s="19"/>
      <c r="O6408" s="12" t="str">
        <f>IFERROR(VLOOKUP(C6408,USADOS!$C:$C,1,0),"OK")</f>
        <v>OK</v>
      </c>
    </row>
    <row r="6409" spans="1:15" hidden="1" x14ac:dyDescent="0.25">
      <c r="A6409" t="s">
        <v>1552</v>
      </c>
      <c r="B6409">
        <v>201904</v>
      </c>
      <c r="C6409" t="s">
        <v>16</v>
      </c>
      <c r="D6409" t="s">
        <v>695</v>
      </c>
      <c r="E6409" t="s">
        <v>103</v>
      </c>
      <c r="F6409" t="s">
        <v>103</v>
      </c>
      <c r="G6409" t="s">
        <v>270</v>
      </c>
      <c r="H6409" t="s">
        <v>479</v>
      </c>
      <c r="J6409">
        <v>10</v>
      </c>
      <c r="K6409">
        <v>3.5</v>
      </c>
      <c r="M6409" s="19"/>
      <c r="O6409" s="12" t="str">
        <f>IFERROR(VLOOKUP(C6409,USADOS!$C:$C,1,0),"OK")</f>
        <v>OK</v>
      </c>
    </row>
    <row r="6410" spans="1:15" hidden="1" x14ac:dyDescent="0.25">
      <c r="A6410" t="s">
        <v>1552</v>
      </c>
      <c r="B6410">
        <v>201905</v>
      </c>
      <c r="C6410" t="s">
        <v>16</v>
      </c>
      <c r="D6410" t="s">
        <v>695</v>
      </c>
      <c r="E6410" t="s">
        <v>103</v>
      </c>
      <c r="F6410" t="s">
        <v>103</v>
      </c>
      <c r="G6410" t="s">
        <v>270</v>
      </c>
      <c r="H6410" t="s">
        <v>479</v>
      </c>
      <c r="J6410">
        <v>8</v>
      </c>
      <c r="K6410">
        <v>3.5</v>
      </c>
      <c r="M6410" s="19"/>
      <c r="O6410" s="12" t="str">
        <f>IFERROR(VLOOKUP(C6410,USADOS!$C:$C,1,0),"OK")</f>
        <v>OK</v>
      </c>
    </row>
    <row r="6411" spans="1:15" hidden="1" x14ac:dyDescent="0.25">
      <c r="A6411" t="s">
        <v>1552</v>
      </c>
      <c r="B6411">
        <v>201906</v>
      </c>
      <c r="C6411" t="s">
        <v>16</v>
      </c>
      <c r="D6411" t="s">
        <v>695</v>
      </c>
      <c r="E6411" t="s">
        <v>103</v>
      </c>
      <c r="F6411" t="s">
        <v>103</v>
      </c>
      <c r="G6411" t="s">
        <v>270</v>
      </c>
      <c r="H6411" t="s">
        <v>479</v>
      </c>
      <c r="J6411">
        <v>8</v>
      </c>
      <c r="K6411">
        <v>3.5</v>
      </c>
      <c r="M6411" s="19"/>
      <c r="O6411" s="12" t="str">
        <f>IFERROR(VLOOKUP(C6411,USADOS!$C:$C,1,0),"OK")</f>
        <v>OK</v>
      </c>
    </row>
    <row r="6412" spans="1:15" hidden="1" x14ac:dyDescent="0.25">
      <c r="A6412" t="s">
        <v>1552</v>
      </c>
      <c r="B6412">
        <v>201907</v>
      </c>
      <c r="C6412" t="s">
        <v>16</v>
      </c>
      <c r="D6412" t="s">
        <v>695</v>
      </c>
      <c r="E6412" t="s">
        <v>103</v>
      </c>
      <c r="F6412" t="s">
        <v>103</v>
      </c>
      <c r="G6412" t="s">
        <v>270</v>
      </c>
      <c r="H6412" t="s">
        <v>479</v>
      </c>
      <c r="K6412">
        <v>3.5</v>
      </c>
      <c r="M6412" s="19"/>
      <c r="O6412" s="12" t="str">
        <f>IFERROR(VLOOKUP(C6412,USADOS!$C:$C,1,0),"OK")</f>
        <v>OK</v>
      </c>
    </row>
    <row r="6413" spans="1:15" hidden="1" x14ac:dyDescent="0.25">
      <c r="A6413" t="s">
        <v>1552</v>
      </c>
      <c r="B6413">
        <v>201908</v>
      </c>
      <c r="C6413" t="s">
        <v>16</v>
      </c>
      <c r="D6413" t="s">
        <v>695</v>
      </c>
      <c r="E6413" t="s">
        <v>103</v>
      </c>
      <c r="F6413" t="s">
        <v>103</v>
      </c>
      <c r="G6413" t="s">
        <v>270</v>
      </c>
      <c r="H6413" t="s">
        <v>479</v>
      </c>
      <c r="K6413">
        <v>3.5</v>
      </c>
      <c r="M6413" s="19"/>
      <c r="O6413" s="12" t="str">
        <f>IFERROR(VLOOKUP(C6413,USADOS!$C:$C,1,0),"OK")</f>
        <v>OK</v>
      </c>
    </row>
    <row r="6414" spans="1:15" hidden="1" x14ac:dyDescent="0.25">
      <c r="A6414" t="s">
        <v>1552</v>
      </c>
      <c r="B6414">
        <v>201909</v>
      </c>
      <c r="C6414" t="s">
        <v>16</v>
      </c>
      <c r="D6414" t="s">
        <v>695</v>
      </c>
      <c r="E6414" t="s">
        <v>103</v>
      </c>
      <c r="F6414" t="s">
        <v>103</v>
      </c>
      <c r="G6414" t="s">
        <v>270</v>
      </c>
      <c r="H6414" t="s">
        <v>479</v>
      </c>
      <c r="K6414">
        <v>3.5</v>
      </c>
      <c r="M6414" s="19"/>
      <c r="O6414" s="12" t="str">
        <f>IFERROR(VLOOKUP(C6414,USADOS!$C:$C,1,0),"OK")</f>
        <v>OK</v>
      </c>
    </row>
    <row r="6415" spans="1:15" hidden="1" x14ac:dyDescent="0.25">
      <c r="A6415" t="s">
        <v>1552</v>
      </c>
      <c r="B6415">
        <v>201910</v>
      </c>
      <c r="C6415" t="s">
        <v>16</v>
      </c>
      <c r="D6415" t="s">
        <v>695</v>
      </c>
      <c r="E6415" t="s">
        <v>103</v>
      </c>
      <c r="F6415" t="s">
        <v>103</v>
      </c>
      <c r="G6415" t="s">
        <v>270</v>
      </c>
      <c r="H6415" t="s">
        <v>479</v>
      </c>
      <c r="K6415">
        <v>3.5</v>
      </c>
      <c r="M6415" s="19"/>
      <c r="O6415" s="12" t="str">
        <f>IFERROR(VLOOKUP(C6415,USADOS!$C:$C,1,0),"OK")</f>
        <v>OK</v>
      </c>
    </row>
    <row r="6416" spans="1:15" hidden="1" x14ac:dyDescent="0.25">
      <c r="A6416" t="s">
        <v>1552</v>
      </c>
      <c r="B6416">
        <v>201901</v>
      </c>
      <c r="C6416" t="s">
        <v>77</v>
      </c>
      <c r="D6416" t="s">
        <v>695</v>
      </c>
      <c r="E6416" t="s">
        <v>103</v>
      </c>
      <c r="F6416" t="s">
        <v>103</v>
      </c>
      <c r="G6416" t="s">
        <v>270</v>
      </c>
      <c r="H6416" t="s">
        <v>479</v>
      </c>
      <c r="K6416">
        <v>3.5</v>
      </c>
      <c r="M6416" s="19"/>
      <c r="O6416" s="12" t="str">
        <f>IFERROR(VLOOKUP(C6416,USADOS!$C:$C,1,0),"OK")</f>
        <v>OK</v>
      </c>
    </row>
    <row r="6417" spans="1:15" hidden="1" x14ac:dyDescent="0.25">
      <c r="A6417" t="s">
        <v>1552</v>
      </c>
      <c r="B6417">
        <v>201902</v>
      </c>
      <c r="C6417" t="s">
        <v>77</v>
      </c>
      <c r="D6417" t="s">
        <v>695</v>
      </c>
      <c r="E6417" t="s">
        <v>103</v>
      </c>
      <c r="F6417" t="s">
        <v>103</v>
      </c>
      <c r="G6417" t="s">
        <v>270</v>
      </c>
      <c r="H6417" t="s">
        <v>479</v>
      </c>
      <c r="K6417">
        <v>3.5</v>
      </c>
      <c r="M6417" s="19"/>
      <c r="O6417" s="12" t="str">
        <f>IFERROR(VLOOKUP(C6417,USADOS!$C:$C,1,0),"OK")</f>
        <v>OK</v>
      </c>
    </row>
    <row r="6418" spans="1:15" hidden="1" x14ac:dyDescent="0.25">
      <c r="A6418" t="s">
        <v>1552</v>
      </c>
      <c r="B6418">
        <v>201903</v>
      </c>
      <c r="C6418" t="s">
        <v>77</v>
      </c>
      <c r="D6418" t="s">
        <v>695</v>
      </c>
      <c r="E6418" t="s">
        <v>103</v>
      </c>
      <c r="F6418" t="s">
        <v>103</v>
      </c>
      <c r="G6418" t="s">
        <v>270</v>
      </c>
      <c r="H6418" t="s">
        <v>479</v>
      </c>
      <c r="K6418">
        <v>3.5</v>
      </c>
      <c r="M6418" s="19"/>
      <c r="O6418" s="12" t="str">
        <f>IFERROR(VLOOKUP(C6418,USADOS!$C:$C,1,0),"OK")</f>
        <v>OK</v>
      </c>
    </row>
    <row r="6419" spans="1:15" hidden="1" x14ac:dyDescent="0.25">
      <c r="A6419" t="s">
        <v>1552</v>
      </c>
      <c r="B6419">
        <v>201904</v>
      </c>
      <c r="C6419" t="s">
        <v>77</v>
      </c>
      <c r="D6419" t="s">
        <v>695</v>
      </c>
      <c r="E6419" t="s">
        <v>103</v>
      </c>
      <c r="F6419" t="s">
        <v>103</v>
      </c>
      <c r="G6419" t="s">
        <v>270</v>
      </c>
      <c r="H6419" t="s">
        <v>479</v>
      </c>
      <c r="K6419">
        <v>3.5</v>
      </c>
      <c r="M6419" s="19"/>
      <c r="O6419" s="12" t="str">
        <f>IFERROR(VLOOKUP(C6419,USADOS!$C:$C,1,0),"OK")</f>
        <v>OK</v>
      </c>
    </row>
    <row r="6420" spans="1:15" hidden="1" x14ac:dyDescent="0.25">
      <c r="A6420" t="s">
        <v>1552</v>
      </c>
      <c r="B6420">
        <v>201905</v>
      </c>
      <c r="C6420" t="s">
        <v>77</v>
      </c>
      <c r="D6420" t="s">
        <v>695</v>
      </c>
      <c r="E6420" t="s">
        <v>103</v>
      </c>
      <c r="F6420" t="s">
        <v>103</v>
      </c>
      <c r="G6420" t="s">
        <v>270</v>
      </c>
      <c r="H6420" t="s">
        <v>479</v>
      </c>
      <c r="K6420">
        <v>3.5</v>
      </c>
      <c r="M6420" s="19"/>
      <c r="O6420" s="12" t="str">
        <f>IFERROR(VLOOKUP(C6420,USADOS!$C:$C,1,0),"OK")</f>
        <v>OK</v>
      </c>
    </row>
    <row r="6421" spans="1:15" hidden="1" x14ac:dyDescent="0.25">
      <c r="A6421" t="s">
        <v>1552</v>
      </c>
      <c r="B6421">
        <v>201906</v>
      </c>
      <c r="C6421" t="s">
        <v>77</v>
      </c>
      <c r="D6421" t="s">
        <v>695</v>
      </c>
      <c r="E6421" t="s">
        <v>103</v>
      </c>
      <c r="F6421" t="s">
        <v>103</v>
      </c>
      <c r="G6421" t="s">
        <v>270</v>
      </c>
      <c r="H6421" t="s">
        <v>479</v>
      </c>
      <c r="K6421">
        <v>3.5</v>
      </c>
      <c r="M6421" s="19"/>
      <c r="O6421" s="12" t="str">
        <f>IFERROR(VLOOKUP(C6421,USADOS!$C:$C,1,0),"OK")</f>
        <v>OK</v>
      </c>
    </row>
    <row r="6422" spans="1:15" hidden="1" x14ac:dyDescent="0.25">
      <c r="A6422" t="s">
        <v>1552</v>
      </c>
      <c r="B6422">
        <v>201907</v>
      </c>
      <c r="C6422" t="s">
        <v>77</v>
      </c>
      <c r="D6422" t="s">
        <v>695</v>
      </c>
      <c r="E6422" t="s">
        <v>103</v>
      </c>
      <c r="F6422" t="s">
        <v>103</v>
      </c>
      <c r="G6422" t="s">
        <v>270</v>
      </c>
      <c r="H6422" t="s">
        <v>479</v>
      </c>
      <c r="K6422">
        <v>3.5</v>
      </c>
      <c r="M6422" s="19"/>
      <c r="O6422" s="12" t="str">
        <f>IFERROR(VLOOKUP(C6422,USADOS!$C:$C,1,0),"OK")</f>
        <v>OK</v>
      </c>
    </row>
    <row r="6423" spans="1:15" hidden="1" x14ac:dyDescent="0.25">
      <c r="A6423" t="s">
        <v>1552</v>
      </c>
      <c r="B6423">
        <v>201908</v>
      </c>
      <c r="C6423" t="s">
        <v>77</v>
      </c>
      <c r="D6423" t="s">
        <v>695</v>
      </c>
      <c r="E6423" t="s">
        <v>103</v>
      </c>
      <c r="F6423" t="s">
        <v>103</v>
      </c>
      <c r="G6423" t="s">
        <v>270</v>
      </c>
      <c r="H6423" t="s">
        <v>479</v>
      </c>
      <c r="K6423">
        <v>3.5</v>
      </c>
      <c r="M6423" s="19"/>
      <c r="O6423" s="12" t="str">
        <f>IFERROR(VLOOKUP(C6423,USADOS!$C:$C,1,0),"OK")</f>
        <v>OK</v>
      </c>
    </row>
    <row r="6424" spans="1:15" hidden="1" x14ac:dyDescent="0.25">
      <c r="A6424" t="s">
        <v>1552</v>
      </c>
      <c r="B6424">
        <v>201909</v>
      </c>
      <c r="C6424" t="s">
        <v>77</v>
      </c>
      <c r="D6424" t="s">
        <v>695</v>
      </c>
      <c r="E6424" t="s">
        <v>103</v>
      </c>
      <c r="F6424" t="s">
        <v>103</v>
      </c>
      <c r="G6424" t="s">
        <v>270</v>
      </c>
      <c r="H6424" t="s">
        <v>479</v>
      </c>
      <c r="K6424">
        <v>3.5</v>
      </c>
      <c r="M6424" s="19"/>
      <c r="O6424" s="12" t="str">
        <f>IFERROR(VLOOKUP(C6424,USADOS!$C:$C,1,0),"OK")</f>
        <v>OK</v>
      </c>
    </row>
    <row r="6425" spans="1:15" hidden="1" x14ac:dyDescent="0.25">
      <c r="A6425" t="s">
        <v>1552</v>
      </c>
      <c r="B6425">
        <v>201910</v>
      </c>
      <c r="C6425" t="s">
        <v>77</v>
      </c>
      <c r="D6425" t="s">
        <v>695</v>
      </c>
      <c r="E6425" t="s">
        <v>103</v>
      </c>
      <c r="F6425" t="s">
        <v>103</v>
      </c>
      <c r="G6425" t="s">
        <v>270</v>
      </c>
      <c r="H6425" t="s">
        <v>479</v>
      </c>
      <c r="K6425">
        <v>3.5</v>
      </c>
      <c r="M6425" s="19"/>
      <c r="O6425" s="12" t="str">
        <f>IFERROR(VLOOKUP(C6425,USADOS!$C:$C,1,0),"OK")</f>
        <v>OK</v>
      </c>
    </row>
    <row r="6426" spans="1:15" hidden="1" x14ac:dyDescent="0.25">
      <c r="A6426" t="s">
        <v>118</v>
      </c>
      <c r="B6426">
        <v>202010</v>
      </c>
      <c r="C6426" t="s">
        <v>2006</v>
      </c>
      <c r="D6426" t="s">
        <v>2007</v>
      </c>
      <c r="E6426" t="s">
        <v>3522</v>
      </c>
      <c r="F6426" t="s">
        <v>3522</v>
      </c>
      <c r="G6426" t="s">
        <v>270</v>
      </c>
      <c r="H6426" t="s">
        <v>2015</v>
      </c>
      <c r="J6426">
        <v>13</v>
      </c>
      <c r="K6426">
        <v>3</v>
      </c>
      <c r="L6426" s="9" t="s">
        <v>2015</v>
      </c>
      <c r="M6426" s="19"/>
      <c r="O6426" s="12" t="str">
        <f>IFERROR(VLOOKUP(C6426,USADOS!$C:$C,1,0),"OK")</f>
        <v>OK</v>
      </c>
    </row>
    <row r="6427" spans="1:15" hidden="1" x14ac:dyDescent="0.25">
      <c r="A6427" t="s">
        <v>118</v>
      </c>
      <c r="B6427">
        <v>202011</v>
      </c>
      <c r="C6427" t="s">
        <v>2006</v>
      </c>
      <c r="D6427" t="s">
        <v>2007</v>
      </c>
      <c r="E6427" t="s">
        <v>3522</v>
      </c>
      <c r="F6427" t="s">
        <v>3522</v>
      </c>
      <c r="G6427" t="s">
        <v>270</v>
      </c>
      <c r="H6427" t="s">
        <v>2015</v>
      </c>
      <c r="J6427">
        <v>10</v>
      </c>
      <c r="K6427">
        <v>3</v>
      </c>
      <c r="L6427" s="9" t="s">
        <v>2015</v>
      </c>
      <c r="M6427" s="19"/>
      <c r="O6427" s="12" t="str">
        <f>IFERROR(VLOOKUP(C6427,USADOS!$C:$C,1,0),"OK")</f>
        <v>OK</v>
      </c>
    </row>
    <row r="6428" spans="1:15" hidden="1" x14ac:dyDescent="0.25">
      <c r="A6428" t="s">
        <v>1552</v>
      </c>
      <c r="B6428">
        <v>201909</v>
      </c>
      <c r="C6428" t="s">
        <v>1188</v>
      </c>
      <c r="D6428" t="s">
        <v>1189</v>
      </c>
      <c r="E6428" t="s">
        <v>102</v>
      </c>
      <c r="F6428" t="s">
        <v>102</v>
      </c>
      <c r="G6428" t="s">
        <v>270</v>
      </c>
      <c r="H6428" t="s">
        <v>1251</v>
      </c>
      <c r="I6428" t="s">
        <v>1251</v>
      </c>
      <c r="M6428" s="19"/>
      <c r="O6428" s="12" t="str">
        <f>IFERROR(VLOOKUP(C6428,USADOS!$C:$C,1,0),"OK")</f>
        <v>OK</v>
      </c>
    </row>
    <row r="6429" spans="1:15" hidden="1" x14ac:dyDescent="0.25">
      <c r="A6429" t="s">
        <v>1552</v>
      </c>
      <c r="B6429">
        <v>201910</v>
      </c>
      <c r="C6429" t="s">
        <v>1188</v>
      </c>
      <c r="D6429" t="s">
        <v>1189</v>
      </c>
      <c r="E6429" t="s">
        <v>102</v>
      </c>
      <c r="F6429" t="s">
        <v>102</v>
      </c>
      <c r="G6429" t="s">
        <v>270</v>
      </c>
      <c r="H6429" t="s">
        <v>1251</v>
      </c>
      <c r="I6429" t="s">
        <v>1251</v>
      </c>
      <c r="M6429" s="19"/>
      <c r="O6429" s="12" t="str">
        <f>IFERROR(VLOOKUP(C6429,USADOS!$C:$C,1,0),"OK")</f>
        <v>OK</v>
      </c>
    </row>
    <row r="6430" spans="1:15" hidden="1" x14ac:dyDescent="0.25">
      <c r="A6430" t="s">
        <v>1552</v>
      </c>
      <c r="B6430">
        <v>201911</v>
      </c>
      <c r="C6430" t="s">
        <v>1188</v>
      </c>
      <c r="D6430" t="s">
        <v>1189</v>
      </c>
      <c r="E6430" t="s">
        <v>102</v>
      </c>
      <c r="F6430" t="s">
        <v>102</v>
      </c>
      <c r="G6430" t="s">
        <v>270</v>
      </c>
      <c r="H6430" t="s">
        <v>1251</v>
      </c>
      <c r="I6430" t="s">
        <v>1251</v>
      </c>
      <c r="M6430" s="19"/>
      <c r="O6430" s="12" t="str">
        <f>IFERROR(VLOOKUP(C6430,USADOS!$C:$C,1,0),"OK")</f>
        <v>OK</v>
      </c>
    </row>
    <row r="6431" spans="1:15" hidden="1" x14ac:dyDescent="0.25">
      <c r="A6431" t="s">
        <v>1552</v>
      </c>
      <c r="B6431">
        <v>201912</v>
      </c>
      <c r="C6431" t="s">
        <v>1188</v>
      </c>
      <c r="D6431" t="s">
        <v>1189</v>
      </c>
      <c r="E6431" t="s">
        <v>102</v>
      </c>
      <c r="F6431" t="s">
        <v>102</v>
      </c>
      <c r="G6431" t="s">
        <v>270</v>
      </c>
      <c r="H6431" t="s">
        <v>1251</v>
      </c>
      <c r="I6431" t="s">
        <v>1251</v>
      </c>
      <c r="M6431" s="19"/>
      <c r="O6431" s="12" t="str">
        <f>IFERROR(VLOOKUP(C6431,USADOS!$C:$C,1,0),"OK")</f>
        <v>OK</v>
      </c>
    </row>
    <row r="6432" spans="1:15" hidden="1" x14ac:dyDescent="0.25">
      <c r="A6432" t="s">
        <v>1552</v>
      </c>
      <c r="B6432">
        <v>202001</v>
      </c>
      <c r="C6432" t="s">
        <v>1188</v>
      </c>
      <c r="D6432" t="s">
        <v>1189</v>
      </c>
      <c r="E6432" t="s">
        <v>102</v>
      </c>
      <c r="F6432" t="s">
        <v>102</v>
      </c>
      <c r="G6432" t="s">
        <v>270</v>
      </c>
      <c r="H6432" t="s">
        <v>1251</v>
      </c>
      <c r="I6432" t="s">
        <v>1251</v>
      </c>
      <c r="M6432" s="19"/>
      <c r="O6432" s="12" t="str">
        <f>IFERROR(VLOOKUP(C6432,USADOS!$C:$C,1,0),"OK")</f>
        <v>OK</v>
      </c>
    </row>
    <row r="6433" spans="1:15" hidden="1" x14ac:dyDescent="0.25">
      <c r="A6433" t="s">
        <v>1552</v>
      </c>
      <c r="B6433">
        <v>201909</v>
      </c>
      <c r="C6433" t="s">
        <v>1187</v>
      </c>
      <c r="D6433" t="s">
        <v>1189</v>
      </c>
      <c r="E6433" t="s">
        <v>102</v>
      </c>
      <c r="F6433" t="s">
        <v>102</v>
      </c>
      <c r="G6433" t="s">
        <v>270</v>
      </c>
      <c r="H6433" t="s">
        <v>1251</v>
      </c>
      <c r="I6433" t="s">
        <v>1251</v>
      </c>
      <c r="J6433">
        <v>3</v>
      </c>
      <c r="K6433">
        <v>3.5</v>
      </c>
      <c r="M6433" s="19"/>
      <c r="O6433" s="12" t="str">
        <f>IFERROR(VLOOKUP(C6433,USADOS!$C:$C,1,0),"OK")</f>
        <v>OK</v>
      </c>
    </row>
    <row r="6434" spans="1:15" hidden="1" x14ac:dyDescent="0.25">
      <c r="A6434" t="s">
        <v>1552</v>
      </c>
      <c r="B6434">
        <v>201910</v>
      </c>
      <c r="C6434" t="s">
        <v>1187</v>
      </c>
      <c r="D6434" t="s">
        <v>1189</v>
      </c>
      <c r="E6434" t="s">
        <v>102</v>
      </c>
      <c r="F6434" t="s">
        <v>102</v>
      </c>
      <c r="G6434" t="s">
        <v>270</v>
      </c>
      <c r="H6434" t="s">
        <v>1251</v>
      </c>
      <c r="I6434" t="s">
        <v>1251</v>
      </c>
      <c r="J6434">
        <v>3</v>
      </c>
      <c r="K6434">
        <v>3.5</v>
      </c>
      <c r="M6434" s="19"/>
      <c r="O6434" s="12" t="str">
        <f>IFERROR(VLOOKUP(C6434,USADOS!$C:$C,1,0),"OK")</f>
        <v>OK</v>
      </c>
    </row>
    <row r="6435" spans="1:15" hidden="1" x14ac:dyDescent="0.25">
      <c r="A6435" t="s">
        <v>1552</v>
      </c>
      <c r="B6435">
        <v>201911</v>
      </c>
      <c r="C6435" t="s">
        <v>1187</v>
      </c>
      <c r="D6435" t="s">
        <v>1189</v>
      </c>
      <c r="E6435" t="s">
        <v>102</v>
      </c>
      <c r="F6435" t="s">
        <v>102</v>
      </c>
      <c r="G6435" t="s">
        <v>270</v>
      </c>
      <c r="H6435" t="s">
        <v>1251</v>
      </c>
      <c r="I6435" t="s">
        <v>1251</v>
      </c>
      <c r="J6435">
        <v>7</v>
      </c>
      <c r="K6435">
        <v>3.5</v>
      </c>
      <c r="M6435" s="19"/>
      <c r="O6435" s="12" t="str">
        <f>IFERROR(VLOOKUP(C6435,USADOS!$C:$C,1,0),"OK")</f>
        <v>OK</v>
      </c>
    </row>
    <row r="6436" spans="1:15" hidden="1" x14ac:dyDescent="0.25">
      <c r="A6436" t="s">
        <v>1552</v>
      </c>
      <c r="B6436">
        <v>201912</v>
      </c>
      <c r="C6436" t="s">
        <v>1187</v>
      </c>
      <c r="D6436" t="s">
        <v>1189</v>
      </c>
      <c r="E6436" t="s">
        <v>102</v>
      </c>
      <c r="F6436" t="s">
        <v>102</v>
      </c>
      <c r="G6436" t="s">
        <v>270</v>
      </c>
      <c r="H6436" t="s">
        <v>1251</v>
      </c>
      <c r="I6436" t="s">
        <v>1251</v>
      </c>
      <c r="J6436">
        <v>6</v>
      </c>
      <c r="K6436">
        <v>3.5</v>
      </c>
      <c r="M6436" s="19"/>
      <c r="O6436" s="12" t="str">
        <f>IFERROR(VLOOKUP(C6436,USADOS!$C:$C,1,0),"OK")</f>
        <v>OK</v>
      </c>
    </row>
    <row r="6437" spans="1:15" hidden="1" x14ac:dyDescent="0.25">
      <c r="A6437" t="s">
        <v>1552</v>
      </c>
      <c r="B6437">
        <v>202001</v>
      </c>
      <c r="C6437" t="s">
        <v>1187</v>
      </c>
      <c r="D6437" t="s">
        <v>1189</v>
      </c>
      <c r="E6437" t="s">
        <v>102</v>
      </c>
      <c r="F6437" t="s">
        <v>102</v>
      </c>
      <c r="G6437" t="s">
        <v>270</v>
      </c>
      <c r="H6437" t="s">
        <v>1251</v>
      </c>
      <c r="I6437" t="s">
        <v>1251</v>
      </c>
      <c r="J6437">
        <v>6</v>
      </c>
      <c r="K6437">
        <v>3.5</v>
      </c>
      <c r="M6437" s="19"/>
      <c r="O6437" s="12" t="str">
        <f>IFERROR(VLOOKUP(C6437,USADOS!$C:$C,1,0),"OK")</f>
        <v>OK</v>
      </c>
    </row>
    <row r="6438" spans="1:15" hidden="1" x14ac:dyDescent="0.25">
      <c r="A6438" t="s">
        <v>1552</v>
      </c>
      <c r="B6438">
        <v>202008</v>
      </c>
      <c r="C6438" t="s">
        <v>1935</v>
      </c>
      <c r="D6438" t="s">
        <v>2455</v>
      </c>
      <c r="E6438" t="s">
        <v>104</v>
      </c>
      <c r="F6438" t="s">
        <v>104</v>
      </c>
      <c r="G6438" t="s">
        <v>270</v>
      </c>
      <c r="H6438" t="s">
        <v>1947</v>
      </c>
      <c r="I6438" t="s">
        <v>1947</v>
      </c>
      <c r="J6438">
        <v>7</v>
      </c>
      <c r="K6438">
        <v>3.5</v>
      </c>
      <c r="L6438" s="9" t="s">
        <v>1947</v>
      </c>
      <c r="M6438" s="19" t="s">
        <v>2456</v>
      </c>
      <c r="N6438" t="s">
        <v>103</v>
      </c>
      <c r="O6438" s="12" t="str">
        <f>IFERROR(VLOOKUP(C6438,USADOS!$C:$C,1,0),"OK")</f>
        <v>OK</v>
      </c>
    </row>
    <row r="6439" spans="1:15" hidden="1" x14ac:dyDescent="0.25">
      <c r="A6439" t="s">
        <v>1552</v>
      </c>
      <c r="B6439">
        <v>202009</v>
      </c>
      <c r="C6439" t="s">
        <v>1935</v>
      </c>
      <c r="D6439" t="s">
        <v>2455</v>
      </c>
      <c r="E6439" t="s">
        <v>104</v>
      </c>
      <c r="F6439" t="s">
        <v>104</v>
      </c>
      <c r="G6439" t="s">
        <v>270</v>
      </c>
      <c r="H6439" t="s">
        <v>1947</v>
      </c>
      <c r="I6439" t="s">
        <v>1947</v>
      </c>
      <c r="J6439">
        <v>4</v>
      </c>
      <c r="K6439">
        <v>3.5</v>
      </c>
      <c r="L6439" s="9" t="s">
        <v>1947</v>
      </c>
      <c r="M6439" s="19" t="s">
        <v>2456</v>
      </c>
      <c r="N6439" t="s">
        <v>103</v>
      </c>
      <c r="O6439" s="12" t="str">
        <f>IFERROR(VLOOKUP(C6439,USADOS!$C:$C,1,0),"OK")</f>
        <v>OK</v>
      </c>
    </row>
    <row r="6440" spans="1:15" hidden="1" x14ac:dyDescent="0.25">
      <c r="A6440" t="s">
        <v>1552</v>
      </c>
      <c r="B6440">
        <v>202010</v>
      </c>
      <c r="C6440" t="s">
        <v>1935</v>
      </c>
      <c r="D6440" t="s">
        <v>2455</v>
      </c>
      <c r="E6440" t="s">
        <v>104</v>
      </c>
      <c r="F6440" t="s">
        <v>104</v>
      </c>
      <c r="G6440" t="s">
        <v>270</v>
      </c>
      <c r="H6440" t="s">
        <v>1947</v>
      </c>
      <c r="I6440" t="s">
        <v>1947</v>
      </c>
      <c r="J6440">
        <v>4</v>
      </c>
      <c r="K6440">
        <v>3.5</v>
      </c>
      <c r="L6440" s="9" t="s">
        <v>1947</v>
      </c>
      <c r="M6440" s="19" t="s">
        <v>2456</v>
      </c>
      <c r="N6440" t="s">
        <v>103</v>
      </c>
      <c r="O6440" s="12" t="str">
        <f>IFERROR(VLOOKUP(C6440,USADOS!$C:$C,1,0),"OK")</f>
        <v>OK</v>
      </c>
    </row>
    <row r="6441" spans="1:15" hidden="1" x14ac:dyDescent="0.25">
      <c r="A6441" t="s">
        <v>1552</v>
      </c>
      <c r="B6441">
        <v>202011</v>
      </c>
      <c r="C6441" t="s">
        <v>1935</v>
      </c>
      <c r="D6441" t="s">
        <v>2455</v>
      </c>
      <c r="E6441" t="s">
        <v>104</v>
      </c>
      <c r="F6441" t="s">
        <v>104</v>
      </c>
      <c r="G6441" t="s">
        <v>270</v>
      </c>
      <c r="H6441" t="s">
        <v>1947</v>
      </c>
      <c r="I6441" t="s">
        <v>1947</v>
      </c>
      <c r="J6441">
        <v>4</v>
      </c>
      <c r="K6441">
        <v>3.5</v>
      </c>
      <c r="L6441" s="9" t="s">
        <v>1947</v>
      </c>
      <c r="M6441" s="19" t="s">
        <v>2456</v>
      </c>
      <c r="N6441" t="s">
        <v>103</v>
      </c>
      <c r="O6441" s="12" t="str">
        <f>IFERROR(VLOOKUP(C6441,USADOS!$C:$C,1,0),"OK")</f>
        <v>OK</v>
      </c>
    </row>
    <row r="6442" spans="1:15" hidden="1" x14ac:dyDescent="0.25">
      <c r="A6442" t="s">
        <v>1552</v>
      </c>
      <c r="B6442">
        <v>202012</v>
      </c>
      <c r="C6442" t="s">
        <v>1935</v>
      </c>
      <c r="D6442" t="s">
        <v>2455</v>
      </c>
      <c r="E6442" t="s">
        <v>104</v>
      </c>
      <c r="F6442" t="s">
        <v>104</v>
      </c>
      <c r="G6442" t="s">
        <v>270</v>
      </c>
      <c r="H6442" t="s">
        <v>1947</v>
      </c>
      <c r="I6442" t="s">
        <v>1947</v>
      </c>
      <c r="J6442">
        <v>4</v>
      </c>
      <c r="K6442">
        <v>3.5</v>
      </c>
      <c r="L6442" s="9" t="s">
        <v>1947</v>
      </c>
      <c r="M6442" s="19" t="s">
        <v>2456</v>
      </c>
      <c r="N6442" t="s">
        <v>103</v>
      </c>
      <c r="O6442" s="12" t="str">
        <f>IFERROR(VLOOKUP(C6442,USADOS!$C:$C,1,0),"OK")</f>
        <v>OK</v>
      </c>
    </row>
    <row r="6443" spans="1:15" hidden="1" x14ac:dyDescent="0.25">
      <c r="A6443" t="s">
        <v>1552</v>
      </c>
      <c r="B6443">
        <v>202101</v>
      </c>
      <c r="C6443" t="s">
        <v>1935</v>
      </c>
      <c r="D6443" t="s">
        <v>2455</v>
      </c>
      <c r="E6443" t="s">
        <v>104</v>
      </c>
      <c r="F6443" t="s">
        <v>104</v>
      </c>
      <c r="G6443" t="s">
        <v>270</v>
      </c>
      <c r="H6443" t="s">
        <v>1947</v>
      </c>
      <c r="I6443" t="s">
        <v>1947</v>
      </c>
      <c r="J6443">
        <v>4</v>
      </c>
      <c r="K6443">
        <v>3.5</v>
      </c>
      <c r="L6443" s="9" t="s">
        <v>1947</v>
      </c>
      <c r="M6443" s="19" t="s">
        <v>2456</v>
      </c>
      <c r="N6443" t="s">
        <v>103</v>
      </c>
      <c r="O6443" s="12" t="str">
        <f>IFERROR(VLOOKUP(C6443,USADOS!$C:$C,1,0),"OK")</f>
        <v>OK</v>
      </c>
    </row>
    <row r="6444" spans="1:15" hidden="1" x14ac:dyDescent="0.25">
      <c r="A6444" t="s">
        <v>1552</v>
      </c>
      <c r="B6444">
        <v>202102</v>
      </c>
      <c r="C6444" t="s">
        <v>1935</v>
      </c>
      <c r="D6444" t="s">
        <v>2455</v>
      </c>
      <c r="E6444" t="s">
        <v>104</v>
      </c>
      <c r="F6444" t="s">
        <v>104</v>
      </c>
      <c r="G6444" t="s">
        <v>270</v>
      </c>
      <c r="H6444" t="s">
        <v>1947</v>
      </c>
      <c r="I6444" t="s">
        <v>1947</v>
      </c>
      <c r="J6444">
        <v>4</v>
      </c>
      <c r="K6444">
        <v>3.5</v>
      </c>
      <c r="L6444" s="9" t="s">
        <v>1947</v>
      </c>
      <c r="M6444" s="19" t="s">
        <v>2456</v>
      </c>
      <c r="N6444" t="s">
        <v>103</v>
      </c>
      <c r="O6444" s="12" t="str">
        <f>IFERROR(VLOOKUP(C6444,USADOS!$C:$C,1,0),"OK")</f>
        <v>OK</v>
      </c>
    </row>
    <row r="6445" spans="1:15" hidden="1" x14ac:dyDescent="0.25">
      <c r="A6445" t="s">
        <v>1552</v>
      </c>
      <c r="B6445">
        <v>202103</v>
      </c>
      <c r="C6445" t="s">
        <v>1935</v>
      </c>
      <c r="D6445" t="s">
        <v>2455</v>
      </c>
      <c r="E6445" t="s">
        <v>104</v>
      </c>
      <c r="F6445" t="s">
        <v>104</v>
      </c>
      <c r="G6445" t="s">
        <v>270</v>
      </c>
      <c r="H6445" t="s">
        <v>1947</v>
      </c>
      <c r="I6445" t="s">
        <v>1947</v>
      </c>
      <c r="J6445">
        <v>4</v>
      </c>
      <c r="K6445">
        <v>3.5</v>
      </c>
      <c r="L6445" s="9" t="s">
        <v>1947</v>
      </c>
      <c r="M6445" s="19" t="s">
        <v>2456</v>
      </c>
      <c r="N6445" t="s">
        <v>103</v>
      </c>
      <c r="O6445" s="12" t="str">
        <f>IFERROR(VLOOKUP(C6445,USADOS!$C:$C,1,0),"OK")</f>
        <v>OK</v>
      </c>
    </row>
    <row r="6446" spans="1:15" hidden="1" x14ac:dyDescent="0.25">
      <c r="A6446" t="s">
        <v>1552</v>
      </c>
      <c r="B6446">
        <v>202104</v>
      </c>
      <c r="C6446" t="s">
        <v>1935</v>
      </c>
      <c r="D6446" t="s">
        <v>2455</v>
      </c>
      <c r="E6446" t="s">
        <v>104</v>
      </c>
      <c r="F6446" t="s">
        <v>104</v>
      </c>
      <c r="G6446" t="s">
        <v>270</v>
      </c>
      <c r="H6446" t="s">
        <v>1947</v>
      </c>
      <c r="I6446" t="s">
        <v>1947</v>
      </c>
      <c r="J6446">
        <v>4</v>
      </c>
      <c r="K6446">
        <v>3.5</v>
      </c>
      <c r="L6446" s="9" t="s">
        <v>1947</v>
      </c>
      <c r="M6446" s="19" t="s">
        <v>2456</v>
      </c>
      <c r="N6446" t="s">
        <v>103</v>
      </c>
      <c r="O6446" s="12" t="str">
        <f>IFERROR(VLOOKUP(C6446,USADOS!$C:$C,1,0),"OK")</f>
        <v>OK</v>
      </c>
    </row>
    <row r="6447" spans="1:15" hidden="1" x14ac:dyDescent="0.25">
      <c r="A6447" t="s">
        <v>1552</v>
      </c>
      <c r="B6447">
        <v>202105</v>
      </c>
      <c r="C6447" t="s">
        <v>1935</v>
      </c>
      <c r="D6447" t="s">
        <v>2455</v>
      </c>
      <c r="E6447" t="s">
        <v>104</v>
      </c>
      <c r="F6447" t="s">
        <v>104</v>
      </c>
      <c r="G6447" t="s">
        <v>270</v>
      </c>
      <c r="H6447" t="s">
        <v>1947</v>
      </c>
      <c r="I6447" t="s">
        <v>1947</v>
      </c>
      <c r="J6447">
        <v>4</v>
      </c>
      <c r="K6447">
        <v>3.5</v>
      </c>
      <c r="L6447" s="9" t="s">
        <v>1947</v>
      </c>
      <c r="M6447" s="19" t="s">
        <v>2456</v>
      </c>
      <c r="N6447" t="s">
        <v>103</v>
      </c>
      <c r="O6447" s="12" t="str">
        <f>IFERROR(VLOOKUP(C6447,USADOS!$C:$C,1,0),"OK")</f>
        <v>OK</v>
      </c>
    </row>
    <row r="6448" spans="1:15" hidden="1" x14ac:dyDescent="0.25">
      <c r="A6448" t="s">
        <v>1552</v>
      </c>
      <c r="B6448">
        <v>202106</v>
      </c>
      <c r="C6448" t="s">
        <v>1935</v>
      </c>
      <c r="D6448" t="s">
        <v>2455</v>
      </c>
      <c r="E6448" t="s">
        <v>104</v>
      </c>
      <c r="F6448" t="s">
        <v>104</v>
      </c>
      <c r="G6448" t="s">
        <v>270</v>
      </c>
      <c r="H6448" t="s">
        <v>1947</v>
      </c>
      <c r="I6448" t="s">
        <v>1947</v>
      </c>
      <c r="J6448">
        <v>4</v>
      </c>
      <c r="K6448">
        <v>3.5</v>
      </c>
      <c r="L6448" s="9" t="s">
        <v>1947</v>
      </c>
      <c r="M6448" s="19" t="s">
        <v>2456</v>
      </c>
      <c r="N6448" t="s">
        <v>103</v>
      </c>
      <c r="O6448" s="12" t="str">
        <f>IFERROR(VLOOKUP(C6448,USADOS!$C:$C,1,0),"OK")</f>
        <v>OK</v>
      </c>
    </row>
    <row r="6449" spans="1:15" hidden="1" x14ac:dyDescent="0.25">
      <c r="A6449" t="s">
        <v>1552</v>
      </c>
      <c r="B6449">
        <v>202107</v>
      </c>
      <c r="C6449" t="s">
        <v>1935</v>
      </c>
      <c r="D6449" t="s">
        <v>2455</v>
      </c>
      <c r="E6449" t="s">
        <v>104</v>
      </c>
      <c r="F6449" t="s">
        <v>104</v>
      </c>
      <c r="G6449" t="s">
        <v>270</v>
      </c>
      <c r="H6449" t="s">
        <v>1947</v>
      </c>
      <c r="I6449" t="s">
        <v>1947</v>
      </c>
      <c r="J6449">
        <v>4</v>
      </c>
      <c r="K6449">
        <v>3.5</v>
      </c>
      <c r="L6449" s="9" t="s">
        <v>1947</v>
      </c>
      <c r="M6449" s="19" t="s">
        <v>2456</v>
      </c>
      <c r="N6449" t="s">
        <v>103</v>
      </c>
      <c r="O6449" s="12" t="str">
        <f>IFERROR(VLOOKUP(C6449,USADOS!$C:$C,1,0),"OK")</f>
        <v>OK</v>
      </c>
    </row>
    <row r="6450" spans="1:15" hidden="1" x14ac:dyDescent="0.25">
      <c r="A6450" t="s">
        <v>1552</v>
      </c>
      <c r="B6450">
        <v>202108</v>
      </c>
      <c r="C6450" t="s">
        <v>1935</v>
      </c>
      <c r="D6450" t="s">
        <v>2455</v>
      </c>
      <c r="E6450" t="s">
        <v>104</v>
      </c>
      <c r="F6450" t="s">
        <v>104</v>
      </c>
      <c r="G6450" t="s">
        <v>270</v>
      </c>
      <c r="H6450" t="s">
        <v>1947</v>
      </c>
      <c r="I6450" t="s">
        <v>1947</v>
      </c>
      <c r="J6450">
        <v>4</v>
      </c>
      <c r="K6450">
        <v>3.5</v>
      </c>
      <c r="L6450" s="9" t="s">
        <v>1947</v>
      </c>
      <c r="M6450" s="19" t="s">
        <v>2456</v>
      </c>
      <c r="N6450" t="s">
        <v>103</v>
      </c>
      <c r="O6450" s="12" t="str">
        <f>IFERROR(VLOOKUP(C6450,USADOS!$C:$C,1,0),"OK")</f>
        <v>OK</v>
      </c>
    </row>
    <row r="6451" spans="1:15" hidden="1" x14ac:dyDescent="0.25">
      <c r="A6451" t="s">
        <v>1552</v>
      </c>
      <c r="B6451">
        <v>202109</v>
      </c>
      <c r="C6451" t="s">
        <v>1935</v>
      </c>
      <c r="D6451" t="s">
        <v>2455</v>
      </c>
      <c r="E6451" t="s">
        <v>104</v>
      </c>
      <c r="F6451" t="s">
        <v>104</v>
      </c>
      <c r="G6451" t="s">
        <v>270</v>
      </c>
      <c r="H6451" t="s">
        <v>1947</v>
      </c>
      <c r="I6451" t="s">
        <v>1947</v>
      </c>
      <c r="J6451">
        <v>4</v>
      </c>
      <c r="K6451">
        <v>3.5</v>
      </c>
      <c r="L6451" s="9" t="s">
        <v>1947</v>
      </c>
      <c r="M6451" s="19" t="s">
        <v>2456</v>
      </c>
      <c r="N6451" t="s">
        <v>103</v>
      </c>
      <c r="O6451" s="12" t="str">
        <f>IFERROR(VLOOKUP(C6451,USADOS!$C:$C,1,0),"OK")</f>
        <v>OK</v>
      </c>
    </row>
    <row r="6452" spans="1:15" hidden="1" x14ac:dyDescent="0.25">
      <c r="A6452" t="s">
        <v>1552</v>
      </c>
      <c r="B6452">
        <v>202110</v>
      </c>
      <c r="C6452" t="s">
        <v>1935</v>
      </c>
      <c r="D6452" t="s">
        <v>2455</v>
      </c>
      <c r="E6452" t="s">
        <v>104</v>
      </c>
      <c r="F6452" t="s">
        <v>104</v>
      </c>
      <c r="G6452" t="s">
        <v>270</v>
      </c>
      <c r="H6452" t="s">
        <v>1947</v>
      </c>
      <c r="I6452" t="s">
        <v>1947</v>
      </c>
      <c r="J6452">
        <v>4</v>
      </c>
      <c r="K6452">
        <v>3.5</v>
      </c>
      <c r="L6452" s="9" t="s">
        <v>1947</v>
      </c>
      <c r="M6452" s="19" t="s">
        <v>2456</v>
      </c>
      <c r="N6452" t="s">
        <v>103</v>
      </c>
      <c r="O6452" s="12" t="str">
        <f>IFERROR(VLOOKUP(C6452,USADOS!$C:$C,1,0),"OK")</f>
        <v>OK</v>
      </c>
    </row>
    <row r="6453" spans="1:15" hidden="1" x14ac:dyDescent="0.25">
      <c r="A6453" t="s">
        <v>1552</v>
      </c>
      <c r="B6453">
        <v>202111</v>
      </c>
      <c r="C6453" t="s">
        <v>1935</v>
      </c>
      <c r="D6453" t="s">
        <v>2455</v>
      </c>
      <c r="E6453" t="s">
        <v>104</v>
      </c>
      <c r="F6453" t="s">
        <v>104</v>
      </c>
      <c r="G6453" t="s">
        <v>270</v>
      </c>
      <c r="H6453" t="s">
        <v>1947</v>
      </c>
      <c r="I6453" t="s">
        <v>1947</v>
      </c>
      <c r="J6453">
        <v>4</v>
      </c>
      <c r="K6453">
        <v>3.5</v>
      </c>
      <c r="L6453" s="9" t="s">
        <v>1947</v>
      </c>
      <c r="M6453" s="19" t="s">
        <v>2456</v>
      </c>
      <c r="N6453" t="s">
        <v>103</v>
      </c>
      <c r="O6453" s="12" t="str">
        <f>IFERROR(VLOOKUP(C6453,USADOS!$C:$C,1,0),"OK")</f>
        <v>OK</v>
      </c>
    </row>
    <row r="6454" spans="1:15" hidden="1" x14ac:dyDescent="0.25">
      <c r="A6454" t="s">
        <v>1552</v>
      </c>
      <c r="B6454">
        <v>202112</v>
      </c>
      <c r="C6454" t="s">
        <v>1935</v>
      </c>
      <c r="D6454" t="s">
        <v>2455</v>
      </c>
      <c r="E6454" t="s">
        <v>104</v>
      </c>
      <c r="F6454" t="s">
        <v>104</v>
      </c>
      <c r="G6454" t="s">
        <v>270</v>
      </c>
      <c r="H6454" t="s">
        <v>1947</v>
      </c>
      <c r="I6454" t="s">
        <v>1947</v>
      </c>
      <c r="J6454">
        <v>4</v>
      </c>
      <c r="K6454">
        <v>3.5</v>
      </c>
      <c r="L6454" s="9" t="s">
        <v>1947</v>
      </c>
      <c r="M6454" s="19" t="s">
        <v>2456</v>
      </c>
      <c r="N6454" t="s">
        <v>103</v>
      </c>
      <c r="O6454" s="12" t="str">
        <f>IFERROR(VLOOKUP(C6454,USADOS!$C:$C,1,0),"OK")</f>
        <v>OK</v>
      </c>
    </row>
    <row r="6455" spans="1:15" hidden="1" x14ac:dyDescent="0.25">
      <c r="A6455" t="s">
        <v>1552</v>
      </c>
      <c r="B6455">
        <v>202201</v>
      </c>
      <c r="C6455" t="s">
        <v>1935</v>
      </c>
      <c r="D6455" t="s">
        <v>2455</v>
      </c>
      <c r="E6455" t="s">
        <v>104</v>
      </c>
      <c r="F6455" t="s">
        <v>104</v>
      </c>
      <c r="G6455" t="s">
        <v>270</v>
      </c>
      <c r="H6455" t="s">
        <v>1947</v>
      </c>
      <c r="I6455" t="s">
        <v>1947</v>
      </c>
      <c r="J6455">
        <v>4</v>
      </c>
      <c r="K6455">
        <v>3.5</v>
      </c>
      <c r="L6455" s="9" t="s">
        <v>1947</v>
      </c>
      <c r="M6455" s="19" t="s">
        <v>2456</v>
      </c>
      <c r="N6455" t="s">
        <v>103</v>
      </c>
      <c r="O6455" s="12" t="str">
        <f>IFERROR(VLOOKUP(C6455,USADOS!$C:$C,1,0),"OK")</f>
        <v>OK</v>
      </c>
    </row>
    <row r="6456" spans="1:15" hidden="1" x14ac:dyDescent="0.25">
      <c r="A6456" t="s">
        <v>1552</v>
      </c>
      <c r="B6456">
        <v>202202</v>
      </c>
      <c r="C6456" t="s">
        <v>1935</v>
      </c>
      <c r="D6456" t="s">
        <v>2455</v>
      </c>
      <c r="E6456" t="s">
        <v>104</v>
      </c>
      <c r="F6456" t="s">
        <v>104</v>
      </c>
      <c r="G6456" t="s">
        <v>270</v>
      </c>
      <c r="H6456" t="s">
        <v>1947</v>
      </c>
      <c r="I6456" t="s">
        <v>1947</v>
      </c>
      <c r="J6456">
        <v>4</v>
      </c>
      <c r="K6456">
        <v>3.5</v>
      </c>
      <c r="L6456" s="9" t="s">
        <v>1947</v>
      </c>
      <c r="M6456" s="19" t="s">
        <v>2456</v>
      </c>
      <c r="N6456" t="s">
        <v>103</v>
      </c>
      <c r="O6456" s="12" t="str">
        <f>IFERROR(VLOOKUP(C6456,USADOS!$C:$C,1,0),"OK")</f>
        <v>OK</v>
      </c>
    </row>
    <row r="6457" spans="1:15" hidden="1" x14ac:dyDescent="0.25">
      <c r="A6457" t="s">
        <v>1552</v>
      </c>
      <c r="B6457">
        <v>202008</v>
      </c>
      <c r="C6457" t="s">
        <v>1929</v>
      </c>
      <c r="D6457" t="s">
        <v>2455</v>
      </c>
      <c r="E6457" t="s">
        <v>104</v>
      </c>
      <c r="F6457" t="s">
        <v>104</v>
      </c>
      <c r="G6457" t="s">
        <v>270</v>
      </c>
      <c r="H6457" t="s">
        <v>1947</v>
      </c>
      <c r="I6457" t="s">
        <v>1947</v>
      </c>
      <c r="J6457">
        <v>7</v>
      </c>
      <c r="K6457">
        <v>3.5</v>
      </c>
      <c r="L6457" s="9" t="s">
        <v>1947</v>
      </c>
      <c r="M6457" s="19" t="s">
        <v>2456</v>
      </c>
      <c r="N6457" t="s">
        <v>103</v>
      </c>
      <c r="O6457" s="12" t="str">
        <f>IFERROR(VLOOKUP(C6457,USADOS!$C:$C,1,0),"OK")</f>
        <v>OK</v>
      </c>
    </row>
    <row r="6458" spans="1:15" hidden="1" x14ac:dyDescent="0.25">
      <c r="A6458" t="s">
        <v>1552</v>
      </c>
      <c r="B6458">
        <v>202009</v>
      </c>
      <c r="C6458" t="s">
        <v>1929</v>
      </c>
      <c r="D6458" t="s">
        <v>2455</v>
      </c>
      <c r="E6458" t="s">
        <v>104</v>
      </c>
      <c r="F6458" t="s">
        <v>104</v>
      </c>
      <c r="G6458" t="s">
        <v>270</v>
      </c>
      <c r="H6458" t="s">
        <v>1947</v>
      </c>
      <c r="I6458" t="s">
        <v>1947</v>
      </c>
      <c r="K6458">
        <v>3.5</v>
      </c>
      <c r="L6458" s="9" t="s">
        <v>1947</v>
      </c>
      <c r="M6458" s="19" t="s">
        <v>2456</v>
      </c>
      <c r="N6458" t="s">
        <v>103</v>
      </c>
      <c r="O6458" s="12" t="str">
        <f>IFERROR(VLOOKUP(C6458,USADOS!$C:$C,1,0),"OK")</f>
        <v>OK</v>
      </c>
    </row>
    <row r="6459" spans="1:15" hidden="1" x14ac:dyDescent="0.25">
      <c r="A6459" t="s">
        <v>1552</v>
      </c>
      <c r="B6459">
        <v>202010</v>
      </c>
      <c r="C6459" t="s">
        <v>1929</v>
      </c>
      <c r="D6459" t="s">
        <v>2455</v>
      </c>
      <c r="E6459" t="s">
        <v>104</v>
      </c>
      <c r="F6459" t="s">
        <v>104</v>
      </c>
      <c r="G6459" t="s">
        <v>270</v>
      </c>
      <c r="H6459" t="s">
        <v>1947</v>
      </c>
      <c r="I6459" t="s">
        <v>1947</v>
      </c>
      <c r="K6459">
        <v>3.5</v>
      </c>
      <c r="L6459" s="9" t="s">
        <v>1947</v>
      </c>
      <c r="M6459" s="19" t="s">
        <v>2456</v>
      </c>
      <c r="N6459" t="s">
        <v>103</v>
      </c>
      <c r="O6459" s="12" t="str">
        <f>IFERROR(VLOOKUP(C6459,USADOS!$C:$C,1,0),"OK")</f>
        <v>OK</v>
      </c>
    </row>
    <row r="6460" spans="1:15" hidden="1" x14ac:dyDescent="0.25">
      <c r="A6460" t="s">
        <v>1552</v>
      </c>
      <c r="B6460">
        <v>202011</v>
      </c>
      <c r="C6460" t="s">
        <v>1929</v>
      </c>
      <c r="D6460" t="s">
        <v>2455</v>
      </c>
      <c r="E6460" t="s">
        <v>104</v>
      </c>
      <c r="F6460" t="s">
        <v>104</v>
      </c>
      <c r="G6460" t="s">
        <v>270</v>
      </c>
      <c r="H6460" t="s">
        <v>1947</v>
      </c>
      <c r="I6460" t="s">
        <v>1947</v>
      </c>
      <c r="K6460">
        <v>3.5</v>
      </c>
      <c r="L6460" s="9" t="s">
        <v>1947</v>
      </c>
      <c r="M6460" s="19" t="s">
        <v>2456</v>
      </c>
      <c r="N6460" t="s">
        <v>103</v>
      </c>
      <c r="O6460" s="12" t="str">
        <f>IFERROR(VLOOKUP(C6460,USADOS!$C:$C,1,0),"OK")</f>
        <v>OK</v>
      </c>
    </row>
    <row r="6461" spans="1:15" hidden="1" x14ac:dyDescent="0.25">
      <c r="A6461" t="s">
        <v>1552</v>
      </c>
      <c r="B6461">
        <v>202012</v>
      </c>
      <c r="C6461" t="s">
        <v>1929</v>
      </c>
      <c r="D6461" t="s">
        <v>2455</v>
      </c>
      <c r="E6461" t="s">
        <v>104</v>
      </c>
      <c r="F6461" t="s">
        <v>104</v>
      </c>
      <c r="G6461" t="s">
        <v>270</v>
      </c>
      <c r="H6461" t="s">
        <v>1947</v>
      </c>
      <c r="I6461" t="s">
        <v>1947</v>
      </c>
      <c r="K6461">
        <v>3.5</v>
      </c>
      <c r="L6461" s="9" t="s">
        <v>1947</v>
      </c>
      <c r="M6461" s="19" t="s">
        <v>2456</v>
      </c>
      <c r="N6461" t="s">
        <v>103</v>
      </c>
      <c r="O6461" s="12" t="str">
        <f>IFERROR(VLOOKUP(C6461,USADOS!$C:$C,1,0),"OK")</f>
        <v>OK</v>
      </c>
    </row>
    <row r="6462" spans="1:15" hidden="1" x14ac:dyDescent="0.25">
      <c r="A6462" t="s">
        <v>1552</v>
      </c>
      <c r="B6462">
        <v>202101</v>
      </c>
      <c r="C6462" t="s">
        <v>1929</v>
      </c>
      <c r="D6462" t="s">
        <v>2455</v>
      </c>
      <c r="E6462" t="s">
        <v>104</v>
      </c>
      <c r="F6462" t="s">
        <v>104</v>
      </c>
      <c r="G6462" t="s">
        <v>270</v>
      </c>
      <c r="H6462" t="s">
        <v>1947</v>
      </c>
      <c r="I6462" t="s">
        <v>1947</v>
      </c>
      <c r="K6462">
        <v>3.5</v>
      </c>
      <c r="L6462" s="9" t="s">
        <v>1947</v>
      </c>
      <c r="M6462" s="19" t="s">
        <v>2456</v>
      </c>
      <c r="N6462" t="s">
        <v>103</v>
      </c>
      <c r="O6462" s="12" t="str">
        <f>IFERROR(VLOOKUP(C6462,USADOS!$C:$C,1,0),"OK")</f>
        <v>OK</v>
      </c>
    </row>
    <row r="6463" spans="1:15" hidden="1" x14ac:dyDescent="0.25">
      <c r="A6463" t="s">
        <v>1552</v>
      </c>
      <c r="B6463">
        <v>202102</v>
      </c>
      <c r="C6463" t="s">
        <v>1929</v>
      </c>
      <c r="D6463" t="s">
        <v>2455</v>
      </c>
      <c r="E6463" t="s">
        <v>104</v>
      </c>
      <c r="F6463" t="s">
        <v>104</v>
      </c>
      <c r="G6463" t="s">
        <v>270</v>
      </c>
      <c r="H6463" t="s">
        <v>1947</v>
      </c>
      <c r="I6463" t="s">
        <v>1947</v>
      </c>
      <c r="K6463">
        <v>3.5</v>
      </c>
      <c r="L6463" s="9" t="s">
        <v>1947</v>
      </c>
      <c r="M6463" s="19" t="s">
        <v>2456</v>
      </c>
      <c r="N6463" t="s">
        <v>103</v>
      </c>
      <c r="O6463" s="12" t="str">
        <f>IFERROR(VLOOKUP(C6463,USADOS!$C:$C,1,0),"OK")</f>
        <v>OK</v>
      </c>
    </row>
    <row r="6464" spans="1:15" hidden="1" x14ac:dyDescent="0.25">
      <c r="A6464" t="s">
        <v>1552</v>
      </c>
      <c r="B6464">
        <v>202103</v>
      </c>
      <c r="C6464" t="s">
        <v>1929</v>
      </c>
      <c r="D6464" t="s">
        <v>2455</v>
      </c>
      <c r="E6464" t="s">
        <v>104</v>
      </c>
      <c r="F6464" t="s">
        <v>104</v>
      </c>
      <c r="G6464" t="s">
        <v>270</v>
      </c>
      <c r="H6464" t="s">
        <v>1947</v>
      </c>
      <c r="I6464" t="s">
        <v>1947</v>
      </c>
      <c r="K6464">
        <v>3.5</v>
      </c>
      <c r="L6464" s="9" t="s">
        <v>1947</v>
      </c>
      <c r="M6464" s="19" t="s">
        <v>2456</v>
      </c>
      <c r="N6464" t="s">
        <v>103</v>
      </c>
      <c r="O6464" s="12" t="str">
        <f>IFERROR(VLOOKUP(C6464,USADOS!$C:$C,1,0),"OK")</f>
        <v>OK</v>
      </c>
    </row>
    <row r="6465" spans="1:15" hidden="1" x14ac:dyDescent="0.25">
      <c r="A6465" t="s">
        <v>1552</v>
      </c>
      <c r="B6465">
        <v>202104</v>
      </c>
      <c r="C6465" t="s">
        <v>1929</v>
      </c>
      <c r="D6465" t="s">
        <v>2455</v>
      </c>
      <c r="E6465" t="s">
        <v>104</v>
      </c>
      <c r="F6465" t="s">
        <v>104</v>
      </c>
      <c r="G6465" t="s">
        <v>270</v>
      </c>
      <c r="H6465" t="s">
        <v>1947</v>
      </c>
      <c r="I6465" t="s">
        <v>1947</v>
      </c>
      <c r="K6465">
        <v>3.5</v>
      </c>
      <c r="L6465" s="9" t="s">
        <v>1947</v>
      </c>
      <c r="M6465" s="19" t="s">
        <v>2456</v>
      </c>
      <c r="N6465" t="s">
        <v>103</v>
      </c>
      <c r="O6465" s="12" t="str">
        <f>IFERROR(VLOOKUP(C6465,USADOS!$C:$C,1,0),"OK")</f>
        <v>OK</v>
      </c>
    </row>
    <row r="6466" spans="1:15" hidden="1" x14ac:dyDescent="0.25">
      <c r="A6466" t="s">
        <v>1552</v>
      </c>
      <c r="B6466">
        <v>202105</v>
      </c>
      <c r="C6466" t="s">
        <v>1929</v>
      </c>
      <c r="D6466" t="s">
        <v>2455</v>
      </c>
      <c r="E6466" t="s">
        <v>104</v>
      </c>
      <c r="F6466" t="s">
        <v>104</v>
      </c>
      <c r="G6466" t="s">
        <v>270</v>
      </c>
      <c r="H6466" t="s">
        <v>1947</v>
      </c>
      <c r="I6466" t="s">
        <v>1947</v>
      </c>
      <c r="K6466">
        <v>3.5</v>
      </c>
      <c r="L6466" s="9" t="s">
        <v>1947</v>
      </c>
      <c r="M6466" s="19" t="s">
        <v>2456</v>
      </c>
      <c r="N6466" t="s">
        <v>103</v>
      </c>
      <c r="O6466" s="12" t="str">
        <f>IFERROR(VLOOKUP(C6466,USADOS!$C:$C,1,0),"OK")</f>
        <v>OK</v>
      </c>
    </row>
    <row r="6467" spans="1:15" hidden="1" x14ac:dyDescent="0.25">
      <c r="A6467" t="s">
        <v>1552</v>
      </c>
      <c r="B6467">
        <v>202106</v>
      </c>
      <c r="C6467" t="s">
        <v>1929</v>
      </c>
      <c r="D6467" t="s">
        <v>2455</v>
      </c>
      <c r="E6467" t="s">
        <v>104</v>
      </c>
      <c r="F6467" t="s">
        <v>104</v>
      </c>
      <c r="G6467" t="s">
        <v>270</v>
      </c>
      <c r="H6467" t="s">
        <v>1947</v>
      </c>
      <c r="I6467" t="s">
        <v>1947</v>
      </c>
      <c r="K6467">
        <v>3.5</v>
      </c>
      <c r="L6467" s="9" t="s">
        <v>1947</v>
      </c>
      <c r="M6467" s="19" t="s">
        <v>2456</v>
      </c>
      <c r="N6467" t="s">
        <v>103</v>
      </c>
      <c r="O6467" s="12" t="str">
        <f>IFERROR(VLOOKUP(C6467,USADOS!$C:$C,1,0),"OK")</f>
        <v>OK</v>
      </c>
    </row>
    <row r="6468" spans="1:15" hidden="1" x14ac:dyDescent="0.25">
      <c r="A6468" t="s">
        <v>1552</v>
      </c>
      <c r="B6468">
        <v>202107</v>
      </c>
      <c r="C6468" t="s">
        <v>1929</v>
      </c>
      <c r="D6468" t="s">
        <v>2455</v>
      </c>
      <c r="E6468" t="s">
        <v>104</v>
      </c>
      <c r="F6468" t="s">
        <v>104</v>
      </c>
      <c r="G6468" t="s">
        <v>270</v>
      </c>
      <c r="H6468" t="s">
        <v>1947</v>
      </c>
      <c r="I6468" t="s">
        <v>1947</v>
      </c>
      <c r="K6468">
        <v>3.5</v>
      </c>
      <c r="L6468" s="9" t="s">
        <v>1947</v>
      </c>
      <c r="M6468" s="19" t="s">
        <v>2456</v>
      </c>
      <c r="N6468" t="s">
        <v>103</v>
      </c>
      <c r="O6468" s="12" t="str">
        <f>IFERROR(VLOOKUP(C6468,USADOS!$C:$C,1,0),"OK")</f>
        <v>OK</v>
      </c>
    </row>
    <row r="6469" spans="1:15" hidden="1" x14ac:dyDescent="0.25">
      <c r="A6469" t="s">
        <v>1552</v>
      </c>
      <c r="B6469">
        <v>202108</v>
      </c>
      <c r="C6469" t="s">
        <v>1929</v>
      </c>
      <c r="D6469" t="s">
        <v>2455</v>
      </c>
      <c r="E6469" t="s">
        <v>104</v>
      </c>
      <c r="F6469" t="s">
        <v>104</v>
      </c>
      <c r="G6469" t="s">
        <v>270</v>
      </c>
      <c r="H6469" t="s">
        <v>1947</v>
      </c>
      <c r="I6469" t="s">
        <v>1947</v>
      </c>
      <c r="K6469">
        <v>3.5</v>
      </c>
      <c r="L6469" s="9" t="s">
        <v>1947</v>
      </c>
      <c r="M6469" s="19" t="s">
        <v>2456</v>
      </c>
      <c r="N6469" t="s">
        <v>103</v>
      </c>
      <c r="O6469" s="12" t="str">
        <f>IFERROR(VLOOKUP(C6469,USADOS!$C:$C,1,0),"OK")</f>
        <v>OK</v>
      </c>
    </row>
    <row r="6470" spans="1:15" hidden="1" x14ac:dyDescent="0.25">
      <c r="A6470" t="s">
        <v>1552</v>
      </c>
      <c r="B6470">
        <v>202109</v>
      </c>
      <c r="C6470" t="s">
        <v>1929</v>
      </c>
      <c r="D6470" t="s">
        <v>2455</v>
      </c>
      <c r="E6470" t="s">
        <v>104</v>
      </c>
      <c r="F6470" t="s">
        <v>104</v>
      </c>
      <c r="G6470" t="s">
        <v>270</v>
      </c>
      <c r="H6470" t="s">
        <v>1947</v>
      </c>
      <c r="I6470" t="s">
        <v>1947</v>
      </c>
      <c r="K6470">
        <v>3.5</v>
      </c>
      <c r="L6470" s="9" t="s">
        <v>1947</v>
      </c>
      <c r="M6470" s="19" t="s">
        <v>2456</v>
      </c>
      <c r="N6470" t="s">
        <v>103</v>
      </c>
      <c r="O6470" s="12" t="str">
        <f>IFERROR(VLOOKUP(C6470,USADOS!$C:$C,1,0),"OK")</f>
        <v>OK</v>
      </c>
    </row>
    <row r="6471" spans="1:15" hidden="1" x14ac:dyDescent="0.25">
      <c r="A6471" t="s">
        <v>1552</v>
      </c>
      <c r="B6471">
        <v>202110</v>
      </c>
      <c r="C6471" t="s">
        <v>1929</v>
      </c>
      <c r="D6471" t="s">
        <v>2455</v>
      </c>
      <c r="E6471" t="s">
        <v>104</v>
      </c>
      <c r="F6471" t="s">
        <v>104</v>
      </c>
      <c r="G6471" t="s">
        <v>270</v>
      </c>
      <c r="H6471" t="s">
        <v>1947</v>
      </c>
      <c r="I6471" t="s">
        <v>1947</v>
      </c>
      <c r="K6471">
        <v>3.5</v>
      </c>
      <c r="L6471" s="9" t="s">
        <v>1947</v>
      </c>
      <c r="M6471" s="19" t="s">
        <v>2456</v>
      </c>
      <c r="N6471" t="s">
        <v>103</v>
      </c>
      <c r="O6471" s="12" t="str">
        <f>IFERROR(VLOOKUP(C6471,USADOS!$C:$C,1,0),"OK")</f>
        <v>OK</v>
      </c>
    </row>
    <row r="6472" spans="1:15" hidden="1" x14ac:dyDescent="0.25">
      <c r="A6472" t="s">
        <v>1552</v>
      </c>
      <c r="B6472">
        <v>202111</v>
      </c>
      <c r="C6472" t="s">
        <v>1929</v>
      </c>
      <c r="D6472" t="s">
        <v>2455</v>
      </c>
      <c r="E6472" t="s">
        <v>104</v>
      </c>
      <c r="F6472" t="s">
        <v>104</v>
      </c>
      <c r="G6472" t="s">
        <v>270</v>
      </c>
      <c r="H6472" t="s">
        <v>1947</v>
      </c>
      <c r="I6472" t="s">
        <v>1947</v>
      </c>
      <c r="K6472">
        <v>3.5</v>
      </c>
      <c r="L6472" s="9" t="s">
        <v>1947</v>
      </c>
      <c r="M6472" s="19" t="s">
        <v>2456</v>
      </c>
      <c r="N6472" t="s">
        <v>103</v>
      </c>
      <c r="O6472" s="12" t="str">
        <f>IFERROR(VLOOKUP(C6472,USADOS!$C:$C,1,0),"OK")</f>
        <v>OK</v>
      </c>
    </row>
    <row r="6473" spans="1:15" hidden="1" x14ac:dyDescent="0.25">
      <c r="A6473" t="s">
        <v>1552</v>
      </c>
      <c r="B6473">
        <v>202112</v>
      </c>
      <c r="C6473" t="s">
        <v>1929</v>
      </c>
      <c r="D6473" t="s">
        <v>2455</v>
      </c>
      <c r="E6473" t="s">
        <v>104</v>
      </c>
      <c r="F6473" t="s">
        <v>104</v>
      </c>
      <c r="G6473" t="s">
        <v>270</v>
      </c>
      <c r="H6473" t="s">
        <v>1947</v>
      </c>
      <c r="I6473" t="s">
        <v>1947</v>
      </c>
      <c r="K6473">
        <v>3.5</v>
      </c>
      <c r="L6473" s="9" t="s">
        <v>1947</v>
      </c>
      <c r="M6473" s="19" t="s">
        <v>2456</v>
      </c>
      <c r="N6473" t="s">
        <v>103</v>
      </c>
      <c r="O6473" s="12" t="str">
        <f>IFERROR(VLOOKUP(C6473,USADOS!$C:$C,1,0),"OK")</f>
        <v>OK</v>
      </c>
    </row>
    <row r="6474" spans="1:15" hidden="1" x14ac:dyDescent="0.25">
      <c r="A6474" t="s">
        <v>1552</v>
      </c>
      <c r="B6474">
        <v>202201</v>
      </c>
      <c r="C6474" t="s">
        <v>1929</v>
      </c>
      <c r="D6474" t="s">
        <v>2455</v>
      </c>
      <c r="E6474" t="s">
        <v>104</v>
      </c>
      <c r="F6474" t="s">
        <v>104</v>
      </c>
      <c r="G6474" t="s">
        <v>270</v>
      </c>
      <c r="H6474" t="s">
        <v>1947</v>
      </c>
      <c r="I6474" t="s">
        <v>1947</v>
      </c>
      <c r="K6474">
        <v>3.5</v>
      </c>
      <c r="L6474" s="9" t="s">
        <v>1947</v>
      </c>
      <c r="M6474" s="19" t="s">
        <v>2456</v>
      </c>
      <c r="N6474" t="s">
        <v>103</v>
      </c>
      <c r="O6474" s="12" t="str">
        <f>IFERROR(VLOOKUP(C6474,USADOS!$C:$C,1,0),"OK")</f>
        <v>OK</v>
      </c>
    </row>
    <row r="6475" spans="1:15" hidden="1" x14ac:dyDescent="0.25">
      <c r="A6475" t="s">
        <v>1552</v>
      </c>
      <c r="B6475">
        <v>202202</v>
      </c>
      <c r="C6475" t="s">
        <v>1929</v>
      </c>
      <c r="D6475" t="s">
        <v>2455</v>
      </c>
      <c r="E6475" t="s">
        <v>104</v>
      </c>
      <c r="F6475" t="s">
        <v>104</v>
      </c>
      <c r="G6475" t="s">
        <v>270</v>
      </c>
      <c r="H6475" t="s">
        <v>1947</v>
      </c>
      <c r="I6475" t="s">
        <v>1947</v>
      </c>
      <c r="K6475">
        <v>3.5</v>
      </c>
      <c r="L6475" s="9" t="s">
        <v>1947</v>
      </c>
      <c r="M6475" s="19" t="s">
        <v>2456</v>
      </c>
      <c r="N6475" t="s">
        <v>103</v>
      </c>
      <c r="O6475" s="12" t="str">
        <f>IFERROR(VLOOKUP(C6475,USADOS!$C:$C,1,0),"OK")</f>
        <v>OK</v>
      </c>
    </row>
    <row r="6476" spans="1:15" hidden="1" x14ac:dyDescent="0.25">
      <c r="A6476" t="s">
        <v>2873</v>
      </c>
      <c r="B6476">
        <v>202305</v>
      </c>
      <c r="C6476" t="s">
        <v>4887</v>
      </c>
      <c r="D6476" t="s">
        <v>4888</v>
      </c>
      <c r="E6476" s="11" t="s">
        <v>3042</v>
      </c>
      <c r="F6476" s="11" t="s">
        <v>3042</v>
      </c>
      <c r="G6476" t="s">
        <v>270</v>
      </c>
      <c r="J6476">
        <v>6</v>
      </c>
      <c r="K6476">
        <v>3.5</v>
      </c>
      <c r="M6476" s="44"/>
      <c r="N6476" t="s">
        <v>3042</v>
      </c>
      <c r="O6476" s="12" t="str">
        <f>IFERROR(VLOOKUP(C6476,USADOS!$C:$C,1,0),"OK")</f>
        <v>OK</v>
      </c>
    </row>
    <row r="6477" spans="1:15" hidden="1" x14ac:dyDescent="0.25">
      <c r="A6477" t="s">
        <v>2873</v>
      </c>
      <c r="B6477">
        <v>202306</v>
      </c>
      <c r="C6477" t="s">
        <v>4887</v>
      </c>
      <c r="D6477" t="s">
        <v>4888</v>
      </c>
      <c r="E6477" s="11" t="s">
        <v>3042</v>
      </c>
      <c r="F6477" s="11" t="s">
        <v>3042</v>
      </c>
      <c r="G6477" t="s">
        <v>270</v>
      </c>
      <c r="J6477">
        <v>6</v>
      </c>
      <c r="K6477">
        <v>3.5</v>
      </c>
      <c r="M6477" s="44"/>
      <c r="N6477" t="s">
        <v>3042</v>
      </c>
      <c r="O6477" s="12" t="str">
        <f>IFERROR(VLOOKUP(C6477,USADOS!$C:$C,1,0),"OK")</f>
        <v>OK</v>
      </c>
    </row>
    <row r="6478" spans="1:15" hidden="1" x14ac:dyDescent="0.25">
      <c r="A6478" t="s">
        <v>2873</v>
      </c>
      <c r="B6478">
        <v>202307</v>
      </c>
      <c r="C6478" t="s">
        <v>4887</v>
      </c>
      <c r="D6478" t="s">
        <v>4888</v>
      </c>
      <c r="E6478" s="11" t="s">
        <v>3042</v>
      </c>
      <c r="F6478" s="11" t="s">
        <v>3042</v>
      </c>
      <c r="G6478" t="s">
        <v>270</v>
      </c>
      <c r="J6478">
        <v>6</v>
      </c>
      <c r="K6478">
        <v>3.5</v>
      </c>
      <c r="M6478" s="44"/>
      <c r="N6478" t="s">
        <v>3042</v>
      </c>
      <c r="O6478" s="12" t="str">
        <f>IFERROR(VLOOKUP(C6478,USADOS!$C:$C,1,0),"OK")</f>
        <v>OK</v>
      </c>
    </row>
    <row r="6479" spans="1:15" hidden="1" x14ac:dyDescent="0.25">
      <c r="A6479" t="s">
        <v>2873</v>
      </c>
      <c r="B6479">
        <v>202308</v>
      </c>
      <c r="C6479" t="s">
        <v>4887</v>
      </c>
      <c r="D6479" t="s">
        <v>4888</v>
      </c>
      <c r="E6479" s="11" t="s">
        <v>3042</v>
      </c>
      <c r="F6479" s="11" t="s">
        <v>3042</v>
      </c>
      <c r="G6479" t="s">
        <v>270</v>
      </c>
      <c r="J6479">
        <v>6</v>
      </c>
      <c r="K6479">
        <v>3.5</v>
      </c>
      <c r="M6479" s="44"/>
      <c r="N6479" t="s">
        <v>3042</v>
      </c>
      <c r="O6479" s="12" t="str">
        <f>IFERROR(VLOOKUP(C6479,USADOS!$C:$C,1,0),"OK")</f>
        <v>OK</v>
      </c>
    </row>
    <row r="6480" spans="1:15" hidden="1" x14ac:dyDescent="0.25">
      <c r="A6480" t="s">
        <v>1552</v>
      </c>
      <c r="B6480">
        <v>201909</v>
      </c>
      <c r="C6480" t="s">
        <v>1180</v>
      </c>
      <c r="D6480" t="s">
        <v>1181</v>
      </c>
      <c r="E6480" t="s">
        <v>94</v>
      </c>
      <c r="F6480" t="s">
        <v>94</v>
      </c>
      <c r="G6480" t="s">
        <v>270</v>
      </c>
      <c r="H6480" t="s">
        <v>1196</v>
      </c>
      <c r="I6480" t="s">
        <v>1510</v>
      </c>
      <c r="J6480">
        <v>5</v>
      </c>
      <c r="K6480">
        <v>3.5</v>
      </c>
      <c r="L6480" t="s">
        <v>1510</v>
      </c>
      <c r="M6480" s="19"/>
      <c r="O6480" s="12" t="str">
        <f>IFERROR(VLOOKUP(C6480,USADOS!$C:$C,1,0),"OK")</f>
        <v>OK</v>
      </c>
    </row>
    <row r="6481" spans="1:15" hidden="1" x14ac:dyDescent="0.25">
      <c r="A6481" t="s">
        <v>1552</v>
      </c>
      <c r="B6481">
        <v>201910</v>
      </c>
      <c r="C6481" t="s">
        <v>1180</v>
      </c>
      <c r="D6481" t="s">
        <v>1181</v>
      </c>
      <c r="E6481" t="s">
        <v>94</v>
      </c>
      <c r="F6481" t="s">
        <v>94</v>
      </c>
      <c r="G6481" t="s">
        <v>270</v>
      </c>
      <c r="H6481" t="s">
        <v>1196</v>
      </c>
      <c r="I6481" t="s">
        <v>1510</v>
      </c>
      <c r="J6481">
        <v>6</v>
      </c>
      <c r="K6481">
        <v>3.5</v>
      </c>
      <c r="L6481" t="s">
        <v>1510</v>
      </c>
      <c r="M6481" s="19"/>
      <c r="O6481" s="12" t="str">
        <f>IFERROR(VLOOKUP(C6481,USADOS!$C:$C,1,0),"OK")</f>
        <v>OK</v>
      </c>
    </row>
    <row r="6482" spans="1:15" hidden="1" x14ac:dyDescent="0.25">
      <c r="A6482" t="s">
        <v>1552</v>
      </c>
      <c r="B6482">
        <v>201911</v>
      </c>
      <c r="C6482" t="s">
        <v>1180</v>
      </c>
      <c r="D6482" t="s">
        <v>1181</v>
      </c>
      <c r="E6482" t="s">
        <v>94</v>
      </c>
      <c r="F6482" t="s">
        <v>94</v>
      </c>
      <c r="G6482" t="s">
        <v>270</v>
      </c>
      <c r="H6482" t="s">
        <v>1196</v>
      </c>
      <c r="I6482" t="s">
        <v>1510</v>
      </c>
      <c r="J6482">
        <v>5</v>
      </c>
      <c r="K6482">
        <v>3.5</v>
      </c>
      <c r="L6482" t="s">
        <v>1510</v>
      </c>
      <c r="M6482" s="19"/>
      <c r="O6482" s="12" t="str">
        <f>IFERROR(VLOOKUP(C6482,USADOS!$C:$C,1,0),"OK")</f>
        <v>OK</v>
      </c>
    </row>
    <row r="6483" spans="1:15" hidden="1" x14ac:dyDescent="0.25">
      <c r="A6483" t="s">
        <v>1552</v>
      </c>
      <c r="B6483">
        <v>201912</v>
      </c>
      <c r="C6483" t="s">
        <v>1180</v>
      </c>
      <c r="D6483" t="s">
        <v>1181</v>
      </c>
      <c r="E6483" t="s">
        <v>94</v>
      </c>
      <c r="F6483" t="s">
        <v>94</v>
      </c>
      <c r="G6483" t="s">
        <v>270</v>
      </c>
      <c r="H6483" t="s">
        <v>1196</v>
      </c>
      <c r="I6483" t="s">
        <v>1510</v>
      </c>
      <c r="J6483">
        <v>5</v>
      </c>
      <c r="K6483">
        <v>3.5</v>
      </c>
      <c r="L6483" t="s">
        <v>1510</v>
      </c>
      <c r="M6483" s="19"/>
      <c r="O6483" s="12" t="str">
        <f>IFERROR(VLOOKUP(C6483,USADOS!$C:$C,1,0),"OK")</f>
        <v>OK</v>
      </c>
    </row>
    <row r="6484" spans="1:15" hidden="1" x14ac:dyDescent="0.25">
      <c r="A6484" t="s">
        <v>1552</v>
      </c>
      <c r="B6484">
        <v>202001</v>
      </c>
      <c r="C6484" t="s">
        <v>1180</v>
      </c>
      <c r="D6484" t="s">
        <v>1181</v>
      </c>
      <c r="E6484" t="s">
        <v>94</v>
      </c>
      <c r="F6484" t="s">
        <v>94</v>
      </c>
      <c r="G6484" t="s">
        <v>270</v>
      </c>
      <c r="H6484" t="s">
        <v>1196</v>
      </c>
      <c r="I6484" t="s">
        <v>1510</v>
      </c>
      <c r="J6484">
        <v>6</v>
      </c>
      <c r="K6484">
        <v>3.5</v>
      </c>
      <c r="L6484" t="s">
        <v>1510</v>
      </c>
      <c r="M6484" s="19"/>
      <c r="O6484" s="12" t="str">
        <f>IFERROR(VLOOKUP(C6484,USADOS!$C:$C,1,0),"OK")</f>
        <v>OK</v>
      </c>
    </row>
    <row r="6485" spans="1:15" hidden="1" x14ac:dyDescent="0.25">
      <c r="A6485" t="s">
        <v>1552</v>
      </c>
      <c r="B6485">
        <v>202002</v>
      </c>
      <c r="C6485" t="s">
        <v>1180</v>
      </c>
      <c r="D6485" t="s">
        <v>1181</v>
      </c>
      <c r="E6485" t="s">
        <v>94</v>
      </c>
      <c r="F6485" t="s">
        <v>94</v>
      </c>
      <c r="G6485" t="s">
        <v>270</v>
      </c>
      <c r="H6485" t="s">
        <v>1196</v>
      </c>
      <c r="I6485" t="s">
        <v>1510</v>
      </c>
      <c r="J6485">
        <v>4</v>
      </c>
      <c r="K6485">
        <v>3.5</v>
      </c>
      <c r="L6485" t="s">
        <v>1510</v>
      </c>
      <c r="M6485" s="19"/>
      <c r="O6485" s="12" t="str">
        <f>IFERROR(VLOOKUP(C6485,USADOS!$C:$C,1,0),"OK")</f>
        <v>OK</v>
      </c>
    </row>
    <row r="6486" spans="1:15" hidden="1" x14ac:dyDescent="0.25">
      <c r="A6486" t="s">
        <v>1552</v>
      </c>
      <c r="B6486">
        <v>202012</v>
      </c>
      <c r="C6486" s="11" t="s">
        <v>2255</v>
      </c>
      <c r="D6486" t="s">
        <v>2778</v>
      </c>
      <c r="E6486" t="s">
        <v>104</v>
      </c>
      <c r="F6486" t="s">
        <v>104</v>
      </c>
      <c r="G6486" t="s">
        <v>270</v>
      </c>
      <c r="H6486" t="s">
        <v>1073</v>
      </c>
      <c r="I6486" t="s">
        <v>1073</v>
      </c>
      <c r="J6486">
        <v>4</v>
      </c>
      <c r="K6486">
        <v>3.5</v>
      </c>
      <c r="M6486" s="19"/>
      <c r="O6486" s="12" t="str">
        <f>IFERROR(VLOOKUP(C6486,USADOS!$C:$C,1,0),"OK")</f>
        <v>OK</v>
      </c>
    </row>
    <row r="6487" spans="1:15" hidden="1" x14ac:dyDescent="0.25">
      <c r="A6487" t="s">
        <v>1552</v>
      </c>
      <c r="B6487">
        <v>202101</v>
      </c>
      <c r="C6487" s="11" t="s">
        <v>2255</v>
      </c>
      <c r="D6487" t="s">
        <v>2778</v>
      </c>
      <c r="E6487" t="s">
        <v>104</v>
      </c>
      <c r="F6487" t="s">
        <v>104</v>
      </c>
      <c r="G6487" t="s">
        <v>270</v>
      </c>
      <c r="H6487" t="s">
        <v>1073</v>
      </c>
      <c r="I6487" t="s">
        <v>1073</v>
      </c>
      <c r="J6487">
        <v>4</v>
      </c>
      <c r="K6487">
        <v>3.5</v>
      </c>
      <c r="O6487" s="12" t="str">
        <f>IFERROR(VLOOKUP(C6487,USADOS!$C:$C,1,0),"OK")</f>
        <v>OK</v>
      </c>
    </row>
    <row r="6488" spans="1:15" hidden="1" x14ac:dyDescent="0.25">
      <c r="A6488" t="s">
        <v>1552</v>
      </c>
      <c r="B6488">
        <v>202102</v>
      </c>
      <c r="C6488" s="11" t="s">
        <v>2255</v>
      </c>
      <c r="D6488" t="s">
        <v>2778</v>
      </c>
      <c r="E6488" t="s">
        <v>104</v>
      </c>
      <c r="F6488" t="s">
        <v>104</v>
      </c>
      <c r="G6488" t="s">
        <v>270</v>
      </c>
      <c r="H6488" t="s">
        <v>1073</v>
      </c>
      <c r="I6488" t="s">
        <v>1073</v>
      </c>
      <c r="J6488">
        <v>4</v>
      </c>
      <c r="K6488">
        <v>3.5</v>
      </c>
      <c r="O6488" s="12" t="str">
        <f>IFERROR(VLOOKUP(C6488,USADOS!$C:$C,1,0),"OK")</f>
        <v>OK</v>
      </c>
    </row>
    <row r="6489" spans="1:15" hidden="1" x14ac:dyDescent="0.25">
      <c r="A6489" t="s">
        <v>1552</v>
      </c>
      <c r="B6489">
        <v>201901</v>
      </c>
      <c r="C6489" t="s">
        <v>17</v>
      </c>
      <c r="D6489" t="s">
        <v>696</v>
      </c>
      <c r="E6489" t="s">
        <v>103</v>
      </c>
      <c r="F6489" t="s">
        <v>103</v>
      </c>
      <c r="G6489" t="s">
        <v>270</v>
      </c>
      <c r="H6489" t="s">
        <v>480</v>
      </c>
      <c r="J6489">
        <v>10</v>
      </c>
      <c r="K6489">
        <v>3.5</v>
      </c>
      <c r="M6489" s="19"/>
      <c r="O6489" s="12" t="str">
        <f>IFERROR(VLOOKUP(C6489,USADOS!$C:$C,1,0),"OK")</f>
        <v>OK</v>
      </c>
    </row>
    <row r="6490" spans="1:15" hidden="1" x14ac:dyDescent="0.25">
      <c r="A6490" t="s">
        <v>1552</v>
      </c>
      <c r="B6490">
        <v>201902</v>
      </c>
      <c r="C6490" t="s">
        <v>17</v>
      </c>
      <c r="D6490" t="s">
        <v>696</v>
      </c>
      <c r="E6490" t="s">
        <v>103</v>
      </c>
      <c r="F6490" t="s">
        <v>103</v>
      </c>
      <c r="G6490" t="s">
        <v>270</v>
      </c>
      <c r="H6490" t="s">
        <v>480</v>
      </c>
      <c r="J6490">
        <v>10</v>
      </c>
      <c r="K6490">
        <v>3.5</v>
      </c>
      <c r="M6490" s="19"/>
      <c r="O6490" s="12" t="str">
        <f>IFERROR(VLOOKUP(C6490,USADOS!$C:$C,1,0),"OK")</f>
        <v>OK</v>
      </c>
    </row>
    <row r="6491" spans="1:15" hidden="1" x14ac:dyDescent="0.25">
      <c r="A6491" t="s">
        <v>1552</v>
      </c>
      <c r="B6491">
        <v>201903</v>
      </c>
      <c r="C6491" t="s">
        <v>17</v>
      </c>
      <c r="D6491" t="s">
        <v>696</v>
      </c>
      <c r="E6491" t="s">
        <v>103</v>
      </c>
      <c r="F6491" t="s">
        <v>103</v>
      </c>
      <c r="G6491" t="s">
        <v>270</v>
      </c>
      <c r="H6491" t="s">
        <v>480</v>
      </c>
      <c r="J6491">
        <v>10</v>
      </c>
      <c r="K6491">
        <v>3.5</v>
      </c>
      <c r="M6491" s="19"/>
      <c r="O6491" s="12" t="str">
        <f>IFERROR(VLOOKUP(C6491,USADOS!$C:$C,1,0),"OK")</f>
        <v>OK</v>
      </c>
    </row>
    <row r="6492" spans="1:15" hidden="1" x14ac:dyDescent="0.25">
      <c r="A6492" t="s">
        <v>1552</v>
      </c>
      <c r="B6492">
        <v>201901</v>
      </c>
      <c r="C6492" t="s">
        <v>38</v>
      </c>
      <c r="D6492" t="s">
        <v>696</v>
      </c>
      <c r="E6492" t="s">
        <v>103</v>
      </c>
      <c r="F6492" t="s">
        <v>103</v>
      </c>
      <c r="G6492" t="s">
        <v>270</v>
      </c>
      <c r="H6492" t="s">
        <v>480</v>
      </c>
      <c r="K6492">
        <v>3.5</v>
      </c>
      <c r="M6492" s="19"/>
      <c r="O6492" s="12" t="str">
        <f>IFERROR(VLOOKUP(C6492,USADOS!$C:$C,1,0),"OK")</f>
        <v>OK</v>
      </c>
    </row>
    <row r="6493" spans="1:15" hidden="1" x14ac:dyDescent="0.25">
      <c r="A6493" t="s">
        <v>1552</v>
      </c>
      <c r="B6493">
        <v>201902</v>
      </c>
      <c r="C6493" t="s">
        <v>38</v>
      </c>
      <c r="D6493" t="s">
        <v>696</v>
      </c>
      <c r="E6493" t="s">
        <v>103</v>
      </c>
      <c r="F6493" t="s">
        <v>103</v>
      </c>
      <c r="G6493" t="s">
        <v>270</v>
      </c>
      <c r="H6493" t="s">
        <v>480</v>
      </c>
      <c r="K6493">
        <v>3.5</v>
      </c>
      <c r="M6493" s="19"/>
      <c r="O6493" s="12" t="str">
        <f>IFERROR(VLOOKUP(C6493,USADOS!$C:$C,1,0),"OK")</f>
        <v>OK</v>
      </c>
    </row>
    <row r="6494" spans="1:15" hidden="1" x14ac:dyDescent="0.25">
      <c r="A6494" t="s">
        <v>1552</v>
      </c>
      <c r="B6494">
        <v>201903</v>
      </c>
      <c r="C6494" t="s">
        <v>38</v>
      </c>
      <c r="D6494" t="s">
        <v>696</v>
      </c>
      <c r="E6494" t="s">
        <v>103</v>
      </c>
      <c r="F6494" t="s">
        <v>103</v>
      </c>
      <c r="G6494" t="s">
        <v>270</v>
      </c>
      <c r="H6494" t="s">
        <v>480</v>
      </c>
      <c r="K6494">
        <v>3.5</v>
      </c>
      <c r="M6494" s="19"/>
      <c r="O6494" s="12" t="str">
        <f>IFERROR(VLOOKUP(C6494,USADOS!$C:$C,1,0),"OK")</f>
        <v>OK</v>
      </c>
    </row>
    <row r="6495" spans="1:15" hidden="1" x14ac:dyDescent="0.25">
      <c r="A6495" t="s">
        <v>1552</v>
      </c>
      <c r="B6495">
        <v>201910</v>
      </c>
      <c r="C6495" t="s">
        <v>1253</v>
      </c>
      <c r="D6495" t="s">
        <v>1181</v>
      </c>
      <c r="E6495" t="s">
        <v>94</v>
      </c>
      <c r="F6495" t="s">
        <v>94</v>
      </c>
      <c r="G6495" t="s">
        <v>270</v>
      </c>
      <c r="H6495" t="s">
        <v>1196</v>
      </c>
      <c r="I6495" t="s">
        <v>1510</v>
      </c>
      <c r="J6495">
        <v>6</v>
      </c>
      <c r="K6495">
        <v>3.5</v>
      </c>
      <c r="L6495" t="s">
        <v>1510</v>
      </c>
      <c r="M6495" s="19"/>
      <c r="O6495" s="12" t="str">
        <f>IFERROR(VLOOKUP(C6495,USADOS!$C:$C,1,0),"OK")</f>
        <v>OK</v>
      </c>
    </row>
    <row r="6496" spans="1:15" hidden="1" x14ac:dyDescent="0.25">
      <c r="A6496" t="s">
        <v>1552</v>
      </c>
      <c r="B6496">
        <v>201909</v>
      </c>
      <c r="C6496" t="s">
        <v>1253</v>
      </c>
      <c r="D6496" t="s">
        <v>1181</v>
      </c>
      <c r="E6496" t="s">
        <v>94</v>
      </c>
      <c r="F6496" t="s">
        <v>94</v>
      </c>
      <c r="G6496" t="s">
        <v>270</v>
      </c>
      <c r="H6496" t="s">
        <v>1196</v>
      </c>
      <c r="I6496" t="s">
        <v>1510</v>
      </c>
      <c r="J6496">
        <v>6</v>
      </c>
      <c r="K6496">
        <v>3.5</v>
      </c>
      <c r="L6496" t="s">
        <v>1510</v>
      </c>
      <c r="M6496" s="19"/>
      <c r="O6496" s="12" t="str">
        <f>IFERROR(VLOOKUP(C6496,USADOS!$C:$C,1,0),"OK")</f>
        <v>OK</v>
      </c>
    </row>
    <row r="6497" spans="1:15" hidden="1" x14ac:dyDescent="0.25">
      <c r="A6497" t="s">
        <v>1552</v>
      </c>
      <c r="B6497">
        <v>201911</v>
      </c>
      <c r="C6497" t="s">
        <v>1253</v>
      </c>
      <c r="D6497" t="s">
        <v>1181</v>
      </c>
      <c r="E6497" t="s">
        <v>94</v>
      </c>
      <c r="F6497" t="s">
        <v>94</v>
      </c>
      <c r="G6497" t="s">
        <v>270</v>
      </c>
      <c r="H6497" t="s">
        <v>1196</v>
      </c>
      <c r="I6497" t="s">
        <v>1510</v>
      </c>
      <c r="K6497">
        <v>3.5</v>
      </c>
      <c r="L6497" t="s">
        <v>1510</v>
      </c>
      <c r="M6497" s="19"/>
      <c r="O6497" s="12" t="str">
        <f>IFERROR(VLOOKUP(C6497,USADOS!$C:$C,1,0),"OK")</f>
        <v>OK</v>
      </c>
    </row>
    <row r="6498" spans="1:15" hidden="1" x14ac:dyDescent="0.25">
      <c r="A6498" t="s">
        <v>1552</v>
      </c>
      <c r="B6498">
        <v>201912</v>
      </c>
      <c r="C6498" t="s">
        <v>1253</v>
      </c>
      <c r="D6498" t="s">
        <v>1181</v>
      </c>
      <c r="E6498" t="s">
        <v>94</v>
      </c>
      <c r="F6498" t="s">
        <v>94</v>
      </c>
      <c r="G6498" t="s">
        <v>270</v>
      </c>
      <c r="H6498" t="s">
        <v>1196</v>
      </c>
      <c r="I6498" t="s">
        <v>1510</v>
      </c>
      <c r="K6498">
        <v>3.5</v>
      </c>
      <c r="L6498" t="s">
        <v>1510</v>
      </c>
      <c r="M6498" s="19"/>
      <c r="O6498" s="12" t="str">
        <f>IFERROR(VLOOKUP(C6498,USADOS!$C:$C,1,0),"OK")</f>
        <v>OK</v>
      </c>
    </row>
    <row r="6499" spans="1:15" hidden="1" x14ac:dyDescent="0.25">
      <c r="A6499" t="s">
        <v>1552</v>
      </c>
      <c r="B6499">
        <v>202001</v>
      </c>
      <c r="C6499" t="s">
        <v>1253</v>
      </c>
      <c r="D6499" t="s">
        <v>1181</v>
      </c>
      <c r="E6499" t="s">
        <v>94</v>
      </c>
      <c r="F6499" t="s">
        <v>94</v>
      </c>
      <c r="G6499" t="s">
        <v>270</v>
      </c>
      <c r="H6499" t="s">
        <v>1196</v>
      </c>
      <c r="I6499" t="s">
        <v>1510</v>
      </c>
      <c r="K6499">
        <v>3.5</v>
      </c>
      <c r="L6499" t="s">
        <v>1510</v>
      </c>
      <c r="M6499" s="19"/>
      <c r="O6499" s="12" t="str">
        <f>IFERROR(VLOOKUP(C6499,USADOS!$C:$C,1,0),"OK")</f>
        <v>OK</v>
      </c>
    </row>
    <row r="6500" spans="1:15" hidden="1" x14ac:dyDescent="0.25">
      <c r="A6500" t="s">
        <v>1552</v>
      </c>
      <c r="B6500">
        <v>202002</v>
      </c>
      <c r="C6500" t="s">
        <v>1253</v>
      </c>
      <c r="D6500" t="s">
        <v>1181</v>
      </c>
      <c r="E6500" t="s">
        <v>94</v>
      </c>
      <c r="F6500" t="s">
        <v>94</v>
      </c>
      <c r="G6500" t="s">
        <v>270</v>
      </c>
      <c r="H6500" t="s">
        <v>1196</v>
      </c>
      <c r="I6500" t="s">
        <v>1510</v>
      </c>
      <c r="K6500">
        <v>3.5</v>
      </c>
      <c r="L6500" t="s">
        <v>1510</v>
      </c>
      <c r="M6500" s="19"/>
      <c r="O6500" s="12" t="str">
        <f>IFERROR(VLOOKUP(C6500,USADOS!$C:$C,1,0),"OK")</f>
        <v>OK</v>
      </c>
    </row>
    <row r="6501" spans="1:15" hidden="1" x14ac:dyDescent="0.25">
      <c r="A6501" t="s">
        <v>1058</v>
      </c>
      <c r="B6501">
        <v>202207</v>
      </c>
      <c r="C6501" t="s">
        <v>4103</v>
      </c>
      <c r="D6501" t="s">
        <v>4104</v>
      </c>
      <c r="E6501" t="s">
        <v>1093</v>
      </c>
      <c r="F6501" t="s">
        <v>1093</v>
      </c>
      <c r="G6501" t="s">
        <v>270</v>
      </c>
      <c r="H6501" t="s">
        <v>4277</v>
      </c>
      <c r="J6501">
        <v>5</v>
      </c>
      <c r="K6501">
        <v>3</v>
      </c>
      <c r="L6501" t="s">
        <v>4200</v>
      </c>
      <c r="M6501" s="9"/>
      <c r="N6501" t="s">
        <v>1888</v>
      </c>
      <c r="O6501" s="12" t="str">
        <f>IFERROR(VLOOKUP(C6501,USADOS!$C:$C,1,0),"OK")</f>
        <v>OK</v>
      </c>
    </row>
    <row r="6502" spans="1:15" hidden="1" x14ac:dyDescent="0.25">
      <c r="A6502" t="s">
        <v>1058</v>
      </c>
      <c r="B6502">
        <v>202208</v>
      </c>
      <c r="C6502" t="s">
        <v>4103</v>
      </c>
      <c r="D6502" t="s">
        <v>4104</v>
      </c>
      <c r="E6502" t="s">
        <v>1093</v>
      </c>
      <c r="F6502" t="s">
        <v>1093</v>
      </c>
      <c r="G6502" t="s">
        <v>270</v>
      </c>
      <c r="H6502" t="s">
        <v>4277</v>
      </c>
      <c r="J6502">
        <v>5</v>
      </c>
      <c r="K6502">
        <v>3</v>
      </c>
      <c r="L6502" t="s">
        <v>4200</v>
      </c>
      <c r="M6502" s="9"/>
      <c r="N6502" t="s">
        <v>1888</v>
      </c>
      <c r="O6502" s="12" t="str">
        <f>IFERROR(VLOOKUP(C6502,USADOS!$C:$C,1,0),"OK")</f>
        <v>OK</v>
      </c>
    </row>
    <row r="6503" spans="1:15" hidden="1" x14ac:dyDescent="0.25">
      <c r="A6503" t="s">
        <v>1058</v>
      </c>
      <c r="B6503">
        <v>202209</v>
      </c>
      <c r="C6503" t="s">
        <v>4103</v>
      </c>
      <c r="D6503" t="s">
        <v>4104</v>
      </c>
      <c r="E6503" t="s">
        <v>1093</v>
      </c>
      <c r="F6503" t="s">
        <v>1093</v>
      </c>
      <c r="G6503" t="s">
        <v>270</v>
      </c>
      <c r="H6503" t="s">
        <v>4277</v>
      </c>
      <c r="J6503">
        <v>5</v>
      </c>
      <c r="K6503">
        <v>3</v>
      </c>
      <c r="L6503" t="s">
        <v>4200</v>
      </c>
      <c r="M6503" s="9"/>
      <c r="N6503" t="s">
        <v>1888</v>
      </c>
      <c r="O6503" s="12" t="str">
        <f>IFERROR(VLOOKUP(C6503,USADOS!$C:$C,1,0),"OK")</f>
        <v>OK</v>
      </c>
    </row>
    <row r="6504" spans="1:15" hidden="1" x14ac:dyDescent="0.25">
      <c r="A6504" t="s">
        <v>1058</v>
      </c>
      <c r="B6504">
        <v>202210</v>
      </c>
      <c r="C6504" t="s">
        <v>4103</v>
      </c>
      <c r="D6504" t="s">
        <v>4104</v>
      </c>
      <c r="E6504" t="s">
        <v>1093</v>
      </c>
      <c r="F6504" t="s">
        <v>1093</v>
      </c>
      <c r="G6504" t="s">
        <v>270</v>
      </c>
      <c r="H6504" t="s">
        <v>4277</v>
      </c>
      <c r="J6504">
        <v>5</v>
      </c>
      <c r="K6504">
        <v>3</v>
      </c>
      <c r="L6504" t="s">
        <v>4200</v>
      </c>
      <c r="M6504" s="9"/>
      <c r="N6504" t="s">
        <v>1888</v>
      </c>
      <c r="O6504" s="12" t="str">
        <f>IFERROR(VLOOKUP(C6504,USADOS!$C:$C,1,0),"OK")</f>
        <v>OK</v>
      </c>
    </row>
    <row r="6505" spans="1:15" hidden="1" x14ac:dyDescent="0.25">
      <c r="A6505" t="s">
        <v>1058</v>
      </c>
      <c r="B6505">
        <v>202211</v>
      </c>
      <c r="C6505" t="s">
        <v>4103</v>
      </c>
      <c r="D6505" t="s">
        <v>4104</v>
      </c>
      <c r="E6505" t="s">
        <v>1093</v>
      </c>
      <c r="F6505" t="s">
        <v>1093</v>
      </c>
      <c r="G6505" t="s">
        <v>270</v>
      </c>
      <c r="H6505" t="s">
        <v>4277</v>
      </c>
      <c r="J6505">
        <v>5</v>
      </c>
      <c r="K6505">
        <v>3</v>
      </c>
      <c r="L6505" t="s">
        <v>4200</v>
      </c>
      <c r="M6505" s="9"/>
      <c r="N6505" t="s">
        <v>1888</v>
      </c>
      <c r="O6505" s="12" t="str">
        <f>IFERROR(VLOOKUP(C6505,USADOS!$C:$C,1,0),"OK")</f>
        <v>OK</v>
      </c>
    </row>
    <row r="6506" spans="1:15" hidden="1" x14ac:dyDescent="0.25">
      <c r="A6506" t="s">
        <v>1552</v>
      </c>
      <c r="B6506">
        <v>202109</v>
      </c>
      <c r="C6506" t="s">
        <v>3388</v>
      </c>
      <c r="D6506" t="s">
        <v>2257</v>
      </c>
      <c r="E6506" t="s">
        <v>94</v>
      </c>
      <c r="F6506" t="s">
        <v>94</v>
      </c>
      <c r="G6506" t="s">
        <v>270</v>
      </c>
      <c r="H6506" t="s">
        <v>3422</v>
      </c>
      <c r="I6506" t="s">
        <v>3405</v>
      </c>
      <c r="J6506">
        <v>6</v>
      </c>
      <c r="K6506">
        <v>3.5</v>
      </c>
      <c r="L6506" s="9" t="s">
        <v>3405</v>
      </c>
      <c r="M6506" s="9"/>
      <c r="N6506" t="s">
        <v>94</v>
      </c>
      <c r="O6506" s="12" t="str">
        <f>IFERROR(VLOOKUP(C6506,USADOS!$C:$C,1,0),"OK")</f>
        <v>OK</v>
      </c>
    </row>
    <row r="6507" spans="1:15" hidden="1" x14ac:dyDescent="0.25">
      <c r="A6507" t="s">
        <v>1552</v>
      </c>
      <c r="B6507">
        <v>202110</v>
      </c>
      <c r="C6507" t="s">
        <v>3388</v>
      </c>
      <c r="D6507" t="s">
        <v>2257</v>
      </c>
      <c r="E6507" t="s">
        <v>94</v>
      </c>
      <c r="F6507" t="s">
        <v>94</v>
      </c>
      <c r="G6507" t="s">
        <v>270</v>
      </c>
      <c r="H6507" t="s">
        <v>3422</v>
      </c>
      <c r="I6507" t="s">
        <v>3405</v>
      </c>
      <c r="J6507">
        <v>6</v>
      </c>
      <c r="K6507">
        <v>3.5</v>
      </c>
      <c r="L6507" s="9" t="s">
        <v>3405</v>
      </c>
      <c r="M6507" s="9"/>
      <c r="N6507" t="s">
        <v>94</v>
      </c>
      <c r="O6507" s="12" t="str">
        <f>IFERROR(VLOOKUP(C6507,USADOS!$C:$C,1,0),"OK")</f>
        <v>OK</v>
      </c>
    </row>
    <row r="6508" spans="1:15" hidden="1" x14ac:dyDescent="0.25">
      <c r="A6508" t="s">
        <v>1552</v>
      </c>
      <c r="B6508">
        <v>202111</v>
      </c>
      <c r="C6508" t="s">
        <v>3388</v>
      </c>
      <c r="D6508" t="s">
        <v>2257</v>
      </c>
      <c r="E6508" t="s">
        <v>94</v>
      </c>
      <c r="F6508" t="s">
        <v>94</v>
      </c>
      <c r="G6508" t="s">
        <v>270</v>
      </c>
      <c r="H6508" t="s">
        <v>3422</v>
      </c>
      <c r="I6508" t="s">
        <v>3405</v>
      </c>
      <c r="J6508">
        <v>6</v>
      </c>
      <c r="K6508">
        <v>3.5</v>
      </c>
      <c r="L6508" s="9" t="s">
        <v>3405</v>
      </c>
      <c r="M6508" s="9"/>
      <c r="N6508" t="s">
        <v>94</v>
      </c>
      <c r="O6508" s="12" t="str">
        <f>IFERROR(VLOOKUP(C6508,USADOS!$C:$C,1,0),"OK")</f>
        <v>OK</v>
      </c>
    </row>
    <row r="6509" spans="1:15" hidden="1" x14ac:dyDescent="0.25">
      <c r="A6509" t="s">
        <v>1552</v>
      </c>
      <c r="B6509">
        <v>202112</v>
      </c>
      <c r="C6509" t="s">
        <v>3388</v>
      </c>
      <c r="D6509" t="s">
        <v>2257</v>
      </c>
      <c r="E6509" t="s">
        <v>94</v>
      </c>
      <c r="F6509" t="s">
        <v>94</v>
      </c>
      <c r="G6509" t="s">
        <v>270</v>
      </c>
      <c r="H6509" t="s">
        <v>3422</v>
      </c>
      <c r="I6509" t="s">
        <v>3405</v>
      </c>
      <c r="J6509">
        <v>6</v>
      </c>
      <c r="K6509">
        <v>3.5</v>
      </c>
      <c r="L6509" s="9" t="s">
        <v>3405</v>
      </c>
      <c r="M6509" s="9"/>
      <c r="N6509" t="s">
        <v>94</v>
      </c>
      <c r="O6509" s="12" t="str">
        <f>IFERROR(VLOOKUP(C6509,USADOS!$C:$C,1,0),"OK")</f>
        <v>OK</v>
      </c>
    </row>
    <row r="6510" spans="1:15" hidden="1" x14ac:dyDescent="0.25">
      <c r="A6510" t="s">
        <v>1552</v>
      </c>
      <c r="B6510">
        <v>202201</v>
      </c>
      <c r="C6510" t="s">
        <v>3388</v>
      </c>
      <c r="D6510" t="s">
        <v>2257</v>
      </c>
      <c r="E6510" t="s">
        <v>94</v>
      </c>
      <c r="F6510" t="s">
        <v>94</v>
      </c>
      <c r="G6510" t="s">
        <v>270</v>
      </c>
      <c r="H6510" t="s">
        <v>3422</v>
      </c>
      <c r="I6510" t="s">
        <v>3405</v>
      </c>
      <c r="J6510">
        <v>6</v>
      </c>
      <c r="K6510">
        <v>3.5</v>
      </c>
      <c r="L6510" s="9" t="s">
        <v>3405</v>
      </c>
      <c r="M6510" s="9"/>
      <c r="N6510" t="s">
        <v>94</v>
      </c>
      <c r="O6510" s="12" t="str">
        <f>IFERROR(VLOOKUP(C6510,USADOS!$C:$C,1,0),"OK")</f>
        <v>OK</v>
      </c>
    </row>
    <row r="6511" spans="1:15" hidden="1" x14ac:dyDescent="0.25">
      <c r="A6511" t="s">
        <v>1552</v>
      </c>
      <c r="B6511">
        <v>202202</v>
      </c>
      <c r="C6511" t="s">
        <v>3388</v>
      </c>
      <c r="D6511" t="s">
        <v>2257</v>
      </c>
      <c r="E6511" t="s">
        <v>94</v>
      </c>
      <c r="F6511" t="s">
        <v>94</v>
      </c>
      <c r="G6511" t="s">
        <v>270</v>
      </c>
      <c r="H6511" t="s">
        <v>3422</v>
      </c>
      <c r="I6511" t="s">
        <v>3405</v>
      </c>
      <c r="J6511">
        <v>6</v>
      </c>
      <c r="K6511">
        <v>3.5</v>
      </c>
      <c r="L6511" s="9" t="s">
        <v>3405</v>
      </c>
      <c r="M6511" s="9"/>
      <c r="N6511" t="s">
        <v>94</v>
      </c>
      <c r="O6511" s="12" t="str">
        <f>IFERROR(VLOOKUP(C6511,USADOS!$C:$C,1,0),"OK")</f>
        <v>OK</v>
      </c>
    </row>
    <row r="6512" spans="1:15" hidden="1" x14ac:dyDescent="0.25">
      <c r="A6512" t="s">
        <v>1552</v>
      </c>
      <c r="B6512">
        <v>202203</v>
      </c>
      <c r="C6512" t="s">
        <v>3388</v>
      </c>
      <c r="D6512" t="s">
        <v>2257</v>
      </c>
      <c r="E6512" t="s">
        <v>94</v>
      </c>
      <c r="F6512" t="s">
        <v>94</v>
      </c>
      <c r="G6512" t="s">
        <v>270</v>
      </c>
      <c r="H6512" t="s">
        <v>3422</v>
      </c>
      <c r="I6512" t="s">
        <v>3405</v>
      </c>
      <c r="J6512">
        <v>6</v>
      </c>
      <c r="K6512">
        <v>3.5</v>
      </c>
      <c r="L6512" s="9" t="s">
        <v>3405</v>
      </c>
      <c r="M6512" s="9"/>
      <c r="N6512" t="s">
        <v>94</v>
      </c>
      <c r="O6512" s="12" t="str">
        <f>IFERROR(VLOOKUP(C6512,USADOS!$C:$C,1,0),"OK")</f>
        <v>OK</v>
      </c>
    </row>
    <row r="6513" spans="1:15" hidden="1" x14ac:dyDescent="0.25">
      <c r="A6513" t="s">
        <v>1552</v>
      </c>
      <c r="B6513">
        <v>202204</v>
      </c>
      <c r="C6513" t="s">
        <v>3388</v>
      </c>
      <c r="D6513" t="s">
        <v>2257</v>
      </c>
      <c r="E6513" t="s">
        <v>94</v>
      </c>
      <c r="F6513" t="s">
        <v>94</v>
      </c>
      <c r="G6513" t="s">
        <v>270</v>
      </c>
      <c r="H6513" t="s">
        <v>3422</v>
      </c>
      <c r="I6513" t="s">
        <v>3405</v>
      </c>
      <c r="J6513">
        <v>6</v>
      </c>
      <c r="K6513">
        <v>3.5</v>
      </c>
      <c r="L6513" s="9" t="s">
        <v>3405</v>
      </c>
      <c r="M6513" s="9"/>
      <c r="N6513" t="s">
        <v>94</v>
      </c>
      <c r="O6513" s="12" t="str">
        <f>IFERROR(VLOOKUP(C6513,USADOS!$C:$C,1,0),"OK")</f>
        <v>OK</v>
      </c>
    </row>
    <row r="6514" spans="1:15" hidden="1" x14ac:dyDescent="0.25">
      <c r="A6514" t="s">
        <v>1552</v>
      </c>
      <c r="B6514">
        <v>202205</v>
      </c>
      <c r="C6514" t="s">
        <v>3388</v>
      </c>
      <c r="D6514" t="s">
        <v>2257</v>
      </c>
      <c r="E6514" t="s">
        <v>94</v>
      </c>
      <c r="F6514" t="s">
        <v>94</v>
      </c>
      <c r="G6514" t="s">
        <v>270</v>
      </c>
      <c r="H6514" t="s">
        <v>3422</v>
      </c>
      <c r="I6514" t="s">
        <v>3405</v>
      </c>
      <c r="J6514">
        <v>6</v>
      </c>
      <c r="K6514">
        <v>3.5</v>
      </c>
      <c r="L6514" s="9" t="s">
        <v>3405</v>
      </c>
      <c r="M6514" s="9"/>
      <c r="N6514" t="s">
        <v>94</v>
      </c>
      <c r="O6514" s="12" t="str">
        <f>IFERROR(VLOOKUP(C6514,USADOS!$C:$C,1,0),"OK")</f>
        <v>OK</v>
      </c>
    </row>
    <row r="6515" spans="1:15" hidden="1" x14ac:dyDescent="0.25">
      <c r="A6515" t="s">
        <v>1552</v>
      </c>
      <c r="B6515">
        <v>202206</v>
      </c>
      <c r="C6515" t="s">
        <v>3388</v>
      </c>
      <c r="D6515" t="s">
        <v>2257</v>
      </c>
      <c r="E6515" t="s">
        <v>94</v>
      </c>
      <c r="F6515" t="s">
        <v>94</v>
      </c>
      <c r="G6515" t="s">
        <v>270</v>
      </c>
      <c r="H6515" t="s">
        <v>3422</v>
      </c>
      <c r="I6515" t="s">
        <v>3405</v>
      </c>
      <c r="J6515">
        <v>6</v>
      </c>
      <c r="K6515">
        <v>3.5</v>
      </c>
      <c r="L6515" s="9" t="s">
        <v>3405</v>
      </c>
      <c r="M6515" s="9"/>
      <c r="N6515" t="s">
        <v>94</v>
      </c>
      <c r="O6515" s="12" t="str">
        <f>IFERROR(VLOOKUP(C6515,USADOS!$C:$C,1,0),"OK")</f>
        <v>OK</v>
      </c>
    </row>
    <row r="6516" spans="1:15" hidden="1" x14ac:dyDescent="0.25">
      <c r="A6516" t="s">
        <v>1552</v>
      </c>
      <c r="B6516">
        <v>202207</v>
      </c>
      <c r="C6516" t="s">
        <v>3388</v>
      </c>
      <c r="D6516" t="s">
        <v>2257</v>
      </c>
      <c r="E6516" t="s">
        <v>94</v>
      </c>
      <c r="F6516" t="s">
        <v>94</v>
      </c>
      <c r="G6516" t="s">
        <v>270</v>
      </c>
      <c r="H6516" t="s">
        <v>3422</v>
      </c>
      <c r="I6516" t="s">
        <v>3405</v>
      </c>
      <c r="J6516">
        <v>6</v>
      </c>
      <c r="K6516">
        <v>3.5</v>
      </c>
      <c r="L6516" s="9" t="s">
        <v>3405</v>
      </c>
      <c r="M6516" s="9"/>
      <c r="N6516" t="s">
        <v>94</v>
      </c>
      <c r="O6516" s="12" t="str">
        <f>IFERROR(VLOOKUP(C6516,USADOS!$C:$C,1,0),"OK")</f>
        <v>OK</v>
      </c>
    </row>
    <row r="6517" spans="1:15" hidden="1" x14ac:dyDescent="0.25">
      <c r="A6517" t="s">
        <v>1552</v>
      </c>
      <c r="B6517">
        <v>202208</v>
      </c>
      <c r="C6517" t="s">
        <v>3388</v>
      </c>
      <c r="D6517" t="s">
        <v>2257</v>
      </c>
      <c r="E6517" t="s">
        <v>94</v>
      </c>
      <c r="F6517" t="s">
        <v>94</v>
      </c>
      <c r="G6517" t="s">
        <v>270</v>
      </c>
      <c r="H6517" t="s">
        <v>3422</v>
      </c>
      <c r="I6517" t="s">
        <v>3405</v>
      </c>
      <c r="J6517">
        <v>6</v>
      </c>
      <c r="K6517">
        <v>3.5</v>
      </c>
      <c r="L6517" s="9" t="s">
        <v>3405</v>
      </c>
      <c r="M6517" s="9"/>
      <c r="N6517" t="s">
        <v>94</v>
      </c>
      <c r="O6517" s="12" t="str">
        <f>IFERROR(VLOOKUP(C6517,USADOS!$C:$C,1,0),"OK")</f>
        <v>OK</v>
      </c>
    </row>
    <row r="6518" spans="1:15" hidden="1" x14ac:dyDescent="0.25">
      <c r="A6518" t="s">
        <v>1552</v>
      </c>
      <c r="B6518">
        <v>202209</v>
      </c>
      <c r="C6518" t="s">
        <v>3388</v>
      </c>
      <c r="D6518" t="s">
        <v>2257</v>
      </c>
      <c r="E6518" t="s">
        <v>94</v>
      </c>
      <c r="F6518" t="s">
        <v>94</v>
      </c>
      <c r="G6518" t="s">
        <v>270</v>
      </c>
      <c r="H6518" t="s">
        <v>3422</v>
      </c>
      <c r="I6518" t="s">
        <v>3405</v>
      </c>
      <c r="J6518">
        <v>6</v>
      </c>
      <c r="K6518">
        <v>3.5</v>
      </c>
      <c r="L6518" s="9" t="s">
        <v>3405</v>
      </c>
      <c r="M6518" s="9"/>
      <c r="N6518" t="s">
        <v>94</v>
      </c>
      <c r="O6518" s="12" t="str">
        <f>IFERROR(VLOOKUP(C6518,USADOS!$C:$C,1,0),"OK")</f>
        <v>OK</v>
      </c>
    </row>
    <row r="6519" spans="1:15" hidden="1" x14ac:dyDescent="0.25">
      <c r="A6519" t="s">
        <v>1552</v>
      </c>
      <c r="B6519">
        <v>202210</v>
      </c>
      <c r="C6519" t="s">
        <v>3388</v>
      </c>
      <c r="D6519" t="s">
        <v>2257</v>
      </c>
      <c r="E6519" t="s">
        <v>94</v>
      </c>
      <c r="F6519" t="s">
        <v>94</v>
      </c>
      <c r="G6519" t="s">
        <v>270</v>
      </c>
      <c r="H6519" t="s">
        <v>3422</v>
      </c>
      <c r="I6519" t="s">
        <v>3405</v>
      </c>
      <c r="J6519">
        <v>6</v>
      </c>
      <c r="K6519">
        <v>3.5</v>
      </c>
      <c r="L6519" s="9" t="s">
        <v>3405</v>
      </c>
      <c r="M6519" s="9"/>
      <c r="N6519" t="s">
        <v>94</v>
      </c>
      <c r="O6519" s="12" t="str">
        <f>IFERROR(VLOOKUP(C6519,USADOS!$C:$C,1,0),"OK")</f>
        <v>OK</v>
      </c>
    </row>
    <row r="6520" spans="1:15" hidden="1" x14ac:dyDescent="0.25">
      <c r="A6520" t="s">
        <v>1552</v>
      </c>
      <c r="B6520">
        <v>202211</v>
      </c>
      <c r="C6520" t="s">
        <v>3388</v>
      </c>
      <c r="D6520" t="s">
        <v>2257</v>
      </c>
      <c r="E6520" t="s">
        <v>94</v>
      </c>
      <c r="F6520" t="s">
        <v>94</v>
      </c>
      <c r="G6520" t="s">
        <v>270</v>
      </c>
      <c r="H6520" t="s">
        <v>3422</v>
      </c>
      <c r="I6520" t="s">
        <v>3405</v>
      </c>
      <c r="J6520">
        <v>6</v>
      </c>
      <c r="K6520">
        <v>3.5</v>
      </c>
      <c r="L6520" s="9" t="s">
        <v>3405</v>
      </c>
      <c r="M6520" s="9"/>
      <c r="N6520" t="s">
        <v>94</v>
      </c>
      <c r="O6520" s="12" t="str">
        <f>IFERROR(VLOOKUP(C6520,USADOS!$C:$C,1,0),"OK")</f>
        <v>OK</v>
      </c>
    </row>
    <row r="6521" spans="1:15" hidden="1" x14ac:dyDescent="0.25">
      <c r="A6521" t="s">
        <v>1552</v>
      </c>
      <c r="B6521">
        <v>202212</v>
      </c>
      <c r="C6521" t="s">
        <v>3388</v>
      </c>
      <c r="D6521" t="s">
        <v>2257</v>
      </c>
      <c r="E6521" t="s">
        <v>94</v>
      </c>
      <c r="F6521" t="s">
        <v>94</v>
      </c>
      <c r="G6521" t="s">
        <v>270</v>
      </c>
      <c r="H6521" t="s">
        <v>3422</v>
      </c>
      <c r="I6521" t="s">
        <v>3405</v>
      </c>
      <c r="J6521">
        <v>6</v>
      </c>
      <c r="K6521">
        <v>3.5</v>
      </c>
      <c r="L6521" s="9" t="s">
        <v>3405</v>
      </c>
      <c r="M6521" s="9"/>
      <c r="N6521" t="s">
        <v>94</v>
      </c>
      <c r="O6521" s="12" t="str">
        <f>IFERROR(VLOOKUP(C6521,USADOS!$C:$C,1,0),"OK")</f>
        <v>OK</v>
      </c>
    </row>
    <row r="6522" spans="1:15" hidden="1" x14ac:dyDescent="0.25">
      <c r="A6522" t="s">
        <v>1552</v>
      </c>
      <c r="B6522">
        <v>202301</v>
      </c>
      <c r="C6522" t="s">
        <v>3388</v>
      </c>
      <c r="D6522" t="s">
        <v>2257</v>
      </c>
      <c r="E6522" t="s">
        <v>94</v>
      </c>
      <c r="F6522" t="s">
        <v>94</v>
      </c>
      <c r="G6522" t="s">
        <v>270</v>
      </c>
      <c r="H6522" t="s">
        <v>3422</v>
      </c>
      <c r="I6522" t="s">
        <v>3405</v>
      </c>
      <c r="J6522">
        <v>6</v>
      </c>
      <c r="K6522">
        <v>3.5</v>
      </c>
      <c r="L6522" s="9" t="s">
        <v>3405</v>
      </c>
      <c r="M6522" s="9"/>
      <c r="N6522" t="s">
        <v>94</v>
      </c>
      <c r="O6522" s="12" t="str">
        <f>IFERROR(VLOOKUP(C6522,USADOS!$C:$C,1,0),"OK")</f>
        <v>OK</v>
      </c>
    </row>
    <row r="6523" spans="1:15" hidden="1" x14ac:dyDescent="0.25">
      <c r="A6523" t="s">
        <v>1552</v>
      </c>
      <c r="B6523">
        <v>202302</v>
      </c>
      <c r="C6523" t="s">
        <v>3388</v>
      </c>
      <c r="D6523" t="s">
        <v>2257</v>
      </c>
      <c r="E6523" t="s">
        <v>94</v>
      </c>
      <c r="F6523" t="s">
        <v>94</v>
      </c>
      <c r="G6523" t="s">
        <v>270</v>
      </c>
      <c r="H6523" t="s">
        <v>3422</v>
      </c>
      <c r="I6523" t="s">
        <v>3405</v>
      </c>
      <c r="J6523">
        <v>6</v>
      </c>
      <c r="K6523">
        <v>3.5</v>
      </c>
      <c r="L6523" s="9" t="s">
        <v>3405</v>
      </c>
      <c r="M6523" s="9"/>
      <c r="N6523" t="s">
        <v>94</v>
      </c>
      <c r="O6523" s="12" t="str">
        <f>IFERROR(VLOOKUP(C6523,USADOS!$C:$C,1,0),"OK")</f>
        <v>OK</v>
      </c>
    </row>
    <row r="6524" spans="1:15" hidden="1" x14ac:dyDescent="0.25">
      <c r="A6524" t="s">
        <v>1552</v>
      </c>
      <c r="B6524">
        <v>202303</v>
      </c>
      <c r="C6524" t="s">
        <v>3388</v>
      </c>
      <c r="D6524" t="s">
        <v>2257</v>
      </c>
      <c r="E6524" t="s">
        <v>94</v>
      </c>
      <c r="F6524" t="s">
        <v>94</v>
      </c>
      <c r="G6524" t="s">
        <v>270</v>
      </c>
      <c r="H6524" t="s">
        <v>3422</v>
      </c>
      <c r="I6524" t="s">
        <v>3405</v>
      </c>
      <c r="J6524">
        <v>6</v>
      </c>
      <c r="K6524">
        <v>3.5</v>
      </c>
      <c r="L6524" s="9" t="s">
        <v>3405</v>
      </c>
      <c r="M6524" s="9"/>
      <c r="N6524" t="s">
        <v>94</v>
      </c>
      <c r="O6524" s="12" t="str">
        <f>IFERROR(VLOOKUP(C6524,USADOS!$C:$C,1,0),"OK")</f>
        <v>OK</v>
      </c>
    </row>
    <row r="6525" spans="1:15" hidden="1" x14ac:dyDescent="0.25">
      <c r="A6525" t="s">
        <v>1552</v>
      </c>
      <c r="B6525">
        <v>202304</v>
      </c>
      <c r="C6525" t="s">
        <v>3388</v>
      </c>
      <c r="D6525" t="s">
        <v>2257</v>
      </c>
      <c r="E6525" t="s">
        <v>94</v>
      </c>
      <c r="F6525" t="s">
        <v>94</v>
      </c>
      <c r="G6525" t="s">
        <v>270</v>
      </c>
      <c r="H6525" t="s">
        <v>3422</v>
      </c>
      <c r="I6525" t="s">
        <v>3405</v>
      </c>
      <c r="J6525">
        <v>6</v>
      </c>
      <c r="K6525">
        <v>3.5</v>
      </c>
      <c r="L6525" s="9" t="s">
        <v>3405</v>
      </c>
      <c r="M6525" s="9"/>
      <c r="N6525" t="s">
        <v>94</v>
      </c>
      <c r="O6525" s="12" t="str">
        <f>IFERROR(VLOOKUP(C6525,USADOS!$C:$C,1,0),"OK")</f>
        <v>OK</v>
      </c>
    </row>
    <row r="6526" spans="1:15" hidden="1" x14ac:dyDescent="0.25">
      <c r="A6526" t="s">
        <v>1552</v>
      </c>
      <c r="B6526">
        <v>202305</v>
      </c>
      <c r="C6526" t="s">
        <v>3388</v>
      </c>
      <c r="D6526" t="s">
        <v>2257</v>
      </c>
      <c r="E6526" t="s">
        <v>94</v>
      </c>
      <c r="F6526" t="s">
        <v>94</v>
      </c>
      <c r="G6526" t="s">
        <v>270</v>
      </c>
      <c r="H6526" t="s">
        <v>3422</v>
      </c>
      <c r="I6526" t="s">
        <v>3405</v>
      </c>
      <c r="J6526">
        <v>6</v>
      </c>
      <c r="K6526">
        <v>3.5</v>
      </c>
      <c r="L6526" s="9" t="s">
        <v>3405</v>
      </c>
      <c r="M6526" s="9"/>
      <c r="N6526" t="s">
        <v>94</v>
      </c>
      <c r="O6526" s="12" t="str">
        <f>IFERROR(VLOOKUP(C6526,USADOS!$C:$C,1,0),"OK")</f>
        <v>OK</v>
      </c>
    </row>
    <row r="6527" spans="1:15" hidden="1" x14ac:dyDescent="0.25">
      <c r="A6527" t="s">
        <v>1552</v>
      </c>
      <c r="B6527">
        <v>202306</v>
      </c>
      <c r="C6527" t="s">
        <v>3388</v>
      </c>
      <c r="D6527" t="s">
        <v>2257</v>
      </c>
      <c r="E6527" t="s">
        <v>94</v>
      </c>
      <c r="F6527" t="s">
        <v>94</v>
      </c>
      <c r="G6527" t="s">
        <v>270</v>
      </c>
      <c r="H6527" t="s">
        <v>3422</v>
      </c>
      <c r="I6527" t="s">
        <v>3405</v>
      </c>
      <c r="J6527">
        <v>6</v>
      </c>
      <c r="K6527">
        <v>3.5</v>
      </c>
      <c r="L6527" s="9" t="s">
        <v>3405</v>
      </c>
      <c r="M6527" s="9"/>
      <c r="N6527" t="s">
        <v>94</v>
      </c>
      <c r="O6527" s="12" t="str">
        <f>IFERROR(VLOOKUP(C6527,USADOS!$C:$C,1,0),"OK")</f>
        <v>OK</v>
      </c>
    </row>
    <row r="6528" spans="1:15" hidden="1" x14ac:dyDescent="0.25">
      <c r="A6528" t="s">
        <v>1552</v>
      </c>
      <c r="B6528">
        <v>202307</v>
      </c>
      <c r="C6528" t="s">
        <v>3388</v>
      </c>
      <c r="D6528" t="s">
        <v>2257</v>
      </c>
      <c r="E6528" t="s">
        <v>94</v>
      </c>
      <c r="F6528" t="s">
        <v>94</v>
      </c>
      <c r="G6528" t="s">
        <v>270</v>
      </c>
      <c r="H6528" t="s">
        <v>3422</v>
      </c>
      <c r="I6528" t="s">
        <v>3405</v>
      </c>
      <c r="J6528">
        <v>6</v>
      </c>
      <c r="K6528">
        <v>3.5</v>
      </c>
      <c r="L6528" s="9" t="s">
        <v>3405</v>
      </c>
      <c r="M6528" s="9"/>
      <c r="N6528" t="s">
        <v>94</v>
      </c>
      <c r="O6528" s="12" t="str">
        <f>IFERROR(VLOOKUP(C6528,USADOS!$C:$C,1,0),"OK")</f>
        <v>OK</v>
      </c>
    </row>
    <row r="6529" spans="1:15" hidden="1" x14ac:dyDescent="0.25">
      <c r="A6529" t="s">
        <v>1552</v>
      </c>
      <c r="B6529">
        <v>202308</v>
      </c>
      <c r="C6529" t="s">
        <v>3388</v>
      </c>
      <c r="D6529" t="s">
        <v>2257</v>
      </c>
      <c r="E6529" t="s">
        <v>94</v>
      </c>
      <c r="F6529" t="s">
        <v>94</v>
      </c>
      <c r="G6529" t="s">
        <v>270</v>
      </c>
      <c r="H6529" t="s">
        <v>3422</v>
      </c>
      <c r="I6529" t="s">
        <v>3405</v>
      </c>
      <c r="J6529">
        <v>6</v>
      </c>
      <c r="K6529">
        <v>3.5</v>
      </c>
      <c r="L6529" s="9" t="s">
        <v>3405</v>
      </c>
      <c r="M6529" s="9"/>
      <c r="N6529" t="s">
        <v>94</v>
      </c>
      <c r="O6529" s="12" t="str">
        <f>IFERROR(VLOOKUP(C6529,USADOS!$C:$C,1,0),"OK")</f>
        <v>OK</v>
      </c>
    </row>
    <row r="6530" spans="1:15" hidden="1" x14ac:dyDescent="0.25">
      <c r="A6530" t="s">
        <v>1552</v>
      </c>
      <c r="B6530">
        <v>202309</v>
      </c>
      <c r="C6530" t="s">
        <v>3388</v>
      </c>
      <c r="D6530" t="s">
        <v>2257</v>
      </c>
      <c r="E6530" t="s">
        <v>94</v>
      </c>
      <c r="F6530" t="s">
        <v>94</v>
      </c>
      <c r="G6530" t="s">
        <v>270</v>
      </c>
      <c r="H6530" t="s">
        <v>3422</v>
      </c>
      <c r="I6530" t="s">
        <v>3405</v>
      </c>
      <c r="J6530">
        <v>6</v>
      </c>
      <c r="K6530">
        <v>3.5</v>
      </c>
      <c r="L6530" s="9" t="s">
        <v>3405</v>
      </c>
      <c r="M6530" s="9"/>
      <c r="N6530" t="s">
        <v>94</v>
      </c>
      <c r="O6530" s="12" t="str">
        <f>IFERROR(VLOOKUP(C6530,USADOS!$C:$C,1,0),"OK")</f>
        <v>OK</v>
      </c>
    </row>
    <row r="6531" spans="1:15" hidden="1" x14ac:dyDescent="0.25">
      <c r="A6531" t="s">
        <v>1552</v>
      </c>
      <c r="B6531">
        <v>202310</v>
      </c>
      <c r="C6531" t="s">
        <v>3388</v>
      </c>
      <c r="D6531" t="s">
        <v>2257</v>
      </c>
      <c r="E6531" t="s">
        <v>94</v>
      </c>
      <c r="F6531" t="s">
        <v>94</v>
      </c>
      <c r="G6531" t="s">
        <v>270</v>
      </c>
      <c r="H6531" t="s">
        <v>3422</v>
      </c>
      <c r="I6531" t="s">
        <v>3405</v>
      </c>
      <c r="J6531">
        <v>6</v>
      </c>
      <c r="K6531">
        <v>3.5</v>
      </c>
      <c r="L6531" s="9" t="s">
        <v>3405</v>
      </c>
      <c r="M6531" s="9"/>
      <c r="N6531" t="s">
        <v>94</v>
      </c>
      <c r="O6531" s="12" t="str">
        <f>IFERROR(VLOOKUP(C6531,USADOS!$C:$C,1,0),"OK")</f>
        <v>OK</v>
      </c>
    </row>
    <row r="6532" spans="1:15" hidden="1" x14ac:dyDescent="0.25">
      <c r="A6532" t="s">
        <v>1552</v>
      </c>
      <c r="B6532">
        <v>202109</v>
      </c>
      <c r="C6532" t="s">
        <v>3389</v>
      </c>
      <c r="D6532" t="s">
        <v>2257</v>
      </c>
      <c r="E6532" t="s">
        <v>94</v>
      </c>
      <c r="F6532" t="s">
        <v>94</v>
      </c>
      <c r="G6532" t="s">
        <v>270</v>
      </c>
      <c r="H6532" t="s">
        <v>3422</v>
      </c>
      <c r="I6532" t="s">
        <v>3405</v>
      </c>
      <c r="J6532">
        <v>6</v>
      </c>
      <c r="K6532">
        <v>3.5</v>
      </c>
      <c r="L6532" s="9" t="s">
        <v>3405</v>
      </c>
      <c r="M6532" s="9"/>
      <c r="N6532" t="s">
        <v>94</v>
      </c>
      <c r="O6532" s="12" t="str">
        <f>IFERROR(VLOOKUP(C6532,USADOS!$C:$C,1,0),"OK")</f>
        <v>OK</v>
      </c>
    </row>
    <row r="6533" spans="1:15" hidden="1" x14ac:dyDescent="0.25">
      <c r="A6533" t="s">
        <v>1552</v>
      </c>
      <c r="B6533">
        <v>202110</v>
      </c>
      <c r="C6533" t="s">
        <v>3389</v>
      </c>
      <c r="D6533" t="s">
        <v>2257</v>
      </c>
      <c r="E6533" t="s">
        <v>94</v>
      </c>
      <c r="F6533" t="s">
        <v>94</v>
      </c>
      <c r="G6533" t="s">
        <v>270</v>
      </c>
      <c r="H6533" t="s">
        <v>3422</v>
      </c>
      <c r="I6533" t="s">
        <v>3405</v>
      </c>
      <c r="J6533">
        <v>6</v>
      </c>
      <c r="K6533">
        <v>3.5</v>
      </c>
      <c r="L6533" s="9" t="s">
        <v>3405</v>
      </c>
      <c r="M6533" s="9"/>
      <c r="N6533" t="s">
        <v>94</v>
      </c>
      <c r="O6533" s="12" t="str">
        <f>IFERROR(VLOOKUP(C6533,USADOS!$C:$C,1,0),"OK")</f>
        <v>OK</v>
      </c>
    </row>
    <row r="6534" spans="1:15" hidden="1" x14ac:dyDescent="0.25">
      <c r="A6534" t="s">
        <v>1552</v>
      </c>
      <c r="B6534">
        <v>202111</v>
      </c>
      <c r="C6534" t="s">
        <v>3389</v>
      </c>
      <c r="D6534" t="s">
        <v>2257</v>
      </c>
      <c r="E6534" t="s">
        <v>94</v>
      </c>
      <c r="F6534" t="s">
        <v>94</v>
      </c>
      <c r="G6534" t="s">
        <v>270</v>
      </c>
      <c r="H6534" t="s">
        <v>3422</v>
      </c>
      <c r="I6534" t="s">
        <v>3405</v>
      </c>
      <c r="J6534">
        <v>6</v>
      </c>
      <c r="K6534">
        <v>3.5</v>
      </c>
      <c r="L6534" s="9" t="s">
        <v>3405</v>
      </c>
      <c r="M6534" s="9"/>
      <c r="N6534" t="s">
        <v>94</v>
      </c>
      <c r="O6534" s="12" t="str">
        <f>IFERROR(VLOOKUP(C6534,USADOS!$C:$C,1,0),"OK")</f>
        <v>OK</v>
      </c>
    </row>
    <row r="6535" spans="1:15" hidden="1" x14ac:dyDescent="0.25">
      <c r="A6535" t="s">
        <v>1552</v>
      </c>
      <c r="B6535">
        <v>202112</v>
      </c>
      <c r="C6535" t="s">
        <v>3389</v>
      </c>
      <c r="D6535" t="s">
        <v>2257</v>
      </c>
      <c r="E6535" t="s">
        <v>94</v>
      </c>
      <c r="F6535" t="s">
        <v>94</v>
      </c>
      <c r="G6535" t="s">
        <v>270</v>
      </c>
      <c r="H6535" t="s">
        <v>3422</v>
      </c>
      <c r="I6535" t="s">
        <v>3405</v>
      </c>
      <c r="J6535">
        <v>6</v>
      </c>
      <c r="K6535">
        <v>3.5</v>
      </c>
      <c r="L6535" s="9" t="s">
        <v>3405</v>
      </c>
      <c r="M6535" s="9"/>
      <c r="N6535" t="s">
        <v>94</v>
      </c>
      <c r="O6535" s="12" t="str">
        <f>IFERROR(VLOOKUP(C6535,USADOS!$C:$C,1,0),"OK")</f>
        <v>OK</v>
      </c>
    </row>
    <row r="6536" spans="1:15" hidden="1" x14ac:dyDescent="0.25">
      <c r="A6536" t="s">
        <v>1552</v>
      </c>
      <c r="B6536">
        <v>202201</v>
      </c>
      <c r="C6536" t="s">
        <v>3389</v>
      </c>
      <c r="D6536" t="s">
        <v>2257</v>
      </c>
      <c r="E6536" t="s">
        <v>94</v>
      </c>
      <c r="F6536" t="s">
        <v>94</v>
      </c>
      <c r="G6536" t="s">
        <v>270</v>
      </c>
      <c r="H6536" t="s">
        <v>3422</v>
      </c>
      <c r="I6536" t="s">
        <v>3405</v>
      </c>
      <c r="J6536">
        <v>6</v>
      </c>
      <c r="K6536">
        <v>3.5</v>
      </c>
      <c r="L6536" s="9" t="s">
        <v>3405</v>
      </c>
      <c r="M6536" s="9"/>
      <c r="N6536" t="s">
        <v>94</v>
      </c>
      <c r="O6536" s="12" t="str">
        <f>IFERROR(VLOOKUP(C6536,USADOS!$C:$C,1,0),"OK")</f>
        <v>OK</v>
      </c>
    </row>
    <row r="6537" spans="1:15" hidden="1" x14ac:dyDescent="0.25">
      <c r="A6537" t="s">
        <v>1552</v>
      </c>
      <c r="B6537">
        <v>202202</v>
      </c>
      <c r="C6537" t="s">
        <v>3389</v>
      </c>
      <c r="D6537" t="s">
        <v>2257</v>
      </c>
      <c r="E6537" t="s">
        <v>94</v>
      </c>
      <c r="F6537" t="s">
        <v>94</v>
      </c>
      <c r="G6537" t="s">
        <v>270</v>
      </c>
      <c r="H6537" t="s">
        <v>3422</v>
      </c>
      <c r="I6537" t="s">
        <v>3405</v>
      </c>
      <c r="J6537">
        <v>6</v>
      </c>
      <c r="K6537">
        <v>3.5</v>
      </c>
      <c r="L6537" s="9" t="s">
        <v>3405</v>
      </c>
      <c r="M6537" s="9"/>
      <c r="N6537" t="s">
        <v>94</v>
      </c>
      <c r="O6537" s="12" t="str">
        <f>IFERROR(VLOOKUP(C6537,USADOS!$C:$C,1,0),"OK")</f>
        <v>OK</v>
      </c>
    </row>
    <row r="6538" spans="1:15" hidden="1" x14ac:dyDescent="0.25">
      <c r="A6538" t="s">
        <v>1552</v>
      </c>
      <c r="B6538">
        <v>202203</v>
      </c>
      <c r="C6538" t="s">
        <v>3389</v>
      </c>
      <c r="D6538" t="s">
        <v>2257</v>
      </c>
      <c r="E6538" t="s">
        <v>94</v>
      </c>
      <c r="F6538" t="s">
        <v>94</v>
      </c>
      <c r="G6538" t="s">
        <v>270</v>
      </c>
      <c r="H6538" t="s">
        <v>3422</v>
      </c>
      <c r="I6538" t="s">
        <v>3405</v>
      </c>
      <c r="J6538">
        <v>6</v>
      </c>
      <c r="K6538">
        <v>3.5</v>
      </c>
      <c r="L6538" s="9" t="s">
        <v>3405</v>
      </c>
      <c r="M6538" s="9"/>
      <c r="N6538" t="s">
        <v>94</v>
      </c>
      <c r="O6538" s="12" t="str">
        <f>IFERROR(VLOOKUP(C6538,USADOS!$C:$C,1,0),"OK")</f>
        <v>OK</v>
      </c>
    </row>
    <row r="6539" spans="1:15" hidden="1" x14ac:dyDescent="0.25">
      <c r="A6539" t="s">
        <v>1552</v>
      </c>
      <c r="B6539">
        <v>202204</v>
      </c>
      <c r="C6539" t="s">
        <v>3389</v>
      </c>
      <c r="D6539" t="s">
        <v>2257</v>
      </c>
      <c r="E6539" t="s">
        <v>94</v>
      </c>
      <c r="F6539" t="s">
        <v>94</v>
      </c>
      <c r="G6539" t="s">
        <v>270</v>
      </c>
      <c r="H6539" t="s">
        <v>3422</v>
      </c>
      <c r="I6539" t="s">
        <v>3405</v>
      </c>
      <c r="J6539">
        <v>6</v>
      </c>
      <c r="K6539">
        <v>3.5</v>
      </c>
      <c r="L6539" s="9" t="s">
        <v>3405</v>
      </c>
      <c r="M6539" s="9"/>
      <c r="N6539" t="s">
        <v>94</v>
      </c>
      <c r="O6539" s="12" t="str">
        <f>IFERROR(VLOOKUP(C6539,USADOS!$C:$C,1,0),"OK")</f>
        <v>OK</v>
      </c>
    </row>
    <row r="6540" spans="1:15" hidden="1" x14ac:dyDescent="0.25">
      <c r="A6540" t="s">
        <v>1552</v>
      </c>
      <c r="B6540">
        <v>202205</v>
      </c>
      <c r="C6540" t="s">
        <v>3389</v>
      </c>
      <c r="D6540" t="s">
        <v>2257</v>
      </c>
      <c r="E6540" t="s">
        <v>94</v>
      </c>
      <c r="F6540" t="s">
        <v>94</v>
      </c>
      <c r="G6540" t="s">
        <v>270</v>
      </c>
      <c r="H6540" t="s">
        <v>3422</v>
      </c>
      <c r="I6540" t="s">
        <v>3405</v>
      </c>
      <c r="J6540">
        <v>6</v>
      </c>
      <c r="K6540">
        <v>3.5</v>
      </c>
      <c r="L6540" s="9" t="s">
        <v>3405</v>
      </c>
      <c r="M6540" s="9"/>
      <c r="N6540" t="s">
        <v>94</v>
      </c>
      <c r="O6540" s="12" t="str">
        <f>IFERROR(VLOOKUP(C6540,USADOS!$C:$C,1,0),"OK")</f>
        <v>OK</v>
      </c>
    </row>
    <row r="6541" spans="1:15" hidden="1" x14ac:dyDescent="0.25">
      <c r="A6541" t="s">
        <v>1552</v>
      </c>
      <c r="B6541">
        <v>202206</v>
      </c>
      <c r="C6541" t="s">
        <v>3389</v>
      </c>
      <c r="D6541" t="s">
        <v>2257</v>
      </c>
      <c r="E6541" t="s">
        <v>94</v>
      </c>
      <c r="F6541" t="s">
        <v>94</v>
      </c>
      <c r="G6541" t="s">
        <v>270</v>
      </c>
      <c r="H6541" t="s">
        <v>3422</v>
      </c>
      <c r="I6541" t="s">
        <v>3405</v>
      </c>
      <c r="J6541">
        <v>6</v>
      </c>
      <c r="K6541">
        <v>3.5</v>
      </c>
      <c r="L6541" s="9" t="s">
        <v>3405</v>
      </c>
      <c r="M6541" s="9"/>
      <c r="N6541" t="s">
        <v>94</v>
      </c>
      <c r="O6541" s="12" t="str">
        <f>IFERROR(VLOOKUP(C6541,USADOS!$C:$C,1,0),"OK")</f>
        <v>OK</v>
      </c>
    </row>
    <row r="6542" spans="1:15" hidden="1" x14ac:dyDescent="0.25">
      <c r="A6542" t="s">
        <v>1552</v>
      </c>
      <c r="B6542">
        <v>202207</v>
      </c>
      <c r="C6542" t="s">
        <v>3389</v>
      </c>
      <c r="D6542" t="s">
        <v>2257</v>
      </c>
      <c r="E6542" t="s">
        <v>94</v>
      </c>
      <c r="F6542" t="s">
        <v>94</v>
      </c>
      <c r="G6542" t="s">
        <v>270</v>
      </c>
      <c r="H6542" t="s">
        <v>3422</v>
      </c>
      <c r="I6542" t="s">
        <v>3405</v>
      </c>
      <c r="J6542">
        <v>6</v>
      </c>
      <c r="K6542">
        <v>3.5</v>
      </c>
      <c r="L6542" s="9" t="s">
        <v>3405</v>
      </c>
      <c r="M6542" s="9"/>
      <c r="N6542" t="s">
        <v>94</v>
      </c>
      <c r="O6542" s="12" t="str">
        <f>IFERROR(VLOOKUP(C6542,USADOS!$C:$C,1,0),"OK")</f>
        <v>OK</v>
      </c>
    </row>
    <row r="6543" spans="1:15" hidden="1" x14ac:dyDescent="0.25">
      <c r="A6543" t="s">
        <v>1552</v>
      </c>
      <c r="B6543">
        <v>202208</v>
      </c>
      <c r="C6543" t="s">
        <v>3389</v>
      </c>
      <c r="D6543" t="s">
        <v>2257</v>
      </c>
      <c r="E6543" t="s">
        <v>94</v>
      </c>
      <c r="F6543" t="s">
        <v>94</v>
      </c>
      <c r="G6543" t="s">
        <v>270</v>
      </c>
      <c r="H6543" t="s">
        <v>3422</v>
      </c>
      <c r="I6543" t="s">
        <v>3405</v>
      </c>
      <c r="J6543">
        <v>6</v>
      </c>
      <c r="K6543">
        <v>3.5</v>
      </c>
      <c r="L6543" s="9" t="s">
        <v>3405</v>
      </c>
      <c r="M6543" s="9"/>
      <c r="N6543" t="s">
        <v>94</v>
      </c>
      <c r="O6543" s="12" t="str">
        <f>IFERROR(VLOOKUP(C6543,USADOS!$C:$C,1,0),"OK")</f>
        <v>OK</v>
      </c>
    </row>
    <row r="6544" spans="1:15" hidden="1" x14ac:dyDescent="0.25">
      <c r="A6544" t="s">
        <v>1552</v>
      </c>
      <c r="B6544">
        <v>202209</v>
      </c>
      <c r="C6544" t="s">
        <v>3389</v>
      </c>
      <c r="D6544" t="s">
        <v>2257</v>
      </c>
      <c r="E6544" t="s">
        <v>94</v>
      </c>
      <c r="F6544" t="s">
        <v>94</v>
      </c>
      <c r="G6544" t="s">
        <v>270</v>
      </c>
      <c r="H6544" t="s">
        <v>3422</v>
      </c>
      <c r="I6544" t="s">
        <v>3405</v>
      </c>
      <c r="J6544">
        <v>6</v>
      </c>
      <c r="K6544">
        <v>3.5</v>
      </c>
      <c r="L6544" s="9" t="s">
        <v>3405</v>
      </c>
      <c r="M6544" s="9"/>
      <c r="N6544" t="s">
        <v>94</v>
      </c>
      <c r="O6544" s="12" t="str">
        <f>IFERROR(VLOOKUP(C6544,USADOS!$C:$C,1,0),"OK")</f>
        <v>OK</v>
      </c>
    </row>
    <row r="6545" spans="1:15" hidden="1" x14ac:dyDescent="0.25">
      <c r="A6545" t="s">
        <v>1552</v>
      </c>
      <c r="B6545">
        <v>202210</v>
      </c>
      <c r="C6545" t="s">
        <v>3389</v>
      </c>
      <c r="D6545" t="s">
        <v>2257</v>
      </c>
      <c r="E6545" t="s">
        <v>94</v>
      </c>
      <c r="F6545" t="s">
        <v>94</v>
      </c>
      <c r="G6545" t="s">
        <v>270</v>
      </c>
      <c r="H6545" t="s">
        <v>3422</v>
      </c>
      <c r="I6545" t="s">
        <v>3405</v>
      </c>
      <c r="J6545">
        <v>6</v>
      </c>
      <c r="K6545">
        <v>3.5</v>
      </c>
      <c r="L6545" s="9" t="s">
        <v>3405</v>
      </c>
      <c r="M6545" s="9"/>
      <c r="N6545" t="s">
        <v>94</v>
      </c>
      <c r="O6545" s="12" t="str">
        <f>IFERROR(VLOOKUP(C6545,USADOS!$C:$C,1,0),"OK")</f>
        <v>OK</v>
      </c>
    </row>
    <row r="6546" spans="1:15" hidden="1" x14ac:dyDescent="0.25">
      <c r="A6546" t="s">
        <v>1552</v>
      </c>
      <c r="B6546">
        <v>202211</v>
      </c>
      <c r="C6546" t="s">
        <v>3389</v>
      </c>
      <c r="D6546" t="s">
        <v>2257</v>
      </c>
      <c r="E6546" t="s">
        <v>94</v>
      </c>
      <c r="F6546" t="s">
        <v>94</v>
      </c>
      <c r="G6546" t="s">
        <v>270</v>
      </c>
      <c r="H6546" t="s">
        <v>3422</v>
      </c>
      <c r="I6546" t="s">
        <v>3405</v>
      </c>
      <c r="J6546">
        <v>6</v>
      </c>
      <c r="K6546">
        <v>3.5</v>
      </c>
      <c r="L6546" s="9" t="s">
        <v>3405</v>
      </c>
      <c r="M6546" s="9"/>
      <c r="N6546" t="s">
        <v>94</v>
      </c>
      <c r="O6546" s="12" t="str">
        <f>IFERROR(VLOOKUP(C6546,USADOS!$C:$C,1,0),"OK")</f>
        <v>OK</v>
      </c>
    </row>
    <row r="6547" spans="1:15" hidden="1" x14ac:dyDescent="0.25">
      <c r="A6547" t="s">
        <v>1552</v>
      </c>
      <c r="B6547">
        <v>202212</v>
      </c>
      <c r="C6547" t="s">
        <v>3389</v>
      </c>
      <c r="D6547" t="s">
        <v>2257</v>
      </c>
      <c r="E6547" t="s">
        <v>94</v>
      </c>
      <c r="F6547" t="s">
        <v>94</v>
      </c>
      <c r="G6547" t="s">
        <v>270</v>
      </c>
      <c r="H6547" t="s">
        <v>3422</v>
      </c>
      <c r="I6547" t="s">
        <v>3405</v>
      </c>
      <c r="J6547">
        <v>6</v>
      </c>
      <c r="K6547">
        <v>3.5</v>
      </c>
      <c r="L6547" s="9" t="s">
        <v>3405</v>
      </c>
      <c r="M6547" s="9"/>
      <c r="N6547" t="s">
        <v>94</v>
      </c>
      <c r="O6547" s="12" t="str">
        <f>IFERROR(VLOOKUP(C6547,USADOS!$C:$C,1,0),"OK")</f>
        <v>OK</v>
      </c>
    </row>
    <row r="6548" spans="1:15" hidden="1" x14ac:dyDescent="0.25">
      <c r="A6548" t="s">
        <v>1552</v>
      </c>
      <c r="B6548">
        <v>202301</v>
      </c>
      <c r="C6548" t="s">
        <v>3389</v>
      </c>
      <c r="D6548" t="s">
        <v>2257</v>
      </c>
      <c r="E6548" t="s">
        <v>94</v>
      </c>
      <c r="F6548" t="s">
        <v>94</v>
      </c>
      <c r="G6548" t="s">
        <v>270</v>
      </c>
      <c r="H6548" t="s">
        <v>3422</v>
      </c>
      <c r="I6548" t="s">
        <v>3405</v>
      </c>
      <c r="J6548">
        <v>6</v>
      </c>
      <c r="K6548">
        <v>3.5</v>
      </c>
      <c r="L6548" s="9" t="s">
        <v>3405</v>
      </c>
      <c r="M6548" s="9"/>
      <c r="N6548" t="s">
        <v>94</v>
      </c>
      <c r="O6548" s="12" t="str">
        <f>IFERROR(VLOOKUP(C6548,USADOS!$C:$C,1,0),"OK")</f>
        <v>OK</v>
      </c>
    </row>
    <row r="6549" spans="1:15" hidden="1" x14ac:dyDescent="0.25">
      <c r="A6549" t="s">
        <v>1552</v>
      </c>
      <c r="B6549">
        <v>202302</v>
      </c>
      <c r="C6549" t="s">
        <v>3389</v>
      </c>
      <c r="D6549" t="s">
        <v>2257</v>
      </c>
      <c r="E6549" t="s">
        <v>94</v>
      </c>
      <c r="F6549" t="s">
        <v>94</v>
      </c>
      <c r="G6549" t="s">
        <v>270</v>
      </c>
      <c r="H6549" t="s">
        <v>3422</v>
      </c>
      <c r="I6549" t="s">
        <v>3405</v>
      </c>
      <c r="J6549">
        <v>6</v>
      </c>
      <c r="K6549">
        <v>3.5</v>
      </c>
      <c r="L6549" s="9" t="s">
        <v>3405</v>
      </c>
      <c r="M6549" s="9"/>
      <c r="N6549" t="s">
        <v>94</v>
      </c>
      <c r="O6549" s="12" t="str">
        <f>IFERROR(VLOOKUP(C6549,USADOS!$C:$C,1,0),"OK")</f>
        <v>OK</v>
      </c>
    </row>
    <row r="6550" spans="1:15" hidden="1" x14ac:dyDescent="0.25">
      <c r="A6550" t="s">
        <v>1552</v>
      </c>
      <c r="B6550">
        <v>202303</v>
      </c>
      <c r="C6550" t="s">
        <v>3389</v>
      </c>
      <c r="D6550" t="s">
        <v>2257</v>
      </c>
      <c r="E6550" t="s">
        <v>94</v>
      </c>
      <c r="F6550" t="s">
        <v>94</v>
      </c>
      <c r="G6550" t="s">
        <v>270</v>
      </c>
      <c r="H6550" t="s">
        <v>3422</v>
      </c>
      <c r="I6550" t="s">
        <v>3405</v>
      </c>
      <c r="J6550">
        <v>6</v>
      </c>
      <c r="K6550">
        <v>3.5</v>
      </c>
      <c r="L6550" s="9" t="s">
        <v>3405</v>
      </c>
      <c r="M6550" s="9"/>
      <c r="N6550" t="s">
        <v>94</v>
      </c>
      <c r="O6550" s="12" t="str">
        <f>IFERROR(VLOOKUP(C6550,USADOS!$C:$C,1,0),"OK")</f>
        <v>OK</v>
      </c>
    </row>
    <row r="6551" spans="1:15" hidden="1" x14ac:dyDescent="0.25">
      <c r="A6551" t="s">
        <v>1552</v>
      </c>
      <c r="B6551">
        <v>202304</v>
      </c>
      <c r="C6551" t="s">
        <v>3389</v>
      </c>
      <c r="D6551" t="s">
        <v>2257</v>
      </c>
      <c r="E6551" t="s">
        <v>94</v>
      </c>
      <c r="F6551" t="s">
        <v>94</v>
      </c>
      <c r="G6551" t="s">
        <v>270</v>
      </c>
      <c r="H6551" t="s">
        <v>3422</v>
      </c>
      <c r="I6551" t="s">
        <v>3405</v>
      </c>
      <c r="J6551">
        <v>6</v>
      </c>
      <c r="K6551">
        <v>3.5</v>
      </c>
      <c r="L6551" s="9" t="s">
        <v>3405</v>
      </c>
      <c r="M6551" s="9"/>
      <c r="N6551" t="s">
        <v>94</v>
      </c>
      <c r="O6551" s="12" t="str">
        <f>IFERROR(VLOOKUP(C6551,USADOS!$C:$C,1,0),"OK")</f>
        <v>OK</v>
      </c>
    </row>
    <row r="6552" spans="1:15" hidden="1" x14ac:dyDescent="0.25">
      <c r="A6552" t="s">
        <v>1552</v>
      </c>
      <c r="B6552">
        <v>202305</v>
      </c>
      <c r="C6552" t="s">
        <v>3389</v>
      </c>
      <c r="D6552" t="s">
        <v>2257</v>
      </c>
      <c r="E6552" t="s">
        <v>94</v>
      </c>
      <c r="F6552" t="s">
        <v>94</v>
      </c>
      <c r="G6552" t="s">
        <v>270</v>
      </c>
      <c r="H6552" t="s">
        <v>3422</v>
      </c>
      <c r="I6552" t="s">
        <v>3405</v>
      </c>
      <c r="J6552">
        <v>6</v>
      </c>
      <c r="K6552">
        <v>3.5</v>
      </c>
      <c r="L6552" s="9" t="s">
        <v>3405</v>
      </c>
      <c r="M6552" s="9"/>
      <c r="N6552" t="s">
        <v>94</v>
      </c>
      <c r="O6552" s="12" t="str">
        <f>IFERROR(VLOOKUP(C6552,USADOS!$C:$C,1,0),"OK")</f>
        <v>OK</v>
      </c>
    </row>
    <row r="6553" spans="1:15" hidden="1" x14ac:dyDescent="0.25">
      <c r="A6553" t="s">
        <v>1552</v>
      </c>
      <c r="B6553">
        <v>202306</v>
      </c>
      <c r="C6553" t="s">
        <v>3389</v>
      </c>
      <c r="D6553" t="s">
        <v>2257</v>
      </c>
      <c r="E6553" t="s">
        <v>94</v>
      </c>
      <c r="F6553" t="s">
        <v>94</v>
      </c>
      <c r="G6553" t="s">
        <v>270</v>
      </c>
      <c r="H6553" t="s">
        <v>3422</v>
      </c>
      <c r="I6553" t="s">
        <v>3405</v>
      </c>
      <c r="J6553">
        <v>6</v>
      </c>
      <c r="K6553">
        <v>3.5</v>
      </c>
      <c r="L6553" s="9" t="s">
        <v>3405</v>
      </c>
      <c r="M6553" s="9"/>
      <c r="N6553" t="s">
        <v>94</v>
      </c>
      <c r="O6553" s="12" t="str">
        <f>IFERROR(VLOOKUP(C6553,USADOS!$C:$C,1,0),"OK")</f>
        <v>OK</v>
      </c>
    </row>
    <row r="6554" spans="1:15" hidden="1" x14ac:dyDescent="0.25">
      <c r="A6554" t="s">
        <v>1552</v>
      </c>
      <c r="B6554">
        <v>202307</v>
      </c>
      <c r="C6554" t="s">
        <v>3389</v>
      </c>
      <c r="D6554" t="s">
        <v>2257</v>
      </c>
      <c r="E6554" t="s">
        <v>94</v>
      </c>
      <c r="F6554" t="s">
        <v>94</v>
      </c>
      <c r="G6554" t="s">
        <v>270</v>
      </c>
      <c r="H6554" t="s">
        <v>3422</v>
      </c>
      <c r="I6554" t="s">
        <v>3405</v>
      </c>
      <c r="J6554">
        <v>6</v>
      </c>
      <c r="K6554">
        <v>3.5</v>
      </c>
      <c r="L6554" s="9" t="s">
        <v>3405</v>
      </c>
      <c r="M6554" s="9"/>
      <c r="N6554" t="s">
        <v>94</v>
      </c>
      <c r="O6554" s="12" t="str">
        <f>IFERROR(VLOOKUP(C6554,USADOS!$C:$C,1,0),"OK")</f>
        <v>OK</v>
      </c>
    </row>
    <row r="6555" spans="1:15" hidden="1" x14ac:dyDescent="0.25">
      <c r="A6555" t="s">
        <v>1552</v>
      </c>
      <c r="B6555">
        <v>202308</v>
      </c>
      <c r="C6555" t="s">
        <v>3389</v>
      </c>
      <c r="D6555" t="s">
        <v>2257</v>
      </c>
      <c r="E6555" t="s">
        <v>94</v>
      </c>
      <c r="F6555" t="s">
        <v>94</v>
      </c>
      <c r="G6555" t="s">
        <v>270</v>
      </c>
      <c r="H6555" t="s">
        <v>3422</v>
      </c>
      <c r="I6555" t="s">
        <v>3405</v>
      </c>
      <c r="J6555">
        <v>6</v>
      </c>
      <c r="K6555">
        <v>3.5</v>
      </c>
      <c r="L6555" s="9" t="s">
        <v>3405</v>
      </c>
      <c r="M6555" s="9"/>
      <c r="N6555" t="s">
        <v>94</v>
      </c>
      <c r="O6555" s="12" t="str">
        <f>IFERROR(VLOOKUP(C6555,USADOS!$C:$C,1,0),"OK")</f>
        <v>OK</v>
      </c>
    </row>
    <row r="6556" spans="1:15" hidden="1" x14ac:dyDescent="0.25">
      <c r="A6556" t="s">
        <v>1552</v>
      </c>
      <c r="B6556">
        <v>202309</v>
      </c>
      <c r="C6556" t="s">
        <v>3389</v>
      </c>
      <c r="D6556" t="s">
        <v>2257</v>
      </c>
      <c r="E6556" t="s">
        <v>94</v>
      </c>
      <c r="F6556" t="s">
        <v>94</v>
      </c>
      <c r="G6556" t="s">
        <v>270</v>
      </c>
      <c r="H6556" t="s">
        <v>3422</v>
      </c>
      <c r="I6556" t="s">
        <v>3405</v>
      </c>
      <c r="J6556">
        <v>6</v>
      </c>
      <c r="K6556">
        <v>3.5</v>
      </c>
      <c r="L6556" s="9" t="s">
        <v>3405</v>
      </c>
      <c r="M6556" s="9"/>
      <c r="N6556" t="s">
        <v>94</v>
      </c>
      <c r="O6556" s="12" t="str">
        <f>IFERROR(VLOOKUP(C6556,USADOS!$C:$C,1,0),"OK")</f>
        <v>OK</v>
      </c>
    </row>
    <row r="6557" spans="1:15" hidden="1" x14ac:dyDescent="0.25">
      <c r="A6557" t="s">
        <v>1552</v>
      </c>
      <c r="B6557">
        <v>202310</v>
      </c>
      <c r="C6557" t="s">
        <v>3389</v>
      </c>
      <c r="D6557" t="s">
        <v>2257</v>
      </c>
      <c r="E6557" t="s">
        <v>94</v>
      </c>
      <c r="F6557" t="s">
        <v>94</v>
      </c>
      <c r="G6557" t="s">
        <v>270</v>
      </c>
      <c r="H6557" t="s">
        <v>3422</v>
      </c>
      <c r="I6557" t="s">
        <v>3405</v>
      </c>
      <c r="J6557">
        <v>6</v>
      </c>
      <c r="K6557">
        <v>3.5</v>
      </c>
      <c r="L6557" s="9" t="s">
        <v>3405</v>
      </c>
      <c r="M6557" s="9"/>
      <c r="N6557" t="s">
        <v>94</v>
      </c>
      <c r="O6557" s="12" t="str">
        <f>IFERROR(VLOOKUP(C6557,USADOS!$C:$C,1,0),"OK")</f>
        <v>OK</v>
      </c>
    </row>
    <row r="6558" spans="1:15" hidden="1" x14ac:dyDescent="0.25">
      <c r="A6558" t="s">
        <v>1552</v>
      </c>
      <c r="B6558">
        <v>202201</v>
      </c>
      <c r="C6558" t="s">
        <v>214</v>
      </c>
      <c r="D6558" t="s">
        <v>3773</v>
      </c>
      <c r="E6558" t="s">
        <v>160</v>
      </c>
      <c r="F6558" t="s">
        <v>160</v>
      </c>
      <c r="G6558" t="s">
        <v>270</v>
      </c>
      <c r="H6558" t="s">
        <v>3727</v>
      </c>
      <c r="J6558">
        <v>6</v>
      </c>
      <c r="K6558">
        <v>3.5</v>
      </c>
      <c r="L6558" s="9" t="s">
        <v>3577</v>
      </c>
      <c r="M6558" s="9"/>
      <c r="N6558" t="s">
        <v>542</v>
      </c>
      <c r="O6558" s="12" t="str">
        <f>IFERROR(VLOOKUP(C6558,USADOS!$C:$C,1,0),"OK")</f>
        <v>OK</v>
      </c>
    </row>
    <row r="6559" spans="1:15" hidden="1" x14ac:dyDescent="0.25">
      <c r="A6559" t="s">
        <v>1552</v>
      </c>
      <c r="B6559">
        <v>202202</v>
      </c>
      <c r="C6559" t="s">
        <v>214</v>
      </c>
      <c r="D6559" t="s">
        <v>3773</v>
      </c>
      <c r="E6559" t="s">
        <v>160</v>
      </c>
      <c r="F6559" t="s">
        <v>160</v>
      </c>
      <c r="G6559" t="s">
        <v>270</v>
      </c>
      <c r="H6559" t="s">
        <v>3727</v>
      </c>
      <c r="J6559">
        <v>6</v>
      </c>
      <c r="K6559">
        <v>3.5</v>
      </c>
      <c r="L6559" s="9" t="s">
        <v>3577</v>
      </c>
      <c r="M6559" s="9"/>
      <c r="N6559" t="s">
        <v>542</v>
      </c>
      <c r="O6559" s="12" t="str">
        <f>IFERROR(VLOOKUP(C6559,USADOS!$C:$C,1,0),"OK")</f>
        <v>OK</v>
      </c>
    </row>
    <row r="6560" spans="1:15" hidden="1" x14ac:dyDescent="0.25">
      <c r="A6560" t="s">
        <v>1552</v>
      </c>
      <c r="B6560">
        <v>202203</v>
      </c>
      <c r="C6560" t="s">
        <v>214</v>
      </c>
      <c r="D6560" t="s">
        <v>3773</v>
      </c>
      <c r="E6560" t="s">
        <v>160</v>
      </c>
      <c r="F6560" t="s">
        <v>160</v>
      </c>
      <c r="G6560" t="s">
        <v>270</v>
      </c>
      <c r="H6560" t="s">
        <v>3727</v>
      </c>
      <c r="J6560">
        <v>6</v>
      </c>
      <c r="K6560">
        <v>3.5</v>
      </c>
      <c r="L6560" s="9" t="s">
        <v>3577</v>
      </c>
      <c r="M6560" s="9"/>
      <c r="N6560" t="s">
        <v>542</v>
      </c>
      <c r="O6560" s="12" t="str">
        <f>IFERROR(VLOOKUP(C6560,USADOS!$C:$C,1,0),"OK")</f>
        <v>OK</v>
      </c>
    </row>
    <row r="6561" spans="1:15" hidden="1" x14ac:dyDescent="0.25">
      <c r="A6561" t="s">
        <v>1552</v>
      </c>
      <c r="B6561">
        <v>202204</v>
      </c>
      <c r="C6561" t="s">
        <v>214</v>
      </c>
      <c r="D6561" t="s">
        <v>3773</v>
      </c>
      <c r="E6561" t="s">
        <v>160</v>
      </c>
      <c r="F6561" t="s">
        <v>160</v>
      </c>
      <c r="G6561" t="s">
        <v>270</v>
      </c>
      <c r="H6561" t="s">
        <v>3727</v>
      </c>
      <c r="J6561">
        <v>6</v>
      </c>
      <c r="K6561">
        <v>3.5</v>
      </c>
      <c r="L6561" s="9" t="s">
        <v>3577</v>
      </c>
      <c r="M6561" s="9"/>
      <c r="N6561" t="s">
        <v>542</v>
      </c>
      <c r="O6561" s="12" t="str">
        <f>IFERROR(VLOOKUP(C6561,USADOS!$C:$C,1,0),"OK")</f>
        <v>OK</v>
      </c>
    </row>
    <row r="6562" spans="1:15" hidden="1" x14ac:dyDescent="0.25">
      <c r="A6562" t="s">
        <v>1552</v>
      </c>
      <c r="B6562">
        <v>202205</v>
      </c>
      <c r="C6562" t="s">
        <v>214</v>
      </c>
      <c r="D6562" t="s">
        <v>3773</v>
      </c>
      <c r="E6562" t="s">
        <v>160</v>
      </c>
      <c r="F6562" t="s">
        <v>160</v>
      </c>
      <c r="G6562" t="s">
        <v>270</v>
      </c>
      <c r="H6562" t="s">
        <v>3727</v>
      </c>
      <c r="J6562">
        <v>6</v>
      </c>
      <c r="K6562">
        <v>3.5</v>
      </c>
      <c r="L6562" s="9" t="s">
        <v>3577</v>
      </c>
      <c r="M6562" s="9"/>
      <c r="N6562" t="s">
        <v>542</v>
      </c>
      <c r="O6562" s="12" t="str">
        <f>IFERROR(VLOOKUP(C6562,USADOS!$C:$C,1,0),"OK")</f>
        <v>OK</v>
      </c>
    </row>
    <row r="6563" spans="1:15" hidden="1" x14ac:dyDescent="0.25">
      <c r="A6563" t="s">
        <v>1552</v>
      </c>
      <c r="B6563">
        <v>202206</v>
      </c>
      <c r="C6563" t="s">
        <v>214</v>
      </c>
      <c r="D6563" t="s">
        <v>3773</v>
      </c>
      <c r="E6563" t="s">
        <v>160</v>
      </c>
      <c r="F6563" t="s">
        <v>160</v>
      </c>
      <c r="G6563" t="s">
        <v>270</v>
      </c>
      <c r="H6563" t="s">
        <v>3727</v>
      </c>
      <c r="J6563">
        <v>6</v>
      </c>
      <c r="K6563">
        <v>3.5</v>
      </c>
      <c r="L6563" s="9" t="s">
        <v>3577</v>
      </c>
      <c r="M6563" s="9"/>
      <c r="N6563" t="s">
        <v>542</v>
      </c>
      <c r="O6563" s="12" t="str">
        <f>IFERROR(VLOOKUP(C6563,USADOS!$C:$C,1,0),"OK")</f>
        <v>OK</v>
      </c>
    </row>
    <row r="6564" spans="1:15" hidden="1" x14ac:dyDescent="0.25">
      <c r="A6564" t="s">
        <v>1552</v>
      </c>
      <c r="B6564">
        <v>202207</v>
      </c>
      <c r="C6564" t="s">
        <v>214</v>
      </c>
      <c r="D6564" t="s">
        <v>3773</v>
      </c>
      <c r="E6564" t="s">
        <v>160</v>
      </c>
      <c r="F6564" t="s">
        <v>160</v>
      </c>
      <c r="G6564" t="s">
        <v>270</v>
      </c>
      <c r="H6564" t="s">
        <v>3727</v>
      </c>
      <c r="J6564">
        <v>6</v>
      </c>
      <c r="K6564">
        <v>3.5</v>
      </c>
      <c r="L6564" s="9" t="s">
        <v>3577</v>
      </c>
      <c r="M6564" s="9"/>
      <c r="N6564" t="s">
        <v>542</v>
      </c>
      <c r="O6564" s="12" t="str">
        <f>IFERROR(VLOOKUP(C6564,USADOS!$C:$C,1,0),"OK")</f>
        <v>OK</v>
      </c>
    </row>
    <row r="6565" spans="1:15" hidden="1" x14ac:dyDescent="0.25">
      <c r="A6565" t="s">
        <v>1552</v>
      </c>
      <c r="B6565">
        <v>202208</v>
      </c>
      <c r="C6565" t="s">
        <v>214</v>
      </c>
      <c r="D6565" t="s">
        <v>3773</v>
      </c>
      <c r="E6565" t="s">
        <v>160</v>
      </c>
      <c r="F6565" t="s">
        <v>160</v>
      </c>
      <c r="G6565" t="s">
        <v>270</v>
      </c>
      <c r="H6565" t="s">
        <v>3727</v>
      </c>
      <c r="J6565">
        <v>6</v>
      </c>
      <c r="K6565">
        <v>3.5</v>
      </c>
      <c r="L6565" s="9" t="s">
        <v>3577</v>
      </c>
      <c r="M6565" s="9"/>
      <c r="N6565" t="s">
        <v>542</v>
      </c>
      <c r="O6565" s="12" t="str">
        <f>IFERROR(VLOOKUP(C6565,USADOS!$C:$C,1,0),"OK")</f>
        <v>OK</v>
      </c>
    </row>
    <row r="6566" spans="1:15" hidden="1" x14ac:dyDescent="0.25">
      <c r="A6566" t="s">
        <v>1552</v>
      </c>
      <c r="B6566">
        <v>202209</v>
      </c>
      <c r="C6566" t="s">
        <v>214</v>
      </c>
      <c r="D6566" t="s">
        <v>3773</v>
      </c>
      <c r="E6566" t="s">
        <v>160</v>
      </c>
      <c r="F6566" t="s">
        <v>160</v>
      </c>
      <c r="G6566" t="s">
        <v>270</v>
      </c>
      <c r="H6566" t="s">
        <v>3727</v>
      </c>
      <c r="J6566">
        <v>6</v>
      </c>
      <c r="K6566">
        <v>3.5</v>
      </c>
      <c r="L6566" s="9" t="s">
        <v>3577</v>
      </c>
      <c r="M6566" s="9"/>
      <c r="N6566" t="s">
        <v>542</v>
      </c>
      <c r="O6566" s="12" t="str">
        <f>IFERROR(VLOOKUP(C6566,USADOS!$C:$C,1,0),"OK")</f>
        <v>OK</v>
      </c>
    </row>
    <row r="6567" spans="1:15" hidden="1" x14ac:dyDescent="0.25">
      <c r="A6567" t="s">
        <v>1552</v>
      </c>
      <c r="B6567">
        <v>202210</v>
      </c>
      <c r="C6567" t="s">
        <v>214</v>
      </c>
      <c r="D6567" t="s">
        <v>3773</v>
      </c>
      <c r="E6567" t="s">
        <v>160</v>
      </c>
      <c r="F6567" t="s">
        <v>160</v>
      </c>
      <c r="G6567" t="s">
        <v>270</v>
      </c>
      <c r="H6567" t="s">
        <v>3727</v>
      </c>
      <c r="J6567">
        <v>6</v>
      </c>
      <c r="K6567">
        <v>3.5</v>
      </c>
      <c r="L6567" s="9" t="s">
        <v>3577</v>
      </c>
      <c r="M6567" s="9"/>
      <c r="N6567" t="s">
        <v>542</v>
      </c>
      <c r="O6567" s="12" t="str">
        <f>IFERROR(VLOOKUP(C6567,USADOS!$C:$C,1,0),"OK")</f>
        <v>OK</v>
      </c>
    </row>
    <row r="6568" spans="1:15" hidden="1" x14ac:dyDescent="0.25">
      <c r="A6568" t="s">
        <v>1552</v>
      </c>
      <c r="B6568">
        <v>202211</v>
      </c>
      <c r="C6568" t="s">
        <v>214</v>
      </c>
      <c r="D6568" t="s">
        <v>3773</v>
      </c>
      <c r="E6568" t="s">
        <v>160</v>
      </c>
      <c r="F6568" t="s">
        <v>160</v>
      </c>
      <c r="G6568" t="s">
        <v>270</v>
      </c>
      <c r="H6568" t="s">
        <v>3727</v>
      </c>
      <c r="J6568">
        <v>6</v>
      </c>
      <c r="K6568">
        <v>3.5</v>
      </c>
      <c r="L6568" s="9" t="s">
        <v>3577</v>
      </c>
      <c r="M6568" s="9"/>
      <c r="N6568" t="s">
        <v>542</v>
      </c>
      <c r="O6568" s="12" t="str">
        <f>IFERROR(VLOOKUP(C6568,USADOS!$C:$C,1,0),"OK")</f>
        <v>OK</v>
      </c>
    </row>
    <row r="6569" spans="1:15" hidden="1" x14ac:dyDescent="0.25">
      <c r="A6569" t="s">
        <v>1552</v>
      </c>
      <c r="B6569">
        <v>202212</v>
      </c>
      <c r="C6569" t="s">
        <v>214</v>
      </c>
      <c r="D6569" t="s">
        <v>3773</v>
      </c>
      <c r="E6569" t="s">
        <v>160</v>
      </c>
      <c r="F6569" t="s">
        <v>160</v>
      </c>
      <c r="G6569" t="s">
        <v>270</v>
      </c>
      <c r="H6569" t="s">
        <v>3727</v>
      </c>
      <c r="J6569">
        <v>6</v>
      </c>
      <c r="K6569">
        <v>3.5</v>
      </c>
      <c r="L6569" s="9" t="s">
        <v>3577</v>
      </c>
      <c r="M6569" s="9"/>
      <c r="N6569" t="s">
        <v>542</v>
      </c>
      <c r="O6569" s="12" t="str">
        <f>IFERROR(VLOOKUP(C6569,USADOS!$C:$C,1,0),"OK")</f>
        <v>OK</v>
      </c>
    </row>
    <row r="6570" spans="1:15" hidden="1" x14ac:dyDescent="0.25">
      <c r="A6570" t="s">
        <v>1552</v>
      </c>
      <c r="B6570">
        <v>202301</v>
      </c>
      <c r="C6570" t="s">
        <v>214</v>
      </c>
      <c r="D6570" t="s">
        <v>3773</v>
      </c>
      <c r="E6570" t="s">
        <v>160</v>
      </c>
      <c r="F6570" t="s">
        <v>160</v>
      </c>
      <c r="G6570" t="s">
        <v>270</v>
      </c>
      <c r="H6570" t="s">
        <v>3727</v>
      </c>
      <c r="J6570">
        <v>6</v>
      </c>
      <c r="K6570">
        <v>3.5</v>
      </c>
      <c r="L6570" s="9" t="s">
        <v>3577</v>
      </c>
      <c r="M6570" s="9"/>
      <c r="N6570" t="s">
        <v>542</v>
      </c>
      <c r="O6570" s="12" t="str">
        <f>IFERROR(VLOOKUP(C6570,USADOS!$C:$C,1,0),"OK")</f>
        <v>OK</v>
      </c>
    </row>
    <row r="6571" spans="1:15" hidden="1" x14ac:dyDescent="0.25">
      <c r="A6571" t="s">
        <v>1552</v>
      </c>
      <c r="B6571">
        <v>202302</v>
      </c>
      <c r="C6571" t="s">
        <v>214</v>
      </c>
      <c r="D6571" t="s">
        <v>3773</v>
      </c>
      <c r="E6571" t="s">
        <v>160</v>
      </c>
      <c r="F6571" t="s">
        <v>160</v>
      </c>
      <c r="G6571" t="s">
        <v>270</v>
      </c>
      <c r="H6571" t="s">
        <v>3727</v>
      </c>
      <c r="J6571">
        <v>6</v>
      </c>
      <c r="K6571">
        <v>3.5</v>
      </c>
      <c r="L6571" s="9" t="s">
        <v>3577</v>
      </c>
      <c r="M6571" s="9"/>
      <c r="N6571" t="s">
        <v>542</v>
      </c>
      <c r="O6571" s="12" t="str">
        <f>IFERROR(VLOOKUP(C6571,USADOS!$C:$C,1,0),"OK")</f>
        <v>OK</v>
      </c>
    </row>
    <row r="6572" spans="1:15" hidden="1" x14ac:dyDescent="0.25">
      <c r="A6572" t="s">
        <v>1552</v>
      </c>
      <c r="B6572">
        <v>202303</v>
      </c>
      <c r="C6572" t="s">
        <v>214</v>
      </c>
      <c r="D6572" t="s">
        <v>3773</v>
      </c>
      <c r="E6572" t="s">
        <v>160</v>
      </c>
      <c r="F6572" t="s">
        <v>160</v>
      </c>
      <c r="G6572" t="s">
        <v>270</v>
      </c>
      <c r="H6572" t="s">
        <v>3727</v>
      </c>
      <c r="J6572">
        <v>6</v>
      </c>
      <c r="K6572">
        <v>3.5</v>
      </c>
      <c r="L6572" s="9" t="s">
        <v>3577</v>
      </c>
      <c r="M6572" s="9"/>
      <c r="N6572" t="s">
        <v>542</v>
      </c>
      <c r="O6572" s="12" t="str">
        <f>IFERROR(VLOOKUP(C6572,USADOS!$C:$C,1,0),"OK")</f>
        <v>OK</v>
      </c>
    </row>
    <row r="6573" spans="1:15" hidden="1" x14ac:dyDescent="0.25">
      <c r="A6573" t="s">
        <v>1552</v>
      </c>
      <c r="B6573">
        <v>202304</v>
      </c>
      <c r="C6573" t="s">
        <v>214</v>
      </c>
      <c r="D6573" t="s">
        <v>3773</v>
      </c>
      <c r="E6573" t="s">
        <v>160</v>
      </c>
      <c r="F6573" t="s">
        <v>160</v>
      </c>
      <c r="G6573" t="s">
        <v>270</v>
      </c>
      <c r="H6573" t="s">
        <v>3727</v>
      </c>
      <c r="J6573">
        <v>6</v>
      </c>
      <c r="K6573">
        <v>3.5</v>
      </c>
      <c r="L6573" s="9" t="s">
        <v>3577</v>
      </c>
      <c r="M6573" s="9"/>
      <c r="N6573" t="s">
        <v>542</v>
      </c>
      <c r="O6573" s="12" t="str">
        <f>IFERROR(VLOOKUP(C6573,USADOS!$C:$C,1,0),"OK")</f>
        <v>OK</v>
      </c>
    </row>
    <row r="6574" spans="1:15" hidden="1" x14ac:dyDescent="0.25">
      <c r="A6574" t="s">
        <v>1552</v>
      </c>
      <c r="B6574">
        <v>202305</v>
      </c>
      <c r="C6574" t="s">
        <v>214</v>
      </c>
      <c r="D6574" t="s">
        <v>3773</v>
      </c>
      <c r="E6574" t="s">
        <v>160</v>
      </c>
      <c r="F6574" t="s">
        <v>160</v>
      </c>
      <c r="G6574" t="s">
        <v>270</v>
      </c>
      <c r="H6574" t="s">
        <v>3727</v>
      </c>
      <c r="J6574">
        <v>6</v>
      </c>
      <c r="K6574">
        <v>3.5</v>
      </c>
      <c r="L6574" s="9" t="s">
        <v>3577</v>
      </c>
      <c r="M6574" s="9"/>
      <c r="N6574" t="s">
        <v>542</v>
      </c>
      <c r="O6574" s="12" t="str">
        <f>IFERROR(VLOOKUP(C6574,USADOS!$C:$C,1,0),"OK")</f>
        <v>OK</v>
      </c>
    </row>
    <row r="6575" spans="1:15" hidden="1" x14ac:dyDescent="0.25">
      <c r="A6575" t="s">
        <v>1552</v>
      </c>
      <c r="B6575">
        <v>202306</v>
      </c>
      <c r="C6575" t="s">
        <v>214</v>
      </c>
      <c r="D6575" t="s">
        <v>3773</v>
      </c>
      <c r="E6575" t="s">
        <v>160</v>
      </c>
      <c r="F6575" t="s">
        <v>160</v>
      </c>
      <c r="G6575" t="s">
        <v>270</v>
      </c>
      <c r="H6575" t="s">
        <v>3727</v>
      </c>
      <c r="J6575">
        <v>6</v>
      </c>
      <c r="K6575">
        <v>3.5</v>
      </c>
      <c r="L6575" s="9" t="s">
        <v>3577</v>
      </c>
      <c r="M6575" s="9"/>
      <c r="N6575" t="s">
        <v>542</v>
      </c>
      <c r="O6575" s="12" t="str">
        <f>IFERROR(VLOOKUP(C6575,USADOS!$C:$C,1,0),"OK")</f>
        <v>OK</v>
      </c>
    </row>
    <row r="6576" spans="1:15" hidden="1" x14ac:dyDescent="0.25">
      <c r="A6576" t="s">
        <v>1552</v>
      </c>
      <c r="B6576">
        <v>202307</v>
      </c>
      <c r="C6576" t="s">
        <v>214</v>
      </c>
      <c r="D6576" t="s">
        <v>3773</v>
      </c>
      <c r="E6576" t="s">
        <v>160</v>
      </c>
      <c r="F6576" t="s">
        <v>160</v>
      </c>
      <c r="G6576" t="s">
        <v>270</v>
      </c>
      <c r="H6576" t="s">
        <v>3727</v>
      </c>
      <c r="J6576">
        <v>6</v>
      </c>
      <c r="K6576">
        <v>3.5</v>
      </c>
      <c r="L6576" s="9" t="s">
        <v>3577</v>
      </c>
      <c r="M6576" s="9"/>
      <c r="N6576" t="s">
        <v>542</v>
      </c>
      <c r="O6576" s="12" t="str">
        <f>IFERROR(VLOOKUP(C6576,USADOS!$C:$C,1,0),"OK")</f>
        <v>OK</v>
      </c>
    </row>
    <row r="6577" spans="1:15" hidden="1" x14ac:dyDescent="0.25">
      <c r="A6577" t="s">
        <v>1552</v>
      </c>
      <c r="B6577">
        <v>202308</v>
      </c>
      <c r="C6577" t="s">
        <v>214</v>
      </c>
      <c r="D6577" t="s">
        <v>3773</v>
      </c>
      <c r="E6577" t="s">
        <v>160</v>
      </c>
      <c r="F6577" t="s">
        <v>160</v>
      </c>
      <c r="G6577" t="s">
        <v>270</v>
      </c>
      <c r="H6577" t="s">
        <v>3727</v>
      </c>
      <c r="J6577">
        <v>6</v>
      </c>
      <c r="K6577">
        <v>3.5</v>
      </c>
      <c r="L6577" s="9" t="s">
        <v>3577</v>
      </c>
      <c r="M6577" s="9"/>
      <c r="N6577" t="s">
        <v>542</v>
      </c>
      <c r="O6577" s="12" t="str">
        <f>IFERROR(VLOOKUP(C6577,USADOS!$C:$C,1,0),"OK")</f>
        <v>OK</v>
      </c>
    </row>
    <row r="6578" spans="1:15" hidden="1" x14ac:dyDescent="0.25">
      <c r="A6578" t="s">
        <v>1552</v>
      </c>
      <c r="B6578">
        <v>202309</v>
      </c>
      <c r="C6578" t="s">
        <v>214</v>
      </c>
      <c r="D6578" t="s">
        <v>3773</v>
      </c>
      <c r="E6578" t="s">
        <v>160</v>
      </c>
      <c r="F6578" t="s">
        <v>160</v>
      </c>
      <c r="G6578" t="s">
        <v>270</v>
      </c>
      <c r="H6578" t="s">
        <v>3727</v>
      </c>
      <c r="J6578">
        <v>6</v>
      </c>
      <c r="K6578">
        <v>3.5</v>
      </c>
      <c r="L6578" s="9" t="s">
        <v>3577</v>
      </c>
      <c r="M6578" s="9"/>
      <c r="N6578" t="s">
        <v>542</v>
      </c>
      <c r="O6578" s="12" t="str">
        <f>IFERROR(VLOOKUP(C6578,USADOS!$C:$C,1,0),"OK")</f>
        <v>OK</v>
      </c>
    </row>
    <row r="6579" spans="1:15" hidden="1" x14ac:dyDescent="0.25">
      <c r="A6579" t="s">
        <v>1552</v>
      </c>
      <c r="B6579">
        <v>202310</v>
      </c>
      <c r="C6579" t="s">
        <v>214</v>
      </c>
      <c r="D6579" t="s">
        <v>3773</v>
      </c>
      <c r="E6579" t="s">
        <v>160</v>
      </c>
      <c r="F6579" t="s">
        <v>160</v>
      </c>
      <c r="G6579" t="s">
        <v>270</v>
      </c>
      <c r="H6579" t="s">
        <v>3727</v>
      </c>
      <c r="J6579">
        <v>6</v>
      </c>
      <c r="K6579">
        <v>3.5</v>
      </c>
      <c r="L6579" s="9" t="s">
        <v>3577</v>
      </c>
      <c r="M6579" s="9"/>
      <c r="N6579" t="s">
        <v>542</v>
      </c>
      <c r="O6579" s="12" t="str">
        <f>IFERROR(VLOOKUP(C6579,USADOS!$C:$C,1,0),"OK")</f>
        <v>OK</v>
      </c>
    </row>
    <row r="6580" spans="1:15" hidden="1" x14ac:dyDescent="0.25">
      <c r="A6580" t="s">
        <v>1552</v>
      </c>
      <c r="B6580">
        <v>202201</v>
      </c>
      <c r="C6580" t="s">
        <v>3635</v>
      </c>
      <c r="D6580" t="s">
        <v>3773</v>
      </c>
      <c r="E6580" t="s">
        <v>160</v>
      </c>
      <c r="F6580" t="s">
        <v>160</v>
      </c>
      <c r="G6580" t="s">
        <v>270</v>
      </c>
      <c r="H6580" t="s">
        <v>3727</v>
      </c>
      <c r="J6580">
        <v>6</v>
      </c>
      <c r="K6580">
        <v>3.5</v>
      </c>
      <c r="L6580" s="9" t="s">
        <v>3577</v>
      </c>
      <c r="M6580" s="9"/>
      <c r="N6580" t="s">
        <v>542</v>
      </c>
      <c r="O6580" s="12" t="str">
        <f>IFERROR(VLOOKUP(C6580,USADOS!$C:$C,1,0),"OK")</f>
        <v>OK</v>
      </c>
    </row>
    <row r="6581" spans="1:15" hidden="1" x14ac:dyDescent="0.25">
      <c r="A6581" t="s">
        <v>1552</v>
      </c>
      <c r="B6581">
        <v>202202</v>
      </c>
      <c r="C6581" t="s">
        <v>3635</v>
      </c>
      <c r="D6581" t="s">
        <v>3773</v>
      </c>
      <c r="E6581" t="s">
        <v>160</v>
      </c>
      <c r="F6581" t="s">
        <v>160</v>
      </c>
      <c r="G6581" t="s">
        <v>270</v>
      </c>
      <c r="H6581" t="s">
        <v>3727</v>
      </c>
      <c r="J6581">
        <v>6</v>
      </c>
      <c r="K6581">
        <v>3.5</v>
      </c>
      <c r="L6581" s="9" t="s">
        <v>3577</v>
      </c>
      <c r="M6581" s="9"/>
      <c r="N6581" t="s">
        <v>542</v>
      </c>
      <c r="O6581" s="12" t="str">
        <f>IFERROR(VLOOKUP(C6581,USADOS!$C:$C,1,0),"OK")</f>
        <v>OK</v>
      </c>
    </row>
    <row r="6582" spans="1:15" hidden="1" x14ac:dyDescent="0.25">
      <c r="A6582" t="s">
        <v>1552</v>
      </c>
      <c r="B6582">
        <v>202203</v>
      </c>
      <c r="C6582" t="s">
        <v>3635</v>
      </c>
      <c r="D6582" t="s">
        <v>3773</v>
      </c>
      <c r="E6582" t="s">
        <v>160</v>
      </c>
      <c r="F6582" t="s">
        <v>160</v>
      </c>
      <c r="G6582" t="s">
        <v>270</v>
      </c>
      <c r="H6582" t="s">
        <v>3727</v>
      </c>
      <c r="J6582">
        <v>6</v>
      </c>
      <c r="K6582">
        <v>3.5</v>
      </c>
      <c r="L6582" s="9" t="s">
        <v>3577</v>
      </c>
      <c r="M6582" s="9"/>
      <c r="N6582" t="s">
        <v>542</v>
      </c>
      <c r="O6582" s="12" t="str">
        <f>IFERROR(VLOOKUP(C6582,USADOS!$C:$C,1,0),"OK")</f>
        <v>OK</v>
      </c>
    </row>
    <row r="6583" spans="1:15" hidden="1" x14ac:dyDescent="0.25">
      <c r="A6583" t="s">
        <v>1552</v>
      </c>
      <c r="B6583">
        <v>202204</v>
      </c>
      <c r="C6583" t="s">
        <v>3635</v>
      </c>
      <c r="D6583" t="s">
        <v>3773</v>
      </c>
      <c r="E6583" t="s">
        <v>160</v>
      </c>
      <c r="F6583" t="s">
        <v>160</v>
      </c>
      <c r="G6583" t="s">
        <v>270</v>
      </c>
      <c r="H6583" t="s">
        <v>3727</v>
      </c>
      <c r="J6583">
        <v>6</v>
      </c>
      <c r="K6583">
        <v>3.5</v>
      </c>
      <c r="L6583" s="9" t="s">
        <v>3577</v>
      </c>
      <c r="M6583" s="9"/>
      <c r="N6583" t="s">
        <v>542</v>
      </c>
      <c r="O6583" s="12" t="str">
        <f>IFERROR(VLOOKUP(C6583,USADOS!$C:$C,1,0),"OK")</f>
        <v>OK</v>
      </c>
    </row>
    <row r="6584" spans="1:15" hidden="1" x14ac:dyDescent="0.25">
      <c r="A6584" t="s">
        <v>1552</v>
      </c>
      <c r="B6584">
        <v>202205</v>
      </c>
      <c r="C6584" t="s">
        <v>3635</v>
      </c>
      <c r="D6584" t="s">
        <v>3773</v>
      </c>
      <c r="E6584" t="s">
        <v>160</v>
      </c>
      <c r="F6584" t="s">
        <v>160</v>
      </c>
      <c r="G6584" t="s">
        <v>270</v>
      </c>
      <c r="H6584" t="s">
        <v>3727</v>
      </c>
      <c r="J6584">
        <v>6</v>
      </c>
      <c r="K6584">
        <v>3.5</v>
      </c>
      <c r="L6584" s="9" t="s">
        <v>3577</v>
      </c>
      <c r="M6584" s="9"/>
      <c r="N6584" t="s">
        <v>542</v>
      </c>
      <c r="O6584" s="12" t="str">
        <f>IFERROR(VLOOKUP(C6584,USADOS!$C:$C,1,0),"OK")</f>
        <v>OK</v>
      </c>
    </row>
    <row r="6585" spans="1:15" hidden="1" x14ac:dyDescent="0.25">
      <c r="A6585" t="s">
        <v>1552</v>
      </c>
      <c r="B6585">
        <v>202206</v>
      </c>
      <c r="C6585" t="s">
        <v>3635</v>
      </c>
      <c r="D6585" t="s">
        <v>3773</v>
      </c>
      <c r="E6585" t="s">
        <v>160</v>
      </c>
      <c r="F6585" t="s">
        <v>160</v>
      </c>
      <c r="G6585" t="s">
        <v>270</v>
      </c>
      <c r="H6585" t="s">
        <v>3727</v>
      </c>
      <c r="J6585">
        <v>6</v>
      </c>
      <c r="K6585">
        <v>3.5</v>
      </c>
      <c r="L6585" s="9" t="s">
        <v>3577</v>
      </c>
      <c r="M6585" s="9"/>
      <c r="N6585" t="s">
        <v>542</v>
      </c>
      <c r="O6585" s="12" t="str">
        <f>IFERROR(VLOOKUP(C6585,USADOS!$C:$C,1,0),"OK")</f>
        <v>OK</v>
      </c>
    </row>
    <row r="6586" spans="1:15" hidden="1" x14ac:dyDescent="0.25">
      <c r="A6586" t="s">
        <v>1552</v>
      </c>
      <c r="B6586">
        <v>202207</v>
      </c>
      <c r="C6586" t="s">
        <v>3635</v>
      </c>
      <c r="D6586" t="s">
        <v>3773</v>
      </c>
      <c r="E6586" t="s">
        <v>160</v>
      </c>
      <c r="F6586" t="s">
        <v>160</v>
      </c>
      <c r="G6586" t="s">
        <v>270</v>
      </c>
      <c r="H6586" t="s">
        <v>3727</v>
      </c>
      <c r="J6586">
        <v>6</v>
      </c>
      <c r="K6586">
        <v>3.5</v>
      </c>
      <c r="L6586" s="9" t="s">
        <v>3577</v>
      </c>
      <c r="M6586" s="9"/>
      <c r="N6586" t="s">
        <v>542</v>
      </c>
      <c r="O6586" s="12" t="str">
        <f>IFERROR(VLOOKUP(C6586,USADOS!$C:$C,1,0),"OK")</f>
        <v>OK</v>
      </c>
    </row>
    <row r="6587" spans="1:15" hidden="1" x14ac:dyDescent="0.25">
      <c r="A6587" t="s">
        <v>1552</v>
      </c>
      <c r="B6587">
        <v>202208</v>
      </c>
      <c r="C6587" t="s">
        <v>3635</v>
      </c>
      <c r="D6587" t="s">
        <v>3773</v>
      </c>
      <c r="E6587" t="s">
        <v>160</v>
      </c>
      <c r="F6587" t="s">
        <v>160</v>
      </c>
      <c r="G6587" t="s">
        <v>270</v>
      </c>
      <c r="H6587" t="s">
        <v>3727</v>
      </c>
      <c r="J6587">
        <v>6</v>
      </c>
      <c r="K6587">
        <v>3.5</v>
      </c>
      <c r="L6587" s="9" t="s">
        <v>3577</v>
      </c>
      <c r="M6587" s="9"/>
      <c r="N6587" t="s">
        <v>542</v>
      </c>
      <c r="O6587" s="12" t="str">
        <f>IFERROR(VLOOKUP(C6587,USADOS!$C:$C,1,0),"OK")</f>
        <v>OK</v>
      </c>
    </row>
    <row r="6588" spans="1:15" hidden="1" x14ac:dyDescent="0.25">
      <c r="A6588" t="s">
        <v>1552</v>
      </c>
      <c r="B6588">
        <v>202209</v>
      </c>
      <c r="C6588" t="s">
        <v>3635</v>
      </c>
      <c r="D6588" t="s">
        <v>3773</v>
      </c>
      <c r="E6588" t="s">
        <v>160</v>
      </c>
      <c r="F6588" t="s">
        <v>160</v>
      </c>
      <c r="G6588" t="s">
        <v>270</v>
      </c>
      <c r="H6588" t="s">
        <v>3727</v>
      </c>
      <c r="J6588">
        <v>6</v>
      </c>
      <c r="K6588">
        <v>3.5</v>
      </c>
      <c r="L6588" s="9" t="s">
        <v>3577</v>
      </c>
      <c r="M6588" s="9"/>
      <c r="N6588" t="s">
        <v>542</v>
      </c>
      <c r="O6588" s="12" t="str">
        <f>IFERROR(VLOOKUP(C6588,USADOS!$C:$C,1,0),"OK")</f>
        <v>OK</v>
      </c>
    </row>
    <row r="6589" spans="1:15" hidden="1" x14ac:dyDescent="0.25">
      <c r="A6589" t="s">
        <v>1552</v>
      </c>
      <c r="B6589">
        <v>202210</v>
      </c>
      <c r="C6589" t="s">
        <v>3635</v>
      </c>
      <c r="D6589" t="s">
        <v>3773</v>
      </c>
      <c r="E6589" t="s">
        <v>160</v>
      </c>
      <c r="F6589" t="s">
        <v>160</v>
      </c>
      <c r="G6589" t="s">
        <v>270</v>
      </c>
      <c r="H6589" t="s">
        <v>3727</v>
      </c>
      <c r="J6589">
        <v>6</v>
      </c>
      <c r="K6589">
        <v>3.5</v>
      </c>
      <c r="L6589" s="9" t="s">
        <v>3577</v>
      </c>
      <c r="M6589" s="9"/>
      <c r="N6589" t="s">
        <v>542</v>
      </c>
      <c r="O6589" s="12" t="str">
        <f>IFERROR(VLOOKUP(C6589,USADOS!$C:$C,1,0),"OK")</f>
        <v>OK</v>
      </c>
    </row>
    <row r="6590" spans="1:15" hidden="1" x14ac:dyDescent="0.25">
      <c r="A6590" t="s">
        <v>1552</v>
      </c>
      <c r="B6590">
        <v>202211</v>
      </c>
      <c r="C6590" t="s">
        <v>3635</v>
      </c>
      <c r="D6590" t="s">
        <v>3773</v>
      </c>
      <c r="E6590" t="s">
        <v>160</v>
      </c>
      <c r="F6590" t="s">
        <v>160</v>
      </c>
      <c r="G6590" t="s">
        <v>270</v>
      </c>
      <c r="H6590" t="s">
        <v>3727</v>
      </c>
      <c r="J6590">
        <v>6</v>
      </c>
      <c r="K6590">
        <v>3.5</v>
      </c>
      <c r="L6590" s="9" t="s">
        <v>3577</v>
      </c>
      <c r="M6590" s="9"/>
      <c r="N6590" t="s">
        <v>542</v>
      </c>
      <c r="O6590" s="12" t="str">
        <f>IFERROR(VLOOKUP(C6590,USADOS!$C:$C,1,0),"OK")</f>
        <v>OK</v>
      </c>
    </row>
    <row r="6591" spans="1:15" hidden="1" x14ac:dyDescent="0.25">
      <c r="A6591" t="s">
        <v>1552</v>
      </c>
      <c r="B6591">
        <v>202212</v>
      </c>
      <c r="C6591" t="s">
        <v>3635</v>
      </c>
      <c r="D6591" t="s">
        <v>3773</v>
      </c>
      <c r="E6591" t="s">
        <v>160</v>
      </c>
      <c r="F6591" t="s">
        <v>160</v>
      </c>
      <c r="G6591" t="s">
        <v>270</v>
      </c>
      <c r="H6591" t="s">
        <v>3727</v>
      </c>
      <c r="J6591">
        <v>6</v>
      </c>
      <c r="K6591">
        <v>3.5</v>
      </c>
      <c r="L6591" s="9" t="s">
        <v>3577</v>
      </c>
      <c r="M6591" s="9"/>
      <c r="N6591" t="s">
        <v>542</v>
      </c>
      <c r="O6591" s="12" t="str">
        <f>IFERROR(VLOOKUP(C6591,USADOS!$C:$C,1,0),"OK")</f>
        <v>OK</v>
      </c>
    </row>
    <row r="6592" spans="1:15" hidden="1" x14ac:dyDescent="0.25">
      <c r="A6592" t="s">
        <v>1552</v>
      </c>
      <c r="B6592">
        <v>202301</v>
      </c>
      <c r="C6592" t="s">
        <v>3635</v>
      </c>
      <c r="D6592" t="s">
        <v>3773</v>
      </c>
      <c r="E6592" t="s">
        <v>160</v>
      </c>
      <c r="F6592" t="s">
        <v>160</v>
      </c>
      <c r="G6592" t="s">
        <v>270</v>
      </c>
      <c r="H6592" t="s">
        <v>3727</v>
      </c>
      <c r="J6592">
        <v>6</v>
      </c>
      <c r="K6592">
        <v>3.5</v>
      </c>
      <c r="L6592" s="9" t="s">
        <v>3577</v>
      </c>
      <c r="M6592" s="9"/>
      <c r="N6592" t="s">
        <v>542</v>
      </c>
      <c r="O6592" s="12" t="str">
        <f>IFERROR(VLOOKUP(C6592,USADOS!$C:$C,1,0),"OK")</f>
        <v>OK</v>
      </c>
    </row>
    <row r="6593" spans="1:15" hidden="1" x14ac:dyDescent="0.25">
      <c r="A6593" t="s">
        <v>1552</v>
      </c>
      <c r="B6593">
        <v>202302</v>
      </c>
      <c r="C6593" t="s">
        <v>3635</v>
      </c>
      <c r="D6593" t="s">
        <v>3773</v>
      </c>
      <c r="E6593" t="s">
        <v>160</v>
      </c>
      <c r="F6593" t="s">
        <v>160</v>
      </c>
      <c r="G6593" t="s">
        <v>270</v>
      </c>
      <c r="H6593" t="s">
        <v>3727</v>
      </c>
      <c r="J6593">
        <v>6</v>
      </c>
      <c r="K6593">
        <v>3.5</v>
      </c>
      <c r="L6593" s="9" t="s">
        <v>3577</v>
      </c>
      <c r="M6593" s="9"/>
      <c r="N6593" t="s">
        <v>542</v>
      </c>
      <c r="O6593" s="12" t="str">
        <f>IFERROR(VLOOKUP(C6593,USADOS!$C:$C,1,0),"OK")</f>
        <v>OK</v>
      </c>
    </row>
    <row r="6594" spans="1:15" hidden="1" x14ac:dyDescent="0.25">
      <c r="A6594" t="s">
        <v>1552</v>
      </c>
      <c r="B6594">
        <v>202303</v>
      </c>
      <c r="C6594" t="s">
        <v>3635</v>
      </c>
      <c r="D6594" t="s">
        <v>3773</v>
      </c>
      <c r="E6594" t="s">
        <v>160</v>
      </c>
      <c r="F6594" t="s">
        <v>160</v>
      </c>
      <c r="G6594" t="s">
        <v>270</v>
      </c>
      <c r="H6594" t="s">
        <v>3727</v>
      </c>
      <c r="J6594">
        <v>6</v>
      </c>
      <c r="K6594">
        <v>3.5</v>
      </c>
      <c r="L6594" s="9" t="s">
        <v>3577</v>
      </c>
      <c r="M6594" s="9"/>
      <c r="N6594" t="s">
        <v>542</v>
      </c>
      <c r="O6594" s="12" t="str">
        <f>IFERROR(VLOOKUP(C6594,USADOS!$C:$C,1,0),"OK")</f>
        <v>OK</v>
      </c>
    </row>
    <row r="6595" spans="1:15" hidden="1" x14ac:dyDescent="0.25">
      <c r="A6595" t="s">
        <v>1552</v>
      </c>
      <c r="B6595">
        <v>202304</v>
      </c>
      <c r="C6595" t="s">
        <v>3635</v>
      </c>
      <c r="D6595" t="s">
        <v>3773</v>
      </c>
      <c r="E6595" t="s">
        <v>160</v>
      </c>
      <c r="F6595" t="s">
        <v>160</v>
      </c>
      <c r="G6595" t="s">
        <v>270</v>
      </c>
      <c r="H6595" t="s">
        <v>3727</v>
      </c>
      <c r="J6595">
        <v>6</v>
      </c>
      <c r="K6595">
        <v>3.5</v>
      </c>
      <c r="L6595" s="9" t="s">
        <v>3577</v>
      </c>
      <c r="M6595" s="9"/>
      <c r="N6595" t="s">
        <v>542</v>
      </c>
      <c r="O6595" s="12" t="str">
        <f>IFERROR(VLOOKUP(C6595,USADOS!$C:$C,1,0),"OK")</f>
        <v>OK</v>
      </c>
    </row>
    <row r="6596" spans="1:15" hidden="1" x14ac:dyDescent="0.25">
      <c r="A6596" t="s">
        <v>1552</v>
      </c>
      <c r="B6596">
        <v>202305</v>
      </c>
      <c r="C6596" t="s">
        <v>3635</v>
      </c>
      <c r="D6596" t="s">
        <v>3773</v>
      </c>
      <c r="E6596" t="s">
        <v>160</v>
      </c>
      <c r="F6596" t="s">
        <v>160</v>
      </c>
      <c r="G6596" t="s">
        <v>270</v>
      </c>
      <c r="H6596" t="s">
        <v>3727</v>
      </c>
      <c r="J6596">
        <v>6</v>
      </c>
      <c r="K6596">
        <v>3.5</v>
      </c>
      <c r="L6596" s="9" t="s">
        <v>3577</v>
      </c>
      <c r="M6596" s="9"/>
      <c r="N6596" t="s">
        <v>542</v>
      </c>
      <c r="O6596" s="12" t="str">
        <f>IFERROR(VLOOKUP(C6596,USADOS!$C:$C,1,0),"OK")</f>
        <v>OK</v>
      </c>
    </row>
    <row r="6597" spans="1:15" hidden="1" x14ac:dyDescent="0.25">
      <c r="A6597" t="s">
        <v>1552</v>
      </c>
      <c r="B6597">
        <v>202306</v>
      </c>
      <c r="C6597" t="s">
        <v>3635</v>
      </c>
      <c r="D6597" t="s">
        <v>3773</v>
      </c>
      <c r="E6597" t="s">
        <v>160</v>
      </c>
      <c r="F6597" t="s">
        <v>160</v>
      </c>
      <c r="G6597" t="s">
        <v>270</v>
      </c>
      <c r="H6597" t="s">
        <v>3727</v>
      </c>
      <c r="J6597">
        <v>6</v>
      </c>
      <c r="K6597">
        <v>3.5</v>
      </c>
      <c r="L6597" s="9" t="s">
        <v>3577</v>
      </c>
      <c r="M6597" s="9"/>
      <c r="N6597" t="s">
        <v>542</v>
      </c>
      <c r="O6597" s="12" t="str">
        <f>IFERROR(VLOOKUP(C6597,USADOS!$C:$C,1,0),"OK")</f>
        <v>OK</v>
      </c>
    </row>
    <row r="6598" spans="1:15" hidden="1" x14ac:dyDescent="0.25">
      <c r="A6598" t="s">
        <v>1552</v>
      </c>
      <c r="B6598">
        <v>202307</v>
      </c>
      <c r="C6598" t="s">
        <v>3635</v>
      </c>
      <c r="D6598" t="s">
        <v>3773</v>
      </c>
      <c r="E6598" t="s">
        <v>160</v>
      </c>
      <c r="F6598" t="s">
        <v>160</v>
      </c>
      <c r="G6598" t="s">
        <v>270</v>
      </c>
      <c r="H6598" t="s">
        <v>3727</v>
      </c>
      <c r="J6598">
        <v>6</v>
      </c>
      <c r="K6598">
        <v>3.5</v>
      </c>
      <c r="L6598" s="9" t="s">
        <v>3577</v>
      </c>
      <c r="M6598" s="9"/>
      <c r="N6598" t="s">
        <v>542</v>
      </c>
      <c r="O6598" s="12" t="str">
        <f>IFERROR(VLOOKUP(C6598,USADOS!$C:$C,1,0),"OK")</f>
        <v>OK</v>
      </c>
    </row>
    <row r="6599" spans="1:15" hidden="1" x14ac:dyDescent="0.25">
      <c r="A6599" t="s">
        <v>1552</v>
      </c>
      <c r="B6599">
        <v>202308</v>
      </c>
      <c r="C6599" t="s">
        <v>3635</v>
      </c>
      <c r="D6599" t="s">
        <v>3773</v>
      </c>
      <c r="E6599" t="s">
        <v>160</v>
      </c>
      <c r="F6599" t="s">
        <v>160</v>
      </c>
      <c r="G6599" t="s">
        <v>270</v>
      </c>
      <c r="H6599" t="s">
        <v>3727</v>
      </c>
      <c r="J6599">
        <v>6</v>
      </c>
      <c r="K6599">
        <v>3.5</v>
      </c>
      <c r="L6599" s="9" t="s">
        <v>3577</v>
      </c>
      <c r="M6599" s="9"/>
      <c r="N6599" t="s">
        <v>542</v>
      </c>
      <c r="O6599" s="12" t="str">
        <f>IFERROR(VLOOKUP(C6599,USADOS!$C:$C,1,0),"OK")</f>
        <v>OK</v>
      </c>
    </row>
    <row r="6600" spans="1:15" hidden="1" x14ac:dyDescent="0.25">
      <c r="A6600" t="s">
        <v>1552</v>
      </c>
      <c r="B6600">
        <v>202309</v>
      </c>
      <c r="C6600" t="s">
        <v>3635</v>
      </c>
      <c r="D6600" t="s">
        <v>3773</v>
      </c>
      <c r="E6600" t="s">
        <v>160</v>
      </c>
      <c r="F6600" t="s">
        <v>160</v>
      </c>
      <c r="G6600" t="s">
        <v>270</v>
      </c>
      <c r="H6600" t="s">
        <v>3727</v>
      </c>
      <c r="J6600">
        <v>6</v>
      </c>
      <c r="K6600">
        <v>3.5</v>
      </c>
      <c r="L6600" s="9" t="s">
        <v>3577</v>
      </c>
      <c r="M6600" s="9"/>
      <c r="N6600" t="s">
        <v>542</v>
      </c>
      <c r="O6600" s="12" t="str">
        <f>IFERROR(VLOOKUP(C6600,USADOS!$C:$C,1,0),"OK")</f>
        <v>OK</v>
      </c>
    </row>
    <row r="6601" spans="1:15" hidden="1" x14ac:dyDescent="0.25">
      <c r="A6601" t="s">
        <v>1552</v>
      </c>
      <c r="B6601">
        <v>202310</v>
      </c>
      <c r="C6601" t="s">
        <v>3635</v>
      </c>
      <c r="D6601" t="s">
        <v>3773</v>
      </c>
      <c r="E6601" t="s">
        <v>160</v>
      </c>
      <c r="F6601" t="s">
        <v>160</v>
      </c>
      <c r="G6601" t="s">
        <v>270</v>
      </c>
      <c r="H6601" t="s">
        <v>3727</v>
      </c>
      <c r="J6601">
        <v>6</v>
      </c>
      <c r="K6601">
        <v>3.5</v>
      </c>
      <c r="L6601" s="9" t="s">
        <v>3577</v>
      </c>
      <c r="M6601" s="9"/>
      <c r="N6601" t="s">
        <v>542</v>
      </c>
      <c r="O6601" s="12" t="str">
        <f>IFERROR(VLOOKUP(C6601,USADOS!$C:$C,1,0),"OK")</f>
        <v>OK</v>
      </c>
    </row>
    <row r="6602" spans="1:15" hidden="1" x14ac:dyDescent="0.25">
      <c r="A6602" t="s">
        <v>1552</v>
      </c>
      <c r="B6602">
        <v>202012</v>
      </c>
      <c r="C6602" s="11" t="s">
        <v>2256</v>
      </c>
      <c r="D6602" t="s">
        <v>2257</v>
      </c>
      <c r="E6602" t="s">
        <v>104</v>
      </c>
      <c r="F6602" t="s">
        <v>104</v>
      </c>
      <c r="G6602" t="s">
        <v>270</v>
      </c>
      <c r="H6602" t="s">
        <v>2861</v>
      </c>
      <c r="L6602" t="s">
        <v>2458</v>
      </c>
      <c r="M6602" s="9" t="s">
        <v>2457</v>
      </c>
      <c r="N6602" t="s">
        <v>103</v>
      </c>
      <c r="O6602" s="12" t="str">
        <f>IFERROR(VLOOKUP(C6602,USADOS!$C:$C,1,0),"OK")</f>
        <v>OK</v>
      </c>
    </row>
    <row r="6603" spans="1:15" hidden="1" x14ac:dyDescent="0.25">
      <c r="A6603" t="s">
        <v>1552</v>
      </c>
      <c r="B6603">
        <v>202101</v>
      </c>
      <c r="C6603" s="11" t="s">
        <v>2256</v>
      </c>
      <c r="D6603" t="s">
        <v>2257</v>
      </c>
      <c r="E6603" t="s">
        <v>104</v>
      </c>
      <c r="F6603" t="s">
        <v>104</v>
      </c>
      <c r="G6603" t="s">
        <v>270</v>
      </c>
      <c r="H6603" t="s">
        <v>2861</v>
      </c>
      <c r="L6603" t="s">
        <v>2458</v>
      </c>
      <c r="M6603" s="9" t="s">
        <v>2457</v>
      </c>
      <c r="N6603" t="s">
        <v>103</v>
      </c>
      <c r="O6603" s="12" t="str">
        <f>IFERROR(VLOOKUP(C6603,USADOS!$C:$C,1,0),"OK")</f>
        <v>OK</v>
      </c>
    </row>
    <row r="6604" spans="1:15" hidden="1" x14ac:dyDescent="0.25">
      <c r="A6604" t="s">
        <v>1552</v>
      </c>
      <c r="B6604">
        <v>202102</v>
      </c>
      <c r="C6604" s="11" t="s">
        <v>2256</v>
      </c>
      <c r="D6604" t="s">
        <v>2257</v>
      </c>
      <c r="E6604" t="s">
        <v>104</v>
      </c>
      <c r="F6604" t="s">
        <v>104</v>
      </c>
      <c r="G6604" t="s">
        <v>270</v>
      </c>
      <c r="H6604" t="s">
        <v>2861</v>
      </c>
      <c r="L6604" t="s">
        <v>2458</v>
      </c>
      <c r="M6604" s="9" t="s">
        <v>2457</v>
      </c>
      <c r="N6604" t="s">
        <v>103</v>
      </c>
      <c r="O6604" s="12" t="str">
        <f>IFERROR(VLOOKUP(C6604,USADOS!$C:$C,1,0),"OK")</f>
        <v>OK</v>
      </c>
    </row>
    <row r="6605" spans="1:15" hidden="1" x14ac:dyDescent="0.25">
      <c r="A6605" t="s">
        <v>1552</v>
      </c>
      <c r="B6605">
        <v>202103</v>
      </c>
      <c r="C6605" s="11" t="s">
        <v>2256</v>
      </c>
      <c r="D6605" t="s">
        <v>2257</v>
      </c>
      <c r="E6605" t="s">
        <v>104</v>
      </c>
      <c r="F6605" t="s">
        <v>104</v>
      </c>
      <c r="G6605" t="s">
        <v>270</v>
      </c>
      <c r="H6605" t="s">
        <v>2861</v>
      </c>
      <c r="J6605">
        <v>7</v>
      </c>
      <c r="L6605" t="s">
        <v>2458</v>
      </c>
      <c r="M6605" s="9" t="s">
        <v>2457</v>
      </c>
      <c r="N6605" t="s">
        <v>103</v>
      </c>
      <c r="O6605" s="12" t="str">
        <f>IFERROR(VLOOKUP(C6605,USADOS!$C:$C,1,0),"OK")</f>
        <v>OK</v>
      </c>
    </row>
    <row r="6606" spans="1:15" hidden="1" x14ac:dyDescent="0.25">
      <c r="A6606" t="s">
        <v>1552</v>
      </c>
      <c r="B6606">
        <v>202104</v>
      </c>
      <c r="C6606" s="11" t="s">
        <v>2256</v>
      </c>
      <c r="D6606" t="s">
        <v>2257</v>
      </c>
      <c r="E6606" t="s">
        <v>104</v>
      </c>
      <c r="F6606" t="s">
        <v>104</v>
      </c>
      <c r="G6606" t="s">
        <v>270</v>
      </c>
      <c r="H6606" t="s">
        <v>2861</v>
      </c>
      <c r="J6606">
        <v>7</v>
      </c>
      <c r="L6606" t="s">
        <v>2458</v>
      </c>
      <c r="M6606" s="9" t="s">
        <v>2457</v>
      </c>
      <c r="N6606" t="s">
        <v>103</v>
      </c>
      <c r="O6606" s="12" t="str">
        <f>IFERROR(VLOOKUP(C6606,USADOS!$C:$C,1,0),"OK")</f>
        <v>OK</v>
      </c>
    </row>
    <row r="6607" spans="1:15" hidden="1" x14ac:dyDescent="0.25">
      <c r="A6607" t="s">
        <v>1552</v>
      </c>
      <c r="B6607">
        <v>202105</v>
      </c>
      <c r="C6607" s="11" t="s">
        <v>2256</v>
      </c>
      <c r="D6607" t="s">
        <v>2257</v>
      </c>
      <c r="E6607" t="s">
        <v>104</v>
      </c>
      <c r="F6607" t="s">
        <v>104</v>
      </c>
      <c r="G6607" t="s">
        <v>270</v>
      </c>
      <c r="H6607" t="s">
        <v>2861</v>
      </c>
      <c r="J6607">
        <v>7</v>
      </c>
      <c r="L6607" t="s">
        <v>2458</v>
      </c>
      <c r="M6607" s="9" t="s">
        <v>2457</v>
      </c>
      <c r="N6607" t="s">
        <v>103</v>
      </c>
      <c r="O6607" s="12" t="str">
        <f>IFERROR(VLOOKUP(C6607,USADOS!$C:$C,1,0),"OK")</f>
        <v>OK</v>
      </c>
    </row>
    <row r="6608" spans="1:15" hidden="1" x14ac:dyDescent="0.25">
      <c r="A6608" t="s">
        <v>1552</v>
      </c>
      <c r="B6608">
        <v>202106</v>
      </c>
      <c r="C6608" s="11" t="s">
        <v>2256</v>
      </c>
      <c r="D6608" t="s">
        <v>2257</v>
      </c>
      <c r="E6608" t="s">
        <v>104</v>
      </c>
      <c r="F6608" t="s">
        <v>104</v>
      </c>
      <c r="G6608" t="s">
        <v>270</v>
      </c>
      <c r="H6608" t="s">
        <v>2861</v>
      </c>
      <c r="J6608">
        <v>7</v>
      </c>
      <c r="L6608" t="s">
        <v>2458</v>
      </c>
      <c r="M6608" s="9" t="s">
        <v>2457</v>
      </c>
      <c r="N6608" t="s">
        <v>103</v>
      </c>
      <c r="O6608" s="12" t="str">
        <f>IFERROR(VLOOKUP(C6608,USADOS!$C:$C,1,0),"OK")</f>
        <v>OK</v>
      </c>
    </row>
    <row r="6609" spans="1:15" hidden="1" x14ac:dyDescent="0.25">
      <c r="A6609" t="s">
        <v>1552</v>
      </c>
      <c r="B6609">
        <v>202107</v>
      </c>
      <c r="C6609" s="11" t="s">
        <v>2256</v>
      </c>
      <c r="D6609" t="s">
        <v>2257</v>
      </c>
      <c r="E6609" t="s">
        <v>104</v>
      </c>
      <c r="F6609" t="s">
        <v>104</v>
      </c>
      <c r="G6609" t="s">
        <v>270</v>
      </c>
      <c r="H6609" t="s">
        <v>2861</v>
      </c>
      <c r="J6609">
        <v>7</v>
      </c>
      <c r="L6609" t="s">
        <v>2458</v>
      </c>
      <c r="M6609" s="9" t="s">
        <v>2457</v>
      </c>
      <c r="N6609" t="s">
        <v>103</v>
      </c>
      <c r="O6609" s="12" t="str">
        <f>IFERROR(VLOOKUP(C6609,USADOS!$C:$C,1,0),"OK")</f>
        <v>OK</v>
      </c>
    </row>
    <row r="6610" spans="1:15" hidden="1" x14ac:dyDescent="0.25">
      <c r="A6610" t="s">
        <v>1552</v>
      </c>
      <c r="B6610">
        <v>202108</v>
      </c>
      <c r="C6610" s="11" t="s">
        <v>2256</v>
      </c>
      <c r="D6610" t="s">
        <v>2257</v>
      </c>
      <c r="E6610" t="s">
        <v>104</v>
      </c>
      <c r="F6610" t="s">
        <v>104</v>
      </c>
      <c r="G6610" t="s">
        <v>270</v>
      </c>
      <c r="H6610" t="s">
        <v>2861</v>
      </c>
      <c r="J6610">
        <v>7</v>
      </c>
      <c r="L6610" t="s">
        <v>2458</v>
      </c>
      <c r="M6610" s="9" t="s">
        <v>2457</v>
      </c>
      <c r="N6610" t="s">
        <v>103</v>
      </c>
      <c r="O6610" s="12" t="str">
        <f>IFERROR(VLOOKUP(C6610,USADOS!$C:$C,1,0),"OK")</f>
        <v>OK</v>
      </c>
    </row>
    <row r="6611" spans="1:15" hidden="1" x14ac:dyDescent="0.25">
      <c r="A6611" t="s">
        <v>1058</v>
      </c>
      <c r="B6611">
        <v>202209</v>
      </c>
      <c r="C6611" t="s">
        <v>4207</v>
      </c>
      <c r="D6611" t="s">
        <v>4273</v>
      </c>
      <c r="E6611" t="s">
        <v>3334</v>
      </c>
      <c r="F6611" t="s">
        <v>3334</v>
      </c>
      <c r="G6611" t="s">
        <v>270</v>
      </c>
      <c r="H6611" t="s">
        <v>4290</v>
      </c>
      <c r="I6611" s="7"/>
      <c r="J6611">
        <v>12</v>
      </c>
      <c r="K6611">
        <v>3</v>
      </c>
      <c r="L6611" s="9" t="s">
        <v>4342</v>
      </c>
      <c r="M6611" s="9"/>
      <c r="N6611" t="s">
        <v>3334</v>
      </c>
      <c r="O6611" s="12" t="str">
        <f>IFERROR(VLOOKUP(C6611,USADOS!$C:$C,1,0),"OK")</f>
        <v>JOAOV</v>
      </c>
    </row>
    <row r="6612" spans="1:15" hidden="1" x14ac:dyDescent="0.25">
      <c r="A6612" t="s">
        <v>1552</v>
      </c>
      <c r="B6612">
        <v>202102</v>
      </c>
      <c r="C6612" s="11" t="s">
        <v>2289</v>
      </c>
      <c r="D6612" t="s">
        <v>2257</v>
      </c>
      <c r="E6612" t="s">
        <v>104</v>
      </c>
      <c r="F6612" t="s">
        <v>104</v>
      </c>
      <c r="G6612" t="s">
        <v>270</v>
      </c>
      <c r="H6612" t="s">
        <v>2861</v>
      </c>
      <c r="J6612">
        <v>4</v>
      </c>
      <c r="K6612">
        <v>3.5</v>
      </c>
      <c r="L6612" t="s">
        <v>2458</v>
      </c>
      <c r="M6612" s="9" t="s">
        <v>2457</v>
      </c>
      <c r="N6612" t="s">
        <v>103</v>
      </c>
      <c r="O6612" s="12" t="str">
        <f>IFERROR(VLOOKUP(C6612,USADOS!$C:$C,1,0),"OK")</f>
        <v>JOAOVB</v>
      </c>
    </row>
    <row r="6613" spans="1:15" hidden="1" x14ac:dyDescent="0.25">
      <c r="A6613" t="s">
        <v>1552</v>
      </c>
      <c r="B6613">
        <v>202012</v>
      </c>
      <c r="C6613" t="s">
        <v>2289</v>
      </c>
      <c r="D6613" t="s">
        <v>2835</v>
      </c>
      <c r="E6613" t="s">
        <v>103</v>
      </c>
      <c r="F6613" t="s">
        <v>103</v>
      </c>
      <c r="G6613" t="s">
        <v>270</v>
      </c>
      <c r="H6613" t="s">
        <v>2861</v>
      </c>
      <c r="J6613">
        <v>10</v>
      </c>
      <c r="K6613">
        <v>3.5</v>
      </c>
      <c r="L6613" t="s">
        <v>2458</v>
      </c>
      <c r="M6613" s="9" t="s">
        <v>2457</v>
      </c>
      <c r="N6613" t="s">
        <v>103</v>
      </c>
      <c r="O6613" s="12" t="str">
        <f>IFERROR(VLOOKUP(C6613,USADOS!$C:$C,1,0),"OK")</f>
        <v>JOAOVB</v>
      </c>
    </row>
    <row r="6614" spans="1:15" hidden="1" x14ac:dyDescent="0.25">
      <c r="A6614" t="s">
        <v>1552</v>
      </c>
      <c r="B6614">
        <v>202101</v>
      </c>
      <c r="C6614" t="s">
        <v>2289</v>
      </c>
      <c r="D6614" t="s">
        <v>2835</v>
      </c>
      <c r="E6614" t="s">
        <v>104</v>
      </c>
      <c r="F6614" t="s">
        <v>104</v>
      </c>
      <c r="G6614" t="s">
        <v>270</v>
      </c>
      <c r="H6614" t="s">
        <v>2861</v>
      </c>
      <c r="J6614">
        <v>10</v>
      </c>
      <c r="K6614">
        <v>3.5</v>
      </c>
      <c r="L6614" t="s">
        <v>2458</v>
      </c>
      <c r="M6614" s="9" t="s">
        <v>2457</v>
      </c>
      <c r="N6614" t="s">
        <v>103</v>
      </c>
      <c r="O6614" s="12" t="str">
        <f>IFERROR(VLOOKUP(C6614,USADOS!$C:$C,1,0),"OK")</f>
        <v>JOAOVB</v>
      </c>
    </row>
    <row r="6615" spans="1:15" hidden="1" x14ac:dyDescent="0.25">
      <c r="A6615" t="s">
        <v>1552</v>
      </c>
      <c r="B6615">
        <v>202103</v>
      </c>
      <c r="C6615" s="11" t="s">
        <v>2289</v>
      </c>
      <c r="D6615" t="s">
        <v>2835</v>
      </c>
      <c r="E6615" t="s">
        <v>104</v>
      </c>
      <c r="F6615" t="s">
        <v>104</v>
      </c>
      <c r="G6615" t="s">
        <v>270</v>
      </c>
      <c r="H6615" t="s">
        <v>2861</v>
      </c>
      <c r="J6615">
        <v>7</v>
      </c>
      <c r="K6615">
        <v>3.5</v>
      </c>
      <c r="L6615" t="s">
        <v>2458</v>
      </c>
      <c r="M6615" s="9" t="s">
        <v>2457</v>
      </c>
      <c r="N6615" t="s">
        <v>103</v>
      </c>
      <c r="O6615" s="12" t="str">
        <f>IFERROR(VLOOKUP(C6615,USADOS!$C:$C,1,0),"OK")</f>
        <v>JOAOVB</v>
      </c>
    </row>
    <row r="6616" spans="1:15" hidden="1" x14ac:dyDescent="0.25">
      <c r="A6616" t="s">
        <v>1552</v>
      </c>
      <c r="B6616">
        <v>202008</v>
      </c>
      <c r="C6616" t="s">
        <v>1203</v>
      </c>
      <c r="D6616" t="s">
        <v>2612</v>
      </c>
      <c r="E6616" t="s">
        <v>103</v>
      </c>
      <c r="F6616" t="s">
        <v>103</v>
      </c>
      <c r="G6616" t="s">
        <v>112</v>
      </c>
      <c r="L6616" t="s">
        <v>2612</v>
      </c>
      <c r="M6616"/>
      <c r="O6616" s="12" t="str">
        <f>IFERROR(VLOOKUP(C6616,USADOS!$C:$C,1,0),"OK")</f>
        <v>JORGEADM</v>
      </c>
    </row>
    <row r="6617" spans="1:15" hidden="1" x14ac:dyDescent="0.25">
      <c r="A6617" t="s">
        <v>1552</v>
      </c>
      <c r="B6617">
        <v>202012</v>
      </c>
      <c r="C6617" t="s">
        <v>1203</v>
      </c>
      <c r="D6617" t="s">
        <v>2612</v>
      </c>
      <c r="E6617" t="s">
        <v>103</v>
      </c>
      <c r="F6617" t="s">
        <v>103</v>
      </c>
      <c r="G6617" t="s">
        <v>112</v>
      </c>
      <c r="L6617" t="s">
        <v>2612</v>
      </c>
      <c r="M6617"/>
      <c r="O6617" s="12" t="str">
        <f>IFERROR(VLOOKUP(C6617,USADOS!$C:$C,1,0),"OK")</f>
        <v>JORGEADM</v>
      </c>
    </row>
    <row r="6618" spans="1:15" hidden="1" x14ac:dyDescent="0.25">
      <c r="A6618" t="s">
        <v>1552</v>
      </c>
      <c r="B6618">
        <v>202011</v>
      </c>
      <c r="C6618" t="s">
        <v>1203</v>
      </c>
      <c r="D6618" t="s">
        <v>2612</v>
      </c>
      <c r="E6618" t="s">
        <v>103</v>
      </c>
      <c r="F6618" t="s">
        <v>103</v>
      </c>
      <c r="G6618" t="s">
        <v>112</v>
      </c>
      <c r="L6618" t="s">
        <v>2612</v>
      </c>
      <c r="M6618"/>
      <c r="O6618" s="12" t="str">
        <f>IFERROR(VLOOKUP(C6618,USADOS!$C:$C,1,0),"OK")</f>
        <v>JORGEADM</v>
      </c>
    </row>
    <row r="6619" spans="1:15" hidden="1" x14ac:dyDescent="0.25">
      <c r="A6619" t="s">
        <v>1552</v>
      </c>
      <c r="B6619">
        <v>202010</v>
      </c>
      <c r="C6619" t="s">
        <v>1203</v>
      </c>
      <c r="D6619" t="s">
        <v>2612</v>
      </c>
      <c r="E6619" t="s">
        <v>103</v>
      </c>
      <c r="F6619" t="s">
        <v>103</v>
      </c>
      <c r="G6619" t="s">
        <v>112</v>
      </c>
      <c r="L6619" t="s">
        <v>2612</v>
      </c>
      <c r="M6619"/>
      <c r="O6619" s="12" t="str">
        <f>IFERROR(VLOOKUP(C6619,USADOS!$C:$C,1,0),"OK")</f>
        <v>JORGEADM</v>
      </c>
    </row>
    <row r="6620" spans="1:15" hidden="1" x14ac:dyDescent="0.25">
      <c r="A6620" t="s">
        <v>1552</v>
      </c>
      <c r="B6620">
        <v>202009</v>
      </c>
      <c r="C6620" t="s">
        <v>1203</v>
      </c>
      <c r="D6620" t="s">
        <v>2612</v>
      </c>
      <c r="E6620" t="s">
        <v>103</v>
      </c>
      <c r="F6620" t="s">
        <v>103</v>
      </c>
      <c r="G6620" t="s">
        <v>112</v>
      </c>
      <c r="L6620" t="s">
        <v>2612</v>
      </c>
      <c r="M6620"/>
      <c r="O6620" s="12" t="str">
        <f>IFERROR(VLOOKUP(C6620,USADOS!$C:$C,1,0),"OK")</f>
        <v>JORGEADM</v>
      </c>
    </row>
    <row r="6621" spans="1:15" hidden="1" x14ac:dyDescent="0.25">
      <c r="A6621" t="s">
        <v>1552</v>
      </c>
      <c r="B6621">
        <v>202006</v>
      </c>
      <c r="C6621" t="s">
        <v>1203</v>
      </c>
      <c r="D6621" t="s">
        <v>2612</v>
      </c>
      <c r="E6621" t="s">
        <v>103</v>
      </c>
      <c r="F6621" t="s">
        <v>103</v>
      </c>
      <c r="G6621" t="s">
        <v>112</v>
      </c>
      <c r="L6621" t="s">
        <v>2612</v>
      </c>
      <c r="M6621"/>
      <c r="O6621" s="12" t="str">
        <f>IFERROR(VLOOKUP(C6621,USADOS!$C:$C,1,0),"OK")</f>
        <v>JORGEADM</v>
      </c>
    </row>
    <row r="6622" spans="1:15" hidden="1" x14ac:dyDescent="0.25">
      <c r="A6622" t="s">
        <v>1552</v>
      </c>
      <c r="B6622">
        <v>202005</v>
      </c>
      <c r="C6622" t="s">
        <v>1203</v>
      </c>
      <c r="D6622" t="s">
        <v>2612</v>
      </c>
      <c r="E6622" t="s">
        <v>103</v>
      </c>
      <c r="F6622" t="s">
        <v>103</v>
      </c>
      <c r="G6622" t="s">
        <v>112</v>
      </c>
      <c r="L6622" t="s">
        <v>2612</v>
      </c>
      <c r="M6622"/>
      <c r="O6622" s="12" t="str">
        <f>IFERROR(VLOOKUP(C6622,USADOS!$C:$C,1,0),"OK")</f>
        <v>JORGEADM</v>
      </c>
    </row>
    <row r="6623" spans="1:15" hidden="1" x14ac:dyDescent="0.25">
      <c r="A6623" t="s">
        <v>1552</v>
      </c>
      <c r="B6623">
        <v>202004</v>
      </c>
      <c r="C6623" t="s">
        <v>1203</v>
      </c>
      <c r="D6623" t="s">
        <v>2612</v>
      </c>
      <c r="E6623" t="s">
        <v>103</v>
      </c>
      <c r="F6623" t="s">
        <v>103</v>
      </c>
      <c r="G6623" t="s">
        <v>112</v>
      </c>
      <c r="L6623" t="s">
        <v>2612</v>
      </c>
      <c r="M6623"/>
      <c r="O6623" s="12" t="str">
        <f>IFERROR(VLOOKUP(C6623,USADOS!$C:$C,1,0),"OK")</f>
        <v>JORGEADM</v>
      </c>
    </row>
    <row r="6624" spans="1:15" hidden="1" x14ac:dyDescent="0.25">
      <c r="A6624" t="s">
        <v>1552</v>
      </c>
      <c r="B6624">
        <v>202003</v>
      </c>
      <c r="C6624" t="s">
        <v>1203</v>
      </c>
      <c r="D6624" t="s">
        <v>2612</v>
      </c>
      <c r="E6624" t="s">
        <v>103</v>
      </c>
      <c r="F6624" t="s">
        <v>103</v>
      </c>
      <c r="G6624" t="s">
        <v>112</v>
      </c>
      <c r="L6624" t="s">
        <v>2612</v>
      </c>
      <c r="M6624"/>
      <c r="O6624" s="12" t="str">
        <f>IFERROR(VLOOKUP(C6624,USADOS!$C:$C,1,0),"OK")</f>
        <v>JORGEADM</v>
      </c>
    </row>
    <row r="6625" spans="1:15" hidden="1" x14ac:dyDescent="0.25">
      <c r="A6625" t="s">
        <v>1552</v>
      </c>
      <c r="B6625">
        <v>202002</v>
      </c>
      <c r="C6625" t="s">
        <v>1203</v>
      </c>
      <c r="D6625" t="s">
        <v>2612</v>
      </c>
      <c r="E6625" t="s">
        <v>103</v>
      </c>
      <c r="F6625" t="s">
        <v>103</v>
      </c>
      <c r="G6625" t="s">
        <v>112</v>
      </c>
      <c r="L6625" t="s">
        <v>2612</v>
      </c>
      <c r="M6625"/>
      <c r="O6625" s="12" t="str">
        <f>IFERROR(VLOOKUP(C6625,USADOS!$C:$C,1,0),"OK")</f>
        <v>JORGEADM</v>
      </c>
    </row>
    <row r="6626" spans="1:15" hidden="1" x14ac:dyDescent="0.25">
      <c r="A6626" t="s">
        <v>1552</v>
      </c>
      <c r="B6626">
        <v>202001</v>
      </c>
      <c r="C6626" t="s">
        <v>1203</v>
      </c>
      <c r="D6626" t="s">
        <v>2612</v>
      </c>
      <c r="E6626" t="s">
        <v>103</v>
      </c>
      <c r="F6626" t="s">
        <v>103</v>
      </c>
      <c r="G6626" t="s">
        <v>112</v>
      </c>
      <c r="L6626" t="s">
        <v>2612</v>
      </c>
      <c r="M6626"/>
      <c r="O6626" s="12" t="str">
        <f>IFERROR(VLOOKUP(C6626,USADOS!$C:$C,1,0),"OK")</f>
        <v>JORGEADM</v>
      </c>
    </row>
    <row r="6627" spans="1:15" hidden="1" x14ac:dyDescent="0.25">
      <c r="A6627" t="s">
        <v>1552</v>
      </c>
      <c r="B6627">
        <v>201912</v>
      </c>
      <c r="C6627" t="s">
        <v>1203</v>
      </c>
      <c r="D6627" t="s">
        <v>2612</v>
      </c>
      <c r="E6627" t="s">
        <v>103</v>
      </c>
      <c r="F6627" t="s">
        <v>103</v>
      </c>
      <c r="G6627" t="s">
        <v>112</v>
      </c>
      <c r="L6627" t="s">
        <v>2612</v>
      </c>
      <c r="M6627"/>
      <c r="O6627" s="12" t="str">
        <f>IFERROR(VLOOKUP(C6627,USADOS!$C:$C,1,0),"OK")</f>
        <v>JORGEADM</v>
      </c>
    </row>
    <row r="6628" spans="1:15" hidden="1" x14ac:dyDescent="0.25">
      <c r="A6628" t="s">
        <v>1552</v>
      </c>
      <c r="B6628">
        <v>201911</v>
      </c>
      <c r="C6628" t="s">
        <v>1203</v>
      </c>
      <c r="D6628" t="s">
        <v>2612</v>
      </c>
      <c r="E6628" t="s">
        <v>103</v>
      </c>
      <c r="F6628" t="s">
        <v>103</v>
      </c>
      <c r="G6628" t="s">
        <v>112</v>
      </c>
      <c r="L6628" t="s">
        <v>2612</v>
      </c>
      <c r="M6628"/>
      <c r="O6628" s="12" t="str">
        <f>IFERROR(VLOOKUP(C6628,USADOS!$C:$C,1,0),"OK")</f>
        <v>JORGEADM</v>
      </c>
    </row>
    <row r="6629" spans="1:15" hidden="1" x14ac:dyDescent="0.25">
      <c r="A6629" t="s">
        <v>1552</v>
      </c>
      <c r="B6629">
        <v>201910</v>
      </c>
      <c r="C6629" t="s">
        <v>1203</v>
      </c>
      <c r="D6629" t="s">
        <v>2612</v>
      </c>
      <c r="E6629" t="s">
        <v>103</v>
      </c>
      <c r="F6629" t="s">
        <v>103</v>
      </c>
      <c r="G6629" t="s">
        <v>112</v>
      </c>
      <c r="L6629" t="s">
        <v>2612</v>
      </c>
      <c r="M6629"/>
      <c r="O6629" s="12" t="str">
        <f>IFERROR(VLOOKUP(C6629,USADOS!$C:$C,1,0),"OK")</f>
        <v>JORGEADM</v>
      </c>
    </row>
    <row r="6630" spans="1:15" hidden="1" x14ac:dyDescent="0.25">
      <c r="A6630" t="s">
        <v>1552</v>
      </c>
      <c r="B6630">
        <v>201909</v>
      </c>
      <c r="C6630" t="s">
        <v>1203</v>
      </c>
      <c r="D6630" t="s">
        <v>2612</v>
      </c>
      <c r="E6630" t="s">
        <v>103</v>
      </c>
      <c r="F6630" t="s">
        <v>103</v>
      </c>
      <c r="G6630" t="s">
        <v>112</v>
      </c>
      <c r="L6630" t="s">
        <v>2612</v>
      </c>
      <c r="M6630"/>
      <c r="O6630" s="12" t="str">
        <f>IFERROR(VLOOKUP(C6630,USADOS!$C:$C,1,0),"OK")</f>
        <v>JORGEADM</v>
      </c>
    </row>
    <row r="6631" spans="1:15" hidden="1" x14ac:dyDescent="0.25">
      <c r="A6631" t="s">
        <v>1552</v>
      </c>
      <c r="B6631">
        <v>201908</v>
      </c>
      <c r="C6631" t="s">
        <v>1203</v>
      </c>
      <c r="D6631" t="s">
        <v>2612</v>
      </c>
      <c r="E6631" t="s">
        <v>103</v>
      </c>
      <c r="F6631" t="s">
        <v>103</v>
      </c>
      <c r="G6631" t="s">
        <v>112</v>
      </c>
      <c r="L6631" t="s">
        <v>2612</v>
      </c>
      <c r="M6631"/>
      <c r="O6631" s="12" t="str">
        <f>IFERROR(VLOOKUP(C6631,USADOS!$C:$C,1,0),"OK")</f>
        <v>JORGEADM</v>
      </c>
    </row>
    <row r="6632" spans="1:15" hidden="1" x14ac:dyDescent="0.25">
      <c r="A6632" t="s">
        <v>1552</v>
      </c>
      <c r="B6632">
        <v>201907</v>
      </c>
      <c r="C6632" t="s">
        <v>1203</v>
      </c>
      <c r="D6632" t="s">
        <v>2612</v>
      </c>
      <c r="E6632" t="s">
        <v>103</v>
      </c>
      <c r="F6632" t="s">
        <v>103</v>
      </c>
      <c r="G6632" t="s">
        <v>112</v>
      </c>
      <c r="L6632" t="s">
        <v>2612</v>
      </c>
      <c r="M6632"/>
      <c r="O6632" s="12" t="str">
        <f>IFERROR(VLOOKUP(C6632,USADOS!$C:$C,1,0),"OK")</f>
        <v>JORGEADM</v>
      </c>
    </row>
    <row r="6633" spans="1:15" hidden="1" x14ac:dyDescent="0.25">
      <c r="A6633" t="s">
        <v>1552</v>
      </c>
      <c r="B6633">
        <v>201906</v>
      </c>
      <c r="C6633" t="s">
        <v>1203</v>
      </c>
      <c r="D6633" t="s">
        <v>2612</v>
      </c>
      <c r="E6633" t="s">
        <v>103</v>
      </c>
      <c r="F6633" t="s">
        <v>103</v>
      </c>
      <c r="G6633" t="s">
        <v>112</v>
      </c>
      <c r="L6633" t="s">
        <v>2612</v>
      </c>
      <c r="M6633"/>
      <c r="O6633" s="12" t="str">
        <f>IFERROR(VLOOKUP(C6633,USADOS!$C:$C,1,0),"OK")</f>
        <v>JORGEADM</v>
      </c>
    </row>
    <row r="6634" spans="1:15" hidden="1" x14ac:dyDescent="0.25">
      <c r="A6634" t="s">
        <v>1552</v>
      </c>
      <c r="B6634">
        <v>202103</v>
      </c>
      <c r="C6634" t="s">
        <v>1203</v>
      </c>
      <c r="D6634" t="s">
        <v>2612</v>
      </c>
      <c r="E6634" t="s">
        <v>103</v>
      </c>
      <c r="F6634" t="s">
        <v>103</v>
      </c>
      <c r="G6634" t="s">
        <v>112</v>
      </c>
      <c r="L6634" t="s">
        <v>2612</v>
      </c>
      <c r="M6634" s="9"/>
      <c r="O6634" s="12" t="str">
        <f>IFERROR(VLOOKUP(C6634,USADOS!$C:$C,1,0),"OK")</f>
        <v>JORGEADM</v>
      </c>
    </row>
    <row r="6635" spans="1:15" hidden="1" x14ac:dyDescent="0.25">
      <c r="A6635" t="s">
        <v>1552</v>
      </c>
      <c r="B6635">
        <v>202102</v>
      </c>
      <c r="C6635" t="s">
        <v>1203</v>
      </c>
      <c r="D6635" t="s">
        <v>2612</v>
      </c>
      <c r="E6635" t="s">
        <v>103</v>
      </c>
      <c r="F6635" t="s">
        <v>103</v>
      </c>
      <c r="G6635" t="s">
        <v>112</v>
      </c>
      <c r="L6635" t="s">
        <v>2612</v>
      </c>
      <c r="M6635" s="9"/>
      <c r="O6635" s="12" t="str">
        <f>IFERROR(VLOOKUP(C6635,USADOS!$C:$C,1,0),"OK")</f>
        <v>JORGEADM</v>
      </c>
    </row>
    <row r="6636" spans="1:15" hidden="1" x14ac:dyDescent="0.25">
      <c r="A6636" t="s">
        <v>1552</v>
      </c>
      <c r="B6636">
        <v>202101</v>
      </c>
      <c r="C6636" t="s">
        <v>1203</v>
      </c>
      <c r="D6636" t="s">
        <v>2612</v>
      </c>
      <c r="E6636" t="s">
        <v>103</v>
      </c>
      <c r="F6636" t="s">
        <v>103</v>
      </c>
      <c r="G6636" t="s">
        <v>112</v>
      </c>
      <c r="L6636" t="s">
        <v>2612</v>
      </c>
      <c r="M6636" s="9"/>
      <c r="O6636" s="12" t="str">
        <f>IFERROR(VLOOKUP(C6636,USADOS!$C:$C,1,0),"OK")</f>
        <v>JORGEADM</v>
      </c>
    </row>
    <row r="6637" spans="1:15" hidden="1" x14ac:dyDescent="0.25">
      <c r="A6637" t="s">
        <v>1552</v>
      </c>
      <c r="B6637">
        <v>202104</v>
      </c>
      <c r="C6637" t="s">
        <v>1203</v>
      </c>
      <c r="D6637" t="s">
        <v>2612</v>
      </c>
      <c r="E6637" t="s">
        <v>103</v>
      </c>
      <c r="F6637" t="s">
        <v>103</v>
      </c>
      <c r="G6637" t="s">
        <v>112</v>
      </c>
      <c r="L6637" t="s">
        <v>2612</v>
      </c>
      <c r="M6637" s="9"/>
      <c r="O6637" s="12" t="str">
        <f>IFERROR(VLOOKUP(C6637,USADOS!$C:$C,1,0),"OK")</f>
        <v>JORGEADM</v>
      </c>
    </row>
    <row r="6638" spans="1:15" hidden="1" x14ac:dyDescent="0.25">
      <c r="A6638" t="s">
        <v>1552</v>
      </c>
      <c r="B6638">
        <v>202105</v>
      </c>
      <c r="C6638" t="s">
        <v>1203</v>
      </c>
      <c r="D6638" t="s">
        <v>2612</v>
      </c>
      <c r="E6638" t="s">
        <v>103</v>
      </c>
      <c r="F6638" t="s">
        <v>103</v>
      </c>
      <c r="G6638" t="s">
        <v>112</v>
      </c>
      <c r="L6638" t="s">
        <v>2612</v>
      </c>
      <c r="M6638" s="9"/>
      <c r="N6638" t="s">
        <v>103</v>
      </c>
      <c r="O6638" s="12" t="str">
        <f>IFERROR(VLOOKUP(C6638,USADOS!$C:$C,1,0),"OK")</f>
        <v>JORGEADM</v>
      </c>
    </row>
    <row r="6639" spans="1:15" hidden="1" x14ac:dyDescent="0.25">
      <c r="A6639" t="s">
        <v>1552</v>
      </c>
      <c r="B6639">
        <v>202106</v>
      </c>
      <c r="C6639" t="s">
        <v>1203</v>
      </c>
      <c r="D6639" t="s">
        <v>2612</v>
      </c>
      <c r="E6639" t="s">
        <v>103</v>
      </c>
      <c r="F6639" t="s">
        <v>103</v>
      </c>
      <c r="G6639" t="s">
        <v>112</v>
      </c>
      <c r="L6639" t="s">
        <v>2612</v>
      </c>
      <c r="M6639" s="9"/>
      <c r="N6639" t="s">
        <v>103</v>
      </c>
      <c r="O6639" s="12" t="str">
        <f>IFERROR(VLOOKUP(C6639,USADOS!$C:$C,1,0),"OK")</f>
        <v>JORGEADM</v>
      </c>
    </row>
    <row r="6640" spans="1:15" hidden="1" x14ac:dyDescent="0.25">
      <c r="A6640" t="s">
        <v>1552</v>
      </c>
      <c r="B6640">
        <v>202107</v>
      </c>
      <c r="C6640" t="s">
        <v>1203</v>
      </c>
      <c r="D6640" t="s">
        <v>2612</v>
      </c>
      <c r="E6640" t="s">
        <v>103</v>
      </c>
      <c r="F6640" t="s">
        <v>103</v>
      </c>
      <c r="G6640" t="s">
        <v>112</v>
      </c>
      <c r="L6640" t="s">
        <v>2612</v>
      </c>
      <c r="M6640" s="9"/>
      <c r="N6640" t="s">
        <v>103</v>
      </c>
      <c r="O6640" s="12" t="str">
        <f>IFERROR(VLOOKUP(C6640,USADOS!$C:$C,1,0),"OK")</f>
        <v>JORGEADM</v>
      </c>
    </row>
    <row r="6641" spans="1:15" hidden="1" x14ac:dyDescent="0.25">
      <c r="A6641" t="s">
        <v>1552</v>
      </c>
      <c r="B6641">
        <v>201901</v>
      </c>
      <c r="C6641" t="s">
        <v>1203</v>
      </c>
      <c r="D6641" t="s">
        <v>2612</v>
      </c>
      <c r="E6641" t="s">
        <v>103</v>
      </c>
      <c r="F6641" t="s">
        <v>103</v>
      </c>
      <c r="G6641" t="s">
        <v>112</v>
      </c>
      <c r="L6641" t="s">
        <v>2612</v>
      </c>
      <c r="M6641" s="9"/>
      <c r="N6641" t="s">
        <v>103</v>
      </c>
      <c r="O6641" s="12" t="str">
        <f>IFERROR(VLOOKUP(C6641,USADOS!$C:$C,1,0),"OK")</f>
        <v>JORGEADM</v>
      </c>
    </row>
    <row r="6642" spans="1:15" hidden="1" x14ac:dyDescent="0.25">
      <c r="A6642" t="s">
        <v>1552</v>
      </c>
      <c r="B6642">
        <v>201903</v>
      </c>
      <c r="C6642" t="s">
        <v>1203</v>
      </c>
      <c r="D6642" t="s">
        <v>2612</v>
      </c>
      <c r="E6642" t="s">
        <v>103</v>
      </c>
      <c r="F6642" t="s">
        <v>103</v>
      </c>
      <c r="G6642" t="s">
        <v>112</v>
      </c>
      <c r="L6642" t="s">
        <v>2612</v>
      </c>
      <c r="M6642" s="9"/>
      <c r="N6642" t="s">
        <v>103</v>
      </c>
      <c r="O6642" s="12" t="str">
        <f>IFERROR(VLOOKUP(C6642,USADOS!$C:$C,1,0),"OK")</f>
        <v>JORGEADM</v>
      </c>
    </row>
    <row r="6643" spans="1:15" hidden="1" x14ac:dyDescent="0.25">
      <c r="A6643" t="s">
        <v>1552</v>
      </c>
      <c r="B6643">
        <v>202108</v>
      </c>
      <c r="C6643" t="s">
        <v>1203</v>
      </c>
      <c r="D6643" t="s">
        <v>2612</v>
      </c>
      <c r="E6643" t="s">
        <v>103</v>
      </c>
      <c r="F6643" t="s">
        <v>103</v>
      </c>
      <c r="G6643" t="s">
        <v>112</v>
      </c>
      <c r="L6643" t="s">
        <v>2612</v>
      </c>
      <c r="M6643" s="9"/>
      <c r="N6643" t="s">
        <v>103</v>
      </c>
      <c r="O6643" s="12" t="str">
        <f>IFERROR(VLOOKUP(C6643,USADOS!$C:$C,1,0),"OK")</f>
        <v>JORGEADM</v>
      </c>
    </row>
    <row r="6644" spans="1:15" hidden="1" x14ac:dyDescent="0.25">
      <c r="A6644" t="s">
        <v>1552</v>
      </c>
      <c r="B6644">
        <v>202109</v>
      </c>
      <c r="C6644" t="s">
        <v>1203</v>
      </c>
      <c r="D6644" t="s">
        <v>2612</v>
      </c>
      <c r="E6644" t="s">
        <v>103</v>
      </c>
      <c r="F6644" t="s">
        <v>103</v>
      </c>
      <c r="G6644" t="s">
        <v>112</v>
      </c>
      <c r="L6644" t="s">
        <v>2612</v>
      </c>
      <c r="M6644" s="9"/>
      <c r="N6644" t="s">
        <v>103</v>
      </c>
      <c r="O6644" s="12" t="str">
        <f>IFERROR(VLOOKUP(C6644,USADOS!$C:$C,1,0),"OK")</f>
        <v>JORGEADM</v>
      </c>
    </row>
    <row r="6645" spans="1:15" hidden="1" x14ac:dyDescent="0.25">
      <c r="A6645" t="s">
        <v>1552</v>
      </c>
      <c r="B6645">
        <v>202007</v>
      </c>
      <c r="C6645" t="s">
        <v>1203</v>
      </c>
      <c r="D6645" t="s">
        <v>2612</v>
      </c>
      <c r="E6645" t="s">
        <v>103</v>
      </c>
      <c r="F6645" t="s">
        <v>103</v>
      </c>
      <c r="G6645" t="s">
        <v>112</v>
      </c>
      <c r="L6645" t="s">
        <v>2612</v>
      </c>
      <c r="M6645"/>
      <c r="O6645" s="12" t="str">
        <f>IFERROR(VLOOKUP(C6645,USADOS!$C:$C,1,0),"OK")</f>
        <v>JORGEADM</v>
      </c>
    </row>
    <row r="6646" spans="1:15" hidden="1" x14ac:dyDescent="0.25">
      <c r="A6646" t="s">
        <v>1552</v>
      </c>
      <c r="B6646">
        <v>202012</v>
      </c>
      <c r="C6646" t="s">
        <v>1323</v>
      </c>
      <c r="D6646" t="s">
        <v>2612</v>
      </c>
      <c r="E6646" t="s">
        <v>103</v>
      </c>
      <c r="F6646" t="s">
        <v>103</v>
      </c>
      <c r="G6646" t="s">
        <v>112</v>
      </c>
      <c r="L6646" t="s">
        <v>2612</v>
      </c>
      <c r="M6646"/>
      <c r="O6646" s="12" t="str">
        <f>IFERROR(VLOOKUP(C6646,USADOS!$C:$C,1,0),"OK")</f>
        <v>OK</v>
      </c>
    </row>
    <row r="6647" spans="1:15" hidden="1" x14ac:dyDescent="0.25">
      <c r="A6647" t="s">
        <v>1552</v>
      </c>
      <c r="B6647">
        <v>202011</v>
      </c>
      <c r="C6647" t="s">
        <v>1323</v>
      </c>
      <c r="D6647" t="s">
        <v>2612</v>
      </c>
      <c r="E6647" t="s">
        <v>103</v>
      </c>
      <c r="F6647" t="s">
        <v>103</v>
      </c>
      <c r="G6647" t="s">
        <v>112</v>
      </c>
      <c r="L6647" t="s">
        <v>2612</v>
      </c>
      <c r="M6647"/>
      <c r="O6647" s="12" t="str">
        <f>IFERROR(VLOOKUP(C6647,USADOS!$C:$C,1,0),"OK")</f>
        <v>OK</v>
      </c>
    </row>
    <row r="6648" spans="1:15" hidden="1" x14ac:dyDescent="0.25">
      <c r="A6648" t="s">
        <v>1552</v>
      </c>
      <c r="B6648">
        <v>202010</v>
      </c>
      <c r="C6648" t="s">
        <v>1323</v>
      </c>
      <c r="D6648" t="s">
        <v>2612</v>
      </c>
      <c r="E6648" t="s">
        <v>103</v>
      </c>
      <c r="F6648" t="s">
        <v>103</v>
      </c>
      <c r="G6648" t="s">
        <v>112</v>
      </c>
      <c r="L6648" t="s">
        <v>2612</v>
      </c>
      <c r="M6648"/>
      <c r="O6648" s="12" t="str">
        <f>IFERROR(VLOOKUP(C6648,USADOS!$C:$C,1,0),"OK")</f>
        <v>OK</v>
      </c>
    </row>
    <row r="6649" spans="1:15" hidden="1" x14ac:dyDescent="0.25">
      <c r="A6649" t="s">
        <v>1552</v>
      </c>
      <c r="B6649">
        <v>202009</v>
      </c>
      <c r="C6649" t="s">
        <v>1323</v>
      </c>
      <c r="D6649" t="s">
        <v>2612</v>
      </c>
      <c r="E6649" t="s">
        <v>103</v>
      </c>
      <c r="F6649" t="s">
        <v>103</v>
      </c>
      <c r="G6649" t="s">
        <v>112</v>
      </c>
      <c r="L6649" t="s">
        <v>2612</v>
      </c>
      <c r="M6649"/>
      <c r="O6649" s="12" t="str">
        <f>IFERROR(VLOOKUP(C6649,USADOS!$C:$C,1,0),"OK")</f>
        <v>OK</v>
      </c>
    </row>
    <row r="6650" spans="1:15" hidden="1" x14ac:dyDescent="0.25">
      <c r="A6650" t="s">
        <v>1552</v>
      </c>
      <c r="B6650">
        <v>202008</v>
      </c>
      <c r="C6650" t="s">
        <v>1323</v>
      </c>
      <c r="D6650" t="s">
        <v>2612</v>
      </c>
      <c r="E6650" t="s">
        <v>103</v>
      </c>
      <c r="F6650" t="s">
        <v>103</v>
      </c>
      <c r="G6650" t="s">
        <v>112</v>
      </c>
      <c r="L6650" t="s">
        <v>2612</v>
      </c>
      <c r="M6650"/>
      <c r="O6650" s="12" t="str">
        <f>IFERROR(VLOOKUP(C6650,USADOS!$C:$C,1,0),"OK")</f>
        <v>OK</v>
      </c>
    </row>
    <row r="6651" spans="1:15" hidden="1" x14ac:dyDescent="0.25">
      <c r="A6651" t="s">
        <v>1552</v>
      </c>
      <c r="B6651">
        <v>202006</v>
      </c>
      <c r="C6651" t="s">
        <v>1323</v>
      </c>
      <c r="D6651" t="s">
        <v>2612</v>
      </c>
      <c r="E6651" t="s">
        <v>103</v>
      </c>
      <c r="F6651" t="s">
        <v>103</v>
      </c>
      <c r="G6651" t="s">
        <v>112</v>
      </c>
      <c r="L6651" t="s">
        <v>2612</v>
      </c>
      <c r="M6651"/>
      <c r="O6651" s="12" t="str">
        <f>IFERROR(VLOOKUP(C6651,USADOS!$C:$C,1,0),"OK")</f>
        <v>OK</v>
      </c>
    </row>
    <row r="6652" spans="1:15" hidden="1" x14ac:dyDescent="0.25">
      <c r="A6652" t="s">
        <v>1552</v>
      </c>
      <c r="B6652">
        <v>202005</v>
      </c>
      <c r="C6652" t="s">
        <v>1323</v>
      </c>
      <c r="D6652" t="s">
        <v>2612</v>
      </c>
      <c r="E6652" t="s">
        <v>103</v>
      </c>
      <c r="F6652" t="s">
        <v>103</v>
      </c>
      <c r="G6652" t="s">
        <v>112</v>
      </c>
      <c r="L6652" t="s">
        <v>2612</v>
      </c>
      <c r="M6652"/>
      <c r="O6652" s="12" t="str">
        <f>IFERROR(VLOOKUP(C6652,USADOS!$C:$C,1,0),"OK")</f>
        <v>OK</v>
      </c>
    </row>
    <row r="6653" spans="1:15" hidden="1" x14ac:dyDescent="0.25">
      <c r="A6653" t="s">
        <v>1552</v>
      </c>
      <c r="B6653">
        <v>202004</v>
      </c>
      <c r="C6653" t="s">
        <v>1323</v>
      </c>
      <c r="D6653" t="s">
        <v>2612</v>
      </c>
      <c r="E6653" t="s">
        <v>103</v>
      </c>
      <c r="F6653" t="s">
        <v>103</v>
      </c>
      <c r="G6653" t="s">
        <v>112</v>
      </c>
      <c r="L6653" t="s">
        <v>2612</v>
      </c>
      <c r="M6653"/>
      <c r="O6653" s="12" t="str">
        <f>IFERROR(VLOOKUP(C6653,USADOS!$C:$C,1,0),"OK")</f>
        <v>OK</v>
      </c>
    </row>
    <row r="6654" spans="1:15" hidden="1" x14ac:dyDescent="0.25">
      <c r="A6654" t="s">
        <v>1552</v>
      </c>
      <c r="B6654">
        <v>202003</v>
      </c>
      <c r="C6654" t="s">
        <v>1323</v>
      </c>
      <c r="D6654" t="s">
        <v>2612</v>
      </c>
      <c r="E6654" t="s">
        <v>103</v>
      </c>
      <c r="F6654" t="s">
        <v>103</v>
      </c>
      <c r="G6654" t="s">
        <v>112</v>
      </c>
      <c r="L6654" t="s">
        <v>2612</v>
      </c>
      <c r="M6654"/>
      <c r="O6654" s="12" t="str">
        <f>IFERROR(VLOOKUP(C6654,USADOS!$C:$C,1,0),"OK")</f>
        <v>OK</v>
      </c>
    </row>
    <row r="6655" spans="1:15" hidden="1" x14ac:dyDescent="0.25">
      <c r="A6655" t="s">
        <v>1552</v>
      </c>
      <c r="B6655">
        <v>202002</v>
      </c>
      <c r="C6655" t="s">
        <v>1323</v>
      </c>
      <c r="D6655" t="s">
        <v>2612</v>
      </c>
      <c r="E6655" t="s">
        <v>103</v>
      </c>
      <c r="F6655" t="s">
        <v>103</v>
      </c>
      <c r="G6655" t="s">
        <v>112</v>
      </c>
      <c r="L6655" t="s">
        <v>2612</v>
      </c>
      <c r="M6655"/>
      <c r="O6655" s="12" t="str">
        <f>IFERROR(VLOOKUP(C6655,USADOS!$C:$C,1,0),"OK")</f>
        <v>OK</v>
      </c>
    </row>
    <row r="6656" spans="1:15" hidden="1" x14ac:dyDescent="0.25">
      <c r="A6656" t="s">
        <v>1552</v>
      </c>
      <c r="B6656">
        <v>202001</v>
      </c>
      <c r="C6656" t="s">
        <v>1323</v>
      </c>
      <c r="D6656" t="s">
        <v>2612</v>
      </c>
      <c r="E6656" t="s">
        <v>103</v>
      </c>
      <c r="F6656" t="s">
        <v>103</v>
      </c>
      <c r="G6656" t="s">
        <v>112</v>
      </c>
      <c r="L6656" t="s">
        <v>2612</v>
      </c>
      <c r="M6656"/>
      <c r="O6656" s="12" t="str">
        <f>IFERROR(VLOOKUP(C6656,USADOS!$C:$C,1,0),"OK")</f>
        <v>OK</v>
      </c>
    </row>
    <row r="6657" spans="1:15" hidden="1" x14ac:dyDescent="0.25">
      <c r="A6657" t="s">
        <v>1552</v>
      </c>
      <c r="B6657">
        <v>201912</v>
      </c>
      <c r="C6657" t="s">
        <v>1323</v>
      </c>
      <c r="D6657" t="s">
        <v>2612</v>
      </c>
      <c r="E6657" t="s">
        <v>103</v>
      </c>
      <c r="F6657" t="s">
        <v>103</v>
      </c>
      <c r="G6657" t="s">
        <v>112</v>
      </c>
      <c r="L6657" t="s">
        <v>2612</v>
      </c>
      <c r="M6657"/>
      <c r="O6657" s="12" t="str">
        <f>IFERROR(VLOOKUP(C6657,USADOS!$C:$C,1,0),"OK")</f>
        <v>OK</v>
      </c>
    </row>
    <row r="6658" spans="1:15" hidden="1" x14ac:dyDescent="0.25">
      <c r="A6658" t="s">
        <v>1552</v>
      </c>
      <c r="B6658">
        <v>201911</v>
      </c>
      <c r="C6658" t="s">
        <v>1323</v>
      </c>
      <c r="D6658" t="s">
        <v>2612</v>
      </c>
      <c r="E6658" t="s">
        <v>103</v>
      </c>
      <c r="F6658" t="s">
        <v>103</v>
      </c>
      <c r="G6658" t="s">
        <v>112</v>
      </c>
      <c r="L6658" t="s">
        <v>2612</v>
      </c>
      <c r="M6658"/>
      <c r="O6658" s="12" t="str">
        <f>IFERROR(VLOOKUP(C6658,USADOS!$C:$C,1,0),"OK")</f>
        <v>OK</v>
      </c>
    </row>
    <row r="6659" spans="1:15" hidden="1" x14ac:dyDescent="0.25">
      <c r="A6659" t="s">
        <v>1552</v>
      </c>
      <c r="B6659">
        <v>201910</v>
      </c>
      <c r="C6659" t="s">
        <v>1323</v>
      </c>
      <c r="D6659" t="s">
        <v>2612</v>
      </c>
      <c r="E6659" t="s">
        <v>103</v>
      </c>
      <c r="F6659" t="s">
        <v>103</v>
      </c>
      <c r="G6659" t="s">
        <v>112</v>
      </c>
      <c r="L6659" t="s">
        <v>2612</v>
      </c>
      <c r="M6659"/>
      <c r="O6659" s="12" t="str">
        <f>IFERROR(VLOOKUP(C6659,USADOS!$C:$C,1,0),"OK")</f>
        <v>OK</v>
      </c>
    </row>
    <row r="6660" spans="1:15" hidden="1" x14ac:dyDescent="0.25">
      <c r="A6660" t="s">
        <v>1552</v>
      </c>
      <c r="B6660">
        <v>202103</v>
      </c>
      <c r="C6660" t="s">
        <v>1323</v>
      </c>
      <c r="D6660" t="s">
        <v>2612</v>
      </c>
      <c r="E6660" t="s">
        <v>103</v>
      </c>
      <c r="F6660" t="s">
        <v>103</v>
      </c>
      <c r="G6660" t="s">
        <v>112</v>
      </c>
      <c r="L6660" t="s">
        <v>2612</v>
      </c>
      <c r="M6660" s="9"/>
      <c r="O6660" s="12" t="str">
        <f>IFERROR(VLOOKUP(C6660,USADOS!$C:$C,1,0),"OK")</f>
        <v>OK</v>
      </c>
    </row>
    <row r="6661" spans="1:15" hidden="1" x14ac:dyDescent="0.25">
      <c r="A6661" t="s">
        <v>1552</v>
      </c>
      <c r="B6661">
        <v>202102</v>
      </c>
      <c r="C6661" t="s">
        <v>1323</v>
      </c>
      <c r="D6661" t="s">
        <v>2612</v>
      </c>
      <c r="E6661" t="s">
        <v>103</v>
      </c>
      <c r="F6661" t="s">
        <v>103</v>
      </c>
      <c r="G6661" t="s">
        <v>112</v>
      </c>
      <c r="L6661" t="s">
        <v>2612</v>
      </c>
      <c r="M6661" s="9"/>
      <c r="O6661" s="12" t="str">
        <f>IFERROR(VLOOKUP(C6661,USADOS!$C:$C,1,0),"OK")</f>
        <v>OK</v>
      </c>
    </row>
    <row r="6662" spans="1:15" hidden="1" x14ac:dyDescent="0.25">
      <c r="A6662" t="s">
        <v>1552</v>
      </c>
      <c r="B6662">
        <v>202101</v>
      </c>
      <c r="C6662" t="s">
        <v>1323</v>
      </c>
      <c r="D6662" t="s">
        <v>2612</v>
      </c>
      <c r="E6662" t="s">
        <v>103</v>
      </c>
      <c r="F6662" t="s">
        <v>103</v>
      </c>
      <c r="G6662" t="s">
        <v>112</v>
      </c>
      <c r="L6662" t="s">
        <v>2612</v>
      </c>
      <c r="M6662" s="9"/>
      <c r="O6662" s="12" t="str">
        <f>IFERROR(VLOOKUP(C6662,USADOS!$C:$C,1,0),"OK")</f>
        <v>OK</v>
      </c>
    </row>
    <row r="6663" spans="1:15" hidden="1" x14ac:dyDescent="0.25">
      <c r="A6663" t="s">
        <v>1552</v>
      </c>
      <c r="B6663">
        <v>202104</v>
      </c>
      <c r="C6663" t="s">
        <v>1323</v>
      </c>
      <c r="D6663" t="s">
        <v>2612</v>
      </c>
      <c r="E6663" t="s">
        <v>103</v>
      </c>
      <c r="F6663" t="s">
        <v>103</v>
      </c>
      <c r="G6663" t="s">
        <v>112</v>
      </c>
      <c r="L6663" t="s">
        <v>2612</v>
      </c>
      <c r="M6663" s="9"/>
      <c r="O6663" s="12" t="str">
        <f>IFERROR(VLOOKUP(C6663,USADOS!$C:$C,1,0),"OK")</f>
        <v>OK</v>
      </c>
    </row>
    <row r="6664" spans="1:15" hidden="1" x14ac:dyDescent="0.25">
      <c r="A6664" t="s">
        <v>1552</v>
      </c>
      <c r="B6664">
        <v>202105</v>
      </c>
      <c r="C6664" t="s">
        <v>1323</v>
      </c>
      <c r="D6664" t="s">
        <v>2612</v>
      </c>
      <c r="E6664" t="s">
        <v>103</v>
      </c>
      <c r="F6664" t="s">
        <v>103</v>
      </c>
      <c r="G6664" t="s">
        <v>112</v>
      </c>
      <c r="L6664" t="s">
        <v>2612</v>
      </c>
      <c r="M6664" s="9"/>
      <c r="N6664" t="s">
        <v>103</v>
      </c>
      <c r="O6664" s="12" t="str">
        <f>IFERROR(VLOOKUP(C6664,USADOS!$C:$C,1,0),"OK")</f>
        <v>OK</v>
      </c>
    </row>
    <row r="6665" spans="1:15" hidden="1" x14ac:dyDescent="0.25">
      <c r="A6665" t="s">
        <v>1552</v>
      </c>
      <c r="B6665">
        <v>202106</v>
      </c>
      <c r="C6665" t="s">
        <v>1323</v>
      </c>
      <c r="D6665" t="s">
        <v>2612</v>
      </c>
      <c r="E6665" t="s">
        <v>103</v>
      </c>
      <c r="F6665" t="s">
        <v>103</v>
      </c>
      <c r="G6665" t="s">
        <v>112</v>
      </c>
      <c r="L6665" t="s">
        <v>2612</v>
      </c>
      <c r="M6665" s="9"/>
      <c r="N6665" t="s">
        <v>103</v>
      </c>
      <c r="O6665" s="12" t="str">
        <f>IFERROR(VLOOKUP(C6665,USADOS!$C:$C,1,0),"OK")</f>
        <v>OK</v>
      </c>
    </row>
    <row r="6666" spans="1:15" hidden="1" x14ac:dyDescent="0.25">
      <c r="A6666" t="s">
        <v>1552</v>
      </c>
      <c r="B6666">
        <v>202107</v>
      </c>
      <c r="C6666" t="s">
        <v>1323</v>
      </c>
      <c r="D6666" t="s">
        <v>2612</v>
      </c>
      <c r="E6666" t="s">
        <v>103</v>
      </c>
      <c r="F6666" t="s">
        <v>103</v>
      </c>
      <c r="G6666" t="s">
        <v>112</v>
      </c>
      <c r="L6666" t="s">
        <v>2612</v>
      </c>
      <c r="M6666" s="9"/>
      <c r="N6666" t="s">
        <v>103</v>
      </c>
      <c r="O6666" s="12" t="str">
        <f>IFERROR(VLOOKUP(C6666,USADOS!$C:$C,1,0),"OK")</f>
        <v>OK</v>
      </c>
    </row>
    <row r="6667" spans="1:15" hidden="1" x14ac:dyDescent="0.25">
      <c r="A6667" t="s">
        <v>1552</v>
      </c>
      <c r="B6667">
        <v>202108</v>
      </c>
      <c r="C6667" t="s">
        <v>1323</v>
      </c>
      <c r="D6667" t="s">
        <v>2612</v>
      </c>
      <c r="E6667" t="s">
        <v>103</v>
      </c>
      <c r="F6667" t="s">
        <v>103</v>
      </c>
      <c r="G6667" t="s">
        <v>112</v>
      </c>
      <c r="L6667" t="s">
        <v>2612</v>
      </c>
      <c r="M6667" s="9"/>
      <c r="N6667" t="s">
        <v>103</v>
      </c>
      <c r="O6667" s="12" t="str">
        <f>IFERROR(VLOOKUP(C6667,USADOS!$C:$C,1,0),"OK")</f>
        <v>OK</v>
      </c>
    </row>
    <row r="6668" spans="1:15" hidden="1" x14ac:dyDescent="0.25">
      <c r="A6668" t="s">
        <v>1552</v>
      </c>
      <c r="B6668">
        <v>202109</v>
      </c>
      <c r="C6668" t="s">
        <v>1323</v>
      </c>
      <c r="D6668" t="s">
        <v>2612</v>
      </c>
      <c r="E6668" t="s">
        <v>103</v>
      </c>
      <c r="F6668" t="s">
        <v>103</v>
      </c>
      <c r="G6668" t="s">
        <v>112</v>
      </c>
      <c r="L6668" t="s">
        <v>2612</v>
      </c>
      <c r="M6668" s="9"/>
      <c r="N6668" t="s">
        <v>103</v>
      </c>
      <c r="O6668" s="12" t="str">
        <f>IFERROR(VLOOKUP(C6668,USADOS!$C:$C,1,0),"OK")</f>
        <v>OK</v>
      </c>
    </row>
    <row r="6669" spans="1:15" hidden="1" x14ac:dyDescent="0.25">
      <c r="A6669" t="s">
        <v>1552</v>
      </c>
      <c r="B6669">
        <v>202007</v>
      </c>
      <c r="C6669" t="s">
        <v>1323</v>
      </c>
      <c r="D6669" t="s">
        <v>2612</v>
      </c>
      <c r="E6669" t="s">
        <v>103</v>
      </c>
      <c r="F6669" t="s">
        <v>103</v>
      </c>
      <c r="G6669" t="s">
        <v>112</v>
      </c>
      <c r="L6669" t="s">
        <v>2612</v>
      </c>
      <c r="M6669"/>
      <c r="O6669" s="12" t="str">
        <f>IFERROR(VLOOKUP(C6669,USADOS!$C:$C,1,0),"OK")</f>
        <v>OK</v>
      </c>
    </row>
    <row r="6670" spans="1:15" hidden="1" x14ac:dyDescent="0.25">
      <c r="A6670" t="s">
        <v>1552</v>
      </c>
      <c r="B6670">
        <v>202012</v>
      </c>
      <c r="C6670" t="s">
        <v>1833</v>
      </c>
      <c r="D6670" t="s">
        <v>2612</v>
      </c>
      <c r="E6670" t="s">
        <v>94</v>
      </c>
      <c r="F6670" t="s">
        <v>94</v>
      </c>
      <c r="G6670" t="s">
        <v>112</v>
      </c>
      <c r="L6670" t="s">
        <v>2612</v>
      </c>
      <c r="M6670"/>
      <c r="O6670" s="12" t="str">
        <f>IFERROR(VLOOKUP(C6670,USADOS!$C:$C,1,0),"OK")</f>
        <v>OK</v>
      </c>
    </row>
    <row r="6671" spans="1:15" hidden="1" x14ac:dyDescent="0.25">
      <c r="A6671" t="s">
        <v>1552</v>
      </c>
      <c r="B6671">
        <v>202011</v>
      </c>
      <c r="C6671" t="s">
        <v>1833</v>
      </c>
      <c r="D6671" t="s">
        <v>2612</v>
      </c>
      <c r="E6671" t="s">
        <v>94</v>
      </c>
      <c r="F6671" t="s">
        <v>94</v>
      </c>
      <c r="G6671" t="s">
        <v>112</v>
      </c>
      <c r="L6671" t="s">
        <v>2612</v>
      </c>
      <c r="M6671"/>
      <c r="O6671" s="12" t="str">
        <f>IFERROR(VLOOKUP(C6671,USADOS!$C:$C,1,0),"OK")</f>
        <v>OK</v>
      </c>
    </row>
    <row r="6672" spans="1:15" hidden="1" x14ac:dyDescent="0.25">
      <c r="A6672" t="s">
        <v>1552</v>
      </c>
      <c r="B6672">
        <v>202010</v>
      </c>
      <c r="C6672" t="s">
        <v>1833</v>
      </c>
      <c r="D6672" t="s">
        <v>2612</v>
      </c>
      <c r="E6672" t="s">
        <v>94</v>
      </c>
      <c r="F6672" t="s">
        <v>94</v>
      </c>
      <c r="G6672" t="s">
        <v>112</v>
      </c>
      <c r="L6672" t="s">
        <v>2612</v>
      </c>
      <c r="M6672"/>
      <c r="O6672" s="12" t="str">
        <f>IFERROR(VLOOKUP(C6672,USADOS!$C:$C,1,0),"OK")</f>
        <v>OK</v>
      </c>
    </row>
    <row r="6673" spans="1:15" hidden="1" x14ac:dyDescent="0.25">
      <c r="A6673" t="s">
        <v>1552</v>
      </c>
      <c r="B6673">
        <v>202009</v>
      </c>
      <c r="C6673" t="s">
        <v>1833</v>
      </c>
      <c r="D6673" t="s">
        <v>2612</v>
      </c>
      <c r="E6673" t="s">
        <v>94</v>
      </c>
      <c r="F6673" t="s">
        <v>94</v>
      </c>
      <c r="G6673" t="s">
        <v>112</v>
      </c>
      <c r="L6673" t="s">
        <v>2612</v>
      </c>
      <c r="M6673"/>
      <c r="O6673" s="12" t="str">
        <f>IFERROR(VLOOKUP(C6673,USADOS!$C:$C,1,0),"OK")</f>
        <v>OK</v>
      </c>
    </row>
    <row r="6674" spans="1:15" hidden="1" x14ac:dyDescent="0.25">
      <c r="A6674" t="s">
        <v>1552</v>
      </c>
      <c r="B6674">
        <v>202008</v>
      </c>
      <c r="C6674" t="s">
        <v>1833</v>
      </c>
      <c r="D6674" t="s">
        <v>2612</v>
      </c>
      <c r="E6674" t="s">
        <v>94</v>
      </c>
      <c r="F6674" t="s">
        <v>94</v>
      </c>
      <c r="G6674" t="s">
        <v>112</v>
      </c>
      <c r="L6674" t="s">
        <v>2612</v>
      </c>
      <c r="M6674"/>
      <c r="O6674" s="12" t="str">
        <f>IFERROR(VLOOKUP(C6674,USADOS!$C:$C,1,0),"OK")</f>
        <v>OK</v>
      </c>
    </row>
    <row r="6675" spans="1:15" hidden="1" x14ac:dyDescent="0.25">
      <c r="A6675" t="s">
        <v>1552</v>
      </c>
      <c r="B6675">
        <v>202006</v>
      </c>
      <c r="C6675" t="s">
        <v>1833</v>
      </c>
      <c r="D6675" t="s">
        <v>2612</v>
      </c>
      <c r="E6675" t="s">
        <v>94</v>
      </c>
      <c r="F6675" t="s">
        <v>94</v>
      </c>
      <c r="G6675" t="s">
        <v>112</v>
      </c>
      <c r="L6675" t="s">
        <v>2612</v>
      </c>
      <c r="M6675"/>
      <c r="O6675" s="12" t="str">
        <f>IFERROR(VLOOKUP(C6675,USADOS!$C:$C,1,0),"OK")</f>
        <v>OK</v>
      </c>
    </row>
    <row r="6676" spans="1:15" hidden="1" x14ac:dyDescent="0.25">
      <c r="A6676" t="s">
        <v>1552</v>
      </c>
      <c r="B6676">
        <v>202102</v>
      </c>
      <c r="C6676" t="s">
        <v>1833</v>
      </c>
      <c r="D6676" t="s">
        <v>2612</v>
      </c>
      <c r="E6676" t="s">
        <v>94</v>
      </c>
      <c r="F6676" t="s">
        <v>94</v>
      </c>
      <c r="G6676" t="s">
        <v>112</v>
      </c>
      <c r="L6676" t="s">
        <v>2612</v>
      </c>
      <c r="M6676" s="9"/>
      <c r="O6676" s="12" t="str">
        <f>IFERROR(VLOOKUP(C6676,USADOS!$C:$C,1,0),"OK")</f>
        <v>OK</v>
      </c>
    </row>
    <row r="6677" spans="1:15" hidden="1" x14ac:dyDescent="0.25">
      <c r="A6677" t="s">
        <v>1552</v>
      </c>
      <c r="B6677">
        <v>202101</v>
      </c>
      <c r="C6677" t="s">
        <v>1833</v>
      </c>
      <c r="D6677" t="s">
        <v>2612</v>
      </c>
      <c r="E6677" t="s">
        <v>94</v>
      </c>
      <c r="F6677" t="s">
        <v>94</v>
      </c>
      <c r="G6677" t="s">
        <v>112</v>
      </c>
      <c r="L6677" t="s">
        <v>2612</v>
      </c>
      <c r="M6677" s="9"/>
      <c r="O6677" s="12" t="str">
        <f>IFERROR(VLOOKUP(C6677,USADOS!$C:$C,1,0),"OK")</f>
        <v>OK</v>
      </c>
    </row>
    <row r="6678" spans="1:15" hidden="1" x14ac:dyDescent="0.25">
      <c r="A6678" t="s">
        <v>1552</v>
      </c>
      <c r="B6678">
        <v>202103</v>
      </c>
      <c r="C6678" t="s">
        <v>1833</v>
      </c>
      <c r="D6678" t="s">
        <v>2612</v>
      </c>
      <c r="E6678" t="s">
        <v>94</v>
      </c>
      <c r="F6678" t="s">
        <v>94</v>
      </c>
      <c r="G6678" t="s">
        <v>112</v>
      </c>
      <c r="L6678" t="s">
        <v>2612</v>
      </c>
      <c r="M6678" s="9"/>
      <c r="O6678" s="12" t="str">
        <f>IFERROR(VLOOKUP(C6678,USADOS!$C:$C,1,0),"OK")</f>
        <v>OK</v>
      </c>
    </row>
    <row r="6679" spans="1:15" hidden="1" x14ac:dyDescent="0.25">
      <c r="A6679" t="s">
        <v>1552</v>
      </c>
      <c r="B6679">
        <v>202104</v>
      </c>
      <c r="C6679" t="s">
        <v>1833</v>
      </c>
      <c r="D6679" t="s">
        <v>2612</v>
      </c>
      <c r="E6679" t="s">
        <v>94</v>
      </c>
      <c r="F6679" t="s">
        <v>94</v>
      </c>
      <c r="G6679" t="s">
        <v>112</v>
      </c>
      <c r="L6679" t="s">
        <v>2612</v>
      </c>
      <c r="M6679" s="9"/>
      <c r="O6679" s="12" t="str">
        <f>IFERROR(VLOOKUP(C6679,USADOS!$C:$C,1,0),"OK")</f>
        <v>OK</v>
      </c>
    </row>
    <row r="6680" spans="1:15" hidden="1" x14ac:dyDescent="0.25">
      <c r="A6680" t="s">
        <v>1552</v>
      </c>
      <c r="B6680">
        <v>202105</v>
      </c>
      <c r="C6680" t="s">
        <v>1833</v>
      </c>
      <c r="D6680" t="s">
        <v>2612</v>
      </c>
      <c r="E6680" t="s">
        <v>94</v>
      </c>
      <c r="F6680" t="s">
        <v>94</v>
      </c>
      <c r="G6680" t="s">
        <v>112</v>
      </c>
      <c r="L6680" t="s">
        <v>2612</v>
      </c>
      <c r="M6680" s="9"/>
      <c r="N6680" t="s">
        <v>94</v>
      </c>
      <c r="O6680" s="12" t="str">
        <f>IFERROR(VLOOKUP(C6680,USADOS!$C:$C,1,0),"OK")</f>
        <v>OK</v>
      </c>
    </row>
    <row r="6681" spans="1:15" hidden="1" x14ac:dyDescent="0.25">
      <c r="A6681" t="s">
        <v>1552</v>
      </c>
      <c r="B6681">
        <v>202106</v>
      </c>
      <c r="C6681" t="s">
        <v>1833</v>
      </c>
      <c r="D6681" t="s">
        <v>2612</v>
      </c>
      <c r="E6681" t="s">
        <v>94</v>
      </c>
      <c r="F6681" t="s">
        <v>94</v>
      </c>
      <c r="G6681" t="s">
        <v>112</v>
      </c>
      <c r="L6681" t="s">
        <v>2612</v>
      </c>
      <c r="M6681" s="9"/>
      <c r="N6681" t="s">
        <v>94</v>
      </c>
      <c r="O6681" s="12" t="str">
        <f>IFERROR(VLOOKUP(C6681,USADOS!$C:$C,1,0),"OK")</f>
        <v>OK</v>
      </c>
    </row>
    <row r="6682" spans="1:15" hidden="1" x14ac:dyDescent="0.25">
      <c r="A6682" t="s">
        <v>1552</v>
      </c>
      <c r="B6682">
        <v>202107</v>
      </c>
      <c r="C6682" t="s">
        <v>1833</v>
      </c>
      <c r="D6682" t="s">
        <v>2612</v>
      </c>
      <c r="E6682" t="s">
        <v>94</v>
      </c>
      <c r="F6682" t="s">
        <v>94</v>
      </c>
      <c r="G6682" t="s">
        <v>112</v>
      </c>
      <c r="L6682" t="s">
        <v>2612</v>
      </c>
      <c r="M6682" s="9"/>
      <c r="N6682" t="s">
        <v>94</v>
      </c>
      <c r="O6682" s="12" t="str">
        <f>IFERROR(VLOOKUP(C6682,USADOS!$C:$C,1,0),"OK")</f>
        <v>OK</v>
      </c>
    </row>
    <row r="6683" spans="1:15" hidden="1" x14ac:dyDescent="0.25">
      <c r="A6683" t="s">
        <v>1552</v>
      </c>
      <c r="B6683">
        <v>202108</v>
      </c>
      <c r="C6683" t="s">
        <v>1833</v>
      </c>
      <c r="D6683" t="s">
        <v>2612</v>
      </c>
      <c r="E6683" t="s">
        <v>94</v>
      </c>
      <c r="F6683" t="s">
        <v>94</v>
      </c>
      <c r="G6683" t="s">
        <v>112</v>
      </c>
      <c r="L6683" t="s">
        <v>2612</v>
      </c>
      <c r="M6683" s="9"/>
      <c r="N6683" t="s">
        <v>94</v>
      </c>
      <c r="O6683" s="12" t="str">
        <f>IFERROR(VLOOKUP(C6683,USADOS!$C:$C,1,0),"OK")</f>
        <v>OK</v>
      </c>
    </row>
    <row r="6684" spans="1:15" hidden="1" x14ac:dyDescent="0.25">
      <c r="A6684" t="s">
        <v>1552</v>
      </c>
      <c r="B6684">
        <v>202109</v>
      </c>
      <c r="C6684" t="s">
        <v>1833</v>
      </c>
      <c r="D6684" t="s">
        <v>2612</v>
      </c>
      <c r="E6684" t="s">
        <v>94</v>
      </c>
      <c r="F6684" t="s">
        <v>94</v>
      </c>
      <c r="G6684" t="s">
        <v>112</v>
      </c>
      <c r="L6684" t="s">
        <v>2612</v>
      </c>
      <c r="M6684" s="9"/>
      <c r="N6684" t="s">
        <v>94</v>
      </c>
      <c r="O6684" s="12" t="str">
        <f>IFERROR(VLOOKUP(C6684,USADOS!$C:$C,1,0),"OK")</f>
        <v>OK</v>
      </c>
    </row>
    <row r="6685" spans="1:15" hidden="1" x14ac:dyDescent="0.25">
      <c r="A6685" t="s">
        <v>1552</v>
      </c>
      <c r="B6685">
        <v>202007</v>
      </c>
      <c r="C6685" t="s">
        <v>1833</v>
      </c>
      <c r="D6685" t="s">
        <v>2612</v>
      </c>
      <c r="E6685" t="s">
        <v>94</v>
      </c>
      <c r="F6685" t="s">
        <v>94</v>
      </c>
      <c r="G6685" t="s">
        <v>112</v>
      </c>
      <c r="L6685" t="s">
        <v>2612</v>
      </c>
      <c r="M6685"/>
      <c r="O6685" s="12" t="str">
        <f>IFERROR(VLOOKUP(C6685,USADOS!$C:$C,1,0),"OK")</f>
        <v>OK</v>
      </c>
    </row>
    <row r="6686" spans="1:15" hidden="1" x14ac:dyDescent="0.25">
      <c r="A6686" t="s">
        <v>1552</v>
      </c>
      <c r="B6686">
        <v>202012</v>
      </c>
      <c r="C6686" t="s">
        <v>267</v>
      </c>
      <c r="D6686" t="s">
        <v>2612</v>
      </c>
      <c r="E6686" t="s">
        <v>104</v>
      </c>
      <c r="F6686" t="s">
        <v>104</v>
      </c>
      <c r="G6686" t="s">
        <v>112</v>
      </c>
      <c r="L6686" t="s">
        <v>2612</v>
      </c>
      <c r="M6686"/>
      <c r="O6686" s="12" t="str">
        <f>IFERROR(VLOOKUP(C6686,USADOS!$C:$C,1,0),"OK")</f>
        <v>OK</v>
      </c>
    </row>
    <row r="6687" spans="1:15" hidden="1" x14ac:dyDescent="0.25">
      <c r="A6687" t="s">
        <v>1552</v>
      </c>
      <c r="B6687">
        <v>202011</v>
      </c>
      <c r="C6687" t="s">
        <v>267</v>
      </c>
      <c r="D6687" t="s">
        <v>2612</v>
      </c>
      <c r="E6687" t="s">
        <v>104</v>
      </c>
      <c r="F6687" t="s">
        <v>104</v>
      </c>
      <c r="G6687" t="s">
        <v>112</v>
      </c>
      <c r="L6687" t="s">
        <v>2612</v>
      </c>
      <c r="M6687"/>
      <c r="O6687" s="12" t="str">
        <f>IFERROR(VLOOKUP(C6687,USADOS!$C:$C,1,0),"OK")</f>
        <v>OK</v>
      </c>
    </row>
    <row r="6688" spans="1:15" hidden="1" x14ac:dyDescent="0.25">
      <c r="A6688" t="s">
        <v>1552</v>
      </c>
      <c r="B6688">
        <v>202010</v>
      </c>
      <c r="C6688" t="s">
        <v>267</v>
      </c>
      <c r="D6688" t="s">
        <v>2612</v>
      </c>
      <c r="E6688" t="s">
        <v>104</v>
      </c>
      <c r="F6688" t="s">
        <v>104</v>
      </c>
      <c r="G6688" t="s">
        <v>112</v>
      </c>
      <c r="L6688" t="s">
        <v>2612</v>
      </c>
      <c r="M6688"/>
      <c r="O6688" s="12" t="str">
        <f>IFERROR(VLOOKUP(C6688,USADOS!$C:$C,1,0),"OK")</f>
        <v>OK</v>
      </c>
    </row>
    <row r="6689" spans="1:15" hidden="1" x14ac:dyDescent="0.25">
      <c r="A6689" t="s">
        <v>1552</v>
      </c>
      <c r="B6689">
        <v>202009</v>
      </c>
      <c r="C6689" t="s">
        <v>267</v>
      </c>
      <c r="D6689" t="s">
        <v>2612</v>
      </c>
      <c r="E6689" t="s">
        <v>104</v>
      </c>
      <c r="F6689" t="s">
        <v>104</v>
      </c>
      <c r="G6689" t="s">
        <v>112</v>
      </c>
      <c r="L6689" t="s">
        <v>2612</v>
      </c>
      <c r="M6689"/>
      <c r="O6689" s="12" t="str">
        <f>IFERROR(VLOOKUP(C6689,USADOS!$C:$C,1,0),"OK")</f>
        <v>OK</v>
      </c>
    </row>
    <row r="6690" spans="1:15" hidden="1" x14ac:dyDescent="0.25">
      <c r="A6690" t="s">
        <v>1552</v>
      </c>
      <c r="B6690">
        <v>202008</v>
      </c>
      <c r="C6690" t="s">
        <v>267</v>
      </c>
      <c r="D6690" t="s">
        <v>2612</v>
      </c>
      <c r="E6690" t="s">
        <v>104</v>
      </c>
      <c r="F6690" t="s">
        <v>104</v>
      </c>
      <c r="G6690" t="s">
        <v>112</v>
      </c>
      <c r="L6690" t="s">
        <v>2612</v>
      </c>
      <c r="M6690"/>
      <c r="O6690" s="12" t="str">
        <f>IFERROR(VLOOKUP(C6690,USADOS!$C:$C,1,0),"OK")</f>
        <v>OK</v>
      </c>
    </row>
    <row r="6691" spans="1:15" hidden="1" x14ac:dyDescent="0.25">
      <c r="A6691" t="s">
        <v>1552</v>
      </c>
      <c r="B6691">
        <v>202006</v>
      </c>
      <c r="C6691" t="s">
        <v>267</v>
      </c>
      <c r="D6691" t="s">
        <v>2612</v>
      </c>
      <c r="E6691" t="s">
        <v>104</v>
      </c>
      <c r="F6691" t="s">
        <v>104</v>
      </c>
      <c r="G6691" t="s">
        <v>112</v>
      </c>
      <c r="L6691" t="s">
        <v>2612</v>
      </c>
      <c r="M6691"/>
      <c r="O6691" s="12" t="str">
        <f>IFERROR(VLOOKUP(C6691,USADOS!$C:$C,1,0),"OK")</f>
        <v>OK</v>
      </c>
    </row>
    <row r="6692" spans="1:15" hidden="1" x14ac:dyDescent="0.25">
      <c r="A6692" t="s">
        <v>1552</v>
      </c>
      <c r="B6692">
        <v>202005</v>
      </c>
      <c r="C6692" t="s">
        <v>267</v>
      </c>
      <c r="D6692" t="s">
        <v>2612</v>
      </c>
      <c r="E6692" t="s">
        <v>104</v>
      </c>
      <c r="F6692" t="s">
        <v>104</v>
      </c>
      <c r="G6692" t="s">
        <v>112</v>
      </c>
      <c r="L6692" t="s">
        <v>2612</v>
      </c>
      <c r="M6692"/>
      <c r="O6692" s="12" t="str">
        <f>IFERROR(VLOOKUP(C6692,USADOS!$C:$C,1,0),"OK")</f>
        <v>OK</v>
      </c>
    </row>
    <row r="6693" spans="1:15" hidden="1" x14ac:dyDescent="0.25">
      <c r="A6693" t="s">
        <v>1552</v>
      </c>
      <c r="B6693">
        <v>202004</v>
      </c>
      <c r="C6693" t="s">
        <v>267</v>
      </c>
      <c r="D6693" t="s">
        <v>2612</v>
      </c>
      <c r="E6693" t="s">
        <v>104</v>
      </c>
      <c r="F6693" t="s">
        <v>104</v>
      </c>
      <c r="G6693" t="s">
        <v>112</v>
      </c>
      <c r="L6693" t="s">
        <v>2612</v>
      </c>
      <c r="M6693"/>
      <c r="O6693" s="12" t="str">
        <f>IFERROR(VLOOKUP(C6693,USADOS!$C:$C,1,0),"OK")</f>
        <v>OK</v>
      </c>
    </row>
    <row r="6694" spans="1:15" hidden="1" x14ac:dyDescent="0.25">
      <c r="A6694" t="s">
        <v>1552</v>
      </c>
      <c r="B6694">
        <v>202003</v>
      </c>
      <c r="C6694" t="s">
        <v>267</v>
      </c>
      <c r="D6694" t="s">
        <v>2612</v>
      </c>
      <c r="E6694" t="s">
        <v>104</v>
      </c>
      <c r="F6694" t="s">
        <v>104</v>
      </c>
      <c r="G6694" t="s">
        <v>112</v>
      </c>
      <c r="L6694" t="s">
        <v>2612</v>
      </c>
      <c r="M6694"/>
      <c r="O6694" s="12" t="str">
        <f>IFERROR(VLOOKUP(C6694,USADOS!$C:$C,1,0),"OK")</f>
        <v>OK</v>
      </c>
    </row>
    <row r="6695" spans="1:15" hidden="1" x14ac:dyDescent="0.25">
      <c r="A6695" t="s">
        <v>1552</v>
      </c>
      <c r="B6695">
        <v>202002</v>
      </c>
      <c r="C6695" t="s">
        <v>267</v>
      </c>
      <c r="D6695" t="s">
        <v>2612</v>
      </c>
      <c r="E6695" t="s">
        <v>104</v>
      </c>
      <c r="F6695" t="s">
        <v>104</v>
      </c>
      <c r="G6695" t="s">
        <v>112</v>
      </c>
      <c r="L6695" t="s">
        <v>2612</v>
      </c>
      <c r="M6695"/>
      <c r="O6695" s="12" t="str">
        <f>IFERROR(VLOOKUP(C6695,USADOS!$C:$C,1,0),"OK")</f>
        <v>OK</v>
      </c>
    </row>
    <row r="6696" spans="1:15" hidden="1" x14ac:dyDescent="0.25">
      <c r="A6696" t="s">
        <v>1552</v>
      </c>
      <c r="B6696">
        <v>202001</v>
      </c>
      <c r="C6696" t="s">
        <v>267</v>
      </c>
      <c r="D6696" t="s">
        <v>2612</v>
      </c>
      <c r="E6696" t="s">
        <v>104</v>
      </c>
      <c r="F6696" t="s">
        <v>104</v>
      </c>
      <c r="G6696" t="s">
        <v>112</v>
      </c>
      <c r="L6696" t="s">
        <v>2612</v>
      </c>
      <c r="M6696"/>
      <c r="O6696" s="12" t="str">
        <f>IFERROR(VLOOKUP(C6696,USADOS!$C:$C,1,0),"OK")</f>
        <v>OK</v>
      </c>
    </row>
    <row r="6697" spans="1:15" hidden="1" x14ac:dyDescent="0.25">
      <c r="A6697" t="s">
        <v>1552</v>
      </c>
      <c r="B6697">
        <v>201912</v>
      </c>
      <c r="C6697" t="s">
        <v>267</v>
      </c>
      <c r="D6697" t="s">
        <v>2612</v>
      </c>
      <c r="E6697" t="s">
        <v>104</v>
      </c>
      <c r="F6697" t="s">
        <v>104</v>
      </c>
      <c r="G6697" t="s">
        <v>112</v>
      </c>
      <c r="L6697" t="s">
        <v>2612</v>
      </c>
      <c r="M6697"/>
      <c r="O6697" s="12" t="str">
        <f>IFERROR(VLOOKUP(C6697,USADOS!$C:$C,1,0),"OK")</f>
        <v>OK</v>
      </c>
    </row>
    <row r="6698" spans="1:15" hidden="1" x14ac:dyDescent="0.25">
      <c r="A6698" t="s">
        <v>1552</v>
      </c>
      <c r="B6698">
        <v>201911</v>
      </c>
      <c r="C6698" t="s">
        <v>267</v>
      </c>
      <c r="D6698" t="s">
        <v>2612</v>
      </c>
      <c r="E6698" t="s">
        <v>104</v>
      </c>
      <c r="F6698" t="s">
        <v>104</v>
      </c>
      <c r="G6698" t="s">
        <v>112</v>
      </c>
      <c r="L6698" t="s">
        <v>2612</v>
      </c>
      <c r="M6698"/>
      <c r="O6698" s="12" t="str">
        <f>IFERROR(VLOOKUP(C6698,USADOS!$C:$C,1,0),"OK")</f>
        <v>OK</v>
      </c>
    </row>
    <row r="6699" spans="1:15" hidden="1" x14ac:dyDescent="0.25">
      <c r="A6699" t="s">
        <v>1552</v>
      </c>
      <c r="B6699">
        <v>201910</v>
      </c>
      <c r="C6699" t="s">
        <v>267</v>
      </c>
      <c r="D6699" t="s">
        <v>2612</v>
      </c>
      <c r="E6699" t="s">
        <v>104</v>
      </c>
      <c r="F6699" t="s">
        <v>104</v>
      </c>
      <c r="G6699" t="s">
        <v>112</v>
      </c>
      <c r="L6699" t="s">
        <v>2612</v>
      </c>
      <c r="M6699"/>
      <c r="O6699" s="12" t="str">
        <f>IFERROR(VLOOKUP(C6699,USADOS!$C:$C,1,0),"OK")</f>
        <v>OK</v>
      </c>
    </row>
    <row r="6700" spans="1:15" hidden="1" x14ac:dyDescent="0.25">
      <c r="A6700" t="s">
        <v>1552</v>
      </c>
      <c r="B6700">
        <v>201909</v>
      </c>
      <c r="C6700" t="s">
        <v>267</v>
      </c>
      <c r="D6700" t="s">
        <v>2612</v>
      </c>
      <c r="E6700" t="s">
        <v>104</v>
      </c>
      <c r="F6700" t="s">
        <v>104</v>
      </c>
      <c r="G6700" t="s">
        <v>112</v>
      </c>
      <c r="L6700" t="s">
        <v>2612</v>
      </c>
      <c r="M6700"/>
      <c r="O6700" s="12" t="str">
        <f>IFERROR(VLOOKUP(C6700,USADOS!$C:$C,1,0),"OK")</f>
        <v>OK</v>
      </c>
    </row>
    <row r="6701" spans="1:15" hidden="1" x14ac:dyDescent="0.25">
      <c r="A6701" t="s">
        <v>1552</v>
      </c>
      <c r="B6701">
        <v>201908</v>
      </c>
      <c r="C6701" t="s">
        <v>267</v>
      </c>
      <c r="D6701" t="s">
        <v>2612</v>
      </c>
      <c r="E6701" t="s">
        <v>104</v>
      </c>
      <c r="F6701" t="s">
        <v>104</v>
      </c>
      <c r="G6701" t="s">
        <v>112</v>
      </c>
      <c r="L6701" t="s">
        <v>2612</v>
      </c>
      <c r="M6701"/>
      <c r="O6701" s="12" t="str">
        <f>IFERROR(VLOOKUP(C6701,USADOS!$C:$C,1,0),"OK")</f>
        <v>OK</v>
      </c>
    </row>
    <row r="6702" spans="1:15" hidden="1" x14ac:dyDescent="0.25">
      <c r="A6702" t="s">
        <v>1552</v>
      </c>
      <c r="B6702">
        <v>201907</v>
      </c>
      <c r="C6702" t="s">
        <v>267</v>
      </c>
      <c r="D6702" t="s">
        <v>2612</v>
      </c>
      <c r="E6702" t="s">
        <v>104</v>
      </c>
      <c r="F6702" t="s">
        <v>104</v>
      </c>
      <c r="G6702" t="s">
        <v>112</v>
      </c>
      <c r="L6702" t="s">
        <v>2612</v>
      </c>
      <c r="M6702"/>
      <c r="O6702" s="12" t="str">
        <f>IFERROR(VLOOKUP(C6702,USADOS!$C:$C,1,0),"OK")</f>
        <v>OK</v>
      </c>
    </row>
    <row r="6703" spans="1:15" hidden="1" x14ac:dyDescent="0.25">
      <c r="A6703" t="s">
        <v>1552</v>
      </c>
      <c r="B6703">
        <v>201906</v>
      </c>
      <c r="C6703" t="s">
        <v>267</v>
      </c>
      <c r="D6703" t="s">
        <v>2612</v>
      </c>
      <c r="E6703" t="s">
        <v>104</v>
      </c>
      <c r="F6703" t="s">
        <v>104</v>
      </c>
      <c r="G6703" t="s">
        <v>112</v>
      </c>
      <c r="L6703" t="s">
        <v>2612</v>
      </c>
      <c r="M6703"/>
      <c r="O6703" s="12" t="str">
        <f>IFERROR(VLOOKUP(C6703,USADOS!$C:$C,1,0),"OK")</f>
        <v>OK</v>
      </c>
    </row>
    <row r="6704" spans="1:15" hidden="1" x14ac:dyDescent="0.25">
      <c r="A6704" t="s">
        <v>1552</v>
      </c>
      <c r="B6704">
        <v>201905</v>
      </c>
      <c r="C6704" t="s">
        <v>267</v>
      </c>
      <c r="D6704" t="s">
        <v>2612</v>
      </c>
      <c r="E6704" t="s">
        <v>104</v>
      </c>
      <c r="F6704" t="s">
        <v>104</v>
      </c>
      <c r="G6704" t="s">
        <v>112</v>
      </c>
      <c r="L6704" t="s">
        <v>2612</v>
      </c>
      <c r="M6704"/>
      <c r="O6704" s="12" t="str">
        <f>IFERROR(VLOOKUP(C6704,USADOS!$C:$C,1,0),"OK")</f>
        <v>OK</v>
      </c>
    </row>
    <row r="6705" spans="1:15" hidden="1" x14ac:dyDescent="0.25">
      <c r="A6705" t="s">
        <v>1552</v>
      </c>
      <c r="B6705">
        <v>201904</v>
      </c>
      <c r="C6705" t="s">
        <v>267</v>
      </c>
      <c r="D6705" t="s">
        <v>2612</v>
      </c>
      <c r="E6705" t="s">
        <v>104</v>
      </c>
      <c r="F6705" t="s">
        <v>104</v>
      </c>
      <c r="G6705" t="s">
        <v>112</v>
      </c>
      <c r="L6705" t="s">
        <v>2612</v>
      </c>
      <c r="M6705"/>
      <c r="O6705" s="12" t="str">
        <f>IFERROR(VLOOKUP(C6705,USADOS!$C:$C,1,0),"OK")</f>
        <v>OK</v>
      </c>
    </row>
    <row r="6706" spans="1:15" hidden="1" x14ac:dyDescent="0.25">
      <c r="A6706" t="s">
        <v>1552</v>
      </c>
      <c r="B6706">
        <v>201903</v>
      </c>
      <c r="C6706" t="s">
        <v>267</v>
      </c>
      <c r="D6706" t="s">
        <v>2612</v>
      </c>
      <c r="E6706" t="s">
        <v>104</v>
      </c>
      <c r="F6706" t="s">
        <v>104</v>
      </c>
      <c r="G6706" t="s">
        <v>112</v>
      </c>
      <c r="L6706" t="s">
        <v>2612</v>
      </c>
      <c r="M6706"/>
      <c r="O6706" s="12" t="str">
        <f>IFERROR(VLOOKUP(C6706,USADOS!$C:$C,1,0),"OK")</f>
        <v>OK</v>
      </c>
    </row>
    <row r="6707" spans="1:15" hidden="1" x14ac:dyDescent="0.25">
      <c r="A6707" t="s">
        <v>1552</v>
      </c>
      <c r="B6707">
        <v>201902</v>
      </c>
      <c r="C6707" t="s">
        <v>267</v>
      </c>
      <c r="D6707" t="s">
        <v>2612</v>
      </c>
      <c r="E6707" t="s">
        <v>104</v>
      </c>
      <c r="F6707" t="s">
        <v>104</v>
      </c>
      <c r="G6707" t="s">
        <v>112</v>
      </c>
      <c r="L6707" t="s">
        <v>2612</v>
      </c>
      <c r="M6707"/>
      <c r="O6707" s="12" t="str">
        <f>IFERROR(VLOOKUP(C6707,USADOS!$C:$C,1,0),"OK")</f>
        <v>OK</v>
      </c>
    </row>
    <row r="6708" spans="1:15" hidden="1" x14ac:dyDescent="0.25">
      <c r="A6708" t="s">
        <v>1552</v>
      </c>
      <c r="B6708">
        <v>201901</v>
      </c>
      <c r="C6708" t="s">
        <v>267</v>
      </c>
      <c r="D6708" t="s">
        <v>2612</v>
      </c>
      <c r="E6708" t="s">
        <v>104</v>
      </c>
      <c r="F6708" t="s">
        <v>104</v>
      </c>
      <c r="G6708" t="s">
        <v>112</v>
      </c>
      <c r="L6708" t="s">
        <v>2612</v>
      </c>
      <c r="M6708"/>
      <c r="O6708" s="12" t="str">
        <f>IFERROR(VLOOKUP(C6708,USADOS!$C:$C,1,0),"OK")</f>
        <v>OK</v>
      </c>
    </row>
    <row r="6709" spans="1:15" hidden="1" x14ac:dyDescent="0.25">
      <c r="A6709" t="s">
        <v>1552</v>
      </c>
      <c r="B6709">
        <v>202102</v>
      </c>
      <c r="C6709" t="s">
        <v>267</v>
      </c>
      <c r="D6709" t="s">
        <v>2612</v>
      </c>
      <c r="E6709" t="s">
        <v>104</v>
      </c>
      <c r="F6709" t="s">
        <v>104</v>
      </c>
      <c r="G6709" t="s">
        <v>112</v>
      </c>
      <c r="L6709" t="s">
        <v>2612</v>
      </c>
      <c r="M6709" s="9"/>
      <c r="O6709" s="12" t="str">
        <f>IFERROR(VLOOKUP(C6709,USADOS!$C:$C,1,0),"OK")</f>
        <v>OK</v>
      </c>
    </row>
    <row r="6710" spans="1:15" hidden="1" x14ac:dyDescent="0.25">
      <c r="A6710" t="s">
        <v>1552</v>
      </c>
      <c r="B6710">
        <v>202101</v>
      </c>
      <c r="C6710" t="s">
        <v>267</v>
      </c>
      <c r="D6710" t="s">
        <v>2612</v>
      </c>
      <c r="E6710" t="s">
        <v>104</v>
      </c>
      <c r="F6710" t="s">
        <v>104</v>
      </c>
      <c r="G6710" t="s">
        <v>112</v>
      </c>
      <c r="L6710" t="s">
        <v>2612</v>
      </c>
      <c r="M6710" s="9"/>
      <c r="O6710" s="12" t="str">
        <f>IFERROR(VLOOKUP(C6710,USADOS!$C:$C,1,0),"OK")</f>
        <v>OK</v>
      </c>
    </row>
    <row r="6711" spans="1:15" hidden="1" x14ac:dyDescent="0.25">
      <c r="A6711" t="s">
        <v>1552</v>
      </c>
      <c r="B6711">
        <v>202103</v>
      </c>
      <c r="C6711" t="s">
        <v>267</v>
      </c>
      <c r="D6711" t="s">
        <v>2612</v>
      </c>
      <c r="E6711" t="s">
        <v>104</v>
      </c>
      <c r="F6711" t="s">
        <v>104</v>
      </c>
      <c r="G6711" t="s">
        <v>112</v>
      </c>
      <c r="L6711" t="s">
        <v>2612</v>
      </c>
      <c r="M6711" s="9"/>
      <c r="O6711" s="12" t="str">
        <f>IFERROR(VLOOKUP(C6711,USADOS!$C:$C,1,0),"OK")</f>
        <v>OK</v>
      </c>
    </row>
    <row r="6712" spans="1:15" hidden="1" x14ac:dyDescent="0.25">
      <c r="A6712" t="s">
        <v>1552</v>
      </c>
      <c r="B6712">
        <v>202104</v>
      </c>
      <c r="C6712" t="s">
        <v>267</v>
      </c>
      <c r="D6712" t="s">
        <v>2612</v>
      </c>
      <c r="E6712" t="s">
        <v>104</v>
      </c>
      <c r="F6712" t="s">
        <v>104</v>
      </c>
      <c r="G6712" t="s">
        <v>112</v>
      </c>
      <c r="L6712" t="s">
        <v>2612</v>
      </c>
      <c r="M6712" s="9"/>
      <c r="O6712" s="12" t="str">
        <f>IFERROR(VLOOKUP(C6712,USADOS!$C:$C,1,0),"OK")</f>
        <v>OK</v>
      </c>
    </row>
    <row r="6713" spans="1:15" hidden="1" x14ac:dyDescent="0.25">
      <c r="A6713" t="s">
        <v>1552</v>
      </c>
      <c r="B6713">
        <v>202105</v>
      </c>
      <c r="C6713" t="s">
        <v>267</v>
      </c>
      <c r="D6713" t="s">
        <v>2612</v>
      </c>
      <c r="E6713" t="s">
        <v>104</v>
      </c>
      <c r="F6713" t="s">
        <v>104</v>
      </c>
      <c r="G6713" t="s">
        <v>112</v>
      </c>
      <c r="L6713" t="s">
        <v>2612</v>
      </c>
      <c r="M6713" s="9"/>
      <c r="N6713" t="s">
        <v>103</v>
      </c>
      <c r="O6713" s="12" t="str">
        <f>IFERROR(VLOOKUP(C6713,USADOS!$C:$C,1,0),"OK")</f>
        <v>OK</v>
      </c>
    </row>
    <row r="6714" spans="1:15" hidden="1" x14ac:dyDescent="0.25">
      <c r="A6714" t="s">
        <v>1552</v>
      </c>
      <c r="B6714">
        <v>202106</v>
      </c>
      <c r="C6714" t="s">
        <v>267</v>
      </c>
      <c r="D6714" t="s">
        <v>2612</v>
      </c>
      <c r="E6714" t="s">
        <v>104</v>
      </c>
      <c r="F6714" t="s">
        <v>104</v>
      </c>
      <c r="G6714" t="s">
        <v>112</v>
      </c>
      <c r="L6714" t="s">
        <v>2612</v>
      </c>
      <c r="M6714" s="9"/>
      <c r="N6714" t="s">
        <v>103</v>
      </c>
      <c r="O6714" s="12" t="str">
        <f>IFERROR(VLOOKUP(C6714,USADOS!$C:$C,1,0),"OK")</f>
        <v>OK</v>
      </c>
    </row>
    <row r="6715" spans="1:15" hidden="1" x14ac:dyDescent="0.25">
      <c r="A6715" t="s">
        <v>1552</v>
      </c>
      <c r="B6715">
        <v>202107</v>
      </c>
      <c r="C6715" t="s">
        <v>267</v>
      </c>
      <c r="D6715" t="s">
        <v>2612</v>
      </c>
      <c r="E6715" t="s">
        <v>104</v>
      </c>
      <c r="F6715" t="s">
        <v>104</v>
      </c>
      <c r="G6715" t="s">
        <v>112</v>
      </c>
      <c r="L6715" t="s">
        <v>2612</v>
      </c>
      <c r="M6715" s="9"/>
      <c r="N6715" t="s">
        <v>103</v>
      </c>
      <c r="O6715" s="12" t="str">
        <f>IFERROR(VLOOKUP(C6715,USADOS!$C:$C,1,0),"OK")</f>
        <v>OK</v>
      </c>
    </row>
    <row r="6716" spans="1:15" hidden="1" x14ac:dyDescent="0.25">
      <c r="A6716" t="s">
        <v>1552</v>
      </c>
      <c r="B6716">
        <v>202108</v>
      </c>
      <c r="C6716" t="s">
        <v>267</v>
      </c>
      <c r="D6716" t="s">
        <v>2612</v>
      </c>
      <c r="E6716" t="s">
        <v>104</v>
      </c>
      <c r="F6716" t="s">
        <v>104</v>
      </c>
      <c r="G6716" t="s">
        <v>112</v>
      </c>
      <c r="L6716" t="s">
        <v>2612</v>
      </c>
      <c r="M6716" s="9"/>
      <c r="N6716" t="s">
        <v>103</v>
      </c>
      <c r="O6716" s="12" t="str">
        <f>IFERROR(VLOOKUP(C6716,USADOS!$C:$C,1,0),"OK")</f>
        <v>OK</v>
      </c>
    </row>
    <row r="6717" spans="1:15" hidden="1" x14ac:dyDescent="0.25">
      <c r="A6717" t="s">
        <v>1552</v>
      </c>
      <c r="B6717">
        <v>202109</v>
      </c>
      <c r="C6717" t="s">
        <v>267</v>
      </c>
      <c r="D6717" t="s">
        <v>2612</v>
      </c>
      <c r="E6717" t="s">
        <v>104</v>
      </c>
      <c r="F6717" t="s">
        <v>104</v>
      </c>
      <c r="G6717" t="s">
        <v>112</v>
      </c>
      <c r="L6717" t="s">
        <v>2612</v>
      </c>
      <c r="M6717" s="9"/>
      <c r="N6717" t="s">
        <v>103</v>
      </c>
      <c r="O6717" s="12" t="str">
        <f>IFERROR(VLOOKUP(C6717,USADOS!$C:$C,1,0),"OK")</f>
        <v>OK</v>
      </c>
    </row>
    <row r="6718" spans="1:15" hidden="1" x14ac:dyDescent="0.25">
      <c r="A6718" t="s">
        <v>1552</v>
      </c>
      <c r="B6718">
        <v>202007</v>
      </c>
      <c r="C6718" t="s">
        <v>267</v>
      </c>
      <c r="D6718" t="s">
        <v>2612</v>
      </c>
      <c r="E6718" t="s">
        <v>104</v>
      </c>
      <c r="F6718" t="s">
        <v>104</v>
      </c>
      <c r="G6718" t="s">
        <v>112</v>
      </c>
      <c r="L6718" t="s">
        <v>2612</v>
      </c>
      <c r="M6718"/>
      <c r="O6718" s="12" t="str">
        <f>IFERROR(VLOOKUP(C6718,USADOS!$C:$C,1,0),"OK")</f>
        <v>OK</v>
      </c>
    </row>
    <row r="6719" spans="1:15" hidden="1" x14ac:dyDescent="0.25">
      <c r="A6719" t="s">
        <v>1552</v>
      </c>
      <c r="B6719">
        <v>202012</v>
      </c>
      <c r="C6719" t="s">
        <v>268</v>
      </c>
      <c r="D6719" t="s">
        <v>2612</v>
      </c>
      <c r="E6719" t="s">
        <v>94</v>
      </c>
      <c r="F6719" t="s">
        <v>94</v>
      </c>
      <c r="G6719" t="s">
        <v>112</v>
      </c>
      <c r="L6719" t="s">
        <v>2612</v>
      </c>
      <c r="M6719"/>
      <c r="O6719" s="12" t="str">
        <f>IFERROR(VLOOKUP(C6719,USADOS!$C:$C,1,0),"OK")</f>
        <v>OK</v>
      </c>
    </row>
    <row r="6720" spans="1:15" hidden="1" x14ac:dyDescent="0.25">
      <c r="A6720" t="s">
        <v>1552</v>
      </c>
      <c r="B6720">
        <v>202011</v>
      </c>
      <c r="C6720" t="s">
        <v>268</v>
      </c>
      <c r="D6720" t="s">
        <v>2612</v>
      </c>
      <c r="E6720" t="s">
        <v>94</v>
      </c>
      <c r="F6720" t="s">
        <v>94</v>
      </c>
      <c r="G6720" t="s">
        <v>112</v>
      </c>
      <c r="L6720" t="s">
        <v>2612</v>
      </c>
      <c r="M6720"/>
      <c r="O6720" s="12" t="str">
        <f>IFERROR(VLOOKUP(C6720,USADOS!$C:$C,1,0),"OK")</f>
        <v>OK</v>
      </c>
    </row>
    <row r="6721" spans="1:15" hidden="1" x14ac:dyDescent="0.25">
      <c r="A6721" t="s">
        <v>1552</v>
      </c>
      <c r="B6721">
        <v>202010</v>
      </c>
      <c r="C6721" t="s">
        <v>268</v>
      </c>
      <c r="D6721" t="s">
        <v>2612</v>
      </c>
      <c r="E6721" t="s">
        <v>94</v>
      </c>
      <c r="F6721" t="s">
        <v>94</v>
      </c>
      <c r="G6721" t="s">
        <v>112</v>
      </c>
      <c r="L6721" t="s">
        <v>2612</v>
      </c>
      <c r="M6721"/>
      <c r="O6721" s="12" t="str">
        <f>IFERROR(VLOOKUP(C6721,USADOS!$C:$C,1,0),"OK")</f>
        <v>OK</v>
      </c>
    </row>
    <row r="6722" spans="1:15" hidden="1" x14ac:dyDescent="0.25">
      <c r="A6722" t="s">
        <v>1552</v>
      </c>
      <c r="B6722">
        <v>202009</v>
      </c>
      <c r="C6722" t="s">
        <v>268</v>
      </c>
      <c r="D6722" t="s">
        <v>2612</v>
      </c>
      <c r="E6722" t="s">
        <v>94</v>
      </c>
      <c r="F6722" t="s">
        <v>94</v>
      </c>
      <c r="G6722" t="s">
        <v>112</v>
      </c>
      <c r="L6722" t="s">
        <v>2612</v>
      </c>
      <c r="M6722"/>
      <c r="O6722" s="12" t="str">
        <f>IFERROR(VLOOKUP(C6722,USADOS!$C:$C,1,0),"OK")</f>
        <v>OK</v>
      </c>
    </row>
    <row r="6723" spans="1:15" hidden="1" x14ac:dyDescent="0.25">
      <c r="A6723" t="s">
        <v>1552</v>
      </c>
      <c r="B6723">
        <v>202008</v>
      </c>
      <c r="C6723" t="s">
        <v>268</v>
      </c>
      <c r="D6723" t="s">
        <v>2612</v>
      </c>
      <c r="E6723" t="s">
        <v>94</v>
      </c>
      <c r="F6723" t="s">
        <v>94</v>
      </c>
      <c r="G6723" t="s">
        <v>112</v>
      </c>
      <c r="L6723" t="s">
        <v>2612</v>
      </c>
      <c r="M6723"/>
      <c r="O6723" s="12" t="str">
        <f>IFERROR(VLOOKUP(C6723,USADOS!$C:$C,1,0),"OK")</f>
        <v>OK</v>
      </c>
    </row>
    <row r="6724" spans="1:15" hidden="1" x14ac:dyDescent="0.25">
      <c r="A6724" t="s">
        <v>1552</v>
      </c>
      <c r="B6724">
        <v>202006</v>
      </c>
      <c r="C6724" t="s">
        <v>268</v>
      </c>
      <c r="D6724" t="s">
        <v>2612</v>
      </c>
      <c r="E6724" t="s">
        <v>94</v>
      </c>
      <c r="F6724" t="s">
        <v>94</v>
      </c>
      <c r="G6724" t="s">
        <v>112</v>
      </c>
      <c r="L6724" t="s">
        <v>2612</v>
      </c>
      <c r="M6724"/>
      <c r="O6724" s="12" t="str">
        <f>IFERROR(VLOOKUP(C6724,USADOS!$C:$C,1,0),"OK")</f>
        <v>OK</v>
      </c>
    </row>
    <row r="6725" spans="1:15" hidden="1" x14ac:dyDescent="0.25">
      <c r="A6725" t="s">
        <v>1552</v>
      </c>
      <c r="B6725">
        <v>202005</v>
      </c>
      <c r="C6725" t="s">
        <v>268</v>
      </c>
      <c r="D6725" t="s">
        <v>2612</v>
      </c>
      <c r="E6725" t="s">
        <v>94</v>
      </c>
      <c r="F6725" t="s">
        <v>94</v>
      </c>
      <c r="G6725" t="s">
        <v>112</v>
      </c>
      <c r="L6725" t="s">
        <v>2612</v>
      </c>
      <c r="M6725"/>
      <c r="O6725" s="12" t="str">
        <f>IFERROR(VLOOKUP(C6725,USADOS!$C:$C,1,0),"OK")</f>
        <v>OK</v>
      </c>
    </row>
    <row r="6726" spans="1:15" hidden="1" x14ac:dyDescent="0.25">
      <c r="A6726" t="s">
        <v>1552</v>
      </c>
      <c r="B6726">
        <v>202004</v>
      </c>
      <c r="C6726" t="s">
        <v>268</v>
      </c>
      <c r="D6726" t="s">
        <v>2612</v>
      </c>
      <c r="E6726" t="s">
        <v>94</v>
      </c>
      <c r="F6726" t="s">
        <v>94</v>
      </c>
      <c r="G6726" t="s">
        <v>112</v>
      </c>
      <c r="L6726" t="s">
        <v>2612</v>
      </c>
      <c r="M6726"/>
      <c r="O6726" s="12" t="str">
        <f>IFERROR(VLOOKUP(C6726,USADOS!$C:$C,1,0),"OK")</f>
        <v>OK</v>
      </c>
    </row>
    <row r="6727" spans="1:15" hidden="1" x14ac:dyDescent="0.25">
      <c r="A6727" t="s">
        <v>1552</v>
      </c>
      <c r="B6727">
        <v>202003</v>
      </c>
      <c r="C6727" t="s">
        <v>268</v>
      </c>
      <c r="D6727" t="s">
        <v>2612</v>
      </c>
      <c r="E6727" t="s">
        <v>94</v>
      </c>
      <c r="F6727" t="s">
        <v>94</v>
      </c>
      <c r="G6727" t="s">
        <v>112</v>
      </c>
      <c r="L6727" t="s">
        <v>2612</v>
      </c>
      <c r="M6727"/>
      <c r="O6727" s="12" t="str">
        <f>IFERROR(VLOOKUP(C6727,USADOS!$C:$C,1,0),"OK")</f>
        <v>OK</v>
      </c>
    </row>
    <row r="6728" spans="1:15" hidden="1" x14ac:dyDescent="0.25">
      <c r="A6728" t="s">
        <v>1552</v>
      </c>
      <c r="B6728">
        <v>202002</v>
      </c>
      <c r="C6728" t="s">
        <v>268</v>
      </c>
      <c r="D6728" t="s">
        <v>2612</v>
      </c>
      <c r="E6728" t="s">
        <v>94</v>
      </c>
      <c r="F6728" t="s">
        <v>94</v>
      </c>
      <c r="G6728" t="s">
        <v>112</v>
      </c>
      <c r="L6728" t="s">
        <v>2612</v>
      </c>
      <c r="M6728"/>
      <c r="O6728" s="12" t="str">
        <f>IFERROR(VLOOKUP(C6728,USADOS!$C:$C,1,0),"OK")</f>
        <v>OK</v>
      </c>
    </row>
    <row r="6729" spans="1:15" hidden="1" x14ac:dyDescent="0.25">
      <c r="A6729" t="s">
        <v>1552</v>
      </c>
      <c r="B6729">
        <v>202001</v>
      </c>
      <c r="C6729" t="s">
        <v>268</v>
      </c>
      <c r="D6729" t="s">
        <v>2612</v>
      </c>
      <c r="E6729" t="s">
        <v>94</v>
      </c>
      <c r="F6729" t="s">
        <v>94</v>
      </c>
      <c r="G6729" t="s">
        <v>112</v>
      </c>
      <c r="L6729" t="s">
        <v>2612</v>
      </c>
      <c r="M6729"/>
      <c r="O6729" s="12" t="str">
        <f>IFERROR(VLOOKUP(C6729,USADOS!$C:$C,1,0),"OK")</f>
        <v>OK</v>
      </c>
    </row>
    <row r="6730" spans="1:15" hidden="1" x14ac:dyDescent="0.25">
      <c r="A6730" t="s">
        <v>1552</v>
      </c>
      <c r="B6730">
        <v>201912</v>
      </c>
      <c r="C6730" t="s">
        <v>268</v>
      </c>
      <c r="D6730" t="s">
        <v>2612</v>
      </c>
      <c r="E6730" t="s">
        <v>94</v>
      </c>
      <c r="F6730" t="s">
        <v>94</v>
      </c>
      <c r="G6730" t="s">
        <v>112</v>
      </c>
      <c r="L6730" t="s">
        <v>2612</v>
      </c>
      <c r="M6730"/>
      <c r="O6730" s="12" t="str">
        <f>IFERROR(VLOOKUP(C6730,USADOS!$C:$C,1,0),"OK")</f>
        <v>OK</v>
      </c>
    </row>
    <row r="6731" spans="1:15" hidden="1" x14ac:dyDescent="0.25">
      <c r="A6731" t="s">
        <v>1552</v>
      </c>
      <c r="B6731">
        <v>201911</v>
      </c>
      <c r="C6731" t="s">
        <v>268</v>
      </c>
      <c r="D6731" t="s">
        <v>2612</v>
      </c>
      <c r="E6731" t="s">
        <v>94</v>
      </c>
      <c r="F6731" t="s">
        <v>94</v>
      </c>
      <c r="G6731" t="s">
        <v>112</v>
      </c>
      <c r="L6731" t="s">
        <v>2612</v>
      </c>
      <c r="M6731"/>
      <c r="O6731" s="12" t="str">
        <f>IFERROR(VLOOKUP(C6731,USADOS!$C:$C,1,0),"OK")</f>
        <v>OK</v>
      </c>
    </row>
    <row r="6732" spans="1:15" hidden="1" x14ac:dyDescent="0.25">
      <c r="A6732" t="s">
        <v>1552</v>
      </c>
      <c r="B6732">
        <v>201910</v>
      </c>
      <c r="C6732" t="s">
        <v>268</v>
      </c>
      <c r="D6732" t="s">
        <v>2612</v>
      </c>
      <c r="E6732" t="s">
        <v>94</v>
      </c>
      <c r="F6732" t="s">
        <v>94</v>
      </c>
      <c r="G6732" t="s">
        <v>112</v>
      </c>
      <c r="L6732" t="s">
        <v>2612</v>
      </c>
      <c r="M6732"/>
      <c r="O6732" s="12" t="str">
        <f>IFERROR(VLOOKUP(C6732,USADOS!$C:$C,1,0),"OK")</f>
        <v>OK</v>
      </c>
    </row>
    <row r="6733" spans="1:15" hidden="1" x14ac:dyDescent="0.25">
      <c r="A6733" t="s">
        <v>1552</v>
      </c>
      <c r="B6733">
        <v>201909</v>
      </c>
      <c r="C6733" t="s">
        <v>268</v>
      </c>
      <c r="D6733" t="s">
        <v>2612</v>
      </c>
      <c r="E6733" t="s">
        <v>94</v>
      </c>
      <c r="F6733" t="s">
        <v>94</v>
      </c>
      <c r="G6733" t="s">
        <v>112</v>
      </c>
      <c r="L6733" t="s">
        <v>2612</v>
      </c>
      <c r="M6733"/>
      <c r="O6733" s="12" t="str">
        <f>IFERROR(VLOOKUP(C6733,USADOS!$C:$C,1,0),"OK")</f>
        <v>OK</v>
      </c>
    </row>
    <row r="6734" spans="1:15" hidden="1" x14ac:dyDescent="0.25">
      <c r="A6734" t="s">
        <v>1552</v>
      </c>
      <c r="B6734">
        <v>201908</v>
      </c>
      <c r="C6734" t="s">
        <v>268</v>
      </c>
      <c r="D6734" t="s">
        <v>2612</v>
      </c>
      <c r="E6734" t="s">
        <v>94</v>
      </c>
      <c r="F6734" t="s">
        <v>94</v>
      </c>
      <c r="G6734" t="s">
        <v>112</v>
      </c>
      <c r="L6734" t="s">
        <v>2612</v>
      </c>
      <c r="M6734"/>
      <c r="O6734" s="12" t="str">
        <f>IFERROR(VLOOKUP(C6734,USADOS!$C:$C,1,0),"OK")</f>
        <v>OK</v>
      </c>
    </row>
    <row r="6735" spans="1:15" hidden="1" x14ac:dyDescent="0.25">
      <c r="A6735" t="s">
        <v>1552</v>
      </c>
      <c r="B6735">
        <v>201907</v>
      </c>
      <c r="C6735" t="s">
        <v>268</v>
      </c>
      <c r="D6735" t="s">
        <v>2612</v>
      </c>
      <c r="E6735" t="s">
        <v>94</v>
      </c>
      <c r="F6735" t="s">
        <v>94</v>
      </c>
      <c r="G6735" t="s">
        <v>112</v>
      </c>
      <c r="L6735" t="s">
        <v>2612</v>
      </c>
      <c r="M6735"/>
      <c r="O6735" s="12" t="str">
        <f>IFERROR(VLOOKUP(C6735,USADOS!$C:$C,1,0),"OK")</f>
        <v>OK</v>
      </c>
    </row>
    <row r="6736" spans="1:15" hidden="1" x14ac:dyDescent="0.25">
      <c r="A6736" t="s">
        <v>1552</v>
      </c>
      <c r="B6736">
        <v>201906</v>
      </c>
      <c r="C6736" t="s">
        <v>268</v>
      </c>
      <c r="D6736" t="s">
        <v>2612</v>
      </c>
      <c r="E6736" t="s">
        <v>94</v>
      </c>
      <c r="F6736" t="s">
        <v>94</v>
      </c>
      <c r="G6736" t="s">
        <v>112</v>
      </c>
      <c r="L6736" t="s">
        <v>2612</v>
      </c>
      <c r="M6736"/>
      <c r="O6736" s="12" t="str">
        <f>IFERROR(VLOOKUP(C6736,USADOS!$C:$C,1,0),"OK")</f>
        <v>OK</v>
      </c>
    </row>
    <row r="6737" spans="1:15" hidden="1" x14ac:dyDescent="0.25">
      <c r="A6737" t="s">
        <v>1552</v>
      </c>
      <c r="B6737">
        <v>201905</v>
      </c>
      <c r="C6737" t="s">
        <v>268</v>
      </c>
      <c r="D6737" t="s">
        <v>2612</v>
      </c>
      <c r="E6737" t="s">
        <v>94</v>
      </c>
      <c r="F6737" t="s">
        <v>94</v>
      </c>
      <c r="G6737" t="s">
        <v>112</v>
      </c>
      <c r="L6737" t="s">
        <v>2612</v>
      </c>
      <c r="M6737"/>
      <c r="O6737" s="12" t="str">
        <f>IFERROR(VLOOKUP(C6737,USADOS!$C:$C,1,0),"OK")</f>
        <v>OK</v>
      </c>
    </row>
    <row r="6738" spans="1:15" hidden="1" x14ac:dyDescent="0.25">
      <c r="A6738" t="s">
        <v>1552</v>
      </c>
      <c r="B6738">
        <v>201904</v>
      </c>
      <c r="C6738" t="s">
        <v>268</v>
      </c>
      <c r="D6738" t="s">
        <v>2612</v>
      </c>
      <c r="E6738" t="s">
        <v>94</v>
      </c>
      <c r="F6738" t="s">
        <v>94</v>
      </c>
      <c r="G6738" t="s">
        <v>112</v>
      </c>
      <c r="L6738" t="s">
        <v>2612</v>
      </c>
      <c r="M6738"/>
      <c r="O6738" s="12" t="str">
        <f>IFERROR(VLOOKUP(C6738,USADOS!$C:$C,1,0),"OK")</f>
        <v>OK</v>
      </c>
    </row>
    <row r="6739" spans="1:15" hidden="1" x14ac:dyDescent="0.25">
      <c r="A6739" t="s">
        <v>1552</v>
      </c>
      <c r="B6739">
        <v>201903</v>
      </c>
      <c r="C6739" t="s">
        <v>268</v>
      </c>
      <c r="D6739" t="s">
        <v>2612</v>
      </c>
      <c r="E6739" t="s">
        <v>94</v>
      </c>
      <c r="F6739" t="s">
        <v>94</v>
      </c>
      <c r="G6739" t="s">
        <v>112</v>
      </c>
      <c r="L6739" t="s">
        <v>2612</v>
      </c>
      <c r="M6739"/>
      <c r="O6739" s="12" t="str">
        <f>IFERROR(VLOOKUP(C6739,USADOS!$C:$C,1,0),"OK")</f>
        <v>OK</v>
      </c>
    </row>
    <row r="6740" spans="1:15" hidden="1" x14ac:dyDescent="0.25">
      <c r="A6740" t="s">
        <v>1552</v>
      </c>
      <c r="B6740">
        <v>201902</v>
      </c>
      <c r="C6740" t="s">
        <v>268</v>
      </c>
      <c r="D6740" t="s">
        <v>2612</v>
      </c>
      <c r="E6740" t="s">
        <v>94</v>
      </c>
      <c r="F6740" t="s">
        <v>94</v>
      </c>
      <c r="G6740" t="s">
        <v>112</v>
      </c>
      <c r="L6740" t="s">
        <v>2612</v>
      </c>
      <c r="M6740"/>
      <c r="O6740" s="12" t="str">
        <f>IFERROR(VLOOKUP(C6740,USADOS!$C:$C,1,0),"OK")</f>
        <v>OK</v>
      </c>
    </row>
    <row r="6741" spans="1:15" hidden="1" x14ac:dyDescent="0.25">
      <c r="A6741" t="s">
        <v>1552</v>
      </c>
      <c r="B6741">
        <v>201901</v>
      </c>
      <c r="C6741" t="s">
        <v>268</v>
      </c>
      <c r="D6741" t="s">
        <v>2612</v>
      </c>
      <c r="E6741" t="s">
        <v>94</v>
      </c>
      <c r="F6741" t="s">
        <v>94</v>
      </c>
      <c r="G6741" t="s">
        <v>112</v>
      </c>
      <c r="L6741" t="s">
        <v>2612</v>
      </c>
      <c r="M6741"/>
      <c r="O6741" s="12" t="str">
        <f>IFERROR(VLOOKUP(C6741,USADOS!$C:$C,1,0),"OK")</f>
        <v>OK</v>
      </c>
    </row>
    <row r="6742" spans="1:15" hidden="1" x14ac:dyDescent="0.25">
      <c r="A6742" t="s">
        <v>1552</v>
      </c>
      <c r="B6742">
        <v>202102</v>
      </c>
      <c r="C6742" t="s">
        <v>268</v>
      </c>
      <c r="D6742" t="s">
        <v>2612</v>
      </c>
      <c r="E6742" t="s">
        <v>94</v>
      </c>
      <c r="F6742" t="s">
        <v>94</v>
      </c>
      <c r="G6742" t="s">
        <v>112</v>
      </c>
      <c r="L6742" t="s">
        <v>2612</v>
      </c>
      <c r="M6742" s="9"/>
      <c r="O6742" s="12" t="str">
        <f>IFERROR(VLOOKUP(C6742,USADOS!$C:$C,1,0),"OK")</f>
        <v>OK</v>
      </c>
    </row>
    <row r="6743" spans="1:15" hidden="1" x14ac:dyDescent="0.25">
      <c r="A6743" t="s">
        <v>1552</v>
      </c>
      <c r="B6743">
        <v>202101</v>
      </c>
      <c r="C6743" t="s">
        <v>268</v>
      </c>
      <c r="D6743" t="s">
        <v>2612</v>
      </c>
      <c r="E6743" t="s">
        <v>94</v>
      </c>
      <c r="F6743" t="s">
        <v>94</v>
      </c>
      <c r="G6743" t="s">
        <v>112</v>
      </c>
      <c r="L6743" t="s">
        <v>2612</v>
      </c>
      <c r="M6743" s="9"/>
      <c r="O6743" s="12" t="str">
        <f>IFERROR(VLOOKUP(C6743,USADOS!$C:$C,1,0),"OK")</f>
        <v>OK</v>
      </c>
    </row>
    <row r="6744" spans="1:15" hidden="1" x14ac:dyDescent="0.25">
      <c r="A6744" t="s">
        <v>1552</v>
      </c>
      <c r="B6744">
        <v>202103</v>
      </c>
      <c r="C6744" t="s">
        <v>268</v>
      </c>
      <c r="D6744" t="s">
        <v>2612</v>
      </c>
      <c r="E6744" t="s">
        <v>94</v>
      </c>
      <c r="F6744" t="s">
        <v>94</v>
      </c>
      <c r="G6744" t="s">
        <v>112</v>
      </c>
      <c r="L6744" t="s">
        <v>2612</v>
      </c>
      <c r="M6744" s="9"/>
      <c r="O6744" s="12" t="str">
        <f>IFERROR(VLOOKUP(C6744,USADOS!$C:$C,1,0),"OK")</f>
        <v>OK</v>
      </c>
    </row>
    <row r="6745" spans="1:15" hidden="1" x14ac:dyDescent="0.25">
      <c r="A6745" t="s">
        <v>1552</v>
      </c>
      <c r="B6745">
        <v>202104</v>
      </c>
      <c r="C6745" t="s">
        <v>268</v>
      </c>
      <c r="D6745" t="s">
        <v>2612</v>
      </c>
      <c r="E6745" t="s">
        <v>94</v>
      </c>
      <c r="F6745" t="s">
        <v>94</v>
      </c>
      <c r="G6745" t="s">
        <v>112</v>
      </c>
      <c r="L6745" t="s">
        <v>2612</v>
      </c>
      <c r="M6745" s="9"/>
      <c r="O6745" s="12" t="str">
        <f>IFERROR(VLOOKUP(C6745,USADOS!$C:$C,1,0),"OK")</f>
        <v>OK</v>
      </c>
    </row>
    <row r="6746" spans="1:15" hidden="1" x14ac:dyDescent="0.25">
      <c r="A6746" t="s">
        <v>1552</v>
      </c>
      <c r="B6746">
        <v>202105</v>
      </c>
      <c r="C6746" t="s">
        <v>268</v>
      </c>
      <c r="D6746" t="s">
        <v>2612</v>
      </c>
      <c r="E6746" t="s">
        <v>94</v>
      </c>
      <c r="F6746" t="s">
        <v>94</v>
      </c>
      <c r="G6746" t="s">
        <v>112</v>
      </c>
      <c r="L6746" t="s">
        <v>2612</v>
      </c>
      <c r="M6746" s="9"/>
      <c r="N6746" t="s">
        <v>94</v>
      </c>
      <c r="O6746" s="12" t="str">
        <f>IFERROR(VLOOKUP(C6746,USADOS!$C:$C,1,0),"OK")</f>
        <v>OK</v>
      </c>
    </row>
    <row r="6747" spans="1:15" hidden="1" x14ac:dyDescent="0.25">
      <c r="A6747" t="s">
        <v>1552</v>
      </c>
      <c r="B6747">
        <v>202106</v>
      </c>
      <c r="C6747" t="s">
        <v>268</v>
      </c>
      <c r="D6747" t="s">
        <v>2612</v>
      </c>
      <c r="E6747" t="s">
        <v>94</v>
      </c>
      <c r="F6747" t="s">
        <v>94</v>
      </c>
      <c r="G6747" t="s">
        <v>112</v>
      </c>
      <c r="L6747" t="s">
        <v>2612</v>
      </c>
      <c r="M6747" s="9"/>
      <c r="N6747" t="s">
        <v>94</v>
      </c>
      <c r="O6747" s="12" t="str">
        <f>IFERROR(VLOOKUP(C6747,USADOS!$C:$C,1,0),"OK")</f>
        <v>OK</v>
      </c>
    </row>
    <row r="6748" spans="1:15" hidden="1" x14ac:dyDescent="0.25">
      <c r="A6748" t="s">
        <v>1552</v>
      </c>
      <c r="B6748">
        <v>202107</v>
      </c>
      <c r="C6748" t="s">
        <v>268</v>
      </c>
      <c r="D6748" t="s">
        <v>2612</v>
      </c>
      <c r="E6748" t="s">
        <v>94</v>
      </c>
      <c r="F6748" t="s">
        <v>94</v>
      </c>
      <c r="G6748" t="s">
        <v>112</v>
      </c>
      <c r="L6748" t="s">
        <v>2612</v>
      </c>
      <c r="M6748" s="9"/>
      <c r="N6748" t="s">
        <v>94</v>
      </c>
      <c r="O6748" s="12" t="str">
        <f>IFERROR(VLOOKUP(C6748,USADOS!$C:$C,1,0),"OK")</f>
        <v>OK</v>
      </c>
    </row>
    <row r="6749" spans="1:15" hidden="1" x14ac:dyDescent="0.25">
      <c r="A6749" t="s">
        <v>1552</v>
      </c>
      <c r="B6749">
        <v>202108</v>
      </c>
      <c r="C6749" t="s">
        <v>268</v>
      </c>
      <c r="D6749" t="s">
        <v>2612</v>
      </c>
      <c r="E6749" t="s">
        <v>94</v>
      </c>
      <c r="F6749" t="s">
        <v>94</v>
      </c>
      <c r="G6749" t="s">
        <v>112</v>
      </c>
      <c r="L6749" t="s">
        <v>2612</v>
      </c>
      <c r="M6749" s="9"/>
      <c r="N6749" t="s">
        <v>94</v>
      </c>
      <c r="O6749" s="12" t="str">
        <f>IFERROR(VLOOKUP(C6749,USADOS!$C:$C,1,0),"OK")</f>
        <v>OK</v>
      </c>
    </row>
    <row r="6750" spans="1:15" hidden="1" x14ac:dyDescent="0.25">
      <c r="A6750" t="s">
        <v>1552</v>
      </c>
      <c r="B6750">
        <v>202109</v>
      </c>
      <c r="C6750" t="s">
        <v>268</v>
      </c>
      <c r="D6750" t="s">
        <v>2612</v>
      </c>
      <c r="E6750" t="s">
        <v>94</v>
      </c>
      <c r="F6750" t="s">
        <v>94</v>
      </c>
      <c r="G6750" t="s">
        <v>112</v>
      </c>
      <c r="L6750" t="s">
        <v>2612</v>
      </c>
      <c r="M6750" s="9"/>
      <c r="N6750" t="s">
        <v>94</v>
      </c>
      <c r="O6750" s="12" t="str">
        <f>IFERROR(VLOOKUP(C6750,USADOS!$C:$C,1,0),"OK")</f>
        <v>OK</v>
      </c>
    </row>
    <row r="6751" spans="1:15" hidden="1" x14ac:dyDescent="0.25">
      <c r="A6751" t="s">
        <v>1552</v>
      </c>
      <c r="B6751">
        <v>202007</v>
      </c>
      <c r="C6751" t="s">
        <v>268</v>
      </c>
      <c r="D6751" t="s">
        <v>2612</v>
      </c>
      <c r="E6751" t="s">
        <v>94</v>
      </c>
      <c r="F6751" t="s">
        <v>94</v>
      </c>
      <c r="G6751" t="s">
        <v>112</v>
      </c>
      <c r="L6751" t="s">
        <v>2612</v>
      </c>
      <c r="M6751"/>
      <c r="O6751" s="12" t="str">
        <f>IFERROR(VLOOKUP(C6751,USADOS!$C:$C,1,0),"OK")</f>
        <v>OK</v>
      </c>
    </row>
    <row r="6752" spans="1:15" hidden="1" x14ac:dyDescent="0.25">
      <c r="A6752" t="s">
        <v>1552</v>
      </c>
      <c r="B6752">
        <v>202012</v>
      </c>
      <c r="C6752" t="s">
        <v>216</v>
      </c>
      <c r="D6752" t="s">
        <v>2612</v>
      </c>
      <c r="E6752" t="s">
        <v>104</v>
      </c>
      <c r="F6752" t="s">
        <v>104</v>
      </c>
      <c r="G6752" t="s">
        <v>112</v>
      </c>
      <c r="L6752" t="s">
        <v>2612</v>
      </c>
      <c r="M6752"/>
      <c r="O6752" s="12" t="str">
        <f>IFERROR(VLOOKUP(C6752,USADOS!$C:$C,1,0),"OK")</f>
        <v>OK</v>
      </c>
    </row>
    <row r="6753" spans="1:15" hidden="1" x14ac:dyDescent="0.25">
      <c r="A6753" t="s">
        <v>1552</v>
      </c>
      <c r="B6753">
        <v>202011</v>
      </c>
      <c r="C6753" t="s">
        <v>216</v>
      </c>
      <c r="D6753" t="s">
        <v>2612</v>
      </c>
      <c r="E6753" t="s">
        <v>104</v>
      </c>
      <c r="F6753" t="s">
        <v>104</v>
      </c>
      <c r="G6753" t="s">
        <v>112</v>
      </c>
      <c r="L6753" t="s">
        <v>2612</v>
      </c>
      <c r="M6753"/>
      <c r="O6753" s="12" t="str">
        <f>IFERROR(VLOOKUP(C6753,USADOS!$C:$C,1,0),"OK")</f>
        <v>OK</v>
      </c>
    </row>
    <row r="6754" spans="1:15" hidden="1" x14ac:dyDescent="0.25">
      <c r="A6754" t="s">
        <v>1552</v>
      </c>
      <c r="B6754">
        <v>202010</v>
      </c>
      <c r="C6754" t="s">
        <v>216</v>
      </c>
      <c r="D6754" t="s">
        <v>2612</v>
      </c>
      <c r="E6754" t="s">
        <v>104</v>
      </c>
      <c r="F6754" t="s">
        <v>104</v>
      </c>
      <c r="G6754" t="s">
        <v>112</v>
      </c>
      <c r="L6754" t="s">
        <v>2612</v>
      </c>
      <c r="M6754"/>
      <c r="O6754" s="12" t="str">
        <f>IFERROR(VLOOKUP(C6754,USADOS!$C:$C,1,0),"OK")</f>
        <v>OK</v>
      </c>
    </row>
    <row r="6755" spans="1:15" hidden="1" x14ac:dyDescent="0.25">
      <c r="A6755" t="s">
        <v>1552</v>
      </c>
      <c r="B6755">
        <v>202009</v>
      </c>
      <c r="C6755" t="s">
        <v>216</v>
      </c>
      <c r="D6755" t="s">
        <v>2612</v>
      </c>
      <c r="E6755" t="s">
        <v>104</v>
      </c>
      <c r="F6755" t="s">
        <v>104</v>
      </c>
      <c r="G6755" t="s">
        <v>112</v>
      </c>
      <c r="L6755" t="s">
        <v>2612</v>
      </c>
      <c r="M6755"/>
      <c r="O6755" s="12" t="str">
        <f>IFERROR(VLOOKUP(C6755,USADOS!$C:$C,1,0),"OK")</f>
        <v>OK</v>
      </c>
    </row>
    <row r="6756" spans="1:15" hidden="1" x14ac:dyDescent="0.25">
      <c r="A6756" t="s">
        <v>1552</v>
      </c>
      <c r="B6756">
        <v>202008</v>
      </c>
      <c r="C6756" t="s">
        <v>216</v>
      </c>
      <c r="D6756" t="s">
        <v>2612</v>
      </c>
      <c r="E6756" t="s">
        <v>104</v>
      </c>
      <c r="F6756" t="s">
        <v>104</v>
      </c>
      <c r="G6756" t="s">
        <v>112</v>
      </c>
      <c r="L6756" t="s">
        <v>2612</v>
      </c>
      <c r="M6756"/>
      <c r="O6756" s="12" t="str">
        <f>IFERROR(VLOOKUP(C6756,USADOS!$C:$C,1,0),"OK")</f>
        <v>OK</v>
      </c>
    </row>
    <row r="6757" spans="1:15" hidden="1" x14ac:dyDescent="0.25">
      <c r="A6757" t="s">
        <v>1552</v>
      </c>
      <c r="B6757">
        <v>202006</v>
      </c>
      <c r="C6757" t="s">
        <v>216</v>
      </c>
      <c r="D6757" t="s">
        <v>2612</v>
      </c>
      <c r="E6757" t="s">
        <v>104</v>
      </c>
      <c r="F6757" t="s">
        <v>104</v>
      </c>
      <c r="G6757" t="s">
        <v>112</v>
      </c>
      <c r="L6757" t="s">
        <v>2612</v>
      </c>
      <c r="M6757"/>
      <c r="O6757" s="12" t="str">
        <f>IFERROR(VLOOKUP(C6757,USADOS!$C:$C,1,0),"OK")</f>
        <v>OK</v>
      </c>
    </row>
    <row r="6758" spans="1:15" hidden="1" x14ac:dyDescent="0.25">
      <c r="A6758" t="s">
        <v>1552</v>
      </c>
      <c r="B6758">
        <v>202005</v>
      </c>
      <c r="C6758" t="s">
        <v>216</v>
      </c>
      <c r="D6758" t="s">
        <v>2612</v>
      </c>
      <c r="E6758" t="s">
        <v>104</v>
      </c>
      <c r="F6758" t="s">
        <v>104</v>
      </c>
      <c r="G6758" t="s">
        <v>112</v>
      </c>
      <c r="L6758" t="s">
        <v>2612</v>
      </c>
      <c r="M6758"/>
      <c r="O6758" s="12" t="str">
        <f>IFERROR(VLOOKUP(C6758,USADOS!$C:$C,1,0),"OK")</f>
        <v>OK</v>
      </c>
    </row>
    <row r="6759" spans="1:15" hidden="1" x14ac:dyDescent="0.25">
      <c r="A6759" t="s">
        <v>1552</v>
      </c>
      <c r="B6759">
        <v>202004</v>
      </c>
      <c r="C6759" t="s">
        <v>216</v>
      </c>
      <c r="D6759" t="s">
        <v>2612</v>
      </c>
      <c r="E6759" t="s">
        <v>104</v>
      </c>
      <c r="F6759" t="s">
        <v>104</v>
      </c>
      <c r="G6759" t="s">
        <v>112</v>
      </c>
      <c r="L6759" t="s">
        <v>2612</v>
      </c>
      <c r="M6759"/>
      <c r="O6759" s="12" t="str">
        <f>IFERROR(VLOOKUP(C6759,USADOS!$C:$C,1,0),"OK")</f>
        <v>OK</v>
      </c>
    </row>
    <row r="6760" spans="1:15" hidden="1" x14ac:dyDescent="0.25">
      <c r="A6760" t="s">
        <v>1552</v>
      </c>
      <c r="B6760">
        <v>202003</v>
      </c>
      <c r="C6760" t="s">
        <v>216</v>
      </c>
      <c r="D6760" t="s">
        <v>2612</v>
      </c>
      <c r="E6760" t="s">
        <v>104</v>
      </c>
      <c r="F6760" t="s">
        <v>104</v>
      </c>
      <c r="G6760" t="s">
        <v>112</v>
      </c>
      <c r="L6760" t="s">
        <v>2612</v>
      </c>
      <c r="M6760"/>
      <c r="O6760" s="12" t="str">
        <f>IFERROR(VLOOKUP(C6760,USADOS!$C:$C,1,0),"OK")</f>
        <v>OK</v>
      </c>
    </row>
    <row r="6761" spans="1:15" hidden="1" x14ac:dyDescent="0.25">
      <c r="A6761" t="s">
        <v>1552</v>
      </c>
      <c r="B6761">
        <v>202002</v>
      </c>
      <c r="C6761" t="s">
        <v>216</v>
      </c>
      <c r="D6761" t="s">
        <v>2612</v>
      </c>
      <c r="E6761" t="s">
        <v>104</v>
      </c>
      <c r="F6761" t="s">
        <v>104</v>
      </c>
      <c r="G6761" t="s">
        <v>112</v>
      </c>
      <c r="L6761" t="s">
        <v>2612</v>
      </c>
      <c r="M6761"/>
      <c r="O6761" s="12" t="str">
        <f>IFERROR(VLOOKUP(C6761,USADOS!$C:$C,1,0),"OK")</f>
        <v>OK</v>
      </c>
    </row>
    <row r="6762" spans="1:15" hidden="1" x14ac:dyDescent="0.25">
      <c r="A6762" t="s">
        <v>1552</v>
      </c>
      <c r="B6762">
        <v>202001</v>
      </c>
      <c r="C6762" t="s">
        <v>216</v>
      </c>
      <c r="D6762" t="s">
        <v>2612</v>
      </c>
      <c r="E6762" t="s">
        <v>103</v>
      </c>
      <c r="F6762" t="s">
        <v>103</v>
      </c>
      <c r="G6762" t="s">
        <v>112</v>
      </c>
      <c r="L6762" t="s">
        <v>2612</v>
      </c>
      <c r="M6762"/>
      <c r="O6762" s="12" t="str">
        <f>IFERROR(VLOOKUP(C6762,USADOS!$C:$C,1,0),"OK")</f>
        <v>OK</v>
      </c>
    </row>
    <row r="6763" spans="1:15" hidden="1" x14ac:dyDescent="0.25">
      <c r="A6763" t="s">
        <v>1552</v>
      </c>
      <c r="B6763">
        <v>201912</v>
      </c>
      <c r="C6763" t="s">
        <v>216</v>
      </c>
      <c r="D6763" t="s">
        <v>2612</v>
      </c>
      <c r="E6763" t="s">
        <v>103</v>
      </c>
      <c r="F6763" t="s">
        <v>103</v>
      </c>
      <c r="G6763" t="s">
        <v>112</v>
      </c>
      <c r="L6763" t="s">
        <v>2612</v>
      </c>
      <c r="M6763"/>
      <c r="O6763" s="12" t="str">
        <f>IFERROR(VLOOKUP(C6763,USADOS!$C:$C,1,0),"OK")</f>
        <v>OK</v>
      </c>
    </row>
    <row r="6764" spans="1:15" hidden="1" x14ac:dyDescent="0.25">
      <c r="A6764" t="s">
        <v>1552</v>
      </c>
      <c r="B6764">
        <v>201911</v>
      </c>
      <c r="C6764" t="s">
        <v>216</v>
      </c>
      <c r="D6764" t="s">
        <v>2612</v>
      </c>
      <c r="E6764" t="s">
        <v>103</v>
      </c>
      <c r="F6764" t="s">
        <v>103</v>
      </c>
      <c r="G6764" t="s">
        <v>112</v>
      </c>
      <c r="L6764" t="s">
        <v>2612</v>
      </c>
      <c r="M6764"/>
      <c r="O6764" s="12" t="str">
        <f>IFERROR(VLOOKUP(C6764,USADOS!$C:$C,1,0),"OK")</f>
        <v>OK</v>
      </c>
    </row>
    <row r="6765" spans="1:15" hidden="1" x14ac:dyDescent="0.25">
      <c r="A6765" t="s">
        <v>1552</v>
      </c>
      <c r="B6765">
        <v>201910</v>
      </c>
      <c r="C6765" t="s">
        <v>216</v>
      </c>
      <c r="D6765" t="s">
        <v>2612</v>
      </c>
      <c r="E6765" t="s">
        <v>103</v>
      </c>
      <c r="F6765" t="s">
        <v>103</v>
      </c>
      <c r="G6765" t="s">
        <v>112</v>
      </c>
      <c r="L6765" t="s">
        <v>2612</v>
      </c>
      <c r="M6765"/>
      <c r="O6765" s="12" t="str">
        <f>IFERROR(VLOOKUP(C6765,USADOS!$C:$C,1,0),"OK")</f>
        <v>OK</v>
      </c>
    </row>
    <row r="6766" spans="1:15" hidden="1" x14ac:dyDescent="0.25">
      <c r="A6766" t="s">
        <v>1552</v>
      </c>
      <c r="B6766">
        <v>201909</v>
      </c>
      <c r="C6766" t="s">
        <v>216</v>
      </c>
      <c r="D6766" t="s">
        <v>2612</v>
      </c>
      <c r="E6766" t="s">
        <v>103</v>
      </c>
      <c r="F6766" t="s">
        <v>103</v>
      </c>
      <c r="G6766" t="s">
        <v>112</v>
      </c>
      <c r="L6766" t="s">
        <v>2612</v>
      </c>
      <c r="M6766"/>
      <c r="O6766" s="12" t="str">
        <f>IFERROR(VLOOKUP(C6766,USADOS!$C:$C,1,0),"OK")</f>
        <v>OK</v>
      </c>
    </row>
    <row r="6767" spans="1:15" hidden="1" x14ac:dyDescent="0.25">
      <c r="A6767" t="s">
        <v>1552</v>
      </c>
      <c r="B6767">
        <v>201908</v>
      </c>
      <c r="C6767" t="s">
        <v>216</v>
      </c>
      <c r="D6767" t="s">
        <v>2612</v>
      </c>
      <c r="E6767" t="s">
        <v>103</v>
      </c>
      <c r="F6767" t="s">
        <v>103</v>
      </c>
      <c r="G6767" t="s">
        <v>112</v>
      </c>
      <c r="L6767" t="s">
        <v>2612</v>
      </c>
      <c r="M6767"/>
      <c r="O6767" s="12" t="str">
        <f>IFERROR(VLOOKUP(C6767,USADOS!$C:$C,1,0),"OK")</f>
        <v>OK</v>
      </c>
    </row>
    <row r="6768" spans="1:15" hidden="1" x14ac:dyDescent="0.25">
      <c r="A6768" t="s">
        <v>1552</v>
      </c>
      <c r="B6768">
        <v>201907</v>
      </c>
      <c r="C6768" t="s">
        <v>216</v>
      </c>
      <c r="D6768" t="s">
        <v>2612</v>
      </c>
      <c r="E6768" t="s">
        <v>103</v>
      </c>
      <c r="F6768" t="s">
        <v>103</v>
      </c>
      <c r="G6768" t="s">
        <v>112</v>
      </c>
      <c r="L6768" t="s">
        <v>2612</v>
      </c>
      <c r="M6768"/>
      <c r="O6768" s="12" t="str">
        <f>IFERROR(VLOOKUP(C6768,USADOS!$C:$C,1,0),"OK")</f>
        <v>OK</v>
      </c>
    </row>
    <row r="6769" spans="1:15" hidden="1" x14ac:dyDescent="0.25">
      <c r="A6769" t="s">
        <v>1552</v>
      </c>
      <c r="B6769">
        <v>201906</v>
      </c>
      <c r="C6769" t="s">
        <v>216</v>
      </c>
      <c r="D6769" t="s">
        <v>2612</v>
      </c>
      <c r="E6769" t="s">
        <v>103</v>
      </c>
      <c r="F6769" t="s">
        <v>103</v>
      </c>
      <c r="G6769" t="s">
        <v>112</v>
      </c>
      <c r="L6769" t="s">
        <v>2612</v>
      </c>
      <c r="M6769"/>
      <c r="O6769" s="12" t="str">
        <f>IFERROR(VLOOKUP(C6769,USADOS!$C:$C,1,0),"OK")</f>
        <v>OK</v>
      </c>
    </row>
    <row r="6770" spans="1:15" hidden="1" x14ac:dyDescent="0.25">
      <c r="A6770" t="s">
        <v>1552</v>
      </c>
      <c r="B6770">
        <v>201905</v>
      </c>
      <c r="C6770" t="s">
        <v>216</v>
      </c>
      <c r="D6770" t="s">
        <v>2612</v>
      </c>
      <c r="E6770" t="s">
        <v>103</v>
      </c>
      <c r="F6770" t="s">
        <v>103</v>
      </c>
      <c r="G6770" t="s">
        <v>112</v>
      </c>
      <c r="L6770" t="s">
        <v>2612</v>
      </c>
      <c r="M6770"/>
      <c r="O6770" s="12" t="str">
        <f>IFERROR(VLOOKUP(C6770,USADOS!$C:$C,1,0),"OK")</f>
        <v>OK</v>
      </c>
    </row>
    <row r="6771" spans="1:15" hidden="1" x14ac:dyDescent="0.25">
      <c r="A6771" t="s">
        <v>1552</v>
      </c>
      <c r="B6771">
        <v>201904</v>
      </c>
      <c r="C6771" t="s">
        <v>216</v>
      </c>
      <c r="D6771" t="s">
        <v>2612</v>
      </c>
      <c r="E6771" t="s">
        <v>103</v>
      </c>
      <c r="F6771" t="s">
        <v>103</v>
      </c>
      <c r="G6771" t="s">
        <v>112</v>
      </c>
      <c r="L6771" t="s">
        <v>2612</v>
      </c>
      <c r="M6771"/>
      <c r="O6771" s="12" t="str">
        <f>IFERROR(VLOOKUP(C6771,USADOS!$C:$C,1,0),"OK")</f>
        <v>OK</v>
      </c>
    </row>
    <row r="6772" spans="1:15" hidden="1" x14ac:dyDescent="0.25">
      <c r="A6772" t="s">
        <v>1552</v>
      </c>
      <c r="B6772">
        <v>201903</v>
      </c>
      <c r="C6772" t="s">
        <v>216</v>
      </c>
      <c r="D6772" t="s">
        <v>2612</v>
      </c>
      <c r="E6772" t="s">
        <v>103</v>
      </c>
      <c r="F6772" t="s">
        <v>103</v>
      </c>
      <c r="G6772" t="s">
        <v>112</v>
      </c>
      <c r="L6772" t="s">
        <v>2612</v>
      </c>
      <c r="M6772"/>
      <c r="O6772" s="12" t="str">
        <f>IFERROR(VLOOKUP(C6772,USADOS!$C:$C,1,0),"OK")</f>
        <v>OK</v>
      </c>
    </row>
    <row r="6773" spans="1:15" hidden="1" x14ac:dyDescent="0.25">
      <c r="A6773" t="s">
        <v>1552</v>
      </c>
      <c r="B6773">
        <v>201902</v>
      </c>
      <c r="C6773" t="s">
        <v>216</v>
      </c>
      <c r="D6773" t="s">
        <v>2612</v>
      </c>
      <c r="E6773" t="s">
        <v>103</v>
      </c>
      <c r="F6773" t="s">
        <v>103</v>
      </c>
      <c r="G6773" t="s">
        <v>112</v>
      </c>
      <c r="L6773" t="s">
        <v>2612</v>
      </c>
      <c r="M6773"/>
      <c r="O6773" s="12" t="str">
        <f>IFERROR(VLOOKUP(C6773,USADOS!$C:$C,1,0),"OK")</f>
        <v>OK</v>
      </c>
    </row>
    <row r="6774" spans="1:15" hidden="1" x14ac:dyDescent="0.25">
      <c r="A6774" t="s">
        <v>1552</v>
      </c>
      <c r="B6774">
        <v>201901</v>
      </c>
      <c r="C6774" t="s">
        <v>216</v>
      </c>
      <c r="D6774" t="s">
        <v>2612</v>
      </c>
      <c r="E6774" t="s">
        <v>103</v>
      </c>
      <c r="F6774" t="s">
        <v>103</v>
      </c>
      <c r="G6774" t="s">
        <v>112</v>
      </c>
      <c r="L6774" t="s">
        <v>2612</v>
      </c>
      <c r="M6774"/>
      <c r="O6774" s="12" t="str">
        <f>IFERROR(VLOOKUP(C6774,USADOS!$C:$C,1,0),"OK")</f>
        <v>OK</v>
      </c>
    </row>
    <row r="6775" spans="1:15" hidden="1" x14ac:dyDescent="0.25">
      <c r="A6775" t="s">
        <v>1552</v>
      </c>
      <c r="B6775">
        <v>202102</v>
      </c>
      <c r="C6775" t="s">
        <v>216</v>
      </c>
      <c r="D6775" t="s">
        <v>2612</v>
      </c>
      <c r="E6775" t="s">
        <v>104</v>
      </c>
      <c r="F6775" t="s">
        <v>104</v>
      </c>
      <c r="G6775" t="s">
        <v>112</v>
      </c>
      <c r="L6775" t="s">
        <v>2612</v>
      </c>
      <c r="M6775" s="9"/>
      <c r="O6775" s="12" t="str">
        <f>IFERROR(VLOOKUP(C6775,USADOS!$C:$C,1,0),"OK")</f>
        <v>OK</v>
      </c>
    </row>
    <row r="6776" spans="1:15" hidden="1" x14ac:dyDescent="0.25">
      <c r="A6776" t="s">
        <v>1552</v>
      </c>
      <c r="B6776">
        <v>202101</v>
      </c>
      <c r="C6776" t="s">
        <v>216</v>
      </c>
      <c r="D6776" t="s">
        <v>2612</v>
      </c>
      <c r="E6776" t="s">
        <v>104</v>
      </c>
      <c r="F6776" t="s">
        <v>104</v>
      </c>
      <c r="G6776" t="s">
        <v>112</v>
      </c>
      <c r="L6776" t="s">
        <v>2612</v>
      </c>
      <c r="M6776" s="9"/>
      <c r="O6776" s="12" t="str">
        <f>IFERROR(VLOOKUP(C6776,USADOS!$C:$C,1,0),"OK")</f>
        <v>OK</v>
      </c>
    </row>
    <row r="6777" spans="1:15" hidden="1" x14ac:dyDescent="0.25">
      <c r="A6777" t="s">
        <v>1552</v>
      </c>
      <c r="B6777">
        <v>202103</v>
      </c>
      <c r="C6777" t="s">
        <v>216</v>
      </c>
      <c r="D6777" t="s">
        <v>2612</v>
      </c>
      <c r="E6777" t="s">
        <v>104</v>
      </c>
      <c r="F6777" t="s">
        <v>104</v>
      </c>
      <c r="G6777" t="s">
        <v>112</v>
      </c>
      <c r="L6777" t="s">
        <v>2612</v>
      </c>
      <c r="M6777" s="9"/>
      <c r="O6777" s="12" t="str">
        <f>IFERROR(VLOOKUP(C6777,USADOS!$C:$C,1,0),"OK")</f>
        <v>OK</v>
      </c>
    </row>
    <row r="6778" spans="1:15" hidden="1" x14ac:dyDescent="0.25">
      <c r="A6778" t="s">
        <v>1552</v>
      </c>
      <c r="B6778">
        <v>202104</v>
      </c>
      <c r="C6778" t="s">
        <v>216</v>
      </c>
      <c r="D6778" t="s">
        <v>2612</v>
      </c>
      <c r="E6778" t="s">
        <v>104</v>
      </c>
      <c r="F6778" t="s">
        <v>104</v>
      </c>
      <c r="G6778" t="s">
        <v>112</v>
      </c>
      <c r="L6778" t="s">
        <v>2612</v>
      </c>
      <c r="M6778" s="9"/>
      <c r="O6778" s="12" t="str">
        <f>IFERROR(VLOOKUP(C6778,USADOS!$C:$C,1,0),"OK")</f>
        <v>OK</v>
      </c>
    </row>
    <row r="6779" spans="1:15" hidden="1" x14ac:dyDescent="0.25">
      <c r="A6779" t="s">
        <v>1552</v>
      </c>
      <c r="B6779">
        <v>202105</v>
      </c>
      <c r="C6779" t="s">
        <v>216</v>
      </c>
      <c r="D6779" t="s">
        <v>2612</v>
      </c>
      <c r="E6779" t="s">
        <v>104</v>
      </c>
      <c r="F6779" t="s">
        <v>104</v>
      </c>
      <c r="G6779" t="s">
        <v>112</v>
      </c>
      <c r="L6779" t="s">
        <v>2612</v>
      </c>
      <c r="M6779" s="9"/>
      <c r="N6779" t="s">
        <v>103</v>
      </c>
      <c r="O6779" s="12" t="str">
        <f>IFERROR(VLOOKUP(C6779,USADOS!$C:$C,1,0),"OK")</f>
        <v>OK</v>
      </c>
    </row>
    <row r="6780" spans="1:15" hidden="1" x14ac:dyDescent="0.25">
      <c r="A6780" t="s">
        <v>1552</v>
      </c>
      <c r="B6780">
        <v>202106</v>
      </c>
      <c r="C6780" t="s">
        <v>216</v>
      </c>
      <c r="D6780" t="s">
        <v>2612</v>
      </c>
      <c r="E6780" t="s">
        <v>104</v>
      </c>
      <c r="F6780" t="s">
        <v>104</v>
      </c>
      <c r="G6780" t="s">
        <v>112</v>
      </c>
      <c r="L6780" t="s">
        <v>2612</v>
      </c>
      <c r="M6780" s="9"/>
      <c r="N6780" t="s">
        <v>103</v>
      </c>
      <c r="O6780" s="12" t="str">
        <f>IFERROR(VLOOKUP(C6780,USADOS!$C:$C,1,0),"OK")</f>
        <v>OK</v>
      </c>
    </row>
    <row r="6781" spans="1:15" hidden="1" x14ac:dyDescent="0.25">
      <c r="A6781" t="s">
        <v>1552</v>
      </c>
      <c r="B6781">
        <v>202107</v>
      </c>
      <c r="C6781" t="s">
        <v>216</v>
      </c>
      <c r="D6781" t="s">
        <v>2612</v>
      </c>
      <c r="E6781" t="s">
        <v>104</v>
      </c>
      <c r="F6781" t="s">
        <v>104</v>
      </c>
      <c r="G6781" t="s">
        <v>112</v>
      </c>
      <c r="L6781" t="s">
        <v>2612</v>
      </c>
      <c r="M6781" s="9"/>
      <c r="N6781" t="s">
        <v>103</v>
      </c>
      <c r="O6781" s="12" t="str">
        <f>IFERROR(VLOOKUP(C6781,USADOS!$C:$C,1,0),"OK")</f>
        <v>OK</v>
      </c>
    </row>
    <row r="6782" spans="1:15" hidden="1" x14ac:dyDescent="0.25">
      <c r="A6782" t="s">
        <v>1552</v>
      </c>
      <c r="B6782">
        <v>202108</v>
      </c>
      <c r="C6782" t="s">
        <v>216</v>
      </c>
      <c r="D6782" t="s">
        <v>2612</v>
      </c>
      <c r="E6782" t="s">
        <v>104</v>
      </c>
      <c r="F6782" t="s">
        <v>104</v>
      </c>
      <c r="G6782" t="s">
        <v>112</v>
      </c>
      <c r="L6782" t="s">
        <v>2612</v>
      </c>
      <c r="M6782" s="9"/>
      <c r="N6782" t="s">
        <v>103</v>
      </c>
      <c r="O6782" s="12" t="str">
        <f>IFERROR(VLOOKUP(C6782,USADOS!$C:$C,1,0),"OK")</f>
        <v>OK</v>
      </c>
    </row>
    <row r="6783" spans="1:15" hidden="1" x14ac:dyDescent="0.25">
      <c r="A6783" t="s">
        <v>1552</v>
      </c>
      <c r="B6783">
        <v>202109</v>
      </c>
      <c r="C6783" t="s">
        <v>216</v>
      </c>
      <c r="D6783" t="s">
        <v>2612</v>
      </c>
      <c r="E6783" t="s">
        <v>104</v>
      </c>
      <c r="F6783" t="s">
        <v>104</v>
      </c>
      <c r="G6783" t="s">
        <v>112</v>
      </c>
      <c r="L6783" t="s">
        <v>2612</v>
      </c>
      <c r="M6783" s="9"/>
      <c r="N6783" t="s">
        <v>103</v>
      </c>
      <c r="O6783" s="12" t="str">
        <f>IFERROR(VLOOKUP(C6783,USADOS!$C:$C,1,0),"OK")</f>
        <v>OK</v>
      </c>
    </row>
    <row r="6784" spans="1:15" hidden="1" x14ac:dyDescent="0.25">
      <c r="A6784" t="s">
        <v>1552</v>
      </c>
      <c r="B6784">
        <v>202007</v>
      </c>
      <c r="C6784" t="s">
        <v>216</v>
      </c>
      <c r="D6784" t="s">
        <v>2612</v>
      </c>
      <c r="E6784" t="s">
        <v>104</v>
      </c>
      <c r="F6784" t="s">
        <v>104</v>
      </c>
      <c r="G6784" t="s">
        <v>112</v>
      </c>
      <c r="L6784" t="s">
        <v>2612</v>
      </c>
      <c r="M6784"/>
      <c r="O6784" s="12" t="str">
        <f>IFERROR(VLOOKUP(C6784,USADOS!$C:$C,1,0),"OK")</f>
        <v>OK</v>
      </c>
    </row>
    <row r="6785" spans="1:15" hidden="1" x14ac:dyDescent="0.25">
      <c r="A6785" t="s">
        <v>1552</v>
      </c>
      <c r="B6785">
        <v>202012</v>
      </c>
      <c r="C6785" t="s">
        <v>269</v>
      </c>
      <c r="D6785" t="s">
        <v>2612</v>
      </c>
      <c r="E6785" t="s">
        <v>160</v>
      </c>
      <c r="F6785" t="s">
        <v>160</v>
      </c>
      <c r="G6785" t="s">
        <v>112</v>
      </c>
      <c r="L6785" t="s">
        <v>2612</v>
      </c>
      <c r="M6785"/>
      <c r="O6785" s="12" t="str">
        <f>IFERROR(VLOOKUP(C6785,USADOS!$C:$C,1,0),"OK")</f>
        <v>OK</v>
      </c>
    </row>
    <row r="6786" spans="1:15" hidden="1" x14ac:dyDescent="0.25">
      <c r="A6786" t="s">
        <v>1552</v>
      </c>
      <c r="B6786">
        <v>202011</v>
      </c>
      <c r="C6786" t="s">
        <v>269</v>
      </c>
      <c r="D6786" t="s">
        <v>2612</v>
      </c>
      <c r="E6786" t="s">
        <v>160</v>
      </c>
      <c r="F6786" t="s">
        <v>160</v>
      </c>
      <c r="G6786" t="s">
        <v>112</v>
      </c>
      <c r="L6786" t="s">
        <v>2612</v>
      </c>
      <c r="M6786"/>
      <c r="O6786" s="12" t="str">
        <f>IFERROR(VLOOKUP(C6786,USADOS!$C:$C,1,0),"OK")</f>
        <v>OK</v>
      </c>
    </row>
    <row r="6787" spans="1:15" hidden="1" x14ac:dyDescent="0.25">
      <c r="A6787" t="s">
        <v>1552</v>
      </c>
      <c r="B6787">
        <v>202010</v>
      </c>
      <c r="C6787" t="s">
        <v>269</v>
      </c>
      <c r="D6787" t="s">
        <v>2612</v>
      </c>
      <c r="E6787" t="s">
        <v>160</v>
      </c>
      <c r="F6787" t="s">
        <v>160</v>
      </c>
      <c r="G6787" t="s">
        <v>112</v>
      </c>
      <c r="L6787" t="s">
        <v>2612</v>
      </c>
      <c r="M6787"/>
      <c r="O6787" s="12" t="str">
        <f>IFERROR(VLOOKUP(C6787,USADOS!$C:$C,1,0),"OK")</f>
        <v>OK</v>
      </c>
    </row>
    <row r="6788" spans="1:15" hidden="1" x14ac:dyDescent="0.25">
      <c r="A6788" t="s">
        <v>1552</v>
      </c>
      <c r="B6788">
        <v>202009</v>
      </c>
      <c r="C6788" t="s">
        <v>269</v>
      </c>
      <c r="D6788" t="s">
        <v>2612</v>
      </c>
      <c r="E6788" t="s">
        <v>160</v>
      </c>
      <c r="F6788" t="s">
        <v>160</v>
      </c>
      <c r="G6788" t="s">
        <v>112</v>
      </c>
      <c r="L6788" t="s">
        <v>2612</v>
      </c>
      <c r="M6788"/>
      <c r="O6788" s="12" t="str">
        <f>IFERROR(VLOOKUP(C6788,USADOS!$C:$C,1,0),"OK")</f>
        <v>OK</v>
      </c>
    </row>
    <row r="6789" spans="1:15" hidden="1" x14ac:dyDescent="0.25">
      <c r="A6789" t="s">
        <v>1552</v>
      </c>
      <c r="B6789">
        <v>202008</v>
      </c>
      <c r="C6789" t="s">
        <v>269</v>
      </c>
      <c r="D6789" t="s">
        <v>2612</v>
      </c>
      <c r="E6789" t="s">
        <v>160</v>
      </c>
      <c r="F6789" t="s">
        <v>160</v>
      </c>
      <c r="G6789" t="s">
        <v>112</v>
      </c>
      <c r="L6789" t="s">
        <v>2612</v>
      </c>
      <c r="M6789"/>
      <c r="O6789" s="12" t="str">
        <f>IFERROR(VLOOKUP(C6789,USADOS!$C:$C,1,0),"OK")</f>
        <v>OK</v>
      </c>
    </row>
    <row r="6790" spans="1:15" hidden="1" x14ac:dyDescent="0.25">
      <c r="A6790" t="s">
        <v>1552</v>
      </c>
      <c r="B6790">
        <v>202006</v>
      </c>
      <c r="C6790" t="s">
        <v>269</v>
      </c>
      <c r="D6790" t="s">
        <v>2612</v>
      </c>
      <c r="E6790" t="s">
        <v>160</v>
      </c>
      <c r="F6790" t="s">
        <v>160</v>
      </c>
      <c r="G6790" t="s">
        <v>112</v>
      </c>
      <c r="L6790" t="s">
        <v>2612</v>
      </c>
      <c r="M6790"/>
      <c r="O6790" s="12" t="str">
        <f>IFERROR(VLOOKUP(C6790,USADOS!$C:$C,1,0),"OK")</f>
        <v>OK</v>
      </c>
    </row>
    <row r="6791" spans="1:15" hidden="1" x14ac:dyDescent="0.25">
      <c r="A6791" t="s">
        <v>1552</v>
      </c>
      <c r="B6791">
        <v>202005</v>
      </c>
      <c r="C6791" t="s">
        <v>269</v>
      </c>
      <c r="D6791" t="s">
        <v>2612</v>
      </c>
      <c r="E6791" t="s">
        <v>160</v>
      </c>
      <c r="F6791" t="s">
        <v>160</v>
      </c>
      <c r="G6791" t="s">
        <v>112</v>
      </c>
      <c r="L6791" t="s">
        <v>2612</v>
      </c>
      <c r="M6791"/>
      <c r="O6791" s="12" t="str">
        <f>IFERROR(VLOOKUP(C6791,USADOS!$C:$C,1,0),"OK")</f>
        <v>OK</v>
      </c>
    </row>
    <row r="6792" spans="1:15" hidden="1" x14ac:dyDescent="0.25">
      <c r="A6792" t="s">
        <v>1552</v>
      </c>
      <c r="B6792">
        <v>202004</v>
      </c>
      <c r="C6792" t="s">
        <v>269</v>
      </c>
      <c r="D6792" t="s">
        <v>2612</v>
      </c>
      <c r="E6792" t="s">
        <v>160</v>
      </c>
      <c r="F6792" t="s">
        <v>160</v>
      </c>
      <c r="G6792" t="s">
        <v>112</v>
      </c>
      <c r="L6792" t="s">
        <v>2612</v>
      </c>
      <c r="M6792"/>
      <c r="O6792" s="12" t="str">
        <f>IFERROR(VLOOKUP(C6792,USADOS!$C:$C,1,0),"OK")</f>
        <v>OK</v>
      </c>
    </row>
    <row r="6793" spans="1:15" hidden="1" x14ac:dyDescent="0.25">
      <c r="A6793" t="s">
        <v>1552</v>
      </c>
      <c r="B6793">
        <v>202003</v>
      </c>
      <c r="C6793" t="s">
        <v>269</v>
      </c>
      <c r="D6793" t="s">
        <v>2612</v>
      </c>
      <c r="E6793" t="s">
        <v>160</v>
      </c>
      <c r="F6793" t="s">
        <v>160</v>
      </c>
      <c r="G6793" t="s">
        <v>112</v>
      </c>
      <c r="L6793" t="s">
        <v>2612</v>
      </c>
      <c r="M6793"/>
      <c r="O6793" s="12" t="str">
        <f>IFERROR(VLOOKUP(C6793,USADOS!$C:$C,1,0),"OK")</f>
        <v>OK</v>
      </c>
    </row>
    <row r="6794" spans="1:15" hidden="1" x14ac:dyDescent="0.25">
      <c r="A6794" t="s">
        <v>1552</v>
      </c>
      <c r="B6794">
        <v>202002</v>
      </c>
      <c r="C6794" t="s">
        <v>269</v>
      </c>
      <c r="D6794" t="s">
        <v>2612</v>
      </c>
      <c r="E6794" t="s">
        <v>160</v>
      </c>
      <c r="F6794" t="s">
        <v>160</v>
      </c>
      <c r="G6794" t="s">
        <v>112</v>
      </c>
      <c r="L6794" t="s">
        <v>2612</v>
      </c>
      <c r="M6794"/>
      <c r="O6794" s="12" t="str">
        <f>IFERROR(VLOOKUP(C6794,USADOS!$C:$C,1,0),"OK")</f>
        <v>OK</v>
      </c>
    </row>
    <row r="6795" spans="1:15" hidden="1" x14ac:dyDescent="0.25">
      <c r="A6795" t="s">
        <v>1552</v>
      </c>
      <c r="B6795">
        <v>202001</v>
      </c>
      <c r="C6795" t="s">
        <v>269</v>
      </c>
      <c r="D6795" t="s">
        <v>2612</v>
      </c>
      <c r="E6795" t="s">
        <v>160</v>
      </c>
      <c r="F6795" t="s">
        <v>160</v>
      </c>
      <c r="G6795" t="s">
        <v>112</v>
      </c>
      <c r="L6795" t="s">
        <v>2612</v>
      </c>
      <c r="M6795"/>
      <c r="O6795" s="12" t="str">
        <f>IFERROR(VLOOKUP(C6795,USADOS!$C:$C,1,0),"OK")</f>
        <v>OK</v>
      </c>
    </row>
    <row r="6796" spans="1:15" hidden="1" x14ac:dyDescent="0.25">
      <c r="A6796" t="s">
        <v>1552</v>
      </c>
      <c r="B6796">
        <v>201912</v>
      </c>
      <c r="C6796" t="s">
        <v>269</v>
      </c>
      <c r="D6796" t="s">
        <v>2612</v>
      </c>
      <c r="E6796" t="s">
        <v>160</v>
      </c>
      <c r="F6796" t="s">
        <v>160</v>
      </c>
      <c r="G6796" t="s">
        <v>112</v>
      </c>
      <c r="L6796" t="s">
        <v>2612</v>
      </c>
      <c r="M6796"/>
      <c r="O6796" s="12" t="str">
        <f>IFERROR(VLOOKUP(C6796,USADOS!$C:$C,1,0),"OK")</f>
        <v>OK</v>
      </c>
    </row>
    <row r="6797" spans="1:15" hidden="1" x14ac:dyDescent="0.25">
      <c r="A6797" t="s">
        <v>1552</v>
      </c>
      <c r="B6797">
        <v>201911</v>
      </c>
      <c r="C6797" t="s">
        <v>269</v>
      </c>
      <c r="D6797" t="s">
        <v>2612</v>
      </c>
      <c r="E6797" t="s">
        <v>160</v>
      </c>
      <c r="F6797" t="s">
        <v>160</v>
      </c>
      <c r="G6797" t="s">
        <v>112</v>
      </c>
      <c r="L6797" t="s">
        <v>2612</v>
      </c>
      <c r="M6797"/>
      <c r="O6797" s="12" t="str">
        <f>IFERROR(VLOOKUP(C6797,USADOS!$C:$C,1,0),"OK")</f>
        <v>OK</v>
      </c>
    </row>
    <row r="6798" spans="1:15" hidden="1" x14ac:dyDescent="0.25">
      <c r="A6798" t="s">
        <v>1552</v>
      </c>
      <c r="B6798">
        <v>201910</v>
      </c>
      <c r="C6798" t="s">
        <v>269</v>
      </c>
      <c r="D6798" t="s">
        <v>2612</v>
      </c>
      <c r="E6798" t="s">
        <v>160</v>
      </c>
      <c r="F6798" t="s">
        <v>160</v>
      </c>
      <c r="G6798" t="s">
        <v>112</v>
      </c>
      <c r="L6798" t="s">
        <v>2612</v>
      </c>
      <c r="M6798"/>
      <c r="O6798" s="12" t="str">
        <f>IFERROR(VLOOKUP(C6798,USADOS!$C:$C,1,0),"OK")</f>
        <v>OK</v>
      </c>
    </row>
    <row r="6799" spans="1:15" hidden="1" x14ac:dyDescent="0.25">
      <c r="A6799" t="s">
        <v>1552</v>
      </c>
      <c r="B6799">
        <v>201909</v>
      </c>
      <c r="C6799" t="s">
        <v>269</v>
      </c>
      <c r="D6799" t="s">
        <v>2612</v>
      </c>
      <c r="E6799" t="s">
        <v>160</v>
      </c>
      <c r="F6799" t="s">
        <v>160</v>
      </c>
      <c r="G6799" t="s">
        <v>112</v>
      </c>
      <c r="L6799" t="s">
        <v>2612</v>
      </c>
      <c r="M6799"/>
      <c r="O6799" s="12" t="str">
        <f>IFERROR(VLOOKUP(C6799,USADOS!$C:$C,1,0),"OK")</f>
        <v>OK</v>
      </c>
    </row>
    <row r="6800" spans="1:15" hidden="1" x14ac:dyDescent="0.25">
      <c r="A6800" t="s">
        <v>1552</v>
      </c>
      <c r="B6800">
        <v>201908</v>
      </c>
      <c r="C6800" t="s">
        <v>269</v>
      </c>
      <c r="D6800" t="s">
        <v>2612</v>
      </c>
      <c r="E6800" t="s">
        <v>160</v>
      </c>
      <c r="F6800" t="s">
        <v>160</v>
      </c>
      <c r="G6800" t="s">
        <v>112</v>
      </c>
      <c r="L6800" t="s">
        <v>2612</v>
      </c>
      <c r="M6800"/>
      <c r="O6800" s="12" t="str">
        <f>IFERROR(VLOOKUP(C6800,USADOS!$C:$C,1,0),"OK")</f>
        <v>OK</v>
      </c>
    </row>
    <row r="6801" spans="1:15" hidden="1" x14ac:dyDescent="0.25">
      <c r="A6801" t="s">
        <v>1552</v>
      </c>
      <c r="B6801">
        <v>201907</v>
      </c>
      <c r="C6801" t="s">
        <v>269</v>
      </c>
      <c r="D6801" t="s">
        <v>2612</v>
      </c>
      <c r="E6801" t="s">
        <v>160</v>
      </c>
      <c r="F6801" t="s">
        <v>160</v>
      </c>
      <c r="G6801" t="s">
        <v>112</v>
      </c>
      <c r="L6801" t="s">
        <v>2612</v>
      </c>
      <c r="M6801"/>
      <c r="O6801" s="12" t="str">
        <f>IFERROR(VLOOKUP(C6801,USADOS!$C:$C,1,0),"OK")</f>
        <v>OK</v>
      </c>
    </row>
    <row r="6802" spans="1:15" hidden="1" x14ac:dyDescent="0.25">
      <c r="A6802" t="s">
        <v>1552</v>
      </c>
      <c r="B6802">
        <v>201906</v>
      </c>
      <c r="C6802" t="s">
        <v>269</v>
      </c>
      <c r="D6802" t="s">
        <v>2612</v>
      </c>
      <c r="E6802" t="s">
        <v>160</v>
      </c>
      <c r="F6802" t="s">
        <v>160</v>
      </c>
      <c r="G6802" t="s">
        <v>112</v>
      </c>
      <c r="L6802" t="s">
        <v>2612</v>
      </c>
      <c r="M6802"/>
      <c r="O6802" s="12" t="str">
        <f>IFERROR(VLOOKUP(C6802,USADOS!$C:$C,1,0),"OK")</f>
        <v>OK</v>
      </c>
    </row>
    <row r="6803" spans="1:15" hidden="1" x14ac:dyDescent="0.25">
      <c r="A6803" t="s">
        <v>1552</v>
      </c>
      <c r="B6803">
        <v>201905</v>
      </c>
      <c r="C6803" t="s">
        <v>269</v>
      </c>
      <c r="D6803" t="s">
        <v>2612</v>
      </c>
      <c r="E6803" t="s">
        <v>160</v>
      </c>
      <c r="F6803" t="s">
        <v>160</v>
      </c>
      <c r="G6803" t="s">
        <v>112</v>
      </c>
      <c r="L6803" t="s">
        <v>2612</v>
      </c>
      <c r="M6803"/>
      <c r="O6803" s="12" t="str">
        <f>IFERROR(VLOOKUP(C6803,USADOS!$C:$C,1,0),"OK")</f>
        <v>OK</v>
      </c>
    </row>
    <row r="6804" spans="1:15" hidden="1" x14ac:dyDescent="0.25">
      <c r="A6804" t="s">
        <v>1552</v>
      </c>
      <c r="B6804">
        <v>201904</v>
      </c>
      <c r="C6804" t="s">
        <v>269</v>
      </c>
      <c r="D6804" t="s">
        <v>2612</v>
      </c>
      <c r="E6804" t="s">
        <v>160</v>
      </c>
      <c r="F6804" t="s">
        <v>160</v>
      </c>
      <c r="G6804" t="s">
        <v>112</v>
      </c>
      <c r="L6804" t="s">
        <v>2612</v>
      </c>
      <c r="M6804"/>
      <c r="O6804" s="12" t="str">
        <f>IFERROR(VLOOKUP(C6804,USADOS!$C:$C,1,0),"OK")</f>
        <v>OK</v>
      </c>
    </row>
    <row r="6805" spans="1:15" hidden="1" x14ac:dyDescent="0.25">
      <c r="A6805" t="s">
        <v>1552</v>
      </c>
      <c r="B6805">
        <v>201903</v>
      </c>
      <c r="C6805" t="s">
        <v>269</v>
      </c>
      <c r="D6805" t="s">
        <v>2612</v>
      </c>
      <c r="E6805" t="s">
        <v>160</v>
      </c>
      <c r="F6805" t="s">
        <v>160</v>
      </c>
      <c r="G6805" t="s">
        <v>112</v>
      </c>
      <c r="L6805" t="s">
        <v>2612</v>
      </c>
      <c r="M6805"/>
      <c r="O6805" s="12" t="str">
        <f>IFERROR(VLOOKUP(C6805,USADOS!$C:$C,1,0),"OK")</f>
        <v>OK</v>
      </c>
    </row>
    <row r="6806" spans="1:15" hidden="1" x14ac:dyDescent="0.25">
      <c r="A6806" t="s">
        <v>1552</v>
      </c>
      <c r="B6806">
        <v>201902</v>
      </c>
      <c r="C6806" t="s">
        <v>269</v>
      </c>
      <c r="D6806" t="s">
        <v>2612</v>
      </c>
      <c r="E6806" t="s">
        <v>160</v>
      </c>
      <c r="F6806" t="s">
        <v>160</v>
      </c>
      <c r="G6806" t="s">
        <v>112</v>
      </c>
      <c r="L6806" t="s">
        <v>2612</v>
      </c>
      <c r="M6806"/>
      <c r="O6806" s="12" t="str">
        <f>IFERROR(VLOOKUP(C6806,USADOS!$C:$C,1,0),"OK")</f>
        <v>OK</v>
      </c>
    </row>
    <row r="6807" spans="1:15" hidden="1" x14ac:dyDescent="0.25">
      <c r="A6807" t="s">
        <v>1552</v>
      </c>
      <c r="B6807">
        <v>201901</v>
      </c>
      <c r="C6807" t="s">
        <v>269</v>
      </c>
      <c r="D6807" t="s">
        <v>2612</v>
      </c>
      <c r="E6807" t="s">
        <v>160</v>
      </c>
      <c r="F6807" t="s">
        <v>160</v>
      </c>
      <c r="G6807" t="s">
        <v>112</v>
      </c>
      <c r="L6807" t="s">
        <v>2612</v>
      </c>
      <c r="M6807"/>
      <c r="O6807" s="12" t="str">
        <f>IFERROR(VLOOKUP(C6807,USADOS!$C:$C,1,0),"OK")</f>
        <v>OK</v>
      </c>
    </row>
    <row r="6808" spans="1:15" hidden="1" x14ac:dyDescent="0.25">
      <c r="A6808" t="s">
        <v>1552</v>
      </c>
      <c r="B6808">
        <v>202103</v>
      </c>
      <c r="C6808" t="s">
        <v>269</v>
      </c>
      <c r="D6808" t="s">
        <v>2612</v>
      </c>
      <c r="E6808" t="s">
        <v>160</v>
      </c>
      <c r="F6808" t="s">
        <v>160</v>
      </c>
      <c r="G6808" t="s">
        <v>112</v>
      </c>
      <c r="L6808" t="s">
        <v>2612</v>
      </c>
      <c r="M6808" s="9"/>
      <c r="O6808" s="12" t="str">
        <f>IFERROR(VLOOKUP(C6808,USADOS!$C:$C,1,0),"OK")</f>
        <v>OK</v>
      </c>
    </row>
    <row r="6809" spans="1:15" hidden="1" x14ac:dyDescent="0.25">
      <c r="A6809" t="s">
        <v>1552</v>
      </c>
      <c r="B6809">
        <v>202102</v>
      </c>
      <c r="C6809" t="s">
        <v>269</v>
      </c>
      <c r="D6809" t="s">
        <v>2612</v>
      </c>
      <c r="E6809" t="s">
        <v>160</v>
      </c>
      <c r="F6809" t="s">
        <v>160</v>
      </c>
      <c r="G6809" t="s">
        <v>112</v>
      </c>
      <c r="L6809" t="s">
        <v>2612</v>
      </c>
      <c r="M6809" s="9"/>
      <c r="O6809" s="12" t="str">
        <f>IFERROR(VLOOKUP(C6809,USADOS!$C:$C,1,0),"OK")</f>
        <v>OK</v>
      </c>
    </row>
    <row r="6810" spans="1:15" hidden="1" x14ac:dyDescent="0.25">
      <c r="A6810" t="s">
        <v>1552</v>
      </c>
      <c r="B6810">
        <v>202101</v>
      </c>
      <c r="C6810" t="s">
        <v>269</v>
      </c>
      <c r="D6810" t="s">
        <v>2612</v>
      </c>
      <c r="E6810" t="s">
        <v>160</v>
      </c>
      <c r="F6810" t="s">
        <v>160</v>
      </c>
      <c r="G6810" t="s">
        <v>112</v>
      </c>
      <c r="L6810" t="s">
        <v>2612</v>
      </c>
      <c r="M6810" s="9"/>
      <c r="O6810" s="12" t="str">
        <f>IFERROR(VLOOKUP(C6810,USADOS!$C:$C,1,0),"OK")</f>
        <v>OK</v>
      </c>
    </row>
    <row r="6811" spans="1:15" hidden="1" x14ac:dyDescent="0.25">
      <c r="A6811" t="s">
        <v>1552</v>
      </c>
      <c r="B6811">
        <v>202104</v>
      </c>
      <c r="C6811" t="s">
        <v>269</v>
      </c>
      <c r="D6811" t="s">
        <v>2612</v>
      </c>
      <c r="E6811" t="s">
        <v>160</v>
      </c>
      <c r="F6811" t="s">
        <v>160</v>
      </c>
      <c r="G6811" t="s">
        <v>112</v>
      </c>
      <c r="L6811" t="s">
        <v>2612</v>
      </c>
      <c r="M6811" s="9"/>
      <c r="O6811" s="12" t="str">
        <f>IFERROR(VLOOKUP(C6811,USADOS!$C:$C,1,0),"OK")</f>
        <v>OK</v>
      </c>
    </row>
    <row r="6812" spans="1:15" hidden="1" x14ac:dyDescent="0.25">
      <c r="A6812" t="s">
        <v>1552</v>
      </c>
      <c r="B6812">
        <v>202105</v>
      </c>
      <c r="C6812" t="s">
        <v>269</v>
      </c>
      <c r="D6812" t="s">
        <v>2612</v>
      </c>
      <c r="E6812" t="s">
        <v>160</v>
      </c>
      <c r="F6812" t="s">
        <v>160</v>
      </c>
      <c r="G6812" t="s">
        <v>112</v>
      </c>
      <c r="L6812" t="s">
        <v>2612</v>
      </c>
      <c r="M6812" s="9"/>
      <c r="N6812" t="s">
        <v>160</v>
      </c>
      <c r="O6812" s="12" t="str">
        <f>IFERROR(VLOOKUP(C6812,USADOS!$C:$C,1,0),"OK")</f>
        <v>OK</v>
      </c>
    </row>
    <row r="6813" spans="1:15" hidden="1" x14ac:dyDescent="0.25">
      <c r="A6813" t="s">
        <v>1552</v>
      </c>
      <c r="B6813">
        <v>202106</v>
      </c>
      <c r="C6813" t="s">
        <v>269</v>
      </c>
      <c r="D6813" t="s">
        <v>2612</v>
      </c>
      <c r="E6813" t="s">
        <v>160</v>
      </c>
      <c r="F6813" t="s">
        <v>160</v>
      </c>
      <c r="G6813" t="s">
        <v>112</v>
      </c>
      <c r="L6813" t="s">
        <v>2612</v>
      </c>
      <c r="M6813" s="9"/>
      <c r="N6813" t="s">
        <v>160</v>
      </c>
      <c r="O6813" s="12" t="str">
        <f>IFERROR(VLOOKUP(C6813,USADOS!$C:$C,1,0),"OK")</f>
        <v>OK</v>
      </c>
    </row>
    <row r="6814" spans="1:15" hidden="1" x14ac:dyDescent="0.25">
      <c r="A6814" t="s">
        <v>1552</v>
      </c>
      <c r="B6814">
        <v>202107</v>
      </c>
      <c r="C6814" t="s">
        <v>269</v>
      </c>
      <c r="D6814" t="s">
        <v>2612</v>
      </c>
      <c r="E6814" t="s">
        <v>160</v>
      </c>
      <c r="F6814" t="s">
        <v>160</v>
      </c>
      <c r="G6814" t="s">
        <v>112</v>
      </c>
      <c r="L6814" t="s">
        <v>2612</v>
      </c>
      <c r="M6814" s="9"/>
      <c r="N6814" t="s">
        <v>160</v>
      </c>
      <c r="O6814" s="12" t="str">
        <f>IFERROR(VLOOKUP(C6814,USADOS!$C:$C,1,0),"OK")</f>
        <v>OK</v>
      </c>
    </row>
    <row r="6815" spans="1:15" hidden="1" x14ac:dyDescent="0.25">
      <c r="A6815" t="s">
        <v>1552</v>
      </c>
      <c r="B6815">
        <v>202108</v>
      </c>
      <c r="C6815" t="s">
        <v>269</v>
      </c>
      <c r="D6815" t="s">
        <v>2612</v>
      </c>
      <c r="E6815" t="s">
        <v>160</v>
      </c>
      <c r="F6815" t="s">
        <v>160</v>
      </c>
      <c r="G6815" t="s">
        <v>112</v>
      </c>
      <c r="L6815" t="s">
        <v>2612</v>
      </c>
      <c r="M6815" s="9"/>
      <c r="N6815" t="s">
        <v>160</v>
      </c>
      <c r="O6815" s="12" t="str">
        <f>IFERROR(VLOOKUP(C6815,USADOS!$C:$C,1,0),"OK")</f>
        <v>OK</v>
      </c>
    </row>
    <row r="6816" spans="1:15" hidden="1" x14ac:dyDescent="0.25">
      <c r="A6816" t="s">
        <v>1552</v>
      </c>
      <c r="B6816">
        <v>202109</v>
      </c>
      <c r="C6816" t="s">
        <v>269</v>
      </c>
      <c r="D6816" t="s">
        <v>2612</v>
      </c>
      <c r="E6816" t="s">
        <v>160</v>
      </c>
      <c r="F6816" t="s">
        <v>160</v>
      </c>
      <c r="G6816" t="s">
        <v>112</v>
      </c>
      <c r="L6816" t="s">
        <v>2612</v>
      </c>
      <c r="M6816" s="9"/>
      <c r="N6816" t="s">
        <v>160</v>
      </c>
      <c r="O6816" s="12" t="str">
        <f>IFERROR(VLOOKUP(C6816,USADOS!$C:$C,1,0),"OK")</f>
        <v>OK</v>
      </c>
    </row>
    <row r="6817" spans="1:15" hidden="1" x14ac:dyDescent="0.25">
      <c r="A6817" t="s">
        <v>1552</v>
      </c>
      <c r="B6817">
        <v>202007</v>
      </c>
      <c r="C6817" t="s">
        <v>269</v>
      </c>
      <c r="D6817" t="s">
        <v>2612</v>
      </c>
      <c r="E6817" t="s">
        <v>160</v>
      </c>
      <c r="F6817" t="s">
        <v>160</v>
      </c>
      <c r="G6817" t="s">
        <v>112</v>
      </c>
      <c r="L6817" t="s">
        <v>2612</v>
      </c>
      <c r="M6817"/>
      <c r="O6817" s="12" t="str">
        <f>IFERROR(VLOOKUP(C6817,USADOS!$C:$C,1,0),"OK")</f>
        <v>OK</v>
      </c>
    </row>
    <row r="6818" spans="1:15" hidden="1" x14ac:dyDescent="0.25">
      <c r="A6818" t="s">
        <v>1552</v>
      </c>
      <c r="B6818">
        <v>202104</v>
      </c>
      <c r="C6818" s="11" t="s">
        <v>2289</v>
      </c>
      <c r="D6818" t="s">
        <v>2835</v>
      </c>
      <c r="E6818" t="s">
        <v>104</v>
      </c>
      <c r="F6818" t="s">
        <v>104</v>
      </c>
      <c r="G6818" t="s">
        <v>270</v>
      </c>
      <c r="H6818" t="s">
        <v>2861</v>
      </c>
      <c r="J6818">
        <v>7</v>
      </c>
      <c r="K6818">
        <v>3.5</v>
      </c>
      <c r="L6818" t="s">
        <v>2458</v>
      </c>
      <c r="M6818" s="9" t="s">
        <v>2457</v>
      </c>
      <c r="N6818" t="s">
        <v>103</v>
      </c>
      <c r="O6818" s="12" t="str">
        <f>IFERROR(VLOOKUP(C6818,USADOS!$C:$C,1,0),"OK")</f>
        <v>JOAOVB</v>
      </c>
    </row>
    <row r="6819" spans="1:15" hidden="1" x14ac:dyDescent="0.25">
      <c r="A6819" t="s">
        <v>1552</v>
      </c>
      <c r="B6819">
        <v>202105</v>
      </c>
      <c r="C6819" s="11" t="s">
        <v>2289</v>
      </c>
      <c r="D6819" t="s">
        <v>2835</v>
      </c>
      <c r="E6819" t="s">
        <v>104</v>
      </c>
      <c r="F6819" t="s">
        <v>104</v>
      </c>
      <c r="G6819" t="s">
        <v>270</v>
      </c>
      <c r="H6819" t="s">
        <v>2861</v>
      </c>
      <c r="J6819">
        <v>7</v>
      </c>
      <c r="K6819">
        <v>3.5</v>
      </c>
      <c r="L6819" t="s">
        <v>2458</v>
      </c>
      <c r="M6819" s="9" t="s">
        <v>2457</v>
      </c>
      <c r="N6819" t="s">
        <v>103</v>
      </c>
      <c r="O6819" s="12" t="str">
        <f>IFERROR(VLOOKUP(C6819,USADOS!$C:$C,1,0),"OK")</f>
        <v>JOAOVB</v>
      </c>
    </row>
    <row r="6820" spans="1:15" hidden="1" x14ac:dyDescent="0.25">
      <c r="A6820" t="s">
        <v>1552</v>
      </c>
      <c r="B6820">
        <v>202106</v>
      </c>
      <c r="C6820" s="11" t="s">
        <v>2289</v>
      </c>
      <c r="D6820" t="s">
        <v>2835</v>
      </c>
      <c r="E6820" t="s">
        <v>104</v>
      </c>
      <c r="F6820" t="s">
        <v>104</v>
      </c>
      <c r="G6820" t="s">
        <v>270</v>
      </c>
      <c r="H6820" t="s">
        <v>2861</v>
      </c>
      <c r="J6820">
        <v>7</v>
      </c>
      <c r="K6820">
        <v>3.5</v>
      </c>
      <c r="L6820" t="s">
        <v>2458</v>
      </c>
      <c r="M6820" s="9" t="s">
        <v>2457</v>
      </c>
      <c r="N6820" t="s">
        <v>103</v>
      </c>
      <c r="O6820" s="12" t="str">
        <f>IFERROR(VLOOKUP(C6820,USADOS!$C:$C,1,0),"OK")</f>
        <v>JOAOVB</v>
      </c>
    </row>
    <row r="6821" spans="1:15" hidden="1" x14ac:dyDescent="0.25">
      <c r="A6821" t="s">
        <v>1552</v>
      </c>
      <c r="B6821">
        <v>202107</v>
      </c>
      <c r="C6821" s="11" t="s">
        <v>2289</v>
      </c>
      <c r="D6821" t="s">
        <v>2835</v>
      </c>
      <c r="E6821" t="s">
        <v>104</v>
      </c>
      <c r="F6821" t="s">
        <v>104</v>
      </c>
      <c r="G6821" t="s">
        <v>270</v>
      </c>
      <c r="H6821" t="s">
        <v>2861</v>
      </c>
      <c r="J6821">
        <v>7</v>
      </c>
      <c r="K6821">
        <v>3.5</v>
      </c>
      <c r="L6821" t="s">
        <v>2458</v>
      </c>
      <c r="M6821" s="9" t="s">
        <v>2457</v>
      </c>
      <c r="N6821" t="s">
        <v>103</v>
      </c>
      <c r="O6821" s="12" t="str">
        <f>IFERROR(VLOOKUP(C6821,USADOS!$C:$C,1,0),"OK")</f>
        <v>JOAOVB</v>
      </c>
    </row>
    <row r="6822" spans="1:15" hidden="1" x14ac:dyDescent="0.25">
      <c r="A6822" t="s">
        <v>1552</v>
      </c>
      <c r="B6822">
        <v>202108</v>
      </c>
      <c r="C6822" s="11" t="s">
        <v>2289</v>
      </c>
      <c r="D6822" t="s">
        <v>2835</v>
      </c>
      <c r="E6822" t="s">
        <v>104</v>
      </c>
      <c r="F6822" t="s">
        <v>104</v>
      </c>
      <c r="G6822" t="s">
        <v>270</v>
      </c>
      <c r="H6822" t="s">
        <v>2861</v>
      </c>
      <c r="J6822">
        <v>7</v>
      </c>
      <c r="K6822">
        <v>3.5</v>
      </c>
      <c r="L6822" t="s">
        <v>2458</v>
      </c>
      <c r="M6822" s="9" t="s">
        <v>2457</v>
      </c>
      <c r="N6822" t="s">
        <v>103</v>
      </c>
      <c r="O6822" s="12" t="str">
        <f>IFERROR(VLOOKUP(C6822,USADOS!$C:$C,1,0),"OK")</f>
        <v>JOAOVB</v>
      </c>
    </row>
    <row r="6823" spans="1:15" hidden="1" x14ac:dyDescent="0.25">
      <c r="A6823" t="s">
        <v>1552</v>
      </c>
      <c r="B6823">
        <v>202101</v>
      </c>
      <c r="C6823" t="s">
        <v>2290</v>
      </c>
      <c r="D6823" t="s">
        <v>2778</v>
      </c>
      <c r="E6823" t="s">
        <v>104</v>
      </c>
      <c r="F6823" t="s">
        <v>104</v>
      </c>
      <c r="G6823" t="s">
        <v>270</v>
      </c>
      <c r="H6823" t="s">
        <v>1073</v>
      </c>
      <c r="I6823" t="s">
        <v>1073</v>
      </c>
      <c r="L6823" s="9"/>
      <c r="O6823" s="12" t="str">
        <f>IFERROR(VLOOKUP(C6823,USADOS!$C:$C,1,0),"OK")</f>
        <v>OK</v>
      </c>
    </row>
    <row r="6824" spans="1:15" hidden="1" x14ac:dyDescent="0.25">
      <c r="A6824" t="s">
        <v>1552</v>
      </c>
      <c r="B6824">
        <v>202012</v>
      </c>
      <c r="C6824" t="s">
        <v>2290</v>
      </c>
      <c r="D6824" t="s">
        <v>2647</v>
      </c>
      <c r="E6824" t="s">
        <v>103</v>
      </c>
      <c r="F6824" t="s">
        <v>103</v>
      </c>
      <c r="G6824" t="s">
        <v>270</v>
      </c>
      <c r="H6824" t="s">
        <v>1073</v>
      </c>
      <c r="I6824" t="s">
        <v>1073</v>
      </c>
      <c r="L6824" s="9"/>
      <c r="M6824" s="19"/>
      <c r="O6824" s="12" t="str">
        <f>IFERROR(VLOOKUP(C6824,USADOS!$C:$C,1,0),"OK")</f>
        <v>OK</v>
      </c>
    </row>
    <row r="6825" spans="1:15" hidden="1" x14ac:dyDescent="0.25">
      <c r="A6825" t="s">
        <v>1058</v>
      </c>
      <c r="B6825">
        <v>202008</v>
      </c>
      <c r="C6825" t="s">
        <v>1896</v>
      </c>
      <c r="D6825" t="s">
        <v>5283</v>
      </c>
      <c r="E6825" t="s">
        <v>1093</v>
      </c>
      <c r="F6825" t="s">
        <v>1093</v>
      </c>
      <c r="G6825" t="s">
        <v>270</v>
      </c>
      <c r="J6825">
        <v>6</v>
      </c>
      <c r="K6825">
        <v>1.5</v>
      </c>
      <c r="L6825" t="s">
        <v>3199</v>
      </c>
      <c r="M6825" s="19"/>
      <c r="O6825" s="12" t="str">
        <f>IFERROR(VLOOKUP(C6825,USADOS!$C:$C,1,0),"OK")</f>
        <v>OK</v>
      </c>
    </row>
    <row r="6826" spans="1:15" hidden="1" x14ac:dyDescent="0.25">
      <c r="A6826" t="s">
        <v>1552</v>
      </c>
      <c r="B6826">
        <v>202008</v>
      </c>
      <c r="C6826" t="s">
        <v>1810</v>
      </c>
      <c r="D6826" t="s">
        <v>2460</v>
      </c>
      <c r="E6826" t="s">
        <v>94</v>
      </c>
      <c r="F6826" t="s">
        <v>94</v>
      </c>
      <c r="G6826" t="s">
        <v>270</v>
      </c>
      <c r="H6826" t="s">
        <v>1834</v>
      </c>
      <c r="I6826" t="s">
        <v>1834</v>
      </c>
      <c r="J6826">
        <v>8</v>
      </c>
      <c r="K6826">
        <v>3.5</v>
      </c>
      <c r="L6826" s="9" t="s">
        <v>1834</v>
      </c>
      <c r="M6826" s="9" t="s">
        <v>2459</v>
      </c>
      <c r="N6826" t="s">
        <v>103</v>
      </c>
      <c r="O6826" s="12" t="str">
        <f>IFERROR(VLOOKUP(C6826,USADOS!$C:$C,1,0),"OK")</f>
        <v>OK</v>
      </c>
    </row>
    <row r="6827" spans="1:15" hidden="1" x14ac:dyDescent="0.25">
      <c r="A6827" t="s">
        <v>1552</v>
      </c>
      <c r="B6827">
        <v>202006</v>
      </c>
      <c r="C6827" t="s">
        <v>1810</v>
      </c>
      <c r="D6827" t="s">
        <v>2460</v>
      </c>
      <c r="E6827" t="s">
        <v>94</v>
      </c>
      <c r="F6827" t="s">
        <v>94</v>
      </c>
      <c r="G6827" t="s">
        <v>270</v>
      </c>
      <c r="H6827" t="s">
        <v>1834</v>
      </c>
      <c r="I6827" t="s">
        <v>1834</v>
      </c>
      <c r="J6827">
        <v>8</v>
      </c>
      <c r="K6827">
        <v>3.5</v>
      </c>
      <c r="L6827" s="9" t="s">
        <v>1834</v>
      </c>
      <c r="M6827" s="9" t="s">
        <v>2459</v>
      </c>
      <c r="N6827" t="s">
        <v>103</v>
      </c>
      <c r="O6827" s="12" t="str">
        <f>IFERROR(VLOOKUP(C6827,USADOS!$C:$C,1,0),"OK")</f>
        <v>OK</v>
      </c>
    </row>
    <row r="6828" spans="1:15" hidden="1" x14ac:dyDescent="0.25">
      <c r="A6828" t="s">
        <v>1552</v>
      </c>
      <c r="B6828">
        <v>202009</v>
      </c>
      <c r="C6828" t="s">
        <v>1810</v>
      </c>
      <c r="D6828" t="s">
        <v>2460</v>
      </c>
      <c r="E6828" t="s">
        <v>94</v>
      </c>
      <c r="F6828" t="s">
        <v>94</v>
      </c>
      <c r="G6828" t="s">
        <v>270</v>
      </c>
      <c r="H6828" t="s">
        <v>1834</v>
      </c>
      <c r="I6828" t="s">
        <v>1834</v>
      </c>
      <c r="J6828">
        <v>8</v>
      </c>
      <c r="K6828">
        <v>3.5</v>
      </c>
      <c r="L6828" s="9" t="s">
        <v>1834</v>
      </c>
      <c r="M6828" s="9" t="s">
        <v>2459</v>
      </c>
      <c r="N6828" t="s">
        <v>103</v>
      </c>
      <c r="O6828" s="12" t="str">
        <f>IFERROR(VLOOKUP(C6828,USADOS!$C:$C,1,0),"OK")</f>
        <v>OK</v>
      </c>
    </row>
    <row r="6829" spans="1:15" hidden="1" x14ac:dyDescent="0.25">
      <c r="A6829" t="s">
        <v>1552</v>
      </c>
      <c r="B6829">
        <v>202010</v>
      </c>
      <c r="C6829" t="s">
        <v>1810</v>
      </c>
      <c r="D6829" t="s">
        <v>2460</v>
      </c>
      <c r="E6829" t="s">
        <v>94</v>
      </c>
      <c r="F6829" t="s">
        <v>94</v>
      </c>
      <c r="G6829" t="s">
        <v>270</v>
      </c>
      <c r="H6829" t="s">
        <v>1834</v>
      </c>
      <c r="I6829" t="s">
        <v>1834</v>
      </c>
      <c r="J6829">
        <v>8</v>
      </c>
      <c r="K6829">
        <v>3.5</v>
      </c>
      <c r="L6829" s="9" t="s">
        <v>1834</v>
      </c>
      <c r="M6829" s="9" t="s">
        <v>2459</v>
      </c>
      <c r="N6829" t="s">
        <v>103</v>
      </c>
      <c r="O6829" s="12" t="str">
        <f>IFERROR(VLOOKUP(C6829,USADOS!$C:$C,1,0),"OK")</f>
        <v>OK</v>
      </c>
    </row>
    <row r="6830" spans="1:15" hidden="1" x14ac:dyDescent="0.25">
      <c r="A6830" t="s">
        <v>1552</v>
      </c>
      <c r="B6830">
        <v>202011</v>
      </c>
      <c r="C6830" t="s">
        <v>1810</v>
      </c>
      <c r="D6830" t="s">
        <v>2460</v>
      </c>
      <c r="E6830" t="s">
        <v>94</v>
      </c>
      <c r="F6830" t="s">
        <v>94</v>
      </c>
      <c r="G6830" t="s">
        <v>270</v>
      </c>
      <c r="H6830" t="s">
        <v>1834</v>
      </c>
      <c r="I6830" t="s">
        <v>1834</v>
      </c>
      <c r="J6830">
        <v>8</v>
      </c>
      <c r="K6830">
        <v>3.5</v>
      </c>
      <c r="L6830" s="9" t="s">
        <v>1834</v>
      </c>
      <c r="M6830" s="9" t="s">
        <v>2459</v>
      </c>
      <c r="N6830" t="s">
        <v>103</v>
      </c>
      <c r="O6830" s="12" t="str">
        <f>IFERROR(VLOOKUP(C6830,USADOS!$C:$C,1,0),"OK")</f>
        <v>OK</v>
      </c>
    </row>
    <row r="6831" spans="1:15" hidden="1" x14ac:dyDescent="0.25">
      <c r="A6831" t="s">
        <v>1552</v>
      </c>
      <c r="B6831">
        <v>202012</v>
      </c>
      <c r="C6831" t="s">
        <v>1810</v>
      </c>
      <c r="D6831" t="s">
        <v>2460</v>
      </c>
      <c r="E6831" t="s">
        <v>94</v>
      </c>
      <c r="F6831" t="s">
        <v>94</v>
      </c>
      <c r="G6831" t="s">
        <v>270</v>
      </c>
      <c r="H6831" t="s">
        <v>1834</v>
      </c>
      <c r="I6831" t="s">
        <v>1834</v>
      </c>
      <c r="J6831">
        <v>8</v>
      </c>
      <c r="K6831">
        <v>3.5</v>
      </c>
      <c r="L6831" s="9" t="s">
        <v>1834</v>
      </c>
      <c r="M6831" s="9" t="s">
        <v>2459</v>
      </c>
      <c r="N6831" t="s">
        <v>103</v>
      </c>
      <c r="O6831" s="12" t="str">
        <f>IFERROR(VLOOKUP(C6831,USADOS!$C:$C,1,0),"OK")</f>
        <v>OK</v>
      </c>
    </row>
    <row r="6832" spans="1:15" hidden="1" x14ac:dyDescent="0.25">
      <c r="A6832" t="s">
        <v>1552</v>
      </c>
      <c r="B6832">
        <v>202101</v>
      </c>
      <c r="C6832" t="s">
        <v>1810</v>
      </c>
      <c r="D6832" t="s">
        <v>2460</v>
      </c>
      <c r="E6832" t="s">
        <v>94</v>
      </c>
      <c r="F6832" t="s">
        <v>94</v>
      </c>
      <c r="G6832" t="s">
        <v>270</v>
      </c>
      <c r="H6832" t="s">
        <v>1834</v>
      </c>
      <c r="I6832" t="s">
        <v>1834</v>
      </c>
      <c r="J6832">
        <v>8</v>
      </c>
      <c r="K6832">
        <v>3.5</v>
      </c>
      <c r="L6832" s="9" t="s">
        <v>1834</v>
      </c>
      <c r="M6832" s="9" t="s">
        <v>2459</v>
      </c>
      <c r="N6832" t="s">
        <v>103</v>
      </c>
      <c r="O6832" s="12" t="str">
        <f>IFERROR(VLOOKUP(C6832,USADOS!$C:$C,1,0),"OK")</f>
        <v>OK</v>
      </c>
    </row>
    <row r="6833" spans="1:15" hidden="1" x14ac:dyDescent="0.25">
      <c r="A6833" t="s">
        <v>1552</v>
      </c>
      <c r="B6833">
        <v>202102</v>
      </c>
      <c r="C6833" t="s">
        <v>1810</v>
      </c>
      <c r="D6833" t="s">
        <v>2460</v>
      </c>
      <c r="E6833" t="s">
        <v>94</v>
      </c>
      <c r="F6833" t="s">
        <v>94</v>
      </c>
      <c r="G6833" t="s">
        <v>270</v>
      </c>
      <c r="H6833" t="s">
        <v>1834</v>
      </c>
      <c r="I6833" t="s">
        <v>1834</v>
      </c>
      <c r="J6833">
        <v>8</v>
      </c>
      <c r="K6833">
        <v>3.5</v>
      </c>
      <c r="L6833" s="9" t="s">
        <v>1834</v>
      </c>
      <c r="M6833" s="9" t="s">
        <v>2459</v>
      </c>
      <c r="N6833" t="s">
        <v>103</v>
      </c>
      <c r="O6833" s="12" t="str">
        <f>IFERROR(VLOOKUP(C6833,USADOS!$C:$C,1,0),"OK")</f>
        <v>OK</v>
      </c>
    </row>
    <row r="6834" spans="1:15" hidden="1" x14ac:dyDescent="0.25">
      <c r="A6834" t="s">
        <v>1552</v>
      </c>
      <c r="B6834">
        <v>202103</v>
      </c>
      <c r="C6834" t="s">
        <v>1810</v>
      </c>
      <c r="D6834" t="s">
        <v>2460</v>
      </c>
      <c r="E6834" t="s">
        <v>94</v>
      </c>
      <c r="F6834" t="s">
        <v>94</v>
      </c>
      <c r="G6834" t="s">
        <v>270</v>
      </c>
      <c r="H6834" t="s">
        <v>1834</v>
      </c>
      <c r="I6834" t="s">
        <v>1834</v>
      </c>
      <c r="J6834">
        <v>5</v>
      </c>
      <c r="K6834">
        <v>3.5</v>
      </c>
      <c r="L6834" s="9" t="s">
        <v>1834</v>
      </c>
      <c r="M6834" s="9" t="s">
        <v>2459</v>
      </c>
      <c r="N6834" t="s">
        <v>103</v>
      </c>
      <c r="O6834" s="12" t="str">
        <f>IFERROR(VLOOKUP(C6834,USADOS!$C:$C,1,0),"OK")</f>
        <v>OK</v>
      </c>
    </row>
    <row r="6835" spans="1:15" hidden="1" x14ac:dyDescent="0.25">
      <c r="A6835" t="s">
        <v>1552</v>
      </c>
      <c r="B6835">
        <v>202104</v>
      </c>
      <c r="C6835" t="s">
        <v>1810</v>
      </c>
      <c r="D6835" t="s">
        <v>2460</v>
      </c>
      <c r="E6835" t="s">
        <v>94</v>
      </c>
      <c r="F6835" t="s">
        <v>94</v>
      </c>
      <c r="G6835" t="s">
        <v>270</v>
      </c>
      <c r="H6835" t="s">
        <v>1834</v>
      </c>
      <c r="I6835" t="s">
        <v>1834</v>
      </c>
      <c r="J6835">
        <v>5</v>
      </c>
      <c r="K6835">
        <v>3.5</v>
      </c>
      <c r="L6835" s="9" t="s">
        <v>1834</v>
      </c>
      <c r="M6835" s="9" t="s">
        <v>2459</v>
      </c>
      <c r="N6835" t="s">
        <v>103</v>
      </c>
      <c r="O6835" s="12" t="str">
        <f>IFERROR(VLOOKUP(C6835,USADOS!$C:$C,1,0),"OK")</f>
        <v>OK</v>
      </c>
    </row>
    <row r="6836" spans="1:15" hidden="1" x14ac:dyDescent="0.25">
      <c r="A6836" t="s">
        <v>1552</v>
      </c>
      <c r="B6836">
        <v>202105</v>
      </c>
      <c r="C6836" t="s">
        <v>1810</v>
      </c>
      <c r="D6836" t="s">
        <v>2460</v>
      </c>
      <c r="E6836" t="s">
        <v>103</v>
      </c>
      <c r="F6836" t="s">
        <v>103</v>
      </c>
      <c r="G6836" t="s">
        <v>270</v>
      </c>
      <c r="H6836" t="s">
        <v>1834</v>
      </c>
      <c r="I6836" t="s">
        <v>1834</v>
      </c>
      <c r="J6836">
        <v>5</v>
      </c>
      <c r="K6836">
        <v>3.5</v>
      </c>
      <c r="L6836" s="9" t="s">
        <v>1834</v>
      </c>
      <c r="M6836" s="9" t="s">
        <v>2459</v>
      </c>
      <c r="N6836" t="s">
        <v>103</v>
      </c>
      <c r="O6836" s="12" t="str">
        <f>IFERROR(VLOOKUP(C6836,USADOS!$C:$C,1,0),"OK")</f>
        <v>OK</v>
      </c>
    </row>
    <row r="6837" spans="1:15" hidden="1" x14ac:dyDescent="0.25">
      <c r="A6837" t="s">
        <v>1552</v>
      </c>
      <c r="B6837">
        <v>202007</v>
      </c>
      <c r="C6837" t="s">
        <v>1810</v>
      </c>
      <c r="D6837" t="s">
        <v>2460</v>
      </c>
      <c r="E6837" t="s">
        <v>94</v>
      </c>
      <c r="F6837" t="s">
        <v>94</v>
      </c>
      <c r="G6837" t="s">
        <v>270</v>
      </c>
      <c r="H6837" t="s">
        <v>1834</v>
      </c>
      <c r="I6837" t="s">
        <v>1834</v>
      </c>
      <c r="J6837">
        <v>8</v>
      </c>
      <c r="K6837">
        <v>3.5</v>
      </c>
      <c r="L6837" s="9" t="s">
        <v>1834</v>
      </c>
      <c r="M6837" s="9" t="s">
        <v>2459</v>
      </c>
      <c r="N6837" t="s">
        <v>103</v>
      </c>
      <c r="O6837" s="12" t="str">
        <f>IFERROR(VLOOKUP(C6837,USADOS!$C:$C,1,0),"OK")</f>
        <v>OK</v>
      </c>
    </row>
    <row r="6838" spans="1:15" hidden="1" x14ac:dyDescent="0.25">
      <c r="A6838" t="s">
        <v>1552</v>
      </c>
      <c r="B6838">
        <v>202008</v>
      </c>
      <c r="C6838" t="s">
        <v>1811</v>
      </c>
      <c r="D6838" t="s">
        <v>2460</v>
      </c>
      <c r="E6838" t="s">
        <v>94</v>
      </c>
      <c r="F6838" t="s">
        <v>94</v>
      </c>
      <c r="G6838" t="s">
        <v>270</v>
      </c>
      <c r="H6838" t="s">
        <v>1834</v>
      </c>
      <c r="I6838" t="s">
        <v>1834</v>
      </c>
      <c r="K6838">
        <v>3.5</v>
      </c>
      <c r="L6838" s="9" t="s">
        <v>1834</v>
      </c>
      <c r="M6838" s="9" t="s">
        <v>2459</v>
      </c>
      <c r="N6838" t="s">
        <v>103</v>
      </c>
      <c r="O6838" s="12" t="str">
        <f>IFERROR(VLOOKUP(C6838,USADOS!$C:$C,1,0),"OK")</f>
        <v>OK</v>
      </c>
    </row>
    <row r="6839" spans="1:15" hidden="1" x14ac:dyDescent="0.25">
      <c r="A6839" t="s">
        <v>1552</v>
      </c>
      <c r="B6839">
        <v>202006</v>
      </c>
      <c r="C6839" t="s">
        <v>1811</v>
      </c>
      <c r="D6839" t="s">
        <v>2460</v>
      </c>
      <c r="E6839" t="s">
        <v>94</v>
      </c>
      <c r="F6839" t="s">
        <v>94</v>
      </c>
      <c r="G6839" t="s">
        <v>270</v>
      </c>
      <c r="H6839" t="s">
        <v>1834</v>
      </c>
      <c r="I6839" t="s">
        <v>1834</v>
      </c>
      <c r="J6839">
        <v>8</v>
      </c>
      <c r="K6839">
        <v>3.5</v>
      </c>
      <c r="L6839" s="9" t="s">
        <v>1834</v>
      </c>
      <c r="M6839" s="9" t="s">
        <v>2459</v>
      </c>
      <c r="N6839" t="s">
        <v>103</v>
      </c>
      <c r="O6839" s="12" t="str">
        <f>IFERROR(VLOOKUP(C6839,USADOS!$C:$C,1,0),"OK")</f>
        <v>OK</v>
      </c>
    </row>
    <row r="6840" spans="1:15" hidden="1" x14ac:dyDescent="0.25">
      <c r="A6840" t="s">
        <v>1552</v>
      </c>
      <c r="B6840">
        <v>202009</v>
      </c>
      <c r="C6840" t="s">
        <v>1811</v>
      </c>
      <c r="D6840" t="s">
        <v>2460</v>
      </c>
      <c r="E6840" t="s">
        <v>94</v>
      </c>
      <c r="F6840" t="s">
        <v>94</v>
      </c>
      <c r="G6840" t="s">
        <v>270</v>
      </c>
      <c r="H6840" t="s">
        <v>1834</v>
      </c>
      <c r="I6840" t="s">
        <v>1834</v>
      </c>
      <c r="K6840">
        <v>3.5</v>
      </c>
      <c r="L6840" s="9" t="s">
        <v>1834</v>
      </c>
      <c r="M6840" s="9" t="s">
        <v>2459</v>
      </c>
      <c r="N6840" t="s">
        <v>103</v>
      </c>
      <c r="O6840" s="12" t="str">
        <f>IFERROR(VLOOKUP(C6840,USADOS!$C:$C,1,0),"OK")</f>
        <v>OK</v>
      </c>
    </row>
    <row r="6841" spans="1:15" hidden="1" x14ac:dyDescent="0.25">
      <c r="A6841" t="s">
        <v>1552</v>
      </c>
      <c r="B6841">
        <v>202010</v>
      </c>
      <c r="C6841" t="s">
        <v>1811</v>
      </c>
      <c r="D6841" t="s">
        <v>2460</v>
      </c>
      <c r="E6841" t="s">
        <v>94</v>
      </c>
      <c r="F6841" t="s">
        <v>94</v>
      </c>
      <c r="G6841" t="s">
        <v>270</v>
      </c>
      <c r="H6841" t="s">
        <v>1834</v>
      </c>
      <c r="I6841" t="s">
        <v>1834</v>
      </c>
      <c r="K6841">
        <v>3.5</v>
      </c>
      <c r="L6841" s="9" t="s">
        <v>1834</v>
      </c>
      <c r="M6841" s="9" t="s">
        <v>2459</v>
      </c>
      <c r="N6841" t="s">
        <v>103</v>
      </c>
      <c r="O6841" s="12" t="str">
        <f>IFERROR(VLOOKUP(C6841,USADOS!$C:$C,1,0),"OK")</f>
        <v>OK</v>
      </c>
    </row>
    <row r="6842" spans="1:15" hidden="1" x14ac:dyDescent="0.25">
      <c r="A6842" t="s">
        <v>1552</v>
      </c>
      <c r="B6842">
        <v>202011</v>
      </c>
      <c r="C6842" t="s">
        <v>1811</v>
      </c>
      <c r="D6842" t="s">
        <v>2460</v>
      </c>
      <c r="E6842" t="s">
        <v>94</v>
      </c>
      <c r="F6842" t="s">
        <v>94</v>
      </c>
      <c r="G6842" t="s">
        <v>270</v>
      </c>
      <c r="H6842" t="s">
        <v>1834</v>
      </c>
      <c r="I6842" t="s">
        <v>1834</v>
      </c>
      <c r="K6842">
        <v>3.5</v>
      </c>
      <c r="L6842" s="9" t="s">
        <v>1834</v>
      </c>
      <c r="M6842" s="9" t="s">
        <v>2459</v>
      </c>
      <c r="N6842" t="s">
        <v>103</v>
      </c>
      <c r="O6842" s="12" t="str">
        <f>IFERROR(VLOOKUP(C6842,USADOS!$C:$C,1,0),"OK")</f>
        <v>OK</v>
      </c>
    </row>
    <row r="6843" spans="1:15" hidden="1" x14ac:dyDescent="0.25">
      <c r="A6843" t="s">
        <v>1552</v>
      </c>
      <c r="B6843">
        <v>202012</v>
      </c>
      <c r="C6843" t="s">
        <v>1811</v>
      </c>
      <c r="D6843" t="s">
        <v>2460</v>
      </c>
      <c r="E6843" t="s">
        <v>94</v>
      </c>
      <c r="F6843" t="s">
        <v>94</v>
      </c>
      <c r="G6843" t="s">
        <v>270</v>
      </c>
      <c r="H6843" t="s">
        <v>1834</v>
      </c>
      <c r="I6843" t="s">
        <v>1834</v>
      </c>
      <c r="K6843">
        <v>3.5</v>
      </c>
      <c r="L6843" s="9" t="s">
        <v>1834</v>
      </c>
      <c r="M6843" s="9" t="s">
        <v>2459</v>
      </c>
      <c r="N6843" t="s">
        <v>103</v>
      </c>
      <c r="O6843" s="12" t="str">
        <f>IFERROR(VLOOKUP(C6843,USADOS!$C:$C,1,0),"OK")</f>
        <v>OK</v>
      </c>
    </row>
    <row r="6844" spans="1:15" hidden="1" x14ac:dyDescent="0.25">
      <c r="A6844" t="s">
        <v>1552</v>
      </c>
      <c r="B6844">
        <v>202101</v>
      </c>
      <c r="C6844" t="s">
        <v>1811</v>
      </c>
      <c r="D6844" t="s">
        <v>2460</v>
      </c>
      <c r="E6844" t="s">
        <v>94</v>
      </c>
      <c r="F6844" t="s">
        <v>94</v>
      </c>
      <c r="G6844" t="s">
        <v>270</v>
      </c>
      <c r="H6844" t="s">
        <v>1834</v>
      </c>
      <c r="I6844" t="s">
        <v>1834</v>
      </c>
      <c r="K6844">
        <v>3.5</v>
      </c>
      <c r="L6844" s="9" t="s">
        <v>1834</v>
      </c>
      <c r="M6844" s="9" t="s">
        <v>2459</v>
      </c>
      <c r="N6844" t="s">
        <v>103</v>
      </c>
      <c r="O6844" s="12" t="str">
        <f>IFERROR(VLOOKUP(C6844,USADOS!$C:$C,1,0),"OK")</f>
        <v>OK</v>
      </c>
    </row>
    <row r="6845" spans="1:15" hidden="1" x14ac:dyDescent="0.25">
      <c r="A6845" t="s">
        <v>1552</v>
      </c>
      <c r="B6845">
        <v>202102</v>
      </c>
      <c r="C6845" t="s">
        <v>1811</v>
      </c>
      <c r="D6845" t="s">
        <v>2460</v>
      </c>
      <c r="E6845" t="s">
        <v>94</v>
      </c>
      <c r="F6845" t="s">
        <v>94</v>
      </c>
      <c r="G6845" t="s">
        <v>270</v>
      </c>
      <c r="H6845" t="s">
        <v>1834</v>
      </c>
      <c r="I6845" t="s">
        <v>1834</v>
      </c>
      <c r="K6845">
        <v>3.5</v>
      </c>
      <c r="L6845" s="9" t="s">
        <v>1834</v>
      </c>
      <c r="M6845" s="9" t="s">
        <v>2459</v>
      </c>
      <c r="N6845" t="s">
        <v>103</v>
      </c>
      <c r="O6845" s="12" t="str">
        <f>IFERROR(VLOOKUP(C6845,USADOS!$C:$C,1,0),"OK")</f>
        <v>OK</v>
      </c>
    </row>
    <row r="6846" spans="1:15" hidden="1" x14ac:dyDescent="0.25">
      <c r="A6846" t="s">
        <v>1552</v>
      </c>
      <c r="B6846">
        <v>202103</v>
      </c>
      <c r="C6846" t="s">
        <v>1811</v>
      </c>
      <c r="D6846" t="s">
        <v>2460</v>
      </c>
      <c r="E6846" t="s">
        <v>94</v>
      </c>
      <c r="F6846" t="s">
        <v>94</v>
      </c>
      <c r="G6846" t="s">
        <v>270</v>
      </c>
      <c r="H6846" t="s">
        <v>1834</v>
      </c>
      <c r="I6846" t="s">
        <v>1834</v>
      </c>
      <c r="J6846">
        <v>5</v>
      </c>
      <c r="K6846">
        <v>3.5</v>
      </c>
      <c r="L6846" s="9" t="s">
        <v>1834</v>
      </c>
      <c r="M6846" s="9" t="s">
        <v>2459</v>
      </c>
      <c r="N6846" t="s">
        <v>103</v>
      </c>
      <c r="O6846" s="12" t="str">
        <f>IFERROR(VLOOKUP(C6846,USADOS!$C:$C,1,0),"OK")</f>
        <v>OK</v>
      </c>
    </row>
    <row r="6847" spans="1:15" hidden="1" x14ac:dyDescent="0.25">
      <c r="A6847" t="s">
        <v>1552</v>
      </c>
      <c r="B6847">
        <v>202104</v>
      </c>
      <c r="C6847" t="s">
        <v>1811</v>
      </c>
      <c r="D6847" t="s">
        <v>2460</v>
      </c>
      <c r="E6847" t="s">
        <v>94</v>
      </c>
      <c r="F6847" t="s">
        <v>94</v>
      </c>
      <c r="G6847" t="s">
        <v>270</v>
      </c>
      <c r="H6847" t="s">
        <v>1834</v>
      </c>
      <c r="I6847" t="s">
        <v>1834</v>
      </c>
      <c r="J6847">
        <v>5</v>
      </c>
      <c r="K6847">
        <v>3.5</v>
      </c>
      <c r="L6847" s="9" t="s">
        <v>1834</v>
      </c>
      <c r="M6847" s="9" t="s">
        <v>2459</v>
      </c>
      <c r="N6847" t="s">
        <v>103</v>
      </c>
      <c r="O6847" s="12" t="str">
        <f>IFERROR(VLOOKUP(C6847,USADOS!$C:$C,1,0),"OK")</f>
        <v>OK</v>
      </c>
    </row>
    <row r="6848" spans="1:15" hidden="1" x14ac:dyDescent="0.25">
      <c r="A6848" t="s">
        <v>1552</v>
      </c>
      <c r="B6848">
        <v>202105</v>
      </c>
      <c r="C6848" t="s">
        <v>1811</v>
      </c>
      <c r="D6848" t="s">
        <v>2460</v>
      </c>
      <c r="E6848" t="s">
        <v>103</v>
      </c>
      <c r="F6848" t="s">
        <v>103</v>
      </c>
      <c r="G6848" t="s">
        <v>270</v>
      </c>
      <c r="H6848" t="s">
        <v>1834</v>
      </c>
      <c r="I6848" t="s">
        <v>1834</v>
      </c>
      <c r="J6848">
        <v>5</v>
      </c>
      <c r="K6848">
        <v>3.5</v>
      </c>
      <c r="L6848" s="9" t="s">
        <v>1834</v>
      </c>
      <c r="M6848" s="9" t="s">
        <v>2459</v>
      </c>
      <c r="N6848" t="s">
        <v>103</v>
      </c>
      <c r="O6848" s="12" t="str">
        <f>IFERROR(VLOOKUP(C6848,USADOS!$C:$C,1,0),"OK")</f>
        <v>OK</v>
      </c>
    </row>
    <row r="6849" spans="1:15" hidden="1" x14ac:dyDescent="0.25">
      <c r="A6849" t="s">
        <v>1552</v>
      </c>
      <c r="B6849">
        <v>202007</v>
      </c>
      <c r="C6849" t="s">
        <v>1811</v>
      </c>
      <c r="D6849" t="s">
        <v>2460</v>
      </c>
      <c r="E6849" t="s">
        <v>94</v>
      </c>
      <c r="F6849" t="s">
        <v>94</v>
      </c>
      <c r="G6849" t="s">
        <v>270</v>
      </c>
      <c r="H6849" t="s">
        <v>1834</v>
      </c>
      <c r="I6849" t="s">
        <v>1834</v>
      </c>
      <c r="K6849">
        <v>3.5</v>
      </c>
      <c r="L6849" s="9" t="s">
        <v>1834</v>
      </c>
      <c r="M6849" s="9" t="s">
        <v>2459</v>
      </c>
      <c r="N6849" t="s">
        <v>103</v>
      </c>
      <c r="O6849" s="12" t="str">
        <f>IFERROR(VLOOKUP(C6849,USADOS!$C:$C,1,0),"OK")</f>
        <v>OK</v>
      </c>
    </row>
    <row r="6850" spans="1:15" hidden="1" x14ac:dyDescent="0.25">
      <c r="A6850" t="s">
        <v>2873</v>
      </c>
      <c r="B6850">
        <v>202205</v>
      </c>
      <c r="C6850" s="11" t="s">
        <v>3991</v>
      </c>
      <c r="D6850" t="s">
        <v>4108</v>
      </c>
      <c r="E6850" s="11" t="s">
        <v>3630</v>
      </c>
      <c r="F6850" s="11" t="s">
        <v>3630</v>
      </c>
      <c r="G6850" t="s">
        <v>270</v>
      </c>
      <c r="J6850">
        <v>6</v>
      </c>
      <c r="K6850">
        <v>3.5</v>
      </c>
      <c r="M6850" s="44"/>
      <c r="N6850" s="11" t="s">
        <v>3630</v>
      </c>
      <c r="O6850" s="12" t="str">
        <f>IFERROR(VLOOKUP(C6850,USADOS!$C:$C,1,0),"OK")</f>
        <v>OK</v>
      </c>
    </row>
    <row r="6851" spans="1:15" hidden="1" x14ac:dyDescent="0.25">
      <c r="A6851" t="s">
        <v>2873</v>
      </c>
      <c r="B6851">
        <v>202206</v>
      </c>
      <c r="C6851" s="11" t="s">
        <v>3991</v>
      </c>
      <c r="D6851" t="s">
        <v>4108</v>
      </c>
      <c r="E6851" s="11" t="s">
        <v>3630</v>
      </c>
      <c r="F6851" s="11" t="s">
        <v>3630</v>
      </c>
      <c r="G6851" t="s">
        <v>270</v>
      </c>
      <c r="J6851">
        <v>6</v>
      </c>
      <c r="K6851">
        <v>3.5</v>
      </c>
      <c r="M6851" s="44"/>
      <c r="N6851" s="11" t="s">
        <v>3630</v>
      </c>
      <c r="O6851" s="12" t="str">
        <f>IFERROR(VLOOKUP(C6851,USADOS!$C:$C,1,0),"OK")</f>
        <v>OK</v>
      </c>
    </row>
    <row r="6852" spans="1:15" hidden="1" x14ac:dyDescent="0.25">
      <c r="A6852" t="s">
        <v>2873</v>
      </c>
      <c r="B6852">
        <v>202207</v>
      </c>
      <c r="C6852" s="11" t="s">
        <v>3991</v>
      </c>
      <c r="D6852" t="s">
        <v>4108</v>
      </c>
      <c r="E6852" s="11" t="s">
        <v>3630</v>
      </c>
      <c r="F6852" s="11" t="s">
        <v>3630</v>
      </c>
      <c r="G6852" t="s">
        <v>270</v>
      </c>
      <c r="J6852">
        <v>6</v>
      </c>
      <c r="K6852">
        <v>3.5</v>
      </c>
      <c r="M6852" s="44"/>
      <c r="N6852" s="11" t="s">
        <v>3630</v>
      </c>
      <c r="O6852" s="12" t="str">
        <f>IFERROR(VLOOKUP(C6852,USADOS!$C:$C,1,0),"OK")</f>
        <v>OK</v>
      </c>
    </row>
    <row r="6853" spans="1:15" hidden="1" x14ac:dyDescent="0.25">
      <c r="A6853" t="s">
        <v>2873</v>
      </c>
      <c r="B6853">
        <v>202208</v>
      </c>
      <c r="C6853" s="11" t="s">
        <v>3991</v>
      </c>
      <c r="D6853" t="s">
        <v>4108</v>
      </c>
      <c r="E6853" s="11" t="s">
        <v>3630</v>
      </c>
      <c r="F6853" s="11" t="s">
        <v>3630</v>
      </c>
      <c r="G6853" t="s">
        <v>270</v>
      </c>
      <c r="J6853">
        <v>6</v>
      </c>
      <c r="K6853">
        <v>3.5</v>
      </c>
      <c r="M6853" s="44"/>
      <c r="N6853" s="11" t="s">
        <v>3630</v>
      </c>
      <c r="O6853" s="12" t="str">
        <f>IFERROR(VLOOKUP(C6853,USADOS!$C:$C,1,0),"OK")</f>
        <v>OK</v>
      </c>
    </row>
    <row r="6854" spans="1:15" hidden="1" x14ac:dyDescent="0.25">
      <c r="A6854" t="s">
        <v>2873</v>
      </c>
      <c r="B6854">
        <v>202209</v>
      </c>
      <c r="C6854" s="11" t="s">
        <v>3991</v>
      </c>
      <c r="D6854" t="s">
        <v>4108</v>
      </c>
      <c r="E6854" s="11" t="s">
        <v>3630</v>
      </c>
      <c r="F6854" s="11" t="s">
        <v>3630</v>
      </c>
      <c r="G6854" t="s">
        <v>270</v>
      </c>
      <c r="J6854">
        <v>6</v>
      </c>
      <c r="K6854">
        <v>3.5</v>
      </c>
      <c r="M6854" s="44"/>
      <c r="N6854" s="11" t="s">
        <v>3630</v>
      </c>
      <c r="O6854" s="12" t="str">
        <f>IFERROR(VLOOKUP(C6854,USADOS!$C:$C,1,0),"OK")</f>
        <v>OK</v>
      </c>
    </row>
    <row r="6855" spans="1:15" hidden="1" x14ac:dyDescent="0.25">
      <c r="A6855" t="s">
        <v>2873</v>
      </c>
      <c r="B6855">
        <v>202210</v>
      </c>
      <c r="C6855" s="11" t="s">
        <v>3991</v>
      </c>
      <c r="D6855" t="s">
        <v>4108</v>
      </c>
      <c r="E6855" s="11" t="s">
        <v>3630</v>
      </c>
      <c r="F6855" s="11" t="s">
        <v>3630</v>
      </c>
      <c r="G6855" t="s">
        <v>270</v>
      </c>
      <c r="J6855">
        <v>6</v>
      </c>
      <c r="K6855">
        <v>3.5</v>
      </c>
      <c r="M6855" s="44"/>
      <c r="N6855" s="11" t="s">
        <v>3630</v>
      </c>
      <c r="O6855" s="12" t="str">
        <f>IFERROR(VLOOKUP(C6855,USADOS!$C:$C,1,0),"OK")</f>
        <v>OK</v>
      </c>
    </row>
    <row r="6856" spans="1:15" hidden="1" x14ac:dyDescent="0.25">
      <c r="A6856" t="s">
        <v>1058</v>
      </c>
      <c r="B6856">
        <v>202209</v>
      </c>
      <c r="C6856" s="11" t="s">
        <v>4302</v>
      </c>
      <c r="D6856" t="s">
        <v>4303</v>
      </c>
      <c r="E6856" t="s">
        <v>67</v>
      </c>
      <c r="F6856" t="s">
        <v>67</v>
      </c>
      <c r="G6856" t="s">
        <v>270</v>
      </c>
      <c r="H6856" t="s">
        <v>4316</v>
      </c>
      <c r="J6856">
        <v>20</v>
      </c>
      <c r="K6856">
        <v>3</v>
      </c>
      <c r="L6856" s="9" t="s">
        <v>4316</v>
      </c>
      <c r="M6856" s="9"/>
      <c r="N6856" t="s">
        <v>67</v>
      </c>
      <c r="O6856" s="12" t="str">
        <f>IFERROR(VLOOKUP(C6856,USADOS!$C:$C,1,0),"OK")</f>
        <v>OK</v>
      </c>
    </row>
    <row r="6857" spans="1:15" hidden="1" x14ac:dyDescent="0.25">
      <c r="A6857" t="s">
        <v>1058</v>
      </c>
      <c r="B6857">
        <v>202210</v>
      </c>
      <c r="C6857" s="11" t="s">
        <v>4302</v>
      </c>
      <c r="D6857" t="s">
        <v>4303</v>
      </c>
      <c r="E6857" t="s">
        <v>67</v>
      </c>
      <c r="F6857" t="s">
        <v>67</v>
      </c>
      <c r="G6857" t="s">
        <v>270</v>
      </c>
      <c r="H6857" t="s">
        <v>4316</v>
      </c>
      <c r="J6857">
        <v>10</v>
      </c>
      <c r="K6857">
        <v>3</v>
      </c>
      <c r="L6857" s="9" t="s">
        <v>4316</v>
      </c>
      <c r="M6857" s="9"/>
      <c r="N6857" t="s">
        <v>67</v>
      </c>
      <c r="O6857" s="12" t="str">
        <f>IFERROR(VLOOKUP(C6857,USADOS!$C:$C,1,0),"OK")</f>
        <v>OK</v>
      </c>
    </row>
    <row r="6858" spans="1:15" hidden="1" x14ac:dyDescent="0.25">
      <c r="A6858" t="s">
        <v>1058</v>
      </c>
      <c r="B6858">
        <v>202211</v>
      </c>
      <c r="C6858" s="11" t="s">
        <v>4302</v>
      </c>
      <c r="D6858" t="s">
        <v>4303</v>
      </c>
      <c r="E6858" t="s">
        <v>67</v>
      </c>
      <c r="F6858" t="s">
        <v>67</v>
      </c>
      <c r="G6858" t="s">
        <v>270</v>
      </c>
      <c r="H6858" t="s">
        <v>4316</v>
      </c>
      <c r="J6858">
        <v>10</v>
      </c>
      <c r="K6858">
        <v>3</v>
      </c>
      <c r="L6858" s="9" t="s">
        <v>4316</v>
      </c>
      <c r="M6858" s="9"/>
      <c r="N6858" t="s">
        <v>67</v>
      </c>
      <c r="O6858" s="12" t="str">
        <f>IFERROR(VLOOKUP(C6858,USADOS!$C:$C,1,0),"OK")</f>
        <v>OK</v>
      </c>
    </row>
    <row r="6859" spans="1:15" hidden="1" x14ac:dyDescent="0.25">
      <c r="A6859" t="s">
        <v>1058</v>
      </c>
      <c r="B6859">
        <v>201901</v>
      </c>
      <c r="C6859" t="s">
        <v>360</v>
      </c>
      <c r="D6859" t="s">
        <v>606</v>
      </c>
      <c r="E6859" t="s">
        <v>101</v>
      </c>
      <c r="F6859" t="s">
        <v>101</v>
      </c>
      <c r="G6859" t="s">
        <v>270</v>
      </c>
      <c r="H6859" t="s">
        <v>489</v>
      </c>
      <c r="J6859">
        <v>10</v>
      </c>
      <c r="K6859">
        <v>4</v>
      </c>
      <c r="L6859" t="s">
        <v>489</v>
      </c>
      <c r="M6859" s="19"/>
      <c r="O6859" s="12" t="str">
        <f>IFERROR(VLOOKUP(C6859,USADOS!$C:$C,1,0),"OK")</f>
        <v>OK</v>
      </c>
    </row>
    <row r="6860" spans="1:15" hidden="1" x14ac:dyDescent="0.25">
      <c r="A6860" t="s">
        <v>1058</v>
      </c>
      <c r="B6860">
        <v>201902</v>
      </c>
      <c r="C6860" t="s">
        <v>360</v>
      </c>
      <c r="D6860" t="s">
        <v>606</v>
      </c>
      <c r="E6860" t="s">
        <v>101</v>
      </c>
      <c r="F6860" t="s">
        <v>101</v>
      </c>
      <c r="G6860" t="s">
        <v>270</v>
      </c>
      <c r="H6860" t="s">
        <v>489</v>
      </c>
      <c r="J6860">
        <v>10</v>
      </c>
      <c r="K6860">
        <v>4</v>
      </c>
      <c r="L6860" t="s">
        <v>489</v>
      </c>
      <c r="M6860" s="19"/>
      <c r="O6860" s="12" t="str">
        <f>IFERROR(VLOOKUP(C6860,USADOS!$C:$C,1,0),"OK")</f>
        <v>OK</v>
      </c>
    </row>
    <row r="6861" spans="1:15" hidden="1" x14ac:dyDescent="0.25">
      <c r="A6861" t="s">
        <v>1552</v>
      </c>
      <c r="B6861">
        <v>201901</v>
      </c>
      <c r="C6861" t="s">
        <v>293</v>
      </c>
      <c r="D6861" t="s">
        <v>697</v>
      </c>
      <c r="E6861" t="s">
        <v>94</v>
      </c>
      <c r="F6861" t="s">
        <v>94</v>
      </c>
      <c r="G6861" t="s">
        <v>270</v>
      </c>
      <c r="H6861" t="s">
        <v>318</v>
      </c>
      <c r="J6861">
        <v>10</v>
      </c>
      <c r="K6861">
        <v>3.5</v>
      </c>
      <c r="M6861" s="19"/>
      <c r="O6861" s="12" t="str">
        <f>IFERROR(VLOOKUP(C6861,USADOS!$C:$C,1,0),"OK")</f>
        <v>OK</v>
      </c>
    </row>
    <row r="6862" spans="1:15" hidden="1" x14ac:dyDescent="0.25">
      <c r="A6862" t="s">
        <v>1552</v>
      </c>
      <c r="B6862">
        <v>201902</v>
      </c>
      <c r="C6862" t="s">
        <v>293</v>
      </c>
      <c r="D6862" t="s">
        <v>697</v>
      </c>
      <c r="E6862" t="s">
        <v>94</v>
      </c>
      <c r="F6862" t="s">
        <v>94</v>
      </c>
      <c r="G6862" t="s">
        <v>270</v>
      </c>
      <c r="H6862" t="s">
        <v>318</v>
      </c>
      <c r="J6862">
        <v>10</v>
      </c>
      <c r="K6862">
        <v>3.5</v>
      </c>
      <c r="M6862" s="19"/>
      <c r="O6862" s="12" t="str">
        <f>IFERROR(VLOOKUP(C6862,USADOS!$C:$C,1,0),"OK")</f>
        <v>OK</v>
      </c>
    </row>
    <row r="6863" spans="1:15" hidden="1" x14ac:dyDescent="0.25">
      <c r="A6863" t="s">
        <v>1552</v>
      </c>
      <c r="B6863">
        <v>201903</v>
      </c>
      <c r="C6863" t="s">
        <v>293</v>
      </c>
      <c r="D6863" t="s">
        <v>697</v>
      </c>
      <c r="E6863" t="s">
        <v>94</v>
      </c>
      <c r="F6863" t="s">
        <v>94</v>
      </c>
      <c r="G6863" t="s">
        <v>270</v>
      </c>
      <c r="H6863" t="s">
        <v>318</v>
      </c>
      <c r="J6863">
        <v>10</v>
      </c>
      <c r="K6863">
        <v>3.5</v>
      </c>
      <c r="M6863" s="19"/>
      <c r="O6863" s="12" t="str">
        <f>IFERROR(VLOOKUP(C6863,USADOS!$C:$C,1,0),"OK")</f>
        <v>OK</v>
      </c>
    </row>
    <row r="6864" spans="1:15" hidden="1" x14ac:dyDescent="0.25">
      <c r="A6864" t="s">
        <v>1552</v>
      </c>
      <c r="B6864">
        <v>201904</v>
      </c>
      <c r="C6864" t="s">
        <v>293</v>
      </c>
      <c r="D6864" t="s">
        <v>697</v>
      </c>
      <c r="E6864" t="s">
        <v>94</v>
      </c>
      <c r="F6864" t="s">
        <v>94</v>
      </c>
      <c r="G6864" t="s">
        <v>270</v>
      </c>
      <c r="H6864" t="s">
        <v>318</v>
      </c>
      <c r="J6864">
        <v>8</v>
      </c>
      <c r="K6864">
        <v>3.5</v>
      </c>
      <c r="M6864" s="19"/>
      <c r="O6864" s="12" t="str">
        <f>IFERROR(VLOOKUP(C6864,USADOS!$C:$C,1,0),"OK")</f>
        <v>OK</v>
      </c>
    </row>
    <row r="6865" spans="1:15" hidden="1" x14ac:dyDescent="0.25">
      <c r="A6865" t="s">
        <v>1552</v>
      </c>
      <c r="B6865">
        <v>201905</v>
      </c>
      <c r="C6865" t="s">
        <v>293</v>
      </c>
      <c r="D6865" t="s">
        <v>697</v>
      </c>
      <c r="E6865" t="s">
        <v>94</v>
      </c>
      <c r="F6865" t="s">
        <v>94</v>
      </c>
      <c r="G6865" t="s">
        <v>270</v>
      </c>
      <c r="H6865" t="s">
        <v>318</v>
      </c>
      <c r="J6865">
        <v>9</v>
      </c>
      <c r="K6865">
        <v>3.5</v>
      </c>
      <c r="M6865" s="19"/>
      <c r="O6865" s="12" t="str">
        <f>IFERROR(VLOOKUP(C6865,USADOS!$C:$C,1,0),"OK")</f>
        <v>OK</v>
      </c>
    </row>
    <row r="6866" spans="1:15" hidden="1" x14ac:dyDescent="0.25">
      <c r="A6866" t="s">
        <v>1552</v>
      </c>
      <c r="B6866">
        <v>201906</v>
      </c>
      <c r="C6866" t="s">
        <v>293</v>
      </c>
      <c r="D6866" t="s">
        <v>697</v>
      </c>
      <c r="E6866" t="s">
        <v>94</v>
      </c>
      <c r="F6866" t="s">
        <v>94</v>
      </c>
      <c r="G6866" t="s">
        <v>270</v>
      </c>
      <c r="H6866" t="s">
        <v>318</v>
      </c>
      <c r="J6866">
        <v>9</v>
      </c>
      <c r="K6866">
        <v>3.5</v>
      </c>
      <c r="M6866" s="19"/>
      <c r="O6866" s="12" t="str">
        <f>IFERROR(VLOOKUP(C6866,USADOS!$C:$C,1,0),"OK")</f>
        <v>OK</v>
      </c>
    </row>
    <row r="6867" spans="1:15" hidden="1" x14ac:dyDescent="0.25">
      <c r="A6867" t="s">
        <v>1552</v>
      </c>
      <c r="B6867">
        <v>201907</v>
      </c>
      <c r="C6867" t="s">
        <v>293</v>
      </c>
      <c r="D6867" t="s">
        <v>697</v>
      </c>
      <c r="E6867" t="s">
        <v>94</v>
      </c>
      <c r="F6867" t="s">
        <v>94</v>
      </c>
      <c r="G6867" t="s">
        <v>270</v>
      </c>
      <c r="H6867" t="s">
        <v>318</v>
      </c>
      <c r="J6867">
        <v>7</v>
      </c>
      <c r="K6867">
        <v>3.5</v>
      </c>
      <c r="M6867" s="19"/>
      <c r="O6867" s="12" t="str">
        <f>IFERROR(VLOOKUP(C6867,USADOS!$C:$C,1,0),"OK")</f>
        <v>OK</v>
      </c>
    </row>
    <row r="6868" spans="1:15" hidden="1" x14ac:dyDescent="0.25">
      <c r="A6868" t="s">
        <v>1552</v>
      </c>
      <c r="B6868">
        <v>201908</v>
      </c>
      <c r="C6868" t="s">
        <v>293</v>
      </c>
      <c r="D6868" t="s">
        <v>697</v>
      </c>
      <c r="E6868" t="s">
        <v>94</v>
      </c>
      <c r="F6868" t="s">
        <v>94</v>
      </c>
      <c r="G6868" t="s">
        <v>270</v>
      </c>
      <c r="H6868" t="s">
        <v>318</v>
      </c>
      <c r="J6868">
        <v>8</v>
      </c>
      <c r="K6868">
        <v>3.5</v>
      </c>
      <c r="M6868" s="19"/>
      <c r="O6868" s="12" t="str">
        <f>IFERROR(VLOOKUP(C6868,USADOS!$C:$C,1,0),"OK")</f>
        <v>OK</v>
      </c>
    </row>
    <row r="6869" spans="1:15" hidden="1" x14ac:dyDescent="0.25">
      <c r="A6869" t="s">
        <v>1552</v>
      </c>
      <c r="B6869">
        <v>201909</v>
      </c>
      <c r="C6869" t="s">
        <v>293</v>
      </c>
      <c r="D6869" t="s">
        <v>697</v>
      </c>
      <c r="E6869" t="s">
        <v>94</v>
      </c>
      <c r="F6869" t="s">
        <v>94</v>
      </c>
      <c r="G6869" t="s">
        <v>270</v>
      </c>
      <c r="H6869" t="s">
        <v>318</v>
      </c>
      <c r="J6869">
        <v>8</v>
      </c>
      <c r="K6869">
        <v>3.5</v>
      </c>
      <c r="M6869" s="19"/>
      <c r="O6869" s="12" t="str">
        <f>IFERROR(VLOOKUP(C6869,USADOS!$C:$C,1,0),"OK")</f>
        <v>OK</v>
      </c>
    </row>
    <row r="6870" spans="1:15" hidden="1" x14ac:dyDescent="0.25">
      <c r="A6870" t="s">
        <v>1552</v>
      </c>
      <c r="B6870">
        <v>201911</v>
      </c>
      <c r="C6870" t="s">
        <v>293</v>
      </c>
      <c r="D6870" t="s">
        <v>697</v>
      </c>
      <c r="E6870" t="s">
        <v>94</v>
      </c>
      <c r="F6870" t="s">
        <v>94</v>
      </c>
      <c r="G6870" t="s">
        <v>270</v>
      </c>
      <c r="H6870" t="s">
        <v>318</v>
      </c>
      <c r="J6870">
        <v>7</v>
      </c>
      <c r="K6870">
        <v>3.5</v>
      </c>
      <c r="M6870" s="19"/>
      <c r="O6870" s="12" t="str">
        <f>IFERROR(VLOOKUP(C6870,USADOS!$C:$C,1,0),"OK")</f>
        <v>OK</v>
      </c>
    </row>
    <row r="6871" spans="1:15" hidden="1" x14ac:dyDescent="0.25">
      <c r="A6871" t="s">
        <v>1552</v>
      </c>
      <c r="B6871">
        <v>201910</v>
      </c>
      <c r="C6871" t="s">
        <v>293</v>
      </c>
      <c r="D6871" t="s">
        <v>697</v>
      </c>
      <c r="E6871" t="s">
        <v>94</v>
      </c>
      <c r="F6871" t="s">
        <v>94</v>
      </c>
      <c r="G6871" t="s">
        <v>270</v>
      </c>
      <c r="H6871" t="s">
        <v>318</v>
      </c>
      <c r="J6871">
        <v>8</v>
      </c>
      <c r="K6871">
        <v>3.5</v>
      </c>
      <c r="M6871" s="19"/>
      <c r="O6871" s="12" t="str">
        <f>IFERROR(VLOOKUP(C6871,USADOS!$C:$C,1,0),"OK")</f>
        <v>OK</v>
      </c>
    </row>
    <row r="6872" spans="1:15" hidden="1" x14ac:dyDescent="0.25">
      <c r="A6872" t="s">
        <v>1552</v>
      </c>
      <c r="B6872">
        <v>201901</v>
      </c>
      <c r="C6872" t="s">
        <v>18</v>
      </c>
      <c r="D6872" t="s">
        <v>697</v>
      </c>
      <c r="E6872" t="s">
        <v>94</v>
      </c>
      <c r="F6872" t="s">
        <v>94</v>
      </c>
      <c r="G6872" t="s">
        <v>270</v>
      </c>
      <c r="H6872" t="s">
        <v>318</v>
      </c>
      <c r="K6872">
        <v>3.5</v>
      </c>
      <c r="M6872" s="19"/>
      <c r="O6872" s="12" t="str">
        <f>IFERROR(VLOOKUP(C6872,USADOS!$C:$C,1,0),"OK")</f>
        <v>OK</v>
      </c>
    </row>
    <row r="6873" spans="1:15" hidden="1" x14ac:dyDescent="0.25">
      <c r="A6873" t="s">
        <v>1552</v>
      </c>
      <c r="B6873">
        <v>201902</v>
      </c>
      <c r="C6873" t="s">
        <v>18</v>
      </c>
      <c r="D6873" t="s">
        <v>697</v>
      </c>
      <c r="E6873" t="s">
        <v>94</v>
      </c>
      <c r="F6873" t="s">
        <v>94</v>
      </c>
      <c r="G6873" t="s">
        <v>270</v>
      </c>
      <c r="H6873" t="s">
        <v>318</v>
      </c>
      <c r="K6873">
        <v>3.5</v>
      </c>
      <c r="M6873" s="19"/>
      <c r="O6873" s="12" t="str">
        <f>IFERROR(VLOOKUP(C6873,USADOS!$C:$C,1,0),"OK")</f>
        <v>OK</v>
      </c>
    </row>
    <row r="6874" spans="1:15" hidden="1" x14ac:dyDescent="0.25">
      <c r="A6874" t="s">
        <v>1552</v>
      </c>
      <c r="B6874">
        <v>201903</v>
      </c>
      <c r="C6874" t="s">
        <v>18</v>
      </c>
      <c r="D6874" t="s">
        <v>697</v>
      </c>
      <c r="E6874" t="s">
        <v>94</v>
      </c>
      <c r="F6874" t="s">
        <v>94</v>
      </c>
      <c r="G6874" t="s">
        <v>270</v>
      </c>
      <c r="H6874" t="s">
        <v>318</v>
      </c>
      <c r="M6874" s="19"/>
      <c r="O6874" s="12" t="str">
        <f>IFERROR(VLOOKUP(C6874,USADOS!$C:$C,1,0),"OK")</f>
        <v>OK</v>
      </c>
    </row>
    <row r="6875" spans="1:15" hidden="1" x14ac:dyDescent="0.25">
      <c r="A6875" t="s">
        <v>1552</v>
      </c>
      <c r="B6875">
        <v>201904</v>
      </c>
      <c r="C6875" t="s">
        <v>18</v>
      </c>
      <c r="D6875" t="s">
        <v>697</v>
      </c>
      <c r="E6875" t="s">
        <v>94</v>
      </c>
      <c r="F6875" t="s">
        <v>94</v>
      </c>
      <c r="G6875" t="s">
        <v>270</v>
      </c>
      <c r="H6875" t="s">
        <v>318</v>
      </c>
      <c r="M6875" s="19"/>
      <c r="O6875" s="12" t="str">
        <f>IFERROR(VLOOKUP(C6875,USADOS!$C:$C,1,0),"OK")</f>
        <v>OK</v>
      </c>
    </row>
    <row r="6876" spans="1:15" hidden="1" x14ac:dyDescent="0.25">
      <c r="A6876" t="s">
        <v>1552</v>
      </c>
      <c r="B6876">
        <v>201905</v>
      </c>
      <c r="C6876" t="s">
        <v>18</v>
      </c>
      <c r="D6876" t="s">
        <v>697</v>
      </c>
      <c r="E6876" t="s">
        <v>94</v>
      </c>
      <c r="F6876" t="s">
        <v>94</v>
      </c>
      <c r="G6876" t="s">
        <v>270</v>
      </c>
      <c r="H6876" t="s">
        <v>318</v>
      </c>
      <c r="M6876" s="19"/>
      <c r="O6876" s="12" t="str">
        <f>IFERROR(VLOOKUP(C6876,USADOS!$C:$C,1,0),"OK")</f>
        <v>OK</v>
      </c>
    </row>
    <row r="6877" spans="1:15" hidden="1" x14ac:dyDescent="0.25">
      <c r="A6877" t="s">
        <v>1552</v>
      </c>
      <c r="B6877">
        <v>201906</v>
      </c>
      <c r="C6877" t="s">
        <v>18</v>
      </c>
      <c r="D6877" t="s">
        <v>697</v>
      </c>
      <c r="E6877" t="s">
        <v>94</v>
      </c>
      <c r="F6877" t="s">
        <v>94</v>
      </c>
      <c r="G6877" t="s">
        <v>270</v>
      </c>
      <c r="H6877" t="s">
        <v>318</v>
      </c>
      <c r="M6877" s="19"/>
      <c r="O6877" s="12" t="str">
        <f>IFERROR(VLOOKUP(C6877,USADOS!$C:$C,1,0),"OK")</f>
        <v>OK</v>
      </c>
    </row>
    <row r="6878" spans="1:15" hidden="1" x14ac:dyDescent="0.25">
      <c r="A6878" t="s">
        <v>1552</v>
      </c>
      <c r="B6878">
        <v>201907</v>
      </c>
      <c r="C6878" t="s">
        <v>18</v>
      </c>
      <c r="D6878" t="s">
        <v>697</v>
      </c>
      <c r="E6878" t="s">
        <v>94</v>
      </c>
      <c r="F6878" t="s">
        <v>94</v>
      </c>
      <c r="G6878" t="s">
        <v>270</v>
      </c>
      <c r="H6878" t="s">
        <v>318</v>
      </c>
      <c r="M6878" s="19"/>
      <c r="O6878" s="12" t="str">
        <f>IFERROR(VLOOKUP(C6878,USADOS!$C:$C,1,0),"OK")</f>
        <v>OK</v>
      </c>
    </row>
    <row r="6879" spans="1:15" hidden="1" x14ac:dyDescent="0.25">
      <c r="A6879" t="s">
        <v>1552</v>
      </c>
      <c r="B6879">
        <v>201908</v>
      </c>
      <c r="C6879" t="s">
        <v>18</v>
      </c>
      <c r="D6879" t="s">
        <v>697</v>
      </c>
      <c r="E6879" t="s">
        <v>94</v>
      </c>
      <c r="F6879" t="s">
        <v>94</v>
      </c>
      <c r="G6879" t="s">
        <v>270</v>
      </c>
      <c r="H6879" t="s">
        <v>318</v>
      </c>
      <c r="M6879" s="19"/>
      <c r="O6879" s="12" t="str">
        <f>IFERROR(VLOOKUP(C6879,USADOS!$C:$C,1,0),"OK")</f>
        <v>OK</v>
      </c>
    </row>
    <row r="6880" spans="1:15" hidden="1" x14ac:dyDescent="0.25">
      <c r="A6880" t="s">
        <v>1552</v>
      </c>
      <c r="B6880">
        <v>201909</v>
      </c>
      <c r="C6880" t="s">
        <v>18</v>
      </c>
      <c r="D6880" t="s">
        <v>697</v>
      </c>
      <c r="E6880" t="s">
        <v>94</v>
      </c>
      <c r="F6880" t="s">
        <v>94</v>
      </c>
      <c r="G6880" t="s">
        <v>270</v>
      </c>
      <c r="H6880" t="s">
        <v>318</v>
      </c>
      <c r="M6880" s="19"/>
      <c r="O6880" s="12" t="str">
        <f>IFERROR(VLOOKUP(C6880,USADOS!$C:$C,1,0),"OK")</f>
        <v>OK</v>
      </c>
    </row>
    <row r="6881" spans="1:15" hidden="1" x14ac:dyDescent="0.25">
      <c r="A6881" t="s">
        <v>1552</v>
      </c>
      <c r="B6881">
        <v>201911</v>
      </c>
      <c r="C6881" t="s">
        <v>18</v>
      </c>
      <c r="D6881" t="s">
        <v>697</v>
      </c>
      <c r="E6881" t="s">
        <v>94</v>
      </c>
      <c r="F6881" t="s">
        <v>94</v>
      </c>
      <c r="G6881" t="s">
        <v>270</v>
      </c>
      <c r="H6881" t="s">
        <v>318</v>
      </c>
      <c r="M6881" s="19"/>
      <c r="O6881" s="12" t="str">
        <f>IFERROR(VLOOKUP(C6881,USADOS!$C:$C,1,0),"OK")</f>
        <v>OK</v>
      </c>
    </row>
    <row r="6882" spans="1:15" hidden="1" x14ac:dyDescent="0.25">
      <c r="A6882" t="s">
        <v>1552</v>
      </c>
      <c r="B6882">
        <v>201910</v>
      </c>
      <c r="C6882" t="s">
        <v>18</v>
      </c>
      <c r="D6882" t="s">
        <v>697</v>
      </c>
      <c r="E6882" t="s">
        <v>94</v>
      </c>
      <c r="F6882" t="s">
        <v>94</v>
      </c>
      <c r="G6882" t="s">
        <v>270</v>
      </c>
      <c r="H6882" t="s">
        <v>318</v>
      </c>
      <c r="M6882" s="19"/>
      <c r="O6882" s="12" t="str">
        <f>IFERROR(VLOOKUP(C6882,USADOS!$C:$C,1,0),"OK")</f>
        <v>OK</v>
      </c>
    </row>
    <row r="6883" spans="1:15" hidden="1" x14ac:dyDescent="0.25">
      <c r="A6883" t="s">
        <v>1552</v>
      </c>
      <c r="B6883">
        <v>201901</v>
      </c>
      <c r="C6883" t="s">
        <v>39</v>
      </c>
      <c r="D6883" t="s">
        <v>697</v>
      </c>
      <c r="E6883" t="s">
        <v>94</v>
      </c>
      <c r="F6883" t="s">
        <v>94</v>
      </c>
      <c r="G6883" t="s">
        <v>270</v>
      </c>
      <c r="H6883" t="s">
        <v>318</v>
      </c>
      <c r="K6883">
        <v>3.5</v>
      </c>
      <c r="M6883" s="19"/>
      <c r="O6883" s="12" t="str">
        <f>IFERROR(VLOOKUP(C6883,USADOS!$C:$C,1,0),"OK")</f>
        <v>OK</v>
      </c>
    </row>
    <row r="6884" spans="1:15" hidden="1" x14ac:dyDescent="0.25">
      <c r="A6884" t="s">
        <v>1552</v>
      </c>
      <c r="B6884">
        <v>201902</v>
      </c>
      <c r="C6884" t="s">
        <v>39</v>
      </c>
      <c r="D6884" t="s">
        <v>697</v>
      </c>
      <c r="E6884" t="s">
        <v>94</v>
      </c>
      <c r="F6884" t="s">
        <v>94</v>
      </c>
      <c r="G6884" t="s">
        <v>270</v>
      </c>
      <c r="H6884" t="s">
        <v>318</v>
      </c>
      <c r="K6884">
        <v>3.5</v>
      </c>
      <c r="M6884" s="19"/>
      <c r="O6884" s="12" t="str">
        <f>IFERROR(VLOOKUP(C6884,USADOS!$C:$C,1,0),"OK")</f>
        <v>OK</v>
      </c>
    </row>
    <row r="6885" spans="1:15" hidden="1" x14ac:dyDescent="0.25">
      <c r="A6885" t="s">
        <v>1552</v>
      </c>
      <c r="B6885">
        <v>201903</v>
      </c>
      <c r="C6885" t="s">
        <v>39</v>
      </c>
      <c r="D6885" t="s">
        <v>697</v>
      </c>
      <c r="E6885" t="s">
        <v>94</v>
      </c>
      <c r="F6885" t="s">
        <v>94</v>
      </c>
      <c r="G6885" t="s">
        <v>270</v>
      </c>
      <c r="H6885" t="s">
        <v>318</v>
      </c>
      <c r="M6885" s="19"/>
      <c r="O6885" s="12" t="str">
        <f>IFERROR(VLOOKUP(C6885,USADOS!$C:$C,1,0),"OK")</f>
        <v>OK</v>
      </c>
    </row>
    <row r="6886" spans="1:15" hidden="1" x14ac:dyDescent="0.25">
      <c r="A6886" t="s">
        <v>1552</v>
      </c>
      <c r="B6886">
        <v>201904</v>
      </c>
      <c r="C6886" t="s">
        <v>39</v>
      </c>
      <c r="D6886" t="s">
        <v>697</v>
      </c>
      <c r="E6886" t="s">
        <v>94</v>
      </c>
      <c r="F6886" t="s">
        <v>94</v>
      </c>
      <c r="G6886" t="s">
        <v>270</v>
      </c>
      <c r="H6886" t="s">
        <v>318</v>
      </c>
      <c r="M6886" s="19"/>
      <c r="O6886" s="12" t="str">
        <f>IFERROR(VLOOKUP(C6886,USADOS!$C:$C,1,0),"OK")</f>
        <v>OK</v>
      </c>
    </row>
    <row r="6887" spans="1:15" hidden="1" x14ac:dyDescent="0.25">
      <c r="A6887" t="s">
        <v>1552</v>
      </c>
      <c r="B6887">
        <v>201905</v>
      </c>
      <c r="C6887" t="s">
        <v>39</v>
      </c>
      <c r="D6887" t="s">
        <v>697</v>
      </c>
      <c r="E6887" t="s">
        <v>94</v>
      </c>
      <c r="F6887" t="s">
        <v>94</v>
      </c>
      <c r="G6887" t="s">
        <v>270</v>
      </c>
      <c r="H6887" t="s">
        <v>318</v>
      </c>
      <c r="M6887" s="19"/>
      <c r="O6887" s="12" t="str">
        <f>IFERROR(VLOOKUP(C6887,USADOS!$C:$C,1,0),"OK")</f>
        <v>OK</v>
      </c>
    </row>
    <row r="6888" spans="1:15" hidden="1" x14ac:dyDescent="0.25">
      <c r="A6888" t="s">
        <v>1552</v>
      </c>
      <c r="B6888">
        <v>201906</v>
      </c>
      <c r="C6888" t="s">
        <v>39</v>
      </c>
      <c r="D6888" t="s">
        <v>697</v>
      </c>
      <c r="E6888" t="s">
        <v>94</v>
      </c>
      <c r="F6888" t="s">
        <v>94</v>
      </c>
      <c r="G6888" t="s">
        <v>270</v>
      </c>
      <c r="H6888" t="s">
        <v>318</v>
      </c>
      <c r="M6888" s="19"/>
      <c r="O6888" s="12" t="str">
        <f>IFERROR(VLOOKUP(C6888,USADOS!$C:$C,1,0),"OK")</f>
        <v>OK</v>
      </c>
    </row>
    <row r="6889" spans="1:15" hidden="1" x14ac:dyDescent="0.25">
      <c r="A6889" t="s">
        <v>1552</v>
      </c>
      <c r="B6889">
        <v>201907</v>
      </c>
      <c r="C6889" t="s">
        <v>39</v>
      </c>
      <c r="D6889" t="s">
        <v>697</v>
      </c>
      <c r="E6889" t="s">
        <v>94</v>
      </c>
      <c r="F6889" t="s">
        <v>94</v>
      </c>
      <c r="G6889" t="s">
        <v>270</v>
      </c>
      <c r="H6889" t="s">
        <v>318</v>
      </c>
      <c r="M6889" s="19"/>
      <c r="O6889" s="12" t="str">
        <f>IFERROR(VLOOKUP(C6889,USADOS!$C:$C,1,0),"OK")</f>
        <v>OK</v>
      </c>
    </row>
    <row r="6890" spans="1:15" hidden="1" x14ac:dyDescent="0.25">
      <c r="A6890" t="s">
        <v>1552</v>
      </c>
      <c r="B6890">
        <v>201908</v>
      </c>
      <c r="C6890" t="s">
        <v>39</v>
      </c>
      <c r="D6890" t="s">
        <v>697</v>
      </c>
      <c r="E6890" t="s">
        <v>94</v>
      </c>
      <c r="F6890" t="s">
        <v>94</v>
      </c>
      <c r="G6890" t="s">
        <v>270</v>
      </c>
      <c r="H6890" t="s">
        <v>318</v>
      </c>
      <c r="M6890" s="19"/>
      <c r="O6890" s="12" t="str">
        <f>IFERROR(VLOOKUP(C6890,USADOS!$C:$C,1,0),"OK")</f>
        <v>OK</v>
      </c>
    </row>
    <row r="6891" spans="1:15" hidden="1" x14ac:dyDescent="0.25">
      <c r="A6891" t="s">
        <v>1552</v>
      </c>
      <c r="B6891">
        <v>201909</v>
      </c>
      <c r="C6891" t="s">
        <v>39</v>
      </c>
      <c r="D6891" t="s">
        <v>697</v>
      </c>
      <c r="E6891" t="s">
        <v>94</v>
      </c>
      <c r="F6891" t="s">
        <v>94</v>
      </c>
      <c r="G6891" t="s">
        <v>270</v>
      </c>
      <c r="H6891" t="s">
        <v>318</v>
      </c>
      <c r="M6891" s="19"/>
      <c r="O6891" s="12" t="str">
        <f>IFERROR(VLOOKUP(C6891,USADOS!$C:$C,1,0),"OK")</f>
        <v>OK</v>
      </c>
    </row>
    <row r="6892" spans="1:15" hidden="1" x14ac:dyDescent="0.25">
      <c r="A6892" t="s">
        <v>1552</v>
      </c>
      <c r="B6892">
        <v>201911</v>
      </c>
      <c r="C6892" t="s">
        <v>39</v>
      </c>
      <c r="D6892" t="s">
        <v>697</v>
      </c>
      <c r="E6892" t="s">
        <v>94</v>
      </c>
      <c r="F6892" t="s">
        <v>94</v>
      </c>
      <c r="G6892" t="s">
        <v>270</v>
      </c>
      <c r="H6892" t="s">
        <v>318</v>
      </c>
      <c r="M6892" s="19"/>
      <c r="O6892" s="12" t="str">
        <f>IFERROR(VLOOKUP(C6892,USADOS!$C:$C,1,0),"OK")</f>
        <v>OK</v>
      </c>
    </row>
    <row r="6893" spans="1:15" hidden="1" x14ac:dyDescent="0.25">
      <c r="A6893" t="s">
        <v>1552</v>
      </c>
      <c r="B6893">
        <v>201910</v>
      </c>
      <c r="C6893" t="s">
        <v>39</v>
      </c>
      <c r="D6893" t="s">
        <v>697</v>
      </c>
      <c r="E6893" t="s">
        <v>94</v>
      </c>
      <c r="F6893" t="s">
        <v>94</v>
      </c>
      <c r="G6893" t="s">
        <v>270</v>
      </c>
      <c r="H6893" t="s">
        <v>318</v>
      </c>
      <c r="M6893" s="19"/>
      <c r="O6893" s="12" t="str">
        <f>IFERROR(VLOOKUP(C6893,USADOS!$C:$C,1,0),"OK")</f>
        <v>OK</v>
      </c>
    </row>
    <row r="6894" spans="1:15" hidden="1" x14ac:dyDescent="0.25">
      <c r="A6894" t="s">
        <v>2873</v>
      </c>
      <c r="B6894">
        <v>202206</v>
      </c>
      <c r="C6894" t="s">
        <v>4004</v>
      </c>
      <c r="D6894" t="s">
        <v>4074</v>
      </c>
      <c r="E6894" s="11" t="s">
        <v>2976</v>
      </c>
      <c r="F6894" s="11" t="s">
        <v>2976</v>
      </c>
      <c r="G6894" t="s">
        <v>270</v>
      </c>
      <c r="I6894" t="s">
        <v>4073</v>
      </c>
      <c r="L6894" t="s">
        <v>4073</v>
      </c>
      <c r="N6894" t="s">
        <v>2976</v>
      </c>
      <c r="O6894" s="12" t="str">
        <f>IFERROR(VLOOKUP(C6894,USADOS!$C:$C,1,0),"OK")</f>
        <v>OK</v>
      </c>
    </row>
    <row r="6895" spans="1:15" hidden="1" x14ac:dyDescent="0.25">
      <c r="A6895" t="s">
        <v>2873</v>
      </c>
      <c r="B6895">
        <v>202207</v>
      </c>
      <c r="C6895" t="s">
        <v>4004</v>
      </c>
      <c r="D6895" t="s">
        <v>4074</v>
      </c>
      <c r="E6895" s="11" t="s">
        <v>2976</v>
      </c>
      <c r="F6895" s="11" t="s">
        <v>2976</v>
      </c>
      <c r="G6895" t="s">
        <v>270</v>
      </c>
      <c r="I6895" t="s">
        <v>4073</v>
      </c>
      <c r="L6895" t="s">
        <v>4073</v>
      </c>
      <c r="N6895" t="s">
        <v>2976</v>
      </c>
      <c r="O6895" s="12" t="str">
        <f>IFERROR(VLOOKUP(C6895,USADOS!$C:$C,1,0),"OK")</f>
        <v>OK</v>
      </c>
    </row>
    <row r="6896" spans="1:15" hidden="1" x14ac:dyDescent="0.25">
      <c r="A6896" t="s">
        <v>2873</v>
      </c>
      <c r="B6896">
        <v>202208</v>
      </c>
      <c r="C6896" t="s">
        <v>4004</v>
      </c>
      <c r="D6896" t="s">
        <v>4074</v>
      </c>
      <c r="E6896" s="11" t="s">
        <v>2976</v>
      </c>
      <c r="F6896" s="11" t="s">
        <v>2976</v>
      </c>
      <c r="G6896" t="s">
        <v>270</v>
      </c>
      <c r="I6896" t="s">
        <v>4073</v>
      </c>
      <c r="L6896" t="s">
        <v>4073</v>
      </c>
      <c r="N6896" t="s">
        <v>2976</v>
      </c>
      <c r="O6896" s="12" t="str">
        <f>IFERROR(VLOOKUP(C6896,USADOS!$C:$C,1,0),"OK")</f>
        <v>OK</v>
      </c>
    </row>
    <row r="6897" spans="1:15" hidden="1" x14ac:dyDescent="0.25">
      <c r="A6897" t="s">
        <v>2873</v>
      </c>
      <c r="B6897">
        <v>202209</v>
      </c>
      <c r="C6897" t="s">
        <v>4004</v>
      </c>
      <c r="D6897" t="s">
        <v>4074</v>
      </c>
      <c r="E6897" s="11" t="s">
        <v>2976</v>
      </c>
      <c r="F6897" s="11" t="s">
        <v>2976</v>
      </c>
      <c r="G6897" t="s">
        <v>270</v>
      </c>
      <c r="I6897" t="s">
        <v>4073</v>
      </c>
      <c r="L6897" t="s">
        <v>4073</v>
      </c>
      <c r="N6897" t="s">
        <v>2976</v>
      </c>
      <c r="O6897" s="12" t="str">
        <f>IFERROR(VLOOKUP(C6897,USADOS!$C:$C,1,0),"OK")</f>
        <v>OK</v>
      </c>
    </row>
    <row r="6898" spans="1:15" hidden="1" x14ac:dyDescent="0.25">
      <c r="A6898" t="s">
        <v>2873</v>
      </c>
      <c r="B6898">
        <v>202210</v>
      </c>
      <c r="C6898" t="s">
        <v>4004</v>
      </c>
      <c r="D6898" t="s">
        <v>4074</v>
      </c>
      <c r="E6898" s="11" t="s">
        <v>2976</v>
      </c>
      <c r="F6898" s="11" t="s">
        <v>2976</v>
      </c>
      <c r="G6898" t="s">
        <v>270</v>
      </c>
      <c r="I6898" t="s">
        <v>4073</v>
      </c>
      <c r="L6898" t="s">
        <v>4073</v>
      </c>
      <c r="N6898" t="s">
        <v>2976</v>
      </c>
      <c r="O6898" s="12" t="str">
        <f>IFERROR(VLOOKUP(C6898,USADOS!$C:$C,1,0),"OK")</f>
        <v>OK</v>
      </c>
    </row>
    <row r="6899" spans="1:15" hidden="1" x14ac:dyDescent="0.25">
      <c r="A6899" t="s">
        <v>1552</v>
      </c>
      <c r="B6899">
        <v>201901</v>
      </c>
      <c r="C6899" t="s">
        <v>40</v>
      </c>
      <c r="D6899" t="s">
        <v>698</v>
      </c>
      <c r="E6899" t="s">
        <v>102</v>
      </c>
      <c r="F6899" t="s">
        <v>102</v>
      </c>
      <c r="G6899" t="s">
        <v>270</v>
      </c>
      <c r="H6899" t="s">
        <v>379</v>
      </c>
      <c r="J6899">
        <v>10</v>
      </c>
      <c r="K6899">
        <v>3.5</v>
      </c>
      <c r="M6899" s="19"/>
      <c r="O6899" s="12" t="str">
        <f>IFERROR(VLOOKUP(C6899,USADOS!$C:$C,1,0),"OK")</f>
        <v>OK</v>
      </c>
    </row>
    <row r="6900" spans="1:15" hidden="1" x14ac:dyDescent="0.25">
      <c r="A6900" t="s">
        <v>1552</v>
      </c>
      <c r="B6900">
        <v>201901</v>
      </c>
      <c r="C6900" t="s">
        <v>40</v>
      </c>
      <c r="D6900" t="s">
        <v>698</v>
      </c>
      <c r="E6900" t="s">
        <v>102</v>
      </c>
      <c r="F6900" t="s">
        <v>102</v>
      </c>
      <c r="G6900" t="s">
        <v>270</v>
      </c>
      <c r="H6900" t="s">
        <v>379</v>
      </c>
      <c r="K6900">
        <v>3.5</v>
      </c>
      <c r="M6900" s="19"/>
      <c r="O6900" s="12" t="str">
        <f>IFERROR(VLOOKUP(C6900,USADOS!$C:$C,1,0),"OK")</f>
        <v>OK</v>
      </c>
    </row>
    <row r="6901" spans="1:15" hidden="1" x14ac:dyDescent="0.25">
      <c r="A6901" t="s">
        <v>1552</v>
      </c>
      <c r="B6901">
        <v>201902</v>
      </c>
      <c r="C6901" t="s">
        <v>40</v>
      </c>
      <c r="D6901" t="s">
        <v>698</v>
      </c>
      <c r="E6901" t="s">
        <v>102</v>
      </c>
      <c r="F6901" t="s">
        <v>102</v>
      </c>
      <c r="G6901" t="s">
        <v>270</v>
      </c>
      <c r="H6901" t="s">
        <v>379</v>
      </c>
      <c r="J6901">
        <v>10</v>
      </c>
      <c r="K6901">
        <v>3.5</v>
      </c>
      <c r="M6901" s="19"/>
      <c r="O6901" s="12" t="str">
        <f>IFERROR(VLOOKUP(C6901,USADOS!$C:$C,1,0),"OK")</f>
        <v>OK</v>
      </c>
    </row>
    <row r="6902" spans="1:15" hidden="1" x14ac:dyDescent="0.25">
      <c r="A6902" t="s">
        <v>1552</v>
      </c>
      <c r="B6902">
        <v>201902</v>
      </c>
      <c r="C6902" t="s">
        <v>40</v>
      </c>
      <c r="D6902" t="s">
        <v>698</v>
      </c>
      <c r="E6902" t="s">
        <v>102</v>
      </c>
      <c r="F6902" t="s">
        <v>102</v>
      </c>
      <c r="G6902" t="s">
        <v>270</v>
      </c>
      <c r="H6902" t="s">
        <v>379</v>
      </c>
      <c r="K6902">
        <v>3.5</v>
      </c>
      <c r="M6902" s="19"/>
      <c r="O6902" s="12" t="str">
        <f>IFERROR(VLOOKUP(C6902,USADOS!$C:$C,1,0),"OK")</f>
        <v>OK</v>
      </c>
    </row>
    <row r="6903" spans="1:15" hidden="1" x14ac:dyDescent="0.25">
      <c r="A6903" t="s">
        <v>1552</v>
      </c>
      <c r="B6903">
        <v>201903</v>
      </c>
      <c r="C6903" t="s">
        <v>40</v>
      </c>
      <c r="D6903" t="s">
        <v>698</v>
      </c>
      <c r="E6903" t="s">
        <v>102</v>
      </c>
      <c r="F6903" t="s">
        <v>102</v>
      </c>
      <c r="G6903" t="s">
        <v>270</v>
      </c>
      <c r="H6903" t="s">
        <v>379</v>
      </c>
      <c r="J6903">
        <v>10</v>
      </c>
      <c r="K6903">
        <v>3.5</v>
      </c>
      <c r="M6903" s="19"/>
      <c r="O6903" s="12" t="str">
        <f>IFERROR(VLOOKUP(C6903,USADOS!$C:$C,1,0),"OK")</f>
        <v>OK</v>
      </c>
    </row>
    <row r="6904" spans="1:15" hidden="1" x14ac:dyDescent="0.25">
      <c r="A6904" t="s">
        <v>1552</v>
      </c>
      <c r="B6904">
        <v>201903</v>
      </c>
      <c r="C6904" t="s">
        <v>40</v>
      </c>
      <c r="D6904" t="s">
        <v>698</v>
      </c>
      <c r="E6904" t="s">
        <v>102</v>
      </c>
      <c r="F6904" t="s">
        <v>102</v>
      </c>
      <c r="G6904" t="s">
        <v>270</v>
      </c>
      <c r="H6904" t="s">
        <v>379</v>
      </c>
      <c r="K6904">
        <v>3.5</v>
      </c>
      <c r="M6904" s="19"/>
      <c r="O6904" s="12" t="str">
        <f>IFERROR(VLOOKUP(C6904,USADOS!$C:$C,1,0),"OK")</f>
        <v>OK</v>
      </c>
    </row>
    <row r="6905" spans="1:15" hidden="1" x14ac:dyDescent="0.25">
      <c r="A6905" t="s">
        <v>1552</v>
      </c>
      <c r="B6905">
        <v>201904</v>
      </c>
      <c r="C6905" t="s">
        <v>40</v>
      </c>
      <c r="D6905" t="s">
        <v>698</v>
      </c>
      <c r="E6905" t="s">
        <v>102</v>
      </c>
      <c r="F6905" t="s">
        <v>102</v>
      </c>
      <c r="G6905" t="s">
        <v>270</v>
      </c>
      <c r="H6905" t="s">
        <v>379</v>
      </c>
      <c r="J6905">
        <v>7</v>
      </c>
      <c r="K6905">
        <v>3.5</v>
      </c>
      <c r="M6905" s="19"/>
      <c r="O6905" s="12" t="str">
        <f>IFERROR(VLOOKUP(C6905,USADOS!$C:$C,1,0),"OK")</f>
        <v>OK</v>
      </c>
    </row>
    <row r="6906" spans="1:15" hidden="1" x14ac:dyDescent="0.25">
      <c r="A6906" t="s">
        <v>1552</v>
      </c>
      <c r="B6906">
        <v>201904</v>
      </c>
      <c r="C6906" t="s">
        <v>40</v>
      </c>
      <c r="D6906" t="s">
        <v>698</v>
      </c>
      <c r="E6906" t="s">
        <v>102</v>
      </c>
      <c r="F6906" t="s">
        <v>102</v>
      </c>
      <c r="G6906" t="s">
        <v>270</v>
      </c>
      <c r="H6906" t="s">
        <v>379</v>
      </c>
      <c r="K6906">
        <v>3.5</v>
      </c>
      <c r="M6906" s="19"/>
      <c r="O6906" s="12" t="str">
        <f>IFERROR(VLOOKUP(C6906,USADOS!$C:$C,1,0),"OK")</f>
        <v>OK</v>
      </c>
    </row>
    <row r="6907" spans="1:15" hidden="1" x14ac:dyDescent="0.25">
      <c r="A6907" t="s">
        <v>1552</v>
      </c>
      <c r="B6907">
        <v>201905</v>
      </c>
      <c r="C6907" t="s">
        <v>40</v>
      </c>
      <c r="D6907" t="s">
        <v>698</v>
      </c>
      <c r="E6907" t="s">
        <v>102</v>
      </c>
      <c r="F6907" t="s">
        <v>102</v>
      </c>
      <c r="G6907" t="s">
        <v>270</v>
      </c>
      <c r="H6907" t="s">
        <v>379</v>
      </c>
      <c r="J6907">
        <v>7</v>
      </c>
      <c r="K6907">
        <v>3.5</v>
      </c>
      <c r="M6907" s="19"/>
      <c r="O6907" s="12" t="str">
        <f>IFERROR(VLOOKUP(C6907,USADOS!$C:$C,1,0),"OK")</f>
        <v>OK</v>
      </c>
    </row>
    <row r="6908" spans="1:15" hidden="1" x14ac:dyDescent="0.25">
      <c r="A6908" t="s">
        <v>1552</v>
      </c>
      <c r="B6908">
        <v>201905</v>
      </c>
      <c r="C6908" t="s">
        <v>40</v>
      </c>
      <c r="D6908" t="s">
        <v>698</v>
      </c>
      <c r="E6908" t="s">
        <v>102</v>
      </c>
      <c r="F6908" t="s">
        <v>102</v>
      </c>
      <c r="G6908" t="s">
        <v>270</v>
      </c>
      <c r="H6908" t="s">
        <v>379</v>
      </c>
      <c r="K6908">
        <v>3.5</v>
      </c>
      <c r="M6908" s="19"/>
      <c r="O6908" s="12" t="str">
        <f>IFERROR(VLOOKUP(C6908,USADOS!$C:$C,1,0),"OK")</f>
        <v>OK</v>
      </c>
    </row>
    <row r="6909" spans="1:15" hidden="1" x14ac:dyDescent="0.25">
      <c r="A6909" t="s">
        <v>1552</v>
      </c>
      <c r="B6909">
        <v>201906</v>
      </c>
      <c r="C6909" t="s">
        <v>40</v>
      </c>
      <c r="D6909" t="s">
        <v>698</v>
      </c>
      <c r="E6909" t="s">
        <v>102</v>
      </c>
      <c r="F6909" t="s">
        <v>102</v>
      </c>
      <c r="G6909" t="s">
        <v>270</v>
      </c>
      <c r="H6909" t="s">
        <v>379</v>
      </c>
      <c r="J6909">
        <v>7</v>
      </c>
      <c r="K6909">
        <v>3.5</v>
      </c>
      <c r="M6909" s="19"/>
      <c r="O6909" s="12" t="str">
        <f>IFERROR(VLOOKUP(C6909,USADOS!$C:$C,1,0),"OK")</f>
        <v>OK</v>
      </c>
    </row>
    <row r="6910" spans="1:15" hidden="1" x14ac:dyDescent="0.25">
      <c r="A6910" t="s">
        <v>1552</v>
      </c>
      <c r="B6910">
        <v>201906</v>
      </c>
      <c r="C6910" t="s">
        <v>40</v>
      </c>
      <c r="D6910" t="s">
        <v>698</v>
      </c>
      <c r="E6910" t="s">
        <v>102</v>
      </c>
      <c r="F6910" t="s">
        <v>102</v>
      </c>
      <c r="G6910" t="s">
        <v>270</v>
      </c>
      <c r="H6910" t="s">
        <v>379</v>
      </c>
      <c r="K6910">
        <v>3.5</v>
      </c>
      <c r="M6910" s="19"/>
      <c r="O6910" s="12" t="str">
        <f>IFERROR(VLOOKUP(C6910,USADOS!$C:$C,1,0),"OK")</f>
        <v>OK</v>
      </c>
    </row>
    <row r="6911" spans="1:15" hidden="1" x14ac:dyDescent="0.25">
      <c r="A6911" t="s">
        <v>1552</v>
      </c>
      <c r="B6911">
        <v>202111</v>
      </c>
      <c r="C6911" t="s">
        <v>19</v>
      </c>
      <c r="D6911" t="s">
        <v>3506</v>
      </c>
      <c r="E6911" t="s">
        <v>94</v>
      </c>
      <c r="F6911" t="s">
        <v>94</v>
      </c>
      <c r="G6911" t="s">
        <v>270</v>
      </c>
      <c r="I6911" t="s">
        <v>3564</v>
      </c>
      <c r="J6911">
        <v>6</v>
      </c>
      <c r="K6911">
        <v>3.5</v>
      </c>
      <c r="L6911" s="9"/>
      <c r="M6911" s="9"/>
      <c r="N6911" t="s">
        <v>94</v>
      </c>
      <c r="O6911" s="12" t="str">
        <f>IFERROR(VLOOKUP(C6911,USADOS!$C:$C,1,0),"OK")</f>
        <v>OK</v>
      </c>
    </row>
    <row r="6912" spans="1:15" hidden="1" x14ac:dyDescent="0.25">
      <c r="A6912" t="s">
        <v>1552</v>
      </c>
      <c r="B6912">
        <v>202112</v>
      </c>
      <c r="C6912" t="s">
        <v>19</v>
      </c>
      <c r="D6912" t="s">
        <v>3591</v>
      </c>
      <c r="E6912" t="s">
        <v>94</v>
      </c>
      <c r="F6912" t="s">
        <v>94</v>
      </c>
      <c r="G6912" t="s">
        <v>270</v>
      </c>
      <c r="H6912" t="s">
        <v>379</v>
      </c>
      <c r="I6912" t="s">
        <v>3564</v>
      </c>
      <c r="J6912">
        <v>6</v>
      </c>
      <c r="K6912">
        <v>3.5</v>
      </c>
      <c r="L6912" s="9" t="s">
        <v>3564</v>
      </c>
      <c r="M6912" s="9"/>
      <c r="N6912" t="s">
        <v>94</v>
      </c>
      <c r="O6912" s="12" t="str">
        <f>IFERROR(VLOOKUP(C6912,USADOS!$C:$C,1,0),"OK")</f>
        <v>OK</v>
      </c>
    </row>
    <row r="6913" spans="1:15" hidden="1" x14ac:dyDescent="0.25">
      <c r="A6913" t="s">
        <v>1552</v>
      </c>
      <c r="B6913">
        <v>202201</v>
      </c>
      <c r="C6913" t="s">
        <v>19</v>
      </c>
      <c r="D6913" t="s">
        <v>3591</v>
      </c>
      <c r="E6913" t="s">
        <v>94</v>
      </c>
      <c r="F6913" t="s">
        <v>94</v>
      </c>
      <c r="G6913" t="s">
        <v>270</v>
      </c>
      <c r="H6913" t="s">
        <v>379</v>
      </c>
      <c r="I6913" t="s">
        <v>3564</v>
      </c>
      <c r="J6913">
        <v>6</v>
      </c>
      <c r="K6913">
        <v>3.5</v>
      </c>
      <c r="L6913" s="9" t="s">
        <v>3564</v>
      </c>
      <c r="M6913" s="9"/>
      <c r="N6913" t="s">
        <v>94</v>
      </c>
      <c r="O6913" s="12" t="str">
        <f>IFERROR(VLOOKUP(C6913,USADOS!$C:$C,1,0),"OK")</f>
        <v>OK</v>
      </c>
    </row>
    <row r="6914" spans="1:15" hidden="1" x14ac:dyDescent="0.25">
      <c r="A6914" t="s">
        <v>1552</v>
      </c>
      <c r="B6914">
        <v>202202</v>
      </c>
      <c r="C6914" t="s">
        <v>19</v>
      </c>
      <c r="D6914" t="s">
        <v>3591</v>
      </c>
      <c r="E6914" t="s">
        <v>94</v>
      </c>
      <c r="F6914" t="s">
        <v>94</v>
      </c>
      <c r="G6914" t="s">
        <v>270</v>
      </c>
      <c r="H6914" t="s">
        <v>379</v>
      </c>
      <c r="I6914" t="s">
        <v>3564</v>
      </c>
      <c r="J6914">
        <v>6</v>
      </c>
      <c r="K6914">
        <v>3.5</v>
      </c>
      <c r="L6914" s="9" t="s">
        <v>3564</v>
      </c>
      <c r="M6914" s="9"/>
      <c r="N6914" t="s">
        <v>94</v>
      </c>
      <c r="O6914" s="12" t="str">
        <f>IFERROR(VLOOKUP(C6914,USADOS!$C:$C,1,0),"OK")</f>
        <v>OK</v>
      </c>
    </row>
    <row r="6915" spans="1:15" hidden="1" x14ac:dyDescent="0.25">
      <c r="A6915" t="s">
        <v>1552</v>
      </c>
      <c r="B6915">
        <v>202203</v>
      </c>
      <c r="C6915" t="s">
        <v>19</v>
      </c>
      <c r="D6915" t="s">
        <v>3591</v>
      </c>
      <c r="E6915" t="s">
        <v>94</v>
      </c>
      <c r="F6915" t="s">
        <v>94</v>
      </c>
      <c r="G6915" t="s">
        <v>270</v>
      </c>
      <c r="H6915" t="s">
        <v>379</v>
      </c>
      <c r="I6915" t="s">
        <v>3564</v>
      </c>
      <c r="J6915">
        <v>6</v>
      </c>
      <c r="K6915">
        <v>3.5</v>
      </c>
      <c r="L6915" s="9" t="s">
        <v>3564</v>
      </c>
      <c r="M6915" s="9"/>
      <c r="N6915" t="s">
        <v>94</v>
      </c>
      <c r="O6915" s="12" t="str">
        <f>IFERROR(VLOOKUP(C6915,USADOS!$C:$C,1,0),"OK")</f>
        <v>OK</v>
      </c>
    </row>
    <row r="6916" spans="1:15" hidden="1" x14ac:dyDescent="0.25">
      <c r="A6916" t="s">
        <v>1552</v>
      </c>
      <c r="B6916">
        <v>202204</v>
      </c>
      <c r="C6916" t="s">
        <v>19</v>
      </c>
      <c r="D6916" t="s">
        <v>3591</v>
      </c>
      <c r="E6916" t="s">
        <v>94</v>
      </c>
      <c r="F6916" t="s">
        <v>94</v>
      </c>
      <c r="G6916" t="s">
        <v>270</v>
      </c>
      <c r="H6916" t="s">
        <v>379</v>
      </c>
      <c r="I6916" t="s">
        <v>3564</v>
      </c>
      <c r="J6916">
        <v>6</v>
      </c>
      <c r="K6916">
        <v>3.5</v>
      </c>
      <c r="L6916" s="9" t="s">
        <v>3564</v>
      </c>
      <c r="M6916" s="9"/>
      <c r="N6916" t="s">
        <v>94</v>
      </c>
      <c r="O6916" s="12" t="str">
        <f>IFERROR(VLOOKUP(C6916,USADOS!$C:$C,1,0),"OK")</f>
        <v>OK</v>
      </c>
    </row>
    <row r="6917" spans="1:15" hidden="1" x14ac:dyDescent="0.25">
      <c r="A6917" t="s">
        <v>1552</v>
      </c>
      <c r="B6917">
        <v>202205</v>
      </c>
      <c r="C6917" t="s">
        <v>19</v>
      </c>
      <c r="D6917" t="s">
        <v>3591</v>
      </c>
      <c r="E6917" t="s">
        <v>94</v>
      </c>
      <c r="F6917" t="s">
        <v>94</v>
      </c>
      <c r="G6917" t="s">
        <v>270</v>
      </c>
      <c r="H6917" t="s">
        <v>379</v>
      </c>
      <c r="I6917" t="s">
        <v>3564</v>
      </c>
      <c r="J6917">
        <v>6</v>
      </c>
      <c r="K6917">
        <v>3.5</v>
      </c>
      <c r="L6917" s="9" t="s">
        <v>3564</v>
      </c>
      <c r="M6917" s="9"/>
      <c r="N6917" t="s">
        <v>94</v>
      </c>
      <c r="O6917" s="12" t="str">
        <f>IFERROR(VLOOKUP(C6917,USADOS!$C:$C,1,0),"OK")</f>
        <v>OK</v>
      </c>
    </row>
    <row r="6918" spans="1:15" hidden="1" x14ac:dyDescent="0.25">
      <c r="A6918" t="s">
        <v>1552</v>
      </c>
      <c r="B6918">
        <v>202206</v>
      </c>
      <c r="C6918" t="s">
        <v>19</v>
      </c>
      <c r="D6918" t="s">
        <v>3591</v>
      </c>
      <c r="E6918" t="s">
        <v>94</v>
      </c>
      <c r="F6918" t="s">
        <v>94</v>
      </c>
      <c r="G6918" t="s">
        <v>270</v>
      </c>
      <c r="H6918" t="s">
        <v>379</v>
      </c>
      <c r="I6918" t="s">
        <v>3564</v>
      </c>
      <c r="J6918">
        <v>6</v>
      </c>
      <c r="K6918">
        <v>3.5</v>
      </c>
      <c r="L6918" s="9" t="s">
        <v>3564</v>
      </c>
      <c r="M6918" s="9"/>
      <c r="N6918" t="s">
        <v>94</v>
      </c>
      <c r="O6918" s="12" t="str">
        <f>IFERROR(VLOOKUP(C6918,USADOS!$C:$C,1,0),"OK")</f>
        <v>OK</v>
      </c>
    </row>
    <row r="6919" spans="1:15" hidden="1" x14ac:dyDescent="0.25">
      <c r="A6919" t="s">
        <v>1552</v>
      </c>
      <c r="B6919">
        <v>202207</v>
      </c>
      <c r="C6919" t="s">
        <v>19</v>
      </c>
      <c r="D6919" t="s">
        <v>3591</v>
      </c>
      <c r="E6919" t="s">
        <v>94</v>
      </c>
      <c r="F6919" t="s">
        <v>94</v>
      </c>
      <c r="G6919" t="s">
        <v>270</v>
      </c>
      <c r="H6919" t="s">
        <v>379</v>
      </c>
      <c r="I6919" t="s">
        <v>3564</v>
      </c>
      <c r="J6919">
        <v>6</v>
      </c>
      <c r="K6919">
        <v>3.5</v>
      </c>
      <c r="L6919" s="9" t="s">
        <v>3564</v>
      </c>
      <c r="M6919" s="9"/>
      <c r="N6919" t="s">
        <v>94</v>
      </c>
      <c r="O6919" s="12" t="str">
        <f>IFERROR(VLOOKUP(C6919,USADOS!$C:$C,1,0),"OK")</f>
        <v>OK</v>
      </c>
    </row>
    <row r="6920" spans="1:15" hidden="1" x14ac:dyDescent="0.25">
      <c r="A6920" t="s">
        <v>1552</v>
      </c>
      <c r="B6920">
        <v>202208</v>
      </c>
      <c r="C6920" t="s">
        <v>19</v>
      </c>
      <c r="D6920" t="s">
        <v>3591</v>
      </c>
      <c r="E6920" t="s">
        <v>94</v>
      </c>
      <c r="F6920" t="s">
        <v>94</v>
      </c>
      <c r="G6920" t="s">
        <v>270</v>
      </c>
      <c r="H6920" t="s">
        <v>379</v>
      </c>
      <c r="I6920" t="s">
        <v>3564</v>
      </c>
      <c r="J6920">
        <v>6</v>
      </c>
      <c r="K6920">
        <v>3.5</v>
      </c>
      <c r="L6920" s="9" t="s">
        <v>3564</v>
      </c>
      <c r="M6920" s="9"/>
      <c r="N6920" t="s">
        <v>94</v>
      </c>
      <c r="O6920" s="12" t="str">
        <f>IFERROR(VLOOKUP(C6920,USADOS!$C:$C,1,0),"OK")</f>
        <v>OK</v>
      </c>
    </row>
    <row r="6921" spans="1:15" hidden="1" x14ac:dyDescent="0.25">
      <c r="A6921" t="s">
        <v>1552</v>
      </c>
      <c r="B6921">
        <v>202209</v>
      </c>
      <c r="C6921" t="s">
        <v>19</v>
      </c>
      <c r="D6921" t="s">
        <v>3591</v>
      </c>
      <c r="E6921" t="s">
        <v>94</v>
      </c>
      <c r="F6921" t="s">
        <v>94</v>
      </c>
      <c r="G6921" t="s">
        <v>270</v>
      </c>
      <c r="H6921" t="s">
        <v>379</v>
      </c>
      <c r="I6921" t="s">
        <v>3564</v>
      </c>
      <c r="J6921">
        <v>6</v>
      </c>
      <c r="K6921">
        <v>3.5</v>
      </c>
      <c r="L6921" s="9" t="s">
        <v>3564</v>
      </c>
      <c r="M6921" s="9"/>
      <c r="N6921" t="s">
        <v>94</v>
      </c>
      <c r="O6921" s="12" t="str">
        <f>IFERROR(VLOOKUP(C6921,USADOS!$C:$C,1,0),"OK")</f>
        <v>OK</v>
      </c>
    </row>
    <row r="6922" spans="1:15" hidden="1" x14ac:dyDescent="0.25">
      <c r="A6922" t="s">
        <v>1552</v>
      </c>
      <c r="B6922">
        <v>202210</v>
      </c>
      <c r="C6922" t="s">
        <v>19</v>
      </c>
      <c r="D6922" t="s">
        <v>3591</v>
      </c>
      <c r="E6922" t="s">
        <v>94</v>
      </c>
      <c r="F6922" t="s">
        <v>94</v>
      </c>
      <c r="G6922" t="s">
        <v>270</v>
      </c>
      <c r="H6922" t="s">
        <v>379</v>
      </c>
      <c r="I6922" t="s">
        <v>3564</v>
      </c>
      <c r="J6922">
        <v>6</v>
      </c>
      <c r="K6922">
        <v>3.5</v>
      </c>
      <c r="L6922" s="9" t="s">
        <v>3564</v>
      </c>
      <c r="M6922" s="9"/>
      <c r="N6922" t="s">
        <v>94</v>
      </c>
      <c r="O6922" s="12" t="str">
        <f>IFERROR(VLOOKUP(C6922,USADOS!$C:$C,1,0),"OK")</f>
        <v>OK</v>
      </c>
    </row>
    <row r="6923" spans="1:15" hidden="1" x14ac:dyDescent="0.25">
      <c r="A6923" t="s">
        <v>1552</v>
      </c>
      <c r="B6923">
        <v>202211</v>
      </c>
      <c r="C6923" t="s">
        <v>19</v>
      </c>
      <c r="D6923" t="s">
        <v>3591</v>
      </c>
      <c r="E6923" t="s">
        <v>94</v>
      </c>
      <c r="F6923" t="s">
        <v>94</v>
      </c>
      <c r="G6923" t="s">
        <v>270</v>
      </c>
      <c r="H6923" t="s">
        <v>379</v>
      </c>
      <c r="I6923" t="s">
        <v>3564</v>
      </c>
      <c r="J6923">
        <v>6</v>
      </c>
      <c r="K6923">
        <v>3.5</v>
      </c>
      <c r="L6923" s="9" t="s">
        <v>3564</v>
      </c>
      <c r="M6923" s="9"/>
      <c r="N6923" t="s">
        <v>94</v>
      </c>
      <c r="O6923" s="12" t="str">
        <f>IFERROR(VLOOKUP(C6923,USADOS!$C:$C,1,0),"OK")</f>
        <v>OK</v>
      </c>
    </row>
    <row r="6924" spans="1:15" hidden="1" x14ac:dyDescent="0.25">
      <c r="A6924" t="s">
        <v>1552</v>
      </c>
      <c r="B6924">
        <v>202212</v>
      </c>
      <c r="C6924" t="s">
        <v>19</v>
      </c>
      <c r="D6924" t="s">
        <v>3591</v>
      </c>
      <c r="E6924" t="s">
        <v>94</v>
      </c>
      <c r="F6924" t="s">
        <v>94</v>
      </c>
      <c r="G6924" t="s">
        <v>270</v>
      </c>
      <c r="H6924" t="s">
        <v>379</v>
      </c>
      <c r="I6924" t="s">
        <v>3564</v>
      </c>
      <c r="J6924">
        <v>6</v>
      </c>
      <c r="K6924">
        <v>3.5</v>
      </c>
      <c r="L6924" s="9" t="s">
        <v>3564</v>
      </c>
      <c r="M6924" s="9"/>
      <c r="N6924" t="s">
        <v>94</v>
      </c>
      <c r="O6924" s="12" t="str">
        <f>IFERROR(VLOOKUP(C6924,USADOS!$C:$C,1,0),"OK")</f>
        <v>OK</v>
      </c>
    </row>
    <row r="6925" spans="1:15" hidden="1" x14ac:dyDescent="0.25">
      <c r="A6925" t="s">
        <v>1552</v>
      </c>
      <c r="B6925">
        <v>202301</v>
      </c>
      <c r="C6925" t="s">
        <v>19</v>
      </c>
      <c r="D6925" t="s">
        <v>3591</v>
      </c>
      <c r="E6925" t="s">
        <v>94</v>
      </c>
      <c r="F6925" t="s">
        <v>94</v>
      </c>
      <c r="G6925" t="s">
        <v>270</v>
      </c>
      <c r="H6925" t="s">
        <v>379</v>
      </c>
      <c r="I6925" t="s">
        <v>3564</v>
      </c>
      <c r="J6925">
        <v>6</v>
      </c>
      <c r="K6925">
        <v>3.5</v>
      </c>
      <c r="L6925" s="9" t="s">
        <v>3564</v>
      </c>
      <c r="M6925" s="9"/>
      <c r="N6925" t="s">
        <v>94</v>
      </c>
      <c r="O6925" s="12" t="str">
        <f>IFERROR(VLOOKUP(C6925,USADOS!$C:$C,1,0),"OK")</f>
        <v>OK</v>
      </c>
    </row>
    <row r="6926" spans="1:15" hidden="1" x14ac:dyDescent="0.25">
      <c r="A6926" t="s">
        <v>1552</v>
      </c>
      <c r="B6926">
        <v>202302</v>
      </c>
      <c r="C6926" t="s">
        <v>19</v>
      </c>
      <c r="D6926" t="s">
        <v>3591</v>
      </c>
      <c r="E6926" t="s">
        <v>94</v>
      </c>
      <c r="F6926" t="s">
        <v>94</v>
      </c>
      <c r="G6926" t="s">
        <v>270</v>
      </c>
      <c r="H6926" t="s">
        <v>379</v>
      </c>
      <c r="I6926" t="s">
        <v>3564</v>
      </c>
      <c r="J6926">
        <v>6</v>
      </c>
      <c r="K6926">
        <v>3.5</v>
      </c>
      <c r="L6926" s="9" t="s">
        <v>3564</v>
      </c>
      <c r="M6926" s="9"/>
      <c r="N6926" t="s">
        <v>94</v>
      </c>
      <c r="O6926" s="12" t="str">
        <f>IFERROR(VLOOKUP(C6926,USADOS!$C:$C,1,0),"OK")</f>
        <v>OK</v>
      </c>
    </row>
    <row r="6927" spans="1:15" hidden="1" x14ac:dyDescent="0.25">
      <c r="A6927" t="s">
        <v>1552</v>
      </c>
      <c r="B6927">
        <v>202303</v>
      </c>
      <c r="C6927" t="s">
        <v>19</v>
      </c>
      <c r="D6927" t="s">
        <v>3591</v>
      </c>
      <c r="E6927" t="s">
        <v>94</v>
      </c>
      <c r="F6927" t="s">
        <v>94</v>
      </c>
      <c r="G6927" t="s">
        <v>270</v>
      </c>
      <c r="H6927" t="s">
        <v>379</v>
      </c>
      <c r="I6927" t="s">
        <v>3564</v>
      </c>
      <c r="J6927">
        <v>6</v>
      </c>
      <c r="K6927">
        <v>3.5</v>
      </c>
      <c r="L6927" s="9" t="s">
        <v>3564</v>
      </c>
      <c r="M6927" s="9"/>
      <c r="N6927" t="s">
        <v>94</v>
      </c>
      <c r="O6927" s="12" t="str">
        <f>IFERROR(VLOOKUP(C6927,USADOS!$C:$C,1,0),"OK")</f>
        <v>OK</v>
      </c>
    </row>
    <row r="6928" spans="1:15" hidden="1" x14ac:dyDescent="0.25">
      <c r="A6928" t="s">
        <v>1552</v>
      </c>
      <c r="B6928">
        <v>202304</v>
      </c>
      <c r="C6928" t="s">
        <v>19</v>
      </c>
      <c r="D6928" t="s">
        <v>3591</v>
      </c>
      <c r="E6928" t="s">
        <v>94</v>
      </c>
      <c r="F6928" t="s">
        <v>94</v>
      </c>
      <c r="G6928" t="s">
        <v>270</v>
      </c>
      <c r="H6928" t="s">
        <v>379</v>
      </c>
      <c r="I6928" t="s">
        <v>3564</v>
      </c>
      <c r="J6928">
        <v>6</v>
      </c>
      <c r="K6928">
        <v>3.5</v>
      </c>
      <c r="L6928" s="9" t="s">
        <v>3564</v>
      </c>
      <c r="M6928" s="9"/>
      <c r="N6928" t="s">
        <v>94</v>
      </c>
      <c r="O6928" s="12" t="str">
        <f>IFERROR(VLOOKUP(C6928,USADOS!$C:$C,1,0),"OK")</f>
        <v>OK</v>
      </c>
    </row>
    <row r="6929" spans="1:15" hidden="1" x14ac:dyDescent="0.25">
      <c r="A6929" t="s">
        <v>1552</v>
      </c>
      <c r="B6929">
        <v>202305</v>
      </c>
      <c r="C6929" t="s">
        <v>19</v>
      </c>
      <c r="D6929" t="s">
        <v>3591</v>
      </c>
      <c r="E6929" t="s">
        <v>94</v>
      </c>
      <c r="F6929" t="s">
        <v>94</v>
      </c>
      <c r="G6929" t="s">
        <v>270</v>
      </c>
      <c r="H6929" t="s">
        <v>379</v>
      </c>
      <c r="I6929" t="s">
        <v>3564</v>
      </c>
      <c r="J6929">
        <v>6</v>
      </c>
      <c r="K6929">
        <v>3.5</v>
      </c>
      <c r="L6929" s="9" t="s">
        <v>3564</v>
      </c>
      <c r="M6929" s="9"/>
      <c r="N6929" t="s">
        <v>94</v>
      </c>
      <c r="O6929" s="12" t="str">
        <f>IFERROR(VLOOKUP(C6929,USADOS!$C:$C,1,0),"OK")</f>
        <v>OK</v>
      </c>
    </row>
    <row r="6930" spans="1:15" hidden="1" x14ac:dyDescent="0.25">
      <c r="A6930" t="s">
        <v>1552</v>
      </c>
      <c r="B6930">
        <v>202306</v>
      </c>
      <c r="C6930" t="s">
        <v>19</v>
      </c>
      <c r="D6930" t="s">
        <v>3591</v>
      </c>
      <c r="E6930" t="s">
        <v>94</v>
      </c>
      <c r="F6930" t="s">
        <v>94</v>
      </c>
      <c r="G6930" t="s">
        <v>270</v>
      </c>
      <c r="H6930" t="s">
        <v>379</v>
      </c>
      <c r="I6930" t="s">
        <v>3564</v>
      </c>
      <c r="J6930">
        <v>6</v>
      </c>
      <c r="K6930">
        <v>3.5</v>
      </c>
      <c r="L6930" s="9" t="s">
        <v>3564</v>
      </c>
      <c r="M6930" s="9"/>
      <c r="N6930" t="s">
        <v>94</v>
      </c>
      <c r="O6930" s="12" t="str">
        <f>IFERROR(VLOOKUP(C6930,USADOS!$C:$C,1,0),"OK")</f>
        <v>OK</v>
      </c>
    </row>
    <row r="6931" spans="1:15" hidden="1" x14ac:dyDescent="0.25">
      <c r="A6931" t="s">
        <v>1552</v>
      </c>
      <c r="B6931">
        <v>202307</v>
      </c>
      <c r="C6931" t="s">
        <v>19</v>
      </c>
      <c r="D6931" t="s">
        <v>3591</v>
      </c>
      <c r="E6931" t="s">
        <v>94</v>
      </c>
      <c r="F6931" t="s">
        <v>94</v>
      </c>
      <c r="G6931" t="s">
        <v>270</v>
      </c>
      <c r="H6931" t="s">
        <v>379</v>
      </c>
      <c r="I6931" t="s">
        <v>3564</v>
      </c>
      <c r="J6931">
        <v>6</v>
      </c>
      <c r="K6931">
        <v>3.5</v>
      </c>
      <c r="L6931" s="9" t="s">
        <v>3564</v>
      </c>
      <c r="M6931" s="9"/>
      <c r="N6931" t="s">
        <v>94</v>
      </c>
      <c r="O6931" s="12" t="str">
        <f>IFERROR(VLOOKUP(C6931,USADOS!$C:$C,1,0),"OK")</f>
        <v>OK</v>
      </c>
    </row>
    <row r="6932" spans="1:15" hidden="1" x14ac:dyDescent="0.25">
      <c r="A6932" t="s">
        <v>1552</v>
      </c>
      <c r="B6932">
        <v>202308</v>
      </c>
      <c r="C6932" t="s">
        <v>19</v>
      </c>
      <c r="D6932" t="s">
        <v>3591</v>
      </c>
      <c r="E6932" t="s">
        <v>94</v>
      </c>
      <c r="F6932" t="s">
        <v>94</v>
      </c>
      <c r="G6932" t="s">
        <v>270</v>
      </c>
      <c r="H6932" t="s">
        <v>379</v>
      </c>
      <c r="I6932" t="s">
        <v>3564</v>
      </c>
      <c r="J6932">
        <v>6</v>
      </c>
      <c r="K6932">
        <v>3.5</v>
      </c>
      <c r="L6932" s="9" t="s">
        <v>3564</v>
      </c>
      <c r="M6932" s="9"/>
      <c r="N6932" t="s">
        <v>94</v>
      </c>
      <c r="O6932" s="12" t="str">
        <f>IFERROR(VLOOKUP(C6932,USADOS!$C:$C,1,0),"OK")</f>
        <v>OK</v>
      </c>
    </row>
    <row r="6933" spans="1:15" hidden="1" x14ac:dyDescent="0.25">
      <c r="A6933" t="s">
        <v>1552</v>
      </c>
      <c r="B6933">
        <v>201901</v>
      </c>
      <c r="C6933" t="s">
        <v>19</v>
      </c>
      <c r="D6933" t="s">
        <v>698</v>
      </c>
      <c r="E6933" t="s">
        <v>102</v>
      </c>
      <c r="F6933" t="s">
        <v>102</v>
      </c>
      <c r="G6933" t="s">
        <v>270</v>
      </c>
      <c r="H6933" t="s">
        <v>379</v>
      </c>
      <c r="K6933">
        <v>3.5</v>
      </c>
      <c r="M6933" s="19"/>
      <c r="O6933" s="12" t="str">
        <f>IFERROR(VLOOKUP(C6933,USADOS!$C:$C,1,0),"OK")</f>
        <v>OK</v>
      </c>
    </row>
    <row r="6934" spans="1:15" hidden="1" x14ac:dyDescent="0.25">
      <c r="A6934" t="s">
        <v>1552</v>
      </c>
      <c r="B6934">
        <v>201902</v>
      </c>
      <c r="C6934" t="s">
        <v>19</v>
      </c>
      <c r="D6934" t="s">
        <v>698</v>
      </c>
      <c r="E6934" t="s">
        <v>102</v>
      </c>
      <c r="F6934" t="s">
        <v>102</v>
      </c>
      <c r="G6934" t="s">
        <v>270</v>
      </c>
      <c r="H6934" t="s">
        <v>379</v>
      </c>
      <c r="K6934">
        <v>3.5</v>
      </c>
      <c r="M6934" s="19"/>
      <c r="O6934" s="12" t="str">
        <f>IFERROR(VLOOKUP(C6934,USADOS!$C:$C,1,0),"OK")</f>
        <v>OK</v>
      </c>
    </row>
    <row r="6935" spans="1:15" hidden="1" x14ac:dyDescent="0.25">
      <c r="A6935" t="s">
        <v>1552</v>
      </c>
      <c r="B6935">
        <v>201903</v>
      </c>
      <c r="C6935" t="s">
        <v>19</v>
      </c>
      <c r="D6935" t="s">
        <v>698</v>
      </c>
      <c r="E6935" t="s">
        <v>102</v>
      </c>
      <c r="F6935" t="s">
        <v>102</v>
      </c>
      <c r="G6935" t="s">
        <v>270</v>
      </c>
      <c r="H6935" t="s">
        <v>379</v>
      </c>
      <c r="K6935">
        <v>3.5</v>
      </c>
      <c r="M6935" s="19"/>
      <c r="O6935" s="12" t="str">
        <f>IFERROR(VLOOKUP(C6935,USADOS!$C:$C,1,0),"OK")</f>
        <v>OK</v>
      </c>
    </row>
    <row r="6936" spans="1:15" hidden="1" x14ac:dyDescent="0.25">
      <c r="A6936" t="s">
        <v>1552</v>
      </c>
      <c r="B6936">
        <v>201904</v>
      </c>
      <c r="C6936" t="s">
        <v>19</v>
      </c>
      <c r="D6936" t="s">
        <v>698</v>
      </c>
      <c r="E6936" t="s">
        <v>102</v>
      </c>
      <c r="F6936" t="s">
        <v>102</v>
      </c>
      <c r="G6936" t="s">
        <v>270</v>
      </c>
      <c r="H6936" t="s">
        <v>379</v>
      </c>
      <c r="K6936">
        <v>3.5</v>
      </c>
      <c r="M6936" s="19"/>
      <c r="O6936" s="12" t="str">
        <f>IFERROR(VLOOKUP(C6936,USADOS!$C:$C,1,0),"OK")</f>
        <v>OK</v>
      </c>
    </row>
    <row r="6937" spans="1:15" hidden="1" x14ac:dyDescent="0.25">
      <c r="A6937" t="s">
        <v>1552</v>
      </c>
      <c r="B6937">
        <v>201905</v>
      </c>
      <c r="C6937" t="s">
        <v>19</v>
      </c>
      <c r="D6937" t="s">
        <v>698</v>
      </c>
      <c r="E6937" t="s">
        <v>102</v>
      </c>
      <c r="F6937" t="s">
        <v>102</v>
      </c>
      <c r="G6937" t="s">
        <v>270</v>
      </c>
      <c r="H6937" t="s">
        <v>379</v>
      </c>
      <c r="K6937">
        <v>3.5</v>
      </c>
      <c r="M6937" s="19"/>
      <c r="O6937" s="12" t="str">
        <f>IFERROR(VLOOKUP(C6937,USADOS!$C:$C,1,0),"OK")</f>
        <v>OK</v>
      </c>
    </row>
    <row r="6938" spans="1:15" hidden="1" x14ac:dyDescent="0.25">
      <c r="A6938" t="s">
        <v>1552</v>
      </c>
      <c r="B6938">
        <v>201906</v>
      </c>
      <c r="C6938" t="s">
        <v>19</v>
      </c>
      <c r="D6938" t="s">
        <v>698</v>
      </c>
      <c r="E6938" t="s">
        <v>102</v>
      </c>
      <c r="F6938" t="s">
        <v>102</v>
      </c>
      <c r="G6938" t="s">
        <v>270</v>
      </c>
      <c r="H6938" t="s">
        <v>379</v>
      </c>
      <c r="K6938">
        <v>3.5</v>
      </c>
      <c r="M6938" s="19"/>
      <c r="O6938" s="12" t="str">
        <f>IFERROR(VLOOKUP(C6938,USADOS!$C:$C,1,0),"OK")</f>
        <v>OK</v>
      </c>
    </row>
    <row r="6939" spans="1:15" hidden="1" x14ac:dyDescent="0.25">
      <c r="A6939" t="s">
        <v>1552</v>
      </c>
      <c r="B6939">
        <v>202111</v>
      </c>
      <c r="C6939" t="s">
        <v>3505</v>
      </c>
      <c r="D6939" t="s">
        <v>3591</v>
      </c>
      <c r="E6939" t="s">
        <v>94</v>
      </c>
      <c r="F6939" t="s">
        <v>94</v>
      </c>
      <c r="G6939" t="s">
        <v>270</v>
      </c>
      <c r="H6939" t="s">
        <v>379</v>
      </c>
      <c r="I6939" t="s">
        <v>3564</v>
      </c>
      <c r="J6939">
        <v>6</v>
      </c>
      <c r="K6939">
        <v>3.5</v>
      </c>
      <c r="L6939" s="9" t="s">
        <v>3564</v>
      </c>
      <c r="M6939" s="9"/>
      <c r="N6939" t="s">
        <v>94</v>
      </c>
      <c r="O6939" s="12" t="str">
        <f>IFERROR(VLOOKUP(C6939,USADOS!$C:$C,1,0),"OK")</f>
        <v>OK</v>
      </c>
    </row>
    <row r="6940" spans="1:15" hidden="1" x14ac:dyDescent="0.25">
      <c r="A6940" t="s">
        <v>1552</v>
      </c>
      <c r="B6940">
        <v>202112</v>
      </c>
      <c r="C6940" t="s">
        <v>3505</v>
      </c>
      <c r="D6940" t="s">
        <v>3591</v>
      </c>
      <c r="E6940" t="s">
        <v>94</v>
      </c>
      <c r="F6940" t="s">
        <v>94</v>
      </c>
      <c r="G6940" t="s">
        <v>270</v>
      </c>
      <c r="H6940" t="s">
        <v>379</v>
      </c>
      <c r="I6940" t="s">
        <v>3564</v>
      </c>
      <c r="J6940">
        <v>6</v>
      </c>
      <c r="K6940">
        <v>3.5</v>
      </c>
      <c r="L6940" s="9" t="s">
        <v>3564</v>
      </c>
      <c r="M6940" s="9"/>
      <c r="N6940" t="s">
        <v>94</v>
      </c>
      <c r="O6940" s="12" t="str">
        <f>IFERROR(VLOOKUP(C6940,USADOS!$C:$C,1,0),"OK")</f>
        <v>OK</v>
      </c>
    </row>
    <row r="6941" spans="1:15" hidden="1" x14ac:dyDescent="0.25">
      <c r="A6941" t="s">
        <v>1552</v>
      </c>
      <c r="B6941">
        <v>202201</v>
      </c>
      <c r="C6941" t="s">
        <v>3505</v>
      </c>
      <c r="D6941" t="s">
        <v>3591</v>
      </c>
      <c r="E6941" t="s">
        <v>94</v>
      </c>
      <c r="F6941" t="s">
        <v>94</v>
      </c>
      <c r="G6941" t="s">
        <v>270</v>
      </c>
      <c r="H6941" t="s">
        <v>379</v>
      </c>
      <c r="I6941" t="s">
        <v>3564</v>
      </c>
      <c r="J6941">
        <v>6</v>
      </c>
      <c r="K6941">
        <v>3.5</v>
      </c>
      <c r="L6941" s="9" t="s">
        <v>3564</v>
      </c>
      <c r="M6941" s="9"/>
      <c r="N6941" t="s">
        <v>94</v>
      </c>
      <c r="O6941" s="12" t="str">
        <f>IFERROR(VLOOKUP(C6941,USADOS!$C:$C,1,0),"OK")</f>
        <v>OK</v>
      </c>
    </row>
    <row r="6942" spans="1:15" hidden="1" x14ac:dyDescent="0.25">
      <c r="A6942" t="s">
        <v>1552</v>
      </c>
      <c r="B6942">
        <v>202202</v>
      </c>
      <c r="C6942" t="s">
        <v>3505</v>
      </c>
      <c r="D6942" t="s">
        <v>3591</v>
      </c>
      <c r="E6942" t="s">
        <v>94</v>
      </c>
      <c r="F6942" t="s">
        <v>94</v>
      </c>
      <c r="G6942" t="s">
        <v>270</v>
      </c>
      <c r="H6942" t="s">
        <v>379</v>
      </c>
      <c r="I6942" t="s">
        <v>3564</v>
      </c>
      <c r="J6942">
        <v>6</v>
      </c>
      <c r="K6942">
        <v>3.5</v>
      </c>
      <c r="L6942" s="9" t="s">
        <v>3564</v>
      </c>
      <c r="M6942" s="9"/>
      <c r="N6942" t="s">
        <v>94</v>
      </c>
      <c r="O6942" s="12" t="str">
        <f>IFERROR(VLOOKUP(C6942,USADOS!$C:$C,1,0),"OK")</f>
        <v>OK</v>
      </c>
    </row>
    <row r="6943" spans="1:15" hidden="1" x14ac:dyDescent="0.25">
      <c r="A6943" t="s">
        <v>1552</v>
      </c>
      <c r="B6943">
        <v>202203</v>
      </c>
      <c r="C6943" t="s">
        <v>3505</v>
      </c>
      <c r="D6943" t="s">
        <v>3591</v>
      </c>
      <c r="E6943" t="s">
        <v>94</v>
      </c>
      <c r="F6943" t="s">
        <v>94</v>
      </c>
      <c r="G6943" t="s">
        <v>270</v>
      </c>
      <c r="H6943" t="s">
        <v>379</v>
      </c>
      <c r="I6943" t="s">
        <v>3564</v>
      </c>
      <c r="J6943">
        <v>6</v>
      </c>
      <c r="K6943">
        <v>3.5</v>
      </c>
      <c r="L6943" s="9" t="s">
        <v>3564</v>
      </c>
      <c r="M6943" s="9"/>
      <c r="N6943" t="s">
        <v>94</v>
      </c>
      <c r="O6943" s="12" t="str">
        <f>IFERROR(VLOOKUP(C6943,USADOS!$C:$C,1,0),"OK")</f>
        <v>OK</v>
      </c>
    </row>
    <row r="6944" spans="1:15" hidden="1" x14ac:dyDescent="0.25">
      <c r="A6944" t="s">
        <v>1552</v>
      </c>
      <c r="B6944">
        <v>202204</v>
      </c>
      <c r="C6944" t="s">
        <v>3505</v>
      </c>
      <c r="D6944" t="s">
        <v>3591</v>
      </c>
      <c r="E6944" t="s">
        <v>94</v>
      </c>
      <c r="F6944" t="s">
        <v>94</v>
      </c>
      <c r="G6944" t="s">
        <v>270</v>
      </c>
      <c r="H6944" t="s">
        <v>379</v>
      </c>
      <c r="I6944" t="s">
        <v>3564</v>
      </c>
      <c r="J6944">
        <v>6</v>
      </c>
      <c r="K6944">
        <v>3.5</v>
      </c>
      <c r="L6944" s="9" t="s">
        <v>3564</v>
      </c>
      <c r="M6944" s="9"/>
      <c r="N6944" t="s">
        <v>94</v>
      </c>
      <c r="O6944" s="12" t="str">
        <f>IFERROR(VLOOKUP(C6944,USADOS!$C:$C,1,0),"OK")</f>
        <v>OK</v>
      </c>
    </row>
    <row r="6945" spans="1:15" hidden="1" x14ac:dyDescent="0.25">
      <c r="A6945" t="s">
        <v>1552</v>
      </c>
      <c r="B6945">
        <v>202205</v>
      </c>
      <c r="C6945" t="s">
        <v>3505</v>
      </c>
      <c r="D6945" t="s">
        <v>3591</v>
      </c>
      <c r="E6945" t="s">
        <v>94</v>
      </c>
      <c r="F6945" t="s">
        <v>94</v>
      </c>
      <c r="G6945" t="s">
        <v>270</v>
      </c>
      <c r="H6945" t="s">
        <v>379</v>
      </c>
      <c r="I6945" t="s">
        <v>3564</v>
      </c>
      <c r="J6945">
        <v>6</v>
      </c>
      <c r="K6945">
        <v>3.5</v>
      </c>
      <c r="L6945" s="9" t="s">
        <v>3564</v>
      </c>
      <c r="M6945" s="9"/>
      <c r="N6945" t="s">
        <v>94</v>
      </c>
      <c r="O6945" s="12" t="str">
        <f>IFERROR(VLOOKUP(C6945,USADOS!$C:$C,1,0),"OK")</f>
        <v>OK</v>
      </c>
    </row>
    <row r="6946" spans="1:15" hidden="1" x14ac:dyDescent="0.25">
      <c r="A6946" t="s">
        <v>1552</v>
      </c>
      <c r="B6946">
        <v>202206</v>
      </c>
      <c r="C6946" t="s">
        <v>3505</v>
      </c>
      <c r="D6946" t="s">
        <v>3591</v>
      </c>
      <c r="E6946" t="s">
        <v>94</v>
      </c>
      <c r="F6946" t="s">
        <v>94</v>
      </c>
      <c r="G6946" t="s">
        <v>270</v>
      </c>
      <c r="H6946" t="s">
        <v>379</v>
      </c>
      <c r="I6946" t="s">
        <v>3564</v>
      </c>
      <c r="J6946">
        <v>6</v>
      </c>
      <c r="K6946">
        <v>3.5</v>
      </c>
      <c r="L6946" s="9" t="s">
        <v>3564</v>
      </c>
      <c r="M6946" s="9"/>
      <c r="N6946" t="s">
        <v>94</v>
      </c>
      <c r="O6946" s="12" t="str">
        <f>IFERROR(VLOOKUP(C6946,USADOS!$C:$C,1,0),"OK")</f>
        <v>OK</v>
      </c>
    </row>
    <row r="6947" spans="1:15" hidden="1" x14ac:dyDescent="0.25">
      <c r="A6947" t="s">
        <v>1552</v>
      </c>
      <c r="B6947">
        <v>202207</v>
      </c>
      <c r="C6947" t="s">
        <v>3505</v>
      </c>
      <c r="D6947" t="s">
        <v>3591</v>
      </c>
      <c r="E6947" t="s">
        <v>94</v>
      </c>
      <c r="F6947" t="s">
        <v>94</v>
      </c>
      <c r="G6947" t="s">
        <v>270</v>
      </c>
      <c r="H6947" t="s">
        <v>379</v>
      </c>
      <c r="I6947" t="s">
        <v>3564</v>
      </c>
      <c r="J6947">
        <v>6</v>
      </c>
      <c r="K6947">
        <v>3.5</v>
      </c>
      <c r="L6947" s="9" t="s">
        <v>3564</v>
      </c>
      <c r="M6947" s="9"/>
      <c r="N6947" t="s">
        <v>94</v>
      </c>
      <c r="O6947" s="12" t="str">
        <f>IFERROR(VLOOKUP(C6947,USADOS!$C:$C,1,0),"OK")</f>
        <v>OK</v>
      </c>
    </row>
    <row r="6948" spans="1:15" hidden="1" x14ac:dyDescent="0.25">
      <c r="A6948" t="s">
        <v>1552</v>
      </c>
      <c r="B6948">
        <v>202208</v>
      </c>
      <c r="C6948" t="s">
        <v>3505</v>
      </c>
      <c r="D6948" t="s">
        <v>3591</v>
      </c>
      <c r="E6948" t="s">
        <v>94</v>
      </c>
      <c r="F6948" t="s">
        <v>94</v>
      </c>
      <c r="G6948" t="s">
        <v>270</v>
      </c>
      <c r="H6948" t="s">
        <v>379</v>
      </c>
      <c r="I6948" t="s">
        <v>3564</v>
      </c>
      <c r="J6948">
        <v>6</v>
      </c>
      <c r="K6948">
        <v>3.5</v>
      </c>
      <c r="L6948" s="9" t="s">
        <v>3564</v>
      </c>
      <c r="M6948" s="9"/>
      <c r="N6948" t="s">
        <v>94</v>
      </c>
      <c r="O6948" s="12" t="str">
        <f>IFERROR(VLOOKUP(C6948,USADOS!$C:$C,1,0),"OK")</f>
        <v>OK</v>
      </c>
    </row>
    <row r="6949" spans="1:15" hidden="1" x14ac:dyDescent="0.25">
      <c r="A6949" t="s">
        <v>1552</v>
      </c>
      <c r="B6949">
        <v>202209</v>
      </c>
      <c r="C6949" t="s">
        <v>3505</v>
      </c>
      <c r="D6949" t="s">
        <v>3591</v>
      </c>
      <c r="E6949" t="s">
        <v>94</v>
      </c>
      <c r="F6949" t="s">
        <v>94</v>
      </c>
      <c r="G6949" t="s">
        <v>270</v>
      </c>
      <c r="H6949" t="s">
        <v>379</v>
      </c>
      <c r="I6949" t="s">
        <v>3564</v>
      </c>
      <c r="J6949">
        <v>6</v>
      </c>
      <c r="K6949">
        <v>3.5</v>
      </c>
      <c r="L6949" s="9" t="s">
        <v>3564</v>
      </c>
      <c r="M6949" s="9"/>
      <c r="N6949" t="s">
        <v>94</v>
      </c>
      <c r="O6949" s="12" t="str">
        <f>IFERROR(VLOOKUP(C6949,USADOS!$C:$C,1,0),"OK")</f>
        <v>OK</v>
      </c>
    </row>
    <row r="6950" spans="1:15" hidden="1" x14ac:dyDescent="0.25">
      <c r="A6950" t="s">
        <v>1552</v>
      </c>
      <c r="B6950">
        <v>202210</v>
      </c>
      <c r="C6950" t="s">
        <v>3505</v>
      </c>
      <c r="D6950" t="s">
        <v>3591</v>
      </c>
      <c r="E6950" t="s">
        <v>94</v>
      </c>
      <c r="F6950" t="s">
        <v>94</v>
      </c>
      <c r="G6950" t="s">
        <v>270</v>
      </c>
      <c r="H6950" t="s">
        <v>379</v>
      </c>
      <c r="I6950" t="s">
        <v>3564</v>
      </c>
      <c r="J6950">
        <v>6</v>
      </c>
      <c r="K6950">
        <v>3.5</v>
      </c>
      <c r="L6950" s="9" t="s">
        <v>3564</v>
      </c>
      <c r="M6950" s="9"/>
      <c r="N6950" t="s">
        <v>94</v>
      </c>
      <c r="O6950" s="12" t="str">
        <f>IFERROR(VLOOKUP(C6950,USADOS!$C:$C,1,0),"OK")</f>
        <v>OK</v>
      </c>
    </row>
    <row r="6951" spans="1:15" hidden="1" x14ac:dyDescent="0.25">
      <c r="A6951" t="s">
        <v>1552</v>
      </c>
      <c r="B6951">
        <v>202211</v>
      </c>
      <c r="C6951" t="s">
        <v>3505</v>
      </c>
      <c r="D6951" t="s">
        <v>3591</v>
      </c>
      <c r="E6951" t="s">
        <v>94</v>
      </c>
      <c r="F6951" t="s">
        <v>94</v>
      </c>
      <c r="G6951" t="s">
        <v>270</v>
      </c>
      <c r="H6951" t="s">
        <v>379</v>
      </c>
      <c r="I6951" t="s">
        <v>3564</v>
      </c>
      <c r="J6951">
        <v>6</v>
      </c>
      <c r="K6951">
        <v>3.5</v>
      </c>
      <c r="L6951" s="9" t="s">
        <v>3564</v>
      </c>
      <c r="M6951" s="9"/>
      <c r="N6951" t="s">
        <v>94</v>
      </c>
      <c r="O6951" s="12" t="str">
        <f>IFERROR(VLOOKUP(C6951,USADOS!$C:$C,1,0),"OK")</f>
        <v>OK</v>
      </c>
    </row>
    <row r="6952" spans="1:15" hidden="1" x14ac:dyDescent="0.25">
      <c r="A6952" t="s">
        <v>1552</v>
      </c>
      <c r="B6952">
        <v>202212</v>
      </c>
      <c r="C6952" t="s">
        <v>3505</v>
      </c>
      <c r="D6952" t="s">
        <v>3591</v>
      </c>
      <c r="E6952" t="s">
        <v>94</v>
      </c>
      <c r="F6952" t="s">
        <v>94</v>
      </c>
      <c r="G6952" t="s">
        <v>270</v>
      </c>
      <c r="H6952" t="s">
        <v>379</v>
      </c>
      <c r="I6952" t="s">
        <v>3564</v>
      </c>
      <c r="J6952">
        <v>6</v>
      </c>
      <c r="K6952">
        <v>3.5</v>
      </c>
      <c r="L6952" s="9" t="s">
        <v>3564</v>
      </c>
      <c r="M6952" s="9"/>
      <c r="N6952" t="s">
        <v>94</v>
      </c>
      <c r="O6952" s="12" t="str">
        <f>IFERROR(VLOOKUP(C6952,USADOS!$C:$C,1,0),"OK")</f>
        <v>OK</v>
      </c>
    </row>
    <row r="6953" spans="1:15" hidden="1" x14ac:dyDescent="0.25">
      <c r="A6953" t="s">
        <v>1552</v>
      </c>
      <c r="B6953">
        <v>202301</v>
      </c>
      <c r="C6953" t="s">
        <v>3505</v>
      </c>
      <c r="D6953" t="s">
        <v>3591</v>
      </c>
      <c r="E6953" t="s">
        <v>94</v>
      </c>
      <c r="F6953" t="s">
        <v>94</v>
      </c>
      <c r="G6953" t="s">
        <v>270</v>
      </c>
      <c r="H6953" t="s">
        <v>379</v>
      </c>
      <c r="I6953" t="s">
        <v>3564</v>
      </c>
      <c r="J6953">
        <v>6</v>
      </c>
      <c r="K6953">
        <v>3.5</v>
      </c>
      <c r="L6953" s="9" t="s">
        <v>3564</v>
      </c>
      <c r="M6953" s="9"/>
      <c r="N6953" t="s">
        <v>94</v>
      </c>
      <c r="O6953" s="12" t="str">
        <f>IFERROR(VLOOKUP(C6953,USADOS!$C:$C,1,0),"OK")</f>
        <v>OK</v>
      </c>
    </row>
    <row r="6954" spans="1:15" hidden="1" x14ac:dyDescent="0.25">
      <c r="A6954" t="s">
        <v>1552</v>
      </c>
      <c r="B6954">
        <v>202302</v>
      </c>
      <c r="C6954" t="s">
        <v>3505</v>
      </c>
      <c r="D6954" t="s">
        <v>3591</v>
      </c>
      <c r="E6954" t="s">
        <v>94</v>
      </c>
      <c r="F6954" t="s">
        <v>94</v>
      </c>
      <c r="G6954" t="s">
        <v>270</v>
      </c>
      <c r="H6954" t="s">
        <v>379</v>
      </c>
      <c r="I6954" t="s">
        <v>3564</v>
      </c>
      <c r="J6954">
        <v>6</v>
      </c>
      <c r="K6954">
        <v>3.5</v>
      </c>
      <c r="L6954" s="9" t="s">
        <v>3564</v>
      </c>
      <c r="M6954" s="9"/>
      <c r="N6954" t="s">
        <v>94</v>
      </c>
      <c r="O6954" s="12" t="str">
        <f>IFERROR(VLOOKUP(C6954,USADOS!$C:$C,1,0),"OK")</f>
        <v>OK</v>
      </c>
    </row>
    <row r="6955" spans="1:15" hidden="1" x14ac:dyDescent="0.25">
      <c r="A6955" t="s">
        <v>1552</v>
      </c>
      <c r="B6955">
        <v>202303</v>
      </c>
      <c r="C6955" t="s">
        <v>3505</v>
      </c>
      <c r="D6955" t="s">
        <v>3591</v>
      </c>
      <c r="E6955" t="s">
        <v>94</v>
      </c>
      <c r="F6955" t="s">
        <v>94</v>
      </c>
      <c r="G6955" t="s">
        <v>270</v>
      </c>
      <c r="H6955" t="s">
        <v>379</v>
      </c>
      <c r="I6955" t="s">
        <v>3564</v>
      </c>
      <c r="J6955">
        <v>6</v>
      </c>
      <c r="K6955">
        <v>3.5</v>
      </c>
      <c r="L6955" s="9" t="s">
        <v>3564</v>
      </c>
      <c r="M6955" s="9"/>
      <c r="N6955" t="s">
        <v>94</v>
      </c>
      <c r="O6955" s="12" t="str">
        <f>IFERROR(VLOOKUP(C6955,USADOS!$C:$C,1,0),"OK")</f>
        <v>OK</v>
      </c>
    </row>
    <row r="6956" spans="1:15" hidden="1" x14ac:dyDescent="0.25">
      <c r="A6956" t="s">
        <v>1552</v>
      </c>
      <c r="B6956">
        <v>202304</v>
      </c>
      <c r="C6956" t="s">
        <v>3505</v>
      </c>
      <c r="D6956" t="s">
        <v>3591</v>
      </c>
      <c r="E6956" t="s">
        <v>94</v>
      </c>
      <c r="F6956" t="s">
        <v>94</v>
      </c>
      <c r="G6956" t="s">
        <v>270</v>
      </c>
      <c r="H6956" t="s">
        <v>379</v>
      </c>
      <c r="I6956" t="s">
        <v>3564</v>
      </c>
      <c r="J6956">
        <v>6</v>
      </c>
      <c r="K6956">
        <v>3.5</v>
      </c>
      <c r="L6956" s="9" t="s">
        <v>3564</v>
      </c>
      <c r="M6956" s="9"/>
      <c r="N6956" t="s">
        <v>94</v>
      </c>
      <c r="O6956" s="12" t="str">
        <f>IFERROR(VLOOKUP(C6956,USADOS!$C:$C,1,0),"OK")</f>
        <v>OK</v>
      </c>
    </row>
    <row r="6957" spans="1:15" hidden="1" x14ac:dyDescent="0.25">
      <c r="A6957" t="s">
        <v>1552</v>
      </c>
      <c r="B6957">
        <v>202305</v>
      </c>
      <c r="C6957" t="s">
        <v>3505</v>
      </c>
      <c r="D6957" t="s">
        <v>3591</v>
      </c>
      <c r="E6957" t="s">
        <v>94</v>
      </c>
      <c r="F6957" t="s">
        <v>94</v>
      </c>
      <c r="G6957" t="s">
        <v>270</v>
      </c>
      <c r="H6957" t="s">
        <v>379</v>
      </c>
      <c r="I6957" t="s">
        <v>3564</v>
      </c>
      <c r="J6957">
        <v>6</v>
      </c>
      <c r="K6957">
        <v>3.5</v>
      </c>
      <c r="L6957" s="9" t="s">
        <v>3564</v>
      </c>
      <c r="M6957" s="9"/>
      <c r="N6957" t="s">
        <v>94</v>
      </c>
      <c r="O6957" s="12" t="str">
        <f>IFERROR(VLOOKUP(C6957,USADOS!$C:$C,1,0),"OK")</f>
        <v>OK</v>
      </c>
    </row>
    <row r="6958" spans="1:15" hidden="1" x14ac:dyDescent="0.25">
      <c r="A6958" t="s">
        <v>1552</v>
      </c>
      <c r="B6958">
        <v>202306</v>
      </c>
      <c r="C6958" t="s">
        <v>3505</v>
      </c>
      <c r="D6958" t="s">
        <v>3591</v>
      </c>
      <c r="E6958" t="s">
        <v>94</v>
      </c>
      <c r="F6958" t="s">
        <v>94</v>
      </c>
      <c r="G6958" t="s">
        <v>270</v>
      </c>
      <c r="H6958" t="s">
        <v>379</v>
      </c>
      <c r="I6958" t="s">
        <v>3564</v>
      </c>
      <c r="J6958">
        <v>6</v>
      </c>
      <c r="K6958">
        <v>3.5</v>
      </c>
      <c r="L6958" s="9" t="s">
        <v>3564</v>
      </c>
      <c r="M6958" s="9"/>
      <c r="N6958" t="s">
        <v>94</v>
      </c>
      <c r="O6958" s="12" t="str">
        <f>IFERROR(VLOOKUP(C6958,USADOS!$C:$C,1,0),"OK")</f>
        <v>OK</v>
      </c>
    </row>
    <row r="6959" spans="1:15" hidden="1" x14ac:dyDescent="0.25">
      <c r="A6959" t="s">
        <v>1552</v>
      </c>
      <c r="B6959">
        <v>202307</v>
      </c>
      <c r="C6959" t="s">
        <v>3505</v>
      </c>
      <c r="D6959" t="s">
        <v>3591</v>
      </c>
      <c r="E6959" t="s">
        <v>94</v>
      </c>
      <c r="F6959" t="s">
        <v>94</v>
      </c>
      <c r="G6959" t="s">
        <v>270</v>
      </c>
      <c r="H6959" t="s">
        <v>379</v>
      </c>
      <c r="I6959" t="s">
        <v>3564</v>
      </c>
      <c r="J6959">
        <v>6</v>
      </c>
      <c r="K6959">
        <v>3.5</v>
      </c>
      <c r="L6959" s="9" t="s">
        <v>3564</v>
      </c>
      <c r="M6959" s="9"/>
      <c r="N6959" t="s">
        <v>94</v>
      </c>
      <c r="O6959" s="12" t="str">
        <f>IFERROR(VLOOKUP(C6959,USADOS!$C:$C,1,0),"OK")</f>
        <v>OK</v>
      </c>
    </row>
    <row r="6960" spans="1:15" hidden="1" x14ac:dyDescent="0.25">
      <c r="A6960" t="s">
        <v>1552</v>
      </c>
      <c r="B6960">
        <v>202308</v>
      </c>
      <c r="C6960" t="s">
        <v>3505</v>
      </c>
      <c r="D6960" t="s">
        <v>3591</v>
      </c>
      <c r="E6960" t="s">
        <v>94</v>
      </c>
      <c r="F6960" t="s">
        <v>94</v>
      </c>
      <c r="G6960" t="s">
        <v>270</v>
      </c>
      <c r="H6960" t="s">
        <v>379</v>
      </c>
      <c r="I6960" t="s">
        <v>3564</v>
      </c>
      <c r="J6960">
        <v>6</v>
      </c>
      <c r="K6960">
        <v>3.5</v>
      </c>
      <c r="L6960" s="9" t="s">
        <v>3564</v>
      </c>
      <c r="M6960" s="9"/>
      <c r="N6960" t="s">
        <v>94</v>
      </c>
      <c r="O6960" s="12" t="str">
        <f>IFERROR(VLOOKUP(C6960,USADOS!$C:$C,1,0),"OK")</f>
        <v>OK</v>
      </c>
    </row>
    <row r="6961" spans="1:15" hidden="1" x14ac:dyDescent="0.25">
      <c r="A6961" t="s">
        <v>2873</v>
      </c>
      <c r="B6961">
        <v>202111</v>
      </c>
      <c r="C6961" t="s">
        <v>3500</v>
      </c>
      <c r="D6961" t="s">
        <v>3501</v>
      </c>
      <c r="E6961" s="11" t="s">
        <v>2976</v>
      </c>
      <c r="F6961" s="11" t="s">
        <v>2976</v>
      </c>
      <c r="G6961" t="s">
        <v>270</v>
      </c>
      <c r="N6961" t="s">
        <v>2976</v>
      </c>
      <c r="O6961" s="12" t="str">
        <f>IFERROR(VLOOKUP(C6961,USADOS!$C:$C,1,0),"OK")</f>
        <v>OK</v>
      </c>
    </row>
    <row r="6962" spans="1:15" hidden="1" x14ac:dyDescent="0.25">
      <c r="A6962" t="s">
        <v>2873</v>
      </c>
      <c r="B6962">
        <v>202112</v>
      </c>
      <c r="C6962" t="s">
        <v>3500</v>
      </c>
      <c r="D6962" t="s">
        <v>3501</v>
      </c>
      <c r="E6962" s="11" t="s">
        <v>2976</v>
      </c>
      <c r="F6962" s="11" t="s">
        <v>2976</v>
      </c>
      <c r="G6962" t="s">
        <v>270</v>
      </c>
      <c r="N6962" t="s">
        <v>2976</v>
      </c>
      <c r="O6962" s="12" t="str">
        <f>IFERROR(VLOOKUP(C6962,USADOS!$C:$C,1,0),"OK")</f>
        <v>OK</v>
      </c>
    </row>
    <row r="6963" spans="1:15" hidden="1" x14ac:dyDescent="0.25">
      <c r="A6963" t="s">
        <v>2873</v>
      </c>
      <c r="B6963">
        <v>202112</v>
      </c>
      <c r="C6963" t="s">
        <v>3500</v>
      </c>
      <c r="D6963" t="s">
        <v>3501</v>
      </c>
      <c r="E6963" s="11" t="s">
        <v>2976</v>
      </c>
      <c r="F6963" s="11" t="s">
        <v>2976</v>
      </c>
      <c r="G6963" t="s">
        <v>270</v>
      </c>
      <c r="L6963" t="s">
        <v>3628</v>
      </c>
      <c r="N6963" t="s">
        <v>2976</v>
      </c>
      <c r="O6963" s="12" t="str">
        <f>IFERROR(VLOOKUP(C6963,USADOS!$C:$C,1,0),"OK")</f>
        <v>OK</v>
      </c>
    </row>
    <row r="6964" spans="1:15" hidden="1" x14ac:dyDescent="0.25">
      <c r="A6964" t="s">
        <v>1552</v>
      </c>
      <c r="B6964">
        <v>202001</v>
      </c>
      <c r="C6964" t="s">
        <v>1439</v>
      </c>
      <c r="D6964" t="s">
        <v>1441</v>
      </c>
      <c r="E6964" t="s">
        <v>94</v>
      </c>
      <c r="F6964" t="s">
        <v>94</v>
      </c>
      <c r="G6964" t="s">
        <v>270</v>
      </c>
      <c r="H6964" t="s">
        <v>1450</v>
      </c>
      <c r="I6964" t="s">
        <v>1450</v>
      </c>
      <c r="J6964">
        <v>3</v>
      </c>
      <c r="K6964">
        <v>3.5</v>
      </c>
      <c r="L6964" t="s">
        <v>1450</v>
      </c>
      <c r="M6964" s="19"/>
      <c r="O6964" s="12" t="str">
        <f>IFERROR(VLOOKUP(C6964,USADOS!$C:$C,1,0),"OK")</f>
        <v>OK</v>
      </c>
    </row>
    <row r="6965" spans="1:15" hidden="1" x14ac:dyDescent="0.25">
      <c r="A6965" t="s">
        <v>1552</v>
      </c>
      <c r="B6965">
        <v>202002</v>
      </c>
      <c r="C6965" t="s">
        <v>1439</v>
      </c>
      <c r="D6965" t="s">
        <v>1441</v>
      </c>
      <c r="E6965" t="s">
        <v>94</v>
      </c>
      <c r="F6965" t="s">
        <v>94</v>
      </c>
      <c r="G6965" t="s">
        <v>270</v>
      </c>
      <c r="H6965" t="s">
        <v>1450</v>
      </c>
      <c r="I6965" t="s">
        <v>1450</v>
      </c>
      <c r="J6965">
        <v>4</v>
      </c>
      <c r="K6965">
        <v>3.5</v>
      </c>
      <c r="L6965" t="s">
        <v>1450</v>
      </c>
      <c r="M6965" s="19"/>
      <c r="O6965" s="12" t="str">
        <f>IFERROR(VLOOKUP(C6965,USADOS!$C:$C,1,0),"OK")</f>
        <v>OK</v>
      </c>
    </row>
    <row r="6966" spans="1:15" hidden="1" x14ac:dyDescent="0.25">
      <c r="A6966" t="s">
        <v>1552</v>
      </c>
      <c r="B6966">
        <v>202003</v>
      </c>
      <c r="C6966" t="s">
        <v>1439</v>
      </c>
      <c r="D6966" t="s">
        <v>1441</v>
      </c>
      <c r="E6966" t="s">
        <v>94</v>
      </c>
      <c r="F6966" t="s">
        <v>94</v>
      </c>
      <c r="G6966" t="s">
        <v>270</v>
      </c>
      <c r="H6966" t="s">
        <v>1450</v>
      </c>
      <c r="I6966" t="s">
        <v>1450</v>
      </c>
      <c r="J6966">
        <v>4</v>
      </c>
      <c r="K6966">
        <v>3.5</v>
      </c>
      <c r="L6966" t="s">
        <v>1450</v>
      </c>
      <c r="M6966" s="19"/>
      <c r="O6966" s="12" t="str">
        <f>IFERROR(VLOOKUP(C6966,USADOS!$C:$C,1,0),"OK")</f>
        <v>OK</v>
      </c>
    </row>
    <row r="6967" spans="1:15" hidden="1" x14ac:dyDescent="0.25">
      <c r="A6967" t="s">
        <v>1552</v>
      </c>
      <c r="B6967">
        <v>202004</v>
      </c>
      <c r="C6967" t="s">
        <v>1439</v>
      </c>
      <c r="D6967" t="s">
        <v>1441</v>
      </c>
      <c r="E6967" t="s">
        <v>94</v>
      </c>
      <c r="F6967" t="s">
        <v>94</v>
      </c>
      <c r="G6967" t="s">
        <v>270</v>
      </c>
      <c r="H6967" t="s">
        <v>1450</v>
      </c>
      <c r="I6967" t="s">
        <v>1450</v>
      </c>
      <c r="J6967">
        <v>4</v>
      </c>
      <c r="K6967">
        <v>3.5</v>
      </c>
      <c r="L6967" t="s">
        <v>1450</v>
      </c>
      <c r="M6967" s="19"/>
      <c r="O6967" s="12" t="str">
        <f>IFERROR(VLOOKUP(C6967,USADOS!$C:$C,1,0),"OK")</f>
        <v>OK</v>
      </c>
    </row>
    <row r="6968" spans="1:15" hidden="1" x14ac:dyDescent="0.25">
      <c r="A6968" t="s">
        <v>1552</v>
      </c>
      <c r="B6968">
        <v>202001</v>
      </c>
      <c r="C6968" t="s">
        <v>1440</v>
      </c>
      <c r="D6968" t="s">
        <v>1441</v>
      </c>
      <c r="E6968" t="s">
        <v>94</v>
      </c>
      <c r="F6968" t="s">
        <v>94</v>
      </c>
      <c r="G6968" t="s">
        <v>270</v>
      </c>
      <c r="H6968" t="s">
        <v>1450</v>
      </c>
      <c r="I6968" t="s">
        <v>1450</v>
      </c>
      <c r="L6968" t="s">
        <v>1450</v>
      </c>
      <c r="M6968" s="19"/>
      <c r="O6968" s="12" t="str">
        <f>IFERROR(VLOOKUP(C6968,USADOS!$C:$C,1,0),"OK")</f>
        <v>OK</v>
      </c>
    </row>
    <row r="6969" spans="1:15" hidden="1" x14ac:dyDescent="0.25">
      <c r="A6969" t="s">
        <v>1552</v>
      </c>
      <c r="B6969">
        <v>202002</v>
      </c>
      <c r="C6969" t="s">
        <v>1440</v>
      </c>
      <c r="D6969" t="s">
        <v>1441</v>
      </c>
      <c r="E6969" t="s">
        <v>94</v>
      </c>
      <c r="F6969" t="s">
        <v>94</v>
      </c>
      <c r="G6969" t="s">
        <v>270</v>
      </c>
      <c r="H6969" t="s">
        <v>1450</v>
      </c>
      <c r="I6969" t="s">
        <v>1450</v>
      </c>
      <c r="L6969" t="s">
        <v>1450</v>
      </c>
      <c r="M6969" s="19"/>
      <c r="O6969" s="12" t="str">
        <f>IFERROR(VLOOKUP(C6969,USADOS!$C:$C,1,0),"OK")</f>
        <v>OK</v>
      </c>
    </row>
    <row r="6970" spans="1:15" hidden="1" x14ac:dyDescent="0.25">
      <c r="A6970" t="s">
        <v>1552</v>
      </c>
      <c r="B6970">
        <v>202003</v>
      </c>
      <c r="C6970" t="s">
        <v>1440</v>
      </c>
      <c r="D6970" t="s">
        <v>1441</v>
      </c>
      <c r="E6970" t="s">
        <v>94</v>
      </c>
      <c r="F6970" t="s">
        <v>94</v>
      </c>
      <c r="G6970" t="s">
        <v>270</v>
      </c>
      <c r="H6970" t="s">
        <v>1450</v>
      </c>
      <c r="I6970" t="s">
        <v>1450</v>
      </c>
      <c r="L6970" t="s">
        <v>1450</v>
      </c>
      <c r="M6970" s="19"/>
      <c r="O6970" s="12" t="str">
        <f>IFERROR(VLOOKUP(C6970,USADOS!$C:$C,1,0),"OK")</f>
        <v>OK</v>
      </c>
    </row>
    <row r="6971" spans="1:15" hidden="1" x14ac:dyDescent="0.25">
      <c r="A6971" t="s">
        <v>1552</v>
      </c>
      <c r="B6971">
        <v>202004</v>
      </c>
      <c r="C6971" t="s">
        <v>1440</v>
      </c>
      <c r="D6971" t="s">
        <v>1441</v>
      </c>
      <c r="E6971" t="s">
        <v>94</v>
      </c>
      <c r="F6971" t="s">
        <v>94</v>
      </c>
      <c r="G6971" t="s">
        <v>270</v>
      </c>
      <c r="H6971" t="s">
        <v>1450</v>
      </c>
      <c r="I6971" t="s">
        <v>1450</v>
      </c>
      <c r="L6971" t="s">
        <v>1450</v>
      </c>
      <c r="M6971" s="19"/>
      <c r="O6971" s="12" t="str">
        <f>IFERROR(VLOOKUP(C6971,USADOS!$C:$C,1,0),"OK")</f>
        <v>OK</v>
      </c>
    </row>
    <row r="6972" spans="1:15" hidden="1" x14ac:dyDescent="0.25">
      <c r="A6972" t="s">
        <v>1552</v>
      </c>
      <c r="B6972">
        <v>201901</v>
      </c>
      <c r="C6972" t="s">
        <v>271</v>
      </c>
      <c r="D6972" t="s">
        <v>2757</v>
      </c>
      <c r="E6972" t="s">
        <v>160</v>
      </c>
      <c r="F6972" t="s">
        <v>160</v>
      </c>
      <c r="G6972" t="s">
        <v>270</v>
      </c>
      <c r="H6972" t="s">
        <v>357</v>
      </c>
      <c r="J6972">
        <v>7</v>
      </c>
      <c r="K6972">
        <v>3.5</v>
      </c>
      <c r="M6972" s="19"/>
      <c r="N6972" t="s">
        <v>542</v>
      </c>
      <c r="O6972" s="12" t="str">
        <f>IFERROR(VLOOKUP(C6972,USADOS!$C:$C,1,0),"OK")</f>
        <v>OK</v>
      </c>
    </row>
    <row r="6973" spans="1:15" hidden="1" x14ac:dyDescent="0.25">
      <c r="A6973" t="s">
        <v>1552</v>
      </c>
      <c r="B6973">
        <v>201902</v>
      </c>
      <c r="C6973" t="s">
        <v>271</v>
      </c>
      <c r="D6973" t="s">
        <v>2757</v>
      </c>
      <c r="E6973" t="s">
        <v>160</v>
      </c>
      <c r="F6973" t="s">
        <v>160</v>
      </c>
      <c r="G6973" t="s">
        <v>270</v>
      </c>
      <c r="H6973" t="s">
        <v>357</v>
      </c>
      <c r="J6973">
        <v>7</v>
      </c>
      <c r="K6973">
        <v>3.5</v>
      </c>
      <c r="M6973" s="19"/>
      <c r="N6973" t="s">
        <v>542</v>
      </c>
      <c r="O6973" s="12" t="str">
        <f>IFERROR(VLOOKUP(C6973,USADOS!$C:$C,1,0),"OK")</f>
        <v>OK</v>
      </c>
    </row>
    <row r="6974" spans="1:15" hidden="1" x14ac:dyDescent="0.25">
      <c r="A6974" t="s">
        <v>1552</v>
      </c>
      <c r="B6974">
        <v>201903</v>
      </c>
      <c r="C6974" t="s">
        <v>271</v>
      </c>
      <c r="D6974" t="s">
        <v>2757</v>
      </c>
      <c r="E6974" t="s">
        <v>160</v>
      </c>
      <c r="F6974" t="s">
        <v>160</v>
      </c>
      <c r="G6974" t="s">
        <v>270</v>
      </c>
      <c r="H6974" t="s">
        <v>357</v>
      </c>
      <c r="J6974">
        <v>7</v>
      </c>
      <c r="K6974">
        <v>3.5</v>
      </c>
      <c r="M6974" s="19"/>
      <c r="N6974" t="s">
        <v>542</v>
      </c>
      <c r="O6974" s="12" t="str">
        <f>IFERROR(VLOOKUP(C6974,USADOS!$C:$C,1,0),"OK")</f>
        <v>OK</v>
      </c>
    </row>
    <row r="6975" spans="1:15" hidden="1" x14ac:dyDescent="0.25">
      <c r="A6975" t="s">
        <v>1552</v>
      </c>
      <c r="B6975">
        <v>201901</v>
      </c>
      <c r="C6975" t="s">
        <v>272</v>
      </c>
      <c r="D6975" t="s">
        <v>2757</v>
      </c>
      <c r="E6975" t="s">
        <v>160</v>
      </c>
      <c r="F6975" t="s">
        <v>160</v>
      </c>
      <c r="G6975" t="s">
        <v>270</v>
      </c>
      <c r="H6975" t="s">
        <v>357</v>
      </c>
      <c r="K6975">
        <v>3.5</v>
      </c>
      <c r="M6975" s="19"/>
      <c r="N6975" t="s">
        <v>542</v>
      </c>
      <c r="O6975" s="12" t="str">
        <f>IFERROR(VLOOKUP(C6975,USADOS!$C:$C,1,0),"OK")</f>
        <v>OK</v>
      </c>
    </row>
    <row r="6976" spans="1:15" hidden="1" x14ac:dyDescent="0.25">
      <c r="A6976" t="s">
        <v>1552</v>
      </c>
      <c r="B6976">
        <v>201902</v>
      </c>
      <c r="C6976" t="s">
        <v>272</v>
      </c>
      <c r="D6976" t="s">
        <v>2757</v>
      </c>
      <c r="E6976" t="s">
        <v>160</v>
      </c>
      <c r="F6976" t="s">
        <v>160</v>
      </c>
      <c r="G6976" t="s">
        <v>270</v>
      </c>
      <c r="H6976" t="s">
        <v>357</v>
      </c>
      <c r="K6976">
        <v>3.5</v>
      </c>
      <c r="M6976" s="19"/>
      <c r="N6976" t="s">
        <v>542</v>
      </c>
      <c r="O6976" s="12" t="str">
        <f>IFERROR(VLOOKUP(C6976,USADOS!$C:$C,1,0),"OK")</f>
        <v>OK</v>
      </c>
    </row>
    <row r="6977" spans="1:15" hidden="1" x14ac:dyDescent="0.25">
      <c r="A6977" t="s">
        <v>1552</v>
      </c>
      <c r="B6977">
        <v>201903</v>
      </c>
      <c r="C6977" t="s">
        <v>272</v>
      </c>
      <c r="D6977" t="s">
        <v>2757</v>
      </c>
      <c r="E6977" t="s">
        <v>160</v>
      </c>
      <c r="F6977" t="s">
        <v>160</v>
      </c>
      <c r="G6977" t="s">
        <v>270</v>
      </c>
      <c r="H6977" t="s">
        <v>357</v>
      </c>
      <c r="K6977">
        <v>3.5</v>
      </c>
      <c r="M6977" s="19"/>
      <c r="N6977" t="s">
        <v>542</v>
      </c>
      <c r="O6977" s="12" t="str">
        <f>IFERROR(VLOOKUP(C6977,USADOS!$C:$C,1,0),"OK")</f>
        <v>OK</v>
      </c>
    </row>
    <row r="6978" spans="1:15" hidden="1" x14ac:dyDescent="0.25">
      <c r="A6978" t="s">
        <v>1552</v>
      </c>
      <c r="B6978">
        <v>201904</v>
      </c>
      <c r="C6978" t="s">
        <v>898</v>
      </c>
      <c r="D6978" t="s">
        <v>2779</v>
      </c>
      <c r="E6978" t="s">
        <v>103</v>
      </c>
      <c r="F6978" t="s">
        <v>103</v>
      </c>
      <c r="G6978" t="s">
        <v>270</v>
      </c>
      <c r="H6978" t="s">
        <v>902</v>
      </c>
      <c r="I6978" t="s">
        <v>902</v>
      </c>
      <c r="K6978">
        <v>3.5</v>
      </c>
      <c r="L6978" t="s">
        <v>902</v>
      </c>
      <c r="M6978" s="19"/>
      <c r="O6978" s="12" t="str">
        <f>IFERROR(VLOOKUP(C6978,USADOS!$C:$C,1,0),"OK")</f>
        <v>OK</v>
      </c>
    </row>
    <row r="6979" spans="1:15" hidden="1" x14ac:dyDescent="0.25">
      <c r="A6979" t="s">
        <v>1552</v>
      </c>
      <c r="B6979">
        <v>201905</v>
      </c>
      <c r="C6979" t="s">
        <v>898</v>
      </c>
      <c r="D6979" t="s">
        <v>2779</v>
      </c>
      <c r="E6979" t="s">
        <v>103</v>
      </c>
      <c r="F6979" t="s">
        <v>103</v>
      </c>
      <c r="G6979" t="s">
        <v>270</v>
      </c>
      <c r="H6979" t="s">
        <v>902</v>
      </c>
      <c r="I6979" t="s">
        <v>902</v>
      </c>
      <c r="J6979">
        <v>5</v>
      </c>
      <c r="K6979">
        <v>3.5</v>
      </c>
      <c r="L6979" t="s">
        <v>902</v>
      </c>
      <c r="M6979" s="19"/>
      <c r="O6979" s="12" t="str">
        <f>IFERROR(VLOOKUP(C6979,USADOS!$C:$C,1,0),"OK")</f>
        <v>OK</v>
      </c>
    </row>
    <row r="6980" spans="1:15" hidden="1" x14ac:dyDescent="0.25">
      <c r="A6980" t="s">
        <v>1552</v>
      </c>
      <c r="B6980">
        <v>201906</v>
      </c>
      <c r="C6980" t="s">
        <v>898</v>
      </c>
      <c r="D6980" t="s">
        <v>2779</v>
      </c>
      <c r="E6980" t="s">
        <v>103</v>
      </c>
      <c r="F6980" t="s">
        <v>103</v>
      </c>
      <c r="G6980" t="s">
        <v>270</v>
      </c>
      <c r="H6980" t="s">
        <v>902</v>
      </c>
      <c r="I6980" t="s">
        <v>902</v>
      </c>
      <c r="J6980">
        <v>5</v>
      </c>
      <c r="K6980">
        <v>3.5</v>
      </c>
      <c r="L6980" t="s">
        <v>902</v>
      </c>
      <c r="M6980" s="19"/>
      <c r="O6980" s="12" t="str">
        <f>IFERROR(VLOOKUP(C6980,USADOS!$C:$C,1,0),"OK")</f>
        <v>OK</v>
      </c>
    </row>
    <row r="6981" spans="1:15" hidden="1" x14ac:dyDescent="0.25">
      <c r="A6981" t="s">
        <v>1552</v>
      </c>
      <c r="B6981">
        <v>201907</v>
      </c>
      <c r="C6981" t="s">
        <v>898</v>
      </c>
      <c r="D6981" t="s">
        <v>2779</v>
      </c>
      <c r="E6981" t="s">
        <v>103</v>
      </c>
      <c r="F6981" t="s">
        <v>103</v>
      </c>
      <c r="G6981" t="s">
        <v>270</v>
      </c>
      <c r="H6981" t="s">
        <v>902</v>
      </c>
      <c r="I6981" t="s">
        <v>902</v>
      </c>
      <c r="J6981">
        <v>8</v>
      </c>
      <c r="K6981">
        <v>3.5</v>
      </c>
      <c r="L6981" t="s">
        <v>902</v>
      </c>
      <c r="M6981" s="19"/>
      <c r="O6981" s="12" t="str">
        <f>IFERROR(VLOOKUP(C6981,USADOS!$C:$C,1,0),"OK")</f>
        <v>OK</v>
      </c>
    </row>
    <row r="6982" spans="1:15" hidden="1" x14ac:dyDescent="0.25">
      <c r="A6982" t="s">
        <v>1552</v>
      </c>
      <c r="B6982">
        <v>201908</v>
      </c>
      <c r="C6982" t="s">
        <v>898</v>
      </c>
      <c r="D6982" t="s">
        <v>2779</v>
      </c>
      <c r="E6982" t="s">
        <v>103</v>
      </c>
      <c r="F6982" t="s">
        <v>103</v>
      </c>
      <c r="G6982" t="s">
        <v>270</v>
      </c>
      <c r="H6982" t="s">
        <v>902</v>
      </c>
      <c r="I6982" t="s">
        <v>902</v>
      </c>
      <c r="J6982">
        <v>8</v>
      </c>
      <c r="K6982">
        <v>3.5</v>
      </c>
      <c r="L6982" t="s">
        <v>902</v>
      </c>
      <c r="M6982" s="19"/>
      <c r="O6982" s="12" t="str">
        <f>IFERROR(VLOOKUP(C6982,USADOS!$C:$C,1,0),"OK")</f>
        <v>OK</v>
      </c>
    </row>
    <row r="6983" spans="1:15" hidden="1" x14ac:dyDescent="0.25">
      <c r="A6983" t="s">
        <v>1552</v>
      </c>
      <c r="B6983">
        <v>201909</v>
      </c>
      <c r="C6983" t="s">
        <v>898</v>
      </c>
      <c r="D6983" t="s">
        <v>2779</v>
      </c>
      <c r="E6983" t="s">
        <v>103</v>
      </c>
      <c r="F6983" t="s">
        <v>103</v>
      </c>
      <c r="G6983" t="s">
        <v>270</v>
      </c>
      <c r="H6983" t="s">
        <v>902</v>
      </c>
      <c r="I6983" t="s">
        <v>902</v>
      </c>
      <c r="J6983">
        <v>8</v>
      </c>
      <c r="K6983">
        <v>3.5</v>
      </c>
      <c r="L6983" t="s">
        <v>902</v>
      </c>
      <c r="M6983" s="19"/>
      <c r="O6983" s="12" t="str">
        <f>IFERROR(VLOOKUP(C6983,USADOS!$C:$C,1,0),"OK")</f>
        <v>OK</v>
      </c>
    </row>
    <row r="6984" spans="1:15" hidden="1" x14ac:dyDescent="0.25">
      <c r="A6984" t="s">
        <v>1552</v>
      </c>
      <c r="B6984">
        <v>201910</v>
      </c>
      <c r="C6984" t="s">
        <v>898</v>
      </c>
      <c r="D6984" t="s">
        <v>2779</v>
      </c>
      <c r="E6984" t="s">
        <v>103</v>
      </c>
      <c r="F6984" t="s">
        <v>103</v>
      </c>
      <c r="G6984" t="s">
        <v>270</v>
      </c>
      <c r="H6984" t="s">
        <v>902</v>
      </c>
      <c r="I6984" t="s">
        <v>902</v>
      </c>
      <c r="J6984">
        <v>8</v>
      </c>
      <c r="K6984">
        <v>3.5</v>
      </c>
      <c r="L6984" t="s">
        <v>902</v>
      </c>
      <c r="M6984" s="19"/>
      <c r="O6984" s="12" t="str">
        <f>IFERROR(VLOOKUP(C6984,USADOS!$C:$C,1,0),"OK")</f>
        <v>OK</v>
      </c>
    </row>
    <row r="6985" spans="1:15" hidden="1" x14ac:dyDescent="0.25">
      <c r="A6985" t="s">
        <v>1552</v>
      </c>
      <c r="B6985">
        <v>201911</v>
      </c>
      <c r="C6985" t="s">
        <v>898</v>
      </c>
      <c r="D6985" t="s">
        <v>2779</v>
      </c>
      <c r="E6985" t="s">
        <v>103</v>
      </c>
      <c r="F6985" t="s">
        <v>103</v>
      </c>
      <c r="G6985" t="s">
        <v>270</v>
      </c>
      <c r="H6985" t="s">
        <v>902</v>
      </c>
      <c r="I6985" t="s">
        <v>902</v>
      </c>
      <c r="J6985">
        <v>7</v>
      </c>
      <c r="K6985">
        <v>3.5</v>
      </c>
      <c r="L6985" t="s">
        <v>902</v>
      </c>
      <c r="M6985" s="19"/>
      <c r="O6985" s="12" t="str">
        <f>IFERROR(VLOOKUP(C6985,USADOS!$C:$C,1,0),"OK")</f>
        <v>OK</v>
      </c>
    </row>
    <row r="6986" spans="1:15" hidden="1" x14ac:dyDescent="0.25">
      <c r="A6986" t="s">
        <v>1552</v>
      </c>
      <c r="B6986">
        <v>201912</v>
      </c>
      <c r="C6986" t="s">
        <v>898</v>
      </c>
      <c r="D6986" t="s">
        <v>2779</v>
      </c>
      <c r="E6986" t="s">
        <v>103</v>
      </c>
      <c r="F6986" t="s">
        <v>103</v>
      </c>
      <c r="G6986" t="s">
        <v>270</v>
      </c>
      <c r="H6986" t="s">
        <v>902</v>
      </c>
      <c r="I6986" t="s">
        <v>902</v>
      </c>
      <c r="J6986">
        <v>7</v>
      </c>
      <c r="K6986">
        <v>3.5</v>
      </c>
      <c r="L6986" t="s">
        <v>902</v>
      </c>
      <c r="M6986" s="19"/>
      <c r="O6986" s="12" t="str">
        <f>IFERROR(VLOOKUP(C6986,USADOS!$C:$C,1,0),"OK")</f>
        <v>OK</v>
      </c>
    </row>
    <row r="6987" spans="1:15" hidden="1" x14ac:dyDescent="0.25">
      <c r="A6987" t="s">
        <v>1552</v>
      </c>
      <c r="B6987">
        <v>202001</v>
      </c>
      <c r="C6987" t="s">
        <v>898</v>
      </c>
      <c r="D6987" t="s">
        <v>2779</v>
      </c>
      <c r="E6987" t="s">
        <v>103</v>
      </c>
      <c r="F6987" t="s">
        <v>103</v>
      </c>
      <c r="G6987" t="s">
        <v>270</v>
      </c>
      <c r="H6987" t="s">
        <v>902</v>
      </c>
      <c r="I6987" t="s">
        <v>902</v>
      </c>
      <c r="J6987">
        <v>7</v>
      </c>
      <c r="K6987">
        <v>3.5</v>
      </c>
      <c r="L6987" t="s">
        <v>902</v>
      </c>
      <c r="M6987" s="19"/>
      <c r="O6987" s="12" t="str">
        <f>IFERROR(VLOOKUP(C6987,USADOS!$C:$C,1,0),"OK")</f>
        <v>OK</v>
      </c>
    </row>
    <row r="6988" spans="1:15" hidden="1" x14ac:dyDescent="0.25">
      <c r="A6988" t="s">
        <v>1552</v>
      </c>
      <c r="B6988">
        <v>202002</v>
      </c>
      <c r="C6988" t="s">
        <v>898</v>
      </c>
      <c r="D6988" t="s">
        <v>2779</v>
      </c>
      <c r="E6988" t="s">
        <v>103</v>
      </c>
      <c r="F6988" t="s">
        <v>103</v>
      </c>
      <c r="G6988" t="s">
        <v>270</v>
      </c>
      <c r="H6988" t="s">
        <v>902</v>
      </c>
      <c r="I6988" t="s">
        <v>902</v>
      </c>
      <c r="J6988">
        <v>9</v>
      </c>
      <c r="K6988">
        <v>3.5</v>
      </c>
      <c r="L6988" t="s">
        <v>902</v>
      </c>
      <c r="M6988" s="19"/>
      <c r="O6988" s="12" t="str">
        <f>IFERROR(VLOOKUP(C6988,USADOS!$C:$C,1,0),"OK")</f>
        <v>OK</v>
      </c>
    </row>
    <row r="6989" spans="1:15" hidden="1" x14ac:dyDescent="0.25">
      <c r="A6989" t="s">
        <v>1552</v>
      </c>
      <c r="B6989">
        <v>202003</v>
      </c>
      <c r="C6989" t="s">
        <v>898</v>
      </c>
      <c r="D6989" t="s">
        <v>2779</v>
      </c>
      <c r="E6989" t="s">
        <v>103</v>
      </c>
      <c r="F6989" t="s">
        <v>103</v>
      </c>
      <c r="G6989" t="s">
        <v>270</v>
      </c>
      <c r="H6989" t="s">
        <v>902</v>
      </c>
      <c r="I6989" t="s">
        <v>902</v>
      </c>
      <c r="J6989">
        <v>7</v>
      </c>
      <c r="K6989">
        <v>3.5</v>
      </c>
      <c r="L6989" t="s">
        <v>902</v>
      </c>
      <c r="M6989" s="19"/>
      <c r="O6989" s="12" t="str">
        <f>IFERROR(VLOOKUP(C6989,USADOS!$C:$C,1,0),"OK")</f>
        <v>OK</v>
      </c>
    </row>
    <row r="6990" spans="1:15" hidden="1" x14ac:dyDescent="0.25">
      <c r="A6990" t="s">
        <v>1552</v>
      </c>
      <c r="B6990">
        <v>202004</v>
      </c>
      <c r="C6990" t="s">
        <v>898</v>
      </c>
      <c r="D6990" t="s">
        <v>2779</v>
      </c>
      <c r="E6990" t="s">
        <v>103</v>
      </c>
      <c r="F6990" t="s">
        <v>103</v>
      </c>
      <c r="G6990" t="s">
        <v>270</v>
      </c>
      <c r="H6990" t="s">
        <v>902</v>
      </c>
      <c r="I6990" t="s">
        <v>902</v>
      </c>
      <c r="J6990">
        <v>7</v>
      </c>
      <c r="K6990">
        <v>3.5</v>
      </c>
      <c r="L6990" t="s">
        <v>902</v>
      </c>
      <c r="M6990" s="19"/>
      <c r="O6990" s="12" t="str">
        <f>IFERROR(VLOOKUP(C6990,USADOS!$C:$C,1,0),"OK")</f>
        <v>OK</v>
      </c>
    </row>
    <row r="6991" spans="1:15" hidden="1" x14ac:dyDescent="0.25">
      <c r="A6991" t="s">
        <v>118</v>
      </c>
      <c r="B6991">
        <v>201907</v>
      </c>
      <c r="C6991" t="s">
        <v>1118</v>
      </c>
      <c r="D6991" t="s">
        <v>1119</v>
      </c>
      <c r="E6991" t="s">
        <v>3522</v>
      </c>
      <c r="F6991" t="s">
        <v>3522</v>
      </c>
      <c r="G6991" t="s">
        <v>270</v>
      </c>
      <c r="H6991" t="s">
        <v>1120</v>
      </c>
      <c r="I6991" t="s">
        <v>1529</v>
      </c>
      <c r="J6991">
        <v>10</v>
      </c>
      <c r="K6991">
        <v>5.5</v>
      </c>
      <c r="L6991" t="s">
        <v>1529</v>
      </c>
      <c r="M6991" s="19"/>
      <c r="O6991" s="12" t="str">
        <f>IFERROR(VLOOKUP(C6991,USADOS!$C:$C,1,0),"OK")</f>
        <v>OK</v>
      </c>
    </row>
    <row r="6992" spans="1:15" hidden="1" x14ac:dyDescent="0.25">
      <c r="A6992" t="s">
        <v>118</v>
      </c>
      <c r="B6992">
        <v>201908</v>
      </c>
      <c r="C6992" t="s">
        <v>1118</v>
      </c>
      <c r="D6992" t="s">
        <v>1119</v>
      </c>
      <c r="E6992" t="s">
        <v>3522</v>
      </c>
      <c r="F6992" t="s">
        <v>3522</v>
      </c>
      <c r="G6992" t="s">
        <v>270</v>
      </c>
      <c r="H6992" t="s">
        <v>1120</v>
      </c>
      <c r="I6992" t="s">
        <v>1529</v>
      </c>
      <c r="J6992">
        <v>10</v>
      </c>
      <c r="K6992">
        <v>5.5</v>
      </c>
      <c r="L6992" t="s">
        <v>1529</v>
      </c>
      <c r="M6992" s="19"/>
      <c r="O6992" s="12" t="str">
        <f>IFERROR(VLOOKUP(C6992,USADOS!$C:$C,1,0),"OK")</f>
        <v>OK</v>
      </c>
    </row>
    <row r="6993" spans="1:15" hidden="1" x14ac:dyDescent="0.25">
      <c r="A6993" t="s">
        <v>118</v>
      </c>
      <c r="B6993">
        <v>201909</v>
      </c>
      <c r="C6993" t="s">
        <v>1118</v>
      </c>
      <c r="D6993" t="s">
        <v>1119</v>
      </c>
      <c r="E6993" t="s">
        <v>3522</v>
      </c>
      <c r="F6993" t="s">
        <v>3522</v>
      </c>
      <c r="G6993" t="s">
        <v>270</v>
      </c>
      <c r="H6993" t="s">
        <v>1120</v>
      </c>
      <c r="I6993" t="s">
        <v>1529</v>
      </c>
      <c r="J6993">
        <v>10</v>
      </c>
      <c r="K6993">
        <v>5.5</v>
      </c>
      <c r="L6993" t="s">
        <v>1529</v>
      </c>
      <c r="M6993" s="19"/>
      <c r="O6993" s="12" t="str">
        <f>IFERROR(VLOOKUP(C6993,USADOS!$C:$C,1,0),"OK")</f>
        <v>OK</v>
      </c>
    </row>
    <row r="6994" spans="1:15" hidden="1" x14ac:dyDescent="0.25">
      <c r="A6994" t="s">
        <v>118</v>
      </c>
      <c r="B6994">
        <v>201910</v>
      </c>
      <c r="C6994" t="s">
        <v>1118</v>
      </c>
      <c r="D6994" t="s">
        <v>1119</v>
      </c>
      <c r="E6994" t="s">
        <v>3522</v>
      </c>
      <c r="F6994" t="s">
        <v>3522</v>
      </c>
      <c r="G6994" t="s">
        <v>270</v>
      </c>
      <c r="H6994" t="s">
        <v>1120</v>
      </c>
      <c r="I6994" t="s">
        <v>1529</v>
      </c>
      <c r="J6994">
        <v>10</v>
      </c>
      <c r="K6994">
        <v>5.5</v>
      </c>
      <c r="L6994" t="s">
        <v>1529</v>
      </c>
      <c r="M6994" s="19"/>
      <c r="O6994" s="12" t="str">
        <f>IFERROR(VLOOKUP(C6994,USADOS!$C:$C,1,0),"OK")</f>
        <v>OK</v>
      </c>
    </row>
    <row r="6995" spans="1:15" hidden="1" x14ac:dyDescent="0.25">
      <c r="A6995" t="s">
        <v>118</v>
      </c>
      <c r="B6995">
        <v>201911</v>
      </c>
      <c r="C6995" t="s">
        <v>1118</v>
      </c>
      <c r="D6995" t="s">
        <v>1119</v>
      </c>
      <c r="E6995" t="s">
        <v>3522</v>
      </c>
      <c r="F6995" t="s">
        <v>3522</v>
      </c>
      <c r="G6995" t="s">
        <v>270</v>
      </c>
      <c r="H6995" t="s">
        <v>1120</v>
      </c>
      <c r="I6995" t="s">
        <v>1529</v>
      </c>
      <c r="J6995">
        <v>10</v>
      </c>
      <c r="K6995">
        <v>5.5</v>
      </c>
      <c r="L6995" t="s">
        <v>1529</v>
      </c>
      <c r="M6995" s="19"/>
      <c r="O6995" s="12" t="str">
        <f>IFERROR(VLOOKUP(C6995,USADOS!$C:$C,1,0),"OK")</f>
        <v>OK</v>
      </c>
    </row>
    <row r="6996" spans="1:15" hidden="1" x14ac:dyDescent="0.25">
      <c r="A6996" t="s">
        <v>118</v>
      </c>
      <c r="B6996">
        <v>201912</v>
      </c>
      <c r="C6996" t="s">
        <v>1118</v>
      </c>
      <c r="D6996" t="s">
        <v>1119</v>
      </c>
      <c r="E6996" t="s">
        <v>3522</v>
      </c>
      <c r="F6996" t="s">
        <v>3522</v>
      </c>
      <c r="G6996" t="s">
        <v>270</v>
      </c>
      <c r="H6996" t="s">
        <v>1120</v>
      </c>
      <c r="I6996" t="s">
        <v>1529</v>
      </c>
      <c r="J6996">
        <v>13</v>
      </c>
      <c r="K6996">
        <v>3.68</v>
      </c>
      <c r="L6996" t="s">
        <v>1529</v>
      </c>
      <c r="M6996" s="19"/>
      <c r="O6996" s="12" t="str">
        <f>IFERROR(VLOOKUP(C6996,USADOS!$C:$C,1,0),"OK")</f>
        <v>OK</v>
      </c>
    </row>
    <row r="6997" spans="1:15" hidden="1" x14ac:dyDescent="0.25">
      <c r="A6997" t="s">
        <v>118</v>
      </c>
      <c r="B6997">
        <v>202001</v>
      </c>
      <c r="C6997" t="s">
        <v>1118</v>
      </c>
      <c r="D6997" t="s">
        <v>1119</v>
      </c>
      <c r="E6997" t="s">
        <v>3522</v>
      </c>
      <c r="F6997" t="s">
        <v>3522</v>
      </c>
      <c r="G6997" t="s">
        <v>270</v>
      </c>
      <c r="H6997" t="s">
        <v>1120</v>
      </c>
      <c r="I6997" t="s">
        <v>1529</v>
      </c>
      <c r="J6997">
        <v>10</v>
      </c>
      <c r="K6997">
        <v>3.5</v>
      </c>
      <c r="L6997" t="s">
        <v>1529</v>
      </c>
      <c r="M6997" s="19"/>
      <c r="O6997" s="12" t="str">
        <f>IFERROR(VLOOKUP(C6997,USADOS!$C:$C,1,0),"OK")</f>
        <v>OK</v>
      </c>
    </row>
    <row r="6998" spans="1:15" hidden="1" x14ac:dyDescent="0.25">
      <c r="A6998" t="s">
        <v>118</v>
      </c>
      <c r="B6998">
        <v>202002</v>
      </c>
      <c r="C6998" t="s">
        <v>1118</v>
      </c>
      <c r="D6998" t="s">
        <v>1119</v>
      </c>
      <c r="E6998" t="s">
        <v>3522</v>
      </c>
      <c r="F6998" t="s">
        <v>3522</v>
      </c>
      <c r="G6998" t="s">
        <v>270</v>
      </c>
      <c r="H6998" t="s">
        <v>1120</v>
      </c>
      <c r="I6998" t="s">
        <v>1529</v>
      </c>
      <c r="J6998">
        <v>10</v>
      </c>
      <c r="K6998">
        <v>3.5</v>
      </c>
      <c r="L6998" t="s">
        <v>1529</v>
      </c>
      <c r="M6998" s="19"/>
      <c r="O6998" s="12" t="str">
        <f>IFERROR(VLOOKUP(C6998,USADOS!$C:$C,1,0),"OK")</f>
        <v>OK</v>
      </c>
    </row>
    <row r="6999" spans="1:15" hidden="1" x14ac:dyDescent="0.25">
      <c r="A6999" t="s">
        <v>118</v>
      </c>
      <c r="B6999">
        <v>202206</v>
      </c>
      <c r="C6999" t="s">
        <v>4002</v>
      </c>
      <c r="D6999" t="s">
        <v>4076</v>
      </c>
      <c r="E6999" t="s">
        <v>3522</v>
      </c>
      <c r="F6999" t="s">
        <v>3522</v>
      </c>
      <c r="G6999" t="s">
        <v>270</v>
      </c>
      <c r="H6999" t="s">
        <v>4036</v>
      </c>
      <c r="I6999" t="s">
        <v>4036</v>
      </c>
      <c r="J6999">
        <v>10</v>
      </c>
      <c r="K6999">
        <v>3</v>
      </c>
      <c r="L6999" t="s">
        <v>4036</v>
      </c>
      <c r="M6999" s="9"/>
      <c r="N6999" t="s">
        <v>118</v>
      </c>
      <c r="O6999" s="12" t="str">
        <f>IFERROR(VLOOKUP(C6999,USADOS!$C:$C,1,0),"OK")</f>
        <v>OK</v>
      </c>
    </row>
    <row r="7000" spans="1:15" hidden="1" x14ac:dyDescent="0.25">
      <c r="A7000" t="s">
        <v>118</v>
      </c>
      <c r="B7000">
        <v>202207</v>
      </c>
      <c r="C7000" t="s">
        <v>4002</v>
      </c>
      <c r="D7000" t="s">
        <v>4076</v>
      </c>
      <c r="E7000" t="s">
        <v>3522</v>
      </c>
      <c r="F7000" t="s">
        <v>3522</v>
      </c>
      <c r="G7000" t="s">
        <v>270</v>
      </c>
      <c r="H7000" t="s">
        <v>4036</v>
      </c>
      <c r="I7000" t="s">
        <v>4036</v>
      </c>
      <c r="J7000">
        <v>10</v>
      </c>
      <c r="K7000">
        <v>3</v>
      </c>
      <c r="L7000" t="s">
        <v>4036</v>
      </c>
      <c r="M7000" s="9"/>
      <c r="N7000" t="s">
        <v>118</v>
      </c>
      <c r="O7000" s="12" t="str">
        <f>IFERROR(VLOOKUP(C7000,USADOS!$C:$C,1,0),"OK")</f>
        <v>OK</v>
      </c>
    </row>
    <row r="7001" spans="1:15" hidden="1" x14ac:dyDescent="0.25">
      <c r="A7001" t="s">
        <v>118</v>
      </c>
      <c r="B7001">
        <v>202208</v>
      </c>
      <c r="C7001" t="s">
        <v>4002</v>
      </c>
      <c r="D7001" t="s">
        <v>4076</v>
      </c>
      <c r="E7001" t="s">
        <v>3522</v>
      </c>
      <c r="F7001" t="s">
        <v>3522</v>
      </c>
      <c r="G7001" t="s">
        <v>270</v>
      </c>
      <c r="H7001" t="s">
        <v>4036</v>
      </c>
      <c r="I7001" t="s">
        <v>4036</v>
      </c>
      <c r="J7001">
        <v>10</v>
      </c>
      <c r="K7001">
        <v>3</v>
      </c>
      <c r="L7001" t="s">
        <v>4036</v>
      </c>
      <c r="M7001" s="9"/>
      <c r="N7001" t="s">
        <v>118</v>
      </c>
      <c r="O7001" s="12" t="str">
        <f>IFERROR(VLOOKUP(C7001,USADOS!$C:$C,1,0),"OK")</f>
        <v>OK</v>
      </c>
    </row>
    <row r="7002" spans="1:15" hidden="1" x14ac:dyDescent="0.25">
      <c r="A7002" t="s">
        <v>118</v>
      </c>
      <c r="B7002">
        <v>202209</v>
      </c>
      <c r="C7002" t="s">
        <v>4002</v>
      </c>
      <c r="D7002" t="s">
        <v>4076</v>
      </c>
      <c r="E7002" t="s">
        <v>3522</v>
      </c>
      <c r="F7002" t="s">
        <v>3522</v>
      </c>
      <c r="G7002" t="s">
        <v>270</v>
      </c>
      <c r="H7002" t="s">
        <v>4036</v>
      </c>
      <c r="I7002" t="s">
        <v>4036</v>
      </c>
      <c r="J7002">
        <v>10</v>
      </c>
      <c r="K7002">
        <v>3</v>
      </c>
      <c r="L7002" t="s">
        <v>4036</v>
      </c>
      <c r="M7002" s="9"/>
      <c r="N7002" t="s">
        <v>118</v>
      </c>
      <c r="O7002" s="12" t="str">
        <f>IFERROR(VLOOKUP(C7002,USADOS!$C:$C,1,0),"OK")</f>
        <v>OK</v>
      </c>
    </row>
    <row r="7003" spans="1:15" hidden="1" x14ac:dyDescent="0.25">
      <c r="A7003" t="s">
        <v>1552</v>
      </c>
      <c r="B7003">
        <v>202401</v>
      </c>
      <c r="C7003" t="s">
        <v>5384</v>
      </c>
      <c r="D7003" t="s">
        <v>5384</v>
      </c>
      <c r="E7003" t="s">
        <v>94</v>
      </c>
      <c r="F7003" t="s">
        <v>94</v>
      </c>
      <c r="G7003" t="s">
        <v>270</v>
      </c>
      <c r="H7003" t="s">
        <v>5101</v>
      </c>
      <c r="J7003">
        <v>13</v>
      </c>
      <c r="K7003">
        <v>3.5</v>
      </c>
      <c r="N7003" s="11" t="s">
        <v>94</v>
      </c>
      <c r="O7003" s="12" t="str">
        <f>IFERROR(VLOOKUP(C7003,USADOS!$C:$C,1,0),"OK")</f>
        <v>OK</v>
      </c>
    </row>
    <row r="7004" spans="1:15" hidden="1" x14ac:dyDescent="0.25">
      <c r="A7004" t="s">
        <v>1552</v>
      </c>
      <c r="B7004">
        <v>202402</v>
      </c>
      <c r="C7004" t="s">
        <v>5384</v>
      </c>
      <c r="D7004" t="s">
        <v>5384</v>
      </c>
      <c r="E7004" t="s">
        <v>94</v>
      </c>
      <c r="F7004" t="s">
        <v>94</v>
      </c>
      <c r="G7004" t="s">
        <v>270</v>
      </c>
      <c r="H7004" t="s">
        <v>5101</v>
      </c>
      <c r="J7004">
        <v>13</v>
      </c>
      <c r="K7004">
        <v>3.5</v>
      </c>
      <c r="N7004" s="11" t="s">
        <v>94</v>
      </c>
      <c r="O7004" s="12" t="str">
        <f>IFERROR(VLOOKUP(C7004,USADOS!$C:$C,1,0),"OK")</f>
        <v>OK</v>
      </c>
    </row>
    <row r="7005" spans="1:15" hidden="1" x14ac:dyDescent="0.25">
      <c r="A7005" t="s">
        <v>1552</v>
      </c>
      <c r="B7005">
        <v>202403</v>
      </c>
      <c r="C7005" t="s">
        <v>5384</v>
      </c>
      <c r="D7005" t="s">
        <v>5384</v>
      </c>
      <c r="E7005" t="s">
        <v>94</v>
      </c>
      <c r="F7005" t="s">
        <v>94</v>
      </c>
      <c r="G7005" t="s">
        <v>270</v>
      </c>
      <c r="H7005" t="s">
        <v>5101</v>
      </c>
      <c r="J7005">
        <v>13</v>
      </c>
      <c r="K7005">
        <v>3.5</v>
      </c>
      <c r="N7005" s="11" t="s">
        <v>94</v>
      </c>
      <c r="O7005" s="12" t="str">
        <f>IFERROR(VLOOKUP(C7005,USADOS!$C:$C,1,0),"OK")</f>
        <v>OK</v>
      </c>
    </row>
    <row r="7006" spans="1:15" hidden="1" x14ac:dyDescent="0.25">
      <c r="A7006" t="s">
        <v>1058</v>
      </c>
      <c r="B7006">
        <v>202208</v>
      </c>
      <c r="C7006" t="s">
        <v>4217</v>
      </c>
      <c r="D7006" t="s">
        <v>4218</v>
      </c>
      <c r="E7006" t="s">
        <v>1093</v>
      </c>
      <c r="F7006" t="s">
        <v>1093</v>
      </c>
      <c r="G7006" t="s">
        <v>270</v>
      </c>
      <c r="H7006" t="s">
        <v>4278</v>
      </c>
      <c r="J7006">
        <v>5</v>
      </c>
      <c r="K7006">
        <v>3</v>
      </c>
      <c r="L7006" t="s">
        <v>4293</v>
      </c>
      <c r="M7006" s="9"/>
      <c r="N7006" t="s">
        <v>1888</v>
      </c>
      <c r="O7006" s="12" t="str">
        <f>IFERROR(VLOOKUP(C7006,USADOS!$C:$C,1,0),"OK")</f>
        <v>OK</v>
      </c>
    </row>
    <row r="7007" spans="1:15" hidden="1" x14ac:dyDescent="0.25">
      <c r="A7007" t="s">
        <v>1058</v>
      </c>
      <c r="B7007">
        <v>202209</v>
      </c>
      <c r="C7007" t="s">
        <v>4217</v>
      </c>
      <c r="D7007" t="s">
        <v>4218</v>
      </c>
      <c r="E7007" t="s">
        <v>1093</v>
      </c>
      <c r="F7007" t="s">
        <v>1093</v>
      </c>
      <c r="G7007" t="s">
        <v>270</v>
      </c>
      <c r="H7007" t="s">
        <v>4278</v>
      </c>
      <c r="J7007">
        <v>5</v>
      </c>
      <c r="K7007">
        <v>3</v>
      </c>
      <c r="L7007" t="s">
        <v>4293</v>
      </c>
      <c r="M7007" s="9"/>
      <c r="N7007" t="s">
        <v>1888</v>
      </c>
      <c r="O7007" s="12" t="str">
        <f>IFERROR(VLOOKUP(C7007,USADOS!$C:$C,1,0),"OK")</f>
        <v>OK</v>
      </c>
    </row>
    <row r="7008" spans="1:15" hidden="1" x14ac:dyDescent="0.25">
      <c r="A7008" t="s">
        <v>1058</v>
      </c>
      <c r="B7008">
        <v>202210</v>
      </c>
      <c r="C7008" t="s">
        <v>4217</v>
      </c>
      <c r="D7008" t="s">
        <v>4218</v>
      </c>
      <c r="E7008" t="s">
        <v>1093</v>
      </c>
      <c r="F7008" t="s">
        <v>1093</v>
      </c>
      <c r="G7008" t="s">
        <v>270</v>
      </c>
      <c r="H7008" t="s">
        <v>4278</v>
      </c>
      <c r="J7008">
        <v>5</v>
      </c>
      <c r="K7008">
        <v>3</v>
      </c>
      <c r="L7008" t="s">
        <v>4293</v>
      </c>
      <c r="M7008" s="9"/>
      <c r="N7008" t="s">
        <v>1888</v>
      </c>
      <c r="O7008" s="12" t="str">
        <f>IFERROR(VLOOKUP(C7008,USADOS!$C:$C,1,0),"OK")</f>
        <v>OK</v>
      </c>
    </row>
    <row r="7009" spans="1:15" hidden="1" x14ac:dyDescent="0.25">
      <c r="A7009" t="s">
        <v>1058</v>
      </c>
      <c r="B7009">
        <v>202211</v>
      </c>
      <c r="C7009" t="s">
        <v>4217</v>
      </c>
      <c r="D7009" t="s">
        <v>4218</v>
      </c>
      <c r="E7009" t="s">
        <v>1093</v>
      </c>
      <c r="F7009" t="s">
        <v>1093</v>
      </c>
      <c r="G7009" t="s">
        <v>270</v>
      </c>
      <c r="H7009" t="s">
        <v>4278</v>
      </c>
      <c r="J7009">
        <v>5</v>
      </c>
      <c r="K7009">
        <v>3</v>
      </c>
      <c r="L7009" t="s">
        <v>4293</v>
      </c>
      <c r="M7009" s="9"/>
      <c r="N7009" t="s">
        <v>1888</v>
      </c>
      <c r="O7009" s="12" t="str">
        <f>IFERROR(VLOOKUP(C7009,USADOS!$C:$C,1,0),"OK")</f>
        <v>OK</v>
      </c>
    </row>
    <row r="7010" spans="1:15" hidden="1" x14ac:dyDescent="0.25">
      <c r="A7010" t="s">
        <v>1058</v>
      </c>
      <c r="B7010">
        <v>202212</v>
      </c>
      <c r="C7010" t="s">
        <v>4217</v>
      </c>
      <c r="D7010" t="s">
        <v>4218</v>
      </c>
      <c r="E7010" t="s">
        <v>1093</v>
      </c>
      <c r="F7010" t="s">
        <v>1093</v>
      </c>
      <c r="G7010" t="s">
        <v>270</v>
      </c>
      <c r="H7010" t="s">
        <v>4278</v>
      </c>
      <c r="J7010">
        <v>5</v>
      </c>
      <c r="K7010">
        <v>3</v>
      </c>
      <c r="L7010" t="s">
        <v>4293</v>
      </c>
      <c r="M7010" s="9"/>
      <c r="N7010" t="s">
        <v>1888</v>
      </c>
      <c r="O7010" s="12" t="str">
        <f>IFERROR(VLOOKUP(C7010,USADOS!$C:$C,1,0),"OK")</f>
        <v>OK</v>
      </c>
    </row>
    <row r="7011" spans="1:15" hidden="1" x14ac:dyDescent="0.25">
      <c r="A7011" t="s">
        <v>1058</v>
      </c>
      <c r="B7011">
        <v>202301</v>
      </c>
      <c r="C7011" t="s">
        <v>4217</v>
      </c>
      <c r="D7011" t="s">
        <v>4218</v>
      </c>
      <c r="E7011" t="s">
        <v>1093</v>
      </c>
      <c r="F7011" t="s">
        <v>1093</v>
      </c>
      <c r="G7011" t="s">
        <v>270</v>
      </c>
      <c r="H7011" t="s">
        <v>4278</v>
      </c>
      <c r="J7011">
        <v>5</v>
      </c>
      <c r="K7011">
        <v>3</v>
      </c>
      <c r="L7011" t="s">
        <v>4293</v>
      </c>
      <c r="M7011" s="9"/>
      <c r="N7011" t="s">
        <v>1888</v>
      </c>
      <c r="O7011" s="12" t="str">
        <f>IFERROR(VLOOKUP(C7011,USADOS!$C:$C,1,0),"OK")</f>
        <v>OK</v>
      </c>
    </row>
    <row r="7012" spans="1:15" hidden="1" x14ac:dyDescent="0.25">
      <c r="A7012" t="s">
        <v>1058</v>
      </c>
      <c r="B7012">
        <v>202302</v>
      </c>
      <c r="C7012" t="s">
        <v>4217</v>
      </c>
      <c r="D7012" t="s">
        <v>4218</v>
      </c>
      <c r="E7012" t="s">
        <v>1093</v>
      </c>
      <c r="F7012" t="s">
        <v>1093</v>
      </c>
      <c r="G7012" t="s">
        <v>270</v>
      </c>
      <c r="H7012" t="s">
        <v>4278</v>
      </c>
      <c r="J7012">
        <v>5</v>
      </c>
      <c r="K7012">
        <v>3</v>
      </c>
      <c r="L7012" t="s">
        <v>4293</v>
      </c>
      <c r="M7012" s="9"/>
      <c r="N7012" t="s">
        <v>1888</v>
      </c>
      <c r="O7012" s="12" t="str">
        <f>IFERROR(VLOOKUP(C7012,USADOS!$C:$C,1,0),"OK")</f>
        <v>OK</v>
      </c>
    </row>
    <row r="7013" spans="1:15" hidden="1" x14ac:dyDescent="0.25">
      <c r="A7013" t="s">
        <v>1058</v>
      </c>
      <c r="B7013">
        <v>202303</v>
      </c>
      <c r="C7013" t="s">
        <v>4217</v>
      </c>
      <c r="D7013" t="s">
        <v>4218</v>
      </c>
      <c r="E7013" t="s">
        <v>1093</v>
      </c>
      <c r="F7013" t="s">
        <v>1093</v>
      </c>
      <c r="G7013" t="s">
        <v>270</v>
      </c>
      <c r="H7013" t="s">
        <v>4278</v>
      </c>
      <c r="J7013">
        <v>5</v>
      </c>
      <c r="K7013">
        <v>3</v>
      </c>
      <c r="L7013" t="s">
        <v>4293</v>
      </c>
      <c r="M7013" s="9"/>
      <c r="N7013" t="s">
        <v>1888</v>
      </c>
      <c r="O7013" s="12" t="str">
        <f>IFERROR(VLOOKUP(C7013,USADOS!$C:$C,1,0),"OK")</f>
        <v>OK</v>
      </c>
    </row>
    <row r="7014" spans="1:15" hidden="1" x14ac:dyDescent="0.25">
      <c r="A7014" t="s">
        <v>1058</v>
      </c>
      <c r="B7014">
        <v>202304</v>
      </c>
      <c r="C7014" t="s">
        <v>4217</v>
      </c>
      <c r="D7014" t="s">
        <v>4218</v>
      </c>
      <c r="E7014" t="s">
        <v>1093</v>
      </c>
      <c r="F7014" t="s">
        <v>1093</v>
      </c>
      <c r="G7014" t="s">
        <v>270</v>
      </c>
      <c r="H7014" t="s">
        <v>4278</v>
      </c>
      <c r="J7014">
        <v>5</v>
      </c>
      <c r="K7014">
        <v>3</v>
      </c>
      <c r="L7014" t="s">
        <v>4293</v>
      </c>
      <c r="M7014" s="9"/>
      <c r="N7014" t="s">
        <v>1888</v>
      </c>
      <c r="O7014" s="12" t="str">
        <f>IFERROR(VLOOKUP(C7014,USADOS!$C:$C,1,0),"OK")</f>
        <v>OK</v>
      </c>
    </row>
    <row r="7015" spans="1:15" hidden="1" x14ac:dyDescent="0.25">
      <c r="A7015" t="s">
        <v>1058</v>
      </c>
      <c r="B7015">
        <v>202203</v>
      </c>
      <c r="C7015" t="s">
        <v>3778</v>
      </c>
      <c r="D7015" t="s">
        <v>3779</v>
      </c>
      <c r="E7015" t="s">
        <v>67</v>
      </c>
      <c r="F7015" t="s">
        <v>67</v>
      </c>
      <c r="G7015" t="s">
        <v>270</v>
      </c>
      <c r="J7015">
        <v>6</v>
      </c>
      <c r="K7015">
        <v>3</v>
      </c>
      <c r="L7015" s="9"/>
      <c r="M7015" s="9"/>
      <c r="N7015" t="s">
        <v>67</v>
      </c>
      <c r="O7015" s="12" t="str">
        <f>IFERROR(VLOOKUP(C7015,USADOS!$C:$C,1,0),"OK")</f>
        <v>OK</v>
      </c>
    </row>
    <row r="7016" spans="1:15" hidden="1" x14ac:dyDescent="0.25">
      <c r="A7016" t="s">
        <v>1058</v>
      </c>
      <c r="B7016">
        <v>202204</v>
      </c>
      <c r="C7016" t="s">
        <v>3778</v>
      </c>
      <c r="D7016" t="s">
        <v>3779</v>
      </c>
      <c r="E7016" t="s">
        <v>67</v>
      </c>
      <c r="F7016" t="s">
        <v>67</v>
      </c>
      <c r="G7016" t="s">
        <v>270</v>
      </c>
      <c r="J7016">
        <v>6</v>
      </c>
      <c r="K7016">
        <v>3</v>
      </c>
      <c r="L7016" s="9"/>
      <c r="M7016" s="9"/>
      <c r="N7016" t="s">
        <v>67</v>
      </c>
      <c r="O7016" s="12" t="str">
        <f>IFERROR(VLOOKUP(C7016,USADOS!$C:$C,1,0),"OK")</f>
        <v>OK</v>
      </c>
    </row>
    <row r="7017" spans="1:15" hidden="1" x14ac:dyDescent="0.25">
      <c r="A7017" t="s">
        <v>1058</v>
      </c>
      <c r="B7017">
        <v>202205</v>
      </c>
      <c r="C7017" t="s">
        <v>3778</v>
      </c>
      <c r="D7017" t="s">
        <v>3779</v>
      </c>
      <c r="E7017" t="s">
        <v>67</v>
      </c>
      <c r="F7017" t="s">
        <v>67</v>
      </c>
      <c r="G7017" t="s">
        <v>270</v>
      </c>
      <c r="J7017">
        <v>6</v>
      </c>
      <c r="K7017">
        <v>3</v>
      </c>
      <c r="L7017" s="9"/>
      <c r="M7017" s="9"/>
      <c r="N7017" t="s">
        <v>67</v>
      </c>
      <c r="O7017" s="12" t="str">
        <f>IFERROR(VLOOKUP(C7017,USADOS!$C:$C,1,0),"OK")</f>
        <v>OK</v>
      </c>
    </row>
    <row r="7018" spans="1:15" hidden="1" x14ac:dyDescent="0.25">
      <c r="A7018" t="s">
        <v>1552</v>
      </c>
      <c r="B7018">
        <v>202002</v>
      </c>
      <c r="C7018" t="s">
        <v>1475</v>
      </c>
      <c r="D7018" t="s">
        <v>1481</v>
      </c>
      <c r="E7018" t="s">
        <v>104</v>
      </c>
      <c r="F7018" t="s">
        <v>104</v>
      </c>
      <c r="G7018" t="s">
        <v>270</v>
      </c>
      <c r="H7018" t="s">
        <v>1480</v>
      </c>
      <c r="I7018" t="s">
        <v>1480</v>
      </c>
      <c r="L7018" t="s">
        <v>1480</v>
      </c>
      <c r="M7018" s="19"/>
      <c r="O7018" s="12" t="str">
        <f>IFERROR(VLOOKUP(C7018,USADOS!$C:$C,1,0),"OK")</f>
        <v>OK</v>
      </c>
    </row>
    <row r="7019" spans="1:15" hidden="1" x14ac:dyDescent="0.25">
      <c r="A7019" t="s">
        <v>1552</v>
      </c>
      <c r="B7019">
        <v>202001</v>
      </c>
      <c r="C7019" t="s">
        <v>1475</v>
      </c>
      <c r="D7019" t="s">
        <v>1481</v>
      </c>
      <c r="E7019" t="s">
        <v>104</v>
      </c>
      <c r="F7019" t="s">
        <v>104</v>
      </c>
      <c r="G7019" t="s">
        <v>270</v>
      </c>
      <c r="H7019" t="s">
        <v>1480</v>
      </c>
      <c r="I7019" t="s">
        <v>1480</v>
      </c>
      <c r="L7019" t="s">
        <v>1480</v>
      </c>
      <c r="M7019" s="19"/>
      <c r="O7019" s="12" t="str">
        <f>IFERROR(VLOOKUP(C7019,USADOS!$C:$C,1,0),"OK")</f>
        <v>OK</v>
      </c>
    </row>
    <row r="7020" spans="1:15" hidden="1" x14ac:dyDescent="0.25">
      <c r="A7020" t="s">
        <v>1552</v>
      </c>
      <c r="B7020">
        <v>202003</v>
      </c>
      <c r="C7020" t="s">
        <v>1475</v>
      </c>
      <c r="D7020" t="s">
        <v>1481</v>
      </c>
      <c r="E7020" t="s">
        <v>104</v>
      </c>
      <c r="F7020" t="s">
        <v>104</v>
      </c>
      <c r="G7020" t="s">
        <v>270</v>
      </c>
      <c r="H7020" t="s">
        <v>1480</v>
      </c>
      <c r="I7020" t="s">
        <v>1480</v>
      </c>
      <c r="L7020" t="s">
        <v>1480</v>
      </c>
      <c r="M7020" s="19"/>
      <c r="O7020" s="12" t="str">
        <f>IFERROR(VLOOKUP(C7020,USADOS!$C:$C,1,0),"OK")</f>
        <v>OK</v>
      </c>
    </row>
    <row r="7021" spans="1:15" hidden="1" x14ac:dyDescent="0.25">
      <c r="A7021" t="s">
        <v>1552</v>
      </c>
      <c r="B7021">
        <v>202004</v>
      </c>
      <c r="C7021" t="s">
        <v>1475</v>
      </c>
      <c r="D7021" t="s">
        <v>1481</v>
      </c>
      <c r="E7021" t="s">
        <v>104</v>
      </c>
      <c r="F7021" t="s">
        <v>104</v>
      </c>
      <c r="G7021" t="s">
        <v>270</v>
      </c>
      <c r="H7021" t="s">
        <v>1480</v>
      </c>
      <c r="I7021" t="s">
        <v>1480</v>
      </c>
      <c r="L7021" t="s">
        <v>1480</v>
      </c>
      <c r="M7021" s="19"/>
      <c r="O7021" s="12" t="str">
        <f>IFERROR(VLOOKUP(C7021,USADOS!$C:$C,1,0),"OK")</f>
        <v>OK</v>
      </c>
    </row>
    <row r="7022" spans="1:15" hidden="1" x14ac:dyDescent="0.25">
      <c r="A7022" t="s">
        <v>1552</v>
      </c>
      <c r="B7022">
        <v>202002</v>
      </c>
      <c r="C7022" t="s">
        <v>1476</v>
      </c>
      <c r="D7022" t="s">
        <v>1481</v>
      </c>
      <c r="E7022" t="s">
        <v>104</v>
      </c>
      <c r="F7022" t="s">
        <v>104</v>
      </c>
      <c r="G7022" t="s">
        <v>270</v>
      </c>
      <c r="H7022" t="s">
        <v>1480</v>
      </c>
      <c r="I7022" t="s">
        <v>1480</v>
      </c>
      <c r="L7022" t="s">
        <v>1480</v>
      </c>
      <c r="M7022" s="19"/>
      <c r="O7022" s="12" t="str">
        <f>IFERROR(VLOOKUP(C7022,USADOS!$C:$C,1,0),"OK")</f>
        <v>OK</v>
      </c>
    </row>
    <row r="7023" spans="1:15" hidden="1" x14ac:dyDescent="0.25">
      <c r="A7023" t="s">
        <v>1552</v>
      </c>
      <c r="B7023">
        <v>202001</v>
      </c>
      <c r="C7023" t="s">
        <v>1476</v>
      </c>
      <c r="D7023" t="s">
        <v>1481</v>
      </c>
      <c r="E7023" t="s">
        <v>104</v>
      </c>
      <c r="F7023" t="s">
        <v>104</v>
      </c>
      <c r="G7023" t="s">
        <v>270</v>
      </c>
      <c r="H7023" t="s">
        <v>1480</v>
      </c>
      <c r="I7023" t="s">
        <v>1480</v>
      </c>
      <c r="L7023" t="s">
        <v>1480</v>
      </c>
      <c r="M7023" s="19"/>
      <c r="O7023" s="12" t="str">
        <f>IFERROR(VLOOKUP(C7023,USADOS!$C:$C,1,0),"OK")</f>
        <v>OK</v>
      </c>
    </row>
    <row r="7024" spans="1:15" hidden="1" x14ac:dyDescent="0.25">
      <c r="A7024" t="s">
        <v>1552</v>
      </c>
      <c r="B7024">
        <v>202003</v>
      </c>
      <c r="C7024" t="s">
        <v>1476</v>
      </c>
      <c r="D7024" t="s">
        <v>1481</v>
      </c>
      <c r="E7024" t="s">
        <v>104</v>
      </c>
      <c r="F7024" t="s">
        <v>104</v>
      </c>
      <c r="G7024" t="s">
        <v>270</v>
      </c>
      <c r="H7024" t="s">
        <v>1480</v>
      </c>
      <c r="I7024" t="s">
        <v>1480</v>
      </c>
      <c r="L7024" t="s">
        <v>1480</v>
      </c>
      <c r="M7024" s="19"/>
      <c r="O7024" s="12" t="str">
        <f>IFERROR(VLOOKUP(C7024,USADOS!$C:$C,1,0),"OK")</f>
        <v>OK</v>
      </c>
    </row>
    <row r="7025" spans="1:15" hidden="1" x14ac:dyDescent="0.25">
      <c r="A7025" t="s">
        <v>1552</v>
      </c>
      <c r="B7025">
        <v>202004</v>
      </c>
      <c r="C7025" t="s">
        <v>1476</v>
      </c>
      <c r="D7025" t="s">
        <v>1481</v>
      </c>
      <c r="E7025" t="s">
        <v>104</v>
      </c>
      <c r="F7025" t="s">
        <v>104</v>
      </c>
      <c r="G7025" t="s">
        <v>270</v>
      </c>
      <c r="H7025" t="s">
        <v>1480</v>
      </c>
      <c r="I7025" t="s">
        <v>1480</v>
      </c>
      <c r="L7025" t="s">
        <v>1480</v>
      </c>
      <c r="M7025" s="19"/>
      <c r="O7025" s="12" t="str">
        <f>IFERROR(VLOOKUP(C7025,USADOS!$C:$C,1,0),"OK")</f>
        <v>OK</v>
      </c>
    </row>
    <row r="7026" spans="1:15" hidden="1" x14ac:dyDescent="0.25">
      <c r="A7026" t="s">
        <v>2873</v>
      </c>
      <c r="B7026">
        <v>202104</v>
      </c>
      <c r="C7026" t="s">
        <v>2874</v>
      </c>
      <c r="D7026" t="s">
        <v>2882</v>
      </c>
      <c r="E7026" s="11" t="s">
        <v>2890</v>
      </c>
      <c r="F7026" s="11" t="s">
        <v>2890</v>
      </c>
      <c r="G7026" t="s">
        <v>270</v>
      </c>
      <c r="J7026">
        <v>6</v>
      </c>
      <c r="K7026">
        <v>3.5</v>
      </c>
      <c r="L7026" s="9" t="s">
        <v>3117</v>
      </c>
      <c r="M7026" s="44" t="s">
        <v>2949</v>
      </c>
      <c r="N7026" t="s">
        <v>2891</v>
      </c>
      <c r="O7026" s="12" t="str">
        <f>IFERROR(VLOOKUP(C7026,USADOS!$C:$C,1,0),"OK")</f>
        <v>OK</v>
      </c>
    </row>
    <row r="7027" spans="1:15" hidden="1" x14ac:dyDescent="0.25">
      <c r="A7027" t="s">
        <v>2873</v>
      </c>
      <c r="B7027">
        <v>202105</v>
      </c>
      <c r="C7027" t="s">
        <v>2874</v>
      </c>
      <c r="D7027" t="s">
        <v>2882</v>
      </c>
      <c r="E7027" s="11" t="s">
        <v>2890</v>
      </c>
      <c r="F7027" s="11" t="s">
        <v>2890</v>
      </c>
      <c r="G7027" t="s">
        <v>270</v>
      </c>
      <c r="J7027">
        <v>6</v>
      </c>
      <c r="K7027">
        <v>3.5</v>
      </c>
      <c r="L7027" s="9" t="s">
        <v>3117</v>
      </c>
      <c r="M7027" s="44" t="s">
        <v>2949</v>
      </c>
      <c r="N7027" t="s">
        <v>2891</v>
      </c>
      <c r="O7027" s="12" t="str">
        <f>IFERROR(VLOOKUP(C7027,USADOS!$C:$C,1,0),"OK")</f>
        <v>OK</v>
      </c>
    </row>
    <row r="7028" spans="1:15" hidden="1" x14ac:dyDescent="0.25">
      <c r="A7028" t="s">
        <v>2873</v>
      </c>
      <c r="B7028">
        <v>202106</v>
      </c>
      <c r="C7028" t="s">
        <v>2874</v>
      </c>
      <c r="D7028" t="s">
        <v>2882</v>
      </c>
      <c r="E7028" s="11" t="s">
        <v>2890</v>
      </c>
      <c r="F7028" s="11" t="s">
        <v>2890</v>
      </c>
      <c r="G7028" t="s">
        <v>270</v>
      </c>
      <c r="J7028">
        <v>6</v>
      </c>
      <c r="K7028">
        <v>3.5</v>
      </c>
      <c r="L7028" s="9" t="s">
        <v>3117</v>
      </c>
      <c r="M7028" s="44" t="s">
        <v>2949</v>
      </c>
      <c r="N7028" t="s">
        <v>2891</v>
      </c>
      <c r="O7028" s="12" t="str">
        <f>IFERROR(VLOOKUP(C7028,USADOS!$C:$C,1,0),"OK")</f>
        <v>OK</v>
      </c>
    </row>
    <row r="7029" spans="1:15" hidden="1" x14ac:dyDescent="0.25">
      <c r="A7029" t="s">
        <v>2873</v>
      </c>
      <c r="B7029">
        <v>202107</v>
      </c>
      <c r="C7029" t="s">
        <v>2874</v>
      </c>
      <c r="D7029" t="s">
        <v>2882</v>
      </c>
      <c r="E7029" s="11" t="s">
        <v>2890</v>
      </c>
      <c r="F7029" s="11" t="s">
        <v>2890</v>
      </c>
      <c r="G7029" t="s">
        <v>270</v>
      </c>
      <c r="J7029">
        <v>6</v>
      </c>
      <c r="K7029">
        <v>3.5</v>
      </c>
      <c r="L7029" s="9" t="s">
        <v>3117</v>
      </c>
      <c r="M7029" s="44" t="s">
        <v>2949</v>
      </c>
      <c r="N7029" t="s">
        <v>2891</v>
      </c>
      <c r="O7029" s="12" t="str">
        <f>IFERROR(VLOOKUP(C7029,USADOS!$C:$C,1,0),"OK")</f>
        <v>OK</v>
      </c>
    </row>
    <row r="7030" spans="1:15" hidden="1" x14ac:dyDescent="0.25">
      <c r="A7030" t="s">
        <v>2873</v>
      </c>
      <c r="B7030">
        <v>202108</v>
      </c>
      <c r="C7030" t="s">
        <v>2874</v>
      </c>
      <c r="D7030" t="s">
        <v>2882</v>
      </c>
      <c r="E7030" s="11" t="s">
        <v>2890</v>
      </c>
      <c r="F7030" s="11" t="s">
        <v>2890</v>
      </c>
      <c r="G7030" t="s">
        <v>270</v>
      </c>
      <c r="J7030">
        <v>6</v>
      </c>
      <c r="K7030">
        <v>3.5</v>
      </c>
      <c r="L7030" s="9" t="s">
        <v>3117</v>
      </c>
      <c r="M7030" s="44" t="s">
        <v>2949</v>
      </c>
      <c r="N7030" t="s">
        <v>2891</v>
      </c>
      <c r="O7030" s="12" t="str">
        <f>IFERROR(VLOOKUP(C7030,USADOS!$C:$C,1,0),"OK")</f>
        <v>OK</v>
      </c>
    </row>
    <row r="7031" spans="1:15" hidden="1" x14ac:dyDescent="0.25">
      <c r="A7031" t="s">
        <v>2873</v>
      </c>
      <c r="B7031">
        <v>202109</v>
      </c>
      <c r="C7031" t="s">
        <v>2874</v>
      </c>
      <c r="D7031" t="s">
        <v>2882</v>
      </c>
      <c r="E7031" s="11" t="s">
        <v>2890</v>
      </c>
      <c r="F7031" s="11" t="s">
        <v>2890</v>
      </c>
      <c r="G7031" t="s">
        <v>270</v>
      </c>
      <c r="J7031">
        <v>6</v>
      </c>
      <c r="K7031">
        <v>3.5</v>
      </c>
      <c r="L7031" s="9" t="s">
        <v>3117</v>
      </c>
      <c r="M7031" s="44" t="s">
        <v>2949</v>
      </c>
      <c r="N7031" t="s">
        <v>2891</v>
      </c>
      <c r="O7031" s="12" t="str">
        <f>IFERROR(VLOOKUP(C7031,USADOS!$C:$C,1,0),"OK")</f>
        <v>OK</v>
      </c>
    </row>
    <row r="7032" spans="1:15" hidden="1" x14ac:dyDescent="0.25">
      <c r="A7032" t="s">
        <v>2873</v>
      </c>
      <c r="B7032">
        <v>202110</v>
      </c>
      <c r="C7032" t="s">
        <v>2874</v>
      </c>
      <c r="D7032" t="s">
        <v>2882</v>
      </c>
      <c r="E7032" s="11" t="s">
        <v>2890</v>
      </c>
      <c r="F7032" s="11" t="s">
        <v>2890</v>
      </c>
      <c r="G7032" t="s">
        <v>270</v>
      </c>
      <c r="J7032">
        <v>6</v>
      </c>
      <c r="K7032">
        <v>3.5</v>
      </c>
      <c r="L7032" s="9" t="s">
        <v>3117</v>
      </c>
      <c r="M7032" s="44" t="s">
        <v>2949</v>
      </c>
      <c r="N7032" t="s">
        <v>2891</v>
      </c>
      <c r="O7032" s="12" t="str">
        <f>IFERROR(VLOOKUP(C7032,USADOS!$C:$C,1,0),"OK")</f>
        <v>OK</v>
      </c>
    </row>
    <row r="7033" spans="1:15" hidden="1" x14ac:dyDescent="0.25">
      <c r="A7033" t="s">
        <v>2873</v>
      </c>
      <c r="B7033">
        <v>202111</v>
      </c>
      <c r="C7033" t="s">
        <v>2874</v>
      </c>
      <c r="D7033" t="s">
        <v>2882</v>
      </c>
      <c r="E7033" s="11" t="s">
        <v>2890</v>
      </c>
      <c r="F7033" s="11" t="s">
        <v>2890</v>
      </c>
      <c r="G7033" t="s">
        <v>270</v>
      </c>
      <c r="J7033">
        <v>6</v>
      </c>
      <c r="K7033">
        <v>3.5</v>
      </c>
      <c r="L7033" s="9" t="s">
        <v>3117</v>
      </c>
      <c r="M7033" s="44" t="s">
        <v>2949</v>
      </c>
      <c r="N7033" t="s">
        <v>2891</v>
      </c>
      <c r="O7033" s="12" t="str">
        <f>IFERROR(VLOOKUP(C7033,USADOS!$C:$C,1,0),"OK")</f>
        <v>OK</v>
      </c>
    </row>
    <row r="7034" spans="1:15" hidden="1" x14ac:dyDescent="0.25">
      <c r="A7034" t="s">
        <v>2873</v>
      </c>
      <c r="B7034">
        <v>202112</v>
      </c>
      <c r="C7034" t="s">
        <v>2874</v>
      </c>
      <c r="D7034" t="s">
        <v>2882</v>
      </c>
      <c r="E7034" s="11" t="s">
        <v>2890</v>
      </c>
      <c r="F7034" s="11" t="s">
        <v>2890</v>
      </c>
      <c r="G7034" t="s">
        <v>270</v>
      </c>
      <c r="J7034">
        <v>6</v>
      </c>
      <c r="K7034">
        <v>3.5</v>
      </c>
      <c r="L7034" s="9" t="s">
        <v>3117</v>
      </c>
      <c r="M7034" s="44" t="s">
        <v>2949</v>
      </c>
      <c r="N7034" t="s">
        <v>2891</v>
      </c>
      <c r="O7034" s="12" t="str">
        <f>IFERROR(VLOOKUP(C7034,USADOS!$C:$C,1,0),"OK")</f>
        <v>OK</v>
      </c>
    </row>
    <row r="7035" spans="1:15" hidden="1" x14ac:dyDescent="0.25">
      <c r="A7035" t="s">
        <v>2873</v>
      </c>
      <c r="B7035">
        <v>202201</v>
      </c>
      <c r="C7035" t="s">
        <v>2874</v>
      </c>
      <c r="D7035" t="s">
        <v>2882</v>
      </c>
      <c r="E7035" s="11" t="s">
        <v>2890</v>
      </c>
      <c r="F7035" s="11" t="s">
        <v>2890</v>
      </c>
      <c r="G7035" t="s">
        <v>270</v>
      </c>
      <c r="J7035">
        <v>6</v>
      </c>
      <c r="K7035">
        <v>3.5</v>
      </c>
      <c r="L7035" s="9" t="s">
        <v>3117</v>
      </c>
      <c r="M7035" s="44" t="s">
        <v>2949</v>
      </c>
      <c r="N7035" t="s">
        <v>2891</v>
      </c>
      <c r="O7035" s="12" t="str">
        <f>IFERROR(VLOOKUP(C7035,USADOS!$C:$C,1,0),"OK")</f>
        <v>OK</v>
      </c>
    </row>
    <row r="7036" spans="1:15" hidden="1" x14ac:dyDescent="0.25">
      <c r="A7036" t="s">
        <v>2873</v>
      </c>
      <c r="B7036">
        <v>202202</v>
      </c>
      <c r="C7036" t="s">
        <v>2874</v>
      </c>
      <c r="D7036" t="s">
        <v>2882</v>
      </c>
      <c r="E7036" s="11" t="s">
        <v>2890</v>
      </c>
      <c r="F7036" s="11" t="s">
        <v>2890</v>
      </c>
      <c r="G7036" t="s">
        <v>270</v>
      </c>
      <c r="J7036">
        <v>6</v>
      </c>
      <c r="K7036">
        <v>3.5</v>
      </c>
      <c r="L7036" s="9" t="s">
        <v>3117</v>
      </c>
      <c r="M7036" s="44" t="s">
        <v>2949</v>
      </c>
      <c r="N7036" t="s">
        <v>2891</v>
      </c>
      <c r="O7036" s="12" t="str">
        <f>IFERROR(VLOOKUP(C7036,USADOS!$C:$C,1,0),"OK")</f>
        <v>OK</v>
      </c>
    </row>
    <row r="7037" spans="1:15" hidden="1" x14ac:dyDescent="0.25">
      <c r="A7037" t="s">
        <v>1058</v>
      </c>
      <c r="B7037">
        <v>201911</v>
      </c>
      <c r="C7037" t="s">
        <v>1327</v>
      </c>
      <c r="D7037" t="s">
        <v>2628</v>
      </c>
      <c r="E7037" t="s">
        <v>1247</v>
      </c>
      <c r="F7037" t="s">
        <v>1247</v>
      </c>
      <c r="G7037" t="s">
        <v>270</v>
      </c>
      <c r="H7037" t="s">
        <v>1365</v>
      </c>
      <c r="I7037" t="s">
        <v>1530</v>
      </c>
      <c r="J7037">
        <v>10</v>
      </c>
      <c r="K7037">
        <v>2.5</v>
      </c>
      <c r="L7037" t="s">
        <v>1365</v>
      </c>
      <c r="M7037" s="9" t="s">
        <v>2627</v>
      </c>
      <c r="N7037" t="s">
        <v>120</v>
      </c>
      <c r="O7037" s="12" t="str">
        <f>IFERROR(VLOOKUP(C7037,USADOS!$C:$C,1,0),"OK")</f>
        <v>OK</v>
      </c>
    </row>
    <row r="7038" spans="1:15" hidden="1" x14ac:dyDescent="0.25">
      <c r="A7038" t="s">
        <v>1058</v>
      </c>
      <c r="B7038">
        <v>201912</v>
      </c>
      <c r="C7038" t="s">
        <v>1327</v>
      </c>
      <c r="D7038" t="s">
        <v>2628</v>
      </c>
      <c r="E7038" t="s">
        <v>1247</v>
      </c>
      <c r="F7038" t="s">
        <v>1247</v>
      </c>
      <c r="G7038" t="s">
        <v>270</v>
      </c>
      <c r="H7038" t="s">
        <v>1365</v>
      </c>
      <c r="I7038" t="s">
        <v>1530</v>
      </c>
      <c r="J7038">
        <v>12</v>
      </c>
      <c r="K7038">
        <v>2.5</v>
      </c>
      <c r="L7038" t="s">
        <v>1365</v>
      </c>
      <c r="M7038" s="9" t="s">
        <v>2627</v>
      </c>
      <c r="N7038" t="s">
        <v>120</v>
      </c>
      <c r="O7038" s="12" t="str">
        <f>IFERROR(VLOOKUP(C7038,USADOS!$C:$C,1,0),"OK")</f>
        <v>OK</v>
      </c>
    </row>
    <row r="7039" spans="1:15" hidden="1" x14ac:dyDescent="0.25">
      <c r="A7039" t="s">
        <v>1058</v>
      </c>
      <c r="B7039">
        <v>202001</v>
      </c>
      <c r="C7039" t="s">
        <v>1327</v>
      </c>
      <c r="D7039" t="s">
        <v>2628</v>
      </c>
      <c r="E7039" t="s">
        <v>1247</v>
      </c>
      <c r="F7039" t="s">
        <v>1247</v>
      </c>
      <c r="G7039" t="s">
        <v>270</v>
      </c>
      <c r="H7039" t="s">
        <v>1365</v>
      </c>
      <c r="I7039" t="s">
        <v>1530</v>
      </c>
      <c r="J7039">
        <v>12</v>
      </c>
      <c r="K7039">
        <v>2.5</v>
      </c>
      <c r="L7039" t="s">
        <v>1365</v>
      </c>
      <c r="M7039" s="9" t="s">
        <v>2627</v>
      </c>
      <c r="N7039" t="s">
        <v>120</v>
      </c>
      <c r="O7039" s="12" t="str">
        <f>IFERROR(VLOOKUP(C7039,USADOS!$C:$C,1,0),"OK")</f>
        <v>OK</v>
      </c>
    </row>
    <row r="7040" spans="1:15" hidden="1" x14ac:dyDescent="0.25">
      <c r="A7040" t="s">
        <v>1058</v>
      </c>
      <c r="B7040">
        <v>202002</v>
      </c>
      <c r="C7040" t="s">
        <v>1327</v>
      </c>
      <c r="D7040" t="s">
        <v>2628</v>
      </c>
      <c r="E7040" t="s">
        <v>1247</v>
      </c>
      <c r="F7040" t="s">
        <v>1247</v>
      </c>
      <c r="G7040" t="s">
        <v>270</v>
      </c>
      <c r="H7040" t="s">
        <v>1365</v>
      </c>
      <c r="I7040" t="s">
        <v>1530</v>
      </c>
      <c r="J7040">
        <v>7</v>
      </c>
      <c r="K7040">
        <v>2.5</v>
      </c>
      <c r="L7040" t="s">
        <v>1365</v>
      </c>
      <c r="M7040" s="9" t="s">
        <v>2627</v>
      </c>
      <c r="N7040" t="s">
        <v>120</v>
      </c>
      <c r="O7040" s="12" t="str">
        <f>IFERROR(VLOOKUP(C7040,USADOS!$C:$C,1,0),"OK")</f>
        <v>OK</v>
      </c>
    </row>
    <row r="7041" spans="1:15" hidden="1" x14ac:dyDescent="0.25">
      <c r="A7041" t="s">
        <v>1058</v>
      </c>
      <c r="B7041">
        <v>202003</v>
      </c>
      <c r="C7041" t="s">
        <v>1327</v>
      </c>
      <c r="D7041" t="s">
        <v>2628</v>
      </c>
      <c r="E7041" t="s">
        <v>1247</v>
      </c>
      <c r="F7041" t="s">
        <v>1247</v>
      </c>
      <c r="G7041" t="s">
        <v>270</v>
      </c>
      <c r="H7041" t="s">
        <v>1365</v>
      </c>
      <c r="I7041" t="s">
        <v>1530</v>
      </c>
      <c r="J7041">
        <v>7</v>
      </c>
      <c r="K7041">
        <v>2.5</v>
      </c>
      <c r="L7041" t="s">
        <v>1365</v>
      </c>
      <c r="M7041" s="9" t="s">
        <v>2627</v>
      </c>
      <c r="N7041" t="s">
        <v>120</v>
      </c>
      <c r="O7041" s="12" t="str">
        <f>IFERROR(VLOOKUP(C7041,USADOS!$C:$C,1,0),"OK")</f>
        <v>OK</v>
      </c>
    </row>
    <row r="7042" spans="1:15" hidden="1" x14ac:dyDescent="0.25">
      <c r="A7042" t="s">
        <v>1058</v>
      </c>
      <c r="B7042">
        <v>202004</v>
      </c>
      <c r="C7042" t="s">
        <v>1327</v>
      </c>
      <c r="D7042" t="s">
        <v>2628</v>
      </c>
      <c r="E7042" t="s">
        <v>1247</v>
      </c>
      <c r="F7042" t="s">
        <v>1247</v>
      </c>
      <c r="G7042" t="s">
        <v>270</v>
      </c>
      <c r="H7042" t="s">
        <v>1365</v>
      </c>
      <c r="I7042" t="s">
        <v>1530</v>
      </c>
      <c r="J7042">
        <v>7</v>
      </c>
      <c r="K7042">
        <v>2.5</v>
      </c>
      <c r="L7042" t="s">
        <v>1365</v>
      </c>
      <c r="M7042" s="9" t="s">
        <v>2627</v>
      </c>
      <c r="N7042" t="s">
        <v>120</v>
      </c>
      <c r="O7042" s="12" t="str">
        <f>IFERROR(VLOOKUP(C7042,USADOS!$C:$C,1,0),"OK")</f>
        <v>OK</v>
      </c>
    </row>
    <row r="7043" spans="1:15" hidden="1" x14ac:dyDescent="0.25">
      <c r="A7043" t="s">
        <v>1058</v>
      </c>
      <c r="B7043">
        <v>202005</v>
      </c>
      <c r="C7043" t="s">
        <v>1327</v>
      </c>
      <c r="D7043" t="s">
        <v>2628</v>
      </c>
      <c r="E7043" t="s">
        <v>1247</v>
      </c>
      <c r="F7043" t="s">
        <v>1247</v>
      </c>
      <c r="G7043" t="s">
        <v>270</v>
      </c>
      <c r="H7043" t="s">
        <v>1365</v>
      </c>
      <c r="I7043" t="s">
        <v>1530</v>
      </c>
      <c r="J7043">
        <v>7</v>
      </c>
      <c r="K7043">
        <v>2.5</v>
      </c>
      <c r="L7043" t="s">
        <v>1365</v>
      </c>
      <c r="M7043" s="9" t="s">
        <v>2627</v>
      </c>
      <c r="N7043" t="s">
        <v>120</v>
      </c>
      <c r="O7043" s="12" t="str">
        <f>IFERROR(VLOOKUP(C7043,USADOS!$C:$C,1,0),"OK")</f>
        <v>OK</v>
      </c>
    </row>
    <row r="7044" spans="1:15" hidden="1" x14ac:dyDescent="0.25">
      <c r="A7044" t="s">
        <v>1058</v>
      </c>
      <c r="B7044">
        <v>202006</v>
      </c>
      <c r="C7044" t="s">
        <v>1327</v>
      </c>
      <c r="D7044" t="s">
        <v>2628</v>
      </c>
      <c r="E7044" t="s">
        <v>1247</v>
      </c>
      <c r="F7044" t="s">
        <v>1247</v>
      </c>
      <c r="G7044" t="s">
        <v>270</v>
      </c>
      <c r="H7044" t="s">
        <v>1365</v>
      </c>
      <c r="I7044" t="s">
        <v>1530</v>
      </c>
      <c r="J7044">
        <v>10</v>
      </c>
      <c r="K7044">
        <v>1.5</v>
      </c>
      <c r="L7044" t="s">
        <v>1365</v>
      </c>
      <c r="M7044" s="9" t="s">
        <v>2627</v>
      </c>
      <c r="N7044" t="s">
        <v>120</v>
      </c>
      <c r="O7044" s="12" t="str">
        <f>IFERROR(VLOOKUP(C7044,USADOS!$C:$C,1,0),"OK")</f>
        <v>OK</v>
      </c>
    </row>
    <row r="7045" spans="1:15" hidden="1" x14ac:dyDescent="0.25">
      <c r="A7045" t="s">
        <v>1058</v>
      </c>
      <c r="B7045">
        <v>202008</v>
      </c>
      <c r="C7045" t="s">
        <v>1327</v>
      </c>
      <c r="D7045" t="s">
        <v>2628</v>
      </c>
      <c r="E7045" t="s">
        <v>1247</v>
      </c>
      <c r="F7045" t="s">
        <v>1247</v>
      </c>
      <c r="G7045" t="s">
        <v>270</v>
      </c>
      <c r="H7045" t="s">
        <v>1365</v>
      </c>
      <c r="I7045" t="s">
        <v>1530</v>
      </c>
      <c r="J7045">
        <v>13</v>
      </c>
      <c r="K7045">
        <v>1.5</v>
      </c>
      <c r="L7045" t="s">
        <v>1365</v>
      </c>
      <c r="M7045" s="9" t="s">
        <v>2627</v>
      </c>
      <c r="N7045" t="s">
        <v>120</v>
      </c>
      <c r="O7045" s="12" t="str">
        <f>IFERROR(VLOOKUP(C7045,USADOS!$C:$C,1,0),"OK")</f>
        <v>OK</v>
      </c>
    </row>
    <row r="7046" spans="1:15" hidden="1" x14ac:dyDescent="0.25">
      <c r="A7046" t="s">
        <v>1058</v>
      </c>
      <c r="B7046">
        <v>202009</v>
      </c>
      <c r="C7046" t="s">
        <v>1327</v>
      </c>
      <c r="D7046" t="s">
        <v>2628</v>
      </c>
      <c r="E7046" t="s">
        <v>1247</v>
      </c>
      <c r="F7046" t="s">
        <v>1247</v>
      </c>
      <c r="G7046" t="s">
        <v>270</v>
      </c>
      <c r="H7046" t="s">
        <v>1365</v>
      </c>
      <c r="I7046" t="s">
        <v>1530</v>
      </c>
      <c r="J7046">
        <v>10</v>
      </c>
      <c r="K7046">
        <v>1.5</v>
      </c>
      <c r="L7046" t="s">
        <v>1365</v>
      </c>
      <c r="M7046" s="9" t="s">
        <v>2627</v>
      </c>
      <c r="N7046" t="s">
        <v>120</v>
      </c>
      <c r="O7046" s="12" t="str">
        <f>IFERROR(VLOOKUP(C7046,USADOS!$C:$C,1,0),"OK")</f>
        <v>OK</v>
      </c>
    </row>
    <row r="7047" spans="1:15" hidden="1" x14ac:dyDescent="0.25">
      <c r="A7047" t="s">
        <v>1058</v>
      </c>
      <c r="B7047">
        <v>202010</v>
      </c>
      <c r="C7047" t="s">
        <v>1327</v>
      </c>
      <c r="D7047" t="s">
        <v>2628</v>
      </c>
      <c r="E7047" t="s">
        <v>1247</v>
      </c>
      <c r="F7047" t="s">
        <v>1247</v>
      </c>
      <c r="G7047" t="s">
        <v>270</v>
      </c>
      <c r="H7047" t="s">
        <v>1365</v>
      </c>
      <c r="I7047" t="s">
        <v>1530</v>
      </c>
      <c r="J7047">
        <v>10</v>
      </c>
      <c r="K7047">
        <v>1.5</v>
      </c>
      <c r="L7047" t="s">
        <v>1365</v>
      </c>
      <c r="M7047" s="9" t="s">
        <v>2627</v>
      </c>
      <c r="N7047" t="s">
        <v>120</v>
      </c>
      <c r="O7047" s="12" t="str">
        <f>IFERROR(VLOOKUP(C7047,USADOS!$C:$C,1,0),"OK")</f>
        <v>OK</v>
      </c>
    </row>
    <row r="7048" spans="1:15" hidden="1" x14ac:dyDescent="0.25">
      <c r="A7048" t="s">
        <v>1058</v>
      </c>
      <c r="B7048">
        <v>202011</v>
      </c>
      <c r="C7048" t="s">
        <v>1327</v>
      </c>
      <c r="D7048" t="s">
        <v>2628</v>
      </c>
      <c r="E7048" t="s">
        <v>1247</v>
      </c>
      <c r="F7048" t="s">
        <v>1247</v>
      </c>
      <c r="G7048" t="s">
        <v>270</v>
      </c>
      <c r="H7048" t="s">
        <v>1365</v>
      </c>
      <c r="I7048" t="s">
        <v>1530</v>
      </c>
      <c r="J7048">
        <v>10</v>
      </c>
      <c r="K7048">
        <v>1.5</v>
      </c>
      <c r="L7048" t="s">
        <v>1365</v>
      </c>
      <c r="M7048" s="9" t="s">
        <v>2627</v>
      </c>
      <c r="N7048" t="s">
        <v>120</v>
      </c>
      <c r="O7048" s="12" t="str">
        <f>IFERROR(VLOOKUP(C7048,USADOS!$C:$C,1,0),"OK")</f>
        <v>OK</v>
      </c>
    </row>
    <row r="7049" spans="1:15" hidden="1" x14ac:dyDescent="0.25">
      <c r="A7049" t="s">
        <v>1058</v>
      </c>
      <c r="B7049">
        <v>202012</v>
      </c>
      <c r="C7049" t="s">
        <v>1327</v>
      </c>
      <c r="D7049" t="s">
        <v>2628</v>
      </c>
      <c r="E7049" t="s">
        <v>1247</v>
      </c>
      <c r="F7049" t="s">
        <v>1247</v>
      </c>
      <c r="G7049" t="s">
        <v>270</v>
      </c>
      <c r="H7049" t="s">
        <v>1365</v>
      </c>
      <c r="I7049" t="s">
        <v>1530</v>
      </c>
      <c r="J7049">
        <v>10</v>
      </c>
      <c r="K7049">
        <v>1.5</v>
      </c>
      <c r="L7049" t="s">
        <v>1365</v>
      </c>
      <c r="M7049" s="9" t="s">
        <v>2627</v>
      </c>
      <c r="N7049" t="s">
        <v>120</v>
      </c>
      <c r="O7049" s="12" t="str">
        <f>IFERROR(VLOOKUP(C7049,USADOS!$C:$C,1,0),"OK")</f>
        <v>OK</v>
      </c>
    </row>
    <row r="7050" spans="1:15" hidden="1" x14ac:dyDescent="0.25">
      <c r="A7050" t="s">
        <v>1058</v>
      </c>
      <c r="B7050">
        <v>202101</v>
      </c>
      <c r="C7050" t="s">
        <v>1327</v>
      </c>
      <c r="D7050" t="s">
        <v>2628</v>
      </c>
      <c r="E7050" t="s">
        <v>1247</v>
      </c>
      <c r="F7050" t="s">
        <v>1247</v>
      </c>
      <c r="G7050" t="s">
        <v>270</v>
      </c>
      <c r="H7050" t="s">
        <v>1365</v>
      </c>
      <c r="I7050" t="s">
        <v>1530</v>
      </c>
      <c r="J7050">
        <v>10</v>
      </c>
      <c r="K7050">
        <v>3</v>
      </c>
      <c r="L7050" t="s">
        <v>1365</v>
      </c>
      <c r="M7050" s="9" t="s">
        <v>2627</v>
      </c>
      <c r="N7050" t="s">
        <v>120</v>
      </c>
      <c r="O7050" s="12" t="str">
        <f>IFERROR(VLOOKUP(C7050,USADOS!$C:$C,1,0),"OK")</f>
        <v>OK</v>
      </c>
    </row>
    <row r="7051" spans="1:15" hidden="1" x14ac:dyDescent="0.25">
      <c r="A7051" t="s">
        <v>1058</v>
      </c>
      <c r="B7051">
        <v>202102</v>
      </c>
      <c r="C7051" t="s">
        <v>1327</v>
      </c>
      <c r="D7051" t="s">
        <v>2628</v>
      </c>
      <c r="E7051" t="s">
        <v>1247</v>
      </c>
      <c r="F7051" t="s">
        <v>1247</v>
      </c>
      <c r="G7051" t="s">
        <v>270</v>
      </c>
      <c r="H7051" t="s">
        <v>1365</v>
      </c>
      <c r="I7051" t="s">
        <v>1530</v>
      </c>
      <c r="J7051">
        <v>8</v>
      </c>
      <c r="K7051">
        <v>3</v>
      </c>
      <c r="L7051" t="s">
        <v>1365</v>
      </c>
      <c r="M7051" s="9" t="s">
        <v>2627</v>
      </c>
      <c r="N7051" t="s">
        <v>120</v>
      </c>
      <c r="O7051" s="12" t="str">
        <f>IFERROR(VLOOKUP(C7051,USADOS!$C:$C,1,0),"OK")</f>
        <v>OK</v>
      </c>
    </row>
    <row r="7052" spans="1:15" hidden="1" x14ac:dyDescent="0.25">
      <c r="A7052" t="s">
        <v>1058</v>
      </c>
      <c r="B7052">
        <v>202103</v>
      </c>
      <c r="C7052" t="s">
        <v>1327</v>
      </c>
      <c r="D7052" t="s">
        <v>2628</v>
      </c>
      <c r="E7052" t="s">
        <v>1247</v>
      </c>
      <c r="F7052" t="s">
        <v>1247</v>
      </c>
      <c r="G7052" t="s">
        <v>270</v>
      </c>
      <c r="H7052" t="s">
        <v>1365</v>
      </c>
      <c r="I7052" t="s">
        <v>1530</v>
      </c>
      <c r="J7052">
        <v>8</v>
      </c>
      <c r="K7052">
        <v>3</v>
      </c>
      <c r="L7052" t="s">
        <v>1365</v>
      </c>
      <c r="M7052" s="9" t="s">
        <v>2627</v>
      </c>
      <c r="N7052" t="s">
        <v>120</v>
      </c>
      <c r="O7052" s="12" t="str">
        <f>IFERROR(VLOOKUP(C7052,USADOS!$C:$C,1,0),"OK")</f>
        <v>OK</v>
      </c>
    </row>
    <row r="7053" spans="1:15" hidden="1" x14ac:dyDescent="0.25">
      <c r="A7053" t="s">
        <v>1058</v>
      </c>
      <c r="B7053">
        <v>202104</v>
      </c>
      <c r="C7053" t="s">
        <v>1327</v>
      </c>
      <c r="D7053" t="s">
        <v>2628</v>
      </c>
      <c r="E7053" t="s">
        <v>1247</v>
      </c>
      <c r="F7053" t="s">
        <v>1247</v>
      </c>
      <c r="G7053" t="s">
        <v>270</v>
      </c>
      <c r="H7053" t="s">
        <v>1365</v>
      </c>
      <c r="I7053" t="s">
        <v>1530</v>
      </c>
      <c r="J7053">
        <v>8</v>
      </c>
      <c r="K7053">
        <v>3</v>
      </c>
      <c r="L7053" t="s">
        <v>1365</v>
      </c>
      <c r="M7053" s="9" t="s">
        <v>2627</v>
      </c>
      <c r="N7053" t="s">
        <v>120</v>
      </c>
      <c r="O7053" s="12" t="str">
        <f>IFERROR(VLOOKUP(C7053,USADOS!$C:$C,1,0),"OK")</f>
        <v>OK</v>
      </c>
    </row>
    <row r="7054" spans="1:15" hidden="1" x14ac:dyDescent="0.25">
      <c r="A7054" t="s">
        <v>1058</v>
      </c>
      <c r="B7054">
        <v>202105</v>
      </c>
      <c r="C7054" t="s">
        <v>1327</v>
      </c>
      <c r="D7054" t="s">
        <v>2628</v>
      </c>
      <c r="E7054" t="s">
        <v>1247</v>
      </c>
      <c r="F7054" t="s">
        <v>1247</v>
      </c>
      <c r="G7054" t="s">
        <v>270</v>
      </c>
      <c r="H7054" t="s">
        <v>1365</v>
      </c>
      <c r="I7054" t="s">
        <v>1530</v>
      </c>
      <c r="J7054">
        <v>8</v>
      </c>
      <c r="K7054">
        <v>3</v>
      </c>
      <c r="L7054" t="s">
        <v>1365</v>
      </c>
      <c r="M7054" s="9" t="s">
        <v>2627</v>
      </c>
      <c r="N7054" t="s">
        <v>120</v>
      </c>
      <c r="O7054" s="12" t="str">
        <f>IFERROR(VLOOKUP(C7054,USADOS!$C:$C,1,0),"OK")</f>
        <v>OK</v>
      </c>
    </row>
    <row r="7055" spans="1:15" hidden="1" x14ac:dyDescent="0.25">
      <c r="A7055" t="s">
        <v>1058</v>
      </c>
      <c r="B7055">
        <v>202106</v>
      </c>
      <c r="C7055" t="s">
        <v>1327</v>
      </c>
      <c r="D7055" t="s">
        <v>2628</v>
      </c>
      <c r="E7055" t="s">
        <v>1247</v>
      </c>
      <c r="F7055" t="s">
        <v>1247</v>
      </c>
      <c r="G7055" t="s">
        <v>270</v>
      </c>
      <c r="H7055" t="s">
        <v>1365</v>
      </c>
      <c r="I7055" t="s">
        <v>1530</v>
      </c>
      <c r="J7055">
        <v>8</v>
      </c>
      <c r="K7055">
        <v>3</v>
      </c>
      <c r="L7055" t="s">
        <v>1365</v>
      </c>
      <c r="M7055" s="9" t="s">
        <v>2627</v>
      </c>
      <c r="N7055" t="s">
        <v>120</v>
      </c>
      <c r="O7055" s="12" t="str">
        <f>IFERROR(VLOOKUP(C7055,USADOS!$C:$C,1,0),"OK")</f>
        <v>OK</v>
      </c>
    </row>
    <row r="7056" spans="1:15" hidden="1" x14ac:dyDescent="0.25">
      <c r="A7056" t="s">
        <v>1058</v>
      </c>
      <c r="B7056">
        <v>202107</v>
      </c>
      <c r="C7056" t="s">
        <v>1327</v>
      </c>
      <c r="D7056" t="s">
        <v>2628</v>
      </c>
      <c r="E7056" t="s">
        <v>1247</v>
      </c>
      <c r="F7056" t="s">
        <v>1247</v>
      </c>
      <c r="G7056" t="s">
        <v>270</v>
      </c>
      <c r="H7056" t="s">
        <v>1365</v>
      </c>
      <c r="I7056" t="s">
        <v>1530</v>
      </c>
      <c r="J7056">
        <v>8</v>
      </c>
      <c r="K7056">
        <v>3</v>
      </c>
      <c r="L7056" t="s">
        <v>1365</v>
      </c>
      <c r="M7056" s="9" t="s">
        <v>2627</v>
      </c>
      <c r="N7056" t="s">
        <v>120</v>
      </c>
      <c r="O7056" s="12" t="str">
        <f>IFERROR(VLOOKUP(C7056,USADOS!$C:$C,1,0),"OK")</f>
        <v>OK</v>
      </c>
    </row>
    <row r="7057" spans="1:15" hidden="1" x14ac:dyDescent="0.25">
      <c r="A7057" t="s">
        <v>1058</v>
      </c>
      <c r="B7057">
        <v>202108</v>
      </c>
      <c r="C7057" t="s">
        <v>1327</v>
      </c>
      <c r="D7057" t="s">
        <v>2628</v>
      </c>
      <c r="E7057" t="s">
        <v>1247</v>
      </c>
      <c r="F7057" t="s">
        <v>1247</v>
      </c>
      <c r="G7057" t="s">
        <v>270</v>
      </c>
      <c r="H7057" t="s">
        <v>1365</v>
      </c>
      <c r="I7057" t="s">
        <v>1530</v>
      </c>
      <c r="J7057">
        <v>8</v>
      </c>
      <c r="K7057">
        <v>3</v>
      </c>
      <c r="L7057" t="s">
        <v>1365</v>
      </c>
      <c r="M7057" s="9" t="s">
        <v>2627</v>
      </c>
      <c r="N7057" t="s">
        <v>120</v>
      </c>
      <c r="O7057" s="12" t="str">
        <f>IFERROR(VLOOKUP(C7057,USADOS!$C:$C,1,0),"OK")</f>
        <v>OK</v>
      </c>
    </row>
    <row r="7058" spans="1:15" hidden="1" x14ac:dyDescent="0.25">
      <c r="A7058" t="s">
        <v>1058</v>
      </c>
      <c r="B7058">
        <v>202109</v>
      </c>
      <c r="C7058" t="s">
        <v>1327</v>
      </c>
      <c r="D7058" t="s">
        <v>2628</v>
      </c>
      <c r="E7058" t="s">
        <v>1247</v>
      </c>
      <c r="F7058" t="s">
        <v>1247</v>
      </c>
      <c r="G7058" t="s">
        <v>270</v>
      </c>
      <c r="H7058" t="s">
        <v>1365</v>
      </c>
      <c r="I7058" t="s">
        <v>1530</v>
      </c>
      <c r="J7058">
        <v>8</v>
      </c>
      <c r="K7058">
        <v>3</v>
      </c>
      <c r="L7058" t="s">
        <v>1365</v>
      </c>
      <c r="M7058" s="9" t="s">
        <v>2627</v>
      </c>
      <c r="N7058" t="s">
        <v>120</v>
      </c>
      <c r="O7058" s="12" t="str">
        <f>IFERROR(VLOOKUP(C7058,USADOS!$C:$C,1,0),"OK")</f>
        <v>OK</v>
      </c>
    </row>
    <row r="7059" spans="1:15" hidden="1" x14ac:dyDescent="0.25">
      <c r="A7059" t="s">
        <v>1058</v>
      </c>
      <c r="B7059">
        <v>202110</v>
      </c>
      <c r="C7059" t="s">
        <v>1327</v>
      </c>
      <c r="D7059" t="s">
        <v>2628</v>
      </c>
      <c r="E7059" t="s">
        <v>1247</v>
      </c>
      <c r="F7059" t="s">
        <v>1247</v>
      </c>
      <c r="G7059" t="s">
        <v>270</v>
      </c>
      <c r="H7059" t="s">
        <v>1365</v>
      </c>
      <c r="I7059" t="s">
        <v>1530</v>
      </c>
      <c r="J7059">
        <v>8</v>
      </c>
      <c r="K7059">
        <v>3</v>
      </c>
      <c r="L7059" t="s">
        <v>1365</v>
      </c>
      <c r="M7059" s="9" t="s">
        <v>2627</v>
      </c>
      <c r="N7059" t="s">
        <v>120</v>
      </c>
      <c r="O7059" s="12" t="str">
        <f>IFERROR(VLOOKUP(C7059,USADOS!$C:$C,1,0),"OK")</f>
        <v>OK</v>
      </c>
    </row>
    <row r="7060" spans="1:15" hidden="1" x14ac:dyDescent="0.25">
      <c r="A7060" t="s">
        <v>1058</v>
      </c>
      <c r="B7060">
        <v>202111</v>
      </c>
      <c r="C7060" t="s">
        <v>1327</v>
      </c>
      <c r="D7060" t="s">
        <v>2628</v>
      </c>
      <c r="E7060" t="s">
        <v>1247</v>
      </c>
      <c r="F7060" t="s">
        <v>1247</v>
      </c>
      <c r="G7060" t="s">
        <v>270</v>
      </c>
      <c r="H7060" t="s">
        <v>1365</v>
      </c>
      <c r="I7060" t="s">
        <v>1530</v>
      </c>
      <c r="J7060">
        <v>8</v>
      </c>
      <c r="K7060">
        <v>3</v>
      </c>
      <c r="L7060" t="s">
        <v>1365</v>
      </c>
      <c r="M7060" s="9" t="s">
        <v>2627</v>
      </c>
      <c r="N7060" t="s">
        <v>120</v>
      </c>
      <c r="O7060" s="12" t="str">
        <f>IFERROR(VLOOKUP(C7060,USADOS!$C:$C,1,0),"OK")</f>
        <v>OK</v>
      </c>
    </row>
    <row r="7061" spans="1:15" hidden="1" x14ac:dyDescent="0.25">
      <c r="A7061" t="s">
        <v>1058</v>
      </c>
      <c r="B7061">
        <v>202112</v>
      </c>
      <c r="C7061" t="s">
        <v>1327</v>
      </c>
      <c r="D7061" t="s">
        <v>2628</v>
      </c>
      <c r="E7061" t="s">
        <v>1247</v>
      </c>
      <c r="F7061" t="s">
        <v>1247</v>
      </c>
      <c r="G7061" t="s">
        <v>270</v>
      </c>
      <c r="H7061" t="s">
        <v>1365</v>
      </c>
      <c r="I7061" t="s">
        <v>1530</v>
      </c>
      <c r="J7061">
        <v>8</v>
      </c>
      <c r="K7061">
        <v>3</v>
      </c>
      <c r="L7061" t="s">
        <v>1365</v>
      </c>
      <c r="M7061" s="9" t="s">
        <v>2627</v>
      </c>
      <c r="N7061" t="s">
        <v>120</v>
      </c>
      <c r="O7061" s="12" t="str">
        <f>IFERROR(VLOOKUP(C7061,USADOS!$C:$C,1,0),"OK")</f>
        <v>OK</v>
      </c>
    </row>
    <row r="7062" spans="1:15" hidden="1" x14ac:dyDescent="0.25">
      <c r="A7062" t="s">
        <v>1058</v>
      </c>
      <c r="B7062">
        <v>202201</v>
      </c>
      <c r="C7062" t="s">
        <v>1327</v>
      </c>
      <c r="D7062" t="s">
        <v>2628</v>
      </c>
      <c r="E7062" t="s">
        <v>1247</v>
      </c>
      <c r="F7062" t="s">
        <v>1247</v>
      </c>
      <c r="G7062" t="s">
        <v>270</v>
      </c>
      <c r="H7062" t="s">
        <v>1365</v>
      </c>
      <c r="I7062" t="s">
        <v>1530</v>
      </c>
      <c r="J7062">
        <v>8</v>
      </c>
      <c r="K7062">
        <v>3</v>
      </c>
      <c r="L7062" s="9" t="s">
        <v>1365</v>
      </c>
      <c r="M7062" s="9" t="s">
        <v>2627</v>
      </c>
      <c r="N7062" t="s">
        <v>120</v>
      </c>
      <c r="O7062" s="12" t="str">
        <f>IFERROR(VLOOKUP(C7062,USADOS!$C:$C,1,0),"OK")</f>
        <v>OK</v>
      </c>
    </row>
    <row r="7063" spans="1:15" hidden="1" x14ac:dyDescent="0.25">
      <c r="A7063" t="s">
        <v>1058</v>
      </c>
      <c r="B7063">
        <v>202202</v>
      </c>
      <c r="C7063" t="s">
        <v>1327</v>
      </c>
      <c r="D7063" t="s">
        <v>2628</v>
      </c>
      <c r="E7063" t="s">
        <v>1247</v>
      </c>
      <c r="F7063" t="s">
        <v>1247</v>
      </c>
      <c r="G7063" t="s">
        <v>270</v>
      </c>
      <c r="H7063" t="s">
        <v>1365</v>
      </c>
      <c r="I7063" t="s">
        <v>1530</v>
      </c>
      <c r="J7063">
        <v>8</v>
      </c>
      <c r="K7063">
        <v>3</v>
      </c>
      <c r="L7063" s="9" t="s">
        <v>1365</v>
      </c>
      <c r="M7063" s="9" t="s">
        <v>2627</v>
      </c>
      <c r="N7063" t="s">
        <v>120</v>
      </c>
      <c r="O7063" s="12" t="str">
        <f>IFERROR(VLOOKUP(C7063,USADOS!$C:$C,1,0),"OK")</f>
        <v>OK</v>
      </c>
    </row>
    <row r="7064" spans="1:15" hidden="1" x14ac:dyDescent="0.25">
      <c r="A7064" t="s">
        <v>1058</v>
      </c>
      <c r="B7064">
        <v>202203</v>
      </c>
      <c r="C7064" t="s">
        <v>1327</v>
      </c>
      <c r="D7064" t="s">
        <v>2628</v>
      </c>
      <c r="E7064" t="s">
        <v>1247</v>
      </c>
      <c r="F7064" t="s">
        <v>1247</v>
      </c>
      <c r="G7064" t="s">
        <v>270</v>
      </c>
      <c r="H7064" t="s">
        <v>1365</v>
      </c>
      <c r="I7064" t="s">
        <v>1530</v>
      </c>
      <c r="J7064">
        <v>8</v>
      </c>
      <c r="K7064">
        <v>3</v>
      </c>
      <c r="L7064" s="9" t="s">
        <v>1365</v>
      </c>
      <c r="M7064" s="9" t="s">
        <v>2627</v>
      </c>
      <c r="N7064" t="s">
        <v>120</v>
      </c>
      <c r="O7064" s="12" t="str">
        <f>IFERROR(VLOOKUP(C7064,USADOS!$C:$C,1,0),"OK")</f>
        <v>OK</v>
      </c>
    </row>
    <row r="7065" spans="1:15" hidden="1" x14ac:dyDescent="0.25">
      <c r="A7065" t="s">
        <v>1058</v>
      </c>
      <c r="B7065">
        <v>202007</v>
      </c>
      <c r="C7065" t="s">
        <v>1327</v>
      </c>
      <c r="D7065" t="s">
        <v>2628</v>
      </c>
      <c r="E7065" t="s">
        <v>1247</v>
      </c>
      <c r="F7065" t="s">
        <v>1247</v>
      </c>
      <c r="G7065" t="s">
        <v>270</v>
      </c>
      <c r="H7065" t="s">
        <v>1365</v>
      </c>
      <c r="I7065" t="s">
        <v>1530</v>
      </c>
      <c r="J7065">
        <v>10</v>
      </c>
      <c r="K7065">
        <v>1.5</v>
      </c>
      <c r="L7065" t="s">
        <v>1365</v>
      </c>
      <c r="M7065" s="9" t="s">
        <v>2627</v>
      </c>
      <c r="N7065" t="s">
        <v>120</v>
      </c>
      <c r="O7065" s="12" t="str">
        <f>IFERROR(VLOOKUP(C7065,USADOS!$C:$C,1,0),"OK")</f>
        <v>OK</v>
      </c>
    </row>
    <row r="7066" spans="1:15" hidden="1" x14ac:dyDescent="0.25">
      <c r="A7066" t="s">
        <v>1552</v>
      </c>
      <c r="B7066">
        <v>201901</v>
      </c>
      <c r="C7066" t="s">
        <v>96</v>
      </c>
      <c r="D7066" t="s">
        <v>699</v>
      </c>
      <c r="E7066" t="s">
        <v>94</v>
      </c>
      <c r="F7066" t="s">
        <v>94</v>
      </c>
      <c r="G7066" t="s">
        <v>270</v>
      </c>
      <c r="H7066" t="s">
        <v>311</v>
      </c>
      <c r="J7066">
        <v>7</v>
      </c>
      <c r="K7066">
        <v>3.5</v>
      </c>
      <c r="M7066" s="19"/>
      <c r="O7066" s="12" t="str">
        <f>IFERROR(VLOOKUP(C7066,USADOS!$C:$C,1,0),"OK")</f>
        <v>OK</v>
      </c>
    </row>
    <row r="7067" spans="1:15" hidden="1" x14ac:dyDescent="0.25">
      <c r="A7067" t="s">
        <v>1552</v>
      </c>
      <c r="B7067">
        <v>201902</v>
      </c>
      <c r="C7067" t="s">
        <v>96</v>
      </c>
      <c r="D7067" t="s">
        <v>699</v>
      </c>
      <c r="E7067" t="s">
        <v>94</v>
      </c>
      <c r="F7067" t="s">
        <v>94</v>
      </c>
      <c r="G7067" t="s">
        <v>270</v>
      </c>
      <c r="H7067" t="s">
        <v>311</v>
      </c>
      <c r="J7067">
        <v>7</v>
      </c>
      <c r="K7067">
        <v>3.5</v>
      </c>
      <c r="M7067" s="19"/>
      <c r="O7067" s="12" t="str">
        <f>IFERROR(VLOOKUP(C7067,USADOS!$C:$C,1,0),"OK")</f>
        <v>OK</v>
      </c>
    </row>
    <row r="7068" spans="1:15" hidden="1" x14ac:dyDescent="0.25">
      <c r="A7068" t="s">
        <v>1552</v>
      </c>
      <c r="B7068">
        <v>201903</v>
      </c>
      <c r="C7068" t="s">
        <v>96</v>
      </c>
      <c r="D7068" t="s">
        <v>699</v>
      </c>
      <c r="E7068" t="s">
        <v>94</v>
      </c>
      <c r="F7068" t="s">
        <v>94</v>
      </c>
      <c r="G7068" t="s">
        <v>270</v>
      </c>
      <c r="H7068" t="s">
        <v>311</v>
      </c>
      <c r="J7068">
        <v>7</v>
      </c>
      <c r="K7068">
        <v>3.5</v>
      </c>
      <c r="M7068" s="19"/>
      <c r="O7068" s="12" t="str">
        <f>IFERROR(VLOOKUP(C7068,USADOS!$C:$C,1,0),"OK")</f>
        <v>OK</v>
      </c>
    </row>
    <row r="7069" spans="1:15" hidden="1" x14ac:dyDescent="0.25">
      <c r="A7069" t="s">
        <v>1552</v>
      </c>
      <c r="B7069">
        <v>201904</v>
      </c>
      <c r="C7069" t="s">
        <v>96</v>
      </c>
      <c r="D7069" t="s">
        <v>699</v>
      </c>
      <c r="E7069" t="s">
        <v>94</v>
      </c>
      <c r="F7069" t="s">
        <v>94</v>
      </c>
      <c r="G7069" t="s">
        <v>270</v>
      </c>
      <c r="H7069" t="s">
        <v>311</v>
      </c>
      <c r="J7069">
        <v>0</v>
      </c>
      <c r="K7069">
        <v>3.5</v>
      </c>
      <c r="M7069" s="19"/>
      <c r="O7069" s="12" t="str">
        <f>IFERROR(VLOOKUP(C7069,USADOS!$C:$C,1,0),"OK")</f>
        <v>OK</v>
      </c>
    </row>
    <row r="7070" spans="1:15" hidden="1" x14ac:dyDescent="0.25">
      <c r="A7070" t="s">
        <v>1552</v>
      </c>
      <c r="B7070">
        <v>202206</v>
      </c>
      <c r="C7070" t="s">
        <v>4000</v>
      </c>
      <c r="D7070" t="s">
        <v>4044</v>
      </c>
      <c r="E7070" t="s">
        <v>160</v>
      </c>
      <c r="F7070" t="s">
        <v>160</v>
      </c>
      <c r="G7070" t="s">
        <v>270</v>
      </c>
      <c r="H7070" t="s">
        <v>4061</v>
      </c>
      <c r="I7070" t="s">
        <v>4061</v>
      </c>
      <c r="L7070" t="s">
        <v>4061</v>
      </c>
      <c r="N7070" t="s">
        <v>542</v>
      </c>
      <c r="O7070" s="12" t="str">
        <f>IFERROR(VLOOKUP(C7070,USADOS!$C:$C,1,0),"OK")</f>
        <v>OK</v>
      </c>
    </row>
    <row r="7071" spans="1:15" hidden="1" x14ac:dyDescent="0.25">
      <c r="A7071" t="s">
        <v>1552</v>
      </c>
      <c r="B7071">
        <v>202207</v>
      </c>
      <c r="C7071" t="s">
        <v>4000</v>
      </c>
      <c r="D7071" t="s">
        <v>4044</v>
      </c>
      <c r="E7071" t="s">
        <v>160</v>
      </c>
      <c r="F7071" t="s">
        <v>160</v>
      </c>
      <c r="G7071" t="s">
        <v>270</v>
      </c>
      <c r="H7071" t="s">
        <v>4061</v>
      </c>
      <c r="I7071" t="s">
        <v>4061</v>
      </c>
      <c r="L7071" t="s">
        <v>4061</v>
      </c>
      <c r="N7071" t="s">
        <v>542</v>
      </c>
      <c r="O7071" s="12" t="str">
        <f>IFERROR(VLOOKUP(C7071,USADOS!$C:$C,1,0),"OK")</f>
        <v>OK</v>
      </c>
    </row>
    <row r="7072" spans="1:15" hidden="1" x14ac:dyDescent="0.25">
      <c r="A7072" t="s">
        <v>1552</v>
      </c>
      <c r="B7072">
        <v>202206</v>
      </c>
      <c r="C7072" t="s">
        <v>4019</v>
      </c>
      <c r="D7072" t="s">
        <v>4044</v>
      </c>
      <c r="E7072" t="s">
        <v>160</v>
      </c>
      <c r="F7072" t="s">
        <v>160</v>
      </c>
      <c r="G7072" t="s">
        <v>270</v>
      </c>
      <c r="H7072" t="s">
        <v>4061</v>
      </c>
      <c r="I7072" t="s">
        <v>4061</v>
      </c>
      <c r="L7072" t="s">
        <v>4061</v>
      </c>
      <c r="N7072" t="s">
        <v>542</v>
      </c>
      <c r="O7072" s="12" t="str">
        <f>IFERROR(VLOOKUP(C7072,USADOS!$C:$C,1,0),"OK")</f>
        <v>OK</v>
      </c>
    </row>
    <row r="7073" spans="1:15" hidden="1" x14ac:dyDescent="0.25">
      <c r="A7073" t="s">
        <v>1552</v>
      </c>
      <c r="B7073">
        <v>202207</v>
      </c>
      <c r="C7073" t="s">
        <v>4019</v>
      </c>
      <c r="D7073" t="s">
        <v>4044</v>
      </c>
      <c r="E7073" t="s">
        <v>160</v>
      </c>
      <c r="F7073" t="s">
        <v>160</v>
      </c>
      <c r="G7073" t="s">
        <v>270</v>
      </c>
      <c r="H7073" t="s">
        <v>4061</v>
      </c>
      <c r="I7073" t="s">
        <v>4061</v>
      </c>
      <c r="L7073" t="s">
        <v>4061</v>
      </c>
      <c r="N7073" t="s">
        <v>542</v>
      </c>
      <c r="O7073" s="12" t="str">
        <f>IFERROR(VLOOKUP(C7073,USADOS!$C:$C,1,0),"OK")</f>
        <v>OK</v>
      </c>
    </row>
    <row r="7074" spans="1:15" hidden="1" x14ac:dyDescent="0.25">
      <c r="A7074" t="s">
        <v>118</v>
      </c>
      <c r="B7074">
        <v>202002</v>
      </c>
      <c r="C7074" t="s">
        <v>1463</v>
      </c>
      <c r="D7074" t="s">
        <v>2792</v>
      </c>
      <c r="E7074" t="s">
        <v>3522</v>
      </c>
      <c r="F7074" t="s">
        <v>3522</v>
      </c>
      <c r="G7074" t="s">
        <v>270</v>
      </c>
      <c r="H7074" t="s">
        <v>1482</v>
      </c>
      <c r="I7074" t="s">
        <v>1482</v>
      </c>
      <c r="J7074">
        <v>5</v>
      </c>
      <c r="K7074">
        <v>3.5</v>
      </c>
      <c r="L7074" t="s">
        <v>1482</v>
      </c>
      <c r="M7074" s="19"/>
      <c r="O7074" s="12" t="str">
        <f>IFERROR(VLOOKUP(C7074,USADOS!$C:$C,1,0),"OK")</f>
        <v>OK</v>
      </c>
    </row>
    <row r="7075" spans="1:15" hidden="1" x14ac:dyDescent="0.25">
      <c r="A7075" t="s">
        <v>118</v>
      </c>
      <c r="B7075">
        <v>202003</v>
      </c>
      <c r="C7075" t="s">
        <v>1463</v>
      </c>
      <c r="D7075" t="s">
        <v>2792</v>
      </c>
      <c r="E7075" t="s">
        <v>3522</v>
      </c>
      <c r="F7075" t="s">
        <v>3522</v>
      </c>
      <c r="G7075" t="s">
        <v>270</v>
      </c>
      <c r="H7075" t="s">
        <v>1482</v>
      </c>
      <c r="I7075" t="s">
        <v>1482</v>
      </c>
      <c r="J7075">
        <v>8</v>
      </c>
      <c r="K7075">
        <v>3.5</v>
      </c>
      <c r="L7075" t="s">
        <v>1482</v>
      </c>
      <c r="M7075" s="19"/>
      <c r="O7075" s="12" t="str">
        <f>IFERROR(VLOOKUP(C7075,USADOS!$C:$C,1,0),"OK")</f>
        <v>OK</v>
      </c>
    </row>
    <row r="7076" spans="1:15" hidden="1" x14ac:dyDescent="0.25">
      <c r="A7076" t="s">
        <v>2873</v>
      </c>
      <c r="B7076">
        <v>202109</v>
      </c>
      <c r="C7076" t="s">
        <v>3360</v>
      </c>
      <c r="D7076" t="s">
        <v>3361</v>
      </c>
      <c r="E7076" s="11" t="s">
        <v>2976</v>
      </c>
      <c r="F7076" s="11" t="s">
        <v>2976</v>
      </c>
      <c r="G7076" t="s">
        <v>270</v>
      </c>
      <c r="L7076" t="s">
        <v>3382</v>
      </c>
      <c r="N7076" t="s">
        <v>2976</v>
      </c>
      <c r="O7076" s="12" t="str">
        <f>IFERROR(VLOOKUP(C7076,USADOS!$C:$C,1,0),"OK")</f>
        <v>OK</v>
      </c>
    </row>
    <row r="7077" spans="1:15" hidden="1" x14ac:dyDescent="0.25">
      <c r="A7077" t="s">
        <v>2873</v>
      </c>
      <c r="B7077">
        <v>202110</v>
      </c>
      <c r="C7077" t="s">
        <v>3360</v>
      </c>
      <c r="D7077" t="s">
        <v>3361</v>
      </c>
      <c r="E7077" s="11" t="s">
        <v>2976</v>
      </c>
      <c r="F7077" s="11" t="s">
        <v>2976</v>
      </c>
      <c r="G7077" t="s">
        <v>270</v>
      </c>
      <c r="L7077" t="s">
        <v>3382</v>
      </c>
      <c r="N7077" t="s">
        <v>2976</v>
      </c>
      <c r="O7077" s="12" t="str">
        <f>IFERROR(VLOOKUP(C7077,USADOS!$C:$C,1,0),"OK")</f>
        <v>OK</v>
      </c>
    </row>
    <row r="7078" spans="1:15" hidden="1" x14ac:dyDescent="0.25">
      <c r="A7078" t="s">
        <v>2873</v>
      </c>
      <c r="B7078">
        <v>202111</v>
      </c>
      <c r="C7078" t="s">
        <v>3360</v>
      </c>
      <c r="D7078" t="s">
        <v>3361</v>
      </c>
      <c r="E7078" s="11" t="s">
        <v>2976</v>
      </c>
      <c r="F7078" s="11" t="s">
        <v>2976</v>
      </c>
      <c r="G7078" t="s">
        <v>270</v>
      </c>
      <c r="L7078" t="s">
        <v>3382</v>
      </c>
      <c r="N7078" t="s">
        <v>2976</v>
      </c>
      <c r="O7078" s="12" t="str">
        <f>IFERROR(VLOOKUP(C7078,USADOS!$C:$C,1,0),"OK")</f>
        <v>OK</v>
      </c>
    </row>
    <row r="7079" spans="1:15" hidden="1" x14ac:dyDescent="0.25">
      <c r="A7079" t="s">
        <v>2873</v>
      </c>
      <c r="B7079">
        <v>202112</v>
      </c>
      <c r="C7079" t="s">
        <v>3360</v>
      </c>
      <c r="D7079" t="s">
        <v>3361</v>
      </c>
      <c r="E7079" s="11" t="s">
        <v>2976</v>
      </c>
      <c r="F7079" s="11" t="s">
        <v>2976</v>
      </c>
      <c r="G7079" t="s">
        <v>270</v>
      </c>
      <c r="L7079" t="s">
        <v>3382</v>
      </c>
      <c r="N7079" t="s">
        <v>2976</v>
      </c>
      <c r="O7079" s="12" t="str">
        <f>IFERROR(VLOOKUP(C7079,USADOS!$C:$C,1,0),"OK")</f>
        <v>OK</v>
      </c>
    </row>
    <row r="7080" spans="1:15" hidden="1" x14ac:dyDescent="0.25">
      <c r="A7080" t="s">
        <v>2873</v>
      </c>
      <c r="B7080">
        <v>202201</v>
      </c>
      <c r="C7080" t="s">
        <v>3360</v>
      </c>
      <c r="D7080" t="s">
        <v>3361</v>
      </c>
      <c r="E7080" s="11" t="s">
        <v>3656</v>
      </c>
      <c r="F7080" s="11" t="s">
        <v>3656</v>
      </c>
      <c r="G7080" t="s">
        <v>270</v>
      </c>
      <c r="L7080" t="s">
        <v>3382</v>
      </c>
      <c r="N7080" t="s">
        <v>3656</v>
      </c>
      <c r="O7080" s="12" t="str">
        <f>IFERROR(VLOOKUP(C7080,USADOS!$C:$C,1,0),"OK")</f>
        <v>OK</v>
      </c>
    </row>
    <row r="7081" spans="1:15" hidden="1" x14ac:dyDescent="0.25">
      <c r="A7081" t="s">
        <v>2873</v>
      </c>
      <c r="B7081">
        <v>202202</v>
      </c>
      <c r="C7081" t="s">
        <v>3360</v>
      </c>
      <c r="D7081" t="s">
        <v>3361</v>
      </c>
      <c r="E7081" s="11" t="s">
        <v>3656</v>
      </c>
      <c r="F7081" s="11" t="s">
        <v>3656</v>
      </c>
      <c r="G7081" t="s">
        <v>270</v>
      </c>
      <c r="L7081" t="s">
        <v>3382</v>
      </c>
      <c r="N7081" t="s">
        <v>3656</v>
      </c>
      <c r="O7081" s="12" t="str">
        <f>IFERROR(VLOOKUP(C7081,USADOS!$C:$C,1,0),"OK")</f>
        <v>OK</v>
      </c>
    </row>
    <row r="7082" spans="1:15" hidden="1" x14ac:dyDescent="0.25">
      <c r="A7082" t="s">
        <v>2873</v>
      </c>
      <c r="B7082">
        <v>202203</v>
      </c>
      <c r="C7082" t="s">
        <v>3360</v>
      </c>
      <c r="D7082" t="s">
        <v>3361</v>
      </c>
      <c r="E7082" s="11" t="s">
        <v>3656</v>
      </c>
      <c r="F7082" s="11" t="s">
        <v>3656</v>
      </c>
      <c r="G7082" t="s">
        <v>270</v>
      </c>
      <c r="L7082" t="s">
        <v>3382</v>
      </c>
      <c r="N7082" t="s">
        <v>3656</v>
      </c>
      <c r="O7082" s="12" t="str">
        <f>IFERROR(VLOOKUP(C7082,USADOS!$C:$C,1,0),"OK")</f>
        <v>OK</v>
      </c>
    </row>
    <row r="7083" spans="1:15" hidden="1" x14ac:dyDescent="0.25">
      <c r="A7083" t="s">
        <v>2873</v>
      </c>
      <c r="B7083">
        <v>202204</v>
      </c>
      <c r="C7083" t="s">
        <v>3360</v>
      </c>
      <c r="D7083" t="s">
        <v>3361</v>
      </c>
      <c r="E7083" s="11" t="s">
        <v>3656</v>
      </c>
      <c r="F7083" s="11" t="s">
        <v>3656</v>
      </c>
      <c r="G7083" t="s">
        <v>270</v>
      </c>
      <c r="L7083" t="s">
        <v>3382</v>
      </c>
      <c r="N7083" t="s">
        <v>3656</v>
      </c>
      <c r="O7083" s="12" t="str">
        <f>IFERROR(VLOOKUP(C7083,USADOS!$C:$C,1,0),"OK")</f>
        <v>OK</v>
      </c>
    </row>
    <row r="7084" spans="1:15" hidden="1" x14ac:dyDescent="0.25">
      <c r="A7084" t="s">
        <v>2873</v>
      </c>
      <c r="B7084">
        <v>202205</v>
      </c>
      <c r="C7084" t="s">
        <v>3360</v>
      </c>
      <c r="D7084" t="s">
        <v>3361</v>
      </c>
      <c r="E7084" s="11" t="s">
        <v>3656</v>
      </c>
      <c r="F7084" s="11" t="s">
        <v>3656</v>
      </c>
      <c r="G7084" t="s">
        <v>270</v>
      </c>
      <c r="L7084" t="s">
        <v>3382</v>
      </c>
      <c r="N7084" t="s">
        <v>3656</v>
      </c>
      <c r="O7084" s="12" t="str">
        <f>IFERROR(VLOOKUP(C7084,USADOS!$C:$C,1,0),"OK")</f>
        <v>OK</v>
      </c>
    </row>
    <row r="7085" spans="1:15" hidden="1" x14ac:dyDescent="0.25">
      <c r="A7085" t="s">
        <v>2873</v>
      </c>
      <c r="B7085">
        <v>202206</v>
      </c>
      <c r="C7085" t="s">
        <v>3360</v>
      </c>
      <c r="D7085" t="s">
        <v>3361</v>
      </c>
      <c r="E7085" s="11" t="s">
        <v>3656</v>
      </c>
      <c r="F7085" s="11" t="s">
        <v>3656</v>
      </c>
      <c r="G7085" t="s">
        <v>270</v>
      </c>
      <c r="L7085" t="s">
        <v>3382</v>
      </c>
      <c r="N7085" t="s">
        <v>3656</v>
      </c>
      <c r="O7085" s="12" t="str">
        <f>IFERROR(VLOOKUP(C7085,USADOS!$C:$C,1,0),"OK")</f>
        <v>OK</v>
      </c>
    </row>
    <row r="7086" spans="1:15" hidden="1" x14ac:dyDescent="0.25">
      <c r="A7086" t="s">
        <v>2873</v>
      </c>
      <c r="B7086">
        <v>202207</v>
      </c>
      <c r="C7086" t="s">
        <v>3360</v>
      </c>
      <c r="D7086" t="s">
        <v>3361</v>
      </c>
      <c r="E7086" s="11" t="s">
        <v>3656</v>
      </c>
      <c r="F7086" s="11" t="s">
        <v>3656</v>
      </c>
      <c r="G7086" t="s">
        <v>270</v>
      </c>
      <c r="L7086" t="s">
        <v>3382</v>
      </c>
      <c r="N7086" t="s">
        <v>3656</v>
      </c>
      <c r="O7086" s="12" t="str">
        <f>IFERROR(VLOOKUP(C7086,USADOS!$C:$C,1,0),"OK")</f>
        <v>OK</v>
      </c>
    </row>
    <row r="7087" spans="1:15" hidden="1" x14ac:dyDescent="0.25">
      <c r="A7087" t="s">
        <v>2873</v>
      </c>
      <c r="B7087">
        <v>202208</v>
      </c>
      <c r="C7087" t="s">
        <v>3360</v>
      </c>
      <c r="D7087" t="s">
        <v>3361</v>
      </c>
      <c r="E7087" s="11" t="s">
        <v>3656</v>
      </c>
      <c r="F7087" s="11" t="s">
        <v>3656</v>
      </c>
      <c r="G7087" t="s">
        <v>270</v>
      </c>
      <c r="L7087" t="s">
        <v>3382</v>
      </c>
      <c r="N7087" t="s">
        <v>3656</v>
      </c>
      <c r="O7087" s="12" t="str">
        <f>IFERROR(VLOOKUP(C7087,USADOS!$C:$C,1,0),"OK")</f>
        <v>OK</v>
      </c>
    </row>
    <row r="7088" spans="1:15" hidden="1" x14ac:dyDescent="0.25">
      <c r="A7088" t="s">
        <v>2873</v>
      </c>
      <c r="B7088">
        <v>202209</v>
      </c>
      <c r="C7088" t="s">
        <v>3360</v>
      </c>
      <c r="D7088" t="s">
        <v>3361</v>
      </c>
      <c r="E7088" s="11" t="s">
        <v>3656</v>
      </c>
      <c r="F7088" s="11" t="s">
        <v>3656</v>
      </c>
      <c r="G7088" t="s">
        <v>270</v>
      </c>
      <c r="L7088" t="s">
        <v>3382</v>
      </c>
      <c r="N7088" t="s">
        <v>3656</v>
      </c>
      <c r="O7088" s="12" t="str">
        <f>IFERROR(VLOOKUP(C7088,USADOS!$C:$C,1,0),"OK")</f>
        <v>OK</v>
      </c>
    </row>
    <row r="7089" spans="1:15" hidden="1" x14ac:dyDescent="0.25">
      <c r="A7089" t="s">
        <v>2873</v>
      </c>
      <c r="B7089">
        <v>202210</v>
      </c>
      <c r="C7089" t="s">
        <v>3360</v>
      </c>
      <c r="D7089" t="s">
        <v>3361</v>
      </c>
      <c r="E7089" s="11" t="s">
        <v>3656</v>
      </c>
      <c r="F7089" s="11" t="s">
        <v>3656</v>
      </c>
      <c r="G7089" t="s">
        <v>270</v>
      </c>
      <c r="L7089" t="s">
        <v>3382</v>
      </c>
      <c r="N7089" t="s">
        <v>3656</v>
      </c>
      <c r="O7089" s="12" t="str">
        <f>IFERROR(VLOOKUP(C7089,USADOS!$C:$C,1,0),"OK")</f>
        <v>OK</v>
      </c>
    </row>
    <row r="7090" spans="1:15" hidden="1" x14ac:dyDescent="0.25">
      <c r="A7090" t="s">
        <v>2873</v>
      </c>
      <c r="B7090">
        <v>202212</v>
      </c>
      <c r="C7090" t="s">
        <v>3360</v>
      </c>
      <c r="D7090" t="s">
        <v>3361</v>
      </c>
      <c r="E7090" s="11" t="s">
        <v>3656</v>
      </c>
      <c r="F7090" s="11" t="s">
        <v>3656</v>
      </c>
      <c r="G7090" t="s">
        <v>270</v>
      </c>
      <c r="L7090" t="s">
        <v>3382</v>
      </c>
      <c r="N7090" t="s">
        <v>3656</v>
      </c>
      <c r="O7090" s="12" t="str">
        <f>IFERROR(VLOOKUP(C7090,USADOS!$C:$C,1,0),"OK")</f>
        <v>OK</v>
      </c>
    </row>
    <row r="7091" spans="1:15" hidden="1" x14ac:dyDescent="0.25">
      <c r="A7091" t="s">
        <v>2873</v>
      </c>
      <c r="B7091">
        <v>202211</v>
      </c>
      <c r="C7091" t="s">
        <v>3360</v>
      </c>
      <c r="D7091" t="s">
        <v>3361</v>
      </c>
      <c r="E7091" s="11" t="s">
        <v>3656</v>
      </c>
      <c r="F7091" s="11" t="s">
        <v>3656</v>
      </c>
      <c r="G7091" t="s">
        <v>270</v>
      </c>
      <c r="L7091" t="s">
        <v>3382</v>
      </c>
      <c r="N7091" t="s">
        <v>3656</v>
      </c>
      <c r="O7091" s="12" t="str">
        <f>IFERROR(VLOOKUP(C7091,USADOS!$C:$C,1,0),"OK")</f>
        <v>OK</v>
      </c>
    </row>
    <row r="7092" spans="1:15" hidden="1" x14ac:dyDescent="0.25">
      <c r="A7092" t="s">
        <v>118</v>
      </c>
      <c r="B7092">
        <v>201901</v>
      </c>
      <c r="C7092" t="s">
        <v>548</v>
      </c>
      <c r="D7092" t="s">
        <v>702</v>
      </c>
      <c r="E7092" t="s">
        <v>551</v>
      </c>
      <c r="F7092" t="s">
        <v>551</v>
      </c>
      <c r="G7092" t="s">
        <v>552</v>
      </c>
      <c r="H7092" t="s">
        <v>701</v>
      </c>
      <c r="L7092" t="s">
        <v>3074</v>
      </c>
      <c r="M7092"/>
      <c r="O7092" s="12" t="str">
        <f>IFERROR(VLOOKUP(C7092,USADOS!$C:$C,1,0),"OK")</f>
        <v>OK</v>
      </c>
    </row>
    <row r="7093" spans="1:15" hidden="1" x14ac:dyDescent="0.25">
      <c r="A7093" t="s">
        <v>118</v>
      </c>
      <c r="B7093">
        <v>201902</v>
      </c>
      <c r="C7093" t="s">
        <v>548</v>
      </c>
      <c r="D7093" t="s">
        <v>702</v>
      </c>
      <c r="E7093" t="s">
        <v>551</v>
      </c>
      <c r="F7093" t="s">
        <v>551</v>
      </c>
      <c r="G7093" t="s">
        <v>552</v>
      </c>
      <c r="H7093" t="s">
        <v>701</v>
      </c>
      <c r="L7093" t="s">
        <v>3074</v>
      </c>
      <c r="M7093"/>
      <c r="O7093" s="12" t="str">
        <f>IFERROR(VLOOKUP(C7093,USADOS!$C:$C,1,0),"OK")</f>
        <v>OK</v>
      </c>
    </row>
    <row r="7094" spans="1:15" hidden="1" x14ac:dyDescent="0.25">
      <c r="A7094" t="s">
        <v>118</v>
      </c>
      <c r="B7094">
        <v>201903</v>
      </c>
      <c r="C7094" t="s">
        <v>548</v>
      </c>
      <c r="D7094" t="s">
        <v>702</v>
      </c>
      <c r="E7094" t="s">
        <v>551</v>
      </c>
      <c r="F7094" t="s">
        <v>551</v>
      </c>
      <c r="G7094" t="s">
        <v>552</v>
      </c>
      <c r="H7094" t="s">
        <v>701</v>
      </c>
      <c r="L7094" t="s">
        <v>3074</v>
      </c>
      <c r="M7094"/>
      <c r="O7094" s="12" t="str">
        <f>IFERROR(VLOOKUP(C7094,USADOS!$C:$C,1,0),"OK")</f>
        <v>OK</v>
      </c>
    </row>
    <row r="7095" spans="1:15" hidden="1" x14ac:dyDescent="0.25">
      <c r="A7095" t="s">
        <v>118</v>
      </c>
      <c r="B7095">
        <v>201904</v>
      </c>
      <c r="C7095" t="s">
        <v>548</v>
      </c>
      <c r="D7095" t="s">
        <v>702</v>
      </c>
      <c r="E7095" t="s">
        <v>551</v>
      </c>
      <c r="F7095" t="s">
        <v>551</v>
      </c>
      <c r="G7095" t="s">
        <v>552</v>
      </c>
      <c r="H7095" t="s">
        <v>701</v>
      </c>
      <c r="L7095" t="s">
        <v>3074</v>
      </c>
      <c r="M7095"/>
      <c r="O7095" s="12" t="str">
        <f>IFERROR(VLOOKUP(C7095,USADOS!$C:$C,1,0),"OK")</f>
        <v>OK</v>
      </c>
    </row>
    <row r="7096" spans="1:15" hidden="1" x14ac:dyDescent="0.25">
      <c r="A7096" t="s">
        <v>118</v>
      </c>
      <c r="B7096">
        <v>201905</v>
      </c>
      <c r="C7096" t="s">
        <v>548</v>
      </c>
      <c r="D7096" t="s">
        <v>702</v>
      </c>
      <c r="E7096" t="s">
        <v>551</v>
      </c>
      <c r="F7096" t="s">
        <v>551</v>
      </c>
      <c r="G7096" t="s">
        <v>552</v>
      </c>
      <c r="H7096" t="s">
        <v>701</v>
      </c>
      <c r="L7096" t="s">
        <v>3074</v>
      </c>
      <c r="M7096"/>
      <c r="O7096" s="12" t="str">
        <f>IFERROR(VLOOKUP(C7096,USADOS!$C:$C,1,0),"OK")</f>
        <v>OK</v>
      </c>
    </row>
    <row r="7097" spans="1:15" hidden="1" x14ac:dyDescent="0.25">
      <c r="A7097" t="s">
        <v>118</v>
      </c>
      <c r="B7097">
        <v>201906</v>
      </c>
      <c r="C7097" t="s">
        <v>548</v>
      </c>
      <c r="D7097" t="s">
        <v>702</v>
      </c>
      <c r="E7097" t="s">
        <v>551</v>
      </c>
      <c r="F7097" t="s">
        <v>551</v>
      </c>
      <c r="G7097" t="s">
        <v>552</v>
      </c>
      <c r="H7097" t="s">
        <v>701</v>
      </c>
      <c r="L7097" t="s">
        <v>3074</v>
      </c>
      <c r="M7097"/>
      <c r="O7097" s="12" t="str">
        <f>IFERROR(VLOOKUP(C7097,USADOS!$C:$C,1,0),"OK")</f>
        <v>OK</v>
      </c>
    </row>
    <row r="7098" spans="1:15" hidden="1" x14ac:dyDescent="0.25">
      <c r="A7098" t="s">
        <v>118</v>
      </c>
      <c r="B7098">
        <v>201907</v>
      </c>
      <c r="C7098" t="s">
        <v>548</v>
      </c>
      <c r="D7098" t="s">
        <v>702</v>
      </c>
      <c r="E7098" t="s">
        <v>551</v>
      </c>
      <c r="F7098" t="s">
        <v>551</v>
      </c>
      <c r="G7098" t="s">
        <v>552</v>
      </c>
      <c r="H7098" t="s">
        <v>701</v>
      </c>
      <c r="L7098" t="s">
        <v>3074</v>
      </c>
      <c r="M7098"/>
      <c r="O7098" s="12" t="str">
        <f>IFERROR(VLOOKUP(C7098,USADOS!$C:$C,1,0),"OK")</f>
        <v>OK</v>
      </c>
    </row>
    <row r="7099" spans="1:15" hidden="1" x14ac:dyDescent="0.25">
      <c r="A7099" t="s">
        <v>118</v>
      </c>
      <c r="B7099">
        <v>201908</v>
      </c>
      <c r="C7099" t="s">
        <v>548</v>
      </c>
      <c r="D7099" t="s">
        <v>702</v>
      </c>
      <c r="E7099" t="s">
        <v>551</v>
      </c>
      <c r="F7099" t="s">
        <v>551</v>
      </c>
      <c r="G7099" t="s">
        <v>552</v>
      </c>
      <c r="H7099" t="s">
        <v>701</v>
      </c>
      <c r="L7099" t="s">
        <v>3074</v>
      </c>
      <c r="M7099"/>
      <c r="O7099" s="12" t="str">
        <f>IFERROR(VLOOKUP(C7099,USADOS!$C:$C,1,0),"OK")</f>
        <v>OK</v>
      </c>
    </row>
    <row r="7100" spans="1:15" hidden="1" x14ac:dyDescent="0.25">
      <c r="A7100" t="s">
        <v>118</v>
      </c>
      <c r="B7100">
        <v>201909</v>
      </c>
      <c r="C7100" t="s">
        <v>548</v>
      </c>
      <c r="D7100" t="s">
        <v>702</v>
      </c>
      <c r="E7100" t="s">
        <v>551</v>
      </c>
      <c r="F7100" t="s">
        <v>551</v>
      </c>
      <c r="G7100" t="s">
        <v>552</v>
      </c>
      <c r="H7100" t="s">
        <v>701</v>
      </c>
      <c r="L7100" t="s">
        <v>3074</v>
      </c>
      <c r="M7100"/>
      <c r="O7100" s="12" t="str">
        <f>IFERROR(VLOOKUP(C7100,USADOS!$C:$C,1,0),"OK")</f>
        <v>OK</v>
      </c>
    </row>
    <row r="7101" spans="1:15" hidden="1" x14ac:dyDescent="0.25">
      <c r="A7101" t="s">
        <v>118</v>
      </c>
      <c r="B7101">
        <v>201910</v>
      </c>
      <c r="C7101" t="s">
        <v>548</v>
      </c>
      <c r="D7101" t="s">
        <v>702</v>
      </c>
      <c r="E7101" t="s">
        <v>551</v>
      </c>
      <c r="F7101" t="s">
        <v>551</v>
      </c>
      <c r="G7101" t="s">
        <v>552</v>
      </c>
      <c r="H7101" t="s">
        <v>701</v>
      </c>
      <c r="L7101" t="s">
        <v>3074</v>
      </c>
      <c r="M7101"/>
      <c r="O7101" s="12" t="str">
        <f>IFERROR(VLOOKUP(C7101,USADOS!$C:$C,1,0),"OK")</f>
        <v>OK</v>
      </c>
    </row>
    <row r="7102" spans="1:15" hidden="1" x14ac:dyDescent="0.25">
      <c r="A7102" t="s">
        <v>118</v>
      </c>
      <c r="B7102">
        <v>201911</v>
      </c>
      <c r="C7102" t="s">
        <v>548</v>
      </c>
      <c r="D7102" t="s">
        <v>702</v>
      </c>
      <c r="E7102" t="s">
        <v>551</v>
      </c>
      <c r="F7102" t="s">
        <v>551</v>
      </c>
      <c r="G7102" t="s">
        <v>552</v>
      </c>
      <c r="H7102" t="s">
        <v>701</v>
      </c>
      <c r="L7102" t="s">
        <v>3074</v>
      </c>
      <c r="M7102"/>
      <c r="O7102" s="12" t="str">
        <f>IFERROR(VLOOKUP(C7102,USADOS!$C:$C,1,0),"OK")</f>
        <v>OK</v>
      </c>
    </row>
    <row r="7103" spans="1:15" hidden="1" x14ac:dyDescent="0.25">
      <c r="A7103" t="s">
        <v>118</v>
      </c>
      <c r="B7103">
        <v>201912</v>
      </c>
      <c r="C7103" t="s">
        <v>548</v>
      </c>
      <c r="D7103" t="s">
        <v>702</v>
      </c>
      <c r="E7103" t="s">
        <v>551</v>
      </c>
      <c r="F7103" t="s">
        <v>551</v>
      </c>
      <c r="G7103" t="s">
        <v>552</v>
      </c>
      <c r="H7103" t="s">
        <v>701</v>
      </c>
      <c r="L7103" t="s">
        <v>3074</v>
      </c>
      <c r="M7103"/>
      <c r="O7103" s="12" t="str">
        <f>IFERROR(VLOOKUP(C7103,USADOS!$C:$C,1,0),"OK")</f>
        <v>OK</v>
      </c>
    </row>
    <row r="7104" spans="1:15" hidden="1" x14ac:dyDescent="0.25">
      <c r="A7104" t="s">
        <v>118</v>
      </c>
      <c r="B7104">
        <v>202001</v>
      </c>
      <c r="C7104" t="s">
        <v>548</v>
      </c>
      <c r="D7104" t="s">
        <v>702</v>
      </c>
      <c r="E7104" t="s">
        <v>551</v>
      </c>
      <c r="F7104" t="s">
        <v>551</v>
      </c>
      <c r="G7104" t="s">
        <v>552</v>
      </c>
      <c r="H7104" t="s">
        <v>701</v>
      </c>
      <c r="L7104" t="s">
        <v>3074</v>
      </c>
      <c r="M7104"/>
      <c r="O7104" s="12" t="str">
        <f>IFERROR(VLOOKUP(C7104,USADOS!$C:$C,1,0),"OK")</f>
        <v>OK</v>
      </c>
    </row>
    <row r="7105" spans="1:15" hidden="1" x14ac:dyDescent="0.25">
      <c r="A7105" t="s">
        <v>118</v>
      </c>
      <c r="B7105">
        <v>202002</v>
      </c>
      <c r="C7105" t="s">
        <v>548</v>
      </c>
      <c r="D7105" t="s">
        <v>702</v>
      </c>
      <c r="E7105" t="s">
        <v>551</v>
      </c>
      <c r="F7105" t="s">
        <v>551</v>
      </c>
      <c r="G7105" t="s">
        <v>552</v>
      </c>
      <c r="H7105" t="s">
        <v>701</v>
      </c>
      <c r="L7105" t="s">
        <v>3074</v>
      </c>
      <c r="M7105"/>
      <c r="O7105" s="12" t="str">
        <f>IFERROR(VLOOKUP(C7105,USADOS!$C:$C,1,0),"OK")</f>
        <v>OK</v>
      </c>
    </row>
    <row r="7106" spans="1:15" hidden="1" x14ac:dyDescent="0.25">
      <c r="A7106" t="s">
        <v>118</v>
      </c>
      <c r="B7106">
        <v>202003</v>
      </c>
      <c r="C7106" t="s">
        <v>548</v>
      </c>
      <c r="D7106" t="s">
        <v>702</v>
      </c>
      <c r="E7106" t="s">
        <v>551</v>
      </c>
      <c r="F7106" t="s">
        <v>551</v>
      </c>
      <c r="G7106" t="s">
        <v>552</v>
      </c>
      <c r="H7106" t="s">
        <v>701</v>
      </c>
      <c r="L7106" t="s">
        <v>3074</v>
      </c>
      <c r="M7106"/>
      <c r="O7106" s="12" t="str">
        <f>IFERROR(VLOOKUP(C7106,USADOS!$C:$C,1,0),"OK")</f>
        <v>OK</v>
      </c>
    </row>
    <row r="7107" spans="1:15" hidden="1" x14ac:dyDescent="0.25">
      <c r="A7107" t="s">
        <v>118</v>
      </c>
      <c r="B7107">
        <v>202004</v>
      </c>
      <c r="C7107" t="s">
        <v>548</v>
      </c>
      <c r="D7107" t="s">
        <v>702</v>
      </c>
      <c r="E7107" t="s">
        <v>551</v>
      </c>
      <c r="F7107" t="s">
        <v>551</v>
      </c>
      <c r="G7107" t="s">
        <v>552</v>
      </c>
      <c r="H7107" t="s">
        <v>701</v>
      </c>
      <c r="L7107" t="s">
        <v>3074</v>
      </c>
      <c r="M7107"/>
      <c r="O7107" s="12" t="str">
        <f>IFERROR(VLOOKUP(C7107,USADOS!$C:$C,1,0),"OK")</f>
        <v>OK</v>
      </c>
    </row>
    <row r="7108" spans="1:15" hidden="1" x14ac:dyDescent="0.25">
      <c r="A7108" t="s">
        <v>118</v>
      </c>
      <c r="B7108">
        <v>202005</v>
      </c>
      <c r="C7108" t="s">
        <v>548</v>
      </c>
      <c r="D7108" t="s">
        <v>702</v>
      </c>
      <c r="E7108" t="s">
        <v>551</v>
      </c>
      <c r="F7108" t="s">
        <v>551</v>
      </c>
      <c r="G7108" t="s">
        <v>552</v>
      </c>
      <c r="H7108" t="s">
        <v>701</v>
      </c>
      <c r="L7108" t="s">
        <v>3074</v>
      </c>
      <c r="M7108"/>
      <c r="O7108" s="12" t="str">
        <f>IFERROR(VLOOKUP(C7108,USADOS!$C:$C,1,0),"OK")</f>
        <v>OK</v>
      </c>
    </row>
    <row r="7109" spans="1:15" hidden="1" x14ac:dyDescent="0.25">
      <c r="A7109" t="s">
        <v>118</v>
      </c>
      <c r="B7109">
        <v>202006</v>
      </c>
      <c r="C7109" t="s">
        <v>548</v>
      </c>
      <c r="D7109" t="s">
        <v>702</v>
      </c>
      <c r="E7109" t="s">
        <v>551</v>
      </c>
      <c r="F7109" t="s">
        <v>551</v>
      </c>
      <c r="G7109" t="s">
        <v>552</v>
      </c>
      <c r="H7109" t="s">
        <v>701</v>
      </c>
      <c r="L7109" t="s">
        <v>3074</v>
      </c>
      <c r="M7109"/>
      <c r="O7109" s="12" t="str">
        <f>IFERROR(VLOOKUP(C7109,USADOS!$C:$C,1,0),"OK")</f>
        <v>OK</v>
      </c>
    </row>
    <row r="7110" spans="1:15" hidden="1" x14ac:dyDescent="0.25">
      <c r="A7110" t="s">
        <v>118</v>
      </c>
      <c r="B7110">
        <v>202008</v>
      </c>
      <c r="C7110" t="s">
        <v>548</v>
      </c>
      <c r="D7110" t="s">
        <v>702</v>
      </c>
      <c r="E7110" t="s">
        <v>551</v>
      </c>
      <c r="F7110" t="s">
        <v>551</v>
      </c>
      <c r="G7110" t="s">
        <v>552</v>
      </c>
      <c r="H7110" t="s">
        <v>701</v>
      </c>
      <c r="L7110" t="s">
        <v>3074</v>
      </c>
      <c r="M7110"/>
      <c r="O7110" s="12" t="str">
        <f>IFERROR(VLOOKUP(C7110,USADOS!$C:$C,1,0),"OK")</f>
        <v>OK</v>
      </c>
    </row>
    <row r="7111" spans="1:15" hidden="1" x14ac:dyDescent="0.25">
      <c r="A7111" t="s">
        <v>118</v>
      </c>
      <c r="B7111">
        <v>202009</v>
      </c>
      <c r="C7111" t="s">
        <v>548</v>
      </c>
      <c r="D7111" t="s">
        <v>702</v>
      </c>
      <c r="E7111" t="s">
        <v>551</v>
      </c>
      <c r="F7111" t="s">
        <v>551</v>
      </c>
      <c r="G7111" t="s">
        <v>552</v>
      </c>
      <c r="H7111" t="s">
        <v>701</v>
      </c>
      <c r="L7111" t="s">
        <v>3074</v>
      </c>
      <c r="M7111"/>
      <c r="O7111" s="12" t="str">
        <f>IFERROR(VLOOKUP(C7111,USADOS!$C:$C,1,0),"OK")</f>
        <v>OK</v>
      </c>
    </row>
    <row r="7112" spans="1:15" hidden="1" x14ac:dyDescent="0.25">
      <c r="A7112" t="s">
        <v>118</v>
      </c>
      <c r="B7112">
        <v>202010</v>
      </c>
      <c r="C7112" t="s">
        <v>548</v>
      </c>
      <c r="D7112" t="s">
        <v>702</v>
      </c>
      <c r="E7112" t="s">
        <v>551</v>
      </c>
      <c r="F7112" t="s">
        <v>551</v>
      </c>
      <c r="G7112" t="s">
        <v>552</v>
      </c>
      <c r="H7112" t="s">
        <v>701</v>
      </c>
      <c r="L7112" t="s">
        <v>3074</v>
      </c>
      <c r="M7112"/>
      <c r="O7112" s="12" t="str">
        <f>IFERROR(VLOOKUP(C7112,USADOS!$C:$C,1,0),"OK")</f>
        <v>OK</v>
      </c>
    </row>
    <row r="7113" spans="1:15" hidden="1" x14ac:dyDescent="0.25">
      <c r="A7113" t="s">
        <v>118</v>
      </c>
      <c r="B7113">
        <v>202011</v>
      </c>
      <c r="C7113" t="s">
        <v>548</v>
      </c>
      <c r="D7113" t="s">
        <v>702</v>
      </c>
      <c r="E7113" t="s">
        <v>551</v>
      </c>
      <c r="F7113" t="s">
        <v>551</v>
      </c>
      <c r="G7113" t="s">
        <v>552</v>
      </c>
      <c r="H7113" t="s">
        <v>701</v>
      </c>
      <c r="L7113" t="s">
        <v>3074</v>
      </c>
      <c r="M7113"/>
      <c r="O7113" s="12" t="str">
        <f>IFERROR(VLOOKUP(C7113,USADOS!$C:$C,1,0),"OK")</f>
        <v>OK</v>
      </c>
    </row>
    <row r="7114" spans="1:15" hidden="1" x14ac:dyDescent="0.25">
      <c r="A7114" t="s">
        <v>118</v>
      </c>
      <c r="B7114">
        <v>202012</v>
      </c>
      <c r="C7114" t="s">
        <v>548</v>
      </c>
      <c r="D7114" t="s">
        <v>702</v>
      </c>
      <c r="E7114" t="s">
        <v>551</v>
      </c>
      <c r="F7114" t="s">
        <v>551</v>
      </c>
      <c r="G7114" t="s">
        <v>552</v>
      </c>
      <c r="H7114" t="s">
        <v>701</v>
      </c>
      <c r="L7114" t="s">
        <v>3074</v>
      </c>
      <c r="M7114"/>
      <c r="O7114" s="12" t="str">
        <f>IFERROR(VLOOKUP(C7114,USADOS!$C:$C,1,0),"OK")</f>
        <v>OK</v>
      </c>
    </row>
    <row r="7115" spans="1:15" hidden="1" x14ac:dyDescent="0.25">
      <c r="A7115" t="s">
        <v>118</v>
      </c>
      <c r="B7115">
        <v>202101</v>
      </c>
      <c r="C7115" t="s">
        <v>548</v>
      </c>
      <c r="D7115" t="s">
        <v>702</v>
      </c>
      <c r="E7115" t="s">
        <v>551</v>
      </c>
      <c r="F7115" t="s">
        <v>551</v>
      </c>
      <c r="G7115" t="s">
        <v>552</v>
      </c>
      <c r="H7115" t="s">
        <v>701</v>
      </c>
      <c r="L7115" t="s">
        <v>3074</v>
      </c>
      <c r="M7115" s="42" t="s">
        <v>3075</v>
      </c>
      <c r="N7115" t="s">
        <v>551</v>
      </c>
      <c r="O7115" s="12" t="str">
        <f>IFERROR(VLOOKUP(C7115,USADOS!$C:$C,1,0),"OK")</f>
        <v>OK</v>
      </c>
    </row>
    <row r="7116" spans="1:15" hidden="1" x14ac:dyDescent="0.25">
      <c r="A7116" t="s">
        <v>118</v>
      </c>
      <c r="B7116">
        <v>202102</v>
      </c>
      <c r="C7116" t="s">
        <v>548</v>
      </c>
      <c r="D7116" t="s">
        <v>702</v>
      </c>
      <c r="E7116" t="s">
        <v>551</v>
      </c>
      <c r="F7116" t="s">
        <v>551</v>
      </c>
      <c r="G7116" t="s">
        <v>552</v>
      </c>
      <c r="H7116" t="s">
        <v>701</v>
      </c>
      <c r="L7116" t="s">
        <v>3074</v>
      </c>
      <c r="M7116" s="42" t="s">
        <v>3075</v>
      </c>
      <c r="N7116" t="s">
        <v>551</v>
      </c>
      <c r="O7116" s="12" t="str">
        <f>IFERROR(VLOOKUP(C7116,USADOS!$C:$C,1,0),"OK")</f>
        <v>OK</v>
      </c>
    </row>
    <row r="7117" spans="1:15" hidden="1" x14ac:dyDescent="0.25">
      <c r="A7117" t="s">
        <v>118</v>
      </c>
      <c r="B7117">
        <v>202103</v>
      </c>
      <c r="C7117" t="s">
        <v>548</v>
      </c>
      <c r="D7117" t="s">
        <v>702</v>
      </c>
      <c r="E7117" t="s">
        <v>551</v>
      </c>
      <c r="F7117" t="s">
        <v>551</v>
      </c>
      <c r="G7117" t="s">
        <v>552</v>
      </c>
      <c r="H7117" t="s">
        <v>701</v>
      </c>
      <c r="L7117" t="s">
        <v>3074</v>
      </c>
      <c r="M7117" s="42" t="s">
        <v>3075</v>
      </c>
      <c r="N7117" t="s">
        <v>551</v>
      </c>
      <c r="O7117" s="12" t="str">
        <f>IFERROR(VLOOKUP(C7117,USADOS!$C:$C,1,0),"OK")</f>
        <v>OK</v>
      </c>
    </row>
    <row r="7118" spans="1:15" hidden="1" x14ac:dyDescent="0.25">
      <c r="A7118" t="s">
        <v>118</v>
      </c>
      <c r="B7118">
        <v>202104</v>
      </c>
      <c r="C7118" t="s">
        <v>548</v>
      </c>
      <c r="D7118" t="s">
        <v>702</v>
      </c>
      <c r="E7118" t="s">
        <v>551</v>
      </c>
      <c r="F7118" t="s">
        <v>551</v>
      </c>
      <c r="G7118" t="s">
        <v>552</v>
      </c>
      <c r="H7118" t="s">
        <v>701</v>
      </c>
      <c r="L7118" t="s">
        <v>3074</v>
      </c>
      <c r="M7118" s="42" t="s">
        <v>3075</v>
      </c>
      <c r="N7118" t="s">
        <v>551</v>
      </c>
      <c r="O7118" s="12" t="str">
        <f>IFERROR(VLOOKUP(C7118,USADOS!$C:$C,1,0),"OK")</f>
        <v>OK</v>
      </c>
    </row>
    <row r="7119" spans="1:15" hidden="1" x14ac:dyDescent="0.25">
      <c r="A7119" t="s">
        <v>118</v>
      </c>
      <c r="B7119">
        <v>202105</v>
      </c>
      <c r="C7119" t="s">
        <v>548</v>
      </c>
      <c r="D7119" t="s">
        <v>702</v>
      </c>
      <c r="E7119" t="s">
        <v>551</v>
      </c>
      <c r="F7119" t="s">
        <v>551</v>
      </c>
      <c r="G7119" t="s">
        <v>552</v>
      </c>
      <c r="H7119" t="s">
        <v>701</v>
      </c>
      <c r="L7119" t="s">
        <v>3074</v>
      </c>
      <c r="M7119" s="42" t="s">
        <v>3075</v>
      </c>
      <c r="N7119" t="s">
        <v>551</v>
      </c>
      <c r="O7119" s="12" t="str">
        <f>IFERROR(VLOOKUP(C7119,USADOS!$C:$C,1,0),"OK")</f>
        <v>OK</v>
      </c>
    </row>
    <row r="7120" spans="1:15" hidden="1" x14ac:dyDescent="0.25">
      <c r="A7120" t="s">
        <v>118</v>
      </c>
      <c r="B7120">
        <v>202106</v>
      </c>
      <c r="C7120" t="s">
        <v>548</v>
      </c>
      <c r="D7120" t="s">
        <v>702</v>
      </c>
      <c r="E7120" t="s">
        <v>551</v>
      </c>
      <c r="F7120" t="s">
        <v>551</v>
      </c>
      <c r="G7120" t="s">
        <v>552</v>
      </c>
      <c r="H7120" t="s">
        <v>701</v>
      </c>
      <c r="L7120" t="s">
        <v>3074</v>
      </c>
      <c r="M7120" s="42" t="s">
        <v>3075</v>
      </c>
      <c r="N7120" t="s">
        <v>551</v>
      </c>
      <c r="O7120" s="12" t="str">
        <f>IFERROR(VLOOKUP(C7120,USADOS!$C:$C,1,0),"OK")</f>
        <v>OK</v>
      </c>
    </row>
    <row r="7121" spans="1:15" hidden="1" x14ac:dyDescent="0.25">
      <c r="A7121" t="s">
        <v>118</v>
      </c>
      <c r="B7121">
        <v>202107</v>
      </c>
      <c r="C7121" t="s">
        <v>548</v>
      </c>
      <c r="D7121" t="s">
        <v>702</v>
      </c>
      <c r="E7121" t="s">
        <v>551</v>
      </c>
      <c r="F7121" t="s">
        <v>551</v>
      </c>
      <c r="G7121" t="s">
        <v>552</v>
      </c>
      <c r="H7121" t="s">
        <v>701</v>
      </c>
      <c r="L7121" t="s">
        <v>3074</v>
      </c>
      <c r="M7121" s="42" t="s">
        <v>3075</v>
      </c>
      <c r="N7121" t="s">
        <v>551</v>
      </c>
      <c r="O7121" s="12" t="str">
        <f>IFERROR(VLOOKUP(C7121,USADOS!$C:$C,1,0),"OK")</f>
        <v>OK</v>
      </c>
    </row>
    <row r="7122" spans="1:15" hidden="1" x14ac:dyDescent="0.25">
      <c r="A7122" t="s">
        <v>118</v>
      </c>
      <c r="B7122">
        <v>202108</v>
      </c>
      <c r="C7122" t="s">
        <v>548</v>
      </c>
      <c r="D7122" t="s">
        <v>702</v>
      </c>
      <c r="E7122" t="s">
        <v>551</v>
      </c>
      <c r="F7122" t="s">
        <v>551</v>
      </c>
      <c r="G7122" t="s">
        <v>552</v>
      </c>
      <c r="H7122" t="s">
        <v>701</v>
      </c>
      <c r="L7122" t="s">
        <v>3074</v>
      </c>
      <c r="M7122" s="42" t="s">
        <v>3075</v>
      </c>
      <c r="N7122" t="s">
        <v>551</v>
      </c>
      <c r="O7122" s="12" t="str">
        <f>IFERROR(VLOOKUP(C7122,USADOS!$C:$C,1,0),"OK")</f>
        <v>OK</v>
      </c>
    </row>
    <row r="7123" spans="1:15" hidden="1" x14ac:dyDescent="0.25">
      <c r="A7123" t="s">
        <v>118</v>
      </c>
      <c r="B7123">
        <v>202110</v>
      </c>
      <c r="C7123" t="s">
        <v>548</v>
      </c>
      <c r="D7123" t="s">
        <v>702</v>
      </c>
      <c r="E7123" t="s">
        <v>551</v>
      </c>
      <c r="F7123" t="s">
        <v>551</v>
      </c>
      <c r="G7123" t="s">
        <v>552</v>
      </c>
      <c r="H7123" t="s">
        <v>701</v>
      </c>
      <c r="L7123" t="s">
        <v>3074</v>
      </c>
      <c r="M7123" s="42" t="s">
        <v>3075</v>
      </c>
      <c r="N7123" t="s">
        <v>551</v>
      </c>
      <c r="O7123" s="12" t="str">
        <f>IFERROR(VLOOKUP(C7123,USADOS!$C:$C,1,0),"OK")</f>
        <v>OK</v>
      </c>
    </row>
    <row r="7124" spans="1:15" hidden="1" x14ac:dyDescent="0.25">
      <c r="A7124" t="s">
        <v>118</v>
      </c>
      <c r="B7124">
        <v>202109</v>
      </c>
      <c r="C7124" t="s">
        <v>548</v>
      </c>
      <c r="D7124" t="s">
        <v>702</v>
      </c>
      <c r="E7124" t="s">
        <v>551</v>
      </c>
      <c r="F7124" t="s">
        <v>551</v>
      </c>
      <c r="G7124" t="s">
        <v>552</v>
      </c>
      <c r="H7124" t="s">
        <v>701</v>
      </c>
      <c r="L7124" t="s">
        <v>3074</v>
      </c>
      <c r="M7124" s="42" t="s">
        <v>3075</v>
      </c>
      <c r="N7124" t="s">
        <v>551</v>
      </c>
      <c r="O7124" s="12" t="str">
        <f>IFERROR(VLOOKUP(C7124,USADOS!$C:$C,1,0),"OK")</f>
        <v>OK</v>
      </c>
    </row>
    <row r="7125" spans="1:15" hidden="1" x14ac:dyDescent="0.25">
      <c r="A7125" t="s">
        <v>118</v>
      </c>
      <c r="B7125">
        <v>202111</v>
      </c>
      <c r="C7125" t="s">
        <v>548</v>
      </c>
      <c r="D7125" t="s">
        <v>702</v>
      </c>
      <c r="E7125" t="s">
        <v>551</v>
      </c>
      <c r="F7125" t="s">
        <v>551</v>
      </c>
      <c r="G7125" t="s">
        <v>552</v>
      </c>
      <c r="H7125" t="s">
        <v>701</v>
      </c>
      <c r="L7125" t="s">
        <v>3074</v>
      </c>
      <c r="M7125" s="42" t="s">
        <v>3075</v>
      </c>
      <c r="N7125" t="s">
        <v>551</v>
      </c>
      <c r="O7125" s="12" t="str">
        <f>IFERROR(VLOOKUP(C7125,USADOS!$C:$C,1,0),"OK")</f>
        <v>OK</v>
      </c>
    </row>
    <row r="7126" spans="1:15" hidden="1" x14ac:dyDescent="0.25">
      <c r="A7126" t="s">
        <v>118</v>
      </c>
      <c r="B7126">
        <v>202112</v>
      </c>
      <c r="C7126" t="s">
        <v>548</v>
      </c>
      <c r="D7126" t="s">
        <v>702</v>
      </c>
      <c r="E7126" t="s">
        <v>551</v>
      </c>
      <c r="F7126" t="s">
        <v>551</v>
      </c>
      <c r="G7126" t="s">
        <v>552</v>
      </c>
      <c r="H7126" t="s">
        <v>701</v>
      </c>
      <c r="L7126" t="s">
        <v>3074</v>
      </c>
      <c r="M7126" s="42" t="s">
        <v>3075</v>
      </c>
      <c r="N7126" t="s">
        <v>551</v>
      </c>
      <c r="O7126" s="12" t="str">
        <f>IFERROR(VLOOKUP(C7126,USADOS!$C:$C,1,0),"OK")</f>
        <v>OK</v>
      </c>
    </row>
    <row r="7127" spans="1:15" hidden="1" x14ac:dyDescent="0.25">
      <c r="A7127" t="s">
        <v>118</v>
      </c>
      <c r="B7127">
        <v>202201</v>
      </c>
      <c r="C7127" t="s">
        <v>548</v>
      </c>
      <c r="D7127" t="s">
        <v>702</v>
      </c>
      <c r="E7127" t="s">
        <v>551</v>
      </c>
      <c r="F7127" t="s">
        <v>551</v>
      </c>
      <c r="G7127" t="s">
        <v>552</v>
      </c>
      <c r="H7127" t="s">
        <v>701</v>
      </c>
      <c r="L7127" s="9" t="s">
        <v>3074</v>
      </c>
      <c r="M7127" s="42" t="s">
        <v>3075</v>
      </c>
      <c r="N7127" t="s">
        <v>551</v>
      </c>
      <c r="O7127" s="12" t="str">
        <f>IFERROR(VLOOKUP(C7127,USADOS!$C:$C,1,0),"OK")</f>
        <v>OK</v>
      </c>
    </row>
    <row r="7128" spans="1:15" hidden="1" x14ac:dyDescent="0.25">
      <c r="A7128" t="s">
        <v>118</v>
      </c>
      <c r="B7128">
        <v>202202</v>
      </c>
      <c r="C7128" t="s">
        <v>548</v>
      </c>
      <c r="D7128" t="s">
        <v>702</v>
      </c>
      <c r="E7128" t="s">
        <v>551</v>
      </c>
      <c r="F7128" t="s">
        <v>551</v>
      </c>
      <c r="G7128" t="s">
        <v>552</v>
      </c>
      <c r="H7128" t="s">
        <v>701</v>
      </c>
      <c r="L7128" s="9" t="s">
        <v>3074</v>
      </c>
      <c r="M7128" s="42" t="s">
        <v>3075</v>
      </c>
      <c r="N7128" t="s">
        <v>551</v>
      </c>
      <c r="O7128" s="12" t="str">
        <f>IFERROR(VLOOKUP(C7128,USADOS!$C:$C,1,0),"OK")</f>
        <v>OK</v>
      </c>
    </row>
    <row r="7129" spans="1:15" hidden="1" x14ac:dyDescent="0.25">
      <c r="A7129" t="s">
        <v>118</v>
      </c>
      <c r="B7129">
        <v>202203</v>
      </c>
      <c r="C7129" t="s">
        <v>548</v>
      </c>
      <c r="D7129" t="s">
        <v>702</v>
      </c>
      <c r="E7129" t="s">
        <v>551</v>
      </c>
      <c r="F7129" t="s">
        <v>551</v>
      </c>
      <c r="G7129" t="s">
        <v>552</v>
      </c>
      <c r="H7129" t="s">
        <v>701</v>
      </c>
      <c r="L7129" s="9" t="s">
        <v>3074</v>
      </c>
      <c r="M7129" s="42" t="s">
        <v>3075</v>
      </c>
      <c r="N7129" t="s">
        <v>551</v>
      </c>
      <c r="O7129" s="12" t="str">
        <f>IFERROR(VLOOKUP(C7129,USADOS!$C:$C,1,0),"OK")</f>
        <v>OK</v>
      </c>
    </row>
    <row r="7130" spans="1:15" hidden="1" x14ac:dyDescent="0.25">
      <c r="A7130" t="s">
        <v>118</v>
      </c>
      <c r="B7130">
        <v>202204</v>
      </c>
      <c r="C7130" t="s">
        <v>548</v>
      </c>
      <c r="D7130" t="s">
        <v>702</v>
      </c>
      <c r="E7130" t="s">
        <v>551</v>
      </c>
      <c r="F7130" t="s">
        <v>551</v>
      </c>
      <c r="G7130" t="s">
        <v>552</v>
      </c>
      <c r="H7130" t="s">
        <v>701</v>
      </c>
      <c r="L7130" s="9" t="s">
        <v>3074</v>
      </c>
      <c r="M7130" s="42" t="s">
        <v>3075</v>
      </c>
      <c r="N7130" t="s">
        <v>551</v>
      </c>
      <c r="O7130" s="12" t="str">
        <f>IFERROR(VLOOKUP(C7130,USADOS!$C:$C,1,0),"OK")</f>
        <v>OK</v>
      </c>
    </row>
    <row r="7131" spans="1:15" hidden="1" x14ac:dyDescent="0.25">
      <c r="A7131" t="s">
        <v>118</v>
      </c>
      <c r="B7131">
        <v>202205</v>
      </c>
      <c r="C7131" t="s">
        <v>548</v>
      </c>
      <c r="D7131" t="s">
        <v>702</v>
      </c>
      <c r="E7131" t="s">
        <v>551</v>
      </c>
      <c r="F7131" t="s">
        <v>551</v>
      </c>
      <c r="G7131" t="s">
        <v>552</v>
      </c>
      <c r="H7131" t="s">
        <v>701</v>
      </c>
      <c r="L7131" s="9" t="s">
        <v>3074</v>
      </c>
      <c r="M7131" s="42" t="s">
        <v>3075</v>
      </c>
      <c r="N7131" t="s">
        <v>551</v>
      </c>
      <c r="O7131" s="12" t="str">
        <f>IFERROR(VLOOKUP(C7131,USADOS!$C:$C,1,0),"OK")</f>
        <v>OK</v>
      </c>
    </row>
    <row r="7132" spans="1:15" hidden="1" x14ac:dyDescent="0.25">
      <c r="A7132" t="s">
        <v>118</v>
      </c>
      <c r="B7132">
        <v>202206</v>
      </c>
      <c r="C7132" t="s">
        <v>548</v>
      </c>
      <c r="D7132" t="s">
        <v>702</v>
      </c>
      <c r="E7132" t="s">
        <v>551</v>
      </c>
      <c r="F7132" t="s">
        <v>551</v>
      </c>
      <c r="G7132" t="s">
        <v>552</v>
      </c>
      <c r="H7132" t="s">
        <v>701</v>
      </c>
      <c r="L7132" s="9" t="s">
        <v>3074</v>
      </c>
      <c r="M7132" s="42" t="s">
        <v>3075</v>
      </c>
      <c r="N7132" t="s">
        <v>551</v>
      </c>
      <c r="O7132" s="12" t="str">
        <f>IFERROR(VLOOKUP(C7132,USADOS!$C:$C,1,0),"OK")</f>
        <v>OK</v>
      </c>
    </row>
    <row r="7133" spans="1:15" hidden="1" x14ac:dyDescent="0.25">
      <c r="A7133" t="s">
        <v>118</v>
      </c>
      <c r="B7133">
        <v>202207</v>
      </c>
      <c r="C7133" t="s">
        <v>548</v>
      </c>
      <c r="D7133" t="s">
        <v>702</v>
      </c>
      <c r="E7133" t="s">
        <v>551</v>
      </c>
      <c r="F7133" t="s">
        <v>551</v>
      </c>
      <c r="G7133" t="s">
        <v>552</v>
      </c>
      <c r="H7133" t="s">
        <v>701</v>
      </c>
      <c r="L7133" s="9" t="s">
        <v>3074</v>
      </c>
      <c r="M7133" s="42" t="s">
        <v>3075</v>
      </c>
      <c r="N7133" t="s">
        <v>551</v>
      </c>
      <c r="O7133" s="12" t="str">
        <f>IFERROR(VLOOKUP(C7133,USADOS!$C:$C,1,0),"OK")</f>
        <v>OK</v>
      </c>
    </row>
    <row r="7134" spans="1:15" hidden="1" x14ac:dyDescent="0.25">
      <c r="A7134" t="s">
        <v>118</v>
      </c>
      <c r="B7134">
        <v>202208</v>
      </c>
      <c r="C7134" t="s">
        <v>548</v>
      </c>
      <c r="D7134" t="s">
        <v>702</v>
      </c>
      <c r="E7134" t="s">
        <v>551</v>
      </c>
      <c r="F7134" t="s">
        <v>551</v>
      </c>
      <c r="G7134" t="s">
        <v>552</v>
      </c>
      <c r="H7134" t="s">
        <v>701</v>
      </c>
      <c r="L7134" s="9" t="s">
        <v>3074</v>
      </c>
      <c r="M7134" s="42" t="s">
        <v>3075</v>
      </c>
      <c r="N7134" t="s">
        <v>551</v>
      </c>
      <c r="O7134" s="12" t="str">
        <f>IFERROR(VLOOKUP(C7134,USADOS!$C:$C,1,0),"OK")</f>
        <v>OK</v>
      </c>
    </row>
    <row r="7135" spans="1:15" hidden="1" x14ac:dyDescent="0.25">
      <c r="A7135" t="s">
        <v>118</v>
      </c>
      <c r="B7135">
        <v>202209</v>
      </c>
      <c r="C7135" t="s">
        <v>548</v>
      </c>
      <c r="D7135" t="s">
        <v>702</v>
      </c>
      <c r="E7135" t="s">
        <v>551</v>
      </c>
      <c r="F7135" t="s">
        <v>551</v>
      </c>
      <c r="G7135" t="s">
        <v>552</v>
      </c>
      <c r="H7135" t="s">
        <v>701</v>
      </c>
      <c r="L7135" s="9" t="s">
        <v>3074</v>
      </c>
      <c r="M7135" s="42" t="s">
        <v>3075</v>
      </c>
      <c r="N7135" t="s">
        <v>551</v>
      </c>
      <c r="O7135" s="12" t="str">
        <f>IFERROR(VLOOKUP(C7135,USADOS!$C:$C,1,0),"OK")</f>
        <v>OK</v>
      </c>
    </row>
    <row r="7136" spans="1:15" hidden="1" x14ac:dyDescent="0.25">
      <c r="A7136" t="s">
        <v>118</v>
      </c>
      <c r="B7136">
        <v>202210</v>
      </c>
      <c r="C7136" t="s">
        <v>548</v>
      </c>
      <c r="D7136" t="s">
        <v>702</v>
      </c>
      <c r="E7136" t="s">
        <v>551</v>
      </c>
      <c r="F7136" t="s">
        <v>551</v>
      </c>
      <c r="G7136" t="s">
        <v>552</v>
      </c>
      <c r="H7136" t="s">
        <v>701</v>
      </c>
      <c r="L7136" s="9" t="s">
        <v>3074</v>
      </c>
      <c r="M7136" s="42" t="s">
        <v>3075</v>
      </c>
      <c r="N7136" t="s">
        <v>551</v>
      </c>
      <c r="O7136" s="12" t="str">
        <f>IFERROR(VLOOKUP(C7136,USADOS!$C:$C,1,0),"OK")</f>
        <v>OK</v>
      </c>
    </row>
    <row r="7137" spans="1:15" hidden="1" x14ac:dyDescent="0.25">
      <c r="A7137" t="s">
        <v>118</v>
      </c>
      <c r="B7137">
        <v>202211</v>
      </c>
      <c r="C7137" t="s">
        <v>548</v>
      </c>
      <c r="D7137" t="s">
        <v>702</v>
      </c>
      <c r="E7137" t="s">
        <v>551</v>
      </c>
      <c r="F7137" t="s">
        <v>551</v>
      </c>
      <c r="G7137" t="s">
        <v>552</v>
      </c>
      <c r="H7137" t="s">
        <v>701</v>
      </c>
      <c r="L7137" s="9" t="s">
        <v>3074</v>
      </c>
      <c r="M7137" s="42" t="s">
        <v>3075</v>
      </c>
      <c r="N7137" t="s">
        <v>551</v>
      </c>
      <c r="O7137" s="12" t="str">
        <f>IFERROR(VLOOKUP(C7137,USADOS!$C:$C,1,0),"OK")</f>
        <v>OK</v>
      </c>
    </row>
    <row r="7138" spans="1:15" hidden="1" x14ac:dyDescent="0.25">
      <c r="A7138" t="s">
        <v>118</v>
      </c>
      <c r="B7138">
        <v>202212</v>
      </c>
      <c r="C7138" t="s">
        <v>548</v>
      </c>
      <c r="D7138" t="s">
        <v>702</v>
      </c>
      <c r="E7138" t="s">
        <v>551</v>
      </c>
      <c r="F7138" t="s">
        <v>551</v>
      </c>
      <c r="G7138" t="s">
        <v>552</v>
      </c>
      <c r="H7138" t="s">
        <v>701</v>
      </c>
      <c r="L7138" s="9" t="s">
        <v>3074</v>
      </c>
      <c r="M7138" s="42" t="s">
        <v>3075</v>
      </c>
      <c r="N7138" t="s">
        <v>551</v>
      </c>
      <c r="O7138" s="12" t="str">
        <f>IFERROR(VLOOKUP(C7138,USADOS!$C:$C,1,0),"OK")</f>
        <v>OK</v>
      </c>
    </row>
    <row r="7139" spans="1:15" hidden="1" x14ac:dyDescent="0.25">
      <c r="A7139" t="s">
        <v>118</v>
      </c>
      <c r="B7139">
        <v>202301</v>
      </c>
      <c r="C7139" t="s">
        <v>548</v>
      </c>
      <c r="D7139" t="s">
        <v>702</v>
      </c>
      <c r="E7139" t="s">
        <v>551</v>
      </c>
      <c r="F7139" t="s">
        <v>551</v>
      </c>
      <c r="G7139" t="s">
        <v>552</v>
      </c>
      <c r="H7139" t="s">
        <v>701</v>
      </c>
      <c r="L7139" s="9" t="s">
        <v>3074</v>
      </c>
      <c r="M7139" s="42" t="s">
        <v>3075</v>
      </c>
      <c r="N7139" t="s">
        <v>551</v>
      </c>
      <c r="O7139" s="12" t="str">
        <f>IFERROR(VLOOKUP(C7139,USADOS!$C:$C,1,0),"OK")</f>
        <v>OK</v>
      </c>
    </row>
    <row r="7140" spans="1:15" hidden="1" x14ac:dyDescent="0.25">
      <c r="A7140" t="s">
        <v>118</v>
      </c>
      <c r="B7140">
        <v>202302</v>
      </c>
      <c r="C7140" t="s">
        <v>548</v>
      </c>
      <c r="D7140" t="s">
        <v>702</v>
      </c>
      <c r="E7140" t="s">
        <v>551</v>
      </c>
      <c r="F7140" t="s">
        <v>551</v>
      </c>
      <c r="G7140" t="s">
        <v>552</v>
      </c>
      <c r="H7140" t="s">
        <v>701</v>
      </c>
      <c r="L7140" s="9" t="s">
        <v>3074</v>
      </c>
      <c r="M7140" s="42" t="s">
        <v>3075</v>
      </c>
      <c r="N7140" t="s">
        <v>551</v>
      </c>
      <c r="O7140" s="12" t="str">
        <f>IFERROR(VLOOKUP(C7140,USADOS!$C:$C,1,0),"OK")</f>
        <v>OK</v>
      </c>
    </row>
    <row r="7141" spans="1:15" hidden="1" x14ac:dyDescent="0.25">
      <c r="A7141" t="s">
        <v>118</v>
      </c>
      <c r="B7141">
        <v>202303</v>
      </c>
      <c r="C7141" t="s">
        <v>548</v>
      </c>
      <c r="D7141" t="s">
        <v>702</v>
      </c>
      <c r="E7141" t="s">
        <v>551</v>
      </c>
      <c r="F7141" t="s">
        <v>551</v>
      </c>
      <c r="G7141" t="s">
        <v>552</v>
      </c>
      <c r="H7141" t="s">
        <v>701</v>
      </c>
      <c r="L7141" s="9" t="s">
        <v>3074</v>
      </c>
      <c r="M7141" s="42" t="s">
        <v>3075</v>
      </c>
      <c r="N7141" t="s">
        <v>551</v>
      </c>
      <c r="O7141" s="12" t="str">
        <f>IFERROR(VLOOKUP(C7141,USADOS!$C:$C,1,0),"OK")</f>
        <v>OK</v>
      </c>
    </row>
    <row r="7142" spans="1:15" hidden="1" x14ac:dyDescent="0.25">
      <c r="A7142" t="s">
        <v>118</v>
      </c>
      <c r="B7142">
        <v>202304</v>
      </c>
      <c r="C7142" t="s">
        <v>548</v>
      </c>
      <c r="D7142" t="s">
        <v>702</v>
      </c>
      <c r="E7142" t="s">
        <v>551</v>
      </c>
      <c r="F7142" t="s">
        <v>551</v>
      </c>
      <c r="G7142" t="s">
        <v>552</v>
      </c>
      <c r="H7142" t="s">
        <v>701</v>
      </c>
      <c r="L7142" s="9" t="s">
        <v>3074</v>
      </c>
      <c r="M7142" s="42" t="s">
        <v>3075</v>
      </c>
      <c r="N7142" t="s">
        <v>551</v>
      </c>
      <c r="O7142" s="12" t="str">
        <f>IFERROR(VLOOKUP(C7142,USADOS!$C:$C,1,0),"OK")</f>
        <v>OK</v>
      </c>
    </row>
    <row r="7143" spans="1:15" hidden="1" x14ac:dyDescent="0.25">
      <c r="A7143" t="s">
        <v>118</v>
      </c>
      <c r="B7143">
        <v>202306</v>
      </c>
      <c r="C7143" t="s">
        <v>548</v>
      </c>
      <c r="D7143" t="s">
        <v>702</v>
      </c>
      <c r="E7143" t="s">
        <v>551</v>
      </c>
      <c r="F7143" t="s">
        <v>551</v>
      </c>
      <c r="G7143" t="s">
        <v>552</v>
      </c>
      <c r="H7143" t="s">
        <v>701</v>
      </c>
      <c r="L7143" s="9" t="s">
        <v>3074</v>
      </c>
      <c r="M7143" s="42" t="s">
        <v>3075</v>
      </c>
      <c r="N7143" t="s">
        <v>551</v>
      </c>
      <c r="O7143" s="12" t="str">
        <f>IFERROR(VLOOKUP(C7143,USADOS!$C:$C,1,0),"OK")</f>
        <v>OK</v>
      </c>
    </row>
    <row r="7144" spans="1:15" hidden="1" x14ac:dyDescent="0.25">
      <c r="A7144" t="s">
        <v>118</v>
      </c>
      <c r="B7144">
        <v>202305</v>
      </c>
      <c r="C7144" t="s">
        <v>548</v>
      </c>
      <c r="D7144" t="s">
        <v>702</v>
      </c>
      <c r="E7144" t="s">
        <v>551</v>
      </c>
      <c r="F7144" t="s">
        <v>551</v>
      </c>
      <c r="G7144" t="s">
        <v>552</v>
      </c>
      <c r="H7144" t="s">
        <v>701</v>
      </c>
      <c r="L7144" s="9" t="s">
        <v>3074</v>
      </c>
      <c r="M7144" s="42" t="s">
        <v>3075</v>
      </c>
      <c r="N7144" t="s">
        <v>551</v>
      </c>
      <c r="O7144" s="12" t="str">
        <f>IFERROR(VLOOKUP(C7144,USADOS!$C:$C,1,0),"OK")</f>
        <v>OK</v>
      </c>
    </row>
    <row r="7145" spans="1:15" hidden="1" x14ac:dyDescent="0.25">
      <c r="A7145" t="s">
        <v>118</v>
      </c>
      <c r="B7145">
        <v>202307</v>
      </c>
      <c r="C7145" t="s">
        <v>548</v>
      </c>
      <c r="D7145" t="s">
        <v>702</v>
      </c>
      <c r="E7145" t="s">
        <v>551</v>
      </c>
      <c r="F7145" t="s">
        <v>551</v>
      </c>
      <c r="G7145" t="s">
        <v>552</v>
      </c>
      <c r="H7145" t="s">
        <v>701</v>
      </c>
      <c r="L7145" s="9" t="s">
        <v>3074</v>
      </c>
      <c r="M7145" s="42" t="s">
        <v>3075</v>
      </c>
      <c r="N7145" t="s">
        <v>551</v>
      </c>
      <c r="O7145" s="12" t="str">
        <f>IFERROR(VLOOKUP(C7145,USADOS!$C:$C,1,0),"OK")</f>
        <v>OK</v>
      </c>
    </row>
    <row r="7146" spans="1:15" hidden="1" x14ac:dyDescent="0.25">
      <c r="A7146" t="s">
        <v>118</v>
      </c>
      <c r="B7146">
        <v>202308</v>
      </c>
      <c r="C7146" t="s">
        <v>548</v>
      </c>
      <c r="D7146" t="s">
        <v>702</v>
      </c>
      <c r="E7146" t="s">
        <v>551</v>
      </c>
      <c r="F7146" t="s">
        <v>551</v>
      </c>
      <c r="G7146" t="s">
        <v>552</v>
      </c>
      <c r="H7146" t="s">
        <v>701</v>
      </c>
      <c r="L7146" s="9" t="s">
        <v>3074</v>
      </c>
      <c r="M7146" s="42" t="s">
        <v>3075</v>
      </c>
      <c r="N7146" t="s">
        <v>551</v>
      </c>
      <c r="O7146" s="12" t="str">
        <f>IFERROR(VLOOKUP(C7146,USADOS!$C:$C,1,0),"OK")</f>
        <v>OK</v>
      </c>
    </row>
    <row r="7147" spans="1:15" hidden="1" x14ac:dyDescent="0.25">
      <c r="A7147" t="s">
        <v>118</v>
      </c>
      <c r="B7147">
        <v>202007</v>
      </c>
      <c r="C7147" t="s">
        <v>548</v>
      </c>
      <c r="D7147" t="s">
        <v>702</v>
      </c>
      <c r="E7147" t="s">
        <v>551</v>
      </c>
      <c r="F7147" t="s">
        <v>551</v>
      </c>
      <c r="G7147" t="s">
        <v>552</v>
      </c>
      <c r="H7147" t="s">
        <v>701</v>
      </c>
      <c r="L7147" t="s">
        <v>3074</v>
      </c>
      <c r="M7147"/>
      <c r="O7147" s="12" t="str">
        <f>IFERROR(VLOOKUP(C7147,USADOS!$C:$C,1,0),"OK")</f>
        <v>OK</v>
      </c>
    </row>
    <row r="7148" spans="1:15" hidden="1" x14ac:dyDescent="0.25">
      <c r="A7148" t="s">
        <v>1058</v>
      </c>
      <c r="B7148">
        <v>202208</v>
      </c>
      <c r="C7148" s="11" t="s">
        <v>4232</v>
      </c>
      <c r="D7148" t="s">
        <v>4227</v>
      </c>
      <c r="E7148" t="s">
        <v>3334</v>
      </c>
      <c r="F7148" t="s">
        <v>3334</v>
      </c>
      <c r="G7148" t="s">
        <v>270</v>
      </c>
      <c r="H7148" t="s">
        <v>4231</v>
      </c>
      <c r="I7148" s="7"/>
      <c r="J7148">
        <v>12</v>
      </c>
      <c r="K7148">
        <v>3</v>
      </c>
      <c r="L7148" s="9" t="s">
        <v>4231</v>
      </c>
      <c r="M7148" s="9"/>
      <c r="N7148" t="s">
        <v>3334</v>
      </c>
      <c r="O7148" s="12" t="str">
        <f>IFERROR(VLOOKUP(C7148,USADOS!$C:$C,1,0),"OK")</f>
        <v>OK</v>
      </c>
    </row>
    <row r="7149" spans="1:15" hidden="1" x14ac:dyDescent="0.25">
      <c r="A7149" t="s">
        <v>2873</v>
      </c>
      <c r="B7149">
        <v>202110</v>
      </c>
      <c r="C7149" t="s">
        <v>3404</v>
      </c>
      <c r="D7149" t="s">
        <v>3463</v>
      </c>
      <c r="E7149" s="11" t="s">
        <v>2891</v>
      </c>
      <c r="F7149" s="11" t="s">
        <v>2891</v>
      </c>
      <c r="G7149" t="s">
        <v>270</v>
      </c>
      <c r="J7149">
        <v>6</v>
      </c>
      <c r="K7149">
        <v>3.5</v>
      </c>
      <c r="L7149" t="s">
        <v>3463</v>
      </c>
      <c r="M7149" s="44"/>
      <c r="N7149" t="s">
        <v>2891</v>
      </c>
      <c r="O7149" s="12" t="str">
        <f>IFERROR(VLOOKUP(C7149,USADOS!$C:$C,1,0),"OK")</f>
        <v>OK</v>
      </c>
    </row>
    <row r="7150" spans="1:15" hidden="1" x14ac:dyDescent="0.25">
      <c r="A7150" t="s">
        <v>2873</v>
      </c>
      <c r="B7150">
        <v>202307</v>
      </c>
      <c r="C7150" s="11" t="s">
        <v>5071</v>
      </c>
      <c r="D7150" t="s">
        <v>5284</v>
      </c>
      <c r="E7150" s="11" t="s">
        <v>3707</v>
      </c>
      <c r="F7150" s="11" t="s">
        <v>3707</v>
      </c>
      <c r="G7150" t="s">
        <v>270</v>
      </c>
      <c r="J7150">
        <v>6</v>
      </c>
      <c r="K7150">
        <v>3.5</v>
      </c>
      <c r="L7150" t="s">
        <v>5244</v>
      </c>
      <c r="N7150" t="s">
        <v>3707</v>
      </c>
      <c r="O7150" s="12" t="str">
        <f>IFERROR(VLOOKUP(C7150,USADOS!$C:$C,1,0),"OK")</f>
        <v>OK</v>
      </c>
    </row>
    <row r="7151" spans="1:15" hidden="1" x14ac:dyDescent="0.25">
      <c r="A7151" t="s">
        <v>2873</v>
      </c>
      <c r="B7151">
        <v>202308</v>
      </c>
      <c r="C7151" s="11" t="s">
        <v>5071</v>
      </c>
      <c r="D7151" t="s">
        <v>5284</v>
      </c>
      <c r="E7151" s="11" t="s">
        <v>3707</v>
      </c>
      <c r="F7151" s="11" t="s">
        <v>3707</v>
      </c>
      <c r="G7151" t="s">
        <v>270</v>
      </c>
      <c r="J7151">
        <v>6</v>
      </c>
      <c r="K7151">
        <v>3.5</v>
      </c>
      <c r="L7151" t="s">
        <v>5244</v>
      </c>
      <c r="N7151" t="s">
        <v>3707</v>
      </c>
      <c r="O7151" s="12" t="str">
        <f>IFERROR(VLOOKUP(C7151,USADOS!$C:$C,1,0),"OK")</f>
        <v>OK</v>
      </c>
    </row>
    <row r="7152" spans="1:15" hidden="1" x14ac:dyDescent="0.25">
      <c r="A7152" t="s">
        <v>2873</v>
      </c>
      <c r="B7152">
        <v>202309</v>
      </c>
      <c r="C7152" s="11" t="s">
        <v>5071</v>
      </c>
      <c r="D7152" t="s">
        <v>5284</v>
      </c>
      <c r="E7152" s="11" t="s">
        <v>3707</v>
      </c>
      <c r="F7152" s="11" t="s">
        <v>3707</v>
      </c>
      <c r="G7152" t="s">
        <v>270</v>
      </c>
      <c r="J7152">
        <v>6</v>
      </c>
      <c r="K7152">
        <v>3.5</v>
      </c>
      <c r="L7152" t="s">
        <v>5244</v>
      </c>
      <c r="N7152" t="s">
        <v>3707</v>
      </c>
      <c r="O7152" s="12" t="str">
        <f>IFERROR(VLOOKUP(C7152,USADOS!$C:$C,1,0),"OK")</f>
        <v>OK</v>
      </c>
    </row>
    <row r="7153" spans="1:15" hidden="1" x14ac:dyDescent="0.25">
      <c r="A7153" t="s">
        <v>2873</v>
      </c>
      <c r="B7153">
        <v>202310</v>
      </c>
      <c r="C7153" s="11" t="s">
        <v>5071</v>
      </c>
      <c r="D7153" t="s">
        <v>5284</v>
      </c>
      <c r="E7153" s="11" t="s">
        <v>3707</v>
      </c>
      <c r="F7153" s="11" t="s">
        <v>3707</v>
      </c>
      <c r="G7153" t="s">
        <v>270</v>
      </c>
      <c r="J7153">
        <v>6</v>
      </c>
      <c r="K7153">
        <v>3.5</v>
      </c>
      <c r="L7153" t="s">
        <v>5244</v>
      </c>
      <c r="N7153" t="s">
        <v>3707</v>
      </c>
      <c r="O7153" s="12" t="str">
        <f>IFERROR(VLOOKUP(C7153,USADOS!$C:$C,1,0),"OK")</f>
        <v>OK</v>
      </c>
    </row>
    <row r="7154" spans="1:15" hidden="1" x14ac:dyDescent="0.25">
      <c r="A7154" t="s">
        <v>2873</v>
      </c>
      <c r="B7154">
        <v>202311</v>
      </c>
      <c r="C7154" s="11" t="s">
        <v>5071</v>
      </c>
      <c r="D7154" t="s">
        <v>5284</v>
      </c>
      <c r="E7154" s="11" t="s">
        <v>3707</v>
      </c>
      <c r="F7154" s="11" t="s">
        <v>3707</v>
      </c>
      <c r="G7154" t="s">
        <v>270</v>
      </c>
      <c r="J7154">
        <v>6</v>
      </c>
      <c r="K7154">
        <v>3.5</v>
      </c>
      <c r="L7154" t="s">
        <v>5244</v>
      </c>
      <c r="N7154" t="s">
        <v>3707</v>
      </c>
      <c r="O7154" s="12" t="str">
        <f>IFERROR(VLOOKUP(C7154,USADOS!$C:$C,1,0),"OK")</f>
        <v>OK</v>
      </c>
    </row>
    <row r="7155" spans="1:15" hidden="1" x14ac:dyDescent="0.25">
      <c r="A7155" t="s">
        <v>2873</v>
      </c>
      <c r="B7155">
        <v>202312</v>
      </c>
      <c r="C7155" s="11" t="s">
        <v>5071</v>
      </c>
      <c r="D7155" t="s">
        <v>5284</v>
      </c>
      <c r="E7155" s="11" t="s">
        <v>3707</v>
      </c>
      <c r="F7155" s="11" t="s">
        <v>3707</v>
      </c>
      <c r="G7155" t="s">
        <v>270</v>
      </c>
      <c r="J7155">
        <v>6</v>
      </c>
      <c r="K7155">
        <v>3.5</v>
      </c>
      <c r="L7155" t="s">
        <v>5244</v>
      </c>
      <c r="N7155" t="s">
        <v>3707</v>
      </c>
      <c r="O7155" s="12" t="str">
        <f>IFERROR(VLOOKUP(C7155,USADOS!$C:$C,1,0),"OK")</f>
        <v>OK</v>
      </c>
    </row>
    <row r="7156" spans="1:15" hidden="1" x14ac:dyDescent="0.25">
      <c r="A7156" t="s">
        <v>1552</v>
      </c>
      <c r="B7156">
        <v>201908</v>
      </c>
      <c r="C7156" t="s">
        <v>1150</v>
      </c>
      <c r="D7156" t="s">
        <v>2793</v>
      </c>
      <c r="E7156" t="s">
        <v>102</v>
      </c>
      <c r="F7156" t="s">
        <v>102</v>
      </c>
      <c r="G7156" t="s">
        <v>270</v>
      </c>
      <c r="H7156" t="s">
        <v>1168</v>
      </c>
      <c r="I7156" t="s">
        <v>1168</v>
      </c>
      <c r="L7156" t="s">
        <v>1168</v>
      </c>
      <c r="M7156" s="19"/>
      <c r="O7156" s="12" t="str">
        <f>IFERROR(VLOOKUP(C7156,USADOS!$C:$C,1,0),"OK")</f>
        <v>OK</v>
      </c>
    </row>
    <row r="7157" spans="1:15" hidden="1" x14ac:dyDescent="0.25">
      <c r="A7157" t="s">
        <v>1552</v>
      </c>
      <c r="B7157">
        <v>201909</v>
      </c>
      <c r="C7157" t="s">
        <v>1150</v>
      </c>
      <c r="D7157" t="s">
        <v>2793</v>
      </c>
      <c r="E7157" t="s">
        <v>102</v>
      </c>
      <c r="F7157" t="s">
        <v>102</v>
      </c>
      <c r="G7157" t="s">
        <v>270</v>
      </c>
      <c r="H7157" t="s">
        <v>1168</v>
      </c>
      <c r="I7157" t="s">
        <v>1168</v>
      </c>
      <c r="L7157" t="s">
        <v>1168</v>
      </c>
      <c r="M7157" s="19"/>
      <c r="O7157" s="12" t="str">
        <f>IFERROR(VLOOKUP(C7157,USADOS!$C:$C,1,0),"OK")</f>
        <v>OK</v>
      </c>
    </row>
    <row r="7158" spans="1:15" hidden="1" x14ac:dyDescent="0.25">
      <c r="A7158" t="s">
        <v>1552</v>
      </c>
      <c r="B7158">
        <v>201910</v>
      </c>
      <c r="C7158" t="s">
        <v>1150</v>
      </c>
      <c r="D7158" t="s">
        <v>2793</v>
      </c>
      <c r="E7158" t="s">
        <v>94</v>
      </c>
      <c r="F7158" t="s">
        <v>94</v>
      </c>
      <c r="G7158" t="s">
        <v>270</v>
      </c>
      <c r="H7158" t="s">
        <v>1168</v>
      </c>
      <c r="I7158" t="s">
        <v>1168</v>
      </c>
      <c r="L7158" t="s">
        <v>1168</v>
      </c>
      <c r="M7158" s="19"/>
      <c r="O7158" s="12" t="str">
        <f>IFERROR(VLOOKUP(C7158,USADOS!$C:$C,1,0),"OK")</f>
        <v>OK</v>
      </c>
    </row>
    <row r="7159" spans="1:15" hidden="1" x14ac:dyDescent="0.25">
      <c r="A7159" t="s">
        <v>1552</v>
      </c>
      <c r="B7159">
        <v>201911</v>
      </c>
      <c r="C7159" t="s">
        <v>1150</v>
      </c>
      <c r="D7159" t="s">
        <v>2793</v>
      </c>
      <c r="E7159" t="s">
        <v>94</v>
      </c>
      <c r="F7159" t="s">
        <v>94</v>
      </c>
      <c r="G7159" t="s">
        <v>270</v>
      </c>
      <c r="H7159" t="s">
        <v>1168</v>
      </c>
      <c r="I7159" t="s">
        <v>1168</v>
      </c>
      <c r="L7159" t="s">
        <v>1168</v>
      </c>
      <c r="M7159" s="19"/>
      <c r="O7159" s="12" t="str">
        <f>IFERROR(VLOOKUP(C7159,USADOS!$C:$C,1,0),"OK")</f>
        <v>OK</v>
      </c>
    </row>
    <row r="7160" spans="1:15" hidden="1" x14ac:dyDescent="0.25">
      <c r="A7160" t="s">
        <v>1552</v>
      </c>
      <c r="B7160">
        <v>201912</v>
      </c>
      <c r="C7160" t="s">
        <v>1150</v>
      </c>
      <c r="D7160" t="s">
        <v>2793</v>
      </c>
      <c r="E7160" t="s">
        <v>94</v>
      </c>
      <c r="F7160" t="s">
        <v>94</v>
      </c>
      <c r="G7160" t="s">
        <v>270</v>
      </c>
      <c r="H7160" t="s">
        <v>1168</v>
      </c>
      <c r="I7160" t="s">
        <v>1168</v>
      </c>
      <c r="L7160" t="s">
        <v>1168</v>
      </c>
      <c r="M7160" s="19"/>
      <c r="O7160" s="12" t="str">
        <f>IFERROR(VLOOKUP(C7160,USADOS!$C:$C,1,0),"OK")</f>
        <v>OK</v>
      </c>
    </row>
    <row r="7161" spans="1:15" hidden="1" x14ac:dyDescent="0.25">
      <c r="A7161" t="s">
        <v>1552</v>
      </c>
      <c r="B7161">
        <v>202001</v>
      </c>
      <c r="C7161" t="s">
        <v>1150</v>
      </c>
      <c r="D7161" t="s">
        <v>2793</v>
      </c>
      <c r="E7161" t="s">
        <v>94</v>
      </c>
      <c r="F7161" t="s">
        <v>94</v>
      </c>
      <c r="G7161" t="s">
        <v>270</v>
      </c>
      <c r="H7161" t="s">
        <v>1168</v>
      </c>
      <c r="I7161" t="s">
        <v>1168</v>
      </c>
      <c r="L7161" t="s">
        <v>1168</v>
      </c>
      <c r="M7161" s="19"/>
      <c r="O7161" s="12" t="str">
        <f>IFERROR(VLOOKUP(C7161,USADOS!$C:$C,1,0),"OK")</f>
        <v>OK</v>
      </c>
    </row>
    <row r="7162" spans="1:15" hidden="1" x14ac:dyDescent="0.25">
      <c r="A7162" t="s">
        <v>1552</v>
      </c>
      <c r="B7162">
        <v>202002</v>
      </c>
      <c r="C7162" t="s">
        <v>1150</v>
      </c>
      <c r="D7162" t="s">
        <v>2793</v>
      </c>
      <c r="E7162" t="s">
        <v>94</v>
      </c>
      <c r="F7162" t="s">
        <v>94</v>
      </c>
      <c r="G7162" t="s">
        <v>270</v>
      </c>
      <c r="H7162" t="s">
        <v>1168</v>
      </c>
      <c r="I7162" t="s">
        <v>1168</v>
      </c>
      <c r="L7162" t="s">
        <v>1168</v>
      </c>
      <c r="M7162" s="19"/>
      <c r="O7162" s="12" t="str">
        <f>IFERROR(VLOOKUP(C7162,USADOS!$C:$C,1,0),"OK")</f>
        <v>OK</v>
      </c>
    </row>
    <row r="7163" spans="1:15" hidden="1" x14ac:dyDescent="0.25">
      <c r="A7163" t="s">
        <v>1552</v>
      </c>
      <c r="B7163">
        <v>202003</v>
      </c>
      <c r="C7163" t="s">
        <v>1150</v>
      </c>
      <c r="D7163" t="s">
        <v>2793</v>
      </c>
      <c r="E7163" t="s">
        <v>94</v>
      </c>
      <c r="F7163" t="s">
        <v>94</v>
      </c>
      <c r="G7163" t="s">
        <v>270</v>
      </c>
      <c r="H7163" t="s">
        <v>1168</v>
      </c>
      <c r="I7163" t="s">
        <v>1168</v>
      </c>
      <c r="L7163" t="s">
        <v>1168</v>
      </c>
      <c r="M7163" s="19"/>
      <c r="O7163" s="12" t="str">
        <f>IFERROR(VLOOKUP(C7163,USADOS!$C:$C,1,0),"OK")</f>
        <v>OK</v>
      </c>
    </row>
    <row r="7164" spans="1:15" hidden="1" x14ac:dyDescent="0.25">
      <c r="A7164" t="s">
        <v>1552</v>
      </c>
      <c r="B7164">
        <v>202004</v>
      </c>
      <c r="C7164" t="s">
        <v>1150</v>
      </c>
      <c r="D7164" t="s">
        <v>2793</v>
      </c>
      <c r="E7164" t="s">
        <v>94</v>
      </c>
      <c r="F7164" t="s">
        <v>94</v>
      </c>
      <c r="G7164" t="s">
        <v>270</v>
      </c>
      <c r="H7164" t="s">
        <v>1168</v>
      </c>
      <c r="I7164" t="s">
        <v>1168</v>
      </c>
      <c r="L7164" t="s">
        <v>1168</v>
      </c>
      <c r="M7164" s="19"/>
      <c r="O7164" s="12" t="str">
        <f>IFERROR(VLOOKUP(C7164,USADOS!$C:$C,1,0),"OK")</f>
        <v>OK</v>
      </c>
    </row>
    <row r="7165" spans="1:15" hidden="1" x14ac:dyDescent="0.25">
      <c r="A7165" t="s">
        <v>1552</v>
      </c>
      <c r="B7165">
        <v>202211</v>
      </c>
      <c r="C7165" t="s">
        <v>1150</v>
      </c>
      <c r="D7165" t="s">
        <v>2793</v>
      </c>
      <c r="E7165" t="s">
        <v>94</v>
      </c>
      <c r="F7165" t="s">
        <v>94</v>
      </c>
      <c r="G7165" t="s">
        <v>270</v>
      </c>
      <c r="H7165" t="s">
        <v>1168</v>
      </c>
      <c r="J7165">
        <v>7</v>
      </c>
      <c r="K7165">
        <v>3.5</v>
      </c>
      <c r="L7165" s="9" t="s">
        <v>1168</v>
      </c>
      <c r="M7165" s="44"/>
      <c r="N7165" t="s">
        <v>94</v>
      </c>
      <c r="O7165" s="12" t="str">
        <f>IFERROR(VLOOKUP(C7165,USADOS!$C:$C,1,0),"OK")</f>
        <v>OK</v>
      </c>
    </row>
    <row r="7166" spans="1:15" hidden="1" x14ac:dyDescent="0.25">
      <c r="A7166" t="s">
        <v>1552</v>
      </c>
      <c r="B7166">
        <v>202212</v>
      </c>
      <c r="C7166" t="s">
        <v>1150</v>
      </c>
      <c r="D7166" t="s">
        <v>2793</v>
      </c>
      <c r="E7166" t="s">
        <v>94</v>
      </c>
      <c r="F7166" t="s">
        <v>94</v>
      </c>
      <c r="G7166" t="s">
        <v>270</v>
      </c>
      <c r="H7166" t="s">
        <v>1168</v>
      </c>
      <c r="J7166">
        <v>7</v>
      </c>
      <c r="K7166">
        <v>3.5</v>
      </c>
      <c r="L7166" s="9" t="s">
        <v>1168</v>
      </c>
      <c r="M7166" s="44"/>
      <c r="N7166" t="s">
        <v>94</v>
      </c>
      <c r="O7166" s="12" t="str">
        <f>IFERROR(VLOOKUP(C7166,USADOS!$C:$C,1,0),"OK")</f>
        <v>OK</v>
      </c>
    </row>
    <row r="7167" spans="1:15" hidden="1" x14ac:dyDescent="0.25">
      <c r="A7167" t="s">
        <v>1552</v>
      </c>
      <c r="B7167">
        <v>202301</v>
      </c>
      <c r="C7167" t="s">
        <v>1150</v>
      </c>
      <c r="D7167" t="s">
        <v>2793</v>
      </c>
      <c r="E7167" t="s">
        <v>94</v>
      </c>
      <c r="F7167" t="s">
        <v>94</v>
      </c>
      <c r="G7167" t="s">
        <v>270</v>
      </c>
      <c r="H7167" t="s">
        <v>1168</v>
      </c>
      <c r="J7167">
        <v>7</v>
      </c>
      <c r="K7167">
        <v>3.5</v>
      </c>
      <c r="L7167" s="9" t="s">
        <v>1168</v>
      </c>
      <c r="M7167" s="44"/>
      <c r="N7167" t="s">
        <v>94</v>
      </c>
      <c r="O7167" s="12" t="str">
        <f>IFERROR(VLOOKUP(C7167,USADOS!$C:$C,1,0),"OK")</f>
        <v>OK</v>
      </c>
    </row>
    <row r="7168" spans="1:15" hidden="1" x14ac:dyDescent="0.25">
      <c r="A7168" t="s">
        <v>1552</v>
      </c>
      <c r="B7168">
        <v>202302</v>
      </c>
      <c r="C7168" t="s">
        <v>1150</v>
      </c>
      <c r="D7168" t="s">
        <v>2793</v>
      </c>
      <c r="E7168" t="s">
        <v>94</v>
      </c>
      <c r="F7168" t="s">
        <v>94</v>
      </c>
      <c r="G7168" t="s">
        <v>270</v>
      </c>
      <c r="H7168" t="s">
        <v>1168</v>
      </c>
      <c r="J7168">
        <v>7</v>
      </c>
      <c r="K7168">
        <v>3.5</v>
      </c>
      <c r="L7168" s="9" t="s">
        <v>1168</v>
      </c>
      <c r="M7168" s="44"/>
      <c r="N7168" t="s">
        <v>94</v>
      </c>
      <c r="O7168" s="12" t="str">
        <f>IFERROR(VLOOKUP(C7168,USADOS!$C:$C,1,0),"OK")</f>
        <v>OK</v>
      </c>
    </row>
    <row r="7169" spans="1:15" hidden="1" x14ac:dyDescent="0.25">
      <c r="A7169" t="s">
        <v>1552</v>
      </c>
      <c r="B7169">
        <v>202303</v>
      </c>
      <c r="C7169" t="s">
        <v>1150</v>
      </c>
      <c r="D7169" t="s">
        <v>2793</v>
      </c>
      <c r="E7169" t="s">
        <v>94</v>
      </c>
      <c r="F7169" t="s">
        <v>94</v>
      </c>
      <c r="G7169" t="s">
        <v>270</v>
      </c>
      <c r="H7169" t="s">
        <v>1168</v>
      </c>
      <c r="J7169">
        <v>7</v>
      </c>
      <c r="K7169">
        <v>3.5</v>
      </c>
      <c r="L7169" s="9" t="s">
        <v>1168</v>
      </c>
      <c r="M7169" s="44"/>
      <c r="N7169" t="s">
        <v>94</v>
      </c>
      <c r="O7169" s="12" t="str">
        <f>IFERROR(VLOOKUP(C7169,USADOS!$C:$C,1,0),"OK")</f>
        <v>OK</v>
      </c>
    </row>
    <row r="7170" spans="1:15" hidden="1" x14ac:dyDescent="0.25">
      <c r="A7170" t="s">
        <v>1552</v>
      </c>
      <c r="B7170">
        <v>202304</v>
      </c>
      <c r="C7170" t="s">
        <v>1150</v>
      </c>
      <c r="D7170" t="s">
        <v>2793</v>
      </c>
      <c r="E7170" t="s">
        <v>94</v>
      </c>
      <c r="F7170" t="s">
        <v>94</v>
      </c>
      <c r="G7170" t="s">
        <v>270</v>
      </c>
      <c r="H7170" t="s">
        <v>1168</v>
      </c>
      <c r="J7170">
        <v>7</v>
      </c>
      <c r="K7170">
        <v>3.5</v>
      </c>
      <c r="L7170" s="9" t="s">
        <v>1168</v>
      </c>
      <c r="M7170" s="44"/>
      <c r="N7170" t="s">
        <v>94</v>
      </c>
      <c r="O7170" s="12" t="str">
        <f>IFERROR(VLOOKUP(C7170,USADOS!$C:$C,1,0),"OK")</f>
        <v>OK</v>
      </c>
    </row>
    <row r="7171" spans="1:15" hidden="1" x14ac:dyDescent="0.25">
      <c r="A7171" t="s">
        <v>1552</v>
      </c>
      <c r="B7171">
        <v>202305</v>
      </c>
      <c r="C7171" t="s">
        <v>1150</v>
      </c>
      <c r="D7171" t="s">
        <v>2793</v>
      </c>
      <c r="E7171" t="s">
        <v>94</v>
      </c>
      <c r="F7171" t="s">
        <v>94</v>
      </c>
      <c r="G7171" t="s">
        <v>270</v>
      </c>
      <c r="H7171" t="s">
        <v>1168</v>
      </c>
      <c r="J7171">
        <v>7</v>
      </c>
      <c r="K7171">
        <v>3.5</v>
      </c>
      <c r="L7171" s="9" t="s">
        <v>1168</v>
      </c>
      <c r="M7171" s="44"/>
      <c r="N7171" t="s">
        <v>94</v>
      </c>
      <c r="O7171" s="12" t="str">
        <f>IFERROR(VLOOKUP(C7171,USADOS!$C:$C,1,0),"OK")</f>
        <v>OK</v>
      </c>
    </row>
    <row r="7172" spans="1:15" hidden="1" x14ac:dyDescent="0.25">
      <c r="A7172" t="s">
        <v>1552</v>
      </c>
      <c r="B7172">
        <v>202306</v>
      </c>
      <c r="C7172" t="s">
        <v>1150</v>
      </c>
      <c r="D7172" t="s">
        <v>2793</v>
      </c>
      <c r="E7172" t="s">
        <v>94</v>
      </c>
      <c r="F7172" t="s">
        <v>94</v>
      </c>
      <c r="G7172" t="s">
        <v>270</v>
      </c>
      <c r="H7172" t="s">
        <v>1168</v>
      </c>
      <c r="J7172">
        <v>7</v>
      </c>
      <c r="K7172">
        <v>3.5</v>
      </c>
      <c r="L7172" s="9" t="s">
        <v>1168</v>
      </c>
      <c r="M7172" s="44"/>
      <c r="N7172" t="s">
        <v>94</v>
      </c>
      <c r="O7172" s="12" t="str">
        <f>IFERROR(VLOOKUP(C7172,USADOS!$C:$C,1,0),"OK")</f>
        <v>OK</v>
      </c>
    </row>
    <row r="7173" spans="1:15" hidden="1" x14ac:dyDescent="0.25">
      <c r="A7173" t="s">
        <v>1552</v>
      </c>
      <c r="B7173">
        <v>202307</v>
      </c>
      <c r="C7173" t="s">
        <v>1150</v>
      </c>
      <c r="D7173" t="s">
        <v>2793</v>
      </c>
      <c r="E7173" t="s">
        <v>94</v>
      </c>
      <c r="F7173" t="s">
        <v>94</v>
      </c>
      <c r="G7173" t="s">
        <v>270</v>
      </c>
      <c r="H7173" t="s">
        <v>1168</v>
      </c>
      <c r="J7173">
        <v>7</v>
      </c>
      <c r="K7173">
        <v>3.5</v>
      </c>
      <c r="L7173" s="9" t="s">
        <v>1168</v>
      </c>
      <c r="M7173" s="44"/>
      <c r="N7173" t="s">
        <v>94</v>
      </c>
      <c r="O7173" s="12" t="str">
        <f>IFERROR(VLOOKUP(C7173,USADOS!$C:$C,1,0),"OK")</f>
        <v>OK</v>
      </c>
    </row>
    <row r="7174" spans="1:15" hidden="1" x14ac:dyDescent="0.25">
      <c r="A7174" t="s">
        <v>1552</v>
      </c>
      <c r="B7174">
        <v>201908</v>
      </c>
      <c r="C7174" t="s">
        <v>1149</v>
      </c>
      <c r="D7174" t="s">
        <v>2793</v>
      </c>
      <c r="E7174" t="s">
        <v>102</v>
      </c>
      <c r="F7174" t="s">
        <v>102</v>
      </c>
      <c r="G7174" t="s">
        <v>270</v>
      </c>
      <c r="H7174" t="s">
        <v>1168</v>
      </c>
      <c r="I7174" t="s">
        <v>1168</v>
      </c>
      <c r="J7174">
        <v>6</v>
      </c>
      <c r="K7174">
        <v>3.5</v>
      </c>
      <c r="L7174" t="s">
        <v>1168</v>
      </c>
      <c r="M7174" s="19"/>
      <c r="O7174" s="12" t="str">
        <f>IFERROR(VLOOKUP(C7174,USADOS!$C:$C,1,0),"OK")</f>
        <v>OK</v>
      </c>
    </row>
    <row r="7175" spans="1:15" hidden="1" x14ac:dyDescent="0.25">
      <c r="A7175" t="s">
        <v>1552</v>
      </c>
      <c r="B7175">
        <v>201909</v>
      </c>
      <c r="C7175" t="s">
        <v>1149</v>
      </c>
      <c r="D7175" t="s">
        <v>2793</v>
      </c>
      <c r="E7175" t="s">
        <v>102</v>
      </c>
      <c r="F7175" t="s">
        <v>102</v>
      </c>
      <c r="G7175" t="s">
        <v>270</v>
      </c>
      <c r="H7175" t="s">
        <v>1168</v>
      </c>
      <c r="I7175" t="s">
        <v>1168</v>
      </c>
      <c r="J7175">
        <v>6</v>
      </c>
      <c r="K7175">
        <v>3.5</v>
      </c>
      <c r="L7175" t="s">
        <v>1168</v>
      </c>
      <c r="M7175" s="19"/>
      <c r="O7175" s="12" t="str">
        <f>IFERROR(VLOOKUP(C7175,USADOS!$C:$C,1,0),"OK")</f>
        <v>OK</v>
      </c>
    </row>
    <row r="7176" spans="1:15" hidden="1" x14ac:dyDescent="0.25">
      <c r="A7176" t="s">
        <v>1552</v>
      </c>
      <c r="B7176">
        <v>201910</v>
      </c>
      <c r="C7176" t="s">
        <v>1149</v>
      </c>
      <c r="D7176" t="s">
        <v>2793</v>
      </c>
      <c r="E7176" t="s">
        <v>94</v>
      </c>
      <c r="F7176" t="s">
        <v>94</v>
      </c>
      <c r="G7176" t="s">
        <v>270</v>
      </c>
      <c r="H7176" t="s">
        <v>1168</v>
      </c>
      <c r="I7176" t="s">
        <v>1168</v>
      </c>
      <c r="J7176">
        <v>6</v>
      </c>
      <c r="K7176">
        <v>3.5</v>
      </c>
      <c r="L7176" t="s">
        <v>1168</v>
      </c>
      <c r="M7176" s="19"/>
      <c r="O7176" s="12" t="str">
        <f>IFERROR(VLOOKUP(C7176,USADOS!$C:$C,1,0),"OK")</f>
        <v>OK</v>
      </c>
    </row>
    <row r="7177" spans="1:15" hidden="1" x14ac:dyDescent="0.25">
      <c r="A7177" t="s">
        <v>1552</v>
      </c>
      <c r="B7177">
        <v>201911</v>
      </c>
      <c r="C7177" t="s">
        <v>1149</v>
      </c>
      <c r="D7177" t="s">
        <v>2793</v>
      </c>
      <c r="E7177" t="s">
        <v>94</v>
      </c>
      <c r="F7177" t="s">
        <v>94</v>
      </c>
      <c r="G7177" t="s">
        <v>270</v>
      </c>
      <c r="H7177" t="s">
        <v>1168</v>
      </c>
      <c r="I7177" t="s">
        <v>1168</v>
      </c>
      <c r="J7177">
        <v>7</v>
      </c>
      <c r="K7177">
        <v>3.5</v>
      </c>
      <c r="L7177" t="s">
        <v>1168</v>
      </c>
      <c r="M7177" s="19"/>
      <c r="O7177" s="12" t="str">
        <f>IFERROR(VLOOKUP(C7177,USADOS!$C:$C,1,0),"OK")</f>
        <v>OK</v>
      </c>
    </row>
    <row r="7178" spans="1:15" hidden="1" x14ac:dyDescent="0.25">
      <c r="A7178" t="s">
        <v>1552</v>
      </c>
      <c r="B7178">
        <v>201912</v>
      </c>
      <c r="C7178" t="s">
        <v>1149</v>
      </c>
      <c r="D7178" t="s">
        <v>2793</v>
      </c>
      <c r="E7178" t="s">
        <v>94</v>
      </c>
      <c r="F7178" t="s">
        <v>94</v>
      </c>
      <c r="G7178" t="s">
        <v>270</v>
      </c>
      <c r="H7178" t="s">
        <v>1168</v>
      </c>
      <c r="I7178" t="s">
        <v>1168</v>
      </c>
      <c r="J7178">
        <v>5</v>
      </c>
      <c r="K7178">
        <v>3.5</v>
      </c>
      <c r="L7178" t="s">
        <v>1168</v>
      </c>
      <c r="M7178" s="19"/>
      <c r="O7178" s="12" t="str">
        <f>IFERROR(VLOOKUP(C7178,USADOS!$C:$C,1,0),"OK")</f>
        <v>OK</v>
      </c>
    </row>
    <row r="7179" spans="1:15" hidden="1" x14ac:dyDescent="0.25">
      <c r="A7179" t="s">
        <v>1552</v>
      </c>
      <c r="B7179">
        <v>202001</v>
      </c>
      <c r="C7179" t="s">
        <v>1149</v>
      </c>
      <c r="D7179" t="s">
        <v>2793</v>
      </c>
      <c r="E7179" t="s">
        <v>94</v>
      </c>
      <c r="F7179" t="s">
        <v>94</v>
      </c>
      <c r="G7179" t="s">
        <v>270</v>
      </c>
      <c r="H7179" t="s">
        <v>1168</v>
      </c>
      <c r="I7179" t="s">
        <v>1168</v>
      </c>
      <c r="J7179">
        <v>5</v>
      </c>
      <c r="K7179">
        <v>3.5</v>
      </c>
      <c r="L7179" t="s">
        <v>1168</v>
      </c>
      <c r="M7179" s="19"/>
      <c r="O7179" s="12" t="str">
        <f>IFERROR(VLOOKUP(C7179,USADOS!$C:$C,1,0),"OK")</f>
        <v>OK</v>
      </c>
    </row>
    <row r="7180" spans="1:15" hidden="1" x14ac:dyDescent="0.25">
      <c r="A7180" t="s">
        <v>1552</v>
      </c>
      <c r="B7180">
        <v>202002</v>
      </c>
      <c r="C7180" t="s">
        <v>1149</v>
      </c>
      <c r="D7180" t="s">
        <v>2793</v>
      </c>
      <c r="E7180" t="s">
        <v>94</v>
      </c>
      <c r="F7180" t="s">
        <v>94</v>
      </c>
      <c r="G7180" t="s">
        <v>270</v>
      </c>
      <c r="H7180" t="s">
        <v>1168</v>
      </c>
      <c r="I7180" t="s">
        <v>1168</v>
      </c>
      <c r="J7180">
        <v>5</v>
      </c>
      <c r="K7180">
        <v>3.5</v>
      </c>
      <c r="L7180" t="s">
        <v>1168</v>
      </c>
      <c r="M7180" s="19"/>
      <c r="O7180" s="12" t="str">
        <f>IFERROR(VLOOKUP(C7180,USADOS!$C:$C,1,0),"OK")</f>
        <v>OK</v>
      </c>
    </row>
    <row r="7181" spans="1:15" hidden="1" x14ac:dyDescent="0.25">
      <c r="A7181" t="s">
        <v>1552</v>
      </c>
      <c r="B7181">
        <v>202003</v>
      </c>
      <c r="C7181" t="s">
        <v>1149</v>
      </c>
      <c r="D7181" t="s">
        <v>2793</v>
      </c>
      <c r="E7181" t="s">
        <v>94</v>
      </c>
      <c r="F7181" t="s">
        <v>94</v>
      </c>
      <c r="G7181" t="s">
        <v>270</v>
      </c>
      <c r="H7181" t="s">
        <v>1168</v>
      </c>
      <c r="I7181" t="s">
        <v>1168</v>
      </c>
      <c r="J7181">
        <v>5</v>
      </c>
      <c r="K7181">
        <v>3.5</v>
      </c>
      <c r="L7181" t="s">
        <v>1168</v>
      </c>
      <c r="M7181" s="19"/>
      <c r="O7181" s="12" t="str">
        <f>IFERROR(VLOOKUP(C7181,USADOS!$C:$C,1,0),"OK")</f>
        <v>OK</v>
      </c>
    </row>
    <row r="7182" spans="1:15" hidden="1" x14ac:dyDescent="0.25">
      <c r="A7182" t="s">
        <v>1552</v>
      </c>
      <c r="B7182">
        <v>202004</v>
      </c>
      <c r="C7182" t="s">
        <v>1149</v>
      </c>
      <c r="D7182" t="s">
        <v>2793</v>
      </c>
      <c r="E7182" t="s">
        <v>94</v>
      </c>
      <c r="F7182" t="s">
        <v>94</v>
      </c>
      <c r="G7182" t="s">
        <v>270</v>
      </c>
      <c r="H7182" t="s">
        <v>1168</v>
      </c>
      <c r="I7182" t="s">
        <v>1168</v>
      </c>
      <c r="J7182">
        <v>5</v>
      </c>
      <c r="K7182">
        <v>3.5</v>
      </c>
      <c r="L7182" t="s">
        <v>1168</v>
      </c>
      <c r="M7182" s="19"/>
      <c r="O7182" s="12" t="str">
        <f>IFERROR(VLOOKUP(C7182,USADOS!$C:$C,1,0),"OK")</f>
        <v>OK</v>
      </c>
    </row>
    <row r="7183" spans="1:15" hidden="1" x14ac:dyDescent="0.25">
      <c r="A7183" t="s">
        <v>1552</v>
      </c>
      <c r="B7183">
        <v>202211</v>
      </c>
      <c r="C7183" t="s">
        <v>1149</v>
      </c>
      <c r="D7183" t="s">
        <v>2793</v>
      </c>
      <c r="E7183" t="s">
        <v>94</v>
      </c>
      <c r="F7183" t="s">
        <v>94</v>
      </c>
      <c r="G7183" t="s">
        <v>270</v>
      </c>
      <c r="H7183" t="s">
        <v>1168</v>
      </c>
      <c r="J7183">
        <v>7</v>
      </c>
      <c r="K7183">
        <v>3.5</v>
      </c>
      <c r="L7183" s="9" t="s">
        <v>1168</v>
      </c>
      <c r="M7183" s="44"/>
      <c r="N7183" t="s">
        <v>94</v>
      </c>
      <c r="O7183" s="12" t="str">
        <f>IFERROR(VLOOKUP(C7183,USADOS!$C:$C,1,0),"OK")</f>
        <v>OK</v>
      </c>
    </row>
    <row r="7184" spans="1:15" hidden="1" x14ac:dyDescent="0.25">
      <c r="A7184" t="s">
        <v>1552</v>
      </c>
      <c r="B7184">
        <v>202212</v>
      </c>
      <c r="C7184" t="s">
        <v>1149</v>
      </c>
      <c r="D7184" t="s">
        <v>2793</v>
      </c>
      <c r="E7184" t="s">
        <v>94</v>
      </c>
      <c r="F7184" t="s">
        <v>94</v>
      </c>
      <c r="G7184" t="s">
        <v>270</v>
      </c>
      <c r="H7184" t="s">
        <v>1168</v>
      </c>
      <c r="J7184">
        <v>7</v>
      </c>
      <c r="K7184">
        <v>3.5</v>
      </c>
      <c r="L7184" s="9" t="s">
        <v>1168</v>
      </c>
      <c r="M7184" s="44"/>
      <c r="N7184" t="s">
        <v>94</v>
      </c>
      <c r="O7184" s="12" t="str">
        <f>IFERROR(VLOOKUP(C7184,USADOS!$C:$C,1,0),"OK")</f>
        <v>OK</v>
      </c>
    </row>
    <row r="7185" spans="1:15" hidden="1" x14ac:dyDescent="0.25">
      <c r="A7185" t="s">
        <v>1552</v>
      </c>
      <c r="B7185">
        <v>202301</v>
      </c>
      <c r="C7185" t="s">
        <v>1149</v>
      </c>
      <c r="D7185" t="s">
        <v>2793</v>
      </c>
      <c r="E7185" t="s">
        <v>94</v>
      </c>
      <c r="F7185" t="s">
        <v>94</v>
      </c>
      <c r="G7185" t="s">
        <v>270</v>
      </c>
      <c r="H7185" t="s">
        <v>1168</v>
      </c>
      <c r="J7185">
        <v>7</v>
      </c>
      <c r="K7185">
        <v>3.5</v>
      </c>
      <c r="L7185" s="9" t="s">
        <v>1168</v>
      </c>
      <c r="M7185" s="44"/>
      <c r="N7185" t="s">
        <v>94</v>
      </c>
      <c r="O7185" s="12" t="str">
        <f>IFERROR(VLOOKUP(C7185,USADOS!$C:$C,1,0),"OK")</f>
        <v>OK</v>
      </c>
    </row>
    <row r="7186" spans="1:15" hidden="1" x14ac:dyDescent="0.25">
      <c r="A7186" t="s">
        <v>1552</v>
      </c>
      <c r="B7186">
        <v>202302</v>
      </c>
      <c r="C7186" t="s">
        <v>1149</v>
      </c>
      <c r="D7186" t="s">
        <v>2793</v>
      </c>
      <c r="E7186" t="s">
        <v>94</v>
      </c>
      <c r="F7186" t="s">
        <v>94</v>
      </c>
      <c r="G7186" t="s">
        <v>270</v>
      </c>
      <c r="H7186" t="s">
        <v>1168</v>
      </c>
      <c r="J7186">
        <v>7</v>
      </c>
      <c r="K7186">
        <v>3.5</v>
      </c>
      <c r="L7186" s="9" t="s">
        <v>1168</v>
      </c>
      <c r="M7186" s="44"/>
      <c r="N7186" t="s">
        <v>94</v>
      </c>
      <c r="O7186" s="12" t="str">
        <f>IFERROR(VLOOKUP(C7186,USADOS!$C:$C,1,0),"OK")</f>
        <v>OK</v>
      </c>
    </row>
    <row r="7187" spans="1:15" hidden="1" x14ac:dyDescent="0.25">
      <c r="A7187" t="s">
        <v>1552</v>
      </c>
      <c r="B7187">
        <v>202303</v>
      </c>
      <c r="C7187" t="s">
        <v>1149</v>
      </c>
      <c r="D7187" t="s">
        <v>2793</v>
      </c>
      <c r="E7187" t="s">
        <v>94</v>
      </c>
      <c r="F7187" t="s">
        <v>94</v>
      </c>
      <c r="G7187" t="s">
        <v>270</v>
      </c>
      <c r="H7187" t="s">
        <v>1168</v>
      </c>
      <c r="J7187">
        <v>7</v>
      </c>
      <c r="K7187">
        <v>3.5</v>
      </c>
      <c r="L7187" s="9" t="s">
        <v>1168</v>
      </c>
      <c r="M7187" s="44"/>
      <c r="N7187" t="s">
        <v>94</v>
      </c>
      <c r="O7187" s="12" t="str">
        <f>IFERROR(VLOOKUP(C7187,USADOS!$C:$C,1,0),"OK")</f>
        <v>OK</v>
      </c>
    </row>
    <row r="7188" spans="1:15" hidden="1" x14ac:dyDescent="0.25">
      <c r="A7188" t="s">
        <v>1552</v>
      </c>
      <c r="B7188">
        <v>202304</v>
      </c>
      <c r="C7188" t="s">
        <v>1149</v>
      </c>
      <c r="D7188" t="s">
        <v>2793</v>
      </c>
      <c r="E7188" t="s">
        <v>94</v>
      </c>
      <c r="F7188" t="s">
        <v>94</v>
      </c>
      <c r="G7188" t="s">
        <v>270</v>
      </c>
      <c r="H7188" t="s">
        <v>1168</v>
      </c>
      <c r="J7188">
        <v>7</v>
      </c>
      <c r="K7188">
        <v>3.5</v>
      </c>
      <c r="L7188" s="9" t="s">
        <v>1168</v>
      </c>
      <c r="M7188" s="44"/>
      <c r="N7188" t="s">
        <v>94</v>
      </c>
      <c r="O7188" s="12" t="str">
        <f>IFERROR(VLOOKUP(C7188,USADOS!$C:$C,1,0),"OK")</f>
        <v>OK</v>
      </c>
    </row>
    <row r="7189" spans="1:15" hidden="1" x14ac:dyDescent="0.25">
      <c r="A7189" t="s">
        <v>1552</v>
      </c>
      <c r="B7189">
        <v>202305</v>
      </c>
      <c r="C7189" t="s">
        <v>1149</v>
      </c>
      <c r="D7189" t="s">
        <v>2793</v>
      </c>
      <c r="E7189" t="s">
        <v>94</v>
      </c>
      <c r="F7189" t="s">
        <v>94</v>
      </c>
      <c r="G7189" t="s">
        <v>270</v>
      </c>
      <c r="H7189" t="s">
        <v>1168</v>
      </c>
      <c r="J7189">
        <v>7</v>
      </c>
      <c r="K7189">
        <v>3.5</v>
      </c>
      <c r="L7189" s="9" t="s">
        <v>1168</v>
      </c>
      <c r="M7189" s="44"/>
      <c r="N7189" t="s">
        <v>94</v>
      </c>
      <c r="O7189" s="12" t="str">
        <f>IFERROR(VLOOKUP(C7189,USADOS!$C:$C,1,0),"OK")</f>
        <v>OK</v>
      </c>
    </row>
    <row r="7190" spans="1:15" hidden="1" x14ac:dyDescent="0.25">
      <c r="A7190" t="s">
        <v>1552</v>
      </c>
      <c r="B7190">
        <v>202306</v>
      </c>
      <c r="C7190" t="s">
        <v>1149</v>
      </c>
      <c r="D7190" t="s">
        <v>2793</v>
      </c>
      <c r="E7190" t="s">
        <v>94</v>
      </c>
      <c r="F7190" t="s">
        <v>94</v>
      </c>
      <c r="G7190" t="s">
        <v>270</v>
      </c>
      <c r="H7190" t="s">
        <v>1168</v>
      </c>
      <c r="J7190">
        <v>7</v>
      </c>
      <c r="K7190">
        <v>3.5</v>
      </c>
      <c r="L7190" s="9" t="s">
        <v>1168</v>
      </c>
      <c r="M7190" s="44"/>
      <c r="N7190" t="s">
        <v>94</v>
      </c>
      <c r="O7190" s="12" t="str">
        <f>IFERROR(VLOOKUP(C7190,USADOS!$C:$C,1,0),"OK")</f>
        <v>OK</v>
      </c>
    </row>
    <row r="7191" spans="1:15" hidden="1" x14ac:dyDescent="0.25">
      <c r="A7191" t="s">
        <v>1552</v>
      </c>
      <c r="B7191">
        <v>202307</v>
      </c>
      <c r="C7191" t="s">
        <v>1149</v>
      </c>
      <c r="D7191" t="s">
        <v>2793</v>
      </c>
      <c r="E7191" t="s">
        <v>94</v>
      </c>
      <c r="F7191" t="s">
        <v>94</v>
      </c>
      <c r="G7191" t="s">
        <v>270</v>
      </c>
      <c r="H7191" t="s">
        <v>1168</v>
      </c>
      <c r="J7191">
        <v>7</v>
      </c>
      <c r="K7191">
        <v>3.5</v>
      </c>
      <c r="L7191" s="9" t="s">
        <v>1168</v>
      </c>
      <c r="M7191" s="44"/>
      <c r="N7191" t="s">
        <v>94</v>
      </c>
      <c r="O7191" s="12" t="str">
        <f>IFERROR(VLOOKUP(C7191,USADOS!$C:$C,1,0),"OK")</f>
        <v>OK</v>
      </c>
    </row>
    <row r="7192" spans="1:15" hidden="1" x14ac:dyDescent="0.25">
      <c r="A7192" t="s">
        <v>1058</v>
      </c>
      <c r="B7192">
        <v>202012</v>
      </c>
      <c r="C7192" s="11" t="s">
        <v>2207</v>
      </c>
      <c r="D7192" t="s">
        <v>2794</v>
      </c>
      <c r="E7192" t="s">
        <v>67</v>
      </c>
      <c r="F7192" t="s">
        <v>67</v>
      </c>
      <c r="G7192" t="s">
        <v>270</v>
      </c>
      <c r="H7192" t="s">
        <v>2235</v>
      </c>
      <c r="I7192" t="s">
        <v>3202</v>
      </c>
      <c r="J7192">
        <v>8</v>
      </c>
      <c r="K7192">
        <v>1.5</v>
      </c>
      <c r="L7192" s="9" t="s">
        <v>3202</v>
      </c>
      <c r="M7192" s="42" t="s">
        <v>3065</v>
      </c>
      <c r="N7192" s="11" t="s">
        <v>67</v>
      </c>
      <c r="O7192" s="12" t="str">
        <f>IFERROR(VLOOKUP(C7192,USADOS!$C:$C,1,0),"OK")</f>
        <v>OK</v>
      </c>
    </row>
    <row r="7193" spans="1:15" hidden="1" x14ac:dyDescent="0.25">
      <c r="A7193" t="s">
        <v>1058</v>
      </c>
      <c r="B7193">
        <v>202101</v>
      </c>
      <c r="C7193" s="11" t="s">
        <v>2207</v>
      </c>
      <c r="D7193" t="s">
        <v>2794</v>
      </c>
      <c r="E7193" t="s">
        <v>67</v>
      </c>
      <c r="F7193" t="s">
        <v>67</v>
      </c>
      <c r="G7193" t="s">
        <v>270</v>
      </c>
      <c r="H7193" t="s">
        <v>2235</v>
      </c>
      <c r="I7193" t="s">
        <v>3202</v>
      </c>
      <c r="J7193">
        <v>8</v>
      </c>
      <c r="K7193">
        <v>3</v>
      </c>
      <c r="L7193" s="9" t="s">
        <v>3202</v>
      </c>
      <c r="M7193" s="42" t="s">
        <v>3065</v>
      </c>
      <c r="N7193" s="11" t="s">
        <v>67</v>
      </c>
      <c r="O7193" s="12" t="str">
        <f>IFERROR(VLOOKUP(C7193,USADOS!$C:$C,1,0),"OK")</f>
        <v>OK</v>
      </c>
    </row>
    <row r="7194" spans="1:15" hidden="1" x14ac:dyDescent="0.25">
      <c r="A7194" t="s">
        <v>1552</v>
      </c>
      <c r="B7194">
        <v>202401</v>
      </c>
      <c r="C7194" s="11" t="s">
        <v>5320</v>
      </c>
      <c r="D7194" s="11" t="s">
        <v>5321</v>
      </c>
      <c r="E7194" t="s">
        <v>1778</v>
      </c>
      <c r="F7194" t="s">
        <v>1778</v>
      </c>
      <c r="G7194" t="s">
        <v>270</v>
      </c>
      <c r="H7194" t="s">
        <v>5327</v>
      </c>
      <c r="L7194" s="9"/>
      <c r="M7194" s="9"/>
      <c r="N7194" t="s">
        <v>1778</v>
      </c>
      <c r="O7194" s="12" t="str">
        <f>IFERROR(VLOOKUP(C7194,USADOS!$C:$C,1,0),"OK")</f>
        <v>OK</v>
      </c>
    </row>
    <row r="7195" spans="1:15" hidden="1" x14ac:dyDescent="0.25">
      <c r="A7195" t="s">
        <v>1552</v>
      </c>
      <c r="B7195">
        <v>202311</v>
      </c>
      <c r="C7195" s="11" t="s">
        <v>5320</v>
      </c>
      <c r="D7195" s="11" t="s">
        <v>5321</v>
      </c>
      <c r="E7195" t="s">
        <v>1778</v>
      </c>
      <c r="F7195" t="s">
        <v>1778</v>
      </c>
      <c r="G7195" t="s">
        <v>270</v>
      </c>
      <c r="H7195" t="s">
        <v>5327</v>
      </c>
      <c r="L7195" s="9"/>
      <c r="M7195" s="9"/>
      <c r="N7195" t="s">
        <v>1778</v>
      </c>
      <c r="O7195" s="12" t="str">
        <f>IFERROR(VLOOKUP(C7195,USADOS!$C:$C,1,0),"OK")</f>
        <v>OK</v>
      </c>
    </row>
    <row r="7196" spans="1:15" hidden="1" x14ac:dyDescent="0.25">
      <c r="A7196" t="s">
        <v>1552</v>
      </c>
      <c r="B7196">
        <v>202312</v>
      </c>
      <c r="C7196" s="11" t="s">
        <v>5320</v>
      </c>
      <c r="D7196" s="11" t="s">
        <v>5321</v>
      </c>
      <c r="E7196" t="s">
        <v>1778</v>
      </c>
      <c r="F7196" t="s">
        <v>1778</v>
      </c>
      <c r="G7196" t="s">
        <v>270</v>
      </c>
      <c r="H7196" t="s">
        <v>5327</v>
      </c>
      <c r="L7196" s="9"/>
      <c r="M7196" s="9"/>
      <c r="N7196" t="s">
        <v>1778</v>
      </c>
      <c r="O7196" s="12" t="str">
        <f>IFERROR(VLOOKUP(C7196,USADOS!$C:$C,1,0),"OK")</f>
        <v>OK</v>
      </c>
    </row>
    <row r="7197" spans="1:15" hidden="1" x14ac:dyDescent="0.25">
      <c r="A7197" t="s">
        <v>1552</v>
      </c>
      <c r="B7197">
        <v>202402</v>
      </c>
      <c r="C7197" s="11" t="s">
        <v>5320</v>
      </c>
      <c r="D7197" s="11" t="s">
        <v>5321</v>
      </c>
      <c r="E7197" t="s">
        <v>1778</v>
      </c>
      <c r="F7197" t="s">
        <v>1778</v>
      </c>
      <c r="G7197" t="s">
        <v>270</v>
      </c>
      <c r="H7197" t="s">
        <v>5327</v>
      </c>
      <c r="L7197" s="9"/>
      <c r="M7197" s="9"/>
      <c r="N7197" t="s">
        <v>1778</v>
      </c>
      <c r="O7197" s="12" t="str">
        <f>IFERROR(VLOOKUP(C7197,USADOS!$C:$C,1,0),"OK")</f>
        <v>OK</v>
      </c>
    </row>
    <row r="7198" spans="1:15" hidden="1" x14ac:dyDescent="0.25">
      <c r="A7198" t="s">
        <v>1552</v>
      </c>
      <c r="B7198">
        <v>202403</v>
      </c>
      <c r="C7198" s="11" t="s">
        <v>5320</v>
      </c>
      <c r="D7198" s="11" t="s">
        <v>5321</v>
      </c>
      <c r="E7198" t="s">
        <v>1778</v>
      </c>
      <c r="F7198" t="s">
        <v>1778</v>
      </c>
      <c r="G7198" t="s">
        <v>270</v>
      </c>
      <c r="H7198" t="s">
        <v>5327</v>
      </c>
      <c r="L7198" s="9"/>
      <c r="M7198" s="9"/>
      <c r="N7198" t="s">
        <v>1778</v>
      </c>
      <c r="O7198" s="12" t="str">
        <f>IFERROR(VLOOKUP(C7198,USADOS!$C:$C,1,0),"OK")</f>
        <v>OK</v>
      </c>
    </row>
    <row r="7199" spans="1:15" hidden="1" x14ac:dyDescent="0.25">
      <c r="A7199" t="s">
        <v>1552</v>
      </c>
      <c r="B7199">
        <v>202311</v>
      </c>
      <c r="C7199" s="11" t="s">
        <v>5319</v>
      </c>
      <c r="D7199" s="11" t="s">
        <v>5321</v>
      </c>
      <c r="E7199" t="s">
        <v>1778</v>
      </c>
      <c r="F7199" t="s">
        <v>1778</v>
      </c>
      <c r="G7199" t="s">
        <v>270</v>
      </c>
      <c r="H7199" t="s">
        <v>5327</v>
      </c>
      <c r="J7199">
        <v>13</v>
      </c>
      <c r="K7199">
        <v>3.5</v>
      </c>
      <c r="L7199" s="9"/>
      <c r="M7199" s="9"/>
      <c r="N7199" t="s">
        <v>1778</v>
      </c>
      <c r="O7199" s="12" t="str">
        <f>IFERROR(VLOOKUP(C7199,USADOS!$C:$C,1,0),"OK")</f>
        <v>OK</v>
      </c>
    </row>
    <row r="7200" spans="1:15" hidden="1" x14ac:dyDescent="0.25">
      <c r="A7200" t="s">
        <v>1552</v>
      </c>
      <c r="B7200">
        <v>202312</v>
      </c>
      <c r="C7200" s="11" t="s">
        <v>5319</v>
      </c>
      <c r="D7200" s="11" t="s">
        <v>5321</v>
      </c>
      <c r="E7200" t="s">
        <v>1778</v>
      </c>
      <c r="F7200" t="s">
        <v>1778</v>
      </c>
      <c r="G7200" t="s">
        <v>270</v>
      </c>
      <c r="H7200" t="s">
        <v>5327</v>
      </c>
      <c r="J7200">
        <v>13</v>
      </c>
      <c r="K7200">
        <v>3.5</v>
      </c>
      <c r="L7200" s="9"/>
      <c r="M7200" s="9"/>
      <c r="N7200" t="s">
        <v>1778</v>
      </c>
      <c r="O7200" s="12" t="str">
        <f>IFERROR(VLOOKUP(C7200,USADOS!$C:$C,1,0),"OK")</f>
        <v>OK</v>
      </c>
    </row>
    <row r="7201" spans="1:15" hidden="1" x14ac:dyDescent="0.25">
      <c r="A7201" t="s">
        <v>1552</v>
      </c>
      <c r="B7201">
        <v>202401</v>
      </c>
      <c r="C7201" s="11" t="s">
        <v>5319</v>
      </c>
      <c r="D7201" s="11" t="s">
        <v>5321</v>
      </c>
      <c r="E7201" t="s">
        <v>1778</v>
      </c>
      <c r="F7201" t="s">
        <v>1778</v>
      </c>
      <c r="G7201" t="s">
        <v>270</v>
      </c>
      <c r="H7201" t="s">
        <v>5327</v>
      </c>
      <c r="J7201">
        <v>13</v>
      </c>
      <c r="K7201">
        <v>3.5</v>
      </c>
      <c r="L7201" s="9"/>
      <c r="M7201" s="9"/>
      <c r="N7201" t="s">
        <v>1778</v>
      </c>
      <c r="O7201" s="12" t="str">
        <f>IFERROR(VLOOKUP(C7201,USADOS!$C:$C,1,0),"OK")</f>
        <v>OK</v>
      </c>
    </row>
    <row r="7202" spans="1:15" hidden="1" x14ac:dyDescent="0.25">
      <c r="A7202" t="s">
        <v>1552</v>
      </c>
      <c r="B7202">
        <v>202402</v>
      </c>
      <c r="C7202" s="11" t="s">
        <v>5319</v>
      </c>
      <c r="D7202" s="11" t="s">
        <v>5321</v>
      </c>
      <c r="E7202" t="s">
        <v>1778</v>
      </c>
      <c r="F7202" t="s">
        <v>1778</v>
      </c>
      <c r="G7202" t="s">
        <v>270</v>
      </c>
      <c r="H7202" t="s">
        <v>5327</v>
      </c>
      <c r="J7202">
        <v>13</v>
      </c>
      <c r="K7202">
        <v>3.5</v>
      </c>
      <c r="L7202" s="9"/>
      <c r="M7202" s="9"/>
      <c r="N7202" t="s">
        <v>1778</v>
      </c>
      <c r="O7202" s="12" t="str">
        <f>IFERROR(VLOOKUP(C7202,USADOS!$C:$C,1,0),"OK")</f>
        <v>OK</v>
      </c>
    </row>
    <row r="7203" spans="1:15" hidden="1" x14ac:dyDescent="0.25">
      <c r="A7203" t="s">
        <v>1552</v>
      </c>
      <c r="B7203">
        <v>202403</v>
      </c>
      <c r="C7203" s="11" t="s">
        <v>5319</v>
      </c>
      <c r="D7203" s="11" t="s">
        <v>5321</v>
      </c>
      <c r="E7203" t="s">
        <v>1778</v>
      </c>
      <c r="F7203" t="s">
        <v>1778</v>
      </c>
      <c r="G7203" t="s">
        <v>270</v>
      </c>
      <c r="H7203" t="s">
        <v>5327</v>
      </c>
      <c r="J7203">
        <v>13</v>
      </c>
      <c r="K7203">
        <v>3.5</v>
      </c>
      <c r="L7203" s="9"/>
      <c r="M7203" s="9"/>
      <c r="N7203" t="s">
        <v>1778</v>
      </c>
      <c r="O7203" s="12" t="str">
        <f>IFERROR(VLOOKUP(C7203,USADOS!$C:$C,1,0),"OK")</f>
        <v>OK</v>
      </c>
    </row>
    <row r="7204" spans="1:15" hidden="1" x14ac:dyDescent="0.25">
      <c r="A7204" t="s">
        <v>118</v>
      </c>
      <c r="B7204">
        <v>202104</v>
      </c>
      <c r="C7204" t="s">
        <v>2850</v>
      </c>
      <c r="D7204" t="s">
        <v>2851</v>
      </c>
      <c r="E7204" t="s">
        <v>3522</v>
      </c>
      <c r="F7204" t="s">
        <v>3522</v>
      </c>
      <c r="G7204" t="s">
        <v>270</v>
      </c>
      <c r="H7204" t="s">
        <v>2858</v>
      </c>
      <c r="J7204">
        <v>10</v>
      </c>
      <c r="K7204">
        <v>3</v>
      </c>
      <c r="L7204" t="s">
        <v>2858</v>
      </c>
      <c r="M7204" s="44" t="s">
        <v>2950</v>
      </c>
      <c r="N7204" t="s">
        <v>118</v>
      </c>
      <c r="O7204" s="12" t="str">
        <f>IFERROR(VLOOKUP(C7204,USADOS!$C:$C,1,0),"OK")</f>
        <v>OK</v>
      </c>
    </row>
    <row r="7205" spans="1:15" hidden="1" x14ac:dyDescent="0.25">
      <c r="A7205" t="s">
        <v>118</v>
      </c>
      <c r="B7205">
        <v>202105</v>
      </c>
      <c r="C7205" t="s">
        <v>2850</v>
      </c>
      <c r="D7205" t="s">
        <v>2851</v>
      </c>
      <c r="E7205" t="s">
        <v>3522</v>
      </c>
      <c r="F7205" t="s">
        <v>3522</v>
      </c>
      <c r="G7205" t="s">
        <v>270</v>
      </c>
      <c r="H7205" t="s">
        <v>2858</v>
      </c>
      <c r="J7205">
        <v>10</v>
      </c>
      <c r="K7205">
        <v>3</v>
      </c>
      <c r="L7205" t="s">
        <v>2858</v>
      </c>
      <c r="M7205" s="44" t="s">
        <v>2950</v>
      </c>
      <c r="N7205" t="s">
        <v>118</v>
      </c>
      <c r="O7205" s="12" t="str">
        <f>IFERROR(VLOOKUP(C7205,USADOS!$C:$C,1,0),"OK")</f>
        <v>OK</v>
      </c>
    </row>
    <row r="7206" spans="1:15" hidden="1" x14ac:dyDescent="0.25">
      <c r="A7206" t="s">
        <v>118</v>
      </c>
      <c r="B7206">
        <v>202106</v>
      </c>
      <c r="C7206" t="s">
        <v>2850</v>
      </c>
      <c r="D7206" t="s">
        <v>2851</v>
      </c>
      <c r="E7206" t="s">
        <v>3522</v>
      </c>
      <c r="F7206" t="s">
        <v>3522</v>
      </c>
      <c r="G7206" t="s">
        <v>270</v>
      </c>
      <c r="H7206" t="s">
        <v>2858</v>
      </c>
      <c r="J7206">
        <v>8</v>
      </c>
      <c r="K7206">
        <v>3</v>
      </c>
      <c r="L7206" t="s">
        <v>2858</v>
      </c>
      <c r="M7206" s="44" t="s">
        <v>2950</v>
      </c>
      <c r="N7206" t="s">
        <v>118</v>
      </c>
      <c r="O7206" s="12" t="str">
        <f>IFERROR(VLOOKUP(C7206,USADOS!$C:$C,1,0),"OK")</f>
        <v>OK</v>
      </c>
    </row>
    <row r="7207" spans="1:15" hidden="1" x14ac:dyDescent="0.25">
      <c r="A7207" t="s">
        <v>118</v>
      </c>
      <c r="B7207">
        <v>202107</v>
      </c>
      <c r="C7207" t="s">
        <v>2850</v>
      </c>
      <c r="D7207" t="s">
        <v>2851</v>
      </c>
      <c r="E7207" t="s">
        <v>3522</v>
      </c>
      <c r="F7207" t="s">
        <v>3522</v>
      </c>
      <c r="G7207" t="s">
        <v>270</v>
      </c>
      <c r="H7207" t="s">
        <v>2858</v>
      </c>
      <c r="J7207">
        <v>8</v>
      </c>
      <c r="K7207">
        <v>3</v>
      </c>
      <c r="L7207" t="s">
        <v>2858</v>
      </c>
      <c r="M7207" s="44" t="s">
        <v>2950</v>
      </c>
      <c r="N7207" t="s">
        <v>118</v>
      </c>
      <c r="O7207" s="12" t="str">
        <f>IFERROR(VLOOKUP(C7207,USADOS!$C:$C,1,0),"OK")</f>
        <v>OK</v>
      </c>
    </row>
    <row r="7208" spans="1:15" hidden="1" x14ac:dyDescent="0.25">
      <c r="A7208" t="s">
        <v>118</v>
      </c>
      <c r="B7208">
        <v>202108</v>
      </c>
      <c r="C7208" t="s">
        <v>2850</v>
      </c>
      <c r="D7208" t="s">
        <v>2851</v>
      </c>
      <c r="E7208" t="s">
        <v>3522</v>
      </c>
      <c r="F7208" t="s">
        <v>3522</v>
      </c>
      <c r="G7208" t="s">
        <v>270</v>
      </c>
      <c r="H7208" t="s">
        <v>2858</v>
      </c>
      <c r="J7208">
        <v>8</v>
      </c>
      <c r="K7208">
        <v>3</v>
      </c>
      <c r="L7208" t="s">
        <v>2858</v>
      </c>
      <c r="M7208" s="44" t="s">
        <v>2950</v>
      </c>
      <c r="N7208" t="s">
        <v>118</v>
      </c>
      <c r="O7208" s="12" t="str">
        <f>IFERROR(VLOOKUP(C7208,USADOS!$C:$C,1,0),"OK")</f>
        <v>OK</v>
      </c>
    </row>
    <row r="7209" spans="1:15" hidden="1" x14ac:dyDescent="0.25">
      <c r="A7209" t="s">
        <v>118</v>
      </c>
      <c r="B7209">
        <v>202109</v>
      </c>
      <c r="C7209" t="s">
        <v>2850</v>
      </c>
      <c r="D7209" t="s">
        <v>2851</v>
      </c>
      <c r="E7209" t="s">
        <v>3522</v>
      </c>
      <c r="F7209" t="s">
        <v>3522</v>
      </c>
      <c r="G7209" t="s">
        <v>270</v>
      </c>
      <c r="H7209" t="s">
        <v>2858</v>
      </c>
      <c r="J7209">
        <v>8</v>
      </c>
      <c r="K7209">
        <v>3</v>
      </c>
      <c r="L7209" t="s">
        <v>2858</v>
      </c>
      <c r="M7209" s="44" t="s">
        <v>2950</v>
      </c>
      <c r="N7209" t="s">
        <v>118</v>
      </c>
      <c r="O7209" s="12" t="str">
        <f>IFERROR(VLOOKUP(C7209,USADOS!$C:$C,1,0),"OK")</f>
        <v>OK</v>
      </c>
    </row>
    <row r="7210" spans="1:15" hidden="1" x14ac:dyDescent="0.25">
      <c r="A7210" t="s">
        <v>1552</v>
      </c>
      <c r="B7210">
        <v>202211</v>
      </c>
      <c r="C7210" t="s">
        <v>4444</v>
      </c>
      <c r="D7210" t="s">
        <v>4446</v>
      </c>
      <c r="E7210" t="s">
        <v>94</v>
      </c>
      <c r="F7210" t="s">
        <v>94</v>
      </c>
      <c r="G7210" t="s">
        <v>270</v>
      </c>
      <c r="H7210" t="s">
        <v>4462</v>
      </c>
      <c r="J7210">
        <v>7</v>
      </c>
      <c r="K7210">
        <v>3.5</v>
      </c>
      <c r="L7210" s="9" t="s">
        <v>4462</v>
      </c>
      <c r="M7210" s="44"/>
      <c r="N7210" t="s">
        <v>94</v>
      </c>
      <c r="O7210" s="12" t="str">
        <f>IFERROR(VLOOKUP(C7210,USADOS!$C:$C,1,0),"OK")</f>
        <v>OK</v>
      </c>
    </row>
    <row r="7211" spans="1:15" hidden="1" x14ac:dyDescent="0.25">
      <c r="A7211" t="s">
        <v>1552</v>
      </c>
      <c r="B7211">
        <v>202212</v>
      </c>
      <c r="C7211" t="s">
        <v>4444</v>
      </c>
      <c r="D7211" t="s">
        <v>4446</v>
      </c>
      <c r="E7211" t="s">
        <v>94</v>
      </c>
      <c r="F7211" t="s">
        <v>94</v>
      </c>
      <c r="G7211" t="s">
        <v>270</v>
      </c>
      <c r="H7211" t="s">
        <v>4462</v>
      </c>
      <c r="J7211">
        <v>7</v>
      </c>
      <c r="K7211">
        <v>3.5</v>
      </c>
      <c r="L7211" s="9" t="s">
        <v>4462</v>
      </c>
      <c r="M7211" s="44"/>
      <c r="N7211" t="s">
        <v>94</v>
      </c>
      <c r="O7211" s="12" t="str">
        <f>IFERROR(VLOOKUP(C7211,USADOS!$C:$C,1,0),"OK")</f>
        <v>OK</v>
      </c>
    </row>
    <row r="7212" spans="1:15" hidden="1" x14ac:dyDescent="0.25">
      <c r="A7212" t="s">
        <v>1552</v>
      </c>
      <c r="B7212">
        <v>202301</v>
      </c>
      <c r="C7212" t="s">
        <v>4444</v>
      </c>
      <c r="D7212" t="s">
        <v>4446</v>
      </c>
      <c r="E7212" t="s">
        <v>94</v>
      </c>
      <c r="F7212" t="s">
        <v>94</v>
      </c>
      <c r="G7212" t="s">
        <v>270</v>
      </c>
      <c r="H7212" t="s">
        <v>4462</v>
      </c>
      <c r="J7212">
        <v>7</v>
      </c>
      <c r="K7212">
        <v>3.5</v>
      </c>
      <c r="L7212" s="9" t="s">
        <v>4462</v>
      </c>
      <c r="M7212" s="44"/>
      <c r="N7212" t="s">
        <v>94</v>
      </c>
      <c r="O7212" s="12" t="str">
        <f>IFERROR(VLOOKUP(C7212,USADOS!$C:$C,1,0),"OK")</f>
        <v>OK</v>
      </c>
    </row>
    <row r="7213" spans="1:15" hidden="1" x14ac:dyDescent="0.25">
      <c r="A7213" t="s">
        <v>1552</v>
      </c>
      <c r="B7213">
        <v>202302</v>
      </c>
      <c r="C7213" t="s">
        <v>4444</v>
      </c>
      <c r="D7213" t="s">
        <v>4446</v>
      </c>
      <c r="E7213" t="s">
        <v>94</v>
      </c>
      <c r="F7213" t="s">
        <v>94</v>
      </c>
      <c r="G7213" t="s">
        <v>270</v>
      </c>
      <c r="H7213" t="s">
        <v>4462</v>
      </c>
      <c r="J7213">
        <v>7</v>
      </c>
      <c r="K7213">
        <v>3.5</v>
      </c>
      <c r="L7213" s="9" t="s">
        <v>4462</v>
      </c>
      <c r="M7213" s="44"/>
      <c r="N7213" t="s">
        <v>94</v>
      </c>
      <c r="O7213" s="12" t="str">
        <f>IFERROR(VLOOKUP(C7213,USADOS!$C:$C,1,0),"OK")</f>
        <v>OK</v>
      </c>
    </row>
    <row r="7214" spans="1:15" hidden="1" x14ac:dyDescent="0.25">
      <c r="A7214" t="s">
        <v>1552</v>
      </c>
      <c r="B7214">
        <v>202303</v>
      </c>
      <c r="C7214" t="s">
        <v>4444</v>
      </c>
      <c r="D7214" t="s">
        <v>4446</v>
      </c>
      <c r="E7214" t="s">
        <v>94</v>
      </c>
      <c r="F7214" t="s">
        <v>94</v>
      </c>
      <c r="G7214" t="s">
        <v>270</v>
      </c>
      <c r="H7214" t="s">
        <v>4462</v>
      </c>
      <c r="J7214">
        <v>7</v>
      </c>
      <c r="K7214">
        <v>3.5</v>
      </c>
      <c r="L7214" s="9" t="s">
        <v>4462</v>
      </c>
      <c r="M7214" s="44"/>
      <c r="N7214" t="s">
        <v>94</v>
      </c>
      <c r="O7214" s="12" t="str">
        <f>IFERROR(VLOOKUP(C7214,USADOS!$C:$C,1,0),"OK")</f>
        <v>OK</v>
      </c>
    </row>
    <row r="7215" spans="1:15" hidden="1" x14ac:dyDescent="0.25">
      <c r="A7215" t="s">
        <v>1552</v>
      </c>
      <c r="B7215">
        <v>202304</v>
      </c>
      <c r="C7215" t="s">
        <v>4444</v>
      </c>
      <c r="D7215" t="s">
        <v>4446</v>
      </c>
      <c r="E7215" t="s">
        <v>94</v>
      </c>
      <c r="F7215" t="s">
        <v>94</v>
      </c>
      <c r="G7215" t="s">
        <v>270</v>
      </c>
      <c r="H7215" t="s">
        <v>4462</v>
      </c>
      <c r="J7215">
        <v>7</v>
      </c>
      <c r="K7215">
        <v>3.5</v>
      </c>
      <c r="L7215" s="9" t="s">
        <v>4462</v>
      </c>
      <c r="M7215" s="44"/>
      <c r="N7215" t="s">
        <v>94</v>
      </c>
      <c r="O7215" s="12" t="str">
        <f>IFERROR(VLOOKUP(C7215,USADOS!$C:$C,1,0),"OK")</f>
        <v>OK</v>
      </c>
    </row>
    <row r="7216" spans="1:15" hidden="1" x14ac:dyDescent="0.25">
      <c r="A7216" t="s">
        <v>1552</v>
      </c>
      <c r="B7216">
        <v>202305</v>
      </c>
      <c r="C7216" t="s">
        <v>4444</v>
      </c>
      <c r="D7216" t="s">
        <v>4446</v>
      </c>
      <c r="E7216" t="s">
        <v>94</v>
      </c>
      <c r="F7216" t="s">
        <v>94</v>
      </c>
      <c r="G7216" t="s">
        <v>270</v>
      </c>
      <c r="H7216" t="s">
        <v>4462</v>
      </c>
      <c r="J7216">
        <v>7</v>
      </c>
      <c r="K7216">
        <v>3.5</v>
      </c>
      <c r="L7216" s="9" t="s">
        <v>4462</v>
      </c>
      <c r="M7216" s="44"/>
      <c r="N7216" t="s">
        <v>94</v>
      </c>
      <c r="O7216" s="12" t="str">
        <f>IFERROR(VLOOKUP(C7216,USADOS!$C:$C,1,0),"OK")</f>
        <v>OK</v>
      </c>
    </row>
    <row r="7217" spans="1:15" hidden="1" x14ac:dyDescent="0.25">
      <c r="A7217" t="s">
        <v>1552</v>
      </c>
      <c r="B7217">
        <v>202306</v>
      </c>
      <c r="C7217" t="s">
        <v>4444</v>
      </c>
      <c r="D7217" t="s">
        <v>4446</v>
      </c>
      <c r="E7217" t="s">
        <v>94</v>
      </c>
      <c r="F7217" t="s">
        <v>94</v>
      </c>
      <c r="G7217" t="s">
        <v>270</v>
      </c>
      <c r="H7217" t="s">
        <v>4462</v>
      </c>
      <c r="J7217">
        <v>7</v>
      </c>
      <c r="K7217">
        <v>3.5</v>
      </c>
      <c r="L7217" s="9" t="s">
        <v>4462</v>
      </c>
      <c r="M7217" s="44"/>
      <c r="N7217" t="s">
        <v>94</v>
      </c>
      <c r="O7217" s="12" t="str">
        <f>IFERROR(VLOOKUP(C7217,USADOS!$C:$C,1,0),"OK")</f>
        <v>OK</v>
      </c>
    </row>
    <row r="7218" spans="1:15" hidden="1" x14ac:dyDescent="0.25">
      <c r="A7218" t="s">
        <v>1552</v>
      </c>
      <c r="B7218">
        <v>202307</v>
      </c>
      <c r="C7218" t="s">
        <v>4444</v>
      </c>
      <c r="D7218" t="s">
        <v>4446</v>
      </c>
      <c r="E7218" t="s">
        <v>94</v>
      </c>
      <c r="F7218" t="s">
        <v>94</v>
      </c>
      <c r="G7218" t="s">
        <v>270</v>
      </c>
      <c r="H7218" t="s">
        <v>4462</v>
      </c>
      <c r="J7218">
        <v>7</v>
      </c>
      <c r="K7218">
        <v>3.5</v>
      </c>
      <c r="L7218" s="9" t="s">
        <v>4462</v>
      </c>
      <c r="M7218" s="44"/>
      <c r="N7218" t="s">
        <v>94</v>
      </c>
      <c r="O7218" s="12" t="str">
        <f>IFERROR(VLOOKUP(C7218,USADOS!$C:$C,1,0),"OK")</f>
        <v>OK</v>
      </c>
    </row>
    <row r="7219" spans="1:15" hidden="1" x14ac:dyDescent="0.25">
      <c r="A7219" t="s">
        <v>1552</v>
      </c>
      <c r="B7219">
        <v>202211</v>
      </c>
      <c r="C7219" t="s">
        <v>4445</v>
      </c>
      <c r="D7219" t="s">
        <v>4446</v>
      </c>
      <c r="E7219" t="s">
        <v>94</v>
      </c>
      <c r="F7219" t="s">
        <v>94</v>
      </c>
      <c r="G7219" t="s">
        <v>270</v>
      </c>
      <c r="H7219" t="s">
        <v>4462</v>
      </c>
      <c r="J7219">
        <v>7</v>
      </c>
      <c r="K7219">
        <v>3.5</v>
      </c>
      <c r="L7219" s="9" t="s">
        <v>4462</v>
      </c>
      <c r="M7219" s="44"/>
      <c r="N7219" t="s">
        <v>94</v>
      </c>
      <c r="O7219" s="12" t="str">
        <f>IFERROR(VLOOKUP(C7219,USADOS!$C:$C,1,0),"OK")</f>
        <v>OK</v>
      </c>
    </row>
    <row r="7220" spans="1:15" hidden="1" x14ac:dyDescent="0.25">
      <c r="A7220" t="s">
        <v>1552</v>
      </c>
      <c r="B7220">
        <v>202212</v>
      </c>
      <c r="C7220" t="s">
        <v>4445</v>
      </c>
      <c r="D7220" t="s">
        <v>4446</v>
      </c>
      <c r="E7220" t="s">
        <v>94</v>
      </c>
      <c r="F7220" t="s">
        <v>94</v>
      </c>
      <c r="G7220" t="s">
        <v>270</v>
      </c>
      <c r="H7220" t="s">
        <v>4462</v>
      </c>
      <c r="J7220">
        <v>7</v>
      </c>
      <c r="K7220">
        <v>3.5</v>
      </c>
      <c r="L7220" s="9" t="s">
        <v>4462</v>
      </c>
      <c r="M7220" s="44"/>
      <c r="N7220" t="s">
        <v>94</v>
      </c>
      <c r="O7220" s="12" t="str">
        <f>IFERROR(VLOOKUP(C7220,USADOS!$C:$C,1,0),"OK")</f>
        <v>OK</v>
      </c>
    </row>
    <row r="7221" spans="1:15" hidden="1" x14ac:dyDescent="0.25">
      <c r="A7221" t="s">
        <v>1552</v>
      </c>
      <c r="B7221">
        <v>202301</v>
      </c>
      <c r="C7221" t="s">
        <v>4445</v>
      </c>
      <c r="D7221" t="s">
        <v>4446</v>
      </c>
      <c r="E7221" t="s">
        <v>94</v>
      </c>
      <c r="F7221" t="s">
        <v>94</v>
      </c>
      <c r="G7221" t="s">
        <v>270</v>
      </c>
      <c r="H7221" t="s">
        <v>4462</v>
      </c>
      <c r="J7221">
        <v>7</v>
      </c>
      <c r="K7221">
        <v>3.5</v>
      </c>
      <c r="L7221" s="9" t="s">
        <v>4462</v>
      </c>
      <c r="M7221" s="44"/>
      <c r="N7221" t="s">
        <v>94</v>
      </c>
      <c r="O7221" s="12" t="str">
        <f>IFERROR(VLOOKUP(C7221,USADOS!$C:$C,1,0),"OK")</f>
        <v>OK</v>
      </c>
    </row>
    <row r="7222" spans="1:15" hidden="1" x14ac:dyDescent="0.25">
      <c r="A7222" t="s">
        <v>1552</v>
      </c>
      <c r="B7222">
        <v>202302</v>
      </c>
      <c r="C7222" t="s">
        <v>4445</v>
      </c>
      <c r="D7222" t="s">
        <v>4446</v>
      </c>
      <c r="E7222" t="s">
        <v>94</v>
      </c>
      <c r="F7222" t="s">
        <v>94</v>
      </c>
      <c r="G7222" t="s">
        <v>270</v>
      </c>
      <c r="H7222" t="s">
        <v>4462</v>
      </c>
      <c r="J7222">
        <v>7</v>
      </c>
      <c r="K7222">
        <v>3.5</v>
      </c>
      <c r="L7222" s="9" t="s">
        <v>4462</v>
      </c>
      <c r="M7222" s="44"/>
      <c r="N7222" t="s">
        <v>94</v>
      </c>
      <c r="O7222" s="12" t="str">
        <f>IFERROR(VLOOKUP(C7222,USADOS!$C:$C,1,0),"OK")</f>
        <v>OK</v>
      </c>
    </row>
    <row r="7223" spans="1:15" hidden="1" x14ac:dyDescent="0.25">
      <c r="A7223" t="s">
        <v>1552</v>
      </c>
      <c r="B7223">
        <v>202303</v>
      </c>
      <c r="C7223" t="s">
        <v>4445</v>
      </c>
      <c r="D7223" t="s">
        <v>4446</v>
      </c>
      <c r="E7223" t="s">
        <v>94</v>
      </c>
      <c r="F7223" t="s">
        <v>94</v>
      </c>
      <c r="G7223" t="s">
        <v>270</v>
      </c>
      <c r="H7223" t="s">
        <v>4462</v>
      </c>
      <c r="J7223">
        <v>7</v>
      </c>
      <c r="K7223">
        <v>3.5</v>
      </c>
      <c r="L7223" s="9" t="s">
        <v>4462</v>
      </c>
      <c r="M7223" s="44"/>
      <c r="N7223" t="s">
        <v>94</v>
      </c>
      <c r="O7223" s="12" t="str">
        <f>IFERROR(VLOOKUP(C7223,USADOS!$C:$C,1,0),"OK")</f>
        <v>OK</v>
      </c>
    </row>
    <row r="7224" spans="1:15" hidden="1" x14ac:dyDescent="0.25">
      <c r="A7224" t="s">
        <v>1552</v>
      </c>
      <c r="B7224">
        <v>202304</v>
      </c>
      <c r="C7224" t="s">
        <v>4445</v>
      </c>
      <c r="D7224" t="s">
        <v>4446</v>
      </c>
      <c r="E7224" t="s">
        <v>94</v>
      </c>
      <c r="F7224" t="s">
        <v>94</v>
      </c>
      <c r="G7224" t="s">
        <v>270</v>
      </c>
      <c r="H7224" t="s">
        <v>4462</v>
      </c>
      <c r="J7224">
        <v>7</v>
      </c>
      <c r="K7224">
        <v>3.5</v>
      </c>
      <c r="L7224" s="9" t="s">
        <v>4462</v>
      </c>
      <c r="M7224" s="44"/>
      <c r="N7224" t="s">
        <v>94</v>
      </c>
      <c r="O7224" s="12" t="str">
        <f>IFERROR(VLOOKUP(C7224,USADOS!$C:$C,1,0),"OK")</f>
        <v>OK</v>
      </c>
    </row>
    <row r="7225" spans="1:15" hidden="1" x14ac:dyDescent="0.25">
      <c r="A7225" t="s">
        <v>1552</v>
      </c>
      <c r="B7225">
        <v>202305</v>
      </c>
      <c r="C7225" t="s">
        <v>4445</v>
      </c>
      <c r="D7225" t="s">
        <v>4446</v>
      </c>
      <c r="E7225" t="s">
        <v>94</v>
      </c>
      <c r="F7225" t="s">
        <v>94</v>
      </c>
      <c r="G7225" t="s">
        <v>270</v>
      </c>
      <c r="H7225" t="s">
        <v>4462</v>
      </c>
      <c r="J7225">
        <v>7</v>
      </c>
      <c r="K7225">
        <v>3.5</v>
      </c>
      <c r="L7225" s="9" t="s">
        <v>4462</v>
      </c>
      <c r="M7225" s="44"/>
      <c r="N7225" t="s">
        <v>94</v>
      </c>
      <c r="O7225" s="12" t="str">
        <f>IFERROR(VLOOKUP(C7225,USADOS!$C:$C,1,0),"OK")</f>
        <v>OK</v>
      </c>
    </row>
    <row r="7226" spans="1:15" hidden="1" x14ac:dyDescent="0.25">
      <c r="A7226" t="s">
        <v>1552</v>
      </c>
      <c r="B7226">
        <v>202306</v>
      </c>
      <c r="C7226" t="s">
        <v>4445</v>
      </c>
      <c r="D7226" t="s">
        <v>4446</v>
      </c>
      <c r="E7226" t="s">
        <v>94</v>
      </c>
      <c r="F7226" t="s">
        <v>94</v>
      </c>
      <c r="G7226" t="s">
        <v>270</v>
      </c>
      <c r="H7226" t="s">
        <v>4462</v>
      </c>
      <c r="J7226">
        <v>7</v>
      </c>
      <c r="K7226">
        <v>3.5</v>
      </c>
      <c r="L7226" s="9" t="s">
        <v>4462</v>
      </c>
      <c r="M7226" s="44"/>
      <c r="N7226" t="s">
        <v>94</v>
      </c>
      <c r="O7226" s="12" t="str">
        <f>IFERROR(VLOOKUP(C7226,USADOS!$C:$C,1,0),"OK")</f>
        <v>OK</v>
      </c>
    </row>
    <row r="7227" spans="1:15" hidden="1" x14ac:dyDescent="0.25">
      <c r="A7227" t="s">
        <v>1552</v>
      </c>
      <c r="B7227">
        <v>202307</v>
      </c>
      <c r="C7227" t="s">
        <v>4445</v>
      </c>
      <c r="D7227" t="s">
        <v>4446</v>
      </c>
      <c r="E7227" t="s">
        <v>94</v>
      </c>
      <c r="F7227" t="s">
        <v>94</v>
      </c>
      <c r="G7227" t="s">
        <v>270</v>
      </c>
      <c r="H7227" t="s">
        <v>4462</v>
      </c>
      <c r="J7227">
        <v>7</v>
      </c>
      <c r="K7227">
        <v>3.5</v>
      </c>
      <c r="L7227" s="9" t="s">
        <v>4462</v>
      </c>
      <c r="M7227" s="44"/>
      <c r="N7227" t="s">
        <v>94</v>
      </c>
      <c r="O7227" s="12" t="str">
        <f>IFERROR(VLOOKUP(C7227,USADOS!$C:$C,1,0),"OK")</f>
        <v>OK</v>
      </c>
    </row>
    <row r="7228" spans="1:15" hidden="1" x14ac:dyDescent="0.25">
      <c r="A7228" t="s">
        <v>2873</v>
      </c>
      <c r="B7228">
        <v>202105</v>
      </c>
      <c r="C7228" t="s">
        <v>2982</v>
      </c>
      <c r="D7228" t="s">
        <v>2983</v>
      </c>
      <c r="E7228" s="11" t="s">
        <v>2981</v>
      </c>
      <c r="F7228" s="11" t="s">
        <v>2981</v>
      </c>
      <c r="G7228" t="s">
        <v>270</v>
      </c>
      <c r="J7228">
        <v>6</v>
      </c>
      <c r="K7228">
        <v>3.5</v>
      </c>
      <c r="L7228" t="s">
        <v>3118</v>
      </c>
      <c r="M7228" s="44" t="s">
        <v>3119</v>
      </c>
      <c r="N7228" t="s">
        <v>2976</v>
      </c>
      <c r="O7228" s="12" t="str">
        <f>IFERROR(VLOOKUP(C7228,USADOS!$C:$C,1,0),"OK")</f>
        <v>OK</v>
      </c>
    </row>
    <row r="7229" spans="1:15" hidden="1" x14ac:dyDescent="0.25">
      <c r="A7229" t="s">
        <v>2873</v>
      </c>
      <c r="B7229">
        <v>202106</v>
      </c>
      <c r="C7229" t="s">
        <v>2982</v>
      </c>
      <c r="D7229" t="s">
        <v>2983</v>
      </c>
      <c r="E7229" s="11" t="s">
        <v>2981</v>
      </c>
      <c r="F7229" s="11" t="s">
        <v>2981</v>
      </c>
      <c r="G7229" t="s">
        <v>270</v>
      </c>
      <c r="J7229">
        <v>6</v>
      </c>
      <c r="K7229">
        <v>3.5</v>
      </c>
      <c r="L7229" t="s">
        <v>3118</v>
      </c>
      <c r="M7229" s="44" t="s">
        <v>3119</v>
      </c>
      <c r="N7229" t="s">
        <v>2976</v>
      </c>
      <c r="O7229" s="12" t="str">
        <f>IFERROR(VLOOKUP(C7229,USADOS!$C:$C,1,0),"OK")</f>
        <v>OK</v>
      </c>
    </row>
    <row r="7230" spans="1:15" hidden="1" x14ac:dyDescent="0.25">
      <c r="A7230" t="s">
        <v>2873</v>
      </c>
      <c r="B7230">
        <v>202107</v>
      </c>
      <c r="C7230" t="s">
        <v>2982</v>
      </c>
      <c r="D7230" t="s">
        <v>2983</v>
      </c>
      <c r="E7230" s="11" t="s">
        <v>2981</v>
      </c>
      <c r="F7230" s="11" t="s">
        <v>2981</v>
      </c>
      <c r="G7230" t="s">
        <v>270</v>
      </c>
      <c r="J7230">
        <v>6</v>
      </c>
      <c r="K7230">
        <v>3.5</v>
      </c>
      <c r="L7230" t="s">
        <v>3118</v>
      </c>
      <c r="M7230" s="44" t="s">
        <v>3119</v>
      </c>
      <c r="N7230" t="s">
        <v>2976</v>
      </c>
      <c r="O7230" s="12" t="str">
        <f>IFERROR(VLOOKUP(C7230,USADOS!$C:$C,1,0),"OK")</f>
        <v>OK</v>
      </c>
    </row>
    <row r="7231" spans="1:15" hidden="1" x14ac:dyDescent="0.25">
      <c r="A7231" t="s">
        <v>2873</v>
      </c>
      <c r="B7231">
        <v>202108</v>
      </c>
      <c r="C7231" t="s">
        <v>2982</v>
      </c>
      <c r="D7231" t="s">
        <v>2983</v>
      </c>
      <c r="E7231" s="11" t="s">
        <v>2981</v>
      </c>
      <c r="F7231" s="11" t="s">
        <v>2981</v>
      </c>
      <c r="G7231" t="s">
        <v>270</v>
      </c>
      <c r="J7231">
        <v>6</v>
      </c>
      <c r="K7231">
        <v>3.5</v>
      </c>
      <c r="L7231" t="s">
        <v>3118</v>
      </c>
      <c r="M7231" s="44" t="s">
        <v>3119</v>
      </c>
      <c r="N7231" t="s">
        <v>2976</v>
      </c>
      <c r="O7231" s="12" t="str">
        <f>IFERROR(VLOOKUP(C7231,USADOS!$C:$C,1,0),"OK")</f>
        <v>OK</v>
      </c>
    </row>
    <row r="7232" spans="1:15" hidden="1" x14ac:dyDescent="0.25">
      <c r="A7232" t="s">
        <v>2873</v>
      </c>
      <c r="B7232">
        <v>202109</v>
      </c>
      <c r="C7232" t="s">
        <v>2982</v>
      </c>
      <c r="D7232" t="s">
        <v>2983</v>
      </c>
      <c r="E7232" s="11" t="s">
        <v>2981</v>
      </c>
      <c r="F7232" s="11" t="s">
        <v>2981</v>
      </c>
      <c r="G7232" t="s">
        <v>270</v>
      </c>
      <c r="J7232">
        <v>6</v>
      </c>
      <c r="K7232">
        <v>3.5</v>
      </c>
      <c r="L7232" t="s">
        <v>3118</v>
      </c>
      <c r="M7232" s="44" t="s">
        <v>3119</v>
      </c>
      <c r="N7232" t="s">
        <v>2976</v>
      </c>
      <c r="O7232" s="12" t="str">
        <f>IFERROR(VLOOKUP(C7232,USADOS!$C:$C,1,0),"OK")</f>
        <v>OK</v>
      </c>
    </row>
    <row r="7233" spans="1:15" hidden="1" x14ac:dyDescent="0.25">
      <c r="A7233" t="s">
        <v>2873</v>
      </c>
      <c r="B7233">
        <v>202110</v>
      </c>
      <c r="C7233" t="s">
        <v>2982</v>
      </c>
      <c r="D7233" t="s">
        <v>2983</v>
      </c>
      <c r="E7233" s="11" t="s">
        <v>2981</v>
      </c>
      <c r="F7233" s="11" t="s">
        <v>2981</v>
      </c>
      <c r="G7233" t="s">
        <v>270</v>
      </c>
      <c r="J7233">
        <v>6</v>
      </c>
      <c r="K7233">
        <v>3.5</v>
      </c>
      <c r="L7233" t="s">
        <v>3118</v>
      </c>
      <c r="M7233" s="44" t="s">
        <v>3119</v>
      </c>
      <c r="N7233" t="s">
        <v>2976</v>
      </c>
      <c r="O7233" s="12" t="str">
        <f>IFERROR(VLOOKUP(C7233,USADOS!$C:$C,1,0),"OK")</f>
        <v>OK</v>
      </c>
    </row>
    <row r="7234" spans="1:15" hidden="1" x14ac:dyDescent="0.25">
      <c r="A7234" t="s">
        <v>2873</v>
      </c>
      <c r="B7234">
        <v>202111</v>
      </c>
      <c r="C7234" t="s">
        <v>2982</v>
      </c>
      <c r="D7234" t="s">
        <v>2983</v>
      </c>
      <c r="E7234" s="11" t="s">
        <v>2981</v>
      </c>
      <c r="F7234" s="11" t="s">
        <v>2981</v>
      </c>
      <c r="G7234" t="s">
        <v>270</v>
      </c>
      <c r="J7234">
        <v>6</v>
      </c>
      <c r="K7234">
        <v>3.5</v>
      </c>
      <c r="L7234" t="s">
        <v>3118</v>
      </c>
      <c r="M7234" s="44" t="s">
        <v>3119</v>
      </c>
      <c r="N7234" t="s">
        <v>2976</v>
      </c>
      <c r="O7234" s="12" t="str">
        <f>IFERROR(VLOOKUP(C7234,USADOS!$C:$C,1,0),"OK")</f>
        <v>OK</v>
      </c>
    </row>
    <row r="7235" spans="1:15" hidden="1" x14ac:dyDescent="0.25">
      <c r="A7235" t="s">
        <v>1058</v>
      </c>
      <c r="B7235">
        <v>201912</v>
      </c>
      <c r="C7235" t="s">
        <v>1397</v>
      </c>
      <c r="D7235" t="s">
        <v>1398</v>
      </c>
      <c r="E7235" t="s">
        <v>67</v>
      </c>
      <c r="F7235" t="s">
        <v>67</v>
      </c>
      <c r="G7235" t="s">
        <v>270</v>
      </c>
      <c r="H7235" t="s">
        <v>1401</v>
      </c>
      <c r="J7235">
        <v>4</v>
      </c>
      <c r="K7235">
        <v>2.5</v>
      </c>
      <c r="M7235" s="19"/>
      <c r="O7235" s="12" t="str">
        <f>IFERROR(VLOOKUP(C7235,USADOS!$C:$C,1,0),"OK")</f>
        <v>OK</v>
      </c>
    </row>
    <row r="7236" spans="1:15" hidden="1" x14ac:dyDescent="0.25">
      <c r="A7236" t="s">
        <v>1058</v>
      </c>
      <c r="B7236">
        <v>202001</v>
      </c>
      <c r="C7236" t="s">
        <v>1397</v>
      </c>
      <c r="D7236" t="s">
        <v>1398</v>
      </c>
      <c r="E7236" t="s">
        <v>67</v>
      </c>
      <c r="F7236" t="s">
        <v>67</v>
      </c>
      <c r="G7236" t="s">
        <v>270</v>
      </c>
      <c r="H7236" t="s">
        <v>1401</v>
      </c>
      <c r="J7236">
        <v>4</v>
      </c>
      <c r="K7236">
        <v>2.5</v>
      </c>
      <c r="M7236" s="19"/>
      <c r="O7236" s="12" t="str">
        <f>IFERROR(VLOOKUP(C7236,USADOS!$C:$C,1,0),"OK")</f>
        <v>OK</v>
      </c>
    </row>
    <row r="7237" spans="1:15" hidden="1" x14ac:dyDescent="0.25">
      <c r="A7237" t="s">
        <v>118</v>
      </c>
      <c r="B7237">
        <v>201901</v>
      </c>
      <c r="C7237" t="s">
        <v>52</v>
      </c>
      <c r="D7237" t="s">
        <v>700</v>
      </c>
      <c r="E7237" t="s">
        <v>118</v>
      </c>
      <c r="F7237" t="s">
        <v>118</v>
      </c>
      <c r="G7237" t="s">
        <v>270</v>
      </c>
      <c r="H7237" t="s">
        <v>301</v>
      </c>
      <c r="J7237">
        <v>10</v>
      </c>
      <c r="K7237">
        <v>5.5</v>
      </c>
      <c r="M7237" s="19"/>
      <c r="O7237" s="12" t="str">
        <f>IFERROR(VLOOKUP(C7237,USADOS!$C:$C,1,0),"OK")</f>
        <v>OK</v>
      </c>
    </row>
    <row r="7238" spans="1:15" hidden="1" x14ac:dyDescent="0.25">
      <c r="A7238" t="s">
        <v>118</v>
      </c>
      <c r="B7238">
        <v>201902</v>
      </c>
      <c r="C7238" t="s">
        <v>52</v>
      </c>
      <c r="D7238" t="s">
        <v>700</v>
      </c>
      <c r="E7238" t="s">
        <v>118</v>
      </c>
      <c r="F7238" t="s">
        <v>118</v>
      </c>
      <c r="G7238" t="s">
        <v>270</v>
      </c>
      <c r="H7238" t="s">
        <v>301</v>
      </c>
      <c r="J7238">
        <v>10</v>
      </c>
      <c r="K7238">
        <v>5.5</v>
      </c>
      <c r="M7238" s="19"/>
      <c r="O7238" s="12" t="str">
        <f>IFERROR(VLOOKUP(C7238,USADOS!$C:$C,1,0),"OK")</f>
        <v>OK</v>
      </c>
    </row>
    <row r="7239" spans="1:15" hidden="1" x14ac:dyDescent="0.25">
      <c r="A7239" t="s">
        <v>118</v>
      </c>
      <c r="B7239">
        <v>201903</v>
      </c>
      <c r="C7239" t="s">
        <v>52</v>
      </c>
      <c r="D7239" t="s">
        <v>700</v>
      </c>
      <c r="E7239" t="s">
        <v>118</v>
      </c>
      <c r="F7239" t="s">
        <v>118</v>
      </c>
      <c r="G7239" t="s">
        <v>270</v>
      </c>
      <c r="H7239" t="s">
        <v>301</v>
      </c>
      <c r="J7239">
        <v>10</v>
      </c>
      <c r="K7239">
        <v>5.5</v>
      </c>
      <c r="M7239" s="19"/>
      <c r="O7239" s="12" t="str">
        <f>IFERROR(VLOOKUP(C7239,USADOS!$C:$C,1,0),"OK")</f>
        <v>OK</v>
      </c>
    </row>
    <row r="7240" spans="1:15" hidden="1" x14ac:dyDescent="0.25">
      <c r="A7240" t="s">
        <v>118</v>
      </c>
      <c r="B7240">
        <v>201904</v>
      </c>
      <c r="C7240" t="s">
        <v>52</v>
      </c>
      <c r="D7240" t="s">
        <v>700</v>
      </c>
      <c r="E7240" t="s">
        <v>118</v>
      </c>
      <c r="F7240" t="s">
        <v>118</v>
      </c>
      <c r="G7240" t="s">
        <v>270</v>
      </c>
      <c r="H7240" t="s">
        <v>301</v>
      </c>
      <c r="J7240">
        <v>10</v>
      </c>
      <c r="K7240">
        <v>5.5</v>
      </c>
      <c r="M7240" s="19"/>
      <c r="O7240" s="12" t="str">
        <f>IFERROR(VLOOKUP(C7240,USADOS!$C:$C,1,0),"OK")</f>
        <v>OK</v>
      </c>
    </row>
    <row r="7241" spans="1:15" hidden="1" x14ac:dyDescent="0.25">
      <c r="A7241" t="s">
        <v>118</v>
      </c>
      <c r="B7241">
        <v>201905</v>
      </c>
      <c r="C7241" t="s">
        <v>52</v>
      </c>
      <c r="D7241" t="s">
        <v>700</v>
      </c>
      <c r="E7241" t="s">
        <v>118</v>
      </c>
      <c r="F7241" t="s">
        <v>118</v>
      </c>
      <c r="G7241" t="s">
        <v>270</v>
      </c>
      <c r="H7241" t="s">
        <v>301</v>
      </c>
      <c r="J7241">
        <v>10</v>
      </c>
      <c r="K7241">
        <v>5.5</v>
      </c>
      <c r="M7241" s="19"/>
      <c r="O7241" s="12" t="str">
        <f>IFERROR(VLOOKUP(C7241,USADOS!$C:$C,1,0),"OK")</f>
        <v>OK</v>
      </c>
    </row>
    <row r="7242" spans="1:15" hidden="1" x14ac:dyDescent="0.25">
      <c r="A7242" t="s">
        <v>1552</v>
      </c>
      <c r="B7242">
        <v>201907</v>
      </c>
      <c r="C7242" t="s">
        <v>1089</v>
      </c>
      <c r="D7242" t="s">
        <v>1090</v>
      </c>
      <c r="E7242" t="s">
        <v>104</v>
      </c>
      <c r="F7242" t="s">
        <v>104</v>
      </c>
      <c r="G7242" t="s">
        <v>270</v>
      </c>
      <c r="J7242">
        <v>3</v>
      </c>
      <c r="K7242">
        <v>3.5</v>
      </c>
      <c r="M7242" s="19"/>
      <c r="O7242" s="12" t="str">
        <f>IFERROR(VLOOKUP(C7242,USADOS!$C:$C,1,0),"OK")</f>
        <v>OK</v>
      </c>
    </row>
    <row r="7243" spans="1:15" hidden="1" x14ac:dyDescent="0.25">
      <c r="A7243" t="s">
        <v>2873</v>
      </c>
      <c r="B7243">
        <v>202302</v>
      </c>
      <c r="C7243" s="11" t="s">
        <v>4649</v>
      </c>
      <c r="D7243" t="s">
        <v>4650</v>
      </c>
      <c r="E7243" s="11" t="s">
        <v>3707</v>
      </c>
      <c r="F7243" s="11" t="s">
        <v>3707</v>
      </c>
      <c r="G7243" t="s">
        <v>270</v>
      </c>
      <c r="J7243">
        <v>6</v>
      </c>
      <c r="K7243">
        <v>3.5</v>
      </c>
      <c r="L7243" t="s">
        <v>4798</v>
      </c>
      <c r="N7243" t="s">
        <v>3707</v>
      </c>
      <c r="O7243" s="12" t="str">
        <f>IFERROR(VLOOKUP(C7243,USADOS!$C:$C,1,0),"OK")</f>
        <v>OK</v>
      </c>
    </row>
    <row r="7244" spans="1:15" hidden="1" x14ac:dyDescent="0.25">
      <c r="A7244" t="s">
        <v>2873</v>
      </c>
      <c r="B7244">
        <v>202303</v>
      </c>
      <c r="C7244" s="11" t="s">
        <v>4649</v>
      </c>
      <c r="D7244" t="s">
        <v>4650</v>
      </c>
      <c r="E7244" s="11" t="s">
        <v>3707</v>
      </c>
      <c r="F7244" s="11" t="s">
        <v>3707</v>
      </c>
      <c r="G7244" t="s">
        <v>270</v>
      </c>
      <c r="J7244">
        <v>6</v>
      </c>
      <c r="K7244">
        <v>3.5</v>
      </c>
      <c r="L7244" t="s">
        <v>4798</v>
      </c>
      <c r="N7244" t="s">
        <v>3707</v>
      </c>
      <c r="O7244" s="12" t="str">
        <f>IFERROR(VLOOKUP(C7244,USADOS!$C:$C,1,0),"OK")</f>
        <v>OK</v>
      </c>
    </row>
    <row r="7245" spans="1:15" hidden="1" x14ac:dyDescent="0.25">
      <c r="A7245" t="s">
        <v>2873</v>
      </c>
      <c r="B7245">
        <v>202304</v>
      </c>
      <c r="C7245" s="11" t="s">
        <v>4649</v>
      </c>
      <c r="D7245" t="s">
        <v>4650</v>
      </c>
      <c r="E7245" s="11" t="s">
        <v>3707</v>
      </c>
      <c r="F7245" s="11" t="s">
        <v>3707</v>
      </c>
      <c r="G7245" t="s">
        <v>270</v>
      </c>
      <c r="J7245">
        <v>6</v>
      </c>
      <c r="K7245">
        <v>3.5</v>
      </c>
      <c r="L7245" t="s">
        <v>4798</v>
      </c>
      <c r="N7245" t="s">
        <v>3707</v>
      </c>
      <c r="O7245" s="12" t="str">
        <f>IFERROR(VLOOKUP(C7245,USADOS!$C:$C,1,0),"OK")</f>
        <v>OK</v>
      </c>
    </row>
    <row r="7246" spans="1:15" hidden="1" x14ac:dyDescent="0.25">
      <c r="A7246" t="s">
        <v>2873</v>
      </c>
      <c r="B7246">
        <v>202305</v>
      </c>
      <c r="C7246" s="11" t="s">
        <v>4649</v>
      </c>
      <c r="D7246" t="s">
        <v>4650</v>
      </c>
      <c r="E7246" s="11" t="s">
        <v>3707</v>
      </c>
      <c r="F7246" s="11" t="s">
        <v>3707</v>
      </c>
      <c r="G7246" t="s">
        <v>270</v>
      </c>
      <c r="J7246">
        <v>6</v>
      </c>
      <c r="K7246">
        <v>3.5</v>
      </c>
      <c r="L7246" t="s">
        <v>4798</v>
      </c>
      <c r="N7246" t="s">
        <v>3707</v>
      </c>
      <c r="O7246" s="12" t="str">
        <f>IFERROR(VLOOKUP(C7246,USADOS!$C:$C,1,0),"OK")</f>
        <v>OK</v>
      </c>
    </row>
    <row r="7247" spans="1:15" hidden="1" x14ac:dyDescent="0.25">
      <c r="A7247" t="s">
        <v>2873</v>
      </c>
      <c r="B7247">
        <v>202306</v>
      </c>
      <c r="C7247" s="11" t="s">
        <v>4649</v>
      </c>
      <c r="D7247" t="s">
        <v>4650</v>
      </c>
      <c r="E7247" s="11" t="s">
        <v>3707</v>
      </c>
      <c r="F7247" s="11" t="s">
        <v>3707</v>
      </c>
      <c r="G7247" t="s">
        <v>270</v>
      </c>
      <c r="J7247">
        <v>6</v>
      </c>
      <c r="K7247">
        <v>3.5</v>
      </c>
      <c r="L7247" t="s">
        <v>4798</v>
      </c>
      <c r="N7247" t="s">
        <v>3707</v>
      </c>
      <c r="O7247" s="12" t="str">
        <f>IFERROR(VLOOKUP(C7247,USADOS!$C:$C,1,0),"OK")</f>
        <v>OK</v>
      </c>
    </row>
    <row r="7248" spans="1:15" hidden="1" x14ac:dyDescent="0.25">
      <c r="A7248" t="s">
        <v>2873</v>
      </c>
      <c r="B7248">
        <v>202307</v>
      </c>
      <c r="C7248" s="11" t="s">
        <v>4649</v>
      </c>
      <c r="D7248" t="s">
        <v>4650</v>
      </c>
      <c r="E7248" s="11" t="s">
        <v>3707</v>
      </c>
      <c r="F7248" s="11" t="s">
        <v>3707</v>
      </c>
      <c r="G7248" t="s">
        <v>270</v>
      </c>
      <c r="J7248">
        <v>6</v>
      </c>
      <c r="K7248">
        <v>3.5</v>
      </c>
      <c r="L7248" t="s">
        <v>4798</v>
      </c>
      <c r="N7248" t="s">
        <v>3707</v>
      </c>
      <c r="O7248" s="12" t="str">
        <f>IFERROR(VLOOKUP(C7248,USADOS!$C:$C,1,0),"OK")</f>
        <v>OK</v>
      </c>
    </row>
    <row r="7249" spans="1:15" hidden="1" x14ac:dyDescent="0.25">
      <c r="A7249" t="s">
        <v>2873</v>
      </c>
      <c r="B7249">
        <v>202308</v>
      </c>
      <c r="C7249" s="11" t="s">
        <v>4649</v>
      </c>
      <c r="D7249" t="s">
        <v>4650</v>
      </c>
      <c r="E7249" s="11" t="s">
        <v>3707</v>
      </c>
      <c r="F7249" s="11" t="s">
        <v>3707</v>
      </c>
      <c r="G7249" t="s">
        <v>270</v>
      </c>
      <c r="J7249">
        <v>6</v>
      </c>
      <c r="K7249">
        <v>3.5</v>
      </c>
      <c r="L7249" t="s">
        <v>4798</v>
      </c>
      <c r="N7249" t="s">
        <v>3707</v>
      </c>
      <c r="O7249" s="12" t="str">
        <f>IFERROR(VLOOKUP(C7249,USADOS!$C:$C,1,0),"OK")</f>
        <v>OK</v>
      </c>
    </row>
    <row r="7250" spans="1:15" hidden="1" x14ac:dyDescent="0.25">
      <c r="A7250" t="s">
        <v>2873</v>
      </c>
      <c r="B7250">
        <v>202302</v>
      </c>
      <c r="C7250" t="s">
        <v>4665</v>
      </c>
      <c r="D7250" t="s">
        <v>4166</v>
      </c>
      <c r="E7250" s="11" t="s">
        <v>3630</v>
      </c>
      <c r="F7250" s="11" t="s">
        <v>3630</v>
      </c>
      <c r="G7250" t="s">
        <v>270</v>
      </c>
      <c r="J7250">
        <v>6</v>
      </c>
      <c r="K7250">
        <v>3.5</v>
      </c>
      <c r="L7250" t="s">
        <v>4679</v>
      </c>
      <c r="M7250" s="44"/>
      <c r="N7250" s="11" t="s">
        <v>3630</v>
      </c>
      <c r="O7250" s="12" t="str">
        <f>IFERROR(VLOOKUP(C7250,USADOS!$C:$C,1,0),"OK")</f>
        <v>OK</v>
      </c>
    </row>
    <row r="7251" spans="1:15" hidden="1" x14ac:dyDescent="0.25">
      <c r="A7251" t="s">
        <v>2873</v>
      </c>
      <c r="B7251">
        <v>202303</v>
      </c>
      <c r="C7251" t="s">
        <v>4665</v>
      </c>
      <c r="D7251" t="s">
        <v>4166</v>
      </c>
      <c r="E7251" s="11" t="s">
        <v>3630</v>
      </c>
      <c r="F7251" s="11" t="s">
        <v>3630</v>
      </c>
      <c r="G7251" t="s">
        <v>270</v>
      </c>
      <c r="J7251">
        <v>6</v>
      </c>
      <c r="K7251">
        <v>3.5</v>
      </c>
      <c r="L7251" t="s">
        <v>4679</v>
      </c>
      <c r="M7251" s="44"/>
      <c r="N7251" s="11" t="s">
        <v>3630</v>
      </c>
      <c r="O7251" s="12" t="str">
        <f>IFERROR(VLOOKUP(C7251,USADOS!$C:$C,1,0),"OK")</f>
        <v>OK</v>
      </c>
    </row>
    <row r="7252" spans="1:15" hidden="1" x14ac:dyDescent="0.25">
      <c r="A7252" t="s">
        <v>2873</v>
      </c>
      <c r="B7252">
        <v>202304</v>
      </c>
      <c r="C7252" t="s">
        <v>4665</v>
      </c>
      <c r="D7252" t="s">
        <v>4166</v>
      </c>
      <c r="E7252" s="11" t="s">
        <v>3630</v>
      </c>
      <c r="F7252" s="11" t="s">
        <v>3630</v>
      </c>
      <c r="G7252" t="s">
        <v>270</v>
      </c>
      <c r="J7252">
        <v>6</v>
      </c>
      <c r="K7252">
        <v>3.5</v>
      </c>
      <c r="L7252" t="s">
        <v>4679</v>
      </c>
      <c r="M7252" s="44"/>
      <c r="N7252" s="11" t="s">
        <v>3630</v>
      </c>
      <c r="O7252" s="12" t="str">
        <f>IFERROR(VLOOKUP(C7252,USADOS!$C:$C,1,0),"OK")</f>
        <v>OK</v>
      </c>
    </row>
    <row r="7253" spans="1:15" hidden="1" x14ac:dyDescent="0.25">
      <c r="A7253" t="s">
        <v>2873</v>
      </c>
      <c r="B7253">
        <v>202305</v>
      </c>
      <c r="C7253" t="s">
        <v>4665</v>
      </c>
      <c r="D7253" t="s">
        <v>4166</v>
      </c>
      <c r="E7253" s="11" t="s">
        <v>3630</v>
      </c>
      <c r="F7253" s="11" t="s">
        <v>3630</v>
      </c>
      <c r="G7253" t="s">
        <v>270</v>
      </c>
      <c r="J7253">
        <v>6</v>
      </c>
      <c r="K7253">
        <v>3.5</v>
      </c>
      <c r="L7253" t="s">
        <v>4679</v>
      </c>
      <c r="M7253" s="44"/>
      <c r="N7253" s="11" t="s">
        <v>3630</v>
      </c>
      <c r="O7253" s="12" t="str">
        <f>IFERROR(VLOOKUP(C7253,USADOS!$C:$C,1,0),"OK")</f>
        <v>OK</v>
      </c>
    </row>
    <row r="7254" spans="1:15" hidden="1" x14ac:dyDescent="0.25">
      <c r="A7254" t="s">
        <v>2873</v>
      </c>
      <c r="B7254">
        <v>202306</v>
      </c>
      <c r="C7254" t="s">
        <v>4665</v>
      </c>
      <c r="D7254" t="s">
        <v>4166</v>
      </c>
      <c r="E7254" s="11" t="s">
        <v>3630</v>
      </c>
      <c r="F7254" s="11" t="s">
        <v>3630</v>
      </c>
      <c r="G7254" t="s">
        <v>270</v>
      </c>
      <c r="J7254">
        <v>6</v>
      </c>
      <c r="K7254">
        <v>3.5</v>
      </c>
      <c r="L7254" t="s">
        <v>4679</v>
      </c>
      <c r="M7254" s="44"/>
      <c r="N7254" s="11" t="s">
        <v>3630</v>
      </c>
      <c r="O7254" s="12" t="str">
        <f>IFERROR(VLOOKUP(C7254,USADOS!$C:$C,1,0),"OK")</f>
        <v>OK</v>
      </c>
    </row>
    <row r="7255" spans="1:15" hidden="1" x14ac:dyDescent="0.25">
      <c r="A7255" t="s">
        <v>2873</v>
      </c>
      <c r="B7255">
        <v>202307</v>
      </c>
      <c r="C7255" t="s">
        <v>4665</v>
      </c>
      <c r="D7255" t="s">
        <v>4166</v>
      </c>
      <c r="E7255" s="11" t="s">
        <v>3630</v>
      </c>
      <c r="F7255" s="11" t="s">
        <v>3630</v>
      </c>
      <c r="G7255" t="s">
        <v>270</v>
      </c>
      <c r="J7255">
        <v>6</v>
      </c>
      <c r="K7255">
        <v>3.5</v>
      </c>
      <c r="L7255" t="s">
        <v>4679</v>
      </c>
      <c r="M7255" s="44"/>
      <c r="N7255" s="11" t="s">
        <v>3630</v>
      </c>
      <c r="O7255" s="12" t="str">
        <f>IFERROR(VLOOKUP(C7255,USADOS!$C:$C,1,0),"OK")</f>
        <v>OK</v>
      </c>
    </row>
    <row r="7256" spans="1:15" hidden="1" x14ac:dyDescent="0.25">
      <c r="A7256" t="s">
        <v>2873</v>
      </c>
      <c r="B7256">
        <v>202308</v>
      </c>
      <c r="C7256" t="s">
        <v>4665</v>
      </c>
      <c r="D7256" t="s">
        <v>4166</v>
      </c>
      <c r="E7256" s="11" t="s">
        <v>3630</v>
      </c>
      <c r="F7256" s="11" t="s">
        <v>3630</v>
      </c>
      <c r="G7256" t="s">
        <v>270</v>
      </c>
      <c r="J7256">
        <v>6</v>
      </c>
      <c r="K7256">
        <v>3.5</v>
      </c>
      <c r="L7256" t="s">
        <v>4679</v>
      </c>
      <c r="M7256" s="44"/>
      <c r="N7256" s="11" t="s">
        <v>3630</v>
      </c>
      <c r="O7256" s="12" t="str">
        <f>IFERROR(VLOOKUP(C7256,USADOS!$C:$C,1,0),"OK")</f>
        <v>OK</v>
      </c>
    </row>
    <row r="7257" spans="1:15" hidden="1" x14ac:dyDescent="0.25">
      <c r="A7257" t="s">
        <v>1058</v>
      </c>
      <c r="B7257">
        <v>201903</v>
      </c>
      <c r="C7257" t="s">
        <v>365</v>
      </c>
      <c r="D7257" t="s">
        <v>607</v>
      </c>
      <c r="E7257" t="s">
        <v>126</v>
      </c>
      <c r="F7257" t="s">
        <v>126</v>
      </c>
      <c r="G7257" t="s">
        <v>270</v>
      </c>
      <c r="J7257">
        <v>10</v>
      </c>
      <c r="K7257">
        <v>4</v>
      </c>
      <c r="L7257" t="s">
        <v>581</v>
      </c>
      <c r="M7257" s="19"/>
      <c r="O7257" s="12" t="str">
        <f>IFERROR(VLOOKUP(C7257,USADOS!$C:$C,1,0),"OK")</f>
        <v>OK</v>
      </c>
    </row>
    <row r="7258" spans="1:15" hidden="1" x14ac:dyDescent="0.25">
      <c r="A7258" t="s">
        <v>1058</v>
      </c>
      <c r="B7258">
        <v>201901</v>
      </c>
      <c r="C7258" t="s">
        <v>365</v>
      </c>
      <c r="D7258" t="s">
        <v>607</v>
      </c>
      <c r="E7258" t="s">
        <v>126</v>
      </c>
      <c r="F7258" t="s">
        <v>126</v>
      </c>
      <c r="G7258" t="s">
        <v>270</v>
      </c>
      <c r="J7258">
        <v>10</v>
      </c>
      <c r="K7258">
        <v>4</v>
      </c>
      <c r="L7258" t="s">
        <v>581</v>
      </c>
      <c r="M7258" s="19"/>
      <c r="O7258" s="12" t="str">
        <f>IFERROR(VLOOKUP(C7258,USADOS!$C:$C,1,0),"OK")</f>
        <v>OK</v>
      </c>
    </row>
    <row r="7259" spans="1:15" hidden="1" x14ac:dyDescent="0.25">
      <c r="A7259" t="s">
        <v>1058</v>
      </c>
      <c r="B7259">
        <v>201902</v>
      </c>
      <c r="C7259" t="s">
        <v>365</v>
      </c>
      <c r="D7259" t="s">
        <v>607</v>
      </c>
      <c r="E7259" t="s">
        <v>126</v>
      </c>
      <c r="F7259" t="s">
        <v>126</v>
      </c>
      <c r="G7259" t="s">
        <v>270</v>
      </c>
      <c r="J7259">
        <v>10</v>
      </c>
      <c r="K7259">
        <v>4</v>
      </c>
      <c r="L7259" t="s">
        <v>581</v>
      </c>
      <c r="M7259" s="19"/>
      <c r="O7259" s="12" t="str">
        <f>IFERROR(VLOOKUP(C7259,USADOS!$C:$C,1,0),"OK")</f>
        <v>OK</v>
      </c>
    </row>
    <row r="7260" spans="1:15" hidden="1" x14ac:dyDescent="0.25">
      <c r="A7260" t="s">
        <v>1552</v>
      </c>
      <c r="B7260">
        <v>202011</v>
      </c>
      <c r="C7260" t="s">
        <v>2182</v>
      </c>
      <c r="D7260" t="s">
        <v>2184</v>
      </c>
      <c r="E7260" t="s">
        <v>104</v>
      </c>
      <c r="F7260" t="s">
        <v>104</v>
      </c>
      <c r="G7260" t="s">
        <v>270</v>
      </c>
      <c r="H7260" t="s">
        <v>2248</v>
      </c>
      <c r="J7260">
        <v>4</v>
      </c>
      <c r="K7260">
        <v>3.5</v>
      </c>
      <c r="L7260" s="9" t="s">
        <v>2248</v>
      </c>
      <c r="M7260" s="9" t="s">
        <v>2461</v>
      </c>
      <c r="N7260" t="s">
        <v>103</v>
      </c>
      <c r="O7260" s="12" t="str">
        <f>IFERROR(VLOOKUP(C7260,USADOS!$C:$C,1,0),"OK")</f>
        <v>OK</v>
      </c>
    </row>
    <row r="7261" spans="1:15" hidden="1" x14ac:dyDescent="0.25">
      <c r="A7261" t="s">
        <v>1552</v>
      </c>
      <c r="B7261">
        <v>202012</v>
      </c>
      <c r="C7261" t="s">
        <v>2182</v>
      </c>
      <c r="D7261" t="s">
        <v>2184</v>
      </c>
      <c r="E7261" t="s">
        <v>104</v>
      </c>
      <c r="F7261" t="s">
        <v>104</v>
      </c>
      <c r="G7261" t="s">
        <v>270</v>
      </c>
      <c r="H7261" t="s">
        <v>2248</v>
      </c>
      <c r="J7261">
        <v>4</v>
      </c>
      <c r="K7261">
        <v>3.5</v>
      </c>
      <c r="L7261" s="9" t="s">
        <v>2248</v>
      </c>
      <c r="M7261" s="9" t="s">
        <v>2461</v>
      </c>
      <c r="N7261" t="s">
        <v>103</v>
      </c>
      <c r="O7261" s="12" t="str">
        <f>IFERROR(VLOOKUP(C7261,USADOS!$C:$C,1,0),"OK")</f>
        <v>OK</v>
      </c>
    </row>
    <row r="7262" spans="1:15" hidden="1" x14ac:dyDescent="0.25">
      <c r="A7262" t="s">
        <v>1552</v>
      </c>
      <c r="B7262">
        <v>202101</v>
      </c>
      <c r="C7262" t="s">
        <v>2182</v>
      </c>
      <c r="D7262" t="s">
        <v>2184</v>
      </c>
      <c r="E7262" t="s">
        <v>104</v>
      </c>
      <c r="F7262" t="s">
        <v>104</v>
      </c>
      <c r="G7262" t="s">
        <v>270</v>
      </c>
      <c r="H7262" t="s">
        <v>2248</v>
      </c>
      <c r="J7262">
        <v>4</v>
      </c>
      <c r="K7262">
        <v>3.5</v>
      </c>
      <c r="L7262" s="9" t="s">
        <v>2248</v>
      </c>
      <c r="M7262" s="9" t="s">
        <v>2461</v>
      </c>
      <c r="N7262" t="s">
        <v>103</v>
      </c>
      <c r="O7262" s="12" t="str">
        <f>IFERROR(VLOOKUP(C7262,USADOS!$C:$C,1,0),"OK")</f>
        <v>OK</v>
      </c>
    </row>
    <row r="7263" spans="1:15" hidden="1" x14ac:dyDescent="0.25">
      <c r="A7263" t="s">
        <v>1552</v>
      </c>
      <c r="B7263">
        <v>202102</v>
      </c>
      <c r="C7263" t="s">
        <v>2182</v>
      </c>
      <c r="D7263" t="s">
        <v>2184</v>
      </c>
      <c r="E7263" t="s">
        <v>104</v>
      </c>
      <c r="F7263" t="s">
        <v>104</v>
      </c>
      <c r="G7263" t="s">
        <v>270</v>
      </c>
      <c r="H7263" t="s">
        <v>2248</v>
      </c>
      <c r="J7263">
        <v>4</v>
      </c>
      <c r="K7263">
        <v>3.5</v>
      </c>
      <c r="L7263" s="9" t="s">
        <v>2248</v>
      </c>
      <c r="M7263" s="9" t="s">
        <v>2461</v>
      </c>
      <c r="N7263" t="s">
        <v>103</v>
      </c>
      <c r="O7263" s="12" t="str">
        <f>IFERROR(VLOOKUP(C7263,USADOS!$C:$C,1,0),"OK")</f>
        <v>OK</v>
      </c>
    </row>
    <row r="7264" spans="1:15" hidden="1" x14ac:dyDescent="0.25">
      <c r="A7264" t="s">
        <v>1552</v>
      </c>
      <c r="B7264">
        <v>202103</v>
      </c>
      <c r="C7264" t="s">
        <v>2182</v>
      </c>
      <c r="D7264" t="s">
        <v>2184</v>
      </c>
      <c r="E7264" t="s">
        <v>104</v>
      </c>
      <c r="F7264" t="s">
        <v>104</v>
      </c>
      <c r="G7264" t="s">
        <v>270</v>
      </c>
      <c r="H7264" t="s">
        <v>2248</v>
      </c>
      <c r="J7264">
        <v>4</v>
      </c>
      <c r="K7264">
        <v>3.5</v>
      </c>
      <c r="L7264" s="9" t="s">
        <v>2248</v>
      </c>
      <c r="M7264" s="9" t="s">
        <v>2461</v>
      </c>
      <c r="N7264" t="s">
        <v>103</v>
      </c>
      <c r="O7264" s="12" t="str">
        <f>IFERROR(VLOOKUP(C7264,USADOS!$C:$C,1,0),"OK")</f>
        <v>OK</v>
      </c>
    </row>
    <row r="7265" spans="1:15" hidden="1" x14ac:dyDescent="0.25">
      <c r="A7265" t="s">
        <v>1552</v>
      </c>
      <c r="B7265">
        <v>202104</v>
      </c>
      <c r="C7265" t="s">
        <v>2182</v>
      </c>
      <c r="D7265" t="s">
        <v>2184</v>
      </c>
      <c r="E7265" t="s">
        <v>104</v>
      </c>
      <c r="F7265" t="s">
        <v>104</v>
      </c>
      <c r="G7265" t="s">
        <v>270</v>
      </c>
      <c r="H7265" t="s">
        <v>2248</v>
      </c>
      <c r="J7265">
        <v>4</v>
      </c>
      <c r="K7265">
        <v>3.5</v>
      </c>
      <c r="L7265" s="9" t="s">
        <v>2248</v>
      </c>
      <c r="M7265" s="9" t="s">
        <v>2461</v>
      </c>
      <c r="N7265" t="s">
        <v>103</v>
      </c>
      <c r="O7265" s="12" t="str">
        <f>IFERROR(VLOOKUP(C7265,USADOS!$C:$C,1,0),"OK")</f>
        <v>OK</v>
      </c>
    </row>
    <row r="7266" spans="1:15" hidden="1" x14ac:dyDescent="0.25">
      <c r="A7266" t="s">
        <v>1552</v>
      </c>
      <c r="B7266">
        <v>202105</v>
      </c>
      <c r="C7266" t="s">
        <v>2182</v>
      </c>
      <c r="D7266" t="s">
        <v>2184</v>
      </c>
      <c r="E7266" t="s">
        <v>104</v>
      </c>
      <c r="F7266" t="s">
        <v>104</v>
      </c>
      <c r="G7266" t="s">
        <v>270</v>
      </c>
      <c r="H7266" t="s">
        <v>2248</v>
      </c>
      <c r="J7266">
        <v>4</v>
      </c>
      <c r="K7266">
        <v>3.5</v>
      </c>
      <c r="L7266" s="9" t="s">
        <v>2248</v>
      </c>
      <c r="M7266" s="9" t="s">
        <v>2461</v>
      </c>
      <c r="N7266" t="s">
        <v>103</v>
      </c>
      <c r="O7266" s="12" t="str">
        <f>IFERROR(VLOOKUP(C7266,USADOS!$C:$C,1,0),"OK")</f>
        <v>OK</v>
      </c>
    </row>
    <row r="7267" spans="1:15" hidden="1" x14ac:dyDescent="0.25">
      <c r="A7267" t="s">
        <v>1552</v>
      </c>
      <c r="B7267">
        <v>202106</v>
      </c>
      <c r="C7267" t="s">
        <v>2182</v>
      </c>
      <c r="D7267" t="s">
        <v>2184</v>
      </c>
      <c r="E7267" t="s">
        <v>104</v>
      </c>
      <c r="F7267" t="s">
        <v>104</v>
      </c>
      <c r="G7267" t="s">
        <v>270</v>
      </c>
      <c r="H7267" t="s">
        <v>2248</v>
      </c>
      <c r="J7267">
        <v>4</v>
      </c>
      <c r="K7267">
        <v>3.5</v>
      </c>
      <c r="L7267" s="9" t="s">
        <v>2248</v>
      </c>
      <c r="M7267" s="9" t="s">
        <v>2461</v>
      </c>
      <c r="N7267" t="s">
        <v>103</v>
      </c>
      <c r="O7267" s="12" t="str">
        <f>IFERROR(VLOOKUP(C7267,USADOS!$C:$C,1,0),"OK")</f>
        <v>OK</v>
      </c>
    </row>
    <row r="7268" spans="1:15" hidden="1" x14ac:dyDescent="0.25">
      <c r="A7268" t="s">
        <v>1552</v>
      </c>
      <c r="B7268">
        <v>202107</v>
      </c>
      <c r="C7268" t="s">
        <v>2182</v>
      </c>
      <c r="D7268" t="s">
        <v>2184</v>
      </c>
      <c r="E7268" t="s">
        <v>104</v>
      </c>
      <c r="F7268" t="s">
        <v>104</v>
      </c>
      <c r="G7268" t="s">
        <v>270</v>
      </c>
      <c r="H7268" t="s">
        <v>2248</v>
      </c>
      <c r="J7268">
        <v>4</v>
      </c>
      <c r="K7268">
        <v>3.5</v>
      </c>
      <c r="L7268" s="9" t="s">
        <v>2248</v>
      </c>
      <c r="M7268" s="9" t="s">
        <v>2461</v>
      </c>
      <c r="N7268" t="s">
        <v>103</v>
      </c>
      <c r="O7268" s="12" t="str">
        <f>IFERROR(VLOOKUP(C7268,USADOS!$C:$C,1,0),"OK")</f>
        <v>OK</v>
      </c>
    </row>
    <row r="7269" spans="1:15" hidden="1" x14ac:dyDescent="0.25">
      <c r="A7269" t="s">
        <v>1552</v>
      </c>
      <c r="B7269">
        <v>202108</v>
      </c>
      <c r="C7269" t="s">
        <v>2182</v>
      </c>
      <c r="D7269" t="s">
        <v>2184</v>
      </c>
      <c r="E7269" t="s">
        <v>104</v>
      </c>
      <c r="F7269" t="s">
        <v>104</v>
      </c>
      <c r="G7269" t="s">
        <v>270</v>
      </c>
      <c r="H7269" t="s">
        <v>2248</v>
      </c>
      <c r="J7269">
        <v>4</v>
      </c>
      <c r="K7269">
        <v>3.5</v>
      </c>
      <c r="L7269" s="9" t="s">
        <v>2248</v>
      </c>
      <c r="M7269" s="9" t="s">
        <v>2461</v>
      </c>
      <c r="N7269" t="s">
        <v>103</v>
      </c>
      <c r="O7269" s="12" t="str">
        <f>IFERROR(VLOOKUP(C7269,USADOS!$C:$C,1,0),"OK")</f>
        <v>OK</v>
      </c>
    </row>
    <row r="7270" spans="1:15" hidden="1" x14ac:dyDescent="0.25">
      <c r="A7270" t="s">
        <v>1552</v>
      </c>
      <c r="B7270">
        <v>202011</v>
      </c>
      <c r="C7270" s="11" t="s">
        <v>2183</v>
      </c>
      <c r="D7270" t="s">
        <v>2184</v>
      </c>
      <c r="E7270" t="s">
        <v>104</v>
      </c>
      <c r="F7270" t="s">
        <v>104</v>
      </c>
      <c r="G7270" t="s">
        <v>270</v>
      </c>
      <c r="H7270" t="s">
        <v>2248</v>
      </c>
      <c r="K7270">
        <v>3.5</v>
      </c>
      <c r="L7270" s="9" t="s">
        <v>2248</v>
      </c>
      <c r="M7270" s="9" t="s">
        <v>2461</v>
      </c>
      <c r="N7270" t="s">
        <v>103</v>
      </c>
      <c r="O7270" s="12" t="str">
        <f>IFERROR(VLOOKUP(C7270,USADOS!$C:$C,1,0),"OK")</f>
        <v>OK</v>
      </c>
    </row>
    <row r="7271" spans="1:15" hidden="1" x14ac:dyDescent="0.25">
      <c r="A7271" t="s">
        <v>1552</v>
      </c>
      <c r="B7271">
        <v>202012</v>
      </c>
      <c r="C7271" s="11" t="s">
        <v>2183</v>
      </c>
      <c r="D7271" t="s">
        <v>2184</v>
      </c>
      <c r="E7271" t="s">
        <v>104</v>
      </c>
      <c r="F7271" t="s">
        <v>104</v>
      </c>
      <c r="G7271" t="s">
        <v>270</v>
      </c>
      <c r="H7271" t="s">
        <v>2248</v>
      </c>
      <c r="K7271">
        <v>3.5</v>
      </c>
      <c r="L7271" s="9" t="s">
        <v>2248</v>
      </c>
      <c r="M7271" s="9" t="s">
        <v>2461</v>
      </c>
      <c r="N7271" t="s">
        <v>103</v>
      </c>
      <c r="O7271" s="12" t="str">
        <f>IFERROR(VLOOKUP(C7271,USADOS!$C:$C,1,0),"OK")</f>
        <v>OK</v>
      </c>
    </row>
    <row r="7272" spans="1:15" hidden="1" x14ac:dyDescent="0.25">
      <c r="A7272" t="s">
        <v>1552</v>
      </c>
      <c r="B7272">
        <v>202101</v>
      </c>
      <c r="C7272" s="11" t="s">
        <v>2183</v>
      </c>
      <c r="D7272" t="s">
        <v>2184</v>
      </c>
      <c r="E7272" t="s">
        <v>104</v>
      </c>
      <c r="F7272" t="s">
        <v>104</v>
      </c>
      <c r="G7272" t="s">
        <v>270</v>
      </c>
      <c r="H7272" t="s">
        <v>2248</v>
      </c>
      <c r="K7272">
        <v>3.5</v>
      </c>
      <c r="L7272" s="9" t="s">
        <v>2248</v>
      </c>
      <c r="M7272" s="9" t="s">
        <v>2461</v>
      </c>
      <c r="N7272" t="s">
        <v>103</v>
      </c>
      <c r="O7272" s="12" t="str">
        <f>IFERROR(VLOOKUP(C7272,USADOS!$C:$C,1,0),"OK")</f>
        <v>OK</v>
      </c>
    </row>
    <row r="7273" spans="1:15" hidden="1" x14ac:dyDescent="0.25">
      <c r="A7273" t="s">
        <v>1552</v>
      </c>
      <c r="B7273">
        <v>202102</v>
      </c>
      <c r="C7273" s="11" t="s">
        <v>2183</v>
      </c>
      <c r="D7273" t="s">
        <v>2184</v>
      </c>
      <c r="E7273" t="s">
        <v>104</v>
      </c>
      <c r="F7273" t="s">
        <v>104</v>
      </c>
      <c r="G7273" t="s">
        <v>270</v>
      </c>
      <c r="H7273" t="s">
        <v>2248</v>
      </c>
      <c r="K7273">
        <v>3.5</v>
      </c>
      <c r="L7273" s="9" t="s">
        <v>2248</v>
      </c>
      <c r="M7273" s="9" t="s">
        <v>2461</v>
      </c>
      <c r="N7273" t="s">
        <v>103</v>
      </c>
      <c r="O7273" s="12" t="str">
        <f>IFERROR(VLOOKUP(C7273,USADOS!$C:$C,1,0),"OK")</f>
        <v>OK</v>
      </c>
    </row>
    <row r="7274" spans="1:15" hidden="1" x14ac:dyDescent="0.25">
      <c r="A7274" t="s">
        <v>1552</v>
      </c>
      <c r="B7274">
        <v>202103</v>
      </c>
      <c r="C7274" s="11" t="s">
        <v>2183</v>
      </c>
      <c r="D7274" t="s">
        <v>2184</v>
      </c>
      <c r="E7274" t="s">
        <v>104</v>
      </c>
      <c r="F7274" t="s">
        <v>104</v>
      </c>
      <c r="G7274" t="s">
        <v>270</v>
      </c>
      <c r="H7274" t="s">
        <v>2248</v>
      </c>
      <c r="K7274">
        <v>3.5</v>
      </c>
      <c r="L7274" s="9" t="s">
        <v>2248</v>
      </c>
      <c r="M7274" s="9" t="s">
        <v>2461</v>
      </c>
      <c r="N7274" t="s">
        <v>103</v>
      </c>
      <c r="O7274" s="12" t="str">
        <f>IFERROR(VLOOKUP(C7274,USADOS!$C:$C,1,0),"OK")</f>
        <v>OK</v>
      </c>
    </row>
    <row r="7275" spans="1:15" hidden="1" x14ac:dyDescent="0.25">
      <c r="A7275" t="s">
        <v>1552</v>
      </c>
      <c r="B7275">
        <v>202104</v>
      </c>
      <c r="C7275" s="11" t="s">
        <v>2183</v>
      </c>
      <c r="D7275" t="s">
        <v>2184</v>
      </c>
      <c r="E7275" t="s">
        <v>104</v>
      </c>
      <c r="F7275" t="s">
        <v>104</v>
      </c>
      <c r="G7275" t="s">
        <v>270</v>
      </c>
      <c r="H7275" t="s">
        <v>2248</v>
      </c>
      <c r="K7275">
        <v>3.5</v>
      </c>
      <c r="L7275" s="9" t="s">
        <v>2248</v>
      </c>
      <c r="M7275" s="9" t="s">
        <v>2461</v>
      </c>
      <c r="N7275" t="s">
        <v>103</v>
      </c>
      <c r="O7275" s="12" t="str">
        <f>IFERROR(VLOOKUP(C7275,USADOS!$C:$C,1,0),"OK")</f>
        <v>OK</v>
      </c>
    </row>
    <row r="7276" spans="1:15" hidden="1" x14ac:dyDescent="0.25">
      <c r="A7276" t="s">
        <v>1552</v>
      </c>
      <c r="B7276">
        <v>202105</v>
      </c>
      <c r="C7276" s="11" t="s">
        <v>2183</v>
      </c>
      <c r="D7276" t="s">
        <v>2184</v>
      </c>
      <c r="E7276" t="s">
        <v>104</v>
      </c>
      <c r="F7276" t="s">
        <v>104</v>
      </c>
      <c r="G7276" t="s">
        <v>270</v>
      </c>
      <c r="H7276" t="s">
        <v>2248</v>
      </c>
      <c r="K7276">
        <v>3.5</v>
      </c>
      <c r="L7276" s="9" t="s">
        <v>2248</v>
      </c>
      <c r="M7276" s="9" t="s">
        <v>2461</v>
      </c>
      <c r="N7276" t="s">
        <v>103</v>
      </c>
      <c r="O7276" s="12" t="str">
        <f>IFERROR(VLOOKUP(C7276,USADOS!$C:$C,1,0),"OK")</f>
        <v>OK</v>
      </c>
    </row>
    <row r="7277" spans="1:15" hidden="1" x14ac:dyDescent="0.25">
      <c r="A7277" t="s">
        <v>1552</v>
      </c>
      <c r="B7277">
        <v>202106</v>
      </c>
      <c r="C7277" s="11" t="s">
        <v>2183</v>
      </c>
      <c r="D7277" t="s">
        <v>2184</v>
      </c>
      <c r="E7277" t="s">
        <v>104</v>
      </c>
      <c r="F7277" t="s">
        <v>104</v>
      </c>
      <c r="G7277" t="s">
        <v>270</v>
      </c>
      <c r="H7277" t="s">
        <v>2248</v>
      </c>
      <c r="K7277">
        <v>3.5</v>
      </c>
      <c r="L7277" s="9" t="s">
        <v>2248</v>
      </c>
      <c r="M7277" s="9" t="s">
        <v>2461</v>
      </c>
      <c r="N7277" t="s">
        <v>103</v>
      </c>
      <c r="O7277" s="12" t="str">
        <f>IFERROR(VLOOKUP(C7277,USADOS!$C:$C,1,0),"OK")</f>
        <v>OK</v>
      </c>
    </row>
    <row r="7278" spans="1:15" hidden="1" x14ac:dyDescent="0.25">
      <c r="A7278" t="s">
        <v>1552</v>
      </c>
      <c r="B7278">
        <v>202107</v>
      </c>
      <c r="C7278" s="11" t="s">
        <v>2183</v>
      </c>
      <c r="D7278" t="s">
        <v>2184</v>
      </c>
      <c r="E7278" t="s">
        <v>104</v>
      </c>
      <c r="F7278" t="s">
        <v>104</v>
      </c>
      <c r="G7278" t="s">
        <v>270</v>
      </c>
      <c r="H7278" t="s">
        <v>2248</v>
      </c>
      <c r="K7278">
        <v>3.5</v>
      </c>
      <c r="L7278" s="9" t="s">
        <v>2248</v>
      </c>
      <c r="M7278" s="9" t="s">
        <v>2461</v>
      </c>
      <c r="N7278" t="s">
        <v>103</v>
      </c>
      <c r="O7278" s="12" t="str">
        <f>IFERROR(VLOOKUP(C7278,USADOS!$C:$C,1,0),"OK")</f>
        <v>OK</v>
      </c>
    </row>
    <row r="7279" spans="1:15" hidden="1" x14ac:dyDescent="0.25">
      <c r="A7279" t="s">
        <v>1552</v>
      </c>
      <c r="B7279">
        <v>202108</v>
      </c>
      <c r="C7279" s="11" t="s">
        <v>2183</v>
      </c>
      <c r="D7279" t="s">
        <v>2184</v>
      </c>
      <c r="E7279" t="s">
        <v>104</v>
      </c>
      <c r="F7279" t="s">
        <v>104</v>
      </c>
      <c r="G7279" t="s">
        <v>270</v>
      </c>
      <c r="H7279" t="s">
        <v>2248</v>
      </c>
      <c r="K7279">
        <v>3.5</v>
      </c>
      <c r="L7279" s="9" t="s">
        <v>2248</v>
      </c>
      <c r="M7279" s="9" t="s">
        <v>2461</v>
      </c>
      <c r="N7279" t="s">
        <v>103</v>
      </c>
      <c r="O7279" s="12" t="str">
        <f>IFERROR(VLOOKUP(C7279,USADOS!$C:$C,1,0),"OK")</f>
        <v>OK</v>
      </c>
    </row>
    <row r="7280" spans="1:15" hidden="1" x14ac:dyDescent="0.25">
      <c r="A7280" t="s">
        <v>1552</v>
      </c>
      <c r="B7280">
        <v>202207</v>
      </c>
      <c r="C7280" t="s">
        <v>3990</v>
      </c>
      <c r="D7280" t="s">
        <v>4166</v>
      </c>
      <c r="E7280" t="s">
        <v>104</v>
      </c>
      <c r="F7280" t="s">
        <v>104</v>
      </c>
      <c r="G7280" t="s">
        <v>270</v>
      </c>
      <c r="I7280" t="s">
        <v>4062</v>
      </c>
      <c r="J7280">
        <v>13</v>
      </c>
      <c r="K7280">
        <v>3.5</v>
      </c>
      <c r="L7280" t="s">
        <v>4062</v>
      </c>
      <c r="M7280" s="19"/>
      <c r="N7280" t="s">
        <v>103</v>
      </c>
      <c r="O7280" s="12" t="str">
        <f>IFERROR(VLOOKUP(C7280,USADOS!$C:$C,1,0),"OK")</f>
        <v>OK</v>
      </c>
    </row>
    <row r="7281" spans="1:15" hidden="1" x14ac:dyDescent="0.25">
      <c r="A7281" t="s">
        <v>1552</v>
      </c>
      <c r="B7281">
        <v>202205</v>
      </c>
      <c r="C7281" t="s">
        <v>3990</v>
      </c>
      <c r="D7281" t="s">
        <v>4166</v>
      </c>
      <c r="E7281" t="s">
        <v>160</v>
      </c>
      <c r="F7281" t="s">
        <v>160</v>
      </c>
      <c r="G7281" t="s">
        <v>270</v>
      </c>
      <c r="I7281" t="s">
        <v>4062</v>
      </c>
      <c r="L7281" t="s">
        <v>4062</v>
      </c>
      <c r="M7281" s="19"/>
      <c r="N7281" t="s">
        <v>542</v>
      </c>
      <c r="O7281" s="12" t="str">
        <f>IFERROR(VLOOKUP(C7281,USADOS!$C:$C,1,0),"OK")</f>
        <v>OK</v>
      </c>
    </row>
    <row r="7282" spans="1:15" hidden="1" x14ac:dyDescent="0.25">
      <c r="A7282" t="s">
        <v>1552</v>
      </c>
      <c r="B7282">
        <v>202206</v>
      </c>
      <c r="C7282" t="s">
        <v>3990</v>
      </c>
      <c r="D7282" t="s">
        <v>4166</v>
      </c>
      <c r="E7282" t="s">
        <v>160</v>
      </c>
      <c r="F7282" t="s">
        <v>160</v>
      </c>
      <c r="G7282" t="s">
        <v>270</v>
      </c>
      <c r="I7282" t="s">
        <v>4062</v>
      </c>
      <c r="L7282" t="s">
        <v>4062</v>
      </c>
      <c r="M7282" s="19"/>
      <c r="N7282" t="s">
        <v>542</v>
      </c>
      <c r="O7282" s="12" t="str">
        <f>IFERROR(VLOOKUP(C7282,USADOS!$C:$C,1,0),"OK")</f>
        <v>OK</v>
      </c>
    </row>
    <row r="7283" spans="1:15" hidden="1" x14ac:dyDescent="0.25">
      <c r="A7283" t="s">
        <v>1552</v>
      </c>
      <c r="B7283">
        <v>202207</v>
      </c>
      <c r="C7283" t="s">
        <v>3990</v>
      </c>
      <c r="D7283" t="s">
        <v>4166</v>
      </c>
      <c r="E7283" t="s">
        <v>160</v>
      </c>
      <c r="F7283" t="s">
        <v>160</v>
      </c>
      <c r="G7283" t="s">
        <v>270</v>
      </c>
      <c r="I7283" t="s">
        <v>4062</v>
      </c>
      <c r="L7283" t="s">
        <v>4062</v>
      </c>
      <c r="M7283" s="19"/>
      <c r="N7283" t="s">
        <v>542</v>
      </c>
      <c r="O7283" s="12" t="str">
        <f>IFERROR(VLOOKUP(C7283,USADOS!$C:$C,1,0),"OK")</f>
        <v>OK</v>
      </c>
    </row>
    <row r="7284" spans="1:15" hidden="1" x14ac:dyDescent="0.25">
      <c r="A7284" t="s">
        <v>1552</v>
      </c>
      <c r="B7284">
        <v>202207</v>
      </c>
      <c r="C7284" t="s">
        <v>4165</v>
      </c>
      <c r="D7284" t="s">
        <v>4166</v>
      </c>
      <c r="E7284" t="s">
        <v>104</v>
      </c>
      <c r="F7284" t="s">
        <v>104</v>
      </c>
      <c r="G7284" t="s">
        <v>270</v>
      </c>
      <c r="I7284" t="s">
        <v>4062</v>
      </c>
      <c r="J7284">
        <v>13</v>
      </c>
      <c r="K7284">
        <v>3.5</v>
      </c>
      <c r="L7284" t="s">
        <v>4062</v>
      </c>
      <c r="M7284" s="19"/>
      <c r="N7284" t="s">
        <v>103</v>
      </c>
      <c r="O7284" s="12" t="str">
        <f>IFERROR(VLOOKUP(C7284,USADOS!$C:$C,1,0),"OK")</f>
        <v>OK</v>
      </c>
    </row>
    <row r="7285" spans="1:15" hidden="1" x14ac:dyDescent="0.25">
      <c r="A7285" t="s">
        <v>118</v>
      </c>
      <c r="B7285">
        <v>201904</v>
      </c>
      <c r="C7285" t="s">
        <v>809</v>
      </c>
      <c r="D7285" t="s">
        <v>810</v>
      </c>
      <c r="E7285" t="s">
        <v>118</v>
      </c>
      <c r="F7285" t="s">
        <v>118</v>
      </c>
      <c r="G7285" t="s">
        <v>270</v>
      </c>
      <c r="H7285" t="s">
        <v>904</v>
      </c>
      <c r="I7285" t="s">
        <v>904</v>
      </c>
      <c r="J7285">
        <v>10</v>
      </c>
      <c r="K7285">
        <v>5.5</v>
      </c>
      <c r="L7285" s="9" t="s">
        <v>3203</v>
      </c>
      <c r="M7285" s="9" t="s">
        <v>2462</v>
      </c>
      <c r="O7285" s="12" t="str">
        <f>IFERROR(VLOOKUP(C7285,USADOS!$C:$C,1,0),"OK")</f>
        <v>OK</v>
      </c>
    </row>
    <row r="7286" spans="1:15" hidden="1" x14ac:dyDescent="0.25">
      <c r="A7286" t="s">
        <v>118</v>
      </c>
      <c r="B7286">
        <v>201905</v>
      </c>
      <c r="C7286" t="s">
        <v>809</v>
      </c>
      <c r="D7286" t="s">
        <v>810</v>
      </c>
      <c r="E7286" t="s">
        <v>118</v>
      </c>
      <c r="F7286" t="s">
        <v>118</v>
      </c>
      <c r="G7286" t="s">
        <v>270</v>
      </c>
      <c r="H7286" t="s">
        <v>904</v>
      </c>
      <c r="I7286" t="s">
        <v>904</v>
      </c>
      <c r="J7286">
        <v>10</v>
      </c>
      <c r="K7286">
        <v>5.5</v>
      </c>
      <c r="L7286" s="9" t="s">
        <v>3203</v>
      </c>
      <c r="M7286" s="9" t="s">
        <v>2462</v>
      </c>
      <c r="O7286" s="12" t="str">
        <f>IFERROR(VLOOKUP(C7286,USADOS!$C:$C,1,0),"OK")</f>
        <v>OK</v>
      </c>
    </row>
    <row r="7287" spans="1:15" hidden="1" x14ac:dyDescent="0.25">
      <c r="A7287" t="s">
        <v>118</v>
      </c>
      <c r="B7287">
        <v>201906</v>
      </c>
      <c r="C7287" t="s">
        <v>809</v>
      </c>
      <c r="D7287" t="s">
        <v>810</v>
      </c>
      <c r="E7287" t="s">
        <v>118</v>
      </c>
      <c r="F7287" t="s">
        <v>118</v>
      </c>
      <c r="G7287" t="s">
        <v>270</v>
      </c>
      <c r="H7287" t="s">
        <v>904</v>
      </c>
      <c r="I7287" t="s">
        <v>904</v>
      </c>
      <c r="J7287">
        <v>10</v>
      </c>
      <c r="K7287">
        <v>5.5</v>
      </c>
      <c r="L7287" s="9" t="s">
        <v>3203</v>
      </c>
      <c r="M7287" s="9" t="s">
        <v>2462</v>
      </c>
      <c r="O7287" s="12" t="str">
        <f>IFERROR(VLOOKUP(C7287,USADOS!$C:$C,1,0),"OK")</f>
        <v>OK</v>
      </c>
    </row>
    <row r="7288" spans="1:15" hidden="1" x14ac:dyDescent="0.25">
      <c r="A7288" t="s">
        <v>118</v>
      </c>
      <c r="B7288">
        <v>201907</v>
      </c>
      <c r="C7288" t="s">
        <v>809</v>
      </c>
      <c r="D7288" t="s">
        <v>810</v>
      </c>
      <c r="E7288" t="s">
        <v>118</v>
      </c>
      <c r="F7288" t="s">
        <v>118</v>
      </c>
      <c r="G7288" t="s">
        <v>270</v>
      </c>
      <c r="H7288" t="s">
        <v>904</v>
      </c>
      <c r="I7288" t="s">
        <v>904</v>
      </c>
      <c r="J7288">
        <v>10</v>
      </c>
      <c r="K7288">
        <v>5.5</v>
      </c>
      <c r="L7288" s="9" t="s">
        <v>3203</v>
      </c>
      <c r="M7288" s="9" t="s">
        <v>2462</v>
      </c>
      <c r="O7288" s="12" t="str">
        <f>IFERROR(VLOOKUP(C7288,USADOS!$C:$C,1,0),"OK")</f>
        <v>OK</v>
      </c>
    </row>
    <row r="7289" spans="1:15" hidden="1" x14ac:dyDescent="0.25">
      <c r="A7289" t="s">
        <v>118</v>
      </c>
      <c r="B7289">
        <v>201908</v>
      </c>
      <c r="C7289" t="s">
        <v>809</v>
      </c>
      <c r="D7289" t="s">
        <v>810</v>
      </c>
      <c r="E7289" t="s">
        <v>118</v>
      </c>
      <c r="F7289" t="s">
        <v>118</v>
      </c>
      <c r="G7289" t="s">
        <v>270</v>
      </c>
      <c r="H7289" t="s">
        <v>904</v>
      </c>
      <c r="I7289" t="s">
        <v>904</v>
      </c>
      <c r="J7289">
        <v>10</v>
      </c>
      <c r="K7289">
        <v>5.5</v>
      </c>
      <c r="L7289" s="9" t="s">
        <v>3203</v>
      </c>
      <c r="M7289" s="9" t="s">
        <v>2462</v>
      </c>
      <c r="O7289" s="12" t="str">
        <f>IFERROR(VLOOKUP(C7289,USADOS!$C:$C,1,0),"OK")</f>
        <v>OK</v>
      </c>
    </row>
    <row r="7290" spans="1:15" hidden="1" x14ac:dyDescent="0.25">
      <c r="A7290" t="s">
        <v>118</v>
      </c>
      <c r="B7290">
        <v>201909</v>
      </c>
      <c r="C7290" t="s">
        <v>809</v>
      </c>
      <c r="D7290" t="s">
        <v>810</v>
      </c>
      <c r="E7290" t="s">
        <v>118</v>
      </c>
      <c r="F7290" t="s">
        <v>118</v>
      </c>
      <c r="G7290" t="s">
        <v>270</v>
      </c>
      <c r="H7290" t="s">
        <v>904</v>
      </c>
      <c r="I7290" t="s">
        <v>904</v>
      </c>
      <c r="J7290">
        <v>10</v>
      </c>
      <c r="K7290">
        <v>5.5</v>
      </c>
      <c r="L7290" s="9" t="s">
        <v>3203</v>
      </c>
      <c r="M7290" s="9" t="s">
        <v>2462</v>
      </c>
      <c r="O7290" s="12" t="str">
        <f>IFERROR(VLOOKUP(C7290,USADOS!$C:$C,1,0),"OK")</f>
        <v>OK</v>
      </c>
    </row>
    <row r="7291" spans="1:15" hidden="1" x14ac:dyDescent="0.25">
      <c r="A7291" t="s">
        <v>118</v>
      </c>
      <c r="B7291">
        <v>201910</v>
      </c>
      <c r="C7291" t="s">
        <v>809</v>
      </c>
      <c r="D7291" t="s">
        <v>810</v>
      </c>
      <c r="E7291" t="s">
        <v>118</v>
      </c>
      <c r="F7291" t="s">
        <v>118</v>
      </c>
      <c r="G7291" t="s">
        <v>270</v>
      </c>
      <c r="H7291" t="s">
        <v>904</v>
      </c>
      <c r="I7291" t="s">
        <v>904</v>
      </c>
      <c r="J7291">
        <v>10</v>
      </c>
      <c r="K7291">
        <v>5.5</v>
      </c>
      <c r="L7291" s="9" t="s">
        <v>3203</v>
      </c>
      <c r="M7291" s="9" t="s">
        <v>2462</v>
      </c>
      <c r="O7291" s="12" t="str">
        <f>IFERROR(VLOOKUP(C7291,USADOS!$C:$C,1,0),"OK")</f>
        <v>OK</v>
      </c>
    </row>
    <row r="7292" spans="1:15" hidden="1" x14ac:dyDescent="0.25">
      <c r="A7292" t="s">
        <v>118</v>
      </c>
      <c r="B7292">
        <v>201911</v>
      </c>
      <c r="C7292" t="s">
        <v>809</v>
      </c>
      <c r="D7292" t="s">
        <v>810</v>
      </c>
      <c r="E7292" t="s">
        <v>118</v>
      </c>
      <c r="F7292" t="s">
        <v>118</v>
      </c>
      <c r="G7292" t="s">
        <v>270</v>
      </c>
      <c r="H7292" t="s">
        <v>904</v>
      </c>
      <c r="I7292" t="s">
        <v>904</v>
      </c>
      <c r="J7292">
        <v>11</v>
      </c>
      <c r="K7292">
        <v>5.5</v>
      </c>
      <c r="L7292" s="9" t="s">
        <v>3203</v>
      </c>
      <c r="M7292" s="9" t="s">
        <v>2462</v>
      </c>
      <c r="O7292" s="12" t="str">
        <f>IFERROR(VLOOKUP(C7292,USADOS!$C:$C,1,0),"OK")</f>
        <v>OK</v>
      </c>
    </row>
    <row r="7293" spans="1:15" hidden="1" x14ac:dyDescent="0.25">
      <c r="A7293" t="s">
        <v>118</v>
      </c>
      <c r="B7293">
        <v>201912</v>
      </c>
      <c r="C7293" t="s">
        <v>809</v>
      </c>
      <c r="D7293" t="s">
        <v>810</v>
      </c>
      <c r="E7293" t="s">
        <v>118</v>
      </c>
      <c r="F7293" t="s">
        <v>118</v>
      </c>
      <c r="G7293" t="s">
        <v>270</v>
      </c>
      <c r="H7293" t="s">
        <v>904</v>
      </c>
      <c r="I7293" t="s">
        <v>904</v>
      </c>
      <c r="J7293">
        <v>11</v>
      </c>
      <c r="K7293">
        <v>3.68</v>
      </c>
      <c r="L7293" s="9" t="s">
        <v>3203</v>
      </c>
      <c r="M7293" s="9" t="s">
        <v>2462</v>
      </c>
      <c r="O7293" s="12" t="str">
        <f>IFERROR(VLOOKUP(C7293,USADOS!$C:$C,1,0),"OK")</f>
        <v>OK</v>
      </c>
    </row>
    <row r="7294" spans="1:15" hidden="1" x14ac:dyDescent="0.25">
      <c r="A7294" t="s">
        <v>118</v>
      </c>
      <c r="B7294">
        <v>202001</v>
      </c>
      <c r="C7294" t="s">
        <v>809</v>
      </c>
      <c r="D7294" t="s">
        <v>810</v>
      </c>
      <c r="E7294" t="s">
        <v>118</v>
      </c>
      <c r="F7294" t="s">
        <v>118</v>
      </c>
      <c r="G7294" t="s">
        <v>270</v>
      </c>
      <c r="H7294" t="s">
        <v>904</v>
      </c>
      <c r="I7294" t="s">
        <v>904</v>
      </c>
      <c r="J7294">
        <v>11</v>
      </c>
      <c r="K7294">
        <v>3.68</v>
      </c>
      <c r="L7294" s="9" t="s">
        <v>3203</v>
      </c>
      <c r="M7294" s="9" t="s">
        <v>2462</v>
      </c>
      <c r="O7294" s="12" t="str">
        <f>IFERROR(VLOOKUP(C7294,USADOS!$C:$C,1,0),"OK")</f>
        <v>OK</v>
      </c>
    </row>
    <row r="7295" spans="1:15" hidden="1" x14ac:dyDescent="0.25">
      <c r="A7295" t="s">
        <v>118</v>
      </c>
      <c r="B7295">
        <v>202008</v>
      </c>
      <c r="C7295" t="s">
        <v>809</v>
      </c>
      <c r="D7295" t="s">
        <v>810</v>
      </c>
      <c r="E7295" t="s">
        <v>118</v>
      </c>
      <c r="F7295" t="s">
        <v>118</v>
      </c>
      <c r="G7295" t="s">
        <v>270</v>
      </c>
      <c r="H7295" t="s">
        <v>904</v>
      </c>
      <c r="I7295" t="s">
        <v>904</v>
      </c>
      <c r="J7295">
        <v>15</v>
      </c>
      <c r="K7295">
        <v>3.5</v>
      </c>
      <c r="L7295" s="9" t="s">
        <v>3203</v>
      </c>
      <c r="M7295" s="9" t="s">
        <v>2462</v>
      </c>
      <c r="O7295" s="12" t="str">
        <f>IFERROR(VLOOKUP(C7295,USADOS!$C:$C,1,0),"OK")</f>
        <v>OK</v>
      </c>
    </row>
    <row r="7296" spans="1:15" hidden="1" x14ac:dyDescent="0.25">
      <c r="A7296" t="s">
        <v>118</v>
      </c>
      <c r="B7296">
        <v>202009</v>
      </c>
      <c r="C7296" t="s">
        <v>809</v>
      </c>
      <c r="D7296" t="s">
        <v>810</v>
      </c>
      <c r="E7296" t="s">
        <v>118</v>
      </c>
      <c r="F7296" t="s">
        <v>118</v>
      </c>
      <c r="G7296" t="s">
        <v>270</v>
      </c>
      <c r="H7296" t="s">
        <v>904</v>
      </c>
      <c r="I7296" t="s">
        <v>904</v>
      </c>
      <c r="J7296">
        <v>13</v>
      </c>
      <c r="K7296">
        <v>3.5</v>
      </c>
      <c r="L7296" s="9" t="s">
        <v>3203</v>
      </c>
      <c r="M7296" s="9" t="s">
        <v>2462</v>
      </c>
      <c r="O7296" s="12" t="str">
        <f>IFERROR(VLOOKUP(C7296,USADOS!$C:$C,1,0),"OK")</f>
        <v>OK</v>
      </c>
    </row>
    <row r="7297" spans="1:15" hidden="1" x14ac:dyDescent="0.25">
      <c r="A7297" t="s">
        <v>118</v>
      </c>
      <c r="B7297">
        <v>202010</v>
      </c>
      <c r="C7297" t="s">
        <v>809</v>
      </c>
      <c r="D7297" t="s">
        <v>810</v>
      </c>
      <c r="E7297" t="s">
        <v>118</v>
      </c>
      <c r="F7297" t="s">
        <v>118</v>
      </c>
      <c r="G7297" t="s">
        <v>270</v>
      </c>
      <c r="H7297" t="s">
        <v>904</v>
      </c>
      <c r="I7297" t="s">
        <v>904</v>
      </c>
      <c r="J7297">
        <v>13</v>
      </c>
      <c r="K7297">
        <v>3.5</v>
      </c>
      <c r="L7297" s="9" t="s">
        <v>3203</v>
      </c>
      <c r="M7297" s="9" t="s">
        <v>2462</v>
      </c>
      <c r="O7297" s="12" t="str">
        <f>IFERROR(VLOOKUP(C7297,USADOS!$C:$C,1,0),"OK")</f>
        <v>OK</v>
      </c>
    </row>
    <row r="7298" spans="1:15" hidden="1" x14ac:dyDescent="0.25">
      <c r="A7298" t="s">
        <v>118</v>
      </c>
      <c r="B7298">
        <v>202011</v>
      </c>
      <c r="C7298" t="s">
        <v>809</v>
      </c>
      <c r="D7298" t="s">
        <v>810</v>
      </c>
      <c r="E7298" t="s">
        <v>118</v>
      </c>
      <c r="F7298" t="s">
        <v>118</v>
      </c>
      <c r="G7298" t="s">
        <v>270</v>
      </c>
      <c r="H7298" t="s">
        <v>904</v>
      </c>
      <c r="I7298" t="s">
        <v>904</v>
      </c>
      <c r="J7298">
        <v>17</v>
      </c>
      <c r="K7298">
        <v>3.5</v>
      </c>
      <c r="L7298" s="9" t="s">
        <v>3203</v>
      </c>
      <c r="M7298" s="9" t="s">
        <v>2462</v>
      </c>
      <c r="O7298" s="12" t="str">
        <f>IFERROR(VLOOKUP(C7298,USADOS!$C:$C,1,0),"OK")</f>
        <v>OK</v>
      </c>
    </row>
    <row r="7299" spans="1:15" hidden="1" x14ac:dyDescent="0.25">
      <c r="A7299" t="s">
        <v>118</v>
      </c>
      <c r="B7299">
        <v>202012</v>
      </c>
      <c r="C7299" t="s">
        <v>809</v>
      </c>
      <c r="D7299" t="s">
        <v>810</v>
      </c>
      <c r="E7299" t="s">
        <v>118</v>
      </c>
      <c r="F7299" t="s">
        <v>118</v>
      </c>
      <c r="G7299" t="s">
        <v>270</v>
      </c>
      <c r="H7299" t="s">
        <v>904</v>
      </c>
      <c r="I7299" t="s">
        <v>904</v>
      </c>
      <c r="J7299">
        <v>17</v>
      </c>
      <c r="K7299">
        <v>3.5</v>
      </c>
      <c r="L7299" s="9" t="s">
        <v>3203</v>
      </c>
      <c r="M7299" s="9" t="s">
        <v>2462</v>
      </c>
      <c r="O7299" s="12" t="str">
        <f>IFERROR(VLOOKUP(C7299,USADOS!$C:$C,1,0),"OK")</f>
        <v>OK</v>
      </c>
    </row>
    <row r="7300" spans="1:15" hidden="1" x14ac:dyDescent="0.25">
      <c r="A7300" t="s">
        <v>118</v>
      </c>
      <c r="B7300">
        <v>202101</v>
      </c>
      <c r="C7300" t="s">
        <v>809</v>
      </c>
      <c r="D7300" t="s">
        <v>810</v>
      </c>
      <c r="E7300" t="s">
        <v>118</v>
      </c>
      <c r="F7300" t="s">
        <v>118</v>
      </c>
      <c r="G7300" t="s">
        <v>270</v>
      </c>
      <c r="H7300" t="s">
        <v>904</v>
      </c>
      <c r="I7300" t="s">
        <v>904</v>
      </c>
      <c r="J7300">
        <v>17</v>
      </c>
      <c r="K7300">
        <v>3.5</v>
      </c>
      <c r="L7300" s="9" t="s">
        <v>3203</v>
      </c>
      <c r="M7300" s="9" t="s">
        <v>2462</v>
      </c>
      <c r="O7300" s="12" t="str">
        <f>IFERROR(VLOOKUP(C7300,USADOS!$C:$C,1,0),"OK")</f>
        <v>OK</v>
      </c>
    </row>
    <row r="7301" spans="1:15" hidden="1" x14ac:dyDescent="0.25">
      <c r="A7301" t="s">
        <v>118</v>
      </c>
      <c r="B7301">
        <v>202102</v>
      </c>
      <c r="C7301" t="s">
        <v>809</v>
      </c>
      <c r="D7301" t="s">
        <v>810</v>
      </c>
      <c r="E7301" t="s">
        <v>118</v>
      </c>
      <c r="F7301" t="s">
        <v>118</v>
      </c>
      <c r="G7301" t="s">
        <v>270</v>
      </c>
      <c r="H7301" t="s">
        <v>904</v>
      </c>
      <c r="I7301" t="s">
        <v>904</v>
      </c>
      <c r="J7301">
        <v>17</v>
      </c>
      <c r="K7301">
        <v>3.5</v>
      </c>
      <c r="L7301" s="9" t="s">
        <v>3203</v>
      </c>
      <c r="M7301" s="9" t="s">
        <v>2462</v>
      </c>
      <c r="O7301" s="12" t="str">
        <f>IFERROR(VLOOKUP(C7301,USADOS!$C:$C,1,0),"OK")</f>
        <v>OK</v>
      </c>
    </row>
    <row r="7302" spans="1:15" hidden="1" x14ac:dyDescent="0.25">
      <c r="A7302" t="s">
        <v>118</v>
      </c>
      <c r="B7302">
        <v>202103</v>
      </c>
      <c r="C7302" t="s">
        <v>809</v>
      </c>
      <c r="D7302" t="s">
        <v>810</v>
      </c>
      <c r="E7302" t="s">
        <v>118</v>
      </c>
      <c r="F7302" t="s">
        <v>118</v>
      </c>
      <c r="G7302" t="s">
        <v>270</v>
      </c>
      <c r="H7302" t="s">
        <v>904</v>
      </c>
      <c r="I7302" t="s">
        <v>904</v>
      </c>
      <c r="J7302">
        <v>17</v>
      </c>
      <c r="K7302">
        <v>3.5</v>
      </c>
      <c r="L7302" s="9" t="s">
        <v>3203</v>
      </c>
      <c r="M7302" s="9" t="s">
        <v>2462</v>
      </c>
      <c r="O7302" s="12" t="str">
        <f>IFERROR(VLOOKUP(C7302,USADOS!$C:$C,1,0),"OK")</f>
        <v>OK</v>
      </c>
    </row>
    <row r="7303" spans="1:15" hidden="1" x14ac:dyDescent="0.25">
      <c r="A7303" t="s">
        <v>118</v>
      </c>
      <c r="B7303">
        <v>202104</v>
      </c>
      <c r="C7303" t="s">
        <v>809</v>
      </c>
      <c r="D7303" t="s">
        <v>810</v>
      </c>
      <c r="E7303" t="s">
        <v>118</v>
      </c>
      <c r="F7303" t="s">
        <v>118</v>
      </c>
      <c r="G7303" t="s">
        <v>270</v>
      </c>
      <c r="H7303" t="s">
        <v>904</v>
      </c>
      <c r="I7303" t="s">
        <v>904</v>
      </c>
      <c r="J7303">
        <v>15</v>
      </c>
      <c r="K7303">
        <v>3.5</v>
      </c>
      <c r="L7303" s="9" t="s">
        <v>3203</v>
      </c>
      <c r="M7303" s="9" t="s">
        <v>2462</v>
      </c>
      <c r="O7303" s="12" t="str">
        <f>IFERROR(VLOOKUP(C7303,USADOS!$C:$C,1,0),"OK")</f>
        <v>OK</v>
      </c>
    </row>
    <row r="7304" spans="1:15" hidden="1" x14ac:dyDescent="0.25">
      <c r="A7304" t="s">
        <v>118</v>
      </c>
      <c r="B7304">
        <v>202007</v>
      </c>
      <c r="C7304" t="s">
        <v>809</v>
      </c>
      <c r="D7304" t="s">
        <v>810</v>
      </c>
      <c r="E7304" t="s">
        <v>118</v>
      </c>
      <c r="F7304" t="s">
        <v>118</v>
      </c>
      <c r="G7304" t="s">
        <v>270</v>
      </c>
      <c r="H7304" t="s">
        <v>904</v>
      </c>
      <c r="I7304" t="s">
        <v>904</v>
      </c>
      <c r="J7304">
        <v>12</v>
      </c>
      <c r="K7304">
        <v>3.5</v>
      </c>
      <c r="L7304" s="9" t="s">
        <v>3203</v>
      </c>
      <c r="M7304" s="9" t="s">
        <v>2462</v>
      </c>
      <c r="O7304" s="12" t="str">
        <f>IFERROR(VLOOKUP(C7304,USADOS!$C:$C,1,0),"OK")</f>
        <v>OK</v>
      </c>
    </row>
    <row r="7305" spans="1:15" hidden="1" x14ac:dyDescent="0.25">
      <c r="A7305" t="s">
        <v>1058</v>
      </c>
      <c r="B7305">
        <v>201912</v>
      </c>
      <c r="C7305" t="s">
        <v>1391</v>
      </c>
      <c r="D7305" t="s">
        <v>2795</v>
      </c>
      <c r="E7305" t="s">
        <v>109</v>
      </c>
      <c r="F7305" t="s">
        <v>109</v>
      </c>
      <c r="G7305" t="s">
        <v>270</v>
      </c>
      <c r="H7305" t="s">
        <v>1752</v>
      </c>
      <c r="I7305" t="s">
        <v>1650</v>
      </c>
      <c r="J7305">
        <v>8</v>
      </c>
      <c r="K7305">
        <v>2.5</v>
      </c>
      <c r="L7305" t="s">
        <v>1650</v>
      </c>
      <c r="M7305"/>
      <c r="O7305" s="12" t="str">
        <f>IFERROR(VLOOKUP(C7305,USADOS!$C:$C,1,0),"OK")</f>
        <v>OK</v>
      </c>
    </row>
    <row r="7306" spans="1:15" hidden="1" x14ac:dyDescent="0.25">
      <c r="A7306" t="s">
        <v>1058</v>
      </c>
      <c r="B7306">
        <v>202001</v>
      </c>
      <c r="C7306" t="s">
        <v>1391</v>
      </c>
      <c r="D7306" t="s">
        <v>2795</v>
      </c>
      <c r="E7306" t="s">
        <v>109</v>
      </c>
      <c r="F7306" t="s">
        <v>109</v>
      </c>
      <c r="G7306" t="s">
        <v>270</v>
      </c>
      <c r="H7306" t="s">
        <v>1752</v>
      </c>
      <c r="I7306" t="s">
        <v>1650</v>
      </c>
      <c r="J7306">
        <v>8</v>
      </c>
      <c r="K7306">
        <v>2.5</v>
      </c>
      <c r="L7306" t="s">
        <v>1650</v>
      </c>
      <c r="M7306"/>
      <c r="O7306" s="12" t="str">
        <f>IFERROR(VLOOKUP(C7306,USADOS!$C:$C,1,0),"OK")</f>
        <v>OK</v>
      </c>
    </row>
    <row r="7307" spans="1:15" hidden="1" x14ac:dyDescent="0.25">
      <c r="A7307" t="s">
        <v>1058</v>
      </c>
      <c r="B7307">
        <v>202002</v>
      </c>
      <c r="C7307" t="s">
        <v>1391</v>
      </c>
      <c r="D7307" t="s">
        <v>2795</v>
      </c>
      <c r="E7307" t="s">
        <v>109</v>
      </c>
      <c r="F7307" t="s">
        <v>109</v>
      </c>
      <c r="G7307" t="s">
        <v>270</v>
      </c>
      <c r="H7307" t="s">
        <v>1752</v>
      </c>
      <c r="I7307" t="s">
        <v>1650</v>
      </c>
      <c r="J7307">
        <v>7</v>
      </c>
      <c r="K7307">
        <v>2.5</v>
      </c>
      <c r="L7307" t="s">
        <v>1650</v>
      </c>
      <c r="M7307"/>
      <c r="O7307" s="12" t="str">
        <f>IFERROR(VLOOKUP(C7307,USADOS!$C:$C,1,0),"OK")</f>
        <v>OK</v>
      </c>
    </row>
    <row r="7308" spans="1:15" hidden="1" x14ac:dyDescent="0.25">
      <c r="A7308" t="s">
        <v>1058</v>
      </c>
      <c r="B7308">
        <v>202003</v>
      </c>
      <c r="C7308" t="s">
        <v>1391</v>
      </c>
      <c r="D7308" t="s">
        <v>2795</v>
      </c>
      <c r="E7308" t="s">
        <v>109</v>
      </c>
      <c r="F7308" t="s">
        <v>109</v>
      </c>
      <c r="G7308" t="s">
        <v>270</v>
      </c>
      <c r="H7308" t="s">
        <v>1752</v>
      </c>
      <c r="I7308" t="s">
        <v>1650</v>
      </c>
      <c r="J7308">
        <v>7</v>
      </c>
      <c r="K7308">
        <v>2.5</v>
      </c>
      <c r="L7308" t="s">
        <v>1650</v>
      </c>
      <c r="M7308"/>
      <c r="O7308" s="12" t="str">
        <f>IFERROR(VLOOKUP(C7308,USADOS!$C:$C,1,0),"OK")</f>
        <v>OK</v>
      </c>
    </row>
    <row r="7309" spans="1:15" hidden="1" x14ac:dyDescent="0.25">
      <c r="A7309" t="s">
        <v>1058</v>
      </c>
      <c r="B7309">
        <v>202004</v>
      </c>
      <c r="C7309" t="s">
        <v>1391</v>
      </c>
      <c r="D7309" t="s">
        <v>2795</v>
      </c>
      <c r="E7309" t="s">
        <v>109</v>
      </c>
      <c r="F7309" t="s">
        <v>109</v>
      </c>
      <c r="G7309" t="s">
        <v>270</v>
      </c>
      <c r="H7309" t="s">
        <v>1752</v>
      </c>
      <c r="I7309" t="s">
        <v>1650</v>
      </c>
      <c r="K7309">
        <v>2.5</v>
      </c>
      <c r="L7309" t="s">
        <v>1650</v>
      </c>
      <c r="M7309"/>
      <c r="O7309" s="12" t="str">
        <f>IFERROR(VLOOKUP(C7309,USADOS!$C:$C,1,0),"OK")</f>
        <v>OK</v>
      </c>
    </row>
    <row r="7310" spans="1:15" hidden="1" x14ac:dyDescent="0.25">
      <c r="A7310" t="s">
        <v>1552</v>
      </c>
      <c r="B7310">
        <v>202002</v>
      </c>
      <c r="C7310" t="s">
        <v>1473</v>
      </c>
      <c r="D7310" t="s">
        <v>1484</v>
      </c>
      <c r="E7310" t="s">
        <v>104</v>
      </c>
      <c r="F7310" t="s">
        <v>104</v>
      </c>
      <c r="G7310" t="s">
        <v>270</v>
      </c>
      <c r="H7310" t="s">
        <v>1483</v>
      </c>
      <c r="I7310" t="s">
        <v>1483</v>
      </c>
      <c r="J7310">
        <v>8</v>
      </c>
      <c r="K7310">
        <v>3.5</v>
      </c>
      <c r="L7310" s="9" t="s">
        <v>1483</v>
      </c>
      <c r="M7310" s="9" t="s">
        <v>2463</v>
      </c>
      <c r="N7310" t="s">
        <v>1778</v>
      </c>
      <c r="O7310" s="12" t="str">
        <f>IFERROR(VLOOKUP(C7310,USADOS!$C:$C,1,0),"OK")</f>
        <v>OK</v>
      </c>
    </row>
    <row r="7311" spans="1:15" hidden="1" x14ac:dyDescent="0.25">
      <c r="A7311" t="s">
        <v>1552</v>
      </c>
      <c r="B7311">
        <v>202001</v>
      </c>
      <c r="C7311" t="s">
        <v>1473</v>
      </c>
      <c r="D7311" t="s">
        <v>1484</v>
      </c>
      <c r="E7311" t="s">
        <v>104</v>
      </c>
      <c r="F7311" t="s">
        <v>104</v>
      </c>
      <c r="G7311" t="s">
        <v>270</v>
      </c>
      <c r="H7311" t="s">
        <v>1483</v>
      </c>
      <c r="I7311" t="s">
        <v>1483</v>
      </c>
      <c r="J7311">
        <v>8</v>
      </c>
      <c r="K7311">
        <v>3.5</v>
      </c>
      <c r="L7311" s="9" t="s">
        <v>1483</v>
      </c>
      <c r="M7311" s="9" t="s">
        <v>2463</v>
      </c>
      <c r="N7311" t="s">
        <v>1778</v>
      </c>
      <c r="O7311" s="12" t="str">
        <f>IFERROR(VLOOKUP(C7311,USADOS!$C:$C,1,0),"OK")</f>
        <v>OK</v>
      </c>
    </row>
    <row r="7312" spans="1:15" hidden="1" x14ac:dyDescent="0.25">
      <c r="A7312" t="s">
        <v>1552</v>
      </c>
      <c r="B7312">
        <v>202001</v>
      </c>
      <c r="C7312" t="s">
        <v>1473</v>
      </c>
      <c r="D7312" t="s">
        <v>1484</v>
      </c>
      <c r="E7312" t="s">
        <v>104</v>
      </c>
      <c r="F7312" t="s">
        <v>104</v>
      </c>
      <c r="G7312" t="s">
        <v>270</v>
      </c>
      <c r="H7312" t="s">
        <v>1483</v>
      </c>
      <c r="I7312" t="s">
        <v>1483</v>
      </c>
      <c r="J7312">
        <v>8</v>
      </c>
      <c r="K7312">
        <v>3.5</v>
      </c>
      <c r="L7312" s="9" t="s">
        <v>1483</v>
      </c>
      <c r="M7312" s="9" t="s">
        <v>2463</v>
      </c>
      <c r="N7312" t="s">
        <v>1778</v>
      </c>
      <c r="O7312" s="12" t="str">
        <f>IFERROR(VLOOKUP(C7312,USADOS!$C:$C,1,0),"OK")</f>
        <v>OK</v>
      </c>
    </row>
    <row r="7313" spans="1:15" hidden="1" x14ac:dyDescent="0.25">
      <c r="A7313" t="s">
        <v>1552</v>
      </c>
      <c r="B7313">
        <v>202003</v>
      </c>
      <c r="C7313" t="s">
        <v>1473</v>
      </c>
      <c r="D7313" t="s">
        <v>1484</v>
      </c>
      <c r="E7313" t="s">
        <v>104</v>
      </c>
      <c r="F7313" t="s">
        <v>104</v>
      </c>
      <c r="G7313" t="s">
        <v>270</v>
      </c>
      <c r="H7313" t="s">
        <v>1483</v>
      </c>
      <c r="I7313" t="s">
        <v>1483</v>
      </c>
      <c r="J7313">
        <v>8</v>
      </c>
      <c r="K7313">
        <v>3.5</v>
      </c>
      <c r="L7313" s="9" t="s">
        <v>1483</v>
      </c>
      <c r="M7313" s="9" t="s">
        <v>2463</v>
      </c>
      <c r="N7313" t="s">
        <v>1778</v>
      </c>
      <c r="O7313" s="12" t="str">
        <f>IFERROR(VLOOKUP(C7313,USADOS!$C:$C,1,0),"OK")</f>
        <v>OK</v>
      </c>
    </row>
    <row r="7314" spans="1:15" hidden="1" x14ac:dyDescent="0.25">
      <c r="A7314" t="s">
        <v>1552</v>
      </c>
      <c r="B7314">
        <v>202004</v>
      </c>
      <c r="C7314" t="s">
        <v>1473</v>
      </c>
      <c r="D7314" t="s">
        <v>1484</v>
      </c>
      <c r="E7314" t="s">
        <v>104</v>
      </c>
      <c r="F7314" t="s">
        <v>104</v>
      </c>
      <c r="G7314" t="s">
        <v>270</v>
      </c>
      <c r="H7314" t="s">
        <v>1483</v>
      </c>
      <c r="I7314" t="s">
        <v>1483</v>
      </c>
      <c r="J7314">
        <v>8</v>
      </c>
      <c r="K7314">
        <v>3.5</v>
      </c>
      <c r="L7314" s="9" t="s">
        <v>1483</v>
      </c>
      <c r="M7314" s="9" t="s">
        <v>2463</v>
      </c>
      <c r="N7314" t="s">
        <v>1778</v>
      </c>
      <c r="O7314" s="12" t="str">
        <f>IFERROR(VLOOKUP(C7314,USADOS!$C:$C,1,0),"OK")</f>
        <v>OK</v>
      </c>
    </row>
    <row r="7315" spans="1:15" hidden="1" x14ac:dyDescent="0.25">
      <c r="A7315" t="s">
        <v>1552</v>
      </c>
      <c r="B7315">
        <v>202005</v>
      </c>
      <c r="C7315" t="s">
        <v>1473</v>
      </c>
      <c r="D7315" t="s">
        <v>1484</v>
      </c>
      <c r="E7315" t="s">
        <v>104</v>
      </c>
      <c r="F7315" t="s">
        <v>104</v>
      </c>
      <c r="G7315" t="s">
        <v>270</v>
      </c>
      <c r="H7315" t="s">
        <v>1483</v>
      </c>
      <c r="I7315" t="s">
        <v>1483</v>
      </c>
      <c r="J7315">
        <v>6</v>
      </c>
      <c r="K7315">
        <v>3.5</v>
      </c>
      <c r="L7315" s="9" t="s">
        <v>1483</v>
      </c>
      <c r="M7315" s="9" t="s">
        <v>2463</v>
      </c>
      <c r="N7315" t="s">
        <v>1778</v>
      </c>
      <c r="O7315" s="12" t="str">
        <f>IFERROR(VLOOKUP(C7315,USADOS!$C:$C,1,0),"OK")</f>
        <v>OK</v>
      </c>
    </row>
    <row r="7316" spans="1:15" hidden="1" x14ac:dyDescent="0.25">
      <c r="A7316" t="s">
        <v>1552</v>
      </c>
      <c r="B7316">
        <v>202006</v>
      </c>
      <c r="C7316" t="s">
        <v>1473</v>
      </c>
      <c r="D7316" t="s">
        <v>1484</v>
      </c>
      <c r="E7316" t="s">
        <v>104</v>
      </c>
      <c r="F7316" t="s">
        <v>104</v>
      </c>
      <c r="G7316" t="s">
        <v>270</v>
      </c>
      <c r="H7316" t="s">
        <v>1483</v>
      </c>
      <c r="I7316" t="s">
        <v>1483</v>
      </c>
      <c r="J7316">
        <v>6</v>
      </c>
      <c r="K7316">
        <v>3.5</v>
      </c>
      <c r="L7316" s="9" t="s">
        <v>1483</v>
      </c>
      <c r="M7316" s="9" t="s">
        <v>2463</v>
      </c>
      <c r="N7316" t="s">
        <v>1778</v>
      </c>
      <c r="O7316" s="12" t="str">
        <f>IFERROR(VLOOKUP(C7316,USADOS!$C:$C,1,0),"OK")</f>
        <v>OK</v>
      </c>
    </row>
    <row r="7317" spans="1:15" hidden="1" x14ac:dyDescent="0.25">
      <c r="A7317" t="s">
        <v>1552</v>
      </c>
      <c r="B7317">
        <v>202008</v>
      </c>
      <c r="C7317" t="s">
        <v>1473</v>
      </c>
      <c r="D7317" t="s">
        <v>1484</v>
      </c>
      <c r="E7317" t="s">
        <v>104</v>
      </c>
      <c r="F7317" t="s">
        <v>104</v>
      </c>
      <c r="G7317" t="s">
        <v>270</v>
      </c>
      <c r="H7317" t="s">
        <v>1483</v>
      </c>
      <c r="I7317" t="s">
        <v>1483</v>
      </c>
      <c r="J7317">
        <v>6</v>
      </c>
      <c r="K7317">
        <v>3.5</v>
      </c>
      <c r="L7317" s="9" t="s">
        <v>1483</v>
      </c>
      <c r="M7317" s="9" t="s">
        <v>2463</v>
      </c>
      <c r="N7317" t="s">
        <v>1778</v>
      </c>
      <c r="O7317" s="12" t="str">
        <f>IFERROR(VLOOKUP(C7317,USADOS!$C:$C,1,0),"OK")</f>
        <v>OK</v>
      </c>
    </row>
    <row r="7318" spans="1:15" hidden="1" x14ac:dyDescent="0.25">
      <c r="A7318" t="s">
        <v>1552</v>
      </c>
      <c r="B7318">
        <v>202009</v>
      </c>
      <c r="C7318" t="s">
        <v>1473</v>
      </c>
      <c r="D7318" t="s">
        <v>1484</v>
      </c>
      <c r="E7318" s="11" t="s">
        <v>1778</v>
      </c>
      <c r="F7318" s="11" t="s">
        <v>1778</v>
      </c>
      <c r="G7318" t="s">
        <v>270</v>
      </c>
      <c r="H7318" t="s">
        <v>1483</v>
      </c>
      <c r="I7318" t="s">
        <v>1483</v>
      </c>
      <c r="J7318">
        <v>6</v>
      </c>
      <c r="K7318">
        <v>3.5</v>
      </c>
      <c r="L7318" s="9" t="s">
        <v>1483</v>
      </c>
      <c r="M7318" s="9" t="s">
        <v>2463</v>
      </c>
      <c r="N7318" t="s">
        <v>1778</v>
      </c>
      <c r="O7318" s="12" t="str">
        <f>IFERROR(VLOOKUP(C7318,USADOS!$C:$C,1,0),"OK")</f>
        <v>OK</v>
      </c>
    </row>
    <row r="7319" spans="1:15" hidden="1" x14ac:dyDescent="0.25">
      <c r="A7319" t="s">
        <v>1552</v>
      </c>
      <c r="B7319">
        <v>202010</v>
      </c>
      <c r="C7319" t="s">
        <v>1473</v>
      </c>
      <c r="D7319" t="s">
        <v>1484</v>
      </c>
      <c r="E7319" s="11" t="s">
        <v>1778</v>
      </c>
      <c r="F7319" s="11" t="s">
        <v>1778</v>
      </c>
      <c r="G7319" t="s">
        <v>270</v>
      </c>
      <c r="H7319" t="s">
        <v>1483</v>
      </c>
      <c r="I7319" t="s">
        <v>1483</v>
      </c>
      <c r="J7319">
        <v>6</v>
      </c>
      <c r="K7319">
        <v>3.5</v>
      </c>
      <c r="L7319" s="9" t="s">
        <v>1483</v>
      </c>
      <c r="M7319" s="9" t="s">
        <v>2463</v>
      </c>
      <c r="N7319" t="s">
        <v>1778</v>
      </c>
      <c r="O7319" s="12" t="str">
        <f>IFERROR(VLOOKUP(C7319,USADOS!$C:$C,1,0),"OK")</f>
        <v>OK</v>
      </c>
    </row>
    <row r="7320" spans="1:15" hidden="1" x14ac:dyDescent="0.25">
      <c r="A7320" t="s">
        <v>1552</v>
      </c>
      <c r="B7320">
        <v>202011</v>
      </c>
      <c r="C7320" t="s">
        <v>1473</v>
      </c>
      <c r="D7320" t="s">
        <v>1484</v>
      </c>
      <c r="E7320" s="11" t="s">
        <v>1778</v>
      </c>
      <c r="F7320" s="11" t="s">
        <v>1778</v>
      </c>
      <c r="G7320" t="s">
        <v>270</v>
      </c>
      <c r="H7320" t="s">
        <v>1483</v>
      </c>
      <c r="I7320" t="s">
        <v>1483</v>
      </c>
      <c r="J7320">
        <v>6</v>
      </c>
      <c r="K7320">
        <v>3.5</v>
      </c>
      <c r="L7320" s="9" t="s">
        <v>1483</v>
      </c>
      <c r="M7320" s="9" t="s">
        <v>2463</v>
      </c>
      <c r="N7320" t="s">
        <v>1778</v>
      </c>
      <c r="O7320" s="12" t="str">
        <f>IFERROR(VLOOKUP(C7320,USADOS!$C:$C,1,0),"OK")</f>
        <v>OK</v>
      </c>
    </row>
    <row r="7321" spans="1:15" hidden="1" x14ac:dyDescent="0.25">
      <c r="A7321" t="s">
        <v>1552</v>
      </c>
      <c r="B7321">
        <v>202012</v>
      </c>
      <c r="C7321" t="s">
        <v>1473</v>
      </c>
      <c r="D7321" t="s">
        <v>1484</v>
      </c>
      <c r="E7321" s="11" t="s">
        <v>1778</v>
      </c>
      <c r="F7321" s="11" t="s">
        <v>1778</v>
      </c>
      <c r="G7321" t="s">
        <v>270</v>
      </c>
      <c r="H7321" t="s">
        <v>1483</v>
      </c>
      <c r="I7321" t="s">
        <v>1483</v>
      </c>
      <c r="J7321">
        <v>6</v>
      </c>
      <c r="K7321">
        <v>3.5</v>
      </c>
      <c r="L7321" s="9" t="s">
        <v>1483</v>
      </c>
      <c r="M7321" s="9" t="s">
        <v>2463</v>
      </c>
      <c r="N7321" t="s">
        <v>1778</v>
      </c>
      <c r="O7321" s="12" t="str">
        <f>IFERROR(VLOOKUP(C7321,USADOS!$C:$C,1,0),"OK")</f>
        <v>OK</v>
      </c>
    </row>
    <row r="7322" spans="1:15" hidden="1" x14ac:dyDescent="0.25">
      <c r="A7322" t="s">
        <v>1552</v>
      </c>
      <c r="B7322">
        <v>202101</v>
      </c>
      <c r="C7322" t="s">
        <v>1473</v>
      </c>
      <c r="D7322" t="s">
        <v>1484</v>
      </c>
      <c r="E7322" s="11" t="s">
        <v>1778</v>
      </c>
      <c r="F7322" s="11" t="s">
        <v>1778</v>
      </c>
      <c r="G7322" t="s">
        <v>270</v>
      </c>
      <c r="H7322" t="s">
        <v>1483</v>
      </c>
      <c r="I7322" t="s">
        <v>1483</v>
      </c>
      <c r="J7322">
        <v>6</v>
      </c>
      <c r="K7322">
        <v>3.5</v>
      </c>
      <c r="L7322" s="9" t="s">
        <v>1483</v>
      </c>
      <c r="M7322" s="9" t="s">
        <v>2463</v>
      </c>
      <c r="N7322" t="s">
        <v>1778</v>
      </c>
      <c r="O7322" s="12" t="str">
        <f>IFERROR(VLOOKUP(C7322,USADOS!$C:$C,1,0),"OK")</f>
        <v>OK</v>
      </c>
    </row>
    <row r="7323" spans="1:15" hidden="1" x14ac:dyDescent="0.25">
      <c r="A7323" t="s">
        <v>1552</v>
      </c>
      <c r="B7323">
        <v>202102</v>
      </c>
      <c r="C7323" t="s">
        <v>1473</v>
      </c>
      <c r="D7323" t="s">
        <v>1484</v>
      </c>
      <c r="E7323" s="11" t="s">
        <v>1778</v>
      </c>
      <c r="F7323" s="11" t="s">
        <v>1778</v>
      </c>
      <c r="G7323" t="s">
        <v>270</v>
      </c>
      <c r="H7323" t="s">
        <v>1483</v>
      </c>
      <c r="I7323" t="s">
        <v>1483</v>
      </c>
      <c r="J7323">
        <v>6</v>
      </c>
      <c r="K7323">
        <v>3.5</v>
      </c>
      <c r="L7323" s="9" t="s">
        <v>1483</v>
      </c>
      <c r="M7323" s="9" t="s">
        <v>2463</v>
      </c>
      <c r="N7323" t="s">
        <v>1778</v>
      </c>
      <c r="O7323" s="12" t="str">
        <f>IFERROR(VLOOKUP(C7323,USADOS!$C:$C,1,0),"OK")</f>
        <v>OK</v>
      </c>
    </row>
    <row r="7324" spans="1:15" hidden="1" x14ac:dyDescent="0.25">
      <c r="A7324" t="s">
        <v>1552</v>
      </c>
      <c r="B7324">
        <v>202103</v>
      </c>
      <c r="C7324" t="s">
        <v>1473</v>
      </c>
      <c r="D7324" t="s">
        <v>1484</v>
      </c>
      <c r="E7324" s="11" t="s">
        <v>1778</v>
      </c>
      <c r="F7324" s="11" t="s">
        <v>1778</v>
      </c>
      <c r="G7324" t="s">
        <v>270</v>
      </c>
      <c r="H7324" t="s">
        <v>1483</v>
      </c>
      <c r="I7324" t="s">
        <v>1483</v>
      </c>
      <c r="J7324">
        <v>4</v>
      </c>
      <c r="K7324">
        <v>3.5</v>
      </c>
      <c r="L7324" s="9" t="s">
        <v>1483</v>
      </c>
      <c r="M7324" s="9" t="s">
        <v>2463</v>
      </c>
      <c r="N7324" t="s">
        <v>1778</v>
      </c>
      <c r="O7324" s="12" t="str">
        <f>IFERROR(VLOOKUP(C7324,USADOS!$C:$C,1,0),"OK")</f>
        <v>OK</v>
      </c>
    </row>
    <row r="7325" spans="1:15" hidden="1" x14ac:dyDescent="0.25">
      <c r="A7325" t="s">
        <v>1552</v>
      </c>
      <c r="B7325">
        <v>202104</v>
      </c>
      <c r="C7325" t="s">
        <v>1473</v>
      </c>
      <c r="D7325" t="s">
        <v>1484</v>
      </c>
      <c r="E7325" s="11" t="s">
        <v>1778</v>
      </c>
      <c r="F7325" s="11" t="s">
        <v>1778</v>
      </c>
      <c r="G7325" t="s">
        <v>270</v>
      </c>
      <c r="H7325" t="s">
        <v>1483</v>
      </c>
      <c r="I7325" t="s">
        <v>1483</v>
      </c>
      <c r="J7325">
        <v>4</v>
      </c>
      <c r="K7325">
        <v>3.5</v>
      </c>
      <c r="L7325" s="9" t="s">
        <v>1483</v>
      </c>
      <c r="M7325" s="9" t="s">
        <v>2463</v>
      </c>
      <c r="N7325" t="s">
        <v>1778</v>
      </c>
      <c r="O7325" s="12" t="str">
        <f>IFERROR(VLOOKUP(C7325,USADOS!$C:$C,1,0),"OK")</f>
        <v>OK</v>
      </c>
    </row>
    <row r="7326" spans="1:15" hidden="1" x14ac:dyDescent="0.25">
      <c r="A7326" t="s">
        <v>1552</v>
      </c>
      <c r="B7326">
        <v>202105</v>
      </c>
      <c r="C7326" t="s">
        <v>1473</v>
      </c>
      <c r="D7326" t="s">
        <v>1484</v>
      </c>
      <c r="E7326" s="11" t="s">
        <v>1778</v>
      </c>
      <c r="F7326" s="11" t="s">
        <v>1778</v>
      </c>
      <c r="G7326" t="s">
        <v>270</v>
      </c>
      <c r="H7326" t="s">
        <v>1483</v>
      </c>
      <c r="I7326" t="s">
        <v>1483</v>
      </c>
      <c r="J7326">
        <v>4</v>
      </c>
      <c r="K7326">
        <v>3.5</v>
      </c>
      <c r="L7326" s="9" t="s">
        <v>1483</v>
      </c>
      <c r="M7326" s="9" t="s">
        <v>2463</v>
      </c>
      <c r="N7326" t="s">
        <v>1778</v>
      </c>
      <c r="O7326" s="12" t="str">
        <f>IFERROR(VLOOKUP(C7326,USADOS!$C:$C,1,0),"OK")</f>
        <v>OK</v>
      </c>
    </row>
    <row r="7327" spans="1:15" hidden="1" x14ac:dyDescent="0.25">
      <c r="A7327" t="s">
        <v>1552</v>
      </c>
      <c r="B7327">
        <v>202106</v>
      </c>
      <c r="C7327" t="s">
        <v>1473</v>
      </c>
      <c r="D7327" t="s">
        <v>1484</v>
      </c>
      <c r="E7327" s="11" t="s">
        <v>1778</v>
      </c>
      <c r="F7327" s="11" t="s">
        <v>1778</v>
      </c>
      <c r="G7327" t="s">
        <v>270</v>
      </c>
      <c r="H7327" t="s">
        <v>1483</v>
      </c>
      <c r="I7327" t="s">
        <v>1483</v>
      </c>
      <c r="J7327">
        <v>4</v>
      </c>
      <c r="K7327">
        <v>3.5</v>
      </c>
      <c r="L7327" s="9" t="s">
        <v>1483</v>
      </c>
      <c r="M7327" s="9" t="s">
        <v>2463</v>
      </c>
      <c r="N7327" t="s">
        <v>1778</v>
      </c>
      <c r="O7327" s="12" t="str">
        <f>IFERROR(VLOOKUP(C7327,USADOS!$C:$C,1,0),"OK")</f>
        <v>OK</v>
      </c>
    </row>
    <row r="7328" spans="1:15" hidden="1" x14ac:dyDescent="0.25">
      <c r="A7328" t="s">
        <v>1552</v>
      </c>
      <c r="B7328">
        <v>202107</v>
      </c>
      <c r="C7328" t="s">
        <v>1473</v>
      </c>
      <c r="D7328" t="s">
        <v>1484</v>
      </c>
      <c r="E7328" s="11" t="s">
        <v>1778</v>
      </c>
      <c r="F7328" s="11" t="s">
        <v>1778</v>
      </c>
      <c r="G7328" t="s">
        <v>270</v>
      </c>
      <c r="H7328" t="s">
        <v>1483</v>
      </c>
      <c r="I7328" t="s">
        <v>1483</v>
      </c>
      <c r="J7328">
        <v>4</v>
      </c>
      <c r="K7328">
        <v>3.5</v>
      </c>
      <c r="L7328" s="9" t="s">
        <v>1483</v>
      </c>
      <c r="M7328" s="9" t="s">
        <v>2463</v>
      </c>
      <c r="N7328" t="s">
        <v>1778</v>
      </c>
      <c r="O7328" s="12" t="str">
        <f>IFERROR(VLOOKUP(C7328,USADOS!$C:$C,1,0),"OK")</f>
        <v>OK</v>
      </c>
    </row>
    <row r="7329" spans="1:15" hidden="1" x14ac:dyDescent="0.25">
      <c r="A7329" t="s">
        <v>1552</v>
      </c>
      <c r="B7329">
        <v>202108</v>
      </c>
      <c r="C7329" t="s">
        <v>1473</v>
      </c>
      <c r="D7329" t="s">
        <v>1484</v>
      </c>
      <c r="E7329" s="11" t="s">
        <v>1778</v>
      </c>
      <c r="F7329" s="11" t="s">
        <v>1778</v>
      </c>
      <c r="G7329" t="s">
        <v>270</v>
      </c>
      <c r="H7329" t="s">
        <v>1483</v>
      </c>
      <c r="I7329" t="s">
        <v>1483</v>
      </c>
      <c r="J7329">
        <v>4</v>
      </c>
      <c r="K7329">
        <v>3.5</v>
      </c>
      <c r="L7329" s="9" t="s">
        <v>1483</v>
      </c>
      <c r="M7329" s="9" t="s">
        <v>2463</v>
      </c>
      <c r="N7329" t="s">
        <v>1778</v>
      </c>
      <c r="O7329" s="12" t="str">
        <f>IFERROR(VLOOKUP(C7329,USADOS!$C:$C,1,0),"OK")</f>
        <v>OK</v>
      </c>
    </row>
    <row r="7330" spans="1:15" hidden="1" x14ac:dyDescent="0.25">
      <c r="A7330" t="s">
        <v>1552</v>
      </c>
      <c r="B7330">
        <v>202109</v>
      </c>
      <c r="C7330" t="s">
        <v>1473</v>
      </c>
      <c r="D7330" t="s">
        <v>1484</v>
      </c>
      <c r="E7330" s="11" t="s">
        <v>1778</v>
      </c>
      <c r="F7330" s="11" t="s">
        <v>1778</v>
      </c>
      <c r="G7330" t="s">
        <v>270</v>
      </c>
      <c r="H7330" t="s">
        <v>1483</v>
      </c>
      <c r="I7330" t="s">
        <v>1483</v>
      </c>
      <c r="J7330">
        <v>4</v>
      </c>
      <c r="K7330">
        <v>3.5</v>
      </c>
      <c r="L7330" s="9" t="s">
        <v>1483</v>
      </c>
      <c r="M7330" s="9" t="s">
        <v>2463</v>
      </c>
      <c r="N7330" t="s">
        <v>1778</v>
      </c>
      <c r="O7330" s="12" t="str">
        <f>IFERROR(VLOOKUP(C7330,USADOS!$C:$C,1,0),"OK")</f>
        <v>OK</v>
      </c>
    </row>
    <row r="7331" spans="1:15" hidden="1" x14ac:dyDescent="0.25">
      <c r="A7331" t="s">
        <v>1552</v>
      </c>
      <c r="B7331">
        <v>202110</v>
      </c>
      <c r="C7331" t="s">
        <v>1473</v>
      </c>
      <c r="D7331" t="s">
        <v>1484</v>
      </c>
      <c r="E7331" s="11" t="s">
        <v>1778</v>
      </c>
      <c r="F7331" s="11" t="s">
        <v>1778</v>
      </c>
      <c r="G7331" t="s">
        <v>270</v>
      </c>
      <c r="H7331" t="s">
        <v>1483</v>
      </c>
      <c r="I7331" t="s">
        <v>1483</v>
      </c>
      <c r="J7331">
        <v>4</v>
      </c>
      <c r="K7331">
        <v>3.5</v>
      </c>
      <c r="L7331" s="9" t="s">
        <v>1483</v>
      </c>
      <c r="M7331" s="9" t="s">
        <v>2463</v>
      </c>
      <c r="N7331" t="s">
        <v>1778</v>
      </c>
      <c r="O7331" s="12" t="str">
        <f>IFERROR(VLOOKUP(C7331,USADOS!$C:$C,1,0),"OK")</f>
        <v>OK</v>
      </c>
    </row>
    <row r="7332" spans="1:15" hidden="1" x14ac:dyDescent="0.25">
      <c r="A7332" t="s">
        <v>1552</v>
      </c>
      <c r="B7332">
        <v>202111</v>
      </c>
      <c r="C7332" t="s">
        <v>1473</v>
      </c>
      <c r="D7332" t="s">
        <v>1484</v>
      </c>
      <c r="E7332" s="11" t="s">
        <v>1778</v>
      </c>
      <c r="F7332" s="11" t="s">
        <v>1778</v>
      </c>
      <c r="G7332" t="s">
        <v>270</v>
      </c>
      <c r="H7332" t="s">
        <v>1483</v>
      </c>
      <c r="I7332" t="s">
        <v>1483</v>
      </c>
      <c r="J7332">
        <v>4</v>
      </c>
      <c r="K7332">
        <v>3.5</v>
      </c>
      <c r="L7332" s="9" t="s">
        <v>1483</v>
      </c>
      <c r="M7332" s="9" t="s">
        <v>2463</v>
      </c>
      <c r="N7332" t="s">
        <v>1778</v>
      </c>
      <c r="O7332" s="12" t="str">
        <f>IFERROR(VLOOKUP(C7332,USADOS!$C:$C,1,0),"OK")</f>
        <v>OK</v>
      </c>
    </row>
    <row r="7333" spans="1:15" hidden="1" x14ac:dyDescent="0.25">
      <c r="A7333" t="s">
        <v>1552</v>
      </c>
      <c r="B7333">
        <v>202112</v>
      </c>
      <c r="C7333" t="s">
        <v>1473</v>
      </c>
      <c r="D7333" t="s">
        <v>1484</v>
      </c>
      <c r="E7333" s="11" t="s">
        <v>1778</v>
      </c>
      <c r="F7333" s="11" t="s">
        <v>1778</v>
      </c>
      <c r="G7333" t="s">
        <v>270</v>
      </c>
      <c r="H7333" t="s">
        <v>1483</v>
      </c>
      <c r="I7333" t="s">
        <v>1483</v>
      </c>
      <c r="J7333">
        <v>4</v>
      </c>
      <c r="K7333">
        <v>3.5</v>
      </c>
      <c r="L7333" s="9" t="s">
        <v>1483</v>
      </c>
      <c r="M7333" s="9" t="s">
        <v>2463</v>
      </c>
      <c r="N7333" t="s">
        <v>1778</v>
      </c>
      <c r="O7333" s="12" t="str">
        <f>IFERROR(VLOOKUP(C7333,USADOS!$C:$C,1,0),"OK")</f>
        <v>OK</v>
      </c>
    </row>
    <row r="7334" spans="1:15" hidden="1" x14ac:dyDescent="0.25">
      <c r="A7334" t="s">
        <v>1552</v>
      </c>
      <c r="B7334">
        <v>202201</v>
      </c>
      <c r="C7334" t="s">
        <v>1473</v>
      </c>
      <c r="D7334" t="s">
        <v>1484</v>
      </c>
      <c r="E7334" s="11" t="s">
        <v>1778</v>
      </c>
      <c r="F7334" s="11" t="s">
        <v>1778</v>
      </c>
      <c r="G7334" t="s">
        <v>270</v>
      </c>
      <c r="H7334" t="s">
        <v>1483</v>
      </c>
      <c r="I7334" t="s">
        <v>1483</v>
      </c>
      <c r="J7334">
        <v>4</v>
      </c>
      <c r="K7334">
        <v>3.5</v>
      </c>
      <c r="L7334" s="9" t="s">
        <v>1483</v>
      </c>
      <c r="M7334" s="9" t="s">
        <v>2463</v>
      </c>
      <c r="N7334" t="s">
        <v>1778</v>
      </c>
      <c r="O7334" s="12" t="str">
        <f>IFERROR(VLOOKUP(C7334,USADOS!$C:$C,1,0),"OK")</f>
        <v>OK</v>
      </c>
    </row>
    <row r="7335" spans="1:15" hidden="1" x14ac:dyDescent="0.25">
      <c r="A7335" t="s">
        <v>1552</v>
      </c>
      <c r="B7335">
        <v>202202</v>
      </c>
      <c r="C7335" t="s">
        <v>1473</v>
      </c>
      <c r="D7335" t="s">
        <v>1484</v>
      </c>
      <c r="E7335" s="11" t="s">
        <v>1778</v>
      </c>
      <c r="F7335" s="11" t="s">
        <v>1778</v>
      </c>
      <c r="G7335" t="s">
        <v>270</v>
      </c>
      <c r="H7335" t="s">
        <v>1483</v>
      </c>
      <c r="I7335" t="s">
        <v>1483</v>
      </c>
      <c r="J7335">
        <v>4</v>
      </c>
      <c r="K7335">
        <v>3.5</v>
      </c>
      <c r="L7335" s="9" t="s">
        <v>1483</v>
      </c>
      <c r="M7335" s="9" t="s">
        <v>2463</v>
      </c>
      <c r="N7335" t="s">
        <v>1778</v>
      </c>
      <c r="O7335" s="12" t="str">
        <f>IFERROR(VLOOKUP(C7335,USADOS!$C:$C,1,0),"OK")</f>
        <v>OK</v>
      </c>
    </row>
    <row r="7336" spans="1:15" hidden="1" x14ac:dyDescent="0.25">
      <c r="A7336" t="s">
        <v>1552</v>
      </c>
      <c r="B7336">
        <v>202007</v>
      </c>
      <c r="C7336" t="s">
        <v>1473</v>
      </c>
      <c r="D7336" t="s">
        <v>1484</v>
      </c>
      <c r="E7336" t="s">
        <v>104</v>
      </c>
      <c r="F7336" t="s">
        <v>104</v>
      </c>
      <c r="G7336" t="s">
        <v>270</v>
      </c>
      <c r="H7336" t="s">
        <v>1483</v>
      </c>
      <c r="I7336" t="s">
        <v>1483</v>
      </c>
      <c r="J7336">
        <v>6</v>
      </c>
      <c r="K7336">
        <v>3.5</v>
      </c>
      <c r="L7336" s="9" t="s">
        <v>1483</v>
      </c>
      <c r="M7336" s="9" t="s">
        <v>2463</v>
      </c>
      <c r="N7336" t="s">
        <v>1778</v>
      </c>
      <c r="O7336" s="12" t="str">
        <f>IFERROR(VLOOKUP(C7336,USADOS!$C:$C,1,0),"OK")</f>
        <v>OK</v>
      </c>
    </row>
    <row r="7337" spans="1:15" hidden="1" x14ac:dyDescent="0.25">
      <c r="A7337" t="s">
        <v>1552</v>
      </c>
      <c r="B7337">
        <v>202002</v>
      </c>
      <c r="C7337" t="s">
        <v>1474</v>
      </c>
      <c r="D7337" t="s">
        <v>1484</v>
      </c>
      <c r="E7337" t="s">
        <v>104</v>
      </c>
      <c r="F7337" t="s">
        <v>104</v>
      </c>
      <c r="G7337" t="s">
        <v>270</v>
      </c>
      <c r="H7337" t="s">
        <v>1483</v>
      </c>
      <c r="I7337" t="s">
        <v>1483</v>
      </c>
      <c r="L7337" s="9" t="s">
        <v>1483</v>
      </c>
      <c r="M7337" s="9" t="s">
        <v>2463</v>
      </c>
      <c r="N7337" t="s">
        <v>1778</v>
      </c>
      <c r="O7337" s="12" t="str">
        <f>IFERROR(VLOOKUP(C7337,USADOS!$C:$C,1,0),"OK")</f>
        <v>OK</v>
      </c>
    </row>
    <row r="7338" spans="1:15" hidden="1" x14ac:dyDescent="0.25">
      <c r="A7338" t="s">
        <v>1552</v>
      </c>
      <c r="B7338">
        <v>202003</v>
      </c>
      <c r="C7338" t="s">
        <v>1474</v>
      </c>
      <c r="D7338" t="s">
        <v>1484</v>
      </c>
      <c r="E7338" t="s">
        <v>104</v>
      </c>
      <c r="F7338" t="s">
        <v>104</v>
      </c>
      <c r="G7338" t="s">
        <v>270</v>
      </c>
      <c r="H7338" t="s">
        <v>1483</v>
      </c>
      <c r="I7338" t="s">
        <v>1483</v>
      </c>
      <c r="L7338" s="9" t="s">
        <v>1483</v>
      </c>
      <c r="M7338" s="9" t="s">
        <v>2463</v>
      </c>
      <c r="N7338" t="s">
        <v>1778</v>
      </c>
      <c r="O7338" s="12" t="str">
        <f>IFERROR(VLOOKUP(C7338,USADOS!$C:$C,1,0),"OK")</f>
        <v>OK</v>
      </c>
    </row>
    <row r="7339" spans="1:15" hidden="1" x14ac:dyDescent="0.25">
      <c r="A7339" t="s">
        <v>1552</v>
      </c>
      <c r="B7339">
        <v>202004</v>
      </c>
      <c r="C7339" t="s">
        <v>1474</v>
      </c>
      <c r="D7339" t="s">
        <v>1484</v>
      </c>
      <c r="E7339" t="s">
        <v>104</v>
      </c>
      <c r="F7339" t="s">
        <v>104</v>
      </c>
      <c r="G7339" t="s">
        <v>270</v>
      </c>
      <c r="H7339" t="s">
        <v>1483</v>
      </c>
      <c r="I7339" t="s">
        <v>1483</v>
      </c>
      <c r="L7339" s="9" t="s">
        <v>1483</v>
      </c>
      <c r="M7339" s="9" t="s">
        <v>2463</v>
      </c>
      <c r="N7339" t="s">
        <v>1778</v>
      </c>
      <c r="O7339" s="12" t="str">
        <f>IFERROR(VLOOKUP(C7339,USADOS!$C:$C,1,0),"OK")</f>
        <v>OK</v>
      </c>
    </row>
    <row r="7340" spans="1:15" hidden="1" x14ac:dyDescent="0.25">
      <c r="A7340" t="s">
        <v>1552</v>
      </c>
      <c r="B7340">
        <v>202005</v>
      </c>
      <c r="C7340" t="s">
        <v>1474</v>
      </c>
      <c r="D7340" t="s">
        <v>1484</v>
      </c>
      <c r="E7340" t="s">
        <v>104</v>
      </c>
      <c r="F7340" t="s">
        <v>104</v>
      </c>
      <c r="G7340" t="s">
        <v>270</v>
      </c>
      <c r="H7340" t="s">
        <v>1483</v>
      </c>
      <c r="I7340" t="s">
        <v>1483</v>
      </c>
      <c r="L7340" s="9" t="s">
        <v>1483</v>
      </c>
      <c r="M7340" s="9" t="s">
        <v>2463</v>
      </c>
      <c r="N7340" t="s">
        <v>1778</v>
      </c>
      <c r="O7340" s="12" t="str">
        <f>IFERROR(VLOOKUP(C7340,USADOS!$C:$C,1,0),"OK")</f>
        <v>OK</v>
      </c>
    </row>
    <row r="7341" spans="1:15" hidden="1" x14ac:dyDescent="0.25">
      <c r="A7341" t="s">
        <v>1552</v>
      </c>
      <c r="B7341">
        <v>202006</v>
      </c>
      <c r="C7341" t="s">
        <v>1474</v>
      </c>
      <c r="D7341" t="s">
        <v>1484</v>
      </c>
      <c r="E7341" t="s">
        <v>104</v>
      </c>
      <c r="F7341" t="s">
        <v>104</v>
      </c>
      <c r="G7341" t="s">
        <v>270</v>
      </c>
      <c r="H7341" t="s">
        <v>1483</v>
      </c>
      <c r="I7341" t="s">
        <v>1483</v>
      </c>
      <c r="L7341" s="9" t="s">
        <v>1483</v>
      </c>
      <c r="M7341" s="9" t="s">
        <v>2463</v>
      </c>
      <c r="N7341" t="s">
        <v>1778</v>
      </c>
      <c r="O7341" s="12" t="str">
        <f>IFERROR(VLOOKUP(C7341,USADOS!$C:$C,1,0),"OK")</f>
        <v>OK</v>
      </c>
    </row>
    <row r="7342" spans="1:15" hidden="1" x14ac:dyDescent="0.25">
      <c r="A7342" t="s">
        <v>1552</v>
      </c>
      <c r="B7342">
        <v>202008</v>
      </c>
      <c r="C7342" t="s">
        <v>1474</v>
      </c>
      <c r="D7342" t="s">
        <v>1484</v>
      </c>
      <c r="E7342" t="s">
        <v>104</v>
      </c>
      <c r="F7342" t="s">
        <v>104</v>
      </c>
      <c r="G7342" t="s">
        <v>270</v>
      </c>
      <c r="H7342" t="s">
        <v>1483</v>
      </c>
      <c r="I7342" t="s">
        <v>1483</v>
      </c>
      <c r="L7342" s="9" t="s">
        <v>1483</v>
      </c>
      <c r="M7342" s="9" t="s">
        <v>2463</v>
      </c>
      <c r="N7342" t="s">
        <v>1778</v>
      </c>
      <c r="O7342" s="12" t="str">
        <f>IFERROR(VLOOKUP(C7342,USADOS!$C:$C,1,0),"OK")</f>
        <v>OK</v>
      </c>
    </row>
    <row r="7343" spans="1:15" hidden="1" x14ac:dyDescent="0.25">
      <c r="A7343" t="s">
        <v>1552</v>
      </c>
      <c r="B7343">
        <v>202009</v>
      </c>
      <c r="C7343" t="s">
        <v>1474</v>
      </c>
      <c r="D7343" t="s">
        <v>1484</v>
      </c>
      <c r="E7343" s="11" t="s">
        <v>1778</v>
      </c>
      <c r="F7343" s="11" t="s">
        <v>1778</v>
      </c>
      <c r="G7343" t="s">
        <v>270</v>
      </c>
      <c r="H7343" t="s">
        <v>1483</v>
      </c>
      <c r="I7343" t="s">
        <v>1483</v>
      </c>
      <c r="L7343" s="9" t="s">
        <v>1483</v>
      </c>
      <c r="M7343" s="9" t="s">
        <v>2463</v>
      </c>
      <c r="N7343" t="s">
        <v>1778</v>
      </c>
      <c r="O7343" s="12" t="str">
        <f>IFERROR(VLOOKUP(C7343,USADOS!$C:$C,1,0),"OK")</f>
        <v>OK</v>
      </c>
    </row>
    <row r="7344" spans="1:15" hidden="1" x14ac:dyDescent="0.25">
      <c r="A7344" t="s">
        <v>1552</v>
      </c>
      <c r="B7344">
        <v>202010</v>
      </c>
      <c r="C7344" t="s">
        <v>1474</v>
      </c>
      <c r="D7344" t="s">
        <v>1484</v>
      </c>
      <c r="E7344" s="11" t="s">
        <v>1778</v>
      </c>
      <c r="F7344" s="11" t="s">
        <v>1778</v>
      </c>
      <c r="G7344" t="s">
        <v>270</v>
      </c>
      <c r="H7344" t="s">
        <v>1483</v>
      </c>
      <c r="I7344" t="s">
        <v>1483</v>
      </c>
      <c r="L7344" s="9" t="s">
        <v>1483</v>
      </c>
      <c r="M7344" s="9" t="s">
        <v>2463</v>
      </c>
      <c r="N7344" t="s">
        <v>1778</v>
      </c>
      <c r="O7344" s="12" t="str">
        <f>IFERROR(VLOOKUP(C7344,USADOS!$C:$C,1,0),"OK")</f>
        <v>OK</v>
      </c>
    </row>
    <row r="7345" spans="1:15" hidden="1" x14ac:dyDescent="0.25">
      <c r="A7345" t="s">
        <v>1552</v>
      </c>
      <c r="B7345">
        <v>202011</v>
      </c>
      <c r="C7345" t="s">
        <v>1474</v>
      </c>
      <c r="D7345" t="s">
        <v>1484</v>
      </c>
      <c r="E7345" s="11" t="s">
        <v>1778</v>
      </c>
      <c r="F7345" s="11" t="s">
        <v>1778</v>
      </c>
      <c r="G7345" t="s">
        <v>270</v>
      </c>
      <c r="H7345" t="s">
        <v>1483</v>
      </c>
      <c r="I7345" t="s">
        <v>1483</v>
      </c>
      <c r="L7345" s="9" t="s">
        <v>1483</v>
      </c>
      <c r="M7345" s="9" t="s">
        <v>2463</v>
      </c>
      <c r="N7345" t="s">
        <v>1778</v>
      </c>
      <c r="O7345" s="12" t="str">
        <f>IFERROR(VLOOKUP(C7345,USADOS!$C:$C,1,0),"OK")</f>
        <v>OK</v>
      </c>
    </row>
    <row r="7346" spans="1:15" hidden="1" x14ac:dyDescent="0.25">
      <c r="A7346" t="s">
        <v>1552</v>
      </c>
      <c r="B7346">
        <v>202012</v>
      </c>
      <c r="C7346" t="s">
        <v>1474</v>
      </c>
      <c r="D7346" t="s">
        <v>1484</v>
      </c>
      <c r="E7346" s="11" t="s">
        <v>1778</v>
      </c>
      <c r="F7346" s="11" t="s">
        <v>1778</v>
      </c>
      <c r="G7346" t="s">
        <v>270</v>
      </c>
      <c r="H7346" t="s">
        <v>1483</v>
      </c>
      <c r="I7346" t="s">
        <v>1483</v>
      </c>
      <c r="L7346" s="9" t="s">
        <v>1483</v>
      </c>
      <c r="M7346" s="9" t="s">
        <v>2463</v>
      </c>
      <c r="N7346" t="s">
        <v>1778</v>
      </c>
      <c r="O7346" s="12" t="str">
        <f>IFERROR(VLOOKUP(C7346,USADOS!$C:$C,1,0),"OK")</f>
        <v>OK</v>
      </c>
    </row>
    <row r="7347" spans="1:15" hidden="1" x14ac:dyDescent="0.25">
      <c r="A7347" t="s">
        <v>1552</v>
      </c>
      <c r="B7347">
        <v>202101</v>
      </c>
      <c r="C7347" t="s">
        <v>1474</v>
      </c>
      <c r="D7347" t="s">
        <v>1484</v>
      </c>
      <c r="E7347" s="11" t="s">
        <v>1778</v>
      </c>
      <c r="F7347" s="11" t="s">
        <v>1778</v>
      </c>
      <c r="G7347" t="s">
        <v>270</v>
      </c>
      <c r="H7347" t="s">
        <v>1483</v>
      </c>
      <c r="I7347" t="s">
        <v>1483</v>
      </c>
      <c r="L7347" s="9" t="s">
        <v>1483</v>
      </c>
      <c r="M7347" s="9" t="s">
        <v>2463</v>
      </c>
      <c r="N7347" t="s">
        <v>1778</v>
      </c>
      <c r="O7347" s="12" t="str">
        <f>IFERROR(VLOOKUP(C7347,USADOS!$C:$C,1,0),"OK")</f>
        <v>OK</v>
      </c>
    </row>
    <row r="7348" spans="1:15" hidden="1" x14ac:dyDescent="0.25">
      <c r="A7348" t="s">
        <v>1552</v>
      </c>
      <c r="B7348">
        <v>202102</v>
      </c>
      <c r="C7348" t="s">
        <v>1474</v>
      </c>
      <c r="D7348" t="s">
        <v>1484</v>
      </c>
      <c r="E7348" s="11" t="s">
        <v>1778</v>
      </c>
      <c r="F7348" s="11" t="s">
        <v>1778</v>
      </c>
      <c r="G7348" t="s">
        <v>270</v>
      </c>
      <c r="H7348" t="s">
        <v>1483</v>
      </c>
      <c r="I7348" t="s">
        <v>1483</v>
      </c>
      <c r="L7348" s="9" t="s">
        <v>1483</v>
      </c>
      <c r="M7348" s="9" t="s">
        <v>2463</v>
      </c>
      <c r="N7348" t="s">
        <v>1778</v>
      </c>
      <c r="O7348" s="12" t="str">
        <f>IFERROR(VLOOKUP(C7348,USADOS!$C:$C,1,0),"OK")</f>
        <v>OK</v>
      </c>
    </row>
    <row r="7349" spans="1:15" hidden="1" x14ac:dyDescent="0.25">
      <c r="A7349" t="s">
        <v>1552</v>
      </c>
      <c r="B7349">
        <v>202103</v>
      </c>
      <c r="C7349" t="s">
        <v>1474</v>
      </c>
      <c r="D7349" t="s">
        <v>1484</v>
      </c>
      <c r="E7349" s="11" t="s">
        <v>1778</v>
      </c>
      <c r="F7349" s="11" t="s">
        <v>1778</v>
      </c>
      <c r="G7349" t="s">
        <v>270</v>
      </c>
      <c r="H7349" t="s">
        <v>1483</v>
      </c>
      <c r="I7349" t="s">
        <v>1483</v>
      </c>
      <c r="J7349">
        <v>4</v>
      </c>
      <c r="L7349" s="9" t="s">
        <v>1483</v>
      </c>
      <c r="M7349" s="9" t="s">
        <v>2463</v>
      </c>
      <c r="N7349" t="s">
        <v>1778</v>
      </c>
      <c r="O7349" s="12" t="str">
        <f>IFERROR(VLOOKUP(C7349,USADOS!$C:$C,1,0),"OK")</f>
        <v>OK</v>
      </c>
    </row>
    <row r="7350" spans="1:15" hidden="1" x14ac:dyDescent="0.25">
      <c r="A7350" t="s">
        <v>1552</v>
      </c>
      <c r="B7350">
        <v>202104</v>
      </c>
      <c r="C7350" t="s">
        <v>1474</v>
      </c>
      <c r="D7350" t="s">
        <v>1484</v>
      </c>
      <c r="E7350" s="11" t="s">
        <v>1778</v>
      </c>
      <c r="F7350" s="11" t="s">
        <v>1778</v>
      </c>
      <c r="G7350" t="s">
        <v>270</v>
      </c>
      <c r="H7350" t="s">
        <v>1483</v>
      </c>
      <c r="I7350" t="s">
        <v>1483</v>
      </c>
      <c r="J7350">
        <v>4</v>
      </c>
      <c r="L7350" s="9" t="s">
        <v>1483</v>
      </c>
      <c r="M7350" s="9" t="s">
        <v>2463</v>
      </c>
      <c r="N7350" t="s">
        <v>1778</v>
      </c>
      <c r="O7350" s="12" t="str">
        <f>IFERROR(VLOOKUP(C7350,USADOS!$C:$C,1,0),"OK")</f>
        <v>OK</v>
      </c>
    </row>
    <row r="7351" spans="1:15" hidden="1" x14ac:dyDescent="0.25">
      <c r="A7351" t="s">
        <v>1552</v>
      </c>
      <c r="B7351">
        <v>202105</v>
      </c>
      <c r="C7351" t="s">
        <v>1474</v>
      </c>
      <c r="D7351" t="s">
        <v>1484</v>
      </c>
      <c r="E7351" s="11" t="s">
        <v>1778</v>
      </c>
      <c r="F7351" s="11" t="s">
        <v>1778</v>
      </c>
      <c r="G7351" t="s">
        <v>270</v>
      </c>
      <c r="H7351" t="s">
        <v>1483</v>
      </c>
      <c r="I7351" t="s">
        <v>1483</v>
      </c>
      <c r="J7351">
        <v>4</v>
      </c>
      <c r="L7351" s="9" t="s">
        <v>1483</v>
      </c>
      <c r="M7351" s="9" t="s">
        <v>2463</v>
      </c>
      <c r="N7351" t="s">
        <v>1778</v>
      </c>
      <c r="O7351" s="12" t="str">
        <f>IFERROR(VLOOKUP(C7351,USADOS!$C:$C,1,0),"OK")</f>
        <v>OK</v>
      </c>
    </row>
    <row r="7352" spans="1:15" hidden="1" x14ac:dyDescent="0.25">
      <c r="A7352" t="s">
        <v>1552</v>
      </c>
      <c r="B7352">
        <v>202106</v>
      </c>
      <c r="C7352" t="s">
        <v>1474</v>
      </c>
      <c r="D7352" t="s">
        <v>1484</v>
      </c>
      <c r="E7352" s="11" t="s">
        <v>1778</v>
      </c>
      <c r="F7352" s="11" t="s">
        <v>1778</v>
      </c>
      <c r="G7352" t="s">
        <v>270</v>
      </c>
      <c r="H7352" t="s">
        <v>1483</v>
      </c>
      <c r="I7352" t="s">
        <v>1483</v>
      </c>
      <c r="J7352">
        <v>4</v>
      </c>
      <c r="L7352" s="9" t="s">
        <v>1483</v>
      </c>
      <c r="M7352" s="9" t="s">
        <v>2463</v>
      </c>
      <c r="N7352" t="s">
        <v>1778</v>
      </c>
      <c r="O7352" s="12" t="str">
        <f>IFERROR(VLOOKUP(C7352,USADOS!$C:$C,1,0),"OK")</f>
        <v>OK</v>
      </c>
    </row>
    <row r="7353" spans="1:15" hidden="1" x14ac:dyDescent="0.25">
      <c r="A7353" t="s">
        <v>1552</v>
      </c>
      <c r="B7353">
        <v>202107</v>
      </c>
      <c r="C7353" t="s">
        <v>1474</v>
      </c>
      <c r="D7353" t="s">
        <v>1484</v>
      </c>
      <c r="E7353" s="11" t="s">
        <v>1778</v>
      </c>
      <c r="F7353" s="11" t="s">
        <v>1778</v>
      </c>
      <c r="G7353" t="s">
        <v>270</v>
      </c>
      <c r="H7353" t="s">
        <v>1483</v>
      </c>
      <c r="I7353" t="s">
        <v>1483</v>
      </c>
      <c r="J7353">
        <v>4</v>
      </c>
      <c r="L7353" s="9" t="s">
        <v>1483</v>
      </c>
      <c r="M7353" s="9" t="s">
        <v>2463</v>
      </c>
      <c r="N7353" t="s">
        <v>1778</v>
      </c>
      <c r="O7353" s="12" t="str">
        <f>IFERROR(VLOOKUP(C7353,USADOS!$C:$C,1,0),"OK")</f>
        <v>OK</v>
      </c>
    </row>
    <row r="7354" spans="1:15" hidden="1" x14ac:dyDescent="0.25">
      <c r="A7354" t="s">
        <v>1552</v>
      </c>
      <c r="B7354">
        <v>202108</v>
      </c>
      <c r="C7354" t="s">
        <v>1474</v>
      </c>
      <c r="D7354" t="s">
        <v>1484</v>
      </c>
      <c r="E7354" s="11" t="s">
        <v>1778</v>
      </c>
      <c r="F7354" s="11" t="s">
        <v>1778</v>
      </c>
      <c r="G7354" t="s">
        <v>270</v>
      </c>
      <c r="H7354" t="s">
        <v>1483</v>
      </c>
      <c r="I7354" t="s">
        <v>1483</v>
      </c>
      <c r="J7354">
        <v>4</v>
      </c>
      <c r="L7354" s="9" t="s">
        <v>1483</v>
      </c>
      <c r="M7354" s="9" t="s">
        <v>2463</v>
      </c>
      <c r="N7354" t="s">
        <v>1778</v>
      </c>
      <c r="O7354" s="12" t="str">
        <f>IFERROR(VLOOKUP(C7354,USADOS!$C:$C,1,0),"OK")</f>
        <v>OK</v>
      </c>
    </row>
    <row r="7355" spans="1:15" hidden="1" x14ac:dyDescent="0.25">
      <c r="A7355" t="s">
        <v>1552</v>
      </c>
      <c r="B7355">
        <v>202109</v>
      </c>
      <c r="C7355" t="s">
        <v>1474</v>
      </c>
      <c r="D7355" t="s">
        <v>1484</v>
      </c>
      <c r="E7355" s="11" t="s">
        <v>1778</v>
      </c>
      <c r="F7355" s="11" t="s">
        <v>1778</v>
      </c>
      <c r="G7355" t="s">
        <v>270</v>
      </c>
      <c r="H7355" t="s">
        <v>1483</v>
      </c>
      <c r="I7355" t="s">
        <v>1483</v>
      </c>
      <c r="J7355">
        <v>4</v>
      </c>
      <c r="L7355" s="9" t="s">
        <v>1483</v>
      </c>
      <c r="M7355" s="9" t="s">
        <v>2463</v>
      </c>
      <c r="N7355" t="s">
        <v>1778</v>
      </c>
      <c r="O7355" s="12" t="str">
        <f>IFERROR(VLOOKUP(C7355,USADOS!$C:$C,1,0),"OK")</f>
        <v>OK</v>
      </c>
    </row>
    <row r="7356" spans="1:15" hidden="1" x14ac:dyDescent="0.25">
      <c r="A7356" t="s">
        <v>1552</v>
      </c>
      <c r="B7356">
        <v>202110</v>
      </c>
      <c r="C7356" t="s">
        <v>1474</v>
      </c>
      <c r="D7356" t="s">
        <v>1484</v>
      </c>
      <c r="E7356" s="11" t="s">
        <v>1778</v>
      </c>
      <c r="F7356" s="11" t="s">
        <v>1778</v>
      </c>
      <c r="G7356" t="s">
        <v>270</v>
      </c>
      <c r="H7356" t="s">
        <v>1483</v>
      </c>
      <c r="I7356" t="s">
        <v>1483</v>
      </c>
      <c r="J7356">
        <v>4</v>
      </c>
      <c r="L7356" s="9" t="s">
        <v>1483</v>
      </c>
      <c r="M7356" s="9" t="s">
        <v>2463</v>
      </c>
      <c r="N7356" t="s">
        <v>1778</v>
      </c>
      <c r="O7356" s="12" t="str">
        <f>IFERROR(VLOOKUP(C7356,USADOS!$C:$C,1,0),"OK")</f>
        <v>OK</v>
      </c>
    </row>
    <row r="7357" spans="1:15" hidden="1" x14ac:dyDescent="0.25">
      <c r="A7357" t="s">
        <v>1552</v>
      </c>
      <c r="B7357">
        <v>202111</v>
      </c>
      <c r="C7357" t="s">
        <v>1474</v>
      </c>
      <c r="D7357" t="s">
        <v>1484</v>
      </c>
      <c r="E7357" s="11" t="s">
        <v>1778</v>
      </c>
      <c r="F7357" s="11" t="s">
        <v>1778</v>
      </c>
      <c r="G7357" t="s">
        <v>270</v>
      </c>
      <c r="H7357" t="s">
        <v>1483</v>
      </c>
      <c r="I7357" t="s">
        <v>1483</v>
      </c>
      <c r="J7357">
        <v>4</v>
      </c>
      <c r="L7357" s="9" t="s">
        <v>1483</v>
      </c>
      <c r="M7357" s="9" t="s">
        <v>2463</v>
      </c>
      <c r="N7357" t="s">
        <v>1778</v>
      </c>
      <c r="O7357" s="12" t="str">
        <f>IFERROR(VLOOKUP(C7357,USADOS!$C:$C,1,0),"OK")</f>
        <v>OK</v>
      </c>
    </row>
    <row r="7358" spans="1:15" hidden="1" x14ac:dyDescent="0.25">
      <c r="A7358" t="s">
        <v>1552</v>
      </c>
      <c r="B7358">
        <v>202112</v>
      </c>
      <c r="C7358" t="s">
        <v>1474</v>
      </c>
      <c r="D7358" t="s">
        <v>1484</v>
      </c>
      <c r="E7358" s="11" t="s">
        <v>1778</v>
      </c>
      <c r="F7358" s="11" t="s">
        <v>1778</v>
      </c>
      <c r="G7358" t="s">
        <v>270</v>
      </c>
      <c r="H7358" t="s">
        <v>1483</v>
      </c>
      <c r="I7358" t="s">
        <v>1483</v>
      </c>
      <c r="J7358">
        <v>4</v>
      </c>
      <c r="L7358" s="9" t="s">
        <v>1483</v>
      </c>
      <c r="M7358" s="9" t="s">
        <v>2463</v>
      </c>
      <c r="N7358" t="s">
        <v>1778</v>
      </c>
      <c r="O7358" s="12" t="str">
        <f>IFERROR(VLOOKUP(C7358,USADOS!$C:$C,1,0),"OK")</f>
        <v>OK</v>
      </c>
    </row>
    <row r="7359" spans="1:15" hidden="1" x14ac:dyDescent="0.25">
      <c r="A7359" t="s">
        <v>1552</v>
      </c>
      <c r="B7359">
        <v>202201</v>
      </c>
      <c r="C7359" t="s">
        <v>1474</v>
      </c>
      <c r="D7359" t="s">
        <v>1484</v>
      </c>
      <c r="E7359" s="11" t="s">
        <v>1778</v>
      </c>
      <c r="F7359" s="11" t="s">
        <v>1778</v>
      </c>
      <c r="G7359" t="s">
        <v>270</v>
      </c>
      <c r="H7359" t="s">
        <v>1483</v>
      </c>
      <c r="I7359" t="s">
        <v>1483</v>
      </c>
      <c r="J7359">
        <v>4</v>
      </c>
      <c r="L7359" s="9" t="s">
        <v>1483</v>
      </c>
      <c r="M7359" s="9" t="s">
        <v>2463</v>
      </c>
      <c r="N7359" t="s">
        <v>1778</v>
      </c>
      <c r="O7359" s="12" t="str">
        <f>IFERROR(VLOOKUP(C7359,USADOS!$C:$C,1,0),"OK")</f>
        <v>OK</v>
      </c>
    </row>
    <row r="7360" spans="1:15" hidden="1" x14ac:dyDescent="0.25">
      <c r="A7360" t="s">
        <v>1552</v>
      </c>
      <c r="B7360">
        <v>202202</v>
      </c>
      <c r="C7360" t="s">
        <v>1474</v>
      </c>
      <c r="D7360" t="s">
        <v>1484</v>
      </c>
      <c r="E7360" s="11" t="s">
        <v>1778</v>
      </c>
      <c r="F7360" s="11" t="s">
        <v>1778</v>
      </c>
      <c r="G7360" t="s">
        <v>270</v>
      </c>
      <c r="H7360" t="s">
        <v>1483</v>
      </c>
      <c r="I7360" t="s">
        <v>1483</v>
      </c>
      <c r="J7360">
        <v>4</v>
      </c>
      <c r="L7360" s="9" t="s">
        <v>1483</v>
      </c>
      <c r="M7360" s="9" t="s">
        <v>2463</v>
      </c>
      <c r="N7360" t="s">
        <v>1778</v>
      </c>
      <c r="O7360" s="12" t="str">
        <f>IFERROR(VLOOKUP(C7360,USADOS!$C:$C,1,0),"OK")</f>
        <v>OK</v>
      </c>
    </row>
    <row r="7361" spans="1:15" hidden="1" x14ac:dyDescent="0.25">
      <c r="A7361" t="s">
        <v>1552</v>
      </c>
      <c r="B7361">
        <v>202007</v>
      </c>
      <c r="C7361" t="s">
        <v>1474</v>
      </c>
      <c r="D7361" t="s">
        <v>1484</v>
      </c>
      <c r="E7361" t="s">
        <v>104</v>
      </c>
      <c r="F7361" t="s">
        <v>104</v>
      </c>
      <c r="G7361" t="s">
        <v>270</v>
      </c>
      <c r="H7361" t="s">
        <v>1483</v>
      </c>
      <c r="I7361" t="s">
        <v>1483</v>
      </c>
      <c r="L7361" s="9" t="s">
        <v>1483</v>
      </c>
      <c r="M7361" s="9" t="s">
        <v>2463</v>
      </c>
      <c r="N7361" t="s">
        <v>1778</v>
      </c>
      <c r="O7361" s="12" t="str">
        <f>IFERROR(VLOOKUP(C7361,USADOS!$C:$C,1,0),"OK")</f>
        <v>OK</v>
      </c>
    </row>
    <row r="7362" spans="1:15" hidden="1" x14ac:dyDescent="0.25">
      <c r="A7362" t="s">
        <v>1552</v>
      </c>
      <c r="B7362">
        <v>202003</v>
      </c>
      <c r="C7362" t="s">
        <v>1779</v>
      </c>
      <c r="D7362" t="s">
        <v>1781</v>
      </c>
      <c r="E7362" t="s">
        <v>1778</v>
      </c>
      <c r="F7362" t="s">
        <v>1778</v>
      </c>
      <c r="G7362" t="s">
        <v>270</v>
      </c>
      <c r="H7362" t="s">
        <v>2465</v>
      </c>
      <c r="L7362" t="s">
        <v>2465</v>
      </c>
      <c r="M7362" s="9" t="s">
        <v>2464</v>
      </c>
      <c r="N7362" t="s">
        <v>1778</v>
      </c>
      <c r="O7362" s="12" t="str">
        <f>IFERROR(VLOOKUP(C7362,USADOS!$C:$C,1,0),"OK")</f>
        <v>OK</v>
      </c>
    </row>
    <row r="7363" spans="1:15" hidden="1" x14ac:dyDescent="0.25">
      <c r="A7363" t="s">
        <v>1552</v>
      </c>
      <c r="B7363">
        <v>202004</v>
      </c>
      <c r="C7363" t="s">
        <v>1779</v>
      </c>
      <c r="D7363" t="s">
        <v>1781</v>
      </c>
      <c r="E7363" t="s">
        <v>1778</v>
      </c>
      <c r="F7363" t="s">
        <v>1778</v>
      </c>
      <c r="G7363" t="s">
        <v>270</v>
      </c>
      <c r="H7363" t="s">
        <v>2465</v>
      </c>
      <c r="L7363" t="s">
        <v>2465</v>
      </c>
      <c r="M7363" s="9" t="s">
        <v>2464</v>
      </c>
      <c r="N7363" t="s">
        <v>1778</v>
      </c>
      <c r="O7363" s="12" t="str">
        <f>IFERROR(VLOOKUP(C7363,USADOS!$C:$C,1,0),"OK")</f>
        <v>OK</v>
      </c>
    </row>
    <row r="7364" spans="1:15" hidden="1" x14ac:dyDescent="0.25">
      <c r="A7364" t="s">
        <v>1552</v>
      </c>
      <c r="B7364">
        <v>202005</v>
      </c>
      <c r="C7364" t="s">
        <v>1779</v>
      </c>
      <c r="D7364" t="s">
        <v>1781</v>
      </c>
      <c r="E7364" t="s">
        <v>1778</v>
      </c>
      <c r="F7364" t="s">
        <v>1778</v>
      </c>
      <c r="G7364" t="s">
        <v>270</v>
      </c>
      <c r="H7364" t="s">
        <v>2465</v>
      </c>
      <c r="L7364" t="s">
        <v>2465</v>
      </c>
      <c r="M7364" s="9" t="s">
        <v>2464</v>
      </c>
      <c r="N7364" t="s">
        <v>1778</v>
      </c>
      <c r="O7364" s="12" t="str">
        <f>IFERROR(VLOOKUP(C7364,USADOS!$C:$C,1,0),"OK")</f>
        <v>OK</v>
      </c>
    </row>
    <row r="7365" spans="1:15" hidden="1" x14ac:dyDescent="0.25">
      <c r="A7365" t="s">
        <v>1552</v>
      </c>
      <c r="B7365">
        <v>202006</v>
      </c>
      <c r="C7365" t="s">
        <v>1779</v>
      </c>
      <c r="D7365" t="s">
        <v>1781</v>
      </c>
      <c r="E7365" t="s">
        <v>1778</v>
      </c>
      <c r="F7365" t="s">
        <v>1778</v>
      </c>
      <c r="G7365" t="s">
        <v>270</v>
      </c>
      <c r="H7365" t="s">
        <v>2465</v>
      </c>
      <c r="L7365" t="s">
        <v>2465</v>
      </c>
      <c r="M7365" s="9" t="s">
        <v>2464</v>
      </c>
      <c r="N7365" t="s">
        <v>1778</v>
      </c>
      <c r="O7365" s="12" t="str">
        <f>IFERROR(VLOOKUP(C7365,USADOS!$C:$C,1,0),"OK")</f>
        <v>OK</v>
      </c>
    </row>
    <row r="7366" spans="1:15" hidden="1" x14ac:dyDescent="0.25">
      <c r="A7366" t="s">
        <v>1552</v>
      </c>
      <c r="B7366">
        <v>202008</v>
      </c>
      <c r="C7366" t="s">
        <v>1779</v>
      </c>
      <c r="D7366" t="s">
        <v>1781</v>
      </c>
      <c r="E7366" t="s">
        <v>1778</v>
      </c>
      <c r="F7366" t="s">
        <v>1778</v>
      </c>
      <c r="G7366" t="s">
        <v>270</v>
      </c>
      <c r="H7366" t="s">
        <v>2465</v>
      </c>
      <c r="L7366" t="s">
        <v>2465</v>
      </c>
      <c r="M7366" s="9" t="s">
        <v>2464</v>
      </c>
      <c r="N7366" t="s">
        <v>1778</v>
      </c>
      <c r="O7366" s="12" t="str">
        <f>IFERROR(VLOOKUP(C7366,USADOS!$C:$C,1,0),"OK")</f>
        <v>OK</v>
      </c>
    </row>
    <row r="7367" spans="1:15" hidden="1" x14ac:dyDescent="0.25">
      <c r="A7367" t="s">
        <v>1552</v>
      </c>
      <c r="B7367">
        <v>202010</v>
      </c>
      <c r="C7367" t="s">
        <v>1779</v>
      </c>
      <c r="D7367" t="s">
        <v>1781</v>
      </c>
      <c r="E7367" t="s">
        <v>1778</v>
      </c>
      <c r="F7367" t="s">
        <v>1778</v>
      </c>
      <c r="G7367" t="s">
        <v>270</v>
      </c>
      <c r="H7367" t="s">
        <v>2465</v>
      </c>
      <c r="L7367" t="s">
        <v>2465</v>
      </c>
      <c r="M7367" s="9" t="s">
        <v>2464</v>
      </c>
      <c r="N7367" t="s">
        <v>1778</v>
      </c>
      <c r="O7367" s="12" t="str">
        <f>IFERROR(VLOOKUP(C7367,USADOS!$C:$C,1,0),"OK")</f>
        <v>OK</v>
      </c>
    </row>
    <row r="7368" spans="1:15" hidden="1" x14ac:dyDescent="0.25">
      <c r="A7368" t="s">
        <v>1552</v>
      </c>
      <c r="B7368">
        <v>202011</v>
      </c>
      <c r="C7368" t="s">
        <v>1779</v>
      </c>
      <c r="D7368" t="s">
        <v>1781</v>
      </c>
      <c r="E7368" t="s">
        <v>1778</v>
      </c>
      <c r="F7368" t="s">
        <v>1778</v>
      </c>
      <c r="G7368" t="s">
        <v>270</v>
      </c>
      <c r="H7368" t="s">
        <v>2465</v>
      </c>
      <c r="L7368" t="s">
        <v>2465</v>
      </c>
      <c r="M7368" s="9" t="s">
        <v>2464</v>
      </c>
      <c r="N7368" t="s">
        <v>1778</v>
      </c>
      <c r="O7368" s="12" t="str">
        <f>IFERROR(VLOOKUP(C7368,USADOS!$C:$C,1,0),"OK")</f>
        <v>OK</v>
      </c>
    </row>
    <row r="7369" spans="1:15" hidden="1" x14ac:dyDescent="0.25">
      <c r="A7369" t="s">
        <v>1552</v>
      </c>
      <c r="B7369">
        <v>202012</v>
      </c>
      <c r="C7369" t="s">
        <v>1779</v>
      </c>
      <c r="D7369" t="s">
        <v>1781</v>
      </c>
      <c r="E7369" t="s">
        <v>1778</v>
      </c>
      <c r="F7369" t="s">
        <v>1778</v>
      </c>
      <c r="G7369" t="s">
        <v>270</v>
      </c>
      <c r="H7369" t="s">
        <v>2465</v>
      </c>
      <c r="L7369" t="s">
        <v>2465</v>
      </c>
      <c r="M7369" s="9" t="s">
        <v>2464</v>
      </c>
      <c r="N7369" t="s">
        <v>1778</v>
      </c>
      <c r="O7369" s="12" t="str">
        <f>IFERROR(VLOOKUP(C7369,USADOS!$C:$C,1,0),"OK")</f>
        <v>OK</v>
      </c>
    </row>
    <row r="7370" spans="1:15" hidden="1" x14ac:dyDescent="0.25">
      <c r="A7370" t="s">
        <v>1552</v>
      </c>
      <c r="B7370">
        <v>202208</v>
      </c>
      <c r="C7370" t="s">
        <v>1372</v>
      </c>
      <c r="D7370" t="s">
        <v>3092</v>
      </c>
      <c r="E7370" t="s">
        <v>103</v>
      </c>
      <c r="F7370" t="s">
        <v>103</v>
      </c>
      <c r="G7370" t="s">
        <v>112</v>
      </c>
      <c r="L7370" t="s">
        <v>2468</v>
      </c>
      <c r="M7370" s="9" t="s">
        <v>2629</v>
      </c>
      <c r="N7370" t="s">
        <v>103</v>
      </c>
      <c r="O7370" s="12" t="str">
        <f>IFERROR(VLOOKUP(C7370,USADOS!$C:$C,1,0),"OK")</f>
        <v>OK</v>
      </c>
    </row>
    <row r="7371" spans="1:15" hidden="1" x14ac:dyDescent="0.25">
      <c r="A7371" t="s">
        <v>1552</v>
      </c>
      <c r="B7371">
        <v>202103</v>
      </c>
      <c r="C7371" t="s">
        <v>1372</v>
      </c>
      <c r="D7371" t="s">
        <v>3092</v>
      </c>
      <c r="E7371" t="s">
        <v>103</v>
      </c>
      <c r="F7371" t="s">
        <v>103</v>
      </c>
      <c r="G7371" t="s">
        <v>112</v>
      </c>
      <c r="L7371" t="s">
        <v>2468</v>
      </c>
      <c r="M7371" s="9" t="s">
        <v>2629</v>
      </c>
      <c r="N7371" t="s">
        <v>103</v>
      </c>
      <c r="O7371" s="12" t="str">
        <f>IFERROR(VLOOKUP(C7371,USADOS!$C:$C,1,0),"OK")</f>
        <v>OK</v>
      </c>
    </row>
    <row r="7372" spans="1:15" hidden="1" x14ac:dyDescent="0.25">
      <c r="A7372" t="s">
        <v>1552</v>
      </c>
      <c r="B7372">
        <v>202101</v>
      </c>
      <c r="C7372" t="s">
        <v>1372</v>
      </c>
      <c r="D7372" t="s">
        <v>3092</v>
      </c>
      <c r="E7372" t="s">
        <v>103</v>
      </c>
      <c r="F7372" t="s">
        <v>103</v>
      </c>
      <c r="G7372" t="s">
        <v>112</v>
      </c>
      <c r="L7372" t="s">
        <v>2468</v>
      </c>
      <c r="M7372" s="9" t="s">
        <v>2629</v>
      </c>
      <c r="N7372" t="s">
        <v>103</v>
      </c>
      <c r="O7372" s="12" t="str">
        <f>IFERROR(VLOOKUP(C7372,USADOS!$C:$C,1,0),"OK")</f>
        <v>OK</v>
      </c>
    </row>
    <row r="7373" spans="1:15" hidden="1" x14ac:dyDescent="0.25">
      <c r="A7373" t="s">
        <v>1552</v>
      </c>
      <c r="B7373">
        <v>202102</v>
      </c>
      <c r="C7373" t="s">
        <v>1372</v>
      </c>
      <c r="D7373" t="s">
        <v>3092</v>
      </c>
      <c r="E7373" t="s">
        <v>103</v>
      </c>
      <c r="F7373" t="s">
        <v>103</v>
      </c>
      <c r="G7373" t="s">
        <v>112</v>
      </c>
      <c r="L7373" t="s">
        <v>2468</v>
      </c>
      <c r="M7373" s="9" t="s">
        <v>2629</v>
      </c>
      <c r="N7373" t="s">
        <v>103</v>
      </c>
      <c r="O7373" s="12" t="str">
        <f>IFERROR(VLOOKUP(C7373,USADOS!$C:$C,1,0),"OK")</f>
        <v>OK</v>
      </c>
    </row>
    <row r="7374" spans="1:15" hidden="1" x14ac:dyDescent="0.25">
      <c r="A7374" t="s">
        <v>1552</v>
      </c>
      <c r="B7374">
        <v>202104</v>
      </c>
      <c r="C7374" t="s">
        <v>1372</v>
      </c>
      <c r="D7374" t="s">
        <v>3092</v>
      </c>
      <c r="E7374" t="s">
        <v>103</v>
      </c>
      <c r="F7374" t="s">
        <v>103</v>
      </c>
      <c r="G7374" t="s">
        <v>112</v>
      </c>
      <c r="L7374" t="s">
        <v>2468</v>
      </c>
      <c r="M7374" s="9" t="s">
        <v>2629</v>
      </c>
      <c r="N7374" t="s">
        <v>103</v>
      </c>
      <c r="O7374" s="12" t="str">
        <f>IFERROR(VLOOKUP(C7374,USADOS!$C:$C,1,0),"OK")</f>
        <v>OK</v>
      </c>
    </row>
    <row r="7375" spans="1:15" hidden="1" x14ac:dyDescent="0.25">
      <c r="A7375" t="s">
        <v>1552</v>
      </c>
      <c r="B7375">
        <v>202105</v>
      </c>
      <c r="C7375" t="s">
        <v>1372</v>
      </c>
      <c r="D7375" t="s">
        <v>3092</v>
      </c>
      <c r="E7375" t="s">
        <v>103</v>
      </c>
      <c r="F7375" t="s">
        <v>103</v>
      </c>
      <c r="G7375" t="s">
        <v>112</v>
      </c>
      <c r="L7375" t="s">
        <v>2468</v>
      </c>
      <c r="M7375" s="9" t="s">
        <v>2629</v>
      </c>
      <c r="N7375" t="s">
        <v>103</v>
      </c>
      <c r="O7375" s="12" t="str">
        <f>IFERROR(VLOOKUP(C7375,USADOS!$C:$C,1,0),"OK")</f>
        <v>OK</v>
      </c>
    </row>
    <row r="7376" spans="1:15" hidden="1" x14ac:dyDescent="0.25">
      <c r="A7376" t="s">
        <v>1552</v>
      </c>
      <c r="B7376">
        <v>202106</v>
      </c>
      <c r="C7376" t="s">
        <v>1372</v>
      </c>
      <c r="D7376" t="s">
        <v>3092</v>
      </c>
      <c r="E7376" t="s">
        <v>103</v>
      </c>
      <c r="F7376" t="s">
        <v>103</v>
      </c>
      <c r="G7376" t="s">
        <v>112</v>
      </c>
      <c r="L7376" t="s">
        <v>2468</v>
      </c>
      <c r="M7376" s="9" t="s">
        <v>2629</v>
      </c>
      <c r="N7376" t="s">
        <v>103</v>
      </c>
      <c r="O7376" s="12" t="str">
        <f>IFERROR(VLOOKUP(C7376,USADOS!$C:$C,1,0),"OK")</f>
        <v>OK</v>
      </c>
    </row>
    <row r="7377" spans="1:15" hidden="1" x14ac:dyDescent="0.25">
      <c r="A7377" t="s">
        <v>1552</v>
      </c>
      <c r="B7377">
        <v>202107</v>
      </c>
      <c r="C7377" t="s">
        <v>1372</v>
      </c>
      <c r="D7377" t="s">
        <v>3092</v>
      </c>
      <c r="E7377" t="s">
        <v>103</v>
      </c>
      <c r="F7377" t="s">
        <v>103</v>
      </c>
      <c r="G7377" t="s">
        <v>112</v>
      </c>
      <c r="L7377" t="s">
        <v>2468</v>
      </c>
      <c r="M7377" s="9" t="s">
        <v>2629</v>
      </c>
      <c r="N7377" t="s">
        <v>103</v>
      </c>
      <c r="O7377" s="12" t="str">
        <f>IFERROR(VLOOKUP(C7377,USADOS!$C:$C,1,0),"OK")</f>
        <v>OK</v>
      </c>
    </row>
    <row r="7378" spans="1:15" hidden="1" x14ac:dyDescent="0.25">
      <c r="A7378" t="s">
        <v>1552</v>
      </c>
      <c r="B7378">
        <v>202108</v>
      </c>
      <c r="C7378" t="s">
        <v>1372</v>
      </c>
      <c r="D7378" t="s">
        <v>3092</v>
      </c>
      <c r="E7378" t="s">
        <v>103</v>
      </c>
      <c r="F7378" t="s">
        <v>103</v>
      </c>
      <c r="G7378" t="s">
        <v>112</v>
      </c>
      <c r="L7378" t="s">
        <v>2468</v>
      </c>
      <c r="M7378" s="9" t="s">
        <v>2629</v>
      </c>
      <c r="N7378" t="s">
        <v>103</v>
      </c>
      <c r="O7378" s="12" t="str">
        <f>IFERROR(VLOOKUP(C7378,USADOS!$C:$C,1,0),"OK")</f>
        <v>OK</v>
      </c>
    </row>
    <row r="7379" spans="1:15" hidden="1" x14ac:dyDescent="0.25">
      <c r="A7379" t="s">
        <v>1552</v>
      </c>
      <c r="B7379">
        <v>202109</v>
      </c>
      <c r="C7379" t="s">
        <v>1372</v>
      </c>
      <c r="D7379" t="s">
        <v>3092</v>
      </c>
      <c r="E7379" t="s">
        <v>103</v>
      </c>
      <c r="F7379" t="s">
        <v>103</v>
      </c>
      <c r="G7379" t="s">
        <v>112</v>
      </c>
      <c r="L7379" t="s">
        <v>2468</v>
      </c>
      <c r="M7379" s="9" t="s">
        <v>2629</v>
      </c>
      <c r="N7379" t="s">
        <v>103</v>
      </c>
      <c r="O7379" s="12" t="str">
        <f>IFERROR(VLOOKUP(C7379,USADOS!$C:$C,1,0),"OK")</f>
        <v>OK</v>
      </c>
    </row>
    <row r="7380" spans="1:15" hidden="1" x14ac:dyDescent="0.25">
      <c r="A7380" t="s">
        <v>1552</v>
      </c>
      <c r="B7380">
        <v>202110</v>
      </c>
      <c r="C7380" t="s">
        <v>1372</v>
      </c>
      <c r="D7380" t="s">
        <v>3092</v>
      </c>
      <c r="E7380" t="s">
        <v>103</v>
      </c>
      <c r="F7380" t="s">
        <v>103</v>
      </c>
      <c r="G7380" t="s">
        <v>112</v>
      </c>
      <c r="L7380" t="s">
        <v>2468</v>
      </c>
      <c r="M7380" s="9" t="s">
        <v>2629</v>
      </c>
      <c r="N7380" t="s">
        <v>103</v>
      </c>
      <c r="O7380" s="12" t="str">
        <f>IFERROR(VLOOKUP(C7380,USADOS!$C:$C,1,0),"OK")</f>
        <v>OK</v>
      </c>
    </row>
    <row r="7381" spans="1:15" hidden="1" x14ac:dyDescent="0.25">
      <c r="A7381" t="s">
        <v>1552</v>
      </c>
      <c r="B7381">
        <v>202111</v>
      </c>
      <c r="C7381" t="s">
        <v>1372</v>
      </c>
      <c r="D7381" t="s">
        <v>3092</v>
      </c>
      <c r="E7381" t="s">
        <v>103</v>
      </c>
      <c r="F7381" t="s">
        <v>103</v>
      </c>
      <c r="G7381" t="s">
        <v>112</v>
      </c>
      <c r="L7381" t="s">
        <v>2468</v>
      </c>
      <c r="M7381" s="9" t="s">
        <v>2629</v>
      </c>
      <c r="N7381" t="s">
        <v>103</v>
      </c>
      <c r="O7381" s="12" t="str">
        <f>IFERROR(VLOOKUP(C7381,USADOS!$C:$C,1,0),"OK")</f>
        <v>OK</v>
      </c>
    </row>
    <row r="7382" spans="1:15" hidden="1" x14ac:dyDescent="0.25">
      <c r="A7382" t="s">
        <v>1552</v>
      </c>
      <c r="B7382">
        <v>202112</v>
      </c>
      <c r="C7382" t="s">
        <v>1372</v>
      </c>
      <c r="D7382" t="s">
        <v>3092</v>
      </c>
      <c r="E7382" t="s">
        <v>103</v>
      </c>
      <c r="F7382" t="s">
        <v>103</v>
      </c>
      <c r="G7382" t="s">
        <v>112</v>
      </c>
      <c r="L7382" t="s">
        <v>2468</v>
      </c>
      <c r="M7382" s="9" t="s">
        <v>2629</v>
      </c>
      <c r="N7382" t="s">
        <v>103</v>
      </c>
      <c r="O7382" s="12" t="str">
        <f>IFERROR(VLOOKUP(C7382,USADOS!$C:$C,1,0),"OK")</f>
        <v>OK</v>
      </c>
    </row>
    <row r="7383" spans="1:15" hidden="1" x14ac:dyDescent="0.25">
      <c r="A7383" t="s">
        <v>1552</v>
      </c>
      <c r="B7383">
        <v>202201</v>
      </c>
      <c r="C7383" t="s">
        <v>1372</v>
      </c>
      <c r="D7383" t="s">
        <v>3092</v>
      </c>
      <c r="E7383" t="s">
        <v>103</v>
      </c>
      <c r="F7383" t="s">
        <v>103</v>
      </c>
      <c r="G7383" t="s">
        <v>112</v>
      </c>
      <c r="L7383" t="s">
        <v>2468</v>
      </c>
      <c r="M7383" s="9" t="s">
        <v>2629</v>
      </c>
      <c r="N7383" t="s">
        <v>103</v>
      </c>
      <c r="O7383" s="12" t="str">
        <f>IFERROR(VLOOKUP(C7383,USADOS!$C:$C,1,0),"OK")</f>
        <v>OK</v>
      </c>
    </row>
    <row r="7384" spans="1:15" hidden="1" x14ac:dyDescent="0.25">
      <c r="A7384" t="s">
        <v>1552</v>
      </c>
      <c r="B7384">
        <v>202202</v>
      </c>
      <c r="C7384" t="s">
        <v>1372</v>
      </c>
      <c r="D7384" t="s">
        <v>3092</v>
      </c>
      <c r="E7384" t="s">
        <v>103</v>
      </c>
      <c r="F7384" t="s">
        <v>103</v>
      </c>
      <c r="G7384" t="s">
        <v>112</v>
      </c>
      <c r="L7384" t="s">
        <v>2468</v>
      </c>
      <c r="M7384" s="9" t="s">
        <v>2629</v>
      </c>
      <c r="N7384" t="s">
        <v>103</v>
      </c>
      <c r="O7384" s="12" t="str">
        <f>IFERROR(VLOOKUP(C7384,USADOS!$C:$C,1,0),"OK")</f>
        <v>OK</v>
      </c>
    </row>
    <row r="7385" spans="1:15" hidden="1" x14ac:dyDescent="0.25">
      <c r="A7385" t="s">
        <v>1552</v>
      </c>
      <c r="B7385">
        <v>202203</v>
      </c>
      <c r="C7385" t="s">
        <v>1372</v>
      </c>
      <c r="D7385" t="s">
        <v>3092</v>
      </c>
      <c r="E7385" t="s">
        <v>103</v>
      </c>
      <c r="F7385" t="s">
        <v>103</v>
      </c>
      <c r="G7385" t="s">
        <v>112</v>
      </c>
      <c r="L7385" t="s">
        <v>2468</v>
      </c>
      <c r="M7385" s="9" t="s">
        <v>2629</v>
      </c>
      <c r="N7385" t="s">
        <v>103</v>
      </c>
      <c r="O7385" s="12" t="str">
        <f>IFERROR(VLOOKUP(C7385,USADOS!$C:$C,1,0),"OK")</f>
        <v>OK</v>
      </c>
    </row>
    <row r="7386" spans="1:15" hidden="1" x14ac:dyDescent="0.25">
      <c r="A7386" t="s">
        <v>1552</v>
      </c>
      <c r="B7386">
        <v>202204</v>
      </c>
      <c r="C7386" t="s">
        <v>1372</v>
      </c>
      <c r="D7386" t="s">
        <v>3092</v>
      </c>
      <c r="E7386" t="s">
        <v>103</v>
      </c>
      <c r="F7386" t="s">
        <v>103</v>
      </c>
      <c r="G7386" t="s">
        <v>112</v>
      </c>
      <c r="L7386" t="s">
        <v>2468</v>
      </c>
      <c r="M7386" s="9" t="s">
        <v>2629</v>
      </c>
      <c r="N7386" t="s">
        <v>103</v>
      </c>
      <c r="O7386" s="12" t="str">
        <f>IFERROR(VLOOKUP(C7386,USADOS!$C:$C,1,0),"OK")</f>
        <v>OK</v>
      </c>
    </row>
    <row r="7387" spans="1:15" hidden="1" x14ac:dyDescent="0.25">
      <c r="A7387" t="s">
        <v>1552</v>
      </c>
      <c r="B7387">
        <v>202205</v>
      </c>
      <c r="C7387" t="s">
        <v>1372</v>
      </c>
      <c r="D7387" t="s">
        <v>3092</v>
      </c>
      <c r="E7387" t="s">
        <v>103</v>
      </c>
      <c r="F7387" t="s">
        <v>103</v>
      </c>
      <c r="G7387" t="s">
        <v>112</v>
      </c>
      <c r="L7387" t="s">
        <v>2468</v>
      </c>
      <c r="M7387" s="9" t="s">
        <v>2629</v>
      </c>
      <c r="N7387" t="s">
        <v>103</v>
      </c>
      <c r="O7387" s="12" t="str">
        <f>IFERROR(VLOOKUP(C7387,USADOS!$C:$C,1,0),"OK")</f>
        <v>OK</v>
      </c>
    </row>
    <row r="7388" spans="1:15" hidden="1" x14ac:dyDescent="0.25">
      <c r="A7388" t="s">
        <v>1552</v>
      </c>
      <c r="B7388">
        <v>202206</v>
      </c>
      <c r="C7388" t="s">
        <v>1372</v>
      </c>
      <c r="D7388" t="s">
        <v>3092</v>
      </c>
      <c r="E7388" t="s">
        <v>103</v>
      </c>
      <c r="F7388" t="s">
        <v>103</v>
      </c>
      <c r="G7388" t="s">
        <v>112</v>
      </c>
      <c r="L7388" t="s">
        <v>2468</v>
      </c>
      <c r="M7388" s="9" t="s">
        <v>2629</v>
      </c>
      <c r="N7388" t="s">
        <v>103</v>
      </c>
      <c r="O7388" s="12" t="str">
        <f>IFERROR(VLOOKUP(C7388,USADOS!$C:$C,1,0),"OK")</f>
        <v>OK</v>
      </c>
    </row>
    <row r="7389" spans="1:15" hidden="1" x14ac:dyDescent="0.25">
      <c r="A7389" t="s">
        <v>1552</v>
      </c>
      <c r="B7389">
        <v>202207</v>
      </c>
      <c r="C7389" t="s">
        <v>1372</v>
      </c>
      <c r="D7389" t="s">
        <v>3092</v>
      </c>
      <c r="E7389" t="s">
        <v>103</v>
      </c>
      <c r="F7389" t="s">
        <v>103</v>
      </c>
      <c r="G7389" t="s">
        <v>112</v>
      </c>
      <c r="L7389" t="s">
        <v>2468</v>
      </c>
      <c r="M7389" s="9" t="s">
        <v>2629</v>
      </c>
      <c r="N7389" t="s">
        <v>103</v>
      </c>
      <c r="O7389" s="12" t="str">
        <f>IFERROR(VLOOKUP(C7389,USADOS!$C:$C,1,0),"OK")</f>
        <v>OK</v>
      </c>
    </row>
    <row r="7390" spans="1:15" hidden="1" x14ac:dyDescent="0.25">
      <c r="A7390" t="s">
        <v>1552</v>
      </c>
      <c r="B7390">
        <v>202209</v>
      </c>
      <c r="C7390" t="s">
        <v>1372</v>
      </c>
      <c r="D7390" t="s">
        <v>3092</v>
      </c>
      <c r="E7390" t="s">
        <v>103</v>
      </c>
      <c r="F7390" t="s">
        <v>103</v>
      </c>
      <c r="G7390" t="s">
        <v>112</v>
      </c>
      <c r="L7390" t="s">
        <v>2468</v>
      </c>
      <c r="M7390" s="9" t="s">
        <v>2629</v>
      </c>
      <c r="N7390" t="s">
        <v>103</v>
      </c>
      <c r="O7390" s="12" t="str">
        <f>IFERROR(VLOOKUP(C7390,USADOS!$C:$C,1,0),"OK")</f>
        <v>OK</v>
      </c>
    </row>
    <row r="7391" spans="1:15" hidden="1" x14ac:dyDescent="0.25">
      <c r="A7391" t="s">
        <v>1552</v>
      </c>
      <c r="B7391">
        <v>202210</v>
      </c>
      <c r="C7391" t="s">
        <v>1372</v>
      </c>
      <c r="D7391" t="s">
        <v>3092</v>
      </c>
      <c r="E7391" t="s">
        <v>103</v>
      </c>
      <c r="F7391" t="s">
        <v>103</v>
      </c>
      <c r="G7391" t="s">
        <v>112</v>
      </c>
      <c r="L7391" t="s">
        <v>2468</v>
      </c>
      <c r="M7391" s="9" t="s">
        <v>2629</v>
      </c>
      <c r="N7391" t="s">
        <v>103</v>
      </c>
      <c r="O7391" s="12" t="str">
        <f>IFERROR(VLOOKUP(C7391,USADOS!$C:$C,1,0),"OK")</f>
        <v>OK</v>
      </c>
    </row>
    <row r="7392" spans="1:15" hidden="1" x14ac:dyDescent="0.25">
      <c r="A7392" t="s">
        <v>1552</v>
      </c>
      <c r="B7392">
        <v>202211</v>
      </c>
      <c r="C7392" t="s">
        <v>1372</v>
      </c>
      <c r="D7392" t="s">
        <v>3092</v>
      </c>
      <c r="E7392" t="s">
        <v>103</v>
      </c>
      <c r="F7392" t="s">
        <v>103</v>
      </c>
      <c r="G7392" t="s">
        <v>112</v>
      </c>
      <c r="L7392" t="s">
        <v>2468</v>
      </c>
      <c r="M7392" s="9" t="s">
        <v>2629</v>
      </c>
      <c r="N7392" t="s">
        <v>103</v>
      </c>
      <c r="O7392" s="12" t="str">
        <f>IFERROR(VLOOKUP(C7392,USADOS!$C:$C,1,0),"OK")</f>
        <v>OK</v>
      </c>
    </row>
    <row r="7393" spans="1:15" hidden="1" x14ac:dyDescent="0.25">
      <c r="A7393" t="s">
        <v>1552</v>
      </c>
      <c r="B7393">
        <v>202212</v>
      </c>
      <c r="C7393" t="s">
        <v>1372</v>
      </c>
      <c r="D7393" t="s">
        <v>3092</v>
      </c>
      <c r="E7393" t="s">
        <v>103</v>
      </c>
      <c r="F7393" t="s">
        <v>103</v>
      </c>
      <c r="G7393" t="s">
        <v>112</v>
      </c>
      <c r="L7393" t="s">
        <v>2468</v>
      </c>
      <c r="M7393" s="9" t="s">
        <v>2629</v>
      </c>
      <c r="N7393" t="s">
        <v>103</v>
      </c>
      <c r="O7393" s="12" t="str">
        <f>IFERROR(VLOOKUP(C7393,USADOS!$C:$C,1,0),"OK")</f>
        <v>OK</v>
      </c>
    </row>
    <row r="7394" spans="1:15" hidden="1" x14ac:dyDescent="0.25">
      <c r="A7394" t="s">
        <v>1552</v>
      </c>
      <c r="B7394">
        <v>202302</v>
      </c>
      <c r="C7394" t="s">
        <v>1372</v>
      </c>
      <c r="D7394" t="s">
        <v>3092</v>
      </c>
      <c r="E7394" t="s">
        <v>103</v>
      </c>
      <c r="F7394" t="s">
        <v>103</v>
      </c>
      <c r="G7394" t="s">
        <v>112</v>
      </c>
      <c r="H7394" t="s">
        <v>2468</v>
      </c>
      <c r="L7394" t="s">
        <v>2468</v>
      </c>
      <c r="M7394" s="9" t="s">
        <v>2629</v>
      </c>
      <c r="N7394" t="s">
        <v>103</v>
      </c>
      <c r="O7394" s="12" t="str">
        <f>IFERROR(VLOOKUP(C7394,USADOS!$C:$C,1,0),"OK")</f>
        <v>OK</v>
      </c>
    </row>
    <row r="7395" spans="1:15" hidden="1" x14ac:dyDescent="0.25">
      <c r="A7395" t="s">
        <v>1552</v>
      </c>
      <c r="B7395">
        <v>202303</v>
      </c>
      <c r="C7395" t="s">
        <v>1372</v>
      </c>
      <c r="D7395" t="s">
        <v>3092</v>
      </c>
      <c r="E7395" t="s">
        <v>103</v>
      </c>
      <c r="F7395" t="s">
        <v>103</v>
      </c>
      <c r="G7395" t="s">
        <v>112</v>
      </c>
      <c r="H7395" t="s">
        <v>2468</v>
      </c>
      <c r="L7395" t="s">
        <v>2468</v>
      </c>
      <c r="M7395" s="9" t="s">
        <v>2629</v>
      </c>
      <c r="N7395" t="s">
        <v>103</v>
      </c>
      <c r="O7395" s="12" t="str">
        <f>IFERROR(VLOOKUP(C7395,USADOS!$C:$C,1,0),"OK")</f>
        <v>OK</v>
      </c>
    </row>
    <row r="7396" spans="1:15" hidden="1" x14ac:dyDescent="0.25">
      <c r="A7396" t="s">
        <v>1552</v>
      </c>
      <c r="B7396">
        <v>202306</v>
      </c>
      <c r="C7396" t="s">
        <v>1372</v>
      </c>
      <c r="D7396" t="s">
        <v>3092</v>
      </c>
      <c r="E7396" t="s">
        <v>103</v>
      </c>
      <c r="F7396" t="s">
        <v>103</v>
      </c>
      <c r="G7396" t="s">
        <v>112</v>
      </c>
      <c r="H7396" t="s">
        <v>2468</v>
      </c>
      <c r="L7396" t="s">
        <v>2468</v>
      </c>
      <c r="M7396" s="9" t="s">
        <v>2629</v>
      </c>
      <c r="N7396" t="s">
        <v>103</v>
      </c>
      <c r="O7396" s="12" t="str">
        <f>IFERROR(VLOOKUP(C7396,USADOS!$C:$C,1,0),"OK")</f>
        <v>OK</v>
      </c>
    </row>
    <row r="7397" spans="1:15" hidden="1" x14ac:dyDescent="0.25">
      <c r="A7397" t="s">
        <v>1552</v>
      </c>
      <c r="B7397">
        <v>202304</v>
      </c>
      <c r="C7397" t="s">
        <v>1372</v>
      </c>
      <c r="D7397" t="s">
        <v>3092</v>
      </c>
      <c r="E7397" t="s">
        <v>103</v>
      </c>
      <c r="F7397" t="s">
        <v>103</v>
      </c>
      <c r="G7397" t="s">
        <v>112</v>
      </c>
      <c r="H7397" t="s">
        <v>2468</v>
      </c>
      <c r="L7397" t="s">
        <v>2468</v>
      </c>
      <c r="M7397" s="9" t="s">
        <v>2629</v>
      </c>
      <c r="N7397" t="s">
        <v>103</v>
      </c>
      <c r="O7397" s="12" t="str">
        <f>IFERROR(VLOOKUP(C7397,USADOS!$C:$C,1,0),"OK")</f>
        <v>OK</v>
      </c>
    </row>
    <row r="7398" spans="1:15" hidden="1" x14ac:dyDescent="0.25">
      <c r="A7398" t="s">
        <v>1552</v>
      </c>
      <c r="B7398">
        <v>202305</v>
      </c>
      <c r="C7398" t="s">
        <v>1372</v>
      </c>
      <c r="D7398" t="s">
        <v>3092</v>
      </c>
      <c r="E7398" t="s">
        <v>103</v>
      </c>
      <c r="F7398" t="s">
        <v>103</v>
      </c>
      <c r="G7398" t="s">
        <v>112</v>
      </c>
      <c r="H7398" t="s">
        <v>2468</v>
      </c>
      <c r="L7398" t="s">
        <v>2468</v>
      </c>
      <c r="M7398" s="9" t="s">
        <v>2629</v>
      </c>
      <c r="N7398" t="s">
        <v>103</v>
      </c>
      <c r="O7398" s="12" t="str">
        <f>IFERROR(VLOOKUP(C7398,USADOS!$C:$C,1,0),"OK")</f>
        <v>OK</v>
      </c>
    </row>
    <row r="7399" spans="1:15" hidden="1" x14ac:dyDescent="0.25">
      <c r="A7399" t="s">
        <v>1552</v>
      </c>
      <c r="B7399">
        <v>202307</v>
      </c>
      <c r="C7399" t="s">
        <v>1372</v>
      </c>
      <c r="D7399" t="s">
        <v>3092</v>
      </c>
      <c r="E7399" t="s">
        <v>103</v>
      </c>
      <c r="F7399" t="s">
        <v>103</v>
      </c>
      <c r="G7399" t="s">
        <v>112</v>
      </c>
      <c r="H7399" t="s">
        <v>2468</v>
      </c>
      <c r="L7399" t="s">
        <v>2468</v>
      </c>
      <c r="M7399" s="9" t="s">
        <v>2629</v>
      </c>
      <c r="N7399" t="s">
        <v>103</v>
      </c>
      <c r="O7399" s="12" t="str">
        <f>IFERROR(VLOOKUP(C7399,USADOS!$C:$C,1,0),"OK")</f>
        <v>OK</v>
      </c>
    </row>
    <row r="7400" spans="1:15" hidden="1" x14ac:dyDescent="0.25">
      <c r="A7400" t="s">
        <v>1552</v>
      </c>
      <c r="B7400">
        <v>202301</v>
      </c>
      <c r="C7400" t="s">
        <v>1372</v>
      </c>
      <c r="D7400" t="s">
        <v>3092</v>
      </c>
      <c r="E7400" t="s">
        <v>103</v>
      </c>
      <c r="F7400" t="s">
        <v>103</v>
      </c>
      <c r="G7400" t="s">
        <v>112</v>
      </c>
      <c r="H7400" t="s">
        <v>2468</v>
      </c>
      <c r="L7400" t="s">
        <v>2468</v>
      </c>
      <c r="M7400" s="9" t="s">
        <v>2629</v>
      </c>
      <c r="N7400" t="s">
        <v>103</v>
      </c>
      <c r="O7400" s="12" t="str">
        <f>IFERROR(VLOOKUP(C7400,USADOS!$C:$C,1,0),"OK")</f>
        <v>OK</v>
      </c>
    </row>
    <row r="7401" spans="1:15" hidden="1" x14ac:dyDescent="0.25">
      <c r="A7401" t="s">
        <v>1552</v>
      </c>
      <c r="B7401">
        <v>202308</v>
      </c>
      <c r="C7401" t="s">
        <v>1372</v>
      </c>
      <c r="D7401" t="s">
        <v>3092</v>
      </c>
      <c r="E7401" t="s">
        <v>103</v>
      </c>
      <c r="F7401" t="s">
        <v>103</v>
      </c>
      <c r="G7401" t="s">
        <v>112</v>
      </c>
      <c r="H7401" t="s">
        <v>2468</v>
      </c>
      <c r="L7401" t="s">
        <v>2468</v>
      </c>
      <c r="M7401" s="9" t="s">
        <v>2629</v>
      </c>
      <c r="N7401" t="s">
        <v>103</v>
      </c>
      <c r="O7401" s="12" t="str">
        <f>IFERROR(VLOOKUP(C7401,USADOS!$C:$C,1,0),"OK")</f>
        <v>OK</v>
      </c>
    </row>
    <row r="7402" spans="1:15" hidden="1" x14ac:dyDescent="0.25">
      <c r="A7402" t="s">
        <v>1552</v>
      </c>
      <c r="B7402">
        <v>201911</v>
      </c>
      <c r="C7402" t="s">
        <v>1372</v>
      </c>
      <c r="D7402" t="s">
        <v>3092</v>
      </c>
      <c r="E7402" t="s">
        <v>103</v>
      </c>
      <c r="F7402" t="s">
        <v>103</v>
      </c>
      <c r="G7402" t="s">
        <v>112</v>
      </c>
      <c r="H7402" t="s">
        <v>2468</v>
      </c>
      <c r="L7402" t="s">
        <v>2468</v>
      </c>
      <c r="M7402" s="9" t="s">
        <v>2629</v>
      </c>
      <c r="N7402" t="s">
        <v>103</v>
      </c>
      <c r="O7402" s="12" t="str">
        <f>IFERROR(VLOOKUP(C7402,USADOS!$C:$C,1,0),"OK")</f>
        <v>OK</v>
      </c>
    </row>
    <row r="7403" spans="1:15" hidden="1" x14ac:dyDescent="0.25">
      <c r="A7403" t="s">
        <v>1552</v>
      </c>
      <c r="B7403">
        <v>201912</v>
      </c>
      <c r="C7403" t="s">
        <v>1372</v>
      </c>
      <c r="D7403" t="s">
        <v>3092</v>
      </c>
      <c r="E7403" t="s">
        <v>103</v>
      </c>
      <c r="F7403" t="s">
        <v>103</v>
      </c>
      <c r="G7403" t="s">
        <v>112</v>
      </c>
      <c r="H7403" t="s">
        <v>2468</v>
      </c>
      <c r="L7403" t="s">
        <v>2468</v>
      </c>
      <c r="M7403" s="9" t="s">
        <v>2629</v>
      </c>
      <c r="N7403" t="s">
        <v>103</v>
      </c>
      <c r="O7403" s="12" t="str">
        <f>IFERROR(VLOOKUP(C7403,USADOS!$C:$C,1,0),"OK")</f>
        <v>OK</v>
      </c>
    </row>
    <row r="7404" spans="1:15" hidden="1" x14ac:dyDescent="0.25">
      <c r="A7404" t="s">
        <v>1552</v>
      </c>
      <c r="B7404">
        <v>202001</v>
      </c>
      <c r="C7404" t="s">
        <v>1372</v>
      </c>
      <c r="D7404" t="s">
        <v>3092</v>
      </c>
      <c r="E7404" t="s">
        <v>103</v>
      </c>
      <c r="F7404" t="s">
        <v>103</v>
      </c>
      <c r="G7404" t="s">
        <v>112</v>
      </c>
      <c r="H7404" t="s">
        <v>2468</v>
      </c>
      <c r="L7404" t="s">
        <v>2468</v>
      </c>
      <c r="M7404" s="9" t="s">
        <v>2629</v>
      </c>
      <c r="N7404" t="s">
        <v>103</v>
      </c>
      <c r="O7404" s="12" t="str">
        <f>IFERROR(VLOOKUP(C7404,USADOS!$C:$C,1,0),"OK")</f>
        <v>OK</v>
      </c>
    </row>
    <row r="7405" spans="1:15" hidden="1" x14ac:dyDescent="0.25">
      <c r="A7405" t="s">
        <v>1552</v>
      </c>
      <c r="B7405">
        <v>202002</v>
      </c>
      <c r="C7405" t="s">
        <v>1372</v>
      </c>
      <c r="D7405" t="s">
        <v>3092</v>
      </c>
      <c r="E7405" t="s">
        <v>103</v>
      </c>
      <c r="F7405" t="s">
        <v>103</v>
      </c>
      <c r="G7405" t="s">
        <v>112</v>
      </c>
      <c r="H7405" t="s">
        <v>2468</v>
      </c>
      <c r="L7405" t="s">
        <v>2468</v>
      </c>
      <c r="M7405" s="9" t="s">
        <v>2629</v>
      </c>
      <c r="N7405" t="s">
        <v>103</v>
      </c>
      <c r="O7405" s="12" t="str">
        <f>IFERROR(VLOOKUP(C7405,USADOS!$C:$C,1,0),"OK")</f>
        <v>OK</v>
      </c>
    </row>
    <row r="7406" spans="1:15" hidden="1" x14ac:dyDescent="0.25">
      <c r="A7406" t="s">
        <v>1552</v>
      </c>
      <c r="B7406">
        <v>202003</v>
      </c>
      <c r="C7406" t="s">
        <v>1372</v>
      </c>
      <c r="D7406" t="s">
        <v>3092</v>
      </c>
      <c r="E7406" t="s">
        <v>103</v>
      </c>
      <c r="F7406" t="s">
        <v>103</v>
      </c>
      <c r="G7406" t="s">
        <v>112</v>
      </c>
      <c r="H7406" t="s">
        <v>2468</v>
      </c>
      <c r="L7406" t="s">
        <v>2468</v>
      </c>
      <c r="M7406" s="9" t="s">
        <v>2629</v>
      </c>
      <c r="N7406" t="s">
        <v>103</v>
      </c>
      <c r="O7406" s="12" t="str">
        <f>IFERROR(VLOOKUP(C7406,USADOS!$C:$C,1,0),"OK")</f>
        <v>OK</v>
      </c>
    </row>
    <row r="7407" spans="1:15" hidden="1" x14ac:dyDescent="0.25">
      <c r="A7407" t="s">
        <v>1552</v>
      </c>
      <c r="B7407">
        <v>202004</v>
      </c>
      <c r="C7407" t="s">
        <v>1372</v>
      </c>
      <c r="D7407" t="s">
        <v>3092</v>
      </c>
      <c r="E7407" t="s">
        <v>103</v>
      </c>
      <c r="F7407" t="s">
        <v>103</v>
      </c>
      <c r="G7407" t="s">
        <v>112</v>
      </c>
      <c r="H7407" t="s">
        <v>2468</v>
      </c>
      <c r="L7407" t="s">
        <v>2468</v>
      </c>
      <c r="M7407" s="9" t="s">
        <v>2629</v>
      </c>
      <c r="N7407" t="s">
        <v>103</v>
      </c>
      <c r="O7407" s="12" t="str">
        <f>IFERROR(VLOOKUP(C7407,USADOS!$C:$C,1,0),"OK")</f>
        <v>OK</v>
      </c>
    </row>
    <row r="7408" spans="1:15" hidden="1" x14ac:dyDescent="0.25">
      <c r="A7408" t="s">
        <v>1552</v>
      </c>
      <c r="B7408">
        <v>202005</v>
      </c>
      <c r="C7408" t="s">
        <v>1372</v>
      </c>
      <c r="D7408" t="s">
        <v>3092</v>
      </c>
      <c r="E7408" t="s">
        <v>103</v>
      </c>
      <c r="F7408" t="s">
        <v>103</v>
      </c>
      <c r="G7408" t="s">
        <v>112</v>
      </c>
      <c r="H7408" t="s">
        <v>2468</v>
      </c>
      <c r="L7408" t="s">
        <v>2468</v>
      </c>
      <c r="M7408" s="9" t="s">
        <v>2629</v>
      </c>
      <c r="N7408" t="s">
        <v>103</v>
      </c>
      <c r="O7408" s="12" t="str">
        <f>IFERROR(VLOOKUP(C7408,USADOS!$C:$C,1,0),"OK")</f>
        <v>OK</v>
      </c>
    </row>
    <row r="7409" spans="1:15" hidden="1" x14ac:dyDescent="0.25">
      <c r="A7409" t="s">
        <v>1552</v>
      </c>
      <c r="B7409">
        <v>202006</v>
      </c>
      <c r="C7409" t="s">
        <v>1372</v>
      </c>
      <c r="D7409" t="s">
        <v>3092</v>
      </c>
      <c r="E7409" t="s">
        <v>103</v>
      </c>
      <c r="F7409" t="s">
        <v>103</v>
      </c>
      <c r="G7409" t="s">
        <v>112</v>
      </c>
      <c r="H7409" t="s">
        <v>2468</v>
      </c>
      <c r="L7409" t="s">
        <v>2468</v>
      </c>
      <c r="M7409" s="9" t="s">
        <v>2629</v>
      </c>
      <c r="N7409" t="s">
        <v>103</v>
      </c>
      <c r="O7409" s="12" t="str">
        <f>IFERROR(VLOOKUP(C7409,USADOS!$C:$C,1,0),"OK")</f>
        <v>OK</v>
      </c>
    </row>
    <row r="7410" spans="1:15" hidden="1" x14ac:dyDescent="0.25">
      <c r="A7410" t="s">
        <v>1552</v>
      </c>
      <c r="B7410">
        <v>202010</v>
      </c>
      <c r="C7410" t="s">
        <v>1372</v>
      </c>
      <c r="D7410" t="s">
        <v>3092</v>
      </c>
      <c r="E7410" t="s">
        <v>103</v>
      </c>
      <c r="F7410" t="s">
        <v>103</v>
      </c>
      <c r="G7410" t="s">
        <v>112</v>
      </c>
      <c r="H7410" t="s">
        <v>2468</v>
      </c>
      <c r="L7410" t="s">
        <v>2468</v>
      </c>
      <c r="M7410" s="9" t="s">
        <v>2629</v>
      </c>
      <c r="N7410" t="s">
        <v>103</v>
      </c>
      <c r="O7410" s="12" t="str">
        <f>IFERROR(VLOOKUP(C7410,USADOS!$C:$C,1,0),"OK")</f>
        <v>OK</v>
      </c>
    </row>
    <row r="7411" spans="1:15" hidden="1" x14ac:dyDescent="0.25">
      <c r="A7411" t="s">
        <v>1552</v>
      </c>
      <c r="B7411">
        <v>202008</v>
      </c>
      <c r="C7411" t="s">
        <v>1372</v>
      </c>
      <c r="D7411" t="s">
        <v>3092</v>
      </c>
      <c r="E7411" t="s">
        <v>103</v>
      </c>
      <c r="F7411" t="s">
        <v>103</v>
      </c>
      <c r="G7411" t="s">
        <v>112</v>
      </c>
      <c r="H7411" t="s">
        <v>2468</v>
      </c>
      <c r="L7411" t="s">
        <v>2468</v>
      </c>
      <c r="M7411" s="9" t="s">
        <v>2629</v>
      </c>
      <c r="N7411" t="s">
        <v>103</v>
      </c>
      <c r="O7411" s="12" t="str">
        <f>IFERROR(VLOOKUP(C7411,USADOS!$C:$C,1,0),"OK")</f>
        <v>OK</v>
      </c>
    </row>
    <row r="7412" spans="1:15" hidden="1" x14ac:dyDescent="0.25">
      <c r="A7412" t="s">
        <v>1552</v>
      </c>
      <c r="B7412">
        <v>202009</v>
      </c>
      <c r="C7412" t="s">
        <v>1372</v>
      </c>
      <c r="D7412" t="s">
        <v>3092</v>
      </c>
      <c r="E7412" t="s">
        <v>103</v>
      </c>
      <c r="F7412" t="s">
        <v>103</v>
      </c>
      <c r="G7412" t="s">
        <v>112</v>
      </c>
      <c r="H7412" t="s">
        <v>2468</v>
      </c>
      <c r="L7412" t="s">
        <v>2468</v>
      </c>
      <c r="M7412" s="9" t="s">
        <v>2629</v>
      </c>
      <c r="N7412" t="s">
        <v>103</v>
      </c>
      <c r="O7412" s="12" t="str">
        <f>IFERROR(VLOOKUP(C7412,USADOS!$C:$C,1,0),"OK")</f>
        <v>OK</v>
      </c>
    </row>
    <row r="7413" spans="1:15" hidden="1" x14ac:dyDescent="0.25">
      <c r="A7413" t="s">
        <v>1552</v>
      </c>
      <c r="B7413">
        <v>202011</v>
      </c>
      <c r="C7413" t="s">
        <v>1372</v>
      </c>
      <c r="D7413" t="s">
        <v>3092</v>
      </c>
      <c r="E7413" t="s">
        <v>103</v>
      </c>
      <c r="F7413" t="s">
        <v>103</v>
      </c>
      <c r="G7413" t="s">
        <v>112</v>
      </c>
      <c r="H7413" t="s">
        <v>2468</v>
      </c>
      <c r="L7413" t="s">
        <v>2468</v>
      </c>
      <c r="M7413" s="9" t="s">
        <v>2629</v>
      </c>
      <c r="N7413" t="s">
        <v>103</v>
      </c>
      <c r="O7413" s="12" t="str">
        <f>IFERROR(VLOOKUP(C7413,USADOS!$C:$C,1,0),"OK")</f>
        <v>OK</v>
      </c>
    </row>
    <row r="7414" spans="1:15" hidden="1" x14ac:dyDescent="0.25">
      <c r="A7414" t="s">
        <v>1552</v>
      </c>
      <c r="B7414">
        <v>202012</v>
      </c>
      <c r="C7414" t="s">
        <v>1372</v>
      </c>
      <c r="D7414" t="s">
        <v>3092</v>
      </c>
      <c r="E7414" t="s">
        <v>103</v>
      </c>
      <c r="F7414" t="s">
        <v>103</v>
      </c>
      <c r="G7414" t="s">
        <v>112</v>
      </c>
      <c r="H7414" t="s">
        <v>2468</v>
      </c>
      <c r="L7414" t="s">
        <v>2468</v>
      </c>
      <c r="M7414" s="9" t="s">
        <v>2629</v>
      </c>
      <c r="N7414" t="s">
        <v>103</v>
      </c>
      <c r="O7414" s="12" t="str">
        <f>IFERROR(VLOOKUP(C7414,USADOS!$C:$C,1,0),"OK")</f>
        <v>OK</v>
      </c>
    </row>
    <row r="7415" spans="1:15" hidden="1" x14ac:dyDescent="0.25">
      <c r="A7415" t="s">
        <v>1552</v>
      </c>
      <c r="B7415">
        <v>202007</v>
      </c>
      <c r="C7415" t="s">
        <v>1372</v>
      </c>
      <c r="D7415" t="s">
        <v>3092</v>
      </c>
      <c r="E7415" t="s">
        <v>103</v>
      </c>
      <c r="F7415" t="s">
        <v>103</v>
      </c>
      <c r="G7415" t="s">
        <v>112</v>
      </c>
      <c r="H7415" t="s">
        <v>2468</v>
      </c>
      <c r="L7415" t="s">
        <v>2468</v>
      </c>
      <c r="M7415" s="9" t="s">
        <v>2629</v>
      </c>
      <c r="N7415" t="s">
        <v>103</v>
      </c>
      <c r="O7415" s="12" t="str">
        <f>IFERROR(VLOOKUP(C7415,USADOS!$C:$C,1,0),"OK")</f>
        <v>OK</v>
      </c>
    </row>
    <row r="7416" spans="1:15" hidden="1" x14ac:dyDescent="0.25">
      <c r="A7416" t="s">
        <v>1552</v>
      </c>
      <c r="B7416">
        <v>202309</v>
      </c>
      <c r="C7416" t="s">
        <v>1372</v>
      </c>
      <c r="D7416" t="s">
        <v>3092</v>
      </c>
      <c r="E7416" t="s">
        <v>103</v>
      </c>
      <c r="F7416" t="s">
        <v>103</v>
      </c>
      <c r="G7416" t="s">
        <v>112</v>
      </c>
      <c r="H7416" t="s">
        <v>2468</v>
      </c>
      <c r="L7416" t="s">
        <v>2468</v>
      </c>
      <c r="M7416" s="9" t="s">
        <v>2629</v>
      </c>
      <c r="N7416" t="s">
        <v>103</v>
      </c>
      <c r="O7416" s="12" t="str">
        <f>IFERROR(VLOOKUP(C7416,USADOS!$C:$C,1,0),"OK")</f>
        <v>OK</v>
      </c>
    </row>
    <row r="7417" spans="1:15" hidden="1" x14ac:dyDescent="0.25">
      <c r="A7417" t="s">
        <v>1552</v>
      </c>
      <c r="B7417">
        <v>202310</v>
      </c>
      <c r="C7417" t="s">
        <v>1372</v>
      </c>
      <c r="D7417" t="s">
        <v>3092</v>
      </c>
      <c r="E7417" t="s">
        <v>103</v>
      </c>
      <c r="F7417" t="s">
        <v>103</v>
      </c>
      <c r="G7417" t="s">
        <v>112</v>
      </c>
      <c r="H7417" t="s">
        <v>2468</v>
      </c>
      <c r="L7417" t="s">
        <v>2468</v>
      </c>
      <c r="M7417" s="9" t="s">
        <v>2629</v>
      </c>
      <c r="N7417" t="s">
        <v>103</v>
      </c>
      <c r="O7417" s="12" t="str">
        <f>IFERROR(VLOOKUP(C7417,USADOS!$C:$C,1,0),"OK")</f>
        <v>OK</v>
      </c>
    </row>
    <row r="7418" spans="1:15" hidden="1" x14ac:dyDescent="0.25">
      <c r="A7418" t="s">
        <v>1552</v>
      </c>
      <c r="B7418">
        <v>202311</v>
      </c>
      <c r="C7418" t="s">
        <v>1372</v>
      </c>
      <c r="D7418" t="s">
        <v>3092</v>
      </c>
      <c r="E7418" t="s">
        <v>103</v>
      </c>
      <c r="F7418" t="s">
        <v>103</v>
      </c>
      <c r="G7418" t="s">
        <v>112</v>
      </c>
      <c r="H7418" t="s">
        <v>2468</v>
      </c>
      <c r="L7418" t="s">
        <v>2468</v>
      </c>
      <c r="M7418" s="9" t="s">
        <v>2629</v>
      </c>
      <c r="N7418" t="s">
        <v>103</v>
      </c>
      <c r="O7418" s="12" t="str">
        <f>IFERROR(VLOOKUP(C7418,USADOS!$C:$C,1,0),"OK")</f>
        <v>OK</v>
      </c>
    </row>
    <row r="7419" spans="1:15" hidden="1" x14ac:dyDescent="0.25">
      <c r="A7419" t="s">
        <v>1552</v>
      </c>
      <c r="B7419">
        <v>202312</v>
      </c>
      <c r="C7419" t="s">
        <v>1372</v>
      </c>
      <c r="D7419" t="s">
        <v>3092</v>
      </c>
      <c r="E7419" t="s">
        <v>103</v>
      </c>
      <c r="F7419" t="s">
        <v>103</v>
      </c>
      <c r="G7419" t="s">
        <v>112</v>
      </c>
      <c r="H7419" t="s">
        <v>2468</v>
      </c>
      <c r="L7419" t="s">
        <v>2468</v>
      </c>
      <c r="M7419" s="9" t="s">
        <v>2629</v>
      </c>
      <c r="N7419" t="s">
        <v>103</v>
      </c>
      <c r="O7419" s="12" t="str">
        <f>IFERROR(VLOOKUP(C7419,USADOS!$C:$C,1,0),"OK")</f>
        <v>OK</v>
      </c>
    </row>
    <row r="7420" spans="1:15" hidden="1" x14ac:dyDescent="0.25">
      <c r="A7420" t="s">
        <v>1552</v>
      </c>
      <c r="B7420">
        <v>202401</v>
      </c>
      <c r="C7420" t="s">
        <v>1372</v>
      </c>
      <c r="D7420" t="s">
        <v>3092</v>
      </c>
      <c r="E7420" t="s">
        <v>103</v>
      </c>
      <c r="F7420" t="s">
        <v>103</v>
      </c>
      <c r="G7420" t="s">
        <v>112</v>
      </c>
      <c r="H7420" t="s">
        <v>2468</v>
      </c>
      <c r="L7420" t="s">
        <v>2468</v>
      </c>
      <c r="M7420" s="9" t="s">
        <v>2629</v>
      </c>
      <c r="N7420" t="s">
        <v>103</v>
      </c>
      <c r="O7420" s="12" t="str">
        <f>IFERROR(VLOOKUP(C7420,USADOS!$C:$C,1,0),"OK")</f>
        <v>OK</v>
      </c>
    </row>
    <row r="7421" spans="1:15" hidden="1" x14ac:dyDescent="0.25">
      <c r="A7421" t="s">
        <v>1552</v>
      </c>
      <c r="B7421">
        <v>202009</v>
      </c>
      <c r="C7421" t="s">
        <v>1779</v>
      </c>
      <c r="D7421" t="s">
        <v>1781</v>
      </c>
      <c r="E7421" t="s">
        <v>1778</v>
      </c>
      <c r="F7421" t="s">
        <v>1778</v>
      </c>
      <c r="G7421" t="s">
        <v>270</v>
      </c>
      <c r="H7421" t="s">
        <v>2465</v>
      </c>
      <c r="L7421" t="s">
        <v>2465</v>
      </c>
      <c r="M7421" s="9" t="s">
        <v>2464</v>
      </c>
      <c r="N7421" t="s">
        <v>1778</v>
      </c>
      <c r="O7421" s="12" t="str">
        <f>IFERROR(VLOOKUP(C7421,USADOS!$C:$C,1,0),"OK")</f>
        <v>OK</v>
      </c>
    </row>
    <row r="7422" spans="1:15" hidden="1" x14ac:dyDescent="0.25">
      <c r="A7422" t="s">
        <v>1552</v>
      </c>
      <c r="B7422">
        <v>202101</v>
      </c>
      <c r="C7422" t="s">
        <v>1779</v>
      </c>
      <c r="D7422" t="s">
        <v>1781</v>
      </c>
      <c r="E7422" t="s">
        <v>1778</v>
      </c>
      <c r="F7422" t="s">
        <v>1778</v>
      </c>
      <c r="G7422" t="s">
        <v>270</v>
      </c>
      <c r="H7422" t="s">
        <v>2465</v>
      </c>
      <c r="L7422" t="s">
        <v>2465</v>
      </c>
      <c r="M7422" s="9" t="s">
        <v>2464</v>
      </c>
      <c r="N7422" t="s">
        <v>1778</v>
      </c>
      <c r="O7422" s="12" t="str">
        <f>IFERROR(VLOOKUP(C7422,USADOS!$C:$C,1,0),"OK")</f>
        <v>OK</v>
      </c>
    </row>
    <row r="7423" spans="1:15" hidden="1" x14ac:dyDescent="0.25">
      <c r="A7423" t="s">
        <v>1552</v>
      </c>
      <c r="B7423">
        <v>202102</v>
      </c>
      <c r="C7423" t="s">
        <v>1779</v>
      </c>
      <c r="D7423" t="s">
        <v>1781</v>
      </c>
      <c r="E7423" t="s">
        <v>1778</v>
      </c>
      <c r="F7423" t="s">
        <v>1778</v>
      </c>
      <c r="G7423" t="s">
        <v>270</v>
      </c>
      <c r="H7423" t="s">
        <v>2465</v>
      </c>
      <c r="L7423" t="s">
        <v>2465</v>
      </c>
      <c r="M7423" s="9" t="s">
        <v>2464</v>
      </c>
      <c r="N7423" t="s">
        <v>1778</v>
      </c>
      <c r="O7423" s="12" t="str">
        <f>IFERROR(VLOOKUP(C7423,USADOS!$C:$C,1,0),"OK")</f>
        <v>OK</v>
      </c>
    </row>
    <row r="7424" spans="1:15" hidden="1" x14ac:dyDescent="0.25">
      <c r="A7424" t="s">
        <v>1552</v>
      </c>
      <c r="B7424">
        <v>202007</v>
      </c>
      <c r="C7424" t="s">
        <v>1779</v>
      </c>
      <c r="D7424" t="s">
        <v>1781</v>
      </c>
      <c r="E7424" t="s">
        <v>1778</v>
      </c>
      <c r="F7424" t="s">
        <v>1778</v>
      </c>
      <c r="G7424" t="s">
        <v>270</v>
      </c>
      <c r="H7424" t="s">
        <v>2465</v>
      </c>
      <c r="L7424" t="s">
        <v>2465</v>
      </c>
      <c r="M7424" s="9" t="s">
        <v>2464</v>
      </c>
      <c r="N7424" t="s">
        <v>1778</v>
      </c>
      <c r="O7424" s="12" t="str">
        <f>IFERROR(VLOOKUP(C7424,USADOS!$C:$C,1,0),"OK")</f>
        <v>OK</v>
      </c>
    </row>
    <row r="7425" spans="1:15" hidden="1" x14ac:dyDescent="0.25">
      <c r="A7425" t="s">
        <v>1552</v>
      </c>
      <c r="B7425">
        <v>202010</v>
      </c>
      <c r="C7425" t="s">
        <v>1780</v>
      </c>
      <c r="D7425" t="s">
        <v>1781</v>
      </c>
      <c r="E7425" t="s">
        <v>1778</v>
      </c>
      <c r="F7425" t="s">
        <v>1778</v>
      </c>
      <c r="G7425" t="s">
        <v>270</v>
      </c>
      <c r="H7425" t="s">
        <v>2465</v>
      </c>
      <c r="L7425" t="s">
        <v>2465</v>
      </c>
      <c r="M7425" s="9" t="s">
        <v>2464</v>
      </c>
      <c r="N7425" t="s">
        <v>1778</v>
      </c>
      <c r="O7425" s="12" t="str">
        <f>IFERROR(VLOOKUP(C7425,USADOS!$C:$C,1,0),"OK")</f>
        <v>OK</v>
      </c>
    </row>
    <row r="7426" spans="1:15" hidden="1" x14ac:dyDescent="0.25">
      <c r="A7426" t="s">
        <v>1552</v>
      </c>
      <c r="B7426">
        <v>202011</v>
      </c>
      <c r="C7426" t="s">
        <v>1780</v>
      </c>
      <c r="D7426" t="s">
        <v>1781</v>
      </c>
      <c r="E7426" t="s">
        <v>1778</v>
      </c>
      <c r="F7426" t="s">
        <v>1778</v>
      </c>
      <c r="G7426" t="s">
        <v>270</v>
      </c>
      <c r="H7426" t="s">
        <v>2465</v>
      </c>
      <c r="L7426" t="s">
        <v>2465</v>
      </c>
      <c r="M7426" s="9" t="s">
        <v>2464</v>
      </c>
      <c r="N7426" t="s">
        <v>1778</v>
      </c>
      <c r="O7426" s="12" t="str">
        <f>IFERROR(VLOOKUP(C7426,USADOS!$C:$C,1,0),"OK")</f>
        <v>OK</v>
      </c>
    </row>
    <row r="7427" spans="1:15" hidden="1" x14ac:dyDescent="0.25">
      <c r="A7427" t="s">
        <v>1552</v>
      </c>
      <c r="B7427">
        <v>202012</v>
      </c>
      <c r="C7427" t="s">
        <v>1780</v>
      </c>
      <c r="D7427" t="s">
        <v>1781</v>
      </c>
      <c r="E7427" t="s">
        <v>1778</v>
      </c>
      <c r="F7427" t="s">
        <v>1778</v>
      </c>
      <c r="G7427" t="s">
        <v>270</v>
      </c>
      <c r="H7427" t="s">
        <v>2465</v>
      </c>
      <c r="L7427" t="s">
        <v>2465</v>
      </c>
      <c r="M7427" s="9" t="s">
        <v>2464</v>
      </c>
      <c r="N7427" t="s">
        <v>1778</v>
      </c>
      <c r="O7427" s="12" t="str">
        <f>IFERROR(VLOOKUP(C7427,USADOS!$C:$C,1,0),"OK")</f>
        <v>OK</v>
      </c>
    </row>
    <row r="7428" spans="1:15" hidden="1" x14ac:dyDescent="0.25">
      <c r="A7428" t="s">
        <v>1552</v>
      </c>
      <c r="B7428">
        <v>202003</v>
      </c>
      <c r="C7428" t="s">
        <v>1780</v>
      </c>
      <c r="D7428" t="s">
        <v>1781</v>
      </c>
      <c r="E7428" t="s">
        <v>1778</v>
      </c>
      <c r="F7428" t="s">
        <v>1778</v>
      </c>
      <c r="G7428" t="s">
        <v>270</v>
      </c>
      <c r="H7428" t="s">
        <v>2465</v>
      </c>
      <c r="L7428" t="s">
        <v>2465</v>
      </c>
      <c r="M7428" s="9" t="s">
        <v>2464</v>
      </c>
      <c r="N7428" t="s">
        <v>1778</v>
      </c>
      <c r="O7428" s="12" t="str">
        <f>IFERROR(VLOOKUP(C7428,USADOS!$C:$C,1,0),"OK")</f>
        <v>OK</v>
      </c>
    </row>
    <row r="7429" spans="1:15" hidden="1" x14ac:dyDescent="0.25">
      <c r="A7429" t="s">
        <v>1552</v>
      </c>
      <c r="B7429">
        <v>202004</v>
      </c>
      <c r="C7429" t="s">
        <v>1780</v>
      </c>
      <c r="D7429" t="s">
        <v>1781</v>
      </c>
      <c r="E7429" t="s">
        <v>1778</v>
      </c>
      <c r="F7429" t="s">
        <v>1778</v>
      </c>
      <c r="G7429" t="s">
        <v>270</v>
      </c>
      <c r="H7429" t="s">
        <v>2465</v>
      </c>
      <c r="L7429" t="s">
        <v>2465</v>
      </c>
      <c r="M7429" s="9" t="s">
        <v>2464</v>
      </c>
      <c r="N7429" t="s">
        <v>1778</v>
      </c>
      <c r="O7429" s="12" t="str">
        <f>IFERROR(VLOOKUP(C7429,USADOS!$C:$C,1,0),"OK")</f>
        <v>OK</v>
      </c>
    </row>
    <row r="7430" spans="1:15" hidden="1" x14ac:dyDescent="0.25">
      <c r="A7430" t="s">
        <v>1552</v>
      </c>
      <c r="B7430">
        <v>202005</v>
      </c>
      <c r="C7430" t="s">
        <v>1780</v>
      </c>
      <c r="D7430" t="s">
        <v>1781</v>
      </c>
      <c r="E7430" t="s">
        <v>1778</v>
      </c>
      <c r="F7430" t="s">
        <v>1778</v>
      </c>
      <c r="G7430" t="s">
        <v>270</v>
      </c>
      <c r="H7430" t="s">
        <v>2465</v>
      </c>
      <c r="L7430" t="s">
        <v>2465</v>
      </c>
      <c r="M7430" s="9" t="s">
        <v>2464</v>
      </c>
      <c r="N7430" t="s">
        <v>1778</v>
      </c>
      <c r="O7430" s="12" t="str">
        <f>IFERROR(VLOOKUP(C7430,USADOS!$C:$C,1,0),"OK")</f>
        <v>OK</v>
      </c>
    </row>
    <row r="7431" spans="1:15" hidden="1" x14ac:dyDescent="0.25">
      <c r="A7431" t="s">
        <v>1552</v>
      </c>
      <c r="B7431">
        <v>202006</v>
      </c>
      <c r="C7431" t="s">
        <v>1780</v>
      </c>
      <c r="D7431" t="s">
        <v>1781</v>
      </c>
      <c r="E7431" t="s">
        <v>1778</v>
      </c>
      <c r="F7431" t="s">
        <v>1778</v>
      </c>
      <c r="G7431" t="s">
        <v>270</v>
      </c>
      <c r="H7431" t="s">
        <v>2465</v>
      </c>
      <c r="L7431" t="s">
        <v>2465</v>
      </c>
      <c r="M7431" s="9" t="s">
        <v>2464</v>
      </c>
      <c r="N7431" t="s">
        <v>1778</v>
      </c>
      <c r="O7431" s="12" t="str">
        <f>IFERROR(VLOOKUP(C7431,USADOS!$C:$C,1,0),"OK")</f>
        <v>OK</v>
      </c>
    </row>
    <row r="7432" spans="1:15" hidden="1" x14ac:dyDescent="0.25">
      <c r="A7432" t="s">
        <v>1552</v>
      </c>
      <c r="B7432">
        <v>202008</v>
      </c>
      <c r="C7432" t="s">
        <v>1780</v>
      </c>
      <c r="D7432" t="s">
        <v>1781</v>
      </c>
      <c r="E7432" t="s">
        <v>1778</v>
      </c>
      <c r="F7432" t="s">
        <v>1778</v>
      </c>
      <c r="G7432" t="s">
        <v>270</v>
      </c>
      <c r="H7432" t="s">
        <v>2465</v>
      </c>
      <c r="L7432" t="s">
        <v>2465</v>
      </c>
      <c r="M7432" s="9" t="s">
        <v>2464</v>
      </c>
      <c r="N7432" t="s">
        <v>1778</v>
      </c>
      <c r="O7432" s="12" t="str">
        <f>IFERROR(VLOOKUP(C7432,USADOS!$C:$C,1,0),"OK")</f>
        <v>OK</v>
      </c>
    </row>
    <row r="7433" spans="1:15" hidden="1" x14ac:dyDescent="0.25">
      <c r="A7433" t="s">
        <v>1552</v>
      </c>
      <c r="B7433">
        <v>202009</v>
      </c>
      <c r="C7433" t="s">
        <v>1780</v>
      </c>
      <c r="D7433" t="s">
        <v>1781</v>
      </c>
      <c r="E7433" t="s">
        <v>1778</v>
      </c>
      <c r="F7433" t="s">
        <v>1778</v>
      </c>
      <c r="G7433" t="s">
        <v>270</v>
      </c>
      <c r="H7433" t="s">
        <v>2465</v>
      </c>
      <c r="L7433" t="s">
        <v>2465</v>
      </c>
      <c r="M7433" s="9" t="s">
        <v>2464</v>
      </c>
      <c r="N7433" t="s">
        <v>1778</v>
      </c>
      <c r="O7433" s="12" t="str">
        <f>IFERROR(VLOOKUP(C7433,USADOS!$C:$C,1,0),"OK")</f>
        <v>OK</v>
      </c>
    </row>
    <row r="7434" spans="1:15" hidden="1" x14ac:dyDescent="0.25">
      <c r="A7434" t="s">
        <v>1552</v>
      </c>
      <c r="B7434">
        <v>202101</v>
      </c>
      <c r="C7434" t="s">
        <v>1780</v>
      </c>
      <c r="D7434" t="s">
        <v>1781</v>
      </c>
      <c r="E7434" t="s">
        <v>1778</v>
      </c>
      <c r="F7434" t="s">
        <v>1778</v>
      </c>
      <c r="G7434" t="s">
        <v>270</v>
      </c>
      <c r="H7434" t="s">
        <v>2465</v>
      </c>
      <c r="L7434" t="s">
        <v>2465</v>
      </c>
      <c r="M7434" s="9" t="s">
        <v>2464</v>
      </c>
      <c r="N7434" t="s">
        <v>1778</v>
      </c>
      <c r="O7434" s="12" t="str">
        <f>IFERROR(VLOOKUP(C7434,USADOS!$C:$C,1,0),"OK")</f>
        <v>OK</v>
      </c>
    </row>
    <row r="7435" spans="1:15" hidden="1" x14ac:dyDescent="0.25">
      <c r="A7435" t="s">
        <v>1552</v>
      </c>
      <c r="B7435">
        <v>202102</v>
      </c>
      <c r="C7435" t="s">
        <v>1780</v>
      </c>
      <c r="D7435" t="s">
        <v>1781</v>
      </c>
      <c r="E7435" t="s">
        <v>1778</v>
      </c>
      <c r="F7435" t="s">
        <v>1778</v>
      </c>
      <c r="G7435" t="s">
        <v>270</v>
      </c>
      <c r="H7435" t="s">
        <v>2465</v>
      </c>
      <c r="L7435" t="s">
        <v>2465</v>
      </c>
      <c r="M7435" s="9" t="s">
        <v>2464</v>
      </c>
      <c r="N7435" t="s">
        <v>1778</v>
      </c>
      <c r="O7435" s="12" t="str">
        <f>IFERROR(VLOOKUP(C7435,USADOS!$C:$C,1,0),"OK")</f>
        <v>OK</v>
      </c>
    </row>
    <row r="7436" spans="1:15" hidden="1" x14ac:dyDescent="0.25">
      <c r="A7436" t="s">
        <v>1552</v>
      </c>
      <c r="B7436">
        <v>202104</v>
      </c>
      <c r="C7436" t="s">
        <v>1780</v>
      </c>
      <c r="D7436" t="s">
        <v>1781</v>
      </c>
      <c r="E7436" t="s">
        <v>1778</v>
      </c>
      <c r="F7436" t="s">
        <v>1778</v>
      </c>
      <c r="G7436" t="s">
        <v>270</v>
      </c>
      <c r="H7436" t="s">
        <v>2465</v>
      </c>
      <c r="L7436" t="s">
        <v>2465</v>
      </c>
      <c r="M7436" s="9" t="s">
        <v>2464</v>
      </c>
      <c r="N7436" t="s">
        <v>1778</v>
      </c>
      <c r="O7436" s="12" t="str">
        <f>IFERROR(VLOOKUP(C7436,USADOS!$C:$C,1,0),"OK")</f>
        <v>OK</v>
      </c>
    </row>
    <row r="7437" spans="1:15" hidden="1" x14ac:dyDescent="0.25">
      <c r="A7437" t="s">
        <v>1552</v>
      </c>
      <c r="B7437">
        <v>202105</v>
      </c>
      <c r="C7437" t="s">
        <v>1780</v>
      </c>
      <c r="D7437" t="s">
        <v>1781</v>
      </c>
      <c r="E7437" t="s">
        <v>1778</v>
      </c>
      <c r="F7437" t="s">
        <v>1778</v>
      </c>
      <c r="G7437" t="s">
        <v>270</v>
      </c>
      <c r="H7437" t="s">
        <v>2465</v>
      </c>
      <c r="L7437" t="s">
        <v>2465</v>
      </c>
      <c r="M7437" s="9" t="s">
        <v>2464</v>
      </c>
      <c r="N7437" t="s">
        <v>1778</v>
      </c>
      <c r="O7437" s="12" t="str">
        <f>IFERROR(VLOOKUP(C7437,USADOS!$C:$C,1,0),"OK")</f>
        <v>OK</v>
      </c>
    </row>
    <row r="7438" spans="1:15" hidden="1" x14ac:dyDescent="0.25">
      <c r="A7438" t="s">
        <v>1552</v>
      </c>
      <c r="B7438">
        <v>202106</v>
      </c>
      <c r="C7438" t="s">
        <v>1780</v>
      </c>
      <c r="D7438" t="s">
        <v>1781</v>
      </c>
      <c r="E7438" t="s">
        <v>1778</v>
      </c>
      <c r="F7438" t="s">
        <v>1778</v>
      </c>
      <c r="G7438" t="s">
        <v>270</v>
      </c>
      <c r="H7438" t="s">
        <v>2465</v>
      </c>
      <c r="L7438" t="s">
        <v>2465</v>
      </c>
      <c r="M7438" s="9" t="s">
        <v>2464</v>
      </c>
      <c r="N7438" t="s">
        <v>1778</v>
      </c>
      <c r="O7438" s="12" t="str">
        <f>IFERROR(VLOOKUP(C7438,USADOS!$C:$C,1,0),"OK")</f>
        <v>OK</v>
      </c>
    </row>
    <row r="7439" spans="1:15" hidden="1" x14ac:dyDescent="0.25">
      <c r="A7439" t="s">
        <v>1552</v>
      </c>
      <c r="B7439">
        <v>202107</v>
      </c>
      <c r="C7439" t="s">
        <v>1780</v>
      </c>
      <c r="D7439" t="s">
        <v>1781</v>
      </c>
      <c r="E7439" t="s">
        <v>1778</v>
      </c>
      <c r="F7439" t="s">
        <v>1778</v>
      </c>
      <c r="G7439" t="s">
        <v>270</v>
      </c>
      <c r="H7439" t="s">
        <v>2465</v>
      </c>
      <c r="L7439" t="s">
        <v>2465</v>
      </c>
      <c r="M7439" s="9" t="s">
        <v>2464</v>
      </c>
      <c r="N7439" t="s">
        <v>1778</v>
      </c>
      <c r="O7439" s="12" t="str">
        <f>IFERROR(VLOOKUP(C7439,USADOS!$C:$C,1,0),"OK")</f>
        <v>OK</v>
      </c>
    </row>
    <row r="7440" spans="1:15" hidden="1" x14ac:dyDescent="0.25">
      <c r="A7440" t="s">
        <v>1552</v>
      </c>
      <c r="B7440">
        <v>202108</v>
      </c>
      <c r="C7440" t="s">
        <v>1780</v>
      </c>
      <c r="D7440" t="s">
        <v>1781</v>
      </c>
      <c r="E7440" t="s">
        <v>1778</v>
      </c>
      <c r="F7440" t="s">
        <v>1778</v>
      </c>
      <c r="G7440" t="s">
        <v>270</v>
      </c>
      <c r="H7440" t="s">
        <v>2465</v>
      </c>
      <c r="L7440" t="s">
        <v>2465</v>
      </c>
      <c r="M7440" s="9" t="s">
        <v>2464</v>
      </c>
      <c r="N7440" t="s">
        <v>1778</v>
      </c>
      <c r="O7440" s="12" t="str">
        <f>IFERROR(VLOOKUP(C7440,USADOS!$C:$C,1,0),"OK")</f>
        <v>OK</v>
      </c>
    </row>
    <row r="7441" spans="1:15" hidden="1" x14ac:dyDescent="0.25">
      <c r="A7441" t="s">
        <v>1552</v>
      </c>
      <c r="B7441">
        <v>202109</v>
      </c>
      <c r="C7441" t="s">
        <v>1780</v>
      </c>
      <c r="D7441" t="s">
        <v>1781</v>
      </c>
      <c r="E7441" t="s">
        <v>1778</v>
      </c>
      <c r="F7441" t="s">
        <v>1778</v>
      </c>
      <c r="G7441" t="s">
        <v>270</v>
      </c>
      <c r="H7441" t="s">
        <v>2465</v>
      </c>
      <c r="L7441" t="s">
        <v>2465</v>
      </c>
      <c r="M7441" s="9" t="s">
        <v>2464</v>
      </c>
      <c r="N7441" t="s">
        <v>1778</v>
      </c>
      <c r="O7441" s="12" t="str">
        <f>IFERROR(VLOOKUP(C7441,USADOS!$C:$C,1,0),"OK")</f>
        <v>OK</v>
      </c>
    </row>
    <row r="7442" spans="1:15" hidden="1" x14ac:dyDescent="0.25">
      <c r="A7442" t="s">
        <v>1552</v>
      </c>
      <c r="B7442">
        <v>202110</v>
      </c>
      <c r="C7442" t="s">
        <v>1780</v>
      </c>
      <c r="D7442" t="s">
        <v>1781</v>
      </c>
      <c r="E7442" t="s">
        <v>1778</v>
      </c>
      <c r="F7442" t="s">
        <v>1778</v>
      </c>
      <c r="G7442" t="s">
        <v>270</v>
      </c>
      <c r="H7442" t="s">
        <v>2465</v>
      </c>
      <c r="L7442" t="s">
        <v>2465</v>
      </c>
      <c r="M7442" s="9" t="s">
        <v>2464</v>
      </c>
      <c r="N7442" t="s">
        <v>1778</v>
      </c>
      <c r="O7442" s="12" t="str">
        <f>IFERROR(VLOOKUP(C7442,USADOS!$C:$C,1,0),"OK")</f>
        <v>OK</v>
      </c>
    </row>
    <row r="7443" spans="1:15" hidden="1" x14ac:dyDescent="0.25">
      <c r="A7443" t="s">
        <v>1552</v>
      </c>
      <c r="B7443">
        <v>202111</v>
      </c>
      <c r="C7443" t="s">
        <v>1780</v>
      </c>
      <c r="D7443" t="s">
        <v>1781</v>
      </c>
      <c r="E7443" t="s">
        <v>1778</v>
      </c>
      <c r="F7443" t="s">
        <v>1778</v>
      </c>
      <c r="G7443" t="s">
        <v>270</v>
      </c>
      <c r="H7443" t="s">
        <v>2465</v>
      </c>
      <c r="L7443" t="s">
        <v>2465</v>
      </c>
      <c r="M7443" s="9" t="s">
        <v>2464</v>
      </c>
      <c r="N7443" t="s">
        <v>1778</v>
      </c>
      <c r="O7443" s="12" t="str">
        <f>IFERROR(VLOOKUP(C7443,USADOS!$C:$C,1,0),"OK")</f>
        <v>OK</v>
      </c>
    </row>
    <row r="7444" spans="1:15" hidden="1" x14ac:dyDescent="0.25">
      <c r="A7444" t="s">
        <v>1552</v>
      </c>
      <c r="B7444">
        <v>202007</v>
      </c>
      <c r="C7444" t="s">
        <v>1780</v>
      </c>
      <c r="D7444" t="s">
        <v>1781</v>
      </c>
      <c r="E7444" t="s">
        <v>1778</v>
      </c>
      <c r="F7444" t="s">
        <v>1778</v>
      </c>
      <c r="G7444" t="s">
        <v>270</v>
      </c>
      <c r="H7444" t="s">
        <v>2465</v>
      </c>
      <c r="L7444" t="s">
        <v>2465</v>
      </c>
      <c r="M7444" s="9" t="s">
        <v>2464</v>
      </c>
      <c r="N7444" t="s">
        <v>1778</v>
      </c>
      <c r="O7444" s="12" t="str">
        <f>IFERROR(VLOOKUP(C7444,USADOS!$C:$C,1,0),"OK")</f>
        <v>OK</v>
      </c>
    </row>
    <row r="7445" spans="1:15" hidden="1" x14ac:dyDescent="0.25">
      <c r="A7445" t="s">
        <v>1552</v>
      </c>
      <c r="B7445">
        <v>202010</v>
      </c>
      <c r="C7445" t="s">
        <v>1791</v>
      </c>
      <c r="D7445" t="s">
        <v>1781</v>
      </c>
      <c r="E7445" t="s">
        <v>1778</v>
      </c>
      <c r="F7445" t="s">
        <v>1778</v>
      </c>
      <c r="G7445" t="s">
        <v>270</v>
      </c>
      <c r="H7445" t="s">
        <v>2465</v>
      </c>
      <c r="L7445" t="s">
        <v>2465</v>
      </c>
      <c r="M7445" s="9" t="s">
        <v>2464</v>
      </c>
      <c r="N7445" t="s">
        <v>1778</v>
      </c>
      <c r="O7445" s="12" t="str">
        <f>IFERROR(VLOOKUP(C7445,USADOS!$C:$C,1,0),"OK")</f>
        <v>OK</v>
      </c>
    </row>
    <row r="7446" spans="1:15" hidden="1" x14ac:dyDescent="0.25">
      <c r="A7446" t="s">
        <v>1552</v>
      </c>
      <c r="B7446">
        <v>202011</v>
      </c>
      <c r="C7446" t="s">
        <v>1791</v>
      </c>
      <c r="D7446" t="s">
        <v>1781</v>
      </c>
      <c r="E7446" t="s">
        <v>1778</v>
      </c>
      <c r="F7446" t="s">
        <v>1778</v>
      </c>
      <c r="G7446" t="s">
        <v>270</v>
      </c>
      <c r="H7446" t="s">
        <v>2465</v>
      </c>
      <c r="L7446" t="s">
        <v>2465</v>
      </c>
      <c r="M7446" s="9" t="s">
        <v>2464</v>
      </c>
      <c r="N7446" t="s">
        <v>1778</v>
      </c>
      <c r="O7446" s="12" t="str">
        <f>IFERROR(VLOOKUP(C7446,USADOS!$C:$C,1,0),"OK")</f>
        <v>OK</v>
      </c>
    </row>
    <row r="7447" spans="1:15" hidden="1" x14ac:dyDescent="0.25">
      <c r="A7447" t="s">
        <v>1552</v>
      </c>
      <c r="B7447">
        <v>202012</v>
      </c>
      <c r="C7447" t="s">
        <v>1791</v>
      </c>
      <c r="D7447" t="s">
        <v>1781</v>
      </c>
      <c r="E7447" t="s">
        <v>1778</v>
      </c>
      <c r="F7447" t="s">
        <v>1778</v>
      </c>
      <c r="G7447" t="s">
        <v>270</v>
      </c>
      <c r="H7447" t="s">
        <v>2465</v>
      </c>
      <c r="L7447" t="s">
        <v>2465</v>
      </c>
      <c r="M7447" s="9" t="s">
        <v>2464</v>
      </c>
      <c r="N7447" t="s">
        <v>1778</v>
      </c>
      <c r="O7447" s="12" t="str">
        <f>IFERROR(VLOOKUP(C7447,USADOS!$C:$C,1,0),"OK")</f>
        <v>OK</v>
      </c>
    </row>
    <row r="7448" spans="1:15" hidden="1" x14ac:dyDescent="0.25">
      <c r="A7448" t="s">
        <v>1552</v>
      </c>
      <c r="B7448">
        <v>202004</v>
      </c>
      <c r="C7448" t="s">
        <v>1791</v>
      </c>
      <c r="D7448" t="s">
        <v>1781</v>
      </c>
      <c r="E7448" t="s">
        <v>1778</v>
      </c>
      <c r="F7448" t="s">
        <v>1778</v>
      </c>
      <c r="G7448" t="s">
        <v>270</v>
      </c>
      <c r="H7448" t="s">
        <v>2465</v>
      </c>
      <c r="L7448" t="s">
        <v>2465</v>
      </c>
      <c r="M7448" s="9" t="s">
        <v>2464</v>
      </c>
      <c r="N7448" t="s">
        <v>1778</v>
      </c>
      <c r="O7448" s="12" t="str">
        <f>IFERROR(VLOOKUP(C7448,USADOS!$C:$C,1,0),"OK")</f>
        <v>OK</v>
      </c>
    </row>
    <row r="7449" spans="1:15" hidden="1" x14ac:dyDescent="0.25">
      <c r="A7449" t="s">
        <v>1552</v>
      </c>
      <c r="B7449">
        <v>202005</v>
      </c>
      <c r="C7449" t="s">
        <v>1791</v>
      </c>
      <c r="D7449" t="s">
        <v>1781</v>
      </c>
      <c r="E7449" t="s">
        <v>1778</v>
      </c>
      <c r="F7449" t="s">
        <v>1778</v>
      </c>
      <c r="G7449" t="s">
        <v>270</v>
      </c>
      <c r="H7449" t="s">
        <v>2465</v>
      </c>
      <c r="L7449" t="s">
        <v>2465</v>
      </c>
      <c r="M7449" s="9" t="s">
        <v>2464</v>
      </c>
      <c r="N7449" t="s">
        <v>1778</v>
      </c>
      <c r="O7449" s="12" t="str">
        <f>IFERROR(VLOOKUP(C7449,USADOS!$C:$C,1,0),"OK")</f>
        <v>OK</v>
      </c>
    </row>
    <row r="7450" spans="1:15" hidden="1" x14ac:dyDescent="0.25">
      <c r="A7450" t="s">
        <v>1552</v>
      </c>
      <c r="B7450">
        <v>202006</v>
      </c>
      <c r="C7450" t="s">
        <v>1791</v>
      </c>
      <c r="D7450" t="s">
        <v>1781</v>
      </c>
      <c r="E7450" t="s">
        <v>1778</v>
      </c>
      <c r="F7450" t="s">
        <v>1778</v>
      </c>
      <c r="G7450" t="s">
        <v>270</v>
      </c>
      <c r="H7450" t="s">
        <v>2465</v>
      </c>
      <c r="L7450" t="s">
        <v>2465</v>
      </c>
      <c r="M7450" s="9" t="s">
        <v>2464</v>
      </c>
      <c r="N7450" t="s">
        <v>1778</v>
      </c>
      <c r="O7450" s="12" t="str">
        <f>IFERROR(VLOOKUP(C7450,USADOS!$C:$C,1,0),"OK")</f>
        <v>OK</v>
      </c>
    </row>
    <row r="7451" spans="1:15" hidden="1" x14ac:dyDescent="0.25">
      <c r="A7451" t="s">
        <v>1552</v>
      </c>
      <c r="B7451">
        <v>202008</v>
      </c>
      <c r="C7451" t="s">
        <v>1791</v>
      </c>
      <c r="D7451" t="s">
        <v>1781</v>
      </c>
      <c r="E7451" t="s">
        <v>1778</v>
      </c>
      <c r="F7451" t="s">
        <v>1778</v>
      </c>
      <c r="G7451" t="s">
        <v>270</v>
      </c>
      <c r="H7451" t="s">
        <v>2465</v>
      </c>
      <c r="L7451" t="s">
        <v>2465</v>
      </c>
      <c r="M7451" s="9" t="s">
        <v>2464</v>
      </c>
      <c r="N7451" t="s">
        <v>1778</v>
      </c>
      <c r="O7451" s="12" t="str">
        <f>IFERROR(VLOOKUP(C7451,USADOS!$C:$C,1,0),"OK")</f>
        <v>OK</v>
      </c>
    </row>
    <row r="7452" spans="1:15" hidden="1" x14ac:dyDescent="0.25">
      <c r="A7452" t="s">
        <v>1552</v>
      </c>
      <c r="B7452">
        <v>202009</v>
      </c>
      <c r="C7452" t="s">
        <v>1791</v>
      </c>
      <c r="D7452" t="s">
        <v>1781</v>
      </c>
      <c r="E7452" t="s">
        <v>1778</v>
      </c>
      <c r="F7452" t="s">
        <v>1778</v>
      </c>
      <c r="G7452" t="s">
        <v>270</v>
      </c>
      <c r="H7452" t="s">
        <v>2465</v>
      </c>
      <c r="L7452" t="s">
        <v>2465</v>
      </c>
      <c r="M7452" s="9" t="s">
        <v>2464</v>
      </c>
      <c r="N7452" t="s">
        <v>1778</v>
      </c>
      <c r="O7452" s="12" t="str">
        <f>IFERROR(VLOOKUP(C7452,USADOS!$C:$C,1,0),"OK")</f>
        <v>OK</v>
      </c>
    </row>
    <row r="7453" spans="1:15" hidden="1" x14ac:dyDescent="0.25">
      <c r="A7453" t="s">
        <v>1552</v>
      </c>
      <c r="B7453">
        <v>202101</v>
      </c>
      <c r="C7453" t="s">
        <v>1791</v>
      </c>
      <c r="D7453" t="s">
        <v>1781</v>
      </c>
      <c r="E7453" t="s">
        <v>1778</v>
      </c>
      <c r="F7453" t="s">
        <v>1778</v>
      </c>
      <c r="G7453" t="s">
        <v>270</v>
      </c>
      <c r="H7453" t="s">
        <v>2465</v>
      </c>
      <c r="L7453" t="s">
        <v>2465</v>
      </c>
      <c r="M7453" s="9" t="s">
        <v>2464</v>
      </c>
      <c r="N7453" t="s">
        <v>1778</v>
      </c>
      <c r="O7453" s="12" t="str">
        <f>IFERROR(VLOOKUP(C7453,USADOS!$C:$C,1,0),"OK")</f>
        <v>OK</v>
      </c>
    </row>
    <row r="7454" spans="1:15" hidden="1" x14ac:dyDescent="0.25">
      <c r="A7454" t="s">
        <v>1552</v>
      </c>
      <c r="B7454">
        <v>202102</v>
      </c>
      <c r="C7454" t="s">
        <v>1791</v>
      </c>
      <c r="D7454" t="s">
        <v>1781</v>
      </c>
      <c r="E7454" t="s">
        <v>1778</v>
      </c>
      <c r="F7454" t="s">
        <v>1778</v>
      </c>
      <c r="G7454" t="s">
        <v>270</v>
      </c>
      <c r="H7454" t="s">
        <v>2465</v>
      </c>
      <c r="L7454" t="s">
        <v>2465</v>
      </c>
      <c r="M7454" s="9" t="s">
        <v>2464</v>
      </c>
      <c r="N7454" t="s">
        <v>1778</v>
      </c>
      <c r="O7454" s="12" t="str">
        <f>IFERROR(VLOOKUP(C7454,USADOS!$C:$C,1,0),"OK")</f>
        <v>OK</v>
      </c>
    </row>
    <row r="7455" spans="1:15" hidden="1" x14ac:dyDescent="0.25">
      <c r="A7455" t="s">
        <v>1552</v>
      </c>
      <c r="B7455">
        <v>202104</v>
      </c>
      <c r="C7455" t="s">
        <v>1791</v>
      </c>
      <c r="D7455" t="s">
        <v>1781</v>
      </c>
      <c r="E7455" t="s">
        <v>1778</v>
      </c>
      <c r="F7455" t="s">
        <v>1778</v>
      </c>
      <c r="G7455" t="s">
        <v>270</v>
      </c>
      <c r="H7455" t="s">
        <v>2465</v>
      </c>
      <c r="L7455" t="s">
        <v>2465</v>
      </c>
      <c r="M7455" s="9" t="s">
        <v>2464</v>
      </c>
      <c r="N7455" t="s">
        <v>1778</v>
      </c>
      <c r="O7455" s="12" t="str">
        <f>IFERROR(VLOOKUP(C7455,USADOS!$C:$C,1,0),"OK")</f>
        <v>OK</v>
      </c>
    </row>
    <row r="7456" spans="1:15" hidden="1" x14ac:dyDescent="0.25">
      <c r="A7456" t="s">
        <v>1552</v>
      </c>
      <c r="B7456">
        <v>202105</v>
      </c>
      <c r="C7456" t="s">
        <v>1791</v>
      </c>
      <c r="D7456" t="s">
        <v>1781</v>
      </c>
      <c r="E7456" t="s">
        <v>1778</v>
      </c>
      <c r="F7456" t="s">
        <v>1778</v>
      </c>
      <c r="G7456" t="s">
        <v>270</v>
      </c>
      <c r="H7456" t="s">
        <v>2465</v>
      </c>
      <c r="L7456" t="s">
        <v>2465</v>
      </c>
      <c r="M7456" s="9" t="s">
        <v>2464</v>
      </c>
      <c r="N7456" t="s">
        <v>1778</v>
      </c>
      <c r="O7456" s="12" t="str">
        <f>IFERROR(VLOOKUP(C7456,USADOS!$C:$C,1,0),"OK")</f>
        <v>OK</v>
      </c>
    </row>
    <row r="7457" spans="1:15" hidden="1" x14ac:dyDescent="0.25">
      <c r="A7457" t="s">
        <v>1552</v>
      </c>
      <c r="B7457">
        <v>202106</v>
      </c>
      <c r="C7457" t="s">
        <v>1791</v>
      </c>
      <c r="D7457" t="s">
        <v>1781</v>
      </c>
      <c r="E7457" t="s">
        <v>1778</v>
      </c>
      <c r="F7457" t="s">
        <v>1778</v>
      </c>
      <c r="G7457" t="s">
        <v>270</v>
      </c>
      <c r="H7457" t="s">
        <v>2465</v>
      </c>
      <c r="L7457" t="s">
        <v>2465</v>
      </c>
      <c r="M7457" s="9" t="s">
        <v>2464</v>
      </c>
      <c r="N7457" t="s">
        <v>1778</v>
      </c>
      <c r="O7457" s="12" t="str">
        <f>IFERROR(VLOOKUP(C7457,USADOS!$C:$C,1,0),"OK")</f>
        <v>OK</v>
      </c>
    </row>
    <row r="7458" spans="1:15" hidden="1" x14ac:dyDescent="0.25">
      <c r="A7458" t="s">
        <v>1552</v>
      </c>
      <c r="B7458">
        <v>202107</v>
      </c>
      <c r="C7458" t="s">
        <v>1791</v>
      </c>
      <c r="D7458" t="s">
        <v>1781</v>
      </c>
      <c r="E7458" t="s">
        <v>1778</v>
      </c>
      <c r="F7458" t="s">
        <v>1778</v>
      </c>
      <c r="G7458" t="s">
        <v>270</v>
      </c>
      <c r="H7458" t="s">
        <v>2465</v>
      </c>
      <c r="L7458" t="s">
        <v>2465</v>
      </c>
      <c r="M7458" s="9" t="s">
        <v>2464</v>
      </c>
      <c r="N7458" t="s">
        <v>1778</v>
      </c>
      <c r="O7458" s="12" t="str">
        <f>IFERROR(VLOOKUP(C7458,USADOS!$C:$C,1,0),"OK")</f>
        <v>OK</v>
      </c>
    </row>
    <row r="7459" spans="1:15" hidden="1" x14ac:dyDescent="0.25">
      <c r="A7459" t="s">
        <v>1552</v>
      </c>
      <c r="B7459">
        <v>202108</v>
      </c>
      <c r="C7459" t="s">
        <v>1791</v>
      </c>
      <c r="D7459" t="s">
        <v>1781</v>
      </c>
      <c r="E7459" t="s">
        <v>1778</v>
      </c>
      <c r="F7459" t="s">
        <v>1778</v>
      </c>
      <c r="G7459" t="s">
        <v>270</v>
      </c>
      <c r="H7459" t="s">
        <v>2465</v>
      </c>
      <c r="L7459" t="s">
        <v>2465</v>
      </c>
      <c r="M7459" s="9" t="s">
        <v>2464</v>
      </c>
      <c r="N7459" t="s">
        <v>1778</v>
      </c>
      <c r="O7459" s="12" t="str">
        <f>IFERROR(VLOOKUP(C7459,USADOS!$C:$C,1,0),"OK")</f>
        <v>OK</v>
      </c>
    </row>
    <row r="7460" spans="1:15" hidden="1" x14ac:dyDescent="0.25">
      <c r="A7460" t="s">
        <v>1552</v>
      </c>
      <c r="B7460">
        <v>202109</v>
      </c>
      <c r="C7460" t="s">
        <v>1791</v>
      </c>
      <c r="D7460" t="s">
        <v>1781</v>
      </c>
      <c r="E7460" t="s">
        <v>1778</v>
      </c>
      <c r="F7460" t="s">
        <v>1778</v>
      </c>
      <c r="G7460" t="s">
        <v>270</v>
      </c>
      <c r="H7460" t="s">
        <v>2465</v>
      </c>
      <c r="L7460" t="s">
        <v>2465</v>
      </c>
      <c r="M7460" s="9" t="s">
        <v>2464</v>
      </c>
      <c r="N7460" t="s">
        <v>1778</v>
      </c>
      <c r="O7460" s="12" t="str">
        <f>IFERROR(VLOOKUP(C7460,USADOS!$C:$C,1,0),"OK")</f>
        <v>OK</v>
      </c>
    </row>
    <row r="7461" spans="1:15" hidden="1" x14ac:dyDescent="0.25">
      <c r="A7461" t="s">
        <v>1552</v>
      </c>
      <c r="B7461">
        <v>202110</v>
      </c>
      <c r="C7461" t="s">
        <v>1791</v>
      </c>
      <c r="D7461" t="s">
        <v>1781</v>
      </c>
      <c r="E7461" t="s">
        <v>1778</v>
      </c>
      <c r="F7461" t="s">
        <v>1778</v>
      </c>
      <c r="G7461" t="s">
        <v>270</v>
      </c>
      <c r="H7461" t="s">
        <v>2465</v>
      </c>
      <c r="L7461" t="s">
        <v>2465</v>
      </c>
      <c r="M7461" s="9" t="s">
        <v>2464</v>
      </c>
      <c r="N7461" t="s">
        <v>1778</v>
      </c>
      <c r="O7461" s="12" t="str">
        <f>IFERROR(VLOOKUP(C7461,USADOS!$C:$C,1,0),"OK")</f>
        <v>OK</v>
      </c>
    </row>
    <row r="7462" spans="1:15" hidden="1" x14ac:dyDescent="0.25">
      <c r="A7462" t="s">
        <v>1552</v>
      </c>
      <c r="B7462">
        <v>202111</v>
      </c>
      <c r="C7462" t="s">
        <v>1791</v>
      </c>
      <c r="D7462" t="s">
        <v>1781</v>
      </c>
      <c r="E7462" t="s">
        <v>1778</v>
      </c>
      <c r="F7462" t="s">
        <v>1778</v>
      </c>
      <c r="G7462" t="s">
        <v>270</v>
      </c>
      <c r="H7462" t="s">
        <v>2465</v>
      </c>
      <c r="L7462" t="s">
        <v>2465</v>
      </c>
      <c r="M7462" s="9" t="s">
        <v>2464</v>
      </c>
      <c r="N7462" t="s">
        <v>1778</v>
      </c>
      <c r="O7462" s="12" t="str">
        <f>IFERROR(VLOOKUP(C7462,USADOS!$C:$C,1,0),"OK")</f>
        <v>OK</v>
      </c>
    </row>
    <row r="7463" spans="1:15" hidden="1" x14ac:dyDescent="0.25">
      <c r="A7463" t="s">
        <v>1552</v>
      </c>
      <c r="B7463">
        <v>202007</v>
      </c>
      <c r="C7463" t="s">
        <v>1791</v>
      </c>
      <c r="D7463" t="s">
        <v>1781</v>
      </c>
      <c r="E7463" t="s">
        <v>1778</v>
      </c>
      <c r="F7463" t="s">
        <v>1778</v>
      </c>
      <c r="G7463" t="s">
        <v>270</v>
      </c>
      <c r="H7463" t="s">
        <v>2465</v>
      </c>
      <c r="L7463" t="s">
        <v>2465</v>
      </c>
      <c r="M7463" s="9" t="s">
        <v>2464</v>
      </c>
      <c r="N7463" t="s">
        <v>1778</v>
      </c>
      <c r="O7463" s="12" t="str">
        <f>IFERROR(VLOOKUP(C7463,USADOS!$C:$C,1,0),"OK")</f>
        <v>OK</v>
      </c>
    </row>
    <row r="7464" spans="1:15" hidden="1" x14ac:dyDescent="0.25">
      <c r="A7464" t="s">
        <v>1552</v>
      </c>
      <c r="B7464">
        <v>202203</v>
      </c>
      <c r="C7464" t="s">
        <v>3827</v>
      </c>
      <c r="D7464" t="s">
        <v>3829</v>
      </c>
      <c r="E7464" t="s">
        <v>104</v>
      </c>
      <c r="F7464" t="s">
        <v>104</v>
      </c>
      <c r="G7464" t="s">
        <v>270</v>
      </c>
      <c r="H7464" t="s">
        <v>3918</v>
      </c>
      <c r="I7464" t="s">
        <v>3960</v>
      </c>
      <c r="J7464">
        <v>13</v>
      </c>
      <c r="K7464">
        <v>3.5</v>
      </c>
      <c r="L7464" t="s">
        <v>3960</v>
      </c>
      <c r="M7464" s="19"/>
      <c r="N7464" t="s">
        <v>103</v>
      </c>
      <c r="O7464" s="12" t="str">
        <f>IFERROR(VLOOKUP(C7464,USADOS!$C:$C,1,0),"OK")</f>
        <v>OK</v>
      </c>
    </row>
    <row r="7465" spans="1:15" hidden="1" x14ac:dyDescent="0.25">
      <c r="A7465" t="s">
        <v>1552</v>
      </c>
      <c r="B7465">
        <v>202204</v>
      </c>
      <c r="C7465" t="s">
        <v>3827</v>
      </c>
      <c r="D7465" t="s">
        <v>3829</v>
      </c>
      <c r="E7465" t="s">
        <v>104</v>
      </c>
      <c r="F7465" t="s">
        <v>104</v>
      </c>
      <c r="G7465" t="s">
        <v>270</v>
      </c>
      <c r="H7465" t="s">
        <v>3918</v>
      </c>
      <c r="I7465" t="s">
        <v>3960</v>
      </c>
      <c r="J7465">
        <v>13</v>
      </c>
      <c r="K7465">
        <v>3.5</v>
      </c>
      <c r="L7465" t="s">
        <v>3960</v>
      </c>
      <c r="M7465" s="19"/>
      <c r="N7465" t="s">
        <v>103</v>
      </c>
      <c r="O7465" s="12" t="str">
        <f>IFERROR(VLOOKUP(C7465,USADOS!$C:$C,1,0),"OK")</f>
        <v>OK</v>
      </c>
    </row>
    <row r="7466" spans="1:15" hidden="1" x14ac:dyDescent="0.25">
      <c r="A7466" t="s">
        <v>1552</v>
      </c>
      <c r="B7466">
        <v>202205</v>
      </c>
      <c r="C7466" t="s">
        <v>3827</v>
      </c>
      <c r="D7466" t="s">
        <v>3829</v>
      </c>
      <c r="E7466" t="s">
        <v>104</v>
      </c>
      <c r="F7466" t="s">
        <v>104</v>
      </c>
      <c r="G7466" t="s">
        <v>270</v>
      </c>
      <c r="H7466" t="s">
        <v>3918</v>
      </c>
      <c r="I7466" t="s">
        <v>3960</v>
      </c>
      <c r="J7466">
        <v>13</v>
      </c>
      <c r="K7466">
        <v>3.5</v>
      </c>
      <c r="L7466" t="s">
        <v>3960</v>
      </c>
      <c r="M7466" s="19"/>
      <c r="N7466" t="s">
        <v>103</v>
      </c>
      <c r="O7466" s="12" t="str">
        <f>IFERROR(VLOOKUP(C7466,USADOS!$C:$C,1,0),"OK")</f>
        <v>OK</v>
      </c>
    </row>
    <row r="7467" spans="1:15" hidden="1" x14ac:dyDescent="0.25">
      <c r="A7467" t="s">
        <v>1552</v>
      </c>
      <c r="B7467">
        <v>202206</v>
      </c>
      <c r="C7467" t="s">
        <v>3827</v>
      </c>
      <c r="D7467" t="s">
        <v>3829</v>
      </c>
      <c r="E7467" t="s">
        <v>104</v>
      </c>
      <c r="F7467" t="s">
        <v>104</v>
      </c>
      <c r="G7467" t="s">
        <v>270</v>
      </c>
      <c r="H7467" t="s">
        <v>3918</v>
      </c>
      <c r="I7467" t="s">
        <v>3960</v>
      </c>
      <c r="J7467">
        <v>13</v>
      </c>
      <c r="K7467">
        <v>3.5</v>
      </c>
      <c r="L7467" t="s">
        <v>3960</v>
      </c>
      <c r="M7467" s="19"/>
      <c r="N7467" t="s">
        <v>103</v>
      </c>
      <c r="O7467" s="12" t="str">
        <f>IFERROR(VLOOKUP(C7467,USADOS!$C:$C,1,0),"OK")</f>
        <v>OK</v>
      </c>
    </row>
    <row r="7468" spans="1:15" hidden="1" x14ac:dyDescent="0.25">
      <c r="A7468" t="s">
        <v>1552</v>
      </c>
      <c r="B7468">
        <v>202203</v>
      </c>
      <c r="C7468" t="s">
        <v>3828</v>
      </c>
      <c r="D7468" t="s">
        <v>3829</v>
      </c>
      <c r="E7468" t="s">
        <v>104</v>
      </c>
      <c r="F7468" t="s">
        <v>104</v>
      </c>
      <c r="G7468" t="s">
        <v>270</v>
      </c>
      <c r="H7468" t="s">
        <v>3918</v>
      </c>
      <c r="I7468" t="s">
        <v>3960</v>
      </c>
      <c r="L7468" t="s">
        <v>3960</v>
      </c>
      <c r="M7468" s="19"/>
      <c r="N7468" t="s">
        <v>103</v>
      </c>
      <c r="O7468" s="12" t="str">
        <f>IFERROR(VLOOKUP(C7468,USADOS!$C:$C,1,0),"OK")</f>
        <v>OK</v>
      </c>
    </row>
    <row r="7469" spans="1:15" hidden="1" x14ac:dyDescent="0.25">
      <c r="A7469" t="s">
        <v>1552</v>
      </c>
      <c r="B7469">
        <v>202204</v>
      </c>
      <c r="C7469" t="s">
        <v>3828</v>
      </c>
      <c r="D7469" t="s">
        <v>3829</v>
      </c>
      <c r="E7469" t="s">
        <v>104</v>
      </c>
      <c r="F7469" t="s">
        <v>104</v>
      </c>
      <c r="G7469" t="s">
        <v>270</v>
      </c>
      <c r="H7469" t="s">
        <v>3918</v>
      </c>
      <c r="I7469" t="s">
        <v>3960</v>
      </c>
      <c r="L7469" t="s">
        <v>3960</v>
      </c>
      <c r="M7469" s="19"/>
      <c r="N7469" t="s">
        <v>103</v>
      </c>
      <c r="O7469" s="12" t="str">
        <f>IFERROR(VLOOKUP(C7469,USADOS!$C:$C,1,0),"OK")</f>
        <v>OK</v>
      </c>
    </row>
    <row r="7470" spans="1:15" hidden="1" x14ac:dyDescent="0.25">
      <c r="A7470" t="s">
        <v>1552</v>
      </c>
      <c r="B7470">
        <v>202205</v>
      </c>
      <c r="C7470" t="s">
        <v>3828</v>
      </c>
      <c r="D7470" t="s">
        <v>3829</v>
      </c>
      <c r="E7470" t="s">
        <v>104</v>
      </c>
      <c r="F7470" t="s">
        <v>104</v>
      </c>
      <c r="G7470" t="s">
        <v>270</v>
      </c>
      <c r="H7470" t="s">
        <v>3918</v>
      </c>
      <c r="I7470" t="s">
        <v>3960</v>
      </c>
      <c r="L7470" t="s">
        <v>3960</v>
      </c>
      <c r="M7470" s="19"/>
      <c r="N7470" t="s">
        <v>103</v>
      </c>
      <c r="O7470" s="12" t="str">
        <f>IFERROR(VLOOKUP(C7470,USADOS!$C:$C,1,0),"OK")</f>
        <v>OK</v>
      </c>
    </row>
    <row r="7471" spans="1:15" hidden="1" x14ac:dyDescent="0.25">
      <c r="A7471" t="s">
        <v>1552</v>
      </c>
      <c r="B7471">
        <v>202206</v>
      </c>
      <c r="C7471" t="s">
        <v>3828</v>
      </c>
      <c r="D7471" t="s">
        <v>3829</v>
      </c>
      <c r="E7471" t="s">
        <v>104</v>
      </c>
      <c r="F7471" t="s">
        <v>104</v>
      </c>
      <c r="G7471" t="s">
        <v>270</v>
      </c>
      <c r="H7471" t="s">
        <v>3918</v>
      </c>
      <c r="I7471" t="s">
        <v>3960</v>
      </c>
      <c r="L7471" t="s">
        <v>3960</v>
      </c>
      <c r="M7471" s="19"/>
      <c r="N7471" t="s">
        <v>103</v>
      </c>
      <c r="O7471" s="12" t="str">
        <f>IFERROR(VLOOKUP(C7471,USADOS!$C:$C,1,0),"OK")</f>
        <v>OK</v>
      </c>
    </row>
    <row r="7472" spans="1:15" hidden="1" x14ac:dyDescent="0.25">
      <c r="A7472" t="s">
        <v>1058</v>
      </c>
      <c r="B7472">
        <v>201907</v>
      </c>
      <c r="C7472" t="s">
        <v>1098</v>
      </c>
      <c r="D7472" t="s">
        <v>1133</v>
      </c>
      <c r="E7472" t="s">
        <v>126</v>
      </c>
      <c r="F7472" t="s">
        <v>126</v>
      </c>
      <c r="G7472" t="s">
        <v>270</v>
      </c>
      <c r="H7472" t="s">
        <v>1133</v>
      </c>
      <c r="I7472" s="7" t="s">
        <v>1531</v>
      </c>
      <c r="J7472">
        <v>10</v>
      </c>
      <c r="K7472">
        <v>3</v>
      </c>
      <c r="L7472" s="7" t="s">
        <v>1531</v>
      </c>
      <c r="M7472" s="19"/>
      <c r="O7472" s="12" t="str">
        <f>IFERROR(VLOOKUP(C7472,USADOS!$C:$C,1,0),"OK")</f>
        <v>OK</v>
      </c>
    </row>
    <row r="7473" spans="1:15" hidden="1" x14ac:dyDescent="0.25">
      <c r="A7473" t="s">
        <v>1058</v>
      </c>
      <c r="B7473">
        <v>201908</v>
      </c>
      <c r="C7473" t="s">
        <v>1098</v>
      </c>
      <c r="D7473" t="s">
        <v>1133</v>
      </c>
      <c r="E7473" t="s">
        <v>126</v>
      </c>
      <c r="F7473" t="s">
        <v>126</v>
      </c>
      <c r="G7473" t="s">
        <v>270</v>
      </c>
      <c r="H7473" t="s">
        <v>1133</v>
      </c>
      <c r="I7473" s="7" t="s">
        <v>1531</v>
      </c>
      <c r="J7473">
        <v>10</v>
      </c>
      <c r="K7473">
        <v>3</v>
      </c>
      <c r="L7473" s="7" t="s">
        <v>1531</v>
      </c>
      <c r="M7473" s="19"/>
      <c r="O7473" s="12" t="str">
        <f>IFERROR(VLOOKUP(C7473,USADOS!$C:$C,1,0),"OK")</f>
        <v>OK</v>
      </c>
    </row>
    <row r="7474" spans="1:15" hidden="1" x14ac:dyDescent="0.25">
      <c r="A7474" t="s">
        <v>1058</v>
      </c>
      <c r="B7474">
        <v>201909</v>
      </c>
      <c r="C7474" t="s">
        <v>1098</v>
      </c>
      <c r="D7474" t="s">
        <v>1133</v>
      </c>
      <c r="E7474" t="s">
        <v>126</v>
      </c>
      <c r="F7474" t="s">
        <v>126</v>
      </c>
      <c r="G7474" t="s">
        <v>270</v>
      </c>
      <c r="H7474" t="s">
        <v>1133</v>
      </c>
      <c r="I7474" s="7" t="s">
        <v>1531</v>
      </c>
      <c r="J7474">
        <v>9</v>
      </c>
      <c r="K7474">
        <v>3</v>
      </c>
      <c r="L7474" s="7" t="s">
        <v>1531</v>
      </c>
      <c r="M7474" s="19"/>
      <c r="O7474" s="12" t="str">
        <f>IFERROR(VLOOKUP(C7474,USADOS!$C:$C,1,0),"OK")</f>
        <v>OK</v>
      </c>
    </row>
    <row r="7475" spans="1:15" hidden="1" x14ac:dyDescent="0.25">
      <c r="A7475" t="s">
        <v>1058</v>
      </c>
      <c r="B7475">
        <v>201910</v>
      </c>
      <c r="C7475" t="s">
        <v>1098</v>
      </c>
      <c r="D7475" t="s">
        <v>1133</v>
      </c>
      <c r="E7475" t="s">
        <v>126</v>
      </c>
      <c r="F7475" t="s">
        <v>126</v>
      </c>
      <c r="G7475" t="s">
        <v>270</v>
      </c>
      <c r="H7475" t="s">
        <v>1133</v>
      </c>
      <c r="I7475" s="7" t="s">
        <v>1531</v>
      </c>
      <c r="J7475">
        <v>10</v>
      </c>
      <c r="K7475">
        <v>2.5</v>
      </c>
      <c r="L7475" s="7" t="s">
        <v>1531</v>
      </c>
      <c r="M7475" s="19"/>
      <c r="O7475" s="12" t="str">
        <f>IFERROR(VLOOKUP(C7475,USADOS!$C:$C,1,0),"OK")</f>
        <v>OK</v>
      </c>
    </row>
    <row r="7476" spans="1:15" hidden="1" x14ac:dyDescent="0.25">
      <c r="A7476" t="s">
        <v>1058</v>
      </c>
      <c r="B7476">
        <v>201911</v>
      </c>
      <c r="C7476" t="s">
        <v>1098</v>
      </c>
      <c r="D7476" t="s">
        <v>1133</v>
      </c>
      <c r="E7476" t="s">
        <v>126</v>
      </c>
      <c r="F7476" t="s">
        <v>126</v>
      </c>
      <c r="G7476" t="s">
        <v>270</v>
      </c>
      <c r="H7476" t="s">
        <v>1133</v>
      </c>
      <c r="I7476" s="7" t="s">
        <v>1531</v>
      </c>
      <c r="J7476">
        <v>9</v>
      </c>
      <c r="K7476">
        <v>2.5</v>
      </c>
      <c r="L7476" s="7" t="s">
        <v>1531</v>
      </c>
      <c r="M7476" s="19"/>
      <c r="O7476" s="12" t="str">
        <f>IFERROR(VLOOKUP(C7476,USADOS!$C:$C,1,0),"OK")</f>
        <v>OK</v>
      </c>
    </row>
    <row r="7477" spans="1:15" hidden="1" x14ac:dyDescent="0.25">
      <c r="A7477" t="s">
        <v>1058</v>
      </c>
      <c r="B7477">
        <v>201912</v>
      </c>
      <c r="C7477" t="s">
        <v>1098</v>
      </c>
      <c r="D7477" t="s">
        <v>1133</v>
      </c>
      <c r="E7477" t="s">
        <v>126</v>
      </c>
      <c r="F7477" t="s">
        <v>126</v>
      </c>
      <c r="G7477" t="s">
        <v>270</v>
      </c>
      <c r="H7477" t="s">
        <v>1133</v>
      </c>
      <c r="I7477" s="7" t="s">
        <v>1531</v>
      </c>
      <c r="J7477">
        <v>6</v>
      </c>
      <c r="K7477">
        <v>2.5</v>
      </c>
      <c r="L7477" s="7" t="s">
        <v>1531</v>
      </c>
      <c r="M7477" s="19"/>
      <c r="O7477" s="12" t="str">
        <f>IFERROR(VLOOKUP(C7477,USADOS!$C:$C,1,0),"OK")</f>
        <v>OK</v>
      </c>
    </row>
    <row r="7478" spans="1:15" hidden="1" x14ac:dyDescent="0.25">
      <c r="A7478" t="s">
        <v>1058</v>
      </c>
      <c r="B7478">
        <v>202001</v>
      </c>
      <c r="C7478" t="s">
        <v>1098</v>
      </c>
      <c r="D7478" t="s">
        <v>1133</v>
      </c>
      <c r="E7478" t="s">
        <v>126</v>
      </c>
      <c r="F7478" t="s">
        <v>126</v>
      </c>
      <c r="G7478" t="s">
        <v>270</v>
      </c>
      <c r="H7478" t="s">
        <v>1133</v>
      </c>
      <c r="I7478" s="7" t="s">
        <v>1531</v>
      </c>
      <c r="J7478">
        <v>6</v>
      </c>
      <c r="K7478">
        <v>2.5</v>
      </c>
      <c r="L7478" s="7" t="s">
        <v>1531</v>
      </c>
      <c r="M7478" s="19"/>
      <c r="O7478" s="12" t="str">
        <f>IFERROR(VLOOKUP(C7478,USADOS!$C:$C,1,0),"OK")</f>
        <v>OK</v>
      </c>
    </row>
    <row r="7479" spans="1:15" hidden="1" x14ac:dyDescent="0.25">
      <c r="A7479" t="s">
        <v>1058</v>
      </c>
      <c r="B7479">
        <v>202002</v>
      </c>
      <c r="C7479" t="s">
        <v>1098</v>
      </c>
      <c r="D7479" t="s">
        <v>1133</v>
      </c>
      <c r="E7479" t="s">
        <v>126</v>
      </c>
      <c r="F7479" t="s">
        <v>126</v>
      </c>
      <c r="G7479" t="s">
        <v>270</v>
      </c>
      <c r="H7479" t="s">
        <v>1133</v>
      </c>
      <c r="I7479" s="7" t="s">
        <v>1531</v>
      </c>
      <c r="J7479">
        <v>10</v>
      </c>
      <c r="K7479">
        <v>2.5</v>
      </c>
      <c r="L7479" s="7" t="s">
        <v>1531</v>
      </c>
      <c r="M7479"/>
      <c r="O7479" s="12" t="str">
        <f>IFERROR(VLOOKUP(C7479,USADOS!$C:$C,1,0),"OK")</f>
        <v>OK</v>
      </c>
    </row>
    <row r="7480" spans="1:15" hidden="1" x14ac:dyDescent="0.25">
      <c r="A7480" t="s">
        <v>1058</v>
      </c>
      <c r="B7480">
        <v>201901</v>
      </c>
      <c r="C7480" t="s">
        <v>354</v>
      </c>
      <c r="D7480" t="s">
        <v>608</v>
      </c>
      <c r="E7480" t="s">
        <v>110</v>
      </c>
      <c r="F7480" t="s">
        <v>110</v>
      </c>
      <c r="G7480" t="s">
        <v>270</v>
      </c>
      <c r="H7480" t="s">
        <v>356</v>
      </c>
      <c r="I7480" t="s">
        <v>356</v>
      </c>
      <c r="J7480">
        <v>12</v>
      </c>
      <c r="K7480">
        <v>4</v>
      </c>
      <c r="L7480" t="s">
        <v>356</v>
      </c>
      <c r="M7480" s="9" t="s">
        <v>2466</v>
      </c>
      <c r="O7480" s="12" t="str">
        <f>IFERROR(VLOOKUP(C7480,USADOS!$C:$C,1,0),"OK")</f>
        <v>OK</v>
      </c>
    </row>
    <row r="7481" spans="1:15" hidden="1" x14ac:dyDescent="0.25">
      <c r="A7481" t="s">
        <v>1058</v>
      </c>
      <c r="B7481">
        <v>201902</v>
      </c>
      <c r="C7481" t="s">
        <v>354</v>
      </c>
      <c r="D7481" t="s">
        <v>608</v>
      </c>
      <c r="E7481" t="s">
        <v>110</v>
      </c>
      <c r="F7481" t="s">
        <v>110</v>
      </c>
      <c r="G7481" t="s">
        <v>270</v>
      </c>
      <c r="H7481" t="s">
        <v>356</v>
      </c>
      <c r="I7481" t="s">
        <v>356</v>
      </c>
      <c r="J7481">
        <v>10</v>
      </c>
      <c r="K7481">
        <v>4</v>
      </c>
      <c r="L7481" t="s">
        <v>356</v>
      </c>
      <c r="M7481" s="9" t="s">
        <v>2466</v>
      </c>
      <c r="O7481" s="12" t="str">
        <f>IFERROR(VLOOKUP(C7481,USADOS!$C:$C,1,0),"OK")</f>
        <v>OK</v>
      </c>
    </row>
    <row r="7482" spans="1:15" hidden="1" x14ac:dyDescent="0.25">
      <c r="A7482" t="s">
        <v>1058</v>
      </c>
      <c r="B7482">
        <v>201903</v>
      </c>
      <c r="C7482" t="s">
        <v>354</v>
      </c>
      <c r="D7482" t="s">
        <v>608</v>
      </c>
      <c r="E7482" t="s">
        <v>110</v>
      </c>
      <c r="F7482" t="s">
        <v>110</v>
      </c>
      <c r="G7482" t="s">
        <v>270</v>
      </c>
      <c r="H7482" t="s">
        <v>356</v>
      </c>
      <c r="I7482" t="s">
        <v>356</v>
      </c>
      <c r="J7482">
        <v>10</v>
      </c>
      <c r="K7482">
        <v>4</v>
      </c>
      <c r="L7482" t="s">
        <v>356</v>
      </c>
      <c r="M7482" s="9" t="s">
        <v>2466</v>
      </c>
      <c r="O7482" s="12" t="str">
        <f>IFERROR(VLOOKUP(C7482,USADOS!$C:$C,1,0),"OK")</f>
        <v>OK</v>
      </c>
    </row>
    <row r="7483" spans="1:15" hidden="1" x14ac:dyDescent="0.25">
      <c r="A7483" t="s">
        <v>1058</v>
      </c>
      <c r="B7483">
        <v>201904</v>
      </c>
      <c r="C7483" t="s">
        <v>354</v>
      </c>
      <c r="D7483" t="s">
        <v>608</v>
      </c>
      <c r="E7483" t="s">
        <v>110</v>
      </c>
      <c r="F7483" t="s">
        <v>110</v>
      </c>
      <c r="G7483" t="s">
        <v>270</v>
      </c>
      <c r="H7483" t="s">
        <v>356</v>
      </c>
      <c r="I7483" t="s">
        <v>356</v>
      </c>
      <c r="J7483">
        <v>10</v>
      </c>
      <c r="K7483">
        <v>4</v>
      </c>
      <c r="L7483" t="s">
        <v>356</v>
      </c>
      <c r="M7483" s="9" t="s">
        <v>2466</v>
      </c>
      <c r="O7483" s="12" t="str">
        <f>IFERROR(VLOOKUP(C7483,USADOS!$C:$C,1,0),"OK")</f>
        <v>OK</v>
      </c>
    </row>
    <row r="7484" spans="1:15" hidden="1" x14ac:dyDescent="0.25">
      <c r="A7484" t="s">
        <v>1058</v>
      </c>
      <c r="B7484">
        <v>201905</v>
      </c>
      <c r="C7484" t="s">
        <v>354</v>
      </c>
      <c r="D7484" t="s">
        <v>608</v>
      </c>
      <c r="E7484" t="s">
        <v>110</v>
      </c>
      <c r="F7484" t="s">
        <v>110</v>
      </c>
      <c r="G7484" t="s">
        <v>270</v>
      </c>
      <c r="H7484" t="s">
        <v>356</v>
      </c>
      <c r="I7484" t="s">
        <v>356</v>
      </c>
      <c r="J7484">
        <v>7</v>
      </c>
      <c r="K7484">
        <v>3</v>
      </c>
      <c r="L7484" t="s">
        <v>356</v>
      </c>
      <c r="M7484" s="9" t="s">
        <v>2466</v>
      </c>
      <c r="O7484" s="12" t="str">
        <f>IFERROR(VLOOKUP(C7484,USADOS!$C:$C,1,0),"OK")</f>
        <v>OK</v>
      </c>
    </row>
    <row r="7485" spans="1:15" hidden="1" x14ac:dyDescent="0.25">
      <c r="A7485" t="s">
        <v>1058</v>
      </c>
      <c r="B7485">
        <v>201906</v>
      </c>
      <c r="C7485" t="s">
        <v>354</v>
      </c>
      <c r="D7485" t="s">
        <v>608</v>
      </c>
      <c r="E7485" t="s">
        <v>110</v>
      </c>
      <c r="F7485" t="s">
        <v>110</v>
      </c>
      <c r="G7485" t="s">
        <v>270</v>
      </c>
      <c r="H7485" t="s">
        <v>356</v>
      </c>
      <c r="I7485" t="s">
        <v>356</v>
      </c>
      <c r="J7485">
        <v>7</v>
      </c>
      <c r="K7485">
        <v>3</v>
      </c>
      <c r="L7485" t="s">
        <v>356</v>
      </c>
      <c r="M7485" s="9" t="s">
        <v>2466</v>
      </c>
      <c r="O7485" s="12" t="str">
        <f>IFERROR(VLOOKUP(C7485,USADOS!$C:$C,1,0),"OK")</f>
        <v>OK</v>
      </c>
    </row>
    <row r="7486" spans="1:15" hidden="1" x14ac:dyDescent="0.25">
      <c r="A7486" t="s">
        <v>1058</v>
      </c>
      <c r="B7486">
        <v>201907</v>
      </c>
      <c r="C7486" t="s">
        <v>354</v>
      </c>
      <c r="D7486" t="s">
        <v>608</v>
      </c>
      <c r="E7486" t="s">
        <v>110</v>
      </c>
      <c r="F7486" t="s">
        <v>110</v>
      </c>
      <c r="G7486" t="s">
        <v>270</v>
      </c>
      <c r="H7486" t="s">
        <v>356</v>
      </c>
      <c r="I7486" t="s">
        <v>356</v>
      </c>
      <c r="J7486">
        <v>12</v>
      </c>
      <c r="K7486">
        <v>3</v>
      </c>
      <c r="L7486" t="s">
        <v>356</v>
      </c>
      <c r="M7486" s="9" t="s">
        <v>2466</v>
      </c>
      <c r="O7486" s="12" t="str">
        <f>IFERROR(VLOOKUP(C7486,USADOS!$C:$C,1,0),"OK")</f>
        <v>OK</v>
      </c>
    </row>
    <row r="7487" spans="1:15" hidden="1" x14ac:dyDescent="0.25">
      <c r="A7487" t="s">
        <v>1058</v>
      </c>
      <c r="B7487">
        <v>201908</v>
      </c>
      <c r="C7487" t="s">
        <v>354</v>
      </c>
      <c r="D7487" t="s">
        <v>608</v>
      </c>
      <c r="E7487" t="s">
        <v>110</v>
      </c>
      <c r="F7487" t="s">
        <v>110</v>
      </c>
      <c r="G7487" t="s">
        <v>270</v>
      </c>
      <c r="H7487" t="s">
        <v>356</v>
      </c>
      <c r="I7487" t="s">
        <v>356</v>
      </c>
      <c r="J7487">
        <v>18</v>
      </c>
      <c r="K7487">
        <v>3</v>
      </c>
      <c r="L7487" t="s">
        <v>356</v>
      </c>
      <c r="M7487" s="9" t="s">
        <v>2466</v>
      </c>
      <c r="O7487" s="12" t="str">
        <f>IFERROR(VLOOKUP(C7487,USADOS!$C:$C,1,0),"OK")</f>
        <v>OK</v>
      </c>
    </row>
    <row r="7488" spans="1:15" hidden="1" x14ac:dyDescent="0.25">
      <c r="A7488" t="s">
        <v>1058</v>
      </c>
      <c r="B7488">
        <v>201909</v>
      </c>
      <c r="C7488" t="s">
        <v>354</v>
      </c>
      <c r="D7488" t="s">
        <v>608</v>
      </c>
      <c r="E7488" t="s">
        <v>110</v>
      </c>
      <c r="F7488" t="s">
        <v>110</v>
      </c>
      <c r="G7488" t="s">
        <v>270</v>
      </c>
      <c r="H7488" t="s">
        <v>356</v>
      </c>
      <c r="I7488" t="s">
        <v>356</v>
      </c>
      <c r="J7488">
        <v>12</v>
      </c>
      <c r="K7488">
        <v>3</v>
      </c>
      <c r="L7488" t="s">
        <v>356</v>
      </c>
      <c r="M7488" s="9" t="s">
        <v>2466</v>
      </c>
      <c r="O7488" s="12" t="str">
        <f>IFERROR(VLOOKUP(C7488,USADOS!$C:$C,1,0),"OK")</f>
        <v>OK</v>
      </c>
    </row>
    <row r="7489" spans="1:15" hidden="1" x14ac:dyDescent="0.25">
      <c r="A7489" t="s">
        <v>1058</v>
      </c>
      <c r="B7489">
        <v>201910</v>
      </c>
      <c r="C7489" t="s">
        <v>354</v>
      </c>
      <c r="D7489" t="s">
        <v>608</v>
      </c>
      <c r="E7489" t="s">
        <v>110</v>
      </c>
      <c r="F7489" t="s">
        <v>110</v>
      </c>
      <c r="G7489" t="s">
        <v>270</v>
      </c>
      <c r="H7489" t="s">
        <v>356</v>
      </c>
      <c r="I7489" t="s">
        <v>356</v>
      </c>
      <c r="J7489">
        <v>10</v>
      </c>
      <c r="K7489">
        <v>2.5</v>
      </c>
      <c r="L7489" t="s">
        <v>356</v>
      </c>
      <c r="M7489" s="9" t="s">
        <v>2466</v>
      </c>
      <c r="O7489" s="12" t="str">
        <f>IFERROR(VLOOKUP(C7489,USADOS!$C:$C,1,0),"OK")</f>
        <v>OK</v>
      </c>
    </row>
    <row r="7490" spans="1:15" hidden="1" x14ac:dyDescent="0.25">
      <c r="A7490" t="s">
        <v>1058</v>
      </c>
      <c r="B7490">
        <v>201911</v>
      </c>
      <c r="C7490" t="s">
        <v>354</v>
      </c>
      <c r="D7490" t="s">
        <v>608</v>
      </c>
      <c r="E7490" t="s">
        <v>110</v>
      </c>
      <c r="F7490" t="s">
        <v>110</v>
      </c>
      <c r="G7490" t="s">
        <v>270</v>
      </c>
      <c r="H7490" t="s">
        <v>356</v>
      </c>
      <c r="I7490" t="s">
        <v>356</v>
      </c>
      <c r="J7490">
        <v>10</v>
      </c>
      <c r="K7490">
        <v>2.5</v>
      </c>
      <c r="L7490" t="s">
        <v>356</v>
      </c>
      <c r="M7490" s="9" t="s">
        <v>2466</v>
      </c>
      <c r="O7490" s="12" t="str">
        <f>IFERROR(VLOOKUP(C7490,USADOS!$C:$C,1,0),"OK")</f>
        <v>OK</v>
      </c>
    </row>
    <row r="7491" spans="1:15" hidden="1" x14ac:dyDescent="0.25">
      <c r="A7491" t="s">
        <v>1058</v>
      </c>
      <c r="B7491">
        <v>201912</v>
      </c>
      <c r="C7491" t="s">
        <v>354</v>
      </c>
      <c r="D7491" t="s">
        <v>608</v>
      </c>
      <c r="E7491" t="s">
        <v>110</v>
      </c>
      <c r="F7491" t="s">
        <v>110</v>
      </c>
      <c r="G7491" t="s">
        <v>270</v>
      </c>
      <c r="H7491" t="s">
        <v>356</v>
      </c>
      <c r="I7491" t="s">
        <v>356</v>
      </c>
      <c r="J7491">
        <v>10</v>
      </c>
      <c r="K7491">
        <v>2.5</v>
      </c>
      <c r="L7491" t="s">
        <v>356</v>
      </c>
      <c r="M7491" s="9" t="s">
        <v>2466</v>
      </c>
      <c r="O7491" s="12" t="str">
        <f>IFERROR(VLOOKUP(C7491,USADOS!$C:$C,1,0),"OK")</f>
        <v>OK</v>
      </c>
    </row>
    <row r="7492" spans="1:15" hidden="1" x14ac:dyDescent="0.25">
      <c r="A7492" t="s">
        <v>1058</v>
      </c>
      <c r="B7492">
        <v>202001</v>
      </c>
      <c r="C7492" t="s">
        <v>354</v>
      </c>
      <c r="D7492" t="s">
        <v>608</v>
      </c>
      <c r="E7492" t="s">
        <v>110</v>
      </c>
      <c r="F7492" t="s">
        <v>110</v>
      </c>
      <c r="G7492" t="s">
        <v>270</v>
      </c>
      <c r="H7492" t="s">
        <v>356</v>
      </c>
      <c r="I7492" t="s">
        <v>356</v>
      </c>
      <c r="J7492">
        <v>12</v>
      </c>
      <c r="K7492">
        <v>2.5</v>
      </c>
      <c r="L7492" t="s">
        <v>356</v>
      </c>
      <c r="M7492" s="9" t="s">
        <v>2466</v>
      </c>
      <c r="O7492" s="12" t="str">
        <f>IFERROR(VLOOKUP(C7492,USADOS!$C:$C,1,0),"OK")</f>
        <v>OK</v>
      </c>
    </row>
    <row r="7493" spans="1:15" hidden="1" x14ac:dyDescent="0.25">
      <c r="A7493" t="s">
        <v>1058</v>
      </c>
      <c r="B7493">
        <v>202002</v>
      </c>
      <c r="C7493" t="s">
        <v>354</v>
      </c>
      <c r="D7493" t="s">
        <v>608</v>
      </c>
      <c r="E7493" t="s">
        <v>110</v>
      </c>
      <c r="F7493" t="s">
        <v>110</v>
      </c>
      <c r="G7493" t="s">
        <v>270</v>
      </c>
      <c r="H7493" t="s">
        <v>356</v>
      </c>
      <c r="I7493" t="s">
        <v>356</v>
      </c>
      <c r="J7493">
        <v>7</v>
      </c>
      <c r="K7493">
        <v>2.5</v>
      </c>
      <c r="L7493" t="s">
        <v>356</v>
      </c>
      <c r="M7493" s="9" t="s">
        <v>2466</v>
      </c>
      <c r="O7493" s="12" t="str">
        <f>IFERROR(VLOOKUP(C7493,USADOS!$C:$C,1,0),"OK")</f>
        <v>OK</v>
      </c>
    </row>
    <row r="7494" spans="1:15" hidden="1" x14ac:dyDescent="0.25">
      <c r="A7494" t="s">
        <v>1058</v>
      </c>
      <c r="B7494">
        <v>202003</v>
      </c>
      <c r="C7494" t="s">
        <v>354</v>
      </c>
      <c r="D7494" t="s">
        <v>608</v>
      </c>
      <c r="E7494" t="s">
        <v>110</v>
      </c>
      <c r="F7494" t="s">
        <v>110</v>
      </c>
      <c r="G7494" t="s">
        <v>270</v>
      </c>
      <c r="H7494" t="s">
        <v>356</v>
      </c>
      <c r="I7494" t="s">
        <v>356</v>
      </c>
      <c r="J7494">
        <v>10</v>
      </c>
      <c r="K7494">
        <v>2.5</v>
      </c>
      <c r="L7494" t="s">
        <v>356</v>
      </c>
      <c r="M7494" s="9" t="s">
        <v>2466</v>
      </c>
      <c r="O7494" s="12" t="str">
        <f>IFERROR(VLOOKUP(C7494,USADOS!$C:$C,1,0),"OK")</f>
        <v>OK</v>
      </c>
    </row>
    <row r="7495" spans="1:15" hidden="1" x14ac:dyDescent="0.25">
      <c r="A7495" t="s">
        <v>1058</v>
      </c>
      <c r="B7495">
        <v>202004</v>
      </c>
      <c r="C7495" t="s">
        <v>354</v>
      </c>
      <c r="D7495" t="s">
        <v>608</v>
      </c>
      <c r="E7495" t="s">
        <v>110</v>
      </c>
      <c r="F7495" t="s">
        <v>110</v>
      </c>
      <c r="G7495" t="s">
        <v>270</v>
      </c>
      <c r="H7495" t="s">
        <v>356</v>
      </c>
      <c r="I7495" t="s">
        <v>356</v>
      </c>
      <c r="J7495">
        <v>10</v>
      </c>
      <c r="K7495">
        <v>2.5</v>
      </c>
      <c r="L7495" t="s">
        <v>356</v>
      </c>
      <c r="M7495" s="9" t="s">
        <v>2466</v>
      </c>
      <c r="O7495" s="12" t="str">
        <f>IFERROR(VLOOKUP(C7495,USADOS!$C:$C,1,0),"OK")</f>
        <v>OK</v>
      </c>
    </row>
    <row r="7496" spans="1:15" hidden="1" x14ac:dyDescent="0.25">
      <c r="A7496" t="s">
        <v>1058</v>
      </c>
      <c r="B7496">
        <v>202010</v>
      </c>
      <c r="C7496" t="s">
        <v>2010</v>
      </c>
      <c r="D7496" t="s">
        <v>608</v>
      </c>
      <c r="E7496" t="s">
        <v>1093</v>
      </c>
      <c r="F7496" t="s">
        <v>1093</v>
      </c>
      <c r="G7496" t="s">
        <v>270</v>
      </c>
      <c r="H7496" t="s">
        <v>356</v>
      </c>
      <c r="I7496" t="s">
        <v>356</v>
      </c>
      <c r="J7496">
        <v>6</v>
      </c>
      <c r="K7496">
        <v>1.5</v>
      </c>
      <c r="L7496" s="9" t="s">
        <v>356</v>
      </c>
      <c r="M7496" s="9" t="s">
        <v>2466</v>
      </c>
      <c r="O7496" s="12" t="str">
        <f>IFERROR(VLOOKUP(C7496,USADOS!$C:$C,1,0),"OK")</f>
        <v>OK</v>
      </c>
    </row>
    <row r="7497" spans="1:15" hidden="1" x14ac:dyDescent="0.25">
      <c r="A7497" t="s">
        <v>1058</v>
      </c>
      <c r="B7497">
        <v>202011</v>
      </c>
      <c r="C7497" t="s">
        <v>2010</v>
      </c>
      <c r="D7497" t="s">
        <v>608</v>
      </c>
      <c r="E7497" t="s">
        <v>1093</v>
      </c>
      <c r="F7497" t="s">
        <v>1093</v>
      </c>
      <c r="G7497" t="s">
        <v>270</v>
      </c>
      <c r="H7497" t="s">
        <v>356</v>
      </c>
      <c r="I7497" t="s">
        <v>356</v>
      </c>
      <c r="J7497">
        <v>6</v>
      </c>
      <c r="K7497">
        <v>1.5</v>
      </c>
      <c r="L7497" s="9" t="s">
        <v>356</v>
      </c>
      <c r="M7497" s="9" t="s">
        <v>2466</v>
      </c>
      <c r="O7497" s="12" t="str">
        <f>IFERROR(VLOOKUP(C7497,USADOS!$C:$C,1,0),"OK")</f>
        <v>OK</v>
      </c>
    </row>
    <row r="7498" spans="1:15" hidden="1" x14ac:dyDescent="0.25">
      <c r="A7498" t="s">
        <v>1058</v>
      </c>
      <c r="B7498">
        <v>202012</v>
      </c>
      <c r="C7498" t="s">
        <v>2010</v>
      </c>
      <c r="D7498" t="s">
        <v>608</v>
      </c>
      <c r="E7498" t="s">
        <v>1093</v>
      </c>
      <c r="F7498" t="s">
        <v>1093</v>
      </c>
      <c r="G7498" t="s">
        <v>270</v>
      </c>
      <c r="H7498" t="s">
        <v>356</v>
      </c>
      <c r="I7498" t="s">
        <v>356</v>
      </c>
      <c r="J7498">
        <v>6</v>
      </c>
      <c r="K7498">
        <v>1.5</v>
      </c>
      <c r="L7498" s="9" t="s">
        <v>356</v>
      </c>
      <c r="M7498" s="9" t="s">
        <v>2466</v>
      </c>
      <c r="O7498" s="12" t="str">
        <f>IFERROR(VLOOKUP(C7498,USADOS!$C:$C,1,0),"OK")</f>
        <v>OK</v>
      </c>
    </row>
    <row r="7499" spans="1:15" hidden="1" x14ac:dyDescent="0.25">
      <c r="A7499" t="s">
        <v>1058</v>
      </c>
      <c r="B7499">
        <v>202101</v>
      </c>
      <c r="C7499" t="s">
        <v>2010</v>
      </c>
      <c r="D7499" t="s">
        <v>608</v>
      </c>
      <c r="E7499" t="s">
        <v>1093</v>
      </c>
      <c r="F7499" t="s">
        <v>1093</v>
      </c>
      <c r="G7499" t="s">
        <v>270</v>
      </c>
      <c r="H7499" t="s">
        <v>356</v>
      </c>
      <c r="I7499" t="s">
        <v>356</v>
      </c>
      <c r="J7499">
        <v>6</v>
      </c>
      <c r="K7499">
        <v>3</v>
      </c>
      <c r="L7499" s="9" t="s">
        <v>356</v>
      </c>
      <c r="M7499" s="9" t="s">
        <v>2466</v>
      </c>
      <c r="O7499" s="12" t="str">
        <f>IFERROR(VLOOKUP(C7499,USADOS!$C:$C,1,0),"OK")</f>
        <v>OK</v>
      </c>
    </row>
    <row r="7500" spans="1:15" hidden="1" x14ac:dyDescent="0.25">
      <c r="A7500" t="s">
        <v>1058</v>
      </c>
      <c r="B7500">
        <v>202102</v>
      </c>
      <c r="C7500" t="s">
        <v>2010</v>
      </c>
      <c r="D7500" t="s">
        <v>608</v>
      </c>
      <c r="E7500" t="s">
        <v>1093</v>
      </c>
      <c r="F7500" t="s">
        <v>1093</v>
      </c>
      <c r="G7500" t="s">
        <v>270</v>
      </c>
      <c r="H7500" t="s">
        <v>356</v>
      </c>
      <c r="I7500" t="s">
        <v>356</v>
      </c>
      <c r="J7500">
        <v>2</v>
      </c>
      <c r="K7500">
        <v>3</v>
      </c>
      <c r="L7500" s="9" t="s">
        <v>356</v>
      </c>
      <c r="M7500" s="9" t="s">
        <v>2466</v>
      </c>
      <c r="O7500" s="12" t="str">
        <f>IFERROR(VLOOKUP(C7500,USADOS!$C:$C,1,0),"OK")</f>
        <v>OK</v>
      </c>
    </row>
    <row r="7501" spans="1:15" hidden="1" x14ac:dyDescent="0.25">
      <c r="A7501" t="s">
        <v>1058</v>
      </c>
      <c r="B7501">
        <v>201901</v>
      </c>
      <c r="C7501" t="s">
        <v>275</v>
      </c>
      <c r="D7501" t="s">
        <v>609</v>
      </c>
      <c r="E7501" t="s">
        <v>110</v>
      </c>
      <c r="F7501" t="s">
        <v>110</v>
      </c>
      <c r="G7501" t="s">
        <v>270</v>
      </c>
      <c r="H7501" t="s">
        <v>321</v>
      </c>
      <c r="J7501">
        <v>8</v>
      </c>
      <c r="K7501">
        <v>4</v>
      </c>
      <c r="L7501" t="s">
        <v>321</v>
      </c>
      <c r="M7501" s="19"/>
      <c r="O7501" s="12" t="str">
        <f>IFERROR(VLOOKUP(C7501,USADOS!$C:$C,1,0),"OK")</f>
        <v>OK</v>
      </c>
    </row>
    <row r="7502" spans="1:15" hidden="1" x14ac:dyDescent="0.25">
      <c r="A7502" t="s">
        <v>1058</v>
      </c>
      <c r="B7502">
        <v>201902</v>
      </c>
      <c r="C7502" t="s">
        <v>275</v>
      </c>
      <c r="D7502" t="s">
        <v>609</v>
      </c>
      <c r="E7502" t="s">
        <v>110</v>
      </c>
      <c r="F7502" t="s">
        <v>110</v>
      </c>
      <c r="G7502" t="s">
        <v>270</v>
      </c>
      <c r="H7502" t="s">
        <v>321</v>
      </c>
      <c r="J7502">
        <v>10</v>
      </c>
      <c r="K7502">
        <v>4</v>
      </c>
      <c r="L7502" t="s">
        <v>321</v>
      </c>
      <c r="M7502" s="19"/>
      <c r="O7502" s="12" t="str">
        <f>IFERROR(VLOOKUP(C7502,USADOS!$C:$C,1,0),"OK")</f>
        <v>OK</v>
      </c>
    </row>
    <row r="7503" spans="1:15" hidden="1" x14ac:dyDescent="0.25">
      <c r="A7503" t="s">
        <v>1058</v>
      </c>
      <c r="B7503">
        <v>201903</v>
      </c>
      <c r="C7503" t="s">
        <v>275</v>
      </c>
      <c r="D7503" t="s">
        <v>609</v>
      </c>
      <c r="E7503" t="s">
        <v>110</v>
      </c>
      <c r="F7503" t="s">
        <v>110</v>
      </c>
      <c r="G7503" t="s">
        <v>270</v>
      </c>
      <c r="H7503" t="s">
        <v>321</v>
      </c>
      <c r="J7503">
        <v>10</v>
      </c>
      <c r="K7503">
        <v>4</v>
      </c>
      <c r="L7503" t="s">
        <v>321</v>
      </c>
      <c r="M7503" s="19"/>
      <c r="O7503" s="12" t="str">
        <f>IFERROR(VLOOKUP(C7503,USADOS!$C:$C,1,0),"OK")</f>
        <v>OK</v>
      </c>
    </row>
    <row r="7504" spans="1:15" hidden="1" x14ac:dyDescent="0.25">
      <c r="A7504" t="s">
        <v>1058</v>
      </c>
      <c r="B7504">
        <v>201904</v>
      </c>
      <c r="C7504" t="s">
        <v>275</v>
      </c>
      <c r="D7504" t="s">
        <v>609</v>
      </c>
      <c r="E7504" t="s">
        <v>110</v>
      </c>
      <c r="F7504" t="s">
        <v>110</v>
      </c>
      <c r="G7504" t="s">
        <v>270</v>
      </c>
      <c r="H7504" t="s">
        <v>321</v>
      </c>
      <c r="J7504">
        <v>10</v>
      </c>
      <c r="K7504">
        <v>4</v>
      </c>
      <c r="L7504" t="s">
        <v>321</v>
      </c>
      <c r="M7504" s="19"/>
      <c r="O7504" s="12" t="str">
        <f>IFERROR(VLOOKUP(C7504,USADOS!$C:$C,1,0),"OK")</f>
        <v>OK</v>
      </c>
    </row>
    <row r="7505" spans="1:15" hidden="1" x14ac:dyDescent="0.25">
      <c r="A7505" t="s">
        <v>1058</v>
      </c>
      <c r="B7505">
        <v>201905</v>
      </c>
      <c r="C7505" t="s">
        <v>275</v>
      </c>
      <c r="D7505" t="s">
        <v>609</v>
      </c>
      <c r="E7505" t="s">
        <v>110</v>
      </c>
      <c r="F7505" t="s">
        <v>110</v>
      </c>
      <c r="G7505" t="s">
        <v>270</v>
      </c>
      <c r="H7505" t="s">
        <v>321</v>
      </c>
      <c r="J7505">
        <v>7</v>
      </c>
      <c r="K7505">
        <v>3</v>
      </c>
      <c r="L7505" t="s">
        <v>321</v>
      </c>
      <c r="M7505" s="19"/>
      <c r="O7505" s="12" t="str">
        <f>IFERROR(VLOOKUP(C7505,USADOS!$C:$C,1,0),"OK")</f>
        <v>OK</v>
      </c>
    </row>
    <row r="7506" spans="1:15" hidden="1" x14ac:dyDescent="0.25">
      <c r="A7506" t="s">
        <v>1552</v>
      </c>
      <c r="B7506">
        <v>201904</v>
      </c>
      <c r="C7506" t="s">
        <v>930</v>
      </c>
      <c r="D7506" t="s">
        <v>929</v>
      </c>
      <c r="E7506" t="s">
        <v>94</v>
      </c>
      <c r="F7506" t="s">
        <v>94</v>
      </c>
      <c r="G7506" t="s">
        <v>270</v>
      </c>
      <c r="H7506" t="s">
        <v>964</v>
      </c>
      <c r="M7506" s="19"/>
      <c r="O7506" s="12" t="str">
        <f>IFERROR(VLOOKUP(C7506,USADOS!$C:$C,1,0),"OK")</f>
        <v>OK</v>
      </c>
    </row>
    <row r="7507" spans="1:15" hidden="1" x14ac:dyDescent="0.25">
      <c r="A7507" t="s">
        <v>1552</v>
      </c>
      <c r="B7507">
        <v>201904</v>
      </c>
      <c r="C7507" t="s">
        <v>928</v>
      </c>
      <c r="D7507" t="s">
        <v>929</v>
      </c>
      <c r="E7507" t="s">
        <v>94</v>
      </c>
      <c r="F7507" t="s">
        <v>94</v>
      </c>
      <c r="G7507" t="s">
        <v>270</v>
      </c>
      <c r="H7507" t="s">
        <v>964</v>
      </c>
      <c r="K7507">
        <v>3.5</v>
      </c>
      <c r="M7507" s="19"/>
      <c r="O7507" s="12" t="str">
        <f>IFERROR(VLOOKUP(C7507,USADOS!$C:$C,1,0),"OK")</f>
        <v>OK</v>
      </c>
    </row>
    <row r="7508" spans="1:15" hidden="1" x14ac:dyDescent="0.25">
      <c r="A7508" t="s">
        <v>1552</v>
      </c>
      <c r="B7508">
        <v>201905</v>
      </c>
      <c r="C7508" t="s">
        <v>928</v>
      </c>
      <c r="D7508" t="s">
        <v>929</v>
      </c>
      <c r="E7508" t="s">
        <v>94</v>
      </c>
      <c r="F7508" t="s">
        <v>94</v>
      </c>
      <c r="G7508" t="s">
        <v>270</v>
      </c>
      <c r="H7508" t="s">
        <v>964</v>
      </c>
      <c r="J7508">
        <v>2</v>
      </c>
      <c r="K7508">
        <v>3.5</v>
      </c>
      <c r="M7508" s="19"/>
      <c r="O7508" s="12" t="str">
        <f>IFERROR(VLOOKUP(C7508,USADOS!$C:$C,1,0),"OK")</f>
        <v>OK</v>
      </c>
    </row>
    <row r="7509" spans="1:15" hidden="1" x14ac:dyDescent="0.25">
      <c r="A7509" t="s">
        <v>1552</v>
      </c>
      <c r="B7509">
        <v>201906</v>
      </c>
      <c r="C7509" t="s">
        <v>928</v>
      </c>
      <c r="D7509" t="s">
        <v>929</v>
      </c>
      <c r="E7509" t="s">
        <v>94</v>
      </c>
      <c r="F7509" t="s">
        <v>94</v>
      </c>
      <c r="G7509" t="s">
        <v>270</v>
      </c>
      <c r="H7509" t="s">
        <v>964</v>
      </c>
      <c r="J7509">
        <v>2</v>
      </c>
      <c r="K7509">
        <v>3.5</v>
      </c>
      <c r="M7509" s="19"/>
      <c r="O7509" s="12" t="str">
        <f>IFERROR(VLOOKUP(C7509,USADOS!$C:$C,1,0),"OK")</f>
        <v>OK</v>
      </c>
    </row>
    <row r="7510" spans="1:15" hidden="1" x14ac:dyDescent="0.25">
      <c r="A7510" t="s">
        <v>1552</v>
      </c>
      <c r="B7510">
        <v>201907</v>
      </c>
      <c r="C7510" t="s">
        <v>928</v>
      </c>
      <c r="D7510" t="s">
        <v>929</v>
      </c>
      <c r="E7510" t="s">
        <v>94</v>
      </c>
      <c r="F7510" t="s">
        <v>94</v>
      </c>
      <c r="G7510" t="s">
        <v>270</v>
      </c>
      <c r="H7510" t="s">
        <v>964</v>
      </c>
      <c r="J7510">
        <v>5</v>
      </c>
      <c r="K7510">
        <v>3.5</v>
      </c>
      <c r="M7510" s="19"/>
      <c r="O7510" s="12" t="str">
        <f>IFERROR(VLOOKUP(C7510,USADOS!$C:$C,1,0),"OK")</f>
        <v>OK</v>
      </c>
    </row>
    <row r="7511" spans="1:15" hidden="1" x14ac:dyDescent="0.25">
      <c r="A7511" t="s">
        <v>1552</v>
      </c>
      <c r="B7511">
        <v>201908</v>
      </c>
      <c r="C7511" t="s">
        <v>928</v>
      </c>
      <c r="D7511" t="s">
        <v>929</v>
      </c>
      <c r="E7511" t="s">
        <v>94</v>
      </c>
      <c r="F7511" t="s">
        <v>94</v>
      </c>
      <c r="G7511" t="s">
        <v>270</v>
      </c>
      <c r="H7511" t="s">
        <v>964</v>
      </c>
      <c r="J7511">
        <v>7</v>
      </c>
      <c r="K7511">
        <v>3.5</v>
      </c>
      <c r="M7511" s="19"/>
      <c r="O7511" s="12" t="str">
        <f>IFERROR(VLOOKUP(C7511,USADOS!$C:$C,1,0),"OK")</f>
        <v>OK</v>
      </c>
    </row>
    <row r="7512" spans="1:15" hidden="1" x14ac:dyDescent="0.25">
      <c r="A7512" t="s">
        <v>1552</v>
      </c>
      <c r="B7512">
        <v>201909</v>
      </c>
      <c r="C7512" t="s">
        <v>928</v>
      </c>
      <c r="D7512" t="s">
        <v>929</v>
      </c>
      <c r="E7512" t="s">
        <v>94</v>
      </c>
      <c r="F7512" t="s">
        <v>94</v>
      </c>
      <c r="G7512" t="s">
        <v>270</v>
      </c>
      <c r="H7512" t="s">
        <v>964</v>
      </c>
      <c r="J7512">
        <v>5</v>
      </c>
      <c r="K7512">
        <v>3.5</v>
      </c>
      <c r="M7512" s="19"/>
      <c r="O7512" s="12" t="str">
        <f>IFERROR(VLOOKUP(C7512,USADOS!$C:$C,1,0),"OK")</f>
        <v>OK</v>
      </c>
    </row>
    <row r="7513" spans="1:15" hidden="1" x14ac:dyDescent="0.25">
      <c r="A7513" t="s">
        <v>1552</v>
      </c>
      <c r="B7513">
        <v>201910</v>
      </c>
      <c r="C7513" t="s">
        <v>928</v>
      </c>
      <c r="D7513" t="s">
        <v>929</v>
      </c>
      <c r="E7513" t="s">
        <v>94</v>
      </c>
      <c r="F7513" t="s">
        <v>94</v>
      </c>
      <c r="G7513" t="s">
        <v>270</v>
      </c>
      <c r="H7513" t="s">
        <v>964</v>
      </c>
      <c r="J7513">
        <v>6</v>
      </c>
      <c r="K7513">
        <v>3.5</v>
      </c>
      <c r="M7513" s="19"/>
      <c r="O7513" s="12" t="str">
        <f>IFERROR(VLOOKUP(C7513,USADOS!$C:$C,1,0),"OK")</f>
        <v>OK</v>
      </c>
    </row>
    <row r="7514" spans="1:15" hidden="1" x14ac:dyDescent="0.25">
      <c r="A7514" t="s">
        <v>1552</v>
      </c>
      <c r="B7514">
        <v>201905</v>
      </c>
      <c r="C7514" t="s">
        <v>966</v>
      </c>
      <c r="D7514" t="s">
        <v>929</v>
      </c>
      <c r="E7514" t="s">
        <v>94</v>
      </c>
      <c r="F7514" t="s">
        <v>94</v>
      </c>
      <c r="G7514" t="s">
        <v>270</v>
      </c>
      <c r="H7514" t="s">
        <v>964</v>
      </c>
      <c r="M7514" s="19"/>
      <c r="O7514" s="12" t="str">
        <f>IFERROR(VLOOKUP(C7514,USADOS!$C:$C,1,0),"OK")</f>
        <v>OK</v>
      </c>
    </row>
    <row r="7515" spans="1:15" hidden="1" x14ac:dyDescent="0.25">
      <c r="A7515" t="s">
        <v>1552</v>
      </c>
      <c r="B7515">
        <v>201906</v>
      </c>
      <c r="C7515" t="s">
        <v>966</v>
      </c>
      <c r="D7515" t="s">
        <v>929</v>
      </c>
      <c r="E7515" t="s">
        <v>94</v>
      </c>
      <c r="F7515" t="s">
        <v>94</v>
      </c>
      <c r="G7515" t="s">
        <v>270</v>
      </c>
      <c r="H7515" t="s">
        <v>964</v>
      </c>
      <c r="M7515" s="19"/>
      <c r="O7515" s="12" t="str">
        <f>IFERROR(VLOOKUP(C7515,USADOS!$C:$C,1,0),"OK")</f>
        <v>OK</v>
      </c>
    </row>
    <row r="7516" spans="1:15" hidden="1" x14ac:dyDescent="0.25">
      <c r="A7516" t="s">
        <v>1552</v>
      </c>
      <c r="B7516">
        <v>201907</v>
      </c>
      <c r="C7516" t="s">
        <v>966</v>
      </c>
      <c r="D7516" t="s">
        <v>929</v>
      </c>
      <c r="E7516" t="s">
        <v>94</v>
      </c>
      <c r="F7516" t="s">
        <v>94</v>
      </c>
      <c r="G7516" t="s">
        <v>270</v>
      </c>
      <c r="H7516" t="s">
        <v>964</v>
      </c>
      <c r="M7516" s="19"/>
      <c r="O7516" s="12" t="str">
        <f>IFERROR(VLOOKUP(C7516,USADOS!$C:$C,1,0),"OK")</f>
        <v>OK</v>
      </c>
    </row>
    <row r="7517" spans="1:15" hidden="1" x14ac:dyDescent="0.25">
      <c r="A7517" t="s">
        <v>1552</v>
      </c>
      <c r="B7517">
        <v>201908</v>
      </c>
      <c r="C7517" t="s">
        <v>966</v>
      </c>
      <c r="D7517" t="s">
        <v>929</v>
      </c>
      <c r="E7517" t="s">
        <v>94</v>
      </c>
      <c r="F7517" t="s">
        <v>94</v>
      </c>
      <c r="G7517" t="s">
        <v>270</v>
      </c>
      <c r="H7517" t="s">
        <v>964</v>
      </c>
      <c r="M7517" s="19"/>
      <c r="O7517" s="12" t="str">
        <f>IFERROR(VLOOKUP(C7517,USADOS!$C:$C,1,0),"OK")</f>
        <v>OK</v>
      </c>
    </row>
    <row r="7518" spans="1:15" hidden="1" x14ac:dyDescent="0.25">
      <c r="A7518" t="s">
        <v>1552</v>
      </c>
      <c r="B7518">
        <v>201909</v>
      </c>
      <c r="C7518" t="s">
        <v>966</v>
      </c>
      <c r="D7518" t="s">
        <v>929</v>
      </c>
      <c r="E7518" t="s">
        <v>94</v>
      </c>
      <c r="F7518" t="s">
        <v>94</v>
      </c>
      <c r="G7518" t="s">
        <v>270</v>
      </c>
      <c r="H7518" t="s">
        <v>964</v>
      </c>
      <c r="M7518" s="19"/>
      <c r="O7518" s="12" t="str">
        <f>IFERROR(VLOOKUP(C7518,USADOS!$C:$C,1,0),"OK")</f>
        <v>OK</v>
      </c>
    </row>
    <row r="7519" spans="1:15" hidden="1" x14ac:dyDescent="0.25">
      <c r="A7519" t="s">
        <v>1552</v>
      </c>
      <c r="B7519">
        <v>201910</v>
      </c>
      <c r="C7519" t="s">
        <v>966</v>
      </c>
      <c r="D7519" t="s">
        <v>929</v>
      </c>
      <c r="E7519" t="s">
        <v>94</v>
      </c>
      <c r="F7519" t="s">
        <v>94</v>
      </c>
      <c r="G7519" t="s">
        <v>270</v>
      </c>
      <c r="H7519" t="s">
        <v>964</v>
      </c>
      <c r="M7519" s="19"/>
      <c r="O7519" s="12" t="str">
        <f>IFERROR(VLOOKUP(C7519,USADOS!$C:$C,1,0),"OK")</f>
        <v>OK</v>
      </c>
    </row>
    <row r="7520" spans="1:15" hidden="1" x14ac:dyDescent="0.25">
      <c r="A7520" t="s">
        <v>1058</v>
      </c>
      <c r="B7520">
        <v>202211</v>
      </c>
      <c r="C7520" t="s">
        <v>4451</v>
      </c>
      <c r="D7520" t="s">
        <v>4452</v>
      </c>
      <c r="E7520" t="s">
        <v>3334</v>
      </c>
      <c r="F7520" t="s">
        <v>3334</v>
      </c>
      <c r="G7520" t="s">
        <v>270</v>
      </c>
      <c r="H7520" t="s">
        <v>4463</v>
      </c>
      <c r="I7520" s="7"/>
      <c r="J7520">
        <v>12</v>
      </c>
      <c r="K7520">
        <v>3</v>
      </c>
      <c r="L7520" s="9"/>
      <c r="M7520" s="9"/>
      <c r="N7520" t="s">
        <v>3334</v>
      </c>
      <c r="O7520" s="12" t="str">
        <f>IFERROR(VLOOKUP(C7520,USADOS!$C:$C,1,0),"OK")</f>
        <v>OK</v>
      </c>
    </row>
    <row r="7521" spans="1:15" hidden="1" x14ac:dyDescent="0.25">
      <c r="A7521" t="s">
        <v>1058</v>
      </c>
      <c r="B7521">
        <v>202212</v>
      </c>
      <c r="C7521" t="s">
        <v>4451</v>
      </c>
      <c r="D7521" t="s">
        <v>4452</v>
      </c>
      <c r="E7521" t="s">
        <v>3334</v>
      </c>
      <c r="F7521" t="s">
        <v>3334</v>
      </c>
      <c r="G7521" t="s">
        <v>270</v>
      </c>
      <c r="H7521" t="s">
        <v>4463</v>
      </c>
      <c r="I7521" s="7"/>
      <c r="J7521">
        <v>12</v>
      </c>
      <c r="K7521">
        <v>3</v>
      </c>
      <c r="L7521" s="9" t="s">
        <v>4463</v>
      </c>
      <c r="M7521" s="9"/>
      <c r="N7521" t="s">
        <v>3334</v>
      </c>
      <c r="O7521" s="12" t="str">
        <f>IFERROR(VLOOKUP(C7521,USADOS!$C:$C,1,0),"OK")</f>
        <v>OK</v>
      </c>
    </row>
    <row r="7522" spans="1:15" hidden="1" x14ac:dyDescent="0.25">
      <c r="A7522" t="s">
        <v>1552</v>
      </c>
      <c r="B7522">
        <v>202008</v>
      </c>
      <c r="C7522" t="s">
        <v>1985</v>
      </c>
      <c r="D7522" t="s">
        <v>2796</v>
      </c>
      <c r="E7522" t="s">
        <v>104</v>
      </c>
      <c r="F7522" t="s">
        <v>104</v>
      </c>
      <c r="G7522" t="s">
        <v>270</v>
      </c>
      <c r="H7522" t="s">
        <v>1874</v>
      </c>
      <c r="I7522" t="s">
        <v>1874</v>
      </c>
      <c r="J7522">
        <v>7</v>
      </c>
      <c r="K7522">
        <v>3.5</v>
      </c>
      <c r="L7522" s="9" t="s">
        <v>1874</v>
      </c>
      <c r="M7522" s="9" t="s">
        <v>2467</v>
      </c>
      <c r="N7522" t="s">
        <v>103</v>
      </c>
      <c r="O7522" s="12" t="str">
        <f>IFERROR(VLOOKUP(C7522,USADOS!$C:$C,1,0),"OK")</f>
        <v>OK</v>
      </c>
    </row>
    <row r="7523" spans="1:15" hidden="1" x14ac:dyDescent="0.25">
      <c r="A7523" t="s">
        <v>1552</v>
      </c>
      <c r="B7523">
        <v>202009</v>
      </c>
      <c r="C7523" t="s">
        <v>1985</v>
      </c>
      <c r="D7523" t="s">
        <v>2796</v>
      </c>
      <c r="E7523" t="s">
        <v>104</v>
      </c>
      <c r="F7523" t="s">
        <v>104</v>
      </c>
      <c r="G7523" t="s">
        <v>270</v>
      </c>
      <c r="H7523" t="s">
        <v>1874</v>
      </c>
      <c r="I7523" t="s">
        <v>1874</v>
      </c>
      <c r="J7523">
        <v>6</v>
      </c>
      <c r="K7523">
        <v>3.5</v>
      </c>
      <c r="L7523" s="9" t="s">
        <v>1874</v>
      </c>
      <c r="M7523" s="9" t="s">
        <v>2467</v>
      </c>
      <c r="N7523" t="s">
        <v>103</v>
      </c>
      <c r="O7523" s="12" t="str">
        <f>IFERROR(VLOOKUP(C7523,USADOS!$C:$C,1,0),"OK")</f>
        <v>OK</v>
      </c>
    </row>
    <row r="7524" spans="1:15" hidden="1" x14ac:dyDescent="0.25">
      <c r="A7524" t="s">
        <v>1552</v>
      </c>
      <c r="B7524">
        <v>202010</v>
      </c>
      <c r="C7524" t="s">
        <v>1985</v>
      </c>
      <c r="D7524" t="s">
        <v>2796</v>
      </c>
      <c r="E7524" t="s">
        <v>104</v>
      </c>
      <c r="F7524" t="s">
        <v>104</v>
      </c>
      <c r="G7524" t="s">
        <v>270</v>
      </c>
      <c r="H7524" t="s">
        <v>1874</v>
      </c>
      <c r="I7524" t="s">
        <v>1874</v>
      </c>
      <c r="J7524">
        <v>6</v>
      </c>
      <c r="K7524">
        <v>3.5</v>
      </c>
      <c r="L7524" s="9" t="s">
        <v>1874</v>
      </c>
      <c r="M7524" s="9" t="s">
        <v>2467</v>
      </c>
      <c r="N7524" t="s">
        <v>103</v>
      </c>
      <c r="O7524" s="12" t="str">
        <f>IFERROR(VLOOKUP(C7524,USADOS!$C:$C,1,0),"OK")</f>
        <v>OK</v>
      </c>
    </row>
    <row r="7525" spans="1:15" hidden="1" x14ac:dyDescent="0.25">
      <c r="A7525" t="s">
        <v>1552</v>
      </c>
      <c r="B7525">
        <v>202011</v>
      </c>
      <c r="C7525" t="s">
        <v>1985</v>
      </c>
      <c r="D7525" t="s">
        <v>2796</v>
      </c>
      <c r="E7525" t="s">
        <v>104</v>
      </c>
      <c r="F7525" t="s">
        <v>104</v>
      </c>
      <c r="G7525" t="s">
        <v>270</v>
      </c>
      <c r="H7525" t="s">
        <v>1874</v>
      </c>
      <c r="I7525" t="s">
        <v>1874</v>
      </c>
      <c r="J7525">
        <v>6</v>
      </c>
      <c r="K7525">
        <v>3.5</v>
      </c>
      <c r="L7525" s="9" t="s">
        <v>1874</v>
      </c>
      <c r="M7525" s="9" t="s">
        <v>2467</v>
      </c>
      <c r="N7525" t="s">
        <v>103</v>
      </c>
      <c r="O7525" s="12" t="str">
        <f>IFERROR(VLOOKUP(C7525,USADOS!$C:$C,1,0),"OK")</f>
        <v>OK</v>
      </c>
    </row>
    <row r="7526" spans="1:15" hidden="1" x14ac:dyDescent="0.25">
      <c r="A7526" t="s">
        <v>1552</v>
      </c>
      <c r="B7526">
        <v>202012</v>
      </c>
      <c r="C7526" t="s">
        <v>1985</v>
      </c>
      <c r="D7526" t="s">
        <v>2796</v>
      </c>
      <c r="E7526" t="s">
        <v>104</v>
      </c>
      <c r="F7526" t="s">
        <v>104</v>
      </c>
      <c r="G7526" t="s">
        <v>270</v>
      </c>
      <c r="H7526" t="s">
        <v>1874</v>
      </c>
      <c r="I7526" t="s">
        <v>1874</v>
      </c>
      <c r="J7526">
        <v>6</v>
      </c>
      <c r="K7526">
        <v>3.5</v>
      </c>
      <c r="L7526" s="9" t="s">
        <v>1874</v>
      </c>
      <c r="M7526" s="9" t="s">
        <v>2467</v>
      </c>
      <c r="N7526" t="s">
        <v>103</v>
      </c>
      <c r="O7526" s="12" t="str">
        <f>IFERROR(VLOOKUP(C7526,USADOS!$C:$C,1,0),"OK")</f>
        <v>OK</v>
      </c>
    </row>
    <row r="7527" spans="1:15" hidden="1" x14ac:dyDescent="0.25">
      <c r="A7527" t="s">
        <v>1552</v>
      </c>
      <c r="B7527">
        <v>202101</v>
      </c>
      <c r="C7527" t="s">
        <v>1985</v>
      </c>
      <c r="D7527" t="s">
        <v>2796</v>
      </c>
      <c r="E7527" t="s">
        <v>104</v>
      </c>
      <c r="F7527" t="s">
        <v>104</v>
      </c>
      <c r="G7527" t="s">
        <v>270</v>
      </c>
      <c r="H7527" t="s">
        <v>1874</v>
      </c>
      <c r="I7527" t="s">
        <v>1874</v>
      </c>
      <c r="J7527">
        <v>6</v>
      </c>
      <c r="K7527">
        <v>3.5</v>
      </c>
      <c r="L7527" s="9" t="s">
        <v>1874</v>
      </c>
      <c r="M7527" s="9" t="s">
        <v>2467</v>
      </c>
      <c r="N7527" t="s">
        <v>103</v>
      </c>
      <c r="O7527" s="12" t="str">
        <f>IFERROR(VLOOKUP(C7527,USADOS!$C:$C,1,0),"OK")</f>
        <v>OK</v>
      </c>
    </row>
    <row r="7528" spans="1:15" hidden="1" x14ac:dyDescent="0.25">
      <c r="A7528" t="s">
        <v>1552</v>
      </c>
      <c r="B7528">
        <v>202102</v>
      </c>
      <c r="C7528" t="s">
        <v>1985</v>
      </c>
      <c r="D7528" t="s">
        <v>2796</v>
      </c>
      <c r="E7528" t="s">
        <v>104</v>
      </c>
      <c r="F7528" t="s">
        <v>104</v>
      </c>
      <c r="G7528" t="s">
        <v>270</v>
      </c>
      <c r="H7528" t="s">
        <v>1874</v>
      </c>
      <c r="I7528" t="s">
        <v>1874</v>
      </c>
      <c r="J7528">
        <v>6</v>
      </c>
      <c r="K7528">
        <v>3.5</v>
      </c>
      <c r="L7528" s="9" t="s">
        <v>1874</v>
      </c>
      <c r="M7528" s="9" t="s">
        <v>2467</v>
      </c>
      <c r="N7528" t="s">
        <v>103</v>
      </c>
      <c r="O7528" s="12" t="str">
        <f>IFERROR(VLOOKUP(C7528,USADOS!$C:$C,1,0),"OK")</f>
        <v>OK</v>
      </c>
    </row>
    <row r="7529" spans="1:15" hidden="1" x14ac:dyDescent="0.25">
      <c r="A7529" t="s">
        <v>1552</v>
      </c>
      <c r="B7529">
        <v>202103</v>
      </c>
      <c r="C7529" t="s">
        <v>1985</v>
      </c>
      <c r="D7529" t="s">
        <v>2796</v>
      </c>
      <c r="E7529" t="s">
        <v>104</v>
      </c>
      <c r="F7529" t="s">
        <v>104</v>
      </c>
      <c r="G7529" t="s">
        <v>270</v>
      </c>
      <c r="H7529" t="s">
        <v>1874</v>
      </c>
      <c r="I7529" t="s">
        <v>1874</v>
      </c>
      <c r="J7529">
        <v>7</v>
      </c>
      <c r="K7529">
        <v>3.5</v>
      </c>
      <c r="L7529" s="9" t="s">
        <v>1874</v>
      </c>
      <c r="M7529" s="9" t="s">
        <v>2467</v>
      </c>
      <c r="N7529" t="s">
        <v>103</v>
      </c>
      <c r="O7529" s="12" t="str">
        <f>IFERROR(VLOOKUP(C7529,USADOS!$C:$C,1,0),"OK")</f>
        <v>OK</v>
      </c>
    </row>
    <row r="7530" spans="1:15" hidden="1" x14ac:dyDescent="0.25">
      <c r="A7530" t="s">
        <v>1552</v>
      </c>
      <c r="B7530">
        <v>202104</v>
      </c>
      <c r="C7530" t="s">
        <v>1985</v>
      </c>
      <c r="D7530" t="s">
        <v>2796</v>
      </c>
      <c r="E7530" t="s">
        <v>104</v>
      </c>
      <c r="F7530" t="s">
        <v>104</v>
      </c>
      <c r="G7530" t="s">
        <v>270</v>
      </c>
      <c r="H7530" t="s">
        <v>1874</v>
      </c>
      <c r="I7530" t="s">
        <v>1874</v>
      </c>
      <c r="J7530">
        <v>7</v>
      </c>
      <c r="K7530">
        <v>3.5</v>
      </c>
      <c r="L7530" s="9" t="s">
        <v>1874</v>
      </c>
      <c r="M7530" s="9" t="s">
        <v>2467</v>
      </c>
      <c r="N7530" t="s">
        <v>103</v>
      </c>
      <c r="O7530" s="12" t="str">
        <f>IFERROR(VLOOKUP(C7530,USADOS!$C:$C,1,0),"OK")</f>
        <v>OK</v>
      </c>
    </row>
    <row r="7531" spans="1:15" hidden="1" x14ac:dyDescent="0.25">
      <c r="A7531" t="s">
        <v>1552</v>
      </c>
      <c r="B7531">
        <v>202105</v>
      </c>
      <c r="C7531" t="s">
        <v>1985</v>
      </c>
      <c r="D7531" t="s">
        <v>2796</v>
      </c>
      <c r="E7531" t="s">
        <v>104</v>
      </c>
      <c r="F7531" t="s">
        <v>104</v>
      </c>
      <c r="G7531" t="s">
        <v>270</v>
      </c>
      <c r="H7531" t="s">
        <v>1874</v>
      </c>
      <c r="I7531" t="s">
        <v>1874</v>
      </c>
      <c r="J7531">
        <v>7</v>
      </c>
      <c r="K7531">
        <v>3.5</v>
      </c>
      <c r="L7531" s="9" t="s">
        <v>1874</v>
      </c>
      <c r="M7531" s="9" t="s">
        <v>2467</v>
      </c>
      <c r="N7531" t="s">
        <v>103</v>
      </c>
      <c r="O7531" s="12" t="str">
        <f>IFERROR(VLOOKUP(C7531,USADOS!$C:$C,1,0),"OK")</f>
        <v>OK</v>
      </c>
    </row>
    <row r="7532" spans="1:15" hidden="1" x14ac:dyDescent="0.25">
      <c r="A7532" t="s">
        <v>1552</v>
      </c>
      <c r="B7532">
        <v>202106</v>
      </c>
      <c r="C7532" t="s">
        <v>1985</v>
      </c>
      <c r="D7532" t="s">
        <v>2796</v>
      </c>
      <c r="E7532" t="s">
        <v>104</v>
      </c>
      <c r="F7532" t="s">
        <v>104</v>
      </c>
      <c r="G7532" t="s">
        <v>270</v>
      </c>
      <c r="H7532" t="s">
        <v>1874</v>
      </c>
      <c r="I7532" t="s">
        <v>1874</v>
      </c>
      <c r="J7532">
        <v>7</v>
      </c>
      <c r="K7532">
        <v>3.5</v>
      </c>
      <c r="L7532" s="9" t="s">
        <v>1874</v>
      </c>
      <c r="M7532" s="9" t="s">
        <v>2467</v>
      </c>
      <c r="N7532" t="s">
        <v>103</v>
      </c>
      <c r="O7532" s="12" t="str">
        <f>IFERROR(VLOOKUP(C7532,USADOS!$C:$C,1,0),"OK")</f>
        <v>OK</v>
      </c>
    </row>
    <row r="7533" spans="1:15" hidden="1" x14ac:dyDescent="0.25">
      <c r="A7533" t="s">
        <v>1552</v>
      </c>
      <c r="B7533">
        <v>202107</v>
      </c>
      <c r="C7533" t="s">
        <v>1985</v>
      </c>
      <c r="D7533" t="s">
        <v>2796</v>
      </c>
      <c r="E7533" t="s">
        <v>104</v>
      </c>
      <c r="F7533" t="s">
        <v>104</v>
      </c>
      <c r="G7533" t="s">
        <v>270</v>
      </c>
      <c r="H7533" t="s">
        <v>1874</v>
      </c>
      <c r="I7533" t="s">
        <v>1874</v>
      </c>
      <c r="J7533">
        <v>7</v>
      </c>
      <c r="K7533">
        <v>3.5</v>
      </c>
      <c r="L7533" s="9" t="s">
        <v>1874</v>
      </c>
      <c r="M7533" s="9" t="s">
        <v>2467</v>
      </c>
      <c r="N7533" t="s">
        <v>103</v>
      </c>
      <c r="O7533" s="12" t="str">
        <f>IFERROR(VLOOKUP(C7533,USADOS!$C:$C,1,0),"OK")</f>
        <v>OK</v>
      </c>
    </row>
    <row r="7534" spans="1:15" hidden="1" x14ac:dyDescent="0.25">
      <c r="A7534" t="s">
        <v>1552</v>
      </c>
      <c r="B7534">
        <v>202108</v>
      </c>
      <c r="C7534" t="s">
        <v>1985</v>
      </c>
      <c r="D7534" t="s">
        <v>2796</v>
      </c>
      <c r="E7534" t="s">
        <v>104</v>
      </c>
      <c r="F7534" t="s">
        <v>104</v>
      </c>
      <c r="G7534" t="s">
        <v>270</v>
      </c>
      <c r="H7534" t="s">
        <v>1874</v>
      </c>
      <c r="I7534" t="s">
        <v>1874</v>
      </c>
      <c r="J7534">
        <v>7</v>
      </c>
      <c r="K7534">
        <v>3.5</v>
      </c>
      <c r="L7534" s="9" t="s">
        <v>1874</v>
      </c>
      <c r="M7534" s="9" t="s">
        <v>2467</v>
      </c>
      <c r="N7534" t="s">
        <v>103</v>
      </c>
      <c r="O7534" s="12" t="str">
        <f>IFERROR(VLOOKUP(C7534,USADOS!$C:$C,1,0),"OK")</f>
        <v>OK</v>
      </c>
    </row>
    <row r="7535" spans="1:15" hidden="1" x14ac:dyDescent="0.25">
      <c r="A7535" t="s">
        <v>1552</v>
      </c>
      <c r="B7535">
        <v>202007</v>
      </c>
      <c r="C7535" t="s">
        <v>1985</v>
      </c>
      <c r="D7535" t="s">
        <v>2796</v>
      </c>
      <c r="E7535" t="s">
        <v>104</v>
      </c>
      <c r="F7535" t="s">
        <v>104</v>
      </c>
      <c r="G7535" t="s">
        <v>270</v>
      </c>
      <c r="H7535" t="s">
        <v>1874</v>
      </c>
      <c r="I7535" t="s">
        <v>1874</v>
      </c>
      <c r="J7535">
        <v>7</v>
      </c>
      <c r="K7535">
        <v>3.5</v>
      </c>
      <c r="L7535" s="9" t="s">
        <v>1874</v>
      </c>
      <c r="M7535" s="9" t="s">
        <v>2467</v>
      </c>
      <c r="N7535" t="s">
        <v>103</v>
      </c>
      <c r="O7535" s="12" t="str">
        <f>IFERROR(VLOOKUP(C7535,USADOS!$C:$C,1,0),"OK")</f>
        <v>OK</v>
      </c>
    </row>
    <row r="7536" spans="1:15" hidden="1" x14ac:dyDescent="0.25">
      <c r="A7536" t="s">
        <v>1552</v>
      </c>
      <c r="B7536">
        <v>202008</v>
      </c>
      <c r="C7536" t="s">
        <v>1882</v>
      </c>
      <c r="D7536" t="s">
        <v>2796</v>
      </c>
      <c r="E7536" t="s">
        <v>104</v>
      </c>
      <c r="F7536" t="s">
        <v>104</v>
      </c>
      <c r="G7536" t="s">
        <v>270</v>
      </c>
      <c r="H7536" t="s">
        <v>1874</v>
      </c>
      <c r="I7536" t="s">
        <v>1874</v>
      </c>
      <c r="J7536">
        <v>7</v>
      </c>
      <c r="K7536">
        <v>3.5</v>
      </c>
      <c r="L7536" s="9" t="s">
        <v>1874</v>
      </c>
      <c r="M7536" s="9" t="s">
        <v>2467</v>
      </c>
      <c r="N7536" t="s">
        <v>103</v>
      </c>
      <c r="O7536" s="12" t="str">
        <f>IFERROR(VLOOKUP(C7536,USADOS!$C:$C,1,0),"OK")</f>
        <v>OK</v>
      </c>
    </row>
    <row r="7537" spans="1:15" hidden="1" x14ac:dyDescent="0.25">
      <c r="A7537" t="s">
        <v>1552</v>
      </c>
      <c r="B7537">
        <v>202009</v>
      </c>
      <c r="C7537" t="s">
        <v>1882</v>
      </c>
      <c r="D7537" t="s">
        <v>2796</v>
      </c>
      <c r="E7537" t="s">
        <v>104</v>
      </c>
      <c r="F7537" t="s">
        <v>104</v>
      </c>
      <c r="G7537" t="s">
        <v>270</v>
      </c>
      <c r="H7537" t="s">
        <v>1874</v>
      </c>
      <c r="I7537" t="s">
        <v>1874</v>
      </c>
      <c r="K7537">
        <v>3.5</v>
      </c>
      <c r="L7537" s="9" t="s">
        <v>1874</v>
      </c>
      <c r="M7537" s="9" t="s">
        <v>2467</v>
      </c>
      <c r="N7537" t="s">
        <v>103</v>
      </c>
      <c r="O7537" s="12" t="str">
        <f>IFERROR(VLOOKUP(C7537,USADOS!$C:$C,1,0),"OK")</f>
        <v>OK</v>
      </c>
    </row>
    <row r="7538" spans="1:15" hidden="1" x14ac:dyDescent="0.25">
      <c r="A7538" t="s">
        <v>1552</v>
      </c>
      <c r="B7538">
        <v>202010</v>
      </c>
      <c r="C7538" t="s">
        <v>1882</v>
      </c>
      <c r="D7538" t="s">
        <v>2796</v>
      </c>
      <c r="E7538" t="s">
        <v>104</v>
      </c>
      <c r="F7538" t="s">
        <v>104</v>
      </c>
      <c r="G7538" t="s">
        <v>270</v>
      </c>
      <c r="H7538" t="s">
        <v>1874</v>
      </c>
      <c r="I7538" t="s">
        <v>1874</v>
      </c>
      <c r="K7538">
        <v>3.5</v>
      </c>
      <c r="L7538" s="9" t="s">
        <v>1874</v>
      </c>
      <c r="M7538" s="9" t="s">
        <v>2467</v>
      </c>
      <c r="N7538" t="s">
        <v>103</v>
      </c>
      <c r="O7538" s="12" t="str">
        <f>IFERROR(VLOOKUP(C7538,USADOS!$C:$C,1,0),"OK")</f>
        <v>OK</v>
      </c>
    </row>
    <row r="7539" spans="1:15" hidden="1" x14ac:dyDescent="0.25">
      <c r="A7539" t="s">
        <v>1552</v>
      </c>
      <c r="B7539">
        <v>202011</v>
      </c>
      <c r="C7539" t="s">
        <v>1882</v>
      </c>
      <c r="D7539" t="s">
        <v>2796</v>
      </c>
      <c r="E7539" t="s">
        <v>104</v>
      </c>
      <c r="F7539" t="s">
        <v>104</v>
      </c>
      <c r="G7539" t="s">
        <v>270</v>
      </c>
      <c r="H7539" t="s">
        <v>1874</v>
      </c>
      <c r="I7539" t="s">
        <v>1874</v>
      </c>
      <c r="K7539">
        <v>3.5</v>
      </c>
      <c r="L7539" s="9" t="s">
        <v>1874</v>
      </c>
      <c r="M7539" s="9" t="s">
        <v>2467</v>
      </c>
      <c r="N7539" t="s">
        <v>103</v>
      </c>
      <c r="O7539" s="12" t="str">
        <f>IFERROR(VLOOKUP(C7539,USADOS!$C:$C,1,0),"OK")</f>
        <v>OK</v>
      </c>
    </row>
    <row r="7540" spans="1:15" hidden="1" x14ac:dyDescent="0.25">
      <c r="A7540" t="s">
        <v>1552</v>
      </c>
      <c r="B7540">
        <v>202012</v>
      </c>
      <c r="C7540" t="s">
        <v>1882</v>
      </c>
      <c r="D7540" t="s">
        <v>2796</v>
      </c>
      <c r="E7540" t="s">
        <v>104</v>
      </c>
      <c r="F7540" t="s">
        <v>104</v>
      </c>
      <c r="G7540" t="s">
        <v>270</v>
      </c>
      <c r="H7540" t="s">
        <v>1874</v>
      </c>
      <c r="I7540" t="s">
        <v>1874</v>
      </c>
      <c r="L7540" s="9" t="s">
        <v>1874</v>
      </c>
      <c r="M7540" s="9" t="s">
        <v>2467</v>
      </c>
      <c r="N7540" t="s">
        <v>103</v>
      </c>
      <c r="O7540" s="12" t="str">
        <f>IFERROR(VLOOKUP(C7540,USADOS!$C:$C,1,0),"OK")</f>
        <v>OK</v>
      </c>
    </row>
    <row r="7541" spans="1:15" hidden="1" x14ac:dyDescent="0.25">
      <c r="A7541" t="s">
        <v>1552</v>
      </c>
      <c r="B7541">
        <v>202101</v>
      </c>
      <c r="C7541" t="s">
        <v>1882</v>
      </c>
      <c r="D7541" t="s">
        <v>2796</v>
      </c>
      <c r="E7541" t="s">
        <v>104</v>
      </c>
      <c r="F7541" t="s">
        <v>104</v>
      </c>
      <c r="G7541" t="s">
        <v>270</v>
      </c>
      <c r="H7541" t="s">
        <v>1874</v>
      </c>
      <c r="I7541" t="s">
        <v>1874</v>
      </c>
      <c r="L7541" s="9" t="s">
        <v>1874</v>
      </c>
      <c r="M7541" s="9" t="s">
        <v>2467</v>
      </c>
      <c r="N7541" t="s">
        <v>103</v>
      </c>
      <c r="O7541" s="12" t="str">
        <f>IFERROR(VLOOKUP(C7541,USADOS!$C:$C,1,0),"OK")</f>
        <v>OK</v>
      </c>
    </row>
    <row r="7542" spans="1:15" hidden="1" x14ac:dyDescent="0.25">
      <c r="A7542" t="s">
        <v>1552</v>
      </c>
      <c r="B7542">
        <v>202102</v>
      </c>
      <c r="C7542" t="s">
        <v>1882</v>
      </c>
      <c r="D7542" t="s">
        <v>2796</v>
      </c>
      <c r="E7542" t="s">
        <v>104</v>
      </c>
      <c r="F7542" t="s">
        <v>104</v>
      </c>
      <c r="G7542" t="s">
        <v>270</v>
      </c>
      <c r="H7542" t="s">
        <v>1874</v>
      </c>
      <c r="I7542" t="s">
        <v>1874</v>
      </c>
      <c r="L7542" s="9" t="s">
        <v>1874</v>
      </c>
      <c r="M7542" s="9" t="s">
        <v>2467</v>
      </c>
      <c r="N7542" t="s">
        <v>103</v>
      </c>
      <c r="O7542" s="12" t="str">
        <f>IFERROR(VLOOKUP(C7542,USADOS!$C:$C,1,0),"OK")</f>
        <v>OK</v>
      </c>
    </row>
    <row r="7543" spans="1:15" hidden="1" x14ac:dyDescent="0.25">
      <c r="A7543" t="s">
        <v>1552</v>
      </c>
      <c r="B7543">
        <v>202103</v>
      </c>
      <c r="C7543" t="s">
        <v>1882</v>
      </c>
      <c r="D7543" t="s">
        <v>2796</v>
      </c>
      <c r="E7543" t="s">
        <v>104</v>
      </c>
      <c r="F7543" t="s">
        <v>104</v>
      </c>
      <c r="G7543" t="s">
        <v>270</v>
      </c>
      <c r="H7543" t="s">
        <v>1874</v>
      </c>
      <c r="I7543" t="s">
        <v>1874</v>
      </c>
      <c r="J7543">
        <v>7</v>
      </c>
      <c r="L7543" s="9" t="s">
        <v>1874</v>
      </c>
      <c r="M7543" s="9" t="s">
        <v>2467</v>
      </c>
      <c r="N7543" t="s">
        <v>103</v>
      </c>
      <c r="O7543" s="12" t="str">
        <f>IFERROR(VLOOKUP(C7543,USADOS!$C:$C,1,0),"OK")</f>
        <v>OK</v>
      </c>
    </row>
    <row r="7544" spans="1:15" hidden="1" x14ac:dyDescent="0.25">
      <c r="A7544" t="s">
        <v>1552</v>
      </c>
      <c r="B7544">
        <v>202104</v>
      </c>
      <c r="C7544" t="s">
        <v>1882</v>
      </c>
      <c r="D7544" t="s">
        <v>2796</v>
      </c>
      <c r="E7544" t="s">
        <v>104</v>
      </c>
      <c r="F7544" t="s">
        <v>104</v>
      </c>
      <c r="G7544" t="s">
        <v>270</v>
      </c>
      <c r="H7544" t="s">
        <v>1874</v>
      </c>
      <c r="I7544" t="s">
        <v>1874</v>
      </c>
      <c r="J7544">
        <v>7</v>
      </c>
      <c r="L7544" s="9" t="s">
        <v>1874</v>
      </c>
      <c r="M7544" s="9" t="s">
        <v>2467</v>
      </c>
      <c r="N7544" t="s">
        <v>103</v>
      </c>
      <c r="O7544" s="12" t="str">
        <f>IFERROR(VLOOKUP(C7544,USADOS!$C:$C,1,0),"OK")</f>
        <v>OK</v>
      </c>
    </row>
    <row r="7545" spans="1:15" hidden="1" x14ac:dyDescent="0.25">
      <c r="A7545" t="s">
        <v>1552</v>
      </c>
      <c r="B7545">
        <v>202105</v>
      </c>
      <c r="C7545" t="s">
        <v>1882</v>
      </c>
      <c r="D7545" t="s">
        <v>2796</v>
      </c>
      <c r="E7545" t="s">
        <v>104</v>
      </c>
      <c r="F7545" t="s">
        <v>104</v>
      </c>
      <c r="G7545" t="s">
        <v>270</v>
      </c>
      <c r="H7545" t="s">
        <v>1874</v>
      </c>
      <c r="I7545" t="s">
        <v>1874</v>
      </c>
      <c r="J7545">
        <v>7</v>
      </c>
      <c r="L7545" s="9" t="s">
        <v>1874</v>
      </c>
      <c r="M7545" s="9" t="s">
        <v>2467</v>
      </c>
      <c r="N7545" t="s">
        <v>103</v>
      </c>
      <c r="O7545" s="12" t="str">
        <f>IFERROR(VLOOKUP(C7545,USADOS!$C:$C,1,0),"OK")</f>
        <v>OK</v>
      </c>
    </row>
    <row r="7546" spans="1:15" hidden="1" x14ac:dyDescent="0.25">
      <c r="A7546" t="s">
        <v>1552</v>
      </c>
      <c r="B7546">
        <v>202106</v>
      </c>
      <c r="C7546" t="s">
        <v>1882</v>
      </c>
      <c r="D7546" t="s">
        <v>2796</v>
      </c>
      <c r="E7546" t="s">
        <v>104</v>
      </c>
      <c r="F7546" t="s">
        <v>104</v>
      </c>
      <c r="G7546" t="s">
        <v>270</v>
      </c>
      <c r="H7546" t="s">
        <v>1874</v>
      </c>
      <c r="I7546" t="s">
        <v>1874</v>
      </c>
      <c r="J7546">
        <v>7</v>
      </c>
      <c r="L7546" s="9" t="s">
        <v>1874</v>
      </c>
      <c r="M7546" s="9" t="s">
        <v>2467</v>
      </c>
      <c r="N7546" t="s">
        <v>103</v>
      </c>
      <c r="O7546" s="12" t="str">
        <f>IFERROR(VLOOKUP(C7546,USADOS!$C:$C,1,0),"OK")</f>
        <v>OK</v>
      </c>
    </row>
    <row r="7547" spans="1:15" hidden="1" x14ac:dyDescent="0.25">
      <c r="A7547" t="s">
        <v>1552</v>
      </c>
      <c r="B7547">
        <v>202107</v>
      </c>
      <c r="C7547" t="s">
        <v>1882</v>
      </c>
      <c r="D7547" t="s">
        <v>2796</v>
      </c>
      <c r="E7547" t="s">
        <v>104</v>
      </c>
      <c r="F7547" t="s">
        <v>104</v>
      </c>
      <c r="G7547" t="s">
        <v>270</v>
      </c>
      <c r="H7547" t="s">
        <v>1874</v>
      </c>
      <c r="I7547" t="s">
        <v>1874</v>
      </c>
      <c r="J7547">
        <v>7</v>
      </c>
      <c r="L7547" s="9" t="s">
        <v>1874</v>
      </c>
      <c r="M7547" s="9" t="s">
        <v>2467</v>
      </c>
      <c r="N7547" t="s">
        <v>103</v>
      </c>
      <c r="O7547" s="12" t="str">
        <f>IFERROR(VLOOKUP(C7547,USADOS!$C:$C,1,0),"OK")</f>
        <v>OK</v>
      </c>
    </row>
    <row r="7548" spans="1:15" hidden="1" x14ac:dyDescent="0.25">
      <c r="A7548" t="s">
        <v>1552</v>
      </c>
      <c r="B7548">
        <v>202108</v>
      </c>
      <c r="C7548" t="s">
        <v>1882</v>
      </c>
      <c r="D7548" t="s">
        <v>2796</v>
      </c>
      <c r="E7548" t="s">
        <v>104</v>
      </c>
      <c r="F7548" t="s">
        <v>104</v>
      </c>
      <c r="G7548" t="s">
        <v>270</v>
      </c>
      <c r="H7548" t="s">
        <v>1874</v>
      </c>
      <c r="I7548" t="s">
        <v>1874</v>
      </c>
      <c r="J7548">
        <v>7</v>
      </c>
      <c r="L7548" s="9" t="s">
        <v>1874</v>
      </c>
      <c r="M7548" s="9" t="s">
        <v>2467</v>
      </c>
      <c r="N7548" t="s">
        <v>103</v>
      </c>
      <c r="O7548" s="12" t="str">
        <f>IFERROR(VLOOKUP(C7548,USADOS!$C:$C,1,0),"OK")</f>
        <v>OK</v>
      </c>
    </row>
    <row r="7549" spans="1:15" hidden="1" x14ac:dyDescent="0.25">
      <c r="A7549" t="s">
        <v>1552</v>
      </c>
      <c r="B7549">
        <v>202007</v>
      </c>
      <c r="C7549" t="s">
        <v>1882</v>
      </c>
      <c r="D7549" t="s">
        <v>2796</v>
      </c>
      <c r="E7549" t="s">
        <v>104</v>
      </c>
      <c r="F7549" t="s">
        <v>104</v>
      </c>
      <c r="G7549" t="s">
        <v>270</v>
      </c>
      <c r="H7549" t="s">
        <v>1874</v>
      </c>
      <c r="I7549" t="s">
        <v>1874</v>
      </c>
      <c r="J7549">
        <v>7</v>
      </c>
      <c r="K7549">
        <v>3.5</v>
      </c>
      <c r="L7549" s="9" t="s">
        <v>1874</v>
      </c>
      <c r="M7549" s="9" t="s">
        <v>2467</v>
      </c>
      <c r="N7549" t="s">
        <v>103</v>
      </c>
      <c r="O7549" s="12" t="str">
        <f>IFERROR(VLOOKUP(C7549,USADOS!$C:$C,1,0),"OK")</f>
        <v>OK</v>
      </c>
    </row>
    <row r="7550" spans="1:15" hidden="1" x14ac:dyDescent="0.25">
      <c r="A7550" t="s">
        <v>1552</v>
      </c>
      <c r="B7550">
        <v>202009</v>
      </c>
      <c r="C7550" t="s">
        <v>1984</v>
      </c>
      <c r="D7550" t="s">
        <v>1986</v>
      </c>
      <c r="E7550" t="s">
        <v>160</v>
      </c>
      <c r="F7550" t="s">
        <v>160</v>
      </c>
      <c r="G7550" t="s">
        <v>270</v>
      </c>
      <c r="H7550" t="s">
        <v>1990</v>
      </c>
      <c r="I7550" t="s">
        <v>2045</v>
      </c>
      <c r="J7550">
        <v>6</v>
      </c>
      <c r="K7550">
        <v>3.5</v>
      </c>
      <c r="L7550" s="9" t="s">
        <v>1990</v>
      </c>
      <c r="M7550" s="19"/>
      <c r="N7550" t="s">
        <v>542</v>
      </c>
      <c r="O7550" s="12" t="str">
        <f>IFERROR(VLOOKUP(C7550,USADOS!$C:$C,1,0),"OK")</f>
        <v>OK</v>
      </c>
    </row>
    <row r="7551" spans="1:15" hidden="1" x14ac:dyDescent="0.25">
      <c r="A7551" t="s">
        <v>1552</v>
      </c>
      <c r="B7551">
        <v>202010</v>
      </c>
      <c r="C7551" t="s">
        <v>1984</v>
      </c>
      <c r="D7551" t="s">
        <v>1986</v>
      </c>
      <c r="E7551" t="s">
        <v>160</v>
      </c>
      <c r="F7551" t="s">
        <v>160</v>
      </c>
      <c r="G7551" t="s">
        <v>270</v>
      </c>
      <c r="H7551" t="s">
        <v>1990</v>
      </c>
      <c r="I7551" t="s">
        <v>2045</v>
      </c>
      <c r="J7551">
        <v>6</v>
      </c>
      <c r="K7551">
        <v>3.5</v>
      </c>
      <c r="L7551" s="9" t="s">
        <v>1990</v>
      </c>
      <c r="M7551" s="19"/>
      <c r="N7551" t="s">
        <v>542</v>
      </c>
      <c r="O7551" s="12" t="str">
        <f>IFERROR(VLOOKUP(C7551,USADOS!$C:$C,1,0),"OK")</f>
        <v>OK</v>
      </c>
    </row>
    <row r="7552" spans="1:15" hidden="1" x14ac:dyDescent="0.25">
      <c r="A7552" t="s">
        <v>1552</v>
      </c>
      <c r="B7552">
        <v>202011</v>
      </c>
      <c r="C7552" t="s">
        <v>1984</v>
      </c>
      <c r="D7552" t="s">
        <v>1986</v>
      </c>
      <c r="E7552" t="s">
        <v>160</v>
      </c>
      <c r="F7552" t="s">
        <v>160</v>
      </c>
      <c r="G7552" t="s">
        <v>270</v>
      </c>
      <c r="H7552" t="s">
        <v>1990</v>
      </c>
      <c r="I7552" t="s">
        <v>2045</v>
      </c>
      <c r="J7552">
        <v>6</v>
      </c>
      <c r="K7552">
        <v>3.5</v>
      </c>
      <c r="L7552" s="9" t="s">
        <v>1990</v>
      </c>
      <c r="M7552" s="19"/>
      <c r="N7552" t="s">
        <v>542</v>
      </c>
      <c r="O7552" s="12" t="str">
        <f>IFERROR(VLOOKUP(C7552,USADOS!$C:$C,1,0),"OK")</f>
        <v>OK</v>
      </c>
    </row>
    <row r="7553" spans="1:15" hidden="1" x14ac:dyDescent="0.25">
      <c r="A7553" t="s">
        <v>1552</v>
      </c>
      <c r="B7553">
        <v>202012</v>
      </c>
      <c r="C7553" t="s">
        <v>1984</v>
      </c>
      <c r="D7553" t="s">
        <v>1986</v>
      </c>
      <c r="E7553" t="s">
        <v>160</v>
      </c>
      <c r="F7553" t="s">
        <v>160</v>
      </c>
      <c r="G7553" t="s">
        <v>270</v>
      </c>
      <c r="H7553" t="s">
        <v>1990</v>
      </c>
      <c r="I7553" t="s">
        <v>2045</v>
      </c>
      <c r="J7553">
        <v>6</v>
      </c>
      <c r="K7553">
        <v>3.5</v>
      </c>
      <c r="L7553" s="9" t="s">
        <v>1990</v>
      </c>
      <c r="M7553" s="19"/>
      <c r="N7553" t="s">
        <v>542</v>
      </c>
      <c r="O7553" s="12" t="str">
        <f>IFERROR(VLOOKUP(C7553,USADOS!$C:$C,1,0),"OK")</f>
        <v>OK</v>
      </c>
    </row>
    <row r="7554" spans="1:15" hidden="1" x14ac:dyDescent="0.25">
      <c r="A7554" t="s">
        <v>1552</v>
      </c>
      <c r="B7554">
        <v>202101</v>
      </c>
      <c r="C7554" t="s">
        <v>1984</v>
      </c>
      <c r="D7554" t="s">
        <v>1986</v>
      </c>
      <c r="E7554" t="s">
        <v>160</v>
      </c>
      <c r="F7554" t="s">
        <v>160</v>
      </c>
      <c r="G7554" t="s">
        <v>270</v>
      </c>
      <c r="H7554" t="s">
        <v>1990</v>
      </c>
      <c r="I7554" t="s">
        <v>2045</v>
      </c>
      <c r="J7554">
        <v>6</v>
      </c>
      <c r="K7554">
        <v>3.5</v>
      </c>
      <c r="L7554" s="9" t="s">
        <v>1990</v>
      </c>
      <c r="M7554" s="9"/>
      <c r="N7554" t="s">
        <v>542</v>
      </c>
      <c r="O7554" s="12" t="str">
        <f>IFERROR(VLOOKUP(C7554,USADOS!$C:$C,1,0),"OK")</f>
        <v>OK</v>
      </c>
    </row>
    <row r="7555" spans="1:15" hidden="1" x14ac:dyDescent="0.25">
      <c r="A7555" t="s">
        <v>1552</v>
      </c>
      <c r="B7555">
        <v>202009</v>
      </c>
      <c r="C7555" t="s">
        <v>1987</v>
      </c>
      <c r="D7555" t="s">
        <v>1986</v>
      </c>
      <c r="E7555" t="s">
        <v>160</v>
      </c>
      <c r="F7555" t="s">
        <v>160</v>
      </c>
      <c r="G7555" t="s">
        <v>270</v>
      </c>
      <c r="H7555" t="s">
        <v>1990</v>
      </c>
      <c r="I7555" t="s">
        <v>2045</v>
      </c>
      <c r="J7555">
        <v>6</v>
      </c>
      <c r="K7555">
        <v>3.5</v>
      </c>
      <c r="L7555" s="9" t="s">
        <v>1990</v>
      </c>
      <c r="M7555" s="19"/>
      <c r="N7555" t="s">
        <v>542</v>
      </c>
      <c r="O7555" s="12" t="str">
        <f>IFERROR(VLOOKUP(C7555,USADOS!$C:$C,1,0),"OK")</f>
        <v>OK</v>
      </c>
    </row>
    <row r="7556" spans="1:15" hidden="1" x14ac:dyDescent="0.25">
      <c r="A7556" t="s">
        <v>1552</v>
      </c>
      <c r="B7556">
        <v>202010</v>
      </c>
      <c r="C7556" t="s">
        <v>1987</v>
      </c>
      <c r="D7556" t="s">
        <v>1986</v>
      </c>
      <c r="E7556" t="s">
        <v>160</v>
      </c>
      <c r="F7556" t="s">
        <v>160</v>
      </c>
      <c r="G7556" t="s">
        <v>270</v>
      </c>
      <c r="H7556" t="s">
        <v>1990</v>
      </c>
      <c r="I7556" t="s">
        <v>2045</v>
      </c>
      <c r="J7556">
        <v>6</v>
      </c>
      <c r="K7556">
        <v>3.5</v>
      </c>
      <c r="L7556" s="9" t="s">
        <v>1990</v>
      </c>
      <c r="M7556" s="19"/>
      <c r="N7556" t="s">
        <v>542</v>
      </c>
      <c r="O7556" s="12" t="str">
        <f>IFERROR(VLOOKUP(C7556,USADOS!$C:$C,1,0),"OK")</f>
        <v>OK</v>
      </c>
    </row>
    <row r="7557" spans="1:15" hidden="1" x14ac:dyDescent="0.25">
      <c r="A7557" t="s">
        <v>1552</v>
      </c>
      <c r="B7557">
        <v>202011</v>
      </c>
      <c r="C7557" t="s">
        <v>1987</v>
      </c>
      <c r="D7557" t="s">
        <v>1986</v>
      </c>
      <c r="E7557" t="s">
        <v>160</v>
      </c>
      <c r="F7557" t="s">
        <v>160</v>
      </c>
      <c r="G7557" t="s">
        <v>270</v>
      </c>
      <c r="H7557" t="s">
        <v>1990</v>
      </c>
      <c r="I7557" t="s">
        <v>2045</v>
      </c>
      <c r="J7557">
        <v>6</v>
      </c>
      <c r="K7557">
        <v>3.5</v>
      </c>
      <c r="L7557" s="9" t="s">
        <v>1990</v>
      </c>
      <c r="M7557" s="19"/>
      <c r="N7557" t="s">
        <v>542</v>
      </c>
      <c r="O7557" s="12" t="str">
        <f>IFERROR(VLOOKUP(C7557,USADOS!$C:$C,1,0),"OK")</f>
        <v>OK</v>
      </c>
    </row>
    <row r="7558" spans="1:15" hidden="1" x14ac:dyDescent="0.25">
      <c r="A7558" t="s">
        <v>1552</v>
      </c>
      <c r="B7558">
        <v>202012</v>
      </c>
      <c r="C7558" t="s">
        <v>1987</v>
      </c>
      <c r="D7558" t="s">
        <v>1986</v>
      </c>
      <c r="E7558" t="s">
        <v>160</v>
      </c>
      <c r="F7558" t="s">
        <v>160</v>
      </c>
      <c r="G7558" t="s">
        <v>270</v>
      </c>
      <c r="H7558" t="s">
        <v>1990</v>
      </c>
      <c r="I7558" t="s">
        <v>2045</v>
      </c>
      <c r="J7558">
        <v>6</v>
      </c>
      <c r="K7558">
        <v>3.5</v>
      </c>
      <c r="L7558" s="9" t="s">
        <v>1990</v>
      </c>
      <c r="M7558" s="19"/>
      <c r="N7558" t="s">
        <v>542</v>
      </c>
      <c r="O7558" s="12" t="str">
        <f>IFERROR(VLOOKUP(C7558,USADOS!$C:$C,1,0),"OK")</f>
        <v>OK</v>
      </c>
    </row>
    <row r="7559" spans="1:15" hidden="1" x14ac:dyDescent="0.25">
      <c r="A7559" t="s">
        <v>1552</v>
      </c>
      <c r="B7559">
        <v>202101</v>
      </c>
      <c r="C7559" t="s">
        <v>1987</v>
      </c>
      <c r="D7559" t="s">
        <v>1986</v>
      </c>
      <c r="E7559" t="s">
        <v>160</v>
      </c>
      <c r="F7559" t="s">
        <v>160</v>
      </c>
      <c r="G7559" t="s">
        <v>270</v>
      </c>
      <c r="H7559" t="s">
        <v>1990</v>
      </c>
      <c r="I7559" t="s">
        <v>2045</v>
      </c>
      <c r="J7559">
        <v>6</v>
      </c>
      <c r="K7559">
        <v>3.5</v>
      </c>
      <c r="L7559" s="9" t="s">
        <v>1990</v>
      </c>
      <c r="M7559" s="9"/>
      <c r="N7559" t="s">
        <v>542</v>
      </c>
      <c r="O7559" s="12" t="str">
        <f>IFERROR(VLOOKUP(C7559,USADOS!$C:$C,1,0),"OK")</f>
        <v>OK</v>
      </c>
    </row>
    <row r="7560" spans="1:15" hidden="1" x14ac:dyDescent="0.25">
      <c r="A7560" t="s">
        <v>1552</v>
      </c>
      <c r="B7560">
        <v>202401</v>
      </c>
      <c r="C7560" s="11" t="s">
        <v>5363</v>
      </c>
      <c r="D7560" s="11" t="s">
        <v>5363</v>
      </c>
      <c r="E7560" t="s">
        <v>103</v>
      </c>
      <c r="F7560" t="s">
        <v>103</v>
      </c>
      <c r="G7560" t="s">
        <v>270</v>
      </c>
      <c r="H7560" t="s">
        <v>5403</v>
      </c>
      <c r="J7560">
        <v>7</v>
      </c>
      <c r="K7560">
        <v>3.5</v>
      </c>
      <c r="L7560" s="9"/>
      <c r="M7560" s="9"/>
      <c r="N7560" t="s">
        <v>1778</v>
      </c>
      <c r="O7560" s="12" t="str">
        <f>IFERROR(VLOOKUP(C7560,USADOS!$C:$C,1,0),"OK")</f>
        <v>OK</v>
      </c>
    </row>
    <row r="7561" spans="1:15" hidden="1" x14ac:dyDescent="0.25">
      <c r="A7561" t="s">
        <v>1552</v>
      </c>
      <c r="B7561">
        <v>202402</v>
      </c>
      <c r="C7561" s="11" t="s">
        <v>5363</v>
      </c>
      <c r="D7561" s="11" t="s">
        <v>5363</v>
      </c>
      <c r="E7561" t="s">
        <v>103</v>
      </c>
      <c r="F7561" t="s">
        <v>103</v>
      </c>
      <c r="G7561" t="s">
        <v>270</v>
      </c>
      <c r="H7561" t="s">
        <v>5403</v>
      </c>
      <c r="J7561">
        <v>7</v>
      </c>
      <c r="K7561">
        <v>3.5</v>
      </c>
      <c r="L7561" s="9"/>
      <c r="M7561" s="9"/>
      <c r="N7561" t="s">
        <v>1778</v>
      </c>
      <c r="O7561" s="12" t="str">
        <f>IFERROR(VLOOKUP(C7561,USADOS!$C:$C,1,0),"OK")</f>
        <v>OK</v>
      </c>
    </row>
    <row r="7562" spans="1:15" hidden="1" x14ac:dyDescent="0.25">
      <c r="A7562" t="s">
        <v>1552</v>
      </c>
      <c r="B7562">
        <v>202403</v>
      </c>
      <c r="C7562" s="11" t="s">
        <v>5363</v>
      </c>
      <c r="D7562" s="11" t="s">
        <v>5363</v>
      </c>
      <c r="E7562" t="s">
        <v>103</v>
      </c>
      <c r="F7562" t="s">
        <v>103</v>
      </c>
      <c r="G7562" t="s">
        <v>270</v>
      </c>
      <c r="H7562" t="s">
        <v>5403</v>
      </c>
      <c r="J7562">
        <v>7</v>
      </c>
      <c r="K7562">
        <v>3.5</v>
      </c>
      <c r="L7562" s="9"/>
      <c r="M7562" s="9"/>
      <c r="N7562" t="s">
        <v>1778</v>
      </c>
      <c r="O7562" s="12" t="str">
        <f>IFERROR(VLOOKUP(C7562,USADOS!$C:$C,1,0),"OK")</f>
        <v>OK</v>
      </c>
    </row>
    <row r="7563" spans="1:15" hidden="1" x14ac:dyDescent="0.25">
      <c r="A7563" t="s">
        <v>118</v>
      </c>
      <c r="B7563">
        <v>201901</v>
      </c>
      <c r="C7563" t="s">
        <v>53</v>
      </c>
      <c r="D7563" t="s">
        <v>703</v>
      </c>
      <c r="E7563" t="s">
        <v>3522</v>
      </c>
      <c r="F7563" t="s">
        <v>3522</v>
      </c>
      <c r="G7563" t="s">
        <v>270</v>
      </c>
      <c r="H7563" t="s">
        <v>334</v>
      </c>
      <c r="K7563">
        <v>5.5</v>
      </c>
      <c r="M7563" s="19"/>
      <c r="O7563" s="12" t="str">
        <f>IFERROR(VLOOKUP(C7563,USADOS!$C:$C,1,0),"OK")</f>
        <v>OK</v>
      </c>
    </row>
    <row r="7564" spans="1:15" hidden="1" x14ac:dyDescent="0.25">
      <c r="A7564" t="s">
        <v>118</v>
      </c>
      <c r="B7564">
        <v>202310</v>
      </c>
      <c r="C7564" t="s">
        <v>5306</v>
      </c>
      <c r="D7564" t="s">
        <v>5307</v>
      </c>
      <c r="E7564" t="s">
        <v>3522</v>
      </c>
      <c r="F7564" t="s">
        <v>3522</v>
      </c>
      <c r="G7564" t="s">
        <v>270</v>
      </c>
      <c r="H7564" t="s">
        <v>5328</v>
      </c>
      <c r="J7564">
        <v>10</v>
      </c>
      <c r="K7564">
        <v>3</v>
      </c>
      <c r="L7564" s="9"/>
      <c r="M7564" s="9"/>
      <c r="N7564" t="s">
        <v>118</v>
      </c>
      <c r="O7564" s="12" t="str">
        <f>IFERROR(VLOOKUP(C7564,USADOS!$C:$C,1,0),"OK")</f>
        <v>OK</v>
      </c>
    </row>
    <row r="7565" spans="1:15" hidden="1" x14ac:dyDescent="0.25">
      <c r="A7565" t="s">
        <v>118</v>
      </c>
      <c r="B7565">
        <v>202311</v>
      </c>
      <c r="C7565" t="s">
        <v>5306</v>
      </c>
      <c r="D7565" t="s">
        <v>5307</v>
      </c>
      <c r="E7565" t="s">
        <v>3522</v>
      </c>
      <c r="F7565" t="s">
        <v>3522</v>
      </c>
      <c r="G7565" t="s">
        <v>270</v>
      </c>
      <c r="H7565" t="s">
        <v>5328</v>
      </c>
      <c r="J7565">
        <v>10</v>
      </c>
      <c r="K7565">
        <v>3</v>
      </c>
      <c r="L7565" s="9"/>
      <c r="M7565" s="9"/>
      <c r="N7565" t="s">
        <v>118</v>
      </c>
      <c r="O7565" s="12" t="str">
        <f>IFERROR(VLOOKUP(C7565,USADOS!$C:$C,1,0),"OK")</f>
        <v>OK</v>
      </c>
    </row>
    <row r="7566" spans="1:15" hidden="1" x14ac:dyDescent="0.25">
      <c r="A7566" t="s">
        <v>118</v>
      </c>
      <c r="B7566">
        <v>202312</v>
      </c>
      <c r="C7566" t="s">
        <v>5306</v>
      </c>
      <c r="D7566" t="s">
        <v>5307</v>
      </c>
      <c r="E7566" t="s">
        <v>3522</v>
      </c>
      <c r="F7566" t="s">
        <v>3522</v>
      </c>
      <c r="G7566" t="s">
        <v>270</v>
      </c>
      <c r="H7566" t="s">
        <v>5328</v>
      </c>
      <c r="J7566">
        <v>10</v>
      </c>
      <c r="K7566">
        <v>3</v>
      </c>
      <c r="L7566" s="9"/>
      <c r="M7566" s="9"/>
      <c r="N7566" t="s">
        <v>118</v>
      </c>
      <c r="O7566" s="12" t="str">
        <f>IFERROR(VLOOKUP(C7566,USADOS!$C:$C,1,0),"OK")</f>
        <v>OK</v>
      </c>
    </row>
    <row r="7567" spans="1:15" hidden="1" x14ac:dyDescent="0.25">
      <c r="A7567" t="s">
        <v>118</v>
      </c>
      <c r="B7567">
        <v>202401</v>
      </c>
      <c r="C7567" t="s">
        <v>5306</v>
      </c>
      <c r="D7567" t="s">
        <v>5307</v>
      </c>
      <c r="E7567" t="s">
        <v>3522</v>
      </c>
      <c r="F7567" t="s">
        <v>3522</v>
      </c>
      <c r="G7567" t="s">
        <v>270</v>
      </c>
      <c r="H7567" t="s">
        <v>5328</v>
      </c>
      <c r="J7567">
        <v>10</v>
      </c>
      <c r="K7567">
        <v>3</v>
      </c>
      <c r="L7567" s="9"/>
      <c r="M7567" s="9"/>
      <c r="N7567" t="s">
        <v>118</v>
      </c>
      <c r="O7567" s="12" t="str">
        <f>IFERROR(VLOOKUP(C7567,USADOS!$C:$C,1,0),"OK")</f>
        <v>OK</v>
      </c>
    </row>
    <row r="7568" spans="1:15" hidden="1" x14ac:dyDescent="0.25">
      <c r="A7568" t="s">
        <v>118</v>
      </c>
      <c r="B7568">
        <v>202002</v>
      </c>
      <c r="C7568" t="s">
        <v>1429</v>
      </c>
      <c r="D7568" t="s">
        <v>1428</v>
      </c>
      <c r="E7568" t="s">
        <v>3522</v>
      </c>
      <c r="F7568" t="s">
        <v>3522</v>
      </c>
      <c r="G7568" t="s">
        <v>270</v>
      </c>
      <c r="H7568" t="s">
        <v>1433</v>
      </c>
      <c r="I7568" t="s">
        <v>1433</v>
      </c>
      <c r="J7568">
        <v>10</v>
      </c>
      <c r="K7568">
        <v>3.5</v>
      </c>
      <c r="L7568" t="s">
        <v>1433</v>
      </c>
      <c r="M7568" s="19"/>
      <c r="O7568" s="12" t="str">
        <f>IFERROR(VLOOKUP(C7568,USADOS!$C:$C,1,0),"OK")</f>
        <v>OK</v>
      </c>
    </row>
    <row r="7569" spans="1:15" hidden="1" x14ac:dyDescent="0.25">
      <c r="A7569" t="s">
        <v>118</v>
      </c>
      <c r="B7569">
        <v>202001</v>
      </c>
      <c r="C7569" t="s">
        <v>1429</v>
      </c>
      <c r="D7569" t="s">
        <v>1428</v>
      </c>
      <c r="E7569" t="s">
        <v>3522</v>
      </c>
      <c r="F7569" t="s">
        <v>3522</v>
      </c>
      <c r="G7569" t="s">
        <v>270</v>
      </c>
      <c r="H7569" t="s">
        <v>1433</v>
      </c>
      <c r="I7569" t="s">
        <v>1433</v>
      </c>
      <c r="J7569">
        <v>5</v>
      </c>
      <c r="K7569">
        <v>3.5</v>
      </c>
      <c r="L7569" t="s">
        <v>1433</v>
      </c>
      <c r="M7569" s="19"/>
      <c r="O7569" s="12" t="str">
        <f>IFERROR(VLOOKUP(C7569,USADOS!$C:$C,1,0),"OK")</f>
        <v>OK</v>
      </c>
    </row>
    <row r="7570" spans="1:15" hidden="1" x14ac:dyDescent="0.25">
      <c r="A7570" t="s">
        <v>118</v>
      </c>
      <c r="B7570">
        <v>202003</v>
      </c>
      <c r="C7570" t="s">
        <v>1429</v>
      </c>
      <c r="D7570" t="s">
        <v>1428</v>
      </c>
      <c r="E7570" t="s">
        <v>3522</v>
      </c>
      <c r="F7570" t="s">
        <v>3522</v>
      </c>
      <c r="G7570" t="s">
        <v>270</v>
      </c>
      <c r="H7570" t="s">
        <v>1433</v>
      </c>
      <c r="I7570" t="s">
        <v>1433</v>
      </c>
      <c r="J7570">
        <v>8</v>
      </c>
      <c r="K7570">
        <v>3.5</v>
      </c>
      <c r="L7570" t="s">
        <v>1433</v>
      </c>
      <c r="M7570" s="19"/>
      <c r="O7570" s="12" t="str">
        <f>IFERROR(VLOOKUP(C7570,USADOS!$C:$C,1,0),"OK")</f>
        <v>OK</v>
      </c>
    </row>
    <row r="7571" spans="1:15" hidden="1" x14ac:dyDescent="0.25">
      <c r="A7571" t="s">
        <v>1552</v>
      </c>
      <c r="B7571">
        <v>202011</v>
      </c>
      <c r="C7571" s="11" t="s">
        <v>2192</v>
      </c>
      <c r="D7571" t="s">
        <v>2193</v>
      </c>
      <c r="E7571" t="s">
        <v>102</v>
      </c>
      <c r="F7571" t="s">
        <v>102</v>
      </c>
      <c r="G7571" t="s">
        <v>270</v>
      </c>
      <c r="H7571" t="s">
        <v>2237</v>
      </c>
      <c r="I7571" s="7"/>
      <c r="K7571">
        <v>3.5</v>
      </c>
      <c r="L7571" s="9" t="s">
        <v>2237</v>
      </c>
      <c r="M7571" s="9" t="s">
        <v>2797</v>
      </c>
      <c r="N7571" t="s">
        <v>94</v>
      </c>
      <c r="O7571" s="12" t="str">
        <f>IFERROR(VLOOKUP(C7571,USADOS!$C:$C,1,0),"OK")</f>
        <v>OK</v>
      </c>
    </row>
    <row r="7572" spans="1:15" hidden="1" x14ac:dyDescent="0.25">
      <c r="A7572" t="s">
        <v>1552</v>
      </c>
      <c r="B7572">
        <v>202012</v>
      </c>
      <c r="C7572" s="11" t="s">
        <v>2192</v>
      </c>
      <c r="D7572" t="s">
        <v>2193</v>
      </c>
      <c r="E7572" t="s">
        <v>102</v>
      </c>
      <c r="F7572" t="s">
        <v>102</v>
      </c>
      <c r="G7572" t="s">
        <v>270</v>
      </c>
      <c r="H7572" t="s">
        <v>2237</v>
      </c>
      <c r="I7572" s="7"/>
      <c r="K7572">
        <v>3.5</v>
      </c>
      <c r="L7572" s="9" t="s">
        <v>2237</v>
      </c>
      <c r="M7572" s="9" t="s">
        <v>2797</v>
      </c>
      <c r="N7572" t="s">
        <v>94</v>
      </c>
      <c r="O7572" s="12" t="str">
        <f>IFERROR(VLOOKUP(C7572,USADOS!$C:$C,1,0),"OK")</f>
        <v>OK</v>
      </c>
    </row>
    <row r="7573" spans="1:15" hidden="1" x14ac:dyDescent="0.25">
      <c r="A7573" t="s">
        <v>1552</v>
      </c>
      <c r="B7573">
        <v>202101</v>
      </c>
      <c r="C7573" s="11" t="s">
        <v>2192</v>
      </c>
      <c r="D7573" t="s">
        <v>2193</v>
      </c>
      <c r="E7573" t="s">
        <v>102</v>
      </c>
      <c r="F7573" t="s">
        <v>102</v>
      </c>
      <c r="G7573" t="s">
        <v>270</v>
      </c>
      <c r="H7573" t="s">
        <v>2237</v>
      </c>
      <c r="I7573" s="7"/>
      <c r="K7573">
        <v>3.5</v>
      </c>
      <c r="L7573" s="9" t="s">
        <v>2237</v>
      </c>
      <c r="M7573" s="9" t="s">
        <v>2797</v>
      </c>
      <c r="N7573" t="s">
        <v>94</v>
      </c>
      <c r="O7573" s="12" t="str">
        <f>IFERROR(VLOOKUP(C7573,USADOS!$C:$C,1,0),"OK")</f>
        <v>OK</v>
      </c>
    </row>
    <row r="7574" spans="1:15" hidden="1" x14ac:dyDescent="0.25">
      <c r="A7574" t="s">
        <v>1552</v>
      </c>
      <c r="B7574">
        <v>202102</v>
      </c>
      <c r="C7574" s="11" t="s">
        <v>2192</v>
      </c>
      <c r="D7574" t="s">
        <v>2193</v>
      </c>
      <c r="E7574" t="s">
        <v>102</v>
      </c>
      <c r="F7574" t="s">
        <v>102</v>
      </c>
      <c r="G7574" t="s">
        <v>270</v>
      </c>
      <c r="H7574" t="s">
        <v>2237</v>
      </c>
      <c r="I7574" s="7"/>
      <c r="K7574">
        <v>3.5</v>
      </c>
      <c r="L7574" s="9" t="s">
        <v>2237</v>
      </c>
      <c r="M7574" s="9" t="s">
        <v>2797</v>
      </c>
      <c r="N7574" t="s">
        <v>94</v>
      </c>
      <c r="O7574" s="12" t="str">
        <f>IFERROR(VLOOKUP(C7574,USADOS!$C:$C,1,0),"OK")</f>
        <v>OK</v>
      </c>
    </row>
    <row r="7575" spans="1:15" hidden="1" x14ac:dyDescent="0.25">
      <c r="A7575" t="s">
        <v>1552</v>
      </c>
      <c r="B7575">
        <v>202103</v>
      </c>
      <c r="C7575" s="11" t="s">
        <v>2192</v>
      </c>
      <c r="D7575" t="s">
        <v>2193</v>
      </c>
      <c r="E7575" t="s">
        <v>102</v>
      </c>
      <c r="F7575" t="s">
        <v>102</v>
      </c>
      <c r="G7575" t="s">
        <v>270</v>
      </c>
      <c r="H7575" t="s">
        <v>2237</v>
      </c>
      <c r="I7575" s="7"/>
      <c r="J7575">
        <v>6</v>
      </c>
      <c r="K7575">
        <v>3.5</v>
      </c>
      <c r="L7575" s="9" t="s">
        <v>2237</v>
      </c>
      <c r="M7575" s="9" t="s">
        <v>2797</v>
      </c>
      <c r="N7575" t="s">
        <v>94</v>
      </c>
      <c r="O7575" s="12" t="str">
        <f>IFERROR(VLOOKUP(C7575,USADOS!$C:$C,1,0),"OK")</f>
        <v>OK</v>
      </c>
    </row>
    <row r="7576" spans="1:15" hidden="1" x14ac:dyDescent="0.25">
      <c r="A7576" t="s">
        <v>1552</v>
      </c>
      <c r="B7576">
        <v>202104</v>
      </c>
      <c r="C7576" s="11" t="s">
        <v>2192</v>
      </c>
      <c r="D7576" t="s">
        <v>2193</v>
      </c>
      <c r="E7576" t="s">
        <v>102</v>
      </c>
      <c r="F7576" t="s">
        <v>102</v>
      </c>
      <c r="G7576" t="s">
        <v>270</v>
      </c>
      <c r="H7576" t="s">
        <v>2237</v>
      </c>
      <c r="I7576" s="7"/>
      <c r="J7576">
        <v>6</v>
      </c>
      <c r="K7576">
        <v>3.5</v>
      </c>
      <c r="L7576" s="9" t="s">
        <v>2237</v>
      </c>
      <c r="M7576" s="9" t="s">
        <v>2797</v>
      </c>
      <c r="N7576" t="s">
        <v>94</v>
      </c>
      <c r="O7576" s="12" t="str">
        <f>IFERROR(VLOOKUP(C7576,USADOS!$C:$C,1,0),"OK")</f>
        <v>OK</v>
      </c>
    </row>
    <row r="7577" spans="1:15" hidden="1" x14ac:dyDescent="0.25">
      <c r="A7577" t="s">
        <v>1552</v>
      </c>
      <c r="B7577">
        <v>202105</v>
      </c>
      <c r="C7577" s="11" t="s">
        <v>2192</v>
      </c>
      <c r="D7577" t="s">
        <v>2193</v>
      </c>
      <c r="E7577" t="s">
        <v>102</v>
      </c>
      <c r="F7577" t="s">
        <v>102</v>
      </c>
      <c r="G7577" t="s">
        <v>270</v>
      </c>
      <c r="H7577" t="s">
        <v>2237</v>
      </c>
      <c r="I7577" s="7"/>
      <c r="J7577">
        <v>6</v>
      </c>
      <c r="K7577">
        <v>3.5</v>
      </c>
      <c r="L7577" s="9" t="s">
        <v>2237</v>
      </c>
      <c r="M7577" s="9" t="s">
        <v>2797</v>
      </c>
      <c r="N7577" t="s">
        <v>94</v>
      </c>
      <c r="O7577" s="12" t="str">
        <f>IFERROR(VLOOKUP(C7577,USADOS!$C:$C,1,0),"OK")</f>
        <v>OK</v>
      </c>
    </row>
    <row r="7578" spans="1:15" hidden="1" x14ac:dyDescent="0.25">
      <c r="A7578" t="s">
        <v>1552</v>
      </c>
      <c r="B7578">
        <v>202106</v>
      </c>
      <c r="C7578" s="11" t="s">
        <v>2192</v>
      </c>
      <c r="D7578" t="s">
        <v>2193</v>
      </c>
      <c r="E7578" t="s">
        <v>102</v>
      </c>
      <c r="F7578" t="s">
        <v>102</v>
      </c>
      <c r="G7578" t="s">
        <v>270</v>
      </c>
      <c r="H7578" t="s">
        <v>2237</v>
      </c>
      <c r="I7578" s="7"/>
      <c r="J7578">
        <v>6</v>
      </c>
      <c r="K7578">
        <v>3.5</v>
      </c>
      <c r="L7578" s="9" t="s">
        <v>2237</v>
      </c>
      <c r="M7578" s="9" t="s">
        <v>2797</v>
      </c>
      <c r="N7578" t="s">
        <v>94</v>
      </c>
      <c r="O7578" s="12" t="str">
        <f>IFERROR(VLOOKUP(C7578,USADOS!$C:$C,1,0),"OK")</f>
        <v>OK</v>
      </c>
    </row>
    <row r="7579" spans="1:15" hidden="1" x14ac:dyDescent="0.25">
      <c r="A7579" t="s">
        <v>1552</v>
      </c>
      <c r="B7579">
        <v>202011</v>
      </c>
      <c r="C7579" s="11" t="s">
        <v>2191</v>
      </c>
      <c r="D7579" t="s">
        <v>2193</v>
      </c>
      <c r="E7579" t="s">
        <v>102</v>
      </c>
      <c r="F7579" t="s">
        <v>102</v>
      </c>
      <c r="G7579" t="s">
        <v>270</v>
      </c>
      <c r="H7579" t="s">
        <v>2237</v>
      </c>
      <c r="I7579" s="7"/>
      <c r="L7579" s="9" t="s">
        <v>2237</v>
      </c>
      <c r="M7579" s="9" t="s">
        <v>2797</v>
      </c>
      <c r="N7579" t="s">
        <v>94</v>
      </c>
      <c r="O7579" s="12" t="str">
        <f>IFERROR(VLOOKUP(C7579,USADOS!$C:$C,1,0),"OK")</f>
        <v>OK</v>
      </c>
    </row>
    <row r="7580" spans="1:15" hidden="1" x14ac:dyDescent="0.25">
      <c r="A7580" t="s">
        <v>1552</v>
      </c>
      <c r="B7580">
        <v>202012</v>
      </c>
      <c r="C7580" s="11" t="s">
        <v>2191</v>
      </c>
      <c r="D7580" t="s">
        <v>2193</v>
      </c>
      <c r="E7580" t="s">
        <v>102</v>
      </c>
      <c r="F7580" t="s">
        <v>102</v>
      </c>
      <c r="G7580" t="s">
        <v>270</v>
      </c>
      <c r="H7580" t="s">
        <v>2237</v>
      </c>
      <c r="I7580" s="7"/>
      <c r="L7580" s="9" t="s">
        <v>2237</v>
      </c>
      <c r="M7580" s="9" t="s">
        <v>2797</v>
      </c>
      <c r="N7580" t="s">
        <v>94</v>
      </c>
      <c r="O7580" s="12" t="str">
        <f>IFERROR(VLOOKUP(C7580,USADOS!$C:$C,1,0),"OK")</f>
        <v>OK</v>
      </c>
    </row>
    <row r="7581" spans="1:15" hidden="1" x14ac:dyDescent="0.25">
      <c r="A7581" t="s">
        <v>1552</v>
      </c>
      <c r="B7581">
        <v>202101</v>
      </c>
      <c r="C7581" s="11" t="s">
        <v>2191</v>
      </c>
      <c r="D7581" t="s">
        <v>2193</v>
      </c>
      <c r="E7581" t="s">
        <v>102</v>
      </c>
      <c r="F7581" t="s">
        <v>102</v>
      </c>
      <c r="G7581" t="s">
        <v>270</v>
      </c>
      <c r="H7581" t="s">
        <v>2237</v>
      </c>
      <c r="I7581" s="7"/>
      <c r="L7581" s="9" t="s">
        <v>2237</v>
      </c>
      <c r="M7581" s="9" t="s">
        <v>2797</v>
      </c>
      <c r="N7581" t="s">
        <v>94</v>
      </c>
      <c r="O7581" s="12" t="str">
        <f>IFERROR(VLOOKUP(C7581,USADOS!$C:$C,1,0),"OK")</f>
        <v>OK</v>
      </c>
    </row>
    <row r="7582" spans="1:15" hidden="1" x14ac:dyDescent="0.25">
      <c r="A7582" t="s">
        <v>1552</v>
      </c>
      <c r="B7582">
        <v>202102</v>
      </c>
      <c r="C7582" s="11" t="s">
        <v>2191</v>
      </c>
      <c r="D7582" t="s">
        <v>2193</v>
      </c>
      <c r="E7582" t="s">
        <v>102</v>
      </c>
      <c r="F7582" t="s">
        <v>102</v>
      </c>
      <c r="G7582" t="s">
        <v>270</v>
      </c>
      <c r="H7582" t="s">
        <v>2237</v>
      </c>
      <c r="I7582" s="7"/>
      <c r="L7582" s="9" t="s">
        <v>2237</v>
      </c>
      <c r="M7582" s="9" t="s">
        <v>2797</v>
      </c>
      <c r="N7582" t="s">
        <v>94</v>
      </c>
      <c r="O7582" s="12" t="str">
        <f>IFERROR(VLOOKUP(C7582,USADOS!$C:$C,1,0),"OK")</f>
        <v>OK</v>
      </c>
    </row>
    <row r="7583" spans="1:15" hidden="1" x14ac:dyDescent="0.25">
      <c r="A7583" t="s">
        <v>1552</v>
      </c>
      <c r="B7583">
        <v>202103</v>
      </c>
      <c r="C7583" s="11" t="s">
        <v>2191</v>
      </c>
      <c r="D7583" t="s">
        <v>2193</v>
      </c>
      <c r="E7583" t="s">
        <v>102</v>
      </c>
      <c r="F7583" t="s">
        <v>102</v>
      </c>
      <c r="G7583" t="s">
        <v>270</v>
      </c>
      <c r="H7583" t="s">
        <v>2237</v>
      </c>
      <c r="I7583" s="7"/>
      <c r="J7583">
        <v>6</v>
      </c>
      <c r="L7583" s="9" t="s">
        <v>2237</v>
      </c>
      <c r="M7583" s="9" t="s">
        <v>2797</v>
      </c>
      <c r="N7583" t="s">
        <v>94</v>
      </c>
      <c r="O7583" s="12" t="str">
        <f>IFERROR(VLOOKUP(C7583,USADOS!$C:$C,1,0),"OK")</f>
        <v>OK</v>
      </c>
    </row>
    <row r="7584" spans="1:15" hidden="1" x14ac:dyDescent="0.25">
      <c r="A7584" t="s">
        <v>1552</v>
      </c>
      <c r="B7584">
        <v>202104</v>
      </c>
      <c r="C7584" s="11" t="s">
        <v>2191</v>
      </c>
      <c r="D7584" t="s">
        <v>2193</v>
      </c>
      <c r="E7584" t="s">
        <v>102</v>
      </c>
      <c r="F7584" t="s">
        <v>102</v>
      </c>
      <c r="G7584" t="s">
        <v>270</v>
      </c>
      <c r="H7584" t="s">
        <v>2237</v>
      </c>
      <c r="I7584" s="7"/>
      <c r="J7584">
        <v>6</v>
      </c>
      <c r="L7584" s="9" t="s">
        <v>2237</v>
      </c>
      <c r="M7584" s="9" t="s">
        <v>2797</v>
      </c>
      <c r="N7584" t="s">
        <v>94</v>
      </c>
      <c r="O7584" s="12" t="str">
        <f>IFERROR(VLOOKUP(C7584,USADOS!$C:$C,1,0),"OK")</f>
        <v>OK</v>
      </c>
    </row>
    <row r="7585" spans="1:15" hidden="1" x14ac:dyDescent="0.25">
      <c r="A7585" t="s">
        <v>1552</v>
      </c>
      <c r="B7585">
        <v>202105</v>
      </c>
      <c r="C7585" s="11" t="s">
        <v>2191</v>
      </c>
      <c r="D7585" t="s">
        <v>2193</v>
      </c>
      <c r="E7585" t="s">
        <v>102</v>
      </c>
      <c r="F7585" t="s">
        <v>102</v>
      </c>
      <c r="G7585" t="s">
        <v>270</v>
      </c>
      <c r="H7585" t="s">
        <v>2237</v>
      </c>
      <c r="I7585" s="7"/>
      <c r="J7585">
        <v>6</v>
      </c>
      <c r="L7585" s="9" t="s">
        <v>2237</v>
      </c>
      <c r="M7585" s="9" t="s">
        <v>2797</v>
      </c>
      <c r="N7585" t="s">
        <v>94</v>
      </c>
      <c r="O7585" s="12" t="str">
        <f>IFERROR(VLOOKUP(C7585,USADOS!$C:$C,1,0),"OK")</f>
        <v>OK</v>
      </c>
    </row>
    <row r="7586" spans="1:15" hidden="1" x14ac:dyDescent="0.25">
      <c r="A7586" t="s">
        <v>1552</v>
      </c>
      <c r="B7586">
        <v>202106</v>
      </c>
      <c r="C7586" s="11" t="s">
        <v>2191</v>
      </c>
      <c r="D7586" t="s">
        <v>2193</v>
      </c>
      <c r="E7586" t="s">
        <v>102</v>
      </c>
      <c r="F7586" t="s">
        <v>102</v>
      </c>
      <c r="G7586" t="s">
        <v>270</v>
      </c>
      <c r="H7586" t="s">
        <v>2237</v>
      </c>
      <c r="I7586" s="7"/>
      <c r="J7586">
        <v>6</v>
      </c>
      <c r="L7586" s="9" t="s">
        <v>2237</v>
      </c>
      <c r="M7586" s="9" t="s">
        <v>2797</v>
      </c>
      <c r="N7586" t="s">
        <v>94</v>
      </c>
      <c r="O7586" s="12" t="str">
        <f>IFERROR(VLOOKUP(C7586,USADOS!$C:$C,1,0),"OK")</f>
        <v>OK</v>
      </c>
    </row>
    <row r="7587" spans="1:15" hidden="1" x14ac:dyDescent="0.25">
      <c r="A7587" t="s">
        <v>1552</v>
      </c>
      <c r="B7587">
        <v>201901</v>
      </c>
      <c r="C7587" t="s">
        <v>262</v>
      </c>
      <c r="D7587" t="s">
        <v>2791</v>
      </c>
      <c r="E7587" t="s">
        <v>160</v>
      </c>
      <c r="F7587" t="s">
        <v>160</v>
      </c>
      <c r="G7587" t="s">
        <v>270</v>
      </c>
      <c r="H7587" t="s">
        <v>777</v>
      </c>
      <c r="J7587">
        <v>8</v>
      </c>
      <c r="K7587">
        <v>3.5</v>
      </c>
      <c r="M7587" s="19" t="s">
        <v>2397</v>
      </c>
      <c r="N7587" t="s">
        <v>542</v>
      </c>
      <c r="O7587" s="12" t="str">
        <f>IFERROR(VLOOKUP(C7587,USADOS!$C:$C,1,0),"OK")</f>
        <v>OK</v>
      </c>
    </row>
    <row r="7588" spans="1:15" hidden="1" x14ac:dyDescent="0.25">
      <c r="A7588" t="s">
        <v>1552</v>
      </c>
      <c r="B7588">
        <v>201902</v>
      </c>
      <c r="C7588" t="s">
        <v>262</v>
      </c>
      <c r="D7588" t="s">
        <v>2791</v>
      </c>
      <c r="E7588" t="s">
        <v>160</v>
      </c>
      <c r="F7588" t="s">
        <v>160</v>
      </c>
      <c r="G7588" t="s">
        <v>270</v>
      </c>
      <c r="H7588" t="s">
        <v>777</v>
      </c>
      <c r="J7588">
        <v>8</v>
      </c>
      <c r="K7588">
        <v>3.5</v>
      </c>
      <c r="M7588" s="19" t="s">
        <v>2397</v>
      </c>
      <c r="N7588" t="s">
        <v>542</v>
      </c>
      <c r="O7588" s="12" t="str">
        <f>IFERROR(VLOOKUP(C7588,USADOS!$C:$C,1,0),"OK")</f>
        <v>OK</v>
      </c>
    </row>
    <row r="7589" spans="1:15" hidden="1" x14ac:dyDescent="0.25">
      <c r="A7589" t="s">
        <v>1552</v>
      </c>
      <c r="B7589">
        <v>201903</v>
      </c>
      <c r="C7589" t="s">
        <v>262</v>
      </c>
      <c r="D7589" t="s">
        <v>2791</v>
      </c>
      <c r="E7589" t="s">
        <v>160</v>
      </c>
      <c r="F7589" t="s">
        <v>160</v>
      </c>
      <c r="G7589" t="s">
        <v>270</v>
      </c>
      <c r="H7589" t="s">
        <v>777</v>
      </c>
      <c r="J7589">
        <v>8</v>
      </c>
      <c r="K7589">
        <v>3.5</v>
      </c>
      <c r="M7589" s="19" t="s">
        <v>2397</v>
      </c>
      <c r="N7589" t="s">
        <v>542</v>
      </c>
      <c r="O7589" s="12" t="str">
        <f>IFERROR(VLOOKUP(C7589,USADOS!$C:$C,1,0),"OK")</f>
        <v>OK</v>
      </c>
    </row>
    <row r="7590" spans="1:15" hidden="1" x14ac:dyDescent="0.25">
      <c r="A7590" t="s">
        <v>1552</v>
      </c>
      <c r="B7590">
        <v>201901</v>
      </c>
      <c r="C7590" t="s">
        <v>128</v>
      </c>
      <c r="D7590" t="s">
        <v>2791</v>
      </c>
      <c r="E7590" t="s">
        <v>160</v>
      </c>
      <c r="F7590" t="s">
        <v>160</v>
      </c>
      <c r="G7590" t="s">
        <v>270</v>
      </c>
      <c r="H7590" t="s">
        <v>777</v>
      </c>
      <c r="K7590">
        <v>3.5</v>
      </c>
      <c r="M7590" s="19" t="s">
        <v>2397</v>
      </c>
      <c r="N7590" t="s">
        <v>542</v>
      </c>
      <c r="O7590" s="12" t="str">
        <f>IFERROR(VLOOKUP(C7590,USADOS!$C:$C,1,0),"OK")</f>
        <v>OK</v>
      </c>
    </row>
    <row r="7591" spans="1:15" hidden="1" x14ac:dyDescent="0.25">
      <c r="A7591" t="s">
        <v>1552</v>
      </c>
      <c r="B7591">
        <v>201902</v>
      </c>
      <c r="C7591" t="s">
        <v>128</v>
      </c>
      <c r="D7591" t="s">
        <v>2791</v>
      </c>
      <c r="E7591" t="s">
        <v>160</v>
      </c>
      <c r="F7591" t="s">
        <v>160</v>
      </c>
      <c r="G7591" t="s">
        <v>270</v>
      </c>
      <c r="H7591" t="s">
        <v>777</v>
      </c>
      <c r="K7591">
        <v>3.5</v>
      </c>
      <c r="M7591" s="19" t="s">
        <v>2397</v>
      </c>
      <c r="N7591" t="s">
        <v>542</v>
      </c>
      <c r="O7591" s="12" t="str">
        <f>IFERROR(VLOOKUP(C7591,USADOS!$C:$C,1,0),"OK")</f>
        <v>OK</v>
      </c>
    </row>
    <row r="7592" spans="1:15" hidden="1" x14ac:dyDescent="0.25">
      <c r="A7592" t="s">
        <v>1552</v>
      </c>
      <c r="B7592">
        <v>201903</v>
      </c>
      <c r="C7592" t="s">
        <v>128</v>
      </c>
      <c r="D7592" t="s">
        <v>2791</v>
      </c>
      <c r="E7592" t="s">
        <v>160</v>
      </c>
      <c r="F7592" t="s">
        <v>160</v>
      </c>
      <c r="G7592" t="s">
        <v>270</v>
      </c>
      <c r="H7592" t="s">
        <v>777</v>
      </c>
      <c r="K7592">
        <v>3.5</v>
      </c>
      <c r="M7592" s="19" t="s">
        <v>2397</v>
      </c>
      <c r="N7592" t="s">
        <v>542</v>
      </c>
      <c r="O7592" s="12" t="str">
        <f>IFERROR(VLOOKUP(C7592,USADOS!$C:$C,1,0),"OK")</f>
        <v>OK</v>
      </c>
    </row>
    <row r="7593" spans="1:15" hidden="1" x14ac:dyDescent="0.25">
      <c r="A7593" t="s">
        <v>118</v>
      </c>
      <c r="B7593">
        <v>201907</v>
      </c>
      <c r="C7593" t="s">
        <v>1130</v>
      </c>
      <c r="D7593" t="s">
        <v>2790</v>
      </c>
      <c r="E7593" t="s">
        <v>118</v>
      </c>
      <c r="F7593" t="s">
        <v>118</v>
      </c>
      <c r="G7593" t="s">
        <v>270</v>
      </c>
      <c r="H7593" t="s">
        <v>1135</v>
      </c>
      <c r="I7593" s="7" t="s">
        <v>1532</v>
      </c>
      <c r="J7593">
        <v>10</v>
      </c>
      <c r="K7593">
        <v>5.5</v>
      </c>
      <c r="L7593" t="s">
        <v>1135</v>
      </c>
      <c r="M7593" s="19" t="s">
        <v>2397</v>
      </c>
      <c r="O7593" s="12" t="str">
        <f>IFERROR(VLOOKUP(C7593,USADOS!$C:$C,1,0),"OK")</f>
        <v>OK</v>
      </c>
    </row>
    <row r="7594" spans="1:15" hidden="1" x14ac:dyDescent="0.25">
      <c r="A7594" t="s">
        <v>118</v>
      </c>
      <c r="B7594">
        <v>201908</v>
      </c>
      <c r="C7594" t="s">
        <v>1130</v>
      </c>
      <c r="D7594" t="s">
        <v>2790</v>
      </c>
      <c r="E7594" t="s">
        <v>118</v>
      </c>
      <c r="F7594" t="s">
        <v>118</v>
      </c>
      <c r="G7594" t="s">
        <v>270</v>
      </c>
      <c r="H7594" t="s">
        <v>1135</v>
      </c>
      <c r="I7594" s="7" t="s">
        <v>1532</v>
      </c>
      <c r="J7594">
        <v>10</v>
      </c>
      <c r="K7594">
        <v>5.5</v>
      </c>
      <c r="L7594" t="s">
        <v>1135</v>
      </c>
      <c r="M7594" s="19" t="s">
        <v>2397</v>
      </c>
      <c r="O7594" s="12" t="str">
        <f>IFERROR(VLOOKUP(C7594,USADOS!$C:$C,1,0),"OK")</f>
        <v>OK</v>
      </c>
    </row>
    <row r="7595" spans="1:15" hidden="1" x14ac:dyDescent="0.25">
      <c r="A7595" t="s">
        <v>118</v>
      </c>
      <c r="B7595">
        <v>201909</v>
      </c>
      <c r="C7595" t="s">
        <v>1130</v>
      </c>
      <c r="D7595" t="s">
        <v>2790</v>
      </c>
      <c r="E7595" t="s">
        <v>118</v>
      </c>
      <c r="F7595" t="s">
        <v>118</v>
      </c>
      <c r="G7595" t="s">
        <v>270</v>
      </c>
      <c r="H7595" t="s">
        <v>1135</v>
      </c>
      <c r="I7595" s="7" t="s">
        <v>1532</v>
      </c>
      <c r="J7595">
        <v>10</v>
      </c>
      <c r="K7595">
        <v>5.5</v>
      </c>
      <c r="L7595" t="s">
        <v>1135</v>
      </c>
      <c r="M7595" s="19" t="s">
        <v>2397</v>
      </c>
      <c r="O7595" s="12" t="str">
        <f>IFERROR(VLOOKUP(C7595,USADOS!$C:$C,1,0),"OK")</f>
        <v>OK</v>
      </c>
    </row>
    <row r="7596" spans="1:15" hidden="1" x14ac:dyDescent="0.25">
      <c r="A7596" t="s">
        <v>118</v>
      </c>
      <c r="B7596">
        <v>201910</v>
      </c>
      <c r="C7596" t="s">
        <v>1130</v>
      </c>
      <c r="D7596" t="s">
        <v>2790</v>
      </c>
      <c r="E7596" t="s">
        <v>118</v>
      </c>
      <c r="F7596" t="s">
        <v>118</v>
      </c>
      <c r="G7596" t="s">
        <v>270</v>
      </c>
      <c r="H7596" t="s">
        <v>1135</v>
      </c>
      <c r="I7596" s="7" t="s">
        <v>1532</v>
      </c>
      <c r="J7596">
        <v>10</v>
      </c>
      <c r="K7596">
        <v>5.5</v>
      </c>
      <c r="L7596" t="s">
        <v>1135</v>
      </c>
      <c r="M7596" s="19" t="s">
        <v>2397</v>
      </c>
      <c r="O7596" s="12" t="str">
        <f>IFERROR(VLOOKUP(C7596,USADOS!$C:$C,1,0),"OK")</f>
        <v>OK</v>
      </c>
    </row>
    <row r="7597" spans="1:15" hidden="1" x14ac:dyDescent="0.25">
      <c r="A7597" t="s">
        <v>118</v>
      </c>
      <c r="B7597">
        <v>201911</v>
      </c>
      <c r="C7597" t="s">
        <v>1130</v>
      </c>
      <c r="D7597" t="s">
        <v>2790</v>
      </c>
      <c r="E7597" t="s">
        <v>118</v>
      </c>
      <c r="F7597" t="s">
        <v>118</v>
      </c>
      <c r="G7597" t="s">
        <v>270</v>
      </c>
      <c r="H7597" t="s">
        <v>1135</v>
      </c>
      <c r="I7597" s="7" t="s">
        <v>1532</v>
      </c>
      <c r="J7597">
        <v>10</v>
      </c>
      <c r="K7597">
        <v>5.5</v>
      </c>
      <c r="L7597" t="s">
        <v>1135</v>
      </c>
      <c r="M7597" s="19" t="s">
        <v>2397</v>
      </c>
      <c r="O7597" s="12" t="str">
        <f>IFERROR(VLOOKUP(C7597,USADOS!$C:$C,1,0),"OK")</f>
        <v>OK</v>
      </c>
    </row>
    <row r="7598" spans="1:15" hidden="1" x14ac:dyDescent="0.25">
      <c r="A7598" t="s">
        <v>118</v>
      </c>
      <c r="B7598">
        <v>201912</v>
      </c>
      <c r="C7598" t="s">
        <v>1130</v>
      </c>
      <c r="D7598" t="s">
        <v>2790</v>
      </c>
      <c r="E7598" t="s">
        <v>118</v>
      </c>
      <c r="F7598" t="s">
        <v>118</v>
      </c>
      <c r="G7598" t="s">
        <v>270</v>
      </c>
      <c r="H7598" t="s">
        <v>1135</v>
      </c>
      <c r="I7598" s="7" t="s">
        <v>1532</v>
      </c>
      <c r="J7598">
        <v>11</v>
      </c>
      <c r="K7598">
        <v>3.68</v>
      </c>
      <c r="L7598" t="s">
        <v>1135</v>
      </c>
      <c r="M7598" s="19" t="s">
        <v>2397</v>
      </c>
      <c r="O7598" s="12" t="str">
        <f>IFERROR(VLOOKUP(C7598,USADOS!$C:$C,1,0),"OK")</f>
        <v>OK</v>
      </c>
    </row>
    <row r="7599" spans="1:15" hidden="1" x14ac:dyDescent="0.25">
      <c r="A7599" t="s">
        <v>118</v>
      </c>
      <c r="B7599">
        <v>202001</v>
      </c>
      <c r="C7599" t="s">
        <v>1130</v>
      </c>
      <c r="D7599" t="s">
        <v>2790</v>
      </c>
      <c r="E7599" t="s">
        <v>118</v>
      </c>
      <c r="F7599" t="s">
        <v>118</v>
      </c>
      <c r="G7599" t="s">
        <v>270</v>
      </c>
      <c r="H7599" t="s">
        <v>1135</v>
      </c>
      <c r="I7599" s="7" t="s">
        <v>1532</v>
      </c>
      <c r="J7599">
        <v>10</v>
      </c>
      <c r="K7599">
        <v>3.68</v>
      </c>
      <c r="L7599" t="s">
        <v>1135</v>
      </c>
      <c r="M7599" s="19" t="s">
        <v>2397</v>
      </c>
      <c r="O7599" s="12" t="str">
        <f>IFERROR(VLOOKUP(C7599,USADOS!$C:$C,1,0),"OK")</f>
        <v>OK</v>
      </c>
    </row>
    <row r="7600" spans="1:15" hidden="1" x14ac:dyDescent="0.25">
      <c r="A7600" t="s">
        <v>118</v>
      </c>
      <c r="B7600">
        <v>202002</v>
      </c>
      <c r="C7600" t="s">
        <v>1130</v>
      </c>
      <c r="D7600" t="s">
        <v>2790</v>
      </c>
      <c r="E7600" t="s">
        <v>118</v>
      </c>
      <c r="F7600" t="s">
        <v>118</v>
      </c>
      <c r="G7600" t="s">
        <v>270</v>
      </c>
      <c r="H7600" t="s">
        <v>1135</v>
      </c>
      <c r="I7600" s="7" t="s">
        <v>1532</v>
      </c>
      <c r="J7600">
        <v>10</v>
      </c>
      <c r="K7600">
        <v>3.5</v>
      </c>
      <c r="L7600" t="s">
        <v>1135</v>
      </c>
      <c r="M7600" s="19" t="s">
        <v>2397</v>
      </c>
      <c r="O7600" s="12" t="str">
        <f>IFERROR(VLOOKUP(C7600,USADOS!$C:$C,1,0),"OK")</f>
        <v>OK</v>
      </c>
    </row>
    <row r="7601" spans="1:15" hidden="1" x14ac:dyDescent="0.25">
      <c r="A7601" t="s">
        <v>118</v>
      </c>
      <c r="B7601">
        <v>202003</v>
      </c>
      <c r="C7601" t="s">
        <v>1130</v>
      </c>
      <c r="D7601" t="s">
        <v>2790</v>
      </c>
      <c r="E7601" t="s">
        <v>118</v>
      </c>
      <c r="F7601" t="s">
        <v>118</v>
      </c>
      <c r="G7601" t="s">
        <v>270</v>
      </c>
      <c r="H7601" t="s">
        <v>1135</v>
      </c>
      <c r="I7601" s="7" t="s">
        <v>1532</v>
      </c>
      <c r="J7601">
        <v>11</v>
      </c>
      <c r="K7601">
        <v>3.5</v>
      </c>
      <c r="L7601" t="s">
        <v>1135</v>
      </c>
      <c r="M7601" s="19" t="s">
        <v>2397</v>
      </c>
      <c r="O7601" s="12" t="str">
        <f>IFERROR(VLOOKUP(C7601,USADOS!$C:$C,1,0),"OK")</f>
        <v>OK</v>
      </c>
    </row>
    <row r="7602" spans="1:15" hidden="1" x14ac:dyDescent="0.25">
      <c r="A7602" t="s">
        <v>118</v>
      </c>
      <c r="B7602">
        <v>202004</v>
      </c>
      <c r="C7602" t="s">
        <v>1130</v>
      </c>
      <c r="D7602" t="s">
        <v>2790</v>
      </c>
      <c r="E7602" t="s">
        <v>118</v>
      </c>
      <c r="F7602" t="s">
        <v>118</v>
      </c>
      <c r="G7602" t="s">
        <v>270</v>
      </c>
      <c r="H7602" t="s">
        <v>1135</v>
      </c>
      <c r="I7602" s="7" t="s">
        <v>1532</v>
      </c>
      <c r="J7602">
        <v>11</v>
      </c>
      <c r="K7602">
        <v>3.5</v>
      </c>
      <c r="L7602" t="s">
        <v>1135</v>
      </c>
      <c r="M7602" s="19" t="s">
        <v>2397</v>
      </c>
      <c r="O7602" s="12" t="str">
        <f>IFERROR(VLOOKUP(C7602,USADOS!$C:$C,1,0),"OK")</f>
        <v>OK</v>
      </c>
    </row>
    <row r="7603" spans="1:15" hidden="1" x14ac:dyDescent="0.25">
      <c r="A7603" t="s">
        <v>1058</v>
      </c>
      <c r="B7603">
        <v>202009</v>
      </c>
      <c r="C7603" t="s">
        <v>2176</v>
      </c>
      <c r="D7603" t="s">
        <v>2473</v>
      </c>
      <c r="E7603" t="s">
        <v>67</v>
      </c>
      <c r="F7603" t="s">
        <v>67</v>
      </c>
      <c r="G7603" t="s">
        <v>270</v>
      </c>
      <c r="H7603" t="s">
        <v>3204</v>
      </c>
      <c r="I7603" t="s">
        <v>3204</v>
      </c>
      <c r="J7603">
        <v>7</v>
      </c>
      <c r="K7603">
        <v>1.5</v>
      </c>
      <c r="L7603" s="9" t="s">
        <v>3204</v>
      </c>
      <c r="M7603" s="19" t="s">
        <v>2470</v>
      </c>
      <c r="N7603" t="s">
        <v>67</v>
      </c>
      <c r="O7603" s="12" t="str">
        <f>IFERROR(VLOOKUP(C7603,USADOS!$C:$C,1,0),"OK")</f>
        <v>OK</v>
      </c>
    </row>
    <row r="7604" spans="1:15" hidden="1" x14ac:dyDescent="0.25">
      <c r="A7604" t="s">
        <v>1058</v>
      </c>
      <c r="B7604">
        <v>202010</v>
      </c>
      <c r="C7604" t="s">
        <v>2176</v>
      </c>
      <c r="D7604" t="s">
        <v>2473</v>
      </c>
      <c r="E7604" t="s">
        <v>67</v>
      </c>
      <c r="F7604" t="s">
        <v>67</v>
      </c>
      <c r="G7604" t="s">
        <v>270</v>
      </c>
      <c r="H7604" t="s">
        <v>3204</v>
      </c>
      <c r="I7604" t="s">
        <v>3204</v>
      </c>
      <c r="J7604">
        <v>12</v>
      </c>
      <c r="K7604">
        <v>1.5</v>
      </c>
      <c r="L7604" s="9" t="s">
        <v>3204</v>
      </c>
      <c r="M7604" s="19" t="s">
        <v>2470</v>
      </c>
      <c r="N7604" t="s">
        <v>67</v>
      </c>
      <c r="O7604" s="12" t="str">
        <f>IFERROR(VLOOKUP(C7604,USADOS!$C:$C,1,0),"OK")</f>
        <v>OK</v>
      </c>
    </row>
    <row r="7605" spans="1:15" hidden="1" x14ac:dyDescent="0.25">
      <c r="A7605" t="s">
        <v>1058</v>
      </c>
      <c r="B7605">
        <v>202011</v>
      </c>
      <c r="C7605" t="s">
        <v>2176</v>
      </c>
      <c r="D7605" t="s">
        <v>2473</v>
      </c>
      <c r="E7605" t="s">
        <v>67</v>
      </c>
      <c r="F7605" t="s">
        <v>67</v>
      </c>
      <c r="G7605" t="s">
        <v>270</v>
      </c>
      <c r="H7605" t="s">
        <v>3204</v>
      </c>
      <c r="I7605" t="s">
        <v>3204</v>
      </c>
      <c r="J7605">
        <v>12</v>
      </c>
      <c r="K7605">
        <v>1.5</v>
      </c>
      <c r="L7605" s="9" t="s">
        <v>3204</v>
      </c>
      <c r="M7605" s="19" t="s">
        <v>2470</v>
      </c>
      <c r="N7605" t="s">
        <v>67</v>
      </c>
      <c r="O7605" s="12" t="str">
        <f>IFERROR(VLOOKUP(C7605,USADOS!$C:$C,1,0),"OK")</f>
        <v>OK</v>
      </c>
    </row>
    <row r="7606" spans="1:15" hidden="1" x14ac:dyDescent="0.25">
      <c r="A7606" t="s">
        <v>1058</v>
      </c>
      <c r="B7606">
        <v>202011</v>
      </c>
      <c r="C7606" t="s">
        <v>2176</v>
      </c>
      <c r="D7606" t="s">
        <v>2473</v>
      </c>
      <c r="E7606" t="s">
        <v>67</v>
      </c>
      <c r="F7606" t="s">
        <v>67</v>
      </c>
      <c r="G7606" t="s">
        <v>270</v>
      </c>
      <c r="H7606" t="s">
        <v>3204</v>
      </c>
      <c r="I7606" t="s">
        <v>3204</v>
      </c>
      <c r="J7606">
        <v>12</v>
      </c>
      <c r="K7606">
        <v>1.5</v>
      </c>
      <c r="L7606" s="9" t="s">
        <v>3204</v>
      </c>
      <c r="M7606" s="19" t="s">
        <v>2470</v>
      </c>
      <c r="N7606" t="s">
        <v>67</v>
      </c>
      <c r="O7606" s="12" t="str">
        <f>IFERROR(VLOOKUP(C7606,USADOS!$C:$C,1,0),"OK")</f>
        <v>OK</v>
      </c>
    </row>
    <row r="7607" spans="1:15" hidden="1" x14ac:dyDescent="0.25">
      <c r="A7607" t="s">
        <v>1058</v>
      </c>
      <c r="B7607">
        <v>202012</v>
      </c>
      <c r="C7607" t="s">
        <v>2176</v>
      </c>
      <c r="D7607" t="s">
        <v>2473</v>
      </c>
      <c r="E7607" t="s">
        <v>67</v>
      </c>
      <c r="F7607" t="s">
        <v>67</v>
      </c>
      <c r="G7607" t="s">
        <v>270</v>
      </c>
      <c r="H7607" t="s">
        <v>3204</v>
      </c>
      <c r="I7607" t="s">
        <v>3204</v>
      </c>
      <c r="L7607" s="9" t="s">
        <v>3204</v>
      </c>
      <c r="M7607" s="19" t="s">
        <v>2470</v>
      </c>
      <c r="N7607" t="s">
        <v>67</v>
      </c>
      <c r="O7607" s="12" t="str">
        <f>IFERROR(VLOOKUP(C7607,USADOS!$C:$C,1,0),"OK")</f>
        <v>OK</v>
      </c>
    </row>
    <row r="7608" spans="1:15" hidden="1" x14ac:dyDescent="0.25">
      <c r="A7608" t="s">
        <v>1058</v>
      </c>
      <c r="B7608">
        <v>202012</v>
      </c>
      <c r="C7608" t="s">
        <v>2176</v>
      </c>
      <c r="D7608" t="s">
        <v>2473</v>
      </c>
      <c r="E7608" t="s">
        <v>67</v>
      </c>
      <c r="F7608" t="s">
        <v>67</v>
      </c>
      <c r="G7608" t="s">
        <v>270</v>
      </c>
      <c r="H7608" t="s">
        <v>3204</v>
      </c>
      <c r="I7608" t="s">
        <v>3204</v>
      </c>
      <c r="J7608">
        <v>15</v>
      </c>
      <c r="K7608">
        <v>1.5</v>
      </c>
      <c r="L7608" s="9" t="s">
        <v>3204</v>
      </c>
      <c r="M7608" s="19" t="s">
        <v>2470</v>
      </c>
      <c r="N7608" t="s">
        <v>67</v>
      </c>
      <c r="O7608" s="12" t="str">
        <f>IFERROR(VLOOKUP(C7608,USADOS!$C:$C,1,0),"OK")</f>
        <v>OK</v>
      </c>
    </row>
    <row r="7609" spans="1:15" hidden="1" x14ac:dyDescent="0.25">
      <c r="A7609" t="s">
        <v>1058</v>
      </c>
      <c r="B7609">
        <v>202101</v>
      </c>
      <c r="C7609" t="s">
        <v>2176</v>
      </c>
      <c r="D7609" t="s">
        <v>2473</v>
      </c>
      <c r="E7609" t="s">
        <v>67</v>
      </c>
      <c r="F7609" t="s">
        <v>67</v>
      </c>
      <c r="G7609" t="s">
        <v>270</v>
      </c>
      <c r="H7609" t="s">
        <v>3204</v>
      </c>
      <c r="I7609" t="s">
        <v>3204</v>
      </c>
      <c r="K7609">
        <v>3</v>
      </c>
      <c r="L7609" s="9" t="s">
        <v>3204</v>
      </c>
      <c r="M7609" s="19" t="s">
        <v>2470</v>
      </c>
      <c r="N7609" t="s">
        <v>67</v>
      </c>
      <c r="O7609" s="12" t="str">
        <f>IFERROR(VLOOKUP(C7609,USADOS!$C:$C,1,0),"OK")</f>
        <v>OK</v>
      </c>
    </row>
    <row r="7610" spans="1:15" hidden="1" x14ac:dyDescent="0.25">
      <c r="A7610" t="s">
        <v>1058</v>
      </c>
      <c r="B7610">
        <v>202102</v>
      </c>
      <c r="C7610" t="s">
        <v>2176</v>
      </c>
      <c r="D7610" t="s">
        <v>2473</v>
      </c>
      <c r="E7610" t="s">
        <v>67</v>
      </c>
      <c r="F7610" t="s">
        <v>67</v>
      </c>
      <c r="G7610" t="s">
        <v>270</v>
      </c>
      <c r="H7610" t="s">
        <v>3204</v>
      </c>
      <c r="I7610" t="s">
        <v>3204</v>
      </c>
      <c r="K7610">
        <v>3</v>
      </c>
      <c r="L7610" s="9" t="s">
        <v>3204</v>
      </c>
      <c r="M7610" s="19" t="s">
        <v>2470</v>
      </c>
      <c r="N7610" t="s">
        <v>67</v>
      </c>
      <c r="O7610" s="12" t="str">
        <f>IFERROR(VLOOKUP(C7610,USADOS!$C:$C,1,0),"OK")</f>
        <v>OK</v>
      </c>
    </row>
    <row r="7611" spans="1:15" hidden="1" x14ac:dyDescent="0.25">
      <c r="A7611" t="s">
        <v>1058</v>
      </c>
      <c r="B7611">
        <v>202103</v>
      </c>
      <c r="C7611" t="s">
        <v>2176</v>
      </c>
      <c r="D7611" t="s">
        <v>2473</v>
      </c>
      <c r="E7611" t="s">
        <v>67</v>
      </c>
      <c r="F7611" t="s">
        <v>67</v>
      </c>
      <c r="G7611" t="s">
        <v>270</v>
      </c>
      <c r="H7611" t="s">
        <v>3204</v>
      </c>
      <c r="I7611" t="s">
        <v>3204</v>
      </c>
      <c r="J7611">
        <v>11</v>
      </c>
      <c r="K7611">
        <v>3</v>
      </c>
      <c r="L7611" s="9" t="s">
        <v>3204</v>
      </c>
      <c r="M7611" s="19" t="s">
        <v>2470</v>
      </c>
      <c r="N7611" t="s">
        <v>67</v>
      </c>
      <c r="O7611" s="12" t="str">
        <f>IFERROR(VLOOKUP(C7611,USADOS!$C:$C,1,0),"OK")</f>
        <v>OK</v>
      </c>
    </row>
    <row r="7612" spans="1:15" hidden="1" x14ac:dyDescent="0.25">
      <c r="A7612" t="s">
        <v>1058</v>
      </c>
      <c r="B7612">
        <v>202104</v>
      </c>
      <c r="C7612" t="s">
        <v>2176</v>
      </c>
      <c r="D7612" t="s">
        <v>2473</v>
      </c>
      <c r="E7612" t="s">
        <v>67</v>
      </c>
      <c r="F7612" t="s">
        <v>67</v>
      </c>
      <c r="G7612" t="s">
        <v>270</v>
      </c>
      <c r="H7612" t="s">
        <v>3204</v>
      </c>
      <c r="I7612" t="s">
        <v>3204</v>
      </c>
      <c r="J7612">
        <v>11</v>
      </c>
      <c r="K7612">
        <v>3</v>
      </c>
      <c r="L7612" s="9" t="s">
        <v>3204</v>
      </c>
      <c r="M7612" s="19" t="s">
        <v>2470</v>
      </c>
      <c r="N7612" t="s">
        <v>67</v>
      </c>
      <c r="O7612" s="12" t="str">
        <f>IFERROR(VLOOKUP(C7612,USADOS!$C:$C,1,0),"OK")</f>
        <v>OK</v>
      </c>
    </row>
    <row r="7613" spans="1:15" hidden="1" x14ac:dyDescent="0.25">
      <c r="A7613" t="s">
        <v>1058</v>
      </c>
      <c r="B7613">
        <v>202105</v>
      </c>
      <c r="C7613" t="s">
        <v>2176</v>
      </c>
      <c r="D7613" t="s">
        <v>2473</v>
      </c>
      <c r="E7613" t="s">
        <v>67</v>
      </c>
      <c r="F7613" t="s">
        <v>67</v>
      </c>
      <c r="G7613" t="s">
        <v>270</v>
      </c>
      <c r="H7613" t="s">
        <v>3204</v>
      </c>
      <c r="I7613" t="s">
        <v>3204</v>
      </c>
      <c r="J7613">
        <v>11</v>
      </c>
      <c r="K7613">
        <v>3</v>
      </c>
      <c r="L7613" s="9" t="s">
        <v>3204</v>
      </c>
      <c r="M7613" s="19" t="s">
        <v>2470</v>
      </c>
      <c r="N7613" t="s">
        <v>67</v>
      </c>
      <c r="O7613" s="12" t="str">
        <f>IFERROR(VLOOKUP(C7613,USADOS!$C:$C,1,0),"OK")</f>
        <v>OK</v>
      </c>
    </row>
    <row r="7614" spans="1:15" hidden="1" x14ac:dyDescent="0.25">
      <c r="A7614" t="s">
        <v>1552</v>
      </c>
      <c r="B7614">
        <v>202003</v>
      </c>
      <c r="C7614" t="s">
        <v>1762</v>
      </c>
      <c r="D7614" t="s">
        <v>1764</v>
      </c>
      <c r="E7614" t="s">
        <v>94</v>
      </c>
      <c r="F7614" t="s">
        <v>94</v>
      </c>
      <c r="G7614" t="s">
        <v>270</v>
      </c>
      <c r="H7614" t="s">
        <v>1804</v>
      </c>
      <c r="I7614" t="s">
        <v>1804</v>
      </c>
      <c r="J7614">
        <v>7</v>
      </c>
      <c r="K7614">
        <v>3.5</v>
      </c>
      <c r="L7614" s="9" t="s">
        <v>1804</v>
      </c>
      <c r="M7614" s="9" t="s">
        <v>2471</v>
      </c>
      <c r="N7614" t="s">
        <v>94</v>
      </c>
      <c r="O7614" s="12" t="str">
        <f>IFERROR(VLOOKUP(C7614,USADOS!$C:$C,1,0),"OK")</f>
        <v>OK</v>
      </c>
    </row>
    <row r="7615" spans="1:15" hidden="1" x14ac:dyDescent="0.25">
      <c r="A7615" t="s">
        <v>1552</v>
      </c>
      <c r="B7615">
        <v>202004</v>
      </c>
      <c r="C7615" t="s">
        <v>1762</v>
      </c>
      <c r="D7615" t="s">
        <v>1764</v>
      </c>
      <c r="E7615" t="s">
        <v>94</v>
      </c>
      <c r="F7615" t="s">
        <v>94</v>
      </c>
      <c r="G7615" t="s">
        <v>270</v>
      </c>
      <c r="H7615" t="s">
        <v>1804</v>
      </c>
      <c r="I7615" t="s">
        <v>1804</v>
      </c>
      <c r="J7615">
        <v>7</v>
      </c>
      <c r="K7615">
        <v>3.5</v>
      </c>
      <c r="L7615" s="9" t="s">
        <v>1804</v>
      </c>
      <c r="M7615" s="9" t="s">
        <v>2471</v>
      </c>
      <c r="N7615" t="s">
        <v>94</v>
      </c>
      <c r="O7615" s="12" t="str">
        <f>IFERROR(VLOOKUP(C7615,USADOS!$C:$C,1,0),"OK")</f>
        <v>OK</v>
      </c>
    </row>
    <row r="7616" spans="1:15" hidden="1" x14ac:dyDescent="0.25">
      <c r="A7616" t="s">
        <v>1552</v>
      </c>
      <c r="B7616">
        <v>202005</v>
      </c>
      <c r="C7616" t="s">
        <v>1762</v>
      </c>
      <c r="D7616" t="s">
        <v>1764</v>
      </c>
      <c r="E7616" t="s">
        <v>94</v>
      </c>
      <c r="F7616" t="s">
        <v>94</v>
      </c>
      <c r="G7616" t="s">
        <v>270</v>
      </c>
      <c r="H7616" t="s">
        <v>1804</v>
      </c>
      <c r="I7616" t="s">
        <v>1804</v>
      </c>
      <c r="J7616">
        <v>8</v>
      </c>
      <c r="K7616">
        <v>3.5</v>
      </c>
      <c r="L7616" s="9" t="s">
        <v>1804</v>
      </c>
      <c r="M7616" s="9" t="s">
        <v>2471</v>
      </c>
      <c r="N7616" t="s">
        <v>94</v>
      </c>
      <c r="O7616" s="12" t="str">
        <f>IFERROR(VLOOKUP(C7616,USADOS!$C:$C,1,0),"OK")</f>
        <v>OK</v>
      </c>
    </row>
    <row r="7617" spans="1:15" hidden="1" x14ac:dyDescent="0.25">
      <c r="A7617" t="s">
        <v>1552</v>
      </c>
      <c r="B7617">
        <v>202006</v>
      </c>
      <c r="C7617" t="s">
        <v>1762</v>
      </c>
      <c r="D7617" t="s">
        <v>1764</v>
      </c>
      <c r="E7617" t="s">
        <v>94</v>
      </c>
      <c r="F7617" t="s">
        <v>94</v>
      </c>
      <c r="G7617" t="s">
        <v>270</v>
      </c>
      <c r="H7617" t="s">
        <v>1804</v>
      </c>
      <c r="I7617" t="s">
        <v>1804</v>
      </c>
      <c r="J7617">
        <v>8</v>
      </c>
      <c r="K7617">
        <v>3.5</v>
      </c>
      <c r="L7617" s="9" t="s">
        <v>1804</v>
      </c>
      <c r="M7617" s="9" t="s">
        <v>2471</v>
      </c>
      <c r="N7617" t="s">
        <v>94</v>
      </c>
      <c r="O7617" s="12" t="str">
        <f>IFERROR(VLOOKUP(C7617,USADOS!$C:$C,1,0),"OK")</f>
        <v>OK</v>
      </c>
    </row>
    <row r="7618" spans="1:15" hidden="1" x14ac:dyDescent="0.25">
      <c r="A7618" t="s">
        <v>1552</v>
      </c>
      <c r="B7618">
        <v>202008</v>
      </c>
      <c r="C7618" t="s">
        <v>1762</v>
      </c>
      <c r="D7618" t="s">
        <v>1764</v>
      </c>
      <c r="E7618" t="s">
        <v>94</v>
      </c>
      <c r="F7618" t="s">
        <v>94</v>
      </c>
      <c r="G7618" t="s">
        <v>270</v>
      </c>
      <c r="H7618" t="s">
        <v>1804</v>
      </c>
      <c r="I7618" t="s">
        <v>1804</v>
      </c>
      <c r="K7618">
        <v>3.5</v>
      </c>
      <c r="L7618" s="9" t="s">
        <v>1804</v>
      </c>
      <c r="M7618" s="9" t="s">
        <v>2471</v>
      </c>
      <c r="N7618" t="s">
        <v>94</v>
      </c>
      <c r="O7618" s="12" t="str">
        <f>IFERROR(VLOOKUP(C7618,USADOS!$C:$C,1,0),"OK")</f>
        <v>OK</v>
      </c>
    </row>
    <row r="7619" spans="1:15" hidden="1" x14ac:dyDescent="0.25">
      <c r="A7619" t="s">
        <v>1552</v>
      </c>
      <c r="B7619">
        <v>202008</v>
      </c>
      <c r="C7619" t="s">
        <v>1762</v>
      </c>
      <c r="D7619" t="s">
        <v>1764</v>
      </c>
      <c r="E7619" t="s">
        <v>94</v>
      </c>
      <c r="F7619" t="s">
        <v>94</v>
      </c>
      <c r="G7619" t="s">
        <v>270</v>
      </c>
      <c r="H7619" t="s">
        <v>1804</v>
      </c>
      <c r="I7619" t="s">
        <v>1804</v>
      </c>
      <c r="K7619">
        <v>3.5</v>
      </c>
      <c r="L7619" s="9" t="s">
        <v>1804</v>
      </c>
      <c r="M7619" s="9" t="s">
        <v>2471</v>
      </c>
      <c r="N7619" t="s">
        <v>94</v>
      </c>
      <c r="O7619" s="12" t="str">
        <f>IFERROR(VLOOKUP(C7619,USADOS!$C:$C,1,0),"OK")</f>
        <v>OK</v>
      </c>
    </row>
    <row r="7620" spans="1:15" hidden="1" x14ac:dyDescent="0.25">
      <c r="A7620" t="s">
        <v>1552</v>
      </c>
      <c r="B7620">
        <v>202009</v>
      </c>
      <c r="C7620" t="s">
        <v>1762</v>
      </c>
      <c r="D7620" t="s">
        <v>1764</v>
      </c>
      <c r="E7620" t="s">
        <v>94</v>
      </c>
      <c r="F7620" t="s">
        <v>94</v>
      </c>
      <c r="G7620" t="s">
        <v>270</v>
      </c>
      <c r="H7620" t="s">
        <v>1804</v>
      </c>
      <c r="I7620" t="s">
        <v>1804</v>
      </c>
      <c r="J7620">
        <v>7</v>
      </c>
      <c r="K7620">
        <v>3.5</v>
      </c>
      <c r="L7620" s="9" t="s">
        <v>1804</v>
      </c>
      <c r="M7620" s="9" t="s">
        <v>2471</v>
      </c>
      <c r="N7620" t="s">
        <v>94</v>
      </c>
      <c r="O7620" s="12" t="str">
        <f>IFERROR(VLOOKUP(C7620,USADOS!$C:$C,1,0),"OK")</f>
        <v>OK</v>
      </c>
    </row>
    <row r="7621" spans="1:15" hidden="1" x14ac:dyDescent="0.25">
      <c r="A7621" t="s">
        <v>1552</v>
      </c>
      <c r="B7621">
        <v>202009</v>
      </c>
      <c r="C7621" t="s">
        <v>1762</v>
      </c>
      <c r="D7621" t="s">
        <v>1764</v>
      </c>
      <c r="E7621" t="s">
        <v>94</v>
      </c>
      <c r="F7621" t="s">
        <v>94</v>
      </c>
      <c r="G7621" t="s">
        <v>270</v>
      </c>
      <c r="H7621" t="s">
        <v>1804</v>
      </c>
      <c r="I7621" t="s">
        <v>1804</v>
      </c>
      <c r="K7621">
        <v>3.5</v>
      </c>
      <c r="L7621" s="9" t="s">
        <v>1804</v>
      </c>
      <c r="M7621" s="9" t="s">
        <v>2471</v>
      </c>
      <c r="N7621" t="s">
        <v>94</v>
      </c>
      <c r="O7621" s="12" t="str">
        <f>IFERROR(VLOOKUP(C7621,USADOS!$C:$C,1,0),"OK")</f>
        <v>OK</v>
      </c>
    </row>
    <row r="7622" spans="1:15" hidden="1" x14ac:dyDescent="0.25">
      <c r="A7622" t="s">
        <v>1552</v>
      </c>
      <c r="B7622">
        <v>202010</v>
      </c>
      <c r="C7622" t="s">
        <v>1762</v>
      </c>
      <c r="D7622" t="s">
        <v>1764</v>
      </c>
      <c r="E7622" t="s">
        <v>94</v>
      </c>
      <c r="F7622" t="s">
        <v>94</v>
      </c>
      <c r="G7622" t="s">
        <v>270</v>
      </c>
      <c r="H7622" t="s">
        <v>1804</v>
      </c>
      <c r="I7622" t="s">
        <v>1804</v>
      </c>
      <c r="J7622">
        <v>7</v>
      </c>
      <c r="K7622">
        <v>3.5</v>
      </c>
      <c r="L7622" s="9" t="s">
        <v>1804</v>
      </c>
      <c r="M7622" s="9" t="s">
        <v>2471</v>
      </c>
      <c r="N7622" t="s">
        <v>94</v>
      </c>
      <c r="O7622" s="12" t="str">
        <f>IFERROR(VLOOKUP(C7622,USADOS!$C:$C,1,0),"OK")</f>
        <v>OK</v>
      </c>
    </row>
    <row r="7623" spans="1:15" hidden="1" x14ac:dyDescent="0.25">
      <c r="A7623" t="s">
        <v>1552</v>
      </c>
      <c r="B7623">
        <v>202010</v>
      </c>
      <c r="C7623" t="s">
        <v>1762</v>
      </c>
      <c r="D7623" t="s">
        <v>1764</v>
      </c>
      <c r="E7623" t="s">
        <v>94</v>
      </c>
      <c r="F7623" t="s">
        <v>94</v>
      </c>
      <c r="G7623" t="s">
        <v>270</v>
      </c>
      <c r="H7623" t="s">
        <v>1804</v>
      </c>
      <c r="I7623" t="s">
        <v>1804</v>
      </c>
      <c r="K7623">
        <v>3.5</v>
      </c>
      <c r="L7623" s="9" t="s">
        <v>1804</v>
      </c>
      <c r="M7623" s="9" t="s">
        <v>2471</v>
      </c>
      <c r="N7623" t="s">
        <v>94</v>
      </c>
      <c r="O7623" s="12" t="str">
        <f>IFERROR(VLOOKUP(C7623,USADOS!$C:$C,1,0),"OK")</f>
        <v>OK</v>
      </c>
    </row>
    <row r="7624" spans="1:15" hidden="1" x14ac:dyDescent="0.25">
      <c r="A7624" t="s">
        <v>1552</v>
      </c>
      <c r="B7624">
        <v>202011</v>
      </c>
      <c r="C7624" t="s">
        <v>1762</v>
      </c>
      <c r="D7624" t="s">
        <v>1764</v>
      </c>
      <c r="E7624" t="s">
        <v>94</v>
      </c>
      <c r="F7624" t="s">
        <v>94</v>
      </c>
      <c r="G7624" t="s">
        <v>270</v>
      </c>
      <c r="H7624" t="s">
        <v>1804</v>
      </c>
      <c r="I7624" t="s">
        <v>1804</v>
      </c>
      <c r="J7624">
        <v>7</v>
      </c>
      <c r="K7624">
        <v>3.5</v>
      </c>
      <c r="L7624" s="9" t="s">
        <v>1804</v>
      </c>
      <c r="M7624" s="9" t="s">
        <v>2471</v>
      </c>
      <c r="N7624" t="s">
        <v>94</v>
      </c>
      <c r="O7624" s="12" t="str">
        <f>IFERROR(VLOOKUP(C7624,USADOS!$C:$C,1,0),"OK")</f>
        <v>OK</v>
      </c>
    </row>
    <row r="7625" spans="1:15" hidden="1" x14ac:dyDescent="0.25">
      <c r="A7625" t="s">
        <v>1552</v>
      </c>
      <c r="B7625">
        <v>202011</v>
      </c>
      <c r="C7625" t="s">
        <v>1762</v>
      </c>
      <c r="D7625" t="s">
        <v>1764</v>
      </c>
      <c r="E7625" t="s">
        <v>94</v>
      </c>
      <c r="F7625" t="s">
        <v>94</v>
      </c>
      <c r="G7625" t="s">
        <v>270</v>
      </c>
      <c r="H7625" t="s">
        <v>1804</v>
      </c>
      <c r="I7625" t="s">
        <v>1804</v>
      </c>
      <c r="K7625">
        <v>3.5</v>
      </c>
      <c r="L7625" s="9" t="s">
        <v>1804</v>
      </c>
      <c r="M7625" s="9" t="s">
        <v>2471</v>
      </c>
      <c r="N7625" t="s">
        <v>94</v>
      </c>
      <c r="O7625" s="12" t="str">
        <f>IFERROR(VLOOKUP(C7625,USADOS!$C:$C,1,0),"OK")</f>
        <v>OK</v>
      </c>
    </row>
    <row r="7626" spans="1:15" hidden="1" x14ac:dyDescent="0.25">
      <c r="A7626" t="s">
        <v>1552</v>
      </c>
      <c r="B7626">
        <v>202012</v>
      </c>
      <c r="C7626" t="s">
        <v>1762</v>
      </c>
      <c r="D7626" t="s">
        <v>1764</v>
      </c>
      <c r="E7626" t="s">
        <v>94</v>
      </c>
      <c r="F7626" t="s">
        <v>94</v>
      </c>
      <c r="G7626" t="s">
        <v>270</v>
      </c>
      <c r="H7626" t="s">
        <v>1804</v>
      </c>
      <c r="I7626" t="s">
        <v>1804</v>
      </c>
      <c r="J7626">
        <v>7</v>
      </c>
      <c r="K7626">
        <v>3.5</v>
      </c>
      <c r="L7626" s="9" t="s">
        <v>1804</v>
      </c>
      <c r="M7626" s="9" t="s">
        <v>2471</v>
      </c>
      <c r="N7626" t="s">
        <v>94</v>
      </c>
      <c r="O7626" s="12" t="str">
        <f>IFERROR(VLOOKUP(C7626,USADOS!$C:$C,1,0),"OK")</f>
        <v>OK</v>
      </c>
    </row>
    <row r="7627" spans="1:15" hidden="1" x14ac:dyDescent="0.25">
      <c r="A7627" t="s">
        <v>1552</v>
      </c>
      <c r="B7627">
        <v>202012</v>
      </c>
      <c r="C7627" t="s">
        <v>1762</v>
      </c>
      <c r="D7627" t="s">
        <v>1764</v>
      </c>
      <c r="E7627" t="s">
        <v>94</v>
      </c>
      <c r="F7627" t="s">
        <v>94</v>
      </c>
      <c r="G7627" t="s">
        <v>270</v>
      </c>
      <c r="H7627" t="s">
        <v>1804</v>
      </c>
      <c r="I7627" t="s">
        <v>1804</v>
      </c>
      <c r="K7627">
        <v>3.5</v>
      </c>
      <c r="L7627" s="9" t="s">
        <v>1804</v>
      </c>
      <c r="M7627" s="9" t="s">
        <v>2471</v>
      </c>
      <c r="N7627" t="s">
        <v>94</v>
      </c>
      <c r="O7627" s="12" t="str">
        <f>IFERROR(VLOOKUP(C7627,USADOS!$C:$C,1,0),"OK")</f>
        <v>OK</v>
      </c>
    </row>
    <row r="7628" spans="1:15" hidden="1" x14ac:dyDescent="0.25">
      <c r="A7628" t="s">
        <v>1552</v>
      </c>
      <c r="B7628">
        <v>202101</v>
      </c>
      <c r="C7628" t="s">
        <v>1762</v>
      </c>
      <c r="D7628" t="s">
        <v>1764</v>
      </c>
      <c r="E7628" t="s">
        <v>94</v>
      </c>
      <c r="F7628" t="s">
        <v>94</v>
      </c>
      <c r="G7628" t="s">
        <v>270</v>
      </c>
      <c r="H7628" t="s">
        <v>1804</v>
      </c>
      <c r="I7628" t="s">
        <v>1804</v>
      </c>
      <c r="J7628">
        <v>7</v>
      </c>
      <c r="K7628">
        <v>3.5</v>
      </c>
      <c r="L7628" s="9" t="s">
        <v>1804</v>
      </c>
      <c r="M7628" s="9" t="s">
        <v>2471</v>
      </c>
      <c r="N7628" t="s">
        <v>94</v>
      </c>
      <c r="O7628" s="12" t="str">
        <f>IFERROR(VLOOKUP(C7628,USADOS!$C:$C,1,0),"OK")</f>
        <v>OK</v>
      </c>
    </row>
    <row r="7629" spans="1:15" hidden="1" x14ac:dyDescent="0.25">
      <c r="A7629" t="s">
        <v>1552</v>
      </c>
      <c r="B7629">
        <v>202101</v>
      </c>
      <c r="C7629" t="s">
        <v>1762</v>
      </c>
      <c r="D7629" t="s">
        <v>1764</v>
      </c>
      <c r="E7629" t="s">
        <v>94</v>
      </c>
      <c r="F7629" t="s">
        <v>94</v>
      </c>
      <c r="G7629" t="s">
        <v>270</v>
      </c>
      <c r="H7629" t="s">
        <v>1804</v>
      </c>
      <c r="I7629" t="s">
        <v>1804</v>
      </c>
      <c r="K7629">
        <v>3.5</v>
      </c>
      <c r="L7629" s="9" t="s">
        <v>1804</v>
      </c>
      <c r="M7629" s="9" t="s">
        <v>2471</v>
      </c>
      <c r="N7629" t="s">
        <v>94</v>
      </c>
      <c r="O7629" s="12" t="str">
        <f>IFERROR(VLOOKUP(C7629,USADOS!$C:$C,1,0),"OK")</f>
        <v>OK</v>
      </c>
    </row>
    <row r="7630" spans="1:15" hidden="1" x14ac:dyDescent="0.25">
      <c r="A7630" t="s">
        <v>1552</v>
      </c>
      <c r="B7630">
        <v>202102</v>
      </c>
      <c r="C7630" t="s">
        <v>1762</v>
      </c>
      <c r="D7630" t="s">
        <v>1764</v>
      </c>
      <c r="E7630" t="s">
        <v>94</v>
      </c>
      <c r="F7630" t="s">
        <v>94</v>
      </c>
      <c r="G7630" t="s">
        <v>270</v>
      </c>
      <c r="H7630" t="s">
        <v>1804</v>
      </c>
      <c r="I7630" t="s">
        <v>1804</v>
      </c>
      <c r="J7630">
        <v>7</v>
      </c>
      <c r="K7630">
        <v>3.5</v>
      </c>
      <c r="L7630" s="9" t="s">
        <v>1804</v>
      </c>
      <c r="M7630" s="9" t="s">
        <v>2471</v>
      </c>
      <c r="N7630" t="s">
        <v>94</v>
      </c>
      <c r="O7630" s="12" t="str">
        <f>IFERROR(VLOOKUP(C7630,USADOS!$C:$C,1,0),"OK")</f>
        <v>OK</v>
      </c>
    </row>
    <row r="7631" spans="1:15" hidden="1" x14ac:dyDescent="0.25">
      <c r="A7631" t="s">
        <v>1552</v>
      </c>
      <c r="B7631">
        <v>202102</v>
      </c>
      <c r="C7631" t="s">
        <v>1762</v>
      </c>
      <c r="D7631" t="s">
        <v>1764</v>
      </c>
      <c r="E7631" t="s">
        <v>94</v>
      </c>
      <c r="F7631" t="s">
        <v>94</v>
      </c>
      <c r="G7631" t="s">
        <v>270</v>
      </c>
      <c r="H7631" t="s">
        <v>1804</v>
      </c>
      <c r="I7631" t="s">
        <v>1804</v>
      </c>
      <c r="K7631">
        <v>3.5</v>
      </c>
      <c r="L7631" s="9" t="s">
        <v>1804</v>
      </c>
      <c r="M7631" s="9" t="s">
        <v>2471</v>
      </c>
      <c r="N7631" t="s">
        <v>94</v>
      </c>
      <c r="O7631" s="12" t="str">
        <f>IFERROR(VLOOKUP(C7631,USADOS!$C:$C,1,0),"OK")</f>
        <v>OK</v>
      </c>
    </row>
    <row r="7632" spans="1:15" hidden="1" x14ac:dyDescent="0.25">
      <c r="A7632" t="s">
        <v>1552</v>
      </c>
      <c r="B7632">
        <v>202103</v>
      </c>
      <c r="C7632" t="s">
        <v>1762</v>
      </c>
      <c r="D7632" t="s">
        <v>1764</v>
      </c>
      <c r="E7632" t="s">
        <v>94</v>
      </c>
      <c r="F7632" t="s">
        <v>94</v>
      </c>
      <c r="G7632" t="s">
        <v>270</v>
      </c>
      <c r="H7632" t="s">
        <v>1804</v>
      </c>
      <c r="I7632" t="s">
        <v>1804</v>
      </c>
      <c r="J7632">
        <v>6</v>
      </c>
      <c r="K7632">
        <v>3.5</v>
      </c>
      <c r="L7632" s="9" t="s">
        <v>1804</v>
      </c>
      <c r="M7632" s="9" t="s">
        <v>2471</v>
      </c>
      <c r="N7632" t="s">
        <v>94</v>
      </c>
      <c r="O7632" s="12" t="str">
        <f>IFERROR(VLOOKUP(C7632,USADOS!$C:$C,1,0),"OK")</f>
        <v>OK</v>
      </c>
    </row>
    <row r="7633" spans="1:15" hidden="1" x14ac:dyDescent="0.25">
      <c r="A7633" t="s">
        <v>1552</v>
      </c>
      <c r="B7633">
        <v>202103</v>
      </c>
      <c r="C7633" t="s">
        <v>1762</v>
      </c>
      <c r="D7633" t="s">
        <v>1764</v>
      </c>
      <c r="E7633" t="s">
        <v>94</v>
      </c>
      <c r="F7633" t="s">
        <v>94</v>
      </c>
      <c r="G7633" t="s">
        <v>270</v>
      </c>
      <c r="H7633" t="s">
        <v>1804</v>
      </c>
      <c r="I7633" t="s">
        <v>1804</v>
      </c>
      <c r="J7633">
        <v>6</v>
      </c>
      <c r="K7633">
        <v>3.5</v>
      </c>
      <c r="L7633" s="9" t="s">
        <v>1804</v>
      </c>
      <c r="M7633" s="9" t="s">
        <v>2471</v>
      </c>
      <c r="N7633" t="s">
        <v>94</v>
      </c>
      <c r="O7633" s="12" t="str">
        <f>IFERROR(VLOOKUP(C7633,USADOS!$C:$C,1,0),"OK")</f>
        <v>OK</v>
      </c>
    </row>
    <row r="7634" spans="1:15" hidden="1" x14ac:dyDescent="0.25">
      <c r="A7634" t="s">
        <v>1552</v>
      </c>
      <c r="B7634">
        <v>202104</v>
      </c>
      <c r="C7634" t="s">
        <v>1762</v>
      </c>
      <c r="D7634" t="s">
        <v>1764</v>
      </c>
      <c r="E7634" t="s">
        <v>94</v>
      </c>
      <c r="F7634" t="s">
        <v>94</v>
      </c>
      <c r="G7634" t="s">
        <v>270</v>
      </c>
      <c r="H7634" t="s">
        <v>1804</v>
      </c>
      <c r="I7634" t="s">
        <v>1804</v>
      </c>
      <c r="J7634">
        <v>6</v>
      </c>
      <c r="K7634">
        <v>3.5</v>
      </c>
      <c r="L7634" s="9" t="s">
        <v>1804</v>
      </c>
      <c r="M7634" s="9" t="s">
        <v>2471</v>
      </c>
      <c r="N7634" t="s">
        <v>94</v>
      </c>
      <c r="O7634" s="12" t="str">
        <f>IFERROR(VLOOKUP(C7634,USADOS!$C:$C,1,0),"OK")</f>
        <v>OK</v>
      </c>
    </row>
    <row r="7635" spans="1:15" hidden="1" x14ac:dyDescent="0.25">
      <c r="A7635" t="s">
        <v>1552</v>
      </c>
      <c r="B7635">
        <v>202104</v>
      </c>
      <c r="C7635" t="s">
        <v>1762</v>
      </c>
      <c r="D7635" t="s">
        <v>1764</v>
      </c>
      <c r="E7635" t="s">
        <v>94</v>
      </c>
      <c r="F7635" t="s">
        <v>94</v>
      </c>
      <c r="G7635" t="s">
        <v>270</v>
      </c>
      <c r="H7635" t="s">
        <v>1804</v>
      </c>
      <c r="I7635" t="s">
        <v>1804</v>
      </c>
      <c r="J7635">
        <v>6</v>
      </c>
      <c r="K7635">
        <v>3.5</v>
      </c>
      <c r="L7635" s="9" t="s">
        <v>1804</v>
      </c>
      <c r="M7635" s="9" t="s">
        <v>2471</v>
      </c>
      <c r="N7635" t="s">
        <v>94</v>
      </c>
      <c r="O7635" s="12" t="str">
        <f>IFERROR(VLOOKUP(C7635,USADOS!$C:$C,1,0),"OK")</f>
        <v>OK</v>
      </c>
    </row>
    <row r="7636" spans="1:15" hidden="1" x14ac:dyDescent="0.25">
      <c r="A7636" t="s">
        <v>1552</v>
      </c>
      <c r="B7636">
        <v>202105</v>
      </c>
      <c r="C7636" t="s">
        <v>1762</v>
      </c>
      <c r="D7636" t="s">
        <v>1764</v>
      </c>
      <c r="E7636" t="s">
        <v>94</v>
      </c>
      <c r="F7636" t="s">
        <v>94</v>
      </c>
      <c r="G7636" t="s">
        <v>270</v>
      </c>
      <c r="H7636" t="s">
        <v>1804</v>
      </c>
      <c r="I7636" t="s">
        <v>1804</v>
      </c>
      <c r="J7636">
        <v>6</v>
      </c>
      <c r="K7636">
        <v>3.5</v>
      </c>
      <c r="L7636" s="9" t="s">
        <v>1804</v>
      </c>
      <c r="M7636" s="9" t="s">
        <v>2471</v>
      </c>
      <c r="N7636" t="s">
        <v>94</v>
      </c>
      <c r="O7636" s="12" t="str">
        <f>IFERROR(VLOOKUP(C7636,USADOS!$C:$C,1,0),"OK")</f>
        <v>OK</v>
      </c>
    </row>
    <row r="7637" spans="1:15" hidden="1" x14ac:dyDescent="0.25">
      <c r="A7637" t="s">
        <v>1552</v>
      </c>
      <c r="B7637">
        <v>202105</v>
      </c>
      <c r="C7637" t="s">
        <v>1762</v>
      </c>
      <c r="D7637" t="s">
        <v>1764</v>
      </c>
      <c r="E7637" t="s">
        <v>94</v>
      </c>
      <c r="F7637" t="s">
        <v>94</v>
      </c>
      <c r="G7637" t="s">
        <v>270</v>
      </c>
      <c r="H7637" t="s">
        <v>1804</v>
      </c>
      <c r="I7637" t="s">
        <v>1804</v>
      </c>
      <c r="J7637">
        <v>6</v>
      </c>
      <c r="K7637">
        <v>3.5</v>
      </c>
      <c r="L7637" s="9" t="s">
        <v>1804</v>
      </c>
      <c r="M7637" s="9" t="s">
        <v>2471</v>
      </c>
      <c r="N7637" t="s">
        <v>94</v>
      </c>
      <c r="O7637" s="12" t="str">
        <f>IFERROR(VLOOKUP(C7637,USADOS!$C:$C,1,0),"OK")</f>
        <v>OK</v>
      </c>
    </row>
    <row r="7638" spans="1:15" hidden="1" x14ac:dyDescent="0.25">
      <c r="A7638" t="s">
        <v>1552</v>
      </c>
      <c r="B7638">
        <v>202106</v>
      </c>
      <c r="C7638" t="s">
        <v>1762</v>
      </c>
      <c r="D7638" t="s">
        <v>1764</v>
      </c>
      <c r="E7638" t="s">
        <v>94</v>
      </c>
      <c r="F7638" t="s">
        <v>94</v>
      </c>
      <c r="G7638" t="s">
        <v>270</v>
      </c>
      <c r="H7638" t="s">
        <v>1804</v>
      </c>
      <c r="I7638" t="s">
        <v>1804</v>
      </c>
      <c r="J7638">
        <v>6</v>
      </c>
      <c r="K7638">
        <v>3.5</v>
      </c>
      <c r="L7638" s="9" t="s">
        <v>1804</v>
      </c>
      <c r="M7638" s="9" t="s">
        <v>2471</v>
      </c>
      <c r="N7638" t="s">
        <v>94</v>
      </c>
      <c r="O7638" s="12" t="str">
        <f>IFERROR(VLOOKUP(C7638,USADOS!$C:$C,1,0),"OK")</f>
        <v>OK</v>
      </c>
    </row>
    <row r="7639" spans="1:15" hidden="1" x14ac:dyDescent="0.25">
      <c r="A7639" t="s">
        <v>1552</v>
      </c>
      <c r="B7639">
        <v>202106</v>
      </c>
      <c r="C7639" t="s">
        <v>1762</v>
      </c>
      <c r="D7639" t="s">
        <v>1764</v>
      </c>
      <c r="E7639" t="s">
        <v>94</v>
      </c>
      <c r="F7639" t="s">
        <v>94</v>
      </c>
      <c r="G7639" t="s">
        <v>270</v>
      </c>
      <c r="H7639" t="s">
        <v>1804</v>
      </c>
      <c r="I7639" t="s">
        <v>1804</v>
      </c>
      <c r="J7639">
        <v>6</v>
      </c>
      <c r="K7639">
        <v>3.5</v>
      </c>
      <c r="L7639" s="9" t="s">
        <v>1804</v>
      </c>
      <c r="M7639" s="9" t="s">
        <v>2471</v>
      </c>
      <c r="N7639" t="s">
        <v>94</v>
      </c>
      <c r="O7639" s="12" t="str">
        <f>IFERROR(VLOOKUP(C7639,USADOS!$C:$C,1,0),"OK")</f>
        <v>OK</v>
      </c>
    </row>
    <row r="7640" spans="1:15" hidden="1" x14ac:dyDescent="0.25">
      <c r="A7640" t="s">
        <v>1552</v>
      </c>
      <c r="B7640">
        <v>202107</v>
      </c>
      <c r="C7640" t="s">
        <v>1762</v>
      </c>
      <c r="D7640" t="s">
        <v>1764</v>
      </c>
      <c r="E7640" t="s">
        <v>94</v>
      </c>
      <c r="F7640" t="s">
        <v>94</v>
      </c>
      <c r="G7640" t="s">
        <v>270</v>
      </c>
      <c r="H7640" t="s">
        <v>1804</v>
      </c>
      <c r="I7640" t="s">
        <v>1804</v>
      </c>
      <c r="J7640">
        <v>6</v>
      </c>
      <c r="K7640">
        <v>3.5</v>
      </c>
      <c r="L7640" s="9" t="s">
        <v>1804</v>
      </c>
      <c r="M7640" s="9" t="s">
        <v>2471</v>
      </c>
      <c r="N7640" t="s">
        <v>94</v>
      </c>
      <c r="O7640" s="12" t="str">
        <f>IFERROR(VLOOKUP(C7640,USADOS!$C:$C,1,0),"OK")</f>
        <v>OK</v>
      </c>
    </row>
    <row r="7641" spans="1:15" hidden="1" x14ac:dyDescent="0.25">
      <c r="A7641" t="s">
        <v>1552</v>
      </c>
      <c r="B7641">
        <v>202108</v>
      </c>
      <c r="C7641" t="s">
        <v>1762</v>
      </c>
      <c r="D7641" t="s">
        <v>1764</v>
      </c>
      <c r="E7641" t="s">
        <v>94</v>
      </c>
      <c r="F7641" t="s">
        <v>94</v>
      </c>
      <c r="G7641" t="s">
        <v>270</v>
      </c>
      <c r="H7641" t="s">
        <v>1804</v>
      </c>
      <c r="I7641" t="s">
        <v>1804</v>
      </c>
      <c r="J7641">
        <v>6</v>
      </c>
      <c r="K7641">
        <v>3.5</v>
      </c>
      <c r="L7641" s="9" t="s">
        <v>1804</v>
      </c>
      <c r="M7641" s="9" t="s">
        <v>2471</v>
      </c>
      <c r="N7641" t="s">
        <v>94</v>
      </c>
      <c r="O7641" s="12" t="str">
        <f>IFERROR(VLOOKUP(C7641,USADOS!$C:$C,1,0),"OK")</f>
        <v>OK</v>
      </c>
    </row>
    <row r="7642" spans="1:15" hidden="1" x14ac:dyDescent="0.25">
      <c r="A7642" t="s">
        <v>1552</v>
      </c>
      <c r="B7642">
        <v>202109</v>
      </c>
      <c r="C7642" t="s">
        <v>1762</v>
      </c>
      <c r="D7642" t="s">
        <v>1764</v>
      </c>
      <c r="E7642" t="s">
        <v>94</v>
      </c>
      <c r="F7642" t="s">
        <v>94</v>
      </c>
      <c r="G7642" t="s">
        <v>270</v>
      </c>
      <c r="H7642" t="s">
        <v>1804</v>
      </c>
      <c r="I7642" t="s">
        <v>1804</v>
      </c>
      <c r="J7642">
        <v>6</v>
      </c>
      <c r="K7642">
        <v>3.5</v>
      </c>
      <c r="L7642" s="9" t="s">
        <v>1804</v>
      </c>
      <c r="M7642" s="9" t="s">
        <v>2471</v>
      </c>
      <c r="N7642" t="s">
        <v>94</v>
      </c>
      <c r="O7642" s="12" t="str">
        <f>IFERROR(VLOOKUP(C7642,USADOS!$C:$C,1,0),"OK")</f>
        <v>OK</v>
      </c>
    </row>
    <row r="7643" spans="1:15" hidden="1" x14ac:dyDescent="0.25">
      <c r="A7643" t="s">
        <v>1552</v>
      </c>
      <c r="B7643">
        <v>202110</v>
      </c>
      <c r="C7643" t="s">
        <v>1762</v>
      </c>
      <c r="D7643" t="s">
        <v>1764</v>
      </c>
      <c r="E7643" t="s">
        <v>94</v>
      </c>
      <c r="F7643" t="s">
        <v>94</v>
      </c>
      <c r="G7643" t="s">
        <v>270</v>
      </c>
      <c r="H7643" t="s">
        <v>1804</v>
      </c>
      <c r="I7643" t="s">
        <v>1804</v>
      </c>
      <c r="J7643">
        <v>6</v>
      </c>
      <c r="K7643">
        <v>3.5</v>
      </c>
      <c r="L7643" s="9" t="s">
        <v>1804</v>
      </c>
      <c r="M7643" s="9" t="s">
        <v>2471</v>
      </c>
      <c r="N7643" t="s">
        <v>94</v>
      </c>
      <c r="O7643" s="12" t="str">
        <f>IFERROR(VLOOKUP(C7643,USADOS!$C:$C,1,0),"OK")</f>
        <v>OK</v>
      </c>
    </row>
    <row r="7644" spans="1:15" hidden="1" x14ac:dyDescent="0.25">
      <c r="A7644" t="s">
        <v>1552</v>
      </c>
      <c r="B7644">
        <v>202111</v>
      </c>
      <c r="C7644" t="s">
        <v>1762</v>
      </c>
      <c r="D7644" t="s">
        <v>1764</v>
      </c>
      <c r="E7644" t="s">
        <v>94</v>
      </c>
      <c r="F7644" t="s">
        <v>94</v>
      </c>
      <c r="G7644" t="s">
        <v>270</v>
      </c>
      <c r="H7644" t="s">
        <v>1804</v>
      </c>
      <c r="I7644" t="s">
        <v>1804</v>
      </c>
      <c r="J7644">
        <v>6</v>
      </c>
      <c r="K7644">
        <v>3.5</v>
      </c>
      <c r="L7644" s="9" t="s">
        <v>1804</v>
      </c>
      <c r="M7644" s="9" t="s">
        <v>2471</v>
      </c>
      <c r="N7644" t="s">
        <v>94</v>
      </c>
      <c r="O7644" s="12" t="str">
        <f>IFERROR(VLOOKUP(C7644,USADOS!$C:$C,1,0),"OK")</f>
        <v>OK</v>
      </c>
    </row>
    <row r="7645" spans="1:15" hidden="1" x14ac:dyDescent="0.25">
      <c r="A7645" t="s">
        <v>1552</v>
      </c>
      <c r="B7645">
        <v>202112</v>
      </c>
      <c r="C7645" t="s">
        <v>1762</v>
      </c>
      <c r="D7645" t="s">
        <v>1764</v>
      </c>
      <c r="E7645" t="s">
        <v>94</v>
      </c>
      <c r="F7645" t="s">
        <v>94</v>
      </c>
      <c r="G7645" t="s">
        <v>270</v>
      </c>
      <c r="H7645" t="s">
        <v>1804</v>
      </c>
      <c r="I7645" t="s">
        <v>1804</v>
      </c>
      <c r="J7645">
        <v>6</v>
      </c>
      <c r="K7645">
        <v>3.5</v>
      </c>
      <c r="L7645" s="9" t="s">
        <v>1804</v>
      </c>
      <c r="M7645" s="9" t="s">
        <v>2471</v>
      </c>
      <c r="N7645" t="s">
        <v>94</v>
      </c>
      <c r="O7645" s="12" t="str">
        <f>IFERROR(VLOOKUP(C7645,USADOS!$C:$C,1,0),"OK")</f>
        <v>OK</v>
      </c>
    </row>
    <row r="7646" spans="1:15" hidden="1" x14ac:dyDescent="0.25">
      <c r="A7646" t="s">
        <v>1552</v>
      </c>
      <c r="B7646">
        <v>202201</v>
      </c>
      <c r="C7646" t="s">
        <v>1762</v>
      </c>
      <c r="D7646" t="s">
        <v>1764</v>
      </c>
      <c r="E7646" t="s">
        <v>94</v>
      </c>
      <c r="F7646" t="s">
        <v>94</v>
      </c>
      <c r="G7646" t="s">
        <v>270</v>
      </c>
      <c r="H7646" t="s">
        <v>1804</v>
      </c>
      <c r="I7646" t="s">
        <v>1804</v>
      </c>
      <c r="J7646">
        <v>6</v>
      </c>
      <c r="K7646">
        <v>3.5</v>
      </c>
      <c r="L7646" s="9" t="s">
        <v>1804</v>
      </c>
      <c r="M7646" s="9" t="s">
        <v>2471</v>
      </c>
      <c r="N7646" t="s">
        <v>94</v>
      </c>
      <c r="O7646" s="12" t="str">
        <f>IFERROR(VLOOKUP(C7646,USADOS!$C:$C,1,0),"OK")</f>
        <v>OK</v>
      </c>
    </row>
    <row r="7647" spans="1:15" hidden="1" x14ac:dyDescent="0.25">
      <c r="A7647" t="s">
        <v>1552</v>
      </c>
      <c r="B7647">
        <v>202202</v>
      </c>
      <c r="C7647" t="s">
        <v>1762</v>
      </c>
      <c r="D7647" t="s">
        <v>1764</v>
      </c>
      <c r="E7647" t="s">
        <v>94</v>
      </c>
      <c r="F7647" t="s">
        <v>94</v>
      </c>
      <c r="G7647" t="s">
        <v>270</v>
      </c>
      <c r="H7647" t="s">
        <v>1804</v>
      </c>
      <c r="I7647" t="s">
        <v>1804</v>
      </c>
      <c r="J7647">
        <v>6</v>
      </c>
      <c r="K7647">
        <v>3.5</v>
      </c>
      <c r="L7647" s="9" t="s">
        <v>1804</v>
      </c>
      <c r="M7647" s="9" t="s">
        <v>2471</v>
      </c>
      <c r="N7647" t="s">
        <v>94</v>
      </c>
      <c r="O7647" s="12" t="str">
        <f>IFERROR(VLOOKUP(C7647,USADOS!$C:$C,1,0),"OK")</f>
        <v>OK</v>
      </c>
    </row>
    <row r="7648" spans="1:15" hidden="1" x14ac:dyDescent="0.25">
      <c r="A7648" t="s">
        <v>1552</v>
      </c>
      <c r="B7648">
        <v>202203</v>
      </c>
      <c r="C7648" t="s">
        <v>1762</v>
      </c>
      <c r="D7648" t="s">
        <v>1764</v>
      </c>
      <c r="E7648" t="s">
        <v>94</v>
      </c>
      <c r="F7648" t="s">
        <v>94</v>
      </c>
      <c r="G7648" t="s">
        <v>270</v>
      </c>
      <c r="H7648" t="s">
        <v>1804</v>
      </c>
      <c r="I7648" t="s">
        <v>1804</v>
      </c>
      <c r="J7648">
        <v>6</v>
      </c>
      <c r="K7648">
        <v>3.5</v>
      </c>
      <c r="L7648" s="9" t="s">
        <v>1804</v>
      </c>
      <c r="M7648" s="9" t="s">
        <v>2471</v>
      </c>
      <c r="N7648" t="s">
        <v>94</v>
      </c>
      <c r="O7648" s="12" t="str">
        <f>IFERROR(VLOOKUP(C7648,USADOS!$C:$C,1,0),"OK")</f>
        <v>OK</v>
      </c>
    </row>
    <row r="7649" spans="1:15" hidden="1" x14ac:dyDescent="0.25">
      <c r="A7649" t="s">
        <v>1552</v>
      </c>
      <c r="B7649">
        <v>202204</v>
      </c>
      <c r="C7649" t="s">
        <v>1762</v>
      </c>
      <c r="D7649" t="s">
        <v>1764</v>
      </c>
      <c r="E7649" t="s">
        <v>94</v>
      </c>
      <c r="F7649" t="s">
        <v>94</v>
      </c>
      <c r="G7649" t="s">
        <v>270</v>
      </c>
      <c r="H7649" t="s">
        <v>1804</v>
      </c>
      <c r="I7649" t="s">
        <v>1804</v>
      </c>
      <c r="J7649">
        <v>6</v>
      </c>
      <c r="K7649">
        <v>3.5</v>
      </c>
      <c r="L7649" s="9" t="s">
        <v>1804</v>
      </c>
      <c r="M7649" s="9" t="s">
        <v>2471</v>
      </c>
      <c r="N7649" t="s">
        <v>94</v>
      </c>
      <c r="O7649" s="12" t="str">
        <f>IFERROR(VLOOKUP(C7649,USADOS!$C:$C,1,0),"OK")</f>
        <v>OK</v>
      </c>
    </row>
    <row r="7650" spans="1:15" hidden="1" x14ac:dyDescent="0.25">
      <c r="A7650" t="s">
        <v>1552</v>
      </c>
      <c r="B7650">
        <v>202205</v>
      </c>
      <c r="C7650" t="s">
        <v>1762</v>
      </c>
      <c r="D7650" t="s">
        <v>1764</v>
      </c>
      <c r="E7650" t="s">
        <v>94</v>
      </c>
      <c r="F7650" t="s">
        <v>94</v>
      </c>
      <c r="G7650" t="s">
        <v>270</v>
      </c>
      <c r="H7650" t="s">
        <v>1804</v>
      </c>
      <c r="I7650" t="s">
        <v>1804</v>
      </c>
      <c r="J7650">
        <v>6</v>
      </c>
      <c r="K7650">
        <v>3.5</v>
      </c>
      <c r="L7650" s="9" t="s">
        <v>1804</v>
      </c>
      <c r="M7650" s="9" t="s">
        <v>2471</v>
      </c>
      <c r="N7650" t="s">
        <v>94</v>
      </c>
      <c r="O7650" s="12" t="str">
        <f>IFERROR(VLOOKUP(C7650,USADOS!$C:$C,1,0),"OK")</f>
        <v>OK</v>
      </c>
    </row>
    <row r="7651" spans="1:15" hidden="1" x14ac:dyDescent="0.25">
      <c r="A7651" t="s">
        <v>1552</v>
      </c>
      <c r="B7651">
        <v>202206</v>
      </c>
      <c r="C7651" t="s">
        <v>1762</v>
      </c>
      <c r="D7651" t="s">
        <v>1764</v>
      </c>
      <c r="E7651" t="s">
        <v>94</v>
      </c>
      <c r="F7651" t="s">
        <v>94</v>
      </c>
      <c r="G7651" t="s">
        <v>270</v>
      </c>
      <c r="H7651" t="s">
        <v>1804</v>
      </c>
      <c r="I7651" t="s">
        <v>1804</v>
      </c>
      <c r="J7651">
        <v>6</v>
      </c>
      <c r="K7651">
        <v>3.5</v>
      </c>
      <c r="L7651" s="9" t="s">
        <v>1804</v>
      </c>
      <c r="M7651" s="9" t="s">
        <v>2471</v>
      </c>
      <c r="N7651" t="s">
        <v>94</v>
      </c>
      <c r="O7651" s="12" t="str">
        <f>IFERROR(VLOOKUP(C7651,USADOS!$C:$C,1,0),"OK")</f>
        <v>OK</v>
      </c>
    </row>
    <row r="7652" spans="1:15" hidden="1" x14ac:dyDescent="0.25">
      <c r="A7652" t="s">
        <v>1552</v>
      </c>
      <c r="B7652">
        <v>202207</v>
      </c>
      <c r="C7652" t="s">
        <v>1762</v>
      </c>
      <c r="D7652" t="s">
        <v>1764</v>
      </c>
      <c r="E7652" t="s">
        <v>94</v>
      </c>
      <c r="F7652" t="s">
        <v>94</v>
      </c>
      <c r="G7652" t="s">
        <v>270</v>
      </c>
      <c r="H7652" t="s">
        <v>1804</v>
      </c>
      <c r="I7652" t="s">
        <v>1804</v>
      </c>
      <c r="J7652">
        <v>6</v>
      </c>
      <c r="K7652">
        <v>3.5</v>
      </c>
      <c r="L7652" s="9" t="s">
        <v>1804</v>
      </c>
      <c r="M7652" s="9" t="s">
        <v>2471</v>
      </c>
      <c r="N7652" t="s">
        <v>94</v>
      </c>
      <c r="O7652" s="12" t="str">
        <f>IFERROR(VLOOKUP(C7652,USADOS!$C:$C,1,0),"OK")</f>
        <v>OK</v>
      </c>
    </row>
    <row r="7653" spans="1:15" hidden="1" x14ac:dyDescent="0.25">
      <c r="A7653" t="s">
        <v>1552</v>
      </c>
      <c r="B7653">
        <v>202208</v>
      </c>
      <c r="C7653" t="s">
        <v>1762</v>
      </c>
      <c r="D7653" t="s">
        <v>1764</v>
      </c>
      <c r="E7653" t="s">
        <v>94</v>
      </c>
      <c r="F7653" t="s">
        <v>94</v>
      </c>
      <c r="G7653" t="s">
        <v>270</v>
      </c>
      <c r="H7653" t="s">
        <v>1804</v>
      </c>
      <c r="I7653" t="s">
        <v>1804</v>
      </c>
      <c r="J7653">
        <v>6</v>
      </c>
      <c r="K7653">
        <v>3.5</v>
      </c>
      <c r="L7653" s="9" t="s">
        <v>1804</v>
      </c>
      <c r="M7653" s="9" t="s">
        <v>2471</v>
      </c>
      <c r="N7653" t="s">
        <v>94</v>
      </c>
      <c r="O7653" s="12" t="str">
        <f>IFERROR(VLOOKUP(C7653,USADOS!$C:$C,1,0),"OK")</f>
        <v>OK</v>
      </c>
    </row>
    <row r="7654" spans="1:15" hidden="1" x14ac:dyDescent="0.25">
      <c r="A7654" t="s">
        <v>1552</v>
      </c>
      <c r="B7654">
        <v>202209</v>
      </c>
      <c r="C7654" t="s">
        <v>1762</v>
      </c>
      <c r="D7654" t="s">
        <v>1764</v>
      </c>
      <c r="E7654" t="s">
        <v>94</v>
      </c>
      <c r="F7654" t="s">
        <v>94</v>
      </c>
      <c r="G7654" t="s">
        <v>270</v>
      </c>
      <c r="H7654" t="s">
        <v>1804</v>
      </c>
      <c r="I7654" t="s">
        <v>1804</v>
      </c>
      <c r="J7654">
        <v>6</v>
      </c>
      <c r="K7654">
        <v>3.5</v>
      </c>
      <c r="L7654" s="9" t="s">
        <v>1804</v>
      </c>
      <c r="M7654" s="9" t="s">
        <v>2471</v>
      </c>
      <c r="N7654" t="s">
        <v>94</v>
      </c>
      <c r="O7654" s="12" t="str">
        <f>IFERROR(VLOOKUP(C7654,USADOS!$C:$C,1,0),"OK")</f>
        <v>OK</v>
      </c>
    </row>
    <row r="7655" spans="1:15" hidden="1" x14ac:dyDescent="0.25">
      <c r="A7655" t="s">
        <v>1552</v>
      </c>
      <c r="B7655">
        <v>202210</v>
      </c>
      <c r="C7655" t="s">
        <v>1762</v>
      </c>
      <c r="D7655" t="s">
        <v>1764</v>
      </c>
      <c r="E7655" t="s">
        <v>94</v>
      </c>
      <c r="F7655" t="s">
        <v>94</v>
      </c>
      <c r="G7655" t="s">
        <v>270</v>
      </c>
      <c r="H7655" t="s">
        <v>1804</v>
      </c>
      <c r="I7655" t="s">
        <v>1804</v>
      </c>
      <c r="J7655">
        <v>6</v>
      </c>
      <c r="K7655">
        <v>3.5</v>
      </c>
      <c r="L7655" s="9" t="s">
        <v>1804</v>
      </c>
      <c r="M7655" s="9" t="s">
        <v>2471</v>
      </c>
      <c r="N7655" t="s">
        <v>94</v>
      </c>
      <c r="O7655" s="12" t="str">
        <f>IFERROR(VLOOKUP(C7655,USADOS!$C:$C,1,0),"OK")</f>
        <v>OK</v>
      </c>
    </row>
    <row r="7656" spans="1:15" hidden="1" x14ac:dyDescent="0.25">
      <c r="A7656" t="s">
        <v>1552</v>
      </c>
      <c r="B7656">
        <v>202007</v>
      </c>
      <c r="C7656" t="s">
        <v>1762</v>
      </c>
      <c r="D7656" t="s">
        <v>1764</v>
      </c>
      <c r="E7656" t="s">
        <v>94</v>
      </c>
      <c r="F7656" t="s">
        <v>94</v>
      </c>
      <c r="G7656" t="s">
        <v>270</v>
      </c>
      <c r="H7656" t="s">
        <v>1804</v>
      </c>
      <c r="I7656" t="s">
        <v>1804</v>
      </c>
      <c r="K7656">
        <v>3.5</v>
      </c>
      <c r="L7656" s="9" t="s">
        <v>1804</v>
      </c>
      <c r="M7656" s="9" t="s">
        <v>2471</v>
      </c>
      <c r="N7656" t="s">
        <v>94</v>
      </c>
      <c r="O7656" s="12" t="str">
        <f>IFERROR(VLOOKUP(C7656,USADOS!$C:$C,1,0),"OK")</f>
        <v>OK</v>
      </c>
    </row>
    <row r="7657" spans="1:15" hidden="1" x14ac:dyDescent="0.25">
      <c r="A7657" t="s">
        <v>1552</v>
      </c>
      <c r="B7657">
        <v>202007</v>
      </c>
      <c r="C7657" t="s">
        <v>1762</v>
      </c>
      <c r="D7657" t="s">
        <v>1764</v>
      </c>
      <c r="E7657" t="s">
        <v>94</v>
      </c>
      <c r="F7657" t="s">
        <v>94</v>
      </c>
      <c r="G7657" t="s">
        <v>270</v>
      </c>
      <c r="H7657" t="s">
        <v>1804</v>
      </c>
      <c r="I7657" t="s">
        <v>1804</v>
      </c>
      <c r="K7657">
        <v>3.5</v>
      </c>
      <c r="L7657" s="9" t="s">
        <v>1804</v>
      </c>
      <c r="M7657" s="9" t="s">
        <v>2471</v>
      </c>
      <c r="N7657" t="s">
        <v>94</v>
      </c>
      <c r="O7657" s="12" t="str">
        <f>IFERROR(VLOOKUP(C7657,USADOS!$C:$C,1,0),"OK")</f>
        <v>OK</v>
      </c>
    </row>
    <row r="7658" spans="1:15" hidden="1" x14ac:dyDescent="0.25">
      <c r="A7658" t="s">
        <v>1552</v>
      </c>
      <c r="B7658">
        <v>202003</v>
      </c>
      <c r="C7658" t="s">
        <v>1763</v>
      </c>
      <c r="D7658" t="s">
        <v>1764</v>
      </c>
      <c r="E7658" t="s">
        <v>94</v>
      </c>
      <c r="F7658" t="s">
        <v>94</v>
      </c>
      <c r="G7658" t="s">
        <v>270</v>
      </c>
      <c r="H7658" t="s">
        <v>1804</v>
      </c>
      <c r="I7658" t="s">
        <v>1804</v>
      </c>
      <c r="J7658">
        <v>7</v>
      </c>
      <c r="K7658">
        <v>3.5</v>
      </c>
      <c r="L7658" s="9" t="s">
        <v>1804</v>
      </c>
      <c r="M7658" s="9" t="s">
        <v>2471</v>
      </c>
      <c r="N7658" t="s">
        <v>94</v>
      </c>
      <c r="O7658" s="12" t="str">
        <f>IFERROR(VLOOKUP(C7658,USADOS!$C:$C,1,0),"OK")</f>
        <v>OK</v>
      </c>
    </row>
    <row r="7659" spans="1:15" hidden="1" x14ac:dyDescent="0.25">
      <c r="A7659" t="s">
        <v>1552</v>
      </c>
      <c r="B7659">
        <v>202004</v>
      </c>
      <c r="C7659" t="s">
        <v>1763</v>
      </c>
      <c r="D7659" t="s">
        <v>1764</v>
      </c>
      <c r="E7659" t="s">
        <v>94</v>
      </c>
      <c r="F7659" t="s">
        <v>94</v>
      </c>
      <c r="G7659" t="s">
        <v>270</v>
      </c>
      <c r="H7659" t="s">
        <v>1804</v>
      </c>
      <c r="I7659" t="s">
        <v>1804</v>
      </c>
      <c r="J7659">
        <v>7</v>
      </c>
      <c r="K7659">
        <v>3.5</v>
      </c>
      <c r="L7659" s="9" t="s">
        <v>1804</v>
      </c>
      <c r="M7659" s="9" t="s">
        <v>2471</v>
      </c>
      <c r="N7659" t="s">
        <v>94</v>
      </c>
      <c r="O7659" s="12" t="str">
        <f>IFERROR(VLOOKUP(C7659,USADOS!$C:$C,1,0),"OK")</f>
        <v>OK</v>
      </c>
    </row>
    <row r="7660" spans="1:15" hidden="1" x14ac:dyDescent="0.25">
      <c r="A7660" t="s">
        <v>1552</v>
      </c>
      <c r="B7660">
        <v>202005</v>
      </c>
      <c r="C7660" t="s">
        <v>1763</v>
      </c>
      <c r="D7660" t="s">
        <v>1764</v>
      </c>
      <c r="E7660" t="s">
        <v>94</v>
      </c>
      <c r="F7660" t="s">
        <v>94</v>
      </c>
      <c r="G7660" t="s">
        <v>270</v>
      </c>
      <c r="H7660" t="s">
        <v>1804</v>
      </c>
      <c r="I7660" t="s">
        <v>1804</v>
      </c>
      <c r="K7660">
        <v>3.5</v>
      </c>
      <c r="L7660" s="9" t="s">
        <v>1804</v>
      </c>
      <c r="M7660" s="9" t="s">
        <v>2471</v>
      </c>
      <c r="N7660" t="s">
        <v>94</v>
      </c>
      <c r="O7660" s="12" t="str">
        <f>IFERROR(VLOOKUP(C7660,USADOS!$C:$C,1,0),"OK")</f>
        <v>OK</v>
      </c>
    </row>
    <row r="7661" spans="1:15" hidden="1" x14ac:dyDescent="0.25">
      <c r="A7661" t="s">
        <v>1552</v>
      </c>
      <c r="B7661">
        <v>202006</v>
      </c>
      <c r="C7661" t="s">
        <v>1763</v>
      </c>
      <c r="D7661" t="s">
        <v>1764</v>
      </c>
      <c r="E7661" t="s">
        <v>94</v>
      </c>
      <c r="F7661" t="s">
        <v>94</v>
      </c>
      <c r="G7661" t="s">
        <v>270</v>
      </c>
      <c r="H7661" t="s">
        <v>1804</v>
      </c>
      <c r="I7661" t="s">
        <v>1804</v>
      </c>
      <c r="K7661">
        <v>3.5</v>
      </c>
      <c r="L7661" s="9" t="s">
        <v>1804</v>
      </c>
      <c r="M7661" s="9" t="s">
        <v>2471</v>
      </c>
      <c r="N7661" t="s">
        <v>94</v>
      </c>
      <c r="O7661" s="12" t="str">
        <f>IFERROR(VLOOKUP(C7661,USADOS!$C:$C,1,0),"OK")</f>
        <v>OK</v>
      </c>
    </row>
    <row r="7662" spans="1:15" hidden="1" x14ac:dyDescent="0.25">
      <c r="A7662" t="s">
        <v>1552</v>
      </c>
      <c r="B7662">
        <v>202008</v>
      </c>
      <c r="C7662" t="s">
        <v>1763</v>
      </c>
      <c r="D7662" t="s">
        <v>1764</v>
      </c>
      <c r="E7662" t="s">
        <v>94</v>
      </c>
      <c r="F7662" t="s">
        <v>94</v>
      </c>
      <c r="G7662" t="s">
        <v>270</v>
      </c>
      <c r="H7662" t="s">
        <v>1804</v>
      </c>
      <c r="I7662" t="s">
        <v>1804</v>
      </c>
      <c r="K7662">
        <v>3.5</v>
      </c>
      <c r="L7662" s="9" t="s">
        <v>1804</v>
      </c>
      <c r="M7662" s="9" t="s">
        <v>2471</v>
      </c>
      <c r="N7662" t="s">
        <v>94</v>
      </c>
      <c r="O7662" s="12" t="str">
        <f>IFERROR(VLOOKUP(C7662,USADOS!$C:$C,1,0),"OK")</f>
        <v>OK</v>
      </c>
    </row>
    <row r="7663" spans="1:15" hidden="1" x14ac:dyDescent="0.25">
      <c r="A7663" t="s">
        <v>1552</v>
      </c>
      <c r="B7663">
        <v>202009</v>
      </c>
      <c r="C7663" t="s">
        <v>1763</v>
      </c>
      <c r="D7663" t="s">
        <v>1764</v>
      </c>
      <c r="E7663" t="s">
        <v>94</v>
      </c>
      <c r="F7663" t="s">
        <v>94</v>
      </c>
      <c r="G7663" t="s">
        <v>270</v>
      </c>
      <c r="H7663" t="s">
        <v>1804</v>
      </c>
      <c r="I7663" t="s">
        <v>1804</v>
      </c>
      <c r="K7663">
        <v>3.5</v>
      </c>
      <c r="L7663" s="9" t="s">
        <v>1804</v>
      </c>
      <c r="M7663" s="9" t="s">
        <v>2471</v>
      </c>
      <c r="N7663" t="s">
        <v>94</v>
      </c>
      <c r="O7663" s="12" t="str">
        <f>IFERROR(VLOOKUP(C7663,USADOS!$C:$C,1,0),"OK")</f>
        <v>OK</v>
      </c>
    </row>
    <row r="7664" spans="1:15" hidden="1" x14ac:dyDescent="0.25">
      <c r="A7664" t="s">
        <v>1552</v>
      </c>
      <c r="B7664">
        <v>202010</v>
      </c>
      <c r="C7664" t="s">
        <v>1763</v>
      </c>
      <c r="D7664" t="s">
        <v>1764</v>
      </c>
      <c r="E7664" t="s">
        <v>94</v>
      </c>
      <c r="F7664" t="s">
        <v>94</v>
      </c>
      <c r="G7664" t="s">
        <v>270</v>
      </c>
      <c r="H7664" t="s">
        <v>1804</v>
      </c>
      <c r="I7664" t="s">
        <v>1804</v>
      </c>
      <c r="K7664">
        <v>3.5</v>
      </c>
      <c r="L7664" s="9" t="s">
        <v>1804</v>
      </c>
      <c r="M7664" s="9" t="s">
        <v>2471</v>
      </c>
      <c r="N7664" t="s">
        <v>94</v>
      </c>
      <c r="O7664" s="12" t="str">
        <f>IFERROR(VLOOKUP(C7664,USADOS!$C:$C,1,0),"OK")</f>
        <v>OK</v>
      </c>
    </row>
    <row r="7665" spans="1:15" hidden="1" x14ac:dyDescent="0.25">
      <c r="A7665" t="s">
        <v>1552</v>
      </c>
      <c r="B7665">
        <v>202011</v>
      </c>
      <c r="C7665" t="s">
        <v>1763</v>
      </c>
      <c r="D7665" t="s">
        <v>1764</v>
      </c>
      <c r="E7665" t="s">
        <v>94</v>
      </c>
      <c r="F7665" t="s">
        <v>94</v>
      </c>
      <c r="G7665" t="s">
        <v>270</v>
      </c>
      <c r="H7665" t="s">
        <v>1804</v>
      </c>
      <c r="I7665" t="s">
        <v>1804</v>
      </c>
      <c r="K7665">
        <v>3.5</v>
      </c>
      <c r="L7665" s="9" t="s">
        <v>1804</v>
      </c>
      <c r="M7665" s="9" t="s">
        <v>2471</v>
      </c>
      <c r="N7665" t="s">
        <v>94</v>
      </c>
      <c r="O7665" s="12" t="str">
        <f>IFERROR(VLOOKUP(C7665,USADOS!$C:$C,1,0),"OK")</f>
        <v>OK</v>
      </c>
    </row>
    <row r="7666" spans="1:15" hidden="1" x14ac:dyDescent="0.25">
      <c r="A7666" t="s">
        <v>1552</v>
      </c>
      <c r="B7666">
        <v>202012</v>
      </c>
      <c r="C7666" t="s">
        <v>1763</v>
      </c>
      <c r="D7666" t="s">
        <v>1764</v>
      </c>
      <c r="E7666" t="s">
        <v>94</v>
      </c>
      <c r="F7666" t="s">
        <v>94</v>
      </c>
      <c r="G7666" t="s">
        <v>270</v>
      </c>
      <c r="H7666" t="s">
        <v>1804</v>
      </c>
      <c r="I7666" t="s">
        <v>1804</v>
      </c>
      <c r="K7666">
        <v>3.5</v>
      </c>
      <c r="L7666" s="9" t="s">
        <v>1804</v>
      </c>
      <c r="M7666" s="9" t="s">
        <v>2471</v>
      </c>
      <c r="N7666" t="s">
        <v>94</v>
      </c>
      <c r="O7666" s="12" t="str">
        <f>IFERROR(VLOOKUP(C7666,USADOS!$C:$C,1,0),"OK")</f>
        <v>OK</v>
      </c>
    </row>
    <row r="7667" spans="1:15" hidden="1" x14ac:dyDescent="0.25">
      <c r="A7667" t="s">
        <v>1552</v>
      </c>
      <c r="B7667">
        <v>202101</v>
      </c>
      <c r="C7667" t="s">
        <v>1763</v>
      </c>
      <c r="D7667" t="s">
        <v>1764</v>
      </c>
      <c r="E7667" t="s">
        <v>94</v>
      </c>
      <c r="F7667" t="s">
        <v>94</v>
      </c>
      <c r="G7667" t="s">
        <v>270</v>
      </c>
      <c r="H7667" t="s">
        <v>1804</v>
      </c>
      <c r="I7667" t="s">
        <v>1804</v>
      </c>
      <c r="K7667">
        <v>3.5</v>
      </c>
      <c r="L7667" s="9" t="s">
        <v>1804</v>
      </c>
      <c r="M7667" s="9" t="s">
        <v>2471</v>
      </c>
      <c r="N7667" t="s">
        <v>94</v>
      </c>
      <c r="O7667" s="12" t="str">
        <f>IFERROR(VLOOKUP(C7667,USADOS!$C:$C,1,0),"OK")</f>
        <v>OK</v>
      </c>
    </row>
    <row r="7668" spans="1:15" hidden="1" x14ac:dyDescent="0.25">
      <c r="A7668" t="s">
        <v>1552</v>
      </c>
      <c r="B7668">
        <v>202102</v>
      </c>
      <c r="C7668" t="s">
        <v>1763</v>
      </c>
      <c r="D7668" t="s">
        <v>1764</v>
      </c>
      <c r="E7668" t="s">
        <v>94</v>
      </c>
      <c r="F7668" t="s">
        <v>94</v>
      </c>
      <c r="G7668" t="s">
        <v>270</v>
      </c>
      <c r="H7668" t="s">
        <v>1804</v>
      </c>
      <c r="I7668" t="s">
        <v>1804</v>
      </c>
      <c r="K7668">
        <v>3.5</v>
      </c>
      <c r="L7668" s="9" t="s">
        <v>1804</v>
      </c>
      <c r="M7668" s="9" t="s">
        <v>2471</v>
      </c>
      <c r="N7668" t="s">
        <v>94</v>
      </c>
      <c r="O7668" s="12" t="str">
        <f>IFERROR(VLOOKUP(C7668,USADOS!$C:$C,1,0),"OK")</f>
        <v>OK</v>
      </c>
    </row>
    <row r="7669" spans="1:15" hidden="1" x14ac:dyDescent="0.25">
      <c r="A7669" t="s">
        <v>1552</v>
      </c>
      <c r="B7669">
        <v>202103</v>
      </c>
      <c r="C7669" t="s">
        <v>1763</v>
      </c>
      <c r="D7669" t="s">
        <v>1764</v>
      </c>
      <c r="E7669" t="s">
        <v>94</v>
      </c>
      <c r="F7669" t="s">
        <v>94</v>
      </c>
      <c r="G7669" t="s">
        <v>270</v>
      </c>
      <c r="H7669" t="s">
        <v>1804</v>
      </c>
      <c r="I7669" t="s">
        <v>1804</v>
      </c>
      <c r="J7669">
        <v>6</v>
      </c>
      <c r="K7669">
        <v>3.5</v>
      </c>
      <c r="L7669" s="9" t="s">
        <v>1804</v>
      </c>
      <c r="M7669" s="9" t="s">
        <v>2471</v>
      </c>
      <c r="N7669" t="s">
        <v>94</v>
      </c>
      <c r="O7669" s="12" t="str">
        <f>IFERROR(VLOOKUP(C7669,USADOS!$C:$C,1,0),"OK")</f>
        <v>OK</v>
      </c>
    </row>
    <row r="7670" spans="1:15" hidden="1" x14ac:dyDescent="0.25">
      <c r="A7670" t="s">
        <v>1552</v>
      </c>
      <c r="B7670">
        <v>202104</v>
      </c>
      <c r="C7670" t="s">
        <v>1763</v>
      </c>
      <c r="D7670" t="s">
        <v>1764</v>
      </c>
      <c r="E7670" t="s">
        <v>94</v>
      </c>
      <c r="F7670" t="s">
        <v>94</v>
      </c>
      <c r="G7670" t="s">
        <v>270</v>
      </c>
      <c r="H7670" t="s">
        <v>1804</v>
      </c>
      <c r="I7670" t="s">
        <v>1804</v>
      </c>
      <c r="J7670">
        <v>6</v>
      </c>
      <c r="K7670">
        <v>3.5</v>
      </c>
      <c r="L7670" s="9" t="s">
        <v>1804</v>
      </c>
      <c r="M7670" s="9" t="s">
        <v>2471</v>
      </c>
      <c r="N7670" t="s">
        <v>94</v>
      </c>
      <c r="O7670" s="12" t="str">
        <f>IFERROR(VLOOKUP(C7670,USADOS!$C:$C,1,0),"OK")</f>
        <v>OK</v>
      </c>
    </row>
    <row r="7671" spans="1:15" hidden="1" x14ac:dyDescent="0.25">
      <c r="A7671" t="s">
        <v>1552</v>
      </c>
      <c r="B7671">
        <v>202105</v>
      </c>
      <c r="C7671" t="s">
        <v>1763</v>
      </c>
      <c r="D7671" t="s">
        <v>1764</v>
      </c>
      <c r="E7671" t="s">
        <v>94</v>
      </c>
      <c r="F7671" t="s">
        <v>94</v>
      </c>
      <c r="G7671" t="s">
        <v>270</v>
      </c>
      <c r="H7671" t="s">
        <v>1804</v>
      </c>
      <c r="I7671" t="s">
        <v>1804</v>
      </c>
      <c r="J7671">
        <v>6</v>
      </c>
      <c r="K7671">
        <v>3.5</v>
      </c>
      <c r="L7671" s="9" t="s">
        <v>1804</v>
      </c>
      <c r="M7671" s="9" t="s">
        <v>2471</v>
      </c>
      <c r="N7671" t="s">
        <v>94</v>
      </c>
      <c r="O7671" s="12" t="str">
        <f>IFERROR(VLOOKUP(C7671,USADOS!$C:$C,1,0),"OK")</f>
        <v>OK</v>
      </c>
    </row>
    <row r="7672" spans="1:15" hidden="1" x14ac:dyDescent="0.25">
      <c r="A7672" t="s">
        <v>1552</v>
      </c>
      <c r="B7672">
        <v>202106</v>
      </c>
      <c r="C7672" t="s">
        <v>1763</v>
      </c>
      <c r="D7672" t="s">
        <v>1764</v>
      </c>
      <c r="E7672" t="s">
        <v>94</v>
      </c>
      <c r="F7672" t="s">
        <v>94</v>
      </c>
      <c r="G7672" t="s">
        <v>270</v>
      </c>
      <c r="H7672" t="s">
        <v>1804</v>
      </c>
      <c r="I7672" t="s">
        <v>1804</v>
      </c>
      <c r="J7672">
        <v>6</v>
      </c>
      <c r="K7672">
        <v>3.5</v>
      </c>
      <c r="L7672" s="9" t="s">
        <v>1804</v>
      </c>
      <c r="M7672" s="9" t="s">
        <v>2471</v>
      </c>
      <c r="N7672" t="s">
        <v>94</v>
      </c>
      <c r="O7672" s="12" t="str">
        <f>IFERROR(VLOOKUP(C7672,USADOS!$C:$C,1,0),"OK")</f>
        <v>OK</v>
      </c>
    </row>
    <row r="7673" spans="1:15" hidden="1" x14ac:dyDescent="0.25">
      <c r="A7673" t="s">
        <v>1552</v>
      </c>
      <c r="B7673">
        <v>202107</v>
      </c>
      <c r="C7673" t="s">
        <v>1763</v>
      </c>
      <c r="D7673" t="s">
        <v>1764</v>
      </c>
      <c r="E7673" t="s">
        <v>94</v>
      </c>
      <c r="F7673" t="s">
        <v>94</v>
      </c>
      <c r="G7673" t="s">
        <v>270</v>
      </c>
      <c r="H7673" t="s">
        <v>1804</v>
      </c>
      <c r="I7673" t="s">
        <v>1804</v>
      </c>
      <c r="J7673">
        <v>6</v>
      </c>
      <c r="K7673">
        <v>3.5</v>
      </c>
      <c r="L7673" s="9" t="s">
        <v>1804</v>
      </c>
      <c r="M7673" s="9" t="s">
        <v>2471</v>
      </c>
      <c r="N7673" t="s">
        <v>94</v>
      </c>
      <c r="O7673" s="12" t="str">
        <f>IFERROR(VLOOKUP(C7673,USADOS!$C:$C,1,0),"OK")</f>
        <v>OK</v>
      </c>
    </row>
    <row r="7674" spans="1:15" hidden="1" x14ac:dyDescent="0.25">
      <c r="A7674" t="s">
        <v>1552</v>
      </c>
      <c r="B7674">
        <v>202108</v>
      </c>
      <c r="C7674" t="s">
        <v>1763</v>
      </c>
      <c r="D7674" t="s">
        <v>1764</v>
      </c>
      <c r="E7674" t="s">
        <v>94</v>
      </c>
      <c r="F7674" t="s">
        <v>94</v>
      </c>
      <c r="G7674" t="s">
        <v>270</v>
      </c>
      <c r="H7674" t="s">
        <v>1804</v>
      </c>
      <c r="I7674" t="s">
        <v>1804</v>
      </c>
      <c r="J7674">
        <v>6</v>
      </c>
      <c r="K7674">
        <v>3.5</v>
      </c>
      <c r="L7674" s="9" t="s">
        <v>1804</v>
      </c>
      <c r="M7674" s="9" t="s">
        <v>2471</v>
      </c>
      <c r="N7674" t="s">
        <v>94</v>
      </c>
      <c r="O7674" s="12" t="str">
        <f>IFERROR(VLOOKUP(C7674,USADOS!$C:$C,1,0),"OK")</f>
        <v>OK</v>
      </c>
    </row>
    <row r="7675" spans="1:15" hidden="1" x14ac:dyDescent="0.25">
      <c r="A7675" t="s">
        <v>1552</v>
      </c>
      <c r="B7675">
        <v>202109</v>
      </c>
      <c r="C7675" t="s">
        <v>1763</v>
      </c>
      <c r="D7675" t="s">
        <v>1764</v>
      </c>
      <c r="E7675" t="s">
        <v>94</v>
      </c>
      <c r="F7675" t="s">
        <v>94</v>
      </c>
      <c r="G7675" t="s">
        <v>270</v>
      </c>
      <c r="H7675" t="s">
        <v>1804</v>
      </c>
      <c r="I7675" t="s">
        <v>1804</v>
      </c>
      <c r="J7675">
        <v>6</v>
      </c>
      <c r="K7675">
        <v>3.5</v>
      </c>
      <c r="L7675" s="9" t="s">
        <v>1804</v>
      </c>
      <c r="M7675" s="9" t="s">
        <v>2471</v>
      </c>
      <c r="N7675" t="s">
        <v>94</v>
      </c>
      <c r="O7675" s="12" t="str">
        <f>IFERROR(VLOOKUP(C7675,USADOS!$C:$C,1,0),"OK")</f>
        <v>OK</v>
      </c>
    </row>
    <row r="7676" spans="1:15" hidden="1" x14ac:dyDescent="0.25">
      <c r="A7676" t="s">
        <v>1552</v>
      </c>
      <c r="B7676">
        <v>202110</v>
      </c>
      <c r="C7676" t="s">
        <v>1763</v>
      </c>
      <c r="D7676" t="s">
        <v>1764</v>
      </c>
      <c r="E7676" t="s">
        <v>94</v>
      </c>
      <c r="F7676" t="s">
        <v>94</v>
      </c>
      <c r="G7676" t="s">
        <v>270</v>
      </c>
      <c r="H7676" t="s">
        <v>1804</v>
      </c>
      <c r="I7676" t="s">
        <v>1804</v>
      </c>
      <c r="J7676">
        <v>6</v>
      </c>
      <c r="K7676">
        <v>3.5</v>
      </c>
      <c r="L7676" s="9" t="s">
        <v>1804</v>
      </c>
      <c r="M7676" s="9" t="s">
        <v>2471</v>
      </c>
      <c r="N7676" t="s">
        <v>94</v>
      </c>
      <c r="O7676" s="12" t="str">
        <f>IFERROR(VLOOKUP(C7676,USADOS!$C:$C,1,0),"OK")</f>
        <v>OK</v>
      </c>
    </row>
    <row r="7677" spans="1:15" hidden="1" x14ac:dyDescent="0.25">
      <c r="A7677" t="s">
        <v>1552</v>
      </c>
      <c r="B7677">
        <v>202111</v>
      </c>
      <c r="C7677" t="s">
        <v>1763</v>
      </c>
      <c r="D7677" t="s">
        <v>1764</v>
      </c>
      <c r="E7677" t="s">
        <v>94</v>
      </c>
      <c r="F7677" t="s">
        <v>94</v>
      </c>
      <c r="G7677" t="s">
        <v>270</v>
      </c>
      <c r="H7677" t="s">
        <v>1804</v>
      </c>
      <c r="I7677" t="s">
        <v>1804</v>
      </c>
      <c r="J7677">
        <v>6</v>
      </c>
      <c r="K7677">
        <v>3.5</v>
      </c>
      <c r="L7677" s="9" t="s">
        <v>1804</v>
      </c>
      <c r="M7677" s="9" t="s">
        <v>2471</v>
      </c>
      <c r="N7677" t="s">
        <v>94</v>
      </c>
      <c r="O7677" s="12" t="str">
        <f>IFERROR(VLOOKUP(C7677,USADOS!$C:$C,1,0),"OK")</f>
        <v>OK</v>
      </c>
    </row>
    <row r="7678" spans="1:15" hidden="1" x14ac:dyDescent="0.25">
      <c r="A7678" t="s">
        <v>1552</v>
      </c>
      <c r="B7678">
        <v>202112</v>
      </c>
      <c r="C7678" t="s">
        <v>1763</v>
      </c>
      <c r="D7678" t="s">
        <v>1764</v>
      </c>
      <c r="E7678" t="s">
        <v>94</v>
      </c>
      <c r="F7678" t="s">
        <v>94</v>
      </c>
      <c r="G7678" t="s">
        <v>270</v>
      </c>
      <c r="H7678" t="s">
        <v>1804</v>
      </c>
      <c r="I7678" t="s">
        <v>1804</v>
      </c>
      <c r="J7678">
        <v>6</v>
      </c>
      <c r="K7678">
        <v>3.5</v>
      </c>
      <c r="L7678" s="9" t="s">
        <v>1804</v>
      </c>
      <c r="M7678" s="9" t="s">
        <v>2471</v>
      </c>
      <c r="N7678" t="s">
        <v>94</v>
      </c>
      <c r="O7678" s="12" t="str">
        <f>IFERROR(VLOOKUP(C7678,USADOS!$C:$C,1,0),"OK")</f>
        <v>OK</v>
      </c>
    </row>
    <row r="7679" spans="1:15" hidden="1" x14ac:dyDescent="0.25">
      <c r="A7679" t="s">
        <v>1552</v>
      </c>
      <c r="B7679">
        <v>202201</v>
      </c>
      <c r="C7679" t="s">
        <v>1763</v>
      </c>
      <c r="D7679" t="s">
        <v>1764</v>
      </c>
      <c r="E7679" t="s">
        <v>94</v>
      </c>
      <c r="F7679" t="s">
        <v>94</v>
      </c>
      <c r="G7679" t="s">
        <v>270</v>
      </c>
      <c r="H7679" t="s">
        <v>1804</v>
      </c>
      <c r="I7679" t="s">
        <v>1804</v>
      </c>
      <c r="J7679">
        <v>6</v>
      </c>
      <c r="K7679">
        <v>3.5</v>
      </c>
      <c r="L7679" s="9" t="s">
        <v>1804</v>
      </c>
      <c r="M7679" s="9" t="s">
        <v>2471</v>
      </c>
      <c r="N7679" t="s">
        <v>94</v>
      </c>
      <c r="O7679" s="12" t="str">
        <f>IFERROR(VLOOKUP(C7679,USADOS!$C:$C,1,0),"OK")</f>
        <v>OK</v>
      </c>
    </row>
    <row r="7680" spans="1:15" hidden="1" x14ac:dyDescent="0.25">
      <c r="A7680" t="s">
        <v>1552</v>
      </c>
      <c r="B7680">
        <v>202202</v>
      </c>
      <c r="C7680" t="s">
        <v>1763</v>
      </c>
      <c r="D7680" t="s">
        <v>1764</v>
      </c>
      <c r="E7680" t="s">
        <v>94</v>
      </c>
      <c r="F7680" t="s">
        <v>94</v>
      </c>
      <c r="G7680" t="s">
        <v>270</v>
      </c>
      <c r="H7680" t="s">
        <v>1804</v>
      </c>
      <c r="I7680" t="s">
        <v>1804</v>
      </c>
      <c r="J7680">
        <v>6</v>
      </c>
      <c r="K7680">
        <v>3.5</v>
      </c>
      <c r="L7680" s="9" t="s">
        <v>1804</v>
      </c>
      <c r="M7680" s="9" t="s">
        <v>2471</v>
      </c>
      <c r="N7680" t="s">
        <v>94</v>
      </c>
      <c r="O7680" s="12" t="str">
        <f>IFERROR(VLOOKUP(C7680,USADOS!$C:$C,1,0),"OK")</f>
        <v>OK</v>
      </c>
    </row>
    <row r="7681" spans="1:15" hidden="1" x14ac:dyDescent="0.25">
      <c r="A7681" t="s">
        <v>1552</v>
      </c>
      <c r="B7681">
        <v>202203</v>
      </c>
      <c r="C7681" t="s">
        <v>1763</v>
      </c>
      <c r="D7681" t="s">
        <v>1764</v>
      </c>
      <c r="E7681" t="s">
        <v>94</v>
      </c>
      <c r="F7681" t="s">
        <v>94</v>
      </c>
      <c r="G7681" t="s">
        <v>270</v>
      </c>
      <c r="H7681" t="s">
        <v>1804</v>
      </c>
      <c r="I7681" t="s">
        <v>1804</v>
      </c>
      <c r="J7681">
        <v>6</v>
      </c>
      <c r="K7681">
        <v>3.5</v>
      </c>
      <c r="L7681" s="9" t="s">
        <v>1804</v>
      </c>
      <c r="M7681" s="9" t="s">
        <v>2471</v>
      </c>
      <c r="N7681" t="s">
        <v>94</v>
      </c>
      <c r="O7681" s="12" t="str">
        <f>IFERROR(VLOOKUP(C7681,USADOS!$C:$C,1,0),"OK")</f>
        <v>OK</v>
      </c>
    </row>
    <row r="7682" spans="1:15" hidden="1" x14ac:dyDescent="0.25">
      <c r="A7682" t="s">
        <v>1552</v>
      </c>
      <c r="B7682">
        <v>202204</v>
      </c>
      <c r="C7682" t="s">
        <v>1763</v>
      </c>
      <c r="D7682" t="s">
        <v>1764</v>
      </c>
      <c r="E7682" t="s">
        <v>94</v>
      </c>
      <c r="F7682" t="s">
        <v>94</v>
      </c>
      <c r="G7682" t="s">
        <v>270</v>
      </c>
      <c r="H7682" t="s">
        <v>1804</v>
      </c>
      <c r="I7682" t="s">
        <v>1804</v>
      </c>
      <c r="J7682">
        <v>6</v>
      </c>
      <c r="K7682">
        <v>3.5</v>
      </c>
      <c r="L7682" s="9" t="s">
        <v>1804</v>
      </c>
      <c r="M7682" s="9" t="s">
        <v>2471</v>
      </c>
      <c r="N7682" t="s">
        <v>94</v>
      </c>
      <c r="O7682" s="12" t="str">
        <f>IFERROR(VLOOKUP(C7682,USADOS!$C:$C,1,0),"OK")</f>
        <v>OK</v>
      </c>
    </row>
    <row r="7683" spans="1:15" hidden="1" x14ac:dyDescent="0.25">
      <c r="A7683" t="s">
        <v>1552</v>
      </c>
      <c r="B7683">
        <v>202205</v>
      </c>
      <c r="C7683" t="s">
        <v>1763</v>
      </c>
      <c r="D7683" t="s">
        <v>1764</v>
      </c>
      <c r="E7683" t="s">
        <v>94</v>
      </c>
      <c r="F7683" t="s">
        <v>94</v>
      </c>
      <c r="G7683" t="s">
        <v>270</v>
      </c>
      <c r="H7683" t="s">
        <v>1804</v>
      </c>
      <c r="I7683" t="s">
        <v>1804</v>
      </c>
      <c r="J7683">
        <v>6</v>
      </c>
      <c r="K7683">
        <v>3.5</v>
      </c>
      <c r="L7683" s="9" t="s">
        <v>1804</v>
      </c>
      <c r="M7683" s="9" t="s">
        <v>2471</v>
      </c>
      <c r="N7683" t="s">
        <v>94</v>
      </c>
      <c r="O7683" s="12" t="str">
        <f>IFERROR(VLOOKUP(C7683,USADOS!$C:$C,1,0),"OK")</f>
        <v>OK</v>
      </c>
    </row>
    <row r="7684" spans="1:15" hidden="1" x14ac:dyDescent="0.25">
      <c r="A7684" t="s">
        <v>1552</v>
      </c>
      <c r="B7684">
        <v>202206</v>
      </c>
      <c r="C7684" t="s">
        <v>1763</v>
      </c>
      <c r="D7684" t="s">
        <v>1764</v>
      </c>
      <c r="E7684" t="s">
        <v>94</v>
      </c>
      <c r="F7684" t="s">
        <v>94</v>
      </c>
      <c r="G7684" t="s">
        <v>270</v>
      </c>
      <c r="H7684" t="s">
        <v>1804</v>
      </c>
      <c r="I7684" t="s">
        <v>1804</v>
      </c>
      <c r="J7684">
        <v>6</v>
      </c>
      <c r="K7684">
        <v>3.5</v>
      </c>
      <c r="L7684" s="9" t="s">
        <v>1804</v>
      </c>
      <c r="M7684" s="9" t="s">
        <v>2471</v>
      </c>
      <c r="N7684" t="s">
        <v>94</v>
      </c>
      <c r="O7684" s="12" t="str">
        <f>IFERROR(VLOOKUP(C7684,USADOS!$C:$C,1,0),"OK")</f>
        <v>OK</v>
      </c>
    </row>
    <row r="7685" spans="1:15" hidden="1" x14ac:dyDescent="0.25">
      <c r="A7685" t="s">
        <v>1552</v>
      </c>
      <c r="B7685">
        <v>202207</v>
      </c>
      <c r="C7685" t="s">
        <v>1763</v>
      </c>
      <c r="D7685" t="s">
        <v>1764</v>
      </c>
      <c r="E7685" t="s">
        <v>94</v>
      </c>
      <c r="F7685" t="s">
        <v>94</v>
      </c>
      <c r="G7685" t="s">
        <v>270</v>
      </c>
      <c r="H7685" t="s">
        <v>1804</v>
      </c>
      <c r="I7685" t="s">
        <v>1804</v>
      </c>
      <c r="J7685">
        <v>6</v>
      </c>
      <c r="K7685">
        <v>3.5</v>
      </c>
      <c r="L7685" s="9" t="s">
        <v>1804</v>
      </c>
      <c r="M7685" s="9" t="s">
        <v>2471</v>
      </c>
      <c r="N7685" t="s">
        <v>94</v>
      </c>
      <c r="O7685" s="12" t="str">
        <f>IFERROR(VLOOKUP(C7685,USADOS!$C:$C,1,0),"OK")</f>
        <v>OK</v>
      </c>
    </row>
    <row r="7686" spans="1:15" hidden="1" x14ac:dyDescent="0.25">
      <c r="A7686" t="s">
        <v>1552</v>
      </c>
      <c r="B7686">
        <v>202208</v>
      </c>
      <c r="C7686" t="s">
        <v>1763</v>
      </c>
      <c r="D7686" t="s">
        <v>1764</v>
      </c>
      <c r="E7686" t="s">
        <v>94</v>
      </c>
      <c r="F7686" t="s">
        <v>94</v>
      </c>
      <c r="G7686" t="s">
        <v>270</v>
      </c>
      <c r="H7686" t="s">
        <v>1804</v>
      </c>
      <c r="I7686" t="s">
        <v>1804</v>
      </c>
      <c r="J7686">
        <v>6</v>
      </c>
      <c r="K7686">
        <v>3.5</v>
      </c>
      <c r="L7686" s="9" t="s">
        <v>1804</v>
      </c>
      <c r="M7686" s="9" t="s">
        <v>2471</v>
      </c>
      <c r="N7686" t="s">
        <v>94</v>
      </c>
      <c r="O7686" s="12" t="str">
        <f>IFERROR(VLOOKUP(C7686,USADOS!$C:$C,1,0),"OK")</f>
        <v>OK</v>
      </c>
    </row>
    <row r="7687" spans="1:15" hidden="1" x14ac:dyDescent="0.25">
      <c r="A7687" t="s">
        <v>1552</v>
      </c>
      <c r="B7687">
        <v>202209</v>
      </c>
      <c r="C7687" t="s">
        <v>1763</v>
      </c>
      <c r="D7687" t="s">
        <v>1764</v>
      </c>
      <c r="E7687" t="s">
        <v>94</v>
      </c>
      <c r="F7687" t="s">
        <v>94</v>
      </c>
      <c r="G7687" t="s">
        <v>270</v>
      </c>
      <c r="H7687" t="s">
        <v>1804</v>
      </c>
      <c r="I7687" t="s">
        <v>1804</v>
      </c>
      <c r="J7687">
        <v>6</v>
      </c>
      <c r="K7687">
        <v>3.5</v>
      </c>
      <c r="L7687" s="9" t="s">
        <v>1804</v>
      </c>
      <c r="M7687" s="9" t="s">
        <v>2471</v>
      </c>
      <c r="N7687" t="s">
        <v>94</v>
      </c>
      <c r="O7687" s="12" t="str">
        <f>IFERROR(VLOOKUP(C7687,USADOS!$C:$C,1,0),"OK")</f>
        <v>OK</v>
      </c>
    </row>
    <row r="7688" spans="1:15" hidden="1" x14ac:dyDescent="0.25">
      <c r="A7688" t="s">
        <v>1552</v>
      </c>
      <c r="B7688">
        <v>202210</v>
      </c>
      <c r="C7688" t="s">
        <v>1763</v>
      </c>
      <c r="D7688" t="s">
        <v>1764</v>
      </c>
      <c r="E7688" t="s">
        <v>94</v>
      </c>
      <c r="F7688" t="s">
        <v>94</v>
      </c>
      <c r="G7688" t="s">
        <v>270</v>
      </c>
      <c r="H7688" t="s">
        <v>1804</v>
      </c>
      <c r="I7688" t="s">
        <v>1804</v>
      </c>
      <c r="J7688">
        <v>6</v>
      </c>
      <c r="K7688">
        <v>3.5</v>
      </c>
      <c r="L7688" s="9" t="s">
        <v>1804</v>
      </c>
      <c r="M7688" s="9" t="s">
        <v>2471</v>
      </c>
      <c r="N7688" t="s">
        <v>94</v>
      </c>
      <c r="O7688" s="12" t="str">
        <f>IFERROR(VLOOKUP(C7688,USADOS!$C:$C,1,0),"OK")</f>
        <v>OK</v>
      </c>
    </row>
    <row r="7689" spans="1:15" hidden="1" x14ac:dyDescent="0.25">
      <c r="A7689" t="s">
        <v>1552</v>
      </c>
      <c r="B7689">
        <v>202007</v>
      </c>
      <c r="C7689" t="s">
        <v>1763</v>
      </c>
      <c r="D7689" t="s">
        <v>1764</v>
      </c>
      <c r="E7689" t="s">
        <v>94</v>
      </c>
      <c r="F7689" t="s">
        <v>94</v>
      </c>
      <c r="G7689" t="s">
        <v>270</v>
      </c>
      <c r="H7689" t="s">
        <v>1804</v>
      </c>
      <c r="I7689" t="s">
        <v>1804</v>
      </c>
      <c r="K7689">
        <v>3.5</v>
      </c>
      <c r="L7689" s="9" t="s">
        <v>1804</v>
      </c>
      <c r="M7689" s="9" t="s">
        <v>2471</v>
      </c>
      <c r="N7689" t="s">
        <v>94</v>
      </c>
      <c r="O7689" s="12" t="str">
        <f>IFERROR(VLOOKUP(C7689,USADOS!$C:$C,1,0),"OK")</f>
        <v>OK</v>
      </c>
    </row>
    <row r="7690" spans="1:15" hidden="1" x14ac:dyDescent="0.25">
      <c r="A7690" t="s">
        <v>1552</v>
      </c>
      <c r="B7690">
        <v>201901</v>
      </c>
      <c r="C7690" t="s">
        <v>289</v>
      </c>
      <c r="D7690" t="s">
        <v>704</v>
      </c>
      <c r="E7690" t="s">
        <v>103</v>
      </c>
      <c r="F7690" t="s">
        <v>103</v>
      </c>
      <c r="G7690" t="s">
        <v>270</v>
      </c>
      <c r="H7690" t="s">
        <v>481</v>
      </c>
      <c r="J7690">
        <v>7</v>
      </c>
      <c r="K7690">
        <v>3.5</v>
      </c>
      <c r="M7690" s="19"/>
      <c r="O7690" s="12" t="str">
        <f>IFERROR(VLOOKUP(C7690,USADOS!$C:$C,1,0),"OK")</f>
        <v>OK</v>
      </c>
    </row>
    <row r="7691" spans="1:15" hidden="1" x14ac:dyDescent="0.25">
      <c r="A7691" t="s">
        <v>1552</v>
      </c>
      <c r="B7691">
        <v>201902</v>
      </c>
      <c r="C7691" t="s">
        <v>289</v>
      </c>
      <c r="D7691" t="s">
        <v>704</v>
      </c>
      <c r="E7691" t="s">
        <v>103</v>
      </c>
      <c r="F7691" t="s">
        <v>103</v>
      </c>
      <c r="G7691" t="s">
        <v>270</v>
      </c>
      <c r="H7691" t="s">
        <v>481</v>
      </c>
      <c r="J7691">
        <v>7</v>
      </c>
      <c r="K7691">
        <v>3.5</v>
      </c>
      <c r="M7691" s="19"/>
      <c r="O7691" s="12" t="str">
        <f>IFERROR(VLOOKUP(C7691,USADOS!$C:$C,1,0),"OK")</f>
        <v>OK</v>
      </c>
    </row>
    <row r="7692" spans="1:15" hidden="1" x14ac:dyDescent="0.25">
      <c r="A7692" t="s">
        <v>1552</v>
      </c>
      <c r="B7692">
        <v>201903</v>
      </c>
      <c r="C7692" t="s">
        <v>289</v>
      </c>
      <c r="D7692" t="s">
        <v>704</v>
      </c>
      <c r="E7692" t="s">
        <v>103</v>
      </c>
      <c r="F7692" t="s">
        <v>103</v>
      </c>
      <c r="G7692" t="s">
        <v>270</v>
      </c>
      <c r="H7692" t="s">
        <v>481</v>
      </c>
      <c r="J7692">
        <v>7</v>
      </c>
      <c r="K7692">
        <v>3.5</v>
      </c>
      <c r="M7692" s="19"/>
      <c r="O7692" s="12" t="str">
        <f>IFERROR(VLOOKUP(C7692,USADOS!$C:$C,1,0),"OK")</f>
        <v>OK</v>
      </c>
    </row>
    <row r="7693" spans="1:15" hidden="1" x14ac:dyDescent="0.25">
      <c r="A7693" t="s">
        <v>1552</v>
      </c>
      <c r="B7693">
        <v>201904</v>
      </c>
      <c r="C7693" t="s">
        <v>289</v>
      </c>
      <c r="D7693" t="s">
        <v>704</v>
      </c>
      <c r="E7693" t="s">
        <v>103</v>
      </c>
      <c r="F7693" t="s">
        <v>103</v>
      </c>
      <c r="G7693" t="s">
        <v>270</v>
      </c>
      <c r="H7693" t="s">
        <v>481</v>
      </c>
      <c r="J7693">
        <v>7</v>
      </c>
      <c r="K7693">
        <v>3.5</v>
      </c>
      <c r="M7693" s="19"/>
      <c r="O7693" s="12" t="str">
        <f>IFERROR(VLOOKUP(C7693,USADOS!$C:$C,1,0),"OK")</f>
        <v>OK</v>
      </c>
    </row>
    <row r="7694" spans="1:15" hidden="1" x14ac:dyDescent="0.25">
      <c r="A7694" t="s">
        <v>2873</v>
      </c>
      <c r="B7694">
        <v>202311</v>
      </c>
      <c r="C7694" t="s">
        <v>5313</v>
      </c>
      <c r="D7694" t="s">
        <v>5313</v>
      </c>
      <c r="E7694" s="11" t="s">
        <v>3656</v>
      </c>
      <c r="F7694" s="11" t="s">
        <v>3656</v>
      </c>
      <c r="G7694" t="s">
        <v>270</v>
      </c>
      <c r="J7694">
        <v>6</v>
      </c>
      <c r="K7694">
        <v>3.5</v>
      </c>
      <c r="M7694" s="44"/>
      <c r="N7694" t="s">
        <v>3656</v>
      </c>
      <c r="O7694" s="12" t="str">
        <f>IFERROR(VLOOKUP(C7694,USADOS!$C:$C,1,0),"OK")</f>
        <v>OK</v>
      </c>
    </row>
    <row r="7695" spans="1:15" hidden="1" x14ac:dyDescent="0.25">
      <c r="A7695" t="s">
        <v>2873</v>
      </c>
      <c r="B7695">
        <v>202312</v>
      </c>
      <c r="C7695" t="s">
        <v>5313</v>
      </c>
      <c r="D7695" t="s">
        <v>5313</v>
      </c>
      <c r="E7695" s="11" t="s">
        <v>3656</v>
      </c>
      <c r="F7695" s="11" t="s">
        <v>3656</v>
      </c>
      <c r="G7695" t="s">
        <v>270</v>
      </c>
      <c r="J7695">
        <v>6</v>
      </c>
      <c r="K7695">
        <v>3.5</v>
      </c>
      <c r="M7695" s="44"/>
      <c r="N7695" t="s">
        <v>3656</v>
      </c>
      <c r="O7695" s="12" t="str">
        <f>IFERROR(VLOOKUP(C7695,USADOS!$C:$C,1,0),"OK")</f>
        <v>OK</v>
      </c>
    </row>
    <row r="7696" spans="1:15" hidden="1" x14ac:dyDescent="0.25">
      <c r="A7696" t="s">
        <v>118</v>
      </c>
      <c r="B7696">
        <v>202309</v>
      </c>
      <c r="C7696" t="s">
        <v>2126</v>
      </c>
      <c r="D7696" t="s">
        <v>2127</v>
      </c>
      <c r="E7696" t="s">
        <v>3523</v>
      </c>
      <c r="F7696" t="s">
        <v>3523</v>
      </c>
      <c r="G7696" t="s">
        <v>270</v>
      </c>
      <c r="H7696" t="s">
        <v>2131</v>
      </c>
      <c r="I7696" t="s">
        <v>2131</v>
      </c>
      <c r="J7696">
        <v>12</v>
      </c>
      <c r="K7696">
        <v>3</v>
      </c>
      <c r="L7696" s="9" t="s">
        <v>2131</v>
      </c>
      <c r="M7696" s="9" t="s">
        <v>2472</v>
      </c>
      <c r="N7696" t="s">
        <v>118</v>
      </c>
      <c r="O7696" s="12" t="str">
        <f>IFERROR(VLOOKUP(C7696,USADOS!$C:$C,1,0),"OK")</f>
        <v>OK</v>
      </c>
    </row>
    <row r="7697" spans="1:15" hidden="1" x14ac:dyDescent="0.25">
      <c r="A7697" t="s">
        <v>118</v>
      </c>
      <c r="B7697">
        <v>202011</v>
      </c>
      <c r="C7697" t="s">
        <v>2126</v>
      </c>
      <c r="D7697" t="s">
        <v>2127</v>
      </c>
      <c r="E7697" t="s">
        <v>3522</v>
      </c>
      <c r="F7697" t="s">
        <v>3522</v>
      </c>
      <c r="G7697" t="s">
        <v>270</v>
      </c>
      <c r="H7697" t="s">
        <v>2131</v>
      </c>
      <c r="I7697" t="s">
        <v>2131</v>
      </c>
      <c r="J7697">
        <v>10</v>
      </c>
      <c r="K7697">
        <v>3</v>
      </c>
      <c r="L7697" s="9" t="s">
        <v>2131</v>
      </c>
      <c r="M7697" s="9" t="s">
        <v>2472</v>
      </c>
      <c r="N7697" t="s">
        <v>118</v>
      </c>
      <c r="O7697" s="12" t="str">
        <f>IFERROR(VLOOKUP(C7697,USADOS!$C:$C,1,0),"OK")</f>
        <v>OK</v>
      </c>
    </row>
    <row r="7698" spans="1:15" hidden="1" x14ac:dyDescent="0.25">
      <c r="A7698" t="s">
        <v>118</v>
      </c>
      <c r="B7698">
        <v>202012</v>
      </c>
      <c r="C7698" t="s">
        <v>2126</v>
      </c>
      <c r="D7698" t="s">
        <v>2127</v>
      </c>
      <c r="E7698" t="s">
        <v>3522</v>
      </c>
      <c r="F7698" t="s">
        <v>3522</v>
      </c>
      <c r="G7698" t="s">
        <v>270</v>
      </c>
      <c r="H7698" t="s">
        <v>2131</v>
      </c>
      <c r="I7698" t="s">
        <v>2131</v>
      </c>
      <c r="J7698">
        <v>10</v>
      </c>
      <c r="K7698">
        <v>3</v>
      </c>
      <c r="L7698" s="9" t="s">
        <v>2131</v>
      </c>
      <c r="M7698" s="9" t="s">
        <v>2472</v>
      </c>
      <c r="N7698" t="s">
        <v>118</v>
      </c>
      <c r="O7698" s="12" t="str">
        <f>IFERROR(VLOOKUP(C7698,USADOS!$C:$C,1,0),"OK")</f>
        <v>OK</v>
      </c>
    </row>
    <row r="7699" spans="1:15" hidden="1" x14ac:dyDescent="0.25">
      <c r="A7699" t="s">
        <v>118</v>
      </c>
      <c r="B7699">
        <v>202101</v>
      </c>
      <c r="C7699" t="s">
        <v>2126</v>
      </c>
      <c r="D7699" t="s">
        <v>2127</v>
      </c>
      <c r="E7699" t="s">
        <v>3522</v>
      </c>
      <c r="F7699" t="s">
        <v>3522</v>
      </c>
      <c r="G7699" t="s">
        <v>270</v>
      </c>
      <c r="H7699" t="s">
        <v>2131</v>
      </c>
      <c r="I7699" t="s">
        <v>2131</v>
      </c>
      <c r="J7699">
        <v>10</v>
      </c>
      <c r="K7699">
        <v>3</v>
      </c>
      <c r="L7699" s="9" t="s">
        <v>2131</v>
      </c>
      <c r="M7699" s="9" t="s">
        <v>2472</v>
      </c>
      <c r="N7699" t="s">
        <v>118</v>
      </c>
      <c r="O7699" s="12" t="str">
        <f>IFERROR(VLOOKUP(C7699,USADOS!$C:$C,1,0),"OK")</f>
        <v>OK</v>
      </c>
    </row>
    <row r="7700" spans="1:15" hidden="1" x14ac:dyDescent="0.25">
      <c r="A7700" t="s">
        <v>118</v>
      </c>
      <c r="B7700">
        <v>202102</v>
      </c>
      <c r="C7700" t="s">
        <v>2126</v>
      </c>
      <c r="D7700" t="s">
        <v>2127</v>
      </c>
      <c r="E7700" t="s">
        <v>3522</v>
      </c>
      <c r="F7700" t="s">
        <v>3522</v>
      </c>
      <c r="G7700" t="s">
        <v>270</v>
      </c>
      <c r="H7700" t="s">
        <v>2131</v>
      </c>
      <c r="I7700" t="s">
        <v>2131</v>
      </c>
      <c r="J7700">
        <v>10</v>
      </c>
      <c r="K7700">
        <v>3</v>
      </c>
      <c r="L7700" s="9" t="s">
        <v>2131</v>
      </c>
      <c r="M7700" s="9" t="s">
        <v>2472</v>
      </c>
      <c r="N7700" t="s">
        <v>118</v>
      </c>
      <c r="O7700" s="12" t="str">
        <f>IFERROR(VLOOKUP(C7700,USADOS!$C:$C,1,0),"OK")</f>
        <v>OK</v>
      </c>
    </row>
    <row r="7701" spans="1:15" hidden="1" x14ac:dyDescent="0.25">
      <c r="A7701" t="s">
        <v>118</v>
      </c>
      <c r="B7701">
        <v>202103</v>
      </c>
      <c r="C7701" t="s">
        <v>2126</v>
      </c>
      <c r="D7701" t="s">
        <v>2127</v>
      </c>
      <c r="E7701" t="s">
        <v>3522</v>
      </c>
      <c r="F7701" t="s">
        <v>3522</v>
      </c>
      <c r="G7701" t="s">
        <v>270</v>
      </c>
      <c r="H7701" t="s">
        <v>2131</v>
      </c>
      <c r="I7701" t="s">
        <v>2131</v>
      </c>
      <c r="J7701">
        <v>10</v>
      </c>
      <c r="K7701">
        <v>3</v>
      </c>
      <c r="L7701" s="9" t="s">
        <v>2131</v>
      </c>
      <c r="M7701" s="9" t="s">
        <v>2472</v>
      </c>
      <c r="N7701" t="s">
        <v>118</v>
      </c>
      <c r="O7701" s="12" t="str">
        <f>IFERROR(VLOOKUP(C7701,USADOS!$C:$C,1,0),"OK")</f>
        <v>OK</v>
      </c>
    </row>
    <row r="7702" spans="1:15" hidden="1" x14ac:dyDescent="0.25">
      <c r="A7702" t="s">
        <v>118</v>
      </c>
      <c r="B7702">
        <v>202104</v>
      </c>
      <c r="C7702" t="s">
        <v>2126</v>
      </c>
      <c r="D7702" t="s">
        <v>2127</v>
      </c>
      <c r="E7702" t="s">
        <v>3522</v>
      </c>
      <c r="F7702" t="s">
        <v>3522</v>
      </c>
      <c r="G7702" t="s">
        <v>270</v>
      </c>
      <c r="H7702" t="s">
        <v>2131</v>
      </c>
      <c r="I7702" t="s">
        <v>2131</v>
      </c>
      <c r="J7702">
        <v>10</v>
      </c>
      <c r="K7702">
        <v>3</v>
      </c>
      <c r="L7702" s="9" t="s">
        <v>2131</v>
      </c>
      <c r="M7702" s="9" t="s">
        <v>2472</v>
      </c>
      <c r="N7702" t="s">
        <v>118</v>
      </c>
      <c r="O7702" s="12" t="str">
        <f>IFERROR(VLOOKUP(C7702,USADOS!$C:$C,1,0),"OK")</f>
        <v>OK</v>
      </c>
    </row>
    <row r="7703" spans="1:15" hidden="1" x14ac:dyDescent="0.25">
      <c r="A7703" t="s">
        <v>118</v>
      </c>
      <c r="B7703">
        <v>202105</v>
      </c>
      <c r="C7703" t="s">
        <v>2126</v>
      </c>
      <c r="D7703" t="s">
        <v>2127</v>
      </c>
      <c r="E7703" t="s">
        <v>3522</v>
      </c>
      <c r="F7703" t="s">
        <v>3522</v>
      </c>
      <c r="G7703" t="s">
        <v>270</v>
      </c>
      <c r="H7703" t="s">
        <v>2131</v>
      </c>
      <c r="I7703" t="s">
        <v>2131</v>
      </c>
      <c r="J7703">
        <v>10</v>
      </c>
      <c r="K7703">
        <v>3</v>
      </c>
      <c r="L7703" s="9" t="s">
        <v>2131</v>
      </c>
      <c r="M7703" s="9" t="s">
        <v>2472</v>
      </c>
      <c r="N7703" t="s">
        <v>118</v>
      </c>
      <c r="O7703" s="12" t="str">
        <f>IFERROR(VLOOKUP(C7703,USADOS!$C:$C,1,0),"OK")</f>
        <v>OK</v>
      </c>
    </row>
    <row r="7704" spans="1:15" hidden="1" x14ac:dyDescent="0.25">
      <c r="A7704" t="s">
        <v>118</v>
      </c>
      <c r="B7704">
        <v>202106</v>
      </c>
      <c r="C7704" t="s">
        <v>2126</v>
      </c>
      <c r="D7704" t="s">
        <v>2127</v>
      </c>
      <c r="E7704" t="s">
        <v>3522</v>
      </c>
      <c r="F7704" t="s">
        <v>3522</v>
      </c>
      <c r="G7704" t="s">
        <v>270</v>
      </c>
      <c r="H7704" t="s">
        <v>2131</v>
      </c>
      <c r="I7704" t="s">
        <v>2131</v>
      </c>
      <c r="J7704">
        <v>5</v>
      </c>
      <c r="K7704">
        <v>3</v>
      </c>
      <c r="L7704" s="9" t="s">
        <v>2131</v>
      </c>
      <c r="M7704" s="9" t="s">
        <v>2472</v>
      </c>
      <c r="N7704" t="s">
        <v>118</v>
      </c>
      <c r="O7704" s="12" t="str">
        <f>IFERROR(VLOOKUP(C7704,USADOS!$C:$C,1,0),"OK")</f>
        <v>OK</v>
      </c>
    </row>
    <row r="7705" spans="1:15" hidden="1" x14ac:dyDescent="0.25">
      <c r="A7705" t="s">
        <v>118</v>
      </c>
      <c r="B7705">
        <v>202107</v>
      </c>
      <c r="C7705" t="s">
        <v>2126</v>
      </c>
      <c r="D7705" t="s">
        <v>2127</v>
      </c>
      <c r="E7705" t="s">
        <v>3522</v>
      </c>
      <c r="F7705" t="s">
        <v>3522</v>
      </c>
      <c r="G7705" t="s">
        <v>270</v>
      </c>
      <c r="H7705" t="s">
        <v>2131</v>
      </c>
      <c r="I7705" t="s">
        <v>2131</v>
      </c>
      <c r="J7705">
        <v>5</v>
      </c>
      <c r="K7705">
        <v>3</v>
      </c>
      <c r="L7705" s="9" t="s">
        <v>2131</v>
      </c>
      <c r="M7705" s="9" t="s">
        <v>2472</v>
      </c>
      <c r="N7705" t="s">
        <v>118</v>
      </c>
      <c r="O7705" s="12" t="str">
        <f>IFERROR(VLOOKUP(C7705,USADOS!$C:$C,1,0),"OK")</f>
        <v>OK</v>
      </c>
    </row>
    <row r="7706" spans="1:15" hidden="1" x14ac:dyDescent="0.25">
      <c r="A7706" t="s">
        <v>118</v>
      </c>
      <c r="B7706">
        <v>202108</v>
      </c>
      <c r="C7706" t="s">
        <v>2126</v>
      </c>
      <c r="D7706" t="s">
        <v>2127</v>
      </c>
      <c r="E7706" t="s">
        <v>3522</v>
      </c>
      <c r="F7706" t="s">
        <v>3522</v>
      </c>
      <c r="G7706" t="s">
        <v>270</v>
      </c>
      <c r="H7706" t="s">
        <v>2131</v>
      </c>
      <c r="I7706" t="s">
        <v>2131</v>
      </c>
      <c r="J7706">
        <v>5</v>
      </c>
      <c r="K7706">
        <v>3</v>
      </c>
      <c r="L7706" s="9" t="s">
        <v>2131</v>
      </c>
      <c r="M7706" s="9" t="s">
        <v>2472</v>
      </c>
      <c r="N7706" t="s">
        <v>118</v>
      </c>
      <c r="O7706" s="12" t="str">
        <f>IFERROR(VLOOKUP(C7706,USADOS!$C:$C,1,0),"OK")</f>
        <v>OK</v>
      </c>
    </row>
    <row r="7707" spans="1:15" hidden="1" x14ac:dyDescent="0.25">
      <c r="A7707" t="s">
        <v>118</v>
      </c>
      <c r="B7707">
        <v>202109</v>
      </c>
      <c r="C7707" t="s">
        <v>2126</v>
      </c>
      <c r="D7707" t="s">
        <v>2127</v>
      </c>
      <c r="E7707" t="s">
        <v>3522</v>
      </c>
      <c r="F7707" t="s">
        <v>3522</v>
      </c>
      <c r="G7707" t="s">
        <v>270</v>
      </c>
      <c r="H7707" t="s">
        <v>2131</v>
      </c>
      <c r="I7707" t="s">
        <v>2131</v>
      </c>
      <c r="J7707">
        <v>5</v>
      </c>
      <c r="K7707">
        <v>3</v>
      </c>
      <c r="L7707" s="9" t="s">
        <v>2131</v>
      </c>
      <c r="M7707" s="9" t="s">
        <v>2472</v>
      </c>
      <c r="N7707" t="s">
        <v>118</v>
      </c>
      <c r="O7707" s="12" t="str">
        <f>IFERROR(VLOOKUP(C7707,USADOS!$C:$C,1,0),"OK")</f>
        <v>OK</v>
      </c>
    </row>
    <row r="7708" spans="1:15" hidden="1" x14ac:dyDescent="0.25">
      <c r="A7708" t="s">
        <v>118</v>
      </c>
      <c r="B7708">
        <v>202110</v>
      </c>
      <c r="C7708" t="s">
        <v>2126</v>
      </c>
      <c r="D7708" t="s">
        <v>2127</v>
      </c>
      <c r="E7708" t="s">
        <v>3522</v>
      </c>
      <c r="F7708" t="s">
        <v>3522</v>
      </c>
      <c r="G7708" t="s">
        <v>270</v>
      </c>
      <c r="H7708" t="s">
        <v>2131</v>
      </c>
      <c r="I7708" t="s">
        <v>2131</v>
      </c>
      <c r="J7708">
        <v>10</v>
      </c>
      <c r="K7708">
        <v>3</v>
      </c>
      <c r="L7708" s="9" t="s">
        <v>2131</v>
      </c>
      <c r="M7708" s="9" t="s">
        <v>2472</v>
      </c>
      <c r="N7708" t="s">
        <v>118</v>
      </c>
      <c r="O7708" s="12" t="str">
        <f>IFERROR(VLOOKUP(C7708,USADOS!$C:$C,1,0),"OK")</f>
        <v>OK</v>
      </c>
    </row>
    <row r="7709" spans="1:15" hidden="1" x14ac:dyDescent="0.25">
      <c r="A7709" t="s">
        <v>118</v>
      </c>
      <c r="B7709">
        <v>202111</v>
      </c>
      <c r="C7709" t="s">
        <v>2126</v>
      </c>
      <c r="D7709" t="s">
        <v>2127</v>
      </c>
      <c r="E7709" t="s">
        <v>3522</v>
      </c>
      <c r="F7709" t="s">
        <v>3522</v>
      </c>
      <c r="G7709" t="s">
        <v>270</v>
      </c>
      <c r="H7709" t="s">
        <v>2131</v>
      </c>
      <c r="I7709" t="s">
        <v>2131</v>
      </c>
      <c r="J7709">
        <v>12</v>
      </c>
      <c r="K7709">
        <v>3</v>
      </c>
      <c r="L7709" s="9" t="s">
        <v>2131</v>
      </c>
      <c r="M7709" s="9" t="s">
        <v>2472</v>
      </c>
      <c r="N7709" t="s">
        <v>118</v>
      </c>
      <c r="O7709" s="12" t="str">
        <f>IFERROR(VLOOKUP(C7709,USADOS!$C:$C,1,0),"OK")</f>
        <v>OK</v>
      </c>
    </row>
    <row r="7710" spans="1:15" hidden="1" x14ac:dyDescent="0.25">
      <c r="A7710" t="s">
        <v>118</v>
      </c>
      <c r="B7710">
        <v>202112</v>
      </c>
      <c r="C7710" t="s">
        <v>2126</v>
      </c>
      <c r="D7710" t="s">
        <v>2127</v>
      </c>
      <c r="E7710" t="s">
        <v>4313</v>
      </c>
      <c r="F7710" t="s">
        <v>4313</v>
      </c>
      <c r="G7710" t="s">
        <v>270</v>
      </c>
      <c r="H7710" t="s">
        <v>2131</v>
      </c>
      <c r="I7710" t="s">
        <v>2131</v>
      </c>
      <c r="J7710">
        <v>12</v>
      </c>
      <c r="K7710">
        <v>3</v>
      </c>
      <c r="L7710" s="9" t="s">
        <v>2131</v>
      </c>
      <c r="M7710" s="9" t="s">
        <v>2472</v>
      </c>
      <c r="N7710" t="s">
        <v>118</v>
      </c>
      <c r="O7710" s="12" t="str">
        <f>IFERROR(VLOOKUP(C7710,USADOS!$C:$C,1,0),"OK")</f>
        <v>OK</v>
      </c>
    </row>
    <row r="7711" spans="1:15" hidden="1" x14ac:dyDescent="0.25">
      <c r="A7711" t="s">
        <v>118</v>
      </c>
      <c r="B7711">
        <v>202203</v>
      </c>
      <c r="C7711" t="s">
        <v>2126</v>
      </c>
      <c r="D7711" t="s">
        <v>2127</v>
      </c>
      <c r="E7711" t="s">
        <v>4313</v>
      </c>
      <c r="F7711" t="s">
        <v>4313</v>
      </c>
      <c r="G7711" t="s">
        <v>270</v>
      </c>
      <c r="H7711" t="s">
        <v>2131</v>
      </c>
      <c r="I7711" t="s">
        <v>2131</v>
      </c>
      <c r="J7711">
        <v>12</v>
      </c>
      <c r="K7711">
        <v>3</v>
      </c>
      <c r="L7711" s="9" t="s">
        <v>2131</v>
      </c>
      <c r="M7711" s="9" t="s">
        <v>2472</v>
      </c>
      <c r="N7711" t="s">
        <v>118</v>
      </c>
      <c r="O7711" s="12" t="str">
        <f>IFERROR(VLOOKUP(C7711,USADOS!$C:$C,1,0),"OK")</f>
        <v>OK</v>
      </c>
    </row>
    <row r="7712" spans="1:15" hidden="1" x14ac:dyDescent="0.25">
      <c r="A7712" t="s">
        <v>118</v>
      </c>
      <c r="B7712">
        <v>202201</v>
      </c>
      <c r="C7712" t="s">
        <v>2126</v>
      </c>
      <c r="D7712" t="s">
        <v>2127</v>
      </c>
      <c r="E7712" t="s">
        <v>4313</v>
      </c>
      <c r="F7712" t="s">
        <v>4313</v>
      </c>
      <c r="G7712" t="s">
        <v>270</v>
      </c>
      <c r="H7712" t="s">
        <v>2131</v>
      </c>
      <c r="I7712" t="s">
        <v>2131</v>
      </c>
      <c r="J7712">
        <v>12</v>
      </c>
      <c r="K7712">
        <v>3</v>
      </c>
      <c r="L7712" s="9" t="s">
        <v>2131</v>
      </c>
      <c r="M7712" s="9" t="s">
        <v>2472</v>
      </c>
      <c r="N7712" t="s">
        <v>118</v>
      </c>
      <c r="O7712" s="12" t="str">
        <f>IFERROR(VLOOKUP(C7712,USADOS!$C:$C,1,0),"OK")</f>
        <v>OK</v>
      </c>
    </row>
    <row r="7713" spans="1:15" hidden="1" x14ac:dyDescent="0.25">
      <c r="A7713" t="s">
        <v>118</v>
      </c>
      <c r="B7713">
        <v>202202</v>
      </c>
      <c r="C7713" t="s">
        <v>2126</v>
      </c>
      <c r="D7713" t="s">
        <v>2127</v>
      </c>
      <c r="E7713" t="s">
        <v>4313</v>
      </c>
      <c r="F7713" t="s">
        <v>4313</v>
      </c>
      <c r="G7713" t="s">
        <v>270</v>
      </c>
      <c r="H7713" t="s">
        <v>2131</v>
      </c>
      <c r="I7713" t="s">
        <v>2131</v>
      </c>
      <c r="J7713">
        <v>12</v>
      </c>
      <c r="K7713">
        <v>3</v>
      </c>
      <c r="L7713" s="9" t="s">
        <v>2131</v>
      </c>
      <c r="M7713" s="9" t="s">
        <v>2472</v>
      </c>
      <c r="N7713" t="s">
        <v>118</v>
      </c>
      <c r="O7713" s="12" t="str">
        <f>IFERROR(VLOOKUP(C7713,USADOS!$C:$C,1,0),"OK")</f>
        <v>OK</v>
      </c>
    </row>
    <row r="7714" spans="1:15" hidden="1" x14ac:dyDescent="0.25">
      <c r="A7714" t="s">
        <v>118</v>
      </c>
      <c r="B7714">
        <v>202204</v>
      </c>
      <c r="C7714" t="s">
        <v>2126</v>
      </c>
      <c r="D7714" t="s">
        <v>2127</v>
      </c>
      <c r="E7714" t="s">
        <v>4313</v>
      </c>
      <c r="F7714" t="s">
        <v>4313</v>
      </c>
      <c r="G7714" t="s">
        <v>270</v>
      </c>
      <c r="H7714" t="s">
        <v>2131</v>
      </c>
      <c r="I7714" t="s">
        <v>2131</v>
      </c>
      <c r="J7714">
        <v>12</v>
      </c>
      <c r="K7714">
        <v>3</v>
      </c>
      <c r="L7714" s="9" t="s">
        <v>2131</v>
      </c>
      <c r="M7714" s="9" t="s">
        <v>2472</v>
      </c>
      <c r="N7714" t="s">
        <v>118</v>
      </c>
      <c r="O7714" s="12" t="str">
        <f>IFERROR(VLOOKUP(C7714,USADOS!$C:$C,1,0),"OK")</f>
        <v>OK</v>
      </c>
    </row>
    <row r="7715" spans="1:15" hidden="1" x14ac:dyDescent="0.25">
      <c r="A7715" t="s">
        <v>118</v>
      </c>
      <c r="B7715">
        <v>202205</v>
      </c>
      <c r="C7715" t="s">
        <v>2126</v>
      </c>
      <c r="D7715" t="s">
        <v>2127</v>
      </c>
      <c r="E7715" t="s">
        <v>4313</v>
      </c>
      <c r="F7715" t="s">
        <v>4313</v>
      </c>
      <c r="G7715" t="s">
        <v>270</v>
      </c>
      <c r="H7715" t="s">
        <v>2131</v>
      </c>
      <c r="I7715" t="s">
        <v>2131</v>
      </c>
      <c r="J7715">
        <v>12</v>
      </c>
      <c r="K7715">
        <v>3</v>
      </c>
      <c r="L7715" s="9" t="s">
        <v>2131</v>
      </c>
      <c r="M7715" s="9" t="s">
        <v>2472</v>
      </c>
      <c r="N7715" t="s">
        <v>118</v>
      </c>
      <c r="O7715" s="12" t="str">
        <f>IFERROR(VLOOKUP(C7715,USADOS!$C:$C,1,0),"OK")</f>
        <v>OK</v>
      </c>
    </row>
    <row r="7716" spans="1:15" hidden="1" x14ac:dyDescent="0.25">
      <c r="A7716" t="s">
        <v>118</v>
      </c>
      <c r="B7716">
        <v>202206</v>
      </c>
      <c r="C7716" t="s">
        <v>2126</v>
      </c>
      <c r="D7716" t="s">
        <v>2127</v>
      </c>
      <c r="E7716" t="s">
        <v>4313</v>
      </c>
      <c r="F7716" t="s">
        <v>4313</v>
      </c>
      <c r="G7716" t="s">
        <v>270</v>
      </c>
      <c r="H7716" t="s">
        <v>2131</v>
      </c>
      <c r="I7716" t="s">
        <v>2131</v>
      </c>
      <c r="J7716">
        <v>12</v>
      </c>
      <c r="K7716">
        <v>3</v>
      </c>
      <c r="L7716" s="9" t="s">
        <v>2131</v>
      </c>
      <c r="M7716" s="9" t="s">
        <v>2472</v>
      </c>
      <c r="N7716" t="s">
        <v>118</v>
      </c>
      <c r="O7716" s="12" t="str">
        <f>IFERROR(VLOOKUP(C7716,USADOS!$C:$C,1,0),"OK")</f>
        <v>OK</v>
      </c>
    </row>
    <row r="7717" spans="1:15" hidden="1" x14ac:dyDescent="0.25">
      <c r="A7717" t="s">
        <v>118</v>
      </c>
      <c r="B7717">
        <v>202207</v>
      </c>
      <c r="C7717" t="s">
        <v>2126</v>
      </c>
      <c r="D7717" t="s">
        <v>2127</v>
      </c>
      <c r="E7717" t="s">
        <v>4313</v>
      </c>
      <c r="F7717" t="s">
        <v>4313</v>
      </c>
      <c r="G7717" t="s">
        <v>270</v>
      </c>
      <c r="H7717" t="s">
        <v>2131</v>
      </c>
      <c r="I7717" t="s">
        <v>2131</v>
      </c>
      <c r="J7717">
        <v>12</v>
      </c>
      <c r="K7717">
        <v>3</v>
      </c>
      <c r="L7717" s="9" t="s">
        <v>2131</v>
      </c>
      <c r="M7717" s="9" t="s">
        <v>2472</v>
      </c>
      <c r="N7717" t="s">
        <v>118</v>
      </c>
      <c r="O7717" s="12" t="str">
        <f>IFERROR(VLOOKUP(C7717,USADOS!$C:$C,1,0),"OK")</f>
        <v>OK</v>
      </c>
    </row>
    <row r="7718" spans="1:15" hidden="1" x14ac:dyDescent="0.25">
      <c r="A7718" t="s">
        <v>118</v>
      </c>
      <c r="B7718">
        <v>202208</v>
      </c>
      <c r="C7718" t="s">
        <v>2126</v>
      </c>
      <c r="D7718" t="s">
        <v>2127</v>
      </c>
      <c r="E7718" t="s">
        <v>4313</v>
      </c>
      <c r="F7718" t="s">
        <v>4313</v>
      </c>
      <c r="G7718" t="s">
        <v>270</v>
      </c>
      <c r="H7718" t="s">
        <v>2131</v>
      </c>
      <c r="I7718" t="s">
        <v>2131</v>
      </c>
      <c r="J7718">
        <v>12</v>
      </c>
      <c r="K7718">
        <v>3</v>
      </c>
      <c r="L7718" s="9" t="s">
        <v>2131</v>
      </c>
      <c r="M7718" s="9" t="s">
        <v>2472</v>
      </c>
      <c r="N7718" t="s">
        <v>118</v>
      </c>
      <c r="O7718" s="12" t="str">
        <f>IFERROR(VLOOKUP(C7718,USADOS!$C:$C,1,0),"OK")</f>
        <v>OK</v>
      </c>
    </row>
    <row r="7719" spans="1:15" hidden="1" x14ac:dyDescent="0.25">
      <c r="A7719" t="s">
        <v>118</v>
      </c>
      <c r="B7719">
        <v>202209</v>
      </c>
      <c r="C7719" t="s">
        <v>2126</v>
      </c>
      <c r="D7719" t="s">
        <v>2127</v>
      </c>
      <c r="E7719" t="s">
        <v>4313</v>
      </c>
      <c r="F7719" t="s">
        <v>4313</v>
      </c>
      <c r="G7719" t="s">
        <v>270</v>
      </c>
      <c r="H7719" t="s">
        <v>2131</v>
      </c>
      <c r="I7719" t="s">
        <v>2131</v>
      </c>
      <c r="J7719">
        <v>12</v>
      </c>
      <c r="K7719">
        <v>3</v>
      </c>
      <c r="L7719" s="9" t="s">
        <v>2131</v>
      </c>
      <c r="M7719" s="9" t="s">
        <v>2472</v>
      </c>
      <c r="N7719" t="s">
        <v>118</v>
      </c>
      <c r="O7719" s="12" t="str">
        <f>IFERROR(VLOOKUP(C7719,USADOS!$C:$C,1,0),"OK")</f>
        <v>OK</v>
      </c>
    </row>
    <row r="7720" spans="1:15" hidden="1" x14ac:dyDescent="0.25">
      <c r="A7720" t="s">
        <v>118</v>
      </c>
      <c r="B7720">
        <v>202210</v>
      </c>
      <c r="C7720" t="s">
        <v>2126</v>
      </c>
      <c r="D7720" t="s">
        <v>2127</v>
      </c>
      <c r="E7720" t="s">
        <v>4313</v>
      </c>
      <c r="F7720" t="s">
        <v>4313</v>
      </c>
      <c r="G7720" t="s">
        <v>270</v>
      </c>
      <c r="H7720" t="s">
        <v>2131</v>
      </c>
      <c r="I7720" t="s">
        <v>2131</v>
      </c>
      <c r="J7720">
        <v>12</v>
      </c>
      <c r="K7720">
        <v>3</v>
      </c>
      <c r="L7720" s="9" t="s">
        <v>2131</v>
      </c>
      <c r="M7720" s="9" t="s">
        <v>2472</v>
      </c>
      <c r="N7720" t="s">
        <v>118</v>
      </c>
      <c r="O7720" s="12" t="str">
        <f>IFERROR(VLOOKUP(C7720,USADOS!$C:$C,1,0),"OK")</f>
        <v>OK</v>
      </c>
    </row>
    <row r="7721" spans="1:15" hidden="1" x14ac:dyDescent="0.25">
      <c r="A7721" t="s">
        <v>118</v>
      </c>
      <c r="B7721">
        <v>202211</v>
      </c>
      <c r="C7721" t="s">
        <v>2126</v>
      </c>
      <c r="D7721" t="s">
        <v>2127</v>
      </c>
      <c r="E7721" t="s">
        <v>4313</v>
      </c>
      <c r="F7721" t="s">
        <v>4313</v>
      </c>
      <c r="G7721" t="s">
        <v>270</v>
      </c>
      <c r="H7721" t="s">
        <v>2131</v>
      </c>
      <c r="I7721" t="s">
        <v>2131</v>
      </c>
      <c r="J7721">
        <v>12</v>
      </c>
      <c r="K7721">
        <v>3</v>
      </c>
      <c r="L7721" s="9" t="s">
        <v>2131</v>
      </c>
      <c r="M7721" s="9" t="s">
        <v>2472</v>
      </c>
      <c r="N7721" t="s">
        <v>118</v>
      </c>
      <c r="O7721" s="12" t="str">
        <f>IFERROR(VLOOKUP(C7721,USADOS!$C:$C,1,0),"OK")</f>
        <v>OK</v>
      </c>
    </row>
    <row r="7722" spans="1:15" hidden="1" x14ac:dyDescent="0.25">
      <c r="A7722" t="s">
        <v>118</v>
      </c>
      <c r="B7722">
        <v>202212</v>
      </c>
      <c r="C7722" t="s">
        <v>2126</v>
      </c>
      <c r="D7722" t="s">
        <v>2127</v>
      </c>
      <c r="E7722" t="s">
        <v>3523</v>
      </c>
      <c r="F7722" t="s">
        <v>3523</v>
      </c>
      <c r="G7722" t="s">
        <v>270</v>
      </c>
      <c r="H7722" t="s">
        <v>2131</v>
      </c>
      <c r="I7722" t="s">
        <v>2131</v>
      </c>
      <c r="J7722">
        <v>12</v>
      </c>
      <c r="K7722">
        <v>3</v>
      </c>
      <c r="L7722" s="9" t="s">
        <v>2131</v>
      </c>
      <c r="M7722" s="9" t="s">
        <v>2472</v>
      </c>
      <c r="N7722" t="s">
        <v>118</v>
      </c>
      <c r="O7722" s="12" t="str">
        <f>IFERROR(VLOOKUP(C7722,USADOS!$C:$C,1,0),"OK")</f>
        <v>OK</v>
      </c>
    </row>
    <row r="7723" spans="1:15" hidden="1" x14ac:dyDescent="0.25">
      <c r="A7723" t="s">
        <v>118</v>
      </c>
      <c r="B7723">
        <v>202301</v>
      </c>
      <c r="C7723" t="s">
        <v>2126</v>
      </c>
      <c r="D7723" t="s">
        <v>2127</v>
      </c>
      <c r="E7723" t="s">
        <v>3523</v>
      </c>
      <c r="F7723" t="s">
        <v>3523</v>
      </c>
      <c r="G7723" t="s">
        <v>270</v>
      </c>
      <c r="H7723" t="s">
        <v>2131</v>
      </c>
      <c r="I7723" t="s">
        <v>2131</v>
      </c>
      <c r="J7723">
        <v>12</v>
      </c>
      <c r="K7723">
        <v>3</v>
      </c>
      <c r="L7723" s="9" t="s">
        <v>2131</v>
      </c>
      <c r="M7723" s="9" t="s">
        <v>2472</v>
      </c>
      <c r="N7723" t="s">
        <v>118</v>
      </c>
      <c r="O7723" s="12" t="str">
        <f>IFERROR(VLOOKUP(C7723,USADOS!$C:$C,1,0),"OK")</f>
        <v>OK</v>
      </c>
    </row>
    <row r="7724" spans="1:15" hidden="1" x14ac:dyDescent="0.25">
      <c r="A7724" t="s">
        <v>118</v>
      </c>
      <c r="B7724">
        <v>202302</v>
      </c>
      <c r="C7724" t="s">
        <v>2126</v>
      </c>
      <c r="D7724" t="s">
        <v>2127</v>
      </c>
      <c r="E7724" t="s">
        <v>3523</v>
      </c>
      <c r="F7724" t="s">
        <v>3523</v>
      </c>
      <c r="G7724" t="s">
        <v>270</v>
      </c>
      <c r="H7724" t="s">
        <v>2131</v>
      </c>
      <c r="I7724" t="s">
        <v>2131</v>
      </c>
      <c r="J7724">
        <v>12</v>
      </c>
      <c r="K7724">
        <v>3</v>
      </c>
      <c r="L7724" s="9" t="s">
        <v>2131</v>
      </c>
      <c r="M7724" s="9" t="s">
        <v>2472</v>
      </c>
      <c r="N7724" t="s">
        <v>118</v>
      </c>
      <c r="O7724" s="12" t="str">
        <f>IFERROR(VLOOKUP(C7724,USADOS!$C:$C,1,0),"OK")</f>
        <v>OK</v>
      </c>
    </row>
    <row r="7725" spans="1:15" hidden="1" x14ac:dyDescent="0.25">
      <c r="A7725" t="s">
        <v>118</v>
      </c>
      <c r="B7725">
        <v>202303</v>
      </c>
      <c r="C7725" t="s">
        <v>2126</v>
      </c>
      <c r="D7725" t="s">
        <v>2127</v>
      </c>
      <c r="E7725" t="s">
        <v>3523</v>
      </c>
      <c r="F7725" t="s">
        <v>3523</v>
      </c>
      <c r="G7725" t="s">
        <v>270</v>
      </c>
      <c r="H7725" t="s">
        <v>2131</v>
      </c>
      <c r="I7725" t="s">
        <v>2131</v>
      </c>
      <c r="J7725">
        <v>12</v>
      </c>
      <c r="K7725">
        <v>3</v>
      </c>
      <c r="L7725" s="9" t="s">
        <v>2131</v>
      </c>
      <c r="M7725" s="9" t="s">
        <v>2472</v>
      </c>
      <c r="N7725" t="s">
        <v>118</v>
      </c>
      <c r="O7725" s="12" t="str">
        <f>IFERROR(VLOOKUP(C7725,USADOS!$C:$C,1,0),"OK")</f>
        <v>OK</v>
      </c>
    </row>
    <row r="7726" spans="1:15" hidden="1" x14ac:dyDescent="0.25">
      <c r="A7726" t="s">
        <v>118</v>
      </c>
      <c r="B7726">
        <v>202304</v>
      </c>
      <c r="C7726" t="s">
        <v>2126</v>
      </c>
      <c r="D7726" t="s">
        <v>2127</v>
      </c>
      <c r="E7726" t="s">
        <v>3523</v>
      </c>
      <c r="F7726" t="s">
        <v>3523</v>
      </c>
      <c r="G7726" t="s">
        <v>270</v>
      </c>
      <c r="H7726" t="s">
        <v>2131</v>
      </c>
      <c r="I7726" t="s">
        <v>2131</v>
      </c>
      <c r="J7726">
        <v>12</v>
      </c>
      <c r="K7726">
        <v>3</v>
      </c>
      <c r="L7726" s="9" t="s">
        <v>2131</v>
      </c>
      <c r="M7726" s="9" t="s">
        <v>2472</v>
      </c>
      <c r="N7726" t="s">
        <v>118</v>
      </c>
      <c r="O7726" s="12" t="str">
        <f>IFERROR(VLOOKUP(C7726,USADOS!$C:$C,1,0),"OK")</f>
        <v>OK</v>
      </c>
    </row>
    <row r="7727" spans="1:15" hidden="1" x14ac:dyDescent="0.25">
      <c r="A7727" t="s">
        <v>118</v>
      </c>
      <c r="B7727">
        <v>202305</v>
      </c>
      <c r="C7727" t="s">
        <v>2126</v>
      </c>
      <c r="D7727" t="s">
        <v>2127</v>
      </c>
      <c r="E7727" t="s">
        <v>3523</v>
      </c>
      <c r="F7727" t="s">
        <v>3523</v>
      </c>
      <c r="G7727" t="s">
        <v>270</v>
      </c>
      <c r="H7727" t="s">
        <v>2131</v>
      </c>
      <c r="I7727" t="s">
        <v>2131</v>
      </c>
      <c r="J7727">
        <v>12</v>
      </c>
      <c r="K7727">
        <v>3</v>
      </c>
      <c r="L7727" s="9" t="s">
        <v>2131</v>
      </c>
      <c r="M7727" s="9" t="s">
        <v>2472</v>
      </c>
      <c r="N7727" t="s">
        <v>118</v>
      </c>
      <c r="O7727" s="12" t="str">
        <f>IFERROR(VLOOKUP(C7727,USADOS!$C:$C,1,0),"OK")</f>
        <v>OK</v>
      </c>
    </row>
    <row r="7728" spans="1:15" hidden="1" x14ac:dyDescent="0.25">
      <c r="A7728" t="s">
        <v>118</v>
      </c>
      <c r="B7728">
        <v>202306</v>
      </c>
      <c r="C7728" t="s">
        <v>2126</v>
      </c>
      <c r="D7728" t="s">
        <v>2127</v>
      </c>
      <c r="E7728" t="s">
        <v>3523</v>
      </c>
      <c r="F7728" t="s">
        <v>3523</v>
      </c>
      <c r="G7728" t="s">
        <v>270</v>
      </c>
      <c r="H7728" t="s">
        <v>2131</v>
      </c>
      <c r="I7728" t="s">
        <v>2131</v>
      </c>
      <c r="J7728">
        <v>12</v>
      </c>
      <c r="K7728">
        <v>3</v>
      </c>
      <c r="L7728" s="9" t="s">
        <v>2131</v>
      </c>
      <c r="M7728" s="9" t="s">
        <v>2472</v>
      </c>
      <c r="N7728" t="s">
        <v>118</v>
      </c>
      <c r="O7728" s="12" t="str">
        <f>IFERROR(VLOOKUP(C7728,USADOS!$C:$C,1,0),"OK")</f>
        <v>OK</v>
      </c>
    </row>
    <row r="7729" spans="1:15" hidden="1" x14ac:dyDescent="0.25">
      <c r="A7729" t="s">
        <v>118</v>
      </c>
      <c r="B7729">
        <v>202307</v>
      </c>
      <c r="C7729" t="s">
        <v>2126</v>
      </c>
      <c r="D7729" t="s">
        <v>2127</v>
      </c>
      <c r="E7729" t="s">
        <v>3523</v>
      </c>
      <c r="F7729" t="s">
        <v>3523</v>
      </c>
      <c r="G7729" t="s">
        <v>270</v>
      </c>
      <c r="H7729" t="s">
        <v>2131</v>
      </c>
      <c r="I7729" t="s">
        <v>2131</v>
      </c>
      <c r="J7729">
        <v>12</v>
      </c>
      <c r="K7729">
        <v>3</v>
      </c>
      <c r="L7729" s="9" t="s">
        <v>2131</v>
      </c>
      <c r="M7729" s="9" t="s">
        <v>2472</v>
      </c>
      <c r="N7729" t="s">
        <v>118</v>
      </c>
      <c r="O7729" s="12" t="str">
        <f>IFERROR(VLOOKUP(C7729,USADOS!$C:$C,1,0),"OK")</f>
        <v>OK</v>
      </c>
    </row>
    <row r="7730" spans="1:15" hidden="1" x14ac:dyDescent="0.25">
      <c r="A7730" t="s">
        <v>118</v>
      </c>
      <c r="B7730">
        <v>202308</v>
      </c>
      <c r="C7730" t="s">
        <v>2126</v>
      </c>
      <c r="D7730" t="s">
        <v>2127</v>
      </c>
      <c r="E7730" t="s">
        <v>3523</v>
      </c>
      <c r="F7730" t="s">
        <v>3523</v>
      </c>
      <c r="G7730" t="s">
        <v>270</v>
      </c>
      <c r="H7730" t="s">
        <v>2131</v>
      </c>
      <c r="I7730" t="s">
        <v>2131</v>
      </c>
      <c r="J7730">
        <v>12</v>
      </c>
      <c r="K7730">
        <v>3</v>
      </c>
      <c r="L7730" s="9" t="s">
        <v>2131</v>
      </c>
      <c r="M7730" s="9" t="s">
        <v>2472</v>
      </c>
      <c r="N7730" t="s">
        <v>118</v>
      </c>
      <c r="O7730" s="12" t="str">
        <f>IFERROR(VLOOKUP(C7730,USADOS!$C:$C,1,0),"OK")</f>
        <v>OK</v>
      </c>
    </row>
    <row r="7731" spans="1:15" hidden="1" x14ac:dyDescent="0.25">
      <c r="A7731" t="s">
        <v>118</v>
      </c>
      <c r="B7731">
        <v>202310</v>
      </c>
      <c r="C7731" t="s">
        <v>2126</v>
      </c>
      <c r="D7731" t="s">
        <v>2127</v>
      </c>
      <c r="E7731" t="s">
        <v>3523</v>
      </c>
      <c r="F7731" t="s">
        <v>3523</v>
      </c>
      <c r="G7731" t="s">
        <v>270</v>
      </c>
      <c r="H7731" t="s">
        <v>2131</v>
      </c>
      <c r="I7731" t="s">
        <v>2131</v>
      </c>
      <c r="J7731">
        <v>12</v>
      </c>
      <c r="K7731">
        <v>3</v>
      </c>
      <c r="L7731" s="9" t="s">
        <v>2131</v>
      </c>
      <c r="M7731" s="9" t="s">
        <v>2472</v>
      </c>
      <c r="N7731" t="s">
        <v>118</v>
      </c>
      <c r="O7731" s="12" t="str">
        <f>IFERROR(VLOOKUP(C7731,USADOS!$C:$C,1,0),"OK")</f>
        <v>OK</v>
      </c>
    </row>
    <row r="7732" spans="1:15" hidden="1" x14ac:dyDescent="0.25">
      <c r="A7732" t="s">
        <v>118</v>
      </c>
      <c r="B7732">
        <v>202311</v>
      </c>
      <c r="C7732" t="s">
        <v>2126</v>
      </c>
      <c r="D7732" t="s">
        <v>2127</v>
      </c>
      <c r="E7732" t="s">
        <v>3523</v>
      </c>
      <c r="F7732" t="s">
        <v>3523</v>
      </c>
      <c r="G7732" t="s">
        <v>270</v>
      </c>
      <c r="H7732" t="s">
        <v>2131</v>
      </c>
      <c r="I7732" t="s">
        <v>2131</v>
      </c>
      <c r="J7732">
        <v>12</v>
      </c>
      <c r="K7732">
        <v>3</v>
      </c>
      <c r="L7732" s="9" t="s">
        <v>2131</v>
      </c>
      <c r="M7732" s="9" t="s">
        <v>2472</v>
      </c>
      <c r="N7732" t="s">
        <v>118</v>
      </c>
      <c r="O7732" s="12" t="str">
        <f>IFERROR(VLOOKUP(C7732,USADOS!$C:$C,1,0),"OK")</f>
        <v>OK</v>
      </c>
    </row>
    <row r="7733" spans="1:15" hidden="1" x14ac:dyDescent="0.25">
      <c r="A7733" t="s">
        <v>118</v>
      </c>
      <c r="B7733">
        <v>202312</v>
      </c>
      <c r="C7733" t="s">
        <v>2126</v>
      </c>
      <c r="D7733" t="s">
        <v>2127</v>
      </c>
      <c r="E7733" t="s">
        <v>3523</v>
      </c>
      <c r="F7733" t="s">
        <v>3523</v>
      </c>
      <c r="G7733" t="s">
        <v>270</v>
      </c>
      <c r="H7733" t="s">
        <v>2131</v>
      </c>
      <c r="I7733" t="s">
        <v>2131</v>
      </c>
      <c r="J7733">
        <v>12</v>
      </c>
      <c r="K7733">
        <v>3</v>
      </c>
      <c r="L7733" s="9" t="s">
        <v>2131</v>
      </c>
      <c r="M7733" s="9" t="s">
        <v>2472</v>
      </c>
      <c r="N7733" t="s">
        <v>118</v>
      </c>
      <c r="O7733" s="12" t="str">
        <f>IFERROR(VLOOKUP(C7733,USADOS!$C:$C,1,0),"OK")</f>
        <v>OK</v>
      </c>
    </row>
    <row r="7734" spans="1:15" hidden="1" x14ac:dyDescent="0.25">
      <c r="A7734" t="s">
        <v>118</v>
      </c>
      <c r="B7734">
        <v>202401</v>
      </c>
      <c r="C7734" t="s">
        <v>2126</v>
      </c>
      <c r="D7734" t="s">
        <v>2127</v>
      </c>
      <c r="E7734" t="s">
        <v>3523</v>
      </c>
      <c r="F7734" t="s">
        <v>3523</v>
      </c>
      <c r="G7734" t="s">
        <v>270</v>
      </c>
      <c r="H7734" t="s">
        <v>2131</v>
      </c>
      <c r="I7734" t="s">
        <v>2131</v>
      </c>
      <c r="J7734">
        <v>12</v>
      </c>
      <c r="K7734">
        <v>3</v>
      </c>
      <c r="L7734" s="9" t="s">
        <v>2131</v>
      </c>
      <c r="M7734" s="9" t="s">
        <v>2472</v>
      </c>
      <c r="N7734" t="s">
        <v>118</v>
      </c>
      <c r="O7734" s="12" t="str">
        <f>IFERROR(VLOOKUP(C7734,USADOS!$C:$C,1,0),"OK")</f>
        <v>OK</v>
      </c>
    </row>
    <row r="7735" spans="1:15" hidden="1" x14ac:dyDescent="0.25">
      <c r="A7735" t="s">
        <v>118</v>
      </c>
      <c r="B7735">
        <v>202402</v>
      </c>
      <c r="C7735" t="s">
        <v>2126</v>
      </c>
      <c r="D7735" t="s">
        <v>2127</v>
      </c>
      <c r="E7735" t="s">
        <v>3523</v>
      </c>
      <c r="F7735" t="s">
        <v>3523</v>
      </c>
      <c r="G7735" t="s">
        <v>270</v>
      </c>
      <c r="H7735" t="s">
        <v>2131</v>
      </c>
      <c r="I7735" t="s">
        <v>2131</v>
      </c>
      <c r="J7735">
        <v>12</v>
      </c>
      <c r="K7735">
        <v>3</v>
      </c>
      <c r="L7735" s="9" t="s">
        <v>2131</v>
      </c>
      <c r="M7735" s="9" t="s">
        <v>2472</v>
      </c>
      <c r="N7735" t="s">
        <v>118</v>
      </c>
      <c r="O7735" s="12" t="str">
        <f>IFERROR(VLOOKUP(C7735,USADOS!$C:$C,1,0),"OK")</f>
        <v>OK</v>
      </c>
    </row>
    <row r="7736" spans="1:15" hidden="1" x14ac:dyDescent="0.25">
      <c r="A7736" t="s">
        <v>118</v>
      </c>
      <c r="B7736">
        <v>202403</v>
      </c>
      <c r="C7736" t="s">
        <v>2126</v>
      </c>
      <c r="D7736" t="s">
        <v>2127</v>
      </c>
      <c r="E7736" t="s">
        <v>3523</v>
      </c>
      <c r="F7736" t="s">
        <v>3523</v>
      </c>
      <c r="G7736" t="s">
        <v>270</v>
      </c>
      <c r="H7736" t="s">
        <v>2131</v>
      </c>
      <c r="I7736" t="s">
        <v>2131</v>
      </c>
      <c r="J7736">
        <v>12</v>
      </c>
      <c r="K7736">
        <v>3</v>
      </c>
      <c r="L7736" s="9" t="s">
        <v>2131</v>
      </c>
      <c r="M7736" s="9" t="s">
        <v>2472</v>
      </c>
      <c r="N7736" t="s">
        <v>118</v>
      </c>
      <c r="O7736" s="12" t="str">
        <f>IFERROR(VLOOKUP(C7736,USADOS!$C:$C,1,0),"OK")</f>
        <v>OK</v>
      </c>
    </row>
    <row r="7737" spans="1:15" hidden="1" x14ac:dyDescent="0.25">
      <c r="A7737" t="s">
        <v>1552</v>
      </c>
      <c r="B7737">
        <v>202104</v>
      </c>
      <c r="C7737" t="s">
        <v>2862</v>
      </c>
      <c r="D7737" t="s">
        <v>2864</v>
      </c>
      <c r="E7737" t="s">
        <v>104</v>
      </c>
      <c r="F7737" t="s">
        <v>104</v>
      </c>
      <c r="G7737" t="s">
        <v>270</v>
      </c>
      <c r="H7737" t="s">
        <v>2973</v>
      </c>
      <c r="I7737" t="s">
        <v>2973</v>
      </c>
      <c r="J7737">
        <v>6</v>
      </c>
      <c r="K7737">
        <v>3.5</v>
      </c>
      <c r="L7737" s="9" t="s">
        <v>2973</v>
      </c>
      <c r="M7737" s="44" t="s">
        <v>2951</v>
      </c>
      <c r="N7737" t="s">
        <v>103</v>
      </c>
      <c r="O7737" s="12" t="str">
        <f>IFERROR(VLOOKUP(C7737,USADOS!$C:$C,1,0),"OK")</f>
        <v>OK</v>
      </c>
    </row>
    <row r="7738" spans="1:15" hidden="1" x14ac:dyDescent="0.25">
      <c r="A7738" t="s">
        <v>1552</v>
      </c>
      <c r="B7738">
        <v>202105</v>
      </c>
      <c r="C7738" t="s">
        <v>2862</v>
      </c>
      <c r="D7738" t="s">
        <v>2864</v>
      </c>
      <c r="E7738" t="s">
        <v>104</v>
      </c>
      <c r="F7738" t="s">
        <v>104</v>
      </c>
      <c r="G7738" t="s">
        <v>270</v>
      </c>
      <c r="H7738" t="s">
        <v>2973</v>
      </c>
      <c r="I7738" t="s">
        <v>2973</v>
      </c>
      <c r="J7738">
        <v>6</v>
      </c>
      <c r="K7738">
        <v>3.5</v>
      </c>
      <c r="L7738" s="9" t="s">
        <v>2973</v>
      </c>
      <c r="M7738" s="44" t="s">
        <v>2951</v>
      </c>
      <c r="N7738" t="s">
        <v>103</v>
      </c>
      <c r="O7738" s="12" t="str">
        <f>IFERROR(VLOOKUP(C7738,USADOS!$C:$C,1,0),"OK")</f>
        <v>OK</v>
      </c>
    </row>
    <row r="7739" spans="1:15" hidden="1" x14ac:dyDescent="0.25">
      <c r="A7739" t="s">
        <v>1552</v>
      </c>
      <c r="B7739">
        <v>202106</v>
      </c>
      <c r="C7739" t="s">
        <v>2862</v>
      </c>
      <c r="D7739" t="s">
        <v>2864</v>
      </c>
      <c r="E7739" t="s">
        <v>104</v>
      </c>
      <c r="F7739" t="s">
        <v>104</v>
      </c>
      <c r="G7739" t="s">
        <v>270</v>
      </c>
      <c r="H7739" t="s">
        <v>2973</v>
      </c>
      <c r="I7739" t="s">
        <v>2973</v>
      </c>
      <c r="J7739">
        <v>6</v>
      </c>
      <c r="K7739">
        <v>3.5</v>
      </c>
      <c r="L7739" s="9" t="s">
        <v>2973</v>
      </c>
      <c r="M7739" s="44" t="s">
        <v>2951</v>
      </c>
      <c r="N7739" t="s">
        <v>103</v>
      </c>
      <c r="O7739" s="12" t="str">
        <f>IFERROR(VLOOKUP(C7739,USADOS!$C:$C,1,0),"OK")</f>
        <v>OK</v>
      </c>
    </row>
    <row r="7740" spans="1:15" hidden="1" x14ac:dyDescent="0.25">
      <c r="A7740" t="s">
        <v>1552</v>
      </c>
      <c r="B7740">
        <v>202107</v>
      </c>
      <c r="C7740" t="s">
        <v>2862</v>
      </c>
      <c r="D7740" t="s">
        <v>2864</v>
      </c>
      <c r="E7740" t="s">
        <v>104</v>
      </c>
      <c r="F7740" t="s">
        <v>104</v>
      </c>
      <c r="G7740" t="s">
        <v>270</v>
      </c>
      <c r="H7740" t="s">
        <v>2973</v>
      </c>
      <c r="I7740" t="s">
        <v>2973</v>
      </c>
      <c r="J7740">
        <v>6</v>
      </c>
      <c r="K7740">
        <v>3.5</v>
      </c>
      <c r="L7740" s="9" t="s">
        <v>2973</v>
      </c>
      <c r="M7740" s="44" t="s">
        <v>2951</v>
      </c>
      <c r="N7740" t="s">
        <v>103</v>
      </c>
      <c r="O7740" s="12" t="str">
        <f>IFERROR(VLOOKUP(C7740,USADOS!$C:$C,1,0),"OK")</f>
        <v>OK</v>
      </c>
    </row>
    <row r="7741" spans="1:15" hidden="1" x14ac:dyDescent="0.25">
      <c r="A7741" t="s">
        <v>1552</v>
      </c>
      <c r="B7741">
        <v>202108</v>
      </c>
      <c r="C7741" t="s">
        <v>2862</v>
      </c>
      <c r="D7741" t="s">
        <v>2864</v>
      </c>
      <c r="E7741" t="s">
        <v>104</v>
      </c>
      <c r="F7741" t="s">
        <v>104</v>
      </c>
      <c r="G7741" t="s">
        <v>270</v>
      </c>
      <c r="H7741" t="s">
        <v>2973</v>
      </c>
      <c r="I7741" t="s">
        <v>2973</v>
      </c>
      <c r="J7741">
        <v>6</v>
      </c>
      <c r="K7741">
        <v>3.5</v>
      </c>
      <c r="L7741" s="9" t="s">
        <v>2973</v>
      </c>
      <c r="M7741" s="44" t="s">
        <v>2951</v>
      </c>
      <c r="N7741" t="s">
        <v>103</v>
      </c>
      <c r="O7741" s="12" t="str">
        <f>IFERROR(VLOOKUP(C7741,USADOS!$C:$C,1,0),"OK")</f>
        <v>OK</v>
      </c>
    </row>
    <row r="7742" spans="1:15" hidden="1" x14ac:dyDescent="0.25">
      <c r="A7742" t="s">
        <v>1552</v>
      </c>
      <c r="B7742">
        <v>202109</v>
      </c>
      <c r="C7742" t="s">
        <v>2862</v>
      </c>
      <c r="D7742" t="s">
        <v>2864</v>
      </c>
      <c r="E7742" t="s">
        <v>104</v>
      </c>
      <c r="F7742" t="s">
        <v>104</v>
      </c>
      <c r="G7742" t="s">
        <v>270</v>
      </c>
      <c r="H7742" t="s">
        <v>2973</v>
      </c>
      <c r="I7742" t="s">
        <v>2973</v>
      </c>
      <c r="J7742">
        <v>6</v>
      </c>
      <c r="K7742">
        <v>3.5</v>
      </c>
      <c r="L7742" s="9" t="s">
        <v>2973</v>
      </c>
      <c r="M7742" s="44" t="s">
        <v>2951</v>
      </c>
      <c r="N7742" t="s">
        <v>103</v>
      </c>
      <c r="O7742" s="12" t="str">
        <f>IFERROR(VLOOKUP(C7742,USADOS!$C:$C,1,0),"OK")</f>
        <v>OK</v>
      </c>
    </row>
    <row r="7743" spans="1:15" hidden="1" x14ac:dyDescent="0.25">
      <c r="A7743" t="s">
        <v>1552</v>
      </c>
      <c r="B7743">
        <v>202110</v>
      </c>
      <c r="C7743" t="s">
        <v>2862</v>
      </c>
      <c r="D7743" t="s">
        <v>2864</v>
      </c>
      <c r="E7743" t="s">
        <v>104</v>
      </c>
      <c r="F7743" t="s">
        <v>104</v>
      </c>
      <c r="G7743" t="s">
        <v>270</v>
      </c>
      <c r="H7743" t="s">
        <v>2973</v>
      </c>
      <c r="I7743" t="s">
        <v>2973</v>
      </c>
      <c r="J7743">
        <v>6</v>
      </c>
      <c r="K7743">
        <v>3.5</v>
      </c>
      <c r="L7743" s="9" t="s">
        <v>2973</v>
      </c>
      <c r="M7743" s="44" t="s">
        <v>2951</v>
      </c>
      <c r="N7743" t="s">
        <v>103</v>
      </c>
      <c r="O7743" s="12" t="str">
        <f>IFERROR(VLOOKUP(C7743,USADOS!$C:$C,1,0),"OK")</f>
        <v>OK</v>
      </c>
    </row>
    <row r="7744" spans="1:15" hidden="1" x14ac:dyDescent="0.25">
      <c r="A7744" t="s">
        <v>1552</v>
      </c>
      <c r="B7744">
        <v>202112</v>
      </c>
      <c r="C7744" t="s">
        <v>2862</v>
      </c>
      <c r="D7744" t="s">
        <v>2864</v>
      </c>
      <c r="E7744" t="s">
        <v>103</v>
      </c>
      <c r="F7744" t="s">
        <v>103</v>
      </c>
      <c r="G7744" t="s">
        <v>270</v>
      </c>
      <c r="H7744" t="s">
        <v>2973</v>
      </c>
      <c r="I7744" t="s">
        <v>2973</v>
      </c>
      <c r="J7744">
        <v>13</v>
      </c>
      <c r="K7744">
        <v>3.5</v>
      </c>
      <c r="L7744" s="9" t="s">
        <v>2973</v>
      </c>
      <c r="M7744" s="9"/>
      <c r="N7744" t="s">
        <v>103</v>
      </c>
      <c r="O7744" s="12" t="str">
        <f>IFERROR(VLOOKUP(C7744,USADOS!$C:$C,1,0),"OK")</f>
        <v>OK</v>
      </c>
    </row>
    <row r="7745" spans="1:15" hidden="1" x14ac:dyDescent="0.25">
      <c r="A7745" t="s">
        <v>1552</v>
      </c>
      <c r="B7745">
        <v>202201</v>
      </c>
      <c r="C7745" t="s">
        <v>2862</v>
      </c>
      <c r="D7745" t="s">
        <v>2864</v>
      </c>
      <c r="E7745" t="s">
        <v>103</v>
      </c>
      <c r="F7745" t="s">
        <v>103</v>
      </c>
      <c r="G7745" t="s">
        <v>270</v>
      </c>
      <c r="H7745" t="s">
        <v>2973</v>
      </c>
      <c r="I7745" t="s">
        <v>2973</v>
      </c>
      <c r="J7745">
        <v>13</v>
      </c>
      <c r="K7745">
        <v>3.5</v>
      </c>
      <c r="L7745" s="9" t="s">
        <v>2973</v>
      </c>
      <c r="M7745" s="9"/>
      <c r="N7745" t="s">
        <v>103</v>
      </c>
      <c r="O7745" s="12" t="str">
        <f>IFERROR(VLOOKUP(C7745,USADOS!$C:$C,1,0),"OK")</f>
        <v>OK</v>
      </c>
    </row>
    <row r="7746" spans="1:15" hidden="1" x14ac:dyDescent="0.25">
      <c r="A7746" t="s">
        <v>1552</v>
      </c>
      <c r="B7746">
        <v>202202</v>
      </c>
      <c r="C7746" t="s">
        <v>2862</v>
      </c>
      <c r="D7746" t="s">
        <v>2864</v>
      </c>
      <c r="E7746" t="s">
        <v>103</v>
      </c>
      <c r="F7746" t="s">
        <v>103</v>
      </c>
      <c r="G7746" t="s">
        <v>270</v>
      </c>
      <c r="H7746" t="s">
        <v>2973</v>
      </c>
      <c r="I7746" t="s">
        <v>2973</v>
      </c>
      <c r="J7746">
        <v>13</v>
      </c>
      <c r="K7746">
        <v>3.5</v>
      </c>
      <c r="L7746" s="9" t="s">
        <v>2973</v>
      </c>
      <c r="M7746" s="9"/>
      <c r="N7746" t="s">
        <v>103</v>
      </c>
      <c r="O7746" s="12" t="str">
        <f>IFERROR(VLOOKUP(C7746,USADOS!$C:$C,1,0),"OK")</f>
        <v>OK</v>
      </c>
    </row>
    <row r="7747" spans="1:15" hidden="1" x14ac:dyDescent="0.25">
      <c r="A7747" t="s">
        <v>1552</v>
      </c>
      <c r="B7747">
        <v>202203</v>
      </c>
      <c r="C7747" t="s">
        <v>2862</v>
      </c>
      <c r="D7747" t="s">
        <v>2864</v>
      </c>
      <c r="E7747" t="s">
        <v>103</v>
      </c>
      <c r="F7747" t="s">
        <v>103</v>
      </c>
      <c r="G7747" t="s">
        <v>270</v>
      </c>
      <c r="H7747" t="s">
        <v>2973</v>
      </c>
      <c r="I7747" t="s">
        <v>2973</v>
      </c>
      <c r="J7747">
        <v>13</v>
      </c>
      <c r="K7747">
        <v>3.5</v>
      </c>
      <c r="L7747" s="9" t="s">
        <v>2973</v>
      </c>
      <c r="M7747" s="9"/>
      <c r="N7747" t="s">
        <v>103</v>
      </c>
      <c r="O7747" s="12" t="str">
        <f>IFERROR(VLOOKUP(C7747,USADOS!$C:$C,1,0),"OK")</f>
        <v>OK</v>
      </c>
    </row>
    <row r="7748" spans="1:15" hidden="1" x14ac:dyDescent="0.25">
      <c r="A7748" t="s">
        <v>1552</v>
      </c>
      <c r="B7748">
        <v>202206</v>
      </c>
      <c r="C7748" t="s">
        <v>2862</v>
      </c>
      <c r="D7748" t="s">
        <v>2864</v>
      </c>
      <c r="E7748" t="s">
        <v>103</v>
      </c>
      <c r="F7748" t="s">
        <v>103</v>
      </c>
      <c r="G7748" t="s">
        <v>270</v>
      </c>
      <c r="H7748" t="s">
        <v>2973</v>
      </c>
      <c r="I7748" t="s">
        <v>2973</v>
      </c>
      <c r="J7748">
        <v>13</v>
      </c>
      <c r="K7748">
        <v>3.5</v>
      </c>
      <c r="L7748" s="9" t="s">
        <v>2973</v>
      </c>
      <c r="M7748" s="9"/>
      <c r="N7748" t="s">
        <v>103</v>
      </c>
      <c r="O7748" s="12" t="str">
        <f>IFERROR(VLOOKUP(C7748,USADOS!$C:$C,1,0),"OK")</f>
        <v>OK</v>
      </c>
    </row>
    <row r="7749" spans="1:15" hidden="1" x14ac:dyDescent="0.25">
      <c r="A7749" t="s">
        <v>1552</v>
      </c>
      <c r="B7749">
        <v>202204</v>
      </c>
      <c r="C7749" t="s">
        <v>2862</v>
      </c>
      <c r="D7749" t="s">
        <v>2864</v>
      </c>
      <c r="E7749" t="s">
        <v>103</v>
      </c>
      <c r="F7749" t="s">
        <v>103</v>
      </c>
      <c r="G7749" t="s">
        <v>270</v>
      </c>
      <c r="H7749" t="s">
        <v>2973</v>
      </c>
      <c r="I7749" t="s">
        <v>2973</v>
      </c>
      <c r="J7749">
        <v>13</v>
      </c>
      <c r="K7749">
        <v>3.5</v>
      </c>
      <c r="L7749" s="9" t="s">
        <v>2973</v>
      </c>
      <c r="M7749" s="9"/>
      <c r="N7749" t="s">
        <v>103</v>
      </c>
      <c r="O7749" s="12" t="str">
        <f>IFERROR(VLOOKUP(C7749,USADOS!$C:$C,1,0),"OK")</f>
        <v>OK</v>
      </c>
    </row>
    <row r="7750" spans="1:15" hidden="1" x14ac:dyDescent="0.25">
      <c r="A7750" t="s">
        <v>1552</v>
      </c>
      <c r="B7750">
        <v>202205</v>
      </c>
      <c r="C7750" t="s">
        <v>2862</v>
      </c>
      <c r="D7750" t="s">
        <v>2864</v>
      </c>
      <c r="E7750" t="s">
        <v>103</v>
      </c>
      <c r="F7750" t="s">
        <v>103</v>
      </c>
      <c r="G7750" t="s">
        <v>270</v>
      </c>
      <c r="H7750" t="s">
        <v>2973</v>
      </c>
      <c r="I7750" t="s">
        <v>2973</v>
      </c>
      <c r="J7750">
        <v>13</v>
      </c>
      <c r="K7750">
        <v>3.5</v>
      </c>
      <c r="L7750" s="9" t="s">
        <v>2973</v>
      </c>
      <c r="M7750" s="9"/>
      <c r="N7750" t="s">
        <v>103</v>
      </c>
      <c r="O7750" s="12" t="str">
        <f>IFERROR(VLOOKUP(C7750,USADOS!$C:$C,1,0),"OK")</f>
        <v>OK</v>
      </c>
    </row>
    <row r="7751" spans="1:15" hidden="1" x14ac:dyDescent="0.25">
      <c r="A7751" t="s">
        <v>1552</v>
      </c>
      <c r="B7751">
        <v>202207</v>
      </c>
      <c r="C7751" t="s">
        <v>2862</v>
      </c>
      <c r="D7751" t="s">
        <v>2864</v>
      </c>
      <c r="E7751" t="s">
        <v>103</v>
      </c>
      <c r="F7751" t="s">
        <v>103</v>
      </c>
      <c r="G7751" t="s">
        <v>270</v>
      </c>
      <c r="H7751" t="s">
        <v>2973</v>
      </c>
      <c r="I7751" t="s">
        <v>2973</v>
      </c>
      <c r="J7751">
        <v>13</v>
      </c>
      <c r="K7751">
        <v>3.5</v>
      </c>
      <c r="L7751" s="9" t="s">
        <v>2973</v>
      </c>
      <c r="M7751" s="9"/>
      <c r="N7751" t="s">
        <v>103</v>
      </c>
      <c r="O7751" s="12" t="str">
        <f>IFERROR(VLOOKUP(C7751,USADOS!$C:$C,1,0),"OK")</f>
        <v>OK</v>
      </c>
    </row>
    <row r="7752" spans="1:15" hidden="1" x14ac:dyDescent="0.25">
      <c r="A7752" t="s">
        <v>1552</v>
      </c>
      <c r="B7752">
        <v>202208</v>
      </c>
      <c r="C7752" t="s">
        <v>2862</v>
      </c>
      <c r="D7752" t="s">
        <v>2864</v>
      </c>
      <c r="E7752" t="s">
        <v>103</v>
      </c>
      <c r="F7752" t="s">
        <v>103</v>
      </c>
      <c r="G7752" t="s">
        <v>270</v>
      </c>
      <c r="H7752" t="s">
        <v>2973</v>
      </c>
      <c r="I7752" t="s">
        <v>2973</v>
      </c>
      <c r="J7752">
        <v>13</v>
      </c>
      <c r="K7752">
        <v>3.5</v>
      </c>
      <c r="L7752" s="9" t="s">
        <v>2973</v>
      </c>
      <c r="M7752" s="9"/>
      <c r="N7752" t="s">
        <v>103</v>
      </c>
      <c r="O7752" s="12" t="str">
        <f>IFERROR(VLOOKUP(C7752,USADOS!$C:$C,1,0),"OK")</f>
        <v>OK</v>
      </c>
    </row>
    <row r="7753" spans="1:15" hidden="1" x14ac:dyDescent="0.25">
      <c r="A7753" t="s">
        <v>1552</v>
      </c>
      <c r="B7753">
        <v>202209</v>
      </c>
      <c r="C7753" t="s">
        <v>2862</v>
      </c>
      <c r="D7753" t="s">
        <v>2864</v>
      </c>
      <c r="E7753" t="s">
        <v>103</v>
      </c>
      <c r="F7753" t="s">
        <v>103</v>
      </c>
      <c r="G7753" t="s">
        <v>270</v>
      </c>
      <c r="H7753" t="s">
        <v>2973</v>
      </c>
      <c r="I7753" t="s">
        <v>2973</v>
      </c>
      <c r="J7753">
        <v>13</v>
      </c>
      <c r="K7753">
        <v>3.5</v>
      </c>
      <c r="L7753" s="9" t="s">
        <v>2973</v>
      </c>
      <c r="M7753" s="9"/>
      <c r="N7753" t="s">
        <v>103</v>
      </c>
      <c r="O7753" s="12" t="str">
        <f>IFERROR(VLOOKUP(C7753,USADOS!$C:$C,1,0),"OK")</f>
        <v>OK</v>
      </c>
    </row>
    <row r="7754" spans="1:15" hidden="1" x14ac:dyDescent="0.25">
      <c r="A7754" t="s">
        <v>1552</v>
      </c>
      <c r="B7754">
        <v>202210</v>
      </c>
      <c r="C7754" t="s">
        <v>2862</v>
      </c>
      <c r="D7754" t="s">
        <v>2864</v>
      </c>
      <c r="E7754" t="s">
        <v>103</v>
      </c>
      <c r="F7754" t="s">
        <v>103</v>
      </c>
      <c r="G7754" t="s">
        <v>270</v>
      </c>
      <c r="H7754" t="s">
        <v>2973</v>
      </c>
      <c r="I7754" t="s">
        <v>2973</v>
      </c>
      <c r="J7754">
        <v>13</v>
      </c>
      <c r="K7754">
        <v>3.5</v>
      </c>
      <c r="L7754" s="9" t="s">
        <v>2973</v>
      </c>
      <c r="M7754" s="9"/>
      <c r="N7754" t="s">
        <v>103</v>
      </c>
      <c r="O7754" s="12" t="str">
        <f>IFERROR(VLOOKUP(C7754,USADOS!$C:$C,1,0),"OK")</f>
        <v>OK</v>
      </c>
    </row>
    <row r="7755" spans="1:15" hidden="1" x14ac:dyDescent="0.25">
      <c r="A7755" t="s">
        <v>1552</v>
      </c>
      <c r="B7755">
        <v>202211</v>
      </c>
      <c r="C7755" t="s">
        <v>2862</v>
      </c>
      <c r="D7755" t="s">
        <v>2864</v>
      </c>
      <c r="E7755" t="s">
        <v>103</v>
      </c>
      <c r="F7755" t="s">
        <v>103</v>
      </c>
      <c r="G7755" t="s">
        <v>270</v>
      </c>
      <c r="H7755" t="s">
        <v>2973</v>
      </c>
      <c r="I7755" t="s">
        <v>2973</v>
      </c>
      <c r="J7755">
        <v>13</v>
      </c>
      <c r="K7755">
        <v>3.5</v>
      </c>
      <c r="L7755" s="9" t="s">
        <v>2973</v>
      </c>
      <c r="M7755" s="9"/>
      <c r="N7755" t="s">
        <v>103</v>
      </c>
      <c r="O7755" s="12" t="str">
        <f>IFERROR(VLOOKUP(C7755,USADOS!$C:$C,1,0),"OK")</f>
        <v>OK</v>
      </c>
    </row>
    <row r="7756" spans="1:15" hidden="1" x14ac:dyDescent="0.25">
      <c r="A7756" t="s">
        <v>1552</v>
      </c>
      <c r="B7756">
        <v>202212</v>
      </c>
      <c r="C7756" t="s">
        <v>2862</v>
      </c>
      <c r="D7756" t="s">
        <v>2864</v>
      </c>
      <c r="E7756" t="s">
        <v>103</v>
      </c>
      <c r="F7756" t="s">
        <v>103</v>
      </c>
      <c r="G7756" t="s">
        <v>270</v>
      </c>
      <c r="H7756" t="s">
        <v>2973</v>
      </c>
      <c r="I7756" t="s">
        <v>2973</v>
      </c>
      <c r="J7756">
        <v>13</v>
      </c>
      <c r="K7756">
        <v>3.5</v>
      </c>
      <c r="L7756" s="9" t="s">
        <v>2973</v>
      </c>
      <c r="M7756" s="9"/>
      <c r="N7756" t="s">
        <v>103</v>
      </c>
      <c r="O7756" s="12" t="str">
        <f>IFERROR(VLOOKUP(C7756,USADOS!$C:$C,1,0),"OK")</f>
        <v>OK</v>
      </c>
    </row>
    <row r="7757" spans="1:15" hidden="1" x14ac:dyDescent="0.25">
      <c r="A7757" t="s">
        <v>1552</v>
      </c>
      <c r="B7757">
        <v>202301</v>
      </c>
      <c r="C7757" t="s">
        <v>2862</v>
      </c>
      <c r="D7757" t="s">
        <v>2864</v>
      </c>
      <c r="E7757" t="s">
        <v>103</v>
      </c>
      <c r="F7757" t="s">
        <v>103</v>
      </c>
      <c r="G7757" t="s">
        <v>270</v>
      </c>
      <c r="H7757" t="s">
        <v>2973</v>
      </c>
      <c r="I7757" t="s">
        <v>2973</v>
      </c>
      <c r="J7757">
        <v>13</v>
      </c>
      <c r="K7757">
        <v>3.5</v>
      </c>
      <c r="L7757" s="9" t="s">
        <v>2973</v>
      </c>
      <c r="M7757" s="9"/>
      <c r="N7757" t="s">
        <v>103</v>
      </c>
      <c r="O7757" s="12" t="str">
        <f>IFERROR(VLOOKUP(C7757,USADOS!$C:$C,1,0),"OK")</f>
        <v>OK</v>
      </c>
    </row>
    <row r="7758" spans="1:15" hidden="1" x14ac:dyDescent="0.25">
      <c r="A7758" t="s">
        <v>1552</v>
      </c>
      <c r="B7758">
        <v>202302</v>
      </c>
      <c r="C7758" t="s">
        <v>2862</v>
      </c>
      <c r="D7758" t="s">
        <v>2864</v>
      </c>
      <c r="E7758" t="s">
        <v>103</v>
      </c>
      <c r="F7758" t="s">
        <v>103</v>
      </c>
      <c r="G7758" t="s">
        <v>270</v>
      </c>
      <c r="H7758" t="s">
        <v>2973</v>
      </c>
      <c r="I7758" t="s">
        <v>2973</v>
      </c>
      <c r="J7758">
        <v>13</v>
      </c>
      <c r="K7758">
        <v>3.5</v>
      </c>
      <c r="L7758" s="9" t="s">
        <v>2973</v>
      </c>
      <c r="M7758" s="9"/>
      <c r="N7758" t="s">
        <v>103</v>
      </c>
      <c r="O7758" s="12" t="str">
        <f>IFERROR(VLOOKUP(C7758,USADOS!$C:$C,1,0),"OK")</f>
        <v>OK</v>
      </c>
    </row>
    <row r="7759" spans="1:15" hidden="1" x14ac:dyDescent="0.25">
      <c r="A7759" t="s">
        <v>1552</v>
      </c>
      <c r="B7759">
        <v>202303</v>
      </c>
      <c r="C7759" t="s">
        <v>2862</v>
      </c>
      <c r="D7759" t="s">
        <v>2864</v>
      </c>
      <c r="E7759" t="s">
        <v>103</v>
      </c>
      <c r="F7759" t="s">
        <v>103</v>
      </c>
      <c r="G7759" t="s">
        <v>270</v>
      </c>
      <c r="H7759" t="s">
        <v>2973</v>
      </c>
      <c r="I7759" t="s">
        <v>2973</v>
      </c>
      <c r="J7759">
        <v>13</v>
      </c>
      <c r="K7759">
        <v>3.5</v>
      </c>
      <c r="L7759" s="9" t="s">
        <v>2973</v>
      </c>
      <c r="M7759" s="9"/>
      <c r="N7759" t="s">
        <v>103</v>
      </c>
      <c r="O7759" s="12" t="str">
        <f>IFERROR(VLOOKUP(C7759,USADOS!$C:$C,1,0),"OK")</f>
        <v>OK</v>
      </c>
    </row>
    <row r="7760" spans="1:15" hidden="1" x14ac:dyDescent="0.25">
      <c r="A7760" t="s">
        <v>1552</v>
      </c>
      <c r="B7760">
        <v>202304</v>
      </c>
      <c r="C7760" t="s">
        <v>2862</v>
      </c>
      <c r="D7760" t="s">
        <v>2864</v>
      </c>
      <c r="E7760" t="s">
        <v>103</v>
      </c>
      <c r="F7760" t="s">
        <v>103</v>
      </c>
      <c r="G7760" t="s">
        <v>270</v>
      </c>
      <c r="H7760" t="s">
        <v>2973</v>
      </c>
      <c r="I7760" t="s">
        <v>2973</v>
      </c>
      <c r="J7760">
        <v>13</v>
      </c>
      <c r="K7760">
        <v>3.5</v>
      </c>
      <c r="L7760" s="9" t="s">
        <v>2973</v>
      </c>
      <c r="M7760" s="9"/>
      <c r="N7760" t="s">
        <v>103</v>
      </c>
      <c r="O7760" s="12" t="str">
        <f>IFERROR(VLOOKUP(C7760,USADOS!$C:$C,1,0),"OK")</f>
        <v>OK</v>
      </c>
    </row>
    <row r="7761" spans="1:15" hidden="1" x14ac:dyDescent="0.25">
      <c r="A7761" t="s">
        <v>1552</v>
      </c>
      <c r="B7761">
        <v>202305</v>
      </c>
      <c r="C7761" t="s">
        <v>2862</v>
      </c>
      <c r="D7761" t="s">
        <v>2864</v>
      </c>
      <c r="E7761" t="s">
        <v>103</v>
      </c>
      <c r="F7761" t="s">
        <v>103</v>
      </c>
      <c r="G7761" t="s">
        <v>270</v>
      </c>
      <c r="H7761" t="s">
        <v>2973</v>
      </c>
      <c r="I7761" t="s">
        <v>2973</v>
      </c>
      <c r="J7761">
        <v>13</v>
      </c>
      <c r="K7761">
        <v>3.5</v>
      </c>
      <c r="L7761" s="9" t="s">
        <v>2973</v>
      </c>
      <c r="M7761" s="9"/>
      <c r="N7761" t="s">
        <v>103</v>
      </c>
      <c r="O7761" s="12" t="str">
        <f>IFERROR(VLOOKUP(C7761,USADOS!$C:$C,1,0),"OK")</f>
        <v>OK</v>
      </c>
    </row>
    <row r="7762" spans="1:15" hidden="1" x14ac:dyDescent="0.25">
      <c r="A7762" t="s">
        <v>1552</v>
      </c>
      <c r="B7762">
        <v>202306</v>
      </c>
      <c r="C7762" t="s">
        <v>2862</v>
      </c>
      <c r="D7762" t="s">
        <v>2864</v>
      </c>
      <c r="E7762" t="s">
        <v>103</v>
      </c>
      <c r="F7762" t="s">
        <v>103</v>
      </c>
      <c r="G7762" t="s">
        <v>270</v>
      </c>
      <c r="H7762" t="s">
        <v>2973</v>
      </c>
      <c r="I7762" t="s">
        <v>2973</v>
      </c>
      <c r="J7762">
        <v>13</v>
      </c>
      <c r="K7762">
        <v>3.5</v>
      </c>
      <c r="L7762" s="9" t="s">
        <v>2973</v>
      </c>
      <c r="M7762" s="9"/>
      <c r="N7762" t="s">
        <v>103</v>
      </c>
      <c r="O7762" s="12" t="str">
        <f>IFERROR(VLOOKUP(C7762,USADOS!$C:$C,1,0),"OK")</f>
        <v>OK</v>
      </c>
    </row>
    <row r="7763" spans="1:15" hidden="1" x14ac:dyDescent="0.25">
      <c r="A7763" t="s">
        <v>1552</v>
      </c>
      <c r="B7763">
        <v>202307</v>
      </c>
      <c r="C7763" t="s">
        <v>2862</v>
      </c>
      <c r="D7763" t="s">
        <v>2864</v>
      </c>
      <c r="E7763" t="s">
        <v>103</v>
      </c>
      <c r="F7763" t="s">
        <v>103</v>
      </c>
      <c r="G7763" t="s">
        <v>270</v>
      </c>
      <c r="H7763" t="s">
        <v>2973</v>
      </c>
      <c r="I7763" t="s">
        <v>2973</v>
      </c>
      <c r="J7763">
        <v>13</v>
      </c>
      <c r="K7763">
        <v>3.5</v>
      </c>
      <c r="L7763" s="9" t="s">
        <v>2973</v>
      </c>
      <c r="M7763" s="9"/>
      <c r="N7763" t="s">
        <v>103</v>
      </c>
      <c r="O7763" s="12" t="str">
        <f>IFERROR(VLOOKUP(C7763,USADOS!$C:$C,1,0),"OK")</f>
        <v>OK</v>
      </c>
    </row>
    <row r="7764" spans="1:15" hidden="1" x14ac:dyDescent="0.25">
      <c r="A7764" t="s">
        <v>1552</v>
      </c>
      <c r="B7764">
        <v>202308</v>
      </c>
      <c r="C7764" t="s">
        <v>2862</v>
      </c>
      <c r="D7764" t="s">
        <v>2864</v>
      </c>
      <c r="E7764" t="s">
        <v>103</v>
      </c>
      <c r="F7764" t="s">
        <v>103</v>
      </c>
      <c r="G7764" t="s">
        <v>270</v>
      </c>
      <c r="H7764" t="s">
        <v>2973</v>
      </c>
      <c r="I7764" t="s">
        <v>2973</v>
      </c>
      <c r="J7764">
        <v>13</v>
      </c>
      <c r="K7764">
        <v>3.5</v>
      </c>
      <c r="L7764" s="9" t="s">
        <v>2973</v>
      </c>
      <c r="M7764" s="9"/>
      <c r="N7764" t="s">
        <v>103</v>
      </c>
      <c r="O7764" s="12" t="str">
        <f>IFERROR(VLOOKUP(C7764,USADOS!$C:$C,1,0),"OK")</f>
        <v>OK</v>
      </c>
    </row>
    <row r="7765" spans="1:15" hidden="1" x14ac:dyDescent="0.25">
      <c r="A7765" t="s">
        <v>1552</v>
      </c>
      <c r="B7765">
        <v>202309</v>
      </c>
      <c r="C7765" t="s">
        <v>2862</v>
      </c>
      <c r="D7765" t="s">
        <v>2864</v>
      </c>
      <c r="E7765" t="s">
        <v>103</v>
      </c>
      <c r="F7765" t="s">
        <v>103</v>
      </c>
      <c r="G7765" t="s">
        <v>270</v>
      </c>
      <c r="H7765" t="s">
        <v>2973</v>
      </c>
      <c r="I7765" t="s">
        <v>2973</v>
      </c>
      <c r="J7765">
        <v>13</v>
      </c>
      <c r="K7765">
        <v>3.5</v>
      </c>
      <c r="L7765" s="9" t="s">
        <v>2973</v>
      </c>
      <c r="M7765" s="9"/>
      <c r="N7765" t="s">
        <v>103</v>
      </c>
      <c r="O7765" s="12" t="str">
        <f>IFERROR(VLOOKUP(C7765,USADOS!$C:$C,1,0),"OK")</f>
        <v>OK</v>
      </c>
    </row>
    <row r="7766" spans="1:15" hidden="1" x14ac:dyDescent="0.25">
      <c r="A7766" t="s">
        <v>1552</v>
      </c>
      <c r="B7766">
        <v>202310</v>
      </c>
      <c r="C7766" t="s">
        <v>2862</v>
      </c>
      <c r="D7766" t="s">
        <v>2864</v>
      </c>
      <c r="E7766" t="s">
        <v>103</v>
      </c>
      <c r="F7766" t="s">
        <v>103</v>
      </c>
      <c r="G7766" t="s">
        <v>270</v>
      </c>
      <c r="H7766" t="s">
        <v>2973</v>
      </c>
      <c r="I7766" t="s">
        <v>2973</v>
      </c>
      <c r="J7766">
        <v>13</v>
      </c>
      <c r="K7766">
        <v>3.5</v>
      </c>
      <c r="L7766" s="9" t="s">
        <v>2973</v>
      </c>
      <c r="M7766" s="9"/>
      <c r="N7766" t="s">
        <v>103</v>
      </c>
      <c r="O7766" s="12" t="str">
        <f>IFERROR(VLOOKUP(C7766,USADOS!$C:$C,1,0),"OK")</f>
        <v>OK</v>
      </c>
    </row>
    <row r="7767" spans="1:15" hidden="1" x14ac:dyDescent="0.25">
      <c r="A7767" t="s">
        <v>1552</v>
      </c>
      <c r="B7767">
        <v>202311</v>
      </c>
      <c r="C7767" t="s">
        <v>2862</v>
      </c>
      <c r="D7767" t="s">
        <v>2864</v>
      </c>
      <c r="E7767" t="s">
        <v>103</v>
      </c>
      <c r="F7767" t="s">
        <v>103</v>
      </c>
      <c r="G7767" t="s">
        <v>270</v>
      </c>
      <c r="H7767" t="s">
        <v>2973</v>
      </c>
      <c r="I7767" t="s">
        <v>2973</v>
      </c>
      <c r="J7767">
        <v>13</v>
      </c>
      <c r="K7767">
        <v>3.5</v>
      </c>
      <c r="L7767" s="9" t="s">
        <v>2973</v>
      </c>
      <c r="M7767" s="9"/>
      <c r="N7767" t="s">
        <v>103</v>
      </c>
      <c r="O7767" s="12" t="str">
        <f>IFERROR(VLOOKUP(C7767,USADOS!$C:$C,1,0),"OK")</f>
        <v>OK</v>
      </c>
    </row>
    <row r="7768" spans="1:15" hidden="1" x14ac:dyDescent="0.25">
      <c r="A7768" t="s">
        <v>1552</v>
      </c>
      <c r="B7768">
        <v>202312</v>
      </c>
      <c r="C7768" t="s">
        <v>2862</v>
      </c>
      <c r="D7768" t="s">
        <v>2864</v>
      </c>
      <c r="E7768" t="s">
        <v>103</v>
      </c>
      <c r="F7768" t="s">
        <v>103</v>
      </c>
      <c r="G7768" t="s">
        <v>270</v>
      </c>
      <c r="H7768" t="s">
        <v>2973</v>
      </c>
      <c r="I7768" t="s">
        <v>2973</v>
      </c>
      <c r="J7768">
        <v>13</v>
      </c>
      <c r="K7768">
        <v>3.5</v>
      </c>
      <c r="L7768" s="9" t="s">
        <v>2973</v>
      </c>
      <c r="M7768" s="9"/>
      <c r="N7768" t="s">
        <v>103</v>
      </c>
      <c r="O7768" s="12" t="str">
        <f>IFERROR(VLOOKUP(C7768,USADOS!$C:$C,1,0),"OK")</f>
        <v>OK</v>
      </c>
    </row>
    <row r="7769" spans="1:15" hidden="1" x14ac:dyDescent="0.25">
      <c r="A7769" t="s">
        <v>1552</v>
      </c>
      <c r="B7769">
        <v>202401</v>
      </c>
      <c r="C7769" t="s">
        <v>2862</v>
      </c>
      <c r="D7769" t="s">
        <v>2864</v>
      </c>
      <c r="E7769" t="s">
        <v>103</v>
      </c>
      <c r="F7769" t="s">
        <v>103</v>
      </c>
      <c r="G7769" t="s">
        <v>270</v>
      </c>
      <c r="H7769" t="s">
        <v>2973</v>
      </c>
      <c r="I7769" t="s">
        <v>2973</v>
      </c>
      <c r="J7769">
        <v>13</v>
      </c>
      <c r="K7769">
        <v>3.5</v>
      </c>
      <c r="L7769" s="9" t="s">
        <v>2973</v>
      </c>
      <c r="M7769" s="9"/>
      <c r="N7769" t="s">
        <v>103</v>
      </c>
      <c r="O7769" s="12" t="str">
        <f>IFERROR(VLOOKUP(C7769,USADOS!$C:$C,1,0),"OK")</f>
        <v>OK</v>
      </c>
    </row>
    <row r="7770" spans="1:15" hidden="1" x14ac:dyDescent="0.25">
      <c r="A7770" t="s">
        <v>1552</v>
      </c>
      <c r="B7770">
        <v>202402</v>
      </c>
      <c r="C7770" t="s">
        <v>2862</v>
      </c>
      <c r="D7770" t="s">
        <v>2864</v>
      </c>
      <c r="E7770" t="s">
        <v>103</v>
      </c>
      <c r="F7770" t="s">
        <v>103</v>
      </c>
      <c r="G7770" t="s">
        <v>270</v>
      </c>
      <c r="H7770" t="s">
        <v>2973</v>
      </c>
      <c r="I7770" t="s">
        <v>2973</v>
      </c>
      <c r="J7770">
        <v>13</v>
      </c>
      <c r="K7770">
        <v>3.5</v>
      </c>
      <c r="L7770" s="9" t="s">
        <v>2973</v>
      </c>
      <c r="M7770" s="9"/>
      <c r="N7770" t="s">
        <v>103</v>
      </c>
      <c r="O7770" s="12" t="str">
        <f>IFERROR(VLOOKUP(C7770,USADOS!$C:$C,1,0),"OK")</f>
        <v>OK</v>
      </c>
    </row>
    <row r="7771" spans="1:15" hidden="1" x14ac:dyDescent="0.25">
      <c r="A7771" t="s">
        <v>1552</v>
      </c>
      <c r="B7771">
        <v>202403</v>
      </c>
      <c r="C7771" t="s">
        <v>2862</v>
      </c>
      <c r="D7771" t="s">
        <v>2864</v>
      </c>
      <c r="E7771" t="s">
        <v>103</v>
      </c>
      <c r="F7771" t="s">
        <v>103</v>
      </c>
      <c r="G7771" t="s">
        <v>270</v>
      </c>
      <c r="H7771" t="s">
        <v>2973</v>
      </c>
      <c r="I7771" t="s">
        <v>2973</v>
      </c>
      <c r="J7771">
        <v>13</v>
      </c>
      <c r="K7771">
        <v>3.5</v>
      </c>
      <c r="L7771" s="9" t="s">
        <v>2973</v>
      </c>
      <c r="M7771" s="9"/>
      <c r="N7771" t="s">
        <v>103</v>
      </c>
      <c r="O7771" s="12" t="str">
        <f>IFERROR(VLOOKUP(C7771,USADOS!$C:$C,1,0),"OK")</f>
        <v>OK</v>
      </c>
    </row>
    <row r="7772" spans="1:15" hidden="1" x14ac:dyDescent="0.25">
      <c r="A7772" t="s">
        <v>1552</v>
      </c>
      <c r="B7772">
        <v>202104</v>
      </c>
      <c r="C7772" t="s">
        <v>2863</v>
      </c>
      <c r="D7772" t="s">
        <v>2864</v>
      </c>
      <c r="E7772" t="s">
        <v>104</v>
      </c>
      <c r="F7772" t="s">
        <v>104</v>
      </c>
      <c r="G7772" t="s">
        <v>270</v>
      </c>
      <c r="H7772" t="s">
        <v>2973</v>
      </c>
      <c r="I7772" t="s">
        <v>2973</v>
      </c>
      <c r="L7772" s="9" t="s">
        <v>2973</v>
      </c>
      <c r="M7772" s="44" t="s">
        <v>2951</v>
      </c>
      <c r="N7772" t="s">
        <v>103</v>
      </c>
      <c r="O7772" s="12" t="str">
        <f>IFERROR(VLOOKUP(C7772,USADOS!$C:$C,1,0),"OK")</f>
        <v>OK</v>
      </c>
    </row>
    <row r="7773" spans="1:15" hidden="1" x14ac:dyDescent="0.25">
      <c r="A7773" t="s">
        <v>1552</v>
      </c>
      <c r="B7773">
        <v>202105</v>
      </c>
      <c r="C7773" t="s">
        <v>2863</v>
      </c>
      <c r="D7773" t="s">
        <v>2864</v>
      </c>
      <c r="E7773" t="s">
        <v>104</v>
      </c>
      <c r="F7773" t="s">
        <v>104</v>
      </c>
      <c r="G7773" t="s">
        <v>270</v>
      </c>
      <c r="H7773" t="s">
        <v>2973</v>
      </c>
      <c r="I7773" t="s">
        <v>2973</v>
      </c>
      <c r="L7773" s="9" t="s">
        <v>2973</v>
      </c>
      <c r="M7773" s="44" t="s">
        <v>2951</v>
      </c>
      <c r="N7773" t="s">
        <v>103</v>
      </c>
      <c r="O7773" s="12" t="str">
        <f>IFERROR(VLOOKUP(C7773,USADOS!$C:$C,1,0),"OK")</f>
        <v>OK</v>
      </c>
    </row>
    <row r="7774" spans="1:15" hidden="1" x14ac:dyDescent="0.25">
      <c r="A7774" t="s">
        <v>1552</v>
      </c>
      <c r="B7774">
        <v>202106</v>
      </c>
      <c r="C7774" t="s">
        <v>2863</v>
      </c>
      <c r="D7774" t="s">
        <v>2864</v>
      </c>
      <c r="E7774" t="s">
        <v>104</v>
      </c>
      <c r="F7774" t="s">
        <v>104</v>
      </c>
      <c r="G7774" t="s">
        <v>270</v>
      </c>
      <c r="H7774" t="s">
        <v>2973</v>
      </c>
      <c r="I7774" t="s">
        <v>2973</v>
      </c>
      <c r="L7774" s="9" t="s">
        <v>2973</v>
      </c>
      <c r="M7774" s="44" t="s">
        <v>2951</v>
      </c>
      <c r="N7774" t="s">
        <v>103</v>
      </c>
      <c r="O7774" s="12" t="str">
        <f>IFERROR(VLOOKUP(C7774,USADOS!$C:$C,1,0),"OK")</f>
        <v>OK</v>
      </c>
    </row>
    <row r="7775" spans="1:15" hidden="1" x14ac:dyDescent="0.25">
      <c r="A7775" t="s">
        <v>1552</v>
      </c>
      <c r="B7775">
        <v>202107</v>
      </c>
      <c r="C7775" t="s">
        <v>2863</v>
      </c>
      <c r="D7775" t="s">
        <v>2864</v>
      </c>
      <c r="E7775" t="s">
        <v>104</v>
      </c>
      <c r="F7775" t="s">
        <v>104</v>
      </c>
      <c r="G7775" t="s">
        <v>270</v>
      </c>
      <c r="H7775" t="s">
        <v>2973</v>
      </c>
      <c r="I7775" t="s">
        <v>2973</v>
      </c>
      <c r="L7775" s="9" t="s">
        <v>2973</v>
      </c>
      <c r="M7775" s="44" t="s">
        <v>2951</v>
      </c>
      <c r="N7775" t="s">
        <v>103</v>
      </c>
      <c r="O7775" s="12" t="str">
        <f>IFERROR(VLOOKUP(C7775,USADOS!$C:$C,1,0),"OK")</f>
        <v>OK</v>
      </c>
    </row>
    <row r="7776" spans="1:15" hidden="1" x14ac:dyDescent="0.25">
      <c r="A7776" t="s">
        <v>1552</v>
      </c>
      <c r="B7776">
        <v>202108</v>
      </c>
      <c r="C7776" t="s">
        <v>2863</v>
      </c>
      <c r="D7776" t="s">
        <v>2864</v>
      </c>
      <c r="E7776" t="s">
        <v>104</v>
      </c>
      <c r="F7776" t="s">
        <v>104</v>
      </c>
      <c r="G7776" t="s">
        <v>270</v>
      </c>
      <c r="H7776" t="s">
        <v>2973</v>
      </c>
      <c r="I7776" t="s">
        <v>2973</v>
      </c>
      <c r="L7776" s="9" t="s">
        <v>2973</v>
      </c>
      <c r="M7776" s="44" t="s">
        <v>2951</v>
      </c>
      <c r="N7776" t="s">
        <v>103</v>
      </c>
      <c r="O7776" s="12" t="str">
        <f>IFERROR(VLOOKUP(C7776,USADOS!$C:$C,1,0),"OK")</f>
        <v>OK</v>
      </c>
    </row>
    <row r="7777" spans="1:15" hidden="1" x14ac:dyDescent="0.25">
      <c r="A7777" t="s">
        <v>1552</v>
      </c>
      <c r="B7777">
        <v>202109</v>
      </c>
      <c r="C7777" t="s">
        <v>2863</v>
      </c>
      <c r="D7777" t="s">
        <v>2864</v>
      </c>
      <c r="E7777" t="s">
        <v>104</v>
      </c>
      <c r="F7777" t="s">
        <v>104</v>
      </c>
      <c r="G7777" t="s">
        <v>270</v>
      </c>
      <c r="H7777" t="s">
        <v>2973</v>
      </c>
      <c r="I7777" t="s">
        <v>2973</v>
      </c>
      <c r="L7777" s="9" t="s">
        <v>2973</v>
      </c>
      <c r="M7777" s="44" t="s">
        <v>2951</v>
      </c>
      <c r="N7777" t="s">
        <v>103</v>
      </c>
      <c r="O7777" s="12" t="str">
        <f>IFERROR(VLOOKUP(C7777,USADOS!$C:$C,1,0),"OK")</f>
        <v>OK</v>
      </c>
    </row>
    <row r="7778" spans="1:15" hidden="1" x14ac:dyDescent="0.25">
      <c r="A7778" t="s">
        <v>1552</v>
      </c>
      <c r="B7778">
        <v>202110</v>
      </c>
      <c r="C7778" t="s">
        <v>2863</v>
      </c>
      <c r="D7778" t="s">
        <v>2864</v>
      </c>
      <c r="E7778" t="s">
        <v>104</v>
      </c>
      <c r="F7778" t="s">
        <v>104</v>
      </c>
      <c r="G7778" t="s">
        <v>270</v>
      </c>
      <c r="H7778" t="s">
        <v>2973</v>
      </c>
      <c r="I7778" t="s">
        <v>2973</v>
      </c>
      <c r="L7778" s="9" t="s">
        <v>2973</v>
      </c>
      <c r="M7778" s="44" t="s">
        <v>2951</v>
      </c>
      <c r="N7778" t="s">
        <v>103</v>
      </c>
      <c r="O7778" s="12" t="str">
        <f>IFERROR(VLOOKUP(C7778,USADOS!$C:$C,1,0),"OK")</f>
        <v>OK</v>
      </c>
    </row>
    <row r="7779" spans="1:15" hidden="1" x14ac:dyDescent="0.25">
      <c r="A7779" t="s">
        <v>1552</v>
      </c>
      <c r="B7779">
        <v>202112</v>
      </c>
      <c r="C7779" t="s">
        <v>2863</v>
      </c>
      <c r="D7779" t="s">
        <v>2864</v>
      </c>
      <c r="E7779" t="s">
        <v>103</v>
      </c>
      <c r="F7779" t="s">
        <v>103</v>
      </c>
      <c r="G7779" t="s">
        <v>270</v>
      </c>
      <c r="H7779" t="s">
        <v>2973</v>
      </c>
      <c r="I7779" t="s">
        <v>2973</v>
      </c>
      <c r="J7779">
        <v>6</v>
      </c>
      <c r="K7779">
        <v>3.5</v>
      </c>
      <c r="L7779" s="9" t="s">
        <v>2973</v>
      </c>
      <c r="M7779" s="9"/>
      <c r="N7779" t="s">
        <v>94</v>
      </c>
      <c r="O7779" s="12" t="str">
        <f>IFERROR(VLOOKUP(C7779,USADOS!$C:$C,1,0),"OK")</f>
        <v>OK</v>
      </c>
    </row>
    <row r="7780" spans="1:15" hidden="1" x14ac:dyDescent="0.25">
      <c r="A7780" t="s">
        <v>1552</v>
      </c>
      <c r="B7780">
        <v>202201</v>
      </c>
      <c r="C7780" t="s">
        <v>2863</v>
      </c>
      <c r="D7780" t="s">
        <v>2864</v>
      </c>
      <c r="E7780" t="s">
        <v>103</v>
      </c>
      <c r="F7780" t="s">
        <v>103</v>
      </c>
      <c r="G7780" t="s">
        <v>270</v>
      </c>
      <c r="H7780" t="s">
        <v>2973</v>
      </c>
      <c r="I7780" t="s">
        <v>2973</v>
      </c>
      <c r="J7780">
        <v>6</v>
      </c>
      <c r="K7780">
        <v>3.5</v>
      </c>
      <c r="L7780" s="9" t="s">
        <v>2973</v>
      </c>
      <c r="M7780" s="9"/>
      <c r="N7780" t="s">
        <v>94</v>
      </c>
      <c r="O7780" s="12" t="str">
        <f>IFERROR(VLOOKUP(C7780,USADOS!$C:$C,1,0),"OK")</f>
        <v>OK</v>
      </c>
    </row>
    <row r="7781" spans="1:15" hidden="1" x14ac:dyDescent="0.25">
      <c r="A7781" t="s">
        <v>1552</v>
      </c>
      <c r="B7781">
        <v>202202</v>
      </c>
      <c r="C7781" t="s">
        <v>2863</v>
      </c>
      <c r="D7781" t="s">
        <v>2864</v>
      </c>
      <c r="E7781" t="s">
        <v>103</v>
      </c>
      <c r="F7781" t="s">
        <v>103</v>
      </c>
      <c r="G7781" t="s">
        <v>270</v>
      </c>
      <c r="H7781" t="s">
        <v>2973</v>
      </c>
      <c r="I7781" t="s">
        <v>2973</v>
      </c>
      <c r="J7781">
        <v>6</v>
      </c>
      <c r="K7781">
        <v>3.5</v>
      </c>
      <c r="L7781" s="9" t="s">
        <v>2973</v>
      </c>
      <c r="M7781" s="9"/>
      <c r="N7781" t="s">
        <v>94</v>
      </c>
      <c r="O7781" s="12" t="str">
        <f>IFERROR(VLOOKUP(C7781,USADOS!$C:$C,1,0),"OK")</f>
        <v>OK</v>
      </c>
    </row>
    <row r="7782" spans="1:15" hidden="1" x14ac:dyDescent="0.25">
      <c r="A7782" t="s">
        <v>1552</v>
      </c>
      <c r="B7782">
        <v>202203</v>
      </c>
      <c r="C7782" t="s">
        <v>2863</v>
      </c>
      <c r="D7782" t="s">
        <v>2864</v>
      </c>
      <c r="E7782" t="s">
        <v>103</v>
      </c>
      <c r="F7782" t="s">
        <v>103</v>
      </c>
      <c r="G7782" t="s">
        <v>270</v>
      </c>
      <c r="H7782" t="s">
        <v>2973</v>
      </c>
      <c r="I7782" t="s">
        <v>2973</v>
      </c>
      <c r="J7782">
        <v>6</v>
      </c>
      <c r="K7782">
        <v>3.5</v>
      </c>
      <c r="L7782" s="9" t="s">
        <v>2973</v>
      </c>
      <c r="M7782" s="9"/>
      <c r="N7782" t="s">
        <v>94</v>
      </c>
      <c r="O7782" s="12" t="str">
        <f>IFERROR(VLOOKUP(C7782,USADOS!$C:$C,1,0),"OK")</f>
        <v>OK</v>
      </c>
    </row>
    <row r="7783" spans="1:15" hidden="1" x14ac:dyDescent="0.25">
      <c r="A7783" t="s">
        <v>1552</v>
      </c>
      <c r="B7783">
        <v>202206</v>
      </c>
      <c r="C7783" t="s">
        <v>2863</v>
      </c>
      <c r="D7783" t="s">
        <v>2864</v>
      </c>
      <c r="E7783" t="s">
        <v>103</v>
      </c>
      <c r="F7783" t="s">
        <v>103</v>
      </c>
      <c r="G7783" t="s">
        <v>270</v>
      </c>
      <c r="H7783" t="s">
        <v>2973</v>
      </c>
      <c r="I7783" t="s">
        <v>2973</v>
      </c>
      <c r="J7783">
        <v>6</v>
      </c>
      <c r="K7783">
        <v>3.5</v>
      </c>
      <c r="L7783" s="9" t="s">
        <v>2973</v>
      </c>
      <c r="M7783" s="9"/>
      <c r="N7783" t="s">
        <v>94</v>
      </c>
      <c r="O7783" s="12" t="str">
        <f>IFERROR(VLOOKUP(C7783,USADOS!$C:$C,1,0),"OK")</f>
        <v>OK</v>
      </c>
    </row>
    <row r="7784" spans="1:15" hidden="1" x14ac:dyDescent="0.25">
      <c r="A7784" t="s">
        <v>1552</v>
      </c>
      <c r="B7784">
        <v>202204</v>
      </c>
      <c r="C7784" t="s">
        <v>2863</v>
      </c>
      <c r="D7784" t="s">
        <v>2864</v>
      </c>
      <c r="E7784" t="s">
        <v>103</v>
      </c>
      <c r="F7784" t="s">
        <v>103</v>
      </c>
      <c r="G7784" t="s">
        <v>270</v>
      </c>
      <c r="H7784" t="s">
        <v>2973</v>
      </c>
      <c r="I7784" t="s">
        <v>2973</v>
      </c>
      <c r="J7784">
        <v>6</v>
      </c>
      <c r="K7784">
        <v>3.5</v>
      </c>
      <c r="L7784" s="9" t="s">
        <v>2973</v>
      </c>
      <c r="M7784" s="9"/>
      <c r="N7784" t="s">
        <v>94</v>
      </c>
      <c r="O7784" s="12" t="str">
        <f>IFERROR(VLOOKUP(C7784,USADOS!$C:$C,1,0),"OK")</f>
        <v>OK</v>
      </c>
    </row>
    <row r="7785" spans="1:15" hidden="1" x14ac:dyDescent="0.25">
      <c r="A7785" t="s">
        <v>1552</v>
      </c>
      <c r="B7785">
        <v>202205</v>
      </c>
      <c r="C7785" t="s">
        <v>2863</v>
      </c>
      <c r="D7785" t="s">
        <v>2864</v>
      </c>
      <c r="E7785" t="s">
        <v>103</v>
      </c>
      <c r="F7785" t="s">
        <v>103</v>
      </c>
      <c r="G7785" t="s">
        <v>270</v>
      </c>
      <c r="H7785" t="s">
        <v>2973</v>
      </c>
      <c r="I7785" t="s">
        <v>2973</v>
      </c>
      <c r="J7785">
        <v>6</v>
      </c>
      <c r="K7785">
        <v>3.5</v>
      </c>
      <c r="L7785" s="9" t="s">
        <v>2973</v>
      </c>
      <c r="M7785" s="9"/>
      <c r="N7785" t="s">
        <v>94</v>
      </c>
      <c r="O7785" s="12" t="str">
        <f>IFERROR(VLOOKUP(C7785,USADOS!$C:$C,1,0),"OK")</f>
        <v>OK</v>
      </c>
    </row>
    <row r="7786" spans="1:15" hidden="1" x14ac:dyDescent="0.25">
      <c r="A7786" t="s">
        <v>1552</v>
      </c>
      <c r="B7786">
        <v>202207</v>
      </c>
      <c r="C7786" t="s">
        <v>2863</v>
      </c>
      <c r="D7786" t="s">
        <v>2864</v>
      </c>
      <c r="E7786" t="s">
        <v>103</v>
      </c>
      <c r="F7786" t="s">
        <v>103</v>
      </c>
      <c r="G7786" t="s">
        <v>270</v>
      </c>
      <c r="H7786" t="s">
        <v>2973</v>
      </c>
      <c r="I7786" t="s">
        <v>2973</v>
      </c>
      <c r="J7786">
        <v>6</v>
      </c>
      <c r="K7786">
        <v>3.5</v>
      </c>
      <c r="L7786" s="9" t="s">
        <v>2973</v>
      </c>
      <c r="M7786" s="9"/>
      <c r="N7786" t="s">
        <v>94</v>
      </c>
      <c r="O7786" s="12" t="str">
        <f>IFERROR(VLOOKUP(C7786,USADOS!$C:$C,1,0),"OK")</f>
        <v>OK</v>
      </c>
    </row>
    <row r="7787" spans="1:15" hidden="1" x14ac:dyDescent="0.25">
      <c r="A7787" t="s">
        <v>1552</v>
      </c>
      <c r="B7787">
        <v>202208</v>
      </c>
      <c r="C7787" t="s">
        <v>2863</v>
      </c>
      <c r="D7787" t="s">
        <v>2864</v>
      </c>
      <c r="E7787" t="s">
        <v>103</v>
      </c>
      <c r="F7787" t="s">
        <v>103</v>
      </c>
      <c r="G7787" t="s">
        <v>270</v>
      </c>
      <c r="H7787" t="s">
        <v>2973</v>
      </c>
      <c r="I7787" t="s">
        <v>2973</v>
      </c>
      <c r="J7787">
        <v>6</v>
      </c>
      <c r="K7787">
        <v>3.5</v>
      </c>
      <c r="L7787" s="9" t="s">
        <v>2973</v>
      </c>
      <c r="M7787" s="9"/>
      <c r="N7787" t="s">
        <v>94</v>
      </c>
      <c r="O7787" s="12" t="str">
        <f>IFERROR(VLOOKUP(C7787,USADOS!$C:$C,1,0),"OK")</f>
        <v>OK</v>
      </c>
    </row>
    <row r="7788" spans="1:15" hidden="1" x14ac:dyDescent="0.25">
      <c r="A7788" t="s">
        <v>1552</v>
      </c>
      <c r="B7788">
        <v>202209</v>
      </c>
      <c r="C7788" t="s">
        <v>2863</v>
      </c>
      <c r="D7788" t="s">
        <v>2864</v>
      </c>
      <c r="E7788" t="s">
        <v>103</v>
      </c>
      <c r="F7788" t="s">
        <v>103</v>
      </c>
      <c r="G7788" t="s">
        <v>270</v>
      </c>
      <c r="H7788" t="s">
        <v>2973</v>
      </c>
      <c r="I7788" t="s">
        <v>2973</v>
      </c>
      <c r="J7788">
        <v>6</v>
      </c>
      <c r="K7788">
        <v>3.5</v>
      </c>
      <c r="L7788" s="9" t="s">
        <v>2973</v>
      </c>
      <c r="M7788" s="9"/>
      <c r="N7788" t="s">
        <v>94</v>
      </c>
      <c r="O7788" s="12" t="str">
        <f>IFERROR(VLOOKUP(C7788,USADOS!$C:$C,1,0),"OK")</f>
        <v>OK</v>
      </c>
    </row>
    <row r="7789" spans="1:15" hidden="1" x14ac:dyDescent="0.25">
      <c r="A7789" t="s">
        <v>1552</v>
      </c>
      <c r="B7789">
        <v>202210</v>
      </c>
      <c r="C7789" t="s">
        <v>2863</v>
      </c>
      <c r="D7789" t="s">
        <v>2864</v>
      </c>
      <c r="E7789" t="s">
        <v>103</v>
      </c>
      <c r="F7789" t="s">
        <v>103</v>
      </c>
      <c r="G7789" t="s">
        <v>270</v>
      </c>
      <c r="H7789" t="s">
        <v>2973</v>
      </c>
      <c r="I7789" t="s">
        <v>2973</v>
      </c>
      <c r="J7789">
        <v>6</v>
      </c>
      <c r="K7789">
        <v>3.5</v>
      </c>
      <c r="L7789" s="9" t="s">
        <v>2973</v>
      </c>
      <c r="M7789" s="9"/>
      <c r="N7789" t="s">
        <v>103</v>
      </c>
      <c r="O7789" s="12" t="str">
        <f>IFERROR(VLOOKUP(C7789,USADOS!$C:$C,1,0),"OK")</f>
        <v>OK</v>
      </c>
    </row>
    <row r="7790" spans="1:15" hidden="1" x14ac:dyDescent="0.25">
      <c r="A7790" t="s">
        <v>1552</v>
      </c>
      <c r="B7790">
        <v>202211</v>
      </c>
      <c r="C7790" t="s">
        <v>2863</v>
      </c>
      <c r="D7790" t="s">
        <v>2864</v>
      </c>
      <c r="E7790" t="s">
        <v>103</v>
      </c>
      <c r="F7790" t="s">
        <v>103</v>
      </c>
      <c r="G7790" t="s">
        <v>270</v>
      </c>
      <c r="H7790" t="s">
        <v>2973</v>
      </c>
      <c r="I7790" t="s">
        <v>2973</v>
      </c>
      <c r="J7790">
        <v>6</v>
      </c>
      <c r="K7790">
        <v>3.5</v>
      </c>
      <c r="L7790" s="9" t="s">
        <v>2973</v>
      </c>
      <c r="M7790" s="9"/>
      <c r="N7790" t="s">
        <v>103</v>
      </c>
      <c r="O7790" s="12" t="str">
        <f>IFERROR(VLOOKUP(C7790,USADOS!$C:$C,1,0),"OK")</f>
        <v>OK</v>
      </c>
    </row>
    <row r="7791" spans="1:15" hidden="1" x14ac:dyDescent="0.25">
      <c r="A7791" t="s">
        <v>1552</v>
      </c>
      <c r="B7791">
        <v>202212</v>
      </c>
      <c r="C7791" t="s">
        <v>2863</v>
      </c>
      <c r="D7791" t="s">
        <v>2864</v>
      </c>
      <c r="E7791" t="s">
        <v>103</v>
      </c>
      <c r="F7791" t="s">
        <v>103</v>
      </c>
      <c r="G7791" t="s">
        <v>270</v>
      </c>
      <c r="H7791" t="s">
        <v>2973</v>
      </c>
      <c r="I7791" t="s">
        <v>2973</v>
      </c>
      <c r="J7791">
        <v>6</v>
      </c>
      <c r="K7791">
        <v>3.5</v>
      </c>
      <c r="L7791" s="9" t="s">
        <v>2973</v>
      </c>
      <c r="M7791" s="9"/>
      <c r="N7791" t="s">
        <v>103</v>
      </c>
      <c r="O7791" s="12" t="str">
        <f>IFERROR(VLOOKUP(C7791,USADOS!$C:$C,1,0),"OK")</f>
        <v>OK</v>
      </c>
    </row>
    <row r="7792" spans="1:15" hidden="1" x14ac:dyDescent="0.25">
      <c r="A7792" t="s">
        <v>1552</v>
      </c>
      <c r="B7792">
        <v>202301</v>
      </c>
      <c r="C7792" t="s">
        <v>2863</v>
      </c>
      <c r="D7792" t="s">
        <v>2864</v>
      </c>
      <c r="E7792" t="s">
        <v>103</v>
      </c>
      <c r="F7792" t="s">
        <v>103</v>
      </c>
      <c r="G7792" t="s">
        <v>270</v>
      </c>
      <c r="H7792" t="s">
        <v>2973</v>
      </c>
      <c r="I7792" t="s">
        <v>2973</v>
      </c>
      <c r="J7792">
        <v>6</v>
      </c>
      <c r="K7792">
        <v>3.5</v>
      </c>
      <c r="L7792" s="9" t="s">
        <v>2973</v>
      </c>
      <c r="M7792" s="9"/>
      <c r="N7792" t="s">
        <v>103</v>
      </c>
      <c r="O7792" s="12" t="str">
        <f>IFERROR(VLOOKUP(C7792,USADOS!$C:$C,1,0),"OK")</f>
        <v>OK</v>
      </c>
    </row>
    <row r="7793" spans="1:15" hidden="1" x14ac:dyDescent="0.25">
      <c r="A7793" t="s">
        <v>1552</v>
      </c>
      <c r="B7793">
        <v>202302</v>
      </c>
      <c r="C7793" t="s">
        <v>2863</v>
      </c>
      <c r="D7793" t="s">
        <v>2864</v>
      </c>
      <c r="E7793" t="s">
        <v>103</v>
      </c>
      <c r="F7793" t="s">
        <v>103</v>
      </c>
      <c r="G7793" t="s">
        <v>270</v>
      </c>
      <c r="H7793" t="s">
        <v>2973</v>
      </c>
      <c r="I7793" t="s">
        <v>2973</v>
      </c>
      <c r="J7793">
        <v>6</v>
      </c>
      <c r="K7793">
        <v>3.5</v>
      </c>
      <c r="L7793" s="9" t="s">
        <v>2973</v>
      </c>
      <c r="M7793" s="9"/>
      <c r="N7793" t="s">
        <v>103</v>
      </c>
      <c r="O7793" s="12" t="str">
        <f>IFERROR(VLOOKUP(C7793,USADOS!$C:$C,1,0),"OK")</f>
        <v>OK</v>
      </c>
    </row>
    <row r="7794" spans="1:15" hidden="1" x14ac:dyDescent="0.25">
      <c r="A7794" t="s">
        <v>1552</v>
      </c>
      <c r="B7794">
        <v>202303</v>
      </c>
      <c r="C7794" t="s">
        <v>2863</v>
      </c>
      <c r="D7794" t="s">
        <v>2864</v>
      </c>
      <c r="E7794" t="s">
        <v>103</v>
      </c>
      <c r="F7794" t="s">
        <v>103</v>
      </c>
      <c r="G7794" t="s">
        <v>270</v>
      </c>
      <c r="H7794" t="s">
        <v>2973</v>
      </c>
      <c r="I7794" t="s">
        <v>2973</v>
      </c>
      <c r="J7794">
        <v>6</v>
      </c>
      <c r="K7794">
        <v>3.5</v>
      </c>
      <c r="L7794" s="9" t="s">
        <v>2973</v>
      </c>
      <c r="M7794" s="9"/>
      <c r="N7794" t="s">
        <v>103</v>
      </c>
      <c r="O7794" s="12" t="str">
        <f>IFERROR(VLOOKUP(C7794,USADOS!$C:$C,1,0),"OK")</f>
        <v>OK</v>
      </c>
    </row>
    <row r="7795" spans="1:15" hidden="1" x14ac:dyDescent="0.25">
      <c r="A7795" t="s">
        <v>1552</v>
      </c>
      <c r="B7795">
        <v>202304</v>
      </c>
      <c r="C7795" t="s">
        <v>2863</v>
      </c>
      <c r="D7795" t="s">
        <v>2864</v>
      </c>
      <c r="E7795" t="s">
        <v>103</v>
      </c>
      <c r="F7795" t="s">
        <v>103</v>
      </c>
      <c r="G7795" t="s">
        <v>270</v>
      </c>
      <c r="H7795" t="s">
        <v>2973</v>
      </c>
      <c r="I7795" t="s">
        <v>2973</v>
      </c>
      <c r="J7795">
        <v>6</v>
      </c>
      <c r="K7795">
        <v>3.5</v>
      </c>
      <c r="L7795" s="9" t="s">
        <v>2973</v>
      </c>
      <c r="M7795" s="9"/>
      <c r="N7795" t="s">
        <v>103</v>
      </c>
      <c r="O7795" s="12" t="str">
        <f>IFERROR(VLOOKUP(C7795,USADOS!$C:$C,1,0),"OK")</f>
        <v>OK</v>
      </c>
    </row>
    <row r="7796" spans="1:15" hidden="1" x14ac:dyDescent="0.25">
      <c r="A7796" t="s">
        <v>1552</v>
      </c>
      <c r="B7796">
        <v>202305</v>
      </c>
      <c r="C7796" t="s">
        <v>2863</v>
      </c>
      <c r="D7796" t="s">
        <v>2864</v>
      </c>
      <c r="E7796" t="s">
        <v>103</v>
      </c>
      <c r="F7796" t="s">
        <v>103</v>
      </c>
      <c r="G7796" t="s">
        <v>270</v>
      </c>
      <c r="H7796" t="s">
        <v>2973</v>
      </c>
      <c r="I7796" t="s">
        <v>2973</v>
      </c>
      <c r="J7796">
        <v>6</v>
      </c>
      <c r="K7796">
        <v>3.5</v>
      </c>
      <c r="L7796" s="9" t="s">
        <v>2973</v>
      </c>
      <c r="M7796" s="9"/>
      <c r="N7796" t="s">
        <v>103</v>
      </c>
      <c r="O7796" s="12" t="str">
        <f>IFERROR(VLOOKUP(C7796,USADOS!$C:$C,1,0),"OK")</f>
        <v>OK</v>
      </c>
    </row>
    <row r="7797" spans="1:15" hidden="1" x14ac:dyDescent="0.25">
      <c r="A7797" t="s">
        <v>1552</v>
      </c>
      <c r="B7797">
        <v>202306</v>
      </c>
      <c r="C7797" t="s">
        <v>2863</v>
      </c>
      <c r="D7797" t="s">
        <v>2864</v>
      </c>
      <c r="E7797" t="s">
        <v>103</v>
      </c>
      <c r="F7797" t="s">
        <v>103</v>
      </c>
      <c r="G7797" t="s">
        <v>270</v>
      </c>
      <c r="H7797" t="s">
        <v>2973</v>
      </c>
      <c r="I7797" t="s">
        <v>2973</v>
      </c>
      <c r="J7797">
        <v>6</v>
      </c>
      <c r="K7797">
        <v>3.5</v>
      </c>
      <c r="L7797" s="9" t="s">
        <v>2973</v>
      </c>
      <c r="M7797" s="9"/>
      <c r="N7797" t="s">
        <v>103</v>
      </c>
      <c r="O7797" s="12" t="str">
        <f>IFERROR(VLOOKUP(C7797,USADOS!$C:$C,1,0),"OK")</f>
        <v>OK</v>
      </c>
    </row>
    <row r="7798" spans="1:15" hidden="1" x14ac:dyDescent="0.25">
      <c r="A7798" t="s">
        <v>1552</v>
      </c>
      <c r="B7798">
        <v>202307</v>
      </c>
      <c r="C7798" t="s">
        <v>2863</v>
      </c>
      <c r="D7798" t="s">
        <v>2864</v>
      </c>
      <c r="E7798" t="s">
        <v>103</v>
      </c>
      <c r="F7798" t="s">
        <v>103</v>
      </c>
      <c r="G7798" t="s">
        <v>270</v>
      </c>
      <c r="H7798" t="s">
        <v>2973</v>
      </c>
      <c r="I7798" t="s">
        <v>2973</v>
      </c>
      <c r="J7798">
        <v>6</v>
      </c>
      <c r="K7798">
        <v>3.5</v>
      </c>
      <c r="L7798" s="9" t="s">
        <v>2973</v>
      </c>
      <c r="M7798" s="9"/>
      <c r="N7798" t="s">
        <v>103</v>
      </c>
      <c r="O7798" s="12" t="str">
        <f>IFERROR(VLOOKUP(C7798,USADOS!$C:$C,1,0),"OK")</f>
        <v>OK</v>
      </c>
    </row>
    <row r="7799" spans="1:15" hidden="1" x14ac:dyDescent="0.25">
      <c r="A7799" t="s">
        <v>1552</v>
      </c>
      <c r="B7799">
        <v>202308</v>
      </c>
      <c r="C7799" t="s">
        <v>2863</v>
      </c>
      <c r="D7799" t="s">
        <v>2864</v>
      </c>
      <c r="E7799" t="s">
        <v>103</v>
      </c>
      <c r="F7799" t="s">
        <v>103</v>
      </c>
      <c r="G7799" t="s">
        <v>270</v>
      </c>
      <c r="H7799" t="s">
        <v>2973</v>
      </c>
      <c r="I7799" t="s">
        <v>2973</v>
      </c>
      <c r="J7799">
        <v>6</v>
      </c>
      <c r="K7799">
        <v>3.5</v>
      </c>
      <c r="L7799" s="9" t="s">
        <v>2973</v>
      </c>
      <c r="M7799" s="9"/>
      <c r="N7799" t="s">
        <v>103</v>
      </c>
      <c r="O7799" s="12" t="str">
        <f>IFERROR(VLOOKUP(C7799,USADOS!$C:$C,1,0),"OK")</f>
        <v>OK</v>
      </c>
    </row>
    <row r="7800" spans="1:15" hidden="1" x14ac:dyDescent="0.25">
      <c r="A7800" t="s">
        <v>1552</v>
      </c>
      <c r="B7800">
        <v>202309</v>
      </c>
      <c r="C7800" t="s">
        <v>2863</v>
      </c>
      <c r="D7800" t="s">
        <v>2864</v>
      </c>
      <c r="E7800" t="s">
        <v>103</v>
      </c>
      <c r="F7800" t="s">
        <v>103</v>
      </c>
      <c r="G7800" t="s">
        <v>270</v>
      </c>
      <c r="H7800" t="s">
        <v>2973</v>
      </c>
      <c r="I7800" t="s">
        <v>2973</v>
      </c>
      <c r="J7800">
        <v>6</v>
      </c>
      <c r="K7800">
        <v>3.5</v>
      </c>
      <c r="L7800" s="9" t="s">
        <v>2973</v>
      </c>
      <c r="M7800" s="9"/>
      <c r="N7800" t="s">
        <v>103</v>
      </c>
      <c r="O7800" s="12" t="str">
        <f>IFERROR(VLOOKUP(C7800,USADOS!$C:$C,1,0),"OK")</f>
        <v>OK</v>
      </c>
    </row>
    <row r="7801" spans="1:15" hidden="1" x14ac:dyDescent="0.25">
      <c r="A7801" t="s">
        <v>1552</v>
      </c>
      <c r="B7801">
        <v>202310</v>
      </c>
      <c r="C7801" t="s">
        <v>2863</v>
      </c>
      <c r="D7801" t="s">
        <v>2864</v>
      </c>
      <c r="E7801" t="s">
        <v>103</v>
      </c>
      <c r="F7801" t="s">
        <v>103</v>
      </c>
      <c r="G7801" t="s">
        <v>270</v>
      </c>
      <c r="H7801" t="s">
        <v>2973</v>
      </c>
      <c r="I7801" t="s">
        <v>2973</v>
      </c>
      <c r="J7801">
        <v>6</v>
      </c>
      <c r="K7801">
        <v>3.5</v>
      </c>
      <c r="L7801" s="9" t="s">
        <v>2973</v>
      </c>
      <c r="M7801" s="9"/>
      <c r="N7801" t="s">
        <v>103</v>
      </c>
      <c r="O7801" s="12" t="str">
        <f>IFERROR(VLOOKUP(C7801,USADOS!$C:$C,1,0),"OK")</f>
        <v>OK</v>
      </c>
    </row>
    <row r="7802" spans="1:15" hidden="1" x14ac:dyDescent="0.25">
      <c r="A7802" t="s">
        <v>1552</v>
      </c>
      <c r="B7802">
        <v>202311</v>
      </c>
      <c r="C7802" t="s">
        <v>2863</v>
      </c>
      <c r="D7802" t="s">
        <v>2864</v>
      </c>
      <c r="E7802" t="s">
        <v>103</v>
      </c>
      <c r="F7802" t="s">
        <v>103</v>
      </c>
      <c r="G7802" t="s">
        <v>270</v>
      </c>
      <c r="H7802" t="s">
        <v>2973</v>
      </c>
      <c r="I7802" t="s">
        <v>2973</v>
      </c>
      <c r="J7802">
        <v>6</v>
      </c>
      <c r="K7802">
        <v>3.5</v>
      </c>
      <c r="L7802" s="9" t="s">
        <v>2973</v>
      </c>
      <c r="M7802" s="9"/>
      <c r="N7802" t="s">
        <v>103</v>
      </c>
      <c r="O7802" s="12" t="str">
        <f>IFERROR(VLOOKUP(C7802,USADOS!$C:$C,1,0),"OK")</f>
        <v>OK</v>
      </c>
    </row>
    <row r="7803" spans="1:15" hidden="1" x14ac:dyDescent="0.25">
      <c r="A7803" t="s">
        <v>1552</v>
      </c>
      <c r="B7803">
        <v>202312</v>
      </c>
      <c r="C7803" t="s">
        <v>2863</v>
      </c>
      <c r="D7803" t="s">
        <v>2864</v>
      </c>
      <c r="E7803" t="s">
        <v>103</v>
      </c>
      <c r="F7803" t="s">
        <v>103</v>
      </c>
      <c r="G7803" t="s">
        <v>270</v>
      </c>
      <c r="H7803" t="s">
        <v>2973</v>
      </c>
      <c r="I7803" t="s">
        <v>2973</v>
      </c>
      <c r="J7803">
        <v>6</v>
      </c>
      <c r="K7803">
        <v>3.5</v>
      </c>
      <c r="L7803" s="9" t="s">
        <v>2973</v>
      </c>
      <c r="M7803" s="9"/>
      <c r="N7803" t="s">
        <v>103</v>
      </c>
      <c r="O7803" s="12" t="str">
        <f>IFERROR(VLOOKUP(C7803,USADOS!$C:$C,1,0),"OK")</f>
        <v>OK</v>
      </c>
    </row>
    <row r="7804" spans="1:15" hidden="1" x14ac:dyDescent="0.25">
      <c r="A7804" t="s">
        <v>1552</v>
      </c>
      <c r="B7804">
        <v>202401</v>
      </c>
      <c r="C7804" t="s">
        <v>2863</v>
      </c>
      <c r="D7804" t="s">
        <v>2864</v>
      </c>
      <c r="E7804" t="s">
        <v>103</v>
      </c>
      <c r="F7804" t="s">
        <v>103</v>
      </c>
      <c r="G7804" t="s">
        <v>270</v>
      </c>
      <c r="H7804" t="s">
        <v>2973</v>
      </c>
      <c r="I7804" t="s">
        <v>2973</v>
      </c>
      <c r="J7804">
        <v>6</v>
      </c>
      <c r="K7804">
        <v>3.5</v>
      </c>
      <c r="L7804" s="9" t="s">
        <v>2973</v>
      </c>
      <c r="M7804" s="9"/>
      <c r="N7804" t="s">
        <v>103</v>
      </c>
      <c r="O7804" s="12" t="str">
        <f>IFERROR(VLOOKUP(C7804,USADOS!$C:$C,1,0),"OK")</f>
        <v>OK</v>
      </c>
    </row>
    <row r="7805" spans="1:15" hidden="1" x14ac:dyDescent="0.25">
      <c r="A7805" t="s">
        <v>1552</v>
      </c>
      <c r="B7805">
        <v>202402</v>
      </c>
      <c r="C7805" t="s">
        <v>2863</v>
      </c>
      <c r="D7805" t="s">
        <v>2864</v>
      </c>
      <c r="E7805" t="s">
        <v>103</v>
      </c>
      <c r="F7805" t="s">
        <v>103</v>
      </c>
      <c r="G7805" t="s">
        <v>270</v>
      </c>
      <c r="H7805" t="s">
        <v>2973</v>
      </c>
      <c r="I7805" t="s">
        <v>2973</v>
      </c>
      <c r="J7805">
        <v>6</v>
      </c>
      <c r="K7805">
        <v>3.5</v>
      </c>
      <c r="L7805" s="9" t="s">
        <v>2973</v>
      </c>
      <c r="M7805" s="9"/>
      <c r="N7805" t="s">
        <v>103</v>
      </c>
      <c r="O7805" s="12" t="str">
        <f>IFERROR(VLOOKUP(C7805,USADOS!$C:$C,1,0),"OK")</f>
        <v>OK</v>
      </c>
    </row>
    <row r="7806" spans="1:15" hidden="1" x14ac:dyDescent="0.25">
      <c r="A7806" t="s">
        <v>1552</v>
      </c>
      <c r="B7806">
        <v>202403</v>
      </c>
      <c r="C7806" t="s">
        <v>2863</v>
      </c>
      <c r="D7806" t="s">
        <v>2864</v>
      </c>
      <c r="E7806" t="s">
        <v>103</v>
      </c>
      <c r="F7806" t="s">
        <v>103</v>
      </c>
      <c r="G7806" t="s">
        <v>270</v>
      </c>
      <c r="H7806" t="s">
        <v>2973</v>
      </c>
      <c r="I7806" t="s">
        <v>2973</v>
      </c>
      <c r="J7806">
        <v>6</v>
      </c>
      <c r="K7806">
        <v>3.5</v>
      </c>
      <c r="L7806" s="9" t="s">
        <v>2973</v>
      </c>
      <c r="M7806" s="9"/>
      <c r="N7806" t="s">
        <v>103</v>
      </c>
      <c r="O7806" s="12" t="str">
        <f>IFERROR(VLOOKUP(C7806,USADOS!$C:$C,1,0),"OK")</f>
        <v>OK</v>
      </c>
    </row>
    <row r="7807" spans="1:15" hidden="1" x14ac:dyDescent="0.25">
      <c r="A7807" t="s">
        <v>1058</v>
      </c>
      <c r="B7807">
        <v>202009</v>
      </c>
      <c r="C7807" t="s">
        <v>2840</v>
      </c>
      <c r="D7807" t="s">
        <v>2473</v>
      </c>
      <c r="E7807" t="s">
        <v>67</v>
      </c>
      <c r="F7807" t="s">
        <v>67</v>
      </c>
      <c r="G7807" t="s">
        <v>270</v>
      </c>
      <c r="H7807" t="s">
        <v>2016</v>
      </c>
      <c r="I7807" t="s">
        <v>3204</v>
      </c>
      <c r="J7807">
        <v>7</v>
      </c>
      <c r="K7807">
        <v>1.5</v>
      </c>
      <c r="L7807" s="9" t="s">
        <v>3225</v>
      </c>
      <c r="M7807" s="19" t="s">
        <v>2470</v>
      </c>
      <c r="N7807" t="s">
        <v>67</v>
      </c>
      <c r="O7807" s="12" t="str">
        <f>IFERROR(VLOOKUP(C7807,USADOS!$C:$C,1,0),"OK")</f>
        <v>OK</v>
      </c>
    </row>
    <row r="7808" spans="1:15" hidden="1" x14ac:dyDescent="0.25">
      <c r="A7808" t="s">
        <v>1058</v>
      </c>
      <c r="B7808">
        <v>202010</v>
      </c>
      <c r="C7808" t="s">
        <v>2840</v>
      </c>
      <c r="D7808" t="s">
        <v>2473</v>
      </c>
      <c r="E7808" t="s">
        <v>67</v>
      </c>
      <c r="F7808" t="s">
        <v>67</v>
      </c>
      <c r="G7808" t="s">
        <v>270</v>
      </c>
      <c r="H7808" t="s">
        <v>2016</v>
      </c>
      <c r="I7808" t="s">
        <v>3204</v>
      </c>
      <c r="J7808">
        <v>12</v>
      </c>
      <c r="K7808">
        <v>1.5</v>
      </c>
      <c r="L7808" s="9" t="s">
        <v>3225</v>
      </c>
      <c r="M7808" s="19" t="s">
        <v>2470</v>
      </c>
      <c r="N7808" t="s">
        <v>67</v>
      </c>
      <c r="O7808" s="12" t="str">
        <f>IFERROR(VLOOKUP(C7808,USADOS!$C:$C,1,0),"OK")</f>
        <v>OK</v>
      </c>
    </row>
    <row r="7809" spans="1:15" hidden="1" x14ac:dyDescent="0.25">
      <c r="A7809" t="s">
        <v>1058</v>
      </c>
      <c r="B7809">
        <v>201910</v>
      </c>
      <c r="C7809" t="s">
        <v>1301</v>
      </c>
      <c r="D7809" t="s">
        <v>2789</v>
      </c>
      <c r="E7809" t="s">
        <v>67</v>
      </c>
      <c r="F7809" t="s">
        <v>67</v>
      </c>
      <c r="G7809" t="s">
        <v>270</v>
      </c>
      <c r="H7809" t="s">
        <v>1316</v>
      </c>
      <c r="J7809">
        <v>15</v>
      </c>
      <c r="K7809">
        <v>2.5</v>
      </c>
      <c r="L7809" t="s">
        <v>1316</v>
      </c>
      <c r="M7809" s="19"/>
      <c r="O7809" s="12" t="str">
        <f>IFERROR(VLOOKUP(C7809,USADOS!$C:$C,1,0),"OK")</f>
        <v>OK</v>
      </c>
    </row>
    <row r="7810" spans="1:15" hidden="1" x14ac:dyDescent="0.25">
      <c r="A7810" t="s">
        <v>1058</v>
      </c>
      <c r="B7810">
        <v>201911</v>
      </c>
      <c r="C7810" t="s">
        <v>1301</v>
      </c>
      <c r="D7810" t="s">
        <v>2789</v>
      </c>
      <c r="E7810" t="s">
        <v>67</v>
      </c>
      <c r="F7810" t="s">
        <v>67</v>
      </c>
      <c r="G7810" t="s">
        <v>270</v>
      </c>
      <c r="H7810" t="s">
        <v>1316</v>
      </c>
      <c r="J7810">
        <v>13</v>
      </c>
      <c r="K7810">
        <v>2.5</v>
      </c>
      <c r="L7810" t="s">
        <v>1316</v>
      </c>
      <c r="M7810" s="19"/>
      <c r="O7810" s="12" t="str">
        <f>IFERROR(VLOOKUP(C7810,USADOS!$C:$C,1,0),"OK")</f>
        <v>OK</v>
      </c>
    </row>
    <row r="7811" spans="1:15" hidden="1" x14ac:dyDescent="0.25">
      <c r="A7811" t="s">
        <v>1058</v>
      </c>
      <c r="B7811">
        <v>201912</v>
      </c>
      <c r="C7811" t="s">
        <v>1301</v>
      </c>
      <c r="D7811" t="s">
        <v>2789</v>
      </c>
      <c r="E7811" t="s">
        <v>67</v>
      </c>
      <c r="F7811" t="s">
        <v>67</v>
      </c>
      <c r="G7811" t="s">
        <v>270</v>
      </c>
      <c r="H7811" t="s">
        <v>1316</v>
      </c>
      <c r="J7811">
        <v>10</v>
      </c>
      <c r="K7811">
        <v>2.5</v>
      </c>
      <c r="L7811" t="s">
        <v>1316</v>
      </c>
      <c r="M7811" s="19"/>
      <c r="O7811" s="12" t="str">
        <f>IFERROR(VLOOKUP(C7811,USADOS!$C:$C,1,0),"OK")</f>
        <v>OK</v>
      </c>
    </row>
    <row r="7812" spans="1:15" hidden="1" x14ac:dyDescent="0.25">
      <c r="A7812" t="s">
        <v>1058</v>
      </c>
      <c r="B7812">
        <v>202001</v>
      </c>
      <c r="C7812" t="s">
        <v>1301</v>
      </c>
      <c r="D7812" t="s">
        <v>2789</v>
      </c>
      <c r="E7812" t="s">
        <v>67</v>
      </c>
      <c r="F7812" t="s">
        <v>67</v>
      </c>
      <c r="G7812" t="s">
        <v>270</v>
      </c>
      <c r="H7812" t="s">
        <v>1316</v>
      </c>
      <c r="J7812">
        <v>10</v>
      </c>
      <c r="K7812">
        <v>2.5</v>
      </c>
      <c r="L7812" t="s">
        <v>1316</v>
      </c>
      <c r="M7812" s="19"/>
      <c r="O7812" s="12" t="str">
        <f>IFERROR(VLOOKUP(C7812,USADOS!$C:$C,1,0),"OK")</f>
        <v>OK</v>
      </c>
    </row>
    <row r="7813" spans="1:15" hidden="1" x14ac:dyDescent="0.25">
      <c r="A7813" t="s">
        <v>1058</v>
      </c>
      <c r="B7813">
        <v>201904</v>
      </c>
      <c r="C7813" t="s">
        <v>818</v>
      </c>
      <c r="D7813" t="s">
        <v>2836</v>
      </c>
      <c r="E7813" t="s">
        <v>109</v>
      </c>
      <c r="F7813" t="s">
        <v>109</v>
      </c>
      <c r="G7813" t="s">
        <v>270</v>
      </c>
      <c r="H7813" t="s">
        <v>1308</v>
      </c>
      <c r="I7813" s="7" t="s">
        <v>1308</v>
      </c>
      <c r="J7813">
        <v>6</v>
      </c>
      <c r="K7813">
        <v>4</v>
      </c>
      <c r="L7813" s="7" t="s">
        <v>1308</v>
      </c>
      <c r="M7813"/>
      <c r="O7813" s="12" t="str">
        <f>IFERROR(VLOOKUP(C7813,USADOS!$C:$C,1,0),"OK")</f>
        <v>OK</v>
      </c>
    </row>
    <row r="7814" spans="1:15" hidden="1" x14ac:dyDescent="0.25">
      <c r="A7814" t="s">
        <v>1058</v>
      </c>
      <c r="B7814">
        <v>201905</v>
      </c>
      <c r="C7814" t="s">
        <v>818</v>
      </c>
      <c r="D7814" t="s">
        <v>2836</v>
      </c>
      <c r="E7814" t="s">
        <v>109</v>
      </c>
      <c r="F7814" t="s">
        <v>109</v>
      </c>
      <c r="G7814" t="s">
        <v>270</v>
      </c>
      <c r="H7814" t="s">
        <v>1308</v>
      </c>
      <c r="I7814" s="7" t="s">
        <v>1308</v>
      </c>
      <c r="J7814">
        <v>7</v>
      </c>
      <c r="K7814">
        <v>3</v>
      </c>
      <c r="L7814" s="7" t="s">
        <v>1308</v>
      </c>
      <c r="M7814"/>
      <c r="O7814" s="12" t="str">
        <f>IFERROR(VLOOKUP(C7814,USADOS!$C:$C,1,0),"OK")</f>
        <v>OK</v>
      </c>
    </row>
    <row r="7815" spans="1:15" hidden="1" x14ac:dyDescent="0.25">
      <c r="A7815" t="s">
        <v>1058</v>
      </c>
      <c r="B7815">
        <v>201906</v>
      </c>
      <c r="C7815" t="s">
        <v>818</v>
      </c>
      <c r="D7815" t="s">
        <v>2836</v>
      </c>
      <c r="E7815" t="s">
        <v>109</v>
      </c>
      <c r="F7815" t="s">
        <v>109</v>
      </c>
      <c r="G7815" t="s">
        <v>270</v>
      </c>
      <c r="H7815" t="s">
        <v>1308</v>
      </c>
      <c r="I7815" s="7" t="s">
        <v>1308</v>
      </c>
      <c r="J7815">
        <v>8</v>
      </c>
      <c r="K7815">
        <v>3</v>
      </c>
      <c r="L7815" s="7" t="s">
        <v>1308</v>
      </c>
      <c r="M7815"/>
      <c r="O7815" s="12" t="str">
        <f>IFERROR(VLOOKUP(C7815,USADOS!$C:$C,1,0),"OK")</f>
        <v>OK</v>
      </c>
    </row>
    <row r="7816" spans="1:15" hidden="1" x14ac:dyDescent="0.25">
      <c r="A7816" t="s">
        <v>1058</v>
      </c>
      <c r="B7816">
        <v>201907</v>
      </c>
      <c r="C7816" t="s">
        <v>818</v>
      </c>
      <c r="D7816" t="s">
        <v>2836</v>
      </c>
      <c r="E7816" t="s">
        <v>109</v>
      </c>
      <c r="F7816" t="s">
        <v>109</v>
      </c>
      <c r="G7816" t="s">
        <v>270</v>
      </c>
      <c r="H7816" t="s">
        <v>1308</v>
      </c>
      <c r="I7816" s="7" t="s">
        <v>1308</v>
      </c>
      <c r="J7816">
        <v>8</v>
      </c>
      <c r="K7816">
        <v>3</v>
      </c>
      <c r="L7816" s="7" t="s">
        <v>1308</v>
      </c>
      <c r="M7816"/>
      <c r="O7816" s="12" t="str">
        <f>IFERROR(VLOOKUP(C7816,USADOS!$C:$C,1,0),"OK")</f>
        <v>OK</v>
      </c>
    </row>
    <row r="7817" spans="1:15" hidden="1" x14ac:dyDescent="0.25">
      <c r="A7817" t="s">
        <v>1058</v>
      </c>
      <c r="B7817">
        <v>201908</v>
      </c>
      <c r="C7817" t="s">
        <v>818</v>
      </c>
      <c r="D7817" t="s">
        <v>2836</v>
      </c>
      <c r="E7817" t="s">
        <v>109</v>
      </c>
      <c r="F7817" t="s">
        <v>109</v>
      </c>
      <c r="G7817" t="s">
        <v>270</v>
      </c>
      <c r="H7817" t="s">
        <v>1308</v>
      </c>
      <c r="I7817" s="7" t="s">
        <v>1308</v>
      </c>
      <c r="J7817">
        <v>8</v>
      </c>
      <c r="K7817">
        <v>3</v>
      </c>
      <c r="L7817" s="7" t="s">
        <v>1308</v>
      </c>
      <c r="M7817"/>
      <c r="O7817" s="12" t="str">
        <f>IFERROR(VLOOKUP(C7817,USADOS!$C:$C,1,0),"OK")</f>
        <v>OK</v>
      </c>
    </row>
    <row r="7818" spans="1:15" hidden="1" x14ac:dyDescent="0.25">
      <c r="A7818" t="s">
        <v>1058</v>
      </c>
      <c r="B7818">
        <v>201909</v>
      </c>
      <c r="C7818" t="s">
        <v>818</v>
      </c>
      <c r="D7818" t="s">
        <v>2836</v>
      </c>
      <c r="E7818" t="s">
        <v>109</v>
      </c>
      <c r="F7818" t="s">
        <v>109</v>
      </c>
      <c r="G7818" t="s">
        <v>270</v>
      </c>
      <c r="H7818" t="s">
        <v>1308</v>
      </c>
      <c r="I7818" s="7" t="s">
        <v>1308</v>
      </c>
      <c r="J7818">
        <v>8</v>
      </c>
      <c r="K7818">
        <v>3</v>
      </c>
      <c r="L7818" s="7" t="s">
        <v>1308</v>
      </c>
      <c r="M7818"/>
      <c r="O7818" s="12" t="str">
        <f>IFERROR(VLOOKUP(C7818,USADOS!$C:$C,1,0),"OK")</f>
        <v>OK</v>
      </c>
    </row>
    <row r="7819" spans="1:15" hidden="1" x14ac:dyDescent="0.25">
      <c r="A7819" t="s">
        <v>1058</v>
      </c>
      <c r="B7819">
        <v>201910</v>
      </c>
      <c r="C7819" t="s">
        <v>818</v>
      </c>
      <c r="D7819" t="s">
        <v>2836</v>
      </c>
      <c r="E7819" t="s">
        <v>109</v>
      </c>
      <c r="F7819" t="s">
        <v>109</v>
      </c>
      <c r="G7819" t="s">
        <v>270</v>
      </c>
      <c r="H7819" t="s">
        <v>1308</v>
      </c>
      <c r="I7819" s="7" t="s">
        <v>1308</v>
      </c>
      <c r="J7819">
        <v>12</v>
      </c>
      <c r="K7819">
        <v>2.5</v>
      </c>
      <c r="L7819" s="7" t="s">
        <v>1308</v>
      </c>
      <c r="M7819"/>
      <c r="O7819" s="12" t="str">
        <f>IFERROR(VLOOKUP(C7819,USADOS!$C:$C,1,0),"OK")</f>
        <v>OK</v>
      </c>
    </row>
    <row r="7820" spans="1:15" hidden="1" x14ac:dyDescent="0.25">
      <c r="A7820" t="s">
        <v>1058</v>
      </c>
      <c r="B7820">
        <v>201911</v>
      </c>
      <c r="C7820" t="s">
        <v>818</v>
      </c>
      <c r="D7820" t="s">
        <v>2836</v>
      </c>
      <c r="E7820" t="s">
        <v>109</v>
      </c>
      <c r="F7820" t="s">
        <v>109</v>
      </c>
      <c r="G7820" t="s">
        <v>270</v>
      </c>
      <c r="H7820" t="s">
        <v>1308</v>
      </c>
      <c r="I7820" s="7" t="s">
        <v>1308</v>
      </c>
      <c r="J7820">
        <v>12</v>
      </c>
      <c r="K7820">
        <v>2.5</v>
      </c>
      <c r="L7820" s="7" t="s">
        <v>1308</v>
      </c>
      <c r="M7820"/>
      <c r="O7820" s="12" t="str">
        <f>IFERROR(VLOOKUP(C7820,USADOS!$C:$C,1,0),"OK")</f>
        <v>OK</v>
      </c>
    </row>
    <row r="7821" spans="1:15" hidden="1" x14ac:dyDescent="0.25">
      <c r="A7821" t="s">
        <v>1058</v>
      </c>
      <c r="B7821">
        <v>201912</v>
      </c>
      <c r="C7821" t="s">
        <v>818</v>
      </c>
      <c r="D7821" t="s">
        <v>2836</v>
      </c>
      <c r="E7821" t="s">
        <v>109</v>
      </c>
      <c r="F7821" t="s">
        <v>109</v>
      </c>
      <c r="G7821" t="s">
        <v>270</v>
      </c>
      <c r="H7821" t="s">
        <v>1308</v>
      </c>
      <c r="I7821" s="7" t="s">
        <v>1308</v>
      </c>
      <c r="J7821">
        <v>11</v>
      </c>
      <c r="K7821">
        <v>2.5</v>
      </c>
      <c r="L7821" s="7" t="s">
        <v>1308</v>
      </c>
      <c r="M7821"/>
      <c r="O7821" s="12" t="str">
        <f>IFERROR(VLOOKUP(C7821,USADOS!$C:$C,1,0),"OK")</f>
        <v>OK</v>
      </c>
    </row>
    <row r="7822" spans="1:15" hidden="1" x14ac:dyDescent="0.25">
      <c r="A7822" t="s">
        <v>1058</v>
      </c>
      <c r="B7822">
        <v>202001</v>
      </c>
      <c r="C7822" t="s">
        <v>818</v>
      </c>
      <c r="D7822" t="s">
        <v>2836</v>
      </c>
      <c r="E7822" t="s">
        <v>109</v>
      </c>
      <c r="F7822" t="s">
        <v>109</v>
      </c>
      <c r="G7822" t="s">
        <v>270</v>
      </c>
      <c r="H7822" t="s">
        <v>1308</v>
      </c>
      <c r="I7822" s="7" t="s">
        <v>1308</v>
      </c>
      <c r="J7822">
        <v>10</v>
      </c>
      <c r="K7822">
        <v>2.5</v>
      </c>
      <c r="L7822" s="7" t="s">
        <v>1308</v>
      </c>
      <c r="M7822"/>
      <c r="O7822" s="12" t="str">
        <f>IFERROR(VLOOKUP(C7822,USADOS!$C:$C,1,0),"OK")</f>
        <v>OK</v>
      </c>
    </row>
    <row r="7823" spans="1:15" hidden="1" x14ac:dyDescent="0.25">
      <c r="A7823" t="s">
        <v>1058</v>
      </c>
      <c r="B7823">
        <v>202002</v>
      </c>
      <c r="C7823" t="s">
        <v>818</v>
      </c>
      <c r="D7823" t="s">
        <v>2836</v>
      </c>
      <c r="E7823" t="s">
        <v>109</v>
      </c>
      <c r="F7823" t="s">
        <v>109</v>
      </c>
      <c r="G7823" t="s">
        <v>270</v>
      </c>
      <c r="H7823" t="s">
        <v>1308</v>
      </c>
      <c r="I7823" s="7" t="s">
        <v>1308</v>
      </c>
      <c r="J7823">
        <v>8</v>
      </c>
      <c r="K7823">
        <v>2.5</v>
      </c>
      <c r="L7823" s="7" t="s">
        <v>1308</v>
      </c>
      <c r="M7823"/>
      <c r="O7823" s="12" t="str">
        <f>IFERROR(VLOOKUP(C7823,USADOS!$C:$C,1,0),"OK")</f>
        <v>OK</v>
      </c>
    </row>
    <row r="7824" spans="1:15" hidden="1" x14ac:dyDescent="0.25">
      <c r="A7824" t="s">
        <v>1058</v>
      </c>
      <c r="B7824">
        <v>202003</v>
      </c>
      <c r="C7824" t="s">
        <v>818</v>
      </c>
      <c r="D7824" t="s">
        <v>2836</v>
      </c>
      <c r="E7824" t="s">
        <v>109</v>
      </c>
      <c r="F7824" t="s">
        <v>109</v>
      </c>
      <c r="G7824" t="s">
        <v>270</v>
      </c>
      <c r="H7824" t="s">
        <v>1308</v>
      </c>
      <c r="I7824" s="7" t="s">
        <v>1308</v>
      </c>
      <c r="J7824">
        <v>8</v>
      </c>
      <c r="K7824">
        <v>2.5</v>
      </c>
      <c r="L7824" s="7" t="s">
        <v>1308</v>
      </c>
      <c r="M7824"/>
      <c r="O7824" s="12" t="str">
        <f>IFERROR(VLOOKUP(C7824,USADOS!$C:$C,1,0),"OK")</f>
        <v>OK</v>
      </c>
    </row>
    <row r="7825" spans="1:15" hidden="1" x14ac:dyDescent="0.25">
      <c r="A7825" t="s">
        <v>1058</v>
      </c>
      <c r="B7825">
        <v>202004</v>
      </c>
      <c r="C7825" t="s">
        <v>818</v>
      </c>
      <c r="D7825" t="s">
        <v>2836</v>
      </c>
      <c r="E7825" t="s">
        <v>109</v>
      </c>
      <c r="F7825" t="s">
        <v>109</v>
      </c>
      <c r="G7825" t="s">
        <v>270</v>
      </c>
      <c r="H7825" t="s">
        <v>1308</v>
      </c>
      <c r="I7825" s="7" t="s">
        <v>1308</v>
      </c>
      <c r="K7825">
        <v>2.5</v>
      </c>
      <c r="L7825" s="7" t="s">
        <v>1308</v>
      </c>
      <c r="M7825"/>
      <c r="O7825" s="12" t="str">
        <f>IFERROR(VLOOKUP(C7825,USADOS!$C:$C,1,0),"OK")</f>
        <v>OK</v>
      </c>
    </row>
    <row r="7826" spans="1:15" hidden="1" x14ac:dyDescent="0.25">
      <c r="A7826" t="s">
        <v>1058</v>
      </c>
      <c r="B7826">
        <v>202005</v>
      </c>
      <c r="C7826" t="s">
        <v>818</v>
      </c>
      <c r="D7826" t="s">
        <v>2836</v>
      </c>
      <c r="E7826" t="s">
        <v>109</v>
      </c>
      <c r="F7826" t="s">
        <v>109</v>
      </c>
      <c r="G7826" t="s">
        <v>270</v>
      </c>
      <c r="H7826" t="s">
        <v>1308</v>
      </c>
      <c r="I7826" s="7" t="s">
        <v>1308</v>
      </c>
      <c r="J7826">
        <v>5</v>
      </c>
      <c r="K7826">
        <v>2.5</v>
      </c>
      <c r="L7826" s="7" t="s">
        <v>1308</v>
      </c>
      <c r="M7826"/>
      <c r="O7826" s="12" t="str">
        <f>IFERROR(VLOOKUP(C7826,USADOS!$C:$C,1,0),"OK")</f>
        <v>OK</v>
      </c>
    </row>
    <row r="7827" spans="1:15" hidden="1" x14ac:dyDescent="0.25">
      <c r="A7827" t="s">
        <v>1058</v>
      </c>
      <c r="B7827">
        <v>202006</v>
      </c>
      <c r="C7827" t="s">
        <v>818</v>
      </c>
      <c r="D7827" t="s">
        <v>2836</v>
      </c>
      <c r="E7827" t="s">
        <v>109</v>
      </c>
      <c r="F7827" t="s">
        <v>109</v>
      </c>
      <c r="G7827" t="s">
        <v>270</v>
      </c>
      <c r="H7827" t="s">
        <v>1308</v>
      </c>
      <c r="I7827" s="7" t="s">
        <v>1308</v>
      </c>
      <c r="J7827">
        <v>6</v>
      </c>
      <c r="K7827">
        <v>1.5</v>
      </c>
      <c r="L7827" s="7" t="s">
        <v>1308</v>
      </c>
      <c r="M7827"/>
      <c r="O7827" s="12" t="str">
        <f>IFERROR(VLOOKUP(C7827,USADOS!$C:$C,1,0),"OK")</f>
        <v>OK</v>
      </c>
    </row>
    <row r="7828" spans="1:15" hidden="1" x14ac:dyDescent="0.25">
      <c r="A7828" t="s">
        <v>1058</v>
      </c>
      <c r="B7828">
        <v>202008</v>
      </c>
      <c r="C7828" t="s">
        <v>818</v>
      </c>
      <c r="D7828" t="s">
        <v>2836</v>
      </c>
      <c r="E7828" t="s">
        <v>109</v>
      </c>
      <c r="F7828" t="s">
        <v>109</v>
      </c>
      <c r="G7828" t="s">
        <v>270</v>
      </c>
      <c r="H7828" t="s">
        <v>1308</v>
      </c>
      <c r="I7828" s="7" t="s">
        <v>1308</v>
      </c>
      <c r="J7828">
        <v>7</v>
      </c>
      <c r="K7828">
        <v>1.5</v>
      </c>
      <c r="L7828" s="7" t="s">
        <v>1308</v>
      </c>
      <c r="M7828"/>
      <c r="O7828" s="12" t="str">
        <f>IFERROR(VLOOKUP(C7828,USADOS!$C:$C,1,0),"OK")</f>
        <v>OK</v>
      </c>
    </row>
    <row r="7829" spans="1:15" hidden="1" x14ac:dyDescent="0.25">
      <c r="A7829" t="s">
        <v>1058</v>
      </c>
      <c r="B7829">
        <v>202009</v>
      </c>
      <c r="C7829" t="s">
        <v>818</v>
      </c>
      <c r="D7829" t="s">
        <v>2836</v>
      </c>
      <c r="E7829" t="s">
        <v>109</v>
      </c>
      <c r="F7829" t="s">
        <v>109</v>
      </c>
      <c r="G7829" t="s">
        <v>270</v>
      </c>
      <c r="H7829" t="s">
        <v>1308</v>
      </c>
      <c r="I7829" s="7" t="s">
        <v>1308</v>
      </c>
      <c r="J7829">
        <v>8</v>
      </c>
      <c r="K7829">
        <v>1.5</v>
      </c>
      <c r="L7829" s="7" t="s">
        <v>1308</v>
      </c>
      <c r="M7829"/>
      <c r="O7829" s="12" t="str">
        <f>IFERROR(VLOOKUP(C7829,USADOS!$C:$C,1,0),"OK")</f>
        <v>OK</v>
      </c>
    </row>
    <row r="7830" spans="1:15" hidden="1" x14ac:dyDescent="0.25">
      <c r="A7830" t="s">
        <v>1058</v>
      </c>
      <c r="B7830">
        <v>202010</v>
      </c>
      <c r="C7830" t="s">
        <v>818</v>
      </c>
      <c r="D7830" t="s">
        <v>2836</v>
      </c>
      <c r="E7830" t="s">
        <v>109</v>
      </c>
      <c r="F7830" t="s">
        <v>109</v>
      </c>
      <c r="G7830" t="s">
        <v>270</v>
      </c>
      <c r="H7830" t="s">
        <v>1308</v>
      </c>
      <c r="I7830" s="7" t="s">
        <v>1308</v>
      </c>
      <c r="J7830">
        <v>10</v>
      </c>
      <c r="K7830">
        <v>1.5</v>
      </c>
      <c r="L7830" s="7" t="s">
        <v>1308</v>
      </c>
      <c r="M7830"/>
      <c r="O7830" s="12" t="str">
        <f>IFERROR(VLOOKUP(C7830,USADOS!$C:$C,1,0),"OK")</f>
        <v>OK</v>
      </c>
    </row>
    <row r="7831" spans="1:15" hidden="1" x14ac:dyDescent="0.25">
      <c r="A7831" t="s">
        <v>1058</v>
      </c>
      <c r="B7831">
        <v>202011</v>
      </c>
      <c r="C7831" t="s">
        <v>818</v>
      </c>
      <c r="D7831" t="s">
        <v>2836</v>
      </c>
      <c r="E7831" t="s">
        <v>109</v>
      </c>
      <c r="F7831" t="s">
        <v>109</v>
      </c>
      <c r="G7831" t="s">
        <v>270</v>
      </c>
      <c r="H7831" t="s">
        <v>1308</v>
      </c>
      <c r="I7831" s="7" t="s">
        <v>1308</v>
      </c>
      <c r="J7831">
        <v>10</v>
      </c>
      <c r="K7831">
        <v>1.5</v>
      </c>
      <c r="L7831" s="7" t="s">
        <v>1308</v>
      </c>
      <c r="M7831"/>
      <c r="O7831" s="12" t="str">
        <f>IFERROR(VLOOKUP(C7831,USADOS!$C:$C,1,0),"OK")</f>
        <v>OK</v>
      </c>
    </row>
    <row r="7832" spans="1:15" hidden="1" x14ac:dyDescent="0.25">
      <c r="A7832" t="s">
        <v>1058</v>
      </c>
      <c r="B7832">
        <v>202012</v>
      </c>
      <c r="C7832" t="s">
        <v>818</v>
      </c>
      <c r="D7832" t="s">
        <v>2836</v>
      </c>
      <c r="E7832" t="s">
        <v>109</v>
      </c>
      <c r="F7832" t="s">
        <v>109</v>
      </c>
      <c r="G7832" t="s">
        <v>270</v>
      </c>
      <c r="H7832" t="s">
        <v>1308</v>
      </c>
      <c r="I7832" s="7" t="s">
        <v>1308</v>
      </c>
      <c r="J7832">
        <v>10</v>
      </c>
      <c r="K7832">
        <v>1.5</v>
      </c>
      <c r="L7832" s="7" t="s">
        <v>1308</v>
      </c>
      <c r="M7832"/>
      <c r="O7832" s="12" t="str">
        <f>IFERROR(VLOOKUP(C7832,USADOS!$C:$C,1,0),"OK")</f>
        <v>OK</v>
      </c>
    </row>
    <row r="7833" spans="1:15" hidden="1" x14ac:dyDescent="0.25">
      <c r="A7833" t="s">
        <v>1058</v>
      </c>
      <c r="B7833">
        <v>202007</v>
      </c>
      <c r="C7833" t="s">
        <v>818</v>
      </c>
      <c r="D7833" t="s">
        <v>2836</v>
      </c>
      <c r="E7833" t="s">
        <v>109</v>
      </c>
      <c r="F7833" t="s">
        <v>109</v>
      </c>
      <c r="G7833" t="s">
        <v>270</v>
      </c>
      <c r="H7833" t="s">
        <v>1308</v>
      </c>
      <c r="I7833" s="7" t="s">
        <v>1308</v>
      </c>
      <c r="J7833">
        <v>10</v>
      </c>
      <c r="K7833">
        <v>1.5</v>
      </c>
      <c r="L7833" s="7" t="s">
        <v>1308</v>
      </c>
      <c r="M7833"/>
      <c r="O7833" s="12" t="str">
        <f>IFERROR(VLOOKUP(C7833,USADOS!$C:$C,1,0),"OK")</f>
        <v>OK</v>
      </c>
    </row>
    <row r="7834" spans="1:15" hidden="1" x14ac:dyDescent="0.25">
      <c r="A7834" t="s">
        <v>2873</v>
      </c>
      <c r="B7834">
        <v>202106</v>
      </c>
      <c r="C7834" t="s">
        <v>3051</v>
      </c>
      <c r="D7834" t="s">
        <v>3052</v>
      </c>
      <c r="E7834" s="11" t="s">
        <v>3042</v>
      </c>
      <c r="F7834" s="11" t="s">
        <v>3042</v>
      </c>
      <c r="G7834" t="s">
        <v>270</v>
      </c>
      <c r="L7834" t="s">
        <v>3120</v>
      </c>
      <c r="M7834" s="42" t="s">
        <v>3121</v>
      </c>
      <c r="N7834" s="11" t="s">
        <v>3042</v>
      </c>
      <c r="O7834" s="12" t="str">
        <f>IFERROR(VLOOKUP(C7834,USADOS!$C:$C,1,0),"OK")</f>
        <v>OK</v>
      </c>
    </row>
    <row r="7835" spans="1:15" hidden="1" x14ac:dyDescent="0.25">
      <c r="A7835" t="s">
        <v>2873</v>
      </c>
      <c r="B7835">
        <v>202107</v>
      </c>
      <c r="C7835" t="s">
        <v>3051</v>
      </c>
      <c r="D7835" t="s">
        <v>3052</v>
      </c>
      <c r="E7835" s="11" t="s">
        <v>3042</v>
      </c>
      <c r="F7835" s="11" t="s">
        <v>3042</v>
      </c>
      <c r="G7835" t="s">
        <v>270</v>
      </c>
      <c r="L7835" t="s">
        <v>3120</v>
      </c>
      <c r="M7835" s="42" t="s">
        <v>3121</v>
      </c>
      <c r="N7835" s="11" t="s">
        <v>3042</v>
      </c>
      <c r="O7835" s="12" t="str">
        <f>IFERROR(VLOOKUP(C7835,USADOS!$C:$C,1,0),"OK")</f>
        <v>OK</v>
      </c>
    </row>
    <row r="7836" spans="1:15" hidden="1" x14ac:dyDescent="0.25">
      <c r="A7836" t="s">
        <v>2873</v>
      </c>
      <c r="B7836">
        <v>202108</v>
      </c>
      <c r="C7836" t="s">
        <v>3051</v>
      </c>
      <c r="D7836" t="s">
        <v>3052</v>
      </c>
      <c r="E7836" s="11" t="s">
        <v>3042</v>
      </c>
      <c r="F7836" s="11" t="s">
        <v>3042</v>
      </c>
      <c r="G7836" t="s">
        <v>270</v>
      </c>
      <c r="L7836" t="s">
        <v>3120</v>
      </c>
      <c r="M7836" s="42" t="s">
        <v>3121</v>
      </c>
      <c r="N7836" s="11" t="s">
        <v>3042</v>
      </c>
      <c r="O7836" s="12" t="str">
        <f>IFERROR(VLOOKUP(C7836,USADOS!$C:$C,1,0),"OK")</f>
        <v>OK</v>
      </c>
    </row>
    <row r="7837" spans="1:15" hidden="1" x14ac:dyDescent="0.25">
      <c r="A7837" t="s">
        <v>2873</v>
      </c>
      <c r="B7837">
        <v>202109</v>
      </c>
      <c r="C7837" t="s">
        <v>3051</v>
      </c>
      <c r="D7837" t="s">
        <v>3052</v>
      </c>
      <c r="E7837" s="11" t="s">
        <v>3042</v>
      </c>
      <c r="F7837" s="11" t="s">
        <v>3042</v>
      </c>
      <c r="G7837" t="s">
        <v>270</v>
      </c>
      <c r="L7837" t="s">
        <v>3120</v>
      </c>
      <c r="M7837" s="42" t="s">
        <v>3121</v>
      </c>
      <c r="N7837" s="11" t="s">
        <v>3042</v>
      </c>
      <c r="O7837" s="12" t="str">
        <f>IFERROR(VLOOKUP(C7837,USADOS!$C:$C,1,0),"OK")</f>
        <v>OK</v>
      </c>
    </row>
    <row r="7838" spans="1:15" hidden="1" x14ac:dyDescent="0.25">
      <c r="A7838" t="s">
        <v>2873</v>
      </c>
      <c r="B7838">
        <v>202110</v>
      </c>
      <c r="C7838" t="s">
        <v>3051</v>
      </c>
      <c r="D7838" t="s">
        <v>3052</v>
      </c>
      <c r="E7838" s="11" t="s">
        <v>3042</v>
      </c>
      <c r="F7838" s="11" t="s">
        <v>3042</v>
      </c>
      <c r="G7838" t="s">
        <v>270</v>
      </c>
      <c r="L7838" t="s">
        <v>3120</v>
      </c>
      <c r="M7838" s="42" t="s">
        <v>3121</v>
      </c>
      <c r="N7838" s="11" t="s">
        <v>3042</v>
      </c>
      <c r="O7838" s="12" t="str">
        <f>IFERROR(VLOOKUP(C7838,USADOS!$C:$C,1,0),"OK")</f>
        <v>OK</v>
      </c>
    </row>
    <row r="7839" spans="1:15" hidden="1" x14ac:dyDescent="0.25">
      <c r="A7839" t="s">
        <v>2873</v>
      </c>
      <c r="B7839">
        <v>202111</v>
      </c>
      <c r="C7839" t="s">
        <v>3051</v>
      </c>
      <c r="D7839" t="s">
        <v>3052</v>
      </c>
      <c r="E7839" s="11" t="s">
        <v>3042</v>
      </c>
      <c r="F7839" s="11" t="s">
        <v>3042</v>
      </c>
      <c r="G7839" t="s">
        <v>270</v>
      </c>
      <c r="L7839" t="s">
        <v>3120</v>
      </c>
      <c r="M7839" s="42" t="s">
        <v>3121</v>
      </c>
      <c r="N7839" s="11" t="s">
        <v>3042</v>
      </c>
      <c r="O7839" s="12" t="str">
        <f>IFERROR(VLOOKUP(C7839,USADOS!$C:$C,1,0),"OK")</f>
        <v>OK</v>
      </c>
    </row>
    <row r="7840" spans="1:15" hidden="1" x14ac:dyDescent="0.25">
      <c r="A7840" t="s">
        <v>2873</v>
      </c>
      <c r="B7840">
        <v>202202</v>
      </c>
      <c r="C7840" t="s">
        <v>3738</v>
      </c>
      <c r="D7840" t="s">
        <v>3739</v>
      </c>
      <c r="E7840" s="11" t="s">
        <v>3707</v>
      </c>
      <c r="F7840" s="11" t="s">
        <v>3707</v>
      </c>
      <c r="G7840" t="s">
        <v>270</v>
      </c>
      <c r="I7840" t="s">
        <v>4079</v>
      </c>
      <c r="J7840">
        <v>6</v>
      </c>
      <c r="K7840">
        <v>3.5</v>
      </c>
      <c r="L7840" t="s">
        <v>4079</v>
      </c>
      <c r="M7840" s="44"/>
      <c r="N7840" t="s">
        <v>3707</v>
      </c>
      <c r="O7840" s="12" t="str">
        <f>IFERROR(VLOOKUP(C7840,USADOS!$C:$C,1,0),"OK")</f>
        <v>OK</v>
      </c>
    </row>
    <row r="7841" spans="1:15" hidden="1" x14ac:dyDescent="0.25">
      <c r="A7841" t="s">
        <v>2873</v>
      </c>
      <c r="B7841">
        <v>202203</v>
      </c>
      <c r="C7841" t="s">
        <v>3738</v>
      </c>
      <c r="D7841" t="s">
        <v>3739</v>
      </c>
      <c r="E7841" s="11" t="s">
        <v>3707</v>
      </c>
      <c r="F7841" s="11" t="s">
        <v>3707</v>
      </c>
      <c r="G7841" t="s">
        <v>270</v>
      </c>
      <c r="I7841" t="s">
        <v>4079</v>
      </c>
      <c r="J7841">
        <v>6</v>
      </c>
      <c r="K7841">
        <v>3.5</v>
      </c>
      <c r="L7841" t="s">
        <v>4079</v>
      </c>
      <c r="M7841" s="44"/>
      <c r="N7841" t="s">
        <v>3707</v>
      </c>
      <c r="O7841" s="12" t="str">
        <f>IFERROR(VLOOKUP(C7841,USADOS!$C:$C,1,0),"OK")</f>
        <v>OK</v>
      </c>
    </row>
    <row r="7842" spans="1:15" hidden="1" x14ac:dyDescent="0.25">
      <c r="A7842" t="s">
        <v>2873</v>
      </c>
      <c r="B7842">
        <v>202204</v>
      </c>
      <c r="C7842" t="s">
        <v>3738</v>
      </c>
      <c r="D7842" t="s">
        <v>3739</v>
      </c>
      <c r="E7842" s="11" t="s">
        <v>3707</v>
      </c>
      <c r="F7842" s="11" t="s">
        <v>3707</v>
      </c>
      <c r="G7842" t="s">
        <v>270</v>
      </c>
      <c r="I7842" t="s">
        <v>4079</v>
      </c>
      <c r="J7842">
        <v>6</v>
      </c>
      <c r="K7842">
        <v>3.5</v>
      </c>
      <c r="L7842" t="s">
        <v>4079</v>
      </c>
      <c r="M7842" s="44"/>
      <c r="N7842" t="s">
        <v>3707</v>
      </c>
      <c r="O7842" s="12" t="str">
        <f>IFERROR(VLOOKUP(C7842,USADOS!$C:$C,1,0),"OK")</f>
        <v>OK</v>
      </c>
    </row>
    <row r="7843" spans="1:15" hidden="1" x14ac:dyDescent="0.25">
      <c r="A7843" t="s">
        <v>2873</v>
      </c>
      <c r="B7843">
        <v>202205</v>
      </c>
      <c r="C7843" t="s">
        <v>3738</v>
      </c>
      <c r="D7843" t="s">
        <v>3739</v>
      </c>
      <c r="E7843" s="11" t="s">
        <v>3707</v>
      </c>
      <c r="F7843" s="11" t="s">
        <v>3707</v>
      </c>
      <c r="G7843" t="s">
        <v>270</v>
      </c>
      <c r="I7843" t="s">
        <v>4079</v>
      </c>
      <c r="J7843">
        <v>6</v>
      </c>
      <c r="K7843">
        <v>3.5</v>
      </c>
      <c r="L7843" t="s">
        <v>4079</v>
      </c>
      <c r="M7843" s="44"/>
      <c r="N7843" t="s">
        <v>3707</v>
      </c>
      <c r="O7843" s="12" t="str">
        <f>IFERROR(VLOOKUP(C7843,USADOS!$C:$C,1,0),"OK")</f>
        <v>OK</v>
      </c>
    </row>
    <row r="7844" spans="1:15" hidden="1" x14ac:dyDescent="0.25">
      <c r="A7844" t="s">
        <v>1552</v>
      </c>
      <c r="B7844">
        <v>202002</v>
      </c>
      <c r="C7844" t="s">
        <v>1469</v>
      </c>
      <c r="D7844" t="s">
        <v>2788</v>
      </c>
      <c r="E7844" t="s">
        <v>104</v>
      </c>
      <c r="F7844" t="s">
        <v>104</v>
      </c>
      <c r="G7844" t="s">
        <v>270</v>
      </c>
      <c r="H7844" t="s">
        <v>1718</v>
      </c>
      <c r="I7844" t="s">
        <v>1718</v>
      </c>
      <c r="J7844">
        <v>6</v>
      </c>
      <c r="K7844">
        <v>3.5</v>
      </c>
      <c r="L7844" t="s">
        <v>1718</v>
      </c>
      <c r="M7844" s="19"/>
      <c r="O7844" s="12" t="str">
        <f>IFERROR(VLOOKUP(C7844,USADOS!$C:$C,1,0),"OK")</f>
        <v>OK</v>
      </c>
    </row>
    <row r="7845" spans="1:15" hidden="1" x14ac:dyDescent="0.25">
      <c r="A7845" t="s">
        <v>1552</v>
      </c>
      <c r="B7845">
        <v>202003</v>
      </c>
      <c r="C7845" t="s">
        <v>1469</v>
      </c>
      <c r="D7845" t="s">
        <v>2788</v>
      </c>
      <c r="E7845" t="s">
        <v>104</v>
      </c>
      <c r="F7845" t="s">
        <v>104</v>
      </c>
      <c r="G7845" t="s">
        <v>270</v>
      </c>
      <c r="H7845" t="s">
        <v>1718</v>
      </c>
      <c r="I7845" t="s">
        <v>1718</v>
      </c>
      <c r="J7845">
        <v>6</v>
      </c>
      <c r="K7845">
        <v>3.5</v>
      </c>
      <c r="L7845" t="s">
        <v>1718</v>
      </c>
      <c r="M7845" s="19"/>
      <c r="O7845" s="12" t="str">
        <f>IFERROR(VLOOKUP(C7845,USADOS!$C:$C,1,0),"OK")</f>
        <v>OK</v>
      </c>
    </row>
    <row r="7846" spans="1:15" hidden="1" x14ac:dyDescent="0.25">
      <c r="A7846" t="s">
        <v>1552</v>
      </c>
      <c r="B7846">
        <v>202004</v>
      </c>
      <c r="C7846" t="s">
        <v>1469</v>
      </c>
      <c r="D7846" t="s">
        <v>2788</v>
      </c>
      <c r="E7846" t="s">
        <v>104</v>
      </c>
      <c r="F7846" t="s">
        <v>104</v>
      </c>
      <c r="G7846" t="s">
        <v>270</v>
      </c>
      <c r="H7846" t="s">
        <v>1718</v>
      </c>
      <c r="I7846" t="s">
        <v>1718</v>
      </c>
      <c r="J7846">
        <v>6</v>
      </c>
      <c r="K7846">
        <v>3.5</v>
      </c>
      <c r="L7846" t="s">
        <v>1718</v>
      </c>
      <c r="M7846" s="19"/>
      <c r="O7846" s="12" t="str">
        <f>IFERROR(VLOOKUP(C7846,USADOS!$C:$C,1,0),"OK")</f>
        <v>OK</v>
      </c>
    </row>
    <row r="7847" spans="1:15" hidden="1" x14ac:dyDescent="0.25">
      <c r="A7847" t="s">
        <v>1552</v>
      </c>
      <c r="B7847">
        <v>202002</v>
      </c>
      <c r="C7847" t="s">
        <v>1470</v>
      </c>
      <c r="D7847" t="s">
        <v>2788</v>
      </c>
      <c r="E7847" t="s">
        <v>104</v>
      </c>
      <c r="F7847" t="s">
        <v>104</v>
      </c>
      <c r="G7847" t="s">
        <v>270</v>
      </c>
      <c r="H7847" t="s">
        <v>1718</v>
      </c>
      <c r="I7847" t="s">
        <v>1718</v>
      </c>
      <c r="L7847" t="s">
        <v>1718</v>
      </c>
      <c r="M7847" s="19"/>
      <c r="O7847" s="12" t="str">
        <f>IFERROR(VLOOKUP(C7847,USADOS!$C:$C,1,0),"OK")</f>
        <v>OK</v>
      </c>
    </row>
    <row r="7848" spans="1:15" hidden="1" x14ac:dyDescent="0.25">
      <c r="A7848" t="s">
        <v>1552</v>
      </c>
      <c r="B7848">
        <v>202003</v>
      </c>
      <c r="C7848" t="s">
        <v>1470</v>
      </c>
      <c r="D7848" t="s">
        <v>2788</v>
      </c>
      <c r="E7848" t="s">
        <v>104</v>
      </c>
      <c r="F7848" t="s">
        <v>104</v>
      </c>
      <c r="G7848" t="s">
        <v>270</v>
      </c>
      <c r="H7848" t="s">
        <v>1718</v>
      </c>
      <c r="I7848" t="s">
        <v>1718</v>
      </c>
      <c r="L7848" t="s">
        <v>1718</v>
      </c>
      <c r="M7848" s="19"/>
      <c r="O7848" s="12" t="str">
        <f>IFERROR(VLOOKUP(C7848,USADOS!$C:$C,1,0),"OK")</f>
        <v>OK</v>
      </c>
    </row>
    <row r="7849" spans="1:15" hidden="1" x14ac:dyDescent="0.25">
      <c r="A7849" t="s">
        <v>1552</v>
      </c>
      <c r="B7849">
        <v>202004</v>
      </c>
      <c r="C7849" t="s">
        <v>1470</v>
      </c>
      <c r="D7849" t="s">
        <v>2788</v>
      </c>
      <c r="E7849" t="s">
        <v>104</v>
      </c>
      <c r="F7849" t="s">
        <v>104</v>
      </c>
      <c r="G7849" t="s">
        <v>270</v>
      </c>
      <c r="H7849" t="s">
        <v>1718</v>
      </c>
      <c r="I7849" t="s">
        <v>1718</v>
      </c>
      <c r="L7849" t="s">
        <v>1718</v>
      </c>
      <c r="M7849" s="19"/>
      <c r="O7849" s="12" t="str">
        <f>IFERROR(VLOOKUP(C7849,USADOS!$C:$C,1,0),"OK")</f>
        <v>OK</v>
      </c>
    </row>
    <row r="7850" spans="1:15" hidden="1" x14ac:dyDescent="0.25">
      <c r="A7850" t="s">
        <v>1058</v>
      </c>
      <c r="B7850">
        <v>201901</v>
      </c>
      <c r="C7850" t="s">
        <v>364</v>
      </c>
      <c r="D7850" t="s">
        <v>611</v>
      </c>
      <c r="E7850" t="s">
        <v>101</v>
      </c>
      <c r="F7850" t="s">
        <v>101</v>
      </c>
      <c r="G7850" t="s">
        <v>270</v>
      </c>
      <c r="H7850" t="s">
        <v>324</v>
      </c>
      <c r="I7850" s="7" t="s">
        <v>324</v>
      </c>
      <c r="J7850">
        <v>10</v>
      </c>
      <c r="K7850">
        <v>4</v>
      </c>
      <c r="L7850" t="s">
        <v>324</v>
      </c>
      <c r="M7850"/>
      <c r="O7850" s="12" t="str">
        <f>IFERROR(VLOOKUP(C7850,USADOS!$C:$C,1,0),"OK")</f>
        <v>OK</v>
      </c>
    </row>
    <row r="7851" spans="1:15" hidden="1" x14ac:dyDescent="0.25">
      <c r="A7851" t="s">
        <v>1058</v>
      </c>
      <c r="B7851">
        <v>201902</v>
      </c>
      <c r="C7851" t="s">
        <v>364</v>
      </c>
      <c r="D7851" t="s">
        <v>611</v>
      </c>
      <c r="E7851" t="s">
        <v>101</v>
      </c>
      <c r="F7851" t="s">
        <v>101</v>
      </c>
      <c r="G7851" t="s">
        <v>270</v>
      </c>
      <c r="H7851" t="s">
        <v>324</v>
      </c>
      <c r="I7851" s="7" t="s">
        <v>324</v>
      </c>
      <c r="J7851">
        <v>10</v>
      </c>
      <c r="K7851">
        <v>4</v>
      </c>
      <c r="L7851" t="s">
        <v>324</v>
      </c>
      <c r="M7851"/>
      <c r="O7851" s="12" t="str">
        <f>IFERROR(VLOOKUP(C7851,USADOS!$C:$C,1,0),"OK")</f>
        <v>OK</v>
      </c>
    </row>
    <row r="7852" spans="1:15" hidden="1" x14ac:dyDescent="0.25">
      <c r="A7852" t="s">
        <v>1058</v>
      </c>
      <c r="B7852">
        <v>201901</v>
      </c>
      <c r="C7852" t="s">
        <v>127</v>
      </c>
      <c r="D7852" t="s">
        <v>610</v>
      </c>
      <c r="E7852" t="s">
        <v>126</v>
      </c>
      <c r="F7852" t="s">
        <v>126</v>
      </c>
      <c r="G7852" t="s">
        <v>270</v>
      </c>
      <c r="H7852" t="s">
        <v>324</v>
      </c>
      <c r="I7852" s="7" t="s">
        <v>324</v>
      </c>
      <c r="J7852">
        <v>10</v>
      </c>
      <c r="K7852">
        <v>4</v>
      </c>
      <c r="L7852" t="s">
        <v>324</v>
      </c>
      <c r="M7852"/>
      <c r="O7852" s="12" t="str">
        <f>IFERROR(VLOOKUP(C7852,USADOS!$C:$C,1,0),"OK")</f>
        <v>LEANDROCA</v>
      </c>
    </row>
    <row r="7853" spans="1:15" hidden="1" x14ac:dyDescent="0.25">
      <c r="A7853" t="s">
        <v>1058</v>
      </c>
      <c r="B7853">
        <v>201902</v>
      </c>
      <c r="C7853" t="s">
        <v>127</v>
      </c>
      <c r="D7853" t="s">
        <v>610</v>
      </c>
      <c r="E7853" t="s">
        <v>126</v>
      </c>
      <c r="F7853" t="s">
        <v>126</v>
      </c>
      <c r="G7853" t="s">
        <v>270</v>
      </c>
      <c r="H7853" t="s">
        <v>324</v>
      </c>
      <c r="I7853" s="7" t="s">
        <v>324</v>
      </c>
      <c r="J7853">
        <v>10</v>
      </c>
      <c r="K7853">
        <v>4</v>
      </c>
      <c r="L7853" t="s">
        <v>324</v>
      </c>
      <c r="M7853"/>
      <c r="O7853" s="12" t="str">
        <f>IFERROR(VLOOKUP(C7853,USADOS!$C:$C,1,0),"OK")</f>
        <v>LEANDROCA</v>
      </c>
    </row>
    <row r="7854" spans="1:15" hidden="1" x14ac:dyDescent="0.25">
      <c r="A7854" t="s">
        <v>1058</v>
      </c>
      <c r="B7854">
        <v>201903</v>
      </c>
      <c r="C7854" t="s">
        <v>127</v>
      </c>
      <c r="D7854" t="s">
        <v>610</v>
      </c>
      <c r="E7854" t="s">
        <v>126</v>
      </c>
      <c r="F7854" t="s">
        <v>126</v>
      </c>
      <c r="G7854" t="s">
        <v>270</v>
      </c>
      <c r="H7854" t="s">
        <v>324</v>
      </c>
      <c r="I7854" s="7" t="s">
        <v>324</v>
      </c>
      <c r="J7854">
        <v>12</v>
      </c>
      <c r="K7854">
        <v>4</v>
      </c>
      <c r="L7854" t="s">
        <v>324</v>
      </c>
      <c r="M7854"/>
      <c r="O7854" s="12" t="str">
        <f>IFERROR(VLOOKUP(C7854,USADOS!$C:$C,1,0),"OK")</f>
        <v>LEANDROCA</v>
      </c>
    </row>
    <row r="7855" spans="1:15" hidden="1" x14ac:dyDescent="0.25">
      <c r="A7855" t="s">
        <v>1058</v>
      </c>
      <c r="B7855">
        <v>201904</v>
      </c>
      <c r="C7855" t="s">
        <v>127</v>
      </c>
      <c r="D7855" t="s">
        <v>610</v>
      </c>
      <c r="E7855" t="s">
        <v>126</v>
      </c>
      <c r="F7855" t="s">
        <v>126</v>
      </c>
      <c r="G7855" t="s">
        <v>270</v>
      </c>
      <c r="H7855" t="s">
        <v>324</v>
      </c>
      <c r="I7855" s="7" t="s">
        <v>324</v>
      </c>
      <c r="J7855">
        <v>12</v>
      </c>
      <c r="K7855">
        <v>4</v>
      </c>
      <c r="L7855" t="s">
        <v>324</v>
      </c>
      <c r="M7855"/>
      <c r="O7855" s="12" t="str">
        <f>IFERROR(VLOOKUP(C7855,USADOS!$C:$C,1,0),"OK")</f>
        <v>LEANDROCA</v>
      </c>
    </row>
    <row r="7856" spans="1:15" hidden="1" x14ac:dyDescent="0.25">
      <c r="A7856" t="s">
        <v>1058</v>
      </c>
      <c r="B7856">
        <v>201905</v>
      </c>
      <c r="C7856" t="s">
        <v>127</v>
      </c>
      <c r="D7856" t="s">
        <v>610</v>
      </c>
      <c r="E7856" t="s">
        <v>126</v>
      </c>
      <c r="F7856" t="s">
        <v>126</v>
      </c>
      <c r="G7856" t="s">
        <v>270</v>
      </c>
      <c r="H7856" t="s">
        <v>324</v>
      </c>
      <c r="I7856" s="7" t="s">
        <v>324</v>
      </c>
      <c r="J7856">
        <v>12</v>
      </c>
      <c r="K7856">
        <v>3</v>
      </c>
      <c r="L7856" t="s">
        <v>324</v>
      </c>
      <c r="M7856"/>
      <c r="O7856" s="12" t="str">
        <f>IFERROR(VLOOKUP(C7856,USADOS!$C:$C,1,0),"OK")</f>
        <v>LEANDROCA</v>
      </c>
    </row>
    <row r="7857" spans="1:15" hidden="1" x14ac:dyDescent="0.25">
      <c r="A7857" t="s">
        <v>1058</v>
      </c>
      <c r="B7857">
        <v>201906</v>
      </c>
      <c r="C7857" t="s">
        <v>127</v>
      </c>
      <c r="D7857" t="s">
        <v>610</v>
      </c>
      <c r="E7857" t="s">
        <v>126</v>
      </c>
      <c r="F7857" t="s">
        <v>126</v>
      </c>
      <c r="G7857" t="s">
        <v>270</v>
      </c>
      <c r="H7857" t="s">
        <v>324</v>
      </c>
      <c r="I7857" s="7" t="s">
        <v>324</v>
      </c>
      <c r="J7857">
        <v>10</v>
      </c>
      <c r="K7857">
        <v>3</v>
      </c>
      <c r="L7857" t="s">
        <v>324</v>
      </c>
      <c r="M7857"/>
      <c r="O7857" s="12" t="str">
        <f>IFERROR(VLOOKUP(C7857,USADOS!$C:$C,1,0),"OK")</f>
        <v>LEANDROCA</v>
      </c>
    </row>
    <row r="7858" spans="1:15" hidden="1" x14ac:dyDescent="0.25">
      <c r="A7858" t="s">
        <v>1058</v>
      </c>
      <c r="B7858">
        <v>201907</v>
      </c>
      <c r="C7858" t="s">
        <v>127</v>
      </c>
      <c r="D7858" t="s">
        <v>610</v>
      </c>
      <c r="E7858" t="s">
        <v>126</v>
      </c>
      <c r="F7858" t="s">
        <v>126</v>
      </c>
      <c r="G7858" t="s">
        <v>270</v>
      </c>
      <c r="H7858" t="s">
        <v>324</v>
      </c>
      <c r="I7858" s="7" t="s">
        <v>324</v>
      </c>
      <c r="J7858">
        <v>10</v>
      </c>
      <c r="K7858">
        <v>3</v>
      </c>
      <c r="L7858" t="s">
        <v>324</v>
      </c>
      <c r="M7858"/>
      <c r="O7858" s="12" t="str">
        <f>IFERROR(VLOOKUP(C7858,USADOS!$C:$C,1,0),"OK")</f>
        <v>LEANDROCA</v>
      </c>
    </row>
    <row r="7859" spans="1:15" hidden="1" x14ac:dyDescent="0.25">
      <c r="A7859" t="s">
        <v>1058</v>
      </c>
      <c r="B7859">
        <v>201908</v>
      </c>
      <c r="C7859" t="s">
        <v>127</v>
      </c>
      <c r="D7859" t="s">
        <v>610</v>
      </c>
      <c r="E7859" t="s">
        <v>126</v>
      </c>
      <c r="F7859" t="s">
        <v>126</v>
      </c>
      <c r="G7859" t="s">
        <v>270</v>
      </c>
      <c r="H7859" t="s">
        <v>324</v>
      </c>
      <c r="I7859" s="7" t="s">
        <v>324</v>
      </c>
      <c r="J7859">
        <v>11</v>
      </c>
      <c r="K7859">
        <v>3</v>
      </c>
      <c r="L7859" t="s">
        <v>324</v>
      </c>
      <c r="M7859"/>
      <c r="O7859" s="12" t="str">
        <f>IFERROR(VLOOKUP(C7859,USADOS!$C:$C,1,0),"OK")</f>
        <v>LEANDROCA</v>
      </c>
    </row>
    <row r="7860" spans="1:15" hidden="1" x14ac:dyDescent="0.25">
      <c r="A7860" t="s">
        <v>1058</v>
      </c>
      <c r="B7860">
        <v>201909</v>
      </c>
      <c r="C7860" t="s">
        <v>127</v>
      </c>
      <c r="D7860" t="s">
        <v>610</v>
      </c>
      <c r="E7860" t="s">
        <v>126</v>
      </c>
      <c r="F7860" t="s">
        <v>126</v>
      </c>
      <c r="G7860" t="s">
        <v>270</v>
      </c>
      <c r="H7860" t="s">
        <v>324</v>
      </c>
      <c r="I7860" s="7" t="s">
        <v>324</v>
      </c>
      <c r="J7860">
        <v>8</v>
      </c>
      <c r="K7860">
        <v>3</v>
      </c>
      <c r="L7860" t="s">
        <v>324</v>
      </c>
      <c r="M7860"/>
      <c r="O7860" s="12" t="str">
        <f>IFERROR(VLOOKUP(C7860,USADOS!$C:$C,1,0),"OK")</f>
        <v>LEANDROCA</v>
      </c>
    </row>
    <row r="7861" spans="1:15" hidden="1" x14ac:dyDescent="0.25">
      <c r="A7861" t="s">
        <v>1058</v>
      </c>
      <c r="B7861">
        <v>201910</v>
      </c>
      <c r="C7861" t="s">
        <v>127</v>
      </c>
      <c r="D7861" t="s">
        <v>610</v>
      </c>
      <c r="E7861" t="s">
        <v>126</v>
      </c>
      <c r="F7861" t="s">
        <v>126</v>
      </c>
      <c r="G7861" t="s">
        <v>270</v>
      </c>
      <c r="H7861" t="s">
        <v>324</v>
      </c>
      <c r="I7861" s="7" t="s">
        <v>324</v>
      </c>
      <c r="J7861">
        <v>9</v>
      </c>
      <c r="K7861">
        <v>2.5</v>
      </c>
      <c r="L7861" t="s">
        <v>324</v>
      </c>
      <c r="M7861"/>
      <c r="O7861" s="12" t="str">
        <f>IFERROR(VLOOKUP(C7861,USADOS!$C:$C,1,0),"OK")</f>
        <v>LEANDROCA</v>
      </c>
    </row>
    <row r="7862" spans="1:15" hidden="1" x14ac:dyDescent="0.25">
      <c r="A7862" t="s">
        <v>1058</v>
      </c>
      <c r="B7862">
        <v>201911</v>
      </c>
      <c r="C7862" t="s">
        <v>127</v>
      </c>
      <c r="D7862" t="s">
        <v>610</v>
      </c>
      <c r="E7862" t="s">
        <v>126</v>
      </c>
      <c r="F7862" t="s">
        <v>126</v>
      </c>
      <c r="G7862" t="s">
        <v>270</v>
      </c>
      <c r="H7862" t="s">
        <v>324</v>
      </c>
      <c r="I7862" s="7" t="s">
        <v>324</v>
      </c>
      <c r="J7862">
        <v>9</v>
      </c>
      <c r="K7862">
        <v>2.5</v>
      </c>
      <c r="L7862" t="s">
        <v>324</v>
      </c>
      <c r="M7862"/>
      <c r="O7862" s="12" t="str">
        <f>IFERROR(VLOOKUP(C7862,USADOS!$C:$C,1,0),"OK")</f>
        <v>LEANDROCA</v>
      </c>
    </row>
    <row r="7863" spans="1:15" hidden="1" x14ac:dyDescent="0.25">
      <c r="A7863" t="s">
        <v>1058</v>
      </c>
      <c r="B7863">
        <v>201912</v>
      </c>
      <c r="C7863" t="s">
        <v>127</v>
      </c>
      <c r="D7863" t="s">
        <v>610</v>
      </c>
      <c r="E7863" t="s">
        <v>126</v>
      </c>
      <c r="F7863" t="s">
        <v>126</v>
      </c>
      <c r="G7863" t="s">
        <v>270</v>
      </c>
      <c r="H7863" t="s">
        <v>324</v>
      </c>
      <c r="I7863" s="7" t="s">
        <v>324</v>
      </c>
      <c r="J7863">
        <v>10</v>
      </c>
      <c r="K7863">
        <v>2.5</v>
      </c>
      <c r="L7863" t="s">
        <v>324</v>
      </c>
      <c r="M7863"/>
      <c r="O7863" s="12" t="str">
        <f>IFERROR(VLOOKUP(C7863,USADOS!$C:$C,1,0),"OK")</f>
        <v>LEANDROCA</v>
      </c>
    </row>
    <row r="7864" spans="1:15" hidden="1" x14ac:dyDescent="0.25">
      <c r="A7864" t="s">
        <v>1058</v>
      </c>
      <c r="B7864">
        <v>202001</v>
      </c>
      <c r="C7864" t="s">
        <v>127</v>
      </c>
      <c r="D7864" t="s">
        <v>610</v>
      </c>
      <c r="E7864" t="s">
        <v>126</v>
      </c>
      <c r="F7864" t="s">
        <v>126</v>
      </c>
      <c r="G7864" t="s">
        <v>270</v>
      </c>
      <c r="H7864" t="s">
        <v>324</v>
      </c>
      <c r="I7864" s="7" t="s">
        <v>324</v>
      </c>
      <c r="J7864">
        <v>10</v>
      </c>
      <c r="K7864">
        <v>2.5</v>
      </c>
      <c r="L7864" t="s">
        <v>324</v>
      </c>
      <c r="M7864"/>
      <c r="O7864" s="12" t="str">
        <f>IFERROR(VLOOKUP(C7864,USADOS!$C:$C,1,0),"OK")</f>
        <v>LEANDROCA</v>
      </c>
    </row>
    <row r="7865" spans="1:15" hidden="1" x14ac:dyDescent="0.25">
      <c r="A7865" t="s">
        <v>1058</v>
      </c>
      <c r="B7865">
        <v>202002</v>
      </c>
      <c r="C7865" t="s">
        <v>127</v>
      </c>
      <c r="D7865" t="s">
        <v>610</v>
      </c>
      <c r="E7865" t="s">
        <v>126</v>
      </c>
      <c r="F7865" t="s">
        <v>126</v>
      </c>
      <c r="G7865" t="s">
        <v>270</v>
      </c>
      <c r="H7865" t="s">
        <v>324</v>
      </c>
      <c r="I7865" s="7" t="s">
        <v>324</v>
      </c>
      <c r="L7865" t="s">
        <v>324</v>
      </c>
      <c r="M7865"/>
      <c r="O7865" s="12" t="str">
        <f>IFERROR(VLOOKUP(C7865,USADOS!$C:$C,1,0),"OK")</f>
        <v>LEANDROCA</v>
      </c>
    </row>
    <row r="7866" spans="1:15" hidden="1" x14ac:dyDescent="0.25">
      <c r="A7866" t="s">
        <v>1058</v>
      </c>
      <c r="B7866">
        <v>202112</v>
      </c>
      <c r="C7866" t="s">
        <v>3595</v>
      </c>
      <c r="D7866" t="s">
        <v>3596</v>
      </c>
      <c r="E7866" t="s">
        <v>101</v>
      </c>
      <c r="F7866" t="s">
        <v>101</v>
      </c>
      <c r="G7866" t="s">
        <v>270</v>
      </c>
      <c r="H7866" t="s">
        <v>3820</v>
      </c>
      <c r="I7866" t="s">
        <v>3578</v>
      </c>
      <c r="J7866">
        <v>20</v>
      </c>
      <c r="K7866">
        <v>3</v>
      </c>
      <c r="M7866" s="9"/>
      <c r="N7866" t="s">
        <v>101</v>
      </c>
      <c r="O7866" s="12" t="str">
        <f>IFERROR(VLOOKUP(C7866,USADOS!$C:$C,1,0),"OK")</f>
        <v>OK</v>
      </c>
    </row>
    <row r="7867" spans="1:15" hidden="1" x14ac:dyDescent="0.25">
      <c r="A7867" t="s">
        <v>1058</v>
      </c>
      <c r="B7867">
        <v>202201</v>
      </c>
      <c r="C7867" t="s">
        <v>3595</v>
      </c>
      <c r="D7867" t="s">
        <v>3596</v>
      </c>
      <c r="E7867" t="s">
        <v>101</v>
      </c>
      <c r="F7867" t="s">
        <v>101</v>
      </c>
      <c r="G7867" t="s">
        <v>270</v>
      </c>
      <c r="H7867" t="s">
        <v>3820</v>
      </c>
      <c r="I7867" t="s">
        <v>3578</v>
      </c>
      <c r="J7867">
        <v>20</v>
      </c>
      <c r="K7867">
        <v>3</v>
      </c>
      <c r="L7867" t="s">
        <v>3645</v>
      </c>
      <c r="M7867" s="9"/>
      <c r="N7867" t="s">
        <v>101</v>
      </c>
      <c r="O7867" s="12" t="str">
        <f>IFERROR(VLOOKUP(C7867,USADOS!$C:$C,1,0),"OK")</f>
        <v>OK</v>
      </c>
    </row>
    <row r="7868" spans="1:15" hidden="1" x14ac:dyDescent="0.25">
      <c r="A7868" t="s">
        <v>1058</v>
      </c>
      <c r="B7868">
        <v>202202</v>
      </c>
      <c r="C7868" t="s">
        <v>3595</v>
      </c>
      <c r="D7868" t="s">
        <v>3596</v>
      </c>
      <c r="E7868" t="s">
        <v>101</v>
      </c>
      <c r="F7868" t="s">
        <v>101</v>
      </c>
      <c r="G7868" t="s">
        <v>270</v>
      </c>
      <c r="H7868" t="s">
        <v>3820</v>
      </c>
      <c r="I7868" t="s">
        <v>3578</v>
      </c>
      <c r="J7868">
        <v>20</v>
      </c>
      <c r="K7868">
        <v>3</v>
      </c>
      <c r="L7868" t="s">
        <v>3645</v>
      </c>
      <c r="M7868" s="9"/>
      <c r="N7868" t="s">
        <v>101</v>
      </c>
      <c r="O7868" s="12" t="str">
        <f>IFERROR(VLOOKUP(C7868,USADOS!$C:$C,1,0),"OK")</f>
        <v>OK</v>
      </c>
    </row>
    <row r="7869" spans="1:15" hidden="1" x14ac:dyDescent="0.25">
      <c r="A7869" t="s">
        <v>1058</v>
      </c>
      <c r="B7869">
        <v>202203</v>
      </c>
      <c r="C7869" t="s">
        <v>3595</v>
      </c>
      <c r="D7869" t="s">
        <v>3596</v>
      </c>
      <c r="E7869" t="s">
        <v>101</v>
      </c>
      <c r="F7869" t="s">
        <v>101</v>
      </c>
      <c r="G7869" t="s">
        <v>270</v>
      </c>
      <c r="H7869" t="s">
        <v>3820</v>
      </c>
      <c r="I7869" t="s">
        <v>3578</v>
      </c>
      <c r="J7869">
        <v>20</v>
      </c>
      <c r="K7869">
        <v>3</v>
      </c>
      <c r="L7869" t="s">
        <v>3645</v>
      </c>
      <c r="M7869" s="9"/>
      <c r="N7869" t="s">
        <v>101</v>
      </c>
      <c r="O7869" s="12" t="str">
        <f>IFERROR(VLOOKUP(C7869,USADOS!$C:$C,1,0),"OK")</f>
        <v>OK</v>
      </c>
    </row>
    <row r="7870" spans="1:15" hidden="1" x14ac:dyDescent="0.25">
      <c r="A7870" t="s">
        <v>1058</v>
      </c>
      <c r="B7870">
        <v>202204</v>
      </c>
      <c r="C7870" t="s">
        <v>3595</v>
      </c>
      <c r="D7870" t="s">
        <v>3596</v>
      </c>
      <c r="E7870" t="s">
        <v>101</v>
      </c>
      <c r="F7870" t="s">
        <v>101</v>
      </c>
      <c r="G7870" t="s">
        <v>270</v>
      </c>
      <c r="H7870" t="s">
        <v>3820</v>
      </c>
      <c r="I7870" t="s">
        <v>3578</v>
      </c>
      <c r="J7870">
        <v>20</v>
      </c>
      <c r="K7870">
        <v>3</v>
      </c>
      <c r="L7870" t="s">
        <v>3645</v>
      </c>
      <c r="M7870" s="9"/>
      <c r="N7870" t="s">
        <v>101</v>
      </c>
      <c r="O7870" s="12" t="str">
        <f>IFERROR(VLOOKUP(C7870,USADOS!$C:$C,1,0),"OK")</f>
        <v>OK</v>
      </c>
    </row>
    <row r="7871" spans="1:15" hidden="1" x14ac:dyDescent="0.25">
      <c r="A7871" t="s">
        <v>1058</v>
      </c>
      <c r="B7871">
        <v>202205</v>
      </c>
      <c r="C7871" t="s">
        <v>3595</v>
      </c>
      <c r="D7871" t="s">
        <v>3596</v>
      </c>
      <c r="E7871" t="s">
        <v>101</v>
      </c>
      <c r="F7871" t="s">
        <v>101</v>
      </c>
      <c r="G7871" t="s">
        <v>270</v>
      </c>
      <c r="H7871" t="s">
        <v>3820</v>
      </c>
      <c r="I7871" t="s">
        <v>3578</v>
      </c>
      <c r="J7871">
        <v>20</v>
      </c>
      <c r="K7871">
        <v>3</v>
      </c>
      <c r="L7871" t="s">
        <v>3645</v>
      </c>
      <c r="M7871" s="9"/>
      <c r="N7871" t="s">
        <v>101</v>
      </c>
      <c r="O7871" s="12" t="str">
        <f>IFERROR(VLOOKUP(C7871,USADOS!$C:$C,1,0),"OK")</f>
        <v>OK</v>
      </c>
    </row>
    <row r="7872" spans="1:15" hidden="1" x14ac:dyDescent="0.25">
      <c r="A7872" t="s">
        <v>1058</v>
      </c>
      <c r="B7872">
        <v>201908</v>
      </c>
      <c r="C7872" t="s">
        <v>1096</v>
      </c>
      <c r="D7872" t="s">
        <v>610</v>
      </c>
      <c r="E7872" t="s">
        <v>126</v>
      </c>
      <c r="F7872" t="s">
        <v>126</v>
      </c>
      <c r="G7872" t="s">
        <v>270</v>
      </c>
      <c r="H7872" t="s">
        <v>324</v>
      </c>
      <c r="I7872" s="7" t="s">
        <v>324</v>
      </c>
      <c r="J7872">
        <v>11</v>
      </c>
      <c r="K7872">
        <v>3</v>
      </c>
      <c r="L7872" t="s">
        <v>324</v>
      </c>
      <c r="M7872"/>
      <c r="O7872" s="12" t="str">
        <f>IFERROR(VLOOKUP(C7872,USADOS!$C:$C,1,0),"OK")</f>
        <v>LEANDROR</v>
      </c>
    </row>
    <row r="7873" spans="1:15" hidden="1" x14ac:dyDescent="0.25">
      <c r="A7873" t="s">
        <v>1058</v>
      </c>
      <c r="B7873">
        <v>202002</v>
      </c>
      <c r="C7873" t="s">
        <v>1459</v>
      </c>
      <c r="D7873" t="s">
        <v>1651</v>
      </c>
      <c r="E7873" t="s">
        <v>110</v>
      </c>
      <c r="F7873" t="s">
        <v>110</v>
      </c>
      <c r="G7873" t="s">
        <v>270</v>
      </c>
      <c r="H7873" t="s">
        <v>1652</v>
      </c>
      <c r="I7873" t="s">
        <v>3205</v>
      </c>
      <c r="J7873">
        <v>5</v>
      </c>
      <c r="K7873">
        <v>2.5</v>
      </c>
      <c r="L7873" s="7" t="s">
        <v>1652</v>
      </c>
      <c r="M7873" s="9" t="s">
        <v>2474</v>
      </c>
      <c r="N7873" t="s">
        <v>1888</v>
      </c>
      <c r="O7873" s="12" t="str">
        <f>IFERROR(VLOOKUP(C7873,USADOS!$C:$C,1,0),"OK")</f>
        <v>OK</v>
      </c>
    </row>
    <row r="7874" spans="1:15" hidden="1" x14ac:dyDescent="0.25">
      <c r="A7874" t="s">
        <v>1058</v>
      </c>
      <c r="B7874">
        <v>202003</v>
      </c>
      <c r="C7874" t="s">
        <v>1459</v>
      </c>
      <c r="D7874" t="s">
        <v>1651</v>
      </c>
      <c r="E7874" t="s">
        <v>110</v>
      </c>
      <c r="F7874" t="s">
        <v>110</v>
      </c>
      <c r="G7874" t="s">
        <v>270</v>
      </c>
      <c r="H7874" t="s">
        <v>1652</v>
      </c>
      <c r="I7874" t="s">
        <v>3205</v>
      </c>
      <c r="J7874">
        <v>7</v>
      </c>
      <c r="K7874">
        <v>2.5</v>
      </c>
      <c r="L7874" s="7" t="s">
        <v>1652</v>
      </c>
      <c r="M7874" s="9" t="s">
        <v>2474</v>
      </c>
      <c r="N7874" t="s">
        <v>1888</v>
      </c>
      <c r="O7874" s="12" t="str">
        <f>IFERROR(VLOOKUP(C7874,USADOS!$C:$C,1,0),"OK")</f>
        <v>OK</v>
      </c>
    </row>
    <row r="7875" spans="1:15" hidden="1" x14ac:dyDescent="0.25">
      <c r="A7875" t="s">
        <v>1058</v>
      </c>
      <c r="B7875">
        <v>202004</v>
      </c>
      <c r="C7875" t="s">
        <v>1459</v>
      </c>
      <c r="D7875" t="s">
        <v>1651</v>
      </c>
      <c r="E7875" t="s">
        <v>110</v>
      </c>
      <c r="F7875" t="s">
        <v>110</v>
      </c>
      <c r="G7875" t="s">
        <v>270</v>
      </c>
      <c r="H7875" t="s">
        <v>1652</v>
      </c>
      <c r="I7875" t="s">
        <v>3205</v>
      </c>
      <c r="J7875">
        <v>7</v>
      </c>
      <c r="K7875">
        <v>2.5</v>
      </c>
      <c r="L7875" s="7" t="s">
        <v>1652</v>
      </c>
      <c r="M7875" s="9" t="s">
        <v>2474</v>
      </c>
      <c r="N7875" t="s">
        <v>1888</v>
      </c>
      <c r="O7875" s="12" t="str">
        <f>IFERROR(VLOOKUP(C7875,USADOS!$C:$C,1,0),"OK")</f>
        <v>OK</v>
      </c>
    </row>
    <row r="7876" spans="1:15" hidden="1" x14ac:dyDescent="0.25">
      <c r="A7876" t="s">
        <v>1058</v>
      </c>
      <c r="B7876">
        <v>202005</v>
      </c>
      <c r="C7876" t="s">
        <v>1459</v>
      </c>
      <c r="D7876" t="s">
        <v>1651</v>
      </c>
      <c r="E7876" t="s">
        <v>110</v>
      </c>
      <c r="F7876" t="s">
        <v>110</v>
      </c>
      <c r="G7876" t="s">
        <v>270</v>
      </c>
      <c r="H7876" t="s">
        <v>1652</v>
      </c>
      <c r="I7876" t="s">
        <v>3205</v>
      </c>
      <c r="J7876">
        <v>10</v>
      </c>
      <c r="K7876">
        <v>2.5</v>
      </c>
      <c r="L7876" s="7" t="s">
        <v>1652</v>
      </c>
      <c r="M7876" s="9" t="s">
        <v>2474</v>
      </c>
      <c r="N7876" t="s">
        <v>1888</v>
      </c>
      <c r="O7876" s="12" t="str">
        <f>IFERROR(VLOOKUP(C7876,USADOS!$C:$C,1,0),"OK")</f>
        <v>OK</v>
      </c>
    </row>
    <row r="7877" spans="1:15" hidden="1" x14ac:dyDescent="0.25">
      <c r="A7877" t="s">
        <v>1058</v>
      </c>
      <c r="B7877">
        <v>202006</v>
      </c>
      <c r="C7877" t="s">
        <v>1459</v>
      </c>
      <c r="D7877" t="s">
        <v>1651</v>
      </c>
      <c r="E7877" t="s">
        <v>110</v>
      </c>
      <c r="F7877" t="s">
        <v>110</v>
      </c>
      <c r="G7877" t="s">
        <v>270</v>
      </c>
      <c r="H7877" t="s">
        <v>1652</v>
      </c>
      <c r="I7877" t="s">
        <v>3205</v>
      </c>
      <c r="J7877">
        <v>10</v>
      </c>
      <c r="K7877">
        <v>1.5</v>
      </c>
      <c r="L7877" s="7" t="s">
        <v>1652</v>
      </c>
      <c r="M7877" s="9" t="s">
        <v>2474</v>
      </c>
      <c r="N7877" t="s">
        <v>1888</v>
      </c>
      <c r="O7877" s="12" t="str">
        <f>IFERROR(VLOOKUP(C7877,USADOS!$C:$C,1,0),"OK")</f>
        <v>OK</v>
      </c>
    </row>
    <row r="7878" spans="1:15" hidden="1" x14ac:dyDescent="0.25">
      <c r="A7878" t="s">
        <v>1058</v>
      </c>
      <c r="B7878">
        <v>202011</v>
      </c>
      <c r="C7878" t="s">
        <v>1459</v>
      </c>
      <c r="D7878" t="s">
        <v>1651</v>
      </c>
      <c r="E7878" t="s">
        <v>1093</v>
      </c>
      <c r="F7878" t="s">
        <v>1093</v>
      </c>
      <c r="G7878" t="s">
        <v>270</v>
      </c>
      <c r="H7878" t="s">
        <v>1652</v>
      </c>
      <c r="I7878" t="s">
        <v>3205</v>
      </c>
      <c r="J7878">
        <v>10</v>
      </c>
      <c r="K7878">
        <v>1.5</v>
      </c>
      <c r="L7878" s="7" t="s">
        <v>1652</v>
      </c>
      <c r="M7878" s="9" t="s">
        <v>2474</v>
      </c>
      <c r="N7878" t="s">
        <v>1888</v>
      </c>
      <c r="O7878" s="12" t="str">
        <f>IFERROR(VLOOKUP(C7878,USADOS!$C:$C,1,0),"OK")</f>
        <v>OK</v>
      </c>
    </row>
    <row r="7879" spans="1:15" hidden="1" x14ac:dyDescent="0.25">
      <c r="A7879" t="s">
        <v>1058</v>
      </c>
      <c r="B7879">
        <v>202012</v>
      </c>
      <c r="C7879" t="s">
        <v>1459</v>
      </c>
      <c r="D7879" t="s">
        <v>1651</v>
      </c>
      <c r="E7879" t="s">
        <v>1093</v>
      </c>
      <c r="F7879" t="s">
        <v>1093</v>
      </c>
      <c r="G7879" t="s">
        <v>270</v>
      </c>
      <c r="H7879" t="s">
        <v>1652</v>
      </c>
      <c r="I7879" t="s">
        <v>3205</v>
      </c>
      <c r="J7879">
        <v>10</v>
      </c>
      <c r="K7879">
        <v>1.5</v>
      </c>
      <c r="L7879" s="7" t="s">
        <v>1652</v>
      </c>
      <c r="M7879" s="9" t="s">
        <v>2474</v>
      </c>
      <c r="N7879" t="s">
        <v>1888</v>
      </c>
      <c r="O7879" s="12" t="str">
        <f>IFERROR(VLOOKUP(C7879,USADOS!$C:$C,1,0),"OK")</f>
        <v>OK</v>
      </c>
    </row>
    <row r="7880" spans="1:15" hidden="1" x14ac:dyDescent="0.25">
      <c r="A7880" t="s">
        <v>1058</v>
      </c>
      <c r="B7880">
        <v>202101</v>
      </c>
      <c r="C7880" t="s">
        <v>1459</v>
      </c>
      <c r="D7880" t="s">
        <v>1651</v>
      </c>
      <c r="E7880" t="s">
        <v>1093</v>
      </c>
      <c r="F7880" t="s">
        <v>1093</v>
      </c>
      <c r="G7880" t="s">
        <v>270</v>
      </c>
      <c r="H7880" t="s">
        <v>1652</v>
      </c>
      <c r="I7880" t="s">
        <v>3205</v>
      </c>
      <c r="J7880">
        <v>10</v>
      </c>
      <c r="K7880">
        <v>3</v>
      </c>
      <c r="L7880" s="7" t="s">
        <v>1652</v>
      </c>
      <c r="M7880" s="9" t="s">
        <v>2474</v>
      </c>
      <c r="N7880" t="s">
        <v>1888</v>
      </c>
      <c r="O7880" s="12" t="str">
        <f>IFERROR(VLOOKUP(C7880,USADOS!$C:$C,1,0),"OK")</f>
        <v>OK</v>
      </c>
    </row>
    <row r="7881" spans="1:15" hidden="1" x14ac:dyDescent="0.25">
      <c r="A7881" t="s">
        <v>1058</v>
      </c>
      <c r="B7881">
        <v>202102</v>
      </c>
      <c r="C7881" t="s">
        <v>1459</v>
      </c>
      <c r="D7881" t="s">
        <v>1651</v>
      </c>
      <c r="E7881" t="s">
        <v>1093</v>
      </c>
      <c r="F7881" t="s">
        <v>1093</v>
      </c>
      <c r="G7881" t="s">
        <v>270</v>
      </c>
      <c r="H7881" t="s">
        <v>1652</v>
      </c>
      <c r="I7881" t="s">
        <v>3205</v>
      </c>
      <c r="K7881">
        <v>3</v>
      </c>
      <c r="L7881" s="7" t="s">
        <v>1652</v>
      </c>
      <c r="M7881" s="9" t="s">
        <v>2474</v>
      </c>
      <c r="N7881" t="s">
        <v>1888</v>
      </c>
      <c r="O7881" s="12" t="str">
        <f>IFERROR(VLOOKUP(C7881,USADOS!$C:$C,1,0),"OK")</f>
        <v>OK</v>
      </c>
    </row>
    <row r="7882" spans="1:15" hidden="1" x14ac:dyDescent="0.25">
      <c r="A7882" t="s">
        <v>1058</v>
      </c>
      <c r="B7882">
        <v>202103</v>
      </c>
      <c r="C7882" t="s">
        <v>1459</v>
      </c>
      <c r="D7882" t="s">
        <v>1651</v>
      </c>
      <c r="E7882" t="s">
        <v>1093</v>
      </c>
      <c r="F7882" t="s">
        <v>1093</v>
      </c>
      <c r="G7882" t="s">
        <v>270</v>
      </c>
      <c r="H7882" t="s">
        <v>1652</v>
      </c>
      <c r="I7882" t="s">
        <v>3205</v>
      </c>
      <c r="K7882">
        <v>3</v>
      </c>
      <c r="L7882" s="7" t="s">
        <v>1652</v>
      </c>
      <c r="M7882" s="9" t="s">
        <v>2474</v>
      </c>
      <c r="N7882" t="s">
        <v>1888</v>
      </c>
      <c r="O7882" s="12" t="str">
        <f>IFERROR(VLOOKUP(C7882,USADOS!$C:$C,1,0),"OK")</f>
        <v>OK</v>
      </c>
    </row>
    <row r="7883" spans="1:15" hidden="1" x14ac:dyDescent="0.25">
      <c r="A7883" t="s">
        <v>1058</v>
      </c>
      <c r="B7883">
        <v>202104</v>
      </c>
      <c r="C7883" t="s">
        <v>1459</v>
      </c>
      <c r="D7883" t="s">
        <v>1651</v>
      </c>
      <c r="E7883" t="s">
        <v>1093</v>
      </c>
      <c r="F7883" t="s">
        <v>1093</v>
      </c>
      <c r="G7883" t="s">
        <v>270</v>
      </c>
      <c r="H7883" t="s">
        <v>1652</v>
      </c>
      <c r="I7883" t="s">
        <v>3205</v>
      </c>
      <c r="K7883">
        <v>3</v>
      </c>
      <c r="L7883" s="7" t="s">
        <v>1652</v>
      </c>
      <c r="M7883" s="9" t="s">
        <v>2474</v>
      </c>
      <c r="N7883" t="s">
        <v>1888</v>
      </c>
      <c r="O7883" s="12" t="str">
        <f>IFERROR(VLOOKUP(C7883,USADOS!$C:$C,1,0),"OK")</f>
        <v>OK</v>
      </c>
    </row>
    <row r="7884" spans="1:15" hidden="1" x14ac:dyDescent="0.25">
      <c r="A7884" t="s">
        <v>1058</v>
      </c>
      <c r="B7884">
        <v>202105</v>
      </c>
      <c r="C7884" t="s">
        <v>1459</v>
      </c>
      <c r="D7884" t="s">
        <v>1651</v>
      </c>
      <c r="E7884" t="s">
        <v>1093</v>
      </c>
      <c r="F7884" t="s">
        <v>1093</v>
      </c>
      <c r="G7884" t="s">
        <v>270</v>
      </c>
      <c r="H7884" t="s">
        <v>1652</v>
      </c>
      <c r="I7884" t="s">
        <v>3205</v>
      </c>
      <c r="K7884">
        <v>3</v>
      </c>
      <c r="L7884" s="7" t="s">
        <v>1652</v>
      </c>
      <c r="M7884" s="9" t="s">
        <v>2474</v>
      </c>
      <c r="N7884" t="s">
        <v>1888</v>
      </c>
      <c r="O7884" s="12" t="str">
        <f>IFERROR(VLOOKUP(C7884,USADOS!$C:$C,1,0),"OK")</f>
        <v>OK</v>
      </c>
    </row>
    <row r="7885" spans="1:15" hidden="1" x14ac:dyDescent="0.25">
      <c r="A7885" t="s">
        <v>1058</v>
      </c>
      <c r="B7885">
        <v>202106</v>
      </c>
      <c r="C7885" t="s">
        <v>1459</v>
      </c>
      <c r="D7885" t="s">
        <v>1651</v>
      </c>
      <c r="E7885" t="s">
        <v>1093</v>
      </c>
      <c r="F7885" t="s">
        <v>1093</v>
      </c>
      <c r="G7885" t="s">
        <v>270</v>
      </c>
      <c r="H7885" t="s">
        <v>1652</v>
      </c>
      <c r="I7885" t="s">
        <v>3205</v>
      </c>
      <c r="K7885">
        <v>3</v>
      </c>
      <c r="L7885" s="7" t="s">
        <v>1652</v>
      </c>
      <c r="M7885" s="9" t="s">
        <v>2474</v>
      </c>
      <c r="N7885" t="s">
        <v>1888</v>
      </c>
      <c r="O7885" s="12" t="str">
        <f>IFERROR(VLOOKUP(C7885,USADOS!$C:$C,1,0),"OK")</f>
        <v>OK</v>
      </c>
    </row>
    <row r="7886" spans="1:15" hidden="1" x14ac:dyDescent="0.25">
      <c r="A7886" t="s">
        <v>1058</v>
      </c>
      <c r="B7886">
        <v>202107</v>
      </c>
      <c r="C7886" t="s">
        <v>1459</v>
      </c>
      <c r="D7886" t="s">
        <v>1651</v>
      </c>
      <c r="E7886" t="s">
        <v>1093</v>
      </c>
      <c r="F7886" t="s">
        <v>1093</v>
      </c>
      <c r="G7886" t="s">
        <v>270</v>
      </c>
      <c r="H7886" t="s">
        <v>1652</v>
      </c>
      <c r="I7886" t="s">
        <v>3205</v>
      </c>
      <c r="K7886">
        <v>3</v>
      </c>
      <c r="L7886" s="7" t="s">
        <v>1652</v>
      </c>
      <c r="M7886" s="9" t="s">
        <v>2474</v>
      </c>
      <c r="N7886" t="s">
        <v>1888</v>
      </c>
      <c r="O7886" s="12" t="str">
        <f>IFERROR(VLOOKUP(C7886,USADOS!$C:$C,1,0),"OK")</f>
        <v>OK</v>
      </c>
    </row>
    <row r="7887" spans="1:15" hidden="1" x14ac:dyDescent="0.25">
      <c r="A7887" t="s">
        <v>1058</v>
      </c>
      <c r="B7887">
        <v>202108</v>
      </c>
      <c r="C7887" t="s">
        <v>1459</v>
      </c>
      <c r="D7887" t="s">
        <v>1651</v>
      </c>
      <c r="E7887" t="s">
        <v>1093</v>
      </c>
      <c r="F7887" t="s">
        <v>1093</v>
      </c>
      <c r="G7887" t="s">
        <v>270</v>
      </c>
      <c r="H7887" t="s">
        <v>1652</v>
      </c>
      <c r="I7887" t="s">
        <v>3205</v>
      </c>
      <c r="K7887">
        <v>3</v>
      </c>
      <c r="L7887" s="7" t="s">
        <v>1652</v>
      </c>
      <c r="M7887" s="9" t="s">
        <v>2474</v>
      </c>
      <c r="N7887" t="s">
        <v>1888</v>
      </c>
      <c r="O7887" s="12" t="str">
        <f>IFERROR(VLOOKUP(C7887,USADOS!$C:$C,1,0),"OK")</f>
        <v>OK</v>
      </c>
    </row>
    <row r="7888" spans="1:15" hidden="1" x14ac:dyDescent="0.25">
      <c r="A7888" t="s">
        <v>1058</v>
      </c>
      <c r="B7888">
        <v>202109</v>
      </c>
      <c r="C7888" t="s">
        <v>1459</v>
      </c>
      <c r="D7888" t="s">
        <v>1651</v>
      </c>
      <c r="E7888" t="s">
        <v>1093</v>
      </c>
      <c r="F7888" t="s">
        <v>1093</v>
      </c>
      <c r="G7888" t="s">
        <v>270</v>
      </c>
      <c r="H7888" t="s">
        <v>1652</v>
      </c>
      <c r="I7888" t="s">
        <v>3205</v>
      </c>
      <c r="K7888">
        <v>3</v>
      </c>
      <c r="L7888" s="7" t="s">
        <v>1652</v>
      </c>
      <c r="M7888" s="9" t="s">
        <v>2474</v>
      </c>
      <c r="N7888" t="s">
        <v>1888</v>
      </c>
      <c r="O7888" s="12" t="str">
        <f>IFERROR(VLOOKUP(C7888,USADOS!$C:$C,1,0),"OK")</f>
        <v>OK</v>
      </c>
    </row>
    <row r="7889" spans="1:15" hidden="1" x14ac:dyDescent="0.25">
      <c r="A7889" t="s">
        <v>1058</v>
      </c>
      <c r="B7889">
        <v>202110</v>
      </c>
      <c r="C7889" t="s">
        <v>1459</v>
      </c>
      <c r="D7889" t="s">
        <v>1651</v>
      </c>
      <c r="E7889" t="s">
        <v>1093</v>
      </c>
      <c r="F7889" t="s">
        <v>1093</v>
      </c>
      <c r="G7889" t="s">
        <v>270</v>
      </c>
      <c r="H7889" t="s">
        <v>1652</v>
      </c>
      <c r="I7889" t="s">
        <v>3205</v>
      </c>
      <c r="K7889">
        <v>3</v>
      </c>
      <c r="L7889" s="7" t="s">
        <v>1652</v>
      </c>
      <c r="M7889" s="9" t="s">
        <v>2474</v>
      </c>
      <c r="N7889" t="s">
        <v>1888</v>
      </c>
      <c r="O7889" s="12" t="str">
        <f>IFERROR(VLOOKUP(C7889,USADOS!$C:$C,1,0),"OK")</f>
        <v>OK</v>
      </c>
    </row>
    <row r="7890" spans="1:15" hidden="1" x14ac:dyDescent="0.25">
      <c r="A7890" t="s">
        <v>1058</v>
      </c>
      <c r="B7890">
        <v>202007</v>
      </c>
      <c r="C7890" t="s">
        <v>1459</v>
      </c>
      <c r="D7890" t="s">
        <v>1651</v>
      </c>
      <c r="E7890" t="s">
        <v>110</v>
      </c>
      <c r="F7890" t="s">
        <v>110</v>
      </c>
      <c r="G7890" t="s">
        <v>270</v>
      </c>
      <c r="H7890" t="s">
        <v>1652</v>
      </c>
      <c r="I7890" t="s">
        <v>3205</v>
      </c>
      <c r="J7890">
        <v>10</v>
      </c>
      <c r="K7890">
        <v>1.5</v>
      </c>
      <c r="L7890" s="7" t="s">
        <v>1652</v>
      </c>
      <c r="M7890" s="9" t="s">
        <v>2474</v>
      </c>
      <c r="N7890" t="s">
        <v>1888</v>
      </c>
      <c r="O7890" s="12" t="str">
        <f>IFERROR(VLOOKUP(C7890,USADOS!$C:$C,1,0),"OK")</f>
        <v>OK</v>
      </c>
    </row>
    <row r="7891" spans="1:15" hidden="1" x14ac:dyDescent="0.25">
      <c r="A7891" t="s">
        <v>1058</v>
      </c>
      <c r="B7891">
        <v>202008</v>
      </c>
      <c r="C7891" t="s">
        <v>1922</v>
      </c>
      <c r="D7891" t="s">
        <v>1651</v>
      </c>
      <c r="E7891" t="s">
        <v>1093</v>
      </c>
      <c r="F7891" t="s">
        <v>1093</v>
      </c>
      <c r="G7891" t="s">
        <v>270</v>
      </c>
      <c r="H7891" t="s">
        <v>1652</v>
      </c>
      <c r="I7891" t="s">
        <v>3205</v>
      </c>
      <c r="J7891">
        <v>10</v>
      </c>
      <c r="K7891">
        <v>1.5</v>
      </c>
      <c r="L7891" s="7" t="s">
        <v>3205</v>
      </c>
      <c r="M7891" s="9" t="s">
        <v>2474</v>
      </c>
      <c r="N7891" t="s">
        <v>1888</v>
      </c>
      <c r="O7891" s="12" t="str">
        <f>IFERROR(VLOOKUP(C7891,USADOS!$C:$C,1,0),"OK")</f>
        <v>OK</v>
      </c>
    </row>
    <row r="7892" spans="1:15" hidden="1" x14ac:dyDescent="0.25">
      <c r="A7892" t="s">
        <v>1058</v>
      </c>
      <c r="B7892">
        <v>202009</v>
      </c>
      <c r="C7892" t="s">
        <v>1922</v>
      </c>
      <c r="D7892" t="s">
        <v>1651</v>
      </c>
      <c r="E7892" t="s">
        <v>1093</v>
      </c>
      <c r="F7892" t="s">
        <v>1093</v>
      </c>
      <c r="G7892" t="s">
        <v>270</v>
      </c>
      <c r="H7892" t="s">
        <v>1652</v>
      </c>
      <c r="I7892" t="s">
        <v>3205</v>
      </c>
      <c r="J7892">
        <v>10</v>
      </c>
      <c r="K7892">
        <v>1.5</v>
      </c>
      <c r="L7892" s="7" t="s">
        <v>3205</v>
      </c>
      <c r="M7892" s="9" t="s">
        <v>2474</v>
      </c>
      <c r="N7892" t="s">
        <v>1888</v>
      </c>
      <c r="O7892" s="12" t="str">
        <f>IFERROR(VLOOKUP(C7892,USADOS!$C:$C,1,0),"OK")</f>
        <v>OK</v>
      </c>
    </row>
    <row r="7893" spans="1:15" hidden="1" x14ac:dyDescent="0.25">
      <c r="A7893" t="s">
        <v>1058</v>
      </c>
      <c r="B7893">
        <v>202010</v>
      </c>
      <c r="C7893" t="s">
        <v>1922</v>
      </c>
      <c r="D7893" t="s">
        <v>1651</v>
      </c>
      <c r="E7893" t="s">
        <v>1093</v>
      </c>
      <c r="F7893" t="s">
        <v>1093</v>
      </c>
      <c r="G7893" t="s">
        <v>270</v>
      </c>
      <c r="H7893" t="s">
        <v>1652</v>
      </c>
      <c r="I7893" t="s">
        <v>3205</v>
      </c>
      <c r="J7893">
        <v>10</v>
      </c>
      <c r="K7893">
        <v>1.5</v>
      </c>
      <c r="L7893" s="7" t="s">
        <v>3205</v>
      </c>
      <c r="M7893" s="9" t="s">
        <v>2474</v>
      </c>
      <c r="N7893" t="s">
        <v>1888</v>
      </c>
      <c r="O7893" s="12" t="str">
        <f>IFERROR(VLOOKUP(C7893,USADOS!$C:$C,1,0),"OK")</f>
        <v>OK</v>
      </c>
    </row>
    <row r="7894" spans="1:15" hidden="1" x14ac:dyDescent="0.25">
      <c r="A7894" t="s">
        <v>1058</v>
      </c>
      <c r="B7894">
        <v>202011</v>
      </c>
      <c r="C7894" t="s">
        <v>1922</v>
      </c>
      <c r="D7894" t="s">
        <v>1651</v>
      </c>
      <c r="E7894" t="s">
        <v>1093</v>
      </c>
      <c r="F7894" t="s">
        <v>1093</v>
      </c>
      <c r="G7894" t="s">
        <v>270</v>
      </c>
      <c r="H7894" t="s">
        <v>1652</v>
      </c>
      <c r="I7894" t="s">
        <v>3205</v>
      </c>
      <c r="J7894">
        <v>10</v>
      </c>
      <c r="K7894">
        <v>1.5</v>
      </c>
      <c r="L7894" s="7" t="s">
        <v>3205</v>
      </c>
      <c r="M7894" s="9" t="s">
        <v>2474</v>
      </c>
      <c r="N7894" t="s">
        <v>1888</v>
      </c>
      <c r="O7894" s="12" t="str">
        <f>IFERROR(VLOOKUP(C7894,USADOS!$C:$C,1,0),"OK")</f>
        <v>OK</v>
      </c>
    </row>
    <row r="7895" spans="1:15" hidden="1" x14ac:dyDescent="0.25">
      <c r="A7895" t="s">
        <v>1058</v>
      </c>
      <c r="B7895">
        <v>202012</v>
      </c>
      <c r="C7895" t="s">
        <v>1922</v>
      </c>
      <c r="D7895" t="s">
        <v>1651</v>
      </c>
      <c r="E7895" t="s">
        <v>1093</v>
      </c>
      <c r="F7895" t="s">
        <v>1093</v>
      </c>
      <c r="G7895" t="s">
        <v>270</v>
      </c>
      <c r="H7895" t="s">
        <v>1652</v>
      </c>
      <c r="I7895" t="s">
        <v>3205</v>
      </c>
      <c r="J7895">
        <v>10</v>
      </c>
      <c r="K7895">
        <v>1.5</v>
      </c>
      <c r="L7895" s="7" t="s">
        <v>3205</v>
      </c>
      <c r="M7895" s="9" t="s">
        <v>2474</v>
      </c>
      <c r="N7895" t="s">
        <v>1888</v>
      </c>
      <c r="O7895" s="12" t="str">
        <f>IFERROR(VLOOKUP(C7895,USADOS!$C:$C,1,0),"OK")</f>
        <v>OK</v>
      </c>
    </row>
    <row r="7896" spans="1:15" hidden="1" x14ac:dyDescent="0.25">
      <c r="A7896" t="s">
        <v>1058</v>
      </c>
      <c r="B7896">
        <v>202101</v>
      </c>
      <c r="C7896" t="s">
        <v>1922</v>
      </c>
      <c r="D7896" t="s">
        <v>1651</v>
      </c>
      <c r="E7896" t="s">
        <v>1093</v>
      </c>
      <c r="F7896" t="s">
        <v>1093</v>
      </c>
      <c r="G7896" t="s">
        <v>270</v>
      </c>
      <c r="H7896" t="s">
        <v>1652</v>
      </c>
      <c r="I7896" t="s">
        <v>3205</v>
      </c>
      <c r="J7896">
        <v>10</v>
      </c>
      <c r="K7896">
        <v>3</v>
      </c>
      <c r="L7896" s="7" t="s">
        <v>3205</v>
      </c>
      <c r="M7896" s="9" t="s">
        <v>2474</v>
      </c>
      <c r="N7896" t="s">
        <v>1888</v>
      </c>
      <c r="O7896" s="12" t="str">
        <f>IFERROR(VLOOKUP(C7896,USADOS!$C:$C,1,0),"OK")</f>
        <v>OK</v>
      </c>
    </row>
    <row r="7897" spans="1:15" hidden="1" x14ac:dyDescent="0.25">
      <c r="A7897" t="s">
        <v>1058</v>
      </c>
      <c r="B7897">
        <v>202102</v>
      </c>
      <c r="C7897" t="s">
        <v>1922</v>
      </c>
      <c r="D7897" t="s">
        <v>1651</v>
      </c>
      <c r="E7897" t="s">
        <v>1093</v>
      </c>
      <c r="F7897" t="s">
        <v>1093</v>
      </c>
      <c r="G7897" t="s">
        <v>270</v>
      </c>
      <c r="H7897" t="s">
        <v>1652</v>
      </c>
      <c r="I7897" t="s">
        <v>3205</v>
      </c>
      <c r="J7897">
        <v>8</v>
      </c>
      <c r="K7897">
        <v>3</v>
      </c>
      <c r="L7897" s="7" t="s">
        <v>3205</v>
      </c>
      <c r="M7897" s="9" t="s">
        <v>2474</v>
      </c>
      <c r="N7897" t="s">
        <v>1888</v>
      </c>
      <c r="O7897" s="12" t="str">
        <f>IFERROR(VLOOKUP(C7897,USADOS!$C:$C,1,0),"OK")</f>
        <v>OK</v>
      </c>
    </row>
    <row r="7898" spans="1:15" hidden="1" x14ac:dyDescent="0.25">
      <c r="A7898" t="s">
        <v>1058</v>
      </c>
      <c r="B7898">
        <v>202103</v>
      </c>
      <c r="C7898" t="s">
        <v>1922</v>
      </c>
      <c r="D7898" t="s">
        <v>1651</v>
      </c>
      <c r="E7898" t="s">
        <v>1093</v>
      </c>
      <c r="F7898" t="s">
        <v>1093</v>
      </c>
      <c r="G7898" t="s">
        <v>270</v>
      </c>
      <c r="H7898" t="s">
        <v>1652</v>
      </c>
      <c r="I7898" t="s">
        <v>3205</v>
      </c>
      <c r="J7898">
        <v>8</v>
      </c>
      <c r="K7898">
        <v>3</v>
      </c>
      <c r="L7898" s="7" t="s">
        <v>3205</v>
      </c>
      <c r="M7898" s="9" t="s">
        <v>2474</v>
      </c>
      <c r="N7898" t="s">
        <v>1888</v>
      </c>
      <c r="O7898" s="12" t="str">
        <f>IFERROR(VLOOKUP(C7898,USADOS!$C:$C,1,0),"OK")</f>
        <v>OK</v>
      </c>
    </row>
    <row r="7899" spans="1:15" hidden="1" x14ac:dyDescent="0.25">
      <c r="A7899" t="s">
        <v>1058</v>
      </c>
      <c r="B7899">
        <v>202104</v>
      </c>
      <c r="C7899" t="s">
        <v>1922</v>
      </c>
      <c r="D7899" t="s">
        <v>1651</v>
      </c>
      <c r="E7899" t="s">
        <v>1093</v>
      </c>
      <c r="F7899" t="s">
        <v>1093</v>
      </c>
      <c r="G7899" t="s">
        <v>270</v>
      </c>
      <c r="H7899" t="s">
        <v>1652</v>
      </c>
      <c r="I7899" t="s">
        <v>3205</v>
      </c>
      <c r="J7899">
        <v>8</v>
      </c>
      <c r="K7899">
        <v>3</v>
      </c>
      <c r="L7899" s="7" t="s">
        <v>3205</v>
      </c>
      <c r="M7899" s="9" t="s">
        <v>2474</v>
      </c>
      <c r="N7899" t="s">
        <v>1888</v>
      </c>
      <c r="O7899" s="12" t="str">
        <f>IFERROR(VLOOKUP(C7899,USADOS!$C:$C,1,0),"OK")</f>
        <v>OK</v>
      </c>
    </row>
    <row r="7900" spans="1:15" hidden="1" x14ac:dyDescent="0.25">
      <c r="A7900" t="s">
        <v>1058</v>
      </c>
      <c r="B7900">
        <v>202105</v>
      </c>
      <c r="C7900" t="s">
        <v>1922</v>
      </c>
      <c r="D7900" t="s">
        <v>1651</v>
      </c>
      <c r="E7900" t="s">
        <v>1093</v>
      </c>
      <c r="F7900" t="s">
        <v>1093</v>
      </c>
      <c r="G7900" t="s">
        <v>270</v>
      </c>
      <c r="H7900" t="s">
        <v>1652</v>
      </c>
      <c r="I7900" t="s">
        <v>3205</v>
      </c>
      <c r="J7900">
        <v>8</v>
      </c>
      <c r="K7900">
        <v>3</v>
      </c>
      <c r="L7900" s="7" t="s">
        <v>3205</v>
      </c>
      <c r="M7900" s="9" t="s">
        <v>2474</v>
      </c>
      <c r="N7900" t="s">
        <v>1888</v>
      </c>
      <c r="O7900" s="12" t="str">
        <f>IFERROR(VLOOKUP(C7900,USADOS!$C:$C,1,0),"OK")</f>
        <v>OK</v>
      </c>
    </row>
    <row r="7901" spans="1:15" hidden="1" x14ac:dyDescent="0.25">
      <c r="A7901" t="s">
        <v>1058</v>
      </c>
      <c r="B7901">
        <v>202106</v>
      </c>
      <c r="C7901" t="s">
        <v>1922</v>
      </c>
      <c r="D7901" t="s">
        <v>1651</v>
      </c>
      <c r="E7901" t="s">
        <v>1093</v>
      </c>
      <c r="F7901" t="s">
        <v>1093</v>
      </c>
      <c r="G7901" t="s">
        <v>270</v>
      </c>
      <c r="H7901" t="s">
        <v>1652</v>
      </c>
      <c r="I7901" t="s">
        <v>3205</v>
      </c>
      <c r="J7901">
        <v>8</v>
      </c>
      <c r="K7901">
        <v>3</v>
      </c>
      <c r="L7901" s="7" t="s">
        <v>3205</v>
      </c>
      <c r="M7901" s="9" t="s">
        <v>2474</v>
      </c>
      <c r="N7901" t="s">
        <v>1888</v>
      </c>
      <c r="O7901" s="12" t="str">
        <f>IFERROR(VLOOKUP(C7901,USADOS!$C:$C,1,0),"OK")</f>
        <v>OK</v>
      </c>
    </row>
    <row r="7902" spans="1:15" hidden="1" x14ac:dyDescent="0.25">
      <c r="A7902" t="s">
        <v>1058</v>
      </c>
      <c r="B7902">
        <v>202107</v>
      </c>
      <c r="C7902" t="s">
        <v>1922</v>
      </c>
      <c r="D7902" t="s">
        <v>1651</v>
      </c>
      <c r="E7902" t="s">
        <v>1093</v>
      </c>
      <c r="F7902" t="s">
        <v>1093</v>
      </c>
      <c r="G7902" t="s">
        <v>270</v>
      </c>
      <c r="H7902" t="s">
        <v>1652</v>
      </c>
      <c r="I7902" t="s">
        <v>3205</v>
      </c>
      <c r="J7902">
        <v>8</v>
      </c>
      <c r="K7902">
        <v>3</v>
      </c>
      <c r="L7902" s="7" t="s">
        <v>3205</v>
      </c>
      <c r="M7902" s="9" t="s">
        <v>2474</v>
      </c>
      <c r="N7902" t="s">
        <v>1888</v>
      </c>
      <c r="O7902" s="12" t="str">
        <f>IFERROR(VLOOKUP(C7902,USADOS!$C:$C,1,0),"OK")</f>
        <v>OK</v>
      </c>
    </row>
    <row r="7903" spans="1:15" hidden="1" x14ac:dyDescent="0.25">
      <c r="A7903" t="s">
        <v>1058</v>
      </c>
      <c r="B7903">
        <v>202108</v>
      </c>
      <c r="C7903" t="s">
        <v>1922</v>
      </c>
      <c r="D7903" t="s">
        <v>1651</v>
      </c>
      <c r="E7903" t="s">
        <v>1093</v>
      </c>
      <c r="F7903" t="s">
        <v>1093</v>
      </c>
      <c r="G7903" t="s">
        <v>270</v>
      </c>
      <c r="H7903" t="s">
        <v>1652</v>
      </c>
      <c r="I7903" t="s">
        <v>3205</v>
      </c>
      <c r="J7903">
        <v>8</v>
      </c>
      <c r="K7903">
        <v>3</v>
      </c>
      <c r="L7903" s="7" t="s">
        <v>3205</v>
      </c>
      <c r="M7903" s="9" t="s">
        <v>2474</v>
      </c>
      <c r="N7903" t="s">
        <v>1888</v>
      </c>
      <c r="O7903" s="12" t="str">
        <f>IFERROR(VLOOKUP(C7903,USADOS!$C:$C,1,0),"OK")</f>
        <v>OK</v>
      </c>
    </row>
    <row r="7904" spans="1:15" hidden="1" x14ac:dyDescent="0.25">
      <c r="A7904" t="s">
        <v>1058</v>
      </c>
      <c r="B7904">
        <v>202109</v>
      </c>
      <c r="C7904" t="s">
        <v>1922</v>
      </c>
      <c r="D7904" t="s">
        <v>1651</v>
      </c>
      <c r="E7904" t="s">
        <v>1093</v>
      </c>
      <c r="F7904" t="s">
        <v>1093</v>
      </c>
      <c r="G7904" t="s">
        <v>270</v>
      </c>
      <c r="H7904" t="s">
        <v>1652</v>
      </c>
      <c r="I7904" t="s">
        <v>3205</v>
      </c>
      <c r="J7904">
        <v>8</v>
      </c>
      <c r="K7904">
        <v>3</v>
      </c>
      <c r="L7904" s="7" t="s">
        <v>3205</v>
      </c>
      <c r="M7904" s="9" t="s">
        <v>2474</v>
      </c>
      <c r="N7904" t="s">
        <v>1888</v>
      </c>
      <c r="O7904" s="12" t="str">
        <f>IFERROR(VLOOKUP(C7904,USADOS!$C:$C,1,0),"OK")</f>
        <v>OK</v>
      </c>
    </row>
    <row r="7905" spans="1:15" hidden="1" x14ac:dyDescent="0.25">
      <c r="A7905" t="s">
        <v>1058</v>
      </c>
      <c r="B7905">
        <v>202110</v>
      </c>
      <c r="C7905" t="s">
        <v>1922</v>
      </c>
      <c r="D7905" t="s">
        <v>1651</v>
      </c>
      <c r="E7905" t="s">
        <v>1093</v>
      </c>
      <c r="F7905" t="s">
        <v>1093</v>
      </c>
      <c r="G7905" t="s">
        <v>270</v>
      </c>
      <c r="H7905" t="s">
        <v>1652</v>
      </c>
      <c r="I7905" t="s">
        <v>3205</v>
      </c>
      <c r="J7905">
        <v>8</v>
      </c>
      <c r="K7905">
        <v>3</v>
      </c>
      <c r="L7905" s="7" t="s">
        <v>3205</v>
      </c>
      <c r="M7905" s="9" t="s">
        <v>2474</v>
      </c>
      <c r="N7905" t="s">
        <v>1888</v>
      </c>
      <c r="O7905" s="12" t="str">
        <f>IFERROR(VLOOKUP(C7905,USADOS!$C:$C,1,0),"OK")</f>
        <v>OK</v>
      </c>
    </row>
    <row r="7906" spans="1:15" hidden="1" x14ac:dyDescent="0.25">
      <c r="A7906" t="s">
        <v>2873</v>
      </c>
      <c r="B7906">
        <v>202303</v>
      </c>
      <c r="C7906" t="s">
        <v>4708</v>
      </c>
      <c r="D7906" t="s">
        <v>2798</v>
      </c>
      <c r="E7906" s="11" t="s">
        <v>3656</v>
      </c>
      <c r="F7906" s="11" t="s">
        <v>3656</v>
      </c>
      <c r="G7906" t="s">
        <v>270</v>
      </c>
      <c r="J7906">
        <v>6</v>
      </c>
      <c r="K7906">
        <v>3.5</v>
      </c>
      <c r="L7906" t="s">
        <v>4496</v>
      </c>
      <c r="M7906" s="44"/>
      <c r="N7906" t="s">
        <v>3656</v>
      </c>
      <c r="O7906" s="12" t="str">
        <f>IFERROR(VLOOKUP(C7906,USADOS!$C:$C,1,0),"OK")</f>
        <v>OK</v>
      </c>
    </row>
    <row r="7907" spans="1:15" hidden="1" x14ac:dyDescent="0.25">
      <c r="A7907" t="s">
        <v>2873</v>
      </c>
      <c r="B7907">
        <v>202304</v>
      </c>
      <c r="C7907" t="s">
        <v>4708</v>
      </c>
      <c r="D7907" t="s">
        <v>2798</v>
      </c>
      <c r="E7907" s="11" t="s">
        <v>3656</v>
      </c>
      <c r="F7907" s="11" t="s">
        <v>3656</v>
      </c>
      <c r="G7907" t="s">
        <v>270</v>
      </c>
      <c r="J7907">
        <v>6</v>
      </c>
      <c r="K7907">
        <v>3.5</v>
      </c>
      <c r="L7907" t="s">
        <v>4799</v>
      </c>
      <c r="M7907" s="44"/>
      <c r="N7907" t="s">
        <v>3656</v>
      </c>
      <c r="O7907" s="12" t="str">
        <f>IFERROR(VLOOKUP(C7907,USADOS!$C:$C,1,0),"OK")</f>
        <v>OK</v>
      </c>
    </row>
    <row r="7908" spans="1:15" hidden="1" x14ac:dyDescent="0.25">
      <c r="A7908" t="s">
        <v>2873</v>
      </c>
      <c r="B7908">
        <v>202305</v>
      </c>
      <c r="C7908" t="s">
        <v>4708</v>
      </c>
      <c r="D7908" t="s">
        <v>2798</v>
      </c>
      <c r="E7908" s="11" t="s">
        <v>3656</v>
      </c>
      <c r="F7908" s="11" t="s">
        <v>3656</v>
      </c>
      <c r="G7908" t="s">
        <v>270</v>
      </c>
      <c r="J7908">
        <v>6</v>
      </c>
      <c r="K7908">
        <v>3.5</v>
      </c>
      <c r="L7908" t="s">
        <v>4799</v>
      </c>
      <c r="M7908" s="44"/>
      <c r="N7908" t="s">
        <v>3656</v>
      </c>
      <c r="O7908" s="12" t="str">
        <f>IFERROR(VLOOKUP(C7908,USADOS!$C:$C,1,0),"OK")</f>
        <v>OK</v>
      </c>
    </row>
    <row r="7909" spans="1:15" hidden="1" x14ac:dyDescent="0.25">
      <c r="A7909" t="s">
        <v>2873</v>
      </c>
      <c r="B7909">
        <v>202306</v>
      </c>
      <c r="C7909" t="s">
        <v>4708</v>
      </c>
      <c r="D7909" t="s">
        <v>2798</v>
      </c>
      <c r="E7909" s="11" t="s">
        <v>3656</v>
      </c>
      <c r="F7909" s="11" t="s">
        <v>3656</v>
      </c>
      <c r="G7909" t="s">
        <v>270</v>
      </c>
      <c r="J7909">
        <v>6</v>
      </c>
      <c r="K7909">
        <v>3.5</v>
      </c>
      <c r="L7909" t="s">
        <v>4799</v>
      </c>
      <c r="M7909" s="44"/>
      <c r="N7909" t="s">
        <v>3656</v>
      </c>
      <c r="O7909" s="12" t="str">
        <f>IFERROR(VLOOKUP(C7909,USADOS!$C:$C,1,0),"OK")</f>
        <v>OK</v>
      </c>
    </row>
    <row r="7910" spans="1:15" hidden="1" x14ac:dyDescent="0.25">
      <c r="A7910" t="s">
        <v>2873</v>
      </c>
      <c r="B7910">
        <v>202307</v>
      </c>
      <c r="C7910" t="s">
        <v>4708</v>
      </c>
      <c r="D7910" t="s">
        <v>2798</v>
      </c>
      <c r="E7910" s="11" t="s">
        <v>3656</v>
      </c>
      <c r="F7910" s="11" t="s">
        <v>3656</v>
      </c>
      <c r="G7910" t="s">
        <v>270</v>
      </c>
      <c r="J7910">
        <v>6</v>
      </c>
      <c r="K7910">
        <v>3.5</v>
      </c>
      <c r="L7910" t="s">
        <v>4799</v>
      </c>
      <c r="M7910" s="44"/>
      <c r="N7910" t="s">
        <v>3656</v>
      </c>
      <c r="O7910" s="12" t="str">
        <f>IFERROR(VLOOKUP(C7910,USADOS!$C:$C,1,0),"OK")</f>
        <v>OK</v>
      </c>
    </row>
    <row r="7911" spans="1:15" hidden="1" x14ac:dyDescent="0.25">
      <c r="A7911" t="s">
        <v>2873</v>
      </c>
      <c r="B7911">
        <v>202308</v>
      </c>
      <c r="C7911" t="s">
        <v>4708</v>
      </c>
      <c r="D7911" t="s">
        <v>2798</v>
      </c>
      <c r="E7911" s="11" t="s">
        <v>3656</v>
      </c>
      <c r="F7911" s="11" t="s">
        <v>3656</v>
      </c>
      <c r="G7911" t="s">
        <v>270</v>
      </c>
      <c r="J7911">
        <v>6</v>
      </c>
      <c r="K7911">
        <v>3.5</v>
      </c>
      <c r="L7911" t="s">
        <v>4799</v>
      </c>
      <c r="M7911" s="44"/>
      <c r="N7911" t="s">
        <v>3656</v>
      </c>
      <c r="O7911" s="12" t="str">
        <f>IFERROR(VLOOKUP(C7911,USADOS!$C:$C,1,0),"OK")</f>
        <v>OK</v>
      </c>
    </row>
    <row r="7912" spans="1:15" hidden="1" x14ac:dyDescent="0.25">
      <c r="A7912" t="s">
        <v>2873</v>
      </c>
      <c r="B7912">
        <v>202106</v>
      </c>
      <c r="C7912" t="s">
        <v>3038</v>
      </c>
      <c r="D7912" t="s">
        <v>3039</v>
      </c>
      <c r="E7912" s="11" t="s">
        <v>2976</v>
      </c>
      <c r="F7912" s="11" t="s">
        <v>2976</v>
      </c>
      <c r="G7912" t="s">
        <v>270</v>
      </c>
      <c r="L7912" t="s">
        <v>3122</v>
      </c>
      <c r="M7912" s="42" t="s">
        <v>3123</v>
      </c>
      <c r="N7912" t="s">
        <v>2976</v>
      </c>
      <c r="O7912" s="12" t="str">
        <f>IFERROR(VLOOKUP(C7912,USADOS!$C:$C,1,0),"OK")</f>
        <v>OK</v>
      </c>
    </row>
    <row r="7913" spans="1:15" hidden="1" x14ac:dyDescent="0.25">
      <c r="A7913" t="s">
        <v>118</v>
      </c>
      <c r="B7913">
        <v>201902</v>
      </c>
      <c r="C7913" t="s">
        <v>538</v>
      </c>
      <c r="D7913" t="s">
        <v>705</v>
      </c>
      <c r="E7913" t="s">
        <v>118</v>
      </c>
      <c r="F7913" t="s">
        <v>118</v>
      </c>
      <c r="G7913" t="s">
        <v>270</v>
      </c>
      <c r="H7913" t="s">
        <v>531</v>
      </c>
      <c r="J7913">
        <v>0</v>
      </c>
      <c r="K7913">
        <v>5.5</v>
      </c>
      <c r="M7913" s="19"/>
      <c r="O7913" s="12" t="str">
        <f>IFERROR(VLOOKUP(C7913,USADOS!$C:$C,1,0),"OK")</f>
        <v>OK</v>
      </c>
    </row>
    <row r="7914" spans="1:15" hidden="1" x14ac:dyDescent="0.25">
      <c r="A7914" t="s">
        <v>118</v>
      </c>
      <c r="B7914">
        <v>201903</v>
      </c>
      <c r="C7914" t="s">
        <v>538</v>
      </c>
      <c r="D7914" t="s">
        <v>705</v>
      </c>
      <c r="E7914" t="s">
        <v>118</v>
      </c>
      <c r="F7914" t="s">
        <v>118</v>
      </c>
      <c r="G7914" t="s">
        <v>270</v>
      </c>
      <c r="H7914" t="s">
        <v>531</v>
      </c>
      <c r="J7914">
        <v>10</v>
      </c>
      <c r="K7914">
        <v>5.5</v>
      </c>
      <c r="M7914" s="19"/>
      <c r="O7914" s="12" t="str">
        <f>IFERROR(VLOOKUP(C7914,USADOS!$C:$C,1,0),"OK")</f>
        <v>OK</v>
      </c>
    </row>
    <row r="7915" spans="1:15" hidden="1" x14ac:dyDescent="0.25">
      <c r="A7915" t="s">
        <v>118</v>
      </c>
      <c r="B7915">
        <v>201904</v>
      </c>
      <c r="C7915" t="s">
        <v>538</v>
      </c>
      <c r="D7915" t="s">
        <v>705</v>
      </c>
      <c r="E7915" t="s">
        <v>118</v>
      </c>
      <c r="F7915" t="s">
        <v>118</v>
      </c>
      <c r="G7915" t="s">
        <v>270</v>
      </c>
      <c r="H7915" t="s">
        <v>531</v>
      </c>
      <c r="J7915">
        <v>10</v>
      </c>
      <c r="K7915">
        <v>5.5</v>
      </c>
      <c r="M7915" s="19"/>
      <c r="O7915" s="12" t="str">
        <f>IFERROR(VLOOKUP(C7915,USADOS!$C:$C,1,0),"OK")</f>
        <v>OK</v>
      </c>
    </row>
    <row r="7916" spans="1:15" hidden="1" x14ac:dyDescent="0.25">
      <c r="A7916" t="s">
        <v>118</v>
      </c>
      <c r="B7916">
        <v>201905</v>
      </c>
      <c r="C7916" t="s">
        <v>538</v>
      </c>
      <c r="D7916" t="s">
        <v>705</v>
      </c>
      <c r="E7916" t="s">
        <v>118</v>
      </c>
      <c r="F7916" t="s">
        <v>118</v>
      </c>
      <c r="G7916" t="s">
        <v>270</v>
      </c>
      <c r="H7916" t="s">
        <v>531</v>
      </c>
      <c r="J7916">
        <v>10</v>
      </c>
      <c r="K7916">
        <v>5.5</v>
      </c>
      <c r="M7916" s="19"/>
      <c r="O7916" s="12" t="str">
        <f>IFERROR(VLOOKUP(C7916,USADOS!$C:$C,1,0),"OK")</f>
        <v>OK</v>
      </c>
    </row>
    <row r="7917" spans="1:15" hidden="1" x14ac:dyDescent="0.25">
      <c r="A7917" t="s">
        <v>118</v>
      </c>
      <c r="B7917">
        <v>202304</v>
      </c>
      <c r="C7917" t="s">
        <v>4728</v>
      </c>
      <c r="D7917" t="s">
        <v>2572</v>
      </c>
      <c r="E7917" t="s">
        <v>3522</v>
      </c>
      <c r="F7917" t="s">
        <v>3522</v>
      </c>
      <c r="G7917" t="s">
        <v>270</v>
      </c>
      <c r="H7917" t="s">
        <v>4740</v>
      </c>
      <c r="J7917">
        <v>10</v>
      </c>
      <c r="K7917">
        <v>3</v>
      </c>
      <c r="L7917" s="9" t="s">
        <v>4740</v>
      </c>
      <c r="M7917" s="9"/>
      <c r="N7917" t="s">
        <v>118</v>
      </c>
      <c r="O7917" s="12" t="str">
        <f>IFERROR(VLOOKUP(C7917,USADOS!$C:$C,1,0),"OK")</f>
        <v>OK</v>
      </c>
    </row>
    <row r="7918" spans="1:15" hidden="1" x14ac:dyDescent="0.25">
      <c r="A7918" t="s">
        <v>118</v>
      </c>
      <c r="B7918">
        <v>202305</v>
      </c>
      <c r="C7918" t="s">
        <v>4728</v>
      </c>
      <c r="D7918" t="s">
        <v>2572</v>
      </c>
      <c r="E7918" t="s">
        <v>3522</v>
      </c>
      <c r="F7918" t="s">
        <v>3522</v>
      </c>
      <c r="G7918" t="s">
        <v>270</v>
      </c>
      <c r="H7918" t="s">
        <v>4740</v>
      </c>
      <c r="J7918">
        <v>10</v>
      </c>
      <c r="K7918">
        <v>3</v>
      </c>
      <c r="L7918" s="9" t="s">
        <v>4740</v>
      </c>
      <c r="M7918" s="9"/>
      <c r="N7918" t="s">
        <v>118</v>
      </c>
      <c r="O7918" s="12" t="str">
        <f>IFERROR(VLOOKUP(C7918,USADOS!$C:$C,1,0),"OK")</f>
        <v>OK</v>
      </c>
    </row>
    <row r="7919" spans="1:15" hidden="1" x14ac:dyDescent="0.25">
      <c r="A7919" t="s">
        <v>2873</v>
      </c>
      <c r="B7919">
        <v>202301</v>
      </c>
      <c r="C7919" t="s">
        <v>4588</v>
      </c>
      <c r="D7919" t="s">
        <v>4591</v>
      </c>
      <c r="E7919" s="11" t="s">
        <v>3042</v>
      </c>
      <c r="F7919" s="11" t="s">
        <v>3042</v>
      </c>
      <c r="G7919" t="s">
        <v>270</v>
      </c>
      <c r="H7919" t="s">
        <v>4712</v>
      </c>
      <c r="J7919">
        <v>6</v>
      </c>
      <c r="K7919">
        <v>3.5</v>
      </c>
      <c r="N7919" s="11" t="s">
        <v>3042</v>
      </c>
      <c r="O7919" s="12" t="str">
        <f>IFERROR(VLOOKUP(C7919,USADOS!$C:$C,1,0),"OK")</f>
        <v>OK</v>
      </c>
    </row>
    <row r="7920" spans="1:15" hidden="1" x14ac:dyDescent="0.25">
      <c r="A7920" t="s">
        <v>2873</v>
      </c>
      <c r="B7920">
        <v>202302</v>
      </c>
      <c r="C7920" t="s">
        <v>4588</v>
      </c>
      <c r="D7920" t="s">
        <v>4591</v>
      </c>
      <c r="E7920" s="11" t="s">
        <v>3042</v>
      </c>
      <c r="F7920" s="11" t="s">
        <v>3042</v>
      </c>
      <c r="G7920" t="s">
        <v>270</v>
      </c>
      <c r="H7920" t="s">
        <v>4712</v>
      </c>
      <c r="J7920">
        <v>6</v>
      </c>
      <c r="K7920">
        <v>3.5</v>
      </c>
      <c r="N7920" s="11" t="s">
        <v>3042</v>
      </c>
      <c r="O7920" s="12" t="str">
        <f>IFERROR(VLOOKUP(C7920,USADOS!$C:$C,1,0),"OK")</f>
        <v>OK</v>
      </c>
    </row>
    <row r="7921" spans="1:15" hidden="1" x14ac:dyDescent="0.25">
      <c r="A7921" t="s">
        <v>2873</v>
      </c>
      <c r="B7921">
        <v>202303</v>
      </c>
      <c r="C7921" t="s">
        <v>4588</v>
      </c>
      <c r="D7921" t="s">
        <v>4591</v>
      </c>
      <c r="E7921" s="11" t="s">
        <v>3042</v>
      </c>
      <c r="F7921" s="11" t="s">
        <v>3042</v>
      </c>
      <c r="G7921" t="s">
        <v>270</v>
      </c>
      <c r="H7921" t="s">
        <v>4712</v>
      </c>
      <c r="J7921">
        <v>6</v>
      </c>
      <c r="K7921">
        <v>3.5</v>
      </c>
      <c r="L7921" t="s">
        <v>4712</v>
      </c>
      <c r="N7921" s="11" t="s">
        <v>3042</v>
      </c>
      <c r="O7921" s="12" t="str">
        <f>IFERROR(VLOOKUP(C7921,USADOS!$C:$C,1,0),"OK")</f>
        <v>OK</v>
      </c>
    </row>
    <row r="7922" spans="1:15" hidden="1" x14ac:dyDescent="0.25">
      <c r="A7922" t="s">
        <v>2873</v>
      </c>
      <c r="B7922">
        <v>202304</v>
      </c>
      <c r="C7922" t="s">
        <v>4588</v>
      </c>
      <c r="D7922" t="s">
        <v>4591</v>
      </c>
      <c r="E7922" s="11" t="s">
        <v>3042</v>
      </c>
      <c r="F7922" s="11" t="s">
        <v>3042</v>
      </c>
      <c r="G7922" t="s">
        <v>270</v>
      </c>
      <c r="H7922" t="s">
        <v>4712</v>
      </c>
      <c r="J7922">
        <v>6</v>
      </c>
      <c r="K7922">
        <v>3.5</v>
      </c>
      <c r="L7922" t="s">
        <v>4712</v>
      </c>
      <c r="N7922" s="11" t="s">
        <v>3042</v>
      </c>
      <c r="O7922" s="12" t="str">
        <f>IFERROR(VLOOKUP(C7922,USADOS!$C:$C,1,0),"OK")</f>
        <v>OK</v>
      </c>
    </row>
    <row r="7923" spans="1:15" hidden="1" x14ac:dyDescent="0.25">
      <c r="A7923" t="s">
        <v>2873</v>
      </c>
      <c r="B7923">
        <v>202305</v>
      </c>
      <c r="C7923" t="s">
        <v>4588</v>
      </c>
      <c r="D7923" t="s">
        <v>4591</v>
      </c>
      <c r="E7923" s="11" t="s">
        <v>3042</v>
      </c>
      <c r="F7923" s="11" t="s">
        <v>3042</v>
      </c>
      <c r="G7923" t="s">
        <v>270</v>
      </c>
      <c r="H7923" t="s">
        <v>4712</v>
      </c>
      <c r="J7923">
        <v>6</v>
      </c>
      <c r="K7923">
        <v>3.5</v>
      </c>
      <c r="L7923" t="s">
        <v>4712</v>
      </c>
      <c r="N7923" s="11" t="s">
        <v>3042</v>
      </c>
      <c r="O7923" s="12" t="str">
        <f>IFERROR(VLOOKUP(C7923,USADOS!$C:$C,1,0),"OK")</f>
        <v>OK</v>
      </c>
    </row>
    <row r="7924" spans="1:15" hidden="1" x14ac:dyDescent="0.25">
      <c r="A7924" t="s">
        <v>2873</v>
      </c>
      <c r="B7924">
        <v>202306</v>
      </c>
      <c r="C7924" t="s">
        <v>4588</v>
      </c>
      <c r="D7924" t="s">
        <v>4591</v>
      </c>
      <c r="E7924" s="11" t="s">
        <v>3042</v>
      </c>
      <c r="F7924" s="11" t="s">
        <v>3042</v>
      </c>
      <c r="G7924" t="s">
        <v>270</v>
      </c>
      <c r="H7924" t="s">
        <v>4712</v>
      </c>
      <c r="J7924">
        <v>6</v>
      </c>
      <c r="K7924">
        <v>3.5</v>
      </c>
      <c r="L7924" t="s">
        <v>4712</v>
      </c>
      <c r="N7924" s="11" t="s">
        <v>3042</v>
      </c>
      <c r="O7924" s="12" t="str">
        <f>IFERROR(VLOOKUP(C7924,USADOS!$C:$C,1,0),"OK")</f>
        <v>OK</v>
      </c>
    </row>
    <row r="7925" spans="1:15" hidden="1" x14ac:dyDescent="0.25">
      <c r="A7925" t="s">
        <v>2873</v>
      </c>
      <c r="B7925">
        <v>202307</v>
      </c>
      <c r="C7925" t="s">
        <v>4588</v>
      </c>
      <c r="D7925" t="s">
        <v>4591</v>
      </c>
      <c r="E7925" s="11" t="s">
        <v>3042</v>
      </c>
      <c r="F7925" s="11" t="s">
        <v>3042</v>
      </c>
      <c r="G7925" t="s">
        <v>270</v>
      </c>
      <c r="H7925" t="s">
        <v>4712</v>
      </c>
      <c r="J7925">
        <v>6</v>
      </c>
      <c r="K7925">
        <v>3.5</v>
      </c>
      <c r="L7925" t="s">
        <v>4712</v>
      </c>
      <c r="N7925" s="11" t="s">
        <v>3042</v>
      </c>
      <c r="O7925" s="12" t="str">
        <f>IFERROR(VLOOKUP(C7925,USADOS!$C:$C,1,0),"OK")</f>
        <v>OK</v>
      </c>
    </row>
    <row r="7926" spans="1:15" hidden="1" x14ac:dyDescent="0.25">
      <c r="A7926" t="s">
        <v>2873</v>
      </c>
      <c r="B7926">
        <v>202308</v>
      </c>
      <c r="C7926" t="s">
        <v>4588</v>
      </c>
      <c r="D7926" t="s">
        <v>4591</v>
      </c>
      <c r="E7926" s="11" t="s">
        <v>3042</v>
      </c>
      <c r="F7926" s="11" t="s">
        <v>3042</v>
      </c>
      <c r="G7926" t="s">
        <v>270</v>
      </c>
      <c r="H7926" t="s">
        <v>4712</v>
      </c>
      <c r="J7926">
        <v>6</v>
      </c>
      <c r="K7926">
        <v>3.5</v>
      </c>
      <c r="L7926" t="s">
        <v>4712</v>
      </c>
      <c r="N7926" s="11" t="s">
        <v>3042</v>
      </c>
      <c r="O7926" s="12" t="str">
        <f>IFERROR(VLOOKUP(C7926,USADOS!$C:$C,1,0),"OK")</f>
        <v>OK</v>
      </c>
    </row>
    <row r="7927" spans="1:15" hidden="1" x14ac:dyDescent="0.25">
      <c r="A7927" t="s">
        <v>2873</v>
      </c>
      <c r="B7927">
        <v>202309</v>
      </c>
      <c r="C7927" t="s">
        <v>4588</v>
      </c>
      <c r="D7927" t="s">
        <v>4591</v>
      </c>
      <c r="E7927" s="11" t="s">
        <v>3042</v>
      </c>
      <c r="F7927" s="11" t="s">
        <v>3042</v>
      </c>
      <c r="G7927" t="s">
        <v>270</v>
      </c>
      <c r="H7927" t="s">
        <v>4712</v>
      </c>
      <c r="J7927">
        <v>6</v>
      </c>
      <c r="K7927">
        <v>3.5</v>
      </c>
      <c r="L7927" t="s">
        <v>4712</v>
      </c>
      <c r="N7927" s="11" t="s">
        <v>3042</v>
      </c>
      <c r="O7927" s="12" t="str">
        <f>IFERROR(VLOOKUP(C7927,USADOS!$C:$C,1,0),"OK")</f>
        <v>OK</v>
      </c>
    </row>
    <row r="7928" spans="1:15" hidden="1" x14ac:dyDescent="0.25">
      <c r="A7928" t="s">
        <v>2873</v>
      </c>
      <c r="B7928">
        <v>202310</v>
      </c>
      <c r="C7928" t="s">
        <v>4588</v>
      </c>
      <c r="D7928" t="s">
        <v>4591</v>
      </c>
      <c r="E7928" s="11" t="s">
        <v>3042</v>
      </c>
      <c r="F7928" s="11" t="s">
        <v>3042</v>
      </c>
      <c r="G7928" t="s">
        <v>270</v>
      </c>
      <c r="H7928" t="s">
        <v>4712</v>
      </c>
      <c r="J7928">
        <v>6</v>
      </c>
      <c r="K7928">
        <v>3.5</v>
      </c>
      <c r="L7928" t="s">
        <v>4712</v>
      </c>
      <c r="N7928" s="11" t="s">
        <v>3042</v>
      </c>
      <c r="O7928" s="12" t="str">
        <f>IFERROR(VLOOKUP(C7928,USADOS!$C:$C,1,0),"OK")</f>
        <v>OK</v>
      </c>
    </row>
    <row r="7929" spans="1:15" hidden="1" x14ac:dyDescent="0.25">
      <c r="A7929" t="s">
        <v>2873</v>
      </c>
      <c r="B7929">
        <v>202311</v>
      </c>
      <c r="C7929" t="s">
        <v>4588</v>
      </c>
      <c r="D7929" t="s">
        <v>4591</v>
      </c>
      <c r="E7929" s="11" t="s">
        <v>3042</v>
      </c>
      <c r="F7929" s="11" t="s">
        <v>3042</v>
      </c>
      <c r="G7929" t="s">
        <v>270</v>
      </c>
      <c r="H7929" t="s">
        <v>4712</v>
      </c>
      <c r="J7929">
        <v>6</v>
      </c>
      <c r="K7929">
        <v>3.5</v>
      </c>
      <c r="L7929" t="s">
        <v>4712</v>
      </c>
      <c r="N7929" s="11" t="s">
        <v>3042</v>
      </c>
      <c r="O7929" s="12" t="str">
        <f>IFERROR(VLOOKUP(C7929,USADOS!$C:$C,1,0),"OK")</f>
        <v>OK</v>
      </c>
    </row>
    <row r="7930" spans="1:15" hidden="1" x14ac:dyDescent="0.25">
      <c r="A7930" t="s">
        <v>2873</v>
      </c>
      <c r="B7930">
        <v>202312</v>
      </c>
      <c r="C7930" t="s">
        <v>4588</v>
      </c>
      <c r="D7930" t="s">
        <v>4591</v>
      </c>
      <c r="E7930" s="11" t="s">
        <v>3042</v>
      </c>
      <c r="F7930" s="11" t="s">
        <v>3042</v>
      </c>
      <c r="G7930" t="s">
        <v>270</v>
      </c>
      <c r="H7930" t="s">
        <v>4712</v>
      </c>
      <c r="J7930">
        <v>6</v>
      </c>
      <c r="K7930">
        <v>3.5</v>
      </c>
      <c r="L7930" t="s">
        <v>4712</v>
      </c>
      <c r="N7930" s="11" t="s">
        <v>3042</v>
      </c>
      <c r="O7930" s="12" t="str">
        <f>IFERROR(VLOOKUP(C7930,USADOS!$C:$C,1,0),"OK")</f>
        <v>OK</v>
      </c>
    </row>
    <row r="7931" spans="1:15" x14ac:dyDescent="0.25">
      <c r="A7931" t="s">
        <v>2873</v>
      </c>
      <c r="B7931">
        <v>202403</v>
      </c>
      <c r="C7931" t="s">
        <v>5123</v>
      </c>
      <c r="D7931" t="s">
        <v>4109</v>
      </c>
      <c r="E7931" s="11" t="s">
        <v>4688</v>
      </c>
      <c r="F7931" s="11" t="s">
        <v>4688</v>
      </c>
      <c r="G7931" t="s">
        <v>270</v>
      </c>
      <c r="H7931" t="s">
        <v>4397</v>
      </c>
      <c r="J7931">
        <v>6</v>
      </c>
      <c r="K7931">
        <v>3.5</v>
      </c>
      <c r="L7931" t="s">
        <v>4397</v>
      </c>
      <c r="M7931" s="44"/>
      <c r="N7931" t="s">
        <v>3656</v>
      </c>
      <c r="O7931" s="12" t="str">
        <f>IFERROR(VLOOKUP(C7931,USADOS!$C:$C,1,0),"OK")</f>
        <v>OK</v>
      </c>
    </row>
    <row r="7932" spans="1:15" x14ac:dyDescent="0.25">
      <c r="A7932" t="s">
        <v>2873</v>
      </c>
      <c r="B7932">
        <v>202404</v>
      </c>
      <c r="C7932" t="s">
        <v>5123</v>
      </c>
      <c r="D7932" t="s">
        <v>4109</v>
      </c>
      <c r="E7932" s="11" t="s">
        <v>4688</v>
      </c>
      <c r="F7932" s="11" t="s">
        <v>4688</v>
      </c>
      <c r="G7932" t="s">
        <v>270</v>
      </c>
      <c r="H7932" t="s">
        <v>4397</v>
      </c>
      <c r="J7932">
        <v>6</v>
      </c>
      <c r="K7932">
        <v>3.5</v>
      </c>
      <c r="L7932" t="s">
        <v>4397</v>
      </c>
      <c r="M7932" s="44"/>
      <c r="N7932" t="s">
        <v>3656</v>
      </c>
      <c r="O7932" s="12" t="s">
        <v>5072</v>
      </c>
    </row>
    <row r="7933" spans="1:15" x14ac:dyDescent="0.25">
      <c r="A7933" t="s">
        <v>2873</v>
      </c>
      <c r="B7933">
        <v>202401</v>
      </c>
      <c r="C7933" t="s">
        <v>3486</v>
      </c>
      <c r="D7933" t="s">
        <v>3487</v>
      </c>
      <c r="E7933" s="11" t="s">
        <v>2891</v>
      </c>
      <c r="F7933" s="11" t="s">
        <v>2891</v>
      </c>
      <c r="G7933" t="s">
        <v>270</v>
      </c>
      <c r="H7933" t="s">
        <v>3487</v>
      </c>
      <c r="I7933" t="s">
        <v>3487</v>
      </c>
      <c r="J7933">
        <v>6</v>
      </c>
      <c r="K7933">
        <v>3.5</v>
      </c>
      <c r="L7933" t="s">
        <v>3487</v>
      </c>
      <c r="M7933" s="44"/>
      <c r="N7933" t="s">
        <v>2891</v>
      </c>
      <c r="O7933" s="12" t="str">
        <f>IFERROR(VLOOKUP(C7933,USADOS!$C:$C,1,0),"OK")</f>
        <v>OK</v>
      </c>
    </row>
    <row r="7934" spans="1:15" hidden="1" x14ac:dyDescent="0.25">
      <c r="A7934" t="s">
        <v>118</v>
      </c>
      <c r="B7934">
        <v>202112</v>
      </c>
      <c r="C7934" t="s">
        <v>3541</v>
      </c>
      <c r="D7934" t="s">
        <v>3593</v>
      </c>
      <c r="E7934" t="s">
        <v>4313</v>
      </c>
      <c r="F7934" t="s">
        <v>4313</v>
      </c>
      <c r="G7934" t="s">
        <v>270</v>
      </c>
      <c r="H7934" t="s">
        <v>3534</v>
      </c>
      <c r="I7934" t="s">
        <v>3534</v>
      </c>
      <c r="J7934">
        <v>12</v>
      </c>
      <c r="K7934">
        <v>3</v>
      </c>
      <c r="L7934" s="9" t="s">
        <v>3534</v>
      </c>
      <c r="M7934" s="9"/>
      <c r="N7934" t="s">
        <v>118</v>
      </c>
      <c r="O7934" s="12" t="str">
        <f>IFERROR(VLOOKUP(C7934,USADOS!$C:$C,1,0),"OK")</f>
        <v>OK</v>
      </c>
    </row>
    <row r="7935" spans="1:15" hidden="1" x14ac:dyDescent="0.25">
      <c r="A7935" t="s">
        <v>118</v>
      </c>
      <c r="B7935">
        <v>202201</v>
      </c>
      <c r="C7935" t="s">
        <v>3541</v>
      </c>
      <c r="D7935" t="s">
        <v>3593</v>
      </c>
      <c r="E7935" t="s">
        <v>4313</v>
      </c>
      <c r="F7935" t="s">
        <v>4313</v>
      </c>
      <c r="G7935" t="s">
        <v>270</v>
      </c>
      <c r="H7935" t="s">
        <v>3534</v>
      </c>
      <c r="I7935" t="s">
        <v>3534</v>
      </c>
      <c r="J7935">
        <v>12</v>
      </c>
      <c r="K7935">
        <v>3</v>
      </c>
      <c r="L7935" s="9" t="s">
        <v>3534</v>
      </c>
      <c r="M7935" s="9"/>
      <c r="N7935" t="s">
        <v>118</v>
      </c>
      <c r="O7935" s="12" t="str">
        <f>IFERROR(VLOOKUP(C7935,USADOS!$C:$C,1,0),"OK")</f>
        <v>OK</v>
      </c>
    </row>
    <row r="7936" spans="1:15" hidden="1" x14ac:dyDescent="0.25">
      <c r="A7936" t="s">
        <v>118</v>
      </c>
      <c r="B7936">
        <v>202203</v>
      </c>
      <c r="C7936" t="s">
        <v>3541</v>
      </c>
      <c r="D7936" t="s">
        <v>3593</v>
      </c>
      <c r="E7936" t="s">
        <v>4313</v>
      </c>
      <c r="F7936" t="s">
        <v>4313</v>
      </c>
      <c r="G7936" t="s">
        <v>270</v>
      </c>
      <c r="H7936" t="s">
        <v>3534</v>
      </c>
      <c r="I7936" t="s">
        <v>3534</v>
      </c>
      <c r="J7936">
        <v>12</v>
      </c>
      <c r="K7936">
        <v>3</v>
      </c>
      <c r="L7936" s="9" t="s">
        <v>3534</v>
      </c>
      <c r="M7936" s="9"/>
      <c r="N7936" t="s">
        <v>118</v>
      </c>
      <c r="O7936" s="12" t="str">
        <f>IFERROR(VLOOKUP(C7936,USADOS!$C:$C,1,0),"OK")</f>
        <v>OK</v>
      </c>
    </row>
    <row r="7937" spans="1:15" hidden="1" x14ac:dyDescent="0.25">
      <c r="A7937" t="s">
        <v>118</v>
      </c>
      <c r="B7937">
        <v>202202</v>
      </c>
      <c r="C7937" t="s">
        <v>3541</v>
      </c>
      <c r="D7937" t="s">
        <v>3593</v>
      </c>
      <c r="E7937" t="s">
        <v>4313</v>
      </c>
      <c r="F7937" t="s">
        <v>4313</v>
      </c>
      <c r="G7937" t="s">
        <v>270</v>
      </c>
      <c r="H7937" t="s">
        <v>3534</v>
      </c>
      <c r="I7937" t="s">
        <v>3534</v>
      </c>
      <c r="J7937">
        <v>12</v>
      </c>
      <c r="K7937">
        <v>3</v>
      </c>
      <c r="L7937" s="9" t="s">
        <v>3534</v>
      </c>
      <c r="M7937" s="9"/>
      <c r="N7937" t="s">
        <v>118</v>
      </c>
      <c r="O7937" s="12" t="str">
        <f>IFERROR(VLOOKUP(C7937,USADOS!$C:$C,1,0),"OK")</f>
        <v>OK</v>
      </c>
    </row>
    <row r="7938" spans="1:15" hidden="1" x14ac:dyDescent="0.25">
      <c r="A7938" t="s">
        <v>118</v>
      </c>
      <c r="B7938">
        <v>202204</v>
      </c>
      <c r="C7938" t="s">
        <v>3541</v>
      </c>
      <c r="D7938" t="s">
        <v>3593</v>
      </c>
      <c r="E7938" t="s">
        <v>4313</v>
      </c>
      <c r="F7938" t="s">
        <v>4313</v>
      </c>
      <c r="G7938" t="s">
        <v>270</v>
      </c>
      <c r="H7938" t="s">
        <v>3534</v>
      </c>
      <c r="I7938" t="s">
        <v>3534</v>
      </c>
      <c r="J7938">
        <v>12</v>
      </c>
      <c r="K7938">
        <v>3</v>
      </c>
      <c r="L7938" s="9" t="s">
        <v>3534</v>
      </c>
      <c r="M7938" s="9"/>
      <c r="N7938" t="s">
        <v>118</v>
      </c>
      <c r="O7938" s="12" t="str">
        <f>IFERROR(VLOOKUP(C7938,USADOS!$C:$C,1,0),"OK")</f>
        <v>OK</v>
      </c>
    </row>
    <row r="7939" spans="1:15" hidden="1" x14ac:dyDescent="0.25">
      <c r="A7939" t="s">
        <v>118</v>
      </c>
      <c r="B7939">
        <v>202205</v>
      </c>
      <c r="C7939" t="s">
        <v>3541</v>
      </c>
      <c r="D7939" t="s">
        <v>3593</v>
      </c>
      <c r="E7939" t="s">
        <v>4313</v>
      </c>
      <c r="F7939" t="s">
        <v>4313</v>
      </c>
      <c r="G7939" t="s">
        <v>270</v>
      </c>
      <c r="H7939" t="s">
        <v>3534</v>
      </c>
      <c r="I7939" t="s">
        <v>3534</v>
      </c>
      <c r="J7939">
        <v>12</v>
      </c>
      <c r="K7939">
        <v>3</v>
      </c>
      <c r="L7939" s="9" t="s">
        <v>3534</v>
      </c>
      <c r="M7939" s="9"/>
      <c r="N7939" t="s">
        <v>118</v>
      </c>
      <c r="O7939" s="12" t="str">
        <f>IFERROR(VLOOKUP(C7939,USADOS!$C:$C,1,0),"OK")</f>
        <v>OK</v>
      </c>
    </row>
    <row r="7940" spans="1:15" hidden="1" x14ac:dyDescent="0.25">
      <c r="A7940" t="s">
        <v>118</v>
      </c>
      <c r="B7940">
        <v>202206</v>
      </c>
      <c r="C7940" t="s">
        <v>3541</v>
      </c>
      <c r="D7940" t="s">
        <v>3593</v>
      </c>
      <c r="E7940" t="s">
        <v>4313</v>
      </c>
      <c r="F7940" t="s">
        <v>4313</v>
      </c>
      <c r="G7940" t="s">
        <v>270</v>
      </c>
      <c r="H7940" t="s">
        <v>3534</v>
      </c>
      <c r="I7940" t="s">
        <v>3534</v>
      </c>
      <c r="J7940">
        <v>12</v>
      </c>
      <c r="K7940">
        <v>3</v>
      </c>
      <c r="L7940" s="9" t="s">
        <v>3534</v>
      </c>
      <c r="M7940" s="9"/>
      <c r="N7940" t="s">
        <v>118</v>
      </c>
      <c r="O7940" s="12" t="str">
        <f>IFERROR(VLOOKUP(C7940,USADOS!$C:$C,1,0),"OK")</f>
        <v>OK</v>
      </c>
    </row>
    <row r="7941" spans="1:15" hidden="1" x14ac:dyDescent="0.25">
      <c r="A7941" t="s">
        <v>118</v>
      </c>
      <c r="B7941">
        <v>202207</v>
      </c>
      <c r="C7941" t="s">
        <v>3541</v>
      </c>
      <c r="D7941" t="s">
        <v>3593</v>
      </c>
      <c r="E7941" t="s">
        <v>4313</v>
      </c>
      <c r="F7941" t="s">
        <v>4313</v>
      </c>
      <c r="G7941" t="s">
        <v>270</v>
      </c>
      <c r="H7941" t="s">
        <v>3534</v>
      </c>
      <c r="I7941" t="s">
        <v>3534</v>
      </c>
      <c r="J7941">
        <v>12</v>
      </c>
      <c r="K7941">
        <v>3</v>
      </c>
      <c r="L7941" s="9" t="s">
        <v>3534</v>
      </c>
      <c r="M7941" s="9"/>
      <c r="N7941" t="s">
        <v>118</v>
      </c>
      <c r="O7941" s="12" t="str">
        <f>IFERROR(VLOOKUP(C7941,USADOS!$C:$C,1,0),"OK")</f>
        <v>OK</v>
      </c>
    </row>
    <row r="7942" spans="1:15" hidden="1" x14ac:dyDescent="0.25">
      <c r="A7942" t="s">
        <v>118</v>
      </c>
      <c r="B7942">
        <v>202208</v>
      </c>
      <c r="C7942" t="s">
        <v>3541</v>
      </c>
      <c r="D7942" t="s">
        <v>3593</v>
      </c>
      <c r="E7942" t="s">
        <v>4313</v>
      </c>
      <c r="F7942" t="s">
        <v>4313</v>
      </c>
      <c r="G7942" t="s">
        <v>270</v>
      </c>
      <c r="H7942" t="s">
        <v>3534</v>
      </c>
      <c r="I7942" t="s">
        <v>3534</v>
      </c>
      <c r="J7942">
        <v>12</v>
      </c>
      <c r="K7942">
        <v>3</v>
      </c>
      <c r="L7942" s="9" t="s">
        <v>3534</v>
      </c>
      <c r="M7942" s="9"/>
      <c r="N7942" t="s">
        <v>118</v>
      </c>
      <c r="O7942" s="12" t="str">
        <f>IFERROR(VLOOKUP(C7942,USADOS!$C:$C,1,0),"OK")</f>
        <v>OK</v>
      </c>
    </row>
    <row r="7943" spans="1:15" hidden="1" x14ac:dyDescent="0.25">
      <c r="A7943" t="s">
        <v>118</v>
      </c>
      <c r="B7943">
        <v>202209</v>
      </c>
      <c r="C7943" t="s">
        <v>3541</v>
      </c>
      <c r="D7943" t="s">
        <v>3593</v>
      </c>
      <c r="E7943" t="s">
        <v>4313</v>
      </c>
      <c r="F7943" t="s">
        <v>4313</v>
      </c>
      <c r="G7943" t="s">
        <v>270</v>
      </c>
      <c r="H7943" t="s">
        <v>3534</v>
      </c>
      <c r="I7943" t="s">
        <v>3534</v>
      </c>
      <c r="J7943">
        <v>12</v>
      </c>
      <c r="K7943">
        <v>3</v>
      </c>
      <c r="L7943" s="9" t="s">
        <v>3534</v>
      </c>
      <c r="M7943" s="9"/>
      <c r="N7943" t="s">
        <v>118</v>
      </c>
      <c r="O7943" s="12" t="str">
        <f>IFERROR(VLOOKUP(C7943,USADOS!$C:$C,1,0),"OK")</f>
        <v>OK</v>
      </c>
    </row>
    <row r="7944" spans="1:15" hidden="1" x14ac:dyDescent="0.25">
      <c r="A7944" t="s">
        <v>118</v>
      </c>
      <c r="B7944">
        <v>202210</v>
      </c>
      <c r="C7944" t="s">
        <v>3541</v>
      </c>
      <c r="D7944" t="s">
        <v>3593</v>
      </c>
      <c r="E7944" t="s">
        <v>4313</v>
      </c>
      <c r="F7944" t="s">
        <v>4313</v>
      </c>
      <c r="G7944" t="s">
        <v>270</v>
      </c>
      <c r="H7944" t="s">
        <v>3534</v>
      </c>
      <c r="I7944" t="s">
        <v>3534</v>
      </c>
      <c r="J7944">
        <v>12</v>
      </c>
      <c r="K7944">
        <v>3</v>
      </c>
      <c r="L7944" s="9" t="s">
        <v>3534</v>
      </c>
      <c r="M7944" s="9"/>
      <c r="N7944" t="s">
        <v>118</v>
      </c>
      <c r="O7944" s="12" t="str">
        <f>IFERROR(VLOOKUP(C7944,USADOS!$C:$C,1,0),"OK")</f>
        <v>OK</v>
      </c>
    </row>
    <row r="7945" spans="1:15" hidden="1" x14ac:dyDescent="0.25">
      <c r="A7945" t="s">
        <v>118</v>
      </c>
      <c r="B7945">
        <v>202211</v>
      </c>
      <c r="C7945" t="s">
        <v>3541</v>
      </c>
      <c r="D7945" t="s">
        <v>3593</v>
      </c>
      <c r="E7945" t="s">
        <v>4313</v>
      </c>
      <c r="F7945" t="s">
        <v>4313</v>
      </c>
      <c r="G7945" t="s">
        <v>270</v>
      </c>
      <c r="H7945" t="s">
        <v>3534</v>
      </c>
      <c r="I7945" t="s">
        <v>3534</v>
      </c>
      <c r="J7945">
        <v>12</v>
      </c>
      <c r="K7945">
        <v>3</v>
      </c>
      <c r="L7945" s="9" t="s">
        <v>3534</v>
      </c>
      <c r="M7945" s="9"/>
      <c r="N7945" t="s">
        <v>118</v>
      </c>
      <c r="O7945" s="12" t="str">
        <f>IFERROR(VLOOKUP(C7945,USADOS!$C:$C,1,0),"OK")</f>
        <v>OK</v>
      </c>
    </row>
    <row r="7946" spans="1:15" hidden="1" x14ac:dyDescent="0.25">
      <c r="A7946" t="s">
        <v>118</v>
      </c>
      <c r="B7946">
        <v>202212</v>
      </c>
      <c r="C7946" t="s">
        <v>3541</v>
      </c>
      <c r="D7946" t="s">
        <v>3593</v>
      </c>
      <c r="E7946" t="s">
        <v>118</v>
      </c>
      <c r="F7946" t="s">
        <v>118</v>
      </c>
      <c r="G7946" t="s">
        <v>270</v>
      </c>
      <c r="H7946" t="s">
        <v>3534</v>
      </c>
      <c r="I7946" t="s">
        <v>3534</v>
      </c>
      <c r="J7946">
        <v>12</v>
      </c>
      <c r="K7946">
        <v>3</v>
      </c>
      <c r="L7946" s="9" t="s">
        <v>3534</v>
      </c>
      <c r="M7946" s="9"/>
      <c r="N7946" t="s">
        <v>118</v>
      </c>
      <c r="O7946" s="12" t="str">
        <f>IFERROR(VLOOKUP(C7946,USADOS!$C:$C,1,0),"OK")</f>
        <v>OK</v>
      </c>
    </row>
    <row r="7947" spans="1:15" hidden="1" x14ac:dyDescent="0.25">
      <c r="A7947" t="s">
        <v>118</v>
      </c>
      <c r="B7947">
        <v>202301</v>
      </c>
      <c r="C7947" t="s">
        <v>3541</v>
      </c>
      <c r="D7947" t="s">
        <v>3593</v>
      </c>
      <c r="E7947" t="s">
        <v>118</v>
      </c>
      <c r="F7947" t="s">
        <v>118</v>
      </c>
      <c r="G7947" t="s">
        <v>270</v>
      </c>
      <c r="H7947" t="s">
        <v>3534</v>
      </c>
      <c r="I7947" t="s">
        <v>3534</v>
      </c>
      <c r="J7947">
        <v>12</v>
      </c>
      <c r="K7947">
        <v>3</v>
      </c>
      <c r="L7947" s="9" t="s">
        <v>3534</v>
      </c>
      <c r="M7947" s="9"/>
      <c r="N7947" t="s">
        <v>118</v>
      </c>
      <c r="O7947" s="12" t="str">
        <f>IFERROR(VLOOKUP(C7947,USADOS!$C:$C,1,0),"OK")</f>
        <v>OK</v>
      </c>
    </row>
    <row r="7948" spans="1:15" hidden="1" x14ac:dyDescent="0.25">
      <c r="A7948" t="s">
        <v>1552</v>
      </c>
      <c r="B7948">
        <v>202003</v>
      </c>
      <c r="C7948" t="s">
        <v>1772</v>
      </c>
      <c r="D7948" t="s">
        <v>939</v>
      </c>
      <c r="E7948" t="s">
        <v>103</v>
      </c>
      <c r="F7948" t="s">
        <v>103</v>
      </c>
      <c r="G7948" t="s">
        <v>270</v>
      </c>
      <c r="H7948" t="s">
        <v>1789</v>
      </c>
      <c r="J7948">
        <v>4</v>
      </c>
      <c r="K7948">
        <v>3.5</v>
      </c>
      <c r="L7948" t="s">
        <v>1789</v>
      </c>
      <c r="M7948" s="19"/>
      <c r="O7948" s="12" t="str">
        <f>IFERROR(VLOOKUP(C7948,USADOS!$C:$C,1,0),"OK")</f>
        <v>OK</v>
      </c>
    </row>
    <row r="7949" spans="1:15" hidden="1" x14ac:dyDescent="0.25">
      <c r="A7949" t="s">
        <v>1552</v>
      </c>
      <c r="B7949">
        <v>202004</v>
      </c>
      <c r="C7949" t="s">
        <v>1772</v>
      </c>
      <c r="D7949" t="s">
        <v>939</v>
      </c>
      <c r="E7949" t="s">
        <v>103</v>
      </c>
      <c r="F7949" t="s">
        <v>103</v>
      </c>
      <c r="G7949" t="s">
        <v>270</v>
      </c>
      <c r="H7949" t="s">
        <v>1789</v>
      </c>
      <c r="J7949">
        <v>4</v>
      </c>
      <c r="K7949">
        <v>3.5</v>
      </c>
      <c r="L7949" t="s">
        <v>1789</v>
      </c>
      <c r="M7949" s="19"/>
      <c r="O7949" s="12" t="str">
        <f>IFERROR(VLOOKUP(C7949,USADOS!$C:$C,1,0),"OK")</f>
        <v>OK</v>
      </c>
    </row>
    <row r="7950" spans="1:15" hidden="1" x14ac:dyDescent="0.25">
      <c r="A7950" t="s">
        <v>1552</v>
      </c>
      <c r="B7950">
        <v>202003</v>
      </c>
      <c r="C7950" t="s">
        <v>1773</v>
      </c>
      <c r="D7950" t="s">
        <v>939</v>
      </c>
      <c r="E7950" t="s">
        <v>103</v>
      </c>
      <c r="F7950" t="s">
        <v>103</v>
      </c>
      <c r="G7950" t="s">
        <v>270</v>
      </c>
      <c r="H7950" t="s">
        <v>1789</v>
      </c>
      <c r="L7950" t="s">
        <v>1789</v>
      </c>
      <c r="M7950" s="19"/>
      <c r="O7950" s="12" t="str">
        <f>IFERROR(VLOOKUP(C7950,USADOS!$C:$C,1,0),"OK")</f>
        <v>OK</v>
      </c>
    </row>
    <row r="7951" spans="1:15" hidden="1" x14ac:dyDescent="0.25">
      <c r="A7951" t="s">
        <v>1552</v>
      </c>
      <c r="B7951">
        <v>202004</v>
      </c>
      <c r="C7951" t="s">
        <v>1773</v>
      </c>
      <c r="D7951" t="s">
        <v>939</v>
      </c>
      <c r="E7951" t="s">
        <v>103</v>
      </c>
      <c r="F7951" t="s">
        <v>103</v>
      </c>
      <c r="G7951" t="s">
        <v>270</v>
      </c>
      <c r="H7951" t="s">
        <v>1789</v>
      </c>
      <c r="L7951" t="s">
        <v>1789</v>
      </c>
      <c r="M7951" s="19"/>
      <c r="O7951" s="12" t="str">
        <f>IFERROR(VLOOKUP(C7951,USADOS!$C:$C,1,0),"OK")</f>
        <v>OK</v>
      </c>
    </row>
    <row r="7952" spans="1:15" hidden="1" x14ac:dyDescent="0.25">
      <c r="A7952" t="s">
        <v>1552</v>
      </c>
      <c r="B7952">
        <v>202002</v>
      </c>
      <c r="C7952" t="s">
        <v>1471</v>
      </c>
      <c r="D7952" t="s">
        <v>2798</v>
      </c>
      <c r="E7952" t="s">
        <v>104</v>
      </c>
      <c r="F7952" t="s">
        <v>104</v>
      </c>
      <c r="G7952" t="s">
        <v>270</v>
      </c>
      <c r="H7952" t="s">
        <v>1485</v>
      </c>
      <c r="I7952" t="s">
        <v>1485</v>
      </c>
      <c r="J7952">
        <v>6</v>
      </c>
      <c r="K7952">
        <v>3.5</v>
      </c>
      <c r="M7952" s="19"/>
      <c r="O7952" s="12" t="str">
        <f>IFERROR(VLOOKUP(C7952,USADOS!$C:$C,1,0),"OK")</f>
        <v>OK</v>
      </c>
    </row>
    <row r="7953" spans="1:15" hidden="1" x14ac:dyDescent="0.25">
      <c r="A7953" t="s">
        <v>1552</v>
      </c>
      <c r="B7953">
        <v>202002</v>
      </c>
      <c r="C7953" t="s">
        <v>1472</v>
      </c>
      <c r="D7953" t="s">
        <v>2798</v>
      </c>
      <c r="E7953" t="s">
        <v>104</v>
      </c>
      <c r="F7953" t="s">
        <v>104</v>
      </c>
      <c r="G7953" t="s">
        <v>270</v>
      </c>
      <c r="H7953" t="s">
        <v>1485</v>
      </c>
      <c r="I7953" t="s">
        <v>1485</v>
      </c>
      <c r="M7953" s="19"/>
      <c r="O7953" s="12" t="str">
        <f>IFERROR(VLOOKUP(C7953,USADOS!$C:$C,1,0),"OK")</f>
        <v>OK</v>
      </c>
    </row>
    <row r="7954" spans="1:15" hidden="1" x14ac:dyDescent="0.25">
      <c r="A7954" t="s">
        <v>1058</v>
      </c>
      <c r="B7954">
        <v>201910</v>
      </c>
      <c r="C7954" t="s">
        <v>1252</v>
      </c>
      <c r="D7954" t="s">
        <v>2787</v>
      </c>
      <c r="E7954" t="s">
        <v>110</v>
      </c>
      <c r="F7954" t="s">
        <v>110</v>
      </c>
      <c r="G7954" t="s">
        <v>270</v>
      </c>
      <c r="H7954" t="s">
        <v>1388</v>
      </c>
      <c r="J7954">
        <v>10</v>
      </c>
      <c r="K7954">
        <v>2.5</v>
      </c>
      <c r="M7954" s="19"/>
      <c r="O7954" s="12" t="str">
        <f>IFERROR(VLOOKUP(C7954,USADOS!$C:$C,1,0),"OK")</f>
        <v>OK</v>
      </c>
    </row>
    <row r="7955" spans="1:15" hidden="1" x14ac:dyDescent="0.25">
      <c r="A7955" t="s">
        <v>1058</v>
      </c>
      <c r="B7955">
        <v>201911</v>
      </c>
      <c r="C7955" t="s">
        <v>1252</v>
      </c>
      <c r="D7955" t="s">
        <v>2787</v>
      </c>
      <c r="E7955" t="s">
        <v>110</v>
      </c>
      <c r="F7955" t="s">
        <v>110</v>
      </c>
      <c r="G7955" t="s">
        <v>270</v>
      </c>
      <c r="H7955" t="s">
        <v>1388</v>
      </c>
      <c r="J7955">
        <v>10</v>
      </c>
      <c r="K7955">
        <v>2.5</v>
      </c>
      <c r="M7955" s="19"/>
      <c r="O7955" s="12" t="str">
        <f>IFERROR(VLOOKUP(C7955,USADOS!$C:$C,1,0),"OK")</f>
        <v>OK</v>
      </c>
    </row>
    <row r="7956" spans="1:15" hidden="1" x14ac:dyDescent="0.25">
      <c r="A7956" t="s">
        <v>1058</v>
      </c>
      <c r="B7956">
        <v>201912</v>
      </c>
      <c r="C7956" t="s">
        <v>1252</v>
      </c>
      <c r="D7956" t="s">
        <v>2787</v>
      </c>
      <c r="E7956" t="s">
        <v>110</v>
      </c>
      <c r="F7956" t="s">
        <v>110</v>
      </c>
      <c r="G7956" t="s">
        <v>270</v>
      </c>
      <c r="H7956" t="s">
        <v>1388</v>
      </c>
      <c r="J7956">
        <v>8</v>
      </c>
      <c r="K7956">
        <v>2.5</v>
      </c>
      <c r="M7956" s="19"/>
      <c r="O7956" s="12" t="str">
        <f>IFERROR(VLOOKUP(C7956,USADOS!$C:$C,1,0),"OK")</f>
        <v>OK</v>
      </c>
    </row>
    <row r="7957" spans="1:15" hidden="1" x14ac:dyDescent="0.25">
      <c r="A7957" t="s">
        <v>1058</v>
      </c>
      <c r="B7957">
        <v>202110</v>
      </c>
      <c r="C7957" t="s">
        <v>3403</v>
      </c>
      <c r="D7957" t="s">
        <v>3407</v>
      </c>
      <c r="E7957" t="s">
        <v>3333</v>
      </c>
      <c r="F7957" t="s">
        <v>3333</v>
      </c>
      <c r="G7957" t="s">
        <v>270</v>
      </c>
      <c r="I7957" s="7" t="s">
        <v>3406</v>
      </c>
      <c r="J7957">
        <v>12</v>
      </c>
      <c r="K7957">
        <v>3</v>
      </c>
      <c r="L7957" t="s">
        <v>3406</v>
      </c>
      <c r="M7957" s="9"/>
      <c r="N7957" t="s">
        <v>3333</v>
      </c>
      <c r="O7957" s="12" t="str">
        <f>IFERROR(VLOOKUP(C7957,USADOS!$C:$C,1,0),"OK")</f>
        <v>OK</v>
      </c>
    </row>
    <row r="7958" spans="1:15" hidden="1" x14ac:dyDescent="0.25">
      <c r="A7958" t="s">
        <v>1058</v>
      </c>
      <c r="B7958">
        <v>202111</v>
      </c>
      <c r="C7958" t="s">
        <v>3403</v>
      </c>
      <c r="D7958" t="s">
        <v>3407</v>
      </c>
      <c r="E7958" t="s">
        <v>3333</v>
      </c>
      <c r="F7958" t="s">
        <v>3333</v>
      </c>
      <c r="G7958" t="s">
        <v>270</v>
      </c>
      <c r="I7958" s="7" t="s">
        <v>3406</v>
      </c>
      <c r="J7958">
        <v>10</v>
      </c>
      <c r="K7958">
        <v>3</v>
      </c>
      <c r="L7958" t="s">
        <v>3406</v>
      </c>
      <c r="M7958" s="9"/>
      <c r="N7958" t="s">
        <v>3333</v>
      </c>
      <c r="O7958" s="12" t="str">
        <f>IFERROR(VLOOKUP(C7958,USADOS!$C:$C,1,0),"OK")</f>
        <v>OK</v>
      </c>
    </row>
    <row r="7959" spans="1:15" hidden="1" x14ac:dyDescent="0.25">
      <c r="A7959" t="s">
        <v>118</v>
      </c>
      <c r="B7959">
        <v>202008</v>
      </c>
      <c r="C7959" t="s">
        <v>1923</v>
      </c>
      <c r="D7959" t="s">
        <v>1924</v>
      </c>
      <c r="E7959" t="s">
        <v>3522</v>
      </c>
      <c r="F7959" t="s">
        <v>3522</v>
      </c>
      <c r="G7959" t="s">
        <v>270</v>
      </c>
      <c r="H7959" t="s">
        <v>1925</v>
      </c>
      <c r="J7959">
        <v>5</v>
      </c>
      <c r="K7959">
        <v>3</v>
      </c>
      <c r="L7959" s="9" t="s">
        <v>1925</v>
      </c>
      <c r="M7959" s="19"/>
      <c r="O7959" s="12" t="str">
        <f>IFERROR(VLOOKUP(C7959,USADOS!$C:$C,1,0),"OK")</f>
        <v>OK</v>
      </c>
    </row>
    <row r="7960" spans="1:15" hidden="1" x14ac:dyDescent="0.25">
      <c r="A7960" t="s">
        <v>118</v>
      </c>
      <c r="B7960">
        <v>202009</v>
      </c>
      <c r="C7960" t="s">
        <v>1923</v>
      </c>
      <c r="D7960" t="s">
        <v>1924</v>
      </c>
      <c r="E7960" t="s">
        <v>3522</v>
      </c>
      <c r="F7960" t="s">
        <v>3522</v>
      </c>
      <c r="G7960" t="s">
        <v>270</v>
      </c>
      <c r="H7960" t="s">
        <v>1925</v>
      </c>
      <c r="J7960">
        <v>5</v>
      </c>
      <c r="K7960">
        <v>3</v>
      </c>
      <c r="L7960" s="9" t="s">
        <v>1925</v>
      </c>
      <c r="M7960" s="19"/>
      <c r="O7960" s="12" t="str">
        <f>IFERROR(VLOOKUP(C7960,USADOS!$C:$C,1,0),"OK")</f>
        <v>OK</v>
      </c>
    </row>
    <row r="7961" spans="1:15" hidden="1" x14ac:dyDescent="0.25">
      <c r="A7961" t="s">
        <v>118</v>
      </c>
      <c r="B7961">
        <v>202010</v>
      </c>
      <c r="C7961" t="s">
        <v>1923</v>
      </c>
      <c r="D7961" t="s">
        <v>1924</v>
      </c>
      <c r="E7961" t="s">
        <v>3522</v>
      </c>
      <c r="F7961" t="s">
        <v>3522</v>
      </c>
      <c r="G7961" t="s">
        <v>270</v>
      </c>
      <c r="H7961" t="s">
        <v>1925</v>
      </c>
      <c r="J7961">
        <v>7</v>
      </c>
      <c r="K7961">
        <v>3</v>
      </c>
      <c r="L7961" s="9" t="s">
        <v>1925</v>
      </c>
      <c r="M7961" s="19"/>
      <c r="O7961" s="12" t="str">
        <f>IFERROR(VLOOKUP(C7961,USADOS!$C:$C,1,0),"OK")</f>
        <v>OK</v>
      </c>
    </row>
    <row r="7962" spans="1:15" hidden="1" x14ac:dyDescent="0.25">
      <c r="A7962" t="s">
        <v>2873</v>
      </c>
      <c r="B7962">
        <v>202302</v>
      </c>
      <c r="C7962" t="s">
        <v>4663</v>
      </c>
      <c r="D7962" t="s">
        <v>4664</v>
      </c>
      <c r="E7962" s="11" t="s">
        <v>3042</v>
      </c>
      <c r="F7962" s="11" t="s">
        <v>3042</v>
      </c>
      <c r="G7962" t="s">
        <v>270</v>
      </c>
      <c r="J7962">
        <v>6</v>
      </c>
      <c r="K7962">
        <v>3.5</v>
      </c>
      <c r="L7962" t="s">
        <v>4671</v>
      </c>
      <c r="N7962" s="11" t="s">
        <v>3042</v>
      </c>
      <c r="O7962" s="12" t="str">
        <f>IFERROR(VLOOKUP(C7962,USADOS!$C:$C,1,0),"OK")</f>
        <v>OK</v>
      </c>
    </row>
    <row r="7963" spans="1:15" hidden="1" x14ac:dyDescent="0.25">
      <c r="A7963" t="s">
        <v>2873</v>
      </c>
      <c r="B7963">
        <v>202303</v>
      </c>
      <c r="C7963" t="s">
        <v>4663</v>
      </c>
      <c r="D7963" t="s">
        <v>4664</v>
      </c>
      <c r="E7963" s="11" t="s">
        <v>3042</v>
      </c>
      <c r="F7963" s="11" t="s">
        <v>3042</v>
      </c>
      <c r="G7963" t="s">
        <v>270</v>
      </c>
      <c r="J7963">
        <v>6</v>
      </c>
      <c r="K7963">
        <v>3.5</v>
      </c>
      <c r="L7963" t="s">
        <v>4671</v>
      </c>
      <c r="N7963" s="11" t="s">
        <v>3042</v>
      </c>
      <c r="O7963" s="12" t="str">
        <f>IFERROR(VLOOKUP(C7963,USADOS!$C:$C,1,0),"OK")</f>
        <v>OK</v>
      </c>
    </row>
    <row r="7964" spans="1:15" hidden="1" x14ac:dyDescent="0.25">
      <c r="A7964" t="s">
        <v>2873</v>
      </c>
      <c r="B7964">
        <v>202304</v>
      </c>
      <c r="C7964" t="s">
        <v>4663</v>
      </c>
      <c r="D7964" t="s">
        <v>4664</v>
      </c>
      <c r="E7964" s="11" t="s">
        <v>3042</v>
      </c>
      <c r="F7964" s="11" t="s">
        <v>3042</v>
      </c>
      <c r="G7964" t="s">
        <v>270</v>
      </c>
      <c r="J7964">
        <v>6</v>
      </c>
      <c r="K7964">
        <v>3.5</v>
      </c>
      <c r="L7964" t="s">
        <v>4671</v>
      </c>
      <c r="N7964" s="11" t="s">
        <v>3042</v>
      </c>
      <c r="O7964" s="12" t="str">
        <f>IFERROR(VLOOKUP(C7964,USADOS!$C:$C,1,0),"OK")</f>
        <v>OK</v>
      </c>
    </row>
    <row r="7965" spans="1:15" hidden="1" x14ac:dyDescent="0.25">
      <c r="A7965" t="s">
        <v>2873</v>
      </c>
      <c r="B7965">
        <v>202305</v>
      </c>
      <c r="C7965" t="s">
        <v>4663</v>
      </c>
      <c r="D7965" t="s">
        <v>4664</v>
      </c>
      <c r="E7965" s="11" t="s">
        <v>3042</v>
      </c>
      <c r="F7965" s="11" t="s">
        <v>3042</v>
      </c>
      <c r="G7965" t="s">
        <v>270</v>
      </c>
      <c r="J7965">
        <v>6</v>
      </c>
      <c r="K7965">
        <v>3.5</v>
      </c>
      <c r="L7965" t="s">
        <v>4671</v>
      </c>
      <c r="N7965" s="11" t="s">
        <v>3042</v>
      </c>
      <c r="O7965" s="12" t="str">
        <f>IFERROR(VLOOKUP(C7965,USADOS!$C:$C,1,0),"OK")</f>
        <v>OK</v>
      </c>
    </row>
    <row r="7966" spans="1:15" hidden="1" x14ac:dyDescent="0.25">
      <c r="A7966" t="s">
        <v>2873</v>
      </c>
      <c r="B7966">
        <v>202306</v>
      </c>
      <c r="C7966" t="s">
        <v>4663</v>
      </c>
      <c r="D7966" t="s">
        <v>4664</v>
      </c>
      <c r="E7966" s="11" t="s">
        <v>3042</v>
      </c>
      <c r="F7966" s="11" t="s">
        <v>3042</v>
      </c>
      <c r="G7966" t="s">
        <v>270</v>
      </c>
      <c r="J7966">
        <v>6</v>
      </c>
      <c r="K7966">
        <v>3.5</v>
      </c>
      <c r="L7966" t="s">
        <v>4671</v>
      </c>
      <c r="N7966" s="11" t="s">
        <v>3042</v>
      </c>
      <c r="O7966" s="12" t="str">
        <f>IFERROR(VLOOKUP(C7966,USADOS!$C:$C,1,0),"OK")</f>
        <v>OK</v>
      </c>
    </row>
    <row r="7967" spans="1:15" hidden="1" x14ac:dyDescent="0.25">
      <c r="A7967" t="s">
        <v>2873</v>
      </c>
      <c r="B7967">
        <v>202307</v>
      </c>
      <c r="C7967" t="s">
        <v>4663</v>
      </c>
      <c r="D7967" t="s">
        <v>4664</v>
      </c>
      <c r="E7967" s="11" t="s">
        <v>3042</v>
      </c>
      <c r="F7967" s="11" t="s">
        <v>3042</v>
      </c>
      <c r="G7967" t="s">
        <v>270</v>
      </c>
      <c r="J7967">
        <v>6</v>
      </c>
      <c r="K7967">
        <v>3.5</v>
      </c>
      <c r="L7967" t="s">
        <v>4671</v>
      </c>
      <c r="N7967" s="11" t="s">
        <v>3042</v>
      </c>
      <c r="O7967" s="12" t="str">
        <f>IFERROR(VLOOKUP(C7967,USADOS!$C:$C,1,0),"OK")</f>
        <v>OK</v>
      </c>
    </row>
    <row r="7968" spans="1:15" hidden="1" x14ac:dyDescent="0.25">
      <c r="A7968" t="s">
        <v>2873</v>
      </c>
      <c r="B7968">
        <v>202308</v>
      </c>
      <c r="C7968" t="s">
        <v>4663</v>
      </c>
      <c r="D7968" t="s">
        <v>4664</v>
      </c>
      <c r="E7968" s="11" t="s">
        <v>3042</v>
      </c>
      <c r="F7968" s="11" t="s">
        <v>3042</v>
      </c>
      <c r="G7968" t="s">
        <v>270</v>
      </c>
      <c r="J7968">
        <v>6</v>
      </c>
      <c r="K7968">
        <v>3.5</v>
      </c>
      <c r="L7968" t="s">
        <v>4671</v>
      </c>
      <c r="N7968" s="11" t="s">
        <v>3042</v>
      </c>
      <c r="O7968" s="12" t="str">
        <f>IFERROR(VLOOKUP(C7968,USADOS!$C:$C,1,0),"OK")</f>
        <v>OK</v>
      </c>
    </row>
    <row r="7969" spans="1:15" hidden="1" x14ac:dyDescent="0.25">
      <c r="A7969" t="s">
        <v>2873</v>
      </c>
      <c r="B7969">
        <v>202309</v>
      </c>
      <c r="C7969" t="s">
        <v>4663</v>
      </c>
      <c r="D7969" t="s">
        <v>4664</v>
      </c>
      <c r="E7969" s="11" t="s">
        <v>3042</v>
      </c>
      <c r="F7969" s="11" t="s">
        <v>3042</v>
      </c>
      <c r="G7969" t="s">
        <v>270</v>
      </c>
      <c r="J7969">
        <v>6</v>
      </c>
      <c r="K7969">
        <v>3.5</v>
      </c>
      <c r="L7969" t="s">
        <v>4671</v>
      </c>
      <c r="N7969" s="11" t="s">
        <v>3042</v>
      </c>
      <c r="O7969" s="12" t="str">
        <f>IFERROR(VLOOKUP(C7969,USADOS!$C:$C,1,0),"OK")</f>
        <v>OK</v>
      </c>
    </row>
    <row r="7970" spans="1:15" hidden="1" x14ac:dyDescent="0.25">
      <c r="A7970" t="s">
        <v>2873</v>
      </c>
      <c r="B7970">
        <v>202310</v>
      </c>
      <c r="C7970" t="s">
        <v>4663</v>
      </c>
      <c r="D7970" t="s">
        <v>4664</v>
      </c>
      <c r="E7970" s="11" t="s">
        <v>3042</v>
      </c>
      <c r="F7970" s="11" t="s">
        <v>3042</v>
      </c>
      <c r="G7970" t="s">
        <v>270</v>
      </c>
      <c r="H7970" t="s">
        <v>4671</v>
      </c>
      <c r="J7970">
        <v>6</v>
      </c>
      <c r="K7970">
        <v>3.5</v>
      </c>
      <c r="L7970" t="s">
        <v>4671</v>
      </c>
      <c r="N7970" s="11" t="s">
        <v>3042</v>
      </c>
      <c r="O7970" s="12" t="str">
        <f>IFERROR(VLOOKUP(C7970,USADOS!$C:$C,1,0),"OK")</f>
        <v>OK</v>
      </c>
    </row>
    <row r="7971" spans="1:15" hidden="1" x14ac:dyDescent="0.25">
      <c r="A7971" t="s">
        <v>2873</v>
      </c>
      <c r="B7971">
        <v>202311</v>
      </c>
      <c r="C7971" t="s">
        <v>4663</v>
      </c>
      <c r="D7971" t="s">
        <v>4664</v>
      </c>
      <c r="E7971" s="11" t="s">
        <v>3042</v>
      </c>
      <c r="F7971" s="11" t="s">
        <v>3042</v>
      </c>
      <c r="G7971" t="s">
        <v>270</v>
      </c>
      <c r="H7971" t="s">
        <v>4671</v>
      </c>
      <c r="J7971">
        <v>6</v>
      </c>
      <c r="K7971">
        <v>3.5</v>
      </c>
      <c r="L7971" t="s">
        <v>4671</v>
      </c>
      <c r="N7971" s="11" t="s">
        <v>3042</v>
      </c>
      <c r="O7971" s="12" t="str">
        <f>IFERROR(VLOOKUP(C7971,USADOS!$C:$C,1,0),"OK")</f>
        <v>OK</v>
      </c>
    </row>
    <row r="7972" spans="1:15" hidden="1" x14ac:dyDescent="0.25">
      <c r="A7972" t="s">
        <v>2873</v>
      </c>
      <c r="B7972">
        <v>202312</v>
      </c>
      <c r="C7972" t="s">
        <v>4663</v>
      </c>
      <c r="D7972" t="s">
        <v>4664</v>
      </c>
      <c r="E7972" s="11" t="s">
        <v>3042</v>
      </c>
      <c r="F7972" s="11" t="s">
        <v>3042</v>
      </c>
      <c r="G7972" t="s">
        <v>270</v>
      </c>
      <c r="H7972" t="s">
        <v>4671</v>
      </c>
      <c r="J7972">
        <v>6</v>
      </c>
      <c r="K7972">
        <v>3.5</v>
      </c>
      <c r="L7972" t="s">
        <v>4671</v>
      </c>
      <c r="N7972" s="11" t="s">
        <v>3042</v>
      </c>
      <c r="O7972" s="12" t="str">
        <f>IFERROR(VLOOKUP(C7972,USADOS!$C:$C,1,0),"OK")</f>
        <v>OK</v>
      </c>
    </row>
    <row r="7973" spans="1:15" hidden="1" x14ac:dyDescent="0.25">
      <c r="A7973" t="s">
        <v>118</v>
      </c>
      <c r="B7973">
        <v>202006</v>
      </c>
      <c r="C7973" t="s">
        <v>1809</v>
      </c>
      <c r="D7973" t="s">
        <v>2786</v>
      </c>
      <c r="E7973" t="s">
        <v>3522</v>
      </c>
      <c r="F7973" t="s">
        <v>3522</v>
      </c>
      <c r="G7973" t="s">
        <v>270</v>
      </c>
      <c r="H7973" t="s">
        <v>1817</v>
      </c>
      <c r="J7973">
        <v>7</v>
      </c>
      <c r="K7973">
        <v>3</v>
      </c>
      <c r="L7973" t="s">
        <v>1817</v>
      </c>
      <c r="M7973" s="19"/>
      <c r="O7973" s="12" t="str">
        <f>IFERROR(VLOOKUP(C7973,USADOS!$C:$C,1,0),"OK")</f>
        <v>OK</v>
      </c>
    </row>
    <row r="7974" spans="1:15" hidden="1" x14ac:dyDescent="0.25">
      <c r="A7974" t="s">
        <v>118</v>
      </c>
      <c r="B7974">
        <v>202008</v>
      </c>
      <c r="C7974" t="s">
        <v>1809</v>
      </c>
      <c r="D7974" t="s">
        <v>2786</v>
      </c>
      <c r="E7974" t="s">
        <v>3522</v>
      </c>
      <c r="F7974" t="s">
        <v>3522</v>
      </c>
      <c r="G7974" t="s">
        <v>270</v>
      </c>
      <c r="H7974" t="s">
        <v>1817</v>
      </c>
      <c r="J7974">
        <v>12</v>
      </c>
      <c r="K7974">
        <v>3</v>
      </c>
      <c r="L7974" t="s">
        <v>1817</v>
      </c>
      <c r="M7974" s="19"/>
      <c r="O7974" s="12" t="str">
        <f>IFERROR(VLOOKUP(C7974,USADOS!$C:$C,1,0),"OK")</f>
        <v>OK</v>
      </c>
    </row>
    <row r="7975" spans="1:15" hidden="1" x14ac:dyDescent="0.25">
      <c r="A7975" t="s">
        <v>118</v>
      </c>
      <c r="B7975">
        <v>202009</v>
      </c>
      <c r="C7975" t="s">
        <v>1809</v>
      </c>
      <c r="D7975" t="s">
        <v>2786</v>
      </c>
      <c r="E7975" t="s">
        <v>3522</v>
      </c>
      <c r="F7975" t="s">
        <v>3522</v>
      </c>
      <c r="G7975" t="s">
        <v>270</v>
      </c>
      <c r="H7975" t="s">
        <v>1817</v>
      </c>
      <c r="J7975">
        <v>12</v>
      </c>
      <c r="K7975">
        <v>3</v>
      </c>
      <c r="L7975" t="s">
        <v>1817</v>
      </c>
      <c r="M7975" s="19"/>
      <c r="O7975" s="12" t="str">
        <f>IFERROR(VLOOKUP(C7975,USADOS!$C:$C,1,0),"OK")</f>
        <v>OK</v>
      </c>
    </row>
    <row r="7976" spans="1:15" hidden="1" x14ac:dyDescent="0.25">
      <c r="A7976" t="s">
        <v>118</v>
      </c>
      <c r="B7976">
        <v>202007</v>
      </c>
      <c r="C7976" t="s">
        <v>1809</v>
      </c>
      <c r="D7976" t="s">
        <v>2786</v>
      </c>
      <c r="E7976" t="s">
        <v>3522</v>
      </c>
      <c r="F7976" t="s">
        <v>3522</v>
      </c>
      <c r="G7976" t="s">
        <v>270</v>
      </c>
      <c r="H7976" t="s">
        <v>1817</v>
      </c>
      <c r="J7976">
        <v>12</v>
      </c>
      <c r="K7976">
        <v>3</v>
      </c>
      <c r="L7976" t="s">
        <v>1817</v>
      </c>
      <c r="M7976" s="19"/>
      <c r="O7976" s="12" t="str">
        <f>IFERROR(VLOOKUP(C7976,USADOS!$C:$C,1,0),"OK")</f>
        <v>OK</v>
      </c>
    </row>
    <row r="7977" spans="1:15" hidden="1" x14ac:dyDescent="0.25">
      <c r="A7977" t="s">
        <v>2873</v>
      </c>
      <c r="B7977">
        <v>202105</v>
      </c>
      <c r="C7977" t="s">
        <v>2995</v>
      </c>
      <c r="D7977" t="s">
        <v>2996</v>
      </c>
      <c r="E7977" s="11" t="s">
        <v>2976</v>
      </c>
      <c r="F7977" s="11" t="s">
        <v>2976</v>
      </c>
      <c r="G7977" t="s">
        <v>270</v>
      </c>
      <c r="L7977" t="s">
        <v>3124</v>
      </c>
      <c r="M7977" s="42" t="s">
        <v>3125</v>
      </c>
      <c r="N7977" t="s">
        <v>2976</v>
      </c>
      <c r="O7977" s="12" t="str">
        <f>IFERROR(VLOOKUP(C7977,USADOS!$C:$C,1,0),"OK")</f>
        <v>OK</v>
      </c>
    </row>
    <row r="7978" spans="1:15" hidden="1" x14ac:dyDescent="0.25">
      <c r="A7978" t="s">
        <v>2873</v>
      </c>
      <c r="B7978">
        <v>202106</v>
      </c>
      <c r="C7978" t="s">
        <v>2995</v>
      </c>
      <c r="D7978" t="s">
        <v>2996</v>
      </c>
      <c r="E7978" s="11" t="s">
        <v>2976</v>
      </c>
      <c r="F7978" s="11" t="s">
        <v>2976</v>
      </c>
      <c r="G7978" t="s">
        <v>270</v>
      </c>
      <c r="L7978" t="s">
        <v>3124</v>
      </c>
      <c r="M7978" s="42" t="s">
        <v>3125</v>
      </c>
      <c r="N7978" t="s">
        <v>2976</v>
      </c>
      <c r="O7978" s="12" t="str">
        <f>IFERROR(VLOOKUP(C7978,USADOS!$C:$C,1,0),"OK")</f>
        <v>OK</v>
      </c>
    </row>
    <row r="7979" spans="1:15" hidden="1" x14ac:dyDescent="0.25">
      <c r="A7979" t="s">
        <v>2873</v>
      </c>
      <c r="B7979">
        <v>202107</v>
      </c>
      <c r="C7979" t="s">
        <v>2995</v>
      </c>
      <c r="D7979" t="s">
        <v>2996</v>
      </c>
      <c r="E7979" s="11" t="s">
        <v>2976</v>
      </c>
      <c r="F7979" s="11" t="s">
        <v>2976</v>
      </c>
      <c r="G7979" t="s">
        <v>270</v>
      </c>
      <c r="L7979" t="s">
        <v>3124</v>
      </c>
      <c r="M7979" s="42" t="s">
        <v>3125</v>
      </c>
      <c r="N7979" t="s">
        <v>2976</v>
      </c>
      <c r="O7979" s="12" t="str">
        <f>IFERROR(VLOOKUP(C7979,USADOS!$C:$C,1,0),"OK")</f>
        <v>OK</v>
      </c>
    </row>
    <row r="7980" spans="1:15" hidden="1" x14ac:dyDescent="0.25">
      <c r="A7980" t="s">
        <v>2873</v>
      </c>
      <c r="B7980">
        <v>202108</v>
      </c>
      <c r="C7980" t="s">
        <v>2995</v>
      </c>
      <c r="D7980" t="s">
        <v>2996</v>
      </c>
      <c r="E7980" s="11" t="s">
        <v>2976</v>
      </c>
      <c r="F7980" s="11" t="s">
        <v>2976</v>
      </c>
      <c r="G7980" t="s">
        <v>270</v>
      </c>
      <c r="L7980" t="s">
        <v>3124</v>
      </c>
      <c r="M7980" s="42" t="s">
        <v>3125</v>
      </c>
      <c r="N7980" t="s">
        <v>2976</v>
      </c>
      <c r="O7980" s="12" t="str">
        <f>IFERROR(VLOOKUP(C7980,USADOS!$C:$C,1,0),"OK")</f>
        <v>OK</v>
      </c>
    </row>
    <row r="7981" spans="1:15" hidden="1" x14ac:dyDescent="0.25">
      <c r="A7981" t="s">
        <v>2873</v>
      </c>
      <c r="B7981">
        <v>202109</v>
      </c>
      <c r="C7981" t="s">
        <v>2995</v>
      </c>
      <c r="D7981" t="s">
        <v>2996</v>
      </c>
      <c r="E7981" s="11" t="s">
        <v>2976</v>
      </c>
      <c r="F7981" s="11" t="s">
        <v>2976</v>
      </c>
      <c r="G7981" t="s">
        <v>270</v>
      </c>
      <c r="L7981" t="s">
        <v>3124</v>
      </c>
      <c r="M7981" s="42" t="s">
        <v>3125</v>
      </c>
      <c r="N7981" t="s">
        <v>2976</v>
      </c>
      <c r="O7981" s="12" t="str">
        <f>IFERROR(VLOOKUP(C7981,USADOS!$C:$C,1,0),"OK")</f>
        <v>OK</v>
      </c>
    </row>
    <row r="7982" spans="1:15" hidden="1" x14ac:dyDescent="0.25">
      <c r="A7982" t="s">
        <v>2873</v>
      </c>
      <c r="B7982">
        <v>202110</v>
      </c>
      <c r="C7982" t="s">
        <v>2995</v>
      </c>
      <c r="D7982" t="s">
        <v>2996</v>
      </c>
      <c r="E7982" s="11" t="s">
        <v>2976</v>
      </c>
      <c r="F7982" s="11" t="s">
        <v>2976</v>
      </c>
      <c r="G7982" t="s">
        <v>270</v>
      </c>
      <c r="L7982" t="s">
        <v>3124</v>
      </c>
      <c r="M7982" s="42" t="s">
        <v>3125</v>
      </c>
      <c r="N7982" t="s">
        <v>2976</v>
      </c>
      <c r="O7982" s="12" t="str">
        <f>IFERROR(VLOOKUP(C7982,USADOS!$C:$C,1,0),"OK")</f>
        <v>OK</v>
      </c>
    </row>
    <row r="7983" spans="1:15" hidden="1" x14ac:dyDescent="0.25">
      <c r="A7983" t="s">
        <v>2873</v>
      </c>
      <c r="B7983">
        <v>202111</v>
      </c>
      <c r="C7983" t="s">
        <v>2995</v>
      </c>
      <c r="D7983" t="s">
        <v>2996</v>
      </c>
      <c r="E7983" s="11" t="s">
        <v>2976</v>
      </c>
      <c r="F7983" s="11" t="s">
        <v>2976</v>
      </c>
      <c r="G7983" t="s">
        <v>270</v>
      </c>
      <c r="L7983" t="s">
        <v>3124</v>
      </c>
      <c r="M7983" s="42" t="s">
        <v>3125</v>
      </c>
      <c r="N7983" t="s">
        <v>2976</v>
      </c>
      <c r="O7983" s="12" t="str">
        <f>IFERROR(VLOOKUP(C7983,USADOS!$C:$C,1,0),"OK")</f>
        <v>OK</v>
      </c>
    </row>
    <row r="7984" spans="1:15" hidden="1" x14ac:dyDescent="0.25">
      <c r="A7984" t="s">
        <v>2873</v>
      </c>
      <c r="B7984">
        <v>202106</v>
      </c>
      <c r="C7984" t="s">
        <v>3035</v>
      </c>
      <c r="D7984" t="s">
        <v>2996</v>
      </c>
      <c r="E7984" s="11" t="s">
        <v>2976</v>
      </c>
      <c r="F7984" s="11" t="s">
        <v>2976</v>
      </c>
      <c r="G7984" t="s">
        <v>270</v>
      </c>
      <c r="L7984" t="s">
        <v>3124</v>
      </c>
      <c r="M7984" s="42" t="s">
        <v>3125</v>
      </c>
      <c r="N7984" t="s">
        <v>2976</v>
      </c>
      <c r="O7984" s="12" t="str">
        <f>IFERROR(VLOOKUP(C7984,USADOS!$C:$C,1,0),"OK")</f>
        <v>OK</v>
      </c>
    </row>
    <row r="7985" spans="1:15" hidden="1" x14ac:dyDescent="0.25">
      <c r="A7985" t="s">
        <v>2873</v>
      </c>
      <c r="B7985">
        <v>202107</v>
      </c>
      <c r="C7985" t="s">
        <v>3035</v>
      </c>
      <c r="D7985" t="s">
        <v>2996</v>
      </c>
      <c r="E7985" s="11" t="s">
        <v>2976</v>
      </c>
      <c r="F7985" s="11" t="s">
        <v>2976</v>
      </c>
      <c r="G7985" t="s">
        <v>270</v>
      </c>
      <c r="L7985" t="s">
        <v>3124</v>
      </c>
      <c r="M7985" s="42" t="s">
        <v>3125</v>
      </c>
      <c r="N7985" t="s">
        <v>2976</v>
      </c>
      <c r="O7985" s="12" t="str">
        <f>IFERROR(VLOOKUP(C7985,USADOS!$C:$C,1,0),"OK")</f>
        <v>OK</v>
      </c>
    </row>
    <row r="7986" spans="1:15" hidden="1" x14ac:dyDescent="0.25">
      <c r="A7986" t="s">
        <v>2873</v>
      </c>
      <c r="B7986">
        <v>202108</v>
      </c>
      <c r="C7986" t="s">
        <v>3035</v>
      </c>
      <c r="D7986" t="s">
        <v>2996</v>
      </c>
      <c r="E7986" s="11" t="s">
        <v>2976</v>
      </c>
      <c r="F7986" s="11" t="s">
        <v>2976</v>
      </c>
      <c r="G7986" t="s">
        <v>270</v>
      </c>
      <c r="L7986" t="s">
        <v>3124</v>
      </c>
      <c r="M7986" s="42" t="s">
        <v>3125</v>
      </c>
      <c r="N7986" t="s">
        <v>2976</v>
      </c>
      <c r="O7986" s="12" t="str">
        <f>IFERROR(VLOOKUP(C7986,USADOS!$C:$C,1,0),"OK")</f>
        <v>OK</v>
      </c>
    </row>
    <row r="7987" spans="1:15" hidden="1" x14ac:dyDescent="0.25">
      <c r="A7987" t="s">
        <v>2873</v>
      </c>
      <c r="B7987">
        <v>202109</v>
      </c>
      <c r="C7987" t="s">
        <v>3035</v>
      </c>
      <c r="D7987" t="s">
        <v>2996</v>
      </c>
      <c r="E7987" s="11" t="s">
        <v>2976</v>
      </c>
      <c r="F7987" s="11" t="s">
        <v>2976</v>
      </c>
      <c r="G7987" t="s">
        <v>270</v>
      </c>
      <c r="L7987" t="s">
        <v>3124</v>
      </c>
      <c r="M7987" s="42" t="s">
        <v>3125</v>
      </c>
      <c r="N7987" t="s">
        <v>2976</v>
      </c>
      <c r="O7987" s="12" t="str">
        <f>IFERROR(VLOOKUP(C7987,USADOS!$C:$C,1,0),"OK")</f>
        <v>OK</v>
      </c>
    </row>
    <row r="7988" spans="1:15" hidden="1" x14ac:dyDescent="0.25">
      <c r="A7988" t="s">
        <v>2873</v>
      </c>
      <c r="B7988">
        <v>202110</v>
      </c>
      <c r="C7988" t="s">
        <v>3035</v>
      </c>
      <c r="D7988" t="s">
        <v>2996</v>
      </c>
      <c r="E7988" s="11" t="s">
        <v>2976</v>
      </c>
      <c r="F7988" s="11" t="s">
        <v>2976</v>
      </c>
      <c r="G7988" t="s">
        <v>270</v>
      </c>
      <c r="L7988" t="s">
        <v>3124</v>
      </c>
      <c r="M7988" s="42" t="s">
        <v>3125</v>
      </c>
      <c r="N7988" t="s">
        <v>2976</v>
      </c>
      <c r="O7988" s="12" t="str">
        <f>IFERROR(VLOOKUP(C7988,USADOS!$C:$C,1,0),"OK")</f>
        <v>OK</v>
      </c>
    </row>
    <row r="7989" spans="1:15" hidden="1" x14ac:dyDescent="0.25">
      <c r="A7989" t="s">
        <v>2873</v>
      </c>
      <c r="B7989">
        <v>202111</v>
      </c>
      <c r="C7989" t="s">
        <v>3035</v>
      </c>
      <c r="D7989" t="s">
        <v>2996</v>
      </c>
      <c r="E7989" s="11" t="s">
        <v>2976</v>
      </c>
      <c r="F7989" s="11" t="s">
        <v>2976</v>
      </c>
      <c r="G7989" t="s">
        <v>270</v>
      </c>
      <c r="L7989" t="s">
        <v>3124</v>
      </c>
      <c r="M7989" s="42" t="s">
        <v>3125</v>
      </c>
      <c r="N7989" t="s">
        <v>2976</v>
      </c>
      <c r="O7989" s="12" t="str">
        <f>IFERROR(VLOOKUP(C7989,USADOS!$C:$C,1,0),"OK")</f>
        <v>OK</v>
      </c>
    </row>
    <row r="7990" spans="1:15" hidden="1" x14ac:dyDescent="0.25">
      <c r="A7990" t="s">
        <v>1058</v>
      </c>
      <c r="B7990">
        <v>202008</v>
      </c>
      <c r="C7990" t="s">
        <v>1890</v>
      </c>
      <c r="D7990" t="s">
        <v>1891</v>
      </c>
      <c r="E7990" t="s">
        <v>1247</v>
      </c>
      <c r="F7990" t="s">
        <v>1247</v>
      </c>
      <c r="G7990" t="s">
        <v>270</v>
      </c>
      <c r="H7990" t="s">
        <v>1900</v>
      </c>
      <c r="I7990" t="s">
        <v>1900</v>
      </c>
      <c r="J7990">
        <v>10</v>
      </c>
      <c r="K7990">
        <v>1.5</v>
      </c>
      <c r="L7990" s="9" t="s">
        <v>3177</v>
      </c>
      <c r="M7990" s="9" t="s">
        <v>2475</v>
      </c>
      <c r="N7990" t="s">
        <v>120</v>
      </c>
      <c r="O7990" s="12" t="str">
        <f>IFERROR(VLOOKUP(C7990,USADOS!$C:$C,1,0),"OK")</f>
        <v>OK</v>
      </c>
    </row>
    <row r="7991" spans="1:15" hidden="1" x14ac:dyDescent="0.25">
      <c r="A7991" t="s">
        <v>1058</v>
      </c>
      <c r="B7991">
        <v>202009</v>
      </c>
      <c r="C7991" t="s">
        <v>1890</v>
      </c>
      <c r="D7991" t="s">
        <v>1891</v>
      </c>
      <c r="E7991" t="s">
        <v>1247</v>
      </c>
      <c r="F7991" t="s">
        <v>1247</v>
      </c>
      <c r="G7991" t="s">
        <v>270</v>
      </c>
      <c r="H7991" t="s">
        <v>1900</v>
      </c>
      <c r="I7991" t="s">
        <v>1900</v>
      </c>
      <c r="J7991">
        <v>10</v>
      </c>
      <c r="K7991">
        <v>1.5</v>
      </c>
      <c r="L7991" s="9" t="s">
        <v>3177</v>
      </c>
      <c r="M7991" s="9" t="s">
        <v>2475</v>
      </c>
      <c r="N7991" t="s">
        <v>120</v>
      </c>
      <c r="O7991" s="12" t="str">
        <f>IFERROR(VLOOKUP(C7991,USADOS!$C:$C,1,0),"OK")</f>
        <v>OK</v>
      </c>
    </row>
    <row r="7992" spans="1:15" hidden="1" x14ac:dyDescent="0.25">
      <c r="A7992" t="s">
        <v>1058</v>
      </c>
      <c r="B7992">
        <v>202010</v>
      </c>
      <c r="C7992" t="s">
        <v>1890</v>
      </c>
      <c r="D7992" t="s">
        <v>1891</v>
      </c>
      <c r="E7992" t="s">
        <v>1247</v>
      </c>
      <c r="F7992" t="s">
        <v>1247</v>
      </c>
      <c r="G7992" t="s">
        <v>270</v>
      </c>
      <c r="H7992" t="s">
        <v>1900</v>
      </c>
      <c r="I7992" t="s">
        <v>1900</v>
      </c>
      <c r="J7992">
        <v>10</v>
      </c>
      <c r="K7992">
        <v>1.5</v>
      </c>
      <c r="L7992" s="9" t="s">
        <v>3177</v>
      </c>
      <c r="M7992" s="9" t="s">
        <v>2475</v>
      </c>
      <c r="N7992" t="s">
        <v>120</v>
      </c>
      <c r="O7992" s="12" t="str">
        <f>IFERROR(VLOOKUP(C7992,USADOS!$C:$C,1,0),"OK")</f>
        <v>OK</v>
      </c>
    </row>
    <row r="7993" spans="1:15" hidden="1" x14ac:dyDescent="0.25">
      <c r="A7993" t="s">
        <v>1058</v>
      </c>
      <c r="B7993">
        <v>202011</v>
      </c>
      <c r="C7993" t="s">
        <v>1890</v>
      </c>
      <c r="D7993" t="s">
        <v>1891</v>
      </c>
      <c r="E7993" t="s">
        <v>1247</v>
      </c>
      <c r="F7993" t="s">
        <v>1247</v>
      </c>
      <c r="G7993" t="s">
        <v>270</v>
      </c>
      <c r="H7993" t="s">
        <v>1900</v>
      </c>
      <c r="I7993" t="s">
        <v>1900</v>
      </c>
      <c r="J7993">
        <v>10</v>
      </c>
      <c r="K7993">
        <v>1.5</v>
      </c>
      <c r="L7993" s="9" t="s">
        <v>3177</v>
      </c>
      <c r="M7993" s="9" t="s">
        <v>2475</v>
      </c>
      <c r="N7993" t="s">
        <v>120</v>
      </c>
      <c r="O7993" s="12" t="str">
        <f>IFERROR(VLOOKUP(C7993,USADOS!$C:$C,1,0),"OK")</f>
        <v>OK</v>
      </c>
    </row>
    <row r="7994" spans="1:15" hidden="1" x14ac:dyDescent="0.25">
      <c r="A7994" t="s">
        <v>1058</v>
      </c>
      <c r="B7994">
        <v>202012</v>
      </c>
      <c r="C7994" t="s">
        <v>1890</v>
      </c>
      <c r="D7994" t="s">
        <v>1891</v>
      </c>
      <c r="E7994" t="s">
        <v>1247</v>
      </c>
      <c r="F7994" t="s">
        <v>1247</v>
      </c>
      <c r="G7994" t="s">
        <v>270</v>
      </c>
      <c r="H7994" t="s">
        <v>1900</v>
      </c>
      <c r="I7994" t="s">
        <v>1900</v>
      </c>
      <c r="J7994">
        <v>10</v>
      </c>
      <c r="K7994">
        <v>1.5</v>
      </c>
      <c r="L7994" s="9" t="s">
        <v>3177</v>
      </c>
      <c r="M7994" s="9" t="s">
        <v>2475</v>
      </c>
      <c r="N7994" t="s">
        <v>120</v>
      </c>
      <c r="O7994" s="12" t="str">
        <f>IFERROR(VLOOKUP(C7994,USADOS!$C:$C,1,0),"OK")</f>
        <v>OK</v>
      </c>
    </row>
    <row r="7995" spans="1:15" hidden="1" x14ac:dyDescent="0.25">
      <c r="A7995" t="s">
        <v>1058</v>
      </c>
      <c r="B7995">
        <v>202101</v>
      </c>
      <c r="C7995" t="s">
        <v>1890</v>
      </c>
      <c r="D7995" t="s">
        <v>1891</v>
      </c>
      <c r="E7995" t="s">
        <v>1247</v>
      </c>
      <c r="F7995" t="s">
        <v>1247</v>
      </c>
      <c r="G7995" t="s">
        <v>270</v>
      </c>
      <c r="H7995" t="s">
        <v>1900</v>
      </c>
      <c r="I7995" t="s">
        <v>1900</v>
      </c>
      <c r="J7995">
        <v>10</v>
      </c>
      <c r="K7995">
        <v>3</v>
      </c>
      <c r="L7995" s="9" t="s">
        <v>3177</v>
      </c>
      <c r="M7995" s="9" t="s">
        <v>2475</v>
      </c>
      <c r="N7995" t="s">
        <v>120</v>
      </c>
      <c r="O7995" s="12" t="str">
        <f>IFERROR(VLOOKUP(C7995,USADOS!$C:$C,1,0),"OK")</f>
        <v>OK</v>
      </c>
    </row>
    <row r="7996" spans="1:15" hidden="1" x14ac:dyDescent="0.25">
      <c r="A7996" t="s">
        <v>1058</v>
      </c>
      <c r="B7996">
        <v>202102</v>
      </c>
      <c r="C7996" t="s">
        <v>1890</v>
      </c>
      <c r="D7996" t="s">
        <v>1891</v>
      </c>
      <c r="E7996" t="s">
        <v>1247</v>
      </c>
      <c r="F7996" t="s">
        <v>1247</v>
      </c>
      <c r="G7996" t="s">
        <v>270</v>
      </c>
      <c r="H7996" t="s">
        <v>1900</v>
      </c>
      <c r="I7996" t="s">
        <v>1900</v>
      </c>
      <c r="J7996">
        <v>8</v>
      </c>
      <c r="K7996">
        <v>3</v>
      </c>
      <c r="L7996" s="9" t="s">
        <v>3177</v>
      </c>
      <c r="M7996" s="9" t="s">
        <v>2475</v>
      </c>
      <c r="N7996" t="s">
        <v>120</v>
      </c>
      <c r="O7996" s="12" t="str">
        <f>IFERROR(VLOOKUP(C7996,USADOS!$C:$C,1,0),"OK")</f>
        <v>OK</v>
      </c>
    </row>
    <row r="7997" spans="1:15" hidden="1" x14ac:dyDescent="0.25">
      <c r="A7997" t="s">
        <v>1058</v>
      </c>
      <c r="B7997">
        <v>202103</v>
      </c>
      <c r="C7997" t="s">
        <v>1890</v>
      </c>
      <c r="D7997" t="s">
        <v>1891</v>
      </c>
      <c r="E7997" t="s">
        <v>1247</v>
      </c>
      <c r="F7997" t="s">
        <v>1247</v>
      </c>
      <c r="G7997" t="s">
        <v>270</v>
      </c>
      <c r="H7997" t="s">
        <v>1900</v>
      </c>
      <c r="I7997" t="s">
        <v>1900</v>
      </c>
      <c r="J7997">
        <v>8</v>
      </c>
      <c r="K7997">
        <v>3</v>
      </c>
      <c r="L7997" s="9" t="s">
        <v>3177</v>
      </c>
      <c r="M7997" s="9" t="s">
        <v>2475</v>
      </c>
      <c r="N7997" t="s">
        <v>120</v>
      </c>
      <c r="O7997" s="12" t="str">
        <f>IFERROR(VLOOKUP(C7997,USADOS!$C:$C,1,0),"OK")</f>
        <v>OK</v>
      </c>
    </row>
    <row r="7998" spans="1:15" hidden="1" x14ac:dyDescent="0.25">
      <c r="A7998" t="s">
        <v>1058</v>
      </c>
      <c r="B7998">
        <v>202104</v>
      </c>
      <c r="C7998" t="s">
        <v>1890</v>
      </c>
      <c r="D7998" t="s">
        <v>1891</v>
      </c>
      <c r="E7998" t="s">
        <v>1247</v>
      </c>
      <c r="F7998" t="s">
        <v>1247</v>
      </c>
      <c r="G7998" t="s">
        <v>270</v>
      </c>
      <c r="H7998" t="s">
        <v>1900</v>
      </c>
      <c r="I7998" t="s">
        <v>1900</v>
      </c>
      <c r="J7998">
        <v>8</v>
      </c>
      <c r="K7998">
        <v>3</v>
      </c>
      <c r="L7998" s="9" t="s">
        <v>3177</v>
      </c>
      <c r="M7998" s="9" t="s">
        <v>2475</v>
      </c>
      <c r="N7998" t="s">
        <v>120</v>
      </c>
      <c r="O7998" s="12" t="str">
        <f>IFERROR(VLOOKUP(C7998,USADOS!$C:$C,1,0),"OK")</f>
        <v>OK</v>
      </c>
    </row>
    <row r="7999" spans="1:15" hidden="1" x14ac:dyDescent="0.25">
      <c r="A7999" t="s">
        <v>1058</v>
      </c>
      <c r="B7999">
        <v>202105</v>
      </c>
      <c r="C7999" t="s">
        <v>1890</v>
      </c>
      <c r="D7999" t="s">
        <v>1891</v>
      </c>
      <c r="E7999" t="s">
        <v>1247</v>
      </c>
      <c r="F7999" t="s">
        <v>1247</v>
      </c>
      <c r="G7999" t="s">
        <v>270</v>
      </c>
      <c r="H7999" t="s">
        <v>1900</v>
      </c>
      <c r="I7999" t="s">
        <v>1900</v>
      </c>
      <c r="J7999">
        <v>8</v>
      </c>
      <c r="K7999">
        <v>3</v>
      </c>
      <c r="L7999" s="9" t="s">
        <v>3177</v>
      </c>
      <c r="M7999" s="9" t="s">
        <v>2475</v>
      </c>
      <c r="N7999" t="s">
        <v>120</v>
      </c>
      <c r="O7999" s="12" t="str">
        <f>IFERROR(VLOOKUP(C7999,USADOS!$C:$C,1,0),"OK")</f>
        <v>OK</v>
      </c>
    </row>
    <row r="8000" spans="1:15" hidden="1" x14ac:dyDescent="0.25">
      <c r="A8000" t="s">
        <v>1058</v>
      </c>
      <c r="B8000">
        <v>202106</v>
      </c>
      <c r="C8000" t="s">
        <v>1890</v>
      </c>
      <c r="D8000" t="s">
        <v>1891</v>
      </c>
      <c r="E8000" t="s">
        <v>1247</v>
      </c>
      <c r="F8000" t="s">
        <v>1247</v>
      </c>
      <c r="G8000" t="s">
        <v>270</v>
      </c>
      <c r="H8000" t="s">
        <v>1900</v>
      </c>
      <c r="I8000" t="s">
        <v>1900</v>
      </c>
      <c r="J8000">
        <v>8</v>
      </c>
      <c r="K8000">
        <v>3</v>
      </c>
      <c r="L8000" s="9" t="s">
        <v>3177</v>
      </c>
      <c r="M8000" s="9" t="s">
        <v>2475</v>
      </c>
      <c r="N8000" t="s">
        <v>120</v>
      </c>
      <c r="O8000" s="12" t="str">
        <f>IFERROR(VLOOKUP(C8000,USADOS!$C:$C,1,0),"OK")</f>
        <v>OK</v>
      </c>
    </row>
    <row r="8001" spans="1:15" hidden="1" x14ac:dyDescent="0.25">
      <c r="A8001" t="s">
        <v>1058</v>
      </c>
      <c r="B8001">
        <v>202107</v>
      </c>
      <c r="C8001" t="s">
        <v>1890</v>
      </c>
      <c r="D8001" t="s">
        <v>1891</v>
      </c>
      <c r="E8001" t="s">
        <v>1247</v>
      </c>
      <c r="F8001" t="s">
        <v>1247</v>
      </c>
      <c r="G8001" t="s">
        <v>270</v>
      </c>
      <c r="H8001" t="s">
        <v>1900</v>
      </c>
      <c r="I8001" t="s">
        <v>1900</v>
      </c>
      <c r="J8001">
        <v>8</v>
      </c>
      <c r="K8001">
        <v>3</v>
      </c>
      <c r="L8001" s="9" t="s">
        <v>3177</v>
      </c>
      <c r="M8001" s="9" t="s">
        <v>2475</v>
      </c>
      <c r="N8001" t="s">
        <v>120</v>
      </c>
      <c r="O8001" s="12" t="str">
        <f>IFERROR(VLOOKUP(C8001,USADOS!$C:$C,1,0),"OK")</f>
        <v>OK</v>
      </c>
    </row>
    <row r="8002" spans="1:15" hidden="1" x14ac:dyDescent="0.25">
      <c r="A8002" t="s">
        <v>1058</v>
      </c>
      <c r="B8002">
        <v>202108</v>
      </c>
      <c r="C8002" t="s">
        <v>1890</v>
      </c>
      <c r="D8002" t="s">
        <v>1891</v>
      </c>
      <c r="E8002" t="s">
        <v>1247</v>
      </c>
      <c r="F8002" t="s">
        <v>1247</v>
      </c>
      <c r="G8002" t="s">
        <v>270</v>
      </c>
      <c r="H8002" t="s">
        <v>1900</v>
      </c>
      <c r="I8002" t="s">
        <v>1900</v>
      </c>
      <c r="J8002">
        <v>8</v>
      </c>
      <c r="K8002">
        <v>3</v>
      </c>
      <c r="L8002" s="9" t="s">
        <v>3177</v>
      </c>
      <c r="M8002" s="9" t="s">
        <v>2475</v>
      </c>
      <c r="N8002" t="s">
        <v>120</v>
      </c>
      <c r="O8002" s="12" t="str">
        <f>IFERROR(VLOOKUP(C8002,USADOS!$C:$C,1,0),"OK")</f>
        <v>OK</v>
      </c>
    </row>
    <row r="8003" spans="1:15" hidden="1" x14ac:dyDescent="0.25">
      <c r="A8003" t="s">
        <v>1058</v>
      </c>
      <c r="B8003">
        <v>202109</v>
      </c>
      <c r="C8003" t="s">
        <v>1890</v>
      </c>
      <c r="D8003" t="s">
        <v>1891</v>
      </c>
      <c r="E8003" t="s">
        <v>1247</v>
      </c>
      <c r="F8003" t="s">
        <v>1247</v>
      </c>
      <c r="G8003" t="s">
        <v>270</v>
      </c>
      <c r="H8003" t="s">
        <v>1900</v>
      </c>
      <c r="I8003" t="s">
        <v>1900</v>
      </c>
      <c r="J8003">
        <v>8</v>
      </c>
      <c r="K8003">
        <v>3</v>
      </c>
      <c r="L8003" s="9" t="s">
        <v>3177</v>
      </c>
      <c r="M8003" s="9" t="s">
        <v>2475</v>
      </c>
      <c r="N8003" t="s">
        <v>120</v>
      </c>
      <c r="O8003" s="12" t="str">
        <f>IFERROR(VLOOKUP(C8003,USADOS!$C:$C,1,0),"OK")</f>
        <v>OK</v>
      </c>
    </row>
    <row r="8004" spans="1:15" hidden="1" x14ac:dyDescent="0.25">
      <c r="A8004" t="s">
        <v>1058</v>
      </c>
      <c r="B8004">
        <v>202110</v>
      </c>
      <c r="C8004" t="s">
        <v>1890</v>
      </c>
      <c r="D8004" t="s">
        <v>1891</v>
      </c>
      <c r="E8004" t="s">
        <v>1247</v>
      </c>
      <c r="F8004" t="s">
        <v>1247</v>
      </c>
      <c r="G8004" t="s">
        <v>270</v>
      </c>
      <c r="H8004" t="s">
        <v>1900</v>
      </c>
      <c r="I8004" t="s">
        <v>1900</v>
      </c>
      <c r="J8004">
        <v>8</v>
      </c>
      <c r="K8004">
        <v>3</v>
      </c>
      <c r="L8004" s="9" t="s">
        <v>3177</v>
      </c>
      <c r="M8004" s="9" t="s">
        <v>2475</v>
      </c>
      <c r="N8004" t="s">
        <v>120</v>
      </c>
      <c r="O8004" s="12" t="str">
        <f>IFERROR(VLOOKUP(C8004,USADOS!$C:$C,1,0),"OK")</f>
        <v>OK</v>
      </c>
    </row>
    <row r="8005" spans="1:15" hidden="1" x14ac:dyDescent="0.25">
      <c r="A8005" t="s">
        <v>1058</v>
      </c>
      <c r="B8005">
        <v>202111</v>
      </c>
      <c r="C8005" t="s">
        <v>1890</v>
      </c>
      <c r="D8005" t="s">
        <v>1891</v>
      </c>
      <c r="E8005" t="s">
        <v>1247</v>
      </c>
      <c r="F8005" t="s">
        <v>1247</v>
      </c>
      <c r="G8005" t="s">
        <v>270</v>
      </c>
      <c r="H8005" t="s">
        <v>1900</v>
      </c>
      <c r="I8005" t="s">
        <v>1900</v>
      </c>
      <c r="J8005">
        <v>8</v>
      </c>
      <c r="K8005">
        <v>3</v>
      </c>
      <c r="L8005" s="9" t="s">
        <v>3177</v>
      </c>
      <c r="M8005" s="9" t="s">
        <v>2475</v>
      </c>
      <c r="N8005" t="s">
        <v>120</v>
      </c>
      <c r="O8005" s="12" t="str">
        <f>IFERROR(VLOOKUP(C8005,USADOS!$C:$C,1,0),"OK")</f>
        <v>OK</v>
      </c>
    </row>
    <row r="8006" spans="1:15" hidden="1" x14ac:dyDescent="0.25">
      <c r="A8006" t="s">
        <v>1058</v>
      </c>
      <c r="B8006">
        <v>202112</v>
      </c>
      <c r="C8006" t="s">
        <v>1890</v>
      </c>
      <c r="D8006" t="s">
        <v>1891</v>
      </c>
      <c r="E8006" t="s">
        <v>1247</v>
      </c>
      <c r="F8006" t="s">
        <v>1247</v>
      </c>
      <c r="G8006" t="s">
        <v>270</v>
      </c>
      <c r="H8006" t="s">
        <v>1900</v>
      </c>
      <c r="I8006" t="s">
        <v>1900</v>
      </c>
      <c r="J8006">
        <v>8</v>
      </c>
      <c r="K8006">
        <v>3</v>
      </c>
      <c r="L8006" s="9" t="s">
        <v>3177</v>
      </c>
      <c r="M8006" s="9" t="s">
        <v>2475</v>
      </c>
      <c r="N8006" t="s">
        <v>120</v>
      </c>
      <c r="O8006" s="12" t="str">
        <f>IFERROR(VLOOKUP(C8006,USADOS!$C:$C,1,0),"OK")</f>
        <v>OK</v>
      </c>
    </row>
    <row r="8007" spans="1:15" hidden="1" x14ac:dyDescent="0.25">
      <c r="A8007" t="s">
        <v>1058</v>
      </c>
      <c r="B8007">
        <v>202201</v>
      </c>
      <c r="C8007" t="s">
        <v>1890</v>
      </c>
      <c r="D8007" t="s">
        <v>1891</v>
      </c>
      <c r="E8007" t="s">
        <v>1247</v>
      </c>
      <c r="F8007" t="s">
        <v>1247</v>
      </c>
      <c r="G8007" t="s">
        <v>270</v>
      </c>
      <c r="H8007" t="s">
        <v>1900</v>
      </c>
      <c r="I8007" t="s">
        <v>1900</v>
      </c>
      <c r="J8007">
        <v>8</v>
      </c>
      <c r="K8007">
        <v>3</v>
      </c>
      <c r="L8007" s="9" t="s">
        <v>3177</v>
      </c>
      <c r="M8007" s="9" t="s">
        <v>2475</v>
      </c>
      <c r="N8007" t="s">
        <v>120</v>
      </c>
      <c r="O8007" s="12" t="str">
        <f>IFERROR(VLOOKUP(C8007,USADOS!$C:$C,1,0),"OK")</f>
        <v>OK</v>
      </c>
    </row>
    <row r="8008" spans="1:15" hidden="1" x14ac:dyDescent="0.25">
      <c r="A8008" t="s">
        <v>1058</v>
      </c>
      <c r="B8008">
        <v>202202</v>
      </c>
      <c r="C8008" t="s">
        <v>1890</v>
      </c>
      <c r="D8008" t="s">
        <v>1891</v>
      </c>
      <c r="E8008" t="s">
        <v>1247</v>
      </c>
      <c r="F8008" t="s">
        <v>1247</v>
      </c>
      <c r="G8008" t="s">
        <v>270</v>
      </c>
      <c r="H8008" t="s">
        <v>1900</v>
      </c>
      <c r="I8008" t="s">
        <v>1900</v>
      </c>
      <c r="J8008">
        <v>8</v>
      </c>
      <c r="K8008">
        <v>3</v>
      </c>
      <c r="L8008" s="9" t="s">
        <v>3177</v>
      </c>
      <c r="M8008" s="9" t="s">
        <v>2475</v>
      </c>
      <c r="N8008" t="s">
        <v>120</v>
      </c>
      <c r="O8008" s="12" t="str">
        <f>IFERROR(VLOOKUP(C8008,USADOS!$C:$C,1,0),"OK")</f>
        <v>OK</v>
      </c>
    </row>
    <row r="8009" spans="1:15" hidden="1" x14ac:dyDescent="0.25">
      <c r="A8009" t="s">
        <v>1058</v>
      </c>
      <c r="B8009">
        <v>202203</v>
      </c>
      <c r="C8009" t="s">
        <v>1890</v>
      </c>
      <c r="D8009" t="s">
        <v>1891</v>
      </c>
      <c r="E8009" t="s">
        <v>1247</v>
      </c>
      <c r="F8009" t="s">
        <v>1247</v>
      </c>
      <c r="G8009" t="s">
        <v>270</v>
      </c>
      <c r="H8009" t="s">
        <v>1900</v>
      </c>
      <c r="I8009" t="s">
        <v>1900</v>
      </c>
      <c r="J8009">
        <v>8</v>
      </c>
      <c r="K8009">
        <v>3</v>
      </c>
      <c r="L8009" s="9" t="s">
        <v>3177</v>
      </c>
      <c r="M8009" s="9" t="s">
        <v>2475</v>
      </c>
      <c r="N8009" t="s">
        <v>120</v>
      </c>
      <c r="O8009" s="12" t="str">
        <f>IFERROR(VLOOKUP(C8009,USADOS!$C:$C,1,0),"OK")</f>
        <v>OK</v>
      </c>
    </row>
    <row r="8010" spans="1:15" hidden="1" x14ac:dyDescent="0.25">
      <c r="A8010" t="s">
        <v>1058</v>
      </c>
      <c r="B8010">
        <v>202204</v>
      </c>
      <c r="C8010" t="s">
        <v>1890</v>
      </c>
      <c r="D8010" t="s">
        <v>1891</v>
      </c>
      <c r="E8010" t="s">
        <v>1247</v>
      </c>
      <c r="F8010" t="s">
        <v>1247</v>
      </c>
      <c r="G8010" t="s">
        <v>270</v>
      </c>
      <c r="H8010" t="s">
        <v>1900</v>
      </c>
      <c r="I8010" t="s">
        <v>1900</v>
      </c>
      <c r="J8010">
        <v>8</v>
      </c>
      <c r="K8010">
        <v>3</v>
      </c>
      <c r="L8010" s="9" t="s">
        <v>3177</v>
      </c>
      <c r="M8010" s="9" t="s">
        <v>2475</v>
      </c>
      <c r="N8010" t="s">
        <v>120</v>
      </c>
      <c r="O8010" s="12" t="str">
        <f>IFERROR(VLOOKUP(C8010,USADOS!$C:$C,1,0),"OK")</f>
        <v>OK</v>
      </c>
    </row>
    <row r="8011" spans="1:15" hidden="1" x14ac:dyDescent="0.25">
      <c r="A8011" t="s">
        <v>1058</v>
      </c>
      <c r="B8011">
        <v>202205</v>
      </c>
      <c r="C8011" t="s">
        <v>1890</v>
      </c>
      <c r="D8011" t="s">
        <v>1891</v>
      </c>
      <c r="E8011" t="s">
        <v>1247</v>
      </c>
      <c r="F8011" t="s">
        <v>1247</v>
      </c>
      <c r="G8011" t="s">
        <v>270</v>
      </c>
      <c r="H8011" t="s">
        <v>1900</v>
      </c>
      <c r="I8011" t="s">
        <v>1900</v>
      </c>
      <c r="J8011">
        <v>8</v>
      </c>
      <c r="K8011">
        <v>3</v>
      </c>
      <c r="L8011" s="9" t="s">
        <v>3177</v>
      </c>
      <c r="M8011" s="9" t="s">
        <v>2475</v>
      </c>
      <c r="N8011" t="s">
        <v>120</v>
      </c>
      <c r="O8011" s="12" t="str">
        <f>IFERROR(VLOOKUP(C8011,USADOS!$C:$C,1,0),"OK")</f>
        <v>OK</v>
      </c>
    </row>
    <row r="8012" spans="1:15" hidden="1" x14ac:dyDescent="0.25">
      <c r="A8012" t="s">
        <v>1058</v>
      </c>
      <c r="B8012">
        <v>202206</v>
      </c>
      <c r="C8012" t="s">
        <v>1890</v>
      </c>
      <c r="D8012" t="s">
        <v>1891</v>
      </c>
      <c r="E8012" t="s">
        <v>120</v>
      </c>
      <c r="F8012" t="s">
        <v>120</v>
      </c>
      <c r="G8012" t="s">
        <v>270</v>
      </c>
      <c r="H8012" t="s">
        <v>1900</v>
      </c>
      <c r="I8012" t="s">
        <v>1900</v>
      </c>
      <c r="J8012">
        <v>8</v>
      </c>
      <c r="K8012">
        <v>3</v>
      </c>
      <c r="L8012" s="9" t="s">
        <v>3177</v>
      </c>
      <c r="M8012" s="9" t="s">
        <v>2475</v>
      </c>
      <c r="N8012" t="s">
        <v>120</v>
      </c>
      <c r="O8012" s="12" t="str">
        <f>IFERROR(VLOOKUP(C8012,USADOS!$C:$C,1,0),"OK")</f>
        <v>OK</v>
      </c>
    </row>
    <row r="8013" spans="1:15" hidden="1" x14ac:dyDescent="0.25">
      <c r="A8013" t="s">
        <v>1058</v>
      </c>
      <c r="B8013">
        <v>202207</v>
      </c>
      <c r="C8013" t="s">
        <v>1890</v>
      </c>
      <c r="D8013" t="s">
        <v>1891</v>
      </c>
      <c r="E8013" t="s">
        <v>120</v>
      </c>
      <c r="F8013" t="s">
        <v>120</v>
      </c>
      <c r="G8013" t="s">
        <v>270</v>
      </c>
      <c r="H8013" t="s">
        <v>1900</v>
      </c>
      <c r="I8013" t="s">
        <v>1900</v>
      </c>
      <c r="J8013">
        <v>8</v>
      </c>
      <c r="K8013">
        <v>3</v>
      </c>
      <c r="L8013" s="9" t="s">
        <v>3177</v>
      </c>
      <c r="M8013" s="9" t="s">
        <v>2475</v>
      </c>
      <c r="N8013" t="s">
        <v>120</v>
      </c>
      <c r="O8013" s="12" t="str">
        <f>IFERROR(VLOOKUP(C8013,USADOS!$C:$C,1,0),"OK")</f>
        <v>OK</v>
      </c>
    </row>
    <row r="8014" spans="1:15" hidden="1" x14ac:dyDescent="0.25">
      <c r="A8014" t="s">
        <v>1058</v>
      </c>
      <c r="B8014">
        <v>202208</v>
      </c>
      <c r="C8014" t="s">
        <v>1890</v>
      </c>
      <c r="D8014" t="s">
        <v>1891</v>
      </c>
      <c r="E8014" t="s">
        <v>120</v>
      </c>
      <c r="F8014" t="s">
        <v>120</v>
      </c>
      <c r="G8014" t="s">
        <v>270</v>
      </c>
      <c r="H8014" t="s">
        <v>1900</v>
      </c>
      <c r="I8014" t="s">
        <v>1900</v>
      </c>
      <c r="J8014">
        <v>8</v>
      </c>
      <c r="K8014">
        <v>3</v>
      </c>
      <c r="L8014" s="9" t="s">
        <v>3177</v>
      </c>
      <c r="M8014" s="9" t="s">
        <v>2475</v>
      </c>
      <c r="N8014" t="s">
        <v>120</v>
      </c>
      <c r="O8014" s="12" t="str">
        <f>IFERROR(VLOOKUP(C8014,USADOS!$C:$C,1,0),"OK")</f>
        <v>OK</v>
      </c>
    </row>
    <row r="8015" spans="1:15" hidden="1" x14ac:dyDescent="0.25">
      <c r="A8015" t="s">
        <v>1058</v>
      </c>
      <c r="B8015">
        <v>202209</v>
      </c>
      <c r="C8015" t="s">
        <v>1890</v>
      </c>
      <c r="D8015" t="s">
        <v>1891</v>
      </c>
      <c r="E8015" t="s">
        <v>120</v>
      </c>
      <c r="F8015" t="s">
        <v>120</v>
      </c>
      <c r="G8015" t="s">
        <v>270</v>
      </c>
      <c r="H8015" t="s">
        <v>1900</v>
      </c>
      <c r="I8015" t="s">
        <v>1900</v>
      </c>
      <c r="J8015">
        <v>8</v>
      </c>
      <c r="K8015">
        <v>3</v>
      </c>
      <c r="L8015" s="9" t="s">
        <v>3177</v>
      </c>
      <c r="M8015" s="9" t="s">
        <v>2475</v>
      </c>
      <c r="N8015" t="s">
        <v>120</v>
      </c>
      <c r="O8015" s="12" t="str">
        <f>IFERROR(VLOOKUP(C8015,USADOS!$C:$C,1,0),"OK")</f>
        <v>OK</v>
      </c>
    </row>
    <row r="8016" spans="1:15" hidden="1" x14ac:dyDescent="0.25">
      <c r="A8016" t="s">
        <v>1058</v>
      </c>
      <c r="B8016">
        <v>202210</v>
      </c>
      <c r="C8016" t="s">
        <v>1890</v>
      </c>
      <c r="D8016" t="s">
        <v>1891</v>
      </c>
      <c r="E8016" t="s">
        <v>120</v>
      </c>
      <c r="F8016" t="s">
        <v>120</v>
      </c>
      <c r="G8016" t="s">
        <v>270</v>
      </c>
      <c r="H8016" t="s">
        <v>1900</v>
      </c>
      <c r="I8016" t="s">
        <v>1900</v>
      </c>
      <c r="J8016">
        <v>8</v>
      </c>
      <c r="K8016">
        <v>3</v>
      </c>
      <c r="L8016" s="9" t="s">
        <v>3177</v>
      </c>
      <c r="M8016" s="9" t="s">
        <v>2475</v>
      </c>
      <c r="N8016" t="s">
        <v>120</v>
      </c>
      <c r="O8016" s="12" t="str">
        <f>IFERROR(VLOOKUP(C8016,USADOS!$C:$C,1,0),"OK")</f>
        <v>OK</v>
      </c>
    </row>
    <row r="8017" spans="1:15" hidden="1" x14ac:dyDescent="0.25">
      <c r="A8017" t="s">
        <v>1058</v>
      </c>
      <c r="B8017">
        <v>202211</v>
      </c>
      <c r="C8017" t="s">
        <v>1890</v>
      </c>
      <c r="D8017" t="s">
        <v>1891</v>
      </c>
      <c r="E8017" t="s">
        <v>120</v>
      </c>
      <c r="F8017" t="s">
        <v>120</v>
      </c>
      <c r="G8017" t="s">
        <v>270</v>
      </c>
      <c r="H8017" t="s">
        <v>1900</v>
      </c>
      <c r="I8017" t="s">
        <v>1900</v>
      </c>
      <c r="J8017">
        <v>8</v>
      </c>
      <c r="K8017">
        <v>3</v>
      </c>
      <c r="L8017" s="9" t="s">
        <v>3177</v>
      </c>
      <c r="M8017" s="9" t="s">
        <v>2475</v>
      </c>
      <c r="N8017" t="s">
        <v>120</v>
      </c>
      <c r="O8017" s="12" t="str">
        <f>IFERROR(VLOOKUP(C8017,USADOS!$C:$C,1,0),"OK")</f>
        <v>OK</v>
      </c>
    </row>
    <row r="8018" spans="1:15" hidden="1" x14ac:dyDescent="0.25">
      <c r="A8018" t="s">
        <v>1058</v>
      </c>
      <c r="B8018">
        <v>202212</v>
      </c>
      <c r="C8018" t="s">
        <v>1890</v>
      </c>
      <c r="D8018" t="s">
        <v>1891</v>
      </c>
      <c r="E8018" t="s">
        <v>120</v>
      </c>
      <c r="F8018" t="s">
        <v>120</v>
      </c>
      <c r="G8018" t="s">
        <v>270</v>
      </c>
      <c r="H8018" t="s">
        <v>1900</v>
      </c>
      <c r="I8018" t="s">
        <v>1900</v>
      </c>
      <c r="J8018">
        <v>8</v>
      </c>
      <c r="K8018">
        <v>3</v>
      </c>
      <c r="L8018" s="9" t="s">
        <v>3177</v>
      </c>
      <c r="M8018" s="9" t="s">
        <v>2475</v>
      </c>
      <c r="N8018" t="s">
        <v>120</v>
      </c>
      <c r="O8018" s="12" t="str">
        <f>IFERROR(VLOOKUP(C8018,USADOS!$C:$C,1,0),"OK")</f>
        <v>OK</v>
      </c>
    </row>
    <row r="8019" spans="1:15" hidden="1" x14ac:dyDescent="0.25">
      <c r="A8019" t="s">
        <v>1058</v>
      </c>
      <c r="B8019">
        <v>202301</v>
      </c>
      <c r="C8019" t="s">
        <v>1890</v>
      </c>
      <c r="D8019" t="s">
        <v>1891</v>
      </c>
      <c r="E8019" t="s">
        <v>120</v>
      </c>
      <c r="F8019" t="s">
        <v>120</v>
      </c>
      <c r="G8019" t="s">
        <v>270</v>
      </c>
      <c r="H8019" t="s">
        <v>1900</v>
      </c>
      <c r="I8019" t="s">
        <v>1900</v>
      </c>
      <c r="J8019">
        <v>8</v>
      </c>
      <c r="K8019">
        <v>3</v>
      </c>
      <c r="L8019" s="9" t="s">
        <v>3177</v>
      </c>
      <c r="M8019" s="9" t="s">
        <v>2475</v>
      </c>
      <c r="N8019" t="s">
        <v>120</v>
      </c>
      <c r="O8019" s="12" t="str">
        <f>IFERROR(VLOOKUP(C8019,USADOS!$C:$C,1,0),"OK")</f>
        <v>OK</v>
      </c>
    </row>
    <row r="8020" spans="1:15" hidden="1" x14ac:dyDescent="0.25">
      <c r="A8020" t="s">
        <v>1058</v>
      </c>
      <c r="B8020">
        <v>202302</v>
      </c>
      <c r="C8020" t="s">
        <v>1890</v>
      </c>
      <c r="D8020" t="s">
        <v>1891</v>
      </c>
      <c r="E8020" t="s">
        <v>120</v>
      </c>
      <c r="F8020" t="s">
        <v>120</v>
      </c>
      <c r="G8020" t="s">
        <v>270</v>
      </c>
      <c r="H8020" t="s">
        <v>1900</v>
      </c>
      <c r="I8020" t="s">
        <v>1900</v>
      </c>
      <c r="J8020">
        <v>8</v>
      </c>
      <c r="K8020">
        <v>3</v>
      </c>
      <c r="L8020" s="9" t="s">
        <v>3177</v>
      </c>
      <c r="M8020" s="9" t="s">
        <v>2475</v>
      </c>
      <c r="N8020" t="s">
        <v>120</v>
      </c>
      <c r="O8020" s="12" t="str">
        <f>IFERROR(VLOOKUP(C8020,USADOS!$C:$C,1,0),"OK")</f>
        <v>OK</v>
      </c>
    </row>
    <row r="8021" spans="1:15" hidden="1" x14ac:dyDescent="0.25">
      <c r="A8021" t="s">
        <v>1058</v>
      </c>
      <c r="B8021">
        <v>202303</v>
      </c>
      <c r="C8021" t="s">
        <v>1890</v>
      </c>
      <c r="D8021" t="s">
        <v>1891</v>
      </c>
      <c r="E8021" t="s">
        <v>120</v>
      </c>
      <c r="F8021" t="s">
        <v>120</v>
      </c>
      <c r="G8021" t="s">
        <v>270</v>
      </c>
      <c r="H8021" t="s">
        <v>1900</v>
      </c>
      <c r="I8021" t="s">
        <v>1900</v>
      </c>
      <c r="J8021">
        <v>8</v>
      </c>
      <c r="K8021">
        <v>3</v>
      </c>
      <c r="L8021" s="9" t="s">
        <v>3177</v>
      </c>
      <c r="M8021" s="9" t="s">
        <v>2475</v>
      </c>
      <c r="N8021" t="s">
        <v>120</v>
      </c>
      <c r="O8021" s="12" t="str">
        <f>IFERROR(VLOOKUP(C8021,USADOS!$C:$C,1,0),"OK")</f>
        <v>OK</v>
      </c>
    </row>
    <row r="8022" spans="1:15" hidden="1" x14ac:dyDescent="0.25">
      <c r="A8022" t="s">
        <v>1058</v>
      </c>
      <c r="B8022">
        <v>202304</v>
      </c>
      <c r="C8022" t="s">
        <v>1890</v>
      </c>
      <c r="D8022" t="s">
        <v>1891</v>
      </c>
      <c r="E8022" t="s">
        <v>120</v>
      </c>
      <c r="F8022" t="s">
        <v>120</v>
      </c>
      <c r="G8022" t="s">
        <v>270</v>
      </c>
      <c r="H8022" t="s">
        <v>1900</v>
      </c>
      <c r="I8022" t="s">
        <v>1900</v>
      </c>
      <c r="J8022">
        <v>8</v>
      </c>
      <c r="K8022">
        <v>3</v>
      </c>
      <c r="L8022" s="9" t="s">
        <v>3177</v>
      </c>
      <c r="M8022" s="9" t="s">
        <v>2475</v>
      </c>
      <c r="N8022" t="s">
        <v>120</v>
      </c>
      <c r="O8022" s="12" t="str">
        <f>IFERROR(VLOOKUP(C8022,USADOS!$C:$C,1,0),"OK")</f>
        <v>OK</v>
      </c>
    </row>
    <row r="8023" spans="1:15" hidden="1" x14ac:dyDescent="0.25">
      <c r="A8023" t="s">
        <v>1058</v>
      </c>
      <c r="B8023">
        <v>202305</v>
      </c>
      <c r="C8023" t="s">
        <v>1890</v>
      </c>
      <c r="D8023" t="s">
        <v>1891</v>
      </c>
      <c r="E8023" t="s">
        <v>120</v>
      </c>
      <c r="F8023" t="s">
        <v>120</v>
      </c>
      <c r="G8023" t="s">
        <v>270</v>
      </c>
      <c r="H8023" t="s">
        <v>1900</v>
      </c>
      <c r="I8023" t="s">
        <v>1900</v>
      </c>
      <c r="J8023">
        <v>8</v>
      </c>
      <c r="K8023">
        <v>3</v>
      </c>
      <c r="L8023" s="9" t="s">
        <v>3177</v>
      </c>
      <c r="M8023" s="9" t="s">
        <v>2475</v>
      </c>
      <c r="N8023" t="s">
        <v>120</v>
      </c>
      <c r="O8023" s="12" t="str">
        <f>IFERROR(VLOOKUP(C8023,USADOS!$C:$C,1,0),"OK")</f>
        <v>OK</v>
      </c>
    </row>
    <row r="8024" spans="1:15" hidden="1" x14ac:dyDescent="0.25">
      <c r="A8024" t="s">
        <v>1058</v>
      </c>
      <c r="B8024">
        <v>202306</v>
      </c>
      <c r="C8024" t="s">
        <v>1890</v>
      </c>
      <c r="D8024" t="s">
        <v>1891</v>
      </c>
      <c r="E8024" t="s">
        <v>120</v>
      </c>
      <c r="F8024" t="s">
        <v>120</v>
      </c>
      <c r="G8024" t="s">
        <v>270</v>
      </c>
      <c r="H8024" t="s">
        <v>1900</v>
      </c>
      <c r="I8024" t="s">
        <v>1900</v>
      </c>
      <c r="J8024">
        <v>8</v>
      </c>
      <c r="K8024">
        <v>3</v>
      </c>
      <c r="L8024" s="9" t="s">
        <v>3177</v>
      </c>
      <c r="M8024" s="9" t="s">
        <v>2475</v>
      </c>
      <c r="N8024" t="s">
        <v>120</v>
      </c>
      <c r="O8024" s="12" t="str">
        <f>IFERROR(VLOOKUP(C8024,USADOS!$C:$C,1,0),"OK")</f>
        <v>OK</v>
      </c>
    </row>
    <row r="8025" spans="1:15" hidden="1" x14ac:dyDescent="0.25">
      <c r="A8025" t="s">
        <v>118</v>
      </c>
      <c r="B8025">
        <v>201907</v>
      </c>
      <c r="C8025" t="s">
        <v>1127</v>
      </c>
      <c r="D8025" t="s">
        <v>1128</v>
      </c>
      <c r="E8025" t="s">
        <v>3522</v>
      </c>
      <c r="F8025" t="s">
        <v>3522</v>
      </c>
      <c r="G8025" t="s">
        <v>270</v>
      </c>
      <c r="H8025" t="s">
        <v>1134</v>
      </c>
      <c r="J8025">
        <v>10</v>
      </c>
      <c r="K8025">
        <v>5.5</v>
      </c>
      <c r="M8025" s="19"/>
      <c r="O8025" s="12" t="str">
        <f>IFERROR(VLOOKUP(C8025,USADOS!$C:$C,1,0),"OK")</f>
        <v>OK</v>
      </c>
    </row>
    <row r="8026" spans="1:15" hidden="1" x14ac:dyDescent="0.25">
      <c r="A8026" t="s">
        <v>118</v>
      </c>
      <c r="B8026">
        <v>201908</v>
      </c>
      <c r="C8026" t="s">
        <v>1127</v>
      </c>
      <c r="D8026" t="s">
        <v>1128</v>
      </c>
      <c r="E8026" t="s">
        <v>3522</v>
      </c>
      <c r="F8026" t="s">
        <v>3522</v>
      </c>
      <c r="G8026" t="s">
        <v>270</v>
      </c>
      <c r="H8026" t="s">
        <v>1134</v>
      </c>
      <c r="J8026">
        <v>10</v>
      </c>
      <c r="K8026">
        <v>5.5</v>
      </c>
      <c r="M8026" s="19"/>
      <c r="O8026" s="12" t="str">
        <f>IFERROR(VLOOKUP(C8026,USADOS!$C:$C,1,0),"OK")</f>
        <v>OK</v>
      </c>
    </row>
    <row r="8027" spans="1:15" hidden="1" x14ac:dyDescent="0.25">
      <c r="A8027" t="s">
        <v>118</v>
      </c>
      <c r="B8027">
        <v>201909</v>
      </c>
      <c r="C8027" t="s">
        <v>1127</v>
      </c>
      <c r="D8027" t="s">
        <v>1128</v>
      </c>
      <c r="E8027" t="s">
        <v>3522</v>
      </c>
      <c r="F8027" t="s">
        <v>3522</v>
      </c>
      <c r="G8027" t="s">
        <v>270</v>
      </c>
      <c r="H8027" t="s">
        <v>1134</v>
      </c>
      <c r="J8027">
        <v>10</v>
      </c>
      <c r="K8027">
        <v>5.5</v>
      </c>
      <c r="M8027" s="19"/>
      <c r="O8027" s="12" t="str">
        <f>IFERROR(VLOOKUP(C8027,USADOS!$C:$C,1,0),"OK")</f>
        <v>OK</v>
      </c>
    </row>
    <row r="8028" spans="1:15" hidden="1" x14ac:dyDescent="0.25">
      <c r="A8028" t="s">
        <v>1058</v>
      </c>
      <c r="B8028">
        <v>201903</v>
      </c>
      <c r="C8028" t="s">
        <v>774</v>
      </c>
      <c r="D8028" t="s">
        <v>2785</v>
      </c>
      <c r="E8028" t="s">
        <v>67</v>
      </c>
      <c r="F8028" t="s">
        <v>67</v>
      </c>
      <c r="G8028" t="s">
        <v>270</v>
      </c>
      <c r="H8028" t="s">
        <v>797</v>
      </c>
      <c r="J8028">
        <v>0</v>
      </c>
      <c r="K8028">
        <v>0</v>
      </c>
      <c r="M8028" s="19"/>
      <c r="O8028" s="12" t="str">
        <f>IFERROR(VLOOKUP(C8028,USADOS!$C:$C,1,0),"OK")</f>
        <v>OK</v>
      </c>
    </row>
    <row r="8029" spans="1:15" hidden="1" x14ac:dyDescent="0.25">
      <c r="A8029" t="s">
        <v>1058</v>
      </c>
      <c r="B8029">
        <v>201904</v>
      </c>
      <c r="C8029" t="s">
        <v>774</v>
      </c>
      <c r="D8029" t="s">
        <v>2785</v>
      </c>
      <c r="E8029" t="s">
        <v>67</v>
      </c>
      <c r="F8029" t="s">
        <v>67</v>
      </c>
      <c r="G8029" t="s">
        <v>270</v>
      </c>
      <c r="H8029" t="s">
        <v>797</v>
      </c>
      <c r="J8029">
        <v>5</v>
      </c>
      <c r="K8029">
        <v>4</v>
      </c>
      <c r="M8029" s="19"/>
      <c r="O8029" s="12" t="str">
        <f>IFERROR(VLOOKUP(C8029,USADOS!$C:$C,1,0),"OK")</f>
        <v>OK</v>
      </c>
    </row>
    <row r="8030" spans="1:15" hidden="1" x14ac:dyDescent="0.25">
      <c r="A8030" t="s">
        <v>1058</v>
      </c>
      <c r="B8030">
        <v>201905</v>
      </c>
      <c r="C8030" t="s">
        <v>774</v>
      </c>
      <c r="D8030" t="s">
        <v>2785</v>
      </c>
      <c r="E8030" t="s">
        <v>67</v>
      </c>
      <c r="F8030" t="s">
        <v>67</v>
      </c>
      <c r="G8030" t="s">
        <v>270</v>
      </c>
      <c r="H8030" t="s">
        <v>797</v>
      </c>
      <c r="J8030">
        <v>0</v>
      </c>
      <c r="K8030">
        <v>3</v>
      </c>
      <c r="M8030" s="19"/>
      <c r="O8030" s="12" t="str">
        <f>IFERROR(VLOOKUP(C8030,USADOS!$C:$C,1,0),"OK")</f>
        <v>OK</v>
      </c>
    </row>
    <row r="8031" spans="1:15" hidden="1" x14ac:dyDescent="0.25">
      <c r="A8031" t="s">
        <v>1058</v>
      </c>
      <c r="B8031">
        <v>201906</v>
      </c>
      <c r="C8031" t="s">
        <v>774</v>
      </c>
      <c r="D8031" t="s">
        <v>2785</v>
      </c>
      <c r="E8031" t="s">
        <v>67</v>
      </c>
      <c r="F8031" t="s">
        <v>67</v>
      </c>
      <c r="G8031" t="s">
        <v>270</v>
      </c>
      <c r="H8031" t="s">
        <v>797</v>
      </c>
      <c r="J8031">
        <v>0</v>
      </c>
      <c r="K8031">
        <v>3</v>
      </c>
      <c r="M8031" s="19"/>
      <c r="O8031" s="12" t="str">
        <f>IFERROR(VLOOKUP(C8031,USADOS!$C:$C,1,0),"OK")</f>
        <v>OK</v>
      </c>
    </row>
    <row r="8032" spans="1:15" hidden="1" x14ac:dyDescent="0.25">
      <c r="A8032" t="s">
        <v>1058</v>
      </c>
      <c r="B8032">
        <v>201907</v>
      </c>
      <c r="C8032" t="s">
        <v>774</v>
      </c>
      <c r="D8032" t="s">
        <v>2785</v>
      </c>
      <c r="E8032" t="s">
        <v>67</v>
      </c>
      <c r="F8032" t="s">
        <v>67</v>
      </c>
      <c r="G8032" t="s">
        <v>270</v>
      </c>
      <c r="H8032" t="s">
        <v>797</v>
      </c>
      <c r="J8032">
        <v>8</v>
      </c>
      <c r="K8032">
        <v>3</v>
      </c>
      <c r="M8032" s="19"/>
      <c r="O8032" s="12" t="str">
        <f>IFERROR(VLOOKUP(C8032,USADOS!$C:$C,1,0),"OK")</f>
        <v>OK</v>
      </c>
    </row>
    <row r="8033" spans="1:15" hidden="1" x14ac:dyDescent="0.25">
      <c r="A8033" t="s">
        <v>1058</v>
      </c>
      <c r="B8033">
        <v>201908</v>
      </c>
      <c r="C8033" t="s">
        <v>774</v>
      </c>
      <c r="D8033" t="s">
        <v>2785</v>
      </c>
      <c r="E8033" t="s">
        <v>67</v>
      </c>
      <c r="F8033" t="s">
        <v>67</v>
      </c>
      <c r="G8033" t="s">
        <v>270</v>
      </c>
      <c r="H8033" t="s">
        <v>797</v>
      </c>
      <c r="J8033">
        <v>8</v>
      </c>
      <c r="K8033">
        <v>3</v>
      </c>
      <c r="M8033" s="19"/>
      <c r="O8033" s="12" t="str">
        <f>IFERROR(VLOOKUP(C8033,USADOS!$C:$C,1,0),"OK")</f>
        <v>OK</v>
      </c>
    </row>
    <row r="8034" spans="1:15" hidden="1" x14ac:dyDescent="0.25">
      <c r="A8034" t="s">
        <v>1058</v>
      </c>
      <c r="B8034">
        <v>201909</v>
      </c>
      <c r="C8034" t="s">
        <v>774</v>
      </c>
      <c r="D8034" t="s">
        <v>2785</v>
      </c>
      <c r="E8034" t="s">
        <v>67</v>
      </c>
      <c r="F8034" t="s">
        <v>67</v>
      </c>
      <c r="G8034" t="s">
        <v>270</v>
      </c>
      <c r="H8034" t="s">
        <v>797</v>
      </c>
      <c r="J8034">
        <v>8</v>
      </c>
      <c r="K8034">
        <v>3</v>
      </c>
      <c r="M8034" s="19"/>
      <c r="O8034" s="12" t="str">
        <f>IFERROR(VLOOKUP(C8034,USADOS!$C:$C,1,0),"OK")</f>
        <v>OK</v>
      </c>
    </row>
    <row r="8035" spans="1:15" hidden="1" x14ac:dyDescent="0.25">
      <c r="A8035" t="s">
        <v>1058</v>
      </c>
      <c r="B8035">
        <v>201910</v>
      </c>
      <c r="C8035" t="s">
        <v>774</v>
      </c>
      <c r="D8035" t="s">
        <v>2785</v>
      </c>
      <c r="E8035" t="s">
        <v>67</v>
      </c>
      <c r="F8035" t="s">
        <v>67</v>
      </c>
      <c r="G8035" t="s">
        <v>270</v>
      </c>
      <c r="H8035" t="s">
        <v>797</v>
      </c>
      <c r="J8035">
        <v>12</v>
      </c>
      <c r="K8035">
        <v>2.5</v>
      </c>
      <c r="M8035" s="19"/>
      <c r="O8035" s="12" t="str">
        <f>IFERROR(VLOOKUP(C8035,USADOS!$C:$C,1,0),"OK")</f>
        <v>OK</v>
      </c>
    </row>
    <row r="8036" spans="1:15" hidden="1" x14ac:dyDescent="0.25">
      <c r="A8036" t="s">
        <v>1058</v>
      </c>
      <c r="B8036">
        <v>201911</v>
      </c>
      <c r="C8036" t="s">
        <v>774</v>
      </c>
      <c r="D8036" t="s">
        <v>2785</v>
      </c>
      <c r="E8036" t="s">
        <v>67</v>
      </c>
      <c r="F8036" t="s">
        <v>67</v>
      </c>
      <c r="G8036" t="s">
        <v>270</v>
      </c>
      <c r="H8036" t="s">
        <v>797</v>
      </c>
      <c r="M8036" s="19"/>
      <c r="O8036" s="12" t="str">
        <f>IFERROR(VLOOKUP(C8036,USADOS!$C:$C,1,0),"OK")</f>
        <v>OK</v>
      </c>
    </row>
    <row r="8037" spans="1:15" hidden="1" x14ac:dyDescent="0.25">
      <c r="A8037" t="s">
        <v>1058</v>
      </c>
      <c r="B8037">
        <v>201912</v>
      </c>
      <c r="C8037" t="s">
        <v>774</v>
      </c>
      <c r="D8037" t="s">
        <v>2785</v>
      </c>
      <c r="E8037" t="s">
        <v>67</v>
      </c>
      <c r="F8037" t="s">
        <v>67</v>
      </c>
      <c r="G8037" t="s">
        <v>270</v>
      </c>
      <c r="H8037" t="s">
        <v>797</v>
      </c>
      <c r="M8037" s="19"/>
      <c r="O8037" s="12" t="str">
        <f>IFERROR(VLOOKUP(C8037,USADOS!$C:$C,1,0),"OK")</f>
        <v>OK</v>
      </c>
    </row>
    <row r="8038" spans="1:15" hidden="1" x14ac:dyDescent="0.25">
      <c r="A8038" t="s">
        <v>1058</v>
      </c>
      <c r="B8038">
        <v>202001</v>
      </c>
      <c r="C8038" t="s">
        <v>774</v>
      </c>
      <c r="D8038" t="s">
        <v>2785</v>
      </c>
      <c r="E8038" t="s">
        <v>67</v>
      </c>
      <c r="F8038" t="s">
        <v>67</v>
      </c>
      <c r="G8038" t="s">
        <v>270</v>
      </c>
      <c r="H8038" t="s">
        <v>797</v>
      </c>
      <c r="M8038" s="19"/>
      <c r="O8038" s="12" t="str">
        <f>IFERROR(VLOOKUP(C8038,USADOS!$C:$C,1,0),"OK")</f>
        <v>OK</v>
      </c>
    </row>
    <row r="8039" spans="1:15" hidden="1" x14ac:dyDescent="0.25">
      <c r="A8039" t="s">
        <v>1058</v>
      </c>
      <c r="B8039">
        <v>202002</v>
      </c>
      <c r="C8039" t="s">
        <v>774</v>
      </c>
      <c r="D8039" t="s">
        <v>2785</v>
      </c>
      <c r="E8039" t="s">
        <v>67</v>
      </c>
      <c r="F8039" t="s">
        <v>67</v>
      </c>
      <c r="G8039" t="s">
        <v>270</v>
      </c>
      <c r="H8039" t="s">
        <v>797</v>
      </c>
      <c r="L8039" t="s">
        <v>797</v>
      </c>
      <c r="M8039"/>
      <c r="O8039" s="12" t="str">
        <f>IFERROR(VLOOKUP(C8039,USADOS!$C:$C,1,0),"OK")</f>
        <v>OK</v>
      </c>
    </row>
    <row r="8040" spans="1:15" hidden="1" x14ac:dyDescent="0.25">
      <c r="A8040" t="s">
        <v>1058</v>
      </c>
      <c r="B8040">
        <v>202003</v>
      </c>
      <c r="C8040" t="s">
        <v>774</v>
      </c>
      <c r="D8040" t="s">
        <v>2785</v>
      </c>
      <c r="E8040" t="s">
        <v>67</v>
      </c>
      <c r="F8040" t="s">
        <v>67</v>
      </c>
      <c r="G8040" t="s">
        <v>270</v>
      </c>
      <c r="H8040" t="s">
        <v>797</v>
      </c>
      <c r="L8040" t="s">
        <v>797</v>
      </c>
      <c r="M8040"/>
      <c r="O8040" s="12" t="str">
        <f>IFERROR(VLOOKUP(C8040,USADOS!$C:$C,1,0),"OK")</f>
        <v>OK</v>
      </c>
    </row>
    <row r="8041" spans="1:15" hidden="1" x14ac:dyDescent="0.25">
      <c r="A8041" t="s">
        <v>1058</v>
      </c>
      <c r="B8041">
        <v>202004</v>
      </c>
      <c r="C8041" t="s">
        <v>774</v>
      </c>
      <c r="D8041" t="s">
        <v>2785</v>
      </c>
      <c r="E8041" t="s">
        <v>67</v>
      </c>
      <c r="F8041" t="s">
        <v>67</v>
      </c>
      <c r="G8041" t="s">
        <v>270</v>
      </c>
      <c r="H8041" t="s">
        <v>797</v>
      </c>
      <c r="L8041" t="s">
        <v>797</v>
      </c>
      <c r="M8041"/>
      <c r="O8041" s="12" t="str">
        <f>IFERROR(VLOOKUP(C8041,USADOS!$C:$C,1,0),"OK")</f>
        <v>OK</v>
      </c>
    </row>
    <row r="8042" spans="1:15" hidden="1" x14ac:dyDescent="0.25">
      <c r="A8042" t="s">
        <v>2873</v>
      </c>
      <c r="B8042">
        <v>202107</v>
      </c>
      <c r="C8042" t="s">
        <v>3248</v>
      </c>
      <c r="D8042" t="s">
        <v>3249</v>
      </c>
      <c r="E8042" s="11" t="s">
        <v>2891</v>
      </c>
      <c r="F8042" s="11" t="s">
        <v>2891</v>
      </c>
      <c r="G8042" t="s">
        <v>270</v>
      </c>
      <c r="J8042">
        <v>6</v>
      </c>
      <c r="K8042">
        <v>3.5</v>
      </c>
      <c r="M8042" s="44"/>
      <c r="N8042" t="s">
        <v>2891</v>
      </c>
      <c r="O8042" s="12" t="str">
        <f>IFERROR(VLOOKUP(C8042,USADOS!$C:$C,1,0),"OK")</f>
        <v>OK</v>
      </c>
    </row>
    <row r="8043" spans="1:15" hidden="1" x14ac:dyDescent="0.25">
      <c r="A8043" t="s">
        <v>2873</v>
      </c>
      <c r="B8043">
        <v>202108</v>
      </c>
      <c r="C8043" t="s">
        <v>3248</v>
      </c>
      <c r="D8043" t="s">
        <v>3249</v>
      </c>
      <c r="E8043" s="11" t="s">
        <v>2891</v>
      </c>
      <c r="F8043" s="11" t="s">
        <v>2891</v>
      </c>
      <c r="G8043" t="s">
        <v>270</v>
      </c>
      <c r="J8043">
        <v>6</v>
      </c>
      <c r="K8043">
        <v>3.5</v>
      </c>
      <c r="M8043" s="44"/>
      <c r="N8043" t="s">
        <v>2891</v>
      </c>
      <c r="O8043" s="12" t="str">
        <f>IFERROR(VLOOKUP(C8043,USADOS!$C:$C,1,0),"OK")</f>
        <v>OK</v>
      </c>
    </row>
    <row r="8044" spans="1:15" hidden="1" x14ac:dyDescent="0.25">
      <c r="A8044" t="s">
        <v>2873</v>
      </c>
      <c r="B8044">
        <v>202109</v>
      </c>
      <c r="C8044" t="s">
        <v>3248</v>
      </c>
      <c r="D8044" t="s">
        <v>3249</v>
      </c>
      <c r="E8044" s="11" t="s">
        <v>2891</v>
      </c>
      <c r="F8044" s="11" t="s">
        <v>2891</v>
      </c>
      <c r="G8044" t="s">
        <v>270</v>
      </c>
      <c r="J8044">
        <v>6</v>
      </c>
      <c r="K8044">
        <v>3.5</v>
      </c>
      <c r="M8044" s="44"/>
      <c r="N8044" t="s">
        <v>2891</v>
      </c>
      <c r="O8044" s="12" t="str">
        <f>IFERROR(VLOOKUP(C8044,USADOS!$C:$C,1,0),"OK")</f>
        <v>OK</v>
      </c>
    </row>
    <row r="8045" spans="1:15" hidden="1" x14ac:dyDescent="0.25">
      <c r="A8045" t="s">
        <v>2873</v>
      </c>
      <c r="B8045">
        <v>202110</v>
      </c>
      <c r="C8045" t="s">
        <v>3248</v>
      </c>
      <c r="D8045" t="s">
        <v>3249</v>
      </c>
      <c r="E8045" s="11" t="s">
        <v>2891</v>
      </c>
      <c r="F8045" s="11" t="s">
        <v>2891</v>
      </c>
      <c r="G8045" t="s">
        <v>270</v>
      </c>
      <c r="J8045">
        <v>6</v>
      </c>
      <c r="K8045">
        <v>3.5</v>
      </c>
      <c r="M8045" s="44"/>
      <c r="N8045" t="s">
        <v>2891</v>
      </c>
      <c r="O8045" s="12" t="str">
        <f>IFERROR(VLOOKUP(C8045,USADOS!$C:$C,1,0),"OK")</f>
        <v>OK</v>
      </c>
    </row>
    <row r="8046" spans="1:15" hidden="1" x14ac:dyDescent="0.25">
      <c r="A8046" t="s">
        <v>2873</v>
      </c>
      <c r="B8046">
        <v>202111</v>
      </c>
      <c r="C8046" t="s">
        <v>3248</v>
      </c>
      <c r="D8046" t="s">
        <v>3249</v>
      </c>
      <c r="E8046" s="11" t="s">
        <v>2891</v>
      </c>
      <c r="F8046" s="11" t="s">
        <v>2891</v>
      </c>
      <c r="G8046" t="s">
        <v>270</v>
      </c>
      <c r="J8046">
        <v>6</v>
      </c>
      <c r="K8046">
        <v>3.5</v>
      </c>
      <c r="M8046" s="44"/>
      <c r="N8046" t="s">
        <v>2891</v>
      </c>
      <c r="O8046" s="12" t="str">
        <f>IFERROR(VLOOKUP(C8046,USADOS!$C:$C,1,0),"OK")</f>
        <v>OK</v>
      </c>
    </row>
    <row r="8047" spans="1:15" hidden="1" x14ac:dyDescent="0.25">
      <c r="A8047" t="s">
        <v>2873</v>
      </c>
      <c r="B8047">
        <v>202112</v>
      </c>
      <c r="C8047" t="s">
        <v>3248</v>
      </c>
      <c r="D8047" t="s">
        <v>3249</v>
      </c>
      <c r="E8047" s="11" t="s">
        <v>2891</v>
      </c>
      <c r="F8047" s="11" t="s">
        <v>2891</v>
      </c>
      <c r="G8047" t="s">
        <v>270</v>
      </c>
      <c r="J8047">
        <v>6</v>
      </c>
      <c r="K8047">
        <v>3.5</v>
      </c>
      <c r="M8047" s="44"/>
      <c r="N8047" t="s">
        <v>2891</v>
      </c>
      <c r="O8047" s="12" t="str">
        <f>IFERROR(VLOOKUP(C8047,USADOS!$C:$C,1,0),"OK")</f>
        <v>OK</v>
      </c>
    </row>
    <row r="8048" spans="1:15" hidden="1" x14ac:dyDescent="0.25">
      <c r="A8048" t="s">
        <v>2873</v>
      </c>
      <c r="B8048">
        <v>202201</v>
      </c>
      <c r="C8048" t="s">
        <v>3248</v>
      </c>
      <c r="D8048" t="s">
        <v>3249</v>
      </c>
      <c r="E8048" s="11" t="s">
        <v>2891</v>
      </c>
      <c r="F8048" s="11" t="s">
        <v>2891</v>
      </c>
      <c r="G8048" t="s">
        <v>270</v>
      </c>
      <c r="J8048">
        <v>6</v>
      </c>
      <c r="K8048">
        <v>3.5</v>
      </c>
      <c r="L8048" s="9"/>
      <c r="M8048" s="44"/>
      <c r="N8048" t="s">
        <v>2891</v>
      </c>
      <c r="O8048" s="12" t="str">
        <f>IFERROR(VLOOKUP(C8048,USADOS!$C:$C,1,0),"OK")</f>
        <v>OK</v>
      </c>
    </row>
    <row r="8049" spans="1:15" hidden="1" x14ac:dyDescent="0.25">
      <c r="A8049" t="s">
        <v>2873</v>
      </c>
      <c r="B8049">
        <v>202202</v>
      </c>
      <c r="C8049" t="s">
        <v>3248</v>
      </c>
      <c r="D8049" t="s">
        <v>3249</v>
      </c>
      <c r="E8049" s="11" t="s">
        <v>2891</v>
      </c>
      <c r="F8049" s="11" t="s">
        <v>2891</v>
      </c>
      <c r="G8049" t="s">
        <v>270</v>
      </c>
      <c r="J8049">
        <v>6</v>
      </c>
      <c r="K8049">
        <v>3.5</v>
      </c>
      <c r="L8049" s="9"/>
      <c r="M8049" s="44"/>
      <c r="N8049" t="s">
        <v>2891</v>
      </c>
      <c r="O8049" s="12" t="str">
        <f>IFERROR(VLOOKUP(C8049,USADOS!$C:$C,1,0),"OK")</f>
        <v>OK</v>
      </c>
    </row>
    <row r="8050" spans="1:15" hidden="1" x14ac:dyDescent="0.25">
      <c r="A8050" t="s">
        <v>2873</v>
      </c>
      <c r="B8050">
        <v>202204</v>
      </c>
      <c r="C8050" t="s">
        <v>3876</v>
      </c>
      <c r="D8050" t="s">
        <v>3877</v>
      </c>
      <c r="E8050" s="11" t="s">
        <v>3042</v>
      </c>
      <c r="F8050" s="11" t="s">
        <v>3042</v>
      </c>
      <c r="G8050" t="s">
        <v>270</v>
      </c>
      <c r="J8050">
        <v>6</v>
      </c>
      <c r="K8050">
        <v>3.5</v>
      </c>
      <c r="M8050" s="44"/>
      <c r="N8050" s="11" t="s">
        <v>3042</v>
      </c>
      <c r="O8050" s="12" t="str">
        <f>IFERROR(VLOOKUP(C8050,USADOS!$C:$C,1,0),"OK")</f>
        <v>OK</v>
      </c>
    </row>
    <row r="8051" spans="1:15" hidden="1" x14ac:dyDescent="0.25">
      <c r="A8051" t="s">
        <v>1552</v>
      </c>
      <c r="B8051">
        <v>202011</v>
      </c>
      <c r="C8051" t="s">
        <v>2148</v>
      </c>
      <c r="D8051" t="s">
        <v>2150</v>
      </c>
      <c r="E8051" t="s">
        <v>103</v>
      </c>
      <c r="F8051" t="s">
        <v>103</v>
      </c>
      <c r="G8051" t="s">
        <v>270</v>
      </c>
      <c r="H8051" t="s">
        <v>2163</v>
      </c>
      <c r="I8051" t="s">
        <v>2163</v>
      </c>
      <c r="J8051">
        <v>7</v>
      </c>
      <c r="K8051">
        <v>3.5</v>
      </c>
      <c r="L8051" s="9" t="s">
        <v>2163</v>
      </c>
      <c r="M8051" s="9" t="s">
        <v>2476</v>
      </c>
      <c r="N8051" t="s">
        <v>103</v>
      </c>
      <c r="O8051" s="12" t="str">
        <f>IFERROR(VLOOKUP(C8051,USADOS!$C:$C,1,0),"OK")</f>
        <v>OK</v>
      </c>
    </row>
    <row r="8052" spans="1:15" hidden="1" x14ac:dyDescent="0.25">
      <c r="A8052" t="s">
        <v>1552</v>
      </c>
      <c r="B8052">
        <v>202012</v>
      </c>
      <c r="C8052" t="s">
        <v>2148</v>
      </c>
      <c r="D8052" t="s">
        <v>2150</v>
      </c>
      <c r="E8052" t="s">
        <v>103</v>
      </c>
      <c r="F8052" t="s">
        <v>103</v>
      </c>
      <c r="G8052" t="s">
        <v>270</v>
      </c>
      <c r="H8052" t="s">
        <v>2163</v>
      </c>
      <c r="I8052" t="s">
        <v>2163</v>
      </c>
      <c r="J8052">
        <v>7</v>
      </c>
      <c r="K8052">
        <v>3.5</v>
      </c>
      <c r="L8052" s="9" t="s">
        <v>2163</v>
      </c>
      <c r="M8052" s="9" t="s">
        <v>2476</v>
      </c>
      <c r="N8052" t="s">
        <v>103</v>
      </c>
      <c r="O8052" s="12" t="str">
        <f>IFERROR(VLOOKUP(C8052,USADOS!$C:$C,1,0),"OK")</f>
        <v>OK</v>
      </c>
    </row>
    <row r="8053" spans="1:15" hidden="1" x14ac:dyDescent="0.25">
      <c r="A8053" t="s">
        <v>1552</v>
      </c>
      <c r="B8053">
        <v>202101</v>
      </c>
      <c r="C8053" t="s">
        <v>2148</v>
      </c>
      <c r="D8053" t="s">
        <v>2150</v>
      </c>
      <c r="E8053" t="s">
        <v>103</v>
      </c>
      <c r="F8053" t="s">
        <v>103</v>
      </c>
      <c r="G8053" t="s">
        <v>270</v>
      </c>
      <c r="H8053" t="s">
        <v>2163</v>
      </c>
      <c r="I8053" t="s">
        <v>2163</v>
      </c>
      <c r="J8053">
        <v>7</v>
      </c>
      <c r="K8053">
        <v>3.5</v>
      </c>
      <c r="L8053" s="9" t="s">
        <v>2163</v>
      </c>
      <c r="M8053" s="9" t="s">
        <v>2476</v>
      </c>
      <c r="N8053" t="s">
        <v>103</v>
      </c>
      <c r="O8053" s="12" t="str">
        <f>IFERROR(VLOOKUP(C8053,USADOS!$C:$C,1,0),"OK")</f>
        <v>OK</v>
      </c>
    </row>
    <row r="8054" spans="1:15" hidden="1" x14ac:dyDescent="0.25">
      <c r="A8054" t="s">
        <v>1552</v>
      </c>
      <c r="B8054">
        <v>202102</v>
      </c>
      <c r="C8054" t="s">
        <v>2148</v>
      </c>
      <c r="D8054" t="s">
        <v>2150</v>
      </c>
      <c r="E8054" t="s">
        <v>103</v>
      </c>
      <c r="F8054" t="s">
        <v>103</v>
      </c>
      <c r="G8054" t="s">
        <v>270</v>
      </c>
      <c r="H8054" t="s">
        <v>2163</v>
      </c>
      <c r="I8054" t="s">
        <v>2163</v>
      </c>
      <c r="J8054">
        <v>7</v>
      </c>
      <c r="K8054">
        <v>3.5</v>
      </c>
      <c r="L8054" s="9" t="s">
        <v>2163</v>
      </c>
      <c r="M8054" s="9" t="s">
        <v>2476</v>
      </c>
      <c r="N8054" t="s">
        <v>103</v>
      </c>
      <c r="O8054" s="12" t="str">
        <f>IFERROR(VLOOKUP(C8054,USADOS!$C:$C,1,0),"OK")</f>
        <v>OK</v>
      </c>
    </row>
    <row r="8055" spans="1:15" hidden="1" x14ac:dyDescent="0.25">
      <c r="A8055" t="s">
        <v>1552</v>
      </c>
      <c r="B8055">
        <v>202103</v>
      </c>
      <c r="C8055" t="s">
        <v>2148</v>
      </c>
      <c r="D8055" t="s">
        <v>2150</v>
      </c>
      <c r="E8055" t="s">
        <v>103</v>
      </c>
      <c r="F8055" t="s">
        <v>103</v>
      </c>
      <c r="G8055" t="s">
        <v>270</v>
      </c>
      <c r="H8055" t="s">
        <v>2163</v>
      </c>
      <c r="I8055" t="s">
        <v>2163</v>
      </c>
      <c r="J8055">
        <v>9</v>
      </c>
      <c r="K8055">
        <v>3.5</v>
      </c>
      <c r="L8055" s="9" t="s">
        <v>2163</v>
      </c>
      <c r="M8055" s="9" t="s">
        <v>2476</v>
      </c>
      <c r="N8055" t="s">
        <v>103</v>
      </c>
      <c r="O8055" s="12" t="str">
        <f>IFERROR(VLOOKUP(C8055,USADOS!$C:$C,1,0),"OK")</f>
        <v>OK</v>
      </c>
    </row>
    <row r="8056" spans="1:15" hidden="1" x14ac:dyDescent="0.25">
      <c r="A8056" t="s">
        <v>1552</v>
      </c>
      <c r="B8056">
        <v>202104</v>
      </c>
      <c r="C8056" t="s">
        <v>2148</v>
      </c>
      <c r="D8056" t="s">
        <v>2150</v>
      </c>
      <c r="E8056" t="s">
        <v>103</v>
      </c>
      <c r="F8056" t="s">
        <v>103</v>
      </c>
      <c r="G8056" t="s">
        <v>270</v>
      </c>
      <c r="H8056" t="s">
        <v>2163</v>
      </c>
      <c r="I8056" t="s">
        <v>2163</v>
      </c>
      <c r="J8056">
        <v>9</v>
      </c>
      <c r="K8056">
        <v>3.5</v>
      </c>
      <c r="L8056" s="9" t="s">
        <v>2163</v>
      </c>
      <c r="M8056" s="9" t="s">
        <v>2476</v>
      </c>
      <c r="N8056" t="s">
        <v>103</v>
      </c>
      <c r="O8056" s="12" t="str">
        <f>IFERROR(VLOOKUP(C8056,USADOS!$C:$C,1,0),"OK")</f>
        <v>OK</v>
      </c>
    </row>
    <row r="8057" spans="1:15" hidden="1" x14ac:dyDescent="0.25">
      <c r="A8057" t="s">
        <v>1552</v>
      </c>
      <c r="B8057">
        <v>202105</v>
      </c>
      <c r="C8057" t="s">
        <v>2148</v>
      </c>
      <c r="D8057" t="s">
        <v>2150</v>
      </c>
      <c r="E8057" t="s">
        <v>103</v>
      </c>
      <c r="F8057" t="s">
        <v>103</v>
      </c>
      <c r="G8057" t="s">
        <v>270</v>
      </c>
      <c r="H8057" t="s">
        <v>2163</v>
      </c>
      <c r="I8057" t="s">
        <v>2163</v>
      </c>
      <c r="J8057">
        <v>9</v>
      </c>
      <c r="K8057">
        <v>3.5</v>
      </c>
      <c r="L8057" s="9" t="s">
        <v>2163</v>
      </c>
      <c r="M8057" s="9" t="s">
        <v>2476</v>
      </c>
      <c r="N8057" t="s">
        <v>103</v>
      </c>
      <c r="O8057" s="12" t="str">
        <f>IFERROR(VLOOKUP(C8057,USADOS!$C:$C,1,0),"OK")</f>
        <v>OK</v>
      </c>
    </row>
    <row r="8058" spans="1:15" hidden="1" x14ac:dyDescent="0.25">
      <c r="A8058" t="s">
        <v>1552</v>
      </c>
      <c r="B8058">
        <v>202106</v>
      </c>
      <c r="C8058" t="s">
        <v>2148</v>
      </c>
      <c r="D8058" t="s">
        <v>2150</v>
      </c>
      <c r="E8058" t="s">
        <v>103</v>
      </c>
      <c r="F8058" t="s">
        <v>103</v>
      </c>
      <c r="G8058" t="s">
        <v>270</v>
      </c>
      <c r="H8058" t="s">
        <v>2163</v>
      </c>
      <c r="I8058" t="s">
        <v>2163</v>
      </c>
      <c r="J8058">
        <v>9</v>
      </c>
      <c r="K8058">
        <v>3.5</v>
      </c>
      <c r="L8058" s="9" t="s">
        <v>2163</v>
      </c>
      <c r="M8058" s="9" t="s">
        <v>2476</v>
      </c>
      <c r="N8058" t="s">
        <v>103</v>
      </c>
      <c r="O8058" s="12" t="str">
        <f>IFERROR(VLOOKUP(C8058,USADOS!$C:$C,1,0),"OK")</f>
        <v>OK</v>
      </c>
    </row>
    <row r="8059" spans="1:15" hidden="1" x14ac:dyDescent="0.25">
      <c r="A8059" t="s">
        <v>1552</v>
      </c>
      <c r="B8059">
        <v>202107</v>
      </c>
      <c r="C8059" t="s">
        <v>2148</v>
      </c>
      <c r="D8059" t="s">
        <v>2150</v>
      </c>
      <c r="E8059" t="s">
        <v>103</v>
      </c>
      <c r="F8059" t="s">
        <v>103</v>
      </c>
      <c r="G8059" t="s">
        <v>270</v>
      </c>
      <c r="H8059" t="s">
        <v>2163</v>
      </c>
      <c r="I8059" t="s">
        <v>2163</v>
      </c>
      <c r="J8059">
        <v>9</v>
      </c>
      <c r="K8059">
        <v>3.5</v>
      </c>
      <c r="L8059" s="9" t="s">
        <v>2163</v>
      </c>
      <c r="M8059" s="9" t="s">
        <v>2476</v>
      </c>
      <c r="N8059" t="s">
        <v>103</v>
      </c>
      <c r="O8059" s="12" t="str">
        <f>IFERROR(VLOOKUP(C8059,USADOS!$C:$C,1,0),"OK")</f>
        <v>OK</v>
      </c>
    </row>
    <row r="8060" spans="1:15" hidden="1" x14ac:dyDescent="0.25">
      <c r="A8060" t="s">
        <v>1552</v>
      </c>
      <c r="B8060">
        <v>202108</v>
      </c>
      <c r="C8060" t="s">
        <v>2148</v>
      </c>
      <c r="D8060" t="s">
        <v>2150</v>
      </c>
      <c r="E8060" t="s">
        <v>103</v>
      </c>
      <c r="F8060" t="s">
        <v>103</v>
      </c>
      <c r="G8060" t="s">
        <v>270</v>
      </c>
      <c r="H8060" t="s">
        <v>2163</v>
      </c>
      <c r="I8060" t="s">
        <v>2163</v>
      </c>
      <c r="J8060">
        <v>9</v>
      </c>
      <c r="K8060">
        <v>3.5</v>
      </c>
      <c r="L8060" s="9" t="s">
        <v>2163</v>
      </c>
      <c r="M8060" s="9" t="s">
        <v>2476</v>
      </c>
      <c r="N8060" t="s">
        <v>103</v>
      </c>
      <c r="O8060" s="12" t="str">
        <f>IFERROR(VLOOKUP(C8060,USADOS!$C:$C,1,0),"OK")</f>
        <v>OK</v>
      </c>
    </row>
    <row r="8061" spans="1:15" hidden="1" x14ac:dyDescent="0.25">
      <c r="A8061" t="s">
        <v>1552</v>
      </c>
      <c r="B8061">
        <v>202011</v>
      </c>
      <c r="C8061" t="s">
        <v>2149</v>
      </c>
      <c r="D8061" t="s">
        <v>2150</v>
      </c>
      <c r="E8061" t="s">
        <v>103</v>
      </c>
      <c r="F8061" t="s">
        <v>103</v>
      </c>
      <c r="G8061" t="s">
        <v>270</v>
      </c>
      <c r="H8061" t="s">
        <v>2163</v>
      </c>
      <c r="I8061" t="s">
        <v>2163</v>
      </c>
      <c r="K8061">
        <v>3.5</v>
      </c>
      <c r="L8061" s="9" t="s">
        <v>2163</v>
      </c>
      <c r="M8061" s="9" t="s">
        <v>2476</v>
      </c>
      <c r="N8061" t="s">
        <v>103</v>
      </c>
      <c r="O8061" s="12" t="str">
        <f>IFERROR(VLOOKUP(C8061,USADOS!$C:$C,1,0),"OK")</f>
        <v>OK</v>
      </c>
    </row>
    <row r="8062" spans="1:15" hidden="1" x14ac:dyDescent="0.25">
      <c r="A8062" t="s">
        <v>1552</v>
      </c>
      <c r="B8062">
        <v>202012</v>
      </c>
      <c r="C8062" t="s">
        <v>2149</v>
      </c>
      <c r="D8062" t="s">
        <v>2150</v>
      </c>
      <c r="E8062" t="s">
        <v>103</v>
      </c>
      <c r="F8062" t="s">
        <v>103</v>
      </c>
      <c r="G8062" t="s">
        <v>270</v>
      </c>
      <c r="H8062" t="s">
        <v>2163</v>
      </c>
      <c r="I8062" t="s">
        <v>2163</v>
      </c>
      <c r="K8062">
        <v>3.5</v>
      </c>
      <c r="L8062" s="9" t="s">
        <v>2163</v>
      </c>
      <c r="M8062" s="9" t="s">
        <v>2476</v>
      </c>
      <c r="N8062" t="s">
        <v>103</v>
      </c>
      <c r="O8062" s="12" t="str">
        <f>IFERROR(VLOOKUP(C8062,USADOS!$C:$C,1,0),"OK")</f>
        <v>OK</v>
      </c>
    </row>
    <row r="8063" spans="1:15" hidden="1" x14ac:dyDescent="0.25">
      <c r="A8063" t="s">
        <v>1552</v>
      </c>
      <c r="B8063">
        <v>202101</v>
      </c>
      <c r="C8063" t="s">
        <v>2149</v>
      </c>
      <c r="D8063" t="s">
        <v>2150</v>
      </c>
      <c r="E8063" t="s">
        <v>103</v>
      </c>
      <c r="F8063" t="s">
        <v>103</v>
      </c>
      <c r="G8063" t="s">
        <v>270</v>
      </c>
      <c r="H8063" t="s">
        <v>2163</v>
      </c>
      <c r="I8063" t="s">
        <v>2163</v>
      </c>
      <c r="K8063">
        <v>3.5</v>
      </c>
      <c r="L8063" s="9" t="s">
        <v>2163</v>
      </c>
      <c r="M8063" s="9" t="s">
        <v>2476</v>
      </c>
      <c r="N8063" t="s">
        <v>103</v>
      </c>
      <c r="O8063" s="12" t="str">
        <f>IFERROR(VLOOKUP(C8063,USADOS!$C:$C,1,0),"OK")</f>
        <v>OK</v>
      </c>
    </row>
    <row r="8064" spans="1:15" hidden="1" x14ac:dyDescent="0.25">
      <c r="A8064" t="s">
        <v>1552</v>
      </c>
      <c r="B8064">
        <v>202102</v>
      </c>
      <c r="C8064" t="s">
        <v>2149</v>
      </c>
      <c r="D8064" t="s">
        <v>2150</v>
      </c>
      <c r="E8064" t="s">
        <v>103</v>
      </c>
      <c r="F8064" t="s">
        <v>103</v>
      </c>
      <c r="G8064" t="s">
        <v>270</v>
      </c>
      <c r="H8064" t="s">
        <v>2163</v>
      </c>
      <c r="I8064" t="s">
        <v>2163</v>
      </c>
      <c r="K8064">
        <v>3.5</v>
      </c>
      <c r="L8064" s="9" t="s">
        <v>2163</v>
      </c>
      <c r="M8064" s="9" t="s">
        <v>2476</v>
      </c>
      <c r="N8064" t="s">
        <v>103</v>
      </c>
      <c r="O8064" s="12" t="str">
        <f>IFERROR(VLOOKUP(C8064,USADOS!$C:$C,1,0),"OK")</f>
        <v>OK</v>
      </c>
    </row>
    <row r="8065" spans="1:15" hidden="1" x14ac:dyDescent="0.25">
      <c r="A8065" t="s">
        <v>1552</v>
      </c>
      <c r="B8065">
        <v>202103</v>
      </c>
      <c r="C8065" t="s">
        <v>2149</v>
      </c>
      <c r="D8065" t="s">
        <v>2150</v>
      </c>
      <c r="E8065" t="s">
        <v>103</v>
      </c>
      <c r="F8065" t="s">
        <v>103</v>
      </c>
      <c r="G8065" t="s">
        <v>270</v>
      </c>
      <c r="H8065" t="s">
        <v>2163</v>
      </c>
      <c r="I8065" t="s">
        <v>2163</v>
      </c>
      <c r="J8065">
        <v>9</v>
      </c>
      <c r="K8065">
        <v>3.5</v>
      </c>
      <c r="L8065" s="9" t="s">
        <v>2163</v>
      </c>
      <c r="M8065" s="9" t="s">
        <v>2476</v>
      </c>
      <c r="N8065" t="s">
        <v>103</v>
      </c>
      <c r="O8065" s="12" t="str">
        <f>IFERROR(VLOOKUP(C8065,USADOS!$C:$C,1,0),"OK")</f>
        <v>OK</v>
      </c>
    </row>
    <row r="8066" spans="1:15" hidden="1" x14ac:dyDescent="0.25">
      <c r="A8066" t="s">
        <v>1552</v>
      </c>
      <c r="B8066">
        <v>202104</v>
      </c>
      <c r="C8066" t="s">
        <v>2149</v>
      </c>
      <c r="D8066" t="s">
        <v>2150</v>
      </c>
      <c r="E8066" t="s">
        <v>103</v>
      </c>
      <c r="F8066" t="s">
        <v>103</v>
      </c>
      <c r="G8066" t="s">
        <v>270</v>
      </c>
      <c r="H8066" t="s">
        <v>2163</v>
      </c>
      <c r="I8066" t="s">
        <v>2163</v>
      </c>
      <c r="J8066">
        <v>9</v>
      </c>
      <c r="K8066">
        <v>3.5</v>
      </c>
      <c r="L8066" s="9" t="s">
        <v>2163</v>
      </c>
      <c r="M8066" s="9" t="s">
        <v>2476</v>
      </c>
      <c r="N8066" t="s">
        <v>103</v>
      </c>
      <c r="O8066" s="12" t="str">
        <f>IFERROR(VLOOKUP(C8066,USADOS!$C:$C,1,0),"OK")</f>
        <v>OK</v>
      </c>
    </row>
    <row r="8067" spans="1:15" hidden="1" x14ac:dyDescent="0.25">
      <c r="A8067" t="s">
        <v>1552</v>
      </c>
      <c r="B8067">
        <v>202105</v>
      </c>
      <c r="C8067" t="s">
        <v>2149</v>
      </c>
      <c r="D8067" t="s">
        <v>2150</v>
      </c>
      <c r="E8067" t="s">
        <v>103</v>
      </c>
      <c r="F8067" t="s">
        <v>103</v>
      </c>
      <c r="G8067" t="s">
        <v>270</v>
      </c>
      <c r="H8067" t="s">
        <v>2163</v>
      </c>
      <c r="I8067" t="s">
        <v>2163</v>
      </c>
      <c r="J8067">
        <v>9</v>
      </c>
      <c r="K8067">
        <v>3.5</v>
      </c>
      <c r="L8067" s="9" t="s">
        <v>2163</v>
      </c>
      <c r="M8067" s="9" t="s">
        <v>2476</v>
      </c>
      <c r="N8067" t="s">
        <v>103</v>
      </c>
      <c r="O8067" s="12" t="str">
        <f>IFERROR(VLOOKUP(C8067,USADOS!$C:$C,1,0),"OK")</f>
        <v>OK</v>
      </c>
    </row>
    <row r="8068" spans="1:15" hidden="1" x14ac:dyDescent="0.25">
      <c r="A8068" t="s">
        <v>1552</v>
      </c>
      <c r="B8068">
        <v>202106</v>
      </c>
      <c r="C8068" t="s">
        <v>2149</v>
      </c>
      <c r="D8068" t="s">
        <v>2150</v>
      </c>
      <c r="E8068" t="s">
        <v>103</v>
      </c>
      <c r="F8068" t="s">
        <v>103</v>
      </c>
      <c r="G8068" t="s">
        <v>270</v>
      </c>
      <c r="H8068" t="s">
        <v>2163</v>
      </c>
      <c r="I8068" t="s">
        <v>2163</v>
      </c>
      <c r="J8068">
        <v>9</v>
      </c>
      <c r="K8068">
        <v>3.5</v>
      </c>
      <c r="L8068" s="9" t="s">
        <v>2163</v>
      </c>
      <c r="M8068" s="9" t="s">
        <v>2476</v>
      </c>
      <c r="N8068" t="s">
        <v>103</v>
      </c>
      <c r="O8068" s="12" t="str">
        <f>IFERROR(VLOOKUP(C8068,USADOS!$C:$C,1,0),"OK")</f>
        <v>OK</v>
      </c>
    </row>
    <row r="8069" spans="1:15" hidden="1" x14ac:dyDescent="0.25">
      <c r="A8069" t="s">
        <v>1552</v>
      </c>
      <c r="B8069">
        <v>202107</v>
      </c>
      <c r="C8069" t="s">
        <v>2149</v>
      </c>
      <c r="D8069" t="s">
        <v>2150</v>
      </c>
      <c r="E8069" t="s">
        <v>103</v>
      </c>
      <c r="F8069" t="s">
        <v>103</v>
      </c>
      <c r="G8069" t="s">
        <v>270</v>
      </c>
      <c r="H8069" t="s">
        <v>2163</v>
      </c>
      <c r="I8069" t="s">
        <v>2163</v>
      </c>
      <c r="J8069">
        <v>9</v>
      </c>
      <c r="K8069">
        <v>3.5</v>
      </c>
      <c r="L8069" s="9" t="s">
        <v>2163</v>
      </c>
      <c r="M8069" s="9" t="s">
        <v>2476</v>
      </c>
      <c r="N8069" t="s">
        <v>103</v>
      </c>
      <c r="O8069" s="12" t="str">
        <f>IFERROR(VLOOKUP(C8069,USADOS!$C:$C,1,0),"OK")</f>
        <v>OK</v>
      </c>
    </row>
    <row r="8070" spans="1:15" hidden="1" x14ac:dyDescent="0.25">
      <c r="A8070" t="s">
        <v>1552</v>
      </c>
      <c r="B8070">
        <v>202108</v>
      </c>
      <c r="C8070" t="s">
        <v>2149</v>
      </c>
      <c r="D8070" t="s">
        <v>2150</v>
      </c>
      <c r="E8070" t="s">
        <v>103</v>
      </c>
      <c r="F8070" t="s">
        <v>103</v>
      </c>
      <c r="G8070" t="s">
        <v>270</v>
      </c>
      <c r="H8070" t="s">
        <v>2163</v>
      </c>
      <c r="I8070" t="s">
        <v>2163</v>
      </c>
      <c r="J8070">
        <v>9</v>
      </c>
      <c r="K8070">
        <v>3.5</v>
      </c>
      <c r="L8070" s="9" t="s">
        <v>2163</v>
      </c>
      <c r="M8070" s="9" t="s">
        <v>2476</v>
      </c>
      <c r="N8070" t="s">
        <v>103</v>
      </c>
      <c r="O8070" s="12" t="str">
        <f>IFERROR(VLOOKUP(C8070,USADOS!$C:$C,1,0),"OK")</f>
        <v>OK</v>
      </c>
    </row>
    <row r="8071" spans="1:15" hidden="1" x14ac:dyDescent="0.25">
      <c r="A8071" t="s">
        <v>1058</v>
      </c>
      <c r="B8071">
        <v>202309</v>
      </c>
      <c r="C8071" t="s">
        <v>5152</v>
      </c>
      <c r="D8071" t="s">
        <v>5153</v>
      </c>
      <c r="E8071" t="s">
        <v>1093</v>
      </c>
      <c r="F8071" t="s">
        <v>1093</v>
      </c>
      <c r="G8071" t="s">
        <v>270</v>
      </c>
      <c r="J8071">
        <v>5</v>
      </c>
      <c r="K8071">
        <v>3</v>
      </c>
      <c r="L8071" t="s">
        <v>5246</v>
      </c>
      <c r="M8071" s="9"/>
      <c r="N8071" t="s">
        <v>1888</v>
      </c>
      <c r="O8071" s="12" t="str">
        <f>IFERROR(VLOOKUP(C8071,USADOS!$C:$C,1,0),"OK")</f>
        <v>OK</v>
      </c>
    </row>
    <row r="8072" spans="1:15" hidden="1" x14ac:dyDescent="0.25">
      <c r="A8072" t="s">
        <v>1058</v>
      </c>
      <c r="B8072">
        <v>201908</v>
      </c>
      <c r="C8072" t="s">
        <v>1031</v>
      </c>
      <c r="D8072" t="s">
        <v>1032</v>
      </c>
      <c r="E8072" t="s">
        <v>1093</v>
      </c>
      <c r="F8072" t="s">
        <v>1093</v>
      </c>
      <c r="G8072" t="s">
        <v>270</v>
      </c>
      <c r="H8072" t="s">
        <v>1072</v>
      </c>
      <c r="I8072" s="7"/>
      <c r="J8072">
        <v>10</v>
      </c>
      <c r="K8072">
        <v>3</v>
      </c>
      <c r="L8072" t="s">
        <v>1072</v>
      </c>
      <c r="M8072"/>
      <c r="O8072" s="12" t="str">
        <f>IFERROR(VLOOKUP(C8072,USADOS!$C:$C,1,0),"OK")</f>
        <v>OK</v>
      </c>
    </row>
    <row r="8073" spans="1:15" hidden="1" x14ac:dyDescent="0.25">
      <c r="A8073" t="s">
        <v>1058</v>
      </c>
      <c r="B8073">
        <v>201909</v>
      </c>
      <c r="C8073" t="s">
        <v>1031</v>
      </c>
      <c r="D8073" t="s">
        <v>1032</v>
      </c>
      <c r="E8073" t="s">
        <v>1093</v>
      </c>
      <c r="F8073" t="s">
        <v>1093</v>
      </c>
      <c r="G8073" t="s">
        <v>270</v>
      </c>
      <c r="H8073" t="s">
        <v>1072</v>
      </c>
      <c r="I8073" s="7"/>
      <c r="J8073">
        <v>10</v>
      </c>
      <c r="K8073">
        <v>3</v>
      </c>
      <c r="L8073" t="s">
        <v>1072</v>
      </c>
      <c r="M8073"/>
      <c r="O8073" s="12" t="str">
        <f>IFERROR(VLOOKUP(C8073,USADOS!$C:$C,1,0),"OK")</f>
        <v>OK</v>
      </c>
    </row>
    <row r="8074" spans="1:15" hidden="1" x14ac:dyDescent="0.25">
      <c r="A8074" t="s">
        <v>1058</v>
      </c>
      <c r="B8074">
        <v>201910</v>
      </c>
      <c r="C8074" t="s">
        <v>1031</v>
      </c>
      <c r="D8074" t="s">
        <v>1032</v>
      </c>
      <c r="E8074" t="s">
        <v>1093</v>
      </c>
      <c r="F8074" t="s">
        <v>1093</v>
      </c>
      <c r="G8074" t="s">
        <v>270</v>
      </c>
      <c r="H8074" t="s">
        <v>1072</v>
      </c>
      <c r="I8074" s="7"/>
      <c r="J8074">
        <v>6</v>
      </c>
      <c r="K8074">
        <v>2.5</v>
      </c>
      <c r="L8074" t="s">
        <v>1072</v>
      </c>
      <c r="M8074"/>
      <c r="O8074" s="12" t="str">
        <f>IFERROR(VLOOKUP(C8074,USADOS!$C:$C,1,0),"OK")</f>
        <v>OK</v>
      </c>
    </row>
    <row r="8075" spans="1:15" hidden="1" x14ac:dyDescent="0.25">
      <c r="A8075" t="s">
        <v>1058</v>
      </c>
      <c r="B8075">
        <v>201911</v>
      </c>
      <c r="C8075" t="s">
        <v>1031</v>
      </c>
      <c r="D8075" t="s">
        <v>1032</v>
      </c>
      <c r="E8075" t="s">
        <v>1093</v>
      </c>
      <c r="F8075" t="s">
        <v>1093</v>
      </c>
      <c r="G8075" t="s">
        <v>270</v>
      </c>
      <c r="H8075" t="s">
        <v>1072</v>
      </c>
      <c r="I8075" s="7"/>
      <c r="J8075">
        <v>15</v>
      </c>
      <c r="K8075">
        <v>2.5</v>
      </c>
      <c r="L8075" t="s">
        <v>1072</v>
      </c>
      <c r="M8075"/>
      <c r="O8075" s="12" t="str">
        <f>IFERROR(VLOOKUP(C8075,USADOS!$C:$C,1,0),"OK")</f>
        <v>OK</v>
      </c>
    </row>
    <row r="8076" spans="1:15" hidden="1" x14ac:dyDescent="0.25">
      <c r="A8076" t="s">
        <v>1058</v>
      </c>
      <c r="B8076">
        <v>201912</v>
      </c>
      <c r="C8076" t="s">
        <v>1031</v>
      </c>
      <c r="D8076" t="s">
        <v>1032</v>
      </c>
      <c r="E8076" t="s">
        <v>1093</v>
      </c>
      <c r="F8076" t="s">
        <v>1093</v>
      </c>
      <c r="G8076" t="s">
        <v>270</v>
      </c>
      <c r="H8076" t="s">
        <v>1072</v>
      </c>
      <c r="I8076" s="7"/>
      <c r="J8076">
        <v>8</v>
      </c>
      <c r="K8076">
        <v>2.5</v>
      </c>
      <c r="L8076" t="s">
        <v>1072</v>
      </c>
      <c r="M8076"/>
      <c r="O8076" s="12" t="str">
        <f>IFERROR(VLOOKUP(C8076,USADOS!$C:$C,1,0),"OK")</f>
        <v>OK</v>
      </c>
    </row>
    <row r="8077" spans="1:15" hidden="1" x14ac:dyDescent="0.25">
      <c r="A8077" t="s">
        <v>1058</v>
      </c>
      <c r="B8077">
        <v>202001</v>
      </c>
      <c r="C8077" t="s">
        <v>1031</v>
      </c>
      <c r="D8077" t="s">
        <v>1032</v>
      </c>
      <c r="E8077" t="s">
        <v>1093</v>
      </c>
      <c r="F8077" t="s">
        <v>1093</v>
      </c>
      <c r="G8077" t="s">
        <v>270</v>
      </c>
      <c r="H8077" t="s">
        <v>1072</v>
      </c>
      <c r="I8077" s="7"/>
      <c r="J8077">
        <v>8</v>
      </c>
      <c r="K8077">
        <v>2.5</v>
      </c>
      <c r="L8077" t="s">
        <v>1072</v>
      </c>
      <c r="M8077"/>
      <c r="O8077" s="12" t="str">
        <f>IFERROR(VLOOKUP(C8077,USADOS!$C:$C,1,0),"OK")</f>
        <v>OK</v>
      </c>
    </row>
    <row r="8078" spans="1:15" hidden="1" x14ac:dyDescent="0.25">
      <c r="A8078" t="s">
        <v>1058</v>
      </c>
      <c r="B8078">
        <v>202002</v>
      </c>
      <c r="C8078" t="s">
        <v>1031</v>
      </c>
      <c r="D8078" t="s">
        <v>1032</v>
      </c>
      <c r="E8078" t="s">
        <v>1093</v>
      </c>
      <c r="F8078" t="s">
        <v>1093</v>
      </c>
      <c r="G8078" t="s">
        <v>270</v>
      </c>
      <c r="H8078" t="s">
        <v>1072</v>
      </c>
      <c r="I8078" s="7"/>
      <c r="J8078">
        <v>8</v>
      </c>
      <c r="K8078">
        <v>2.5</v>
      </c>
      <c r="L8078" t="s">
        <v>1072</v>
      </c>
      <c r="M8078"/>
      <c r="O8078" s="12" t="str">
        <f>IFERROR(VLOOKUP(C8078,USADOS!$C:$C,1,0),"OK")</f>
        <v>OK</v>
      </c>
    </row>
    <row r="8079" spans="1:15" hidden="1" x14ac:dyDescent="0.25">
      <c r="A8079" t="s">
        <v>1058</v>
      </c>
      <c r="B8079">
        <v>202003</v>
      </c>
      <c r="C8079" t="s">
        <v>1031</v>
      </c>
      <c r="D8079" t="s">
        <v>1032</v>
      </c>
      <c r="E8079" t="s">
        <v>1093</v>
      </c>
      <c r="F8079" t="s">
        <v>1093</v>
      </c>
      <c r="G8079" t="s">
        <v>270</v>
      </c>
      <c r="H8079" t="s">
        <v>1072</v>
      </c>
      <c r="I8079" s="7"/>
      <c r="J8079">
        <v>8</v>
      </c>
      <c r="K8079">
        <v>2.5</v>
      </c>
      <c r="L8079" t="s">
        <v>1072</v>
      </c>
      <c r="M8079"/>
      <c r="O8079" s="12" t="str">
        <f>IFERROR(VLOOKUP(C8079,USADOS!$C:$C,1,0),"OK")</f>
        <v>OK</v>
      </c>
    </row>
    <row r="8080" spans="1:15" hidden="1" x14ac:dyDescent="0.25">
      <c r="A8080" t="s">
        <v>1058</v>
      </c>
      <c r="B8080">
        <v>202004</v>
      </c>
      <c r="C8080" t="s">
        <v>1031</v>
      </c>
      <c r="D8080" t="s">
        <v>1032</v>
      </c>
      <c r="E8080" t="s">
        <v>1093</v>
      </c>
      <c r="F8080" t="s">
        <v>1093</v>
      </c>
      <c r="G8080" t="s">
        <v>270</v>
      </c>
      <c r="H8080" t="s">
        <v>1072</v>
      </c>
      <c r="I8080" s="7"/>
      <c r="J8080">
        <v>8</v>
      </c>
      <c r="K8080">
        <v>2.5</v>
      </c>
      <c r="L8080" t="s">
        <v>1072</v>
      </c>
      <c r="M8080"/>
      <c r="O8080" s="12" t="str">
        <f>IFERROR(VLOOKUP(C8080,USADOS!$C:$C,1,0),"OK")</f>
        <v>OK</v>
      </c>
    </row>
    <row r="8081" spans="1:15" hidden="1" x14ac:dyDescent="0.25">
      <c r="A8081" t="s">
        <v>1058</v>
      </c>
      <c r="B8081">
        <v>202005</v>
      </c>
      <c r="C8081" t="s">
        <v>1031</v>
      </c>
      <c r="D8081" t="s">
        <v>1032</v>
      </c>
      <c r="E8081" t="s">
        <v>1093</v>
      </c>
      <c r="F8081" t="s">
        <v>1093</v>
      </c>
      <c r="G8081" t="s">
        <v>270</v>
      </c>
      <c r="H8081" t="s">
        <v>1072</v>
      </c>
      <c r="I8081" s="7"/>
      <c r="J8081">
        <v>5</v>
      </c>
      <c r="K8081">
        <v>2.5</v>
      </c>
      <c r="L8081" t="s">
        <v>1072</v>
      </c>
      <c r="M8081"/>
      <c r="O8081" s="12" t="str">
        <f>IFERROR(VLOOKUP(C8081,USADOS!$C:$C,1,0),"OK")</f>
        <v>OK</v>
      </c>
    </row>
    <row r="8082" spans="1:15" hidden="1" x14ac:dyDescent="0.25">
      <c r="A8082" t="s">
        <v>1058</v>
      </c>
      <c r="B8082">
        <v>201906</v>
      </c>
      <c r="C8082" t="s">
        <v>1031</v>
      </c>
      <c r="D8082" t="s">
        <v>1032</v>
      </c>
      <c r="E8082" t="s">
        <v>67</v>
      </c>
      <c r="F8082" t="s">
        <v>67</v>
      </c>
      <c r="G8082" t="s">
        <v>270</v>
      </c>
      <c r="H8082" t="s">
        <v>1072</v>
      </c>
      <c r="I8082" s="7"/>
      <c r="J8082">
        <v>10</v>
      </c>
      <c r="K8082">
        <v>3</v>
      </c>
      <c r="L8082" t="s">
        <v>1072</v>
      </c>
      <c r="M8082"/>
      <c r="O8082" s="12" t="str">
        <f>IFERROR(VLOOKUP(C8082,USADOS!$C:$C,1,0),"OK")</f>
        <v>OK</v>
      </c>
    </row>
    <row r="8083" spans="1:15" hidden="1" x14ac:dyDescent="0.25">
      <c r="A8083" t="s">
        <v>1058</v>
      </c>
      <c r="B8083">
        <v>201907</v>
      </c>
      <c r="C8083" t="s">
        <v>1031</v>
      </c>
      <c r="D8083" t="s">
        <v>1032</v>
      </c>
      <c r="E8083" t="s">
        <v>67</v>
      </c>
      <c r="F8083" t="s">
        <v>67</v>
      </c>
      <c r="G8083" t="s">
        <v>270</v>
      </c>
      <c r="H8083" t="s">
        <v>1072</v>
      </c>
      <c r="I8083" s="7"/>
      <c r="J8083">
        <v>11</v>
      </c>
      <c r="K8083">
        <v>3</v>
      </c>
      <c r="L8083" t="s">
        <v>1072</v>
      </c>
      <c r="M8083"/>
      <c r="O8083" s="12" t="str">
        <f>IFERROR(VLOOKUP(C8083,USADOS!$C:$C,1,0),"OK")</f>
        <v>OK</v>
      </c>
    </row>
    <row r="8084" spans="1:15" hidden="1" x14ac:dyDescent="0.25">
      <c r="A8084" t="s">
        <v>1058</v>
      </c>
      <c r="B8084">
        <v>201910</v>
      </c>
      <c r="C8084" t="s">
        <v>1245</v>
      </c>
      <c r="D8084" t="s">
        <v>1246</v>
      </c>
      <c r="E8084" t="s">
        <v>1093</v>
      </c>
      <c r="F8084" t="s">
        <v>1093</v>
      </c>
      <c r="G8084" t="s">
        <v>270</v>
      </c>
      <c r="H8084" t="s">
        <v>1442</v>
      </c>
      <c r="I8084" s="7" t="s">
        <v>1442</v>
      </c>
      <c r="J8084">
        <v>6</v>
      </c>
      <c r="K8084">
        <v>2.5</v>
      </c>
      <c r="L8084" s="7" t="s">
        <v>3226</v>
      </c>
      <c r="M8084"/>
      <c r="O8084" s="12" t="str">
        <f>IFERROR(VLOOKUP(C8084,USADOS!$C:$C,1,0),"OK")</f>
        <v>OK</v>
      </c>
    </row>
    <row r="8085" spans="1:15" hidden="1" x14ac:dyDescent="0.25">
      <c r="A8085" t="s">
        <v>1058</v>
      </c>
      <c r="B8085">
        <v>201911</v>
      </c>
      <c r="C8085" t="s">
        <v>1245</v>
      </c>
      <c r="D8085" t="s">
        <v>1246</v>
      </c>
      <c r="E8085" t="s">
        <v>1093</v>
      </c>
      <c r="F8085" t="s">
        <v>1093</v>
      </c>
      <c r="G8085" t="s">
        <v>270</v>
      </c>
      <c r="H8085" t="s">
        <v>1442</v>
      </c>
      <c r="I8085" s="7" t="s">
        <v>1442</v>
      </c>
      <c r="J8085">
        <v>10</v>
      </c>
      <c r="K8085">
        <v>2.5</v>
      </c>
      <c r="L8085" s="7" t="s">
        <v>3226</v>
      </c>
      <c r="M8085"/>
      <c r="O8085" s="12" t="str">
        <f>IFERROR(VLOOKUP(C8085,USADOS!$C:$C,1,0),"OK")</f>
        <v>OK</v>
      </c>
    </row>
    <row r="8086" spans="1:15" hidden="1" x14ac:dyDescent="0.25">
      <c r="A8086" t="s">
        <v>1058</v>
      </c>
      <c r="B8086">
        <v>201912</v>
      </c>
      <c r="C8086" t="s">
        <v>1245</v>
      </c>
      <c r="D8086" t="s">
        <v>1246</v>
      </c>
      <c r="E8086" t="s">
        <v>1093</v>
      </c>
      <c r="F8086" t="s">
        <v>1093</v>
      </c>
      <c r="G8086" t="s">
        <v>270</v>
      </c>
      <c r="H8086" t="s">
        <v>1442</v>
      </c>
      <c r="I8086" s="7" t="s">
        <v>1442</v>
      </c>
      <c r="J8086">
        <v>7</v>
      </c>
      <c r="K8086">
        <v>2.5</v>
      </c>
      <c r="L8086" s="7" t="s">
        <v>3226</v>
      </c>
      <c r="M8086"/>
      <c r="O8086" s="12" t="str">
        <f>IFERROR(VLOOKUP(C8086,USADOS!$C:$C,1,0),"OK")</f>
        <v>OK</v>
      </c>
    </row>
    <row r="8087" spans="1:15" hidden="1" x14ac:dyDescent="0.25">
      <c r="A8087" t="s">
        <v>1058</v>
      </c>
      <c r="B8087">
        <v>202001</v>
      </c>
      <c r="C8087" t="s">
        <v>1245</v>
      </c>
      <c r="D8087" t="s">
        <v>1246</v>
      </c>
      <c r="E8087" t="s">
        <v>1093</v>
      </c>
      <c r="F8087" t="s">
        <v>1093</v>
      </c>
      <c r="G8087" t="s">
        <v>270</v>
      </c>
      <c r="H8087" t="s">
        <v>1442</v>
      </c>
      <c r="I8087" s="7" t="s">
        <v>1442</v>
      </c>
      <c r="J8087">
        <v>7</v>
      </c>
      <c r="K8087">
        <v>2.5</v>
      </c>
      <c r="L8087" s="7" t="s">
        <v>3226</v>
      </c>
      <c r="M8087"/>
      <c r="O8087" s="12" t="str">
        <f>IFERROR(VLOOKUP(C8087,USADOS!$C:$C,1,0),"OK")</f>
        <v>OK</v>
      </c>
    </row>
    <row r="8088" spans="1:15" hidden="1" x14ac:dyDescent="0.25">
      <c r="A8088" t="s">
        <v>1058</v>
      </c>
      <c r="B8088">
        <v>202002</v>
      </c>
      <c r="C8088" t="s">
        <v>1245</v>
      </c>
      <c r="D8088" t="s">
        <v>1246</v>
      </c>
      <c r="E8088" t="s">
        <v>1093</v>
      </c>
      <c r="F8088" t="s">
        <v>1093</v>
      </c>
      <c r="G8088" t="s">
        <v>270</v>
      </c>
      <c r="H8088" t="s">
        <v>1442</v>
      </c>
      <c r="I8088" s="7" t="s">
        <v>1442</v>
      </c>
      <c r="J8088">
        <v>7</v>
      </c>
      <c r="K8088">
        <v>2.5</v>
      </c>
      <c r="L8088" s="7" t="s">
        <v>3226</v>
      </c>
      <c r="M8088"/>
      <c r="O8088" s="12" t="str">
        <f>IFERROR(VLOOKUP(C8088,USADOS!$C:$C,1,0),"OK")</f>
        <v>OK</v>
      </c>
    </row>
    <row r="8089" spans="1:15" hidden="1" x14ac:dyDescent="0.25">
      <c r="A8089" t="s">
        <v>1058</v>
      </c>
      <c r="B8089">
        <v>202003</v>
      </c>
      <c r="C8089" t="s">
        <v>1245</v>
      </c>
      <c r="D8089" t="s">
        <v>1246</v>
      </c>
      <c r="E8089" t="s">
        <v>1093</v>
      </c>
      <c r="F8089" t="s">
        <v>1093</v>
      </c>
      <c r="G8089" t="s">
        <v>270</v>
      </c>
      <c r="H8089" t="s">
        <v>1442</v>
      </c>
      <c r="I8089" s="7" t="s">
        <v>1442</v>
      </c>
      <c r="J8089">
        <v>7</v>
      </c>
      <c r="K8089">
        <v>2.5</v>
      </c>
      <c r="L8089" s="7" t="s">
        <v>3226</v>
      </c>
      <c r="M8089"/>
      <c r="O8089" s="12" t="str">
        <f>IFERROR(VLOOKUP(C8089,USADOS!$C:$C,1,0),"OK")</f>
        <v>OK</v>
      </c>
    </row>
    <row r="8090" spans="1:15" hidden="1" x14ac:dyDescent="0.25">
      <c r="A8090" t="s">
        <v>1058</v>
      </c>
      <c r="B8090">
        <v>202004</v>
      </c>
      <c r="C8090" t="s">
        <v>1245</v>
      </c>
      <c r="D8090" t="s">
        <v>1246</v>
      </c>
      <c r="E8090" t="s">
        <v>1093</v>
      </c>
      <c r="F8090" t="s">
        <v>1093</v>
      </c>
      <c r="G8090" t="s">
        <v>270</v>
      </c>
      <c r="H8090" t="s">
        <v>1442</v>
      </c>
      <c r="I8090" s="7" t="s">
        <v>1442</v>
      </c>
      <c r="J8090">
        <v>7</v>
      </c>
      <c r="K8090">
        <v>2.5</v>
      </c>
      <c r="L8090" s="7" t="s">
        <v>3226</v>
      </c>
      <c r="M8090"/>
      <c r="O8090" s="12" t="str">
        <f>IFERROR(VLOOKUP(C8090,USADOS!$C:$C,1,0),"OK")</f>
        <v>OK</v>
      </c>
    </row>
    <row r="8091" spans="1:15" hidden="1" x14ac:dyDescent="0.25">
      <c r="A8091" t="s">
        <v>2873</v>
      </c>
      <c r="B8091">
        <v>202106</v>
      </c>
      <c r="C8091" t="s">
        <v>3049</v>
      </c>
      <c r="D8091" t="s">
        <v>3050</v>
      </c>
      <c r="E8091" s="11" t="s">
        <v>2976</v>
      </c>
      <c r="F8091" s="11" t="s">
        <v>2976</v>
      </c>
      <c r="G8091" t="s">
        <v>270</v>
      </c>
      <c r="L8091" t="s">
        <v>3126</v>
      </c>
      <c r="M8091" s="42" t="s">
        <v>3127</v>
      </c>
      <c r="N8091" t="s">
        <v>2976</v>
      </c>
      <c r="O8091" s="12" t="str">
        <f>IFERROR(VLOOKUP(C8091,USADOS!$C:$C,1,0),"OK")</f>
        <v>OK</v>
      </c>
    </row>
    <row r="8092" spans="1:15" hidden="1" x14ac:dyDescent="0.25">
      <c r="A8092" t="s">
        <v>2873</v>
      </c>
      <c r="B8092">
        <v>202107</v>
      </c>
      <c r="C8092" t="s">
        <v>3049</v>
      </c>
      <c r="D8092" t="s">
        <v>3050</v>
      </c>
      <c r="E8092" s="11" t="s">
        <v>2976</v>
      </c>
      <c r="F8092" s="11" t="s">
        <v>2976</v>
      </c>
      <c r="G8092" t="s">
        <v>270</v>
      </c>
      <c r="L8092" t="s">
        <v>3126</v>
      </c>
      <c r="M8092" s="42" t="s">
        <v>3127</v>
      </c>
      <c r="N8092" t="s">
        <v>2976</v>
      </c>
      <c r="O8092" s="12" t="str">
        <f>IFERROR(VLOOKUP(C8092,USADOS!$C:$C,1,0),"OK")</f>
        <v>OK</v>
      </c>
    </row>
    <row r="8093" spans="1:15" hidden="1" x14ac:dyDescent="0.25">
      <c r="A8093" t="s">
        <v>2873</v>
      </c>
      <c r="B8093">
        <v>202108</v>
      </c>
      <c r="C8093" t="s">
        <v>3049</v>
      </c>
      <c r="D8093" t="s">
        <v>3050</v>
      </c>
      <c r="E8093" s="11" t="s">
        <v>2976</v>
      </c>
      <c r="F8093" s="11" t="s">
        <v>2976</v>
      </c>
      <c r="G8093" t="s">
        <v>270</v>
      </c>
      <c r="L8093" t="s">
        <v>3126</v>
      </c>
      <c r="M8093" s="42" t="s">
        <v>3127</v>
      </c>
      <c r="N8093" t="s">
        <v>2976</v>
      </c>
      <c r="O8093" s="12" t="str">
        <f>IFERROR(VLOOKUP(C8093,USADOS!$C:$C,1,0),"OK")</f>
        <v>OK</v>
      </c>
    </row>
    <row r="8094" spans="1:15" hidden="1" x14ac:dyDescent="0.25">
      <c r="A8094" t="s">
        <v>2873</v>
      </c>
      <c r="B8094">
        <v>202109</v>
      </c>
      <c r="C8094" t="s">
        <v>3049</v>
      </c>
      <c r="D8094" t="s">
        <v>3050</v>
      </c>
      <c r="E8094" s="11" t="s">
        <v>2976</v>
      </c>
      <c r="F8094" s="11" t="s">
        <v>2976</v>
      </c>
      <c r="G8094" t="s">
        <v>270</v>
      </c>
      <c r="L8094" t="s">
        <v>3126</v>
      </c>
      <c r="M8094" s="42" t="s">
        <v>3127</v>
      </c>
      <c r="N8094" t="s">
        <v>2976</v>
      </c>
      <c r="O8094" s="12" t="str">
        <f>IFERROR(VLOOKUP(C8094,USADOS!$C:$C,1,0),"OK")</f>
        <v>OK</v>
      </c>
    </row>
    <row r="8095" spans="1:15" hidden="1" x14ac:dyDescent="0.25">
      <c r="A8095" t="s">
        <v>2873</v>
      </c>
      <c r="B8095">
        <v>202110</v>
      </c>
      <c r="C8095" t="s">
        <v>3049</v>
      </c>
      <c r="D8095" t="s">
        <v>3050</v>
      </c>
      <c r="E8095" s="11" t="s">
        <v>2976</v>
      </c>
      <c r="F8095" s="11" t="s">
        <v>2976</v>
      </c>
      <c r="G8095" t="s">
        <v>270</v>
      </c>
      <c r="L8095" t="s">
        <v>3126</v>
      </c>
      <c r="M8095" s="42" t="s">
        <v>3127</v>
      </c>
      <c r="N8095" t="s">
        <v>2976</v>
      </c>
      <c r="O8095" s="12" t="str">
        <f>IFERROR(VLOOKUP(C8095,USADOS!$C:$C,1,0),"OK")</f>
        <v>OK</v>
      </c>
    </row>
    <row r="8096" spans="1:15" hidden="1" x14ac:dyDescent="0.25">
      <c r="A8096" t="s">
        <v>2873</v>
      </c>
      <c r="B8096">
        <v>202111</v>
      </c>
      <c r="C8096" t="s">
        <v>3049</v>
      </c>
      <c r="D8096" t="s">
        <v>3050</v>
      </c>
      <c r="E8096" s="11" t="s">
        <v>2976</v>
      </c>
      <c r="F8096" s="11" t="s">
        <v>2976</v>
      </c>
      <c r="G8096" t="s">
        <v>270</v>
      </c>
      <c r="L8096" t="s">
        <v>3126</v>
      </c>
      <c r="M8096" s="42" t="s">
        <v>3127</v>
      </c>
      <c r="N8096" t="s">
        <v>2976</v>
      </c>
      <c r="O8096" s="12" t="str">
        <f>IFERROR(VLOOKUP(C8096,USADOS!$C:$C,1,0),"OK")</f>
        <v>OK</v>
      </c>
    </row>
    <row r="8097" spans="1:15" hidden="1" x14ac:dyDescent="0.25">
      <c r="A8097" t="s">
        <v>2873</v>
      </c>
      <c r="B8097">
        <v>202112</v>
      </c>
      <c r="C8097" t="s">
        <v>3049</v>
      </c>
      <c r="D8097" t="s">
        <v>3050</v>
      </c>
      <c r="E8097" s="11" t="s">
        <v>2976</v>
      </c>
      <c r="F8097" s="11" t="s">
        <v>2976</v>
      </c>
      <c r="G8097" t="s">
        <v>270</v>
      </c>
      <c r="L8097" t="s">
        <v>3126</v>
      </c>
      <c r="M8097" s="42" t="s">
        <v>3127</v>
      </c>
      <c r="N8097" t="s">
        <v>2976</v>
      </c>
      <c r="O8097" s="12" t="str">
        <f>IFERROR(VLOOKUP(C8097,USADOS!$C:$C,1,0),"OK")</f>
        <v>OK</v>
      </c>
    </row>
    <row r="8098" spans="1:15" hidden="1" x14ac:dyDescent="0.25">
      <c r="A8098" t="s">
        <v>2873</v>
      </c>
      <c r="B8098">
        <v>202201</v>
      </c>
      <c r="C8098" t="s">
        <v>3049</v>
      </c>
      <c r="D8098" t="s">
        <v>3050</v>
      </c>
      <c r="E8098" s="11" t="s">
        <v>2976</v>
      </c>
      <c r="F8098" s="11" t="s">
        <v>2976</v>
      </c>
      <c r="G8098" t="s">
        <v>270</v>
      </c>
      <c r="L8098" s="9" t="s">
        <v>3126</v>
      </c>
      <c r="M8098" s="42" t="s">
        <v>3127</v>
      </c>
      <c r="N8098" t="s">
        <v>2976</v>
      </c>
      <c r="O8098" s="12" t="str">
        <f>IFERROR(VLOOKUP(C8098,USADOS!$C:$C,1,0),"OK")</f>
        <v>OK</v>
      </c>
    </row>
    <row r="8099" spans="1:15" hidden="1" x14ac:dyDescent="0.25">
      <c r="A8099" t="s">
        <v>2873</v>
      </c>
      <c r="B8099">
        <v>202202</v>
      </c>
      <c r="C8099" t="s">
        <v>3049</v>
      </c>
      <c r="D8099" t="s">
        <v>3050</v>
      </c>
      <c r="E8099" s="11" t="s">
        <v>2976</v>
      </c>
      <c r="F8099" s="11" t="s">
        <v>2976</v>
      </c>
      <c r="G8099" t="s">
        <v>270</v>
      </c>
      <c r="L8099" s="9" t="s">
        <v>3126</v>
      </c>
      <c r="M8099" s="42" t="s">
        <v>3127</v>
      </c>
      <c r="N8099" t="s">
        <v>2976</v>
      </c>
      <c r="O8099" s="12" t="str">
        <f>IFERROR(VLOOKUP(C8099,USADOS!$C:$C,1,0),"OK")</f>
        <v>OK</v>
      </c>
    </row>
    <row r="8100" spans="1:15" hidden="1" x14ac:dyDescent="0.25">
      <c r="A8100" t="s">
        <v>1552</v>
      </c>
      <c r="B8100">
        <v>201904</v>
      </c>
      <c r="C8100" t="s">
        <v>907</v>
      </c>
      <c r="D8100" t="s">
        <v>908</v>
      </c>
      <c r="E8100" t="s">
        <v>160</v>
      </c>
      <c r="F8100" t="s">
        <v>160</v>
      </c>
      <c r="G8100" t="s">
        <v>270</v>
      </c>
      <c r="H8100" t="s">
        <v>982</v>
      </c>
      <c r="K8100">
        <v>3.5</v>
      </c>
      <c r="M8100" s="19"/>
      <c r="N8100" t="s">
        <v>542</v>
      </c>
      <c r="O8100" s="12" t="str">
        <f>IFERROR(VLOOKUP(C8100,USADOS!$C:$C,1,0),"OK")</f>
        <v>OK</v>
      </c>
    </row>
    <row r="8101" spans="1:15" hidden="1" x14ac:dyDescent="0.25">
      <c r="A8101" t="s">
        <v>1552</v>
      </c>
      <c r="B8101">
        <v>201905</v>
      </c>
      <c r="C8101" t="s">
        <v>907</v>
      </c>
      <c r="D8101" t="s">
        <v>908</v>
      </c>
      <c r="E8101" t="s">
        <v>160</v>
      </c>
      <c r="F8101" t="s">
        <v>160</v>
      </c>
      <c r="G8101" t="s">
        <v>270</v>
      </c>
      <c r="H8101" t="s">
        <v>982</v>
      </c>
      <c r="K8101">
        <v>3.5</v>
      </c>
      <c r="M8101" s="19"/>
      <c r="N8101" t="s">
        <v>542</v>
      </c>
      <c r="O8101" s="12" t="str">
        <f>IFERROR(VLOOKUP(C8101,USADOS!$C:$C,1,0),"OK")</f>
        <v>OK</v>
      </c>
    </row>
    <row r="8102" spans="1:15" hidden="1" x14ac:dyDescent="0.25">
      <c r="A8102" t="s">
        <v>1552</v>
      </c>
      <c r="B8102">
        <v>201906</v>
      </c>
      <c r="C8102" t="s">
        <v>907</v>
      </c>
      <c r="D8102" t="s">
        <v>908</v>
      </c>
      <c r="E8102" t="s">
        <v>160</v>
      </c>
      <c r="F8102" t="s">
        <v>160</v>
      </c>
      <c r="G8102" t="s">
        <v>270</v>
      </c>
      <c r="H8102" t="s">
        <v>982</v>
      </c>
      <c r="J8102">
        <v>6</v>
      </c>
      <c r="K8102">
        <v>3.5</v>
      </c>
      <c r="M8102" s="19"/>
      <c r="N8102" t="s">
        <v>542</v>
      </c>
      <c r="O8102" s="12" t="str">
        <f>IFERROR(VLOOKUP(C8102,USADOS!$C:$C,1,0),"OK")</f>
        <v>OK</v>
      </c>
    </row>
    <row r="8103" spans="1:15" hidden="1" x14ac:dyDescent="0.25">
      <c r="A8103" t="s">
        <v>1552</v>
      </c>
      <c r="B8103">
        <v>201907</v>
      </c>
      <c r="C8103" t="s">
        <v>907</v>
      </c>
      <c r="D8103" t="s">
        <v>908</v>
      </c>
      <c r="E8103" t="s">
        <v>160</v>
      </c>
      <c r="F8103" t="s">
        <v>160</v>
      </c>
      <c r="G8103" t="s">
        <v>270</v>
      </c>
      <c r="H8103" t="s">
        <v>982</v>
      </c>
      <c r="J8103">
        <v>6</v>
      </c>
      <c r="K8103">
        <v>3.5</v>
      </c>
      <c r="M8103" s="19"/>
      <c r="N8103" t="s">
        <v>542</v>
      </c>
      <c r="O8103" s="12" t="str">
        <f>IFERROR(VLOOKUP(C8103,USADOS!$C:$C,1,0),"OK")</f>
        <v>OK</v>
      </c>
    </row>
    <row r="8104" spans="1:15" hidden="1" x14ac:dyDescent="0.25">
      <c r="A8104" t="s">
        <v>1552</v>
      </c>
      <c r="B8104">
        <v>201908</v>
      </c>
      <c r="C8104" t="s">
        <v>907</v>
      </c>
      <c r="D8104" t="s">
        <v>908</v>
      </c>
      <c r="E8104" t="s">
        <v>160</v>
      </c>
      <c r="F8104" t="s">
        <v>160</v>
      </c>
      <c r="G8104" t="s">
        <v>270</v>
      </c>
      <c r="H8104" t="s">
        <v>982</v>
      </c>
      <c r="J8104">
        <v>6</v>
      </c>
      <c r="K8104">
        <v>3.5</v>
      </c>
      <c r="M8104" s="19"/>
      <c r="N8104" t="s">
        <v>542</v>
      </c>
      <c r="O8104" s="12" t="str">
        <f>IFERROR(VLOOKUP(C8104,USADOS!$C:$C,1,0),"OK")</f>
        <v>OK</v>
      </c>
    </row>
    <row r="8105" spans="1:15" hidden="1" x14ac:dyDescent="0.25">
      <c r="A8105" t="s">
        <v>2873</v>
      </c>
      <c r="B8105">
        <v>202303</v>
      </c>
      <c r="C8105" t="s">
        <v>4701</v>
      </c>
      <c r="D8105" t="s">
        <v>4702</v>
      </c>
      <c r="E8105" s="11" t="s">
        <v>3630</v>
      </c>
      <c r="F8105" s="11" t="s">
        <v>3630</v>
      </c>
      <c r="G8105" t="s">
        <v>270</v>
      </c>
      <c r="J8105">
        <v>6</v>
      </c>
      <c r="K8105">
        <v>3.5</v>
      </c>
      <c r="L8105" t="s">
        <v>4713</v>
      </c>
      <c r="M8105" s="44"/>
      <c r="N8105" t="s">
        <v>3630</v>
      </c>
      <c r="O8105" s="12" t="str">
        <f>IFERROR(VLOOKUP(C8105,USADOS!$C:$C,1,0),"OK")</f>
        <v>OK</v>
      </c>
    </row>
    <row r="8106" spans="1:15" hidden="1" x14ac:dyDescent="0.25">
      <c r="A8106" t="s">
        <v>2873</v>
      </c>
      <c r="B8106">
        <v>202304</v>
      </c>
      <c r="C8106" t="s">
        <v>4701</v>
      </c>
      <c r="D8106" t="s">
        <v>4702</v>
      </c>
      <c r="E8106" s="11" t="s">
        <v>3630</v>
      </c>
      <c r="F8106" s="11" t="s">
        <v>3630</v>
      </c>
      <c r="G8106" t="s">
        <v>270</v>
      </c>
      <c r="J8106">
        <v>6</v>
      </c>
      <c r="K8106">
        <v>3.5</v>
      </c>
      <c r="L8106" t="s">
        <v>4713</v>
      </c>
      <c r="M8106" s="44"/>
      <c r="N8106" t="s">
        <v>3630</v>
      </c>
      <c r="O8106" s="12" t="str">
        <f>IFERROR(VLOOKUP(C8106,USADOS!$C:$C,1,0),"OK")</f>
        <v>OK</v>
      </c>
    </row>
    <row r="8107" spans="1:15" hidden="1" x14ac:dyDescent="0.25">
      <c r="A8107" t="s">
        <v>2873</v>
      </c>
      <c r="B8107">
        <v>202210</v>
      </c>
      <c r="C8107" s="11" t="s">
        <v>4386</v>
      </c>
      <c r="D8107" t="s">
        <v>4370</v>
      </c>
      <c r="E8107" s="11" t="s">
        <v>3707</v>
      </c>
      <c r="F8107" s="11" t="s">
        <v>3707</v>
      </c>
      <c r="G8107" t="s">
        <v>270</v>
      </c>
      <c r="J8107">
        <v>6</v>
      </c>
      <c r="K8107">
        <v>3.5</v>
      </c>
      <c r="M8107" s="44"/>
      <c r="N8107" t="s">
        <v>2891</v>
      </c>
      <c r="O8107" s="12" t="str">
        <f>IFERROR(VLOOKUP(C8107,USADOS!$C:$C,1,0),"OK")</f>
        <v>LUCAS_MO</v>
      </c>
    </row>
    <row r="8108" spans="1:15" hidden="1" x14ac:dyDescent="0.25">
      <c r="A8108" t="s">
        <v>2873</v>
      </c>
      <c r="B8108">
        <v>202210</v>
      </c>
      <c r="C8108" s="11" t="s">
        <v>4369</v>
      </c>
      <c r="D8108" t="s">
        <v>4370</v>
      </c>
      <c r="E8108" s="11" t="s">
        <v>3707</v>
      </c>
      <c r="F8108" s="11" t="s">
        <v>3707</v>
      </c>
      <c r="G8108" t="s">
        <v>270</v>
      </c>
      <c r="J8108">
        <v>6</v>
      </c>
      <c r="K8108">
        <v>3.5</v>
      </c>
      <c r="M8108" s="44"/>
      <c r="N8108" t="s">
        <v>2891</v>
      </c>
      <c r="O8108" s="12" t="str">
        <f>IFERROR(VLOOKUP(C8108,USADOS!$C:$C,1,0),"OK")</f>
        <v>OK</v>
      </c>
    </row>
    <row r="8109" spans="1:15" hidden="1" x14ac:dyDescent="0.25">
      <c r="A8109" t="s">
        <v>2873</v>
      </c>
      <c r="B8109">
        <v>202211</v>
      </c>
      <c r="C8109" s="11" t="s">
        <v>4369</v>
      </c>
      <c r="D8109" t="s">
        <v>4370</v>
      </c>
      <c r="E8109" s="11" t="s">
        <v>3707</v>
      </c>
      <c r="F8109" s="11" t="s">
        <v>3707</v>
      </c>
      <c r="G8109" t="s">
        <v>270</v>
      </c>
      <c r="J8109">
        <v>6</v>
      </c>
      <c r="K8109">
        <v>3.5</v>
      </c>
      <c r="M8109" s="44"/>
      <c r="N8109" t="s">
        <v>2891</v>
      </c>
      <c r="O8109" s="12" t="str">
        <f>IFERROR(VLOOKUP(C8109,USADOS!$C:$C,1,0),"OK")</f>
        <v>OK</v>
      </c>
    </row>
    <row r="8110" spans="1:15" hidden="1" x14ac:dyDescent="0.25">
      <c r="A8110" t="s">
        <v>2873</v>
      </c>
      <c r="B8110">
        <v>202212</v>
      </c>
      <c r="C8110" s="11" t="s">
        <v>4369</v>
      </c>
      <c r="D8110" t="s">
        <v>4370</v>
      </c>
      <c r="E8110" s="11" t="s">
        <v>3707</v>
      </c>
      <c r="F8110" s="11" t="s">
        <v>3707</v>
      </c>
      <c r="G8110" t="s">
        <v>270</v>
      </c>
      <c r="J8110">
        <v>6</v>
      </c>
      <c r="K8110">
        <v>3.5</v>
      </c>
      <c r="M8110" s="44"/>
      <c r="N8110" t="s">
        <v>3707</v>
      </c>
      <c r="O8110" s="12" t="str">
        <f>IFERROR(VLOOKUP(C8110,USADOS!$C:$C,1,0),"OK")</f>
        <v>OK</v>
      </c>
    </row>
    <row r="8111" spans="1:15" hidden="1" x14ac:dyDescent="0.25">
      <c r="A8111" t="s">
        <v>2873</v>
      </c>
      <c r="B8111">
        <v>202301</v>
      </c>
      <c r="C8111" s="11" t="s">
        <v>4369</v>
      </c>
      <c r="D8111" t="s">
        <v>4370</v>
      </c>
      <c r="E8111" s="11" t="s">
        <v>3707</v>
      </c>
      <c r="F8111" s="11" t="s">
        <v>3707</v>
      </c>
      <c r="G8111" t="s">
        <v>270</v>
      </c>
      <c r="J8111">
        <v>6</v>
      </c>
      <c r="K8111">
        <v>3.5</v>
      </c>
      <c r="M8111" s="44"/>
      <c r="N8111" t="s">
        <v>3707</v>
      </c>
      <c r="O8111" s="12" t="str">
        <f>IFERROR(VLOOKUP(C8111,USADOS!$C:$C,1,0),"OK")</f>
        <v>OK</v>
      </c>
    </row>
    <row r="8112" spans="1:15" hidden="1" x14ac:dyDescent="0.25">
      <c r="A8112" t="s">
        <v>118</v>
      </c>
      <c r="B8112">
        <v>202006</v>
      </c>
      <c r="C8112" t="s">
        <v>1806</v>
      </c>
      <c r="D8112" t="s">
        <v>2784</v>
      </c>
      <c r="E8112" t="s">
        <v>118</v>
      </c>
      <c r="F8112" t="s">
        <v>118</v>
      </c>
      <c r="G8112" t="s">
        <v>270</v>
      </c>
      <c r="H8112" t="s">
        <v>1812</v>
      </c>
      <c r="I8112" t="s">
        <v>1812</v>
      </c>
      <c r="J8112">
        <v>8</v>
      </c>
      <c r="K8112">
        <v>3.5</v>
      </c>
      <c r="L8112" s="9" t="s">
        <v>1812</v>
      </c>
      <c r="M8112" s="19"/>
      <c r="O8112" s="12" t="str">
        <f>IFERROR(VLOOKUP(C8112,USADOS!$C:$C,1,0),"OK")</f>
        <v>OK</v>
      </c>
    </row>
    <row r="8113" spans="1:15" hidden="1" x14ac:dyDescent="0.25">
      <c r="A8113" t="s">
        <v>118</v>
      </c>
      <c r="B8113">
        <v>202009</v>
      </c>
      <c r="C8113" t="s">
        <v>1806</v>
      </c>
      <c r="D8113" t="s">
        <v>2784</v>
      </c>
      <c r="E8113" t="s">
        <v>118</v>
      </c>
      <c r="F8113" t="s">
        <v>118</v>
      </c>
      <c r="G8113" t="s">
        <v>270</v>
      </c>
      <c r="H8113" t="s">
        <v>1812</v>
      </c>
      <c r="I8113" t="s">
        <v>1812</v>
      </c>
      <c r="J8113">
        <v>12</v>
      </c>
      <c r="K8113">
        <v>3.5</v>
      </c>
      <c r="L8113" s="9" t="s">
        <v>1812</v>
      </c>
      <c r="M8113" s="19"/>
      <c r="O8113" s="12" t="str">
        <f>IFERROR(VLOOKUP(C8113,USADOS!$C:$C,1,0),"OK")</f>
        <v>OK</v>
      </c>
    </row>
    <row r="8114" spans="1:15" hidden="1" x14ac:dyDescent="0.25">
      <c r="A8114" t="s">
        <v>118</v>
      </c>
      <c r="B8114">
        <v>202010</v>
      </c>
      <c r="C8114" t="s">
        <v>1806</v>
      </c>
      <c r="D8114" t="s">
        <v>2784</v>
      </c>
      <c r="E8114" t="s">
        <v>118</v>
      </c>
      <c r="F8114" t="s">
        <v>118</v>
      </c>
      <c r="G8114" t="s">
        <v>270</v>
      </c>
      <c r="H8114" t="s">
        <v>1812</v>
      </c>
      <c r="I8114" t="s">
        <v>1812</v>
      </c>
      <c r="J8114">
        <v>12</v>
      </c>
      <c r="K8114">
        <v>3.5</v>
      </c>
      <c r="L8114" s="9" t="s">
        <v>1812</v>
      </c>
      <c r="M8114" s="19"/>
      <c r="O8114" s="12" t="str">
        <f>IFERROR(VLOOKUP(C8114,USADOS!$C:$C,1,0),"OK")</f>
        <v>OK</v>
      </c>
    </row>
    <row r="8115" spans="1:15" hidden="1" x14ac:dyDescent="0.25">
      <c r="A8115" t="s">
        <v>118</v>
      </c>
      <c r="B8115">
        <v>202011</v>
      </c>
      <c r="C8115" t="s">
        <v>1806</v>
      </c>
      <c r="D8115" t="s">
        <v>2784</v>
      </c>
      <c r="E8115" t="s">
        <v>118</v>
      </c>
      <c r="F8115" t="s">
        <v>118</v>
      </c>
      <c r="G8115" t="s">
        <v>270</v>
      </c>
      <c r="H8115" t="s">
        <v>1812</v>
      </c>
      <c r="I8115" t="s">
        <v>1812</v>
      </c>
      <c r="J8115">
        <v>10</v>
      </c>
      <c r="K8115">
        <v>3.5</v>
      </c>
      <c r="L8115" s="9" t="s">
        <v>1812</v>
      </c>
      <c r="M8115" s="19"/>
      <c r="O8115" s="12" t="str">
        <f>IFERROR(VLOOKUP(C8115,USADOS!$C:$C,1,0),"OK")</f>
        <v>OK</v>
      </c>
    </row>
    <row r="8116" spans="1:15" hidden="1" x14ac:dyDescent="0.25">
      <c r="A8116" t="s">
        <v>118</v>
      </c>
      <c r="B8116">
        <v>202008</v>
      </c>
      <c r="C8116" t="s">
        <v>1806</v>
      </c>
      <c r="D8116" t="s">
        <v>2784</v>
      </c>
      <c r="E8116" t="s">
        <v>118</v>
      </c>
      <c r="F8116" t="s">
        <v>118</v>
      </c>
      <c r="G8116" t="s">
        <v>270</v>
      </c>
      <c r="H8116" t="s">
        <v>1812</v>
      </c>
      <c r="I8116" t="s">
        <v>1812</v>
      </c>
      <c r="J8116">
        <v>15</v>
      </c>
      <c r="K8116">
        <v>3.5</v>
      </c>
      <c r="L8116" s="9" t="s">
        <v>1812</v>
      </c>
      <c r="M8116" s="19"/>
      <c r="O8116" s="12" t="str">
        <f>IFERROR(VLOOKUP(C8116,USADOS!$C:$C,1,0),"OK")</f>
        <v>OK</v>
      </c>
    </row>
    <row r="8117" spans="1:15" hidden="1" x14ac:dyDescent="0.25">
      <c r="A8117" t="s">
        <v>118</v>
      </c>
      <c r="B8117">
        <v>202007</v>
      </c>
      <c r="C8117" t="s">
        <v>1806</v>
      </c>
      <c r="D8117" t="s">
        <v>2784</v>
      </c>
      <c r="E8117" t="s">
        <v>118</v>
      </c>
      <c r="F8117" t="s">
        <v>118</v>
      </c>
      <c r="G8117" t="s">
        <v>270</v>
      </c>
      <c r="H8117" t="s">
        <v>1812</v>
      </c>
      <c r="I8117" t="s">
        <v>1812</v>
      </c>
      <c r="J8117">
        <v>12</v>
      </c>
      <c r="K8117">
        <v>3.5</v>
      </c>
      <c r="L8117" s="9" t="s">
        <v>1812</v>
      </c>
      <c r="M8117" s="19"/>
      <c r="O8117" s="12" t="str">
        <f>IFERROR(VLOOKUP(C8117,USADOS!$C:$C,1,0),"OK")</f>
        <v>OK</v>
      </c>
    </row>
    <row r="8118" spans="1:15" hidden="1" x14ac:dyDescent="0.25">
      <c r="A8118" t="s">
        <v>1552</v>
      </c>
      <c r="B8118">
        <v>201902</v>
      </c>
      <c r="C8118" t="s">
        <v>512</v>
      </c>
      <c r="D8118" t="s">
        <v>961</v>
      </c>
      <c r="E8118" t="s">
        <v>94</v>
      </c>
      <c r="F8118" t="s">
        <v>94</v>
      </c>
      <c r="G8118" t="s">
        <v>270</v>
      </c>
      <c r="H8118" t="s">
        <v>962</v>
      </c>
      <c r="I8118" s="7" t="s">
        <v>1511</v>
      </c>
      <c r="J8118">
        <v>4</v>
      </c>
      <c r="K8118">
        <v>3.5</v>
      </c>
      <c r="L8118" s="9" t="s">
        <v>1511</v>
      </c>
      <c r="M8118" s="19"/>
      <c r="O8118" s="12" t="str">
        <f>IFERROR(VLOOKUP(C8118,USADOS!$C:$C,1,0),"OK")</f>
        <v>OK</v>
      </c>
    </row>
    <row r="8119" spans="1:15" hidden="1" x14ac:dyDescent="0.25">
      <c r="A8119" t="s">
        <v>1552</v>
      </c>
      <c r="B8119">
        <v>201903</v>
      </c>
      <c r="C8119" t="s">
        <v>512</v>
      </c>
      <c r="D8119" t="s">
        <v>961</v>
      </c>
      <c r="E8119" t="s">
        <v>94</v>
      </c>
      <c r="F8119" t="s">
        <v>94</v>
      </c>
      <c r="G8119" t="s">
        <v>270</v>
      </c>
      <c r="H8119" t="s">
        <v>962</v>
      </c>
      <c r="I8119" s="7" t="s">
        <v>1511</v>
      </c>
      <c r="J8119">
        <v>5</v>
      </c>
      <c r="K8119">
        <v>3.5</v>
      </c>
      <c r="L8119" s="9" t="s">
        <v>1511</v>
      </c>
      <c r="M8119" s="19"/>
      <c r="O8119" s="12" t="str">
        <f>IFERROR(VLOOKUP(C8119,USADOS!$C:$C,1,0),"OK")</f>
        <v>OK</v>
      </c>
    </row>
    <row r="8120" spans="1:15" hidden="1" x14ac:dyDescent="0.25">
      <c r="A8120" t="s">
        <v>1552</v>
      </c>
      <c r="B8120">
        <v>201904</v>
      </c>
      <c r="C8120" t="s">
        <v>512</v>
      </c>
      <c r="D8120" t="s">
        <v>961</v>
      </c>
      <c r="E8120" t="s">
        <v>94</v>
      </c>
      <c r="F8120" t="s">
        <v>94</v>
      </c>
      <c r="G8120" t="s">
        <v>270</v>
      </c>
      <c r="H8120" t="s">
        <v>962</v>
      </c>
      <c r="I8120" s="7" t="s">
        <v>1511</v>
      </c>
      <c r="J8120">
        <v>6</v>
      </c>
      <c r="K8120">
        <v>3.5</v>
      </c>
      <c r="L8120" s="9" t="s">
        <v>1511</v>
      </c>
      <c r="M8120" s="19"/>
      <c r="O8120" s="12" t="str">
        <f>IFERROR(VLOOKUP(C8120,USADOS!$C:$C,1,0),"OK")</f>
        <v>OK</v>
      </c>
    </row>
    <row r="8121" spans="1:15" hidden="1" x14ac:dyDescent="0.25">
      <c r="A8121" t="s">
        <v>1552</v>
      </c>
      <c r="B8121">
        <v>201905</v>
      </c>
      <c r="C8121" t="s">
        <v>512</v>
      </c>
      <c r="D8121" t="s">
        <v>961</v>
      </c>
      <c r="E8121" t="s">
        <v>102</v>
      </c>
      <c r="F8121" t="s">
        <v>102</v>
      </c>
      <c r="G8121" t="s">
        <v>270</v>
      </c>
      <c r="H8121" t="s">
        <v>962</v>
      </c>
      <c r="I8121" s="7" t="s">
        <v>1511</v>
      </c>
      <c r="J8121">
        <v>3</v>
      </c>
      <c r="K8121">
        <v>3.5</v>
      </c>
      <c r="L8121" s="9" t="s">
        <v>1511</v>
      </c>
      <c r="M8121" s="19"/>
      <c r="O8121" s="12" t="str">
        <f>IFERROR(VLOOKUP(C8121,USADOS!$C:$C,1,0),"OK")</f>
        <v>OK</v>
      </c>
    </row>
    <row r="8122" spans="1:15" hidden="1" x14ac:dyDescent="0.25">
      <c r="A8122" t="s">
        <v>1552</v>
      </c>
      <c r="B8122">
        <v>201905</v>
      </c>
      <c r="C8122" t="s">
        <v>512</v>
      </c>
      <c r="D8122" t="s">
        <v>961</v>
      </c>
      <c r="E8122" t="s">
        <v>94</v>
      </c>
      <c r="F8122" t="s">
        <v>94</v>
      </c>
      <c r="G8122" t="s">
        <v>270</v>
      </c>
      <c r="H8122" t="s">
        <v>962</v>
      </c>
      <c r="I8122" s="7" t="s">
        <v>1511</v>
      </c>
      <c r="J8122">
        <v>6</v>
      </c>
      <c r="K8122">
        <v>3.5</v>
      </c>
      <c r="L8122" s="9" t="s">
        <v>1511</v>
      </c>
      <c r="M8122" s="19"/>
      <c r="O8122" s="12" t="str">
        <f>IFERROR(VLOOKUP(C8122,USADOS!$C:$C,1,0),"OK")</f>
        <v>OK</v>
      </c>
    </row>
    <row r="8123" spans="1:15" hidden="1" x14ac:dyDescent="0.25">
      <c r="A8123" t="s">
        <v>1552</v>
      </c>
      <c r="B8123">
        <v>201906</v>
      </c>
      <c r="C8123" t="s">
        <v>512</v>
      </c>
      <c r="D8123" t="s">
        <v>961</v>
      </c>
      <c r="E8123" t="s">
        <v>102</v>
      </c>
      <c r="F8123" t="s">
        <v>102</v>
      </c>
      <c r="G8123" t="s">
        <v>270</v>
      </c>
      <c r="H8123" t="s">
        <v>962</v>
      </c>
      <c r="I8123" s="7" t="s">
        <v>1511</v>
      </c>
      <c r="J8123">
        <v>3</v>
      </c>
      <c r="K8123">
        <v>3.5</v>
      </c>
      <c r="L8123" s="9" t="s">
        <v>1511</v>
      </c>
      <c r="M8123" s="19"/>
      <c r="O8123" s="12" t="str">
        <f>IFERROR(VLOOKUP(C8123,USADOS!$C:$C,1,0),"OK")</f>
        <v>OK</v>
      </c>
    </row>
    <row r="8124" spans="1:15" hidden="1" x14ac:dyDescent="0.25">
      <c r="A8124" t="s">
        <v>1552</v>
      </c>
      <c r="B8124">
        <v>201907</v>
      </c>
      <c r="C8124" t="s">
        <v>512</v>
      </c>
      <c r="D8124" t="s">
        <v>961</v>
      </c>
      <c r="E8124" t="s">
        <v>102</v>
      </c>
      <c r="F8124" t="s">
        <v>102</v>
      </c>
      <c r="G8124" t="s">
        <v>270</v>
      </c>
      <c r="H8124" t="s">
        <v>962</v>
      </c>
      <c r="I8124" s="7" t="s">
        <v>1511</v>
      </c>
      <c r="J8124">
        <v>7</v>
      </c>
      <c r="K8124">
        <v>3.5</v>
      </c>
      <c r="L8124" s="9" t="s">
        <v>1511</v>
      </c>
      <c r="M8124" s="19"/>
      <c r="O8124" s="12" t="str">
        <f>IFERROR(VLOOKUP(C8124,USADOS!$C:$C,1,0),"OK")</f>
        <v>OK</v>
      </c>
    </row>
    <row r="8125" spans="1:15" hidden="1" x14ac:dyDescent="0.25">
      <c r="A8125" t="s">
        <v>1552</v>
      </c>
      <c r="B8125">
        <v>201908</v>
      </c>
      <c r="C8125" t="s">
        <v>512</v>
      </c>
      <c r="D8125" t="s">
        <v>961</v>
      </c>
      <c r="E8125" t="s">
        <v>102</v>
      </c>
      <c r="F8125" t="s">
        <v>102</v>
      </c>
      <c r="G8125" t="s">
        <v>270</v>
      </c>
      <c r="H8125" t="s">
        <v>962</v>
      </c>
      <c r="I8125" s="7" t="s">
        <v>1511</v>
      </c>
      <c r="J8125">
        <v>6</v>
      </c>
      <c r="K8125">
        <v>3.5</v>
      </c>
      <c r="L8125" s="9" t="s">
        <v>1511</v>
      </c>
      <c r="M8125" s="19"/>
      <c r="O8125" s="12" t="str">
        <f>IFERROR(VLOOKUP(C8125,USADOS!$C:$C,1,0),"OK")</f>
        <v>OK</v>
      </c>
    </row>
    <row r="8126" spans="1:15" hidden="1" x14ac:dyDescent="0.25">
      <c r="A8126" t="s">
        <v>1552</v>
      </c>
      <c r="B8126">
        <v>201909</v>
      </c>
      <c r="C8126" t="s">
        <v>512</v>
      </c>
      <c r="D8126" t="s">
        <v>961</v>
      </c>
      <c r="E8126" t="s">
        <v>102</v>
      </c>
      <c r="F8126" t="s">
        <v>102</v>
      </c>
      <c r="G8126" t="s">
        <v>270</v>
      </c>
      <c r="H8126" t="s">
        <v>962</v>
      </c>
      <c r="I8126" s="7" t="s">
        <v>1511</v>
      </c>
      <c r="J8126">
        <v>5</v>
      </c>
      <c r="K8126">
        <v>3.5</v>
      </c>
      <c r="L8126" s="9" t="s">
        <v>1511</v>
      </c>
      <c r="M8126" s="19"/>
      <c r="O8126" s="12" t="str">
        <f>IFERROR(VLOOKUP(C8126,USADOS!$C:$C,1,0),"OK")</f>
        <v>OK</v>
      </c>
    </row>
    <row r="8127" spans="1:15" hidden="1" x14ac:dyDescent="0.25">
      <c r="A8127" t="s">
        <v>1552</v>
      </c>
      <c r="B8127">
        <v>201910</v>
      </c>
      <c r="C8127" t="s">
        <v>512</v>
      </c>
      <c r="D8127" t="s">
        <v>961</v>
      </c>
      <c r="E8127" t="s">
        <v>102</v>
      </c>
      <c r="F8127" t="s">
        <v>102</v>
      </c>
      <c r="G8127" t="s">
        <v>270</v>
      </c>
      <c r="H8127" t="s">
        <v>962</v>
      </c>
      <c r="I8127" s="7" t="s">
        <v>1511</v>
      </c>
      <c r="J8127">
        <v>5</v>
      </c>
      <c r="K8127">
        <v>3.5</v>
      </c>
      <c r="L8127" s="9" t="s">
        <v>1511</v>
      </c>
      <c r="M8127" s="19"/>
      <c r="O8127" s="12" t="str">
        <f>IFERROR(VLOOKUP(C8127,USADOS!$C:$C,1,0),"OK")</f>
        <v>OK</v>
      </c>
    </row>
    <row r="8128" spans="1:15" hidden="1" x14ac:dyDescent="0.25">
      <c r="A8128" t="s">
        <v>1552</v>
      </c>
      <c r="B8128">
        <v>201911</v>
      </c>
      <c r="C8128" t="s">
        <v>512</v>
      </c>
      <c r="D8128" t="s">
        <v>961</v>
      </c>
      <c r="E8128" t="s">
        <v>102</v>
      </c>
      <c r="F8128" t="s">
        <v>102</v>
      </c>
      <c r="G8128" t="s">
        <v>270</v>
      </c>
      <c r="H8128" t="s">
        <v>962</v>
      </c>
      <c r="I8128" s="7" t="s">
        <v>1511</v>
      </c>
      <c r="J8128">
        <v>8</v>
      </c>
      <c r="K8128">
        <v>3.5</v>
      </c>
      <c r="L8128" s="9" t="s">
        <v>1511</v>
      </c>
      <c r="M8128" s="19"/>
      <c r="O8128" s="12" t="str">
        <f>IFERROR(VLOOKUP(C8128,USADOS!$C:$C,1,0),"OK")</f>
        <v>OK</v>
      </c>
    </row>
    <row r="8129" spans="1:15" hidden="1" x14ac:dyDescent="0.25">
      <c r="A8129" t="s">
        <v>1552</v>
      </c>
      <c r="B8129">
        <v>201912</v>
      </c>
      <c r="C8129" t="s">
        <v>512</v>
      </c>
      <c r="D8129" t="s">
        <v>961</v>
      </c>
      <c r="E8129" t="s">
        <v>102</v>
      </c>
      <c r="F8129" t="s">
        <v>102</v>
      </c>
      <c r="G8129" t="s">
        <v>270</v>
      </c>
      <c r="H8129" t="s">
        <v>962</v>
      </c>
      <c r="I8129" s="7" t="s">
        <v>1511</v>
      </c>
      <c r="J8129">
        <v>7</v>
      </c>
      <c r="K8129">
        <v>3.5</v>
      </c>
      <c r="L8129" s="9" t="s">
        <v>1511</v>
      </c>
      <c r="M8129" s="19"/>
      <c r="O8129" s="12" t="str">
        <f>IFERROR(VLOOKUP(C8129,USADOS!$C:$C,1,0),"OK")</f>
        <v>OK</v>
      </c>
    </row>
    <row r="8130" spans="1:15" hidden="1" x14ac:dyDescent="0.25">
      <c r="A8130" t="s">
        <v>1552</v>
      </c>
      <c r="B8130">
        <v>202001</v>
      </c>
      <c r="C8130" t="s">
        <v>512</v>
      </c>
      <c r="D8130" t="s">
        <v>961</v>
      </c>
      <c r="E8130" t="s">
        <v>102</v>
      </c>
      <c r="F8130" t="s">
        <v>102</v>
      </c>
      <c r="G8130" t="s">
        <v>270</v>
      </c>
      <c r="H8130" t="s">
        <v>962</v>
      </c>
      <c r="I8130" s="7" t="s">
        <v>1511</v>
      </c>
      <c r="J8130">
        <v>7</v>
      </c>
      <c r="K8130">
        <v>3.5</v>
      </c>
      <c r="L8130" s="9" t="s">
        <v>1511</v>
      </c>
      <c r="M8130" s="19"/>
      <c r="O8130" s="12" t="str">
        <f>IFERROR(VLOOKUP(C8130,USADOS!$C:$C,1,0),"OK")</f>
        <v>OK</v>
      </c>
    </row>
    <row r="8131" spans="1:15" hidden="1" x14ac:dyDescent="0.25">
      <c r="A8131" t="s">
        <v>1552</v>
      </c>
      <c r="B8131">
        <v>202002</v>
      </c>
      <c r="C8131" t="s">
        <v>512</v>
      </c>
      <c r="D8131" t="s">
        <v>961</v>
      </c>
      <c r="E8131" t="s">
        <v>102</v>
      </c>
      <c r="F8131" t="s">
        <v>102</v>
      </c>
      <c r="G8131" t="s">
        <v>270</v>
      </c>
      <c r="H8131" t="s">
        <v>962</v>
      </c>
      <c r="I8131" s="7" t="s">
        <v>1511</v>
      </c>
      <c r="J8131">
        <v>7</v>
      </c>
      <c r="K8131">
        <v>3.5</v>
      </c>
      <c r="L8131" s="9" t="s">
        <v>1511</v>
      </c>
      <c r="M8131" s="19"/>
      <c r="O8131" s="12" t="str">
        <f>IFERROR(VLOOKUP(C8131,USADOS!$C:$C,1,0),"OK")</f>
        <v>OK</v>
      </c>
    </row>
    <row r="8132" spans="1:15" hidden="1" x14ac:dyDescent="0.25">
      <c r="A8132" t="s">
        <v>1552</v>
      </c>
      <c r="B8132">
        <v>202003</v>
      </c>
      <c r="C8132" t="s">
        <v>512</v>
      </c>
      <c r="D8132" t="s">
        <v>961</v>
      </c>
      <c r="E8132" t="s">
        <v>102</v>
      </c>
      <c r="F8132" t="s">
        <v>102</v>
      </c>
      <c r="G8132" t="s">
        <v>270</v>
      </c>
      <c r="H8132" t="s">
        <v>962</v>
      </c>
      <c r="I8132" s="7" t="s">
        <v>1511</v>
      </c>
      <c r="J8132">
        <v>7</v>
      </c>
      <c r="K8132">
        <v>3.5</v>
      </c>
      <c r="L8132" s="9" t="s">
        <v>1511</v>
      </c>
      <c r="M8132" s="19"/>
      <c r="O8132" s="12" t="str">
        <f>IFERROR(VLOOKUP(C8132,USADOS!$C:$C,1,0),"OK")</f>
        <v>OK</v>
      </c>
    </row>
    <row r="8133" spans="1:15" hidden="1" x14ac:dyDescent="0.25">
      <c r="A8133" t="s">
        <v>1552</v>
      </c>
      <c r="B8133">
        <v>202004</v>
      </c>
      <c r="C8133" t="s">
        <v>512</v>
      </c>
      <c r="D8133" t="s">
        <v>961</v>
      </c>
      <c r="E8133" t="s">
        <v>102</v>
      </c>
      <c r="F8133" t="s">
        <v>102</v>
      </c>
      <c r="G8133" t="s">
        <v>270</v>
      </c>
      <c r="H8133" t="s">
        <v>962</v>
      </c>
      <c r="I8133" s="7" t="s">
        <v>1511</v>
      </c>
      <c r="J8133">
        <v>7</v>
      </c>
      <c r="K8133">
        <v>3.5</v>
      </c>
      <c r="L8133" s="9" t="s">
        <v>1511</v>
      </c>
      <c r="M8133" s="19"/>
      <c r="O8133" s="12" t="str">
        <f>IFERROR(VLOOKUP(C8133,USADOS!$C:$C,1,0),"OK")</f>
        <v>OK</v>
      </c>
    </row>
    <row r="8134" spans="1:15" hidden="1" x14ac:dyDescent="0.25">
      <c r="A8134" t="s">
        <v>1552</v>
      </c>
      <c r="B8134">
        <v>202005</v>
      </c>
      <c r="C8134" t="s">
        <v>512</v>
      </c>
      <c r="D8134" t="s">
        <v>961</v>
      </c>
      <c r="E8134" t="s">
        <v>94</v>
      </c>
      <c r="F8134" t="s">
        <v>94</v>
      </c>
      <c r="G8134" t="s">
        <v>270</v>
      </c>
      <c r="H8134" t="s">
        <v>962</v>
      </c>
      <c r="I8134" s="7" t="s">
        <v>1511</v>
      </c>
      <c r="J8134">
        <v>8</v>
      </c>
      <c r="K8134">
        <v>3.5</v>
      </c>
      <c r="L8134" s="9" t="s">
        <v>1511</v>
      </c>
      <c r="M8134" s="19"/>
      <c r="O8134" s="12" t="str">
        <f>IFERROR(VLOOKUP(C8134,USADOS!$C:$C,1,0),"OK")</f>
        <v>OK</v>
      </c>
    </row>
    <row r="8135" spans="1:15" hidden="1" x14ac:dyDescent="0.25">
      <c r="A8135" t="s">
        <v>1552</v>
      </c>
      <c r="B8135">
        <v>202006</v>
      </c>
      <c r="C8135" t="s">
        <v>512</v>
      </c>
      <c r="D8135" t="s">
        <v>961</v>
      </c>
      <c r="E8135" t="s">
        <v>94</v>
      </c>
      <c r="F8135" t="s">
        <v>94</v>
      </c>
      <c r="G8135" t="s">
        <v>270</v>
      </c>
      <c r="H8135" t="s">
        <v>962</v>
      </c>
      <c r="I8135" s="7" t="s">
        <v>1511</v>
      </c>
      <c r="J8135">
        <v>8</v>
      </c>
      <c r="K8135">
        <v>3.5</v>
      </c>
      <c r="L8135" s="9" t="s">
        <v>1511</v>
      </c>
      <c r="M8135" s="19"/>
      <c r="O8135" s="12" t="str">
        <f>IFERROR(VLOOKUP(C8135,USADOS!$C:$C,1,0),"OK")</f>
        <v>OK</v>
      </c>
    </row>
    <row r="8136" spans="1:15" hidden="1" x14ac:dyDescent="0.25">
      <c r="A8136" t="s">
        <v>1552</v>
      </c>
      <c r="B8136">
        <v>202009</v>
      </c>
      <c r="C8136" t="s">
        <v>512</v>
      </c>
      <c r="D8136" t="s">
        <v>961</v>
      </c>
      <c r="E8136" t="s">
        <v>102</v>
      </c>
      <c r="F8136" t="s">
        <v>102</v>
      </c>
      <c r="G8136" t="s">
        <v>270</v>
      </c>
      <c r="H8136" t="s">
        <v>962</v>
      </c>
      <c r="I8136" s="7" t="s">
        <v>1511</v>
      </c>
      <c r="J8136">
        <v>6</v>
      </c>
      <c r="K8136">
        <v>3.5</v>
      </c>
      <c r="L8136" s="9" t="s">
        <v>1511</v>
      </c>
      <c r="M8136" s="19"/>
      <c r="O8136" s="12" t="str">
        <f>IFERROR(VLOOKUP(C8136,USADOS!$C:$C,1,0),"OK")</f>
        <v>OK</v>
      </c>
    </row>
    <row r="8137" spans="1:15" hidden="1" x14ac:dyDescent="0.25">
      <c r="A8137" t="s">
        <v>1552</v>
      </c>
      <c r="B8137">
        <v>202010</v>
      </c>
      <c r="C8137" t="s">
        <v>512</v>
      </c>
      <c r="D8137" t="s">
        <v>961</v>
      </c>
      <c r="E8137" t="s">
        <v>102</v>
      </c>
      <c r="F8137" t="s">
        <v>102</v>
      </c>
      <c r="G8137" t="s">
        <v>270</v>
      </c>
      <c r="H8137" t="s">
        <v>962</v>
      </c>
      <c r="I8137" s="7" t="s">
        <v>1511</v>
      </c>
      <c r="J8137">
        <v>6</v>
      </c>
      <c r="K8137">
        <v>3.5</v>
      </c>
      <c r="L8137" s="9" t="s">
        <v>1511</v>
      </c>
      <c r="M8137" s="19"/>
      <c r="O8137" s="12" t="str">
        <f>IFERROR(VLOOKUP(C8137,USADOS!$C:$C,1,0),"OK")</f>
        <v>OK</v>
      </c>
    </row>
    <row r="8138" spans="1:15" hidden="1" x14ac:dyDescent="0.25">
      <c r="A8138" t="s">
        <v>1552</v>
      </c>
      <c r="B8138">
        <v>202011</v>
      </c>
      <c r="C8138" t="s">
        <v>512</v>
      </c>
      <c r="D8138" t="s">
        <v>961</v>
      </c>
      <c r="E8138" t="s">
        <v>102</v>
      </c>
      <c r="F8138" t="s">
        <v>102</v>
      </c>
      <c r="G8138" t="s">
        <v>270</v>
      </c>
      <c r="H8138" t="s">
        <v>962</v>
      </c>
      <c r="I8138" s="7" t="s">
        <v>1511</v>
      </c>
      <c r="J8138">
        <v>6</v>
      </c>
      <c r="K8138">
        <v>3.5</v>
      </c>
      <c r="L8138" s="9" t="s">
        <v>1511</v>
      </c>
      <c r="M8138" s="19"/>
      <c r="O8138" s="12" t="str">
        <f>IFERROR(VLOOKUP(C8138,USADOS!$C:$C,1,0),"OK")</f>
        <v>OK</v>
      </c>
    </row>
    <row r="8139" spans="1:15" hidden="1" x14ac:dyDescent="0.25">
      <c r="A8139" t="s">
        <v>1552</v>
      </c>
      <c r="B8139">
        <v>202012</v>
      </c>
      <c r="C8139" t="s">
        <v>512</v>
      </c>
      <c r="D8139" t="s">
        <v>961</v>
      </c>
      <c r="E8139" t="s">
        <v>102</v>
      </c>
      <c r="F8139" t="s">
        <v>102</v>
      </c>
      <c r="G8139" t="s">
        <v>270</v>
      </c>
      <c r="H8139" t="s">
        <v>962</v>
      </c>
      <c r="I8139" s="7" t="s">
        <v>1511</v>
      </c>
      <c r="J8139">
        <v>6</v>
      </c>
      <c r="K8139">
        <v>3.5</v>
      </c>
      <c r="L8139" s="9" t="s">
        <v>1511</v>
      </c>
      <c r="M8139" s="19"/>
      <c r="O8139" s="12" t="str">
        <f>IFERROR(VLOOKUP(C8139,USADOS!$C:$C,1,0),"OK")</f>
        <v>OK</v>
      </c>
    </row>
    <row r="8140" spans="1:15" hidden="1" x14ac:dyDescent="0.25">
      <c r="A8140" t="s">
        <v>1552</v>
      </c>
      <c r="B8140">
        <v>202101</v>
      </c>
      <c r="C8140" t="s">
        <v>512</v>
      </c>
      <c r="D8140" t="s">
        <v>961</v>
      </c>
      <c r="E8140" t="s">
        <v>102</v>
      </c>
      <c r="F8140" t="s">
        <v>102</v>
      </c>
      <c r="G8140" t="s">
        <v>270</v>
      </c>
      <c r="H8140" t="s">
        <v>962</v>
      </c>
      <c r="I8140" s="7" t="s">
        <v>1511</v>
      </c>
      <c r="J8140">
        <v>6</v>
      </c>
      <c r="K8140">
        <v>3.5</v>
      </c>
      <c r="L8140" s="9" t="s">
        <v>1511</v>
      </c>
      <c r="M8140" s="9"/>
      <c r="O8140" s="12" t="str">
        <f>IFERROR(VLOOKUP(C8140,USADOS!$C:$C,1,0),"OK")</f>
        <v>OK</v>
      </c>
    </row>
    <row r="8141" spans="1:15" hidden="1" x14ac:dyDescent="0.25">
      <c r="A8141" t="s">
        <v>1552</v>
      </c>
      <c r="B8141">
        <v>202008</v>
      </c>
      <c r="C8141" t="s">
        <v>512</v>
      </c>
      <c r="D8141" t="s">
        <v>961</v>
      </c>
      <c r="E8141" t="s">
        <v>102</v>
      </c>
      <c r="F8141" t="s">
        <v>102</v>
      </c>
      <c r="G8141" t="s">
        <v>270</v>
      </c>
      <c r="H8141" t="s">
        <v>962</v>
      </c>
      <c r="I8141" s="7" t="s">
        <v>1511</v>
      </c>
      <c r="K8141">
        <v>3.5</v>
      </c>
      <c r="L8141" s="9" t="s">
        <v>1511</v>
      </c>
      <c r="M8141" s="19"/>
      <c r="O8141" s="12" t="str">
        <f>IFERROR(VLOOKUP(C8141,USADOS!$C:$C,1,0),"OK")</f>
        <v>OK</v>
      </c>
    </row>
    <row r="8142" spans="1:15" hidden="1" x14ac:dyDescent="0.25">
      <c r="A8142" t="s">
        <v>1552</v>
      </c>
      <c r="B8142">
        <v>202007</v>
      </c>
      <c r="C8142" t="s">
        <v>512</v>
      </c>
      <c r="D8142" t="s">
        <v>961</v>
      </c>
      <c r="E8142" t="s">
        <v>102</v>
      </c>
      <c r="F8142" t="s">
        <v>102</v>
      </c>
      <c r="G8142" t="s">
        <v>270</v>
      </c>
      <c r="H8142" t="s">
        <v>962</v>
      </c>
      <c r="I8142" s="7" t="s">
        <v>1511</v>
      </c>
      <c r="K8142">
        <v>3.5</v>
      </c>
      <c r="L8142" s="9" t="s">
        <v>1511</v>
      </c>
      <c r="M8142" s="19"/>
      <c r="O8142" s="12" t="str">
        <f>IFERROR(VLOOKUP(C8142,USADOS!$C:$C,1,0),"OK")</f>
        <v>OK</v>
      </c>
    </row>
    <row r="8143" spans="1:15" hidden="1" x14ac:dyDescent="0.25">
      <c r="A8143" t="s">
        <v>1058</v>
      </c>
      <c r="B8143">
        <v>201912</v>
      </c>
      <c r="C8143" t="s">
        <v>1396</v>
      </c>
      <c r="D8143" t="s">
        <v>2783</v>
      </c>
      <c r="E8143" t="s">
        <v>67</v>
      </c>
      <c r="F8143" t="s">
        <v>67</v>
      </c>
      <c r="G8143" t="s">
        <v>270</v>
      </c>
      <c r="H8143" t="s">
        <v>1400</v>
      </c>
      <c r="I8143" s="7" t="s">
        <v>1400</v>
      </c>
      <c r="J8143">
        <v>4</v>
      </c>
      <c r="K8143">
        <v>2.5</v>
      </c>
      <c r="L8143" s="7" t="s">
        <v>1400</v>
      </c>
      <c r="M8143" s="19"/>
      <c r="O8143" s="12" t="str">
        <f>IFERROR(VLOOKUP(C8143,USADOS!$C:$C,1,0),"OK")</f>
        <v>OK</v>
      </c>
    </row>
    <row r="8144" spans="1:15" hidden="1" x14ac:dyDescent="0.25">
      <c r="A8144" t="s">
        <v>1058</v>
      </c>
      <c r="B8144">
        <v>202001</v>
      </c>
      <c r="C8144" t="s">
        <v>1396</v>
      </c>
      <c r="D8144" t="s">
        <v>2783</v>
      </c>
      <c r="E8144" t="s">
        <v>67</v>
      </c>
      <c r="F8144" t="s">
        <v>67</v>
      </c>
      <c r="G8144" t="s">
        <v>270</v>
      </c>
      <c r="H8144" t="s">
        <v>1400</v>
      </c>
      <c r="I8144" s="7" t="s">
        <v>1400</v>
      </c>
      <c r="J8144">
        <v>4</v>
      </c>
      <c r="K8144">
        <v>2.5</v>
      </c>
      <c r="L8144" s="7" t="s">
        <v>1400</v>
      </c>
      <c r="M8144" s="19"/>
      <c r="O8144" s="12" t="str">
        <f>IFERROR(VLOOKUP(C8144,USADOS!$C:$C,1,0),"OK")</f>
        <v>OK</v>
      </c>
    </row>
    <row r="8145" spans="1:15" hidden="1" x14ac:dyDescent="0.25">
      <c r="A8145" t="s">
        <v>1058</v>
      </c>
      <c r="B8145">
        <v>202002</v>
      </c>
      <c r="C8145" t="s">
        <v>1396</v>
      </c>
      <c r="D8145" t="s">
        <v>2783</v>
      </c>
      <c r="E8145" t="s">
        <v>67</v>
      </c>
      <c r="F8145" t="s">
        <v>67</v>
      </c>
      <c r="G8145" t="s">
        <v>270</v>
      </c>
      <c r="H8145" t="s">
        <v>1400</v>
      </c>
      <c r="I8145" s="7" t="s">
        <v>1400</v>
      </c>
      <c r="J8145">
        <v>9</v>
      </c>
      <c r="K8145">
        <v>2.5</v>
      </c>
      <c r="L8145" s="7" t="s">
        <v>1400</v>
      </c>
      <c r="M8145"/>
      <c r="O8145" s="12" t="str">
        <f>IFERROR(VLOOKUP(C8145,USADOS!$C:$C,1,0),"OK")</f>
        <v>OK</v>
      </c>
    </row>
    <row r="8146" spans="1:15" hidden="1" x14ac:dyDescent="0.25">
      <c r="A8146" t="s">
        <v>1058</v>
      </c>
      <c r="B8146">
        <v>202003</v>
      </c>
      <c r="C8146" t="s">
        <v>1396</v>
      </c>
      <c r="D8146" t="s">
        <v>2783</v>
      </c>
      <c r="E8146" t="s">
        <v>67</v>
      </c>
      <c r="F8146" t="s">
        <v>67</v>
      </c>
      <c r="G8146" t="s">
        <v>270</v>
      </c>
      <c r="H8146" t="s">
        <v>1400</v>
      </c>
      <c r="I8146" s="7" t="s">
        <v>1400</v>
      </c>
      <c r="J8146">
        <v>9</v>
      </c>
      <c r="K8146">
        <v>2.5</v>
      </c>
      <c r="L8146" s="7" t="s">
        <v>1400</v>
      </c>
      <c r="M8146"/>
      <c r="O8146" s="12" t="str">
        <f>IFERROR(VLOOKUP(C8146,USADOS!$C:$C,1,0),"OK")</f>
        <v>OK</v>
      </c>
    </row>
    <row r="8147" spans="1:15" hidden="1" x14ac:dyDescent="0.25">
      <c r="A8147" t="s">
        <v>1058</v>
      </c>
      <c r="B8147">
        <v>202004</v>
      </c>
      <c r="C8147" t="s">
        <v>1396</v>
      </c>
      <c r="D8147" t="s">
        <v>2783</v>
      </c>
      <c r="E8147" t="s">
        <v>67</v>
      </c>
      <c r="F8147" t="s">
        <v>67</v>
      </c>
      <c r="G8147" t="s">
        <v>270</v>
      </c>
      <c r="H8147" t="s">
        <v>1400</v>
      </c>
      <c r="I8147" s="7" t="s">
        <v>1400</v>
      </c>
      <c r="J8147">
        <v>9</v>
      </c>
      <c r="K8147">
        <v>2.5</v>
      </c>
      <c r="L8147" s="7" t="s">
        <v>1400</v>
      </c>
      <c r="M8147"/>
      <c r="O8147" s="12" t="str">
        <f>IFERROR(VLOOKUP(C8147,USADOS!$C:$C,1,0),"OK")</f>
        <v>OK</v>
      </c>
    </row>
    <row r="8148" spans="1:15" hidden="1" x14ac:dyDescent="0.25">
      <c r="A8148" t="s">
        <v>1058</v>
      </c>
      <c r="B8148">
        <v>202005</v>
      </c>
      <c r="C8148" t="s">
        <v>1396</v>
      </c>
      <c r="D8148" t="s">
        <v>2783</v>
      </c>
      <c r="E8148" t="s">
        <v>67</v>
      </c>
      <c r="F8148" t="s">
        <v>67</v>
      </c>
      <c r="G8148" t="s">
        <v>270</v>
      </c>
      <c r="H8148" t="s">
        <v>1400</v>
      </c>
      <c r="I8148" s="7" t="s">
        <v>1400</v>
      </c>
      <c r="J8148">
        <v>5</v>
      </c>
      <c r="K8148">
        <v>2.5</v>
      </c>
      <c r="L8148" s="7" t="s">
        <v>1400</v>
      </c>
      <c r="M8148"/>
      <c r="O8148" s="12" t="str">
        <f>IFERROR(VLOOKUP(C8148,USADOS!$C:$C,1,0),"OK")</f>
        <v>OK</v>
      </c>
    </row>
    <row r="8149" spans="1:15" hidden="1" x14ac:dyDescent="0.25">
      <c r="A8149" t="s">
        <v>1552</v>
      </c>
      <c r="B8149">
        <v>202012</v>
      </c>
      <c r="C8149" t="s">
        <v>2278</v>
      </c>
      <c r="D8149" t="s">
        <v>2279</v>
      </c>
      <c r="E8149" t="s">
        <v>103</v>
      </c>
      <c r="F8149" t="s">
        <v>103</v>
      </c>
      <c r="G8149" t="s">
        <v>270</v>
      </c>
      <c r="H8149" t="s">
        <v>2318</v>
      </c>
      <c r="I8149" t="s">
        <v>2478</v>
      </c>
      <c r="L8149" s="9" t="s">
        <v>2478</v>
      </c>
      <c r="M8149" s="9" t="s">
        <v>2477</v>
      </c>
      <c r="N8149" t="s">
        <v>1778</v>
      </c>
      <c r="O8149" s="12" t="str">
        <f>IFERROR(VLOOKUP(C8149,USADOS!$C:$C,1,0),"OK")</f>
        <v>OK</v>
      </c>
    </row>
    <row r="8150" spans="1:15" hidden="1" x14ac:dyDescent="0.25">
      <c r="A8150" t="s">
        <v>1552</v>
      </c>
      <c r="B8150">
        <v>202101</v>
      </c>
      <c r="C8150" t="s">
        <v>2278</v>
      </c>
      <c r="D8150" t="s">
        <v>2279</v>
      </c>
      <c r="E8150" t="s">
        <v>1778</v>
      </c>
      <c r="F8150" t="s">
        <v>1778</v>
      </c>
      <c r="G8150" t="s">
        <v>270</v>
      </c>
      <c r="H8150" t="s">
        <v>2318</v>
      </c>
      <c r="I8150" t="s">
        <v>2478</v>
      </c>
      <c r="L8150" s="9" t="s">
        <v>2478</v>
      </c>
      <c r="M8150" s="9" t="s">
        <v>2477</v>
      </c>
      <c r="N8150" t="s">
        <v>1778</v>
      </c>
      <c r="O8150" s="12" t="str">
        <f>IFERROR(VLOOKUP(C8150,USADOS!$C:$C,1,0),"OK")</f>
        <v>OK</v>
      </c>
    </row>
    <row r="8151" spans="1:15" hidden="1" x14ac:dyDescent="0.25">
      <c r="A8151" t="s">
        <v>1552</v>
      </c>
      <c r="B8151">
        <v>202102</v>
      </c>
      <c r="C8151" t="s">
        <v>2278</v>
      </c>
      <c r="D8151" t="s">
        <v>2279</v>
      </c>
      <c r="E8151" t="s">
        <v>1778</v>
      </c>
      <c r="F8151" t="s">
        <v>1778</v>
      </c>
      <c r="G8151" t="s">
        <v>270</v>
      </c>
      <c r="H8151" t="s">
        <v>2318</v>
      </c>
      <c r="I8151" t="s">
        <v>2478</v>
      </c>
      <c r="L8151" s="9" t="s">
        <v>2478</v>
      </c>
      <c r="M8151" s="9" t="s">
        <v>2477</v>
      </c>
      <c r="N8151" t="s">
        <v>1778</v>
      </c>
      <c r="O8151" s="12" t="str">
        <f>IFERROR(VLOOKUP(C8151,USADOS!$C:$C,1,0),"OK")</f>
        <v>OK</v>
      </c>
    </row>
    <row r="8152" spans="1:15" hidden="1" x14ac:dyDescent="0.25">
      <c r="A8152" t="s">
        <v>1552</v>
      </c>
      <c r="B8152">
        <v>202103</v>
      </c>
      <c r="C8152" t="s">
        <v>2278</v>
      </c>
      <c r="D8152" t="s">
        <v>2279</v>
      </c>
      <c r="E8152" t="s">
        <v>1778</v>
      </c>
      <c r="F8152" t="s">
        <v>1778</v>
      </c>
      <c r="G8152" t="s">
        <v>270</v>
      </c>
      <c r="H8152" t="s">
        <v>2318</v>
      </c>
      <c r="I8152" t="s">
        <v>2478</v>
      </c>
      <c r="J8152">
        <v>4</v>
      </c>
      <c r="L8152" s="9" t="s">
        <v>2478</v>
      </c>
      <c r="M8152" s="9" t="s">
        <v>2477</v>
      </c>
      <c r="N8152" t="s">
        <v>1778</v>
      </c>
      <c r="O8152" s="12" t="str">
        <f>IFERROR(VLOOKUP(C8152,USADOS!$C:$C,1,0),"OK")</f>
        <v>OK</v>
      </c>
    </row>
    <row r="8153" spans="1:15" hidden="1" x14ac:dyDescent="0.25">
      <c r="A8153" t="s">
        <v>1552</v>
      </c>
      <c r="B8153">
        <v>202104</v>
      </c>
      <c r="C8153" t="s">
        <v>2278</v>
      </c>
      <c r="D8153" t="s">
        <v>2279</v>
      </c>
      <c r="E8153" t="s">
        <v>1778</v>
      </c>
      <c r="F8153" t="s">
        <v>1778</v>
      </c>
      <c r="G8153" t="s">
        <v>270</v>
      </c>
      <c r="H8153" t="s">
        <v>2318</v>
      </c>
      <c r="I8153" t="s">
        <v>2478</v>
      </c>
      <c r="J8153">
        <v>4</v>
      </c>
      <c r="L8153" s="9" t="s">
        <v>2478</v>
      </c>
      <c r="M8153" s="9" t="s">
        <v>2477</v>
      </c>
      <c r="N8153" t="s">
        <v>1778</v>
      </c>
      <c r="O8153" s="12" t="str">
        <f>IFERROR(VLOOKUP(C8153,USADOS!$C:$C,1,0),"OK")</f>
        <v>OK</v>
      </c>
    </row>
    <row r="8154" spans="1:15" hidden="1" x14ac:dyDescent="0.25">
      <c r="A8154" t="s">
        <v>1552</v>
      </c>
      <c r="B8154">
        <v>202105</v>
      </c>
      <c r="C8154" t="s">
        <v>2278</v>
      </c>
      <c r="D8154" t="s">
        <v>2279</v>
      </c>
      <c r="E8154" t="s">
        <v>1778</v>
      </c>
      <c r="F8154" t="s">
        <v>1778</v>
      </c>
      <c r="G8154" t="s">
        <v>270</v>
      </c>
      <c r="H8154" t="s">
        <v>2318</v>
      </c>
      <c r="I8154" t="s">
        <v>2478</v>
      </c>
      <c r="J8154">
        <v>4</v>
      </c>
      <c r="L8154" s="9" t="s">
        <v>2478</v>
      </c>
      <c r="M8154" s="9" t="s">
        <v>2477</v>
      </c>
      <c r="N8154" t="s">
        <v>1778</v>
      </c>
      <c r="O8154" s="12" t="str">
        <f>IFERROR(VLOOKUP(C8154,USADOS!$C:$C,1,0),"OK")</f>
        <v>OK</v>
      </c>
    </row>
    <row r="8155" spans="1:15" hidden="1" x14ac:dyDescent="0.25">
      <c r="A8155" t="s">
        <v>1552</v>
      </c>
      <c r="B8155">
        <v>202106</v>
      </c>
      <c r="C8155" t="s">
        <v>2278</v>
      </c>
      <c r="D8155" t="s">
        <v>2279</v>
      </c>
      <c r="E8155" t="s">
        <v>1778</v>
      </c>
      <c r="F8155" t="s">
        <v>1778</v>
      </c>
      <c r="G8155" t="s">
        <v>270</v>
      </c>
      <c r="H8155" t="s">
        <v>2318</v>
      </c>
      <c r="I8155" t="s">
        <v>2478</v>
      </c>
      <c r="J8155">
        <v>4</v>
      </c>
      <c r="L8155" s="9" t="s">
        <v>2478</v>
      </c>
      <c r="M8155" s="9" t="s">
        <v>2477</v>
      </c>
      <c r="N8155" t="s">
        <v>1778</v>
      </c>
      <c r="O8155" s="12" t="str">
        <f>IFERROR(VLOOKUP(C8155,USADOS!$C:$C,1,0),"OK")</f>
        <v>OK</v>
      </c>
    </row>
    <row r="8156" spans="1:15" hidden="1" x14ac:dyDescent="0.25">
      <c r="A8156" t="s">
        <v>1552</v>
      </c>
      <c r="B8156">
        <v>202107</v>
      </c>
      <c r="C8156" t="s">
        <v>2278</v>
      </c>
      <c r="D8156" t="s">
        <v>2279</v>
      </c>
      <c r="E8156" t="s">
        <v>1778</v>
      </c>
      <c r="F8156" t="s">
        <v>1778</v>
      </c>
      <c r="G8156" t="s">
        <v>270</v>
      </c>
      <c r="H8156" t="s">
        <v>2318</v>
      </c>
      <c r="I8156" t="s">
        <v>2478</v>
      </c>
      <c r="J8156">
        <v>4</v>
      </c>
      <c r="L8156" s="9" t="s">
        <v>2478</v>
      </c>
      <c r="M8156" s="9" t="s">
        <v>2477</v>
      </c>
      <c r="N8156" t="s">
        <v>1778</v>
      </c>
      <c r="O8156" s="12" t="str">
        <f>IFERROR(VLOOKUP(C8156,USADOS!$C:$C,1,0),"OK")</f>
        <v>OK</v>
      </c>
    </row>
    <row r="8157" spans="1:15" hidden="1" x14ac:dyDescent="0.25">
      <c r="A8157" t="s">
        <v>1552</v>
      </c>
      <c r="B8157">
        <v>202108</v>
      </c>
      <c r="C8157" t="s">
        <v>2278</v>
      </c>
      <c r="D8157" t="s">
        <v>2279</v>
      </c>
      <c r="E8157" t="s">
        <v>1778</v>
      </c>
      <c r="F8157" t="s">
        <v>1778</v>
      </c>
      <c r="G8157" t="s">
        <v>270</v>
      </c>
      <c r="H8157" t="s">
        <v>2318</v>
      </c>
      <c r="I8157" t="s">
        <v>2478</v>
      </c>
      <c r="J8157">
        <v>4</v>
      </c>
      <c r="L8157" s="9" t="s">
        <v>2478</v>
      </c>
      <c r="M8157" s="9" t="s">
        <v>2477</v>
      </c>
      <c r="N8157" t="s">
        <v>1778</v>
      </c>
      <c r="O8157" s="12" t="str">
        <f>IFERROR(VLOOKUP(C8157,USADOS!$C:$C,1,0),"OK")</f>
        <v>OK</v>
      </c>
    </row>
    <row r="8158" spans="1:15" hidden="1" x14ac:dyDescent="0.25">
      <c r="A8158" t="s">
        <v>1552</v>
      </c>
      <c r="B8158">
        <v>202109</v>
      </c>
      <c r="C8158" t="s">
        <v>2278</v>
      </c>
      <c r="D8158" t="s">
        <v>2279</v>
      </c>
      <c r="E8158" t="s">
        <v>1778</v>
      </c>
      <c r="F8158" t="s">
        <v>1778</v>
      </c>
      <c r="G8158" t="s">
        <v>270</v>
      </c>
      <c r="H8158" t="s">
        <v>2318</v>
      </c>
      <c r="I8158" t="s">
        <v>2478</v>
      </c>
      <c r="J8158">
        <v>4</v>
      </c>
      <c r="L8158" s="9" t="s">
        <v>2478</v>
      </c>
      <c r="M8158" s="9" t="s">
        <v>2477</v>
      </c>
      <c r="N8158" t="s">
        <v>1778</v>
      </c>
      <c r="O8158" s="12" t="str">
        <f>IFERROR(VLOOKUP(C8158,USADOS!$C:$C,1,0),"OK")</f>
        <v>OK</v>
      </c>
    </row>
    <row r="8159" spans="1:15" hidden="1" x14ac:dyDescent="0.25">
      <c r="A8159" t="s">
        <v>1552</v>
      </c>
      <c r="B8159">
        <v>202110</v>
      </c>
      <c r="C8159" t="s">
        <v>2278</v>
      </c>
      <c r="D8159" t="s">
        <v>2279</v>
      </c>
      <c r="E8159" t="s">
        <v>1778</v>
      </c>
      <c r="F8159" t="s">
        <v>1778</v>
      </c>
      <c r="G8159" t="s">
        <v>270</v>
      </c>
      <c r="H8159" t="s">
        <v>2318</v>
      </c>
      <c r="I8159" t="s">
        <v>2478</v>
      </c>
      <c r="J8159">
        <v>4</v>
      </c>
      <c r="L8159" s="9" t="s">
        <v>2478</v>
      </c>
      <c r="M8159" s="9" t="s">
        <v>2477</v>
      </c>
      <c r="N8159" t="s">
        <v>1778</v>
      </c>
      <c r="O8159" s="12" t="str">
        <f>IFERROR(VLOOKUP(C8159,USADOS!$C:$C,1,0),"OK")</f>
        <v>OK</v>
      </c>
    </row>
    <row r="8160" spans="1:15" hidden="1" x14ac:dyDescent="0.25">
      <c r="A8160" t="s">
        <v>1552</v>
      </c>
      <c r="B8160">
        <v>202111</v>
      </c>
      <c r="C8160" t="s">
        <v>2278</v>
      </c>
      <c r="D8160" t="s">
        <v>2279</v>
      </c>
      <c r="E8160" t="s">
        <v>1778</v>
      </c>
      <c r="F8160" t="s">
        <v>1778</v>
      </c>
      <c r="G8160" t="s">
        <v>270</v>
      </c>
      <c r="H8160" t="s">
        <v>2318</v>
      </c>
      <c r="I8160" t="s">
        <v>2478</v>
      </c>
      <c r="J8160">
        <v>4</v>
      </c>
      <c r="L8160" s="9" t="s">
        <v>2478</v>
      </c>
      <c r="M8160" s="9" t="s">
        <v>2477</v>
      </c>
      <c r="N8160" t="s">
        <v>1778</v>
      </c>
      <c r="O8160" s="12" t="str">
        <f>IFERROR(VLOOKUP(C8160,USADOS!$C:$C,1,0),"OK")</f>
        <v>OK</v>
      </c>
    </row>
    <row r="8161" spans="1:15" hidden="1" x14ac:dyDescent="0.25">
      <c r="A8161" t="s">
        <v>1552</v>
      </c>
      <c r="B8161">
        <v>202112</v>
      </c>
      <c r="C8161" t="s">
        <v>2278</v>
      </c>
      <c r="D8161" t="s">
        <v>2279</v>
      </c>
      <c r="E8161" t="s">
        <v>1778</v>
      </c>
      <c r="F8161" t="s">
        <v>1778</v>
      </c>
      <c r="G8161" t="s">
        <v>270</v>
      </c>
      <c r="H8161" t="s">
        <v>2318</v>
      </c>
      <c r="I8161" t="s">
        <v>2478</v>
      </c>
      <c r="J8161">
        <v>4</v>
      </c>
      <c r="L8161" s="9" t="s">
        <v>2478</v>
      </c>
      <c r="M8161" s="9" t="s">
        <v>2477</v>
      </c>
      <c r="N8161" t="s">
        <v>1778</v>
      </c>
      <c r="O8161" s="12" t="str">
        <f>IFERROR(VLOOKUP(C8161,USADOS!$C:$C,1,0),"OK")</f>
        <v>OK</v>
      </c>
    </row>
    <row r="8162" spans="1:15" hidden="1" x14ac:dyDescent="0.25">
      <c r="A8162" t="s">
        <v>1552</v>
      </c>
      <c r="B8162">
        <v>202201</v>
      </c>
      <c r="C8162" t="s">
        <v>2278</v>
      </c>
      <c r="D8162" t="s">
        <v>2279</v>
      </c>
      <c r="E8162" t="s">
        <v>1778</v>
      </c>
      <c r="F8162" t="s">
        <v>1778</v>
      </c>
      <c r="G8162" t="s">
        <v>270</v>
      </c>
      <c r="H8162" t="s">
        <v>2318</v>
      </c>
      <c r="I8162" t="s">
        <v>2478</v>
      </c>
      <c r="J8162">
        <v>4</v>
      </c>
      <c r="L8162" s="9" t="s">
        <v>2478</v>
      </c>
      <c r="M8162" s="9" t="s">
        <v>2477</v>
      </c>
      <c r="N8162" t="s">
        <v>1778</v>
      </c>
      <c r="O8162" s="12" t="str">
        <f>IFERROR(VLOOKUP(C8162,USADOS!$C:$C,1,0),"OK")</f>
        <v>OK</v>
      </c>
    </row>
    <row r="8163" spans="1:15" hidden="1" x14ac:dyDescent="0.25">
      <c r="A8163" t="s">
        <v>1552</v>
      </c>
      <c r="B8163">
        <v>202202</v>
      </c>
      <c r="C8163" t="s">
        <v>2278</v>
      </c>
      <c r="D8163" t="s">
        <v>2279</v>
      </c>
      <c r="E8163" t="s">
        <v>1778</v>
      </c>
      <c r="F8163" t="s">
        <v>1778</v>
      </c>
      <c r="G8163" t="s">
        <v>270</v>
      </c>
      <c r="H8163" t="s">
        <v>2318</v>
      </c>
      <c r="I8163" t="s">
        <v>2478</v>
      </c>
      <c r="J8163">
        <v>4</v>
      </c>
      <c r="L8163" s="9" t="s">
        <v>2478</v>
      </c>
      <c r="M8163" s="9" t="s">
        <v>2477</v>
      </c>
      <c r="N8163" t="s">
        <v>1778</v>
      </c>
      <c r="O8163" s="12" t="str">
        <f>IFERROR(VLOOKUP(C8163,USADOS!$C:$C,1,0),"OK")</f>
        <v>OK</v>
      </c>
    </row>
    <row r="8164" spans="1:15" hidden="1" x14ac:dyDescent="0.25">
      <c r="A8164" t="s">
        <v>1552</v>
      </c>
      <c r="B8164">
        <v>202203</v>
      </c>
      <c r="C8164" t="s">
        <v>2278</v>
      </c>
      <c r="D8164" t="s">
        <v>2279</v>
      </c>
      <c r="E8164" t="s">
        <v>1778</v>
      </c>
      <c r="F8164" t="s">
        <v>1778</v>
      </c>
      <c r="G8164" t="s">
        <v>270</v>
      </c>
      <c r="H8164" t="s">
        <v>2318</v>
      </c>
      <c r="I8164" t="s">
        <v>2478</v>
      </c>
      <c r="J8164">
        <v>4</v>
      </c>
      <c r="L8164" s="9" t="s">
        <v>2478</v>
      </c>
      <c r="M8164" s="9" t="s">
        <v>2477</v>
      </c>
      <c r="N8164" t="s">
        <v>1778</v>
      </c>
      <c r="O8164" s="12" t="str">
        <f>IFERROR(VLOOKUP(C8164,USADOS!$C:$C,1,0),"OK")</f>
        <v>OK</v>
      </c>
    </row>
    <row r="8165" spans="1:15" hidden="1" x14ac:dyDescent="0.25">
      <c r="A8165" t="s">
        <v>1552</v>
      </c>
      <c r="B8165">
        <v>202204</v>
      </c>
      <c r="C8165" t="s">
        <v>2278</v>
      </c>
      <c r="D8165" t="s">
        <v>2279</v>
      </c>
      <c r="E8165" t="s">
        <v>1778</v>
      </c>
      <c r="F8165" t="s">
        <v>1778</v>
      </c>
      <c r="G8165" t="s">
        <v>270</v>
      </c>
      <c r="H8165" t="s">
        <v>2318</v>
      </c>
      <c r="I8165" t="s">
        <v>2478</v>
      </c>
      <c r="J8165">
        <v>4</v>
      </c>
      <c r="L8165" s="9" t="s">
        <v>2478</v>
      </c>
      <c r="M8165" s="9" t="s">
        <v>2477</v>
      </c>
      <c r="N8165" t="s">
        <v>1778</v>
      </c>
      <c r="O8165" s="12" t="str">
        <f>IFERROR(VLOOKUP(C8165,USADOS!$C:$C,1,0),"OK")</f>
        <v>OK</v>
      </c>
    </row>
    <row r="8166" spans="1:15" hidden="1" x14ac:dyDescent="0.25">
      <c r="A8166" t="s">
        <v>1552</v>
      </c>
      <c r="B8166">
        <v>202205</v>
      </c>
      <c r="C8166" t="s">
        <v>2278</v>
      </c>
      <c r="D8166" t="s">
        <v>2279</v>
      </c>
      <c r="E8166" t="s">
        <v>1778</v>
      </c>
      <c r="F8166" t="s">
        <v>1778</v>
      </c>
      <c r="G8166" t="s">
        <v>270</v>
      </c>
      <c r="H8166" t="s">
        <v>2318</v>
      </c>
      <c r="I8166" t="s">
        <v>2478</v>
      </c>
      <c r="J8166">
        <v>4</v>
      </c>
      <c r="L8166" s="9" t="s">
        <v>2478</v>
      </c>
      <c r="M8166" s="9" t="s">
        <v>2477</v>
      </c>
      <c r="N8166" t="s">
        <v>1778</v>
      </c>
      <c r="O8166" s="12" t="str">
        <f>IFERROR(VLOOKUP(C8166,USADOS!$C:$C,1,0),"OK")</f>
        <v>OK</v>
      </c>
    </row>
    <row r="8167" spans="1:15" hidden="1" x14ac:dyDescent="0.25">
      <c r="A8167" t="s">
        <v>1552</v>
      </c>
      <c r="B8167">
        <v>202206</v>
      </c>
      <c r="C8167" t="s">
        <v>2278</v>
      </c>
      <c r="D8167" t="s">
        <v>2279</v>
      </c>
      <c r="E8167" t="s">
        <v>1778</v>
      </c>
      <c r="F8167" t="s">
        <v>1778</v>
      </c>
      <c r="G8167" t="s">
        <v>270</v>
      </c>
      <c r="H8167" t="s">
        <v>2318</v>
      </c>
      <c r="I8167" t="s">
        <v>2478</v>
      </c>
      <c r="J8167">
        <v>4</v>
      </c>
      <c r="L8167" s="9" t="s">
        <v>2478</v>
      </c>
      <c r="M8167" s="9" t="s">
        <v>2477</v>
      </c>
      <c r="N8167" t="s">
        <v>1778</v>
      </c>
      <c r="O8167" s="12" t="str">
        <f>IFERROR(VLOOKUP(C8167,USADOS!$C:$C,1,0),"OK")</f>
        <v>OK</v>
      </c>
    </row>
    <row r="8168" spans="1:15" hidden="1" x14ac:dyDescent="0.25">
      <c r="A8168" t="s">
        <v>1552</v>
      </c>
      <c r="B8168">
        <v>202207</v>
      </c>
      <c r="C8168" t="s">
        <v>2278</v>
      </c>
      <c r="D8168" t="s">
        <v>2279</v>
      </c>
      <c r="E8168" t="s">
        <v>1778</v>
      </c>
      <c r="F8168" t="s">
        <v>1778</v>
      </c>
      <c r="G8168" t="s">
        <v>270</v>
      </c>
      <c r="H8168" t="s">
        <v>2318</v>
      </c>
      <c r="I8168" t="s">
        <v>2478</v>
      </c>
      <c r="J8168">
        <v>4</v>
      </c>
      <c r="L8168" s="9" t="s">
        <v>2478</v>
      </c>
      <c r="M8168" s="9" t="s">
        <v>2477</v>
      </c>
      <c r="N8168" t="s">
        <v>1778</v>
      </c>
      <c r="O8168" s="12" t="str">
        <f>IFERROR(VLOOKUP(C8168,USADOS!$C:$C,1,0),"OK")</f>
        <v>OK</v>
      </c>
    </row>
    <row r="8169" spans="1:15" hidden="1" x14ac:dyDescent="0.25">
      <c r="A8169" t="s">
        <v>118</v>
      </c>
      <c r="B8169">
        <v>201904</v>
      </c>
      <c r="C8169" t="s">
        <v>811</v>
      </c>
      <c r="D8169" t="s">
        <v>812</v>
      </c>
      <c r="E8169" t="s">
        <v>118</v>
      </c>
      <c r="F8169" t="s">
        <v>118</v>
      </c>
      <c r="G8169" t="s">
        <v>270</v>
      </c>
      <c r="H8169" t="s">
        <v>817</v>
      </c>
      <c r="J8169">
        <v>10</v>
      </c>
      <c r="K8169">
        <v>5.5</v>
      </c>
      <c r="M8169" s="19"/>
      <c r="O8169" s="12" t="str">
        <f>IFERROR(VLOOKUP(C8169,USADOS!$C:$C,1,0),"OK")</f>
        <v>OK</v>
      </c>
    </row>
    <row r="8170" spans="1:15" hidden="1" x14ac:dyDescent="0.25">
      <c r="A8170" t="s">
        <v>118</v>
      </c>
      <c r="B8170">
        <v>201905</v>
      </c>
      <c r="C8170" t="s">
        <v>811</v>
      </c>
      <c r="D8170" t="s">
        <v>812</v>
      </c>
      <c r="E8170" t="s">
        <v>118</v>
      </c>
      <c r="F8170" t="s">
        <v>118</v>
      </c>
      <c r="G8170" t="s">
        <v>270</v>
      </c>
      <c r="H8170" t="s">
        <v>817</v>
      </c>
      <c r="J8170">
        <v>10</v>
      </c>
      <c r="K8170">
        <v>5.5</v>
      </c>
      <c r="M8170" s="19"/>
      <c r="O8170" s="12" t="str">
        <f>IFERROR(VLOOKUP(C8170,USADOS!$C:$C,1,0),"OK")</f>
        <v>OK</v>
      </c>
    </row>
    <row r="8171" spans="1:15" hidden="1" x14ac:dyDescent="0.25">
      <c r="A8171" t="s">
        <v>118</v>
      </c>
      <c r="B8171">
        <v>201906</v>
      </c>
      <c r="C8171" t="s">
        <v>811</v>
      </c>
      <c r="D8171" t="s">
        <v>812</v>
      </c>
      <c r="E8171" t="s">
        <v>118</v>
      </c>
      <c r="F8171" t="s">
        <v>118</v>
      </c>
      <c r="G8171" t="s">
        <v>270</v>
      </c>
      <c r="H8171" t="s">
        <v>817</v>
      </c>
      <c r="J8171">
        <v>10</v>
      </c>
      <c r="K8171">
        <v>5.5</v>
      </c>
      <c r="M8171" s="19"/>
      <c r="O8171" s="12" t="str">
        <f>IFERROR(VLOOKUP(C8171,USADOS!$C:$C,1,0),"OK")</f>
        <v>OK</v>
      </c>
    </row>
    <row r="8172" spans="1:15" hidden="1" x14ac:dyDescent="0.25">
      <c r="A8172" t="s">
        <v>118</v>
      </c>
      <c r="B8172">
        <v>201907</v>
      </c>
      <c r="C8172" t="s">
        <v>811</v>
      </c>
      <c r="D8172" t="s">
        <v>812</v>
      </c>
      <c r="E8172" t="s">
        <v>118</v>
      </c>
      <c r="F8172" t="s">
        <v>118</v>
      </c>
      <c r="G8172" t="s">
        <v>270</v>
      </c>
      <c r="H8172" t="s">
        <v>817</v>
      </c>
      <c r="J8172">
        <v>10</v>
      </c>
      <c r="K8172">
        <v>5.5</v>
      </c>
      <c r="M8172" s="19"/>
      <c r="O8172" s="12" t="str">
        <f>IFERROR(VLOOKUP(C8172,USADOS!$C:$C,1,0),"OK")</f>
        <v>OK</v>
      </c>
    </row>
    <row r="8173" spans="1:15" hidden="1" x14ac:dyDescent="0.25">
      <c r="A8173" t="s">
        <v>118</v>
      </c>
      <c r="B8173">
        <v>201908</v>
      </c>
      <c r="C8173" t="s">
        <v>811</v>
      </c>
      <c r="D8173" t="s">
        <v>812</v>
      </c>
      <c r="E8173" t="s">
        <v>118</v>
      </c>
      <c r="F8173" t="s">
        <v>118</v>
      </c>
      <c r="G8173" t="s">
        <v>270</v>
      </c>
      <c r="H8173" t="s">
        <v>817</v>
      </c>
      <c r="J8173">
        <v>10</v>
      </c>
      <c r="K8173">
        <v>5.5</v>
      </c>
      <c r="M8173" s="19"/>
      <c r="O8173" s="12" t="str">
        <f>IFERROR(VLOOKUP(C8173,USADOS!$C:$C,1,0),"OK")</f>
        <v>OK</v>
      </c>
    </row>
    <row r="8174" spans="1:15" hidden="1" x14ac:dyDescent="0.25">
      <c r="A8174" t="s">
        <v>118</v>
      </c>
      <c r="B8174">
        <v>201909</v>
      </c>
      <c r="C8174" t="s">
        <v>811</v>
      </c>
      <c r="D8174" t="s">
        <v>812</v>
      </c>
      <c r="E8174" t="s">
        <v>118</v>
      </c>
      <c r="F8174" t="s">
        <v>118</v>
      </c>
      <c r="G8174" t="s">
        <v>270</v>
      </c>
      <c r="H8174" t="s">
        <v>817</v>
      </c>
      <c r="J8174">
        <v>10</v>
      </c>
      <c r="K8174">
        <v>5.5</v>
      </c>
      <c r="M8174" s="19"/>
      <c r="O8174" s="12" t="str">
        <f>IFERROR(VLOOKUP(C8174,USADOS!$C:$C,1,0),"OK")</f>
        <v>OK</v>
      </c>
    </row>
    <row r="8175" spans="1:15" hidden="1" x14ac:dyDescent="0.25">
      <c r="A8175" t="s">
        <v>1058</v>
      </c>
      <c r="B8175">
        <v>201901</v>
      </c>
      <c r="C8175" t="s">
        <v>363</v>
      </c>
      <c r="D8175" t="s">
        <v>612</v>
      </c>
      <c r="E8175" t="s">
        <v>120</v>
      </c>
      <c r="F8175" t="s">
        <v>120</v>
      </c>
      <c r="G8175" t="s">
        <v>270</v>
      </c>
      <c r="H8175" t="s">
        <v>540</v>
      </c>
      <c r="J8175">
        <v>5</v>
      </c>
      <c r="K8175">
        <v>4</v>
      </c>
      <c r="L8175" t="s">
        <v>540</v>
      </c>
      <c r="M8175" s="19"/>
      <c r="O8175" s="12" t="str">
        <f>IFERROR(VLOOKUP(C8175,USADOS!$C:$C,1,0),"OK")</f>
        <v>OK</v>
      </c>
    </row>
    <row r="8176" spans="1:15" hidden="1" x14ac:dyDescent="0.25">
      <c r="A8176" t="s">
        <v>1058</v>
      </c>
      <c r="B8176">
        <v>201902</v>
      </c>
      <c r="C8176" t="s">
        <v>363</v>
      </c>
      <c r="D8176" t="s">
        <v>612</v>
      </c>
      <c r="E8176" t="s">
        <v>120</v>
      </c>
      <c r="F8176" t="s">
        <v>120</v>
      </c>
      <c r="G8176" t="s">
        <v>270</v>
      </c>
      <c r="H8176" t="s">
        <v>540</v>
      </c>
      <c r="J8176">
        <v>6</v>
      </c>
      <c r="K8176">
        <v>4</v>
      </c>
      <c r="L8176" t="s">
        <v>540</v>
      </c>
      <c r="M8176" s="19"/>
      <c r="O8176" s="12" t="str">
        <f>IFERROR(VLOOKUP(C8176,USADOS!$C:$C,1,0),"OK")</f>
        <v>OK</v>
      </c>
    </row>
    <row r="8177" spans="1:15" hidden="1" x14ac:dyDescent="0.25">
      <c r="A8177" t="s">
        <v>1058</v>
      </c>
      <c r="B8177">
        <v>201903</v>
      </c>
      <c r="C8177" t="s">
        <v>363</v>
      </c>
      <c r="D8177" t="s">
        <v>612</v>
      </c>
      <c r="E8177" t="s">
        <v>120</v>
      </c>
      <c r="F8177" t="s">
        <v>120</v>
      </c>
      <c r="G8177" t="s">
        <v>270</v>
      </c>
      <c r="H8177" t="s">
        <v>540</v>
      </c>
      <c r="J8177">
        <v>6</v>
      </c>
      <c r="K8177">
        <v>4</v>
      </c>
      <c r="L8177" t="s">
        <v>540</v>
      </c>
      <c r="M8177" s="19"/>
      <c r="O8177" s="12" t="str">
        <f>IFERROR(VLOOKUP(C8177,USADOS!$C:$C,1,0),"OK")</f>
        <v>OK</v>
      </c>
    </row>
    <row r="8178" spans="1:15" hidden="1" x14ac:dyDescent="0.25">
      <c r="A8178" t="s">
        <v>1058</v>
      </c>
      <c r="B8178">
        <v>201904</v>
      </c>
      <c r="C8178" t="s">
        <v>363</v>
      </c>
      <c r="D8178" t="s">
        <v>612</v>
      </c>
      <c r="E8178" t="s">
        <v>120</v>
      </c>
      <c r="F8178" t="s">
        <v>120</v>
      </c>
      <c r="G8178" t="s">
        <v>270</v>
      </c>
      <c r="H8178" t="s">
        <v>540</v>
      </c>
      <c r="J8178">
        <v>6</v>
      </c>
      <c r="K8178">
        <v>4</v>
      </c>
      <c r="L8178" t="s">
        <v>540</v>
      </c>
      <c r="M8178" s="19"/>
      <c r="O8178" s="12" t="str">
        <f>IFERROR(VLOOKUP(C8178,USADOS!$C:$C,1,0),"OK")</f>
        <v>OK</v>
      </c>
    </row>
    <row r="8179" spans="1:15" hidden="1" x14ac:dyDescent="0.25">
      <c r="A8179" t="s">
        <v>1058</v>
      </c>
      <c r="B8179">
        <v>202212</v>
      </c>
      <c r="C8179" t="s">
        <v>4515</v>
      </c>
      <c r="D8179" t="s">
        <v>4522</v>
      </c>
      <c r="E8179" t="s">
        <v>3333</v>
      </c>
      <c r="F8179" t="s">
        <v>3333</v>
      </c>
      <c r="G8179" t="s">
        <v>270</v>
      </c>
      <c r="J8179">
        <v>5</v>
      </c>
      <c r="K8179">
        <v>3</v>
      </c>
      <c r="L8179" t="s">
        <v>4538</v>
      </c>
      <c r="M8179" s="9"/>
      <c r="N8179" t="s">
        <v>3333</v>
      </c>
      <c r="O8179" s="12" t="str">
        <f>IFERROR(VLOOKUP(C8179,USADOS!$C:$C,1,0),"OK")</f>
        <v>OK</v>
      </c>
    </row>
    <row r="8180" spans="1:15" hidden="1" x14ac:dyDescent="0.25">
      <c r="A8180" t="s">
        <v>1552</v>
      </c>
      <c r="B8180">
        <v>202010</v>
      </c>
      <c r="C8180" t="s">
        <v>513</v>
      </c>
      <c r="D8180" t="s">
        <v>961</v>
      </c>
      <c r="E8180" t="s">
        <v>102</v>
      </c>
      <c r="F8180" t="s">
        <v>102</v>
      </c>
      <c r="G8180" t="s">
        <v>270</v>
      </c>
      <c r="H8180" t="s">
        <v>962</v>
      </c>
      <c r="I8180" s="7" t="s">
        <v>1511</v>
      </c>
      <c r="L8180" s="9"/>
      <c r="M8180" s="19"/>
      <c r="O8180" s="12" t="str">
        <f>IFERROR(VLOOKUP(C8180,USADOS!$C:$C,1,0),"OK")</f>
        <v>OK</v>
      </c>
    </row>
    <row r="8181" spans="1:15" hidden="1" x14ac:dyDescent="0.25">
      <c r="A8181" t="s">
        <v>1552</v>
      </c>
      <c r="B8181">
        <v>202011</v>
      </c>
      <c r="C8181" t="s">
        <v>513</v>
      </c>
      <c r="D8181" t="s">
        <v>961</v>
      </c>
      <c r="E8181" t="s">
        <v>102</v>
      </c>
      <c r="F8181" t="s">
        <v>102</v>
      </c>
      <c r="G8181" t="s">
        <v>270</v>
      </c>
      <c r="H8181" t="s">
        <v>962</v>
      </c>
      <c r="I8181" s="7" t="s">
        <v>1511</v>
      </c>
      <c r="L8181" s="9"/>
      <c r="M8181" s="19"/>
      <c r="O8181" s="12" t="str">
        <f>IFERROR(VLOOKUP(C8181,USADOS!$C:$C,1,0),"OK")</f>
        <v>OK</v>
      </c>
    </row>
    <row r="8182" spans="1:15" hidden="1" x14ac:dyDescent="0.25">
      <c r="A8182" t="s">
        <v>1552</v>
      </c>
      <c r="B8182">
        <v>202012</v>
      </c>
      <c r="C8182" t="s">
        <v>513</v>
      </c>
      <c r="D8182" t="s">
        <v>961</v>
      </c>
      <c r="E8182" t="s">
        <v>102</v>
      </c>
      <c r="F8182" t="s">
        <v>102</v>
      </c>
      <c r="G8182" t="s">
        <v>270</v>
      </c>
      <c r="H8182" t="s">
        <v>962</v>
      </c>
      <c r="I8182" s="7" t="s">
        <v>1511</v>
      </c>
      <c r="L8182" s="9"/>
      <c r="M8182" s="19"/>
      <c r="O8182" s="12" t="str">
        <f>IFERROR(VLOOKUP(C8182,USADOS!$C:$C,1,0),"OK")</f>
        <v>OK</v>
      </c>
    </row>
    <row r="8183" spans="1:15" hidden="1" x14ac:dyDescent="0.25">
      <c r="A8183" t="s">
        <v>1552</v>
      </c>
      <c r="B8183">
        <v>201902</v>
      </c>
      <c r="C8183" t="s">
        <v>513</v>
      </c>
      <c r="D8183" t="s">
        <v>961</v>
      </c>
      <c r="E8183" t="s">
        <v>94</v>
      </c>
      <c r="F8183" t="s">
        <v>94</v>
      </c>
      <c r="G8183" t="s">
        <v>270</v>
      </c>
      <c r="H8183" t="s">
        <v>962</v>
      </c>
      <c r="I8183" s="7" t="s">
        <v>1511</v>
      </c>
      <c r="K8183">
        <v>3.5</v>
      </c>
      <c r="L8183" s="9" t="s">
        <v>1511</v>
      </c>
      <c r="M8183" s="19"/>
      <c r="O8183" s="12" t="str">
        <f>IFERROR(VLOOKUP(C8183,USADOS!$C:$C,1,0),"OK")</f>
        <v>OK</v>
      </c>
    </row>
    <row r="8184" spans="1:15" hidden="1" x14ac:dyDescent="0.25">
      <c r="A8184" t="s">
        <v>1552</v>
      </c>
      <c r="B8184">
        <v>201903</v>
      </c>
      <c r="C8184" t="s">
        <v>513</v>
      </c>
      <c r="D8184" t="s">
        <v>961</v>
      </c>
      <c r="E8184" t="s">
        <v>94</v>
      </c>
      <c r="F8184" t="s">
        <v>94</v>
      </c>
      <c r="G8184" t="s">
        <v>270</v>
      </c>
      <c r="H8184" t="s">
        <v>962</v>
      </c>
      <c r="I8184" s="7" t="s">
        <v>1511</v>
      </c>
      <c r="L8184" s="9" t="s">
        <v>1511</v>
      </c>
      <c r="M8184" s="19"/>
      <c r="O8184" s="12" t="str">
        <f>IFERROR(VLOOKUP(C8184,USADOS!$C:$C,1,0),"OK")</f>
        <v>OK</v>
      </c>
    </row>
    <row r="8185" spans="1:15" hidden="1" x14ac:dyDescent="0.25">
      <c r="A8185" t="s">
        <v>1552</v>
      </c>
      <c r="B8185">
        <v>201904</v>
      </c>
      <c r="C8185" t="s">
        <v>513</v>
      </c>
      <c r="D8185" t="s">
        <v>961</v>
      </c>
      <c r="E8185" t="s">
        <v>94</v>
      </c>
      <c r="F8185" t="s">
        <v>94</v>
      </c>
      <c r="G8185" t="s">
        <v>270</v>
      </c>
      <c r="H8185" t="s">
        <v>962</v>
      </c>
      <c r="I8185" s="7" t="s">
        <v>1511</v>
      </c>
      <c r="L8185" s="9" t="s">
        <v>1511</v>
      </c>
      <c r="M8185" s="19"/>
      <c r="O8185" s="12" t="str">
        <f>IFERROR(VLOOKUP(C8185,USADOS!$C:$C,1,0),"OK")</f>
        <v>OK</v>
      </c>
    </row>
    <row r="8186" spans="1:15" hidden="1" x14ac:dyDescent="0.25">
      <c r="A8186" t="s">
        <v>1552</v>
      </c>
      <c r="B8186">
        <v>201905</v>
      </c>
      <c r="C8186" t="s">
        <v>513</v>
      </c>
      <c r="D8186" t="s">
        <v>961</v>
      </c>
      <c r="E8186" t="s">
        <v>102</v>
      </c>
      <c r="F8186" t="s">
        <v>102</v>
      </c>
      <c r="G8186" t="s">
        <v>270</v>
      </c>
      <c r="H8186" t="s">
        <v>962</v>
      </c>
      <c r="I8186" s="7" t="s">
        <v>1511</v>
      </c>
      <c r="L8186" s="9" t="s">
        <v>1511</v>
      </c>
      <c r="M8186" s="19"/>
      <c r="O8186" s="12" t="str">
        <f>IFERROR(VLOOKUP(C8186,USADOS!$C:$C,1,0),"OK")</f>
        <v>OK</v>
      </c>
    </row>
    <row r="8187" spans="1:15" hidden="1" x14ac:dyDescent="0.25">
      <c r="A8187" t="s">
        <v>1552</v>
      </c>
      <c r="B8187">
        <v>201905</v>
      </c>
      <c r="C8187" t="s">
        <v>513</v>
      </c>
      <c r="D8187" t="s">
        <v>961</v>
      </c>
      <c r="E8187" t="s">
        <v>94</v>
      </c>
      <c r="F8187" t="s">
        <v>94</v>
      </c>
      <c r="G8187" t="s">
        <v>270</v>
      </c>
      <c r="H8187" t="s">
        <v>962</v>
      </c>
      <c r="I8187" s="7" t="s">
        <v>1511</v>
      </c>
      <c r="L8187" s="9" t="s">
        <v>1511</v>
      </c>
      <c r="M8187" s="19"/>
      <c r="O8187" s="12" t="str">
        <f>IFERROR(VLOOKUP(C8187,USADOS!$C:$C,1,0),"OK")</f>
        <v>OK</v>
      </c>
    </row>
    <row r="8188" spans="1:15" hidden="1" x14ac:dyDescent="0.25">
      <c r="A8188" t="s">
        <v>1552</v>
      </c>
      <c r="B8188">
        <v>201906</v>
      </c>
      <c r="C8188" t="s">
        <v>513</v>
      </c>
      <c r="D8188" t="s">
        <v>961</v>
      </c>
      <c r="E8188" t="s">
        <v>102</v>
      </c>
      <c r="F8188" t="s">
        <v>102</v>
      </c>
      <c r="G8188" t="s">
        <v>270</v>
      </c>
      <c r="H8188" t="s">
        <v>962</v>
      </c>
      <c r="I8188" s="7" t="s">
        <v>1511</v>
      </c>
      <c r="L8188" s="9" t="s">
        <v>1511</v>
      </c>
      <c r="M8188" s="19"/>
      <c r="O8188" s="12" t="str">
        <f>IFERROR(VLOOKUP(C8188,USADOS!$C:$C,1,0),"OK")</f>
        <v>OK</v>
      </c>
    </row>
    <row r="8189" spans="1:15" hidden="1" x14ac:dyDescent="0.25">
      <c r="A8189" t="s">
        <v>1552</v>
      </c>
      <c r="B8189">
        <v>201907</v>
      </c>
      <c r="C8189" t="s">
        <v>513</v>
      </c>
      <c r="D8189" t="s">
        <v>961</v>
      </c>
      <c r="E8189" t="s">
        <v>102</v>
      </c>
      <c r="F8189" t="s">
        <v>102</v>
      </c>
      <c r="G8189" t="s">
        <v>270</v>
      </c>
      <c r="H8189" t="s">
        <v>962</v>
      </c>
      <c r="I8189" s="7" t="s">
        <v>1511</v>
      </c>
      <c r="L8189" s="9" t="s">
        <v>1511</v>
      </c>
      <c r="M8189" s="19"/>
      <c r="O8189" s="12" t="str">
        <f>IFERROR(VLOOKUP(C8189,USADOS!$C:$C,1,0),"OK")</f>
        <v>OK</v>
      </c>
    </row>
    <row r="8190" spans="1:15" hidden="1" x14ac:dyDescent="0.25">
      <c r="A8190" t="s">
        <v>1552</v>
      </c>
      <c r="B8190">
        <v>201908</v>
      </c>
      <c r="C8190" t="s">
        <v>513</v>
      </c>
      <c r="D8190" t="s">
        <v>961</v>
      </c>
      <c r="E8190" t="s">
        <v>102</v>
      </c>
      <c r="F8190" t="s">
        <v>102</v>
      </c>
      <c r="G8190" t="s">
        <v>270</v>
      </c>
      <c r="H8190" t="s">
        <v>962</v>
      </c>
      <c r="I8190" s="7" t="s">
        <v>1511</v>
      </c>
      <c r="L8190" s="9" t="s">
        <v>1511</v>
      </c>
      <c r="M8190" s="19"/>
      <c r="O8190" s="12" t="str">
        <f>IFERROR(VLOOKUP(C8190,USADOS!$C:$C,1,0),"OK")</f>
        <v>OK</v>
      </c>
    </row>
    <row r="8191" spans="1:15" hidden="1" x14ac:dyDescent="0.25">
      <c r="A8191" t="s">
        <v>1552</v>
      </c>
      <c r="B8191">
        <v>201909</v>
      </c>
      <c r="C8191" t="s">
        <v>513</v>
      </c>
      <c r="D8191" t="s">
        <v>961</v>
      </c>
      <c r="E8191" t="s">
        <v>102</v>
      </c>
      <c r="F8191" t="s">
        <v>102</v>
      </c>
      <c r="G8191" t="s">
        <v>270</v>
      </c>
      <c r="H8191" t="s">
        <v>962</v>
      </c>
      <c r="I8191" s="7" t="s">
        <v>1511</v>
      </c>
      <c r="L8191" s="9" t="s">
        <v>1511</v>
      </c>
      <c r="M8191" s="19"/>
      <c r="O8191" s="12" t="str">
        <f>IFERROR(VLOOKUP(C8191,USADOS!$C:$C,1,0),"OK")</f>
        <v>OK</v>
      </c>
    </row>
    <row r="8192" spans="1:15" hidden="1" x14ac:dyDescent="0.25">
      <c r="A8192" t="s">
        <v>1552</v>
      </c>
      <c r="B8192">
        <v>201910</v>
      </c>
      <c r="C8192" t="s">
        <v>513</v>
      </c>
      <c r="D8192" t="s">
        <v>961</v>
      </c>
      <c r="E8192" t="s">
        <v>102</v>
      </c>
      <c r="F8192" t="s">
        <v>102</v>
      </c>
      <c r="G8192" t="s">
        <v>270</v>
      </c>
      <c r="H8192" t="s">
        <v>962</v>
      </c>
      <c r="I8192" s="7" t="s">
        <v>1511</v>
      </c>
      <c r="L8192" s="9" t="s">
        <v>1511</v>
      </c>
      <c r="M8192" s="19"/>
      <c r="O8192" s="12" t="str">
        <f>IFERROR(VLOOKUP(C8192,USADOS!$C:$C,1,0),"OK")</f>
        <v>OK</v>
      </c>
    </row>
    <row r="8193" spans="1:15" hidden="1" x14ac:dyDescent="0.25">
      <c r="A8193" t="s">
        <v>1552</v>
      </c>
      <c r="B8193">
        <v>201911</v>
      </c>
      <c r="C8193" t="s">
        <v>513</v>
      </c>
      <c r="D8193" t="s">
        <v>961</v>
      </c>
      <c r="E8193" t="s">
        <v>102</v>
      </c>
      <c r="F8193" t="s">
        <v>102</v>
      </c>
      <c r="G8193" t="s">
        <v>270</v>
      </c>
      <c r="H8193" t="s">
        <v>962</v>
      </c>
      <c r="I8193" s="7" t="s">
        <v>1511</v>
      </c>
      <c r="L8193" s="9" t="s">
        <v>1511</v>
      </c>
      <c r="M8193" s="19"/>
      <c r="O8193" s="12" t="str">
        <f>IFERROR(VLOOKUP(C8193,USADOS!$C:$C,1,0),"OK")</f>
        <v>OK</v>
      </c>
    </row>
    <row r="8194" spans="1:15" hidden="1" x14ac:dyDescent="0.25">
      <c r="A8194" t="s">
        <v>1552</v>
      </c>
      <c r="B8194">
        <v>201912</v>
      </c>
      <c r="C8194" t="s">
        <v>513</v>
      </c>
      <c r="D8194" t="s">
        <v>961</v>
      </c>
      <c r="E8194" t="s">
        <v>102</v>
      </c>
      <c r="F8194" t="s">
        <v>102</v>
      </c>
      <c r="G8194" t="s">
        <v>270</v>
      </c>
      <c r="H8194" t="s">
        <v>962</v>
      </c>
      <c r="I8194" s="7" t="s">
        <v>1511</v>
      </c>
      <c r="L8194" s="9" t="s">
        <v>1511</v>
      </c>
      <c r="M8194" s="19"/>
      <c r="O8194" s="12" t="str">
        <f>IFERROR(VLOOKUP(C8194,USADOS!$C:$C,1,0),"OK")</f>
        <v>OK</v>
      </c>
    </row>
    <row r="8195" spans="1:15" hidden="1" x14ac:dyDescent="0.25">
      <c r="A8195" t="s">
        <v>1552</v>
      </c>
      <c r="B8195">
        <v>202001</v>
      </c>
      <c r="C8195" t="s">
        <v>513</v>
      </c>
      <c r="D8195" t="s">
        <v>961</v>
      </c>
      <c r="E8195" t="s">
        <v>102</v>
      </c>
      <c r="F8195" t="s">
        <v>102</v>
      </c>
      <c r="G8195" t="s">
        <v>270</v>
      </c>
      <c r="H8195" t="s">
        <v>962</v>
      </c>
      <c r="I8195" s="7" t="s">
        <v>1511</v>
      </c>
      <c r="L8195" s="9" t="s">
        <v>1511</v>
      </c>
      <c r="M8195" s="19"/>
      <c r="O8195" s="12" t="str">
        <f>IFERROR(VLOOKUP(C8195,USADOS!$C:$C,1,0),"OK")</f>
        <v>OK</v>
      </c>
    </row>
    <row r="8196" spans="1:15" hidden="1" x14ac:dyDescent="0.25">
      <c r="A8196" t="s">
        <v>1552</v>
      </c>
      <c r="B8196">
        <v>202002</v>
      </c>
      <c r="C8196" t="s">
        <v>513</v>
      </c>
      <c r="D8196" t="s">
        <v>961</v>
      </c>
      <c r="E8196" t="s">
        <v>102</v>
      </c>
      <c r="F8196" t="s">
        <v>102</v>
      </c>
      <c r="G8196" t="s">
        <v>270</v>
      </c>
      <c r="H8196" t="s">
        <v>962</v>
      </c>
      <c r="I8196" s="7" t="s">
        <v>1511</v>
      </c>
      <c r="L8196" s="9" t="s">
        <v>1511</v>
      </c>
      <c r="M8196" s="19"/>
      <c r="O8196" s="12" t="str">
        <f>IFERROR(VLOOKUP(C8196,USADOS!$C:$C,1,0),"OK")</f>
        <v>OK</v>
      </c>
    </row>
    <row r="8197" spans="1:15" hidden="1" x14ac:dyDescent="0.25">
      <c r="A8197" t="s">
        <v>1552</v>
      </c>
      <c r="B8197">
        <v>202003</v>
      </c>
      <c r="C8197" t="s">
        <v>513</v>
      </c>
      <c r="D8197" t="s">
        <v>961</v>
      </c>
      <c r="E8197" t="s">
        <v>102</v>
      </c>
      <c r="F8197" t="s">
        <v>102</v>
      </c>
      <c r="G8197" t="s">
        <v>270</v>
      </c>
      <c r="H8197" t="s">
        <v>962</v>
      </c>
      <c r="I8197" s="7" t="s">
        <v>1511</v>
      </c>
      <c r="L8197" s="9" t="s">
        <v>1511</v>
      </c>
      <c r="M8197" s="19"/>
      <c r="O8197" s="12" t="str">
        <f>IFERROR(VLOOKUP(C8197,USADOS!$C:$C,1,0),"OK")</f>
        <v>OK</v>
      </c>
    </row>
    <row r="8198" spans="1:15" hidden="1" x14ac:dyDescent="0.25">
      <c r="A8198" t="s">
        <v>1552</v>
      </c>
      <c r="B8198">
        <v>202004</v>
      </c>
      <c r="C8198" t="s">
        <v>513</v>
      </c>
      <c r="D8198" t="s">
        <v>961</v>
      </c>
      <c r="E8198" t="s">
        <v>102</v>
      </c>
      <c r="F8198" t="s">
        <v>102</v>
      </c>
      <c r="G8198" t="s">
        <v>270</v>
      </c>
      <c r="H8198" t="s">
        <v>962</v>
      </c>
      <c r="I8198" s="7" t="s">
        <v>1511</v>
      </c>
      <c r="L8198" s="9" t="s">
        <v>1511</v>
      </c>
      <c r="M8198" s="19"/>
      <c r="O8198" s="12" t="str">
        <f>IFERROR(VLOOKUP(C8198,USADOS!$C:$C,1,0),"OK")</f>
        <v>OK</v>
      </c>
    </row>
    <row r="8199" spans="1:15" hidden="1" x14ac:dyDescent="0.25">
      <c r="A8199" t="s">
        <v>1552</v>
      </c>
      <c r="B8199">
        <v>202005</v>
      </c>
      <c r="C8199" t="s">
        <v>513</v>
      </c>
      <c r="D8199" t="s">
        <v>961</v>
      </c>
      <c r="E8199" t="s">
        <v>94</v>
      </c>
      <c r="F8199" t="s">
        <v>94</v>
      </c>
      <c r="G8199" t="s">
        <v>270</v>
      </c>
      <c r="H8199" t="s">
        <v>962</v>
      </c>
      <c r="I8199" s="7" t="s">
        <v>1511</v>
      </c>
      <c r="L8199" s="9" t="s">
        <v>1511</v>
      </c>
      <c r="M8199" s="19"/>
      <c r="O8199" s="12" t="str">
        <f>IFERROR(VLOOKUP(C8199,USADOS!$C:$C,1,0),"OK")</f>
        <v>OK</v>
      </c>
    </row>
    <row r="8200" spans="1:15" hidden="1" x14ac:dyDescent="0.25">
      <c r="A8200" t="s">
        <v>1552</v>
      </c>
      <c r="B8200">
        <v>202006</v>
      </c>
      <c r="C8200" t="s">
        <v>513</v>
      </c>
      <c r="D8200" t="s">
        <v>961</v>
      </c>
      <c r="E8200" t="s">
        <v>94</v>
      </c>
      <c r="F8200" t="s">
        <v>94</v>
      </c>
      <c r="G8200" t="s">
        <v>270</v>
      </c>
      <c r="H8200" t="s">
        <v>962</v>
      </c>
      <c r="I8200" s="7" t="s">
        <v>1511</v>
      </c>
      <c r="L8200" s="9" t="s">
        <v>1511</v>
      </c>
      <c r="M8200" s="19"/>
      <c r="O8200" s="12" t="str">
        <f>IFERROR(VLOOKUP(C8200,USADOS!$C:$C,1,0),"OK")</f>
        <v>OK</v>
      </c>
    </row>
    <row r="8201" spans="1:15" hidden="1" x14ac:dyDescent="0.25">
      <c r="A8201" t="s">
        <v>1552</v>
      </c>
      <c r="B8201">
        <v>202009</v>
      </c>
      <c r="C8201" t="s">
        <v>513</v>
      </c>
      <c r="D8201" t="s">
        <v>961</v>
      </c>
      <c r="E8201" t="s">
        <v>102</v>
      </c>
      <c r="F8201" t="s">
        <v>102</v>
      </c>
      <c r="G8201" t="s">
        <v>270</v>
      </c>
      <c r="H8201" t="s">
        <v>962</v>
      </c>
      <c r="I8201" s="7" t="s">
        <v>1511</v>
      </c>
      <c r="L8201" s="9" t="s">
        <v>1511</v>
      </c>
      <c r="M8201" s="19"/>
      <c r="O8201" s="12" t="str">
        <f>IFERROR(VLOOKUP(C8201,USADOS!$C:$C,1,0),"OK")</f>
        <v>OK</v>
      </c>
    </row>
    <row r="8202" spans="1:15" hidden="1" x14ac:dyDescent="0.25">
      <c r="A8202" t="s">
        <v>1552</v>
      </c>
      <c r="B8202">
        <v>202101</v>
      </c>
      <c r="C8202" t="s">
        <v>513</v>
      </c>
      <c r="D8202" t="s">
        <v>961</v>
      </c>
      <c r="E8202" t="s">
        <v>102</v>
      </c>
      <c r="F8202" t="s">
        <v>102</v>
      </c>
      <c r="G8202" t="s">
        <v>270</v>
      </c>
      <c r="H8202" t="s">
        <v>962</v>
      </c>
      <c r="I8202" s="7" t="s">
        <v>1511</v>
      </c>
      <c r="L8202" s="9" t="s">
        <v>1511</v>
      </c>
      <c r="M8202" s="9"/>
      <c r="O8202" s="12" t="str">
        <f>IFERROR(VLOOKUP(C8202,USADOS!$C:$C,1,0),"OK")</f>
        <v>OK</v>
      </c>
    </row>
    <row r="8203" spans="1:15" hidden="1" x14ac:dyDescent="0.25">
      <c r="A8203" t="s">
        <v>1552</v>
      </c>
      <c r="B8203">
        <v>202008</v>
      </c>
      <c r="C8203" t="s">
        <v>513</v>
      </c>
      <c r="D8203" t="s">
        <v>961</v>
      </c>
      <c r="E8203" t="s">
        <v>102</v>
      </c>
      <c r="F8203" t="s">
        <v>102</v>
      </c>
      <c r="G8203" t="s">
        <v>270</v>
      </c>
      <c r="H8203" t="s">
        <v>962</v>
      </c>
      <c r="I8203" s="7" t="s">
        <v>1511</v>
      </c>
      <c r="L8203" s="9" t="s">
        <v>1511</v>
      </c>
      <c r="M8203" s="19"/>
      <c r="O8203" s="12" t="str">
        <f>IFERROR(VLOOKUP(C8203,USADOS!$C:$C,1,0),"OK")</f>
        <v>OK</v>
      </c>
    </row>
    <row r="8204" spans="1:15" hidden="1" x14ac:dyDescent="0.25">
      <c r="A8204" t="s">
        <v>1552</v>
      </c>
      <c r="B8204">
        <v>202007</v>
      </c>
      <c r="C8204" t="s">
        <v>513</v>
      </c>
      <c r="D8204" t="s">
        <v>961</v>
      </c>
      <c r="E8204" t="s">
        <v>102</v>
      </c>
      <c r="F8204" t="s">
        <v>102</v>
      </c>
      <c r="G8204" t="s">
        <v>270</v>
      </c>
      <c r="H8204" t="s">
        <v>962</v>
      </c>
      <c r="I8204" s="7" t="s">
        <v>1511</v>
      </c>
      <c r="L8204" s="9" t="s">
        <v>1511</v>
      </c>
      <c r="M8204" s="19"/>
      <c r="O8204" s="12" t="str">
        <f>IFERROR(VLOOKUP(C8204,USADOS!$C:$C,1,0),"OK")</f>
        <v>OK</v>
      </c>
    </row>
    <row r="8205" spans="1:15" hidden="1" x14ac:dyDescent="0.25">
      <c r="A8205" t="s">
        <v>1552</v>
      </c>
      <c r="B8205">
        <v>202012</v>
      </c>
      <c r="C8205" t="s">
        <v>2277</v>
      </c>
      <c r="D8205" t="s">
        <v>2279</v>
      </c>
      <c r="E8205" t="s">
        <v>103</v>
      </c>
      <c r="F8205" t="s">
        <v>103</v>
      </c>
      <c r="G8205" t="s">
        <v>270</v>
      </c>
      <c r="H8205" t="s">
        <v>2318</v>
      </c>
      <c r="I8205" t="s">
        <v>2478</v>
      </c>
      <c r="J8205">
        <v>10</v>
      </c>
      <c r="K8205">
        <v>3.5</v>
      </c>
      <c r="L8205" s="9" t="s">
        <v>2478</v>
      </c>
      <c r="M8205" s="9" t="s">
        <v>2477</v>
      </c>
      <c r="N8205" t="s">
        <v>1778</v>
      </c>
      <c r="O8205" s="12" t="str">
        <f>IFERROR(VLOOKUP(C8205,USADOS!$C:$C,1,0),"OK")</f>
        <v>OK</v>
      </c>
    </row>
    <row r="8206" spans="1:15" hidden="1" x14ac:dyDescent="0.25">
      <c r="A8206" t="s">
        <v>1552</v>
      </c>
      <c r="B8206">
        <v>202101</v>
      </c>
      <c r="C8206" t="s">
        <v>2277</v>
      </c>
      <c r="D8206" t="s">
        <v>2279</v>
      </c>
      <c r="E8206" t="s">
        <v>1778</v>
      </c>
      <c r="F8206" t="s">
        <v>1778</v>
      </c>
      <c r="G8206" t="s">
        <v>270</v>
      </c>
      <c r="H8206" t="s">
        <v>2318</v>
      </c>
      <c r="I8206" t="s">
        <v>2478</v>
      </c>
      <c r="J8206">
        <v>10</v>
      </c>
      <c r="K8206">
        <v>3.5</v>
      </c>
      <c r="L8206" s="9" t="s">
        <v>2478</v>
      </c>
      <c r="M8206" s="9" t="s">
        <v>2477</v>
      </c>
      <c r="N8206" t="s">
        <v>1778</v>
      </c>
      <c r="O8206" s="12" t="str">
        <f>IFERROR(VLOOKUP(C8206,USADOS!$C:$C,1,0),"OK")</f>
        <v>OK</v>
      </c>
    </row>
    <row r="8207" spans="1:15" hidden="1" x14ac:dyDescent="0.25">
      <c r="A8207" t="s">
        <v>1552</v>
      </c>
      <c r="B8207">
        <v>202102</v>
      </c>
      <c r="C8207" t="s">
        <v>2277</v>
      </c>
      <c r="D8207" t="s">
        <v>2279</v>
      </c>
      <c r="E8207" t="s">
        <v>1778</v>
      </c>
      <c r="F8207" t="s">
        <v>1778</v>
      </c>
      <c r="G8207" t="s">
        <v>270</v>
      </c>
      <c r="H8207" t="s">
        <v>2318</v>
      </c>
      <c r="I8207" t="s">
        <v>2478</v>
      </c>
      <c r="J8207">
        <v>10</v>
      </c>
      <c r="K8207">
        <v>3.5</v>
      </c>
      <c r="L8207" s="9" t="s">
        <v>2478</v>
      </c>
      <c r="M8207" s="9" t="s">
        <v>2477</v>
      </c>
      <c r="N8207" t="s">
        <v>1778</v>
      </c>
      <c r="O8207" s="12" t="str">
        <f>IFERROR(VLOOKUP(C8207,USADOS!$C:$C,1,0),"OK")</f>
        <v>OK</v>
      </c>
    </row>
    <row r="8208" spans="1:15" hidden="1" x14ac:dyDescent="0.25">
      <c r="A8208" t="s">
        <v>1552</v>
      </c>
      <c r="B8208">
        <v>202103</v>
      </c>
      <c r="C8208" t="s">
        <v>2277</v>
      </c>
      <c r="D8208" t="s">
        <v>2279</v>
      </c>
      <c r="E8208" t="s">
        <v>1778</v>
      </c>
      <c r="F8208" t="s">
        <v>1778</v>
      </c>
      <c r="G8208" t="s">
        <v>270</v>
      </c>
      <c r="H8208" t="s">
        <v>2318</v>
      </c>
      <c r="I8208" t="s">
        <v>2478</v>
      </c>
      <c r="J8208">
        <v>4</v>
      </c>
      <c r="K8208">
        <v>3.5</v>
      </c>
      <c r="L8208" s="9" t="s">
        <v>2478</v>
      </c>
      <c r="M8208" s="9" t="s">
        <v>2477</v>
      </c>
      <c r="N8208" t="s">
        <v>1778</v>
      </c>
      <c r="O8208" s="12" t="str">
        <f>IFERROR(VLOOKUP(C8208,USADOS!$C:$C,1,0),"OK")</f>
        <v>OK</v>
      </c>
    </row>
    <row r="8209" spans="1:15" hidden="1" x14ac:dyDescent="0.25">
      <c r="A8209" t="s">
        <v>1552</v>
      </c>
      <c r="B8209">
        <v>202104</v>
      </c>
      <c r="C8209" t="s">
        <v>2277</v>
      </c>
      <c r="D8209" t="s">
        <v>2279</v>
      </c>
      <c r="E8209" t="s">
        <v>1778</v>
      </c>
      <c r="F8209" t="s">
        <v>1778</v>
      </c>
      <c r="G8209" t="s">
        <v>270</v>
      </c>
      <c r="H8209" t="s">
        <v>2318</v>
      </c>
      <c r="I8209" t="s">
        <v>2478</v>
      </c>
      <c r="J8209">
        <v>4</v>
      </c>
      <c r="K8209">
        <v>3.5</v>
      </c>
      <c r="L8209" s="9" t="s">
        <v>2478</v>
      </c>
      <c r="M8209" s="9" t="s">
        <v>2477</v>
      </c>
      <c r="N8209" t="s">
        <v>1778</v>
      </c>
      <c r="O8209" s="12" t="str">
        <f>IFERROR(VLOOKUP(C8209,USADOS!$C:$C,1,0),"OK")</f>
        <v>OK</v>
      </c>
    </row>
    <row r="8210" spans="1:15" hidden="1" x14ac:dyDescent="0.25">
      <c r="A8210" t="s">
        <v>1552</v>
      </c>
      <c r="B8210">
        <v>202105</v>
      </c>
      <c r="C8210" t="s">
        <v>2277</v>
      </c>
      <c r="D8210" t="s">
        <v>2279</v>
      </c>
      <c r="E8210" t="s">
        <v>1778</v>
      </c>
      <c r="F8210" t="s">
        <v>1778</v>
      </c>
      <c r="G8210" t="s">
        <v>270</v>
      </c>
      <c r="H8210" t="s">
        <v>2318</v>
      </c>
      <c r="I8210" t="s">
        <v>2478</v>
      </c>
      <c r="J8210">
        <v>4</v>
      </c>
      <c r="K8210">
        <v>3.5</v>
      </c>
      <c r="L8210" s="9" t="s">
        <v>2478</v>
      </c>
      <c r="M8210" s="9" t="s">
        <v>2477</v>
      </c>
      <c r="N8210" t="s">
        <v>1778</v>
      </c>
      <c r="O8210" s="12" t="str">
        <f>IFERROR(VLOOKUP(C8210,USADOS!$C:$C,1,0),"OK")</f>
        <v>OK</v>
      </c>
    </row>
    <row r="8211" spans="1:15" hidden="1" x14ac:dyDescent="0.25">
      <c r="A8211" t="s">
        <v>1552</v>
      </c>
      <c r="B8211">
        <v>202106</v>
      </c>
      <c r="C8211" t="s">
        <v>2277</v>
      </c>
      <c r="D8211" t="s">
        <v>2279</v>
      </c>
      <c r="E8211" t="s">
        <v>1778</v>
      </c>
      <c r="F8211" t="s">
        <v>1778</v>
      </c>
      <c r="G8211" t="s">
        <v>270</v>
      </c>
      <c r="H8211" t="s">
        <v>2318</v>
      </c>
      <c r="I8211" t="s">
        <v>2478</v>
      </c>
      <c r="J8211">
        <v>4</v>
      </c>
      <c r="K8211">
        <v>3.5</v>
      </c>
      <c r="L8211" s="9" t="s">
        <v>2478</v>
      </c>
      <c r="M8211" s="9" t="s">
        <v>2477</v>
      </c>
      <c r="N8211" t="s">
        <v>1778</v>
      </c>
      <c r="O8211" s="12" t="str">
        <f>IFERROR(VLOOKUP(C8211,USADOS!$C:$C,1,0),"OK")</f>
        <v>OK</v>
      </c>
    </row>
    <row r="8212" spans="1:15" hidden="1" x14ac:dyDescent="0.25">
      <c r="A8212" t="s">
        <v>1552</v>
      </c>
      <c r="B8212">
        <v>202107</v>
      </c>
      <c r="C8212" t="s">
        <v>2277</v>
      </c>
      <c r="D8212" t="s">
        <v>2279</v>
      </c>
      <c r="E8212" t="s">
        <v>1778</v>
      </c>
      <c r="F8212" t="s">
        <v>1778</v>
      </c>
      <c r="G8212" t="s">
        <v>270</v>
      </c>
      <c r="H8212" t="s">
        <v>2318</v>
      </c>
      <c r="I8212" t="s">
        <v>2478</v>
      </c>
      <c r="J8212">
        <v>4</v>
      </c>
      <c r="K8212">
        <v>3.5</v>
      </c>
      <c r="L8212" s="9" t="s">
        <v>2478</v>
      </c>
      <c r="M8212" s="9" t="s">
        <v>2477</v>
      </c>
      <c r="N8212" t="s">
        <v>1778</v>
      </c>
      <c r="O8212" s="12" t="str">
        <f>IFERROR(VLOOKUP(C8212,USADOS!$C:$C,1,0),"OK")</f>
        <v>OK</v>
      </c>
    </row>
    <row r="8213" spans="1:15" hidden="1" x14ac:dyDescent="0.25">
      <c r="A8213" t="s">
        <v>1552</v>
      </c>
      <c r="B8213">
        <v>202108</v>
      </c>
      <c r="C8213" t="s">
        <v>2277</v>
      </c>
      <c r="D8213" t="s">
        <v>2279</v>
      </c>
      <c r="E8213" t="s">
        <v>1778</v>
      </c>
      <c r="F8213" t="s">
        <v>1778</v>
      </c>
      <c r="G8213" t="s">
        <v>270</v>
      </c>
      <c r="H8213" t="s">
        <v>2318</v>
      </c>
      <c r="I8213" t="s">
        <v>2478</v>
      </c>
      <c r="J8213">
        <v>4</v>
      </c>
      <c r="K8213">
        <v>3.5</v>
      </c>
      <c r="L8213" s="9" t="s">
        <v>2478</v>
      </c>
      <c r="M8213" s="9" t="s">
        <v>2477</v>
      </c>
      <c r="N8213" t="s">
        <v>1778</v>
      </c>
      <c r="O8213" s="12" t="str">
        <f>IFERROR(VLOOKUP(C8213,USADOS!$C:$C,1,0),"OK")</f>
        <v>OK</v>
      </c>
    </row>
    <row r="8214" spans="1:15" hidden="1" x14ac:dyDescent="0.25">
      <c r="A8214" t="s">
        <v>1552</v>
      </c>
      <c r="B8214">
        <v>202109</v>
      </c>
      <c r="C8214" t="s">
        <v>2277</v>
      </c>
      <c r="D8214" t="s">
        <v>2279</v>
      </c>
      <c r="E8214" t="s">
        <v>1778</v>
      </c>
      <c r="F8214" t="s">
        <v>1778</v>
      </c>
      <c r="G8214" t="s">
        <v>270</v>
      </c>
      <c r="H8214" t="s">
        <v>2318</v>
      </c>
      <c r="I8214" t="s">
        <v>2478</v>
      </c>
      <c r="J8214">
        <v>4</v>
      </c>
      <c r="K8214">
        <v>3.5</v>
      </c>
      <c r="L8214" s="9" t="s">
        <v>2478</v>
      </c>
      <c r="M8214" s="9" t="s">
        <v>2477</v>
      </c>
      <c r="N8214" t="s">
        <v>1778</v>
      </c>
      <c r="O8214" s="12" t="str">
        <f>IFERROR(VLOOKUP(C8214,USADOS!$C:$C,1,0),"OK")</f>
        <v>OK</v>
      </c>
    </row>
    <row r="8215" spans="1:15" hidden="1" x14ac:dyDescent="0.25">
      <c r="A8215" t="s">
        <v>1552</v>
      </c>
      <c r="B8215">
        <v>202110</v>
      </c>
      <c r="C8215" t="s">
        <v>2277</v>
      </c>
      <c r="D8215" t="s">
        <v>2279</v>
      </c>
      <c r="E8215" t="s">
        <v>1778</v>
      </c>
      <c r="F8215" t="s">
        <v>1778</v>
      </c>
      <c r="G8215" t="s">
        <v>270</v>
      </c>
      <c r="H8215" t="s">
        <v>2318</v>
      </c>
      <c r="I8215" t="s">
        <v>2478</v>
      </c>
      <c r="J8215">
        <v>4</v>
      </c>
      <c r="K8215">
        <v>3.5</v>
      </c>
      <c r="L8215" s="9" t="s">
        <v>2478</v>
      </c>
      <c r="M8215" s="9" t="s">
        <v>2477</v>
      </c>
      <c r="N8215" t="s">
        <v>1778</v>
      </c>
      <c r="O8215" s="12" t="str">
        <f>IFERROR(VLOOKUP(C8215,USADOS!$C:$C,1,0),"OK")</f>
        <v>OK</v>
      </c>
    </row>
    <row r="8216" spans="1:15" hidden="1" x14ac:dyDescent="0.25">
      <c r="A8216" t="s">
        <v>1552</v>
      </c>
      <c r="B8216">
        <v>202111</v>
      </c>
      <c r="C8216" t="s">
        <v>2277</v>
      </c>
      <c r="D8216" t="s">
        <v>2279</v>
      </c>
      <c r="E8216" t="s">
        <v>1778</v>
      </c>
      <c r="F8216" t="s">
        <v>1778</v>
      </c>
      <c r="G8216" t="s">
        <v>270</v>
      </c>
      <c r="H8216" t="s">
        <v>2318</v>
      </c>
      <c r="I8216" t="s">
        <v>2478</v>
      </c>
      <c r="J8216">
        <v>4</v>
      </c>
      <c r="K8216">
        <v>3.5</v>
      </c>
      <c r="L8216" s="9" t="s">
        <v>2478</v>
      </c>
      <c r="M8216" s="9" t="s">
        <v>2477</v>
      </c>
      <c r="N8216" t="s">
        <v>1778</v>
      </c>
      <c r="O8216" s="12" t="str">
        <f>IFERROR(VLOOKUP(C8216,USADOS!$C:$C,1,0),"OK")</f>
        <v>OK</v>
      </c>
    </row>
    <row r="8217" spans="1:15" hidden="1" x14ac:dyDescent="0.25">
      <c r="A8217" t="s">
        <v>1552</v>
      </c>
      <c r="B8217">
        <v>202112</v>
      </c>
      <c r="C8217" t="s">
        <v>2277</v>
      </c>
      <c r="D8217" t="s">
        <v>2279</v>
      </c>
      <c r="E8217" t="s">
        <v>1778</v>
      </c>
      <c r="F8217" t="s">
        <v>1778</v>
      </c>
      <c r="G8217" t="s">
        <v>270</v>
      </c>
      <c r="H8217" t="s">
        <v>2318</v>
      </c>
      <c r="I8217" t="s">
        <v>2478</v>
      </c>
      <c r="J8217">
        <v>4</v>
      </c>
      <c r="K8217">
        <v>3.5</v>
      </c>
      <c r="L8217" s="9" t="s">
        <v>2478</v>
      </c>
      <c r="M8217" s="9" t="s">
        <v>2477</v>
      </c>
      <c r="N8217" t="s">
        <v>1778</v>
      </c>
      <c r="O8217" s="12" t="str">
        <f>IFERROR(VLOOKUP(C8217,USADOS!$C:$C,1,0),"OK")</f>
        <v>OK</v>
      </c>
    </row>
    <row r="8218" spans="1:15" hidden="1" x14ac:dyDescent="0.25">
      <c r="A8218" t="s">
        <v>1552</v>
      </c>
      <c r="B8218">
        <v>202201</v>
      </c>
      <c r="C8218" t="s">
        <v>2277</v>
      </c>
      <c r="D8218" t="s">
        <v>2279</v>
      </c>
      <c r="E8218" t="s">
        <v>1778</v>
      </c>
      <c r="F8218" t="s">
        <v>1778</v>
      </c>
      <c r="G8218" t="s">
        <v>270</v>
      </c>
      <c r="H8218" t="s">
        <v>2318</v>
      </c>
      <c r="I8218" t="s">
        <v>2478</v>
      </c>
      <c r="J8218">
        <v>4</v>
      </c>
      <c r="K8218">
        <v>3.5</v>
      </c>
      <c r="L8218" s="9" t="s">
        <v>2478</v>
      </c>
      <c r="M8218" s="9" t="s">
        <v>2477</v>
      </c>
      <c r="N8218" t="s">
        <v>1778</v>
      </c>
      <c r="O8218" s="12" t="str">
        <f>IFERROR(VLOOKUP(C8218,USADOS!$C:$C,1,0),"OK")</f>
        <v>OK</v>
      </c>
    </row>
    <row r="8219" spans="1:15" hidden="1" x14ac:dyDescent="0.25">
      <c r="A8219" t="s">
        <v>1552</v>
      </c>
      <c r="B8219">
        <v>202202</v>
      </c>
      <c r="C8219" t="s">
        <v>2277</v>
      </c>
      <c r="D8219" t="s">
        <v>2279</v>
      </c>
      <c r="E8219" t="s">
        <v>1778</v>
      </c>
      <c r="F8219" t="s">
        <v>1778</v>
      </c>
      <c r="G8219" t="s">
        <v>270</v>
      </c>
      <c r="H8219" t="s">
        <v>2318</v>
      </c>
      <c r="I8219" t="s">
        <v>2478</v>
      </c>
      <c r="J8219">
        <v>4</v>
      </c>
      <c r="K8219">
        <v>3.5</v>
      </c>
      <c r="L8219" s="9" t="s">
        <v>2478</v>
      </c>
      <c r="M8219" s="9" t="s">
        <v>2477</v>
      </c>
      <c r="N8219" t="s">
        <v>1778</v>
      </c>
      <c r="O8219" s="12" t="str">
        <f>IFERROR(VLOOKUP(C8219,USADOS!$C:$C,1,0),"OK")</f>
        <v>OK</v>
      </c>
    </row>
    <row r="8220" spans="1:15" hidden="1" x14ac:dyDescent="0.25">
      <c r="A8220" t="s">
        <v>1552</v>
      </c>
      <c r="B8220">
        <v>202203</v>
      </c>
      <c r="C8220" t="s">
        <v>2277</v>
      </c>
      <c r="D8220" t="s">
        <v>2279</v>
      </c>
      <c r="E8220" t="s">
        <v>1778</v>
      </c>
      <c r="F8220" t="s">
        <v>1778</v>
      </c>
      <c r="G8220" t="s">
        <v>270</v>
      </c>
      <c r="H8220" t="s">
        <v>2318</v>
      </c>
      <c r="I8220" t="s">
        <v>2478</v>
      </c>
      <c r="J8220">
        <v>4</v>
      </c>
      <c r="K8220">
        <v>3.5</v>
      </c>
      <c r="L8220" s="9" t="s">
        <v>2478</v>
      </c>
      <c r="M8220" s="9" t="s">
        <v>2477</v>
      </c>
      <c r="N8220" t="s">
        <v>1778</v>
      </c>
      <c r="O8220" s="12" t="str">
        <f>IFERROR(VLOOKUP(C8220,USADOS!$C:$C,1,0),"OK")</f>
        <v>OK</v>
      </c>
    </row>
    <row r="8221" spans="1:15" hidden="1" x14ac:dyDescent="0.25">
      <c r="A8221" t="s">
        <v>1552</v>
      </c>
      <c r="B8221">
        <v>202204</v>
      </c>
      <c r="C8221" t="s">
        <v>2277</v>
      </c>
      <c r="D8221" t="s">
        <v>2279</v>
      </c>
      <c r="E8221" t="s">
        <v>1778</v>
      </c>
      <c r="F8221" t="s">
        <v>1778</v>
      </c>
      <c r="G8221" t="s">
        <v>270</v>
      </c>
      <c r="H8221" t="s">
        <v>2318</v>
      </c>
      <c r="I8221" t="s">
        <v>2478</v>
      </c>
      <c r="J8221">
        <v>4</v>
      </c>
      <c r="K8221">
        <v>3.5</v>
      </c>
      <c r="L8221" s="9" t="s">
        <v>2478</v>
      </c>
      <c r="M8221" s="9" t="s">
        <v>2477</v>
      </c>
      <c r="N8221" t="s">
        <v>1778</v>
      </c>
      <c r="O8221" s="12" t="str">
        <f>IFERROR(VLOOKUP(C8221,USADOS!$C:$C,1,0),"OK")</f>
        <v>OK</v>
      </c>
    </row>
    <row r="8222" spans="1:15" hidden="1" x14ac:dyDescent="0.25">
      <c r="A8222" t="s">
        <v>1552</v>
      </c>
      <c r="B8222">
        <v>202205</v>
      </c>
      <c r="C8222" t="s">
        <v>2277</v>
      </c>
      <c r="D8222" t="s">
        <v>2279</v>
      </c>
      <c r="E8222" t="s">
        <v>1778</v>
      </c>
      <c r="F8222" t="s">
        <v>1778</v>
      </c>
      <c r="G8222" t="s">
        <v>270</v>
      </c>
      <c r="H8222" t="s">
        <v>2318</v>
      </c>
      <c r="I8222" t="s">
        <v>2478</v>
      </c>
      <c r="J8222">
        <v>4</v>
      </c>
      <c r="K8222">
        <v>3.5</v>
      </c>
      <c r="L8222" s="9" t="s">
        <v>2478</v>
      </c>
      <c r="M8222" s="9" t="s">
        <v>2477</v>
      </c>
      <c r="N8222" t="s">
        <v>1778</v>
      </c>
      <c r="O8222" s="12" t="str">
        <f>IFERROR(VLOOKUP(C8222,USADOS!$C:$C,1,0),"OK")</f>
        <v>OK</v>
      </c>
    </row>
    <row r="8223" spans="1:15" hidden="1" x14ac:dyDescent="0.25">
      <c r="A8223" t="s">
        <v>1552</v>
      </c>
      <c r="B8223">
        <v>202206</v>
      </c>
      <c r="C8223" t="s">
        <v>2277</v>
      </c>
      <c r="D8223" t="s">
        <v>2279</v>
      </c>
      <c r="E8223" t="s">
        <v>1778</v>
      </c>
      <c r="F8223" t="s">
        <v>1778</v>
      </c>
      <c r="G8223" t="s">
        <v>270</v>
      </c>
      <c r="H8223" t="s">
        <v>2318</v>
      </c>
      <c r="I8223" t="s">
        <v>2478</v>
      </c>
      <c r="J8223">
        <v>4</v>
      </c>
      <c r="K8223">
        <v>3.5</v>
      </c>
      <c r="L8223" s="9" t="s">
        <v>2478</v>
      </c>
      <c r="M8223" s="9" t="s">
        <v>2477</v>
      </c>
      <c r="N8223" t="s">
        <v>1778</v>
      </c>
      <c r="O8223" s="12" t="str">
        <f>IFERROR(VLOOKUP(C8223,USADOS!$C:$C,1,0),"OK")</f>
        <v>OK</v>
      </c>
    </row>
    <row r="8224" spans="1:15" hidden="1" x14ac:dyDescent="0.25">
      <c r="A8224" t="s">
        <v>1552</v>
      </c>
      <c r="B8224">
        <v>202207</v>
      </c>
      <c r="C8224" t="s">
        <v>2277</v>
      </c>
      <c r="D8224" t="s">
        <v>2279</v>
      </c>
      <c r="E8224" t="s">
        <v>1778</v>
      </c>
      <c r="F8224" t="s">
        <v>1778</v>
      </c>
      <c r="G8224" t="s">
        <v>270</v>
      </c>
      <c r="H8224" t="s">
        <v>2318</v>
      </c>
      <c r="I8224" t="s">
        <v>2478</v>
      </c>
      <c r="J8224">
        <v>4</v>
      </c>
      <c r="K8224">
        <v>3.5</v>
      </c>
      <c r="L8224" s="9" t="s">
        <v>2478</v>
      </c>
      <c r="M8224" s="9" t="s">
        <v>2477</v>
      </c>
      <c r="N8224" t="s">
        <v>1778</v>
      </c>
      <c r="O8224" s="12" t="str">
        <f>IFERROR(VLOOKUP(C8224,USADOS!$C:$C,1,0),"OK")</f>
        <v>OK</v>
      </c>
    </row>
    <row r="8225" spans="1:15" hidden="1" x14ac:dyDescent="0.25">
      <c r="A8225" t="s">
        <v>1552</v>
      </c>
      <c r="B8225">
        <v>202003</v>
      </c>
      <c r="C8225" t="s">
        <v>1769</v>
      </c>
      <c r="D8225" t="s">
        <v>1771</v>
      </c>
      <c r="E8225" t="s">
        <v>104</v>
      </c>
      <c r="F8225" t="s">
        <v>104</v>
      </c>
      <c r="G8225" t="s">
        <v>270</v>
      </c>
      <c r="H8225" t="s">
        <v>1797</v>
      </c>
      <c r="I8225" t="s">
        <v>2046</v>
      </c>
      <c r="L8225" t="s">
        <v>1797</v>
      </c>
      <c r="M8225" s="42" t="s">
        <v>2416</v>
      </c>
      <c r="N8225" s="11" t="s">
        <v>104</v>
      </c>
      <c r="O8225" s="12" t="str">
        <f>IFERROR(VLOOKUP(C8225,USADOS!$C:$C,1,0),"OK")</f>
        <v>OK</v>
      </c>
    </row>
    <row r="8226" spans="1:15" hidden="1" x14ac:dyDescent="0.25">
      <c r="A8226" t="s">
        <v>1552</v>
      </c>
      <c r="B8226">
        <v>202004</v>
      </c>
      <c r="C8226" t="s">
        <v>1769</v>
      </c>
      <c r="D8226" t="s">
        <v>1771</v>
      </c>
      <c r="E8226" t="s">
        <v>104</v>
      </c>
      <c r="F8226" t="s">
        <v>104</v>
      </c>
      <c r="G8226" t="s">
        <v>270</v>
      </c>
      <c r="H8226" t="s">
        <v>1797</v>
      </c>
      <c r="I8226" t="s">
        <v>2046</v>
      </c>
      <c r="L8226" t="s">
        <v>1797</v>
      </c>
      <c r="M8226" s="42" t="s">
        <v>2416</v>
      </c>
      <c r="N8226" s="11" t="s">
        <v>104</v>
      </c>
      <c r="O8226" s="12" t="str">
        <f>IFERROR(VLOOKUP(C8226,USADOS!$C:$C,1,0),"OK")</f>
        <v>OK</v>
      </c>
    </row>
    <row r="8227" spans="1:15" hidden="1" x14ac:dyDescent="0.25">
      <c r="A8227" t="s">
        <v>1552</v>
      </c>
      <c r="B8227">
        <v>202005</v>
      </c>
      <c r="C8227" t="s">
        <v>1769</v>
      </c>
      <c r="D8227" t="s">
        <v>1771</v>
      </c>
      <c r="E8227" t="s">
        <v>104</v>
      </c>
      <c r="F8227" t="s">
        <v>104</v>
      </c>
      <c r="G8227" t="s">
        <v>270</v>
      </c>
      <c r="H8227" t="s">
        <v>1797</v>
      </c>
      <c r="I8227" t="s">
        <v>2046</v>
      </c>
      <c r="L8227" t="s">
        <v>1797</v>
      </c>
      <c r="M8227" s="42" t="s">
        <v>2416</v>
      </c>
      <c r="N8227" s="11" t="s">
        <v>104</v>
      </c>
      <c r="O8227" s="12" t="str">
        <f>IFERROR(VLOOKUP(C8227,USADOS!$C:$C,1,0),"OK")</f>
        <v>OK</v>
      </c>
    </row>
    <row r="8228" spans="1:15" hidden="1" x14ac:dyDescent="0.25">
      <c r="A8228" t="s">
        <v>1552</v>
      </c>
      <c r="B8228">
        <v>202006</v>
      </c>
      <c r="C8228" t="s">
        <v>1769</v>
      </c>
      <c r="D8228" t="s">
        <v>1771</v>
      </c>
      <c r="E8228" t="s">
        <v>104</v>
      </c>
      <c r="F8228" t="s">
        <v>104</v>
      </c>
      <c r="G8228" t="s">
        <v>270</v>
      </c>
      <c r="H8228" t="s">
        <v>1797</v>
      </c>
      <c r="I8228" t="s">
        <v>2046</v>
      </c>
      <c r="L8228" t="s">
        <v>1797</v>
      </c>
      <c r="M8228" s="42" t="s">
        <v>2416</v>
      </c>
      <c r="N8228" s="11" t="s">
        <v>104</v>
      </c>
      <c r="O8228" s="12" t="str">
        <f>IFERROR(VLOOKUP(C8228,USADOS!$C:$C,1,0),"OK")</f>
        <v>OK</v>
      </c>
    </row>
    <row r="8229" spans="1:15" hidden="1" x14ac:dyDescent="0.25">
      <c r="A8229" t="s">
        <v>1552</v>
      </c>
      <c r="B8229">
        <v>202009</v>
      </c>
      <c r="C8229" t="s">
        <v>1769</v>
      </c>
      <c r="D8229" t="s">
        <v>1771</v>
      </c>
      <c r="E8229" t="s">
        <v>104</v>
      </c>
      <c r="F8229" t="s">
        <v>104</v>
      </c>
      <c r="G8229" t="s">
        <v>270</v>
      </c>
      <c r="H8229" t="s">
        <v>1797</v>
      </c>
      <c r="I8229" t="s">
        <v>2046</v>
      </c>
      <c r="L8229" t="s">
        <v>1797</v>
      </c>
      <c r="M8229" s="42" t="s">
        <v>2416</v>
      </c>
      <c r="N8229" s="11" t="s">
        <v>104</v>
      </c>
      <c r="O8229" s="12" t="str">
        <f>IFERROR(VLOOKUP(C8229,USADOS!$C:$C,1,0),"OK")</f>
        <v>OK</v>
      </c>
    </row>
    <row r="8230" spans="1:15" hidden="1" x14ac:dyDescent="0.25">
      <c r="A8230" t="s">
        <v>1552</v>
      </c>
      <c r="B8230">
        <v>202010</v>
      </c>
      <c r="C8230" t="s">
        <v>1769</v>
      </c>
      <c r="D8230" t="s">
        <v>1771</v>
      </c>
      <c r="E8230" t="s">
        <v>104</v>
      </c>
      <c r="F8230" t="s">
        <v>104</v>
      </c>
      <c r="G8230" t="s">
        <v>270</v>
      </c>
      <c r="H8230" t="s">
        <v>1797</v>
      </c>
      <c r="I8230" t="s">
        <v>2046</v>
      </c>
      <c r="L8230" t="s">
        <v>1797</v>
      </c>
      <c r="M8230" s="42" t="s">
        <v>2416</v>
      </c>
      <c r="N8230" s="11" t="s">
        <v>104</v>
      </c>
      <c r="O8230" s="12" t="str">
        <f>IFERROR(VLOOKUP(C8230,USADOS!$C:$C,1,0),"OK")</f>
        <v>OK</v>
      </c>
    </row>
    <row r="8231" spans="1:15" hidden="1" x14ac:dyDescent="0.25">
      <c r="A8231" t="s">
        <v>1552</v>
      </c>
      <c r="B8231">
        <v>202011</v>
      </c>
      <c r="C8231" t="s">
        <v>1769</v>
      </c>
      <c r="D8231" t="s">
        <v>1771</v>
      </c>
      <c r="E8231" t="s">
        <v>104</v>
      </c>
      <c r="F8231" t="s">
        <v>104</v>
      </c>
      <c r="G8231" t="s">
        <v>270</v>
      </c>
      <c r="H8231" t="s">
        <v>1797</v>
      </c>
      <c r="I8231" t="s">
        <v>2046</v>
      </c>
      <c r="L8231" t="s">
        <v>1797</v>
      </c>
      <c r="M8231" s="42" t="s">
        <v>2416</v>
      </c>
      <c r="N8231" s="11" t="s">
        <v>104</v>
      </c>
      <c r="O8231" s="12" t="str">
        <f>IFERROR(VLOOKUP(C8231,USADOS!$C:$C,1,0),"OK")</f>
        <v>OK</v>
      </c>
    </row>
    <row r="8232" spans="1:15" hidden="1" x14ac:dyDescent="0.25">
      <c r="A8232" t="s">
        <v>1552</v>
      </c>
      <c r="B8232">
        <v>202012</v>
      </c>
      <c r="C8232" t="s">
        <v>1769</v>
      </c>
      <c r="D8232" t="s">
        <v>1771</v>
      </c>
      <c r="E8232" t="s">
        <v>104</v>
      </c>
      <c r="F8232" t="s">
        <v>104</v>
      </c>
      <c r="G8232" t="s">
        <v>270</v>
      </c>
      <c r="H8232" t="s">
        <v>1797</v>
      </c>
      <c r="I8232" t="s">
        <v>2046</v>
      </c>
      <c r="L8232" t="s">
        <v>1797</v>
      </c>
      <c r="M8232" s="42" t="s">
        <v>2416</v>
      </c>
      <c r="N8232" s="11" t="s">
        <v>104</v>
      </c>
      <c r="O8232" s="12" t="str">
        <f>IFERROR(VLOOKUP(C8232,USADOS!$C:$C,1,0),"OK")</f>
        <v>OK</v>
      </c>
    </row>
    <row r="8233" spans="1:15" hidden="1" x14ac:dyDescent="0.25">
      <c r="A8233" t="s">
        <v>1552</v>
      </c>
      <c r="B8233">
        <v>202101</v>
      </c>
      <c r="C8233" t="s">
        <v>1769</v>
      </c>
      <c r="D8233" t="s">
        <v>1771</v>
      </c>
      <c r="E8233" t="s">
        <v>104</v>
      </c>
      <c r="F8233" t="s">
        <v>104</v>
      </c>
      <c r="G8233" t="s">
        <v>270</v>
      </c>
      <c r="H8233" t="s">
        <v>1797</v>
      </c>
      <c r="I8233" t="s">
        <v>2046</v>
      </c>
      <c r="L8233" t="s">
        <v>1797</v>
      </c>
      <c r="M8233" s="42" t="s">
        <v>2416</v>
      </c>
      <c r="N8233" s="11" t="s">
        <v>104</v>
      </c>
      <c r="O8233" s="12" t="str">
        <f>IFERROR(VLOOKUP(C8233,USADOS!$C:$C,1,0),"OK")</f>
        <v>OK</v>
      </c>
    </row>
    <row r="8234" spans="1:15" hidden="1" x14ac:dyDescent="0.25">
      <c r="A8234" t="s">
        <v>1552</v>
      </c>
      <c r="B8234">
        <v>202102</v>
      </c>
      <c r="C8234" t="s">
        <v>1769</v>
      </c>
      <c r="D8234" t="s">
        <v>1771</v>
      </c>
      <c r="E8234" t="s">
        <v>104</v>
      </c>
      <c r="F8234" t="s">
        <v>104</v>
      </c>
      <c r="G8234" t="s">
        <v>270</v>
      </c>
      <c r="H8234" t="s">
        <v>1797</v>
      </c>
      <c r="I8234" t="s">
        <v>2046</v>
      </c>
      <c r="L8234" t="s">
        <v>1797</v>
      </c>
      <c r="M8234" s="42" t="s">
        <v>2416</v>
      </c>
      <c r="N8234" s="11" t="s">
        <v>104</v>
      </c>
      <c r="O8234" s="12" t="str">
        <f>IFERROR(VLOOKUP(C8234,USADOS!$C:$C,1,0),"OK")</f>
        <v>OK</v>
      </c>
    </row>
    <row r="8235" spans="1:15" hidden="1" x14ac:dyDescent="0.25">
      <c r="A8235" t="s">
        <v>1552</v>
      </c>
      <c r="B8235">
        <v>202008</v>
      </c>
      <c r="C8235" t="s">
        <v>1769</v>
      </c>
      <c r="D8235" t="s">
        <v>1771</v>
      </c>
      <c r="E8235" t="s">
        <v>104</v>
      </c>
      <c r="F8235" t="s">
        <v>104</v>
      </c>
      <c r="G8235" t="s">
        <v>270</v>
      </c>
      <c r="H8235" t="s">
        <v>1797</v>
      </c>
      <c r="I8235" t="s">
        <v>2046</v>
      </c>
      <c r="L8235" t="s">
        <v>1797</v>
      </c>
      <c r="M8235" s="42" t="s">
        <v>2416</v>
      </c>
      <c r="N8235" s="11" t="s">
        <v>104</v>
      </c>
      <c r="O8235" s="12" t="str">
        <f>IFERROR(VLOOKUP(C8235,USADOS!$C:$C,1,0),"OK")</f>
        <v>OK</v>
      </c>
    </row>
    <row r="8236" spans="1:15" hidden="1" x14ac:dyDescent="0.25">
      <c r="A8236" t="s">
        <v>1552</v>
      </c>
      <c r="B8236">
        <v>202007</v>
      </c>
      <c r="C8236" t="s">
        <v>1769</v>
      </c>
      <c r="D8236" t="s">
        <v>1771</v>
      </c>
      <c r="E8236" t="s">
        <v>104</v>
      </c>
      <c r="F8236" t="s">
        <v>104</v>
      </c>
      <c r="G8236" t="s">
        <v>270</v>
      </c>
      <c r="H8236" t="s">
        <v>1797</v>
      </c>
      <c r="I8236" t="s">
        <v>2046</v>
      </c>
      <c r="L8236" t="s">
        <v>1797</v>
      </c>
      <c r="M8236" s="42" t="s">
        <v>2416</v>
      </c>
      <c r="N8236" s="11" t="s">
        <v>104</v>
      </c>
      <c r="O8236" s="12" t="str">
        <f>IFERROR(VLOOKUP(C8236,USADOS!$C:$C,1,0),"OK")</f>
        <v>OK</v>
      </c>
    </row>
    <row r="8237" spans="1:15" hidden="1" x14ac:dyDescent="0.25">
      <c r="A8237" t="s">
        <v>1552</v>
      </c>
      <c r="B8237">
        <v>202003</v>
      </c>
      <c r="C8237" t="s">
        <v>1768</v>
      </c>
      <c r="D8237" t="s">
        <v>1771</v>
      </c>
      <c r="E8237" t="s">
        <v>104</v>
      </c>
      <c r="F8237" t="s">
        <v>104</v>
      </c>
      <c r="G8237" t="s">
        <v>270</v>
      </c>
      <c r="H8237" t="s">
        <v>1797</v>
      </c>
      <c r="I8237" t="s">
        <v>2046</v>
      </c>
      <c r="J8237">
        <v>4</v>
      </c>
      <c r="K8237">
        <v>3.5</v>
      </c>
      <c r="L8237" t="s">
        <v>1797</v>
      </c>
      <c r="M8237" s="42" t="s">
        <v>2416</v>
      </c>
      <c r="N8237" s="11" t="s">
        <v>104</v>
      </c>
      <c r="O8237" s="12" t="str">
        <f>IFERROR(VLOOKUP(C8237,USADOS!$C:$C,1,0),"OK")</f>
        <v>OK</v>
      </c>
    </row>
    <row r="8238" spans="1:15" hidden="1" x14ac:dyDescent="0.25">
      <c r="A8238" t="s">
        <v>1552</v>
      </c>
      <c r="B8238">
        <v>202004</v>
      </c>
      <c r="C8238" t="s">
        <v>1768</v>
      </c>
      <c r="D8238" t="s">
        <v>1771</v>
      </c>
      <c r="E8238" t="s">
        <v>104</v>
      </c>
      <c r="F8238" t="s">
        <v>104</v>
      </c>
      <c r="G8238" t="s">
        <v>270</v>
      </c>
      <c r="H8238" t="s">
        <v>1797</v>
      </c>
      <c r="I8238" t="s">
        <v>2046</v>
      </c>
      <c r="J8238">
        <v>4</v>
      </c>
      <c r="K8238">
        <v>3.5</v>
      </c>
      <c r="L8238" t="s">
        <v>1797</v>
      </c>
      <c r="M8238" s="42" t="s">
        <v>2416</v>
      </c>
      <c r="N8238" s="11" t="s">
        <v>104</v>
      </c>
      <c r="O8238" s="12" t="str">
        <f>IFERROR(VLOOKUP(C8238,USADOS!$C:$C,1,0),"OK")</f>
        <v>OK</v>
      </c>
    </row>
    <row r="8239" spans="1:15" hidden="1" x14ac:dyDescent="0.25">
      <c r="A8239" t="s">
        <v>1552</v>
      </c>
      <c r="B8239">
        <v>202005</v>
      </c>
      <c r="C8239" t="s">
        <v>1768</v>
      </c>
      <c r="D8239" t="s">
        <v>1771</v>
      </c>
      <c r="E8239" t="s">
        <v>104</v>
      </c>
      <c r="F8239" t="s">
        <v>104</v>
      </c>
      <c r="G8239" t="s">
        <v>270</v>
      </c>
      <c r="H8239" t="s">
        <v>1797</v>
      </c>
      <c r="I8239" t="s">
        <v>2046</v>
      </c>
      <c r="J8239">
        <v>5</v>
      </c>
      <c r="K8239">
        <v>3.5</v>
      </c>
      <c r="L8239" t="s">
        <v>1797</v>
      </c>
      <c r="M8239" s="42" t="s">
        <v>2416</v>
      </c>
      <c r="N8239" s="11" t="s">
        <v>104</v>
      </c>
      <c r="O8239" s="12" t="str">
        <f>IFERROR(VLOOKUP(C8239,USADOS!$C:$C,1,0),"OK")</f>
        <v>OK</v>
      </c>
    </row>
    <row r="8240" spans="1:15" hidden="1" x14ac:dyDescent="0.25">
      <c r="A8240" t="s">
        <v>1552</v>
      </c>
      <c r="B8240">
        <v>202006</v>
      </c>
      <c r="C8240" t="s">
        <v>1768</v>
      </c>
      <c r="D8240" t="s">
        <v>1771</v>
      </c>
      <c r="E8240" t="s">
        <v>104</v>
      </c>
      <c r="F8240" t="s">
        <v>104</v>
      </c>
      <c r="G8240" t="s">
        <v>270</v>
      </c>
      <c r="H8240" t="s">
        <v>1797</v>
      </c>
      <c r="I8240" t="s">
        <v>2046</v>
      </c>
      <c r="J8240">
        <v>5</v>
      </c>
      <c r="K8240">
        <v>3.5</v>
      </c>
      <c r="L8240" t="s">
        <v>1797</v>
      </c>
      <c r="M8240" s="42" t="s">
        <v>2416</v>
      </c>
      <c r="N8240" s="11" t="s">
        <v>104</v>
      </c>
      <c r="O8240" s="12" t="str">
        <f>IFERROR(VLOOKUP(C8240,USADOS!$C:$C,1,0),"OK")</f>
        <v>OK</v>
      </c>
    </row>
    <row r="8241" spans="1:15" hidden="1" x14ac:dyDescent="0.25">
      <c r="A8241" t="s">
        <v>1552</v>
      </c>
      <c r="B8241">
        <v>202009</v>
      </c>
      <c r="C8241" t="s">
        <v>1768</v>
      </c>
      <c r="D8241" t="s">
        <v>1771</v>
      </c>
      <c r="E8241" t="s">
        <v>104</v>
      </c>
      <c r="F8241" t="s">
        <v>104</v>
      </c>
      <c r="G8241" t="s">
        <v>270</v>
      </c>
      <c r="H8241" t="s">
        <v>1797</v>
      </c>
      <c r="I8241" t="s">
        <v>2046</v>
      </c>
      <c r="J8241">
        <v>5</v>
      </c>
      <c r="K8241">
        <v>3.5</v>
      </c>
      <c r="L8241" t="s">
        <v>1797</v>
      </c>
      <c r="M8241" s="42" t="s">
        <v>2416</v>
      </c>
      <c r="N8241" s="11" t="s">
        <v>104</v>
      </c>
      <c r="O8241" s="12" t="str">
        <f>IFERROR(VLOOKUP(C8241,USADOS!$C:$C,1,0),"OK")</f>
        <v>OK</v>
      </c>
    </row>
    <row r="8242" spans="1:15" hidden="1" x14ac:dyDescent="0.25">
      <c r="A8242" t="s">
        <v>118</v>
      </c>
      <c r="B8242">
        <v>201901</v>
      </c>
      <c r="C8242" t="s">
        <v>549</v>
      </c>
      <c r="D8242" s="11" t="s">
        <v>664</v>
      </c>
      <c r="E8242" t="s">
        <v>551</v>
      </c>
      <c r="F8242" t="s">
        <v>551</v>
      </c>
      <c r="G8242" t="s">
        <v>552</v>
      </c>
      <c r="H8242" t="s">
        <v>663</v>
      </c>
      <c r="L8242" t="s">
        <v>3178</v>
      </c>
      <c r="M8242" t="s">
        <v>2603</v>
      </c>
      <c r="N8242" t="s">
        <v>551</v>
      </c>
      <c r="O8242" s="12" t="str">
        <f>IFERROR(VLOOKUP(C8242,USADOS!$C:$C,1,0),"OK")</f>
        <v>OK</v>
      </c>
    </row>
    <row r="8243" spans="1:15" hidden="1" x14ac:dyDescent="0.25">
      <c r="A8243" t="s">
        <v>118</v>
      </c>
      <c r="B8243">
        <v>201902</v>
      </c>
      <c r="C8243" t="s">
        <v>549</v>
      </c>
      <c r="D8243" s="11" t="s">
        <v>664</v>
      </c>
      <c r="E8243" t="s">
        <v>551</v>
      </c>
      <c r="F8243" t="s">
        <v>551</v>
      </c>
      <c r="G8243" t="s">
        <v>552</v>
      </c>
      <c r="H8243" t="s">
        <v>663</v>
      </c>
      <c r="L8243" t="s">
        <v>3178</v>
      </c>
      <c r="M8243" t="s">
        <v>2603</v>
      </c>
      <c r="N8243" t="s">
        <v>551</v>
      </c>
      <c r="O8243" s="12" t="str">
        <f>IFERROR(VLOOKUP(C8243,USADOS!$C:$C,1,0),"OK")</f>
        <v>OK</v>
      </c>
    </row>
    <row r="8244" spans="1:15" hidden="1" x14ac:dyDescent="0.25">
      <c r="A8244" t="s">
        <v>118</v>
      </c>
      <c r="B8244">
        <v>201903</v>
      </c>
      <c r="C8244" t="s">
        <v>549</v>
      </c>
      <c r="D8244" s="11" t="s">
        <v>664</v>
      </c>
      <c r="E8244" t="s">
        <v>551</v>
      </c>
      <c r="F8244" t="s">
        <v>551</v>
      </c>
      <c r="G8244" t="s">
        <v>552</v>
      </c>
      <c r="H8244" t="s">
        <v>663</v>
      </c>
      <c r="L8244" t="s">
        <v>3178</v>
      </c>
      <c r="M8244" t="s">
        <v>2603</v>
      </c>
      <c r="N8244" t="s">
        <v>551</v>
      </c>
      <c r="O8244" s="12" t="str">
        <f>IFERROR(VLOOKUP(C8244,USADOS!$C:$C,1,0),"OK")</f>
        <v>OK</v>
      </c>
    </row>
    <row r="8245" spans="1:15" hidden="1" x14ac:dyDescent="0.25">
      <c r="A8245" t="s">
        <v>118</v>
      </c>
      <c r="B8245">
        <v>201904</v>
      </c>
      <c r="C8245" t="s">
        <v>549</v>
      </c>
      <c r="D8245" s="11" t="s">
        <v>664</v>
      </c>
      <c r="E8245" t="s">
        <v>551</v>
      </c>
      <c r="F8245" t="s">
        <v>551</v>
      </c>
      <c r="G8245" t="s">
        <v>552</v>
      </c>
      <c r="H8245" t="s">
        <v>663</v>
      </c>
      <c r="L8245" t="s">
        <v>3178</v>
      </c>
      <c r="M8245" t="s">
        <v>2603</v>
      </c>
      <c r="N8245" t="s">
        <v>551</v>
      </c>
      <c r="O8245" s="12" t="str">
        <f>IFERROR(VLOOKUP(C8245,USADOS!$C:$C,1,0),"OK")</f>
        <v>OK</v>
      </c>
    </row>
    <row r="8246" spans="1:15" hidden="1" x14ac:dyDescent="0.25">
      <c r="A8246" t="s">
        <v>118</v>
      </c>
      <c r="B8246">
        <v>201905</v>
      </c>
      <c r="C8246" t="s">
        <v>549</v>
      </c>
      <c r="D8246" s="11" t="s">
        <v>664</v>
      </c>
      <c r="E8246" t="s">
        <v>551</v>
      </c>
      <c r="F8246" t="s">
        <v>551</v>
      </c>
      <c r="G8246" t="s">
        <v>552</v>
      </c>
      <c r="H8246" t="s">
        <v>663</v>
      </c>
      <c r="L8246" t="s">
        <v>3178</v>
      </c>
      <c r="M8246" t="s">
        <v>2603</v>
      </c>
      <c r="N8246" t="s">
        <v>551</v>
      </c>
      <c r="O8246" s="12" t="str">
        <f>IFERROR(VLOOKUP(C8246,USADOS!$C:$C,1,0),"OK")</f>
        <v>OK</v>
      </c>
    </row>
    <row r="8247" spans="1:15" hidden="1" x14ac:dyDescent="0.25">
      <c r="A8247" t="s">
        <v>118</v>
      </c>
      <c r="B8247">
        <v>201906</v>
      </c>
      <c r="C8247" t="s">
        <v>549</v>
      </c>
      <c r="D8247" s="11" t="s">
        <v>664</v>
      </c>
      <c r="E8247" t="s">
        <v>551</v>
      </c>
      <c r="F8247" t="s">
        <v>551</v>
      </c>
      <c r="G8247" t="s">
        <v>552</v>
      </c>
      <c r="H8247" t="s">
        <v>663</v>
      </c>
      <c r="L8247" t="s">
        <v>3178</v>
      </c>
      <c r="M8247" t="s">
        <v>2603</v>
      </c>
      <c r="N8247" t="s">
        <v>551</v>
      </c>
      <c r="O8247" s="12" t="str">
        <f>IFERROR(VLOOKUP(C8247,USADOS!$C:$C,1,0),"OK")</f>
        <v>OK</v>
      </c>
    </row>
    <row r="8248" spans="1:15" hidden="1" x14ac:dyDescent="0.25">
      <c r="A8248" t="s">
        <v>118</v>
      </c>
      <c r="B8248">
        <v>201907</v>
      </c>
      <c r="C8248" t="s">
        <v>549</v>
      </c>
      <c r="D8248" s="11" t="s">
        <v>664</v>
      </c>
      <c r="E8248" t="s">
        <v>551</v>
      </c>
      <c r="F8248" t="s">
        <v>551</v>
      </c>
      <c r="G8248" t="s">
        <v>552</v>
      </c>
      <c r="H8248" t="s">
        <v>663</v>
      </c>
      <c r="L8248" t="s">
        <v>3178</v>
      </c>
      <c r="M8248" t="s">
        <v>2603</v>
      </c>
      <c r="N8248" t="s">
        <v>551</v>
      </c>
      <c r="O8248" s="12" t="str">
        <f>IFERROR(VLOOKUP(C8248,USADOS!$C:$C,1,0),"OK")</f>
        <v>OK</v>
      </c>
    </row>
    <row r="8249" spans="1:15" hidden="1" x14ac:dyDescent="0.25">
      <c r="A8249" t="s">
        <v>118</v>
      </c>
      <c r="B8249">
        <v>201908</v>
      </c>
      <c r="C8249" t="s">
        <v>549</v>
      </c>
      <c r="D8249" s="11" t="s">
        <v>664</v>
      </c>
      <c r="E8249" t="s">
        <v>551</v>
      </c>
      <c r="F8249" t="s">
        <v>551</v>
      </c>
      <c r="G8249" t="s">
        <v>552</v>
      </c>
      <c r="H8249" t="s">
        <v>663</v>
      </c>
      <c r="L8249" t="s">
        <v>3178</v>
      </c>
      <c r="M8249" t="s">
        <v>2603</v>
      </c>
      <c r="N8249" t="s">
        <v>551</v>
      </c>
      <c r="O8249" s="12" t="str">
        <f>IFERROR(VLOOKUP(C8249,USADOS!$C:$C,1,0),"OK")</f>
        <v>OK</v>
      </c>
    </row>
    <row r="8250" spans="1:15" hidden="1" x14ac:dyDescent="0.25">
      <c r="A8250" t="s">
        <v>118</v>
      </c>
      <c r="B8250">
        <v>201909</v>
      </c>
      <c r="C8250" t="s">
        <v>549</v>
      </c>
      <c r="D8250" s="11" t="s">
        <v>664</v>
      </c>
      <c r="E8250" t="s">
        <v>551</v>
      </c>
      <c r="F8250" t="s">
        <v>551</v>
      </c>
      <c r="G8250" t="s">
        <v>552</v>
      </c>
      <c r="H8250" t="s">
        <v>663</v>
      </c>
      <c r="L8250" t="s">
        <v>3178</v>
      </c>
      <c r="M8250" t="s">
        <v>2603</v>
      </c>
      <c r="N8250" t="s">
        <v>551</v>
      </c>
      <c r="O8250" s="12" t="str">
        <f>IFERROR(VLOOKUP(C8250,USADOS!$C:$C,1,0),"OK")</f>
        <v>OK</v>
      </c>
    </row>
    <row r="8251" spans="1:15" hidden="1" x14ac:dyDescent="0.25">
      <c r="A8251" t="s">
        <v>118</v>
      </c>
      <c r="B8251">
        <v>201910</v>
      </c>
      <c r="C8251" t="s">
        <v>549</v>
      </c>
      <c r="D8251" s="11" t="s">
        <v>664</v>
      </c>
      <c r="E8251" t="s">
        <v>551</v>
      </c>
      <c r="F8251" t="s">
        <v>551</v>
      </c>
      <c r="G8251" t="s">
        <v>552</v>
      </c>
      <c r="H8251" t="s">
        <v>663</v>
      </c>
      <c r="L8251" t="s">
        <v>3178</v>
      </c>
      <c r="M8251" t="s">
        <v>2603</v>
      </c>
      <c r="N8251" t="s">
        <v>551</v>
      </c>
      <c r="O8251" s="12" t="str">
        <f>IFERROR(VLOOKUP(C8251,USADOS!$C:$C,1,0),"OK")</f>
        <v>OK</v>
      </c>
    </row>
    <row r="8252" spans="1:15" hidden="1" x14ac:dyDescent="0.25">
      <c r="A8252" t="s">
        <v>118</v>
      </c>
      <c r="B8252">
        <v>201911</v>
      </c>
      <c r="C8252" t="s">
        <v>549</v>
      </c>
      <c r="D8252" s="11" t="s">
        <v>664</v>
      </c>
      <c r="E8252" t="s">
        <v>551</v>
      </c>
      <c r="F8252" t="s">
        <v>551</v>
      </c>
      <c r="G8252" t="s">
        <v>552</v>
      </c>
      <c r="H8252" t="s">
        <v>663</v>
      </c>
      <c r="L8252" t="s">
        <v>3178</v>
      </c>
      <c r="M8252" t="s">
        <v>2603</v>
      </c>
      <c r="N8252" t="s">
        <v>551</v>
      </c>
      <c r="O8252" s="12" t="str">
        <f>IFERROR(VLOOKUP(C8252,USADOS!$C:$C,1,0),"OK")</f>
        <v>OK</v>
      </c>
    </row>
    <row r="8253" spans="1:15" hidden="1" x14ac:dyDescent="0.25">
      <c r="A8253" t="s">
        <v>118</v>
      </c>
      <c r="B8253">
        <v>201912</v>
      </c>
      <c r="C8253" t="s">
        <v>549</v>
      </c>
      <c r="D8253" s="11" t="s">
        <v>664</v>
      </c>
      <c r="E8253" t="s">
        <v>551</v>
      </c>
      <c r="F8253" t="s">
        <v>551</v>
      </c>
      <c r="G8253" t="s">
        <v>552</v>
      </c>
      <c r="H8253" t="s">
        <v>663</v>
      </c>
      <c r="L8253" t="s">
        <v>3178</v>
      </c>
      <c r="M8253" t="s">
        <v>2603</v>
      </c>
      <c r="N8253" t="s">
        <v>551</v>
      </c>
      <c r="O8253" s="12" t="str">
        <f>IFERROR(VLOOKUP(C8253,USADOS!$C:$C,1,0),"OK")</f>
        <v>OK</v>
      </c>
    </row>
    <row r="8254" spans="1:15" hidden="1" x14ac:dyDescent="0.25">
      <c r="A8254" t="s">
        <v>118</v>
      </c>
      <c r="B8254">
        <v>202001</v>
      </c>
      <c r="C8254" t="s">
        <v>549</v>
      </c>
      <c r="D8254" s="11" t="s">
        <v>664</v>
      </c>
      <c r="E8254" t="s">
        <v>551</v>
      </c>
      <c r="F8254" t="s">
        <v>551</v>
      </c>
      <c r="G8254" t="s">
        <v>552</v>
      </c>
      <c r="H8254" t="s">
        <v>663</v>
      </c>
      <c r="L8254" t="s">
        <v>3178</v>
      </c>
      <c r="M8254" t="s">
        <v>2603</v>
      </c>
      <c r="N8254" t="s">
        <v>551</v>
      </c>
      <c r="O8254" s="12" t="str">
        <f>IFERROR(VLOOKUP(C8254,USADOS!$C:$C,1,0),"OK")</f>
        <v>OK</v>
      </c>
    </row>
    <row r="8255" spans="1:15" hidden="1" x14ac:dyDescent="0.25">
      <c r="A8255" t="s">
        <v>118</v>
      </c>
      <c r="B8255">
        <v>202002</v>
      </c>
      <c r="C8255" t="s">
        <v>549</v>
      </c>
      <c r="D8255" s="11" t="s">
        <v>664</v>
      </c>
      <c r="E8255" t="s">
        <v>551</v>
      </c>
      <c r="F8255" t="s">
        <v>551</v>
      </c>
      <c r="G8255" t="s">
        <v>552</v>
      </c>
      <c r="H8255" t="s">
        <v>663</v>
      </c>
      <c r="L8255" t="s">
        <v>3178</v>
      </c>
      <c r="M8255" t="s">
        <v>2603</v>
      </c>
      <c r="N8255" t="s">
        <v>551</v>
      </c>
      <c r="O8255" s="12" t="str">
        <f>IFERROR(VLOOKUP(C8255,USADOS!$C:$C,1,0),"OK")</f>
        <v>OK</v>
      </c>
    </row>
    <row r="8256" spans="1:15" hidden="1" x14ac:dyDescent="0.25">
      <c r="A8256" t="s">
        <v>118</v>
      </c>
      <c r="B8256">
        <v>202003</v>
      </c>
      <c r="C8256" t="s">
        <v>549</v>
      </c>
      <c r="D8256" s="11" t="s">
        <v>664</v>
      </c>
      <c r="E8256" t="s">
        <v>551</v>
      </c>
      <c r="F8256" t="s">
        <v>551</v>
      </c>
      <c r="G8256" t="s">
        <v>552</v>
      </c>
      <c r="H8256" t="s">
        <v>663</v>
      </c>
      <c r="L8256" t="s">
        <v>3178</v>
      </c>
      <c r="M8256" t="s">
        <v>2603</v>
      </c>
      <c r="N8256" t="s">
        <v>551</v>
      </c>
      <c r="O8256" s="12" t="str">
        <f>IFERROR(VLOOKUP(C8256,USADOS!$C:$C,1,0),"OK")</f>
        <v>OK</v>
      </c>
    </row>
    <row r="8257" spans="1:15" hidden="1" x14ac:dyDescent="0.25">
      <c r="A8257" t="s">
        <v>118</v>
      </c>
      <c r="B8257">
        <v>202004</v>
      </c>
      <c r="C8257" t="s">
        <v>549</v>
      </c>
      <c r="D8257" s="11" t="s">
        <v>664</v>
      </c>
      <c r="E8257" t="s">
        <v>551</v>
      </c>
      <c r="F8257" t="s">
        <v>551</v>
      </c>
      <c r="G8257" t="s">
        <v>552</v>
      </c>
      <c r="H8257" t="s">
        <v>663</v>
      </c>
      <c r="L8257" t="s">
        <v>3178</v>
      </c>
      <c r="M8257" t="s">
        <v>2603</v>
      </c>
      <c r="N8257" t="s">
        <v>551</v>
      </c>
      <c r="O8257" s="12" t="str">
        <f>IFERROR(VLOOKUP(C8257,USADOS!$C:$C,1,0),"OK")</f>
        <v>OK</v>
      </c>
    </row>
    <row r="8258" spans="1:15" hidden="1" x14ac:dyDescent="0.25">
      <c r="A8258" t="s">
        <v>118</v>
      </c>
      <c r="B8258">
        <v>202005</v>
      </c>
      <c r="C8258" t="s">
        <v>549</v>
      </c>
      <c r="D8258" s="11" t="s">
        <v>664</v>
      </c>
      <c r="E8258" t="s">
        <v>551</v>
      </c>
      <c r="F8258" t="s">
        <v>551</v>
      </c>
      <c r="G8258" t="s">
        <v>552</v>
      </c>
      <c r="H8258" t="s">
        <v>663</v>
      </c>
      <c r="L8258" t="s">
        <v>3178</v>
      </c>
      <c r="M8258" t="s">
        <v>2603</v>
      </c>
      <c r="N8258" t="s">
        <v>551</v>
      </c>
      <c r="O8258" s="12" t="str">
        <f>IFERROR(VLOOKUP(C8258,USADOS!$C:$C,1,0),"OK")</f>
        <v>OK</v>
      </c>
    </row>
    <row r="8259" spans="1:15" hidden="1" x14ac:dyDescent="0.25">
      <c r="A8259" t="s">
        <v>118</v>
      </c>
      <c r="B8259">
        <v>202006</v>
      </c>
      <c r="C8259" t="s">
        <v>549</v>
      </c>
      <c r="D8259" s="11" t="s">
        <v>664</v>
      </c>
      <c r="E8259" t="s">
        <v>551</v>
      </c>
      <c r="F8259" t="s">
        <v>551</v>
      </c>
      <c r="G8259" t="s">
        <v>552</v>
      </c>
      <c r="H8259" t="s">
        <v>663</v>
      </c>
      <c r="L8259" t="s">
        <v>3178</v>
      </c>
      <c r="M8259" t="s">
        <v>2603</v>
      </c>
      <c r="N8259" t="s">
        <v>551</v>
      </c>
      <c r="O8259" s="12" t="str">
        <f>IFERROR(VLOOKUP(C8259,USADOS!$C:$C,1,0),"OK")</f>
        <v>OK</v>
      </c>
    </row>
    <row r="8260" spans="1:15" hidden="1" x14ac:dyDescent="0.25">
      <c r="A8260" t="s">
        <v>118</v>
      </c>
      <c r="B8260">
        <v>202007</v>
      </c>
      <c r="C8260" t="s">
        <v>549</v>
      </c>
      <c r="D8260" s="11" t="s">
        <v>664</v>
      </c>
      <c r="E8260" t="s">
        <v>551</v>
      </c>
      <c r="F8260" t="s">
        <v>551</v>
      </c>
      <c r="G8260" t="s">
        <v>552</v>
      </c>
      <c r="H8260" t="s">
        <v>663</v>
      </c>
      <c r="L8260" t="s">
        <v>3178</v>
      </c>
      <c r="M8260" t="s">
        <v>2603</v>
      </c>
      <c r="N8260" t="s">
        <v>551</v>
      </c>
      <c r="O8260" s="12" t="str">
        <f>IFERROR(VLOOKUP(C8260,USADOS!$C:$C,1,0),"OK")</f>
        <v>OK</v>
      </c>
    </row>
    <row r="8261" spans="1:15" hidden="1" x14ac:dyDescent="0.25">
      <c r="A8261" t="s">
        <v>118</v>
      </c>
      <c r="B8261">
        <v>202008</v>
      </c>
      <c r="C8261" t="s">
        <v>549</v>
      </c>
      <c r="D8261" s="11" t="s">
        <v>664</v>
      </c>
      <c r="E8261" t="s">
        <v>551</v>
      </c>
      <c r="F8261" t="s">
        <v>551</v>
      </c>
      <c r="G8261" t="s">
        <v>552</v>
      </c>
      <c r="H8261" t="s">
        <v>663</v>
      </c>
      <c r="L8261" t="s">
        <v>3178</v>
      </c>
      <c r="M8261" t="s">
        <v>2603</v>
      </c>
      <c r="N8261" t="s">
        <v>551</v>
      </c>
      <c r="O8261" s="12" t="str">
        <f>IFERROR(VLOOKUP(C8261,USADOS!$C:$C,1,0),"OK")</f>
        <v>OK</v>
      </c>
    </row>
    <row r="8262" spans="1:15" hidden="1" x14ac:dyDescent="0.25">
      <c r="A8262" t="s">
        <v>118</v>
      </c>
      <c r="B8262">
        <v>202009</v>
      </c>
      <c r="C8262" t="s">
        <v>549</v>
      </c>
      <c r="D8262" s="11" t="s">
        <v>664</v>
      </c>
      <c r="E8262" t="s">
        <v>551</v>
      </c>
      <c r="F8262" t="s">
        <v>551</v>
      </c>
      <c r="G8262" t="s">
        <v>552</v>
      </c>
      <c r="H8262" t="s">
        <v>663</v>
      </c>
      <c r="L8262" t="s">
        <v>3178</v>
      </c>
      <c r="M8262" t="s">
        <v>2603</v>
      </c>
      <c r="N8262" t="s">
        <v>551</v>
      </c>
      <c r="O8262" s="12" t="str">
        <f>IFERROR(VLOOKUP(C8262,USADOS!$C:$C,1,0),"OK")</f>
        <v>OK</v>
      </c>
    </row>
    <row r="8263" spans="1:15" hidden="1" x14ac:dyDescent="0.25">
      <c r="A8263" t="s">
        <v>118</v>
      </c>
      <c r="B8263">
        <v>202010</v>
      </c>
      <c r="C8263" t="s">
        <v>549</v>
      </c>
      <c r="D8263" s="11" t="s">
        <v>664</v>
      </c>
      <c r="E8263" t="s">
        <v>551</v>
      </c>
      <c r="F8263" t="s">
        <v>551</v>
      </c>
      <c r="G8263" t="s">
        <v>552</v>
      </c>
      <c r="H8263" t="s">
        <v>663</v>
      </c>
      <c r="L8263" t="s">
        <v>3178</v>
      </c>
      <c r="M8263" t="s">
        <v>2603</v>
      </c>
      <c r="N8263" t="s">
        <v>551</v>
      </c>
      <c r="O8263" s="12" t="str">
        <f>IFERROR(VLOOKUP(C8263,USADOS!$C:$C,1,0),"OK")</f>
        <v>OK</v>
      </c>
    </row>
    <row r="8264" spans="1:15" hidden="1" x14ac:dyDescent="0.25">
      <c r="A8264" t="s">
        <v>118</v>
      </c>
      <c r="B8264">
        <v>202011</v>
      </c>
      <c r="C8264" t="s">
        <v>549</v>
      </c>
      <c r="D8264" s="11" t="s">
        <v>664</v>
      </c>
      <c r="E8264" t="s">
        <v>551</v>
      </c>
      <c r="F8264" t="s">
        <v>551</v>
      </c>
      <c r="G8264" t="s">
        <v>552</v>
      </c>
      <c r="H8264" t="s">
        <v>663</v>
      </c>
      <c r="L8264" t="s">
        <v>3178</v>
      </c>
      <c r="M8264" t="s">
        <v>2603</v>
      </c>
      <c r="N8264" t="s">
        <v>551</v>
      </c>
      <c r="O8264" s="12" t="str">
        <f>IFERROR(VLOOKUP(C8264,USADOS!$C:$C,1,0),"OK")</f>
        <v>OK</v>
      </c>
    </row>
    <row r="8265" spans="1:15" hidden="1" x14ac:dyDescent="0.25">
      <c r="A8265" t="s">
        <v>118</v>
      </c>
      <c r="B8265">
        <v>202012</v>
      </c>
      <c r="C8265" t="s">
        <v>549</v>
      </c>
      <c r="D8265" s="11" t="s">
        <v>664</v>
      </c>
      <c r="E8265" t="s">
        <v>551</v>
      </c>
      <c r="F8265" t="s">
        <v>551</v>
      </c>
      <c r="G8265" t="s">
        <v>552</v>
      </c>
      <c r="H8265" t="s">
        <v>663</v>
      </c>
      <c r="L8265" t="s">
        <v>3178</v>
      </c>
      <c r="M8265" t="s">
        <v>2603</v>
      </c>
      <c r="N8265" t="s">
        <v>551</v>
      </c>
      <c r="O8265" s="12" t="str">
        <f>IFERROR(VLOOKUP(C8265,USADOS!$C:$C,1,0),"OK")</f>
        <v>OK</v>
      </c>
    </row>
    <row r="8266" spans="1:15" hidden="1" x14ac:dyDescent="0.25">
      <c r="A8266" t="s">
        <v>118</v>
      </c>
      <c r="B8266">
        <v>202101</v>
      </c>
      <c r="C8266" t="s">
        <v>549</v>
      </c>
      <c r="D8266" s="11" t="s">
        <v>664</v>
      </c>
      <c r="E8266" t="s">
        <v>551</v>
      </c>
      <c r="F8266" t="s">
        <v>551</v>
      </c>
      <c r="G8266" t="s">
        <v>552</v>
      </c>
      <c r="H8266" t="s">
        <v>663</v>
      </c>
      <c r="L8266" t="s">
        <v>3178</v>
      </c>
      <c r="M8266" s="9" t="s">
        <v>2603</v>
      </c>
      <c r="N8266" t="s">
        <v>551</v>
      </c>
      <c r="O8266" s="12" t="str">
        <f>IFERROR(VLOOKUP(C8266,USADOS!$C:$C,1,0),"OK")</f>
        <v>OK</v>
      </c>
    </row>
    <row r="8267" spans="1:15" hidden="1" x14ac:dyDescent="0.25">
      <c r="A8267" t="s">
        <v>118</v>
      </c>
      <c r="B8267">
        <v>202102</v>
      </c>
      <c r="C8267" t="s">
        <v>549</v>
      </c>
      <c r="D8267" s="11" t="s">
        <v>664</v>
      </c>
      <c r="E8267" t="s">
        <v>551</v>
      </c>
      <c r="F8267" t="s">
        <v>551</v>
      </c>
      <c r="G8267" t="s">
        <v>552</v>
      </c>
      <c r="H8267" t="s">
        <v>663</v>
      </c>
      <c r="L8267" t="s">
        <v>3178</v>
      </c>
      <c r="M8267" s="9" t="s">
        <v>2603</v>
      </c>
      <c r="N8267" t="s">
        <v>551</v>
      </c>
      <c r="O8267" s="12" t="str">
        <f>IFERROR(VLOOKUP(C8267,USADOS!$C:$C,1,0),"OK")</f>
        <v>OK</v>
      </c>
    </row>
    <row r="8268" spans="1:15" hidden="1" x14ac:dyDescent="0.25">
      <c r="A8268" t="s">
        <v>118</v>
      </c>
      <c r="B8268">
        <v>202103</v>
      </c>
      <c r="C8268" t="s">
        <v>549</v>
      </c>
      <c r="D8268" s="11" t="s">
        <v>664</v>
      </c>
      <c r="E8268" t="s">
        <v>551</v>
      </c>
      <c r="F8268" t="s">
        <v>551</v>
      </c>
      <c r="G8268" t="s">
        <v>552</v>
      </c>
      <c r="H8268" t="s">
        <v>663</v>
      </c>
      <c r="L8268" t="s">
        <v>3178</v>
      </c>
      <c r="M8268" s="9" t="s">
        <v>2603</v>
      </c>
      <c r="N8268" t="s">
        <v>551</v>
      </c>
      <c r="O8268" s="12" t="str">
        <f>IFERROR(VLOOKUP(C8268,USADOS!$C:$C,1,0),"OK")</f>
        <v>OK</v>
      </c>
    </row>
    <row r="8269" spans="1:15" hidden="1" x14ac:dyDescent="0.25">
      <c r="A8269" t="s">
        <v>118</v>
      </c>
      <c r="B8269">
        <v>202104</v>
      </c>
      <c r="C8269" t="s">
        <v>549</v>
      </c>
      <c r="D8269" s="11" t="s">
        <v>664</v>
      </c>
      <c r="E8269" t="s">
        <v>551</v>
      </c>
      <c r="F8269" t="s">
        <v>551</v>
      </c>
      <c r="G8269" t="s">
        <v>552</v>
      </c>
      <c r="H8269" t="s">
        <v>663</v>
      </c>
      <c r="L8269" t="s">
        <v>3178</v>
      </c>
      <c r="M8269" s="9" t="s">
        <v>2603</v>
      </c>
      <c r="N8269" t="s">
        <v>551</v>
      </c>
      <c r="O8269" s="12" t="str">
        <f>IFERROR(VLOOKUP(C8269,USADOS!$C:$C,1,0),"OK")</f>
        <v>OK</v>
      </c>
    </row>
    <row r="8270" spans="1:15" hidden="1" x14ac:dyDescent="0.25">
      <c r="A8270" t="s">
        <v>118</v>
      </c>
      <c r="B8270">
        <v>202105</v>
      </c>
      <c r="C8270" t="s">
        <v>549</v>
      </c>
      <c r="D8270" s="11" t="s">
        <v>664</v>
      </c>
      <c r="E8270" t="s">
        <v>551</v>
      </c>
      <c r="F8270" t="s">
        <v>551</v>
      </c>
      <c r="G8270" t="s">
        <v>552</v>
      </c>
      <c r="H8270" t="s">
        <v>663</v>
      </c>
      <c r="L8270" t="s">
        <v>3178</v>
      </c>
      <c r="M8270" s="9" t="s">
        <v>2603</v>
      </c>
      <c r="N8270" t="s">
        <v>551</v>
      </c>
      <c r="O8270" s="12" t="str">
        <f>IFERROR(VLOOKUP(C8270,USADOS!$C:$C,1,0),"OK")</f>
        <v>OK</v>
      </c>
    </row>
    <row r="8271" spans="1:15" hidden="1" x14ac:dyDescent="0.25">
      <c r="A8271" t="s">
        <v>118</v>
      </c>
      <c r="B8271">
        <v>202106</v>
      </c>
      <c r="C8271" t="s">
        <v>549</v>
      </c>
      <c r="D8271" s="11" t="s">
        <v>664</v>
      </c>
      <c r="E8271" t="s">
        <v>551</v>
      </c>
      <c r="F8271" t="s">
        <v>551</v>
      </c>
      <c r="G8271" t="s">
        <v>552</v>
      </c>
      <c r="H8271" t="s">
        <v>663</v>
      </c>
      <c r="L8271" t="s">
        <v>3178</v>
      </c>
      <c r="M8271" s="9" t="s">
        <v>2603</v>
      </c>
      <c r="N8271" t="s">
        <v>551</v>
      </c>
      <c r="O8271" s="12" t="str">
        <f>IFERROR(VLOOKUP(C8271,USADOS!$C:$C,1,0),"OK")</f>
        <v>OK</v>
      </c>
    </row>
    <row r="8272" spans="1:15" hidden="1" x14ac:dyDescent="0.25">
      <c r="A8272" t="s">
        <v>118</v>
      </c>
      <c r="B8272">
        <v>202107</v>
      </c>
      <c r="C8272" t="s">
        <v>549</v>
      </c>
      <c r="D8272" s="11" t="s">
        <v>664</v>
      </c>
      <c r="E8272" t="s">
        <v>551</v>
      </c>
      <c r="F8272" t="s">
        <v>551</v>
      </c>
      <c r="G8272" t="s">
        <v>552</v>
      </c>
      <c r="H8272" t="s">
        <v>663</v>
      </c>
      <c r="L8272" t="s">
        <v>3178</v>
      </c>
      <c r="M8272" s="9" t="s">
        <v>2603</v>
      </c>
      <c r="N8272" t="s">
        <v>551</v>
      </c>
      <c r="O8272" s="12" t="str">
        <f>IFERROR(VLOOKUP(C8272,USADOS!$C:$C,1,0),"OK")</f>
        <v>OK</v>
      </c>
    </row>
    <row r="8273" spans="1:15" hidden="1" x14ac:dyDescent="0.25">
      <c r="A8273" t="s">
        <v>118</v>
      </c>
      <c r="B8273">
        <v>202108</v>
      </c>
      <c r="C8273" t="s">
        <v>549</v>
      </c>
      <c r="D8273" s="11" t="s">
        <v>664</v>
      </c>
      <c r="E8273" t="s">
        <v>551</v>
      </c>
      <c r="F8273" t="s">
        <v>551</v>
      </c>
      <c r="G8273" t="s">
        <v>552</v>
      </c>
      <c r="H8273" t="s">
        <v>663</v>
      </c>
      <c r="L8273" t="s">
        <v>3178</v>
      </c>
      <c r="M8273" s="9" t="s">
        <v>2603</v>
      </c>
      <c r="N8273" t="s">
        <v>551</v>
      </c>
      <c r="O8273" s="12" t="str">
        <f>IFERROR(VLOOKUP(C8273,USADOS!$C:$C,1,0),"OK")</f>
        <v>OK</v>
      </c>
    </row>
    <row r="8274" spans="1:15" hidden="1" x14ac:dyDescent="0.25">
      <c r="A8274" t="s">
        <v>118</v>
      </c>
      <c r="B8274">
        <v>202109</v>
      </c>
      <c r="C8274" t="s">
        <v>549</v>
      </c>
      <c r="D8274" s="11" t="s">
        <v>664</v>
      </c>
      <c r="E8274" t="s">
        <v>551</v>
      </c>
      <c r="F8274" t="s">
        <v>551</v>
      </c>
      <c r="G8274" t="s">
        <v>552</v>
      </c>
      <c r="H8274" t="s">
        <v>663</v>
      </c>
      <c r="L8274" t="s">
        <v>3178</v>
      </c>
      <c r="M8274" s="9" t="s">
        <v>2603</v>
      </c>
      <c r="N8274" t="s">
        <v>551</v>
      </c>
      <c r="O8274" s="12" t="str">
        <f>IFERROR(VLOOKUP(C8274,USADOS!$C:$C,1,0),"OK")</f>
        <v>OK</v>
      </c>
    </row>
    <row r="8275" spans="1:15" hidden="1" x14ac:dyDescent="0.25">
      <c r="A8275" t="s">
        <v>118</v>
      </c>
      <c r="B8275">
        <v>202110</v>
      </c>
      <c r="C8275" t="s">
        <v>549</v>
      </c>
      <c r="D8275" s="11" t="s">
        <v>664</v>
      </c>
      <c r="E8275" t="s">
        <v>551</v>
      </c>
      <c r="F8275" t="s">
        <v>551</v>
      </c>
      <c r="G8275" t="s">
        <v>552</v>
      </c>
      <c r="H8275" t="s">
        <v>663</v>
      </c>
      <c r="L8275" t="s">
        <v>3178</v>
      </c>
      <c r="M8275" s="9" t="s">
        <v>2603</v>
      </c>
      <c r="N8275" t="s">
        <v>551</v>
      </c>
      <c r="O8275" s="12" t="str">
        <f>IFERROR(VLOOKUP(C8275,USADOS!$C:$C,1,0),"OK")</f>
        <v>OK</v>
      </c>
    </row>
    <row r="8276" spans="1:15" hidden="1" x14ac:dyDescent="0.25">
      <c r="A8276" t="s">
        <v>118</v>
      </c>
      <c r="B8276">
        <v>202111</v>
      </c>
      <c r="C8276" t="s">
        <v>549</v>
      </c>
      <c r="D8276" s="11" t="s">
        <v>664</v>
      </c>
      <c r="E8276" t="s">
        <v>551</v>
      </c>
      <c r="F8276" t="s">
        <v>551</v>
      </c>
      <c r="G8276" t="s">
        <v>552</v>
      </c>
      <c r="H8276" t="s">
        <v>663</v>
      </c>
      <c r="L8276" t="s">
        <v>3178</v>
      </c>
      <c r="M8276" s="9" t="s">
        <v>2603</v>
      </c>
      <c r="N8276" t="s">
        <v>551</v>
      </c>
      <c r="O8276" s="12" t="str">
        <f>IFERROR(VLOOKUP(C8276,USADOS!$C:$C,1,0),"OK")</f>
        <v>OK</v>
      </c>
    </row>
    <row r="8277" spans="1:15" hidden="1" x14ac:dyDescent="0.25">
      <c r="A8277" t="s">
        <v>118</v>
      </c>
      <c r="B8277">
        <v>202112</v>
      </c>
      <c r="C8277" t="s">
        <v>549</v>
      </c>
      <c r="D8277" s="11" t="s">
        <v>664</v>
      </c>
      <c r="E8277" t="s">
        <v>551</v>
      </c>
      <c r="F8277" t="s">
        <v>551</v>
      </c>
      <c r="G8277" t="s">
        <v>552</v>
      </c>
      <c r="H8277" t="s">
        <v>663</v>
      </c>
      <c r="L8277" t="s">
        <v>3178</v>
      </c>
      <c r="M8277" s="9" t="s">
        <v>2603</v>
      </c>
      <c r="N8277" t="s">
        <v>551</v>
      </c>
      <c r="O8277" s="12" t="str">
        <f>IFERROR(VLOOKUP(C8277,USADOS!$C:$C,1,0),"OK")</f>
        <v>OK</v>
      </c>
    </row>
    <row r="8278" spans="1:15" hidden="1" x14ac:dyDescent="0.25">
      <c r="A8278" t="s">
        <v>118</v>
      </c>
      <c r="B8278">
        <v>202201</v>
      </c>
      <c r="C8278" t="s">
        <v>549</v>
      </c>
      <c r="D8278" t="s">
        <v>664</v>
      </c>
      <c r="E8278" t="s">
        <v>551</v>
      </c>
      <c r="F8278" t="s">
        <v>551</v>
      </c>
      <c r="G8278" t="s">
        <v>552</v>
      </c>
      <c r="H8278" t="s">
        <v>663</v>
      </c>
      <c r="L8278" t="s">
        <v>3178</v>
      </c>
      <c r="M8278" s="9" t="s">
        <v>2603</v>
      </c>
      <c r="N8278" t="s">
        <v>551</v>
      </c>
      <c r="O8278" s="12" t="str">
        <f>IFERROR(VLOOKUP(C8278,USADOS!$C:$C,1,0),"OK")</f>
        <v>OK</v>
      </c>
    </row>
    <row r="8279" spans="1:15" hidden="1" x14ac:dyDescent="0.25">
      <c r="A8279" t="s">
        <v>118</v>
      </c>
      <c r="B8279">
        <v>202202</v>
      </c>
      <c r="C8279" t="s">
        <v>549</v>
      </c>
      <c r="D8279" t="s">
        <v>664</v>
      </c>
      <c r="E8279" t="s">
        <v>551</v>
      </c>
      <c r="F8279" t="s">
        <v>551</v>
      </c>
      <c r="G8279" t="s">
        <v>552</v>
      </c>
      <c r="H8279" t="s">
        <v>663</v>
      </c>
      <c r="L8279" t="s">
        <v>3178</v>
      </c>
      <c r="M8279" s="9" t="s">
        <v>2603</v>
      </c>
      <c r="N8279" t="s">
        <v>551</v>
      </c>
      <c r="O8279" s="12" t="str">
        <f>IFERROR(VLOOKUP(C8279,USADOS!$C:$C,1,0),"OK")</f>
        <v>OK</v>
      </c>
    </row>
    <row r="8280" spans="1:15" hidden="1" x14ac:dyDescent="0.25">
      <c r="A8280" t="s">
        <v>118</v>
      </c>
      <c r="B8280">
        <v>202203</v>
      </c>
      <c r="C8280" t="s">
        <v>549</v>
      </c>
      <c r="D8280" s="11" t="s">
        <v>664</v>
      </c>
      <c r="E8280" t="s">
        <v>551</v>
      </c>
      <c r="F8280" t="s">
        <v>551</v>
      </c>
      <c r="G8280" t="s">
        <v>552</v>
      </c>
      <c r="H8280" t="s">
        <v>663</v>
      </c>
      <c r="L8280" t="s">
        <v>3178</v>
      </c>
      <c r="M8280" s="9" t="s">
        <v>2603</v>
      </c>
      <c r="N8280" t="s">
        <v>551</v>
      </c>
      <c r="O8280" s="12" t="str">
        <f>IFERROR(VLOOKUP(C8280,USADOS!$C:$C,1,0),"OK")</f>
        <v>OK</v>
      </c>
    </row>
    <row r="8281" spans="1:15" hidden="1" x14ac:dyDescent="0.25">
      <c r="A8281" t="s">
        <v>118</v>
      </c>
      <c r="B8281">
        <v>202204</v>
      </c>
      <c r="C8281" t="s">
        <v>549</v>
      </c>
      <c r="D8281" s="11" t="s">
        <v>664</v>
      </c>
      <c r="E8281" t="s">
        <v>551</v>
      </c>
      <c r="F8281" t="s">
        <v>551</v>
      </c>
      <c r="G8281" t="s">
        <v>552</v>
      </c>
      <c r="H8281" t="s">
        <v>663</v>
      </c>
      <c r="L8281" t="s">
        <v>3178</v>
      </c>
      <c r="M8281" s="9" t="s">
        <v>2603</v>
      </c>
      <c r="N8281" t="s">
        <v>551</v>
      </c>
      <c r="O8281" s="12" t="str">
        <f>IFERROR(VLOOKUP(C8281,USADOS!$C:$C,1,0),"OK")</f>
        <v>OK</v>
      </c>
    </row>
    <row r="8282" spans="1:15" hidden="1" x14ac:dyDescent="0.25">
      <c r="A8282" t="s">
        <v>118</v>
      </c>
      <c r="B8282">
        <v>202205</v>
      </c>
      <c r="C8282" t="s">
        <v>549</v>
      </c>
      <c r="D8282" s="11" t="s">
        <v>664</v>
      </c>
      <c r="E8282" t="s">
        <v>551</v>
      </c>
      <c r="F8282" t="s">
        <v>551</v>
      </c>
      <c r="G8282" t="s">
        <v>552</v>
      </c>
      <c r="H8282" t="s">
        <v>663</v>
      </c>
      <c r="L8282" t="s">
        <v>3178</v>
      </c>
      <c r="M8282" s="9" t="s">
        <v>2603</v>
      </c>
      <c r="N8282" t="s">
        <v>551</v>
      </c>
      <c r="O8282" s="12" t="str">
        <f>IFERROR(VLOOKUP(C8282,USADOS!$C:$C,1,0),"OK")</f>
        <v>OK</v>
      </c>
    </row>
    <row r="8283" spans="1:15" hidden="1" x14ac:dyDescent="0.25">
      <c r="A8283" t="s">
        <v>118</v>
      </c>
      <c r="B8283">
        <v>202206</v>
      </c>
      <c r="C8283" t="s">
        <v>549</v>
      </c>
      <c r="D8283" t="s">
        <v>664</v>
      </c>
      <c r="E8283" t="s">
        <v>551</v>
      </c>
      <c r="F8283" t="s">
        <v>551</v>
      </c>
      <c r="G8283" t="s">
        <v>552</v>
      </c>
      <c r="H8283" t="s">
        <v>663</v>
      </c>
      <c r="L8283" t="s">
        <v>3178</v>
      </c>
      <c r="M8283" s="9" t="s">
        <v>2603</v>
      </c>
      <c r="N8283" t="s">
        <v>551</v>
      </c>
      <c r="O8283" s="12" t="str">
        <f>IFERROR(VLOOKUP(C8283,USADOS!$C:$C,1,0),"OK")</f>
        <v>OK</v>
      </c>
    </row>
    <row r="8284" spans="1:15" hidden="1" x14ac:dyDescent="0.25">
      <c r="A8284" t="s">
        <v>118</v>
      </c>
      <c r="B8284">
        <v>202207</v>
      </c>
      <c r="C8284" t="s">
        <v>549</v>
      </c>
      <c r="D8284" t="s">
        <v>664</v>
      </c>
      <c r="E8284" t="s">
        <v>551</v>
      </c>
      <c r="F8284" t="s">
        <v>551</v>
      </c>
      <c r="G8284" t="s">
        <v>552</v>
      </c>
      <c r="H8284" t="s">
        <v>663</v>
      </c>
      <c r="L8284" t="s">
        <v>3178</v>
      </c>
      <c r="M8284" s="9" t="s">
        <v>2603</v>
      </c>
      <c r="N8284" t="s">
        <v>551</v>
      </c>
      <c r="O8284" s="12" t="str">
        <f>IFERROR(VLOOKUP(C8284,USADOS!$C:$C,1,0),"OK")</f>
        <v>OK</v>
      </c>
    </row>
    <row r="8285" spans="1:15" hidden="1" x14ac:dyDescent="0.25">
      <c r="A8285" t="s">
        <v>118</v>
      </c>
      <c r="B8285">
        <v>202208</v>
      </c>
      <c r="C8285" t="s">
        <v>549</v>
      </c>
      <c r="D8285" t="s">
        <v>664</v>
      </c>
      <c r="E8285" t="s">
        <v>551</v>
      </c>
      <c r="F8285" t="s">
        <v>551</v>
      </c>
      <c r="G8285" t="s">
        <v>552</v>
      </c>
      <c r="H8285" t="s">
        <v>663</v>
      </c>
      <c r="L8285" t="s">
        <v>3178</v>
      </c>
      <c r="M8285" s="9" t="s">
        <v>2603</v>
      </c>
      <c r="N8285" t="s">
        <v>551</v>
      </c>
      <c r="O8285" s="12" t="str">
        <f>IFERROR(VLOOKUP(C8285,USADOS!$C:$C,1,0),"OK")</f>
        <v>OK</v>
      </c>
    </row>
    <row r="8286" spans="1:15" hidden="1" x14ac:dyDescent="0.25">
      <c r="A8286" t="s">
        <v>118</v>
      </c>
      <c r="B8286">
        <v>202209</v>
      </c>
      <c r="C8286" t="s">
        <v>549</v>
      </c>
      <c r="D8286" t="s">
        <v>664</v>
      </c>
      <c r="E8286" t="s">
        <v>551</v>
      </c>
      <c r="F8286" t="s">
        <v>551</v>
      </c>
      <c r="G8286" t="s">
        <v>552</v>
      </c>
      <c r="H8286" t="s">
        <v>663</v>
      </c>
      <c r="L8286" t="s">
        <v>3178</v>
      </c>
      <c r="M8286" s="9" t="s">
        <v>2603</v>
      </c>
      <c r="N8286" t="s">
        <v>551</v>
      </c>
      <c r="O8286" s="12" t="str">
        <f>IFERROR(VLOOKUP(C8286,USADOS!$C:$C,1,0),"OK")</f>
        <v>OK</v>
      </c>
    </row>
    <row r="8287" spans="1:15" hidden="1" x14ac:dyDescent="0.25">
      <c r="A8287" t="s">
        <v>118</v>
      </c>
      <c r="B8287">
        <v>202210</v>
      </c>
      <c r="C8287" t="s">
        <v>549</v>
      </c>
      <c r="D8287" s="11" t="s">
        <v>664</v>
      </c>
      <c r="E8287" t="s">
        <v>551</v>
      </c>
      <c r="F8287" t="s">
        <v>551</v>
      </c>
      <c r="G8287" t="s">
        <v>552</v>
      </c>
      <c r="H8287" t="s">
        <v>663</v>
      </c>
      <c r="L8287" t="s">
        <v>3178</v>
      </c>
      <c r="M8287" s="9" t="s">
        <v>2603</v>
      </c>
      <c r="N8287" t="s">
        <v>551</v>
      </c>
      <c r="O8287" s="12" t="str">
        <f>IFERROR(VLOOKUP(C8287,USADOS!$C:$C,1,0),"OK")</f>
        <v>OK</v>
      </c>
    </row>
    <row r="8288" spans="1:15" hidden="1" x14ac:dyDescent="0.25">
      <c r="A8288" t="s">
        <v>118</v>
      </c>
      <c r="B8288">
        <v>202211</v>
      </c>
      <c r="C8288" t="s">
        <v>549</v>
      </c>
      <c r="D8288" t="s">
        <v>664</v>
      </c>
      <c r="E8288" t="s">
        <v>551</v>
      </c>
      <c r="F8288" t="s">
        <v>551</v>
      </c>
      <c r="G8288" t="s">
        <v>552</v>
      </c>
      <c r="H8288" t="s">
        <v>663</v>
      </c>
      <c r="L8288" t="s">
        <v>3178</v>
      </c>
      <c r="M8288" s="9" t="s">
        <v>2603</v>
      </c>
      <c r="N8288" t="s">
        <v>551</v>
      </c>
      <c r="O8288" s="12" t="str">
        <f>IFERROR(VLOOKUP(C8288,USADOS!$C:$C,1,0),"OK")</f>
        <v>OK</v>
      </c>
    </row>
    <row r="8289" spans="1:15" hidden="1" x14ac:dyDescent="0.25">
      <c r="A8289" t="s">
        <v>118</v>
      </c>
      <c r="B8289">
        <v>202212</v>
      </c>
      <c r="C8289" t="s">
        <v>549</v>
      </c>
      <c r="D8289" s="11" t="s">
        <v>664</v>
      </c>
      <c r="E8289" t="s">
        <v>551</v>
      </c>
      <c r="F8289" t="s">
        <v>551</v>
      </c>
      <c r="G8289" t="s">
        <v>552</v>
      </c>
      <c r="H8289" t="s">
        <v>663</v>
      </c>
      <c r="L8289" t="s">
        <v>3178</v>
      </c>
      <c r="M8289" s="9" t="s">
        <v>2603</v>
      </c>
      <c r="N8289" t="s">
        <v>551</v>
      </c>
      <c r="O8289" s="12" t="str">
        <f>IFERROR(VLOOKUP(C8289,USADOS!$C:$C,1,0),"OK")</f>
        <v>OK</v>
      </c>
    </row>
    <row r="8290" spans="1:15" hidden="1" x14ac:dyDescent="0.25">
      <c r="A8290" t="s">
        <v>118</v>
      </c>
      <c r="B8290">
        <v>202301</v>
      </c>
      <c r="C8290" t="s">
        <v>549</v>
      </c>
      <c r="D8290" t="s">
        <v>664</v>
      </c>
      <c r="E8290" t="s">
        <v>551</v>
      </c>
      <c r="F8290" t="s">
        <v>551</v>
      </c>
      <c r="G8290" t="s">
        <v>552</v>
      </c>
      <c r="H8290" t="s">
        <v>663</v>
      </c>
      <c r="L8290" t="s">
        <v>3178</v>
      </c>
      <c r="M8290" s="9" t="s">
        <v>2603</v>
      </c>
      <c r="N8290" t="s">
        <v>551</v>
      </c>
      <c r="O8290" s="12" t="str">
        <f>IFERROR(VLOOKUP(C8290,USADOS!$C:$C,1,0),"OK")</f>
        <v>OK</v>
      </c>
    </row>
    <row r="8291" spans="1:15" hidden="1" x14ac:dyDescent="0.25">
      <c r="A8291" t="s">
        <v>118</v>
      </c>
      <c r="B8291">
        <v>202302</v>
      </c>
      <c r="C8291" t="s">
        <v>549</v>
      </c>
      <c r="D8291" t="s">
        <v>664</v>
      </c>
      <c r="E8291" t="s">
        <v>551</v>
      </c>
      <c r="F8291" t="s">
        <v>551</v>
      </c>
      <c r="G8291" t="s">
        <v>552</v>
      </c>
      <c r="H8291" t="s">
        <v>663</v>
      </c>
      <c r="L8291" t="s">
        <v>3178</v>
      </c>
      <c r="M8291" s="9" t="s">
        <v>2603</v>
      </c>
      <c r="N8291" t="s">
        <v>551</v>
      </c>
      <c r="O8291" s="12" t="str">
        <f>IFERROR(VLOOKUP(C8291,USADOS!$C:$C,1,0),"OK")</f>
        <v>OK</v>
      </c>
    </row>
    <row r="8292" spans="1:15" hidden="1" x14ac:dyDescent="0.25">
      <c r="A8292" t="s">
        <v>118</v>
      </c>
      <c r="B8292">
        <v>202303</v>
      </c>
      <c r="C8292" t="s">
        <v>549</v>
      </c>
      <c r="D8292" t="s">
        <v>664</v>
      </c>
      <c r="E8292" t="s">
        <v>551</v>
      </c>
      <c r="F8292" t="s">
        <v>551</v>
      </c>
      <c r="G8292" t="s">
        <v>552</v>
      </c>
      <c r="H8292" t="s">
        <v>663</v>
      </c>
      <c r="L8292" t="s">
        <v>3178</v>
      </c>
      <c r="M8292" s="9" t="s">
        <v>2603</v>
      </c>
      <c r="N8292" t="s">
        <v>551</v>
      </c>
      <c r="O8292" s="12" t="str">
        <f>IFERROR(VLOOKUP(C8292,USADOS!$C:$C,1,0),"OK")</f>
        <v>OK</v>
      </c>
    </row>
    <row r="8293" spans="1:15" hidden="1" x14ac:dyDescent="0.25">
      <c r="A8293" t="s">
        <v>118</v>
      </c>
      <c r="B8293">
        <v>202304</v>
      </c>
      <c r="C8293" t="s">
        <v>549</v>
      </c>
      <c r="D8293" t="s">
        <v>664</v>
      </c>
      <c r="E8293" t="s">
        <v>551</v>
      </c>
      <c r="F8293" t="s">
        <v>551</v>
      </c>
      <c r="G8293" t="s">
        <v>552</v>
      </c>
      <c r="H8293" t="s">
        <v>663</v>
      </c>
      <c r="L8293" t="s">
        <v>3178</v>
      </c>
      <c r="M8293" s="9" t="s">
        <v>2603</v>
      </c>
      <c r="N8293" t="s">
        <v>551</v>
      </c>
      <c r="O8293" s="12" t="str">
        <f>IFERROR(VLOOKUP(C8293,USADOS!$C:$C,1,0),"OK")</f>
        <v>OK</v>
      </c>
    </row>
    <row r="8294" spans="1:15" hidden="1" x14ac:dyDescent="0.25">
      <c r="A8294" t="s">
        <v>118</v>
      </c>
      <c r="B8294">
        <v>202305</v>
      </c>
      <c r="C8294" t="s">
        <v>549</v>
      </c>
      <c r="D8294" t="s">
        <v>664</v>
      </c>
      <c r="E8294" t="s">
        <v>551</v>
      </c>
      <c r="F8294" t="s">
        <v>551</v>
      </c>
      <c r="G8294" t="s">
        <v>552</v>
      </c>
      <c r="H8294" t="s">
        <v>663</v>
      </c>
      <c r="L8294" t="s">
        <v>3178</v>
      </c>
      <c r="M8294" s="9" t="s">
        <v>2603</v>
      </c>
      <c r="N8294" t="s">
        <v>551</v>
      </c>
      <c r="O8294" s="12" t="str">
        <f>IFERROR(VLOOKUP(C8294,USADOS!$C:$C,1,0),"OK")</f>
        <v>OK</v>
      </c>
    </row>
    <row r="8295" spans="1:15" hidden="1" x14ac:dyDescent="0.25">
      <c r="A8295" t="s">
        <v>118</v>
      </c>
      <c r="B8295">
        <v>202306</v>
      </c>
      <c r="C8295" t="s">
        <v>549</v>
      </c>
      <c r="D8295" t="s">
        <v>664</v>
      </c>
      <c r="E8295" t="s">
        <v>551</v>
      </c>
      <c r="F8295" t="s">
        <v>551</v>
      </c>
      <c r="G8295" t="s">
        <v>552</v>
      </c>
      <c r="H8295" t="s">
        <v>663</v>
      </c>
      <c r="L8295" t="s">
        <v>3178</v>
      </c>
      <c r="M8295" s="9" t="s">
        <v>2603</v>
      </c>
      <c r="N8295" t="s">
        <v>551</v>
      </c>
      <c r="O8295" s="12" t="str">
        <f>IFERROR(VLOOKUP(C8295,USADOS!$C:$C,1,0),"OK")</f>
        <v>OK</v>
      </c>
    </row>
    <row r="8296" spans="1:15" hidden="1" x14ac:dyDescent="0.25">
      <c r="A8296" t="s">
        <v>118</v>
      </c>
      <c r="B8296">
        <v>202307</v>
      </c>
      <c r="C8296" t="s">
        <v>549</v>
      </c>
      <c r="D8296" t="s">
        <v>664</v>
      </c>
      <c r="E8296" t="s">
        <v>551</v>
      </c>
      <c r="F8296" t="s">
        <v>551</v>
      </c>
      <c r="G8296" t="s">
        <v>552</v>
      </c>
      <c r="H8296" t="s">
        <v>663</v>
      </c>
      <c r="L8296" t="s">
        <v>3178</v>
      </c>
      <c r="M8296" s="9" t="s">
        <v>2603</v>
      </c>
      <c r="N8296" t="s">
        <v>551</v>
      </c>
      <c r="O8296" s="12" t="str">
        <f>IFERROR(VLOOKUP(C8296,USADOS!$C:$C,1,0),"OK")</f>
        <v>OK</v>
      </c>
    </row>
    <row r="8297" spans="1:15" hidden="1" x14ac:dyDescent="0.25">
      <c r="A8297" t="s">
        <v>118</v>
      </c>
      <c r="B8297">
        <v>202308</v>
      </c>
      <c r="C8297" t="s">
        <v>549</v>
      </c>
      <c r="D8297" t="s">
        <v>664</v>
      </c>
      <c r="E8297" t="s">
        <v>551</v>
      </c>
      <c r="F8297" t="s">
        <v>551</v>
      </c>
      <c r="G8297" t="s">
        <v>552</v>
      </c>
      <c r="H8297" t="s">
        <v>663</v>
      </c>
      <c r="L8297" t="s">
        <v>3178</v>
      </c>
      <c r="M8297" s="9" t="s">
        <v>2603</v>
      </c>
      <c r="N8297" t="s">
        <v>551</v>
      </c>
      <c r="O8297" s="12" t="str">
        <f>IFERROR(VLOOKUP(C8297,USADOS!$C:$C,1,0),"OK")</f>
        <v>OK</v>
      </c>
    </row>
    <row r="8298" spans="1:15" hidden="1" x14ac:dyDescent="0.25">
      <c r="A8298" t="s">
        <v>118</v>
      </c>
      <c r="B8298">
        <v>202311</v>
      </c>
      <c r="C8298" t="s">
        <v>549</v>
      </c>
      <c r="D8298" t="s">
        <v>664</v>
      </c>
      <c r="E8298" t="s">
        <v>551</v>
      </c>
      <c r="F8298" t="s">
        <v>551</v>
      </c>
      <c r="G8298" t="s">
        <v>552</v>
      </c>
      <c r="H8298" t="s">
        <v>663</v>
      </c>
      <c r="L8298" t="s">
        <v>3178</v>
      </c>
      <c r="M8298" s="9" t="s">
        <v>2603</v>
      </c>
      <c r="N8298" t="s">
        <v>551</v>
      </c>
      <c r="O8298" s="12" t="str">
        <f>IFERROR(VLOOKUP(C8298,USADOS!$C:$C,1,0),"OK")</f>
        <v>OK</v>
      </c>
    </row>
    <row r="8299" spans="1:15" hidden="1" x14ac:dyDescent="0.25">
      <c r="A8299" t="s">
        <v>118</v>
      </c>
      <c r="B8299">
        <v>202312</v>
      </c>
      <c r="C8299" t="s">
        <v>549</v>
      </c>
      <c r="D8299" t="s">
        <v>664</v>
      </c>
      <c r="E8299" t="s">
        <v>551</v>
      </c>
      <c r="F8299" t="s">
        <v>551</v>
      </c>
      <c r="G8299" t="s">
        <v>552</v>
      </c>
      <c r="H8299" t="s">
        <v>663</v>
      </c>
      <c r="L8299" t="s">
        <v>3178</v>
      </c>
      <c r="M8299" s="9" t="s">
        <v>2603</v>
      </c>
      <c r="N8299" t="s">
        <v>551</v>
      </c>
      <c r="O8299" s="12" t="str">
        <f>IFERROR(VLOOKUP(C8299,USADOS!$C:$C,1,0),"OK")</f>
        <v>OK</v>
      </c>
    </row>
    <row r="8300" spans="1:15" hidden="1" x14ac:dyDescent="0.25">
      <c r="A8300" t="s">
        <v>1552</v>
      </c>
      <c r="B8300">
        <v>202010</v>
      </c>
      <c r="C8300" t="s">
        <v>1768</v>
      </c>
      <c r="D8300" t="s">
        <v>1771</v>
      </c>
      <c r="E8300" t="s">
        <v>104</v>
      </c>
      <c r="F8300" t="s">
        <v>104</v>
      </c>
      <c r="G8300" t="s">
        <v>270</v>
      </c>
      <c r="H8300" t="s">
        <v>1797</v>
      </c>
      <c r="I8300" t="s">
        <v>2046</v>
      </c>
      <c r="J8300">
        <v>5</v>
      </c>
      <c r="K8300">
        <v>3.5</v>
      </c>
      <c r="L8300" t="s">
        <v>1797</v>
      </c>
      <c r="M8300" s="42" t="s">
        <v>2416</v>
      </c>
      <c r="N8300" s="11" t="s">
        <v>104</v>
      </c>
      <c r="O8300" s="12" t="str">
        <f>IFERROR(VLOOKUP(C8300,USADOS!$C:$C,1,0),"OK")</f>
        <v>OK</v>
      </c>
    </row>
    <row r="8301" spans="1:15" hidden="1" x14ac:dyDescent="0.25">
      <c r="A8301" t="s">
        <v>1552</v>
      </c>
      <c r="B8301">
        <v>202011</v>
      </c>
      <c r="C8301" t="s">
        <v>1768</v>
      </c>
      <c r="D8301" t="s">
        <v>1771</v>
      </c>
      <c r="E8301" t="s">
        <v>104</v>
      </c>
      <c r="F8301" t="s">
        <v>104</v>
      </c>
      <c r="G8301" t="s">
        <v>270</v>
      </c>
      <c r="H8301" t="s">
        <v>1797</v>
      </c>
      <c r="I8301" t="s">
        <v>2046</v>
      </c>
      <c r="J8301">
        <v>5</v>
      </c>
      <c r="K8301">
        <v>3.5</v>
      </c>
      <c r="L8301" t="s">
        <v>1797</v>
      </c>
      <c r="M8301" s="42" t="s">
        <v>2416</v>
      </c>
      <c r="N8301" s="11" t="s">
        <v>104</v>
      </c>
      <c r="O8301" s="12" t="str">
        <f>IFERROR(VLOOKUP(C8301,USADOS!$C:$C,1,0),"OK")</f>
        <v>OK</v>
      </c>
    </row>
    <row r="8302" spans="1:15" hidden="1" x14ac:dyDescent="0.25">
      <c r="A8302" t="s">
        <v>1552</v>
      </c>
      <c r="B8302">
        <v>202012</v>
      </c>
      <c r="C8302" t="s">
        <v>1768</v>
      </c>
      <c r="D8302" t="s">
        <v>1771</v>
      </c>
      <c r="E8302" t="s">
        <v>104</v>
      </c>
      <c r="F8302" t="s">
        <v>104</v>
      </c>
      <c r="G8302" t="s">
        <v>270</v>
      </c>
      <c r="H8302" t="s">
        <v>1797</v>
      </c>
      <c r="I8302" t="s">
        <v>2046</v>
      </c>
      <c r="J8302">
        <v>5</v>
      </c>
      <c r="K8302">
        <v>3.5</v>
      </c>
      <c r="L8302" t="s">
        <v>1797</v>
      </c>
      <c r="M8302" s="42" t="s">
        <v>2416</v>
      </c>
      <c r="N8302" s="11" t="s">
        <v>104</v>
      </c>
      <c r="O8302" s="12" t="str">
        <f>IFERROR(VLOOKUP(C8302,USADOS!$C:$C,1,0),"OK")</f>
        <v>OK</v>
      </c>
    </row>
    <row r="8303" spans="1:15" hidden="1" x14ac:dyDescent="0.25">
      <c r="A8303" t="s">
        <v>1552</v>
      </c>
      <c r="B8303">
        <v>202101</v>
      </c>
      <c r="C8303" t="s">
        <v>1768</v>
      </c>
      <c r="D8303" t="s">
        <v>1771</v>
      </c>
      <c r="E8303" t="s">
        <v>104</v>
      </c>
      <c r="F8303" t="s">
        <v>104</v>
      </c>
      <c r="G8303" t="s">
        <v>270</v>
      </c>
      <c r="H8303" t="s">
        <v>1797</v>
      </c>
      <c r="I8303" t="s">
        <v>2046</v>
      </c>
      <c r="J8303">
        <v>5</v>
      </c>
      <c r="K8303">
        <v>3.5</v>
      </c>
      <c r="L8303" t="s">
        <v>1797</v>
      </c>
      <c r="M8303" s="42" t="s">
        <v>2416</v>
      </c>
      <c r="N8303" s="11" t="s">
        <v>104</v>
      </c>
      <c r="O8303" s="12" t="str">
        <f>IFERROR(VLOOKUP(C8303,USADOS!$C:$C,1,0),"OK")</f>
        <v>OK</v>
      </c>
    </row>
    <row r="8304" spans="1:15" hidden="1" x14ac:dyDescent="0.25">
      <c r="A8304" t="s">
        <v>1552</v>
      </c>
      <c r="B8304">
        <v>202102</v>
      </c>
      <c r="C8304" t="s">
        <v>1768</v>
      </c>
      <c r="D8304" t="s">
        <v>1771</v>
      </c>
      <c r="E8304" t="s">
        <v>104</v>
      </c>
      <c r="F8304" t="s">
        <v>104</v>
      </c>
      <c r="G8304" t="s">
        <v>270</v>
      </c>
      <c r="H8304" t="s">
        <v>1797</v>
      </c>
      <c r="I8304" t="s">
        <v>2046</v>
      </c>
      <c r="J8304">
        <v>5</v>
      </c>
      <c r="K8304">
        <v>3.5</v>
      </c>
      <c r="L8304" t="s">
        <v>1797</v>
      </c>
      <c r="M8304" s="42" t="s">
        <v>2416</v>
      </c>
      <c r="N8304" s="11" t="s">
        <v>104</v>
      </c>
      <c r="O8304" s="12" t="str">
        <f>IFERROR(VLOOKUP(C8304,USADOS!$C:$C,1,0),"OK")</f>
        <v>OK</v>
      </c>
    </row>
    <row r="8305" spans="1:15" hidden="1" x14ac:dyDescent="0.25">
      <c r="A8305" t="s">
        <v>1552</v>
      </c>
      <c r="B8305">
        <v>202008</v>
      </c>
      <c r="C8305" t="s">
        <v>1768</v>
      </c>
      <c r="D8305" t="s">
        <v>1771</v>
      </c>
      <c r="E8305" t="s">
        <v>104</v>
      </c>
      <c r="F8305" t="s">
        <v>104</v>
      </c>
      <c r="G8305" t="s">
        <v>270</v>
      </c>
      <c r="H8305" t="s">
        <v>1797</v>
      </c>
      <c r="I8305" t="s">
        <v>2046</v>
      </c>
      <c r="J8305">
        <v>5</v>
      </c>
      <c r="K8305">
        <v>3.5</v>
      </c>
      <c r="L8305" t="s">
        <v>1797</v>
      </c>
      <c r="M8305" s="42" t="s">
        <v>2416</v>
      </c>
      <c r="N8305" s="11" t="s">
        <v>104</v>
      </c>
      <c r="O8305" s="12" t="str">
        <f>IFERROR(VLOOKUP(C8305,USADOS!$C:$C,1,0),"OK")</f>
        <v>OK</v>
      </c>
    </row>
    <row r="8306" spans="1:15" hidden="1" x14ac:dyDescent="0.25">
      <c r="A8306" t="s">
        <v>1552</v>
      </c>
      <c r="B8306">
        <v>202007</v>
      </c>
      <c r="C8306" t="s">
        <v>1768</v>
      </c>
      <c r="D8306" t="s">
        <v>1771</v>
      </c>
      <c r="E8306" t="s">
        <v>104</v>
      </c>
      <c r="F8306" t="s">
        <v>104</v>
      </c>
      <c r="G8306" t="s">
        <v>270</v>
      </c>
      <c r="H8306" t="s">
        <v>1797</v>
      </c>
      <c r="I8306" t="s">
        <v>2046</v>
      </c>
      <c r="J8306">
        <v>5</v>
      </c>
      <c r="K8306">
        <v>3.5</v>
      </c>
      <c r="L8306" t="s">
        <v>1797</v>
      </c>
      <c r="M8306" s="42" t="s">
        <v>2416</v>
      </c>
      <c r="N8306" s="11" t="s">
        <v>104</v>
      </c>
      <c r="O8306" s="12" t="str">
        <f>IFERROR(VLOOKUP(C8306,USADOS!$C:$C,1,0),"OK")</f>
        <v>OK</v>
      </c>
    </row>
    <row r="8307" spans="1:15" hidden="1" x14ac:dyDescent="0.25">
      <c r="A8307" t="s">
        <v>1058</v>
      </c>
      <c r="B8307">
        <v>202306</v>
      </c>
      <c r="C8307" s="11" t="s">
        <v>4905</v>
      </c>
      <c r="D8307" t="s">
        <v>4906</v>
      </c>
      <c r="E8307" t="s">
        <v>4904</v>
      </c>
      <c r="F8307" t="s">
        <v>4904</v>
      </c>
      <c r="G8307" t="s">
        <v>270</v>
      </c>
      <c r="H8307" t="s">
        <v>5014</v>
      </c>
      <c r="J8307">
        <v>10</v>
      </c>
      <c r="K8307">
        <v>3</v>
      </c>
      <c r="L8307" s="9" t="s">
        <v>5014</v>
      </c>
      <c r="M8307" s="9"/>
      <c r="N8307" t="s">
        <v>67</v>
      </c>
      <c r="O8307" s="12" t="str">
        <f>IFERROR(VLOOKUP(C8307,USADOS!$C:$C,1,0),"OK")</f>
        <v>OK</v>
      </c>
    </row>
    <row r="8308" spans="1:15" hidden="1" x14ac:dyDescent="0.25">
      <c r="A8308" t="s">
        <v>1058</v>
      </c>
      <c r="B8308">
        <v>202307</v>
      </c>
      <c r="C8308" s="11" t="s">
        <v>4905</v>
      </c>
      <c r="D8308" t="s">
        <v>4906</v>
      </c>
      <c r="E8308" t="s">
        <v>4904</v>
      </c>
      <c r="F8308" t="s">
        <v>4904</v>
      </c>
      <c r="G8308" t="s">
        <v>270</v>
      </c>
      <c r="H8308" t="s">
        <v>5014</v>
      </c>
      <c r="J8308">
        <v>10</v>
      </c>
      <c r="K8308">
        <v>3</v>
      </c>
      <c r="L8308" s="9" t="s">
        <v>5014</v>
      </c>
      <c r="M8308" s="9"/>
      <c r="N8308" t="s">
        <v>67</v>
      </c>
      <c r="O8308" s="12" t="str">
        <f>IFERROR(VLOOKUP(C8308,USADOS!$C:$C,1,0),"OK")</f>
        <v>OK</v>
      </c>
    </row>
    <row r="8309" spans="1:15" hidden="1" x14ac:dyDescent="0.25">
      <c r="A8309" t="s">
        <v>1058</v>
      </c>
      <c r="B8309">
        <v>202308</v>
      </c>
      <c r="C8309" s="11" t="s">
        <v>4905</v>
      </c>
      <c r="D8309" t="s">
        <v>4906</v>
      </c>
      <c r="E8309" t="s">
        <v>4904</v>
      </c>
      <c r="F8309" t="s">
        <v>4904</v>
      </c>
      <c r="G8309" t="s">
        <v>270</v>
      </c>
      <c r="H8309" t="s">
        <v>5014</v>
      </c>
      <c r="J8309">
        <v>10</v>
      </c>
      <c r="K8309">
        <v>3</v>
      </c>
      <c r="L8309" s="9" t="s">
        <v>5014</v>
      </c>
      <c r="M8309" s="9"/>
      <c r="N8309" t="s">
        <v>67</v>
      </c>
      <c r="O8309" s="12" t="str">
        <f>IFERROR(VLOOKUP(C8309,USADOS!$C:$C,1,0),"OK")</f>
        <v>OK</v>
      </c>
    </row>
    <row r="8310" spans="1:15" hidden="1" x14ac:dyDescent="0.25">
      <c r="A8310" t="s">
        <v>1552</v>
      </c>
      <c r="B8310">
        <v>202304</v>
      </c>
      <c r="C8310" t="s">
        <v>4752</v>
      </c>
      <c r="D8310" t="s">
        <v>4939</v>
      </c>
      <c r="E8310" t="s">
        <v>94</v>
      </c>
      <c r="F8310" t="s">
        <v>94</v>
      </c>
      <c r="G8310" t="s">
        <v>270</v>
      </c>
      <c r="H8310" t="s">
        <v>4825</v>
      </c>
      <c r="J8310">
        <v>8</v>
      </c>
      <c r="L8310" s="9" t="s">
        <v>4800</v>
      </c>
      <c r="M8310" s="9"/>
      <c r="N8310" t="s">
        <v>94</v>
      </c>
      <c r="O8310" s="12" t="str">
        <f>IFERROR(VLOOKUP(C8310,USADOS!$C:$C,1,0),"OK")</f>
        <v>OK</v>
      </c>
    </row>
    <row r="8311" spans="1:15" hidden="1" x14ac:dyDescent="0.25">
      <c r="A8311" t="s">
        <v>1552</v>
      </c>
      <c r="B8311">
        <v>202305</v>
      </c>
      <c r="C8311" t="s">
        <v>4752</v>
      </c>
      <c r="D8311" t="s">
        <v>4939</v>
      </c>
      <c r="E8311" t="s">
        <v>94</v>
      </c>
      <c r="F8311" t="s">
        <v>94</v>
      </c>
      <c r="G8311" t="s">
        <v>270</v>
      </c>
      <c r="H8311" t="s">
        <v>4825</v>
      </c>
      <c r="J8311">
        <v>8</v>
      </c>
      <c r="L8311" s="9" t="s">
        <v>4800</v>
      </c>
      <c r="M8311" s="9"/>
      <c r="N8311" t="s">
        <v>94</v>
      </c>
      <c r="O8311" s="12" t="str">
        <f>IFERROR(VLOOKUP(C8311,USADOS!$C:$C,1,0),"OK")</f>
        <v>OK</v>
      </c>
    </row>
    <row r="8312" spans="1:15" hidden="1" x14ac:dyDescent="0.25">
      <c r="A8312" t="s">
        <v>1552</v>
      </c>
      <c r="B8312">
        <v>202306</v>
      </c>
      <c r="C8312" t="s">
        <v>4752</v>
      </c>
      <c r="D8312" t="s">
        <v>4939</v>
      </c>
      <c r="E8312" t="s">
        <v>94</v>
      </c>
      <c r="F8312" t="s">
        <v>94</v>
      </c>
      <c r="G8312" t="s">
        <v>270</v>
      </c>
      <c r="H8312" t="s">
        <v>4825</v>
      </c>
      <c r="J8312">
        <v>8</v>
      </c>
      <c r="L8312" s="9" t="s">
        <v>4800</v>
      </c>
      <c r="M8312" s="9"/>
      <c r="N8312" t="s">
        <v>94</v>
      </c>
      <c r="O8312" s="12" t="str">
        <f>IFERROR(VLOOKUP(C8312,USADOS!$C:$C,1,0),"OK")</f>
        <v>OK</v>
      </c>
    </row>
    <row r="8313" spans="1:15" hidden="1" x14ac:dyDescent="0.25">
      <c r="A8313" t="s">
        <v>1552</v>
      </c>
      <c r="B8313">
        <v>202307</v>
      </c>
      <c r="C8313" t="s">
        <v>4752</v>
      </c>
      <c r="D8313" t="s">
        <v>4939</v>
      </c>
      <c r="E8313" t="s">
        <v>94</v>
      </c>
      <c r="F8313" t="s">
        <v>94</v>
      </c>
      <c r="G8313" t="s">
        <v>270</v>
      </c>
      <c r="H8313" t="s">
        <v>4825</v>
      </c>
      <c r="J8313">
        <v>8</v>
      </c>
      <c r="L8313" s="9" t="s">
        <v>4800</v>
      </c>
      <c r="M8313" s="9"/>
      <c r="N8313" t="s">
        <v>94</v>
      </c>
      <c r="O8313" s="12" t="str">
        <f>IFERROR(VLOOKUP(C8313,USADOS!$C:$C,1,0),"OK")</f>
        <v>OK</v>
      </c>
    </row>
    <row r="8314" spans="1:15" hidden="1" x14ac:dyDescent="0.25">
      <c r="A8314" t="s">
        <v>1552</v>
      </c>
      <c r="B8314">
        <v>202308</v>
      </c>
      <c r="C8314" t="s">
        <v>4752</v>
      </c>
      <c r="D8314" t="s">
        <v>4939</v>
      </c>
      <c r="E8314" t="s">
        <v>94</v>
      </c>
      <c r="F8314" t="s">
        <v>94</v>
      </c>
      <c r="G8314" t="s">
        <v>270</v>
      </c>
      <c r="H8314" t="s">
        <v>4825</v>
      </c>
      <c r="J8314">
        <v>8</v>
      </c>
      <c r="L8314" s="9" t="s">
        <v>4800</v>
      </c>
      <c r="M8314" s="9"/>
      <c r="N8314" t="s">
        <v>94</v>
      </c>
      <c r="O8314" s="12" t="str">
        <f>IFERROR(VLOOKUP(C8314,USADOS!$C:$C,1,0),"OK")</f>
        <v>OK</v>
      </c>
    </row>
    <row r="8315" spans="1:15" hidden="1" x14ac:dyDescent="0.25">
      <c r="A8315" t="s">
        <v>1552</v>
      </c>
      <c r="B8315">
        <v>202309</v>
      </c>
      <c r="C8315" t="s">
        <v>4752</v>
      </c>
      <c r="D8315" t="s">
        <v>4939</v>
      </c>
      <c r="E8315" t="s">
        <v>94</v>
      </c>
      <c r="F8315" t="s">
        <v>94</v>
      </c>
      <c r="G8315" t="s">
        <v>270</v>
      </c>
      <c r="H8315" t="s">
        <v>4825</v>
      </c>
      <c r="J8315">
        <v>8</v>
      </c>
      <c r="L8315" s="9" t="s">
        <v>4800</v>
      </c>
      <c r="M8315" s="9"/>
      <c r="N8315" t="s">
        <v>94</v>
      </c>
      <c r="O8315" s="12" t="str">
        <f>IFERROR(VLOOKUP(C8315,USADOS!$C:$C,1,0),"OK")</f>
        <v>OK</v>
      </c>
    </row>
    <row r="8316" spans="1:15" hidden="1" x14ac:dyDescent="0.25">
      <c r="A8316" t="s">
        <v>1552</v>
      </c>
      <c r="B8316">
        <v>202310</v>
      </c>
      <c r="C8316" t="s">
        <v>4752</v>
      </c>
      <c r="D8316" t="s">
        <v>4939</v>
      </c>
      <c r="E8316" t="s">
        <v>94</v>
      </c>
      <c r="F8316" t="s">
        <v>94</v>
      </c>
      <c r="G8316" t="s">
        <v>270</v>
      </c>
      <c r="H8316" t="s">
        <v>5430</v>
      </c>
      <c r="J8316">
        <v>8</v>
      </c>
      <c r="L8316" s="9" t="s">
        <v>4800</v>
      </c>
      <c r="M8316" s="9"/>
      <c r="N8316" t="s">
        <v>94</v>
      </c>
      <c r="O8316" s="12" t="str">
        <f>IFERROR(VLOOKUP(C8316,USADOS!$C:$C,1,0),"OK")</f>
        <v>OK</v>
      </c>
    </row>
    <row r="8317" spans="1:15" hidden="1" x14ac:dyDescent="0.25">
      <c r="A8317" t="s">
        <v>1552</v>
      </c>
      <c r="B8317">
        <v>202311</v>
      </c>
      <c r="C8317" t="s">
        <v>4752</v>
      </c>
      <c r="D8317" t="s">
        <v>4939</v>
      </c>
      <c r="E8317" t="s">
        <v>94</v>
      </c>
      <c r="F8317" t="s">
        <v>94</v>
      </c>
      <c r="G8317" t="s">
        <v>270</v>
      </c>
      <c r="H8317" t="s">
        <v>5430</v>
      </c>
      <c r="J8317">
        <v>8</v>
      </c>
      <c r="L8317" s="9" t="s">
        <v>4800</v>
      </c>
      <c r="M8317" s="9"/>
      <c r="N8317" t="s">
        <v>94</v>
      </c>
      <c r="O8317" s="12" t="str">
        <f>IFERROR(VLOOKUP(C8317,USADOS!$C:$C,1,0),"OK")</f>
        <v>OK</v>
      </c>
    </row>
    <row r="8318" spans="1:15" hidden="1" x14ac:dyDescent="0.25">
      <c r="A8318" t="s">
        <v>1552</v>
      </c>
      <c r="B8318">
        <v>202312</v>
      </c>
      <c r="C8318" t="s">
        <v>4752</v>
      </c>
      <c r="D8318" t="s">
        <v>4939</v>
      </c>
      <c r="E8318" t="s">
        <v>94</v>
      </c>
      <c r="F8318" t="s">
        <v>94</v>
      </c>
      <c r="G8318" t="s">
        <v>270</v>
      </c>
      <c r="H8318" t="s">
        <v>5430</v>
      </c>
      <c r="J8318">
        <v>8</v>
      </c>
      <c r="L8318" s="9" t="s">
        <v>4800</v>
      </c>
      <c r="M8318" s="9"/>
      <c r="N8318" t="s">
        <v>94</v>
      </c>
      <c r="O8318" s="12" t="str">
        <f>IFERROR(VLOOKUP(C8318,USADOS!$C:$C,1,0),"OK")</f>
        <v>OK</v>
      </c>
    </row>
    <row r="8319" spans="1:15" hidden="1" x14ac:dyDescent="0.25">
      <c r="A8319" t="s">
        <v>1552</v>
      </c>
      <c r="B8319">
        <v>202401</v>
      </c>
      <c r="C8319" t="s">
        <v>4752</v>
      </c>
      <c r="D8319" t="s">
        <v>4939</v>
      </c>
      <c r="E8319" t="s">
        <v>94</v>
      </c>
      <c r="F8319" t="s">
        <v>94</v>
      </c>
      <c r="G8319" t="s">
        <v>270</v>
      </c>
      <c r="H8319" t="s">
        <v>5430</v>
      </c>
      <c r="J8319">
        <v>8</v>
      </c>
      <c r="L8319" s="9" t="s">
        <v>4800</v>
      </c>
      <c r="M8319" s="9"/>
      <c r="N8319" t="s">
        <v>94</v>
      </c>
      <c r="O8319" s="12" t="str">
        <f>IFERROR(VLOOKUP(C8319,USADOS!$C:$C,1,0),"OK")</f>
        <v>OK</v>
      </c>
    </row>
    <row r="8320" spans="1:15" hidden="1" x14ac:dyDescent="0.25">
      <c r="A8320" t="s">
        <v>1552</v>
      </c>
      <c r="B8320">
        <v>202402</v>
      </c>
      <c r="C8320" t="s">
        <v>4752</v>
      </c>
      <c r="D8320" t="s">
        <v>4939</v>
      </c>
      <c r="E8320" t="s">
        <v>94</v>
      </c>
      <c r="F8320" t="s">
        <v>94</v>
      </c>
      <c r="G8320" t="s">
        <v>270</v>
      </c>
      <c r="H8320" t="s">
        <v>5430</v>
      </c>
      <c r="J8320">
        <v>8</v>
      </c>
      <c r="L8320" s="9" t="s">
        <v>4800</v>
      </c>
      <c r="M8320" s="9"/>
      <c r="N8320" t="s">
        <v>94</v>
      </c>
      <c r="O8320" s="12" t="str">
        <f>IFERROR(VLOOKUP(C8320,USADOS!$C:$C,1,0),"OK")</f>
        <v>OK</v>
      </c>
    </row>
    <row r="8321" spans="1:15" hidden="1" x14ac:dyDescent="0.25">
      <c r="A8321" t="s">
        <v>1552</v>
      </c>
      <c r="B8321">
        <v>202403</v>
      </c>
      <c r="C8321" t="s">
        <v>4752</v>
      </c>
      <c r="D8321" t="s">
        <v>4939</v>
      </c>
      <c r="E8321" t="s">
        <v>94</v>
      </c>
      <c r="F8321" t="s">
        <v>94</v>
      </c>
      <c r="G8321" t="s">
        <v>270</v>
      </c>
      <c r="H8321" t="s">
        <v>5430</v>
      </c>
      <c r="J8321">
        <v>8</v>
      </c>
      <c r="L8321" s="9" t="s">
        <v>4800</v>
      </c>
      <c r="M8321" s="9"/>
      <c r="N8321" t="s">
        <v>94</v>
      </c>
      <c r="O8321" s="12" t="str">
        <f>IFERROR(VLOOKUP(C8321,USADOS!$C:$C,1,0),"OK")</f>
        <v>OK</v>
      </c>
    </row>
    <row r="8322" spans="1:15" hidden="1" x14ac:dyDescent="0.25">
      <c r="A8322" t="s">
        <v>1552</v>
      </c>
      <c r="B8322">
        <v>202304</v>
      </c>
      <c r="C8322" t="s">
        <v>4747</v>
      </c>
      <c r="D8322" t="s">
        <v>4939</v>
      </c>
      <c r="E8322" t="s">
        <v>94</v>
      </c>
      <c r="F8322" t="s">
        <v>94</v>
      </c>
      <c r="G8322" t="s">
        <v>270</v>
      </c>
      <c r="H8322" t="s">
        <v>4825</v>
      </c>
      <c r="J8322">
        <v>8</v>
      </c>
      <c r="L8322" s="9" t="s">
        <v>4800</v>
      </c>
      <c r="M8322" s="9"/>
      <c r="N8322" t="s">
        <v>94</v>
      </c>
      <c r="O8322" s="12" t="str">
        <f>IFERROR(VLOOKUP(C8322,USADOS!$C:$C,1,0),"OK")</f>
        <v>OK</v>
      </c>
    </row>
    <row r="8323" spans="1:15" hidden="1" x14ac:dyDescent="0.25">
      <c r="A8323" t="s">
        <v>1552</v>
      </c>
      <c r="B8323">
        <v>202305</v>
      </c>
      <c r="C8323" t="s">
        <v>4747</v>
      </c>
      <c r="D8323" t="s">
        <v>4939</v>
      </c>
      <c r="E8323" t="s">
        <v>94</v>
      </c>
      <c r="F8323" t="s">
        <v>94</v>
      </c>
      <c r="G8323" t="s">
        <v>270</v>
      </c>
      <c r="H8323" t="s">
        <v>4825</v>
      </c>
      <c r="J8323">
        <v>8</v>
      </c>
      <c r="L8323" s="9" t="s">
        <v>4800</v>
      </c>
      <c r="M8323" s="9"/>
      <c r="N8323" t="s">
        <v>94</v>
      </c>
      <c r="O8323" s="12" t="str">
        <f>IFERROR(VLOOKUP(C8323,USADOS!$C:$C,1,0),"OK")</f>
        <v>OK</v>
      </c>
    </row>
    <row r="8324" spans="1:15" hidden="1" x14ac:dyDescent="0.25">
      <c r="A8324" t="s">
        <v>1552</v>
      </c>
      <c r="B8324">
        <v>202306</v>
      </c>
      <c r="C8324" t="s">
        <v>4747</v>
      </c>
      <c r="D8324" t="s">
        <v>4939</v>
      </c>
      <c r="E8324" t="s">
        <v>94</v>
      </c>
      <c r="F8324" t="s">
        <v>94</v>
      </c>
      <c r="G8324" t="s">
        <v>270</v>
      </c>
      <c r="H8324" t="s">
        <v>4825</v>
      </c>
      <c r="J8324">
        <v>8</v>
      </c>
      <c r="L8324" s="9" t="s">
        <v>4800</v>
      </c>
      <c r="M8324" s="9"/>
      <c r="N8324" t="s">
        <v>94</v>
      </c>
      <c r="O8324" s="12" t="str">
        <f>IFERROR(VLOOKUP(C8324,USADOS!$C:$C,1,0),"OK")</f>
        <v>OK</v>
      </c>
    </row>
    <row r="8325" spans="1:15" hidden="1" x14ac:dyDescent="0.25">
      <c r="A8325" t="s">
        <v>1552</v>
      </c>
      <c r="B8325">
        <v>202307</v>
      </c>
      <c r="C8325" t="s">
        <v>4747</v>
      </c>
      <c r="D8325" t="s">
        <v>4939</v>
      </c>
      <c r="E8325" t="s">
        <v>94</v>
      </c>
      <c r="F8325" t="s">
        <v>94</v>
      </c>
      <c r="G8325" t="s">
        <v>270</v>
      </c>
      <c r="H8325" t="s">
        <v>4825</v>
      </c>
      <c r="J8325">
        <v>8</v>
      </c>
      <c r="L8325" s="9" t="s">
        <v>4800</v>
      </c>
      <c r="M8325" s="9"/>
      <c r="N8325" t="s">
        <v>94</v>
      </c>
      <c r="O8325" s="12" t="str">
        <f>IFERROR(VLOOKUP(C8325,USADOS!$C:$C,1,0),"OK")</f>
        <v>OK</v>
      </c>
    </row>
    <row r="8326" spans="1:15" hidden="1" x14ac:dyDescent="0.25">
      <c r="A8326" t="s">
        <v>1552</v>
      </c>
      <c r="B8326">
        <v>202308</v>
      </c>
      <c r="C8326" t="s">
        <v>4747</v>
      </c>
      <c r="D8326" t="s">
        <v>4939</v>
      </c>
      <c r="E8326" t="s">
        <v>94</v>
      </c>
      <c r="F8326" t="s">
        <v>94</v>
      </c>
      <c r="G8326" t="s">
        <v>270</v>
      </c>
      <c r="H8326" t="s">
        <v>4825</v>
      </c>
      <c r="J8326">
        <v>8</v>
      </c>
      <c r="L8326" s="9" t="s">
        <v>4800</v>
      </c>
      <c r="M8326" s="9"/>
      <c r="N8326" t="s">
        <v>94</v>
      </c>
      <c r="O8326" s="12" t="str">
        <f>IFERROR(VLOOKUP(C8326,USADOS!$C:$C,1,0),"OK")</f>
        <v>OK</v>
      </c>
    </row>
    <row r="8327" spans="1:15" hidden="1" x14ac:dyDescent="0.25">
      <c r="A8327" t="s">
        <v>1552</v>
      </c>
      <c r="B8327">
        <v>202309</v>
      </c>
      <c r="C8327" t="s">
        <v>4747</v>
      </c>
      <c r="D8327" t="s">
        <v>4939</v>
      </c>
      <c r="E8327" t="s">
        <v>94</v>
      </c>
      <c r="F8327" t="s">
        <v>94</v>
      </c>
      <c r="G8327" t="s">
        <v>270</v>
      </c>
      <c r="H8327" t="s">
        <v>4825</v>
      </c>
      <c r="J8327">
        <v>8</v>
      </c>
      <c r="L8327" s="9" t="s">
        <v>4800</v>
      </c>
      <c r="M8327" s="9"/>
      <c r="N8327" t="s">
        <v>94</v>
      </c>
      <c r="O8327" s="12" t="str">
        <f>IFERROR(VLOOKUP(C8327,USADOS!$C:$C,1,0),"OK")</f>
        <v>OK</v>
      </c>
    </row>
    <row r="8328" spans="1:15" hidden="1" x14ac:dyDescent="0.25">
      <c r="A8328" t="s">
        <v>1552</v>
      </c>
      <c r="B8328">
        <v>202310</v>
      </c>
      <c r="C8328" t="s">
        <v>4747</v>
      </c>
      <c r="D8328" t="s">
        <v>4939</v>
      </c>
      <c r="E8328" t="s">
        <v>94</v>
      </c>
      <c r="F8328" t="s">
        <v>94</v>
      </c>
      <c r="G8328" t="s">
        <v>270</v>
      </c>
      <c r="H8328" t="s">
        <v>5430</v>
      </c>
      <c r="J8328">
        <v>8</v>
      </c>
      <c r="L8328" s="9" t="s">
        <v>4800</v>
      </c>
      <c r="M8328" s="9"/>
      <c r="N8328" t="s">
        <v>94</v>
      </c>
      <c r="O8328" s="12" t="str">
        <f>IFERROR(VLOOKUP(C8328,USADOS!$C:$C,1,0),"OK")</f>
        <v>OK</v>
      </c>
    </row>
    <row r="8329" spans="1:15" hidden="1" x14ac:dyDescent="0.25">
      <c r="A8329" t="s">
        <v>1552</v>
      </c>
      <c r="B8329">
        <v>202311</v>
      </c>
      <c r="C8329" t="s">
        <v>4747</v>
      </c>
      <c r="D8329" t="s">
        <v>4939</v>
      </c>
      <c r="E8329" t="s">
        <v>94</v>
      </c>
      <c r="F8329" t="s">
        <v>94</v>
      </c>
      <c r="G8329" t="s">
        <v>270</v>
      </c>
      <c r="H8329" t="s">
        <v>5430</v>
      </c>
      <c r="J8329">
        <v>8</v>
      </c>
      <c r="L8329" s="9" t="s">
        <v>4800</v>
      </c>
      <c r="M8329" s="9"/>
      <c r="N8329" t="s">
        <v>94</v>
      </c>
      <c r="O8329" s="12" t="str">
        <f>IFERROR(VLOOKUP(C8329,USADOS!$C:$C,1,0),"OK")</f>
        <v>OK</v>
      </c>
    </row>
    <row r="8330" spans="1:15" hidden="1" x14ac:dyDescent="0.25">
      <c r="A8330" t="s">
        <v>1552</v>
      </c>
      <c r="B8330">
        <v>202312</v>
      </c>
      <c r="C8330" t="s">
        <v>4747</v>
      </c>
      <c r="D8330" t="s">
        <v>4939</v>
      </c>
      <c r="E8330" t="s">
        <v>94</v>
      </c>
      <c r="F8330" t="s">
        <v>94</v>
      </c>
      <c r="G8330" t="s">
        <v>270</v>
      </c>
      <c r="H8330" t="s">
        <v>5430</v>
      </c>
      <c r="J8330">
        <v>8</v>
      </c>
      <c r="L8330" s="9" t="s">
        <v>4800</v>
      </c>
      <c r="M8330" s="9"/>
      <c r="N8330" t="s">
        <v>94</v>
      </c>
      <c r="O8330" s="12" t="str">
        <f>IFERROR(VLOOKUP(C8330,USADOS!$C:$C,1,0),"OK")</f>
        <v>OK</v>
      </c>
    </row>
    <row r="8331" spans="1:15" hidden="1" x14ac:dyDescent="0.25">
      <c r="A8331" t="s">
        <v>1552</v>
      </c>
      <c r="B8331">
        <v>202401</v>
      </c>
      <c r="C8331" t="s">
        <v>4747</v>
      </c>
      <c r="D8331" t="s">
        <v>4939</v>
      </c>
      <c r="E8331" t="s">
        <v>94</v>
      </c>
      <c r="F8331" t="s">
        <v>94</v>
      </c>
      <c r="G8331" t="s">
        <v>270</v>
      </c>
      <c r="H8331" t="s">
        <v>5430</v>
      </c>
      <c r="J8331">
        <v>8</v>
      </c>
      <c r="L8331" s="9" t="s">
        <v>4800</v>
      </c>
      <c r="M8331" s="9"/>
      <c r="N8331" t="s">
        <v>94</v>
      </c>
      <c r="O8331" s="12" t="str">
        <f>IFERROR(VLOOKUP(C8331,USADOS!$C:$C,1,0),"OK")</f>
        <v>OK</v>
      </c>
    </row>
    <row r="8332" spans="1:15" hidden="1" x14ac:dyDescent="0.25">
      <c r="A8332" t="s">
        <v>1552</v>
      </c>
      <c r="B8332">
        <v>202402</v>
      </c>
      <c r="C8332" t="s">
        <v>4747</v>
      </c>
      <c r="D8332" t="s">
        <v>4939</v>
      </c>
      <c r="E8332" t="s">
        <v>94</v>
      </c>
      <c r="F8332" t="s">
        <v>94</v>
      </c>
      <c r="G8332" t="s">
        <v>270</v>
      </c>
      <c r="H8332" t="s">
        <v>5430</v>
      </c>
      <c r="J8332">
        <v>8</v>
      </c>
      <c r="L8332" s="9" t="s">
        <v>4800</v>
      </c>
      <c r="M8332" s="9"/>
      <c r="N8332" t="s">
        <v>94</v>
      </c>
      <c r="O8332" s="12" t="str">
        <f>IFERROR(VLOOKUP(C8332,USADOS!$C:$C,1,0),"OK")</f>
        <v>OK</v>
      </c>
    </row>
    <row r="8333" spans="1:15" hidden="1" x14ac:dyDescent="0.25">
      <c r="A8333" t="s">
        <v>1552</v>
      </c>
      <c r="B8333">
        <v>202403</v>
      </c>
      <c r="C8333" t="s">
        <v>4747</v>
      </c>
      <c r="D8333" t="s">
        <v>4939</v>
      </c>
      <c r="E8333" t="s">
        <v>94</v>
      </c>
      <c r="F8333" t="s">
        <v>94</v>
      </c>
      <c r="G8333" t="s">
        <v>270</v>
      </c>
      <c r="H8333" t="s">
        <v>5430</v>
      </c>
      <c r="J8333">
        <v>8</v>
      </c>
      <c r="L8333" s="9" t="s">
        <v>4800</v>
      </c>
      <c r="M8333" s="9"/>
      <c r="N8333" t="s">
        <v>94</v>
      </c>
      <c r="O8333" s="12" t="str">
        <f>IFERROR(VLOOKUP(C8333,USADOS!$C:$C,1,0),"OK")</f>
        <v>OK</v>
      </c>
    </row>
    <row r="8334" spans="1:15" hidden="1" x14ac:dyDescent="0.25">
      <c r="A8334" t="s">
        <v>1552</v>
      </c>
      <c r="B8334">
        <v>202009</v>
      </c>
      <c r="C8334" t="s">
        <v>1982</v>
      </c>
      <c r="D8334" t="s">
        <v>5285</v>
      </c>
      <c r="E8334" t="s">
        <v>160</v>
      </c>
      <c r="F8334" t="s">
        <v>160</v>
      </c>
      <c r="G8334" t="s">
        <v>270</v>
      </c>
      <c r="H8334" t="s">
        <v>1991</v>
      </c>
      <c r="I8334" t="s">
        <v>2047</v>
      </c>
      <c r="J8334">
        <v>6</v>
      </c>
      <c r="K8334">
        <v>3.5</v>
      </c>
      <c r="L8334" s="9" t="s">
        <v>2047</v>
      </c>
      <c r="M8334" s="19"/>
      <c r="N8334" t="s">
        <v>542</v>
      </c>
      <c r="O8334" s="12" t="str">
        <f>IFERROR(VLOOKUP(C8334,USADOS!$C:$C,1,0),"OK")</f>
        <v>OK</v>
      </c>
    </row>
    <row r="8335" spans="1:15" hidden="1" x14ac:dyDescent="0.25">
      <c r="A8335" t="s">
        <v>1552</v>
      </c>
      <c r="B8335">
        <v>202010</v>
      </c>
      <c r="C8335" t="s">
        <v>1982</v>
      </c>
      <c r="D8335" t="s">
        <v>5285</v>
      </c>
      <c r="E8335" t="s">
        <v>160</v>
      </c>
      <c r="F8335" t="s">
        <v>160</v>
      </c>
      <c r="G8335" t="s">
        <v>270</v>
      </c>
      <c r="H8335" t="s">
        <v>1991</v>
      </c>
      <c r="I8335" t="s">
        <v>2047</v>
      </c>
      <c r="J8335">
        <v>6</v>
      </c>
      <c r="K8335">
        <v>3.5</v>
      </c>
      <c r="L8335" s="9" t="s">
        <v>2047</v>
      </c>
      <c r="M8335" s="19"/>
      <c r="N8335" t="s">
        <v>542</v>
      </c>
      <c r="O8335" s="12" t="str">
        <f>IFERROR(VLOOKUP(C8335,USADOS!$C:$C,1,0),"OK")</f>
        <v>OK</v>
      </c>
    </row>
    <row r="8336" spans="1:15" hidden="1" x14ac:dyDescent="0.25">
      <c r="A8336" t="s">
        <v>1552</v>
      </c>
      <c r="B8336">
        <v>202011</v>
      </c>
      <c r="C8336" t="s">
        <v>1982</v>
      </c>
      <c r="D8336" t="s">
        <v>5285</v>
      </c>
      <c r="E8336" t="s">
        <v>160</v>
      </c>
      <c r="F8336" t="s">
        <v>160</v>
      </c>
      <c r="G8336" t="s">
        <v>270</v>
      </c>
      <c r="H8336" t="s">
        <v>1991</v>
      </c>
      <c r="I8336" t="s">
        <v>2047</v>
      </c>
      <c r="J8336">
        <v>6</v>
      </c>
      <c r="K8336">
        <v>3.5</v>
      </c>
      <c r="L8336" s="9" t="s">
        <v>2047</v>
      </c>
      <c r="M8336" s="19"/>
      <c r="N8336" t="s">
        <v>542</v>
      </c>
      <c r="O8336" s="12" t="str">
        <f>IFERROR(VLOOKUP(C8336,USADOS!$C:$C,1,0),"OK")</f>
        <v>OK</v>
      </c>
    </row>
    <row r="8337" spans="1:15" hidden="1" x14ac:dyDescent="0.25">
      <c r="A8337" t="s">
        <v>1552</v>
      </c>
      <c r="B8337">
        <v>202012</v>
      </c>
      <c r="C8337" t="s">
        <v>1982</v>
      </c>
      <c r="D8337" t="s">
        <v>5285</v>
      </c>
      <c r="E8337" t="s">
        <v>160</v>
      </c>
      <c r="F8337" t="s">
        <v>160</v>
      </c>
      <c r="G8337" t="s">
        <v>270</v>
      </c>
      <c r="H8337" t="s">
        <v>1991</v>
      </c>
      <c r="I8337" t="s">
        <v>2047</v>
      </c>
      <c r="J8337">
        <v>6</v>
      </c>
      <c r="K8337">
        <v>3.5</v>
      </c>
      <c r="L8337" s="9" t="s">
        <v>2047</v>
      </c>
      <c r="M8337" s="19"/>
      <c r="N8337" t="s">
        <v>542</v>
      </c>
      <c r="O8337" s="12" t="str">
        <f>IFERROR(VLOOKUP(C8337,USADOS!$C:$C,1,0),"OK")</f>
        <v>OK</v>
      </c>
    </row>
    <row r="8338" spans="1:15" hidden="1" x14ac:dyDescent="0.25">
      <c r="A8338" t="s">
        <v>1552</v>
      </c>
      <c r="B8338">
        <v>202101</v>
      </c>
      <c r="C8338" t="s">
        <v>1982</v>
      </c>
      <c r="D8338" t="s">
        <v>5285</v>
      </c>
      <c r="E8338" t="s">
        <v>160</v>
      </c>
      <c r="F8338" t="s">
        <v>160</v>
      </c>
      <c r="G8338" t="s">
        <v>270</v>
      </c>
      <c r="H8338" t="s">
        <v>1991</v>
      </c>
      <c r="I8338" t="s">
        <v>2047</v>
      </c>
      <c r="J8338">
        <v>6</v>
      </c>
      <c r="K8338">
        <v>3.5</v>
      </c>
      <c r="L8338" s="9" t="s">
        <v>2047</v>
      </c>
      <c r="M8338" s="9"/>
      <c r="N8338" t="s">
        <v>542</v>
      </c>
      <c r="O8338" s="12" t="str">
        <f>IFERROR(VLOOKUP(C8338,USADOS!$C:$C,1,0),"OK")</f>
        <v>OK</v>
      </c>
    </row>
    <row r="8339" spans="1:15" hidden="1" x14ac:dyDescent="0.25">
      <c r="A8339" t="s">
        <v>118</v>
      </c>
      <c r="B8339">
        <v>201901</v>
      </c>
      <c r="C8339" t="s">
        <v>54</v>
      </c>
      <c r="D8339" t="s">
        <v>706</v>
      </c>
      <c r="E8339" t="s">
        <v>118</v>
      </c>
      <c r="F8339" t="s">
        <v>118</v>
      </c>
      <c r="G8339" t="s">
        <v>270</v>
      </c>
      <c r="H8339" t="s">
        <v>386</v>
      </c>
      <c r="J8339">
        <v>10</v>
      </c>
      <c r="K8339">
        <v>5.5</v>
      </c>
      <c r="M8339" s="19"/>
      <c r="O8339" s="12" t="str">
        <f>IFERROR(VLOOKUP(C8339,USADOS!$C:$C,1,0),"OK")</f>
        <v>OK</v>
      </c>
    </row>
    <row r="8340" spans="1:15" hidden="1" x14ac:dyDescent="0.25">
      <c r="A8340" t="s">
        <v>118</v>
      </c>
      <c r="B8340">
        <v>201902</v>
      </c>
      <c r="C8340" t="s">
        <v>54</v>
      </c>
      <c r="D8340" t="s">
        <v>706</v>
      </c>
      <c r="E8340" t="s">
        <v>118</v>
      </c>
      <c r="F8340" t="s">
        <v>118</v>
      </c>
      <c r="G8340" t="s">
        <v>270</v>
      </c>
      <c r="H8340" t="s">
        <v>386</v>
      </c>
      <c r="J8340">
        <v>10</v>
      </c>
      <c r="K8340">
        <v>5.5</v>
      </c>
      <c r="M8340" s="19"/>
      <c r="O8340" s="12" t="str">
        <f>IFERROR(VLOOKUP(C8340,USADOS!$C:$C,1,0),"OK")</f>
        <v>OK</v>
      </c>
    </row>
    <row r="8341" spans="1:15" hidden="1" x14ac:dyDescent="0.25">
      <c r="A8341" t="s">
        <v>118</v>
      </c>
      <c r="B8341">
        <v>201903</v>
      </c>
      <c r="C8341" t="s">
        <v>54</v>
      </c>
      <c r="D8341" t="s">
        <v>706</v>
      </c>
      <c r="E8341" t="s">
        <v>118</v>
      </c>
      <c r="F8341" t="s">
        <v>118</v>
      </c>
      <c r="G8341" t="s">
        <v>270</v>
      </c>
      <c r="H8341" t="s">
        <v>386</v>
      </c>
      <c r="J8341">
        <v>12</v>
      </c>
      <c r="K8341">
        <v>5.5</v>
      </c>
      <c r="M8341" s="19"/>
      <c r="O8341" s="12" t="str">
        <f>IFERROR(VLOOKUP(C8341,USADOS!$C:$C,1,0),"OK")</f>
        <v>OK</v>
      </c>
    </row>
    <row r="8342" spans="1:15" hidden="1" x14ac:dyDescent="0.25">
      <c r="A8342" t="s">
        <v>118</v>
      </c>
      <c r="B8342">
        <v>201904</v>
      </c>
      <c r="C8342" t="s">
        <v>54</v>
      </c>
      <c r="D8342" t="s">
        <v>706</v>
      </c>
      <c r="E8342" t="s">
        <v>118</v>
      </c>
      <c r="F8342" t="s">
        <v>118</v>
      </c>
      <c r="G8342" t="s">
        <v>270</v>
      </c>
      <c r="H8342" t="s">
        <v>386</v>
      </c>
      <c r="J8342">
        <v>12</v>
      </c>
      <c r="K8342">
        <v>5.5</v>
      </c>
      <c r="M8342" s="19"/>
      <c r="O8342" s="12" t="str">
        <f>IFERROR(VLOOKUP(C8342,USADOS!$C:$C,1,0),"OK")</f>
        <v>OK</v>
      </c>
    </row>
    <row r="8343" spans="1:15" hidden="1" x14ac:dyDescent="0.25">
      <c r="A8343" t="s">
        <v>118</v>
      </c>
      <c r="B8343">
        <v>201905</v>
      </c>
      <c r="C8343" t="s">
        <v>54</v>
      </c>
      <c r="D8343" t="s">
        <v>706</v>
      </c>
      <c r="E8343" t="s">
        <v>118</v>
      </c>
      <c r="F8343" t="s">
        <v>118</v>
      </c>
      <c r="G8343" t="s">
        <v>270</v>
      </c>
      <c r="H8343" t="s">
        <v>386</v>
      </c>
      <c r="J8343">
        <v>12</v>
      </c>
      <c r="K8343">
        <v>5.5</v>
      </c>
      <c r="M8343" s="19"/>
      <c r="O8343" s="12" t="str">
        <f>IFERROR(VLOOKUP(C8343,USADOS!$C:$C,1,0),"OK")</f>
        <v>OK</v>
      </c>
    </row>
    <row r="8344" spans="1:15" hidden="1" x14ac:dyDescent="0.25">
      <c r="A8344" t="s">
        <v>118</v>
      </c>
      <c r="B8344">
        <v>201906</v>
      </c>
      <c r="C8344" t="s">
        <v>54</v>
      </c>
      <c r="D8344" t="s">
        <v>706</v>
      </c>
      <c r="E8344" t="s">
        <v>118</v>
      </c>
      <c r="F8344" t="s">
        <v>118</v>
      </c>
      <c r="G8344" t="s">
        <v>270</v>
      </c>
      <c r="H8344" t="s">
        <v>386</v>
      </c>
      <c r="J8344">
        <v>12</v>
      </c>
      <c r="K8344">
        <v>5.5</v>
      </c>
      <c r="M8344" s="19"/>
      <c r="O8344" s="12" t="str">
        <f>IFERROR(VLOOKUP(C8344,USADOS!$C:$C,1,0),"OK")</f>
        <v>OK</v>
      </c>
    </row>
    <row r="8345" spans="1:15" hidden="1" x14ac:dyDescent="0.25">
      <c r="A8345" t="s">
        <v>118</v>
      </c>
      <c r="B8345">
        <v>201907</v>
      </c>
      <c r="C8345" t="s">
        <v>54</v>
      </c>
      <c r="D8345" t="s">
        <v>706</v>
      </c>
      <c r="E8345" t="s">
        <v>118</v>
      </c>
      <c r="F8345" t="s">
        <v>118</v>
      </c>
      <c r="G8345" t="s">
        <v>270</v>
      </c>
      <c r="H8345" t="s">
        <v>386</v>
      </c>
      <c r="J8345">
        <v>12</v>
      </c>
      <c r="K8345">
        <v>5.5</v>
      </c>
      <c r="M8345" s="19"/>
      <c r="O8345" s="12" t="str">
        <f>IFERROR(VLOOKUP(C8345,USADOS!$C:$C,1,0),"OK")</f>
        <v>OK</v>
      </c>
    </row>
    <row r="8346" spans="1:15" hidden="1" x14ac:dyDescent="0.25">
      <c r="A8346" t="s">
        <v>118</v>
      </c>
      <c r="B8346">
        <v>201908</v>
      </c>
      <c r="C8346" t="s">
        <v>54</v>
      </c>
      <c r="D8346" t="s">
        <v>706</v>
      </c>
      <c r="E8346" t="s">
        <v>118</v>
      </c>
      <c r="F8346" t="s">
        <v>118</v>
      </c>
      <c r="G8346" t="s">
        <v>270</v>
      </c>
      <c r="H8346" t="s">
        <v>386</v>
      </c>
      <c r="J8346">
        <v>12</v>
      </c>
      <c r="K8346">
        <v>5.5</v>
      </c>
      <c r="M8346" s="19"/>
      <c r="O8346" s="12" t="str">
        <f>IFERROR(VLOOKUP(C8346,USADOS!$C:$C,1,0),"OK")</f>
        <v>OK</v>
      </c>
    </row>
    <row r="8347" spans="1:15" hidden="1" x14ac:dyDescent="0.25">
      <c r="A8347" t="s">
        <v>118</v>
      </c>
      <c r="B8347">
        <v>201909</v>
      </c>
      <c r="C8347" t="s">
        <v>54</v>
      </c>
      <c r="D8347" t="s">
        <v>706</v>
      </c>
      <c r="E8347" t="s">
        <v>118</v>
      </c>
      <c r="F8347" t="s">
        <v>118</v>
      </c>
      <c r="G8347" t="s">
        <v>270</v>
      </c>
      <c r="H8347" t="s">
        <v>386</v>
      </c>
      <c r="J8347">
        <v>12</v>
      </c>
      <c r="K8347">
        <v>5.5</v>
      </c>
      <c r="M8347" s="19"/>
      <c r="O8347" s="12" t="str">
        <f>IFERROR(VLOOKUP(C8347,USADOS!$C:$C,1,0),"OK")</f>
        <v>OK</v>
      </c>
    </row>
    <row r="8348" spans="1:15" hidden="1" x14ac:dyDescent="0.25">
      <c r="A8348" t="s">
        <v>118</v>
      </c>
      <c r="B8348">
        <v>201910</v>
      </c>
      <c r="C8348" t="s">
        <v>54</v>
      </c>
      <c r="D8348" t="s">
        <v>706</v>
      </c>
      <c r="E8348" t="s">
        <v>118</v>
      </c>
      <c r="F8348" t="s">
        <v>118</v>
      </c>
      <c r="G8348" t="s">
        <v>270</v>
      </c>
      <c r="H8348" t="s">
        <v>386</v>
      </c>
      <c r="J8348">
        <v>12</v>
      </c>
      <c r="K8348">
        <v>5.5</v>
      </c>
      <c r="M8348" s="19"/>
      <c r="O8348" s="12" t="str">
        <f>IFERROR(VLOOKUP(C8348,USADOS!$C:$C,1,0),"OK")</f>
        <v>OK</v>
      </c>
    </row>
    <row r="8349" spans="1:15" hidden="1" x14ac:dyDescent="0.25">
      <c r="A8349" t="s">
        <v>118</v>
      </c>
      <c r="B8349">
        <v>201911</v>
      </c>
      <c r="C8349" t="s">
        <v>54</v>
      </c>
      <c r="D8349" t="s">
        <v>706</v>
      </c>
      <c r="E8349" t="s">
        <v>118</v>
      </c>
      <c r="F8349" t="s">
        <v>118</v>
      </c>
      <c r="G8349" t="s">
        <v>270</v>
      </c>
      <c r="H8349" t="s">
        <v>386</v>
      </c>
      <c r="J8349">
        <v>10</v>
      </c>
      <c r="K8349">
        <v>5.5</v>
      </c>
      <c r="M8349" s="19"/>
      <c r="O8349" s="12" t="str">
        <f>IFERROR(VLOOKUP(C8349,USADOS!$C:$C,1,0),"OK")</f>
        <v>OK</v>
      </c>
    </row>
    <row r="8350" spans="1:15" hidden="1" x14ac:dyDescent="0.25">
      <c r="A8350" t="s">
        <v>118</v>
      </c>
      <c r="B8350">
        <v>201912</v>
      </c>
      <c r="C8350" t="s">
        <v>54</v>
      </c>
      <c r="D8350" t="s">
        <v>706</v>
      </c>
      <c r="E8350" t="s">
        <v>118</v>
      </c>
      <c r="F8350" t="s">
        <v>118</v>
      </c>
      <c r="G8350" t="s">
        <v>270</v>
      </c>
      <c r="H8350" t="s">
        <v>386</v>
      </c>
      <c r="J8350">
        <v>11</v>
      </c>
      <c r="K8350">
        <v>3.68</v>
      </c>
      <c r="M8350" s="19"/>
      <c r="O8350" s="12" t="str">
        <f>IFERROR(VLOOKUP(C8350,USADOS!$C:$C,1,0),"OK")</f>
        <v>OK</v>
      </c>
    </row>
    <row r="8351" spans="1:15" hidden="1" x14ac:dyDescent="0.25">
      <c r="A8351" t="s">
        <v>1552</v>
      </c>
      <c r="B8351">
        <v>202103</v>
      </c>
      <c r="C8351" t="s">
        <v>2747</v>
      </c>
      <c r="D8351" t="s">
        <v>2749</v>
      </c>
      <c r="E8351" t="s">
        <v>1778</v>
      </c>
      <c r="F8351" t="s">
        <v>1778</v>
      </c>
      <c r="G8351" t="s">
        <v>270</v>
      </c>
      <c r="H8351" t="s">
        <v>2857</v>
      </c>
      <c r="J8351">
        <v>4</v>
      </c>
      <c r="L8351" t="s">
        <v>2857</v>
      </c>
      <c r="M8351" s="44" t="s">
        <v>2952</v>
      </c>
      <c r="N8351" t="s">
        <v>1778</v>
      </c>
      <c r="O8351" s="12" t="str">
        <f>IFERROR(VLOOKUP(C8351,USADOS!$C:$C,1,0),"OK")</f>
        <v>OK</v>
      </c>
    </row>
    <row r="8352" spans="1:15" hidden="1" x14ac:dyDescent="0.25">
      <c r="A8352" t="s">
        <v>1552</v>
      </c>
      <c r="B8352">
        <v>202104</v>
      </c>
      <c r="C8352" t="s">
        <v>2747</v>
      </c>
      <c r="D8352" t="s">
        <v>2749</v>
      </c>
      <c r="E8352" t="s">
        <v>1778</v>
      </c>
      <c r="F8352" t="s">
        <v>1778</v>
      </c>
      <c r="G8352" t="s">
        <v>270</v>
      </c>
      <c r="H8352" t="s">
        <v>2857</v>
      </c>
      <c r="J8352">
        <v>4</v>
      </c>
      <c r="L8352" t="s">
        <v>2857</v>
      </c>
      <c r="M8352" s="44" t="s">
        <v>2952</v>
      </c>
      <c r="N8352" t="s">
        <v>1778</v>
      </c>
      <c r="O8352" s="12" t="str">
        <f>IFERROR(VLOOKUP(C8352,USADOS!$C:$C,1,0),"OK")</f>
        <v>OK</v>
      </c>
    </row>
    <row r="8353" spans="1:15" hidden="1" x14ac:dyDescent="0.25">
      <c r="A8353" t="s">
        <v>1552</v>
      </c>
      <c r="B8353">
        <v>202105</v>
      </c>
      <c r="C8353" t="s">
        <v>2747</v>
      </c>
      <c r="D8353" t="s">
        <v>2749</v>
      </c>
      <c r="E8353" t="s">
        <v>1778</v>
      </c>
      <c r="F8353" t="s">
        <v>1778</v>
      </c>
      <c r="G8353" t="s">
        <v>270</v>
      </c>
      <c r="H8353" t="s">
        <v>2857</v>
      </c>
      <c r="J8353">
        <v>4</v>
      </c>
      <c r="L8353" t="s">
        <v>2857</v>
      </c>
      <c r="M8353" s="44" t="s">
        <v>2952</v>
      </c>
      <c r="N8353" t="s">
        <v>1778</v>
      </c>
      <c r="O8353" s="12" t="str">
        <f>IFERROR(VLOOKUP(C8353,USADOS!$C:$C,1,0),"OK")</f>
        <v>OK</v>
      </c>
    </row>
    <row r="8354" spans="1:15" hidden="1" x14ac:dyDescent="0.25">
      <c r="A8354" t="s">
        <v>1552</v>
      </c>
      <c r="B8354">
        <v>202106</v>
      </c>
      <c r="C8354" t="s">
        <v>2747</v>
      </c>
      <c r="D8354" t="s">
        <v>2749</v>
      </c>
      <c r="E8354" t="s">
        <v>1778</v>
      </c>
      <c r="F8354" t="s">
        <v>1778</v>
      </c>
      <c r="G8354" t="s">
        <v>270</v>
      </c>
      <c r="H8354" t="s">
        <v>2857</v>
      </c>
      <c r="J8354">
        <v>4</v>
      </c>
      <c r="L8354" t="s">
        <v>2857</v>
      </c>
      <c r="M8354" s="44" t="s">
        <v>2952</v>
      </c>
      <c r="N8354" t="s">
        <v>1778</v>
      </c>
      <c r="O8354" s="12" t="str">
        <f>IFERROR(VLOOKUP(C8354,USADOS!$C:$C,1,0),"OK")</f>
        <v>OK</v>
      </c>
    </row>
    <row r="8355" spans="1:15" hidden="1" x14ac:dyDescent="0.25">
      <c r="A8355" t="s">
        <v>1552</v>
      </c>
      <c r="B8355">
        <v>202107</v>
      </c>
      <c r="C8355" t="s">
        <v>2747</v>
      </c>
      <c r="D8355" t="s">
        <v>2749</v>
      </c>
      <c r="E8355" t="s">
        <v>1778</v>
      </c>
      <c r="F8355" t="s">
        <v>1778</v>
      </c>
      <c r="G8355" t="s">
        <v>270</v>
      </c>
      <c r="H8355" t="s">
        <v>2857</v>
      </c>
      <c r="J8355">
        <v>4</v>
      </c>
      <c r="L8355" t="s">
        <v>2857</v>
      </c>
      <c r="M8355" s="44" t="s">
        <v>2952</v>
      </c>
      <c r="N8355" t="s">
        <v>1778</v>
      </c>
      <c r="O8355" s="12" t="str">
        <f>IFERROR(VLOOKUP(C8355,USADOS!$C:$C,1,0),"OK")</f>
        <v>OK</v>
      </c>
    </row>
    <row r="8356" spans="1:15" hidden="1" x14ac:dyDescent="0.25">
      <c r="A8356" t="s">
        <v>1552</v>
      </c>
      <c r="B8356">
        <v>202108</v>
      </c>
      <c r="C8356" t="s">
        <v>2747</v>
      </c>
      <c r="D8356" t="s">
        <v>2749</v>
      </c>
      <c r="E8356" t="s">
        <v>1778</v>
      </c>
      <c r="F8356" t="s">
        <v>1778</v>
      </c>
      <c r="G8356" t="s">
        <v>270</v>
      </c>
      <c r="H8356" t="s">
        <v>2857</v>
      </c>
      <c r="J8356">
        <v>4</v>
      </c>
      <c r="L8356" t="s">
        <v>2857</v>
      </c>
      <c r="M8356" s="44" t="s">
        <v>2952</v>
      </c>
      <c r="N8356" t="s">
        <v>1778</v>
      </c>
      <c r="O8356" s="12" t="str">
        <f>IFERROR(VLOOKUP(C8356,USADOS!$C:$C,1,0),"OK")</f>
        <v>OK</v>
      </c>
    </row>
    <row r="8357" spans="1:15" hidden="1" x14ac:dyDescent="0.25">
      <c r="A8357" t="s">
        <v>1552</v>
      </c>
      <c r="B8357">
        <v>202103</v>
      </c>
      <c r="C8357" t="s">
        <v>2748</v>
      </c>
      <c r="D8357" t="s">
        <v>2749</v>
      </c>
      <c r="E8357" t="s">
        <v>1778</v>
      </c>
      <c r="F8357" t="s">
        <v>1778</v>
      </c>
      <c r="G8357" t="s">
        <v>270</v>
      </c>
      <c r="H8357" t="s">
        <v>2857</v>
      </c>
      <c r="J8357">
        <v>4</v>
      </c>
      <c r="K8357">
        <v>3.5</v>
      </c>
      <c r="L8357" t="s">
        <v>2857</v>
      </c>
      <c r="M8357" s="44" t="s">
        <v>2952</v>
      </c>
      <c r="N8357" t="s">
        <v>1778</v>
      </c>
      <c r="O8357" s="12" t="str">
        <f>IFERROR(VLOOKUP(C8357,USADOS!$C:$C,1,0),"OK")</f>
        <v>OK</v>
      </c>
    </row>
    <row r="8358" spans="1:15" hidden="1" x14ac:dyDescent="0.25">
      <c r="A8358" t="s">
        <v>1552</v>
      </c>
      <c r="B8358">
        <v>202104</v>
      </c>
      <c r="C8358" t="s">
        <v>2748</v>
      </c>
      <c r="D8358" t="s">
        <v>2749</v>
      </c>
      <c r="E8358" t="s">
        <v>1778</v>
      </c>
      <c r="F8358" t="s">
        <v>1778</v>
      </c>
      <c r="G8358" t="s">
        <v>270</v>
      </c>
      <c r="H8358" t="s">
        <v>2857</v>
      </c>
      <c r="J8358">
        <v>4</v>
      </c>
      <c r="K8358">
        <v>3.5</v>
      </c>
      <c r="L8358" t="s">
        <v>2857</v>
      </c>
      <c r="M8358" s="44" t="s">
        <v>2952</v>
      </c>
      <c r="N8358" t="s">
        <v>1778</v>
      </c>
      <c r="O8358" s="12" t="str">
        <f>IFERROR(VLOOKUP(C8358,USADOS!$C:$C,1,0),"OK")</f>
        <v>OK</v>
      </c>
    </row>
    <row r="8359" spans="1:15" hidden="1" x14ac:dyDescent="0.25">
      <c r="A8359" t="s">
        <v>1552</v>
      </c>
      <c r="B8359">
        <v>202105</v>
      </c>
      <c r="C8359" t="s">
        <v>2748</v>
      </c>
      <c r="D8359" t="s">
        <v>2749</v>
      </c>
      <c r="E8359" t="s">
        <v>1778</v>
      </c>
      <c r="F8359" t="s">
        <v>1778</v>
      </c>
      <c r="G8359" t="s">
        <v>270</v>
      </c>
      <c r="H8359" t="s">
        <v>2857</v>
      </c>
      <c r="J8359">
        <v>4</v>
      </c>
      <c r="K8359">
        <v>3.5</v>
      </c>
      <c r="L8359" t="s">
        <v>2857</v>
      </c>
      <c r="M8359" s="44" t="s">
        <v>2952</v>
      </c>
      <c r="N8359" t="s">
        <v>1778</v>
      </c>
      <c r="O8359" s="12" t="str">
        <f>IFERROR(VLOOKUP(C8359,USADOS!$C:$C,1,0),"OK")</f>
        <v>OK</v>
      </c>
    </row>
    <row r="8360" spans="1:15" hidden="1" x14ac:dyDescent="0.25">
      <c r="A8360" t="s">
        <v>1552</v>
      </c>
      <c r="B8360">
        <v>202106</v>
      </c>
      <c r="C8360" t="s">
        <v>2748</v>
      </c>
      <c r="D8360" t="s">
        <v>2749</v>
      </c>
      <c r="E8360" t="s">
        <v>1778</v>
      </c>
      <c r="F8360" t="s">
        <v>1778</v>
      </c>
      <c r="G8360" t="s">
        <v>270</v>
      </c>
      <c r="H8360" t="s">
        <v>2857</v>
      </c>
      <c r="J8360">
        <v>4</v>
      </c>
      <c r="K8360">
        <v>3.5</v>
      </c>
      <c r="L8360" t="s">
        <v>2857</v>
      </c>
      <c r="M8360" s="44" t="s">
        <v>2952</v>
      </c>
      <c r="N8360" t="s">
        <v>1778</v>
      </c>
      <c r="O8360" s="12" t="str">
        <f>IFERROR(VLOOKUP(C8360,USADOS!$C:$C,1,0),"OK")</f>
        <v>OK</v>
      </c>
    </row>
    <row r="8361" spans="1:15" hidden="1" x14ac:dyDescent="0.25">
      <c r="A8361" t="s">
        <v>1552</v>
      </c>
      <c r="B8361">
        <v>202107</v>
      </c>
      <c r="C8361" t="s">
        <v>2748</v>
      </c>
      <c r="D8361" t="s">
        <v>2749</v>
      </c>
      <c r="E8361" t="s">
        <v>1778</v>
      </c>
      <c r="F8361" t="s">
        <v>1778</v>
      </c>
      <c r="G8361" t="s">
        <v>270</v>
      </c>
      <c r="H8361" t="s">
        <v>2857</v>
      </c>
      <c r="J8361">
        <v>4</v>
      </c>
      <c r="K8361">
        <v>3.5</v>
      </c>
      <c r="L8361" t="s">
        <v>2857</v>
      </c>
      <c r="M8361" s="44" t="s">
        <v>2952</v>
      </c>
      <c r="N8361" t="s">
        <v>1778</v>
      </c>
      <c r="O8361" s="12" t="str">
        <f>IFERROR(VLOOKUP(C8361,USADOS!$C:$C,1,0),"OK")</f>
        <v>OK</v>
      </c>
    </row>
    <row r="8362" spans="1:15" hidden="1" x14ac:dyDescent="0.25">
      <c r="A8362" t="s">
        <v>1552</v>
      </c>
      <c r="B8362">
        <v>202108</v>
      </c>
      <c r="C8362" t="s">
        <v>2748</v>
      </c>
      <c r="D8362" t="s">
        <v>2749</v>
      </c>
      <c r="E8362" t="s">
        <v>1778</v>
      </c>
      <c r="F8362" t="s">
        <v>1778</v>
      </c>
      <c r="G8362" t="s">
        <v>270</v>
      </c>
      <c r="H8362" t="s">
        <v>2857</v>
      </c>
      <c r="J8362">
        <v>4</v>
      </c>
      <c r="K8362">
        <v>3.5</v>
      </c>
      <c r="L8362" t="s">
        <v>2857</v>
      </c>
      <c r="M8362" s="44" t="s">
        <v>2952</v>
      </c>
      <c r="N8362" t="s">
        <v>1778</v>
      </c>
      <c r="O8362" s="12" t="str">
        <f>IFERROR(VLOOKUP(C8362,USADOS!$C:$C,1,0),"OK")</f>
        <v>OK</v>
      </c>
    </row>
    <row r="8363" spans="1:15" hidden="1" x14ac:dyDescent="0.25">
      <c r="A8363" t="s">
        <v>1552</v>
      </c>
      <c r="B8363">
        <v>201901</v>
      </c>
      <c r="C8363" t="s">
        <v>292</v>
      </c>
      <c r="D8363" t="s">
        <v>707</v>
      </c>
      <c r="E8363" t="s">
        <v>94</v>
      </c>
      <c r="F8363" t="s">
        <v>94</v>
      </c>
      <c r="G8363" t="s">
        <v>270</v>
      </c>
      <c r="H8363" t="s">
        <v>377</v>
      </c>
      <c r="I8363" s="7" t="s">
        <v>1512</v>
      </c>
      <c r="J8363">
        <v>6</v>
      </c>
      <c r="K8363">
        <v>3.5</v>
      </c>
      <c r="L8363" t="s">
        <v>1512</v>
      </c>
      <c r="M8363" s="19"/>
      <c r="O8363" s="12" t="str">
        <f>IFERROR(VLOOKUP(C8363,USADOS!$C:$C,1,0),"OK")</f>
        <v>OK</v>
      </c>
    </row>
    <row r="8364" spans="1:15" hidden="1" x14ac:dyDescent="0.25">
      <c r="A8364" t="s">
        <v>1552</v>
      </c>
      <c r="B8364">
        <v>201902</v>
      </c>
      <c r="C8364" t="s">
        <v>292</v>
      </c>
      <c r="D8364" t="s">
        <v>707</v>
      </c>
      <c r="E8364" t="s">
        <v>94</v>
      </c>
      <c r="F8364" t="s">
        <v>94</v>
      </c>
      <c r="G8364" t="s">
        <v>270</v>
      </c>
      <c r="H8364" t="s">
        <v>377</v>
      </c>
      <c r="I8364" s="7" t="s">
        <v>1512</v>
      </c>
      <c r="J8364">
        <v>6</v>
      </c>
      <c r="K8364">
        <v>3.5</v>
      </c>
      <c r="L8364" t="s">
        <v>1512</v>
      </c>
      <c r="M8364" s="19"/>
      <c r="O8364" s="12" t="str">
        <f>IFERROR(VLOOKUP(C8364,USADOS!$C:$C,1,0),"OK")</f>
        <v>OK</v>
      </c>
    </row>
    <row r="8365" spans="1:15" hidden="1" x14ac:dyDescent="0.25">
      <c r="A8365" t="s">
        <v>1552</v>
      </c>
      <c r="B8365">
        <v>201903</v>
      </c>
      <c r="C8365" t="s">
        <v>292</v>
      </c>
      <c r="D8365" t="s">
        <v>707</v>
      </c>
      <c r="E8365" t="s">
        <v>94</v>
      </c>
      <c r="F8365" t="s">
        <v>94</v>
      </c>
      <c r="G8365" t="s">
        <v>270</v>
      </c>
      <c r="H8365" t="s">
        <v>377</v>
      </c>
      <c r="I8365" s="7" t="s">
        <v>1512</v>
      </c>
      <c r="J8365">
        <v>11</v>
      </c>
      <c r="K8365">
        <v>3.5</v>
      </c>
      <c r="L8365" t="s">
        <v>1512</v>
      </c>
      <c r="M8365" s="19"/>
      <c r="O8365" s="12" t="str">
        <f>IFERROR(VLOOKUP(C8365,USADOS!$C:$C,1,0),"OK")</f>
        <v>OK</v>
      </c>
    </row>
    <row r="8366" spans="1:15" hidden="1" x14ac:dyDescent="0.25">
      <c r="A8366" t="s">
        <v>1552</v>
      </c>
      <c r="B8366">
        <v>201904</v>
      </c>
      <c r="C8366" t="s">
        <v>292</v>
      </c>
      <c r="D8366" t="s">
        <v>707</v>
      </c>
      <c r="E8366" t="s">
        <v>94</v>
      </c>
      <c r="F8366" t="s">
        <v>94</v>
      </c>
      <c r="G8366" t="s">
        <v>270</v>
      </c>
      <c r="H8366" t="s">
        <v>377</v>
      </c>
      <c r="I8366" s="7" t="s">
        <v>1512</v>
      </c>
      <c r="J8366">
        <v>6</v>
      </c>
      <c r="K8366">
        <v>3.5</v>
      </c>
      <c r="L8366" t="s">
        <v>1512</v>
      </c>
      <c r="M8366" s="19"/>
      <c r="O8366" s="12" t="str">
        <f>IFERROR(VLOOKUP(C8366,USADOS!$C:$C,1,0),"OK")</f>
        <v>OK</v>
      </c>
    </row>
    <row r="8367" spans="1:15" hidden="1" x14ac:dyDescent="0.25">
      <c r="A8367" t="s">
        <v>1552</v>
      </c>
      <c r="B8367">
        <v>201905</v>
      </c>
      <c r="C8367" t="s">
        <v>292</v>
      </c>
      <c r="D8367" t="s">
        <v>707</v>
      </c>
      <c r="E8367" t="s">
        <v>94</v>
      </c>
      <c r="F8367" t="s">
        <v>94</v>
      </c>
      <c r="G8367" t="s">
        <v>270</v>
      </c>
      <c r="H8367" t="s">
        <v>377</v>
      </c>
      <c r="I8367" s="7" t="s">
        <v>1512</v>
      </c>
      <c r="J8367">
        <v>8</v>
      </c>
      <c r="K8367">
        <v>3.5</v>
      </c>
      <c r="L8367" t="s">
        <v>1512</v>
      </c>
      <c r="M8367" s="19"/>
      <c r="O8367" s="12" t="str">
        <f>IFERROR(VLOOKUP(C8367,USADOS!$C:$C,1,0),"OK")</f>
        <v>OK</v>
      </c>
    </row>
    <row r="8368" spans="1:15" hidden="1" x14ac:dyDescent="0.25">
      <c r="A8368" t="s">
        <v>1552</v>
      </c>
      <c r="B8368">
        <v>201906</v>
      </c>
      <c r="C8368" t="s">
        <v>292</v>
      </c>
      <c r="D8368" t="s">
        <v>707</v>
      </c>
      <c r="E8368" t="s">
        <v>94</v>
      </c>
      <c r="F8368" t="s">
        <v>94</v>
      </c>
      <c r="G8368" t="s">
        <v>270</v>
      </c>
      <c r="H8368" t="s">
        <v>377</v>
      </c>
      <c r="I8368" s="7" t="s">
        <v>1512</v>
      </c>
      <c r="J8368">
        <v>8</v>
      </c>
      <c r="K8368">
        <v>3.5</v>
      </c>
      <c r="L8368" t="s">
        <v>1512</v>
      </c>
      <c r="M8368" s="19"/>
      <c r="O8368" s="12" t="str">
        <f>IFERROR(VLOOKUP(C8368,USADOS!$C:$C,1,0),"OK")</f>
        <v>OK</v>
      </c>
    </row>
    <row r="8369" spans="1:15" hidden="1" x14ac:dyDescent="0.25">
      <c r="A8369" t="s">
        <v>1552</v>
      </c>
      <c r="B8369">
        <v>201907</v>
      </c>
      <c r="C8369" t="s">
        <v>292</v>
      </c>
      <c r="D8369" t="s">
        <v>707</v>
      </c>
      <c r="E8369" t="s">
        <v>94</v>
      </c>
      <c r="F8369" t="s">
        <v>94</v>
      </c>
      <c r="G8369" t="s">
        <v>270</v>
      </c>
      <c r="H8369" t="s">
        <v>377</v>
      </c>
      <c r="I8369" s="7" t="s">
        <v>1512</v>
      </c>
      <c r="J8369">
        <v>7</v>
      </c>
      <c r="K8369">
        <v>3.5</v>
      </c>
      <c r="L8369" t="s">
        <v>1512</v>
      </c>
      <c r="M8369" s="19"/>
      <c r="O8369" s="12" t="str">
        <f>IFERROR(VLOOKUP(C8369,USADOS!$C:$C,1,0),"OK")</f>
        <v>OK</v>
      </c>
    </row>
    <row r="8370" spans="1:15" hidden="1" x14ac:dyDescent="0.25">
      <c r="A8370" t="s">
        <v>1552</v>
      </c>
      <c r="B8370">
        <v>201908</v>
      </c>
      <c r="C8370" t="s">
        <v>292</v>
      </c>
      <c r="D8370" t="s">
        <v>707</v>
      </c>
      <c r="E8370" t="s">
        <v>94</v>
      </c>
      <c r="F8370" t="s">
        <v>94</v>
      </c>
      <c r="G8370" t="s">
        <v>270</v>
      </c>
      <c r="H8370" t="s">
        <v>377</v>
      </c>
      <c r="I8370" s="7" t="s">
        <v>1512</v>
      </c>
      <c r="J8370">
        <v>8</v>
      </c>
      <c r="K8370">
        <v>3.5</v>
      </c>
      <c r="L8370" t="s">
        <v>1512</v>
      </c>
      <c r="M8370" s="19"/>
      <c r="O8370" s="12" t="str">
        <f>IFERROR(VLOOKUP(C8370,USADOS!$C:$C,1,0),"OK")</f>
        <v>OK</v>
      </c>
    </row>
    <row r="8371" spans="1:15" hidden="1" x14ac:dyDescent="0.25">
      <c r="A8371" t="s">
        <v>1552</v>
      </c>
      <c r="B8371">
        <v>201909</v>
      </c>
      <c r="C8371" t="s">
        <v>292</v>
      </c>
      <c r="D8371" t="s">
        <v>707</v>
      </c>
      <c r="E8371" t="s">
        <v>94</v>
      </c>
      <c r="F8371" t="s">
        <v>94</v>
      </c>
      <c r="G8371" t="s">
        <v>270</v>
      </c>
      <c r="H8371" t="s">
        <v>377</v>
      </c>
      <c r="I8371" s="7" t="s">
        <v>1512</v>
      </c>
      <c r="J8371">
        <v>7</v>
      </c>
      <c r="K8371">
        <v>3.5</v>
      </c>
      <c r="L8371" t="s">
        <v>1512</v>
      </c>
      <c r="M8371" s="19"/>
      <c r="O8371" s="12" t="str">
        <f>IFERROR(VLOOKUP(C8371,USADOS!$C:$C,1,0),"OK")</f>
        <v>OK</v>
      </c>
    </row>
    <row r="8372" spans="1:15" hidden="1" x14ac:dyDescent="0.25">
      <c r="A8372" t="s">
        <v>1552</v>
      </c>
      <c r="B8372">
        <v>201910</v>
      </c>
      <c r="C8372" t="s">
        <v>292</v>
      </c>
      <c r="D8372" t="s">
        <v>707</v>
      </c>
      <c r="E8372" t="s">
        <v>94</v>
      </c>
      <c r="F8372" t="s">
        <v>94</v>
      </c>
      <c r="G8372" t="s">
        <v>270</v>
      </c>
      <c r="H8372" t="s">
        <v>377</v>
      </c>
      <c r="I8372" s="7" t="s">
        <v>1512</v>
      </c>
      <c r="J8372">
        <v>8</v>
      </c>
      <c r="K8372">
        <v>3.5</v>
      </c>
      <c r="L8372" t="s">
        <v>1512</v>
      </c>
      <c r="M8372" s="19"/>
      <c r="O8372" s="12" t="str">
        <f>IFERROR(VLOOKUP(C8372,USADOS!$C:$C,1,0),"OK")</f>
        <v>OK</v>
      </c>
    </row>
    <row r="8373" spans="1:15" hidden="1" x14ac:dyDescent="0.25">
      <c r="A8373" t="s">
        <v>1552</v>
      </c>
      <c r="B8373">
        <v>201911</v>
      </c>
      <c r="C8373" t="s">
        <v>292</v>
      </c>
      <c r="D8373" t="s">
        <v>707</v>
      </c>
      <c r="E8373" t="s">
        <v>94</v>
      </c>
      <c r="F8373" t="s">
        <v>94</v>
      </c>
      <c r="G8373" t="s">
        <v>270</v>
      </c>
      <c r="H8373" t="s">
        <v>377</v>
      </c>
      <c r="I8373" s="7" t="s">
        <v>1512</v>
      </c>
      <c r="J8373">
        <v>7</v>
      </c>
      <c r="K8373">
        <v>3.5</v>
      </c>
      <c r="L8373" t="s">
        <v>1512</v>
      </c>
      <c r="M8373" s="19"/>
      <c r="O8373" s="12" t="str">
        <f>IFERROR(VLOOKUP(C8373,USADOS!$C:$C,1,0),"OK")</f>
        <v>OK</v>
      </c>
    </row>
    <row r="8374" spans="1:15" hidden="1" x14ac:dyDescent="0.25">
      <c r="A8374" t="s">
        <v>1552</v>
      </c>
      <c r="B8374">
        <v>201912</v>
      </c>
      <c r="C8374" t="s">
        <v>292</v>
      </c>
      <c r="D8374" t="s">
        <v>707</v>
      </c>
      <c r="E8374" t="s">
        <v>94</v>
      </c>
      <c r="F8374" t="s">
        <v>94</v>
      </c>
      <c r="G8374" t="s">
        <v>270</v>
      </c>
      <c r="H8374" t="s">
        <v>377</v>
      </c>
      <c r="I8374" s="7" t="s">
        <v>1512</v>
      </c>
      <c r="J8374">
        <v>5</v>
      </c>
      <c r="K8374">
        <v>3.5</v>
      </c>
      <c r="L8374" t="s">
        <v>1512</v>
      </c>
      <c r="M8374" s="19"/>
      <c r="O8374" s="12" t="str">
        <f>IFERROR(VLOOKUP(C8374,USADOS!$C:$C,1,0),"OK")</f>
        <v>OK</v>
      </c>
    </row>
    <row r="8375" spans="1:15" hidden="1" x14ac:dyDescent="0.25">
      <c r="A8375" t="s">
        <v>1552</v>
      </c>
      <c r="B8375">
        <v>202001</v>
      </c>
      <c r="C8375" t="s">
        <v>292</v>
      </c>
      <c r="D8375" t="s">
        <v>707</v>
      </c>
      <c r="E8375" t="s">
        <v>94</v>
      </c>
      <c r="F8375" t="s">
        <v>94</v>
      </c>
      <c r="G8375" t="s">
        <v>270</v>
      </c>
      <c r="H8375" t="s">
        <v>377</v>
      </c>
      <c r="I8375" s="7" t="s">
        <v>1512</v>
      </c>
      <c r="J8375">
        <v>5</v>
      </c>
      <c r="K8375">
        <v>3.5</v>
      </c>
      <c r="L8375" t="s">
        <v>1512</v>
      </c>
      <c r="M8375" s="19"/>
      <c r="O8375" s="12" t="str">
        <f>IFERROR(VLOOKUP(C8375,USADOS!$C:$C,1,0),"OK")</f>
        <v>OK</v>
      </c>
    </row>
    <row r="8376" spans="1:15" hidden="1" x14ac:dyDescent="0.25">
      <c r="A8376" t="s">
        <v>1552</v>
      </c>
      <c r="B8376">
        <v>202002</v>
      </c>
      <c r="C8376" t="s">
        <v>292</v>
      </c>
      <c r="D8376" t="s">
        <v>707</v>
      </c>
      <c r="E8376" t="s">
        <v>94</v>
      </c>
      <c r="F8376" t="s">
        <v>94</v>
      </c>
      <c r="G8376" t="s">
        <v>270</v>
      </c>
      <c r="H8376" t="s">
        <v>377</v>
      </c>
      <c r="I8376" s="7" t="s">
        <v>1512</v>
      </c>
      <c r="J8376">
        <v>5</v>
      </c>
      <c r="K8376">
        <v>3.5</v>
      </c>
      <c r="L8376" t="s">
        <v>1512</v>
      </c>
      <c r="M8376" s="19"/>
      <c r="O8376" s="12" t="str">
        <f>IFERROR(VLOOKUP(C8376,USADOS!$C:$C,1,0),"OK")</f>
        <v>OK</v>
      </c>
    </row>
    <row r="8377" spans="1:15" hidden="1" x14ac:dyDescent="0.25">
      <c r="A8377" t="s">
        <v>1552</v>
      </c>
      <c r="B8377">
        <v>202003</v>
      </c>
      <c r="C8377" t="s">
        <v>292</v>
      </c>
      <c r="D8377" t="s">
        <v>707</v>
      </c>
      <c r="E8377" t="s">
        <v>94</v>
      </c>
      <c r="F8377" t="s">
        <v>94</v>
      </c>
      <c r="G8377" t="s">
        <v>270</v>
      </c>
      <c r="H8377" t="s">
        <v>377</v>
      </c>
      <c r="I8377" s="7" t="s">
        <v>1512</v>
      </c>
      <c r="J8377">
        <v>5</v>
      </c>
      <c r="K8377">
        <v>3.5</v>
      </c>
      <c r="L8377" t="s">
        <v>1512</v>
      </c>
      <c r="M8377" s="19"/>
      <c r="O8377" s="12" t="str">
        <f>IFERROR(VLOOKUP(C8377,USADOS!$C:$C,1,0),"OK")</f>
        <v>OK</v>
      </c>
    </row>
    <row r="8378" spans="1:15" hidden="1" x14ac:dyDescent="0.25">
      <c r="A8378" t="s">
        <v>1552</v>
      </c>
      <c r="B8378">
        <v>202004</v>
      </c>
      <c r="C8378" t="s">
        <v>292</v>
      </c>
      <c r="D8378" t="s">
        <v>707</v>
      </c>
      <c r="E8378" t="s">
        <v>94</v>
      </c>
      <c r="F8378" t="s">
        <v>94</v>
      </c>
      <c r="G8378" t="s">
        <v>270</v>
      </c>
      <c r="H8378" t="s">
        <v>377</v>
      </c>
      <c r="I8378" s="7" t="s">
        <v>1512</v>
      </c>
      <c r="J8378">
        <v>5</v>
      </c>
      <c r="K8378">
        <v>3.5</v>
      </c>
      <c r="L8378" t="s">
        <v>1512</v>
      </c>
      <c r="M8378" s="19"/>
      <c r="O8378" s="12" t="str">
        <f>IFERROR(VLOOKUP(C8378,USADOS!$C:$C,1,0),"OK")</f>
        <v>OK</v>
      </c>
    </row>
    <row r="8379" spans="1:15" hidden="1" x14ac:dyDescent="0.25">
      <c r="A8379" t="s">
        <v>1552</v>
      </c>
      <c r="B8379">
        <v>201901</v>
      </c>
      <c r="C8379" t="s">
        <v>291</v>
      </c>
      <c r="D8379" t="s">
        <v>707</v>
      </c>
      <c r="E8379" t="s">
        <v>94</v>
      </c>
      <c r="F8379" t="s">
        <v>94</v>
      </c>
      <c r="G8379" t="s">
        <v>270</v>
      </c>
      <c r="H8379" t="s">
        <v>377</v>
      </c>
      <c r="I8379" s="7" t="s">
        <v>1512</v>
      </c>
      <c r="K8379">
        <v>3.5</v>
      </c>
      <c r="L8379" t="s">
        <v>1512</v>
      </c>
      <c r="M8379" s="19"/>
      <c r="O8379" s="12" t="str">
        <f>IFERROR(VLOOKUP(C8379,USADOS!$C:$C,1,0),"OK")</f>
        <v>OK</v>
      </c>
    </row>
    <row r="8380" spans="1:15" hidden="1" x14ac:dyDescent="0.25">
      <c r="A8380" t="s">
        <v>1552</v>
      </c>
      <c r="B8380">
        <v>201902</v>
      </c>
      <c r="C8380" t="s">
        <v>291</v>
      </c>
      <c r="D8380" t="s">
        <v>707</v>
      </c>
      <c r="E8380" t="s">
        <v>94</v>
      </c>
      <c r="F8380" t="s">
        <v>94</v>
      </c>
      <c r="G8380" t="s">
        <v>270</v>
      </c>
      <c r="H8380" t="s">
        <v>377</v>
      </c>
      <c r="I8380" s="7" t="s">
        <v>1512</v>
      </c>
      <c r="K8380">
        <v>3.5</v>
      </c>
      <c r="L8380" t="s">
        <v>1512</v>
      </c>
      <c r="M8380" s="19"/>
      <c r="O8380" s="12" t="str">
        <f>IFERROR(VLOOKUP(C8380,USADOS!$C:$C,1,0),"OK")</f>
        <v>OK</v>
      </c>
    </row>
    <row r="8381" spans="1:15" hidden="1" x14ac:dyDescent="0.25">
      <c r="A8381" t="s">
        <v>1552</v>
      </c>
      <c r="B8381">
        <v>201903</v>
      </c>
      <c r="C8381" t="s">
        <v>291</v>
      </c>
      <c r="D8381" t="s">
        <v>707</v>
      </c>
      <c r="E8381" t="s">
        <v>94</v>
      </c>
      <c r="F8381" t="s">
        <v>94</v>
      </c>
      <c r="G8381" t="s">
        <v>270</v>
      </c>
      <c r="H8381" t="s">
        <v>377</v>
      </c>
      <c r="I8381" s="7" t="s">
        <v>1512</v>
      </c>
      <c r="L8381" t="s">
        <v>1512</v>
      </c>
      <c r="M8381" s="19"/>
      <c r="O8381" s="12" t="str">
        <f>IFERROR(VLOOKUP(C8381,USADOS!$C:$C,1,0),"OK")</f>
        <v>OK</v>
      </c>
    </row>
    <row r="8382" spans="1:15" hidden="1" x14ac:dyDescent="0.25">
      <c r="A8382" t="s">
        <v>1552</v>
      </c>
      <c r="B8382">
        <v>201904</v>
      </c>
      <c r="C8382" t="s">
        <v>291</v>
      </c>
      <c r="D8382" t="s">
        <v>707</v>
      </c>
      <c r="E8382" t="s">
        <v>94</v>
      </c>
      <c r="F8382" t="s">
        <v>94</v>
      </c>
      <c r="G8382" t="s">
        <v>270</v>
      </c>
      <c r="H8382" t="s">
        <v>377</v>
      </c>
      <c r="I8382" s="7" t="s">
        <v>1512</v>
      </c>
      <c r="L8382" t="s">
        <v>1512</v>
      </c>
      <c r="M8382" s="19"/>
      <c r="O8382" s="12" t="str">
        <f>IFERROR(VLOOKUP(C8382,USADOS!$C:$C,1,0),"OK")</f>
        <v>OK</v>
      </c>
    </row>
    <row r="8383" spans="1:15" hidden="1" x14ac:dyDescent="0.25">
      <c r="A8383" t="s">
        <v>1552</v>
      </c>
      <c r="B8383">
        <v>201905</v>
      </c>
      <c r="C8383" t="s">
        <v>291</v>
      </c>
      <c r="D8383" t="s">
        <v>707</v>
      </c>
      <c r="E8383" t="s">
        <v>94</v>
      </c>
      <c r="F8383" t="s">
        <v>94</v>
      </c>
      <c r="G8383" t="s">
        <v>270</v>
      </c>
      <c r="H8383" t="s">
        <v>377</v>
      </c>
      <c r="I8383" s="7" t="s">
        <v>1512</v>
      </c>
      <c r="L8383" t="s">
        <v>1512</v>
      </c>
      <c r="M8383" s="19"/>
      <c r="O8383" s="12" t="str">
        <f>IFERROR(VLOOKUP(C8383,USADOS!$C:$C,1,0),"OK")</f>
        <v>OK</v>
      </c>
    </row>
    <row r="8384" spans="1:15" hidden="1" x14ac:dyDescent="0.25">
      <c r="A8384" t="s">
        <v>1552</v>
      </c>
      <c r="B8384">
        <v>201906</v>
      </c>
      <c r="C8384" t="s">
        <v>291</v>
      </c>
      <c r="D8384" t="s">
        <v>707</v>
      </c>
      <c r="E8384" t="s">
        <v>94</v>
      </c>
      <c r="F8384" t="s">
        <v>94</v>
      </c>
      <c r="G8384" t="s">
        <v>270</v>
      </c>
      <c r="H8384" t="s">
        <v>377</v>
      </c>
      <c r="I8384" s="7" t="s">
        <v>1512</v>
      </c>
      <c r="L8384" t="s">
        <v>1512</v>
      </c>
      <c r="M8384" s="19"/>
      <c r="O8384" s="12" t="str">
        <f>IFERROR(VLOOKUP(C8384,USADOS!$C:$C,1,0),"OK")</f>
        <v>OK</v>
      </c>
    </row>
    <row r="8385" spans="1:15" hidden="1" x14ac:dyDescent="0.25">
      <c r="A8385" t="s">
        <v>1552</v>
      </c>
      <c r="B8385">
        <v>201907</v>
      </c>
      <c r="C8385" t="s">
        <v>291</v>
      </c>
      <c r="D8385" t="s">
        <v>707</v>
      </c>
      <c r="E8385" t="s">
        <v>94</v>
      </c>
      <c r="F8385" t="s">
        <v>94</v>
      </c>
      <c r="G8385" t="s">
        <v>270</v>
      </c>
      <c r="H8385" t="s">
        <v>377</v>
      </c>
      <c r="I8385" s="7" t="s">
        <v>1512</v>
      </c>
      <c r="L8385" t="s">
        <v>1512</v>
      </c>
      <c r="M8385" s="19"/>
      <c r="O8385" s="12" t="str">
        <f>IFERROR(VLOOKUP(C8385,USADOS!$C:$C,1,0),"OK")</f>
        <v>OK</v>
      </c>
    </row>
    <row r="8386" spans="1:15" hidden="1" x14ac:dyDescent="0.25">
      <c r="A8386" t="s">
        <v>1552</v>
      </c>
      <c r="B8386">
        <v>201908</v>
      </c>
      <c r="C8386" t="s">
        <v>291</v>
      </c>
      <c r="D8386" t="s">
        <v>707</v>
      </c>
      <c r="E8386" t="s">
        <v>94</v>
      </c>
      <c r="F8386" t="s">
        <v>94</v>
      </c>
      <c r="G8386" t="s">
        <v>270</v>
      </c>
      <c r="H8386" t="s">
        <v>377</v>
      </c>
      <c r="I8386" s="7" t="s">
        <v>1512</v>
      </c>
      <c r="L8386" t="s">
        <v>1512</v>
      </c>
      <c r="M8386" s="19"/>
      <c r="O8386" s="12" t="str">
        <f>IFERROR(VLOOKUP(C8386,USADOS!$C:$C,1,0),"OK")</f>
        <v>OK</v>
      </c>
    </row>
    <row r="8387" spans="1:15" hidden="1" x14ac:dyDescent="0.25">
      <c r="A8387" t="s">
        <v>1552</v>
      </c>
      <c r="B8387">
        <v>201909</v>
      </c>
      <c r="C8387" t="s">
        <v>291</v>
      </c>
      <c r="D8387" t="s">
        <v>707</v>
      </c>
      <c r="E8387" t="s">
        <v>94</v>
      </c>
      <c r="F8387" t="s">
        <v>94</v>
      </c>
      <c r="G8387" t="s">
        <v>270</v>
      </c>
      <c r="H8387" t="s">
        <v>377</v>
      </c>
      <c r="I8387" s="7" t="s">
        <v>1512</v>
      </c>
      <c r="L8387" t="s">
        <v>1512</v>
      </c>
      <c r="M8387" s="19"/>
      <c r="O8387" s="12" t="str">
        <f>IFERROR(VLOOKUP(C8387,USADOS!$C:$C,1,0),"OK")</f>
        <v>OK</v>
      </c>
    </row>
    <row r="8388" spans="1:15" hidden="1" x14ac:dyDescent="0.25">
      <c r="A8388" t="s">
        <v>1552</v>
      </c>
      <c r="B8388">
        <v>201910</v>
      </c>
      <c r="C8388" t="s">
        <v>291</v>
      </c>
      <c r="D8388" t="s">
        <v>707</v>
      </c>
      <c r="E8388" t="s">
        <v>94</v>
      </c>
      <c r="F8388" t="s">
        <v>94</v>
      </c>
      <c r="G8388" t="s">
        <v>270</v>
      </c>
      <c r="H8388" t="s">
        <v>377</v>
      </c>
      <c r="I8388" s="7" t="s">
        <v>1512</v>
      </c>
      <c r="L8388" t="s">
        <v>1512</v>
      </c>
      <c r="M8388" s="19"/>
      <c r="O8388" s="12" t="str">
        <f>IFERROR(VLOOKUP(C8388,USADOS!$C:$C,1,0),"OK")</f>
        <v>OK</v>
      </c>
    </row>
    <row r="8389" spans="1:15" hidden="1" x14ac:dyDescent="0.25">
      <c r="A8389" t="s">
        <v>1552</v>
      </c>
      <c r="B8389">
        <v>201911</v>
      </c>
      <c r="C8389" t="s">
        <v>291</v>
      </c>
      <c r="D8389" t="s">
        <v>707</v>
      </c>
      <c r="E8389" t="s">
        <v>94</v>
      </c>
      <c r="F8389" t="s">
        <v>94</v>
      </c>
      <c r="G8389" t="s">
        <v>270</v>
      </c>
      <c r="H8389" t="s">
        <v>377</v>
      </c>
      <c r="I8389" s="7" t="s">
        <v>1512</v>
      </c>
      <c r="L8389" t="s">
        <v>1512</v>
      </c>
      <c r="M8389" s="19"/>
      <c r="O8389" s="12" t="str">
        <f>IFERROR(VLOOKUP(C8389,USADOS!$C:$C,1,0),"OK")</f>
        <v>OK</v>
      </c>
    </row>
    <row r="8390" spans="1:15" hidden="1" x14ac:dyDescent="0.25">
      <c r="A8390" t="s">
        <v>1552</v>
      </c>
      <c r="B8390">
        <v>201912</v>
      </c>
      <c r="C8390" t="s">
        <v>291</v>
      </c>
      <c r="D8390" t="s">
        <v>707</v>
      </c>
      <c r="E8390" t="s">
        <v>94</v>
      </c>
      <c r="F8390" t="s">
        <v>94</v>
      </c>
      <c r="G8390" t="s">
        <v>270</v>
      </c>
      <c r="H8390" t="s">
        <v>377</v>
      </c>
      <c r="I8390" s="7" t="s">
        <v>1512</v>
      </c>
      <c r="L8390" t="s">
        <v>1512</v>
      </c>
      <c r="M8390" s="19"/>
      <c r="O8390" s="12" t="str">
        <f>IFERROR(VLOOKUP(C8390,USADOS!$C:$C,1,0),"OK")</f>
        <v>OK</v>
      </c>
    </row>
    <row r="8391" spans="1:15" hidden="1" x14ac:dyDescent="0.25">
      <c r="A8391" t="s">
        <v>1552</v>
      </c>
      <c r="B8391">
        <v>202001</v>
      </c>
      <c r="C8391" t="s">
        <v>291</v>
      </c>
      <c r="D8391" t="s">
        <v>707</v>
      </c>
      <c r="E8391" t="s">
        <v>94</v>
      </c>
      <c r="F8391" t="s">
        <v>94</v>
      </c>
      <c r="G8391" t="s">
        <v>270</v>
      </c>
      <c r="H8391" t="s">
        <v>377</v>
      </c>
      <c r="I8391" s="7" t="s">
        <v>1512</v>
      </c>
      <c r="L8391" t="s">
        <v>1512</v>
      </c>
      <c r="M8391" s="19"/>
      <c r="O8391" s="12" t="str">
        <f>IFERROR(VLOOKUP(C8391,USADOS!$C:$C,1,0),"OK")</f>
        <v>OK</v>
      </c>
    </row>
    <row r="8392" spans="1:15" hidden="1" x14ac:dyDescent="0.25">
      <c r="A8392" t="s">
        <v>1552</v>
      </c>
      <c r="B8392">
        <v>202002</v>
      </c>
      <c r="C8392" t="s">
        <v>291</v>
      </c>
      <c r="D8392" t="s">
        <v>707</v>
      </c>
      <c r="E8392" t="s">
        <v>94</v>
      </c>
      <c r="F8392" t="s">
        <v>94</v>
      </c>
      <c r="G8392" t="s">
        <v>270</v>
      </c>
      <c r="H8392" t="s">
        <v>377</v>
      </c>
      <c r="I8392" s="7" t="s">
        <v>1512</v>
      </c>
      <c r="L8392" t="s">
        <v>1512</v>
      </c>
      <c r="M8392" s="19"/>
      <c r="O8392" s="12" t="str">
        <f>IFERROR(VLOOKUP(C8392,USADOS!$C:$C,1,0),"OK")</f>
        <v>OK</v>
      </c>
    </row>
    <row r="8393" spans="1:15" hidden="1" x14ac:dyDescent="0.25">
      <c r="A8393" t="s">
        <v>1552</v>
      </c>
      <c r="B8393">
        <v>202003</v>
      </c>
      <c r="C8393" t="s">
        <v>291</v>
      </c>
      <c r="D8393" t="s">
        <v>707</v>
      </c>
      <c r="E8393" t="s">
        <v>94</v>
      </c>
      <c r="F8393" t="s">
        <v>94</v>
      </c>
      <c r="G8393" t="s">
        <v>270</v>
      </c>
      <c r="H8393" t="s">
        <v>377</v>
      </c>
      <c r="I8393" s="7" t="s">
        <v>1512</v>
      </c>
      <c r="L8393" t="s">
        <v>1512</v>
      </c>
      <c r="M8393" s="19"/>
      <c r="O8393" s="12" t="str">
        <f>IFERROR(VLOOKUP(C8393,USADOS!$C:$C,1,0),"OK")</f>
        <v>OK</v>
      </c>
    </row>
    <row r="8394" spans="1:15" hidden="1" x14ac:dyDescent="0.25">
      <c r="A8394" t="s">
        <v>1552</v>
      </c>
      <c r="B8394">
        <v>202004</v>
      </c>
      <c r="C8394" t="s">
        <v>291</v>
      </c>
      <c r="D8394" t="s">
        <v>707</v>
      </c>
      <c r="E8394" t="s">
        <v>94</v>
      </c>
      <c r="F8394" t="s">
        <v>94</v>
      </c>
      <c r="G8394" t="s">
        <v>270</v>
      </c>
      <c r="H8394" t="s">
        <v>377</v>
      </c>
      <c r="I8394" s="7" t="s">
        <v>1512</v>
      </c>
      <c r="L8394" t="s">
        <v>1512</v>
      </c>
      <c r="M8394" s="19"/>
      <c r="O8394" s="12" t="str">
        <f>IFERROR(VLOOKUP(C8394,USADOS!$C:$C,1,0),"OK")</f>
        <v>OK</v>
      </c>
    </row>
    <row r="8395" spans="1:15" hidden="1" x14ac:dyDescent="0.25">
      <c r="A8395" t="s">
        <v>2873</v>
      </c>
      <c r="B8395">
        <v>202112</v>
      </c>
      <c r="C8395" t="s">
        <v>3518</v>
      </c>
      <c r="D8395" t="s">
        <v>3519</v>
      </c>
      <c r="E8395" s="11" t="s">
        <v>2891</v>
      </c>
      <c r="F8395" s="11" t="s">
        <v>2891</v>
      </c>
      <c r="G8395" t="s">
        <v>270</v>
      </c>
      <c r="I8395" t="s">
        <v>3962</v>
      </c>
      <c r="J8395">
        <v>6</v>
      </c>
      <c r="K8395">
        <v>3.5</v>
      </c>
      <c r="M8395" s="44"/>
      <c r="N8395" t="s">
        <v>2891</v>
      </c>
      <c r="O8395" s="12" t="str">
        <f>IFERROR(VLOOKUP(C8395,USADOS!$C:$C,1,0),"OK")</f>
        <v>OK</v>
      </c>
    </row>
    <row r="8396" spans="1:15" hidden="1" x14ac:dyDescent="0.25">
      <c r="A8396" t="s">
        <v>2873</v>
      </c>
      <c r="B8396">
        <v>202201</v>
      </c>
      <c r="C8396" t="s">
        <v>3518</v>
      </c>
      <c r="D8396" t="s">
        <v>3519</v>
      </c>
      <c r="E8396" s="11" t="s">
        <v>2891</v>
      </c>
      <c r="F8396" s="11" t="s">
        <v>2891</v>
      </c>
      <c r="G8396" t="s">
        <v>270</v>
      </c>
      <c r="I8396" s="9" t="s">
        <v>3962</v>
      </c>
      <c r="J8396">
        <v>6</v>
      </c>
      <c r="K8396">
        <v>3.5</v>
      </c>
      <c r="L8396" s="9" t="s">
        <v>3962</v>
      </c>
      <c r="M8396" s="44"/>
      <c r="N8396" t="s">
        <v>2891</v>
      </c>
      <c r="O8396" s="12" t="str">
        <f>IFERROR(VLOOKUP(C8396,USADOS!$C:$C,1,0),"OK")</f>
        <v>OK</v>
      </c>
    </row>
    <row r="8397" spans="1:15" hidden="1" x14ac:dyDescent="0.25">
      <c r="A8397" t="s">
        <v>2873</v>
      </c>
      <c r="B8397">
        <v>202202</v>
      </c>
      <c r="C8397" t="s">
        <v>3518</v>
      </c>
      <c r="D8397" t="s">
        <v>3519</v>
      </c>
      <c r="E8397" s="11" t="s">
        <v>3707</v>
      </c>
      <c r="F8397" s="11" t="s">
        <v>3707</v>
      </c>
      <c r="G8397" t="s">
        <v>270</v>
      </c>
      <c r="I8397" s="9" t="s">
        <v>3962</v>
      </c>
      <c r="J8397">
        <v>6</v>
      </c>
      <c r="K8397">
        <v>3.5</v>
      </c>
      <c r="L8397" s="9" t="s">
        <v>3962</v>
      </c>
      <c r="M8397" s="44"/>
      <c r="N8397" t="s">
        <v>3707</v>
      </c>
      <c r="O8397" s="12" t="str">
        <f>IFERROR(VLOOKUP(C8397,USADOS!$C:$C,1,0),"OK")</f>
        <v>OK</v>
      </c>
    </row>
    <row r="8398" spans="1:15" hidden="1" x14ac:dyDescent="0.25">
      <c r="A8398" t="s">
        <v>2873</v>
      </c>
      <c r="B8398">
        <v>202203</v>
      </c>
      <c r="C8398" t="s">
        <v>3518</v>
      </c>
      <c r="D8398" t="s">
        <v>3519</v>
      </c>
      <c r="E8398" s="11" t="s">
        <v>3707</v>
      </c>
      <c r="F8398" s="11" t="s">
        <v>3707</v>
      </c>
      <c r="G8398" t="s">
        <v>270</v>
      </c>
      <c r="I8398" s="9" t="s">
        <v>3962</v>
      </c>
      <c r="J8398">
        <v>6</v>
      </c>
      <c r="K8398">
        <v>3.5</v>
      </c>
      <c r="L8398" s="9" t="s">
        <v>3962</v>
      </c>
      <c r="M8398" s="44"/>
      <c r="N8398" t="s">
        <v>3707</v>
      </c>
      <c r="O8398" s="12" t="str">
        <f>IFERROR(VLOOKUP(C8398,USADOS!$C:$C,1,0),"OK")</f>
        <v>OK</v>
      </c>
    </row>
    <row r="8399" spans="1:15" hidden="1" x14ac:dyDescent="0.25">
      <c r="A8399" t="s">
        <v>2873</v>
      </c>
      <c r="B8399">
        <v>202204</v>
      </c>
      <c r="C8399" t="s">
        <v>3518</v>
      </c>
      <c r="D8399" t="s">
        <v>3519</v>
      </c>
      <c r="E8399" s="11" t="s">
        <v>3707</v>
      </c>
      <c r="F8399" s="11" t="s">
        <v>3707</v>
      </c>
      <c r="G8399" t="s">
        <v>270</v>
      </c>
      <c r="I8399" s="9" t="s">
        <v>3962</v>
      </c>
      <c r="J8399">
        <v>6</v>
      </c>
      <c r="K8399">
        <v>3.5</v>
      </c>
      <c r="L8399" s="9" t="s">
        <v>3962</v>
      </c>
      <c r="M8399" s="44"/>
      <c r="N8399" t="s">
        <v>3707</v>
      </c>
      <c r="O8399" s="12" t="str">
        <f>IFERROR(VLOOKUP(C8399,USADOS!$C:$C,1,0),"OK")</f>
        <v>OK</v>
      </c>
    </row>
    <row r="8400" spans="1:15" hidden="1" x14ac:dyDescent="0.25">
      <c r="A8400" t="s">
        <v>2873</v>
      </c>
      <c r="B8400">
        <v>202205</v>
      </c>
      <c r="C8400" t="s">
        <v>3518</v>
      </c>
      <c r="D8400" t="s">
        <v>3519</v>
      </c>
      <c r="E8400" s="11" t="s">
        <v>3707</v>
      </c>
      <c r="F8400" s="11" t="s">
        <v>3707</v>
      </c>
      <c r="G8400" t="s">
        <v>270</v>
      </c>
      <c r="I8400" s="9" t="s">
        <v>3962</v>
      </c>
      <c r="J8400">
        <v>6</v>
      </c>
      <c r="K8400">
        <v>3.5</v>
      </c>
      <c r="L8400" s="9" t="s">
        <v>3962</v>
      </c>
      <c r="M8400" s="44"/>
      <c r="N8400" t="s">
        <v>3707</v>
      </c>
      <c r="O8400" s="12" t="str">
        <f>IFERROR(VLOOKUP(C8400,USADOS!$C:$C,1,0),"OK")</f>
        <v>OK</v>
      </c>
    </row>
    <row r="8401" spans="1:15" hidden="1" x14ac:dyDescent="0.25">
      <c r="A8401" t="s">
        <v>2873</v>
      </c>
      <c r="B8401">
        <v>202206</v>
      </c>
      <c r="C8401" t="s">
        <v>3518</v>
      </c>
      <c r="D8401" t="s">
        <v>3519</v>
      </c>
      <c r="E8401" s="11" t="s">
        <v>3707</v>
      </c>
      <c r="F8401" s="11" t="s">
        <v>3707</v>
      </c>
      <c r="G8401" t="s">
        <v>270</v>
      </c>
      <c r="I8401" s="9" t="s">
        <v>3962</v>
      </c>
      <c r="J8401">
        <v>6</v>
      </c>
      <c r="K8401">
        <v>3.5</v>
      </c>
      <c r="L8401" s="9" t="s">
        <v>3962</v>
      </c>
      <c r="M8401" s="44"/>
      <c r="N8401" t="s">
        <v>3707</v>
      </c>
      <c r="O8401" s="12" t="str">
        <f>IFERROR(VLOOKUP(C8401,USADOS!$C:$C,1,0),"OK")</f>
        <v>OK</v>
      </c>
    </row>
    <row r="8402" spans="1:15" hidden="1" x14ac:dyDescent="0.25">
      <c r="A8402" t="s">
        <v>2873</v>
      </c>
      <c r="B8402">
        <v>202207</v>
      </c>
      <c r="C8402" t="s">
        <v>3518</v>
      </c>
      <c r="D8402" t="s">
        <v>3519</v>
      </c>
      <c r="E8402" s="11" t="s">
        <v>3707</v>
      </c>
      <c r="F8402" s="11" t="s">
        <v>3707</v>
      </c>
      <c r="G8402" t="s">
        <v>270</v>
      </c>
      <c r="I8402" s="9" t="s">
        <v>3962</v>
      </c>
      <c r="J8402">
        <v>6</v>
      </c>
      <c r="K8402">
        <v>3.5</v>
      </c>
      <c r="L8402" s="9" t="s">
        <v>3962</v>
      </c>
      <c r="M8402" s="44"/>
      <c r="N8402" t="s">
        <v>3707</v>
      </c>
      <c r="O8402" s="12" t="str">
        <f>IFERROR(VLOOKUP(C8402,USADOS!$C:$C,1,0),"OK")</f>
        <v>OK</v>
      </c>
    </row>
    <row r="8403" spans="1:15" hidden="1" x14ac:dyDescent="0.25">
      <c r="A8403" t="s">
        <v>2873</v>
      </c>
      <c r="B8403">
        <v>202208</v>
      </c>
      <c r="C8403" t="s">
        <v>3518</v>
      </c>
      <c r="D8403" t="s">
        <v>3519</v>
      </c>
      <c r="E8403" s="11" t="s">
        <v>3707</v>
      </c>
      <c r="F8403" s="11" t="s">
        <v>3707</v>
      </c>
      <c r="G8403" t="s">
        <v>270</v>
      </c>
      <c r="I8403" s="9" t="s">
        <v>3962</v>
      </c>
      <c r="J8403">
        <v>6</v>
      </c>
      <c r="K8403">
        <v>3.5</v>
      </c>
      <c r="L8403" s="9" t="s">
        <v>3962</v>
      </c>
      <c r="M8403" s="44"/>
      <c r="N8403" t="s">
        <v>3707</v>
      </c>
      <c r="O8403" s="12" t="str">
        <f>IFERROR(VLOOKUP(C8403,USADOS!$C:$C,1,0),"OK")</f>
        <v>OK</v>
      </c>
    </row>
    <row r="8404" spans="1:15" hidden="1" x14ac:dyDescent="0.25">
      <c r="A8404" t="s">
        <v>2873</v>
      </c>
      <c r="B8404">
        <v>202209</v>
      </c>
      <c r="C8404" t="s">
        <v>3518</v>
      </c>
      <c r="D8404" t="s">
        <v>3519</v>
      </c>
      <c r="E8404" s="11" t="s">
        <v>3707</v>
      </c>
      <c r="F8404" s="11" t="s">
        <v>3707</v>
      </c>
      <c r="G8404" t="s">
        <v>270</v>
      </c>
      <c r="I8404" s="9" t="s">
        <v>3962</v>
      </c>
      <c r="J8404">
        <v>6</v>
      </c>
      <c r="K8404">
        <v>3.5</v>
      </c>
      <c r="L8404" s="9" t="s">
        <v>3962</v>
      </c>
      <c r="M8404" s="44"/>
      <c r="N8404" t="s">
        <v>3707</v>
      </c>
      <c r="O8404" s="12" t="str">
        <f>IFERROR(VLOOKUP(C8404,USADOS!$C:$C,1,0),"OK")</f>
        <v>OK</v>
      </c>
    </row>
    <row r="8405" spans="1:15" hidden="1" x14ac:dyDescent="0.25">
      <c r="A8405" t="s">
        <v>2873</v>
      </c>
      <c r="B8405">
        <v>202210</v>
      </c>
      <c r="C8405" t="s">
        <v>3518</v>
      </c>
      <c r="D8405" t="s">
        <v>3519</v>
      </c>
      <c r="E8405" s="11" t="s">
        <v>3707</v>
      </c>
      <c r="F8405" s="11" t="s">
        <v>3707</v>
      </c>
      <c r="G8405" t="s">
        <v>270</v>
      </c>
      <c r="I8405" s="9" t="s">
        <v>3962</v>
      </c>
      <c r="J8405">
        <v>6</v>
      </c>
      <c r="K8405">
        <v>3.5</v>
      </c>
      <c r="L8405" s="9" t="s">
        <v>3962</v>
      </c>
      <c r="M8405" s="44"/>
      <c r="N8405" t="s">
        <v>3707</v>
      </c>
      <c r="O8405" s="12" t="str">
        <f>IFERROR(VLOOKUP(C8405,USADOS!$C:$C,1,0),"OK")</f>
        <v>OK</v>
      </c>
    </row>
    <row r="8406" spans="1:15" hidden="1" x14ac:dyDescent="0.25">
      <c r="A8406" t="s">
        <v>2873</v>
      </c>
      <c r="B8406">
        <v>202211</v>
      </c>
      <c r="C8406" t="s">
        <v>3518</v>
      </c>
      <c r="D8406" t="s">
        <v>3519</v>
      </c>
      <c r="E8406" s="11" t="s">
        <v>3707</v>
      </c>
      <c r="F8406" s="11" t="s">
        <v>3707</v>
      </c>
      <c r="G8406" t="s">
        <v>270</v>
      </c>
      <c r="I8406" s="9" t="s">
        <v>3962</v>
      </c>
      <c r="J8406">
        <v>6</v>
      </c>
      <c r="K8406">
        <v>3.5</v>
      </c>
      <c r="L8406" s="9" t="s">
        <v>3962</v>
      </c>
      <c r="M8406" s="44"/>
      <c r="N8406" t="s">
        <v>3707</v>
      </c>
      <c r="O8406" s="12" t="str">
        <f>IFERROR(VLOOKUP(C8406,USADOS!$C:$C,1,0),"OK")</f>
        <v>OK</v>
      </c>
    </row>
    <row r="8407" spans="1:15" hidden="1" x14ac:dyDescent="0.25">
      <c r="A8407" t="s">
        <v>2873</v>
      </c>
      <c r="B8407">
        <v>202212</v>
      </c>
      <c r="C8407" t="s">
        <v>3518</v>
      </c>
      <c r="D8407" t="s">
        <v>3519</v>
      </c>
      <c r="E8407" s="11" t="s">
        <v>3707</v>
      </c>
      <c r="F8407" s="11" t="s">
        <v>3707</v>
      </c>
      <c r="G8407" t="s">
        <v>270</v>
      </c>
      <c r="I8407" s="9" t="s">
        <v>3962</v>
      </c>
      <c r="J8407">
        <v>6</v>
      </c>
      <c r="K8407">
        <v>3.5</v>
      </c>
      <c r="L8407" s="9" t="s">
        <v>3962</v>
      </c>
      <c r="M8407" s="44"/>
      <c r="N8407" t="s">
        <v>3707</v>
      </c>
      <c r="O8407" s="12" t="str">
        <f>IFERROR(VLOOKUP(C8407,USADOS!$C:$C,1,0),"OK")</f>
        <v>OK</v>
      </c>
    </row>
    <row r="8408" spans="1:15" hidden="1" x14ac:dyDescent="0.25">
      <c r="A8408" t="s">
        <v>2873</v>
      </c>
      <c r="B8408">
        <v>202301</v>
      </c>
      <c r="C8408" t="s">
        <v>3518</v>
      </c>
      <c r="D8408" t="s">
        <v>3519</v>
      </c>
      <c r="E8408" s="11" t="s">
        <v>3707</v>
      </c>
      <c r="F8408" s="11" t="s">
        <v>3707</v>
      </c>
      <c r="G8408" t="s">
        <v>270</v>
      </c>
      <c r="I8408" s="9" t="s">
        <v>3962</v>
      </c>
      <c r="J8408">
        <v>6</v>
      </c>
      <c r="K8408">
        <v>3.5</v>
      </c>
      <c r="L8408" s="9" t="s">
        <v>3962</v>
      </c>
      <c r="M8408" s="44"/>
      <c r="N8408" t="s">
        <v>3707</v>
      </c>
      <c r="O8408" s="12" t="str">
        <f>IFERROR(VLOOKUP(C8408,USADOS!$C:$C,1,0),"OK")</f>
        <v>OK</v>
      </c>
    </row>
    <row r="8409" spans="1:15" hidden="1" x14ac:dyDescent="0.25">
      <c r="A8409" t="s">
        <v>2873</v>
      </c>
      <c r="B8409">
        <v>202112</v>
      </c>
      <c r="C8409" t="s">
        <v>3550</v>
      </c>
      <c r="D8409" t="s">
        <v>3551</v>
      </c>
      <c r="E8409" s="11" t="s">
        <v>2976</v>
      </c>
      <c r="F8409" s="11" t="s">
        <v>2976</v>
      </c>
      <c r="G8409" t="s">
        <v>270</v>
      </c>
      <c r="L8409" t="s">
        <v>3614</v>
      </c>
      <c r="N8409" t="s">
        <v>2976</v>
      </c>
      <c r="O8409" s="12" t="str">
        <f>IFERROR(VLOOKUP(C8409,USADOS!$C:$C,1,0),"OK")</f>
        <v>OK</v>
      </c>
    </row>
    <row r="8410" spans="1:15" hidden="1" x14ac:dyDescent="0.25">
      <c r="A8410" t="s">
        <v>2873</v>
      </c>
      <c r="B8410">
        <v>202201</v>
      </c>
      <c r="C8410" t="s">
        <v>3550</v>
      </c>
      <c r="D8410" t="s">
        <v>3551</v>
      </c>
      <c r="E8410" s="11" t="s">
        <v>2976</v>
      </c>
      <c r="F8410" s="11" t="s">
        <v>2976</v>
      </c>
      <c r="G8410" t="s">
        <v>270</v>
      </c>
      <c r="L8410" t="s">
        <v>3614</v>
      </c>
      <c r="N8410" t="s">
        <v>2976</v>
      </c>
      <c r="O8410" s="12" t="str">
        <f>IFERROR(VLOOKUP(C8410,USADOS!$C:$C,1,0),"OK")</f>
        <v>OK</v>
      </c>
    </row>
    <row r="8411" spans="1:15" hidden="1" x14ac:dyDescent="0.25">
      <c r="A8411" t="s">
        <v>2873</v>
      </c>
      <c r="B8411">
        <v>202202</v>
      </c>
      <c r="C8411" t="s">
        <v>3550</v>
      </c>
      <c r="D8411" t="s">
        <v>3551</v>
      </c>
      <c r="E8411" s="11" t="s">
        <v>3707</v>
      </c>
      <c r="F8411" s="11" t="s">
        <v>3707</v>
      </c>
      <c r="G8411" t="s">
        <v>270</v>
      </c>
      <c r="L8411" t="s">
        <v>3614</v>
      </c>
      <c r="N8411" t="s">
        <v>3707</v>
      </c>
      <c r="O8411" s="12" t="str">
        <f>IFERROR(VLOOKUP(C8411,USADOS!$C:$C,1,0),"OK")</f>
        <v>OK</v>
      </c>
    </row>
    <row r="8412" spans="1:15" hidden="1" x14ac:dyDescent="0.25">
      <c r="A8412" t="s">
        <v>2873</v>
      </c>
      <c r="B8412">
        <v>202203</v>
      </c>
      <c r="C8412" t="s">
        <v>3550</v>
      </c>
      <c r="D8412" t="s">
        <v>3551</v>
      </c>
      <c r="E8412" s="11" t="s">
        <v>3707</v>
      </c>
      <c r="F8412" s="11" t="s">
        <v>3707</v>
      </c>
      <c r="G8412" t="s">
        <v>270</v>
      </c>
      <c r="L8412" t="s">
        <v>3614</v>
      </c>
      <c r="N8412" t="s">
        <v>3707</v>
      </c>
      <c r="O8412" s="12" t="str">
        <f>IFERROR(VLOOKUP(C8412,USADOS!$C:$C,1,0),"OK")</f>
        <v>OK</v>
      </c>
    </row>
    <row r="8413" spans="1:15" hidden="1" x14ac:dyDescent="0.25">
      <c r="A8413" t="s">
        <v>2873</v>
      </c>
      <c r="B8413">
        <v>202204</v>
      </c>
      <c r="C8413" t="s">
        <v>3550</v>
      </c>
      <c r="D8413" t="s">
        <v>3551</v>
      </c>
      <c r="E8413" s="11" t="s">
        <v>3707</v>
      </c>
      <c r="F8413" s="11" t="s">
        <v>3707</v>
      </c>
      <c r="G8413" t="s">
        <v>270</v>
      </c>
      <c r="L8413" t="s">
        <v>3614</v>
      </c>
      <c r="N8413" t="s">
        <v>3707</v>
      </c>
      <c r="O8413" s="12" t="str">
        <f>IFERROR(VLOOKUP(C8413,USADOS!$C:$C,1,0),"OK")</f>
        <v>OK</v>
      </c>
    </row>
    <row r="8414" spans="1:15" hidden="1" x14ac:dyDescent="0.25">
      <c r="A8414" t="s">
        <v>2873</v>
      </c>
      <c r="B8414">
        <v>202205</v>
      </c>
      <c r="C8414" t="s">
        <v>3550</v>
      </c>
      <c r="D8414" t="s">
        <v>3551</v>
      </c>
      <c r="E8414" s="11" t="s">
        <v>3707</v>
      </c>
      <c r="F8414" s="11" t="s">
        <v>3707</v>
      </c>
      <c r="G8414" t="s">
        <v>270</v>
      </c>
      <c r="L8414" t="s">
        <v>3614</v>
      </c>
      <c r="N8414" t="s">
        <v>3707</v>
      </c>
      <c r="O8414" s="12" t="str">
        <f>IFERROR(VLOOKUP(C8414,USADOS!$C:$C,1,0),"OK")</f>
        <v>OK</v>
      </c>
    </row>
    <row r="8415" spans="1:15" hidden="1" x14ac:dyDescent="0.25">
      <c r="A8415" t="s">
        <v>2873</v>
      </c>
      <c r="B8415">
        <v>202206</v>
      </c>
      <c r="C8415" t="s">
        <v>3550</v>
      </c>
      <c r="D8415" t="s">
        <v>3551</v>
      </c>
      <c r="E8415" s="11" t="s">
        <v>3707</v>
      </c>
      <c r="F8415" s="11" t="s">
        <v>3707</v>
      </c>
      <c r="G8415" t="s">
        <v>270</v>
      </c>
      <c r="L8415" t="s">
        <v>3614</v>
      </c>
      <c r="N8415" t="s">
        <v>3707</v>
      </c>
      <c r="O8415" s="12" t="str">
        <f>IFERROR(VLOOKUP(C8415,USADOS!$C:$C,1,0),"OK")</f>
        <v>OK</v>
      </c>
    </row>
    <row r="8416" spans="1:15" hidden="1" x14ac:dyDescent="0.25">
      <c r="A8416" t="s">
        <v>2873</v>
      </c>
      <c r="B8416">
        <v>202207</v>
      </c>
      <c r="C8416" s="11" t="s">
        <v>4173</v>
      </c>
      <c r="D8416" t="s">
        <v>4174</v>
      </c>
      <c r="E8416" s="11" t="s">
        <v>2891</v>
      </c>
      <c r="F8416" s="11" t="s">
        <v>2891</v>
      </c>
      <c r="G8416" t="s">
        <v>270</v>
      </c>
      <c r="J8416">
        <v>6</v>
      </c>
      <c r="K8416">
        <v>3.5</v>
      </c>
      <c r="M8416" s="44"/>
      <c r="N8416" t="s">
        <v>2891</v>
      </c>
      <c r="O8416" s="12" t="str">
        <f>IFERROR(VLOOKUP(C8416,USADOS!$C:$C,1,0),"OK")</f>
        <v>OK</v>
      </c>
    </row>
    <row r="8417" spans="1:15" hidden="1" x14ac:dyDescent="0.25">
      <c r="A8417" t="s">
        <v>2873</v>
      </c>
      <c r="B8417">
        <v>202208</v>
      </c>
      <c r="C8417" s="11" t="s">
        <v>4173</v>
      </c>
      <c r="D8417" t="s">
        <v>4174</v>
      </c>
      <c r="E8417" s="11" t="s">
        <v>2891</v>
      </c>
      <c r="F8417" s="11" t="s">
        <v>2891</v>
      </c>
      <c r="G8417" t="s">
        <v>270</v>
      </c>
      <c r="J8417">
        <v>6</v>
      </c>
      <c r="K8417">
        <v>3.5</v>
      </c>
      <c r="M8417" s="44"/>
      <c r="N8417" t="s">
        <v>2891</v>
      </c>
      <c r="O8417" s="12" t="str">
        <f>IFERROR(VLOOKUP(C8417,USADOS!$C:$C,1,0),"OK")</f>
        <v>OK</v>
      </c>
    </row>
    <row r="8418" spans="1:15" hidden="1" x14ac:dyDescent="0.25">
      <c r="A8418" t="s">
        <v>2873</v>
      </c>
      <c r="B8418">
        <v>202209</v>
      </c>
      <c r="C8418" s="11" t="s">
        <v>4173</v>
      </c>
      <c r="D8418" t="s">
        <v>4174</v>
      </c>
      <c r="E8418" s="11" t="s">
        <v>2891</v>
      </c>
      <c r="F8418" s="11" t="s">
        <v>2891</v>
      </c>
      <c r="G8418" t="s">
        <v>270</v>
      </c>
      <c r="J8418">
        <v>6</v>
      </c>
      <c r="K8418">
        <v>3.5</v>
      </c>
      <c r="M8418" s="44"/>
      <c r="N8418" t="s">
        <v>2891</v>
      </c>
      <c r="O8418" s="12" t="str">
        <f>IFERROR(VLOOKUP(C8418,USADOS!$C:$C,1,0),"OK")</f>
        <v>OK</v>
      </c>
    </row>
    <row r="8419" spans="1:15" hidden="1" x14ac:dyDescent="0.25">
      <c r="A8419" t="s">
        <v>2873</v>
      </c>
      <c r="B8419">
        <v>202210</v>
      </c>
      <c r="C8419" s="11" t="s">
        <v>4173</v>
      </c>
      <c r="D8419" t="s">
        <v>4174</v>
      </c>
      <c r="E8419" s="11" t="s">
        <v>2891</v>
      </c>
      <c r="F8419" s="11" t="s">
        <v>2891</v>
      </c>
      <c r="G8419" t="s">
        <v>270</v>
      </c>
      <c r="J8419">
        <v>6</v>
      </c>
      <c r="K8419">
        <v>3.5</v>
      </c>
      <c r="M8419" s="44"/>
      <c r="N8419" t="s">
        <v>2891</v>
      </c>
      <c r="O8419" s="12" t="str">
        <f>IFERROR(VLOOKUP(C8419,USADOS!$C:$C,1,0),"OK")</f>
        <v>OK</v>
      </c>
    </row>
    <row r="8420" spans="1:15" hidden="1" x14ac:dyDescent="0.25">
      <c r="A8420" t="s">
        <v>2873</v>
      </c>
      <c r="B8420">
        <v>202211</v>
      </c>
      <c r="C8420" s="11" t="s">
        <v>4173</v>
      </c>
      <c r="D8420" t="s">
        <v>4174</v>
      </c>
      <c r="E8420" s="11" t="s">
        <v>2891</v>
      </c>
      <c r="F8420" s="11" t="s">
        <v>2891</v>
      </c>
      <c r="G8420" t="s">
        <v>270</v>
      </c>
      <c r="J8420">
        <v>6</v>
      </c>
      <c r="K8420">
        <v>3.5</v>
      </c>
      <c r="M8420" s="44"/>
      <c r="N8420" t="s">
        <v>2891</v>
      </c>
      <c r="O8420" s="12" t="str">
        <f>IFERROR(VLOOKUP(C8420,USADOS!$C:$C,1,0),"OK")</f>
        <v>OK</v>
      </c>
    </row>
    <row r="8421" spans="1:15" hidden="1" x14ac:dyDescent="0.25">
      <c r="A8421" t="s">
        <v>2873</v>
      </c>
      <c r="B8421">
        <v>202212</v>
      </c>
      <c r="C8421" s="11" t="s">
        <v>4173</v>
      </c>
      <c r="D8421" t="s">
        <v>4174</v>
      </c>
      <c r="E8421" s="11" t="s">
        <v>2891</v>
      </c>
      <c r="F8421" s="11" t="s">
        <v>2891</v>
      </c>
      <c r="G8421" t="s">
        <v>270</v>
      </c>
      <c r="J8421">
        <v>6</v>
      </c>
      <c r="K8421">
        <v>3.5</v>
      </c>
      <c r="M8421" s="44"/>
      <c r="N8421" t="s">
        <v>2891</v>
      </c>
      <c r="O8421" s="12" t="str">
        <f>IFERROR(VLOOKUP(C8421,USADOS!$C:$C,1,0),"OK")</f>
        <v>OK</v>
      </c>
    </row>
    <row r="8422" spans="1:15" hidden="1" x14ac:dyDescent="0.25">
      <c r="A8422" t="s">
        <v>2873</v>
      </c>
      <c r="B8422">
        <v>202301</v>
      </c>
      <c r="C8422" s="11" t="s">
        <v>4173</v>
      </c>
      <c r="D8422" t="s">
        <v>4174</v>
      </c>
      <c r="E8422" s="11" t="s">
        <v>2891</v>
      </c>
      <c r="F8422" s="11" t="s">
        <v>2891</v>
      </c>
      <c r="G8422" t="s">
        <v>270</v>
      </c>
      <c r="J8422">
        <v>6</v>
      </c>
      <c r="K8422">
        <v>3.5</v>
      </c>
      <c r="M8422" s="44"/>
      <c r="N8422" t="s">
        <v>2891</v>
      </c>
      <c r="O8422" s="12" t="str">
        <f>IFERROR(VLOOKUP(C8422,USADOS!$C:$C,1,0),"OK")</f>
        <v>OK</v>
      </c>
    </row>
    <row r="8423" spans="1:15" hidden="1" x14ac:dyDescent="0.25">
      <c r="A8423" t="s">
        <v>2873</v>
      </c>
      <c r="B8423">
        <v>202302</v>
      </c>
      <c r="C8423" s="11" t="s">
        <v>4173</v>
      </c>
      <c r="D8423" t="s">
        <v>4174</v>
      </c>
      <c r="E8423" s="11" t="s">
        <v>2891</v>
      </c>
      <c r="F8423" s="11" t="s">
        <v>2891</v>
      </c>
      <c r="G8423" t="s">
        <v>270</v>
      </c>
      <c r="J8423">
        <v>6</v>
      </c>
      <c r="K8423">
        <v>3.5</v>
      </c>
      <c r="M8423" s="44"/>
      <c r="N8423" t="s">
        <v>2891</v>
      </c>
      <c r="O8423" s="12" t="str">
        <f>IFERROR(VLOOKUP(C8423,USADOS!$C:$C,1,0),"OK")</f>
        <v>OK</v>
      </c>
    </row>
    <row r="8424" spans="1:15" hidden="1" x14ac:dyDescent="0.25">
      <c r="A8424" t="s">
        <v>2873</v>
      </c>
      <c r="B8424">
        <v>202303</v>
      </c>
      <c r="C8424" s="11" t="s">
        <v>4173</v>
      </c>
      <c r="D8424" t="s">
        <v>4174</v>
      </c>
      <c r="E8424" s="11" t="s">
        <v>2891</v>
      </c>
      <c r="F8424" s="11" t="s">
        <v>2891</v>
      </c>
      <c r="G8424" t="s">
        <v>270</v>
      </c>
      <c r="J8424">
        <v>6</v>
      </c>
      <c r="K8424">
        <v>3.5</v>
      </c>
      <c r="M8424" s="44"/>
      <c r="N8424" t="s">
        <v>2891</v>
      </c>
      <c r="O8424" s="12" t="str">
        <f>IFERROR(VLOOKUP(C8424,USADOS!$C:$C,1,0),"OK")</f>
        <v>OK</v>
      </c>
    </row>
    <row r="8425" spans="1:15" hidden="1" x14ac:dyDescent="0.25">
      <c r="A8425" t="s">
        <v>2873</v>
      </c>
      <c r="B8425">
        <v>202304</v>
      </c>
      <c r="C8425" s="11" t="s">
        <v>4173</v>
      </c>
      <c r="D8425" t="s">
        <v>4174</v>
      </c>
      <c r="E8425" s="11" t="s">
        <v>2891</v>
      </c>
      <c r="F8425" s="11" t="s">
        <v>2891</v>
      </c>
      <c r="G8425" t="s">
        <v>270</v>
      </c>
      <c r="J8425">
        <v>6</v>
      </c>
      <c r="K8425">
        <v>3.5</v>
      </c>
      <c r="M8425" s="44"/>
      <c r="N8425" t="s">
        <v>2891</v>
      </c>
      <c r="O8425" s="12" t="str">
        <f>IFERROR(VLOOKUP(C8425,USADOS!$C:$C,1,0),"OK")</f>
        <v>OK</v>
      </c>
    </row>
    <row r="8426" spans="1:15" hidden="1" x14ac:dyDescent="0.25">
      <c r="A8426" t="s">
        <v>1058</v>
      </c>
      <c r="B8426">
        <v>202008</v>
      </c>
      <c r="C8426" t="s">
        <v>1898</v>
      </c>
      <c r="D8426" t="s">
        <v>1899</v>
      </c>
      <c r="E8426" t="s">
        <v>67</v>
      </c>
      <c r="F8426" t="s">
        <v>67</v>
      </c>
      <c r="G8426" t="s">
        <v>270</v>
      </c>
      <c r="H8426" t="s">
        <v>1907</v>
      </c>
      <c r="I8426" t="s">
        <v>2048</v>
      </c>
      <c r="J8426">
        <v>12</v>
      </c>
      <c r="K8426">
        <v>1.5</v>
      </c>
      <c r="L8426" s="9" t="s">
        <v>1907</v>
      </c>
      <c r="M8426" s="9" t="s">
        <v>2479</v>
      </c>
      <c r="N8426" t="s">
        <v>67</v>
      </c>
      <c r="O8426" s="12" t="str">
        <f>IFERROR(VLOOKUP(C8426,USADOS!$C:$C,1,0),"OK")</f>
        <v>OK</v>
      </c>
    </row>
    <row r="8427" spans="1:15" hidden="1" x14ac:dyDescent="0.25">
      <c r="A8427" t="s">
        <v>1058</v>
      </c>
      <c r="B8427">
        <v>202009</v>
      </c>
      <c r="C8427" t="s">
        <v>1898</v>
      </c>
      <c r="D8427" t="s">
        <v>1899</v>
      </c>
      <c r="E8427" t="s">
        <v>67</v>
      </c>
      <c r="F8427" t="s">
        <v>67</v>
      </c>
      <c r="G8427" t="s">
        <v>270</v>
      </c>
      <c r="H8427" t="s">
        <v>1907</v>
      </c>
      <c r="I8427" t="s">
        <v>2048</v>
      </c>
      <c r="J8427">
        <v>11</v>
      </c>
      <c r="K8427">
        <v>1.5</v>
      </c>
      <c r="L8427" s="9" t="s">
        <v>1907</v>
      </c>
      <c r="M8427" s="9" t="s">
        <v>2479</v>
      </c>
      <c r="N8427" t="s">
        <v>67</v>
      </c>
      <c r="O8427" s="12" t="str">
        <f>IFERROR(VLOOKUP(C8427,USADOS!$C:$C,1,0),"OK")</f>
        <v>OK</v>
      </c>
    </row>
    <row r="8428" spans="1:15" hidden="1" x14ac:dyDescent="0.25">
      <c r="A8428" t="s">
        <v>1058</v>
      </c>
      <c r="B8428">
        <v>202010</v>
      </c>
      <c r="C8428" t="s">
        <v>1898</v>
      </c>
      <c r="D8428" t="s">
        <v>1899</v>
      </c>
      <c r="E8428" t="s">
        <v>67</v>
      </c>
      <c r="F8428" t="s">
        <v>67</v>
      </c>
      <c r="G8428" t="s">
        <v>270</v>
      </c>
      <c r="H8428" t="s">
        <v>1907</v>
      </c>
      <c r="I8428" t="s">
        <v>2048</v>
      </c>
      <c r="J8428">
        <v>14</v>
      </c>
      <c r="K8428">
        <v>1.5</v>
      </c>
      <c r="L8428" s="9" t="s">
        <v>1907</v>
      </c>
      <c r="M8428" s="9" t="s">
        <v>2479</v>
      </c>
      <c r="N8428" t="s">
        <v>67</v>
      </c>
      <c r="O8428" s="12" t="str">
        <f>IFERROR(VLOOKUP(C8428,USADOS!$C:$C,1,0),"OK")</f>
        <v>OK</v>
      </c>
    </row>
    <row r="8429" spans="1:15" hidden="1" x14ac:dyDescent="0.25">
      <c r="A8429" t="s">
        <v>1058</v>
      </c>
      <c r="B8429">
        <v>202011</v>
      </c>
      <c r="C8429" t="s">
        <v>1898</v>
      </c>
      <c r="D8429" t="s">
        <v>1899</v>
      </c>
      <c r="E8429" t="s">
        <v>67</v>
      </c>
      <c r="F8429" t="s">
        <v>67</v>
      </c>
      <c r="G8429" t="s">
        <v>270</v>
      </c>
      <c r="H8429" t="s">
        <v>1907</v>
      </c>
      <c r="I8429" t="s">
        <v>2048</v>
      </c>
      <c r="J8429">
        <v>13</v>
      </c>
      <c r="K8429">
        <v>1.5</v>
      </c>
      <c r="L8429" s="9" t="s">
        <v>1907</v>
      </c>
      <c r="M8429" s="9" t="s">
        <v>2479</v>
      </c>
      <c r="N8429" t="s">
        <v>67</v>
      </c>
      <c r="O8429" s="12" t="str">
        <f>IFERROR(VLOOKUP(C8429,USADOS!$C:$C,1,0),"OK")</f>
        <v>OK</v>
      </c>
    </row>
    <row r="8430" spans="1:15" hidden="1" x14ac:dyDescent="0.25">
      <c r="A8430" t="s">
        <v>1058</v>
      </c>
      <c r="B8430">
        <v>202012</v>
      </c>
      <c r="C8430" t="s">
        <v>1898</v>
      </c>
      <c r="D8430" t="s">
        <v>1899</v>
      </c>
      <c r="E8430" t="s">
        <v>67</v>
      </c>
      <c r="F8430" t="s">
        <v>67</v>
      </c>
      <c r="G8430" t="s">
        <v>270</v>
      </c>
      <c r="H8430" t="s">
        <v>1907</v>
      </c>
      <c r="I8430" t="s">
        <v>2048</v>
      </c>
      <c r="J8430">
        <v>13</v>
      </c>
      <c r="K8430">
        <v>1.5</v>
      </c>
      <c r="L8430" s="9" t="s">
        <v>1907</v>
      </c>
      <c r="M8430" s="9" t="s">
        <v>2479</v>
      </c>
      <c r="N8430" t="s">
        <v>67</v>
      </c>
      <c r="O8430" s="12" t="str">
        <f>IFERROR(VLOOKUP(C8430,USADOS!$C:$C,1,0),"OK")</f>
        <v>OK</v>
      </c>
    </row>
    <row r="8431" spans="1:15" hidden="1" x14ac:dyDescent="0.25">
      <c r="A8431" t="s">
        <v>1058</v>
      </c>
      <c r="B8431">
        <v>202101</v>
      </c>
      <c r="C8431" t="s">
        <v>1898</v>
      </c>
      <c r="D8431" t="s">
        <v>1899</v>
      </c>
      <c r="E8431" t="s">
        <v>67</v>
      </c>
      <c r="F8431" t="s">
        <v>67</v>
      </c>
      <c r="G8431" t="s">
        <v>270</v>
      </c>
      <c r="H8431" t="s">
        <v>1907</v>
      </c>
      <c r="I8431" t="s">
        <v>2048</v>
      </c>
      <c r="J8431">
        <v>13</v>
      </c>
      <c r="K8431">
        <v>3</v>
      </c>
      <c r="L8431" s="9" t="s">
        <v>1907</v>
      </c>
      <c r="M8431" s="9" t="s">
        <v>2479</v>
      </c>
      <c r="N8431" t="s">
        <v>67</v>
      </c>
      <c r="O8431" s="12" t="str">
        <f>IFERROR(VLOOKUP(C8431,USADOS!$C:$C,1,0),"OK")</f>
        <v>OK</v>
      </c>
    </row>
    <row r="8432" spans="1:15" hidden="1" x14ac:dyDescent="0.25">
      <c r="A8432" t="s">
        <v>1058</v>
      </c>
      <c r="B8432">
        <v>202102</v>
      </c>
      <c r="C8432" t="s">
        <v>1898</v>
      </c>
      <c r="D8432" t="s">
        <v>1899</v>
      </c>
      <c r="E8432" t="s">
        <v>67</v>
      </c>
      <c r="F8432" t="s">
        <v>67</v>
      </c>
      <c r="G8432" t="s">
        <v>270</v>
      </c>
      <c r="H8432" t="s">
        <v>1907</v>
      </c>
      <c r="I8432" t="s">
        <v>2048</v>
      </c>
      <c r="J8432">
        <v>9</v>
      </c>
      <c r="K8432">
        <v>3</v>
      </c>
      <c r="L8432" s="9" t="s">
        <v>1907</v>
      </c>
      <c r="M8432" s="9" t="s">
        <v>2479</v>
      </c>
      <c r="N8432" t="s">
        <v>67</v>
      </c>
      <c r="O8432" s="12" t="str">
        <f>IFERROR(VLOOKUP(C8432,USADOS!$C:$C,1,0),"OK")</f>
        <v>OK</v>
      </c>
    </row>
    <row r="8433" spans="1:15" hidden="1" x14ac:dyDescent="0.25">
      <c r="A8433" t="s">
        <v>1058</v>
      </c>
      <c r="B8433">
        <v>202103</v>
      </c>
      <c r="C8433" t="s">
        <v>1898</v>
      </c>
      <c r="D8433" t="s">
        <v>1899</v>
      </c>
      <c r="E8433" t="s">
        <v>67</v>
      </c>
      <c r="F8433" t="s">
        <v>67</v>
      </c>
      <c r="G8433" t="s">
        <v>270</v>
      </c>
      <c r="H8433" t="s">
        <v>1907</v>
      </c>
      <c r="I8433" t="s">
        <v>2048</v>
      </c>
      <c r="J8433">
        <v>15</v>
      </c>
      <c r="K8433">
        <v>3</v>
      </c>
      <c r="L8433" s="9" t="s">
        <v>1907</v>
      </c>
      <c r="M8433" s="9" t="s">
        <v>2479</v>
      </c>
      <c r="N8433" t="s">
        <v>67</v>
      </c>
      <c r="O8433" s="12" t="str">
        <f>IFERROR(VLOOKUP(C8433,USADOS!$C:$C,1,0),"OK")</f>
        <v>OK</v>
      </c>
    </row>
    <row r="8434" spans="1:15" hidden="1" x14ac:dyDescent="0.25">
      <c r="A8434" t="s">
        <v>1058</v>
      </c>
      <c r="B8434">
        <v>202104</v>
      </c>
      <c r="C8434" t="s">
        <v>1898</v>
      </c>
      <c r="D8434" t="s">
        <v>1899</v>
      </c>
      <c r="E8434" t="s">
        <v>67</v>
      </c>
      <c r="F8434" t="s">
        <v>67</v>
      </c>
      <c r="G8434" t="s">
        <v>270</v>
      </c>
      <c r="H8434" t="s">
        <v>1907</v>
      </c>
      <c r="I8434" t="s">
        <v>2048</v>
      </c>
      <c r="J8434">
        <v>15</v>
      </c>
      <c r="K8434">
        <v>3</v>
      </c>
      <c r="L8434" s="9" t="s">
        <v>1907</v>
      </c>
      <c r="M8434" s="9" t="s">
        <v>2479</v>
      </c>
      <c r="N8434" t="s">
        <v>67</v>
      </c>
      <c r="O8434" s="12" t="str">
        <f>IFERROR(VLOOKUP(C8434,USADOS!$C:$C,1,0),"OK")</f>
        <v>OK</v>
      </c>
    </row>
    <row r="8435" spans="1:15" hidden="1" x14ac:dyDescent="0.25">
      <c r="A8435" t="s">
        <v>1058</v>
      </c>
      <c r="B8435">
        <v>202105</v>
      </c>
      <c r="C8435" t="s">
        <v>1898</v>
      </c>
      <c r="D8435" t="s">
        <v>1899</v>
      </c>
      <c r="E8435" t="s">
        <v>67</v>
      </c>
      <c r="F8435" t="s">
        <v>67</v>
      </c>
      <c r="G8435" t="s">
        <v>270</v>
      </c>
      <c r="H8435" t="s">
        <v>1907</v>
      </c>
      <c r="I8435" t="s">
        <v>2048</v>
      </c>
      <c r="J8435">
        <v>15</v>
      </c>
      <c r="K8435">
        <v>3</v>
      </c>
      <c r="L8435" s="9" t="s">
        <v>1907</v>
      </c>
      <c r="M8435" s="9" t="s">
        <v>2479</v>
      </c>
      <c r="N8435" t="s">
        <v>67</v>
      </c>
      <c r="O8435" s="12" t="str">
        <f>IFERROR(VLOOKUP(C8435,USADOS!$C:$C,1,0),"OK")</f>
        <v>OK</v>
      </c>
    </row>
    <row r="8436" spans="1:15" hidden="1" x14ac:dyDescent="0.25">
      <c r="A8436" t="s">
        <v>1058</v>
      </c>
      <c r="B8436">
        <v>202309</v>
      </c>
      <c r="C8436" s="11" t="s">
        <v>5155</v>
      </c>
      <c r="D8436" t="s">
        <v>5156</v>
      </c>
      <c r="E8436" t="s">
        <v>4904</v>
      </c>
      <c r="F8436" t="s">
        <v>4904</v>
      </c>
      <c r="G8436" t="s">
        <v>270</v>
      </c>
      <c r="H8436" t="s">
        <v>5162</v>
      </c>
      <c r="J8436">
        <v>10</v>
      </c>
      <c r="K8436">
        <v>3</v>
      </c>
      <c r="L8436" s="9" t="s">
        <v>5247</v>
      </c>
      <c r="M8436" s="9"/>
      <c r="N8436" t="s">
        <v>67</v>
      </c>
      <c r="O8436" s="12" t="str">
        <f>IFERROR(VLOOKUP(C8436,USADOS!$C:$C,1,0),"OK")</f>
        <v>OK</v>
      </c>
    </row>
    <row r="8437" spans="1:15" hidden="1" x14ac:dyDescent="0.25">
      <c r="A8437" t="s">
        <v>1058</v>
      </c>
      <c r="B8437">
        <v>202310</v>
      </c>
      <c r="C8437" s="11" t="s">
        <v>5155</v>
      </c>
      <c r="D8437" t="s">
        <v>5156</v>
      </c>
      <c r="E8437" t="s">
        <v>4904</v>
      </c>
      <c r="F8437" t="s">
        <v>4904</v>
      </c>
      <c r="G8437" t="s">
        <v>270</v>
      </c>
      <c r="H8437" t="s">
        <v>5162</v>
      </c>
      <c r="J8437">
        <v>10</v>
      </c>
      <c r="K8437">
        <v>3</v>
      </c>
      <c r="L8437" s="9" t="s">
        <v>5247</v>
      </c>
      <c r="M8437" s="9"/>
      <c r="N8437" t="s">
        <v>67</v>
      </c>
      <c r="O8437" s="12" t="str">
        <f>IFERROR(VLOOKUP(C8437,USADOS!$C:$C,1,0),"OK")</f>
        <v>OK</v>
      </c>
    </row>
    <row r="8438" spans="1:15" hidden="1" x14ac:dyDescent="0.25">
      <c r="A8438" t="s">
        <v>1058</v>
      </c>
      <c r="B8438">
        <v>202311</v>
      </c>
      <c r="C8438" s="11" t="s">
        <v>5155</v>
      </c>
      <c r="D8438" t="s">
        <v>5156</v>
      </c>
      <c r="E8438" t="s">
        <v>4904</v>
      </c>
      <c r="F8438" t="s">
        <v>4904</v>
      </c>
      <c r="G8438" t="s">
        <v>270</v>
      </c>
      <c r="H8438" t="s">
        <v>5162</v>
      </c>
      <c r="J8438">
        <v>10</v>
      </c>
      <c r="K8438">
        <v>3</v>
      </c>
      <c r="L8438" s="9" t="s">
        <v>5247</v>
      </c>
      <c r="M8438" s="9"/>
      <c r="N8438" t="s">
        <v>67</v>
      </c>
      <c r="O8438" s="12" t="str">
        <f>IFERROR(VLOOKUP(C8438,USADOS!$C:$C,1,0),"OK")</f>
        <v>OK</v>
      </c>
    </row>
    <row r="8439" spans="1:15" hidden="1" x14ac:dyDescent="0.25">
      <c r="A8439" t="s">
        <v>1058</v>
      </c>
      <c r="B8439">
        <v>202312</v>
      </c>
      <c r="C8439" s="11" t="s">
        <v>5155</v>
      </c>
      <c r="D8439" t="s">
        <v>5156</v>
      </c>
      <c r="E8439" t="s">
        <v>4904</v>
      </c>
      <c r="F8439" t="s">
        <v>4904</v>
      </c>
      <c r="G8439" t="s">
        <v>270</v>
      </c>
      <c r="H8439" t="s">
        <v>5162</v>
      </c>
      <c r="J8439">
        <v>10</v>
      </c>
      <c r="K8439">
        <v>3</v>
      </c>
      <c r="L8439" s="9" t="s">
        <v>5247</v>
      </c>
      <c r="M8439" s="9"/>
      <c r="N8439" t="s">
        <v>67</v>
      </c>
      <c r="O8439" s="12" t="str">
        <f>IFERROR(VLOOKUP(C8439,USADOS!$C:$C,1,0),"OK")</f>
        <v>OK</v>
      </c>
    </row>
    <row r="8440" spans="1:15" hidden="1" x14ac:dyDescent="0.25">
      <c r="A8440" t="s">
        <v>1058</v>
      </c>
      <c r="B8440">
        <v>202401</v>
      </c>
      <c r="C8440" s="11" t="s">
        <v>5155</v>
      </c>
      <c r="D8440" t="s">
        <v>5156</v>
      </c>
      <c r="E8440" t="s">
        <v>4904</v>
      </c>
      <c r="F8440" t="s">
        <v>4904</v>
      </c>
      <c r="G8440" t="s">
        <v>270</v>
      </c>
      <c r="H8440" t="s">
        <v>5162</v>
      </c>
      <c r="J8440">
        <v>10</v>
      </c>
      <c r="K8440">
        <v>3</v>
      </c>
      <c r="L8440" s="9" t="s">
        <v>5247</v>
      </c>
      <c r="M8440" s="9"/>
      <c r="N8440" t="s">
        <v>67</v>
      </c>
      <c r="O8440" s="12" t="str">
        <f>IFERROR(VLOOKUP(C8440,USADOS!$C:$C,1,0),"OK")</f>
        <v>OK</v>
      </c>
    </row>
    <row r="8441" spans="1:15" hidden="1" x14ac:dyDescent="0.25">
      <c r="A8441" t="s">
        <v>1058</v>
      </c>
      <c r="B8441">
        <v>202403</v>
      </c>
      <c r="C8441" t="s">
        <v>5219</v>
      </c>
      <c r="D8441" t="s">
        <v>5273</v>
      </c>
      <c r="E8441" t="s">
        <v>3333</v>
      </c>
      <c r="F8441" t="s">
        <v>3333</v>
      </c>
      <c r="G8441" t="s">
        <v>270</v>
      </c>
      <c r="H8441" t="s">
        <v>5435</v>
      </c>
      <c r="J8441">
        <v>6</v>
      </c>
      <c r="K8441">
        <v>3</v>
      </c>
      <c r="L8441" s="7" t="s">
        <v>5240</v>
      </c>
      <c r="M8441" s="9"/>
      <c r="N8441" t="s">
        <v>3333</v>
      </c>
      <c r="O8441" s="12" t="str">
        <f>IFERROR(VLOOKUP(C8441,USADOS!$C:$C,1,0),"OK")</f>
        <v>OK</v>
      </c>
    </row>
    <row r="8442" spans="1:15" hidden="1" x14ac:dyDescent="0.25">
      <c r="A8442" t="s">
        <v>1058</v>
      </c>
      <c r="B8442">
        <v>202403</v>
      </c>
      <c r="C8442" t="s">
        <v>266</v>
      </c>
      <c r="D8442" t="s">
        <v>266</v>
      </c>
      <c r="E8442" t="s">
        <v>120</v>
      </c>
      <c r="F8442" t="s">
        <v>120</v>
      </c>
      <c r="G8442" t="s">
        <v>112</v>
      </c>
      <c r="L8442" t="s">
        <v>3192</v>
      </c>
      <c r="N8442" t="s">
        <v>120</v>
      </c>
      <c r="O8442" s="12" t="s">
        <v>5072</v>
      </c>
    </row>
    <row r="8443" spans="1:15" hidden="1" x14ac:dyDescent="0.25">
      <c r="A8443" t="s">
        <v>1058</v>
      </c>
      <c r="B8443">
        <v>202206</v>
      </c>
      <c r="C8443" t="s">
        <v>4016</v>
      </c>
      <c r="D8443" t="s">
        <v>660</v>
      </c>
      <c r="E8443" t="s">
        <v>67</v>
      </c>
      <c r="F8443" t="s">
        <v>67</v>
      </c>
      <c r="G8443" t="s">
        <v>270</v>
      </c>
      <c r="H8443" t="s">
        <v>4080</v>
      </c>
      <c r="I8443" t="s">
        <v>4080</v>
      </c>
      <c r="J8443">
        <v>6</v>
      </c>
      <c r="K8443">
        <v>3</v>
      </c>
      <c r="L8443" t="s">
        <v>4080</v>
      </c>
      <c r="N8443" t="s">
        <v>67</v>
      </c>
      <c r="O8443" s="12" t="str">
        <f>IFERROR(VLOOKUP(C8443,USADOS!$C:$C,1,0),"OK")</f>
        <v>OK</v>
      </c>
    </row>
    <row r="8444" spans="1:15" hidden="1" x14ac:dyDescent="0.25">
      <c r="A8444" t="s">
        <v>1058</v>
      </c>
      <c r="B8444">
        <v>202207</v>
      </c>
      <c r="C8444" t="s">
        <v>4016</v>
      </c>
      <c r="D8444" t="s">
        <v>660</v>
      </c>
      <c r="E8444" t="s">
        <v>67</v>
      </c>
      <c r="F8444" t="s">
        <v>67</v>
      </c>
      <c r="G8444" t="s">
        <v>270</v>
      </c>
      <c r="H8444" t="s">
        <v>4080</v>
      </c>
      <c r="I8444" t="s">
        <v>4080</v>
      </c>
      <c r="J8444">
        <v>8</v>
      </c>
      <c r="K8444">
        <v>3</v>
      </c>
      <c r="L8444" t="s">
        <v>4080</v>
      </c>
      <c r="N8444" t="s">
        <v>67</v>
      </c>
      <c r="O8444" s="12" t="str">
        <f>IFERROR(VLOOKUP(C8444,USADOS!$C:$C,1,0),"OK")</f>
        <v>OK</v>
      </c>
    </row>
    <row r="8445" spans="1:15" hidden="1" x14ac:dyDescent="0.25">
      <c r="A8445" t="s">
        <v>1058</v>
      </c>
      <c r="B8445">
        <v>202208</v>
      </c>
      <c r="C8445" t="s">
        <v>4016</v>
      </c>
      <c r="D8445" t="s">
        <v>660</v>
      </c>
      <c r="E8445" t="s">
        <v>67</v>
      </c>
      <c r="F8445" t="s">
        <v>67</v>
      </c>
      <c r="G8445" t="s">
        <v>270</v>
      </c>
      <c r="H8445" t="s">
        <v>4080</v>
      </c>
      <c r="I8445" t="s">
        <v>4080</v>
      </c>
      <c r="J8445">
        <v>15</v>
      </c>
      <c r="K8445">
        <v>3</v>
      </c>
      <c r="L8445" t="s">
        <v>4080</v>
      </c>
      <c r="N8445" t="s">
        <v>67</v>
      </c>
      <c r="O8445" s="12" t="str">
        <f>IFERROR(VLOOKUP(C8445,USADOS!$C:$C,1,0),"OK")</f>
        <v>OK</v>
      </c>
    </row>
    <row r="8446" spans="1:15" hidden="1" x14ac:dyDescent="0.25">
      <c r="A8446" t="s">
        <v>1058</v>
      </c>
      <c r="B8446">
        <v>202209</v>
      </c>
      <c r="C8446" t="s">
        <v>4016</v>
      </c>
      <c r="D8446" t="s">
        <v>660</v>
      </c>
      <c r="E8446" t="s">
        <v>67</v>
      </c>
      <c r="F8446" t="s">
        <v>67</v>
      </c>
      <c r="G8446" t="s">
        <v>270</v>
      </c>
      <c r="H8446" t="s">
        <v>4080</v>
      </c>
      <c r="I8446" t="s">
        <v>4080</v>
      </c>
      <c r="J8446">
        <v>15</v>
      </c>
      <c r="K8446">
        <v>3</v>
      </c>
      <c r="L8446" t="s">
        <v>4080</v>
      </c>
      <c r="N8446" t="s">
        <v>67</v>
      </c>
      <c r="O8446" s="12" t="str">
        <f>IFERROR(VLOOKUP(C8446,USADOS!$C:$C,1,0),"OK")</f>
        <v>OK</v>
      </c>
    </row>
    <row r="8447" spans="1:15" hidden="1" x14ac:dyDescent="0.25">
      <c r="A8447" t="s">
        <v>1058</v>
      </c>
      <c r="B8447">
        <v>202210</v>
      </c>
      <c r="C8447" t="s">
        <v>4016</v>
      </c>
      <c r="D8447" t="s">
        <v>660</v>
      </c>
      <c r="E8447" t="s">
        <v>67</v>
      </c>
      <c r="F8447" t="s">
        <v>67</v>
      </c>
      <c r="G8447" t="s">
        <v>270</v>
      </c>
      <c r="H8447" t="s">
        <v>4080</v>
      </c>
      <c r="I8447" t="s">
        <v>4080</v>
      </c>
      <c r="J8447">
        <v>10</v>
      </c>
      <c r="K8447">
        <v>3</v>
      </c>
      <c r="L8447" t="s">
        <v>4080</v>
      </c>
      <c r="N8447" t="s">
        <v>67</v>
      </c>
      <c r="O8447" s="12" t="str">
        <f>IFERROR(VLOOKUP(C8447,USADOS!$C:$C,1,0),"OK")</f>
        <v>OK</v>
      </c>
    </row>
    <row r="8448" spans="1:15" hidden="1" x14ac:dyDescent="0.25">
      <c r="A8448" t="s">
        <v>1058</v>
      </c>
      <c r="B8448">
        <v>202211</v>
      </c>
      <c r="C8448" t="s">
        <v>4016</v>
      </c>
      <c r="D8448" t="s">
        <v>660</v>
      </c>
      <c r="E8448" t="s">
        <v>67</v>
      </c>
      <c r="F8448" t="s">
        <v>67</v>
      </c>
      <c r="G8448" t="s">
        <v>270</v>
      </c>
      <c r="H8448" t="s">
        <v>4080</v>
      </c>
      <c r="I8448" t="s">
        <v>4080</v>
      </c>
      <c r="J8448">
        <v>10</v>
      </c>
      <c r="K8448">
        <v>3</v>
      </c>
      <c r="L8448" t="s">
        <v>4080</v>
      </c>
      <c r="N8448" t="s">
        <v>67</v>
      </c>
      <c r="O8448" s="12" t="str">
        <f>IFERROR(VLOOKUP(C8448,USADOS!$C:$C,1,0),"OK")</f>
        <v>OK</v>
      </c>
    </row>
    <row r="8449" spans="1:15" hidden="1" x14ac:dyDescent="0.25">
      <c r="A8449" t="s">
        <v>1058</v>
      </c>
      <c r="B8449">
        <v>202212</v>
      </c>
      <c r="C8449" t="s">
        <v>4016</v>
      </c>
      <c r="D8449" t="s">
        <v>660</v>
      </c>
      <c r="E8449" t="s">
        <v>67</v>
      </c>
      <c r="F8449" t="s">
        <v>67</v>
      </c>
      <c r="G8449" t="s">
        <v>270</v>
      </c>
      <c r="H8449" t="s">
        <v>4080</v>
      </c>
      <c r="I8449" t="s">
        <v>4080</v>
      </c>
      <c r="J8449">
        <v>10</v>
      </c>
      <c r="K8449">
        <v>3</v>
      </c>
      <c r="L8449" t="s">
        <v>4080</v>
      </c>
      <c r="N8449" t="s">
        <v>67</v>
      </c>
      <c r="O8449" s="12" t="str">
        <f>IFERROR(VLOOKUP(C8449,USADOS!$C:$C,1,0),"OK")</f>
        <v>OK</v>
      </c>
    </row>
    <row r="8450" spans="1:15" hidden="1" x14ac:dyDescent="0.25">
      <c r="A8450" t="s">
        <v>1058</v>
      </c>
      <c r="B8450">
        <v>202301</v>
      </c>
      <c r="C8450" t="s">
        <v>4016</v>
      </c>
      <c r="D8450" t="s">
        <v>660</v>
      </c>
      <c r="E8450" t="s">
        <v>67</v>
      </c>
      <c r="F8450" t="s">
        <v>67</v>
      </c>
      <c r="G8450" t="s">
        <v>270</v>
      </c>
      <c r="H8450" t="s">
        <v>4080</v>
      </c>
      <c r="I8450" t="s">
        <v>4080</v>
      </c>
      <c r="J8450">
        <v>10</v>
      </c>
      <c r="K8450">
        <v>3</v>
      </c>
      <c r="L8450" t="s">
        <v>4080</v>
      </c>
      <c r="N8450" t="s">
        <v>67</v>
      </c>
      <c r="O8450" s="12" t="str">
        <f>IFERROR(VLOOKUP(C8450,USADOS!$C:$C,1,0),"OK")</f>
        <v>OK</v>
      </c>
    </row>
    <row r="8451" spans="1:15" hidden="1" x14ac:dyDescent="0.25">
      <c r="A8451" t="s">
        <v>1058</v>
      </c>
      <c r="B8451">
        <v>202302</v>
      </c>
      <c r="C8451" t="s">
        <v>4016</v>
      </c>
      <c r="D8451" t="s">
        <v>660</v>
      </c>
      <c r="E8451" t="s">
        <v>67</v>
      </c>
      <c r="F8451" t="s">
        <v>67</v>
      </c>
      <c r="G8451" t="s">
        <v>270</v>
      </c>
      <c r="H8451" t="s">
        <v>4080</v>
      </c>
      <c r="I8451" t="s">
        <v>4080</v>
      </c>
      <c r="J8451">
        <v>10</v>
      </c>
      <c r="K8451">
        <v>3</v>
      </c>
      <c r="L8451" t="s">
        <v>4080</v>
      </c>
      <c r="N8451" t="s">
        <v>67</v>
      </c>
      <c r="O8451" s="12" t="str">
        <f>IFERROR(VLOOKUP(C8451,USADOS!$C:$C,1,0),"OK")</f>
        <v>OK</v>
      </c>
    </row>
    <row r="8452" spans="1:15" hidden="1" x14ac:dyDescent="0.25">
      <c r="A8452" t="s">
        <v>1058</v>
      </c>
      <c r="B8452">
        <v>202303</v>
      </c>
      <c r="C8452" t="s">
        <v>4016</v>
      </c>
      <c r="D8452" t="s">
        <v>660</v>
      </c>
      <c r="E8452" t="s">
        <v>67</v>
      </c>
      <c r="F8452" t="s">
        <v>67</v>
      </c>
      <c r="G8452" t="s">
        <v>270</v>
      </c>
      <c r="H8452" t="s">
        <v>4080</v>
      </c>
      <c r="I8452" t="s">
        <v>4080</v>
      </c>
      <c r="J8452">
        <v>10</v>
      </c>
      <c r="K8452">
        <v>3</v>
      </c>
      <c r="L8452" t="s">
        <v>4080</v>
      </c>
      <c r="N8452" t="s">
        <v>67</v>
      </c>
      <c r="O8452" s="12" t="str">
        <f>IFERROR(VLOOKUP(C8452,USADOS!$C:$C,1,0),"OK")</f>
        <v>OK</v>
      </c>
    </row>
    <row r="8453" spans="1:15" hidden="1" x14ac:dyDescent="0.25">
      <c r="A8453" t="s">
        <v>1058</v>
      </c>
      <c r="B8453">
        <v>202304</v>
      </c>
      <c r="C8453" t="s">
        <v>4016</v>
      </c>
      <c r="D8453" t="s">
        <v>660</v>
      </c>
      <c r="E8453" t="s">
        <v>67</v>
      </c>
      <c r="F8453" t="s">
        <v>67</v>
      </c>
      <c r="G8453" t="s">
        <v>270</v>
      </c>
      <c r="H8453" t="s">
        <v>4080</v>
      </c>
      <c r="I8453" t="s">
        <v>4080</v>
      </c>
      <c r="J8453">
        <v>10</v>
      </c>
      <c r="K8453">
        <v>3</v>
      </c>
      <c r="L8453" t="s">
        <v>4080</v>
      </c>
      <c r="N8453" t="s">
        <v>67</v>
      </c>
      <c r="O8453" s="12" t="str">
        <f>IFERROR(VLOOKUP(C8453,USADOS!$C:$C,1,0),"OK")</f>
        <v>OK</v>
      </c>
    </row>
    <row r="8454" spans="1:15" hidden="1" x14ac:dyDescent="0.25">
      <c r="A8454" t="s">
        <v>1058</v>
      </c>
      <c r="B8454">
        <v>202305</v>
      </c>
      <c r="C8454" t="s">
        <v>4016</v>
      </c>
      <c r="D8454" t="s">
        <v>660</v>
      </c>
      <c r="E8454" t="s">
        <v>67</v>
      </c>
      <c r="F8454" t="s">
        <v>67</v>
      </c>
      <c r="G8454" t="s">
        <v>270</v>
      </c>
      <c r="H8454" t="s">
        <v>4080</v>
      </c>
      <c r="I8454" t="s">
        <v>4080</v>
      </c>
      <c r="J8454">
        <v>10</v>
      </c>
      <c r="K8454">
        <v>3</v>
      </c>
      <c r="L8454" t="s">
        <v>4080</v>
      </c>
      <c r="N8454" t="s">
        <v>67</v>
      </c>
      <c r="O8454" s="12" t="str">
        <f>IFERROR(VLOOKUP(C8454,USADOS!$C:$C,1,0),"OK")</f>
        <v>OK</v>
      </c>
    </row>
    <row r="8455" spans="1:15" hidden="1" x14ac:dyDescent="0.25">
      <c r="A8455" t="s">
        <v>1058</v>
      </c>
      <c r="B8455">
        <v>202306</v>
      </c>
      <c r="C8455" t="s">
        <v>4016</v>
      </c>
      <c r="D8455" t="s">
        <v>660</v>
      </c>
      <c r="E8455" t="s">
        <v>67</v>
      </c>
      <c r="F8455" t="s">
        <v>67</v>
      </c>
      <c r="G8455" t="s">
        <v>270</v>
      </c>
      <c r="H8455" t="s">
        <v>4080</v>
      </c>
      <c r="I8455" t="s">
        <v>4080</v>
      </c>
      <c r="J8455">
        <v>10</v>
      </c>
      <c r="K8455">
        <v>3</v>
      </c>
      <c r="L8455" t="s">
        <v>4080</v>
      </c>
      <c r="N8455" t="s">
        <v>67</v>
      </c>
      <c r="O8455" s="12" t="str">
        <f>IFERROR(VLOOKUP(C8455,USADOS!$C:$C,1,0),"OK")</f>
        <v>OK</v>
      </c>
    </row>
    <row r="8456" spans="1:15" hidden="1" x14ac:dyDescent="0.25">
      <c r="A8456" t="s">
        <v>1058</v>
      </c>
      <c r="B8456">
        <v>202307</v>
      </c>
      <c r="C8456" t="s">
        <v>4016</v>
      </c>
      <c r="D8456" t="s">
        <v>660</v>
      </c>
      <c r="E8456" t="s">
        <v>67</v>
      </c>
      <c r="F8456" t="s">
        <v>67</v>
      </c>
      <c r="G8456" t="s">
        <v>270</v>
      </c>
      <c r="H8456" t="s">
        <v>4080</v>
      </c>
      <c r="I8456" t="s">
        <v>4080</v>
      </c>
      <c r="J8456">
        <v>10</v>
      </c>
      <c r="K8456">
        <v>3</v>
      </c>
      <c r="L8456" t="s">
        <v>4080</v>
      </c>
      <c r="N8456" t="s">
        <v>67</v>
      </c>
      <c r="O8456" s="12" t="str">
        <f>IFERROR(VLOOKUP(C8456,USADOS!$C:$C,1,0),"OK")</f>
        <v>OK</v>
      </c>
    </row>
    <row r="8457" spans="1:15" hidden="1" x14ac:dyDescent="0.25">
      <c r="A8457" t="s">
        <v>1058</v>
      </c>
      <c r="B8457">
        <v>202308</v>
      </c>
      <c r="C8457" t="s">
        <v>4016</v>
      </c>
      <c r="D8457" t="s">
        <v>660</v>
      </c>
      <c r="E8457" t="s">
        <v>67</v>
      </c>
      <c r="F8457" t="s">
        <v>67</v>
      </c>
      <c r="G8457" t="s">
        <v>270</v>
      </c>
      <c r="H8457" t="s">
        <v>4080</v>
      </c>
      <c r="I8457" t="s">
        <v>4080</v>
      </c>
      <c r="J8457">
        <v>10</v>
      </c>
      <c r="K8457">
        <v>3</v>
      </c>
      <c r="L8457" t="s">
        <v>4080</v>
      </c>
      <c r="N8457" t="s">
        <v>67</v>
      </c>
      <c r="O8457" s="12" t="str">
        <f>IFERROR(VLOOKUP(C8457,USADOS!$C:$C,1,0),"OK")</f>
        <v>OK</v>
      </c>
    </row>
    <row r="8458" spans="1:15" hidden="1" x14ac:dyDescent="0.25">
      <c r="A8458" t="s">
        <v>1058</v>
      </c>
      <c r="B8458">
        <v>202309</v>
      </c>
      <c r="C8458" t="s">
        <v>4016</v>
      </c>
      <c r="D8458" t="s">
        <v>660</v>
      </c>
      <c r="E8458" t="s">
        <v>67</v>
      </c>
      <c r="F8458" t="s">
        <v>67</v>
      </c>
      <c r="G8458" t="s">
        <v>270</v>
      </c>
      <c r="H8458" t="s">
        <v>4080</v>
      </c>
      <c r="I8458" t="s">
        <v>4080</v>
      </c>
      <c r="J8458">
        <v>10</v>
      </c>
      <c r="K8458">
        <v>3</v>
      </c>
      <c r="L8458" t="s">
        <v>4080</v>
      </c>
      <c r="N8458" t="s">
        <v>67</v>
      </c>
      <c r="O8458" s="12" t="str">
        <f>IFERROR(VLOOKUP(C8458,USADOS!$C:$C,1,0),"OK")</f>
        <v>OK</v>
      </c>
    </row>
    <row r="8459" spans="1:15" hidden="1" x14ac:dyDescent="0.25">
      <c r="A8459" t="s">
        <v>1058</v>
      </c>
      <c r="B8459">
        <v>202310</v>
      </c>
      <c r="C8459" t="s">
        <v>4016</v>
      </c>
      <c r="D8459" t="s">
        <v>660</v>
      </c>
      <c r="E8459" t="s">
        <v>67</v>
      </c>
      <c r="F8459" t="s">
        <v>67</v>
      </c>
      <c r="G8459" t="s">
        <v>270</v>
      </c>
      <c r="H8459" t="s">
        <v>4080</v>
      </c>
      <c r="I8459" t="s">
        <v>4080</v>
      </c>
      <c r="J8459">
        <v>10</v>
      </c>
      <c r="K8459">
        <v>3</v>
      </c>
      <c r="L8459" t="s">
        <v>4080</v>
      </c>
      <c r="N8459" t="s">
        <v>67</v>
      </c>
      <c r="O8459" s="12" t="str">
        <f>IFERROR(VLOOKUP(C8459,USADOS!$C:$C,1,0),"OK")</f>
        <v>OK</v>
      </c>
    </row>
    <row r="8460" spans="1:15" hidden="1" x14ac:dyDescent="0.25">
      <c r="A8460" t="s">
        <v>1058</v>
      </c>
      <c r="B8460">
        <v>202311</v>
      </c>
      <c r="C8460" t="s">
        <v>4016</v>
      </c>
      <c r="D8460" t="s">
        <v>660</v>
      </c>
      <c r="E8460" t="s">
        <v>67</v>
      </c>
      <c r="F8460" t="s">
        <v>67</v>
      </c>
      <c r="G8460" t="s">
        <v>270</v>
      </c>
      <c r="H8460" t="s">
        <v>4080</v>
      </c>
      <c r="I8460" t="s">
        <v>4080</v>
      </c>
      <c r="J8460">
        <v>10</v>
      </c>
      <c r="K8460">
        <v>3</v>
      </c>
      <c r="L8460" t="s">
        <v>4080</v>
      </c>
      <c r="N8460" t="s">
        <v>67</v>
      </c>
      <c r="O8460" s="12" t="str">
        <f>IFERROR(VLOOKUP(C8460,USADOS!$C:$C,1,0),"OK")</f>
        <v>OK</v>
      </c>
    </row>
    <row r="8461" spans="1:15" hidden="1" x14ac:dyDescent="0.25">
      <c r="A8461" t="s">
        <v>1058</v>
      </c>
      <c r="B8461">
        <v>202312</v>
      </c>
      <c r="C8461" t="s">
        <v>4016</v>
      </c>
      <c r="D8461" t="s">
        <v>660</v>
      </c>
      <c r="E8461" t="s">
        <v>67</v>
      </c>
      <c r="F8461" t="s">
        <v>67</v>
      </c>
      <c r="G8461" t="s">
        <v>270</v>
      </c>
      <c r="H8461" t="s">
        <v>4080</v>
      </c>
      <c r="I8461" t="s">
        <v>4080</v>
      </c>
      <c r="J8461">
        <v>10</v>
      </c>
      <c r="K8461">
        <v>3</v>
      </c>
      <c r="L8461" t="s">
        <v>4080</v>
      </c>
      <c r="N8461" t="s">
        <v>67</v>
      </c>
      <c r="O8461" s="12" t="str">
        <f>IFERROR(VLOOKUP(C8461,USADOS!$C:$C,1,0),"OK")</f>
        <v>OK</v>
      </c>
    </row>
    <row r="8462" spans="1:15" hidden="1" x14ac:dyDescent="0.25">
      <c r="A8462" t="s">
        <v>1058</v>
      </c>
      <c r="B8462">
        <v>202401</v>
      </c>
      <c r="C8462" t="s">
        <v>4016</v>
      </c>
      <c r="D8462" t="s">
        <v>660</v>
      </c>
      <c r="E8462" t="s">
        <v>67</v>
      </c>
      <c r="F8462" t="s">
        <v>67</v>
      </c>
      <c r="G8462" t="s">
        <v>270</v>
      </c>
      <c r="H8462" t="s">
        <v>4080</v>
      </c>
      <c r="I8462" t="s">
        <v>4080</v>
      </c>
      <c r="J8462">
        <v>10</v>
      </c>
      <c r="K8462">
        <v>3</v>
      </c>
      <c r="L8462" t="s">
        <v>4080</v>
      </c>
      <c r="N8462" t="s">
        <v>67</v>
      </c>
      <c r="O8462" s="12" t="str">
        <f>IFERROR(VLOOKUP(C8462,USADOS!$C:$C,1,0),"OK")</f>
        <v>OK</v>
      </c>
    </row>
    <row r="8463" spans="1:15" hidden="1" x14ac:dyDescent="0.25">
      <c r="A8463" t="s">
        <v>1058</v>
      </c>
      <c r="B8463">
        <v>202402</v>
      </c>
      <c r="C8463" s="11" t="s">
        <v>4694</v>
      </c>
      <c r="D8463" t="s">
        <v>4695</v>
      </c>
      <c r="E8463" t="s">
        <v>67</v>
      </c>
      <c r="F8463" t="s">
        <v>67</v>
      </c>
      <c r="G8463" t="s">
        <v>270</v>
      </c>
      <c r="H8463" t="s">
        <v>4739</v>
      </c>
      <c r="J8463">
        <v>7</v>
      </c>
      <c r="K8463">
        <v>3</v>
      </c>
      <c r="L8463" s="9" t="s">
        <v>4739</v>
      </c>
      <c r="M8463" s="9"/>
      <c r="N8463" t="s">
        <v>67</v>
      </c>
      <c r="O8463" s="12" t="str">
        <f>IFERROR(VLOOKUP(C8463,USADOS!$C:$C,1,0),"OK")</f>
        <v>OK</v>
      </c>
    </row>
    <row r="8464" spans="1:15" hidden="1" x14ac:dyDescent="0.25">
      <c r="A8464" t="s">
        <v>1058</v>
      </c>
      <c r="B8464">
        <v>202403</v>
      </c>
      <c r="C8464" t="s">
        <v>69</v>
      </c>
      <c r="D8464" t="s">
        <v>69</v>
      </c>
      <c r="E8464" t="s">
        <v>67</v>
      </c>
      <c r="F8464" t="s">
        <v>67</v>
      </c>
      <c r="G8464" t="s">
        <v>112</v>
      </c>
      <c r="L8464" t="s">
        <v>3194</v>
      </c>
      <c r="N8464" t="s">
        <v>67</v>
      </c>
      <c r="O8464" s="12" t="s">
        <v>5072</v>
      </c>
    </row>
    <row r="8465" spans="1:15" hidden="1" x14ac:dyDescent="0.25">
      <c r="A8465" t="s">
        <v>1058</v>
      </c>
      <c r="B8465">
        <v>202203</v>
      </c>
      <c r="C8465" t="s">
        <v>3776</v>
      </c>
      <c r="D8465" t="s">
        <v>3777</v>
      </c>
      <c r="E8465" t="s">
        <v>67</v>
      </c>
      <c r="F8465" t="s">
        <v>67</v>
      </c>
      <c r="G8465" t="s">
        <v>270</v>
      </c>
      <c r="H8465" t="s">
        <v>3783</v>
      </c>
      <c r="I8465" s="9" t="s">
        <v>3963</v>
      </c>
      <c r="J8465">
        <v>6</v>
      </c>
      <c r="K8465">
        <v>3</v>
      </c>
      <c r="L8465" s="9" t="s">
        <v>3963</v>
      </c>
      <c r="M8465" s="9"/>
      <c r="N8465" t="s">
        <v>67</v>
      </c>
      <c r="O8465" s="12" t="str">
        <f>IFERROR(VLOOKUP(C8465,USADOS!$C:$C,1,0),"OK")</f>
        <v>OK</v>
      </c>
    </row>
    <row r="8466" spans="1:15" hidden="1" x14ac:dyDescent="0.25">
      <c r="A8466" t="s">
        <v>1058</v>
      </c>
      <c r="B8466">
        <v>202204</v>
      </c>
      <c r="C8466" t="s">
        <v>3776</v>
      </c>
      <c r="D8466" t="s">
        <v>3777</v>
      </c>
      <c r="E8466" t="s">
        <v>67</v>
      </c>
      <c r="F8466" t="s">
        <v>67</v>
      </c>
      <c r="G8466" t="s">
        <v>270</v>
      </c>
      <c r="H8466" t="s">
        <v>3783</v>
      </c>
      <c r="I8466" s="9" t="s">
        <v>3963</v>
      </c>
      <c r="J8466">
        <v>6</v>
      </c>
      <c r="K8466">
        <v>3</v>
      </c>
      <c r="L8466" s="9" t="s">
        <v>3963</v>
      </c>
      <c r="M8466" s="9"/>
      <c r="N8466" t="s">
        <v>67</v>
      </c>
      <c r="O8466" s="12" t="str">
        <f>IFERROR(VLOOKUP(C8466,USADOS!$C:$C,1,0),"OK")</f>
        <v>OK</v>
      </c>
    </row>
    <row r="8467" spans="1:15" hidden="1" x14ac:dyDescent="0.25">
      <c r="A8467" t="s">
        <v>1058</v>
      </c>
      <c r="B8467">
        <v>202205</v>
      </c>
      <c r="C8467" t="s">
        <v>3776</v>
      </c>
      <c r="D8467" t="s">
        <v>3777</v>
      </c>
      <c r="E8467" t="s">
        <v>67</v>
      </c>
      <c r="F8467" t="s">
        <v>67</v>
      </c>
      <c r="G8467" t="s">
        <v>270</v>
      </c>
      <c r="H8467" t="s">
        <v>3783</v>
      </c>
      <c r="I8467" s="9" t="s">
        <v>3963</v>
      </c>
      <c r="J8467">
        <v>6</v>
      </c>
      <c r="K8467">
        <v>3</v>
      </c>
      <c r="L8467" s="9" t="s">
        <v>3963</v>
      </c>
      <c r="M8467" s="9"/>
      <c r="N8467" t="s">
        <v>67</v>
      </c>
      <c r="O8467" s="12" t="str">
        <f>IFERROR(VLOOKUP(C8467,USADOS!$C:$C,1,0),"OK")</f>
        <v>OK</v>
      </c>
    </row>
    <row r="8468" spans="1:15" hidden="1" x14ac:dyDescent="0.25">
      <c r="A8468" t="s">
        <v>1552</v>
      </c>
      <c r="B8468">
        <v>202009</v>
      </c>
      <c r="C8468" t="s">
        <v>1994</v>
      </c>
      <c r="D8468" t="s">
        <v>1980</v>
      </c>
      <c r="E8468" t="s">
        <v>104</v>
      </c>
      <c r="F8468" t="s">
        <v>104</v>
      </c>
      <c r="G8468" t="s">
        <v>270</v>
      </c>
      <c r="H8468" t="s">
        <v>2017</v>
      </c>
      <c r="I8468" t="s">
        <v>2049</v>
      </c>
      <c r="L8468" s="9" t="s">
        <v>2017</v>
      </c>
      <c r="M8468" s="9" t="s">
        <v>2480</v>
      </c>
      <c r="N8468" t="s">
        <v>103</v>
      </c>
      <c r="O8468" s="12" t="str">
        <f>IFERROR(VLOOKUP(C8468,USADOS!$C:$C,1,0),"OK")</f>
        <v>OK</v>
      </c>
    </row>
    <row r="8469" spans="1:15" hidden="1" x14ac:dyDescent="0.25">
      <c r="A8469" t="s">
        <v>1552</v>
      </c>
      <c r="B8469">
        <v>202010</v>
      </c>
      <c r="C8469" t="s">
        <v>1994</v>
      </c>
      <c r="D8469" t="s">
        <v>1980</v>
      </c>
      <c r="E8469" t="s">
        <v>104</v>
      </c>
      <c r="F8469" t="s">
        <v>104</v>
      </c>
      <c r="G8469" t="s">
        <v>270</v>
      </c>
      <c r="H8469" t="s">
        <v>2017</v>
      </c>
      <c r="I8469" t="s">
        <v>2049</v>
      </c>
      <c r="L8469" s="9" t="s">
        <v>2017</v>
      </c>
      <c r="M8469" s="9" t="s">
        <v>2480</v>
      </c>
      <c r="N8469" t="s">
        <v>103</v>
      </c>
      <c r="O8469" s="12" t="str">
        <f>IFERROR(VLOOKUP(C8469,USADOS!$C:$C,1,0),"OK")</f>
        <v>OK</v>
      </c>
    </row>
    <row r="8470" spans="1:15" hidden="1" x14ac:dyDescent="0.25">
      <c r="A8470" t="s">
        <v>1552</v>
      </c>
      <c r="B8470">
        <v>202011</v>
      </c>
      <c r="C8470" t="s">
        <v>1994</v>
      </c>
      <c r="D8470" t="s">
        <v>1980</v>
      </c>
      <c r="E8470" t="s">
        <v>104</v>
      </c>
      <c r="F8470" t="s">
        <v>104</v>
      </c>
      <c r="G8470" t="s">
        <v>270</v>
      </c>
      <c r="H8470" t="s">
        <v>2017</v>
      </c>
      <c r="I8470" t="s">
        <v>2049</v>
      </c>
      <c r="L8470" s="9" t="s">
        <v>2017</v>
      </c>
      <c r="M8470" s="9" t="s">
        <v>2480</v>
      </c>
      <c r="N8470" t="s">
        <v>103</v>
      </c>
      <c r="O8470" s="12" t="str">
        <f>IFERROR(VLOOKUP(C8470,USADOS!$C:$C,1,0),"OK")</f>
        <v>OK</v>
      </c>
    </row>
    <row r="8471" spans="1:15" hidden="1" x14ac:dyDescent="0.25">
      <c r="A8471" t="s">
        <v>1552</v>
      </c>
      <c r="B8471">
        <v>202012</v>
      </c>
      <c r="C8471" t="s">
        <v>1994</v>
      </c>
      <c r="D8471" t="s">
        <v>1980</v>
      </c>
      <c r="E8471" t="s">
        <v>104</v>
      </c>
      <c r="F8471" t="s">
        <v>104</v>
      </c>
      <c r="G8471" t="s">
        <v>270</v>
      </c>
      <c r="H8471" t="s">
        <v>2017</v>
      </c>
      <c r="I8471" t="s">
        <v>2049</v>
      </c>
      <c r="L8471" s="9" t="s">
        <v>2017</v>
      </c>
      <c r="M8471" s="9" t="s">
        <v>2480</v>
      </c>
      <c r="N8471" t="s">
        <v>103</v>
      </c>
      <c r="O8471" s="12" t="str">
        <f>IFERROR(VLOOKUP(C8471,USADOS!$C:$C,1,0),"OK")</f>
        <v>OK</v>
      </c>
    </row>
    <row r="8472" spans="1:15" hidden="1" x14ac:dyDescent="0.25">
      <c r="A8472" t="s">
        <v>1552</v>
      </c>
      <c r="B8472">
        <v>202101</v>
      </c>
      <c r="C8472" t="s">
        <v>1994</v>
      </c>
      <c r="D8472" t="s">
        <v>1980</v>
      </c>
      <c r="E8472" t="s">
        <v>104</v>
      </c>
      <c r="F8472" t="s">
        <v>104</v>
      </c>
      <c r="G8472" t="s">
        <v>270</v>
      </c>
      <c r="H8472" t="s">
        <v>2017</v>
      </c>
      <c r="I8472" t="s">
        <v>2049</v>
      </c>
      <c r="L8472" s="9" t="s">
        <v>2017</v>
      </c>
      <c r="M8472" s="9" t="s">
        <v>2480</v>
      </c>
      <c r="N8472" t="s">
        <v>103</v>
      </c>
      <c r="O8472" s="12" t="str">
        <f>IFERROR(VLOOKUP(C8472,USADOS!$C:$C,1,0),"OK")</f>
        <v>OK</v>
      </c>
    </row>
    <row r="8473" spans="1:15" hidden="1" x14ac:dyDescent="0.25">
      <c r="A8473" t="s">
        <v>1552</v>
      </c>
      <c r="B8473">
        <v>202102</v>
      </c>
      <c r="C8473" t="s">
        <v>1994</v>
      </c>
      <c r="D8473" t="s">
        <v>1980</v>
      </c>
      <c r="E8473" t="s">
        <v>104</v>
      </c>
      <c r="F8473" t="s">
        <v>104</v>
      </c>
      <c r="G8473" t="s">
        <v>270</v>
      </c>
      <c r="H8473" t="s">
        <v>2017</v>
      </c>
      <c r="I8473" t="s">
        <v>2049</v>
      </c>
      <c r="L8473" s="9" t="s">
        <v>2017</v>
      </c>
      <c r="M8473" s="9" t="s">
        <v>2480</v>
      </c>
      <c r="N8473" t="s">
        <v>103</v>
      </c>
      <c r="O8473" s="12" t="str">
        <f>IFERROR(VLOOKUP(C8473,USADOS!$C:$C,1,0),"OK")</f>
        <v>OK</v>
      </c>
    </row>
    <row r="8474" spans="1:15" hidden="1" x14ac:dyDescent="0.25">
      <c r="A8474" t="s">
        <v>1552</v>
      </c>
      <c r="B8474">
        <v>202103</v>
      </c>
      <c r="C8474" t="s">
        <v>1994</v>
      </c>
      <c r="D8474" t="s">
        <v>1980</v>
      </c>
      <c r="E8474" t="s">
        <v>104</v>
      </c>
      <c r="F8474" t="s">
        <v>104</v>
      </c>
      <c r="G8474" t="s">
        <v>270</v>
      </c>
      <c r="H8474" t="s">
        <v>2017</v>
      </c>
      <c r="I8474" t="s">
        <v>2049</v>
      </c>
      <c r="J8474">
        <v>8</v>
      </c>
      <c r="L8474" s="9" t="s">
        <v>2017</v>
      </c>
      <c r="M8474" s="9" t="s">
        <v>2480</v>
      </c>
      <c r="N8474" t="s">
        <v>103</v>
      </c>
      <c r="O8474" s="12" t="str">
        <f>IFERROR(VLOOKUP(C8474,USADOS!$C:$C,1,0),"OK")</f>
        <v>OK</v>
      </c>
    </row>
    <row r="8475" spans="1:15" hidden="1" x14ac:dyDescent="0.25">
      <c r="A8475" t="s">
        <v>1552</v>
      </c>
      <c r="B8475">
        <v>202104</v>
      </c>
      <c r="C8475" t="s">
        <v>1994</v>
      </c>
      <c r="D8475" t="s">
        <v>1980</v>
      </c>
      <c r="E8475" t="s">
        <v>104</v>
      </c>
      <c r="F8475" t="s">
        <v>104</v>
      </c>
      <c r="G8475" t="s">
        <v>270</v>
      </c>
      <c r="H8475" t="s">
        <v>2017</v>
      </c>
      <c r="I8475" t="s">
        <v>2049</v>
      </c>
      <c r="J8475">
        <v>8</v>
      </c>
      <c r="L8475" s="9" t="s">
        <v>2017</v>
      </c>
      <c r="M8475" s="9" t="s">
        <v>2480</v>
      </c>
      <c r="N8475" t="s">
        <v>103</v>
      </c>
      <c r="O8475" s="12" t="str">
        <f>IFERROR(VLOOKUP(C8475,USADOS!$C:$C,1,0),"OK")</f>
        <v>OK</v>
      </c>
    </row>
    <row r="8476" spans="1:15" hidden="1" x14ac:dyDescent="0.25">
      <c r="A8476" t="s">
        <v>1552</v>
      </c>
      <c r="B8476">
        <v>202105</v>
      </c>
      <c r="C8476" t="s">
        <v>1994</v>
      </c>
      <c r="D8476" t="s">
        <v>1980</v>
      </c>
      <c r="E8476" t="s">
        <v>104</v>
      </c>
      <c r="F8476" t="s">
        <v>104</v>
      </c>
      <c r="G8476" t="s">
        <v>270</v>
      </c>
      <c r="H8476" t="s">
        <v>2017</v>
      </c>
      <c r="I8476" t="s">
        <v>2049</v>
      </c>
      <c r="J8476">
        <v>8</v>
      </c>
      <c r="L8476" s="9" t="s">
        <v>2017</v>
      </c>
      <c r="M8476" s="9" t="s">
        <v>2480</v>
      </c>
      <c r="N8476" t="s">
        <v>103</v>
      </c>
      <c r="O8476" s="12" t="str">
        <f>IFERROR(VLOOKUP(C8476,USADOS!$C:$C,1,0),"OK")</f>
        <v>OK</v>
      </c>
    </row>
    <row r="8477" spans="1:15" hidden="1" x14ac:dyDescent="0.25">
      <c r="A8477" t="s">
        <v>1552</v>
      </c>
      <c r="B8477">
        <v>202106</v>
      </c>
      <c r="C8477" t="s">
        <v>1994</v>
      </c>
      <c r="D8477" t="s">
        <v>1980</v>
      </c>
      <c r="E8477" t="s">
        <v>104</v>
      </c>
      <c r="F8477" t="s">
        <v>104</v>
      </c>
      <c r="G8477" t="s">
        <v>270</v>
      </c>
      <c r="H8477" t="s">
        <v>2017</v>
      </c>
      <c r="I8477" t="s">
        <v>2049</v>
      </c>
      <c r="J8477">
        <v>8</v>
      </c>
      <c r="L8477" s="9" t="s">
        <v>2017</v>
      </c>
      <c r="M8477" s="9" t="s">
        <v>2480</v>
      </c>
      <c r="N8477" t="s">
        <v>103</v>
      </c>
      <c r="O8477" s="12" t="str">
        <f>IFERROR(VLOOKUP(C8477,USADOS!$C:$C,1,0),"OK")</f>
        <v>OK</v>
      </c>
    </row>
    <row r="8478" spans="1:15" hidden="1" x14ac:dyDescent="0.25">
      <c r="A8478" t="s">
        <v>1552</v>
      </c>
      <c r="B8478">
        <v>202107</v>
      </c>
      <c r="C8478" t="s">
        <v>1994</v>
      </c>
      <c r="D8478" t="s">
        <v>1980</v>
      </c>
      <c r="E8478" t="s">
        <v>104</v>
      </c>
      <c r="F8478" t="s">
        <v>104</v>
      </c>
      <c r="G8478" t="s">
        <v>270</v>
      </c>
      <c r="H8478" t="s">
        <v>2017</v>
      </c>
      <c r="I8478" t="s">
        <v>2049</v>
      </c>
      <c r="J8478">
        <v>8</v>
      </c>
      <c r="L8478" s="9" t="s">
        <v>2017</v>
      </c>
      <c r="M8478" s="9" t="s">
        <v>2480</v>
      </c>
      <c r="N8478" t="s">
        <v>103</v>
      </c>
      <c r="O8478" s="12" t="str">
        <f>IFERROR(VLOOKUP(C8478,USADOS!$C:$C,1,0),"OK")</f>
        <v>OK</v>
      </c>
    </row>
    <row r="8479" spans="1:15" hidden="1" x14ac:dyDescent="0.25">
      <c r="A8479" t="s">
        <v>1552</v>
      </c>
      <c r="B8479">
        <v>202108</v>
      </c>
      <c r="C8479" t="s">
        <v>1994</v>
      </c>
      <c r="D8479" t="s">
        <v>1980</v>
      </c>
      <c r="E8479" t="s">
        <v>104</v>
      </c>
      <c r="F8479" t="s">
        <v>104</v>
      </c>
      <c r="G8479" t="s">
        <v>270</v>
      </c>
      <c r="H8479" t="s">
        <v>2017</v>
      </c>
      <c r="I8479" t="s">
        <v>2049</v>
      </c>
      <c r="J8479">
        <v>8</v>
      </c>
      <c r="L8479" s="9" t="s">
        <v>2017</v>
      </c>
      <c r="M8479" s="9" t="s">
        <v>2480</v>
      </c>
      <c r="N8479" t="s">
        <v>103</v>
      </c>
      <c r="O8479" s="12" t="str">
        <f>IFERROR(VLOOKUP(C8479,USADOS!$C:$C,1,0),"OK")</f>
        <v>OK</v>
      </c>
    </row>
    <row r="8480" spans="1:15" hidden="1" x14ac:dyDescent="0.25">
      <c r="A8480" t="s">
        <v>1552</v>
      </c>
      <c r="B8480">
        <v>202109</v>
      </c>
      <c r="C8480" t="s">
        <v>1994</v>
      </c>
      <c r="D8480" t="s">
        <v>1980</v>
      </c>
      <c r="E8480" t="s">
        <v>104</v>
      </c>
      <c r="F8480" t="s">
        <v>104</v>
      </c>
      <c r="G8480" t="s">
        <v>270</v>
      </c>
      <c r="H8480" t="s">
        <v>2017</v>
      </c>
      <c r="I8480" t="s">
        <v>2049</v>
      </c>
      <c r="J8480">
        <v>8</v>
      </c>
      <c r="L8480" s="9" t="s">
        <v>2017</v>
      </c>
      <c r="M8480" s="9" t="s">
        <v>2480</v>
      </c>
      <c r="N8480" t="s">
        <v>103</v>
      </c>
      <c r="O8480" s="12" t="str">
        <f>IFERROR(VLOOKUP(C8480,USADOS!$C:$C,1,0),"OK")</f>
        <v>OK</v>
      </c>
    </row>
    <row r="8481" spans="1:15" hidden="1" x14ac:dyDescent="0.25">
      <c r="A8481" t="s">
        <v>1552</v>
      </c>
      <c r="B8481">
        <v>202110</v>
      </c>
      <c r="C8481" t="s">
        <v>1994</v>
      </c>
      <c r="D8481" t="s">
        <v>1980</v>
      </c>
      <c r="E8481" t="s">
        <v>104</v>
      </c>
      <c r="F8481" t="s">
        <v>104</v>
      </c>
      <c r="G8481" t="s">
        <v>270</v>
      </c>
      <c r="H8481" t="s">
        <v>2017</v>
      </c>
      <c r="I8481" t="s">
        <v>2049</v>
      </c>
      <c r="J8481">
        <v>8</v>
      </c>
      <c r="L8481" s="9" t="s">
        <v>2017</v>
      </c>
      <c r="M8481" s="9" t="s">
        <v>2480</v>
      </c>
      <c r="N8481" t="s">
        <v>103</v>
      </c>
      <c r="O8481" s="12" t="str">
        <f>IFERROR(VLOOKUP(C8481,USADOS!$C:$C,1,0),"OK")</f>
        <v>OK</v>
      </c>
    </row>
    <row r="8482" spans="1:15" hidden="1" x14ac:dyDescent="0.25">
      <c r="A8482" t="s">
        <v>1552</v>
      </c>
      <c r="B8482">
        <v>202111</v>
      </c>
      <c r="C8482" t="s">
        <v>1994</v>
      </c>
      <c r="D8482" t="s">
        <v>1980</v>
      </c>
      <c r="E8482" t="s">
        <v>104</v>
      </c>
      <c r="F8482" t="s">
        <v>104</v>
      </c>
      <c r="G8482" t="s">
        <v>270</v>
      </c>
      <c r="H8482" t="s">
        <v>2017</v>
      </c>
      <c r="I8482" t="s">
        <v>2049</v>
      </c>
      <c r="J8482">
        <v>8</v>
      </c>
      <c r="L8482" s="9" t="s">
        <v>2017</v>
      </c>
      <c r="M8482" s="9" t="s">
        <v>2480</v>
      </c>
      <c r="N8482" t="s">
        <v>103</v>
      </c>
      <c r="O8482" s="12" t="str">
        <f>IFERROR(VLOOKUP(C8482,USADOS!$C:$C,1,0),"OK")</f>
        <v>OK</v>
      </c>
    </row>
    <row r="8483" spans="1:15" hidden="1" x14ac:dyDescent="0.25">
      <c r="A8483" t="s">
        <v>1552</v>
      </c>
      <c r="B8483">
        <v>202112</v>
      </c>
      <c r="C8483" t="s">
        <v>1994</v>
      </c>
      <c r="D8483" t="s">
        <v>1980</v>
      </c>
      <c r="E8483" t="s">
        <v>104</v>
      </c>
      <c r="F8483" t="s">
        <v>104</v>
      </c>
      <c r="G8483" t="s">
        <v>270</v>
      </c>
      <c r="H8483" t="s">
        <v>2017</v>
      </c>
      <c r="I8483" t="s">
        <v>2049</v>
      </c>
      <c r="J8483">
        <v>8</v>
      </c>
      <c r="L8483" s="9" t="s">
        <v>2017</v>
      </c>
      <c r="M8483" s="9" t="s">
        <v>2480</v>
      </c>
      <c r="N8483" t="s">
        <v>103</v>
      </c>
      <c r="O8483" s="12" t="str">
        <f>IFERROR(VLOOKUP(C8483,USADOS!$C:$C,1,0),"OK")</f>
        <v>OK</v>
      </c>
    </row>
    <row r="8484" spans="1:15" hidden="1" x14ac:dyDescent="0.25">
      <c r="A8484" t="s">
        <v>1552</v>
      </c>
      <c r="B8484">
        <v>202201</v>
      </c>
      <c r="C8484" t="s">
        <v>1994</v>
      </c>
      <c r="D8484" t="s">
        <v>1980</v>
      </c>
      <c r="E8484" t="s">
        <v>104</v>
      </c>
      <c r="F8484" t="s">
        <v>104</v>
      </c>
      <c r="G8484" t="s">
        <v>270</v>
      </c>
      <c r="H8484" t="s">
        <v>2017</v>
      </c>
      <c r="I8484" t="s">
        <v>2049</v>
      </c>
      <c r="J8484">
        <v>8</v>
      </c>
      <c r="L8484" s="9" t="s">
        <v>2017</v>
      </c>
      <c r="M8484" s="9" t="s">
        <v>2480</v>
      </c>
      <c r="N8484" t="s">
        <v>103</v>
      </c>
      <c r="O8484" s="12" t="str">
        <f>IFERROR(VLOOKUP(C8484,USADOS!$C:$C,1,0),"OK")</f>
        <v>OK</v>
      </c>
    </row>
    <row r="8485" spans="1:15" hidden="1" x14ac:dyDescent="0.25">
      <c r="A8485" t="s">
        <v>1552</v>
      </c>
      <c r="B8485">
        <v>202202</v>
      </c>
      <c r="C8485" t="s">
        <v>1994</v>
      </c>
      <c r="D8485" t="s">
        <v>1980</v>
      </c>
      <c r="E8485" t="s">
        <v>104</v>
      </c>
      <c r="F8485" t="s">
        <v>104</v>
      </c>
      <c r="G8485" t="s">
        <v>270</v>
      </c>
      <c r="H8485" t="s">
        <v>2017</v>
      </c>
      <c r="I8485" t="s">
        <v>2049</v>
      </c>
      <c r="J8485">
        <v>8</v>
      </c>
      <c r="L8485" s="9" t="s">
        <v>2017</v>
      </c>
      <c r="M8485" s="9" t="s">
        <v>2480</v>
      </c>
      <c r="N8485" t="s">
        <v>103</v>
      </c>
      <c r="O8485" s="12" t="str">
        <f>IFERROR(VLOOKUP(C8485,USADOS!$C:$C,1,0),"OK")</f>
        <v>OK</v>
      </c>
    </row>
    <row r="8486" spans="1:15" hidden="1" x14ac:dyDescent="0.25">
      <c r="A8486" t="s">
        <v>1552</v>
      </c>
      <c r="B8486">
        <v>202203</v>
      </c>
      <c r="C8486" t="s">
        <v>1994</v>
      </c>
      <c r="D8486" t="s">
        <v>1980</v>
      </c>
      <c r="E8486" t="s">
        <v>103</v>
      </c>
      <c r="F8486" t="s">
        <v>103</v>
      </c>
      <c r="G8486" t="s">
        <v>270</v>
      </c>
      <c r="H8486" t="s">
        <v>2017</v>
      </c>
      <c r="I8486" t="s">
        <v>2049</v>
      </c>
      <c r="J8486">
        <v>8</v>
      </c>
      <c r="L8486" s="9" t="s">
        <v>2017</v>
      </c>
      <c r="M8486" s="9" t="s">
        <v>2480</v>
      </c>
      <c r="N8486" t="s">
        <v>103</v>
      </c>
      <c r="O8486" s="12" t="str">
        <f>IFERROR(VLOOKUP(C8486,USADOS!$C:$C,1,0),"OK")</f>
        <v>OK</v>
      </c>
    </row>
    <row r="8487" spans="1:15" hidden="1" x14ac:dyDescent="0.25">
      <c r="A8487" t="s">
        <v>1552</v>
      </c>
      <c r="B8487">
        <v>202206</v>
      </c>
      <c r="C8487" t="s">
        <v>1994</v>
      </c>
      <c r="D8487" t="s">
        <v>1980</v>
      </c>
      <c r="E8487" t="s">
        <v>103</v>
      </c>
      <c r="F8487" t="s">
        <v>103</v>
      </c>
      <c r="G8487" t="s">
        <v>270</v>
      </c>
      <c r="H8487" t="s">
        <v>2017</v>
      </c>
      <c r="I8487" t="s">
        <v>2049</v>
      </c>
      <c r="J8487">
        <v>8</v>
      </c>
      <c r="L8487" s="9" t="s">
        <v>2017</v>
      </c>
      <c r="M8487" s="9" t="s">
        <v>2480</v>
      </c>
      <c r="N8487" t="s">
        <v>103</v>
      </c>
      <c r="O8487" s="12" t="str">
        <f>IFERROR(VLOOKUP(C8487,USADOS!$C:$C,1,0),"OK")</f>
        <v>OK</v>
      </c>
    </row>
    <row r="8488" spans="1:15" hidden="1" x14ac:dyDescent="0.25">
      <c r="A8488" t="s">
        <v>1552</v>
      </c>
      <c r="B8488">
        <v>202204</v>
      </c>
      <c r="C8488" t="s">
        <v>1994</v>
      </c>
      <c r="D8488" t="s">
        <v>1980</v>
      </c>
      <c r="E8488" t="s">
        <v>103</v>
      </c>
      <c r="F8488" t="s">
        <v>103</v>
      </c>
      <c r="G8488" t="s">
        <v>270</v>
      </c>
      <c r="H8488" t="s">
        <v>2017</v>
      </c>
      <c r="I8488" t="s">
        <v>2049</v>
      </c>
      <c r="J8488">
        <v>8</v>
      </c>
      <c r="L8488" s="9" t="s">
        <v>2017</v>
      </c>
      <c r="M8488" s="9" t="s">
        <v>2480</v>
      </c>
      <c r="N8488" t="s">
        <v>103</v>
      </c>
      <c r="O8488" s="12" t="str">
        <f>IFERROR(VLOOKUP(C8488,USADOS!$C:$C,1,0),"OK")</f>
        <v>OK</v>
      </c>
    </row>
    <row r="8489" spans="1:15" hidden="1" x14ac:dyDescent="0.25">
      <c r="A8489" t="s">
        <v>1552</v>
      </c>
      <c r="B8489">
        <v>202205</v>
      </c>
      <c r="C8489" t="s">
        <v>1994</v>
      </c>
      <c r="D8489" t="s">
        <v>1980</v>
      </c>
      <c r="E8489" t="s">
        <v>103</v>
      </c>
      <c r="F8489" t="s">
        <v>103</v>
      </c>
      <c r="G8489" t="s">
        <v>270</v>
      </c>
      <c r="H8489" t="s">
        <v>2017</v>
      </c>
      <c r="I8489" t="s">
        <v>2049</v>
      </c>
      <c r="J8489">
        <v>8</v>
      </c>
      <c r="L8489" s="9" t="s">
        <v>2017</v>
      </c>
      <c r="M8489" s="9" t="s">
        <v>2480</v>
      </c>
      <c r="N8489" t="s">
        <v>103</v>
      </c>
      <c r="O8489" s="12" t="str">
        <f>IFERROR(VLOOKUP(C8489,USADOS!$C:$C,1,0),"OK")</f>
        <v>OK</v>
      </c>
    </row>
    <row r="8490" spans="1:15" hidden="1" x14ac:dyDescent="0.25">
      <c r="A8490" t="s">
        <v>1552</v>
      </c>
      <c r="B8490">
        <v>202207</v>
      </c>
      <c r="C8490" t="s">
        <v>1994</v>
      </c>
      <c r="D8490" t="s">
        <v>1980</v>
      </c>
      <c r="E8490" t="s">
        <v>103</v>
      </c>
      <c r="F8490" t="s">
        <v>103</v>
      </c>
      <c r="G8490" t="s">
        <v>270</v>
      </c>
      <c r="H8490" t="s">
        <v>2017</v>
      </c>
      <c r="I8490" t="s">
        <v>2049</v>
      </c>
      <c r="J8490">
        <v>8</v>
      </c>
      <c r="L8490" s="9" t="s">
        <v>2017</v>
      </c>
      <c r="M8490" s="9" t="s">
        <v>2480</v>
      </c>
      <c r="N8490" t="s">
        <v>103</v>
      </c>
      <c r="O8490" s="12" t="str">
        <f>IFERROR(VLOOKUP(C8490,USADOS!$C:$C,1,0),"OK")</f>
        <v>OK</v>
      </c>
    </row>
    <row r="8491" spans="1:15" hidden="1" x14ac:dyDescent="0.25">
      <c r="A8491" t="s">
        <v>1552</v>
      </c>
      <c r="B8491">
        <v>202208</v>
      </c>
      <c r="C8491" t="s">
        <v>1994</v>
      </c>
      <c r="D8491" t="s">
        <v>1980</v>
      </c>
      <c r="E8491" t="s">
        <v>103</v>
      </c>
      <c r="F8491" t="s">
        <v>103</v>
      </c>
      <c r="G8491" t="s">
        <v>270</v>
      </c>
      <c r="H8491" t="s">
        <v>2017</v>
      </c>
      <c r="I8491" t="s">
        <v>2049</v>
      </c>
      <c r="J8491">
        <v>8</v>
      </c>
      <c r="L8491" s="9" t="s">
        <v>2017</v>
      </c>
      <c r="M8491" s="9" t="s">
        <v>2480</v>
      </c>
      <c r="N8491" t="s">
        <v>103</v>
      </c>
      <c r="O8491" s="12" t="str">
        <f>IFERROR(VLOOKUP(C8491,USADOS!$C:$C,1,0),"OK")</f>
        <v>OK</v>
      </c>
    </row>
    <row r="8492" spans="1:15" hidden="1" x14ac:dyDescent="0.25">
      <c r="A8492" t="s">
        <v>1552</v>
      </c>
      <c r="B8492">
        <v>202209</v>
      </c>
      <c r="C8492" t="s">
        <v>1994</v>
      </c>
      <c r="D8492" t="s">
        <v>1980</v>
      </c>
      <c r="E8492" t="s">
        <v>103</v>
      </c>
      <c r="F8492" t="s">
        <v>103</v>
      </c>
      <c r="G8492" t="s">
        <v>270</v>
      </c>
      <c r="H8492" t="s">
        <v>2017</v>
      </c>
      <c r="I8492" t="s">
        <v>2049</v>
      </c>
      <c r="J8492">
        <v>8</v>
      </c>
      <c r="L8492" s="9" t="s">
        <v>2017</v>
      </c>
      <c r="M8492" s="9" t="s">
        <v>2480</v>
      </c>
      <c r="N8492" t="s">
        <v>103</v>
      </c>
      <c r="O8492" s="12" t="str">
        <f>IFERROR(VLOOKUP(C8492,USADOS!$C:$C,1,0),"OK")</f>
        <v>OK</v>
      </c>
    </row>
    <row r="8493" spans="1:15" hidden="1" x14ac:dyDescent="0.25">
      <c r="A8493" t="s">
        <v>1552</v>
      </c>
      <c r="B8493">
        <v>202210</v>
      </c>
      <c r="C8493" t="s">
        <v>1994</v>
      </c>
      <c r="D8493" t="s">
        <v>1980</v>
      </c>
      <c r="E8493" t="s">
        <v>103</v>
      </c>
      <c r="F8493" t="s">
        <v>103</v>
      </c>
      <c r="G8493" t="s">
        <v>270</v>
      </c>
      <c r="H8493" t="s">
        <v>2017</v>
      </c>
      <c r="I8493" t="s">
        <v>2049</v>
      </c>
      <c r="J8493">
        <v>8</v>
      </c>
      <c r="L8493" s="9" t="s">
        <v>2017</v>
      </c>
      <c r="M8493" s="9" t="s">
        <v>2480</v>
      </c>
      <c r="N8493" t="s">
        <v>103</v>
      </c>
      <c r="O8493" s="12" t="str">
        <f>IFERROR(VLOOKUP(C8493,USADOS!$C:$C,1,0),"OK")</f>
        <v>OK</v>
      </c>
    </row>
    <row r="8494" spans="1:15" hidden="1" x14ac:dyDescent="0.25">
      <c r="A8494" t="s">
        <v>1552</v>
      </c>
      <c r="B8494">
        <v>202211</v>
      </c>
      <c r="C8494" t="s">
        <v>1994</v>
      </c>
      <c r="D8494" t="s">
        <v>1980</v>
      </c>
      <c r="E8494" t="s">
        <v>103</v>
      </c>
      <c r="F8494" t="s">
        <v>103</v>
      </c>
      <c r="G8494" t="s">
        <v>270</v>
      </c>
      <c r="H8494" t="s">
        <v>2017</v>
      </c>
      <c r="I8494" t="s">
        <v>2049</v>
      </c>
      <c r="J8494">
        <v>8</v>
      </c>
      <c r="L8494" s="9" t="s">
        <v>2017</v>
      </c>
      <c r="M8494" s="9" t="s">
        <v>2480</v>
      </c>
      <c r="N8494" t="s">
        <v>103</v>
      </c>
      <c r="O8494" s="12" t="str">
        <f>IFERROR(VLOOKUP(C8494,USADOS!$C:$C,1,0),"OK")</f>
        <v>OK</v>
      </c>
    </row>
    <row r="8495" spans="1:15" hidden="1" x14ac:dyDescent="0.25">
      <c r="A8495" t="s">
        <v>1552</v>
      </c>
      <c r="B8495">
        <v>202212</v>
      </c>
      <c r="C8495" t="s">
        <v>1994</v>
      </c>
      <c r="D8495" t="s">
        <v>1980</v>
      </c>
      <c r="E8495" t="s">
        <v>103</v>
      </c>
      <c r="F8495" t="s">
        <v>103</v>
      </c>
      <c r="G8495" t="s">
        <v>270</v>
      </c>
      <c r="H8495" t="s">
        <v>2017</v>
      </c>
      <c r="I8495" t="s">
        <v>2049</v>
      </c>
      <c r="J8495">
        <v>8</v>
      </c>
      <c r="L8495" s="9" t="s">
        <v>2017</v>
      </c>
      <c r="M8495" s="9" t="s">
        <v>2480</v>
      </c>
      <c r="N8495" t="s">
        <v>103</v>
      </c>
      <c r="O8495" s="12" t="str">
        <f>IFERROR(VLOOKUP(C8495,USADOS!$C:$C,1,0),"OK")</f>
        <v>OK</v>
      </c>
    </row>
    <row r="8496" spans="1:15" hidden="1" x14ac:dyDescent="0.25">
      <c r="A8496" t="s">
        <v>1552</v>
      </c>
      <c r="B8496">
        <v>202301</v>
      </c>
      <c r="C8496" t="s">
        <v>1994</v>
      </c>
      <c r="D8496" t="s">
        <v>1980</v>
      </c>
      <c r="E8496" t="s">
        <v>103</v>
      </c>
      <c r="F8496" t="s">
        <v>103</v>
      </c>
      <c r="G8496" t="s">
        <v>270</v>
      </c>
      <c r="H8496" t="s">
        <v>2017</v>
      </c>
      <c r="I8496" t="s">
        <v>2049</v>
      </c>
      <c r="J8496">
        <v>8</v>
      </c>
      <c r="L8496" s="9" t="s">
        <v>2017</v>
      </c>
      <c r="M8496" s="9" t="s">
        <v>2480</v>
      </c>
      <c r="N8496" t="s">
        <v>103</v>
      </c>
      <c r="O8496" s="12" t="str">
        <f>IFERROR(VLOOKUP(C8496,USADOS!$C:$C,1,0),"OK")</f>
        <v>OK</v>
      </c>
    </row>
    <row r="8497" spans="1:15" hidden="1" x14ac:dyDescent="0.25">
      <c r="A8497" t="s">
        <v>1552</v>
      </c>
      <c r="B8497">
        <v>202302</v>
      </c>
      <c r="C8497" t="s">
        <v>1994</v>
      </c>
      <c r="D8497" t="s">
        <v>1980</v>
      </c>
      <c r="E8497" t="s">
        <v>103</v>
      </c>
      <c r="F8497" t="s">
        <v>103</v>
      </c>
      <c r="G8497" t="s">
        <v>270</v>
      </c>
      <c r="H8497" t="s">
        <v>2017</v>
      </c>
      <c r="I8497" t="s">
        <v>2049</v>
      </c>
      <c r="J8497">
        <v>8</v>
      </c>
      <c r="L8497" s="9" t="s">
        <v>2017</v>
      </c>
      <c r="M8497" s="9" t="s">
        <v>2480</v>
      </c>
      <c r="N8497" t="s">
        <v>103</v>
      </c>
      <c r="O8497" s="12" t="str">
        <f>IFERROR(VLOOKUP(C8497,USADOS!$C:$C,1,0),"OK")</f>
        <v>OK</v>
      </c>
    </row>
    <row r="8498" spans="1:15" hidden="1" x14ac:dyDescent="0.25">
      <c r="A8498" t="s">
        <v>1552</v>
      </c>
      <c r="B8498">
        <v>202303</v>
      </c>
      <c r="C8498" t="s">
        <v>1994</v>
      </c>
      <c r="D8498" t="s">
        <v>1980</v>
      </c>
      <c r="E8498" t="s">
        <v>103</v>
      </c>
      <c r="F8498" t="s">
        <v>103</v>
      </c>
      <c r="G8498" t="s">
        <v>270</v>
      </c>
      <c r="H8498" t="s">
        <v>2017</v>
      </c>
      <c r="I8498" t="s">
        <v>2049</v>
      </c>
      <c r="J8498">
        <v>8</v>
      </c>
      <c r="L8498" s="9" t="s">
        <v>2017</v>
      </c>
      <c r="M8498" s="9" t="s">
        <v>2480</v>
      </c>
      <c r="N8498" t="s">
        <v>103</v>
      </c>
      <c r="O8498" s="12" t="str">
        <f>IFERROR(VLOOKUP(C8498,USADOS!$C:$C,1,0),"OK")</f>
        <v>OK</v>
      </c>
    </row>
    <row r="8499" spans="1:15" hidden="1" x14ac:dyDescent="0.25">
      <c r="A8499" t="s">
        <v>1552</v>
      </c>
      <c r="B8499">
        <v>202304</v>
      </c>
      <c r="C8499" t="s">
        <v>1994</v>
      </c>
      <c r="D8499" t="s">
        <v>1980</v>
      </c>
      <c r="E8499" t="s">
        <v>103</v>
      </c>
      <c r="F8499" t="s">
        <v>103</v>
      </c>
      <c r="G8499" t="s">
        <v>270</v>
      </c>
      <c r="H8499" t="s">
        <v>2017</v>
      </c>
      <c r="I8499" t="s">
        <v>2049</v>
      </c>
      <c r="J8499">
        <v>8</v>
      </c>
      <c r="L8499" s="9" t="s">
        <v>2017</v>
      </c>
      <c r="M8499" s="9" t="s">
        <v>2480</v>
      </c>
      <c r="N8499" t="s">
        <v>103</v>
      </c>
      <c r="O8499" s="12" t="str">
        <f>IFERROR(VLOOKUP(C8499,USADOS!$C:$C,1,0),"OK")</f>
        <v>OK</v>
      </c>
    </row>
    <row r="8500" spans="1:15" hidden="1" x14ac:dyDescent="0.25">
      <c r="A8500" t="s">
        <v>1552</v>
      </c>
      <c r="B8500">
        <v>202305</v>
      </c>
      <c r="C8500" t="s">
        <v>1994</v>
      </c>
      <c r="D8500" t="s">
        <v>1980</v>
      </c>
      <c r="E8500" t="s">
        <v>103</v>
      </c>
      <c r="F8500" t="s">
        <v>103</v>
      </c>
      <c r="G8500" t="s">
        <v>270</v>
      </c>
      <c r="H8500" t="s">
        <v>2017</v>
      </c>
      <c r="I8500" t="s">
        <v>2049</v>
      </c>
      <c r="J8500">
        <v>8</v>
      </c>
      <c r="L8500" s="9" t="s">
        <v>2017</v>
      </c>
      <c r="M8500" s="9" t="s">
        <v>2480</v>
      </c>
      <c r="N8500" t="s">
        <v>103</v>
      </c>
      <c r="O8500" s="12" t="str">
        <f>IFERROR(VLOOKUP(C8500,USADOS!$C:$C,1,0),"OK")</f>
        <v>OK</v>
      </c>
    </row>
    <row r="8501" spans="1:15" hidden="1" x14ac:dyDescent="0.25">
      <c r="A8501" t="s">
        <v>1552</v>
      </c>
      <c r="B8501">
        <v>202306</v>
      </c>
      <c r="C8501" t="s">
        <v>1994</v>
      </c>
      <c r="D8501" t="s">
        <v>1980</v>
      </c>
      <c r="E8501" t="s">
        <v>103</v>
      </c>
      <c r="F8501" t="s">
        <v>103</v>
      </c>
      <c r="G8501" t="s">
        <v>270</v>
      </c>
      <c r="H8501" t="s">
        <v>2017</v>
      </c>
      <c r="I8501" t="s">
        <v>2049</v>
      </c>
      <c r="J8501">
        <v>8</v>
      </c>
      <c r="L8501" s="9" t="s">
        <v>2017</v>
      </c>
      <c r="M8501" s="9" t="s">
        <v>2480</v>
      </c>
      <c r="N8501" t="s">
        <v>103</v>
      </c>
      <c r="O8501" s="12" t="str">
        <f>IFERROR(VLOOKUP(C8501,USADOS!$C:$C,1,0),"OK")</f>
        <v>OK</v>
      </c>
    </row>
    <row r="8502" spans="1:15" hidden="1" x14ac:dyDescent="0.25">
      <c r="A8502" t="s">
        <v>1552</v>
      </c>
      <c r="B8502">
        <v>202307</v>
      </c>
      <c r="C8502" t="s">
        <v>1994</v>
      </c>
      <c r="D8502" t="s">
        <v>1980</v>
      </c>
      <c r="E8502" t="s">
        <v>103</v>
      </c>
      <c r="F8502" t="s">
        <v>103</v>
      </c>
      <c r="G8502" t="s">
        <v>270</v>
      </c>
      <c r="H8502" t="s">
        <v>2017</v>
      </c>
      <c r="I8502" t="s">
        <v>2049</v>
      </c>
      <c r="J8502">
        <v>8</v>
      </c>
      <c r="L8502" s="9" t="s">
        <v>2017</v>
      </c>
      <c r="M8502" s="9" t="s">
        <v>2480</v>
      </c>
      <c r="N8502" t="s">
        <v>103</v>
      </c>
      <c r="O8502" s="12" t="str">
        <f>IFERROR(VLOOKUP(C8502,USADOS!$C:$C,1,0),"OK")</f>
        <v>OK</v>
      </c>
    </row>
    <row r="8503" spans="1:15" hidden="1" x14ac:dyDescent="0.25">
      <c r="A8503" t="s">
        <v>1552</v>
      </c>
      <c r="B8503">
        <v>202308</v>
      </c>
      <c r="C8503" t="s">
        <v>1994</v>
      </c>
      <c r="D8503" t="s">
        <v>1980</v>
      </c>
      <c r="E8503" t="s">
        <v>103</v>
      </c>
      <c r="F8503" t="s">
        <v>103</v>
      </c>
      <c r="G8503" t="s">
        <v>270</v>
      </c>
      <c r="H8503" t="s">
        <v>2017</v>
      </c>
      <c r="I8503" t="s">
        <v>2049</v>
      </c>
      <c r="J8503">
        <v>8</v>
      </c>
      <c r="L8503" s="9" t="s">
        <v>2017</v>
      </c>
      <c r="M8503" s="9" t="s">
        <v>2480</v>
      </c>
      <c r="N8503" t="s">
        <v>103</v>
      </c>
      <c r="O8503" s="12" t="str">
        <f>IFERROR(VLOOKUP(C8503,USADOS!$C:$C,1,0),"OK")</f>
        <v>OK</v>
      </c>
    </row>
    <row r="8504" spans="1:15" hidden="1" x14ac:dyDescent="0.25">
      <c r="A8504" t="s">
        <v>1552</v>
      </c>
      <c r="B8504">
        <v>202009</v>
      </c>
      <c r="C8504" t="s">
        <v>1979</v>
      </c>
      <c r="D8504" t="s">
        <v>1980</v>
      </c>
      <c r="E8504" t="s">
        <v>104</v>
      </c>
      <c r="F8504" t="s">
        <v>104</v>
      </c>
      <c r="G8504" t="s">
        <v>270</v>
      </c>
      <c r="H8504" t="s">
        <v>2017</v>
      </c>
      <c r="I8504" t="s">
        <v>2049</v>
      </c>
      <c r="J8504">
        <v>5</v>
      </c>
      <c r="K8504">
        <v>3.5</v>
      </c>
      <c r="L8504" s="9" t="s">
        <v>2017</v>
      </c>
      <c r="M8504" s="9" t="s">
        <v>2480</v>
      </c>
      <c r="N8504" t="s">
        <v>103</v>
      </c>
      <c r="O8504" s="12" t="str">
        <f>IFERROR(VLOOKUP(C8504,USADOS!$C:$C,1,0),"OK")</f>
        <v>OK</v>
      </c>
    </row>
    <row r="8505" spans="1:15" hidden="1" x14ac:dyDescent="0.25">
      <c r="A8505" t="s">
        <v>1552</v>
      </c>
      <c r="B8505">
        <v>202010</v>
      </c>
      <c r="C8505" t="s">
        <v>1979</v>
      </c>
      <c r="D8505" t="s">
        <v>1980</v>
      </c>
      <c r="E8505" t="s">
        <v>104</v>
      </c>
      <c r="F8505" t="s">
        <v>104</v>
      </c>
      <c r="G8505" t="s">
        <v>270</v>
      </c>
      <c r="H8505" t="s">
        <v>2017</v>
      </c>
      <c r="I8505" t="s">
        <v>2049</v>
      </c>
      <c r="J8505">
        <v>5</v>
      </c>
      <c r="K8505">
        <v>3.5</v>
      </c>
      <c r="L8505" s="9" t="s">
        <v>2017</v>
      </c>
      <c r="M8505" s="9" t="s">
        <v>2480</v>
      </c>
      <c r="N8505" t="s">
        <v>103</v>
      </c>
      <c r="O8505" s="12" t="str">
        <f>IFERROR(VLOOKUP(C8505,USADOS!$C:$C,1,0),"OK")</f>
        <v>OK</v>
      </c>
    </row>
    <row r="8506" spans="1:15" hidden="1" x14ac:dyDescent="0.25">
      <c r="A8506" t="s">
        <v>1552</v>
      </c>
      <c r="B8506">
        <v>202011</v>
      </c>
      <c r="C8506" t="s">
        <v>1979</v>
      </c>
      <c r="D8506" t="s">
        <v>1980</v>
      </c>
      <c r="E8506" t="s">
        <v>104</v>
      </c>
      <c r="F8506" t="s">
        <v>104</v>
      </c>
      <c r="G8506" t="s">
        <v>270</v>
      </c>
      <c r="H8506" t="s">
        <v>2017</v>
      </c>
      <c r="I8506" t="s">
        <v>2049</v>
      </c>
      <c r="J8506">
        <v>5</v>
      </c>
      <c r="K8506">
        <v>3.5</v>
      </c>
      <c r="L8506" s="9" t="s">
        <v>2017</v>
      </c>
      <c r="M8506" s="9" t="s">
        <v>2480</v>
      </c>
      <c r="N8506" t="s">
        <v>103</v>
      </c>
      <c r="O8506" s="12" t="str">
        <f>IFERROR(VLOOKUP(C8506,USADOS!$C:$C,1,0),"OK")</f>
        <v>OK</v>
      </c>
    </row>
    <row r="8507" spans="1:15" hidden="1" x14ac:dyDescent="0.25">
      <c r="A8507" t="s">
        <v>1552</v>
      </c>
      <c r="B8507">
        <v>202012</v>
      </c>
      <c r="C8507" t="s">
        <v>1979</v>
      </c>
      <c r="D8507" t="s">
        <v>1980</v>
      </c>
      <c r="E8507" t="s">
        <v>104</v>
      </c>
      <c r="F8507" t="s">
        <v>104</v>
      </c>
      <c r="G8507" t="s">
        <v>270</v>
      </c>
      <c r="H8507" t="s">
        <v>2017</v>
      </c>
      <c r="I8507" t="s">
        <v>2049</v>
      </c>
      <c r="J8507">
        <v>5</v>
      </c>
      <c r="K8507">
        <v>3.5</v>
      </c>
      <c r="L8507" s="9" t="s">
        <v>2017</v>
      </c>
      <c r="M8507" s="9" t="s">
        <v>2480</v>
      </c>
      <c r="N8507" t="s">
        <v>103</v>
      </c>
      <c r="O8507" s="12" t="str">
        <f>IFERROR(VLOOKUP(C8507,USADOS!$C:$C,1,0),"OK")</f>
        <v>OK</v>
      </c>
    </row>
    <row r="8508" spans="1:15" hidden="1" x14ac:dyDescent="0.25">
      <c r="A8508" t="s">
        <v>1552</v>
      </c>
      <c r="B8508">
        <v>202101</v>
      </c>
      <c r="C8508" t="s">
        <v>1979</v>
      </c>
      <c r="D8508" t="s">
        <v>1980</v>
      </c>
      <c r="E8508" t="s">
        <v>104</v>
      </c>
      <c r="F8508" t="s">
        <v>104</v>
      </c>
      <c r="G8508" t="s">
        <v>270</v>
      </c>
      <c r="H8508" t="s">
        <v>2017</v>
      </c>
      <c r="I8508" t="s">
        <v>2049</v>
      </c>
      <c r="J8508">
        <v>5</v>
      </c>
      <c r="K8508">
        <v>3.5</v>
      </c>
      <c r="L8508" s="9" t="s">
        <v>2017</v>
      </c>
      <c r="M8508" s="9" t="s">
        <v>2480</v>
      </c>
      <c r="N8508" t="s">
        <v>103</v>
      </c>
      <c r="O8508" s="12" t="str">
        <f>IFERROR(VLOOKUP(C8508,USADOS!$C:$C,1,0),"OK")</f>
        <v>OK</v>
      </c>
    </row>
    <row r="8509" spans="1:15" hidden="1" x14ac:dyDescent="0.25">
      <c r="A8509" t="s">
        <v>1552</v>
      </c>
      <c r="B8509">
        <v>202102</v>
      </c>
      <c r="C8509" t="s">
        <v>1979</v>
      </c>
      <c r="D8509" t="s">
        <v>1980</v>
      </c>
      <c r="E8509" t="s">
        <v>104</v>
      </c>
      <c r="F8509" t="s">
        <v>104</v>
      </c>
      <c r="G8509" t="s">
        <v>270</v>
      </c>
      <c r="H8509" t="s">
        <v>2017</v>
      </c>
      <c r="I8509" t="s">
        <v>2049</v>
      </c>
      <c r="J8509">
        <v>5</v>
      </c>
      <c r="K8509">
        <v>3.5</v>
      </c>
      <c r="L8509" s="9" t="s">
        <v>2017</v>
      </c>
      <c r="M8509" s="9" t="s">
        <v>2480</v>
      </c>
      <c r="N8509" t="s">
        <v>103</v>
      </c>
      <c r="O8509" s="12" t="str">
        <f>IFERROR(VLOOKUP(C8509,USADOS!$C:$C,1,0),"OK")</f>
        <v>OK</v>
      </c>
    </row>
    <row r="8510" spans="1:15" hidden="1" x14ac:dyDescent="0.25">
      <c r="A8510" t="s">
        <v>1552</v>
      </c>
      <c r="B8510">
        <v>202103</v>
      </c>
      <c r="C8510" t="s">
        <v>1979</v>
      </c>
      <c r="D8510" t="s">
        <v>1980</v>
      </c>
      <c r="E8510" t="s">
        <v>104</v>
      </c>
      <c r="F8510" t="s">
        <v>104</v>
      </c>
      <c r="G8510" t="s">
        <v>270</v>
      </c>
      <c r="H8510" t="s">
        <v>2017</v>
      </c>
      <c r="I8510" t="s">
        <v>2049</v>
      </c>
      <c r="J8510">
        <v>8</v>
      </c>
      <c r="K8510">
        <v>3.5</v>
      </c>
      <c r="L8510" s="9" t="s">
        <v>2017</v>
      </c>
      <c r="M8510" s="9" t="s">
        <v>2480</v>
      </c>
      <c r="N8510" t="s">
        <v>103</v>
      </c>
      <c r="O8510" s="12" t="str">
        <f>IFERROR(VLOOKUP(C8510,USADOS!$C:$C,1,0),"OK")</f>
        <v>OK</v>
      </c>
    </row>
    <row r="8511" spans="1:15" hidden="1" x14ac:dyDescent="0.25">
      <c r="A8511" t="s">
        <v>1552</v>
      </c>
      <c r="B8511">
        <v>202104</v>
      </c>
      <c r="C8511" t="s">
        <v>1979</v>
      </c>
      <c r="D8511" t="s">
        <v>1980</v>
      </c>
      <c r="E8511" t="s">
        <v>104</v>
      </c>
      <c r="F8511" t="s">
        <v>104</v>
      </c>
      <c r="G8511" t="s">
        <v>270</v>
      </c>
      <c r="H8511" t="s">
        <v>2017</v>
      </c>
      <c r="I8511" t="s">
        <v>2049</v>
      </c>
      <c r="J8511">
        <v>8</v>
      </c>
      <c r="K8511">
        <v>3.5</v>
      </c>
      <c r="L8511" s="9" t="s">
        <v>2017</v>
      </c>
      <c r="M8511" s="9" t="s">
        <v>2480</v>
      </c>
      <c r="N8511" t="s">
        <v>103</v>
      </c>
      <c r="O8511" s="12" t="str">
        <f>IFERROR(VLOOKUP(C8511,USADOS!$C:$C,1,0),"OK")</f>
        <v>OK</v>
      </c>
    </row>
    <row r="8512" spans="1:15" hidden="1" x14ac:dyDescent="0.25">
      <c r="A8512" t="s">
        <v>1552</v>
      </c>
      <c r="B8512">
        <v>202105</v>
      </c>
      <c r="C8512" t="s">
        <v>1979</v>
      </c>
      <c r="D8512" t="s">
        <v>1980</v>
      </c>
      <c r="E8512" t="s">
        <v>104</v>
      </c>
      <c r="F8512" t="s">
        <v>104</v>
      </c>
      <c r="G8512" t="s">
        <v>270</v>
      </c>
      <c r="H8512" t="s">
        <v>2017</v>
      </c>
      <c r="I8512" t="s">
        <v>2049</v>
      </c>
      <c r="J8512">
        <v>8</v>
      </c>
      <c r="K8512">
        <v>3.5</v>
      </c>
      <c r="L8512" s="9" t="s">
        <v>2017</v>
      </c>
      <c r="M8512" s="9" t="s">
        <v>2480</v>
      </c>
      <c r="N8512" t="s">
        <v>103</v>
      </c>
      <c r="O8512" s="12" t="str">
        <f>IFERROR(VLOOKUP(C8512,USADOS!$C:$C,1,0),"OK")</f>
        <v>OK</v>
      </c>
    </row>
    <row r="8513" spans="1:15" hidden="1" x14ac:dyDescent="0.25">
      <c r="A8513" t="s">
        <v>1552</v>
      </c>
      <c r="B8513">
        <v>202106</v>
      </c>
      <c r="C8513" t="s">
        <v>1979</v>
      </c>
      <c r="D8513" t="s">
        <v>1980</v>
      </c>
      <c r="E8513" t="s">
        <v>104</v>
      </c>
      <c r="F8513" t="s">
        <v>104</v>
      </c>
      <c r="G8513" t="s">
        <v>270</v>
      </c>
      <c r="H8513" t="s">
        <v>2017</v>
      </c>
      <c r="I8513" t="s">
        <v>2049</v>
      </c>
      <c r="J8513">
        <v>8</v>
      </c>
      <c r="K8513">
        <v>3.5</v>
      </c>
      <c r="L8513" s="9" t="s">
        <v>2017</v>
      </c>
      <c r="M8513" s="9" t="s">
        <v>2480</v>
      </c>
      <c r="N8513" t="s">
        <v>103</v>
      </c>
      <c r="O8513" s="12" t="str">
        <f>IFERROR(VLOOKUP(C8513,USADOS!$C:$C,1,0),"OK")</f>
        <v>OK</v>
      </c>
    </row>
    <row r="8514" spans="1:15" hidden="1" x14ac:dyDescent="0.25">
      <c r="A8514" t="s">
        <v>1552</v>
      </c>
      <c r="B8514">
        <v>202107</v>
      </c>
      <c r="C8514" t="s">
        <v>1979</v>
      </c>
      <c r="D8514" t="s">
        <v>1980</v>
      </c>
      <c r="E8514" t="s">
        <v>104</v>
      </c>
      <c r="F8514" t="s">
        <v>104</v>
      </c>
      <c r="G8514" t="s">
        <v>270</v>
      </c>
      <c r="H8514" t="s">
        <v>2017</v>
      </c>
      <c r="I8514" t="s">
        <v>2049</v>
      </c>
      <c r="J8514">
        <v>8</v>
      </c>
      <c r="K8514">
        <v>3.5</v>
      </c>
      <c r="L8514" s="9" t="s">
        <v>2017</v>
      </c>
      <c r="M8514" s="9" t="s">
        <v>2480</v>
      </c>
      <c r="N8514" t="s">
        <v>103</v>
      </c>
      <c r="O8514" s="12" t="str">
        <f>IFERROR(VLOOKUP(C8514,USADOS!$C:$C,1,0),"OK")</f>
        <v>OK</v>
      </c>
    </row>
    <row r="8515" spans="1:15" hidden="1" x14ac:dyDescent="0.25">
      <c r="A8515" t="s">
        <v>1552</v>
      </c>
      <c r="B8515">
        <v>202108</v>
      </c>
      <c r="C8515" t="s">
        <v>1979</v>
      </c>
      <c r="D8515" t="s">
        <v>1980</v>
      </c>
      <c r="E8515" t="s">
        <v>104</v>
      </c>
      <c r="F8515" t="s">
        <v>104</v>
      </c>
      <c r="G8515" t="s">
        <v>270</v>
      </c>
      <c r="H8515" t="s">
        <v>2017</v>
      </c>
      <c r="I8515" t="s">
        <v>2049</v>
      </c>
      <c r="J8515">
        <v>8</v>
      </c>
      <c r="K8515">
        <v>3.5</v>
      </c>
      <c r="L8515" s="9" t="s">
        <v>2017</v>
      </c>
      <c r="M8515" s="9" t="s">
        <v>2480</v>
      </c>
      <c r="N8515" t="s">
        <v>103</v>
      </c>
      <c r="O8515" s="12" t="str">
        <f>IFERROR(VLOOKUP(C8515,USADOS!$C:$C,1,0),"OK")</f>
        <v>OK</v>
      </c>
    </row>
    <row r="8516" spans="1:15" hidden="1" x14ac:dyDescent="0.25">
      <c r="A8516" t="s">
        <v>1552</v>
      </c>
      <c r="B8516">
        <v>202109</v>
      </c>
      <c r="C8516" t="s">
        <v>1979</v>
      </c>
      <c r="D8516" t="s">
        <v>1980</v>
      </c>
      <c r="E8516" t="s">
        <v>104</v>
      </c>
      <c r="F8516" t="s">
        <v>104</v>
      </c>
      <c r="G8516" t="s">
        <v>270</v>
      </c>
      <c r="H8516" t="s">
        <v>2017</v>
      </c>
      <c r="I8516" t="s">
        <v>2049</v>
      </c>
      <c r="J8516">
        <v>8</v>
      </c>
      <c r="K8516">
        <v>3.5</v>
      </c>
      <c r="L8516" s="9" t="s">
        <v>2017</v>
      </c>
      <c r="M8516" s="9" t="s">
        <v>2480</v>
      </c>
      <c r="N8516" t="s">
        <v>103</v>
      </c>
      <c r="O8516" s="12" t="str">
        <f>IFERROR(VLOOKUP(C8516,USADOS!$C:$C,1,0),"OK")</f>
        <v>OK</v>
      </c>
    </row>
    <row r="8517" spans="1:15" hidden="1" x14ac:dyDescent="0.25">
      <c r="A8517" t="s">
        <v>1552</v>
      </c>
      <c r="B8517">
        <v>202110</v>
      </c>
      <c r="C8517" t="s">
        <v>1979</v>
      </c>
      <c r="D8517" t="s">
        <v>1980</v>
      </c>
      <c r="E8517" t="s">
        <v>104</v>
      </c>
      <c r="F8517" t="s">
        <v>104</v>
      </c>
      <c r="G8517" t="s">
        <v>270</v>
      </c>
      <c r="H8517" t="s">
        <v>2017</v>
      </c>
      <c r="I8517" t="s">
        <v>2049</v>
      </c>
      <c r="J8517">
        <v>8</v>
      </c>
      <c r="K8517">
        <v>3.5</v>
      </c>
      <c r="L8517" s="9" t="s">
        <v>2017</v>
      </c>
      <c r="M8517" s="9" t="s">
        <v>2480</v>
      </c>
      <c r="N8517" t="s">
        <v>103</v>
      </c>
      <c r="O8517" s="12" t="str">
        <f>IFERROR(VLOOKUP(C8517,USADOS!$C:$C,1,0),"OK")</f>
        <v>OK</v>
      </c>
    </row>
    <row r="8518" spans="1:15" hidden="1" x14ac:dyDescent="0.25">
      <c r="A8518" t="s">
        <v>1552</v>
      </c>
      <c r="B8518">
        <v>202111</v>
      </c>
      <c r="C8518" t="s">
        <v>1979</v>
      </c>
      <c r="D8518" t="s">
        <v>1980</v>
      </c>
      <c r="E8518" t="s">
        <v>104</v>
      </c>
      <c r="F8518" t="s">
        <v>104</v>
      </c>
      <c r="G8518" t="s">
        <v>270</v>
      </c>
      <c r="H8518" t="s">
        <v>2017</v>
      </c>
      <c r="I8518" t="s">
        <v>2049</v>
      </c>
      <c r="J8518">
        <v>8</v>
      </c>
      <c r="K8518">
        <v>3.5</v>
      </c>
      <c r="L8518" s="9" t="s">
        <v>2017</v>
      </c>
      <c r="M8518" s="9" t="s">
        <v>2480</v>
      </c>
      <c r="N8518" t="s">
        <v>103</v>
      </c>
      <c r="O8518" s="12" t="str">
        <f>IFERROR(VLOOKUP(C8518,USADOS!$C:$C,1,0),"OK")</f>
        <v>OK</v>
      </c>
    </row>
    <row r="8519" spans="1:15" hidden="1" x14ac:dyDescent="0.25">
      <c r="A8519" t="s">
        <v>1552</v>
      </c>
      <c r="B8519">
        <v>202112</v>
      </c>
      <c r="C8519" t="s">
        <v>1979</v>
      </c>
      <c r="D8519" t="s">
        <v>1980</v>
      </c>
      <c r="E8519" t="s">
        <v>104</v>
      </c>
      <c r="F8519" t="s">
        <v>104</v>
      </c>
      <c r="G8519" t="s">
        <v>270</v>
      </c>
      <c r="H8519" t="s">
        <v>2017</v>
      </c>
      <c r="I8519" t="s">
        <v>2049</v>
      </c>
      <c r="J8519">
        <v>8</v>
      </c>
      <c r="K8519">
        <v>3.5</v>
      </c>
      <c r="L8519" s="9" t="s">
        <v>2017</v>
      </c>
      <c r="M8519" s="9" t="s">
        <v>2480</v>
      </c>
      <c r="N8519" t="s">
        <v>103</v>
      </c>
      <c r="O8519" s="12" t="str">
        <f>IFERROR(VLOOKUP(C8519,USADOS!$C:$C,1,0),"OK")</f>
        <v>OK</v>
      </c>
    </row>
    <row r="8520" spans="1:15" hidden="1" x14ac:dyDescent="0.25">
      <c r="A8520" t="s">
        <v>1552</v>
      </c>
      <c r="B8520">
        <v>202201</v>
      </c>
      <c r="C8520" t="s">
        <v>1979</v>
      </c>
      <c r="D8520" t="s">
        <v>1980</v>
      </c>
      <c r="E8520" t="s">
        <v>104</v>
      </c>
      <c r="F8520" t="s">
        <v>104</v>
      </c>
      <c r="G8520" t="s">
        <v>270</v>
      </c>
      <c r="H8520" t="s">
        <v>2017</v>
      </c>
      <c r="I8520" t="s">
        <v>2049</v>
      </c>
      <c r="J8520">
        <v>8</v>
      </c>
      <c r="K8520">
        <v>3.5</v>
      </c>
      <c r="L8520" s="9" t="s">
        <v>2017</v>
      </c>
      <c r="M8520" s="9" t="s">
        <v>2480</v>
      </c>
      <c r="N8520" t="s">
        <v>103</v>
      </c>
      <c r="O8520" s="12" t="str">
        <f>IFERROR(VLOOKUP(C8520,USADOS!$C:$C,1,0),"OK")</f>
        <v>OK</v>
      </c>
    </row>
    <row r="8521" spans="1:15" hidden="1" x14ac:dyDescent="0.25">
      <c r="A8521" t="s">
        <v>1552</v>
      </c>
      <c r="B8521">
        <v>202202</v>
      </c>
      <c r="C8521" t="s">
        <v>1979</v>
      </c>
      <c r="D8521" t="s">
        <v>1980</v>
      </c>
      <c r="E8521" t="s">
        <v>104</v>
      </c>
      <c r="F8521" t="s">
        <v>104</v>
      </c>
      <c r="G8521" t="s">
        <v>270</v>
      </c>
      <c r="H8521" t="s">
        <v>2017</v>
      </c>
      <c r="I8521" t="s">
        <v>2049</v>
      </c>
      <c r="J8521">
        <v>8</v>
      </c>
      <c r="K8521">
        <v>3.5</v>
      </c>
      <c r="L8521" s="9" t="s">
        <v>2017</v>
      </c>
      <c r="M8521" s="9" t="s">
        <v>2480</v>
      </c>
      <c r="N8521" t="s">
        <v>103</v>
      </c>
      <c r="O8521" s="12" t="str">
        <f>IFERROR(VLOOKUP(C8521,USADOS!$C:$C,1,0),"OK")</f>
        <v>OK</v>
      </c>
    </row>
    <row r="8522" spans="1:15" hidden="1" x14ac:dyDescent="0.25">
      <c r="A8522" t="s">
        <v>1552</v>
      </c>
      <c r="B8522">
        <v>202203</v>
      </c>
      <c r="C8522" t="s">
        <v>1979</v>
      </c>
      <c r="D8522" t="s">
        <v>1980</v>
      </c>
      <c r="E8522" t="s">
        <v>103</v>
      </c>
      <c r="F8522" t="s">
        <v>103</v>
      </c>
      <c r="G8522" t="s">
        <v>270</v>
      </c>
      <c r="H8522" t="s">
        <v>2017</v>
      </c>
      <c r="I8522" t="s">
        <v>2049</v>
      </c>
      <c r="J8522">
        <v>8</v>
      </c>
      <c r="K8522">
        <v>3.5</v>
      </c>
      <c r="L8522" s="9" t="s">
        <v>2017</v>
      </c>
      <c r="M8522" s="9" t="s">
        <v>2480</v>
      </c>
      <c r="N8522" t="s">
        <v>103</v>
      </c>
      <c r="O8522" s="12" t="str">
        <f>IFERROR(VLOOKUP(C8522,USADOS!$C:$C,1,0),"OK")</f>
        <v>OK</v>
      </c>
    </row>
    <row r="8523" spans="1:15" hidden="1" x14ac:dyDescent="0.25">
      <c r="A8523" t="s">
        <v>1552</v>
      </c>
      <c r="B8523">
        <v>202206</v>
      </c>
      <c r="C8523" t="s">
        <v>1979</v>
      </c>
      <c r="D8523" t="s">
        <v>1980</v>
      </c>
      <c r="E8523" t="s">
        <v>103</v>
      </c>
      <c r="F8523" t="s">
        <v>103</v>
      </c>
      <c r="G8523" t="s">
        <v>270</v>
      </c>
      <c r="H8523" t="s">
        <v>2017</v>
      </c>
      <c r="I8523" t="s">
        <v>2049</v>
      </c>
      <c r="J8523">
        <v>8</v>
      </c>
      <c r="K8523">
        <v>3.5</v>
      </c>
      <c r="L8523" s="9" t="s">
        <v>2017</v>
      </c>
      <c r="M8523" s="9" t="s">
        <v>2480</v>
      </c>
      <c r="N8523" t="s">
        <v>103</v>
      </c>
      <c r="O8523" s="12" t="str">
        <f>IFERROR(VLOOKUP(C8523,USADOS!$C:$C,1,0),"OK")</f>
        <v>OK</v>
      </c>
    </row>
    <row r="8524" spans="1:15" hidden="1" x14ac:dyDescent="0.25">
      <c r="A8524" t="s">
        <v>1552</v>
      </c>
      <c r="B8524">
        <v>202204</v>
      </c>
      <c r="C8524" t="s">
        <v>1979</v>
      </c>
      <c r="D8524" t="s">
        <v>1980</v>
      </c>
      <c r="E8524" t="s">
        <v>103</v>
      </c>
      <c r="F8524" t="s">
        <v>103</v>
      </c>
      <c r="G8524" t="s">
        <v>270</v>
      </c>
      <c r="H8524" t="s">
        <v>2017</v>
      </c>
      <c r="I8524" t="s">
        <v>2049</v>
      </c>
      <c r="J8524">
        <v>8</v>
      </c>
      <c r="K8524">
        <v>3.5</v>
      </c>
      <c r="L8524" s="9" t="s">
        <v>2017</v>
      </c>
      <c r="M8524" s="9" t="s">
        <v>2480</v>
      </c>
      <c r="N8524" t="s">
        <v>103</v>
      </c>
      <c r="O8524" s="12" t="str">
        <f>IFERROR(VLOOKUP(C8524,USADOS!$C:$C,1,0),"OK")</f>
        <v>OK</v>
      </c>
    </row>
    <row r="8525" spans="1:15" hidden="1" x14ac:dyDescent="0.25">
      <c r="A8525" t="s">
        <v>1552</v>
      </c>
      <c r="B8525">
        <v>202205</v>
      </c>
      <c r="C8525" t="s">
        <v>1979</v>
      </c>
      <c r="D8525" t="s">
        <v>1980</v>
      </c>
      <c r="E8525" t="s">
        <v>103</v>
      </c>
      <c r="F8525" t="s">
        <v>103</v>
      </c>
      <c r="G8525" t="s">
        <v>270</v>
      </c>
      <c r="H8525" t="s">
        <v>2017</v>
      </c>
      <c r="I8525" t="s">
        <v>2049</v>
      </c>
      <c r="J8525">
        <v>8</v>
      </c>
      <c r="K8525">
        <v>3.5</v>
      </c>
      <c r="L8525" s="9" t="s">
        <v>2017</v>
      </c>
      <c r="M8525" s="9" t="s">
        <v>2480</v>
      </c>
      <c r="N8525" t="s">
        <v>103</v>
      </c>
      <c r="O8525" s="12" t="str">
        <f>IFERROR(VLOOKUP(C8525,USADOS!$C:$C,1,0),"OK")</f>
        <v>OK</v>
      </c>
    </row>
    <row r="8526" spans="1:15" hidden="1" x14ac:dyDescent="0.25">
      <c r="A8526" t="s">
        <v>1552</v>
      </c>
      <c r="B8526">
        <v>202207</v>
      </c>
      <c r="C8526" t="s">
        <v>1979</v>
      </c>
      <c r="D8526" t="s">
        <v>1980</v>
      </c>
      <c r="E8526" t="s">
        <v>103</v>
      </c>
      <c r="F8526" t="s">
        <v>103</v>
      </c>
      <c r="G8526" t="s">
        <v>270</v>
      </c>
      <c r="H8526" t="s">
        <v>2017</v>
      </c>
      <c r="I8526" t="s">
        <v>2049</v>
      </c>
      <c r="J8526">
        <v>8</v>
      </c>
      <c r="K8526">
        <v>3.5</v>
      </c>
      <c r="L8526" s="9" t="s">
        <v>2017</v>
      </c>
      <c r="M8526" s="9" t="s">
        <v>2480</v>
      </c>
      <c r="N8526" t="s">
        <v>103</v>
      </c>
      <c r="O8526" s="12" t="str">
        <f>IFERROR(VLOOKUP(C8526,USADOS!$C:$C,1,0),"OK")</f>
        <v>OK</v>
      </c>
    </row>
    <row r="8527" spans="1:15" hidden="1" x14ac:dyDescent="0.25">
      <c r="A8527" t="s">
        <v>1552</v>
      </c>
      <c r="B8527">
        <v>202208</v>
      </c>
      <c r="C8527" t="s">
        <v>1979</v>
      </c>
      <c r="D8527" t="s">
        <v>1980</v>
      </c>
      <c r="E8527" t="s">
        <v>103</v>
      </c>
      <c r="F8527" t="s">
        <v>103</v>
      </c>
      <c r="G8527" t="s">
        <v>270</v>
      </c>
      <c r="H8527" t="s">
        <v>2017</v>
      </c>
      <c r="I8527" t="s">
        <v>2049</v>
      </c>
      <c r="J8527">
        <v>8</v>
      </c>
      <c r="K8527">
        <v>3.5</v>
      </c>
      <c r="L8527" s="9" t="s">
        <v>2017</v>
      </c>
      <c r="M8527" s="9" t="s">
        <v>2480</v>
      </c>
      <c r="N8527" t="s">
        <v>103</v>
      </c>
      <c r="O8527" s="12" t="str">
        <f>IFERROR(VLOOKUP(C8527,USADOS!$C:$C,1,0),"OK")</f>
        <v>OK</v>
      </c>
    </row>
    <row r="8528" spans="1:15" hidden="1" x14ac:dyDescent="0.25">
      <c r="A8528" t="s">
        <v>1552</v>
      </c>
      <c r="B8528">
        <v>202209</v>
      </c>
      <c r="C8528" t="s">
        <v>1979</v>
      </c>
      <c r="D8528" t="s">
        <v>1980</v>
      </c>
      <c r="E8528" t="s">
        <v>103</v>
      </c>
      <c r="F8528" t="s">
        <v>103</v>
      </c>
      <c r="G8528" t="s">
        <v>270</v>
      </c>
      <c r="H8528" t="s">
        <v>2017</v>
      </c>
      <c r="I8528" t="s">
        <v>2049</v>
      </c>
      <c r="J8528">
        <v>8</v>
      </c>
      <c r="K8528">
        <v>3.5</v>
      </c>
      <c r="L8528" s="9" t="s">
        <v>2017</v>
      </c>
      <c r="M8528" s="9" t="s">
        <v>2480</v>
      </c>
      <c r="N8528" t="s">
        <v>103</v>
      </c>
      <c r="O8528" s="12" t="str">
        <f>IFERROR(VLOOKUP(C8528,USADOS!$C:$C,1,0),"OK")</f>
        <v>OK</v>
      </c>
    </row>
    <row r="8529" spans="1:15" hidden="1" x14ac:dyDescent="0.25">
      <c r="A8529" t="s">
        <v>1552</v>
      </c>
      <c r="B8529">
        <v>202210</v>
      </c>
      <c r="C8529" t="s">
        <v>1979</v>
      </c>
      <c r="D8529" t="s">
        <v>1980</v>
      </c>
      <c r="E8529" t="s">
        <v>103</v>
      </c>
      <c r="F8529" t="s">
        <v>103</v>
      </c>
      <c r="G8529" t="s">
        <v>270</v>
      </c>
      <c r="H8529" t="s">
        <v>2017</v>
      </c>
      <c r="I8529" t="s">
        <v>2049</v>
      </c>
      <c r="J8529">
        <v>8</v>
      </c>
      <c r="K8529">
        <v>3.5</v>
      </c>
      <c r="L8529" s="9" t="s">
        <v>2017</v>
      </c>
      <c r="M8529" s="9" t="s">
        <v>2480</v>
      </c>
      <c r="N8529" t="s">
        <v>103</v>
      </c>
      <c r="O8529" s="12" t="str">
        <f>IFERROR(VLOOKUP(C8529,USADOS!$C:$C,1,0),"OK")</f>
        <v>OK</v>
      </c>
    </row>
    <row r="8530" spans="1:15" hidden="1" x14ac:dyDescent="0.25">
      <c r="A8530" t="s">
        <v>1552</v>
      </c>
      <c r="B8530">
        <v>202211</v>
      </c>
      <c r="C8530" t="s">
        <v>1979</v>
      </c>
      <c r="D8530" t="s">
        <v>1980</v>
      </c>
      <c r="E8530" t="s">
        <v>103</v>
      </c>
      <c r="F8530" t="s">
        <v>103</v>
      </c>
      <c r="G8530" t="s">
        <v>270</v>
      </c>
      <c r="H8530" t="s">
        <v>2017</v>
      </c>
      <c r="I8530" t="s">
        <v>2049</v>
      </c>
      <c r="J8530">
        <v>8</v>
      </c>
      <c r="K8530">
        <v>3.5</v>
      </c>
      <c r="L8530" s="9" t="s">
        <v>2017</v>
      </c>
      <c r="M8530" s="9" t="s">
        <v>2480</v>
      </c>
      <c r="N8530" t="s">
        <v>103</v>
      </c>
      <c r="O8530" s="12" t="str">
        <f>IFERROR(VLOOKUP(C8530,USADOS!$C:$C,1,0),"OK")</f>
        <v>OK</v>
      </c>
    </row>
    <row r="8531" spans="1:15" hidden="1" x14ac:dyDescent="0.25">
      <c r="A8531" t="s">
        <v>1552</v>
      </c>
      <c r="B8531">
        <v>202212</v>
      </c>
      <c r="C8531" t="s">
        <v>1979</v>
      </c>
      <c r="D8531" t="s">
        <v>1980</v>
      </c>
      <c r="E8531" t="s">
        <v>103</v>
      </c>
      <c r="F8531" t="s">
        <v>103</v>
      </c>
      <c r="G8531" t="s">
        <v>270</v>
      </c>
      <c r="H8531" t="s">
        <v>2017</v>
      </c>
      <c r="I8531" t="s">
        <v>2049</v>
      </c>
      <c r="J8531">
        <v>8</v>
      </c>
      <c r="K8531">
        <v>3.5</v>
      </c>
      <c r="L8531" s="9" t="s">
        <v>2017</v>
      </c>
      <c r="M8531" s="9" t="s">
        <v>2480</v>
      </c>
      <c r="N8531" t="s">
        <v>103</v>
      </c>
      <c r="O8531" s="12" t="str">
        <f>IFERROR(VLOOKUP(C8531,USADOS!$C:$C,1,0),"OK")</f>
        <v>OK</v>
      </c>
    </row>
    <row r="8532" spans="1:15" hidden="1" x14ac:dyDescent="0.25">
      <c r="A8532" t="s">
        <v>1552</v>
      </c>
      <c r="B8532">
        <v>202301</v>
      </c>
      <c r="C8532" t="s">
        <v>1979</v>
      </c>
      <c r="D8532" t="s">
        <v>1980</v>
      </c>
      <c r="E8532" t="s">
        <v>103</v>
      </c>
      <c r="F8532" t="s">
        <v>103</v>
      </c>
      <c r="G8532" t="s">
        <v>270</v>
      </c>
      <c r="H8532" t="s">
        <v>2017</v>
      </c>
      <c r="I8532" t="s">
        <v>2049</v>
      </c>
      <c r="J8532">
        <v>8</v>
      </c>
      <c r="K8532">
        <v>3.5</v>
      </c>
      <c r="L8532" s="9" t="s">
        <v>2017</v>
      </c>
      <c r="M8532" s="9" t="s">
        <v>2480</v>
      </c>
      <c r="N8532" t="s">
        <v>103</v>
      </c>
      <c r="O8532" s="12" t="str">
        <f>IFERROR(VLOOKUP(C8532,USADOS!$C:$C,1,0),"OK")</f>
        <v>OK</v>
      </c>
    </row>
    <row r="8533" spans="1:15" hidden="1" x14ac:dyDescent="0.25">
      <c r="A8533" t="s">
        <v>1552</v>
      </c>
      <c r="B8533">
        <v>202302</v>
      </c>
      <c r="C8533" t="s">
        <v>1979</v>
      </c>
      <c r="D8533" t="s">
        <v>1980</v>
      </c>
      <c r="E8533" t="s">
        <v>103</v>
      </c>
      <c r="F8533" t="s">
        <v>103</v>
      </c>
      <c r="G8533" t="s">
        <v>270</v>
      </c>
      <c r="H8533" t="s">
        <v>2017</v>
      </c>
      <c r="I8533" t="s">
        <v>2049</v>
      </c>
      <c r="J8533">
        <v>8</v>
      </c>
      <c r="K8533">
        <v>3.5</v>
      </c>
      <c r="L8533" s="9" t="s">
        <v>2017</v>
      </c>
      <c r="M8533" s="9" t="s">
        <v>2480</v>
      </c>
      <c r="N8533" t="s">
        <v>103</v>
      </c>
      <c r="O8533" s="12" t="str">
        <f>IFERROR(VLOOKUP(C8533,USADOS!$C:$C,1,0),"OK")</f>
        <v>OK</v>
      </c>
    </row>
    <row r="8534" spans="1:15" hidden="1" x14ac:dyDescent="0.25">
      <c r="A8534" t="s">
        <v>1552</v>
      </c>
      <c r="B8534">
        <v>202303</v>
      </c>
      <c r="C8534" t="s">
        <v>1979</v>
      </c>
      <c r="D8534" t="s">
        <v>1980</v>
      </c>
      <c r="E8534" t="s">
        <v>103</v>
      </c>
      <c r="F8534" t="s">
        <v>103</v>
      </c>
      <c r="G8534" t="s">
        <v>270</v>
      </c>
      <c r="H8534" t="s">
        <v>2017</v>
      </c>
      <c r="I8534" t="s">
        <v>2049</v>
      </c>
      <c r="J8534">
        <v>8</v>
      </c>
      <c r="K8534">
        <v>3.5</v>
      </c>
      <c r="L8534" s="9" t="s">
        <v>2017</v>
      </c>
      <c r="M8534" s="9" t="s">
        <v>2480</v>
      </c>
      <c r="N8534" t="s">
        <v>103</v>
      </c>
      <c r="O8534" s="12" t="str">
        <f>IFERROR(VLOOKUP(C8534,USADOS!$C:$C,1,0),"OK")</f>
        <v>OK</v>
      </c>
    </row>
    <row r="8535" spans="1:15" hidden="1" x14ac:dyDescent="0.25">
      <c r="A8535" t="s">
        <v>1552</v>
      </c>
      <c r="B8535">
        <v>202304</v>
      </c>
      <c r="C8535" t="s">
        <v>1979</v>
      </c>
      <c r="D8535" t="s">
        <v>1980</v>
      </c>
      <c r="E8535" t="s">
        <v>103</v>
      </c>
      <c r="F8535" t="s">
        <v>103</v>
      </c>
      <c r="G8535" t="s">
        <v>270</v>
      </c>
      <c r="H8535" t="s">
        <v>2017</v>
      </c>
      <c r="I8535" t="s">
        <v>2049</v>
      </c>
      <c r="J8535">
        <v>8</v>
      </c>
      <c r="K8535">
        <v>3.5</v>
      </c>
      <c r="L8535" s="9" t="s">
        <v>2017</v>
      </c>
      <c r="M8535" s="9" t="s">
        <v>2480</v>
      </c>
      <c r="N8535" t="s">
        <v>103</v>
      </c>
      <c r="O8535" s="12" t="str">
        <f>IFERROR(VLOOKUP(C8535,USADOS!$C:$C,1,0),"OK")</f>
        <v>OK</v>
      </c>
    </row>
    <row r="8536" spans="1:15" hidden="1" x14ac:dyDescent="0.25">
      <c r="A8536" t="s">
        <v>1552</v>
      </c>
      <c r="B8536">
        <v>202305</v>
      </c>
      <c r="C8536" t="s">
        <v>1979</v>
      </c>
      <c r="D8536" t="s">
        <v>1980</v>
      </c>
      <c r="E8536" t="s">
        <v>103</v>
      </c>
      <c r="F8536" t="s">
        <v>103</v>
      </c>
      <c r="G8536" t="s">
        <v>270</v>
      </c>
      <c r="H8536" t="s">
        <v>2017</v>
      </c>
      <c r="I8536" t="s">
        <v>2049</v>
      </c>
      <c r="J8536">
        <v>8</v>
      </c>
      <c r="K8536">
        <v>3.5</v>
      </c>
      <c r="L8536" s="9" t="s">
        <v>2017</v>
      </c>
      <c r="M8536" s="9" t="s">
        <v>2480</v>
      </c>
      <c r="N8536" t="s">
        <v>103</v>
      </c>
      <c r="O8536" s="12" t="str">
        <f>IFERROR(VLOOKUP(C8536,USADOS!$C:$C,1,0),"OK")</f>
        <v>OK</v>
      </c>
    </row>
    <row r="8537" spans="1:15" hidden="1" x14ac:dyDescent="0.25">
      <c r="A8537" t="s">
        <v>1552</v>
      </c>
      <c r="B8537">
        <v>202306</v>
      </c>
      <c r="C8537" t="s">
        <v>1979</v>
      </c>
      <c r="D8537" t="s">
        <v>1980</v>
      </c>
      <c r="E8537" t="s">
        <v>103</v>
      </c>
      <c r="F8537" t="s">
        <v>103</v>
      </c>
      <c r="G8537" t="s">
        <v>270</v>
      </c>
      <c r="H8537" t="s">
        <v>2017</v>
      </c>
      <c r="I8537" t="s">
        <v>2049</v>
      </c>
      <c r="J8537">
        <v>8</v>
      </c>
      <c r="K8537">
        <v>3.5</v>
      </c>
      <c r="L8537" s="9" t="s">
        <v>2017</v>
      </c>
      <c r="M8537" s="9" t="s">
        <v>2480</v>
      </c>
      <c r="N8537" t="s">
        <v>103</v>
      </c>
      <c r="O8537" s="12" t="str">
        <f>IFERROR(VLOOKUP(C8537,USADOS!$C:$C,1,0),"OK")</f>
        <v>OK</v>
      </c>
    </row>
    <row r="8538" spans="1:15" hidden="1" x14ac:dyDescent="0.25">
      <c r="A8538" t="s">
        <v>1552</v>
      </c>
      <c r="B8538">
        <v>202307</v>
      </c>
      <c r="C8538" t="s">
        <v>1979</v>
      </c>
      <c r="D8538" t="s">
        <v>1980</v>
      </c>
      <c r="E8538" t="s">
        <v>103</v>
      </c>
      <c r="F8538" t="s">
        <v>103</v>
      </c>
      <c r="G8538" t="s">
        <v>270</v>
      </c>
      <c r="H8538" t="s">
        <v>2017</v>
      </c>
      <c r="I8538" t="s">
        <v>2049</v>
      </c>
      <c r="J8538">
        <v>8</v>
      </c>
      <c r="K8538">
        <v>3.5</v>
      </c>
      <c r="L8538" s="9" t="s">
        <v>2017</v>
      </c>
      <c r="M8538" s="9" t="s">
        <v>2480</v>
      </c>
      <c r="N8538" t="s">
        <v>103</v>
      </c>
      <c r="O8538" s="12" t="str">
        <f>IFERROR(VLOOKUP(C8538,USADOS!$C:$C,1,0),"OK")</f>
        <v>OK</v>
      </c>
    </row>
    <row r="8539" spans="1:15" hidden="1" x14ac:dyDescent="0.25">
      <c r="A8539" t="s">
        <v>1552</v>
      </c>
      <c r="B8539">
        <v>202308</v>
      </c>
      <c r="C8539" t="s">
        <v>1979</v>
      </c>
      <c r="D8539" t="s">
        <v>1980</v>
      </c>
      <c r="E8539" t="s">
        <v>103</v>
      </c>
      <c r="F8539" t="s">
        <v>103</v>
      </c>
      <c r="G8539" t="s">
        <v>270</v>
      </c>
      <c r="H8539" t="s">
        <v>2017</v>
      </c>
      <c r="I8539" t="s">
        <v>2049</v>
      </c>
      <c r="J8539">
        <v>8</v>
      </c>
      <c r="K8539">
        <v>3.5</v>
      </c>
      <c r="L8539" s="9" t="s">
        <v>2017</v>
      </c>
      <c r="M8539" s="9" t="s">
        <v>2480</v>
      </c>
      <c r="N8539" t="s">
        <v>103</v>
      </c>
      <c r="O8539" s="12" t="str">
        <f>IFERROR(VLOOKUP(C8539,USADOS!$C:$C,1,0),"OK")</f>
        <v>OK</v>
      </c>
    </row>
    <row r="8540" spans="1:15" hidden="1" x14ac:dyDescent="0.25">
      <c r="A8540" t="s">
        <v>1552</v>
      </c>
      <c r="B8540">
        <v>202009</v>
      </c>
      <c r="C8540" s="11" t="s">
        <v>1952</v>
      </c>
      <c r="D8540" t="s">
        <v>1954</v>
      </c>
      <c r="E8540" t="s">
        <v>102</v>
      </c>
      <c r="F8540" t="s">
        <v>102</v>
      </c>
      <c r="G8540" t="s">
        <v>270</v>
      </c>
      <c r="H8540" t="s">
        <v>1973</v>
      </c>
      <c r="I8540" t="s">
        <v>1973</v>
      </c>
      <c r="J8540">
        <v>7</v>
      </c>
      <c r="K8540">
        <v>3.5</v>
      </c>
      <c r="L8540" s="9" t="s">
        <v>1973</v>
      </c>
      <c r="M8540" s="19"/>
      <c r="O8540" s="12" t="str">
        <f>IFERROR(VLOOKUP(C8540,USADOS!$C:$C,1,0),"OK")</f>
        <v>OK</v>
      </c>
    </row>
    <row r="8541" spans="1:15" hidden="1" x14ac:dyDescent="0.25">
      <c r="A8541" t="s">
        <v>1552</v>
      </c>
      <c r="B8541">
        <v>202010</v>
      </c>
      <c r="C8541" s="11" t="s">
        <v>1952</v>
      </c>
      <c r="D8541" t="s">
        <v>1954</v>
      </c>
      <c r="E8541" t="s">
        <v>102</v>
      </c>
      <c r="F8541" t="s">
        <v>102</v>
      </c>
      <c r="G8541" t="s">
        <v>270</v>
      </c>
      <c r="H8541" t="s">
        <v>1973</v>
      </c>
      <c r="I8541" t="s">
        <v>1973</v>
      </c>
      <c r="J8541">
        <v>7</v>
      </c>
      <c r="K8541">
        <v>3.5</v>
      </c>
      <c r="L8541" s="9" t="s">
        <v>1973</v>
      </c>
      <c r="M8541" s="19"/>
      <c r="O8541" s="12" t="str">
        <f>IFERROR(VLOOKUP(C8541,USADOS!$C:$C,1,0),"OK")</f>
        <v>OK</v>
      </c>
    </row>
    <row r="8542" spans="1:15" hidden="1" x14ac:dyDescent="0.25">
      <c r="A8542" t="s">
        <v>1552</v>
      </c>
      <c r="B8542">
        <v>202011</v>
      </c>
      <c r="C8542" s="11" t="s">
        <v>1952</v>
      </c>
      <c r="D8542" t="s">
        <v>1954</v>
      </c>
      <c r="E8542" t="s">
        <v>102</v>
      </c>
      <c r="F8542" t="s">
        <v>102</v>
      </c>
      <c r="G8542" t="s">
        <v>270</v>
      </c>
      <c r="H8542" t="s">
        <v>1973</v>
      </c>
      <c r="I8542" t="s">
        <v>1973</v>
      </c>
      <c r="J8542">
        <v>7</v>
      </c>
      <c r="K8542">
        <v>3.5</v>
      </c>
      <c r="L8542" s="9" t="s">
        <v>1973</v>
      </c>
      <c r="M8542" s="19"/>
      <c r="O8542" s="12" t="str">
        <f>IFERROR(VLOOKUP(C8542,USADOS!$C:$C,1,0),"OK")</f>
        <v>OK</v>
      </c>
    </row>
    <row r="8543" spans="1:15" hidden="1" x14ac:dyDescent="0.25">
      <c r="A8543" t="s">
        <v>1552</v>
      </c>
      <c r="B8543">
        <v>202012</v>
      </c>
      <c r="C8543" s="11" t="s">
        <v>1952</v>
      </c>
      <c r="D8543" t="s">
        <v>1954</v>
      </c>
      <c r="E8543" t="s">
        <v>102</v>
      </c>
      <c r="F8543" t="s">
        <v>102</v>
      </c>
      <c r="G8543" t="s">
        <v>270</v>
      </c>
      <c r="H8543" t="s">
        <v>1973</v>
      </c>
      <c r="I8543" t="s">
        <v>1973</v>
      </c>
      <c r="J8543">
        <v>7</v>
      </c>
      <c r="K8543">
        <v>3.5</v>
      </c>
      <c r="L8543" s="9" t="s">
        <v>1973</v>
      </c>
      <c r="M8543" s="19"/>
      <c r="O8543" s="12" t="str">
        <f>IFERROR(VLOOKUP(C8543,USADOS!$C:$C,1,0),"OK")</f>
        <v>OK</v>
      </c>
    </row>
    <row r="8544" spans="1:15" hidden="1" x14ac:dyDescent="0.25">
      <c r="A8544" t="s">
        <v>1552</v>
      </c>
      <c r="B8544">
        <v>202101</v>
      </c>
      <c r="C8544" s="11" t="s">
        <v>1952</v>
      </c>
      <c r="D8544" t="s">
        <v>1954</v>
      </c>
      <c r="E8544" t="s">
        <v>102</v>
      </c>
      <c r="F8544" t="s">
        <v>102</v>
      </c>
      <c r="G8544" t="s">
        <v>270</v>
      </c>
      <c r="H8544" t="s">
        <v>1973</v>
      </c>
      <c r="I8544" t="s">
        <v>1973</v>
      </c>
      <c r="J8544">
        <v>7</v>
      </c>
      <c r="K8544">
        <v>3.5</v>
      </c>
      <c r="L8544" s="9" t="s">
        <v>1973</v>
      </c>
      <c r="M8544" s="9"/>
      <c r="O8544" s="12" t="str">
        <f>IFERROR(VLOOKUP(C8544,USADOS!$C:$C,1,0),"OK")</f>
        <v>OK</v>
      </c>
    </row>
    <row r="8545" spans="1:15" hidden="1" x14ac:dyDescent="0.25">
      <c r="A8545" t="s">
        <v>1552</v>
      </c>
      <c r="B8545">
        <v>202009</v>
      </c>
      <c r="C8545" s="11" t="s">
        <v>1953</v>
      </c>
      <c r="D8545" t="s">
        <v>1954</v>
      </c>
      <c r="E8545" t="s">
        <v>102</v>
      </c>
      <c r="F8545" t="s">
        <v>102</v>
      </c>
      <c r="G8545" t="s">
        <v>270</v>
      </c>
      <c r="H8545" t="s">
        <v>1973</v>
      </c>
      <c r="I8545" t="s">
        <v>1973</v>
      </c>
      <c r="L8545" s="9" t="s">
        <v>1973</v>
      </c>
      <c r="M8545" s="19"/>
      <c r="O8545" s="12" t="str">
        <f>IFERROR(VLOOKUP(C8545,USADOS!$C:$C,1,0),"OK")</f>
        <v>OK</v>
      </c>
    </row>
    <row r="8546" spans="1:15" hidden="1" x14ac:dyDescent="0.25">
      <c r="A8546" t="s">
        <v>1552</v>
      </c>
      <c r="B8546">
        <v>202010</v>
      </c>
      <c r="C8546" s="11" t="s">
        <v>1953</v>
      </c>
      <c r="D8546" t="s">
        <v>1954</v>
      </c>
      <c r="E8546" t="s">
        <v>102</v>
      </c>
      <c r="F8546" t="s">
        <v>102</v>
      </c>
      <c r="G8546" t="s">
        <v>270</v>
      </c>
      <c r="H8546" t="s">
        <v>1973</v>
      </c>
      <c r="I8546" t="s">
        <v>1973</v>
      </c>
      <c r="L8546" s="9" t="s">
        <v>1973</v>
      </c>
      <c r="M8546" s="19"/>
      <c r="O8546" s="12" t="str">
        <f>IFERROR(VLOOKUP(C8546,USADOS!$C:$C,1,0),"OK")</f>
        <v>OK</v>
      </c>
    </row>
    <row r="8547" spans="1:15" hidden="1" x14ac:dyDescent="0.25">
      <c r="A8547" t="s">
        <v>1552</v>
      </c>
      <c r="B8547">
        <v>202011</v>
      </c>
      <c r="C8547" s="11" t="s">
        <v>1953</v>
      </c>
      <c r="D8547" t="s">
        <v>1954</v>
      </c>
      <c r="E8547" t="s">
        <v>102</v>
      </c>
      <c r="F8547" t="s">
        <v>102</v>
      </c>
      <c r="G8547" t="s">
        <v>270</v>
      </c>
      <c r="H8547" t="s">
        <v>1973</v>
      </c>
      <c r="I8547" t="s">
        <v>1973</v>
      </c>
      <c r="L8547" s="9" t="s">
        <v>1973</v>
      </c>
      <c r="M8547" s="19"/>
      <c r="O8547" s="12" t="str">
        <f>IFERROR(VLOOKUP(C8547,USADOS!$C:$C,1,0),"OK")</f>
        <v>OK</v>
      </c>
    </row>
    <row r="8548" spans="1:15" hidden="1" x14ac:dyDescent="0.25">
      <c r="A8548" t="s">
        <v>1552</v>
      </c>
      <c r="B8548">
        <v>202012</v>
      </c>
      <c r="C8548" s="11" t="s">
        <v>1953</v>
      </c>
      <c r="D8548" t="s">
        <v>1954</v>
      </c>
      <c r="E8548" t="s">
        <v>102</v>
      </c>
      <c r="F8548" t="s">
        <v>102</v>
      </c>
      <c r="G8548" t="s">
        <v>270</v>
      </c>
      <c r="H8548" t="s">
        <v>1973</v>
      </c>
      <c r="I8548" t="s">
        <v>1973</v>
      </c>
      <c r="L8548" s="9" t="s">
        <v>1973</v>
      </c>
      <c r="M8548" s="19"/>
      <c r="O8548" s="12" t="str">
        <f>IFERROR(VLOOKUP(C8548,USADOS!$C:$C,1,0),"OK")</f>
        <v>OK</v>
      </c>
    </row>
    <row r="8549" spans="1:15" hidden="1" x14ac:dyDescent="0.25">
      <c r="A8549" t="s">
        <v>1552</v>
      </c>
      <c r="B8549">
        <v>202101</v>
      </c>
      <c r="C8549" s="11" t="s">
        <v>1953</v>
      </c>
      <c r="D8549" t="s">
        <v>1954</v>
      </c>
      <c r="E8549" t="s">
        <v>102</v>
      </c>
      <c r="F8549" t="s">
        <v>102</v>
      </c>
      <c r="G8549" t="s">
        <v>270</v>
      </c>
      <c r="H8549" t="s">
        <v>1973</v>
      </c>
      <c r="I8549" t="s">
        <v>1973</v>
      </c>
      <c r="L8549" s="9" t="s">
        <v>1973</v>
      </c>
      <c r="M8549" s="9"/>
      <c r="O8549" s="12" t="str">
        <f>IFERROR(VLOOKUP(C8549,USADOS!$C:$C,1,0),"OK")</f>
        <v>OK</v>
      </c>
    </row>
    <row r="8550" spans="1:15" hidden="1" x14ac:dyDescent="0.25">
      <c r="A8550" t="s">
        <v>1058</v>
      </c>
      <c r="B8550">
        <v>201901</v>
      </c>
      <c r="C8550" t="s">
        <v>133</v>
      </c>
      <c r="D8550" t="s">
        <v>613</v>
      </c>
      <c r="E8550" t="s">
        <v>67</v>
      </c>
      <c r="F8550" t="s">
        <v>67</v>
      </c>
      <c r="G8550" t="s">
        <v>270</v>
      </c>
      <c r="H8550" t="s">
        <v>323</v>
      </c>
      <c r="I8550" s="7" t="s">
        <v>323</v>
      </c>
      <c r="J8550">
        <v>7</v>
      </c>
      <c r="K8550">
        <v>4</v>
      </c>
      <c r="L8550" t="s">
        <v>323</v>
      </c>
      <c r="M8550" s="9" t="s">
        <v>2481</v>
      </c>
      <c r="N8550" t="s">
        <v>126</v>
      </c>
      <c r="O8550" s="12" t="str">
        <f>IFERROR(VLOOKUP(C8550,USADOS!$C:$C,1,0),"OK")</f>
        <v>OK</v>
      </c>
    </row>
    <row r="8551" spans="1:15" hidden="1" x14ac:dyDescent="0.25">
      <c r="A8551" t="s">
        <v>1058</v>
      </c>
      <c r="B8551">
        <v>201902</v>
      </c>
      <c r="C8551" t="s">
        <v>133</v>
      </c>
      <c r="D8551" t="s">
        <v>613</v>
      </c>
      <c r="E8551" t="s">
        <v>67</v>
      </c>
      <c r="F8551" t="s">
        <v>67</v>
      </c>
      <c r="G8551" t="s">
        <v>270</v>
      </c>
      <c r="H8551" t="s">
        <v>323</v>
      </c>
      <c r="I8551" s="7" t="s">
        <v>323</v>
      </c>
      <c r="J8551">
        <v>7</v>
      </c>
      <c r="K8551">
        <v>4</v>
      </c>
      <c r="L8551" t="s">
        <v>323</v>
      </c>
      <c r="M8551" s="9" t="s">
        <v>2481</v>
      </c>
      <c r="N8551" t="s">
        <v>126</v>
      </c>
      <c r="O8551" s="12" t="str">
        <f>IFERROR(VLOOKUP(C8551,USADOS!$C:$C,1,0),"OK")</f>
        <v>OK</v>
      </c>
    </row>
    <row r="8552" spans="1:15" hidden="1" x14ac:dyDescent="0.25">
      <c r="A8552" t="s">
        <v>1058</v>
      </c>
      <c r="B8552">
        <v>201903</v>
      </c>
      <c r="C8552" t="s">
        <v>133</v>
      </c>
      <c r="D8552" t="s">
        <v>613</v>
      </c>
      <c r="E8552" t="s">
        <v>67</v>
      </c>
      <c r="F8552" t="s">
        <v>67</v>
      </c>
      <c r="G8552" t="s">
        <v>270</v>
      </c>
      <c r="H8552" t="s">
        <v>323</v>
      </c>
      <c r="I8552" s="7" t="s">
        <v>323</v>
      </c>
      <c r="J8552">
        <v>6</v>
      </c>
      <c r="K8552">
        <v>4</v>
      </c>
      <c r="L8552" t="s">
        <v>323</v>
      </c>
      <c r="M8552" s="9" t="s">
        <v>2481</v>
      </c>
      <c r="N8552" t="s">
        <v>126</v>
      </c>
      <c r="O8552" s="12" t="str">
        <f>IFERROR(VLOOKUP(C8552,USADOS!$C:$C,1,0),"OK")</f>
        <v>OK</v>
      </c>
    </row>
    <row r="8553" spans="1:15" hidden="1" x14ac:dyDescent="0.25">
      <c r="A8553" t="s">
        <v>1058</v>
      </c>
      <c r="B8553">
        <v>201904</v>
      </c>
      <c r="C8553" t="s">
        <v>133</v>
      </c>
      <c r="D8553" t="s">
        <v>613</v>
      </c>
      <c r="E8553" t="s">
        <v>67</v>
      </c>
      <c r="F8553" t="s">
        <v>67</v>
      </c>
      <c r="G8553" t="s">
        <v>270</v>
      </c>
      <c r="H8553" t="s">
        <v>323</v>
      </c>
      <c r="I8553" s="7" t="s">
        <v>323</v>
      </c>
      <c r="J8553">
        <v>8</v>
      </c>
      <c r="K8553">
        <v>4</v>
      </c>
      <c r="L8553" t="s">
        <v>323</v>
      </c>
      <c r="M8553" s="9" t="s">
        <v>2481</v>
      </c>
      <c r="N8553" t="s">
        <v>126</v>
      </c>
      <c r="O8553" s="12" t="str">
        <f>IFERROR(VLOOKUP(C8553,USADOS!$C:$C,1,0),"OK")</f>
        <v>OK</v>
      </c>
    </row>
    <row r="8554" spans="1:15" hidden="1" x14ac:dyDescent="0.25">
      <c r="A8554" t="s">
        <v>1058</v>
      </c>
      <c r="B8554">
        <v>201905</v>
      </c>
      <c r="C8554" t="s">
        <v>133</v>
      </c>
      <c r="D8554" t="s">
        <v>613</v>
      </c>
      <c r="E8554" t="s">
        <v>67</v>
      </c>
      <c r="F8554" t="s">
        <v>67</v>
      </c>
      <c r="G8554" t="s">
        <v>270</v>
      </c>
      <c r="H8554" t="s">
        <v>323</v>
      </c>
      <c r="I8554" s="7" t="s">
        <v>323</v>
      </c>
      <c r="J8554">
        <v>7</v>
      </c>
      <c r="K8554">
        <v>3</v>
      </c>
      <c r="L8554" t="s">
        <v>323</v>
      </c>
      <c r="M8554" s="9" t="s">
        <v>2481</v>
      </c>
      <c r="N8554" t="s">
        <v>126</v>
      </c>
      <c r="O8554" s="12" t="str">
        <f>IFERROR(VLOOKUP(C8554,USADOS!$C:$C,1,0),"OK")</f>
        <v>OK</v>
      </c>
    </row>
    <row r="8555" spans="1:15" hidden="1" x14ac:dyDescent="0.25">
      <c r="A8555" t="s">
        <v>1058</v>
      </c>
      <c r="B8555">
        <v>201906</v>
      </c>
      <c r="C8555" t="s">
        <v>133</v>
      </c>
      <c r="D8555" t="s">
        <v>613</v>
      </c>
      <c r="E8555" t="s">
        <v>67</v>
      </c>
      <c r="F8555" t="s">
        <v>67</v>
      </c>
      <c r="G8555" t="s">
        <v>270</v>
      </c>
      <c r="H8555" t="s">
        <v>323</v>
      </c>
      <c r="I8555" s="7" t="s">
        <v>323</v>
      </c>
      <c r="J8555">
        <v>7</v>
      </c>
      <c r="K8555">
        <v>3</v>
      </c>
      <c r="L8555" t="s">
        <v>323</v>
      </c>
      <c r="M8555" s="9" t="s">
        <v>2481</v>
      </c>
      <c r="N8555" t="s">
        <v>126</v>
      </c>
      <c r="O8555" s="12" t="str">
        <f>IFERROR(VLOOKUP(C8555,USADOS!$C:$C,1,0),"OK")</f>
        <v>OK</v>
      </c>
    </row>
    <row r="8556" spans="1:15" hidden="1" x14ac:dyDescent="0.25">
      <c r="A8556" t="s">
        <v>1058</v>
      </c>
      <c r="B8556">
        <v>201907</v>
      </c>
      <c r="C8556" t="s">
        <v>133</v>
      </c>
      <c r="D8556" t="s">
        <v>613</v>
      </c>
      <c r="E8556" t="s">
        <v>67</v>
      </c>
      <c r="F8556" t="s">
        <v>67</v>
      </c>
      <c r="G8556" t="s">
        <v>270</v>
      </c>
      <c r="H8556" t="s">
        <v>323</v>
      </c>
      <c r="I8556" s="7" t="s">
        <v>323</v>
      </c>
      <c r="J8556">
        <v>8</v>
      </c>
      <c r="K8556">
        <v>3</v>
      </c>
      <c r="L8556" t="s">
        <v>323</v>
      </c>
      <c r="M8556" s="9" t="s">
        <v>2481</v>
      </c>
      <c r="N8556" t="s">
        <v>126</v>
      </c>
      <c r="O8556" s="12" t="str">
        <f>IFERROR(VLOOKUP(C8556,USADOS!$C:$C,1,0),"OK")</f>
        <v>OK</v>
      </c>
    </row>
    <row r="8557" spans="1:15" hidden="1" x14ac:dyDescent="0.25">
      <c r="A8557" t="s">
        <v>1058</v>
      </c>
      <c r="B8557">
        <v>202008</v>
      </c>
      <c r="C8557" t="s">
        <v>133</v>
      </c>
      <c r="D8557" t="s">
        <v>613</v>
      </c>
      <c r="E8557" t="s">
        <v>126</v>
      </c>
      <c r="F8557" t="s">
        <v>126</v>
      </c>
      <c r="G8557" t="s">
        <v>270</v>
      </c>
      <c r="H8557" t="s">
        <v>323</v>
      </c>
      <c r="I8557" s="7" t="s">
        <v>323</v>
      </c>
      <c r="J8557">
        <v>10</v>
      </c>
      <c r="K8557">
        <v>1.5</v>
      </c>
      <c r="L8557" t="s">
        <v>323</v>
      </c>
      <c r="M8557" s="9" t="s">
        <v>2481</v>
      </c>
      <c r="N8557" t="s">
        <v>126</v>
      </c>
      <c r="O8557" s="12" t="str">
        <f>IFERROR(VLOOKUP(C8557,USADOS!$C:$C,1,0),"OK")</f>
        <v>OK</v>
      </c>
    </row>
    <row r="8558" spans="1:15" hidden="1" x14ac:dyDescent="0.25">
      <c r="A8558" t="s">
        <v>1058</v>
      </c>
      <c r="B8558">
        <v>202009</v>
      </c>
      <c r="C8558" t="s">
        <v>133</v>
      </c>
      <c r="D8558" t="s">
        <v>613</v>
      </c>
      <c r="E8558" t="s">
        <v>126</v>
      </c>
      <c r="F8558" t="s">
        <v>126</v>
      </c>
      <c r="G8558" t="s">
        <v>270</v>
      </c>
      <c r="H8558" t="s">
        <v>323</v>
      </c>
      <c r="I8558" s="7" t="s">
        <v>323</v>
      </c>
      <c r="J8558">
        <v>14</v>
      </c>
      <c r="K8558">
        <v>1.5</v>
      </c>
      <c r="L8558" t="s">
        <v>323</v>
      </c>
      <c r="M8558" s="9" t="s">
        <v>2481</v>
      </c>
      <c r="N8558" t="s">
        <v>126</v>
      </c>
      <c r="O8558" s="12" t="str">
        <f>IFERROR(VLOOKUP(C8558,USADOS!$C:$C,1,0),"OK")</f>
        <v>OK</v>
      </c>
    </row>
    <row r="8559" spans="1:15" hidden="1" x14ac:dyDescent="0.25">
      <c r="A8559" t="s">
        <v>1058</v>
      </c>
      <c r="B8559">
        <v>202010</v>
      </c>
      <c r="C8559" t="s">
        <v>133</v>
      </c>
      <c r="D8559" t="s">
        <v>613</v>
      </c>
      <c r="E8559" t="s">
        <v>126</v>
      </c>
      <c r="F8559" t="s">
        <v>126</v>
      </c>
      <c r="G8559" t="s">
        <v>270</v>
      </c>
      <c r="H8559" t="s">
        <v>323</v>
      </c>
      <c r="I8559" s="7" t="s">
        <v>323</v>
      </c>
      <c r="J8559">
        <v>14</v>
      </c>
      <c r="K8559">
        <v>1.5</v>
      </c>
      <c r="L8559" t="s">
        <v>323</v>
      </c>
      <c r="M8559" s="9" t="s">
        <v>2481</v>
      </c>
      <c r="N8559" t="s">
        <v>126</v>
      </c>
      <c r="O8559" s="12" t="str">
        <f>IFERROR(VLOOKUP(C8559,USADOS!$C:$C,1,0),"OK")</f>
        <v>OK</v>
      </c>
    </row>
    <row r="8560" spans="1:15" hidden="1" x14ac:dyDescent="0.25">
      <c r="A8560" t="s">
        <v>1058</v>
      </c>
      <c r="B8560">
        <v>202011</v>
      </c>
      <c r="C8560" t="s">
        <v>133</v>
      </c>
      <c r="D8560" t="s">
        <v>613</v>
      </c>
      <c r="E8560" t="s">
        <v>126</v>
      </c>
      <c r="F8560" t="s">
        <v>126</v>
      </c>
      <c r="G8560" t="s">
        <v>270</v>
      </c>
      <c r="H8560" t="s">
        <v>323</v>
      </c>
      <c r="I8560" s="7" t="s">
        <v>323</v>
      </c>
      <c r="J8560">
        <v>13</v>
      </c>
      <c r="K8560">
        <v>1.5</v>
      </c>
      <c r="L8560" t="s">
        <v>323</v>
      </c>
      <c r="M8560" s="9" t="s">
        <v>2481</v>
      </c>
      <c r="N8560" t="s">
        <v>126</v>
      </c>
      <c r="O8560" s="12" t="str">
        <f>IFERROR(VLOOKUP(C8560,USADOS!$C:$C,1,0),"OK")</f>
        <v>OK</v>
      </c>
    </row>
    <row r="8561" spans="1:15" hidden="1" x14ac:dyDescent="0.25">
      <c r="A8561" t="s">
        <v>1058</v>
      </c>
      <c r="B8561">
        <v>202012</v>
      </c>
      <c r="C8561" t="s">
        <v>133</v>
      </c>
      <c r="D8561" t="s">
        <v>613</v>
      </c>
      <c r="E8561" t="s">
        <v>126</v>
      </c>
      <c r="F8561" t="s">
        <v>126</v>
      </c>
      <c r="G8561" t="s">
        <v>270</v>
      </c>
      <c r="H8561" t="s">
        <v>323</v>
      </c>
      <c r="I8561" s="7" t="s">
        <v>323</v>
      </c>
      <c r="J8561">
        <v>14</v>
      </c>
      <c r="K8561">
        <v>1.5</v>
      </c>
      <c r="L8561" t="s">
        <v>323</v>
      </c>
      <c r="M8561" s="9" t="s">
        <v>2481</v>
      </c>
      <c r="N8561" t="s">
        <v>126</v>
      </c>
      <c r="O8561" s="12" t="str">
        <f>IFERROR(VLOOKUP(C8561,USADOS!$C:$C,1,0),"OK")</f>
        <v>OK</v>
      </c>
    </row>
    <row r="8562" spans="1:15" hidden="1" x14ac:dyDescent="0.25">
      <c r="A8562" t="s">
        <v>1058</v>
      </c>
      <c r="B8562">
        <v>202101</v>
      </c>
      <c r="C8562" t="s">
        <v>133</v>
      </c>
      <c r="D8562" t="s">
        <v>613</v>
      </c>
      <c r="E8562" t="s">
        <v>126</v>
      </c>
      <c r="F8562" t="s">
        <v>126</v>
      </c>
      <c r="G8562" t="s">
        <v>270</v>
      </c>
      <c r="H8562" t="s">
        <v>323</v>
      </c>
      <c r="I8562" s="7" t="s">
        <v>323</v>
      </c>
      <c r="J8562">
        <v>12</v>
      </c>
      <c r="K8562">
        <v>3</v>
      </c>
      <c r="L8562" t="s">
        <v>323</v>
      </c>
      <c r="M8562" s="9" t="s">
        <v>2481</v>
      </c>
      <c r="N8562" t="s">
        <v>126</v>
      </c>
      <c r="O8562" s="12" t="str">
        <f>IFERROR(VLOOKUP(C8562,USADOS!$C:$C,1,0),"OK")</f>
        <v>OK</v>
      </c>
    </row>
    <row r="8563" spans="1:15" hidden="1" x14ac:dyDescent="0.25">
      <c r="A8563" t="s">
        <v>1058</v>
      </c>
      <c r="B8563">
        <v>202102</v>
      </c>
      <c r="C8563" t="s">
        <v>133</v>
      </c>
      <c r="D8563" t="s">
        <v>613</v>
      </c>
      <c r="E8563" t="s">
        <v>126</v>
      </c>
      <c r="F8563" t="s">
        <v>126</v>
      </c>
      <c r="G8563" t="s">
        <v>270</v>
      </c>
      <c r="H8563" t="s">
        <v>323</v>
      </c>
      <c r="I8563" s="7" t="s">
        <v>323</v>
      </c>
      <c r="J8563">
        <v>12</v>
      </c>
      <c r="K8563">
        <v>3</v>
      </c>
      <c r="L8563" t="s">
        <v>323</v>
      </c>
      <c r="M8563" s="9" t="s">
        <v>2481</v>
      </c>
      <c r="N8563" t="s">
        <v>126</v>
      </c>
      <c r="O8563" s="12" t="str">
        <f>IFERROR(VLOOKUP(C8563,USADOS!$C:$C,1,0),"OK")</f>
        <v>OK</v>
      </c>
    </row>
    <row r="8564" spans="1:15" hidden="1" x14ac:dyDescent="0.25">
      <c r="A8564" t="s">
        <v>1058</v>
      </c>
      <c r="B8564">
        <v>202103</v>
      </c>
      <c r="C8564" t="s">
        <v>133</v>
      </c>
      <c r="D8564" t="s">
        <v>613</v>
      </c>
      <c r="E8564" t="s">
        <v>126</v>
      </c>
      <c r="F8564" t="s">
        <v>126</v>
      </c>
      <c r="G8564" t="s">
        <v>270</v>
      </c>
      <c r="H8564" t="s">
        <v>323</v>
      </c>
      <c r="I8564" s="7" t="s">
        <v>323</v>
      </c>
      <c r="J8564">
        <v>12</v>
      </c>
      <c r="K8564">
        <v>3</v>
      </c>
      <c r="L8564" t="s">
        <v>323</v>
      </c>
      <c r="M8564" s="9" t="s">
        <v>2481</v>
      </c>
      <c r="N8564" t="s">
        <v>126</v>
      </c>
      <c r="O8564" s="12" t="str">
        <f>IFERROR(VLOOKUP(C8564,USADOS!$C:$C,1,0),"OK")</f>
        <v>OK</v>
      </c>
    </row>
    <row r="8565" spans="1:15" hidden="1" x14ac:dyDescent="0.25">
      <c r="A8565" t="s">
        <v>1058</v>
      </c>
      <c r="B8565">
        <v>202104</v>
      </c>
      <c r="C8565" t="s">
        <v>133</v>
      </c>
      <c r="D8565" t="s">
        <v>613</v>
      </c>
      <c r="E8565" t="s">
        <v>126</v>
      </c>
      <c r="F8565" t="s">
        <v>126</v>
      </c>
      <c r="G8565" t="s">
        <v>270</v>
      </c>
      <c r="H8565" t="s">
        <v>323</v>
      </c>
      <c r="I8565" s="7" t="s">
        <v>323</v>
      </c>
      <c r="J8565">
        <v>12</v>
      </c>
      <c r="K8565">
        <v>3</v>
      </c>
      <c r="L8565" t="s">
        <v>323</v>
      </c>
      <c r="M8565" s="9" t="s">
        <v>2481</v>
      </c>
      <c r="N8565" t="s">
        <v>126</v>
      </c>
      <c r="O8565" s="12" t="str">
        <f>IFERROR(VLOOKUP(C8565,USADOS!$C:$C,1,0),"OK")</f>
        <v>OK</v>
      </c>
    </row>
    <row r="8566" spans="1:15" hidden="1" x14ac:dyDescent="0.25">
      <c r="A8566" t="s">
        <v>1058</v>
      </c>
      <c r="B8566">
        <v>202105</v>
      </c>
      <c r="C8566" t="s">
        <v>133</v>
      </c>
      <c r="D8566" t="s">
        <v>613</v>
      </c>
      <c r="E8566" t="s">
        <v>126</v>
      </c>
      <c r="F8566" t="s">
        <v>126</v>
      </c>
      <c r="G8566" t="s">
        <v>270</v>
      </c>
      <c r="H8566" t="s">
        <v>323</v>
      </c>
      <c r="I8566" s="7" t="s">
        <v>323</v>
      </c>
      <c r="J8566">
        <v>12</v>
      </c>
      <c r="K8566">
        <v>3</v>
      </c>
      <c r="L8566" t="s">
        <v>323</v>
      </c>
      <c r="M8566" s="9" t="s">
        <v>2481</v>
      </c>
      <c r="N8566" t="s">
        <v>126</v>
      </c>
      <c r="O8566" s="12" t="str">
        <f>IFERROR(VLOOKUP(C8566,USADOS!$C:$C,1,0),"OK")</f>
        <v>OK</v>
      </c>
    </row>
    <row r="8567" spans="1:15" hidden="1" x14ac:dyDescent="0.25">
      <c r="A8567" t="s">
        <v>1058</v>
      </c>
      <c r="B8567">
        <v>202106</v>
      </c>
      <c r="C8567" t="s">
        <v>133</v>
      </c>
      <c r="D8567" t="s">
        <v>613</v>
      </c>
      <c r="E8567" t="s">
        <v>126</v>
      </c>
      <c r="F8567" t="s">
        <v>126</v>
      </c>
      <c r="G8567" t="s">
        <v>270</v>
      </c>
      <c r="H8567" t="s">
        <v>323</v>
      </c>
      <c r="I8567" s="7" t="s">
        <v>323</v>
      </c>
      <c r="J8567">
        <v>12</v>
      </c>
      <c r="K8567">
        <v>3</v>
      </c>
      <c r="L8567" t="s">
        <v>323</v>
      </c>
      <c r="M8567" s="9" t="s">
        <v>2481</v>
      </c>
      <c r="N8567" t="s">
        <v>126</v>
      </c>
      <c r="O8567" s="12" t="str">
        <f>IFERROR(VLOOKUP(C8567,USADOS!$C:$C,1,0),"OK")</f>
        <v>OK</v>
      </c>
    </row>
    <row r="8568" spans="1:15" hidden="1" x14ac:dyDescent="0.25">
      <c r="A8568" t="s">
        <v>1058</v>
      </c>
      <c r="B8568">
        <v>202107</v>
      </c>
      <c r="C8568" t="s">
        <v>133</v>
      </c>
      <c r="D8568" t="s">
        <v>613</v>
      </c>
      <c r="E8568" t="s">
        <v>126</v>
      </c>
      <c r="F8568" t="s">
        <v>126</v>
      </c>
      <c r="G8568" t="s">
        <v>270</v>
      </c>
      <c r="H8568" t="s">
        <v>323</v>
      </c>
      <c r="I8568" s="7" t="s">
        <v>323</v>
      </c>
      <c r="J8568">
        <v>12</v>
      </c>
      <c r="K8568">
        <v>3</v>
      </c>
      <c r="L8568" t="s">
        <v>323</v>
      </c>
      <c r="M8568" s="9" t="s">
        <v>2481</v>
      </c>
      <c r="N8568" t="s">
        <v>126</v>
      </c>
      <c r="O8568" s="12" t="str">
        <f>IFERROR(VLOOKUP(C8568,USADOS!$C:$C,1,0),"OK")</f>
        <v>OK</v>
      </c>
    </row>
    <row r="8569" spans="1:15" hidden="1" x14ac:dyDescent="0.25">
      <c r="A8569" t="s">
        <v>1058</v>
      </c>
      <c r="B8569">
        <v>202108</v>
      </c>
      <c r="C8569" t="s">
        <v>133</v>
      </c>
      <c r="D8569" t="s">
        <v>613</v>
      </c>
      <c r="E8569" t="s">
        <v>126</v>
      </c>
      <c r="F8569" t="s">
        <v>126</v>
      </c>
      <c r="G8569" t="s">
        <v>270</v>
      </c>
      <c r="H8569" t="s">
        <v>323</v>
      </c>
      <c r="I8569" s="7" t="s">
        <v>323</v>
      </c>
      <c r="J8569">
        <v>12</v>
      </c>
      <c r="K8569">
        <v>3</v>
      </c>
      <c r="L8569" t="s">
        <v>323</v>
      </c>
      <c r="M8569" s="9" t="s">
        <v>2481</v>
      </c>
      <c r="N8569" t="s">
        <v>126</v>
      </c>
      <c r="O8569" s="12" t="str">
        <f>IFERROR(VLOOKUP(C8569,USADOS!$C:$C,1,0),"OK")</f>
        <v>OK</v>
      </c>
    </row>
    <row r="8570" spans="1:15" hidden="1" x14ac:dyDescent="0.25">
      <c r="A8570" t="s">
        <v>1058</v>
      </c>
      <c r="B8570">
        <v>202109</v>
      </c>
      <c r="C8570" t="s">
        <v>133</v>
      </c>
      <c r="D8570" t="s">
        <v>613</v>
      </c>
      <c r="E8570" t="s">
        <v>126</v>
      </c>
      <c r="F8570" t="s">
        <v>126</v>
      </c>
      <c r="G8570" t="s">
        <v>270</v>
      </c>
      <c r="H8570" t="s">
        <v>323</v>
      </c>
      <c r="I8570" s="7" t="s">
        <v>323</v>
      </c>
      <c r="J8570">
        <v>12</v>
      </c>
      <c r="K8570">
        <v>3</v>
      </c>
      <c r="L8570" t="s">
        <v>323</v>
      </c>
      <c r="M8570" s="9" t="s">
        <v>2481</v>
      </c>
      <c r="N8570" t="s">
        <v>126</v>
      </c>
      <c r="O8570" s="12" t="str">
        <f>IFERROR(VLOOKUP(C8570,USADOS!$C:$C,1,0),"OK")</f>
        <v>OK</v>
      </c>
    </row>
    <row r="8571" spans="1:15" hidden="1" x14ac:dyDescent="0.25">
      <c r="A8571" t="s">
        <v>1058</v>
      </c>
      <c r="B8571">
        <v>202110</v>
      </c>
      <c r="C8571" t="s">
        <v>133</v>
      </c>
      <c r="D8571" t="s">
        <v>613</v>
      </c>
      <c r="E8571" t="s">
        <v>126</v>
      </c>
      <c r="F8571" t="s">
        <v>126</v>
      </c>
      <c r="G8571" t="s">
        <v>270</v>
      </c>
      <c r="H8571" t="s">
        <v>323</v>
      </c>
      <c r="I8571" s="7" t="s">
        <v>323</v>
      </c>
      <c r="J8571">
        <v>12</v>
      </c>
      <c r="K8571">
        <v>3</v>
      </c>
      <c r="L8571" t="s">
        <v>323</v>
      </c>
      <c r="M8571" s="9" t="s">
        <v>2481</v>
      </c>
      <c r="N8571" t="s">
        <v>126</v>
      </c>
      <c r="O8571" s="12" t="str">
        <f>IFERROR(VLOOKUP(C8571,USADOS!$C:$C,1,0),"OK")</f>
        <v>OK</v>
      </c>
    </row>
    <row r="8572" spans="1:15" hidden="1" x14ac:dyDescent="0.25">
      <c r="A8572" t="s">
        <v>1058</v>
      </c>
      <c r="B8572">
        <v>201908</v>
      </c>
      <c r="C8572" t="s">
        <v>133</v>
      </c>
      <c r="D8572" t="s">
        <v>613</v>
      </c>
      <c r="E8572" t="s">
        <v>67</v>
      </c>
      <c r="F8572" t="s">
        <v>67</v>
      </c>
      <c r="G8572" t="s">
        <v>270</v>
      </c>
      <c r="H8572" t="s">
        <v>323</v>
      </c>
      <c r="I8572" s="7" t="s">
        <v>323</v>
      </c>
      <c r="J8572">
        <v>17</v>
      </c>
      <c r="K8572">
        <v>3</v>
      </c>
      <c r="L8572" t="s">
        <v>323</v>
      </c>
      <c r="M8572" s="9" t="s">
        <v>2481</v>
      </c>
      <c r="N8572" t="s">
        <v>126</v>
      </c>
      <c r="O8572" s="12" t="str">
        <f>IFERROR(VLOOKUP(C8572,USADOS!$C:$C,1,0),"OK")</f>
        <v>OK</v>
      </c>
    </row>
    <row r="8573" spans="1:15" hidden="1" x14ac:dyDescent="0.25">
      <c r="A8573" t="s">
        <v>1058</v>
      </c>
      <c r="B8573">
        <v>201909</v>
      </c>
      <c r="C8573" t="s">
        <v>133</v>
      </c>
      <c r="D8573" t="s">
        <v>613</v>
      </c>
      <c r="E8573" t="s">
        <v>67</v>
      </c>
      <c r="F8573" t="s">
        <v>67</v>
      </c>
      <c r="G8573" t="s">
        <v>270</v>
      </c>
      <c r="H8573" t="s">
        <v>323</v>
      </c>
      <c r="I8573" s="7" t="s">
        <v>323</v>
      </c>
      <c r="J8573">
        <v>17</v>
      </c>
      <c r="K8573">
        <v>3</v>
      </c>
      <c r="L8573" t="s">
        <v>323</v>
      </c>
      <c r="M8573" s="9" t="s">
        <v>2481</v>
      </c>
      <c r="N8573" t="s">
        <v>126</v>
      </c>
      <c r="O8573" s="12" t="str">
        <f>IFERROR(VLOOKUP(C8573,USADOS!$C:$C,1,0),"OK")</f>
        <v>OK</v>
      </c>
    </row>
    <row r="8574" spans="1:15" hidden="1" x14ac:dyDescent="0.25">
      <c r="A8574" t="s">
        <v>1058</v>
      </c>
      <c r="B8574">
        <v>201910</v>
      </c>
      <c r="C8574" t="s">
        <v>133</v>
      </c>
      <c r="D8574" t="s">
        <v>613</v>
      </c>
      <c r="E8574" t="s">
        <v>67</v>
      </c>
      <c r="F8574" t="s">
        <v>67</v>
      </c>
      <c r="G8574" t="s">
        <v>270</v>
      </c>
      <c r="H8574" t="s">
        <v>323</v>
      </c>
      <c r="I8574" s="7" t="s">
        <v>323</v>
      </c>
      <c r="J8574">
        <v>15</v>
      </c>
      <c r="K8574">
        <v>2.5</v>
      </c>
      <c r="L8574" t="s">
        <v>323</v>
      </c>
      <c r="M8574" s="9" t="s">
        <v>2481</v>
      </c>
      <c r="N8574" t="s">
        <v>126</v>
      </c>
      <c r="O8574" s="12" t="str">
        <f>IFERROR(VLOOKUP(C8574,USADOS!$C:$C,1,0),"OK")</f>
        <v>OK</v>
      </c>
    </row>
    <row r="8575" spans="1:15" hidden="1" x14ac:dyDescent="0.25">
      <c r="A8575" t="s">
        <v>1058</v>
      </c>
      <c r="B8575">
        <v>201911</v>
      </c>
      <c r="C8575" t="s">
        <v>133</v>
      </c>
      <c r="D8575" t="s">
        <v>613</v>
      </c>
      <c r="E8575" t="s">
        <v>67</v>
      </c>
      <c r="F8575" t="s">
        <v>67</v>
      </c>
      <c r="G8575" t="s">
        <v>270</v>
      </c>
      <c r="H8575" t="s">
        <v>323</v>
      </c>
      <c r="I8575" s="7" t="s">
        <v>323</v>
      </c>
      <c r="J8575">
        <v>15</v>
      </c>
      <c r="K8575">
        <v>2.5</v>
      </c>
      <c r="L8575" t="s">
        <v>323</v>
      </c>
      <c r="M8575" s="9" t="s">
        <v>2481</v>
      </c>
      <c r="N8575" t="s">
        <v>126</v>
      </c>
      <c r="O8575" s="12" t="str">
        <f>IFERROR(VLOOKUP(C8575,USADOS!$C:$C,1,0),"OK")</f>
        <v>OK</v>
      </c>
    </row>
    <row r="8576" spans="1:15" hidden="1" x14ac:dyDescent="0.25">
      <c r="A8576" t="s">
        <v>1058</v>
      </c>
      <c r="B8576">
        <v>201912</v>
      </c>
      <c r="C8576" t="s">
        <v>133</v>
      </c>
      <c r="D8576" t="s">
        <v>613</v>
      </c>
      <c r="E8576" t="s">
        <v>67</v>
      </c>
      <c r="F8576" t="s">
        <v>67</v>
      </c>
      <c r="G8576" t="s">
        <v>270</v>
      </c>
      <c r="H8576" t="s">
        <v>323</v>
      </c>
      <c r="I8576" s="7" t="s">
        <v>323</v>
      </c>
      <c r="J8576">
        <v>10</v>
      </c>
      <c r="K8576">
        <v>2.5</v>
      </c>
      <c r="L8576" t="s">
        <v>323</v>
      </c>
      <c r="M8576" s="9" t="s">
        <v>2481</v>
      </c>
      <c r="N8576" t="s">
        <v>126</v>
      </c>
      <c r="O8576" s="12" t="str">
        <f>IFERROR(VLOOKUP(C8576,USADOS!$C:$C,1,0),"OK")</f>
        <v>OK</v>
      </c>
    </row>
    <row r="8577" spans="1:15" hidden="1" x14ac:dyDescent="0.25">
      <c r="A8577" t="s">
        <v>1058</v>
      </c>
      <c r="B8577">
        <v>202001</v>
      </c>
      <c r="C8577" t="s">
        <v>133</v>
      </c>
      <c r="D8577" t="s">
        <v>613</v>
      </c>
      <c r="E8577" t="s">
        <v>67</v>
      </c>
      <c r="F8577" t="s">
        <v>67</v>
      </c>
      <c r="G8577" t="s">
        <v>270</v>
      </c>
      <c r="H8577" t="s">
        <v>323</v>
      </c>
      <c r="I8577" s="7" t="s">
        <v>323</v>
      </c>
      <c r="J8577">
        <v>10</v>
      </c>
      <c r="K8577">
        <v>2.5</v>
      </c>
      <c r="L8577" t="s">
        <v>323</v>
      </c>
      <c r="M8577" s="9" t="s">
        <v>2481</v>
      </c>
      <c r="N8577" t="s">
        <v>126</v>
      </c>
      <c r="O8577" s="12" t="str">
        <f>IFERROR(VLOOKUP(C8577,USADOS!$C:$C,1,0),"OK")</f>
        <v>OK</v>
      </c>
    </row>
    <row r="8578" spans="1:15" hidden="1" x14ac:dyDescent="0.25">
      <c r="A8578" t="s">
        <v>1058</v>
      </c>
      <c r="B8578">
        <v>202002</v>
      </c>
      <c r="C8578" t="s">
        <v>133</v>
      </c>
      <c r="D8578" t="s">
        <v>613</v>
      </c>
      <c r="E8578" t="s">
        <v>67</v>
      </c>
      <c r="F8578" t="s">
        <v>67</v>
      </c>
      <c r="G8578" t="s">
        <v>270</v>
      </c>
      <c r="H8578" t="s">
        <v>323</v>
      </c>
      <c r="I8578" s="7" t="s">
        <v>323</v>
      </c>
      <c r="L8578" t="s">
        <v>323</v>
      </c>
      <c r="M8578" s="9" t="s">
        <v>2481</v>
      </c>
      <c r="N8578" t="s">
        <v>126</v>
      </c>
      <c r="O8578" s="12" t="str">
        <f>IFERROR(VLOOKUP(C8578,USADOS!$C:$C,1,0),"OK")</f>
        <v>OK</v>
      </c>
    </row>
    <row r="8579" spans="1:15" hidden="1" x14ac:dyDescent="0.25">
      <c r="A8579" t="s">
        <v>1058</v>
      </c>
      <c r="B8579">
        <v>202003</v>
      </c>
      <c r="C8579" t="s">
        <v>133</v>
      </c>
      <c r="D8579" t="s">
        <v>613</v>
      </c>
      <c r="E8579" t="s">
        <v>67</v>
      </c>
      <c r="F8579" t="s">
        <v>67</v>
      </c>
      <c r="G8579" t="s">
        <v>270</v>
      </c>
      <c r="H8579" t="s">
        <v>323</v>
      </c>
      <c r="I8579" s="7" t="s">
        <v>323</v>
      </c>
      <c r="L8579" t="s">
        <v>323</v>
      </c>
      <c r="M8579" s="9" t="s">
        <v>2481</v>
      </c>
      <c r="N8579" t="s">
        <v>126</v>
      </c>
      <c r="O8579" s="12" t="str">
        <f>IFERROR(VLOOKUP(C8579,USADOS!$C:$C,1,0),"OK")</f>
        <v>OK</v>
      </c>
    </row>
    <row r="8580" spans="1:15" hidden="1" x14ac:dyDescent="0.25">
      <c r="A8580" t="s">
        <v>1058</v>
      </c>
      <c r="B8580">
        <v>202004</v>
      </c>
      <c r="C8580" t="s">
        <v>133</v>
      </c>
      <c r="D8580" t="s">
        <v>613</v>
      </c>
      <c r="E8580" t="s">
        <v>67</v>
      </c>
      <c r="F8580" t="s">
        <v>67</v>
      </c>
      <c r="G8580" t="s">
        <v>270</v>
      </c>
      <c r="H8580" t="s">
        <v>323</v>
      </c>
      <c r="I8580" s="7" t="s">
        <v>323</v>
      </c>
      <c r="L8580" t="s">
        <v>323</v>
      </c>
      <c r="M8580" s="9" t="s">
        <v>2481</v>
      </c>
      <c r="N8580" t="s">
        <v>126</v>
      </c>
      <c r="O8580" s="12" t="str">
        <f>IFERROR(VLOOKUP(C8580,USADOS!$C:$C,1,0),"OK")</f>
        <v>OK</v>
      </c>
    </row>
    <row r="8581" spans="1:15" hidden="1" x14ac:dyDescent="0.25">
      <c r="A8581" t="s">
        <v>1058</v>
      </c>
      <c r="B8581">
        <v>202005</v>
      </c>
      <c r="C8581" t="s">
        <v>133</v>
      </c>
      <c r="D8581" t="s">
        <v>613</v>
      </c>
      <c r="E8581" t="s">
        <v>67</v>
      </c>
      <c r="F8581" t="s">
        <v>67</v>
      </c>
      <c r="G8581" t="s">
        <v>270</v>
      </c>
      <c r="H8581" t="s">
        <v>323</v>
      </c>
      <c r="I8581" s="7" t="s">
        <v>323</v>
      </c>
      <c r="J8581">
        <v>5</v>
      </c>
      <c r="K8581">
        <v>2.5</v>
      </c>
      <c r="L8581" t="s">
        <v>323</v>
      </c>
      <c r="M8581" s="9" t="s">
        <v>2481</v>
      </c>
      <c r="N8581" t="s">
        <v>126</v>
      </c>
      <c r="O8581" s="12" t="str">
        <f>IFERROR(VLOOKUP(C8581,USADOS!$C:$C,1,0),"OK")</f>
        <v>OK</v>
      </c>
    </row>
    <row r="8582" spans="1:15" hidden="1" x14ac:dyDescent="0.25">
      <c r="A8582" t="s">
        <v>1058</v>
      </c>
      <c r="B8582">
        <v>202006</v>
      </c>
      <c r="C8582" t="s">
        <v>133</v>
      </c>
      <c r="D8582" t="s">
        <v>613</v>
      </c>
      <c r="E8582" t="s">
        <v>67</v>
      </c>
      <c r="F8582" t="s">
        <v>67</v>
      </c>
      <c r="G8582" t="s">
        <v>270</v>
      </c>
      <c r="H8582" t="s">
        <v>323</v>
      </c>
      <c r="I8582" s="7" t="s">
        <v>323</v>
      </c>
      <c r="J8582">
        <v>5</v>
      </c>
      <c r="K8582">
        <v>1.5</v>
      </c>
      <c r="L8582" t="s">
        <v>323</v>
      </c>
      <c r="M8582" s="9" t="s">
        <v>2481</v>
      </c>
      <c r="N8582" t="s">
        <v>126</v>
      </c>
      <c r="O8582" s="12" t="str">
        <f>IFERROR(VLOOKUP(C8582,USADOS!$C:$C,1,0),"OK")</f>
        <v>OK</v>
      </c>
    </row>
    <row r="8583" spans="1:15" hidden="1" x14ac:dyDescent="0.25">
      <c r="A8583" t="s">
        <v>1058</v>
      </c>
      <c r="B8583">
        <v>202007</v>
      </c>
      <c r="C8583" t="s">
        <v>133</v>
      </c>
      <c r="D8583" t="s">
        <v>613</v>
      </c>
      <c r="E8583" t="s">
        <v>67</v>
      </c>
      <c r="F8583" t="s">
        <v>67</v>
      </c>
      <c r="G8583" t="s">
        <v>270</v>
      </c>
      <c r="H8583" t="s">
        <v>323</v>
      </c>
      <c r="I8583" s="7" t="s">
        <v>323</v>
      </c>
      <c r="J8583">
        <v>14</v>
      </c>
      <c r="K8583">
        <v>1.5</v>
      </c>
      <c r="L8583" t="s">
        <v>323</v>
      </c>
      <c r="M8583" s="9" t="s">
        <v>2481</v>
      </c>
      <c r="N8583" t="s">
        <v>126</v>
      </c>
      <c r="O8583" s="12" t="str">
        <f>IFERROR(VLOOKUP(C8583,USADOS!$C:$C,1,0),"OK")</f>
        <v>OK</v>
      </c>
    </row>
    <row r="8584" spans="1:15" hidden="1" x14ac:dyDescent="0.25">
      <c r="A8584" t="s">
        <v>1058</v>
      </c>
      <c r="B8584">
        <v>202101</v>
      </c>
      <c r="C8584" t="s">
        <v>2313</v>
      </c>
      <c r="D8584" t="s">
        <v>613</v>
      </c>
      <c r="E8584" t="s">
        <v>126</v>
      </c>
      <c r="F8584" t="s">
        <v>126</v>
      </c>
      <c r="G8584" t="s">
        <v>270</v>
      </c>
      <c r="H8584" t="s">
        <v>323</v>
      </c>
      <c r="I8584" s="7" t="s">
        <v>323</v>
      </c>
      <c r="K8584">
        <v>3</v>
      </c>
      <c r="L8584" t="s">
        <v>323</v>
      </c>
      <c r="M8584" s="9" t="s">
        <v>2481</v>
      </c>
      <c r="N8584" t="s">
        <v>126</v>
      </c>
      <c r="O8584" s="12" t="str">
        <f>IFERROR(VLOOKUP(C8584,USADOS!$C:$C,1,0),"OK")</f>
        <v>OK</v>
      </c>
    </row>
    <row r="8585" spans="1:15" hidden="1" x14ac:dyDescent="0.25">
      <c r="A8585" t="s">
        <v>1058</v>
      </c>
      <c r="B8585">
        <v>202102</v>
      </c>
      <c r="C8585" t="s">
        <v>2313</v>
      </c>
      <c r="D8585" t="s">
        <v>613</v>
      </c>
      <c r="E8585" t="s">
        <v>126</v>
      </c>
      <c r="F8585" t="s">
        <v>126</v>
      </c>
      <c r="G8585" t="s">
        <v>270</v>
      </c>
      <c r="H8585" t="s">
        <v>323</v>
      </c>
      <c r="I8585" s="7" t="s">
        <v>323</v>
      </c>
      <c r="K8585">
        <v>3</v>
      </c>
      <c r="L8585" t="s">
        <v>323</v>
      </c>
      <c r="M8585" s="9" t="s">
        <v>2481</v>
      </c>
      <c r="N8585" t="s">
        <v>126</v>
      </c>
      <c r="O8585" s="12" t="str">
        <f>IFERROR(VLOOKUP(C8585,USADOS!$C:$C,1,0),"OK")</f>
        <v>OK</v>
      </c>
    </row>
    <row r="8586" spans="1:15" hidden="1" x14ac:dyDescent="0.25">
      <c r="A8586" t="s">
        <v>1058</v>
      </c>
      <c r="B8586">
        <v>202103</v>
      </c>
      <c r="C8586" t="s">
        <v>2313</v>
      </c>
      <c r="D8586" t="s">
        <v>613</v>
      </c>
      <c r="E8586" t="s">
        <v>126</v>
      </c>
      <c r="F8586" t="s">
        <v>126</v>
      </c>
      <c r="G8586" t="s">
        <v>270</v>
      </c>
      <c r="H8586" t="s">
        <v>323</v>
      </c>
      <c r="I8586" s="7" t="s">
        <v>323</v>
      </c>
      <c r="K8586">
        <v>3</v>
      </c>
      <c r="L8586" t="s">
        <v>323</v>
      </c>
      <c r="M8586" s="9" t="s">
        <v>2481</v>
      </c>
      <c r="N8586" t="s">
        <v>126</v>
      </c>
      <c r="O8586" s="12" t="str">
        <f>IFERROR(VLOOKUP(C8586,USADOS!$C:$C,1,0),"OK")</f>
        <v>OK</v>
      </c>
    </row>
    <row r="8587" spans="1:15" hidden="1" x14ac:dyDescent="0.25">
      <c r="A8587" t="s">
        <v>1058</v>
      </c>
      <c r="B8587">
        <v>202104</v>
      </c>
      <c r="C8587" t="s">
        <v>2313</v>
      </c>
      <c r="D8587" t="s">
        <v>613</v>
      </c>
      <c r="E8587" t="s">
        <v>126</v>
      </c>
      <c r="F8587" t="s">
        <v>126</v>
      </c>
      <c r="G8587" t="s">
        <v>270</v>
      </c>
      <c r="H8587" t="s">
        <v>323</v>
      </c>
      <c r="I8587" s="7" t="s">
        <v>323</v>
      </c>
      <c r="K8587">
        <v>3</v>
      </c>
      <c r="L8587" t="s">
        <v>323</v>
      </c>
      <c r="M8587" s="9" t="s">
        <v>2481</v>
      </c>
      <c r="N8587" t="s">
        <v>126</v>
      </c>
      <c r="O8587" s="12" t="str">
        <f>IFERROR(VLOOKUP(C8587,USADOS!$C:$C,1,0),"OK")</f>
        <v>OK</v>
      </c>
    </row>
    <row r="8588" spans="1:15" hidden="1" x14ac:dyDescent="0.25">
      <c r="A8588" t="s">
        <v>1058</v>
      </c>
      <c r="B8588">
        <v>202105</v>
      </c>
      <c r="C8588" t="s">
        <v>2313</v>
      </c>
      <c r="D8588" t="s">
        <v>613</v>
      </c>
      <c r="E8588" t="s">
        <v>126</v>
      </c>
      <c r="F8588" t="s">
        <v>126</v>
      </c>
      <c r="G8588" t="s">
        <v>270</v>
      </c>
      <c r="H8588" t="s">
        <v>323</v>
      </c>
      <c r="I8588" s="7" t="s">
        <v>323</v>
      </c>
      <c r="K8588">
        <v>3</v>
      </c>
      <c r="L8588" t="s">
        <v>323</v>
      </c>
      <c r="M8588" s="9" t="s">
        <v>2481</v>
      </c>
      <c r="N8588" t="s">
        <v>126</v>
      </c>
      <c r="O8588" s="12" t="str">
        <f>IFERROR(VLOOKUP(C8588,USADOS!$C:$C,1,0),"OK")</f>
        <v>OK</v>
      </c>
    </row>
    <row r="8589" spans="1:15" hidden="1" x14ac:dyDescent="0.25">
      <c r="A8589" t="s">
        <v>1058</v>
      </c>
      <c r="B8589">
        <v>202106</v>
      </c>
      <c r="C8589" t="s">
        <v>2313</v>
      </c>
      <c r="D8589" t="s">
        <v>613</v>
      </c>
      <c r="E8589" t="s">
        <v>126</v>
      </c>
      <c r="F8589" t="s">
        <v>126</v>
      </c>
      <c r="G8589" t="s">
        <v>270</v>
      </c>
      <c r="H8589" t="s">
        <v>323</v>
      </c>
      <c r="I8589" s="7" t="s">
        <v>323</v>
      </c>
      <c r="K8589">
        <v>3</v>
      </c>
      <c r="L8589" t="s">
        <v>323</v>
      </c>
      <c r="M8589" s="9" t="s">
        <v>2481</v>
      </c>
      <c r="N8589" t="s">
        <v>126</v>
      </c>
      <c r="O8589" s="12" t="str">
        <f>IFERROR(VLOOKUP(C8589,USADOS!$C:$C,1,0),"OK")</f>
        <v>OK</v>
      </c>
    </row>
    <row r="8590" spans="1:15" hidden="1" x14ac:dyDescent="0.25">
      <c r="A8590" t="s">
        <v>1058</v>
      </c>
      <c r="B8590">
        <v>202107</v>
      </c>
      <c r="C8590" t="s">
        <v>2313</v>
      </c>
      <c r="D8590" t="s">
        <v>613</v>
      </c>
      <c r="E8590" t="s">
        <v>126</v>
      </c>
      <c r="F8590" t="s">
        <v>126</v>
      </c>
      <c r="G8590" t="s">
        <v>270</v>
      </c>
      <c r="H8590" t="s">
        <v>323</v>
      </c>
      <c r="I8590" s="7" t="s">
        <v>323</v>
      </c>
      <c r="K8590">
        <v>3</v>
      </c>
      <c r="L8590" t="s">
        <v>323</v>
      </c>
      <c r="M8590" s="9" t="s">
        <v>2481</v>
      </c>
      <c r="N8590" t="s">
        <v>126</v>
      </c>
      <c r="O8590" s="12" t="str">
        <f>IFERROR(VLOOKUP(C8590,USADOS!$C:$C,1,0),"OK")</f>
        <v>OK</v>
      </c>
    </row>
    <row r="8591" spans="1:15" hidden="1" x14ac:dyDescent="0.25">
      <c r="A8591" t="s">
        <v>1058</v>
      </c>
      <c r="B8591">
        <v>202108</v>
      </c>
      <c r="C8591" t="s">
        <v>2313</v>
      </c>
      <c r="D8591" t="s">
        <v>613</v>
      </c>
      <c r="E8591" t="s">
        <v>126</v>
      </c>
      <c r="F8591" t="s">
        <v>126</v>
      </c>
      <c r="G8591" t="s">
        <v>270</v>
      </c>
      <c r="H8591" t="s">
        <v>323</v>
      </c>
      <c r="I8591" s="7" t="s">
        <v>323</v>
      </c>
      <c r="K8591">
        <v>3</v>
      </c>
      <c r="L8591" t="s">
        <v>323</v>
      </c>
      <c r="M8591" s="9" t="s">
        <v>2481</v>
      </c>
      <c r="N8591" t="s">
        <v>126</v>
      </c>
      <c r="O8591" s="12" t="str">
        <f>IFERROR(VLOOKUP(C8591,USADOS!$C:$C,1,0),"OK")</f>
        <v>OK</v>
      </c>
    </row>
    <row r="8592" spans="1:15" hidden="1" x14ac:dyDescent="0.25">
      <c r="A8592" t="s">
        <v>1058</v>
      </c>
      <c r="B8592">
        <v>202109</v>
      </c>
      <c r="C8592" t="s">
        <v>2313</v>
      </c>
      <c r="D8592" t="s">
        <v>613</v>
      </c>
      <c r="E8592" t="s">
        <v>126</v>
      </c>
      <c r="F8592" t="s">
        <v>126</v>
      </c>
      <c r="G8592" t="s">
        <v>270</v>
      </c>
      <c r="H8592" t="s">
        <v>323</v>
      </c>
      <c r="I8592" s="7" t="s">
        <v>323</v>
      </c>
      <c r="K8592">
        <v>3</v>
      </c>
      <c r="L8592" t="s">
        <v>323</v>
      </c>
      <c r="M8592" s="9" t="s">
        <v>2481</v>
      </c>
      <c r="N8592" t="s">
        <v>126</v>
      </c>
      <c r="O8592" s="12" t="str">
        <f>IFERROR(VLOOKUP(C8592,USADOS!$C:$C,1,0),"OK")</f>
        <v>OK</v>
      </c>
    </row>
    <row r="8593" spans="1:15" hidden="1" x14ac:dyDescent="0.25">
      <c r="A8593" t="s">
        <v>1058</v>
      </c>
      <c r="B8593">
        <v>202110</v>
      </c>
      <c r="C8593" t="s">
        <v>2313</v>
      </c>
      <c r="D8593" t="s">
        <v>613</v>
      </c>
      <c r="E8593" t="s">
        <v>126</v>
      </c>
      <c r="F8593" t="s">
        <v>126</v>
      </c>
      <c r="G8593" t="s">
        <v>270</v>
      </c>
      <c r="H8593" t="s">
        <v>323</v>
      </c>
      <c r="I8593" s="7" t="s">
        <v>323</v>
      </c>
      <c r="K8593">
        <v>3</v>
      </c>
      <c r="L8593" t="s">
        <v>323</v>
      </c>
      <c r="M8593" s="9" t="s">
        <v>2481</v>
      </c>
      <c r="N8593" t="s">
        <v>126</v>
      </c>
      <c r="O8593" s="12" t="str">
        <f>IFERROR(VLOOKUP(C8593,USADOS!$C:$C,1,0),"OK")</f>
        <v>OK</v>
      </c>
    </row>
    <row r="8594" spans="1:15" hidden="1" x14ac:dyDescent="0.25">
      <c r="A8594" t="s">
        <v>1552</v>
      </c>
      <c r="B8594">
        <v>202301</v>
      </c>
      <c r="C8594" t="s">
        <v>4580</v>
      </c>
      <c r="D8594" t="s">
        <v>4582</v>
      </c>
      <c r="E8594" t="s">
        <v>1778</v>
      </c>
      <c r="F8594" t="s">
        <v>1778</v>
      </c>
      <c r="G8594" t="s">
        <v>270</v>
      </c>
      <c r="H8594" t="s">
        <v>4629</v>
      </c>
      <c r="J8594">
        <v>7</v>
      </c>
      <c r="K8594">
        <v>3.5</v>
      </c>
      <c r="L8594" s="9"/>
      <c r="M8594" s="44"/>
      <c r="N8594" t="s">
        <v>94</v>
      </c>
      <c r="O8594" s="12" t="str">
        <f>IFERROR(VLOOKUP(C8594,USADOS!$C:$C,1,0),"OK")</f>
        <v>OK</v>
      </c>
    </row>
    <row r="8595" spans="1:15" hidden="1" x14ac:dyDescent="0.25">
      <c r="A8595" t="s">
        <v>1552</v>
      </c>
      <c r="B8595">
        <v>202302</v>
      </c>
      <c r="C8595" t="s">
        <v>4580</v>
      </c>
      <c r="D8595" t="s">
        <v>4582</v>
      </c>
      <c r="E8595" t="s">
        <v>1778</v>
      </c>
      <c r="F8595" t="s">
        <v>1778</v>
      </c>
      <c r="G8595" t="s">
        <v>270</v>
      </c>
      <c r="H8595" t="s">
        <v>4629</v>
      </c>
      <c r="J8595">
        <v>7</v>
      </c>
      <c r="K8595">
        <v>3.5</v>
      </c>
      <c r="L8595" s="9" t="s">
        <v>4629</v>
      </c>
      <c r="M8595" s="44"/>
      <c r="N8595" t="s">
        <v>94</v>
      </c>
      <c r="O8595" s="12" t="str">
        <f>IFERROR(VLOOKUP(C8595,USADOS!$C:$C,1,0),"OK")</f>
        <v>OK</v>
      </c>
    </row>
    <row r="8596" spans="1:15" hidden="1" x14ac:dyDescent="0.25">
      <c r="A8596" t="s">
        <v>1552</v>
      </c>
      <c r="B8596">
        <v>202303</v>
      </c>
      <c r="C8596" t="s">
        <v>4580</v>
      </c>
      <c r="D8596" t="s">
        <v>4582</v>
      </c>
      <c r="E8596" t="s">
        <v>1778</v>
      </c>
      <c r="F8596" t="s">
        <v>1778</v>
      </c>
      <c r="G8596" t="s">
        <v>270</v>
      </c>
      <c r="H8596" t="s">
        <v>4629</v>
      </c>
      <c r="J8596">
        <v>7</v>
      </c>
      <c r="K8596">
        <v>3.5</v>
      </c>
      <c r="L8596" s="9" t="s">
        <v>4629</v>
      </c>
      <c r="M8596" s="44"/>
      <c r="N8596" t="s">
        <v>94</v>
      </c>
      <c r="O8596" s="12" t="str">
        <f>IFERROR(VLOOKUP(C8596,USADOS!$C:$C,1,0),"OK")</f>
        <v>OK</v>
      </c>
    </row>
    <row r="8597" spans="1:15" hidden="1" x14ac:dyDescent="0.25">
      <c r="A8597" t="s">
        <v>1552</v>
      </c>
      <c r="B8597">
        <v>202304</v>
      </c>
      <c r="C8597" t="s">
        <v>4580</v>
      </c>
      <c r="D8597" t="s">
        <v>4582</v>
      </c>
      <c r="E8597" t="s">
        <v>1778</v>
      </c>
      <c r="F8597" t="s">
        <v>1778</v>
      </c>
      <c r="G8597" t="s">
        <v>270</v>
      </c>
      <c r="H8597" t="s">
        <v>4629</v>
      </c>
      <c r="J8597">
        <v>7</v>
      </c>
      <c r="K8597">
        <v>3.5</v>
      </c>
      <c r="L8597" s="9" t="s">
        <v>4629</v>
      </c>
      <c r="M8597" s="44"/>
      <c r="N8597" t="s">
        <v>94</v>
      </c>
      <c r="O8597" s="12" t="str">
        <f>IFERROR(VLOOKUP(C8597,USADOS!$C:$C,1,0),"OK")</f>
        <v>OK</v>
      </c>
    </row>
    <row r="8598" spans="1:15" hidden="1" x14ac:dyDescent="0.25">
      <c r="A8598" t="s">
        <v>1552</v>
      </c>
      <c r="B8598">
        <v>202305</v>
      </c>
      <c r="C8598" t="s">
        <v>4580</v>
      </c>
      <c r="D8598" t="s">
        <v>4582</v>
      </c>
      <c r="E8598" t="s">
        <v>1778</v>
      </c>
      <c r="F8598" t="s">
        <v>1778</v>
      </c>
      <c r="G8598" t="s">
        <v>270</v>
      </c>
      <c r="H8598" t="s">
        <v>4629</v>
      </c>
      <c r="J8598">
        <v>7</v>
      </c>
      <c r="K8598">
        <v>3.5</v>
      </c>
      <c r="L8598" s="9" t="s">
        <v>4629</v>
      </c>
      <c r="M8598" s="44"/>
      <c r="N8598" t="s">
        <v>94</v>
      </c>
      <c r="O8598" s="12" t="str">
        <f>IFERROR(VLOOKUP(C8598,USADOS!$C:$C,1,0),"OK")</f>
        <v>OK</v>
      </c>
    </row>
    <row r="8599" spans="1:15" hidden="1" x14ac:dyDescent="0.25">
      <c r="A8599" t="s">
        <v>1552</v>
      </c>
      <c r="B8599">
        <v>202306</v>
      </c>
      <c r="C8599" t="s">
        <v>4580</v>
      </c>
      <c r="D8599" t="s">
        <v>4582</v>
      </c>
      <c r="E8599" t="s">
        <v>1778</v>
      </c>
      <c r="F8599" t="s">
        <v>1778</v>
      </c>
      <c r="G8599" t="s">
        <v>270</v>
      </c>
      <c r="H8599" t="s">
        <v>4629</v>
      </c>
      <c r="J8599">
        <v>7</v>
      </c>
      <c r="K8599">
        <v>3.5</v>
      </c>
      <c r="L8599" s="9" t="s">
        <v>4629</v>
      </c>
      <c r="M8599" s="44"/>
      <c r="N8599" t="s">
        <v>94</v>
      </c>
      <c r="O8599" s="12" t="str">
        <f>IFERROR(VLOOKUP(C8599,USADOS!$C:$C,1,0),"OK")</f>
        <v>OK</v>
      </c>
    </row>
    <row r="8600" spans="1:15" hidden="1" x14ac:dyDescent="0.25">
      <c r="A8600" t="s">
        <v>1552</v>
      </c>
      <c r="B8600">
        <v>202307</v>
      </c>
      <c r="C8600" t="s">
        <v>4580</v>
      </c>
      <c r="D8600" t="s">
        <v>4582</v>
      </c>
      <c r="E8600" t="s">
        <v>1778</v>
      </c>
      <c r="F8600" t="s">
        <v>1778</v>
      </c>
      <c r="G8600" t="s">
        <v>270</v>
      </c>
      <c r="H8600" t="s">
        <v>4629</v>
      </c>
      <c r="J8600">
        <v>7</v>
      </c>
      <c r="K8600">
        <v>3.5</v>
      </c>
      <c r="L8600" s="9" t="s">
        <v>4629</v>
      </c>
      <c r="M8600" s="44"/>
      <c r="N8600" t="s">
        <v>94</v>
      </c>
      <c r="O8600" s="12" t="str">
        <f>IFERROR(VLOOKUP(C8600,USADOS!$C:$C,1,0),"OK")</f>
        <v>OK</v>
      </c>
    </row>
    <row r="8601" spans="1:15" hidden="1" x14ac:dyDescent="0.25">
      <c r="A8601" t="s">
        <v>1552</v>
      </c>
      <c r="B8601">
        <v>202308</v>
      </c>
      <c r="C8601" t="s">
        <v>4580</v>
      </c>
      <c r="D8601" t="s">
        <v>4582</v>
      </c>
      <c r="E8601" t="s">
        <v>5103</v>
      </c>
      <c r="F8601" t="s">
        <v>5103</v>
      </c>
      <c r="G8601" t="s">
        <v>270</v>
      </c>
      <c r="H8601" t="s">
        <v>4629</v>
      </c>
      <c r="J8601">
        <v>7</v>
      </c>
      <c r="K8601">
        <v>3.5</v>
      </c>
      <c r="L8601" s="9" t="s">
        <v>4629</v>
      </c>
      <c r="M8601" s="44"/>
      <c r="N8601" t="s">
        <v>5103</v>
      </c>
      <c r="O8601" s="12" t="str">
        <f>IFERROR(VLOOKUP(C8601,USADOS!$C:$C,1,0),"OK")</f>
        <v>OK</v>
      </c>
    </row>
    <row r="8602" spans="1:15" hidden="1" x14ac:dyDescent="0.25">
      <c r="A8602" t="s">
        <v>1552</v>
      </c>
      <c r="B8602">
        <v>202309</v>
      </c>
      <c r="C8602" t="s">
        <v>4580</v>
      </c>
      <c r="D8602" t="s">
        <v>4582</v>
      </c>
      <c r="E8602" t="s">
        <v>94</v>
      </c>
      <c r="F8602" t="s">
        <v>94</v>
      </c>
      <c r="G8602" t="s">
        <v>270</v>
      </c>
      <c r="H8602" t="s">
        <v>4629</v>
      </c>
      <c r="J8602">
        <v>13</v>
      </c>
      <c r="K8602">
        <v>3.5</v>
      </c>
      <c r="L8602" s="9" t="s">
        <v>4629</v>
      </c>
      <c r="M8602" s="9"/>
      <c r="N8602" t="s">
        <v>94</v>
      </c>
      <c r="O8602" s="12" t="str">
        <f>IFERROR(VLOOKUP(C8602,USADOS!$C:$C,1,0),"OK")</f>
        <v>OK</v>
      </c>
    </row>
    <row r="8603" spans="1:15" hidden="1" x14ac:dyDescent="0.25">
      <c r="A8603" t="s">
        <v>1552</v>
      </c>
      <c r="B8603">
        <v>202310</v>
      </c>
      <c r="C8603" t="s">
        <v>4580</v>
      </c>
      <c r="D8603" t="s">
        <v>4582</v>
      </c>
      <c r="E8603" t="s">
        <v>94</v>
      </c>
      <c r="F8603" t="s">
        <v>94</v>
      </c>
      <c r="G8603" t="s">
        <v>270</v>
      </c>
      <c r="H8603" t="s">
        <v>4629</v>
      </c>
      <c r="J8603">
        <v>13</v>
      </c>
      <c r="K8603">
        <v>3.5</v>
      </c>
      <c r="L8603" s="9" t="s">
        <v>4629</v>
      </c>
      <c r="M8603" s="9"/>
      <c r="N8603" t="s">
        <v>94</v>
      </c>
      <c r="O8603" s="12" t="str">
        <f>IFERROR(VLOOKUP(C8603,USADOS!$C:$C,1,0),"OK")</f>
        <v>OK</v>
      </c>
    </row>
    <row r="8604" spans="1:15" hidden="1" x14ac:dyDescent="0.25">
      <c r="A8604" t="s">
        <v>1552</v>
      </c>
      <c r="B8604">
        <v>202311</v>
      </c>
      <c r="C8604" t="s">
        <v>4580</v>
      </c>
      <c r="D8604" t="s">
        <v>4582</v>
      </c>
      <c r="E8604" t="s">
        <v>94</v>
      </c>
      <c r="F8604" t="s">
        <v>94</v>
      </c>
      <c r="G8604" t="s">
        <v>270</v>
      </c>
      <c r="H8604" t="s">
        <v>4629</v>
      </c>
      <c r="J8604">
        <v>13</v>
      </c>
      <c r="K8604">
        <v>3.5</v>
      </c>
      <c r="L8604" s="9" t="s">
        <v>4629</v>
      </c>
      <c r="M8604" s="9"/>
      <c r="N8604" t="s">
        <v>94</v>
      </c>
      <c r="O8604" s="12" t="str">
        <f>IFERROR(VLOOKUP(C8604,USADOS!$C:$C,1,0),"OK")</f>
        <v>OK</v>
      </c>
    </row>
    <row r="8605" spans="1:15" hidden="1" x14ac:dyDescent="0.25">
      <c r="A8605" t="s">
        <v>1552</v>
      </c>
      <c r="B8605">
        <v>202312</v>
      </c>
      <c r="C8605" t="s">
        <v>4580</v>
      </c>
      <c r="D8605" t="s">
        <v>4582</v>
      </c>
      <c r="E8605" t="s">
        <v>94</v>
      </c>
      <c r="F8605" t="s">
        <v>94</v>
      </c>
      <c r="G8605" t="s">
        <v>270</v>
      </c>
      <c r="H8605" t="s">
        <v>4629</v>
      </c>
      <c r="J8605">
        <v>13</v>
      </c>
      <c r="K8605">
        <v>3.5</v>
      </c>
      <c r="L8605" s="9" t="s">
        <v>4629</v>
      </c>
      <c r="M8605" s="9"/>
      <c r="N8605" t="s">
        <v>94</v>
      </c>
      <c r="O8605" s="12" t="str">
        <f>IFERROR(VLOOKUP(C8605,USADOS!$C:$C,1,0),"OK")</f>
        <v>OK</v>
      </c>
    </row>
    <row r="8606" spans="1:15" hidden="1" x14ac:dyDescent="0.25">
      <c r="A8606" t="s">
        <v>1552</v>
      </c>
      <c r="B8606">
        <v>202401</v>
      </c>
      <c r="C8606" t="s">
        <v>4580</v>
      </c>
      <c r="D8606" t="s">
        <v>4582</v>
      </c>
      <c r="E8606" t="s">
        <v>94</v>
      </c>
      <c r="F8606" t="s">
        <v>94</v>
      </c>
      <c r="G8606" t="s">
        <v>270</v>
      </c>
      <c r="H8606" t="s">
        <v>4629</v>
      </c>
      <c r="J8606">
        <v>13</v>
      </c>
      <c r="K8606">
        <v>3.5</v>
      </c>
      <c r="L8606" s="9" t="s">
        <v>4629</v>
      </c>
      <c r="M8606" s="9"/>
      <c r="N8606" t="s">
        <v>94</v>
      </c>
      <c r="O8606" s="12" t="str">
        <f>IFERROR(VLOOKUP(C8606,USADOS!$C:$C,1,0),"OK")</f>
        <v>OK</v>
      </c>
    </row>
    <row r="8607" spans="1:15" hidden="1" x14ac:dyDescent="0.25">
      <c r="A8607" t="s">
        <v>1552</v>
      </c>
      <c r="B8607">
        <v>202402</v>
      </c>
      <c r="C8607" t="s">
        <v>4580</v>
      </c>
      <c r="D8607" t="s">
        <v>4582</v>
      </c>
      <c r="E8607" t="s">
        <v>94</v>
      </c>
      <c r="F8607" t="s">
        <v>94</v>
      </c>
      <c r="G8607" t="s">
        <v>270</v>
      </c>
      <c r="H8607" t="s">
        <v>4629</v>
      </c>
      <c r="J8607">
        <v>13</v>
      </c>
      <c r="K8607">
        <v>3.5</v>
      </c>
      <c r="L8607" s="9" t="s">
        <v>4629</v>
      </c>
      <c r="M8607" s="9"/>
      <c r="N8607" t="s">
        <v>94</v>
      </c>
      <c r="O8607" s="12" t="str">
        <f>IFERROR(VLOOKUP(C8607,USADOS!$C:$C,1,0),"OK")</f>
        <v>OK</v>
      </c>
    </row>
    <row r="8608" spans="1:15" hidden="1" x14ac:dyDescent="0.25">
      <c r="A8608" t="s">
        <v>1552</v>
      </c>
      <c r="B8608">
        <v>202403</v>
      </c>
      <c r="C8608" t="s">
        <v>4580</v>
      </c>
      <c r="D8608" t="s">
        <v>4582</v>
      </c>
      <c r="E8608" t="s">
        <v>94</v>
      </c>
      <c r="F8608" t="s">
        <v>94</v>
      </c>
      <c r="G8608" t="s">
        <v>270</v>
      </c>
      <c r="H8608" t="s">
        <v>4629</v>
      </c>
      <c r="J8608">
        <v>13</v>
      </c>
      <c r="K8608">
        <v>3.5</v>
      </c>
      <c r="L8608" s="9" t="s">
        <v>4629</v>
      </c>
      <c r="M8608" s="9"/>
      <c r="N8608" t="s">
        <v>94</v>
      </c>
      <c r="O8608" s="12" t="str">
        <f>IFERROR(VLOOKUP(C8608,USADOS!$C:$C,1,0),"OK")</f>
        <v>OK</v>
      </c>
    </row>
    <row r="8609" spans="1:15" hidden="1" x14ac:dyDescent="0.25">
      <c r="A8609" t="s">
        <v>1552</v>
      </c>
      <c r="B8609">
        <v>202301</v>
      </c>
      <c r="C8609" t="s">
        <v>4581</v>
      </c>
      <c r="D8609" t="s">
        <v>4582</v>
      </c>
      <c r="E8609" t="s">
        <v>1778</v>
      </c>
      <c r="F8609" t="s">
        <v>1778</v>
      </c>
      <c r="G8609" t="s">
        <v>270</v>
      </c>
      <c r="H8609" t="s">
        <v>4629</v>
      </c>
      <c r="J8609">
        <v>7</v>
      </c>
      <c r="K8609">
        <v>3.5</v>
      </c>
      <c r="L8609" s="9" t="s">
        <v>4629</v>
      </c>
      <c r="M8609" s="44"/>
      <c r="N8609" t="s">
        <v>94</v>
      </c>
      <c r="O8609" s="12" t="str">
        <f>IFERROR(VLOOKUP(C8609,USADOS!$C:$C,1,0),"OK")</f>
        <v>OK</v>
      </c>
    </row>
    <row r="8610" spans="1:15" hidden="1" x14ac:dyDescent="0.25">
      <c r="A8610" t="s">
        <v>1552</v>
      </c>
      <c r="B8610">
        <v>202302</v>
      </c>
      <c r="C8610" t="s">
        <v>4581</v>
      </c>
      <c r="D8610" t="s">
        <v>4582</v>
      </c>
      <c r="E8610" t="s">
        <v>1778</v>
      </c>
      <c r="F8610" t="s">
        <v>1778</v>
      </c>
      <c r="G8610" t="s">
        <v>270</v>
      </c>
      <c r="H8610" t="s">
        <v>4629</v>
      </c>
      <c r="J8610">
        <v>7</v>
      </c>
      <c r="K8610">
        <v>3.5</v>
      </c>
      <c r="L8610" s="9" t="s">
        <v>4629</v>
      </c>
      <c r="M8610" s="44"/>
      <c r="N8610" t="s">
        <v>94</v>
      </c>
      <c r="O8610" s="12" t="str">
        <f>IFERROR(VLOOKUP(C8610,USADOS!$C:$C,1,0),"OK")</f>
        <v>OK</v>
      </c>
    </row>
    <row r="8611" spans="1:15" hidden="1" x14ac:dyDescent="0.25">
      <c r="A8611" t="s">
        <v>1552</v>
      </c>
      <c r="B8611">
        <v>202303</v>
      </c>
      <c r="C8611" t="s">
        <v>4581</v>
      </c>
      <c r="D8611" t="s">
        <v>4582</v>
      </c>
      <c r="E8611" t="s">
        <v>1778</v>
      </c>
      <c r="F8611" t="s">
        <v>1778</v>
      </c>
      <c r="G8611" t="s">
        <v>270</v>
      </c>
      <c r="H8611" t="s">
        <v>4629</v>
      </c>
      <c r="J8611">
        <v>7</v>
      </c>
      <c r="K8611">
        <v>3.5</v>
      </c>
      <c r="L8611" s="9" t="s">
        <v>4629</v>
      </c>
      <c r="M8611" s="44"/>
      <c r="N8611" t="s">
        <v>94</v>
      </c>
      <c r="O8611" s="12" t="str">
        <f>IFERROR(VLOOKUP(C8611,USADOS!$C:$C,1,0),"OK")</f>
        <v>OK</v>
      </c>
    </row>
    <row r="8612" spans="1:15" hidden="1" x14ac:dyDescent="0.25">
      <c r="A8612" t="s">
        <v>1552</v>
      </c>
      <c r="B8612">
        <v>202304</v>
      </c>
      <c r="C8612" t="s">
        <v>4581</v>
      </c>
      <c r="D8612" t="s">
        <v>4582</v>
      </c>
      <c r="E8612" t="s">
        <v>1778</v>
      </c>
      <c r="F8612" t="s">
        <v>1778</v>
      </c>
      <c r="G8612" t="s">
        <v>270</v>
      </c>
      <c r="H8612" t="s">
        <v>4629</v>
      </c>
      <c r="J8612">
        <v>7</v>
      </c>
      <c r="K8612">
        <v>3.5</v>
      </c>
      <c r="L8612" s="9" t="s">
        <v>4629</v>
      </c>
      <c r="M8612" s="44"/>
      <c r="N8612" t="s">
        <v>94</v>
      </c>
      <c r="O8612" s="12" t="str">
        <f>IFERROR(VLOOKUP(C8612,USADOS!$C:$C,1,0),"OK")</f>
        <v>OK</v>
      </c>
    </row>
    <row r="8613" spans="1:15" hidden="1" x14ac:dyDescent="0.25">
      <c r="A8613" t="s">
        <v>1552</v>
      </c>
      <c r="B8613">
        <v>202305</v>
      </c>
      <c r="C8613" t="s">
        <v>4581</v>
      </c>
      <c r="D8613" t="s">
        <v>4582</v>
      </c>
      <c r="E8613" t="s">
        <v>1778</v>
      </c>
      <c r="F8613" t="s">
        <v>1778</v>
      </c>
      <c r="G8613" t="s">
        <v>270</v>
      </c>
      <c r="H8613" t="s">
        <v>4629</v>
      </c>
      <c r="J8613">
        <v>7</v>
      </c>
      <c r="K8613">
        <v>3.5</v>
      </c>
      <c r="L8613" s="9" t="s">
        <v>4629</v>
      </c>
      <c r="M8613" s="44"/>
      <c r="N8613" t="s">
        <v>94</v>
      </c>
      <c r="O8613" s="12" t="str">
        <f>IFERROR(VLOOKUP(C8613,USADOS!$C:$C,1,0),"OK")</f>
        <v>OK</v>
      </c>
    </row>
    <row r="8614" spans="1:15" hidden="1" x14ac:dyDescent="0.25">
      <c r="A8614" t="s">
        <v>1552</v>
      </c>
      <c r="B8614">
        <v>202306</v>
      </c>
      <c r="C8614" t="s">
        <v>4581</v>
      </c>
      <c r="D8614" t="s">
        <v>4582</v>
      </c>
      <c r="E8614" t="s">
        <v>1778</v>
      </c>
      <c r="F8614" t="s">
        <v>1778</v>
      </c>
      <c r="G8614" t="s">
        <v>270</v>
      </c>
      <c r="H8614" t="s">
        <v>4629</v>
      </c>
      <c r="J8614">
        <v>7</v>
      </c>
      <c r="K8614">
        <v>3.5</v>
      </c>
      <c r="L8614" s="9" t="s">
        <v>4629</v>
      </c>
      <c r="M8614" s="44"/>
      <c r="N8614" t="s">
        <v>94</v>
      </c>
      <c r="O8614" s="12" t="str">
        <f>IFERROR(VLOOKUP(C8614,USADOS!$C:$C,1,0),"OK")</f>
        <v>OK</v>
      </c>
    </row>
    <row r="8615" spans="1:15" hidden="1" x14ac:dyDescent="0.25">
      <c r="A8615" t="s">
        <v>1552</v>
      </c>
      <c r="B8615">
        <v>202307</v>
      </c>
      <c r="C8615" t="s">
        <v>4581</v>
      </c>
      <c r="D8615" t="s">
        <v>4582</v>
      </c>
      <c r="E8615" t="s">
        <v>1778</v>
      </c>
      <c r="F8615" t="s">
        <v>1778</v>
      </c>
      <c r="G8615" t="s">
        <v>270</v>
      </c>
      <c r="H8615" t="s">
        <v>4629</v>
      </c>
      <c r="J8615">
        <v>7</v>
      </c>
      <c r="K8615">
        <v>3.5</v>
      </c>
      <c r="L8615" s="9" t="s">
        <v>4629</v>
      </c>
      <c r="M8615" s="44"/>
      <c r="N8615" t="s">
        <v>94</v>
      </c>
      <c r="O8615" s="12" t="str">
        <f>IFERROR(VLOOKUP(C8615,USADOS!$C:$C,1,0),"OK")</f>
        <v>OK</v>
      </c>
    </row>
    <row r="8616" spans="1:15" hidden="1" x14ac:dyDescent="0.25">
      <c r="A8616" t="s">
        <v>1552</v>
      </c>
      <c r="B8616">
        <v>202308</v>
      </c>
      <c r="C8616" t="s">
        <v>4581</v>
      </c>
      <c r="D8616" t="s">
        <v>4582</v>
      </c>
      <c r="E8616" t="s">
        <v>5103</v>
      </c>
      <c r="F8616" t="s">
        <v>5103</v>
      </c>
      <c r="G8616" t="s">
        <v>270</v>
      </c>
      <c r="H8616" t="s">
        <v>4629</v>
      </c>
      <c r="J8616">
        <v>7</v>
      </c>
      <c r="K8616">
        <v>3.5</v>
      </c>
      <c r="L8616" s="9" t="s">
        <v>4629</v>
      </c>
      <c r="M8616" s="44"/>
      <c r="N8616" t="s">
        <v>5103</v>
      </c>
      <c r="O8616" s="12" t="str">
        <f>IFERROR(VLOOKUP(C8616,USADOS!$C:$C,1,0),"OK")</f>
        <v>OK</v>
      </c>
    </row>
    <row r="8617" spans="1:15" hidden="1" x14ac:dyDescent="0.25">
      <c r="A8617" t="s">
        <v>1552</v>
      </c>
      <c r="B8617">
        <v>202309</v>
      </c>
      <c r="C8617" t="s">
        <v>4581</v>
      </c>
      <c r="D8617" t="s">
        <v>4582</v>
      </c>
      <c r="E8617" t="s">
        <v>94</v>
      </c>
      <c r="F8617" t="s">
        <v>94</v>
      </c>
      <c r="G8617" t="s">
        <v>270</v>
      </c>
      <c r="H8617" t="s">
        <v>4629</v>
      </c>
      <c r="J8617">
        <v>13</v>
      </c>
      <c r="K8617">
        <v>3.5</v>
      </c>
      <c r="L8617" s="9" t="s">
        <v>4629</v>
      </c>
      <c r="M8617" s="9"/>
      <c r="N8617" t="s">
        <v>94</v>
      </c>
      <c r="O8617" s="12" t="str">
        <f>IFERROR(VLOOKUP(C8617,USADOS!$C:$C,1,0),"OK")</f>
        <v>OK</v>
      </c>
    </row>
    <row r="8618" spans="1:15" hidden="1" x14ac:dyDescent="0.25">
      <c r="A8618" t="s">
        <v>1552</v>
      </c>
      <c r="B8618">
        <v>202310</v>
      </c>
      <c r="C8618" t="s">
        <v>4581</v>
      </c>
      <c r="D8618" t="s">
        <v>4582</v>
      </c>
      <c r="E8618" t="s">
        <v>94</v>
      </c>
      <c r="F8618" t="s">
        <v>94</v>
      </c>
      <c r="G8618" t="s">
        <v>270</v>
      </c>
      <c r="H8618" t="s">
        <v>4629</v>
      </c>
      <c r="J8618">
        <v>13</v>
      </c>
      <c r="K8618">
        <v>3.5</v>
      </c>
      <c r="L8618" s="9" t="s">
        <v>4629</v>
      </c>
      <c r="M8618" s="9"/>
      <c r="N8618" t="s">
        <v>94</v>
      </c>
      <c r="O8618" s="12" t="str">
        <f>IFERROR(VLOOKUP(C8618,USADOS!$C:$C,1,0),"OK")</f>
        <v>OK</v>
      </c>
    </row>
    <row r="8619" spans="1:15" hidden="1" x14ac:dyDescent="0.25">
      <c r="A8619" t="s">
        <v>1552</v>
      </c>
      <c r="B8619">
        <v>202311</v>
      </c>
      <c r="C8619" t="s">
        <v>4581</v>
      </c>
      <c r="D8619" t="s">
        <v>4582</v>
      </c>
      <c r="E8619" t="s">
        <v>94</v>
      </c>
      <c r="F8619" t="s">
        <v>94</v>
      </c>
      <c r="G8619" t="s">
        <v>270</v>
      </c>
      <c r="H8619" t="s">
        <v>4629</v>
      </c>
      <c r="J8619">
        <v>13</v>
      </c>
      <c r="K8619">
        <v>3.5</v>
      </c>
      <c r="L8619" s="9" t="s">
        <v>4629</v>
      </c>
      <c r="M8619" s="9"/>
      <c r="N8619" t="s">
        <v>94</v>
      </c>
      <c r="O8619" s="12" t="str">
        <f>IFERROR(VLOOKUP(C8619,USADOS!$C:$C,1,0),"OK")</f>
        <v>OK</v>
      </c>
    </row>
    <row r="8620" spans="1:15" hidden="1" x14ac:dyDescent="0.25">
      <c r="A8620" t="s">
        <v>1552</v>
      </c>
      <c r="B8620">
        <v>202312</v>
      </c>
      <c r="C8620" t="s">
        <v>4581</v>
      </c>
      <c r="D8620" t="s">
        <v>4582</v>
      </c>
      <c r="E8620" t="s">
        <v>94</v>
      </c>
      <c r="F8620" t="s">
        <v>94</v>
      </c>
      <c r="G8620" t="s">
        <v>270</v>
      </c>
      <c r="H8620" t="s">
        <v>4629</v>
      </c>
      <c r="J8620">
        <v>13</v>
      </c>
      <c r="K8620">
        <v>3.5</v>
      </c>
      <c r="L8620" s="9" t="s">
        <v>4629</v>
      </c>
      <c r="M8620" s="9"/>
      <c r="N8620" t="s">
        <v>94</v>
      </c>
      <c r="O8620" s="12" t="str">
        <f>IFERROR(VLOOKUP(C8620,USADOS!$C:$C,1,0),"OK")</f>
        <v>OK</v>
      </c>
    </row>
    <row r="8621" spans="1:15" hidden="1" x14ac:dyDescent="0.25">
      <c r="A8621" t="s">
        <v>1552</v>
      </c>
      <c r="B8621">
        <v>202401</v>
      </c>
      <c r="C8621" t="s">
        <v>4581</v>
      </c>
      <c r="D8621" t="s">
        <v>4582</v>
      </c>
      <c r="E8621" t="s">
        <v>94</v>
      </c>
      <c r="F8621" t="s">
        <v>94</v>
      </c>
      <c r="G8621" t="s">
        <v>270</v>
      </c>
      <c r="H8621" t="s">
        <v>4629</v>
      </c>
      <c r="J8621">
        <v>13</v>
      </c>
      <c r="K8621">
        <v>3.5</v>
      </c>
      <c r="L8621" s="9" t="s">
        <v>4629</v>
      </c>
      <c r="M8621" s="9"/>
      <c r="N8621" t="s">
        <v>94</v>
      </c>
      <c r="O8621" s="12" t="str">
        <f>IFERROR(VLOOKUP(C8621,USADOS!$C:$C,1,0),"OK")</f>
        <v>OK</v>
      </c>
    </row>
    <row r="8622" spans="1:15" hidden="1" x14ac:dyDescent="0.25">
      <c r="A8622" t="s">
        <v>1552</v>
      </c>
      <c r="B8622">
        <v>202402</v>
      </c>
      <c r="C8622" t="s">
        <v>4581</v>
      </c>
      <c r="D8622" t="s">
        <v>4582</v>
      </c>
      <c r="E8622" t="s">
        <v>94</v>
      </c>
      <c r="F8622" t="s">
        <v>94</v>
      </c>
      <c r="G8622" t="s">
        <v>270</v>
      </c>
      <c r="H8622" t="s">
        <v>4629</v>
      </c>
      <c r="J8622">
        <v>13</v>
      </c>
      <c r="K8622">
        <v>3.5</v>
      </c>
      <c r="L8622" s="9" t="s">
        <v>4629</v>
      </c>
      <c r="M8622" s="9"/>
      <c r="N8622" t="s">
        <v>94</v>
      </c>
      <c r="O8622" s="12" t="str">
        <f>IFERROR(VLOOKUP(C8622,USADOS!$C:$C,1,0),"OK")</f>
        <v>OK</v>
      </c>
    </row>
    <row r="8623" spans="1:15" hidden="1" x14ac:dyDescent="0.25">
      <c r="A8623" t="s">
        <v>1552</v>
      </c>
      <c r="B8623">
        <v>202403</v>
      </c>
      <c r="C8623" t="s">
        <v>4581</v>
      </c>
      <c r="D8623" t="s">
        <v>4582</v>
      </c>
      <c r="E8623" t="s">
        <v>94</v>
      </c>
      <c r="F8623" t="s">
        <v>94</v>
      </c>
      <c r="G8623" t="s">
        <v>270</v>
      </c>
      <c r="H8623" t="s">
        <v>4629</v>
      </c>
      <c r="J8623">
        <v>13</v>
      </c>
      <c r="K8623">
        <v>3.5</v>
      </c>
      <c r="L8623" s="9" t="s">
        <v>4629</v>
      </c>
      <c r="M8623" s="9"/>
      <c r="N8623" t="s">
        <v>94</v>
      </c>
      <c r="O8623" s="12" t="str">
        <f>IFERROR(VLOOKUP(C8623,USADOS!$C:$C,1,0),"OK")</f>
        <v>OK</v>
      </c>
    </row>
    <row r="8624" spans="1:15" hidden="1" x14ac:dyDescent="0.25">
      <c r="A8624" t="s">
        <v>1552</v>
      </c>
      <c r="B8624">
        <v>202301</v>
      </c>
      <c r="C8624" t="s">
        <v>4113</v>
      </c>
      <c r="D8624" t="s">
        <v>4940</v>
      </c>
      <c r="E8624" t="s">
        <v>1778</v>
      </c>
      <c r="F8624" t="s">
        <v>1778</v>
      </c>
      <c r="G8624" t="s">
        <v>270</v>
      </c>
      <c r="H8624" t="s">
        <v>4167</v>
      </c>
      <c r="J8624">
        <v>8</v>
      </c>
      <c r="K8624">
        <v>3.5</v>
      </c>
      <c r="L8624" s="9" t="s">
        <v>4167</v>
      </c>
      <c r="M8624" s="9"/>
      <c r="N8624" t="s">
        <v>1778</v>
      </c>
      <c r="O8624" s="12" t="str">
        <f>IFERROR(VLOOKUP(C8624,USADOS!$C:$C,1,0),"OK")</f>
        <v>OK</v>
      </c>
    </row>
    <row r="8625" spans="1:15" hidden="1" x14ac:dyDescent="0.25">
      <c r="A8625" t="s">
        <v>1552</v>
      </c>
      <c r="B8625">
        <v>202302</v>
      </c>
      <c r="C8625" t="s">
        <v>4113</v>
      </c>
      <c r="D8625" t="s">
        <v>4940</v>
      </c>
      <c r="E8625" t="s">
        <v>1778</v>
      </c>
      <c r="F8625" t="s">
        <v>1778</v>
      </c>
      <c r="G8625" t="s">
        <v>270</v>
      </c>
      <c r="H8625" t="s">
        <v>4167</v>
      </c>
      <c r="J8625">
        <v>8</v>
      </c>
      <c r="K8625">
        <v>3.5</v>
      </c>
      <c r="L8625" s="9" t="s">
        <v>4167</v>
      </c>
      <c r="M8625" s="9"/>
      <c r="N8625" t="s">
        <v>1778</v>
      </c>
      <c r="O8625" s="12" t="str">
        <f>IFERROR(VLOOKUP(C8625,USADOS!$C:$C,1,0),"OK")</f>
        <v>OK</v>
      </c>
    </row>
    <row r="8626" spans="1:15" hidden="1" x14ac:dyDescent="0.25">
      <c r="A8626" t="s">
        <v>1552</v>
      </c>
      <c r="B8626">
        <v>202303</v>
      </c>
      <c r="C8626" t="s">
        <v>4113</v>
      </c>
      <c r="D8626" t="s">
        <v>4940</v>
      </c>
      <c r="E8626" t="s">
        <v>104</v>
      </c>
      <c r="F8626" t="s">
        <v>104</v>
      </c>
      <c r="G8626" t="s">
        <v>270</v>
      </c>
      <c r="H8626" t="s">
        <v>4167</v>
      </c>
      <c r="J8626">
        <v>8</v>
      </c>
      <c r="K8626">
        <v>3.5</v>
      </c>
      <c r="L8626" s="9" t="s">
        <v>4167</v>
      </c>
      <c r="M8626" s="9"/>
      <c r="N8626" t="s">
        <v>103</v>
      </c>
      <c r="O8626" s="12" t="str">
        <f>IFERROR(VLOOKUP(C8626,USADOS!$C:$C,1,0),"OK")</f>
        <v>OK</v>
      </c>
    </row>
    <row r="8627" spans="1:15" hidden="1" x14ac:dyDescent="0.25">
      <c r="A8627" t="s">
        <v>1552</v>
      </c>
      <c r="B8627">
        <v>202304</v>
      </c>
      <c r="C8627" t="s">
        <v>4113</v>
      </c>
      <c r="D8627" t="s">
        <v>4940</v>
      </c>
      <c r="E8627" t="s">
        <v>104</v>
      </c>
      <c r="F8627" t="s">
        <v>104</v>
      </c>
      <c r="G8627" t="s">
        <v>270</v>
      </c>
      <c r="H8627" t="s">
        <v>4167</v>
      </c>
      <c r="J8627">
        <v>8</v>
      </c>
      <c r="K8627">
        <v>3.5</v>
      </c>
      <c r="L8627" s="9" t="s">
        <v>4167</v>
      </c>
      <c r="M8627" s="9"/>
      <c r="N8627" t="s">
        <v>103</v>
      </c>
      <c r="O8627" s="12" t="str">
        <f>IFERROR(VLOOKUP(C8627,USADOS!$C:$C,1,0),"OK")</f>
        <v>OK</v>
      </c>
    </row>
    <row r="8628" spans="1:15" hidden="1" x14ac:dyDescent="0.25">
      <c r="A8628" t="s">
        <v>1552</v>
      </c>
      <c r="B8628">
        <v>202305</v>
      </c>
      <c r="C8628" t="s">
        <v>4113</v>
      </c>
      <c r="D8628" t="s">
        <v>4940</v>
      </c>
      <c r="E8628" t="s">
        <v>104</v>
      </c>
      <c r="F8628" t="s">
        <v>104</v>
      </c>
      <c r="G8628" t="s">
        <v>270</v>
      </c>
      <c r="H8628" t="s">
        <v>4167</v>
      </c>
      <c r="J8628">
        <v>8</v>
      </c>
      <c r="K8628">
        <v>3.5</v>
      </c>
      <c r="L8628" s="9" t="s">
        <v>4167</v>
      </c>
      <c r="M8628" s="9"/>
      <c r="N8628" t="s">
        <v>103</v>
      </c>
      <c r="O8628" s="12" t="str">
        <f>IFERROR(VLOOKUP(C8628,USADOS!$C:$C,1,0),"OK")</f>
        <v>OK</v>
      </c>
    </row>
    <row r="8629" spans="1:15" hidden="1" x14ac:dyDescent="0.25">
      <c r="A8629" t="s">
        <v>1552</v>
      </c>
      <c r="B8629">
        <v>202306</v>
      </c>
      <c r="C8629" t="s">
        <v>4113</v>
      </c>
      <c r="D8629" t="s">
        <v>4940</v>
      </c>
      <c r="E8629" t="s">
        <v>104</v>
      </c>
      <c r="F8629" t="s">
        <v>104</v>
      </c>
      <c r="G8629" t="s">
        <v>270</v>
      </c>
      <c r="H8629" t="s">
        <v>4167</v>
      </c>
      <c r="J8629">
        <v>8</v>
      </c>
      <c r="K8629">
        <v>3.5</v>
      </c>
      <c r="L8629" s="9" t="s">
        <v>4167</v>
      </c>
      <c r="M8629" s="9"/>
      <c r="N8629" t="s">
        <v>103</v>
      </c>
      <c r="O8629" s="12" t="str">
        <f>IFERROR(VLOOKUP(C8629,USADOS!$C:$C,1,0),"OK")</f>
        <v>OK</v>
      </c>
    </row>
    <row r="8630" spans="1:15" hidden="1" x14ac:dyDescent="0.25">
      <c r="A8630" t="s">
        <v>1552</v>
      </c>
      <c r="B8630">
        <v>202307</v>
      </c>
      <c r="C8630" t="s">
        <v>4113</v>
      </c>
      <c r="D8630" t="s">
        <v>4940</v>
      </c>
      <c r="E8630" t="s">
        <v>104</v>
      </c>
      <c r="F8630" t="s">
        <v>104</v>
      </c>
      <c r="G8630" t="s">
        <v>270</v>
      </c>
      <c r="H8630" t="s">
        <v>4167</v>
      </c>
      <c r="J8630">
        <v>8</v>
      </c>
      <c r="K8630">
        <v>3.5</v>
      </c>
      <c r="L8630" s="9" t="s">
        <v>4167</v>
      </c>
      <c r="M8630" s="9"/>
      <c r="N8630" t="s">
        <v>103</v>
      </c>
      <c r="O8630" s="12" t="str">
        <f>IFERROR(VLOOKUP(C8630,USADOS!$C:$C,1,0),"OK")</f>
        <v>OK</v>
      </c>
    </row>
    <row r="8631" spans="1:15" hidden="1" x14ac:dyDescent="0.25">
      <c r="A8631" t="s">
        <v>1552</v>
      </c>
      <c r="B8631">
        <v>202308</v>
      </c>
      <c r="C8631" t="s">
        <v>4113</v>
      </c>
      <c r="D8631" t="s">
        <v>4940</v>
      </c>
      <c r="E8631" t="s">
        <v>104</v>
      </c>
      <c r="F8631" t="s">
        <v>104</v>
      </c>
      <c r="G8631" t="s">
        <v>270</v>
      </c>
      <c r="H8631" t="s">
        <v>4167</v>
      </c>
      <c r="J8631">
        <v>8</v>
      </c>
      <c r="K8631">
        <v>3.5</v>
      </c>
      <c r="L8631" s="9" t="s">
        <v>4167</v>
      </c>
      <c r="M8631" s="9"/>
      <c r="N8631" t="s">
        <v>103</v>
      </c>
      <c r="O8631" s="12" t="str">
        <f>IFERROR(VLOOKUP(C8631,USADOS!$C:$C,1,0),"OK")</f>
        <v>OK</v>
      </c>
    </row>
    <row r="8632" spans="1:15" hidden="1" x14ac:dyDescent="0.25">
      <c r="A8632" t="s">
        <v>1552</v>
      </c>
      <c r="B8632">
        <v>202207</v>
      </c>
      <c r="C8632" t="s">
        <v>4113</v>
      </c>
      <c r="D8632" t="s">
        <v>4940</v>
      </c>
      <c r="E8632" t="s">
        <v>1778</v>
      </c>
      <c r="F8632" t="s">
        <v>1778</v>
      </c>
      <c r="G8632" t="s">
        <v>270</v>
      </c>
      <c r="H8632" t="s">
        <v>4167</v>
      </c>
      <c r="J8632">
        <v>8</v>
      </c>
      <c r="K8632">
        <v>3.5</v>
      </c>
      <c r="L8632" s="9" t="s">
        <v>4167</v>
      </c>
      <c r="M8632" s="9"/>
      <c r="N8632" t="s">
        <v>1778</v>
      </c>
      <c r="O8632" s="12" t="str">
        <f>IFERROR(VLOOKUP(C8632,USADOS!$C:$C,1,0),"OK")</f>
        <v>OK</v>
      </c>
    </row>
    <row r="8633" spans="1:15" hidden="1" x14ac:dyDescent="0.25">
      <c r="A8633" t="s">
        <v>1552</v>
      </c>
      <c r="B8633">
        <v>202208</v>
      </c>
      <c r="C8633" t="s">
        <v>4113</v>
      </c>
      <c r="D8633" t="s">
        <v>4940</v>
      </c>
      <c r="E8633" t="s">
        <v>1778</v>
      </c>
      <c r="F8633" t="s">
        <v>1778</v>
      </c>
      <c r="G8633" t="s">
        <v>270</v>
      </c>
      <c r="H8633" t="s">
        <v>4167</v>
      </c>
      <c r="J8633">
        <v>8</v>
      </c>
      <c r="K8633">
        <v>3.5</v>
      </c>
      <c r="L8633" s="9" t="s">
        <v>4167</v>
      </c>
      <c r="M8633" s="9"/>
      <c r="N8633" t="s">
        <v>1778</v>
      </c>
      <c r="O8633" s="12" t="str">
        <f>IFERROR(VLOOKUP(C8633,USADOS!$C:$C,1,0),"OK")</f>
        <v>OK</v>
      </c>
    </row>
    <row r="8634" spans="1:15" hidden="1" x14ac:dyDescent="0.25">
      <c r="A8634" t="s">
        <v>1552</v>
      </c>
      <c r="B8634">
        <v>202209</v>
      </c>
      <c r="C8634" t="s">
        <v>4113</v>
      </c>
      <c r="D8634" t="s">
        <v>4940</v>
      </c>
      <c r="E8634" t="s">
        <v>1778</v>
      </c>
      <c r="F8634" t="s">
        <v>1778</v>
      </c>
      <c r="G8634" t="s">
        <v>270</v>
      </c>
      <c r="H8634" t="s">
        <v>4167</v>
      </c>
      <c r="J8634">
        <v>8</v>
      </c>
      <c r="K8634">
        <v>3.5</v>
      </c>
      <c r="L8634" s="9" t="s">
        <v>4167</v>
      </c>
      <c r="M8634" s="9"/>
      <c r="N8634" t="s">
        <v>1778</v>
      </c>
      <c r="O8634" s="12" t="str">
        <f>IFERROR(VLOOKUP(C8634,USADOS!$C:$C,1,0),"OK")</f>
        <v>OK</v>
      </c>
    </row>
    <row r="8635" spans="1:15" hidden="1" x14ac:dyDescent="0.25">
      <c r="A8635" t="s">
        <v>1552</v>
      </c>
      <c r="B8635">
        <v>202210</v>
      </c>
      <c r="C8635" t="s">
        <v>4113</v>
      </c>
      <c r="D8635" t="s">
        <v>4940</v>
      </c>
      <c r="E8635" t="s">
        <v>1778</v>
      </c>
      <c r="F8635" t="s">
        <v>1778</v>
      </c>
      <c r="G8635" t="s">
        <v>270</v>
      </c>
      <c r="H8635" t="s">
        <v>4167</v>
      </c>
      <c r="J8635">
        <v>8</v>
      </c>
      <c r="K8635">
        <v>3.5</v>
      </c>
      <c r="L8635" s="9" t="s">
        <v>4167</v>
      </c>
      <c r="M8635" s="9"/>
      <c r="N8635" t="s">
        <v>1778</v>
      </c>
      <c r="O8635" s="12" t="str">
        <f>IFERROR(VLOOKUP(C8635,USADOS!$C:$C,1,0),"OK")</f>
        <v>OK</v>
      </c>
    </row>
    <row r="8636" spans="1:15" hidden="1" x14ac:dyDescent="0.25">
      <c r="A8636" t="s">
        <v>1552</v>
      </c>
      <c r="B8636">
        <v>202211</v>
      </c>
      <c r="C8636" t="s">
        <v>4113</v>
      </c>
      <c r="D8636" t="s">
        <v>4940</v>
      </c>
      <c r="E8636" t="s">
        <v>1778</v>
      </c>
      <c r="F8636" t="s">
        <v>1778</v>
      </c>
      <c r="G8636" t="s">
        <v>270</v>
      </c>
      <c r="H8636" t="s">
        <v>4167</v>
      </c>
      <c r="J8636">
        <v>8</v>
      </c>
      <c r="K8636">
        <v>3.5</v>
      </c>
      <c r="L8636" s="9" t="s">
        <v>4167</v>
      </c>
      <c r="M8636" s="9"/>
      <c r="N8636" t="s">
        <v>1778</v>
      </c>
      <c r="O8636" s="12" t="str">
        <f>IFERROR(VLOOKUP(C8636,USADOS!$C:$C,1,0),"OK")</f>
        <v>OK</v>
      </c>
    </row>
    <row r="8637" spans="1:15" hidden="1" x14ac:dyDescent="0.25">
      <c r="A8637" t="s">
        <v>1552</v>
      </c>
      <c r="B8637">
        <v>202212</v>
      </c>
      <c r="C8637" t="s">
        <v>4113</v>
      </c>
      <c r="D8637" t="s">
        <v>4940</v>
      </c>
      <c r="E8637" t="s">
        <v>104</v>
      </c>
      <c r="F8637" t="s">
        <v>104</v>
      </c>
      <c r="G8637" t="s">
        <v>270</v>
      </c>
      <c r="H8637" t="s">
        <v>4167</v>
      </c>
      <c r="J8637">
        <v>8</v>
      </c>
      <c r="K8637">
        <v>3.5</v>
      </c>
      <c r="L8637" s="9" t="s">
        <v>4167</v>
      </c>
      <c r="M8637" s="9"/>
      <c r="N8637" t="s">
        <v>103</v>
      </c>
      <c r="O8637" s="12" t="str">
        <f>IFERROR(VLOOKUP(C8637,USADOS!$C:$C,1,0),"OK")</f>
        <v>OK</v>
      </c>
    </row>
    <row r="8638" spans="1:15" hidden="1" x14ac:dyDescent="0.25">
      <c r="A8638" t="s">
        <v>1552</v>
      </c>
      <c r="B8638">
        <v>202309</v>
      </c>
      <c r="C8638" t="s">
        <v>4113</v>
      </c>
      <c r="D8638" t="s">
        <v>4940</v>
      </c>
      <c r="E8638" t="s">
        <v>104</v>
      </c>
      <c r="F8638" t="s">
        <v>104</v>
      </c>
      <c r="G8638" t="s">
        <v>270</v>
      </c>
      <c r="H8638" t="s">
        <v>4167</v>
      </c>
      <c r="J8638">
        <v>8</v>
      </c>
      <c r="K8638">
        <v>3.5</v>
      </c>
      <c r="L8638" s="9" t="s">
        <v>4167</v>
      </c>
      <c r="M8638" s="9"/>
      <c r="N8638" t="s">
        <v>103</v>
      </c>
      <c r="O8638" s="12" t="str">
        <f>IFERROR(VLOOKUP(C8638,USADOS!$C:$C,1,0),"OK")</f>
        <v>OK</v>
      </c>
    </row>
    <row r="8639" spans="1:15" hidden="1" x14ac:dyDescent="0.25">
      <c r="A8639" t="s">
        <v>1552</v>
      </c>
      <c r="B8639">
        <v>202310</v>
      </c>
      <c r="C8639" t="s">
        <v>4113</v>
      </c>
      <c r="D8639" t="s">
        <v>4940</v>
      </c>
      <c r="E8639" t="s">
        <v>104</v>
      </c>
      <c r="F8639" t="s">
        <v>104</v>
      </c>
      <c r="G8639" t="s">
        <v>270</v>
      </c>
      <c r="H8639" t="s">
        <v>4167</v>
      </c>
      <c r="J8639">
        <v>8</v>
      </c>
      <c r="K8639">
        <v>3.5</v>
      </c>
      <c r="L8639" s="9" t="s">
        <v>4167</v>
      </c>
      <c r="M8639" s="9"/>
      <c r="N8639" t="s">
        <v>103</v>
      </c>
      <c r="O8639" s="12" t="str">
        <f>IFERROR(VLOOKUP(C8639,USADOS!$C:$C,1,0),"OK")</f>
        <v>OK</v>
      </c>
    </row>
    <row r="8640" spans="1:15" hidden="1" x14ac:dyDescent="0.25">
      <c r="A8640" t="s">
        <v>1552</v>
      </c>
      <c r="B8640">
        <v>202311</v>
      </c>
      <c r="C8640" t="s">
        <v>4113</v>
      </c>
      <c r="D8640" t="s">
        <v>4940</v>
      </c>
      <c r="E8640" t="s">
        <v>1778</v>
      </c>
      <c r="F8640" t="s">
        <v>1778</v>
      </c>
      <c r="G8640" t="s">
        <v>270</v>
      </c>
      <c r="H8640" t="s">
        <v>4167</v>
      </c>
      <c r="J8640">
        <v>8</v>
      </c>
      <c r="K8640">
        <v>3.5</v>
      </c>
      <c r="L8640" s="9" t="s">
        <v>4167</v>
      </c>
      <c r="M8640" s="9"/>
      <c r="N8640" t="s">
        <v>103</v>
      </c>
      <c r="O8640" s="12" t="str">
        <f>IFERROR(VLOOKUP(C8640,USADOS!$C:$C,1,0),"OK")</f>
        <v>OK</v>
      </c>
    </row>
    <row r="8641" spans="1:15" hidden="1" x14ac:dyDescent="0.25">
      <c r="A8641" t="s">
        <v>1552</v>
      </c>
      <c r="B8641">
        <v>202312</v>
      </c>
      <c r="C8641" t="s">
        <v>4113</v>
      </c>
      <c r="D8641" t="s">
        <v>4940</v>
      </c>
      <c r="E8641" t="s">
        <v>1778</v>
      </c>
      <c r="F8641" t="s">
        <v>1778</v>
      </c>
      <c r="G8641" t="s">
        <v>270</v>
      </c>
      <c r="H8641" t="s">
        <v>4167</v>
      </c>
      <c r="J8641">
        <v>8</v>
      </c>
      <c r="K8641">
        <v>3.5</v>
      </c>
      <c r="L8641" s="9" t="s">
        <v>4167</v>
      </c>
      <c r="M8641" s="9"/>
      <c r="N8641" t="s">
        <v>103</v>
      </c>
      <c r="O8641" s="12" t="str">
        <f>IFERROR(VLOOKUP(C8641,USADOS!$C:$C,1,0),"OK")</f>
        <v>OK</v>
      </c>
    </row>
    <row r="8642" spans="1:15" hidden="1" x14ac:dyDescent="0.25">
      <c r="A8642" t="s">
        <v>1552</v>
      </c>
      <c r="B8642">
        <v>202401</v>
      </c>
      <c r="C8642" t="s">
        <v>4113</v>
      </c>
      <c r="D8642" t="s">
        <v>4940</v>
      </c>
      <c r="E8642" t="s">
        <v>1778</v>
      </c>
      <c r="F8642" t="s">
        <v>1778</v>
      </c>
      <c r="G8642" t="s">
        <v>270</v>
      </c>
      <c r="H8642" t="s">
        <v>4167</v>
      </c>
      <c r="J8642">
        <v>8</v>
      </c>
      <c r="K8642">
        <v>3.5</v>
      </c>
      <c r="L8642" s="9" t="s">
        <v>4167</v>
      </c>
      <c r="M8642" s="9"/>
      <c r="N8642" t="s">
        <v>103</v>
      </c>
      <c r="O8642" s="12" t="str">
        <f>IFERROR(VLOOKUP(C8642,USADOS!$C:$C,1,0),"OK")</f>
        <v>OK</v>
      </c>
    </row>
    <row r="8643" spans="1:15" hidden="1" x14ac:dyDescent="0.25">
      <c r="A8643" t="s">
        <v>1552</v>
      </c>
      <c r="B8643">
        <v>202402</v>
      </c>
      <c r="C8643" t="s">
        <v>4113</v>
      </c>
      <c r="D8643" t="s">
        <v>4940</v>
      </c>
      <c r="E8643" t="s">
        <v>160</v>
      </c>
      <c r="F8643" t="s">
        <v>160</v>
      </c>
      <c r="G8643" t="s">
        <v>270</v>
      </c>
      <c r="H8643" t="s">
        <v>4167</v>
      </c>
      <c r="J8643">
        <v>8</v>
      </c>
      <c r="K8643">
        <v>3.5</v>
      </c>
      <c r="L8643" s="9" t="s">
        <v>4167</v>
      </c>
      <c r="M8643" s="9"/>
      <c r="N8643" t="s">
        <v>542</v>
      </c>
      <c r="O8643" s="12" t="str">
        <f>IFERROR(VLOOKUP(C8643,USADOS!$C:$C,1,0),"OK")</f>
        <v>OK</v>
      </c>
    </row>
    <row r="8644" spans="1:15" hidden="1" x14ac:dyDescent="0.25">
      <c r="A8644" t="s">
        <v>1552</v>
      </c>
      <c r="B8644">
        <v>202403</v>
      </c>
      <c r="C8644" t="s">
        <v>4113</v>
      </c>
      <c r="D8644" t="s">
        <v>4940</v>
      </c>
      <c r="E8644" t="s">
        <v>160</v>
      </c>
      <c r="F8644" t="s">
        <v>160</v>
      </c>
      <c r="G8644" t="s">
        <v>270</v>
      </c>
      <c r="H8644" t="s">
        <v>4167</v>
      </c>
      <c r="J8644">
        <v>8</v>
      </c>
      <c r="K8644">
        <v>3.5</v>
      </c>
      <c r="L8644" s="9" t="s">
        <v>4167</v>
      </c>
      <c r="M8644" s="9"/>
      <c r="N8644" t="s">
        <v>542</v>
      </c>
      <c r="O8644" s="12" t="str">
        <f>IFERROR(VLOOKUP(C8644,USADOS!$C:$C,1,0),"OK")</f>
        <v>OK</v>
      </c>
    </row>
    <row r="8645" spans="1:15" hidden="1" x14ac:dyDescent="0.25">
      <c r="A8645" t="s">
        <v>1552</v>
      </c>
      <c r="B8645">
        <v>202301</v>
      </c>
      <c r="C8645" t="s">
        <v>4161</v>
      </c>
      <c r="D8645" t="s">
        <v>4940</v>
      </c>
      <c r="E8645" t="s">
        <v>1778</v>
      </c>
      <c r="F8645" t="s">
        <v>1778</v>
      </c>
      <c r="G8645" t="s">
        <v>270</v>
      </c>
      <c r="H8645" t="s">
        <v>4167</v>
      </c>
      <c r="J8645">
        <v>8</v>
      </c>
      <c r="K8645">
        <v>3.5</v>
      </c>
      <c r="L8645" s="9" t="s">
        <v>4167</v>
      </c>
      <c r="M8645" s="9"/>
      <c r="N8645" t="s">
        <v>1778</v>
      </c>
      <c r="O8645" s="12" t="str">
        <f>IFERROR(VLOOKUP(C8645,USADOS!$C:$C,1,0),"OK")</f>
        <v>OK</v>
      </c>
    </row>
    <row r="8646" spans="1:15" hidden="1" x14ac:dyDescent="0.25">
      <c r="A8646" t="s">
        <v>1552</v>
      </c>
      <c r="B8646">
        <v>202302</v>
      </c>
      <c r="C8646" t="s">
        <v>4161</v>
      </c>
      <c r="D8646" t="s">
        <v>4940</v>
      </c>
      <c r="E8646" t="s">
        <v>1778</v>
      </c>
      <c r="F8646" t="s">
        <v>1778</v>
      </c>
      <c r="G8646" t="s">
        <v>270</v>
      </c>
      <c r="H8646" t="s">
        <v>4167</v>
      </c>
      <c r="J8646">
        <v>8</v>
      </c>
      <c r="K8646">
        <v>3.5</v>
      </c>
      <c r="L8646" s="9" t="s">
        <v>4167</v>
      </c>
      <c r="M8646" s="9"/>
      <c r="N8646" t="s">
        <v>1778</v>
      </c>
      <c r="O8646" s="12" t="str">
        <f>IFERROR(VLOOKUP(C8646,USADOS!$C:$C,1,0),"OK")</f>
        <v>OK</v>
      </c>
    </row>
    <row r="8647" spans="1:15" hidden="1" x14ac:dyDescent="0.25">
      <c r="A8647" t="s">
        <v>1552</v>
      </c>
      <c r="B8647">
        <v>202303</v>
      </c>
      <c r="C8647" t="s">
        <v>4161</v>
      </c>
      <c r="D8647" t="s">
        <v>4940</v>
      </c>
      <c r="E8647" t="s">
        <v>104</v>
      </c>
      <c r="F8647" t="s">
        <v>104</v>
      </c>
      <c r="G8647" t="s">
        <v>270</v>
      </c>
      <c r="H8647" t="s">
        <v>4167</v>
      </c>
      <c r="J8647">
        <v>8</v>
      </c>
      <c r="K8647">
        <v>3.5</v>
      </c>
      <c r="L8647" s="9" t="s">
        <v>4167</v>
      </c>
      <c r="M8647" s="9"/>
      <c r="N8647" t="s">
        <v>103</v>
      </c>
      <c r="O8647" s="12" t="str">
        <f>IFERROR(VLOOKUP(C8647,USADOS!$C:$C,1,0),"OK")</f>
        <v>OK</v>
      </c>
    </row>
    <row r="8648" spans="1:15" hidden="1" x14ac:dyDescent="0.25">
      <c r="A8648" t="s">
        <v>1552</v>
      </c>
      <c r="B8648">
        <v>202304</v>
      </c>
      <c r="C8648" t="s">
        <v>4161</v>
      </c>
      <c r="D8648" t="s">
        <v>4940</v>
      </c>
      <c r="E8648" t="s">
        <v>104</v>
      </c>
      <c r="F8648" t="s">
        <v>104</v>
      </c>
      <c r="G8648" t="s">
        <v>270</v>
      </c>
      <c r="H8648" t="s">
        <v>4167</v>
      </c>
      <c r="J8648">
        <v>8</v>
      </c>
      <c r="K8648">
        <v>3.5</v>
      </c>
      <c r="L8648" s="9" t="s">
        <v>4167</v>
      </c>
      <c r="M8648" s="9"/>
      <c r="N8648" t="s">
        <v>103</v>
      </c>
      <c r="O8648" s="12" t="str">
        <f>IFERROR(VLOOKUP(C8648,USADOS!$C:$C,1,0),"OK")</f>
        <v>OK</v>
      </c>
    </row>
    <row r="8649" spans="1:15" hidden="1" x14ac:dyDescent="0.25">
      <c r="A8649" t="s">
        <v>1552</v>
      </c>
      <c r="B8649">
        <v>202305</v>
      </c>
      <c r="C8649" t="s">
        <v>4161</v>
      </c>
      <c r="D8649" t="s">
        <v>4940</v>
      </c>
      <c r="E8649" t="s">
        <v>104</v>
      </c>
      <c r="F8649" t="s">
        <v>104</v>
      </c>
      <c r="G8649" t="s">
        <v>270</v>
      </c>
      <c r="H8649" t="s">
        <v>4167</v>
      </c>
      <c r="J8649">
        <v>8</v>
      </c>
      <c r="K8649">
        <v>3.5</v>
      </c>
      <c r="L8649" s="9" t="s">
        <v>4167</v>
      </c>
      <c r="M8649" s="9"/>
      <c r="N8649" t="s">
        <v>103</v>
      </c>
      <c r="O8649" s="12" t="str">
        <f>IFERROR(VLOOKUP(C8649,USADOS!$C:$C,1,0),"OK")</f>
        <v>OK</v>
      </c>
    </row>
    <row r="8650" spans="1:15" hidden="1" x14ac:dyDescent="0.25">
      <c r="A8650" t="s">
        <v>1552</v>
      </c>
      <c r="B8650">
        <v>202306</v>
      </c>
      <c r="C8650" t="s">
        <v>4161</v>
      </c>
      <c r="D8650" t="s">
        <v>4940</v>
      </c>
      <c r="E8650" t="s">
        <v>104</v>
      </c>
      <c r="F8650" t="s">
        <v>104</v>
      </c>
      <c r="G8650" t="s">
        <v>270</v>
      </c>
      <c r="H8650" t="s">
        <v>4167</v>
      </c>
      <c r="J8650">
        <v>8</v>
      </c>
      <c r="K8650">
        <v>3.5</v>
      </c>
      <c r="L8650" s="9" t="s">
        <v>4167</v>
      </c>
      <c r="M8650" s="9"/>
      <c r="N8650" t="s">
        <v>103</v>
      </c>
      <c r="O8650" s="12" t="str">
        <f>IFERROR(VLOOKUP(C8650,USADOS!$C:$C,1,0),"OK")</f>
        <v>OK</v>
      </c>
    </row>
    <row r="8651" spans="1:15" hidden="1" x14ac:dyDescent="0.25">
      <c r="A8651" t="s">
        <v>1552</v>
      </c>
      <c r="B8651">
        <v>202307</v>
      </c>
      <c r="C8651" t="s">
        <v>4161</v>
      </c>
      <c r="D8651" t="s">
        <v>4940</v>
      </c>
      <c r="E8651" t="s">
        <v>104</v>
      </c>
      <c r="F8651" t="s">
        <v>104</v>
      </c>
      <c r="G8651" t="s">
        <v>270</v>
      </c>
      <c r="H8651" t="s">
        <v>4167</v>
      </c>
      <c r="J8651">
        <v>8</v>
      </c>
      <c r="K8651">
        <v>3.5</v>
      </c>
      <c r="L8651" s="9" t="s">
        <v>4167</v>
      </c>
      <c r="M8651" s="9"/>
      <c r="N8651" t="s">
        <v>103</v>
      </c>
      <c r="O8651" s="12" t="str">
        <f>IFERROR(VLOOKUP(C8651,USADOS!$C:$C,1,0),"OK")</f>
        <v>OK</v>
      </c>
    </row>
    <row r="8652" spans="1:15" hidden="1" x14ac:dyDescent="0.25">
      <c r="A8652" t="s">
        <v>1552</v>
      </c>
      <c r="B8652">
        <v>202308</v>
      </c>
      <c r="C8652" t="s">
        <v>4161</v>
      </c>
      <c r="D8652" t="s">
        <v>4940</v>
      </c>
      <c r="E8652" t="s">
        <v>104</v>
      </c>
      <c r="F8652" t="s">
        <v>104</v>
      </c>
      <c r="G8652" t="s">
        <v>270</v>
      </c>
      <c r="H8652" t="s">
        <v>4167</v>
      </c>
      <c r="J8652">
        <v>8</v>
      </c>
      <c r="K8652">
        <v>3.5</v>
      </c>
      <c r="L8652" s="9" t="s">
        <v>4167</v>
      </c>
      <c r="M8652" s="9"/>
      <c r="N8652" t="s">
        <v>103</v>
      </c>
      <c r="O8652" s="12" t="str">
        <f>IFERROR(VLOOKUP(C8652,USADOS!$C:$C,1,0),"OK")</f>
        <v>OK</v>
      </c>
    </row>
    <row r="8653" spans="1:15" hidden="1" x14ac:dyDescent="0.25">
      <c r="A8653" t="s">
        <v>1552</v>
      </c>
      <c r="B8653">
        <v>202207</v>
      </c>
      <c r="C8653" t="s">
        <v>4161</v>
      </c>
      <c r="D8653" t="s">
        <v>4940</v>
      </c>
      <c r="E8653" t="s">
        <v>1778</v>
      </c>
      <c r="F8653" t="s">
        <v>1778</v>
      </c>
      <c r="G8653" t="s">
        <v>270</v>
      </c>
      <c r="H8653" t="s">
        <v>4167</v>
      </c>
      <c r="J8653">
        <v>8</v>
      </c>
      <c r="K8653">
        <v>3.5</v>
      </c>
      <c r="L8653" s="9" t="s">
        <v>4167</v>
      </c>
      <c r="M8653" s="9"/>
      <c r="N8653" t="s">
        <v>1778</v>
      </c>
      <c r="O8653" s="12" t="str">
        <f>IFERROR(VLOOKUP(C8653,USADOS!$C:$C,1,0),"OK")</f>
        <v>OK</v>
      </c>
    </row>
    <row r="8654" spans="1:15" hidden="1" x14ac:dyDescent="0.25">
      <c r="A8654" t="s">
        <v>1552</v>
      </c>
      <c r="B8654">
        <v>202208</v>
      </c>
      <c r="C8654" t="s">
        <v>4161</v>
      </c>
      <c r="D8654" t="s">
        <v>4940</v>
      </c>
      <c r="E8654" t="s">
        <v>1778</v>
      </c>
      <c r="F8654" t="s">
        <v>1778</v>
      </c>
      <c r="G8654" t="s">
        <v>270</v>
      </c>
      <c r="H8654" t="s">
        <v>4167</v>
      </c>
      <c r="J8654">
        <v>8</v>
      </c>
      <c r="K8654">
        <v>3.5</v>
      </c>
      <c r="L8654" s="9" t="s">
        <v>4167</v>
      </c>
      <c r="M8654" s="9"/>
      <c r="N8654" t="s">
        <v>1778</v>
      </c>
      <c r="O8654" s="12" t="str">
        <f>IFERROR(VLOOKUP(C8654,USADOS!$C:$C,1,0),"OK")</f>
        <v>OK</v>
      </c>
    </row>
    <row r="8655" spans="1:15" hidden="1" x14ac:dyDescent="0.25">
      <c r="A8655" t="s">
        <v>1552</v>
      </c>
      <c r="B8655">
        <v>202209</v>
      </c>
      <c r="C8655" t="s">
        <v>4161</v>
      </c>
      <c r="D8655" t="s">
        <v>4940</v>
      </c>
      <c r="E8655" t="s">
        <v>1778</v>
      </c>
      <c r="F8655" t="s">
        <v>1778</v>
      </c>
      <c r="G8655" t="s">
        <v>270</v>
      </c>
      <c r="H8655" t="s">
        <v>4167</v>
      </c>
      <c r="J8655">
        <v>8</v>
      </c>
      <c r="K8655">
        <v>3.5</v>
      </c>
      <c r="L8655" s="9" t="s">
        <v>4167</v>
      </c>
      <c r="M8655" s="9"/>
      <c r="N8655" t="s">
        <v>1778</v>
      </c>
      <c r="O8655" s="12" t="str">
        <f>IFERROR(VLOOKUP(C8655,USADOS!$C:$C,1,0),"OK")</f>
        <v>OK</v>
      </c>
    </row>
    <row r="8656" spans="1:15" hidden="1" x14ac:dyDescent="0.25">
      <c r="A8656" t="s">
        <v>1552</v>
      </c>
      <c r="B8656">
        <v>202210</v>
      </c>
      <c r="C8656" t="s">
        <v>4161</v>
      </c>
      <c r="D8656" t="s">
        <v>4940</v>
      </c>
      <c r="E8656" t="s">
        <v>1778</v>
      </c>
      <c r="F8656" t="s">
        <v>1778</v>
      </c>
      <c r="G8656" t="s">
        <v>270</v>
      </c>
      <c r="H8656" t="s">
        <v>4167</v>
      </c>
      <c r="J8656">
        <v>8</v>
      </c>
      <c r="K8656">
        <v>3.5</v>
      </c>
      <c r="L8656" s="9" t="s">
        <v>4167</v>
      </c>
      <c r="M8656" s="9"/>
      <c r="N8656" t="s">
        <v>1778</v>
      </c>
      <c r="O8656" s="12" t="str">
        <f>IFERROR(VLOOKUP(C8656,USADOS!$C:$C,1,0),"OK")</f>
        <v>OK</v>
      </c>
    </row>
    <row r="8657" spans="1:15" hidden="1" x14ac:dyDescent="0.25">
      <c r="A8657" t="s">
        <v>1552</v>
      </c>
      <c r="B8657">
        <v>202211</v>
      </c>
      <c r="C8657" t="s">
        <v>4161</v>
      </c>
      <c r="D8657" t="s">
        <v>4940</v>
      </c>
      <c r="E8657" t="s">
        <v>1778</v>
      </c>
      <c r="F8657" t="s">
        <v>1778</v>
      </c>
      <c r="G8657" t="s">
        <v>270</v>
      </c>
      <c r="H8657" t="s">
        <v>4167</v>
      </c>
      <c r="J8657">
        <v>8</v>
      </c>
      <c r="K8657">
        <v>3.5</v>
      </c>
      <c r="L8657" s="9" t="s">
        <v>4167</v>
      </c>
      <c r="M8657" s="9"/>
      <c r="N8657" t="s">
        <v>1778</v>
      </c>
      <c r="O8657" s="12" t="str">
        <f>IFERROR(VLOOKUP(C8657,USADOS!$C:$C,1,0),"OK")</f>
        <v>OK</v>
      </c>
    </row>
    <row r="8658" spans="1:15" hidden="1" x14ac:dyDescent="0.25">
      <c r="A8658" t="s">
        <v>1552</v>
      </c>
      <c r="B8658">
        <v>202212</v>
      </c>
      <c r="C8658" t="s">
        <v>4161</v>
      </c>
      <c r="D8658" t="s">
        <v>4940</v>
      </c>
      <c r="E8658" t="s">
        <v>104</v>
      </c>
      <c r="F8658" t="s">
        <v>104</v>
      </c>
      <c r="G8658" t="s">
        <v>270</v>
      </c>
      <c r="H8658" t="s">
        <v>4167</v>
      </c>
      <c r="J8658">
        <v>8</v>
      </c>
      <c r="K8658">
        <v>3.5</v>
      </c>
      <c r="L8658" s="9" t="s">
        <v>4167</v>
      </c>
      <c r="M8658" s="9"/>
      <c r="N8658" t="s">
        <v>103</v>
      </c>
      <c r="O8658" s="12" t="str">
        <f>IFERROR(VLOOKUP(C8658,USADOS!$C:$C,1,0),"OK")</f>
        <v>OK</v>
      </c>
    </row>
    <row r="8659" spans="1:15" hidden="1" x14ac:dyDescent="0.25">
      <c r="A8659" t="s">
        <v>1552</v>
      </c>
      <c r="B8659">
        <v>202309</v>
      </c>
      <c r="C8659" t="s">
        <v>4161</v>
      </c>
      <c r="D8659" t="s">
        <v>4940</v>
      </c>
      <c r="E8659" t="s">
        <v>104</v>
      </c>
      <c r="F8659" t="s">
        <v>104</v>
      </c>
      <c r="G8659" t="s">
        <v>270</v>
      </c>
      <c r="H8659" t="s">
        <v>4167</v>
      </c>
      <c r="J8659">
        <v>8</v>
      </c>
      <c r="K8659">
        <v>3.5</v>
      </c>
      <c r="L8659" s="9" t="s">
        <v>4167</v>
      </c>
      <c r="M8659" s="9"/>
      <c r="N8659" t="s">
        <v>103</v>
      </c>
      <c r="O8659" s="12" t="str">
        <f>IFERROR(VLOOKUP(C8659,USADOS!$C:$C,1,0),"OK")</f>
        <v>OK</v>
      </c>
    </row>
    <row r="8660" spans="1:15" hidden="1" x14ac:dyDescent="0.25">
      <c r="A8660" t="s">
        <v>1552</v>
      </c>
      <c r="B8660">
        <v>202310</v>
      </c>
      <c r="C8660" t="s">
        <v>4161</v>
      </c>
      <c r="D8660" t="s">
        <v>4940</v>
      </c>
      <c r="E8660" t="s">
        <v>104</v>
      </c>
      <c r="F8660" t="s">
        <v>104</v>
      </c>
      <c r="G8660" t="s">
        <v>270</v>
      </c>
      <c r="H8660" t="s">
        <v>4167</v>
      </c>
      <c r="J8660">
        <v>8</v>
      </c>
      <c r="K8660">
        <v>3.5</v>
      </c>
      <c r="L8660" s="9" t="s">
        <v>4167</v>
      </c>
      <c r="M8660" s="9"/>
      <c r="N8660" t="s">
        <v>103</v>
      </c>
      <c r="O8660" s="12" t="str">
        <f>IFERROR(VLOOKUP(C8660,USADOS!$C:$C,1,0),"OK")</f>
        <v>OK</v>
      </c>
    </row>
    <row r="8661" spans="1:15" hidden="1" x14ac:dyDescent="0.25">
      <c r="A8661" t="s">
        <v>1552</v>
      </c>
      <c r="B8661">
        <v>202311</v>
      </c>
      <c r="C8661" t="s">
        <v>4161</v>
      </c>
      <c r="D8661" t="s">
        <v>4940</v>
      </c>
      <c r="E8661" t="s">
        <v>1778</v>
      </c>
      <c r="F8661" t="s">
        <v>1778</v>
      </c>
      <c r="G8661" t="s">
        <v>270</v>
      </c>
      <c r="H8661" t="s">
        <v>4167</v>
      </c>
      <c r="J8661">
        <v>8</v>
      </c>
      <c r="K8661">
        <v>3.5</v>
      </c>
      <c r="L8661" s="9" t="s">
        <v>4167</v>
      </c>
      <c r="M8661" s="9"/>
      <c r="N8661" t="s">
        <v>103</v>
      </c>
      <c r="O8661" s="12" t="str">
        <f>IFERROR(VLOOKUP(C8661,USADOS!$C:$C,1,0),"OK")</f>
        <v>OK</v>
      </c>
    </row>
    <row r="8662" spans="1:15" hidden="1" x14ac:dyDescent="0.25">
      <c r="A8662" t="s">
        <v>1552</v>
      </c>
      <c r="B8662">
        <v>202312</v>
      </c>
      <c r="C8662" t="s">
        <v>4161</v>
      </c>
      <c r="D8662" t="s">
        <v>4940</v>
      </c>
      <c r="E8662" t="s">
        <v>1778</v>
      </c>
      <c r="F8662" t="s">
        <v>1778</v>
      </c>
      <c r="G8662" t="s">
        <v>270</v>
      </c>
      <c r="H8662" t="s">
        <v>4167</v>
      </c>
      <c r="J8662">
        <v>8</v>
      </c>
      <c r="K8662">
        <v>3.5</v>
      </c>
      <c r="L8662" s="9" t="s">
        <v>4167</v>
      </c>
      <c r="M8662" s="9"/>
      <c r="N8662" t="s">
        <v>103</v>
      </c>
      <c r="O8662" s="12" t="str">
        <f>IFERROR(VLOOKUP(C8662,USADOS!$C:$C,1,0),"OK")</f>
        <v>OK</v>
      </c>
    </row>
    <row r="8663" spans="1:15" hidden="1" x14ac:dyDescent="0.25">
      <c r="A8663" t="s">
        <v>1552</v>
      </c>
      <c r="B8663">
        <v>202401</v>
      </c>
      <c r="C8663" t="s">
        <v>4161</v>
      </c>
      <c r="D8663" t="s">
        <v>4940</v>
      </c>
      <c r="E8663" t="s">
        <v>1778</v>
      </c>
      <c r="F8663" t="s">
        <v>1778</v>
      </c>
      <c r="G8663" t="s">
        <v>270</v>
      </c>
      <c r="H8663" t="s">
        <v>4167</v>
      </c>
      <c r="J8663">
        <v>8</v>
      </c>
      <c r="K8663">
        <v>3.5</v>
      </c>
      <c r="L8663" s="9" t="s">
        <v>4167</v>
      </c>
      <c r="M8663" s="9"/>
      <c r="N8663" t="s">
        <v>103</v>
      </c>
      <c r="O8663" s="12" t="str">
        <f>IFERROR(VLOOKUP(C8663,USADOS!$C:$C,1,0),"OK")</f>
        <v>OK</v>
      </c>
    </row>
    <row r="8664" spans="1:15" hidden="1" x14ac:dyDescent="0.25">
      <c r="A8664" t="s">
        <v>1552</v>
      </c>
      <c r="B8664">
        <v>202402</v>
      </c>
      <c r="C8664" t="s">
        <v>4161</v>
      </c>
      <c r="D8664" t="s">
        <v>4940</v>
      </c>
      <c r="E8664" t="s">
        <v>160</v>
      </c>
      <c r="F8664" t="s">
        <v>160</v>
      </c>
      <c r="G8664" t="s">
        <v>270</v>
      </c>
      <c r="H8664" t="s">
        <v>4167</v>
      </c>
      <c r="J8664">
        <v>8</v>
      </c>
      <c r="K8664">
        <v>3.5</v>
      </c>
      <c r="L8664" s="9" t="s">
        <v>4167</v>
      </c>
      <c r="M8664" s="9"/>
      <c r="N8664" t="s">
        <v>542</v>
      </c>
      <c r="O8664" s="12" t="str">
        <f>IFERROR(VLOOKUP(C8664,USADOS!$C:$C,1,0),"OK")</f>
        <v>OK</v>
      </c>
    </row>
    <row r="8665" spans="1:15" hidden="1" x14ac:dyDescent="0.25">
      <c r="A8665" t="s">
        <v>1552</v>
      </c>
      <c r="B8665">
        <v>202403</v>
      </c>
      <c r="C8665" t="s">
        <v>4161</v>
      </c>
      <c r="D8665" t="s">
        <v>4940</v>
      </c>
      <c r="E8665" t="s">
        <v>160</v>
      </c>
      <c r="F8665" t="s">
        <v>160</v>
      </c>
      <c r="G8665" t="s">
        <v>270</v>
      </c>
      <c r="H8665" t="s">
        <v>4167</v>
      </c>
      <c r="J8665">
        <v>8</v>
      </c>
      <c r="K8665">
        <v>3.5</v>
      </c>
      <c r="L8665" s="9" t="s">
        <v>4167</v>
      </c>
      <c r="M8665" s="9"/>
      <c r="N8665" t="s">
        <v>542</v>
      </c>
      <c r="O8665" s="12" t="str">
        <f>IFERROR(VLOOKUP(C8665,USADOS!$C:$C,1,0),"OK")</f>
        <v>OK</v>
      </c>
    </row>
    <row r="8666" spans="1:15" hidden="1" x14ac:dyDescent="0.25">
      <c r="A8666" t="s">
        <v>118</v>
      </c>
      <c r="B8666">
        <v>201902</v>
      </c>
      <c r="C8666" t="s">
        <v>528</v>
      </c>
      <c r="D8666" t="s">
        <v>708</v>
      </c>
      <c r="E8666" t="s">
        <v>3522</v>
      </c>
      <c r="F8666" t="s">
        <v>3522</v>
      </c>
      <c r="G8666" t="s">
        <v>270</v>
      </c>
      <c r="H8666" t="s">
        <v>570</v>
      </c>
      <c r="J8666">
        <v>0</v>
      </c>
      <c r="K8666">
        <v>5.5</v>
      </c>
      <c r="M8666" s="19"/>
      <c r="O8666" s="12" t="str">
        <f>IFERROR(VLOOKUP(C8666,USADOS!$C:$C,1,0),"OK")</f>
        <v>OK</v>
      </c>
    </row>
    <row r="8667" spans="1:15" hidden="1" x14ac:dyDescent="0.25">
      <c r="A8667" t="s">
        <v>118</v>
      </c>
      <c r="B8667">
        <v>201903</v>
      </c>
      <c r="C8667" t="s">
        <v>528</v>
      </c>
      <c r="D8667" t="s">
        <v>708</v>
      </c>
      <c r="E8667" t="s">
        <v>3522</v>
      </c>
      <c r="F8667" t="s">
        <v>3522</v>
      </c>
      <c r="G8667" t="s">
        <v>270</v>
      </c>
      <c r="H8667" t="s">
        <v>570</v>
      </c>
      <c r="J8667">
        <v>10</v>
      </c>
      <c r="K8667">
        <v>5.5</v>
      </c>
      <c r="M8667" s="19"/>
      <c r="O8667" s="12" t="str">
        <f>IFERROR(VLOOKUP(C8667,USADOS!$C:$C,1,0),"OK")</f>
        <v>OK</v>
      </c>
    </row>
    <row r="8668" spans="1:15" hidden="1" x14ac:dyDescent="0.25">
      <c r="A8668" t="s">
        <v>1058</v>
      </c>
      <c r="B8668">
        <v>202306</v>
      </c>
      <c r="C8668" t="s">
        <v>4557</v>
      </c>
      <c r="D8668" t="s">
        <v>4941</v>
      </c>
      <c r="E8668" t="s">
        <v>67</v>
      </c>
      <c r="F8668" t="s">
        <v>67</v>
      </c>
      <c r="G8668" t="s">
        <v>270</v>
      </c>
      <c r="H8668" t="s">
        <v>4608</v>
      </c>
      <c r="J8668">
        <v>10</v>
      </c>
      <c r="K8668">
        <v>3</v>
      </c>
      <c r="L8668" s="9" t="s">
        <v>4608</v>
      </c>
      <c r="M8668" s="9"/>
      <c r="N8668" t="s">
        <v>67</v>
      </c>
      <c r="O8668" s="12" t="str">
        <f>IFERROR(VLOOKUP(C8668,USADOS!$C:$C,1,0),"OK")</f>
        <v>OK</v>
      </c>
    </row>
    <row r="8669" spans="1:15" hidden="1" x14ac:dyDescent="0.25">
      <c r="A8669" t="s">
        <v>1058</v>
      </c>
      <c r="B8669">
        <v>202301</v>
      </c>
      <c r="C8669" t="s">
        <v>4557</v>
      </c>
      <c r="D8669" t="s">
        <v>4941</v>
      </c>
      <c r="E8669" t="s">
        <v>67</v>
      </c>
      <c r="F8669" t="s">
        <v>67</v>
      </c>
      <c r="G8669" t="s">
        <v>270</v>
      </c>
      <c r="H8669" t="s">
        <v>4608</v>
      </c>
      <c r="J8669">
        <v>10</v>
      </c>
      <c r="K8669">
        <v>3</v>
      </c>
      <c r="L8669" s="9" t="s">
        <v>4608</v>
      </c>
      <c r="M8669" s="9"/>
      <c r="N8669" t="s">
        <v>67</v>
      </c>
      <c r="O8669" s="12" t="str">
        <f>IFERROR(VLOOKUP(C8669,USADOS!$C:$C,1,0),"OK")</f>
        <v>OK</v>
      </c>
    </row>
    <row r="8670" spans="1:15" hidden="1" x14ac:dyDescent="0.25">
      <c r="A8670" t="s">
        <v>1058</v>
      </c>
      <c r="B8670">
        <v>202302</v>
      </c>
      <c r="C8670" t="s">
        <v>4557</v>
      </c>
      <c r="D8670" t="s">
        <v>4941</v>
      </c>
      <c r="E8670" t="s">
        <v>67</v>
      </c>
      <c r="F8670" t="s">
        <v>67</v>
      </c>
      <c r="G8670" t="s">
        <v>270</v>
      </c>
      <c r="H8670" t="s">
        <v>4608</v>
      </c>
      <c r="J8670">
        <v>10</v>
      </c>
      <c r="K8670">
        <v>3</v>
      </c>
      <c r="L8670" s="9" t="s">
        <v>4608</v>
      </c>
      <c r="M8670" s="9"/>
      <c r="N8670" t="s">
        <v>67</v>
      </c>
      <c r="O8670" s="12" t="str">
        <f>IFERROR(VLOOKUP(C8670,USADOS!$C:$C,1,0),"OK")</f>
        <v>OK</v>
      </c>
    </row>
    <row r="8671" spans="1:15" hidden="1" x14ac:dyDescent="0.25">
      <c r="A8671" t="s">
        <v>1058</v>
      </c>
      <c r="B8671">
        <v>202303</v>
      </c>
      <c r="C8671" t="s">
        <v>4557</v>
      </c>
      <c r="D8671" t="s">
        <v>4941</v>
      </c>
      <c r="E8671" t="s">
        <v>67</v>
      </c>
      <c r="F8671" t="s">
        <v>67</v>
      </c>
      <c r="G8671" t="s">
        <v>270</v>
      </c>
      <c r="H8671" t="s">
        <v>4608</v>
      </c>
      <c r="J8671">
        <v>10</v>
      </c>
      <c r="K8671">
        <v>3</v>
      </c>
      <c r="L8671" s="9" t="s">
        <v>4608</v>
      </c>
      <c r="M8671" s="9"/>
      <c r="N8671" t="s">
        <v>67</v>
      </c>
      <c r="O8671" s="12" t="str">
        <f>IFERROR(VLOOKUP(C8671,USADOS!$C:$C,1,0),"OK")</f>
        <v>OK</v>
      </c>
    </row>
    <row r="8672" spans="1:15" hidden="1" x14ac:dyDescent="0.25">
      <c r="A8672" t="s">
        <v>1058</v>
      </c>
      <c r="B8672">
        <v>202304</v>
      </c>
      <c r="C8672" t="s">
        <v>4557</v>
      </c>
      <c r="D8672" t="s">
        <v>4941</v>
      </c>
      <c r="E8672" t="s">
        <v>67</v>
      </c>
      <c r="F8672" t="s">
        <v>67</v>
      </c>
      <c r="G8672" t="s">
        <v>270</v>
      </c>
      <c r="H8672" t="s">
        <v>4608</v>
      </c>
      <c r="J8672">
        <v>10</v>
      </c>
      <c r="K8672">
        <v>3</v>
      </c>
      <c r="L8672" s="9" t="s">
        <v>4608</v>
      </c>
      <c r="M8672" s="9"/>
      <c r="N8672" t="s">
        <v>67</v>
      </c>
      <c r="O8672" s="12" t="str">
        <f>IFERROR(VLOOKUP(C8672,USADOS!$C:$C,1,0),"OK")</f>
        <v>OK</v>
      </c>
    </row>
    <row r="8673" spans="1:15" hidden="1" x14ac:dyDescent="0.25">
      <c r="A8673" t="s">
        <v>1058</v>
      </c>
      <c r="B8673">
        <v>202305</v>
      </c>
      <c r="C8673" t="s">
        <v>4557</v>
      </c>
      <c r="D8673" t="s">
        <v>4941</v>
      </c>
      <c r="E8673" t="s">
        <v>67</v>
      </c>
      <c r="F8673" t="s">
        <v>67</v>
      </c>
      <c r="G8673" t="s">
        <v>270</v>
      </c>
      <c r="H8673" t="s">
        <v>4608</v>
      </c>
      <c r="J8673">
        <v>10</v>
      </c>
      <c r="K8673">
        <v>3</v>
      </c>
      <c r="L8673" s="9" t="s">
        <v>4608</v>
      </c>
      <c r="M8673" s="9"/>
      <c r="N8673" t="s">
        <v>67</v>
      </c>
      <c r="O8673" s="12" t="str">
        <f>IFERROR(VLOOKUP(C8673,USADOS!$C:$C,1,0),"OK")</f>
        <v>OK</v>
      </c>
    </row>
    <row r="8674" spans="1:15" hidden="1" x14ac:dyDescent="0.25">
      <c r="A8674" t="s">
        <v>1058</v>
      </c>
      <c r="B8674">
        <v>202307</v>
      </c>
      <c r="C8674" t="s">
        <v>4557</v>
      </c>
      <c r="D8674" t="s">
        <v>4941</v>
      </c>
      <c r="E8674" t="s">
        <v>67</v>
      </c>
      <c r="F8674" t="s">
        <v>67</v>
      </c>
      <c r="G8674" t="s">
        <v>270</v>
      </c>
      <c r="H8674" t="s">
        <v>4608</v>
      </c>
      <c r="J8674">
        <v>10</v>
      </c>
      <c r="K8674">
        <v>3</v>
      </c>
      <c r="L8674" s="9" t="s">
        <v>4608</v>
      </c>
      <c r="M8674" s="9"/>
      <c r="N8674" t="s">
        <v>67</v>
      </c>
      <c r="O8674" s="12" t="str">
        <f>IFERROR(VLOOKUP(C8674,USADOS!$C:$C,1,0),"OK")</f>
        <v>OK</v>
      </c>
    </row>
    <row r="8675" spans="1:15" hidden="1" x14ac:dyDescent="0.25">
      <c r="A8675" t="s">
        <v>1058</v>
      </c>
      <c r="B8675">
        <v>202308</v>
      </c>
      <c r="C8675" t="s">
        <v>4557</v>
      </c>
      <c r="D8675" t="s">
        <v>4941</v>
      </c>
      <c r="E8675" t="s">
        <v>67</v>
      </c>
      <c r="F8675" t="s">
        <v>67</v>
      </c>
      <c r="G8675" t="s">
        <v>270</v>
      </c>
      <c r="H8675" t="s">
        <v>4608</v>
      </c>
      <c r="J8675">
        <v>12</v>
      </c>
      <c r="K8675">
        <v>3</v>
      </c>
      <c r="L8675" s="9" t="s">
        <v>4608</v>
      </c>
      <c r="M8675" s="9"/>
      <c r="N8675" t="s">
        <v>67</v>
      </c>
      <c r="O8675" s="12" t="str">
        <f>IFERROR(VLOOKUP(C8675,USADOS!$C:$C,1,0),"OK")</f>
        <v>OK</v>
      </c>
    </row>
    <row r="8676" spans="1:15" hidden="1" x14ac:dyDescent="0.25">
      <c r="A8676" t="s">
        <v>1058</v>
      </c>
      <c r="B8676">
        <v>202309</v>
      </c>
      <c r="C8676" t="s">
        <v>4557</v>
      </c>
      <c r="D8676" t="s">
        <v>4941</v>
      </c>
      <c r="E8676" t="s">
        <v>67</v>
      </c>
      <c r="F8676" t="s">
        <v>67</v>
      </c>
      <c r="G8676" t="s">
        <v>270</v>
      </c>
      <c r="H8676" t="s">
        <v>4608</v>
      </c>
      <c r="J8676">
        <v>12</v>
      </c>
      <c r="K8676">
        <v>3</v>
      </c>
      <c r="L8676" s="9" t="s">
        <v>4608</v>
      </c>
      <c r="M8676" s="9"/>
      <c r="N8676" t="s">
        <v>67</v>
      </c>
      <c r="O8676" s="12" t="str">
        <f>IFERROR(VLOOKUP(C8676,USADOS!$C:$C,1,0),"OK")</f>
        <v>OK</v>
      </c>
    </row>
    <row r="8677" spans="1:15" hidden="1" x14ac:dyDescent="0.25">
      <c r="A8677" t="s">
        <v>1058</v>
      </c>
      <c r="B8677">
        <v>202310</v>
      </c>
      <c r="C8677" t="s">
        <v>4557</v>
      </c>
      <c r="D8677" t="s">
        <v>4941</v>
      </c>
      <c r="E8677" t="s">
        <v>67</v>
      </c>
      <c r="F8677" t="s">
        <v>67</v>
      </c>
      <c r="G8677" t="s">
        <v>270</v>
      </c>
      <c r="H8677" t="s">
        <v>4608</v>
      </c>
      <c r="J8677">
        <v>12</v>
      </c>
      <c r="K8677">
        <v>3</v>
      </c>
      <c r="L8677" s="9" t="s">
        <v>4608</v>
      </c>
      <c r="M8677" s="9"/>
      <c r="N8677" t="s">
        <v>67</v>
      </c>
      <c r="O8677" s="12" t="str">
        <f>IFERROR(VLOOKUP(C8677,USADOS!$C:$C,1,0),"OK")</f>
        <v>OK</v>
      </c>
    </row>
    <row r="8678" spans="1:15" hidden="1" x14ac:dyDescent="0.25">
      <c r="A8678" t="s">
        <v>1058</v>
      </c>
      <c r="B8678">
        <v>202311</v>
      </c>
      <c r="C8678" t="s">
        <v>4557</v>
      </c>
      <c r="D8678" t="s">
        <v>4941</v>
      </c>
      <c r="E8678" t="s">
        <v>67</v>
      </c>
      <c r="F8678" t="s">
        <v>67</v>
      </c>
      <c r="G8678" t="s">
        <v>270</v>
      </c>
      <c r="H8678" t="s">
        <v>4608</v>
      </c>
      <c r="J8678">
        <v>12</v>
      </c>
      <c r="K8678">
        <v>3</v>
      </c>
      <c r="L8678" s="9" t="s">
        <v>4608</v>
      </c>
      <c r="M8678" s="9"/>
      <c r="N8678" t="s">
        <v>67</v>
      </c>
      <c r="O8678" s="12" t="str">
        <f>IFERROR(VLOOKUP(C8678,USADOS!$C:$C,1,0),"OK")</f>
        <v>OK</v>
      </c>
    </row>
    <row r="8679" spans="1:15" hidden="1" x14ac:dyDescent="0.25">
      <c r="A8679" t="s">
        <v>1058</v>
      </c>
      <c r="B8679">
        <v>202312</v>
      </c>
      <c r="C8679" t="s">
        <v>4557</v>
      </c>
      <c r="D8679" t="s">
        <v>4941</v>
      </c>
      <c r="E8679" t="s">
        <v>67</v>
      </c>
      <c r="F8679" t="s">
        <v>67</v>
      </c>
      <c r="G8679" t="s">
        <v>270</v>
      </c>
      <c r="H8679" t="s">
        <v>4608</v>
      </c>
      <c r="J8679">
        <v>12</v>
      </c>
      <c r="K8679">
        <v>3</v>
      </c>
      <c r="L8679" s="9" t="s">
        <v>4608</v>
      </c>
      <c r="M8679" s="9"/>
      <c r="N8679" t="s">
        <v>67</v>
      </c>
      <c r="O8679" s="12" t="str">
        <f>IFERROR(VLOOKUP(C8679,USADOS!$C:$C,1,0),"OK")</f>
        <v>OK</v>
      </c>
    </row>
    <row r="8680" spans="1:15" hidden="1" x14ac:dyDescent="0.25">
      <c r="A8680" t="s">
        <v>1058</v>
      </c>
      <c r="B8680">
        <v>202401</v>
      </c>
      <c r="C8680" t="s">
        <v>4557</v>
      </c>
      <c r="D8680" t="s">
        <v>4941</v>
      </c>
      <c r="E8680" t="s">
        <v>67</v>
      </c>
      <c r="F8680" t="s">
        <v>67</v>
      </c>
      <c r="G8680" t="s">
        <v>270</v>
      </c>
      <c r="H8680" t="s">
        <v>4608</v>
      </c>
      <c r="J8680">
        <v>12</v>
      </c>
      <c r="K8680">
        <v>3</v>
      </c>
      <c r="L8680" s="9" t="s">
        <v>4608</v>
      </c>
      <c r="M8680" s="9"/>
      <c r="N8680" t="s">
        <v>67</v>
      </c>
      <c r="O8680" s="12" t="str">
        <f>IFERROR(VLOOKUP(C8680,USADOS!$C:$C,1,0),"OK")</f>
        <v>OK</v>
      </c>
    </row>
    <row r="8681" spans="1:15" hidden="1" x14ac:dyDescent="0.25">
      <c r="A8681" t="s">
        <v>1058</v>
      </c>
      <c r="B8681">
        <v>202402</v>
      </c>
      <c r="C8681" t="s">
        <v>3858</v>
      </c>
      <c r="D8681" t="s">
        <v>3859</v>
      </c>
      <c r="E8681" t="s">
        <v>120</v>
      </c>
      <c r="F8681" t="s">
        <v>120</v>
      </c>
      <c r="G8681" t="s">
        <v>270</v>
      </c>
      <c r="H8681" t="s">
        <v>4035</v>
      </c>
      <c r="I8681" t="s">
        <v>4035</v>
      </c>
      <c r="J8681">
        <v>5</v>
      </c>
      <c r="K8681">
        <v>3</v>
      </c>
      <c r="L8681" t="s">
        <v>4035</v>
      </c>
      <c r="N8681" t="s">
        <v>120</v>
      </c>
      <c r="O8681" s="12" t="str">
        <f>IFERROR(VLOOKUP(C8681,USADOS!$C:$C,1,0),"OK")</f>
        <v>OK</v>
      </c>
    </row>
    <row r="8682" spans="1:15" hidden="1" x14ac:dyDescent="0.25">
      <c r="A8682" t="s">
        <v>1058</v>
      </c>
      <c r="B8682">
        <v>202403</v>
      </c>
      <c r="C8682" t="s">
        <v>1129</v>
      </c>
      <c r="D8682" t="s">
        <v>1129</v>
      </c>
      <c r="E8682" t="s">
        <v>67</v>
      </c>
      <c r="F8682" t="s">
        <v>67</v>
      </c>
      <c r="G8682" t="s">
        <v>112</v>
      </c>
      <c r="L8682" t="s">
        <v>3193</v>
      </c>
      <c r="N8682" t="s">
        <v>67</v>
      </c>
      <c r="O8682" s="12" t="s">
        <v>5072</v>
      </c>
    </row>
    <row r="8683" spans="1:15" hidden="1" x14ac:dyDescent="0.25">
      <c r="A8683" t="s">
        <v>1058</v>
      </c>
      <c r="B8683">
        <v>202306</v>
      </c>
      <c r="C8683" t="s">
        <v>4553</v>
      </c>
      <c r="D8683" t="s">
        <v>4941</v>
      </c>
      <c r="E8683" t="s">
        <v>67</v>
      </c>
      <c r="F8683" t="s">
        <v>67</v>
      </c>
      <c r="G8683" t="s">
        <v>270</v>
      </c>
      <c r="H8683" t="s">
        <v>4608</v>
      </c>
      <c r="J8683">
        <v>10</v>
      </c>
      <c r="K8683">
        <v>3</v>
      </c>
      <c r="L8683" s="9" t="s">
        <v>4608</v>
      </c>
      <c r="M8683" s="9"/>
      <c r="N8683" t="s">
        <v>67</v>
      </c>
      <c r="O8683" s="12" t="str">
        <f>IFERROR(VLOOKUP(C8683,USADOS!$C:$C,1,0),"OK")</f>
        <v>OK</v>
      </c>
    </row>
    <row r="8684" spans="1:15" hidden="1" x14ac:dyDescent="0.25">
      <c r="A8684" t="s">
        <v>1058</v>
      </c>
      <c r="B8684">
        <v>202301</v>
      </c>
      <c r="C8684" t="s">
        <v>4553</v>
      </c>
      <c r="D8684" t="s">
        <v>4941</v>
      </c>
      <c r="E8684" t="s">
        <v>67</v>
      </c>
      <c r="F8684" t="s">
        <v>67</v>
      </c>
      <c r="G8684" t="s">
        <v>270</v>
      </c>
      <c r="H8684" t="s">
        <v>4608</v>
      </c>
      <c r="J8684">
        <v>10</v>
      </c>
      <c r="K8684">
        <v>3</v>
      </c>
      <c r="L8684" s="9" t="s">
        <v>4608</v>
      </c>
      <c r="M8684" s="9"/>
      <c r="N8684" t="s">
        <v>67</v>
      </c>
      <c r="O8684" s="12" t="str">
        <f>IFERROR(VLOOKUP(C8684,USADOS!$C:$C,1,0),"OK")</f>
        <v>OK</v>
      </c>
    </row>
    <row r="8685" spans="1:15" hidden="1" x14ac:dyDescent="0.25">
      <c r="A8685" t="s">
        <v>1058</v>
      </c>
      <c r="B8685">
        <v>202302</v>
      </c>
      <c r="C8685" t="s">
        <v>4553</v>
      </c>
      <c r="D8685" t="s">
        <v>4941</v>
      </c>
      <c r="E8685" t="s">
        <v>67</v>
      </c>
      <c r="F8685" t="s">
        <v>67</v>
      </c>
      <c r="G8685" t="s">
        <v>270</v>
      </c>
      <c r="H8685" t="s">
        <v>4608</v>
      </c>
      <c r="J8685">
        <v>10</v>
      </c>
      <c r="K8685">
        <v>3</v>
      </c>
      <c r="L8685" s="9" t="s">
        <v>4608</v>
      </c>
      <c r="M8685" s="9"/>
      <c r="N8685" t="s">
        <v>67</v>
      </c>
      <c r="O8685" s="12" t="str">
        <f>IFERROR(VLOOKUP(C8685,USADOS!$C:$C,1,0),"OK")</f>
        <v>OK</v>
      </c>
    </row>
    <row r="8686" spans="1:15" hidden="1" x14ac:dyDescent="0.25">
      <c r="A8686" t="s">
        <v>1058</v>
      </c>
      <c r="B8686">
        <v>202303</v>
      </c>
      <c r="C8686" t="s">
        <v>4553</v>
      </c>
      <c r="D8686" t="s">
        <v>4941</v>
      </c>
      <c r="E8686" t="s">
        <v>67</v>
      </c>
      <c r="F8686" t="s">
        <v>67</v>
      </c>
      <c r="G8686" t="s">
        <v>270</v>
      </c>
      <c r="H8686" t="s">
        <v>4608</v>
      </c>
      <c r="J8686">
        <v>10</v>
      </c>
      <c r="K8686">
        <v>3</v>
      </c>
      <c r="L8686" s="9" t="s">
        <v>4608</v>
      </c>
      <c r="M8686" s="9"/>
      <c r="N8686" t="s">
        <v>67</v>
      </c>
      <c r="O8686" s="12" t="str">
        <f>IFERROR(VLOOKUP(C8686,USADOS!$C:$C,1,0),"OK")</f>
        <v>OK</v>
      </c>
    </row>
    <row r="8687" spans="1:15" hidden="1" x14ac:dyDescent="0.25">
      <c r="A8687" t="s">
        <v>1058</v>
      </c>
      <c r="B8687">
        <v>202304</v>
      </c>
      <c r="C8687" t="s">
        <v>4553</v>
      </c>
      <c r="D8687" t="s">
        <v>4941</v>
      </c>
      <c r="E8687" t="s">
        <v>67</v>
      </c>
      <c r="F8687" t="s">
        <v>67</v>
      </c>
      <c r="G8687" t="s">
        <v>270</v>
      </c>
      <c r="H8687" t="s">
        <v>4608</v>
      </c>
      <c r="J8687">
        <v>10</v>
      </c>
      <c r="K8687">
        <v>3</v>
      </c>
      <c r="L8687" s="9" t="s">
        <v>4608</v>
      </c>
      <c r="M8687" s="9"/>
      <c r="N8687" t="s">
        <v>67</v>
      </c>
      <c r="O8687" s="12" t="str">
        <f>IFERROR(VLOOKUP(C8687,USADOS!$C:$C,1,0),"OK")</f>
        <v>OK</v>
      </c>
    </row>
    <row r="8688" spans="1:15" hidden="1" x14ac:dyDescent="0.25">
      <c r="A8688" t="s">
        <v>1058</v>
      </c>
      <c r="B8688">
        <v>202305</v>
      </c>
      <c r="C8688" t="s">
        <v>4553</v>
      </c>
      <c r="D8688" t="s">
        <v>4941</v>
      </c>
      <c r="E8688" t="s">
        <v>67</v>
      </c>
      <c r="F8688" t="s">
        <v>67</v>
      </c>
      <c r="G8688" t="s">
        <v>270</v>
      </c>
      <c r="H8688" t="s">
        <v>4608</v>
      </c>
      <c r="J8688">
        <v>10</v>
      </c>
      <c r="K8688">
        <v>3</v>
      </c>
      <c r="L8688" s="9" t="s">
        <v>4608</v>
      </c>
      <c r="M8688" s="9"/>
      <c r="N8688" t="s">
        <v>67</v>
      </c>
      <c r="O8688" s="12" t="str">
        <f>IFERROR(VLOOKUP(C8688,USADOS!$C:$C,1,0),"OK")</f>
        <v>OK</v>
      </c>
    </row>
    <row r="8689" spans="1:15" hidden="1" x14ac:dyDescent="0.25">
      <c r="A8689" t="s">
        <v>1058</v>
      </c>
      <c r="B8689">
        <v>202307</v>
      </c>
      <c r="C8689" t="s">
        <v>4553</v>
      </c>
      <c r="D8689" t="s">
        <v>4941</v>
      </c>
      <c r="E8689" t="s">
        <v>67</v>
      </c>
      <c r="F8689" t="s">
        <v>67</v>
      </c>
      <c r="G8689" t="s">
        <v>270</v>
      </c>
      <c r="H8689" t="s">
        <v>4608</v>
      </c>
      <c r="J8689">
        <v>10</v>
      </c>
      <c r="K8689">
        <v>3</v>
      </c>
      <c r="L8689" s="9" t="s">
        <v>4608</v>
      </c>
      <c r="M8689" s="9"/>
      <c r="N8689" t="s">
        <v>67</v>
      </c>
      <c r="O8689" s="12" t="str">
        <f>IFERROR(VLOOKUP(C8689,USADOS!$C:$C,1,0),"OK")</f>
        <v>OK</v>
      </c>
    </row>
    <row r="8690" spans="1:15" hidden="1" x14ac:dyDescent="0.25">
      <c r="A8690" t="s">
        <v>1058</v>
      </c>
      <c r="B8690">
        <v>202308</v>
      </c>
      <c r="C8690" t="s">
        <v>4553</v>
      </c>
      <c r="D8690" t="s">
        <v>4941</v>
      </c>
      <c r="E8690" t="s">
        <v>67</v>
      </c>
      <c r="F8690" t="s">
        <v>67</v>
      </c>
      <c r="G8690" t="s">
        <v>270</v>
      </c>
      <c r="H8690" t="s">
        <v>4608</v>
      </c>
      <c r="J8690">
        <v>12</v>
      </c>
      <c r="K8690">
        <v>3</v>
      </c>
      <c r="L8690" s="9" t="s">
        <v>4608</v>
      </c>
      <c r="M8690" s="9"/>
      <c r="N8690" t="s">
        <v>67</v>
      </c>
      <c r="O8690" s="12" t="str">
        <f>IFERROR(VLOOKUP(C8690,USADOS!$C:$C,1,0),"OK")</f>
        <v>OK</v>
      </c>
    </row>
    <row r="8691" spans="1:15" hidden="1" x14ac:dyDescent="0.25">
      <c r="A8691" t="s">
        <v>1058</v>
      </c>
      <c r="B8691">
        <v>202309</v>
      </c>
      <c r="C8691" t="s">
        <v>4553</v>
      </c>
      <c r="D8691" t="s">
        <v>4941</v>
      </c>
      <c r="E8691" t="s">
        <v>67</v>
      </c>
      <c r="F8691" t="s">
        <v>67</v>
      </c>
      <c r="G8691" t="s">
        <v>270</v>
      </c>
      <c r="H8691" t="s">
        <v>4608</v>
      </c>
      <c r="J8691">
        <v>12</v>
      </c>
      <c r="K8691">
        <v>3</v>
      </c>
      <c r="L8691" s="9" t="s">
        <v>4608</v>
      </c>
      <c r="M8691" s="9"/>
      <c r="N8691" t="s">
        <v>67</v>
      </c>
      <c r="O8691" s="12" t="str">
        <f>IFERROR(VLOOKUP(C8691,USADOS!$C:$C,1,0),"OK")</f>
        <v>OK</v>
      </c>
    </row>
    <row r="8692" spans="1:15" hidden="1" x14ac:dyDescent="0.25">
      <c r="A8692" t="s">
        <v>1058</v>
      </c>
      <c r="B8692">
        <v>202310</v>
      </c>
      <c r="C8692" t="s">
        <v>4553</v>
      </c>
      <c r="D8692" t="s">
        <v>4941</v>
      </c>
      <c r="E8692" t="s">
        <v>67</v>
      </c>
      <c r="F8692" t="s">
        <v>67</v>
      </c>
      <c r="G8692" t="s">
        <v>270</v>
      </c>
      <c r="H8692" t="s">
        <v>4608</v>
      </c>
      <c r="J8692">
        <v>12</v>
      </c>
      <c r="K8692">
        <v>3</v>
      </c>
      <c r="L8692" s="9" t="s">
        <v>4608</v>
      </c>
      <c r="M8692" s="9"/>
      <c r="N8692" t="s">
        <v>67</v>
      </c>
      <c r="O8692" s="12" t="str">
        <f>IFERROR(VLOOKUP(C8692,USADOS!$C:$C,1,0),"OK")</f>
        <v>OK</v>
      </c>
    </row>
    <row r="8693" spans="1:15" hidden="1" x14ac:dyDescent="0.25">
      <c r="A8693" t="s">
        <v>1058</v>
      </c>
      <c r="B8693">
        <v>202311</v>
      </c>
      <c r="C8693" t="s">
        <v>4553</v>
      </c>
      <c r="D8693" t="s">
        <v>4941</v>
      </c>
      <c r="E8693" t="s">
        <v>67</v>
      </c>
      <c r="F8693" t="s">
        <v>67</v>
      </c>
      <c r="G8693" t="s">
        <v>270</v>
      </c>
      <c r="H8693" t="s">
        <v>4608</v>
      </c>
      <c r="J8693">
        <v>12</v>
      </c>
      <c r="K8693">
        <v>3</v>
      </c>
      <c r="L8693" s="9" t="s">
        <v>4608</v>
      </c>
      <c r="M8693" s="9"/>
      <c r="N8693" t="s">
        <v>67</v>
      </c>
      <c r="O8693" s="12" t="str">
        <f>IFERROR(VLOOKUP(C8693,USADOS!$C:$C,1,0),"OK")</f>
        <v>OK</v>
      </c>
    </row>
    <row r="8694" spans="1:15" hidden="1" x14ac:dyDescent="0.25">
      <c r="A8694" t="s">
        <v>1058</v>
      </c>
      <c r="B8694">
        <v>202312</v>
      </c>
      <c r="C8694" t="s">
        <v>4553</v>
      </c>
      <c r="D8694" t="s">
        <v>4941</v>
      </c>
      <c r="E8694" t="s">
        <v>67</v>
      </c>
      <c r="F8694" t="s">
        <v>67</v>
      </c>
      <c r="G8694" t="s">
        <v>270</v>
      </c>
      <c r="H8694" t="s">
        <v>4608</v>
      </c>
      <c r="J8694">
        <v>12</v>
      </c>
      <c r="K8694">
        <v>3</v>
      </c>
      <c r="L8694" s="9" t="s">
        <v>4608</v>
      </c>
      <c r="M8694" s="9"/>
      <c r="N8694" t="s">
        <v>67</v>
      </c>
      <c r="O8694" s="12" t="str">
        <f>IFERROR(VLOOKUP(C8694,USADOS!$C:$C,1,0),"OK")</f>
        <v>OK</v>
      </c>
    </row>
    <row r="8695" spans="1:15" hidden="1" x14ac:dyDescent="0.25">
      <c r="A8695" t="s">
        <v>1058</v>
      </c>
      <c r="B8695">
        <v>202401</v>
      </c>
      <c r="C8695" t="s">
        <v>4553</v>
      </c>
      <c r="D8695" t="s">
        <v>4941</v>
      </c>
      <c r="E8695" t="s">
        <v>67</v>
      </c>
      <c r="F8695" t="s">
        <v>67</v>
      </c>
      <c r="G8695" t="s">
        <v>270</v>
      </c>
      <c r="H8695" t="s">
        <v>4608</v>
      </c>
      <c r="J8695">
        <v>12</v>
      </c>
      <c r="K8695">
        <v>3</v>
      </c>
      <c r="L8695" s="9" t="s">
        <v>4608</v>
      </c>
      <c r="M8695" s="9"/>
      <c r="N8695" t="s">
        <v>67</v>
      </c>
      <c r="O8695" s="12" t="str">
        <f>IFERROR(VLOOKUP(C8695,USADOS!$C:$C,1,0),"OK")</f>
        <v>OK</v>
      </c>
    </row>
    <row r="8696" spans="1:15" hidden="1" x14ac:dyDescent="0.25">
      <c r="A8696" t="s">
        <v>1058</v>
      </c>
      <c r="B8696">
        <v>202403</v>
      </c>
      <c r="C8696" t="s">
        <v>3858</v>
      </c>
      <c r="D8696" t="s">
        <v>3859</v>
      </c>
      <c r="E8696" t="s">
        <v>120</v>
      </c>
      <c r="F8696" t="s">
        <v>120</v>
      </c>
      <c r="G8696" t="s">
        <v>270</v>
      </c>
      <c r="H8696" t="s">
        <v>4035</v>
      </c>
      <c r="I8696" t="s">
        <v>4035</v>
      </c>
      <c r="J8696">
        <v>7</v>
      </c>
      <c r="K8696">
        <v>3</v>
      </c>
      <c r="L8696" t="s">
        <v>4035</v>
      </c>
      <c r="N8696" t="s">
        <v>120</v>
      </c>
      <c r="O8696" s="12" t="str">
        <f>IFERROR(VLOOKUP(C8696,USADOS!$C:$C,1,0),"OK")</f>
        <v>OK</v>
      </c>
    </row>
    <row r="8697" spans="1:15" hidden="1" x14ac:dyDescent="0.25">
      <c r="A8697" t="s">
        <v>1058</v>
      </c>
      <c r="B8697">
        <v>202403</v>
      </c>
      <c r="C8697" t="s">
        <v>75</v>
      </c>
      <c r="D8697" t="s">
        <v>75</v>
      </c>
      <c r="E8697" t="s">
        <v>1093</v>
      </c>
      <c r="F8697" t="s">
        <v>1093</v>
      </c>
      <c r="G8697" t="s">
        <v>112</v>
      </c>
      <c r="L8697" t="s">
        <v>75</v>
      </c>
      <c r="N8697" t="s">
        <v>1888</v>
      </c>
      <c r="O8697" s="12" t="s">
        <v>5072</v>
      </c>
    </row>
    <row r="8698" spans="1:15" hidden="1" x14ac:dyDescent="0.25">
      <c r="A8698" t="s">
        <v>118</v>
      </c>
      <c r="B8698">
        <v>202309</v>
      </c>
      <c r="C8698" t="s">
        <v>4910</v>
      </c>
      <c r="D8698" t="s">
        <v>4942</v>
      </c>
      <c r="E8698" t="s">
        <v>3523</v>
      </c>
      <c r="F8698" t="s">
        <v>3523</v>
      </c>
      <c r="G8698" t="s">
        <v>270</v>
      </c>
      <c r="H8698" t="s">
        <v>4916</v>
      </c>
      <c r="J8698">
        <v>13</v>
      </c>
      <c r="K8698">
        <v>3.5</v>
      </c>
      <c r="L8698" s="9" t="s">
        <v>4916</v>
      </c>
      <c r="M8698" s="9"/>
      <c r="N8698" t="s">
        <v>118</v>
      </c>
      <c r="O8698" s="12" t="str">
        <f>IFERROR(VLOOKUP(C8698,USADOS!$C:$C,1,0),"OK")</f>
        <v>OK</v>
      </c>
    </row>
    <row r="8699" spans="1:15" hidden="1" x14ac:dyDescent="0.25">
      <c r="A8699" t="s">
        <v>118</v>
      </c>
      <c r="B8699">
        <v>202306</v>
      </c>
      <c r="C8699" t="s">
        <v>4910</v>
      </c>
      <c r="D8699" t="s">
        <v>4942</v>
      </c>
      <c r="E8699" t="s">
        <v>118</v>
      </c>
      <c r="F8699" t="s">
        <v>118</v>
      </c>
      <c r="G8699" t="s">
        <v>270</v>
      </c>
      <c r="H8699" t="s">
        <v>4916</v>
      </c>
      <c r="J8699">
        <v>13</v>
      </c>
      <c r="K8699">
        <v>3.5</v>
      </c>
      <c r="L8699" s="9" t="s">
        <v>4916</v>
      </c>
      <c r="M8699" s="9"/>
      <c r="N8699" t="s">
        <v>118</v>
      </c>
      <c r="O8699" s="12" t="str">
        <f>IFERROR(VLOOKUP(C8699,USADOS!$C:$C,1,0),"OK")</f>
        <v>OK</v>
      </c>
    </row>
    <row r="8700" spans="1:15" hidden="1" x14ac:dyDescent="0.25">
      <c r="A8700" t="s">
        <v>118</v>
      </c>
      <c r="B8700">
        <v>202307</v>
      </c>
      <c r="C8700" t="s">
        <v>4910</v>
      </c>
      <c r="D8700" t="s">
        <v>4942</v>
      </c>
      <c r="E8700" t="s">
        <v>118</v>
      </c>
      <c r="F8700" t="s">
        <v>118</v>
      </c>
      <c r="G8700" t="s">
        <v>270</v>
      </c>
      <c r="H8700" t="s">
        <v>4916</v>
      </c>
      <c r="J8700">
        <v>13</v>
      </c>
      <c r="K8700">
        <v>3.5</v>
      </c>
      <c r="L8700" s="9" t="s">
        <v>4916</v>
      </c>
      <c r="M8700" s="9"/>
      <c r="N8700" t="s">
        <v>118</v>
      </c>
      <c r="O8700" s="12" t="str">
        <f>IFERROR(VLOOKUP(C8700,USADOS!$C:$C,1,0),"OK")</f>
        <v>OK</v>
      </c>
    </row>
    <row r="8701" spans="1:15" hidden="1" x14ac:dyDescent="0.25">
      <c r="A8701" t="s">
        <v>118</v>
      </c>
      <c r="B8701">
        <v>202308</v>
      </c>
      <c r="C8701" t="s">
        <v>4910</v>
      </c>
      <c r="D8701" t="s">
        <v>4942</v>
      </c>
      <c r="E8701" t="s">
        <v>3523</v>
      </c>
      <c r="F8701" t="s">
        <v>3523</v>
      </c>
      <c r="G8701" t="s">
        <v>270</v>
      </c>
      <c r="H8701" t="s">
        <v>4916</v>
      </c>
      <c r="J8701">
        <v>13</v>
      </c>
      <c r="K8701">
        <v>3.5</v>
      </c>
      <c r="L8701" s="9" t="s">
        <v>4916</v>
      </c>
      <c r="M8701" s="9"/>
      <c r="N8701" t="s">
        <v>118</v>
      </c>
      <c r="O8701" s="12" t="str">
        <f>IFERROR(VLOOKUP(C8701,USADOS!$C:$C,1,0),"OK")</f>
        <v>OK</v>
      </c>
    </row>
    <row r="8702" spans="1:15" hidden="1" x14ac:dyDescent="0.25">
      <c r="A8702" t="s">
        <v>118</v>
      </c>
      <c r="B8702">
        <v>202310</v>
      </c>
      <c r="C8702" t="s">
        <v>4910</v>
      </c>
      <c r="D8702" t="s">
        <v>4942</v>
      </c>
      <c r="E8702" t="s">
        <v>3523</v>
      </c>
      <c r="F8702" t="s">
        <v>3523</v>
      </c>
      <c r="G8702" t="s">
        <v>270</v>
      </c>
      <c r="H8702" t="s">
        <v>4916</v>
      </c>
      <c r="J8702">
        <v>13</v>
      </c>
      <c r="K8702">
        <v>3.5</v>
      </c>
      <c r="L8702" s="9" t="s">
        <v>4916</v>
      </c>
      <c r="M8702" s="9"/>
      <c r="N8702" t="s">
        <v>118</v>
      </c>
      <c r="O8702" s="12" t="str">
        <f>IFERROR(VLOOKUP(C8702,USADOS!$C:$C,1,0),"OK")</f>
        <v>OK</v>
      </c>
    </row>
    <row r="8703" spans="1:15" hidden="1" x14ac:dyDescent="0.25">
      <c r="A8703" t="s">
        <v>118</v>
      </c>
      <c r="B8703">
        <v>202311</v>
      </c>
      <c r="C8703" t="s">
        <v>4910</v>
      </c>
      <c r="D8703" t="s">
        <v>4942</v>
      </c>
      <c r="E8703" t="s">
        <v>3523</v>
      </c>
      <c r="F8703" t="s">
        <v>3523</v>
      </c>
      <c r="G8703" t="s">
        <v>270</v>
      </c>
      <c r="H8703" t="s">
        <v>4916</v>
      </c>
      <c r="J8703">
        <v>13</v>
      </c>
      <c r="K8703">
        <v>3.5</v>
      </c>
      <c r="L8703" s="9" t="s">
        <v>4916</v>
      </c>
      <c r="M8703" s="9"/>
      <c r="N8703" t="s">
        <v>118</v>
      </c>
      <c r="O8703" s="12" t="str">
        <f>IFERROR(VLOOKUP(C8703,USADOS!$C:$C,1,0),"OK")</f>
        <v>OK</v>
      </c>
    </row>
    <row r="8704" spans="1:15" hidden="1" x14ac:dyDescent="0.25">
      <c r="A8704" t="s">
        <v>118</v>
      </c>
      <c r="B8704">
        <v>202312</v>
      </c>
      <c r="C8704" t="s">
        <v>4910</v>
      </c>
      <c r="D8704" t="s">
        <v>4942</v>
      </c>
      <c r="E8704" t="s">
        <v>3523</v>
      </c>
      <c r="F8704" t="s">
        <v>3523</v>
      </c>
      <c r="G8704" t="s">
        <v>270</v>
      </c>
      <c r="H8704" t="s">
        <v>4916</v>
      </c>
      <c r="J8704">
        <v>13</v>
      </c>
      <c r="K8704">
        <v>3.5</v>
      </c>
      <c r="L8704" s="9" t="s">
        <v>4916</v>
      </c>
      <c r="M8704" s="9"/>
      <c r="N8704" t="s">
        <v>118</v>
      </c>
      <c r="O8704" s="12" t="str">
        <f>IFERROR(VLOOKUP(C8704,USADOS!$C:$C,1,0),"OK")</f>
        <v>OK</v>
      </c>
    </row>
    <row r="8705" spans="1:15" hidden="1" x14ac:dyDescent="0.25">
      <c r="A8705" t="s">
        <v>118</v>
      </c>
      <c r="B8705">
        <v>202401</v>
      </c>
      <c r="C8705" t="s">
        <v>4910</v>
      </c>
      <c r="D8705" t="s">
        <v>4942</v>
      </c>
      <c r="E8705" t="s">
        <v>3523</v>
      </c>
      <c r="F8705" t="s">
        <v>3523</v>
      </c>
      <c r="G8705" t="s">
        <v>270</v>
      </c>
      <c r="H8705" t="s">
        <v>4916</v>
      </c>
      <c r="J8705">
        <v>13</v>
      </c>
      <c r="K8705">
        <v>3.5</v>
      </c>
      <c r="L8705" s="9" t="s">
        <v>4916</v>
      </c>
      <c r="M8705" s="9"/>
      <c r="N8705" t="s">
        <v>118</v>
      </c>
      <c r="O8705" s="12" t="str">
        <f>IFERROR(VLOOKUP(C8705,USADOS!$C:$C,1,0),"OK")</f>
        <v>OK</v>
      </c>
    </row>
    <row r="8706" spans="1:15" hidden="1" x14ac:dyDescent="0.25">
      <c r="A8706" t="s">
        <v>118</v>
      </c>
      <c r="B8706">
        <v>202402</v>
      </c>
      <c r="C8706" t="s">
        <v>4910</v>
      </c>
      <c r="D8706" t="s">
        <v>4942</v>
      </c>
      <c r="E8706" t="s">
        <v>3523</v>
      </c>
      <c r="F8706" t="s">
        <v>3523</v>
      </c>
      <c r="G8706" t="s">
        <v>270</v>
      </c>
      <c r="H8706" t="s">
        <v>4916</v>
      </c>
      <c r="J8706">
        <v>13</v>
      </c>
      <c r="K8706">
        <v>3.5</v>
      </c>
      <c r="L8706" s="9" t="s">
        <v>4916</v>
      </c>
      <c r="M8706" s="9"/>
      <c r="N8706" t="s">
        <v>118</v>
      </c>
      <c r="O8706" s="12" t="str">
        <f>IFERROR(VLOOKUP(C8706,USADOS!$C:$C,1,0),"OK")</f>
        <v>OK</v>
      </c>
    </row>
    <row r="8707" spans="1:15" hidden="1" x14ac:dyDescent="0.25">
      <c r="A8707" t="s">
        <v>118</v>
      </c>
      <c r="B8707">
        <v>202403</v>
      </c>
      <c r="C8707" t="s">
        <v>4910</v>
      </c>
      <c r="D8707" t="s">
        <v>4942</v>
      </c>
      <c r="E8707" t="s">
        <v>3523</v>
      </c>
      <c r="F8707" t="s">
        <v>3523</v>
      </c>
      <c r="G8707" t="s">
        <v>270</v>
      </c>
      <c r="H8707" t="s">
        <v>4916</v>
      </c>
      <c r="J8707">
        <v>13</v>
      </c>
      <c r="K8707">
        <v>3.5</v>
      </c>
      <c r="L8707" s="9" t="s">
        <v>4916</v>
      </c>
      <c r="M8707" s="9"/>
      <c r="N8707" t="s">
        <v>118</v>
      </c>
      <c r="O8707" s="12" t="str">
        <f>IFERROR(VLOOKUP(C8707,USADOS!$C:$C,1,0),"OK")</f>
        <v>OK</v>
      </c>
    </row>
    <row r="8708" spans="1:15" hidden="1" x14ac:dyDescent="0.25">
      <c r="A8708" t="s">
        <v>1058</v>
      </c>
      <c r="B8708">
        <v>202011</v>
      </c>
      <c r="C8708" t="s">
        <v>2151</v>
      </c>
      <c r="D8708" t="s">
        <v>2630</v>
      </c>
      <c r="E8708" t="s">
        <v>1093</v>
      </c>
      <c r="F8708" t="s">
        <v>1093</v>
      </c>
      <c r="G8708" t="s">
        <v>270</v>
      </c>
      <c r="H8708" t="s">
        <v>2194</v>
      </c>
      <c r="J8708">
        <v>6</v>
      </c>
      <c r="K8708">
        <v>1.5</v>
      </c>
      <c r="L8708" s="9" t="s">
        <v>2194</v>
      </c>
      <c r="M8708" s="9" t="s">
        <v>2482</v>
      </c>
      <c r="N8708" t="s">
        <v>1888</v>
      </c>
      <c r="O8708" s="12" t="str">
        <f>IFERROR(VLOOKUP(C8708,USADOS!$C:$C,1,0),"OK")</f>
        <v>OK</v>
      </c>
    </row>
    <row r="8709" spans="1:15" hidden="1" x14ac:dyDescent="0.25">
      <c r="A8709" t="s">
        <v>1058</v>
      </c>
      <c r="B8709">
        <v>202012</v>
      </c>
      <c r="C8709" t="s">
        <v>2151</v>
      </c>
      <c r="D8709" t="s">
        <v>2630</v>
      </c>
      <c r="E8709" t="s">
        <v>1093</v>
      </c>
      <c r="F8709" t="s">
        <v>1093</v>
      </c>
      <c r="G8709" t="s">
        <v>270</v>
      </c>
      <c r="H8709" t="s">
        <v>2194</v>
      </c>
      <c r="J8709">
        <v>6</v>
      </c>
      <c r="K8709">
        <v>1.5</v>
      </c>
      <c r="L8709" s="9" t="s">
        <v>2194</v>
      </c>
      <c r="M8709" s="9" t="s">
        <v>2482</v>
      </c>
      <c r="N8709" t="s">
        <v>1888</v>
      </c>
      <c r="O8709" s="12" t="str">
        <f>IFERROR(VLOOKUP(C8709,USADOS!$C:$C,1,0),"OK")</f>
        <v>OK</v>
      </c>
    </row>
    <row r="8710" spans="1:15" hidden="1" x14ac:dyDescent="0.25">
      <c r="A8710" t="s">
        <v>1058</v>
      </c>
      <c r="B8710">
        <v>202101</v>
      </c>
      <c r="C8710" t="s">
        <v>2151</v>
      </c>
      <c r="D8710" t="s">
        <v>2630</v>
      </c>
      <c r="E8710" t="s">
        <v>1093</v>
      </c>
      <c r="F8710" t="s">
        <v>1093</v>
      </c>
      <c r="G8710" t="s">
        <v>270</v>
      </c>
      <c r="H8710" t="s">
        <v>2194</v>
      </c>
      <c r="J8710">
        <v>6</v>
      </c>
      <c r="K8710">
        <v>3</v>
      </c>
      <c r="L8710" s="9" t="s">
        <v>2194</v>
      </c>
      <c r="M8710" s="9" t="s">
        <v>2482</v>
      </c>
      <c r="N8710" t="s">
        <v>1888</v>
      </c>
      <c r="O8710" s="12" t="str">
        <f>IFERROR(VLOOKUP(C8710,USADOS!$C:$C,1,0),"OK")</f>
        <v>OK</v>
      </c>
    </row>
    <row r="8711" spans="1:15" hidden="1" x14ac:dyDescent="0.25">
      <c r="A8711" t="s">
        <v>1058</v>
      </c>
      <c r="B8711">
        <v>202102</v>
      </c>
      <c r="C8711" t="s">
        <v>2151</v>
      </c>
      <c r="D8711" t="s">
        <v>2630</v>
      </c>
      <c r="E8711" t="s">
        <v>1093</v>
      </c>
      <c r="F8711" t="s">
        <v>1093</v>
      </c>
      <c r="G8711" t="s">
        <v>270</v>
      </c>
      <c r="H8711" t="s">
        <v>2194</v>
      </c>
      <c r="J8711">
        <v>8</v>
      </c>
      <c r="K8711">
        <v>3</v>
      </c>
      <c r="L8711" s="9" t="s">
        <v>2194</v>
      </c>
      <c r="M8711" s="9" t="s">
        <v>2482</v>
      </c>
      <c r="N8711" t="s">
        <v>1888</v>
      </c>
      <c r="O8711" s="12" t="str">
        <f>IFERROR(VLOOKUP(C8711,USADOS!$C:$C,1,0),"OK")</f>
        <v>OK</v>
      </c>
    </row>
    <row r="8712" spans="1:15" hidden="1" x14ac:dyDescent="0.25">
      <c r="A8712" t="s">
        <v>1058</v>
      </c>
      <c r="B8712">
        <v>202103</v>
      </c>
      <c r="C8712" t="s">
        <v>2151</v>
      </c>
      <c r="D8712" t="s">
        <v>2630</v>
      </c>
      <c r="E8712" t="s">
        <v>1093</v>
      </c>
      <c r="F8712" t="s">
        <v>1093</v>
      </c>
      <c r="G8712" t="s">
        <v>270</v>
      </c>
      <c r="H8712" t="s">
        <v>2194</v>
      </c>
      <c r="J8712">
        <v>8</v>
      </c>
      <c r="K8712">
        <v>3</v>
      </c>
      <c r="L8712" s="9" t="s">
        <v>2194</v>
      </c>
      <c r="M8712" s="9" t="s">
        <v>2482</v>
      </c>
      <c r="N8712" t="s">
        <v>1888</v>
      </c>
      <c r="O8712" s="12" t="str">
        <f>IFERROR(VLOOKUP(C8712,USADOS!$C:$C,1,0),"OK")</f>
        <v>OK</v>
      </c>
    </row>
    <row r="8713" spans="1:15" hidden="1" x14ac:dyDescent="0.25">
      <c r="A8713" t="s">
        <v>1058</v>
      </c>
      <c r="B8713">
        <v>202104</v>
      </c>
      <c r="C8713" t="s">
        <v>2151</v>
      </c>
      <c r="D8713" t="s">
        <v>2630</v>
      </c>
      <c r="E8713" t="s">
        <v>1093</v>
      </c>
      <c r="F8713" t="s">
        <v>1093</v>
      </c>
      <c r="G8713" t="s">
        <v>270</v>
      </c>
      <c r="H8713" t="s">
        <v>2194</v>
      </c>
      <c r="J8713">
        <v>8</v>
      </c>
      <c r="K8713">
        <v>3</v>
      </c>
      <c r="L8713" s="9" t="s">
        <v>2194</v>
      </c>
      <c r="M8713" s="9" t="s">
        <v>2482</v>
      </c>
      <c r="N8713" t="s">
        <v>1888</v>
      </c>
      <c r="O8713" s="12" t="str">
        <f>IFERROR(VLOOKUP(C8713,USADOS!$C:$C,1,0),"OK")</f>
        <v>OK</v>
      </c>
    </row>
    <row r="8714" spans="1:15" hidden="1" x14ac:dyDescent="0.25">
      <c r="A8714" t="s">
        <v>1058</v>
      </c>
      <c r="B8714">
        <v>202105</v>
      </c>
      <c r="C8714" t="s">
        <v>2151</v>
      </c>
      <c r="D8714" t="s">
        <v>2630</v>
      </c>
      <c r="E8714" t="s">
        <v>1093</v>
      </c>
      <c r="F8714" t="s">
        <v>1093</v>
      </c>
      <c r="G8714" t="s">
        <v>270</v>
      </c>
      <c r="H8714" t="s">
        <v>2194</v>
      </c>
      <c r="J8714">
        <v>8</v>
      </c>
      <c r="K8714">
        <v>3</v>
      </c>
      <c r="L8714" s="9" t="s">
        <v>2194</v>
      </c>
      <c r="M8714" s="9" t="s">
        <v>2482</v>
      </c>
      <c r="N8714" t="s">
        <v>1888</v>
      </c>
      <c r="O8714" s="12" t="str">
        <f>IFERROR(VLOOKUP(C8714,USADOS!$C:$C,1,0),"OK")</f>
        <v>OK</v>
      </c>
    </row>
    <row r="8715" spans="1:15" hidden="1" x14ac:dyDescent="0.25">
      <c r="A8715" t="s">
        <v>1058</v>
      </c>
      <c r="B8715">
        <v>202106</v>
      </c>
      <c r="C8715" t="s">
        <v>2151</v>
      </c>
      <c r="D8715" t="s">
        <v>2630</v>
      </c>
      <c r="E8715" t="s">
        <v>1093</v>
      </c>
      <c r="F8715" t="s">
        <v>1093</v>
      </c>
      <c r="G8715" t="s">
        <v>270</v>
      </c>
      <c r="H8715" t="s">
        <v>2194</v>
      </c>
      <c r="J8715">
        <v>8</v>
      </c>
      <c r="K8715">
        <v>3</v>
      </c>
      <c r="L8715" s="9" t="s">
        <v>2194</v>
      </c>
      <c r="M8715" s="9" t="s">
        <v>2482</v>
      </c>
      <c r="N8715" t="s">
        <v>1888</v>
      </c>
      <c r="O8715" s="12" t="str">
        <f>IFERROR(VLOOKUP(C8715,USADOS!$C:$C,1,0),"OK")</f>
        <v>OK</v>
      </c>
    </row>
    <row r="8716" spans="1:15" hidden="1" x14ac:dyDescent="0.25">
      <c r="A8716" t="s">
        <v>1058</v>
      </c>
      <c r="B8716">
        <v>202107</v>
      </c>
      <c r="C8716" t="s">
        <v>2151</v>
      </c>
      <c r="D8716" t="s">
        <v>2630</v>
      </c>
      <c r="E8716" t="s">
        <v>1093</v>
      </c>
      <c r="F8716" t="s">
        <v>1093</v>
      </c>
      <c r="G8716" t="s">
        <v>270</v>
      </c>
      <c r="H8716" t="s">
        <v>2194</v>
      </c>
      <c r="J8716">
        <v>8</v>
      </c>
      <c r="K8716">
        <v>3</v>
      </c>
      <c r="L8716" s="9" t="s">
        <v>2194</v>
      </c>
      <c r="M8716" s="9" t="s">
        <v>2482</v>
      </c>
      <c r="N8716" t="s">
        <v>1888</v>
      </c>
      <c r="O8716" s="12" t="str">
        <f>IFERROR(VLOOKUP(C8716,USADOS!$C:$C,1,0),"OK")</f>
        <v>OK</v>
      </c>
    </row>
    <row r="8717" spans="1:15" hidden="1" x14ac:dyDescent="0.25">
      <c r="A8717" t="s">
        <v>1058</v>
      </c>
      <c r="B8717">
        <v>202108</v>
      </c>
      <c r="C8717" t="s">
        <v>2151</v>
      </c>
      <c r="D8717" t="s">
        <v>2630</v>
      </c>
      <c r="E8717" t="s">
        <v>1093</v>
      </c>
      <c r="F8717" t="s">
        <v>1093</v>
      </c>
      <c r="G8717" t="s">
        <v>270</v>
      </c>
      <c r="H8717" t="s">
        <v>2194</v>
      </c>
      <c r="J8717">
        <v>8</v>
      </c>
      <c r="K8717">
        <v>3</v>
      </c>
      <c r="L8717" s="9" t="s">
        <v>2194</v>
      </c>
      <c r="M8717" s="9" t="s">
        <v>2482</v>
      </c>
      <c r="N8717" t="s">
        <v>1888</v>
      </c>
      <c r="O8717" s="12" t="str">
        <f>IFERROR(VLOOKUP(C8717,USADOS!$C:$C,1,0),"OK")</f>
        <v>OK</v>
      </c>
    </row>
    <row r="8718" spans="1:15" hidden="1" x14ac:dyDescent="0.25">
      <c r="A8718" t="s">
        <v>1058</v>
      </c>
      <c r="B8718">
        <v>202109</v>
      </c>
      <c r="C8718" t="s">
        <v>2151</v>
      </c>
      <c r="D8718" t="s">
        <v>2630</v>
      </c>
      <c r="E8718" t="s">
        <v>1093</v>
      </c>
      <c r="F8718" t="s">
        <v>1093</v>
      </c>
      <c r="G8718" t="s">
        <v>270</v>
      </c>
      <c r="H8718" t="s">
        <v>2194</v>
      </c>
      <c r="I8718" t="s">
        <v>2194</v>
      </c>
      <c r="J8718">
        <v>8</v>
      </c>
      <c r="K8718">
        <v>3</v>
      </c>
      <c r="L8718" s="9" t="s">
        <v>2194</v>
      </c>
      <c r="M8718" s="9" t="s">
        <v>2482</v>
      </c>
      <c r="N8718" t="s">
        <v>1888</v>
      </c>
      <c r="O8718" s="12" t="str">
        <f>IFERROR(VLOOKUP(C8718,USADOS!$C:$C,1,0),"OK")</f>
        <v>OK</v>
      </c>
    </row>
    <row r="8719" spans="1:15" hidden="1" x14ac:dyDescent="0.25">
      <c r="A8719" t="s">
        <v>1058</v>
      </c>
      <c r="B8719">
        <v>202110</v>
      </c>
      <c r="C8719" t="s">
        <v>2151</v>
      </c>
      <c r="D8719" t="s">
        <v>2630</v>
      </c>
      <c r="E8719" t="s">
        <v>1093</v>
      </c>
      <c r="F8719" t="s">
        <v>1093</v>
      </c>
      <c r="G8719" t="s">
        <v>270</v>
      </c>
      <c r="H8719" t="s">
        <v>2194</v>
      </c>
      <c r="I8719" t="s">
        <v>2194</v>
      </c>
      <c r="J8719">
        <v>8</v>
      </c>
      <c r="K8719">
        <v>3</v>
      </c>
      <c r="L8719" s="9" t="s">
        <v>2194</v>
      </c>
      <c r="M8719" s="9" t="s">
        <v>2482</v>
      </c>
      <c r="N8719" t="s">
        <v>1888</v>
      </c>
      <c r="O8719" s="12" t="str">
        <f>IFERROR(VLOOKUP(C8719,USADOS!$C:$C,1,0),"OK")</f>
        <v>OK</v>
      </c>
    </row>
    <row r="8720" spans="1:15" hidden="1" x14ac:dyDescent="0.25">
      <c r="A8720" t="s">
        <v>1058</v>
      </c>
      <c r="B8720">
        <v>202111</v>
      </c>
      <c r="C8720" t="s">
        <v>2151</v>
      </c>
      <c r="D8720" t="s">
        <v>2630</v>
      </c>
      <c r="E8720" t="s">
        <v>1093</v>
      </c>
      <c r="F8720" t="s">
        <v>1093</v>
      </c>
      <c r="G8720" t="s">
        <v>270</v>
      </c>
      <c r="H8720" t="s">
        <v>2194</v>
      </c>
      <c r="I8720" t="s">
        <v>2194</v>
      </c>
      <c r="J8720">
        <v>8</v>
      </c>
      <c r="K8720">
        <v>3</v>
      </c>
      <c r="L8720" s="9" t="s">
        <v>2194</v>
      </c>
      <c r="M8720" s="9" t="s">
        <v>2482</v>
      </c>
      <c r="N8720" t="s">
        <v>1888</v>
      </c>
      <c r="O8720" s="12" t="str">
        <f>IFERROR(VLOOKUP(C8720,USADOS!$C:$C,1,0),"OK")</f>
        <v>OK</v>
      </c>
    </row>
    <row r="8721" spans="1:15" hidden="1" x14ac:dyDescent="0.25">
      <c r="A8721" t="s">
        <v>1058</v>
      </c>
      <c r="B8721">
        <v>202112</v>
      </c>
      <c r="C8721" t="s">
        <v>2151</v>
      </c>
      <c r="D8721" t="s">
        <v>2630</v>
      </c>
      <c r="E8721" t="s">
        <v>1093</v>
      </c>
      <c r="F8721" t="s">
        <v>1093</v>
      </c>
      <c r="G8721" t="s">
        <v>270</v>
      </c>
      <c r="H8721" t="s">
        <v>2194</v>
      </c>
      <c r="I8721" t="s">
        <v>2194</v>
      </c>
      <c r="J8721">
        <v>8</v>
      </c>
      <c r="K8721">
        <v>3</v>
      </c>
      <c r="L8721" s="9" t="s">
        <v>2194</v>
      </c>
      <c r="M8721" s="9" t="s">
        <v>2482</v>
      </c>
      <c r="N8721" t="s">
        <v>1888</v>
      </c>
      <c r="O8721" s="12" t="str">
        <f>IFERROR(VLOOKUP(C8721,USADOS!$C:$C,1,0),"OK")</f>
        <v>OK</v>
      </c>
    </row>
    <row r="8722" spans="1:15" hidden="1" x14ac:dyDescent="0.25">
      <c r="A8722" t="s">
        <v>1058</v>
      </c>
      <c r="B8722">
        <v>202201</v>
      </c>
      <c r="C8722" t="s">
        <v>2151</v>
      </c>
      <c r="D8722" t="s">
        <v>2630</v>
      </c>
      <c r="E8722" t="s">
        <v>1093</v>
      </c>
      <c r="F8722" t="s">
        <v>1093</v>
      </c>
      <c r="G8722" t="s">
        <v>270</v>
      </c>
      <c r="H8722" t="s">
        <v>2194</v>
      </c>
      <c r="I8722" t="s">
        <v>2194</v>
      </c>
      <c r="J8722">
        <v>8</v>
      </c>
      <c r="K8722">
        <v>3</v>
      </c>
      <c r="L8722" s="9" t="s">
        <v>2194</v>
      </c>
      <c r="M8722" s="9" t="s">
        <v>2482</v>
      </c>
      <c r="N8722" t="s">
        <v>1888</v>
      </c>
      <c r="O8722" s="12" t="str">
        <f>IFERROR(VLOOKUP(C8722,USADOS!$C:$C,1,0),"OK")</f>
        <v>OK</v>
      </c>
    </row>
    <row r="8723" spans="1:15" hidden="1" x14ac:dyDescent="0.25">
      <c r="A8723" t="s">
        <v>1058</v>
      </c>
      <c r="B8723">
        <v>202202</v>
      </c>
      <c r="C8723" t="s">
        <v>2151</v>
      </c>
      <c r="D8723" t="s">
        <v>2630</v>
      </c>
      <c r="E8723" t="s">
        <v>1093</v>
      </c>
      <c r="F8723" t="s">
        <v>1093</v>
      </c>
      <c r="G8723" t="s">
        <v>270</v>
      </c>
      <c r="H8723" t="s">
        <v>2194</v>
      </c>
      <c r="I8723" t="s">
        <v>2194</v>
      </c>
      <c r="J8723">
        <v>8</v>
      </c>
      <c r="K8723">
        <v>3</v>
      </c>
      <c r="L8723" s="9" t="s">
        <v>2194</v>
      </c>
      <c r="M8723" s="9" t="s">
        <v>2482</v>
      </c>
      <c r="N8723" t="s">
        <v>1888</v>
      </c>
      <c r="O8723" s="12" t="str">
        <f>IFERROR(VLOOKUP(C8723,USADOS!$C:$C,1,0),"OK")</f>
        <v>OK</v>
      </c>
    </row>
    <row r="8724" spans="1:15" hidden="1" x14ac:dyDescent="0.25">
      <c r="A8724" t="s">
        <v>1058</v>
      </c>
      <c r="B8724">
        <v>202203</v>
      </c>
      <c r="C8724" t="s">
        <v>2151</v>
      </c>
      <c r="D8724" t="s">
        <v>2630</v>
      </c>
      <c r="E8724" t="s">
        <v>1093</v>
      </c>
      <c r="F8724" t="s">
        <v>1093</v>
      </c>
      <c r="G8724" t="s">
        <v>270</v>
      </c>
      <c r="H8724" t="s">
        <v>2194</v>
      </c>
      <c r="I8724" t="s">
        <v>2194</v>
      </c>
      <c r="J8724">
        <v>8</v>
      </c>
      <c r="K8724">
        <v>3</v>
      </c>
      <c r="L8724" s="9" t="s">
        <v>2194</v>
      </c>
      <c r="M8724" s="9" t="s">
        <v>2482</v>
      </c>
      <c r="N8724" t="s">
        <v>1888</v>
      </c>
      <c r="O8724" s="12" t="str">
        <f>IFERROR(VLOOKUP(C8724,USADOS!$C:$C,1,0),"OK")</f>
        <v>OK</v>
      </c>
    </row>
    <row r="8725" spans="1:15" hidden="1" x14ac:dyDescent="0.25">
      <c r="A8725" t="s">
        <v>1058</v>
      </c>
      <c r="B8725">
        <v>202204</v>
      </c>
      <c r="C8725" t="s">
        <v>2151</v>
      </c>
      <c r="D8725" t="s">
        <v>2630</v>
      </c>
      <c r="E8725" t="s">
        <v>1093</v>
      </c>
      <c r="F8725" t="s">
        <v>1093</v>
      </c>
      <c r="G8725" t="s">
        <v>270</v>
      </c>
      <c r="H8725" t="s">
        <v>2194</v>
      </c>
      <c r="I8725" t="s">
        <v>2194</v>
      </c>
      <c r="J8725">
        <v>8</v>
      </c>
      <c r="K8725">
        <v>3</v>
      </c>
      <c r="L8725" s="9" t="s">
        <v>2194</v>
      </c>
      <c r="M8725" s="9" t="s">
        <v>2482</v>
      </c>
      <c r="N8725" t="s">
        <v>1888</v>
      </c>
      <c r="O8725" s="12" t="str">
        <f>IFERROR(VLOOKUP(C8725,USADOS!$C:$C,1,0),"OK")</f>
        <v>OK</v>
      </c>
    </row>
    <row r="8726" spans="1:15" hidden="1" x14ac:dyDescent="0.25">
      <c r="A8726" t="s">
        <v>1058</v>
      </c>
      <c r="B8726">
        <v>202205</v>
      </c>
      <c r="C8726" t="s">
        <v>2151</v>
      </c>
      <c r="D8726" t="s">
        <v>2630</v>
      </c>
      <c r="E8726" t="s">
        <v>1093</v>
      </c>
      <c r="F8726" t="s">
        <v>1093</v>
      </c>
      <c r="G8726" t="s">
        <v>270</v>
      </c>
      <c r="H8726" t="s">
        <v>2194</v>
      </c>
      <c r="I8726" t="s">
        <v>2194</v>
      </c>
      <c r="J8726">
        <v>8</v>
      </c>
      <c r="K8726">
        <v>3</v>
      </c>
      <c r="L8726" s="9" t="s">
        <v>2194</v>
      </c>
      <c r="M8726" s="9" t="s">
        <v>2482</v>
      </c>
      <c r="N8726" t="s">
        <v>1888</v>
      </c>
      <c r="O8726" s="12" t="str">
        <f>IFERROR(VLOOKUP(C8726,USADOS!$C:$C,1,0),"OK")</f>
        <v>OK</v>
      </c>
    </row>
    <row r="8727" spans="1:15" hidden="1" x14ac:dyDescent="0.25">
      <c r="A8727" t="s">
        <v>1058</v>
      </c>
      <c r="B8727">
        <v>202206</v>
      </c>
      <c r="C8727" t="s">
        <v>2151</v>
      </c>
      <c r="D8727" t="s">
        <v>2630</v>
      </c>
      <c r="E8727" t="s">
        <v>126</v>
      </c>
      <c r="F8727" t="s">
        <v>126</v>
      </c>
      <c r="G8727" t="s">
        <v>270</v>
      </c>
      <c r="H8727" t="s">
        <v>2194</v>
      </c>
      <c r="I8727" t="s">
        <v>2194</v>
      </c>
      <c r="J8727">
        <v>8</v>
      </c>
      <c r="K8727">
        <v>3</v>
      </c>
      <c r="L8727" s="9" t="s">
        <v>2194</v>
      </c>
      <c r="M8727" s="9" t="s">
        <v>2482</v>
      </c>
      <c r="N8727" t="s">
        <v>126</v>
      </c>
      <c r="O8727" s="12" t="str">
        <f>IFERROR(VLOOKUP(C8727,USADOS!$C:$C,1,0),"OK")</f>
        <v>OK</v>
      </c>
    </row>
    <row r="8728" spans="1:15" hidden="1" x14ac:dyDescent="0.25">
      <c r="A8728" t="s">
        <v>1058</v>
      </c>
      <c r="B8728">
        <v>202207</v>
      </c>
      <c r="C8728" t="s">
        <v>2151</v>
      </c>
      <c r="D8728" t="s">
        <v>2630</v>
      </c>
      <c r="E8728" t="s">
        <v>126</v>
      </c>
      <c r="F8728" t="s">
        <v>126</v>
      </c>
      <c r="G8728" t="s">
        <v>270</v>
      </c>
      <c r="H8728" t="s">
        <v>2194</v>
      </c>
      <c r="I8728" t="s">
        <v>2194</v>
      </c>
      <c r="J8728">
        <v>8</v>
      </c>
      <c r="K8728">
        <v>3</v>
      </c>
      <c r="L8728" s="9" t="s">
        <v>2194</v>
      </c>
      <c r="M8728" s="9" t="s">
        <v>2482</v>
      </c>
      <c r="N8728" t="s">
        <v>126</v>
      </c>
      <c r="O8728" s="12" t="str">
        <f>IFERROR(VLOOKUP(C8728,USADOS!$C:$C,1,0),"OK")</f>
        <v>OK</v>
      </c>
    </row>
    <row r="8729" spans="1:15" hidden="1" x14ac:dyDescent="0.25">
      <c r="A8729" t="s">
        <v>1058</v>
      </c>
      <c r="B8729">
        <v>202208</v>
      </c>
      <c r="C8729" t="s">
        <v>2151</v>
      </c>
      <c r="D8729" t="s">
        <v>2630</v>
      </c>
      <c r="E8729" t="s">
        <v>126</v>
      </c>
      <c r="F8729" t="s">
        <v>126</v>
      </c>
      <c r="G8729" t="s">
        <v>270</v>
      </c>
      <c r="H8729" t="s">
        <v>2194</v>
      </c>
      <c r="I8729" t="s">
        <v>2194</v>
      </c>
      <c r="J8729">
        <v>8</v>
      </c>
      <c r="K8729">
        <v>3</v>
      </c>
      <c r="L8729" s="9" t="s">
        <v>2194</v>
      </c>
      <c r="M8729" s="9" t="s">
        <v>2482</v>
      </c>
      <c r="N8729" t="s">
        <v>126</v>
      </c>
      <c r="O8729" s="12" t="str">
        <f>IFERROR(VLOOKUP(C8729,USADOS!$C:$C,1,0),"OK")</f>
        <v>OK</v>
      </c>
    </row>
    <row r="8730" spans="1:15" hidden="1" x14ac:dyDescent="0.25">
      <c r="A8730" t="s">
        <v>1058</v>
      </c>
      <c r="B8730">
        <v>202209</v>
      </c>
      <c r="C8730" t="s">
        <v>2151</v>
      </c>
      <c r="D8730" t="s">
        <v>2630</v>
      </c>
      <c r="E8730" t="s">
        <v>126</v>
      </c>
      <c r="F8730" t="s">
        <v>126</v>
      </c>
      <c r="G8730" t="s">
        <v>270</v>
      </c>
      <c r="H8730" t="s">
        <v>2194</v>
      </c>
      <c r="I8730" t="s">
        <v>2194</v>
      </c>
      <c r="J8730">
        <v>8</v>
      </c>
      <c r="K8730">
        <v>3</v>
      </c>
      <c r="L8730" s="9" t="s">
        <v>2194</v>
      </c>
      <c r="M8730" s="9" t="s">
        <v>2482</v>
      </c>
      <c r="N8730" t="s">
        <v>126</v>
      </c>
      <c r="O8730" s="12" t="str">
        <f>IFERROR(VLOOKUP(C8730,USADOS!$C:$C,1,0),"OK")</f>
        <v>OK</v>
      </c>
    </row>
    <row r="8731" spans="1:15" hidden="1" x14ac:dyDescent="0.25">
      <c r="A8731" t="s">
        <v>1058</v>
      </c>
      <c r="B8731">
        <v>202210</v>
      </c>
      <c r="C8731" t="s">
        <v>2151</v>
      </c>
      <c r="D8731" t="s">
        <v>2630</v>
      </c>
      <c r="E8731" t="s">
        <v>126</v>
      </c>
      <c r="F8731" t="s">
        <v>126</v>
      </c>
      <c r="G8731" t="s">
        <v>270</v>
      </c>
      <c r="H8731" t="s">
        <v>2194</v>
      </c>
      <c r="I8731" t="s">
        <v>2194</v>
      </c>
      <c r="J8731">
        <v>8</v>
      </c>
      <c r="K8731">
        <v>3</v>
      </c>
      <c r="L8731" s="9" t="s">
        <v>2194</v>
      </c>
      <c r="M8731" s="9" t="s">
        <v>2482</v>
      </c>
      <c r="N8731" t="s">
        <v>126</v>
      </c>
      <c r="O8731" s="12" t="str">
        <f>IFERROR(VLOOKUP(C8731,USADOS!$C:$C,1,0),"OK")</f>
        <v>OK</v>
      </c>
    </row>
    <row r="8732" spans="1:15" hidden="1" x14ac:dyDescent="0.25">
      <c r="A8732" t="s">
        <v>1058</v>
      </c>
      <c r="B8732">
        <v>202211</v>
      </c>
      <c r="C8732" t="s">
        <v>2151</v>
      </c>
      <c r="D8732" t="s">
        <v>2630</v>
      </c>
      <c r="E8732" t="s">
        <v>126</v>
      </c>
      <c r="F8732" t="s">
        <v>126</v>
      </c>
      <c r="G8732" t="s">
        <v>270</v>
      </c>
      <c r="H8732" t="s">
        <v>2194</v>
      </c>
      <c r="I8732" t="s">
        <v>2194</v>
      </c>
      <c r="J8732">
        <v>8</v>
      </c>
      <c r="K8732">
        <v>3</v>
      </c>
      <c r="L8732" s="9" t="s">
        <v>2194</v>
      </c>
      <c r="M8732" s="9" t="s">
        <v>2482</v>
      </c>
      <c r="N8732" t="s">
        <v>126</v>
      </c>
      <c r="O8732" s="12" t="str">
        <f>IFERROR(VLOOKUP(C8732,USADOS!$C:$C,1,0),"OK")</f>
        <v>OK</v>
      </c>
    </row>
    <row r="8733" spans="1:15" hidden="1" x14ac:dyDescent="0.25">
      <c r="A8733" t="s">
        <v>1058</v>
      </c>
      <c r="B8733">
        <v>202212</v>
      </c>
      <c r="C8733" t="s">
        <v>2151</v>
      </c>
      <c r="D8733" t="s">
        <v>2630</v>
      </c>
      <c r="E8733" t="s">
        <v>126</v>
      </c>
      <c r="F8733" t="s">
        <v>126</v>
      </c>
      <c r="G8733" t="s">
        <v>270</v>
      </c>
      <c r="H8733" t="s">
        <v>2194</v>
      </c>
      <c r="I8733" t="s">
        <v>2194</v>
      </c>
      <c r="J8733">
        <v>8</v>
      </c>
      <c r="K8733">
        <v>3</v>
      </c>
      <c r="L8733" s="9" t="s">
        <v>2194</v>
      </c>
      <c r="M8733" s="9" t="s">
        <v>2482</v>
      </c>
      <c r="N8733" t="s">
        <v>126</v>
      </c>
      <c r="O8733" s="12" t="str">
        <f>IFERROR(VLOOKUP(C8733,USADOS!$C:$C,1,0),"OK")</f>
        <v>OK</v>
      </c>
    </row>
    <row r="8734" spans="1:15" hidden="1" x14ac:dyDescent="0.25">
      <c r="A8734" t="s">
        <v>1058</v>
      </c>
      <c r="B8734">
        <v>202306</v>
      </c>
      <c r="C8734" t="s">
        <v>2151</v>
      </c>
      <c r="D8734" t="s">
        <v>2630</v>
      </c>
      <c r="E8734" t="s">
        <v>126</v>
      </c>
      <c r="F8734" t="s">
        <v>126</v>
      </c>
      <c r="G8734" t="s">
        <v>270</v>
      </c>
      <c r="H8734" t="s">
        <v>2194</v>
      </c>
      <c r="I8734" t="s">
        <v>2194</v>
      </c>
      <c r="J8734">
        <v>8</v>
      </c>
      <c r="K8734">
        <v>3</v>
      </c>
      <c r="L8734" s="9" t="s">
        <v>2194</v>
      </c>
      <c r="M8734" s="9" t="s">
        <v>2482</v>
      </c>
      <c r="N8734" t="s">
        <v>126</v>
      </c>
      <c r="O8734" s="12" t="str">
        <f>IFERROR(VLOOKUP(C8734,USADOS!$C:$C,1,0),"OK")</f>
        <v>OK</v>
      </c>
    </row>
    <row r="8735" spans="1:15" hidden="1" x14ac:dyDescent="0.25">
      <c r="A8735" t="s">
        <v>1058</v>
      </c>
      <c r="B8735">
        <v>202301</v>
      </c>
      <c r="C8735" t="s">
        <v>2151</v>
      </c>
      <c r="D8735" t="s">
        <v>2630</v>
      </c>
      <c r="E8735" t="s">
        <v>126</v>
      </c>
      <c r="F8735" t="s">
        <v>126</v>
      </c>
      <c r="G8735" t="s">
        <v>270</v>
      </c>
      <c r="H8735" t="s">
        <v>2194</v>
      </c>
      <c r="I8735" t="s">
        <v>2194</v>
      </c>
      <c r="J8735">
        <v>8</v>
      </c>
      <c r="K8735">
        <v>3</v>
      </c>
      <c r="L8735" s="9" t="s">
        <v>2194</v>
      </c>
      <c r="M8735" s="9" t="s">
        <v>2482</v>
      </c>
      <c r="N8735" t="s">
        <v>126</v>
      </c>
      <c r="O8735" s="12" t="str">
        <f>IFERROR(VLOOKUP(C8735,USADOS!$C:$C,1,0),"OK")</f>
        <v>OK</v>
      </c>
    </row>
    <row r="8736" spans="1:15" hidden="1" x14ac:dyDescent="0.25">
      <c r="A8736" t="s">
        <v>1058</v>
      </c>
      <c r="B8736">
        <v>202302</v>
      </c>
      <c r="C8736" t="s">
        <v>2151</v>
      </c>
      <c r="D8736" t="s">
        <v>2630</v>
      </c>
      <c r="E8736" t="s">
        <v>126</v>
      </c>
      <c r="F8736" t="s">
        <v>126</v>
      </c>
      <c r="G8736" t="s">
        <v>270</v>
      </c>
      <c r="H8736" t="s">
        <v>2194</v>
      </c>
      <c r="I8736" t="s">
        <v>2194</v>
      </c>
      <c r="J8736">
        <v>8</v>
      </c>
      <c r="K8736">
        <v>3</v>
      </c>
      <c r="L8736" s="9" t="s">
        <v>2194</v>
      </c>
      <c r="M8736" s="9" t="s">
        <v>2482</v>
      </c>
      <c r="N8736" t="s">
        <v>126</v>
      </c>
      <c r="O8736" s="12" t="str">
        <f>IFERROR(VLOOKUP(C8736,USADOS!$C:$C,1,0),"OK")</f>
        <v>OK</v>
      </c>
    </row>
    <row r="8737" spans="1:15" hidden="1" x14ac:dyDescent="0.25">
      <c r="A8737" t="s">
        <v>1058</v>
      </c>
      <c r="B8737">
        <v>202303</v>
      </c>
      <c r="C8737" t="s">
        <v>2151</v>
      </c>
      <c r="D8737" t="s">
        <v>2630</v>
      </c>
      <c r="E8737" t="s">
        <v>126</v>
      </c>
      <c r="F8737" t="s">
        <v>126</v>
      </c>
      <c r="G8737" t="s">
        <v>270</v>
      </c>
      <c r="H8737" t="s">
        <v>2194</v>
      </c>
      <c r="I8737" t="s">
        <v>2194</v>
      </c>
      <c r="J8737">
        <v>8</v>
      </c>
      <c r="K8737">
        <v>3</v>
      </c>
      <c r="L8737" s="9" t="s">
        <v>2194</v>
      </c>
      <c r="M8737" s="9" t="s">
        <v>2482</v>
      </c>
      <c r="N8737" t="s">
        <v>126</v>
      </c>
      <c r="O8737" s="12" t="str">
        <f>IFERROR(VLOOKUP(C8737,USADOS!$C:$C,1,0),"OK")</f>
        <v>OK</v>
      </c>
    </row>
    <row r="8738" spans="1:15" hidden="1" x14ac:dyDescent="0.25">
      <c r="A8738" t="s">
        <v>1058</v>
      </c>
      <c r="B8738">
        <v>202304</v>
      </c>
      <c r="C8738" t="s">
        <v>2151</v>
      </c>
      <c r="D8738" t="s">
        <v>2630</v>
      </c>
      <c r="E8738" t="s">
        <v>126</v>
      </c>
      <c r="F8738" t="s">
        <v>126</v>
      </c>
      <c r="G8738" t="s">
        <v>270</v>
      </c>
      <c r="H8738" t="s">
        <v>2194</v>
      </c>
      <c r="I8738" t="s">
        <v>2194</v>
      </c>
      <c r="J8738">
        <v>8</v>
      </c>
      <c r="K8738">
        <v>3</v>
      </c>
      <c r="L8738" s="9" t="s">
        <v>2194</v>
      </c>
      <c r="M8738" s="9" t="s">
        <v>2482</v>
      </c>
      <c r="N8738" t="s">
        <v>126</v>
      </c>
      <c r="O8738" s="12" t="str">
        <f>IFERROR(VLOOKUP(C8738,USADOS!$C:$C,1,0),"OK")</f>
        <v>OK</v>
      </c>
    </row>
    <row r="8739" spans="1:15" hidden="1" x14ac:dyDescent="0.25">
      <c r="A8739" t="s">
        <v>1058</v>
      </c>
      <c r="B8739">
        <v>202305</v>
      </c>
      <c r="C8739" t="s">
        <v>2151</v>
      </c>
      <c r="D8739" t="s">
        <v>2630</v>
      </c>
      <c r="E8739" t="s">
        <v>126</v>
      </c>
      <c r="F8739" t="s">
        <v>126</v>
      </c>
      <c r="G8739" t="s">
        <v>270</v>
      </c>
      <c r="H8739" t="s">
        <v>2194</v>
      </c>
      <c r="I8739" t="s">
        <v>2194</v>
      </c>
      <c r="J8739">
        <v>8</v>
      </c>
      <c r="K8739">
        <v>3</v>
      </c>
      <c r="L8739" s="9" t="s">
        <v>2194</v>
      </c>
      <c r="M8739" s="9" t="s">
        <v>2482</v>
      </c>
      <c r="N8739" t="s">
        <v>126</v>
      </c>
      <c r="O8739" s="12" t="str">
        <f>IFERROR(VLOOKUP(C8739,USADOS!$C:$C,1,0),"OK")</f>
        <v>OK</v>
      </c>
    </row>
    <row r="8740" spans="1:15" hidden="1" x14ac:dyDescent="0.25">
      <c r="A8740" t="s">
        <v>1058</v>
      </c>
      <c r="B8740">
        <v>202307</v>
      </c>
      <c r="C8740" t="s">
        <v>2151</v>
      </c>
      <c r="D8740" t="s">
        <v>2630</v>
      </c>
      <c r="E8740" t="s">
        <v>126</v>
      </c>
      <c r="F8740" t="s">
        <v>126</v>
      </c>
      <c r="G8740" t="s">
        <v>270</v>
      </c>
      <c r="H8740" t="s">
        <v>2194</v>
      </c>
      <c r="I8740" t="s">
        <v>2194</v>
      </c>
      <c r="J8740">
        <v>8</v>
      </c>
      <c r="K8740">
        <v>3</v>
      </c>
      <c r="L8740" s="9" t="s">
        <v>2194</v>
      </c>
      <c r="M8740" s="9" t="s">
        <v>2482</v>
      </c>
      <c r="N8740" t="s">
        <v>126</v>
      </c>
      <c r="O8740" s="12" t="str">
        <f>IFERROR(VLOOKUP(C8740,USADOS!$C:$C,1,0),"OK")</f>
        <v>OK</v>
      </c>
    </row>
    <row r="8741" spans="1:15" hidden="1" x14ac:dyDescent="0.25">
      <c r="A8741" t="s">
        <v>1058</v>
      </c>
      <c r="B8741">
        <v>202308</v>
      </c>
      <c r="C8741" t="s">
        <v>2151</v>
      </c>
      <c r="D8741" t="s">
        <v>2630</v>
      </c>
      <c r="E8741" t="s">
        <v>126</v>
      </c>
      <c r="F8741" t="s">
        <v>126</v>
      </c>
      <c r="G8741" t="s">
        <v>270</v>
      </c>
      <c r="H8741" t="s">
        <v>2194</v>
      </c>
      <c r="I8741" t="s">
        <v>2194</v>
      </c>
      <c r="J8741">
        <v>8</v>
      </c>
      <c r="K8741">
        <v>3</v>
      </c>
      <c r="L8741" s="9" t="s">
        <v>2194</v>
      </c>
      <c r="M8741" s="9" t="s">
        <v>2482</v>
      </c>
      <c r="N8741" t="s">
        <v>126</v>
      </c>
      <c r="O8741" s="12" t="str">
        <f>IFERROR(VLOOKUP(C8741,USADOS!$C:$C,1,0),"OK")</f>
        <v>OK</v>
      </c>
    </row>
    <row r="8742" spans="1:15" hidden="1" x14ac:dyDescent="0.25">
      <c r="A8742" t="s">
        <v>1058</v>
      </c>
      <c r="B8742">
        <v>202309</v>
      </c>
      <c r="C8742" t="s">
        <v>2151</v>
      </c>
      <c r="D8742" t="s">
        <v>2630</v>
      </c>
      <c r="E8742" t="s">
        <v>126</v>
      </c>
      <c r="F8742" t="s">
        <v>126</v>
      </c>
      <c r="G8742" t="s">
        <v>270</v>
      </c>
      <c r="H8742" t="s">
        <v>2194</v>
      </c>
      <c r="I8742" t="s">
        <v>2194</v>
      </c>
      <c r="J8742">
        <v>8</v>
      </c>
      <c r="K8742">
        <v>3</v>
      </c>
      <c r="L8742" s="9" t="s">
        <v>2194</v>
      </c>
      <c r="M8742" s="9" t="s">
        <v>2482</v>
      </c>
      <c r="N8742" t="s">
        <v>126</v>
      </c>
      <c r="O8742" s="12" t="str">
        <f>IFERROR(VLOOKUP(C8742,USADOS!$C:$C,1,0),"OK")</f>
        <v>OK</v>
      </c>
    </row>
    <row r="8743" spans="1:15" hidden="1" x14ac:dyDescent="0.25">
      <c r="A8743" t="s">
        <v>1058</v>
      </c>
      <c r="B8743">
        <v>202310</v>
      </c>
      <c r="C8743" t="s">
        <v>2151</v>
      </c>
      <c r="D8743" t="s">
        <v>2630</v>
      </c>
      <c r="E8743" t="s">
        <v>126</v>
      </c>
      <c r="F8743" t="s">
        <v>126</v>
      </c>
      <c r="G8743" t="s">
        <v>270</v>
      </c>
      <c r="H8743" t="s">
        <v>2194</v>
      </c>
      <c r="I8743" t="s">
        <v>2194</v>
      </c>
      <c r="J8743">
        <v>8</v>
      </c>
      <c r="K8743">
        <v>3</v>
      </c>
      <c r="L8743" s="9" t="s">
        <v>2194</v>
      </c>
      <c r="M8743" s="9" t="s">
        <v>2482</v>
      </c>
      <c r="N8743" t="s">
        <v>126</v>
      </c>
      <c r="O8743" s="12" t="str">
        <f>IFERROR(VLOOKUP(C8743,USADOS!$C:$C,1,0),"OK")</f>
        <v>OK</v>
      </c>
    </row>
    <row r="8744" spans="1:15" hidden="1" x14ac:dyDescent="0.25">
      <c r="A8744" t="s">
        <v>1058</v>
      </c>
      <c r="B8744">
        <v>202311</v>
      </c>
      <c r="C8744" t="s">
        <v>2151</v>
      </c>
      <c r="D8744" t="s">
        <v>2630</v>
      </c>
      <c r="E8744" t="s">
        <v>126</v>
      </c>
      <c r="F8744" t="s">
        <v>126</v>
      </c>
      <c r="G8744" t="s">
        <v>270</v>
      </c>
      <c r="H8744" t="s">
        <v>2194</v>
      </c>
      <c r="I8744" t="s">
        <v>2194</v>
      </c>
      <c r="J8744">
        <v>8</v>
      </c>
      <c r="K8744">
        <v>3</v>
      </c>
      <c r="L8744" s="9" t="s">
        <v>2194</v>
      </c>
      <c r="M8744" s="9" t="s">
        <v>2482</v>
      </c>
      <c r="N8744" t="s">
        <v>126</v>
      </c>
      <c r="O8744" s="12" t="str">
        <f>IFERROR(VLOOKUP(C8744,USADOS!$C:$C,1,0),"OK")</f>
        <v>OK</v>
      </c>
    </row>
    <row r="8745" spans="1:15" hidden="1" x14ac:dyDescent="0.25">
      <c r="A8745" t="s">
        <v>1058</v>
      </c>
      <c r="B8745">
        <v>202008</v>
      </c>
      <c r="C8745" t="s">
        <v>1894</v>
      </c>
      <c r="D8745" t="s">
        <v>1931</v>
      </c>
      <c r="E8745" t="s">
        <v>1093</v>
      </c>
      <c r="F8745" t="s">
        <v>1093</v>
      </c>
      <c r="G8745" t="s">
        <v>270</v>
      </c>
      <c r="H8745" t="s">
        <v>1931</v>
      </c>
      <c r="I8745" t="s">
        <v>2050</v>
      </c>
      <c r="J8745">
        <v>6</v>
      </c>
      <c r="K8745">
        <v>1.5</v>
      </c>
      <c r="L8745" s="9" t="s">
        <v>1931</v>
      </c>
      <c r="M8745" s="19"/>
      <c r="O8745" s="12" t="str">
        <f>IFERROR(VLOOKUP(C8745,USADOS!$C:$C,1,0),"OK")</f>
        <v>OK</v>
      </c>
    </row>
    <row r="8746" spans="1:15" hidden="1" x14ac:dyDescent="0.25">
      <c r="A8746" t="s">
        <v>1058</v>
      </c>
      <c r="B8746">
        <v>202009</v>
      </c>
      <c r="C8746" t="s">
        <v>1894</v>
      </c>
      <c r="D8746" t="s">
        <v>1931</v>
      </c>
      <c r="E8746" t="s">
        <v>1093</v>
      </c>
      <c r="F8746" t="s">
        <v>1093</v>
      </c>
      <c r="G8746" t="s">
        <v>270</v>
      </c>
      <c r="H8746" t="s">
        <v>1931</v>
      </c>
      <c r="I8746" t="s">
        <v>2050</v>
      </c>
      <c r="J8746">
        <v>6</v>
      </c>
      <c r="K8746">
        <v>1.5</v>
      </c>
      <c r="L8746" s="9" t="s">
        <v>1931</v>
      </c>
      <c r="M8746" s="19"/>
      <c r="O8746" s="12" t="str">
        <f>IFERROR(VLOOKUP(C8746,USADOS!$C:$C,1,0),"OK")</f>
        <v>OK</v>
      </c>
    </row>
    <row r="8747" spans="1:15" hidden="1" x14ac:dyDescent="0.25">
      <c r="A8747" t="s">
        <v>1058</v>
      </c>
      <c r="B8747">
        <v>202010</v>
      </c>
      <c r="C8747" t="s">
        <v>1894</v>
      </c>
      <c r="D8747" t="s">
        <v>1931</v>
      </c>
      <c r="E8747" t="s">
        <v>1093</v>
      </c>
      <c r="F8747" t="s">
        <v>1093</v>
      </c>
      <c r="G8747" t="s">
        <v>270</v>
      </c>
      <c r="H8747" t="s">
        <v>1931</v>
      </c>
      <c r="I8747" t="s">
        <v>2050</v>
      </c>
      <c r="J8747">
        <v>6</v>
      </c>
      <c r="K8747">
        <v>1.5</v>
      </c>
      <c r="L8747" s="9" t="s">
        <v>1931</v>
      </c>
      <c r="M8747" s="19"/>
      <c r="O8747" s="12" t="str">
        <f>IFERROR(VLOOKUP(C8747,USADOS!$C:$C,1,0),"OK")</f>
        <v>OK</v>
      </c>
    </row>
    <row r="8748" spans="1:15" hidden="1" x14ac:dyDescent="0.25">
      <c r="A8748" t="s">
        <v>1058</v>
      </c>
      <c r="B8748">
        <v>201910</v>
      </c>
      <c r="C8748" t="s">
        <v>71</v>
      </c>
      <c r="D8748" t="s">
        <v>582</v>
      </c>
      <c r="E8748" t="s">
        <v>120</v>
      </c>
      <c r="F8748" t="s">
        <v>120</v>
      </c>
      <c r="G8748" t="s">
        <v>270</v>
      </c>
      <c r="H8748" t="s">
        <v>330</v>
      </c>
      <c r="I8748" t="s">
        <v>330</v>
      </c>
      <c r="J8748">
        <v>9</v>
      </c>
      <c r="K8748">
        <v>2.5</v>
      </c>
      <c r="L8748" t="s">
        <v>582</v>
      </c>
      <c r="M8748" s="19"/>
      <c r="O8748" s="12" t="str">
        <f>IFERROR(VLOOKUP(C8748,USADOS!$C:$C,1,0),"OK")</f>
        <v>MARCELLUS</v>
      </c>
    </row>
    <row r="8749" spans="1:15" hidden="1" x14ac:dyDescent="0.25">
      <c r="A8749" t="s">
        <v>1058</v>
      </c>
      <c r="B8749">
        <v>201911</v>
      </c>
      <c r="C8749" t="s">
        <v>71</v>
      </c>
      <c r="D8749" t="s">
        <v>582</v>
      </c>
      <c r="E8749" t="s">
        <v>120</v>
      </c>
      <c r="F8749" t="s">
        <v>120</v>
      </c>
      <c r="G8749" t="s">
        <v>270</v>
      </c>
      <c r="H8749" t="s">
        <v>330</v>
      </c>
      <c r="I8749" t="s">
        <v>330</v>
      </c>
      <c r="J8749">
        <v>9</v>
      </c>
      <c r="K8749">
        <v>2.5</v>
      </c>
      <c r="L8749" t="s">
        <v>582</v>
      </c>
      <c r="M8749" s="19"/>
      <c r="O8749" s="12" t="str">
        <f>IFERROR(VLOOKUP(C8749,USADOS!$C:$C,1,0),"OK")</f>
        <v>MARCELLUS</v>
      </c>
    </row>
    <row r="8750" spans="1:15" hidden="1" x14ac:dyDescent="0.25">
      <c r="A8750" t="s">
        <v>1058</v>
      </c>
      <c r="B8750">
        <v>201912</v>
      </c>
      <c r="C8750" t="s">
        <v>71</v>
      </c>
      <c r="D8750" t="s">
        <v>582</v>
      </c>
      <c r="E8750" t="s">
        <v>120</v>
      </c>
      <c r="F8750" t="s">
        <v>120</v>
      </c>
      <c r="G8750" t="s">
        <v>270</v>
      </c>
      <c r="H8750" t="s">
        <v>330</v>
      </c>
      <c r="I8750" t="s">
        <v>330</v>
      </c>
      <c r="J8750">
        <v>9</v>
      </c>
      <c r="K8750">
        <v>2.5</v>
      </c>
      <c r="L8750" t="s">
        <v>582</v>
      </c>
      <c r="M8750" s="19"/>
      <c r="O8750" s="12" t="str">
        <f>IFERROR(VLOOKUP(C8750,USADOS!$C:$C,1,0),"OK")</f>
        <v>MARCELLUS</v>
      </c>
    </row>
    <row r="8751" spans="1:15" hidden="1" x14ac:dyDescent="0.25">
      <c r="A8751" t="s">
        <v>1058</v>
      </c>
      <c r="B8751">
        <v>202001</v>
      </c>
      <c r="C8751" t="s">
        <v>71</v>
      </c>
      <c r="D8751" t="s">
        <v>582</v>
      </c>
      <c r="E8751" t="s">
        <v>120</v>
      </c>
      <c r="F8751" t="s">
        <v>120</v>
      </c>
      <c r="G8751" t="s">
        <v>270</v>
      </c>
      <c r="H8751" t="s">
        <v>330</v>
      </c>
      <c r="I8751" t="s">
        <v>330</v>
      </c>
      <c r="J8751">
        <v>9</v>
      </c>
      <c r="K8751">
        <v>2.5</v>
      </c>
      <c r="L8751" t="s">
        <v>582</v>
      </c>
      <c r="M8751" s="19"/>
      <c r="O8751" s="12" t="str">
        <f>IFERROR(VLOOKUP(C8751,USADOS!$C:$C,1,0),"OK")</f>
        <v>MARCELLUS</v>
      </c>
    </row>
    <row r="8752" spans="1:15" hidden="1" x14ac:dyDescent="0.25">
      <c r="A8752" t="s">
        <v>1058</v>
      </c>
      <c r="B8752">
        <v>202002</v>
      </c>
      <c r="C8752" t="s">
        <v>71</v>
      </c>
      <c r="D8752" t="s">
        <v>582</v>
      </c>
      <c r="E8752" t="s">
        <v>120</v>
      </c>
      <c r="F8752" t="s">
        <v>120</v>
      </c>
      <c r="G8752" t="s">
        <v>270</v>
      </c>
      <c r="H8752" t="s">
        <v>330</v>
      </c>
      <c r="I8752" t="s">
        <v>330</v>
      </c>
      <c r="J8752">
        <v>9</v>
      </c>
      <c r="K8752">
        <v>2.5</v>
      </c>
      <c r="L8752" t="s">
        <v>582</v>
      </c>
      <c r="M8752"/>
      <c r="O8752" s="12" t="str">
        <f>IFERROR(VLOOKUP(C8752,USADOS!$C:$C,1,0),"OK")</f>
        <v>MARCELLUS</v>
      </c>
    </row>
    <row r="8753" spans="1:15" hidden="1" x14ac:dyDescent="0.25">
      <c r="A8753" t="s">
        <v>1058</v>
      </c>
      <c r="B8753">
        <v>202003</v>
      </c>
      <c r="C8753" t="s">
        <v>71</v>
      </c>
      <c r="D8753" t="s">
        <v>582</v>
      </c>
      <c r="E8753" t="s">
        <v>120</v>
      </c>
      <c r="F8753" t="s">
        <v>120</v>
      </c>
      <c r="G8753" t="s">
        <v>270</v>
      </c>
      <c r="H8753" t="s">
        <v>330</v>
      </c>
      <c r="I8753" t="s">
        <v>330</v>
      </c>
      <c r="J8753">
        <v>9</v>
      </c>
      <c r="K8753">
        <v>2.5</v>
      </c>
      <c r="L8753" t="s">
        <v>582</v>
      </c>
      <c r="M8753"/>
      <c r="O8753" s="12" t="str">
        <f>IFERROR(VLOOKUP(C8753,USADOS!$C:$C,1,0),"OK")</f>
        <v>MARCELLUS</v>
      </c>
    </row>
    <row r="8754" spans="1:15" hidden="1" x14ac:dyDescent="0.25">
      <c r="A8754" t="s">
        <v>1058</v>
      </c>
      <c r="B8754">
        <v>202004</v>
      </c>
      <c r="C8754" t="s">
        <v>71</v>
      </c>
      <c r="D8754" t="s">
        <v>582</v>
      </c>
      <c r="E8754" t="s">
        <v>120</v>
      </c>
      <c r="F8754" t="s">
        <v>120</v>
      </c>
      <c r="G8754" t="s">
        <v>270</v>
      </c>
      <c r="H8754" t="s">
        <v>330</v>
      </c>
      <c r="I8754" t="s">
        <v>330</v>
      </c>
      <c r="J8754">
        <v>9</v>
      </c>
      <c r="K8754">
        <v>2.5</v>
      </c>
      <c r="L8754" t="s">
        <v>582</v>
      </c>
      <c r="M8754"/>
      <c r="O8754" s="12" t="str">
        <f>IFERROR(VLOOKUP(C8754,USADOS!$C:$C,1,0),"OK")</f>
        <v>MARCELLUS</v>
      </c>
    </row>
    <row r="8755" spans="1:15" hidden="1" x14ac:dyDescent="0.25">
      <c r="A8755" t="s">
        <v>1058</v>
      </c>
      <c r="B8755">
        <v>201901</v>
      </c>
      <c r="C8755" t="s">
        <v>71</v>
      </c>
      <c r="D8755" t="s">
        <v>582</v>
      </c>
      <c r="E8755" t="s">
        <v>67</v>
      </c>
      <c r="F8755" t="s">
        <v>67</v>
      </c>
      <c r="G8755" t="s">
        <v>270</v>
      </c>
      <c r="H8755" t="s">
        <v>330</v>
      </c>
      <c r="I8755" t="s">
        <v>330</v>
      </c>
      <c r="J8755">
        <v>13</v>
      </c>
      <c r="K8755">
        <v>4</v>
      </c>
      <c r="L8755" t="s">
        <v>582</v>
      </c>
      <c r="M8755" s="19"/>
      <c r="O8755" s="12" t="str">
        <f>IFERROR(VLOOKUP(C8755,USADOS!$C:$C,1,0),"OK")</f>
        <v>MARCELLUS</v>
      </c>
    </row>
    <row r="8756" spans="1:15" hidden="1" x14ac:dyDescent="0.25">
      <c r="A8756" t="s">
        <v>1058</v>
      </c>
      <c r="B8756">
        <v>201902</v>
      </c>
      <c r="C8756" t="s">
        <v>71</v>
      </c>
      <c r="D8756" t="s">
        <v>582</v>
      </c>
      <c r="E8756" t="s">
        <v>67</v>
      </c>
      <c r="F8756" t="s">
        <v>67</v>
      </c>
      <c r="G8756" t="s">
        <v>270</v>
      </c>
      <c r="H8756" t="s">
        <v>330</v>
      </c>
      <c r="I8756" t="s">
        <v>330</v>
      </c>
      <c r="J8756">
        <v>13</v>
      </c>
      <c r="K8756">
        <v>4</v>
      </c>
      <c r="L8756" t="s">
        <v>582</v>
      </c>
      <c r="M8756" s="19"/>
      <c r="O8756" s="12" t="str">
        <f>IFERROR(VLOOKUP(C8756,USADOS!$C:$C,1,0),"OK")</f>
        <v>MARCELLUS</v>
      </c>
    </row>
    <row r="8757" spans="1:15" hidden="1" x14ac:dyDescent="0.25">
      <c r="A8757" t="s">
        <v>1058</v>
      </c>
      <c r="B8757">
        <v>201903</v>
      </c>
      <c r="C8757" t="s">
        <v>71</v>
      </c>
      <c r="D8757" t="s">
        <v>582</v>
      </c>
      <c r="E8757" t="s">
        <v>67</v>
      </c>
      <c r="F8757" t="s">
        <v>67</v>
      </c>
      <c r="G8757" t="s">
        <v>270</v>
      </c>
      <c r="H8757" t="s">
        <v>330</v>
      </c>
      <c r="I8757" t="s">
        <v>330</v>
      </c>
      <c r="J8757">
        <v>15</v>
      </c>
      <c r="K8757">
        <v>4</v>
      </c>
      <c r="L8757" t="s">
        <v>582</v>
      </c>
      <c r="M8757" s="19"/>
      <c r="O8757" s="12" t="str">
        <f>IFERROR(VLOOKUP(C8757,USADOS!$C:$C,1,0),"OK")</f>
        <v>MARCELLUS</v>
      </c>
    </row>
    <row r="8758" spans="1:15" hidden="1" x14ac:dyDescent="0.25">
      <c r="A8758" t="s">
        <v>1058</v>
      </c>
      <c r="B8758">
        <v>201904</v>
      </c>
      <c r="C8758" t="s">
        <v>71</v>
      </c>
      <c r="D8758" t="s">
        <v>582</v>
      </c>
      <c r="E8758" t="s">
        <v>67</v>
      </c>
      <c r="F8758" t="s">
        <v>67</v>
      </c>
      <c r="G8758" t="s">
        <v>270</v>
      </c>
      <c r="H8758" t="s">
        <v>330</v>
      </c>
      <c r="I8758" t="s">
        <v>330</v>
      </c>
      <c r="J8758">
        <v>15</v>
      </c>
      <c r="K8758">
        <v>4</v>
      </c>
      <c r="L8758" t="s">
        <v>582</v>
      </c>
      <c r="M8758" s="19"/>
      <c r="O8758" s="12" t="str">
        <f>IFERROR(VLOOKUP(C8758,USADOS!$C:$C,1,0),"OK")</f>
        <v>MARCELLUS</v>
      </c>
    </row>
    <row r="8759" spans="1:15" hidden="1" x14ac:dyDescent="0.25">
      <c r="A8759" t="s">
        <v>1058</v>
      </c>
      <c r="B8759">
        <v>201905</v>
      </c>
      <c r="C8759" t="s">
        <v>71</v>
      </c>
      <c r="D8759" t="s">
        <v>582</v>
      </c>
      <c r="E8759" t="s">
        <v>67</v>
      </c>
      <c r="F8759" t="s">
        <v>67</v>
      </c>
      <c r="G8759" t="s">
        <v>270</v>
      </c>
      <c r="H8759" t="s">
        <v>330</v>
      </c>
      <c r="I8759" t="s">
        <v>330</v>
      </c>
      <c r="J8759">
        <v>15</v>
      </c>
      <c r="K8759">
        <v>3</v>
      </c>
      <c r="L8759" t="s">
        <v>582</v>
      </c>
      <c r="M8759" s="19"/>
      <c r="O8759" s="12" t="str">
        <f>IFERROR(VLOOKUP(C8759,USADOS!$C:$C,1,0),"OK")</f>
        <v>MARCELLUS</v>
      </c>
    </row>
    <row r="8760" spans="1:15" hidden="1" x14ac:dyDescent="0.25">
      <c r="A8760" t="s">
        <v>1058</v>
      </c>
      <c r="B8760">
        <v>201906</v>
      </c>
      <c r="C8760" t="s">
        <v>71</v>
      </c>
      <c r="D8760" t="s">
        <v>582</v>
      </c>
      <c r="E8760" t="s">
        <v>67</v>
      </c>
      <c r="F8760" t="s">
        <v>67</v>
      </c>
      <c r="G8760" t="s">
        <v>270</v>
      </c>
      <c r="H8760" t="s">
        <v>330</v>
      </c>
      <c r="I8760" t="s">
        <v>330</v>
      </c>
      <c r="J8760">
        <v>15</v>
      </c>
      <c r="K8760">
        <v>3</v>
      </c>
      <c r="L8760" t="s">
        <v>582</v>
      </c>
      <c r="M8760" s="19"/>
      <c r="O8760" s="12" t="str">
        <f>IFERROR(VLOOKUP(C8760,USADOS!$C:$C,1,0),"OK")</f>
        <v>MARCELLUS</v>
      </c>
    </row>
    <row r="8761" spans="1:15" hidden="1" x14ac:dyDescent="0.25">
      <c r="A8761" t="s">
        <v>1058</v>
      </c>
      <c r="B8761">
        <v>201907</v>
      </c>
      <c r="C8761" t="s">
        <v>71</v>
      </c>
      <c r="D8761" t="s">
        <v>582</v>
      </c>
      <c r="E8761" t="s">
        <v>67</v>
      </c>
      <c r="F8761" t="s">
        <v>67</v>
      </c>
      <c r="G8761" t="s">
        <v>270</v>
      </c>
      <c r="H8761" t="s">
        <v>330</v>
      </c>
      <c r="I8761" t="s">
        <v>330</v>
      </c>
      <c r="J8761">
        <v>15</v>
      </c>
      <c r="K8761">
        <v>3</v>
      </c>
      <c r="L8761" t="s">
        <v>582</v>
      </c>
      <c r="M8761" s="19"/>
      <c r="O8761" s="12" t="str">
        <f>IFERROR(VLOOKUP(C8761,USADOS!$C:$C,1,0),"OK")</f>
        <v>MARCELLUS</v>
      </c>
    </row>
    <row r="8762" spans="1:15" hidden="1" x14ac:dyDescent="0.25">
      <c r="A8762" t="s">
        <v>1058</v>
      </c>
      <c r="B8762">
        <v>201908</v>
      </c>
      <c r="C8762" t="s">
        <v>71</v>
      </c>
      <c r="D8762" t="s">
        <v>582</v>
      </c>
      <c r="E8762" t="s">
        <v>67</v>
      </c>
      <c r="F8762" t="s">
        <v>67</v>
      </c>
      <c r="G8762" t="s">
        <v>270</v>
      </c>
      <c r="H8762" t="s">
        <v>330</v>
      </c>
      <c r="I8762" t="s">
        <v>330</v>
      </c>
      <c r="J8762">
        <v>15</v>
      </c>
      <c r="K8762">
        <v>3</v>
      </c>
      <c r="L8762" t="s">
        <v>582</v>
      </c>
      <c r="M8762" s="19"/>
      <c r="O8762" s="12" t="str">
        <f>IFERROR(VLOOKUP(C8762,USADOS!$C:$C,1,0),"OK")</f>
        <v>MARCELLUS</v>
      </c>
    </row>
    <row r="8763" spans="1:15" hidden="1" x14ac:dyDescent="0.25">
      <c r="A8763" t="s">
        <v>1058</v>
      </c>
      <c r="B8763">
        <v>201909</v>
      </c>
      <c r="C8763" t="s">
        <v>71</v>
      </c>
      <c r="D8763" t="s">
        <v>582</v>
      </c>
      <c r="E8763" t="s">
        <v>67</v>
      </c>
      <c r="F8763" t="s">
        <v>67</v>
      </c>
      <c r="G8763" t="s">
        <v>270</v>
      </c>
      <c r="H8763" t="s">
        <v>330</v>
      </c>
      <c r="I8763" t="s">
        <v>330</v>
      </c>
      <c r="J8763">
        <v>15</v>
      </c>
      <c r="K8763">
        <v>3</v>
      </c>
      <c r="L8763" t="s">
        <v>582</v>
      </c>
      <c r="M8763" s="19"/>
      <c r="O8763" s="12" t="str">
        <f>IFERROR(VLOOKUP(C8763,USADOS!$C:$C,1,0),"OK")</f>
        <v>MARCELLUS</v>
      </c>
    </row>
    <row r="8764" spans="1:15" hidden="1" x14ac:dyDescent="0.25">
      <c r="A8764" t="s">
        <v>2873</v>
      </c>
      <c r="B8764">
        <v>202105</v>
      </c>
      <c r="C8764" t="s">
        <v>2979</v>
      </c>
      <c r="D8764" t="s">
        <v>2980</v>
      </c>
      <c r="E8764" s="11" t="s">
        <v>2981</v>
      </c>
      <c r="F8764" s="11" t="s">
        <v>2981</v>
      </c>
      <c r="G8764" t="s">
        <v>270</v>
      </c>
      <c r="J8764">
        <v>6</v>
      </c>
      <c r="K8764">
        <v>3.5</v>
      </c>
      <c r="L8764" t="s">
        <v>3128</v>
      </c>
      <c r="M8764" s="44" t="s">
        <v>3129</v>
      </c>
      <c r="N8764" t="s">
        <v>2976</v>
      </c>
      <c r="O8764" s="12" t="str">
        <f>IFERROR(VLOOKUP(C8764,USADOS!$C:$C,1,0),"OK")</f>
        <v>OK</v>
      </c>
    </row>
    <row r="8765" spans="1:15" hidden="1" x14ac:dyDescent="0.25">
      <c r="A8765" t="s">
        <v>2873</v>
      </c>
      <c r="B8765">
        <v>202106</v>
      </c>
      <c r="C8765" t="s">
        <v>2979</v>
      </c>
      <c r="D8765" t="s">
        <v>2980</v>
      </c>
      <c r="E8765" s="11" t="s">
        <v>2981</v>
      </c>
      <c r="F8765" s="11" t="s">
        <v>2981</v>
      </c>
      <c r="G8765" t="s">
        <v>270</v>
      </c>
      <c r="J8765">
        <v>6</v>
      </c>
      <c r="K8765">
        <v>3.5</v>
      </c>
      <c r="L8765" t="s">
        <v>3128</v>
      </c>
      <c r="M8765" s="44" t="s">
        <v>3129</v>
      </c>
      <c r="N8765" t="s">
        <v>2976</v>
      </c>
      <c r="O8765" s="12" t="str">
        <f>IFERROR(VLOOKUP(C8765,USADOS!$C:$C,1,0),"OK")</f>
        <v>OK</v>
      </c>
    </row>
    <row r="8766" spans="1:15" hidden="1" x14ac:dyDescent="0.25">
      <c r="A8766" t="s">
        <v>2873</v>
      </c>
      <c r="B8766">
        <v>202107</v>
      </c>
      <c r="C8766" t="s">
        <v>2979</v>
      </c>
      <c r="D8766" t="s">
        <v>2980</v>
      </c>
      <c r="E8766" s="11" t="s">
        <v>2981</v>
      </c>
      <c r="F8766" s="11" t="s">
        <v>2981</v>
      </c>
      <c r="G8766" t="s">
        <v>270</v>
      </c>
      <c r="J8766">
        <v>6</v>
      </c>
      <c r="K8766">
        <v>3.5</v>
      </c>
      <c r="L8766" t="s">
        <v>3128</v>
      </c>
      <c r="M8766" s="44" t="s">
        <v>3129</v>
      </c>
      <c r="N8766" t="s">
        <v>2976</v>
      </c>
      <c r="O8766" s="12" t="str">
        <f>IFERROR(VLOOKUP(C8766,USADOS!$C:$C,1,0),"OK")</f>
        <v>OK</v>
      </c>
    </row>
    <row r="8767" spans="1:15" hidden="1" x14ac:dyDescent="0.25">
      <c r="A8767" t="s">
        <v>2873</v>
      </c>
      <c r="B8767">
        <v>202108</v>
      </c>
      <c r="C8767" t="s">
        <v>2979</v>
      </c>
      <c r="D8767" t="s">
        <v>2980</v>
      </c>
      <c r="E8767" s="11" t="s">
        <v>2981</v>
      </c>
      <c r="F8767" s="11" t="s">
        <v>2981</v>
      </c>
      <c r="G8767" t="s">
        <v>270</v>
      </c>
      <c r="J8767">
        <v>6</v>
      </c>
      <c r="K8767">
        <v>3.5</v>
      </c>
      <c r="L8767" t="s">
        <v>3128</v>
      </c>
      <c r="M8767" s="44" t="s">
        <v>3129</v>
      </c>
      <c r="N8767" t="s">
        <v>2976</v>
      </c>
      <c r="O8767" s="12" t="str">
        <f>IFERROR(VLOOKUP(C8767,USADOS!$C:$C,1,0),"OK")</f>
        <v>OK</v>
      </c>
    </row>
    <row r="8768" spans="1:15" hidden="1" x14ac:dyDescent="0.25">
      <c r="A8768" t="s">
        <v>2873</v>
      </c>
      <c r="B8768">
        <v>202109</v>
      </c>
      <c r="C8768" t="s">
        <v>2979</v>
      </c>
      <c r="D8768" t="s">
        <v>2980</v>
      </c>
      <c r="E8768" s="11" t="s">
        <v>2981</v>
      </c>
      <c r="F8768" s="11" t="s">
        <v>2981</v>
      </c>
      <c r="G8768" t="s">
        <v>270</v>
      </c>
      <c r="J8768">
        <v>6</v>
      </c>
      <c r="K8768">
        <v>3.5</v>
      </c>
      <c r="L8768" t="s">
        <v>3128</v>
      </c>
      <c r="M8768" s="44" t="s">
        <v>3129</v>
      </c>
      <c r="N8768" t="s">
        <v>2976</v>
      </c>
      <c r="O8768" s="12" t="str">
        <f>IFERROR(VLOOKUP(C8768,USADOS!$C:$C,1,0),"OK")</f>
        <v>OK</v>
      </c>
    </row>
    <row r="8769" spans="1:15" hidden="1" x14ac:dyDescent="0.25">
      <c r="A8769" t="s">
        <v>2873</v>
      </c>
      <c r="B8769">
        <v>202110</v>
      </c>
      <c r="C8769" t="s">
        <v>2979</v>
      </c>
      <c r="D8769" t="s">
        <v>2980</v>
      </c>
      <c r="E8769" s="11" t="s">
        <v>2981</v>
      </c>
      <c r="F8769" s="11" t="s">
        <v>2981</v>
      </c>
      <c r="G8769" t="s">
        <v>270</v>
      </c>
      <c r="J8769">
        <v>6</v>
      </c>
      <c r="K8769">
        <v>3.5</v>
      </c>
      <c r="L8769" t="s">
        <v>3128</v>
      </c>
      <c r="M8769" s="44" t="s">
        <v>3129</v>
      </c>
      <c r="N8769" t="s">
        <v>2976</v>
      </c>
      <c r="O8769" s="12" t="str">
        <f>IFERROR(VLOOKUP(C8769,USADOS!$C:$C,1,0),"OK")</f>
        <v>OK</v>
      </c>
    </row>
    <row r="8770" spans="1:15" hidden="1" x14ac:dyDescent="0.25">
      <c r="A8770" t="s">
        <v>2873</v>
      </c>
      <c r="B8770">
        <v>202111</v>
      </c>
      <c r="C8770" t="s">
        <v>2979</v>
      </c>
      <c r="D8770" t="s">
        <v>2980</v>
      </c>
      <c r="E8770" s="11" t="s">
        <v>2981</v>
      </c>
      <c r="F8770" s="11" t="s">
        <v>2981</v>
      </c>
      <c r="G8770" t="s">
        <v>270</v>
      </c>
      <c r="J8770">
        <v>6</v>
      </c>
      <c r="K8770">
        <v>3.5</v>
      </c>
      <c r="L8770" t="s">
        <v>3128</v>
      </c>
      <c r="M8770" s="44" t="s">
        <v>3129</v>
      </c>
      <c r="N8770" t="s">
        <v>2976</v>
      </c>
      <c r="O8770" s="12" t="str">
        <f>IFERROR(VLOOKUP(C8770,USADOS!$C:$C,1,0),"OK")</f>
        <v>OK</v>
      </c>
    </row>
    <row r="8771" spans="1:15" hidden="1" x14ac:dyDescent="0.25">
      <c r="A8771" t="s">
        <v>1552</v>
      </c>
      <c r="B8771">
        <v>202101</v>
      </c>
      <c r="C8771" t="s">
        <v>2317</v>
      </c>
      <c r="D8771" t="s">
        <v>3260</v>
      </c>
      <c r="E8771" t="s">
        <v>160</v>
      </c>
      <c r="F8771" t="s">
        <v>160</v>
      </c>
      <c r="G8771" t="s">
        <v>270</v>
      </c>
      <c r="L8771" t="s">
        <v>3259</v>
      </c>
      <c r="M8771" s="9" t="s">
        <v>2483</v>
      </c>
      <c r="N8771" t="s">
        <v>542</v>
      </c>
      <c r="O8771" s="12" t="str">
        <f>IFERROR(VLOOKUP(C8771,USADOS!$C:$C,1,0),"OK")</f>
        <v>OK</v>
      </c>
    </row>
    <row r="8772" spans="1:15" hidden="1" x14ac:dyDescent="0.25">
      <c r="A8772" t="s">
        <v>1552</v>
      </c>
      <c r="B8772">
        <v>202101</v>
      </c>
      <c r="C8772" t="s">
        <v>2316</v>
      </c>
      <c r="D8772" t="s">
        <v>3260</v>
      </c>
      <c r="E8772" t="s">
        <v>160</v>
      </c>
      <c r="F8772" t="s">
        <v>160</v>
      </c>
      <c r="G8772" t="s">
        <v>270</v>
      </c>
      <c r="J8772">
        <v>6</v>
      </c>
      <c r="K8772">
        <v>3.5</v>
      </c>
      <c r="L8772" t="s">
        <v>3259</v>
      </c>
      <c r="M8772" s="9" t="s">
        <v>2483</v>
      </c>
      <c r="N8772" t="s">
        <v>542</v>
      </c>
      <c r="O8772" s="12" t="str">
        <f>IFERROR(VLOOKUP(C8772,USADOS!$C:$C,1,0),"OK")</f>
        <v>OK</v>
      </c>
    </row>
    <row r="8773" spans="1:15" hidden="1" x14ac:dyDescent="0.25">
      <c r="A8773" t="s">
        <v>2873</v>
      </c>
      <c r="B8773">
        <v>202105</v>
      </c>
      <c r="C8773" t="s">
        <v>2987</v>
      </c>
      <c r="D8773" t="s">
        <v>2988</v>
      </c>
      <c r="E8773" s="11" t="s">
        <v>2981</v>
      </c>
      <c r="F8773" s="11" t="s">
        <v>2981</v>
      </c>
      <c r="G8773" t="s">
        <v>270</v>
      </c>
      <c r="J8773">
        <v>6</v>
      </c>
      <c r="K8773">
        <v>3.5</v>
      </c>
      <c r="L8773" t="s">
        <v>3130</v>
      </c>
      <c r="M8773" s="44" t="s">
        <v>3131</v>
      </c>
      <c r="N8773" t="s">
        <v>2976</v>
      </c>
      <c r="O8773" s="12" t="str">
        <f>IFERROR(VLOOKUP(C8773,USADOS!$C:$C,1,0),"OK")</f>
        <v>OK</v>
      </c>
    </row>
    <row r="8774" spans="1:15" hidden="1" x14ac:dyDescent="0.25">
      <c r="A8774" t="s">
        <v>2873</v>
      </c>
      <c r="B8774">
        <v>202106</v>
      </c>
      <c r="C8774" t="s">
        <v>2987</v>
      </c>
      <c r="D8774" t="s">
        <v>2988</v>
      </c>
      <c r="E8774" s="11" t="s">
        <v>2981</v>
      </c>
      <c r="F8774" s="11" t="s">
        <v>2981</v>
      </c>
      <c r="G8774" t="s">
        <v>270</v>
      </c>
      <c r="J8774">
        <v>6</v>
      </c>
      <c r="K8774">
        <v>3.5</v>
      </c>
      <c r="L8774" t="s">
        <v>3130</v>
      </c>
      <c r="M8774" s="44" t="s">
        <v>3131</v>
      </c>
      <c r="N8774" t="s">
        <v>2976</v>
      </c>
      <c r="O8774" s="12" t="str">
        <f>IFERROR(VLOOKUP(C8774,USADOS!$C:$C,1,0),"OK")</f>
        <v>OK</v>
      </c>
    </row>
    <row r="8775" spans="1:15" hidden="1" x14ac:dyDescent="0.25">
      <c r="A8775" t="s">
        <v>2873</v>
      </c>
      <c r="B8775">
        <v>202107</v>
      </c>
      <c r="C8775" t="s">
        <v>2987</v>
      </c>
      <c r="D8775" t="s">
        <v>2988</v>
      </c>
      <c r="E8775" s="11" t="s">
        <v>2981</v>
      </c>
      <c r="F8775" s="11" t="s">
        <v>2981</v>
      </c>
      <c r="G8775" t="s">
        <v>270</v>
      </c>
      <c r="J8775">
        <v>6</v>
      </c>
      <c r="K8775">
        <v>3.5</v>
      </c>
      <c r="L8775" t="s">
        <v>3130</v>
      </c>
      <c r="M8775" s="44" t="s">
        <v>3131</v>
      </c>
      <c r="N8775" t="s">
        <v>2976</v>
      </c>
      <c r="O8775" s="12" t="str">
        <f>IFERROR(VLOOKUP(C8775,USADOS!$C:$C,1,0),"OK")</f>
        <v>OK</v>
      </c>
    </row>
    <row r="8776" spans="1:15" hidden="1" x14ac:dyDescent="0.25">
      <c r="A8776" t="s">
        <v>2873</v>
      </c>
      <c r="B8776">
        <v>202108</v>
      </c>
      <c r="C8776" t="s">
        <v>2987</v>
      </c>
      <c r="D8776" t="s">
        <v>2988</v>
      </c>
      <c r="E8776" s="11" t="s">
        <v>2981</v>
      </c>
      <c r="F8776" s="11" t="s">
        <v>2981</v>
      </c>
      <c r="G8776" t="s">
        <v>270</v>
      </c>
      <c r="J8776">
        <v>6</v>
      </c>
      <c r="K8776">
        <v>3.5</v>
      </c>
      <c r="L8776" t="s">
        <v>3130</v>
      </c>
      <c r="M8776" s="44" t="s">
        <v>3131</v>
      </c>
      <c r="N8776" t="s">
        <v>2976</v>
      </c>
      <c r="O8776" s="12" t="str">
        <f>IFERROR(VLOOKUP(C8776,USADOS!$C:$C,1,0),"OK")</f>
        <v>OK</v>
      </c>
    </row>
    <row r="8777" spans="1:15" hidden="1" x14ac:dyDescent="0.25">
      <c r="A8777" t="s">
        <v>2873</v>
      </c>
      <c r="B8777">
        <v>202109</v>
      </c>
      <c r="C8777" t="s">
        <v>2987</v>
      </c>
      <c r="D8777" t="s">
        <v>2988</v>
      </c>
      <c r="E8777" s="11" t="s">
        <v>2981</v>
      </c>
      <c r="F8777" s="11" t="s">
        <v>2981</v>
      </c>
      <c r="G8777" t="s">
        <v>270</v>
      </c>
      <c r="J8777">
        <v>6</v>
      </c>
      <c r="K8777">
        <v>3.5</v>
      </c>
      <c r="L8777" t="s">
        <v>3130</v>
      </c>
      <c r="M8777" s="44" t="s">
        <v>3131</v>
      </c>
      <c r="N8777" t="s">
        <v>2976</v>
      </c>
      <c r="O8777" s="12" t="str">
        <f>IFERROR(VLOOKUP(C8777,USADOS!$C:$C,1,0),"OK")</f>
        <v>OK</v>
      </c>
    </row>
    <row r="8778" spans="1:15" hidden="1" x14ac:dyDescent="0.25">
      <c r="A8778" t="s">
        <v>2873</v>
      </c>
      <c r="B8778">
        <v>202110</v>
      </c>
      <c r="C8778" t="s">
        <v>2987</v>
      </c>
      <c r="D8778" t="s">
        <v>2988</v>
      </c>
      <c r="E8778" s="11" t="s">
        <v>2981</v>
      </c>
      <c r="F8778" s="11" t="s">
        <v>2981</v>
      </c>
      <c r="G8778" t="s">
        <v>270</v>
      </c>
      <c r="J8778">
        <v>6</v>
      </c>
      <c r="K8778">
        <v>3.5</v>
      </c>
      <c r="L8778" t="s">
        <v>3130</v>
      </c>
      <c r="M8778" s="44" t="s">
        <v>3131</v>
      </c>
      <c r="N8778" t="s">
        <v>2976</v>
      </c>
      <c r="O8778" s="12" t="str">
        <f>IFERROR(VLOOKUP(C8778,USADOS!$C:$C,1,0),"OK")</f>
        <v>OK</v>
      </c>
    </row>
    <row r="8779" spans="1:15" hidden="1" x14ac:dyDescent="0.25">
      <c r="A8779" t="s">
        <v>2873</v>
      </c>
      <c r="B8779">
        <v>202111</v>
      </c>
      <c r="C8779" t="s">
        <v>2987</v>
      </c>
      <c r="D8779" t="s">
        <v>2988</v>
      </c>
      <c r="E8779" s="11" t="s">
        <v>2981</v>
      </c>
      <c r="F8779" s="11" t="s">
        <v>2981</v>
      </c>
      <c r="G8779" t="s">
        <v>270</v>
      </c>
      <c r="J8779">
        <v>6</v>
      </c>
      <c r="K8779">
        <v>3.5</v>
      </c>
      <c r="L8779" t="s">
        <v>3130</v>
      </c>
      <c r="M8779" s="44" t="s">
        <v>3131</v>
      </c>
      <c r="N8779" t="s">
        <v>2976</v>
      </c>
      <c r="O8779" s="12" t="str">
        <f>IFERROR(VLOOKUP(C8779,USADOS!$C:$C,1,0),"OK")</f>
        <v>OK</v>
      </c>
    </row>
    <row r="8780" spans="1:15" hidden="1" x14ac:dyDescent="0.25">
      <c r="A8780" t="s">
        <v>1552</v>
      </c>
      <c r="B8780">
        <v>201904</v>
      </c>
      <c r="C8780" t="s">
        <v>934</v>
      </c>
      <c r="D8780" t="s">
        <v>882</v>
      </c>
      <c r="E8780" t="s">
        <v>160</v>
      </c>
      <c r="F8780" t="s">
        <v>160</v>
      </c>
      <c r="G8780" t="s">
        <v>270</v>
      </c>
      <c r="H8780" t="s">
        <v>883</v>
      </c>
      <c r="J8780">
        <v>0</v>
      </c>
      <c r="K8780">
        <v>3.5</v>
      </c>
      <c r="M8780" s="19"/>
      <c r="N8780" t="s">
        <v>542</v>
      </c>
      <c r="O8780" s="12" t="str">
        <f>IFERROR(VLOOKUP(C8780,USADOS!$C:$C,1,0),"OK")</f>
        <v>OK</v>
      </c>
    </row>
    <row r="8781" spans="1:15" hidden="1" x14ac:dyDescent="0.25">
      <c r="A8781" t="s">
        <v>1552</v>
      </c>
      <c r="B8781">
        <v>201905</v>
      </c>
      <c r="C8781" t="s">
        <v>934</v>
      </c>
      <c r="D8781" t="s">
        <v>882</v>
      </c>
      <c r="E8781" t="s">
        <v>160</v>
      </c>
      <c r="F8781" t="s">
        <v>160</v>
      </c>
      <c r="G8781" t="s">
        <v>270</v>
      </c>
      <c r="H8781" t="s">
        <v>883</v>
      </c>
      <c r="J8781">
        <v>7</v>
      </c>
      <c r="K8781">
        <v>3.5</v>
      </c>
      <c r="M8781" s="19"/>
      <c r="N8781" t="s">
        <v>542</v>
      </c>
      <c r="O8781" s="12" t="str">
        <f>IFERROR(VLOOKUP(C8781,USADOS!$C:$C,1,0),"OK")</f>
        <v>OK</v>
      </c>
    </row>
    <row r="8782" spans="1:15" hidden="1" x14ac:dyDescent="0.25">
      <c r="A8782" t="s">
        <v>1552</v>
      </c>
      <c r="B8782">
        <v>201906</v>
      </c>
      <c r="C8782" t="s">
        <v>934</v>
      </c>
      <c r="D8782" t="s">
        <v>882</v>
      </c>
      <c r="E8782" t="s">
        <v>160</v>
      </c>
      <c r="F8782" t="s">
        <v>160</v>
      </c>
      <c r="G8782" t="s">
        <v>270</v>
      </c>
      <c r="H8782" t="s">
        <v>883</v>
      </c>
      <c r="J8782">
        <v>6</v>
      </c>
      <c r="K8782">
        <v>3.5</v>
      </c>
      <c r="M8782" s="19"/>
      <c r="N8782" t="s">
        <v>542</v>
      </c>
      <c r="O8782" s="12" t="str">
        <f>IFERROR(VLOOKUP(C8782,USADOS!$C:$C,1,0),"OK")</f>
        <v>OK</v>
      </c>
    </row>
    <row r="8783" spans="1:15" hidden="1" x14ac:dyDescent="0.25">
      <c r="A8783" t="s">
        <v>1552</v>
      </c>
      <c r="B8783">
        <v>201904</v>
      </c>
      <c r="C8783" t="s">
        <v>881</v>
      </c>
      <c r="D8783" t="s">
        <v>882</v>
      </c>
      <c r="E8783" t="s">
        <v>160</v>
      </c>
      <c r="F8783" t="s">
        <v>160</v>
      </c>
      <c r="G8783" t="s">
        <v>270</v>
      </c>
      <c r="H8783" t="s">
        <v>883</v>
      </c>
      <c r="K8783">
        <v>3.5</v>
      </c>
      <c r="M8783" s="19"/>
      <c r="N8783" t="s">
        <v>542</v>
      </c>
      <c r="O8783" s="12" t="str">
        <f>IFERROR(VLOOKUP(C8783,USADOS!$C:$C,1,0),"OK")</f>
        <v>OK</v>
      </c>
    </row>
    <row r="8784" spans="1:15" hidden="1" x14ac:dyDescent="0.25">
      <c r="A8784" t="s">
        <v>1552</v>
      </c>
      <c r="B8784">
        <v>201905</v>
      </c>
      <c r="C8784" t="s">
        <v>881</v>
      </c>
      <c r="D8784" t="s">
        <v>882</v>
      </c>
      <c r="E8784" t="s">
        <v>160</v>
      </c>
      <c r="F8784" t="s">
        <v>160</v>
      </c>
      <c r="G8784" t="s">
        <v>270</v>
      </c>
      <c r="H8784" t="s">
        <v>883</v>
      </c>
      <c r="K8784">
        <v>3.5</v>
      </c>
      <c r="M8784" s="19"/>
      <c r="N8784" t="s">
        <v>542</v>
      </c>
      <c r="O8784" s="12" t="str">
        <f>IFERROR(VLOOKUP(C8784,USADOS!$C:$C,1,0),"OK")</f>
        <v>OK</v>
      </c>
    </row>
    <row r="8785" spans="1:15" hidden="1" x14ac:dyDescent="0.25">
      <c r="A8785" t="s">
        <v>1552</v>
      </c>
      <c r="B8785">
        <v>201906</v>
      </c>
      <c r="C8785" t="s">
        <v>881</v>
      </c>
      <c r="D8785" t="s">
        <v>882</v>
      </c>
      <c r="E8785" t="s">
        <v>160</v>
      </c>
      <c r="F8785" t="s">
        <v>160</v>
      </c>
      <c r="G8785" t="s">
        <v>270</v>
      </c>
      <c r="H8785" t="s">
        <v>883</v>
      </c>
      <c r="K8785">
        <v>3.5</v>
      </c>
      <c r="M8785" s="19"/>
      <c r="N8785" t="s">
        <v>542</v>
      </c>
      <c r="O8785" s="12" t="str">
        <f>IFERROR(VLOOKUP(C8785,USADOS!$C:$C,1,0),"OK")</f>
        <v>OK</v>
      </c>
    </row>
    <row r="8786" spans="1:15" hidden="1" x14ac:dyDescent="0.25">
      <c r="A8786" t="s">
        <v>2873</v>
      </c>
      <c r="B8786">
        <v>202309</v>
      </c>
      <c r="C8786" s="11" t="s">
        <v>5154</v>
      </c>
      <c r="D8786" t="s">
        <v>5286</v>
      </c>
      <c r="E8786" s="11" t="s">
        <v>3630</v>
      </c>
      <c r="F8786" s="11" t="s">
        <v>3630</v>
      </c>
      <c r="G8786" t="s">
        <v>270</v>
      </c>
      <c r="J8786">
        <v>6</v>
      </c>
      <c r="K8786">
        <v>3.5</v>
      </c>
      <c r="L8786" t="s">
        <v>5248</v>
      </c>
      <c r="M8786" s="44"/>
      <c r="N8786" s="11" t="s">
        <v>3630</v>
      </c>
      <c r="O8786" s="12" t="str">
        <f>IFERROR(VLOOKUP(C8786,USADOS!$C:$C,1,0),"OK")</f>
        <v>OK</v>
      </c>
    </row>
    <row r="8787" spans="1:15" hidden="1" x14ac:dyDescent="0.25">
      <c r="A8787" t="s">
        <v>2873</v>
      </c>
      <c r="B8787">
        <v>202310</v>
      </c>
      <c r="C8787" s="11" t="s">
        <v>5154</v>
      </c>
      <c r="D8787" t="s">
        <v>5286</v>
      </c>
      <c r="E8787" s="11" t="s">
        <v>3630</v>
      </c>
      <c r="F8787" s="11" t="s">
        <v>3630</v>
      </c>
      <c r="G8787" t="s">
        <v>270</v>
      </c>
      <c r="J8787">
        <v>6</v>
      </c>
      <c r="K8787">
        <v>3.5</v>
      </c>
      <c r="L8787" t="s">
        <v>5248</v>
      </c>
      <c r="M8787" s="44"/>
      <c r="N8787" s="11" t="s">
        <v>3630</v>
      </c>
      <c r="O8787" s="12" t="str">
        <f>IFERROR(VLOOKUP(C8787,USADOS!$C:$C,1,0),"OK")</f>
        <v>OK</v>
      </c>
    </row>
    <row r="8788" spans="1:15" hidden="1" x14ac:dyDescent="0.25">
      <c r="A8788" t="s">
        <v>2873</v>
      </c>
      <c r="B8788">
        <v>202311</v>
      </c>
      <c r="C8788" s="11" t="s">
        <v>5154</v>
      </c>
      <c r="D8788" t="s">
        <v>5286</v>
      </c>
      <c r="E8788" s="11" t="s">
        <v>3630</v>
      </c>
      <c r="F8788" s="11" t="s">
        <v>3630</v>
      </c>
      <c r="G8788" t="s">
        <v>270</v>
      </c>
      <c r="J8788">
        <v>6</v>
      </c>
      <c r="K8788">
        <v>3.5</v>
      </c>
      <c r="L8788" t="s">
        <v>5248</v>
      </c>
      <c r="M8788" s="44"/>
      <c r="N8788" s="11" t="s">
        <v>3630</v>
      </c>
      <c r="O8788" s="12" t="str">
        <f>IFERROR(VLOOKUP(C8788,USADOS!$C:$C,1,0),"OK")</f>
        <v>OK</v>
      </c>
    </row>
    <row r="8789" spans="1:15" hidden="1" x14ac:dyDescent="0.25">
      <c r="A8789" t="s">
        <v>2873</v>
      </c>
      <c r="B8789">
        <v>202312</v>
      </c>
      <c r="C8789" s="11" t="s">
        <v>5154</v>
      </c>
      <c r="D8789" t="s">
        <v>5286</v>
      </c>
      <c r="E8789" s="11" t="s">
        <v>3630</v>
      </c>
      <c r="F8789" s="11" t="s">
        <v>3630</v>
      </c>
      <c r="G8789" t="s">
        <v>270</v>
      </c>
      <c r="J8789">
        <v>6</v>
      </c>
      <c r="K8789">
        <v>3.5</v>
      </c>
      <c r="L8789" t="s">
        <v>5248</v>
      </c>
      <c r="M8789" s="44"/>
      <c r="N8789" s="11" t="s">
        <v>3630</v>
      </c>
      <c r="O8789" s="12" t="str">
        <f>IFERROR(VLOOKUP(C8789,USADOS!$C:$C,1,0),"OK")</f>
        <v>OK</v>
      </c>
    </row>
    <row r="8790" spans="1:15" hidden="1" x14ac:dyDescent="0.25">
      <c r="A8790" t="s">
        <v>1552</v>
      </c>
      <c r="B8790">
        <v>202011</v>
      </c>
      <c r="C8790" t="s">
        <v>2159</v>
      </c>
      <c r="D8790" t="s">
        <v>2161</v>
      </c>
      <c r="E8790" t="s">
        <v>103</v>
      </c>
      <c r="F8790" t="s">
        <v>103</v>
      </c>
      <c r="G8790" t="s">
        <v>270</v>
      </c>
      <c r="H8790" t="s">
        <v>2344</v>
      </c>
      <c r="I8790" t="s">
        <v>3206</v>
      </c>
      <c r="J8790">
        <v>10</v>
      </c>
      <c r="K8790">
        <v>3.5</v>
      </c>
      <c r="L8790" s="9" t="s">
        <v>3206</v>
      </c>
      <c r="M8790" s="42" t="s">
        <v>3082</v>
      </c>
      <c r="N8790" s="11" t="s">
        <v>103</v>
      </c>
      <c r="O8790" s="12" t="str">
        <f>IFERROR(VLOOKUP(C8790,USADOS!$C:$C,1,0),"OK")</f>
        <v>OK</v>
      </c>
    </row>
    <row r="8791" spans="1:15" hidden="1" x14ac:dyDescent="0.25">
      <c r="A8791" t="s">
        <v>1552</v>
      </c>
      <c r="B8791">
        <v>202012</v>
      </c>
      <c r="C8791" t="s">
        <v>2159</v>
      </c>
      <c r="D8791" t="s">
        <v>2161</v>
      </c>
      <c r="E8791" t="s">
        <v>103</v>
      </c>
      <c r="F8791" t="s">
        <v>103</v>
      </c>
      <c r="G8791" t="s">
        <v>270</v>
      </c>
      <c r="H8791" t="s">
        <v>2344</v>
      </c>
      <c r="I8791" t="s">
        <v>3206</v>
      </c>
      <c r="J8791">
        <v>10</v>
      </c>
      <c r="K8791">
        <v>3.5</v>
      </c>
      <c r="L8791" s="9" t="s">
        <v>2238</v>
      </c>
      <c r="M8791" s="42" t="s">
        <v>3082</v>
      </c>
      <c r="N8791" s="11" t="s">
        <v>103</v>
      </c>
      <c r="O8791" s="12" t="str">
        <f>IFERROR(VLOOKUP(C8791,USADOS!$C:$C,1,0),"OK")</f>
        <v>OK</v>
      </c>
    </row>
    <row r="8792" spans="1:15" hidden="1" x14ac:dyDescent="0.25">
      <c r="A8792" t="s">
        <v>1552</v>
      </c>
      <c r="B8792">
        <v>202101</v>
      </c>
      <c r="C8792" t="s">
        <v>2159</v>
      </c>
      <c r="D8792" t="s">
        <v>2161</v>
      </c>
      <c r="E8792" t="s">
        <v>103</v>
      </c>
      <c r="F8792" t="s">
        <v>103</v>
      </c>
      <c r="G8792" t="s">
        <v>270</v>
      </c>
      <c r="H8792" t="s">
        <v>2344</v>
      </c>
      <c r="I8792" t="s">
        <v>3206</v>
      </c>
      <c r="J8792">
        <v>10</v>
      </c>
      <c r="K8792">
        <v>3.5</v>
      </c>
      <c r="L8792" s="9" t="s">
        <v>3206</v>
      </c>
      <c r="M8792" s="42" t="s">
        <v>3082</v>
      </c>
      <c r="N8792" s="11" t="s">
        <v>103</v>
      </c>
      <c r="O8792" s="12" t="str">
        <f>IFERROR(VLOOKUP(C8792,USADOS!$C:$C,1,0),"OK")</f>
        <v>OK</v>
      </c>
    </row>
    <row r="8793" spans="1:15" hidden="1" x14ac:dyDescent="0.25">
      <c r="A8793" t="s">
        <v>1552</v>
      </c>
      <c r="B8793">
        <v>202011</v>
      </c>
      <c r="C8793" t="s">
        <v>2160</v>
      </c>
      <c r="D8793" t="s">
        <v>2161</v>
      </c>
      <c r="E8793" t="s">
        <v>103</v>
      </c>
      <c r="F8793" t="s">
        <v>103</v>
      </c>
      <c r="G8793" t="s">
        <v>270</v>
      </c>
      <c r="H8793" t="s">
        <v>2344</v>
      </c>
      <c r="I8793" t="s">
        <v>3206</v>
      </c>
      <c r="L8793" s="9" t="s">
        <v>3206</v>
      </c>
      <c r="M8793" s="42" t="s">
        <v>3082</v>
      </c>
      <c r="N8793" s="11" t="s">
        <v>103</v>
      </c>
      <c r="O8793" s="12" t="str">
        <f>IFERROR(VLOOKUP(C8793,USADOS!$C:$C,1,0),"OK")</f>
        <v>OK</v>
      </c>
    </row>
    <row r="8794" spans="1:15" hidden="1" x14ac:dyDescent="0.25">
      <c r="A8794" t="s">
        <v>1552</v>
      </c>
      <c r="B8794">
        <v>202012</v>
      </c>
      <c r="C8794" t="s">
        <v>2160</v>
      </c>
      <c r="D8794" t="s">
        <v>2161</v>
      </c>
      <c r="E8794" t="s">
        <v>103</v>
      </c>
      <c r="F8794" t="s">
        <v>103</v>
      </c>
      <c r="G8794" t="s">
        <v>270</v>
      </c>
      <c r="H8794" t="s">
        <v>2344</v>
      </c>
      <c r="I8794" t="s">
        <v>3206</v>
      </c>
      <c r="L8794" s="9" t="s">
        <v>3206</v>
      </c>
      <c r="M8794" s="42" t="s">
        <v>3082</v>
      </c>
      <c r="N8794" s="11" t="s">
        <v>103</v>
      </c>
      <c r="O8794" s="12" t="str">
        <f>IFERROR(VLOOKUP(C8794,USADOS!$C:$C,1,0),"OK")</f>
        <v>OK</v>
      </c>
    </row>
    <row r="8795" spans="1:15" hidden="1" x14ac:dyDescent="0.25">
      <c r="A8795" t="s">
        <v>1552</v>
      </c>
      <c r="B8795">
        <v>202101</v>
      </c>
      <c r="C8795" t="s">
        <v>2160</v>
      </c>
      <c r="D8795" t="s">
        <v>2161</v>
      </c>
      <c r="E8795" t="s">
        <v>103</v>
      </c>
      <c r="F8795" t="s">
        <v>103</v>
      </c>
      <c r="G8795" t="s">
        <v>270</v>
      </c>
      <c r="H8795" t="s">
        <v>2344</v>
      </c>
      <c r="I8795" t="s">
        <v>3206</v>
      </c>
      <c r="L8795" s="9" t="s">
        <v>3206</v>
      </c>
      <c r="M8795" s="42" t="s">
        <v>3082</v>
      </c>
      <c r="N8795" s="11" t="s">
        <v>103</v>
      </c>
      <c r="O8795" s="12" t="str">
        <f>IFERROR(VLOOKUP(C8795,USADOS!$C:$C,1,0),"OK")</f>
        <v>OK</v>
      </c>
    </row>
    <row r="8796" spans="1:15" hidden="1" x14ac:dyDescent="0.25">
      <c r="A8796" t="s">
        <v>2873</v>
      </c>
      <c r="B8796">
        <v>202104</v>
      </c>
      <c r="C8796" t="s">
        <v>2880</v>
      </c>
      <c r="D8796" t="s">
        <v>2887</v>
      </c>
      <c r="E8796" s="11" t="s">
        <v>2890</v>
      </c>
      <c r="F8796" s="11" t="s">
        <v>2890</v>
      </c>
      <c r="G8796" t="s">
        <v>270</v>
      </c>
      <c r="J8796">
        <v>6</v>
      </c>
      <c r="K8796">
        <v>3.5</v>
      </c>
      <c r="L8796" t="s">
        <v>3179</v>
      </c>
      <c r="M8796" s="44" t="s">
        <v>2953</v>
      </c>
      <c r="N8796" t="s">
        <v>2891</v>
      </c>
      <c r="O8796" s="12" t="str">
        <f>IFERROR(VLOOKUP(C8796,USADOS!$C:$C,1,0),"OK")</f>
        <v>OK</v>
      </c>
    </row>
    <row r="8797" spans="1:15" hidden="1" x14ac:dyDescent="0.25">
      <c r="A8797" t="s">
        <v>2873</v>
      </c>
      <c r="B8797">
        <v>202105</v>
      </c>
      <c r="C8797" t="s">
        <v>2880</v>
      </c>
      <c r="D8797" t="s">
        <v>2887</v>
      </c>
      <c r="E8797" s="11" t="s">
        <v>2890</v>
      </c>
      <c r="F8797" s="11" t="s">
        <v>2890</v>
      </c>
      <c r="G8797" t="s">
        <v>270</v>
      </c>
      <c r="J8797">
        <v>6</v>
      </c>
      <c r="K8797">
        <v>3.5</v>
      </c>
      <c r="L8797" t="s">
        <v>3179</v>
      </c>
      <c r="M8797" s="44" t="s">
        <v>2953</v>
      </c>
      <c r="N8797" t="s">
        <v>2891</v>
      </c>
      <c r="O8797" s="12" t="str">
        <f>IFERROR(VLOOKUP(C8797,USADOS!$C:$C,1,0),"OK")</f>
        <v>OK</v>
      </c>
    </row>
    <row r="8798" spans="1:15" hidden="1" x14ac:dyDescent="0.25">
      <c r="A8798" t="s">
        <v>2873</v>
      </c>
      <c r="B8798">
        <v>202106</v>
      </c>
      <c r="C8798" t="s">
        <v>2880</v>
      </c>
      <c r="D8798" t="s">
        <v>2887</v>
      </c>
      <c r="E8798" s="11" t="s">
        <v>2890</v>
      </c>
      <c r="F8798" s="11" t="s">
        <v>2890</v>
      </c>
      <c r="G8798" t="s">
        <v>270</v>
      </c>
      <c r="J8798">
        <v>6</v>
      </c>
      <c r="K8798">
        <v>3.5</v>
      </c>
      <c r="L8798" t="s">
        <v>3179</v>
      </c>
      <c r="M8798" s="44" t="s">
        <v>2953</v>
      </c>
      <c r="N8798" t="s">
        <v>2891</v>
      </c>
      <c r="O8798" s="12" t="str">
        <f>IFERROR(VLOOKUP(C8798,USADOS!$C:$C,1,0),"OK")</f>
        <v>OK</v>
      </c>
    </row>
    <row r="8799" spans="1:15" hidden="1" x14ac:dyDescent="0.25">
      <c r="A8799" t="s">
        <v>2873</v>
      </c>
      <c r="B8799">
        <v>202107</v>
      </c>
      <c r="C8799" t="s">
        <v>2880</v>
      </c>
      <c r="D8799" t="s">
        <v>2887</v>
      </c>
      <c r="E8799" s="11" t="s">
        <v>2890</v>
      </c>
      <c r="F8799" s="11" t="s">
        <v>2890</v>
      </c>
      <c r="G8799" t="s">
        <v>270</v>
      </c>
      <c r="J8799">
        <v>6</v>
      </c>
      <c r="K8799">
        <v>3.5</v>
      </c>
      <c r="L8799" t="s">
        <v>3179</v>
      </c>
      <c r="M8799" s="44" t="s">
        <v>2953</v>
      </c>
      <c r="N8799" t="s">
        <v>2891</v>
      </c>
      <c r="O8799" s="12" t="str">
        <f>IFERROR(VLOOKUP(C8799,USADOS!$C:$C,1,0),"OK")</f>
        <v>OK</v>
      </c>
    </row>
    <row r="8800" spans="1:15" hidden="1" x14ac:dyDescent="0.25">
      <c r="A8800" t="s">
        <v>2873</v>
      </c>
      <c r="B8800">
        <v>202108</v>
      </c>
      <c r="C8800" t="s">
        <v>2880</v>
      </c>
      <c r="D8800" t="s">
        <v>2887</v>
      </c>
      <c r="E8800" s="11" t="s">
        <v>2890</v>
      </c>
      <c r="F8800" s="11" t="s">
        <v>2890</v>
      </c>
      <c r="G8800" t="s">
        <v>270</v>
      </c>
      <c r="J8800">
        <v>6</v>
      </c>
      <c r="K8800">
        <v>3.5</v>
      </c>
      <c r="L8800" t="s">
        <v>3179</v>
      </c>
      <c r="M8800" s="44" t="s">
        <v>2953</v>
      </c>
      <c r="N8800" t="s">
        <v>2891</v>
      </c>
      <c r="O8800" s="12" t="str">
        <f>IFERROR(VLOOKUP(C8800,USADOS!$C:$C,1,0),"OK")</f>
        <v>OK</v>
      </c>
    </row>
    <row r="8801" spans="1:15" hidden="1" x14ac:dyDescent="0.25">
      <c r="A8801" t="s">
        <v>2873</v>
      </c>
      <c r="B8801">
        <v>202109</v>
      </c>
      <c r="C8801" t="s">
        <v>2880</v>
      </c>
      <c r="D8801" t="s">
        <v>2887</v>
      </c>
      <c r="E8801" s="11" t="s">
        <v>2890</v>
      </c>
      <c r="F8801" s="11" t="s">
        <v>2890</v>
      </c>
      <c r="G8801" t="s">
        <v>270</v>
      </c>
      <c r="I8801" t="s">
        <v>3565</v>
      </c>
      <c r="J8801">
        <v>6</v>
      </c>
      <c r="K8801">
        <v>3.5</v>
      </c>
      <c r="L8801" t="s">
        <v>3179</v>
      </c>
      <c r="M8801" s="44" t="s">
        <v>2953</v>
      </c>
      <c r="N8801" t="s">
        <v>2891</v>
      </c>
      <c r="O8801" s="12" t="str">
        <f>IFERROR(VLOOKUP(C8801,USADOS!$C:$C,1,0),"OK")</f>
        <v>OK</v>
      </c>
    </row>
    <row r="8802" spans="1:15" hidden="1" x14ac:dyDescent="0.25">
      <c r="A8802" t="s">
        <v>2873</v>
      </c>
      <c r="B8802">
        <v>202110</v>
      </c>
      <c r="C8802" t="s">
        <v>2880</v>
      </c>
      <c r="D8802" t="s">
        <v>2887</v>
      </c>
      <c r="E8802" s="11" t="s">
        <v>2890</v>
      </c>
      <c r="F8802" s="11" t="s">
        <v>2890</v>
      </c>
      <c r="G8802" t="s">
        <v>270</v>
      </c>
      <c r="I8802" t="s">
        <v>3565</v>
      </c>
      <c r="J8802">
        <v>6</v>
      </c>
      <c r="K8802">
        <v>3.5</v>
      </c>
      <c r="L8802" t="s">
        <v>3179</v>
      </c>
      <c r="M8802" s="44" t="s">
        <v>2953</v>
      </c>
      <c r="N8802" t="s">
        <v>2891</v>
      </c>
      <c r="O8802" s="12" t="str">
        <f>IFERROR(VLOOKUP(C8802,USADOS!$C:$C,1,0),"OK")</f>
        <v>OK</v>
      </c>
    </row>
    <row r="8803" spans="1:15" hidden="1" x14ac:dyDescent="0.25">
      <c r="A8803" t="s">
        <v>2873</v>
      </c>
      <c r="B8803">
        <v>202111</v>
      </c>
      <c r="C8803" t="s">
        <v>2880</v>
      </c>
      <c r="D8803" t="s">
        <v>2887</v>
      </c>
      <c r="E8803" s="11" t="s">
        <v>2890</v>
      </c>
      <c r="F8803" s="11" t="s">
        <v>2890</v>
      </c>
      <c r="G8803" t="s">
        <v>270</v>
      </c>
      <c r="I8803" t="s">
        <v>3565</v>
      </c>
      <c r="J8803">
        <v>6</v>
      </c>
      <c r="K8803">
        <v>3.5</v>
      </c>
      <c r="L8803" t="s">
        <v>3179</v>
      </c>
      <c r="M8803" s="44" t="s">
        <v>2953</v>
      </c>
      <c r="N8803" t="s">
        <v>2891</v>
      </c>
      <c r="O8803" s="12" t="str">
        <f>IFERROR(VLOOKUP(C8803,USADOS!$C:$C,1,0),"OK")</f>
        <v>OK</v>
      </c>
    </row>
    <row r="8804" spans="1:15" hidden="1" x14ac:dyDescent="0.25">
      <c r="A8804" t="s">
        <v>2873</v>
      </c>
      <c r="B8804">
        <v>202112</v>
      </c>
      <c r="C8804" t="s">
        <v>2880</v>
      </c>
      <c r="D8804" t="s">
        <v>2887</v>
      </c>
      <c r="E8804" s="11" t="s">
        <v>2890</v>
      </c>
      <c r="F8804" s="11" t="s">
        <v>2890</v>
      </c>
      <c r="G8804" t="s">
        <v>270</v>
      </c>
      <c r="I8804" t="s">
        <v>3565</v>
      </c>
      <c r="J8804">
        <v>6</v>
      </c>
      <c r="K8804">
        <v>3.5</v>
      </c>
      <c r="L8804" t="s">
        <v>3179</v>
      </c>
      <c r="M8804" s="44" t="s">
        <v>2953</v>
      </c>
      <c r="N8804" t="s">
        <v>2891</v>
      </c>
      <c r="O8804" s="12" t="str">
        <f>IFERROR(VLOOKUP(C8804,USADOS!$C:$C,1,0),"OK")</f>
        <v>OK</v>
      </c>
    </row>
    <row r="8805" spans="1:15" hidden="1" x14ac:dyDescent="0.25">
      <c r="A8805" t="s">
        <v>2873</v>
      </c>
      <c r="B8805">
        <v>202201</v>
      </c>
      <c r="C8805" t="s">
        <v>2880</v>
      </c>
      <c r="D8805" t="s">
        <v>2887</v>
      </c>
      <c r="E8805" s="11" t="s">
        <v>2890</v>
      </c>
      <c r="F8805" s="11" t="s">
        <v>2890</v>
      </c>
      <c r="G8805" t="s">
        <v>270</v>
      </c>
      <c r="I8805" t="s">
        <v>3565</v>
      </c>
      <c r="J8805">
        <v>6</v>
      </c>
      <c r="K8805">
        <v>3.5</v>
      </c>
      <c r="L8805" t="s">
        <v>3179</v>
      </c>
      <c r="M8805" s="44" t="s">
        <v>2953</v>
      </c>
      <c r="N8805" t="s">
        <v>2891</v>
      </c>
      <c r="O8805" s="12" t="str">
        <f>IFERROR(VLOOKUP(C8805,USADOS!$C:$C,1,0),"OK")</f>
        <v>OK</v>
      </c>
    </row>
    <row r="8806" spans="1:15" hidden="1" x14ac:dyDescent="0.25">
      <c r="A8806" t="s">
        <v>2873</v>
      </c>
      <c r="B8806">
        <v>202202</v>
      </c>
      <c r="C8806" t="s">
        <v>2880</v>
      </c>
      <c r="D8806" t="s">
        <v>2887</v>
      </c>
      <c r="E8806" s="11" t="s">
        <v>2890</v>
      </c>
      <c r="F8806" s="11" t="s">
        <v>2890</v>
      </c>
      <c r="G8806" t="s">
        <v>270</v>
      </c>
      <c r="I8806" t="s">
        <v>3565</v>
      </c>
      <c r="J8806">
        <v>6</v>
      </c>
      <c r="K8806">
        <v>3.5</v>
      </c>
      <c r="L8806" t="s">
        <v>3179</v>
      </c>
      <c r="M8806" s="44" t="s">
        <v>2953</v>
      </c>
      <c r="N8806" t="s">
        <v>2891</v>
      </c>
      <c r="O8806" s="12" t="str">
        <f>IFERROR(VLOOKUP(C8806,USADOS!$C:$C,1,0),"OK")</f>
        <v>OK</v>
      </c>
    </row>
    <row r="8807" spans="1:15" hidden="1" x14ac:dyDescent="0.25">
      <c r="A8807" t="s">
        <v>2873</v>
      </c>
      <c r="B8807">
        <v>202203</v>
      </c>
      <c r="C8807" t="s">
        <v>2880</v>
      </c>
      <c r="D8807" t="s">
        <v>2887</v>
      </c>
      <c r="E8807" s="11" t="s">
        <v>2890</v>
      </c>
      <c r="F8807" s="11" t="s">
        <v>2890</v>
      </c>
      <c r="G8807" t="s">
        <v>270</v>
      </c>
      <c r="I8807" t="s">
        <v>3565</v>
      </c>
      <c r="J8807">
        <v>6</v>
      </c>
      <c r="K8807">
        <v>3.5</v>
      </c>
      <c r="L8807" t="s">
        <v>3179</v>
      </c>
      <c r="M8807" s="44" t="s">
        <v>2953</v>
      </c>
      <c r="N8807" t="s">
        <v>2891</v>
      </c>
      <c r="O8807" s="12" t="str">
        <f>IFERROR(VLOOKUP(C8807,USADOS!$C:$C,1,0),"OK")</f>
        <v>OK</v>
      </c>
    </row>
    <row r="8808" spans="1:15" hidden="1" x14ac:dyDescent="0.25">
      <c r="A8808" t="s">
        <v>2873</v>
      </c>
      <c r="B8808">
        <v>202204</v>
      </c>
      <c r="C8808" t="s">
        <v>2880</v>
      </c>
      <c r="D8808" t="s">
        <v>2887</v>
      </c>
      <c r="E8808" s="11" t="s">
        <v>2890</v>
      </c>
      <c r="F8808" s="11" t="s">
        <v>2890</v>
      </c>
      <c r="G8808" t="s">
        <v>270</v>
      </c>
      <c r="I8808" t="s">
        <v>3565</v>
      </c>
      <c r="J8808">
        <v>6</v>
      </c>
      <c r="K8808">
        <v>3.5</v>
      </c>
      <c r="L8808" t="s">
        <v>3179</v>
      </c>
      <c r="M8808" s="44" t="s">
        <v>2953</v>
      </c>
      <c r="N8808" t="s">
        <v>2891</v>
      </c>
      <c r="O8808" s="12" t="str">
        <f>IFERROR(VLOOKUP(C8808,USADOS!$C:$C,1,0),"OK")</f>
        <v>OK</v>
      </c>
    </row>
    <row r="8809" spans="1:15" hidden="1" x14ac:dyDescent="0.25">
      <c r="A8809" t="s">
        <v>2873</v>
      </c>
      <c r="B8809">
        <v>202205</v>
      </c>
      <c r="C8809" t="s">
        <v>2880</v>
      </c>
      <c r="D8809" t="s">
        <v>2887</v>
      </c>
      <c r="E8809" s="11" t="s">
        <v>3630</v>
      </c>
      <c r="F8809" s="11" t="s">
        <v>3630</v>
      </c>
      <c r="G8809" t="s">
        <v>270</v>
      </c>
      <c r="I8809" t="s">
        <v>3565</v>
      </c>
      <c r="J8809">
        <v>6</v>
      </c>
      <c r="K8809">
        <v>3.5</v>
      </c>
      <c r="L8809" t="s">
        <v>3179</v>
      </c>
      <c r="M8809" s="44" t="s">
        <v>2953</v>
      </c>
      <c r="N8809" s="11" t="s">
        <v>3630</v>
      </c>
      <c r="O8809" s="12" t="str">
        <f>IFERROR(VLOOKUP(C8809,USADOS!$C:$C,1,0),"OK")</f>
        <v>OK</v>
      </c>
    </row>
    <row r="8810" spans="1:15" hidden="1" x14ac:dyDescent="0.25">
      <c r="A8810" t="s">
        <v>2873</v>
      </c>
      <c r="B8810">
        <v>202206</v>
      </c>
      <c r="C8810" t="s">
        <v>2880</v>
      </c>
      <c r="D8810" t="s">
        <v>2887</v>
      </c>
      <c r="E8810" s="11" t="s">
        <v>3630</v>
      </c>
      <c r="F8810" s="11" t="s">
        <v>3630</v>
      </c>
      <c r="G8810" t="s">
        <v>270</v>
      </c>
      <c r="I8810" t="s">
        <v>3565</v>
      </c>
      <c r="J8810">
        <v>6</v>
      </c>
      <c r="K8810">
        <v>3.5</v>
      </c>
      <c r="L8810" t="s">
        <v>3179</v>
      </c>
      <c r="M8810" s="44" t="s">
        <v>2953</v>
      </c>
      <c r="N8810" s="11" t="s">
        <v>3630</v>
      </c>
      <c r="O8810" s="12" t="str">
        <f>IFERROR(VLOOKUP(C8810,USADOS!$C:$C,1,0),"OK")</f>
        <v>OK</v>
      </c>
    </row>
    <row r="8811" spans="1:15" hidden="1" x14ac:dyDescent="0.25">
      <c r="A8811" t="s">
        <v>2873</v>
      </c>
      <c r="B8811">
        <v>202207</v>
      </c>
      <c r="C8811" t="s">
        <v>2880</v>
      </c>
      <c r="D8811" t="s">
        <v>2887</v>
      </c>
      <c r="E8811" s="11" t="s">
        <v>3630</v>
      </c>
      <c r="F8811" s="11" t="s">
        <v>3630</v>
      </c>
      <c r="G8811" t="s">
        <v>270</v>
      </c>
      <c r="I8811" t="s">
        <v>3565</v>
      </c>
      <c r="J8811">
        <v>6</v>
      </c>
      <c r="K8811">
        <v>3.5</v>
      </c>
      <c r="L8811" t="s">
        <v>3179</v>
      </c>
      <c r="M8811" s="44" t="s">
        <v>2953</v>
      </c>
      <c r="N8811" s="11" t="s">
        <v>3630</v>
      </c>
      <c r="O8811" s="12" t="str">
        <f>IFERROR(VLOOKUP(C8811,USADOS!$C:$C,1,0),"OK")</f>
        <v>OK</v>
      </c>
    </row>
    <row r="8812" spans="1:15" hidden="1" x14ac:dyDescent="0.25">
      <c r="A8812" t="s">
        <v>2873</v>
      </c>
      <c r="B8812">
        <v>202208</v>
      </c>
      <c r="C8812" t="s">
        <v>2880</v>
      </c>
      <c r="D8812" t="s">
        <v>2887</v>
      </c>
      <c r="E8812" s="11" t="s">
        <v>3630</v>
      </c>
      <c r="F8812" s="11" t="s">
        <v>3630</v>
      </c>
      <c r="G8812" t="s">
        <v>270</v>
      </c>
      <c r="I8812" t="s">
        <v>3565</v>
      </c>
      <c r="J8812">
        <v>6</v>
      </c>
      <c r="K8812">
        <v>3.5</v>
      </c>
      <c r="L8812" t="s">
        <v>3179</v>
      </c>
      <c r="M8812" s="44" t="s">
        <v>2953</v>
      </c>
      <c r="N8812" s="11" t="s">
        <v>3630</v>
      </c>
      <c r="O8812" s="12" t="str">
        <f>IFERROR(VLOOKUP(C8812,USADOS!$C:$C,1,0),"OK")</f>
        <v>OK</v>
      </c>
    </row>
    <row r="8813" spans="1:15" hidden="1" x14ac:dyDescent="0.25">
      <c r="A8813" t="s">
        <v>2873</v>
      </c>
      <c r="B8813">
        <v>202209</v>
      </c>
      <c r="C8813" t="s">
        <v>2880</v>
      </c>
      <c r="D8813" t="s">
        <v>2887</v>
      </c>
      <c r="E8813" s="11" t="s">
        <v>3630</v>
      </c>
      <c r="F8813" s="11" t="s">
        <v>3630</v>
      </c>
      <c r="G8813" t="s">
        <v>270</v>
      </c>
      <c r="I8813" t="s">
        <v>3565</v>
      </c>
      <c r="J8813">
        <v>6</v>
      </c>
      <c r="K8813">
        <v>3.5</v>
      </c>
      <c r="L8813" t="s">
        <v>3179</v>
      </c>
      <c r="M8813" s="44" t="s">
        <v>2953</v>
      </c>
      <c r="N8813" s="11" t="s">
        <v>3630</v>
      </c>
      <c r="O8813" s="12" t="str">
        <f>IFERROR(VLOOKUP(C8813,USADOS!$C:$C,1,0),"OK")</f>
        <v>OK</v>
      </c>
    </row>
    <row r="8814" spans="1:15" hidden="1" x14ac:dyDescent="0.25">
      <c r="A8814" t="s">
        <v>2873</v>
      </c>
      <c r="B8814">
        <v>202210</v>
      </c>
      <c r="C8814" t="s">
        <v>2880</v>
      </c>
      <c r="D8814" t="s">
        <v>2887</v>
      </c>
      <c r="E8814" s="11" t="s">
        <v>3630</v>
      </c>
      <c r="F8814" s="11" t="s">
        <v>3630</v>
      </c>
      <c r="G8814" t="s">
        <v>270</v>
      </c>
      <c r="I8814" t="s">
        <v>3565</v>
      </c>
      <c r="J8814">
        <v>6</v>
      </c>
      <c r="K8814">
        <v>3.5</v>
      </c>
      <c r="L8814" t="s">
        <v>3179</v>
      </c>
      <c r="M8814" s="44" t="s">
        <v>2953</v>
      </c>
      <c r="N8814" s="11" t="s">
        <v>3630</v>
      </c>
      <c r="O8814" s="12" t="str">
        <f>IFERROR(VLOOKUP(C8814,USADOS!$C:$C,1,0),"OK")</f>
        <v>OK</v>
      </c>
    </row>
    <row r="8815" spans="1:15" hidden="1" x14ac:dyDescent="0.25">
      <c r="A8815" t="s">
        <v>2873</v>
      </c>
      <c r="B8815">
        <v>202211</v>
      </c>
      <c r="C8815" t="s">
        <v>2880</v>
      </c>
      <c r="D8815" t="s">
        <v>2887</v>
      </c>
      <c r="E8815" s="11" t="s">
        <v>3630</v>
      </c>
      <c r="F8815" s="11" t="s">
        <v>3630</v>
      </c>
      <c r="G8815" t="s">
        <v>270</v>
      </c>
      <c r="I8815" t="s">
        <v>3565</v>
      </c>
      <c r="J8815">
        <v>6</v>
      </c>
      <c r="K8815">
        <v>3.5</v>
      </c>
      <c r="L8815" t="s">
        <v>3179</v>
      </c>
      <c r="M8815" s="44" t="s">
        <v>2953</v>
      </c>
      <c r="N8815" s="11" t="s">
        <v>3630</v>
      </c>
      <c r="O8815" s="12" t="str">
        <f>IFERROR(VLOOKUP(C8815,USADOS!$C:$C,1,0),"OK")</f>
        <v>OK</v>
      </c>
    </row>
    <row r="8816" spans="1:15" hidden="1" x14ac:dyDescent="0.25">
      <c r="A8816" t="s">
        <v>2873</v>
      </c>
      <c r="B8816">
        <v>202212</v>
      </c>
      <c r="C8816" t="s">
        <v>2880</v>
      </c>
      <c r="D8816" t="s">
        <v>2887</v>
      </c>
      <c r="E8816" s="11" t="s">
        <v>3630</v>
      </c>
      <c r="F8816" s="11" t="s">
        <v>3630</v>
      </c>
      <c r="G8816" t="s">
        <v>270</v>
      </c>
      <c r="I8816" t="s">
        <v>3565</v>
      </c>
      <c r="J8816">
        <v>6</v>
      </c>
      <c r="K8816">
        <v>3.5</v>
      </c>
      <c r="L8816" t="s">
        <v>3179</v>
      </c>
      <c r="M8816" s="44" t="s">
        <v>2953</v>
      </c>
      <c r="N8816" s="11" t="s">
        <v>3630</v>
      </c>
      <c r="O8816" s="12" t="str">
        <f>IFERROR(VLOOKUP(C8816,USADOS!$C:$C,1,0),"OK")</f>
        <v>OK</v>
      </c>
    </row>
    <row r="8817" spans="1:15" hidden="1" x14ac:dyDescent="0.25">
      <c r="A8817" t="s">
        <v>2873</v>
      </c>
      <c r="B8817">
        <v>202301</v>
      </c>
      <c r="C8817" t="s">
        <v>2880</v>
      </c>
      <c r="D8817" t="s">
        <v>2887</v>
      </c>
      <c r="E8817" s="11" t="s">
        <v>3630</v>
      </c>
      <c r="F8817" s="11" t="s">
        <v>3630</v>
      </c>
      <c r="G8817" t="s">
        <v>270</v>
      </c>
      <c r="I8817" t="s">
        <v>3565</v>
      </c>
      <c r="J8817">
        <v>6</v>
      </c>
      <c r="K8817">
        <v>3.5</v>
      </c>
      <c r="L8817" t="s">
        <v>3179</v>
      </c>
      <c r="M8817" s="44" t="s">
        <v>2953</v>
      </c>
      <c r="N8817" s="11" t="s">
        <v>3630</v>
      </c>
      <c r="O8817" s="12" t="str">
        <f>IFERROR(VLOOKUP(C8817,USADOS!$C:$C,1,0),"OK")</f>
        <v>OK</v>
      </c>
    </row>
    <row r="8818" spans="1:15" hidden="1" x14ac:dyDescent="0.25">
      <c r="A8818" t="s">
        <v>2873</v>
      </c>
      <c r="B8818">
        <v>202302</v>
      </c>
      <c r="C8818" t="s">
        <v>2880</v>
      </c>
      <c r="D8818" t="s">
        <v>2887</v>
      </c>
      <c r="E8818" s="11" t="s">
        <v>3630</v>
      </c>
      <c r="F8818" s="11" t="s">
        <v>3630</v>
      </c>
      <c r="G8818" t="s">
        <v>270</v>
      </c>
      <c r="I8818" t="s">
        <v>3565</v>
      </c>
      <c r="J8818">
        <v>6</v>
      </c>
      <c r="K8818">
        <v>3.5</v>
      </c>
      <c r="L8818" t="s">
        <v>3179</v>
      </c>
      <c r="M8818" s="44" t="s">
        <v>2953</v>
      </c>
      <c r="N8818" s="11" t="s">
        <v>3630</v>
      </c>
      <c r="O8818" s="12" t="str">
        <f>IFERROR(VLOOKUP(C8818,USADOS!$C:$C,1,0),"OK")</f>
        <v>OK</v>
      </c>
    </row>
    <row r="8819" spans="1:15" hidden="1" x14ac:dyDescent="0.25">
      <c r="A8819" t="s">
        <v>2873</v>
      </c>
      <c r="B8819">
        <v>202303</v>
      </c>
      <c r="C8819" t="s">
        <v>2880</v>
      </c>
      <c r="D8819" t="s">
        <v>2887</v>
      </c>
      <c r="E8819" s="11" t="s">
        <v>3630</v>
      </c>
      <c r="F8819" s="11" t="s">
        <v>3630</v>
      </c>
      <c r="G8819" t="s">
        <v>270</v>
      </c>
      <c r="I8819" t="s">
        <v>3565</v>
      </c>
      <c r="J8819">
        <v>6</v>
      </c>
      <c r="K8819">
        <v>3.5</v>
      </c>
      <c r="L8819" t="s">
        <v>3179</v>
      </c>
      <c r="M8819" s="44" t="s">
        <v>2953</v>
      </c>
      <c r="N8819" s="11" t="s">
        <v>3630</v>
      </c>
      <c r="O8819" s="12" t="str">
        <f>IFERROR(VLOOKUP(C8819,USADOS!$C:$C,1,0),"OK")</f>
        <v>OK</v>
      </c>
    </row>
    <row r="8820" spans="1:15" hidden="1" x14ac:dyDescent="0.25">
      <c r="A8820" t="s">
        <v>2873</v>
      </c>
      <c r="B8820">
        <v>202304</v>
      </c>
      <c r="C8820" t="s">
        <v>2880</v>
      </c>
      <c r="D8820" t="s">
        <v>2887</v>
      </c>
      <c r="E8820" s="11" t="s">
        <v>3630</v>
      </c>
      <c r="F8820" s="11" t="s">
        <v>3630</v>
      </c>
      <c r="G8820" t="s">
        <v>270</v>
      </c>
      <c r="I8820" t="s">
        <v>3565</v>
      </c>
      <c r="J8820">
        <v>6</v>
      </c>
      <c r="K8820">
        <v>3.5</v>
      </c>
      <c r="L8820" t="s">
        <v>3179</v>
      </c>
      <c r="M8820" s="44" t="s">
        <v>2953</v>
      </c>
      <c r="N8820" s="11" t="s">
        <v>3630</v>
      </c>
      <c r="O8820" s="12" t="str">
        <f>IFERROR(VLOOKUP(C8820,USADOS!$C:$C,1,0),"OK")</f>
        <v>OK</v>
      </c>
    </row>
    <row r="8821" spans="1:15" hidden="1" x14ac:dyDescent="0.25">
      <c r="A8821" t="s">
        <v>1552</v>
      </c>
      <c r="B8821">
        <v>202009</v>
      </c>
      <c r="C8821" t="s">
        <v>1911</v>
      </c>
      <c r="D8821" t="s">
        <v>2780</v>
      </c>
      <c r="E8821" t="s">
        <v>104</v>
      </c>
      <c r="F8821" t="s">
        <v>104</v>
      </c>
      <c r="G8821" t="s">
        <v>270</v>
      </c>
      <c r="H8821" t="s">
        <v>1932</v>
      </c>
      <c r="I8821" t="s">
        <v>1932</v>
      </c>
      <c r="J8821">
        <v>4</v>
      </c>
      <c r="K8821">
        <v>3.5</v>
      </c>
      <c r="L8821" t="s">
        <v>1932</v>
      </c>
      <c r="M8821" s="42" t="s">
        <v>3083</v>
      </c>
      <c r="N8821" s="11" t="s">
        <v>104</v>
      </c>
      <c r="O8821" s="12" t="str">
        <f>IFERROR(VLOOKUP(C8821,USADOS!$C:$C,1,0),"OK")</f>
        <v>OK</v>
      </c>
    </row>
    <row r="8822" spans="1:15" hidden="1" x14ac:dyDescent="0.25">
      <c r="A8822" t="s">
        <v>1552</v>
      </c>
      <c r="B8822">
        <v>202010</v>
      </c>
      <c r="C8822" t="s">
        <v>1911</v>
      </c>
      <c r="D8822" t="s">
        <v>2780</v>
      </c>
      <c r="E8822" t="s">
        <v>104</v>
      </c>
      <c r="F8822" t="s">
        <v>104</v>
      </c>
      <c r="G8822" t="s">
        <v>270</v>
      </c>
      <c r="H8822" t="s">
        <v>1932</v>
      </c>
      <c r="I8822" t="s">
        <v>1932</v>
      </c>
      <c r="J8822">
        <v>4</v>
      </c>
      <c r="K8822">
        <v>3.5</v>
      </c>
      <c r="L8822" t="s">
        <v>1932</v>
      </c>
      <c r="M8822" s="42" t="s">
        <v>3083</v>
      </c>
      <c r="N8822" s="11" t="s">
        <v>104</v>
      </c>
      <c r="O8822" s="12" t="str">
        <f>IFERROR(VLOOKUP(C8822,USADOS!$C:$C,1,0),"OK")</f>
        <v>OK</v>
      </c>
    </row>
    <row r="8823" spans="1:15" hidden="1" x14ac:dyDescent="0.25">
      <c r="A8823" t="s">
        <v>1552</v>
      </c>
      <c r="B8823">
        <v>202011</v>
      </c>
      <c r="C8823" t="s">
        <v>1911</v>
      </c>
      <c r="D8823" t="s">
        <v>2780</v>
      </c>
      <c r="E8823" t="s">
        <v>104</v>
      </c>
      <c r="F8823" t="s">
        <v>104</v>
      </c>
      <c r="G8823" t="s">
        <v>270</v>
      </c>
      <c r="H8823" t="s">
        <v>1932</v>
      </c>
      <c r="I8823" t="s">
        <v>1932</v>
      </c>
      <c r="J8823">
        <v>4</v>
      </c>
      <c r="K8823">
        <v>3.5</v>
      </c>
      <c r="L8823" t="s">
        <v>1932</v>
      </c>
      <c r="M8823" s="42" t="s">
        <v>3083</v>
      </c>
      <c r="N8823" s="11" t="s">
        <v>104</v>
      </c>
      <c r="O8823" s="12" t="str">
        <f>IFERROR(VLOOKUP(C8823,USADOS!$C:$C,1,0),"OK")</f>
        <v>OK</v>
      </c>
    </row>
    <row r="8824" spans="1:15" hidden="1" x14ac:dyDescent="0.25">
      <c r="A8824" t="s">
        <v>1552</v>
      </c>
      <c r="B8824">
        <v>202012</v>
      </c>
      <c r="C8824" t="s">
        <v>1911</v>
      </c>
      <c r="D8824" t="s">
        <v>2780</v>
      </c>
      <c r="E8824" t="s">
        <v>104</v>
      </c>
      <c r="F8824" t="s">
        <v>104</v>
      </c>
      <c r="G8824" t="s">
        <v>270</v>
      </c>
      <c r="H8824" t="s">
        <v>1932</v>
      </c>
      <c r="I8824" t="s">
        <v>1932</v>
      </c>
      <c r="J8824">
        <v>4</v>
      </c>
      <c r="K8824">
        <v>3.5</v>
      </c>
      <c r="L8824" t="s">
        <v>1932</v>
      </c>
      <c r="M8824" s="42" t="s">
        <v>3083</v>
      </c>
      <c r="N8824" s="11" t="s">
        <v>104</v>
      </c>
      <c r="O8824" s="12" t="str">
        <f>IFERROR(VLOOKUP(C8824,USADOS!$C:$C,1,0),"OK")</f>
        <v>OK</v>
      </c>
    </row>
    <row r="8825" spans="1:15" hidden="1" x14ac:dyDescent="0.25">
      <c r="A8825" t="s">
        <v>1552</v>
      </c>
      <c r="B8825">
        <v>202101</v>
      </c>
      <c r="C8825" t="s">
        <v>1911</v>
      </c>
      <c r="D8825" t="s">
        <v>2780</v>
      </c>
      <c r="E8825" t="s">
        <v>104</v>
      </c>
      <c r="F8825" t="s">
        <v>104</v>
      </c>
      <c r="G8825" t="s">
        <v>270</v>
      </c>
      <c r="H8825" t="s">
        <v>1932</v>
      </c>
      <c r="I8825" t="s">
        <v>1932</v>
      </c>
      <c r="J8825">
        <v>4</v>
      </c>
      <c r="K8825">
        <v>3.5</v>
      </c>
      <c r="L8825" t="s">
        <v>1932</v>
      </c>
      <c r="M8825" s="42" t="s">
        <v>3083</v>
      </c>
      <c r="N8825" s="11" t="s">
        <v>104</v>
      </c>
      <c r="O8825" s="12" t="str">
        <f>IFERROR(VLOOKUP(C8825,USADOS!$C:$C,1,0),"OK")</f>
        <v>OK</v>
      </c>
    </row>
    <row r="8826" spans="1:15" hidden="1" x14ac:dyDescent="0.25">
      <c r="A8826" t="s">
        <v>1552</v>
      </c>
      <c r="B8826">
        <v>202102</v>
      </c>
      <c r="C8826" t="s">
        <v>1911</v>
      </c>
      <c r="D8826" t="s">
        <v>2780</v>
      </c>
      <c r="E8826" t="s">
        <v>104</v>
      </c>
      <c r="F8826" t="s">
        <v>104</v>
      </c>
      <c r="G8826" t="s">
        <v>270</v>
      </c>
      <c r="H8826" t="s">
        <v>1932</v>
      </c>
      <c r="I8826" t="s">
        <v>1932</v>
      </c>
      <c r="J8826">
        <v>4</v>
      </c>
      <c r="K8826">
        <v>3.5</v>
      </c>
      <c r="L8826" t="s">
        <v>1932</v>
      </c>
      <c r="M8826" s="42" t="s">
        <v>3083</v>
      </c>
      <c r="N8826" s="11" t="s">
        <v>104</v>
      </c>
      <c r="O8826" s="12" t="str">
        <f>IFERROR(VLOOKUP(C8826,USADOS!$C:$C,1,0),"OK")</f>
        <v>OK</v>
      </c>
    </row>
    <row r="8827" spans="1:15" hidden="1" x14ac:dyDescent="0.25">
      <c r="A8827" t="s">
        <v>1552</v>
      </c>
      <c r="B8827">
        <v>202008</v>
      </c>
      <c r="C8827" t="s">
        <v>1911</v>
      </c>
      <c r="D8827" t="s">
        <v>2780</v>
      </c>
      <c r="E8827" t="s">
        <v>104</v>
      </c>
      <c r="F8827" t="s">
        <v>104</v>
      </c>
      <c r="G8827" t="s">
        <v>270</v>
      </c>
      <c r="H8827" t="s">
        <v>1932</v>
      </c>
      <c r="I8827" t="s">
        <v>1932</v>
      </c>
      <c r="J8827">
        <v>7</v>
      </c>
      <c r="K8827">
        <v>3.5</v>
      </c>
      <c r="L8827" t="s">
        <v>1932</v>
      </c>
      <c r="M8827" s="42" t="s">
        <v>3083</v>
      </c>
      <c r="N8827" s="11" t="s">
        <v>104</v>
      </c>
      <c r="O8827" s="12" t="str">
        <f>IFERROR(VLOOKUP(C8827,USADOS!$C:$C,1,0),"OK")</f>
        <v>OK</v>
      </c>
    </row>
    <row r="8828" spans="1:15" hidden="1" x14ac:dyDescent="0.25">
      <c r="A8828" t="s">
        <v>1552</v>
      </c>
      <c r="B8828">
        <v>202009</v>
      </c>
      <c r="C8828" t="s">
        <v>1912</v>
      </c>
      <c r="D8828" t="s">
        <v>2780</v>
      </c>
      <c r="E8828" t="s">
        <v>104</v>
      </c>
      <c r="F8828" t="s">
        <v>104</v>
      </c>
      <c r="G8828" t="s">
        <v>270</v>
      </c>
      <c r="H8828" t="s">
        <v>1932</v>
      </c>
      <c r="I8828" t="s">
        <v>1932</v>
      </c>
      <c r="K8828">
        <v>3.5</v>
      </c>
      <c r="L8828" t="s">
        <v>1932</v>
      </c>
      <c r="M8828" s="42" t="s">
        <v>3083</v>
      </c>
      <c r="N8828" s="11" t="s">
        <v>104</v>
      </c>
      <c r="O8828" s="12" t="str">
        <f>IFERROR(VLOOKUP(C8828,USADOS!$C:$C,1,0),"OK")</f>
        <v>OK</v>
      </c>
    </row>
    <row r="8829" spans="1:15" hidden="1" x14ac:dyDescent="0.25">
      <c r="A8829" t="s">
        <v>1552</v>
      </c>
      <c r="B8829">
        <v>202010</v>
      </c>
      <c r="C8829" t="s">
        <v>1912</v>
      </c>
      <c r="D8829" t="s">
        <v>2780</v>
      </c>
      <c r="E8829" t="s">
        <v>104</v>
      </c>
      <c r="F8829" t="s">
        <v>104</v>
      </c>
      <c r="G8829" t="s">
        <v>270</v>
      </c>
      <c r="H8829" t="s">
        <v>1932</v>
      </c>
      <c r="I8829" t="s">
        <v>1932</v>
      </c>
      <c r="K8829">
        <v>3.5</v>
      </c>
      <c r="L8829" t="s">
        <v>1932</v>
      </c>
      <c r="M8829" s="42" t="s">
        <v>3083</v>
      </c>
      <c r="N8829" s="11" t="s">
        <v>104</v>
      </c>
      <c r="O8829" s="12" t="str">
        <f>IFERROR(VLOOKUP(C8829,USADOS!$C:$C,1,0),"OK")</f>
        <v>OK</v>
      </c>
    </row>
    <row r="8830" spans="1:15" hidden="1" x14ac:dyDescent="0.25">
      <c r="A8830" t="s">
        <v>1552</v>
      </c>
      <c r="B8830">
        <v>202011</v>
      </c>
      <c r="C8830" t="s">
        <v>1912</v>
      </c>
      <c r="D8830" t="s">
        <v>2780</v>
      </c>
      <c r="E8830" t="s">
        <v>104</v>
      </c>
      <c r="F8830" t="s">
        <v>104</v>
      </c>
      <c r="G8830" t="s">
        <v>270</v>
      </c>
      <c r="H8830" t="s">
        <v>1932</v>
      </c>
      <c r="I8830" t="s">
        <v>1932</v>
      </c>
      <c r="K8830">
        <v>3.5</v>
      </c>
      <c r="L8830" t="s">
        <v>1932</v>
      </c>
      <c r="M8830" s="42" t="s">
        <v>3083</v>
      </c>
      <c r="N8830" s="11" t="s">
        <v>104</v>
      </c>
      <c r="O8830" s="12" t="str">
        <f>IFERROR(VLOOKUP(C8830,USADOS!$C:$C,1,0),"OK")</f>
        <v>OK</v>
      </c>
    </row>
    <row r="8831" spans="1:15" hidden="1" x14ac:dyDescent="0.25">
      <c r="A8831" t="s">
        <v>1552</v>
      </c>
      <c r="B8831">
        <v>202012</v>
      </c>
      <c r="C8831" t="s">
        <v>1912</v>
      </c>
      <c r="D8831" t="s">
        <v>2780</v>
      </c>
      <c r="E8831" t="s">
        <v>104</v>
      </c>
      <c r="F8831" t="s">
        <v>104</v>
      </c>
      <c r="G8831" t="s">
        <v>270</v>
      </c>
      <c r="H8831" t="s">
        <v>1932</v>
      </c>
      <c r="I8831" t="s">
        <v>1932</v>
      </c>
      <c r="K8831">
        <v>3.5</v>
      </c>
      <c r="L8831" t="s">
        <v>1932</v>
      </c>
      <c r="M8831" s="42" t="s">
        <v>3083</v>
      </c>
      <c r="N8831" s="11" t="s">
        <v>104</v>
      </c>
      <c r="O8831" s="12" t="str">
        <f>IFERROR(VLOOKUP(C8831,USADOS!$C:$C,1,0),"OK")</f>
        <v>OK</v>
      </c>
    </row>
    <row r="8832" spans="1:15" hidden="1" x14ac:dyDescent="0.25">
      <c r="A8832" t="s">
        <v>1552</v>
      </c>
      <c r="B8832">
        <v>202101</v>
      </c>
      <c r="C8832" t="s">
        <v>1912</v>
      </c>
      <c r="D8832" t="s">
        <v>2780</v>
      </c>
      <c r="E8832" t="s">
        <v>104</v>
      </c>
      <c r="F8832" t="s">
        <v>104</v>
      </c>
      <c r="G8832" t="s">
        <v>270</v>
      </c>
      <c r="H8832" t="s">
        <v>1932</v>
      </c>
      <c r="I8832" t="s">
        <v>1932</v>
      </c>
      <c r="K8832">
        <v>3.5</v>
      </c>
      <c r="L8832" t="s">
        <v>1932</v>
      </c>
      <c r="M8832" s="42" t="s">
        <v>3083</v>
      </c>
      <c r="N8832" s="11" t="s">
        <v>104</v>
      </c>
      <c r="O8832" s="12" t="str">
        <f>IFERROR(VLOOKUP(C8832,USADOS!$C:$C,1,0),"OK")</f>
        <v>OK</v>
      </c>
    </row>
    <row r="8833" spans="1:15" hidden="1" x14ac:dyDescent="0.25">
      <c r="A8833" t="s">
        <v>1552</v>
      </c>
      <c r="B8833">
        <v>202102</v>
      </c>
      <c r="C8833" t="s">
        <v>1912</v>
      </c>
      <c r="D8833" t="s">
        <v>2780</v>
      </c>
      <c r="E8833" t="s">
        <v>104</v>
      </c>
      <c r="F8833" t="s">
        <v>104</v>
      </c>
      <c r="G8833" t="s">
        <v>270</v>
      </c>
      <c r="H8833" t="s">
        <v>1932</v>
      </c>
      <c r="I8833" t="s">
        <v>1932</v>
      </c>
      <c r="K8833">
        <v>3.5</v>
      </c>
      <c r="L8833" t="s">
        <v>1932</v>
      </c>
      <c r="M8833" s="42" t="s">
        <v>3083</v>
      </c>
      <c r="N8833" s="11" t="s">
        <v>104</v>
      </c>
      <c r="O8833" s="12" t="str">
        <f>IFERROR(VLOOKUP(C8833,USADOS!$C:$C,1,0),"OK")</f>
        <v>OK</v>
      </c>
    </row>
    <row r="8834" spans="1:15" hidden="1" x14ac:dyDescent="0.25">
      <c r="A8834" t="s">
        <v>1552</v>
      </c>
      <c r="B8834">
        <v>202008</v>
      </c>
      <c r="C8834" t="s">
        <v>1912</v>
      </c>
      <c r="D8834" t="s">
        <v>2780</v>
      </c>
      <c r="E8834" t="s">
        <v>104</v>
      </c>
      <c r="F8834" t="s">
        <v>104</v>
      </c>
      <c r="G8834" t="s">
        <v>270</v>
      </c>
      <c r="H8834" t="s">
        <v>1932</v>
      </c>
      <c r="I8834" t="s">
        <v>1932</v>
      </c>
      <c r="J8834">
        <v>7</v>
      </c>
      <c r="K8834">
        <v>3.5</v>
      </c>
      <c r="L8834" t="s">
        <v>1932</v>
      </c>
      <c r="M8834" s="42" t="s">
        <v>3083</v>
      </c>
      <c r="N8834" s="11" t="s">
        <v>104</v>
      </c>
      <c r="O8834" s="12" t="str">
        <f>IFERROR(VLOOKUP(C8834,USADOS!$C:$C,1,0),"OK")</f>
        <v>OK</v>
      </c>
    </row>
    <row r="8835" spans="1:15" hidden="1" x14ac:dyDescent="0.25">
      <c r="A8835" t="s">
        <v>1552</v>
      </c>
      <c r="B8835">
        <v>202308</v>
      </c>
      <c r="C8835" t="s">
        <v>5142</v>
      </c>
      <c r="D8835" t="s">
        <v>5141</v>
      </c>
      <c r="E8835" t="s">
        <v>160</v>
      </c>
      <c r="F8835" t="s">
        <v>160</v>
      </c>
      <c r="G8835" t="s">
        <v>270</v>
      </c>
      <c r="H8835" t="s">
        <v>5163</v>
      </c>
      <c r="J8835">
        <v>7</v>
      </c>
      <c r="K8835">
        <v>3.5</v>
      </c>
      <c r="L8835" s="9" t="s">
        <v>5163</v>
      </c>
      <c r="M8835" s="44"/>
      <c r="N8835" t="s">
        <v>542</v>
      </c>
      <c r="O8835" s="12" t="str">
        <f>IFERROR(VLOOKUP(C8835,USADOS!$C:$C,1,0),"OK")</f>
        <v>OK</v>
      </c>
    </row>
    <row r="8836" spans="1:15" hidden="1" x14ac:dyDescent="0.25">
      <c r="A8836" t="s">
        <v>1552</v>
      </c>
      <c r="B8836">
        <v>202309</v>
      </c>
      <c r="C8836" t="s">
        <v>5142</v>
      </c>
      <c r="D8836" t="s">
        <v>5141</v>
      </c>
      <c r="E8836" t="s">
        <v>160</v>
      </c>
      <c r="F8836" t="s">
        <v>160</v>
      </c>
      <c r="G8836" t="s">
        <v>270</v>
      </c>
      <c r="H8836" t="s">
        <v>5163</v>
      </c>
      <c r="J8836">
        <v>7</v>
      </c>
      <c r="K8836">
        <v>3.5</v>
      </c>
      <c r="L8836" s="9" t="s">
        <v>5163</v>
      </c>
      <c r="M8836" s="44"/>
      <c r="N8836" t="s">
        <v>542</v>
      </c>
      <c r="O8836" s="12" t="str">
        <f>IFERROR(VLOOKUP(C8836,USADOS!$C:$C,1,0),"OK")</f>
        <v>OK</v>
      </c>
    </row>
    <row r="8837" spans="1:15" hidden="1" x14ac:dyDescent="0.25">
      <c r="A8837" t="s">
        <v>1552</v>
      </c>
      <c r="B8837">
        <v>202310</v>
      </c>
      <c r="C8837" t="s">
        <v>5142</v>
      </c>
      <c r="D8837" t="s">
        <v>5141</v>
      </c>
      <c r="E8837" t="s">
        <v>160</v>
      </c>
      <c r="F8837" t="s">
        <v>160</v>
      </c>
      <c r="G8837" t="s">
        <v>270</v>
      </c>
      <c r="H8837" t="s">
        <v>5163</v>
      </c>
      <c r="J8837">
        <v>7</v>
      </c>
      <c r="K8837">
        <v>3.5</v>
      </c>
      <c r="L8837" s="9" t="s">
        <v>5163</v>
      </c>
      <c r="M8837" s="44"/>
      <c r="N8837" t="s">
        <v>542</v>
      </c>
      <c r="O8837" s="12" t="str">
        <f>IFERROR(VLOOKUP(C8837,USADOS!$C:$C,1,0),"OK")</f>
        <v>OK</v>
      </c>
    </row>
    <row r="8838" spans="1:15" hidden="1" x14ac:dyDescent="0.25">
      <c r="A8838" t="s">
        <v>1552</v>
      </c>
      <c r="B8838">
        <v>202311</v>
      </c>
      <c r="C8838" t="s">
        <v>5142</v>
      </c>
      <c r="D8838" t="s">
        <v>5141</v>
      </c>
      <c r="E8838" t="s">
        <v>160</v>
      </c>
      <c r="F8838" t="s">
        <v>160</v>
      </c>
      <c r="G8838" t="s">
        <v>270</v>
      </c>
      <c r="H8838" t="s">
        <v>5163</v>
      </c>
      <c r="J8838">
        <v>7</v>
      </c>
      <c r="K8838">
        <v>3.5</v>
      </c>
      <c r="L8838" s="9" t="s">
        <v>5163</v>
      </c>
      <c r="M8838" s="44"/>
      <c r="N8838" t="s">
        <v>542</v>
      </c>
      <c r="O8838" s="12" t="str">
        <f>IFERROR(VLOOKUP(C8838,USADOS!$C:$C,1,0),"OK")</f>
        <v>OK</v>
      </c>
    </row>
    <row r="8839" spans="1:15" hidden="1" x14ac:dyDescent="0.25">
      <c r="A8839" t="s">
        <v>1552</v>
      </c>
      <c r="B8839">
        <v>202312</v>
      </c>
      <c r="C8839" t="s">
        <v>5142</v>
      </c>
      <c r="D8839" t="s">
        <v>5141</v>
      </c>
      <c r="E8839" t="s">
        <v>160</v>
      </c>
      <c r="F8839" t="s">
        <v>160</v>
      </c>
      <c r="G8839" t="s">
        <v>270</v>
      </c>
      <c r="H8839" t="s">
        <v>5163</v>
      </c>
      <c r="J8839">
        <v>7</v>
      </c>
      <c r="K8839">
        <v>3.5</v>
      </c>
      <c r="L8839" s="9" t="s">
        <v>5163</v>
      </c>
      <c r="M8839" s="44"/>
      <c r="N8839" t="s">
        <v>542</v>
      </c>
      <c r="O8839" s="12" t="str">
        <f>IFERROR(VLOOKUP(C8839,USADOS!$C:$C,1,0),"OK")</f>
        <v>OK</v>
      </c>
    </row>
    <row r="8840" spans="1:15" hidden="1" x14ac:dyDescent="0.25">
      <c r="A8840" t="s">
        <v>1552</v>
      </c>
      <c r="B8840">
        <v>202401</v>
      </c>
      <c r="C8840" t="s">
        <v>5142</v>
      </c>
      <c r="D8840" t="s">
        <v>5141</v>
      </c>
      <c r="E8840" t="s">
        <v>160</v>
      </c>
      <c r="F8840" t="s">
        <v>160</v>
      </c>
      <c r="G8840" t="s">
        <v>270</v>
      </c>
      <c r="H8840" t="s">
        <v>5163</v>
      </c>
      <c r="J8840">
        <v>7</v>
      </c>
      <c r="K8840">
        <v>3.5</v>
      </c>
      <c r="L8840" s="9" t="s">
        <v>5163</v>
      </c>
      <c r="M8840" s="44"/>
      <c r="N8840" t="s">
        <v>542</v>
      </c>
      <c r="O8840" s="12" t="str">
        <f>IFERROR(VLOOKUP(C8840,USADOS!$C:$C,1,0),"OK")</f>
        <v>OK</v>
      </c>
    </row>
    <row r="8841" spans="1:15" hidden="1" x14ac:dyDescent="0.25">
      <c r="A8841" t="s">
        <v>1552</v>
      </c>
      <c r="B8841">
        <v>202402</v>
      </c>
      <c r="C8841" t="s">
        <v>5142</v>
      </c>
      <c r="D8841" t="s">
        <v>5141</v>
      </c>
      <c r="E8841" t="s">
        <v>160</v>
      </c>
      <c r="F8841" t="s">
        <v>160</v>
      </c>
      <c r="G8841" t="s">
        <v>270</v>
      </c>
      <c r="H8841" t="s">
        <v>5163</v>
      </c>
      <c r="J8841">
        <v>7</v>
      </c>
      <c r="K8841">
        <v>3.5</v>
      </c>
      <c r="L8841" s="9" t="s">
        <v>5163</v>
      </c>
      <c r="M8841" s="44"/>
      <c r="N8841" t="s">
        <v>542</v>
      </c>
      <c r="O8841" s="12" t="str">
        <f>IFERROR(VLOOKUP(C8841,USADOS!$C:$C,1,0),"OK")</f>
        <v>OK</v>
      </c>
    </row>
    <row r="8842" spans="1:15" hidden="1" x14ac:dyDescent="0.25">
      <c r="A8842" t="s">
        <v>1552</v>
      </c>
      <c r="B8842">
        <v>202403</v>
      </c>
      <c r="C8842" t="s">
        <v>5142</v>
      </c>
      <c r="D8842" t="s">
        <v>5141</v>
      </c>
      <c r="E8842" t="s">
        <v>160</v>
      </c>
      <c r="F8842" t="s">
        <v>160</v>
      </c>
      <c r="G8842" t="s">
        <v>270</v>
      </c>
      <c r="H8842" t="s">
        <v>5163</v>
      </c>
      <c r="J8842">
        <v>7</v>
      </c>
      <c r="K8842">
        <v>3.5</v>
      </c>
      <c r="L8842" s="9" t="s">
        <v>5163</v>
      </c>
      <c r="M8842" s="44"/>
      <c r="N8842" t="s">
        <v>542</v>
      </c>
      <c r="O8842" s="12" t="str">
        <f>IFERROR(VLOOKUP(C8842,USADOS!$C:$C,1,0),"OK")</f>
        <v>OK</v>
      </c>
    </row>
    <row r="8843" spans="1:15" hidden="1" x14ac:dyDescent="0.25">
      <c r="A8843" t="s">
        <v>1552</v>
      </c>
      <c r="B8843">
        <v>202308</v>
      </c>
      <c r="C8843" t="s">
        <v>5140</v>
      </c>
      <c r="D8843" t="s">
        <v>5141</v>
      </c>
      <c r="E8843" t="s">
        <v>160</v>
      </c>
      <c r="F8843" t="s">
        <v>160</v>
      </c>
      <c r="G8843" t="s">
        <v>270</v>
      </c>
      <c r="H8843" t="s">
        <v>5163</v>
      </c>
      <c r="J8843">
        <v>7</v>
      </c>
      <c r="K8843">
        <v>3.5</v>
      </c>
      <c r="L8843" s="9" t="s">
        <v>5163</v>
      </c>
      <c r="M8843" s="44"/>
      <c r="N8843" t="s">
        <v>542</v>
      </c>
      <c r="O8843" s="12" t="str">
        <f>IFERROR(VLOOKUP(C8843,USADOS!$C:$C,1,0),"OK")</f>
        <v>OK</v>
      </c>
    </row>
    <row r="8844" spans="1:15" hidden="1" x14ac:dyDescent="0.25">
      <c r="A8844" t="s">
        <v>1552</v>
      </c>
      <c r="B8844">
        <v>202309</v>
      </c>
      <c r="C8844" t="s">
        <v>5140</v>
      </c>
      <c r="D8844" t="s">
        <v>5141</v>
      </c>
      <c r="E8844" t="s">
        <v>160</v>
      </c>
      <c r="F8844" t="s">
        <v>160</v>
      </c>
      <c r="G8844" t="s">
        <v>270</v>
      </c>
      <c r="H8844" t="s">
        <v>5163</v>
      </c>
      <c r="J8844">
        <v>7</v>
      </c>
      <c r="K8844">
        <v>3.5</v>
      </c>
      <c r="L8844" s="9" t="s">
        <v>5163</v>
      </c>
      <c r="M8844" s="44"/>
      <c r="N8844" t="s">
        <v>542</v>
      </c>
      <c r="O8844" s="12" t="str">
        <f>IFERROR(VLOOKUP(C8844,USADOS!$C:$C,1,0),"OK")</f>
        <v>OK</v>
      </c>
    </row>
    <row r="8845" spans="1:15" hidden="1" x14ac:dyDescent="0.25">
      <c r="A8845" t="s">
        <v>1552</v>
      </c>
      <c r="B8845">
        <v>202310</v>
      </c>
      <c r="C8845" t="s">
        <v>5140</v>
      </c>
      <c r="D8845" t="s">
        <v>5141</v>
      </c>
      <c r="E8845" t="s">
        <v>160</v>
      </c>
      <c r="F8845" t="s">
        <v>160</v>
      </c>
      <c r="G8845" t="s">
        <v>270</v>
      </c>
      <c r="H8845" t="s">
        <v>5163</v>
      </c>
      <c r="J8845">
        <v>7</v>
      </c>
      <c r="K8845">
        <v>3.5</v>
      </c>
      <c r="L8845" s="9" t="s">
        <v>5163</v>
      </c>
      <c r="M8845" s="44"/>
      <c r="N8845" t="s">
        <v>542</v>
      </c>
      <c r="O8845" s="12" t="str">
        <f>IFERROR(VLOOKUP(C8845,USADOS!$C:$C,1,0),"OK")</f>
        <v>OK</v>
      </c>
    </row>
    <row r="8846" spans="1:15" hidden="1" x14ac:dyDescent="0.25">
      <c r="A8846" t="s">
        <v>1552</v>
      </c>
      <c r="B8846">
        <v>202311</v>
      </c>
      <c r="C8846" t="s">
        <v>5140</v>
      </c>
      <c r="D8846" t="s">
        <v>5141</v>
      </c>
      <c r="E8846" t="s">
        <v>160</v>
      </c>
      <c r="F8846" t="s">
        <v>160</v>
      </c>
      <c r="G8846" t="s">
        <v>270</v>
      </c>
      <c r="H8846" t="s">
        <v>5163</v>
      </c>
      <c r="J8846">
        <v>7</v>
      </c>
      <c r="K8846">
        <v>3.5</v>
      </c>
      <c r="L8846" s="9" t="s">
        <v>5163</v>
      </c>
      <c r="M8846" s="44"/>
      <c r="N8846" t="s">
        <v>542</v>
      </c>
      <c r="O8846" s="12" t="str">
        <f>IFERROR(VLOOKUP(C8846,USADOS!$C:$C,1,0),"OK")</f>
        <v>OK</v>
      </c>
    </row>
    <row r="8847" spans="1:15" hidden="1" x14ac:dyDescent="0.25">
      <c r="A8847" t="s">
        <v>1552</v>
      </c>
      <c r="B8847">
        <v>202312</v>
      </c>
      <c r="C8847" t="s">
        <v>5140</v>
      </c>
      <c r="D8847" t="s">
        <v>5141</v>
      </c>
      <c r="E8847" t="s">
        <v>160</v>
      </c>
      <c r="F8847" t="s">
        <v>160</v>
      </c>
      <c r="G8847" t="s">
        <v>270</v>
      </c>
      <c r="H8847" t="s">
        <v>5163</v>
      </c>
      <c r="J8847">
        <v>7</v>
      </c>
      <c r="K8847">
        <v>3.5</v>
      </c>
      <c r="L8847" s="9" t="s">
        <v>5163</v>
      </c>
      <c r="M8847" s="44"/>
      <c r="N8847" t="s">
        <v>542</v>
      </c>
      <c r="O8847" s="12" t="str">
        <f>IFERROR(VLOOKUP(C8847,USADOS!$C:$C,1,0),"OK")</f>
        <v>OK</v>
      </c>
    </row>
    <row r="8848" spans="1:15" hidden="1" x14ac:dyDescent="0.25">
      <c r="A8848" t="s">
        <v>1552</v>
      </c>
      <c r="B8848">
        <v>202401</v>
      </c>
      <c r="C8848" t="s">
        <v>5140</v>
      </c>
      <c r="D8848" t="s">
        <v>5141</v>
      </c>
      <c r="E8848" t="s">
        <v>160</v>
      </c>
      <c r="F8848" t="s">
        <v>160</v>
      </c>
      <c r="G8848" t="s">
        <v>270</v>
      </c>
      <c r="H8848" t="s">
        <v>5163</v>
      </c>
      <c r="J8848">
        <v>7</v>
      </c>
      <c r="K8848">
        <v>3.5</v>
      </c>
      <c r="L8848" s="9" t="s">
        <v>5163</v>
      </c>
      <c r="M8848" s="44"/>
      <c r="N8848" t="s">
        <v>542</v>
      </c>
      <c r="O8848" s="12" t="str">
        <f>IFERROR(VLOOKUP(C8848,USADOS!$C:$C,1,0),"OK")</f>
        <v>OK</v>
      </c>
    </row>
    <row r="8849" spans="1:15" hidden="1" x14ac:dyDescent="0.25">
      <c r="A8849" t="s">
        <v>1552</v>
      </c>
      <c r="B8849">
        <v>202402</v>
      </c>
      <c r="C8849" t="s">
        <v>5140</v>
      </c>
      <c r="D8849" t="s">
        <v>5141</v>
      </c>
      <c r="E8849" t="s">
        <v>160</v>
      </c>
      <c r="F8849" t="s">
        <v>160</v>
      </c>
      <c r="G8849" t="s">
        <v>270</v>
      </c>
      <c r="H8849" t="s">
        <v>5163</v>
      </c>
      <c r="J8849">
        <v>7</v>
      </c>
      <c r="K8849">
        <v>3.5</v>
      </c>
      <c r="L8849" s="9" t="s">
        <v>5163</v>
      </c>
      <c r="M8849" s="44"/>
      <c r="N8849" t="s">
        <v>542</v>
      </c>
      <c r="O8849" s="12" t="str">
        <f>IFERROR(VLOOKUP(C8849,USADOS!$C:$C,1,0),"OK")</f>
        <v>OK</v>
      </c>
    </row>
    <row r="8850" spans="1:15" hidden="1" x14ac:dyDescent="0.25">
      <c r="A8850" t="s">
        <v>1552</v>
      </c>
      <c r="B8850">
        <v>202403</v>
      </c>
      <c r="C8850" t="s">
        <v>5140</v>
      </c>
      <c r="D8850" t="s">
        <v>5141</v>
      </c>
      <c r="E8850" t="s">
        <v>160</v>
      </c>
      <c r="F8850" t="s">
        <v>160</v>
      </c>
      <c r="G8850" t="s">
        <v>270</v>
      </c>
      <c r="H8850" t="s">
        <v>5163</v>
      </c>
      <c r="J8850">
        <v>7</v>
      </c>
      <c r="K8850">
        <v>3.5</v>
      </c>
      <c r="L8850" s="9" t="s">
        <v>5163</v>
      </c>
      <c r="M8850" s="44"/>
      <c r="N8850" t="s">
        <v>542</v>
      </c>
      <c r="O8850" s="12" t="str">
        <f>IFERROR(VLOOKUP(C8850,USADOS!$C:$C,1,0),"OK")</f>
        <v>OK</v>
      </c>
    </row>
    <row r="8851" spans="1:15" hidden="1" x14ac:dyDescent="0.25">
      <c r="A8851" t="s">
        <v>1552</v>
      </c>
      <c r="B8851">
        <v>201904</v>
      </c>
      <c r="C8851" t="s">
        <v>912</v>
      </c>
      <c r="D8851" t="s">
        <v>913</v>
      </c>
      <c r="E8851" t="s">
        <v>103</v>
      </c>
      <c r="F8851" t="s">
        <v>103</v>
      </c>
      <c r="G8851" t="s">
        <v>270</v>
      </c>
      <c r="H8851" t="s">
        <v>918</v>
      </c>
      <c r="K8851">
        <v>3.5</v>
      </c>
      <c r="M8851" s="19"/>
      <c r="O8851" s="12" t="str">
        <f>IFERROR(VLOOKUP(C8851,USADOS!$C:$C,1,0),"OK")</f>
        <v>OK</v>
      </c>
    </row>
    <row r="8852" spans="1:15" hidden="1" x14ac:dyDescent="0.25">
      <c r="A8852" t="s">
        <v>1552</v>
      </c>
      <c r="B8852">
        <v>201905</v>
      </c>
      <c r="C8852" t="s">
        <v>912</v>
      </c>
      <c r="D8852" t="s">
        <v>913</v>
      </c>
      <c r="E8852" t="s">
        <v>103</v>
      </c>
      <c r="F8852" t="s">
        <v>103</v>
      </c>
      <c r="G8852" t="s">
        <v>270</v>
      </c>
      <c r="H8852" t="s">
        <v>918</v>
      </c>
      <c r="J8852">
        <v>4</v>
      </c>
      <c r="K8852">
        <v>3.5</v>
      </c>
      <c r="M8852" s="19"/>
      <c r="O8852" s="12" t="str">
        <f>IFERROR(VLOOKUP(C8852,USADOS!$C:$C,1,0),"OK")</f>
        <v>OK</v>
      </c>
    </row>
    <row r="8853" spans="1:15" hidden="1" x14ac:dyDescent="0.25">
      <c r="A8853" t="s">
        <v>1552</v>
      </c>
      <c r="B8853">
        <v>201906</v>
      </c>
      <c r="C8853" t="s">
        <v>912</v>
      </c>
      <c r="D8853" t="s">
        <v>913</v>
      </c>
      <c r="E8853" t="s">
        <v>103</v>
      </c>
      <c r="F8853" t="s">
        <v>103</v>
      </c>
      <c r="G8853" t="s">
        <v>270</v>
      </c>
      <c r="H8853" t="s">
        <v>918</v>
      </c>
      <c r="J8853">
        <v>4</v>
      </c>
      <c r="K8853">
        <v>3.5</v>
      </c>
      <c r="M8853" s="19"/>
      <c r="O8853" s="12" t="str">
        <f>IFERROR(VLOOKUP(C8853,USADOS!$C:$C,1,0),"OK")</f>
        <v>OK</v>
      </c>
    </row>
    <row r="8854" spans="1:15" hidden="1" x14ac:dyDescent="0.25">
      <c r="A8854" t="s">
        <v>1552</v>
      </c>
      <c r="B8854">
        <v>201906</v>
      </c>
      <c r="C8854" t="s">
        <v>1025</v>
      </c>
      <c r="D8854" t="s">
        <v>1027</v>
      </c>
      <c r="E8854" t="s">
        <v>94</v>
      </c>
      <c r="F8854" t="s">
        <v>94</v>
      </c>
      <c r="G8854" t="s">
        <v>270</v>
      </c>
      <c r="H8854" t="s">
        <v>1071</v>
      </c>
      <c r="J8854">
        <v>7</v>
      </c>
      <c r="K8854">
        <v>3.5</v>
      </c>
      <c r="M8854" s="19"/>
      <c r="O8854" s="12" t="str">
        <f>IFERROR(VLOOKUP(C8854,USADOS!$C:$C,1,0),"OK")</f>
        <v>OK</v>
      </c>
    </row>
    <row r="8855" spans="1:15" hidden="1" x14ac:dyDescent="0.25">
      <c r="A8855" t="s">
        <v>1552</v>
      </c>
      <c r="B8855">
        <v>201906</v>
      </c>
      <c r="C8855" t="s">
        <v>1026</v>
      </c>
      <c r="D8855" t="s">
        <v>1027</v>
      </c>
      <c r="E8855" t="s">
        <v>94</v>
      </c>
      <c r="F8855" t="s">
        <v>94</v>
      </c>
      <c r="G8855" t="s">
        <v>270</v>
      </c>
      <c r="H8855" t="s">
        <v>1071</v>
      </c>
      <c r="M8855" s="19"/>
      <c r="O8855" s="12" t="str">
        <f>IFERROR(VLOOKUP(C8855,USADOS!$C:$C,1,0),"OK")</f>
        <v>OK</v>
      </c>
    </row>
    <row r="8856" spans="1:15" hidden="1" x14ac:dyDescent="0.25">
      <c r="A8856" t="s">
        <v>1058</v>
      </c>
      <c r="B8856">
        <v>201901</v>
      </c>
      <c r="C8856" t="s">
        <v>154</v>
      </c>
      <c r="D8856" t="s">
        <v>614</v>
      </c>
      <c r="E8856" t="s">
        <v>126</v>
      </c>
      <c r="F8856" t="s">
        <v>126</v>
      </c>
      <c r="G8856" t="s">
        <v>270</v>
      </c>
      <c r="H8856" t="s">
        <v>490</v>
      </c>
      <c r="I8856" t="s">
        <v>2273</v>
      </c>
      <c r="J8856">
        <v>9</v>
      </c>
      <c r="K8856">
        <v>4</v>
      </c>
      <c r="L8856" t="s">
        <v>490</v>
      </c>
      <c r="M8856" s="19"/>
      <c r="O8856" s="12" t="str">
        <f>IFERROR(VLOOKUP(C8856,USADOS!$C:$C,1,0),"OK")</f>
        <v>OK</v>
      </c>
    </row>
    <row r="8857" spans="1:15" hidden="1" x14ac:dyDescent="0.25">
      <c r="A8857" t="s">
        <v>1058</v>
      </c>
      <c r="B8857">
        <v>201902</v>
      </c>
      <c r="C8857" t="s">
        <v>154</v>
      </c>
      <c r="D8857" t="s">
        <v>614</v>
      </c>
      <c r="E8857" t="s">
        <v>126</v>
      </c>
      <c r="F8857" t="s">
        <v>126</v>
      </c>
      <c r="G8857" t="s">
        <v>270</v>
      </c>
      <c r="H8857" t="s">
        <v>490</v>
      </c>
      <c r="I8857" t="s">
        <v>2273</v>
      </c>
      <c r="J8857">
        <v>9</v>
      </c>
      <c r="K8857">
        <v>4</v>
      </c>
      <c r="L8857" t="s">
        <v>490</v>
      </c>
      <c r="M8857" s="19"/>
      <c r="O8857" s="12" t="str">
        <f>IFERROR(VLOOKUP(C8857,USADOS!$C:$C,1,0),"OK")</f>
        <v>OK</v>
      </c>
    </row>
    <row r="8858" spans="1:15" hidden="1" x14ac:dyDescent="0.25">
      <c r="A8858" t="s">
        <v>2873</v>
      </c>
      <c r="B8858">
        <v>202309</v>
      </c>
      <c r="C8858" s="11" t="s">
        <v>5190</v>
      </c>
      <c r="D8858" t="s">
        <v>5287</v>
      </c>
      <c r="E8858" s="11" t="s">
        <v>2976</v>
      </c>
      <c r="F8858" s="11" t="s">
        <v>2976</v>
      </c>
      <c r="G8858" t="s">
        <v>270</v>
      </c>
      <c r="J8858">
        <v>6</v>
      </c>
      <c r="K8858">
        <v>3.5</v>
      </c>
      <c r="L8858" t="s">
        <v>5249</v>
      </c>
      <c r="M8858" s="44"/>
      <c r="N8858" t="s">
        <v>2976</v>
      </c>
      <c r="O8858" s="12" t="str">
        <f>IFERROR(VLOOKUP(C8858,USADOS!$C:$C,1,0),"OK")</f>
        <v>OK</v>
      </c>
    </row>
    <row r="8859" spans="1:15" hidden="1" x14ac:dyDescent="0.25">
      <c r="A8859" t="s">
        <v>2873</v>
      </c>
      <c r="B8859">
        <v>202310</v>
      </c>
      <c r="C8859" s="11" t="s">
        <v>5190</v>
      </c>
      <c r="D8859" t="s">
        <v>5287</v>
      </c>
      <c r="E8859" s="11" t="s">
        <v>2976</v>
      </c>
      <c r="F8859" s="11" t="s">
        <v>2976</v>
      </c>
      <c r="G8859" t="s">
        <v>270</v>
      </c>
      <c r="J8859">
        <v>6</v>
      </c>
      <c r="K8859">
        <v>3.5</v>
      </c>
      <c r="L8859" t="s">
        <v>5249</v>
      </c>
      <c r="M8859" s="44"/>
      <c r="N8859" t="s">
        <v>2976</v>
      </c>
      <c r="O8859" s="12" t="str">
        <f>IFERROR(VLOOKUP(C8859,USADOS!$C:$C,1,0),"OK")</f>
        <v>OK</v>
      </c>
    </row>
    <row r="8860" spans="1:15" hidden="1" x14ac:dyDescent="0.25">
      <c r="A8860" t="s">
        <v>2873</v>
      </c>
      <c r="B8860">
        <v>202311</v>
      </c>
      <c r="C8860" s="11" t="s">
        <v>5190</v>
      </c>
      <c r="D8860" t="s">
        <v>5287</v>
      </c>
      <c r="E8860" s="11" t="s">
        <v>2976</v>
      </c>
      <c r="F8860" s="11" t="s">
        <v>2976</v>
      </c>
      <c r="G8860" t="s">
        <v>270</v>
      </c>
      <c r="J8860">
        <v>6</v>
      </c>
      <c r="K8860">
        <v>3.5</v>
      </c>
      <c r="L8860" t="s">
        <v>5249</v>
      </c>
      <c r="M8860" s="44"/>
      <c r="N8860" t="s">
        <v>2976</v>
      </c>
      <c r="O8860" s="12" t="str">
        <f>IFERROR(VLOOKUP(C8860,USADOS!$C:$C,1,0),"OK")</f>
        <v>OK</v>
      </c>
    </row>
    <row r="8861" spans="1:15" hidden="1" x14ac:dyDescent="0.25">
      <c r="A8861" t="s">
        <v>2873</v>
      </c>
      <c r="B8861">
        <v>202312</v>
      </c>
      <c r="C8861" s="11" t="s">
        <v>5190</v>
      </c>
      <c r="D8861" t="s">
        <v>5287</v>
      </c>
      <c r="E8861" s="11" t="s">
        <v>2976</v>
      </c>
      <c r="F8861" s="11" t="s">
        <v>2976</v>
      </c>
      <c r="G8861" t="s">
        <v>270</v>
      </c>
      <c r="J8861">
        <v>6</v>
      </c>
      <c r="K8861">
        <v>3.5</v>
      </c>
      <c r="L8861" t="s">
        <v>5249</v>
      </c>
      <c r="M8861" s="44"/>
      <c r="N8861" t="s">
        <v>2976</v>
      </c>
      <c r="O8861" s="12" t="str">
        <f>IFERROR(VLOOKUP(C8861,USADOS!$C:$C,1,0),"OK")</f>
        <v>OK</v>
      </c>
    </row>
    <row r="8862" spans="1:15" hidden="1" x14ac:dyDescent="0.25">
      <c r="A8862" t="s">
        <v>2873</v>
      </c>
      <c r="B8862">
        <v>202309</v>
      </c>
      <c r="C8862" s="11" t="s">
        <v>5172</v>
      </c>
      <c r="D8862" t="s">
        <v>5287</v>
      </c>
      <c r="E8862" s="11" t="s">
        <v>2976</v>
      </c>
      <c r="F8862" s="11" t="s">
        <v>2976</v>
      </c>
      <c r="G8862" t="s">
        <v>270</v>
      </c>
      <c r="J8862">
        <v>6</v>
      </c>
      <c r="K8862">
        <v>3.5</v>
      </c>
      <c r="L8862" t="s">
        <v>5249</v>
      </c>
      <c r="M8862" s="44"/>
      <c r="N8862" t="s">
        <v>2976</v>
      </c>
      <c r="O8862" s="12" t="str">
        <f>IFERROR(VLOOKUP(C8862,USADOS!$C:$C,1,0),"OK")</f>
        <v>OK</v>
      </c>
    </row>
    <row r="8863" spans="1:15" hidden="1" x14ac:dyDescent="0.25">
      <c r="A8863" t="s">
        <v>2873</v>
      </c>
      <c r="B8863">
        <v>202310</v>
      </c>
      <c r="C8863" s="11" t="s">
        <v>5172</v>
      </c>
      <c r="D8863" t="s">
        <v>5287</v>
      </c>
      <c r="E8863" s="11" t="s">
        <v>2976</v>
      </c>
      <c r="F8863" s="11" t="s">
        <v>2976</v>
      </c>
      <c r="G8863" t="s">
        <v>270</v>
      </c>
      <c r="J8863">
        <v>6</v>
      </c>
      <c r="K8863">
        <v>3.5</v>
      </c>
      <c r="L8863" t="s">
        <v>5249</v>
      </c>
      <c r="M8863" s="44"/>
      <c r="N8863" t="s">
        <v>2976</v>
      </c>
      <c r="O8863" s="12" t="str">
        <f>IFERROR(VLOOKUP(C8863,USADOS!$C:$C,1,0),"OK")</f>
        <v>OK</v>
      </c>
    </row>
    <row r="8864" spans="1:15" hidden="1" x14ac:dyDescent="0.25">
      <c r="A8864" t="s">
        <v>2873</v>
      </c>
      <c r="B8864">
        <v>202311</v>
      </c>
      <c r="C8864" s="11" t="s">
        <v>5172</v>
      </c>
      <c r="D8864" t="s">
        <v>5287</v>
      </c>
      <c r="E8864" s="11" t="s">
        <v>2976</v>
      </c>
      <c r="F8864" s="11" t="s">
        <v>2976</v>
      </c>
      <c r="G8864" t="s">
        <v>270</v>
      </c>
      <c r="J8864">
        <v>6</v>
      </c>
      <c r="K8864">
        <v>3.5</v>
      </c>
      <c r="L8864" t="s">
        <v>5249</v>
      </c>
      <c r="M8864" s="44"/>
      <c r="N8864" t="s">
        <v>2976</v>
      </c>
      <c r="O8864" s="12" t="str">
        <f>IFERROR(VLOOKUP(C8864,USADOS!$C:$C,1,0),"OK")</f>
        <v>OK</v>
      </c>
    </row>
    <row r="8865" spans="1:15" hidden="1" x14ac:dyDescent="0.25">
      <c r="A8865" t="s">
        <v>2873</v>
      </c>
      <c r="B8865">
        <v>202312</v>
      </c>
      <c r="C8865" s="11" t="s">
        <v>5172</v>
      </c>
      <c r="D8865" t="s">
        <v>5287</v>
      </c>
      <c r="E8865" s="11" t="s">
        <v>2976</v>
      </c>
      <c r="F8865" s="11" t="s">
        <v>2976</v>
      </c>
      <c r="G8865" t="s">
        <v>270</v>
      </c>
      <c r="J8865">
        <v>6</v>
      </c>
      <c r="K8865">
        <v>3.5</v>
      </c>
      <c r="L8865" t="s">
        <v>5249</v>
      </c>
      <c r="M8865" s="44"/>
      <c r="N8865" t="s">
        <v>2976</v>
      </c>
      <c r="O8865" s="12" t="str">
        <f>IFERROR(VLOOKUP(C8865,USADOS!$C:$C,1,0),"OK")</f>
        <v>OK</v>
      </c>
    </row>
    <row r="8866" spans="1:15" x14ac:dyDescent="0.25">
      <c r="A8866" t="s">
        <v>2873</v>
      </c>
      <c r="B8866">
        <v>202402</v>
      </c>
      <c r="C8866" t="s">
        <v>3486</v>
      </c>
      <c r="D8866" t="s">
        <v>3487</v>
      </c>
      <c r="E8866" s="11" t="s">
        <v>2891</v>
      </c>
      <c r="F8866" s="11" t="s">
        <v>2891</v>
      </c>
      <c r="G8866" t="s">
        <v>270</v>
      </c>
      <c r="H8866" t="s">
        <v>3487</v>
      </c>
      <c r="I8866" t="s">
        <v>3487</v>
      </c>
      <c r="J8866">
        <v>6</v>
      </c>
      <c r="K8866">
        <v>3.5</v>
      </c>
      <c r="L8866" t="s">
        <v>3487</v>
      </c>
      <c r="M8866" s="44"/>
      <c r="N8866" t="s">
        <v>2891</v>
      </c>
      <c r="O8866" s="12" t="str">
        <f>IFERROR(VLOOKUP(C8866,USADOS!$C:$C,1,0),"OK")</f>
        <v>OK</v>
      </c>
    </row>
    <row r="8867" spans="1:15" x14ac:dyDescent="0.25">
      <c r="A8867" t="s">
        <v>2873</v>
      </c>
      <c r="B8867">
        <v>202403</v>
      </c>
      <c r="C8867" t="s">
        <v>3486</v>
      </c>
      <c r="D8867" t="s">
        <v>3487</v>
      </c>
      <c r="E8867" s="11" t="s">
        <v>2891</v>
      </c>
      <c r="F8867" s="11" t="s">
        <v>2891</v>
      </c>
      <c r="G8867" t="s">
        <v>270</v>
      </c>
      <c r="H8867" t="s">
        <v>3487</v>
      </c>
      <c r="I8867" t="s">
        <v>3487</v>
      </c>
      <c r="J8867">
        <v>6</v>
      </c>
      <c r="K8867">
        <v>3.5</v>
      </c>
      <c r="L8867" t="s">
        <v>3487</v>
      </c>
      <c r="M8867" s="44"/>
      <c r="N8867" t="s">
        <v>2891</v>
      </c>
      <c r="O8867" s="12" t="str">
        <f>IFERROR(VLOOKUP(C8867,USADOS!$C:$C,1,0),"OK")</f>
        <v>OK</v>
      </c>
    </row>
    <row r="8868" spans="1:15" x14ac:dyDescent="0.25">
      <c r="A8868" t="s">
        <v>2873</v>
      </c>
      <c r="B8868">
        <v>202404</v>
      </c>
      <c r="C8868" t="s">
        <v>3486</v>
      </c>
      <c r="D8868" t="s">
        <v>3487</v>
      </c>
      <c r="E8868" s="11" t="s">
        <v>2891</v>
      </c>
      <c r="F8868" s="11" t="s">
        <v>2891</v>
      </c>
      <c r="G8868" t="s">
        <v>270</v>
      </c>
      <c r="H8868" t="s">
        <v>3487</v>
      </c>
      <c r="I8868" t="s">
        <v>3487</v>
      </c>
      <c r="J8868">
        <v>6</v>
      </c>
      <c r="K8868">
        <v>3.5</v>
      </c>
      <c r="L8868" t="s">
        <v>3487</v>
      </c>
      <c r="M8868" s="44"/>
      <c r="N8868" t="s">
        <v>2891</v>
      </c>
      <c r="O8868" s="12" t="s">
        <v>5072</v>
      </c>
    </row>
    <row r="8869" spans="1:15" hidden="1" x14ac:dyDescent="0.25">
      <c r="A8869" t="s">
        <v>118</v>
      </c>
      <c r="B8869">
        <v>201907</v>
      </c>
      <c r="C8869" t="s">
        <v>1102</v>
      </c>
      <c r="D8869" t="s">
        <v>2781</v>
      </c>
      <c r="E8869" t="s">
        <v>118</v>
      </c>
      <c r="F8869" t="s">
        <v>118</v>
      </c>
      <c r="G8869" t="s">
        <v>270</v>
      </c>
      <c r="H8869" t="s">
        <v>1106</v>
      </c>
      <c r="K8869">
        <v>5.5</v>
      </c>
      <c r="M8869" s="19"/>
      <c r="O8869" s="12" t="str">
        <f>IFERROR(VLOOKUP(C8869,USADOS!$C:$C,1,0),"OK")</f>
        <v>OK</v>
      </c>
    </row>
    <row r="8870" spans="1:15" hidden="1" x14ac:dyDescent="0.25">
      <c r="A8870" t="s">
        <v>118</v>
      </c>
      <c r="B8870">
        <v>201908</v>
      </c>
      <c r="C8870" t="s">
        <v>1102</v>
      </c>
      <c r="D8870" t="s">
        <v>2781</v>
      </c>
      <c r="E8870" t="s">
        <v>118</v>
      </c>
      <c r="F8870" t="s">
        <v>118</v>
      </c>
      <c r="G8870" t="s">
        <v>270</v>
      </c>
      <c r="H8870" t="s">
        <v>1106</v>
      </c>
      <c r="K8870">
        <v>5.5</v>
      </c>
      <c r="M8870" s="19"/>
      <c r="O8870" s="12" t="str">
        <f>IFERROR(VLOOKUP(C8870,USADOS!$C:$C,1,0),"OK")</f>
        <v>OK</v>
      </c>
    </row>
    <row r="8871" spans="1:15" hidden="1" x14ac:dyDescent="0.25">
      <c r="A8871" t="s">
        <v>118</v>
      </c>
      <c r="B8871">
        <v>201909</v>
      </c>
      <c r="C8871" t="s">
        <v>1102</v>
      </c>
      <c r="D8871" t="s">
        <v>2781</v>
      </c>
      <c r="E8871" t="s">
        <v>118</v>
      </c>
      <c r="F8871" t="s">
        <v>118</v>
      </c>
      <c r="G8871" t="s">
        <v>270</v>
      </c>
      <c r="H8871" t="s">
        <v>1106</v>
      </c>
      <c r="K8871">
        <v>5.5</v>
      </c>
      <c r="M8871" s="19"/>
      <c r="O8871" s="12" t="str">
        <f>IFERROR(VLOOKUP(C8871,USADOS!$C:$C,1,0),"OK")</f>
        <v>OK</v>
      </c>
    </row>
    <row r="8872" spans="1:15" hidden="1" x14ac:dyDescent="0.25">
      <c r="A8872" t="s">
        <v>2873</v>
      </c>
      <c r="B8872">
        <v>202311</v>
      </c>
      <c r="C8872" s="11" t="s">
        <v>4510</v>
      </c>
      <c r="D8872" s="11" t="s">
        <v>5111</v>
      </c>
      <c r="E8872" s="11" t="s">
        <v>2976</v>
      </c>
      <c r="F8872" s="11" t="s">
        <v>2976</v>
      </c>
      <c r="G8872" t="s">
        <v>270</v>
      </c>
      <c r="H8872" t="s">
        <v>5325</v>
      </c>
      <c r="J8872">
        <v>6</v>
      </c>
      <c r="K8872">
        <v>3.5</v>
      </c>
      <c r="M8872" s="44"/>
      <c r="N8872" t="s">
        <v>2976</v>
      </c>
      <c r="O8872" s="12" t="str">
        <f>IFERROR(VLOOKUP(C8872,USADOS!$C:$C,1,0),"OK")</f>
        <v>MARCOSR_MO</v>
      </c>
    </row>
    <row r="8873" spans="1:15" hidden="1" x14ac:dyDescent="0.25">
      <c r="A8873" t="s">
        <v>2873</v>
      </c>
      <c r="B8873">
        <v>202312</v>
      </c>
      <c r="C8873" s="11" t="s">
        <v>4510</v>
      </c>
      <c r="D8873" s="11" t="s">
        <v>5111</v>
      </c>
      <c r="E8873" s="11" t="s">
        <v>2976</v>
      </c>
      <c r="F8873" s="11" t="s">
        <v>2976</v>
      </c>
      <c r="G8873" t="s">
        <v>270</v>
      </c>
      <c r="H8873" t="s">
        <v>5325</v>
      </c>
      <c r="J8873">
        <v>6</v>
      </c>
      <c r="K8873">
        <v>3.5</v>
      </c>
      <c r="M8873" s="44"/>
      <c r="N8873" t="s">
        <v>2976</v>
      </c>
      <c r="O8873" s="12" t="str">
        <f>IFERROR(VLOOKUP(C8873,USADOS!$C:$C,1,0),"OK")</f>
        <v>MARCOSR_MO</v>
      </c>
    </row>
    <row r="8874" spans="1:15" x14ac:dyDescent="0.25">
      <c r="A8874" t="s">
        <v>2873</v>
      </c>
      <c r="B8874">
        <v>202401</v>
      </c>
      <c r="C8874" s="11" t="s">
        <v>5385</v>
      </c>
      <c r="D8874" s="11" t="s">
        <v>5385</v>
      </c>
      <c r="E8874" s="11" t="s">
        <v>3630</v>
      </c>
      <c r="F8874" s="11" t="s">
        <v>3630</v>
      </c>
      <c r="G8874" t="s">
        <v>270</v>
      </c>
      <c r="H8874" t="s">
        <v>1092</v>
      </c>
      <c r="J8874">
        <v>6</v>
      </c>
      <c r="K8874">
        <v>3.5</v>
      </c>
      <c r="M8874" s="44"/>
      <c r="N8874" s="11" t="s">
        <v>3630</v>
      </c>
      <c r="O8874" s="12" t="str">
        <f>IFERROR(VLOOKUP(C8874,USADOS!$C:$C,1,0),"OK")</f>
        <v>OK</v>
      </c>
    </row>
    <row r="8875" spans="1:15" x14ac:dyDescent="0.25">
      <c r="A8875" t="s">
        <v>2873</v>
      </c>
      <c r="B8875">
        <v>202402</v>
      </c>
      <c r="C8875" s="11" t="s">
        <v>5385</v>
      </c>
      <c r="D8875" s="11" t="s">
        <v>5385</v>
      </c>
      <c r="E8875" s="11" t="s">
        <v>3630</v>
      </c>
      <c r="F8875" s="11" t="s">
        <v>3630</v>
      </c>
      <c r="G8875" t="s">
        <v>270</v>
      </c>
      <c r="H8875" t="s">
        <v>1092</v>
      </c>
      <c r="J8875">
        <v>6</v>
      </c>
      <c r="K8875">
        <v>3.5</v>
      </c>
      <c r="M8875" s="44"/>
      <c r="N8875" s="11" t="s">
        <v>3630</v>
      </c>
      <c r="O8875" s="12" t="str">
        <f>IFERROR(VLOOKUP(C8875,USADOS!$C:$C,1,0),"OK")</f>
        <v>OK</v>
      </c>
    </row>
    <row r="8876" spans="1:15" x14ac:dyDescent="0.25">
      <c r="A8876" t="s">
        <v>2873</v>
      </c>
      <c r="B8876">
        <v>202403</v>
      </c>
      <c r="C8876" s="11" t="s">
        <v>5385</v>
      </c>
      <c r="D8876" s="11" t="s">
        <v>5385</v>
      </c>
      <c r="E8876" s="11" t="s">
        <v>3630</v>
      </c>
      <c r="F8876" s="11" t="s">
        <v>3630</v>
      </c>
      <c r="G8876" t="s">
        <v>270</v>
      </c>
      <c r="H8876" t="s">
        <v>1092</v>
      </c>
      <c r="J8876">
        <v>6</v>
      </c>
      <c r="K8876">
        <v>3.5</v>
      </c>
      <c r="M8876" s="44"/>
      <c r="N8876" s="11" t="s">
        <v>3630</v>
      </c>
      <c r="O8876" s="12" t="str">
        <f>IFERROR(VLOOKUP(C8876,USADOS!$C:$C,1,0),"OK")</f>
        <v>OK</v>
      </c>
    </row>
    <row r="8877" spans="1:15" hidden="1" x14ac:dyDescent="0.25">
      <c r="A8877" t="s">
        <v>1552</v>
      </c>
      <c r="B8877">
        <v>201907</v>
      </c>
      <c r="C8877" t="s">
        <v>1099</v>
      </c>
      <c r="D8877" t="s">
        <v>2631</v>
      </c>
      <c r="E8877" t="s">
        <v>104</v>
      </c>
      <c r="F8877" t="s">
        <v>104</v>
      </c>
      <c r="G8877" t="s">
        <v>270</v>
      </c>
      <c r="H8877" t="s">
        <v>1328</v>
      </c>
      <c r="I8877" t="s">
        <v>1513</v>
      </c>
      <c r="J8877">
        <v>4</v>
      </c>
      <c r="K8877">
        <v>3.5</v>
      </c>
      <c r="L8877" s="9" t="s">
        <v>1513</v>
      </c>
      <c r="M8877" s="9" t="s">
        <v>2484</v>
      </c>
      <c r="N8877" t="s">
        <v>103</v>
      </c>
      <c r="O8877" s="12" t="str">
        <f>IFERROR(VLOOKUP(C8877,USADOS!$C:$C,1,0),"OK")</f>
        <v>OK</v>
      </c>
    </row>
    <row r="8878" spans="1:15" hidden="1" x14ac:dyDescent="0.25">
      <c r="A8878" t="s">
        <v>1552</v>
      </c>
      <c r="B8878">
        <v>201908</v>
      </c>
      <c r="C8878" t="s">
        <v>1099</v>
      </c>
      <c r="D8878" t="s">
        <v>2631</v>
      </c>
      <c r="E8878" t="s">
        <v>104</v>
      </c>
      <c r="F8878" t="s">
        <v>104</v>
      </c>
      <c r="G8878" t="s">
        <v>270</v>
      </c>
      <c r="H8878" t="s">
        <v>1328</v>
      </c>
      <c r="I8878" t="s">
        <v>1513</v>
      </c>
      <c r="J8878">
        <v>4</v>
      </c>
      <c r="K8878">
        <v>3.5</v>
      </c>
      <c r="L8878" s="9" t="s">
        <v>1513</v>
      </c>
      <c r="M8878" s="9" t="s">
        <v>2484</v>
      </c>
      <c r="N8878" t="s">
        <v>103</v>
      </c>
      <c r="O8878" s="12" t="str">
        <f>IFERROR(VLOOKUP(C8878,USADOS!$C:$C,1,0),"OK")</f>
        <v>OK</v>
      </c>
    </row>
    <row r="8879" spans="1:15" hidden="1" x14ac:dyDescent="0.25">
      <c r="A8879" t="s">
        <v>1552</v>
      </c>
      <c r="B8879">
        <v>201909</v>
      </c>
      <c r="C8879" t="s">
        <v>1099</v>
      </c>
      <c r="D8879" t="s">
        <v>2631</v>
      </c>
      <c r="E8879" t="s">
        <v>104</v>
      </c>
      <c r="F8879" t="s">
        <v>104</v>
      </c>
      <c r="G8879" t="s">
        <v>270</v>
      </c>
      <c r="H8879" t="s">
        <v>1328</v>
      </c>
      <c r="I8879" t="s">
        <v>1513</v>
      </c>
      <c r="J8879">
        <v>4</v>
      </c>
      <c r="K8879">
        <v>3.5</v>
      </c>
      <c r="L8879" s="9" t="s">
        <v>1513</v>
      </c>
      <c r="M8879" s="9" t="s">
        <v>2484</v>
      </c>
      <c r="N8879" t="s">
        <v>103</v>
      </c>
      <c r="O8879" s="12" t="str">
        <f>IFERROR(VLOOKUP(C8879,USADOS!$C:$C,1,0),"OK")</f>
        <v>OK</v>
      </c>
    </row>
    <row r="8880" spans="1:15" hidden="1" x14ac:dyDescent="0.25">
      <c r="A8880" t="s">
        <v>1552</v>
      </c>
      <c r="B8880">
        <v>201910</v>
      </c>
      <c r="C8880" t="s">
        <v>1099</v>
      </c>
      <c r="D8880" t="s">
        <v>2631</v>
      </c>
      <c r="E8880" t="s">
        <v>104</v>
      </c>
      <c r="F8880" t="s">
        <v>104</v>
      </c>
      <c r="G8880" t="s">
        <v>270</v>
      </c>
      <c r="H8880" t="s">
        <v>1328</v>
      </c>
      <c r="I8880" t="s">
        <v>1513</v>
      </c>
      <c r="J8880">
        <v>4</v>
      </c>
      <c r="K8880">
        <v>3.5</v>
      </c>
      <c r="L8880" s="9" t="s">
        <v>1513</v>
      </c>
      <c r="M8880" s="9" t="s">
        <v>2484</v>
      </c>
      <c r="N8880" t="s">
        <v>103</v>
      </c>
      <c r="O8880" s="12" t="str">
        <f>IFERROR(VLOOKUP(C8880,USADOS!$C:$C,1,0),"OK")</f>
        <v>OK</v>
      </c>
    </row>
    <row r="8881" spans="1:15" hidden="1" x14ac:dyDescent="0.25">
      <c r="A8881" t="s">
        <v>1552</v>
      </c>
      <c r="B8881">
        <v>201911</v>
      </c>
      <c r="C8881" t="s">
        <v>1099</v>
      </c>
      <c r="D8881" t="s">
        <v>2631</v>
      </c>
      <c r="E8881" t="s">
        <v>104</v>
      </c>
      <c r="F8881" t="s">
        <v>104</v>
      </c>
      <c r="G8881" t="s">
        <v>270</v>
      </c>
      <c r="H8881" t="s">
        <v>1328</v>
      </c>
      <c r="I8881" t="s">
        <v>1513</v>
      </c>
      <c r="J8881">
        <v>10</v>
      </c>
      <c r="K8881">
        <v>3.5</v>
      </c>
      <c r="L8881" s="9" t="s">
        <v>1513</v>
      </c>
      <c r="M8881" s="9" t="s">
        <v>2484</v>
      </c>
      <c r="N8881" t="s">
        <v>103</v>
      </c>
      <c r="O8881" s="12" t="str">
        <f>IFERROR(VLOOKUP(C8881,USADOS!$C:$C,1,0),"OK")</f>
        <v>OK</v>
      </c>
    </row>
    <row r="8882" spans="1:15" hidden="1" x14ac:dyDescent="0.25">
      <c r="A8882" t="s">
        <v>1552</v>
      </c>
      <c r="B8882">
        <v>201912</v>
      </c>
      <c r="C8882" t="s">
        <v>1099</v>
      </c>
      <c r="D8882" t="s">
        <v>2631</v>
      </c>
      <c r="E8882" t="s">
        <v>104</v>
      </c>
      <c r="F8882" t="s">
        <v>104</v>
      </c>
      <c r="G8882" t="s">
        <v>270</v>
      </c>
      <c r="H8882" t="s">
        <v>1328</v>
      </c>
      <c r="I8882" t="s">
        <v>1513</v>
      </c>
      <c r="J8882">
        <v>7</v>
      </c>
      <c r="K8882">
        <v>3.5</v>
      </c>
      <c r="L8882" s="9" t="s">
        <v>1513</v>
      </c>
      <c r="M8882" s="9" t="s">
        <v>2484</v>
      </c>
      <c r="N8882" t="s">
        <v>103</v>
      </c>
      <c r="O8882" s="12" t="str">
        <f>IFERROR(VLOOKUP(C8882,USADOS!$C:$C,1,0),"OK")</f>
        <v>OK</v>
      </c>
    </row>
    <row r="8883" spans="1:15" hidden="1" x14ac:dyDescent="0.25">
      <c r="A8883" t="s">
        <v>1552</v>
      </c>
      <c r="B8883">
        <v>202001</v>
      </c>
      <c r="C8883" t="s">
        <v>1099</v>
      </c>
      <c r="D8883" t="s">
        <v>2631</v>
      </c>
      <c r="E8883" t="s">
        <v>104</v>
      </c>
      <c r="F8883" t="s">
        <v>104</v>
      </c>
      <c r="G8883" t="s">
        <v>270</v>
      </c>
      <c r="H8883" t="s">
        <v>1328</v>
      </c>
      <c r="I8883" t="s">
        <v>1513</v>
      </c>
      <c r="J8883">
        <v>7</v>
      </c>
      <c r="K8883">
        <v>3.5</v>
      </c>
      <c r="L8883" s="9" t="s">
        <v>1513</v>
      </c>
      <c r="M8883" s="9" t="s">
        <v>2484</v>
      </c>
      <c r="N8883" t="s">
        <v>103</v>
      </c>
      <c r="O8883" s="12" t="str">
        <f>IFERROR(VLOOKUP(C8883,USADOS!$C:$C,1,0),"OK")</f>
        <v>OK</v>
      </c>
    </row>
    <row r="8884" spans="1:15" hidden="1" x14ac:dyDescent="0.25">
      <c r="A8884" t="s">
        <v>1552</v>
      </c>
      <c r="B8884">
        <v>202002</v>
      </c>
      <c r="C8884" t="s">
        <v>1099</v>
      </c>
      <c r="D8884" t="s">
        <v>2631</v>
      </c>
      <c r="E8884" t="s">
        <v>160</v>
      </c>
      <c r="F8884" t="s">
        <v>160</v>
      </c>
      <c r="G8884" t="s">
        <v>270</v>
      </c>
      <c r="H8884" t="s">
        <v>1328</v>
      </c>
      <c r="I8884" t="s">
        <v>1513</v>
      </c>
      <c r="J8884">
        <v>7</v>
      </c>
      <c r="K8884">
        <v>3.5</v>
      </c>
      <c r="L8884" s="9" t="s">
        <v>1513</v>
      </c>
      <c r="M8884" s="9" t="s">
        <v>2484</v>
      </c>
      <c r="N8884" t="s">
        <v>542</v>
      </c>
      <c r="O8884" s="12" t="str">
        <f>IFERROR(VLOOKUP(C8884,USADOS!$C:$C,1,0),"OK")</f>
        <v>OK</v>
      </c>
    </row>
    <row r="8885" spans="1:15" hidden="1" x14ac:dyDescent="0.25">
      <c r="A8885" t="s">
        <v>1552</v>
      </c>
      <c r="B8885">
        <v>202003</v>
      </c>
      <c r="C8885" t="s">
        <v>1099</v>
      </c>
      <c r="D8885" t="s">
        <v>2631</v>
      </c>
      <c r="E8885" t="s">
        <v>160</v>
      </c>
      <c r="F8885" t="s">
        <v>160</v>
      </c>
      <c r="G8885" t="s">
        <v>270</v>
      </c>
      <c r="H8885" t="s">
        <v>1328</v>
      </c>
      <c r="I8885" t="s">
        <v>1513</v>
      </c>
      <c r="J8885">
        <v>7</v>
      </c>
      <c r="K8885">
        <v>3.5</v>
      </c>
      <c r="L8885" s="9" t="s">
        <v>1513</v>
      </c>
      <c r="M8885" s="9" t="s">
        <v>2484</v>
      </c>
      <c r="N8885" t="s">
        <v>542</v>
      </c>
      <c r="O8885" s="12" t="str">
        <f>IFERROR(VLOOKUP(C8885,USADOS!$C:$C,1,0),"OK")</f>
        <v>OK</v>
      </c>
    </row>
    <row r="8886" spans="1:15" hidden="1" x14ac:dyDescent="0.25">
      <c r="A8886" t="s">
        <v>1552</v>
      </c>
      <c r="B8886">
        <v>202004</v>
      </c>
      <c r="C8886" t="s">
        <v>1099</v>
      </c>
      <c r="D8886" t="s">
        <v>2631</v>
      </c>
      <c r="E8886" t="s">
        <v>160</v>
      </c>
      <c r="F8886" t="s">
        <v>160</v>
      </c>
      <c r="G8886" t="s">
        <v>270</v>
      </c>
      <c r="H8886" t="s">
        <v>1328</v>
      </c>
      <c r="I8886" t="s">
        <v>1513</v>
      </c>
      <c r="J8886">
        <v>7</v>
      </c>
      <c r="K8886">
        <v>3.5</v>
      </c>
      <c r="L8886" s="9" t="s">
        <v>1513</v>
      </c>
      <c r="M8886" s="9" t="s">
        <v>2484</v>
      </c>
      <c r="N8886" t="s">
        <v>542</v>
      </c>
      <c r="O8886" s="12" t="str">
        <f>IFERROR(VLOOKUP(C8886,USADOS!$C:$C,1,0),"OK")</f>
        <v>OK</v>
      </c>
    </row>
    <row r="8887" spans="1:15" hidden="1" x14ac:dyDescent="0.25">
      <c r="A8887" t="s">
        <v>1552</v>
      </c>
      <c r="B8887">
        <v>202005</v>
      </c>
      <c r="C8887" t="s">
        <v>1099</v>
      </c>
      <c r="D8887" t="s">
        <v>2631</v>
      </c>
      <c r="E8887" t="s">
        <v>160</v>
      </c>
      <c r="F8887" t="s">
        <v>160</v>
      </c>
      <c r="G8887" t="s">
        <v>270</v>
      </c>
      <c r="H8887" t="s">
        <v>1328</v>
      </c>
      <c r="I8887" t="s">
        <v>1513</v>
      </c>
      <c r="J8887">
        <v>8</v>
      </c>
      <c r="K8887">
        <v>3.5</v>
      </c>
      <c r="L8887" s="9" t="s">
        <v>1513</v>
      </c>
      <c r="M8887" s="9" t="s">
        <v>2484</v>
      </c>
      <c r="N8887" t="s">
        <v>542</v>
      </c>
      <c r="O8887" s="12" t="str">
        <f>IFERROR(VLOOKUP(C8887,USADOS!$C:$C,1,0),"OK")</f>
        <v>OK</v>
      </c>
    </row>
    <row r="8888" spans="1:15" hidden="1" x14ac:dyDescent="0.25">
      <c r="A8888" t="s">
        <v>1552</v>
      </c>
      <c r="B8888">
        <v>202006</v>
      </c>
      <c r="C8888" t="s">
        <v>1099</v>
      </c>
      <c r="D8888" t="s">
        <v>2631</v>
      </c>
      <c r="E8888" t="s">
        <v>160</v>
      </c>
      <c r="F8888" t="s">
        <v>160</v>
      </c>
      <c r="G8888" t="s">
        <v>270</v>
      </c>
      <c r="H8888" t="s">
        <v>1328</v>
      </c>
      <c r="I8888" t="s">
        <v>1513</v>
      </c>
      <c r="J8888">
        <v>8</v>
      </c>
      <c r="K8888">
        <v>3.5</v>
      </c>
      <c r="L8888" s="9" t="s">
        <v>1513</v>
      </c>
      <c r="M8888" s="9" t="s">
        <v>2484</v>
      </c>
      <c r="N8888" t="s">
        <v>542</v>
      </c>
      <c r="O8888" s="12" t="str">
        <f>IFERROR(VLOOKUP(C8888,USADOS!$C:$C,1,0),"OK")</f>
        <v>OK</v>
      </c>
    </row>
    <row r="8889" spans="1:15" hidden="1" x14ac:dyDescent="0.25">
      <c r="A8889" t="s">
        <v>1552</v>
      </c>
      <c r="B8889">
        <v>202009</v>
      </c>
      <c r="C8889" t="s">
        <v>1099</v>
      </c>
      <c r="D8889" t="s">
        <v>2631</v>
      </c>
      <c r="E8889" t="s">
        <v>160</v>
      </c>
      <c r="F8889" t="s">
        <v>160</v>
      </c>
      <c r="G8889" t="s">
        <v>270</v>
      </c>
      <c r="H8889" t="s">
        <v>1328</v>
      </c>
      <c r="I8889" t="s">
        <v>1513</v>
      </c>
      <c r="J8889">
        <v>8</v>
      </c>
      <c r="K8889">
        <v>3.5</v>
      </c>
      <c r="L8889" s="9" t="s">
        <v>1513</v>
      </c>
      <c r="M8889" s="9" t="s">
        <v>2484</v>
      </c>
      <c r="N8889" t="s">
        <v>542</v>
      </c>
      <c r="O8889" s="12" t="str">
        <f>IFERROR(VLOOKUP(C8889,USADOS!$C:$C,1,0),"OK")</f>
        <v>OK</v>
      </c>
    </row>
    <row r="8890" spans="1:15" hidden="1" x14ac:dyDescent="0.25">
      <c r="A8890" t="s">
        <v>1552</v>
      </c>
      <c r="B8890">
        <v>202010</v>
      </c>
      <c r="C8890" t="s">
        <v>1099</v>
      </c>
      <c r="D8890" t="s">
        <v>2631</v>
      </c>
      <c r="E8890" t="s">
        <v>160</v>
      </c>
      <c r="F8890" t="s">
        <v>160</v>
      </c>
      <c r="G8890" t="s">
        <v>270</v>
      </c>
      <c r="H8890" t="s">
        <v>1328</v>
      </c>
      <c r="I8890" t="s">
        <v>1513</v>
      </c>
      <c r="J8890">
        <v>8</v>
      </c>
      <c r="K8890">
        <v>3.5</v>
      </c>
      <c r="L8890" s="9" t="s">
        <v>1513</v>
      </c>
      <c r="M8890" s="9" t="s">
        <v>2484</v>
      </c>
      <c r="N8890" t="s">
        <v>542</v>
      </c>
      <c r="O8890" s="12" t="str">
        <f>IFERROR(VLOOKUP(C8890,USADOS!$C:$C,1,0),"OK")</f>
        <v>OK</v>
      </c>
    </row>
    <row r="8891" spans="1:15" hidden="1" x14ac:dyDescent="0.25">
      <c r="A8891" t="s">
        <v>1552</v>
      </c>
      <c r="B8891">
        <v>202011</v>
      </c>
      <c r="C8891" t="s">
        <v>1099</v>
      </c>
      <c r="D8891" t="s">
        <v>2631</v>
      </c>
      <c r="E8891" t="s">
        <v>160</v>
      </c>
      <c r="F8891" t="s">
        <v>160</v>
      </c>
      <c r="G8891" t="s">
        <v>270</v>
      </c>
      <c r="H8891" t="s">
        <v>1328</v>
      </c>
      <c r="I8891" t="s">
        <v>1513</v>
      </c>
      <c r="J8891">
        <v>8</v>
      </c>
      <c r="K8891">
        <v>3.5</v>
      </c>
      <c r="L8891" s="9" t="s">
        <v>1513</v>
      </c>
      <c r="M8891" s="9" t="s">
        <v>2484</v>
      </c>
      <c r="N8891" t="s">
        <v>542</v>
      </c>
      <c r="O8891" s="12" t="str">
        <f>IFERROR(VLOOKUP(C8891,USADOS!$C:$C,1,0),"OK")</f>
        <v>OK</v>
      </c>
    </row>
    <row r="8892" spans="1:15" hidden="1" x14ac:dyDescent="0.25">
      <c r="A8892" t="s">
        <v>1552</v>
      </c>
      <c r="B8892">
        <v>202012</v>
      </c>
      <c r="C8892" t="s">
        <v>1099</v>
      </c>
      <c r="D8892" t="s">
        <v>2631</v>
      </c>
      <c r="E8892" t="s">
        <v>160</v>
      </c>
      <c r="F8892" t="s">
        <v>160</v>
      </c>
      <c r="G8892" t="s">
        <v>270</v>
      </c>
      <c r="H8892" t="s">
        <v>1328</v>
      </c>
      <c r="I8892" t="s">
        <v>1513</v>
      </c>
      <c r="J8892">
        <v>8</v>
      </c>
      <c r="K8892">
        <v>3.5</v>
      </c>
      <c r="L8892" s="9" t="s">
        <v>1513</v>
      </c>
      <c r="M8892" s="9" t="s">
        <v>2484</v>
      </c>
      <c r="N8892" t="s">
        <v>542</v>
      </c>
      <c r="O8892" s="12" t="str">
        <f>IFERROR(VLOOKUP(C8892,USADOS!$C:$C,1,0),"OK")</f>
        <v>OK</v>
      </c>
    </row>
    <row r="8893" spans="1:15" hidden="1" x14ac:dyDescent="0.25">
      <c r="A8893" t="s">
        <v>1552</v>
      </c>
      <c r="B8893">
        <v>202101</v>
      </c>
      <c r="C8893" t="s">
        <v>1099</v>
      </c>
      <c r="D8893" t="s">
        <v>2631</v>
      </c>
      <c r="E8893" t="s">
        <v>160</v>
      </c>
      <c r="F8893" t="s">
        <v>160</v>
      </c>
      <c r="G8893" t="s">
        <v>270</v>
      </c>
      <c r="H8893" t="s">
        <v>1328</v>
      </c>
      <c r="I8893" t="s">
        <v>1513</v>
      </c>
      <c r="J8893">
        <v>8</v>
      </c>
      <c r="K8893">
        <v>3.5</v>
      </c>
      <c r="L8893" s="9" t="s">
        <v>1513</v>
      </c>
      <c r="M8893" s="9" t="s">
        <v>2484</v>
      </c>
      <c r="N8893" t="s">
        <v>542</v>
      </c>
      <c r="O8893" s="12" t="str">
        <f>IFERROR(VLOOKUP(C8893,USADOS!$C:$C,1,0),"OK")</f>
        <v>OK</v>
      </c>
    </row>
    <row r="8894" spans="1:15" hidden="1" x14ac:dyDescent="0.25">
      <c r="A8894" t="s">
        <v>1552</v>
      </c>
      <c r="B8894">
        <v>202102</v>
      </c>
      <c r="C8894" t="s">
        <v>1099</v>
      </c>
      <c r="D8894" t="s">
        <v>2631</v>
      </c>
      <c r="E8894" t="s">
        <v>160</v>
      </c>
      <c r="F8894" t="s">
        <v>160</v>
      </c>
      <c r="G8894" t="s">
        <v>270</v>
      </c>
      <c r="H8894" t="s">
        <v>1328</v>
      </c>
      <c r="I8894" t="s">
        <v>1513</v>
      </c>
      <c r="J8894">
        <v>8</v>
      </c>
      <c r="K8894">
        <v>3.5</v>
      </c>
      <c r="L8894" s="9" t="s">
        <v>1513</v>
      </c>
      <c r="M8894" s="9" t="s">
        <v>2484</v>
      </c>
      <c r="N8894" t="s">
        <v>542</v>
      </c>
      <c r="O8894" s="12" t="str">
        <f>IFERROR(VLOOKUP(C8894,USADOS!$C:$C,1,0),"OK")</f>
        <v>OK</v>
      </c>
    </row>
    <row r="8895" spans="1:15" hidden="1" x14ac:dyDescent="0.25">
      <c r="A8895" t="s">
        <v>1552</v>
      </c>
      <c r="B8895">
        <v>202103</v>
      </c>
      <c r="C8895" t="s">
        <v>1099</v>
      </c>
      <c r="D8895" t="s">
        <v>2631</v>
      </c>
      <c r="E8895" t="s">
        <v>103</v>
      </c>
      <c r="F8895" t="s">
        <v>103</v>
      </c>
      <c r="G8895" t="s">
        <v>270</v>
      </c>
      <c r="H8895" t="s">
        <v>1328</v>
      </c>
      <c r="I8895" t="s">
        <v>1513</v>
      </c>
      <c r="J8895">
        <v>8</v>
      </c>
      <c r="K8895">
        <v>3.5</v>
      </c>
      <c r="L8895" s="9" t="s">
        <v>1513</v>
      </c>
      <c r="M8895" s="9" t="s">
        <v>2484</v>
      </c>
      <c r="N8895" t="s">
        <v>103</v>
      </c>
      <c r="O8895" s="12" t="str">
        <f>IFERROR(VLOOKUP(C8895,USADOS!$C:$C,1,0),"OK")</f>
        <v>OK</v>
      </c>
    </row>
    <row r="8896" spans="1:15" hidden="1" x14ac:dyDescent="0.25">
      <c r="A8896" t="s">
        <v>1552</v>
      </c>
      <c r="B8896">
        <v>202104</v>
      </c>
      <c r="C8896" t="s">
        <v>1099</v>
      </c>
      <c r="D8896" t="s">
        <v>2631</v>
      </c>
      <c r="E8896" t="s">
        <v>103</v>
      </c>
      <c r="F8896" t="s">
        <v>103</v>
      </c>
      <c r="G8896" t="s">
        <v>270</v>
      </c>
      <c r="H8896" t="s">
        <v>1328</v>
      </c>
      <c r="I8896" t="s">
        <v>1513</v>
      </c>
      <c r="J8896">
        <v>8</v>
      </c>
      <c r="K8896">
        <v>3.5</v>
      </c>
      <c r="L8896" s="9" t="s">
        <v>1513</v>
      </c>
      <c r="M8896" s="9" t="s">
        <v>2484</v>
      </c>
      <c r="N8896" t="s">
        <v>103</v>
      </c>
      <c r="O8896" s="12" t="str">
        <f>IFERROR(VLOOKUP(C8896,USADOS!$C:$C,1,0),"OK")</f>
        <v>OK</v>
      </c>
    </row>
    <row r="8897" spans="1:15" hidden="1" x14ac:dyDescent="0.25">
      <c r="A8897" t="s">
        <v>1552</v>
      </c>
      <c r="B8897">
        <v>202105</v>
      </c>
      <c r="C8897" t="s">
        <v>1099</v>
      </c>
      <c r="D8897" t="s">
        <v>2631</v>
      </c>
      <c r="E8897" t="s">
        <v>103</v>
      </c>
      <c r="F8897" t="s">
        <v>103</v>
      </c>
      <c r="G8897" t="s">
        <v>270</v>
      </c>
      <c r="H8897" t="s">
        <v>1328</v>
      </c>
      <c r="I8897" t="s">
        <v>1513</v>
      </c>
      <c r="J8897">
        <v>8</v>
      </c>
      <c r="K8897">
        <v>3.5</v>
      </c>
      <c r="L8897" s="9" t="s">
        <v>1513</v>
      </c>
      <c r="M8897" s="9" t="s">
        <v>2484</v>
      </c>
      <c r="N8897" t="s">
        <v>103</v>
      </c>
      <c r="O8897" s="12" t="str">
        <f>IFERROR(VLOOKUP(C8897,USADOS!$C:$C,1,0),"OK")</f>
        <v>OK</v>
      </c>
    </row>
    <row r="8898" spans="1:15" hidden="1" x14ac:dyDescent="0.25">
      <c r="A8898" t="s">
        <v>1552</v>
      </c>
      <c r="B8898">
        <v>202106</v>
      </c>
      <c r="C8898" t="s">
        <v>1099</v>
      </c>
      <c r="D8898" t="s">
        <v>2631</v>
      </c>
      <c r="E8898" t="s">
        <v>103</v>
      </c>
      <c r="F8898" t="s">
        <v>103</v>
      </c>
      <c r="G8898" t="s">
        <v>270</v>
      </c>
      <c r="H8898" t="s">
        <v>1328</v>
      </c>
      <c r="I8898" t="s">
        <v>1513</v>
      </c>
      <c r="J8898">
        <v>8</v>
      </c>
      <c r="K8898">
        <v>3.5</v>
      </c>
      <c r="L8898" s="9" t="s">
        <v>1513</v>
      </c>
      <c r="M8898" s="9" t="s">
        <v>2484</v>
      </c>
      <c r="N8898" t="s">
        <v>103</v>
      </c>
      <c r="O8898" s="12" t="str">
        <f>IFERROR(VLOOKUP(C8898,USADOS!$C:$C,1,0),"OK")</f>
        <v>OK</v>
      </c>
    </row>
    <row r="8899" spans="1:15" hidden="1" x14ac:dyDescent="0.25">
      <c r="A8899" t="s">
        <v>1552</v>
      </c>
      <c r="B8899">
        <v>202107</v>
      </c>
      <c r="C8899" t="s">
        <v>1099</v>
      </c>
      <c r="D8899" t="s">
        <v>2631</v>
      </c>
      <c r="E8899" t="s">
        <v>103</v>
      </c>
      <c r="F8899" t="s">
        <v>103</v>
      </c>
      <c r="G8899" t="s">
        <v>270</v>
      </c>
      <c r="H8899" t="s">
        <v>1328</v>
      </c>
      <c r="I8899" t="s">
        <v>1513</v>
      </c>
      <c r="J8899">
        <v>8</v>
      </c>
      <c r="K8899">
        <v>3.5</v>
      </c>
      <c r="L8899" s="9" t="s">
        <v>1513</v>
      </c>
      <c r="M8899" s="9" t="s">
        <v>2484</v>
      </c>
      <c r="N8899" t="s">
        <v>103</v>
      </c>
      <c r="O8899" s="12" t="str">
        <f>IFERROR(VLOOKUP(C8899,USADOS!$C:$C,1,0),"OK")</f>
        <v>OK</v>
      </c>
    </row>
    <row r="8900" spans="1:15" hidden="1" x14ac:dyDescent="0.25">
      <c r="A8900" t="s">
        <v>1552</v>
      </c>
      <c r="B8900">
        <v>202008</v>
      </c>
      <c r="C8900" t="s">
        <v>1099</v>
      </c>
      <c r="D8900" t="s">
        <v>2631</v>
      </c>
      <c r="E8900" t="s">
        <v>160</v>
      </c>
      <c r="F8900" t="s">
        <v>160</v>
      </c>
      <c r="G8900" t="s">
        <v>270</v>
      </c>
      <c r="H8900" t="s">
        <v>1328</v>
      </c>
      <c r="I8900" t="s">
        <v>1513</v>
      </c>
      <c r="J8900">
        <v>8</v>
      </c>
      <c r="K8900">
        <v>3.5</v>
      </c>
      <c r="L8900" s="9" t="s">
        <v>1513</v>
      </c>
      <c r="M8900" s="9" t="s">
        <v>2484</v>
      </c>
      <c r="N8900" t="s">
        <v>542</v>
      </c>
      <c r="O8900" s="12" t="str">
        <f>IFERROR(VLOOKUP(C8900,USADOS!$C:$C,1,0),"OK")</f>
        <v>OK</v>
      </c>
    </row>
    <row r="8901" spans="1:15" hidden="1" x14ac:dyDescent="0.25">
      <c r="A8901" t="s">
        <v>1552</v>
      </c>
      <c r="B8901">
        <v>202108</v>
      </c>
      <c r="C8901" t="s">
        <v>1099</v>
      </c>
      <c r="D8901" t="s">
        <v>2631</v>
      </c>
      <c r="E8901" t="s">
        <v>103</v>
      </c>
      <c r="F8901" t="s">
        <v>103</v>
      </c>
      <c r="G8901" t="s">
        <v>270</v>
      </c>
      <c r="H8901" t="s">
        <v>1328</v>
      </c>
      <c r="I8901" t="s">
        <v>1513</v>
      </c>
      <c r="J8901">
        <v>8</v>
      </c>
      <c r="K8901">
        <v>3.5</v>
      </c>
      <c r="L8901" s="9" t="s">
        <v>1513</v>
      </c>
      <c r="M8901" s="9" t="s">
        <v>2484</v>
      </c>
      <c r="N8901" t="s">
        <v>103</v>
      </c>
      <c r="O8901" s="12" t="str">
        <f>IFERROR(VLOOKUP(C8901,USADOS!$C:$C,1,0),"OK")</f>
        <v>OK</v>
      </c>
    </row>
    <row r="8902" spans="1:15" hidden="1" x14ac:dyDescent="0.25">
      <c r="A8902" t="s">
        <v>1552</v>
      </c>
      <c r="B8902">
        <v>202109</v>
      </c>
      <c r="C8902" t="s">
        <v>1099</v>
      </c>
      <c r="D8902" t="s">
        <v>2631</v>
      </c>
      <c r="E8902" t="s">
        <v>103</v>
      </c>
      <c r="F8902" t="s">
        <v>103</v>
      </c>
      <c r="G8902" t="s">
        <v>270</v>
      </c>
      <c r="H8902" t="s">
        <v>1328</v>
      </c>
      <c r="I8902" t="s">
        <v>1513</v>
      </c>
      <c r="J8902">
        <v>8</v>
      </c>
      <c r="K8902">
        <v>3.5</v>
      </c>
      <c r="L8902" s="9" t="s">
        <v>1513</v>
      </c>
      <c r="M8902" s="9" t="s">
        <v>2484</v>
      </c>
      <c r="N8902" t="s">
        <v>103</v>
      </c>
      <c r="O8902" s="12" t="str">
        <f>IFERROR(VLOOKUP(C8902,USADOS!$C:$C,1,0),"OK")</f>
        <v>OK</v>
      </c>
    </row>
    <row r="8903" spans="1:15" hidden="1" x14ac:dyDescent="0.25">
      <c r="A8903" t="s">
        <v>1552</v>
      </c>
      <c r="B8903">
        <v>202110</v>
      </c>
      <c r="C8903" t="s">
        <v>1099</v>
      </c>
      <c r="D8903" t="s">
        <v>2631</v>
      </c>
      <c r="E8903" t="s">
        <v>103</v>
      </c>
      <c r="F8903" t="s">
        <v>103</v>
      </c>
      <c r="G8903" t="s">
        <v>270</v>
      </c>
      <c r="H8903" t="s">
        <v>1328</v>
      </c>
      <c r="I8903" t="s">
        <v>1513</v>
      </c>
      <c r="J8903">
        <v>8</v>
      </c>
      <c r="K8903">
        <v>3.5</v>
      </c>
      <c r="L8903" s="9" t="s">
        <v>1513</v>
      </c>
      <c r="M8903" s="9" t="s">
        <v>2484</v>
      </c>
      <c r="N8903" t="s">
        <v>103</v>
      </c>
      <c r="O8903" s="12" t="str">
        <f>IFERROR(VLOOKUP(C8903,USADOS!$C:$C,1,0),"OK")</f>
        <v>OK</v>
      </c>
    </row>
    <row r="8904" spans="1:15" hidden="1" x14ac:dyDescent="0.25">
      <c r="A8904" t="s">
        <v>1552</v>
      </c>
      <c r="B8904">
        <v>202111</v>
      </c>
      <c r="C8904" t="s">
        <v>1099</v>
      </c>
      <c r="D8904" t="s">
        <v>2631</v>
      </c>
      <c r="E8904" t="s">
        <v>103</v>
      </c>
      <c r="F8904" t="s">
        <v>103</v>
      </c>
      <c r="G8904" t="s">
        <v>270</v>
      </c>
      <c r="H8904" t="s">
        <v>1328</v>
      </c>
      <c r="I8904" t="s">
        <v>1513</v>
      </c>
      <c r="J8904">
        <v>8</v>
      </c>
      <c r="K8904">
        <v>3.5</v>
      </c>
      <c r="L8904" s="9" t="s">
        <v>1513</v>
      </c>
      <c r="M8904" s="9" t="s">
        <v>2484</v>
      </c>
      <c r="N8904" t="s">
        <v>103</v>
      </c>
      <c r="O8904" s="12" t="str">
        <f>IFERROR(VLOOKUP(C8904,USADOS!$C:$C,1,0),"OK")</f>
        <v>OK</v>
      </c>
    </row>
    <row r="8905" spans="1:15" hidden="1" x14ac:dyDescent="0.25">
      <c r="A8905" t="s">
        <v>1552</v>
      </c>
      <c r="B8905">
        <v>202112</v>
      </c>
      <c r="C8905" t="s">
        <v>1099</v>
      </c>
      <c r="D8905" t="s">
        <v>2631</v>
      </c>
      <c r="E8905" t="s">
        <v>103</v>
      </c>
      <c r="F8905" t="s">
        <v>103</v>
      </c>
      <c r="G8905" t="s">
        <v>270</v>
      </c>
      <c r="H8905" t="s">
        <v>1328</v>
      </c>
      <c r="I8905" t="s">
        <v>1513</v>
      </c>
      <c r="J8905">
        <v>8</v>
      </c>
      <c r="K8905">
        <v>3.5</v>
      </c>
      <c r="L8905" s="9" t="s">
        <v>1513</v>
      </c>
      <c r="M8905" s="9" t="s">
        <v>2484</v>
      </c>
      <c r="N8905" t="s">
        <v>103</v>
      </c>
      <c r="O8905" s="12" t="str">
        <f>IFERROR(VLOOKUP(C8905,USADOS!$C:$C,1,0),"OK")</f>
        <v>OK</v>
      </c>
    </row>
    <row r="8906" spans="1:15" hidden="1" x14ac:dyDescent="0.25">
      <c r="A8906" t="s">
        <v>1552</v>
      </c>
      <c r="B8906">
        <v>202201</v>
      </c>
      <c r="C8906" t="s">
        <v>1099</v>
      </c>
      <c r="D8906" t="s">
        <v>2631</v>
      </c>
      <c r="E8906" t="s">
        <v>1778</v>
      </c>
      <c r="F8906" t="s">
        <v>1778</v>
      </c>
      <c r="G8906" t="s">
        <v>270</v>
      </c>
      <c r="H8906" t="s">
        <v>1328</v>
      </c>
      <c r="I8906" t="s">
        <v>1513</v>
      </c>
      <c r="J8906">
        <v>8</v>
      </c>
      <c r="K8906">
        <v>3.5</v>
      </c>
      <c r="L8906" s="9" t="s">
        <v>1513</v>
      </c>
      <c r="M8906" s="9" t="s">
        <v>2484</v>
      </c>
      <c r="N8906" t="s">
        <v>1778</v>
      </c>
      <c r="O8906" s="12" t="str">
        <f>IFERROR(VLOOKUP(C8906,USADOS!$C:$C,1,0),"OK")</f>
        <v>OK</v>
      </c>
    </row>
    <row r="8907" spans="1:15" hidden="1" x14ac:dyDescent="0.25">
      <c r="A8907" t="s">
        <v>1552</v>
      </c>
      <c r="B8907">
        <v>202202</v>
      </c>
      <c r="C8907" t="s">
        <v>1099</v>
      </c>
      <c r="D8907" t="s">
        <v>2631</v>
      </c>
      <c r="E8907" t="s">
        <v>1778</v>
      </c>
      <c r="F8907" t="s">
        <v>1778</v>
      </c>
      <c r="G8907" t="s">
        <v>270</v>
      </c>
      <c r="H8907" t="s">
        <v>1328</v>
      </c>
      <c r="I8907" t="s">
        <v>1513</v>
      </c>
      <c r="J8907">
        <v>8</v>
      </c>
      <c r="K8907">
        <v>3.5</v>
      </c>
      <c r="L8907" s="9" t="s">
        <v>1513</v>
      </c>
      <c r="M8907" s="9" t="s">
        <v>2484</v>
      </c>
      <c r="N8907" t="s">
        <v>1778</v>
      </c>
      <c r="O8907" s="12" t="str">
        <f>IFERROR(VLOOKUP(C8907,USADOS!$C:$C,1,0),"OK")</f>
        <v>OK</v>
      </c>
    </row>
    <row r="8908" spans="1:15" hidden="1" x14ac:dyDescent="0.25">
      <c r="A8908" t="s">
        <v>1552</v>
      </c>
      <c r="B8908">
        <v>202203</v>
      </c>
      <c r="C8908" t="s">
        <v>1099</v>
      </c>
      <c r="D8908" t="s">
        <v>2631</v>
      </c>
      <c r="E8908" t="s">
        <v>1778</v>
      </c>
      <c r="F8908" t="s">
        <v>1778</v>
      </c>
      <c r="G8908" t="s">
        <v>270</v>
      </c>
      <c r="H8908" t="s">
        <v>1328</v>
      </c>
      <c r="I8908" t="s">
        <v>1513</v>
      </c>
      <c r="J8908">
        <v>8</v>
      </c>
      <c r="K8908">
        <v>3.5</v>
      </c>
      <c r="L8908" s="9" t="s">
        <v>1513</v>
      </c>
      <c r="M8908" s="9" t="s">
        <v>2484</v>
      </c>
      <c r="N8908" t="s">
        <v>1778</v>
      </c>
      <c r="O8908" s="12" t="str">
        <f>IFERROR(VLOOKUP(C8908,USADOS!$C:$C,1,0),"OK")</f>
        <v>OK</v>
      </c>
    </row>
    <row r="8909" spans="1:15" hidden="1" x14ac:dyDescent="0.25">
      <c r="A8909" t="s">
        <v>1552</v>
      </c>
      <c r="B8909">
        <v>202204</v>
      </c>
      <c r="C8909" t="s">
        <v>1099</v>
      </c>
      <c r="D8909" t="s">
        <v>2631</v>
      </c>
      <c r="E8909" t="s">
        <v>1778</v>
      </c>
      <c r="F8909" t="s">
        <v>1778</v>
      </c>
      <c r="G8909" t="s">
        <v>270</v>
      </c>
      <c r="H8909" t="s">
        <v>1328</v>
      </c>
      <c r="I8909" t="s">
        <v>1513</v>
      </c>
      <c r="J8909">
        <v>8</v>
      </c>
      <c r="K8909">
        <v>3.5</v>
      </c>
      <c r="L8909" s="9" t="s">
        <v>1513</v>
      </c>
      <c r="M8909" s="9" t="s">
        <v>2484</v>
      </c>
      <c r="N8909" t="s">
        <v>1778</v>
      </c>
      <c r="O8909" s="12" t="str">
        <f>IFERROR(VLOOKUP(C8909,USADOS!$C:$C,1,0),"OK")</f>
        <v>OK</v>
      </c>
    </row>
    <row r="8910" spans="1:15" hidden="1" x14ac:dyDescent="0.25">
      <c r="A8910" t="s">
        <v>1552</v>
      </c>
      <c r="B8910">
        <v>202205</v>
      </c>
      <c r="C8910" t="s">
        <v>1099</v>
      </c>
      <c r="D8910" t="s">
        <v>2631</v>
      </c>
      <c r="E8910" t="s">
        <v>1778</v>
      </c>
      <c r="F8910" t="s">
        <v>1778</v>
      </c>
      <c r="G8910" t="s">
        <v>270</v>
      </c>
      <c r="H8910" t="s">
        <v>1328</v>
      </c>
      <c r="I8910" t="s">
        <v>1513</v>
      </c>
      <c r="J8910">
        <v>8</v>
      </c>
      <c r="K8910">
        <v>3.5</v>
      </c>
      <c r="L8910" s="9" t="s">
        <v>1513</v>
      </c>
      <c r="M8910" s="9" t="s">
        <v>2484</v>
      </c>
      <c r="N8910" t="s">
        <v>1778</v>
      </c>
      <c r="O8910" s="12" t="str">
        <f>IFERROR(VLOOKUP(C8910,USADOS!$C:$C,1,0),"OK")</f>
        <v>OK</v>
      </c>
    </row>
    <row r="8911" spans="1:15" hidden="1" x14ac:dyDescent="0.25">
      <c r="A8911" t="s">
        <v>1552</v>
      </c>
      <c r="B8911">
        <v>202206</v>
      </c>
      <c r="C8911" t="s">
        <v>1099</v>
      </c>
      <c r="D8911" t="s">
        <v>2631</v>
      </c>
      <c r="E8911" t="s">
        <v>1778</v>
      </c>
      <c r="F8911" t="s">
        <v>1778</v>
      </c>
      <c r="G8911" t="s">
        <v>270</v>
      </c>
      <c r="H8911" t="s">
        <v>1328</v>
      </c>
      <c r="I8911" t="s">
        <v>1513</v>
      </c>
      <c r="J8911">
        <v>8</v>
      </c>
      <c r="K8911">
        <v>3.5</v>
      </c>
      <c r="L8911" s="9" t="s">
        <v>1513</v>
      </c>
      <c r="M8911" s="9" t="s">
        <v>2484</v>
      </c>
      <c r="N8911" t="s">
        <v>1778</v>
      </c>
      <c r="O8911" s="12" t="str">
        <f>IFERROR(VLOOKUP(C8911,USADOS!$C:$C,1,0),"OK")</f>
        <v>OK</v>
      </c>
    </row>
    <row r="8912" spans="1:15" hidden="1" x14ac:dyDescent="0.25">
      <c r="A8912" t="s">
        <v>1552</v>
      </c>
      <c r="B8912">
        <v>202207</v>
      </c>
      <c r="C8912" t="s">
        <v>1099</v>
      </c>
      <c r="D8912" t="s">
        <v>2631</v>
      </c>
      <c r="E8912" t="s">
        <v>1778</v>
      </c>
      <c r="F8912" t="s">
        <v>1778</v>
      </c>
      <c r="G8912" t="s">
        <v>270</v>
      </c>
      <c r="H8912" t="s">
        <v>1328</v>
      </c>
      <c r="I8912" t="s">
        <v>1513</v>
      </c>
      <c r="J8912">
        <v>8</v>
      </c>
      <c r="K8912">
        <v>3.5</v>
      </c>
      <c r="L8912" s="9" t="s">
        <v>1513</v>
      </c>
      <c r="M8912" s="9" t="s">
        <v>2484</v>
      </c>
      <c r="N8912" t="s">
        <v>1778</v>
      </c>
      <c r="O8912" s="12" t="str">
        <f>IFERROR(VLOOKUP(C8912,USADOS!$C:$C,1,0),"OK")</f>
        <v>OK</v>
      </c>
    </row>
    <row r="8913" spans="1:15" hidden="1" x14ac:dyDescent="0.25">
      <c r="A8913" t="s">
        <v>1552</v>
      </c>
      <c r="B8913">
        <v>202007</v>
      </c>
      <c r="C8913" t="s">
        <v>1099</v>
      </c>
      <c r="D8913" t="s">
        <v>2631</v>
      </c>
      <c r="E8913" t="s">
        <v>160</v>
      </c>
      <c r="F8913" t="s">
        <v>160</v>
      </c>
      <c r="G8913" t="s">
        <v>270</v>
      </c>
      <c r="H8913" t="s">
        <v>1328</v>
      </c>
      <c r="I8913" t="s">
        <v>1513</v>
      </c>
      <c r="J8913">
        <v>8</v>
      </c>
      <c r="K8913">
        <v>3.5</v>
      </c>
      <c r="L8913" s="9" t="s">
        <v>1513</v>
      </c>
      <c r="M8913" s="9" t="s">
        <v>2484</v>
      </c>
      <c r="N8913" t="s">
        <v>542</v>
      </c>
      <c r="O8913" s="12" t="str">
        <f>IFERROR(VLOOKUP(C8913,USADOS!$C:$C,1,0),"OK")</f>
        <v>OK</v>
      </c>
    </row>
    <row r="8914" spans="1:15" hidden="1" x14ac:dyDescent="0.25">
      <c r="A8914" t="s">
        <v>1552</v>
      </c>
      <c r="B8914">
        <v>201907</v>
      </c>
      <c r="C8914" t="s">
        <v>1100</v>
      </c>
      <c r="D8914" t="s">
        <v>2631</v>
      </c>
      <c r="E8914" t="s">
        <v>104</v>
      </c>
      <c r="F8914" t="s">
        <v>104</v>
      </c>
      <c r="G8914" t="s">
        <v>270</v>
      </c>
      <c r="H8914" t="s">
        <v>1328</v>
      </c>
      <c r="I8914" t="s">
        <v>1513</v>
      </c>
      <c r="L8914" s="9" t="s">
        <v>1513</v>
      </c>
      <c r="M8914" s="9" t="s">
        <v>2484</v>
      </c>
      <c r="N8914" t="s">
        <v>103</v>
      </c>
      <c r="O8914" s="12" t="str">
        <f>IFERROR(VLOOKUP(C8914,USADOS!$C:$C,1,0),"OK")</f>
        <v>OK</v>
      </c>
    </row>
    <row r="8915" spans="1:15" hidden="1" x14ac:dyDescent="0.25">
      <c r="A8915" t="s">
        <v>1552</v>
      </c>
      <c r="B8915">
        <v>201908</v>
      </c>
      <c r="C8915" t="s">
        <v>1100</v>
      </c>
      <c r="D8915" t="s">
        <v>2631</v>
      </c>
      <c r="E8915" t="s">
        <v>104</v>
      </c>
      <c r="F8915" t="s">
        <v>104</v>
      </c>
      <c r="G8915" t="s">
        <v>270</v>
      </c>
      <c r="H8915" t="s">
        <v>1328</v>
      </c>
      <c r="I8915" t="s">
        <v>1513</v>
      </c>
      <c r="L8915" s="9" t="s">
        <v>1513</v>
      </c>
      <c r="M8915" s="9" t="s">
        <v>2484</v>
      </c>
      <c r="N8915" t="s">
        <v>103</v>
      </c>
      <c r="O8915" s="12" t="str">
        <f>IFERROR(VLOOKUP(C8915,USADOS!$C:$C,1,0),"OK")</f>
        <v>OK</v>
      </c>
    </row>
    <row r="8916" spans="1:15" hidden="1" x14ac:dyDescent="0.25">
      <c r="A8916" t="s">
        <v>1552</v>
      </c>
      <c r="B8916">
        <v>201909</v>
      </c>
      <c r="C8916" t="s">
        <v>1100</v>
      </c>
      <c r="D8916" t="s">
        <v>2631</v>
      </c>
      <c r="E8916" t="s">
        <v>104</v>
      </c>
      <c r="F8916" t="s">
        <v>104</v>
      </c>
      <c r="G8916" t="s">
        <v>270</v>
      </c>
      <c r="H8916" t="s">
        <v>1328</v>
      </c>
      <c r="I8916" t="s">
        <v>1513</v>
      </c>
      <c r="L8916" s="9" t="s">
        <v>1513</v>
      </c>
      <c r="M8916" s="9" t="s">
        <v>2484</v>
      </c>
      <c r="N8916" t="s">
        <v>103</v>
      </c>
      <c r="O8916" s="12" t="str">
        <f>IFERROR(VLOOKUP(C8916,USADOS!$C:$C,1,0),"OK")</f>
        <v>OK</v>
      </c>
    </row>
    <row r="8917" spans="1:15" hidden="1" x14ac:dyDescent="0.25">
      <c r="A8917" t="s">
        <v>1552</v>
      </c>
      <c r="B8917">
        <v>201910</v>
      </c>
      <c r="C8917" t="s">
        <v>1100</v>
      </c>
      <c r="D8917" t="s">
        <v>2631</v>
      </c>
      <c r="E8917" t="s">
        <v>104</v>
      </c>
      <c r="F8917" t="s">
        <v>104</v>
      </c>
      <c r="G8917" t="s">
        <v>270</v>
      </c>
      <c r="H8917" t="s">
        <v>1328</v>
      </c>
      <c r="I8917" t="s">
        <v>1513</v>
      </c>
      <c r="L8917" s="9" t="s">
        <v>1513</v>
      </c>
      <c r="M8917" s="9" t="s">
        <v>2484</v>
      </c>
      <c r="N8917" t="s">
        <v>103</v>
      </c>
      <c r="O8917" s="12" t="str">
        <f>IFERROR(VLOOKUP(C8917,USADOS!$C:$C,1,0),"OK")</f>
        <v>OK</v>
      </c>
    </row>
    <row r="8918" spans="1:15" hidden="1" x14ac:dyDescent="0.25">
      <c r="A8918" t="s">
        <v>1552</v>
      </c>
      <c r="B8918">
        <v>201911</v>
      </c>
      <c r="C8918" t="s">
        <v>1100</v>
      </c>
      <c r="D8918" t="s">
        <v>2631</v>
      </c>
      <c r="E8918" t="s">
        <v>104</v>
      </c>
      <c r="F8918" t="s">
        <v>104</v>
      </c>
      <c r="G8918" t="s">
        <v>270</v>
      </c>
      <c r="H8918" t="s">
        <v>1328</v>
      </c>
      <c r="I8918" t="s">
        <v>1513</v>
      </c>
      <c r="L8918" s="9" t="s">
        <v>1513</v>
      </c>
      <c r="M8918" s="9" t="s">
        <v>2484</v>
      </c>
      <c r="N8918" t="s">
        <v>103</v>
      </c>
      <c r="O8918" s="12" t="str">
        <f>IFERROR(VLOOKUP(C8918,USADOS!$C:$C,1,0),"OK")</f>
        <v>OK</v>
      </c>
    </row>
    <row r="8919" spans="1:15" hidden="1" x14ac:dyDescent="0.25">
      <c r="A8919" t="s">
        <v>1552</v>
      </c>
      <c r="B8919">
        <v>201912</v>
      </c>
      <c r="C8919" t="s">
        <v>1100</v>
      </c>
      <c r="D8919" t="s">
        <v>2631</v>
      </c>
      <c r="E8919" t="s">
        <v>104</v>
      </c>
      <c r="F8919" t="s">
        <v>104</v>
      </c>
      <c r="G8919" t="s">
        <v>270</v>
      </c>
      <c r="H8919" t="s">
        <v>1328</v>
      </c>
      <c r="I8919" t="s">
        <v>1513</v>
      </c>
      <c r="L8919" s="9" t="s">
        <v>1513</v>
      </c>
      <c r="M8919" s="9" t="s">
        <v>2484</v>
      </c>
      <c r="N8919" t="s">
        <v>103</v>
      </c>
      <c r="O8919" s="12" t="str">
        <f>IFERROR(VLOOKUP(C8919,USADOS!$C:$C,1,0),"OK")</f>
        <v>OK</v>
      </c>
    </row>
    <row r="8920" spans="1:15" hidden="1" x14ac:dyDescent="0.25">
      <c r="A8920" t="s">
        <v>1552</v>
      </c>
      <c r="B8920">
        <v>202001</v>
      </c>
      <c r="C8920" t="s">
        <v>1100</v>
      </c>
      <c r="D8920" t="s">
        <v>2631</v>
      </c>
      <c r="E8920" t="s">
        <v>104</v>
      </c>
      <c r="F8920" t="s">
        <v>104</v>
      </c>
      <c r="G8920" t="s">
        <v>270</v>
      </c>
      <c r="H8920" t="s">
        <v>1328</v>
      </c>
      <c r="I8920" t="s">
        <v>1513</v>
      </c>
      <c r="L8920" s="9" t="s">
        <v>1513</v>
      </c>
      <c r="M8920" s="9" t="s">
        <v>2484</v>
      </c>
      <c r="N8920" t="s">
        <v>103</v>
      </c>
      <c r="O8920" s="12" t="str">
        <f>IFERROR(VLOOKUP(C8920,USADOS!$C:$C,1,0),"OK")</f>
        <v>OK</v>
      </c>
    </row>
    <row r="8921" spans="1:15" hidden="1" x14ac:dyDescent="0.25">
      <c r="A8921" t="s">
        <v>1552</v>
      </c>
      <c r="B8921">
        <v>202002</v>
      </c>
      <c r="C8921" t="s">
        <v>1100</v>
      </c>
      <c r="D8921" t="s">
        <v>2631</v>
      </c>
      <c r="E8921" t="s">
        <v>160</v>
      </c>
      <c r="F8921" t="s">
        <v>160</v>
      </c>
      <c r="G8921" t="s">
        <v>270</v>
      </c>
      <c r="H8921" t="s">
        <v>1328</v>
      </c>
      <c r="I8921" t="s">
        <v>1513</v>
      </c>
      <c r="L8921" s="9" t="s">
        <v>1513</v>
      </c>
      <c r="M8921" s="9" t="s">
        <v>2484</v>
      </c>
      <c r="N8921" t="s">
        <v>542</v>
      </c>
      <c r="O8921" s="12" t="str">
        <f>IFERROR(VLOOKUP(C8921,USADOS!$C:$C,1,0),"OK")</f>
        <v>OK</v>
      </c>
    </row>
    <row r="8922" spans="1:15" hidden="1" x14ac:dyDescent="0.25">
      <c r="A8922" t="s">
        <v>1552</v>
      </c>
      <c r="B8922">
        <v>202003</v>
      </c>
      <c r="C8922" t="s">
        <v>1100</v>
      </c>
      <c r="D8922" t="s">
        <v>2631</v>
      </c>
      <c r="E8922" t="s">
        <v>160</v>
      </c>
      <c r="F8922" t="s">
        <v>160</v>
      </c>
      <c r="G8922" t="s">
        <v>270</v>
      </c>
      <c r="H8922" t="s">
        <v>1328</v>
      </c>
      <c r="I8922" t="s">
        <v>1513</v>
      </c>
      <c r="L8922" s="9" t="s">
        <v>1513</v>
      </c>
      <c r="M8922" s="9" t="s">
        <v>2484</v>
      </c>
      <c r="N8922" t="s">
        <v>542</v>
      </c>
      <c r="O8922" s="12" t="str">
        <f>IFERROR(VLOOKUP(C8922,USADOS!$C:$C,1,0),"OK")</f>
        <v>OK</v>
      </c>
    </row>
    <row r="8923" spans="1:15" hidden="1" x14ac:dyDescent="0.25">
      <c r="A8923" t="s">
        <v>1552</v>
      </c>
      <c r="B8923">
        <v>202004</v>
      </c>
      <c r="C8923" t="s">
        <v>1100</v>
      </c>
      <c r="D8923" t="s">
        <v>2631</v>
      </c>
      <c r="E8923" t="s">
        <v>160</v>
      </c>
      <c r="F8923" t="s">
        <v>160</v>
      </c>
      <c r="G8923" t="s">
        <v>270</v>
      </c>
      <c r="H8923" t="s">
        <v>1328</v>
      </c>
      <c r="I8923" t="s">
        <v>1513</v>
      </c>
      <c r="L8923" s="9" t="s">
        <v>1513</v>
      </c>
      <c r="M8923" s="9" t="s">
        <v>2484</v>
      </c>
      <c r="N8923" t="s">
        <v>542</v>
      </c>
      <c r="O8923" s="12" t="str">
        <f>IFERROR(VLOOKUP(C8923,USADOS!$C:$C,1,0),"OK")</f>
        <v>OK</v>
      </c>
    </row>
    <row r="8924" spans="1:15" hidden="1" x14ac:dyDescent="0.25">
      <c r="A8924" t="s">
        <v>1552</v>
      </c>
      <c r="B8924">
        <v>202005</v>
      </c>
      <c r="C8924" t="s">
        <v>1100</v>
      </c>
      <c r="D8924" t="s">
        <v>2631</v>
      </c>
      <c r="E8924" t="s">
        <v>160</v>
      </c>
      <c r="F8924" t="s">
        <v>160</v>
      </c>
      <c r="G8924" t="s">
        <v>270</v>
      </c>
      <c r="H8924" t="s">
        <v>1328</v>
      </c>
      <c r="I8924" t="s">
        <v>1513</v>
      </c>
      <c r="L8924" s="9" t="s">
        <v>1513</v>
      </c>
      <c r="M8924" s="9" t="s">
        <v>2484</v>
      </c>
      <c r="N8924" t="s">
        <v>542</v>
      </c>
      <c r="O8924" s="12" t="str">
        <f>IFERROR(VLOOKUP(C8924,USADOS!$C:$C,1,0),"OK")</f>
        <v>OK</v>
      </c>
    </row>
    <row r="8925" spans="1:15" hidden="1" x14ac:dyDescent="0.25">
      <c r="A8925" t="s">
        <v>1552</v>
      </c>
      <c r="B8925">
        <v>202006</v>
      </c>
      <c r="C8925" t="s">
        <v>1100</v>
      </c>
      <c r="D8925" t="s">
        <v>2631</v>
      </c>
      <c r="E8925" t="s">
        <v>160</v>
      </c>
      <c r="F8925" t="s">
        <v>160</v>
      </c>
      <c r="G8925" t="s">
        <v>270</v>
      </c>
      <c r="H8925" t="s">
        <v>1328</v>
      </c>
      <c r="I8925" t="s">
        <v>1513</v>
      </c>
      <c r="L8925" s="9" t="s">
        <v>1513</v>
      </c>
      <c r="M8925" s="9" t="s">
        <v>2484</v>
      </c>
      <c r="N8925" t="s">
        <v>542</v>
      </c>
      <c r="O8925" s="12" t="str">
        <f>IFERROR(VLOOKUP(C8925,USADOS!$C:$C,1,0),"OK")</f>
        <v>OK</v>
      </c>
    </row>
    <row r="8926" spans="1:15" hidden="1" x14ac:dyDescent="0.25">
      <c r="A8926" t="s">
        <v>1552</v>
      </c>
      <c r="B8926">
        <v>202009</v>
      </c>
      <c r="C8926" t="s">
        <v>1100</v>
      </c>
      <c r="D8926" t="s">
        <v>2631</v>
      </c>
      <c r="E8926" t="s">
        <v>160</v>
      </c>
      <c r="F8926" t="s">
        <v>160</v>
      </c>
      <c r="G8926" t="s">
        <v>270</v>
      </c>
      <c r="H8926" t="s">
        <v>1328</v>
      </c>
      <c r="I8926" t="s">
        <v>1513</v>
      </c>
      <c r="L8926" s="9" t="s">
        <v>1513</v>
      </c>
      <c r="M8926" s="9" t="s">
        <v>2484</v>
      </c>
      <c r="N8926" t="s">
        <v>542</v>
      </c>
      <c r="O8926" s="12" t="str">
        <f>IFERROR(VLOOKUP(C8926,USADOS!$C:$C,1,0),"OK")</f>
        <v>OK</v>
      </c>
    </row>
    <row r="8927" spans="1:15" hidden="1" x14ac:dyDescent="0.25">
      <c r="A8927" t="s">
        <v>1552</v>
      </c>
      <c r="B8927">
        <v>202010</v>
      </c>
      <c r="C8927" t="s">
        <v>1100</v>
      </c>
      <c r="D8927" t="s">
        <v>2631</v>
      </c>
      <c r="E8927" t="s">
        <v>160</v>
      </c>
      <c r="F8927" t="s">
        <v>160</v>
      </c>
      <c r="G8927" t="s">
        <v>270</v>
      </c>
      <c r="H8927" t="s">
        <v>1328</v>
      </c>
      <c r="I8927" t="s">
        <v>1513</v>
      </c>
      <c r="L8927" s="9" t="s">
        <v>1513</v>
      </c>
      <c r="M8927" s="9" t="s">
        <v>2484</v>
      </c>
      <c r="N8927" t="s">
        <v>542</v>
      </c>
      <c r="O8927" s="12" t="str">
        <f>IFERROR(VLOOKUP(C8927,USADOS!$C:$C,1,0),"OK")</f>
        <v>OK</v>
      </c>
    </row>
    <row r="8928" spans="1:15" hidden="1" x14ac:dyDescent="0.25">
      <c r="A8928" t="s">
        <v>1552</v>
      </c>
      <c r="B8928">
        <v>202011</v>
      </c>
      <c r="C8928" t="s">
        <v>1100</v>
      </c>
      <c r="D8928" t="s">
        <v>2631</v>
      </c>
      <c r="E8928" t="s">
        <v>160</v>
      </c>
      <c r="F8928" t="s">
        <v>160</v>
      </c>
      <c r="G8928" t="s">
        <v>270</v>
      </c>
      <c r="H8928" t="s">
        <v>1328</v>
      </c>
      <c r="I8928" t="s">
        <v>1513</v>
      </c>
      <c r="L8928" s="9" t="s">
        <v>1513</v>
      </c>
      <c r="M8928" s="9" t="s">
        <v>2484</v>
      </c>
      <c r="N8928" t="s">
        <v>542</v>
      </c>
      <c r="O8928" s="12" t="str">
        <f>IFERROR(VLOOKUP(C8928,USADOS!$C:$C,1,0),"OK")</f>
        <v>OK</v>
      </c>
    </row>
    <row r="8929" spans="1:15" hidden="1" x14ac:dyDescent="0.25">
      <c r="A8929" t="s">
        <v>1552</v>
      </c>
      <c r="B8929">
        <v>202012</v>
      </c>
      <c r="C8929" t="s">
        <v>1100</v>
      </c>
      <c r="D8929" t="s">
        <v>2631</v>
      </c>
      <c r="E8929" t="s">
        <v>160</v>
      </c>
      <c r="F8929" t="s">
        <v>160</v>
      </c>
      <c r="G8929" t="s">
        <v>270</v>
      </c>
      <c r="H8929" t="s">
        <v>1328</v>
      </c>
      <c r="I8929" t="s">
        <v>1513</v>
      </c>
      <c r="L8929" s="9" t="s">
        <v>1513</v>
      </c>
      <c r="M8929" s="9" t="s">
        <v>2484</v>
      </c>
      <c r="N8929" t="s">
        <v>542</v>
      </c>
      <c r="O8929" s="12" t="str">
        <f>IFERROR(VLOOKUP(C8929,USADOS!$C:$C,1,0),"OK")</f>
        <v>OK</v>
      </c>
    </row>
    <row r="8930" spans="1:15" hidden="1" x14ac:dyDescent="0.25">
      <c r="A8930" t="s">
        <v>1552</v>
      </c>
      <c r="B8930">
        <v>202101</v>
      </c>
      <c r="C8930" t="s">
        <v>1100</v>
      </c>
      <c r="D8930" t="s">
        <v>2631</v>
      </c>
      <c r="E8930" t="s">
        <v>160</v>
      </c>
      <c r="F8930" t="s">
        <v>160</v>
      </c>
      <c r="G8930" t="s">
        <v>270</v>
      </c>
      <c r="H8930" t="s">
        <v>1328</v>
      </c>
      <c r="I8930" t="s">
        <v>1513</v>
      </c>
      <c r="L8930" s="9" t="s">
        <v>1513</v>
      </c>
      <c r="M8930" s="9" t="s">
        <v>2484</v>
      </c>
      <c r="N8930" t="s">
        <v>542</v>
      </c>
      <c r="O8930" s="12" t="str">
        <f>IFERROR(VLOOKUP(C8930,USADOS!$C:$C,1,0),"OK")</f>
        <v>OK</v>
      </c>
    </row>
    <row r="8931" spans="1:15" hidden="1" x14ac:dyDescent="0.25">
      <c r="A8931" t="s">
        <v>1552</v>
      </c>
      <c r="B8931">
        <v>202102</v>
      </c>
      <c r="C8931" t="s">
        <v>1100</v>
      </c>
      <c r="D8931" t="s">
        <v>2631</v>
      </c>
      <c r="E8931" t="s">
        <v>160</v>
      </c>
      <c r="F8931" t="s">
        <v>160</v>
      </c>
      <c r="G8931" t="s">
        <v>270</v>
      </c>
      <c r="H8931" t="s">
        <v>1328</v>
      </c>
      <c r="I8931" t="s">
        <v>1513</v>
      </c>
      <c r="L8931" s="9" t="s">
        <v>1513</v>
      </c>
      <c r="M8931" s="9" t="s">
        <v>2484</v>
      </c>
      <c r="N8931" t="s">
        <v>542</v>
      </c>
      <c r="O8931" s="12" t="str">
        <f>IFERROR(VLOOKUP(C8931,USADOS!$C:$C,1,0),"OK")</f>
        <v>OK</v>
      </c>
    </row>
    <row r="8932" spans="1:15" hidden="1" x14ac:dyDescent="0.25">
      <c r="A8932" t="s">
        <v>1552</v>
      </c>
      <c r="B8932">
        <v>202103</v>
      </c>
      <c r="C8932" t="s">
        <v>1100</v>
      </c>
      <c r="D8932" t="s">
        <v>2631</v>
      </c>
      <c r="E8932" t="s">
        <v>103</v>
      </c>
      <c r="F8932" t="s">
        <v>103</v>
      </c>
      <c r="G8932" t="s">
        <v>270</v>
      </c>
      <c r="H8932" t="s">
        <v>1328</v>
      </c>
      <c r="I8932" t="s">
        <v>1513</v>
      </c>
      <c r="J8932">
        <v>8</v>
      </c>
      <c r="L8932" s="9" t="s">
        <v>1513</v>
      </c>
      <c r="M8932" s="9" t="s">
        <v>2484</v>
      </c>
      <c r="N8932" t="s">
        <v>103</v>
      </c>
      <c r="O8932" s="12" t="str">
        <f>IFERROR(VLOOKUP(C8932,USADOS!$C:$C,1,0),"OK")</f>
        <v>OK</v>
      </c>
    </row>
    <row r="8933" spans="1:15" hidden="1" x14ac:dyDescent="0.25">
      <c r="A8933" t="s">
        <v>1552</v>
      </c>
      <c r="B8933">
        <v>202104</v>
      </c>
      <c r="C8933" t="s">
        <v>1100</v>
      </c>
      <c r="D8933" t="s">
        <v>2631</v>
      </c>
      <c r="E8933" t="s">
        <v>103</v>
      </c>
      <c r="F8933" t="s">
        <v>103</v>
      </c>
      <c r="G8933" t="s">
        <v>270</v>
      </c>
      <c r="H8933" t="s">
        <v>1328</v>
      </c>
      <c r="I8933" t="s">
        <v>1513</v>
      </c>
      <c r="J8933">
        <v>8</v>
      </c>
      <c r="L8933" s="9" t="s">
        <v>1513</v>
      </c>
      <c r="M8933" s="9" t="s">
        <v>2484</v>
      </c>
      <c r="N8933" t="s">
        <v>103</v>
      </c>
      <c r="O8933" s="12" t="str">
        <f>IFERROR(VLOOKUP(C8933,USADOS!$C:$C,1,0),"OK")</f>
        <v>OK</v>
      </c>
    </row>
    <row r="8934" spans="1:15" hidden="1" x14ac:dyDescent="0.25">
      <c r="A8934" t="s">
        <v>1552</v>
      </c>
      <c r="B8934">
        <v>202105</v>
      </c>
      <c r="C8934" t="s">
        <v>1100</v>
      </c>
      <c r="D8934" t="s">
        <v>2631</v>
      </c>
      <c r="E8934" t="s">
        <v>103</v>
      </c>
      <c r="F8934" t="s">
        <v>103</v>
      </c>
      <c r="G8934" t="s">
        <v>270</v>
      </c>
      <c r="H8934" t="s">
        <v>1328</v>
      </c>
      <c r="I8934" t="s">
        <v>1513</v>
      </c>
      <c r="J8934">
        <v>8</v>
      </c>
      <c r="L8934" s="9" t="s">
        <v>1513</v>
      </c>
      <c r="M8934" s="9" t="s">
        <v>2484</v>
      </c>
      <c r="N8934" t="s">
        <v>103</v>
      </c>
      <c r="O8934" s="12" t="str">
        <f>IFERROR(VLOOKUP(C8934,USADOS!$C:$C,1,0),"OK")</f>
        <v>OK</v>
      </c>
    </row>
    <row r="8935" spans="1:15" hidden="1" x14ac:dyDescent="0.25">
      <c r="A8935" t="s">
        <v>1552</v>
      </c>
      <c r="B8935">
        <v>202106</v>
      </c>
      <c r="C8935" t="s">
        <v>1100</v>
      </c>
      <c r="D8935" t="s">
        <v>2631</v>
      </c>
      <c r="E8935" t="s">
        <v>103</v>
      </c>
      <c r="F8935" t="s">
        <v>103</v>
      </c>
      <c r="G8935" t="s">
        <v>270</v>
      </c>
      <c r="H8935" t="s">
        <v>1328</v>
      </c>
      <c r="I8935" t="s">
        <v>1513</v>
      </c>
      <c r="J8935">
        <v>8</v>
      </c>
      <c r="L8935" s="9" t="s">
        <v>1513</v>
      </c>
      <c r="M8935" s="9" t="s">
        <v>2484</v>
      </c>
      <c r="N8935" t="s">
        <v>103</v>
      </c>
      <c r="O8935" s="12" t="str">
        <f>IFERROR(VLOOKUP(C8935,USADOS!$C:$C,1,0),"OK")</f>
        <v>OK</v>
      </c>
    </row>
    <row r="8936" spans="1:15" hidden="1" x14ac:dyDescent="0.25">
      <c r="A8936" t="s">
        <v>1552</v>
      </c>
      <c r="B8936">
        <v>202107</v>
      </c>
      <c r="C8936" t="s">
        <v>1100</v>
      </c>
      <c r="D8936" t="s">
        <v>2631</v>
      </c>
      <c r="E8936" t="s">
        <v>103</v>
      </c>
      <c r="F8936" t="s">
        <v>103</v>
      </c>
      <c r="G8936" t="s">
        <v>270</v>
      </c>
      <c r="H8936" t="s">
        <v>1328</v>
      </c>
      <c r="I8936" t="s">
        <v>1513</v>
      </c>
      <c r="J8936">
        <v>8</v>
      </c>
      <c r="L8936" s="9" t="s">
        <v>1513</v>
      </c>
      <c r="M8936" s="9" t="s">
        <v>2484</v>
      </c>
      <c r="N8936" t="s">
        <v>103</v>
      </c>
      <c r="O8936" s="12" t="str">
        <f>IFERROR(VLOOKUP(C8936,USADOS!$C:$C,1,0),"OK")</f>
        <v>OK</v>
      </c>
    </row>
    <row r="8937" spans="1:15" hidden="1" x14ac:dyDescent="0.25">
      <c r="A8937" t="s">
        <v>1552</v>
      </c>
      <c r="B8937">
        <v>202008</v>
      </c>
      <c r="C8937" t="s">
        <v>1100</v>
      </c>
      <c r="D8937" t="s">
        <v>2631</v>
      </c>
      <c r="E8937" t="s">
        <v>160</v>
      </c>
      <c r="F8937" t="s">
        <v>160</v>
      </c>
      <c r="G8937" t="s">
        <v>270</v>
      </c>
      <c r="H8937" t="s">
        <v>1328</v>
      </c>
      <c r="I8937" t="s">
        <v>1513</v>
      </c>
      <c r="L8937" s="9" t="s">
        <v>1513</v>
      </c>
      <c r="M8937" s="9" t="s">
        <v>2484</v>
      </c>
      <c r="N8937" t="s">
        <v>542</v>
      </c>
      <c r="O8937" s="12" t="str">
        <f>IFERROR(VLOOKUP(C8937,USADOS!$C:$C,1,0),"OK")</f>
        <v>OK</v>
      </c>
    </row>
    <row r="8938" spans="1:15" hidden="1" x14ac:dyDescent="0.25">
      <c r="A8938" t="s">
        <v>1552</v>
      </c>
      <c r="B8938">
        <v>202108</v>
      </c>
      <c r="C8938" t="s">
        <v>1100</v>
      </c>
      <c r="D8938" t="s">
        <v>2631</v>
      </c>
      <c r="E8938" t="s">
        <v>103</v>
      </c>
      <c r="F8938" t="s">
        <v>103</v>
      </c>
      <c r="G8938" t="s">
        <v>270</v>
      </c>
      <c r="H8938" t="s">
        <v>1328</v>
      </c>
      <c r="I8938" t="s">
        <v>1513</v>
      </c>
      <c r="J8938">
        <v>8</v>
      </c>
      <c r="L8938" s="9" t="s">
        <v>1513</v>
      </c>
      <c r="M8938" s="9" t="s">
        <v>2484</v>
      </c>
      <c r="N8938" t="s">
        <v>103</v>
      </c>
      <c r="O8938" s="12" t="str">
        <f>IFERROR(VLOOKUP(C8938,USADOS!$C:$C,1,0),"OK")</f>
        <v>OK</v>
      </c>
    </row>
    <row r="8939" spans="1:15" hidden="1" x14ac:dyDescent="0.25">
      <c r="A8939" t="s">
        <v>1552</v>
      </c>
      <c r="B8939">
        <v>202109</v>
      </c>
      <c r="C8939" t="s">
        <v>1100</v>
      </c>
      <c r="D8939" t="s">
        <v>2631</v>
      </c>
      <c r="E8939" t="s">
        <v>103</v>
      </c>
      <c r="F8939" t="s">
        <v>103</v>
      </c>
      <c r="G8939" t="s">
        <v>270</v>
      </c>
      <c r="H8939" t="s">
        <v>1328</v>
      </c>
      <c r="I8939" t="s">
        <v>1513</v>
      </c>
      <c r="J8939">
        <v>8</v>
      </c>
      <c r="L8939" s="9" t="s">
        <v>1513</v>
      </c>
      <c r="M8939" s="9" t="s">
        <v>2484</v>
      </c>
      <c r="N8939" t="s">
        <v>103</v>
      </c>
      <c r="O8939" s="12" t="str">
        <f>IFERROR(VLOOKUP(C8939,USADOS!$C:$C,1,0),"OK")</f>
        <v>OK</v>
      </c>
    </row>
    <row r="8940" spans="1:15" hidden="1" x14ac:dyDescent="0.25">
      <c r="A8940" t="s">
        <v>1552</v>
      </c>
      <c r="B8940">
        <v>202110</v>
      </c>
      <c r="C8940" t="s">
        <v>1100</v>
      </c>
      <c r="D8940" t="s">
        <v>2631</v>
      </c>
      <c r="E8940" t="s">
        <v>103</v>
      </c>
      <c r="F8940" t="s">
        <v>103</v>
      </c>
      <c r="G8940" t="s">
        <v>270</v>
      </c>
      <c r="H8940" t="s">
        <v>1328</v>
      </c>
      <c r="I8940" t="s">
        <v>1513</v>
      </c>
      <c r="J8940">
        <v>8</v>
      </c>
      <c r="L8940" s="9" t="s">
        <v>1513</v>
      </c>
      <c r="M8940" s="9" t="s">
        <v>2484</v>
      </c>
      <c r="N8940" t="s">
        <v>103</v>
      </c>
      <c r="O8940" s="12" t="str">
        <f>IFERROR(VLOOKUP(C8940,USADOS!$C:$C,1,0),"OK")</f>
        <v>OK</v>
      </c>
    </row>
    <row r="8941" spans="1:15" hidden="1" x14ac:dyDescent="0.25">
      <c r="A8941" t="s">
        <v>1552</v>
      </c>
      <c r="B8941">
        <v>202111</v>
      </c>
      <c r="C8941" t="s">
        <v>1100</v>
      </c>
      <c r="D8941" t="s">
        <v>2631</v>
      </c>
      <c r="E8941" t="s">
        <v>103</v>
      </c>
      <c r="F8941" t="s">
        <v>103</v>
      </c>
      <c r="G8941" t="s">
        <v>270</v>
      </c>
      <c r="H8941" t="s">
        <v>1328</v>
      </c>
      <c r="I8941" t="s">
        <v>1513</v>
      </c>
      <c r="J8941">
        <v>8</v>
      </c>
      <c r="L8941" s="9" t="s">
        <v>1513</v>
      </c>
      <c r="M8941" s="9" t="s">
        <v>2484</v>
      </c>
      <c r="N8941" t="s">
        <v>103</v>
      </c>
      <c r="O8941" s="12" t="str">
        <f>IFERROR(VLOOKUP(C8941,USADOS!$C:$C,1,0),"OK")</f>
        <v>OK</v>
      </c>
    </row>
    <row r="8942" spans="1:15" hidden="1" x14ac:dyDescent="0.25">
      <c r="A8942" t="s">
        <v>1552</v>
      </c>
      <c r="B8942">
        <v>202112</v>
      </c>
      <c r="C8942" t="s">
        <v>1100</v>
      </c>
      <c r="D8942" t="s">
        <v>2631</v>
      </c>
      <c r="E8942" t="s">
        <v>103</v>
      </c>
      <c r="F8942" t="s">
        <v>103</v>
      </c>
      <c r="G8942" t="s">
        <v>270</v>
      </c>
      <c r="H8942" t="s">
        <v>1328</v>
      </c>
      <c r="I8942" t="s">
        <v>1513</v>
      </c>
      <c r="J8942">
        <v>8</v>
      </c>
      <c r="L8942" s="9" t="s">
        <v>1513</v>
      </c>
      <c r="M8942" s="9" t="s">
        <v>2484</v>
      </c>
      <c r="N8942" t="s">
        <v>103</v>
      </c>
      <c r="O8942" s="12" t="str">
        <f>IFERROR(VLOOKUP(C8942,USADOS!$C:$C,1,0),"OK")</f>
        <v>OK</v>
      </c>
    </row>
    <row r="8943" spans="1:15" hidden="1" x14ac:dyDescent="0.25">
      <c r="A8943" t="s">
        <v>1552</v>
      </c>
      <c r="B8943">
        <v>202201</v>
      </c>
      <c r="C8943" t="s">
        <v>1100</v>
      </c>
      <c r="D8943" t="s">
        <v>2631</v>
      </c>
      <c r="E8943" t="s">
        <v>1778</v>
      </c>
      <c r="F8943" t="s">
        <v>1778</v>
      </c>
      <c r="G8943" t="s">
        <v>270</v>
      </c>
      <c r="H8943" t="s">
        <v>1328</v>
      </c>
      <c r="I8943" t="s">
        <v>1513</v>
      </c>
      <c r="J8943">
        <v>8</v>
      </c>
      <c r="L8943" s="9" t="s">
        <v>1513</v>
      </c>
      <c r="M8943" s="9" t="s">
        <v>2484</v>
      </c>
      <c r="N8943" t="s">
        <v>1778</v>
      </c>
      <c r="O8943" s="12" t="str">
        <f>IFERROR(VLOOKUP(C8943,USADOS!$C:$C,1,0),"OK")</f>
        <v>OK</v>
      </c>
    </row>
    <row r="8944" spans="1:15" hidden="1" x14ac:dyDescent="0.25">
      <c r="A8944" t="s">
        <v>1552</v>
      </c>
      <c r="B8944">
        <v>202202</v>
      </c>
      <c r="C8944" t="s">
        <v>1100</v>
      </c>
      <c r="D8944" t="s">
        <v>2631</v>
      </c>
      <c r="E8944" t="s">
        <v>1778</v>
      </c>
      <c r="F8944" t="s">
        <v>1778</v>
      </c>
      <c r="G8944" t="s">
        <v>270</v>
      </c>
      <c r="H8944" t="s">
        <v>1328</v>
      </c>
      <c r="I8944" t="s">
        <v>1513</v>
      </c>
      <c r="J8944">
        <v>8</v>
      </c>
      <c r="L8944" s="9" t="s">
        <v>1513</v>
      </c>
      <c r="M8944" s="9" t="s">
        <v>2484</v>
      </c>
      <c r="N8944" t="s">
        <v>1778</v>
      </c>
      <c r="O8944" s="12" t="str">
        <f>IFERROR(VLOOKUP(C8944,USADOS!$C:$C,1,0),"OK")</f>
        <v>OK</v>
      </c>
    </row>
    <row r="8945" spans="1:15" hidden="1" x14ac:dyDescent="0.25">
      <c r="A8945" t="s">
        <v>1552</v>
      </c>
      <c r="B8945">
        <v>202203</v>
      </c>
      <c r="C8945" t="s">
        <v>1100</v>
      </c>
      <c r="D8945" t="s">
        <v>2631</v>
      </c>
      <c r="E8945" t="s">
        <v>1778</v>
      </c>
      <c r="F8945" t="s">
        <v>1778</v>
      </c>
      <c r="G8945" t="s">
        <v>270</v>
      </c>
      <c r="H8945" t="s">
        <v>1328</v>
      </c>
      <c r="I8945" t="s">
        <v>1513</v>
      </c>
      <c r="J8945">
        <v>8</v>
      </c>
      <c r="L8945" s="9" t="s">
        <v>1513</v>
      </c>
      <c r="M8945" s="9" t="s">
        <v>2484</v>
      </c>
      <c r="N8945" t="s">
        <v>1778</v>
      </c>
      <c r="O8945" s="12" t="str">
        <f>IFERROR(VLOOKUP(C8945,USADOS!$C:$C,1,0),"OK")</f>
        <v>OK</v>
      </c>
    </row>
    <row r="8946" spans="1:15" hidden="1" x14ac:dyDescent="0.25">
      <c r="A8946" t="s">
        <v>1552</v>
      </c>
      <c r="B8946">
        <v>202204</v>
      </c>
      <c r="C8946" t="s">
        <v>1100</v>
      </c>
      <c r="D8946" t="s">
        <v>2631</v>
      </c>
      <c r="E8946" t="s">
        <v>1778</v>
      </c>
      <c r="F8946" t="s">
        <v>1778</v>
      </c>
      <c r="G8946" t="s">
        <v>270</v>
      </c>
      <c r="H8946" t="s">
        <v>1328</v>
      </c>
      <c r="I8946" t="s">
        <v>1513</v>
      </c>
      <c r="J8946">
        <v>8</v>
      </c>
      <c r="L8946" s="9" t="s">
        <v>1513</v>
      </c>
      <c r="M8946" s="9" t="s">
        <v>2484</v>
      </c>
      <c r="N8946" t="s">
        <v>1778</v>
      </c>
      <c r="O8946" s="12" t="str">
        <f>IFERROR(VLOOKUP(C8946,USADOS!$C:$C,1,0),"OK")</f>
        <v>OK</v>
      </c>
    </row>
    <row r="8947" spans="1:15" hidden="1" x14ac:dyDescent="0.25">
      <c r="A8947" t="s">
        <v>1552</v>
      </c>
      <c r="B8947">
        <v>202205</v>
      </c>
      <c r="C8947" t="s">
        <v>1100</v>
      </c>
      <c r="D8947" t="s">
        <v>2631</v>
      </c>
      <c r="E8947" t="s">
        <v>1778</v>
      </c>
      <c r="F8947" t="s">
        <v>1778</v>
      </c>
      <c r="G8947" t="s">
        <v>270</v>
      </c>
      <c r="H8947" t="s">
        <v>1328</v>
      </c>
      <c r="I8947" t="s">
        <v>1513</v>
      </c>
      <c r="J8947">
        <v>8</v>
      </c>
      <c r="L8947" s="9" t="s">
        <v>1513</v>
      </c>
      <c r="M8947" s="9" t="s">
        <v>2484</v>
      </c>
      <c r="N8947" t="s">
        <v>1778</v>
      </c>
      <c r="O8947" s="12" t="str">
        <f>IFERROR(VLOOKUP(C8947,USADOS!$C:$C,1,0),"OK")</f>
        <v>OK</v>
      </c>
    </row>
    <row r="8948" spans="1:15" hidden="1" x14ac:dyDescent="0.25">
      <c r="A8948" t="s">
        <v>1552</v>
      </c>
      <c r="B8948">
        <v>202206</v>
      </c>
      <c r="C8948" t="s">
        <v>1100</v>
      </c>
      <c r="D8948" t="s">
        <v>2631</v>
      </c>
      <c r="E8948" t="s">
        <v>1778</v>
      </c>
      <c r="F8948" t="s">
        <v>1778</v>
      </c>
      <c r="G8948" t="s">
        <v>270</v>
      </c>
      <c r="H8948" t="s">
        <v>1328</v>
      </c>
      <c r="I8948" t="s">
        <v>1513</v>
      </c>
      <c r="J8948">
        <v>8</v>
      </c>
      <c r="L8948" s="9" t="s">
        <v>1513</v>
      </c>
      <c r="M8948" s="9" t="s">
        <v>2484</v>
      </c>
      <c r="N8948" t="s">
        <v>1778</v>
      </c>
      <c r="O8948" s="12" t="str">
        <f>IFERROR(VLOOKUP(C8948,USADOS!$C:$C,1,0),"OK")</f>
        <v>OK</v>
      </c>
    </row>
    <row r="8949" spans="1:15" hidden="1" x14ac:dyDescent="0.25">
      <c r="A8949" t="s">
        <v>1552</v>
      </c>
      <c r="B8949">
        <v>202207</v>
      </c>
      <c r="C8949" t="s">
        <v>1100</v>
      </c>
      <c r="D8949" t="s">
        <v>2631</v>
      </c>
      <c r="E8949" t="s">
        <v>1778</v>
      </c>
      <c r="F8949" t="s">
        <v>1778</v>
      </c>
      <c r="G8949" t="s">
        <v>270</v>
      </c>
      <c r="H8949" t="s">
        <v>1328</v>
      </c>
      <c r="I8949" t="s">
        <v>1513</v>
      </c>
      <c r="J8949">
        <v>8</v>
      </c>
      <c r="L8949" s="9" t="s">
        <v>1513</v>
      </c>
      <c r="M8949" s="9" t="s">
        <v>2484</v>
      </c>
      <c r="N8949" t="s">
        <v>1778</v>
      </c>
      <c r="O8949" s="12" t="str">
        <f>IFERROR(VLOOKUP(C8949,USADOS!$C:$C,1,0),"OK")</f>
        <v>OK</v>
      </c>
    </row>
    <row r="8950" spans="1:15" hidden="1" x14ac:dyDescent="0.25">
      <c r="A8950" t="s">
        <v>1552</v>
      </c>
      <c r="B8950">
        <v>202007</v>
      </c>
      <c r="C8950" t="s">
        <v>1100</v>
      </c>
      <c r="D8950" t="s">
        <v>2631</v>
      </c>
      <c r="E8950" t="s">
        <v>160</v>
      </c>
      <c r="F8950" t="s">
        <v>160</v>
      </c>
      <c r="G8950" t="s">
        <v>270</v>
      </c>
      <c r="H8950" t="s">
        <v>1328</v>
      </c>
      <c r="I8950" t="s">
        <v>1513</v>
      </c>
      <c r="L8950" s="9" t="s">
        <v>1513</v>
      </c>
      <c r="M8950" s="9" t="s">
        <v>2484</v>
      </c>
      <c r="N8950" t="s">
        <v>542</v>
      </c>
      <c r="O8950" s="12" t="str">
        <f>IFERROR(VLOOKUP(C8950,USADOS!$C:$C,1,0),"OK")</f>
        <v>OK</v>
      </c>
    </row>
    <row r="8951" spans="1:15" hidden="1" x14ac:dyDescent="0.25">
      <c r="A8951" t="s">
        <v>2873</v>
      </c>
      <c r="B8951">
        <v>202109</v>
      </c>
      <c r="C8951" t="s">
        <v>3356</v>
      </c>
      <c r="D8951" t="s">
        <v>3357</v>
      </c>
      <c r="E8951" s="11" t="s">
        <v>2976</v>
      </c>
      <c r="F8951" s="11" t="s">
        <v>2976</v>
      </c>
      <c r="G8951" t="s">
        <v>270</v>
      </c>
      <c r="N8951" t="s">
        <v>2976</v>
      </c>
      <c r="O8951" s="12" t="str">
        <f>IFERROR(VLOOKUP(C8951,USADOS!$C:$C,1,0),"OK")</f>
        <v>OK</v>
      </c>
    </row>
    <row r="8952" spans="1:15" hidden="1" x14ac:dyDescent="0.25">
      <c r="A8952" t="s">
        <v>2873</v>
      </c>
      <c r="B8952">
        <v>202110</v>
      </c>
      <c r="C8952" t="s">
        <v>3356</v>
      </c>
      <c r="D8952" t="s">
        <v>3357</v>
      </c>
      <c r="E8952" s="11" t="s">
        <v>2976</v>
      </c>
      <c r="F8952" s="11" t="s">
        <v>2976</v>
      </c>
      <c r="G8952" t="s">
        <v>270</v>
      </c>
      <c r="N8952" t="s">
        <v>2976</v>
      </c>
      <c r="O8952" s="12" t="str">
        <f>IFERROR(VLOOKUP(C8952,USADOS!$C:$C,1,0),"OK")</f>
        <v>OK</v>
      </c>
    </row>
    <row r="8953" spans="1:15" hidden="1" x14ac:dyDescent="0.25">
      <c r="A8953" t="s">
        <v>2873</v>
      </c>
      <c r="B8953">
        <v>202111</v>
      </c>
      <c r="C8953" t="s">
        <v>3356</v>
      </c>
      <c r="D8953" t="s">
        <v>3357</v>
      </c>
      <c r="E8953" s="11" t="s">
        <v>2976</v>
      </c>
      <c r="F8953" s="11" t="s">
        <v>2976</v>
      </c>
      <c r="G8953" t="s">
        <v>270</v>
      </c>
      <c r="N8953" t="s">
        <v>2976</v>
      </c>
      <c r="O8953" s="12" t="str">
        <f>IFERROR(VLOOKUP(C8953,USADOS!$C:$C,1,0),"OK")</f>
        <v>OK</v>
      </c>
    </row>
    <row r="8954" spans="1:15" hidden="1" x14ac:dyDescent="0.25">
      <c r="A8954" t="s">
        <v>2873</v>
      </c>
      <c r="B8954">
        <v>202112</v>
      </c>
      <c r="C8954" t="s">
        <v>3356</v>
      </c>
      <c r="D8954" t="s">
        <v>3357</v>
      </c>
      <c r="E8954" s="11" t="s">
        <v>2976</v>
      </c>
      <c r="F8954" s="11" t="s">
        <v>2976</v>
      </c>
      <c r="G8954" t="s">
        <v>270</v>
      </c>
      <c r="N8954" t="s">
        <v>2976</v>
      </c>
      <c r="O8954" s="12" t="str">
        <f>IFERROR(VLOOKUP(C8954,USADOS!$C:$C,1,0),"OK")</f>
        <v>OK</v>
      </c>
    </row>
    <row r="8955" spans="1:15" hidden="1" x14ac:dyDescent="0.25">
      <c r="A8955" t="s">
        <v>2873</v>
      </c>
      <c r="B8955">
        <v>202201</v>
      </c>
      <c r="C8955" t="s">
        <v>3356</v>
      </c>
      <c r="D8955" t="s">
        <v>3357</v>
      </c>
      <c r="E8955" s="11" t="s">
        <v>2976</v>
      </c>
      <c r="F8955" s="11" t="s">
        <v>2976</v>
      </c>
      <c r="G8955" t="s">
        <v>270</v>
      </c>
      <c r="N8955" t="s">
        <v>2976</v>
      </c>
      <c r="O8955" s="12" t="str">
        <f>IFERROR(VLOOKUP(C8955,USADOS!$C:$C,1,0),"OK")</f>
        <v>OK</v>
      </c>
    </row>
    <row r="8956" spans="1:15" hidden="1" x14ac:dyDescent="0.25">
      <c r="A8956" t="s">
        <v>2873</v>
      </c>
      <c r="B8956">
        <v>202202</v>
      </c>
      <c r="C8956" t="s">
        <v>3356</v>
      </c>
      <c r="D8956" t="s">
        <v>3357</v>
      </c>
      <c r="E8956" s="11" t="s">
        <v>2976</v>
      </c>
      <c r="F8956" s="11" t="s">
        <v>2976</v>
      </c>
      <c r="G8956" t="s">
        <v>270</v>
      </c>
      <c r="N8956" t="s">
        <v>2976</v>
      </c>
      <c r="O8956" s="12" t="str">
        <f>IFERROR(VLOOKUP(C8956,USADOS!$C:$C,1,0),"OK")</f>
        <v>OK</v>
      </c>
    </row>
    <row r="8957" spans="1:15" hidden="1" x14ac:dyDescent="0.25">
      <c r="A8957" t="s">
        <v>2873</v>
      </c>
      <c r="B8957">
        <v>202203</v>
      </c>
      <c r="C8957" t="s">
        <v>3356</v>
      </c>
      <c r="D8957" t="s">
        <v>3357</v>
      </c>
      <c r="E8957" s="11" t="s">
        <v>2976</v>
      </c>
      <c r="F8957" s="11" t="s">
        <v>2976</v>
      </c>
      <c r="G8957" t="s">
        <v>270</v>
      </c>
      <c r="N8957" t="s">
        <v>2976</v>
      </c>
      <c r="O8957" s="12" t="str">
        <f>IFERROR(VLOOKUP(C8957,USADOS!$C:$C,1,0),"OK")</f>
        <v>OK</v>
      </c>
    </row>
    <row r="8958" spans="1:15" hidden="1" x14ac:dyDescent="0.25">
      <c r="A8958" t="s">
        <v>1552</v>
      </c>
      <c r="B8958">
        <v>202004</v>
      </c>
      <c r="C8958" t="s">
        <v>1792</v>
      </c>
      <c r="D8958" t="s">
        <v>1793</v>
      </c>
      <c r="E8958" t="s">
        <v>1778</v>
      </c>
      <c r="F8958" t="s">
        <v>1778</v>
      </c>
      <c r="G8958" t="s">
        <v>270</v>
      </c>
      <c r="H8958" t="s">
        <v>1805</v>
      </c>
      <c r="I8958" t="s">
        <v>2051</v>
      </c>
      <c r="J8958">
        <v>7</v>
      </c>
      <c r="K8958">
        <v>3.5</v>
      </c>
      <c r="L8958" s="9" t="s">
        <v>2065</v>
      </c>
      <c r="M8958" s="9" t="s">
        <v>2485</v>
      </c>
      <c r="N8958" t="s">
        <v>1778</v>
      </c>
      <c r="O8958" s="12" t="str">
        <f>IFERROR(VLOOKUP(C8958,USADOS!$C:$C,1,0),"OK")</f>
        <v>OK</v>
      </c>
    </row>
    <row r="8959" spans="1:15" hidden="1" x14ac:dyDescent="0.25">
      <c r="A8959" t="s">
        <v>1552</v>
      </c>
      <c r="B8959">
        <v>202005</v>
      </c>
      <c r="C8959" t="s">
        <v>1792</v>
      </c>
      <c r="D8959" t="s">
        <v>1793</v>
      </c>
      <c r="E8959" t="s">
        <v>1778</v>
      </c>
      <c r="F8959" t="s">
        <v>1778</v>
      </c>
      <c r="G8959" t="s">
        <v>270</v>
      </c>
      <c r="H8959" t="s">
        <v>1805</v>
      </c>
      <c r="I8959" t="s">
        <v>2051</v>
      </c>
      <c r="J8959">
        <v>5</v>
      </c>
      <c r="K8959">
        <v>3.5</v>
      </c>
      <c r="L8959" s="9" t="s">
        <v>2065</v>
      </c>
      <c r="M8959" s="9" t="s">
        <v>2485</v>
      </c>
      <c r="N8959" t="s">
        <v>1778</v>
      </c>
      <c r="O8959" s="12" t="str">
        <f>IFERROR(VLOOKUP(C8959,USADOS!$C:$C,1,0),"OK")</f>
        <v>OK</v>
      </c>
    </row>
    <row r="8960" spans="1:15" hidden="1" x14ac:dyDescent="0.25">
      <c r="A8960" t="s">
        <v>1552</v>
      </c>
      <c r="B8960">
        <v>202006</v>
      </c>
      <c r="C8960" t="s">
        <v>1792</v>
      </c>
      <c r="D8960" t="s">
        <v>1793</v>
      </c>
      <c r="E8960" t="s">
        <v>1778</v>
      </c>
      <c r="F8960" t="s">
        <v>1778</v>
      </c>
      <c r="G8960" t="s">
        <v>270</v>
      </c>
      <c r="H8960" t="s">
        <v>1805</v>
      </c>
      <c r="I8960" t="s">
        <v>2051</v>
      </c>
      <c r="J8960">
        <v>5</v>
      </c>
      <c r="K8960">
        <v>3.5</v>
      </c>
      <c r="L8960" s="9" t="s">
        <v>2065</v>
      </c>
      <c r="M8960" s="9" t="s">
        <v>2485</v>
      </c>
      <c r="N8960" t="s">
        <v>1778</v>
      </c>
      <c r="O8960" s="12" t="str">
        <f>IFERROR(VLOOKUP(C8960,USADOS!$C:$C,1,0),"OK")</f>
        <v>OK</v>
      </c>
    </row>
    <row r="8961" spans="1:15" hidden="1" x14ac:dyDescent="0.25">
      <c r="A8961" t="s">
        <v>1552</v>
      </c>
      <c r="B8961">
        <v>202008</v>
      </c>
      <c r="C8961" t="s">
        <v>1792</v>
      </c>
      <c r="D8961" t="s">
        <v>1793</v>
      </c>
      <c r="E8961" t="s">
        <v>1778</v>
      </c>
      <c r="F8961" t="s">
        <v>1778</v>
      </c>
      <c r="G8961" t="s">
        <v>270</v>
      </c>
      <c r="H8961" t="s">
        <v>1805</v>
      </c>
      <c r="I8961" t="s">
        <v>2051</v>
      </c>
      <c r="J8961">
        <v>5</v>
      </c>
      <c r="K8961">
        <v>3.5</v>
      </c>
      <c r="L8961" s="9" t="s">
        <v>2065</v>
      </c>
      <c r="M8961" s="9" t="s">
        <v>2485</v>
      </c>
      <c r="N8961" t="s">
        <v>1778</v>
      </c>
      <c r="O8961" s="12" t="str">
        <f>IFERROR(VLOOKUP(C8961,USADOS!$C:$C,1,0),"OK")</f>
        <v>OK</v>
      </c>
    </row>
    <row r="8962" spans="1:15" hidden="1" x14ac:dyDescent="0.25">
      <c r="A8962" t="s">
        <v>1552</v>
      </c>
      <c r="B8962">
        <v>202009</v>
      </c>
      <c r="C8962" t="s">
        <v>1792</v>
      </c>
      <c r="D8962" t="s">
        <v>1793</v>
      </c>
      <c r="E8962" t="s">
        <v>1778</v>
      </c>
      <c r="F8962" t="s">
        <v>1778</v>
      </c>
      <c r="G8962" t="s">
        <v>270</v>
      </c>
      <c r="H8962" t="s">
        <v>1805</v>
      </c>
      <c r="I8962" t="s">
        <v>2051</v>
      </c>
      <c r="J8962">
        <v>5</v>
      </c>
      <c r="K8962">
        <v>3.5</v>
      </c>
      <c r="L8962" s="9" t="s">
        <v>2065</v>
      </c>
      <c r="M8962" s="9" t="s">
        <v>2485</v>
      </c>
      <c r="N8962" t="s">
        <v>1778</v>
      </c>
      <c r="O8962" s="12" t="str">
        <f>IFERROR(VLOOKUP(C8962,USADOS!$C:$C,1,0),"OK")</f>
        <v>OK</v>
      </c>
    </row>
    <row r="8963" spans="1:15" hidden="1" x14ac:dyDescent="0.25">
      <c r="A8963" t="s">
        <v>1552</v>
      </c>
      <c r="B8963">
        <v>202010</v>
      </c>
      <c r="C8963" t="s">
        <v>1792</v>
      </c>
      <c r="D8963" t="s">
        <v>1793</v>
      </c>
      <c r="E8963" t="s">
        <v>1778</v>
      </c>
      <c r="F8963" t="s">
        <v>1778</v>
      </c>
      <c r="G8963" t="s">
        <v>270</v>
      </c>
      <c r="H8963" t="s">
        <v>1805</v>
      </c>
      <c r="I8963" t="s">
        <v>2051</v>
      </c>
      <c r="J8963">
        <v>5</v>
      </c>
      <c r="K8963">
        <v>3.5</v>
      </c>
      <c r="L8963" s="9" t="s">
        <v>2065</v>
      </c>
      <c r="M8963" s="9" t="s">
        <v>2485</v>
      </c>
      <c r="N8963" t="s">
        <v>1778</v>
      </c>
      <c r="O8963" s="12" t="str">
        <f>IFERROR(VLOOKUP(C8963,USADOS!$C:$C,1,0),"OK")</f>
        <v>OK</v>
      </c>
    </row>
    <row r="8964" spans="1:15" hidden="1" x14ac:dyDescent="0.25">
      <c r="A8964" t="s">
        <v>1552</v>
      </c>
      <c r="B8964">
        <v>202011</v>
      </c>
      <c r="C8964" t="s">
        <v>1792</v>
      </c>
      <c r="D8964" t="s">
        <v>1793</v>
      </c>
      <c r="E8964" t="s">
        <v>1778</v>
      </c>
      <c r="F8964" t="s">
        <v>1778</v>
      </c>
      <c r="G8964" t="s">
        <v>270</v>
      </c>
      <c r="H8964" t="s">
        <v>1805</v>
      </c>
      <c r="I8964" t="s">
        <v>2051</v>
      </c>
      <c r="J8964">
        <v>5</v>
      </c>
      <c r="K8964">
        <v>3.5</v>
      </c>
      <c r="L8964" s="9" t="s">
        <v>2065</v>
      </c>
      <c r="M8964" s="9" t="s">
        <v>2485</v>
      </c>
      <c r="N8964" t="s">
        <v>1778</v>
      </c>
      <c r="O8964" s="12" t="str">
        <f>IFERROR(VLOOKUP(C8964,USADOS!$C:$C,1,0),"OK")</f>
        <v>OK</v>
      </c>
    </row>
    <row r="8965" spans="1:15" hidden="1" x14ac:dyDescent="0.25">
      <c r="A8965" t="s">
        <v>1552</v>
      </c>
      <c r="B8965">
        <v>202012</v>
      </c>
      <c r="C8965" t="s">
        <v>1792</v>
      </c>
      <c r="D8965" t="s">
        <v>1793</v>
      </c>
      <c r="E8965" t="s">
        <v>1778</v>
      </c>
      <c r="F8965" t="s">
        <v>1778</v>
      </c>
      <c r="G8965" t="s">
        <v>270</v>
      </c>
      <c r="H8965" t="s">
        <v>1805</v>
      </c>
      <c r="I8965" t="s">
        <v>2051</v>
      </c>
      <c r="J8965">
        <v>5</v>
      </c>
      <c r="K8965">
        <v>3.5</v>
      </c>
      <c r="L8965" s="9" t="s">
        <v>2065</v>
      </c>
      <c r="M8965" s="9" t="s">
        <v>2485</v>
      </c>
      <c r="N8965" t="s">
        <v>1778</v>
      </c>
      <c r="O8965" s="12" t="str">
        <f>IFERROR(VLOOKUP(C8965,USADOS!$C:$C,1,0),"OK")</f>
        <v>OK</v>
      </c>
    </row>
    <row r="8966" spans="1:15" hidden="1" x14ac:dyDescent="0.25">
      <c r="A8966" t="s">
        <v>1552</v>
      </c>
      <c r="B8966">
        <v>202101</v>
      </c>
      <c r="C8966" t="s">
        <v>1792</v>
      </c>
      <c r="D8966" t="s">
        <v>1793</v>
      </c>
      <c r="E8966" t="s">
        <v>1778</v>
      </c>
      <c r="F8966" t="s">
        <v>1778</v>
      </c>
      <c r="G8966" t="s">
        <v>270</v>
      </c>
      <c r="H8966" t="s">
        <v>1805</v>
      </c>
      <c r="I8966" t="s">
        <v>2051</v>
      </c>
      <c r="J8966">
        <v>5</v>
      </c>
      <c r="K8966">
        <v>3.5</v>
      </c>
      <c r="L8966" s="9" t="s">
        <v>2051</v>
      </c>
      <c r="M8966" s="9" t="s">
        <v>2485</v>
      </c>
      <c r="N8966" t="s">
        <v>1778</v>
      </c>
      <c r="O8966" s="12" t="str">
        <f>IFERROR(VLOOKUP(C8966,USADOS!$C:$C,1,0),"OK")</f>
        <v>OK</v>
      </c>
    </row>
    <row r="8967" spans="1:15" hidden="1" x14ac:dyDescent="0.25">
      <c r="A8967" t="s">
        <v>1552</v>
      </c>
      <c r="B8967">
        <v>202102</v>
      </c>
      <c r="C8967" t="s">
        <v>1792</v>
      </c>
      <c r="D8967" t="s">
        <v>1793</v>
      </c>
      <c r="E8967" t="s">
        <v>1778</v>
      </c>
      <c r="F8967" t="s">
        <v>1778</v>
      </c>
      <c r="G8967" t="s">
        <v>270</v>
      </c>
      <c r="H8967" t="s">
        <v>1805</v>
      </c>
      <c r="I8967" t="s">
        <v>2051</v>
      </c>
      <c r="J8967">
        <v>5</v>
      </c>
      <c r="K8967">
        <v>3.5</v>
      </c>
      <c r="L8967" s="9" t="s">
        <v>2051</v>
      </c>
      <c r="M8967" s="9" t="s">
        <v>2485</v>
      </c>
      <c r="N8967" t="s">
        <v>1778</v>
      </c>
      <c r="O8967" s="12" t="str">
        <f>IFERROR(VLOOKUP(C8967,USADOS!$C:$C,1,0),"OK")</f>
        <v>OK</v>
      </c>
    </row>
    <row r="8968" spans="1:15" hidden="1" x14ac:dyDescent="0.25">
      <c r="A8968" t="s">
        <v>1552</v>
      </c>
      <c r="B8968">
        <v>202103</v>
      </c>
      <c r="C8968" t="s">
        <v>1792</v>
      </c>
      <c r="D8968" t="s">
        <v>1793</v>
      </c>
      <c r="E8968" t="s">
        <v>1778</v>
      </c>
      <c r="F8968" t="s">
        <v>1778</v>
      </c>
      <c r="G8968" t="s">
        <v>270</v>
      </c>
      <c r="H8968" t="s">
        <v>1805</v>
      </c>
      <c r="I8968" t="s">
        <v>2051</v>
      </c>
      <c r="J8968">
        <v>4</v>
      </c>
      <c r="K8968">
        <v>3.5</v>
      </c>
      <c r="L8968" s="9" t="s">
        <v>2051</v>
      </c>
      <c r="M8968" s="9" t="s">
        <v>2485</v>
      </c>
      <c r="N8968" t="s">
        <v>1778</v>
      </c>
      <c r="O8968" s="12" t="str">
        <f>IFERROR(VLOOKUP(C8968,USADOS!$C:$C,1,0),"OK")</f>
        <v>OK</v>
      </c>
    </row>
    <row r="8969" spans="1:15" hidden="1" x14ac:dyDescent="0.25">
      <c r="A8969" t="s">
        <v>1552</v>
      </c>
      <c r="B8969">
        <v>202104</v>
      </c>
      <c r="C8969" t="s">
        <v>1792</v>
      </c>
      <c r="D8969" t="s">
        <v>1793</v>
      </c>
      <c r="E8969" t="s">
        <v>1778</v>
      </c>
      <c r="F8969" t="s">
        <v>1778</v>
      </c>
      <c r="G8969" t="s">
        <v>270</v>
      </c>
      <c r="H8969" t="s">
        <v>1805</v>
      </c>
      <c r="I8969" t="s">
        <v>2051</v>
      </c>
      <c r="J8969">
        <v>4</v>
      </c>
      <c r="K8969">
        <v>3.5</v>
      </c>
      <c r="L8969" s="9" t="s">
        <v>2051</v>
      </c>
      <c r="M8969" s="9" t="s">
        <v>2485</v>
      </c>
      <c r="N8969" t="s">
        <v>1778</v>
      </c>
      <c r="O8969" s="12" t="str">
        <f>IFERROR(VLOOKUP(C8969,USADOS!$C:$C,1,0),"OK")</f>
        <v>OK</v>
      </c>
    </row>
    <row r="8970" spans="1:15" hidden="1" x14ac:dyDescent="0.25">
      <c r="A8970" t="s">
        <v>1552</v>
      </c>
      <c r="B8970">
        <v>202105</v>
      </c>
      <c r="C8970" t="s">
        <v>1792</v>
      </c>
      <c r="D8970" t="s">
        <v>1793</v>
      </c>
      <c r="E8970" t="s">
        <v>1778</v>
      </c>
      <c r="F8970" t="s">
        <v>1778</v>
      </c>
      <c r="G8970" t="s">
        <v>270</v>
      </c>
      <c r="H8970" t="s">
        <v>1805</v>
      </c>
      <c r="I8970" t="s">
        <v>2051</v>
      </c>
      <c r="J8970">
        <v>4</v>
      </c>
      <c r="K8970">
        <v>3.5</v>
      </c>
      <c r="L8970" s="9" t="s">
        <v>1805</v>
      </c>
      <c r="M8970" s="9" t="s">
        <v>2485</v>
      </c>
      <c r="N8970" t="s">
        <v>1778</v>
      </c>
      <c r="O8970" s="12" t="str">
        <f>IFERROR(VLOOKUP(C8970,USADOS!$C:$C,1,0),"OK")</f>
        <v>OK</v>
      </c>
    </row>
    <row r="8971" spans="1:15" hidden="1" x14ac:dyDescent="0.25">
      <c r="A8971" t="s">
        <v>1552</v>
      </c>
      <c r="B8971">
        <v>202106</v>
      </c>
      <c r="C8971" t="s">
        <v>1792</v>
      </c>
      <c r="D8971" t="s">
        <v>1793</v>
      </c>
      <c r="E8971" t="s">
        <v>1778</v>
      </c>
      <c r="F8971" t="s">
        <v>1778</v>
      </c>
      <c r="G8971" t="s">
        <v>270</v>
      </c>
      <c r="H8971" t="s">
        <v>1805</v>
      </c>
      <c r="I8971" t="s">
        <v>2051</v>
      </c>
      <c r="J8971">
        <v>4</v>
      </c>
      <c r="K8971">
        <v>3.5</v>
      </c>
      <c r="L8971" s="9" t="s">
        <v>1805</v>
      </c>
      <c r="M8971" s="9" t="s">
        <v>2485</v>
      </c>
      <c r="N8971" t="s">
        <v>1778</v>
      </c>
      <c r="O8971" s="12" t="str">
        <f>IFERROR(VLOOKUP(C8971,USADOS!$C:$C,1,0),"OK")</f>
        <v>OK</v>
      </c>
    </row>
    <row r="8972" spans="1:15" hidden="1" x14ac:dyDescent="0.25">
      <c r="A8972" t="s">
        <v>1552</v>
      </c>
      <c r="B8972">
        <v>202107</v>
      </c>
      <c r="C8972" t="s">
        <v>1792</v>
      </c>
      <c r="D8972" t="s">
        <v>1793</v>
      </c>
      <c r="E8972" t="s">
        <v>1778</v>
      </c>
      <c r="F8972" t="s">
        <v>1778</v>
      </c>
      <c r="G8972" t="s">
        <v>270</v>
      </c>
      <c r="H8972" t="s">
        <v>1805</v>
      </c>
      <c r="I8972" t="s">
        <v>2051</v>
      </c>
      <c r="J8972">
        <v>4</v>
      </c>
      <c r="K8972">
        <v>3.5</v>
      </c>
      <c r="L8972" s="9" t="s">
        <v>1805</v>
      </c>
      <c r="M8972" s="9" t="s">
        <v>2485</v>
      </c>
      <c r="N8972" t="s">
        <v>1778</v>
      </c>
      <c r="O8972" s="12" t="str">
        <f>IFERROR(VLOOKUP(C8972,USADOS!$C:$C,1,0),"OK")</f>
        <v>OK</v>
      </c>
    </row>
    <row r="8973" spans="1:15" hidden="1" x14ac:dyDescent="0.25">
      <c r="A8973" t="s">
        <v>1552</v>
      </c>
      <c r="B8973">
        <v>202108</v>
      </c>
      <c r="C8973" t="s">
        <v>1792</v>
      </c>
      <c r="D8973" t="s">
        <v>1793</v>
      </c>
      <c r="E8973" t="s">
        <v>1778</v>
      </c>
      <c r="F8973" t="s">
        <v>1778</v>
      </c>
      <c r="G8973" t="s">
        <v>270</v>
      </c>
      <c r="H8973" t="s">
        <v>1805</v>
      </c>
      <c r="I8973" t="s">
        <v>2051</v>
      </c>
      <c r="J8973">
        <v>4</v>
      </c>
      <c r="K8973">
        <v>3.5</v>
      </c>
      <c r="L8973" s="9" t="s">
        <v>1805</v>
      </c>
      <c r="M8973" s="9" t="s">
        <v>2485</v>
      </c>
      <c r="N8973" t="s">
        <v>1778</v>
      </c>
      <c r="O8973" s="12" t="str">
        <f>IFERROR(VLOOKUP(C8973,USADOS!$C:$C,1,0),"OK")</f>
        <v>OK</v>
      </c>
    </row>
    <row r="8974" spans="1:15" hidden="1" x14ac:dyDescent="0.25">
      <c r="A8974" t="s">
        <v>1552</v>
      </c>
      <c r="B8974">
        <v>202007</v>
      </c>
      <c r="C8974" t="s">
        <v>1792</v>
      </c>
      <c r="D8974" t="s">
        <v>1793</v>
      </c>
      <c r="E8974" t="s">
        <v>1778</v>
      </c>
      <c r="F8974" t="s">
        <v>1778</v>
      </c>
      <c r="G8974" t="s">
        <v>270</v>
      </c>
      <c r="H8974" t="s">
        <v>1805</v>
      </c>
      <c r="I8974" t="s">
        <v>2051</v>
      </c>
      <c r="J8974">
        <v>5</v>
      </c>
      <c r="K8974">
        <v>3.5</v>
      </c>
      <c r="L8974" s="9" t="s">
        <v>2065</v>
      </c>
      <c r="M8974" s="9" t="s">
        <v>2485</v>
      </c>
      <c r="N8974" t="s">
        <v>1778</v>
      </c>
      <c r="O8974" s="12" t="str">
        <f>IFERROR(VLOOKUP(C8974,USADOS!$C:$C,1,0),"OK")</f>
        <v>OK</v>
      </c>
    </row>
    <row r="8975" spans="1:15" hidden="1" x14ac:dyDescent="0.25">
      <c r="A8975" t="s">
        <v>1058</v>
      </c>
      <c r="B8975">
        <v>202111</v>
      </c>
      <c r="C8975" t="s">
        <v>3451</v>
      </c>
      <c r="D8975" t="s">
        <v>3452</v>
      </c>
      <c r="E8975" t="s">
        <v>101</v>
      </c>
      <c r="F8975" t="s">
        <v>101</v>
      </c>
      <c r="G8975" t="s">
        <v>270</v>
      </c>
      <c r="I8975" t="s">
        <v>3533</v>
      </c>
      <c r="J8975">
        <v>20</v>
      </c>
      <c r="K8975">
        <v>3</v>
      </c>
      <c r="L8975" t="s">
        <v>3533</v>
      </c>
      <c r="M8975" s="9"/>
      <c r="N8975" t="s">
        <v>101</v>
      </c>
      <c r="O8975" s="12" t="str">
        <f>IFERROR(VLOOKUP(C8975,USADOS!$C:$C,1,0),"OK")</f>
        <v>OK</v>
      </c>
    </row>
    <row r="8976" spans="1:15" hidden="1" x14ac:dyDescent="0.25">
      <c r="A8976" t="s">
        <v>1058</v>
      </c>
      <c r="B8976">
        <v>202112</v>
      </c>
      <c r="C8976" t="s">
        <v>3451</v>
      </c>
      <c r="D8976" t="s">
        <v>3452</v>
      </c>
      <c r="E8976" t="s">
        <v>101</v>
      </c>
      <c r="F8976" t="s">
        <v>101</v>
      </c>
      <c r="G8976" t="s">
        <v>270</v>
      </c>
      <c r="I8976" t="s">
        <v>3533</v>
      </c>
      <c r="J8976">
        <v>20</v>
      </c>
      <c r="K8976">
        <v>3</v>
      </c>
      <c r="L8976" t="s">
        <v>3533</v>
      </c>
      <c r="M8976" s="9"/>
      <c r="N8976" t="s">
        <v>101</v>
      </c>
      <c r="O8976" s="12" t="str">
        <f>IFERROR(VLOOKUP(C8976,USADOS!$C:$C,1,0),"OK")</f>
        <v>OK</v>
      </c>
    </row>
    <row r="8977" spans="1:15" hidden="1" x14ac:dyDescent="0.25">
      <c r="A8977" t="s">
        <v>1058</v>
      </c>
      <c r="B8977">
        <v>202201</v>
      </c>
      <c r="C8977" t="s">
        <v>3451</v>
      </c>
      <c r="D8977" t="s">
        <v>3452</v>
      </c>
      <c r="E8977" t="s">
        <v>101</v>
      </c>
      <c r="F8977" t="s">
        <v>101</v>
      </c>
      <c r="G8977" t="s">
        <v>270</v>
      </c>
      <c r="I8977" t="s">
        <v>3533</v>
      </c>
      <c r="J8977">
        <v>20</v>
      </c>
      <c r="K8977">
        <v>3</v>
      </c>
      <c r="L8977" t="s">
        <v>3533</v>
      </c>
      <c r="M8977" s="9"/>
      <c r="N8977" t="s">
        <v>101</v>
      </c>
      <c r="O8977" s="12" t="str">
        <f>IFERROR(VLOOKUP(C8977,USADOS!$C:$C,1,0),"OK")</f>
        <v>OK</v>
      </c>
    </row>
    <row r="8978" spans="1:15" hidden="1" x14ac:dyDescent="0.25">
      <c r="A8978" t="s">
        <v>1058</v>
      </c>
      <c r="B8978">
        <v>202202</v>
      </c>
      <c r="C8978" t="s">
        <v>3451</v>
      </c>
      <c r="D8978" t="s">
        <v>3452</v>
      </c>
      <c r="E8978" t="s">
        <v>101</v>
      </c>
      <c r="F8978" t="s">
        <v>101</v>
      </c>
      <c r="G8978" t="s">
        <v>270</v>
      </c>
      <c r="I8978" t="s">
        <v>3533</v>
      </c>
      <c r="J8978">
        <v>20</v>
      </c>
      <c r="K8978">
        <v>3</v>
      </c>
      <c r="L8978" t="s">
        <v>3533</v>
      </c>
      <c r="M8978" s="9"/>
      <c r="N8978" t="s">
        <v>101</v>
      </c>
      <c r="O8978" s="12" t="str">
        <f>IFERROR(VLOOKUP(C8978,USADOS!$C:$C,1,0),"OK")</f>
        <v>OK</v>
      </c>
    </row>
    <row r="8979" spans="1:15" hidden="1" x14ac:dyDescent="0.25">
      <c r="A8979" t="s">
        <v>1552</v>
      </c>
      <c r="B8979">
        <v>202009</v>
      </c>
      <c r="C8979" t="s">
        <v>1913</v>
      </c>
      <c r="D8979" t="s">
        <v>2782</v>
      </c>
      <c r="E8979" t="s">
        <v>104</v>
      </c>
      <c r="F8979" t="s">
        <v>104</v>
      </c>
      <c r="G8979" t="s">
        <v>270</v>
      </c>
      <c r="H8979" t="s">
        <v>1946</v>
      </c>
      <c r="I8979" t="s">
        <v>1946</v>
      </c>
      <c r="J8979">
        <v>4</v>
      </c>
      <c r="K8979">
        <v>3.5</v>
      </c>
      <c r="L8979" s="9" t="s">
        <v>1946</v>
      </c>
      <c r="M8979" s="19"/>
      <c r="O8979" s="12" t="str">
        <f>IFERROR(VLOOKUP(C8979,USADOS!$C:$C,1,0),"OK")</f>
        <v>OK</v>
      </c>
    </row>
    <row r="8980" spans="1:15" hidden="1" x14ac:dyDescent="0.25">
      <c r="A8980" t="s">
        <v>1552</v>
      </c>
      <c r="B8980">
        <v>202010</v>
      </c>
      <c r="C8980" t="s">
        <v>1913</v>
      </c>
      <c r="D8980" t="s">
        <v>2782</v>
      </c>
      <c r="E8980" t="s">
        <v>104</v>
      </c>
      <c r="F8980" t="s">
        <v>104</v>
      </c>
      <c r="G8980" t="s">
        <v>270</v>
      </c>
      <c r="H8980" t="s">
        <v>1946</v>
      </c>
      <c r="I8980" t="s">
        <v>1946</v>
      </c>
      <c r="J8980">
        <v>4</v>
      </c>
      <c r="K8980">
        <v>3.5</v>
      </c>
      <c r="L8980" s="9" t="s">
        <v>1946</v>
      </c>
      <c r="M8980" s="19"/>
      <c r="O8980" s="12" t="str">
        <f>IFERROR(VLOOKUP(C8980,USADOS!$C:$C,1,0),"OK")</f>
        <v>OK</v>
      </c>
    </row>
    <row r="8981" spans="1:15" hidden="1" x14ac:dyDescent="0.25">
      <c r="A8981" t="s">
        <v>1552</v>
      </c>
      <c r="B8981">
        <v>202011</v>
      </c>
      <c r="C8981" t="s">
        <v>1913</v>
      </c>
      <c r="D8981" t="s">
        <v>2782</v>
      </c>
      <c r="E8981" t="s">
        <v>104</v>
      </c>
      <c r="F8981" t="s">
        <v>104</v>
      </c>
      <c r="G8981" t="s">
        <v>270</v>
      </c>
      <c r="H8981" t="s">
        <v>1946</v>
      </c>
      <c r="I8981" t="s">
        <v>1946</v>
      </c>
      <c r="J8981">
        <v>4</v>
      </c>
      <c r="K8981">
        <v>3.5</v>
      </c>
      <c r="L8981" s="9" t="s">
        <v>1946</v>
      </c>
      <c r="M8981" s="19"/>
      <c r="O8981" s="12" t="str">
        <f>IFERROR(VLOOKUP(C8981,USADOS!$C:$C,1,0),"OK")</f>
        <v>OK</v>
      </c>
    </row>
    <row r="8982" spans="1:15" hidden="1" x14ac:dyDescent="0.25">
      <c r="A8982" t="s">
        <v>1552</v>
      </c>
      <c r="B8982">
        <v>202012</v>
      </c>
      <c r="C8982" t="s">
        <v>1913</v>
      </c>
      <c r="D8982" t="s">
        <v>2782</v>
      </c>
      <c r="E8982" t="s">
        <v>104</v>
      </c>
      <c r="F8982" t="s">
        <v>104</v>
      </c>
      <c r="G8982" t="s">
        <v>270</v>
      </c>
      <c r="H8982" t="s">
        <v>1946</v>
      </c>
      <c r="I8982" t="s">
        <v>1946</v>
      </c>
      <c r="J8982">
        <v>4</v>
      </c>
      <c r="K8982">
        <v>3.5</v>
      </c>
      <c r="L8982" s="9" t="s">
        <v>1946</v>
      </c>
      <c r="M8982" s="19"/>
      <c r="O8982" s="12" t="str">
        <f>IFERROR(VLOOKUP(C8982,USADOS!$C:$C,1,0),"OK")</f>
        <v>OK</v>
      </c>
    </row>
    <row r="8983" spans="1:15" hidden="1" x14ac:dyDescent="0.25">
      <c r="A8983" t="s">
        <v>1552</v>
      </c>
      <c r="B8983">
        <v>202101</v>
      </c>
      <c r="C8983" t="s">
        <v>1913</v>
      </c>
      <c r="D8983" t="s">
        <v>2782</v>
      </c>
      <c r="E8983" t="s">
        <v>104</v>
      </c>
      <c r="F8983" t="s">
        <v>104</v>
      </c>
      <c r="G8983" t="s">
        <v>270</v>
      </c>
      <c r="H8983" t="s">
        <v>1946</v>
      </c>
      <c r="I8983" t="s">
        <v>1946</v>
      </c>
      <c r="J8983">
        <v>4</v>
      </c>
      <c r="K8983">
        <v>3.5</v>
      </c>
      <c r="L8983" s="9" t="s">
        <v>1946</v>
      </c>
      <c r="M8983" s="9"/>
      <c r="O8983" s="12" t="str">
        <f>IFERROR(VLOOKUP(C8983,USADOS!$C:$C,1,0),"OK")</f>
        <v>OK</v>
      </c>
    </row>
    <row r="8984" spans="1:15" hidden="1" x14ac:dyDescent="0.25">
      <c r="A8984" t="s">
        <v>1552</v>
      </c>
      <c r="B8984">
        <v>202102</v>
      </c>
      <c r="C8984" t="s">
        <v>1913</v>
      </c>
      <c r="D8984" t="s">
        <v>2782</v>
      </c>
      <c r="E8984" t="s">
        <v>104</v>
      </c>
      <c r="F8984" t="s">
        <v>104</v>
      </c>
      <c r="G8984" t="s">
        <v>270</v>
      </c>
      <c r="H8984" t="s">
        <v>1946</v>
      </c>
      <c r="I8984" t="s">
        <v>1946</v>
      </c>
      <c r="J8984">
        <v>4</v>
      </c>
      <c r="K8984">
        <v>3.5</v>
      </c>
      <c r="L8984" s="9" t="s">
        <v>1946</v>
      </c>
      <c r="M8984" s="9"/>
      <c r="O8984" s="12" t="str">
        <f>IFERROR(VLOOKUP(C8984,USADOS!$C:$C,1,0),"OK")</f>
        <v>OK</v>
      </c>
    </row>
    <row r="8985" spans="1:15" hidden="1" x14ac:dyDescent="0.25">
      <c r="A8985" t="s">
        <v>1552</v>
      </c>
      <c r="B8985">
        <v>202008</v>
      </c>
      <c r="C8985" t="s">
        <v>1913</v>
      </c>
      <c r="D8985" t="s">
        <v>2782</v>
      </c>
      <c r="E8985" t="s">
        <v>104</v>
      </c>
      <c r="F8985" t="s">
        <v>104</v>
      </c>
      <c r="G8985" t="s">
        <v>270</v>
      </c>
      <c r="H8985" t="s">
        <v>1946</v>
      </c>
      <c r="I8985" t="s">
        <v>1946</v>
      </c>
      <c r="J8985">
        <v>7</v>
      </c>
      <c r="K8985">
        <v>3.5</v>
      </c>
      <c r="L8985" s="9" t="s">
        <v>1946</v>
      </c>
      <c r="M8985" s="19"/>
      <c r="O8985" s="12" t="str">
        <f>IFERROR(VLOOKUP(C8985,USADOS!$C:$C,1,0),"OK")</f>
        <v>OK</v>
      </c>
    </row>
    <row r="8986" spans="1:15" hidden="1" x14ac:dyDescent="0.25">
      <c r="A8986" t="s">
        <v>1552</v>
      </c>
      <c r="B8986">
        <v>202009</v>
      </c>
      <c r="C8986" t="s">
        <v>1914</v>
      </c>
      <c r="D8986" t="s">
        <v>2782</v>
      </c>
      <c r="E8986" t="s">
        <v>104</v>
      </c>
      <c r="F8986" t="s">
        <v>104</v>
      </c>
      <c r="G8986" t="s">
        <v>270</v>
      </c>
      <c r="H8986" t="s">
        <v>1946</v>
      </c>
      <c r="I8986" t="s">
        <v>1946</v>
      </c>
      <c r="K8986">
        <v>3.5</v>
      </c>
      <c r="L8986" s="9" t="s">
        <v>1946</v>
      </c>
      <c r="M8986" s="19"/>
      <c r="O8986" s="12" t="str">
        <f>IFERROR(VLOOKUP(C8986,USADOS!$C:$C,1,0),"OK")</f>
        <v>OK</v>
      </c>
    </row>
    <row r="8987" spans="1:15" hidden="1" x14ac:dyDescent="0.25">
      <c r="A8987" t="s">
        <v>1552</v>
      </c>
      <c r="B8987">
        <v>202010</v>
      </c>
      <c r="C8987" t="s">
        <v>1914</v>
      </c>
      <c r="D8987" t="s">
        <v>2782</v>
      </c>
      <c r="E8987" t="s">
        <v>104</v>
      </c>
      <c r="F8987" t="s">
        <v>104</v>
      </c>
      <c r="G8987" t="s">
        <v>270</v>
      </c>
      <c r="H8987" t="s">
        <v>1946</v>
      </c>
      <c r="I8987" t="s">
        <v>1946</v>
      </c>
      <c r="K8987">
        <v>3.5</v>
      </c>
      <c r="L8987" s="9" t="s">
        <v>1946</v>
      </c>
      <c r="M8987" s="19"/>
      <c r="O8987" s="12" t="str">
        <f>IFERROR(VLOOKUP(C8987,USADOS!$C:$C,1,0),"OK")</f>
        <v>OK</v>
      </c>
    </row>
    <row r="8988" spans="1:15" hidden="1" x14ac:dyDescent="0.25">
      <c r="A8988" t="s">
        <v>1552</v>
      </c>
      <c r="B8988">
        <v>202011</v>
      </c>
      <c r="C8988" t="s">
        <v>1914</v>
      </c>
      <c r="D8988" t="s">
        <v>2782</v>
      </c>
      <c r="E8988" t="s">
        <v>104</v>
      </c>
      <c r="F8988" t="s">
        <v>104</v>
      </c>
      <c r="G8988" t="s">
        <v>270</v>
      </c>
      <c r="H8988" t="s">
        <v>1946</v>
      </c>
      <c r="I8988" t="s">
        <v>1946</v>
      </c>
      <c r="K8988">
        <v>3.5</v>
      </c>
      <c r="L8988" s="9" t="s">
        <v>1946</v>
      </c>
      <c r="M8988" s="19"/>
      <c r="O8988" s="12" t="str">
        <f>IFERROR(VLOOKUP(C8988,USADOS!$C:$C,1,0),"OK")</f>
        <v>OK</v>
      </c>
    </row>
    <row r="8989" spans="1:15" hidden="1" x14ac:dyDescent="0.25">
      <c r="A8989" t="s">
        <v>1552</v>
      </c>
      <c r="B8989">
        <v>202012</v>
      </c>
      <c r="C8989" t="s">
        <v>1914</v>
      </c>
      <c r="D8989" t="s">
        <v>2782</v>
      </c>
      <c r="E8989" t="s">
        <v>104</v>
      </c>
      <c r="F8989" t="s">
        <v>104</v>
      </c>
      <c r="G8989" t="s">
        <v>270</v>
      </c>
      <c r="H8989" t="s">
        <v>1946</v>
      </c>
      <c r="I8989" t="s">
        <v>1946</v>
      </c>
      <c r="K8989">
        <v>3.5</v>
      </c>
      <c r="L8989" s="9" t="s">
        <v>1946</v>
      </c>
      <c r="M8989" s="19"/>
      <c r="O8989" s="12" t="str">
        <f>IFERROR(VLOOKUP(C8989,USADOS!$C:$C,1,0),"OK")</f>
        <v>OK</v>
      </c>
    </row>
    <row r="8990" spans="1:15" hidden="1" x14ac:dyDescent="0.25">
      <c r="A8990" t="s">
        <v>1552</v>
      </c>
      <c r="B8990">
        <v>202101</v>
      </c>
      <c r="C8990" t="s">
        <v>1914</v>
      </c>
      <c r="D8990" t="s">
        <v>2782</v>
      </c>
      <c r="E8990" t="s">
        <v>104</v>
      </c>
      <c r="F8990" t="s">
        <v>104</v>
      </c>
      <c r="G8990" t="s">
        <v>270</v>
      </c>
      <c r="H8990" t="s">
        <v>1946</v>
      </c>
      <c r="I8990" t="s">
        <v>1946</v>
      </c>
      <c r="K8990">
        <v>3.5</v>
      </c>
      <c r="L8990" s="9" t="s">
        <v>1946</v>
      </c>
      <c r="M8990" s="9"/>
      <c r="O8990" s="12" t="str">
        <f>IFERROR(VLOOKUP(C8990,USADOS!$C:$C,1,0),"OK")</f>
        <v>OK</v>
      </c>
    </row>
    <row r="8991" spans="1:15" hidden="1" x14ac:dyDescent="0.25">
      <c r="A8991" t="s">
        <v>1552</v>
      </c>
      <c r="B8991">
        <v>202102</v>
      </c>
      <c r="C8991" t="s">
        <v>1914</v>
      </c>
      <c r="D8991" t="s">
        <v>2782</v>
      </c>
      <c r="E8991" t="s">
        <v>104</v>
      </c>
      <c r="F8991" t="s">
        <v>104</v>
      </c>
      <c r="G8991" t="s">
        <v>270</v>
      </c>
      <c r="H8991" t="s">
        <v>1946</v>
      </c>
      <c r="I8991" t="s">
        <v>1946</v>
      </c>
      <c r="K8991">
        <v>3.5</v>
      </c>
      <c r="L8991" s="9" t="s">
        <v>1946</v>
      </c>
      <c r="M8991" s="9"/>
      <c r="O8991" s="12" t="str">
        <f>IFERROR(VLOOKUP(C8991,USADOS!$C:$C,1,0),"OK")</f>
        <v>OK</v>
      </c>
    </row>
    <row r="8992" spans="1:15" hidden="1" x14ac:dyDescent="0.25">
      <c r="A8992" t="s">
        <v>1552</v>
      </c>
      <c r="B8992">
        <v>202008</v>
      </c>
      <c r="C8992" t="s">
        <v>1914</v>
      </c>
      <c r="D8992" t="s">
        <v>2782</v>
      </c>
      <c r="E8992" t="s">
        <v>104</v>
      </c>
      <c r="F8992" t="s">
        <v>104</v>
      </c>
      <c r="G8992" t="s">
        <v>270</v>
      </c>
      <c r="H8992" t="s">
        <v>1946</v>
      </c>
      <c r="I8992" t="s">
        <v>1946</v>
      </c>
      <c r="J8992">
        <v>7</v>
      </c>
      <c r="K8992">
        <v>3.5</v>
      </c>
      <c r="L8992" s="9" t="s">
        <v>1946</v>
      </c>
      <c r="M8992" s="19"/>
      <c r="O8992" s="12" t="str">
        <f>IFERROR(VLOOKUP(C8992,USADOS!$C:$C,1,0),"OK")</f>
        <v>OK</v>
      </c>
    </row>
    <row r="8993" spans="1:15" hidden="1" x14ac:dyDescent="0.25">
      <c r="A8993" t="s">
        <v>1552</v>
      </c>
      <c r="B8993">
        <v>202002</v>
      </c>
      <c r="C8993" t="s">
        <v>1725</v>
      </c>
      <c r="D8993" t="s">
        <v>1727</v>
      </c>
      <c r="E8993" t="s">
        <v>104</v>
      </c>
      <c r="F8993" t="s">
        <v>104</v>
      </c>
      <c r="G8993" t="s">
        <v>270</v>
      </c>
      <c r="H8993" t="s">
        <v>1724</v>
      </c>
      <c r="I8993" t="s">
        <v>1724</v>
      </c>
      <c r="L8993" s="9" t="s">
        <v>1724</v>
      </c>
      <c r="M8993" s="9" t="s">
        <v>2486</v>
      </c>
      <c r="N8993" t="s">
        <v>94</v>
      </c>
      <c r="O8993" s="12" t="str">
        <f>IFERROR(VLOOKUP(C8993,USADOS!$C:$C,1,0),"OK")</f>
        <v>OK</v>
      </c>
    </row>
    <row r="8994" spans="1:15" hidden="1" x14ac:dyDescent="0.25">
      <c r="A8994" t="s">
        <v>1552</v>
      </c>
      <c r="B8994">
        <v>202003</v>
      </c>
      <c r="C8994" t="s">
        <v>1725</v>
      </c>
      <c r="D8994" t="s">
        <v>1727</v>
      </c>
      <c r="E8994" t="s">
        <v>104</v>
      </c>
      <c r="F8994" t="s">
        <v>104</v>
      </c>
      <c r="G8994" t="s">
        <v>270</v>
      </c>
      <c r="H8994" t="s">
        <v>1724</v>
      </c>
      <c r="I8994" t="s">
        <v>1724</v>
      </c>
      <c r="L8994" s="9" t="s">
        <v>1724</v>
      </c>
      <c r="M8994" s="9" t="s">
        <v>2486</v>
      </c>
      <c r="N8994" t="s">
        <v>94</v>
      </c>
      <c r="O8994" s="12" t="str">
        <f>IFERROR(VLOOKUP(C8994,USADOS!$C:$C,1,0),"OK")</f>
        <v>OK</v>
      </c>
    </row>
    <row r="8995" spans="1:15" hidden="1" x14ac:dyDescent="0.25">
      <c r="A8995" t="s">
        <v>1552</v>
      </c>
      <c r="B8995">
        <v>202004</v>
      </c>
      <c r="C8995" t="s">
        <v>1725</v>
      </c>
      <c r="D8995" t="s">
        <v>1727</v>
      </c>
      <c r="E8995" t="s">
        <v>104</v>
      </c>
      <c r="F8995" t="s">
        <v>104</v>
      </c>
      <c r="G8995" t="s">
        <v>270</v>
      </c>
      <c r="H8995" t="s">
        <v>1724</v>
      </c>
      <c r="I8995" t="s">
        <v>1724</v>
      </c>
      <c r="L8995" s="9" t="s">
        <v>1724</v>
      </c>
      <c r="M8995" s="9" t="s">
        <v>2486</v>
      </c>
      <c r="N8995" t="s">
        <v>94</v>
      </c>
      <c r="O8995" s="12" t="str">
        <f>IFERROR(VLOOKUP(C8995,USADOS!$C:$C,1,0),"OK")</f>
        <v>OK</v>
      </c>
    </row>
    <row r="8996" spans="1:15" hidden="1" x14ac:dyDescent="0.25">
      <c r="A8996" t="s">
        <v>1552</v>
      </c>
      <c r="B8996">
        <v>202005</v>
      </c>
      <c r="C8996" t="s">
        <v>1725</v>
      </c>
      <c r="D8996" t="s">
        <v>1727</v>
      </c>
      <c r="E8996" t="s">
        <v>104</v>
      </c>
      <c r="F8996" t="s">
        <v>104</v>
      </c>
      <c r="G8996" t="s">
        <v>270</v>
      </c>
      <c r="H8996" t="s">
        <v>1724</v>
      </c>
      <c r="I8996" t="s">
        <v>1724</v>
      </c>
      <c r="J8996">
        <v>5</v>
      </c>
      <c r="L8996" s="9" t="s">
        <v>1724</v>
      </c>
      <c r="M8996" s="9" t="s">
        <v>2486</v>
      </c>
      <c r="N8996" t="s">
        <v>94</v>
      </c>
      <c r="O8996" s="12" t="str">
        <f>IFERROR(VLOOKUP(C8996,USADOS!$C:$C,1,0),"OK")</f>
        <v>OK</v>
      </c>
    </row>
    <row r="8997" spans="1:15" hidden="1" x14ac:dyDescent="0.25">
      <c r="A8997" t="s">
        <v>1552</v>
      </c>
      <c r="B8997">
        <v>202006</v>
      </c>
      <c r="C8997" t="s">
        <v>1725</v>
      </c>
      <c r="D8997" t="s">
        <v>1727</v>
      </c>
      <c r="E8997" t="s">
        <v>104</v>
      </c>
      <c r="F8997" t="s">
        <v>104</v>
      </c>
      <c r="G8997" t="s">
        <v>270</v>
      </c>
      <c r="H8997" t="s">
        <v>1724</v>
      </c>
      <c r="I8997" t="s">
        <v>1724</v>
      </c>
      <c r="J8997">
        <v>5</v>
      </c>
      <c r="L8997" s="9" t="s">
        <v>1724</v>
      </c>
      <c r="M8997" s="9" t="s">
        <v>2486</v>
      </c>
      <c r="N8997" t="s">
        <v>94</v>
      </c>
      <c r="O8997" s="12" t="str">
        <f>IFERROR(VLOOKUP(C8997,USADOS!$C:$C,1,0),"OK")</f>
        <v>OK</v>
      </c>
    </row>
    <row r="8998" spans="1:15" hidden="1" x14ac:dyDescent="0.25">
      <c r="A8998" t="s">
        <v>1552</v>
      </c>
      <c r="B8998">
        <v>202009</v>
      </c>
      <c r="C8998" t="s">
        <v>1725</v>
      </c>
      <c r="D8998" t="s">
        <v>1727</v>
      </c>
      <c r="E8998" t="s">
        <v>94</v>
      </c>
      <c r="F8998" t="s">
        <v>94</v>
      </c>
      <c r="G8998" t="s">
        <v>270</v>
      </c>
      <c r="H8998" t="s">
        <v>1724</v>
      </c>
      <c r="I8998" t="s">
        <v>1724</v>
      </c>
      <c r="J8998">
        <v>8</v>
      </c>
      <c r="L8998" s="9" t="s">
        <v>1724</v>
      </c>
      <c r="M8998" s="9" t="s">
        <v>2486</v>
      </c>
      <c r="N8998" t="s">
        <v>94</v>
      </c>
      <c r="O8998" s="12" t="str">
        <f>IFERROR(VLOOKUP(C8998,USADOS!$C:$C,1,0),"OK")</f>
        <v>OK</v>
      </c>
    </row>
    <row r="8999" spans="1:15" hidden="1" x14ac:dyDescent="0.25">
      <c r="A8999" t="s">
        <v>1552</v>
      </c>
      <c r="B8999">
        <v>202010</v>
      </c>
      <c r="C8999" t="s">
        <v>1725</v>
      </c>
      <c r="D8999" t="s">
        <v>1727</v>
      </c>
      <c r="E8999" t="s">
        <v>94</v>
      </c>
      <c r="F8999" t="s">
        <v>94</v>
      </c>
      <c r="G8999" t="s">
        <v>270</v>
      </c>
      <c r="H8999" t="s">
        <v>1724</v>
      </c>
      <c r="I8999" t="s">
        <v>1724</v>
      </c>
      <c r="J8999">
        <v>8</v>
      </c>
      <c r="L8999" s="9" t="s">
        <v>1724</v>
      </c>
      <c r="M8999" s="9" t="s">
        <v>2486</v>
      </c>
      <c r="N8999" t="s">
        <v>94</v>
      </c>
      <c r="O8999" s="12" t="str">
        <f>IFERROR(VLOOKUP(C8999,USADOS!$C:$C,1,0),"OK")</f>
        <v>OK</v>
      </c>
    </row>
    <row r="9000" spans="1:15" hidden="1" x14ac:dyDescent="0.25">
      <c r="A9000" t="s">
        <v>1552</v>
      </c>
      <c r="B9000">
        <v>202011</v>
      </c>
      <c r="C9000" t="s">
        <v>1725</v>
      </c>
      <c r="D9000" t="s">
        <v>1727</v>
      </c>
      <c r="E9000" t="s">
        <v>94</v>
      </c>
      <c r="F9000" t="s">
        <v>94</v>
      </c>
      <c r="G9000" t="s">
        <v>270</v>
      </c>
      <c r="H9000" t="s">
        <v>1724</v>
      </c>
      <c r="I9000" t="s">
        <v>1724</v>
      </c>
      <c r="J9000">
        <v>8</v>
      </c>
      <c r="L9000" s="9" t="s">
        <v>1724</v>
      </c>
      <c r="M9000" s="9" t="s">
        <v>2486</v>
      </c>
      <c r="N9000" t="s">
        <v>94</v>
      </c>
      <c r="O9000" s="12" t="str">
        <f>IFERROR(VLOOKUP(C9000,USADOS!$C:$C,1,0),"OK")</f>
        <v>OK</v>
      </c>
    </row>
    <row r="9001" spans="1:15" hidden="1" x14ac:dyDescent="0.25">
      <c r="A9001" t="s">
        <v>1552</v>
      </c>
      <c r="B9001">
        <v>202012</v>
      </c>
      <c r="C9001" t="s">
        <v>1725</v>
      </c>
      <c r="D9001" t="s">
        <v>1727</v>
      </c>
      <c r="E9001" t="s">
        <v>94</v>
      </c>
      <c r="F9001" t="s">
        <v>94</v>
      </c>
      <c r="G9001" t="s">
        <v>270</v>
      </c>
      <c r="H9001" t="s">
        <v>1724</v>
      </c>
      <c r="I9001" t="s">
        <v>1724</v>
      </c>
      <c r="J9001">
        <v>8</v>
      </c>
      <c r="L9001" s="9" t="s">
        <v>1724</v>
      </c>
      <c r="M9001" s="9" t="s">
        <v>2486</v>
      </c>
      <c r="N9001" t="s">
        <v>94</v>
      </c>
      <c r="O9001" s="12" t="str">
        <f>IFERROR(VLOOKUP(C9001,USADOS!$C:$C,1,0),"OK")</f>
        <v>OK</v>
      </c>
    </row>
    <row r="9002" spans="1:15" hidden="1" x14ac:dyDescent="0.25">
      <c r="A9002" t="s">
        <v>1552</v>
      </c>
      <c r="B9002">
        <v>202101</v>
      </c>
      <c r="C9002" t="s">
        <v>1725</v>
      </c>
      <c r="D9002" t="s">
        <v>1727</v>
      </c>
      <c r="E9002" t="s">
        <v>94</v>
      </c>
      <c r="F9002" t="s">
        <v>94</v>
      </c>
      <c r="G9002" t="s">
        <v>270</v>
      </c>
      <c r="H9002" t="s">
        <v>1724</v>
      </c>
      <c r="I9002" t="s">
        <v>1724</v>
      </c>
      <c r="J9002">
        <v>8</v>
      </c>
      <c r="L9002" s="9" t="s">
        <v>1724</v>
      </c>
      <c r="M9002" s="9" t="s">
        <v>2486</v>
      </c>
      <c r="N9002" t="s">
        <v>94</v>
      </c>
      <c r="O9002" s="12" t="str">
        <f>IFERROR(VLOOKUP(C9002,USADOS!$C:$C,1,0),"OK")</f>
        <v>OK</v>
      </c>
    </row>
    <row r="9003" spans="1:15" hidden="1" x14ac:dyDescent="0.25">
      <c r="A9003" t="s">
        <v>1552</v>
      </c>
      <c r="B9003">
        <v>202102</v>
      </c>
      <c r="C9003" t="s">
        <v>1725</v>
      </c>
      <c r="D9003" t="s">
        <v>1727</v>
      </c>
      <c r="E9003" t="s">
        <v>94</v>
      </c>
      <c r="F9003" t="s">
        <v>94</v>
      </c>
      <c r="G9003" t="s">
        <v>270</v>
      </c>
      <c r="H9003" t="s">
        <v>1724</v>
      </c>
      <c r="I9003" t="s">
        <v>1724</v>
      </c>
      <c r="J9003">
        <v>8</v>
      </c>
      <c r="L9003" s="9" t="s">
        <v>1724</v>
      </c>
      <c r="M9003" s="9" t="s">
        <v>2486</v>
      </c>
      <c r="N9003" t="s">
        <v>94</v>
      </c>
      <c r="O9003" s="12" t="str">
        <f>IFERROR(VLOOKUP(C9003,USADOS!$C:$C,1,0),"OK")</f>
        <v>OK</v>
      </c>
    </row>
    <row r="9004" spans="1:15" hidden="1" x14ac:dyDescent="0.25">
      <c r="A9004" t="s">
        <v>1552</v>
      </c>
      <c r="B9004">
        <v>202103</v>
      </c>
      <c r="C9004" t="s">
        <v>1725</v>
      </c>
      <c r="D9004" t="s">
        <v>1727</v>
      </c>
      <c r="E9004" t="s">
        <v>94</v>
      </c>
      <c r="F9004" t="s">
        <v>94</v>
      </c>
      <c r="G9004" t="s">
        <v>270</v>
      </c>
      <c r="H9004" t="s">
        <v>1724</v>
      </c>
      <c r="I9004" t="s">
        <v>1724</v>
      </c>
      <c r="J9004">
        <v>5</v>
      </c>
      <c r="L9004" s="9" t="s">
        <v>1724</v>
      </c>
      <c r="M9004" s="9" t="s">
        <v>2486</v>
      </c>
      <c r="N9004" t="s">
        <v>94</v>
      </c>
      <c r="O9004" s="12" t="str">
        <f>IFERROR(VLOOKUP(C9004,USADOS!$C:$C,1,0),"OK")</f>
        <v>OK</v>
      </c>
    </row>
    <row r="9005" spans="1:15" hidden="1" x14ac:dyDescent="0.25">
      <c r="A9005" t="s">
        <v>1552</v>
      </c>
      <c r="B9005">
        <v>202104</v>
      </c>
      <c r="C9005" t="s">
        <v>1725</v>
      </c>
      <c r="D9005" t="s">
        <v>1727</v>
      </c>
      <c r="E9005" t="s">
        <v>94</v>
      </c>
      <c r="F9005" t="s">
        <v>94</v>
      </c>
      <c r="G9005" t="s">
        <v>270</v>
      </c>
      <c r="H9005" t="s">
        <v>1724</v>
      </c>
      <c r="I9005" t="s">
        <v>1724</v>
      </c>
      <c r="J9005">
        <v>5</v>
      </c>
      <c r="K9005">
        <v>3.5</v>
      </c>
      <c r="L9005" s="9" t="s">
        <v>1724</v>
      </c>
      <c r="M9005" s="9" t="s">
        <v>2486</v>
      </c>
      <c r="N9005" t="s">
        <v>94</v>
      </c>
      <c r="O9005" s="12" t="str">
        <f>IFERROR(VLOOKUP(C9005,USADOS!$C:$C,1,0),"OK")</f>
        <v>OK</v>
      </c>
    </row>
    <row r="9006" spans="1:15" hidden="1" x14ac:dyDescent="0.25">
      <c r="A9006" t="s">
        <v>1552</v>
      </c>
      <c r="B9006">
        <v>202105</v>
      </c>
      <c r="C9006" t="s">
        <v>1725</v>
      </c>
      <c r="D9006" t="s">
        <v>1727</v>
      </c>
      <c r="E9006" t="s">
        <v>94</v>
      </c>
      <c r="F9006" t="s">
        <v>94</v>
      </c>
      <c r="G9006" t="s">
        <v>270</v>
      </c>
      <c r="H9006" t="s">
        <v>1724</v>
      </c>
      <c r="I9006" t="s">
        <v>1724</v>
      </c>
      <c r="J9006">
        <v>5</v>
      </c>
      <c r="K9006">
        <v>3.5</v>
      </c>
      <c r="L9006" s="9" t="s">
        <v>1724</v>
      </c>
      <c r="M9006" s="9" t="s">
        <v>2486</v>
      </c>
      <c r="N9006" t="s">
        <v>94</v>
      </c>
      <c r="O9006" s="12" t="str">
        <f>IFERROR(VLOOKUP(C9006,USADOS!$C:$C,1,0),"OK")</f>
        <v>OK</v>
      </c>
    </row>
    <row r="9007" spans="1:15" hidden="1" x14ac:dyDescent="0.25">
      <c r="A9007" t="s">
        <v>1552</v>
      </c>
      <c r="B9007">
        <v>202106</v>
      </c>
      <c r="C9007" t="s">
        <v>1725</v>
      </c>
      <c r="D9007" t="s">
        <v>1727</v>
      </c>
      <c r="E9007" t="s">
        <v>94</v>
      </c>
      <c r="F9007" t="s">
        <v>94</v>
      </c>
      <c r="G9007" t="s">
        <v>270</v>
      </c>
      <c r="H9007" t="s">
        <v>1724</v>
      </c>
      <c r="I9007" t="s">
        <v>1724</v>
      </c>
      <c r="J9007">
        <v>5</v>
      </c>
      <c r="K9007">
        <v>3.5</v>
      </c>
      <c r="L9007" s="9" t="s">
        <v>1724</v>
      </c>
      <c r="M9007" s="9" t="s">
        <v>2486</v>
      </c>
      <c r="N9007" t="s">
        <v>94</v>
      </c>
      <c r="O9007" s="12" t="str">
        <f>IFERROR(VLOOKUP(C9007,USADOS!$C:$C,1,0),"OK")</f>
        <v>OK</v>
      </c>
    </row>
    <row r="9008" spans="1:15" hidden="1" x14ac:dyDescent="0.25">
      <c r="A9008" t="s">
        <v>1552</v>
      </c>
      <c r="B9008">
        <v>202008</v>
      </c>
      <c r="C9008" t="s">
        <v>1725</v>
      </c>
      <c r="D9008" t="s">
        <v>1727</v>
      </c>
      <c r="E9008" t="s">
        <v>94</v>
      </c>
      <c r="F9008" t="s">
        <v>94</v>
      </c>
      <c r="G9008" t="s">
        <v>270</v>
      </c>
      <c r="H9008" t="s">
        <v>1724</v>
      </c>
      <c r="I9008" t="s">
        <v>1724</v>
      </c>
      <c r="J9008">
        <v>8</v>
      </c>
      <c r="L9008" s="9" t="s">
        <v>1724</v>
      </c>
      <c r="M9008" s="9" t="s">
        <v>2486</v>
      </c>
      <c r="N9008" t="s">
        <v>94</v>
      </c>
      <c r="O9008" s="12" t="str">
        <f>IFERROR(VLOOKUP(C9008,USADOS!$C:$C,1,0),"OK")</f>
        <v>OK</v>
      </c>
    </row>
    <row r="9009" spans="1:15" hidden="1" x14ac:dyDescent="0.25">
      <c r="A9009" t="s">
        <v>1552</v>
      </c>
      <c r="B9009">
        <v>202007</v>
      </c>
      <c r="C9009" t="s">
        <v>1725</v>
      </c>
      <c r="D9009" t="s">
        <v>1727</v>
      </c>
      <c r="E9009" t="s">
        <v>94</v>
      </c>
      <c r="F9009" t="s">
        <v>94</v>
      </c>
      <c r="G9009" t="s">
        <v>270</v>
      </c>
      <c r="H9009" t="s">
        <v>1724</v>
      </c>
      <c r="I9009" t="s">
        <v>1724</v>
      </c>
      <c r="J9009">
        <v>8</v>
      </c>
      <c r="L9009" s="9" t="s">
        <v>1724</v>
      </c>
      <c r="M9009" s="9" t="s">
        <v>2486</v>
      </c>
      <c r="N9009" t="s">
        <v>94</v>
      </c>
      <c r="O9009" s="12" t="str">
        <f>IFERROR(VLOOKUP(C9009,USADOS!$C:$C,1,0),"OK")</f>
        <v>OK</v>
      </c>
    </row>
    <row r="9010" spans="1:15" hidden="1" x14ac:dyDescent="0.25">
      <c r="A9010" t="s">
        <v>1552</v>
      </c>
      <c r="B9010">
        <v>202002</v>
      </c>
      <c r="C9010" t="s">
        <v>1726</v>
      </c>
      <c r="D9010" t="s">
        <v>1727</v>
      </c>
      <c r="E9010" t="s">
        <v>104</v>
      </c>
      <c r="F9010" t="s">
        <v>104</v>
      </c>
      <c r="G9010" t="s">
        <v>270</v>
      </c>
      <c r="H9010" t="s">
        <v>1724</v>
      </c>
      <c r="I9010" t="s">
        <v>1724</v>
      </c>
      <c r="L9010" s="9" t="s">
        <v>1724</v>
      </c>
      <c r="M9010" s="9" t="s">
        <v>2486</v>
      </c>
      <c r="N9010" t="s">
        <v>94</v>
      </c>
      <c r="O9010" s="12" t="str">
        <f>IFERROR(VLOOKUP(C9010,USADOS!$C:$C,1,0),"OK")</f>
        <v>OK</v>
      </c>
    </row>
    <row r="9011" spans="1:15" hidden="1" x14ac:dyDescent="0.25">
      <c r="A9011" t="s">
        <v>1552</v>
      </c>
      <c r="B9011">
        <v>202003</v>
      </c>
      <c r="C9011" t="s">
        <v>1726</v>
      </c>
      <c r="D9011" t="s">
        <v>1727</v>
      </c>
      <c r="E9011" t="s">
        <v>104</v>
      </c>
      <c r="F9011" t="s">
        <v>104</v>
      </c>
      <c r="G9011" t="s">
        <v>270</v>
      </c>
      <c r="H9011" t="s">
        <v>1724</v>
      </c>
      <c r="I9011" t="s">
        <v>1724</v>
      </c>
      <c r="L9011" s="9" t="s">
        <v>1724</v>
      </c>
      <c r="M9011" s="9" t="s">
        <v>2486</v>
      </c>
      <c r="N9011" t="s">
        <v>94</v>
      </c>
      <c r="O9011" s="12" t="str">
        <f>IFERROR(VLOOKUP(C9011,USADOS!$C:$C,1,0),"OK")</f>
        <v>OK</v>
      </c>
    </row>
    <row r="9012" spans="1:15" hidden="1" x14ac:dyDescent="0.25">
      <c r="A9012" t="s">
        <v>1552</v>
      </c>
      <c r="B9012">
        <v>202004</v>
      </c>
      <c r="C9012" t="s">
        <v>1726</v>
      </c>
      <c r="D9012" t="s">
        <v>1727</v>
      </c>
      <c r="E9012" t="s">
        <v>104</v>
      </c>
      <c r="F9012" t="s">
        <v>104</v>
      </c>
      <c r="G9012" t="s">
        <v>270</v>
      </c>
      <c r="H9012" t="s">
        <v>1724</v>
      </c>
      <c r="I9012" t="s">
        <v>1724</v>
      </c>
      <c r="L9012" s="9" t="s">
        <v>1724</v>
      </c>
      <c r="M9012" s="9" t="s">
        <v>2486</v>
      </c>
      <c r="N9012" t="s">
        <v>94</v>
      </c>
      <c r="O9012" s="12" t="str">
        <f>IFERROR(VLOOKUP(C9012,USADOS!$C:$C,1,0),"OK")</f>
        <v>OK</v>
      </c>
    </row>
    <row r="9013" spans="1:15" hidden="1" x14ac:dyDescent="0.25">
      <c r="A9013" t="s">
        <v>1552</v>
      </c>
      <c r="B9013">
        <v>202005</v>
      </c>
      <c r="C9013" t="s">
        <v>1726</v>
      </c>
      <c r="D9013" t="s">
        <v>1727</v>
      </c>
      <c r="E9013" t="s">
        <v>104</v>
      </c>
      <c r="F9013" t="s">
        <v>104</v>
      </c>
      <c r="G9013" t="s">
        <v>270</v>
      </c>
      <c r="H9013" t="s">
        <v>1724</v>
      </c>
      <c r="I9013" t="s">
        <v>1724</v>
      </c>
      <c r="L9013" s="9" t="s">
        <v>1724</v>
      </c>
      <c r="M9013" s="9" t="s">
        <v>2486</v>
      </c>
      <c r="N9013" t="s">
        <v>94</v>
      </c>
      <c r="O9013" s="12" t="str">
        <f>IFERROR(VLOOKUP(C9013,USADOS!$C:$C,1,0),"OK")</f>
        <v>OK</v>
      </c>
    </row>
    <row r="9014" spans="1:15" hidden="1" x14ac:dyDescent="0.25">
      <c r="A9014" t="s">
        <v>1552</v>
      </c>
      <c r="B9014">
        <v>202006</v>
      </c>
      <c r="C9014" t="s">
        <v>1726</v>
      </c>
      <c r="D9014" t="s">
        <v>1727</v>
      </c>
      <c r="E9014" t="s">
        <v>104</v>
      </c>
      <c r="F9014" t="s">
        <v>104</v>
      </c>
      <c r="G9014" t="s">
        <v>270</v>
      </c>
      <c r="H9014" t="s">
        <v>1724</v>
      </c>
      <c r="I9014" t="s">
        <v>1724</v>
      </c>
      <c r="L9014" s="9" t="s">
        <v>1724</v>
      </c>
      <c r="M9014" s="9" t="s">
        <v>2486</v>
      </c>
      <c r="N9014" t="s">
        <v>94</v>
      </c>
      <c r="O9014" s="12" t="str">
        <f>IFERROR(VLOOKUP(C9014,USADOS!$C:$C,1,0),"OK")</f>
        <v>OK</v>
      </c>
    </row>
    <row r="9015" spans="1:15" hidden="1" x14ac:dyDescent="0.25">
      <c r="A9015" t="s">
        <v>1552</v>
      </c>
      <c r="B9015">
        <v>202009</v>
      </c>
      <c r="C9015" t="s">
        <v>1726</v>
      </c>
      <c r="D9015" t="s">
        <v>1727</v>
      </c>
      <c r="E9015" t="s">
        <v>94</v>
      </c>
      <c r="F9015" t="s">
        <v>94</v>
      </c>
      <c r="G9015" t="s">
        <v>270</v>
      </c>
      <c r="H9015" t="s">
        <v>1724</v>
      </c>
      <c r="I9015" t="s">
        <v>1724</v>
      </c>
      <c r="L9015" s="9" t="s">
        <v>1724</v>
      </c>
      <c r="M9015" s="9" t="s">
        <v>2486</v>
      </c>
      <c r="N9015" t="s">
        <v>94</v>
      </c>
      <c r="O9015" s="12" t="str">
        <f>IFERROR(VLOOKUP(C9015,USADOS!$C:$C,1,0),"OK")</f>
        <v>OK</v>
      </c>
    </row>
    <row r="9016" spans="1:15" hidden="1" x14ac:dyDescent="0.25">
      <c r="A9016" t="s">
        <v>1552</v>
      </c>
      <c r="B9016">
        <v>202010</v>
      </c>
      <c r="C9016" t="s">
        <v>1726</v>
      </c>
      <c r="D9016" t="s">
        <v>1727</v>
      </c>
      <c r="E9016" t="s">
        <v>94</v>
      </c>
      <c r="F9016" t="s">
        <v>94</v>
      </c>
      <c r="G9016" t="s">
        <v>270</v>
      </c>
      <c r="H9016" t="s">
        <v>1724</v>
      </c>
      <c r="I9016" t="s">
        <v>1724</v>
      </c>
      <c r="L9016" s="9" t="s">
        <v>1724</v>
      </c>
      <c r="M9016" s="9" t="s">
        <v>2486</v>
      </c>
      <c r="N9016" t="s">
        <v>94</v>
      </c>
      <c r="O9016" s="12" t="str">
        <f>IFERROR(VLOOKUP(C9016,USADOS!$C:$C,1,0),"OK")</f>
        <v>OK</v>
      </c>
    </row>
    <row r="9017" spans="1:15" hidden="1" x14ac:dyDescent="0.25">
      <c r="A9017" t="s">
        <v>1552</v>
      </c>
      <c r="B9017">
        <v>202011</v>
      </c>
      <c r="C9017" t="s">
        <v>1726</v>
      </c>
      <c r="D9017" t="s">
        <v>1727</v>
      </c>
      <c r="E9017" t="s">
        <v>94</v>
      </c>
      <c r="F9017" t="s">
        <v>94</v>
      </c>
      <c r="G9017" t="s">
        <v>270</v>
      </c>
      <c r="H9017" t="s">
        <v>1724</v>
      </c>
      <c r="I9017" t="s">
        <v>1724</v>
      </c>
      <c r="L9017" s="9" t="s">
        <v>1724</v>
      </c>
      <c r="M9017" s="9" t="s">
        <v>2486</v>
      </c>
      <c r="N9017" t="s">
        <v>94</v>
      </c>
      <c r="O9017" s="12" t="str">
        <f>IFERROR(VLOOKUP(C9017,USADOS!$C:$C,1,0),"OK")</f>
        <v>OK</v>
      </c>
    </row>
    <row r="9018" spans="1:15" hidden="1" x14ac:dyDescent="0.25">
      <c r="A9018" t="s">
        <v>1552</v>
      </c>
      <c r="B9018">
        <v>202012</v>
      </c>
      <c r="C9018" t="s">
        <v>1726</v>
      </c>
      <c r="D9018" t="s">
        <v>1727</v>
      </c>
      <c r="E9018" t="s">
        <v>94</v>
      </c>
      <c r="F9018" t="s">
        <v>94</v>
      </c>
      <c r="G9018" t="s">
        <v>270</v>
      </c>
      <c r="H9018" t="s">
        <v>1724</v>
      </c>
      <c r="I9018" t="s">
        <v>1724</v>
      </c>
      <c r="L9018" s="9" t="s">
        <v>1724</v>
      </c>
      <c r="M9018" s="9" t="s">
        <v>2486</v>
      </c>
      <c r="N9018" t="s">
        <v>94</v>
      </c>
      <c r="O9018" s="12" t="str">
        <f>IFERROR(VLOOKUP(C9018,USADOS!$C:$C,1,0),"OK")</f>
        <v>OK</v>
      </c>
    </row>
    <row r="9019" spans="1:15" hidden="1" x14ac:dyDescent="0.25">
      <c r="A9019" t="s">
        <v>1552</v>
      </c>
      <c r="B9019">
        <v>202101</v>
      </c>
      <c r="C9019" t="s">
        <v>1726</v>
      </c>
      <c r="D9019" t="s">
        <v>1727</v>
      </c>
      <c r="E9019" t="s">
        <v>94</v>
      </c>
      <c r="F9019" t="s">
        <v>94</v>
      </c>
      <c r="G9019" t="s">
        <v>270</v>
      </c>
      <c r="H9019" t="s">
        <v>1724</v>
      </c>
      <c r="I9019" t="s">
        <v>1724</v>
      </c>
      <c r="L9019" s="9" t="s">
        <v>1724</v>
      </c>
      <c r="M9019" s="9" t="s">
        <v>2486</v>
      </c>
      <c r="N9019" t="s">
        <v>94</v>
      </c>
      <c r="O9019" s="12" t="str">
        <f>IFERROR(VLOOKUP(C9019,USADOS!$C:$C,1,0),"OK")</f>
        <v>OK</v>
      </c>
    </row>
    <row r="9020" spans="1:15" hidden="1" x14ac:dyDescent="0.25">
      <c r="A9020" t="s">
        <v>1552</v>
      </c>
      <c r="B9020">
        <v>202102</v>
      </c>
      <c r="C9020" t="s">
        <v>1726</v>
      </c>
      <c r="D9020" t="s">
        <v>1727</v>
      </c>
      <c r="E9020" t="s">
        <v>94</v>
      </c>
      <c r="F9020" t="s">
        <v>94</v>
      </c>
      <c r="G9020" t="s">
        <v>270</v>
      </c>
      <c r="H9020" t="s">
        <v>1724</v>
      </c>
      <c r="I9020" t="s">
        <v>1724</v>
      </c>
      <c r="L9020" s="9" t="s">
        <v>1724</v>
      </c>
      <c r="M9020" s="9" t="s">
        <v>2486</v>
      </c>
      <c r="N9020" t="s">
        <v>94</v>
      </c>
      <c r="O9020" s="12" t="str">
        <f>IFERROR(VLOOKUP(C9020,USADOS!$C:$C,1,0),"OK")</f>
        <v>OK</v>
      </c>
    </row>
    <row r="9021" spans="1:15" hidden="1" x14ac:dyDescent="0.25">
      <c r="A9021" t="s">
        <v>1552</v>
      </c>
      <c r="B9021">
        <v>202103</v>
      </c>
      <c r="C9021" t="s">
        <v>1726</v>
      </c>
      <c r="D9021" t="s">
        <v>1727</v>
      </c>
      <c r="E9021" t="s">
        <v>94</v>
      </c>
      <c r="F9021" t="s">
        <v>94</v>
      </c>
      <c r="G9021" t="s">
        <v>270</v>
      </c>
      <c r="H9021" t="s">
        <v>1724</v>
      </c>
      <c r="I9021" t="s">
        <v>1724</v>
      </c>
      <c r="J9021">
        <v>5</v>
      </c>
      <c r="L9021" s="9" t="s">
        <v>1724</v>
      </c>
      <c r="M9021" s="9" t="s">
        <v>2486</v>
      </c>
      <c r="N9021" t="s">
        <v>94</v>
      </c>
      <c r="O9021" s="12" t="str">
        <f>IFERROR(VLOOKUP(C9021,USADOS!$C:$C,1,0),"OK")</f>
        <v>OK</v>
      </c>
    </row>
    <row r="9022" spans="1:15" hidden="1" x14ac:dyDescent="0.25">
      <c r="A9022" t="s">
        <v>1552</v>
      </c>
      <c r="B9022">
        <v>202104</v>
      </c>
      <c r="C9022" t="s">
        <v>1726</v>
      </c>
      <c r="D9022" t="s">
        <v>1727</v>
      </c>
      <c r="E9022" t="s">
        <v>94</v>
      </c>
      <c r="F9022" t="s">
        <v>94</v>
      </c>
      <c r="G9022" t="s">
        <v>270</v>
      </c>
      <c r="H9022" t="s">
        <v>1724</v>
      </c>
      <c r="I9022" t="s">
        <v>1724</v>
      </c>
      <c r="J9022">
        <v>5</v>
      </c>
      <c r="L9022" s="9" t="s">
        <v>1724</v>
      </c>
      <c r="M9022" s="9" t="s">
        <v>2486</v>
      </c>
      <c r="N9022" t="s">
        <v>94</v>
      </c>
      <c r="O9022" s="12" t="str">
        <f>IFERROR(VLOOKUP(C9022,USADOS!$C:$C,1,0),"OK")</f>
        <v>OK</v>
      </c>
    </row>
    <row r="9023" spans="1:15" hidden="1" x14ac:dyDescent="0.25">
      <c r="A9023" t="s">
        <v>1552</v>
      </c>
      <c r="B9023">
        <v>202105</v>
      </c>
      <c r="C9023" t="s">
        <v>1726</v>
      </c>
      <c r="D9023" t="s">
        <v>1727</v>
      </c>
      <c r="E9023" t="s">
        <v>94</v>
      </c>
      <c r="F9023" t="s">
        <v>94</v>
      </c>
      <c r="G9023" t="s">
        <v>270</v>
      </c>
      <c r="H9023" t="s">
        <v>1724</v>
      </c>
      <c r="I9023" t="s">
        <v>1724</v>
      </c>
      <c r="J9023">
        <v>5</v>
      </c>
      <c r="L9023" s="9" t="s">
        <v>1724</v>
      </c>
      <c r="M9023" s="9" t="s">
        <v>2486</v>
      </c>
      <c r="N9023" t="s">
        <v>94</v>
      </c>
      <c r="O9023" s="12" t="str">
        <f>IFERROR(VLOOKUP(C9023,USADOS!$C:$C,1,0),"OK")</f>
        <v>OK</v>
      </c>
    </row>
    <row r="9024" spans="1:15" hidden="1" x14ac:dyDescent="0.25">
      <c r="A9024" t="s">
        <v>1552</v>
      </c>
      <c r="B9024">
        <v>202106</v>
      </c>
      <c r="C9024" t="s">
        <v>1726</v>
      </c>
      <c r="D9024" t="s">
        <v>1727</v>
      </c>
      <c r="E9024" t="s">
        <v>94</v>
      </c>
      <c r="F9024" t="s">
        <v>94</v>
      </c>
      <c r="G9024" t="s">
        <v>270</v>
      </c>
      <c r="H9024" t="s">
        <v>1724</v>
      </c>
      <c r="I9024" t="s">
        <v>1724</v>
      </c>
      <c r="J9024">
        <v>5</v>
      </c>
      <c r="L9024" s="9" t="s">
        <v>1724</v>
      </c>
      <c r="M9024" s="9" t="s">
        <v>2486</v>
      </c>
      <c r="N9024" t="s">
        <v>94</v>
      </c>
      <c r="O9024" s="12" t="str">
        <f>IFERROR(VLOOKUP(C9024,USADOS!$C:$C,1,0),"OK")</f>
        <v>OK</v>
      </c>
    </row>
    <row r="9025" spans="1:15" hidden="1" x14ac:dyDescent="0.25">
      <c r="A9025" t="s">
        <v>1552</v>
      </c>
      <c r="B9025">
        <v>202008</v>
      </c>
      <c r="C9025" t="s">
        <v>1726</v>
      </c>
      <c r="D9025" t="s">
        <v>1727</v>
      </c>
      <c r="E9025" t="s">
        <v>94</v>
      </c>
      <c r="F9025" t="s">
        <v>94</v>
      </c>
      <c r="G9025" t="s">
        <v>270</v>
      </c>
      <c r="H9025" t="s">
        <v>1724</v>
      </c>
      <c r="I9025" t="s">
        <v>1724</v>
      </c>
      <c r="L9025" s="9" t="s">
        <v>1724</v>
      </c>
      <c r="M9025" s="9" t="s">
        <v>2486</v>
      </c>
      <c r="N9025" t="s">
        <v>94</v>
      </c>
      <c r="O9025" s="12" t="str">
        <f>IFERROR(VLOOKUP(C9025,USADOS!$C:$C,1,0),"OK")</f>
        <v>OK</v>
      </c>
    </row>
    <row r="9026" spans="1:15" hidden="1" x14ac:dyDescent="0.25">
      <c r="A9026" t="s">
        <v>1552</v>
      </c>
      <c r="B9026">
        <v>202007</v>
      </c>
      <c r="C9026" t="s">
        <v>1726</v>
      </c>
      <c r="D9026" t="s">
        <v>1727</v>
      </c>
      <c r="E9026" t="s">
        <v>94</v>
      </c>
      <c r="F9026" t="s">
        <v>94</v>
      </c>
      <c r="G9026" t="s">
        <v>270</v>
      </c>
      <c r="H9026" t="s">
        <v>1724</v>
      </c>
      <c r="I9026" t="s">
        <v>1724</v>
      </c>
      <c r="L9026" s="9" t="s">
        <v>1724</v>
      </c>
      <c r="M9026" s="9" t="s">
        <v>2486</v>
      </c>
      <c r="N9026" t="s">
        <v>94</v>
      </c>
      <c r="O9026" s="12" t="str">
        <f>IFERROR(VLOOKUP(C9026,USADOS!$C:$C,1,0),"OK")</f>
        <v>OK</v>
      </c>
    </row>
    <row r="9027" spans="1:15" hidden="1" x14ac:dyDescent="0.25">
      <c r="A9027" t="s">
        <v>1552</v>
      </c>
      <c r="B9027">
        <v>202301</v>
      </c>
      <c r="C9027" t="s">
        <v>1726</v>
      </c>
      <c r="D9027" t="s">
        <v>1726</v>
      </c>
      <c r="E9027" t="s">
        <v>94</v>
      </c>
      <c r="F9027" t="s">
        <v>94</v>
      </c>
      <c r="G9027" t="s">
        <v>270</v>
      </c>
      <c r="J9027">
        <v>7</v>
      </c>
      <c r="K9027">
        <v>3.5</v>
      </c>
      <c r="L9027" s="9"/>
      <c r="M9027" s="44"/>
      <c r="N9027" t="s">
        <v>94</v>
      </c>
      <c r="O9027" s="12" t="str">
        <f>IFERROR(VLOOKUP(C9027,USADOS!$C:$C,1,0),"OK")</f>
        <v>OK</v>
      </c>
    </row>
    <row r="9028" spans="1:15" hidden="1" x14ac:dyDescent="0.25">
      <c r="A9028" t="s">
        <v>1552</v>
      </c>
      <c r="B9028">
        <v>202302</v>
      </c>
      <c r="C9028" t="s">
        <v>1726</v>
      </c>
      <c r="D9028" t="s">
        <v>1726</v>
      </c>
      <c r="E9028" t="s">
        <v>94</v>
      </c>
      <c r="F9028" t="s">
        <v>94</v>
      </c>
      <c r="G9028" t="s">
        <v>270</v>
      </c>
      <c r="J9028">
        <v>7</v>
      </c>
      <c r="K9028">
        <v>3.5</v>
      </c>
      <c r="L9028" s="9"/>
      <c r="M9028" s="44"/>
      <c r="N9028" t="s">
        <v>94</v>
      </c>
      <c r="O9028" s="12" t="str">
        <f>IFERROR(VLOOKUP(C9028,USADOS!$C:$C,1,0),"OK")</f>
        <v>OK</v>
      </c>
    </row>
    <row r="9029" spans="1:15" hidden="1" x14ac:dyDescent="0.25">
      <c r="A9029" t="s">
        <v>1552</v>
      </c>
      <c r="B9029">
        <v>202303</v>
      </c>
      <c r="C9029" t="s">
        <v>1726</v>
      </c>
      <c r="D9029" t="s">
        <v>1726</v>
      </c>
      <c r="E9029" t="s">
        <v>94</v>
      </c>
      <c r="F9029" t="s">
        <v>94</v>
      </c>
      <c r="G9029" t="s">
        <v>270</v>
      </c>
      <c r="J9029">
        <v>7</v>
      </c>
      <c r="K9029">
        <v>3.5</v>
      </c>
      <c r="L9029" s="9"/>
      <c r="M9029" s="44"/>
      <c r="N9029" t="s">
        <v>94</v>
      </c>
      <c r="O9029" s="12" t="str">
        <f>IFERROR(VLOOKUP(C9029,USADOS!$C:$C,1,0),"OK")</f>
        <v>OK</v>
      </c>
    </row>
    <row r="9030" spans="1:15" hidden="1" x14ac:dyDescent="0.25">
      <c r="A9030" t="s">
        <v>1552</v>
      </c>
      <c r="B9030">
        <v>202304</v>
      </c>
      <c r="C9030" t="s">
        <v>1726</v>
      </c>
      <c r="D9030" t="s">
        <v>1726</v>
      </c>
      <c r="E9030" t="s">
        <v>94</v>
      </c>
      <c r="F9030" t="s">
        <v>94</v>
      </c>
      <c r="G9030" t="s">
        <v>270</v>
      </c>
      <c r="J9030">
        <v>7</v>
      </c>
      <c r="K9030">
        <v>3.5</v>
      </c>
      <c r="L9030" s="9"/>
      <c r="M9030" s="44"/>
      <c r="N9030" t="s">
        <v>94</v>
      </c>
      <c r="O9030" s="12" t="str">
        <f>IFERROR(VLOOKUP(C9030,USADOS!$C:$C,1,0),"OK")</f>
        <v>OK</v>
      </c>
    </row>
    <row r="9031" spans="1:15" hidden="1" x14ac:dyDescent="0.25">
      <c r="A9031" t="s">
        <v>1552</v>
      </c>
      <c r="B9031">
        <v>202305</v>
      </c>
      <c r="C9031" t="s">
        <v>1726</v>
      </c>
      <c r="D9031" t="s">
        <v>1726</v>
      </c>
      <c r="E9031" t="s">
        <v>94</v>
      </c>
      <c r="F9031" t="s">
        <v>94</v>
      </c>
      <c r="G9031" t="s">
        <v>270</v>
      </c>
      <c r="J9031">
        <v>7</v>
      </c>
      <c r="K9031">
        <v>3.5</v>
      </c>
      <c r="L9031" s="9"/>
      <c r="M9031" s="44"/>
      <c r="N9031" t="s">
        <v>94</v>
      </c>
      <c r="O9031" s="12" t="str">
        <f>IFERROR(VLOOKUP(C9031,USADOS!$C:$C,1,0),"OK")</f>
        <v>OK</v>
      </c>
    </row>
    <row r="9032" spans="1:15" hidden="1" x14ac:dyDescent="0.25">
      <c r="A9032" t="s">
        <v>1552</v>
      </c>
      <c r="B9032">
        <v>202306</v>
      </c>
      <c r="C9032" t="s">
        <v>1726</v>
      </c>
      <c r="D9032" t="s">
        <v>1726</v>
      </c>
      <c r="E9032" t="s">
        <v>94</v>
      </c>
      <c r="F9032" t="s">
        <v>94</v>
      </c>
      <c r="G9032" t="s">
        <v>270</v>
      </c>
      <c r="J9032">
        <v>7</v>
      </c>
      <c r="K9032">
        <v>3.5</v>
      </c>
      <c r="L9032" s="9"/>
      <c r="M9032" s="44"/>
      <c r="N9032" t="s">
        <v>94</v>
      </c>
      <c r="O9032" s="12" t="str">
        <f>IFERROR(VLOOKUP(C9032,USADOS!$C:$C,1,0),"OK")</f>
        <v>OK</v>
      </c>
    </row>
    <row r="9033" spans="1:15" hidden="1" x14ac:dyDescent="0.25">
      <c r="A9033" t="s">
        <v>1552</v>
      </c>
      <c r="B9033">
        <v>202307</v>
      </c>
      <c r="C9033" t="s">
        <v>1726</v>
      </c>
      <c r="D9033" t="s">
        <v>1726</v>
      </c>
      <c r="E9033" t="s">
        <v>94</v>
      </c>
      <c r="F9033" t="s">
        <v>94</v>
      </c>
      <c r="G9033" t="s">
        <v>270</v>
      </c>
      <c r="J9033">
        <v>7</v>
      </c>
      <c r="K9033">
        <v>3.5</v>
      </c>
      <c r="L9033" s="9"/>
      <c r="M9033" s="44"/>
      <c r="N9033" t="s">
        <v>94</v>
      </c>
      <c r="O9033" s="12" t="str">
        <f>IFERROR(VLOOKUP(C9033,USADOS!$C:$C,1,0),"OK")</f>
        <v>OK</v>
      </c>
    </row>
    <row r="9034" spans="1:15" hidden="1" x14ac:dyDescent="0.25">
      <c r="A9034" t="s">
        <v>1552</v>
      </c>
      <c r="B9034">
        <v>202308</v>
      </c>
      <c r="C9034" t="s">
        <v>1726</v>
      </c>
      <c r="D9034" t="s">
        <v>1726</v>
      </c>
      <c r="E9034" t="s">
        <v>94</v>
      </c>
      <c r="F9034" t="s">
        <v>94</v>
      </c>
      <c r="G9034" t="s">
        <v>270</v>
      </c>
      <c r="J9034">
        <v>7</v>
      </c>
      <c r="K9034">
        <v>3.5</v>
      </c>
      <c r="L9034" s="9"/>
      <c r="M9034" s="44"/>
      <c r="N9034" t="s">
        <v>94</v>
      </c>
      <c r="O9034" s="12" t="str">
        <f>IFERROR(VLOOKUP(C9034,USADOS!$C:$C,1,0),"OK")</f>
        <v>OK</v>
      </c>
    </row>
    <row r="9035" spans="1:15" hidden="1" x14ac:dyDescent="0.25">
      <c r="A9035" t="s">
        <v>1552</v>
      </c>
      <c r="B9035">
        <v>202309</v>
      </c>
      <c r="C9035" t="s">
        <v>1726</v>
      </c>
      <c r="D9035" t="s">
        <v>1726</v>
      </c>
      <c r="E9035" t="s">
        <v>94</v>
      </c>
      <c r="F9035" t="s">
        <v>94</v>
      </c>
      <c r="G9035" t="s">
        <v>270</v>
      </c>
      <c r="J9035">
        <v>7</v>
      </c>
      <c r="K9035">
        <v>3.5</v>
      </c>
      <c r="L9035" s="9"/>
      <c r="M9035" s="44"/>
      <c r="N9035" t="s">
        <v>94</v>
      </c>
      <c r="O9035" s="12" t="str">
        <f>IFERROR(VLOOKUP(C9035,USADOS!$C:$C,1,0),"OK")</f>
        <v>OK</v>
      </c>
    </row>
    <row r="9036" spans="1:15" hidden="1" x14ac:dyDescent="0.25">
      <c r="A9036" t="s">
        <v>1552</v>
      </c>
      <c r="B9036">
        <v>202310</v>
      </c>
      <c r="C9036" t="s">
        <v>1726</v>
      </c>
      <c r="D9036" t="s">
        <v>1726</v>
      </c>
      <c r="E9036" t="s">
        <v>94</v>
      </c>
      <c r="F9036" t="s">
        <v>94</v>
      </c>
      <c r="G9036" t="s">
        <v>270</v>
      </c>
      <c r="J9036">
        <v>7</v>
      </c>
      <c r="K9036">
        <v>3.5</v>
      </c>
      <c r="L9036" s="9"/>
      <c r="M9036" s="44"/>
      <c r="N9036" t="s">
        <v>94</v>
      </c>
      <c r="O9036" s="12" t="str">
        <f>IFERROR(VLOOKUP(C9036,USADOS!$C:$C,1,0),"OK")</f>
        <v>OK</v>
      </c>
    </row>
    <row r="9037" spans="1:15" hidden="1" x14ac:dyDescent="0.25">
      <c r="A9037" t="s">
        <v>1552</v>
      </c>
      <c r="B9037">
        <v>202103</v>
      </c>
      <c r="C9037" t="s">
        <v>2745</v>
      </c>
      <c r="D9037" t="s">
        <v>2746</v>
      </c>
      <c r="E9037" t="s">
        <v>1778</v>
      </c>
      <c r="F9037" t="s">
        <v>1778</v>
      </c>
      <c r="G9037" t="s">
        <v>270</v>
      </c>
      <c r="H9037" t="s">
        <v>2776</v>
      </c>
      <c r="I9037" t="s">
        <v>2776</v>
      </c>
      <c r="J9037">
        <v>4</v>
      </c>
      <c r="K9037">
        <v>3.5</v>
      </c>
      <c r="L9037" t="s">
        <v>2776</v>
      </c>
      <c r="M9037" s="44" t="s">
        <v>2954</v>
      </c>
      <c r="N9037" t="s">
        <v>1778</v>
      </c>
      <c r="O9037" s="12" t="str">
        <f>IFERROR(VLOOKUP(C9037,USADOS!$C:$C,1,0),"OK")</f>
        <v>OK</v>
      </c>
    </row>
    <row r="9038" spans="1:15" hidden="1" x14ac:dyDescent="0.25">
      <c r="A9038" t="s">
        <v>1552</v>
      </c>
      <c r="B9038">
        <v>202104</v>
      </c>
      <c r="C9038" t="s">
        <v>2745</v>
      </c>
      <c r="D9038" t="s">
        <v>2746</v>
      </c>
      <c r="E9038" t="s">
        <v>1778</v>
      </c>
      <c r="F9038" t="s">
        <v>1778</v>
      </c>
      <c r="G9038" t="s">
        <v>270</v>
      </c>
      <c r="H9038" t="s">
        <v>2776</v>
      </c>
      <c r="I9038" t="s">
        <v>2776</v>
      </c>
      <c r="J9038">
        <v>4</v>
      </c>
      <c r="K9038">
        <v>3.5</v>
      </c>
      <c r="L9038" t="s">
        <v>2776</v>
      </c>
      <c r="M9038" s="44" t="s">
        <v>2954</v>
      </c>
      <c r="N9038" t="s">
        <v>1778</v>
      </c>
      <c r="O9038" s="12" t="str">
        <f>IFERROR(VLOOKUP(C9038,USADOS!$C:$C,1,0),"OK")</f>
        <v>OK</v>
      </c>
    </row>
    <row r="9039" spans="1:15" hidden="1" x14ac:dyDescent="0.25">
      <c r="A9039" t="s">
        <v>1552</v>
      </c>
      <c r="B9039">
        <v>202105</v>
      </c>
      <c r="C9039" t="s">
        <v>2745</v>
      </c>
      <c r="D9039" t="s">
        <v>2746</v>
      </c>
      <c r="E9039" t="s">
        <v>1778</v>
      </c>
      <c r="F9039" t="s">
        <v>1778</v>
      </c>
      <c r="G9039" t="s">
        <v>270</v>
      </c>
      <c r="H9039" t="s">
        <v>2776</v>
      </c>
      <c r="I9039" t="s">
        <v>2776</v>
      </c>
      <c r="J9039">
        <v>4</v>
      </c>
      <c r="K9039">
        <v>3.5</v>
      </c>
      <c r="L9039" t="s">
        <v>2776</v>
      </c>
      <c r="M9039" s="44" t="s">
        <v>2954</v>
      </c>
      <c r="N9039" t="s">
        <v>1778</v>
      </c>
      <c r="O9039" s="12" t="str">
        <f>IFERROR(VLOOKUP(C9039,USADOS!$C:$C,1,0),"OK")</f>
        <v>OK</v>
      </c>
    </row>
    <row r="9040" spans="1:15" hidden="1" x14ac:dyDescent="0.25">
      <c r="A9040" t="s">
        <v>1552</v>
      </c>
      <c r="B9040">
        <v>202106</v>
      </c>
      <c r="C9040" t="s">
        <v>2745</v>
      </c>
      <c r="D9040" t="s">
        <v>2746</v>
      </c>
      <c r="E9040" t="s">
        <v>1778</v>
      </c>
      <c r="F9040" t="s">
        <v>1778</v>
      </c>
      <c r="G9040" t="s">
        <v>270</v>
      </c>
      <c r="H9040" t="s">
        <v>2776</v>
      </c>
      <c r="I9040" t="s">
        <v>2776</v>
      </c>
      <c r="J9040">
        <v>4</v>
      </c>
      <c r="K9040">
        <v>3.5</v>
      </c>
      <c r="L9040" t="s">
        <v>2776</v>
      </c>
      <c r="M9040" s="44" t="s">
        <v>2954</v>
      </c>
      <c r="N9040" t="s">
        <v>1778</v>
      </c>
      <c r="O9040" s="12" t="str">
        <f>IFERROR(VLOOKUP(C9040,USADOS!$C:$C,1,0),"OK")</f>
        <v>OK</v>
      </c>
    </row>
    <row r="9041" spans="1:15" hidden="1" x14ac:dyDescent="0.25">
      <c r="A9041" t="s">
        <v>1552</v>
      </c>
      <c r="B9041">
        <v>202107</v>
      </c>
      <c r="C9041" t="s">
        <v>2745</v>
      </c>
      <c r="D9041" t="s">
        <v>2746</v>
      </c>
      <c r="E9041" t="s">
        <v>1778</v>
      </c>
      <c r="F9041" t="s">
        <v>1778</v>
      </c>
      <c r="G9041" t="s">
        <v>270</v>
      </c>
      <c r="H9041" t="s">
        <v>2776</v>
      </c>
      <c r="I9041" t="s">
        <v>2776</v>
      </c>
      <c r="J9041">
        <v>4</v>
      </c>
      <c r="K9041">
        <v>3.5</v>
      </c>
      <c r="L9041" t="s">
        <v>2776</v>
      </c>
      <c r="M9041" s="44" t="s">
        <v>2954</v>
      </c>
      <c r="N9041" t="s">
        <v>1778</v>
      </c>
      <c r="O9041" s="12" t="str">
        <f>IFERROR(VLOOKUP(C9041,USADOS!$C:$C,1,0),"OK")</f>
        <v>OK</v>
      </c>
    </row>
    <row r="9042" spans="1:15" hidden="1" x14ac:dyDescent="0.25">
      <c r="A9042" t="s">
        <v>1552</v>
      </c>
      <c r="B9042">
        <v>202108</v>
      </c>
      <c r="C9042" t="s">
        <v>2745</v>
      </c>
      <c r="D9042" t="s">
        <v>2746</v>
      </c>
      <c r="E9042" t="s">
        <v>1778</v>
      </c>
      <c r="F9042" t="s">
        <v>1778</v>
      </c>
      <c r="G9042" t="s">
        <v>270</v>
      </c>
      <c r="H9042" t="s">
        <v>2776</v>
      </c>
      <c r="I9042" t="s">
        <v>2776</v>
      </c>
      <c r="J9042">
        <v>4</v>
      </c>
      <c r="K9042">
        <v>3.5</v>
      </c>
      <c r="L9042" t="s">
        <v>2776</v>
      </c>
      <c r="M9042" s="44" t="s">
        <v>2954</v>
      </c>
      <c r="N9042" t="s">
        <v>1778</v>
      </c>
      <c r="O9042" s="12" t="str">
        <f>IFERROR(VLOOKUP(C9042,USADOS!$C:$C,1,0),"OK")</f>
        <v>OK</v>
      </c>
    </row>
    <row r="9043" spans="1:15" hidden="1" x14ac:dyDescent="0.25">
      <c r="A9043" t="s">
        <v>1552</v>
      </c>
      <c r="B9043">
        <v>202109</v>
      </c>
      <c r="C9043" t="s">
        <v>2745</v>
      </c>
      <c r="D9043" t="s">
        <v>2746</v>
      </c>
      <c r="E9043" t="s">
        <v>1778</v>
      </c>
      <c r="F9043" t="s">
        <v>1778</v>
      </c>
      <c r="G9043" t="s">
        <v>270</v>
      </c>
      <c r="H9043" t="s">
        <v>2776</v>
      </c>
      <c r="I9043" t="s">
        <v>2776</v>
      </c>
      <c r="J9043">
        <v>4</v>
      </c>
      <c r="K9043">
        <v>3.5</v>
      </c>
      <c r="L9043" t="s">
        <v>2776</v>
      </c>
      <c r="M9043" s="44" t="s">
        <v>2954</v>
      </c>
      <c r="N9043" t="s">
        <v>1778</v>
      </c>
      <c r="O9043" s="12" t="str">
        <f>IFERROR(VLOOKUP(C9043,USADOS!$C:$C,1,0),"OK")</f>
        <v>OK</v>
      </c>
    </row>
    <row r="9044" spans="1:15" hidden="1" x14ac:dyDescent="0.25">
      <c r="A9044" t="s">
        <v>1552</v>
      </c>
      <c r="B9044">
        <v>202110</v>
      </c>
      <c r="C9044" t="s">
        <v>2745</v>
      </c>
      <c r="D9044" t="s">
        <v>2746</v>
      </c>
      <c r="E9044" t="s">
        <v>1778</v>
      </c>
      <c r="F9044" t="s">
        <v>1778</v>
      </c>
      <c r="G9044" t="s">
        <v>270</v>
      </c>
      <c r="H9044" t="s">
        <v>2776</v>
      </c>
      <c r="I9044" t="s">
        <v>2776</v>
      </c>
      <c r="J9044">
        <v>4</v>
      </c>
      <c r="K9044">
        <v>3.5</v>
      </c>
      <c r="L9044" t="s">
        <v>2776</v>
      </c>
      <c r="M9044" s="44" t="s">
        <v>2954</v>
      </c>
      <c r="N9044" t="s">
        <v>1778</v>
      </c>
      <c r="O9044" s="12" t="str">
        <f>IFERROR(VLOOKUP(C9044,USADOS!$C:$C,1,0),"OK")</f>
        <v>OK</v>
      </c>
    </row>
    <row r="9045" spans="1:15" hidden="1" x14ac:dyDescent="0.25">
      <c r="A9045" t="s">
        <v>1552</v>
      </c>
      <c r="B9045">
        <v>202111</v>
      </c>
      <c r="C9045" t="s">
        <v>2745</v>
      </c>
      <c r="D9045" t="s">
        <v>2746</v>
      </c>
      <c r="E9045" t="s">
        <v>1778</v>
      </c>
      <c r="F9045" t="s">
        <v>1778</v>
      </c>
      <c r="G9045" t="s">
        <v>270</v>
      </c>
      <c r="H9045" t="s">
        <v>2776</v>
      </c>
      <c r="I9045" t="s">
        <v>2776</v>
      </c>
      <c r="J9045">
        <v>4</v>
      </c>
      <c r="K9045">
        <v>3.5</v>
      </c>
      <c r="L9045" t="s">
        <v>2776</v>
      </c>
      <c r="M9045" s="44" t="s">
        <v>2954</v>
      </c>
      <c r="N9045" t="s">
        <v>1778</v>
      </c>
      <c r="O9045" s="12" t="str">
        <f>IFERROR(VLOOKUP(C9045,USADOS!$C:$C,1,0),"OK")</f>
        <v>OK</v>
      </c>
    </row>
    <row r="9046" spans="1:15" hidden="1" x14ac:dyDescent="0.25">
      <c r="A9046" t="s">
        <v>1552</v>
      </c>
      <c r="B9046">
        <v>202112</v>
      </c>
      <c r="C9046" t="s">
        <v>2745</v>
      </c>
      <c r="D9046" t="s">
        <v>2746</v>
      </c>
      <c r="E9046" t="s">
        <v>1778</v>
      </c>
      <c r="F9046" t="s">
        <v>1778</v>
      </c>
      <c r="G9046" t="s">
        <v>270</v>
      </c>
      <c r="H9046" t="s">
        <v>2776</v>
      </c>
      <c r="I9046" t="s">
        <v>2776</v>
      </c>
      <c r="J9046">
        <v>4</v>
      </c>
      <c r="K9046">
        <v>3.5</v>
      </c>
      <c r="L9046" t="s">
        <v>2776</v>
      </c>
      <c r="M9046" s="44" t="s">
        <v>2954</v>
      </c>
      <c r="N9046" t="s">
        <v>1778</v>
      </c>
      <c r="O9046" s="12" t="str">
        <f>IFERROR(VLOOKUP(C9046,USADOS!$C:$C,1,0),"OK")</f>
        <v>OK</v>
      </c>
    </row>
    <row r="9047" spans="1:15" hidden="1" x14ac:dyDescent="0.25">
      <c r="A9047" t="s">
        <v>1552</v>
      </c>
      <c r="B9047">
        <v>202201</v>
      </c>
      <c r="C9047" t="s">
        <v>2745</v>
      </c>
      <c r="D9047" t="s">
        <v>2746</v>
      </c>
      <c r="E9047" t="s">
        <v>1778</v>
      </c>
      <c r="F9047" t="s">
        <v>1778</v>
      </c>
      <c r="G9047" t="s">
        <v>270</v>
      </c>
      <c r="H9047" t="s">
        <v>2776</v>
      </c>
      <c r="I9047" t="s">
        <v>2776</v>
      </c>
      <c r="J9047">
        <v>4</v>
      </c>
      <c r="K9047">
        <v>3.5</v>
      </c>
      <c r="L9047" t="s">
        <v>2776</v>
      </c>
      <c r="M9047" s="44" t="s">
        <v>2954</v>
      </c>
      <c r="N9047" t="s">
        <v>1778</v>
      </c>
      <c r="O9047" s="12" t="str">
        <f>IFERROR(VLOOKUP(C9047,USADOS!$C:$C,1,0),"OK")</f>
        <v>OK</v>
      </c>
    </row>
    <row r="9048" spans="1:15" hidden="1" x14ac:dyDescent="0.25">
      <c r="A9048" t="s">
        <v>1552</v>
      </c>
      <c r="B9048">
        <v>202202</v>
      </c>
      <c r="C9048" t="s">
        <v>2745</v>
      </c>
      <c r="D9048" t="s">
        <v>2746</v>
      </c>
      <c r="E9048" t="s">
        <v>1778</v>
      </c>
      <c r="F9048" t="s">
        <v>1778</v>
      </c>
      <c r="G9048" t="s">
        <v>270</v>
      </c>
      <c r="H9048" t="s">
        <v>2776</v>
      </c>
      <c r="I9048" t="s">
        <v>2776</v>
      </c>
      <c r="J9048">
        <v>4</v>
      </c>
      <c r="K9048">
        <v>3.5</v>
      </c>
      <c r="L9048" t="s">
        <v>2776</v>
      </c>
      <c r="M9048" s="44" t="s">
        <v>2954</v>
      </c>
      <c r="N9048" t="s">
        <v>1778</v>
      </c>
      <c r="O9048" s="12" t="str">
        <f>IFERROR(VLOOKUP(C9048,USADOS!$C:$C,1,0),"OK")</f>
        <v>OK</v>
      </c>
    </row>
    <row r="9049" spans="1:15" hidden="1" x14ac:dyDescent="0.25">
      <c r="A9049" t="s">
        <v>1552</v>
      </c>
      <c r="B9049">
        <v>202203</v>
      </c>
      <c r="C9049" t="s">
        <v>2745</v>
      </c>
      <c r="D9049" t="s">
        <v>2746</v>
      </c>
      <c r="E9049" t="s">
        <v>1778</v>
      </c>
      <c r="F9049" t="s">
        <v>1778</v>
      </c>
      <c r="G9049" t="s">
        <v>270</v>
      </c>
      <c r="H9049" t="s">
        <v>2776</v>
      </c>
      <c r="I9049" t="s">
        <v>2776</v>
      </c>
      <c r="J9049">
        <v>4</v>
      </c>
      <c r="K9049">
        <v>3.5</v>
      </c>
      <c r="L9049" t="s">
        <v>2776</v>
      </c>
      <c r="M9049" s="44" t="s">
        <v>2954</v>
      </c>
      <c r="N9049" t="s">
        <v>1778</v>
      </c>
      <c r="O9049" s="12" t="str">
        <f>IFERROR(VLOOKUP(C9049,USADOS!$C:$C,1,0),"OK")</f>
        <v>OK</v>
      </c>
    </row>
    <row r="9050" spans="1:15" hidden="1" x14ac:dyDescent="0.25">
      <c r="A9050" t="s">
        <v>1552</v>
      </c>
      <c r="B9050">
        <v>202204</v>
      </c>
      <c r="C9050" t="s">
        <v>2745</v>
      </c>
      <c r="D9050" t="s">
        <v>2746</v>
      </c>
      <c r="E9050" t="s">
        <v>1778</v>
      </c>
      <c r="F9050" t="s">
        <v>1778</v>
      </c>
      <c r="G9050" t="s">
        <v>270</v>
      </c>
      <c r="H9050" t="s">
        <v>2776</v>
      </c>
      <c r="I9050" t="s">
        <v>2776</v>
      </c>
      <c r="J9050">
        <v>4</v>
      </c>
      <c r="K9050">
        <v>3.5</v>
      </c>
      <c r="L9050" t="s">
        <v>2776</v>
      </c>
      <c r="M9050" s="44" t="s">
        <v>2954</v>
      </c>
      <c r="N9050" t="s">
        <v>1778</v>
      </c>
      <c r="O9050" s="12" t="str">
        <f>IFERROR(VLOOKUP(C9050,USADOS!$C:$C,1,0),"OK")</f>
        <v>OK</v>
      </c>
    </row>
    <row r="9051" spans="1:15" hidden="1" x14ac:dyDescent="0.25">
      <c r="A9051" t="s">
        <v>1552</v>
      </c>
      <c r="B9051">
        <v>202205</v>
      </c>
      <c r="C9051" t="s">
        <v>2745</v>
      </c>
      <c r="D9051" t="s">
        <v>2746</v>
      </c>
      <c r="E9051" t="s">
        <v>1778</v>
      </c>
      <c r="F9051" t="s">
        <v>1778</v>
      </c>
      <c r="G9051" t="s">
        <v>270</v>
      </c>
      <c r="H9051" t="s">
        <v>2776</v>
      </c>
      <c r="I9051" t="s">
        <v>2776</v>
      </c>
      <c r="J9051">
        <v>4</v>
      </c>
      <c r="K9051">
        <v>3.5</v>
      </c>
      <c r="L9051" t="s">
        <v>2776</v>
      </c>
      <c r="M9051" s="44" t="s">
        <v>2954</v>
      </c>
      <c r="N9051" t="s">
        <v>1778</v>
      </c>
      <c r="O9051" s="12" t="str">
        <f>IFERROR(VLOOKUP(C9051,USADOS!$C:$C,1,0),"OK")</f>
        <v>OK</v>
      </c>
    </row>
    <row r="9052" spans="1:15" hidden="1" x14ac:dyDescent="0.25">
      <c r="A9052" t="s">
        <v>1552</v>
      </c>
      <c r="B9052">
        <v>202206</v>
      </c>
      <c r="C9052" t="s">
        <v>2745</v>
      </c>
      <c r="D9052" t="s">
        <v>2746</v>
      </c>
      <c r="E9052" t="s">
        <v>1778</v>
      </c>
      <c r="F9052" t="s">
        <v>1778</v>
      </c>
      <c r="G9052" t="s">
        <v>270</v>
      </c>
      <c r="H9052" t="s">
        <v>2776</v>
      </c>
      <c r="I9052" t="s">
        <v>2776</v>
      </c>
      <c r="J9052">
        <v>4</v>
      </c>
      <c r="K9052">
        <v>3.5</v>
      </c>
      <c r="L9052" t="s">
        <v>2776</v>
      </c>
      <c r="M9052" s="44" t="s">
        <v>2954</v>
      </c>
      <c r="N9052" t="s">
        <v>1778</v>
      </c>
      <c r="O9052" s="12" t="str">
        <f>IFERROR(VLOOKUP(C9052,USADOS!$C:$C,1,0),"OK")</f>
        <v>OK</v>
      </c>
    </row>
    <row r="9053" spans="1:15" hidden="1" x14ac:dyDescent="0.25">
      <c r="A9053" t="s">
        <v>1552</v>
      </c>
      <c r="B9053">
        <v>202207</v>
      </c>
      <c r="C9053" t="s">
        <v>2745</v>
      </c>
      <c r="D9053" t="s">
        <v>2746</v>
      </c>
      <c r="E9053" t="s">
        <v>1778</v>
      </c>
      <c r="F9053" t="s">
        <v>1778</v>
      </c>
      <c r="G9053" t="s">
        <v>270</v>
      </c>
      <c r="H9053" t="s">
        <v>2776</v>
      </c>
      <c r="I9053" t="s">
        <v>2776</v>
      </c>
      <c r="J9053">
        <v>4</v>
      </c>
      <c r="K9053">
        <v>3.5</v>
      </c>
      <c r="L9053" t="s">
        <v>2776</v>
      </c>
      <c r="M9053" s="44" t="s">
        <v>2954</v>
      </c>
      <c r="N9053" t="s">
        <v>1778</v>
      </c>
      <c r="O9053" s="12" t="str">
        <f>IFERROR(VLOOKUP(C9053,USADOS!$C:$C,1,0),"OK")</f>
        <v>OK</v>
      </c>
    </row>
    <row r="9054" spans="1:15" hidden="1" x14ac:dyDescent="0.25">
      <c r="A9054" t="s">
        <v>1552</v>
      </c>
      <c r="B9054">
        <v>202103</v>
      </c>
      <c r="C9054" t="s">
        <v>2744</v>
      </c>
      <c r="D9054" t="s">
        <v>2746</v>
      </c>
      <c r="E9054" t="s">
        <v>1778</v>
      </c>
      <c r="F9054" t="s">
        <v>1778</v>
      </c>
      <c r="G9054" t="s">
        <v>270</v>
      </c>
      <c r="H9054" t="s">
        <v>2776</v>
      </c>
      <c r="I9054" t="s">
        <v>2776</v>
      </c>
      <c r="J9054">
        <v>4</v>
      </c>
      <c r="L9054" t="s">
        <v>2776</v>
      </c>
      <c r="M9054" s="44" t="s">
        <v>2954</v>
      </c>
      <c r="N9054" t="s">
        <v>1778</v>
      </c>
      <c r="O9054" s="12" t="str">
        <f>IFERROR(VLOOKUP(C9054,USADOS!$C:$C,1,0),"OK")</f>
        <v>OK</v>
      </c>
    </row>
    <row r="9055" spans="1:15" hidden="1" x14ac:dyDescent="0.25">
      <c r="A9055" t="s">
        <v>1552</v>
      </c>
      <c r="B9055">
        <v>202104</v>
      </c>
      <c r="C9055" t="s">
        <v>2744</v>
      </c>
      <c r="D9055" t="s">
        <v>2746</v>
      </c>
      <c r="E9055" t="s">
        <v>1778</v>
      </c>
      <c r="F9055" t="s">
        <v>1778</v>
      </c>
      <c r="G9055" t="s">
        <v>270</v>
      </c>
      <c r="H9055" t="s">
        <v>2776</v>
      </c>
      <c r="I9055" t="s">
        <v>2776</v>
      </c>
      <c r="J9055">
        <v>4</v>
      </c>
      <c r="L9055" t="s">
        <v>2776</v>
      </c>
      <c r="M9055" s="44" t="s">
        <v>2954</v>
      </c>
      <c r="N9055" t="s">
        <v>1778</v>
      </c>
      <c r="O9055" s="12" t="str">
        <f>IFERROR(VLOOKUP(C9055,USADOS!$C:$C,1,0),"OK")</f>
        <v>OK</v>
      </c>
    </row>
    <row r="9056" spans="1:15" hidden="1" x14ac:dyDescent="0.25">
      <c r="A9056" t="s">
        <v>1552</v>
      </c>
      <c r="B9056">
        <v>202105</v>
      </c>
      <c r="C9056" t="s">
        <v>2744</v>
      </c>
      <c r="D9056" t="s">
        <v>2746</v>
      </c>
      <c r="E9056" t="s">
        <v>1778</v>
      </c>
      <c r="F9056" t="s">
        <v>1778</v>
      </c>
      <c r="G9056" t="s">
        <v>270</v>
      </c>
      <c r="H9056" t="s">
        <v>2776</v>
      </c>
      <c r="I9056" t="s">
        <v>2776</v>
      </c>
      <c r="J9056">
        <v>4</v>
      </c>
      <c r="L9056" t="s">
        <v>2776</v>
      </c>
      <c r="M9056" s="44" t="s">
        <v>2954</v>
      </c>
      <c r="N9056" t="s">
        <v>1778</v>
      </c>
      <c r="O9056" s="12" t="str">
        <f>IFERROR(VLOOKUP(C9056,USADOS!$C:$C,1,0),"OK")</f>
        <v>OK</v>
      </c>
    </row>
    <row r="9057" spans="1:15" hidden="1" x14ac:dyDescent="0.25">
      <c r="A9057" t="s">
        <v>1552</v>
      </c>
      <c r="B9057">
        <v>202106</v>
      </c>
      <c r="C9057" t="s">
        <v>2744</v>
      </c>
      <c r="D9057" t="s">
        <v>2746</v>
      </c>
      <c r="E9057" t="s">
        <v>1778</v>
      </c>
      <c r="F9057" t="s">
        <v>1778</v>
      </c>
      <c r="G9057" t="s">
        <v>270</v>
      </c>
      <c r="H9057" t="s">
        <v>2776</v>
      </c>
      <c r="I9057" t="s">
        <v>2776</v>
      </c>
      <c r="J9057">
        <v>4</v>
      </c>
      <c r="L9057" t="s">
        <v>2776</v>
      </c>
      <c r="M9057" s="44" t="s">
        <v>2954</v>
      </c>
      <c r="N9057" t="s">
        <v>1778</v>
      </c>
      <c r="O9057" s="12" t="str">
        <f>IFERROR(VLOOKUP(C9057,USADOS!$C:$C,1,0),"OK")</f>
        <v>OK</v>
      </c>
    </row>
    <row r="9058" spans="1:15" hidden="1" x14ac:dyDescent="0.25">
      <c r="A9058" t="s">
        <v>1552</v>
      </c>
      <c r="B9058">
        <v>202107</v>
      </c>
      <c r="C9058" t="s">
        <v>2744</v>
      </c>
      <c r="D9058" t="s">
        <v>2746</v>
      </c>
      <c r="E9058" t="s">
        <v>1778</v>
      </c>
      <c r="F9058" t="s">
        <v>1778</v>
      </c>
      <c r="G9058" t="s">
        <v>270</v>
      </c>
      <c r="H9058" t="s">
        <v>2776</v>
      </c>
      <c r="I9058" t="s">
        <v>2776</v>
      </c>
      <c r="J9058">
        <v>4</v>
      </c>
      <c r="L9058" t="s">
        <v>2776</v>
      </c>
      <c r="M9058" s="44" t="s">
        <v>2954</v>
      </c>
      <c r="N9058" t="s">
        <v>1778</v>
      </c>
      <c r="O9058" s="12" t="str">
        <f>IFERROR(VLOOKUP(C9058,USADOS!$C:$C,1,0),"OK")</f>
        <v>OK</v>
      </c>
    </row>
    <row r="9059" spans="1:15" hidden="1" x14ac:dyDescent="0.25">
      <c r="A9059" t="s">
        <v>1552</v>
      </c>
      <c r="B9059">
        <v>202108</v>
      </c>
      <c r="C9059" t="s">
        <v>2744</v>
      </c>
      <c r="D9059" t="s">
        <v>2746</v>
      </c>
      <c r="E9059" t="s">
        <v>1778</v>
      </c>
      <c r="F9059" t="s">
        <v>1778</v>
      </c>
      <c r="G9059" t="s">
        <v>270</v>
      </c>
      <c r="H9059" t="s">
        <v>2776</v>
      </c>
      <c r="I9059" t="s">
        <v>2776</v>
      </c>
      <c r="J9059">
        <v>4</v>
      </c>
      <c r="L9059" t="s">
        <v>2776</v>
      </c>
      <c r="M9059" s="44" t="s">
        <v>2954</v>
      </c>
      <c r="N9059" t="s">
        <v>1778</v>
      </c>
      <c r="O9059" s="12" t="str">
        <f>IFERROR(VLOOKUP(C9059,USADOS!$C:$C,1,0),"OK")</f>
        <v>OK</v>
      </c>
    </row>
    <row r="9060" spans="1:15" hidden="1" x14ac:dyDescent="0.25">
      <c r="A9060" t="s">
        <v>1552</v>
      </c>
      <c r="B9060">
        <v>202109</v>
      </c>
      <c r="C9060" t="s">
        <v>2744</v>
      </c>
      <c r="D9060" t="s">
        <v>2746</v>
      </c>
      <c r="E9060" t="s">
        <v>1778</v>
      </c>
      <c r="F9060" t="s">
        <v>1778</v>
      </c>
      <c r="G9060" t="s">
        <v>270</v>
      </c>
      <c r="H9060" t="s">
        <v>2776</v>
      </c>
      <c r="I9060" t="s">
        <v>2776</v>
      </c>
      <c r="J9060">
        <v>4</v>
      </c>
      <c r="L9060" t="s">
        <v>2776</v>
      </c>
      <c r="M9060" s="44" t="s">
        <v>2954</v>
      </c>
      <c r="N9060" t="s">
        <v>1778</v>
      </c>
      <c r="O9060" s="12" t="str">
        <f>IFERROR(VLOOKUP(C9060,USADOS!$C:$C,1,0),"OK")</f>
        <v>OK</v>
      </c>
    </row>
    <row r="9061" spans="1:15" hidden="1" x14ac:dyDescent="0.25">
      <c r="A9061" t="s">
        <v>1552</v>
      </c>
      <c r="B9061">
        <v>202110</v>
      </c>
      <c r="C9061" t="s">
        <v>2744</v>
      </c>
      <c r="D9061" t="s">
        <v>2746</v>
      </c>
      <c r="E9061" t="s">
        <v>1778</v>
      </c>
      <c r="F9061" t="s">
        <v>1778</v>
      </c>
      <c r="G9061" t="s">
        <v>270</v>
      </c>
      <c r="H9061" t="s">
        <v>2776</v>
      </c>
      <c r="I9061" t="s">
        <v>2776</v>
      </c>
      <c r="J9061">
        <v>4</v>
      </c>
      <c r="L9061" t="s">
        <v>2776</v>
      </c>
      <c r="M9061" s="44" t="s">
        <v>2954</v>
      </c>
      <c r="N9061" t="s">
        <v>1778</v>
      </c>
      <c r="O9061" s="12" t="str">
        <f>IFERROR(VLOOKUP(C9061,USADOS!$C:$C,1,0),"OK")</f>
        <v>OK</v>
      </c>
    </row>
    <row r="9062" spans="1:15" hidden="1" x14ac:dyDescent="0.25">
      <c r="A9062" t="s">
        <v>1552</v>
      </c>
      <c r="B9062">
        <v>202111</v>
      </c>
      <c r="C9062" t="s">
        <v>2744</v>
      </c>
      <c r="D9062" t="s">
        <v>2746</v>
      </c>
      <c r="E9062" t="s">
        <v>1778</v>
      </c>
      <c r="F9062" t="s">
        <v>1778</v>
      </c>
      <c r="G9062" t="s">
        <v>270</v>
      </c>
      <c r="H9062" t="s">
        <v>2776</v>
      </c>
      <c r="I9062" t="s">
        <v>2776</v>
      </c>
      <c r="J9062">
        <v>4</v>
      </c>
      <c r="L9062" t="s">
        <v>2776</v>
      </c>
      <c r="M9062" s="44" t="s">
        <v>2954</v>
      </c>
      <c r="N9062" t="s">
        <v>1778</v>
      </c>
      <c r="O9062" s="12" t="str">
        <f>IFERROR(VLOOKUP(C9062,USADOS!$C:$C,1,0),"OK")</f>
        <v>OK</v>
      </c>
    </row>
    <row r="9063" spans="1:15" hidden="1" x14ac:dyDescent="0.25">
      <c r="A9063" t="s">
        <v>1552</v>
      </c>
      <c r="B9063">
        <v>202112</v>
      </c>
      <c r="C9063" t="s">
        <v>2744</v>
      </c>
      <c r="D9063" t="s">
        <v>2746</v>
      </c>
      <c r="E9063" t="s">
        <v>1778</v>
      </c>
      <c r="F9063" t="s">
        <v>1778</v>
      </c>
      <c r="G9063" t="s">
        <v>270</v>
      </c>
      <c r="H9063" t="s">
        <v>2776</v>
      </c>
      <c r="I9063" t="s">
        <v>2776</v>
      </c>
      <c r="J9063">
        <v>4</v>
      </c>
      <c r="L9063" t="s">
        <v>2776</v>
      </c>
      <c r="M9063" s="44" t="s">
        <v>2954</v>
      </c>
      <c r="N9063" t="s">
        <v>1778</v>
      </c>
      <c r="O9063" s="12" t="str">
        <f>IFERROR(VLOOKUP(C9063,USADOS!$C:$C,1,0),"OK")</f>
        <v>OK</v>
      </c>
    </row>
    <row r="9064" spans="1:15" hidden="1" x14ac:dyDescent="0.25">
      <c r="A9064" t="s">
        <v>1552</v>
      </c>
      <c r="B9064">
        <v>202201</v>
      </c>
      <c r="C9064" t="s">
        <v>2744</v>
      </c>
      <c r="D9064" t="s">
        <v>2746</v>
      </c>
      <c r="E9064" t="s">
        <v>1778</v>
      </c>
      <c r="F9064" t="s">
        <v>1778</v>
      </c>
      <c r="G9064" t="s">
        <v>270</v>
      </c>
      <c r="H9064" t="s">
        <v>2776</v>
      </c>
      <c r="I9064" t="s">
        <v>2776</v>
      </c>
      <c r="J9064">
        <v>4</v>
      </c>
      <c r="L9064" t="s">
        <v>2776</v>
      </c>
      <c r="M9064" s="44" t="s">
        <v>2954</v>
      </c>
      <c r="N9064" t="s">
        <v>1778</v>
      </c>
      <c r="O9064" s="12" t="str">
        <f>IFERROR(VLOOKUP(C9064,USADOS!$C:$C,1,0),"OK")</f>
        <v>OK</v>
      </c>
    </row>
    <row r="9065" spans="1:15" hidden="1" x14ac:dyDescent="0.25">
      <c r="A9065" t="s">
        <v>1552</v>
      </c>
      <c r="B9065">
        <v>202202</v>
      </c>
      <c r="C9065" t="s">
        <v>2744</v>
      </c>
      <c r="D9065" t="s">
        <v>2746</v>
      </c>
      <c r="E9065" t="s">
        <v>1778</v>
      </c>
      <c r="F9065" t="s">
        <v>1778</v>
      </c>
      <c r="G9065" t="s">
        <v>270</v>
      </c>
      <c r="H9065" t="s">
        <v>2776</v>
      </c>
      <c r="I9065" t="s">
        <v>2776</v>
      </c>
      <c r="J9065">
        <v>4</v>
      </c>
      <c r="L9065" t="s">
        <v>2776</v>
      </c>
      <c r="M9065" s="44" t="s">
        <v>2954</v>
      </c>
      <c r="N9065" t="s">
        <v>1778</v>
      </c>
      <c r="O9065" s="12" t="str">
        <f>IFERROR(VLOOKUP(C9065,USADOS!$C:$C,1,0),"OK")</f>
        <v>OK</v>
      </c>
    </row>
    <row r="9066" spans="1:15" hidden="1" x14ac:dyDescent="0.25">
      <c r="A9066" t="s">
        <v>1552</v>
      </c>
      <c r="B9066">
        <v>202203</v>
      </c>
      <c r="C9066" t="s">
        <v>2744</v>
      </c>
      <c r="D9066" t="s">
        <v>2746</v>
      </c>
      <c r="E9066" t="s">
        <v>1778</v>
      </c>
      <c r="F9066" t="s">
        <v>1778</v>
      </c>
      <c r="G9066" t="s">
        <v>270</v>
      </c>
      <c r="H9066" t="s">
        <v>2776</v>
      </c>
      <c r="I9066" t="s">
        <v>2776</v>
      </c>
      <c r="J9066">
        <v>4</v>
      </c>
      <c r="L9066" t="s">
        <v>2776</v>
      </c>
      <c r="M9066" s="44" t="s">
        <v>2954</v>
      </c>
      <c r="N9066" t="s">
        <v>1778</v>
      </c>
      <c r="O9066" s="12" t="str">
        <f>IFERROR(VLOOKUP(C9066,USADOS!$C:$C,1,0),"OK")</f>
        <v>OK</v>
      </c>
    </row>
    <row r="9067" spans="1:15" hidden="1" x14ac:dyDescent="0.25">
      <c r="A9067" t="s">
        <v>1552</v>
      </c>
      <c r="B9067">
        <v>202204</v>
      </c>
      <c r="C9067" t="s">
        <v>2744</v>
      </c>
      <c r="D9067" t="s">
        <v>2746</v>
      </c>
      <c r="E9067" t="s">
        <v>1778</v>
      </c>
      <c r="F9067" t="s">
        <v>1778</v>
      </c>
      <c r="G9067" t="s">
        <v>270</v>
      </c>
      <c r="H9067" t="s">
        <v>2776</v>
      </c>
      <c r="I9067" t="s">
        <v>2776</v>
      </c>
      <c r="J9067">
        <v>4</v>
      </c>
      <c r="L9067" t="s">
        <v>2776</v>
      </c>
      <c r="M9067" s="44" t="s">
        <v>2954</v>
      </c>
      <c r="N9067" t="s">
        <v>1778</v>
      </c>
      <c r="O9067" s="12" t="str">
        <f>IFERROR(VLOOKUP(C9067,USADOS!$C:$C,1,0),"OK")</f>
        <v>OK</v>
      </c>
    </row>
    <row r="9068" spans="1:15" hidden="1" x14ac:dyDescent="0.25">
      <c r="A9068" t="s">
        <v>1552</v>
      </c>
      <c r="B9068">
        <v>202205</v>
      </c>
      <c r="C9068" t="s">
        <v>2744</v>
      </c>
      <c r="D9068" t="s">
        <v>2746</v>
      </c>
      <c r="E9068" t="s">
        <v>1778</v>
      </c>
      <c r="F9068" t="s">
        <v>1778</v>
      </c>
      <c r="G9068" t="s">
        <v>270</v>
      </c>
      <c r="H9068" t="s">
        <v>2776</v>
      </c>
      <c r="I9068" t="s">
        <v>2776</v>
      </c>
      <c r="J9068">
        <v>4</v>
      </c>
      <c r="L9068" t="s">
        <v>2776</v>
      </c>
      <c r="M9068" s="44" t="s">
        <v>2954</v>
      </c>
      <c r="N9068" t="s">
        <v>1778</v>
      </c>
      <c r="O9068" s="12" t="str">
        <f>IFERROR(VLOOKUP(C9068,USADOS!$C:$C,1,0),"OK")</f>
        <v>OK</v>
      </c>
    </row>
    <row r="9069" spans="1:15" hidden="1" x14ac:dyDescent="0.25">
      <c r="A9069" t="s">
        <v>1552</v>
      </c>
      <c r="B9069">
        <v>202206</v>
      </c>
      <c r="C9069" t="s">
        <v>2744</v>
      </c>
      <c r="D9069" t="s">
        <v>2746</v>
      </c>
      <c r="E9069" t="s">
        <v>1778</v>
      </c>
      <c r="F9069" t="s">
        <v>1778</v>
      </c>
      <c r="G9069" t="s">
        <v>270</v>
      </c>
      <c r="H9069" t="s">
        <v>2776</v>
      </c>
      <c r="I9069" t="s">
        <v>2776</v>
      </c>
      <c r="J9069">
        <v>4</v>
      </c>
      <c r="L9069" t="s">
        <v>2776</v>
      </c>
      <c r="M9069" s="44" t="s">
        <v>2954</v>
      </c>
      <c r="N9069" t="s">
        <v>1778</v>
      </c>
      <c r="O9069" s="12" t="str">
        <f>IFERROR(VLOOKUP(C9069,USADOS!$C:$C,1,0),"OK")</f>
        <v>OK</v>
      </c>
    </row>
    <row r="9070" spans="1:15" hidden="1" x14ac:dyDescent="0.25">
      <c r="A9070" t="s">
        <v>1552</v>
      </c>
      <c r="B9070">
        <v>202207</v>
      </c>
      <c r="C9070" t="s">
        <v>2744</v>
      </c>
      <c r="D9070" t="s">
        <v>2746</v>
      </c>
      <c r="E9070" t="s">
        <v>1778</v>
      </c>
      <c r="F9070" t="s">
        <v>1778</v>
      </c>
      <c r="G9070" t="s">
        <v>270</v>
      </c>
      <c r="H9070" t="s">
        <v>2776</v>
      </c>
      <c r="I9070" t="s">
        <v>2776</v>
      </c>
      <c r="J9070">
        <v>4</v>
      </c>
      <c r="L9070" t="s">
        <v>2776</v>
      </c>
      <c r="M9070" s="44" t="s">
        <v>2954</v>
      </c>
      <c r="N9070" t="s">
        <v>1778</v>
      </c>
      <c r="O9070" s="12" t="str">
        <f>IFERROR(VLOOKUP(C9070,USADOS!$C:$C,1,0),"OK")</f>
        <v>OK</v>
      </c>
    </row>
    <row r="9071" spans="1:15" hidden="1" x14ac:dyDescent="0.25">
      <c r="A9071" t="s">
        <v>1058</v>
      </c>
      <c r="B9071">
        <v>201901</v>
      </c>
      <c r="C9071" t="s">
        <v>63</v>
      </c>
      <c r="D9071" t="s">
        <v>615</v>
      </c>
      <c r="E9071" t="s">
        <v>120</v>
      </c>
      <c r="F9071" t="s">
        <v>120</v>
      </c>
      <c r="G9071" t="s">
        <v>270</v>
      </c>
      <c r="H9071" t="s">
        <v>344</v>
      </c>
      <c r="I9071" t="s">
        <v>344</v>
      </c>
      <c r="J9071">
        <v>7</v>
      </c>
      <c r="K9071">
        <v>4</v>
      </c>
      <c r="L9071" t="s">
        <v>3227</v>
      </c>
      <c r="M9071" s="19"/>
      <c r="O9071" s="12" t="str">
        <f>IFERROR(VLOOKUP(C9071,USADOS!$C:$C,1,0),"OK")</f>
        <v>OK</v>
      </c>
    </row>
    <row r="9072" spans="1:15" hidden="1" x14ac:dyDescent="0.25">
      <c r="A9072" t="s">
        <v>1058</v>
      </c>
      <c r="B9072">
        <v>201902</v>
      </c>
      <c r="C9072" t="s">
        <v>63</v>
      </c>
      <c r="D9072" t="s">
        <v>615</v>
      </c>
      <c r="E9072" t="s">
        <v>120</v>
      </c>
      <c r="F9072" t="s">
        <v>120</v>
      </c>
      <c r="G9072" t="s">
        <v>270</v>
      </c>
      <c r="H9072" t="s">
        <v>344</v>
      </c>
      <c r="I9072" t="s">
        <v>344</v>
      </c>
      <c r="J9072">
        <v>8</v>
      </c>
      <c r="K9072">
        <v>4</v>
      </c>
      <c r="L9072" t="s">
        <v>3227</v>
      </c>
      <c r="M9072" s="19"/>
      <c r="O9072" s="12" t="str">
        <f>IFERROR(VLOOKUP(C9072,USADOS!$C:$C,1,0),"OK")</f>
        <v>OK</v>
      </c>
    </row>
    <row r="9073" spans="1:15" hidden="1" x14ac:dyDescent="0.25">
      <c r="A9073" t="s">
        <v>1058</v>
      </c>
      <c r="B9073">
        <v>201903</v>
      </c>
      <c r="C9073" t="s">
        <v>63</v>
      </c>
      <c r="D9073" t="s">
        <v>615</v>
      </c>
      <c r="E9073" t="s">
        <v>120</v>
      </c>
      <c r="F9073" t="s">
        <v>120</v>
      </c>
      <c r="G9073" t="s">
        <v>270</v>
      </c>
      <c r="H9073" t="s">
        <v>344</v>
      </c>
      <c r="I9073" t="s">
        <v>344</v>
      </c>
      <c r="J9073">
        <v>0</v>
      </c>
      <c r="K9073">
        <v>4</v>
      </c>
      <c r="L9073" t="s">
        <v>3227</v>
      </c>
      <c r="M9073" s="19"/>
      <c r="O9073" s="12" t="str">
        <f>IFERROR(VLOOKUP(C9073,USADOS!$C:$C,1,0),"OK")</f>
        <v>OK</v>
      </c>
    </row>
    <row r="9074" spans="1:15" hidden="1" x14ac:dyDescent="0.25">
      <c r="A9074" t="s">
        <v>1058</v>
      </c>
      <c r="B9074">
        <v>201904</v>
      </c>
      <c r="C9074" t="s">
        <v>63</v>
      </c>
      <c r="D9074" t="s">
        <v>615</v>
      </c>
      <c r="E9074" t="s">
        <v>120</v>
      </c>
      <c r="F9074" t="s">
        <v>120</v>
      </c>
      <c r="G9074" t="s">
        <v>270</v>
      </c>
      <c r="H9074" t="s">
        <v>344</v>
      </c>
      <c r="I9074" t="s">
        <v>344</v>
      </c>
      <c r="J9074">
        <v>0</v>
      </c>
      <c r="K9074">
        <v>4</v>
      </c>
      <c r="L9074" t="s">
        <v>3227</v>
      </c>
      <c r="M9074" s="19"/>
      <c r="O9074" s="12" t="str">
        <f>IFERROR(VLOOKUP(C9074,USADOS!$C:$C,1,0),"OK")</f>
        <v>OK</v>
      </c>
    </row>
    <row r="9075" spans="1:15" hidden="1" x14ac:dyDescent="0.25">
      <c r="A9075" t="s">
        <v>1058</v>
      </c>
      <c r="B9075">
        <v>201905</v>
      </c>
      <c r="C9075" t="s">
        <v>63</v>
      </c>
      <c r="D9075" t="s">
        <v>615</v>
      </c>
      <c r="E9075" t="s">
        <v>120</v>
      </c>
      <c r="F9075" t="s">
        <v>120</v>
      </c>
      <c r="G9075" t="s">
        <v>270</v>
      </c>
      <c r="H9075" t="s">
        <v>344</v>
      </c>
      <c r="I9075" t="s">
        <v>344</v>
      </c>
      <c r="J9075">
        <v>0</v>
      </c>
      <c r="K9075">
        <v>3</v>
      </c>
      <c r="L9075" t="s">
        <v>3227</v>
      </c>
      <c r="M9075" s="19"/>
      <c r="O9075" s="12" t="str">
        <f>IFERROR(VLOOKUP(C9075,USADOS!$C:$C,1,0),"OK")</f>
        <v>OK</v>
      </c>
    </row>
    <row r="9076" spans="1:15" hidden="1" x14ac:dyDescent="0.25">
      <c r="A9076" t="s">
        <v>1058</v>
      </c>
      <c r="B9076">
        <v>201906</v>
      </c>
      <c r="C9076" t="s">
        <v>63</v>
      </c>
      <c r="D9076" t="s">
        <v>615</v>
      </c>
      <c r="E9076" t="s">
        <v>120</v>
      </c>
      <c r="F9076" t="s">
        <v>120</v>
      </c>
      <c r="G9076" t="s">
        <v>270</v>
      </c>
      <c r="H9076" t="s">
        <v>344</v>
      </c>
      <c r="I9076" t="s">
        <v>344</v>
      </c>
      <c r="J9076">
        <v>0</v>
      </c>
      <c r="K9076">
        <v>3</v>
      </c>
      <c r="L9076" t="s">
        <v>3227</v>
      </c>
      <c r="M9076" s="19"/>
      <c r="O9076" s="12" t="str">
        <f>IFERROR(VLOOKUP(C9076,USADOS!$C:$C,1,0),"OK")</f>
        <v>OK</v>
      </c>
    </row>
    <row r="9077" spans="1:15" hidden="1" x14ac:dyDescent="0.25">
      <c r="A9077" t="s">
        <v>1058</v>
      </c>
      <c r="B9077">
        <v>201907</v>
      </c>
      <c r="C9077" t="s">
        <v>63</v>
      </c>
      <c r="D9077" t="s">
        <v>615</v>
      </c>
      <c r="E9077" t="s">
        <v>120</v>
      </c>
      <c r="F9077" t="s">
        <v>120</v>
      </c>
      <c r="G9077" t="s">
        <v>270</v>
      </c>
      <c r="H9077" t="s">
        <v>344</v>
      </c>
      <c r="I9077" t="s">
        <v>344</v>
      </c>
      <c r="J9077">
        <v>0</v>
      </c>
      <c r="K9077">
        <v>3</v>
      </c>
      <c r="L9077" t="s">
        <v>3227</v>
      </c>
      <c r="M9077" s="19"/>
      <c r="O9077" s="12" t="str">
        <f>IFERROR(VLOOKUP(C9077,USADOS!$C:$C,1,0),"OK")</f>
        <v>OK</v>
      </c>
    </row>
    <row r="9078" spans="1:15" hidden="1" x14ac:dyDescent="0.25">
      <c r="A9078" t="s">
        <v>1058</v>
      </c>
      <c r="B9078">
        <v>201908</v>
      </c>
      <c r="C9078" t="s">
        <v>63</v>
      </c>
      <c r="D9078" t="s">
        <v>615</v>
      </c>
      <c r="E9078" t="s">
        <v>120</v>
      </c>
      <c r="F9078" t="s">
        <v>120</v>
      </c>
      <c r="G9078" t="s">
        <v>270</v>
      </c>
      <c r="H9078" t="s">
        <v>344</v>
      </c>
      <c r="I9078" t="s">
        <v>344</v>
      </c>
      <c r="J9078">
        <v>0</v>
      </c>
      <c r="K9078">
        <v>3</v>
      </c>
      <c r="L9078" t="s">
        <v>3227</v>
      </c>
      <c r="M9078" s="19"/>
      <c r="O9078" s="12" t="str">
        <f>IFERROR(VLOOKUP(C9078,USADOS!$C:$C,1,0),"OK")</f>
        <v>OK</v>
      </c>
    </row>
    <row r="9079" spans="1:15" hidden="1" x14ac:dyDescent="0.25">
      <c r="A9079" t="s">
        <v>1058</v>
      </c>
      <c r="B9079">
        <v>201909</v>
      </c>
      <c r="C9079" t="s">
        <v>63</v>
      </c>
      <c r="D9079" t="s">
        <v>615</v>
      </c>
      <c r="E9079" t="s">
        <v>120</v>
      </c>
      <c r="F9079" t="s">
        <v>120</v>
      </c>
      <c r="G9079" t="s">
        <v>270</v>
      </c>
      <c r="H9079" t="s">
        <v>344</v>
      </c>
      <c r="I9079" t="s">
        <v>344</v>
      </c>
      <c r="J9079">
        <v>0</v>
      </c>
      <c r="K9079">
        <v>3</v>
      </c>
      <c r="L9079" t="s">
        <v>3227</v>
      </c>
      <c r="M9079" s="19"/>
      <c r="O9079" s="12" t="str">
        <f>IFERROR(VLOOKUP(C9079,USADOS!$C:$C,1,0),"OK")</f>
        <v>OK</v>
      </c>
    </row>
    <row r="9080" spans="1:15" hidden="1" x14ac:dyDescent="0.25">
      <c r="A9080" t="s">
        <v>1058</v>
      </c>
      <c r="B9080">
        <v>201910</v>
      </c>
      <c r="C9080" t="s">
        <v>63</v>
      </c>
      <c r="D9080" t="s">
        <v>615</v>
      </c>
      <c r="E9080" t="s">
        <v>120</v>
      </c>
      <c r="F9080" t="s">
        <v>120</v>
      </c>
      <c r="G9080" t="s">
        <v>270</v>
      </c>
      <c r="H9080" t="s">
        <v>344</v>
      </c>
      <c r="I9080" t="s">
        <v>344</v>
      </c>
      <c r="J9080">
        <v>9</v>
      </c>
      <c r="K9080">
        <v>2.5</v>
      </c>
      <c r="L9080" t="s">
        <v>3227</v>
      </c>
      <c r="M9080" s="19"/>
      <c r="O9080" s="12" t="str">
        <f>IFERROR(VLOOKUP(C9080,USADOS!$C:$C,1,0),"OK")</f>
        <v>OK</v>
      </c>
    </row>
    <row r="9081" spans="1:15" hidden="1" x14ac:dyDescent="0.25">
      <c r="A9081" t="s">
        <v>1058</v>
      </c>
      <c r="B9081">
        <v>201911</v>
      </c>
      <c r="C9081" t="s">
        <v>63</v>
      </c>
      <c r="D9081" t="s">
        <v>615</v>
      </c>
      <c r="E9081" t="s">
        <v>120</v>
      </c>
      <c r="F9081" t="s">
        <v>120</v>
      </c>
      <c r="G9081" t="s">
        <v>270</v>
      </c>
      <c r="H9081" t="s">
        <v>344</v>
      </c>
      <c r="I9081" t="s">
        <v>344</v>
      </c>
      <c r="J9081">
        <v>9</v>
      </c>
      <c r="K9081">
        <v>2.5</v>
      </c>
      <c r="L9081" t="s">
        <v>3227</v>
      </c>
      <c r="M9081" s="19"/>
      <c r="O9081" s="12" t="str">
        <f>IFERROR(VLOOKUP(C9081,USADOS!$C:$C,1,0),"OK")</f>
        <v>OK</v>
      </c>
    </row>
    <row r="9082" spans="1:15" hidden="1" x14ac:dyDescent="0.25">
      <c r="A9082" t="s">
        <v>1058</v>
      </c>
      <c r="B9082">
        <v>201912</v>
      </c>
      <c r="C9082" t="s">
        <v>63</v>
      </c>
      <c r="D9082" t="s">
        <v>615</v>
      </c>
      <c r="E9082" t="s">
        <v>120</v>
      </c>
      <c r="F9082" t="s">
        <v>120</v>
      </c>
      <c r="G9082" t="s">
        <v>270</v>
      </c>
      <c r="H9082" t="s">
        <v>344</v>
      </c>
      <c r="I9082" t="s">
        <v>344</v>
      </c>
      <c r="J9082">
        <v>9</v>
      </c>
      <c r="K9082">
        <v>2.5</v>
      </c>
      <c r="L9082" t="s">
        <v>3227</v>
      </c>
      <c r="M9082" s="19"/>
      <c r="O9082" s="12" t="str">
        <f>IFERROR(VLOOKUP(C9082,USADOS!$C:$C,1,0),"OK")</f>
        <v>OK</v>
      </c>
    </row>
    <row r="9083" spans="1:15" hidden="1" x14ac:dyDescent="0.25">
      <c r="A9083" t="s">
        <v>1058</v>
      </c>
      <c r="B9083">
        <v>202001</v>
      </c>
      <c r="C9083" t="s">
        <v>63</v>
      </c>
      <c r="D9083" t="s">
        <v>615</v>
      </c>
      <c r="E9083" t="s">
        <v>120</v>
      </c>
      <c r="F9083" t="s">
        <v>120</v>
      </c>
      <c r="G9083" t="s">
        <v>270</v>
      </c>
      <c r="H9083" t="s">
        <v>344</v>
      </c>
      <c r="I9083" t="s">
        <v>344</v>
      </c>
      <c r="J9083">
        <v>9</v>
      </c>
      <c r="K9083">
        <v>2.5</v>
      </c>
      <c r="L9083" t="s">
        <v>3227</v>
      </c>
      <c r="M9083" s="19"/>
      <c r="O9083" s="12" t="str">
        <f>IFERROR(VLOOKUP(C9083,USADOS!$C:$C,1,0),"OK")</f>
        <v>OK</v>
      </c>
    </row>
    <row r="9084" spans="1:15" hidden="1" x14ac:dyDescent="0.25">
      <c r="A9084" t="s">
        <v>1058</v>
      </c>
      <c r="B9084">
        <v>202002</v>
      </c>
      <c r="C9084" t="s">
        <v>63</v>
      </c>
      <c r="D9084" t="s">
        <v>615</v>
      </c>
      <c r="E9084" t="s">
        <v>120</v>
      </c>
      <c r="F9084" t="s">
        <v>120</v>
      </c>
      <c r="G9084" t="s">
        <v>270</v>
      </c>
      <c r="H9084" t="s">
        <v>344</v>
      </c>
      <c r="I9084" t="s">
        <v>344</v>
      </c>
      <c r="J9084">
        <v>9</v>
      </c>
      <c r="K9084">
        <v>2.5</v>
      </c>
      <c r="L9084" t="s">
        <v>3227</v>
      </c>
      <c r="M9084"/>
      <c r="O9084" s="12" t="str">
        <f>IFERROR(VLOOKUP(C9084,USADOS!$C:$C,1,0),"OK")</f>
        <v>OK</v>
      </c>
    </row>
    <row r="9085" spans="1:15" hidden="1" x14ac:dyDescent="0.25">
      <c r="A9085" t="s">
        <v>1058</v>
      </c>
      <c r="B9085">
        <v>202003</v>
      </c>
      <c r="C9085" t="s">
        <v>63</v>
      </c>
      <c r="D9085" t="s">
        <v>615</v>
      </c>
      <c r="E9085" t="s">
        <v>120</v>
      </c>
      <c r="F9085" t="s">
        <v>120</v>
      </c>
      <c r="G9085" t="s">
        <v>270</v>
      </c>
      <c r="H9085" t="s">
        <v>344</v>
      </c>
      <c r="I9085" t="s">
        <v>344</v>
      </c>
      <c r="J9085">
        <v>9</v>
      </c>
      <c r="K9085">
        <v>2.5</v>
      </c>
      <c r="L9085" t="s">
        <v>3227</v>
      </c>
      <c r="M9085"/>
      <c r="O9085" s="12" t="str">
        <f>IFERROR(VLOOKUP(C9085,USADOS!$C:$C,1,0),"OK")</f>
        <v>OK</v>
      </c>
    </row>
    <row r="9086" spans="1:15" hidden="1" x14ac:dyDescent="0.25">
      <c r="A9086" t="s">
        <v>1058</v>
      </c>
      <c r="B9086">
        <v>202004</v>
      </c>
      <c r="C9086" t="s">
        <v>63</v>
      </c>
      <c r="D9086" t="s">
        <v>615</v>
      </c>
      <c r="E9086" t="s">
        <v>120</v>
      </c>
      <c r="F9086" t="s">
        <v>120</v>
      </c>
      <c r="G9086" t="s">
        <v>270</v>
      </c>
      <c r="H9086" t="s">
        <v>344</v>
      </c>
      <c r="I9086" t="s">
        <v>344</v>
      </c>
      <c r="J9086">
        <v>9</v>
      </c>
      <c r="K9086">
        <v>2.5</v>
      </c>
      <c r="L9086" t="s">
        <v>3227</v>
      </c>
      <c r="M9086"/>
      <c r="O9086" s="12" t="str">
        <f>IFERROR(VLOOKUP(C9086,USADOS!$C:$C,1,0),"OK")</f>
        <v>OK</v>
      </c>
    </row>
    <row r="9087" spans="1:15" hidden="1" x14ac:dyDescent="0.25">
      <c r="A9087" t="s">
        <v>1058</v>
      </c>
      <c r="B9087">
        <v>202005</v>
      </c>
      <c r="C9087" t="s">
        <v>63</v>
      </c>
      <c r="D9087" t="s">
        <v>615</v>
      </c>
      <c r="E9087" t="s">
        <v>120</v>
      </c>
      <c r="F9087" t="s">
        <v>120</v>
      </c>
      <c r="G9087" t="s">
        <v>270</v>
      </c>
      <c r="H9087" t="s">
        <v>344</v>
      </c>
      <c r="I9087" t="s">
        <v>344</v>
      </c>
      <c r="J9087">
        <v>5</v>
      </c>
      <c r="K9087">
        <v>2.5</v>
      </c>
      <c r="L9087" t="s">
        <v>3227</v>
      </c>
      <c r="M9087"/>
      <c r="O9087" s="12" t="str">
        <f>IFERROR(VLOOKUP(C9087,USADOS!$C:$C,1,0),"OK")</f>
        <v>OK</v>
      </c>
    </row>
    <row r="9088" spans="1:15" hidden="1" x14ac:dyDescent="0.25">
      <c r="A9088" t="s">
        <v>1058</v>
      </c>
      <c r="B9088">
        <v>202006</v>
      </c>
      <c r="C9088" t="s">
        <v>63</v>
      </c>
      <c r="D9088" t="s">
        <v>615</v>
      </c>
      <c r="E9088" t="s">
        <v>120</v>
      </c>
      <c r="F9088" t="s">
        <v>120</v>
      </c>
      <c r="G9088" t="s">
        <v>270</v>
      </c>
      <c r="H9088" t="s">
        <v>344</v>
      </c>
      <c r="I9088" t="s">
        <v>344</v>
      </c>
      <c r="J9088">
        <v>5</v>
      </c>
      <c r="K9088">
        <v>1.5</v>
      </c>
      <c r="L9088" t="s">
        <v>3227</v>
      </c>
      <c r="M9088"/>
      <c r="O9088" s="12" t="str">
        <f>IFERROR(VLOOKUP(C9088,USADOS!$C:$C,1,0),"OK")</f>
        <v>OK</v>
      </c>
    </row>
    <row r="9089" spans="1:15" hidden="1" x14ac:dyDescent="0.25">
      <c r="A9089" t="s">
        <v>1058</v>
      </c>
      <c r="B9089">
        <v>202008</v>
      </c>
      <c r="C9089" t="s">
        <v>63</v>
      </c>
      <c r="D9089" t="s">
        <v>615</v>
      </c>
      <c r="E9089" t="s">
        <v>120</v>
      </c>
      <c r="F9089" t="s">
        <v>120</v>
      </c>
      <c r="G9089" t="s">
        <v>270</v>
      </c>
      <c r="H9089" t="s">
        <v>344</v>
      </c>
      <c r="I9089" t="s">
        <v>344</v>
      </c>
      <c r="J9089">
        <v>5</v>
      </c>
      <c r="K9089">
        <v>1.5</v>
      </c>
      <c r="L9089" t="s">
        <v>3227</v>
      </c>
      <c r="M9089"/>
      <c r="O9089" s="12" t="str">
        <f>IFERROR(VLOOKUP(C9089,USADOS!$C:$C,1,0),"OK")</f>
        <v>OK</v>
      </c>
    </row>
    <row r="9090" spans="1:15" hidden="1" x14ac:dyDescent="0.25">
      <c r="A9090" t="s">
        <v>1058</v>
      </c>
      <c r="B9090">
        <v>202009</v>
      </c>
      <c r="C9090" t="s">
        <v>63</v>
      </c>
      <c r="D9090" t="s">
        <v>615</v>
      </c>
      <c r="E9090" t="s">
        <v>120</v>
      </c>
      <c r="F9090" t="s">
        <v>120</v>
      </c>
      <c r="G9090" t="s">
        <v>270</v>
      </c>
      <c r="H9090" t="s">
        <v>344</v>
      </c>
      <c r="I9090" t="s">
        <v>344</v>
      </c>
      <c r="J9090">
        <v>5</v>
      </c>
      <c r="K9090">
        <v>1.5</v>
      </c>
      <c r="L9090" t="s">
        <v>3227</v>
      </c>
      <c r="M9090"/>
      <c r="O9090" s="12" t="str">
        <f>IFERROR(VLOOKUP(C9090,USADOS!$C:$C,1,0),"OK")</f>
        <v>OK</v>
      </c>
    </row>
    <row r="9091" spans="1:15" hidden="1" x14ac:dyDescent="0.25">
      <c r="A9091" t="s">
        <v>1058</v>
      </c>
      <c r="B9091">
        <v>202010</v>
      </c>
      <c r="C9091" t="s">
        <v>63</v>
      </c>
      <c r="D9091" t="s">
        <v>615</v>
      </c>
      <c r="E9091" t="s">
        <v>120</v>
      </c>
      <c r="F9091" t="s">
        <v>120</v>
      </c>
      <c r="G9091" t="s">
        <v>270</v>
      </c>
      <c r="H9091" t="s">
        <v>344</v>
      </c>
      <c r="I9091" t="s">
        <v>344</v>
      </c>
      <c r="J9091">
        <v>5</v>
      </c>
      <c r="K9091">
        <v>1.5</v>
      </c>
      <c r="L9091" t="s">
        <v>3227</v>
      </c>
      <c r="M9091"/>
      <c r="O9091" s="12" t="str">
        <f>IFERROR(VLOOKUP(C9091,USADOS!$C:$C,1,0),"OK")</f>
        <v>OK</v>
      </c>
    </row>
    <row r="9092" spans="1:15" hidden="1" x14ac:dyDescent="0.25">
      <c r="A9092" t="s">
        <v>1058</v>
      </c>
      <c r="B9092">
        <v>202011</v>
      </c>
      <c r="C9092" t="s">
        <v>63</v>
      </c>
      <c r="D9092" t="s">
        <v>615</v>
      </c>
      <c r="E9092" t="s">
        <v>120</v>
      </c>
      <c r="F9092" t="s">
        <v>120</v>
      </c>
      <c r="G9092" t="s">
        <v>270</v>
      </c>
      <c r="H9092" t="s">
        <v>344</v>
      </c>
      <c r="I9092" t="s">
        <v>344</v>
      </c>
      <c r="J9092">
        <v>5</v>
      </c>
      <c r="K9092">
        <v>1.5</v>
      </c>
      <c r="L9092" t="s">
        <v>3227</v>
      </c>
      <c r="M9092"/>
      <c r="O9092" s="12" t="str">
        <f>IFERROR(VLOOKUP(C9092,USADOS!$C:$C,1,0),"OK")</f>
        <v>OK</v>
      </c>
    </row>
    <row r="9093" spans="1:15" hidden="1" x14ac:dyDescent="0.25">
      <c r="A9093" t="s">
        <v>1058</v>
      </c>
      <c r="B9093">
        <v>202012</v>
      </c>
      <c r="C9093" t="s">
        <v>63</v>
      </c>
      <c r="D9093" t="s">
        <v>615</v>
      </c>
      <c r="E9093" t="s">
        <v>120</v>
      </c>
      <c r="F9093" t="s">
        <v>120</v>
      </c>
      <c r="G9093" t="s">
        <v>270</v>
      </c>
      <c r="H9093" t="s">
        <v>344</v>
      </c>
      <c r="I9093" t="s">
        <v>344</v>
      </c>
      <c r="J9093">
        <v>5</v>
      </c>
      <c r="K9093">
        <v>1.5</v>
      </c>
      <c r="L9093" t="s">
        <v>3227</v>
      </c>
      <c r="M9093"/>
      <c r="O9093" s="12" t="str">
        <f>IFERROR(VLOOKUP(C9093,USADOS!$C:$C,1,0),"OK")</f>
        <v>OK</v>
      </c>
    </row>
    <row r="9094" spans="1:15" hidden="1" x14ac:dyDescent="0.25">
      <c r="A9094" t="s">
        <v>1058</v>
      </c>
      <c r="B9094">
        <v>202007</v>
      </c>
      <c r="C9094" t="s">
        <v>63</v>
      </c>
      <c r="D9094" t="s">
        <v>615</v>
      </c>
      <c r="E9094" t="s">
        <v>120</v>
      </c>
      <c r="F9094" t="s">
        <v>120</v>
      </c>
      <c r="G9094" t="s">
        <v>270</v>
      </c>
      <c r="H9094" t="s">
        <v>344</v>
      </c>
      <c r="I9094" t="s">
        <v>344</v>
      </c>
      <c r="J9094">
        <v>5</v>
      </c>
      <c r="K9094">
        <v>1.5</v>
      </c>
      <c r="L9094" t="s">
        <v>3227</v>
      </c>
      <c r="M9094"/>
      <c r="O9094" s="12" t="str">
        <f>IFERROR(VLOOKUP(C9094,USADOS!$C:$C,1,0),"OK")</f>
        <v>OK</v>
      </c>
    </row>
    <row r="9095" spans="1:15" hidden="1" x14ac:dyDescent="0.25">
      <c r="A9095" t="s">
        <v>1552</v>
      </c>
      <c r="B9095">
        <v>202012</v>
      </c>
      <c r="C9095" s="11" t="s">
        <v>155</v>
      </c>
      <c r="D9095" t="s">
        <v>2186</v>
      </c>
      <c r="E9095" t="s">
        <v>104</v>
      </c>
      <c r="F9095" t="s">
        <v>104</v>
      </c>
      <c r="G9095" t="s">
        <v>270</v>
      </c>
      <c r="H9095" t="s">
        <v>2291</v>
      </c>
      <c r="I9095" t="s">
        <v>2240</v>
      </c>
      <c r="J9095">
        <v>4</v>
      </c>
      <c r="K9095">
        <v>3.5</v>
      </c>
      <c r="L9095" t="s">
        <v>2488</v>
      </c>
      <c r="M9095" s="9" t="s">
        <v>2487</v>
      </c>
      <c r="N9095" t="s">
        <v>103</v>
      </c>
      <c r="O9095" s="12" t="str">
        <f>IFERROR(VLOOKUP(C9095,USADOS!$C:$C,1,0),"OK")</f>
        <v>MARIARB</v>
      </c>
    </row>
    <row r="9096" spans="1:15" hidden="1" x14ac:dyDescent="0.25">
      <c r="A9096" t="s">
        <v>1552</v>
      </c>
      <c r="B9096">
        <v>202011</v>
      </c>
      <c r="C9096" s="11" t="s">
        <v>155</v>
      </c>
      <c r="D9096" t="s">
        <v>2186</v>
      </c>
      <c r="E9096" t="s">
        <v>104</v>
      </c>
      <c r="F9096" t="s">
        <v>104</v>
      </c>
      <c r="G9096" t="s">
        <v>270</v>
      </c>
      <c r="H9096" t="s">
        <v>2291</v>
      </c>
      <c r="I9096" t="s">
        <v>2240</v>
      </c>
      <c r="J9096">
        <v>4</v>
      </c>
      <c r="K9096">
        <v>3.5</v>
      </c>
      <c r="L9096" t="s">
        <v>2488</v>
      </c>
      <c r="M9096" s="9" t="s">
        <v>2487</v>
      </c>
      <c r="N9096" t="s">
        <v>103</v>
      </c>
      <c r="O9096" s="12" t="str">
        <f>IFERROR(VLOOKUP(C9096,USADOS!$C:$C,1,0),"OK")</f>
        <v>MARIARB</v>
      </c>
    </row>
    <row r="9097" spans="1:15" hidden="1" x14ac:dyDescent="0.25">
      <c r="A9097" t="s">
        <v>1552</v>
      </c>
      <c r="B9097">
        <v>202101</v>
      </c>
      <c r="C9097" s="11" t="s">
        <v>155</v>
      </c>
      <c r="D9097" t="s">
        <v>2186</v>
      </c>
      <c r="E9097" t="s">
        <v>104</v>
      </c>
      <c r="F9097" t="s">
        <v>104</v>
      </c>
      <c r="G9097" t="s">
        <v>270</v>
      </c>
      <c r="H9097" t="s">
        <v>2291</v>
      </c>
      <c r="I9097" t="s">
        <v>2240</v>
      </c>
      <c r="J9097">
        <v>4</v>
      </c>
      <c r="K9097">
        <v>3.5</v>
      </c>
      <c r="L9097" t="s">
        <v>2488</v>
      </c>
      <c r="M9097" s="9" t="s">
        <v>2487</v>
      </c>
      <c r="N9097" t="s">
        <v>103</v>
      </c>
      <c r="O9097" s="12" t="str">
        <f>IFERROR(VLOOKUP(C9097,USADOS!$C:$C,1,0),"OK")</f>
        <v>MARIARB</v>
      </c>
    </row>
    <row r="9098" spans="1:15" hidden="1" x14ac:dyDescent="0.25">
      <c r="A9098" t="s">
        <v>1552</v>
      </c>
      <c r="B9098">
        <v>202102</v>
      </c>
      <c r="C9098" s="11" t="s">
        <v>155</v>
      </c>
      <c r="D9098" t="s">
        <v>2186</v>
      </c>
      <c r="E9098" t="s">
        <v>104</v>
      </c>
      <c r="F9098" t="s">
        <v>104</v>
      </c>
      <c r="G9098" t="s">
        <v>270</v>
      </c>
      <c r="H9098" t="s">
        <v>2291</v>
      </c>
      <c r="I9098" t="s">
        <v>2240</v>
      </c>
      <c r="J9098">
        <v>4</v>
      </c>
      <c r="K9098">
        <v>3.5</v>
      </c>
      <c r="L9098" t="s">
        <v>2488</v>
      </c>
      <c r="M9098" s="9" t="s">
        <v>2487</v>
      </c>
      <c r="N9098" t="s">
        <v>103</v>
      </c>
      <c r="O9098" s="12" t="str">
        <f>IFERROR(VLOOKUP(C9098,USADOS!$C:$C,1,0),"OK")</f>
        <v>MARIARB</v>
      </c>
    </row>
    <row r="9099" spans="1:15" hidden="1" x14ac:dyDescent="0.25">
      <c r="A9099" t="s">
        <v>1552</v>
      </c>
      <c r="B9099">
        <v>202103</v>
      </c>
      <c r="C9099" s="11" t="s">
        <v>155</v>
      </c>
      <c r="D9099" t="s">
        <v>2186</v>
      </c>
      <c r="E9099" t="s">
        <v>104</v>
      </c>
      <c r="F9099" t="s">
        <v>104</v>
      </c>
      <c r="G9099" t="s">
        <v>270</v>
      </c>
      <c r="H9099" t="s">
        <v>2291</v>
      </c>
      <c r="I9099" t="s">
        <v>2240</v>
      </c>
      <c r="J9099">
        <v>7</v>
      </c>
      <c r="K9099">
        <v>3.5</v>
      </c>
      <c r="L9099" t="s">
        <v>2488</v>
      </c>
      <c r="M9099" s="9" t="s">
        <v>2487</v>
      </c>
      <c r="N9099" t="s">
        <v>103</v>
      </c>
      <c r="O9099" s="12" t="str">
        <f>IFERROR(VLOOKUP(C9099,USADOS!$C:$C,1,0),"OK")</f>
        <v>MARIARB</v>
      </c>
    </row>
    <row r="9100" spans="1:15" hidden="1" x14ac:dyDescent="0.25">
      <c r="A9100" t="s">
        <v>1552</v>
      </c>
      <c r="B9100">
        <v>202104</v>
      </c>
      <c r="C9100" s="11" t="s">
        <v>155</v>
      </c>
      <c r="D9100" t="s">
        <v>2186</v>
      </c>
      <c r="E9100" t="s">
        <v>104</v>
      </c>
      <c r="F9100" t="s">
        <v>104</v>
      </c>
      <c r="G9100" t="s">
        <v>270</v>
      </c>
      <c r="H9100" t="s">
        <v>2291</v>
      </c>
      <c r="I9100" t="s">
        <v>2240</v>
      </c>
      <c r="J9100">
        <v>7</v>
      </c>
      <c r="K9100">
        <v>3.5</v>
      </c>
      <c r="L9100" t="s">
        <v>2488</v>
      </c>
      <c r="M9100" s="9" t="s">
        <v>2487</v>
      </c>
      <c r="N9100" t="s">
        <v>103</v>
      </c>
      <c r="O9100" s="12" t="str">
        <f>IFERROR(VLOOKUP(C9100,USADOS!$C:$C,1,0),"OK")</f>
        <v>MARIARB</v>
      </c>
    </row>
    <row r="9101" spans="1:15" hidden="1" x14ac:dyDescent="0.25">
      <c r="A9101" t="s">
        <v>1552</v>
      </c>
      <c r="B9101">
        <v>202105</v>
      </c>
      <c r="C9101" s="11" t="s">
        <v>155</v>
      </c>
      <c r="D9101" t="s">
        <v>2186</v>
      </c>
      <c r="E9101" t="s">
        <v>104</v>
      </c>
      <c r="F9101" t="s">
        <v>104</v>
      </c>
      <c r="G9101" t="s">
        <v>270</v>
      </c>
      <c r="H9101" t="s">
        <v>2291</v>
      </c>
      <c r="I9101" t="s">
        <v>2240</v>
      </c>
      <c r="J9101">
        <v>7</v>
      </c>
      <c r="K9101">
        <v>3.5</v>
      </c>
      <c r="L9101" t="s">
        <v>2488</v>
      </c>
      <c r="M9101" s="9" t="s">
        <v>2487</v>
      </c>
      <c r="N9101" t="s">
        <v>103</v>
      </c>
      <c r="O9101" s="12" t="str">
        <f>IFERROR(VLOOKUP(C9101,USADOS!$C:$C,1,0),"OK")</f>
        <v>MARIARB</v>
      </c>
    </row>
    <row r="9102" spans="1:15" hidden="1" x14ac:dyDescent="0.25">
      <c r="A9102" t="s">
        <v>1552</v>
      </c>
      <c r="B9102">
        <v>202106</v>
      </c>
      <c r="C9102" s="11" t="s">
        <v>155</v>
      </c>
      <c r="D9102" t="s">
        <v>2186</v>
      </c>
      <c r="E9102" t="s">
        <v>104</v>
      </c>
      <c r="F9102" t="s">
        <v>104</v>
      </c>
      <c r="G9102" t="s">
        <v>270</v>
      </c>
      <c r="H9102" t="s">
        <v>2291</v>
      </c>
      <c r="I9102" t="s">
        <v>2240</v>
      </c>
      <c r="J9102">
        <v>7</v>
      </c>
      <c r="K9102">
        <v>3.5</v>
      </c>
      <c r="L9102" t="s">
        <v>2488</v>
      </c>
      <c r="M9102" s="9" t="s">
        <v>2487</v>
      </c>
      <c r="N9102" t="s">
        <v>103</v>
      </c>
      <c r="O9102" s="12" t="str">
        <f>IFERROR(VLOOKUP(C9102,USADOS!$C:$C,1,0),"OK")</f>
        <v>MARIARB</v>
      </c>
    </row>
    <row r="9103" spans="1:15" hidden="1" x14ac:dyDescent="0.25">
      <c r="A9103" t="s">
        <v>1552</v>
      </c>
      <c r="B9103">
        <v>202107</v>
      </c>
      <c r="C9103" s="11" t="s">
        <v>155</v>
      </c>
      <c r="D9103" t="s">
        <v>2186</v>
      </c>
      <c r="E9103" t="s">
        <v>104</v>
      </c>
      <c r="F9103" t="s">
        <v>104</v>
      </c>
      <c r="G9103" t="s">
        <v>270</v>
      </c>
      <c r="H9103" t="s">
        <v>2291</v>
      </c>
      <c r="I9103" t="s">
        <v>2240</v>
      </c>
      <c r="J9103">
        <v>7</v>
      </c>
      <c r="K9103">
        <v>3.5</v>
      </c>
      <c r="L9103" t="s">
        <v>2488</v>
      </c>
      <c r="M9103" s="9" t="s">
        <v>2487</v>
      </c>
      <c r="N9103" t="s">
        <v>103</v>
      </c>
      <c r="O9103" s="12" t="str">
        <f>IFERROR(VLOOKUP(C9103,USADOS!$C:$C,1,0),"OK")</f>
        <v>MARIARB</v>
      </c>
    </row>
    <row r="9104" spans="1:15" hidden="1" x14ac:dyDescent="0.25">
      <c r="A9104" t="s">
        <v>1552</v>
      </c>
      <c r="B9104">
        <v>202108</v>
      </c>
      <c r="C9104" s="11" t="s">
        <v>155</v>
      </c>
      <c r="D9104" t="s">
        <v>2186</v>
      </c>
      <c r="E9104" t="s">
        <v>104</v>
      </c>
      <c r="F9104" t="s">
        <v>104</v>
      </c>
      <c r="G9104" t="s">
        <v>270</v>
      </c>
      <c r="H9104" t="s">
        <v>2291</v>
      </c>
      <c r="I9104" t="s">
        <v>2240</v>
      </c>
      <c r="J9104">
        <v>7</v>
      </c>
      <c r="K9104">
        <v>3.5</v>
      </c>
      <c r="L9104" t="s">
        <v>2488</v>
      </c>
      <c r="M9104" s="9" t="s">
        <v>2487</v>
      </c>
      <c r="N9104" t="s">
        <v>103</v>
      </c>
      <c r="O9104" s="12" t="str">
        <f>IFERROR(VLOOKUP(C9104,USADOS!$C:$C,1,0),"OK")</f>
        <v>MARIARB</v>
      </c>
    </row>
    <row r="9105" spans="1:15" hidden="1" x14ac:dyDescent="0.25">
      <c r="A9105" t="s">
        <v>1552</v>
      </c>
      <c r="B9105">
        <v>202012</v>
      </c>
      <c r="C9105" s="11" t="s">
        <v>2185</v>
      </c>
      <c r="D9105" t="s">
        <v>2186</v>
      </c>
      <c r="E9105" t="s">
        <v>104</v>
      </c>
      <c r="F9105" t="s">
        <v>104</v>
      </c>
      <c r="G9105" t="s">
        <v>270</v>
      </c>
      <c r="H9105" t="s">
        <v>2291</v>
      </c>
      <c r="I9105" t="s">
        <v>2240</v>
      </c>
      <c r="L9105" t="s">
        <v>2488</v>
      </c>
      <c r="M9105" s="9" t="s">
        <v>2487</v>
      </c>
      <c r="N9105" t="s">
        <v>103</v>
      </c>
      <c r="O9105" s="12" t="str">
        <f>IFERROR(VLOOKUP(C9105,USADOS!$C:$C,1,0),"OK")</f>
        <v>OK</v>
      </c>
    </row>
    <row r="9106" spans="1:15" hidden="1" x14ac:dyDescent="0.25">
      <c r="A9106" t="s">
        <v>1552</v>
      </c>
      <c r="B9106">
        <v>202011</v>
      </c>
      <c r="C9106" s="11" t="s">
        <v>2185</v>
      </c>
      <c r="D9106" t="s">
        <v>2186</v>
      </c>
      <c r="E9106" t="s">
        <v>104</v>
      </c>
      <c r="F9106" t="s">
        <v>104</v>
      </c>
      <c r="G9106" t="s">
        <v>270</v>
      </c>
      <c r="H9106" t="s">
        <v>2291</v>
      </c>
      <c r="I9106" t="s">
        <v>2240</v>
      </c>
      <c r="K9106">
        <v>3.5</v>
      </c>
      <c r="L9106" t="s">
        <v>2488</v>
      </c>
      <c r="M9106" s="9" t="s">
        <v>2487</v>
      </c>
      <c r="N9106" t="s">
        <v>103</v>
      </c>
      <c r="O9106" s="12" t="str">
        <f>IFERROR(VLOOKUP(C9106,USADOS!$C:$C,1,0),"OK")</f>
        <v>OK</v>
      </c>
    </row>
    <row r="9107" spans="1:15" hidden="1" x14ac:dyDescent="0.25">
      <c r="A9107" t="s">
        <v>1552</v>
      </c>
      <c r="B9107">
        <v>202101</v>
      </c>
      <c r="C9107" s="11" t="s">
        <v>2185</v>
      </c>
      <c r="D9107" t="s">
        <v>2186</v>
      </c>
      <c r="E9107" t="s">
        <v>104</v>
      </c>
      <c r="F9107" t="s">
        <v>104</v>
      </c>
      <c r="G9107" t="s">
        <v>270</v>
      </c>
      <c r="H9107" t="s">
        <v>2291</v>
      </c>
      <c r="I9107" t="s">
        <v>2240</v>
      </c>
      <c r="L9107" t="s">
        <v>2488</v>
      </c>
      <c r="M9107" s="9" t="s">
        <v>2487</v>
      </c>
      <c r="N9107" t="s">
        <v>103</v>
      </c>
      <c r="O9107" s="12" t="str">
        <f>IFERROR(VLOOKUP(C9107,USADOS!$C:$C,1,0),"OK")</f>
        <v>OK</v>
      </c>
    </row>
    <row r="9108" spans="1:15" hidden="1" x14ac:dyDescent="0.25">
      <c r="A9108" t="s">
        <v>1552</v>
      </c>
      <c r="B9108">
        <v>202102</v>
      </c>
      <c r="C9108" s="11" t="s">
        <v>2185</v>
      </c>
      <c r="D9108" t="s">
        <v>2186</v>
      </c>
      <c r="E9108" t="s">
        <v>104</v>
      </c>
      <c r="F9108" t="s">
        <v>104</v>
      </c>
      <c r="G9108" t="s">
        <v>270</v>
      </c>
      <c r="H9108" t="s">
        <v>2291</v>
      </c>
      <c r="I9108" t="s">
        <v>2240</v>
      </c>
      <c r="L9108" t="s">
        <v>2488</v>
      </c>
      <c r="M9108" s="9" t="s">
        <v>2487</v>
      </c>
      <c r="N9108" t="s">
        <v>103</v>
      </c>
      <c r="O9108" s="12" t="str">
        <f>IFERROR(VLOOKUP(C9108,USADOS!$C:$C,1,0),"OK")</f>
        <v>OK</v>
      </c>
    </row>
    <row r="9109" spans="1:15" hidden="1" x14ac:dyDescent="0.25">
      <c r="A9109" t="s">
        <v>1552</v>
      </c>
      <c r="B9109">
        <v>202103</v>
      </c>
      <c r="C9109" s="11" t="s">
        <v>2185</v>
      </c>
      <c r="D9109" t="s">
        <v>2186</v>
      </c>
      <c r="E9109" t="s">
        <v>104</v>
      </c>
      <c r="F9109" t="s">
        <v>104</v>
      </c>
      <c r="G9109" t="s">
        <v>270</v>
      </c>
      <c r="H9109" t="s">
        <v>2291</v>
      </c>
      <c r="I9109" t="s">
        <v>2240</v>
      </c>
      <c r="J9109">
        <v>7</v>
      </c>
      <c r="L9109" t="s">
        <v>2488</v>
      </c>
      <c r="M9109" s="9" t="s">
        <v>2487</v>
      </c>
      <c r="N9109" t="s">
        <v>103</v>
      </c>
      <c r="O9109" s="12" t="str">
        <f>IFERROR(VLOOKUP(C9109,USADOS!$C:$C,1,0),"OK")</f>
        <v>OK</v>
      </c>
    </row>
    <row r="9110" spans="1:15" hidden="1" x14ac:dyDescent="0.25">
      <c r="A9110" t="s">
        <v>1552</v>
      </c>
      <c r="B9110">
        <v>202104</v>
      </c>
      <c r="C9110" s="11" t="s">
        <v>2185</v>
      </c>
      <c r="D9110" t="s">
        <v>2186</v>
      </c>
      <c r="E9110" t="s">
        <v>104</v>
      </c>
      <c r="F9110" t="s">
        <v>104</v>
      </c>
      <c r="G9110" t="s">
        <v>270</v>
      </c>
      <c r="H9110" t="s">
        <v>2291</v>
      </c>
      <c r="I9110" t="s">
        <v>2240</v>
      </c>
      <c r="J9110">
        <v>7</v>
      </c>
      <c r="L9110" t="s">
        <v>2488</v>
      </c>
      <c r="M9110" s="9" t="s">
        <v>2487</v>
      </c>
      <c r="N9110" t="s">
        <v>103</v>
      </c>
      <c r="O9110" s="12" t="str">
        <f>IFERROR(VLOOKUP(C9110,USADOS!$C:$C,1,0),"OK")</f>
        <v>OK</v>
      </c>
    </row>
    <row r="9111" spans="1:15" hidden="1" x14ac:dyDescent="0.25">
      <c r="A9111" t="s">
        <v>1552</v>
      </c>
      <c r="B9111">
        <v>202105</v>
      </c>
      <c r="C9111" s="11" t="s">
        <v>2185</v>
      </c>
      <c r="D9111" t="s">
        <v>2186</v>
      </c>
      <c r="E9111" t="s">
        <v>104</v>
      </c>
      <c r="F9111" t="s">
        <v>104</v>
      </c>
      <c r="G9111" t="s">
        <v>270</v>
      </c>
      <c r="H9111" t="s">
        <v>2291</v>
      </c>
      <c r="I9111" t="s">
        <v>2240</v>
      </c>
      <c r="J9111">
        <v>7</v>
      </c>
      <c r="L9111" t="s">
        <v>2488</v>
      </c>
      <c r="M9111" s="9" t="s">
        <v>2487</v>
      </c>
      <c r="N9111" t="s">
        <v>103</v>
      </c>
      <c r="O9111" s="12" t="str">
        <f>IFERROR(VLOOKUP(C9111,USADOS!$C:$C,1,0),"OK")</f>
        <v>OK</v>
      </c>
    </row>
    <row r="9112" spans="1:15" hidden="1" x14ac:dyDescent="0.25">
      <c r="A9112" t="s">
        <v>1552</v>
      </c>
      <c r="B9112">
        <v>202106</v>
      </c>
      <c r="C9112" s="11" t="s">
        <v>2185</v>
      </c>
      <c r="D9112" t="s">
        <v>2186</v>
      </c>
      <c r="E9112" t="s">
        <v>104</v>
      </c>
      <c r="F9112" t="s">
        <v>104</v>
      </c>
      <c r="G9112" t="s">
        <v>270</v>
      </c>
      <c r="H9112" t="s">
        <v>2291</v>
      </c>
      <c r="I9112" t="s">
        <v>2240</v>
      </c>
      <c r="J9112">
        <v>7</v>
      </c>
      <c r="L9112" t="s">
        <v>2488</v>
      </c>
      <c r="M9112" s="9" t="s">
        <v>2487</v>
      </c>
      <c r="N9112" t="s">
        <v>103</v>
      </c>
      <c r="O9112" s="12" t="str">
        <f>IFERROR(VLOOKUP(C9112,USADOS!$C:$C,1,0),"OK")</f>
        <v>OK</v>
      </c>
    </row>
    <row r="9113" spans="1:15" hidden="1" x14ac:dyDescent="0.25">
      <c r="A9113" t="s">
        <v>1552</v>
      </c>
      <c r="B9113">
        <v>202107</v>
      </c>
      <c r="C9113" s="11" t="s">
        <v>2185</v>
      </c>
      <c r="D9113" t="s">
        <v>2186</v>
      </c>
      <c r="E9113" t="s">
        <v>104</v>
      </c>
      <c r="F9113" t="s">
        <v>104</v>
      </c>
      <c r="G9113" t="s">
        <v>270</v>
      </c>
      <c r="H9113" t="s">
        <v>2291</v>
      </c>
      <c r="I9113" t="s">
        <v>2240</v>
      </c>
      <c r="J9113">
        <v>7</v>
      </c>
      <c r="L9113" t="s">
        <v>2488</v>
      </c>
      <c r="M9113" s="9" t="s">
        <v>2487</v>
      </c>
      <c r="N9113" t="s">
        <v>103</v>
      </c>
      <c r="O9113" s="12" t="str">
        <f>IFERROR(VLOOKUP(C9113,USADOS!$C:$C,1,0),"OK")</f>
        <v>OK</v>
      </c>
    </row>
    <row r="9114" spans="1:15" hidden="1" x14ac:dyDescent="0.25">
      <c r="A9114" t="s">
        <v>1552</v>
      </c>
      <c r="B9114">
        <v>202108</v>
      </c>
      <c r="C9114" s="11" t="s">
        <v>2185</v>
      </c>
      <c r="D9114" t="s">
        <v>2186</v>
      </c>
      <c r="E9114" t="s">
        <v>104</v>
      </c>
      <c r="F9114" t="s">
        <v>104</v>
      </c>
      <c r="G9114" t="s">
        <v>270</v>
      </c>
      <c r="H9114" t="s">
        <v>2291</v>
      </c>
      <c r="I9114" t="s">
        <v>2240</v>
      </c>
      <c r="J9114">
        <v>7</v>
      </c>
      <c r="L9114" t="s">
        <v>2488</v>
      </c>
      <c r="M9114" s="9" t="s">
        <v>2487</v>
      </c>
      <c r="N9114" t="s">
        <v>103</v>
      </c>
      <c r="O9114" s="12" t="str">
        <f>IFERROR(VLOOKUP(C9114,USADOS!$C:$C,1,0),"OK")</f>
        <v>OK</v>
      </c>
    </row>
    <row r="9115" spans="1:15" hidden="1" x14ac:dyDescent="0.25">
      <c r="A9115" t="s">
        <v>1552</v>
      </c>
      <c r="B9115">
        <v>202002</v>
      </c>
      <c r="C9115" t="s">
        <v>1544</v>
      </c>
      <c r="D9115" t="s">
        <v>1546</v>
      </c>
      <c r="E9115" t="s">
        <v>94</v>
      </c>
      <c r="F9115" t="s">
        <v>94</v>
      </c>
      <c r="G9115" t="s">
        <v>270</v>
      </c>
      <c r="H9115" t="s">
        <v>1753</v>
      </c>
      <c r="I9115" t="s">
        <v>1805</v>
      </c>
      <c r="J9115">
        <v>4</v>
      </c>
      <c r="K9115">
        <v>3.5</v>
      </c>
      <c r="L9115" t="s">
        <v>1753</v>
      </c>
      <c r="M9115" s="19"/>
      <c r="O9115" s="12" t="str">
        <f>IFERROR(VLOOKUP(C9115,USADOS!$C:$C,1,0),"OK")</f>
        <v>OK</v>
      </c>
    </row>
    <row r="9116" spans="1:15" hidden="1" x14ac:dyDescent="0.25">
      <c r="A9116" t="s">
        <v>1552</v>
      </c>
      <c r="B9116">
        <v>202003</v>
      </c>
      <c r="C9116" t="s">
        <v>1544</v>
      </c>
      <c r="D9116" t="s">
        <v>1546</v>
      </c>
      <c r="E9116" t="s">
        <v>94</v>
      </c>
      <c r="F9116" t="s">
        <v>94</v>
      </c>
      <c r="G9116" t="s">
        <v>270</v>
      </c>
      <c r="H9116" t="s">
        <v>1753</v>
      </c>
      <c r="I9116" t="s">
        <v>1805</v>
      </c>
      <c r="J9116">
        <v>4</v>
      </c>
      <c r="K9116">
        <v>3.5</v>
      </c>
      <c r="L9116" t="s">
        <v>1753</v>
      </c>
      <c r="M9116" s="19"/>
      <c r="O9116" s="12" t="str">
        <f>IFERROR(VLOOKUP(C9116,USADOS!$C:$C,1,0),"OK")</f>
        <v>OK</v>
      </c>
    </row>
    <row r="9117" spans="1:15" hidden="1" x14ac:dyDescent="0.25">
      <c r="A9117" t="s">
        <v>1552</v>
      </c>
      <c r="B9117">
        <v>202004</v>
      </c>
      <c r="C9117" t="s">
        <v>1544</v>
      </c>
      <c r="D9117" t="s">
        <v>1546</v>
      </c>
      <c r="E9117" t="s">
        <v>94</v>
      </c>
      <c r="F9117" t="s">
        <v>94</v>
      </c>
      <c r="G9117" t="s">
        <v>270</v>
      </c>
      <c r="H9117" t="s">
        <v>1753</v>
      </c>
      <c r="I9117" t="s">
        <v>1805</v>
      </c>
      <c r="J9117">
        <v>4</v>
      </c>
      <c r="K9117">
        <v>3.5</v>
      </c>
      <c r="L9117" t="s">
        <v>1753</v>
      </c>
      <c r="M9117" s="19"/>
      <c r="O9117" s="12" t="str">
        <f>IFERROR(VLOOKUP(C9117,USADOS!$C:$C,1,0),"OK")</f>
        <v>OK</v>
      </c>
    </row>
    <row r="9118" spans="1:15" hidden="1" x14ac:dyDescent="0.25">
      <c r="A9118" t="s">
        <v>1552</v>
      </c>
      <c r="B9118">
        <v>202002</v>
      </c>
      <c r="C9118" t="s">
        <v>1545</v>
      </c>
      <c r="D9118" t="s">
        <v>1546</v>
      </c>
      <c r="E9118" t="s">
        <v>94</v>
      </c>
      <c r="F9118" t="s">
        <v>94</v>
      </c>
      <c r="G9118" t="s">
        <v>270</v>
      </c>
      <c r="H9118" t="s">
        <v>1753</v>
      </c>
      <c r="I9118" t="s">
        <v>1805</v>
      </c>
      <c r="L9118" t="s">
        <v>1753</v>
      </c>
      <c r="M9118" s="19"/>
      <c r="O9118" s="12" t="str">
        <f>IFERROR(VLOOKUP(C9118,USADOS!$C:$C,1,0),"OK")</f>
        <v>OK</v>
      </c>
    </row>
    <row r="9119" spans="1:15" hidden="1" x14ac:dyDescent="0.25">
      <c r="A9119" t="s">
        <v>1552</v>
      </c>
      <c r="B9119">
        <v>202003</v>
      </c>
      <c r="C9119" t="s">
        <v>1545</v>
      </c>
      <c r="D9119" t="s">
        <v>1546</v>
      </c>
      <c r="E9119" t="s">
        <v>94</v>
      </c>
      <c r="F9119" t="s">
        <v>94</v>
      </c>
      <c r="G9119" t="s">
        <v>270</v>
      </c>
      <c r="H9119" t="s">
        <v>1753</v>
      </c>
      <c r="I9119" t="s">
        <v>1805</v>
      </c>
      <c r="L9119" t="s">
        <v>1753</v>
      </c>
      <c r="M9119" s="19"/>
      <c r="O9119" s="12" t="str">
        <f>IFERROR(VLOOKUP(C9119,USADOS!$C:$C,1,0),"OK")</f>
        <v>OK</v>
      </c>
    </row>
    <row r="9120" spans="1:15" hidden="1" x14ac:dyDescent="0.25">
      <c r="A9120" t="s">
        <v>1552</v>
      </c>
      <c r="B9120">
        <v>202004</v>
      </c>
      <c r="C9120" t="s">
        <v>1545</v>
      </c>
      <c r="D9120" t="s">
        <v>1546</v>
      </c>
      <c r="E9120" t="s">
        <v>94</v>
      </c>
      <c r="F9120" t="s">
        <v>94</v>
      </c>
      <c r="G9120" t="s">
        <v>270</v>
      </c>
      <c r="H9120" t="s">
        <v>1753</v>
      </c>
      <c r="I9120" t="s">
        <v>1805</v>
      </c>
      <c r="L9120" t="s">
        <v>1753</v>
      </c>
      <c r="M9120" s="19"/>
      <c r="O9120" s="12" t="str">
        <f>IFERROR(VLOOKUP(C9120,USADOS!$C:$C,1,0),"OK")</f>
        <v>OK</v>
      </c>
    </row>
    <row r="9121" spans="1:15" hidden="1" x14ac:dyDescent="0.25">
      <c r="A9121" t="s">
        <v>1058</v>
      </c>
      <c r="B9121">
        <v>202202</v>
      </c>
      <c r="C9121" t="s">
        <v>1641</v>
      </c>
      <c r="D9121" t="s">
        <v>3766</v>
      </c>
      <c r="E9121" t="s">
        <v>120</v>
      </c>
      <c r="F9121" t="s">
        <v>120</v>
      </c>
      <c r="G9121" t="s">
        <v>270</v>
      </c>
      <c r="H9121" t="s">
        <v>1679</v>
      </c>
      <c r="I9121" s="7"/>
      <c r="J9121">
        <v>5</v>
      </c>
      <c r="K9121">
        <v>3</v>
      </c>
      <c r="L9121" t="s">
        <v>1679</v>
      </c>
      <c r="M9121" s="9"/>
      <c r="N9121" t="s">
        <v>120</v>
      </c>
      <c r="O9121" s="12" t="str">
        <f>IFERROR(VLOOKUP(C9121,USADOS!$C:$C,1,0),"OK")</f>
        <v>MARILIASG</v>
      </c>
    </row>
    <row r="9122" spans="1:15" hidden="1" x14ac:dyDescent="0.25">
      <c r="A9122" t="s">
        <v>1058</v>
      </c>
      <c r="B9122">
        <v>202203</v>
      </c>
      <c r="C9122" t="s">
        <v>1641</v>
      </c>
      <c r="D9122" t="s">
        <v>3766</v>
      </c>
      <c r="E9122" t="s">
        <v>120</v>
      </c>
      <c r="F9122" t="s">
        <v>120</v>
      </c>
      <c r="G9122" t="s">
        <v>270</v>
      </c>
      <c r="H9122" t="s">
        <v>1679</v>
      </c>
      <c r="I9122" s="7"/>
      <c r="J9122">
        <v>5</v>
      </c>
      <c r="K9122">
        <v>3</v>
      </c>
      <c r="L9122" t="s">
        <v>1679</v>
      </c>
      <c r="M9122" s="9"/>
      <c r="N9122" t="s">
        <v>120</v>
      </c>
      <c r="O9122" s="12" t="str">
        <f>IFERROR(VLOOKUP(C9122,USADOS!$C:$C,1,0),"OK")</f>
        <v>MARILIASG</v>
      </c>
    </row>
    <row r="9123" spans="1:15" hidden="1" x14ac:dyDescent="0.25">
      <c r="A9123" t="s">
        <v>1058</v>
      </c>
      <c r="B9123">
        <v>202204</v>
      </c>
      <c r="C9123" t="s">
        <v>1641</v>
      </c>
      <c r="D9123" t="s">
        <v>3766</v>
      </c>
      <c r="E9123" t="s">
        <v>120</v>
      </c>
      <c r="F9123" t="s">
        <v>120</v>
      </c>
      <c r="G9123" t="s">
        <v>270</v>
      </c>
      <c r="H9123" t="s">
        <v>1679</v>
      </c>
      <c r="I9123" s="7"/>
      <c r="J9123">
        <v>5</v>
      </c>
      <c r="K9123">
        <v>3</v>
      </c>
      <c r="L9123" t="s">
        <v>1679</v>
      </c>
      <c r="M9123" s="9"/>
      <c r="N9123" t="s">
        <v>120</v>
      </c>
      <c r="O9123" s="12" t="str">
        <f>IFERROR(VLOOKUP(C9123,USADOS!$C:$C,1,0),"OK")</f>
        <v>MARILIASG</v>
      </c>
    </row>
    <row r="9124" spans="1:15" hidden="1" x14ac:dyDescent="0.25">
      <c r="A9124" t="s">
        <v>1058</v>
      </c>
      <c r="B9124">
        <v>202205</v>
      </c>
      <c r="C9124" t="s">
        <v>1641</v>
      </c>
      <c r="D9124" t="s">
        <v>3766</v>
      </c>
      <c r="E9124" t="s">
        <v>120</v>
      </c>
      <c r="F9124" t="s">
        <v>120</v>
      </c>
      <c r="G9124" t="s">
        <v>270</v>
      </c>
      <c r="H9124" t="s">
        <v>1679</v>
      </c>
      <c r="I9124" s="7"/>
      <c r="J9124">
        <v>5</v>
      </c>
      <c r="K9124">
        <v>3</v>
      </c>
      <c r="L9124" t="s">
        <v>1679</v>
      </c>
      <c r="M9124" s="9"/>
      <c r="N9124" t="s">
        <v>120</v>
      </c>
      <c r="O9124" s="12" t="str">
        <f>IFERROR(VLOOKUP(C9124,USADOS!$C:$C,1,0),"OK")</f>
        <v>MARILIASG</v>
      </c>
    </row>
    <row r="9125" spans="1:15" hidden="1" x14ac:dyDescent="0.25">
      <c r="A9125" t="s">
        <v>118</v>
      </c>
      <c r="B9125">
        <v>201901</v>
      </c>
      <c r="C9125" t="s">
        <v>1041</v>
      </c>
      <c r="D9125" t="s">
        <v>1042</v>
      </c>
      <c r="E9125" t="s">
        <v>118</v>
      </c>
      <c r="F9125" t="s">
        <v>118</v>
      </c>
      <c r="G9125" t="s">
        <v>270</v>
      </c>
      <c r="J9125">
        <v>10</v>
      </c>
      <c r="K9125">
        <v>5.5</v>
      </c>
      <c r="M9125" s="19"/>
      <c r="O9125" s="12" t="str">
        <f>IFERROR(VLOOKUP(C9125,USADOS!$C:$C,1,0),"OK")</f>
        <v>OK</v>
      </c>
    </row>
    <row r="9126" spans="1:15" hidden="1" x14ac:dyDescent="0.25">
      <c r="A9126" t="s">
        <v>1552</v>
      </c>
      <c r="B9126">
        <v>202207</v>
      </c>
      <c r="C9126" t="s">
        <v>4164</v>
      </c>
      <c r="D9126" t="s">
        <v>4139</v>
      </c>
      <c r="E9126" t="s">
        <v>104</v>
      </c>
      <c r="F9126" t="s">
        <v>104</v>
      </c>
      <c r="G9126" t="s">
        <v>270</v>
      </c>
      <c r="H9126" t="s">
        <v>4138</v>
      </c>
      <c r="I9126" s="9"/>
      <c r="J9126">
        <v>13</v>
      </c>
      <c r="K9126">
        <v>3.5</v>
      </c>
      <c r="L9126" s="9" t="s">
        <v>4138</v>
      </c>
      <c r="M9126" s="19"/>
      <c r="N9126" t="s">
        <v>103</v>
      </c>
      <c r="O9126" s="12" t="str">
        <f>IFERROR(VLOOKUP(C9126,USADOS!$C:$C,1,0),"OK")</f>
        <v>OK</v>
      </c>
    </row>
    <row r="9127" spans="1:15" hidden="1" x14ac:dyDescent="0.25">
      <c r="A9127" t="s">
        <v>1552</v>
      </c>
      <c r="B9127">
        <v>202208</v>
      </c>
      <c r="C9127" t="s">
        <v>4164</v>
      </c>
      <c r="D9127" t="s">
        <v>4139</v>
      </c>
      <c r="E9127" t="s">
        <v>104</v>
      </c>
      <c r="F9127" t="s">
        <v>104</v>
      </c>
      <c r="G9127" t="s">
        <v>270</v>
      </c>
      <c r="H9127" t="s">
        <v>4138</v>
      </c>
      <c r="I9127" s="9"/>
      <c r="J9127">
        <v>13</v>
      </c>
      <c r="K9127">
        <v>3.5</v>
      </c>
      <c r="L9127" s="9" t="s">
        <v>4138</v>
      </c>
      <c r="M9127" s="19"/>
      <c r="N9127" t="s">
        <v>103</v>
      </c>
      <c r="O9127" s="12" t="str">
        <f>IFERROR(VLOOKUP(C9127,USADOS!$C:$C,1,0),"OK")</f>
        <v>OK</v>
      </c>
    </row>
    <row r="9128" spans="1:15" hidden="1" x14ac:dyDescent="0.25">
      <c r="A9128" t="s">
        <v>1552</v>
      </c>
      <c r="B9128">
        <v>202209</v>
      </c>
      <c r="C9128" t="s">
        <v>4164</v>
      </c>
      <c r="D9128" t="s">
        <v>4139</v>
      </c>
      <c r="E9128" t="s">
        <v>104</v>
      </c>
      <c r="F9128" t="s">
        <v>104</v>
      </c>
      <c r="G9128" t="s">
        <v>270</v>
      </c>
      <c r="H9128" t="s">
        <v>4138</v>
      </c>
      <c r="I9128" s="9"/>
      <c r="J9128">
        <v>13</v>
      </c>
      <c r="K9128">
        <v>3.5</v>
      </c>
      <c r="L9128" s="9" t="s">
        <v>4138</v>
      </c>
      <c r="M9128" s="19"/>
      <c r="N9128" t="s">
        <v>103</v>
      </c>
      <c r="O9128" s="12" t="str">
        <f>IFERROR(VLOOKUP(C9128,USADOS!$C:$C,1,0),"OK")</f>
        <v>OK</v>
      </c>
    </row>
    <row r="9129" spans="1:15" hidden="1" x14ac:dyDescent="0.25">
      <c r="A9129" t="s">
        <v>1552</v>
      </c>
      <c r="B9129">
        <v>202210</v>
      </c>
      <c r="C9129" t="s">
        <v>4164</v>
      </c>
      <c r="D9129" t="s">
        <v>4139</v>
      </c>
      <c r="E9129" t="s">
        <v>104</v>
      </c>
      <c r="F9129" t="s">
        <v>104</v>
      </c>
      <c r="G9129" t="s">
        <v>270</v>
      </c>
      <c r="H9129" t="s">
        <v>4138</v>
      </c>
      <c r="I9129" s="9"/>
      <c r="J9129">
        <v>13</v>
      </c>
      <c r="K9129">
        <v>3.5</v>
      </c>
      <c r="L9129" s="9" t="s">
        <v>4138</v>
      </c>
      <c r="M9129" s="19"/>
      <c r="N9129" t="s">
        <v>103</v>
      </c>
      <c r="O9129" s="12" t="str">
        <f>IFERROR(VLOOKUP(C9129,USADOS!$C:$C,1,0),"OK")</f>
        <v>OK</v>
      </c>
    </row>
    <row r="9130" spans="1:15" hidden="1" x14ac:dyDescent="0.25">
      <c r="A9130" t="s">
        <v>1552</v>
      </c>
      <c r="B9130">
        <v>202211</v>
      </c>
      <c r="C9130" t="s">
        <v>4164</v>
      </c>
      <c r="D9130" t="s">
        <v>4139</v>
      </c>
      <c r="E9130" t="s">
        <v>104</v>
      </c>
      <c r="F9130" t="s">
        <v>104</v>
      </c>
      <c r="G9130" t="s">
        <v>270</v>
      </c>
      <c r="H9130" t="s">
        <v>4138</v>
      </c>
      <c r="I9130" s="9"/>
      <c r="J9130">
        <v>13</v>
      </c>
      <c r="K9130">
        <v>3.5</v>
      </c>
      <c r="L9130" s="9" t="s">
        <v>4138</v>
      </c>
      <c r="M9130" s="19"/>
      <c r="N9130" t="s">
        <v>103</v>
      </c>
      <c r="O9130" s="12" t="str">
        <f>IFERROR(VLOOKUP(C9130,USADOS!$C:$C,1,0),"OK")</f>
        <v>OK</v>
      </c>
    </row>
    <row r="9131" spans="1:15" hidden="1" x14ac:dyDescent="0.25">
      <c r="A9131" t="s">
        <v>1552</v>
      </c>
      <c r="B9131">
        <v>202212</v>
      </c>
      <c r="C9131" t="s">
        <v>4164</v>
      </c>
      <c r="D9131" t="s">
        <v>4139</v>
      </c>
      <c r="E9131" t="s">
        <v>104</v>
      </c>
      <c r="F9131" t="s">
        <v>104</v>
      </c>
      <c r="G9131" t="s">
        <v>270</v>
      </c>
      <c r="H9131" t="s">
        <v>4138</v>
      </c>
      <c r="I9131" s="9"/>
      <c r="J9131">
        <v>13</v>
      </c>
      <c r="K9131">
        <v>3.5</v>
      </c>
      <c r="L9131" s="9" t="s">
        <v>4138</v>
      </c>
      <c r="M9131" s="19"/>
      <c r="N9131" t="s">
        <v>103</v>
      </c>
      <c r="O9131" s="12" t="str">
        <f>IFERROR(VLOOKUP(C9131,USADOS!$C:$C,1,0),"OK")</f>
        <v>OK</v>
      </c>
    </row>
    <row r="9132" spans="1:15" hidden="1" x14ac:dyDescent="0.25">
      <c r="A9132" t="s">
        <v>1552</v>
      </c>
      <c r="B9132">
        <v>202301</v>
      </c>
      <c r="C9132" t="s">
        <v>4164</v>
      </c>
      <c r="D9132" t="s">
        <v>4139</v>
      </c>
      <c r="E9132" t="s">
        <v>104</v>
      </c>
      <c r="F9132" t="s">
        <v>104</v>
      </c>
      <c r="G9132" t="s">
        <v>270</v>
      </c>
      <c r="H9132" t="s">
        <v>4138</v>
      </c>
      <c r="I9132" s="9"/>
      <c r="J9132">
        <v>13</v>
      </c>
      <c r="K9132">
        <v>3.5</v>
      </c>
      <c r="L9132" s="9" t="s">
        <v>4138</v>
      </c>
      <c r="M9132" s="19"/>
      <c r="N9132" t="s">
        <v>103</v>
      </c>
      <c r="O9132" s="12" t="str">
        <f>IFERROR(VLOOKUP(C9132,USADOS!$C:$C,1,0),"OK")</f>
        <v>OK</v>
      </c>
    </row>
    <row r="9133" spans="1:15" hidden="1" x14ac:dyDescent="0.25">
      <c r="A9133" t="s">
        <v>1552</v>
      </c>
      <c r="B9133">
        <v>202302</v>
      </c>
      <c r="C9133" t="s">
        <v>4164</v>
      </c>
      <c r="D9133" t="s">
        <v>4139</v>
      </c>
      <c r="E9133" t="s">
        <v>104</v>
      </c>
      <c r="F9133" t="s">
        <v>104</v>
      </c>
      <c r="G9133" t="s">
        <v>270</v>
      </c>
      <c r="H9133" t="s">
        <v>4138</v>
      </c>
      <c r="I9133" s="9"/>
      <c r="J9133">
        <v>13</v>
      </c>
      <c r="K9133">
        <v>3.5</v>
      </c>
      <c r="L9133" s="9" t="s">
        <v>4138</v>
      </c>
      <c r="M9133" s="19"/>
      <c r="N9133" t="s">
        <v>103</v>
      </c>
      <c r="O9133" s="12" t="str">
        <f>IFERROR(VLOOKUP(C9133,USADOS!$C:$C,1,0),"OK")</f>
        <v>OK</v>
      </c>
    </row>
    <row r="9134" spans="1:15" hidden="1" x14ac:dyDescent="0.25">
      <c r="A9134" t="s">
        <v>1552</v>
      </c>
      <c r="B9134">
        <v>202303</v>
      </c>
      <c r="C9134" t="s">
        <v>4164</v>
      </c>
      <c r="D9134" t="s">
        <v>4139</v>
      </c>
      <c r="E9134" t="s">
        <v>104</v>
      </c>
      <c r="F9134" t="s">
        <v>104</v>
      </c>
      <c r="G9134" t="s">
        <v>270</v>
      </c>
      <c r="H9134" t="s">
        <v>4138</v>
      </c>
      <c r="I9134" s="9"/>
      <c r="J9134">
        <v>13</v>
      </c>
      <c r="K9134">
        <v>3.5</v>
      </c>
      <c r="L9134" s="9" t="s">
        <v>4138</v>
      </c>
      <c r="M9134" s="19"/>
      <c r="N9134" t="s">
        <v>103</v>
      </c>
      <c r="O9134" s="12" t="str">
        <f>IFERROR(VLOOKUP(C9134,USADOS!$C:$C,1,0),"OK")</f>
        <v>OK</v>
      </c>
    </row>
    <row r="9135" spans="1:15" hidden="1" x14ac:dyDescent="0.25">
      <c r="A9135" t="s">
        <v>1552</v>
      </c>
      <c r="B9135">
        <v>202304</v>
      </c>
      <c r="C9135" t="s">
        <v>4164</v>
      </c>
      <c r="D9135" t="s">
        <v>4139</v>
      </c>
      <c r="E9135" t="s">
        <v>104</v>
      </c>
      <c r="F9135" t="s">
        <v>104</v>
      </c>
      <c r="G9135" t="s">
        <v>270</v>
      </c>
      <c r="H9135" t="s">
        <v>4138</v>
      </c>
      <c r="I9135" s="9"/>
      <c r="J9135">
        <v>13</v>
      </c>
      <c r="K9135">
        <v>3.5</v>
      </c>
      <c r="L9135" s="9" t="s">
        <v>4138</v>
      </c>
      <c r="M9135" s="19"/>
      <c r="N9135" t="s">
        <v>103</v>
      </c>
      <c r="O9135" s="12" t="str">
        <f>IFERROR(VLOOKUP(C9135,USADOS!$C:$C,1,0),"OK")</f>
        <v>OK</v>
      </c>
    </row>
    <row r="9136" spans="1:15" hidden="1" x14ac:dyDescent="0.25">
      <c r="A9136" t="s">
        <v>1552</v>
      </c>
      <c r="B9136">
        <v>202305</v>
      </c>
      <c r="C9136" t="s">
        <v>4164</v>
      </c>
      <c r="D9136" t="s">
        <v>4139</v>
      </c>
      <c r="E9136" t="s">
        <v>104</v>
      </c>
      <c r="F9136" t="s">
        <v>104</v>
      </c>
      <c r="G9136" t="s">
        <v>270</v>
      </c>
      <c r="H9136" t="s">
        <v>4138</v>
      </c>
      <c r="I9136" s="9"/>
      <c r="J9136">
        <v>13</v>
      </c>
      <c r="K9136">
        <v>3.5</v>
      </c>
      <c r="L9136" s="9" t="s">
        <v>4138</v>
      </c>
      <c r="M9136" s="19"/>
      <c r="N9136" t="s">
        <v>103</v>
      </c>
      <c r="O9136" s="12" t="str">
        <f>IFERROR(VLOOKUP(C9136,USADOS!$C:$C,1,0),"OK")</f>
        <v>OK</v>
      </c>
    </row>
    <row r="9137" spans="1:15" hidden="1" x14ac:dyDescent="0.25">
      <c r="A9137" t="s">
        <v>1552</v>
      </c>
      <c r="B9137">
        <v>202306</v>
      </c>
      <c r="C9137" t="s">
        <v>4164</v>
      </c>
      <c r="D9137" t="s">
        <v>4139</v>
      </c>
      <c r="E9137" t="s">
        <v>104</v>
      </c>
      <c r="F9137" t="s">
        <v>104</v>
      </c>
      <c r="G9137" t="s">
        <v>270</v>
      </c>
      <c r="H9137" t="s">
        <v>4138</v>
      </c>
      <c r="I9137" s="9"/>
      <c r="J9137">
        <v>13</v>
      </c>
      <c r="K9137">
        <v>3.5</v>
      </c>
      <c r="L9137" s="9" t="s">
        <v>4138</v>
      </c>
      <c r="M9137" s="19"/>
      <c r="N9137" t="s">
        <v>103</v>
      </c>
      <c r="O9137" s="12" t="str">
        <f>IFERROR(VLOOKUP(C9137,USADOS!$C:$C,1,0),"OK")</f>
        <v>OK</v>
      </c>
    </row>
    <row r="9138" spans="1:15" hidden="1" x14ac:dyDescent="0.25">
      <c r="A9138" t="s">
        <v>1552</v>
      </c>
      <c r="B9138">
        <v>202307</v>
      </c>
      <c r="C9138" t="s">
        <v>4164</v>
      </c>
      <c r="D9138" t="s">
        <v>4139</v>
      </c>
      <c r="E9138" t="s">
        <v>104</v>
      </c>
      <c r="F9138" t="s">
        <v>104</v>
      </c>
      <c r="G9138" t="s">
        <v>270</v>
      </c>
      <c r="H9138" t="s">
        <v>4138</v>
      </c>
      <c r="I9138" s="9"/>
      <c r="J9138">
        <v>13</v>
      </c>
      <c r="K9138">
        <v>3.5</v>
      </c>
      <c r="L9138" s="9" t="s">
        <v>4138</v>
      </c>
      <c r="M9138" s="19"/>
      <c r="N9138" t="s">
        <v>103</v>
      </c>
      <c r="O9138" s="12" t="str">
        <f>IFERROR(VLOOKUP(C9138,USADOS!$C:$C,1,0),"OK")</f>
        <v>OK</v>
      </c>
    </row>
    <row r="9139" spans="1:15" hidden="1" x14ac:dyDescent="0.25">
      <c r="A9139" t="s">
        <v>1552</v>
      </c>
      <c r="B9139">
        <v>202207</v>
      </c>
      <c r="C9139" t="s">
        <v>4110</v>
      </c>
      <c r="D9139" t="s">
        <v>4139</v>
      </c>
      <c r="E9139" t="s">
        <v>104</v>
      </c>
      <c r="F9139" t="s">
        <v>104</v>
      </c>
      <c r="G9139" t="s">
        <v>270</v>
      </c>
      <c r="H9139" t="s">
        <v>4138</v>
      </c>
      <c r="I9139" s="9"/>
      <c r="J9139">
        <v>13</v>
      </c>
      <c r="K9139">
        <v>3.5</v>
      </c>
      <c r="L9139" s="9" t="s">
        <v>4138</v>
      </c>
      <c r="M9139" s="19"/>
      <c r="N9139" t="s">
        <v>103</v>
      </c>
      <c r="O9139" s="12" t="str">
        <f>IFERROR(VLOOKUP(C9139,USADOS!$C:$C,1,0),"OK")</f>
        <v>OK</v>
      </c>
    </row>
    <row r="9140" spans="1:15" hidden="1" x14ac:dyDescent="0.25">
      <c r="A9140" t="s">
        <v>1552</v>
      </c>
      <c r="B9140">
        <v>202208</v>
      </c>
      <c r="C9140" t="s">
        <v>4110</v>
      </c>
      <c r="D9140" t="s">
        <v>4139</v>
      </c>
      <c r="E9140" t="s">
        <v>104</v>
      </c>
      <c r="F9140" t="s">
        <v>104</v>
      </c>
      <c r="G9140" t="s">
        <v>270</v>
      </c>
      <c r="H9140" t="s">
        <v>4138</v>
      </c>
      <c r="I9140" s="9"/>
      <c r="J9140">
        <v>13</v>
      </c>
      <c r="K9140">
        <v>3.5</v>
      </c>
      <c r="L9140" s="9" t="s">
        <v>4138</v>
      </c>
      <c r="M9140" s="19"/>
      <c r="N9140" t="s">
        <v>103</v>
      </c>
      <c r="O9140" s="12" t="str">
        <f>IFERROR(VLOOKUP(C9140,USADOS!$C:$C,1,0),"OK")</f>
        <v>OK</v>
      </c>
    </row>
    <row r="9141" spans="1:15" hidden="1" x14ac:dyDescent="0.25">
      <c r="A9141" t="s">
        <v>1552</v>
      </c>
      <c r="B9141">
        <v>202209</v>
      </c>
      <c r="C9141" t="s">
        <v>4110</v>
      </c>
      <c r="D9141" t="s">
        <v>4139</v>
      </c>
      <c r="E9141" t="s">
        <v>104</v>
      </c>
      <c r="F9141" t="s">
        <v>104</v>
      </c>
      <c r="G9141" t="s">
        <v>270</v>
      </c>
      <c r="H9141" t="s">
        <v>4138</v>
      </c>
      <c r="I9141" s="9"/>
      <c r="J9141">
        <v>13</v>
      </c>
      <c r="K9141">
        <v>3.5</v>
      </c>
      <c r="L9141" s="9" t="s">
        <v>4138</v>
      </c>
      <c r="M9141" s="19"/>
      <c r="N9141" t="s">
        <v>103</v>
      </c>
      <c r="O9141" s="12" t="str">
        <f>IFERROR(VLOOKUP(C9141,USADOS!$C:$C,1,0),"OK")</f>
        <v>OK</v>
      </c>
    </row>
    <row r="9142" spans="1:15" hidden="1" x14ac:dyDescent="0.25">
      <c r="A9142" t="s">
        <v>1552</v>
      </c>
      <c r="B9142">
        <v>202210</v>
      </c>
      <c r="C9142" t="s">
        <v>4110</v>
      </c>
      <c r="D9142" t="s">
        <v>4139</v>
      </c>
      <c r="E9142" t="s">
        <v>104</v>
      </c>
      <c r="F9142" t="s">
        <v>104</v>
      </c>
      <c r="G9142" t="s">
        <v>270</v>
      </c>
      <c r="H9142" t="s">
        <v>4138</v>
      </c>
      <c r="I9142" s="9"/>
      <c r="J9142">
        <v>13</v>
      </c>
      <c r="K9142">
        <v>3.5</v>
      </c>
      <c r="L9142" s="9" t="s">
        <v>4138</v>
      </c>
      <c r="M9142" s="19"/>
      <c r="N9142" t="s">
        <v>103</v>
      </c>
      <c r="O9142" s="12" t="str">
        <f>IFERROR(VLOOKUP(C9142,USADOS!$C:$C,1,0),"OK")</f>
        <v>OK</v>
      </c>
    </row>
    <row r="9143" spans="1:15" hidden="1" x14ac:dyDescent="0.25">
      <c r="A9143" t="s">
        <v>1552</v>
      </c>
      <c r="B9143">
        <v>202211</v>
      </c>
      <c r="C9143" t="s">
        <v>4110</v>
      </c>
      <c r="D9143" t="s">
        <v>4139</v>
      </c>
      <c r="E9143" t="s">
        <v>104</v>
      </c>
      <c r="F9143" t="s">
        <v>104</v>
      </c>
      <c r="G9143" t="s">
        <v>270</v>
      </c>
      <c r="H9143" t="s">
        <v>4138</v>
      </c>
      <c r="I9143" s="9"/>
      <c r="J9143">
        <v>13</v>
      </c>
      <c r="K9143">
        <v>3.5</v>
      </c>
      <c r="L9143" s="9" t="s">
        <v>4138</v>
      </c>
      <c r="M9143" s="19"/>
      <c r="N9143" t="s">
        <v>103</v>
      </c>
      <c r="O9143" s="12" t="str">
        <f>IFERROR(VLOOKUP(C9143,USADOS!$C:$C,1,0),"OK")</f>
        <v>OK</v>
      </c>
    </row>
    <row r="9144" spans="1:15" hidden="1" x14ac:dyDescent="0.25">
      <c r="A9144" t="s">
        <v>1552</v>
      </c>
      <c r="B9144">
        <v>202212</v>
      </c>
      <c r="C9144" t="s">
        <v>4110</v>
      </c>
      <c r="D9144" t="s">
        <v>4139</v>
      </c>
      <c r="E9144" t="s">
        <v>104</v>
      </c>
      <c r="F9144" t="s">
        <v>104</v>
      </c>
      <c r="G9144" t="s">
        <v>270</v>
      </c>
      <c r="H9144" t="s">
        <v>4138</v>
      </c>
      <c r="I9144" s="9"/>
      <c r="J9144">
        <v>13</v>
      </c>
      <c r="K9144">
        <v>3.5</v>
      </c>
      <c r="L9144" s="9" t="s">
        <v>4138</v>
      </c>
      <c r="M9144" s="19"/>
      <c r="N9144" t="s">
        <v>103</v>
      </c>
      <c r="O9144" s="12" t="str">
        <f>IFERROR(VLOOKUP(C9144,USADOS!$C:$C,1,0),"OK")</f>
        <v>OK</v>
      </c>
    </row>
    <row r="9145" spans="1:15" hidden="1" x14ac:dyDescent="0.25">
      <c r="A9145" t="s">
        <v>1552</v>
      </c>
      <c r="B9145">
        <v>202301</v>
      </c>
      <c r="C9145" t="s">
        <v>4110</v>
      </c>
      <c r="D9145" t="s">
        <v>4139</v>
      </c>
      <c r="E9145" t="s">
        <v>104</v>
      </c>
      <c r="F9145" t="s">
        <v>104</v>
      </c>
      <c r="G9145" t="s">
        <v>270</v>
      </c>
      <c r="H9145" t="s">
        <v>4138</v>
      </c>
      <c r="I9145" s="9"/>
      <c r="J9145">
        <v>13</v>
      </c>
      <c r="K9145">
        <v>3.5</v>
      </c>
      <c r="L9145" s="9" t="s">
        <v>4138</v>
      </c>
      <c r="M9145" s="19"/>
      <c r="N9145" t="s">
        <v>103</v>
      </c>
      <c r="O9145" s="12" t="str">
        <f>IFERROR(VLOOKUP(C9145,USADOS!$C:$C,1,0),"OK")</f>
        <v>OK</v>
      </c>
    </row>
    <row r="9146" spans="1:15" hidden="1" x14ac:dyDescent="0.25">
      <c r="A9146" t="s">
        <v>1552</v>
      </c>
      <c r="B9146">
        <v>202302</v>
      </c>
      <c r="C9146" t="s">
        <v>4110</v>
      </c>
      <c r="D9146" t="s">
        <v>4139</v>
      </c>
      <c r="E9146" t="s">
        <v>104</v>
      </c>
      <c r="F9146" t="s">
        <v>104</v>
      </c>
      <c r="G9146" t="s">
        <v>270</v>
      </c>
      <c r="H9146" t="s">
        <v>4138</v>
      </c>
      <c r="I9146" s="9"/>
      <c r="J9146">
        <v>13</v>
      </c>
      <c r="K9146">
        <v>3.5</v>
      </c>
      <c r="L9146" s="9" t="s">
        <v>4138</v>
      </c>
      <c r="M9146" s="19"/>
      <c r="N9146" t="s">
        <v>103</v>
      </c>
      <c r="O9146" s="12" t="str">
        <f>IFERROR(VLOOKUP(C9146,USADOS!$C:$C,1,0),"OK")</f>
        <v>OK</v>
      </c>
    </row>
    <row r="9147" spans="1:15" hidden="1" x14ac:dyDescent="0.25">
      <c r="A9147" t="s">
        <v>1552</v>
      </c>
      <c r="B9147">
        <v>202303</v>
      </c>
      <c r="C9147" t="s">
        <v>4110</v>
      </c>
      <c r="D9147" t="s">
        <v>4139</v>
      </c>
      <c r="E9147" t="s">
        <v>104</v>
      </c>
      <c r="F9147" t="s">
        <v>104</v>
      </c>
      <c r="G9147" t="s">
        <v>270</v>
      </c>
      <c r="H9147" t="s">
        <v>4138</v>
      </c>
      <c r="I9147" s="9"/>
      <c r="J9147">
        <v>13</v>
      </c>
      <c r="K9147">
        <v>3.5</v>
      </c>
      <c r="L9147" s="9" t="s">
        <v>4138</v>
      </c>
      <c r="M9147" s="19"/>
      <c r="N9147" t="s">
        <v>103</v>
      </c>
      <c r="O9147" s="12" t="str">
        <f>IFERROR(VLOOKUP(C9147,USADOS!$C:$C,1,0),"OK")</f>
        <v>OK</v>
      </c>
    </row>
    <row r="9148" spans="1:15" hidden="1" x14ac:dyDescent="0.25">
      <c r="A9148" t="s">
        <v>1552</v>
      </c>
      <c r="B9148">
        <v>202304</v>
      </c>
      <c r="C9148" t="s">
        <v>4110</v>
      </c>
      <c r="D9148" t="s">
        <v>4139</v>
      </c>
      <c r="E9148" t="s">
        <v>104</v>
      </c>
      <c r="F9148" t="s">
        <v>104</v>
      </c>
      <c r="G9148" t="s">
        <v>270</v>
      </c>
      <c r="H9148" t="s">
        <v>4138</v>
      </c>
      <c r="I9148" s="9"/>
      <c r="J9148">
        <v>13</v>
      </c>
      <c r="K9148">
        <v>3.5</v>
      </c>
      <c r="L9148" s="9" t="s">
        <v>4138</v>
      </c>
      <c r="M9148" s="19"/>
      <c r="N9148" t="s">
        <v>103</v>
      </c>
      <c r="O9148" s="12" t="str">
        <f>IFERROR(VLOOKUP(C9148,USADOS!$C:$C,1,0),"OK")</f>
        <v>OK</v>
      </c>
    </row>
    <row r="9149" spans="1:15" hidden="1" x14ac:dyDescent="0.25">
      <c r="A9149" t="s">
        <v>1552</v>
      </c>
      <c r="B9149">
        <v>202305</v>
      </c>
      <c r="C9149" t="s">
        <v>4110</v>
      </c>
      <c r="D9149" t="s">
        <v>4139</v>
      </c>
      <c r="E9149" t="s">
        <v>104</v>
      </c>
      <c r="F9149" t="s">
        <v>104</v>
      </c>
      <c r="G9149" t="s">
        <v>270</v>
      </c>
      <c r="H9149" t="s">
        <v>4138</v>
      </c>
      <c r="I9149" s="9"/>
      <c r="J9149">
        <v>13</v>
      </c>
      <c r="K9149">
        <v>3.5</v>
      </c>
      <c r="L9149" s="9" t="s">
        <v>4138</v>
      </c>
      <c r="M9149" s="19"/>
      <c r="N9149" t="s">
        <v>103</v>
      </c>
      <c r="O9149" s="12" t="str">
        <f>IFERROR(VLOOKUP(C9149,USADOS!$C:$C,1,0),"OK")</f>
        <v>OK</v>
      </c>
    </row>
    <row r="9150" spans="1:15" hidden="1" x14ac:dyDescent="0.25">
      <c r="A9150" t="s">
        <v>1552</v>
      </c>
      <c r="B9150">
        <v>202306</v>
      </c>
      <c r="C9150" t="s">
        <v>4110</v>
      </c>
      <c r="D9150" t="s">
        <v>4139</v>
      </c>
      <c r="E9150" t="s">
        <v>104</v>
      </c>
      <c r="F9150" t="s">
        <v>104</v>
      </c>
      <c r="G9150" t="s">
        <v>270</v>
      </c>
      <c r="H9150" t="s">
        <v>4138</v>
      </c>
      <c r="I9150" s="9"/>
      <c r="J9150">
        <v>13</v>
      </c>
      <c r="K9150">
        <v>3.5</v>
      </c>
      <c r="L9150" s="9" t="s">
        <v>4138</v>
      </c>
      <c r="M9150" s="19"/>
      <c r="N9150" t="s">
        <v>103</v>
      </c>
      <c r="O9150" s="12" t="str">
        <f>IFERROR(VLOOKUP(C9150,USADOS!$C:$C,1,0),"OK")</f>
        <v>OK</v>
      </c>
    </row>
    <row r="9151" spans="1:15" hidden="1" x14ac:dyDescent="0.25">
      <c r="A9151" t="s">
        <v>1552</v>
      </c>
      <c r="B9151">
        <v>202307</v>
      </c>
      <c r="C9151" t="s">
        <v>4110</v>
      </c>
      <c r="D9151" t="s">
        <v>4139</v>
      </c>
      <c r="E9151" t="s">
        <v>104</v>
      </c>
      <c r="F9151" t="s">
        <v>104</v>
      </c>
      <c r="G9151" t="s">
        <v>270</v>
      </c>
      <c r="H9151" t="s">
        <v>4138</v>
      </c>
      <c r="I9151" s="9"/>
      <c r="J9151">
        <v>13</v>
      </c>
      <c r="K9151">
        <v>3.5</v>
      </c>
      <c r="L9151" s="9" t="s">
        <v>4138</v>
      </c>
      <c r="M9151" s="19"/>
      <c r="N9151" t="s">
        <v>103</v>
      </c>
      <c r="O9151" s="12" t="str">
        <f>IFERROR(VLOOKUP(C9151,USADOS!$C:$C,1,0),"OK")</f>
        <v>OK</v>
      </c>
    </row>
    <row r="9152" spans="1:15" hidden="1" x14ac:dyDescent="0.25">
      <c r="A9152" t="s">
        <v>1552</v>
      </c>
      <c r="B9152">
        <v>202207</v>
      </c>
      <c r="C9152" t="s">
        <v>4189</v>
      </c>
      <c r="D9152" t="s">
        <v>4238</v>
      </c>
      <c r="E9152" t="s">
        <v>1778</v>
      </c>
      <c r="F9152" t="s">
        <v>1778</v>
      </c>
      <c r="G9152" t="s">
        <v>270</v>
      </c>
      <c r="H9152" t="s">
        <v>4206</v>
      </c>
      <c r="J9152">
        <v>13</v>
      </c>
      <c r="K9152">
        <v>3.5</v>
      </c>
      <c r="L9152" t="s">
        <v>4206</v>
      </c>
      <c r="M9152" s="19"/>
      <c r="N9152" t="s">
        <v>1778</v>
      </c>
      <c r="O9152" s="12" t="str">
        <f>IFERROR(VLOOKUP(C9152,USADOS!$C:$C,1,0),"OK")</f>
        <v>OK</v>
      </c>
    </row>
    <row r="9153" spans="1:15" hidden="1" x14ac:dyDescent="0.25">
      <c r="A9153" t="s">
        <v>1552</v>
      </c>
      <c r="B9153">
        <v>202208</v>
      </c>
      <c r="C9153" t="s">
        <v>4189</v>
      </c>
      <c r="D9153" t="s">
        <v>4238</v>
      </c>
      <c r="E9153" t="s">
        <v>1778</v>
      </c>
      <c r="F9153" t="s">
        <v>1778</v>
      </c>
      <c r="G9153" t="s">
        <v>270</v>
      </c>
      <c r="H9153" t="s">
        <v>4206</v>
      </c>
      <c r="J9153">
        <v>13</v>
      </c>
      <c r="K9153">
        <v>3.5</v>
      </c>
      <c r="L9153" t="s">
        <v>4206</v>
      </c>
      <c r="M9153" s="19"/>
      <c r="N9153" t="s">
        <v>1778</v>
      </c>
      <c r="O9153" s="12" t="str">
        <f>IFERROR(VLOOKUP(C9153,USADOS!$C:$C,1,0),"OK")</f>
        <v>OK</v>
      </c>
    </row>
    <row r="9154" spans="1:15" hidden="1" x14ac:dyDescent="0.25">
      <c r="A9154" t="s">
        <v>1552</v>
      </c>
      <c r="B9154">
        <v>202209</v>
      </c>
      <c r="C9154" t="s">
        <v>4189</v>
      </c>
      <c r="D9154" t="s">
        <v>4238</v>
      </c>
      <c r="E9154" t="s">
        <v>1778</v>
      </c>
      <c r="F9154" t="s">
        <v>1778</v>
      </c>
      <c r="G9154" t="s">
        <v>270</v>
      </c>
      <c r="H9154" t="s">
        <v>4206</v>
      </c>
      <c r="J9154">
        <v>13</v>
      </c>
      <c r="K9154">
        <v>3.5</v>
      </c>
      <c r="L9154" t="s">
        <v>4206</v>
      </c>
      <c r="M9154" s="19"/>
      <c r="N9154" t="s">
        <v>1778</v>
      </c>
      <c r="O9154" s="12" t="str">
        <f>IFERROR(VLOOKUP(C9154,USADOS!$C:$C,1,0),"OK")</f>
        <v>OK</v>
      </c>
    </row>
    <row r="9155" spans="1:15" hidden="1" x14ac:dyDescent="0.25">
      <c r="A9155" t="s">
        <v>1552</v>
      </c>
      <c r="B9155">
        <v>202210</v>
      </c>
      <c r="C9155" t="s">
        <v>4189</v>
      </c>
      <c r="D9155" t="s">
        <v>4238</v>
      </c>
      <c r="E9155" t="s">
        <v>1778</v>
      </c>
      <c r="F9155" t="s">
        <v>1778</v>
      </c>
      <c r="G9155" t="s">
        <v>270</v>
      </c>
      <c r="H9155" t="s">
        <v>4206</v>
      </c>
      <c r="J9155">
        <v>13</v>
      </c>
      <c r="K9155">
        <v>3.5</v>
      </c>
      <c r="L9155" t="s">
        <v>4206</v>
      </c>
      <c r="M9155" s="19"/>
      <c r="N9155" t="s">
        <v>1778</v>
      </c>
      <c r="O9155" s="12" t="str">
        <f>IFERROR(VLOOKUP(C9155,USADOS!$C:$C,1,0),"OK")</f>
        <v>OK</v>
      </c>
    </row>
    <row r="9156" spans="1:15" hidden="1" x14ac:dyDescent="0.25">
      <c r="A9156" t="s">
        <v>1552</v>
      </c>
      <c r="B9156">
        <v>202211</v>
      </c>
      <c r="C9156" t="s">
        <v>4189</v>
      </c>
      <c r="D9156" t="s">
        <v>4238</v>
      </c>
      <c r="E9156" t="s">
        <v>1778</v>
      </c>
      <c r="F9156" t="s">
        <v>1778</v>
      </c>
      <c r="G9156" t="s">
        <v>270</v>
      </c>
      <c r="H9156" t="s">
        <v>4206</v>
      </c>
      <c r="J9156">
        <v>13</v>
      </c>
      <c r="K9156">
        <v>3.5</v>
      </c>
      <c r="L9156" t="s">
        <v>4206</v>
      </c>
      <c r="M9156" s="19"/>
      <c r="N9156" t="s">
        <v>1778</v>
      </c>
      <c r="O9156" s="12" t="str">
        <f>IFERROR(VLOOKUP(C9156,USADOS!$C:$C,1,0),"OK")</f>
        <v>OK</v>
      </c>
    </row>
    <row r="9157" spans="1:15" hidden="1" x14ac:dyDescent="0.25">
      <c r="A9157" t="s">
        <v>1552</v>
      </c>
      <c r="B9157">
        <v>202212</v>
      </c>
      <c r="C9157" t="s">
        <v>4189</v>
      </c>
      <c r="D9157" t="s">
        <v>4238</v>
      </c>
      <c r="E9157" t="s">
        <v>1778</v>
      </c>
      <c r="F9157" t="s">
        <v>1778</v>
      </c>
      <c r="G9157" t="s">
        <v>270</v>
      </c>
      <c r="H9157" t="s">
        <v>4206</v>
      </c>
      <c r="J9157">
        <v>13</v>
      </c>
      <c r="K9157">
        <v>3.5</v>
      </c>
      <c r="L9157" t="s">
        <v>4206</v>
      </c>
      <c r="M9157" s="19"/>
      <c r="N9157" t="s">
        <v>1778</v>
      </c>
      <c r="O9157" s="12" t="str">
        <f>IFERROR(VLOOKUP(C9157,USADOS!$C:$C,1,0),"OK")</f>
        <v>OK</v>
      </c>
    </row>
    <row r="9158" spans="1:15" hidden="1" x14ac:dyDescent="0.25">
      <c r="A9158" t="s">
        <v>1552</v>
      </c>
      <c r="B9158">
        <v>202301</v>
      </c>
      <c r="C9158" t="s">
        <v>4189</v>
      </c>
      <c r="D9158" t="s">
        <v>4238</v>
      </c>
      <c r="E9158" t="s">
        <v>1778</v>
      </c>
      <c r="F9158" t="s">
        <v>1778</v>
      </c>
      <c r="G9158" t="s">
        <v>270</v>
      </c>
      <c r="H9158" t="s">
        <v>4206</v>
      </c>
      <c r="J9158">
        <v>13</v>
      </c>
      <c r="K9158">
        <v>3.5</v>
      </c>
      <c r="L9158" t="s">
        <v>4206</v>
      </c>
      <c r="M9158" s="19"/>
      <c r="N9158" t="s">
        <v>1778</v>
      </c>
      <c r="O9158" s="12" t="str">
        <f>IFERROR(VLOOKUP(C9158,USADOS!$C:$C,1,0),"OK")</f>
        <v>OK</v>
      </c>
    </row>
    <row r="9159" spans="1:15" hidden="1" x14ac:dyDescent="0.25">
      <c r="A9159" t="s">
        <v>1552</v>
      </c>
      <c r="B9159">
        <v>202302</v>
      </c>
      <c r="C9159" t="s">
        <v>4189</v>
      </c>
      <c r="D9159" t="s">
        <v>4238</v>
      </c>
      <c r="E9159" t="s">
        <v>1778</v>
      </c>
      <c r="F9159" t="s">
        <v>1778</v>
      </c>
      <c r="G9159" t="s">
        <v>270</v>
      </c>
      <c r="H9159" t="s">
        <v>4206</v>
      </c>
      <c r="J9159">
        <v>13</v>
      </c>
      <c r="K9159">
        <v>3.5</v>
      </c>
      <c r="L9159" t="s">
        <v>4206</v>
      </c>
      <c r="M9159" s="19"/>
      <c r="N9159" t="s">
        <v>1778</v>
      </c>
      <c r="O9159" s="12" t="str">
        <f>IFERROR(VLOOKUP(C9159,USADOS!$C:$C,1,0),"OK")</f>
        <v>OK</v>
      </c>
    </row>
    <row r="9160" spans="1:15" hidden="1" x14ac:dyDescent="0.25">
      <c r="A9160" t="s">
        <v>1552</v>
      </c>
      <c r="B9160">
        <v>202303</v>
      </c>
      <c r="C9160" t="s">
        <v>4189</v>
      </c>
      <c r="D9160" t="s">
        <v>4238</v>
      </c>
      <c r="E9160" t="s">
        <v>1778</v>
      </c>
      <c r="F9160" t="s">
        <v>1778</v>
      </c>
      <c r="G9160" t="s">
        <v>270</v>
      </c>
      <c r="H9160" t="s">
        <v>4206</v>
      </c>
      <c r="J9160">
        <v>13</v>
      </c>
      <c r="K9160">
        <v>3.5</v>
      </c>
      <c r="L9160" t="s">
        <v>4206</v>
      </c>
      <c r="M9160" s="19"/>
      <c r="N9160" t="s">
        <v>1778</v>
      </c>
      <c r="O9160" s="12" t="str">
        <f>IFERROR(VLOOKUP(C9160,USADOS!$C:$C,1,0),"OK")</f>
        <v>OK</v>
      </c>
    </row>
    <row r="9161" spans="1:15" hidden="1" x14ac:dyDescent="0.25">
      <c r="A9161" t="s">
        <v>1552</v>
      </c>
      <c r="B9161">
        <v>202304</v>
      </c>
      <c r="C9161" t="s">
        <v>4189</v>
      </c>
      <c r="D9161" t="s">
        <v>4238</v>
      </c>
      <c r="E9161" t="s">
        <v>1778</v>
      </c>
      <c r="F9161" t="s">
        <v>1778</v>
      </c>
      <c r="G9161" t="s">
        <v>270</v>
      </c>
      <c r="H9161" t="s">
        <v>4206</v>
      </c>
      <c r="J9161">
        <v>13</v>
      </c>
      <c r="K9161">
        <v>3.5</v>
      </c>
      <c r="L9161" t="s">
        <v>4206</v>
      </c>
      <c r="M9161" s="19"/>
      <c r="N9161" t="s">
        <v>1778</v>
      </c>
      <c r="O9161" s="12" t="str">
        <f>IFERROR(VLOOKUP(C9161,USADOS!$C:$C,1,0),"OK")</f>
        <v>OK</v>
      </c>
    </row>
    <row r="9162" spans="1:15" hidden="1" x14ac:dyDescent="0.25">
      <c r="A9162" t="s">
        <v>1552</v>
      </c>
      <c r="B9162">
        <v>202305</v>
      </c>
      <c r="C9162" t="s">
        <v>4189</v>
      </c>
      <c r="D9162" t="s">
        <v>4238</v>
      </c>
      <c r="E9162" t="s">
        <v>1778</v>
      </c>
      <c r="F9162" t="s">
        <v>1778</v>
      </c>
      <c r="G9162" t="s">
        <v>270</v>
      </c>
      <c r="H9162" t="s">
        <v>4206</v>
      </c>
      <c r="J9162">
        <v>13</v>
      </c>
      <c r="K9162">
        <v>3.5</v>
      </c>
      <c r="L9162" t="s">
        <v>4206</v>
      </c>
      <c r="M9162" s="19"/>
      <c r="N9162" t="s">
        <v>1778</v>
      </c>
      <c r="O9162" s="12" t="str">
        <f>IFERROR(VLOOKUP(C9162,USADOS!$C:$C,1,0),"OK")</f>
        <v>OK</v>
      </c>
    </row>
    <row r="9163" spans="1:15" hidden="1" x14ac:dyDescent="0.25">
      <c r="A9163" t="s">
        <v>1552</v>
      </c>
      <c r="B9163">
        <v>202306</v>
      </c>
      <c r="C9163" t="s">
        <v>4189</v>
      </c>
      <c r="D9163" t="s">
        <v>4238</v>
      </c>
      <c r="E9163" t="s">
        <v>1778</v>
      </c>
      <c r="F9163" t="s">
        <v>1778</v>
      </c>
      <c r="G9163" t="s">
        <v>270</v>
      </c>
      <c r="H9163" t="s">
        <v>4206</v>
      </c>
      <c r="J9163">
        <v>13</v>
      </c>
      <c r="K9163">
        <v>3.5</v>
      </c>
      <c r="L9163" t="s">
        <v>4206</v>
      </c>
      <c r="M9163" s="19"/>
      <c r="N9163" t="s">
        <v>1778</v>
      </c>
      <c r="O9163" s="12" t="str">
        <f>IFERROR(VLOOKUP(C9163,USADOS!$C:$C,1,0),"OK")</f>
        <v>OK</v>
      </c>
    </row>
    <row r="9164" spans="1:15" hidden="1" x14ac:dyDescent="0.25">
      <c r="A9164" t="s">
        <v>1552</v>
      </c>
      <c r="B9164">
        <v>202307</v>
      </c>
      <c r="C9164" t="s">
        <v>4189</v>
      </c>
      <c r="D9164" t="s">
        <v>4238</v>
      </c>
      <c r="E9164" t="s">
        <v>1778</v>
      </c>
      <c r="F9164" t="s">
        <v>1778</v>
      </c>
      <c r="G9164" t="s">
        <v>270</v>
      </c>
      <c r="H9164" t="s">
        <v>4206</v>
      </c>
      <c r="J9164">
        <v>13</v>
      </c>
      <c r="K9164">
        <v>3.5</v>
      </c>
      <c r="L9164" t="s">
        <v>4206</v>
      </c>
      <c r="M9164" s="19"/>
      <c r="N9164" t="s">
        <v>1778</v>
      </c>
      <c r="O9164" s="12" t="str">
        <f>IFERROR(VLOOKUP(C9164,USADOS!$C:$C,1,0),"OK")</f>
        <v>OK</v>
      </c>
    </row>
    <row r="9165" spans="1:15" hidden="1" x14ac:dyDescent="0.25">
      <c r="A9165" t="s">
        <v>1552</v>
      </c>
      <c r="B9165">
        <v>202207</v>
      </c>
      <c r="C9165" t="s">
        <v>4191</v>
      </c>
      <c r="D9165" t="s">
        <v>4238</v>
      </c>
      <c r="E9165" t="s">
        <v>1778</v>
      </c>
      <c r="F9165" t="s">
        <v>1778</v>
      </c>
      <c r="G9165" t="s">
        <v>270</v>
      </c>
      <c r="H9165" t="s">
        <v>4206</v>
      </c>
      <c r="J9165">
        <v>13</v>
      </c>
      <c r="K9165">
        <v>3.5</v>
      </c>
      <c r="L9165" t="s">
        <v>4206</v>
      </c>
      <c r="M9165" s="19"/>
      <c r="N9165" t="s">
        <v>1778</v>
      </c>
      <c r="O9165" s="12" t="str">
        <f>IFERROR(VLOOKUP(C9165,USADOS!$C:$C,1,0),"OK")</f>
        <v>OK</v>
      </c>
    </row>
    <row r="9166" spans="1:15" hidden="1" x14ac:dyDescent="0.25">
      <c r="A9166" t="s">
        <v>1552</v>
      </c>
      <c r="B9166">
        <v>202208</v>
      </c>
      <c r="C9166" t="s">
        <v>4191</v>
      </c>
      <c r="D9166" t="s">
        <v>4238</v>
      </c>
      <c r="E9166" t="s">
        <v>1778</v>
      </c>
      <c r="F9166" t="s">
        <v>1778</v>
      </c>
      <c r="G9166" t="s">
        <v>270</v>
      </c>
      <c r="H9166" t="s">
        <v>4206</v>
      </c>
      <c r="J9166">
        <v>13</v>
      </c>
      <c r="K9166">
        <v>3.5</v>
      </c>
      <c r="L9166" t="s">
        <v>4206</v>
      </c>
      <c r="M9166" s="19"/>
      <c r="N9166" t="s">
        <v>1778</v>
      </c>
      <c r="O9166" s="12" t="str">
        <f>IFERROR(VLOOKUP(C9166,USADOS!$C:$C,1,0),"OK")</f>
        <v>OK</v>
      </c>
    </row>
    <row r="9167" spans="1:15" hidden="1" x14ac:dyDescent="0.25">
      <c r="A9167" t="s">
        <v>1552</v>
      </c>
      <c r="B9167">
        <v>202209</v>
      </c>
      <c r="C9167" t="s">
        <v>4191</v>
      </c>
      <c r="D9167" t="s">
        <v>4238</v>
      </c>
      <c r="E9167" t="s">
        <v>1778</v>
      </c>
      <c r="F9167" t="s">
        <v>1778</v>
      </c>
      <c r="G9167" t="s">
        <v>270</v>
      </c>
      <c r="H9167" t="s">
        <v>4206</v>
      </c>
      <c r="J9167">
        <v>13</v>
      </c>
      <c r="K9167">
        <v>3.5</v>
      </c>
      <c r="L9167" t="s">
        <v>4206</v>
      </c>
      <c r="M9167" s="19"/>
      <c r="N9167" t="s">
        <v>1778</v>
      </c>
      <c r="O9167" s="12" t="str">
        <f>IFERROR(VLOOKUP(C9167,USADOS!$C:$C,1,0),"OK")</f>
        <v>OK</v>
      </c>
    </row>
    <row r="9168" spans="1:15" hidden="1" x14ac:dyDescent="0.25">
      <c r="A9168" t="s">
        <v>1552</v>
      </c>
      <c r="B9168">
        <v>202210</v>
      </c>
      <c r="C9168" t="s">
        <v>4191</v>
      </c>
      <c r="D9168" t="s">
        <v>4238</v>
      </c>
      <c r="E9168" t="s">
        <v>1778</v>
      </c>
      <c r="F9168" t="s">
        <v>1778</v>
      </c>
      <c r="G9168" t="s">
        <v>270</v>
      </c>
      <c r="H9168" t="s">
        <v>4206</v>
      </c>
      <c r="J9168">
        <v>13</v>
      </c>
      <c r="K9168">
        <v>3.5</v>
      </c>
      <c r="L9168" t="s">
        <v>4206</v>
      </c>
      <c r="M9168" s="19"/>
      <c r="N9168" t="s">
        <v>1778</v>
      </c>
      <c r="O9168" s="12" t="str">
        <f>IFERROR(VLOOKUP(C9168,USADOS!$C:$C,1,0),"OK")</f>
        <v>OK</v>
      </c>
    </row>
    <row r="9169" spans="1:15" hidden="1" x14ac:dyDescent="0.25">
      <c r="A9169" t="s">
        <v>1552</v>
      </c>
      <c r="B9169">
        <v>202211</v>
      </c>
      <c r="C9169" t="s">
        <v>4191</v>
      </c>
      <c r="D9169" t="s">
        <v>4238</v>
      </c>
      <c r="E9169" t="s">
        <v>1778</v>
      </c>
      <c r="F9169" t="s">
        <v>1778</v>
      </c>
      <c r="G9169" t="s">
        <v>270</v>
      </c>
      <c r="H9169" t="s">
        <v>4206</v>
      </c>
      <c r="J9169">
        <v>13</v>
      </c>
      <c r="K9169">
        <v>3.5</v>
      </c>
      <c r="L9169" t="s">
        <v>4206</v>
      </c>
      <c r="M9169" s="19"/>
      <c r="N9169" t="s">
        <v>1778</v>
      </c>
      <c r="O9169" s="12" t="str">
        <f>IFERROR(VLOOKUP(C9169,USADOS!$C:$C,1,0),"OK")</f>
        <v>OK</v>
      </c>
    </row>
    <row r="9170" spans="1:15" hidden="1" x14ac:dyDescent="0.25">
      <c r="A9170" t="s">
        <v>1552</v>
      </c>
      <c r="B9170">
        <v>202212</v>
      </c>
      <c r="C9170" t="s">
        <v>4191</v>
      </c>
      <c r="D9170" t="s">
        <v>4238</v>
      </c>
      <c r="E9170" t="s">
        <v>1778</v>
      </c>
      <c r="F9170" t="s">
        <v>1778</v>
      </c>
      <c r="G9170" t="s">
        <v>270</v>
      </c>
      <c r="H9170" t="s">
        <v>4206</v>
      </c>
      <c r="J9170">
        <v>13</v>
      </c>
      <c r="K9170">
        <v>3.5</v>
      </c>
      <c r="L9170" t="s">
        <v>4206</v>
      </c>
      <c r="M9170" s="19"/>
      <c r="N9170" t="s">
        <v>1778</v>
      </c>
      <c r="O9170" s="12" t="str">
        <f>IFERROR(VLOOKUP(C9170,USADOS!$C:$C,1,0),"OK")</f>
        <v>OK</v>
      </c>
    </row>
    <row r="9171" spans="1:15" hidden="1" x14ac:dyDescent="0.25">
      <c r="A9171" t="s">
        <v>1552</v>
      </c>
      <c r="B9171">
        <v>202301</v>
      </c>
      <c r="C9171" t="s">
        <v>4191</v>
      </c>
      <c r="D9171" t="s">
        <v>4238</v>
      </c>
      <c r="E9171" t="s">
        <v>1778</v>
      </c>
      <c r="F9171" t="s">
        <v>1778</v>
      </c>
      <c r="G9171" t="s">
        <v>270</v>
      </c>
      <c r="H9171" t="s">
        <v>4206</v>
      </c>
      <c r="J9171">
        <v>13</v>
      </c>
      <c r="K9171">
        <v>3.5</v>
      </c>
      <c r="L9171" t="s">
        <v>4206</v>
      </c>
      <c r="M9171" s="19"/>
      <c r="N9171" t="s">
        <v>1778</v>
      </c>
      <c r="O9171" s="12" t="str">
        <f>IFERROR(VLOOKUP(C9171,USADOS!$C:$C,1,0),"OK")</f>
        <v>OK</v>
      </c>
    </row>
    <row r="9172" spans="1:15" hidden="1" x14ac:dyDescent="0.25">
      <c r="A9172" t="s">
        <v>1552</v>
      </c>
      <c r="B9172">
        <v>202302</v>
      </c>
      <c r="C9172" t="s">
        <v>4191</v>
      </c>
      <c r="D9172" t="s">
        <v>4238</v>
      </c>
      <c r="E9172" t="s">
        <v>1778</v>
      </c>
      <c r="F9172" t="s">
        <v>1778</v>
      </c>
      <c r="G9172" t="s">
        <v>270</v>
      </c>
      <c r="H9172" t="s">
        <v>4206</v>
      </c>
      <c r="J9172">
        <v>13</v>
      </c>
      <c r="K9172">
        <v>3.5</v>
      </c>
      <c r="L9172" t="s">
        <v>4206</v>
      </c>
      <c r="M9172" s="19"/>
      <c r="N9172" t="s">
        <v>1778</v>
      </c>
      <c r="O9172" s="12" t="str">
        <f>IFERROR(VLOOKUP(C9172,USADOS!$C:$C,1,0),"OK")</f>
        <v>OK</v>
      </c>
    </row>
    <row r="9173" spans="1:15" hidden="1" x14ac:dyDescent="0.25">
      <c r="A9173" t="s">
        <v>118</v>
      </c>
      <c r="B9173">
        <v>202208</v>
      </c>
      <c r="C9173" t="s">
        <v>48</v>
      </c>
      <c r="D9173" t="s">
        <v>2405</v>
      </c>
      <c r="E9173" t="s">
        <v>118</v>
      </c>
      <c r="F9173" t="s">
        <v>118</v>
      </c>
      <c r="G9173" t="s">
        <v>112</v>
      </c>
      <c r="L9173" t="s">
        <v>2404</v>
      </c>
      <c r="M9173" s="9" t="s">
        <v>2403</v>
      </c>
      <c r="N9173" t="s">
        <v>118</v>
      </c>
      <c r="O9173" s="12" t="str">
        <f>IFERROR(VLOOKUP(C9173,USADOS!$C:$C,1,0),"OK")</f>
        <v>OK</v>
      </c>
    </row>
    <row r="9174" spans="1:15" hidden="1" x14ac:dyDescent="0.25">
      <c r="A9174" t="s">
        <v>118</v>
      </c>
      <c r="B9174">
        <v>202109</v>
      </c>
      <c r="C9174" t="s">
        <v>48</v>
      </c>
      <c r="D9174" t="s">
        <v>2405</v>
      </c>
      <c r="E9174" t="s">
        <v>118</v>
      </c>
      <c r="F9174" t="s">
        <v>118</v>
      </c>
      <c r="G9174" t="s">
        <v>112</v>
      </c>
      <c r="L9174" t="s">
        <v>2404</v>
      </c>
      <c r="M9174" s="9" t="s">
        <v>2403</v>
      </c>
      <c r="N9174" t="s">
        <v>118</v>
      </c>
      <c r="O9174" s="12" t="str">
        <f>IFERROR(VLOOKUP(C9174,USADOS!$C:$C,1,0),"OK")</f>
        <v>OK</v>
      </c>
    </row>
    <row r="9175" spans="1:15" hidden="1" x14ac:dyDescent="0.25">
      <c r="A9175" t="s">
        <v>118</v>
      </c>
      <c r="B9175">
        <v>202008</v>
      </c>
      <c r="C9175" t="s">
        <v>48</v>
      </c>
      <c r="D9175" t="s">
        <v>2405</v>
      </c>
      <c r="E9175" t="s">
        <v>118</v>
      </c>
      <c r="F9175" t="s">
        <v>118</v>
      </c>
      <c r="G9175" t="s">
        <v>112</v>
      </c>
      <c r="L9175" t="s">
        <v>2404</v>
      </c>
      <c r="M9175" s="9" t="s">
        <v>2403</v>
      </c>
      <c r="N9175" t="s">
        <v>118</v>
      </c>
      <c r="O9175" s="12" t="str">
        <f>IFERROR(VLOOKUP(C9175,USADOS!$C:$C,1,0),"OK")</f>
        <v>OK</v>
      </c>
    </row>
    <row r="9176" spans="1:15" hidden="1" x14ac:dyDescent="0.25">
      <c r="A9176" t="s">
        <v>118</v>
      </c>
      <c r="B9176">
        <v>201901</v>
      </c>
      <c r="C9176" t="s">
        <v>48</v>
      </c>
      <c r="D9176" t="s">
        <v>2405</v>
      </c>
      <c r="E9176" t="s">
        <v>118</v>
      </c>
      <c r="F9176" t="s">
        <v>118</v>
      </c>
      <c r="G9176" t="s">
        <v>112</v>
      </c>
      <c r="L9176" t="s">
        <v>2404</v>
      </c>
      <c r="M9176" s="9" t="s">
        <v>2403</v>
      </c>
      <c r="N9176" t="s">
        <v>118</v>
      </c>
      <c r="O9176" s="12" t="str">
        <f>IFERROR(VLOOKUP(C9176,USADOS!$C:$C,1,0),"OK")</f>
        <v>OK</v>
      </c>
    </row>
    <row r="9177" spans="1:15" hidden="1" x14ac:dyDescent="0.25">
      <c r="A9177" t="s">
        <v>118</v>
      </c>
      <c r="B9177">
        <v>201902</v>
      </c>
      <c r="C9177" t="s">
        <v>48</v>
      </c>
      <c r="D9177" t="s">
        <v>2405</v>
      </c>
      <c r="E9177" t="s">
        <v>118</v>
      </c>
      <c r="F9177" t="s">
        <v>118</v>
      </c>
      <c r="G9177" t="s">
        <v>112</v>
      </c>
      <c r="L9177" t="s">
        <v>2404</v>
      </c>
      <c r="M9177" s="9" t="s">
        <v>2403</v>
      </c>
      <c r="N9177" t="s">
        <v>118</v>
      </c>
      <c r="O9177" s="12" t="str">
        <f>IFERROR(VLOOKUP(C9177,USADOS!$C:$C,1,0),"OK")</f>
        <v>OK</v>
      </c>
    </row>
    <row r="9178" spans="1:15" hidden="1" x14ac:dyDescent="0.25">
      <c r="A9178" t="s">
        <v>118</v>
      </c>
      <c r="B9178">
        <v>201903</v>
      </c>
      <c r="C9178" t="s">
        <v>48</v>
      </c>
      <c r="D9178" t="s">
        <v>2405</v>
      </c>
      <c r="E9178" t="s">
        <v>118</v>
      </c>
      <c r="F9178" t="s">
        <v>118</v>
      </c>
      <c r="G9178" t="s">
        <v>112</v>
      </c>
      <c r="L9178" t="s">
        <v>2404</v>
      </c>
      <c r="M9178" s="9" t="s">
        <v>2403</v>
      </c>
      <c r="N9178" t="s">
        <v>118</v>
      </c>
      <c r="O9178" s="12" t="str">
        <f>IFERROR(VLOOKUP(C9178,USADOS!$C:$C,1,0),"OK")</f>
        <v>OK</v>
      </c>
    </row>
    <row r="9179" spans="1:15" hidden="1" x14ac:dyDescent="0.25">
      <c r="A9179" t="s">
        <v>118</v>
      </c>
      <c r="B9179">
        <v>201904</v>
      </c>
      <c r="C9179" t="s">
        <v>48</v>
      </c>
      <c r="D9179" t="s">
        <v>2405</v>
      </c>
      <c r="E9179" t="s">
        <v>118</v>
      </c>
      <c r="F9179" t="s">
        <v>118</v>
      </c>
      <c r="G9179" t="s">
        <v>112</v>
      </c>
      <c r="L9179" t="s">
        <v>2404</v>
      </c>
      <c r="M9179" s="9" t="s">
        <v>2403</v>
      </c>
      <c r="N9179" t="s">
        <v>118</v>
      </c>
      <c r="O9179" s="12" t="str">
        <f>IFERROR(VLOOKUP(C9179,USADOS!$C:$C,1,0),"OK")</f>
        <v>OK</v>
      </c>
    </row>
    <row r="9180" spans="1:15" hidden="1" x14ac:dyDescent="0.25">
      <c r="A9180" t="s">
        <v>118</v>
      </c>
      <c r="B9180">
        <v>201905</v>
      </c>
      <c r="C9180" t="s">
        <v>48</v>
      </c>
      <c r="D9180" t="s">
        <v>2405</v>
      </c>
      <c r="E9180" t="s">
        <v>118</v>
      </c>
      <c r="F9180" t="s">
        <v>118</v>
      </c>
      <c r="G9180" t="s">
        <v>112</v>
      </c>
      <c r="L9180" t="s">
        <v>2404</v>
      </c>
      <c r="M9180" s="9" t="s">
        <v>2403</v>
      </c>
      <c r="N9180" t="s">
        <v>118</v>
      </c>
      <c r="O9180" s="12" t="str">
        <f>IFERROR(VLOOKUP(C9180,USADOS!$C:$C,1,0),"OK")</f>
        <v>OK</v>
      </c>
    </row>
    <row r="9181" spans="1:15" hidden="1" x14ac:dyDescent="0.25">
      <c r="A9181" t="s">
        <v>118</v>
      </c>
      <c r="B9181">
        <v>201906</v>
      </c>
      <c r="C9181" t="s">
        <v>48</v>
      </c>
      <c r="D9181" t="s">
        <v>2405</v>
      </c>
      <c r="E9181" t="s">
        <v>118</v>
      </c>
      <c r="F9181" t="s">
        <v>118</v>
      </c>
      <c r="G9181" t="s">
        <v>112</v>
      </c>
      <c r="L9181" t="s">
        <v>2404</v>
      </c>
      <c r="M9181" s="9" t="s">
        <v>2403</v>
      </c>
      <c r="N9181" t="s">
        <v>118</v>
      </c>
      <c r="O9181" s="12" t="str">
        <f>IFERROR(VLOOKUP(C9181,USADOS!$C:$C,1,0),"OK")</f>
        <v>OK</v>
      </c>
    </row>
    <row r="9182" spans="1:15" hidden="1" x14ac:dyDescent="0.25">
      <c r="A9182" t="s">
        <v>118</v>
      </c>
      <c r="B9182">
        <v>201907</v>
      </c>
      <c r="C9182" t="s">
        <v>48</v>
      </c>
      <c r="D9182" t="s">
        <v>2405</v>
      </c>
      <c r="E9182" t="s">
        <v>118</v>
      </c>
      <c r="F9182" t="s">
        <v>118</v>
      </c>
      <c r="G9182" t="s">
        <v>112</v>
      </c>
      <c r="L9182" t="s">
        <v>2404</v>
      </c>
      <c r="M9182" s="9" t="s">
        <v>2403</v>
      </c>
      <c r="N9182" t="s">
        <v>118</v>
      </c>
      <c r="O9182" s="12" t="str">
        <f>IFERROR(VLOOKUP(C9182,USADOS!$C:$C,1,0),"OK")</f>
        <v>OK</v>
      </c>
    </row>
    <row r="9183" spans="1:15" hidden="1" x14ac:dyDescent="0.25">
      <c r="A9183" t="s">
        <v>118</v>
      </c>
      <c r="B9183">
        <v>201908</v>
      </c>
      <c r="C9183" t="s">
        <v>48</v>
      </c>
      <c r="D9183" t="s">
        <v>2405</v>
      </c>
      <c r="E9183" t="s">
        <v>118</v>
      </c>
      <c r="F9183" t="s">
        <v>118</v>
      </c>
      <c r="G9183" t="s">
        <v>112</v>
      </c>
      <c r="L9183" t="s">
        <v>2404</v>
      </c>
      <c r="M9183" s="9" t="s">
        <v>2403</v>
      </c>
      <c r="N9183" t="s">
        <v>118</v>
      </c>
      <c r="O9183" s="12" t="str">
        <f>IFERROR(VLOOKUP(C9183,USADOS!$C:$C,1,0),"OK")</f>
        <v>OK</v>
      </c>
    </row>
    <row r="9184" spans="1:15" hidden="1" x14ac:dyDescent="0.25">
      <c r="A9184" t="s">
        <v>118</v>
      </c>
      <c r="B9184">
        <v>201909</v>
      </c>
      <c r="C9184" t="s">
        <v>48</v>
      </c>
      <c r="D9184" t="s">
        <v>2405</v>
      </c>
      <c r="E9184" t="s">
        <v>118</v>
      </c>
      <c r="F9184" t="s">
        <v>118</v>
      </c>
      <c r="G9184" t="s">
        <v>112</v>
      </c>
      <c r="L9184" t="s">
        <v>2404</v>
      </c>
      <c r="M9184" s="9" t="s">
        <v>2403</v>
      </c>
      <c r="N9184" t="s">
        <v>118</v>
      </c>
      <c r="O9184" s="12" t="str">
        <f>IFERROR(VLOOKUP(C9184,USADOS!$C:$C,1,0),"OK")</f>
        <v>OK</v>
      </c>
    </row>
    <row r="9185" spans="1:15" hidden="1" x14ac:dyDescent="0.25">
      <c r="A9185" t="s">
        <v>118</v>
      </c>
      <c r="B9185">
        <v>201910</v>
      </c>
      <c r="C9185" t="s">
        <v>48</v>
      </c>
      <c r="D9185" t="s">
        <v>2405</v>
      </c>
      <c r="E9185" t="s">
        <v>118</v>
      </c>
      <c r="F9185" t="s">
        <v>118</v>
      </c>
      <c r="G9185" t="s">
        <v>112</v>
      </c>
      <c r="L9185" t="s">
        <v>2404</v>
      </c>
      <c r="M9185" s="9" t="s">
        <v>2403</v>
      </c>
      <c r="N9185" t="s">
        <v>118</v>
      </c>
      <c r="O9185" s="12" t="str">
        <f>IFERROR(VLOOKUP(C9185,USADOS!$C:$C,1,0),"OK")</f>
        <v>OK</v>
      </c>
    </row>
    <row r="9186" spans="1:15" hidden="1" x14ac:dyDescent="0.25">
      <c r="A9186" t="s">
        <v>118</v>
      </c>
      <c r="B9186">
        <v>202002</v>
      </c>
      <c r="C9186" t="s">
        <v>48</v>
      </c>
      <c r="D9186" t="s">
        <v>2405</v>
      </c>
      <c r="E9186" t="s">
        <v>118</v>
      </c>
      <c r="F9186" t="s">
        <v>118</v>
      </c>
      <c r="G9186" t="s">
        <v>112</v>
      </c>
      <c r="L9186" t="s">
        <v>2404</v>
      </c>
      <c r="M9186" s="9" t="s">
        <v>2403</v>
      </c>
      <c r="N9186" t="s">
        <v>118</v>
      </c>
      <c r="O9186" s="12" t="str">
        <f>IFERROR(VLOOKUP(C9186,USADOS!$C:$C,1,0),"OK")</f>
        <v>OK</v>
      </c>
    </row>
    <row r="9187" spans="1:15" hidden="1" x14ac:dyDescent="0.25">
      <c r="A9187" t="s">
        <v>118</v>
      </c>
      <c r="B9187">
        <v>202001</v>
      </c>
      <c r="C9187" t="s">
        <v>48</v>
      </c>
      <c r="D9187" t="s">
        <v>2405</v>
      </c>
      <c r="E9187" t="s">
        <v>118</v>
      </c>
      <c r="F9187" t="s">
        <v>118</v>
      </c>
      <c r="G9187" t="s">
        <v>112</v>
      </c>
      <c r="L9187" t="s">
        <v>2404</v>
      </c>
      <c r="M9187" s="9" t="s">
        <v>2403</v>
      </c>
      <c r="N9187" t="s">
        <v>118</v>
      </c>
      <c r="O9187" s="12" t="str">
        <f>IFERROR(VLOOKUP(C9187,USADOS!$C:$C,1,0),"OK")</f>
        <v>OK</v>
      </c>
    </row>
    <row r="9188" spans="1:15" hidden="1" x14ac:dyDescent="0.25">
      <c r="A9188" t="s">
        <v>118</v>
      </c>
      <c r="B9188">
        <v>201911</v>
      </c>
      <c r="C9188" t="s">
        <v>48</v>
      </c>
      <c r="D9188" t="s">
        <v>2405</v>
      </c>
      <c r="E9188" t="s">
        <v>118</v>
      </c>
      <c r="F9188" t="s">
        <v>118</v>
      </c>
      <c r="G9188" t="s">
        <v>112</v>
      </c>
      <c r="L9188" t="s">
        <v>2404</v>
      </c>
      <c r="M9188" s="9" t="s">
        <v>2403</v>
      </c>
      <c r="N9188" t="s">
        <v>118</v>
      </c>
      <c r="O9188" s="12" t="str">
        <f>IFERROR(VLOOKUP(C9188,USADOS!$C:$C,1,0),"OK")</f>
        <v>OK</v>
      </c>
    </row>
    <row r="9189" spans="1:15" hidden="1" x14ac:dyDescent="0.25">
      <c r="A9189" t="s">
        <v>118</v>
      </c>
      <c r="B9189">
        <v>201912</v>
      </c>
      <c r="C9189" t="s">
        <v>48</v>
      </c>
      <c r="D9189" t="s">
        <v>2405</v>
      </c>
      <c r="E9189" t="s">
        <v>118</v>
      </c>
      <c r="F9189" t="s">
        <v>118</v>
      </c>
      <c r="G9189" t="s">
        <v>112</v>
      </c>
      <c r="L9189" t="s">
        <v>2404</v>
      </c>
      <c r="M9189" s="9" t="s">
        <v>2403</v>
      </c>
      <c r="N9189" t="s">
        <v>118</v>
      </c>
      <c r="O9189" s="12" t="str">
        <f>IFERROR(VLOOKUP(C9189,USADOS!$C:$C,1,0),"OK")</f>
        <v>OK</v>
      </c>
    </row>
    <row r="9190" spans="1:15" hidden="1" x14ac:dyDescent="0.25">
      <c r="A9190" t="s">
        <v>118</v>
      </c>
      <c r="B9190">
        <v>202003</v>
      </c>
      <c r="C9190" t="s">
        <v>48</v>
      </c>
      <c r="D9190" t="s">
        <v>2405</v>
      </c>
      <c r="E9190" t="s">
        <v>118</v>
      </c>
      <c r="F9190" t="s">
        <v>118</v>
      </c>
      <c r="G9190" t="s">
        <v>112</v>
      </c>
      <c r="L9190" t="s">
        <v>2404</v>
      </c>
      <c r="M9190" s="9" t="s">
        <v>2403</v>
      </c>
      <c r="N9190" t="s">
        <v>118</v>
      </c>
      <c r="O9190" s="12" t="str">
        <f>IFERROR(VLOOKUP(C9190,USADOS!$C:$C,1,0),"OK")</f>
        <v>OK</v>
      </c>
    </row>
    <row r="9191" spans="1:15" hidden="1" x14ac:dyDescent="0.25">
      <c r="A9191" t="s">
        <v>118</v>
      </c>
      <c r="B9191">
        <v>202004</v>
      </c>
      <c r="C9191" t="s">
        <v>48</v>
      </c>
      <c r="D9191" t="s">
        <v>2405</v>
      </c>
      <c r="E9191" t="s">
        <v>118</v>
      </c>
      <c r="F9191" t="s">
        <v>118</v>
      </c>
      <c r="G9191" t="s">
        <v>112</v>
      </c>
      <c r="L9191" t="s">
        <v>2404</v>
      </c>
      <c r="M9191" s="9" t="s">
        <v>2403</v>
      </c>
      <c r="N9191" t="s">
        <v>118</v>
      </c>
      <c r="O9191" s="12" t="str">
        <f>IFERROR(VLOOKUP(C9191,USADOS!$C:$C,1,0),"OK")</f>
        <v>OK</v>
      </c>
    </row>
    <row r="9192" spans="1:15" hidden="1" x14ac:dyDescent="0.25">
      <c r="A9192" t="s">
        <v>118</v>
      </c>
      <c r="B9192">
        <v>202005</v>
      </c>
      <c r="C9192" t="s">
        <v>48</v>
      </c>
      <c r="D9192" t="s">
        <v>2405</v>
      </c>
      <c r="E9192" t="s">
        <v>118</v>
      </c>
      <c r="F9192" t="s">
        <v>118</v>
      </c>
      <c r="G9192" t="s">
        <v>112</v>
      </c>
      <c r="L9192" t="s">
        <v>2404</v>
      </c>
      <c r="M9192" s="9" t="s">
        <v>2403</v>
      </c>
      <c r="N9192" t="s">
        <v>118</v>
      </c>
      <c r="O9192" s="12" t="str">
        <f>IFERROR(VLOOKUP(C9192,USADOS!$C:$C,1,0),"OK")</f>
        <v>OK</v>
      </c>
    </row>
    <row r="9193" spans="1:15" hidden="1" x14ac:dyDescent="0.25">
      <c r="A9193" t="s">
        <v>118</v>
      </c>
      <c r="B9193">
        <v>202006</v>
      </c>
      <c r="C9193" t="s">
        <v>48</v>
      </c>
      <c r="D9193" t="s">
        <v>2405</v>
      </c>
      <c r="E9193" t="s">
        <v>118</v>
      </c>
      <c r="F9193" t="s">
        <v>118</v>
      </c>
      <c r="G9193" t="s">
        <v>112</v>
      </c>
      <c r="L9193" t="s">
        <v>2404</v>
      </c>
      <c r="M9193" s="9" t="s">
        <v>2403</v>
      </c>
      <c r="N9193" t="s">
        <v>118</v>
      </c>
      <c r="O9193" s="12" t="str">
        <f>IFERROR(VLOOKUP(C9193,USADOS!$C:$C,1,0),"OK")</f>
        <v>OK</v>
      </c>
    </row>
    <row r="9194" spans="1:15" hidden="1" x14ac:dyDescent="0.25">
      <c r="A9194" t="s">
        <v>118</v>
      </c>
      <c r="B9194">
        <v>202010</v>
      </c>
      <c r="C9194" t="s">
        <v>48</v>
      </c>
      <c r="D9194" t="s">
        <v>2405</v>
      </c>
      <c r="E9194" t="s">
        <v>118</v>
      </c>
      <c r="F9194" t="s">
        <v>118</v>
      </c>
      <c r="G9194" t="s">
        <v>112</v>
      </c>
      <c r="L9194" t="s">
        <v>2404</v>
      </c>
      <c r="M9194" s="9" t="s">
        <v>2403</v>
      </c>
      <c r="N9194" t="s">
        <v>118</v>
      </c>
      <c r="O9194" s="12" t="str">
        <f>IFERROR(VLOOKUP(C9194,USADOS!$C:$C,1,0),"OK")</f>
        <v>OK</v>
      </c>
    </row>
    <row r="9195" spans="1:15" hidden="1" x14ac:dyDescent="0.25">
      <c r="A9195" t="s">
        <v>118</v>
      </c>
      <c r="B9195">
        <v>202009</v>
      </c>
      <c r="C9195" t="s">
        <v>48</v>
      </c>
      <c r="D9195" t="s">
        <v>2405</v>
      </c>
      <c r="E9195" t="s">
        <v>118</v>
      </c>
      <c r="F9195" t="s">
        <v>118</v>
      </c>
      <c r="G9195" t="s">
        <v>112</v>
      </c>
      <c r="L9195" t="s">
        <v>2404</v>
      </c>
      <c r="M9195" s="9" t="s">
        <v>2403</v>
      </c>
      <c r="N9195" t="s">
        <v>118</v>
      </c>
      <c r="O9195" s="12" t="str">
        <f>IFERROR(VLOOKUP(C9195,USADOS!$C:$C,1,0),"OK")</f>
        <v>OK</v>
      </c>
    </row>
    <row r="9196" spans="1:15" hidden="1" x14ac:dyDescent="0.25">
      <c r="A9196" t="s">
        <v>118</v>
      </c>
      <c r="B9196">
        <v>202011</v>
      </c>
      <c r="C9196" t="s">
        <v>48</v>
      </c>
      <c r="D9196" t="s">
        <v>2405</v>
      </c>
      <c r="E9196" t="s">
        <v>118</v>
      </c>
      <c r="F9196" t="s">
        <v>118</v>
      </c>
      <c r="G9196" t="s">
        <v>112</v>
      </c>
      <c r="L9196" t="s">
        <v>2404</v>
      </c>
      <c r="M9196" s="9" t="s">
        <v>2403</v>
      </c>
      <c r="N9196" t="s">
        <v>118</v>
      </c>
      <c r="O9196" s="12" t="str">
        <f>IFERROR(VLOOKUP(C9196,USADOS!$C:$C,1,0),"OK")</f>
        <v>OK</v>
      </c>
    </row>
    <row r="9197" spans="1:15" hidden="1" x14ac:dyDescent="0.25">
      <c r="A9197" t="s">
        <v>118</v>
      </c>
      <c r="B9197">
        <v>202012</v>
      </c>
      <c r="C9197" t="s">
        <v>48</v>
      </c>
      <c r="D9197" t="s">
        <v>2405</v>
      </c>
      <c r="E9197" t="s">
        <v>118</v>
      </c>
      <c r="F9197" t="s">
        <v>118</v>
      </c>
      <c r="G9197" t="s">
        <v>112</v>
      </c>
      <c r="L9197" t="s">
        <v>2404</v>
      </c>
      <c r="M9197" s="9" t="s">
        <v>2403</v>
      </c>
      <c r="N9197" t="s">
        <v>118</v>
      </c>
      <c r="O9197" s="12" t="str">
        <f>IFERROR(VLOOKUP(C9197,USADOS!$C:$C,1,0),"OK")</f>
        <v>OK</v>
      </c>
    </row>
    <row r="9198" spans="1:15" hidden="1" x14ac:dyDescent="0.25">
      <c r="A9198" t="s">
        <v>118</v>
      </c>
      <c r="B9198">
        <v>202101</v>
      </c>
      <c r="C9198" t="s">
        <v>48</v>
      </c>
      <c r="D9198" t="s">
        <v>2405</v>
      </c>
      <c r="E9198" t="s">
        <v>118</v>
      </c>
      <c r="F9198" t="s">
        <v>118</v>
      </c>
      <c r="G9198" t="s">
        <v>112</v>
      </c>
      <c r="L9198" t="s">
        <v>2404</v>
      </c>
      <c r="M9198" s="9" t="s">
        <v>2403</v>
      </c>
      <c r="N9198" t="s">
        <v>118</v>
      </c>
      <c r="O9198" s="12" t="str">
        <f>IFERROR(VLOOKUP(C9198,USADOS!$C:$C,1,0),"OK")</f>
        <v>OK</v>
      </c>
    </row>
    <row r="9199" spans="1:15" hidden="1" x14ac:dyDescent="0.25">
      <c r="A9199" t="s">
        <v>118</v>
      </c>
      <c r="B9199">
        <v>202102</v>
      </c>
      <c r="C9199" t="s">
        <v>48</v>
      </c>
      <c r="D9199" t="s">
        <v>2405</v>
      </c>
      <c r="E9199" t="s">
        <v>118</v>
      </c>
      <c r="F9199" t="s">
        <v>118</v>
      </c>
      <c r="G9199" t="s">
        <v>112</v>
      </c>
      <c r="L9199" t="s">
        <v>2404</v>
      </c>
      <c r="M9199" s="9" t="s">
        <v>2403</v>
      </c>
      <c r="N9199" t="s">
        <v>118</v>
      </c>
      <c r="O9199" s="12" t="str">
        <f>IFERROR(VLOOKUP(C9199,USADOS!$C:$C,1,0),"OK")</f>
        <v>OK</v>
      </c>
    </row>
    <row r="9200" spans="1:15" hidden="1" x14ac:dyDescent="0.25">
      <c r="A9200" t="s">
        <v>118</v>
      </c>
      <c r="B9200">
        <v>202103</v>
      </c>
      <c r="C9200" t="s">
        <v>48</v>
      </c>
      <c r="D9200" t="s">
        <v>2405</v>
      </c>
      <c r="E9200" t="s">
        <v>118</v>
      </c>
      <c r="F9200" t="s">
        <v>118</v>
      </c>
      <c r="G9200" t="s">
        <v>112</v>
      </c>
      <c r="L9200" t="s">
        <v>2404</v>
      </c>
      <c r="M9200" s="9" t="s">
        <v>2403</v>
      </c>
      <c r="N9200" t="s">
        <v>118</v>
      </c>
      <c r="O9200" s="12" t="str">
        <f>IFERROR(VLOOKUP(C9200,USADOS!$C:$C,1,0),"OK")</f>
        <v>OK</v>
      </c>
    </row>
    <row r="9201" spans="1:15" hidden="1" x14ac:dyDescent="0.25">
      <c r="A9201" t="s">
        <v>118</v>
      </c>
      <c r="B9201">
        <v>202104</v>
      </c>
      <c r="C9201" t="s">
        <v>48</v>
      </c>
      <c r="D9201" t="s">
        <v>2405</v>
      </c>
      <c r="E9201" t="s">
        <v>118</v>
      </c>
      <c r="F9201" t="s">
        <v>118</v>
      </c>
      <c r="G9201" t="s">
        <v>112</v>
      </c>
      <c r="L9201" t="s">
        <v>2404</v>
      </c>
      <c r="M9201" s="9" t="s">
        <v>2403</v>
      </c>
      <c r="N9201" t="s">
        <v>118</v>
      </c>
      <c r="O9201" s="12" t="str">
        <f>IFERROR(VLOOKUP(C9201,USADOS!$C:$C,1,0),"OK")</f>
        <v>OK</v>
      </c>
    </row>
    <row r="9202" spans="1:15" hidden="1" x14ac:dyDescent="0.25">
      <c r="A9202" t="s">
        <v>118</v>
      </c>
      <c r="B9202">
        <v>202105</v>
      </c>
      <c r="C9202" t="s">
        <v>48</v>
      </c>
      <c r="D9202" t="s">
        <v>2405</v>
      </c>
      <c r="E9202" t="s">
        <v>118</v>
      </c>
      <c r="F9202" t="s">
        <v>118</v>
      </c>
      <c r="G9202" t="s">
        <v>112</v>
      </c>
      <c r="L9202" t="s">
        <v>2404</v>
      </c>
      <c r="M9202" s="9" t="s">
        <v>2403</v>
      </c>
      <c r="N9202" t="s">
        <v>118</v>
      </c>
      <c r="O9202" s="12" t="str">
        <f>IFERROR(VLOOKUP(C9202,USADOS!$C:$C,1,0),"OK")</f>
        <v>OK</v>
      </c>
    </row>
    <row r="9203" spans="1:15" hidden="1" x14ac:dyDescent="0.25">
      <c r="A9203" t="s">
        <v>118</v>
      </c>
      <c r="B9203">
        <v>202106</v>
      </c>
      <c r="C9203" t="s">
        <v>48</v>
      </c>
      <c r="D9203" t="s">
        <v>2405</v>
      </c>
      <c r="E9203" t="s">
        <v>118</v>
      </c>
      <c r="F9203" t="s">
        <v>118</v>
      </c>
      <c r="G9203" t="s">
        <v>112</v>
      </c>
      <c r="L9203" t="s">
        <v>2404</v>
      </c>
      <c r="M9203" s="9" t="s">
        <v>2403</v>
      </c>
      <c r="N9203" t="s">
        <v>118</v>
      </c>
      <c r="O9203" s="12" t="str">
        <f>IFERROR(VLOOKUP(C9203,USADOS!$C:$C,1,0),"OK")</f>
        <v>OK</v>
      </c>
    </row>
    <row r="9204" spans="1:15" hidden="1" x14ac:dyDescent="0.25">
      <c r="A9204" t="s">
        <v>118</v>
      </c>
      <c r="B9204">
        <v>202107</v>
      </c>
      <c r="C9204" t="s">
        <v>48</v>
      </c>
      <c r="D9204" t="s">
        <v>2405</v>
      </c>
      <c r="E9204" t="s">
        <v>118</v>
      </c>
      <c r="F9204" t="s">
        <v>118</v>
      </c>
      <c r="G9204" t="s">
        <v>112</v>
      </c>
      <c r="L9204" t="s">
        <v>2404</v>
      </c>
      <c r="M9204" s="9" t="s">
        <v>2403</v>
      </c>
      <c r="N9204" t="s">
        <v>118</v>
      </c>
      <c r="O9204" s="12" t="str">
        <f>IFERROR(VLOOKUP(C9204,USADOS!$C:$C,1,0),"OK")</f>
        <v>OK</v>
      </c>
    </row>
    <row r="9205" spans="1:15" hidden="1" x14ac:dyDescent="0.25">
      <c r="A9205" t="s">
        <v>118</v>
      </c>
      <c r="B9205">
        <v>202108</v>
      </c>
      <c r="C9205" t="s">
        <v>48</v>
      </c>
      <c r="D9205" t="s">
        <v>2405</v>
      </c>
      <c r="E9205" t="s">
        <v>118</v>
      </c>
      <c r="F9205" t="s">
        <v>118</v>
      </c>
      <c r="G9205" t="s">
        <v>112</v>
      </c>
      <c r="L9205" t="s">
        <v>2404</v>
      </c>
      <c r="M9205" s="9" t="s">
        <v>2403</v>
      </c>
      <c r="N9205" t="s">
        <v>118</v>
      </c>
      <c r="O9205" s="12" t="str">
        <f>IFERROR(VLOOKUP(C9205,USADOS!$C:$C,1,0),"OK")</f>
        <v>OK</v>
      </c>
    </row>
    <row r="9206" spans="1:15" hidden="1" x14ac:dyDescent="0.25">
      <c r="A9206" t="s">
        <v>118</v>
      </c>
      <c r="B9206">
        <v>202110</v>
      </c>
      <c r="C9206" t="s">
        <v>48</v>
      </c>
      <c r="D9206" t="s">
        <v>2405</v>
      </c>
      <c r="E9206" t="s">
        <v>118</v>
      </c>
      <c r="F9206" t="s">
        <v>118</v>
      </c>
      <c r="G9206" t="s">
        <v>112</v>
      </c>
      <c r="L9206" t="s">
        <v>2404</v>
      </c>
      <c r="M9206" s="9" t="s">
        <v>2403</v>
      </c>
      <c r="N9206" t="s">
        <v>118</v>
      </c>
      <c r="O9206" s="12" t="str">
        <f>IFERROR(VLOOKUP(C9206,USADOS!$C:$C,1,0),"OK")</f>
        <v>OK</v>
      </c>
    </row>
    <row r="9207" spans="1:15" hidden="1" x14ac:dyDescent="0.25">
      <c r="A9207" t="s">
        <v>118</v>
      </c>
      <c r="B9207">
        <v>202111</v>
      </c>
      <c r="C9207" t="s">
        <v>48</v>
      </c>
      <c r="D9207" t="s">
        <v>2405</v>
      </c>
      <c r="E9207" t="s">
        <v>118</v>
      </c>
      <c r="F9207" t="s">
        <v>118</v>
      </c>
      <c r="G9207" t="s">
        <v>112</v>
      </c>
      <c r="L9207" t="s">
        <v>2404</v>
      </c>
      <c r="M9207" s="9" t="s">
        <v>2403</v>
      </c>
      <c r="N9207" t="s">
        <v>118</v>
      </c>
      <c r="O9207" s="12" t="str">
        <f>IFERROR(VLOOKUP(C9207,USADOS!$C:$C,1,0),"OK")</f>
        <v>OK</v>
      </c>
    </row>
    <row r="9208" spans="1:15" hidden="1" x14ac:dyDescent="0.25">
      <c r="A9208" t="s">
        <v>118</v>
      </c>
      <c r="B9208">
        <v>202112</v>
      </c>
      <c r="C9208" t="s">
        <v>48</v>
      </c>
      <c r="D9208" t="s">
        <v>2405</v>
      </c>
      <c r="E9208" t="s">
        <v>118</v>
      </c>
      <c r="F9208" t="s">
        <v>118</v>
      </c>
      <c r="G9208" t="s">
        <v>112</v>
      </c>
      <c r="L9208" t="s">
        <v>2404</v>
      </c>
      <c r="M9208" s="9" t="s">
        <v>2403</v>
      </c>
      <c r="N9208" t="s">
        <v>118</v>
      </c>
      <c r="O9208" s="12" t="str">
        <f>IFERROR(VLOOKUP(C9208,USADOS!$C:$C,1,0),"OK")</f>
        <v>OK</v>
      </c>
    </row>
    <row r="9209" spans="1:15" hidden="1" x14ac:dyDescent="0.25">
      <c r="A9209" t="s">
        <v>118</v>
      </c>
      <c r="B9209">
        <v>202201</v>
      </c>
      <c r="C9209" t="s">
        <v>48</v>
      </c>
      <c r="D9209" t="s">
        <v>2405</v>
      </c>
      <c r="E9209" t="s">
        <v>118</v>
      </c>
      <c r="F9209" t="s">
        <v>118</v>
      </c>
      <c r="G9209" t="s">
        <v>112</v>
      </c>
      <c r="L9209" t="s">
        <v>2404</v>
      </c>
      <c r="M9209" s="9" t="s">
        <v>2403</v>
      </c>
      <c r="N9209" t="s">
        <v>118</v>
      </c>
      <c r="O9209" s="12" t="str">
        <f>IFERROR(VLOOKUP(C9209,USADOS!$C:$C,1,0),"OK")</f>
        <v>OK</v>
      </c>
    </row>
    <row r="9210" spans="1:15" hidden="1" x14ac:dyDescent="0.25">
      <c r="A9210" t="s">
        <v>118</v>
      </c>
      <c r="B9210">
        <v>202202</v>
      </c>
      <c r="C9210" t="s">
        <v>48</v>
      </c>
      <c r="D9210" t="s">
        <v>2405</v>
      </c>
      <c r="E9210" t="s">
        <v>118</v>
      </c>
      <c r="F9210" t="s">
        <v>118</v>
      </c>
      <c r="G9210" t="s">
        <v>112</v>
      </c>
      <c r="L9210" t="s">
        <v>2404</v>
      </c>
      <c r="M9210" s="9" t="s">
        <v>2403</v>
      </c>
      <c r="N9210" t="s">
        <v>118</v>
      </c>
      <c r="O9210" s="12" t="str">
        <f>IFERROR(VLOOKUP(C9210,USADOS!$C:$C,1,0),"OK")</f>
        <v>OK</v>
      </c>
    </row>
    <row r="9211" spans="1:15" hidden="1" x14ac:dyDescent="0.25">
      <c r="A9211" t="s">
        <v>118</v>
      </c>
      <c r="B9211">
        <v>202203</v>
      </c>
      <c r="C9211" t="s">
        <v>48</v>
      </c>
      <c r="D9211" t="s">
        <v>2405</v>
      </c>
      <c r="E9211" t="s">
        <v>118</v>
      </c>
      <c r="F9211" t="s">
        <v>118</v>
      </c>
      <c r="G9211" t="s">
        <v>112</v>
      </c>
      <c r="L9211" t="s">
        <v>2404</v>
      </c>
      <c r="M9211" s="9" t="s">
        <v>2403</v>
      </c>
      <c r="N9211" t="s">
        <v>118</v>
      </c>
      <c r="O9211" s="12" t="str">
        <f>IFERROR(VLOOKUP(C9211,USADOS!$C:$C,1,0),"OK")</f>
        <v>OK</v>
      </c>
    </row>
    <row r="9212" spans="1:15" hidden="1" x14ac:dyDescent="0.25">
      <c r="A9212" t="s">
        <v>118</v>
      </c>
      <c r="B9212">
        <v>202204</v>
      </c>
      <c r="C9212" t="s">
        <v>48</v>
      </c>
      <c r="D9212" t="s">
        <v>2405</v>
      </c>
      <c r="E9212" t="s">
        <v>118</v>
      </c>
      <c r="F9212" t="s">
        <v>118</v>
      </c>
      <c r="G9212" t="s">
        <v>112</v>
      </c>
      <c r="L9212" t="s">
        <v>2404</v>
      </c>
      <c r="M9212" s="9" t="s">
        <v>2403</v>
      </c>
      <c r="N9212" t="s">
        <v>118</v>
      </c>
      <c r="O9212" s="12" t="str">
        <f>IFERROR(VLOOKUP(C9212,USADOS!$C:$C,1,0),"OK")</f>
        <v>OK</v>
      </c>
    </row>
    <row r="9213" spans="1:15" hidden="1" x14ac:dyDescent="0.25">
      <c r="A9213" t="s">
        <v>118</v>
      </c>
      <c r="B9213">
        <v>202205</v>
      </c>
      <c r="C9213" t="s">
        <v>48</v>
      </c>
      <c r="D9213" t="s">
        <v>2405</v>
      </c>
      <c r="E9213" t="s">
        <v>118</v>
      </c>
      <c r="F9213" t="s">
        <v>118</v>
      </c>
      <c r="G9213" t="s">
        <v>112</v>
      </c>
      <c r="L9213" t="s">
        <v>2404</v>
      </c>
      <c r="M9213" s="9" t="s">
        <v>2403</v>
      </c>
      <c r="N9213" t="s">
        <v>118</v>
      </c>
      <c r="O9213" s="12" t="str">
        <f>IFERROR(VLOOKUP(C9213,USADOS!$C:$C,1,0),"OK")</f>
        <v>OK</v>
      </c>
    </row>
    <row r="9214" spans="1:15" hidden="1" x14ac:dyDescent="0.25">
      <c r="A9214" t="s">
        <v>118</v>
      </c>
      <c r="B9214">
        <v>202206</v>
      </c>
      <c r="C9214" t="s">
        <v>48</v>
      </c>
      <c r="D9214" t="s">
        <v>2405</v>
      </c>
      <c r="E9214" t="s">
        <v>118</v>
      </c>
      <c r="F9214" t="s">
        <v>118</v>
      </c>
      <c r="G9214" t="s">
        <v>112</v>
      </c>
      <c r="L9214" t="s">
        <v>2404</v>
      </c>
      <c r="M9214" s="9" t="s">
        <v>2403</v>
      </c>
      <c r="N9214" t="s">
        <v>118</v>
      </c>
      <c r="O9214" s="12" t="str">
        <f>IFERROR(VLOOKUP(C9214,USADOS!$C:$C,1,0),"OK")</f>
        <v>OK</v>
      </c>
    </row>
    <row r="9215" spans="1:15" hidden="1" x14ac:dyDescent="0.25">
      <c r="A9215" t="s">
        <v>118</v>
      </c>
      <c r="B9215">
        <v>202207</v>
      </c>
      <c r="C9215" t="s">
        <v>48</v>
      </c>
      <c r="D9215" t="s">
        <v>2405</v>
      </c>
      <c r="E9215" t="s">
        <v>118</v>
      </c>
      <c r="F9215" t="s">
        <v>118</v>
      </c>
      <c r="G9215" t="s">
        <v>112</v>
      </c>
      <c r="L9215" t="s">
        <v>2404</v>
      </c>
      <c r="M9215" s="9" t="s">
        <v>2403</v>
      </c>
      <c r="N9215" t="s">
        <v>118</v>
      </c>
      <c r="O9215" s="12" t="str">
        <f>IFERROR(VLOOKUP(C9215,USADOS!$C:$C,1,0),"OK")</f>
        <v>OK</v>
      </c>
    </row>
    <row r="9216" spans="1:15" hidden="1" x14ac:dyDescent="0.25">
      <c r="A9216" t="s">
        <v>118</v>
      </c>
      <c r="B9216">
        <v>202210</v>
      </c>
      <c r="C9216" t="s">
        <v>48</v>
      </c>
      <c r="D9216" t="s">
        <v>2405</v>
      </c>
      <c r="E9216" t="s">
        <v>118</v>
      </c>
      <c r="F9216" t="s">
        <v>118</v>
      </c>
      <c r="G9216" t="s">
        <v>112</v>
      </c>
      <c r="L9216" t="s">
        <v>2404</v>
      </c>
      <c r="M9216" s="9" t="s">
        <v>2403</v>
      </c>
      <c r="N9216" t="s">
        <v>118</v>
      </c>
      <c r="O9216" s="12" t="str">
        <f>IFERROR(VLOOKUP(C9216,USADOS!$C:$C,1,0),"OK")</f>
        <v>OK</v>
      </c>
    </row>
    <row r="9217" spans="1:15" hidden="1" x14ac:dyDescent="0.25">
      <c r="A9217" t="s">
        <v>118</v>
      </c>
      <c r="B9217">
        <v>202209</v>
      </c>
      <c r="C9217" t="s">
        <v>48</v>
      </c>
      <c r="D9217" t="s">
        <v>2405</v>
      </c>
      <c r="E9217" t="s">
        <v>118</v>
      </c>
      <c r="F9217" t="s">
        <v>118</v>
      </c>
      <c r="G9217" t="s">
        <v>112</v>
      </c>
      <c r="L9217" t="s">
        <v>2404</v>
      </c>
      <c r="M9217" s="9" t="s">
        <v>2403</v>
      </c>
      <c r="N9217" t="s">
        <v>118</v>
      </c>
      <c r="O9217" s="12" t="str">
        <f>IFERROR(VLOOKUP(C9217,USADOS!$C:$C,1,0),"OK")</f>
        <v>OK</v>
      </c>
    </row>
    <row r="9218" spans="1:15" hidden="1" x14ac:dyDescent="0.25">
      <c r="A9218" t="s">
        <v>118</v>
      </c>
      <c r="B9218">
        <v>202212</v>
      </c>
      <c r="C9218" t="s">
        <v>48</v>
      </c>
      <c r="D9218" t="s">
        <v>2405</v>
      </c>
      <c r="E9218" t="s">
        <v>118</v>
      </c>
      <c r="F9218" t="s">
        <v>118</v>
      </c>
      <c r="G9218" t="s">
        <v>112</v>
      </c>
      <c r="L9218" t="s">
        <v>2404</v>
      </c>
      <c r="M9218" s="9" t="s">
        <v>2403</v>
      </c>
      <c r="N9218" t="s">
        <v>118</v>
      </c>
      <c r="O9218" s="12" t="str">
        <f>IFERROR(VLOOKUP(C9218,USADOS!$C:$C,1,0),"OK")</f>
        <v>OK</v>
      </c>
    </row>
    <row r="9219" spans="1:15" hidden="1" x14ac:dyDescent="0.25">
      <c r="A9219" t="s">
        <v>118</v>
      </c>
      <c r="B9219">
        <v>202211</v>
      </c>
      <c r="C9219" t="s">
        <v>48</v>
      </c>
      <c r="D9219" t="s">
        <v>2405</v>
      </c>
      <c r="E9219" t="s">
        <v>118</v>
      </c>
      <c r="F9219" t="s">
        <v>118</v>
      </c>
      <c r="G9219" t="s">
        <v>112</v>
      </c>
      <c r="L9219" t="s">
        <v>2404</v>
      </c>
      <c r="M9219" s="9" t="s">
        <v>2403</v>
      </c>
      <c r="N9219" t="s">
        <v>118</v>
      </c>
      <c r="O9219" s="12" t="str">
        <f>IFERROR(VLOOKUP(C9219,USADOS!$C:$C,1,0),"OK")</f>
        <v>OK</v>
      </c>
    </row>
    <row r="9220" spans="1:15" hidden="1" x14ac:dyDescent="0.25">
      <c r="A9220" t="s">
        <v>118</v>
      </c>
      <c r="B9220">
        <v>202307</v>
      </c>
      <c r="C9220" t="s">
        <v>48</v>
      </c>
      <c r="D9220" t="s">
        <v>2405</v>
      </c>
      <c r="E9220" t="s">
        <v>118</v>
      </c>
      <c r="F9220" t="s">
        <v>118</v>
      </c>
      <c r="G9220" t="s">
        <v>112</v>
      </c>
      <c r="L9220" t="s">
        <v>2404</v>
      </c>
      <c r="M9220" s="9" t="s">
        <v>2403</v>
      </c>
      <c r="N9220" t="s">
        <v>118</v>
      </c>
      <c r="O9220" s="12" t="str">
        <f>IFERROR(VLOOKUP(C9220,USADOS!$C:$C,1,0),"OK")</f>
        <v>OK</v>
      </c>
    </row>
    <row r="9221" spans="1:15" hidden="1" x14ac:dyDescent="0.25">
      <c r="A9221" t="s">
        <v>118</v>
      </c>
      <c r="B9221">
        <v>202301</v>
      </c>
      <c r="C9221" t="s">
        <v>48</v>
      </c>
      <c r="D9221" t="s">
        <v>2405</v>
      </c>
      <c r="E9221" t="s">
        <v>118</v>
      </c>
      <c r="F9221" t="s">
        <v>118</v>
      </c>
      <c r="G9221" t="s">
        <v>112</v>
      </c>
      <c r="L9221" t="s">
        <v>2404</v>
      </c>
      <c r="M9221" s="9" t="s">
        <v>2403</v>
      </c>
      <c r="N9221" t="s">
        <v>118</v>
      </c>
      <c r="O9221" s="12" t="str">
        <f>IFERROR(VLOOKUP(C9221,USADOS!$C:$C,1,0),"OK")</f>
        <v>OK</v>
      </c>
    </row>
    <row r="9222" spans="1:15" hidden="1" x14ac:dyDescent="0.25">
      <c r="A9222" t="s">
        <v>118</v>
      </c>
      <c r="B9222">
        <v>202302</v>
      </c>
      <c r="C9222" t="s">
        <v>48</v>
      </c>
      <c r="D9222" t="s">
        <v>2405</v>
      </c>
      <c r="E9222" t="s">
        <v>118</v>
      </c>
      <c r="F9222" t="s">
        <v>118</v>
      </c>
      <c r="G9222" t="s">
        <v>112</v>
      </c>
      <c r="L9222" t="s">
        <v>2404</v>
      </c>
      <c r="M9222" s="9" t="s">
        <v>2403</v>
      </c>
      <c r="N9222" t="s">
        <v>118</v>
      </c>
      <c r="O9222" s="12" t="str">
        <f>IFERROR(VLOOKUP(C9222,USADOS!$C:$C,1,0),"OK")</f>
        <v>OK</v>
      </c>
    </row>
    <row r="9223" spans="1:15" hidden="1" x14ac:dyDescent="0.25">
      <c r="A9223" t="s">
        <v>118</v>
      </c>
      <c r="B9223">
        <v>202303</v>
      </c>
      <c r="C9223" t="s">
        <v>48</v>
      </c>
      <c r="D9223" t="s">
        <v>2405</v>
      </c>
      <c r="E9223" t="s">
        <v>118</v>
      </c>
      <c r="F9223" t="s">
        <v>118</v>
      </c>
      <c r="G9223" t="s">
        <v>112</v>
      </c>
      <c r="L9223" t="s">
        <v>2404</v>
      </c>
      <c r="M9223" s="9" t="s">
        <v>2403</v>
      </c>
      <c r="N9223" t="s">
        <v>118</v>
      </c>
      <c r="O9223" s="12" t="str">
        <f>IFERROR(VLOOKUP(C9223,USADOS!$C:$C,1,0),"OK")</f>
        <v>OK</v>
      </c>
    </row>
    <row r="9224" spans="1:15" hidden="1" x14ac:dyDescent="0.25">
      <c r="A9224" t="s">
        <v>118</v>
      </c>
      <c r="B9224">
        <v>202306</v>
      </c>
      <c r="C9224" t="s">
        <v>48</v>
      </c>
      <c r="D9224" t="s">
        <v>2405</v>
      </c>
      <c r="E9224" t="s">
        <v>118</v>
      </c>
      <c r="F9224" t="s">
        <v>118</v>
      </c>
      <c r="G9224" t="s">
        <v>112</v>
      </c>
      <c r="L9224" t="s">
        <v>2404</v>
      </c>
      <c r="M9224" s="9" t="s">
        <v>2403</v>
      </c>
      <c r="N9224" t="s">
        <v>118</v>
      </c>
      <c r="O9224" s="12" t="str">
        <f>IFERROR(VLOOKUP(C9224,USADOS!$C:$C,1,0),"OK")</f>
        <v>OK</v>
      </c>
    </row>
    <row r="9225" spans="1:15" hidden="1" x14ac:dyDescent="0.25">
      <c r="A9225" t="s">
        <v>118</v>
      </c>
      <c r="B9225">
        <v>202304</v>
      </c>
      <c r="C9225" t="s">
        <v>48</v>
      </c>
      <c r="D9225" t="s">
        <v>2405</v>
      </c>
      <c r="E9225" t="s">
        <v>118</v>
      </c>
      <c r="F9225" t="s">
        <v>118</v>
      </c>
      <c r="G9225" t="s">
        <v>112</v>
      </c>
      <c r="L9225" t="s">
        <v>2404</v>
      </c>
      <c r="M9225" s="9" t="s">
        <v>2403</v>
      </c>
      <c r="N9225" t="s">
        <v>118</v>
      </c>
      <c r="O9225" s="12" t="str">
        <f>IFERROR(VLOOKUP(C9225,USADOS!$C:$C,1,0),"OK")</f>
        <v>OK</v>
      </c>
    </row>
    <row r="9226" spans="1:15" hidden="1" x14ac:dyDescent="0.25">
      <c r="A9226" t="s">
        <v>118</v>
      </c>
      <c r="B9226">
        <v>202305</v>
      </c>
      <c r="C9226" t="s">
        <v>48</v>
      </c>
      <c r="D9226" t="s">
        <v>2405</v>
      </c>
      <c r="E9226" t="s">
        <v>118</v>
      </c>
      <c r="F9226" t="s">
        <v>118</v>
      </c>
      <c r="G9226" t="s">
        <v>112</v>
      </c>
      <c r="L9226" t="s">
        <v>2404</v>
      </c>
      <c r="M9226" s="9" t="s">
        <v>2403</v>
      </c>
      <c r="N9226" t="s">
        <v>118</v>
      </c>
      <c r="O9226" s="12" t="str">
        <f>IFERROR(VLOOKUP(C9226,USADOS!$C:$C,1,0),"OK")</f>
        <v>OK</v>
      </c>
    </row>
    <row r="9227" spans="1:15" hidden="1" x14ac:dyDescent="0.25">
      <c r="A9227" t="s">
        <v>118</v>
      </c>
      <c r="B9227">
        <v>202308</v>
      </c>
      <c r="C9227" t="s">
        <v>48</v>
      </c>
      <c r="D9227" t="s">
        <v>2405</v>
      </c>
      <c r="E9227" t="s">
        <v>118</v>
      </c>
      <c r="F9227" t="s">
        <v>118</v>
      </c>
      <c r="G9227" t="s">
        <v>112</v>
      </c>
      <c r="L9227" t="s">
        <v>2404</v>
      </c>
      <c r="M9227" s="9" t="s">
        <v>2403</v>
      </c>
      <c r="N9227" t="s">
        <v>118</v>
      </c>
      <c r="O9227" s="12" t="str">
        <f>IFERROR(VLOOKUP(C9227,USADOS!$C:$C,1,0),"OK")</f>
        <v>OK</v>
      </c>
    </row>
    <row r="9228" spans="1:15" hidden="1" x14ac:dyDescent="0.25">
      <c r="A9228" t="s">
        <v>118</v>
      </c>
      <c r="B9228">
        <v>202007</v>
      </c>
      <c r="C9228" t="s">
        <v>48</v>
      </c>
      <c r="D9228" t="s">
        <v>2405</v>
      </c>
      <c r="E9228" t="s">
        <v>118</v>
      </c>
      <c r="F9228" t="s">
        <v>118</v>
      </c>
      <c r="G9228" t="s">
        <v>112</v>
      </c>
      <c r="L9228" t="s">
        <v>2404</v>
      </c>
      <c r="M9228" s="9" t="s">
        <v>2403</v>
      </c>
      <c r="N9228" t="s">
        <v>118</v>
      </c>
      <c r="O9228" s="12" t="str">
        <f>IFERROR(VLOOKUP(C9228,USADOS!$C:$C,1,0),"OK")</f>
        <v>OK</v>
      </c>
    </row>
    <row r="9229" spans="1:15" hidden="1" x14ac:dyDescent="0.25">
      <c r="A9229" t="s">
        <v>1552</v>
      </c>
      <c r="B9229">
        <v>202303</v>
      </c>
      <c r="C9229" t="s">
        <v>4191</v>
      </c>
      <c r="D9229" t="s">
        <v>4238</v>
      </c>
      <c r="E9229" t="s">
        <v>1778</v>
      </c>
      <c r="F9229" t="s">
        <v>1778</v>
      </c>
      <c r="G9229" t="s">
        <v>270</v>
      </c>
      <c r="H9229" t="s">
        <v>4206</v>
      </c>
      <c r="J9229">
        <v>13</v>
      </c>
      <c r="K9229">
        <v>3.5</v>
      </c>
      <c r="L9229" t="s">
        <v>4206</v>
      </c>
      <c r="M9229" s="19"/>
      <c r="N9229" t="s">
        <v>1778</v>
      </c>
      <c r="O9229" s="12" t="str">
        <f>IFERROR(VLOOKUP(C9229,USADOS!$C:$C,1,0),"OK")</f>
        <v>OK</v>
      </c>
    </row>
    <row r="9230" spans="1:15" hidden="1" x14ac:dyDescent="0.25">
      <c r="A9230" t="s">
        <v>1552</v>
      </c>
      <c r="B9230">
        <v>202304</v>
      </c>
      <c r="C9230" t="s">
        <v>4191</v>
      </c>
      <c r="D9230" t="s">
        <v>4238</v>
      </c>
      <c r="E9230" t="s">
        <v>1778</v>
      </c>
      <c r="F9230" t="s">
        <v>1778</v>
      </c>
      <c r="G9230" t="s">
        <v>270</v>
      </c>
      <c r="H9230" t="s">
        <v>4206</v>
      </c>
      <c r="J9230">
        <v>13</v>
      </c>
      <c r="K9230">
        <v>3.5</v>
      </c>
      <c r="L9230" t="s">
        <v>4206</v>
      </c>
      <c r="M9230" s="19"/>
      <c r="N9230" t="s">
        <v>1778</v>
      </c>
      <c r="O9230" s="12" t="str">
        <f>IFERROR(VLOOKUP(C9230,USADOS!$C:$C,1,0),"OK")</f>
        <v>OK</v>
      </c>
    </row>
    <row r="9231" spans="1:15" hidden="1" x14ac:dyDescent="0.25">
      <c r="A9231" t="s">
        <v>1552</v>
      </c>
      <c r="B9231">
        <v>202305</v>
      </c>
      <c r="C9231" t="s">
        <v>4191</v>
      </c>
      <c r="D9231" t="s">
        <v>4238</v>
      </c>
      <c r="E9231" t="s">
        <v>1778</v>
      </c>
      <c r="F9231" t="s">
        <v>1778</v>
      </c>
      <c r="G9231" t="s">
        <v>270</v>
      </c>
      <c r="H9231" t="s">
        <v>4206</v>
      </c>
      <c r="J9231">
        <v>13</v>
      </c>
      <c r="K9231">
        <v>3.5</v>
      </c>
      <c r="L9231" t="s">
        <v>4206</v>
      </c>
      <c r="M9231" s="19"/>
      <c r="N9231" t="s">
        <v>1778</v>
      </c>
      <c r="O9231" s="12" t="str">
        <f>IFERROR(VLOOKUP(C9231,USADOS!$C:$C,1,0),"OK")</f>
        <v>OK</v>
      </c>
    </row>
    <row r="9232" spans="1:15" hidden="1" x14ac:dyDescent="0.25">
      <c r="A9232" t="s">
        <v>1552</v>
      </c>
      <c r="B9232">
        <v>202306</v>
      </c>
      <c r="C9232" t="s">
        <v>4191</v>
      </c>
      <c r="D9232" t="s">
        <v>4238</v>
      </c>
      <c r="E9232" t="s">
        <v>1778</v>
      </c>
      <c r="F9232" t="s">
        <v>1778</v>
      </c>
      <c r="G9232" t="s">
        <v>270</v>
      </c>
      <c r="H9232" t="s">
        <v>4206</v>
      </c>
      <c r="J9232">
        <v>13</v>
      </c>
      <c r="K9232">
        <v>3.5</v>
      </c>
      <c r="L9232" t="s">
        <v>4206</v>
      </c>
      <c r="M9232" s="19"/>
      <c r="N9232" t="s">
        <v>1778</v>
      </c>
      <c r="O9232" s="12" t="str">
        <f>IFERROR(VLOOKUP(C9232,USADOS!$C:$C,1,0),"OK")</f>
        <v>OK</v>
      </c>
    </row>
    <row r="9233" spans="1:15" hidden="1" x14ac:dyDescent="0.25">
      <c r="A9233" t="s">
        <v>1552</v>
      </c>
      <c r="B9233">
        <v>202307</v>
      </c>
      <c r="C9233" t="s">
        <v>4191</v>
      </c>
      <c r="D9233" t="s">
        <v>4238</v>
      </c>
      <c r="E9233" t="s">
        <v>1778</v>
      </c>
      <c r="F9233" t="s">
        <v>1778</v>
      </c>
      <c r="G9233" t="s">
        <v>270</v>
      </c>
      <c r="H9233" t="s">
        <v>4206</v>
      </c>
      <c r="J9233">
        <v>13</v>
      </c>
      <c r="K9233">
        <v>3.5</v>
      </c>
      <c r="L9233" t="s">
        <v>4206</v>
      </c>
      <c r="M9233" s="19"/>
      <c r="N9233" t="s">
        <v>1778</v>
      </c>
      <c r="O9233" s="12" t="str">
        <f>IFERROR(VLOOKUP(C9233,USADOS!$C:$C,1,0),"OK")</f>
        <v>OK</v>
      </c>
    </row>
    <row r="9234" spans="1:15" hidden="1" x14ac:dyDescent="0.25">
      <c r="A9234" t="s">
        <v>1552</v>
      </c>
      <c r="B9234">
        <v>202307</v>
      </c>
      <c r="C9234" t="s">
        <v>5059</v>
      </c>
      <c r="D9234" t="s">
        <v>5288</v>
      </c>
      <c r="E9234" t="s">
        <v>103</v>
      </c>
      <c r="F9234" t="s">
        <v>103</v>
      </c>
      <c r="G9234" t="s">
        <v>270</v>
      </c>
      <c r="H9234" t="s">
        <v>5081</v>
      </c>
      <c r="J9234">
        <v>13</v>
      </c>
      <c r="K9234">
        <v>3.5</v>
      </c>
      <c r="L9234" s="9" t="s">
        <v>5081</v>
      </c>
      <c r="M9234" s="9"/>
      <c r="N9234" t="s">
        <v>103</v>
      </c>
      <c r="O9234" s="12" t="str">
        <f>IFERROR(VLOOKUP(C9234,USADOS!$C:$C,1,0),"OK")</f>
        <v>OK</v>
      </c>
    </row>
    <row r="9235" spans="1:15" hidden="1" x14ac:dyDescent="0.25">
      <c r="A9235" t="s">
        <v>1552</v>
      </c>
      <c r="B9235">
        <v>202308</v>
      </c>
      <c r="C9235" t="s">
        <v>5059</v>
      </c>
      <c r="D9235" t="s">
        <v>5288</v>
      </c>
      <c r="E9235" t="s">
        <v>103</v>
      </c>
      <c r="F9235" t="s">
        <v>103</v>
      </c>
      <c r="G9235" t="s">
        <v>270</v>
      </c>
      <c r="H9235" t="s">
        <v>5081</v>
      </c>
      <c r="J9235">
        <v>13</v>
      </c>
      <c r="K9235">
        <v>3.5</v>
      </c>
      <c r="L9235" s="9" t="s">
        <v>5081</v>
      </c>
      <c r="M9235" s="9"/>
      <c r="N9235" t="s">
        <v>103</v>
      </c>
      <c r="O9235" s="12" t="str">
        <f>IFERROR(VLOOKUP(C9235,USADOS!$C:$C,1,0),"OK")</f>
        <v>OK</v>
      </c>
    </row>
    <row r="9236" spans="1:15" hidden="1" x14ac:dyDescent="0.25">
      <c r="A9236" t="s">
        <v>1552</v>
      </c>
      <c r="B9236">
        <v>202309</v>
      </c>
      <c r="C9236" t="s">
        <v>5059</v>
      </c>
      <c r="D9236" t="s">
        <v>5288</v>
      </c>
      <c r="E9236" t="s">
        <v>103</v>
      </c>
      <c r="F9236" t="s">
        <v>103</v>
      </c>
      <c r="G9236" t="s">
        <v>270</v>
      </c>
      <c r="H9236" t="s">
        <v>5081</v>
      </c>
      <c r="J9236">
        <v>13</v>
      </c>
      <c r="K9236">
        <v>3.5</v>
      </c>
      <c r="L9236" s="9" t="s">
        <v>5081</v>
      </c>
      <c r="M9236" s="9"/>
      <c r="N9236" t="s">
        <v>103</v>
      </c>
      <c r="O9236" s="12" t="str">
        <f>IFERROR(VLOOKUP(C9236,USADOS!$C:$C,1,0),"OK")</f>
        <v>OK</v>
      </c>
    </row>
    <row r="9237" spans="1:15" hidden="1" x14ac:dyDescent="0.25">
      <c r="A9237" t="s">
        <v>1552</v>
      </c>
      <c r="B9237">
        <v>202310</v>
      </c>
      <c r="C9237" t="s">
        <v>5059</v>
      </c>
      <c r="D9237" t="s">
        <v>5288</v>
      </c>
      <c r="E9237" t="s">
        <v>103</v>
      </c>
      <c r="F9237" t="s">
        <v>103</v>
      </c>
      <c r="G9237" t="s">
        <v>270</v>
      </c>
      <c r="H9237" t="s">
        <v>5081</v>
      </c>
      <c r="J9237">
        <v>13</v>
      </c>
      <c r="K9237">
        <v>3.5</v>
      </c>
      <c r="L9237" s="9" t="s">
        <v>5081</v>
      </c>
      <c r="M9237" s="9"/>
      <c r="N9237" t="s">
        <v>103</v>
      </c>
      <c r="O9237" s="12" t="str">
        <f>IFERROR(VLOOKUP(C9237,USADOS!$C:$C,1,0),"OK")</f>
        <v>OK</v>
      </c>
    </row>
    <row r="9238" spans="1:15" hidden="1" x14ac:dyDescent="0.25">
      <c r="A9238" t="s">
        <v>1552</v>
      </c>
      <c r="B9238">
        <v>202311</v>
      </c>
      <c r="C9238" t="s">
        <v>5059</v>
      </c>
      <c r="D9238" t="s">
        <v>5288</v>
      </c>
      <c r="E9238" t="s">
        <v>103</v>
      </c>
      <c r="F9238" t="s">
        <v>103</v>
      </c>
      <c r="G9238" t="s">
        <v>270</v>
      </c>
      <c r="H9238" t="s">
        <v>5081</v>
      </c>
      <c r="J9238">
        <v>13</v>
      </c>
      <c r="K9238">
        <v>3.5</v>
      </c>
      <c r="L9238" s="9" t="s">
        <v>5081</v>
      </c>
      <c r="M9238" s="9"/>
      <c r="N9238" t="s">
        <v>103</v>
      </c>
      <c r="O9238" s="12" t="str">
        <f>IFERROR(VLOOKUP(C9238,USADOS!$C:$C,1,0),"OK")</f>
        <v>OK</v>
      </c>
    </row>
    <row r="9239" spans="1:15" hidden="1" x14ac:dyDescent="0.25">
      <c r="A9239" t="s">
        <v>1552</v>
      </c>
      <c r="B9239">
        <v>202312</v>
      </c>
      <c r="C9239" t="s">
        <v>5059</v>
      </c>
      <c r="D9239" t="s">
        <v>5288</v>
      </c>
      <c r="E9239" t="s">
        <v>103</v>
      </c>
      <c r="F9239" t="s">
        <v>103</v>
      </c>
      <c r="G9239" t="s">
        <v>270</v>
      </c>
      <c r="H9239" t="s">
        <v>5081</v>
      </c>
      <c r="J9239">
        <v>13</v>
      </c>
      <c r="K9239">
        <v>3.5</v>
      </c>
      <c r="L9239" s="9" t="s">
        <v>5081</v>
      </c>
      <c r="M9239" s="9"/>
      <c r="N9239" t="s">
        <v>103</v>
      </c>
      <c r="O9239" s="12" t="str">
        <f>IFERROR(VLOOKUP(C9239,USADOS!$C:$C,1,0),"OK")</f>
        <v>OK</v>
      </c>
    </row>
    <row r="9240" spans="1:15" hidden="1" x14ac:dyDescent="0.25">
      <c r="A9240" t="s">
        <v>1552</v>
      </c>
      <c r="B9240">
        <v>202401</v>
      </c>
      <c r="C9240" t="s">
        <v>5059</v>
      </c>
      <c r="D9240" t="s">
        <v>5288</v>
      </c>
      <c r="E9240" t="s">
        <v>103</v>
      </c>
      <c r="F9240" t="s">
        <v>103</v>
      </c>
      <c r="G9240" t="s">
        <v>270</v>
      </c>
      <c r="H9240" t="s">
        <v>5081</v>
      </c>
      <c r="J9240">
        <v>13</v>
      </c>
      <c r="K9240">
        <v>3.5</v>
      </c>
      <c r="L9240" s="9" t="s">
        <v>5081</v>
      </c>
      <c r="M9240" s="9"/>
      <c r="N9240" t="s">
        <v>103</v>
      </c>
      <c r="O9240" s="12" t="str">
        <f>IFERROR(VLOOKUP(C9240,USADOS!$C:$C,1,0),"OK")</f>
        <v>OK</v>
      </c>
    </row>
    <row r="9241" spans="1:15" hidden="1" x14ac:dyDescent="0.25">
      <c r="A9241" t="s">
        <v>1552</v>
      </c>
      <c r="B9241">
        <v>202402</v>
      </c>
      <c r="C9241" t="s">
        <v>5059</v>
      </c>
      <c r="D9241" t="s">
        <v>5288</v>
      </c>
      <c r="E9241" t="s">
        <v>103</v>
      </c>
      <c r="F9241" t="s">
        <v>103</v>
      </c>
      <c r="G9241" t="s">
        <v>270</v>
      </c>
      <c r="H9241" t="s">
        <v>5081</v>
      </c>
      <c r="J9241">
        <v>13</v>
      </c>
      <c r="K9241">
        <v>3.5</v>
      </c>
      <c r="L9241" s="9" t="s">
        <v>5081</v>
      </c>
      <c r="M9241" s="9"/>
      <c r="N9241" t="s">
        <v>103</v>
      </c>
      <c r="O9241" s="12" t="str">
        <f>IFERROR(VLOOKUP(C9241,USADOS!$C:$C,1,0),"OK")</f>
        <v>OK</v>
      </c>
    </row>
    <row r="9242" spans="1:15" hidden="1" x14ac:dyDescent="0.25">
      <c r="A9242" t="s">
        <v>1552</v>
      </c>
      <c r="B9242">
        <v>202403</v>
      </c>
      <c r="C9242" t="s">
        <v>5059</v>
      </c>
      <c r="D9242" t="s">
        <v>5288</v>
      </c>
      <c r="E9242" t="s">
        <v>103</v>
      </c>
      <c r="F9242" t="s">
        <v>103</v>
      </c>
      <c r="G9242" t="s">
        <v>270</v>
      </c>
      <c r="H9242" t="s">
        <v>5081</v>
      </c>
      <c r="J9242">
        <v>13</v>
      </c>
      <c r="K9242">
        <v>3.5</v>
      </c>
      <c r="L9242" s="9" t="s">
        <v>5081</v>
      </c>
      <c r="M9242" s="9"/>
      <c r="N9242" t="s">
        <v>103</v>
      </c>
      <c r="O9242" s="12" t="str">
        <f>IFERROR(VLOOKUP(C9242,USADOS!$C:$C,1,0),"OK")</f>
        <v>OK</v>
      </c>
    </row>
    <row r="9243" spans="1:15" hidden="1" x14ac:dyDescent="0.25">
      <c r="A9243" t="s">
        <v>1552</v>
      </c>
      <c r="B9243">
        <v>202307</v>
      </c>
      <c r="C9243" t="s">
        <v>5061</v>
      </c>
      <c r="D9243" t="s">
        <v>5288</v>
      </c>
      <c r="E9243" t="s">
        <v>103</v>
      </c>
      <c r="F9243" t="s">
        <v>103</v>
      </c>
      <c r="G9243" t="s">
        <v>270</v>
      </c>
      <c r="H9243" t="s">
        <v>5081</v>
      </c>
      <c r="J9243">
        <v>13</v>
      </c>
      <c r="K9243">
        <v>3.5</v>
      </c>
      <c r="L9243" s="9" t="s">
        <v>5081</v>
      </c>
      <c r="M9243" s="9"/>
      <c r="N9243" t="s">
        <v>103</v>
      </c>
      <c r="O9243" s="12" t="str">
        <f>IFERROR(VLOOKUP(C9243,USADOS!$C:$C,1,0),"OK")</f>
        <v>OK</v>
      </c>
    </row>
    <row r="9244" spans="1:15" hidden="1" x14ac:dyDescent="0.25">
      <c r="A9244" t="s">
        <v>1552</v>
      </c>
      <c r="B9244">
        <v>202308</v>
      </c>
      <c r="C9244" t="s">
        <v>5061</v>
      </c>
      <c r="D9244" t="s">
        <v>5288</v>
      </c>
      <c r="E9244" t="s">
        <v>103</v>
      </c>
      <c r="F9244" t="s">
        <v>103</v>
      </c>
      <c r="G9244" t="s">
        <v>270</v>
      </c>
      <c r="H9244" t="s">
        <v>5081</v>
      </c>
      <c r="J9244">
        <v>13</v>
      </c>
      <c r="K9244">
        <v>3.5</v>
      </c>
      <c r="L9244" s="9" t="s">
        <v>5081</v>
      </c>
      <c r="M9244" s="9"/>
      <c r="N9244" t="s">
        <v>103</v>
      </c>
      <c r="O9244" s="12" t="str">
        <f>IFERROR(VLOOKUP(C9244,USADOS!$C:$C,1,0),"OK")</f>
        <v>OK</v>
      </c>
    </row>
    <row r="9245" spans="1:15" hidden="1" x14ac:dyDescent="0.25">
      <c r="A9245" t="s">
        <v>1552</v>
      </c>
      <c r="B9245">
        <v>202309</v>
      </c>
      <c r="C9245" t="s">
        <v>5061</v>
      </c>
      <c r="D9245" t="s">
        <v>5288</v>
      </c>
      <c r="E9245" t="s">
        <v>103</v>
      </c>
      <c r="F9245" t="s">
        <v>103</v>
      </c>
      <c r="G9245" t="s">
        <v>270</v>
      </c>
      <c r="H9245" t="s">
        <v>5081</v>
      </c>
      <c r="J9245">
        <v>13</v>
      </c>
      <c r="K9245">
        <v>3.5</v>
      </c>
      <c r="L9245" s="9" t="s">
        <v>5081</v>
      </c>
      <c r="M9245" s="9"/>
      <c r="N9245" t="s">
        <v>103</v>
      </c>
      <c r="O9245" s="12" t="str">
        <f>IFERROR(VLOOKUP(C9245,USADOS!$C:$C,1,0),"OK")</f>
        <v>OK</v>
      </c>
    </row>
    <row r="9246" spans="1:15" hidden="1" x14ac:dyDescent="0.25">
      <c r="A9246" t="s">
        <v>1552</v>
      </c>
      <c r="B9246">
        <v>202310</v>
      </c>
      <c r="C9246" t="s">
        <v>5061</v>
      </c>
      <c r="D9246" t="s">
        <v>5288</v>
      </c>
      <c r="E9246" t="s">
        <v>103</v>
      </c>
      <c r="F9246" t="s">
        <v>103</v>
      </c>
      <c r="G9246" t="s">
        <v>270</v>
      </c>
      <c r="H9246" t="s">
        <v>5081</v>
      </c>
      <c r="J9246">
        <v>13</v>
      </c>
      <c r="K9246">
        <v>3.5</v>
      </c>
      <c r="L9246" s="9" t="s">
        <v>5081</v>
      </c>
      <c r="M9246" s="9"/>
      <c r="N9246" t="s">
        <v>103</v>
      </c>
      <c r="O9246" s="12" t="str">
        <f>IFERROR(VLOOKUP(C9246,USADOS!$C:$C,1,0),"OK")</f>
        <v>OK</v>
      </c>
    </row>
    <row r="9247" spans="1:15" hidden="1" x14ac:dyDescent="0.25">
      <c r="A9247" t="s">
        <v>1552</v>
      </c>
      <c r="B9247">
        <v>202311</v>
      </c>
      <c r="C9247" t="s">
        <v>5061</v>
      </c>
      <c r="D9247" t="s">
        <v>5288</v>
      </c>
      <c r="E9247" t="s">
        <v>103</v>
      </c>
      <c r="F9247" t="s">
        <v>103</v>
      </c>
      <c r="G9247" t="s">
        <v>270</v>
      </c>
      <c r="H9247" t="s">
        <v>5081</v>
      </c>
      <c r="J9247">
        <v>13</v>
      </c>
      <c r="K9247">
        <v>3.5</v>
      </c>
      <c r="L9247" s="9" t="s">
        <v>5081</v>
      </c>
      <c r="M9247" s="9"/>
      <c r="N9247" t="s">
        <v>103</v>
      </c>
      <c r="O9247" s="12" t="str">
        <f>IFERROR(VLOOKUP(C9247,USADOS!$C:$C,1,0),"OK")</f>
        <v>OK</v>
      </c>
    </row>
    <row r="9248" spans="1:15" hidden="1" x14ac:dyDescent="0.25">
      <c r="A9248" t="s">
        <v>1552</v>
      </c>
      <c r="B9248">
        <v>202312</v>
      </c>
      <c r="C9248" t="s">
        <v>5061</v>
      </c>
      <c r="D9248" t="s">
        <v>5288</v>
      </c>
      <c r="E9248" t="s">
        <v>103</v>
      </c>
      <c r="F9248" t="s">
        <v>103</v>
      </c>
      <c r="G9248" t="s">
        <v>270</v>
      </c>
      <c r="H9248" t="s">
        <v>5081</v>
      </c>
      <c r="J9248">
        <v>13</v>
      </c>
      <c r="K9248">
        <v>3.5</v>
      </c>
      <c r="L9248" s="9" t="s">
        <v>5081</v>
      </c>
      <c r="M9248" s="9"/>
      <c r="N9248" t="s">
        <v>103</v>
      </c>
      <c r="O9248" s="12" t="str">
        <f>IFERROR(VLOOKUP(C9248,USADOS!$C:$C,1,0),"OK")</f>
        <v>OK</v>
      </c>
    </row>
    <row r="9249" spans="1:15" hidden="1" x14ac:dyDescent="0.25">
      <c r="A9249" t="s">
        <v>1552</v>
      </c>
      <c r="B9249">
        <v>202401</v>
      </c>
      <c r="C9249" t="s">
        <v>5061</v>
      </c>
      <c r="D9249" t="s">
        <v>5288</v>
      </c>
      <c r="E9249" t="s">
        <v>103</v>
      </c>
      <c r="F9249" t="s">
        <v>103</v>
      </c>
      <c r="G9249" t="s">
        <v>270</v>
      </c>
      <c r="H9249" t="s">
        <v>5081</v>
      </c>
      <c r="J9249">
        <v>13</v>
      </c>
      <c r="K9249">
        <v>3.5</v>
      </c>
      <c r="L9249" s="9" t="s">
        <v>5081</v>
      </c>
      <c r="M9249" s="9"/>
      <c r="N9249" t="s">
        <v>103</v>
      </c>
      <c r="O9249" s="12" t="str">
        <f>IFERROR(VLOOKUP(C9249,USADOS!$C:$C,1,0),"OK")</f>
        <v>OK</v>
      </c>
    </row>
    <row r="9250" spans="1:15" hidden="1" x14ac:dyDescent="0.25">
      <c r="A9250" t="s">
        <v>1552</v>
      </c>
      <c r="B9250">
        <v>202402</v>
      </c>
      <c r="C9250" t="s">
        <v>5061</v>
      </c>
      <c r="D9250" t="s">
        <v>5288</v>
      </c>
      <c r="E9250" t="s">
        <v>103</v>
      </c>
      <c r="F9250" t="s">
        <v>103</v>
      </c>
      <c r="G9250" t="s">
        <v>270</v>
      </c>
      <c r="H9250" t="s">
        <v>5081</v>
      </c>
      <c r="J9250">
        <v>13</v>
      </c>
      <c r="K9250">
        <v>3.5</v>
      </c>
      <c r="L9250" s="9" t="s">
        <v>5081</v>
      </c>
      <c r="M9250" s="9"/>
      <c r="N9250" t="s">
        <v>103</v>
      </c>
      <c r="O9250" s="12" t="str">
        <f>IFERROR(VLOOKUP(C9250,USADOS!$C:$C,1,0),"OK")</f>
        <v>OK</v>
      </c>
    </row>
    <row r="9251" spans="1:15" hidden="1" x14ac:dyDescent="0.25">
      <c r="A9251" t="s">
        <v>1552</v>
      </c>
      <c r="B9251">
        <v>202403</v>
      </c>
      <c r="C9251" t="s">
        <v>5061</v>
      </c>
      <c r="D9251" t="s">
        <v>5288</v>
      </c>
      <c r="E9251" t="s">
        <v>103</v>
      </c>
      <c r="F9251" t="s">
        <v>103</v>
      </c>
      <c r="G9251" t="s">
        <v>270</v>
      </c>
      <c r="H9251" t="s">
        <v>5081</v>
      </c>
      <c r="J9251">
        <v>13</v>
      </c>
      <c r="K9251">
        <v>3.5</v>
      </c>
      <c r="L9251" s="9" t="s">
        <v>5081</v>
      </c>
      <c r="M9251" s="9"/>
      <c r="N9251" t="s">
        <v>103</v>
      </c>
      <c r="O9251" s="12" t="str">
        <f>IFERROR(VLOOKUP(C9251,USADOS!$C:$C,1,0),"OK")</f>
        <v>OK</v>
      </c>
    </row>
    <row r="9252" spans="1:15" hidden="1" x14ac:dyDescent="0.25">
      <c r="A9252" t="s">
        <v>1552</v>
      </c>
      <c r="B9252">
        <v>201901</v>
      </c>
      <c r="C9252" t="s">
        <v>21</v>
      </c>
      <c r="D9252" t="s">
        <v>709</v>
      </c>
      <c r="E9252" t="s">
        <v>103</v>
      </c>
      <c r="F9252" t="s">
        <v>103</v>
      </c>
      <c r="G9252" t="s">
        <v>270</v>
      </c>
      <c r="H9252" t="s">
        <v>482</v>
      </c>
      <c r="I9252" t="s">
        <v>482</v>
      </c>
      <c r="J9252">
        <v>12</v>
      </c>
      <c r="K9252">
        <v>3.5</v>
      </c>
      <c r="L9252" s="9" t="s">
        <v>482</v>
      </c>
      <c r="M9252" s="9" t="s">
        <v>2489</v>
      </c>
      <c r="N9252" t="s">
        <v>103</v>
      </c>
      <c r="O9252" s="12" t="str">
        <f>IFERROR(VLOOKUP(C9252,USADOS!$C:$C,1,0),"OK")</f>
        <v>OK</v>
      </c>
    </row>
    <row r="9253" spans="1:15" hidden="1" x14ac:dyDescent="0.25">
      <c r="A9253" t="s">
        <v>1552</v>
      </c>
      <c r="B9253">
        <v>201902</v>
      </c>
      <c r="C9253" t="s">
        <v>21</v>
      </c>
      <c r="D9253" t="s">
        <v>709</v>
      </c>
      <c r="E9253" t="s">
        <v>103</v>
      </c>
      <c r="F9253" t="s">
        <v>103</v>
      </c>
      <c r="G9253" t="s">
        <v>270</v>
      </c>
      <c r="H9253" t="s">
        <v>482</v>
      </c>
      <c r="I9253" t="s">
        <v>482</v>
      </c>
      <c r="J9253">
        <v>12</v>
      </c>
      <c r="K9253">
        <v>3.5</v>
      </c>
      <c r="L9253" s="9" t="s">
        <v>482</v>
      </c>
      <c r="M9253" s="9" t="s">
        <v>2489</v>
      </c>
      <c r="N9253" t="s">
        <v>103</v>
      </c>
      <c r="O9253" s="12" t="str">
        <f>IFERROR(VLOOKUP(C9253,USADOS!$C:$C,1,0),"OK")</f>
        <v>OK</v>
      </c>
    </row>
    <row r="9254" spans="1:15" hidden="1" x14ac:dyDescent="0.25">
      <c r="A9254" t="s">
        <v>1552</v>
      </c>
      <c r="B9254">
        <v>201903</v>
      </c>
      <c r="C9254" t="s">
        <v>21</v>
      </c>
      <c r="D9254" t="s">
        <v>709</v>
      </c>
      <c r="E9254" t="s">
        <v>103</v>
      </c>
      <c r="F9254" t="s">
        <v>103</v>
      </c>
      <c r="G9254" t="s">
        <v>270</v>
      </c>
      <c r="H9254" t="s">
        <v>482</v>
      </c>
      <c r="I9254" t="s">
        <v>482</v>
      </c>
      <c r="J9254">
        <v>12</v>
      </c>
      <c r="K9254">
        <v>3.5</v>
      </c>
      <c r="L9254" s="9" t="s">
        <v>482</v>
      </c>
      <c r="M9254" s="9" t="s">
        <v>2489</v>
      </c>
      <c r="N9254" t="s">
        <v>103</v>
      </c>
      <c r="O9254" s="12" t="str">
        <f>IFERROR(VLOOKUP(C9254,USADOS!$C:$C,1,0),"OK")</f>
        <v>OK</v>
      </c>
    </row>
    <row r="9255" spans="1:15" hidden="1" x14ac:dyDescent="0.25">
      <c r="A9255" t="s">
        <v>1552</v>
      </c>
      <c r="B9255">
        <v>201904</v>
      </c>
      <c r="C9255" t="s">
        <v>21</v>
      </c>
      <c r="D9255" t="s">
        <v>709</v>
      </c>
      <c r="E9255" t="s">
        <v>103</v>
      </c>
      <c r="F9255" t="s">
        <v>103</v>
      </c>
      <c r="G9255" t="s">
        <v>270</v>
      </c>
      <c r="H9255" t="s">
        <v>482</v>
      </c>
      <c r="I9255" t="s">
        <v>482</v>
      </c>
      <c r="J9255">
        <v>10</v>
      </c>
      <c r="K9255">
        <v>3.5</v>
      </c>
      <c r="L9255" s="9" t="s">
        <v>482</v>
      </c>
      <c r="M9255" s="9" t="s">
        <v>2489</v>
      </c>
      <c r="N9255" t="s">
        <v>103</v>
      </c>
      <c r="O9255" s="12" t="str">
        <f>IFERROR(VLOOKUP(C9255,USADOS!$C:$C,1,0),"OK")</f>
        <v>OK</v>
      </c>
    </row>
    <row r="9256" spans="1:15" hidden="1" x14ac:dyDescent="0.25">
      <c r="A9256" t="s">
        <v>1552</v>
      </c>
      <c r="B9256">
        <v>201905</v>
      </c>
      <c r="C9256" t="s">
        <v>21</v>
      </c>
      <c r="D9256" t="s">
        <v>709</v>
      </c>
      <c r="E9256" t="s">
        <v>103</v>
      </c>
      <c r="F9256" t="s">
        <v>103</v>
      </c>
      <c r="G9256" t="s">
        <v>270</v>
      </c>
      <c r="H9256" t="s">
        <v>482</v>
      </c>
      <c r="I9256" t="s">
        <v>482</v>
      </c>
      <c r="J9256">
        <v>10</v>
      </c>
      <c r="K9256">
        <v>3.5</v>
      </c>
      <c r="L9256" s="9" t="s">
        <v>482</v>
      </c>
      <c r="M9256" s="9" t="s">
        <v>2489</v>
      </c>
      <c r="N9256" t="s">
        <v>103</v>
      </c>
      <c r="O9256" s="12" t="str">
        <f>IFERROR(VLOOKUP(C9256,USADOS!$C:$C,1,0),"OK")</f>
        <v>OK</v>
      </c>
    </row>
    <row r="9257" spans="1:15" hidden="1" x14ac:dyDescent="0.25">
      <c r="A9257" t="s">
        <v>1552</v>
      </c>
      <c r="B9257">
        <v>201906</v>
      </c>
      <c r="C9257" t="s">
        <v>21</v>
      </c>
      <c r="D9257" t="s">
        <v>709</v>
      </c>
      <c r="E9257" t="s">
        <v>103</v>
      </c>
      <c r="F9257" t="s">
        <v>103</v>
      </c>
      <c r="G9257" t="s">
        <v>270</v>
      </c>
      <c r="H9257" t="s">
        <v>482</v>
      </c>
      <c r="I9257" t="s">
        <v>482</v>
      </c>
      <c r="J9257">
        <v>10</v>
      </c>
      <c r="K9257">
        <v>3.5</v>
      </c>
      <c r="L9257" s="9" t="s">
        <v>482</v>
      </c>
      <c r="M9257" s="9" t="s">
        <v>2489</v>
      </c>
      <c r="N9257" t="s">
        <v>103</v>
      </c>
      <c r="O9257" s="12" t="str">
        <f>IFERROR(VLOOKUP(C9257,USADOS!$C:$C,1,0),"OK")</f>
        <v>OK</v>
      </c>
    </row>
    <row r="9258" spans="1:15" hidden="1" x14ac:dyDescent="0.25">
      <c r="A9258" t="s">
        <v>1552</v>
      </c>
      <c r="B9258">
        <v>201907</v>
      </c>
      <c r="C9258" t="s">
        <v>21</v>
      </c>
      <c r="D9258" t="s">
        <v>709</v>
      </c>
      <c r="E9258" t="s">
        <v>103</v>
      </c>
      <c r="F9258" t="s">
        <v>103</v>
      </c>
      <c r="G9258" t="s">
        <v>270</v>
      </c>
      <c r="H9258" t="s">
        <v>482</v>
      </c>
      <c r="I9258" t="s">
        <v>482</v>
      </c>
      <c r="K9258">
        <v>3.5</v>
      </c>
      <c r="L9258" s="9" t="s">
        <v>482</v>
      </c>
      <c r="M9258" s="9" t="s">
        <v>2489</v>
      </c>
      <c r="N9258" t="s">
        <v>103</v>
      </c>
      <c r="O9258" s="12" t="str">
        <f>IFERROR(VLOOKUP(C9258,USADOS!$C:$C,1,0),"OK")</f>
        <v>OK</v>
      </c>
    </row>
    <row r="9259" spans="1:15" hidden="1" x14ac:dyDescent="0.25">
      <c r="A9259" t="s">
        <v>1552</v>
      </c>
      <c r="B9259">
        <v>201908</v>
      </c>
      <c r="C9259" t="s">
        <v>21</v>
      </c>
      <c r="D9259" t="s">
        <v>709</v>
      </c>
      <c r="E9259" t="s">
        <v>103</v>
      </c>
      <c r="F9259" t="s">
        <v>103</v>
      </c>
      <c r="G9259" t="s">
        <v>270</v>
      </c>
      <c r="H9259" t="s">
        <v>482</v>
      </c>
      <c r="I9259" t="s">
        <v>482</v>
      </c>
      <c r="K9259">
        <v>3.5</v>
      </c>
      <c r="L9259" s="9" t="s">
        <v>482</v>
      </c>
      <c r="M9259" s="9" t="s">
        <v>2489</v>
      </c>
      <c r="N9259" t="s">
        <v>103</v>
      </c>
      <c r="O9259" s="12" t="str">
        <f>IFERROR(VLOOKUP(C9259,USADOS!$C:$C,1,0),"OK")</f>
        <v>OK</v>
      </c>
    </row>
    <row r="9260" spans="1:15" hidden="1" x14ac:dyDescent="0.25">
      <c r="A9260" t="s">
        <v>1552</v>
      </c>
      <c r="B9260">
        <v>201909</v>
      </c>
      <c r="C9260" t="s">
        <v>21</v>
      </c>
      <c r="D9260" t="s">
        <v>709</v>
      </c>
      <c r="E9260" t="s">
        <v>103</v>
      </c>
      <c r="F9260" t="s">
        <v>103</v>
      </c>
      <c r="G9260" t="s">
        <v>270</v>
      </c>
      <c r="H9260" t="s">
        <v>482</v>
      </c>
      <c r="I9260" t="s">
        <v>482</v>
      </c>
      <c r="K9260">
        <v>3.5</v>
      </c>
      <c r="L9260" s="9" t="s">
        <v>482</v>
      </c>
      <c r="M9260" s="9" t="s">
        <v>2489</v>
      </c>
      <c r="N9260" t="s">
        <v>103</v>
      </c>
      <c r="O9260" s="12" t="str">
        <f>IFERROR(VLOOKUP(C9260,USADOS!$C:$C,1,0),"OK")</f>
        <v>OK</v>
      </c>
    </row>
    <row r="9261" spans="1:15" hidden="1" x14ac:dyDescent="0.25">
      <c r="A9261" t="s">
        <v>1552</v>
      </c>
      <c r="B9261">
        <v>201910</v>
      </c>
      <c r="C9261" t="s">
        <v>21</v>
      </c>
      <c r="D9261" t="s">
        <v>709</v>
      </c>
      <c r="E9261" t="s">
        <v>103</v>
      </c>
      <c r="F9261" t="s">
        <v>103</v>
      </c>
      <c r="G9261" t="s">
        <v>270</v>
      </c>
      <c r="H9261" t="s">
        <v>482</v>
      </c>
      <c r="I9261" t="s">
        <v>482</v>
      </c>
      <c r="K9261">
        <v>3.5</v>
      </c>
      <c r="L9261" s="9" t="s">
        <v>482</v>
      </c>
      <c r="M9261" s="9" t="s">
        <v>2489</v>
      </c>
      <c r="N9261" t="s">
        <v>103</v>
      </c>
      <c r="O9261" s="12" t="str">
        <f>IFERROR(VLOOKUP(C9261,USADOS!$C:$C,1,0),"OK")</f>
        <v>OK</v>
      </c>
    </row>
    <row r="9262" spans="1:15" hidden="1" x14ac:dyDescent="0.25">
      <c r="A9262" t="s">
        <v>1552</v>
      </c>
      <c r="B9262">
        <v>201911</v>
      </c>
      <c r="C9262" t="s">
        <v>21</v>
      </c>
      <c r="D9262" t="s">
        <v>709</v>
      </c>
      <c r="E9262" t="s">
        <v>103</v>
      </c>
      <c r="F9262" t="s">
        <v>103</v>
      </c>
      <c r="G9262" t="s">
        <v>270</v>
      </c>
      <c r="H9262" t="s">
        <v>482</v>
      </c>
      <c r="I9262" t="s">
        <v>482</v>
      </c>
      <c r="J9262">
        <v>10</v>
      </c>
      <c r="K9262">
        <v>3.5</v>
      </c>
      <c r="L9262" s="9" t="s">
        <v>482</v>
      </c>
      <c r="M9262" s="9" t="s">
        <v>2489</v>
      </c>
      <c r="N9262" t="s">
        <v>103</v>
      </c>
      <c r="O9262" s="12" t="str">
        <f>IFERROR(VLOOKUP(C9262,USADOS!$C:$C,1,0),"OK")</f>
        <v>OK</v>
      </c>
    </row>
    <row r="9263" spans="1:15" hidden="1" x14ac:dyDescent="0.25">
      <c r="A9263" t="s">
        <v>1552</v>
      </c>
      <c r="B9263">
        <v>201912</v>
      </c>
      <c r="C9263" t="s">
        <v>21</v>
      </c>
      <c r="D9263" t="s">
        <v>709</v>
      </c>
      <c r="E9263" t="s">
        <v>103</v>
      </c>
      <c r="F9263" t="s">
        <v>103</v>
      </c>
      <c r="G9263" t="s">
        <v>270</v>
      </c>
      <c r="H9263" t="s">
        <v>482</v>
      </c>
      <c r="I9263" t="s">
        <v>482</v>
      </c>
      <c r="J9263">
        <v>13</v>
      </c>
      <c r="K9263">
        <v>3.5</v>
      </c>
      <c r="L9263" s="9" t="s">
        <v>482</v>
      </c>
      <c r="M9263" s="9" t="s">
        <v>2489</v>
      </c>
      <c r="N9263" t="s">
        <v>103</v>
      </c>
      <c r="O9263" s="12" t="str">
        <f>IFERROR(VLOOKUP(C9263,USADOS!$C:$C,1,0),"OK")</f>
        <v>OK</v>
      </c>
    </row>
    <row r="9264" spans="1:15" hidden="1" x14ac:dyDescent="0.25">
      <c r="A9264" t="s">
        <v>1552</v>
      </c>
      <c r="B9264">
        <v>202001</v>
      </c>
      <c r="C9264" t="s">
        <v>21</v>
      </c>
      <c r="D9264" t="s">
        <v>709</v>
      </c>
      <c r="E9264" t="s">
        <v>103</v>
      </c>
      <c r="F9264" t="s">
        <v>103</v>
      </c>
      <c r="G9264" t="s">
        <v>270</v>
      </c>
      <c r="H9264" t="s">
        <v>482</v>
      </c>
      <c r="I9264" t="s">
        <v>482</v>
      </c>
      <c r="J9264">
        <v>13</v>
      </c>
      <c r="K9264">
        <v>3.5</v>
      </c>
      <c r="L9264" s="9" t="s">
        <v>482</v>
      </c>
      <c r="M9264" s="9" t="s">
        <v>2489</v>
      </c>
      <c r="N9264" t="s">
        <v>103</v>
      </c>
      <c r="O9264" s="12" t="str">
        <f>IFERROR(VLOOKUP(C9264,USADOS!$C:$C,1,0),"OK")</f>
        <v>OK</v>
      </c>
    </row>
    <row r="9265" spans="1:15" hidden="1" x14ac:dyDescent="0.25">
      <c r="A9265" t="s">
        <v>1552</v>
      </c>
      <c r="B9265">
        <v>202002</v>
      </c>
      <c r="C9265" t="s">
        <v>21</v>
      </c>
      <c r="D9265" t="s">
        <v>709</v>
      </c>
      <c r="E9265" t="s">
        <v>103</v>
      </c>
      <c r="F9265" t="s">
        <v>103</v>
      </c>
      <c r="G9265" t="s">
        <v>270</v>
      </c>
      <c r="H9265" t="s">
        <v>482</v>
      </c>
      <c r="I9265" t="s">
        <v>482</v>
      </c>
      <c r="J9265">
        <v>13</v>
      </c>
      <c r="K9265">
        <v>3.5</v>
      </c>
      <c r="L9265" s="9" t="s">
        <v>482</v>
      </c>
      <c r="M9265" s="9" t="s">
        <v>2489</v>
      </c>
      <c r="N9265" t="s">
        <v>103</v>
      </c>
      <c r="O9265" s="12" t="str">
        <f>IFERROR(VLOOKUP(C9265,USADOS!$C:$C,1,0),"OK")</f>
        <v>OK</v>
      </c>
    </row>
    <row r="9266" spans="1:15" hidden="1" x14ac:dyDescent="0.25">
      <c r="A9266" t="s">
        <v>1552</v>
      </c>
      <c r="B9266">
        <v>202003</v>
      </c>
      <c r="C9266" t="s">
        <v>21</v>
      </c>
      <c r="D9266" t="s">
        <v>709</v>
      </c>
      <c r="E9266" t="s">
        <v>103</v>
      </c>
      <c r="F9266" t="s">
        <v>103</v>
      </c>
      <c r="G9266" t="s">
        <v>270</v>
      </c>
      <c r="H9266" t="s">
        <v>482</v>
      </c>
      <c r="I9266" t="s">
        <v>482</v>
      </c>
      <c r="J9266">
        <v>13</v>
      </c>
      <c r="K9266">
        <v>3.5</v>
      </c>
      <c r="L9266" s="9" t="s">
        <v>482</v>
      </c>
      <c r="M9266" s="9" t="s">
        <v>2489</v>
      </c>
      <c r="N9266" t="s">
        <v>103</v>
      </c>
      <c r="O9266" s="12" t="str">
        <f>IFERROR(VLOOKUP(C9266,USADOS!$C:$C,1,0),"OK")</f>
        <v>OK</v>
      </c>
    </row>
    <row r="9267" spans="1:15" hidden="1" x14ac:dyDescent="0.25">
      <c r="A9267" t="s">
        <v>1552</v>
      </c>
      <c r="B9267">
        <v>202004</v>
      </c>
      <c r="C9267" t="s">
        <v>21</v>
      </c>
      <c r="D9267" t="s">
        <v>709</v>
      </c>
      <c r="E9267" t="s">
        <v>103</v>
      </c>
      <c r="F9267" t="s">
        <v>103</v>
      </c>
      <c r="G9267" t="s">
        <v>270</v>
      </c>
      <c r="H9267" t="s">
        <v>482</v>
      </c>
      <c r="I9267" t="s">
        <v>482</v>
      </c>
      <c r="J9267">
        <v>13</v>
      </c>
      <c r="K9267">
        <v>3.5</v>
      </c>
      <c r="L9267" s="9" t="s">
        <v>482</v>
      </c>
      <c r="M9267" s="9" t="s">
        <v>2489</v>
      </c>
      <c r="N9267" t="s">
        <v>103</v>
      </c>
      <c r="O9267" s="12" t="str">
        <f>IFERROR(VLOOKUP(C9267,USADOS!$C:$C,1,0),"OK")</f>
        <v>OK</v>
      </c>
    </row>
    <row r="9268" spans="1:15" hidden="1" x14ac:dyDescent="0.25">
      <c r="A9268" t="s">
        <v>1552</v>
      </c>
      <c r="B9268">
        <v>202005</v>
      </c>
      <c r="C9268" t="s">
        <v>21</v>
      </c>
      <c r="D9268" t="s">
        <v>709</v>
      </c>
      <c r="E9268" t="s">
        <v>103</v>
      </c>
      <c r="F9268" t="s">
        <v>103</v>
      </c>
      <c r="G9268" t="s">
        <v>270</v>
      </c>
      <c r="H9268" t="s">
        <v>482</v>
      </c>
      <c r="I9268" t="s">
        <v>482</v>
      </c>
      <c r="J9268">
        <v>8</v>
      </c>
      <c r="K9268">
        <v>3.5</v>
      </c>
      <c r="L9268" s="9" t="s">
        <v>482</v>
      </c>
      <c r="M9268" s="9" t="s">
        <v>2489</v>
      </c>
      <c r="N9268" t="s">
        <v>103</v>
      </c>
      <c r="O9268" s="12" t="str">
        <f>IFERROR(VLOOKUP(C9268,USADOS!$C:$C,1,0),"OK")</f>
        <v>OK</v>
      </c>
    </row>
    <row r="9269" spans="1:15" hidden="1" x14ac:dyDescent="0.25">
      <c r="A9269" t="s">
        <v>1552</v>
      </c>
      <c r="B9269">
        <v>202006</v>
      </c>
      <c r="C9269" t="s">
        <v>21</v>
      </c>
      <c r="D9269" t="s">
        <v>709</v>
      </c>
      <c r="E9269" t="s">
        <v>103</v>
      </c>
      <c r="F9269" t="s">
        <v>103</v>
      </c>
      <c r="G9269" t="s">
        <v>270</v>
      </c>
      <c r="H9269" t="s">
        <v>482</v>
      </c>
      <c r="I9269" t="s">
        <v>482</v>
      </c>
      <c r="J9269">
        <v>8</v>
      </c>
      <c r="K9269">
        <v>3.5</v>
      </c>
      <c r="L9269" s="9" t="s">
        <v>482</v>
      </c>
      <c r="M9269" s="9" t="s">
        <v>2489</v>
      </c>
      <c r="N9269" t="s">
        <v>103</v>
      </c>
      <c r="O9269" s="12" t="str">
        <f>IFERROR(VLOOKUP(C9269,USADOS!$C:$C,1,0),"OK")</f>
        <v>OK</v>
      </c>
    </row>
    <row r="9270" spans="1:15" hidden="1" x14ac:dyDescent="0.25">
      <c r="A9270" t="s">
        <v>1552</v>
      </c>
      <c r="B9270">
        <v>202009</v>
      </c>
      <c r="C9270" t="s">
        <v>21</v>
      </c>
      <c r="D9270" t="s">
        <v>709</v>
      </c>
      <c r="E9270" t="s">
        <v>103</v>
      </c>
      <c r="F9270" t="s">
        <v>103</v>
      </c>
      <c r="G9270" t="s">
        <v>270</v>
      </c>
      <c r="H9270" t="s">
        <v>482</v>
      </c>
      <c r="I9270" t="s">
        <v>482</v>
      </c>
      <c r="J9270">
        <v>10</v>
      </c>
      <c r="K9270">
        <v>3.5</v>
      </c>
      <c r="L9270" s="9" t="s">
        <v>482</v>
      </c>
      <c r="M9270" s="9" t="s">
        <v>2489</v>
      </c>
      <c r="N9270" t="s">
        <v>103</v>
      </c>
      <c r="O9270" s="12" t="str">
        <f>IFERROR(VLOOKUP(C9270,USADOS!$C:$C,1,0),"OK")</f>
        <v>OK</v>
      </c>
    </row>
    <row r="9271" spans="1:15" hidden="1" x14ac:dyDescent="0.25">
      <c r="A9271" t="s">
        <v>1552</v>
      </c>
      <c r="B9271">
        <v>202010</v>
      </c>
      <c r="C9271" t="s">
        <v>21</v>
      </c>
      <c r="D9271" t="s">
        <v>709</v>
      </c>
      <c r="E9271" t="s">
        <v>103</v>
      </c>
      <c r="F9271" t="s">
        <v>103</v>
      </c>
      <c r="G9271" t="s">
        <v>270</v>
      </c>
      <c r="H9271" t="s">
        <v>482</v>
      </c>
      <c r="I9271" t="s">
        <v>482</v>
      </c>
      <c r="J9271">
        <v>10</v>
      </c>
      <c r="K9271">
        <v>3.5</v>
      </c>
      <c r="L9271" s="9" t="s">
        <v>482</v>
      </c>
      <c r="M9271" s="9" t="s">
        <v>2489</v>
      </c>
      <c r="N9271" t="s">
        <v>103</v>
      </c>
      <c r="O9271" s="12" t="str">
        <f>IFERROR(VLOOKUP(C9271,USADOS!$C:$C,1,0),"OK")</f>
        <v>OK</v>
      </c>
    </row>
    <row r="9272" spans="1:15" hidden="1" x14ac:dyDescent="0.25">
      <c r="A9272" t="s">
        <v>1552</v>
      </c>
      <c r="B9272">
        <v>202011</v>
      </c>
      <c r="C9272" t="s">
        <v>21</v>
      </c>
      <c r="D9272" t="s">
        <v>709</v>
      </c>
      <c r="E9272" t="s">
        <v>103</v>
      </c>
      <c r="F9272" t="s">
        <v>103</v>
      </c>
      <c r="G9272" t="s">
        <v>270</v>
      </c>
      <c r="H9272" t="s">
        <v>482</v>
      </c>
      <c r="I9272" t="s">
        <v>482</v>
      </c>
      <c r="J9272">
        <v>10</v>
      </c>
      <c r="K9272">
        <v>3.5</v>
      </c>
      <c r="L9272" s="9" t="s">
        <v>482</v>
      </c>
      <c r="M9272" s="9" t="s">
        <v>2489</v>
      </c>
      <c r="N9272" t="s">
        <v>103</v>
      </c>
      <c r="O9272" s="12" t="str">
        <f>IFERROR(VLOOKUP(C9272,USADOS!$C:$C,1,0),"OK")</f>
        <v>OK</v>
      </c>
    </row>
    <row r="9273" spans="1:15" hidden="1" x14ac:dyDescent="0.25">
      <c r="A9273" t="s">
        <v>1552</v>
      </c>
      <c r="B9273">
        <v>202012</v>
      </c>
      <c r="C9273" t="s">
        <v>21</v>
      </c>
      <c r="D9273" t="s">
        <v>709</v>
      </c>
      <c r="E9273" t="s">
        <v>103</v>
      </c>
      <c r="F9273" t="s">
        <v>103</v>
      </c>
      <c r="G9273" t="s">
        <v>270</v>
      </c>
      <c r="H9273" t="s">
        <v>482</v>
      </c>
      <c r="I9273" t="s">
        <v>482</v>
      </c>
      <c r="J9273">
        <v>10</v>
      </c>
      <c r="K9273">
        <v>3.5</v>
      </c>
      <c r="L9273" s="9" t="s">
        <v>482</v>
      </c>
      <c r="M9273" s="9" t="s">
        <v>2489</v>
      </c>
      <c r="N9273" t="s">
        <v>103</v>
      </c>
      <c r="O9273" s="12" t="str">
        <f>IFERROR(VLOOKUP(C9273,USADOS!$C:$C,1,0),"OK")</f>
        <v>OK</v>
      </c>
    </row>
    <row r="9274" spans="1:15" hidden="1" x14ac:dyDescent="0.25">
      <c r="A9274" t="s">
        <v>1552</v>
      </c>
      <c r="B9274">
        <v>202101</v>
      </c>
      <c r="C9274" t="s">
        <v>21</v>
      </c>
      <c r="D9274" t="s">
        <v>709</v>
      </c>
      <c r="E9274" t="s">
        <v>103</v>
      </c>
      <c r="F9274" t="s">
        <v>103</v>
      </c>
      <c r="G9274" t="s">
        <v>270</v>
      </c>
      <c r="H9274" t="s">
        <v>482</v>
      </c>
      <c r="I9274" t="s">
        <v>482</v>
      </c>
      <c r="J9274">
        <v>10</v>
      </c>
      <c r="K9274">
        <v>3.5</v>
      </c>
      <c r="L9274" s="9" t="s">
        <v>482</v>
      </c>
      <c r="M9274" s="9" t="s">
        <v>2489</v>
      </c>
      <c r="N9274" t="s">
        <v>103</v>
      </c>
      <c r="O9274" s="12" t="str">
        <f>IFERROR(VLOOKUP(C9274,USADOS!$C:$C,1,0),"OK")</f>
        <v>OK</v>
      </c>
    </row>
    <row r="9275" spans="1:15" hidden="1" x14ac:dyDescent="0.25">
      <c r="A9275" t="s">
        <v>1552</v>
      </c>
      <c r="B9275">
        <v>202102</v>
      </c>
      <c r="C9275" t="s">
        <v>21</v>
      </c>
      <c r="D9275" t="s">
        <v>709</v>
      </c>
      <c r="E9275" t="s">
        <v>103</v>
      </c>
      <c r="F9275" t="s">
        <v>103</v>
      </c>
      <c r="G9275" t="s">
        <v>270</v>
      </c>
      <c r="H9275" t="s">
        <v>482</v>
      </c>
      <c r="I9275" t="s">
        <v>482</v>
      </c>
      <c r="J9275">
        <v>10</v>
      </c>
      <c r="K9275">
        <v>3.5</v>
      </c>
      <c r="L9275" s="9" t="s">
        <v>482</v>
      </c>
      <c r="M9275" s="9" t="s">
        <v>2489</v>
      </c>
      <c r="N9275" t="s">
        <v>103</v>
      </c>
      <c r="O9275" s="12" t="str">
        <f>IFERROR(VLOOKUP(C9275,USADOS!$C:$C,1,0),"OK")</f>
        <v>OK</v>
      </c>
    </row>
    <row r="9276" spans="1:15" hidden="1" x14ac:dyDescent="0.25">
      <c r="A9276" t="s">
        <v>1552</v>
      </c>
      <c r="B9276">
        <v>202103</v>
      </c>
      <c r="C9276" t="s">
        <v>21</v>
      </c>
      <c r="D9276" t="s">
        <v>709</v>
      </c>
      <c r="E9276" t="s">
        <v>103</v>
      </c>
      <c r="F9276" t="s">
        <v>103</v>
      </c>
      <c r="G9276" t="s">
        <v>270</v>
      </c>
      <c r="H9276" t="s">
        <v>482</v>
      </c>
      <c r="I9276" t="s">
        <v>482</v>
      </c>
      <c r="J9276">
        <v>13</v>
      </c>
      <c r="K9276">
        <v>3.5</v>
      </c>
      <c r="L9276" s="9" t="s">
        <v>482</v>
      </c>
      <c r="M9276" s="9" t="s">
        <v>2489</v>
      </c>
      <c r="N9276" t="s">
        <v>103</v>
      </c>
      <c r="O9276" s="12" t="str">
        <f>IFERROR(VLOOKUP(C9276,USADOS!$C:$C,1,0),"OK")</f>
        <v>OK</v>
      </c>
    </row>
    <row r="9277" spans="1:15" hidden="1" x14ac:dyDescent="0.25">
      <c r="A9277" t="s">
        <v>1552</v>
      </c>
      <c r="B9277">
        <v>202104</v>
      </c>
      <c r="C9277" t="s">
        <v>21</v>
      </c>
      <c r="D9277" t="s">
        <v>709</v>
      </c>
      <c r="E9277" t="s">
        <v>103</v>
      </c>
      <c r="F9277" t="s">
        <v>103</v>
      </c>
      <c r="G9277" t="s">
        <v>270</v>
      </c>
      <c r="H9277" t="s">
        <v>482</v>
      </c>
      <c r="I9277" t="s">
        <v>482</v>
      </c>
      <c r="J9277">
        <v>13</v>
      </c>
      <c r="K9277">
        <v>3.5</v>
      </c>
      <c r="L9277" s="9" t="s">
        <v>482</v>
      </c>
      <c r="M9277" s="9" t="s">
        <v>2489</v>
      </c>
      <c r="N9277" t="s">
        <v>103</v>
      </c>
      <c r="O9277" s="12" t="str">
        <f>IFERROR(VLOOKUP(C9277,USADOS!$C:$C,1,0),"OK")</f>
        <v>OK</v>
      </c>
    </row>
    <row r="9278" spans="1:15" hidden="1" x14ac:dyDescent="0.25">
      <c r="A9278" t="s">
        <v>1552</v>
      </c>
      <c r="B9278">
        <v>202105</v>
      </c>
      <c r="C9278" t="s">
        <v>21</v>
      </c>
      <c r="D9278" t="s">
        <v>709</v>
      </c>
      <c r="E9278" t="s">
        <v>103</v>
      </c>
      <c r="F9278" t="s">
        <v>103</v>
      </c>
      <c r="G9278" t="s">
        <v>270</v>
      </c>
      <c r="H9278" t="s">
        <v>482</v>
      </c>
      <c r="I9278" t="s">
        <v>482</v>
      </c>
      <c r="J9278">
        <v>13</v>
      </c>
      <c r="K9278">
        <v>3.5</v>
      </c>
      <c r="L9278" s="9" t="s">
        <v>482</v>
      </c>
      <c r="M9278" s="9" t="s">
        <v>2489</v>
      </c>
      <c r="N9278" t="s">
        <v>103</v>
      </c>
      <c r="O9278" s="12" t="str">
        <f>IFERROR(VLOOKUP(C9278,USADOS!$C:$C,1,0),"OK")</f>
        <v>OK</v>
      </c>
    </row>
    <row r="9279" spans="1:15" hidden="1" x14ac:dyDescent="0.25">
      <c r="A9279" t="s">
        <v>1552</v>
      </c>
      <c r="B9279">
        <v>202106</v>
      </c>
      <c r="C9279" t="s">
        <v>21</v>
      </c>
      <c r="D9279" t="s">
        <v>709</v>
      </c>
      <c r="E9279" t="s">
        <v>103</v>
      </c>
      <c r="F9279" t="s">
        <v>103</v>
      </c>
      <c r="G9279" t="s">
        <v>270</v>
      </c>
      <c r="H9279" t="s">
        <v>482</v>
      </c>
      <c r="I9279" t="s">
        <v>482</v>
      </c>
      <c r="J9279">
        <v>13</v>
      </c>
      <c r="K9279">
        <v>3.5</v>
      </c>
      <c r="L9279" s="9" t="s">
        <v>482</v>
      </c>
      <c r="M9279" s="9" t="s">
        <v>2489</v>
      </c>
      <c r="N9279" t="s">
        <v>103</v>
      </c>
      <c r="O9279" s="12" t="str">
        <f>IFERROR(VLOOKUP(C9279,USADOS!$C:$C,1,0),"OK")</f>
        <v>OK</v>
      </c>
    </row>
    <row r="9280" spans="1:15" hidden="1" x14ac:dyDescent="0.25">
      <c r="A9280" t="s">
        <v>1552</v>
      </c>
      <c r="B9280">
        <v>202107</v>
      </c>
      <c r="C9280" t="s">
        <v>21</v>
      </c>
      <c r="D9280" t="s">
        <v>709</v>
      </c>
      <c r="E9280" t="s">
        <v>103</v>
      </c>
      <c r="F9280" t="s">
        <v>103</v>
      </c>
      <c r="G9280" t="s">
        <v>270</v>
      </c>
      <c r="H9280" t="s">
        <v>482</v>
      </c>
      <c r="I9280" t="s">
        <v>482</v>
      </c>
      <c r="J9280">
        <v>13</v>
      </c>
      <c r="K9280">
        <v>3.5</v>
      </c>
      <c r="L9280" s="9" t="s">
        <v>482</v>
      </c>
      <c r="M9280" s="9" t="s">
        <v>2489</v>
      </c>
      <c r="N9280" t="s">
        <v>103</v>
      </c>
      <c r="O9280" s="12" t="str">
        <f>IFERROR(VLOOKUP(C9280,USADOS!$C:$C,1,0),"OK")</f>
        <v>OK</v>
      </c>
    </row>
    <row r="9281" spans="1:15" hidden="1" x14ac:dyDescent="0.25">
      <c r="A9281" t="s">
        <v>1552</v>
      </c>
      <c r="B9281">
        <v>202008</v>
      </c>
      <c r="C9281" t="s">
        <v>21</v>
      </c>
      <c r="D9281" t="s">
        <v>709</v>
      </c>
      <c r="E9281" t="s">
        <v>103</v>
      </c>
      <c r="F9281" t="s">
        <v>103</v>
      </c>
      <c r="G9281" t="s">
        <v>270</v>
      </c>
      <c r="H9281" t="s">
        <v>482</v>
      </c>
      <c r="I9281" t="s">
        <v>482</v>
      </c>
      <c r="J9281">
        <v>10</v>
      </c>
      <c r="K9281">
        <v>3.5</v>
      </c>
      <c r="L9281" s="9" t="s">
        <v>482</v>
      </c>
      <c r="M9281" s="9" t="s">
        <v>2489</v>
      </c>
      <c r="N9281" t="s">
        <v>103</v>
      </c>
      <c r="O9281" s="12" t="str">
        <f>IFERROR(VLOOKUP(C9281,USADOS!$C:$C,1,0),"OK")</f>
        <v>OK</v>
      </c>
    </row>
    <row r="9282" spans="1:15" hidden="1" x14ac:dyDescent="0.25">
      <c r="A9282" t="s">
        <v>1552</v>
      </c>
      <c r="B9282">
        <v>202108</v>
      </c>
      <c r="C9282" t="s">
        <v>21</v>
      </c>
      <c r="D9282" t="s">
        <v>709</v>
      </c>
      <c r="E9282" t="s">
        <v>103</v>
      </c>
      <c r="F9282" t="s">
        <v>103</v>
      </c>
      <c r="G9282" t="s">
        <v>270</v>
      </c>
      <c r="H9282" t="s">
        <v>482</v>
      </c>
      <c r="I9282" t="s">
        <v>482</v>
      </c>
      <c r="J9282">
        <v>13</v>
      </c>
      <c r="K9282">
        <v>3.5</v>
      </c>
      <c r="L9282" s="9" t="s">
        <v>482</v>
      </c>
      <c r="M9282" s="9" t="s">
        <v>2489</v>
      </c>
      <c r="N9282" t="s">
        <v>103</v>
      </c>
      <c r="O9282" s="12" t="str">
        <f>IFERROR(VLOOKUP(C9282,USADOS!$C:$C,1,0),"OK")</f>
        <v>OK</v>
      </c>
    </row>
    <row r="9283" spans="1:15" hidden="1" x14ac:dyDescent="0.25">
      <c r="A9283" t="s">
        <v>1552</v>
      </c>
      <c r="B9283">
        <v>202109</v>
      </c>
      <c r="C9283" t="s">
        <v>21</v>
      </c>
      <c r="D9283" t="s">
        <v>709</v>
      </c>
      <c r="E9283" t="s">
        <v>103</v>
      </c>
      <c r="F9283" t="s">
        <v>103</v>
      </c>
      <c r="G9283" t="s">
        <v>270</v>
      </c>
      <c r="H9283" t="s">
        <v>482</v>
      </c>
      <c r="I9283" t="s">
        <v>482</v>
      </c>
      <c r="J9283">
        <v>13</v>
      </c>
      <c r="K9283">
        <v>3.5</v>
      </c>
      <c r="L9283" s="9" t="s">
        <v>482</v>
      </c>
      <c r="M9283" s="9" t="s">
        <v>2489</v>
      </c>
      <c r="N9283" t="s">
        <v>103</v>
      </c>
      <c r="O9283" s="12" t="str">
        <f>IFERROR(VLOOKUP(C9283,USADOS!$C:$C,1,0),"OK")</f>
        <v>OK</v>
      </c>
    </row>
    <row r="9284" spans="1:15" hidden="1" x14ac:dyDescent="0.25">
      <c r="A9284" t="s">
        <v>1552</v>
      </c>
      <c r="B9284">
        <v>202110</v>
      </c>
      <c r="C9284" t="s">
        <v>21</v>
      </c>
      <c r="D9284" t="s">
        <v>709</v>
      </c>
      <c r="E9284" t="s">
        <v>103</v>
      </c>
      <c r="F9284" t="s">
        <v>103</v>
      </c>
      <c r="G9284" t="s">
        <v>270</v>
      </c>
      <c r="H9284" t="s">
        <v>482</v>
      </c>
      <c r="I9284" t="s">
        <v>482</v>
      </c>
      <c r="J9284">
        <v>13</v>
      </c>
      <c r="K9284">
        <v>3.5</v>
      </c>
      <c r="L9284" s="9" t="s">
        <v>482</v>
      </c>
      <c r="M9284" s="9" t="s">
        <v>2489</v>
      </c>
      <c r="N9284" t="s">
        <v>103</v>
      </c>
      <c r="O9284" s="12" t="str">
        <f>IFERROR(VLOOKUP(C9284,USADOS!$C:$C,1,0),"OK")</f>
        <v>OK</v>
      </c>
    </row>
    <row r="9285" spans="1:15" hidden="1" x14ac:dyDescent="0.25">
      <c r="A9285" t="s">
        <v>1552</v>
      </c>
      <c r="B9285">
        <v>202111</v>
      </c>
      <c r="C9285" t="s">
        <v>21</v>
      </c>
      <c r="D9285" t="s">
        <v>709</v>
      </c>
      <c r="E9285" t="s">
        <v>103</v>
      </c>
      <c r="F9285" t="s">
        <v>103</v>
      </c>
      <c r="G9285" t="s">
        <v>270</v>
      </c>
      <c r="H9285" t="s">
        <v>482</v>
      </c>
      <c r="I9285" t="s">
        <v>482</v>
      </c>
      <c r="J9285">
        <v>13</v>
      </c>
      <c r="K9285">
        <v>3.5</v>
      </c>
      <c r="L9285" s="9" t="s">
        <v>482</v>
      </c>
      <c r="M9285" s="9" t="s">
        <v>2489</v>
      </c>
      <c r="N9285" t="s">
        <v>103</v>
      </c>
      <c r="O9285" s="12" t="str">
        <f>IFERROR(VLOOKUP(C9285,USADOS!$C:$C,1,0),"OK")</f>
        <v>OK</v>
      </c>
    </row>
    <row r="9286" spans="1:15" hidden="1" x14ac:dyDescent="0.25">
      <c r="A9286" t="s">
        <v>1552</v>
      </c>
      <c r="B9286">
        <v>202112</v>
      </c>
      <c r="C9286" t="s">
        <v>21</v>
      </c>
      <c r="D9286" t="s">
        <v>709</v>
      </c>
      <c r="E9286" t="s">
        <v>103</v>
      </c>
      <c r="F9286" t="s">
        <v>103</v>
      </c>
      <c r="G9286" t="s">
        <v>270</v>
      </c>
      <c r="H9286" t="s">
        <v>482</v>
      </c>
      <c r="I9286" t="s">
        <v>482</v>
      </c>
      <c r="J9286">
        <v>13</v>
      </c>
      <c r="K9286">
        <v>3.5</v>
      </c>
      <c r="L9286" s="9" t="s">
        <v>482</v>
      </c>
      <c r="M9286" s="9" t="s">
        <v>2489</v>
      </c>
      <c r="N9286" t="s">
        <v>103</v>
      </c>
      <c r="O9286" s="12" t="str">
        <f>IFERROR(VLOOKUP(C9286,USADOS!$C:$C,1,0),"OK")</f>
        <v>OK</v>
      </c>
    </row>
    <row r="9287" spans="1:15" hidden="1" x14ac:dyDescent="0.25">
      <c r="A9287" t="s">
        <v>1552</v>
      </c>
      <c r="B9287">
        <v>202201</v>
      </c>
      <c r="C9287" t="s">
        <v>21</v>
      </c>
      <c r="D9287" t="s">
        <v>709</v>
      </c>
      <c r="E9287" t="s">
        <v>103</v>
      </c>
      <c r="F9287" t="s">
        <v>103</v>
      </c>
      <c r="G9287" t="s">
        <v>270</v>
      </c>
      <c r="H9287" t="s">
        <v>482</v>
      </c>
      <c r="I9287" t="s">
        <v>482</v>
      </c>
      <c r="J9287">
        <v>13</v>
      </c>
      <c r="K9287">
        <v>3.5</v>
      </c>
      <c r="L9287" s="9" t="s">
        <v>482</v>
      </c>
      <c r="M9287" s="9" t="s">
        <v>2489</v>
      </c>
      <c r="N9287" t="s">
        <v>103</v>
      </c>
      <c r="O9287" s="12" t="str">
        <f>IFERROR(VLOOKUP(C9287,USADOS!$C:$C,1,0),"OK")</f>
        <v>OK</v>
      </c>
    </row>
    <row r="9288" spans="1:15" hidden="1" x14ac:dyDescent="0.25">
      <c r="A9288" t="s">
        <v>1552</v>
      </c>
      <c r="B9288">
        <v>202202</v>
      </c>
      <c r="C9288" t="s">
        <v>21</v>
      </c>
      <c r="D9288" t="s">
        <v>709</v>
      </c>
      <c r="E9288" t="s">
        <v>103</v>
      </c>
      <c r="F9288" t="s">
        <v>103</v>
      </c>
      <c r="G9288" t="s">
        <v>270</v>
      </c>
      <c r="H9288" t="s">
        <v>482</v>
      </c>
      <c r="I9288" t="s">
        <v>482</v>
      </c>
      <c r="J9288">
        <v>13</v>
      </c>
      <c r="K9288">
        <v>3.5</v>
      </c>
      <c r="L9288" s="9" t="s">
        <v>482</v>
      </c>
      <c r="M9288" s="9" t="s">
        <v>2489</v>
      </c>
      <c r="N9288" t="s">
        <v>103</v>
      </c>
      <c r="O9288" s="12" t="str">
        <f>IFERROR(VLOOKUP(C9288,USADOS!$C:$C,1,0),"OK")</f>
        <v>OK</v>
      </c>
    </row>
    <row r="9289" spans="1:15" hidden="1" x14ac:dyDescent="0.25">
      <c r="A9289" t="s">
        <v>1552</v>
      </c>
      <c r="B9289">
        <v>202203</v>
      </c>
      <c r="C9289" t="s">
        <v>21</v>
      </c>
      <c r="D9289" t="s">
        <v>709</v>
      </c>
      <c r="E9289" t="s">
        <v>103</v>
      </c>
      <c r="F9289" t="s">
        <v>103</v>
      </c>
      <c r="G9289" t="s">
        <v>270</v>
      </c>
      <c r="H9289" t="s">
        <v>482</v>
      </c>
      <c r="I9289" t="s">
        <v>482</v>
      </c>
      <c r="J9289">
        <v>13</v>
      </c>
      <c r="K9289">
        <v>3.5</v>
      </c>
      <c r="L9289" s="9" t="s">
        <v>482</v>
      </c>
      <c r="M9289" s="9" t="s">
        <v>2489</v>
      </c>
      <c r="N9289" t="s">
        <v>103</v>
      </c>
      <c r="O9289" s="12" t="str">
        <f>IFERROR(VLOOKUP(C9289,USADOS!$C:$C,1,0),"OK")</f>
        <v>OK</v>
      </c>
    </row>
    <row r="9290" spans="1:15" hidden="1" x14ac:dyDescent="0.25">
      <c r="A9290" t="s">
        <v>1552</v>
      </c>
      <c r="B9290">
        <v>202204</v>
      </c>
      <c r="C9290" t="s">
        <v>21</v>
      </c>
      <c r="D9290" t="s">
        <v>709</v>
      </c>
      <c r="E9290" t="s">
        <v>103</v>
      </c>
      <c r="F9290" t="s">
        <v>103</v>
      </c>
      <c r="G9290" t="s">
        <v>270</v>
      </c>
      <c r="H9290" t="s">
        <v>482</v>
      </c>
      <c r="I9290" t="s">
        <v>482</v>
      </c>
      <c r="J9290">
        <v>13</v>
      </c>
      <c r="K9290">
        <v>3.5</v>
      </c>
      <c r="L9290" s="9" t="s">
        <v>482</v>
      </c>
      <c r="M9290" s="9" t="s">
        <v>2489</v>
      </c>
      <c r="N9290" t="s">
        <v>103</v>
      </c>
      <c r="O9290" s="12" t="str">
        <f>IFERROR(VLOOKUP(C9290,USADOS!$C:$C,1,0),"OK")</f>
        <v>OK</v>
      </c>
    </row>
    <row r="9291" spans="1:15" hidden="1" x14ac:dyDescent="0.25">
      <c r="A9291" t="s">
        <v>1552</v>
      </c>
      <c r="B9291">
        <v>202205</v>
      </c>
      <c r="C9291" t="s">
        <v>21</v>
      </c>
      <c r="D9291" t="s">
        <v>709</v>
      </c>
      <c r="E9291" t="s">
        <v>103</v>
      </c>
      <c r="F9291" t="s">
        <v>103</v>
      </c>
      <c r="G9291" t="s">
        <v>270</v>
      </c>
      <c r="H9291" t="s">
        <v>482</v>
      </c>
      <c r="I9291" t="s">
        <v>482</v>
      </c>
      <c r="J9291">
        <v>13</v>
      </c>
      <c r="K9291">
        <v>3.5</v>
      </c>
      <c r="L9291" s="9" t="s">
        <v>482</v>
      </c>
      <c r="M9291" s="9" t="s">
        <v>2489</v>
      </c>
      <c r="N9291" t="s">
        <v>103</v>
      </c>
      <c r="O9291" s="12" t="str">
        <f>IFERROR(VLOOKUP(C9291,USADOS!$C:$C,1,0),"OK")</f>
        <v>OK</v>
      </c>
    </row>
    <row r="9292" spans="1:15" hidden="1" x14ac:dyDescent="0.25">
      <c r="A9292" t="s">
        <v>1552</v>
      </c>
      <c r="B9292">
        <v>202206</v>
      </c>
      <c r="C9292" t="s">
        <v>21</v>
      </c>
      <c r="D9292" t="s">
        <v>709</v>
      </c>
      <c r="E9292" t="s">
        <v>103</v>
      </c>
      <c r="F9292" t="s">
        <v>103</v>
      </c>
      <c r="G9292" t="s">
        <v>270</v>
      </c>
      <c r="H9292" t="s">
        <v>482</v>
      </c>
      <c r="I9292" t="s">
        <v>482</v>
      </c>
      <c r="J9292">
        <v>13</v>
      </c>
      <c r="K9292">
        <v>3.5</v>
      </c>
      <c r="L9292" s="9" t="s">
        <v>482</v>
      </c>
      <c r="M9292" s="9" t="s">
        <v>2489</v>
      </c>
      <c r="N9292" t="s">
        <v>103</v>
      </c>
      <c r="O9292" s="12" t="str">
        <f>IFERROR(VLOOKUP(C9292,USADOS!$C:$C,1,0),"OK")</f>
        <v>OK</v>
      </c>
    </row>
    <row r="9293" spans="1:15" hidden="1" x14ac:dyDescent="0.25">
      <c r="A9293" t="s">
        <v>1552</v>
      </c>
      <c r="B9293">
        <v>202207</v>
      </c>
      <c r="C9293" t="s">
        <v>21</v>
      </c>
      <c r="D9293" t="s">
        <v>709</v>
      </c>
      <c r="E9293" t="s">
        <v>103</v>
      </c>
      <c r="F9293" t="s">
        <v>103</v>
      </c>
      <c r="G9293" t="s">
        <v>270</v>
      </c>
      <c r="H9293" t="s">
        <v>482</v>
      </c>
      <c r="I9293" t="s">
        <v>482</v>
      </c>
      <c r="J9293">
        <v>13</v>
      </c>
      <c r="K9293">
        <v>3.5</v>
      </c>
      <c r="L9293" s="9" t="s">
        <v>482</v>
      </c>
      <c r="M9293" s="9" t="s">
        <v>2489</v>
      </c>
      <c r="N9293" t="s">
        <v>103</v>
      </c>
      <c r="O9293" s="12" t="str">
        <f>IFERROR(VLOOKUP(C9293,USADOS!$C:$C,1,0),"OK")</f>
        <v>OK</v>
      </c>
    </row>
    <row r="9294" spans="1:15" hidden="1" x14ac:dyDescent="0.25">
      <c r="A9294" t="s">
        <v>1552</v>
      </c>
      <c r="B9294">
        <v>202208</v>
      </c>
      <c r="C9294" t="s">
        <v>21</v>
      </c>
      <c r="D9294" t="s">
        <v>709</v>
      </c>
      <c r="E9294" t="s">
        <v>103</v>
      </c>
      <c r="F9294" t="s">
        <v>103</v>
      </c>
      <c r="G9294" t="s">
        <v>270</v>
      </c>
      <c r="H9294" t="s">
        <v>482</v>
      </c>
      <c r="I9294" t="s">
        <v>482</v>
      </c>
      <c r="J9294">
        <v>13</v>
      </c>
      <c r="K9294">
        <v>3.5</v>
      </c>
      <c r="L9294" s="9" t="s">
        <v>482</v>
      </c>
      <c r="M9294" s="9" t="s">
        <v>2489</v>
      </c>
      <c r="N9294" t="s">
        <v>103</v>
      </c>
      <c r="O9294" s="12" t="str">
        <f>IFERROR(VLOOKUP(C9294,USADOS!$C:$C,1,0),"OK")</f>
        <v>OK</v>
      </c>
    </row>
    <row r="9295" spans="1:15" hidden="1" x14ac:dyDescent="0.25">
      <c r="A9295" t="s">
        <v>1552</v>
      </c>
      <c r="B9295">
        <v>202209</v>
      </c>
      <c r="C9295" t="s">
        <v>21</v>
      </c>
      <c r="D9295" t="s">
        <v>709</v>
      </c>
      <c r="E9295" t="s">
        <v>103</v>
      </c>
      <c r="F9295" t="s">
        <v>103</v>
      </c>
      <c r="G9295" t="s">
        <v>270</v>
      </c>
      <c r="H9295" t="s">
        <v>482</v>
      </c>
      <c r="I9295" t="s">
        <v>482</v>
      </c>
      <c r="J9295">
        <v>13</v>
      </c>
      <c r="K9295">
        <v>3.5</v>
      </c>
      <c r="L9295" s="9" t="s">
        <v>482</v>
      </c>
      <c r="M9295" s="9" t="s">
        <v>2489</v>
      </c>
      <c r="N9295" t="s">
        <v>103</v>
      </c>
      <c r="O9295" s="12" t="str">
        <f>IFERROR(VLOOKUP(C9295,USADOS!$C:$C,1,0),"OK")</f>
        <v>OK</v>
      </c>
    </row>
    <row r="9296" spans="1:15" hidden="1" x14ac:dyDescent="0.25">
      <c r="A9296" t="s">
        <v>1552</v>
      </c>
      <c r="B9296">
        <v>202210</v>
      </c>
      <c r="C9296" t="s">
        <v>21</v>
      </c>
      <c r="D9296" t="s">
        <v>709</v>
      </c>
      <c r="E9296" t="s">
        <v>103</v>
      </c>
      <c r="F9296" t="s">
        <v>103</v>
      </c>
      <c r="G9296" t="s">
        <v>270</v>
      </c>
      <c r="H9296" t="s">
        <v>482</v>
      </c>
      <c r="I9296" t="s">
        <v>482</v>
      </c>
      <c r="J9296">
        <v>13</v>
      </c>
      <c r="K9296">
        <v>3.5</v>
      </c>
      <c r="L9296" s="9" t="s">
        <v>482</v>
      </c>
      <c r="M9296" s="9" t="s">
        <v>2489</v>
      </c>
      <c r="N9296" t="s">
        <v>103</v>
      </c>
      <c r="O9296" s="12" t="str">
        <f>IFERROR(VLOOKUP(C9296,USADOS!$C:$C,1,0),"OK")</f>
        <v>OK</v>
      </c>
    </row>
    <row r="9297" spans="1:15" hidden="1" x14ac:dyDescent="0.25">
      <c r="A9297" t="s">
        <v>1552</v>
      </c>
      <c r="B9297">
        <v>202211</v>
      </c>
      <c r="C9297" t="s">
        <v>21</v>
      </c>
      <c r="D9297" t="s">
        <v>709</v>
      </c>
      <c r="E9297" t="s">
        <v>103</v>
      </c>
      <c r="F9297" t="s">
        <v>103</v>
      </c>
      <c r="G9297" t="s">
        <v>270</v>
      </c>
      <c r="H9297" t="s">
        <v>482</v>
      </c>
      <c r="I9297" t="s">
        <v>482</v>
      </c>
      <c r="J9297">
        <v>13</v>
      </c>
      <c r="K9297">
        <v>3.5</v>
      </c>
      <c r="L9297" s="9" t="s">
        <v>482</v>
      </c>
      <c r="M9297" s="9" t="s">
        <v>2489</v>
      </c>
      <c r="N9297" t="s">
        <v>103</v>
      </c>
      <c r="O9297" s="12" t="str">
        <f>IFERROR(VLOOKUP(C9297,USADOS!$C:$C,1,0),"OK")</f>
        <v>OK</v>
      </c>
    </row>
    <row r="9298" spans="1:15" hidden="1" x14ac:dyDescent="0.25">
      <c r="A9298" t="s">
        <v>1552</v>
      </c>
      <c r="B9298">
        <v>202212</v>
      </c>
      <c r="C9298" t="s">
        <v>21</v>
      </c>
      <c r="D9298" t="s">
        <v>709</v>
      </c>
      <c r="E9298" t="s">
        <v>103</v>
      </c>
      <c r="F9298" t="s">
        <v>103</v>
      </c>
      <c r="G9298" t="s">
        <v>270</v>
      </c>
      <c r="H9298" t="s">
        <v>482</v>
      </c>
      <c r="I9298" t="s">
        <v>482</v>
      </c>
      <c r="J9298">
        <v>13</v>
      </c>
      <c r="K9298">
        <v>3.5</v>
      </c>
      <c r="L9298" s="9" t="s">
        <v>482</v>
      </c>
      <c r="M9298" s="9" t="s">
        <v>2489</v>
      </c>
      <c r="N9298" t="s">
        <v>103</v>
      </c>
      <c r="O9298" s="12" t="str">
        <f>IFERROR(VLOOKUP(C9298,USADOS!$C:$C,1,0),"OK")</f>
        <v>OK</v>
      </c>
    </row>
    <row r="9299" spans="1:15" hidden="1" x14ac:dyDescent="0.25">
      <c r="A9299" t="s">
        <v>1552</v>
      </c>
      <c r="B9299">
        <v>202301</v>
      </c>
      <c r="C9299" t="s">
        <v>21</v>
      </c>
      <c r="D9299" t="s">
        <v>709</v>
      </c>
      <c r="E9299" t="s">
        <v>103</v>
      </c>
      <c r="F9299" t="s">
        <v>103</v>
      </c>
      <c r="G9299" t="s">
        <v>270</v>
      </c>
      <c r="H9299" t="s">
        <v>482</v>
      </c>
      <c r="I9299" t="s">
        <v>482</v>
      </c>
      <c r="J9299">
        <v>13</v>
      </c>
      <c r="K9299">
        <v>3.5</v>
      </c>
      <c r="L9299" s="9" t="s">
        <v>482</v>
      </c>
      <c r="M9299" s="9" t="s">
        <v>2489</v>
      </c>
      <c r="N9299" t="s">
        <v>103</v>
      </c>
      <c r="O9299" s="12" t="str">
        <f>IFERROR(VLOOKUP(C9299,USADOS!$C:$C,1,0),"OK")</f>
        <v>OK</v>
      </c>
    </row>
    <row r="9300" spans="1:15" hidden="1" x14ac:dyDescent="0.25">
      <c r="A9300" t="s">
        <v>1552</v>
      </c>
      <c r="B9300">
        <v>202302</v>
      </c>
      <c r="C9300" t="s">
        <v>21</v>
      </c>
      <c r="D9300" t="s">
        <v>709</v>
      </c>
      <c r="E9300" t="s">
        <v>103</v>
      </c>
      <c r="F9300" t="s">
        <v>103</v>
      </c>
      <c r="G9300" t="s">
        <v>270</v>
      </c>
      <c r="H9300" t="s">
        <v>482</v>
      </c>
      <c r="I9300" t="s">
        <v>482</v>
      </c>
      <c r="J9300">
        <v>13</v>
      </c>
      <c r="K9300">
        <v>3.5</v>
      </c>
      <c r="L9300" s="9" t="s">
        <v>482</v>
      </c>
      <c r="M9300" s="9" t="s">
        <v>2489</v>
      </c>
      <c r="N9300" t="s">
        <v>103</v>
      </c>
      <c r="O9300" s="12" t="str">
        <f>IFERROR(VLOOKUP(C9300,USADOS!$C:$C,1,0),"OK")</f>
        <v>OK</v>
      </c>
    </row>
    <row r="9301" spans="1:15" hidden="1" x14ac:dyDescent="0.25">
      <c r="A9301" t="s">
        <v>1552</v>
      </c>
      <c r="B9301">
        <v>202303</v>
      </c>
      <c r="C9301" t="s">
        <v>21</v>
      </c>
      <c r="D9301" t="s">
        <v>709</v>
      </c>
      <c r="E9301" t="s">
        <v>103</v>
      </c>
      <c r="F9301" t="s">
        <v>103</v>
      </c>
      <c r="G9301" t="s">
        <v>270</v>
      </c>
      <c r="H9301" t="s">
        <v>482</v>
      </c>
      <c r="I9301" t="s">
        <v>482</v>
      </c>
      <c r="J9301">
        <v>13</v>
      </c>
      <c r="K9301">
        <v>3.5</v>
      </c>
      <c r="L9301" s="9" t="s">
        <v>482</v>
      </c>
      <c r="M9301" s="9" t="s">
        <v>2489</v>
      </c>
      <c r="N9301" t="s">
        <v>103</v>
      </c>
      <c r="O9301" s="12" t="str">
        <f>IFERROR(VLOOKUP(C9301,USADOS!$C:$C,1,0),"OK")</f>
        <v>OK</v>
      </c>
    </row>
    <row r="9302" spans="1:15" hidden="1" x14ac:dyDescent="0.25">
      <c r="A9302" t="s">
        <v>1552</v>
      </c>
      <c r="B9302">
        <v>202304</v>
      </c>
      <c r="C9302" t="s">
        <v>21</v>
      </c>
      <c r="D9302" t="s">
        <v>709</v>
      </c>
      <c r="E9302" t="s">
        <v>103</v>
      </c>
      <c r="F9302" t="s">
        <v>103</v>
      </c>
      <c r="G9302" t="s">
        <v>270</v>
      </c>
      <c r="H9302" t="s">
        <v>482</v>
      </c>
      <c r="I9302" t="s">
        <v>482</v>
      </c>
      <c r="J9302">
        <v>13</v>
      </c>
      <c r="K9302">
        <v>3.5</v>
      </c>
      <c r="L9302" s="9" t="s">
        <v>482</v>
      </c>
      <c r="M9302" s="9" t="s">
        <v>2489</v>
      </c>
      <c r="N9302" t="s">
        <v>103</v>
      </c>
      <c r="O9302" s="12" t="str">
        <f>IFERROR(VLOOKUP(C9302,USADOS!$C:$C,1,0),"OK")</f>
        <v>OK</v>
      </c>
    </row>
    <row r="9303" spans="1:15" hidden="1" x14ac:dyDescent="0.25">
      <c r="A9303" t="s">
        <v>1552</v>
      </c>
      <c r="B9303">
        <v>202305</v>
      </c>
      <c r="C9303" t="s">
        <v>21</v>
      </c>
      <c r="D9303" t="s">
        <v>709</v>
      </c>
      <c r="E9303" t="s">
        <v>103</v>
      </c>
      <c r="F9303" t="s">
        <v>103</v>
      </c>
      <c r="G9303" t="s">
        <v>270</v>
      </c>
      <c r="H9303" t="s">
        <v>482</v>
      </c>
      <c r="I9303" t="s">
        <v>482</v>
      </c>
      <c r="J9303">
        <v>13</v>
      </c>
      <c r="K9303">
        <v>3.5</v>
      </c>
      <c r="L9303" s="9" t="s">
        <v>482</v>
      </c>
      <c r="M9303" s="9" t="s">
        <v>2489</v>
      </c>
      <c r="N9303" t="s">
        <v>103</v>
      </c>
      <c r="O9303" s="12" t="str">
        <f>IFERROR(VLOOKUP(C9303,USADOS!$C:$C,1,0),"OK")</f>
        <v>OK</v>
      </c>
    </row>
    <row r="9304" spans="1:15" hidden="1" x14ac:dyDescent="0.25">
      <c r="A9304" t="s">
        <v>1552</v>
      </c>
      <c r="B9304">
        <v>202306</v>
      </c>
      <c r="C9304" t="s">
        <v>21</v>
      </c>
      <c r="D9304" t="s">
        <v>709</v>
      </c>
      <c r="E9304" t="s">
        <v>103</v>
      </c>
      <c r="F9304" t="s">
        <v>103</v>
      </c>
      <c r="G9304" t="s">
        <v>270</v>
      </c>
      <c r="H9304" t="s">
        <v>482</v>
      </c>
      <c r="I9304" t="s">
        <v>482</v>
      </c>
      <c r="J9304">
        <v>13</v>
      </c>
      <c r="K9304">
        <v>3.5</v>
      </c>
      <c r="L9304" s="9" t="s">
        <v>482</v>
      </c>
      <c r="M9304" s="9" t="s">
        <v>2489</v>
      </c>
      <c r="N9304" t="s">
        <v>103</v>
      </c>
      <c r="O9304" s="12" t="str">
        <f>IFERROR(VLOOKUP(C9304,USADOS!$C:$C,1,0),"OK")</f>
        <v>OK</v>
      </c>
    </row>
    <row r="9305" spans="1:15" hidden="1" x14ac:dyDescent="0.25">
      <c r="A9305" t="s">
        <v>1552</v>
      </c>
      <c r="B9305">
        <v>202307</v>
      </c>
      <c r="C9305" t="s">
        <v>21</v>
      </c>
      <c r="D9305" t="s">
        <v>709</v>
      </c>
      <c r="E9305" t="s">
        <v>103</v>
      </c>
      <c r="F9305" t="s">
        <v>103</v>
      </c>
      <c r="G9305" t="s">
        <v>270</v>
      </c>
      <c r="H9305" t="s">
        <v>482</v>
      </c>
      <c r="I9305" t="s">
        <v>482</v>
      </c>
      <c r="J9305">
        <v>13</v>
      </c>
      <c r="K9305">
        <v>3.5</v>
      </c>
      <c r="L9305" s="9" t="s">
        <v>482</v>
      </c>
      <c r="M9305" s="9" t="s">
        <v>2489</v>
      </c>
      <c r="N9305" t="s">
        <v>103</v>
      </c>
      <c r="O9305" s="12" t="str">
        <f>IFERROR(VLOOKUP(C9305,USADOS!$C:$C,1,0),"OK")</f>
        <v>OK</v>
      </c>
    </row>
    <row r="9306" spans="1:15" hidden="1" x14ac:dyDescent="0.25">
      <c r="A9306" t="s">
        <v>1552</v>
      </c>
      <c r="B9306">
        <v>202308</v>
      </c>
      <c r="C9306" t="s">
        <v>21</v>
      </c>
      <c r="D9306" t="s">
        <v>709</v>
      </c>
      <c r="E9306" t="s">
        <v>103</v>
      </c>
      <c r="F9306" t="s">
        <v>103</v>
      </c>
      <c r="G9306" t="s">
        <v>270</v>
      </c>
      <c r="H9306" t="s">
        <v>482</v>
      </c>
      <c r="I9306" t="s">
        <v>482</v>
      </c>
      <c r="J9306">
        <v>13</v>
      </c>
      <c r="K9306">
        <v>3.5</v>
      </c>
      <c r="L9306" s="9" t="s">
        <v>482</v>
      </c>
      <c r="M9306" s="9" t="s">
        <v>2489</v>
      </c>
      <c r="N9306" t="s">
        <v>103</v>
      </c>
      <c r="O9306" s="12" t="str">
        <f>IFERROR(VLOOKUP(C9306,USADOS!$C:$C,1,0),"OK")</f>
        <v>OK</v>
      </c>
    </row>
    <row r="9307" spans="1:15" hidden="1" x14ac:dyDescent="0.25">
      <c r="A9307" t="s">
        <v>1552</v>
      </c>
      <c r="B9307">
        <v>202007</v>
      </c>
      <c r="C9307" t="s">
        <v>21</v>
      </c>
      <c r="D9307" t="s">
        <v>709</v>
      </c>
      <c r="E9307" t="s">
        <v>103</v>
      </c>
      <c r="F9307" t="s">
        <v>103</v>
      </c>
      <c r="G9307" t="s">
        <v>270</v>
      </c>
      <c r="H9307" t="s">
        <v>482</v>
      </c>
      <c r="I9307" t="s">
        <v>482</v>
      </c>
      <c r="J9307">
        <v>10</v>
      </c>
      <c r="K9307">
        <v>3.5</v>
      </c>
      <c r="L9307" s="9" t="s">
        <v>482</v>
      </c>
      <c r="M9307" s="9" t="s">
        <v>2489</v>
      </c>
      <c r="N9307" t="s">
        <v>103</v>
      </c>
      <c r="O9307" s="12" t="str">
        <f>IFERROR(VLOOKUP(C9307,USADOS!$C:$C,1,0),"OK")</f>
        <v>OK</v>
      </c>
    </row>
    <row r="9308" spans="1:15" hidden="1" x14ac:dyDescent="0.25">
      <c r="A9308" t="s">
        <v>1552</v>
      </c>
      <c r="B9308">
        <v>202309</v>
      </c>
      <c r="C9308" t="s">
        <v>21</v>
      </c>
      <c r="D9308" t="s">
        <v>709</v>
      </c>
      <c r="E9308" t="s">
        <v>103</v>
      </c>
      <c r="F9308" t="s">
        <v>103</v>
      </c>
      <c r="G9308" t="s">
        <v>270</v>
      </c>
      <c r="H9308" t="s">
        <v>482</v>
      </c>
      <c r="I9308" t="s">
        <v>482</v>
      </c>
      <c r="J9308">
        <v>13</v>
      </c>
      <c r="K9308">
        <v>3.5</v>
      </c>
      <c r="L9308" s="9" t="s">
        <v>482</v>
      </c>
      <c r="M9308" s="9" t="s">
        <v>2489</v>
      </c>
      <c r="N9308" t="s">
        <v>103</v>
      </c>
      <c r="O9308" s="12" t="str">
        <f>IFERROR(VLOOKUP(C9308,USADOS!$C:$C,1,0),"OK")</f>
        <v>OK</v>
      </c>
    </row>
    <row r="9309" spans="1:15" hidden="1" x14ac:dyDescent="0.25">
      <c r="A9309" t="s">
        <v>1552</v>
      </c>
      <c r="B9309">
        <v>202310</v>
      </c>
      <c r="C9309" t="s">
        <v>21</v>
      </c>
      <c r="D9309" t="s">
        <v>709</v>
      </c>
      <c r="E9309" t="s">
        <v>103</v>
      </c>
      <c r="F9309" t="s">
        <v>103</v>
      </c>
      <c r="G9309" t="s">
        <v>270</v>
      </c>
      <c r="H9309" t="s">
        <v>482</v>
      </c>
      <c r="I9309" t="s">
        <v>482</v>
      </c>
      <c r="J9309">
        <v>13</v>
      </c>
      <c r="K9309">
        <v>3.5</v>
      </c>
      <c r="L9309" s="9" t="s">
        <v>482</v>
      </c>
      <c r="M9309" s="9" t="s">
        <v>2489</v>
      </c>
      <c r="N9309" t="s">
        <v>103</v>
      </c>
      <c r="O9309" s="12" t="str">
        <f>IFERROR(VLOOKUP(C9309,USADOS!$C:$C,1,0),"OK")</f>
        <v>OK</v>
      </c>
    </row>
    <row r="9310" spans="1:15" hidden="1" x14ac:dyDescent="0.25">
      <c r="A9310" t="s">
        <v>1552</v>
      </c>
      <c r="B9310">
        <v>202311</v>
      </c>
      <c r="C9310" t="s">
        <v>21</v>
      </c>
      <c r="D9310" t="s">
        <v>709</v>
      </c>
      <c r="E9310" t="s">
        <v>103</v>
      </c>
      <c r="F9310" t="s">
        <v>103</v>
      </c>
      <c r="G9310" t="s">
        <v>270</v>
      </c>
      <c r="H9310" t="s">
        <v>482</v>
      </c>
      <c r="I9310" t="s">
        <v>482</v>
      </c>
      <c r="J9310">
        <v>13</v>
      </c>
      <c r="K9310">
        <v>3.5</v>
      </c>
      <c r="L9310" s="9" t="s">
        <v>482</v>
      </c>
      <c r="M9310" s="9" t="s">
        <v>2489</v>
      </c>
      <c r="N9310" t="s">
        <v>103</v>
      </c>
      <c r="O9310" s="12" t="str">
        <f>IFERROR(VLOOKUP(C9310,USADOS!$C:$C,1,0),"OK")</f>
        <v>OK</v>
      </c>
    </row>
    <row r="9311" spans="1:15" hidden="1" x14ac:dyDescent="0.25">
      <c r="A9311" t="s">
        <v>1552</v>
      </c>
      <c r="B9311">
        <v>202312</v>
      </c>
      <c r="C9311" t="s">
        <v>21</v>
      </c>
      <c r="D9311" t="s">
        <v>709</v>
      </c>
      <c r="E9311" t="s">
        <v>103</v>
      </c>
      <c r="F9311" t="s">
        <v>103</v>
      </c>
      <c r="G9311" t="s">
        <v>270</v>
      </c>
      <c r="H9311" t="s">
        <v>482</v>
      </c>
      <c r="I9311" t="s">
        <v>482</v>
      </c>
      <c r="J9311">
        <v>13</v>
      </c>
      <c r="K9311">
        <v>3.5</v>
      </c>
      <c r="L9311" s="9" t="s">
        <v>482</v>
      </c>
      <c r="M9311" s="9" t="s">
        <v>2489</v>
      </c>
      <c r="N9311" t="s">
        <v>103</v>
      </c>
      <c r="O9311" s="12" t="str">
        <f>IFERROR(VLOOKUP(C9311,USADOS!$C:$C,1,0),"OK")</f>
        <v>OK</v>
      </c>
    </row>
    <row r="9312" spans="1:15" hidden="1" x14ac:dyDescent="0.25">
      <c r="A9312" t="s">
        <v>1552</v>
      </c>
      <c r="B9312">
        <v>202401</v>
      </c>
      <c r="C9312" t="s">
        <v>21</v>
      </c>
      <c r="D9312" t="s">
        <v>709</v>
      </c>
      <c r="E9312" t="s">
        <v>103</v>
      </c>
      <c r="F9312" t="s">
        <v>103</v>
      </c>
      <c r="G9312" t="s">
        <v>270</v>
      </c>
      <c r="H9312" t="s">
        <v>482</v>
      </c>
      <c r="I9312" t="s">
        <v>482</v>
      </c>
      <c r="J9312">
        <v>13</v>
      </c>
      <c r="K9312">
        <v>3.5</v>
      </c>
      <c r="L9312" s="9" t="s">
        <v>482</v>
      </c>
      <c r="M9312" s="9" t="s">
        <v>2489</v>
      </c>
      <c r="N9312" t="s">
        <v>103</v>
      </c>
      <c r="O9312" s="12" t="str">
        <f>IFERROR(VLOOKUP(C9312,USADOS!$C:$C,1,0),"OK")</f>
        <v>OK</v>
      </c>
    </row>
    <row r="9313" spans="1:15" hidden="1" x14ac:dyDescent="0.25">
      <c r="A9313" t="s">
        <v>1552</v>
      </c>
      <c r="B9313">
        <v>202402</v>
      </c>
      <c r="C9313" t="s">
        <v>21</v>
      </c>
      <c r="D9313" t="s">
        <v>709</v>
      </c>
      <c r="E9313" t="s">
        <v>103</v>
      </c>
      <c r="F9313" t="s">
        <v>103</v>
      </c>
      <c r="G9313" t="s">
        <v>270</v>
      </c>
      <c r="H9313" t="s">
        <v>482</v>
      </c>
      <c r="I9313" t="s">
        <v>482</v>
      </c>
      <c r="J9313">
        <v>13</v>
      </c>
      <c r="K9313">
        <v>3.5</v>
      </c>
      <c r="L9313" s="9" t="s">
        <v>482</v>
      </c>
      <c r="M9313" s="9" t="s">
        <v>2489</v>
      </c>
      <c r="N9313" t="s">
        <v>103</v>
      </c>
      <c r="O9313" s="12" t="str">
        <f>IFERROR(VLOOKUP(C9313,USADOS!$C:$C,1,0),"OK")</f>
        <v>OK</v>
      </c>
    </row>
    <row r="9314" spans="1:15" hidden="1" x14ac:dyDescent="0.25">
      <c r="A9314" t="s">
        <v>1552</v>
      </c>
      <c r="B9314">
        <v>202403</v>
      </c>
      <c r="C9314" t="s">
        <v>21</v>
      </c>
      <c r="D9314" t="s">
        <v>709</v>
      </c>
      <c r="E9314" t="s">
        <v>103</v>
      </c>
      <c r="F9314" t="s">
        <v>103</v>
      </c>
      <c r="G9314" t="s">
        <v>270</v>
      </c>
      <c r="H9314" t="s">
        <v>482</v>
      </c>
      <c r="I9314" t="s">
        <v>482</v>
      </c>
      <c r="J9314">
        <v>13</v>
      </c>
      <c r="K9314">
        <v>3.5</v>
      </c>
      <c r="L9314" s="9" t="s">
        <v>482</v>
      </c>
      <c r="M9314" s="9" t="s">
        <v>2489</v>
      </c>
      <c r="N9314" t="s">
        <v>103</v>
      </c>
      <c r="O9314" s="12" t="str">
        <f>IFERROR(VLOOKUP(C9314,USADOS!$C:$C,1,0),"OK")</f>
        <v>OK</v>
      </c>
    </row>
    <row r="9315" spans="1:15" hidden="1" x14ac:dyDescent="0.25">
      <c r="A9315" t="s">
        <v>1552</v>
      </c>
      <c r="B9315">
        <v>201901</v>
      </c>
      <c r="C9315" t="s">
        <v>41</v>
      </c>
      <c r="D9315" t="s">
        <v>709</v>
      </c>
      <c r="E9315" t="s">
        <v>103</v>
      </c>
      <c r="F9315" t="s">
        <v>103</v>
      </c>
      <c r="G9315" t="s">
        <v>270</v>
      </c>
      <c r="H9315" t="s">
        <v>482</v>
      </c>
      <c r="I9315" t="s">
        <v>482</v>
      </c>
      <c r="K9315">
        <v>3.5</v>
      </c>
      <c r="L9315" s="9" t="s">
        <v>482</v>
      </c>
      <c r="M9315" s="9" t="s">
        <v>2489</v>
      </c>
      <c r="N9315" t="s">
        <v>103</v>
      </c>
      <c r="O9315" s="12" t="str">
        <f>IFERROR(VLOOKUP(C9315,USADOS!$C:$C,1,0),"OK")</f>
        <v>OK</v>
      </c>
    </row>
    <row r="9316" spans="1:15" hidden="1" x14ac:dyDescent="0.25">
      <c r="A9316" t="s">
        <v>1552</v>
      </c>
      <c r="B9316">
        <v>201902</v>
      </c>
      <c r="C9316" t="s">
        <v>41</v>
      </c>
      <c r="D9316" t="s">
        <v>709</v>
      </c>
      <c r="E9316" t="s">
        <v>103</v>
      </c>
      <c r="F9316" t="s">
        <v>103</v>
      </c>
      <c r="G9316" t="s">
        <v>270</v>
      </c>
      <c r="H9316" t="s">
        <v>482</v>
      </c>
      <c r="I9316" t="s">
        <v>482</v>
      </c>
      <c r="K9316">
        <v>3.5</v>
      </c>
      <c r="L9316" s="9" t="s">
        <v>482</v>
      </c>
      <c r="M9316" s="9" t="s">
        <v>2489</v>
      </c>
      <c r="N9316" t="s">
        <v>103</v>
      </c>
      <c r="O9316" s="12" t="str">
        <f>IFERROR(VLOOKUP(C9316,USADOS!$C:$C,1,0),"OK")</f>
        <v>OK</v>
      </c>
    </row>
    <row r="9317" spans="1:15" hidden="1" x14ac:dyDescent="0.25">
      <c r="A9317" t="s">
        <v>1552</v>
      </c>
      <c r="B9317">
        <v>201903</v>
      </c>
      <c r="C9317" t="s">
        <v>41</v>
      </c>
      <c r="D9317" t="s">
        <v>709</v>
      </c>
      <c r="E9317" t="s">
        <v>103</v>
      </c>
      <c r="F9317" t="s">
        <v>103</v>
      </c>
      <c r="G9317" t="s">
        <v>270</v>
      </c>
      <c r="H9317" t="s">
        <v>482</v>
      </c>
      <c r="I9317" t="s">
        <v>482</v>
      </c>
      <c r="K9317">
        <v>3.5</v>
      </c>
      <c r="L9317" s="9" t="s">
        <v>482</v>
      </c>
      <c r="M9317" s="9" t="s">
        <v>2489</v>
      </c>
      <c r="N9317" t="s">
        <v>103</v>
      </c>
      <c r="O9317" s="12" t="str">
        <f>IFERROR(VLOOKUP(C9317,USADOS!$C:$C,1,0),"OK")</f>
        <v>OK</v>
      </c>
    </row>
    <row r="9318" spans="1:15" hidden="1" x14ac:dyDescent="0.25">
      <c r="A9318" t="s">
        <v>1552</v>
      </c>
      <c r="B9318">
        <v>201904</v>
      </c>
      <c r="C9318" t="s">
        <v>41</v>
      </c>
      <c r="D9318" t="s">
        <v>709</v>
      </c>
      <c r="E9318" t="s">
        <v>103</v>
      </c>
      <c r="F9318" t="s">
        <v>103</v>
      </c>
      <c r="G9318" t="s">
        <v>270</v>
      </c>
      <c r="H9318" t="s">
        <v>482</v>
      </c>
      <c r="I9318" t="s">
        <v>482</v>
      </c>
      <c r="K9318">
        <v>3.5</v>
      </c>
      <c r="L9318" s="9" t="s">
        <v>482</v>
      </c>
      <c r="M9318" s="9" t="s">
        <v>2489</v>
      </c>
      <c r="N9318" t="s">
        <v>103</v>
      </c>
      <c r="O9318" s="12" t="str">
        <f>IFERROR(VLOOKUP(C9318,USADOS!$C:$C,1,0),"OK")</f>
        <v>OK</v>
      </c>
    </row>
    <row r="9319" spans="1:15" hidden="1" x14ac:dyDescent="0.25">
      <c r="A9319" t="s">
        <v>1552</v>
      </c>
      <c r="B9319">
        <v>201905</v>
      </c>
      <c r="C9319" t="s">
        <v>41</v>
      </c>
      <c r="D9319" t="s">
        <v>709</v>
      </c>
      <c r="E9319" t="s">
        <v>103</v>
      </c>
      <c r="F9319" t="s">
        <v>103</v>
      </c>
      <c r="G9319" t="s">
        <v>270</v>
      </c>
      <c r="H9319" t="s">
        <v>482</v>
      </c>
      <c r="I9319" t="s">
        <v>482</v>
      </c>
      <c r="K9319">
        <v>3.5</v>
      </c>
      <c r="L9319" s="9" t="s">
        <v>482</v>
      </c>
      <c r="M9319" s="9" t="s">
        <v>2489</v>
      </c>
      <c r="N9319" t="s">
        <v>103</v>
      </c>
      <c r="O9319" s="12" t="str">
        <f>IFERROR(VLOOKUP(C9319,USADOS!$C:$C,1,0),"OK")</f>
        <v>OK</v>
      </c>
    </row>
    <row r="9320" spans="1:15" hidden="1" x14ac:dyDescent="0.25">
      <c r="A9320" t="s">
        <v>1552</v>
      </c>
      <c r="B9320">
        <v>201906</v>
      </c>
      <c r="C9320" t="s">
        <v>41</v>
      </c>
      <c r="D9320" t="s">
        <v>709</v>
      </c>
      <c r="E9320" t="s">
        <v>103</v>
      </c>
      <c r="F9320" t="s">
        <v>103</v>
      </c>
      <c r="G9320" t="s">
        <v>270</v>
      </c>
      <c r="H9320" t="s">
        <v>482</v>
      </c>
      <c r="I9320" t="s">
        <v>482</v>
      </c>
      <c r="K9320">
        <v>3.5</v>
      </c>
      <c r="L9320" s="9" t="s">
        <v>482</v>
      </c>
      <c r="M9320" s="9" t="s">
        <v>2489</v>
      </c>
      <c r="N9320" t="s">
        <v>103</v>
      </c>
      <c r="O9320" s="12" t="str">
        <f>IFERROR(VLOOKUP(C9320,USADOS!$C:$C,1,0),"OK")</f>
        <v>OK</v>
      </c>
    </row>
    <row r="9321" spans="1:15" hidden="1" x14ac:dyDescent="0.25">
      <c r="A9321" t="s">
        <v>1552</v>
      </c>
      <c r="B9321">
        <v>201907</v>
      </c>
      <c r="C9321" t="s">
        <v>41</v>
      </c>
      <c r="D9321" t="s">
        <v>709</v>
      </c>
      <c r="E9321" t="s">
        <v>103</v>
      </c>
      <c r="F9321" t="s">
        <v>103</v>
      </c>
      <c r="G9321" t="s">
        <v>270</v>
      </c>
      <c r="H9321" t="s">
        <v>482</v>
      </c>
      <c r="I9321" t="s">
        <v>482</v>
      </c>
      <c r="K9321">
        <v>3.5</v>
      </c>
      <c r="L9321" s="9" t="s">
        <v>482</v>
      </c>
      <c r="M9321" s="9" t="s">
        <v>2489</v>
      </c>
      <c r="N9321" t="s">
        <v>103</v>
      </c>
      <c r="O9321" s="12" t="str">
        <f>IFERROR(VLOOKUP(C9321,USADOS!$C:$C,1,0),"OK")</f>
        <v>OK</v>
      </c>
    </row>
    <row r="9322" spans="1:15" hidden="1" x14ac:dyDescent="0.25">
      <c r="A9322" t="s">
        <v>1552</v>
      </c>
      <c r="B9322">
        <v>201908</v>
      </c>
      <c r="C9322" t="s">
        <v>41</v>
      </c>
      <c r="D9322" t="s">
        <v>709</v>
      </c>
      <c r="E9322" t="s">
        <v>103</v>
      </c>
      <c r="F9322" t="s">
        <v>103</v>
      </c>
      <c r="G9322" t="s">
        <v>270</v>
      </c>
      <c r="H9322" t="s">
        <v>482</v>
      </c>
      <c r="I9322" t="s">
        <v>482</v>
      </c>
      <c r="K9322">
        <v>3.5</v>
      </c>
      <c r="L9322" s="9" t="s">
        <v>482</v>
      </c>
      <c r="M9322" s="9" t="s">
        <v>2489</v>
      </c>
      <c r="N9322" t="s">
        <v>103</v>
      </c>
      <c r="O9322" s="12" t="str">
        <f>IFERROR(VLOOKUP(C9322,USADOS!$C:$C,1,0),"OK")</f>
        <v>OK</v>
      </c>
    </row>
    <row r="9323" spans="1:15" hidden="1" x14ac:dyDescent="0.25">
      <c r="A9323" t="s">
        <v>1552</v>
      </c>
      <c r="B9323">
        <v>201909</v>
      </c>
      <c r="C9323" t="s">
        <v>41</v>
      </c>
      <c r="D9323" t="s">
        <v>709</v>
      </c>
      <c r="E9323" t="s">
        <v>103</v>
      </c>
      <c r="F9323" t="s">
        <v>103</v>
      </c>
      <c r="G9323" t="s">
        <v>270</v>
      </c>
      <c r="H9323" t="s">
        <v>482</v>
      </c>
      <c r="I9323" t="s">
        <v>482</v>
      </c>
      <c r="K9323">
        <v>3.5</v>
      </c>
      <c r="L9323" s="9" t="s">
        <v>482</v>
      </c>
      <c r="M9323" s="9" t="s">
        <v>2489</v>
      </c>
      <c r="N9323" t="s">
        <v>103</v>
      </c>
      <c r="O9323" s="12" t="str">
        <f>IFERROR(VLOOKUP(C9323,USADOS!$C:$C,1,0),"OK")</f>
        <v>OK</v>
      </c>
    </row>
    <row r="9324" spans="1:15" hidden="1" x14ac:dyDescent="0.25">
      <c r="A9324" t="s">
        <v>1552</v>
      </c>
      <c r="B9324">
        <v>201910</v>
      </c>
      <c r="C9324" t="s">
        <v>41</v>
      </c>
      <c r="D9324" t="s">
        <v>709</v>
      </c>
      <c r="E9324" t="s">
        <v>103</v>
      </c>
      <c r="F9324" t="s">
        <v>103</v>
      </c>
      <c r="G9324" t="s">
        <v>270</v>
      </c>
      <c r="H9324" t="s">
        <v>482</v>
      </c>
      <c r="I9324" t="s">
        <v>482</v>
      </c>
      <c r="K9324">
        <v>3.5</v>
      </c>
      <c r="L9324" s="9" t="s">
        <v>482</v>
      </c>
      <c r="M9324" s="9" t="s">
        <v>2489</v>
      </c>
      <c r="N9324" t="s">
        <v>103</v>
      </c>
      <c r="O9324" s="12" t="str">
        <f>IFERROR(VLOOKUP(C9324,USADOS!$C:$C,1,0),"OK")</f>
        <v>OK</v>
      </c>
    </row>
    <row r="9325" spans="1:15" hidden="1" x14ac:dyDescent="0.25">
      <c r="A9325" t="s">
        <v>1552</v>
      </c>
      <c r="B9325">
        <v>201911</v>
      </c>
      <c r="C9325" t="s">
        <v>41</v>
      </c>
      <c r="D9325" t="s">
        <v>709</v>
      </c>
      <c r="E9325" t="s">
        <v>103</v>
      </c>
      <c r="F9325" t="s">
        <v>103</v>
      </c>
      <c r="G9325" t="s">
        <v>270</v>
      </c>
      <c r="H9325" t="s">
        <v>482</v>
      </c>
      <c r="I9325" t="s">
        <v>482</v>
      </c>
      <c r="K9325">
        <v>3.5</v>
      </c>
      <c r="L9325" s="9" t="s">
        <v>482</v>
      </c>
      <c r="M9325" s="9" t="s">
        <v>2489</v>
      </c>
      <c r="N9325" t="s">
        <v>103</v>
      </c>
      <c r="O9325" s="12" t="str">
        <f>IFERROR(VLOOKUP(C9325,USADOS!$C:$C,1,0),"OK")</f>
        <v>OK</v>
      </c>
    </row>
    <row r="9326" spans="1:15" hidden="1" x14ac:dyDescent="0.25">
      <c r="A9326" t="s">
        <v>1552</v>
      </c>
      <c r="B9326">
        <v>201912</v>
      </c>
      <c r="C9326" t="s">
        <v>41</v>
      </c>
      <c r="D9326" t="s">
        <v>709</v>
      </c>
      <c r="E9326" t="s">
        <v>103</v>
      </c>
      <c r="F9326" t="s">
        <v>103</v>
      </c>
      <c r="G9326" t="s">
        <v>270</v>
      </c>
      <c r="H9326" t="s">
        <v>482</v>
      </c>
      <c r="I9326" t="s">
        <v>482</v>
      </c>
      <c r="K9326">
        <v>3.5</v>
      </c>
      <c r="L9326" s="9" t="s">
        <v>482</v>
      </c>
      <c r="M9326" s="9" t="s">
        <v>2489</v>
      </c>
      <c r="N9326" t="s">
        <v>103</v>
      </c>
      <c r="O9326" s="12" t="str">
        <f>IFERROR(VLOOKUP(C9326,USADOS!$C:$C,1,0),"OK")</f>
        <v>OK</v>
      </c>
    </row>
    <row r="9327" spans="1:15" hidden="1" x14ac:dyDescent="0.25">
      <c r="A9327" t="s">
        <v>1552</v>
      </c>
      <c r="B9327">
        <v>202001</v>
      </c>
      <c r="C9327" t="s">
        <v>41</v>
      </c>
      <c r="D9327" t="s">
        <v>709</v>
      </c>
      <c r="E9327" t="s">
        <v>103</v>
      </c>
      <c r="F9327" t="s">
        <v>103</v>
      </c>
      <c r="G9327" t="s">
        <v>270</v>
      </c>
      <c r="H9327" t="s">
        <v>482</v>
      </c>
      <c r="I9327" t="s">
        <v>482</v>
      </c>
      <c r="K9327">
        <v>3.5</v>
      </c>
      <c r="L9327" s="9" t="s">
        <v>482</v>
      </c>
      <c r="M9327" s="9" t="s">
        <v>2489</v>
      </c>
      <c r="N9327" t="s">
        <v>103</v>
      </c>
      <c r="O9327" s="12" t="str">
        <f>IFERROR(VLOOKUP(C9327,USADOS!$C:$C,1,0),"OK")</f>
        <v>OK</v>
      </c>
    </row>
    <row r="9328" spans="1:15" hidden="1" x14ac:dyDescent="0.25">
      <c r="A9328" t="s">
        <v>1552</v>
      </c>
      <c r="B9328">
        <v>202002</v>
      </c>
      <c r="C9328" t="s">
        <v>41</v>
      </c>
      <c r="D9328" t="s">
        <v>709</v>
      </c>
      <c r="E9328" t="s">
        <v>103</v>
      </c>
      <c r="F9328" t="s">
        <v>103</v>
      </c>
      <c r="G9328" t="s">
        <v>270</v>
      </c>
      <c r="H9328" t="s">
        <v>482</v>
      </c>
      <c r="I9328" t="s">
        <v>482</v>
      </c>
      <c r="K9328">
        <v>3.5</v>
      </c>
      <c r="L9328" s="9" t="s">
        <v>482</v>
      </c>
      <c r="M9328" s="9" t="s">
        <v>2489</v>
      </c>
      <c r="N9328" t="s">
        <v>103</v>
      </c>
      <c r="O9328" s="12" t="str">
        <f>IFERROR(VLOOKUP(C9328,USADOS!$C:$C,1,0),"OK")</f>
        <v>OK</v>
      </c>
    </row>
    <row r="9329" spans="1:15" hidden="1" x14ac:dyDescent="0.25">
      <c r="A9329" t="s">
        <v>1552</v>
      </c>
      <c r="B9329">
        <v>202003</v>
      </c>
      <c r="C9329" t="s">
        <v>41</v>
      </c>
      <c r="D9329" t="s">
        <v>709</v>
      </c>
      <c r="E9329" t="s">
        <v>103</v>
      </c>
      <c r="F9329" t="s">
        <v>103</v>
      </c>
      <c r="G9329" t="s">
        <v>270</v>
      </c>
      <c r="H9329" t="s">
        <v>482</v>
      </c>
      <c r="I9329" t="s">
        <v>482</v>
      </c>
      <c r="K9329">
        <v>3.5</v>
      </c>
      <c r="L9329" s="9" t="s">
        <v>482</v>
      </c>
      <c r="M9329" s="9" t="s">
        <v>2489</v>
      </c>
      <c r="N9329" t="s">
        <v>103</v>
      </c>
      <c r="O9329" s="12" t="str">
        <f>IFERROR(VLOOKUP(C9329,USADOS!$C:$C,1,0),"OK")</f>
        <v>OK</v>
      </c>
    </row>
    <row r="9330" spans="1:15" hidden="1" x14ac:dyDescent="0.25">
      <c r="A9330" t="s">
        <v>1552</v>
      </c>
      <c r="B9330">
        <v>202004</v>
      </c>
      <c r="C9330" t="s">
        <v>41</v>
      </c>
      <c r="D9330" t="s">
        <v>709</v>
      </c>
      <c r="E9330" t="s">
        <v>103</v>
      </c>
      <c r="F9330" t="s">
        <v>103</v>
      </c>
      <c r="G9330" t="s">
        <v>270</v>
      </c>
      <c r="H9330" t="s">
        <v>482</v>
      </c>
      <c r="I9330" t="s">
        <v>482</v>
      </c>
      <c r="K9330">
        <v>3.5</v>
      </c>
      <c r="L9330" s="9" t="s">
        <v>482</v>
      </c>
      <c r="M9330" s="9" t="s">
        <v>2489</v>
      </c>
      <c r="N9330" t="s">
        <v>103</v>
      </c>
      <c r="O9330" s="12" t="str">
        <f>IFERROR(VLOOKUP(C9330,USADOS!$C:$C,1,0),"OK")</f>
        <v>OK</v>
      </c>
    </row>
    <row r="9331" spans="1:15" hidden="1" x14ac:dyDescent="0.25">
      <c r="A9331" t="s">
        <v>1552</v>
      </c>
      <c r="B9331">
        <v>202005</v>
      </c>
      <c r="C9331" t="s">
        <v>41</v>
      </c>
      <c r="D9331" t="s">
        <v>709</v>
      </c>
      <c r="E9331" t="s">
        <v>103</v>
      </c>
      <c r="F9331" t="s">
        <v>103</v>
      </c>
      <c r="G9331" t="s">
        <v>270</v>
      </c>
      <c r="H9331" t="s">
        <v>482</v>
      </c>
      <c r="I9331" t="s">
        <v>482</v>
      </c>
      <c r="K9331">
        <v>3.5</v>
      </c>
      <c r="L9331" s="9" t="s">
        <v>482</v>
      </c>
      <c r="M9331" s="9" t="s">
        <v>2489</v>
      </c>
      <c r="N9331" t="s">
        <v>103</v>
      </c>
      <c r="O9331" s="12" t="str">
        <f>IFERROR(VLOOKUP(C9331,USADOS!$C:$C,1,0),"OK")</f>
        <v>OK</v>
      </c>
    </row>
    <row r="9332" spans="1:15" hidden="1" x14ac:dyDescent="0.25">
      <c r="A9332" t="s">
        <v>1552</v>
      </c>
      <c r="B9332">
        <v>202006</v>
      </c>
      <c r="C9332" t="s">
        <v>41</v>
      </c>
      <c r="D9332" t="s">
        <v>709</v>
      </c>
      <c r="E9332" t="s">
        <v>103</v>
      </c>
      <c r="F9332" t="s">
        <v>103</v>
      </c>
      <c r="G9332" t="s">
        <v>270</v>
      </c>
      <c r="H9332" t="s">
        <v>482</v>
      </c>
      <c r="I9332" t="s">
        <v>482</v>
      </c>
      <c r="K9332">
        <v>3.5</v>
      </c>
      <c r="L9332" s="9" t="s">
        <v>482</v>
      </c>
      <c r="M9332" s="9" t="s">
        <v>2489</v>
      </c>
      <c r="N9332" t="s">
        <v>103</v>
      </c>
      <c r="O9332" s="12" t="str">
        <f>IFERROR(VLOOKUP(C9332,USADOS!$C:$C,1,0),"OK")</f>
        <v>OK</v>
      </c>
    </row>
    <row r="9333" spans="1:15" hidden="1" x14ac:dyDescent="0.25">
      <c r="A9333" t="s">
        <v>1552</v>
      </c>
      <c r="B9333">
        <v>202009</v>
      </c>
      <c r="C9333" t="s">
        <v>41</v>
      </c>
      <c r="D9333" t="s">
        <v>709</v>
      </c>
      <c r="E9333" t="s">
        <v>103</v>
      </c>
      <c r="F9333" t="s">
        <v>103</v>
      </c>
      <c r="G9333" t="s">
        <v>270</v>
      </c>
      <c r="H9333" t="s">
        <v>482</v>
      </c>
      <c r="I9333" t="s">
        <v>482</v>
      </c>
      <c r="K9333">
        <v>3.5</v>
      </c>
      <c r="L9333" s="9" t="s">
        <v>482</v>
      </c>
      <c r="M9333" s="9" t="s">
        <v>2489</v>
      </c>
      <c r="N9333" t="s">
        <v>103</v>
      </c>
      <c r="O9333" s="12" t="str">
        <f>IFERROR(VLOOKUP(C9333,USADOS!$C:$C,1,0),"OK")</f>
        <v>OK</v>
      </c>
    </row>
    <row r="9334" spans="1:15" hidden="1" x14ac:dyDescent="0.25">
      <c r="A9334" t="s">
        <v>1552</v>
      </c>
      <c r="B9334">
        <v>202010</v>
      </c>
      <c r="C9334" t="s">
        <v>41</v>
      </c>
      <c r="D9334" t="s">
        <v>709</v>
      </c>
      <c r="E9334" t="s">
        <v>103</v>
      </c>
      <c r="F9334" t="s">
        <v>103</v>
      </c>
      <c r="G9334" t="s">
        <v>270</v>
      </c>
      <c r="H9334" t="s">
        <v>482</v>
      </c>
      <c r="I9334" t="s">
        <v>482</v>
      </c>
      <c r="K9334">
        <v>3.5</v>
      </c>
      <c r="L9334" s="9" t="s">
        <v>482</v>
      </c>
      <c r="M9334" s="9" t="s">
        <v>2489</v>
      </c>
      <c r="N9334" t="s">
        <v>103</v>
      </c>
      <c r="O9334" s="12" t="str">
        <f>IFERROR(VLOOKUP(C9334,USADOS!$C:$C,1,0),"OK")</f>
        <v>OK</v>
      </c>
    </row>
    <row r="9335" spans="1:15" hidden="1" x14ac:dyDescent="0.25">
      <c r="A9335" t="s">
        <v>1552</v>
      </c>
      <c r="B9335">
        <v>202011</v>
      </c>
      <c r="C9335" t="s">
        <v>41</v>
      </c>
      <c r="D9335" t="s">
        <v>709</v>
      </c>
      <c r="E9335" t="s">
        <v>103</v>
      </c>
      <c r="F9335" t="s">
        <v>103</v>
      </c>
      <c r="G9335" t="s">
        <v>270</v>
      </c>
      <c r="H9335" t="s">
        <v>482</v>
      </c>
      <c r="I9335" t="s">
        <v>482</v>
      </c>
      <c r="K9335">
        <v>3.5</v>
      </c>
      <c r="L9335" s="9" t="s">
        <v>482</v>
      </c>
      <c r="M9335" s="9" t="s">
        <v>2489</v>
      </c>
      <c r="N9335" t="s">
        <v>103</v>
      </c>
      <c r="O9335" s="12" t="str">
        <f>IFERROR(VLOOKUP(C9335,USADOS!$C:$C,1,0),"OK")</f>
        <v>OK</v>
      </c>
    </row>
    <row r="9336" spans="1:15" hidden="1" x14ac:dyDescent="0.25">
      <c r="A9336" t="s">
        <v>1552</v>
      </c>
      <c r="B9336">
        <v>202012</v>
      </c>
      <c r="C9336" t="s">
        <v>41</v>
      </c>
      <c r="D9336" t="s">
        <v>709</v>
      </c>
      <c r="E9336" t="s">
        <v>103</v>
      </c>
      <c r="F9336" t="s">
        <v>103</v>
      </c>
      <c r="G9336" t="s">
        <v>270</v>
      </c>
      <c r="H9336" t="s">
        <v>482</v>
      </c>
      <c r="I9336" t="s">
        <v>482</v>
      </c>
      <c r="K9336">
        <v>3.5</v>
      </c>
      <c r="L9336" s="9" t="s">
        <v>482</v>
      </c>
      <c r="M9336" s="9" t="s">
        <v>2489</v>
      </c>
      <c r="N9336" t="s">
        <v>103</v>
      </c>
      <c r="O9336" s="12" t="str">
        <f>IFERROR(VLOOKUP(C9336,USADOS!$C:$C,1,0),"OK")</f>
        <v>OK</v>
      </c>
    </row>
    <row r="9337" spans="1:15" hidden="1" x14ac:dyDescent="0.25">
      <c r="A9337" t="s">
        <v>1552</v>
      </c>
      <c r="B9337">
        <v>202101</v>
      </c>
      <c r="C9337" t="s">
        <v>41</v>
      </c>
      <c r="D9337" t="s">
        <v>709</v>
      </c>
      <c r="E9337" t="s">
        <v>103</v>
      </c>
      <c r="F9337" t="s">
        <v>103</v>
      </c>
      <c r="G9337" t="s">
        <v>270</v>
      </c>
      <c r="H9337" t="s">
        <v>482</v>
      </c>
      <c r="I9337" t="s">
        <v>482</v>
      </c>
      <c r="K9337">
        <v>3.5</v>
      </c>
      <c r="L9337" s="9" t="s">
        <v>482</v>
      </c>
      <c r="M9337" s="9" t="s">
        <v>2489</v>
      </c>
      <c r="N9337" t="s">
        <v>103</v>
      </c>
      <c r="O9337" s="12" t="str">
        <f>IFERROR(VLOOKUP(C9337,USADOS!$C:$C,1,0),"OK")</f>
        <v>OK</v>
      </c>
    </row>
    <row r="9338" spans="1:15" hidden="1" x14ac:dyDescent="0.25">
      <c r="A9338" t="s">
        <v>1552</v>
      </c>
      <c r="B9338">
        <v>202102</v>
      </c>
      <c r="C9338" t="s">
        <v>41</v>
      </c>
      <c r="D9338" t="s">
        <v>709</v>
      </c>
      <c r="E9338" t="s">
        <v>103</v>
      </c>
      <c r="F9338" t="s">
        <v>103</v>
      </c>
      <c r="G9338" t="s">
        <v>270</v>
      </c>
      <c r="H9338" t="s">
        <v>482</v>
      </c>
      <c r="I9338" t="s">
        <v>482</v>
      </c>
      <c r="K9338">
        <v>3.5</v>
      </c>
      <c r="L9338" s="9" t="s">
        <v>482</v>
      </c>
      <c r="M9338" s="9" t="s">
        <v>2489</v>
      </c>
      <c r="N9338" t="s">
        <v>103</v>
      </c>
      <c r="O9338" s="12" t="str">
        <f>IFERROR(VLOOKUP(C9338,USADOS!$C:$C,1,0),"OK")</f>
        <v>OK</v>
      </c>
    </row>
    <row r="9339" spans="1:15" hidden="1" x14ac:dyDescent="0.25">
      <c r="A9339" t="s">
        <v>1552</v>
      </c>
      <c r="B9339">
        <v>202103</v>
      </c>
      <c r="C9339" t="s">
        <v>41</v>
      </c>
      <c r="D9339" t="s">
        <v>709</v>
      </c>
      <c r="E9339" t="s">
        <v>103</v>
      </c>
      <c r="F9339" t="s">
        <v>103</v>
      </c>
      <c r="G9339" t="s">
        <v>270</v>
      </c>
      <c r="H9339" t="s">
        <v>482</v>
      </c>
      <c r="I9339" t="s">
        <v>482</v>
      </c>
      <c r="J9339">
        <v>13</v>
      </c>
      <c r="K9339">
        <v>3.5</v>
      </c>
      <c r="L9339" s="9" t="s">
        <v>482</v>
      </c>
      <c r="M9339" s="9" t="s">
        <v>2489</v>
      </c>
      <c r="N9339" t="s">
        <v>103</v>
      </c>
      <c r="O9339" s="12" t="str">
        <f>IFERROR(VLOOKUP(C9339,USADOS!$C:$C,1,0),"OK")</f>
        <v>OK</v>
      </c>
    </row>
    <row r="9340" spans="1:15" hidden="1" x14ac:dyDescent="0.25">
      <c r="A9340" t="s">
        <v>1552</v>
      </c>
      <c r="B9340">
        <v>202104</v>
      </c>
      <c r="C9340" t="s">
        <v>41</v>
      </c>
      <c r="D9340" t="s">
        <v>709</v>
      </c>
      <c r="E9340" t="s">
        <v>103</v>
      </c>
      <c r="F9340" t="s">
        <v>103</v>
      </c>
      <c r="G9340" t="s">
        <v>270</v>
      </c>
      <c r="H9340" t="s">
        <v>482</v>
      </c>
      <c r="I9340" t="s">
        <v>482</v>
      </c>
      <c r="J9340">
        <v>13</v>
      </c>
      <c r="K9340">
        <v>3.5</v>
      </c>
      <c r="L9340" s="9" t="s">
        <v>482</v>
      </c>
      <c r="M9340" s="9" t="s">
        <v>2489</v>
      </c>
      <c r="N9340" t="s">
        <v>103</v>
      </c>
      <c r="O9340" s="12" t="str">
        <f>IFERROR(VLOOKUP(C9340,USADOS!$C:$C,1,0),"OK")</f>
        <v>OK</v>
      </c>
    </row>
    <row r="9341" spans="1:15" hidden="1" x14ac:dyDescent="0.25">
      <c r="A9341" t="s">
        <v>1552</v>
      </c>
      <c r="B9341">
        <v>202105</v>
      </c>
      <c r="C9341" t="s">
        <v>41</v>
      </c>
      <c r="D9341" t="s">
        <v>709</v>
      </c>
      <c r="E9341" t="s">
        <v>103</v>
      </c>
      <c r="F9341" t="s">
        <v>103</v>
      </c>
      <c r="G9341" t="s">
        <v>270</v>
      </c>
      <c r="H9341" t="s">
        <v>482</v>
      </c>
      <c r="I9341" t="s">
        <v>482</v>
      </c>
      <c r="J9341">
        <v>13</v>
      </c>
      <c r="K9341">
        <v>3.5</v>
      </c>
      <c r="L9341" s="9" t="s">
        <v>482</v>
      </c>
      <c r="M9341" s="9" t="s">
        <v>2489</v>
      </c>
      <c r="N9341" t="s">
        <v>103</v>
      </c>
      <c r="O9341" s="12" t="str">
        <f>IFERROR(VLOOKUP(C9341,USADOS!$C:$C,1,0),"OK")</f>
        <v>OK</v>
      </c>
    </row>
    <row r="9342" spans="1:15" hidden="1" x14ac:dyDescent="0.25">
      <c r="A9342" t="s">
        <v>1552</v>
      </c>
      <c r="B9342">
        <v>202106</v>
      </c>
      <c r="C9342" t="s">
        <v>41</v>
      </c>
      <c r="D9342" t="s">
        <v>709</v>
      </c>
      <c r="E9342" t="s">
        <v>103</v>
      </c>
      <c r="F9342" t="s">
        <v>103</v>
      </c>
      <c r="G9342" t="s">
        <v>270</v>
      </c>
      <c r="H9342" t="s">
        <v>482</v>
      </c>
      <c r="I9342" t="s">
        <v>482</v>
      </c>
      <c r="J9342">
        <v>13</v>
      </c>
      <c r="K9342">
        <v>3.5</v>
      </c>
      <c r="L9342" s="9" t="s">
        <v>482</v>
      </c>
      <c r="M9342" s="9" t="s">
        <v>2489</v>
      </c>
      <c r="N9342" t="s">
        <v>103</v>
      </c>
      <c r="O9342" s="12" t="str">
        <f>IFERROR(VLOOKUP(C9342,USADOS!$C:$C,1,0),"OK")</f>
        <v>OK</v>
      </c>
    </row>
    <row r="9343" spans="1:15" hidden="1" x14ac:dyDescent="0.25">
      <c r="A9343" t="s">
        <v>1552</v>
      </c>
      <c r="B9343">
        <v>202107</v>
      </c>
      <c r="C9343" t="s">
        <v>41</v>
      </c>
      <c r="D9343" t="s">
        <v>709</v>
      </c>
      <c r="E9343" t="s">
        <v>103</v>
      </c>
      <c r="F9343" t="s">
        <v>103</v>
      </c>
      <c r="G9343" t="s">
        <v>270</v>
      </c>
      <c r="H9343" t="s">
        <v>482</v>
      </c>
      <c r="I9343" t="s">
        <v>482</v>
      </c>
      <c r="J9343">
        <v>13</v>
      </c>
      <c r="K9343">
        <v>3.5</v>
      </c>
      <c r="L9343" s="9" t="s">
        <v>482</v>
      </c>
      <c r="M9343" s="9" t="s">
        <v>2489</v>
      </c>
      <c r="N9343" t="s">
        <v>103</v>
      </c>
      <c r="O9343" s="12" t="str">
        <f>IFERROR(VLOOKUP(C9343,USADOS!$C:$C,1,0),"OK")</f>
        <v>OK</v>
      </c>
    </row>
    <row r="9344" spans="1:15" hidden="1" x14ac:dyDescent="0.25">
      <c r="A9344" t="s">
        <v>1552</v>
      </c>
      <c r="B9344">
        <v>202008</v>
      </c>
      <c r="C9344" t="s">
        <v>41</v>
      </c>
      <c r="D9344" t="s">
        <v>709</v>
      </c>
      <c r="E9344" t="s">
        <v>103</v>
      </c>
      <c r="F9344" t="s">
        <v>103</v>
      </c>
      <c r="G9344" t="s">
        <v>270</v>
      </c>
      <c r="H9344" t="s">
        <v>482</v>
      </c>
      <c r="I9344" t="s">
        <v>482</v>
      </c>
      <c r="K9344">
        <v>3.5</v>
      </c>
      <c r="L9344" s="9" t="s">
        <v>482</v>
      </c>
      <c r="M9344" s="9" t="s">
        <v>2489</v>
      </c>
      <c r="N9344" t="s">
        <v>103</v>
      </c>
      <c r="O9344" s="12" t="str">
        <f>IFERROR(VLOOKUP(C9344,USADOS!$C:$C,1,0),"OK")</f>
        <v>OK</v>
      </c>
    </row>
    <row r="9345" spans="1:15" hidden="1" x14ac:dyDescent="0.25">
      <c r="A9345" t="s">
        <v>1552</v>
      </c>
      <c r="B9345">
        <v>202108</v>
      </c>
      <c r="C9345" t="s">
        <v>41</v>
      </c>
      <c r="D9345" t="s">
        <v>709</v>
      </c>
      <c r="E9345" t="s">
        <v>103</v>
      </c>
      <c r="F9345" t="s">
        <v>103</v>
      </c>
      <c r="G9345" t="s">
        <v>270</v>
      </c>
      <c r="H9345" t="s">
        <v>482</v>
      </c>
      <c r="I9345" t="s">
        <v>482</v>
      </c>
      <c r="J9345">
        <v>13</v>
      </c>
      <c r="K9345">
        <v>3.5</v>
      </c>
      <c r="L9345" s="9" t="s">
        <v>482</v>
      </c>
      <c r="M9345" s="9" t="s">
        <v>2489</v>
      </c>
      <c r="N9345" t="s">
        <v>103</v>
      </c>
      <c r="O9345" s="12" t="str">
        <f>IFERROR(VLOOKUP(C9345,USADOS!$C:$C,1,0),"OK")</f>
        <v>OK</v>
      </c>
    </row>
    <row r="9346" spans="1:15" hidden="1" x14ac:dyDescent="0.25">
      <c r="A9346" t="s">
        <v>1552</v>
      </c>
      <c r="B9346">
        <v>202109</v>
      </c>
      <c r="C9346" t="s">
        <v>41</v>
      </c>
      <c r="D9346" t="s">
        <v>709</v>
      </c>
      <c r="E9346" t="s">
        <v>103</v>
      </c>
      <c r="F9346" t="s">
        <v>103</v>
      </c>
      <c r="G9346" t="s">
        <v>270</v>
      </c>
      <c r="H9346" t="s">
        <v>482</v>
      </c>
      <c r="I9346" t="s">
        <v>482</v>
      </c>
      <c r="J9346">
        <v>13</v>
      </c>
      <c r="K9346">
        <v>3.5</v>
      </c>
      <c r="L9346" s="9" t="s">
        <v>482</v>
      </c>
      <c r="M9346" s="9" t="s">
        <v>2489</v>
      </c>
      <c r="N9346" t="s">
        <v>103</v>
      </c>
      <c r="O9346" s="12" t="str">
        <f>IFERROR(VLOOKUP(C9346,USADOS!$C:$C,1,0),"OK")</f>
        <v>OK</v>
      </c>
    </row>
    <row r="9347" spans="1:15" hidden="1" x14ac:dyDescent="0.25">
      <c r="A9347" t="s">
        <v>1552</v>
      </c>
      <c r="B9347">
        <v>202110</v>
      </c>
      <c r="C9347" t="s">
        <v>41</v>
      </c>
      <c r="D9347" t="s">
        <v>709</v>
      </c>
      <c r="E9347" t="s">
        <v>103</v>
      </c>
      <c r="F9347" t="s">
        <v>103</v>
      </c>
      <c r="G9347" t="s">
        <v>270</v>
      </c>
      <c r="H9347" t="s">
        <v>482</v>
      </c>
      <c r="I9347" t="s">
        <v>482</v>
      </c>
      <c r="J9347">
        <v>13</v>
      </c>
      <c r="K9347">
        <v>3.5</v>
      </c>
      <c r="L9347" s="9" t="s">
        <v>482</v>
      </c>
      <c r="M9347" s="9" t="s">
        <v>2489</v>
      </c>
      <c r="N9347" t="s">
        <v>103</v>
      </c>
      <c r="O9347" s="12" t="str">
        <f>IFERROR(VLOOKUP(C9347,USADOS!$C:$C,1,0),"OK")</f>
        <v>OK</v>
      </c>
    </row>
    <row r="9348" spans="1:15" hidden="1" x14ac:dyDescent="0.25">
      <c r="A9348" t="s">
        <v>1552</v>
      </c>
      <c r="B9348">
        <v>202111</v>
      </c>
      <c r="C9348" t="s">
        <v>41</v>
      </c>
      <c r="D9348" t="s">
        <v>709</v>
      </c>
      <c r="E9348" t="s">
        <v>103</v>
      </c>
      <c r="F9348" t="s">
        <v>103</v>
      </c>
      <c r="G9348" t="s">
        <v>270</v>
      </c>
      <c r="H9348" t="s">
        <v>482</v>
      </c>
      <c r="I9348" t="s">
        <v>482</v>
      </c>
      <c r="J9348">
        <v>13</v>
      </c>
      <c r="K9348">
        <v>3.5</v>
      </c>
      <c r="L9348" s="9" t="s">
        <v>482</v>
      </c>
      <c r="M9348" s="9" t="s">
        <v>2489</v>
      </c>
      <c r="N9348" t="s">
        <v>103</v>
      </c>
      <c r="O9348" s="12" t="str">
        <f>IFERROR(VLOOKUP(C9348,USADOS!$C:$C,1,0),"OK")</f>
        <v>OK</v>
      </c>
    </row>
    <row r="9349" spans="1:15" hidden="1" x14ac:dyDescent="0.25">
      <c r="A9349" t="s">
        <v>1552</v>
      </c>
      <c r="B9349">
        <v>202112</v>
      </c>
      <c r="C9349" t="s">
        <v>41</v>
      </c>
      <c r="D9349" t="s">
        <v>709</v>
      </c>
      <c r="E9349" t="s">
        <v>103</v>
      </c>
      <c r="F9349" t="s">
        <v>103</v>
      </c>
      <c r="G9349" t="s">
        <v>270</v>
      </c>
      <c r="H9349" t="s">
        <v>482</v>
      </c>
      <c r="I9349" t="s">
        <v>482</v>
      </c>
      <c r="J9349">
        <v>13</v>
      </c>
      <c r="K9349">
        <v>3.5</v>
      </c>
      <c r="L9349" s="9" t="s">
        <v>482</v>
      </c>
      <c r="M9349" s="9" t="s">
        <v>2489</v>
      </c>
      <c r="N9349" t="s">
        <v>103</v>
      </c>
      <c r="O9349" s="12" t="str">
        <f>IFERROR(VLOOKUP(C9349,USADOS!$C:$C,1,0),"OK")</f>
        <v>OK</v>
      </c>
    </row>
    <row r="9350" spans="1:15" hidden="1" x14ac:dyDescent="0.25">
      <c r="A9350" t="s">
        <v>1552</v>
      </c>
      <c r="B9350">
        <v>202201</v>
      </c>
      <c r="C9350" t="s">
        <v>41</v>
      </c>
      <c r="D9350" t="s">
        <v>709</v>
      </c>
      <c r="E9350" t="s">
        <v>103</v>
      </c>
      <c r="F9350" t="s">
        <v>103</v>
      </c>
      <c r="G9350" t="s">
        <v>270</v>
      </c>
      <c r="H9350" t="s">
        <v>482</v>
      </c>
      <c r="I9350" t="s">
        <v>482</v>
      </c>
      <c r="J9350">
        <v>13</v>
      </c>
      <c r="K9350">
        <v>3.5</v>
      </c>
      <c r="L9350" s="9" t="s">
        <v>482</v>
      </c>
      <c r="M9350" s="9" t="s">
        <v>2489</v>
      </c>
      <c r="N9350" t="s">
        <v>103</v>
      </c>
      <c r="O9350" s="12" t="str">
        <f>IFERROR(VLOOKUP(C9350,USADOS!$C:$C,1,0),"OK")</f>
        <v>OK</v>
      </c>
    </row>
    <row r="9351" spans="1:15" hidden="1" x14ac:dyDescent="0.25">
      <c r="A9351" t="s">
        <v>1552</v>
      </c>
      <c r="B9351">
        <v>202202</v>
      </c>
      <c r="C9351" t="s">
        <v>41</v>
      </c>
      <c r="D9351" t="s">
        <v>709</v>
      </c>
      <c r="E9351" t="s">
        <v>103</v>
      </c>
      <c r="F9351" t="s">
        <v>103</v>
      </c>
      <c r="G9351" t="s">
        <v>270</v>
      </c>
      <c r="H9351" t="s">
        <v>482</v>
      </c>
      <c r="I9351" t="s">
        <v>482</v>
      </c>
      <c r="J9351">
        <v>13</v>
      </c>
      <c r="K9351">
        <v>3.5</v>
      </c>
      <c r="L9351" s="9" t="s">
        <v>482</v>
      </c>
      <c r="M9351" s="9" t="s">
        <v>2489</v>
      </c>
      <c r="N9351" t="s">
        <v>103</v>
      </c>
      <c r="O9351" s="12" t="str">
        <f>IFERROR(VLOOKUP(C9351,USADOS!$C:$C,1,0),"OK")</f>
        <v>OK</v>
      </c>
    </row>
    <row r="9352" spans="1:15" hidden="1" x14ac:dyDescent="0.25">
      <c r="A9352" t="s">
        <v>1552</v>
      </c>
      <c r="B9352">
        <v>202203</v>
      </c>
      <c r="C9352" t="s">
        <v>41</v>
      </c>
      <c r="D9352" t="s">
        <v>709</v>
      </c>
      <c r="E9352" t="s">
        <v>103</v>
      </c>
      <c r="F9352" t="s">
        <v>103</v>
      </c>
      <c r="G9352" t="s">
        <v>270</v>
      </c>
      <c r="H9352" t="s">
        <v>482</v>
      </c>
      <c r="I9352" t="s">
        <v>482</v>
      </c>
      <c r="J9352">
        <v>13</v>
      </c>
      <c r="K9352">
        <v>3.5</v>
      </c>
      <c r="L9352" s="9" t="s">
        <v>482</v>
      </c>
      <c r="M9352" s="9" t="s">
        <v>2489</v>
      </c>
      <c r="N9352" t="s">
        <v>103</v>
      </c>
      <c r="O9352" s="12" t="str">
        <f>IFERROR(VLOOKUP(C9352,USADOS!$C:$C,1,0),"OK")</f>
        <v>OK</v>
      </c>
    </row>
    <row r="9353" spans="1:15" hidden="1" x14ac:dyDescent="0.25">
      <c r="A9353" t="s">
        <v>1552</v>
      </c>
      <c r="B9353">
        <v>202204</v>
      </c>
      <c r="C9353" t="s">
        <v>41</v>
      </c>
      <c r="D9353" t="s">
        <v>709</v>
      </c>
      <c r="E9353" t="s">
        <v>103</v>
      </c>
      <c r="F9353" t="s">
        <v>103</v>
      </c>
      <c r="G9353" t="s">
        <v>270</v>
      </c>
      <c r="H9353" t="s">
        <v>482</v>
      </c>
      <c r="I9353" t="s">
        <v>482</v>
      </c>
      <c r="J9353">
        <v>13</v>
      </c>
      <c r="K9353">
        <v>3.5</v>
      </c>
      <c r="L9353" s="9" t="s">
        <v>482</v>
      </c>
      <c r="M9353" s="9" t="s">
        <v>2489</v>
      </c>
      <c r="N9353" t="s">
        <v>103</v>
      </c>
      <c r="O9353" s="12" t="str">
        <f>IFERROR(VLOOKUP(C9353,USADOS!$C:$C,1,0),"OK")</f>
        <v>OK</v>
      </c>
    </row>
    <row r="9354" spans="1:15" hidden="1" x14ac:dyDescent="0.25">
      <c r="A9354" t="s">
        <v>1552</v>
      </c>
      <c r="B9354">
        <v>202205</v>
      </c>
      <c r="C9354" t="s">
        <v>41</v>
      </c>
      <c r="D9354" t="s">
        <v>709</v>
      </c>
      <c r="E9354" t="s">
        <v>103</v>
      </c>
      <c r="F9354" t="s">
        <v>103</v>
      </c>
      <c r="G9354" t="s">
        <v>270</v>
      </c>
      <c r="H9354" t="s">
        <v>482</v>
      </c>
      <c r="I9354" t="s">
        <v>482</v>
      </c>
      <c r="J9354">
        <v>13</v>
      </c>
      <c r="K9354">
        <v>3.5</v>
      </c>
      <c r="L9354" s="9" t="s">
        <v>482</v>
      </c>
      <c r="M9354" s="9" t="s">
        <v>2489</v>
      </c>
      <c r="N9354" t="s">
        <v>103</v>
      </c>
      <c r="O9354" s="12" t="str">
        <f>IFERROR(VLOOKUP(C9354,USADOS!$C:$C,1,0),"OK")</f>
        <v>OK</v>
      </c>
    </row>
    <row r="9355" spans="1:15" hidden="1" x14ac:dyDescent="0.25">
      <c r="A9355" t="s">
        <v>1552</v>
      </c>
      <c r="B9355">
        <v>202206</v>
      </c>
      <c r="C9355" t="s">
        <v>41</v>
      </c>
      <c r="D9355" t="s">
        <v>709</v>
      </c>
      <c r="E9355" t="s">
        <v>103</v>
      </c>
      <c r="F9355" t="s">
        <v>103</v>
      </c>
      <c r="G9355" t="s">
        <v>270</v>
      </c>
      <c r="H9355" t="s">
        <v>482</v>
      </c>
      <c r="I9355" t="s">
        <v>482</v>
      </c>
      <c r="J9355">
        <v>13</v>
      </c>
      <c r="K9355">
        <v>3.5</v>
      </c>
      <c r="L9355" s="9" t="s">
        <v>482</v>
      </c>
      <c r="M9355" s="9" t="s">
        <v>2489</v>
      </c>
      <c r="N9355" t="s">
        <v>103</v>
      </c>
      <c r="O9355" s="12" t="str">
        <f>IFERROR(VLOOKUP(C9355,USADOS!$C:$C,1,0),"OK")</f>
        <v>OK</v>
      </c>
    </row>
    <row r="9356" spans="1:15" hidden="1" x14ac:dyDescent="0.25">
      <c r="A9356" t="s">
        <v>1552</v>
      </c>
      <c r="B9356">
        <v>202207</v>
      </c>
      <c r="C9356" t="s">
        <v>41</v>
      </c>
      <c r="D9356" t="s">
        <v>709</v>
      </c>
      <c r="E9356" t="s">
        <v>103</v>
      </c>
      <c r="F9356" t="s">
        <v>103</v>
      </c>
      <c r="G9356" t="s">
        <v>270</v>
      </c>
      <c r="H9356" t="s">
        <v>482</v>
      </c>
      <c r="I9356" t="s">
        <v>482</v>
      </c>
      <c r="J9356">
        <v>13</v>
      </c>
      <c r="K9356">
        <v>3.5</v>
      </c>
      <c r="L9356" s="9" t="s">
        <v>482</v>
      </c>
      <c r="M9356" s="9" t="s">
        <v>2489</v>
      </c>
      <c r="N9356" t="s">
        <v>103</v>
      </c>
      <c r="O9356" s="12" t="str">
        <f>IFERROR(VLOOKUP(C9356,USADOS!$C:$C,1,0),"OK")</f>
        <v>OK</v>
      </c>
    </row>
    <row r="9357" spans="1:15" hidden="1" x14ac:dyDescent="0.25">
      <c r="A9357" t="s">
        <v>1552</v>
      </c>
      <c r="B9357">
        <v>202208</v>
      </c>
      <c r="C9357" t="s">
        <v>41</v>
      </c>
      <c r="D9357" t="s">
        <v>709</v>
      </c>
      <c r="E9357" t="s">
        <v>103</v>
      </c>
      <c r="F9357" t="s">
        <v>103</v>
      </c>
      <c r="G9357" t="s">
        <v>270</v>
      </c>
      <c r="H9357" t="s">
        <v>482</v>
      </c>
      <c r="I9357" t="s">
        <v>482</v>
      </c>
      <c r="J9357">
        <v>13</v>
      </c>
      <c r="K9357">
        <v>3.5</v>
      </c>
      <c r="L9357" s="9" t="s">
        <v>482</v>
      </c>
      <c r="M9357" s="9" t="s">
        <v>2489</v>
      </c>
      <c r="N9357" t="s">
        <v>103</v>
      </c>
      <c r="O9357" s="12" t="str">
        <f>IFERROR(VLOOKUP(C9357,USADOS!$C:$C,1,0),"OK")</f>
        <v>OK</v>
      </c>
    </row>
    <row r="9358" spans="1:15" hidden="1" x14ac:dyDescent="0.25">
      <c r="A9358" t="s">
        <v>1552</v>
      </c>
      <c r="B9358">
        <v>202209</v>
      </c>
      <c r="C9358" t="s">
        <v>41</v>
      </c>
      <c r="D9358" t="s">
        <v>709</v>
      </c>
      <c r="E9358" t="s">
        <v>103</v>
      </c>
      <c r="F9358" t="s">
        <v>103</v>
      </c>
      <c r="G9358" t="s">
        <v>270</v>
      </c>
      <c r="H9358" t="s">
        <v>482</v>
      </c>
      <c r="I9358" t="s">
        <v>482</v>
      </c>
      <c r="J9358">
        <v>13</v>
      </c>
      <c r="K9358">
        <v>3.5</v>
      </c>
      <c r="L9358" s="9" t="s">
        <v>482</v>
      </c>
      <c r="M9358" s="9" t="s">
        <v>2489</v>
      </c>
      <c r="N9358" t="s">
        <v>103</v>
      </c>
      <c r="O9358" s="12" t="str">
        <f>IFERROR(VLOOKUP(C9358,USADOS!$C:$C,1,0),"OK")</f>
        <v>OK</v>
      </c>
    </row>
    <row r="9359" spans="1:15" hidden="1" x14ac:dyDescent="0.25">
      <c r="A9359" t="s">
        <v>1552</v>
      </c>
      <c r="B9359">
        <v>202210</v>
      </c>
      <c r="C9359" t="s">
        <v>41</v>
      </c>
      <c r="D9359" t="s">
        <v>709</v>
      </c>
      <c r="E9359" t="s">
        <v>103</v>
      </c>
      <c r="F9359" t="s">
        <v>103</v>
      </c>
      <c r="G9359" t="s">
        <v>270</v>
      </c>
      <c r="H9359" t="s">
        <v>482</v>
      </c>
      <c r="I9359" t="s">
        <v>482</v>
      </c>
      <c r="J9359">
        <v>13</v>
      </c>
      <c r="K9359">
        <v>3.5</v>
      </c>
      <c r="L9359" s="9" t="s">
        <v>482</v>
      </c>
      <c r="M9359" s="9" t="s">
        <v>2489</v>
      </c>
      <c r="N9359" t="s">
        <v>103</v>
      </c>
      <c r="O9359" s="12" t="str">
        <f>IFERROR(VLOOKUP(C9359,USADOS!$C:$C,1,0),"OK")</f>
        <v>OK</v>
      </c>
    </row>
    <row r="9360" spans="1:15" hidden="1" x14ac:dyDescent="0.25">
      <c r="A9360" t="s">
        <v>1552</v>
      </c>
      <c r="B9360">
        <v>202211</v>
      </c>
      <c r="C9360" t="s">
        <v>41</v>
      </c>
      <c r="D9360" t="s">
        <v>709</v>
      </c>
      <c r="E9360" t="s">
        <v>103</v>
      </c>
      <c r="F9360" t="s">
        <v>103</v>
      </c>
      <c r="G9360" t="s">
        <v>270</v>
      </c>
      <c r="H9360" t="s">
        <v>482</v>
      </c>
      <c r="I9360" t="s">
        <v>482</v>
      </c>
      <c r="J9360">
        <v>13</v>
      </c>
      <c r="K9360">
        <v>3.5</v>
      </c>
      <c r="L9360" s="9" t="s">
        <v>482</v>
      </c>
      <c r="M9360" s="9" t="s">
        <v>2489</v>
      </c>
      <c r="N9360" t="s">
        <v>103</v>
      </c>
      <c r="O9360" s="12" t="str">
        <f>IFERROR(VLOOKUP(C9360,USADOS!$C:$C,1,0),"OK")</f>
        <v>OK</v>
      </c>
    </row>
    <row r="9361" spans="1:15" hidden="1" x14ac:dyDescent="0.25">
      <c r="A9361" t="s">
        <v>1552</v>
      </c>
      <c r="B9361">
        <v>202212</v>
      </c>
      <c r="C9361" t="s">
        <v>41</v>
      </c>
      <c r="D9361" t="s">
        <v>709</v>
      </c>
      <c r="E9361" t="s">
        <v>103</v>
      </c>
      <c r="F9361" t="s">
        <v>103</v>
      </c>
      <c r="G9361" t="s">
        <v>270</v>
      </c>
      <c r="H9361" t="s">
        <v>482</v>
      </c>
      <c r="I9361" t="s">
        <v>482</v>
      </c>
      <c r="J9361">
        <v>13</v>
      </c>
      <c r="K9361">
        <v>3.5</v>
      </c>
      <c r="L9361" s="9" t="s">
        <v>482</v>
      </c>
      <c r="M9361" s="9" t="s">
        <v>2489</v>
      </c>
      <c r="N9361" t="s">
        <v>103</v>
      </c>
      <c r="O9361" s="12" t="str">
        <f>IFERROR(VLOOKUP(C9361,USADOS!$C:$C,1,0),"OK")</f>
        <v>OK</v>
      </c>
    </row>
    <row r="9362" spans="1:15" hidden="1" x14ac:dyDescent="0.25">
      <c r="A9362" t="s">
        <v>1552</v>
      </c>
      <c r="B9362">
        <v>202301</v>
      </c>
      <c r="C9362" t="s">
        <v>41</v>
      </c>
      <c r="D9362" t="s">
        <v>709</v>
      </c>
      <c r="E9362" t="s">
        <v>103</v>
      </c>
      <c r="F9362" t="s">
        <v>103</v>
      </c>
      <c r="G9362" t="s">
        <v>270</v>
      </c>
      <c r="H9362" t="s">
        <v>482</v>
      </c>
      <c r="I9362" t="s">
        <v>482</v>
      </c>
      <c r="J9362">
        <v>13</v>
      </c>
      <c r="K9362">
        <v>3.5</v>
      </c>
      <c r="L9362" s="9" t="s">
        <v>482</v>
      </c>
      <c r="M9362" s="9" t="s">
        <v>2489</v>
      </c>
      <c r="N9362" t="s">
        <v>103</v>
      </c>
      <c r="O9362" s="12" t="str">
        <f>IFERROR(VLOOKUP(C9362,USADOS!$C:$C,1,0),"OK")</f>
        <v>OK</v>
      </c>
    </row>
    <row r="9363" spans="1:15" hidden="1" x14ac:dyDescent="0.25">
      <c r="A9363" t="s">
        <v>1552</v>
      </c>
      <c r="B9363">
        <v>202302</v>
      </c>
      <c r="C9363" t="s">
        <v>41</v>
      </c>
      <c r="D9363" t="s">
        <v>709</v>
      </c>
      <c r="E9363" t="s">
        <v>103</v>
      </c>
      <c r="F9363" t="s">
        <v>103</v>
      </c>
      <c r="G9363" t="s">
        <v>270</v>
      </c>
      <c r="H9363" t="s">
        <v>482</v>
      </c>
      <c r="I9363" t="s">
        <v>482</v>
      </c>
      <c r="L9363" s="9" t="s">
        <v>482</v>
      </c>
      <c r="M9363" s="9" t="s">
        <v>2489</v>
      </c>
      <c r="N9363" t="s">
        <v>103</v>
      </c>
      <c r="O9363" s="12" t="str">
        <f>IFERROR(VLOOKUP(C9363,USADOS!$C:$C,1,0),"OK")</f>
        <v>OK</v>
      </c>
    </row>
    <row r="9364" spans="1:15" hidden="1" x14ac:dyDescent="0.25">
      <c r="A9364" t="s">
        <v>1552</v>
      </c>
      <c r="B9364">
        <v>202303</v>
      </c>
      <c r="C9364" t="s">
        <v>41</v>
      </c>
      <c r="D9364" t="s">
        <v>709</v>
      </c>
      <c r="E9364" t="s">
        <v>103</v>
      </c>
      <c r="F9364" t="s">
        <v>103</v>
      </c>
      <c r="G9364" t="s">
        <v>270</v>
      </c>
      <c r="H9364" t="s">
        <v>482</v>
      </c>
      <c r="I9364" t="s">
        <v>482</v>
      </c>
      <c r="L9364" s="9" t="s">
        <v>482</v>
      </c>
      <c r="M9364" s="9" t="s">
        <v>2489</v>
      </c>
      <c r="N9364" t="s">
        <v>103</v>
      </c>
      <c r="O9364" s="12" t="str">
        <f>IFERROR(VLOOKUP(C9364,USADOS!$C:$C,1,0),"OK")</f>
        <v>OK</v>
      </c>
    </row>
    <row r="9365" spans="1:15" hidden="1" x14ac:dyDescent="0.25">
      <c r="A9365" t="s">
        <v>1552</v>
      </c>
      <c r="B9365">
        <v>202304</v>
      </c>
      <c r="C9365" t="s">
        <v>41</v>
      </c>
      <c r="D9365" t="s">
        <v>709</v>
      </c>
      <c r="E9365" t="s">
        <v>103</v>
      </c>
      <c r="F9365" t="s">
        <v>103</v>
      </c>
      <c r="G9365" t="s">
        <v>270</v>
      </c>
      <c r="H9365" t="s">
        <v>482</v>
      </c>
      <c r="I9365" t="s">
        <v>482</v>
      </c>
      <c r="L9365" s="9" t="s">
        <v>482</v>
      </c>
      <c r="M9365" s="9" t="s">
        <v>2489</v>
      </c>
      <c r="N9365" t="s">
        <v>103</v>
      </c>
      <c r="O9365" s="12" t="str">
        <f>IFERROR(VLOOKUP(C9365,USADOS!$C:$C,1,0),"OK")</f>
        <v>OK</v>
      </c>
    </row>
    <row r="9366" spans="1:15" hidden="1" x14ac:dyDescent="0.25">
      <c r="A9366" t="s">
        <v>1552</v>
      </c>
      <c r="B9366">
        <v>202305</v>
      </c>
      <c r="C9366" t="s">
        <v>41</v>
      </c>
      <c r="D9366" t="s">
        <v>709</v>
      </c>
      <c r="E9366" t="s">
        <v>103</v>
      </c>
      <c r="F9366" t="s">
        <v>103</v>
      </c>
      <c r="G9366" t="s">
        <v>270</v>
      </c>
      <c r="H9366" t="s">
        <v>482</v>
      </c>
      <c r="I9366" t="s">
        <v>482</v>
      </c>
      <c r="L9366" s="9" t="s">
        <v>482</v>
      </c>
      <c r="M9366" s="9" t="s">
        <v>2489</v>
      </c>
      <c r="N9366" t="s">
        <v>103</v>
      </c>
      <c r="O9366" s="12" t="str">
        <f>IFERROR(VLOOKUP(C9366,USADOS!$C:$C,1,0),"OK")</f>
        <v>OK</v>
      </c>
    </row>
    <row r="9367" spans="1:15" hidden="1" x14ac:dyDescent="0.25">
      <c r="A9367" t="s">
        <v>1552</v>
      </c>
      <c r="B9367">
        <v>202306</v>
      </c>
      <c r="C9367" t="s">
        <v>41</v>
      </c>
      <c r="D9367" t="s">
        <v>709</v>
      </c>
      <c r="E9367" t="s">
        <v>103</v>
      </c>
      <c r="F9367" t="s">
        <v>103</v>
      </c>
      <c r="G9367" t="s">
        <v>270</v>
      </c>
      <c r="H9367" t="s">
        <v>482</v>
      </c>
      <c r="I9367" t="s">
        <v>482</v>
      </c>
      <c r="L9367" s="9" t="s">
        <v>482</v>
      </c>
      <c r="M9367" s="9" t="s">
        <v>2489</v>
      </c>
      <c r="N9367" t="s">
        <v>103</v>
      </c>
      <c r="O9367" s="12" t="str">
        <f>IFERROR(VLOOKUP(C9367,USADOS!$C:$C,1,0),"OK")</f>
        <v>OK</v>
      </c>
    </row>
    <row r="9368" spans="1:15" hidden="1" x14ac:dyDescent="0.25">
      <c r="A9368" t="s">
        <v>1552</v>
      </c>
      <c r="B9368">
        <v>202307</v>
      </c>
      <c r="C9368" t="s">
        <v>41</v>
      </c>
      <c r="D9368" t="s">
        <v>709</v>
      </c>
      <c r="E9368" t="s">
        <v>103</v>
      </c>
      <c r="F9368" t="s">
        <v>103</v>
      </c>
      <c r="G9368" t="s">
        <v>270</v>
      </c>
      <c r="H9368" t="s">
        <v>482</v>
      </c>
      <c r="I9368" t="s">
        <v>482</v>
      </c>
      <c r="L9368" s="9" t="s">
        <v>482</v>
      </c>
      <c r="M9368" s="9" t="s">
        <v>2489</v>
      </c>
      <c r="N9368" t="s">
        <v>103</v>
      </c>
      <c r="O9368" s="12" t="str">
        <f>IFERROR(VLOOKUP(C9368,USADOS!$C:$C,1,0),"OK")</f>
        <v>OK</v>
      </c>
    </row>
    <row r="9369" spans="1:15" hidden="1" x14ac:dyDescent="0.25">
      <c r="A9369" t="s">
        <v>1552</v>
      </c>
      <c r="B9369">
        <v>202308</v>
      </c>
      <c r="C9369" t="s">
        <v>41</v>
      </c>
      <c r="D9369" t="s">
        <v>709</v>
      </c>
      <c r="E9369" t="s">
        <v>103</v>
      </c>
      <c r="F9369" t="s">
        <v>103</v>
      </c>
      <c r="G9369" t="s">
        <v>270</v>
      </c>
      <c r="H9369" t="s">
        <v>482</v>
      </c>
      <c r="I9369" t="s">
        <v>482</v>
      </c>
      <c r="L9369" s="9" t="s">
        <v>482</v>
      </c>
      <c r="M9369" s="9" t="s">
        <v>2489</v>
      </c>
      <c r="N9369" t="s">
        <v>103</v>
      </c>
      <c r="O9369" s="12" t="str">
        <f>IFERROR(VLOOKUP(C9369,USADOS!$C:$C,1,0),"OK")</f>
        <v>OK</v>
      </c>
    </row>
    <row r="9370" spans="1:15" hidden="1" x14ac:dyDescent="0.25">
      <c r="A9370" t="s">
        <v>1552</v>
      </c>
      <c r="B9370">
        <v>202007</v>
      </c>
      <c r="C9370" t="s">
        <v>41</v>
      </c>
      <c r="D9370" t="s">
        <v>709</v>
      </c>
      <c r="E9370" t="s">
        <v>103</v>
      </c>
      <c r="F9370" t="s">
        <v>103</v>
      </c>
      <c r="G9370" t="s">
        <v>270</v>
      </c>
      <c r="H9370" t="s">
        <v>482</v>
      </c>
      <c r="I9370" t="s">
        <v>482</v>
      </c>
      <c r="K9370">
        <v>3.5</v>
      </c>
      <c r="L9370" s="9" t="s">
        <v>482</v>
      </c>
      <c r="M9370" s="9" t="s">
        <v>2489</v>
      </c>
      <c r="N9370" t="s">
        <v>103</v>
      </c>
      <c r="O9370" s="12" t="str">
        <f>IFERROR(VLOOKUP(C9370,USADOS!$C:$C,1,0),"OK")</f>
        <v>OK</v>
      </c>
    </row>
    <row r="9371" spans="1:15" hidden="1" x14ac:dyDescent="0.25">
      <c r="A9371" t="s">
        <v>1552</v>
      </c>
      <c r="B9371">
        <v>202309</v>
      </c>
      <c r="C9371" t="s">
        <v>41</v>
      </c>
      <c r="D9371" t="s">
        <v>709</v>
      </c>
      <c r="E9371" t="s">
        <v>103</v>
      </c>
      <c r="F9371" t="s">
        <v>103</v>
      </c>
      <c r="G9371" t="s">
        <v>270</v>
      </c>
      <c r="H9371" t="s">
        <v>482</v>
      </c>
      <c r="I9371" t="s">
        <v>482</v>
      </c>
      <c r="L9371" s="9" t="s">
        <v>482</v>
      </c>
      <c r="M9371" s="9" t="s">
        <v>2489</v>
      </c>
      <c r="N9371" t="s">
        <v>103</v>
      </c>
      <c r="O9371" s="12" t="str">
        <f>IFERROR(VLOOKUP(C9371,USADOS!$C:$C,1,0),"OK")</f>
        <v>OK</v>
      </c>
    </row>
    <row r="9372" spans="1:15" hidden="1" x14ac:dyDescent="0.25">
      <c r="A9372" t="s">
        <v>1552</v>
      </c>
      <c r="B9372">
        <v>202310</v>
      </c>
      <c r="C9372" t="s">
        <v>41</v>
      </c>
      <c r="D9372" t="s">
        <v>709</v>
      </c>
      <c r="E9372" t="s">
        <v>103</v>
      </c>
      <c r="F9372" t="s">
        <v>103</v>
      </c>
      <c r="G9372" t="s">
        <v>270</v>
      </c>
      <c r="H9372" t="s">
        <v>482</v>
      </c>
      <c r="I9372" t="s">
        <v>482</v>
      </c>
      <c r="L9372" s="9" t="s">
        <v>482</v>
      </c>
      <c r="M9372" s="9" t="s">
        <v>2489</v>
      </c>
      <c r="N9372" t="s">
        <v>103</v>
      </c>
      <c r="O9372" s="12" t="str">
        <f>IFERROR(VLOOKUP(C9372,USADOS!$C:$C,1,0),"OK")</f>
        <v>OK</v>
      </c>
    </row>
    <row r="9373" spans="1:15" hidden="1" x14ac:dyDescent="0.25">
      <c r="A9373" t="s">
        <v>1552</v>
      </c>
      <c r="B9373">
        <v>202311</v>
      </c>
      <c r="C9373" t="s">
        <v>41</v>
      </c>
      <c r="D9373" t="s">
        <v>709</v>
      </c>
      <c r="E9373" t="s">
        <v>103</v>
      </c>
      <c r="F9373" t="s">
        <v>103</v>
      </c>
      <c r="G9373" t="s">
        <v>270</v>
      </c>
      <c r="H9373" t="s">
        <v>482</v>
      </c>
      <c r="I9373" t="s">
        <v>482</v>
      </c>
      <c r="L9373" s="9" t="s">
        <v>482</v>
      </c>
      <c r="M9373" s="9" t="s">
        <v>2489</v>
      </c>
      <c r="N9373" t="s">
        <v>103</v>
      </c>
      <c r="O9373" s="12" t="str">
        <f>IFERROR(VLOOKUP(C9373,USADOS!$C:$C,1,0),"OK")</f>
        <v>OK</v>
      </c>
    </row>
    <row r="9374" spans="1:15" hidden="1" x14ac:dyDescent="0.25">
      <c r="A9374" t="s">
        <v>1552</v>
      </c>
      <c r="B9374">
        <v>202312</v>
      </c>
      <c r="C9374" t="s">
        <v>41</v>
      </c>
      <c r="D9374" t="s">
        <v>709</v>
      </c>
      <c r="E9374" t="s">
        <v>103</v>
      </c>
      <c r="F9374" t="s">
        <v>103</v>
      </c>
      <c r="G9374" t="s">
        <v>270</v>
      </c>
      <c r="H9374" t="s">
        <v>482</v>
      </c>
      <c r="I9374" t="s">
        <v>482</v>
      </c>
      <c r="L9374" s="9" t="s">
        <v>482</v>
      </c>
      <c r="M9374" s="9" t="s">
        <v>2489</v>
      </c>
      <c r="N9374" t="s">
        <v>103</v>
      </c>
      <c r="O9374" s="12" t="str">
        <f>IFERROR(VLOOKUP(C9374,USADOS!$C:$C,1,0),"OK")</f>
        <v>OK</v>
      </c>
    </row>
    <row r="9375" spans="1:15" hidden="1" x14ac:dyDescent="0.25">
      <c r="A9375" t="s">
        <v>1552</v>
      </c>
      <c r="B9375">
        <v>202401</v>
      </c>
      <c r="C9375" t="s">
        <v>41</v>
      </c>
      <c r="D9375" t="s">
        <v>709</v>
      </c>
      <c r="E9375" t="s">
        <v>103</v>
      </c>
      <c r="F9375" t="s">
        <v>103</v>
      </c>
      <c r="G9375" t="s">
        <v>270</v>
      </c>
      <c r="H9375" t="s">
        <v>482</v>
      </c>
      <c r="I9375" t="s">
        <v>482</v>
      </c>
      <c r="L9375" s="9" t="s">
        <v>482</v>
      </c>
      <c r="M9375" s="9" t="s">
        <v>2489</v>
      </c>
      <c r="N9375" t="s">
        <v>103</v>
      </c>
      <c r="O9375" s="12" t="str">
        <f>IFERROR(VLOOKUP(C9375,USADOS!$C:$C,1,0),"OK")</f>
        <v>OK</v>
      </c>
    </row>
    <row r="9376" spans="1:15" hidden="1" x14ac:dyDescent="0.25">
      <c r="A9376" t="s">
        <v>1552</v>
      </c>
      <c r="B9376">
        <v>202402</v>
      </c>
      <c r="C9376" t="s">
        <v>41</v>
      </c>
      <c r="D9376" t="s">
        <v>709</v>
      </c>
      <c r="E9376" t="s">
        <v>103</v>
      </c>
      <c r="F9376" t="s">
        <v>103</v>
      </c>
      <c r="G9376" t="s">
        <v>270</v>
      </c>
      <c r="H9376" t="s">
        <v>482</v>
      </c>
      <c r="I9376" t="s">
        <v>482</v>
      </c>
      <c r="L9376" s="9" t="s">
        <v>482</v>
      </c>
      <c r="M9376" s="9" t="s">
        <v>2489</v>
      </c>
      <c r="N9376" t="s">
        <v>103</v>
      </c>
      <c r="O9376" s="12" t="str">
        <f>IFERROR(VLOOKUP(C9376,USADOS!$C:$C,1,0),"OK")</f>
        <v>OK</v>
      </c>
    </row>
    <row r="9377" spans="1:15" hidden="1" x14ac:dyDescent="0.25">
      <c r="A9377" t="s">
        <v>1552</v>
      </c>
      <c r="B9377">
        <v>202403</v>
      </c>
      <c r="C9377" t="s">
        <v>41</v>
      </c>
      <c r="D9377" t="s">
        <v>709</v>
      </c>
      <c r="E9377" t="s">
        <v>103</v>
      </c>
      <c r="F9377" t="s">
        <v>103</v>
      </c>
      <c r="G9377" t="s">
        <v>270</v>
      </c>
      <c r="H9377" t="s">
        <v>482</v>
      </c>
      <c r="I9377" t="s">
        <v>482</v>
      </c>
      <c r="L9377" s="9" t="s">
        <v>482</v>
      </c>
      <c r="M9377" s="9" t="s">
        <v>2489</v>
      </c>
      <c r="N9377" t="s">
        <v>103</v>
      </c>
      <c r="O9377" s="12" t="str">
        <f>IFERROR(VLOOKUP(C9377,USADOS!$C:$C,1,0),"OK")</f>
        <v>OK</v>
      </c>
    </row>
    <row r="9378" spans="1:15" hidden="1" x14ac:dyDescent="0.25">
      <c r="A9378" t="s">
        <v>1552</v>
      </c>
      <c r="B9378">
        <v>201910</v>
      </c>
      <c r="C9378" t="s">
        <v>1266</v>
      </c>
      <c r="D9378" t="s">
        <v>1268</v>
      </c>
      <c r="E9378" t="s">
        <v>103</v>
      </c>
      <c r="F9378" t="s">
        <v>103</v>
      </c>
      <c r="G9378" t="s">
        <v>270</v>
      </c>
      <c r="J9378">
        <v>7</v>
      </c>
      <c r="K9378">
        <v>3.5</v>
      </c>
      <c r="M9378" s="19"/>
      <c r="O9378" s="12" t="str">
        <f>IFERROR(VLOOKUP(C9378,USADOS!$C:$C,1,0),"OK")</f>
        <v>OK</v>
      </c>
    </row>
    <row r="9379" spans="1:15" hidden="1" x14ac:dyDescent="0.25">
      <c r="A9379" t="s">
        <v>1552</v>
      </c>
      <c r="B9379">
        <v>201910</v>
      </c>
      <c r="C9379" t="s">
        <v>1267</v>
      </c>
      <c r="D9379" t="s">
        <v>1268</v>
      </c>
      <c r="E9379" t="s">
        <v>103</v>
      </c>
      <c r="F9379" t="s">
        <v>103</v>
      </c>
      <c r="G9379" t="s">
        <v>270</v>
      </c>
      <c r="J9379">
        <v>7</v>
      </c>
      <c r="K9379">
        <v>3.5</v>
      </c>
      <c r="M9379" s="19"/>
      <c r="O9379" s="12" t="str">
        <f>IFERROR(VLOOKUP(C9379,USADOS!$C:$C,1,0),"OK")</f>
        <v>OK</v>
      </c>
    </row>
    <row r="9380" spans="1:15" hidden="1" x14ac:dyDescent="0.25">
      <c r="A9380" t="s">
        <v>2873</v>
      </c>
      <c r="B9380">
        <v>202104</v>
      </c>
      <c r="C9380" t="s">
        <v>2881</v>
      </c>
      <c r="D9380" t="s">
        <v>2888</v>
      </c>
      <c r="E9380" s="11" t="s">
        <v>2891</v>
      </c>
      <c r="F9380" s="11" t="s">
        <v>2891</v>
      </c>
      <c r="G9380" t="s">
        <v>270</v>
      </c>
      <c r="J9380">
        <v>6</v>
      </c>
      <c r="K9380">
        <v>3.5</v>
      </c>
      <c r="L9380" t="s">
        <v>3207</v>
      </c>
      <c r="M9380" s="42" t="s">
        <v>3132</v>
      </c>
      <c r="N9380" t="s">
        <v>2891</v>
      </c>
      <c r="O9380" s="12" t="str">
        <f>IFERROR(VLOOKUP(C9380,USADOS!$C:$C,1,0),"OK")</f>
        <v>OK</v>
      </c>
    </row>
    <row r="9381" spans="1:15" hidden="1" x14ac:dyDescent="0.25">
      <c r="A9381" t="s">
        <v>2873</v>
      </c>
      <c r="B9381">
        <v>202105</v>
      </c>
      <c r="C9381" t="s">
        <v>2881</v>
      </c>
      <c r="D9381" t="s">
        <v>2888</v>
      </c>
      <c r="E9381" s="11" t="s">
        <v>2891</v>
      </c>
      <c r="F9381" s="11" t="s">
        <v>2891</v>
      </c>
      <c r="G9381" t="s">
        <v>270</v>
      </c>
      <c r="J9381">
        <v>6</v>
      </c>
      <c r="K9381">
        <v>3.5</v>
      </c>
      <c r="L9381" t="s">
        <v>3207</v>
      </c>
      <c r="M9381" s="42" t="s">
        <v>3132</v>
      </c>
      <c r="N9381" t="s">
        <v>2891</v>
      </c>
      <c r="O9381" s="12" t="str">
        <f>IFERROR(VLOOKUP(C9381,USADOS!$C:$C,1,0),"OK")</f>
        <v>OK</v>
      </c>
    </row>
    <row r="9382" spans="1:15" hidden="1" x14ac:dyDescent="0.25">
      <c r="A9382" t="s">
        <v>2873</v>
      </c>
      <c r="B9382">
        <v>202106</v>
      </c>
      <c r="C9382" t="s">
        <v>2881</v>
      </c>
      <c r="D9382" t="s">
        <v>2888</v>
      </c>
      <c r="E9382" s="11" t="s">
        <v>2891</v>
      </c>
      <c r="F9382" s="11" t="s">
        <v>2891</v>
      </c>
      <c r="G9382" t="s">
        <v>270</v>
      </c>
      <c r="J9382">
        <v>6</v>
      </c>
      <c r="K9382">
        <v>3.5</v>
      </c>
      <c r="L9382" t="s">
        <v>3207</v>
      </c>
      <c r="M9382" s="42" t="s">
        <v>3132</v>
      </c>
      <c r="N9382" t="s">
        <v>2891</v>
      </c>
      <c r="O9382" s="12" t="str">
        <f>IFERROR(VLOOKUP(C9382,USADOS!$C:$C,1,0),"OK")</f>
        <v>OK</v>
      </c>
    </row>
    <row r="9383" spans="1:15" hidden="1" x14ac:dyDescent="0.25">
      <c r="A9383" t="s">
        <v>2873</v>
      </c>
      <c r="B9383">
        <v>202107</v>
      </c>
      <c r="C9383" t="s">
        <v>2881</v>
      </c>
      <c r="D9383" t="s">
        <v>2888</v>
      </c>
      <c r="E9383" s="11" t="s">
        <v>2891</v>
      </c>
      <c r="F9383" s="11" t="s">
        <v>2891</v>
      </c>
      <c r="G9383" t="s">
        <v>270</v>
      </c>
      <c r="J9383">
        <v>6</v>
      </c>
      <c r="K9383">
        <v>3.5</v>
      </c>
      <c r="L9383" t="s">
        <v>3207</v>
      </c>
      <c r="M9383" s="42" t="s">
        <v>3132</v>
      </c>
      <c r="N9383" t="s">
        <v>2891</v>
      </c>
      <c r="O9383" s="12" t="str">
        <f>IFERROR(VLOOKUP(C9383,USADOS!$C:$C,1,0),"OK")</f>
        <v>OK</v>
      </c>
    </row>
    <row r="9384" spans="1:15" hidden="1" x14ac:dyDescent="0.25">
      <c r="A9384" t="s">
        <v>2873</v>
      </c>
      <c r="B9384">
        <v>202108</v>
      </c>
      <c r="C9384" t="s">
        <v>2881</v>
      </c>
      <c r="D9384" t="s">
        <v>2888</v>
      </c>
      <c r="E9384" s="11" t="s">
        <v>2891</v>
      </c>
      <c r="F9384" s="11" t="s">
        <v>2891</v>
      </c>
      <c r="G9384" t="s">
        <v>270</v>
      </c>
      <c r="J9384">
        <v>6</v>
      </c>
      <c r="K9384">
        <v>3.5</v>
      </c>
      <c r="L9384" t="s">
        <v>3207</v>
      </c>
      <c r="M9384" s="42" t="s">
        <v>3132</v>
      </c>
      <c r="N9384" t="s">
        <v>2891</v>
      </c>
      <c r="O9384" s="12" t="str">
        <f>IFERROR(VLOOKUP(C9384,USADOS!$C:$C,1,0),"OK")</f>
        <v>OK</v>
      </c>
    </row>
    <row r="9385" spans="1:15" hidden="1" x14ac:dyDescent="0.25">
      <c r="A9385" t="s">
        <v>2873</v>
      </c>
      <c r="B9385">
        <v>202109</v>
      </c>
      <c r="C9385" t="s">
        <v>2881</v>
      </c>
      <c r="D9385" t="s">
        <v>2888</v>
      </c>
      <c r="E9385" s="11" t="s">
        <v>2891</v>
      </c>
      <c r="F9385" s="11" t="s">
        <v>2891</v>
      </c>
      <c r="G9385" t="s">
        <v>270</v>
      </c>
      <c r="J9385">
        <v>6</v>
      </c>
      <c r="K9385">
        <v>3.5</v>
      </c>
      <c r="L9385" t="s">
        <v>3207</v>
      </c>
      <c r="M9385" s="42" t="s">
        <v>3132</v>
      </c>
      <c r="N9385" t="s">
        <v>2891</v>
      </c>
      <c r="O9385" s="12" t="str">
        <f>IFERROR(VLOOKUP(C9385,USADOS!$C:$C,1,0),"OK")</f>
        <v>OK</v>
      </c>
    </row>
    <row r="9386" spans="1:15" hidden="1" x14ac:dyDescent="0.25">
      <c r="A9386" t="s">
        <v>2873</v>
      </c>
      <c r="B9386">
        <v>202110</v>
      </c>
      <c r="C9386" t="s">
        <v>2881</v>
      </c>
      <c r="D9386" t="s">
        <v>2888</v>
      </c>
      <c r="E9386" s="11" t="s">
        <v>2891</v>
      </c>
      <c r="F9386" s="11" t="s">
        <v>2891</v>
      </c>
      <c r="G9386" t="s">
        <v>270</v>
      </c>
      <c r="J9386">
        <v>6</v>
      </c>
      <c r="K9386">
        <v>3.5</v>
      </c>
      <c r="L9386" t="s">
        <v>3207</v>
      </c>
      <c r="M9386" s="42" t="s">
        <v>3132</v>
      </c>
      <c r="N9386" t="s">
        <v>2891</v>
      </c>
      <c r="O9386" s="12" t="str">
        <f>IFERROR(VLOOKUP(C9386,USADOS!$C:$C,1,0),"OK")</f>
        <v>OK</v>
      </c>
    </row>
    <row r="9387" spans="1:15" hidden="1" x14ac:dyDescent="0.25">
      <c r="A9387" t="s">
        <v>2873</v>
      </c>
      <c r="B9387">
        <v>202111</v>
      </c>
      <c r="C9387" t="s">
        <v>2881</v>
      </c>
      <c r="D9387" t="s">
        <v>2888</v>
      </c>
      <c r="E9387" s="11" t="s">
        <v>2891</v>
      </c>
      <c r="F9387" s="11" t="s">
        <v>2891</v>
      </c>
      <c r="G9387" t="s">
        <v>270</v>
      </c>
      <c r="J9387">
        <v>6</v>
      </c>
      <c r="K9387">
        <v>3.5</v>
      </c>
      <c r="L9387" t="s">
        <v>3207</v>
      </c>
      <c r="M9387" s="42" t="s">
        <v>3132</v>
      </c>
      <c r="N9387" t="s">
        <v>2891</v>
      </c>
      <c r="O9387" s="12" t="str">
        <f>IFERROR(VLOOKUP(C9387,USADOS!$C:$C,1,0),"OK")</f>
        <v>OK</v>
      </c>
    </row>
    <row r="9388" spans="1:15" hidden="1" x14ac:dyDescent="0.25">
      <c r="A9388" t="s">
        <v>1058</v>
      </c>
      <c r="B9388">
        <v>201909</v>
      </c>
      <c r="C9388" t="s">
        <v>1171</v>
      </c>
      <c r="D9388" t="s">
        <v>1198</v>
      </c>
      <c r="E9388" t="s">
        <v>126</v>
      </c>
      <c r="F9388" t="s">
        <v>126</v>
      </c>
      <c r="G9388" t="s">
        <v>270</v>
      </c>
      <c r="H9388" t="s">
        <v>1198</v>
      </c>
      <c r="I9388" t="s">
        <v>1533</v>
      </c>
      <c r="J9388">
        <v>5</v>
      </c>
      <c r="K9388">
        <v>3</v>
      </c>
      <c r="L9388" s="7" t="s">
        <v>1533</v>
      </c>
      <c r="M9388" s="9" t="s">
        <v>2501</v>
      </c>
      <c r="N9388" t="s">
        <v>126</v>
      </c>
      <c r="O9388" s="12" t="str">
        <f>IFERROR(VLOOKUP(C9388,USADOS!$C:$C,1,0),"OK")</f>
        <v>OK</v>
      </c>
    </row>
    <row r="9389" spans="1:15" hidden="1" x14ac:dyDescent="0.25">
      <c r="A9389" t="s">
        <v>1058</v>
      </c>
      <c r="B9389">
        <v>201910</v>
      </c>
      <c r="C9389" t="s">
        <v>1171</v>
      </c>
      <c r="D9389" t="s">
        <v>1198</v>
      </c>
      <c r="E9389" t="s">
        <v>126</v>
      </c>
      <c r="F9389" t="s">
        <v>126</v>
      </c>
      <c r="G9389" t="s">
        <v>270</v>
      </c>
      <c r="H9389" t="s">
        <v>1198</v>
      </c>
      <c r="I9389" t="s">
        <v>1533</v>
      </c>
      <c r="J9389">
        <v>7</v>
      </c>
      <c r="K9389">
        <v>2.5</v>
      </c>
      <c r="L9389" s="7" t="s">
        <v>1533</v>
      </c>
      <c r="M9389" s="9" t="s">
        <v>2501</v>
      </c>
      <c r="N9389" t="s">
        <v>126</v>
      </c>
      <c r="O9389" s="12" t="str">
        <f>IFERROR(VLOOKUP(C9389,USADOS!$C:$C,1,0),"OK")</f>
        <v>OK</v>
      </c>
    </row>
    <row r="9390" spans="1:15" hidden="1" x14ac:dyDescent="0.25">
      <c r="A9390" t="s">
        <v>1058</v>
      </c>
      <c r="B9390">
        <v>201911</v>
      </c>
      <c r="C9390" t="s">
        <v>1171</v>
      </c>
      <c r="D9390" t="s">
        <v>1198</v>
      </c>
      <c r="E9390" t="s">
        <v>126</v>
      </c>
      <c r="F9390" t="s">
        <v>126</v>
      </c>
      <c r="G9390" t="s">
        <v>270</v>
      </c>
      <c r="H9390" t="s">
        <v>1198</v>
      </c>
      <c r="I9390" t="s">
        <v>1533</v>
      </c>
      <c r="J9390">
        <v>8</v>
      </c>
      <c r="K9390">
        <v>2.5</v>
      </c>
      <c r="L9390" s="7" t="s">
        <v>1533</v>
      </c>
      <c r="M9390" s="9" t="s">
        <v>2501</v>
      </c>
      <c r="N9390" t="s">
        <v>126</v>
      </c>
      <c r="O9390" s="12" t="str">
        <f>IFERROR(VLOOKUP(C9390,USADOS!$C:$C,1,0),"OK")</f>
        <v>OK</v>
      </c>
    </row>
    <row r="9391" spans="1:15" hidden="1" x14ac:dyDescent="0.25">
      <c r="A9391" t="s">
        <v>1058</v>
      </c>
      <c r="B9391">
        <v>201912</v>
      </c>
      <c r="C9391" t="s">
        <v>1171</v>
      </c>
      <c r="D9391" t="s">
        <v>1198</v>
      </c>
      <c r="E9391" t="s">
        <v>126</v>
      </c>
      <c r="F9391" t="s">
        <v>126</v>
      </c>
      <c r="G9391" t="s">
        <v>270</v>
      </c>
      <c r="H9391" t="s">
        <v>1198</v>
      </c>
      <c r="I9391" t="s">
        <v>1533</v>
      </c>
      <c r="J9391">
        <v>6</v>
      </c>
      <c r="K9391">
        <v>2.5</v>
      </c>
      <c r="L9391" s="7" t="s">
        <v>1533</v>
      </c>
      <c r="M9391" s="9" t="s">
        <v>2501</v>
      </c>
      <c r="N9391" t="s">
        <v>126</v>
      </c>
      <c r="O9391" s="12" t="str">
        <f>IFERROR(VLOOKUP(C9391,USADOS!$C:$C,1,0),"OK")</f>
        <v>OK</v>
      </c>
    </row>
    <row r="9392" spans="1:15" hidden="1" x14ac:dyDescent="0.25">
      <c r="A9392" t="s">
        <v>1058</v>
      </c>
      <c r="B9392">
        <v>202001</v>
      </c>
      <c r="C9392" t="s">
        <v>1171</v>
      </c>
      <c r="D9392" t="s">
        <v>1198</v>
      </c>
      <c r="E9392" t="s">
        <v>126</v>
      </c>
      <c r="F9392" t="s">
        <v>126</v>
      </c>
      <c r="G9392" t="s">
        <v>270</v>
      </c>
      <c r="H9392" t="s">
        <v>1198</v>
      </c>
      <c r="I9392" t="s">
        <v>1533</v>
      </c>
      <c r="J9392">
        <v>6</v>
      </c>
      <c r="K9392">
        <v>2.5</v>
      </c>
      <c r="L9392" s="7" t="s">
        <v>1533</v>
      </c>
      <c r="M9392" s="9" t="s">
        <v>2501</v>
      </c>
      <c r="N9392" t="s">
        <v>126</v>
      </c>
      <c r="O9392" s="12" t="str">
        <f>IFERROR(VLOOKUP(C9392,USADOS!$C:$C,1,0),"OK")</f>
        <v>OK</v>
      </c>
    </row>
    <row r="9393" spans="1:15" hidden="1" x14ac:dyDescent="0.25">
      <c r="A9393" t="s">
        <v>1058</v>
      </c>
      <c r="B9393">
        <v>202002</v>
      </c>
      <c r="C9393" t="s">
        <v>1171</v>
      </c>
      <c r="D9393" t="s">
        <v>1198</v>
      </c>
      <c r="E9393" t="s">
        <v>126</v>
      </c>
      <c r="F9393" t="s">
        <v>126</v>
      </c>
      <c r="G9393" t="s">
        <v>270</v>
      </c>
      <c r="H9393" t="s">
        <v>1198</v>
      </c>
      <c r="I9393" t="s">
        <v>1533</v>
      </c>
      <c r="J9393">
        <v>10</v>
      </c>
      <c r="K9393">
        <v>2.5</v>
      </c>
      <c r="L9393" s="7" t="s">
        <v>1533</v>
      </c>
      <c r="M9393" s="9" t="s">
        <v>2501</v>
      </c>
      <c r="N9393" t="s">
        <v>126</v>
      </c>
      <c r="O9393" s="12" t="str">
        <f>IFERROR(VLOOKUP(C9393,USADOS!$C:$C,1,0),"OK")</f>
        <v>OK</v>
      </c>
    </row>
    <row r="9394" spans="1:15" hidden="1" x14ac:dyDescent="0.25">
      <c r="A9394" t="s">
        <v>1058</v>
      </c>
      <c r="B9394">
        <v>202003</v>
      </c>
      <c r="C9394" t="s">
        <v>1171</v>
      </c>
      <c r="D9394" t="s">
        <v>1198</v>
      </c>
      <c r="E9394" t="s">
        <v>126</v>
      </c>
      <c r="F9394" t="s">
        <v>126</v>
      </c>
      <c r="G9394" t="s">
        <v>270</v>
      </c>
      <c r="H9394" t="s">
        <v>1198</v>
      </c>
      <c r="I9394" t="s">
        <v>1533</v>
      </c>
      <c r="J9394">
        <v>20</v>
      </c>
      <c r="K9394">
        <v>2.5</v>
      </c>
      <c r="L9394" s="7" t="s">
        <v>1533</v>
      </c>
      <c r="M9394" s="9" t="s">
        <v>2501</v>
      </c>
      <c r="N9394" t="s">
        <v>126</v>
      </c>
      <c r="O9394" s="12" t="str">
        <f>IFERROR(VLOOKUP(C9394,USADOS!$C:$C,1,0),"OK")</f>
        <v>OK</v>
      </c>
    </row>
    <row r="9395" spans="1:15" hidden="1" x14ac:dyDescent="0.25">
      <c r="A9395" t="s">
        <v>1058</v>
      </c>
      <c r="B9395">
        <v>202004</v>
      </c>
      <c r="C9395" t="s">
        <v>1171</v>
      </c>
      <c r="D9395" t="s">
        <v>1198</v>
      </c>
      <c r="E9395" t="s">
        <v>126</v>
      </c>
      <c r="F9395" t="s">
        <v>126</v>
      </c>
      <c r="G9395" t="s">
        <v>270</v>
      </c>
      <c r="H9395" t="s">
        <v>1198</v>
      </c>
      <c r="I9395" t="s">
        <v>1533</v>
      </c>
      <c r="J9395">
        <v>20</v>
      </c>
      <c r="K9395">
        <v>2.5</v>
      </c>
      <c r="L9395" s="7" t="s">
        <v>1533</v>
      </c>
      <c r="M9395" s="9" t="s">
        <v>2501</v>
      </c>
      <c r="N9395" t="s">
        <v>126</v>
      </c>
      <c r="O9395" s="12" t="str">
        <f>IFERROR(VLOOKUP(C9395,USADOS!$C:$C,1,0),"OK")</f>
        <v>OK</v>
      </c>
    </row>
    <row r="9396" spans="1:15" hidden="1" x14ac:dyDescent="0.25">
      <c r="A9396" t="s">
        <v>1058</v>
      </c>
      <c r="B9396">
        <v>202005</v>
      </c>
      <c r="C9396" t="s">
        <v>1171</v>
      </c>
      <c r="D9396" t="s">
        <v>1198</v>
      </c>
      <c r="E9396" t="s">
        <v>126</v>
      </c>
      <c r="F9396" t="s">
        <v>126</v>
      </c>
      <c r="G9396" t="s">
        <v>270</v>
      </c>
      <c r="H9396" t="s">
        <v>1198</v>
      </c>
      <c r="I9396" t="s">
        <v>1533</v>
      </c>
      <c r="J9396">
        <v>5</v>
      </c>
      <c r="K9396">
        <v>2.5</v>
      </c>
      <c r="L9396" s="7" t="s">
        <v>1533</v>
      </c>
      <c r="M9396" s="9" t="s">
        <v>2501</v>
      </c>
      <c r="N9396" t="s">
        <v>126</v>
      </c>
      <c r="O9396" s="12" t="str">
        <f>IFERROR(VLOOKUP(C9396,USADOS!$C:$C,1,0),"OK")</f>
        <v>OK</v>
      </c>
    </row>
    <row r="9397" spans="1:15" hidden="1" x14ac:dyDescent="0.25">
      <c r="A9397" t="s">
        <v>1058</v>
      </c>
      <c r="B9397">
        <v>202006</v>
      </c>
      <c r="C9397" t="s">
        <v>1171</v>
      </c>
      <c r="D9397" t="s">
        <v>1198</v>
      </c>
      <c r="E9397" t="s">
        <v>126</v>
      </c>
      <c r="F9397" t="s">
        <v>126</v>
      </c>
      <c r="G9397" t="s">
        <v>270</v>
      </c>
      <c r="H9397" t="s">
        <v>1198</v>
      </c>
      <c r="I9397" t="s">
        <v>1533</v>
      </c>
      <c r="J9397">
        <v>5</v>
      </c>
      <c r="K9397">
        <v>1.5</v>
      </c>
      <c r="L9397" s="7" t="s">
        <v>1533</v>
      </c>
      <c r="M9397" s="9" t="s">
        <v>2501</v>
      </c>
      <c r="N9397" t="s">
        <v>126</v>
      </c>
      <c r="O9397" s="12" t="str">
        <f>IFERROR(VLOOKUP(C9397,USADOS!$C:$C,1,0),"OK")</f>
        <v>OK</v>
      </c>
    </row>
    <row r="9398" spans="1:15" hidden="1" x14ac:dyDescent="0.25">
      <c r="A9398" t="s">
        <v>1058</v>
      </c>
      <c r="B9398">
        <v>202008</v>
      </c>
      <c r="C9398" t="s">
        <v>1171</v>
      </c>
      <c r="D9398" t="s">
        <v>1198</v>
      </c>
      <c r="E9398" t="s">
        <v>126</v>
      </c>
      <c r="F9398" t="s">
        <v>126</v>
      </c>
      <c r="G9398" t="s">
        <v>270</v>
      </c>
      <c r="H9398" t="s">
        <v>1198</v>
      </c>
      <c r="I9398" t="s">
        <v>1533</v>
      </c>
      <c r="J9398">
        <v>10</v>
      </c>
      <c r="K9398">
        <v>1.5</v>
      </c>
      <c r="L9398" s="7" t="s">
        <v>1533</v>
      </c>
      <c r="M9398" s="9" t="s">
        <v>2501</v>
      </c>
      <c r="N9398" t="s">
        <v>126</v>
      </c>
      <c r="O9398" s="12" t="str">
        <f>IFERROR(VLOOKUP(C9398,USADOS!$C:$C,1,0),"OK")</f>
        <v>OK</v>
      </c>
    </row>
    <row r="9399" spans="1:15" hidden="1" x14ac:dyDescent="0.25">
      <c r="A9399" t="s">
        <v>1058</v>
      </c>
      <c r="B9399">
        <v>202009</v>
      </c>
      <c r="C9399" t="s">
        <v>1171</v>
      </c>
      <c r="D9399" t="s">
        <v>1198</v>
      </c>
      <c r="E9399" t="s">
        <v>126</v>
      </c>
      <c r="F9399" t="s">
        <v>126</v>
      </c>
      <c r="G9399" t="s">
        <v>270</v>
      </c>
      <c r="H9399" t="s">
        <v>1198</v>
      </c>
      <c r="I9399" t="s">
        <v>1533</v>
      </c>
      <c r="J9399">
        <v>11</v>
      </c>
      <c r="K9399">
        <v>1.5</v>
      </c>
      <c r="L9399" s="7" t="s">
        <v>1533</v>
      </c>
      <c r="M9399" s="9" t="s">
        <v>2501</v>
      </c>
      <c r="N9399" t="s">
        <v>126</v>
      </c>
      <c r="O9399" s="12" t="str">
        <f>IFERROR(VLOOKUP(C9399,USADOS!$C:$C,1,0),"OK")</f>
        <v>OK</v>
      </c>
    </row>
    <row r="9400" spans="1:15" hidden="1" x14ac:dyDescent="0.25">
      <c r="A9400" t="s">
        <v>1058</v>
      </c>
      <c r="B9400">
        <v>202010</v>
      </c>
      <c r="C9400" t="s">
        <v>1171</v>
      </c>
      <c r="D9400" t="s">
        <v>1198</v>
      </c>
      <c r="E9400" t="s">
        <v>126</v>
      </c>
      <c r="F9400" t="s">
        <v>126</v>
      </c>
      <c r="G9400" t="s">
        <v>270</v>
      </c>
      <c r="H9400" t="s">
        <v>1198</v>
      </c>
      <c r="I9400" t="s">
        <v>1533</v>
      </c>
      <c r="J9400">
        <v>11</v>
      </c>
      <c r="K9400">
        <v>1.5</v>
      </c>
      <c r="L9400" s="7" t="s">
        <v>1533</v>
      </c>
      <c r="M9400" s="9" t="s">
        <v>2501</v>
      </c>
      <c r="N9400" t="s">
        <v>126</v>
      </c>
      <c r="O9400" s="12" t="str">
        <f>IFERROR(VLOOKUP(C9400,USADOS!$C:$C,1,0),"OK")</f>
        <v>OK</v>
      </c>
    </row>
    <row r="9401" spans="1:15" hidden="1" x14ac:dyDescent="0.25">
      <c r="A9401" t="s">
        <v>1058</v>
      </c>
      <c r="B9401">
        <v>202011</v>
      </c>
      <c r="C9401" t="s">
        <v>1171</v>
      </c>
      <c r="D9401" t="s">
        <v>1198</v>
      </c>
      <c r="E9401" t="s">
        <v>126</v>
      </c>
      <c r="F9401" t="s">
        <v>126</v>
      </c>
      <c r="G9401" t="s">
        <v>270</v>
      </c>
      <c r="H9401" t="s">
        <v>1198</v>
      </c>
      <c r="I9401" t="s">
        <v>1533</v>
      </c>
      <c r="J9401">
        <v>13</v>
      </c>
      <c r="K9401">
        <v>1.5</v>
      </c>
      <c r="L9401" s="7" t="s">
        <v>1533</v>
      </c>
      <c r="M9401" s="9" t="s">
        <v>2501</v>
      </c>
      <c r="N9401" t="s">
        <v>126</v>
      </c>
      <c r="O9401" s="12" t="str">
        <f>IFERROR(VLOOKUP(C9401,USADOS!$C:$C,1,0),"OK")</f>
        <v>OK</v>
      </c>
    </row>
    <row r="9402" spans="1:15" hidden="1" x14ac:dyDescent="0.25">
      <c r="A9402" t="s">
        <v>1058</v>
      </c>
      <c r="B9402">
        <v>202012</v>
      </c>
      <c r="C9402" t="s">
        <v>1171</v>
      </c>
      <c r="D9402" t="s">
        <v>1198</v>
      </c>
      <c r="E9402" t="s">
        <v>126</v>
      </c>
      <c r="F9402" t="s">
        <v>126</v>
      </c>
      <c r="G9402" t="s">
        <v>270</v>
      </c>
      <c r="H9402" t="s">
        <v>1198</v>
      </c>
      <c r="I9402" t="s">
        <v>1533</v>
      </c>
      <c r="J9402">
        <v>14</v>
      </c>
      <c r="K9402">
        <v>1.5</v>
      </c>
      <c r="L9402" s="7" t="s">
        <v>1533</v>
      </c>
      <c r="M9402" s="9" t="s">
        <v>2501</v>
      </c>
      <c r="N9402" t="s">
        <v>126</v>
      </c>
      <c r="O9402" s="12" t="str">
        <f>IFERROR(VLOOKUP(C9402,USADOS!$C:$C,1,0),"OK")</f>
        <v>OK</v>
      </c>
    </row>
    <row r="9403" spans="1:15" hidden="1" x14ac:dyDescent="0.25">
      <c r="A9403" t="s">
        <v>1058</v>
      </c>
      <c r="B9403">
        <v>202101</v>
      </c>
      <c r="C9403" t="s">
        <v>1171</v>
      </c>
      <c r="D9403" t="s">
        <v>1198</v>
      </c>
      <c r="E9403" t="s">
        <v>126</v>
      </c>
      <c r="F9403" t="s">
        <v>126</v>
      </c>
      <c r="G9403" t="s">
        <v>270</v>
      </c>
      <c r="H9403" t="s">
        <v>1198</v>
      </c>
      <c r="I9403" t="s">
        <v>1533</v>
      </c>
      <c r="J9403">
        <v>12</v>
      </c>
      <c r="K9403">
        <v>3</v>
      </c>
      <c r="L9403" s="7" t="s">
        <v>1533</v>
      </c>
      <c r="M9403" s="9" t="s">
        <v>2501</v>
      </c>
      <c r="N9403" t="s">
        <v>126</v>
      </c>
      <c r="O9403" s="12" t="str">
        <f>IFERROR(VLOOKUP(C9403,USADOS!$C:$C,1,0),"OK")</f>
        <v>OK</v>
      </c>
    </row>
    <row r="9404" spans="1:15" hidden="1" x14ac:dyDescent="0.25">
      <c r="A9404" t="s">
        <v>1058</v>
      </c>
      <c r="B9404">
        <v>202102</v>
      </c>
      <c r="C9404" t="s">
        <v>1171</v>
      </c>
      <c r="D9404" t="s">
        <v>1198</v>
      </c>
      <c r="E9404" t="s">
        <v>126</v>
      </c>
      <c r="F9404" t="s">
        <v>126</v>
      </c>
      <c r="G9404" t="s">
        <v>270</v>
      </c>
      <c r="H9404" t="s">
        <v>1198</v>
      </c>
      <c r="I9404" t="s">
        <v>1533</v>
      </c>
      <c r="J9404">
        <v>12</v>
      </c>
      <c r="K9404">
        <v>3</v>
      </c>
      <c r="L9404" s="7" t="s">
        <v>1533</v>
      </c>
      <c r="M9404" s="9" t="s">
        <v>2501</v>
      </c>
      <c r="N9404" t="s">
        <v>126</v>
      </c>
      <c r="O9404" s="12" t="str">
        <f>IFERROR(VLOOKUP(C9404,USADOS!$C:$C,1,0),"OK")</f>
        <v>OK</v>
      </c>
    </row>
    <row r="9405" spans="1:15" hidden="1" x14ac:dyDescent="0.25">
      <c r="A9405" t="s">
        <v>1058</v>
      </c>
      <c r="B9405">
        <v>202103</v>
      </c>
      <c r="C9405" t="s">
        <v>1171</v>
      </c>
      <c r="D9405" t="s">
        <v>1198</v>
      </c>
      <c r="E9405" t="s">
        <v>126</v>
      </c>
      <c r="F9405" t="s">
        <v>126</v>
      </c>
      <c r="G9405" t="s">
        <v>270</v>
      </c>
      <c r="H9405" t="s">
        <v>1198</v>
      </c>
      <c r="I9405" t="s">
        <v>1533</v>
      </c>
      <c r="J9405">
        <v>12</v>
      </c>
      <c r="K9405">
        <v>3</v>
      </c>
      <c r="L9405" s="7" t="s">
        <v>1533</v>
      </c>
      <c r="M9405" s="9" t="s">
        <v>2501</v>
      </c>
      <c r="N9405" t="s">
        <v>126</v>
      </c>
      <c r="O9405" s="12" t="str">
        <f>IFERROR(VLOOKUP(C9405,USADOS!$C:$C,1,0),"OK")</f>
        <v>OK</v>
      </c>
    </row>
    <row r="9406" spans="1:15" hidden="1" x14ac:dyDescent="0.25">
      <c r="A9406" t="s">
        <v>1058</v>
      </c>
      <c r="B9406">
        <v>202104</v>
      </c>
      <c r="C9406" t="s">
        <v>1171</v>
      </c>
      <c r="D9406" t="s">
        <v>1198</v>
      </c>
      <c r="E9406" t="s">
        <v>126</v>
      </c>
      <c r="F9406" t="s">
        <v>126</v>
      </c>
      <c r="G9406" t="s">
        <v>270</v>
      </c>
      <c r="H9406" t="s">
        <v>1198</v>
      </c>
      <c r="I9406" t="s">
        <v>1533</v>
      </c>
      <c r="J9406">
        <v>12</v>
      </c>
      <c r="K9406">
        <v>3</v>
      </c>
      <c r="L9406" s="7" t="s">
        <v>1533</v>
      </c>
      <c r="M9406" s="9" t="s">
        <v>2501</v>
      </c>
      <c r="N9406" t="s">
        <v>126</v>
      </c>
      <c r="O9406" s="12" t="str">
        <f>IFERROR(VLOOKUP(C9406,USADOS!$C:$C,1,0),"OK")</f>
        <v>OK</v>
      </c>
    </row>
    <row r="9407" spans="1:15" hidden="1" x14ac:dyDescent="0.25">
      <c r="A9407" t="s">
        <v>1058</v>
      </c>
      <c r="B9407">
        <v>202105</v>
      </c>
      <c r="C9407" t="s">
        <v>1171</v>
      </c>
      <c r="D9407" t="s">
        <v>1198</v>
      </c>
      <c r="E9407" t="s">
        <v>126</v>
      </c>
      <c r="F9407" t="s">
        <v>126</v>
      </c>
      <c r="G9407" t="s">
        <v>270</v>
      </c>
      <c r="H9407" t="s">
        <v>1198</v>
      </c>
      <c r="I9407" t="s">
        <v>1533</v>
      </c>
      <c r="J9407">
        <v>12</v>
      </c>
      <c r="K9407">
        <v>3</v>
      </c>
      <c r="L9407" s="7" t="s">
        <v>1533</v>
      </c>
      <c r="M9407" s="9" t="s">
        <v>2501</v>
      </c>
      <c r="N9407" t="s">
        <v>126</v>
      </c>
      <c r="O9407" s="12" t="str">
        <f>IFERROR(VLOOKUP(C9407,USADOS!$C:$C,1,0),"OK")</f>
        <v>OK</v>
      </c>
    </row>
    <row r="9408" spans="1:15" hidden="1" x14ac:dyDescent="0.25">
      <c r="A9408" t="s">
        <v>1058</v>
      </c>
      <c r="B9408">
        <v>202106</v>
      </c>
      <c r="C9408" t="s">
        <v>1171</v>
      </c>
      <c r="D9408" t="s">
        <v>1198</v>
      </c>
      <c r="E9408" t="s">
        <v>126</v>
      </c>
      <c r="F9408" t="s">
        <v>126</v>
      </c>
      <c r="G9408" t="s">
        <v>270</v>
      </c>
      <c r="H9408" t="s">
        <v>1198</v>
      </c>
      <c r="I9408" t="s">
        <v>1533</v>
      </c>
      <c r="J9408">
        <v>12</v>
      </c>
      <c r="K9408">
        <v>3</v>
      </c>
      <c r="L9408" s="7" t="s">
        <v>1533</v>
      </c>
      <c r="M9408" s="9" t="s">
        <v>2501</v>
      </c>
      <c r="N9408" t="s">
        <v>126</v>
      </c>
      <c r="O9408" s="12" t="str">
        <f>IFERROR(VLOOKUP(C9408,USADOS!$C:$C,1,0),"OK")</f>
        <v>OK</v>
      </c>
    </row>
    <row r="9409" spans="1:15" hidden="1" x14ac:dyDescent="0.25">
      <c r="A9409" t="s">
        <v>1058</v>
      </c>
      <c r="B9409">
        <v>202107</v>
      </c>
      <c r="C9409" t="s">
        <v>1171</v>
      </c>
      <c r="D9409" t="s">
        <v>1198</v>
      </c>
      <c r="E9409" t="s">
        <v>126</v>
      </c>
      <c r="F9409" t="s">
        <v>126</v>
      </c>
      <c r="G9409" t="s">
        <v>270</v>
      </c>
      <c r="H9409" t="s">
        <v>1198</v>
      </c>
      <c r="I9409" t="s">
        <v>1533</v>
      </c>
      <c r="J9409">
        <v>12</v>
      </c>
      <c r="K9409">
        <v>3</v>
      </c>
      <c r="L9409" s="7" t="s">
        <v>1533</v>
      </c>
      <c r="M9409" s="9" t="s">
        <v>2501</v>
      </c>
      <c r="N9409" t="s">
        <v>126</v>
      </c>
      <c r="O9409" s="12" t="str">
        <f>IFERROR(VLOOKUP(C9409,USADOS!$C:$C,1,0),"OK")</f>
        <v>OK</v>
      </c>
    </row>
    <row r="9410" spans="1:15" hidden="1" x14ac:dyDescent="0.25">
      <c r="A9410" t="s">
        <v>1058</v>
      </c>
      <c r="B9410">
        <v>202108</v>
      </c>
      <c r="C9410" t="s">
        <v>1171</v>
      </c>
      <c r="D9410" t="s">
        <v>1198</v>
      </c>
      <c r="E9410" t="s">
        <v>126</v>
      </c>
      <c r="F9410" t="s">
        <v>126</v>
      </c>
      <c r="G9410" t="s">
        <v>270</v>
      </c>
      <c r="H9410" t="s">
        <v>1198</v>
      </c>
      <c r="I9410" t="s">
        <v>1533</v>
      </c>
      <c r="J9410">
        <v>12</v>
      </c>
      <c r="K9410">
        <v>3</v>
      </c>
      <c r="L9410" s="7" t="s">
        <v>1533</v>
      </c>
      <c r="M9410" s="9" t="s">
        <v>2501</v>
      </c>
      <c r="N9410" t="s">
        <v>126</v>
      </c>
      <c r="O9410" s="12" t="str">
        <f>IFERROR(VLOOKUP(C9410,USADOS!$C:$C,1,0),"OK")</f>
        <v>OK</v>
      </c>
    </row>
    <row r="9411" spans="1:15" hidden="1" x14ac:dyDescent="0.25">
      <c r="A9411" t="s">
        <v>1058</v>
      </c>
      <c r="B9411">
        <v>202109</v>
      </c>
      <c r="C9411" t="s">
        <v>1171</v>
      </c>
      <c r="D9411" t="s">
        <v>1198</v>
      </c>
      <c r="E9411" t="s">
        <v>126</v>
      </c>
      <c r="F9411" t="s">
        <v>126</v>
      </c>
      <c r="G9411" t="s">
        <v>270</v>
      </c>
      <c r="H9411" t="s">
        <v>1198</v>
      </c>
      <c r="I9411" t="s">
        <v>1533</v>
      </c>
      <c r="J9411">
        <v>12</v>
      </c>
      <c r="K9411">
        <v>3</v>
      </c>
      <c r="L9411" s="7" t="s">
        <v>1533</v>
      </c>
      <c r="M9411" s="9" t="s">
        <v>2501</v>
      </c>
      <c r="N9411" t="s">
        <v>126</v>
      </c>
      <c r="O9411" s="12" t="str">
        <f>IFERROR(VLOOKUP(C9411,USADOS!$C:$C,1,0),"OK")</f>
        <v>OK</v>
      </c>
    </row>
    <row r="9412" spans="1:15" hidden="1" x14ac:dyDescent="0.25">
      <c r="A9412" t="s">
        <v>1058</v>
      </c>
      <c r="B9412">
        <v>202110</v>
      </c>
      <c r="C9412" t="s">
        <v>1171</v>
      </c>
      <c r="D9412" t="s">
        <v>1198</v>
      </c>
      <c r="E9412" t="s">
        <v>126</v>
      </c>
      <c r="F9412" t="s">
        <v>126</v>
      </c>
      <c r="G9412" t="s">
        <v>270</v>
      </c>
      <c r="H9412" t="s">
        <v>1198</v>
      </c>
      <c r="I9412" t="s">
        <v>1533</v>
      </c>
      <c r="J9412">
        <v>12</v>
      </c>
      <c r="K9412">
        <v>3</v>
      </c>
      <c r="L9412" s="7" t="s">
        <v>1533</v>
      </c>
      <c r="M9412" s="9" t="s">
        <v>2501</v>
      </c>
      <c r="N9412" t="s">
        <v>126</v>
      </c>
      <c r="O9412" s="12" t="str">
        <f>IFERROR(VLOOKUP(C9412,USADOS!$C:$C,1,0),"OK")</f>
        <v>OK</v>
      </c>
    </row>
    <row r="9413" spans="1:15" hidden="1" x14ac:dyDescent="0.25">
      <c r="A9413" t="s">
        <v>1058</v>
      </c>
      <c r="B9413">
        <v>202111</v>
      </c>
      <c r="C9413" t="s">
        <v>1171</v>
      </c>
      <c r="D9413" t="s">
        <v>1198</v>
      </c>
      <c r="E9413" t="s">
        <v>126</v>
      </c>
      <c r="F9413" t="s">
        <v>126</v>
      </c>
      <c r="G9413" t="s">
        <v>270</v>
      </c>
      <c r="H9413" t="s">
        <v>1198</v>
      </c>
      <c r="I9413" t="s">
        <v>1533</v>
      </c>
      <c r="J9413">
        <v>12</v>
      </c>
      <c r="K9413">
        <v>3</v>
      </c>
      <c r="L9413" s="7" t="s">
        <v>1533</v>
      </c>
      <c r="M9413" s="9" t="s">
        <v>2501</v>
      </c>
      <c r="N9413" t="s">
        <v>126</v>
      </c>
      <c r="O9413" s="12" t="str">
        <f>IFERROR(VLOOKUP(C9413,USADOS!$C:$C,1,0),"OK")</f>
        <v>OK</v>
      </c>
    </row>
    <row r="9414" spans="1:15" hidden="1" x14ac:dyDescent="0.25">
      <c r="A9414" t="s">
        <v>1058</v>
      </c>
      <c r="B9414">
        <v>202112</v>
      </c>
      <c r="C9414" t="s">
        <v>1171</v>
      </c>
      <c r="D9414" t="s">
        <v>1198</v>
      </c>
      <c r="E9414" t="s">
        <v>126</v>
      </c>
      <c r="F9414" t="s">
        <v>126</v>
      </c>
      <c r="G9414" t="s">
        <v>270</v>
      </c>
      <c r="H9414" t="s">
        <v>1198</v>
      </c>
      <c r="I9414" t="s">
        <v>1533</v>
      </c>
      <c r="J9414">
        <v>12</v>
      </c>
      <c r="K9414">
        <v>3</v>
      </c>
      <c r="L9414" s="7" t="s">
        <v>1533</v>
      </c>
      <c r="M9414" s="9" t="s">
        <v>2501</v>
      </c>
      <c r="N9414" t="s">
        <v>126</v>
      </c>
      <c r="O9414" s="12" t="str">
        <f>IFERROR(VLOOKUP(C9414,USADOS!$C:$C,1,0),"OK")</f>
        <v>OK</v>
      </c>
    </row>
    <row r="9415" spans="1:15" hidden="1" x14ac:dyDescent="0.25">
      <c r="A9415" t="s">
        <v>1058</v>
      </c>
      <c r="B9415">
        <v>202201</v>
      </c>
      <c r="C9415" t="s">
        <v>1171</v>
      </c>
      <c r="D9415" t="s">
        <v>1198</v>
      </c>
      <c r="E9415" t="s">
        <v>126</v>
      </c>
      <c r="F9415" t="s">
        <v>126</v>
      </c>
      <c r="G9415" t="s">
        <v>270</v>
      </c>
      <c r="H9415" t="s">
        <v>1198</v>
      </c>
      <c r="I9415" t="s">
        <v>1533</v>
      </c>
      <c r="J9415">
        <v>12</v>
      </c>
      <c r="K9415">
        <v>3</v>
      </c>
      <c r="L9415" s="7" t="s">
        <v>1533</v>
      </c>
      <c r="M9415" s="9" t="s">
        <v>2501</v>
      </c>
      <c r="N9415" t="s">
        <v>126</v>
      </c>
      <c r="O9415" s="12" t="str">
        <f>IFERROR(VLOOKUP(C9415,USADOS!$C:$C,1,0),"OK")</f>
        <v>OK</v>
      </c>
    </row>
    <row r="9416" spans="1:15" hidden="1" x14ac:dyDescent="0.25">
      <c r="A9416" t="s">
        <v>1058</v>
      </c>
      <c r="B9416">
        <v>202202</v>
      </c>
      <c r="C9416" t="s">
        <v>1171</v>
      </c>
      <c r="D9416" t="s">
        <v>1198</v>
      </c>
      <c r="E9416" t="s">
        <v>126</v>
      </c>
      <c r="F9416" t="s">
        <v>126</v>
      </c>
      <c r="G9416" t="s">
        <v>270</v>
      </c>
      <c r="H9416" t="s">
        <v>1198</v>
      </c>
      <c r="I9416" t="s">
        <v>1533</v>
      </c>
      <c r="J9416">
        <v>12</v>
      </c>
      <c r="K9416">
        <v>3</v>
      </c>
      <c r="L9416" s="7" t="s">
        <v>1533</v>
      </c>
      <c r="M9416" s="9" t="s">
        <v>2501</v>
      </c>
      <c r="N9416" t="s">
        <v>126</v>
      </c>
      <c r="O9416" s="12" t="str">
        <f>IFERROR(VLOOKUP(C9416,USADOS!$C:$C,1,0),"OK")</f>
        <v>OK</v>
      </c>
    </row>
    <row r="9417" spans="1:15" hidden="1" x14ac:dyDescent="0.25">
      <c r="A9417" t="s">
        <v>1058</v>
      </c>
      <c r="B9417">
        <v>202203</v>
      </c>
      <c r="C9417" t="s">
        <v>1171</v>
      </c>
      <c r="D9417" t="s">
        <v>1198</v>
      </c>
      <c r="E9417" t="s">
        <v>126</v>
      </c>
      <c r="F9417" t="s">
        <v>126</v>
      </c>
      <c r="G9417" t="s">
        <v>270</v>
      </c>
      <c r="H9417" t="s">
        <v>1198</v>
      </c>
      <c r="I9417" t="s">
        <v>1533</v>
      </c>
      <c r="J9417">
        <v>12</v>
      </c>
      <c r="K9417">
        <v>3</v>
      </c>
      <c r="L9417" s="7" t="s">
        <v>1533</v>
      </c>
      <c r="M9417" s="9" t="s">
        <v>2501</v>
      </c>
      <c r="N9417" t="s">
        <v>126</v>
      </c>
      <c r="O9417" s="12" t="str">
        <f>IFERROR(VLOOKUP(C9417,USADOS!$C:$C,1,0),"OK")</f>
        <v>OK</v>
      </c>
    </row>
    <row r="9418" spans="1:15" hidden="1" x14ac:dyDescent="0.25">
      <c r="A9418" t="s">
        <v>1058</v>
      </c>
      <c r="B9418">
        <v>202007</v>
      </c>
      <c r="C9418" t="s">
        <v>1171</v>
      </c>
      <c r="D9418" t="s">
        <v>1198</v>
      </c>
      <c r="E9418" t="s">
        <v>126</v>
      </c>
      <c r="F9418" t="s">
        <v>126</v>
      </c>
      <c r="G9418" t="s">
        <v>270</v>
      </c>
      <c r="H9418" t="s">
        <v>1198</v>
      </c>
      <c r="I9418" t="s">
        <v>1533</v>
      </c>
      <c r="J9418">
        <v>10</v>
      </c>
      <c r="K9418">
        <v>1.5</v>
      </c>
      <c r="L9418" s="7" t="s">
        <v>1533</v>
      </c>
      <c r="M9418" s="9" t="s">
        <v>2501</v>
      </c>
      <c r="N9418" t="s">
        <v>126</v>
      </c>
      <c r="O9418" s="12" t="str">
        <f>IFERROR(VLOOKUP(C9418,USADOS!$C:$C,1,0),"OK")</f>
        <v>OK</v>
      </c>
    </row>
    <row r="9419" spans="1:15" hidden="1" x14ac:dyDescent="0.25">
      <c r="A9419" t="s">
        <v>2873</v>
      </c>
      <c r="B9419">
        <v>202309</v>
      </c>
      <c r="C9419" s="11" t="s">
        <v>4985</v>
      </c>
      <c r="D9419" t="s">
        <v>4986</v>
      </c>
      <c r="E9419" s="11" t="s">
        <v>3630</v>
      </c>
      <c r="F9419" s="11" t="s">
        <v>3630</v>
      </c>
      <c r="G9419" t="s">
        <v>270</v>
      </c>
      <c r="J9419">
        <v>6</v>
      </c>
      <c r="K9419">
        <v>3.5</v>
      </c>
      <c r="L9419" t="s">
        <v>5030</v>
      </c>
      <c r="M9419" s="44"/>
      <c r="N9419" s="11" t="s">
        <v>3630</v>
      </c>
      <c r="O9419" s="12" t="str">
        <f>IFERROR(VLOOKUP(C9419,USADOS!$C:$C,1,0),"OK")</f>
        <v>OK</v>
      </c>
    </row>
    <row r="9420" spans="1:15" hidden="1" x14ac:dyDescent="0.25">
      <c r="A9420" t="s">
        <v>2873</v>
      </c>
      <c r="B9420">
        <v>202306</v>
      </c>
      <c r="C9420" s="11" t="s">
        <v>4985</v>
      </c>
      <c r="D9420" t="s">
        <v>4986</v>
      </c>
      <c r="E9420" s="11" t="s">
        <v>3630</v>
      </c>
      <c r="F9420" s="11" t="s">
        <v>3630</v>
      </c>
      <c r="G9420" t="s">
        <v>270</v>
      </c>
      <c r="J9420">
        <v>6</v>
      </c>
      <c r="K9420">
        <v>3.5</v>
      </c>
      <c r="L9420" t="s">
        <v>5030</v>
      </c>
      <c r="M9420" s="44"/>
      <c r="N9420" s="11" t="s">
        <v>3630</v>
      </c>
      <c r="O9420" s="12" t="str">
        <f>IFERROR(VLOOKUP(C9420,USADOS!$C:$C,1,0),"OK")</f>
        <v>OK</v>
      </c>
    </row>
    <row r="9421" spans="1:15" hidden="1" x14ac:dyDescent="0.25">
      <c r="A9421" t="s">
        <v>2873</v>
      </c>
      <c r="B9421">
        <v>202307</v>
      </c>
      <c r="C9421" s="11" t="s">
        <v>4985</v>
      </c>
      <c r="D9421" t="s">
        <v>4986</v>
      </c>
      <c r="E9421" s="11" t="s">
        <v>3630</v>
      </c>
      <c r="F9421" s="11" t="s">
        <v>3630</v>
      </c>
      <c r="G9421" t="s">
        <v>270</v>
      </c>
      <c r="J9421">
        <v>6</v>
      </c>
      <c r="K9421">
        <v>3.5</v>
      </c>
      <c r="L9421" t="s">
        <v>5030</v>
      </c>
      <c r="M9421" s="44"/>
      <c r="N9421" s="11" t="s">
        <v>3630</v>
      </c>
      <c r="O9421" s="12" t="str">
        <f>IFERROR(VLOOKUP(C9421,USADOS!$C:$C,1,0),"OK")</f>
        <v>OK</v>
      </c>
    </row>
    <row r="9422" spans="1:15" hidden="1" x14ac:dyDescent="0.25">
      <c r="A9422" t="s">
        <v>2873</v>
      </c>
      <c r="B9422">
        <v>202308</v>
      </c>
      <c r="C9422" s="11" t="s">
        <v>4985</v>
      </c>
      <c r="D9422" t="s">
        <v>4986</v>
      </c>
      <c r="E9422" s="11" t="s">
        <v>3630</v>
      </c>
      <c r="F9422" s="11" t="s">
        <v>3630</v>
      </c>
      <c r="G9422" t="s">
        <v>270</v>
      </c>
      <c r="J9422">
        <v>6</v>
      </c>
      <c r="K9422">
        <v>3.5</v>
      </c>
      <c r="L9422" t="s">
        <v>5030</v>
      </c>
      <c r="M9422" s="44"/>
      <c r="N9422" s="11" t="s">
        <v>3630</v>
      </c>
      <c r="O9422" s="12" t="str">
        <f>IFERROR(VLOOKUP(C9422,USADOS!$C:$C,1,0),"OK")</f>
        <v>OK</v>
      </c>
    </row>
    <row r="9423" spans="1:15" hidden="1" x14ac:dyDescent="0.25">
      <c r="A9423" t="s">
        <v>2873</v>
      </c>
      <c r="B9423">
        <v>202310</v>
      </c>
      <c r="C9423" s="11" t="s">
        <v>4985</v>
      </c>
      <c r="D9423" t="s">
        <v>4986</v>
      </c>
      <c r="E9423" s="11" t="s">
        <v>3630</v>
      </c>
      <c r="F9423" s="11" t="s">
        <v>3630</v>
      </c>
      <c r="G9423" t="s">
        <v>270</v>
      </c>
      <c r="H9423" t="s">
        <v>5404</v>
      </c>
      <c r="J9423">
        <v>6</v>
      </c>
      <c r="K9423">
        <v>3.5</v>
      </c>
      <c r="L9423" t="s">
        <v>5030</v>
      </c>
      <c r="M9423" s="44"/>
      <c r="N9423" s="11" t="s">
        <v>3630</v>
      </c>
      <c r="O9423" s="12" t="str">
        <f>IFERROR(VLOOKUP(C9423,USADOS!$C:$C,1,0),"OK")</f>
        <v>OK</v>
      </c>
    </row>
    <row r="9424" spans="1:15" hidden="1" x14ac:dyDescent="0.25">
      <c r="A9424" t="s">
        <v>2873</v>
      </c>
      <c r="B9424">
        <v>202311</v>
      </c>
      <c r="C9424" s="11" t="s">
        <v>4985</v>
      </c>
      <c r="D9424" t="s">
        <v>4986</v>
      </c>
      <c r="E9424" s="11" t="s">
        <v>3630</v>
      </c>
      <c r="F9424" s="11" t="s">
        <v>3630</v>
      </c>
      <c r="G9424" t="s">
        <v>270</v>
      </c>
      <c r="H9424" t="s">
        <v>5404</v>
      </c>
      <c r="J9424">
        <v>6</v>
      </c>
      <c r="K9424">
        <v>3.5</v>
      </c>
      <c r="L9424" t="s">
        <v>5030</v>
      </c>
      <c r="M9424" s="44"/>
      <c r="N9424" s="11" t="s">
        <v>3630</v>
      </c>
      <c r="O9424" s="12" t="str">
        <f>IFERROR(VLOOKUP(C9424,USADOS!$C:$C,1,0),"OK")</f>
        <v>OK</v>
      </c>
    </row>
    <row r="9425" spans="1:15" hidden="1" x14ac:dyDescent="0.25">
      <c r="A9425" t="s">
        <v>2873</v>
      </c>
      <c r="B9425">
        <v>202312</v>
      </c>
      <c r="C9425" s="11" t="s">
        <v>4985</v>
      </c>
      <c r="D9425" t="s">
        <v>4986</v>
      </c>
      <c r="E9425" s="11" t="s">
        <v>3630</v>
      </c>
      <c r="F9425" s="11" t="s">
        <v>3630</v>
      </c>
      <c r="G9425" t="s">
        <v>270</v>
      </c>
      <c r="H9425" t="s">
        <v>5404</v>
      </c>
      <c r="J9425">
        <v>6</v>
      </c>
      <c r="K9425">
        <v>3.5</v>
      </c>
      <c r="L9425" t="s">
        <v>5030</v>
      </c>
      <c r="M9425" s="44"/>
      <c r="N9425" s="11" t="s">
        <v>3630</v>
      </c>
      <c r="O9425" s="12" t="str">
        <f>IFERROR(VLOOKUP(C9425,USADOS!$C:$C,1,0),"OK")</f>
        <v>OK</v>
      </c>
    </row>
    <row r="9426" spans="1:15" x14ac:dyDescent="0.25">
      <c r="A9426" t="s">
        <v>2873</v>
      </c>
      <c r="B9426">
        <v>202404</v>
      </c>
      <c r="C9426" s="11" t="s">
        <v>5385</v>
      </c>
      <c r="D9426" s="11" t="s">
        <v>5385</v>
      </c>
      <c r="E9426" s="11" t="s">
        <v>3630</v>
      </c>
      <c r="F9426" s="11" t="s">
        <v>3630</v>
      </c>
      <c r="G9426" t="s">
        <v>270</v>
      </c>
      <c r="H9426" t="s">
        <v>1092</v>
      </c>
      <c r="J9426">
        <v>6</v>
      </c>
      <c r="K9426">
        <v>3.5</v>
      </c>
      <c r="M9426" s="44"/>
      <c r="N9426" s="11" t="s">
        <v>3630</v>
      </c>
      <c r="O9426" s="12" t="s">
        <v>5072</v>
      </c>
    </row>
    <row r="9427" spans="1:15" x14ac:dyDescent="0.25">
      <c r="A9427" t="s">
        <v>2873</v>
      </c>
      <c r="B9427">
        <v>202401</v>
      </c>
      <c r="C9427" s="11" t="s">
        <v>1101</v>
      </c>
      <c r="D9427" t="s">
        <v>2762</v>
      </c>
      <c r="E9427" s="11" t="s">
        <v>3630</v>
      </c>
      <c r="F9427" s="11" t="s">
        <v>3630</v>
      </c>
      <c r="G9427" t="s">
        <v>270</v>
      </c>
      <c r="H9427" t="s">
        <v>1092</v>
      </c>
      <c r="J9427">
        <v>6</v>
      </c>
      <c r="K9427">
        <v>3.5</v>
      </c>
      <c r="M9427" s="44"/>
      <c r="N9427" s="11" t="s">
        <v>3630</v>
      </c>
      <c r="O9427" s="12" t="str">
        <f>IFERROR(VLOOKUP(C9427,USADOS!$C:$C,1,0),"OK")</f>
        <v>OK</v>
      </c>
    </row>
    <row r="9428" spans="1:15" x14ac:dyDescent="0.25">
      <c r="A9428" t="s">
        <v>2873</v>
      </c>
      <c r="B9428">
        <v>202402</v>
      </c>
      <c r="C9428" s="11" t="s">
        <v>1101</v>
      </c>
      <c r="D9428" t="s">
        <v>2762</v>
      </c>
      <c r="E9428" s="11" t="s">
        <v>3630</v>
      </c>
      <c r="F9428" s="11" t="s">
        <v>3630</v>
      </c>
      <c r="G9428" t="s">
        <v>270</v>
      </c>
      <c r="H9428" t="s">
        <v>1092</v>
      </c>
      <c r="J9428">
        <v>6</v>
      </c>
      <c r="K9428">
        <v>3.5</v>
      </c>
      <c r="M9428" s="44"/>
      <c r="N9428" s="11" t="s">
        <v>3630</v>
      </c>
      <c r="O9428" s="12" t="str">
        <f>IFERROR(VLOOKUP(C9428,USADOS!$C:$C,1,0),"OK")</f>
        <v>OK</v>
      </c>
    </row>
    <row r="9429" spans="1:15" hidden="1" x14ac:dyDescent="0.25">
      <c r="A9429" t="s">
        <v>1552</v>
      </c>
      <c r="B9429">
        <v>202202</v>
      </c>
      <c r="C9429" t="s">
        <v>3735</v>
      </c>
      <c r="D9429" t="s">
        <v>3768</v>
      </c>
      <c r="E9429" t="s">
        <v>1778</v>
      </c>
      <c r="F9429" t="s">
        <v>1778</v>
      </c>
      <c r="G9429" t="s">
        <v>270</v>
      </c>
      <c r="H9429" t="s">
        <v>3747</v>
      </c>
      <c r="I9429" t="s">
        <v>3966</v>
      </c>
      <c r="J9429">
        <v>4</v>
      </c>
      <c r="L9429" t="s">
        <v>3966</v>
      </c>
      <c r="M9429" s="44"/>
      <c r="N9429" t="s">
        <v>1778</v>
      </c>
      <c r="O9429" s="12" t="str">
        <f>IFERROR(VLOOKUP(C9429,USADOS!$C:$C,1,0),"OK")</f>
        <v>OK</v>
      </c>
    </row>
    <row r="9430" spans="1:15" hidden="1" x14ac:dyDescent="0.25">
      <c r="A9430" t="s">
        <v>1552</v>
      </c>
      <c r="B9430">
        <v>202203</v>
      </c>
      <c r="C9430" t="s">
        <v>3735</v>
      </c>
      <c r="D9430" t="s">
        <v>3768</v>
      </c>
      <c r="E9430" t="s">
        <v>1778</v>
      </c>
      <c r="F9430" t="s">
        <v>1778</v>
      </c>
      <c r="G9430" t="s">
        <v>270</v>
      </c>
      <c r="H9430" t="s">
        <v>3747</v>
      </c>
      <c r="I9430" t="s">
        <v>3966</v>
      </c>
      <c r="J9430">
        <v>4</v>
      </c>
      <c r="L9430" t="s">
        <v>3966</v>
      </c>
      <c r="M9430" s="44"/>
      <c r="N9430" t="s">
        <v>1778</v>
      </c>
      <c r="O9430" s="12" t="str">
        <f>IFERROR(VLOOKUP(C9430,USADOS!$C:$C,1,0),"OK")</f>
        <v>OK</v>
      </c>
    </row>
    <row r="9431" spans="1:15" hidden="1" x14ac:dyDescent="0.25">
      <c r="A9431" t="s">
        <v>1552</v>
      </c>
      <c r="B9431">
        <v>202204</v>
      </c>
      <c r="C9431" t="s">
        <v>3735</v>
      </c>
      <c r="D9431" t="s">
        <v>3768</v>
      </c>
      <c r="E9431" t="s">
        <v>1778</v>
      </c>
      <c r="F9431" t="s">
        <v>1778</v>
      </c>
      <c r="G9431" t="s">
        <v>270</v>
      </c>
      <c r="H9431" t="s">
        <v>3747</v>
      </c>
      <c r="I9431" t="s">
        <v>3966</v>
      </c>
      <c r="J9431">
        <v>4</v>
      </c>
      <c r="L9431" t="s">
        <v>3966</v>
      </c>
      <c r="M9431" s="44"/>
      <c r="N9431" t="s">
        <v>1778</v>
      </c>
      <c r="O9431" s="12" t="str">
        <f>IFERROR(VLOOKUP(C9431,USADOS!$C:$C,1,0),"OK")</f>
        <v>OK</v>
      </c>
    </row>
    <row r="9432" spans="1:15" hidden="1" x14ac:dyDescent="0.25">
      <c r="A9432" t="s">
        <v>1552</v>
      </c>
      <c r="B9432">
        <v>202205</v>
      </c>
      <c r="C9432" t="s">
        <v>3735</v>
      </c>
      <c r="D9432" t="s">
        <v>3768</v>
      </c>
      <c r="E9432" t="s">
        <v>1778</v>
      </c>
      <c r="F9432" t="s">
        <v>1778</v>
      </c>
      <c r="G9432" t="s">
        <v>270</v>
      </c>
      <c r="H9432" t="s">
        <v>3747</v>
      </c>
      <c r="I9432" t="s">
        <v>3966</v>
      </c>
      <c r="J9432">
        <v>4</v>
      </c>
      <c r="L9432" t="s">
        <v>3966</v>
      </c>
      <c r="M9432" s="44"/>
      <c r="N9432" t="s">
        <v>1778</v>
      </c>
      <c r="O9432" s="12" t="str">
        <f>IFERROR(VLOOKUP(C9432,USADOS!$C:$C,1,0),"OK")</f>
        <v>OK</v>
      </c>
    </row>
    <row r="9433" spans="1:15" hidden="1" x14ac:dyDescent="0.25">
      <c r="A9433" t="s">
        <v>1552</v>
      </c>
      <c r="B9433">
        <v>202206</v>
      </c>
      <c r="C9433" t="s">
        <v>3735</v>
      </c>
      <c r="D9433" t="s">
        <v>3768</v>
      </c>
      <c r="E9433" t="s">
        <v>1778</v>
      </c>
      <c r="F9433" t="s">
        <v>1778</v>
      </c>
      <c r="G9433" t="s">
        <v>270</v>
      </c>
      <c r="H9433" t="s">
        <v>3747</v>
      </c>
      <c r="I9433" t="s">
        <v>3966</v>
      </c>
      <c r="J9433">
        <v>4</v>
      </c>
      <c r="L9433" t="s">
        <v>3966</v>
      </c>
      <c r="M9433" s="44"/>
      <c r="N9433" t="s">
        <v>1778</v>
      </c>
      <c r="O9433" s="12" t="str">
        <f>IFERROR(VLOOKUP(C9433,USADOS!$C:$C,1,0),"OK")</f>
        <v>OK</v>
      </c>
    </row>
    <row r="9434" spans="1:15" hidden="1" x14ac:dyDescent="0.25">
      <c r="A9434" t="s">
        <v>1552</v>
      </c>
      <c r="B9434">
        <v>202207</v>
      </c>
      <c r="C9434" t="s">
        <v>3735</v>
      </c>
      <c r="D9434" t="s">
        <v>3768</v>
      </c>
      <c r="E9434" t="s">
        <v>1778</v>
      </c>
      <c r="F9434" t="s">
        <v>1778</v>
      </c>
      <c r="G9434" t="s">
        <v>270</v>
      </c>
      <c r="H9434" t="s">
        <v>3747</v>
      </c>
      <c r="I9434" t="s">
        <v>3966</v>
      </c>
      <c r="J9434">
        <v>4</v>
      </c>
      <c r="L9434" t="s">
        <v>3966</v>
      </c>
      <c r="M9434" s="44"/>
      <c r="N9434" t="s">
        <v>1778</v>
      </c>
      <c r="O9434" s="12" t="str">
        <f>IFERROR(VLOOKUP(C9434,USADOS!$C:$C,1,0),"OK")</f>
        <v>OK</v>
      </c>
    </row>
    <row r="9435" spans="1:15" hidden="1" x14ac:dyDescent="0.25">
      <c r="A9435" t="s">
        <v>1552</v>
      </c>
      <c r="B9435">
        <v>202208</v>
      </c>
      <c r="C9435" t="s">
        <v>3735</v>
      </c>
      <c r="D9435" t="s">
        <v>3768</v>
      </c>
      <c r="E9435" t="s">
        <v>1778</v>
      </c>
      <c r="F9435" t="s">
        <v>1778</v>
      </c>
      <c r="G9435" t="s">
        <v>270</v>
      </c>
      <c r="H9435" t="s">
        <v>3747</v>
      </c>
      <c r="I9435" t="s">
        <v>3966</v>
      </c>
      <c r="J9435">
        <v>4</v>
      </c>
      <c r="L9435" t="s">
        <v>3966</v>
      </c>
      <c r="M9435" s="44"/>
      <c r="N9435" t="s">
        <v>1778</v>
      </c>
      <c r="O9435" s="12" t="str">
        <f>IFERROR(VLOOKUP(C9435,USADOS!$C:$C,1,0),"OK")</f>
        <v>OK</v>
      </c>
    </row>
    <row r="9436" spans="1:15" hidden="1" x14ac:dyDescent="0.25">
      <c r="A9436" t="s">
        <v>1552</v>
      </c>
      <c r="B9436">
        <v>202209</v>
      </c>
      <c r="C9436" t="s">
        <v>3735</v>
      </c>
      <c r="D9436" t="s">
        <v>3768</v>
      </c>
      <c r="E9436" t="s">
        <v>1778</v>
      </c>
      <c r="F9436" t="s">
        <v>1778</v>
      </c>
      <c r="G9436" t="s">
        <v>270</v>
      </c>
      <c r="H9436" t="s">
        <v>3747</v>
      </c>
      <c r="I9436" t="s">
        <v>3966</v>
      </c>
      <c r="J9436">
        <v>4</v>
      </c>
      <c r="L9436" t="s">
        <v>3966</v>
      </c>
      <c r="M9436" s="44"/>
      <c r="N9436" t="s">
        <v>1778</v>
      </c>
      <c r="O9436" s="12" t="str">
        <f>IFERROR(VLOOKUP(C9436,USADOS!$C:$C,1,0),"OK")</f>
        <v>OK</v>
      </c>
    </row>
    <row r="9437" spans="1:15" hidden="1" x14ac:dyDescent="0.25">
      <c r="A9437" t="s">
        <v>1552</v>
      </c>
      <c r="B9437">
        <v>202210</v>
      </c>
      <c r="C9437" t="s">
        <v>3735</v>
      </c>
      <c r="D9437" t="s">
        <v>3768</v>
      </c>
      <c r="E9437" t="s">
        <v>1778</v>
      </c>
      <c r="F9437" t="s">
        <v>1778</v>
      </c>
      <c r="G9437" t="s">
        <v>270</v>
      </c>
      <c r="H9437" t="s">
        <v>3747</v>
      </c>
      <c r="I9437" t="s">
        <v>3966</v>
      </c>
      <c r="J9437">
        <v>4</v>
      </c>
      <c r="L9437" t="s">
        <v>3966</v>
      </c>
      <c r="M9437" s="44"/>
      <c r="N9437" t="s">
        <v>1778</v>
      </c>
      <c r="O9437" s="12" t="str">
        <f>IFERROR(VLOOKUP(C9437,USADOS!$C:$C,1,0),"OK")</f>
        <v>OK</v>
      </c>
    </row>
    <row r="9438" spans="1:15" hidden="1" x14ac:dyDescent="0.25">
      <c r="A9438" t="s">
        <v>1552</v>
      </c>
      <c r="B9438">
        <v>202211</v>
      </c>
      <c r="C9438" t="s">
        <v>3735</v>
      </c>
      <c r="D9438" t="s">
        <v>3768</v>
      </c>
      <c r="E9438" t="s">
        <v>1778</v>
      </c>
      <c r="F9438" t="s">
        <v>1778</v>
      </c>
      <c r="G9438" t="s">
        <v>270</v>
      </c>
      <c r="H9438" t="s">
        <v>3747</v>
      </c>
      <c r="I9438" t="s">
        <v>3966</v>
      </c>
      <c r="J9438">
        <v>4</v>
      </c>
      <c r="L9438" t="s">
        <v>3966</v>
      </c>
      <c r="M9438" s="44"/>
      <c r="N9438" t="s">
        <v>1778</v>
      </c>
      <c r="O9438" s="12" t="str">
        <f>IFERROR(VLOOKUP(C9438,USADOS!$C:$C,1,0),"OK")</f>
        <v>OK</v>
      </c>
    </row>
    <row r="9439" spans="1:15" hidden="1" x14ac:dyDescent="0.25">
      <c r="A9439" t="s">
        <v>1552</v>
      </c>
      <c r="B9439">
        <v>202212</v>
      </c>
      <c r="C9439" t="s">
        <v>3735</v>
      </c>
      <c r="D9439" t="s">
        <v>3768</v>
      </c>
      <c r="E9439" t="s">
        <v>1778</v>
      </c>
      <c r="F9439" t="s">
        <v>1778</v>
      </c>
      <c r="G9439" t="s">
        <v>270</v>
      </c>
      <c r="H9439" t="s">
        <v>3747</v>
      </c>
      <c r="I9439" t="s">
        <v>3966</v>
      </c>
      <c r="J9439">
        <v>4</v>
      </c>
      <c r="L9439" t="s">
        <v>3966</v>
      </c>
      <c r="M9439" s="44"/>
      <c r="N9439" t="s">
        <v>1778</v>
      </c>
      <c r="O9439" s="12" t="str">
        <f>IFERROR(VLOOKUP(C9439,USADOS!$C:$C,1,0),"OK")</f>
        <v>OK</v>
      </c>
    </row>
    <row r="9440" spans="1:15" hidden="1" x14ac:dyDescent="0.25">
      <c r="A9440" t="s">
        <v>1552</v>
      </c>
      <c r="B9440">
        <v>202301</v>
      </c>
      <c r="C9440" t="s">
        <v>3735</v>
      </c>
      <c r="D9440" t="s">
        <v>3768</v>
      </c>
      <c r="E9440" t="s">
        <v>1778</v>
      </c>
      <c r="F9440" t="s">
        <v>1778</v>
      </c>
      <c r="G9440" t="s">
        <v>270</v>
      </c>
      <c r="H9440" t="s">
        <v>3747</v>
      </c>
      <c r="I9440" t="s">
        <v>3966</v>
      </c>
      <c r="J9440">
        <v>4</v>
      </c>
      <c r="L9440" t="s">
        <v>3966</v>
      </c>
      <c r="M9440" s="44"/>
      <c r="N9440" t="s">
        <v>1778</v>
      </c>
      <c r="O9440" s="12" t="str">
        <f>IFERROR(VLOOKUP(C9440,USADOS!$C:$C,1,0),"OK")</f>
        <v>OK</v>
      </c>
    </row>
    <row r="9441" spans="1:15" hidden="1" x14ac:dyDescent="0.25">
      <c r="A9441" t="s">
        <v>1552</v>
      </c>
      <c r="B9441">
        <v>202202</v>
      </c>
      <c r="C9441" t="s">
        <v>3814</v>
      </c>
      <c r="D9441" t="s">
        <v>3768</v>
      </c>
      <c r="E9441" t="s">
        <v>1778</v>
      </c>
      <c r="F9441" t="s">
        <v>1778</v>
      </c>
      <c r="G9441" t="s">
        <v>270</v>
      </c>
      <c r="H9441" t="s">
        <v>3747</v>
      </c>
      <c r="I9441" t="s">
        <v>3966</v>
      </c>
      <c r="J9441">
        <v>4</v>
      </c>
      <c r="L9441" t="s">
        <v>3966</v>
      </c>
      <c r="M9441" s="44"/>
      <c r="N9441" t="s">
        <v>1778</v>
      </c>
      <c r="O9441" s="12" t="str">
        <f>IFERROR(VLOOKUP(C9441,USADOS!$C:$C,1,0),"OK")</f>
        <v>OK</v>
      </c>
    </row>
    <row r="9442" spans="1:15" hidden="1" x14ac:dyDescent="0.25">
      <c r="A9442" t="s">
        <v>1552</v>
      </c>
      <c r="B9442">
        <v>202203</v>
      </c>
      <c r="C9442" t="s">
        <v>3814</v>
      </c>
      <c r="D9442" t="s">
        <v>3768</v>
      </c>
      <c r="E9442" t="s">
        <v>1778</v>
      </c>
      <c r="F9442" t="s">
        <v>1778</v>
      </c>
      <c r="G9442" t="s">
        <v>270</v>
      </c>
      <c r="H9442" t="s">
        <v>3747</v>
      </c>
      <c r="I9442" t="s">
        <v>3966</v>
      </c>
      <c r="J9442">
        <v>4</v>
      </c>
      <c r="L9442" t="s">
        <v>3966</v>
      </c>
      <c r="M9442" s="44"/>
      <c r="N9442" t="s">
        <v>1778</v>
      </c>
      <c r="O9442" s="12" t="str">
        <f>IFERROR(VLOOKUP(C9442,USADOS!$C:$C,1,0),"OK")</f>
        <v>OK</v>
      </c>
    </row>
    <row r="9443" spans="1:15" hidden="1" x14ac:dyDescent="0.25">
      <c r="A9443" t="s">
        <v>1552</v>
      </c>
      <c r="B9443">
        <v>202204</v>
      </c>
      <c r="C9443" t="s">
        <v>3814</v>
      </c>
      <c r="D9443" t="s">
        <v>3768</v>
      </c>
      <c r="E9443" t="s">
        <v>1778</v>
      </c>
      <c r="F9443" t="s">
        <v>1778</v>
      </c>
      <c r="G9443" t="s">
        <v>270</v>
      </c>
      <c r="H9443" t="s">
        <v>3747</v>
      </c>
      <c r="I9443" t="s">
        <v>3966</v>
      </c>
      <c r="J9443">
        <v>4</v>
      </c>
      <c r="L9443" t="s">
        <v>3966</v>
      </c>
      <c r="M9443" s="44"/>
      <c r="N9443" t="s">
        <v>1778</v>
      </c>
      <c r="O9443" s="12" t="str">
        <f>IFERROR(VLOOKUP(C9443,USADOS!$C:$C,1,0),"OK")</f>
        <v>OK</v>
      </c>
    </row>
    <row r="9444" spans="1:15" hidden="1" x14ac:dyDescent="0.25">
      <c r="A9444" t="s">
        <v>1552</v>
      </c>
      <c r="B9444">
        <v>202205</v>
      </c>
      <c r="C9444" t="s">
        <v>3814</v>
      </c>
      <c r="D9444" t="s">
        <v>3768</v>
      </c>
      <c r="E9444" t="s">
        <v>1778</v>
      </c>
      <c r="F9444" t="s">
        <v>1778</v>
      </c>
      <c r="G9444" t="s">
        <v>270</v>
      </c>
      <c r="H9444" t="s">
        <v>3747</v>
      </c>
      <c r="I9444" t="s">
        <v>3966</v>
      </c>
      <c r="J9444">
        <v>4</v>
      </c>
      <c r="L9444" t="s">
        <v>3966</v>
      </c>
      <c r="M9444" s="44"/>
      <c r="N9444" t="s">
        <v>1778</v>
      </c>
      <c r="O9444" s="12" t="str">
        <f>IFERROR(VLOOKUP(C9444,USADOS!$C:$C,1,0),"OK")</f>
        <v>OK</v>
      </c>
    </row>
    <row r="9445" spans="1:15" hidden="1" x14ac:dyDescent="0.25">
      <c r="A9445" t="s">
        <v>1552</v>
      </c>
      <c r="B9445">
        <v>202206</v>
      </c>
      <c r="C9445" t="s">
        <v>3814</v>
      </c>
      <c r="D9445" t="s">
        <v>3768</v>
      </c>
      <c r="E9445" t="s">
        <v>1778</v>
      </c>
      <c r="F9445" t="s">
        <v>1778</v>
      </c>
      <c r="G9445" t="s">
        <v>270</v>
      </c>
      <c r="H9445" t="s">
        <v>3747</v>
      </c>
      <c r="I9445" t="s">
        <v>3966</v>
      </c>
      <c r="J9445">
        <v>4</v>
      </c>
      <c r="L9445" t="s">
        <v>3966</v>
      </c>
      <c r="M9445" s="44"/>
      <c r="N9445" t="s">
        <v>1778</v>
      </c>
      <c r="O9445" s="12" t="str">
        <f>IFERROR(VLOOKUP(C9445,USADOS!$C:$C,1,0),"OK")</f>
        <v>OK</v>
      </c>
    </row>
    <row r="9446" spans="1:15" hidden="1" x14ac:dyDescent="0.25">
      <c r="A9446" t="s">
        <v>1552</v>
      </c>
      <c r="B9446">
        <v>202207</v>
      </c>
      <c r="C9446" t="s">
        <v>3814</v>
      </c>
      <c r="D9446" t="s">
        <v>3768</v>
      </c>
      <c r="E9446" t="s">
        <v>1778</v>
      </c>
      <c r="F9446" t="s">
        <v>1778</v>
      </c>
      <c r="G9446" t="s">
        <v>270</v>
      </c>
      <c r="H9446" t="s">
        <v>3747</v>
      </c>
      <c r="I9446" t="s">
        <v>3966</v>
      </c>
      <c r="J9446">
        <v>4</v>
      </c>
      <c r="L9446" t="s">
        <v>3966</v>
      </c>
      <c r="M9446" s="44"/>
      <c r="N9446" t="s">
        <v>1778</v>
      </c>
      <c r="O9446" s="12" t="str">
        <f>IFERROR(VLOOKUP(C9446,USADOS!$C:$C,1,0),"OK")</f>
        <v>OK</v>
      </c>
    </row>
    <row r="9447" spans="1:15" hidden="1" x14ac:dyDescent="0.25">
      <c r="A9447" t="s">
        <v>1552</v>
      </c>
      <c r="B9447">
        <v>202208</v>
      </c>
      <c r="C9447" t="s">
        <v>3814</v>
      </c>
      <c r="D9447" t="s">
        <v>3768</v>
      </c>
      <c r="E9447" t="s">
        <v>1778</v>
      </c>
      <c r="F9447" t="s">
        <v>1778</v>
      </c>
      <c r="G9447" t="s">
        <v>270</v>
      </c>
      <c r="H9447" t="s">
        <v>3747</v>
      </c>
      <c r="I9447" t="s">
        <v>3966</v>
      </c>
      <c r="J9447">
        <v>4</v>
      </c>
      <c r="L9447" t="s">
        <v>3966</v>
      </c>
      <c r="M9447" s="44"/>
      <c r="N9447" t="s">
        <v>1778</v>
      </c>
      <c r="O9447" s="12" t="str">
        <f>IFERROR(VLOOKUP(C9447,USADOS!$C:$C,1,0),"OK")</f>
        <v>OK</v>
      </c>
    </row>
    <row r="9448" spans="1:15" hidden="1" x14ac:dyDescent="0.25">
      <c r="A9448" t="s">
        <v>1552</v>
      </c>
      <c r="B9448">
        <v>202209</v>
      </c>
      <c r="C9448" t="s">
        <v>3814</v>
      </c>
      <c r="D9448" t="s">
        <v>3768</v>
      </c>
      <c r="E9448" t="s">
        <v>1778</v>
      </c>
      <c r="F9448" t="s">
        <v>1778</v>
      </c>
      <c r="G9448" t="s">
        <v>270</v>
      </c>
      <c r="H9448" t="s">
        <v>3747</v>
      </c>
      <c r="I9448" t="s">
        <v>3966</v>
      </c>
      <c r="J9448">
        <v>4</v>
      </c>
      <c r="L9448" t="s">
        <v>3966</v>
      </c>
      <c r="M9448" s="44"/>
      <c r="N9448" t="s">
        <v>1778</v>
      </c>
      <c r="O9448" s="12" t="str">
        <f>IFERROR(VLOOKUP(C9448,USADOS!$C:$C,1,0),"OK")</f>
        <v>OK</v>
      </c>
    </row>
    <row r="9449" spans="1:15" hidden="1" x14ac:dyDescent="0.25">
      <c r="A9449" t="s">
        <v>1552</v>
      </c>
      <c r="B9449">
        <v>202210</v>
      </c>
      <c r="C9449" t="s">
        <v>3814</v>
      </c>
      <c r="D9449" t="s">
        <v>3768</v>
      </c>
      <c r="E9449" t="s">
        <v>1778</v>
      </c>
      <c r="F9449" t="s">
        <v>1778</v>
      </c>
      <c r="G9449" t="s">
        <v>270</v>
      </c>
      <c r="H9449" t="s">
        <v>3747</v>
      </c>
      <c r="I9449" t="s">
        <v>3966</v>
      </c>
      <c r="J9449">
        <v>4</v>
      </c>
      <c r="L9449" t="s">
        <v>3966</v>
      </c>
      <c r="M9449" s="44"/>
      <c r="N9449" t="s">
        <v>1778</v>
      </c>
      <c r="O9449" s="12" t="str">
        <f>IFERROR(VLOOKUP(C9449,USADOS!$C:$C,1,0),"OK")</f>
        <v>OK</v>
      </c>
    </row>
    <row r="9450" spans="1:15" hidden="1" x14ac:dyDescent="0.25">
      <c r="A9450" t="s">
        <v>1552</v>
      </c>
      <c r="B9450">
        <v>202211</v>
      </c>
      <c r="C9450" t="s">
        <v>3814</v>
      </c>
      <c r="D9450" t="s">
        <v>3768</v>
      </c>
      <c r="E9450" t="s">
        <v>1778</v>
      </c>
      <c r="F9450" t="s">
        <v>1778</v>
      </c>
      <c r="G9450" t="s">
        <v>270</v>
      </c>
      <c r="H9450" t="s">
        <v>3747</v>
      </c>
      <c r="I9450" t="s">
        <v>3966</v>
      </c>
      <c r="J9450">
        <v>4</v>
      </c>
      <c r="L9450" t="s">
        <v>3966</v>
      </c>
      <c r="M9450" s="44"/>
      <c r="N9450" t="s">
        <v>1778</v>
      </c>
      <c r="O9450" s="12" t="str">
        <f>IFERROR(VLOOKUP(C9450,USADOS!$C:$C,1,0),"OK")</f>
        <v>OK</v>
      </c>
    </row>
    <row r="9451" spans="1:15" hidden="1" x14ac:dyDescent="0.25">
      <c r="A9451" t="s">
        <v>1552</v>
      </c>
      <c r="B9451">
        <v>202212</v>
      </c>
      <c r="C9451" t="s">
        <v>3814</v>
      </c>
      <c r="D9451" t="s">
        <v>3768</v>
      </c>
      <c r="E9451" t="s">
        <v>1778</v>
      </c>
      <c r="F9451" t="s">
        <v>1778</v>
      </c>
      <c r="G9451" t="s">
        <v>270</v>
      </c>
      <c r="H9451" t="s">
        <v>3747</v>
      </c>
      <c r="I9451" t="s">
        <v>3966</v>
      </c>
      <c r="J9451">
        <v>4</v>
      </c>
      <c r="L9451" t="s">
        <v>3966</v>
      </c>
      <c r="M9451" s="44"/>
      <c r="N9451" t="s">
        <v>1778</v>
      </c>
      <c r="O9451" s="12" t="str">
        <f>IFERROR(VLOOKUP(C9451,USADOS!$C:$C,1,0),"OK")</f>
        <v>OK</v>
      </c>
    </row>
    <row r="9452" spans="1:15" hidden="1" x14ac:dyDescent="0.25">
      <c r="A9452" t="s">
        <v>1552</v>
      </c>
      <c r="B9452">
        <v>202301</v>
      </c>
      <c r="C9452" t="s">
        <v>3814</v>
      </c>
      <c r="D9452" t="s">
        <v>3768</v>
      </c>
      <c r="E9452" t="s">
        <v>1778</v>
      </c>
      <c r="F9452" t="s">
        <v>1778</v>
      </c>
      <c r="G9452" t="s">
        <v>270</v>
      </c>
      <c r="H9452" t="s">
        <v>3747</v>
      </c>
      <c r="I9452" t="s">
        <v>3966</v>
      </c>
      <c r="J9452">
        <v>4</v>
      </c>
      <c r="L9452" t="s">
        <v>3966</v>
      </c>
      <c r="M9452" s="44"/>
      <c r="N9452" t="s">
        <v>1778</v>
      </c>
      <c r="O9452" s="12" t="str">
        <f>IFERROR(VLOOKUP(C9452,USADOS!$C:$C,1,0),"OK")</f>
        <v>OK</v>
      </c>
    </row>
    <row r="9453" spans="1:15" hidden="1" x14ac:dyDescent="0.25">
      <c r="A9453" t="s">
        <v>1058</v>
      </c>
      <c r="B9453">
        <v>202209</v>
      </c>
      <c r="C9453" s="11" t="s">
        <v>4325</v>
      </c>
      <c r="D9453" t="s">
        <v>4338</v>
      </c>
      <c r="E9453" t="s">
        <v>126</v>
      </c>
      <c r="F9453" t="s">
        <v>126</v>
      </c>
      <c r="G9453" t="s">
        <v>270</v>
      </c>
      <c r="I9453" s="7"/>
      <c r="J9453">
        <v>12</v>
      </c>
      <c r="K9453">
        <v>3</v>
      </c>
      <c r="L9453" t="s">
        <v>4337</v>
      </c>
      <c r="M9453" s="9"/>
      <c r="N9453" t="s">
        <v>126</v>
      </c>
      <c r="O9453" s="12" t="str">
        <f>IFERROR(VLOOKUP(C9453,USADOS!$C:$C,1,0),"OK")</f>
        <v>OK</v>
      </c>
    </row>
    <row r="9454" spans="1:15" hidden="1" x14ac:dyDescent="0.25">
      <c r="A9454" t="s">
        <v>1058</v>
      </c>
      <c r="B9454">
        <v>202210</v>
      </c>
      <c r="C9454" s="11" t="s">
        <v>4325</v>
      </c>
      <c r="D9454" t="s">
        <v>4338</v>
      </c>
      <c r="E9454" t="s">
        <v>126</v>
      </c>
      <c r="F9454" t="s">
        <v>126</v>
      </c>
      <c r="G9454" t="s">
        <v>270</v>
      </c>
      <c r="H9454" t="s">
        <v>4337</v>
      </c>
      <c r="I9454" s="7"/>
      <c r="J9454">
        <v>12</v>
      </c>
      <c r="K9454">
        <v>3</v>
      </c>
      <c r="L9454" t="s">
        <v>4337</v>
      </c>
      <c r="M9454" s="9"/>
      <c r="N9454" t="s">
        <v>126</v>
      </c>
      <c r="O9454" s="12" t="str">
        <f>IFERROR(VLOOKUP(C9454,USADOS!$C:$C,1,0),"OK")</f>
        <v>OK</v>
      </c>
    </row>
    <row r="9455" spans="1:15" hidden="1" x14ac:dyDescent="0.25">
      <c r="A9455" t="s">
        <v>1058</v>
      </c>
      <c r="B9455">
        <v>202211</v>
      </c>
      <c r="C9455" s="11" t="s">
        <v>4325</v>
      </c>
      <c r="D9455" t="s">
        <v>4338</v>
      </c>
      <c r="E9455" t="s">
        <v>126</v>
      </c>
      <c r="F9455" t="s">
        <v>126</v>
      </c>
      <c r="G9455" t="s">
        <v>270</v>
      </c>
      <c r="H9455" t="s">
        <v>4337</v>
      </c>
      <c r="I9455" s="7"/>
      <c r="J9455">
        <v>12</v>
      </c>
      <c r="K9455">
        <v>3</v>
      </c>
      <c r="L9455" t="s">
        <v>4337</v>
      </c>
      <c r="M9455" s="9"/>
      <c r="N9455" t="s">
        <v>126</v>
      </c>
      <c r="O9455" s="12" t="str">
        <f>IFERROR(VLOOKUP(C9455,USADOS!$C:$C,1,0),"OK")</f>
        <v>OK</v>
      </c>
    </row>
    <row r="9456" spans="1:15" hidden="1" x14ac:dyDescent="0.25">
      <c r="A9456" t="s">
        <v>1058</v>
      </c>
      <c r="B9456">
        <v>202212</v>
      </c>
      <c r="C9456" s="11" t="s">
        <v>4325</v>
      </c>
      <c r="D9456" t="s">
        <v>4338</v>
      </c>
      <c r="E9456" t="s">
        <v>126</v>
      </c>
      <c r="F9456" t="s">
        <v>126</v>
      </c>
      <c r="G9456" t="s">
        <v>270</v>
      </c>
      <c r="H9456" t="s">
        <v>4337</v>
      </c>
      <c r="I9456" s="7"/>
      <c r="J9456">
        <v>12</v>
      </c>
      <c r="K9456">
        <v>3</v>
      </c>
      <c r="L9456" t="s">
        <v>4337</v>
      </c>
      <c r="M9456" s="9"/>
      <c r="N9456" t="s">
        <v>126</v>
      </c>
      <c r="O9456" s="12" t="str">
        <f>IFERROR(VLOOKUP(C9456,USADOS!$C:$C,1,0),"OK")</f>
        <v>OK</v>
      </c>
    </row>
    <row r="9457" spans="1:15" hidden="1" x14ac:dyDescent="0.25">
      <c r="A9457" t="s">
        <v>1058</v>
      </c>
      <c r="B9457">
        <v>202301</v>
      </c>
      <c r="C9457" s="11" t="s">
        <v>4325</v>
      </c>
      <c r="D9457" t="s">
        <v>4338</v>
      </c>
      <c r="E9457" t="s">
        <v>126</v>
      </c>
      <c r="F9457" t="s">
        <v>126</v>
      </c>
      <c r="G9457" t="s">
        <v>270</v>
      </c>
      <c r="H9457" t="s">
        <v>4337</v>
      </c>
      <c r="I9457" s="7"/>
      <c r="J9457">
        <v>12</v>
      </c>
      <c r="K9457">
        <v>3</v>
      </c>
      <c r="L9457" t="s">
        <v>4337</v>
      </c>
      <c r="M9457" s="9"/>
      <c r="N9457" t="s">
        <v>126</v>
      </c>
      <c r="O9457" s="12" t="str">
        <f>IFERROR(VLOOKUP(C9457,USADOS!$C:$C,1,0),"OK")</f>
        <v>OK</v>
      </c>
    </row>
    <row r="9458" spans="1:15" hidden="1" x14ac:dyDescent="0.25">
      <c r="A9458" t="s">
        <v>1058</v>
      </c>
      <c r="B9458">
        <v>202302</v>
      </c>
      <c r="C9458" s="11" t="s">
        <v>4325</v>
      </c>
      <c r="D9458" t="s">
        <v>4338</v>
      </c>
      <c r="E9458" t="s">
        <v>126</v>
      </c>
      <c r="F9458" t="s">
        <v>126</v>
      </c>
      <c r="G9458" t="s">
        <v>270</v>
      </c>
      <c r="H9458" t="s">
        <v>4337</v>
      </c>
      <c r="I9458" s="7"/>
      <c r="J9458">
        <v>12</v>
      </c>
      <c r="K9458">
        <v>3</v>
      </c>
      <c r="L9458" t="s">
        <v>4337</v>
      </c>
      <c r="M9458" s="9"/>
      <c r="N9458" t="s">
        <v>126</v>
      </c>
      <c r="O9458" s="12" t="str">
        <f>IFERROR(VLOOKUP(C9458,USADOS!$C:$C,1,0),"OK")</f>
        <v>OK</v>
      </c>
    </row>
    <row r="9459" spans="1:15" hidden="1" x14ac:dyDescent="0.25">
      <c r="A9459" t="s">
        <v>1058</v>
      </c>
      <c r="B9459">
        <v>202303</v>
      </c>
      <c r="C9459" s="11" t="s">
        <v>4325</v>
      </c>
      <c r="D9459" t="s">
        <v>4338</v>
      </c>
      <c r="E9459" t="s">
        <v>126</v>
      </c>
      <c r="F9459" t="s">
        <v>126</v>
      </c>
      <c r="G9459" t="s">
        <v>270</v>
      </c>
      <c r="H9459" t="s">
        <v>4337</v>
      </c>
      <c r="I9459" s="7"/>
      <c r="J9459">
        <v>12</v>
      </c>
      <c r="K9459">
        <v>3</v>
      </c>
      <c r="L9459" t="s">
        <v>4337</v>
      </c>
      <c r="M9459" s="9"/>
      <c r="N9459" t="s">
        <v>126</v>
      </c>
      <c r="O9459" s="12" t="str">
        <f>IFERROR(VLOOKUP(C9459,USADOS!$C:$C,1,0),"OK")</f>
        <v>OK</v>
      </c>
    </row>
    <row r="9460" spans="1:15" hidden="1" x14ac:dyDescent="0.25">
      <c r="A9460" t="s">
        <v>1058</v>
      </c>
      <c r="B9460">
        <v>202304</v>
      </c>
      <c r="C9460" s="11" t="s">
        <v>4325</v>
      </c>
      <c r="D9460" t="s">
        <v>4338</v>
      </c>
      <c r="E9460" t="s">
        <v>126</v>
      </c>
      <c r="F9460" t="s">
        <v>126</v>
      </c>
      <c r="G9460" t="s">
        <v>270</v>
      </c>
      <c r="H9460" t="s">
        <v>4337</v>
      </c>
      <c r="I9460" s="7"/>
      <c r="J9460">
        <v>12</v>
      </c>
      <c r="K9460">
        <v>3</v>
      </c>
      <c r="L9460" t="s">
        <v>4337</v>
      </c>
      <c r="M9460" s="9"/>
      <c r="N9460" t="s">
        <v>126</v>
      </c>
      <c r="O9460" s="12" t="str">
        <f>IFERROR(VLOOKUP(C9460,USADOS!$C:$C,1,0),"OK")</f>
        <v>OK</v>
      </c>
    </row>
    <row r="9461" spans="1:15" hidden="1" x14ac:dyDescent="0.25">
      <c r="A9461" t="s">
        <v>1058</v>
      </c>
      <c r="B9461">
        <v>202305</v>
      </c>
      <c r="C9461" s="11" t="s">
        <v>4325</v>
      </c>
      <c r="D9461" t="s">
        <v>4338</v>
      </c>
      <c r="E9461" t="s">
        <v>126</v>
      </c>
      <c r="F9461" t="s">
        <v>126</v>
      </c>
      <c r="G9461" t="s">
        <v>270</v>
      </c>
      <c r="H9461" t="s">
        <v>4337</v>
      </c>
      <c r="I9461" s="7"/>
      <c r="J9461">
        <v>12</v>
      </c>
      <c r="K9461">
        <v>3</v>
      </c>
      <c r="L9461" t="s">
        <v>4337</v>
      </c>
      <c r="M9461" s="9"/>
      <c r="N9461" t="s">
        <v>126</v>
      </c>
      <c r="O9461" s="12" t="str">
        <f>IFERROR(VLOOKUP(C9461,USADOS!$C:$C,1,0),"OK")</f>
        <v>OK</v>
      </c>
    </row>
    <row r="9462" spans="1:15" hidden="1" x14ac:dyDescent="0.25">
      <c r="A9462" t="s">
        <v>2873</v>
      </c>
      <c r="B9462">
        <v>202309</v>
      </c>
      <c r="C9462" t="s">
        <v>5120</v>
      </c>
      <c r="D9462" t="s">
        <v>5289</v>
      </c>
      <c r="E9462" s="11" t="s">
        <v>3042</v>
      </c>
      <c r="F9462" s="11" t="s">
        <v>3042</v>
      </c>
      <c r="G9462" t="s">
        <v>270</v>
      </c>
      <c r="J9462">
        <v>6</v>
      </c>
      <c r="K9462">
        <v>3.5</v>
      </c>
      <c r="L9462" t="s">
        <v>5250</v>
      </c>
      <c r="M9462" s="44"/>
      <c r="N9462" t="s">
        <v>3042</v>
      </c>
      <c r="O9462" s="12" t="str">
        <f>IFERROR(VLOOKUP(C9462,USADOS!$C:$C,1,0),"OK")</f>
        <v>OK</v>
      </c>
    </row>
    <row r="9463" spans="1:15" hidden="1" x14ac:dyDescent="0.25">
      <c r="A9463" t="s">
        <v>2873</v>
      </c>
      <c r="B9463">
        <v>202308</v>
      </c>
      <c r="C9463" t="s">
        <v>5120</v>
      </c>
      <c r="D9463" t="s">
        <v>5289</v>
      </c>
      <c r="E9463" s="11" t="s">
        <v>3042</v>
      </c>
      <c r="F9463" s="11" t="s">
        <v>3042</v>
      </c>
      <c r="G9463" t="s">
        <v>270</v>
      </c>
      <c r="J9463">
        <v>6</v>
      </c>
      <c r="K9463">
        <v>3.5</v>
      </c>
      <c r="L9463" t="s">
        <v>5250</v>
      </c>
      <c r="M9463" s="44"/>
      <c r="N9463" t="s">
        <v>3042</v>
      </c>
      <c r="O9463" s="12" t="str">
        <f>IFERROR(VLOOKUP(C9463,USADOS!$C:$C,1,0),"OK")</f>
        <v>OK</v>
      </c>
    </row>
    <row r="9464" spans="1:15" hidden="1" x14ac:dyDescent="0.25">
      <c r="A9464" t="s">
        <v>2873</v>
      </c>
      <c r="B9464">
        <v>202310</v>
      </c>
      <c r="C9464" t="s">
        <v>5120</v>
      </c>
      <c r="D9464" t="s">
        <v>5289</v>
      </c>
      <c r="E9464" s="11" t="s">
        <v>3042</v>
      </c>
      <c r="F9464" s="11" t="s">
        <v>3042</v>
      </c>
      <c r="G9464" t="s">
        <v>270</v>
      </c>
      <c r="H9464" t="s">
        <v>5250</v>
      </c>
      <c r="J9464">
        <v>6</v>
      </c>
      <c r="K9464">
        <v>3.5</v>
      </c>
      <c r="L9464" t="s">
        <v>5250</v>
      </c>
      <c r="M9464" s="44"/>
      <c r="N9464" t="s">
        <v>3042</v>
      </c>
      <c r="O9464" s="12" t="str">
        <f>IFERROR(VLOOKUP(C9464,USADOS!$C:$C,1,0),"OK")</f>
        <v>OK</v>
      </c>
    </row>
    <row r="9465" spans="1:15" hidden="1" x14ac:dyDescent="0.25">
      <c r="A9465" t="s">
        <v>2873</v>
      </c>
      <c r="B9465">
        <v>202311</v>
      </c>
      <c r="C9465" t="s">
        <v>5120</v>
      </c>
      <c r="D9465" t="s">
        <v>5289</v>
      </c>
      <c r="E9465" s="11" t="s">
        <v>3042</v>
      </c>
      <c r="F9465" s="11" t="s">
        <v>3042</v>
      </c>
      <c r="G9465" t="s">
        <v>270</v>
      </c>
      <c r="H9465" t="s">
        <v>5250</v>
      </c>
      <c r="J9465">
        <v>6</v>
      </c>
      <c r="K9465">
        <v>3.5</v>
      </c>
      <c r="L9465" t="s">
        <v>5250</v>
      </c>
      <c r="M9465" s="44"/>
      <c r="N9465" t="s">
        <v>3042</v>
      </c>
      <c r="O9465" s="12" t="str">
        <f>IFERROR(VLOOKUP(C9465,USADOS!$C:$C,1,0),"OK")</f>
        <v>OK</v>
      </c>
    </row>
    <row r="9466" spans="1:15" hidden="1" x14ac:dyDescent="0.25">
      <c r="A9466" t="s">
        <v>2873</v>
      </c>
      <c r="B9466">
        <v>202312</v>
      </c>
      <c r="C9466" t="s">
        <v>5120</v>
      </c>
      <c r="D9466" t="s">
        <v>5289</v>
      </c>
      <c r="E9466" s="11" t="s">
        <v>3042</v>
      </c>
      <c r="F9466" s="11" t="s">
        <v>3042</v>
      </c>
      <c r="G9466" t="s">
        <v>270</v>
      </c>
      <c r="H9466" t="s">
        <v>5250</v>
      </c>
      <c r="J9466">
        <v>6</v>
      </c>
      <c r="K9466">
        <v>3.5</v>
      </c>
      <c r="L9466" t="s">
        <v>5250</v>
      </c>
      <c r="M9466" s="44"/>
      <c r="N9466" t="s">
        <v>3042</v>
      </c>
      <c r="O9466" s="12" t="str">
        <f>IFERROR(VLOOKUP(C9466,USADOS!$C:$C,1,0),"OK")</f>
        <v>OK</v>
      </c>
    </row>
    <row r="9467" spans="1:15" x14ac:dyDescent="0.25">
      <c r="A9467" t="s">
        <v>2873</v>
      </c>
      <c r="B9467">
        <v>202402</v>
      </c>
      <c r="C9467" s="11" t="s">
        <v>1101</v>
      </c>
      <c r="D9467" t="s">
        <v>2762</v>
      </c>
      <c r="E9467" s="11" t="s">
        <v>3630</v>
      </c>
      <c r="F9467" s="11" t="s">
        <v>3630</v>
      </c>
      <c r="G9467" t="s">
        <v>270</v>
      </c>
      <c r="H9467" t="s">
        <v>1092</v>
      </c>
      <c r="J9467">
        <v>6</v>
      </c>
      <c r="K9467">
        <v>3.5</v>
      </c>
      <c r="M9467" s="44"/>
      <c r="N9467" s="11" t="s">
        <v>3630</v>
      </c>
      <c r="O9467" s="12" t="str">
        <f>IFERROR(VLOOKUP(C9467,USADOS!$C:$C,1,0),"OK")</f>
        <v>OK</v>
      </c>
    </row>
    <row r="9468" spans="1:15" x14ac:dyDescent="0.25">
      <c r="A9468" t="s">
        <v>2873</v>
      </c>
      <c r="B9468">
        <v>202403</v>
      </c>
      <c r="C9468" s="11" t="s">
        <v>1101</v>
      </c>
      <c r="D9468" t="s">
        <v>2762</v>
      </c>
      <c r="E9468" s="11" t="s">
        <v>3630</v>
      </c>
      <c r="F9468" s="11" t="s">
        <v>3630</v>
      </c>
      <c r="G9468" t="s">
        <v>270</v>
      </c>
      <c r="H9468" t="s">
        <v>1092</v>
      </c>
      <c r="J9468">
        <v>6</v>
      </c>
      <c r="K9468">
        <v>3.5</v>
      </c>
      <c r="M9468" s="44"/>
      <c r="N9468" s="11" t="s">
        <v>3630</v>
      </c>
      <c r="O9468" s="12" t="str">
        <f>IFERROR(VLOOKUP(C9468,USADOS!$C:$C,1,0),"OK")</f>
        <v>OK</v>
      </c>
    </row>
    <row r="9469" spans="1:15" x14ac:dyDescent="0.25">
      <c r="A9469" t="s">
        <v>2873</v>
      </c>
      <c r="B9469">
        <v>202403</v>
      </c>
      <c r="C9469" s="11" t="s">
        <v>1101</v>
      </c>
      <c r="D9469" t="s">
        <v>2762</v>
      </c>
      <c r="E9469" s="11" t="s">
        <v>3630</v>
      </c>
      <c r="F9469" s="11" t="s">
        <v>3630</v>
      </c>
      <c r="G9469" t="s">
        <v>270</v>
      </c>
      <c r="H9469" t="s">
        <v>1092</v>
      </c>
      <c r="J9469">
        <v>6</v>
      </c>
      <c r="K9469">
        <v>3.5</v>
      </c>
      <c r="M9469" s="44"/>
      <c r="N9469" s="11" t="s">
        <v>3630</v>
      </c>
      <c r="O9469" s="12" t="str">
        <f>IFERROR(VLOOKUP(C9469,USADOS!$C:$C,1,0),"OK")</f>
        <v>OK</v>
      </c>
    </row>
    <row r="9470" spans="1:15" hidden="1" x14ac:dyDescent="0.25">
      <c r="A9470" t="s">
        <v>1552</v>
      </c>
      <c r="B9470">
        <v>201909</v>
      </c>
      <c r="C9470" t="s">
        <v>1194</v>
      </c>
      <c r="D9470" t="s">
        <v>1186</v>
      </c>
      <c r="E9470" t="s">
        <v>102</v>
      </c>
      <c r="F9470" t="s">
        <v>102</v>
      </c>
      <c r="G9470" t="s">
        <v>270</v>
      </c>
      <c r="H9470" t="s">
        <v>1242</v>
      </c>
      <c r="I9470" t="s">
        <v>1242</v>
      </c>
      <c r="J9470">
        <v>3</v>
      </c>
      <c r="K9470">
        <v>3.5</v>
      </c>
      <c r="L9470" t="s">
        <v>1242</v>
      </c>
      <c r="M9470" s="19"/>
      <c r="O9470" s="12" t="str">
        <f>IFERROR(VLOOKUP(C9470,USADOS!$C:$C,1,0),"OK")</f>
        <v>OK</v>
      </c>
    </row>
    <row r="9471" spans="1:15" hidden="1" x14ac:dyDescent="0.25">
      <c r="A9471" t="s">
        <v>1552</v>
      </c>
      <c r="B9471">
        <v>201910</v>
      </c>
      <c r="C9471" t="s">
        <v>1194</v>
      </c>
      <c r="D9471" t="s">
        <v>1186</v>
      </c>
      <c r="E9471" t="s">
        <v>102</v>
      </c>
      <c r="F9471" t="s">
        <v>102</v>
      </c>
      <c r="G9471" t="s">
        <v>270</v>
      </c>
      <c r="H9471" t="s">
        <v>1242</v>
      </c>
      <c r="I9471" t="s">
        <v>1242</v>
      </c>
      <c r="J9471">
        <v>3</v>
      </c>
      <c r="K9471">
        <v>3.5</v>
      </c>
      <c r="L9471" t="s">
        <v>1242</v>
      </c>
      <c r="M9471" s="19"/>
      <c r="O9471" s="12" t="str">
        <f>IFERROR(VLOOKUP(C9471,USADOS!$C:$C,1,0),"OK")</f>
        <v>OK</v>
      </c>
    </row>
    <row r="9472" spans="1:15" hidden="1" x14ac:dyDescent="0.25">
      <c r="A9472" t="s">
        <v>1552</v>
      </c>
      <c r="B9472">
        <v>201911</v>
      </c>
      <c r="C9472" t="s">
        <v>1194</v>
      </c>
      <c r="D9472" t="s">
        <v>1186</v>
      </c>
      <c r="E9472" t="s">
        <v>102</v>
      </c>
      <c r="F9472" t="s">
        <v>102</v>
      </c>
      <c r="G9472" t="s">
        <v>270</v>
      </c>
      <c r="H9472" t="s">
        <v>1242</v>
      </c>
      <c r="I9472" t="s">
        <v>1242</v>
      </c>
      <c r="J9472">
        <v>7</v>
      </c>
      <c r="K9472">
        <v>3.5</v>
      </c>
      <c r="L9472" t="s">
        <v>1242</v>
      </c>
      <c r="M9472" s="19"/>
      <c r="O9472" s="12" t="str">
        <f>IFERROR(VLOOKUP(C9472,USADOS!$C:$C,1,0),"OK")</f>
        <v>OK</v>
      </c>
    </row>
    <row r="9473" spans="1:15" hidden="1" x14ac:dyDescent="0.25">
      <c r="A9473" t="s">
        <v>1552</v>
      </c>
      <c r="B9473">
        <v>201912</v>
      </c>
      <c r="C9473" t="s">
        <v>1194</v>
      </c>
      <c r="D9473" t="s">
        <v>1186</v>
      </c>
      <c r="E9473" t="s">
        <v>102</v>
      </c>
      <c r="F9473" t="s">
        <v>102</v>
      </c>
      <c r="G9473" t="s">
        <v>270</v>
      </c>
      <c r="H9473" t="s">
        <v>1242</v>
      </c>
      <c r="I9473" t="s">
        <v>1242</v>
      </c>
      <c r="J9473">
        <v>7</v>
      </c>
      <c r="K9473">
        <v>3.5</v>
      </c>
      <c r="L9473" t="s">
        <v>1242</v>
      </c>
      <c r="M9473" s="19"/>
      <c r="O9473" s="12" t="str">
        <f>IFERROR(VLOOKUP(C9473,USADOS!$C:$C,1,0),"OK")</f>
        <v>OK</v>
      </c>
    </row>
    <row r="9474" spans="1:15" hidden="1" x14ac:dyDescent="0.25">
      <c r="A9474" t="s">
        <v>1552</v>
      </c>
      <c r="B9474">
        <v>202001</v>
      </c>
      <c r="C9474" t="s">
        <v>1194</v>
      </c>
      <c r="D9474" t="s">
        <v>1186</v>
      </c>
      <c r="E9474" t="s">
        <v>102</v>
      </c>
      <c r="F9474" t="s">
        <v>102</v>
      </c>
      <c r="G9474" t="s">
        <v>270</v>
      </c>
      <c r="H9474" t="s">
        <v>1242</v>
      </c>
      <c r="I9474" t="s">
        <v>1242</v>
      </c>
      <c r="J9474">
        <v>7</v>
      </c>
      <c r="K9474">
        <v>3.5</v>
      </c>
      <c r="L9474" t="s">
        <v>1242</v>
      </c>
      <c r="M9474" s="19"/>
      <c r="O9474" s="12" t="str">
        <f>IFERROR(VLOOKUP(C9474,USADOS!$C:$C,1,0),"OK")</f>
        <v>OK</v>
      </c>
    </row>
    <row r="9475" spans="1:15" hidden="1" x14ac:dyDescent="0.25">
      <c r="A9475" t="s">
        <v>1552</v>
      </c>
      <c r="B9475">
        <v>202002</v>
      </c>
      <c r="C9475" t="s">
        <v>1194</v>
      </c>
      <c r="D9475" t="s">
        <v>1186</v>
      </c>
      <c r="E9475" t="s">
        <v>102</v>
      </c>
      <c r="F9475" t="s">
        <v>102</v>
      </c>
      <c r="G9475" t="s">
        <v>270</v>
      </c>
      <c r="H9475" t="s">
        <v>1242</v>
      </c>
      <c r="I9475" t="s">
        <v>1242</v>
      </c>
      <c r="J9475">
        <v>7</v>
      </c>
      <c r="K9475">
        <v>3.5</v>
      </c>
      <c r="L9475" t="s">
        <v>1242</v>
      </c>
      <c r="M9475" s="19"/>
      <c r="O9475" s="12" t="str">
        <f>IFERROR(VLOOKUP(C9475,USADOS!$C:$C,1,0),"OK")</f>
        <v>OK</v>
      </c>
    </row>
    <row r="9476" spans="1:15" hidden="1" x14ac:dyDescent="0.25">
      <c r="A9476" t="s">
        <v>1552</v>
      </c>
      <c r="B9476">
        <v>202003</v>
      </c>
      <c r="C9476" t="s">
        <v>1194</v>
      </c>
      <c r="D9476" t="s">
        <v>1186</v>
      </c>
      <c r="E9476" t="s">
        <v>102</v>
      </c>
      <c r="F9476" t="s">
        <v>102</v>
      </c>
      <c r="G9476" t="s">
        <v>270</v>
      </c>
      <c r="H9476" t="s">
        <v>1242</v>
      </c>
      <c r="I9476" t="s">
        <v>1242</v>
      </c>
      <c r="J9476">
        <v>7</v>
      </c>
      <c r="K9476">
        <v>3.5</v>
      </c>
      <c r="L9476" t="s">
        <v>1242</v>
      </c>
      <c r="M9476" s="19"/>
      <c r="O9476" s="12" t="str">
        <f>IFERROR(VLOOKUP(C9476,USADOS!$C:$C,1,0),"OK")</f>
        <v>OK</v>
      </c>
    </row>
    <row r="9477" spans="1:15" hidden="1" x14ac:dyDescent="0.25">
      <c r="A9477" t="s">
        <v>1552</v>
      </c>
      <c r="B9477">
        <v>202004</v>
      </c>
      <c r="C9477" t="s">
        <v>1194</v>
      </c>
      <c r="D9477" t="s">
        <v>1186</v>
      </c>
      <c r="E9477" t="s">
        <v>102</v>
      </c>
      <c r="F9477" t="s">
        <v>102</v>
      </c>
      <c r="G9477" t="s">
        <v>270</v>
      </c>
      <c r="H9477" t="s">
        <v>1242</v>
      </c>
      <c r="I9477" t="s">
        <v>1242</v>
      </c>
      <c r="J9477">
        <v>7</v>
      </c>
      <c r="K9477">
        <v>3.5</v>
      </c>
      <c r="L9477" t="s">
        <v>1242</v>
      </c>
      <c r="M9477" s="19"/>
      <c r="O9477" s="12" t="str">
        <f>IFERROR(VLOOKUP(C9477,USADOS!$C:$C,1,0),"OK")</f>
        <v>OK</v>
      </c>
    </row>
    <row r="9478" spans="1:15" hidden="1" x14ac:dyDescent="0.25">
      <c r="A9478" t="s">
        <v>1552</v>
      </c>
      <c r="B9478">
        <v>202002</v>
      </c>
      <c r="C9478" t="s">
        <v>1194</v>
      </c>
      <c r="D9478" t="s">
        <v>1186</v>
      </c>
      <c r="E9478" t="s">
        <v>102</v>
      </c>
      <c r="F9478" t="s">
        <v>102</v>
      </c>
      <c r="G9478" t="s">
        <v>270</v>
      </c>
      <c r="H9478" t="s">
        <v>1242</v>
      </c>
      <c r="I9478" t="s">
        <v>1242</v>
      </c>
      <c r="L9478" t="s">
        <v>1242</v>
      </c>
      <c r="M9478" s="19"/>
      <c r="O9478" s="12" t="str">
        <f>IFERROR(VLOOKUP(C9478,USADOS!$C:$C,1,0),"OK")</f>
        <v>OK</v>
      </c>
    </row>
    <row r="9479" spans="1:15" hidden="1" x14ac:dyDescent="0.25">
      <c r="A9479" t="s">
        <v>1552</v>
      </c>
      <c r="B9479">
        <v>201909</v>
      </c>
      <c r="C9479" t="s">
        <v>1185</v>
      </c>
      <c r="D9479" t="s">
        <v>1186</v>
      </c>
      <c r="E9479" t="s">
        <v>102</v>
      </c>
      <c r="F9479" t="s">
        <v>102</v>
      </c>
      <c r="G9479" t="s">
        <v>270</v>
      </c>
      <c r="H9479" t="s">
        <v>1242</v>
      </c>
      <c r="I9479" t="s">
        <v>1242</v>
      </c>
      <c r="L9479" t="s">
        <v>1242</v>
      </c>
      <c r="M9479" s="19"/>
      <c r="O9479" s="12" t="str">
        <f>IFERROR(VLOOKUP(C9479,USADOS!$C:$C,1,0),"OK")</f>
        <v>OK</v>
      </c>
    </row>
    <row r="9480" spans="1:15" hidden="1" x14ac:dyDescent="0.25">
      <c r="A9480" t="s">
        <v>1552</v>
      </c>
      <c r="B9480">
        <v>201910</v>
      </c>
      <c r="C9480" t="s">
        <v>1185</v>
      </c>
      <c r="D9480" t="s">
        <v>1186</v>
      </c>
      <c r="E9480" t="s">
        <v>102</v>
      </c>
      <c r="F9480" t="s">
        <v>102</v>
      </c>
      <c r="G9480" t="s">
        <v>270</v>
      </c>
      <c r="H9480" t="s">
        <v>1242</v>
      </c>
      <c r="I9480" t="s">
        <v>1242</v>
      </c>
      <c r="L9480" t="s">
        <v>1242</v>
      </c>
      <c r="M9480" s="19"/>
      <c r="O9480" s="12" t="str">
        <f>IFERROR(VLOOKUP(C9480,USADOS!$C:$C,1,0),"OK")</f>
        <v>OK</v>
      </c>
    </row>
    <row r="9481" spans="1:15" hidden="1" x14ac:dyDescent="0.25">
      <c r="A9481" t="s">
        <v>1552</v>
      </c>
      <c r="B9481">
        <v>201911</v>
      </c>
      <c r="C9481" t="s">
        <v>1185</v>
      </c>
      <c r="D9481" t="s">
        <v>1186</v>
      </c>
      <c r="E9481" t="s">
        <v>102</v>
      </c>
      <c r="F9481" t="s">
        <v>102</v>
      </c>
      <c r="G9481" t="s">
        <v>270</v>
      </c>
      <c r="H9481" t="s">
        <v>1242</v>
      </c>
      <c r="I9481" t="s">
        <v>1242</v>
      </c>
      <c r="L9481" t="s">
        <v>1242</v>
      </c>
      <c r="M9481" s="19"/>
      <c r="O9481" s="12" t="str">
        <f>IFERROR(VLOOKUP(C9481,USADOS!$C:$C,1,0),"OK")</f>
        <v>OK</v>
      </c>
    </row>
    <row r="9482" spans="1:15" hidden="1" x14ac:dyDescent="0.25">
      <c r="A9482" t="s">
        <v>1552</v>
      </c>
      <c r="B9482">
        <v>201912</v>
      </c>
      <c r="C9482" t="s">
        <v>1185</v>
      </c>
      <c r="D9482" t="s">
        <v>1186</v>
      </c>
      <c r="E9482" t="s">
        <v>102</v>
      </c>
      <c r="F9482" t="s">
        <v>102</v>
      </c>
      <c r="G9482" t="s">
        <v>270</v>
      </c>
      <c r="H9482" t="s">
        <v>1242</v>
      </c>
      <c r="I9482" t="s">
        <v>1242</v>
      </c>
      <c r="L9482" t="s">
        <v>1242</v>
      </c>
      <c r="M9482" s="19"/>
      <c r="O9482" s="12" t="str">
        <f>IFERROR(VLOOKUP(C9482,USADOS!$C:$C,1,0),"OK")</f>
        <v>OK</v>
      </c>
    </row>
    <row r="9483" spans="1:15" hidden="1" x14ac:dyDescent="0.25">
      <c r="A9483" t="s">
        <v>1552</v>
      </c>
      <c r="B9483">
        <v>202001</v>
      </c>
      <c r="C9483" t="s">
        <v>1185</v>
      </c>
      <c r="D9483" t="s">
        <v>1186</v>
      </c>
      <c r="E9483" t="s">
        <v>102</v>
      </c>
      <c r="F9483" t="s">
        <v>102</v>
      </c>
      <c r="G9483" t="s">
        <v>270</v>
      </c>
      <c r="H9483" t="s">
        <v>1242</v>
      </c>
      <c r="I9483" t="s">
        <v>1242</v>
      </c>
      <c r="L9483" t="s">
        <v>1242</v>
      </c>
      <c r="M9483" s="19"/>
      <c r="O9483" s="12" t="str">
        <f>IFERROR(VLOOKUP(C9483,USADOS!$C:$C,1,0),"OK")</f>
        <v>OK</v>
      </c>
    </row>
    <row r="9484" spans="1:15" hidden="1" x14ac:dyDescent="0.25">
      <c r="A9484" t="s">
        <v>1552</v>
      </c>
      <c r="B9484">
        <v>202002</v>
      </c>
      <c r="C9484" t="s">
        <v>1185</v>
      </c>
      <c r="D9484" t="s">
        <v>1186</v>
      </c>
      <c r="E9484" t="s">
        <v>102</v>
      </c>
      <c r="F9484" t="s">
        <v>102</v>
      </c>
      <c r="G9484" t="s">
        <v>270</v>
      </c>
      <c r="H9484" t="s">
        <v>1242</v>
      </c>
      <c r="I9484" t="s">
        <v>1242</v>
      </c>
      <c r="L9484" t="s">
        <v>1242</v>
      </c>
      <c r="M9484" s="19"/>
      <c r="O9484" s="12" t="str">
        <f>IFERROR(VLOOKUP(C9484,USADOS!$C:$C,1,0),"OK")</f>
        <v>OK</v>
      </c>
    </row>
    <row r="9485" spans="1:15" hidden="1" x14ac:dyDescent="0.25">
      <c r="A9485" t="s">
        <v>1552</v>
      </c>
      <c r="B9485">
        <v>202003</v>
      </c>
      <c r="C9485" t="s">
        <v>1185</v>
      </c>
      <c r="D9485" t="s">
        <v>1186</v>
      </c>
      <c r="E9485" t="s">
        <v>102</v>
      </c>
      <c r="F9485" t="s">
        <v>102</v>
      </c>
      <c r="G9485" t="s">
        <v>270</v>
      </c>
      <c r="H9485" t="s">
        <v>1242</v>
      </c>
      <c r="I9485" t="s">
        <v>1242</v>
      </c>
      <c r="L9485" t="s">
        <v>1242</v>
      </c>
      <c r="M9485" s="19"/>
      <c r="O9485" s="12" t="str">
        <f>IFERROR(VLOOKUP(C9485,USADOS!$C:$C,1,0),"OK")</f>
        <v>OK</v>
      </c>
    </row>
    <row r="9486" spans="1:15" hidden="1" x14ac:dyDescent="0.25">
      <c r="A9486" t="s">
        <v>1552</v>
      </c>
      <c r="B9486">
        <v>202004</v>
      </c>
      <c r="C9486" t="s">
        <v>1185</v>
      </c>
      <c r="D9486" t="s">
        <v>1186</v>
      </c>
      <c r="E9486" t="s">
        <v>102</v>
      </c>
      <c r="F9486" t="s">
        <v>102</v>
      </c>
      <c r="G9486" t="s">
        <v>270</v>
      </c>
      <c r="H9486" t="s">
        <v>1242</v>
      </c>
      <c r="I9486" t="s">
        <v>1242</v>
      </c>
      <c r="L9486" t="s">
        <v>1242</v>
      </c>
      <c r="M9486" s="19"/>
      <c r="O9486" s="12" t="str">
        <f>IFERROR(VLOOKUP(C9486,USADOS!$C:$C,1,0),"OK")</f>
        <v>OK</v>
      </c>
    </row>
    <row r="9487" spans="1:15" hidden="1" x14ac:dyDescent="0.25">
      <c r="A9487" t="s">
        <v>2873</v>
      </c>
      <c r="B9487">
        <v>202112</v>
      </c>
      <c r="C9487" t="s">
        <v>3545</v>
      </c>
      <c r="D9487" t="s">
        <v>3546</v>
      </c>
      <c r="E9487" s="11" t="s">
        <v>2891</v>
      </c>
      <c r="F9487" s="11" t="s">
        <v>2891</v>
      </c>
      <c r="G9487" t="s">
        <v>270</v>
      </c>
      <c r="J9487">
        <v>6</v>
      </c>
      <c r="K9487">
        <v>3.5</v>
      </c>
      <c r="L9487" t="s">
        <v>3547</v>
      </c>
      <c r="M9487" s="44"/>
      <c r="N9487" t="s">
        <v>2891</v>
      </c>
      <c r="O9487" s="12" t="str">
        <f>IFERROR(VLOOKUP(C9487,USADOS!$C:$C,1,0),"OK")</f>
        <v>OK</v>
      </c>
    </row>
    <row r="9488" spans="1:15" hidden="1" x14ac:dyDescent="0.25">
      <c r="A9488" t="s">
        <v>2873</v>
      </c>
      <c r="B9488">
        <v>202201</v>
      </c>
      <c r="C9488" t="s">
        <v>3545</v>
      </c>
      <c r="D9488" t="s">
        <v>3546</v>
      </c>
      <c r="E9488" s="11" t="s">
        <v>2891</v>
      </c>
      <c r="F9488" s="11" t="s">
        <v>2891</v>
      </c>
      <c r="G9488" t="s">
        <v>270</v>
      </c>
      <c r="J9488">
        <v>6</v>
      </c>
      <c r="K9488">
        <v>3.5</v>
      </c>
      <c r="L9488" t="s">
        <v>3547</v>
      </c>
      <c r="M9488" s="44"/>
      <c r="N9488" t="s">
        <v>2891</v>
      </c>
      <c r="O9488" s="12" t="str">
        <f>IFERROR(VLOOKUP(C9488,USADOS!$C:$C,1,0),"OK")</f>
        <v>OK</v>
      </c>
    </row>
    <row r="9489" spans="1:15" hidden="1" x14ac:dyDescent="0.25">
      <c r="A9489" t="s">
        <v>2873</v>
      </c>
      <c r="B9489">
        <v>202202</v>
      </c>
      <c r="C9489" t="s">
        <v>3545</v>
      </c>
      <c r="D9489" t="s">
        <v>3546</v>
      </c>
      <c r="E9489" s="11" t="s">
        <v>3707</v>
      </c>
      <c r="F9489" s="11" t="s">
        <v>3707</v>
      </c>
      <c r="G9489" t="s">
        <v>270</v>
      </c>
      <c r="J9489">
        <v>6</v>
      </c>
      <c r="K9489">
        <v>3.5</v>
      </c>
      <c r="L9489" t="s">
        <v>3547</v>
      </c>
      <c r="M9489" s="44"/>
      <c r="N9489" t="s">
        <v>3707</v>
      </c>
      <c r="O9489" s="12" t="str">
        <f>IFERROR(VLOOKUP(C9489,USADOS!$C:$C,1,0),"OK")</f>
        <v>OK</v>
      </c>
    </row>
    <row r="9490" spans="1:15" hidden="1" x14ac:dyDescent="0.25">
      <c r="A9490" t="s">
        <v>2873</v>
      </c>
      <c r="B9490">
        <v>202203</v>
      </c>
      <c r="C9490" t="s">
        <v>3545</v>
      </c>
      <c r="D9490" t="s">
        <v>3546</v>
      </c>
      <c r="E9490" s="11" t="s">
        <v>3707</v>
      </c>
      <c r="F9490" s="11" t="s">
        <v>3707</v>
      </c>
      <c r="G9490" t="s">
        <v>270</v>
      </c>
      <c r="J9490">
        <v>6</v>
      </c>
      <c r="K9490">
        <v>3.5</v>
      </c>
      <c r="L9490" t="s">
        <v>3547</v>
      </c>
      <c r="M9490" s="44"/>
      <c r="N9490" t="s">
        <v>3707</v>
      </c>
      <c r="O9490" s="12" t="str">
        <f>IFERROR(VLOOKUP(C9490,USADOS!$C:$C,1,0),"OK")</f>
        <v>OK</v>
      </c>
    </row>
    <row r="9491" spans="1:15" hidden="1" x14ac:dyDescent="0.25">
      <c r="A9491" t="s">
        <v>2873</v>
      </c>
      <c r="B9491">
        <v>202204</v>
      </c>
      <c r="C9491" t="s">
        <v>3545</v>
      </c>
      <c r="D9491" t="s">
        <v>3546</v>
      </c>
      <c r="E9491" s="11" t="s">
        <v>3707</v>
      </c>
      <c r="F9491" s="11" t="s">
        <v>3707</v>
      </c>
      <c r="G9491" t="s">
        <v>270</v>
      </c>
      <c r="J9491">
        <v>6</v>
      </c>
      <c r="K9491">
        <v>3.5</v>
      </c>
      <c r="L9491" t="s">
        <v>3547</v>
      </c>
      <c r="M9491" s="44"/>
      <c r="N9491" t="s">
        <v>3707</v>
      </c>
      <c r="O9491" s="12" t="str">
        <f>IFERROR(VLOOKUP(C9491,USADOS!$C:$C,1,0),"OK")</f>
        <v>OK</v>
      </c>
    </row>
    <row r="9492" spans="1:15" hidden="1" x14ac:dyDescent="0.25">
      <c r="A9492" t="s">
        <v>2873</v>
      </c>
      <c r="B9492">
        <v>202205</v>
      </c>
      <c r="C9492" t="s">
        <v>3545</v>
      </c>
      <c r="D9492" t="s">
        <v>3546</v>
      </c>
      <c r="E9492" s="11" t="s">
        <v>3707</v>
      </c>
      <c r="F9492" s="11" t="s">
        <v>3707</v>
      </c>
      <c r="G9492" t="s">
        <v>270</v>
      </c>
      <c r="J9492">
        <v>6</v>
      </c>
      <c r="K9492">
        <v>3.5</v>
      </c>
      <c r="L9492" t="s">
        <v>3547</v>
      </c>
      <c r="M9492" s="44"/>
      <c r="N9492" t="s">
        <v>3707</v>
      </c>
      <c r="O9492" s="12" t="str">
        <f>IFERROR(VLOOKUP(C9492,USADOS!$C:$C,1,0),"OK")</f>
        <v>OK</v>
      </c>
    </row>
    <row r="9493" spans="1:15" hidden="1" x14ac:dyDescent="0.25">
      <c r="A9493" t="s">
        <v>2873</v>
      </c>
      <c r="B9493">
        <v>202206</v>
      </c>
      <c r="C9493" t="s">
        <v>3545</v>
      </c>
      <c r="D9493" t="s">
        <v>3546</v>
      </c>
      <c r="E9493" s="11" t="s">
        <v>3707</v>
      </c>
      <c r="F9493" s="11" t="s">
        <v>3707</v>
      </c>
      <c r="G9493" t="s">
        <v>270</v>
      </c>
      <c r="J9493">
        <v>6</v>
      </c>
      <c r="K9493">
        <v>3.5</v>
      </c>
      <c r="L9493" t="s">
        <v>3547</v>
      </c>
      <c r="M9493" s="44"/>
      <c r="N9493" t="s">
        <v>3707</v>
      </c>
      <c r="O9493" s="12" t="str">
        <f>IFERROR(VLOOKUP(C9493,USADOS!$C:$C,1,0),"OK")</f>
        <v>OK</v>
      </c>
    </row>
    <row r="9494" spans="1:15" hidden="1" x14ac:dyDescent="0.25">
      <c r="A9494" t="s">
        <v>2873</v>
      </c>
      <c r="B9494">
        <v>202207</v>
      </c>
      <c r="C9494" t="s">
        <v>3545</v>
      </c>
      <c r="D9494" t="s">
        <v>3546</v>
      </c>
      <c r="E9494" s="11" t="s">
        <v>3707</v>
      </c>
      <c r="F9494" s="11" t="s">
        <v>3707</v>
      </c>
      <c r="G9494" t="s">
        <v>270</v>
      </c>
      <c r="J9494">
        <v>6</v>
      </c>
      <c r="K9494">
        <v>3.5</v>
      </c>
      <c r="L9494" t="s">
        <v>3547</v>
      </c>
      <c r="M9494" s="44"/>
      <c r="N9494" t="s">
        <v>3707</v>
      </c>
      <c r="O9494" s="12" t="str">
        <f>IFERROR(VLOOKUP(C9494,USADOS!$C:$C,1,0),"OK")</f>
        <v>OK</v>
      </c>
    </row>
    <row r="9495" spans="1:15" hidden="1" x14ac:dyDescent="0.25">
      <c r="A9495" t="s">
        <v>2873</v>
      </c>
      <c r="B9495">
        <v>202208</v>
      </c>
      <c r="C9495" t="s">
        <v>3545</v>
      </c>
      <c r="D9495" t="s">
        <v>3546</v>
      </c>
      <c r="E9495" s="11" t="s">
        <v>3707</v>
      </c>
      <c r="F9495" s="11" t="s">
        <v>3707</v>
      </c>
      <c r="G9495" t="s">
        <v>270</v>
      </c>
      <c r="J9495">
        <v>6</v>
      </c>
      <c r="K9495">
        <v>3.5</v>
      </c>
      <c r="L9495" t="s">
        <v>3547</v>
      </c>
      <c r="M9495" s="44"/>
      <c r="N9495" t="s">
        <v>3707</v>
      </c>
      <c r="O9495" s="12" t="str">
        <f>IFERROR(VLOOKUP(C9495,USADOS!$C:$C,1,0),"OK")</f>
        <v>OK</v>
      </c>
    </row>
    <row r="9496" spans="1:15" hidden="1" x14ac:dyDescent="0.25">
      <c r="A9496" t="s">
        <v>2873</v>
      </c>
      <c r="B9496">
        <v>202209</v>
      </c>
      <c r="C9496" t="s">
        <v>3545</v>
      </c>
      <c r="D9496" t="s">
        <v>3546</v>
      </c>
      <c r="E9496" s="11" t="s">
        <v>3707</v>
      </c>
      <c r="F9496" s="11" t="s">
        <v>3707</v>
      </c>
      <c r="G9496" t="s">
        <v>270</v>
      </c>
      <c r="J9496">
        <v>6</v>
      </c>
      <c r="K9496">
        <v>3.5</v>
      </c>
      <c r="L9496" t="s">
        <v>3547</v>
      </c>
      <c r="M9496" s="44"/>
      <c r="N9496" t="s">
        <v>3707</v>
      </c>
      <c r="O9496" s="12" t="str">
        <f>IFERROR(VLOOKUP(C9496,USADOS!$C:$C,1,0),"OK")</f>
        <v>OK</v>
      </c>
    </row>
    <row r="9497" spans="1:15" hidden="1" x14ac:dyDescent="0.25">
      <c r="A9497" t="s">
        <v>2873</v>
      </c>
      <c r="B9497">
        <v>202210</v>
      </c>
      <c r="C9497" t="s">
        <v>3545</v>
      </c>
      <c r="D9497" t="s">
        <v>3546</v>
      </c>
      <c r="E9497" s="11" t="s">
        <v>3707</v>
      </c>
      <c r="F9497" s="11" t="s">
        <v>3707</v>
      </c>
      <c r="G9497" t="s">
        <v>270</v>
      </c>
      <c r="J9497">
        <v>6</v>
      </c>
      <c r="K9497">
        <v>3.5</v>
      </c>
      <c r="L9497" t="s">
        <v>3547</v>
      </c>
      <c r="M9497" s="44"/>
      <c r="N9497" t="s">
        <v>3707</v>
      </c>
      <c r="O9497" s="12" t="str">
        <f>IFERROR(VLOOKUP(C9497,USADOS!$C:$C,1,0),"OK")</f>
        <v>OK</v>
      </c>
    </row>
    <row r="9498" spans="1:15" hidden="1" x14ac:dyDescent="0.25">
      <c r="A9498" t="s">
        <v>2873</v>
      </c>
      <c r="B9498">
        <v>202211</v>
      </c>
      <c r="C9498" t="s">
        <v>3545</v>
      </c>
      <c r="D9498" t="s">
        <v>3546</v>
      </c>
      <c r="E9498" s="11" t="s">
        <v>3707</v>
      </c>
      <c r="F9498" s="11" t="s">
        <v>3707</v>
      </c>
      <c r="G9498" t="s">
        <v>270</v>
      </c>
      <c r="J9498">
        <v>6</v>
      </c>
      <c r="K9498">
        <v>3.5</v>
      </c>
      <c r="L9498" t="s">
        <v>3547</v>
      </c>
      <c r="M9498" s="44"/>
      <c r="N9498" t="s">
        <v>3707</v>
      </c>
      <c r="O9498" s="12" t="str">
        <f>IFERROR(VLOOKUP(C9498,USADOS!$C:$C,1,0),"OK")</f>
        <v>OK</v>
      </c>
    </row>
    <row r="9499" spans="1:15" hidden="1" x14ac:dyDescent="0.25">
      <c r="A9499" t="s">
        <v>2873</v>
      </c>
      <c r="B9499">
        <v>202212</v>
      </c>
      <c r="C9499" t="s">
        <v>3545</v>
      </c>
      <c r="D9499" t="s">
        <v>3546</v>
      </c>
      <c r="E9499" s="11" t="s">
        <v>3707</v>
      </c>
      <c r="F9499" s="11" t="s">
        <v>3707</v>
      </c>
      <c r="G9499" t="s">
        <v>270</v>
      </c>
      <c r="J9499">
        <v>6</v>
      </c>
      <c r="K9499">
        <v>3.5</v>
      </c>
      <c r="L9499" t="s">
        <v>3547</v>
      </c>
      <c r="M9499" s="44"/>
      <c r="N9499" t="s">
        <v>3707</v>
      </c>
      <c r="O9499" s="12" t="str">
        <f>IFERROR(VLOOKUP(C9499,USADOS!$C:$C,1,0),"OK")</f>
        <v>OK</v>
      </c>
    </row>
    <row r="9500" spans="1:15" hidden="1" x14ac:dyDescent="0.25">
      <c r="A9500" t="s">
        <v>2873</v>
      </c>
      <c r="B9500">
        <v>202301</v>
      </c>
      <c r="C9500" t="s">
        <v>3545</v>
      </c>
      <c r="D9500" t="s">
        <v>3546</v>
      </c>
      <c r="E9500" s="11" t="s">
        <v>3707</v>
      </c>
      <c r="F9500" s="11" t="s">
        <v>3707</v>
      </c>
      <c r="G9500" t="s">
        <v>270</v>
      </c>
      <c r="J9500">
        <v>6</v>
      </c>
      <c r="K9500">
        <v>3.5</v>
      </c>
      <c r="L9500" t="s">
        <v>3547</v>
      </c>
      <c r="M9500" s="44"/>
      <c r="N9500" t="s">
        <v>3707</v>
      </c>
      <c r="O9500" s="12" t="str">
        <f>IFERROR(VLOOKUP(C9500,USADOS!$C:$C,1,0),"OK")</f>
        <v>OK</v>
      </c>
    </row>
    <row r="9501" spans="1:15" hidden="1" x14ac:dyDescent="0.25">
      <c r="A9501" t="s">
        <v>1552</v>
      </c>
      <c r="B9501">
        <v>201903</v>
      </c>
      <c r="C9501" t="s">
        <v>781</v>
      </c>
      <c r="D9501" t="s">
        <v>2502</v>
      </c>
      <c r="E9501" t="s">
        <v>103</v>
      </c>
      <c r="F9501" t="s">
        <v>103</v>
      </c>
      <c r="G9501" t="s">
        <v>270</v>
      </c>
      <c r="H9501" t="s">
        <v>798</v>
      </c>
      <c r="I9501" t="s">
        <v>798</v>
      </c>
      <c r="J9501">
        <v>5</v>
      </c>
      <c r="K9501">
        <v>3.5</v>
      </c>
      <c r="L9501" s="9" t="s">
        <v>798</v>
      </c>
      <c r="M9501" s="9" t="s">
        <v>2490</v>
      </c>
      <c r="N9501" t="s">
        <v>103</v>
      </c>
      <c r="O9501" s="12" t="str">
        <f>IFERROR(VLOOKUP(C9501,USADOS!$C:$C,1,0),"OK")</f>
        <v>OK</v>
      </c>
    </row>
    <row r="9502" spans="1:15" hidden="1" x14ac:dyDescent="0.25">
      <c r="A9502" t="s">
        <v>1552</v>
      </c>
      <c r="B9502">
        <v>201904</v>
      </c>
      <c r="C9502" t="s">
        <v>781</v>
      </c>
      <c r="D9502" t="s">
        <v>2502</v>
      </c>
      <c r="E9502" t="s">
        <v>103</v>
      </c>
      <c r="F9502" t="s">
        <v>103</v>
      </c>
      <c r="G9502" t="s">
        <v>270</v>
      </c>
      <c r="H9502" t="s">
        <v>798</v>
      </c>
      <c r="I9502" t="s">
        <v>798</v>
      </c>
      <c r="J9502">
        <v>5</v>
      </c>
      <c r="K9502">
        <v>3.5</v>
      </c>
      <c r="L9502" s="9" t="s">
        <v>798</v>
      </c>
      <c r="M9502" s="9" t="s">
        <v>2490</v>
      </c>
      <c r="N9502" t="s">
        <v>103</v>
      </c>
      <c r="O9502" s="12" t="str">
        <f>IFERROR(VLOOKUP(C9502,USADOS!$C:$C,1,0),"OK")</f>
        <v>OK</v>
      </c>
    </row>
    <row r="9503" spans="1:15" hidden="1" x14ac:dyDescent="0.25">
      <c r="A9503" t="s">
        <v>1552</v>
      </c>
      <c r="B9503">
        <v>201905</v>
      </c>
      <c r="C9503" t="s">
        <v>781</v>
      </c>
      <c r="D9503" t="s">
        <v>2502</v>
      </c>
      <c r="E9503" t="s">
        <v>103</v>
      </c>
      <c r="F9503" t="s">
        <v>103</v>
      </c>
      <c r="G9503" t="s">
        <v>270</v>
      </c>
      <c r="H9503" t="s">
        <v>798</v>
      </c>
      <c r="I9503" t="s">
        <v>798</v>
      </c>
      <c r="J9503">
        <v>6</v>
      </c>
      <c r="K9503">
        <v>3.5</v>
      </c>
      <c r="L9503" s="9" t="s">
        <v>798</v>
      </c>
      <c r="M9503" s="9" t="s">
        <v>2490</v>
      </c>
      <c r="N9503" t="s">
        <v>103</v>
      </c>
      <c r="O9503" s="12" t="str">
        <f>IFERROR(VLOOKUP(C9503,USADOS!$C:$C,1,0),"OK")</f>
        <v>OK</v>
      </c>
    </row>
    <row r="9504" spans="1:15" hidden="1" x14ac:dyDescent="0.25">
      <c r="A9504" t="s">
        <v>1552</v>
      </c>
      <c r="B9504">
        <v>201906</v>
      </c>
      <c r="C9504" t="s">
        <v>781</v>
      </c>
      <c r="D9504" t="s">
        <v>2502</v>
      </c>
      <c r="E9504" t="s">
        <v>103</v>
      </c>
      <c r="F9504" t="s">
        <v>103</v>
      </c>
      <c r="G9504" t="s">
        <v>270</v>
      </c>
      <c r="H9504" t="s">
        <v>798</v>
      </c>
      <c r="I9504" t="s">
        <v>798</v>
      </c>
      <c r="J9504">
        <v>6</v>
      </c>
      <c r="K9504">
        <v>3.5</v>
      </c>
      <c r="L9504" s="9" t="s">
        <v>798</v>
      </c>
      <c r="M9504" s="9" t="s">
        <v>2490</v>
      </c>
      <c r="N9504" t="s">
        <v>103</v>
      </c>
      <c r="O9504" s="12" t="str">
        <f>IFERROR(VLOOKUP(C9504,USADOS!$C:$C,1,0),"OK")</f>
        <v>OK</v>
      </c>
    </row>
    <row r="9505" spans="1:15" hidden="1" x14ac:dyDescent="0.25">
      <c r="A9505" t="s">
        <v>1552</v>
      </c>
      <c r="B9505">
        <v>201907</v>
      </c>
      <c r="C9505" t="s">
        <v>781</v>
      </c>
      <c r="D9505" t="s">
        <v>2502</v>
      </c>
      <c r="E9505" t="s">
        <v>103</v>
      </c>
      <c r="F9505" t="s">
        <v>103</v>
      </c>
      <c r="G9505" t="s">
        <v>270</v>
      </c>
      <c r="H9505" t="s">
        <v>798</v>
      </c>
      <c r="I9505" t="s">
        <v>798</v>
      </c>
      <c r="J9505">
        <v>7</v>
      </c>
      <c r="K9505">
        <v>3.5</v>
      </c>
      <c r="L9505" s="9" t="s">
        <v>798</v>
      </c>
      <c r="M9505" s="9" t="s">
        <v>2490</v>
      </c>
      <c r="N9505" t="s">
        <v>103</v>
      </c>
      <c r="O9505" s="12" t="str">
        <f>IFERROR(VLOOKUP(C9505,USADOS!$C:$C,1,0),"OK")</f>
        <v>OK</v>
      </c>
    </row>
    <row r="9506" spans="1:15" hidden="1" x14ac:dyDescent="0.25">
      <c r="A9506" t="s">
        <v>1552</v>
      </c>
      <c r="B9506">
        <v>201908</v>
      </c>
      <c r="C9506" t="s">
        <v>781</v>
      </c>
      <c r="D9506" t="s">
        <v>2502</v>
      </c>
      <c r="E9506" t="s">
        <v>103</v>
      </c>
      <c r="F9506" t="s">
        <v>103</v>
      </c>
      <c r="G9506" t="s">
        <v>270</v>
      </c>
      <c r="H9506" t="s">
        <v>798</v>
      </c>
      <c r="I9506" t="s">
        <v>798</v>
      </c>
      <c r="J9506">
        <v>7</v>
      </c>
      <c r="K9506">
        <v>3.5</v>
      </c>
      <c r="L9506" s="9" t="s">
        <v>798</v>
      </c>
      <c r="M9506" s="9" t="s">
        <v>2490</v>
      </c>
      <c r="N9506" t="s">
        <v>103</v>
      </c>
      <c r="O9506" s="12" t="str">
        <f>IFERROR(VLOOKUP(C9506,USADOS!$C:$C,1,0),"OK")</f>
        <v>OK</v>
      </c>
    </row>
    <row r="9507" spans="1:15" hidden="1" x14ac:dyDescent="0.25">
      <c r="A9507" t="s">
        <v>1552</v>
      </c>
      <c r="B9507">
        <v>201909</v>
      </c>
      <c r="C9507" t="s">
        <v>781</v>
      </c>
      <c r="D9507" t="s">
        <v>2502</v>
      </c>
      <c r="E9507" t="s">
        <v>103</v>
      </c>
      <c r="F9507" t="s">
        <v>103</v>
      </c>
      <c r="G9507" t="s">
        <v>270</v>
      </c>
      <c r="H9507" t="s">
        <v>798</v>
      </c>
      <c r="I9507" t="s">
        <v>798</v>
      </c>
      <c r="J9507">
        <v>7</v>
      </c>
      <c r="K9507">
        <v>3.5</v>
      </c>
      <c r="L9507" s="9" t="s">
        <v>798</v>
      </c>
      <c r="M9507" s="9" t="s">
        <v>2490</v>
      </c>
      <c r="N9507" t="s">
        <v>103</v>
      </c>
      <c r="O9507" s="12" t="str">
        <f>IFERROR(VLOOKUP(C9507,USADOS!$C:$C,1,0),"OK")</f>
        <v>OK</v>
      </c>
    </row>
    <row r="9508" spans="1:15" hidden="1" x14ac:dyDescent="0.25">
      <c r="A9508" t="s">
        <v>1552</v>
      </c>
      <c r="B9508">
        <v>201910</v>
      </c>
      <c r="C9508" t="s">
        <v>781</v>
      </c>
      <c r="D9508" t="s">
        <v>2502</v>
      </c>
      <c r="E9508" t="s">
        <v>103</v>
      </c>
      <c r="F9508" t="s">
        <v>103</v>
      </c>
      <c r="G9508" t="s">
        <v>270</v>
      </c>
      <c r="H9508" t="s">
        <v>798</v>
      </c>
      <c r="I9508" t="s">
        <v>798</v>
      </c>
      <c r="J9508">
        <v>7</v>
      </c>
      <c r="K9508">
        <v>3.5</v>
      </c>
      <c r="L9508" s="9" t="s">
        <v>798</v>
      </c>
      <c r="M9508" s="9" t="s">
        <v>2490</v>
      </c>
      <c r="N9508" t="s">
        <v>103</v>
      </c>
      <c r="O9508" s="12" t="str">
        <f>IFERROR(VLOOKUP(C9508,USADOS!$C:$C,1,0),"OK")</f>
        <v>OK</v>
      </c>
    </row>
    <row r="9509" spans="1:15" hidden="1" x14ac:dyDescent="0.25">
      <c r="A9509" t="s">
        <v>1552</v>
      </c>
      <c r="B9509">
        <v>201911</v>
      </c>
      <c r="C9509" t="s">
        <v>781</v>
      </c>
      <c r="D9509" t="s">
        <v>2502</v>
      </c>
      <c r="E9509" t="s">
        <v>103</v>
      </c>
      <c r="F9509" t="s">
        <v>103</v>
      </c>
      <c r="G9509" t="s">
        <v>270</v>
      </c>
      <c r="H9509" t="s">
        <v>798</v>
      </c>
      <c r="I9509" t="s">
        <v>798</v>
      </c>
      <c r="J9509">
        <v>7</v>
      </c>
      <c r="K9509">
        <v>3.5</v>
      </c>
      <c r="L9509" s="9" t="s">
        <v>798</v>
      </c>
      <c r="M9509" s="9" t="s">
        <v>2490</v>
      </c>
      <c r="N9509" t="s">
        <v>103</v>
      </c>
      <c r="O9509" s="12" t="str">
        <f>IFERROR(VLOOKUP(C9509,USADOS!$C:$C,1,0),"OK")</f>
        <v>OK</v>
      </c>
    </row>
    <row r="9510" spans="1:15" hidden="1" x14ac:dyDescent="0.25">
      <c r="A9510" t="s">
        <v>1552</v>
      </c>
      <c r="B9510">
        <v>201912</v>
      </c>
      <c r="C9510" t="s">
        <v>781</v>
      </c>
      <c r="D9510" t="s">
        <v>2502</v>
      </c>
      <c r="E9510" t="s">
        <v>103</v>
      </c>
      <c r="F9510" t="s">
        <v>103</v>
      </c>
      <c r="G9510" t="s">
        <v>270</v>
      </c>
      <c r="H9510" t="s">
        <v>798</v>
      </c>
      <c r="I9510" t="s">
        <v>798</v>
      </c>
      <c r="J9510">
        <v>10</v>
      </c>
      <c r="K9510">
        <v>3.5</v>
      </c>
      <c r="L9510" s="9" t="s">
        <v>798</v>
      </c>
      <c r="M9510" s="9" t="s">
        <v>2490</v>
      </c>
      <c r="N9510" t="s">
        <v>103</v>
      </c>
      <c r="O9510" s="12" t="str">
        <f>IFERROR(VLOOKUP(C9510,USADOS!$C:$C,1,0),"OK")</f>
        <v>OK</v>
      </c>
    </row>
    <row r="9511" spans="1:15" hidden="1" x14ac:dyDescent="0.25">
      <c r="A9511" t="s">
        <v>1552</v>
      </c>
      <c r="B9511">
        <v>202001</v>
      </c>
      <c r="C9511" t="s">
        <v>781</v>
      </c>
      <c r="D9511" t="s">
        <v>2502</v>
      </c>
      <c r="E9511" t="s">
        <v>103</v>
      </c>
      <c r="F9511" t="s">
        <v>103</v>
      </c>
      <c r="G9511" t="s">
        <v>270</v>
      </c>
      <c r="H9511" t="s">
        <v>798</v>
      </c>
      <c r="I9511" t="s">
        <v>798</v>
      </c>
      <c r="J9511">
        <v>10</v>
      </c>
      <c r="L9511" s="9" t="s">
        <v>798</v>
      </c>
      <c r="M9511" s="9" t="s">
        <v>2490</v>
      </c>
      <c r="N9511" t="s">
        <v>103</v>
      </c>
      <c r="O9511" s="12" t="str">
        <f>IFERROR(VLOOKUP(C9511,USADOS!$C:$C,1,0),"OK")</f>
        <v>OK</v>
      </c>
    </row>
    <row r="9512" spans="1:15" hidden="1" x14ac:dyDescent="0.25">
      <c r="A9512" t="s">
        <v>1552</v>
      </c>
      <c r="B9512">
        <v>202002</v>
      </c>
      <c r="C9512" t="s">
        <v>781</v>
      </c>
      <c r="D9512" t="s">
        <v>2502</v>
      </c>
      <c r="E9512" t="s">
        <v>103</v>
      </c>
      <c r="F9512" t="s">
        <v>103</v>
      </c>
      <c r="G9512" t="s">
        <v>270</v>
      </c>
      <c r="H9512" t="s">
        <v>798</v>
      </c>
      <c r="I9512" t="s">
        <v>798</v>
      </c>
      <c r="J9512">
        <v>10</v>
      </c>
      <c r="L9512" s="9" t="s">
        <v>798</v>
      </c>
      <c r="M9512" s="9" t="s">
        <v>2490</v>
      </c>
      <c r="N9512" t="s">
        <v>103</v>
      </c>
      <c r="O9512" s="12" t="str">
        <f>IFERROR(VLOOKUP(C9512,USADOS!$C:$C,1,0),"OK")</f>
        <v>OK</v>
      </c>
    </row>
    <row r="9513" spans="1:15" hidden="1" x14ac:dyDescent="0.25">
      <c r="A9513" t="s">
        <v>1552</v>
      </c>
      <c r="B9513">
        <v>202003</v>
      </c>
      <c r="C9513" t="s">
        <v>781</v>
      </c>
      <c r="D9513" t="s">
        <v>2502</v>
      </c>
      <c r="E9513" t="s">
        <v>103</v>
      </c>
      <c r="F9513" t="s">
        <v>103</v>
      </c>
      <c r="G9513" t="s">
        <v>270</v>
      </c>
      <c r="H9513" t="s">
        <v>798</v>
      </c>
      <c r="I9513" t="s">
        <v>798</v>
      </c>
      <c r="J9513">
        <v>10</v>
      </c>
      <c r="L9513" s="9" t="s">
        <v>798</v>
      </c>
      <c r="M9513" s="9" t="s">
        <v>2490</v>
      </c>
      <c r="N9513" t="s">
        <v>103</v>
      </c>
      <c r="O9513" s="12" t="str">
        <f>IFERROR(VLOOKUP(C9513,USADOS!$C:$C,1,0),"OK")</f>
        <v>OK</v>
      </c>
    </row>
    <row r="9514" spans="1:15" hidden="1" x14ac:dyDescent="0.25">
      <c r="A9514" t="s">
        <v>1552</v>
      </c>
      <c r="B9514">
        <v>202004</v>
      </c>
      <c r="C9514" t="s">
        <v>781</v>
      </c>
      <c r="D9514" t="s">
        <v>2502</v>
      </c>
      <c r="E9514" t="s">
        <v>103</v>
      </c>
      <c r="F9514" t="s">
        <v>103</v>
      </c>
      <c r="G9514" t="s">
        <v>270</v>
      </c>
      <c r="H9514" t="s">
        <v>798</v>
      </c>
      <c r="I9514" t="s">
        <v>798</v>
      </c>
      <c r="J9514">
        <v>10</v>
      </c>
      <c r="L9514" s="9" t="s">
        <v>798</v>
      </c>
      <c r="M9514" s="9" t="s">
        <v>2490</v>
      </c>
      <c r="N9514" t="s">
        <v>103</v>
      </c>
      <c r="O9514" s="12" t="str">
        <f>IFERROR(VLOOKUP(C9514,USADOS!$C:$C,1,0),"OK")</f>
        <v>OK</v>
      </c>
    </row>
    <row r="9515" spans="1:15" hidden="1" x14ac:dyDescent="0.25">
      <c r="A9515" t="s">
        <v>1552</v>
      </c>
      <c r="B9515">
        <v>202005</v>
      </c>
      <c r="C9515" t="s">
        <v>781</v>
      </c>
      <c r="D9515" t="s">
        <v>2502</v>
      </c>
      <c r="E9515" t="s">
        <v>103</v>
      </c>
      <c r="F9515" t="s">
        <v>103</v>
      </c>
      <c r="G9515" t="s">
        <v>270</v>
      </c>
      <c r="H9515" t="s">
        <v>798</v>
      </c>
      <c r="I9515" t="s">
        <v>798</v>
      </c>
      <c r="J9515">
        <v>6</v>
      </c>
      <c r="L9515" s="9" t="s">
        <v>798</v>
      </c>
      <c r="M9515" s="9" t="s">
        <v>2490</v>
      </c>
      <c r="N9515" t="s">
        <v>103</v>
      </c>
      <c r="O9515" s="12" t="str">
        <f>IFERROR(VLOOKUP(C9515,USADOS!$C:$C,1,0),"OK")</f>
        <v>OK</v>
      </c>
    </row>
    <row r="9516" spans="1:15" hidden="1" x14ac:dyDescent="0.25">
      <c r="A9516" t="s">
        <v>1552</v>
      </c>
      <c r="B9516">
        <v>202006</v>
      </c>
      <c r="C9516" t="s">
        <v>781</v>
      </c>
      <c r="D9516" t="s">
        <v>2502</v>
      </c>
      <c r="E9516" t="s">
        <v>103</v>
      </c>
      <c r="F9516" t="s">
        <v>103</v>
      </c>
      <c r="G9516" t="s">
        <v>270</v>
      </c>
      <c r="H9516" t="s">
        <v>798</v>
      </c>
      <c r="I9516" t="s">
        <v>798</v>
      </c>
      <c r="J9516">
        <v>6</v>
      </c>
      <c r="L9516" s="9" t="s">
        <v>798</v>
      </c>
      <c r="M9516" s="9" t="s">
        <v>2490</v>
      </c>
      <c r="N9516" t="s">
        <v>103</v>
      </c>
      <c r="O9516" s="12" t="str">
        <f>IFERROR(VLOOKUP(C9516,USADOS!$C:$C,1,0),"OK")</f>
        <v>OK</v>
      </c>
    </row>
    <row r="9517" spans="1:15" hidden="1" x14ac:dyDescent="0.25">
      <c r="A9517" t="s">
        <v>1552</v>
      </c>
      <c r="B9517">
        <v>202009</v>
      </c>
      <c r="C9517" t="s">
        <v>781</v>
      </c>
      <c r="D9517" t="s">
        <v>2502</v>
      </c>
      <c r="E9517" t="s">
        <v>103</v>
      </c>
      <c r="F9517" t="s">
        <v>103</v>
      </c>
      <c r="G9517" t="s">
        <v>270</v>
      </c>
      <c r="H9517" t="s">
        <v>798</v>
      </c>
      <c r="I9517" t="s">
        <v>798</v>
      </c>
      <c r="J9517">
        <v>8</v>
      </c>
      <c r="L9517" s="9" t="s">
        <v>798</v>
      </c>
      <c r="M9517" s="9" t="s">
        <v>2490</v>
      </c>
      <c r="N9517" t="s">
        <v>103</v>
      </c>
      <c r="O9517" s="12" t="str">
        <f>IFERROR(VLOOKUP(C9517,USADOS!$C:$C,1,0),"OK")</f>
        <v>OK</v>
      </c>
    </row>
    <row r="9518" spans="1:15" hidden="1" x14ac:dyDescent="0.25">
      <c r="A9518" t="s">
        <v>1552</v>
      </c>
      <c r="B9518">
        <v>202010</v>
      </c>
      <c r="C9518" t="s">
        <v>781</v>
      </c>
      <c r="D9518" t="s">
        <v>2502</v>
      </c>
      <c r="E9518" t="s">
        <v>103</v>
      </c>
      <c r="F9518" t="s">
        <v>103</v>
      </c>
      <c r="G9518" t="s">
        <v>270</v>
      </c>
      <c r="H9518" t="s">
        <v>798</v>
      </c>
      <c r="I9518" t="s">
        <v>798</v>
      </c>
      <c r="J9518">
        <v>8</v>
      </c>
      <c r="L9518" s="9" t="s">
        <v>798</v>
      </c>
      <c r="M9518" s="9" t="s">
        <v>2490</v>
      </c>
      <c r="N9518" t="s">
        <v>103</v>
      </c>
      <c r="O9518" s="12" t="str">
        <f>IFERROR(VLOOKUP(C9518,USADOS!$C:$C,1,0),"OK")</f>
        <v>OK</v>
      </c>
    </row>
    <row r="9519" spans="1:15" hidden="1" x14ac:dyDescent="0.25">
      <c r="A9519" t="s">
        <v>1552</v>
      </c>
      <c r="B9519">
        <v>202011</v>
      </c>
      <c r="C9519" t="s">
        <v>781</v>
      </c>
      <c r="D9519" t="s">
        <v>2502</v>
      </c>
      <c r="E9519" t="s">
        <v>103</v>
      </c>
      <c r="F9519" t="s">
        <v>103</v>
      </c>
      <c r="G9519" t="s">
        <v>270</v>
      </c>
      <c r="H9519" t="s">
        <v>798</v>
      </c>
      <c r="I9519" t="s">
        <v>798</v>
      </c>
      <c r="J9519">
        <v>8</v>
      </c>
      <c r="L9519" s="9" t="s">
        <v>798</v>
      </c>
      <c r="M9519" s="9" t="s">
        <v>2490</v>
      </c>
      <c r="N9519" t="s">
        <v>103</v>
      </c>
      <c r="O9519" s="12" t="str">
        <f>IFERROR(VLOOKUP(C9519,USADOS!$C:$C,1,0),"OK")</f>
        <v>OK</v>
      </c>
    </row>
    <row r="9520" spans="1:15" hidden="1" x14ac:dyDescent="0.25">
      <c r="A9520" t="s">
        <v>1552</v>
      </c>
      <c r="B9520">
        <v>202012</v>
      </c>
      <c r="C9520" t="s">
        <v>781</v>
      </c>
      <c r="D9520" t="s">
        <v>2502</v>
      </c>
      <c r="E9520" t="s">
        <v>103</v>
      </c>
      <c r="F9520" t="s">
        <v>103</v>
      </c>
      <c r="G9520" t="s">
        <v>270</v>
      </c>
      <c r="H9520" t="s">
        <v>798</v>
      </c>
      <c r="I9520" t="s">
        <v>798</v>
      </c>
      <c r="J9520">
        <v>8</v>
      </c>
      <c r="L9520" s="9" t="s">
        <v>798</v>
      </c>
      <c r="M9520" s="9" t="s">
        <v>2490</v>
      </c>
      <c r="N9520" t="s">
        <v>103</v>
      </c>
      <c r="O9520" s="12" t="str">
        <f>IFERROR(VLOOKUP(C9520,USADOS!$C:$C,1,0),"OK")</f>
        <v>OK</v>
      </c>
    </row>
    <row r="9521" spans="1:15" hidden="1" x14ac:dyDescent="0.25">
      <c r="A9521" t="s">
        <v>1552</v>
      </c>
      <c r="B9521">
        <v>202101</v>
      </c>
      <c r="C9521" t="s">
        <v>781</v>
      </c>
      <c r="D9521" t="s">
        <v>2502</v>
      </c>
      <c r="E9521" t="s">
        <v>103</v>
      </c>
      <c r="F9521" t="s">
        <v>103</v>
      </c>
      <c r="G9521" t="s">
        <v>270</v>
      </c>
      <c r="H9521" t="s">
        <v>798</v>
      </c>
      <c r="I9521" t="s">
        <v>798</v>
      </c>
      <c r="J9521">
        <v>8</v>
      </c>
      <c r="L9521" s="9" t="s">
        <v>798</v>
      </c>
      <c r="M9521" s="9" t="s">
        <v>2490</v>
      </c>
      <c r="N9521" t="s">
        <v>103</v>
      </c>
      <c r="O9521" s="12" t="str">
        <f>IFERROR(VLOOKUP(C9521,USADOS!$C:$C,1,0),"OK")</f>
        <v>OK</v>
      </c>
    </row>
    <row r="9522" spans="1:15" hidden="1" x14ac:dyDescent="0.25">
      <c r="A9522" t="s">
        <v>1552</v>
      </c>
      <c r="B9522">
        <v>202102</v>
      </c>
      <c r="C9522" t="s">
        <v>781</v>
      </c>
      <c r="D9522" t="s">
        <v>2502</v>
      </c>
      <c r="E9522" t="s">
        <v>103</v>
      </c>
      <c r="F9522" t="s">
        <v>103</v>
      </c>
      <c r="G9522" t="s">
        <v>270</v>
      </c>
      <c r="H9522" t="s">
        <v>798</v>
      </c>
      <c r="I9522" t="s">
        <v>798</v>
      </c>
      <c r="J9522">
        <v>10</v>
      </c>
      <c r="K9522">
        <v>3.5</v>
      </c>
      <c r="L9522" s="9" t="s">
        <v>798</v>
      </c>
      <c r="M9522" s="9" t="s">
        <v>2490</v>
      </c>
      <c r="N9522" t="s">
        <v>103</v>
      </c>
      <c r="O9522" s="12" t="str">
        <f>IFERROR(VLOOKUP(C9522,USADOS!$C:$C,1,0),"OK")</f>
        <v>OK</v>
      </c>
    </row>
    <row r="9523" spans="1:15" hidden="1" x14ac:dyDescent="0.25">
      <c r="A9523" t="s">
        <v>1552</v>
      </c>
      <c r="B9523">
        <v>202103</v>
      </c>
      <c r="C9523" t="s">
        <v>781</v>
      </c>
      <c r="D9523" t="s">
        <v>2502</v>
      </c>
      <c r="E9523" t="s">
        <v>103</v>
      </c>
      <c r="F9523" t="s">
        <v>103</v>
      </c>
      <c r="G9523" t="s">
        <v>270</v>
      </c>
      <c r="H9523" t="s">
        <v>798</v>
      </c>
      <c r="I9523" t="s">
        <v>798</v>
      </c>
      <c r="J9523">
        <v>10</v>
      </c>
      <c r="K9523">
        <v>3.5</v>
      </c>
      <c r="L9523" s="9" t="s">
        <v>798</v>
      </c>
      <c r="M9523" s="9" t="s">
        <v>2490</v>
      </c>
      <c r="N9523" t="s">
        <v>103</v>
      </c>
      <c r="O9523" s="12" t="str">
        <f>IFERROR(VLOOKUP(C9523,USADOS!$C:$C,1,0),"OK")</f>
        <v>OK</v>
      </c>
    </row>
    <row r="9524" spans="1:15" hidden="1" x14ac:dyDescent="0.25">
      <c r="A9524" t="s">
        <v>1552</v>
      </c>
      <c r="B9524">
        <v>202104</v>
      </c>
      <c r="C9524" t="s">
        <v>781</v>
      </c>
      <c r="D9524" t="s">
        <v>2502</v>
      </c>
      <c r="E9524" t="s">
        <v>103</v>
      </c>
      <c r="F9524" t="s">
        <v>103</v>
      </c>
      <c r="G9524" t="s">
        <v>270</v>
      </c>
      <c r="H9524" t="s">
        <v>798</v>
      </c>
      <c r="I9524" t="s">
        <v>798</v>
      </c>
      <c r="J9524">
        <v>10</v>
      </c>
      <c r="K9524">
        <v>3.5</v>
      </c>
      <c r="L9524" s="9" t="s">
        <v>798</v>
      </c>
      <c r="M9524" s="9" t="s">
        <v>2490</v>
      </c>
      <c r="N9524" t="s">
        <v>103</v>
      </c>
      <c r="O9524" s="12" t="str">
        <f>IFERROR(VLOOKUP(C9524,USADOS!$C:$C,1,0),"OK")</f>
        <v>OK</v>
      </c>
    </row>
    <row r="9525" spans="1:15" hidden="1" x14ac:dyDescent="0.25">
      <c r="A9525" t="s">
        <v>1552</v>
      </c>
      <c r="B9525">
        <v>202105</v>
      </c>
      <c r="C9525" t="s">
        <v>781</v>
      </c>
      <c r="D9525" t="s">
        <v>2502</v>
      </c>
      <c r="E9525" t="s">
        <v>103</v>
      </c>
      <c r="F9525" t="s">
        <v>103</v>
      </c>
      <c r="G9525" t="s">
        <v>270</v>
      </c>
      <c r="H9525" t="s">
        <v>798</v>
      </c>
      <c r="I9525" t="s">
        <v>798</v>
      </c>
      <c r="J9525">
        <v>10</v>
      </c>
      <c r="K9525">
        <v>3.5</v>
      </c>
      <c r="L9525" s="9" t="s">
        <v>798</v>
      </c>
      <c r="M9525" s="9" t="s">
        <v>2490</v>
      </c>
      <c r="N9525" t="s">
        <v>103</v>
      </c>
      <c r="O9525" s="12" t="str">
        <f>IFERROR(VLOOKUP(C9525,USADOS!$C:$C,1,0),"OK")</f>
        <v>OK</v>
      </c>
    </row>
    <row r="9526" spans="1:15" hidden="1" x14ac:dyDescent="0.25">
      <c r="A9526" t="s">
        <v>1552</v>
      </c>
      <c r="B9526">
        <v>202106</v>
      </c>
      <c r="C9526" t="s">
        <v>781</v>
      </c>
      <c r="D9526" t="s">
        <v>2502</v>
      </c>
      <c r="E9526" t="s">
        <v>103</v>
      </c>
      <c r="F9526" t="s">
        <v>103</v>
      </c>
      <c r="G9526" t="s">
        <v>270</v>
      </c>
      <c r="H9526" t="s">
        <v>798</v>
      </c>
      <c r="I9526" t="s">
        <v>798</v>
      </c>
      <c r="J9526">
        <v>10</v>
      </c>
      <c r="K9526">
        <v>3.5</v>
      </c>
      <c r="L9526" s="9" t="s">
        <v>798</v>
      </c>
      <c r="M9526" s="9" t="s">
        <v>2490</v>
      </c>
      <c r="N9526" t="s">
        <v>103</v>
      </c>
      <c r="O9526" s="12" t="str">
        <f>IFERROR(VLOOKUP(C9526,USADOS!$C:$C,1,0),"OK")</f>
        <v>OK</v>
      </c>
    </row>
    <row r="9527" spans="1:15" hidden="1" x14ac:dyDescent="0.25">
      <c r="A9527" t="s">
        <v>1552</v>
      </c>
      <c r="B9527">
        <v>202107</v>
      </c>
      <c r="C9527" t="s">
        <v>781</v>
      </c>
      <c r="D9527" t="s">
        <v>2502</v>
      </c>
      <c r="E9527" t="s">
        <v>103</v>
      </c>
      <c r="F9527" t="s">
        <v>103</v>
      </c>
      <c r="G9527" t="s">
        <v>270</v>
      </c>
      <c r="H9527" t="s">
        <v>798</v>
      </c>
      <c r="I9527" t="s">
        <v>798</v>
      </c>
      <c r="J9527">
        <v>10</v>
      </c>
      <c r="K9527">
        <v>3.5</v>
      </c>
      <c r="L9527" s="9" t="s">
        <v>798</v>
      </c>
      <c r="M9527" s="9" t="s">
        <v>2490</v>
      </c>
      <c r="N9527" t="s">
        <v>103</v>
      </c>
      <c r="O9527" s="12" t="str">
        <f>IFERROR(VLOOKUP(C9527,USADOS!$C:$C,1,0),"OK")</f>
        <v>OK</v>
      </c>
    </row>
    <row r="9528" spans="1:15" hidden="1" x14ac:dyDescent="0.25">
      <c r="A9528" t="s">
        <v>1552</v>
      </c>
      <c r="B9528">
        <v>202008</v>
      </c>
      <c r="C9528" t="s">
        <v>781</v>
      </c>
      <c r="D9528" t="s">
        <v>2502</v>
      </c>
      <c r="E9528" t="s">
        <v>103</v>
      </c>
      <c r="F9528" t="s">
        <v>103</v>
      </c>
      <c r="G9528" t="s">
        <v>270</v>
      </c>
      <c r="H9528" t="s">
        <v>798</v>
      </c>
      <c r="I9528" t="s">
        <v>798</v>
      </c>
      <c r="J9528">
        <v>8</v>
      </c>
      <c r="L9528" s="9" t="s">
        <v>798</v>
      </c>
      <c r="M9528" s="9" t="s">
        <v>2490</v>
      </c>
      <c r="N9528" t="s">
        <v>103</v>
      </c>
      <c r="O9528" s="12" t="str">
        <f>IFERROR(VLOOKUP(C9528,USADOS!$C:$C,1,0),"OK")</f>
        <v>OK</v>
      </c>
    </row>
    <row r="9529" spans="1:15" hidden="1" x14ac:dyDescent="0.25">
      <c r="A9529" t="s">
        <v>1552</v>
      </c>
      <c r="B9529">
        <v>202108</v>
      </c>
      <c r="C9529" t="s">
        <v>781</v>
      </c>
      <c r="D9529" t="s">
        <v>2502</v>
      </c>
      <c r="E9529" t="s">
        <v>103</v>
      </c>
      <c r="F9529" t="s">
        <v>103</v>
      </c>
      <c r="G9529" t="s">
        <v>270</v>
      </c>
      <c r="H9529" t="s">
        <v>798</v>
      </c>
      <c r="I9529" t="s">
        <v>798</v>
      </c>
      <c r="J9529">
        <v>10</v>
      </c>
      <c r="K9529">
        <v>3.5</v>
      </c>
      <c r="L9529" s="9" t="s">
        <v>798</v>
      </c>
      <c r="M9529" s="9" t="s">
        <v>2490</v>
      </c>
      <c r="N9529" t="s">
        <v>103</v>
      </c>
      <c r="O9529" s="12" t="str">
        <f>IFERROR(VLOOKUP(C9529,USADOS!$C:$C,1,0),"OK")</f>
        <v>OK</v>
      </c>
    </row>
    <row r="9530" spans="1:15" hidden="1" x14ac:dyDescent="0.25">
      <c r="A9530" t="s">
        <v>1552</v>
      </c>
      <c r="B9530">
        <v>202007</v>
      </c>
      <c r="C9530" t="s">
        <v>781</v>
      </c>
      <c r="D9530" t="s">
        <v>2502</v>
      </c>
      <c r="E9530" t="s">
        <v>103</v>
      </c>
      <c r="F9530" t="s">
        <v>103</v>
      </c>
      <c r="G9530" t="s">
        <v>270</v>
      </c>
      <c r="H9530" t="s">
        <v>798</v>
      </c>
      <c r="I9530" t="s">
        <v>798</v>
      </c>
      <c r="J9530">
        <v>8</v>
      </c>
      <c r="L9530" s="9" t="s">
        <v>798</v>
      </c>
      <c r="M9530" s="9" t="s">
        <v>2490</v>
      </c>
      <c r="N9530" t="s">
        <v>103</v>
      </c>
      <c r="O9530" s="12" t="str">
        <f>IFERROR(VLOOKUP(C9530,USADOS!$C:$C,1,0),"OK")</f>
        <v>OK</v>
      </c>
    </row>
    <row r="9531" spans="1:15" hidden="1" x14ac:dyDescent="0.25">
      <c r="A9531" t="s">
        <v>1552</v>
      </c>
      <c r="B9531">
        <v>201911</v>
      </c>
      <c r="C9531" t="s">
        <v>1412</v>
      </c>
      <c r="D9531" t="s">
        <v>1451</v>
      </c>
      <c r="E9531" t="s">
        <v>104</v>
      </c>
      <c r="F9531" t="s">
        <v>104</v>
      </c>
      <c r="G9531" t="s">
        <v>270</v>
      </c>
      <c r="I9531" t="s">
        <v>1719</v>
      </c>
      <c r="L9531" t="s">
        <v>1719</v>
      </c>
      <c r="M9531" s="42" t="s">
        <v>3084</v>
      </c>
      <c r="N9531" s="11" t="s">
        <v>103</v>
      </c>
      <c r="O9531" s="12" t="str">
        <f>IFERROR(VLOOKUP(C9531,USADOS!$C:$C,1,0),"OK")</f>
        <v>OK</v>
      </c>
    </row>
    <row r="9532" spans="1:15" hidden="1" x14ac:dyDescent="0.25">
      <c r="A9532" t="s">
        <v>1552</v>
      </c>
      <c r="B9532">
        <v>201912</v>
      </c>
      <c r="C9532" t="s">
        <v>1412</v>
      </c>
      <c r="D9532" t="s">
        <v>1451</v>
      </c>
      <c r="E9532" t="s">
        <v>104</v>
      </c>
      <c r="F9532" t="s">
        <v>104</v>
      </c>
      <c r="G9532" t="s">
        <v>270</v>
      </c>
      <c r="I9532" t="s">
        <v>1719</v>
      </c>
      <c r="J9532">
        <v>10</v>
      </c>
      <c r="K9532">
        <v>3.5</v>
      </c>
      <c r="L9532" t="s">
        <v>1719</v>
      </c>
      <c r="M9532" s="42" t="s">
        <v>3084</v>
      </c>
      <c r="N9532" s="11" t="s">
        <v>103</v>
      </c>
      <c r="O9532" s="12" t="str">
        <f>IFERROR(VLOOKUP(C9532,USADOS!$C:$C,1,0),"OK")</f>
        <v>OK</v>
      </c>
    </row>
    <row r="9533" spans="1:15" hidden="1" x14ac:dyDescent="0.25">
      <c r="A9533" t="s">
        <v>1552</v>
      </c>
      <c r="B9533">
        <v>202001</v>
      </c>
      <c r="C9533" t="s">
        <v>1412</v>
      </c>
      <c r="D9533" t="s">
        <v>1451</v>
      </c>
      <c r="E9533" t="s">
        <v>104</v>
      </c>
      <c r="F9533" t="s">
        <v>104</v>
      </c>
      <c r="G9533" t="s">
        <v>270</v>
      </c>
      <c r="I9533" t="s">
        <v>1719</v>
      </c>
      <c r="J9533">
        <v>10</v>
      </c>
      <c r="K9533">
        <v>3.5</v>
      </c>
      <c r="L9533" t="s">
        <v>1719</v>
      </c>
      <c r="M9533" s="42" t="s">
        <v>3084</v>
      </c>
      <c r="N9533" s="11" t="s">
        <v>103</v>
      </c>
      <c r="O9533" s="12" t="str">
        <f>IFERROR(VLOOKUP(C9533,USADOS!$C:$C,1,0),"OK")</f>
        <v>OK</v>
      </c>
    </row>
    <row r="9534" spans="1:15" hidden="1" x14ac:dyDescent="0.25">
      <c r="A9534" t="s">
        <v>1552</v>
      </c>
      <c r="B9534">
        <v>201911</v>
      </c>
      <c r="C9534" t="s">
        <v>1416</v>
      </c>
      <c r="D9534" t="s">
        <v>1451</v>
      </c>
      <c r="E9534" t="s">
        <v>104</v>
      </c>
      <c r="F9534" t="s">
        <v>104</v>
      </c>
      <c r="G9534" t="s">
        <v>270</v>
      </c>
      <c r="I9534" t="s">
        <v>1719</v>
      </c>
      <c r="L9534" t="s">
        <v>1719</v>
      </c>
      <c r="M9534" s="42" t="s">
        <v>3084</v>
      </c>
      <c r="N9534" s="11" t="s">
        <v>103</v>
      </c>
      <c r="O9534" s="12" t="str">
        <f>IFERROR(VLOOKUP(C9534,USADOS!$C:$C,1,0),"OK")</f>
        <v>OK</v>
      </c>
    </row>
    <row r="9535" spans="1:15" hidden="1" x14ac:dyDescent="0.25">
      <c r="A9535" t="s">
        <v>1552</v>
      </c>
      <c r="B9535">
        <v>201912</v>
      </c>
      <c r="C9535" t="s">
        <v>1416</v>
      </c>
      <c r="D9535" t="s">
        <v>1451</v>
      </c>
      <c r="E9535" t="s">
        <v>104</v>
      </c>
      <c r="F9535" t="s">
        <v>104</v>
      </c>
      <c r="G9535" t="s">
        <v>270</v>
      </c>
      <c r="I9535" t="s">
        <v>1719</v>
      </c>
      <c r="L9535" t="s">
        <v>1719</v>
      </c>
      <c r="M9535" s="42" t="s">
        <v>3084</v>
      </c>
      <c r="N9535" s="11" t="s">
        <v>103</v>
      </c>
      <c r="O9535" s="12" t="str">
        <f>IFERROR(VLOOKUP(C9535,USADOS!$C:$C,1,0),"OK")</f>
        <v>OK</v>
      </c>
    </row>
    <row r="9536" spans="1:15" hidden="1" x14ac:dyDescent="0.25">
      <c r="A9536" t="s">
        <v>1552</v>
      </c>
      <c r="B9536">
        <v>202001</v>
      </c>
      <c r="C9536" t="s">
        <v>1416</v>
      </c>
      <c r="D9536" t="s">
        <v>1451</v>
      </c>
      <c r="E9536" t="s">
        <v>104</v>
      </c>
      <c r="F9536" t="s">
        <v>104</v>
      </c>
      <c r="G9536" t="s">
        <v>270</v>
      </c>
      <c r="I9536" t="s">
        <v>1719</v>
      </c>
      <c r="L9536" t="s">
        <v>1719</v>
      </c>
      <c r="M9536" s="42" t="s">
        <v>3084</v>
      </c>
      <c r="N9536" s="11" t="s">
        <v>103</v>
      </c>
      <c r="O9536" s="12" t="str">
        <f>IFERROR(VLOOKUP(C9536,USADOS!$C:$C,1,0),"OK")</f>
        <v>OK</v>
      </c>
    </row>
    <row r="9537" spans="1:15" hidden="1" x14ac:dyDescent="0.25">
      <c r="A9537" t="s">
        <v>1552</v>
      </c>
      <c r="B9537">
        <v>202009</v>
      </c>
      <c r="C9537" t="s">
        <v>1416</v>
      </c>
      <c r="D9537" t="s">
        <v>1451</v>
      </c>
      <c r="E9537" t="s">
        <v>103</v>
      </c>
      <c r="F9537" t="s">
        <v>103</v>
      </c>
      <c r="G9537" t="s">
        <v>270</v>
      </c>
      <c r="I9537" t="s">
        <v>1719</v>
      </c>
      <c r="K9537">
        <v>3.5</v>
      </c>
      <c r="L9537" t="s">
        <v>1719</v>
      </c>
      <c r="M9537" s="42" t="s">
        <v>3084</v>
      </c>
      <c r="N9537" s="11" t="s">
        <v>103</v>
      </c>
      <c r="O9537" s="12" t="str">
        <f>IFERROR(VLOOKUP(C9537,USADOS!$C:$C,1,0),"OK")</f>
        <v>OK</v>
      </c>
    </row>
    <row r="9538" spans="1:15" hidden="1" x14ac:dyDescent="0.25">
      <c r="A9538" t="s">
        <v>1552</v>
      </c>
      <c r="B9538">
        <v>202010</v>
      </c>
      <c r="C9538" t="s">
        <v>1416</v>
      </c>
      <c r="D9538" t="s">
        <v>1451</v>
      </c>
      <c r="E9538" t="s">
        <v>103</v>
      </c>
      <c r="F9538" t="s">
        <v>103</v>
      </c>
      <c r="G9538" t="s">
        <v>270</v>
      </c>
      <c r="I9538" t="s">
        <v>1719</v>
      </c>
      <c r="K9538">
        <v>3.5</v>
      </c>
      <c r="L9538" t="s">
        <v>1719</v>
      </c>
      <c r="M9538" s="42" t="s">
        <v>3084</v>
      </c>
      <c r="N9538" s="11" t="s">
        <v>103</v>
      </c>
      <c r="O9538" s="12" t="str">
        <f>IFERROR(VLOOKUP(C9538,USADOS!$C:$C,1,0),"OK")</f>
        <v>OK</v>
      </c>
    </row>
    <row r="9539" spans="1:15" hidden="1" x14ac:dyDescent="0.25">
      <c r="A9539" t="s">
        <v>1552</v>
      </c>
      <c r="B9539">
        <v>202011</v>
      </c>
      <c r="C9539" t="s">
        <v>1416</v>
      </c>
      <c r="D9539" t="s">
        <v>1451</v>
      </c>
      <c r="E9539" t="s">
        <v>103</v>
      </c>
      <c r="F9539" t="s">
        <v>103</v>
      </c>
      <c r="G9539" t="s">
        <v>270</v>
      </c>
      <c r="I9539" t="s">
        <v>1719</v>
      </c>
      <c r="K9539">
        <v>3.5</v>
      </c>
      <c r="L9539" t="s">
        <v>1719</v>
      </c>
      <c r="M9539" s="42" t="s">
        <v>3084</v>
      </c>
      <c r="N9539" s="11" t="s">
        <v>103</v>
      </c>
      <c r="O9539" s="12" t="str">
        <f>IFERROR(VLOOKUP(C9539,USADOS!$C:$C,1,0),"OK")</f>
        <v>OK</v>
      </c>
    </row>
    <row r="9540" spans="1:15" hidden="1" x14ac:dyDescent="0.25">
      <c r="A9540" t="s">
        <v>1552</v>
      </c>
      <c r="B9540">
        <v>202012</v>
      </c>
      <c r="C9540" t="s">
        <v>1416</v>
      </c>
      <c r="D9540" t="s">
        <v>1451</v>
      </c>
      <c r="E9540" t="s">
        <v>103</v>
      </c>
      <c r="F9540" t="s">
        <v>103</v>
      </c>
      <c r="G9540" t="s">
        <v>270</v>
      </c>
      <c r="I9540" t="s">
        <v>1719</v>
      </c>
      <c r="K9540">
        <v>3.5</v>
      </c>
      <c r="L9540" t="s">
        <v>1719</v>
      </c>
      <c r="M9540" s="42" t="s">
        <v>3084</v>
      </c>
      <c r="N9540" s="11" t="s">
        <v>103</v>
      </c>
      <c r="O9540" s="12" t="str">
        <f>IFERROR(VLOOKUP(C9540,USADOS!$C:$C,1,0),"OK")</f>
        <v>OK</v>
      </c>
    </row>
    <row r="9541" spans="1:15" hidden="1" x14ac:dyDescent="0.25">
      <c r="A9541" t="s">
        <v>1552</v>
      </c>
      <c r="B9541">
        <v>202101</v>
      </c>
      <c r="C9541" t="s">
        <v>1416</v>
      </c>
      <c r="D9541" t="s">
        <v>1451</v>
      </c>
      <c r="E9541" t="s">
        <v>103</v>
      </c>
      <c r="F9541" t="s">
        <v>103</v>
      </c>
      <c r="G9541" t="s">
        <v>270</v>
      </c>
      <c r="I9541" t="s">
        <v>1719</v>
      </c>
      <c r="K9541">
        <v>3.5</v>
      </c>
      <c r="L9541" t="s">
        <v>1719</v>
      </c>
      <c r="M9541" s="42" t="s">
        <v>3084</v>
      </c>
      <c r="N9541" s="11" t="s">
        <v>103</v>
      </c>
      <c r="O9541" s="12" t="str">
        <f>IFERROR(VLOOKUP(C9541,USADOS!$C:$C,1,0),"OK")</f>
        <v>OK</v>
      </c>
    </row>
    <row r="9542" spans="1:15" hidden="1" x14ac:dyDescent="0.25">
      <c r="A9542" t="s">
        <v>1552</v>
      </c>
      <c r="B9542">
        <v>202008</v>
      </c>
      <c r="C9542" t="s">
        <v>1416</v>
      </c>
      <c r="D9542" t="s">
        <v>1451</v>
      </c>
      <c r="E9542" t="s">
        <v>103</v>
      </c>
      <c r="F9542" t="s">
        <v>103</v>
      </c>
      <c r="G9542" t="s">
        <v>270</v>
      </c>
      <c r="I9542" t="s">
        <v>1719</v>
      </c>
      <c r="J9542">
        <v>8</v>
      </c>
      <c r="K9542">
        <v>3.5</v>
      </c>
      <c r="L9542" t="s">
        <v>1719</v>
      </c>
      <c r="M9542" s="42" t="s">
        <v>3084</v>
      </c>
      <c r="N9542" s="11" t="s">
        <v>103</v>
      </c>
      <c r="O9542" s="12" t="str">
        <f>IFERROR(VLOOKUP(C9542,USADOS!$C:$C,1,0),"OK")</f>
        <v>OK</v>
      </c>
    </row>
    <row r="9543" spans="1:15" hidden="1" x14ac:dyDescent="0.25">
      <c r="A9543" t="s">
        <v>1552</v>
      </c>
      <c r="B9543">
        <v>202007</v>
      </c>
      <c r="C9543" t="s">
        <v>1416</v>
      </c>
      <c r="D9543" t="s">
        <v>1451</v>
      </c>
      <c r="E9543" t="s">
        <v>103</v>
      </c>
      <c r="F9543" t="s">
        <v>103</v>
      </c>
      <c r="G9543" t="s">
        <v>270</v>
      </c>
      <c r="I9543" t="s">
        <v>1719</v>
      </c>
      <c r="J9543">
        <v>8</v>
      </c>
      <c r="K9543">
        <v>3.5</v>
      </c>
      <c r="L9543" t="s">
        <v>1719</v>
      </c>
      <c r="M9543" s="42" t="s">
        <v>3084</v>
      </c>
      <c r="N9543" s="11" t="s">
        <v>103</v>
      </c>
      <c r="O9543" s="12" t="str">
        <f>IFERROR(VLOOKUP(C9543,USADOS!$C:$C,1,0),"OK")</f>
        <v>OK</v>
      </c>
    </row>
    <row r="9544" spans="1:15" hidden="1" x14ac:dyDescent="0.25">
      <c r="A9544" t="s">
        <v>1552</v>
      </c>
      <c r="B9544">
        <v>202101</v>
      </c>
      <c r="C9544" t="s">
        <v>2323</v>
      </c>
      <c r="D9544" t="s">
        <v>2325</v>
      </c>
      <c r="E9544" t="s">
        <v>102</v>
      </c>
      <c r="F9544" t="s">
        <v>102</v>
      </c>
      <c r="G9544" t="s">
        <v>270</v>
      </c>
      <c r="H9544" t="s">
        <v>2345</v>
      </c>
      <c r="I9544" t="s">
        <v>2345</v>
      </c>
      <c r="J9544">
        <v>7</v>
      </c>
      <c r="K9544">
        <v>3.5</v>
      </c>
      <c r="L9544" t="s">
        <v>2345</v>
      </c>
      <c r="M9544" s="9" t="s">
        <v>2491</v>
      </c>
      <c r="N9544" t="s">
        <v>94</v>
      </c>
      <c r="O9544" s="12" t="str">
        <f>IFERROR(VLOOKUP(C9544,USADOS!$C:$C,1,0),"OK")</f>
        <v>OK</v>
      </c>
    </row>
    <row r="9545" spans="1:15" hidden="1" x14ac:dyDescent="0.25">
      <c r="A9545" t="s">
        <v>1552</v>
      </c>
      <c r="B9545">
        <v>202102</v>
      </c>
      <c r="C9545" t="s">
        <v>2323</v>
      </c>
      <c r="D9545" t="s">
        <v>2325</v>
      </c>
      <c r="E9545" t="s">
        <v>102</v>
      </c>
      <c r="F9545" t="s">
        <v>102</v>
      </c>
      <c r="G9545" t="s">
        <v>270</v>
      </c>
      <c r="H9545" t="s">
        <v>2345</v>
      </c>
      <c r="I9545" t="s">
        <v>2345</v>
      </c>
      <c r="J9545">
        <v>7</v>
      </c>
      <c r="K9545">
        <v>3.5</v>
      </c>
      <c r="L9545" t="s">
        <v>2345</v>
      </c>
      <c r="M9545" s="9" t="s">
        <v>2491</v>
      </c>
      <c r="N9545" t="s">
        <v>94</v>
      </c>
      <c r="O9545" s="12" t="str">
        <f>IFERROR(VLOOKUP(C9545,USADOS!$C:$C,1,0),"OK")</f>
        <v>OK</v>
      </c>
    </row>
    <row r="9546" spans="1:15" hidden="1" x14ac:dyDescent="0.25">
      <c r="A9546" t="s">
        <v>1552</v>
      </c>
      <c r="B9546">
        <v>202103</v>
      </c>
      <c r="C9546" t="s">
        <v>2323</v>
      </c>
      <c r="D9546" t="s">
        <v>2325</v>
      </c>
      <c r="E9546" t="s">
        <v>102</v>
      </c>
      <c r="F9546" t="s">
        <v>102</v>
      </c>
      <c r="G9546" t="s">
        <v>270</v>
      </c>
      <c r="H9546" t="s">
        <v>2345</v>
      </c>
      <c r="I9546" t="s">
        <v>2345</v>
      </c>
      <c r="J9546">
        <v>6</v>
      </c>
      <c r="K9546">
        <v>3.5</v>
      </c>
      <c r="L9546" t="s">
        <v>2345</v>
      </c>
      <c r="M9546" s="9" t="s">
        <v>2491</v>
      </c>
      <c r="N9546" t="s">
        <v>94</v>
      </c>
      <c r="O9546" s="12" t="str">
        <f>IFERROR(VLOOKUP(C9546,USADOS!$C:$C,1,0),"OK")</f>
        <v>OK</v>
      </c>
    </row>
    <row r="9547" spans="1:15" hidden="1" x14ac:dyDescent="0.25">
      <c r="A9547" t="s">
        <v>1552</v>
      </c>
      <c r="B9547">
        <v>202104</v>
      </c>
      <c r="C9547" t="s">
        <v>2323</v>
      </c>
      <c r="D9547" t="s">
        <v>2325</v>
      </c>
      <c r="E9547" t="s">
        <v>102</v>
      </c>
      <c r="F9547" t="s">
        <v>102</v>
      </c>
      <c r="G9547" t="s">
        <v>270</v>
      </c>
      <c r="H9547" t="s">
        <v>2345</v>
      </c>
      <c r="I9547" t="s">
        <v>2345</v>
      </c>
      <c r="J9547">
        <v>6</v>
      </c>
      <c r="K9547">
        <v>3.5</v>
      </c>
      <c r="L9547" t="s">
        <v>2345</v>
      </c>
      <c r="M9547" s="9" t="s">
        <v>2491</v>
      </c>
      <c r="N9547" t="s">
        <v>94</v>
      </c>
      <c r="O9547" s="12" t="str">
        <f>IFERROR(VLOOKUP(C9547,USADOS!$C:$C,1,0),"OK")</f>
        <v>OK</v>
      </c>
    </row>
    <row r="9548" spans="1:15" hidden="1" x14ac:dyDescent="0.25">
      <c r="A9548" t="s">
        <v>1552</v>
      </c>
      <c r="B9548">
        <v>202105</v>
      </c>
      <c r="C9548" t="s">
        <v>2323</v>
      </c>
      <c r="D9548" t="s">
        <v>2325</v>
      </c>
      <c r="E9548" t="s">
        <v>102</v>
      </c>
      <c r="F9548" t="s">
        <v>102</v>
      </c>
      <c r="G9548" t="s">
        <v>270</v>
      </c>
      <c r="H9548" t="s">
        <v>2345</v>
      </c>
      <c r="I9548" s="6" t="s">
        <v>2345</v>
      </c>
      <c r="J9548">
        <v>6</v>
      </c>
      <c r="K9548">
        <v>3.5</v>
      </c>
      <c r="L9548" t="s">
        <v>2345</v>
      </c>
      <c r="M9548" s="9" t="s">
        <v>2491</v>
      </c>
      <c r="N9548" t="s">
        <v>94</v>
      </c>
      <c r="O9548" s="12" t="str">
        <f>IFERROR(VLOOKUP(C9548,USADOS!$C:$C,1,0),"OK")</f>
        <v>OK</v>
      </c>
    </row>
    <row r="9549" spans="1:15" hidden="1" x14ac:dyDescent="0.25">
      <c r="A9549" t="s">
        <v>1552</v>
      </c>
      <c r="B9549">
        <v>202106</v>
      </c>
      <c r="C9549" t="s">
        <v>2323</v>
      </c>
      <c r="D9549" t="s">
        <v>2325</v>
      </c>
      <c r="E9549" t="s">
        <v>102</v>
      </c>
      <c r="F9549" t="s">
        <v>102</v>
      </c>
      <c r="G9549" t="s">
        <v>270</v>
      </c>
      <c r="H9549" t="s">
        <v>2345</v>
      </c>
      <c r="I9549" t="s">
        <v>2345</v>
      </c>
      <c r="J9549">
        <v>6</v>
      </c>
      <c r="K9549">
        <v>3.5</v>
      </c>
      <c r="L9549" t="s">
        <v>2345</v>
      </c>
      <c r="M9549" s="9" t="s">
        <v>2491</v>
      </c>
      <c r="N9549" t="s">
        <v>94</v>
      </c>
      <c r="O9549" s="12" t="str">
        <f>IFERROR(VLOOKUP(C9549,USADOS!$C:$C,1,0),"OK")</f>
        <v>OK</v>
      </c>
    </row>
    <row r="9550" spans="1:15" hidden="1" x14ac:dyDescent="0.25">
      <c r="A9550" t="s">
        <v>1552</v>
      </c>
      <c r="B9550">
        <v>202101</v>
      </c>
      <c r="C9550" t="s">
        <v>2324</v>
      </c>
      <c r="D9550" t="s">
        <v>2325</v>
      </c>
      <c r="E9550" t="s">
        <v>102</v>
      </c>
      <c r="F9550" t="s">
        <v>102</v>
      </c>
      <c r="G9550" t="s">
        <v>270</v>
      </c>
      <c r="H9550" t="s">
        <v>2345</v>
      </c>
      <c r="I9550" t="s">
        <v>2345</v>
      </c>
      <c r="L9550" t="s">
        <v>2345</v>
      </c>
      <c r="M9550" s="9" t="s">
        <v>2491</v>
      </c>
      <c r="N9550" t="s">
        <v>94</v>
      </c>
      <c r="O9550" s="12" t="str">
        <f>IFERROR(VLOOKUP(C9550,USADOS!$C:$C,1,0),"OK")</f>
        <v>OK</v>
      </c>
    </row>
    <row r="9551" spans="1:15" hidden="1" x14ac:dyDescent="0.25">
      <c r="A9551" t="s">
        <v>1552</v>
      </c>
      <c r="B9551">
        <v>202102</v>
      </c>
      <c r="C9551" t="s">
        <v>2324</v>
      </c>
      <c r="D9551" t="s">
        <v>2325</v>
      </c>
      <c r="E9551" t="s">
        <v>102</v>
      </c>
      <c r="F9551" t="s">
        <v>102</v>
      </c>
      <c r="G9551" t="s">
        <v>270</v>
      </c>
      <c r="H9551" t="s">
        <v>2345</v>
      </c>
      <c r="I9551" t="s">
        <v>2345</v>
      </c>
      <c r="L9551" t="s">
        <v>2345</v>
      </c>
      <c r="M9551" s="9" t="s">
        <v>2491</v>
      </c>
      <c r="N9551" t="s">
        <v>94</v>
      </c>
      <c r="O9551" s="12" t="str">
        <f>IFERROR(VLOOKUP(C9551,USADOS!$C:$C,1,0),"OK")</f>
        <v>OK</v>
      </c>
    </row>
    <row r="9552" spans="1:15" hidden="1" x14ac:dyDescent="0.25">
      <c r="A9552" t="s">
        <v>1552</v>
      </c>
      <c r="B9552">
        <v>202103</v>
      </c>
      <c r="C9552" t="s">
        <v>2324</v>
      </c>
      <c r="D9552" t="s">
        <v>2325</v>
      </c>
      <c r="E9552" t="s">
        <v>102</v>
      </c>
      <c r="F9552" t="s">
        <v>102</v>
      </c>
      <c r="G9552" t="s">
        <v>270</v>
      </c>
      <c r="H9552" t="s">
        <v>2345</v>
      </c>
      <c r="I9552" t="s">
        <v>2345</v>
      </c>
      <c r="J9552">
        <v>6</v>
      </c>
      <c r="L9552" t="s">
        <v>2345</v>
      </c>
      <c r="M9552" s="9" t="s">
        <v>2491</v>
      </c>
      <c r="N9552" t="s">
        <v>94</v>
      </c>
      <c r="O9552" s="12" t="str">
        <f>IFERROR(VLOOKUP(C9552,USADOS!$C:$C,1,0),"OK")</f>
        <v>OK</v>
      </c>
    </row>
    <row r="9553" spans="1:15" hidden="1" x14ac:dyDescent="0.25">
      <c r="A9553" t="s">
        <v>1552</v>
      </c>
      <c r="B9553">
        <v>202104</v>
      </c>
      <c r="C9553" t="s">
        <v>2324</v>
      </c>
      <c r="D9553" t="s">
        <v>2325</v>
      </c>
      <c r="E9553" t="s">
        <v>102</v>
      </c>
      <c r="F9553" t="s">
        <v>102</v>
      </c>
      <c r="G9553" t="s">
        <v>270</v>
      </c>
      <c r="H9553" t="s">
        <v>2345</v>
      </c>
      <c r="I9553" t="s">
        <v>2345</v>
      </c>
      <c r="J9553">
        <v>6</v>
      </c>
      <c r="L9553" t="s">
        <v>2345</v>
      </c>
      <c r="M9553" s="9" t="s">
        <v>2491</v>
      </c>
      <c r="N9553" t="s">
        <v>94</v>
      </c>
      <c r="O9553" s="12" t="str">
        <f>IFERROR(VLOOKUP(C9553,USADOS!$C:$C,1,0),"OK")</f>
        <v>OK</v>
      </c>
    </row>
    <row r="9554" spans="1:15" hidden="1" x14ac:dyDescent="0.25">
      <c r="A9554" t="s">
        <v>1552</v>
      </c>
      <c r="B9554">
        <v>202105</v>
      </c>
      <c r="C9554" t="s">
        <v>2324</v>
      </c>
      <c r="D9554" t="s">
        <v>2325</v>
      </c>
      <c r="E9554" t="s">
        <v>102</v>
      </c>
      <c r="F9554" t="s">
        <v>102</v>
      </c>
      <c r="G9554" t="s">
        <v>270</v>
      </c>
      <c r="H9554" t="s">
        <v>2345</v>
      </c>
      <c r="I9554" t="s">
        <v>2345</v>
      </c>
      <c r="J9554">
        <v>6</v>
      </c>
      <c r="L9554" t="s">
        <v>2345</v>
      </c>
      <c r="M9554" s="9" t="s">
        <v>2491</v>
      </c>
      <c r="N9554" t="s">
        <v>94</v>
      </c>
      <c r="O9554" s="12" t="str">
        <f>IFERROR(VLOOKUP(C9554,USADOS!$C:$C,1,0),"OK")</f>
        <v>OK</v>
      </c>
    </row>
    <row r="9555" spans="1:15" hidden="1" x14ac:dyDescent="0.25">
      <c r="A9555" t="s">
        <v>1552</v>
      </c>
      <c r="B9555">
        <v>202106</v>
      </c>
      <c r="C9555" t="s">
        <v>2324</v>
      </c>
      <c r="D9555" t="s">
        <v>2325</v>
      </c>
      <c r="E9555" t="s">
        <v>102</v>
      </c>
      <c r="F9555" t="s">
        <v>102</v>
      </c>
      <c r="G9555" t="s">
        <v>270</v>
      </c>
      <c r="H9555" t="s">
        <v>2345</v>
      </c>
      <c r="I9555" t="s">
        <v>2345</v>
      </c>
      <c r="J9555">
        <v>6</v>
      </c>
      <c r="L9555" t="s">
        <v>2345</v>
      </c>
      <c r="M9555" s="9" t="s">
        <v>2491</v>
      </c>
      <c r="N9555" t="s">
        <v>94</v>
      </c>
      <c r="O9555" s="12" t="str">
        <f>IFERROR(VLOOKUP(C9555,USADOS!$C:$C,1,0),"OK")</f>
        <v>OK</v>
      </c>
    </row>
    <row r="9556" spans="1:15" hidden="1" x14ac:dyDescent="0.25">
      <c r="A9556" t="s">
        <v>118</v>
      </c>
      <c r="B9556">
        <v>202308</v>
      </c>
      <c r="C9556" t="s">
        <v>5121</v>
      </c>
      <c r="D9556" t="s">
        <v>5127</v>
      </c>
      <c r="E9556" t="s">
        <v>3522</v>
      </c>
      <c r="F9556" t="s">
        <v>3522</v>
      </c>
      <c r="G9556" t="s">
        <v>270</v>
      </c>
      <c r="H9556" t="s">
        <v>5133</v>
      </c>
      <c r="J9556">
        <v>6</v>
      </c>
      <c r="K9556">
        <v>3.5</v>
      </c>
      <c r="L9556" t="s">
        <v>5133</v>
      </c>
      <c r="N9556" t="s">
        <v>118</v>
      </c>
      <c r="O9556" s="12" t="str">
        <f>IFERROR(VLOOKUP(C9556,USADOS!$C:$C,1,0),"OK")</f>
        <v>OK</v>
      </c>
    </row>
    <row r="9557" spans="1:15" hidden="1" x14ac:dyDescent="0.25">
      <c r="A9557" t="s">
        <v>2873</v>
      </c>
      <c r="B9557">
        <v>202309</v>
      </c>
      <c r="C9557" t="s">
        <v>4454</v>
      </c>
      <c r="D9557" t="s">
        <v>4455</v>
      </c>
      <c r="E9557" s="11" t="s">
        <v>3042</v>
      </c>
      <c r="F9557" s="11" t="s">
        <v>3042</v>
      </c>
      <c r="G9557" t="s">
        <v>270</v>
      </c>
      <c r="H9557" t="s">
        <v>4496</v>
      </c>
      <c r="J9557">
        <v>6</v>
      </c>
      <c r="K9557">
        <v>3.5</v>
      </c>
      <c r="L9557" t="s">
        <v>4496</v>
      </c>
      <c r="M9557" s="44"/>
      <c r="N9557" t="s">
        <v>3042</v>
      </c>
      <c r="O9557" s="12" t="str">
        <f>IFERROR(VLOOKUP(C9557,USADOS!$C:$C,1,0),"OK")</f>
        <v>OK</v>
      </c>
    </row>
    <row r="9558" spans="1:15" hidden="1" x14ac:dyDescent="0.25">
      <c r="A9558" t="s">
        <v>2873</v>
      </c>
      <c r="B9558">
        <v>202304</v>
      </c>
      <c r="C9558" t="s">
        <v>4454</v>
      </c>
      <c r="D9558" t="s">
        <v>4455</v>
      </c>
      <c r="E9558" s="11" t="s">
        <v>3656</v>
      </c>
      <c r="F9558" s="11" t="s">
        <v>3656</v>
      </c>
      <c r="G9558" t="s">
        <v>270</v>
      </c>
      <c r="H9558" t="s">
        <v>4496</v>
      </c>
      <c r="J9558">
        <v>6</v>
      </c>
      <c r="K9558">
        <v>3.5</v>
      </c>
      <c r="L9558" t="s">
        <v>4496</v>
      </c>
      <c r="M9558" s="44"/>
      <c r="N9558" t="s">
        <v>3042</v>
      </c>
      <c r="O9558" s="12" t="str">
        <f>IFERROR(VLOOKUP(C9558,USADOS!$C:$C,1,0),"OK")</f>
        <v>OK</v>
      </c>
    </row>
    <row r="9559" spans="1:15" hidden="1" x14ac:dyDescent="0.25">
      <c r="A9559" t="s">
        <v>2873</v>
      </c>
      <c r="B9559">
        <v>202305</v>
      </c>
      <c r="C9559" t="s">
        <v>4454</v>
      </c>
      <c r="D9559" t="s">
        <v>4455</v>
      </c>
      <c r="E9559" s="11" t="s">
        <v>3042</v>
      </c>
      <c r="F9559" s="11" t="s">
        <v>3042</v>
      </c>
      <c r="G9559" t="s">
        <v>270</v>
      </c>
      <c r="H9559" t="s">
        <v>4496</v>
      </c>
      <c r="J9559">
        <v>6</v>
      </c>
      <c r="K9559">
        <v>3.5</v>
      </c>
      <c r="L9559" t="s">
        <v>4496</v>
      </c>
      <c r="M9559" s="44"/>
      <c r="N9559" t="s">
        <v>3042</v>
      </c>
      <c r="O9559" s="12" t="str">
        <f>IFERROR(VLOOKUP(C9559,USADOS!$C:$C,1,0),"OK")</f>
        <v>OK</v>
      </c>
    </row>
    <row r="9560" spans="1:15" hidden="1" x14ac:dyDescent="0.25">
      <c r="A9560" t="s">
        <v>2873</v>
      </c>
      <c r="B9560">
        <v>202306</v>
      </c>
      <c r="C9560" t="s">
        <v>4454</v>
      </c>
      <c r="D9560" t="s">
        <v>4455</v>
      </c>
      <c r="E9560" s="11" t="s">
        <v>3042</v>
      </c>
      <c r="F9560" s="11" t="s">
        <v>3042</v>
      </c>
      <c r="G9560" t="s">
        <v>270</v>
      </c>
      <c r="H9560" t="s">
        <v>4496</v>
      </c>
      <c r="J9560">
        <v>6</v>
      </c>
      <c r="K9560">
        <v>3.5</v>
      </c>
      <c r="L9560" t="s">
        <v>4496</v>
      </c>
      <c r="M9560" s="44"/>
      <c r="N9560" t="s">
        <v>3042</v>
      </c>
      <c r="O9560" s="12" t="str">
        <f>IFERROR(VLOOKUP(C9560,USADOS!$C:$C,1,0),"OK")</f>
        <v>OK</v>
      </c>
    </row>
    <row r="9561" spans="1:15" hidden="1" x14ac:dyDescent="0.25">
      <c r="A9561" t="s">
        <v>2873</v>
      </c>
      <c r="B9561">
        <v>202211</v>
      </c>
      <c r="C9561" t="s">
        <v>4454</v>
      </c>
      <c r="D9561" t="s">
        <v>4455</v>
      </c>
      <c r="E9561" s="11" t="s">
        <v>3656</v>
      </c>
      <c r="F9561" s="11" t="s">
        <v>3656</v>
      </c>
      <c r="G9561" t="s">
        <v>270</v>
      </c>
      <c r="H9561" t="s">
        <v>4496</v>
      </c>
      <c r="J9561">
        <v>6</v>
      </c>
      <c r="K9561">
        <v>3.5</v>
      </c>
      <c r="L9561" t="s">
        <v>4496</v>
      </c>
      <c r="M9561" s="44"/>
      <c r="N9561" t="s">
        <v>3656</v>
      </c>
      <c r="O9561" s="12" t="str">
        <f>IFERROR(VLOOKUP(C9561,USADOS!$C:$C,1,0),"OK")</f>
        <v>OK</v>
      </c>
    </row>
    <row r="9562" spans="1:15" hidden="1" x14ac:dyDescent="0.25">
      <c r="A9562" t="s">
        <v>2873</v>
      </c>
      <c r="B9562">
        <v>202212</v>
      </c>
      <c r="C9562" t="s">
        <v>4454</v>
      </c>
      <c r="D9562" t="s">
        <v>4455</v>
      </c>
      <c r="E9562" s="11" t="s">
        <v>3656</v>
      </c>
      <c r="F9562" s="11" t="s">
        <v>3656</v>
      </c>
      <c r="G9562" t="s">
        <v>270</v>
      </c>
      <c r="H9562" t="s">
        <v>4496</v>
      </c>
      <c r="J9562">
        <v>6</v>
      </c>
      <c r="K9562">
        <v>3.5</v>
      </c>
      <c r="L9562" t="s">
        <v>4496</v>
      </c>
      <c r="M9562" s="44"/>
      <c r="N9562" t="s">
        <v>3656</v>
      </c>
      <c r="O9562" s="12" t="str">
        <f>IFERROR(VLOOKUP(C9562,USADOS!$C:$C,1,0),"OK")</f>
        <v>OK</v>
      </c>
    </row>
    <row r="9563" spans="1:15" hidden="1" x14ac:dyDescent="0.25">
      <c r="A9563" t="s">
        <v>2873</v>
      </c>
      <c r="B9563">
        <v>202301</v>
      </c>
      <c r="C9563" t="s">
        <v>4454</v>
      </c>
      <c r="D9563" t="s">
        <v>4455</v>
      </c>
      <c r="E9563" s="11" t="s">
        <v>3656</v>
      </c>
      <c r="F9563" s="11" t="s">
        <v>3656</v>
      </c>
      <c r="G9563" t="s">
        <v>270</v>
      </c>
      <c r="H9563" t="s">
        <v>4496</v>
      </c>
      <c r="J9563">
        <v>6</v>
      </c>
      <c r="K9563">
        <v>3.5</v>
      </c>
      <c r="L9563" t="s">
        <v>4496</v>
      </c>
      <c r="M9563" s="44"/>
      <c r="N9563" t="s">
        <v>3656</v>
      </c>
      <c r="O9563" s="12" t="str">
        <f>IFERROR(VLOOKUP(C9563,USADOS!$C:$C,1,0),"OK")</f>
        <v>OK</v>
      </c>
    </row>
    <row r="9564" spans="1:15" hidden="1" x14ac:dyDescent="0.25">
      <c r="A9564" t="s">
        <v>2873</v>
      </c>
      <c r="B9564">
        <v>202302</v>
      </c>
      <c r="C9564" t="s">
        <v>4454</v>
      </c>
      <c r="D9564" t="s">
        <v>4455</v>
      </c>
      <c r="E9564" s="11" t="s">
        <v>3656</v>
      </c>
      <c r="F9564" s="11" t="s">
        <v>3656</v>
      </c>
      <c r="G9564" t="s">
        <v>270</v>
      </c>
      <c r="H9564" t="s">
        <v>4496</v>
      </c>
      <c r="J9564">
        <v>6</v>
      </c>
      <c r="K9564">
        <v>3.5</v>
      </c>
      <c r="L9564" t="s">
        <v>4496</v>
      </c>
      <c r="M9564" s="44"/>
      <c r="N9564" t="s">
        <v>3656</v>
      </c>
      <c r="O9564" s="12" t="str">
        <f>IFERROR(VLOOKUP(C9564,USADOS!$C:$C,1,0),"OK")</f>
        <v>OK</v>
      </c>
    </row>
    <row r="9565" spans="1:15" hidden="1" x14ac:dyDescent="0.25">
      <c r="A9565" t="s">
        <v>2873</v>
      </c>
      <c r="B9565">
        <v>202303</v>
      </c>
      <c r="C9565" t="s">
        <v>4454</v>
      </c>
      <c r="D9565" t="s">
        <v>4455</v>
      </c>
      <c r="E9565" s="11" t="s">
        <v>3656</v>
      </c>
      <c r="F9565" s="11" t="s">
        <v>3656</v>
      </c>
      <c r="G9565" t="s">
        <v>270</v>
      </c>
      <c r="H9565" t="s">
        <v>4496</v>
      </c>
      <c r="J9565">
        <v>6</v>
      </c>
      <c r="K9565">
        <v>3.5</v>
      </c>
      <c r="L9565" t="s">
        <v>4496</v>
      </c>
      <c r="M9565" s="44"/>
      <c r="N9565" t="s">
        <v>3656</v>
      </c>
      <c r="O9565" s="12" t="str">
        <f>IFERROR(VLOOKUP(C9565,USADOS!$C:$C,1,0),"OK")</f>
        <v>OK</v>
      </c>
    </row>
    <row r="9566" spans="1:15" hidden="1" x14ac:dyDescent="0.25">
      <c r="A9566" t="s">
        <v>2873</v>
      </c>
      <c r="B9566">
        <v>202307</v>
      </c>
      <c r="C9566" t="s">
        <v>4454</v>
      </c>
      <c r="D9566" t="s">
        <v>4455</v>
      </c>
      <c r="E9566" s="11" t="s">
        <v>3042</v>
      </c>
      <c r="F9566" s="11" t="s">
        <v>3042</v>
      </c>
      <c r="G9566" t="s">
        <v>270</v>
      </c>
      <c r="H9566" t="s">
        <v>4496</v>
      </c>
      <c r="J9566">
        <v>6</v>
      </c>
      <c r="K9566">
        <v>3.5</v>
      </c>
      <c r="L9566" t="s">
        <v>4496</v>
      </c>
      <c r="M9566" s="44"/>
      <c r="N9566" t="s">
        <v>3042</v>
      </c>
      <c r="O9566" s="12" t="str">
        <f>IFERROR(VLOOKUP(C9566,USADOS!$C:$C,1,0),"OK")</f>
        <v>OK</v>
      </c>
    </row>
    <row r="9567" spans="1:15" hidden="1" x14ac:dyDescent="0.25">
      <c r="A9567" t="s">
        <v>2873</v>
      </c>
      <c r="B9567">
        <v>202308</v>
      </c>
      <c r="C9567" t="s">
        <v>4454</v>
      </c>
      <c r="D9567" t="s">
        <v>4455</v>
      </c>
      <c r="E9567" s="11" t="s">
        <v>3042</v>
      </c>
      <c r="F9567" s="11" t="s">
        <v>3042</v>
      </c>
      <c r="G9567" t="s">
        <v>270</v>
      </c>
      <c r="H9567" t="s">
        <v>4496</v>
      </c>
      <c r="J9567">
        <v>6</v>
      </c>
      <c r="K9567">
        <v>3.5</v>
      </c>
      <c r="L9567" t="s">
        <v>4496</v>
      </c>
      <c r="M9567" s="44"/>
      <c r="N9567" t="s">
        <v>3042</v>
      </c>
      <c r="O9567" s="12" t="str">
        <f>IFERROR(VLOOKUP(C9567,USADOS!$C:$C,1,0),"OK")</f>
        <v>OK</v>
      </c>
    </row>
    <row r="9568" spans="1:15" hidden="1" x14ac:dyDescent="0.25">
      <c r="A9568" t="s">
        <v>2873</v>
      </c>
      <c r="B9568">
        <v>202310</v>
      </c>
      <c r="C9568" t="s">
        <v>4454</v>
      </c>
      <c r="D9568" t="s">
        <v>4455</v>
      </c>
      <c r="E9568" s="11" t="s">
        <v>3042</v>
      </c>
      <c r="F9568" s="11" t="s">
        <v>3042</v>
      </c>
      <c r="G9568" t="s">
        <v>270</v>
      </c>
      <c r="H9568" t="s">
        <v>4496</v>
      </c>
      <c r="J9568">
        <v>6</v>
      </c>
      <c r="K9568">
        <v>3.5</v>
      </c>
      <c r="L9568" t="s">
        <v>4496</v>
      </c>
      <c r="M9568" s="44"/>
      <c r="N9568" t="s">
        <v>3042</v>
      </c>
      <c r="O9568" s="12" t="str">
        <f>IFERROR(VLOOKUP(C9568,USADOS!$C:$C,1,0),"OK")</f>
        <v>OK</v>
      </c>
    </row>
    <row r="9569" spans="1:15" hidden="1" x14ac:dyDescent="0.25">
      <c r="A9569" t="s">
        <v>2873</v>
      </c>
      <c r="B9569">
        <v>202311</v>
      </c>
      <c r="C9569" t="s">
        <v>4454</v>
      </c>
      <c r="D9569" t="s">
        <v>4455</v>
      </c>
      <c r="E9569" s="11" t="s">
        <v>3042</v>
      </c>
      <c r="F9569" s="11" t="s">
        <v>3042</v>
      </c>
      <c r="G9569" t="s">
        <v>270</v>
      </c>
      <c r="H9569" t="s">
        <v>4496</v>
      </c>
      <c r="J9569">
        <v>6</v>
      </c>
      <c r="K9569">
        <v>3.5</v>
      </c>
      <c r="L9569" t="s">
        <v>4496</v>
      </c>
      <c r="M9569" s="44"/>
      <c r="N9569" t="s">
        <v>3042</v>
      </c>
      <c r="O9569" s="12" t="str">
        <f>IFERROR(VLOOKUP(C9569,USADOS!$C:$C,1,0),"OK")</f>
        <v>OK</v>
      </c>
    </row>
    <row r="9570" spans="1:15" hidden="1" x14ac:dyDescent="0.25">
      <c r="A9570" t="s">
        <v>2873</v>
      </c>
      <c r="B9570">
        <v>202312</v>
      </c>
      <c r="C9570" t="s">
        <v>4454</v>
      </c>
      <c r="D9570" t="s">
        <v>4455</v>
      </c>
      <c r="E9570" s="11" t="s">
        <v>3042</v>
      </c>
      <c r="F9570" s="11" t="s">
        <v>3042</v>
      </c>
      <c r="G9570" t="s">
        <v>270</v>
      </c>
      <c r="H9570" t="s">
        <v>4496</v>
      </c>
      <c r="J9570">
        <v>6</v>
      </c>
      <c r="K9570">
        <v>3.5</v>
      </c>
      <c r="L9570" t="s">
        <v>4496</v>
      </c>
      <c r="M9570" s="44"/>
      <c r="N9570" t="s">
        <v>3042</v>
      </c>
      <c r="O9570" s="12" t="str">
        <f>IFERROR(VLOOKUP(C9570,USADOS!$C:$C,1,0),"OK")</f>
        <v>OK</v>
      </c>
    </row>
    <row r="9571" spans="1:15" hidden="1" x14ac:dyDescent="0.25">
      <c r="A9571" t="s">
        <v>2873</v>
      </c>
      <c r="B9571">
        <v>202309</v>
      </c>
      <c r="C9571" t="s">
        <v>4754</v>
      </c>
      <c r="D9571" t="s">
        <v>4455</v>
      </c>
      <c r="E9571" s="11" t="s">
        <v>3042</v>
      </c>
      <c r="F9571" s="11" t="s">
        <v>3042</v>
      </c>
      <c r="G9571" t="s">
        <v>270</v>
      </c>
      <c r="H9571" t="s">
        <v>4496</v>
      </c>
      <c r="J9571">
        <v>6</v>
      </c>
      <c r="K9571">
        <v>3.5</v>
      </c>
      <c r="L9571" t="s">
        <v>4496</v>
      </c>
      <c r="M9571" s="44"/>
      <c r="N9571" t="s">
        <v>3042</v>
      </c>
      <c r="O9571" s="12" t="str">
        <f>IFERROR(VLOOKUP(C9571,USADOS!$C:$C,1,0),"OK")</f>
        <v>OK</v>
      </c>
    </row>
    <row r="9572" spans="1:15" hidden="1" x14ac:dyDescent="0.25">
      <c r="A9572" t="s">
        <v>2873</v>
      </c>
      <c r="B9572">
        <v>202304</v>
      </c>
      <c r="C9572" t="s">
        <v>4754</v>
      </c>
      <c r="D9572" t="s">
        <v>4455</v>
      </c>
      <c r="E9572" s="11" t="s">
        <v>3042</v>
      </c>
      <c r="F9572" s="11" t="s">
        <v>3042</v>
      </c>
      <c r="G9572" t="s">
        <v>270</v>
      </c>
      <c r="H9572" t="s">
        <v>4496</v>
      </c>
      <c r="J9572">
        <v>6</v>
      </c>
      <c r="K9572">
        <v>3.5</v>
      </c>
      <c r="L9572" t="s">
        <v>4496</v>
      </c>
      <c r="M9572" s="44"/>
      <c r="N9572" t="s">
        <v>3042</v>
      </c>
      <c r="O9572" s="12" t="str">
        <f>IFERROR(VLOOKUP(C9572,USADOS!$C:$C,1,0),"OK")</f>
        <v>OK</v>
      </c>
    </row>
    <row r="9573" spans="1:15" hidden="1" x14ac:dyDescent="0.25">
      <c r="A9573" t="s">
        <v>2873</v>
      </c>
      <c r="B9573">
        <v>202305</v>
      </c>
      <c r="C9573" t="s">
        <v>4754</v>
      </c>
      <c r="D9573" t="s">
        <v>4455</v>
      </c>
      <c r="E9573" s="11" t="s">
        <v>3042</v>
      </c>
      <c r="F9573" s="11" t="s">
        <v>3042</v>
      </c>
      <c r="G9573" t="s">
        <v>270</v>
      </c>
      <c r="H9573" t="s">
        <v>4496</v>
      </c>
      <c r="J9573">
        <v>6</v>
      </c>
      <c r="K9573">
        <v>3.5</v>
      </c>
      <c r="L9573" t="s">
        <v>4496</v>
      </c>
      <c r="M9573" s="44"/>
      <c r="N9573" t="s">
        <v>3042</v>
      </c>
      <c r="O9573" s="12" t="str">
        <f>IFERROR(VLOOKUP(C9573,USADOS!$C:$C,1,0),"OK")</f>
        <v>OK</v>
      </c>
    </row>
    <row r="9574" spans="1:15" hidden="1" x14ac:dyDescent="0.25">
      <c r="A9574" t="s">
        <v>2873</v>
      </c>
      <c r="B9574">
        <v>202306</v>
      </c>
      <c r="C9574" t="s">
        <v>4754</v>
      </c>
      <c r="D9574" t="s">
        <v>4455</v>
      </c>
      <c r="E9574" s="11" t="s">
        <v>3042</v>
      </c>
      <c r="F9574" s="11" t="s">
        <v>3042</v>
      </c>
      <c r="G9574" t="s">
        <v>270</v>
      </c>
      <c r="H9574" t="s">
        <v>4496</v>
      </c>
      <c r="J9574">
        <v>6</v>
      </c>
      <c r="K9574">
        <v>3.5</v>
      </c>
      <c r="L9574" t="s">
        <v>4496</v>
      </c>
      <c r="M9574" s="44"/>
      <c r="N9574" t="s">
        <v>3042</v>
      </c>
      <c r="O9574" s="12" t="str">
        <f>IFERROR(VLOOKUP(C9574,USADOS!$C:$C,1,0),"OK")</f>
        <v>OK</v>
      </c>
    </row>
    <row r="9575" spans="1:15" hidden="1" x14ac:dyDescent="0.25">
      <c r="A9575" t="s">
        <v>2873</v>
      </c>
      <c r="B9575">
        <v>202307</v>
      </c>
      <c r="C9575" t="s">
        <v>4754</v>
      </c>
      <c r="D9575" t="s">
        <v>4455</v>
      </c>
      <c r="E9575" s="11" t="s">
        <v>3042</v>
      </c>
      <c r="F9575" s="11" t="s">
        <v>3042</v>
      </c>
      <c r="G9575" t="s">
        <v>270</v>
      </c>
      <c r="H9575" t="s">
        <v>4496</v>
      </c>
      <c r="J9575">
        <v>6</v>
      </c>
      <c r="K9575">
        <v>3.5</v>
      </c>
      <c r="L9575" t="s">
        <v>4496</v>
      </c>
      <c r="M9575" s="44"/>
      <c r="N9575" t="s">
        <v>3042</v>
      </c>
      <c r="O9575" s="12" t="str">
        <f>IFERROR(VLOOKUP(C9575,USADOS!$C:$C,1,0),"OK")</f>
        <v>OK</v>
      </c>
    </row>
    <row r="9576" spans="1:15" hidden="1" x14ac:dyDescent="0.25">
      <c r="A9576" t="s">
        <v>2873</v>
      </c>
      <c r="B9576">
        <v>202308</v>
      </c>
      <c r="C9576" t="s">
        <v>4754</v>
      </c>
      <c r="D9576" t="s">
        <v>4455</v>
      </c>
      <c r="E9576" s="11" t="s">
        <v>3042</v>
      </c>
      <c r="F9576" s="11" t="s">
        <v>3042</v>
      </c>
      <c r="G9576" t="s">
        <v>270</v>
      </c>
      <c r="H9576" t="s">
        <v>4496</v>
      </c>
      <c r="J9576">
        <v>6</v>
      </c>
      <c r="K9576">
        <v>3.5</v>
      </c>
      <c r="L9576" t="s">
        <v>4496</v>
      </c>
      <c r="M9576" s="44"/>
      <c r="N9576" t="s">
        <v>3042</v>
      </c>
      <c r="O9576" s="12" t="str">
        <f>IFERROR(VLOOKUP(C9576,USADOS!$C:$C,1,0),"OK")</f>
        <v>OK</v>
      </c>
    </row>
    <row r="9577" spans="1:15" hidden="1" x14ac:dyDescent="0.25">
      <c r="A9577" t="s">
        <v>2873</v>
      </c>
      <c r="B9577">
        <v>202310</v>
      </c>
      <c r="C9577" t="s">
        <v>4754</v>
      </c>
      <c r="D9577" t="s">
        <v>4455</v>
      </c>
      <c r="E9577" s="11" t="s">
        <v>3042</v>
      </c>
      <c r="F9577" s="11" t="s">
        <v>3042</v>
      </c>
      <c r="G9577" t="s">
        <v>270</v>
      </c>
      <c r="H9577" t="s">
        <v>4496</v>
      </c>
      <c r="J9577">
        <v>6</v>
      </c>
      <c r="K9577">
        <v>3.5</v>
      </c>
      <c r="L9577" t="s">
        <v>4496</v>
      </c>
      <c r="M9577" s="44"/>
      <c r="N9577" t="s">
        <v>3042</v>
      </c>
      <c r="O9577" s="12" t="str">
        <f>IFERROR(VLOOKUP(C9577,USADOS!$C:$C,1,0),"OK")</f>
        <v>OK</v>
      </c>
    </row>
    <row r="9578" spans="1:15" hidden="1" x14ac:dyDescent="0.25">
      <c r="A9578" t="s">
        <v>2873</v>
      </c>
      <c r="B9578">
        <v>202311</v>
      </c>
      <c r="C9578" t="s">
        <v>4754</v>
      </c>
      <c r="D9578" t="s">
        <v>4455</v>
      </c>
      <c r="E9578" s="11" t="s">
        <v>3042</v>
      </c>
      <c r="F9578" s="11" t="s">
        <v>3042</v>
      </c>
      <c r="G9578" t="s">
        <v>270</v>
      </c>
      <c r="H9578" t="s">
        <v>4496</v>
      </c>
      <c r="J9578">
        <v>6</v>
      </c>
      <c r="K9578">
        <v>3.5</v>
      </c>
      <c r="L9578" t="s">
        <v>4496</v>
      </c>
      <c r="M9578" s="44"/>
      <c r="N9578" t="s">
        <v>3042</v>
      </c>
      <c r="O9578" s="12" t="str">
        <f>IFERROR(VLOOKUP(C9578,USADOS!$C:$C,1,0),"OK")</f>
        <v>OK</v>
      </c>
    </row>
    <row r="9579" spans="1:15" hidden="1" x14ac:dyDescent="0.25">
      <c r="A9579" t="s">
        <v>2873</v>
      </c>
      <c r="B9579">
        <v>202312</v>
      </c>
      <c r="C9579" t="s">
        <v>4754</v>
      </c>
      <c r="D9579" t="s">
        <v>4455</v>
      </c>
      <c r="E9579" s="11" t="s">
        <v>3042</v>
      </c>
      <c r="F9579" s="11" t="s">
        <v>3042</v>
      </c>
      <c r="G9579" t="s">
        <v>270</v>
      </c>
      <c r="H9579" t="s">
        <v>4496</v>
      </c>
      <c r="J9579">
        <v>6</v>
      </c>
      <c r="K9579">
        <v>3.5</v>
      </c>
      <c r="L9579" t="s">
        <v>4496</v>
      </c>
      <c r="M9579" s="44"/>
      <c r="N9579" t="s">
        <v>3042</v>
      </c>
      <c r="O9579" s="12" t="str">
        <f>IFERROR(VLOOKUP(C9579,USADOS!$C:$C,1,0),"OK")</f>
        <v>OK</v>
      </c>
    </row>
    <row r="9580" spans="1:15" x14ac:dyDescent="0.25">
      <c r="A9580" t="s">
        <v>2873</v>
      </c>
      <c r="B9580">
        <v>202404</v>
      </c>
      <c r="C9580" s="11" t="s">
        <v>1101</v>
      </c>
      <c r="D9580" t="s">
        <v>2762</v>
      </c>
      <c r="E9580" s="11" t="s">
        <v>3630</v>
      </c>
      <c r="F9580" s="11" t="s">
        <v>3630</v>
      </c>
      <c r="G9580" t="s">
        <v>270</v>
      </c>
      <c r="H9580" t="s">
        <v>1092</v>
      </c>
      <c r="J9580">
        <v>6</v>
      </c>
      <c r="K9580">
        <v>3.5</v>
      </c>
      <c r="M9580" s="44"/>
      <c r="N9580" s="11" t="s">
        <v>3630</v>
      </c>
      <c r="O9580" s="12" t="s">
        <v>5072</v>
      </c>
    </row>
    <row r="9581" spans="1:15" x14ac:dyDescent="0.25">
      <c r="A9581" t="s">
        <v>2873</v>
      </c>
      <c r="B9581">
        <v>202404</v>
      </c>
      <c r="C9581" s="11" t="s">
        <v>1101</v>
      </c>
      <c r="D9581" t="s">
        <v>2762</v>
      </c>
      <c r="E9581" s="11" t="s">
        <v>3630</v>
      </c>
      <c r="F9581" s="11" t="s">
        <v>3630</v>
      </c>
      <c r="G9581" t="s">
        <v>270</v>
      </c>
      <c r="H9581" t="s">
        <v>1092</v>
      </c>
      <c r="J9581">
        <v>6</v>
      </c>
      <c r="K9581">
        <v>3.5</v>
      </c>
      <c r="M9581" s="44"/>
      <c r="N9581" s="11" t="s">
        <v>3630</v>
      </c>
      <c r="O9581" s="12" t="s">
        <v>5072</v>
      </c>
    </row>
    <row r="9582" spans="1:15" x14ac:dyDescent="0.25">
      <c r="A9582" t="s">
        <v>2873</v>
      </c>
      <c r="B9582">
        <v>202401</v>
      </c>
      <c r="C9582" s="11" t="s">
        <v>3937</v>
      </c>
      <c r="D9582" s="11" t="s">
        <v>3938</v>
      </c>
      <c r="E9582" s="11" t="s">
        <v>3630</v>
      </c>
      <c r="F9582" s="11" t="s">
        <v>3630</v>
      </c>
      <c r="G9582" t="s">
        <v>270</v>
      </c>
      <c r="H9582" t="s">
        <v>4071</v>
      </c>
      <c r="J9582">
        <v>6</v>
      </c>
      <c r="K9582">
        <v>3.5</v>
      </c>
      <c r="M9582" s="44"/>
      <c r="N9582" s="11" t="s">
        <v>3630</v>
      </c>
      <c r="O9582" s="12" t="str">
        <f>IFERROR(VLOOKUP(C9582,USADOS!$C:$C,1,0),"OK")</f>
        <v>OK</v>
      </c>
    </row>
    <row r="9583" spans="1:15" hidden="1" x14ac:dyDescent="0.25">
      <c r="A9583" t="s">
        <v>1552</v>
      </c>
      <c r="B9583">
        <v>202009</v>
      </c>
      <c r="C9583" t="s">
        <v>1844</v>
      </c>
      <c r="D9583" t="s">
        <v>2500</v>
      </c>
      <c r="E9583" s="11" t="s">
        <v>1778</v>
      </c>
      <c r="F9583" s="11" t="s">
        <v>1778</v>
      </c>
      <c r="G9583" t="s">
        <v>270</v>
      </c>
      <c r="H9583" t="s">
        <v>1865</v>
      </c>
      <c r="I9583" t="s">
        <v>1865</v>
      </c>
      <c r="J9583">
        <v>5</v>
      </c>
      <c r="K9583">
        <v>3.5</v>
      </c>
      <c r="L9583" s="9" t="s">
        <v>1865</v>
      </c>
      <c r="M9583" s="9" t="s">
        <v>2492</v>
      </c>
      <c r="N9583" t="s">
        <v>1778</v>
      </c>
      <c r="O9583" s="12" t="str">
        <f>IFERROR(VLOOKUP(C9583,USADOS!$C:$C,1,0),"OK")</f>
        <v>OK</v>
      </c>
    </row>
    <row r="9584" spans="1:15" hidden="1" x14ac:dyDescent="0.25">
      <c r="A9584" t="s">
        <v>1552</v>
      </c>
      <c r="B9584">
        <v>202010</v>
      </c>
      <c r="C9584" t="s">
        <v>1844</v>
      </c>
      <c r="D9584" t="s">
        <v>2500</v>
      </c>
      <c r="E9584" s="11" t="s">
        <v>1778</v>
      </c>
      <c r="F9584" s="11" t="s">
        <v>1778</v>
      </c>
      <c r="G9584" t="s">
        <v>270</v>
      </c>
      <c r="H9584" t="s">
        <v>1865</v>
      </c>
      <c r="I9584" t="s">
        <v>1865</v>
      </c>
      <c r="J9584">
        <v>5</v>
      </c>
      <c r="K9584">
        <v>3.5</v>
      </c>
      <c r="L9584" s="9" t="s">
        <v>1865</v>
      </c>
      <c r="M9584" s="9" t="s">
        <v>2492</v>
      </c>
      <c r="N9584" t="s">
        <v>1778</v>
      </c>
      <c r="O9584" s="12" t="str">
        <f>IFERROR(VLOOKUP(C9584,USADOS!$C:$C,1,0),"OK")</f>
        <v>OK</v>
      </c>
    </row>
    <row r="9585" spans="1:15" hidden="1" x14ac:dyDescent="0.25">
      <c r="A9585" t="s">
        <v>1552</v>
      </c>
      <c r="B9585">
        <v>202011</v>
      </c>
      <c r="C9585" t="s">
        <v>1844</v>
      </c>
      <c r="D9585" t="s">
        <v>2500</v>
      </c>
      <c r="E9585" s="11" t="s">
        <v>1778</v>
      </c>
      <c r="F9585" s="11" t="s">
        <v>1778</v>
      </c>
      <c r="G9585" t="s">
        <v>270</v>
      </c>
      <c r="H9585" t="s">
        <v>1865</v>
      </c>
      <c r="I9585" t="s">
        <v>1865</v>
      </c>
      <c r="J9585">
        <v>5</v>
      </c>
      <c r="K9585">
        <v>3.5</v>
      </c>
      <c r="L9585" s="9" t="s">
        <v>1865</v>
      </c>
      <c r="M9585" s="9" t="s">
        <v>2492</v>
      </c>
      <c r="N9585" t="s">
        <v>1778</v>
      </c>
      <c r="O9585" s="12" t="str">
        <f>IFERROR(VLOOKUP(C9585,USADOS!$C:$C,1,0),"OK")</f>
        <v>OK</v>
      </c>
    </row>
    <row r="9586" spans="1:15" hidden="1" x14ac:dyDescent="0.25">
      <c r="A9586" t="s">
        <v>1552</v>
      </c>
      <c r="B9586">
        <v>202012</v>
      </c>
      <c r="C9586" t="s">
        <v>1844</v>
      </c>
      <c r="D9586" t="s">
        <v>2500</v>
      </c>
      <c r="E9586" s="11" t="s">
        <v>1778</v>
      </c>
      <c r="F9586" s="11" t="s">
        <v>1778</v>
      </c>
      <c r="G9586" t="s">
        <v>270</v>
      </c>
      <c r="H9586" t="s">
        <v>1865</v>
      </c>
      <c r="I9586" t="s">
        <v>1865</v>
      </c>
      <c r="J9586">
        <v>5</v>
      </c>
      <c r="K9586">
        <v>3.5</v>
      </c>
      <c r="L9586" s="9" t="s">
        <v>1865</v>
      </c>
      <c r="M9586" s="9" t="s">
        <v>2492</v>
      </c>
      <c r="N9586" t="s">
        <v>1778</v>
      </c>
      <c r="O9586" s="12" t="str">
        <f>IFERROR(VLOOKUP(C9586,USADOS!$C:$C,1,0),"OK")</f>
        <v>OK</v>
      </c>
    </row>
    <row r="9587" spans="1:15" hidden="1" x14ac:dyDescent="0.25">
      <c r="A9587" t="s">
        <v>1552</v>
      </c>
      <c r="B9587">
        <v>202101</v>
      </c>
      <c r="C9587" t="s">
        <v>1844</v>
      </c>
      <c r="D9587" t="s">
        <v>2500</v>
      </c>
      <c r="E9587" s="11" t="s">
        <v>1778</v>
      </c>
      <c r="F9587" s="11" t="s">
        <v>1778</v>
      </c>
      <c r="G9587" t="s">
        <v>270</v>
      </c>
      <c r="H9587" t="s">
        <v>1865</v>
      </c>
      <c r="I9587" t="s">
        <v>1865</v>
      </c>
      <c r="J9587">
        <v>5</v>
      </c>
      <c r="K9587">
        <v>3.5</v>
      </c>
      <c r="L9587" s="9" t="s">
        <v>1865</v>
      </c>
      <c r="M9587" s="9" t="s">
        <v>2492</v>
      </c>
      <c r="N9587" t="s">
        <v>1778</v>
      </c>
      <c r="O9587" s="12" t="str">
        <f>IFERROR(VLOOKUP(C9587,USADOS!$C:$C,1,0),"OK")</f>
        <v>OK</v>
      </c>
    </row>
    <row r="9588" spans="1:15" hidden="1" x14ac:dyDescent="0.25">
      <c r="A9588" t="s">
        <v>1552</v>
      </c>
      <c r="B9588">
        <v>202102</v>
      </c>
      <c r="C9588" t="s">
        <v>1844</v>
      </c>
      <c r="D9588" t="s">
        <v>2500</v>
      </c>
      <c r="E9588" s="11" t="s">
        <v>1778</v>
      </c>
      <c r="F9588" s="11" t="s">
        <v>1778</v>
      </c>
      <c r="G9588" t="s">
        <v>270</v>
      </c>
      <c r="H9588" t="s">
        <v>1865</v>
      </c>
      <c r="I9588" t="s">
        <v>1865</v>
      </c>
      <c r="J9588">
        <v>5</v>
      </c>
      <c r="K9588">
        <v>3.5</v>
      </c>
      <c r="L9588" s="9" t="s">
        <v>1865</v>
      </c>
      <c r="M9588" s="9" t="s">
        <v>2492</v>
      </c>
      <c r="N9588" t="s">
        <v>1778</v>
      </c>
      <c r="O9588" s="12" t="str">
        <f>IFERROR(VLOOKUP(C9588,USADOS!$C:$C,1,0),"OK")</f>
        <v>OK</v>
      </c>
    </row>
    <row r="9589" spans="1:15" hidden="1" x14ac:dyDescent="0.25">
      <c r="A9589" t="s">
        <v>1552</v>
      </c>
      <c r="B9589">
        <v>202103</v>
      </c>
      <c r="C9589" t="s">
        <v>1844</v>
      </c>
      <c r="D9589" t="s">
        <v>2500</v>
      </c>
      <c r="E9589" s="11" t="s">
        <v>1778</v>
      </c>
      <c r="F9589" s="11" t="s">
        <v>1778</v>
      </c>
      <c r="G9589" t="s">
        <v>270</v>
      </c>
      <c r="H9589" t="s">
        <v>1865</v>
      </c>
      <c r="I9589" t="s">
        <v>1865</v>
      </c>
      <c r="J9589">
        <v>3</v>
      </c>
      <c r="K9589">
        <v>3.5</v>
      </c>
      <c r="L9589" s="9" t="s">
        <v>1865</v>
      </c>
      <c r="M9589" s="9" t="s">
        <v>2492</v>
      </c>
      <c r="N9589" t="s">
        <v>1778</v>
      </c>
      <c r="O9589" s="12" t="str">
        <f>IFERROR(VLOOKUP(C9589,USADOS!$C:$C,1,0),"OK")</f>
        <v>OK</v>
      </c>
    </row>
    <row r="9590" spans="1:15" hidden="1" x14ac:dyDescent="0.25">
      <c r="A9590" t="s">
        <v>1552</v>
      </c>
      <c r="B9590">
        <v>202104</v>
      </c>
      <c r="C9590" t="s">
        <v>1844</v>
      </c>
      <c r="D9590" t="s">
        <v>2500</v>
      </c>
      <c r="E9590" s="11" t="s">
        <v>1778</v>
      </c>
      <c r="F9590" s="11" t="s">
        <v>1778</v>
      </c>
      <c r="G9590" t="s">
        <v>270</v>
      </c>
      <c r="H9590" t="s">
        <v>1865</v>
      </c>
      <c r="I9590" t="s">
        <v>1865</v>
      </c>
      <c r="J9590">
        <v>3</v>
      </c>
      <c r="K9590">
        <v>3.5</v>
      </c>
      <c r="L9590" s="9" t="s">
        <v>1865</v>
      </c>
      <c r="M9590" s="9" t="s">
        <v>2492</v>
      </c>
      <c r="N9590" t="s">
        <v>1778</v>
      </c>
      <c r="O9590" s="12" t="str">
        <f>IFERROR(VLOOKUP(C9590,USADOS!$C:$C,1,0),"OK")</f>
        <v>OK</v>
      </c>
    </row>
    <row r="9591" spans="1:15" hidden="1" x14ac:dyDescent="0.25">
      <c r="A9591" t="s">
        <v>1552</v>
      </c>
      <c r="B9591">
        <v>202105</v>
      </c>
      <c r="C9591" t="s">
        <v>1844</v>
      </c>
      <c r="D9591" t="s">
        <v>2500</v>
      </c>
      <c r="E9591" s="11" t="s">
        <v>1778</v>
      </c>
      <c r="F9591" s="11" t="s">
        <v>1778</v>
      </c>
      <c r="G9591" t="s">
        <v>270</v>
      </c>
      <c r="H9591" t="s">
        <v>1865</v>
      </c>
      <c r="I9591" t="s">
        <v>1865</v>
      </c>
      <c r="J9591">
        <v>3</v>
      </c>
      <c r="K9591">
        <v>3.5</v>
      </c>
      <c r="L9591" s="9" t="s">
        <v>1865</v>
      </c>
      <c r="M9591" s="9" t="s">
        <v>2492</v>
      </c>
      <c r="N9591" t="s">
        <v>1778</v>
      </c>
      <c r="O9591" s="12" t="str">
        <f>IFERROR(VLOOKUP(C9591,USADOS!$C:$C,1,0),"OK")</f>
        <v>OK</v>
      </c>
    </row>
    <row r="9592" spans="1:15" hidden="1" x14ac:dyDescent="0.25">
      <c r="A9592" t="s">
        <v>1552</v>
      </c>
      <c r="B9592">
        <v>202106</v>
      </c>
      <c r="C9592" t="s">
        <v>1844</v>
      </c>
      <c r="D9592" t="s">
        <v>2500</v>
      </c>
      <c r="E9592" s="11" t="s">
        <v>1778</v>
      </c>
      <c r="F9592" s="11" t="s">
        <v>1778</v>
      </c>
      <c r="G9592" t="s">
        <v>270</v>
      </c>
      <c r="H9592" t="s">
        <v>1865</v>
      </c>
      <c r="I9592" t="s">
        <v>1865</v>
      </c>
      <c r="J9592">
        <v>3</v>
      </c>
      <c r="K9592">
        <v>3.5</v>
      </c>
      <c r="L9592" s="9" t="s">
        <v>1865</v>
      </c>
      <c r="M9592" s="9" t="s">
        <v>2492</v>
      </c>
      <c r="N9592" t="s">
        <v>1778</v>
      </c>
      <c r="O9592" s="12" t="str">
        <f>IFERROR(VLOOKUP(C9592,USADOS!$C:$C,1,0),"OK")</f>
        <v>OK</v>
      </c>
    </row>
    <row r="9593" spans="1:15" hidden="1" x14ac:dyDescent="0.25">
      <c r="A9593" t="s">
        <v>1552</v>
      </c>
      <c r="B9593">
        <v>202008</v>
      </c>
      <c r="C9593" t="s">
        <v>1844</v>
      </c>
      <c r="D9593" t="s">
        <v>2500</v>
      </c>
      <c r="E9593" t="s">
        <v>104</v>
      </c>
      <c r="F9593" t="s">
        <v>104</v>
      </c>
      <c r="G9593" t="s">
        <v>270</v>
      </c>
      <c r="H9593" t="s">
        <v>1865</v>
      </c>
      <c r="I9593" t="s">
        <v>1865</v>
      </c>
      <c r="J9593">
        <v>5</v>
      </c>
      <c r="K9593">
        <v>3.5</v>
      </c>
      <c r="L9593" s="9" t="s">
        <v>1865</v>
      </c>
      <c r="M9593" s="9" t="s">
        <v>2492</v>
      </c>
      <c r="N9593" t="s">
        <v>1778</v>
      </c>
      <c r="O9593" s="12" t="str">
        <f>IFERROR(VLOOKUP(C9593,USADOS!$C:$C,1,0),"OK")</f>
        <v>OK</v>
      </c>
    </row>
    <row r="9594" spans="1:15" hidden="1" x14ac:dyDescent="0.25">
      <c r="A9594" t="s">
        <v>1552</v>
      </c>
      <c r="B9594">
        <v>202107</v>
      </c>
      <c r="C9594" t="s">
        <v>1844</v>
      </c>
      <c r="D9594" t="s">
        <v>2500</v>
      </c>
      <c r="E9594" s="11" t="s">
        <v>1778</v>
      </c>
      <c r="F9594" s="11" t="s">
        <v>1778</v>
      </c>
      <c r="G9594" t="s">
        <v>270</v>
      </c>
      <c r="H9594" t="s">
        <v>1865</v>
      </c>
      <c r="I9594" t="s">
        <v>1865</v>
      </c>
      <c r="J9594">
        <v>3</v>
      </c>
      <c r="K9594">
        <v>3.5</v>
      </c>
      <c r="L9594" s="9" t="s">
        <v>1865</v>
      </c>
      <c r="M9594" s="9" t="s">
        <v>2492</v>
      </c>
      <c r="N9594" t="s">
        <v>1778</v>
      </c>
      <c r="O9594" s="12" t="str">
        <f>IFERROR(VLOOKUP(C9594,USADOS!$C:$C,1,0),"OK")</f>
        <v>OK</v>
      </c>
    </row>
    <row r="9595" spans="1:15" hidden="1" x14ac:dyDescent="0.25">
      <c r="A9595" t="s">
        <v>1552</v>
      </c>
      <c r="B9595">
        <v>202108</v>
      </c>
      <c r="C9595" t="s">
        <v>1844</v>
      </c>
      <c r="D9595" t="s">
        <v>2500</v>
      </c>
      <c r="E9595" s="11" t="s">
        <v>1778</v>
      </c>
      <c r="F9595" s="11" t="s">
        <v>1778</v>
      </c>
      <c r="G9595" t="s">
        <v>270</v>
      </c>
      <c r="H9595" t="s">
        <v>1865</v>
      </c>
      <c r="I9595" t="s">
        <v>1865</v>
      </c>
      <c r="J9595">
        <v>3</v>
      </c>
      <c r="K9595">
        <v>3.5</v>
      </c>
      <c r="L9595" s="9" t="s">
        <v>1865</v>
      </c>
      <c r="M9595" s="9" t="s">
        <v>2492</v>
      </c>
      <c r="N9595" t="s">
        <v>1778</v>
      </c>
      <c r="O9595" s="12" t="str">
        <f>IFERROR(VLOOKUP(C9595,USADOS!$C:$C,1,0),"OK")</f>
        <v>OK</v>
      </c>
    </row>
    <row r="9596" spans="1:15" hidden="1" x14ac:dyDescent="0.25">
      <c r="A9596" t="s">
        <v>1552</v>
      </c>
      <c r="B9596">
        <v>202007</v>
      </c>
      <c r="C9596" t="s">
        <v>1844</v>
      </c>
      <c r="D9596" t="s">
        <v>2500</v>
      </c>
      <c r="E9596" t="s">
        <v>104</v>
      </c>
      <c r="F9596" t="s">
        <v>104</v>
      </c>
      <c r="G9596" t="s">
        <v>270</v>
      </c>
      <c r="H9596" t="s">
        <v>1865</v>
      </c>
      <c r="I9596" t="s">
        <v>1865</v>
      </c>
      <c r="J9596">
        <v>5</v>
      </c>
      <c r="K9596">
        <v>3.5</v>
      </c>
      <c r="L9596" s="9" t="s">
        <v>1865</v>
      </c>
      <c r="M9596" s="9" t="s">
        <v>2492</v>
      </c>
      <c r="N9596" t="s">
        <v>1778</v>
      </c>
      <c r="O9596" s="12" t="str">
        <f>IFERROR(VLOOKUP(C9596,USADOS!$C:$C,1,0),"OK")</f>
        <v>OK</v>
      </c>
    </row>
    <row r="9597" spans="1:15" hidden="1" x14ac:dyDescent="0.25">
      <c r="A9597" t="s">
        <v>1552</v>
      </c>
      <c r="B9597">
        <v>202009</v>
      </c>
      <c r="C9597" t="s">
        <v>1845</v>
      </c>
      <c r="D9597" t="s">
        <v>2500</v>
      </c>
      <c r="E9597" s="11" t="s">
        <v>1778</v>
      </c>
      <c r="F9597" s="11" t="s">
        <v>1778</v>
      </c>
      <c r="G9597" t="s">
        <v>270</v>
      </c>
      <c r="H9597" t="s">
        <v>1865</v>
      </c>
      <c r="I9597" t="s">
        <v>1865</v>
      </c>
      <c r="J9597">
        <v>5</v>
      </c>
      <c r="K9597">
        <v>3.5</v>
      </c>
      <c r="L9597" s="9" t="s">
        <v>1865</v>
      </c>
      <c r="M9597" s="9" t="s">
        <v>2492</v>
      </c>
      <c r="N9597" t="s">
        <v>1778</v>
      </c>
      <c r="O9597" s="12" t="str">
        <f>IFERROR(VLOOKUP(C9597,USADOS!$C:$C,1,0),"OK")</f>
        <v>OK</v>
      </c>
    </row>
    <row r="9598" spans="1:15" hidden="1" x14ac:dyDescent="0.25">
      <c r="A9598" t="s">
        <v>1552</v>
      </c>
      <c r="B9598">
        <v>202010</v>
      </c>
      <c r="C9598" t="s">
        <v>1845</v>
      </c>
      <c r="D9598" t="s">
        <v>2500</v>
      </c>
      <c r="E9598" s="11" t="s">
        <v>1778</v>
      </c>
      <c r="F9598" s="11" t="s">
        <v>1778</v>
      </c>
      <c r="G9598" t="s">
        <v>270</v>
      </c>
      <c r="H9598" t="s">
        <v>1865</v>
      </c>
      <c r="I9598" t="s">
        <v>1865</v>
      </c>
      <c r="J9598">
        <v>5</v>
      </c>
      <c r="K9598">
        <v>3.5</v>
      </c>
      <c r="L9598" s="9" t="s">
        <v>1865</v>
      </c>
      <c r="M9598" s="9" t="s">
        <v>2492</v>
      </c>
      <c r="N9598" t="s">
        <v>1778</v>
      </c>
      <c r="O9598" s="12" t="str">
        <f>IFERROR(VLOOKUP(C9598,USADOS!$C:$C,1,0),"OK")</f>
        <v>OK</v>
      </c>
    </row>
    <row r="9599" spans="1:15" hidden="1" x14ac:dyDescent="0.25">
      <c r="A9599" t="s">
        <v>1552</v>
      </c>
      <c r="B9599">
        <v>202011</v>
      </c>
      <c r="C9599" t="s">
        <v>1845</v>
      </c>
      <c r="D9599" t="s">
        <v>2500</v>
      </c>
      <c r="E9599" s="11" t="s">
        <v>1778</v>
      </c>
      <c r="F9599" s="11" t="s">
        <v>1778</v>
      </c>
      <c r="G9599" t="s">
        <v>270</v>
      </c>
      <c r="H9599" t="s">
        <v>1865</v>
      </c>
      <c r="I9599" t="s">
        <v>1865</v>
      </c>
      <c r="J9599">
        <v>5</v>
      </c>
      <c r="K9599">
        <v>3.5</v>
      </c>
      <c r="L9599" s="9" t="s">
        <v>1865</v>
      </c>
      <c r="M9599" s="9" t="s">
        <v>2492</v>
      </c>
      <c r="N9599" t="s">
        <v>1778</v>
      </c>
      <c r="O9599" s="12" t="str">
        <f>IFERROR(VLOOKUP(C9599,USADOS!$C:$C,1,0),"OK")</f>
        <v>OK</v>
      </c>
    </row>
    <row r="9600" spans="1:15" hidden="1" x14ac:dyDescent="0.25">
      <c r="A9600" t="s">
        <v>1552</v>
      </c>
      <c r="B9600">
        <v>202012</v>
      </c>
      <c r="C9600" t="s">
        <v>1845</v>
      </c>
      <c r="D9600" t="s">
        <v>2500</v>
      </c>
      <c r="E9600" s="11" t="s">
        <v>1778</v>
      </c>
      <c r="F9600" s="11" t="s">
        <v>1778</v>
      </c>
      <c r="G9600" t="s">
        <v>270</v>
      </c>
      <c r="H9600" t="s">
        <v>1865</v>
      </c>
      <c r="I9600" t="s">
        <v>1865</v>
      </c>
      <c r="J9600">
        <v>5</v>
      </c>
      <c r="K9600">
        <v>3.5</v>
      </c>
      <c r="L9600" s="9" t="s">
        <v>1865</v>
      </c>
      <c r="M9600" s="9" t="s">
        <v>2492</v>
      </c>
      <c r="N9600" t="s">
        <v>1778</v>
      </c>
      <c r="O9600" s="12" t="str">
        <f>IFERROR(VLOOKUP(C9600,USADOS!$C:$C,1,0),"OK")</f>
        <v>OK</v>
      </c>
    </row>
    <row r="9601" spans="1:15" hidden="1" x14ac:dyDescent="0.25">
      <c r="A9601" t="s">
        <v>1552</v>
      </c>
      <c r="B9601">
        <v>202101</v>
      </c>
      <c r="C9601" t="s">
        <v>1845</v>
      </c>
      <c r="D9601" t="s">
        <v>2500</v>
      </c>
      <c r="E9601" s="11" t="s">
        <v>1778</v>
      </c>
      <c r="F9601" s="11" t="s">
        <v>1778</v>
      </c>
      <c r="G9601" t="s">
        <v>270</v>
      </c>
      <c r="H9601" t="s">
        <v>1865</v>
      </c>
      <c r="I9601" t="s">
        <v>1865</v>
      </c>
      <c r="J9601">
        <v>5</v>
      </c>
      <c r="K9601">
        <v>3.5</v>
      </c>
      <c r="L9601" s="9" t="s">
        <v>1865</v>
      </c>
      <c r="M9601" s="9" t="s">
        <v>2492</v>
      </c>
      <c r="N9601" t="s">
        <v>1778</v>
      </c>
      <c r="O9601" s="12" t="str">
        <f>IFERROR(VLOOKUP(C9601,USADOS!$C:$C,1,0),"OK")</f>
        <v>OK</v>
      </c>
    </row>
    <row r="9602" spans="1:15" hidden="1" x14ac:dyDescent="0.25">
      <c r="A9602" t="s">
        <v>1552</v>
      </c>
      <c r="B9602">
        <v>202102</v>
      </c>
      <c r="C9602" t="s">
        <v>1845</v>
      </c>
      <c r="D9602" t="s">
        <v>2500</v>
      </c>
      <c r="E9602" s="11" t="s">
        <v>1778</v>
      </c>
      <c r="F9602" s="11" t="s">
        <v>1778</v>
      </c>
      <c r="G9602" t="s">
        <v>270</v>
      </c>
      <c r="H9602" t="s">
        <v>1865</v>
      </c>
      <c r="I9602" t="s">
        <v>1865</v>
      </c>
      <c r="J9602">
        <v>5</v>
      </c>
      <c r="K9602">
        <v>3.5</v>
      </c>
      <c r="L9602" s="9" t="s">
        <v>1865</v>
      </c>
      <c r="M9602" s="9" t="s">
        <v>2492</v>
      </c>
      <c r="N9602" t="s">
        <v>1778</v>
      </c>
      <c r="O9602" s="12" t="str">
        <f>IFERROR(VLOOKUP(C9602,USADOS!$C:$C,1,0),"OK")</f>
        <v>OK</v>
      </c>
    </row>
    <row r="9603" spans="1:15" hidden="1" x14ac:dyDescent="0.25">
      <c r="A9603" t="s">
        <v>1552</v>
      </c>
      <c r="B9603">
        <v>202103</v>
      </c>
      <c r="C9603" t="s">
        <v>1845</v>
      </c>
      <c r="D9603" t="s">
        <v>2500</v>
      </c>
      <c r="E9603" s="11" t="s">
        <v>1778</v>
      </c>
      <c r="F9603" s="11" t="s">
        <v>1778</v>
      </c>
      <c r="G9603" t="s">
        <v>270</v>
      </c>
      <c r="H9603" t="s">
        <v>1865</v>
      </c>
      <c r="I9603" t="s">
        <v>1865</v>
      </c>
      <c r="J9603">
        <v>3</v>
      </c>
      <c r="K9603">
        <v>3.5</v>
      </c>
      <c r="L9603" s="9" t="s">
        <v>1865</v>
      </c>
      <c r="M9603" s="9" t="s">
        <v>2492</v>
      </c>
      <c r="N9603" t="s">
        <v>1778</v>
      </c>
      <c r="O9603" s="12" t="str">
        <f>IFERROR(VLOOKUP(C9603,USADOS!$C:$C,1,0),"OK")</f>
        <v>OK</v>
      </c>
    </row>
    <row r="9604" spans="1:15" hidden="1" x14ac:dyDescent="0.25">
      <c r="A9604" t="s">
        <v>1552</v>
      </c>
      <c r="B9604">
        <v>202104</v>
      </c>
      <c r="C9604" t="s">
        <v>1845</v>
      </c>
      <c r="D9604" t="s">
        <v>2500</v>
      </c>
      <c r="E9604" s="11" t="s">
        <v>1778</v>
      </c>
      <c r="F9604" s="11" t="s">
        <v>1778</v>
      </c>
      <c r="G9604" t="s">
        <v>270</v>
      </c>
      <c r="H9604" t="s">
        <v>1865</v>
      </c>
      <c r="I9604" t="s">
        <v>1865</v>
      </c>
      <c r="J9604">
        <v>3</v>
      </c>
      <c r="K9604">
        <v>3.5</v>
      </c>
      <c r="L9604" s="9" t="s">
        <v>1865</v>
      </c>
      <c r="M9604" s="9" t="s">
        <v>2492</v>
      </c>
      <c r="N9604" t="s">
        <v>1778</v>
      </c>
      <c r="O9604" s="12" t="str">
        <f>IFERROR(VLOOKUP(C9604,USADOS!$C:$C,1,0),"OK")</f>
        <v>OK</v>
      </c>
    </row>
    <row r="9605" spans="1:15" hidden="1" x14ac:dyDescent="0.25">
      <c r="A9605" t="s">
        <v>1552</v>
      </c>
      <c r="B9605">
        <v>202105</v>
      </c>
      <c r="C9605" t="s">
        <v>1845</v>
      </c>
      <c r="D9605" t="s">
        <v>2500</v>
      </c>
      <c r="E9605" s="11" t="s">
        <v>1778</v>
      </c>
      <c r="F9605" s="11" t="s">
        <v>1778</v>
      </c>
      <c r="G9605" t="s">
        <v>270</v>
      </c>
      <c r="H9605" t="s">
        <v>1865</v>
      </c>
      <c r="I9605" t="s">
        <v>1865</v>
      </c>
      <c r="J9605">
        <v>3</v>
      </c>
      <c r="K9605">
        <v>3.5</v>
      </c>
      <c r="L9605" s="9" t="s">
        <v>1865</v>
      </c>
      <c r="M9605" s="9" t="s">
        <v>2492</v>
      </c>
      <c r="N9605" t="s">
        <v>1778</v>
      </c>
      <c r="O9605" s="12" t="str">
        <f>IFERROR(VLOOKUP(C9605,USADOS!$C:$C,1,0),"OK")</f>
        <v>OK</v>
      </c>
    </row>
    <row r="9606" spans="1:15" hidden="1" x14ac:dyDescent="0.25">
      <c r="A9606" t="s">
        <v>1552</v>
      </c>
      <c r="B9606">
        <v>202106</v>
      </c>
      <c r="C9606" t="s">
        <v>1845</v>
      </c>
      <c r="D9606" t="s">
        <v>2500</v>
      </c>
      <c r="E9606" s="11" t="s">
        <v>1778</v>
      </c>
      <c r="F9606" s="11" t="s">
        <v>1778</v>
      </c>
      <c r="G9606" t="s">
        <v>270</v>
      </c>
      <c r="H9606" t="s">
        <v>1865</v>
      </c>
      <c r="I9606" t="s">
        <v>1865</v>
      </c>
      <c r="J9606">
        <v>3</v>
      </c>
      <c r="K9606">
        <v>3.5</v>
      </c>
      <c r="L9606" s="9" t="s">
        <v>1865</v>
      </c>
      <c r="M9606" s="9" t="s">
        <v>2492</v>
      </c>
      <c r="N9606" t="s">
        <v>1778</v>
      </c>
      <c r="O9606" s="12" t="str">
        <f>IFERROR(VLOOKUP(C9606,USADOS!$C:$C,1,0),"OK")</f>
        <v>OK</v>
      </c>
    </row>
    <row r="9607" spans="1:15" hidden="1" x14ac:dyDescent="0.25">
      <c r="A9607" t="s">
        <v>1552</v>
      </c>
      <c r="B9607">
        <v>202008</v>
      </c>
      <c r="C9607" t="s">
        <v>1845</v>
      </c>
      <c r="D9607" t="s">
        <v>2500</v>
      </c>
      <c r="E9607" t="s">
        <v>104</v>
      </c>
      <c r="F9607" t="s">
        <v>104</v>
      </c>
      <c r="G9607" t="s">
        <v>270</v>
      </c>
      <c r="H9607" t="s">
        <v>1865</v>
      </c>
      <c r="I9607" t="s">
        <v>1865</v>
      </c>
      <c r="J9607">
        <v>5</v>
      </c>
      <c r="K9607">
        <v>3.5</v>
      </c>
      <c r="L9607" s="9" t="s">
        <v>1865</v>
      </c>
      <c r="M9607" s="9" t="s">
        <v>2492</v>
      </c>
      <c r="N9607" t="s">
        <v>1778</v>
      </c>
      <c r="O9607" s="12" t="str">
        <f>IFERROR(VLOOKUP(C9607,USADOS!$C:$C,1,0),"OK")</f>
        <v>OK</v>
      </c>
    </row>
    <row r="9608" spans="1:15" hidden="1" x14ac:dyDescent="0.25">
      <c r="A9608" t="s">
        <v>1552</v>
      </c>
      <c r="B9608">
        <v>202107</v>
      </c>
      <c r="C9608" t="s">
        <v>1845</v>
      </c>
      <c r="D9608" t="s">
        <v>2500</v>
      </c>
      <c r="E9608" s="11" t="s">
        <v>1778</v>
      </c>
      <c r="F9608" s="11" t="s">
        <v>1778</v>
      </c>
      <c r="G9608" t="s">
        <v>270</v>
      </c>
      <c r="H9608" t="s">
        <v>1865</v>
      </c>
      <c r="I9608" t="s">
        <v>1865</v>
      </c>
      <c r="J9608">
        <v>3</v>
      </c>
      <c r="K9608">
        <v>3.5</v>
      </c>
      <c r="L9608" s="9" t="s">
        <v>1865</v>
      </c>
      <c r="M9608" s="9" t="s">
        <v>2492</v>
      </c>
      <c r="N9608" t="s">
        <v>1778</v>
      </c>
      <c r="O9608" s="12" t="str">
        <f>IFERROR(VLOOKUP(C9608,USADOS!$C:$C,1,0),"OK")</f>
        <v>OK</v>
      </c>
    </row>
    <row r="9609" spans="1:15" hidden="1" x14ac:dyDescent="0.25">
      <c r="A9609" t="s">
        <v>1552</v>
      </c>
      <c r="B9609">
        <v>202108</v>
      </c>
      <c r="C9609" t="s">
        <v>1845</v>
      </c>
      <c r="D9609" t="s">
        <v>2500</v>
      </c>
      <c r="E9609" s="11" t="s">
        <v>1778</v>
      </c>
      <c r="F9609" s="11" t="s">
        <v>1778</v>
      </c>
      <c r="G9609" t="s">
        <v>270</v>
      </c>
      <c r="H9609" t="s">
        <v>1865</v>
      </c>
      <c r="I9609" t="s">
        <v>1865</v>
      </c>
      <c r="J9609">
        <v>3</v>
      </c>
      <c r="K9609">
        <v>3.5</v>
      </c>
      <c r="L9609" s="9" t="s">
        <v>1865</v>
      </c>
      <c r="M9609" s="9" t="s">
        <v>2492</v>
      </c>
      <c r="N9609" t="s">
        <v>1778</v>
      </c>
      <c r="O9609" s="12" t="str">
        <f>IFERROR(VLOOKUP(C9609,USADOS!$C:$C,1,0),"OK")</f>
        <v>OK</v>
      </c>
    </row>
    <row r="9610" spans="1:15" hidden="1" x14ac:dyDescent="0.25">
      <c r="A9610" t="s">
        <v>1552</v>
      </c>
      <c r="B9610">
        <v>202007</v>
      </c>
      <c r="C9610" t="s">
        <v>1845</v>
      </c>
      <c r="D9610" t="s">
        <v>2500</v>
      </c>
      <c r="E9610" t="s">
        <v>104</v>
      </c>
      <c r="F9610" t="s">
        <v>104</v>
      </c>
      <c r="G9610" t="s">
        <v>270</v>
      </c>
      <c r="H9610" t="s">
        <v>1865</v>
      </c>
      <c r="I9610" t="s">
        <v>1865</v>
      </c>
      <c r="J9610">
        <v>5</v>
      </c>
      <c r="K9610">
        <v>3.5</v>
      </c>
      <c r="L9610" s="9" t="s">
        <v>1865</v>
      </c>
      <c r="M9610" s="9" t="s">
        <v>2492</v>
      </c>
      <c r="N9610" t="s">
        <v>1778</v>
      </c>
      <c r="O9610" s="12" t="str">
        <f>IFERROR(VLOOKUP(C9610,USADOS!$C:$C,1,0),"OK")</f>
        <v>OK</v>
      </c>
    </row>
    <row r="9611" spans="1:15" hidden="1" x14ac:dyDescent="0.25">
      <c r="A9611" t="s">
        <v>1552</v>
      </c>
      <c r="B9611">
        <v>202307</v>
      </c>
      <c r="C9611" t="s">
        <v>5036</v>
      </c>
      <c r="D9611" t="s">
        <v>5290</v>
      </c>
      <c r="E9611" t="s">
        <v>1778</v>
      </c>
      <c r="F9611" t="s">
        <v>1778</v>
      </c>
      <c r="G9611" t="s">
        <v>270</v>
      </c>
      <c r="H9611" t="s">
        <v>5082</v>
      </c>
      <c r="J9611">
        <v>13</v>
      </c>
      <c r="K9611">
        <v>3.5</v>
      </c>
      <c r="L9611" t="s">
        <v>5082</v>
      </c>
      <c r="N9611" t="s">
        <v>1778</v>
      </c>
      <c r="O9611" s="12" t="str">
        <f>IFERROR(VLOOKUP(C9611,USADOS!$C:$C,1,0),"OK")</f>
        <v>OK</v>
      </c>
    </row>
    <row r="9612" spans="1:15" hidden="1" x14ac:dyDescent="0.25">
      <c r="A9612" t="s">
        <v>1552</v>
      </c>
      <c r="B9612">
        <v>202308</v>
      </c>
      <c r="C9612" t="s">
        <v>5036</v>
      </c>
      <c r="D9612" t="s">
        <v>5290</v>
      </c>
      <c r="E9612" t="s">
        <v>1778</v>
      </c>
      <c r="F9612" t="s">
        <v>1778</v>
      </c>
      <c r="G9612" t="s">
        <v>270</v>
      </c>
      <c r="H9612" t="s">
        <v>5082</v>
      </c>
      <c r="J9612">
        <v>13</v>
      </c>
      <c r="K9612">
        <v>3.5</v>
      </c>
      <c r="L9612" t="s">
        <v>5082</v>
      </c>
      <c r="N9612" t="s">
        <v>1778</v>
      </c>
      <c r="O9612" s="12" t="str">
        <f>IFERROR(VLOOKUP(C9612,USADOS!$C:$C,1,0),"OK")</f>
        <v>OK</v>
      </c>
    </row>
    <row r="9613" spans="1:15" hidden="1" x14ac:dyDescent="0.25">
      <c r="A9613" t="s">
        <v>1552</v>
      </c>
      <c r="B9613">
        <v>202309</v>
      </c>
      <c r="C9613" t="s">
        <v>5036</v>
      </c>
      <c r="D9613" t="s">
        <v>5290</v>
      </c>
      <c r="E9613" t="s">
        <v>1778</v>
      </c>
      <c r="F9613" t="s">
        <v>1778</v>
      </c>
      <c r="G9613" t="s">
        <v>270</v>
      </c>
      <c r="H9613" t="s">
        <v>5082</v>
      </c>
      <c r="J9613">
        <v>13</v>
      </c>
      <c r="K9613">
        <v>3.5</v>
      </c>
      <c r="L9613" t="s">
        <v>5082</v>
      </c>
      <c r="N9613" t="s">
        <v>1778</v>
      </c>
      <c r="O9613" s="12" t="str">
        <f>IFERROR(VLOOKUP(C9613,USADOS!$C:$C,1,0),"OK")</f>
        <v>OK</v>
      </c>
    </row>
    <row r="9614" spans="1:15" hidden="1" x14ac:dyDescent="0.25">
      <c r="A9614" t="s">
        <v>1552</v>
      </c>
      <c r="B9614">
        <v>202310</v>
      </c>
      <c r="C9614" t="s">
        <v>5036</v>
      </c>
      <c r="D9614" t="s">
        <v>5290</v>
      </c>
      <c r="E9614" t="s">
        <v>1778</v>
      </c>
      <c r="F9614" t="s">
        <v>1778</v>
      </c>
      <c r="G9614" t="s">
        <v>270</v>
      </c>
      <c r="H9614" t="s">
        <v>5082</v>
      </c>
      <c r="J9614">
        <v>13</v>
      </c>
      <c r="K9614">
        <v>3.5</v>
      </c>
      <c r="L9614" t="s">
        <v>5082</v>
      </c>
      <c r="N9614" t="s">
        <v>1778</v>
      </c>
      <c r="O9614" s="12" t="str">
        <f>IFERROR(VLOOKUP(C9614,USADOS!$C:$C,1,0),"OK")</f>
        <v>OK</v>
      </c>
    </row>
    <row r="9615" spans="1:15" hidden="1" x14ac:dyDescent="0.25">
      <c r="A9615" t="s">
        <v>1552</v>
      </c>
      <c r="B9615">
        <v>202311</v>
      </c>
      <c r="C9615" t="s">
        <v>5036</v>
      </c>
      <c r="D9615" t="s">
        <v>5290</v>
      </c>
      <c r="E9615" t="s">
        <v>1778</v>
      </c>
      <c r="F9615" t="s">
        <v>1778</v>
      </c>
      <c r="G9615" t="s">
        <v>270</v>
      </c>
      <c r="H9615" t="s">
        <v>5082</v>
      </c>
      <c r="J9615">
        <v>13</v>
      </c>
      <c r="K9615">
        <v>3.5</v>
      </c>
      <c r="L9615" t="s">
        <v>5082</v>
      </c>
      <c r="N9615" t="s">
        <v>1778</v>
      </c>
      <c r="O9615" s="12" t="str">
        <f>IFERROR(VLOOKUP(C9615,USADOS!$C:$C,1,0),"OK")</f>
        <v>OK</v>
      </c>
    </row>
    <row r="9616" spans="1:15" hidden="1" x14ac:dyDescent="0.25">
      <c r="A9616" t="s">
        <v>1552</v>
      </c>
      <c r="B9616">
        <v>202312</v>
      </c>
      <c r="C9616" t="s">
        <v>5036</v>
      </c>
      <c r="D9616" t="s">
        <v>5290</v>
      </c>
      <c r="E9616" t="s">
        <v>1778</v>
      </c>
      <c r="F9616" t="s">
        <v>1778</v>
      </c>
      <c r="G9616" t="s">
        <v>270</v>
      </c>
      <c r="H9616" t="s">
        <v>5082</v>
      </c>
      <c r="J9616">
        <v>13</v>
      </c>
      <c r="K9616">
        <v>3.5</v>
      </c>
      <c r="L9616" t="s">
        <v>5082</v>
      </c>
      <c r="N9616" t="s">
        <v>1778</v>
      </c>
      <c r="O9616" s="12" t="str">
        <f>IFERROR(VLOOKUP(C9616,USADOS!$C:$C,1,0),"OK")</f>
        <v>OK</v>
      </c>
    </row>
    <row r="9617" spans="1:15" hidden="1" x14ac:dyDescent="0.25">
      <c r="A9617" t="s">
        <v>1552</v>
      </c>
      <c r="B9617">
        <v>202401</v>
      </c>
      <c r="C9617" t="s">
        <v>5036</v>
      </c>
      <c r="D9617" t="s">
        <v>5290</v>
      </c>
      <c r="E9617" t="s">
        <v>1778</v>
      </c>
      <c r="F9617" t="s">
        <v>1778</v>
      </c>
      <c r="G9617" t="s">
        <v>270</v>
      </c>
      <c r="H9617" t="s">
        <v>5082</v>
      </c>
      <c r="J9617">
        <v>13</v>
      </c>
      <c r="K9617">
        <v>3.5</v>
      </c>
      <c r="L9617" t="s">
        <v>5082</v>
      </c>
      <c r="N9617" t="s">
        <v>1778</v>
      </c>
      <c r="O9617" s="12" t="str">
        <f>IFERROR(VLOOKUP(C9617,USADOS!$C:$C,1,0),"OK")</f>
        <v>OK</v>
      </c>
    </row>
    <row r="9618" spans="1:15" hidden="1" x14ac:dyDescent="0.25">
      <c r="A9618" t="s">
        <v>1552</v>
      </c>
      <c r="B9618">
        <v>202402</v>
      </c>
      <c r="C9618" t="s">
        <v>5036</v>
      </c>
      <c r="D9618" t="s">
        <v>5290</v>
      </c>
      <c r="E9618" t="s">
        <v>1778</v>
      </c>
      <c r="F9618" t="s">
        <v>1778</v>
      </c>
      <c r="G9618" t="s">
        <v>270</v>
      </c>
      <c r="H9618" t="s">
        <v>5082</v>
      </c>
      <c r="J9618">
        <v>13</v>
      </c>
      <c r="K9618">
        <v>3.5</v>
      </c>
      <c r="L9618" t="s">
        <v>5082</v>
      </c>
      <c r="N9618" t="s">
        <v>1778</v>
      </c>
      <c r="O9618" s="12" t="str">
        <f>IFERROR(VLOOKUP(C9618,USADOS!$C:$C,1,0),"OK")</f>
        <v>OK</v>
      </c>
    </row>
    <row r="9619" spans="1:15" hidden="1" x14ac:dyDescent="0.25">
      <c r="A9619" t="s">
        <v>1552</v>
      </c>
      <c r="B9619">
        <v>202403</v>
      </c>
      <c r="C9619" t="s">
        <v>5036</v>
      </c>
      <c r="D9619" t="s">
        <v>5290</v>
      </c>
      <c r="E9619" t="s">
        <v>1778</v>
      </c>
      <c r="F9619" t="s">
        <v>1778</v>
      </c>
      <c r="G9619" t="s">
        <v>270</v>
      </c>
      <c r="H9619" t="s">
        <v>5082</v>
      </c>
      <c r="J9619">
        <v>13</v>
      </c>
      <c r="K9619">
        <v>3.5</v>
      </c>
      <c r="L9619" t="s">
        <v>5082</v>
      </c>
      <c r="N9619" t="s">
        <v>1778</v>
      </c>
      <c r="O9619" s="12" t="str">
        <f>IFERROR(VLOOKUP(C9619,USADOS!$C:$C,1,0),"OK")</f>
        <v>OK</v>
      </c>
    </row>
    <row r="9620" spans="1:15" hidden="1" x14ac:dyDescent="0.25">
      <c r="A9620" t="s">
        <v>1552</v>
      </c>
      <c r="B9620">
        <v>202308</v>
      </c>
      <c r="C9620" t="s">
        <v>5144</v>
      </c>
      <c r="D9620" t="s">
        <v>5290</v>
      </c>
      <c r="E9620" t="s">
        <v>1778</v>
      </c>
      <c r="F9620" t="s">
        <v>1778</v>
      </c>
      <c r="G9620" t="s">
        <v>270</v>
      </c>
      <c r="H9620" t="s">
        <v>5082</v>
      </c>
      <c r="J9620">
        <v>13</v>
      </c>
      <c r="K9620">
        <v>3.5</v>
      </c>
      <c r="L9620" t="s">
        <v>5082</v>
      </c>
      <c r="N9620" t="s">
        <v>1778</v>
      </c>
      <c r="O9620" s="12" t="str">
        <f>IFERROR(VLOOKUP(C9620,USADOS!$C:$C,1,0),"OK")</f>
        <v>OK</v>
      </c>
    </row>
    <row r="9621" spans="1:15" hidden="1" x14ac:dyDescent="0.25">
      <c r="A9621" t="s">
        <v>1552</v>
      </c>
      <c r="B9621">
        <v>202309</v>
      </c>
      <c r="C9621" t="s">
        <v>5144</v>
      </c>
      <c r="D9621" t="s">
        <v>5290</v>
      </c>
      <c r="E9621" t="s">
        <v>1778</v>
      </c>
      <c r="F9621" t="s">
        <v>1778</v>
      </c>
      <c r="G9621" t="s">
        <v>270</v>
      </c>
      <c r="H9621" t="s">
        <v>5082</v>
      </c>
      <c r="J9621">
        <v>13</v>
      </c>
      <c r="K9621">
        <v>3.5</v>
      </c>
      <c r="L9621" t="s">
        <v>5082</v>
      </c>
      <c r="N9621" t="s">
        <v>1778</v>
      </c>
      <c r="O9621" s="12" t="str">
        <f>IFERROR(VLOOKUP(C9621,USADOS!$C:$C,1,0),"OK")</f>
        <v>OK</v>
      </c>
    </row>
    <row r="9622" spans="1:15" hidden="1" x14ac:dyDescent="0.25">
      <c r="A9622" t="s">
        <v>1552</v>
      </c>
      <c r="B9622">
        <v>202310</v>
      </c>
      <c r="C9622" t="s">
        <v>5144</v>
      </c>
      <c r="D9622" t="s">
        <v>5290</v>
      </c>
      <c r="E9622" t="s">
        <v>1778</v>
      </c>
      <c r="F9622" t="s">
        <v>1778</v>
      </c>
      <c r="G9622" t="s">
        <v>270</v>
      </c>
      <c r="H9622" t="s">
        <v>5082</v>
      </c>
      <c r="J9622">
        <v>13</v>
      </c>
      <c r="K9622">
        <v>3.5</v>
      </c>
      <c r="L9622" t="s">
        <v>5082</v>
      </c>
      <c r="N9622" t="s">
        <v>1778</v>
      </c>
      <c r="O9622" s="12" t="str">
        <f>IFERROR(VLOOKUP(C9622,USADOS!$C:$C,1,0),"OK")</f>
        <v>OK</v>
      </c>
    </row>
    <row r="9623" spans="1:15" hidden="1" x14ac:dyDescent="0.25">
      <c r="A9623" t="s">
        <v>1552</v>
      </c>
      <c r="B9623">
        <v>202311</v>
      </c>
      <c r="C9623" t="s">
        <v>5144</v>
      </c>
      <c r="D9623" t="s">
        <v>5290</v>
      </c>
      <c r="E9623" t="s">
        <v>1778</v>
      </c>
      <c r="F9623" t="s">
        <v>1778</v>
      </c>
      <c r="G9623" t="s">
        <v>270</v>
      </c>
      <c r="H9623" t="s">
        <v>5082</v>
      </c>
      <c r="J9623">
        <v>13</v>
      </c>
      <c r="K9623">
        <v>3.5</v>
      </c>
      <c r="L9623" t="s">
        <v>5082</v>
      </c>
      <c r="N9623" t="s">
        <v>1778</v>
      </c>
      <c r="O9623" s="12" t="str">
        <f>IFERROR(VLOOKUP(C9623,USADOS!$C:$C,1,0),"OK")</f>
        <v>OK</v>
      </c>
    </row>
    <row r="9624" spans="1:15" hidden="1" x14ac:dyDescent="0.25">
      <c r="A9624" t="s">
        <v>1552</v>
      </c>
      <c r="B9624">
        <v>202312</v>
      </c>
      <c r="C9624" t="s">
        <v>5144</v>
      </c>
      <c r="D9624" t="s">
        <v>5290</v>
      </c>
      <c r="E9624" t="s">
        <v>1778</v>
      </c>
      <c r="F9624" t="s">
        <v>1778</v>
      </c>
      <c r="G9624" t="s">
        <v>270</v>
      </c>
      <c r="H9624" t="s">
        <v>5082</v>
      </c>
      <c r="J9624">
        <v>13</v>
      </c>
      <c r="K9624">
        <v>3.5</v>
      </c>
      <c r="L9624" t="s">
        <v>5082</v>
      </c>
      <c r="N9624" t="s">
        <v>1778</v>
      </c>
      <c r="O9624" s="12" t="str">
        <f>IFERROR(VLOOKUP(C9624,USADOS!$C:$C,1,0),"OK")</f>
        <v>OK</v>
      </c>
    </row>
    <row r="9625" spans="1:15" hidden="1" x14ac:dyDescent="0.25">
      <c r="A9625" t="s">
        <v>1552</v>
      </c>
      <c r="B9625">
        <v>202401</v>
      </c>
      <c r="C9625" t="s">
        <v>5144</v>
      </c>
      <c r="D9625" t="s">
        <v>5290</v>
      </c>
      <c r="E9625" t="s">
        <v>1778</v>
      </c>
      <c r="F9625" t="s">
        <v>1778</v>
      </c>
      <c r="G9625" t="s">
        <v>270</v>
      </c>
      <c r="H9625" t="s">
        <v>5082</v>
      </c>
      <c r="J9625">
        <v>13</v>
      </c>
      <c r="K9625">
        <v>3.5</v>
      </c>
      <c r="L9625" t="s">
        <v>5082</v>
      </c>
      <c r="N9625" t="s">
        <v>1778</v>
      </c>
      <c r="O9625" s="12" t="str">
        <f>IFERROR(VLOOKUP(C9625,USADOS!$C:$C,1,0),"OK")</f>
        <v>OK</v>
      </c>
    </row>
    <row r="9626" spans="1:15" hidden="1" x14ac:dyDescent="0.25">
      <c r="A9626" t="s">
        <v>1552</v>
      </c>
      <c r="B9626">
        <v>202402</v>
      </c>
      <c r="C9626" t="s">
        <v>5144</v>
      </c>
      <c r="D9626" t="s">
        <v>5290</v>
      </c>
      <c r="E9626" t="s">
        <v>1778</v>
      </c>
      <c r="F9626" t="s">
        <v>1778</v>
      </c>
      <c r="G9626" t="s">
        <v>270</v>
      </c>
      <c r="H9626" t="s">
        <v>5082</v>
      </c>
      <c r="J9626">
        <v>13</v>
      </c>
      <c r="K9626">
        <v>3.5</v>
      </c>
      <c r="L9626" t="s">
        <v>5082</v>
      </c>
      <c r="N9626" t="s">
        <v>1778</v>
      </c>
      <c r="O9626" s="12" t="str">
        <f>IFERROR(VLOOKUP(C9626,USADOS!$C:$C,1,0),"OK")</f>
        <v>OK</v>
      </c>
    </row>
    <row r="9627" spans="1:15" hidden="1" x14ac:dyDescent="0.25">
      <c r="A9627" t="s">
        <v>1552</v>
      </c>
      <c r="B9627">
        <v>202403</v>
      </c>
      <c r="C9627" t="s">
        <v>5144</v>
      </c>
      <c r="D9627" t="s">
        <v>5290</v>
      </c>
      <c r="E9627" t="s">
        <v>1778</v>
      </c>
      <c r="F9627" t="s">
        <v>1778</v>
      </c>
      <c r="G9627" t="s">
        <v>270</v>
      </c>
      <c r="H9627" t="s">
        <v>5082</v>
      </c>
      <c r="J9627">
        <v>13</v>
      </c>
      <c r="K9627">
        <v>3.5</v>
      </c>
      <c r="L9627" t="s">
        <v>5082</v>
      </c>
      <c r="N9627" t="s">
        <v>1778</v>
      </c>
      <c r="O9627" s="12" t="str">
        <f>IFERROR(VLOOKUP(C9627,USADOS!$C:$C,1,0),"OK")</f>
        <v>OK</v>
      </c>
    </row>
    <row r="9628" spans="1:15" hidden="1" x14ac:dyDescent="0.25">
      <c r="A9628" t="s">
        <v>1552</v>
      </c>
      <c r="B9628">
        <v>202010</v>
      </c>
      <c r="C9628" t="s">
        <v>2001</v>
      </c>
      <c r="D9628" t="s">
        <v>2003</v>
      </c>
      <c r="E9628" t="s">
        <v>94</v>
      </c>
      <c r="F9628" t="s">
        <v>94</v>
      </c>
      <c r="G9628" t="s">
        <v>270</v>
      </c>
      <c r="H9628" t="s">
        <v>2018</v>
      </c>
      <c r="I9628" t="s">
        <v>2018</v>
      </c>
      <c r="J9628">
        <v>8</v>
      </c>
      <c r="K9628">
        <v>3.5</v>
      </c>
      <c r="L9628" t="s">
        <v>3264</v>
      </c>
      <c r="M9628" s="42" t="s">
        <v>3087</v>
      </c>
      <c r="N9628" s="11" t="s">
        <v>94</v>
      </c>
      <c r="O9628" s="12" t="str">
        <f>IFERROR(VLOOKUP(C9628,USADOS!$C:$C,1,0),"OK")</f>
        <v>OK</v>
      </c>
    </row>
    <row r="9629" spans="1:15" hidden="1" x14ac:dyDescent="0.25">
      <c r="A9629" t="s">
        <v>1552</v>
      </c>
      <c r="B9629">
        <v>202011</v>
      </c>
      <c r="C9629" t="s">
        <v>2001</v>
      </c>
      <c r="D9629" t="s">
        <v>2003</v>
      </c>
      <c r="E9629" t="s">
        <v>94</v>
      </c>
      <c r="F9629" t="s">
        <v>94</v>
      </c>
      <c r="G9629" t="s">
        <v>270</v>
      </c>
      <c r="H9629" t="s">
        <v>2018</v>
      </c>
      <c r="I9629" t="s">
        <v>2018</v>
      </c>
      <c r="J9629">
        <v>8</v>
      </c>
      <c r="K9629">
        <v>3.5</v>
      </c>
      <c r="L9629" t="s">
        <v>3264</v>
      </c>
      <c r="M9629" s="42" t="s">
        <v>3087</v>
      </c>
      <c r="N9629" s="11" t="s">
        <v>94</v>
      </c>
      <c r="O9629" s="12" t="str">
        <f>IFERROR(VLOOKUP(C9629,USADOS!$C:$C,1,0),"OK")</f>
        <v>OK</v>
      </c>
    </row>
    <row r="9630" spans="1:15" hidden="1" x14ac:dyDescent="0.25">
      <c r="A9630" t="s">
        <v>1552</v>
      </c>
      <c r="B9630">
        <v>202012</v>
      </c>
      <c r="C9630" t="s">
        <v>2001</v>
      </c>
      <c r="D9630" t="s">
        <v>2003</v>
      </c>
      <c r="E9630" t="s">
        <v>94</v>
      </c>
      <c r="F9630" t="s">
        <v>94</v>
      </c>
      <c r="G9630" t="s">
        <v>270</v>
      </c>
      <c r="H9630" t="s">
        <v>2018</v>
      </c>
      <c r="I9630" t="s">
        <v>2018</v>
      </c>
      <c r="J9630">
        <v>8</v>
      </c>
      <c r="K9630">
        <v>3.5</v>
      </c>
      <c r="L9630" t="s">
        <v>3264</v>
      </c>
      <c r="M9630" s="42" t="s">
        <v>3087</v>
      </c>
      <c r="N9630" s="11" t="s">
        <v>94</v>
      </c>
      <c r="O9630" s="12" t="str">
        <f>IFERROR(VLOOKUP(C9630,USADOS!$C:$C,1,0),"OK")</f>
        <v>OK</v>
      </c>
    </row>
    <row r="9631" spans="1:15" hidden="1" x14ac:dyDescent="0.25">
      <c r="A9631" t="s">
        <v>1552</v>
      </c>
      <c r="B9631">
        <v>202101</v>
      </c>
      <c r="C9631" t="s">
        <v>2001</v>
      </c>
      <c r="D9631" t="s">
        <v>2003</v>
      </c>
      <c r="E9631" t="s">
        <v>94</v>
      </c>
      <c r="F9631" t="s">
        <v>94</v>
      </c>
      <c r="G9631" t="s">
        <v>270</v>
      </c>
      <c r="H9631" t="s">
        <v>2018</v>
      </c>
      <c r="I9631" t="s">
        <v>2018</v>
      </c>
      <c r="J9631">
        <v>8</v>
      </c>
      <c r="K9631">
        <v>3.5</v>
      </c>
      <c r="L9631" t="s">
        <v>3264</v>
      </c>
      <c r="M9631" s="42" t="s">
        <v>3087</v>
      </c>
      <c r="N9631" s="11" t="s">
        <v>94</v>
      </c>
      <c r="O9631" s="12" t="str">
        <f>IFERROR(VLOOKUP(C9631,USADOS!$C:$C,1,0),"OK")</f>
        <v>OK</v>
      </c>
    </row>
    <row r="9632" spans="1:15" hidden="1" x14ac:dyDescent="0.25">
      <c r="A9632" t="s">
        <v>1552</v>
      </c>
      <c r="B9632">
        <v>202010</v>
      </c>
      <c r="C9632" t="s">
        <v>2002</v>
      </c>
      <c r="D9632" t="s">
        <v>2003</v>
      </c>
      <c r="E9632" t="s">
        <v>94</v>
      </c>
      <c r="F9632" t="s">
        <v>94</v>
      </c>
      <c r="G9632" t="s">
        <v>270</v>
      </c>
      <c r="H9632" t="s">
        <v>2018</v>
      </c>
      <c r="I9632" t="s">
        <v>2018</v>
      </c>
      <c r="L9632" t="s">
        <v>3264</v>
      </c>
      <c r="M9632" s="42" t="s">
        <v>3087</v>
      </c>
      <c r="N9632" s="11" t="s">
        <v>94</v>
      </c>
      <c r="O9632" s="12" t="str">
        <f>IFERROR(VLOOKUP(C9632,USADOS!$C:$C,1,0),"OK")</f>
        <v>OK</v>
      </c>
    </row>
    <row r="9633" spans="1:15" hidden="1" x14ac:dyDescent="0.25">
      <c r="A9633" t="s">
        <v>1552</v>
      </c>
      <c r="B9633">
        <v>202011</v>
      </c>
      <c r="C9633" t="s">
        <v>2002</v>
      </c>
      <c r="D9633" t="s">
        <v>2003</v>
      </c>
      <c r="E9633" t="s">
        <v>94</v>
      </c>
      <c r="F9633" t="s">
        <v>94</v>
      </c>
      <c r="G9633" t="s">
        <v>270</v>
      </c>
      <c r="H9633" t="s">
        <v>2018</v>
      </c>
      <c r="I9633" t="s">
        <v>2018</v>
      </c>
      <c r="L9633" t="s">
        <v>3264</v>
      </c>
      <c r="M9633" s="42" t="s">
        <v>3087</v>
      </c>
      <c r="N9633" s="11" t="s">
        <v>94</v>
      </c>
      <c r="O9633" s="12" t="str">
        <f>IFERROR(VLOOKUP(C9633,USADOS!$C:$C,1,0),"OK")</f>
        <v>OK</v>
      </c>
    </row>
    <row r="9634" spans="1:15" hidden="1" x14ac:dyDescent="0.25">
      <c r="A9634" t="s">
        <v>1552</v>
      </c>
      <c r="B9634">
        <v>202012</v>
      </c>
      <c r="C9634" t="s">
        <v>2002</v>
      </c>
      <c r="D9634" t="s">
        <v>2003</v>
      </c>
      <c r="E9634" t="s">
        <v>94</v>
      </c>
      <c r="F9634" t="s">
        <v>94</v>
      </c>
      <c r="G9634" t="s">
        <v>270</v>
      </c>
      <c r="H9634" t="s">
        <v>2018</v>
      </c>
      <c r="I9634" t="s">
        <v>2018</v>
      </c>
      <c r="L9634" t="s">
        <v>3264</v>
      </c>
      <c r="M9634" s="42" t="s">
        <v>3087</v>
      </c>
      <c r="N9634" s="11" t="s">
        <v>94</v>
      </c>
      <c r="O9634" s="12" t="str">
        <f>IFERROR(VLOOKUP(C9634,USADOS!$C:$C,1,0),"OK")</f>
        <v>OK</v>
      </c>
    </row>
    <row r="9635" spans="1:15" hidden="1" x14ac:dyDescent="0.25">
      <c r="A9635" t="s">
        <v>1552</v>
      </c>
      <c r="B9635">
        <v>202101</v>
      </c>
      <c r="C9635" t="s">
        <v>2002</v>
      </c>
      <c r="D9635" t="s">
        <v>2003</v>
      </c>
      <c r="E9635" t="s">
        <v>94</v>
      </c>
      <c r="F9635" t="s">
        <v>94</v>
      </c>
      <c r="G9635" t="s">
        <v>270</v>
      </c>
      <c r="H9635" t="s">
        <v>2018</v>
      </c>
      <c r="I9635" t="s">
        <v>2018</v>
      </c>
      <c r="L9635" t="s">
        <v>3264</v>
      </c>
      <c r="M9635" s="42" t="s">
        <v>3087</v>
      </c>
      <c r="N9635" s="11" t="s">
        <v>94</v>
      </c>
      <c r="O9635" s="12" t="str">
        <f>IFERROR(VLOOKUP(C9635,USADOS!$C:$C,1,0),"OK")</f>
        <v>OK</v>
      </c>
    </row>
    <row r="9636" spans="1:15" hidden="1" x14ac:dyDescent="0.25">
      <c r="A9636" t="s">
        <v>1058</v>
      </c>
      <c r="B9636">
        <v>202109</v>
      </c>
      <c r="C9636" t="s">
        <v>3743</v>
      </c>
      <c r="D9636" t="s">
        <v>816</v>
      </c>
      <c r="E9636" t="s">
        <v>126</v>
      </c>
      <c r="F9636" t="s">
        <v>126</v>
      </c>
      <c r="G9636" t="s">
        <v>270</v>
      </c>
      <c r="I9636" s="7"/>
      <c r="J9636">
        <v>15</v>
      </c>
      <c r="K9636">
        <v>1.5</v>
      </c>
      <c r="L9636" s="7"/>
      <c r="M9636" s="9"/>
      <c r="N9636" t="s">
        <v>126</v>
      </c>
      <c r="O9636" s="12" t="str">
        <f>IFERROR(VLOOKUP(C9636,USADOS!$C:$C,1,0),"OK")</f>
        <v>MAYDSONBE</v>
      </c>
    </row>
    <row r="9637" spans="1:15" hidden="1" x14ac:dyDescent="0.25">
      <c r="A9637" t="s">
        <v>2873</v>
      </c>
      <c r="B9637">
        <v>202210</v>
      </c>
      <c r="C9637" s="11" t="s">
        <v>4365</v>
      </c>
      <c r="D9637" t="s">
        <v>4366</v>
      </c>
      <c r="E9637" s="11" t="s">
        <v>2891</v>
      </c>
      <c r="F9637" s="11" t="s">
        <v>2891</v>
      </c>
      <c r="G9637" t="s">
        <v>270</v>
      </c>
      <c r="J9637">
        <v>6</v>
      </c>
      <c r="K9637">
        <v>3.5</v>
      </c>
      <c r="L9637" t="s">
        <v>4401</v>
      </c>
      <c r="M9637" s="44"/>
      <c r="N9637" t="s">
        <v>2891</v>
      </c>
      <c r="O9637" s="12" t="str">
        <f>IFERROR(VLOOKUP(C9637,USADOS!$C:$C,1,0),"OK")</f>
        <v>OK</v>
      </c>
    </row>
    <row r="9638" spans="1:15" hidden="1" x14ac:dyDescent="0.25">
      <c r="A9638" t="s">
        <v>2873</v>
      </c>
      <c r="B9638">
        <v>202211</v>
      </c>
      <c r="C9638" s="11" t="s">
        <v>4365</v>
      </c>
      <c r="D9638" t="s">
        <v>4366</v>
      </c>
      <c r="E9638" s="11" t="s">
        <v>2891</v>
      </c>
      <c r="F9638" s="11" t="s">
        <v>2891</v>
      </c>
      <c r="G9638" t="s">
        <v>270</v>
      </c>
      <c r="J9638">
        <v>6</v>
      </c>
      <c r="K9638">
        <v>3.5</v>
      </c>
      <c r="L9638" t="s">
        <v>4401</v>
      </c>
      <c r="M9638" s="44"/>
      <c r="N9638" t="s">
        <v>2891</v>
      </c>
      <c r="O9638" s="12" t="str">
        <f>IFERROR(VLOOKUP(C9638,USADOS!$C:$C,1,0),"OK")</f>
        <v>OK</v>
      </c>
    </row>
    <row r="9639" spans="1:15" hidden="1" x14ac:dyDescent="0.25">
      <c r="A9639" t="s">
        <v>2873</v>
      </c>
      <c r="B9639">
        <v>202212</v>
      </c>
      <c r="C9639" s="11" t="s">
        <v>4365</v>
      </c>
      <c r="D9639" t="s">
        <v>4366</v>
      </c>
      <c r="E9639" s="11" t="s">
        <v>2891</v>
      </c>
      <c r="F9639" s="11" t="s">
        <v>2891</v>
      </c>
      <c r="G9639" t="s">
        <v>270</v>
      </c>
      <c r="J9639">
        <v>6</v>
      </c>
      <c r="K9639">
        <v>3.5</v>
      </c>
      <c r="L9639" t="s">
        <v>4401</v>
      </c>
      <c r="M9639" s="44"/>
      <c r="N9639" t="s">
        <v>2891</v>
      </c>
      <c r="O9639" s="12" t="str">
        <f>IFERROR(VLOOKUP(C9639,USADOS!$C:$C,1,0),"OK")</f>
        <v>OK</v>
      </c>
    </row>
    <row r="9640" spans="1:15" hidden="1" x14ac:dyDescent="0.25">
      <c r="A9640" t="s">
        <v>2873</v>
      </c>
      <c r="B9640">
        <v>202301</v>
      </c>
      <c r="C9640" s="11" t="s">
        <v>4365</v>
      </c>
      <c r="D9640" t="s">
        <v>4366</v>
      </c>
      <c r="E9640" s="11" t="s">
        <v>2891</v>
      </c>
      <c r="F9640" s="11" t="s">
        <v>2891</v>
      </c>
      <c r="G9640" t="s">
        <v>270</v>
      </c>
      <c r="J9640">
        <v>6</v>
      </c>
      <c r="K9640">
        <v>3.5</v>
      </c>
      <c r="L9640" t="s">
        <v>4401</v>
      </c>
      <c r="M9640" s="44"/>
      <c r="N9640" t="s">
        <v>2891</v>
      </c>
      <c r="O9640" s="12" t="str">
        <f>IFERROR(VLOOKUP(C9640,USADOS!$C:$C,1,0),"OK")</f>
        <v>OK</v>
      </c>
    </row>
    <row r="9641" spans="1:15" hidden="1" x14ac:dyDescent="0.25">
      <c r="A9641" t="s">
        <v>2873</v>
      </c>
      <c r="B9641">
        <v>202302</v>
      </c>
      <c r="C9641" s="11" t="s">
        <v>4365</v>
      </c>
      <c r="D9641" t="s">
        <v>4366</v>
      </c>
      <c r="E9641" s="11" t="s">
        <v>2891</v>
      </c>
      <c r="F9641" s="11" t="s">
        <v>2891</v>
      </c>
      <c r="G9641" t="s">
        <v>270</v>
      </c>
      <c r="J9641">
        <v>6</v>
      </c>
      <c r="K9641">
        <v>3.5</v>
      </c>
      <c r="L9641" t="s">
        <v>4401</v>
      </c>
      <c r="M9641" s="44"/>
      <c r="N9641" t="s">
        <v>2891</v>
      </c>
      <c r="O9641" s="12" t="str">
        <f>IFERROR(VLOOKUP(C9641,USADOS!$C:$C,1,0),"OK")</f>
        <v>OK</v>
      </c>
    </row>
    <row r="9642" spans="1:15" hidden="1" x14ac:dyDescent="0.25">
      <c r="A9642" t="s">
        <v>2873</v>
      </c>
      <c r="B9642">
        <v>202303</v>
      </c>
      <c r="C9642" s="11" t="s">
        <v>4365</v>
      </c>
      <c r="D9642" t="s">
        <v>4366</v>
      </c>
      <c r="E9642" s="11" t="s">
        <v>2891</v>
      </c>
      <c r="F9642" s="11" t="s">
        <v>2891</v>
      </c>
      <c r="G9642" t="s">
        <v>270</v>
      </c>
      <c r="J9642">
        <v>6</v>
      </c>
      <c r="K9642">
        <v>3.5</v>
      </c>
      <c r="L9642" t="s">
        <v>4401</v>
      </c>
      <c r="M9642" s="44"/>
      <c r="N9642" t="s">
        <v>2891</v>
      </c>
      <c r="O9642" s="12" t="str">
        <f>IFERROR(VLOOKUP(C9642,USADOS!$C:$C,1,0),"OK")</f>
        <v>OK</v>
      </c>
    </row>
    <row r="9643" spans="1:15" hidden="1" x14ac:dyDescent="0.25">
      <c r="A9643" t="s">
        <v>2873</v>
      </c>
      <c r="B9643">
        <v>202304</v>
      </c>
      <c r="C9643" s="11" t="s">
        <v>4365</v>
      </c>
      <c r="D9643" t="s">
        <v>4366</v>
      </c>
      <c r="E9643" s="11" t="s">
        <v>2891</v>
      </c>
      <c r="F9643" s="11" t="s">
        <v>2891</v>
      </c>
      <c r="G9643" t="s">
        <v>270</v>
      </c>
      <c r="J9643">
        <v>6</v>
      </c>
      <c r="K9643">
        <v>3.5</v>
      </c>
      <c r="L9643" t="s">
        <v>4401</v>
      </c>
      <c r="M9643" s="44"/>
      <c r="N9643" t="s">
        <v>2891</v>
      </c>
      <c r="O9643" s="12" t="str">
        <f>IFERROR(VLOOKUP(C9643,USADOS!$C:$C,1,0),"OK")</f>
        <v>OK</v>
      </c>
    </row>
    <row r="9644" spans="1:15" hidden="1" x14ac:dyDescent="0.25">
      <c r="A9644" t="s">
        <v>2873</v>
      </c>
      <c r="B9644">
        <v>202306</v>
      </c>
      <c r="C9644" t="s">
        <v>4687</v>
      </c>
      <c r="D9644" t="s">
        <v>4372</v>
      </c>
      <c r="E9644" s="11" t="s">
        <v>4688</v>
      </c>
      <c r="F9644" s="11" t="s">
        <v>4688</v>
      </c>
      <c r="G9644" t="s">
        <v>270</v>
      </c>
      <c r="J9644">
        <v>6</v>
      </c>
      <c r="K9644">
        <v>3.5</v>
      </c>
      <c r="L9644" t="s">
        <v>4609</v>
      </c>
      <c r="M9644" s="44"/>
      <c r="N9644" s="11" t="s">
        <v>4688</v>
      </c>
      <c r="O9644" s="12" t="str">
        <f>IFERROR(VLOOKUP(C9644,USADOS!$C:$C,1,0),"OK")</f>
        <v>OK</v>
      </c>
    </row>
    <row r="9645" spans="1:15" hidden="1" x14ac:dyDescent="0.25">
      <c r="A9645" t="s">
        <v>2873</v>
      </c>
      <c r="B9645">
        <v>202303</v>
      </c>
      <c r="C9645" t="s">
        <v>4687</v>
      </c>
      <c r="D9645" t="s">
        <v>4372</v>
      </c>
      <c r="E9645" s="11" t="s">
        <v>4688</v>
      </c>
      <c r="F9645" s="11" t="s">
        <v>4688</v>
      </c>
      <c r="G9645" t="s">
        <v>270</v>
      </c>
      <c r="J9645">
        <v>6</v>
      </c>
      <c r="K9645">
        <v>3.5</v>
      </c>
      <c r="L9645" t="s">
        <v>4609</v>
      </c>
      <c r="M9645" s="44"/>
      <c r="N9645" s="11" t="s">
        <v>4688</v>
      </c>
      <c r="O9645" s="12" t="str">
        <f>IFERROR(VLOOKUP(C9645,USADOS!$C:$C,1,0),"OK")</f>
        <v>OK</v>
      </c>
    </row>
    <row r="9646" spans="1:15" hidden="1" x14ac:dyDescent="0.25">
      <c r="A9646" t="s">
        <v>2873</v>
      </c>
      <c r="B9646">
        <v>202304</v>
      </c>
      <c r="C9646" t="s">
        <v>4687</v>
      </c>
      <c r="D9646" t="s">
        <v>4372</v>
      </c>
      <c r="E9646" s="11" t="s">
        <v>4688</v>
      </c>
      <c r="F9646" s="11" t="s">
        <v>4688</v>
      </c>
      <c r="G9646" t="s">
        <v>270</v>
      </c>
      <c r="J9646">
        <v>6</v>
      </c>
      <c r="K9646">
        <v>3.5</v>
      </c>
      <c r="L9646" t="s">
        <v>4609</v>
      </c>
      <c r="M9646" s="44"/>
      <c r="N9646" s="11" t="s">
        <v>4688</v>
      </c>
      <c r="O9646" s="12" t="str">
        <f>IFERROR(VLOOKUP(C9646,USADOS!$C:$C,1,0),"OK")</f>
        <v>OK</v>
      </c>
    </row>
    <row r="9647" spans="1:15" hidden="1" x14ac:dyDescent="0.25">
      <c r="A9647" t="s">
        <v>2873</v>
      </c>
      <c r="B9647">
        <v>202305</v>
      </c>
      <c r="C9647" t="s">
        <v>4687</v>
      </c>
      <c r="D9647" t="s">
        <v>4372</v>
      </c>
      <c r="E9647" s="11" t="s">
        <v>4688</v>
      </c>
      <c r="F9647" s="11" t="s">
        <v>4688</v>
      </c>
      <c r="G9647" t="s">
        <v>270</v>
      </c>
      <c r="J9647">
        <v>6</v>
      </c>
      <c r="K9647">
        <v>3.5</v>
      </c>
      <c r="L9647" t="s">
        <v>4609</v>
      </c>
      <c r="M9647" s="44"/>
      <c r="N9647" s="11" t="s">
        <v>4688</v>
      </c>
      <c r="O9647" s="12" t="str">
        <f>IFERROR(VLOOKUP(C9647,USADOS!$C:$C,1,0),"OK")</f>
        <v>OK</v>
      </c>
    </row>
    <row r="9648" spans="1:15" hidden="1" x14ac:dyDescent="0.25">
      <c r="A9648" t="s">
        <v>2873</v>
      </c>
      <c r="B9648">
        <v>202307</v>
      </c>
      <c r="C9648" t="s">
        <v>4687</v>
      </c>
      <c r="D9648" t="s">
        <v>4372</v>
      </c>
      <c r="E9648" s="11" t="s">
        <v>4688</v>
      </c>
      <c r="F9648" s="11" t="s">
        <v>4688</v>
      </c>
      <c r="G9648" t="s">
        <v>270</v>
      </c>
      <c r="J9648">
        <v>6</v>
      </c>
      <c r="K9648">
        <v>3.5</v>
      </c>
      <c r="L9648" t="s">
        <v>4609</v>
      </c>
      <c r="M9648" s="44"/>
      <c r="N9648" s="11" t="s">
        <v>4688</v>
      </c>
      <c r="O9648" s="12" t="str">
        <f>IFERROR(VLOOKUP(C9648,USADOS!$C:$C,1,0),"OK")</f>
        <v>OK</v>
      </c>
    </row>
    <row r="9649" spans="1:15" hidden="1" x14ac:dyDescent="0.25">
      <c r="A9649" t="s">
        <v>2873</v>
      </c>
      <c r="B9649">
        <v>202308</v>
      </c>
      <c r="C9649" t="s">
        <v>4687</v>
      </c>
      <c r="D9649" t="s">
        <v>4372</v>
      </c>
      <c r="E9649" s="11" t="s">
        <v>4688</v>
      </c>
      <c r="F9649" s="11" t="s">
        <v>4688</v>
      </c>
      <c r="G9649" t="s">
        <v>270</v>
      </c>
      <c r="J9649">
        <v>6</v>
      </c>
      <c r="K9649">
        <v>3.5</v>
      </c>
      <c r="L9649" t="s">
        <v>4609</v>
      </c>
      <c r="M9649" s="44"/>
      <c r="N9649" s="11" t="s">
        <v>4688</v>
      </c>
      <c r="O9649" s="12" t="str">
        <f>IFERROR(VLOOKUP(C9649,USADOS!$C:$C,1,0),"OK")</f>
        <v>OK</v>
      </c>
    </row>
    <row r="9650" spans="1:15" hidden="1" x14ac:dyDescent="0.25">
      <c r="A9650" t="s">
        <v>2873</v>
      </c>
      <c r="B9650">
        <v>202310</v>
      </c>
      <c r="C9650" t="s">
        <v>4687</v>
      </c>
      <c r="D9650" t="s">
        <v>4372</v>
      </c>
      <c r="E9650" s="11" t="s">
        <v>4688</v>
      </c>
      <c r="F9650" s="11" t="s">
        <v>4688</v>
      </c>
      <c r="G9650" t="s">
        <v>270</v>
      </c>
      <c r="J9650">
        <v>6</v>
      </c>
      <c r="K9650">
        <v>3.5</v>
      </c>
      <c r="L9650" t="s">
        <v>4609</v>
      </c>
      <c r="M9650" s="44"/>
      <c r="N9650" s="11" t="s">
        <v>4688</v>
      </c>
      <c r="O9650" s="12" t="str">
        <f>IFERROR(VLOOKUP(C9650,USADOS!$C:$C,1,0),"OK")</f>
        <v>OK</v>
      </c>
    </row>
    <row r="9651" spans="1:15" hidden="1" x14ac:dyDescent="0.25">
      <c r="A9651" t="s">
        <v>2873</v>
      </c>
      <c r="B9651">
        <v>202311</v>
      </c>
      <c r="C9651" t="s">
        <v>4687</v>
      </c>
      <c r="D9651" t="s">
        <v>4372</v>
      </c>
      <c r="E9651" s="11" t="s">
        <v>4688</v>
      </c>
      <c r="F9651" s="11" t="s">
        <v>4688</v>
      </c>
      <c r="G9651" t="s">
        <v>270</v>
      </c>
      <c r="J9651">
        <v>6</v>
      </c>
      <c r="K9651">
        <v>3.5</v>
      </c>
      <c r="L9651" t="s">
        <v>4609</v>
      </c>
      <c r="M9651" s="44"/>
      <c r="N9651" s="11" t="s">
        <v>4688</v>
      </c>
      <c r="O9651" s="12" t="str">
        <f>IFERROR(VLOOKUP(C9651,USADOS!$C:$C,1,0),"OK")</f>
        <v>OK</v>
      </c>
    </row>
    <row r="9652" spans="1:15" hidden="1" x14ac:dyDescent="0.25">
      <c r="A9652" t="s">
        <v>2873</v>
      </c>
      <c r="B9652">
        <v>202312</v>
      </c>
      <c r="C9652" t="s">
        <v>4687</v>
      </c>
      <c r="D9652" t="s">
        <v>4372</v>
      </c>
      <c r="E9652" s="11" t="s">
        <v>4688</v>
      </c>
      <c r="F9652" s="11" t="s">
        <v>4688</v>
      </c>
      <c r="G9652" t="s">
        <v>270</v>
      </c>
      <c r="J9652">
        <v>6</v>
      </c>
      <c r="K9652">
        <v>3.5</v>
      </c>
      <c r="L9652" t="s">
        <v>4609</v>
      </c>
      <c r="M9652" s="44"/>
      <c r="N9652" s="11" t="s">
        <v>4688</v>
      </c>
      <c r="O9652" s="12" t="str">
        <f>IFERROR(VLOOKUP(C9652,USADOS!$C:$C,1,0),"OK")</f>
        <v>OK</v>
      </c>
    </row>
    <row r="9653" spans="1:15" hidden="1" x14ac:dyDescent="0.25">
      <c r="A9653" t="s">
        <v>2873</v>
      </c>
      <c r="B9653">
        <v>202309</v>
      </c>
      <c r="C9653" t="s">
        <v>4687</v>
      </c>
      <c r="D9653" t="s">
        <v>4372</v>
      </c>
      <c r="E9653" s="11" t="s">
        <v>4688</v>
      </c>
      <c r="F9653" s="11" t="s">
        <v>4688</v>
      </c>
      <c r="G9653" t="s">
        <v>270</v>
      </c>
      <c r="J9653">
        <v>6</v>
      </c>
      <c r="K9653">
        <v>3.5</v>
      </c>
      <c r="L9653" t="s">
        <v>4609</v>
      </c>
      <c r="M9653" s="44"/>
      <c r="N9653" s="11" t="s">
        <v>4688</v>
      </c>
      <c r="O9653" s="12" t="str">
        <f>IFERROR(VLOOKUP(C9653,USADOS!$C:$C,1,0),"OK")</f>
        <v>OK</v>
      </c>
    </row>
    <row r="9654" spans="1:15" hidden="1" x14ac:dyDescent="0.25">
      <c r="A9654" t="s">
        <v>2873</v>
      </c>
      <c r="B9654">
        <v>202210</v>
      </c>
      <c r="C9654" t="s">
        <v>4371</v>
      </c>
      <c r="D9654" t="s">
        <v>4372</v>
      </c>
      <c r="E9654" s="11" t="s">
        <v>2976</v>
      </c>
      <c r="F9654" s="11" t="s">
        <v>2976</v>
      </c>
      <c r="G9654" t="s">
        <v>270</v>
      </c>
      <c r="J9654">
        <v>6</v>
      </c>
      <c r="K9654">
        <v>3.5</v>
      </c>
      <c r="M9654" s="44"/>
      <c r="N9654" t="s">
        <v>2976</v>
      </c>
      <c r="O9654" s="12" t="str">
        <f>IFERROR(VLOOKUP(C9654,USADOS!$C:$C,1,0),"OK")</f>
        <v>OK</v>
      </c>
    </row>
    <row r="9655" spans="1:15" hidden="1" x14ac:dyDescent="0.25">
      <c r="A9655" t="s">
        <v>2873</v>
      </c>
      <c r="B9655">
        <v>202211</v>
      </c>
      <c r="C9655" t="s">
        <v>4371</v>
      </c>
      <c r="D9655" t="s">
        <v>4372</v>
      </c>
      <c r="E9655" s="11" t="s">
        <v>2976</v>
      </c>
      <c r="F9655" s="11" t="s">
        <v>2976</v>
      </c>
      <c r="G9655" t="s">
        <v>270</v>
      </c>
      <c r="J9655">
        <v>6</v>
      </c>
      <c r="K9655">
        <v>3.5</v>
      </c>
      <c r="M9655" s="44"/>
      <c r="N9655" t="s">
        <v>2976</v>
      </c>
      <c r="O9655" s="12" t="str">
        <f>IFERROR(VLOOKUP(C9655,USADOS!$C:$C,1,0),"OK")</f>
        <v>OK</v>
      </c>
    </row>
    <row r="9656" spans="1:15" hidden="1" x14ac:dyDescent="0.25">
      <c r="A9656" t="s">
        <v>2873</v>
      </c>
      <c r="B9656">
        <v>202212</v>
      </c>
      <c r="C9656" t="s">
        <v>4371</v>
      </c>
      <c r="D9656" t="s">
        <v>4372</v>
      </c>
      <c r="E9656" s="11" t="s">
        <v>2976</v>
      </c>
      <c r="F9656" s="11" t="s">
        <v>2976</v>
      </c>
      <c r="G9656" t="s">
        <v>270</v>
      </c>
      <c r="J9656">
        <v>6</v>
      </c>
      <c r="K9656">
        <v>3.5</v>
      </c>
      <c r="L9656" t="s">
        <v>4609</v>
      </c>
      <c r="M9656" s="44"/>
      <c r="N9656" t="s">
        <v>2976</v>
      </c>
      <c r="O9656" s="12" t="str">
        <f>IFERROR(VLOOKUP(C9656,USADOS!$C:$C,1,0),"OK")</f>
        <v>OK</v>
      </c>
    </row>
    <row r="9657" spans="1:15" hidden="1" x14ac:dyDescent="0.25">
      <c r="A9657" t="s">
        <v>2873</v>
      </c>
      <c r="B9657">
        <v>202301</v>
      </c>
      <c r="C9657" t="s">
        <v>4371</v>
      </c>
      <c r="D9657" t="s">
        <v>4372</v>
      </c>
      <c r="E9657" s="11" t="s">
        <v>2976</v>
      </c>
      <c r="F9657" s="11" t="s">
        <v>2976</v>
      </c>
      <c r="G9657" t="s">
        <v>270</v>
      </c>
      <c r="J9657">
        <v>6</v>
      </c>
      <c r="K9657">
        <v>3.5</v>
      </c>
      <c r="L9657" t="s">
        <v>4609</v>
      </c>
      <c r="M9657" s="44"/>
      <c r="N9657" t="s">
        <v>2976</v>
      </c>
      <c r="O9657" s="12" t="str">
        <f>IFERROR(VLOOKUP(C9657,USADOS!$C:$C,1,0),"OK")</f>
        <v>OK</v>
      </c>
    </row>
    <row r="9658" spans="1:15" hidden="1" x14ac:dyDescent="0.25">
      <c r="A9658" t="s">
        <v>2873</v>
      </c>
      <c r="B9658">
        <v>202302</v>
      </c>
      <c r="C9658" t="s">
        <v>4371</v>
      </c>
      <c r="D9658" t="s">
        <v>4372</v>
      </c>
      <c r="E9658" s="11" t="s">
        <v>2976</v>
      </c>
      <c r="F9658" s="11" t="s">
        <v>2976</v>
      </c>
      <c r="G9658" t="s">
        <v>270</v>
      </c>
      <c r="J9658">
        <v>6</v>
      </c>
      <c r="K9658">
        <v>3.5</v>
      </c>
      <c r="L9658" t="s">
        <v>4609</v>
      </c>
      <c r="M9658" s="44"/>
      <c r="N9658" t="s">
        <v>2976</v>
      </c>
      <c r="O9658" s="12" t="str">
        <f>IFERROR(VLOOKUP(C9658,USADOS!$C:$C,1,0),"OK")</f>
        <v>OK</v>
      </c>
    </row>
    <row r="9659" spans="1:15" x14ac:dyDescent="0.25">
      <c r="A9659" t="s">
        <v>2873</v>
      </c>
      <c r="B9659">
        <v>202402</v>
      </c>
      <c r="C9659" s="11" t="s">
        <v>3937</v>
      </c>
      <c r="D9659" s="11" t="s">
        <v>3938</v>
      </c>
      <c r="E9659" s="11" t="s">
        <v>3630</v>
      </c>
      <c r="F9659" s="11" t="s">
        <v>3630</v>
      </c>
      <c r="G9659" t="s">
        <v>270</v>
      </c>
      <c r="H9659" t="s">
        <v>4071</v>
      </c>
      <c r="J9659">
        <v>6</v>
      </c>
      <c r="K9659">
        <v>3.5</v>
      </c>
      <c r="M9659" s="44"/>
      <c r="N9659" s="11" t="s">
        <v>3630</v>
      </c>
      <c r="O9659" s="12" t="str">
        <f>IFERROR(VLOOKUP(C9659,USADOS!$C:$C,1,0),"OK")</f>
        <v>OK</v>
      </c>
    </row>
    <row r="9660" spans="1:15" x14ac:dyDescent="0.25">
      <c r="A9660" t="s">
        <v>2873</v>
      </c>
      <c r="B9660">
        <v>202403</v>
      </c>
      <c r="C9660" s="11" t="s">
        <v>3937</v>
      </c>
      <c r="D9660" s="11" t="s">
        <v>3938</v>
      </c>
      <c r="E9660" s="11" t="s">
        <v>3630</v>
      </c>
      <c r="F9660" s="11" t="s">
        <v>3630</v>
      </c>
      <c r="G9660" t="s">
        <v>270</v>
      </c>
      <c r="H9660" t="s">
        <v>4071</v>
      </c>
      <c r="J9660">
        <v>6</v>
      </c>
      <c r="K9660">
        <v>3.5</v>
      </c>
      <c r="M9660" s="44"/>
      <c r="N9660" s="11" t="s">
        <v>3630</v>
      </c>
      <c r="O9660" s="12" t="str">
        <f>IFERROR(VLOOKUP(C9660,USADOS!$C:$C,1,0),"OK")</f>
        <v>OK</v>
      </c>
    </row>
    <row r="9661" spans="1:15" x14ac:dyDescent="0.25">
      <c r="A9661" t="s">
        <v>2873</v>
      </c>
      <c r="B9661">
        <v>202404</v>
      </c>
      <c r="C9661" s="11" t="s">
        <v>3937</v>
      </c>
      <c r="D9661" s="11" t="s">
        <v>3938</v>
      </c>
      <c r="E9661" s="11" t="s">
        <v>3630</v>
      </c>
      <c r="F9661" s="11" t="s">
        <v>3630</v>
      </c>
      <c r="G9661" t="s">
        <v>270</v>
      </c>
      <c r="H9661" t="s">
        <v>4071</v>
      </c>
      <c r="J9661">
        <v>6</v>
      </c>
      <c r="K9661">
        <v>3.5</v>
      </c>
      <c r="M9661" s="44"/>
      <c r="N9661" s="11" t="s">
        <v>3630</v>
      </c>
      <c r="O9661" s="12" t="s">
        <v>5072</v>
      </c>
    </row>
    <row r="9662" spans="1:15" hidden="1" x14ac:dyDescent="0.25">
      <c r="A9662" t="s">
        <v>1058</v>
      </c>
      <c r="B9662">
        <v>201901</v>
      </c>
      <c r="C9662" t="s">
        <v>64</v>
      </c>
      <c r="D9662" t="s">
        <v>616</v>
      </c>
      <c r="E9662" t="s">
        <v>120</v>
      </c>
      <c r="F9662" t="s">
        <v>120</v>
      </c>
      <c r="G9662" t="s">
        <v>270</v>
      </c>
      <c r="H9662" t="s">
        <v>325</v>
      </c>
      <c r="I9662" s="7" t="s">
        <v>325</v>
      </c>
      <c r="J9662">
        <v>7</v>
      </c>
      <c r="K9662">
        <v>4</v>
      </c>
      <c r="L9662" t="s">
        <v>325</v>
      </c>
      <c r="M9662" s="19"/>
      <c r="O9662" s="12" t="str">
        <f>IFERROR(VLOOKUP(C9662,USADOS!$C:$C,1,0),"OK")</f>
        <v>OK</v>
      </c>
    </row>
    <row r="9663" spans="1:15" hidden="1" x14ac:dyDescent="0.25">
      <c r="A9663" t="s">
        <v>1058</v>
      </c>
      <c r="B9663">
        <v>201902</v>
      </c>
      <c r="C9663" t="s">
        <v>64</v>
      </c>
      <c r="D9663" t="s">
        <v>616</v>
      </c>
      <c r="E9663" t="s">
        <v>120</v>
      </c>
      <c r="F9663" t="s">
        <v>120</v>
      </c>
      <c r="G9663" t="s">
        <v>270</v>
      </c>
      <c r="H9663" t="s">
        <v>325</v>
      </c>
      <c r="I9663" s="7" t="s">
        <v>325</v>
      </c>
      <c r="J9663">
        <v>0</v>
      </c>
      <c r="K9663">
        <v>0</v>
      </c>
      <c r="L9663" t="s">
        <v>325</v>
      </c>
      <c r="M9663" s="19"/>
      <c r="O9663" s="12" t="str">
        <f>IFERROR(VLOOKUP(C9663,USADOS!$C:$C,1,0),"OK")</f>
        <v>OK</v>
      </c>
    </row>
    <row r="9664" spans="1:15" hidden="1" x14ac:dyDescent="0.25">
      <c r="A9664" t="s">
        <v>1058</v>
      </c>
      <c r="B9664">
        <v>201903</v>
      </c>
      <c r="C9664" t="s">
        <v>64</v>
      </c>
      <c r="D9664" t="s">
        <v>616</v>
      </c>
      <c r="E9664" t="s">
        <v>120</v>
      </c>
      <c r="F9664" t="s">
        <v>120</v>
      </c>
      <c r="G9664" t="s">
        <v>270</v>
      </c>
      <c r="H9664" t="s">
        <v>325</v>
      </c>
      <c r="I9664" s="7" t="s">
        <v>325</v>
      </c>
      <c r="J9664">
        <v>7</v>
      </c>
      <c r="K9664">
        <v>4</v>
      </c>
      <c r="L9664" t="s">
        <v>325</v>
      </c>
      <c r="M9664" s="19"/>
      <c r="O9664" s="12" t="str">
        <f>IFERROR(VLOOKUP(C9664,USADOS!$C:$C,1,0),"OK")</f>
        <v>OK</v>
      </c>
    </row>
    <row r="9665" spans="1:15" hidden="1" x14ac:dyDescent="0.25">
      <c r="A9665" t="s">
        <v>1058</v>
      </c>
      <c r="B9665">
        <v>201904</v>
      </c>
      <c r="C9665" t="s">
        <v>64</v>
      </c>
      <c r="D9665" t="s">
        <v>616</v>
      </c>
      <c r="E9665" t="s">
        <v>120</v>
      </c>
      <c r="F9665" t="s">
        <v>120</v>
      </c>
      <c r="G9665" t="s">
        <v>270</v>
      </c>
      <c r="H9665" t="s">
        <v>325</v>
      </c>
      <c r="I9665" s="7" t="s">
        <v>325</v>
      </c>
      <c r="J9665">
        <v>7</v>
      </c>
      <c r="K9665">
        <v>4</v>
      </c>
      <c r="L9665" t="s">
        <v>325</v>
      </c>
      <c r="M9665" s="19"/>
      <c r="O9665" s="12" t="str">
        <f>IFERROR(VLOOKUP(C9665,USADOS!$C:$C,1,0),"OK")</f>
        <v>OK</v>
      </c>
    </row>
    <row r="9666" spans="1:15" hidden="1" x14ac:dyDescent="0.25">
      <c r="A9666" t="s">
        <v>1058</v>
      </c>
      <c r="B9666">
        <v>201905</v>
      </c>
      <c r="C9666" t="s">
        <v>64</v>
      </c>
      <c r="D9666" t="s">
        <v>616</v>
      </c>
      <c r="E9666" t="s">
        <v>120</v>
      </c>
      <c r="F9666" t="s">
        <v>120</v>
      </c>
      <c r="G9666" t="s">
        <v>270</v>
      </c>
      <c r="H9666" t="s">
        <v>325</v>
      </c>
      <c r="I9666" s="7" t="s">
        <v>325</v>
      </c>
      <c r="J9666">
        <v>7</v>
      </c>
      <c r="K9666">
        <v>3</v>
      </c>
      <c r="L9666" t="s">
        <v>325</v>
      </c>
      <c r="M9666" s="19"/>
      <c r="O9666" s="12" t="str">
        <f>IFERROR(VLOOKUP(C9666,USADOS!$C:$C,1,0),"OK")</f>
        <v>OK</v>
      </c>
    </row>
    <row r="9667" spans="1:15" hidden="1" x14ac:dyDescent="0.25">
      <c r="A9667" t="s">
        <v>1058</v>
      </c>
      <c r="B9667">
        <v>201906</v>
      </c>
      <c r="C9667" t="s">
        <v>64</v>
      </c>
      <c r="D9667" t="s">
        <v>616</v>
      </c>
      <c r="E9667" t="s">
        <v>120</v>
      </c>
      <c r="F9667" t="s">
        <v>120</v>
      </c>
      <c r="G9667" t="s">
        <v>270</v>
      </c>
      <c r="H9667" t="s">
        <v>325</v>
      </c>
      <c r="I9667" s="7" t="s">
        <v>325</v>
      </c>
      <c r="J9667">
        <v>7</v>
      </c>
      <c r="K9667">
        <v>3</v>
      </c>
      <c r="L9667" t="s">
        <v>325</v>
      </c>
      <c r="M9667" s="19"/>
      <c r="O9667" s="12" t="str">
        <f>IFERROR(VLOOKUP(C9667,USADOS!$C:$C,1,0),"OK")</f>
        <v>OK</v>
      </c>
    </row>
    <row r="9668" spans="1:15" hidden="1" x14ac:dyDescent="0.25">
      <c r="A9668" t="s">
        <v>1058</v>
      </c>
      <c r="B9668">
        <v>201907</v>
      </c>
      <c r="C9668" t="s">
        <v>64</v>
      </c>
      <c r="D9668" t="s">
        <v>616</v>
      </c>
      <c r="E9668" t="s">
        <v>120</v>
      </c>
      <c r="F9668" t="s">
        <v>120</v>
      </c>
      <c r="G9668" t="s">
        <v>270</v>
      </c>
      <c r="H9668" t="s">
        <v>325</v>
      </c>
      <c r="I9668" s="7" t="s">
        <v>325</v>
      </c>
      <c r="J9668">
        <v>7</v>
      </c>
      <c r="K9668">
        <v>3</v>
      </c>
      <c r="L9668" t="s">
        <v>325</v>
      </c>
      <c r="M9668" s="19"/>
      <c r="O9668" s="12" t="str">
        <f>IFERROR(VLOOKUP(C9668,USADOS!$C:$C,1,0),"OK")</f>
        <v>OK</v>
      </c>
    </row>
    <row r="9669" spans="1:15" hidden="1" x14ac:dyDescent="0.25">
      <c r="A9669" t="s">
        <v>1058</v>
      </c>
      <c r="B9669">
        <v>201908</v>
      </c>
      <c r="C9669" t="s">
        <v>64</v>
      </c>
      <c r="D9669" t="s">
        <v>616</v>
      </c>
      <c r="E9669" t="s">
        <v>120</v>
      </c>
      <c r="F9669" t="s">
        <v>120</v>
      </c>
      <c r="G9669" t="s">
        <v>270</v>
      </c>
      <c r="H9669" t="s">
        <v>325</v>
      </c>
      <c r="I9669" s="7" t="s">
        <v>325</v>
      </c>
      <c r="J9669">
        <v>7</v>
      </c>
      <c r="K9669">
        <v>3</v>
      </c>
      <c r="L9669" t="s">
        <v>325</v>
      </c>
      <c r="M9669" s="19"/>
      <c r="O9669" s="12" t="str">
        <f>IFERROR(VLOOKUP(C9669,USADOS!$C:$C,1,0),"OK")</f>
        <v>OK</v>
      </c>
    </row>
    <row r="9670" spans="1:15" hidden="1" x14ac:dyDescent="0.25">
      <c r="A9670" t="s">
        <v>1058</v>
      </c>
      <c r="B9670">
        <v>201909</v>
      </c>
      <c r="C9670" t="s">
        <v>64</v>
      </c>
      <c r="D9670" t="s">
        <v>616</v>
      </c>
      <c r="E9670" t="s">
        <v>120</v>
      </c>
      <c r="F9670" t="s">
        <v>120</v>
      </c>
      <c r="G9670" t="s">
        <v>270</v>
      </c>
      <c r="H9670" t="s">
        <v>325</v>
      </c>
      <c r="I9670" s="7" t="s">
        <v>325</v>
      </c>
      <c r="J9670">
        <v>7</v>
      </c>
      <c r="K9670">
        <v>3</v>
      </c>
      <c r="L9670" t="s">
        <v>325</v>
      </c>
      <c r="M9670" s="19"/>
      <c r="O9670" s="12" t="str">
        <f>IFERROR(VLOOKUP(C9670,USADOS!$C:$C,1,0),"OK")</f>
        <v>OK</v>
      </c>
    </row>
    <row r="9671" spans="1:15" hidden="1" x14ac:dyDescent="0.25">
      <c r="A9671" t="s">
        <v>1058</v>
      </c>
      <c r="B9671">
        <v>201910</v>
      </c>
      <c r="C9671" t="s">
        <v>64</v>
      </c>
      <c r="D9671" t="s">
        <v>616</v>
      </c>
      <c r="E9671" t="s">
        <v>120</v>
      </c>
      <c r="F9671" t="s">
        <v>120</v>
      </c>
      <c r="G9671" t="s">
        <v>270</v>
      </c>
      <c r="H9671" t="s">
        <v>325</v>
      </c>
      <c r="I9671" s="7" t="s">
        <v>325</v>
      </c>
      <c r="J9671">
        <v>9</v>
      </c>
      <c r="K9671">
        <v>2.5</v>
      </c>
      <c r="L9671" t="s">
        <v>325</v>
      </c>
      <c r="M9671" s="19"/>
      <c r="O9671" s="12" t="str">
        <f>IFERROR(VLOOKUP(C9671,USADOS!$C:$C,1,0),"OK")</f>
        <v>OK</v>
      </c>
    </row>
    <row r="9672" spans="1:15" hidden="1" x14ac:dyDescent="0.25">
      <c r="A9672" t="s">
        <v>1058</v>
      </c>
      <c r="B9672">
        <v>201911</v>
      </c>
      <c r="C9672" t="s">
        <v>64</v>
      </c>
      <c r="D9672" t="s">
        <v>616</v>
      </c>
      <c r="E9672" t="s">
        <v>120</v>
      </c>
      <c r="F9672" t="s">
        <v>120</v>
      </c>
      <c r="G9672" t="s">
        <v>270</v>
      </c>
      <c r="H9672" t="s">
        <v>325</v>
      </c>
      <c r="I9672" s="7" t="s">
        <v>325</v>
      </c>
      <c r="J9672">
        <v>9</v>
      </c>
      <c r="K9672">
        <v>2.5</v>
      </c>
      <c r="L9672" t="s">
        <v>325</v>
      </c>
      <c r="M9672" s="19"/>
      <c r="O9672" s="12" t="str">
        <f>IFERROR(VLOOKUP(C9672,USADOS!$C:$C,1,0),"OK")</f>
        <v>OK</v>
      </c>
    </row>
    <row r="9673" spans="1:15" hidden="1" x14ac:dyDescent="0.25">
      <c r="A9673" t="s">
        <v>1058</v>
      </c>
      <c r="B9673">
        <v>201912</v>
      </c>
      <c r="C9673" t="s">
        <v>64</v>
      </c>
      <c r="D9673" t="s">
        <v>616</v>
      </c>
      <c r="E9673" t="s">
        <v>120</v>
      </c>
      <c r="F9673" t="s">
        <v>120</v>
      </c>
      <c r="G9673" t="s">
        <v>270</v>
      </c>
      <c r="H9673" t="s">
        <v>325</v>
      </c>
      <c r="I9673" s="7" t="s">
        <v>325</v>
      </c>
      <c r="J9673">
        <v>9</v>
      </c>
      <c r="K9673">
        <v>2.5</v>
      </c>
      <c r="L9673" t="s">
        <v>325</v>
      </c>
      <c r="M9673" s="19"/>
      <c r="O9673" s="12" t="str">
        <f>IFERROR(VLOOKUP(C9673,USADOS!$C:$C,1,0),"OK")</f>
        <v>OK</v>
      </c>
    </row>
    <row r="9674" spans="1:15" hidden="1" x14ac:dyDescent="0.25">
      <c r="A9674" t="s">
        <v>1058</v>
      </c>
      <c r="B9674">
        <v>202001</v>
      </c>
      <c r="C9674" t="s">
        <v>64</v>
      </c>
      <c r="D9674" t="s">
        <v>616</v>
      </c>
      <c r="E9674" t="s">
        <v>120</v>
      </c>
      <c r="F9674" t="s">
        <v>120</v>
      </c>
      <c r="G9674" t="s">
        <v>270</v>
      </c>
      <c r="H9674" t="s">
        <v>325</v>
      </c>
      <c r="I9674" s="7" t="s">
        <v>325</v>
      </c>
      <c r="J9674">
        <v>9</v>
      </c>
      <c r="K9674">
        <v>2.5</v>
      </c>
      <c r="L9674" t="s">
        <v>325</v>
      </c>
      <c r="M9674" s="19"/>
      <c r="O9674" s="12" t="str">
        <f>IFERROR(VLOOKUP(C9674,USADOS!$C:$C,1,0),"OK")</f>
        <v>OK</v>
      </c>
    </row>
    <row r="9675" spans="1:15" hidden="1" x14ac:dyDescent="0.25">
      <c r="A9675" t="s">
        <v>1058</v>
      </c>
      <c r="B9675">
        <v>202002</v>
      </c>
      <c r="C9675" t="s">
        <v>64</v>
      </c>
      <c r="D9675" t="s">
        <v>616</v>
      </c>
      <c r="E9675" t="s">
        <v>120</v>
      </c>
      <c r="F9675" t="s">
        <v>120</v>
      </c>
      <c r="G9675" t="s">
        <v>270</v>
      </c>
      <c r="H9675" t="s">
        <v>325</v>
      </c>
      <c r="I9675" s="7" t="s">
        <v>325</v>
      </c>
      <c r="J9675">
        <v>9</v>
      </c>
      <c r="K9675">
        <v>2.5</v>
      </c>
      <c r="L9675" t="s">
        <v>325</v>
      </c>
      <c r="M9675"/>
      <c r="O9675" s="12" t="str">
        <f>IFERROR(VLOOKUP(C9675,USADOS!$C:$C,1,0),"OK")</f>
        <v>OK</v>
      </c>
    </row>
    <row r="9676" spans="1:15" hidden="1" x14ac:dyDescent="0.25">
      <c r="A9676" t="s">
        <v>1058</v>
      </c>
      <c r="B9676">
        <v>202003</v>
      </c>
      <c r="C9676" t="s">
        <v>64</v>
      </c>
      <c r="D9676" t="s">
        <v>616</v>
      </c>
      <c r="E9676" t="s">
        <v>120</v>
      </c>
      <c r="F9676" t="s">
        <v>120</v>
      </c>
      <c r="G9676" t="s">
        <v>270</v>
      </c>
      <c r="H9676" t="s">
        <v>325</v>
      </c>
      <c r="I9676" s="7" t="s">
        <v>325</v>
      </c>
      <c r="J9676">
        <v>9</v>
      </c>
      <c r="K9676">
        <v>2.5</v>
      </c>
      <c r="L9676" t="s">
        <v>325</v>
      </c>
      <c r="M9676"/>
      <c r="O9676" s="12" t="str">
        <f>IFERROR(VLOOKUP(C9676,USADOS!$C:$C,1,0),"OK")</f>
        <v>OK</v>
      </c>
    </row>
    <row r="9677" spans="1:15" hidden="1" x14ac:dyDescent="0.25">
      <c r="A9677" t="s">
        <v>1058</v>
      </c>
      <c r="B9677">
        <v>202004</v>
      </c>
      <c r="C9677" t="s">
        <v>64</v>
      </c>
      <c r="D9677" t="s">
        <v>616</v>
      </c>
      <c r="E9677" t="s">
        <v>120</v>
      </c>
      <c r="F9677" t="s">
        <v>120</v>
      </c>
      <c r="G9677" t="s">
        <v>270</v>
      </c>
      <c r="H9677" t="s">
        <v>325</v>
      </c>
      <c r="I9677" s="7" t="s">
        <v>325</v>
      </c>
      <c r="J9677">
        <v>9</v>
      </c>
      <c r="K9677">
        <v>2.5</v>
      </c>
      <c r="L9677" t="s">
        <v>325</v>
      </c>
      <c r="M9677"/>
      <c r="O9677" s="12" t="str">
        <f>IFERROR(VLOOKUP(C9677,USADOS!$C:$C,1,0),"OK")</f>
        <v>OK</v>
      </c>
    </row>
    <row r="9678" spans="1:15" hidden="1" x14ac:dyDescent="0.25">
      <c r="A9678" t="s">
        <v>1058</v>
      </c>
      <c r="B9678">
        <v>202005</v>
      </c>
      <c r="C9678" t="s">
        <v>64</v>
      </c>
      <c r="D9678" t="s">
        <v>616</v>
      </c>
      <c r="E9678" t="s">
        <v>120</v>
      </c>
      <c r="F9678" t="s">
        <v>120</v>
      </c>
      <c r="G9678" t="s">
        <v>270</v>
      </c>
      <c r="H9678" t="s">
        <v>325</v>
      </c>
      <c r="I9678" s="7" t="s">
        <v>325</v>
      </c>
      <c r="J9678">
        <v>5</v>
      </c>
      <c r="K9678">
        <v>2.5</v>
      </c>
      <c r="L9678" t="s">
        <v>325</v>
      </c>
      <c r="M9678"/>
      <c r="O9678" s="12" t="str">
        <f>IFERROR(VLOOKUP(C9678,USADOS!$C:$C,1,0),"OK")</f>
        <v>OK</v>
      </c>
    </row>
    <row r="9679" spans="1:15" hidden="1" x14ac:dyDescent="0.25">
      <c r="A9679" t="s">
        <v>1058</v>
      </c>
      <c r="B9679">
        <v>202006</v>
      </c>
      <c r="C9679" t="s">
        <v>64</v>
      </c>
      <c r="D9679" t="s">
        <v>616</v>
      </c>
      <c r="E9679" t="s">
        <v>120</v>
      </c>
      <c r="F9679" t="s">
        <v>120</v>
      </c>
      <c r="G9679" t="s">
        <v>270</v>
      </c>
      <c r="H9679" t="s">
        <v>325</v>
      </c>
      <c r="I9679" s="7" t="s">
        <v>325</v>
      </c>
      <c r="J9679">
        <v>5</v>
      </c>
      <c r="K9679">
        <v>1.5</v>
      </c>
      <c r="L9679" t="s">
        <v>325</v>
      </c>
      <c r="M9679"/>
      <c r="O9679" s="12" t="str">
        <f>IFERROR(VLOOKUP(C9679,USADOS!$C:$C,1,0),"OK")</f>
        <v>OK</v>
      </c>
    </row>
    <row r="9680" spans="1:15" hidden="1" x14ac:dyDescent="0.25">
      <c r="A9680" t="s">
        <v>1058</v>
      </c>
      <c r="B9680">
        <v>202008</v>
      </c>
      <c r="C9680" t="s">
        <v>64</v>
      </c>
      <c r="D9680" t="s">
        <v>616</v>
      </c>
      <c r="E9680" t="s">
        <v>120</v>
      </c>
      <c r="F9680" t="s">
        <v>120</v>
      </c>
      <c r="G9680" t="s">
        <v>270</v>
      </c>
      <c r="H9680" t="s">
        <v>325</v>
      </c>
      <c r="I9680" s="7" t="s">
        <v>325</v>
      </c>
      <c r="J9680">
        <v>5</v>
      </c>
      <c r="K9680">
        <v>1.5</v>
      </c>
      <c r="L9680" t="s">
        <v>325</v>
      </c>
      <c r="M9680"/>
      <c r="O9680" s="12" t="str">
        <f>IFERROR(VLOOKUP(C9680,USADOS!$C:$C,1,0),"OK")</f>
        <v>OK</v>
      </c>
    </row>
    <row r="9681" spans="1:15" hidden="1" x14ac:dyDescent="0.25">
      <c r="A9681" t="s">
        <v>1058</v>
      </c>
      <c r="B9681">
        <v>202009</v>
      </c>
      <c r="C9681" t="s">
        <v>64</v>
      </c>
      <c r="D9681" t="s">
        <v>616</v>
      </c>
      <c r="E9681" t="s">
        <v>120</v>
      </c>
      <c r="F9681" t="s">
        <v>120</v>
      </c>
      <c r="G9681" t="s">
        <v>270</v>
      </c>
      <c r="H9681" t="s">
        <v>325</v>
      </c>
      <c r="I9681" s="7" t="s">
        <v>325</v>
      </c>
      <c r="J9681">
        <v>5</v>
      </c>
      <c r="K9681">
        <v>1.5</v>
      </c>
      <c r="L9681" t="s">
        <v>325</v>
      </c>
      <c r="M9681"/>
      <c r="O9681" s="12" t="str">
        <f>IFERROR(VLOOKUP(C9681,USADOS!$C:$C,1,0),"OK")</f>
        <v>OK</v>
      </c>
    </row>
    <row r="9682" spans="1:15" hidden="1" x14ac:dyDescent="0.25">
      <c r="A9682" t="s">
        <v>1058</v>
      </c>
      <c r="B9682">
        <v>202010</v>
      </c>
      <c r="C9682" t="s">
        <v>64</v>
      </c>
      <c r="D9682" t="s">
        <v>616</v>
      </c>
      <c r="E9682" t="s">
        <v>120</v>
      </c>
      <c r="F9682" t="s">
        <v>120</v>
      </c>
      <c r="G9682" t="s">
        <v>270</v>
      </c>
      <c r="H9682" t="s">
        <v>325</v>
      </c>
      <c r="I9682" s="7" t="s">
        <v>325</v>
      </c>
      <c r="J9682">
        <v>5</v>
      </c>
      <c r="K9682">
        <v>1.5</v>
      </c>
      <c r="L9682" t="s">
        <v>325</v>
      </c>
      <c r="M9682"/>
      <c r="O9682" s="12" t="str">
        <f>IFERROR(VLOOKUP(C9682,USADOS!$C:$C,1,0),"OK")</f>
        <v>OK</v>
      </c>
    </row>
    <row r="9683" spans="1:15" hidden="1" x14ac:dyDescent="0.25">
      <c r="A9683" t="s">
        <v>1058</v>
      </c>
      <c r="B9683">
        <v>202007</v>
      </c>
      <c r="C9683" t="s">
        <v>64</v>
      </c>
      <c r="D9683" t="s">
        <v>616</v>
      </c>
      <c r="E9683" t="s">
        <v>120</v>
      </c>
      <c r="F9683" t="s">
        <v>120</v>
      </c>
      <c r="G9683" t="s">
        <v>270</v>
      </c>
      <c r="H9683" t="s">
        <v>325</v>
      </c>
      <c r="I9683" s="7" t="s">
        <v>325</v>
      </c>
      <c r="J9683">
        <v>5</v>
      </c>
      <c r="K9683">
        <v>1.5</v>
      </c>
      <c r="L9683" t="s">
        <v>325</v>
      </c>
      <c r="M9683"/>
      <c r="O9683" s="12" t="str">
        <f>IFERROR(VLOOKUP(C9683,USADOS!$C:$C,1,0),"OK")</f>
        <v>OK</v>
      </c>
    </row>
    <row r="9684" spans="1:15" hidden="1" x14ac:dyDescent="0.25">
      <c r="A9684" t="s">
        <v>1552</v>
      </c>
      <c r="B9684">
        <v>202301</v>
      </c>
      <c r="C9684" t="s">
        <v>4577</v>
      </c>
      <c r="D9684" t="s">
        <v>4578</v>
      </c>
      <c r="E9684" t="s">
        <v>1778</v>
      </c>
      <c r="F9684" t="s">
        <v>1778</v>
      </c>
      <c r="G9684" t="s">
        <v>270</v>
      </c>
      <c r="H9684" t="s">
        <v>4611</v>
      </c>
      <c r="J9684">
        <v>7</v>
      </c>
      <c r="K9684">
        <v>3.5</v>
      </c>
      <c r="L9684" s="9" t="s">
        <v>4611</v>
      </c>
      <c r="M9684" s="44"/>
      <c r="N9684" t="s">
        <v>94</v>
      </c>
      <c r="O9684" s="12" t="str">
        <f>IFERROR(VLOOKUP(C9684,USADOS!$C:$C,1,0),"OK")</f>
        <v>OK</v>
      </c>
    </row>
    <row r="9685" spans="1:15" hidden="1" x14ac:dyDescent="0.25">
      <c r="A9685" t="s">
        <v>1552</v>
      </c>
      <c r="B9685">
        <v>202302</v>
      </c>
      <c r="C9685" t="s">
        <v>4577</v>
      </c>
      <c r="D9685" t="s">
        <v>4578</v>
      </c>
      <c r="E9685" t="s">
        <v>1778</v>
      </c>
      <c r="F9685" t="s">
        <v>1778</v>
      </c>
      <c r="G9685" t="s">
        <v>270</v>
      </c>
      <c r="H9685" t="s">
        <v>4611</v>
      </c>
      <c r="L9685" t="s">
        <v>4611</v>
      </c>
      <c r="N9685" t="s">
        <v>1778</v>
      </c>
      <c r="O9685" s="12" t="str">
        <f>IFERROR(VLOOKUP(C9685,USADOS!$C:$C,1,0),"OK")</f>
        <v>OK</v>
      </c>
    </row>
    <row r="9686" spans="1:15" hidden="1" x14ac:dyDescent="0.25">
      <c r="A9686" t="s">
        <v>1552</v>
      </c>
      <c r="B9686">
        <v>202303</v>
      </c>
      <c r="C9686" t="s">
        <v>4577</v>
      </c>
      <c r="D9686" t="s">
        <v>4578</v>
      </c>
      <c r="E9686" t="s">
        <v>1778</v>
      </c>
      <c r="F9686" t="s">
        <v>1778</v>
      </c>
      <c r="G9686" t="s">
        <v>270</v>
      </c>
      <c r="H9686" t="s">
        <v>4611</v>
      </c>
      <c r="L9686" t="s">
        <v>4611</v>
      </c>
      <c r="N9686" t="s">
        <v>1778</v>
      </c>
      <c r="O9686" s="12" t="str">
        <f>IFERROR(VLOOKUP(C9686,USADOS!$C:$C,1,0),"OK")</f>
        <v>OK</v>
      </c>
    </row>
    <row r="9687" spans="1:15" hidden="1" x14ac:dyDescent="0.25">
      <c r="A9687" t="s">
        <v>1552</v>
      </c>
      <c r="B9687">
        <v>202304</v>
      </c>
      <c r="C9687" t="s">
        <v>4577</v>
      </c>
      <c r="D9687" t="s">
        <v>4578</v>
      </c>
      <c r="E9687" t="s">
        <v>160</v>
      </c>
      <c r="F9687" t="s">
        <v>160</v>
      </c>
      <c r="G9687" t="s">
        <v>270</v>
      </c>
      <c r="H9687" t="s">
        <v>4611</v>
      </c>
      <c r="L9687" t="s">
        <v>4611</v>
      </c>
      <c r="N9687" t="s">
        <v>542</v>
      </c>
      <c r="O9687" s="12" t="str">
        <f>IFERROR(VLOOKUP(C9687,USADOS!$C:$C,1,0),"OK")</f>
        <v>OK</v>
      </c>
    </row>
    <row r="9688" spans="1:15" hidden="1" x14ac:dyDescent="0.25">
      <c r="A9688" t="s">
        <v>1552</v>
      </c>
      <c r="B9688">
        <v>202305</v>
      </c>
      <c r="C9688" t="s">
        <v>4577</v>
      </c>
      <c r="D9688" t="s">
        <v>4578</v>
      </c>
      <c r="E9688" t="s">
        <v>160</v>
      </c>
      <c r="F9688" t="s">
        <v>160</v>
      </c>
      <c r="G9688" t="s">
        <v>270</v>
      </c>
      <c r="H9688" t="s">
        <v>4611</v>
      </c>
      <c r="L9688" t="s">
        <v>4611</v>
      </c>
      <c r="N9688" t="s">
        <v>542</v>
      </c>
      <c r="O9688" s="12" t="str">
        <f>IFERROR(VLOOKUP(C9688,USADOS!$C:$C,1,0),"OK")</f>
        <v>OK</v>
      </c>
    </row>
    <row r="9689" spans="1:15" hidden="1" x14ac:dyDescent="0.25">
      <c r="A9689" t="s">
        <v>1552</v>
      </c>
      <c r="B9689">
        <v>202306</v>
      </c>
      <c r="C9689" t="s">
        <v>4577</v>
      </c>
      <c r="D9689" t="s">
        <v>4578</v>
      </c>
      <c r="E9689" t="s">
        <v>160</v>
      </c>
      <c r="F9689" t="s">
        <v>160</v>
      </c>
      <c r="G9689" t="s">
        <v>270</v>
      </c>
      <c r="H9689" t="s">
        <v>4611</v>
      </c>
      <c r="L9689" t="s">
        <v>4611</v>
      </c>
      <c r="N9689" t="s">
        <v>542</v>
      </c>
      <c r="O9689" s="12" t="str">
        <f>IFERROR(VLOOKUP(C9689,USADOS!$C:$C,1,0),"OK")</f>
        <v>OK</v>
      </c>
    </row>
    <row r="9690" spans="1:15" hidden="1" x14ac:dyDescent="0.25">
      <c r="A9690" t="s">
        <v>1552</v>
      </c>
      <c r="B9690">
        <v>202307</v>
      </c>
      <c r="C9690" t="s">
        <v>4577</v>
      </c>
      <c r="D9690" t="s">
        <v>4578</v>
      </c>
      <c r="E9690" t="s">
        <v>160</v>
      </c>
      <c r="F9690" t="s">
        <v>160</v>
      </c>
      <c r="G9690" t="s">
        <v>270</v>
      </c>
      <c r="H9690" t="s">
        <v>4611</v>
      </c>
      <c r="L9690" t="s">
        <v>4611</v>
      </c>
      <c r="N9690" t="s">
        <v>542</v>
      </c>
      <c r="O9690" s="12" t="str">
        <f>IFERROR(VLOOKUP(C9690,USADOS!$C:$C,1,0),"OK")</f>
        <v>OK</v>
      </c>
    </row>
    <row r="9691" spans="1:15" hidden="1" x14ac:dyDescent="0.25">
      <c r="A9691" t="s">
        <v>1552</v>
      </c>
      <c r="B9691">
        <v>202308</v>
      </c>
      <c r="C9691" t="s">
        <v>4577</v>
      </c>
      <c r="D9691" t="s">
        <v>4578</v>
      </c>
      <c r="E9691" t="s">
        <v>160</v>
      </c>
      <c r="F9691" t="s">
        <v>160</v>
      </c>
      <c r="G9691" t="s">
        <v>270</v>
      </c>
      <c r="H9691" t="s">
        <v>4611</v>
      </c>
      <c r="L9691" t="s">
        <v>4611</v>
      </c>
      <c r="N9691" t="s">
        <v>542</v>
      </c>
      <c r="O9691" s="12" t="str">
        <f>IFERROR(VLOOKUP(C9691,USADOS!$C:$C,1,0),"OK")</f>
        <v>OK</v>
      </c>
    </row>
    <row r="9692" spans="1:15" hidden="1" x14ac:dyDescent="0.25">
      <c r="A9692" t="s">
        <v>1552</v>
      </c>
      <c r="B9692">
        <v>202301</v>
      </c>
      <c r="C9692" t="s">
        <v>4579</v>
      </c>
      <c r="D9692" t="s">
        <v>4578</v>
      </c>
      <c r="E9692" t="s">
        <v>1778</v>
      </c>
      <c r="F9692" t="s">
        <v>1778</v>
      </c>
      <c r="G9692" t="s">
        <v>270</v>
      </c>
      <c r="H9692" t="s">
        <v>4611</v>
      </c>
      <c r="J9692">
        <v>7</v>
      </c>
      <c r="K9692">
        <v>3.5</v>
      </c>
      <c r="L9692" s="9" t="s">
        <v>4611</v>
      </c>
      <c r="M9692" s="44"/>
      <c r="N9692" t="s">
        <v>94</v>
      </c>
      <c r="O9692" s="12" t="str">
        <f>IFERROR(VLOOKUP(C9692,USADOS!$C:$C,1,0),"OK")</f>
        <v>OK</v>
      </c>
    </row>
    <row r="9693" spans="1:15" hidden="1" x14ac:dyDescent="0.25">
      <c r="A9693" t="s">
        <v>1552</v>
      </c>
      <c r="B9693">
        <v>202302</v>
      </c>
      <c r="C9693" t="s">
        <v>4579</v>
      </c>
      <c r="D9693" t="s">
        <v>4578</v>
      </c>
      <c r="E9693" t="s">
        <v>1778</v>
      </c>
      <c r="F9693" t="s">
        <v>1778</v>
      </c>
      <c r="G9693" t="s">
        <v>270</v>
      </c>
      <c r="H9693" t="s">
        <v>4611</v>
      </c>
      <c r="J9693">
        <v>13</v>
      </c>
      <c r="K9693">
        <v>3.5</v>
      </c>
      <c r="L9693" t="s">
        <v>4611</v>
      </c>
      <c r="N9693" t="s">
        <v>1778</v>
      </c>
      <c r="O9693" s="12" t="str">
        <f>IFERROR(VLOOKUP(C9693,USADOS!$C:$C,1,0),"OK")</f>
        <v>OK</v>
      </c>
    </row>
    <row r="9694" spans="1:15" hidden="1" x14ac:dyDescent="0.25">
      <c r="A9694" t="s">
        <v>1552</v>
      </c>
      <c r="B9694">
        <v>202303</v>
      </c>
      <c r="C9694" t="s">
        <v>4579</v>
      </c>
      <c r="D9694" t="s">
        <v>4578</v>
      </c>
      <c r="E9694" t="s">
        <v>1778</v>
      </c>
      <c r="F9694" t="s">
        <v>1778</v>
      </c>
      <c r="G9694" t="s">
        <v>270</v>
      </c>
      <c r="H9694" t="s">
        <v>4611</v>
      </c>
      <c r="J9694">
        <v>13</v>
      </c>
      <c r="K9694">
        <v>3.5</v>
      </c>
      <c r="L9694" t="s">
        <v>4611</v>
      </c>
      <c r="N9694" t="s">
        <v>1778</v>
      </c>
      <c r="O9694" s="12" t="str">
        <f>IFERROR(VLOOKUP(C9694,USADOS!$C:$C,1,0),"OK")</f>
        <v>OK</v>
      </c>
    </row>
    <row r="9695" spans="1:15" hidden="1" x14ac:dyDescent="0.25">
      <c r="A9695" t="s">
        <v>1552</v>
      </c>
      <c r="B9695">
        <v>202304</v>
      </c>
      <c r="C9695" t="s">
        <v>4579</v>
      </c>
      <c r="D9695" t="s">
        <v>4578</v>
      </c>
      <c r="E9695" t="s">
        <v>160</v>
      </c>
      <c r="F9695" t="s">
        <v>160</v>
      </c>
      <c r="G9695" t="s">
        <v>270</v>
      </c>
      <c r="H9695" t="s">
        <v>4611</v>
      </c>
      <c r="J9695">
        <v>13</v>
      </c>
      <c r="K9695">
        <v>3.5</v>
      </c>
      <c r="L9695" t="s">
        <v>4611</v>
      </c>
      <c r="N9695" t="s">
        <v>542</v>
      </c>
      <c r="O9695" s="12" t="str">
        <f>IFERROR(VLOOKUP(C9695,USADOS!$C:$C,1,0),"OK")</f>
        <v>OK</v>
      </c>
    </row>
    <row r="9696" spans="1:15" hidden="1" x14ac:dyDescent="0.25">
      <c r="A9696" t="s">
        <v>1552</v>
      </c>
      <c r="B9696">
        <v>202305</v>
      </c>
      <c r="C9696" t="s">
        <v>4579</v>
      </c>
      <c r="D9696" t="s">
        <v>4578</v>
      </c>
      <c r="E9696" t="s">
        <v>160</v>
      </c>
      <c r="F9696" t="s">
        <v>160</v>
      </c>
      <c r="G9696" t="s">
        <v>270</v>
      </c>
      <c r="H9696" t="s">
        <v>4611</v>
      </c>
      <c r="J9696">
        <v>13</v>
      </c>
      <c r="K9696">
        <v>3.5</v>
      </c>
      <c r="L9696" t="s">
        <v>4611</v>
      </c>
      <c r="N9696" t="s">
        <v>542</v>
      </c>
      <c r="O9696" s="12" t="str">
        <f>IFERROR(VLOOKUP(C9696,USADOS!$C:$C,1,0),"OK")</f>
        <v>OK</v>
      </c>
    </row>
    <row r="9697" spans="1:15" hidden="1" x14ac:dyDescent="0.25">
      <c r="A9697" t="s">
        <v>1552</v>
      </c>
      <c r="B9697">
        <v>202306</v>
      </c>
      <c r="C9697" t="s">
        <v>4579</v>
      </c>
      <c r="D9697" t="s">
        <v>4578</v>
      </c>
      <c r="E9697" t="s">
        <v>160</v>
      </c>
      <c r="F9697" t="s">
        <v>160</v>
      </c>
      <c r="G9697" t="s">
        <v>270</v>
      </c>
      <c r="H9697" t="s">
        <v>4611</v>
      </c>
      <c r="J9697">
        <v>13</v>
      </c>
      <c r="K9697">
        <v>3.5</v>
      </c>
      <c r="L9697" t="s">
        <v>4611</v>
      </c>
      <c r="N9697" t="s">
        <v>542</v>
      </c>
      <c r="O9697" s="12" t="str">
        <f>IFERROR(VLOOKUP(C9697,USADOS!$C:$C,1,0),"OK")</f>
        <v>OK</v>
      </c>
    </row>
    <row r="9698" spans="1:15" hidden="1" x14ac:dyDescent="0.25">
      <c r="A9698" t="s">
        <v>1552</v>
      </c>
      <c r="B9698">
        <v>202307</v>
      </c>
      <c r="C9698" t="s">
        <v>4579</v>
      </c>
      <c r="D9698" t="s">
        <v>4578</v>
      </c>
      <c r="E9698" t="s">
        <v>160</v>
      </c>
      <c r="F9698" t="s">
        <v>160</v>
      </c>
      <c r="G9698" t="s">
        <v>270</v>
      </c>
      <c r="H9698" t="s">
        <v>4611</v>
      </c>
      <c r="J9698">
        <v>13</v>
      </c>
      <c r="K9698">
        <v>3.5</v>
      </c>
      <c r="L9698" t="s">
        <v>4611</v>
      </c>
      <c r="N9698" t="s">
        <v>542</v>
      </c>
      <c r="O9698" s="12" t="str">
        <f>IFERROR(VLOOKUP(C9698,USADOS!$C:$C,1,0),"OK")</f>
        <v>OK</v>
      </c>
    </row>
    <row r="9699" spans="1:15" hidden="1" x14ac:dyDescent="0.25">
      <c r="A9699" t="s">
        <v>1552</v>
      </c>
      <c r="B9699">
        <v>202308</v>
      </c>
      <c r="C9699" t="s">
        <v>4579</v>
      </c>
      <c r="D9699" t="s">
        <v>4578</v>
      </c>
      <c r="E9699" t="s">
        <v>160</v>
      </c>
      <c r="F9699" t="s">
        <v>160</v>
      </c>
      <c r="G9699" t="s">
        <v>270</v>
      </c>
      <c r="H9699" t="s">
        <v>4611</v>
      </c>
      <c r="J9699">
        <v>13</v>
      </c>
      <c r="K9699">
        <v>3.5</v>
      </c>
      <c r="L9699" t="s">
        <v>4611</v>
      </c>
      <c r="N9699" t="s">
        <v>542</v>
      </c>
      <c r="O9699" s="12" t="str">
        <f>IFERROR(VLOOKUP(C9699,USADOS!$C:$C,1,0),"OK")</f>
        <v>OK</v>
      </c>
    </row>
    <row r="9700" spans="1:15" hidden="1" x14ac:dyDescent="0.25">
      <c r="A9700" t="s">
        <v>1552</v>
      </c>
      <c r="B9700">
        <v>201901</v>
      </c>
      <c r="C9700" t="s">
        <v>296</v>
      </c>
      <c r="D9700" t="s">
        <v>710</v>
      </c>
      <c r="E9700" t="s">
        <v>104</v>
      </c>
      <c r="F9700" t="s">
        <v>104</v>
      </c>
      <c r="G9700" t="s">
        <v>270</v>
      </c>
      <c r="H9700" t="s">
        <v>1116</v>
      </c>
      <c r="J9700">
        <v>5</v>
      </c>
      <c r="K9700">
        <v>3.5</v>
      </c>
      <c r="M9700" s="19"/>
      <c r="O9700" s="12" t="str">
        <f>IFERROR(VLOOKUP(C9700,USADOS!$C:$C,1,0),"OK")</f>
        <v>OK</v>
      </c>
    </row>
    <row r="9701" spans="1:15" hidden="1" x14ac:dyDescent="0.25">
      <c r="A9701" t="s">
        <v>1552</v>
      </c>
      <c r="B9701">
        <v>201902</v>
      </c>
      <c r="C9701" t="s">
        <v>296</v>
      </c>
      <c r="D9701" t="s">
        <v>710</v>
      </c>
      <c r="E9701" t="s">
        <v>104</v>
      </c>
      <c r="F9701" t="s">
        <v>104</v>
      </c>
      <c r="G9701" t="s">
        <v>270</v>
      </c>
      <c r="H9701" t="s">
        <v>1116</v>
      </c>
      <c r="J9701">
        <v>7</v>
      </c>
      <c r="K9701">
        <v>3.5</v>
      </c>
      <c r="M9701" s="19"/>
      <c r="O9701" s="12" t="str">
        <f>IFERROR(VLOOKUP(C9701,USADOS!$C:$C,1,0),"OK")</f>
        <v>OK</v>
      </c>
    </row>
    <row r="9702" spans="1:15" hidden="1" x14ac:dyDescent="0.25">
      <c r="A9702" t="s">
        <v>1552</v>
      </c>
      <c r="B9702">
        <v>201903</v>
      </c>
      <c r="C9702" t="s">
        <v>296</v>
      </c>
      <c r="D9702" t="s">
        <v>710</v>
      </c>
      <c r="E9702" t="s">
        <v>104</v>
      </c>
      <c r="F9702" t="s">
        <v>104</v>
      </c>
      <c r="G9702" t="s">
        <v>270</v>
      </c>
      <c r="H9702" t="s">
        <v>1116</v>
      </c>
      <c r="J9702">
        <v>7</v>
      </c>
      <c r="K9702">
        <v>3.5</v>
      </c>
      <c r="M9702" s="19"/>
      <c r="O9702" s="12" t="str">
        <f>IFERROR(VLOOKUP(C9702,USADOS!$C:$C,1,0),"OK")</f>
        <v>OK</v>
      </c>
    </row>
    <row r="9703" spans="1:15" hidden="1" x14ac:dyDescent="0.25">
      <c r="A9703" t="s">
        <v>1552</v>
      </c>
      <c r="B9703">
        <v>201904</v>
      </c>
      <c r="C9703" t="s">
        <v>296</v>
      </c>
      <c r="D9703" t="s">
        <v>710</v>
      </c>
      <c r="E9703" t="s">
        <v>104</v>
      </c>
      <c r="F9703" t="s">
        <v>104</v>
      </c>
      <c r="G9703" t="s">
        <v>270</v>
      </c>
      <c r="H9703" t="s">
        <v>1116</v>
      </c>
      <c r="J9703">
        <v>0</v>
      </c>
      <c r="K9703">
        <v>3.5</v>
      </c>
      <c r="M9703" s="19"/>
      <c r="O9703" s="12" t="str">
        <f>IFERROR(VLOOKUP(C9703,USADOS!$C:$C,1,0),"OK")</f>
        <v>OK</v>
      </c>
    </row>
    <row r="9704" spans="1:15" hidden="1" x14ac:dyDescent="0.25">
      <c r="A9704" t="s">
        <v>1552</v>
      </c>
      <c r="B9704">
        <v>201905</v>
      </c>
      <c r="C9704" t="s">
        <v>296</v>
      </c>
      <c r="D9704" t="s">
        <v>710</v>
      </c>
      <c r="E9704" t="s">
        <v>104</v>
      </c>
      <c r="F9704" t="s">
        <v>104</v>
      </c>
      <c r="G9704" t="s">
        <v>270</v>
      </c>
      <c r="H9704" t="s">
        <v>1116</v>
      </c>
      <c r="J9704">
        <v>0</v>
      </c>
      <c r="K9704">
        <v>3.5</v>
      </c>
      <c r="M9704" s="19"/>
      <c r="O9704" s="12" t="str">
        <f>IFERROR(VLOOKUP(C9704,USADOS!$C:$C,1,0),"OK")</f>
        <v>OK</v>
      </c>
    </row>
    <row r="9705" spans="1:15" hidden="1" x14ac:dyDescent="0.25">
      <c r="A9705" t="s">
        <v>1552</v>
      </c>
      <c r="B9705">
        <v>201906</v>
      </c>
      <c r="C9705" t="s">
        <v>296</v>
      </c>
      <c r="D9705" t="s">
        <v>710</v>
      </c>
      <c r="E9705" t="s">
        <v>104</v>
      </c>
      <c r="F9705" t="s">
        <v>104</v>
      </c>
      <c r="G9705" t="s">
        <v>270</v>
      </c>
      <c r="H9705" t="s">
        <v>1116</v>
      </c>
      <c r="J9705">
        <v>0</v>
      </c>
      <c r="K9705">
        <v>3.5</v>
      </c>
      <c r="M9705" s="19"/>
      <c r="O9705" s="12" t="str">
        <f>IFERROR(VLOOKUP(C9705,USADOS!$C:$C,1,0),"OK")</f>
        <v>OK</v>
      </c>
    </row>
    <row r="9706" spans="1:15" hidden="1" x14ac:dyDescent="0.25">
      <c r="A9706" t="s">
        <v>1552</v>
      </c>
      <c r="B9706">
        <v>201901</v>
      </c>
      <c r="C9706" t="s">
        <v>297</v>
      </c>
      <c r="D9706" t="s">
        <v>710</v>
      </c>
      <c r="E9706" t="s">
        <v>104</v>
      </c>
      <c r="F9706" t="s">
        <v>104</v>
      </c>
      <c r="G9706" t="s">
        <v>270</v>
      </c>
      <c r="H9706" t="s">
        <v>1116</v>
      </c>
      <c r="K9706">
        <v>3.5</v>
      </c>
      <c r="M9706" s="19"/>
      <c r="O9706" s="12" t="str">
        <f>IFERROR(VLOOKUP(C9706,USADOS!$C:$C,1,0),"OK")</f>
        <v>OK</v>
      </c>
    </row>
    <row r="9707" spans="1:15" hidden="1" x14ac:dyDescent="0.25">
      <c r="A9707" t="s">
        <v>1552</v>
      </c>
      <c r="B9707">
        <v>201902</v>
      </c>
      <c r="C9707" t="s">
        <v>297</v>
      </c>
      <c r="D9707" t="s">
        <v>710</v>
      </c>
      <c r="E9707" t="s">
        <v>104</v>
      </c>
      <c r="F9707" t="s">
        <v>104</v>
      </c>
      <c r="G9707" t="s">
        <v>270</v>
      </c>
      <c r="H9707" t="s">
        <v>1116</v>
      </c>
      <c r="K9707">
        <v>3.5</v>
      </c>
      <c r="M9707" s="19"/>
      <c r="O9707" s="12" t="str">
        <f>IFERROR(VLOOKUP(C9707,USADOS!$C:$C,1,0),"OK")</f>
        <v>OK</v>
      </c>
    </row>
    <row r="9708" spans="1:15" hidden="1" x14ac:dyDescent="0.25">
      <c r="A9708" t="s">
        <v>1552</v>
      </c>
      <c r="B9708">
        <v>201903</v>
      </c>
      <c r="C9708" t="s">
        <v>297</v>
      </c>
      <c r="D9708" t="s">
        <v>710</v>
      </c>
      <c r="E9708" t="s">
        <v>104</v>
      </c>
      <c r="F9708" t="s">
        <v>104</v>
      </c>
      <c r="G9708" t="s">
        <v>270</v>
      </c>
      <c r="H9708" t="s">
        <v>1116</v>
      </c>
      <c r="K9708">
        <v>3.5</v>
      </c>
      <c r="M9708" s="19"/>
      <c r="O9708" s="12" t="str">
        <f>IFERROR(VLOOKUP(C9708,USADOS!$C:$C,1,0),"OK")</f>
        <v>OK</v>
      </c>
    </row>
    <row r="9709" spans="1:15" hidden="1" x14ac:dyDescent="0.25">
      <c r="A9709" t="s">
        <v>1552</v>
      </c>
      <c r="B9709">
        <v>201904</v>
      </c>
      <c r="C9709" t="s">
        <v>297</v>
      </c>
      <c r="D9709" t="s">
        <v>710</v>
      </c>
      <c r="E9709" t="s">
        <v>104</v>
      </c>
      <c r="F9709" t="s">
        <v>104</v>
      </c>
      <c r="G9709" t="s">
        <v>270</v>
      </c>
      <c r="H9709" t="s">
        <v>1116</v>
      </c>
      <c r="K9709">
        <v>3.5</v>
      </c>
      <c r="M9709" s="19"/>
      <c r="O9709" s="12" t="str">
        <f>IFERROR(VLOOKUP(C9709,USADOS!$C:$C,1,0),"OK")</f>
        <v>OK</v>
      </c>
    </row>
    <row r="9710" spans="1:15" hidden="1" x14ac:dyDescent="0.25">
      <c r="A9710" t="s">
        <v>1552</v>
      </c>
      <c r="B9710">
        <v>201905</v>
      </c>
      <c r="C9710" t="s">
        <v>297</v>
      </c>
      <c r="D9710" t="s">
        <v>710</v>
      </c>
      <c r="E9710" t="s">
        <v>104</v>
      </c>
      <c r="F9710" t="s">
        <v>104</v>
      </c>
      <c r="G9710" t="s">
        <v>270</v>
      </c>
      <c r="H9710" t="s">
        <v>1116</v>
      </c>
      <c r="K9710">
        <v>3.5</v>
      </c>
      <c r="M9710" s="19"/>
      <c r="O9710" s="12" t="str">
        <f>IFERROR(VLOOKUP(C9710,USADOS!$C:$C,1,0),"OK")</f>
        <v>OK</v>
      </c>
    </row>
    <row r="9711" spans="1:15" hidden="1" x14ac:dyDescent="0.25">
      <c r="A9711" t="s">
        <v>1552</v>
      </c>
      <c r="B9711">
        <v>201906</v>
      </c>
      <c r="C9711" t="s">
        <v>297</v>
      </c>
      <c r="D9711" t="s">
        <v>710</v>
      </c>
      <c r="E9711" t="s">
        <v>104</v>
      </c>
      <c r="F9711" t="s">
        <v>104</v>
      </c>
      <c r="G9711" t="s">
        <v>270</v>
      </c>
      <c r="H9711" t="s">
        <v>1116</v>
      </c>
      <c r="K9711">
        <v>3.5</v>
      </c>
      <c r="M9711" s="19"/>
      <c r="O9711" s="12" t="str">
        <f>IFERROR(VLOOKUP(C9711,USADOS!$C:$C,1,0),"OK")</f>
        <v>OK</v>
      </c>
    </row>
    <row r="9712" spans="1:15" hidden="1" x14ac:dyDescent="0.25">
      <c r="A9712" t="s">
        <v>1058</v>
      </c>
      <c r="B9712">
        <v>202303</v>
      </c>
      <c r="C9712" s="11" t="s">
        <v>1357</v>
      </c>
      <c r="D9712" t="s">
        <v>4691</v>
      </c>
      <c r="E9712" t="s">
        <v>67</v>
      </c>
      <c r="F9712" t="s">
        <v>67</v>
      </c>
      <c r="G9712" t="s">
        <v>270</v>
      </c>
      <c r="H9712" t="s">
        <v>4741</v>
      </c>
      <c r="J9712">
        <v>10</v>
      </c>
      <c r="K9712">
        <v>3</v>
      </c>
      <c r="L9712" s="9"/>
      <c r="M9712" s="9"/>
      <c r="N9712" t="s">
        <v>67</v>
      </c>
      <c r="O9712" s="12" t="str">
        <f>IFERROR(VLOOKUP(C9712,USADOS!$C:$C,1,0),"OK")</f>
        <v>OK</v>
      </c>
    </row>
    <row r="9713" spans="1:15" hidden="1" x14ac:dyDescent="0.25">
      <c r="A9713" t="s">
        <v>1058</v>
      </c>
      <c r="B9713">
        <v>202304</v>
      </c>
      <c r="C9713" s="11" t="s">
        <v>1357</v>
      </c>
      <c r="D9713" t="s">
        <v>4691</v>
      </c>
      <c r="E9713" t="s">
        <v>67</v>
      </c>
      <c r="F9713" t="s">
        <v>67</v>
      </c>
      <c r="G9713" t="s">
        <v>270</v>
      </c>
      <c r="H9713" t="s">
        <v>4741</v>
      </c>
      <c r="J9713">
        <v>10</v>
      </c>
      <c r="K9713">
        <v>3</v>
      </c>
      <c r="L9713" s="9"/>
      <c r="M9713" s="9"/>
      <c r="N9713" t="s">
        <v>67</v>
      </c>
      <c r="O9713" s="12" t="str">
        <f>IFERROR(VLOOKUP(C9713,USADOS!$C:$C,1,0),"OK")</f>
        <v>OK</v>
      </c>
    </row>
    <row r="9714" spans="1:15" hidden="1" x14ac:dyDescent="0.25">
      <c r="A9714" t="s">
        <v>1058</v>
      </c>
      <c r="B9714">
        <v>202306</v>
      </c>
      <c r="C9714" s="11" t="s">
        <v>1357</v>
      </c>
      <c r="D9714" t="s">
        <v>4691</v>
      </c>
      <c r="E9714" t="s">
        <v>4904</v>
      </c>
      <c r="F9714" t="s">
        <v>4904</v>
      </c>
      <c r="G9714" t="s">
        <v>270</v>
      </c>
      <c r="H9714" t="s">
        <v>4741</v>
      </c>
      <c r="J9714">
        <v>10</v>
      </c>
      <c r="K9714">
        <v>3</v>
      </c>
      <c r="L9714" s="9" t="s">
        <v>4924</v>
      </c>
      <c r="M9714" s="9"/>
      <c r="N9714" t="s">
        <v>67</v>
      </c>
      <c r="O9714" s="12" t="str">
        <f>IFERROR(VLOOKUP(C9714,USADOS!$C:$C,1,0),"OK")</f>
        <v>OK</v>
      </c>
    </row>
    <row r="9715" spans="1:15" hidden="1" x14ac:dyDescent="0.25">
      <c r="A9715" t="s">
        <v>1058</v>
      </c>
      <c r="B9715">
        <v>202305</v>
      </c>
      <c r="C9715" s="11" t="s">
        <v>1357</v>
      </c>
      <c r="D9715" t="s">
        <v>4691</v>
      </c>
      <c r="E9715" t="s">
        <v>67</v>
      </c>
      <c r="F9715" t="s">
        <v>67</v>
      </c>
      <c r="G9715" t="s">
        <v>270</v>
      </c>
      <c r="H9715" t="s">
        <v>4741</v>
      </c>
      <c r="J9715">
        <v>10</v>
      </c>
      <c r="K9715">
        <v>3</v>
      </c>
      <c r="L9715" s="9" t="s">
        <v>4924</v>
      </c>
      <c r="M9715" s="9"/>
      <c r="N9715" t="s">
        <v>67</v>
      </c>
      <c r="O9715" s="12" t="str">
        <f>IFERROR(VLOOKUP(C9715,USADOS!$C:$C,1,0),"OK")</f>
        <v>OK</v>
      </c>
    </row>
    <row r="9716" spans="1:15" hidden="1" x14ac:dyDescent="0.25">
      <c r="A9716" t="s">
        <v>1058</v>
      </c>
      <c r="B9716">
        <v>202307</v>
      </c>
      <c r="C9716" s="11" t="s">
        <v>1357</v>
      </c>
      <c r="D9716" t="s">
        <v>4691</v>
      </c>
      <c r="E9716" t="s">
        <v>4904</v>
      </c>
      <c r="F9716" t="s">
        <v>4904</v>
      </c>
      <c r="G9716" t="s">
        <v>270</v>
      </c>
      <c r="H9716" t="s">
        <v>4741</v>
      </c>
      <c r="J9716">
        <v>10</v>
      </c>
      <c r="K9716">
        <v>3</v>
      </c>
      <c r="L9716" s="9" t="s">
        <v>4924</v>
      </c>
      <c r="M9716" s="9"/>
      <c r="N9716" t="s">
        <v>67</v>
      </c>
      <c r="O9716" s="12" t="str">
        <f>IFERROR(VLOOKUP(C9716,USADOS!$C:$C,1,0),"OK")</f>
        <v>OK</v>
      </c>
    </row>
    <row r="9717" spans="1:15" hidden="1" x14ac:dyDescent="0.25">
      <c r="A9717" t="s">
        <v>1058</v>
      </c>
      <c r="B9717">
        <v>202308</v>
      </c>
      <c r="C9717" s="11" t="s">
        <v>1357</v>
      </c>
      <c r="D9717" t="s">
        <v>4691</v>
      </c>
      <c r="E9717" t="s">
        <v>4904</v>
      </c>
      <c r="F9717" t="s">
        <v>4904</v>
      </c>
      <c r="G9717" t="s">
        <v>270</v>
      </c>
      <c r="H9717" t="s">
        <v>4741</v>
      </c>
      <c r="J9717">
        <v>10</v>
      </c>
      <c r="K9717">
        <v>3</v>
      </c>
      <c r="L9717" s="9" t="s">
        <v>4924</v>
      </c>
      <c r="M9717" s="9"/>
      <c r="N9717" t="s">
        <v>67</v>
      </c>
      <c r="O9717" s="12" t="str">
        <f>IFERROR(VLOOKUP(C9717,USADOS!$C:$C,1,0),"OK")</f>
        <v>OK</v>
      </c>
    </row>
    <row r="9718" spans="1:15" hidden="1" x14ac:dyDescent="0.25">
      <c r="A9718" t="s">
        <v>1058</v>
      </c>
      <c r="B9718">
        <v>202309</v>
      </c>
      <c r="C9718" s="11" t="s">
        <v>1357</v>
      </c>
      <c r="D9718" t="s">
        <v>4691</v>
      </c>
      <c r="E9718" t="s">
        <v>4904</v>
      </c>
      <c r="F9718" t="s">
        <v>4904</v>
      </c>
      <c r="G9718" t="s">
        <v>270</v>
      </c>
      <c r="H9718" t="s">
        <v>4741</v>
      </c>
      <c r="J9718">
        <v>10</v>
      </c>
      <c r="K9718">
        <v>3</v>
      </c>
      <c r="L9718" s="9" t="s">
        <v>4924</v>
      </c>
      <c r="M9718" s="9"/>
      <c r="N9718" t="s">
        <v>67</v>
      </c>
      <c r="O9718" s="12" t="str">
        <f>IFERROR(VLOOKUP(C9718,USADOS!$C:$C,1,0),"OK")</f>
        <v>OK</v>
      </c>
    </row>
    <row r="9719" spans="1:15" hidden="1" x14ac:dyDescent="0.25">
      <c r="A9719" t="s">
        <v>1058</v>
      </c>
      <c r="B9719">
        <v>202310</v>
      </c>
      <c r="C9719" s="11" t="s">
        <v>1357</v>
      </c>
      <c r="D9719" t="s">
        <v>4691</v>
      </c>
      <c r="E9719" t="s">
        <v>4904</v>
      </c>
      <c r="F9719" t="s">
        <v>4904</v>
      </c>
      <c r="G9719" t="s">
        <v>270</v>
      </c>
      <c r="H9719" t="s">
        <v>4741</v>
      </c>
      <c r="J9719">
        <v>10</v>
      </c>
      <c r="K9719">
        <v>3</v>
      </c>
      <c r="L9719" s="9" t="s">
        <v>4924</v>
      </c>
      <c r="M9719" s="9"/>
      <c r="N9719" t="s">
        <v>67</v>
      </c>
      <c r="O9719" s="12" t="str">
        <f>IFERROR(VLOOKUP(C9719,USADOS!$C:$C,1,0),"OK")</f>
        <v>OK</v>
      </c>
    </row>
    <row r="9720" spans="1:15" hidden="1" x14ac:dyDescent="0.25">
      <c r="A9720" t="s">
        <v>1058</v>
      </c>
      <c r="B9720">
        <v>202311</v>
      </c>
      <c r="C9720" s="11" t="s">
        <v>1357</v>
      </c>
      <c r="D9720" t="s">
        <v>4691</v>
      </c>
      <c r="E9720" t="s">
        <v>4904</v>
      </c>
      <c r="F9720" t="s">
        <v>4904</v>
      </c>
      <c r="G9720" t="s">
        <v>270</v>
      </c>
      <c r="H9720" t="s">
        <v>4741</v>
      </c>
      <c r="J9720">
        <v>10</v>
      </c>
      <c r="K9720">
        <v>3</v>
      </c>
      <c r="L9720" s="9" t="s">
        <v>4924</v>
      </c>
      <c r="M9720" s="9"/>
      <c r="N9720" t="s">
        <v>67</v>
      </c>
      <c r="O9720" s="12" t="str">
        <f>IFERROR(VLOOKUP(C9720,USADOS!$C:$C,1,0),"OK")</f>
        <v>OK</v>
      </c>
    </row>
    <row r="9721" spans="1:15" hidden="1" x14ac:dyDescent="0.25">
      <c r="A9721" t="s">
        <v>1058</v>
      </c>
      <c r="B9721">
        <v>202312</v>
      </c>
      <c r="C9721" s="11" t="s">
        <v>1357</v>
      </c>
      <c r="D9721" t="s">
        <v>4691</v>
      </c>
      <c r="E9721" t="s">
        <v>4904</v>
      </c>
      <c r="F9721" t="s">
        <v>4904</v>
      </c>
      <c r="G9721" t="s">
        <v>270</v>
      </c>
      <c r="H9721" t="s">
        <v>4741</v>
      </c>
      <c r="J9721">
        <v>10</v>
      </c>
      <c r="K9721">
        <v>3</v>
      </c>
      <c r="L9721" s="9" t="s">
        <v>4924</v>
      </c>
      <c r="M9721" s="9"/>
      <c r="N9721" t="s">
        <v>67</v>
      </c>
      <c r="O9721" s="12" t="str">
        <f>IFERROR(VLOOKUP(C9721,USADOS!$C:$C,1,0),"OK")</f>
        <v>OK</v>
      </c>
    </row>
    <row r="9722" spans="1:15" hidden="1" x14ac:dyDescent="0.25">
      <c r="A9722" t="s">
        <v>1058</v>
      </c>
      <c r="B9722">
        <v>202401</v>
      </c>
      <c r="C9722" s="11" t="s">
        <v>1357</v>
      </c>
      <c r="D9722" t="s">
        <v>4691</v>
      </c>
      <c r="E9722" t="s">
        <v>4904</v>
      </c>
      <c r="F9722" t="s">
        <v>4904</v>
      </c>
      <c r="G9722" t="s">
        <v>270</v>
      </c>
      <c r="H9722" t="s">
        <v>4741</v>
      </c>
      <c r="J9722">
        <v>10</v>
      </c>
      <c r="K9722">
        <v>3</v>
      </c>
      <c r="L9722" s="9" t="s">
        <v>4924</v>
      </c>
      <c r="M9722" s="9"/>
      <c r="N9722" t="s">
        <v>67</v>
      </c>
      <c r="O9722" s="12" t="str">
        <f>IFERROR(VLOOKUP(C9722,USADOS!$C:$C,1,0),"OK")</f>
        <v>OK</v>
      </c>
    </row>
    <row r="9723" spans="1:15" hidden="1" x14ac:dyDescent="0.25">
      <c r="A9723" t="s">
        <v>1058</v>
      </c>
      <c r="B9723">
        <v>202402</v>
      </c>
      <c r="C9723" s="11" t="s">
        <v>5155</v>
      </c>
      <c r="D9723" t="s">
        <v>5156</v>
      </c>
      <c r="E9723" t="s">
        <v>4904</v>
      </c>
      <c r="F9723" t="s">
        <v>4904</v>
      </c>
      <c r="G9723" t="s">
        <v>270</v>
      </c>
      <c r="H9723" t="s">
        <v>5162</v>
      </c>
      <c r="J9723">
        <v>5</v>
      </c>
      <c r="K9723">
        <v>3</v>
      </c>
      <c r="L9723" s="9" t="s">
        <v>5247</v>
      </c>
      <c r="M9723" s="9"/>
      <c r="N9723" t="s">
        <v>67</v>
      </c>
      <c r="O9723" s="12" t="str">
        <f>IFERROR(VLOOKUP(C9723,USADOS!$C:$C,1,0),"OK")</f>
        <v>OK</v>
      </c>
    </row>
    <row r="9724" spans="1:15" hidden="1" x14ac:dyDescent="0.25">
      <c r="A9724" t="s">
        <v>1058</v>
      </c>
      <c r="B9724">
        <v>202403</v>
      </c>
      <c r="C9724" t="s">
        <v>1794</v>
      </c>
      <c r="D9724" t="s">
        <v>1794</v>
      </c>
      <c r="E9724" t="s">
        <v>120</v>
      </c>
      <c r="F9724" t="s">
        <v>120</v>
      </c>
      <c r="G9724" t="s">
        <v>112</v>
      </c>
      <c r="L9724" t="s">
        <v>3195</v>
      </c>
      <c r="N9724" t="s">
        <v>120</v>
      </c>
      <c r="O9724" s="12" t="s">
        <v>5072</v>
      </c>
    </row>
    <row r="9725" spans="1:15" hidden="1" x14ac:dyDescent="0.25">
      <c r="A9725" t="s">
        <v>2873</v>
      </c>
      <c r="B9725">
        <v>202112</v>
      </c>
      <c r="C9725" s="11" t="s">
        <v>3617</v>
      </c>
      <c r="D9725" t="s">
        <v>3618</v>
      </c>
      <c r="E9725" s="11" t="s">
        <v>2976</v>
      </c>
      <c r="F9725" s="11" t="s">
        <v>2976</v>
      </c>
      <c r="G9725" t="s">
        <v>270</v>
      </c>
      <c r="N9725" t="s">
        <v>2976</v>
      </c>
      <c r="O9725" s="12" t="str">
        <f>IFERROR(VLOOKUP(C9725,USADOS!$C:$C,1,0),"OK")</f>
        <v>MILENA_MO</v>
      </c>
    </row>
    <row r="9726" spans="1:15" hidden="1" x14ac:dyDescent="0.25">
      <c r="A9726" t="s">
        <v>1552</v>
      </c>
      <c r="B9726">
        <v>202105</v>
      </c>
      <c r="C9726" s="11" t="s">
        <v>3003</v>
      </c>
      <c r="D9726" t="s">
        <v>3005</v>
      </c>
      <c r="E9726" t="s">
        <v>94</v>
      </c>
      <c r="F9726" t="s">
        <v>94</v>
      </c>
      <c r="G9726" t="s">
        <v>270</v>
      </c>
      <c r="I9726" s="7"/>
      <c r="J9726">
        <v>5</v>
      </c>
      <c r="K9726">
        <v>3.5</v>
      </c>
      <c r="L9726" s="9" t="s">
        <v>3088</v>
      </c>
      <c r="M9726" s="44" t="s">
        <v>3089</v>
      </c>
      <c r="N9726" t="s">
        <v>94</v>
      </c>
      <c r="O9726" s="12" t="str">
        <f>IFERROR(VLOOKUP(C9726,USADOS!$C:$C,1,0),"OK")</f>
        <v>OK</v>
      </c>
    </row>
    <row r="9727" spans="1:15" hidden="1" x14ac:dyDescent="0.25">
      <c r="A9727" t="s">
        <v>1552</v>
      </c>
      <c r="B9727">
        <v>202106</v>
      </c>
      <c r="C9727" s="11" t="s">
        <v>3003</v>
      </c>
      <c r="D9727" t="s">
        <v>3005</v>
      </c>
      <c r="E9727" t="s">
        <v>94</v>
      </c>
      <c r="F9727" t="s">
        <v>94</v>
      </c>
      <c r="G9727" t="s">
        <v>270</v>
      </c>
      <c r="I9727" s="7"/>
      <c r="J9727">
        <v>5</v>
      </c>
      <c r="K9727">
        <v>3.5</v>
      </c>
      <c r="L9727" s="9" t="s">
        <v>3088</v>
      </c>
      <c r="M9727" s="44" t="s">
        <v>3089</v>
      </c>
      <c r="N9727" t="s">
        <v>94</v>
      </c>
      <c r="O9727" s="12" t="str">
        <f>IFERROR(VLOOKUP(C9727,USADOS!$C:$C,1,0),"OK")</f>
        <v>OK</v>
      </c>
    </row>
    <row r="9728" spans="1:15" hidden="1" x14ac:dyDescent="0.25">
      <c r="A9728" t="s">
        <v>1552</v>
      </c>
      <c r="B9728">
        <v>202107</v>
      </c>
      <c r="C9728" s="11" t="s">
        <v>3003</v>
      </c>
      <c r="D9728" t="s">
        <v>3005</v>
      </c>
      <c r="E9728" t="s">
        <v>94</v>
      </c>
      <c r="F9728" t="s">
        <v>94</v>
      </c>
      <c r="G9728" t="s">
        <v>270</v>
      </c>
      <c r="I9728" s="7"/>
      <c r="J9728">
        <v>5</v>
      </c>
      <c r="K9728">
        <v>3.5</v>
      </c>
      <c r="L9728" s="9" t="s">
        <v>3088</v>
      </c>
      <c r="M9728" s="44" t="s">
        <v>3089</v>
      </c>
      <c r="N9728" t="s">
        <v>94</v>
      </c>
      <c r="O9728" s="12" t="str">
        <f>IFERROR(VLOOKUP(C9728,USADOS!$C:$C,1,0),"OK")</f>
        <v>OK</v>
      </c>
    </row>
    <row r="9729" spans="1:15" hidden="1" x14ac:dyDescent="0.25">
      <c r="A9729" t="s">
        <v>1552</v>
      </c>
      <c r="B9729">
        <v>202108</v>
      </c>
      <c r="C9729" s="11" t="s">
        <v>3003</v>
      </c>
      <c r="D9729" t="s">
        <v>3005</v>
      </c>
      <c r="E9729" t="s">
        <v>94</v>
      </c>
      <c r="F9729" t="s">
        <v>94</v>
      </c>
      <c r="G9729" t="s">
        <v>270</v>
      </c>
      <c r="I9729" s="7"/>
      <c r="J9729">
        <v>5</v>
      </c>
      <c r="K9729">
        <v>3.5</v>
      </c>
      <c r="L9729" s="9" t="s">
        <v>3088</v>
      </c>
      <c r="M9729" s="44" t="s">
        <v>3089</v>
      </c>
      <c r="N9729" t="s">
        <v>94</v>
      </c>
      <c r="O9729" s="12" t="str">
        <f>IFERROR(VLOOKUP(C9729,USADOS!$C:$C,1,0),"OK")</f>
        <v>OK</v>
      </c>
    </row>
    <row r="9730" spans="1:15" hidden="1" x14ac:dyDescent="0.25">
      <c r="A9730" t="s">
        <v>1552</v>
      </c>
      <c r="B9730">
        <v>202109</v>
      </c>
      <c r="C9730" s="11" t="s">
        <v>3003</v>
      </c>
      <c r="D9730" t="s">
        <v>3005</v>
      </c>
      <c r="E9730" t="s">
        <v>94</v>
      </c>
      <c r="F9730" t="s">
        <v>94</v>
      </c>
      <c r="G9730" t="s">
        <v>270</v>
      </c>
      <c r="I9730" s="7"/>
      <c r="J9730">
        <v>5</v>
      </c>
      <c r="K9730">
        <v>3.5</v>
      </c>
      <c r="L9730" s="9" t="s">
        <v>3088</v>
      </c>
      <c r="M9730" s="44" t="s">
        <v>3089</v>
      </c>
      <c r="N9730" t="s">
        <v>94</v>
      </c>
      <c r="O9730" s="12" t="str">
        <f>IFERROR(VLOOKUP(C9730,USADOS!$C:$C,1,0),"OK")</f>
        <v>OK</v>
      </c>
    </row>
    <row r="9731" spans="1:15" hidden="1" x14ac:dyDescent="0.25">
      <c r="A9731" t="s">
        <v>1552</v>
      </c>
      <c r="B9731">
        <v>202110</v>
      </c>
      <c r="C9731" s="11" t="s">
        <v>3003</v>
      </c>
      <c r="D9731" t="s">
        <v>3005</v>
      </c>
      <c r="E9731" t="s">
        <v>94</v>
      </c>
      <c r="F9731" t="s">
        <v>94</v>
      </c>
      <c r="G9731" t="s">
        <v>270</v>
      </c>
      <c r="I9731" s="7"/>
      <c r="J9731">
        <v>5</v>
      </c>
      <c r="K9731">
        <v>3.5</v>
      </c>
      <c r="L9731" s="9" t="s">
        <v>3088</v>
      </c>
      <c r="M9731" s="44" t="s">
        <v>3089</v>
      </c>
      <c r="N9731" t="s">
        <v>94</v>
      </c>
      <c r="O9731" s="12" t="str">
        <f>IFERROR(VLOOKUP(C9731,USADOS!$C:$C,1,0),"OK")</f>
        <v>OK</v>
      </c>
    </row>
    <row r="9732" spans="1:15" hidden="1" x14ac:dyDescent="0.25">
      <c r="A9732" t="s">
        <v>1552</v>
      </c>
      <c r="B9732">
        <v>202105</v>
      </c>
      <c r="C9732" s="11" t="s">
        <v>3004</v>
      </c>
      <c r="D9732" t="s">
        <v>3005</v>
      </c>
      <c r="E9732" t="s">
        <v>94</v>
      </c>
      <c r="F9732" t="s">
        <v>94</v>
      </c>
      <c r="G9732" t="s">
        <v>270</v>
      </c>
      <c r="I9732" s="7"/>
      <c r="L9732" s="9" t="s">
        <v>3088</v>
      </c>
      <c r="M9732" s="44" t="s">
        <v>3089</v>
      </c>
      <c r="N9732" t="s">
        <v>94</v>
      </c>
      <c r="O9732" s="12" t="str">
        <f>IFERROR(VLOOKUP(C9732,USADOS!$C:$C,1,0),"OK")</f>
        <v>OK</v>
      </c>
    </row>
    <row r="9733" spans="1:15" hidden="1" x14ac:dyDescent="0.25">
      <c r="A9733" t="s">
        <v>1552</v>
      </c>
      <c r="B9733">
        <v>202106</v>
      </c>
      <c r="C9733" s="11" t="s">
        <v>3004</v>
      </c>
      <c r="D9733" t="s">
        <v>3005</v>
      </c>
      <c r="E9733" t="s">
        <v>94</v>
      </c>
      <c r="F9733" t="s">
        <v>94</v>
      </c>
      <c r="G9733" t="s">
        <v>270</v>
      </c>
      <c r="I9733" s="7"/>
      <c r="L9733" s="9" t="s">
        <v>3088</v>
      </c>
      <c r="M9733" s="44" t="s">
        <v>3089</v>
      </c>
      <c r="N9733" t="s">
        <v>94</v>
      </c>
      <c r="O9733" s="12" t="str">
        <f>IFERROR(VLOOKUP(C9733,USADOS!$C:$C,1,0),"OK")</f>
        <v>OK</v>
      </c>
    </row>
    <row r="9734" spans="1:15" hidden="1" x14ac:dyDescent="0.25">
      <c r="A9734" t="s">
        <v>1552</v>
      </c>
      <c r="B9734">
        <v>202107</v>
      </c>
      <c r="C9734" s="11" t="s">
        <v>3004</v>
      </c>
      <c r="D9734" t="s">
        <v>3005</v>
      </c>
      <c r="E9734" t="s">
        <v>94</v>
      </c>
      <c r="F9734" t="s">
        <v>94</v>
      </c>
      <c r="G9734" t="s">
        <v>270</v>
      </c>
      <c r="I9734" s="7"/>
      <c r="L9734" s="9" t="s">
        <v>3088</v>
      </c>
      <c r="M9734" s="44" t="s">
        <v>3089</v>
      </c>
      <c r="N9734" t="s">
        <v>94</v>
      </c>
      <c r="O9734" s="12" t="str">
        <f>IFERROR(VLOOKUP(C9734,USADOS!$C:$C,1,0),"OK")</f>
        <v>OK</v>
      </c>
    </row>
    <row r="9735" spans="1:15" hidden="1" x14ac:dyDescent="0.25">
      <c r="A9735" t="s">
        <v>1552</v>
      </c>
      <c r="B9735">
        <v>202108</v>
      </c>
      <c r="C9735" s="11" t="s">
        <v>3004</v>
      </c>
      <c r="D9735" t="s">
        <v>3005</v>
      </c>
      <c r="E9735" t="s">
        <v>94</v>
      </c>
      <c r="F9735" t="s">
        <v>94</v>
      </c>
      <c r="G9735" t="s">
        <v>270</v>
      </c>
      <c r="I9735" s="7"/>
      <c r="L9735" s="9" t="s">
        <v>3088</v>
      </c>
      <c r="M9735" s="44" t="s">
        <v>3089</v>
      </c>
      <c r="N9735" t="s">
        <v>94</v>
      </c>
      <c r="O9735" s="12" t="str">
        <f>IFERROR(VLOOKUP(C9735,USADOS!$C:$C,1,0),"OK")</f>
        <v>OK</v>
      </c>
    </row>
    <row r="9736" spans="1:15" hidden="1" x14ac:dyDescent="0.25">
      <c r="A9736" t="s">
        <v>1552</v>
      </c>
      <c r="B9736">
        <v>202109</v>
      </c>
      <c r="C9736" s="11" t="s">
        <v>3004</v>
      </c>
      <c r="D9736" t="s">
        <v>3005</v>
      </c>
      <c r="E9736" t="s">
        <v>94</v>
      </c>
      <c r="F9736" t="s">
        <v>94</v>
      </c>
      <c r="G9736" t="s">
        <v>270</v>
      </c>
      <c r="I9736" s="7"/>
      <c r="L9736" s="9" t="s">
        <v>3088</v>
      </c>
      <c r="M9736" s="44" t="s">
        <v>3089</v>
      </c>
      <c r="N9736" t="s">
        <v>94</v>
      </c>
      <c r="O9736" s="12" t="str">
        <f>IFERROR(VLOOKUP(C9736,USADOS!$C:$C,1,0),"OK")</f>
        <v>OK</v>
      </c>
    </row>
    <row r="9737" spans="1:15" hidden="1" x14ac:dyDescent="0.25">
      <c r="A9737" t="s">
        <v>1552</v>
      </c>
      <c r="B9737">
        <v>202110</v>
      </c>
      <c r="C9737" s="11" t="s">
        <v>3004</v>
      </c>
      <c r="D9737" t="s">
        <v>3005</v>
      </c>
      <c r="E9737" t="s">
        <v>94</v>
      </c>
      <c r="F9737" t="s">
        <v>94</v>
      </c>
      <c r="G9737" t="s">
        <v>270</v>
      </c>
      <c r="I9737" s="7"/>
      <c r="L9737" s="9" t="s">
        <v>3088</v>
      </c>
      <c r="M9737" s="44" t="s">
        <v>3089</v>
      </c>
      <c r="N9737" t="s">
        <v>94</v>
      </c>
      <c r="O9737" s="12" t="str">
        <f>IFERROR(VLOOKUP(C9737,USADOS!$C:$C,1,0),"OK")</f>
        <v>OK</v>
      </c>
    </row>
    <row r="9738" spans="1:15" hidden="1" x14ac:dyDescent="0.25">
      <c r="A9738" t="s">
        <v>2873</v>
      </c>
      <c r="B9738">
        <v>202302</v>
      </c>
      <c r="C9738" t="s">
        <v>4548</v>
      </c>
      <c r="D9738" t="s">
        <v>4952</v>
      </c>
      <c r="E9738" s="11" t="s">
        <v>2976</v>
      </c>
      <c r="F9738" s="11" t="s">
        <v>2976</v>
      </c>
      <c r="G9738" t="s">
        <v>270</v>
      </c>
      <c r="J9738">
        <v>6</v>
      </c>
      <c r="K9738">
        <v>3.5</v>
      </c>
      <c r="L9738" t="s">
        <v>4672</v>
      </c>
      <c r="M9738" s="44"/>
      <c r="N9738" t="s">
        <v>2976</v>
      </c>
      <c r="O9738" s="12" t="str">
        <f>IFERROR(VLOOKUP(C9738,USADOS!$C:$C,1,0),"OK")</f>
        <v>OK</v>
      </c>
    </row>
    <row r="9739" spans="1:15" hidden="1" x14ac:dyDescent="0.25">
      <c r="A9739" t="s">
        <v>2873</v>
      </c>
      <c r="B9739">
        <v>202303</v>
      </c>
      <c r="C9739" t="s">
        <v>4548</v>
      </c>
      <c r="D9739" t="s">
        <v>4952</v>
      </c>
      <c r="E9739" s="11" t="s">
        <v>2976</v>
      </c>
      <c r="F9739" s="11" t="s">
        <v>2976</v>
      </c>
      <c r="G9739" t="s">
        <v>270</v>
      </c>
      <c r="J9739">
        <v>6</v>
      </c>
      <c r="K9739">
        <v>3.5</v>
      </c>
      <c r="L9739" t="s">
        <v>4672</v>
      </c>
      <c r="M9739" s="44"/>
      <c r="N9739" t="s">
        <v>2976</v>
      </c>
      <c r="O9739" s="12" t="str">
        <f>IFERROR(VLOOKUP(C9739,USADOS!$C:$C,1,0),"OK")</f>
        <v>OK</v>
      </c>
    </row>
    <row r="9740" spans="1:15" hidden="1" x14ac:dyDescent="0.25">
      <c r="A9740" t="s">
        <v>2873</v>
      </c>
      <c r="B9740">
        <v>202304</v>
      </c>
      <c r="C9740" t="s">
        <v>4548</v>
      </c>
      <c r="D9740" t="s">
        <v>4952</v>
      </c>
      <c r="E9740" s="11" t="s">
        <v>2976</v>
      </c>
      <c r="F9740" s="11" t="s">
        <v>2976</v>
      </c>
      <c r="G9740" t="s">
        <v>270</v>
      </c>
      <c r="J9740">
        <v>6</v>
      </c>
      <c r="K9740">
        <v>3.5</v>
      </c>
      <c r="L9740" t="s">
        <v>4672</v>
      </c>
      <c r="M9740" s="44"/>
      <c r="N9740" t="s">
        <v>2976</v>
      </c>
      <c r="O9740" s="12" t="str">
        <f>IFERROR(VLOOKUP(C9740,USADOS!$C:$C,1,0),"OK")</f>
        <v>OK</v>
      </c>
    </row>
    <row r="9741" spans="1:15" hidden="1" x14ac:dyDescent="0.25">
      <c r="A9741" t="s">
        <v>2873</v>
      </c>
      <c r="B9741">
        <v>202301</v>
      </c>
      <c r="C9741" t="s">
        <v>4548</v>
      </c>
      <c r="D9741" t="s">
        <v>4952</v>
      </c>
      <c r="E9741" s="11" t="s">
        <v>2976</v>
      </c>
      <c r="F9741" s="11" t="s">
        <v>2976</v>
      </c>
      <c r="G9741" t="s">
        <v>270</v>
      </c>
      <c r="J9741">
        <v>6</v>
      </c>
      <c r="K9741">
        <v>3.5</v>
      </c>
      <c r="L9741" t="s">
        <v>4672</v>
      </c>
      <c r="M9741" s="44"/>
      <c r="N9741" t="s">
        <v>2976</v>
      </c>
      <c r="O9741" s="12" t="str">
        <f>IFERROR(VLOOKUP(C9741,USADOS!$C:$C,1,0),"OK")</f>
        <v>OK</v>
      </c>
    </row>
    <row r="9742" spans="1:15" hidden="1" x14ac:dyDescent="0.25">
      <c r="A9742" t="s">
        <v>1552</v>
      </c>
      <c r="B9742">
        <v>201901</v>
      </c>
      <c r="C9742" t="s">
        <v>290</v>
      </c>
      <c r="D9742" t="s">
        <v>711</v>
      </c>
      <c r="E9742" t="s">
        <v>94</v>
      </c>
      <c r="F9742" t="s">
        <v>94</v>
      </c>
      <c r="G9742" t="s">
        <v>270</v>
      </c>
      <c r="H9742" t="s">
        <v>327</v>
      </c>
      <c r="J9742">
        <v>6</v>
      </c>
      <c r="K9742">
        <v>3.5</v>
      </c>
      <c r="M9742" s="19"/>
      <c r="O9742" s="12" t="str">
        <f>IFERROR(VLOOKUP(C9742,USADOS!$C:$C,1,0),"OK")</f>
        <v>OK</v>
      </c>
    </row>
    <row r="9743" spans="1:15" hidden="1" x14ac:dyDescent="0.25">
      <c r="A9743" t="s">
        <v>1552</v>
      </c>
      <c r="B9743">
        <v>201902</v>
      </c>
      <c r="C9743" t="s">
        <v>290</v>
      </c>
      <c r="D9743" t="s">
        <v>711</v>
      </c>
      <c r="E9743" t="s">
        <v>94</v>
      </c>
      <c r="F9743" t="s">
        <v>94</v>
      </c>
      <c r="G9743" t="s">
        <v>270</v>
      </c>
      <c r="H9743" t="s">
        <v>327</v>
      </c>
      <c r="J9743">
        <v>6</v>
      </c>
      <c r="K9743">
        <v>3.5</v>
      </c>
      <c r="M9743" s="19"/>
      <c r="O9743" s="12" t="str">
        <f>IFERROR(VLOOKUP(C9743,USADOS!$C:$C,1,0),"OK")</f>
        <v>OK</v>
      </c>
    </row>
    <row r="9744" spans="1:15" hidden="1" x14ac:dyDescent="0.25">
      <c r="A9744" t="s">
        <v>1552</v>
      </c>
      <c r="B9744">
        <v>201903</v>
      </c>
      <c r="C9744" t="s">
        <v>290</v>
      </c>
      <c r="D9744" t="s">
        <v>711</v>
      </c>
      <c r="E9744" t="s">
        <v>94</v>
      </c>
      <c r="F9744" t="s">
        <v>94</v>
      </c>
      <c r="G9744" t="s">
        <v>270</v>
      </c>
      <c r="H9744" t="s">
        <v>327</v>
      </c>
      <c r="J9744">
        <v>11</v>
      </c>
      <c r="K9744">
        <v>3.5</v>
      </c>
      <c r="M9744" s="19"/>
      <c r="O9744" s="12" t="str">
        <f>IFERROR(VLOOKUP(C9744,USADOS!$C:$C,1,0),"OK")</f>
        <v>OK</v>
      </c>
    </row>
    <row r="9745" spans="1:15" hidden="1" x14ac:dyDescent="0.25">
      <c r="A9745" t="s">
        <v>1552</v>
      </c>
      <c r="B9745">
        <v>201904</v>
      </c>
      <c r="C9745" t="s">
        <v>290</v>
      </c>
      <c r="D9745" t="s">
        <v>711</v>
      </c>
      <c r="E9745" t="s">
        <v>94</v>
      </c>
      <c r="F9745" t="s">
        <v>94</v>
      </c>
      <c r="G9745" t="s">
        <v>270</v>
      </c>
      <c r="H9745" t="s">
        <v>327</v>
      </c>
      <c r="J9745">
        <v>6</v>
      </c>
      <c r="K9745">
        <v>3.5</v>
      </c>
      <c r="M9745" s="19"/>
      <c r="O9745" s="12" t="str">
        <f>IFERROR(VLOOKUP(C9745,USADOS!$C:$C,1,0),"OK")</f>
        <v>OK</v>
      </c>
    </row>
    <row r="9746" spans="1:15" hidden="1" x14ac:dyDescent="0.25">
      <c r="A9746" t="s">
        <v>1552</v>
      </c>
      <c r="B9746">
        <v>201905</v>
      </c>
      <c r="C9746" t="s">
        <v>290</v>
      </c>
      <c r="D9746" t="s">
        <v>711</v>
      </c>
      <c r="E9746" t="s">
        <v>94</v>
      </c>
      <c r="F9746" t="s">
        <v>94</v>
      </c>
      <c r="G9746" t="s">
        <v>270</v>
      </c>
      <c r="H9746" t="s">
        <v>327</v>
      </c>
      <c r="J9746">
        <v>8</v>
      </c>
      <c r="K9746">
        <v>3.5</v>
      </c>
      <c r="M9746" s="19"/>
      <c r="O9746" s="12" t="str">
        <f>IFERROR(VLOOKUP(C9746,USADOS!$C:$C,1,0),"OK")</f>
        <v>OK</v>
      </c>
    </row>
    <row r="9747" spans="1:15" hidden="1" x14ac:dyDescent="0.25">
      <c r="A9747" t="s">
        <v>1552</v>
      </c>
      <c r="B9747">
        <v>201906</v>
      </c>
      <c r="C9747" t="s">
        <v>290</v>
      </c>
      <c r="D9747" t="s">
        <v>711</v>
      </c>
      <c r="E9747" t="s">
        <v>94</v>
      </c>
      <c r="F9747" t="s">
        <v>94</v>
      </c>
      <c r="G9747" t="s">
        <v>270</v>
      </c>
      <c r="H9747" t="s">
        <v>327</v>
      </c>
      <c r="J9747">
        <v>8</v>
      </c>
      <c r="K9747">
        <v>3.5</v>
      </c>
      <c r="M9747" s="19"/>
      <c r="O9747" s="12" t="str">
        <f>IFERROR(VLOOKUP(C9747,USADOS!$C:$C,1,0),"OK")</f>
        <v>OK</v>
      </c>
    </row>
    <row r="9748" spans="1:15" hidden="1" x14ac:dyDescent="0.25">
      <c r="A9748" t="s">
        <v>1552</v>
      </c>
      <c r="B9748">
        <v>201907</v>
      </c>
      <c r="C9748" t="s">
        <v>290</v>
      </c>
      <c r="D9748" t="s">
        <v>711</v>
      </c>
      <c r="E9748" t="s">
        <v>94</v>
      </c>
      <c r="F9748" t="s">
        <v>94</v>
      </c>
      <c r="G9748" t="s">
        <v>270</v>
      </c>
      <c r="H9748" t="s">
        <v>327</v>
      </c>
      <c r="J9748">
        <v>7</v>
      </c>
      <c r="K9748">
        <v>3.5</v>
      </c>
      <c r="M9748" s="19"/>
      <c r="O9748" s="12" t="str">
        <f>IFERROR(VLOOKUP(C9748,USADOS!$C:$C,1,0),"OK")</f>
        <v>OK</v>
      </c>
    </row>
    <row r="9749" spans="1:15" hidden="1" x14ac:dyDescent="0.25">
      <c r="A9749" t="s">
        <v>1552</v>
      </c>
      <c r="B9749">
        <v>201908</v>
      </c>
      <c r="C9749" t="s">
        <v>290</v>
      </c>
      <c r="D9749" t="s">
        <v>711</v>
      </c>
      <c r="E9749" t="s">
        <v>94</v>
      </c>
      <c r="F9749" t="s">
        <v>94</v>
      </c>
      <c r="G9749" t="s">
        <v>270</v>
      </c>
      <c r="H9749" t="s">
        <v>327</v>
      </c>
      <c r="J9749">
        <v>10</v>
      </c>
      <c r="K9749">
        <v>3.5</v>
      </c>
      <c r="M9749" s="19"/>
      <c r="O9749" s="12" t="str">
        <f>IFERROR(VLOOKUP(C9749,USADOS!$C:$C,1,0),"OK")</f>
        <v>OK</v>
      </c>
    </row>
    <row r="9750" spans="1:15" hidden="1" x14ac:dyDescent="0.25">
      <c r="A9750" t="s">
        <v>1552</v>
      </c>
      <c r="B9750">
        <v>201909</v>
      </c>
      <c r="C9750" t="s">
        <v>290</v>
      </c>
      <c r="D9750" t="s">
        <v>711</v>
      </c>
      <c r="E9750" t="s">
        <v>94</v>
      </c>
      <c r="F9750" t="s">
        <v>94</v>
      </c>
      <c r="G9750" t="s">
        <v>270</v>
      </c>
      <c r="H9750" t="s">
        <v>327</v>
      </c>
      <c r="J9750">
        <v>7</v>
      </c>
      <c r="K9750">
        <v>3.5</v>
      </c>
      <c r="M9750" s="19"/>
      <c r="O9750" s="12" t="str">
        <f>IFERROR(VLOOKUP(C9750,USADOS!$C:$C,1,0),"OK")</f>
        <v>OK</v>
      </c>
    </row>
    <row r="9751" spans="1:15" hidden="1" x14ac:dyDescent="0.25">
      <c r="A9751" t="s">
        <v>1552</v>
      </c>
      <c r="B9751">
        <v>201903</v>
      </c>
      <c r="C9751" t="s">
        <v>935</v>
      </c>
      <c r="D9751" t="s">
        <v>711</v>
      </c>
      <c r="E9751" t="s">
        <v>94</v>
      </c>
      <c r="F9751" t="s">
        <v>94</v>
      </c>
      <c r="G9751" t="s">
        <v>270</v>
      </c>
      <c r="H9751" t="s">
        <v>327</v>
      </c>
      <c r="J9751">
        <v>6</v>
      </c>
      <c r="K9751">
        <v>3.5</v>
      </c>
      <c r="M9751" s="19"/>
      <c r="O9751" s="12" t="str">
        <f>IFERROR(VLOOKUP(C9751,USADOS!$C:$C,1,0),"OK")</f>
        <v>OK</v>
      </c>
    </row>
    <row r="9752" spans="1:15" hidden="1" x14ac:dyDescent="0.25">
      <c r="A9752" t="s">
        <v>1552</v>
      </c>
      <c r="B9752">
        <v>201904</v>
      </c>
      <c r="C9752" t="s">
        <v>935</v>
      </c>
      <c r="D9752" t="s">
        <v>711</v>
      </c>
      <c r="E9752" t="s">
        <v>94</v>
      </c>
      <c r="F9752" t="s">
        <v>94</v>
      </c>
      <c r="G9752" t="s">
        <v>270</v>
      </c>
      <c r="H9752" t="s">
        <v>327</v>
      </c>
      <c r="K9752">
        <v>3.5</v>
      </c>
      <c r="M9752" s="19"/>
      <c r="O9752" s="12" t="str">
        <f>IFERROR(VLOOKUP(C9752,USADOS!$C:$C,1,0),"OK")</f>
        <v>OK</v>
      </c>
    </row>
    <row r="9753" spans="1:15" hidden="1" x14ac:dyDescent="0.25">
      <c r="A9753" t="s">
        <v>1552</v>
      </c>
      <c r="B9753">
        <v>201905</v>
      </c>
      <c r="C9753" t="s">
        <v>935</v>
      </c>
      <c r="D9753" t="s">
        <v>711</v>
      </c>
      <c r="E9753" t="s">
        <v>94</v>
      </c>
      <c r="F9753" t="s">
        <v>94</v>
      </c>
      <c r="G9753" t="s">
        <v>270</v>
      </c>
      <c r="H9753" t="s">
        <v>327</v>
      </c>
      <c r="K9753">
        <v>3.5</v>
      </c>
      <c r="M9753" s="19"/>
      <c r="O9753" s="12" t="str">
        <f>IFERROR(VLOOKUP(C9753,USADOS!$C:$C,1,0),"OK")</f>
        <v>OK</v>
      </c>
    </row>
    <row r="9754" spans="1:15" hidden="1" x14ac:dyDescent="0.25">
      <c r="A9754" t="s">
        <v>1552</v>
      </c>
      <c r="B9754">
        <v>201906</v>
      </c>
      <c r="C9754" t="s">
        <v>935</v>
      </c>
      <c r="D9754" t="s">
        <v>711</v>
      </c>
      <c r="E9754" t="s">
        <v>94</v>
      </c>
      <c r="F9754" t="s">
        <v>94</v>
      </c>
      <c r="G9754" t="s">
        <v>270</v>
      </c>
      <c r="H9754" t="s">
        <v>327</v>
      </c>
      <c r="K9754">
        <v>3.5</v>
      </c>
      <c r="M9754" s="19"/>
      <c r="O9754" s="12" t="str">
        <f>IFERROR(VLOOKUP(C9754,USADOS!$C:$C,1,0),"OK")</f>
        <v>OK</v>
      </c>
    </row>
    <row r="9755" spans="1:15" hidden="1" x14ac:dyDescent="0.25">
      <c r="A9755" t="s">
        <v>1552</v>
      </c>
      <c r="B9755">
        <v>201907</v>
      </c>
      <c r="C9755" t="s">
        <v>935</v>
      </c>
      <c r="D9755" t="s">
        <v>711</v>
      </c>
      <c r="E9755" t="s">
        <v>94</v>
      </c>
      <c r="F9755" t="s">
        <v>94</v>
      </c>
      <c r="G9755" t="s">
        <v>270</v>
      </c>
      <c r="H9755" t="s">
        <v>327</v>
      </c>
      <c r="K9755">
        <v>3.5</v>
      </c>
      <c r="M9755" s="19"/>
      <c r="O9755" s="12" t="str">
        <f>IFERROR(VLOOKUP(C9755,USADOS!$C:$C,1,0),"OK")</f>
        <v>OK</v>
      </c>
    </row>
    <row r="9756" spans="1:15" hidden="1" x14ac:dyDescent="0.25">
      <c r="A9756" t="s">
        <v>1552</v>
      </c>
      <c r="B9756">
        <v>201908</v>
      </c>
      <c r="C9756" t="s">
        <v>935</v>
      </c>
      <c r="D9756" t="s">
        <v>711</v>
      </c>
      <c r="E9756" t="s">
        <v>94</v>
      </c>
      <c r="F9756" t="s">
        <v>94</v>
      </c>
      <c r="G9756" t="s">
        <v>270</v>
      </c>
      <c r="H9756" t="s">
        <v>327</v>
      </c>
      <c r="K9756">
        <v>3.5</v>
      </c>
      <c r="M9756" s="19"/>
      <c r="O9756" s="12" t="str">
        <f>IFERROR(VLOOKUP(C9756,USADOS!$C:$C,1,0),"OK")</f>
        <v>OK</v>
      </c>
    </row>
    <row r="9757" spans="1:15" hidden="1" x14ac:dyDescent="0.25">
      <c r="A9757" t="s">
        <v>1552</v>
      </c>
      <c r="B9757">
        <v>201909</v>
      </c>
      <c r="C9757" t="s">
        <v>935</v>
      </c>
      <c r="D9757" t="s">
        <v>711</v>
      </c>
      <c r="E9757" t="s">
        <v>94</v>
      </c>
      <c r="F9757" t="s">
        <v>94</v>
      </c>
      <c r="G9757" t="s">
        <v>270</v>
      </c>
      <c r="H9757" t="s">
        <v>327</v>
      </c>
      <c r="K9757">
        <v>3.5</v>
      </c>
      <c r="M9757" s="19"/>
      <c r="O9757" s="12" t="str">
        <f>IFERROR(VLOOKUP(C9757,USADOS!$C:$C,1,0),"OK")</f>
        <v>OK</v>
      </c>
    </row>
    <row r="9758" spans="1:15" hidden="1" x14ac:dyDescent="0.25">
      <c r="A9758" t="s">
        <v>1058</v>
      </c>
      <c r="B9758">
        <v>202306</v>
      </c>
      <c r="C9758" s="11" t="s">
        <v>4693</v>
      </c>
      <c r="D9758" t="s">
        <v>4692</v>
      </c>
      <c r="E9758" t="s">
        <v>67</v>
      </c>
      <c r="F9758" t="s">
        <v>67</v>
      </c>
      <c r="G9758" t="s">
        <v>270</v>
      </c>
      <c r="J9758">
        <v>10</v>
      </c>
      <c r="K9758">
        <v>3</v>
      </c>
      <c r="L9758" s="9"/>
      <c r="M9758" s="9"/>
      <c r="N9758" t="s">
        <v>67</v>
      </c>
      <c r="O9758" s="12" t="str">
        <f>IFERROR(VLOOKUP(C9758,USADOS!$C:$C,1,0),"OK")</f>
        <v>OK</v>
      </c>
    </row>
    <row r="9759" spans="1:15" hidden="1" x14ac:dyDescent="0.25">
      <c r="A9759" t="s">
        <v>1058</v>
      </c>
      <c r="B9759">
        <v>202303</v>
      </c>
      <c r="C9759" s="11" t="s">
        <v>4693</v>
      </c>
      <c r="D9759" t="s">
        <v>4692</v>
      </c>
      <c r="E9759" t="s">
        <v>67</v>
      </c>
      <c r="F9759" t="s">
        <v>67</v>
      </c>
      <c r="G9759" t="s">
        <v>270</v>
      </c>
      <c r="J9759">
        <v>10</v>
      </c>
      <c r="K9759">
        <v>3</v>
      </c>
      <c r="L9759" s="9"/>
      <c r="M9759" s="9"/>
      <c r="N9759" t="s">
        <v>67</v>
      </c>
      <c r="O9759" s="12" t="str">
        <f>IFERROR(VLOOKUP(C9759,USADOS!$C:$C,1,0),"OK")</f>
        <v>OK</v>
      </c>
    </row>
    <row r="9760" spans="1:15" hidden="1" x14ac:dyDescent="0.25">
      <c r="A9760" t="s">
        <v>1058</v>
      </c>
      <c r="B9760">
        <v>202304</v>
      </c>
      <c r="C9760" s="11" t="s">
        <v>4693</v>
      </c>
      <c r="D9760" t="s">
        <v>4692</v>
      </c>
      <c r="E9760" t="s">
        <v>67</v>
      </c>
      <c r="F9760" t="s">
        <v>67</v>
      </c>
      <c r="G9760" t="s">
        <v>270</v>
      </c>
      <c r="J9760">
        <v>10</v>
      </c>
      <c r="K9760">
        <v>3</v>
      </c>
      <c r="L9760" s="9"/>
      <c r="M9760" s="9"/>
      <c r="N9760" t="s">
        <v>67</v>
      </c>
      <c r="O9760" s="12" t="str">
        <f>IFERROR(VLOOKUP(C9760,USADOS!$C:$C,1,0),"OK")</f>
        <v>OK</v>
      </c>
    </row>
    <row r="9761" spans="1:15" hidden="1" x14ac:dyDescent="0.25">
      <c r="A9761" t="s">
        <v>1058</v>
      </c>
      <c r="B9761">
        <v>202305</v>
      </c>
      <c r="C9761" s="11" t="s">
        <v>4693</v>
      </c>
      <c r="D9761" t="s">
        <v>4692</v>
      </c>
      <c r="E9761" t="s">
        <v>67</v>
      </c>
      <c r="F9761" t="s">
        <v>67</v>
      </c>
      <c r="G9761" t="s">
        <v>270</v>
      </c>
      <c r="J9761">
        <v>10</v>
      </c>
      <c r="K9761">
        <v>3</v>
      </c>
      <c r="L9761" s="9"/>
      <c r="M9761" s="9"/>
      <c r="N9761" t="s">
        <v>67</v>
      </c>
      <c r="O9761" s="12" t="str">
        <f>IFERROR(VLOOKUP(C9761,USADOS!$C:$C,1,0),"OK")</f>
        <v>OK</v>
      </c>
    </row>
    <row r="9762" spans="1:15" hidden="1" x14ac:dyDescent="0.25">
      <c r="A9762" t="s">
        <v>1058</v>
      </c>
      <c r="B9762">
        <v>202312</v>
      </c>
      <c r="C9762" t="s">
        <v>5334</v>
      </c>
      <c r="D9762" t="s">
        <v>5334</v>
      </c>
      <c r="E9762" t="s">
        <v>126</v>
      </c>
      <c r="F9762" t="s">
        <v>126</v>
      </c>
      <c r="G9762" t="s">
        <v>270</v>
      </c>
      <c r="H9762" t="s">
        <v>5357</v>
      </c>
      <c r="I9762" s="7"/>
      <c r="J9762">
        <v>12</v>
      </c>
      <c r="K9762">
        <v>3</v>
      </c>
      <c r="M9762" s="9"/>
      <c r="O9762" s="12" t="str">
        <f>IFERROR(VLOOKUP(C9762,USADOS!$C:$C,1,0),"OK")</f>
        <v>OK</v>
      </c>
    </row>
    <row r="9763" spans="1:15" hidden="1" x14ac:dyDescent="0.25">
      <c r="A9763" t="s">
        <v>1058</v>
      </c>
      <c r="B9763">
        <v>202401</v>
      </c>
      <c r="C9763" t="s">
        <v>5334</v>
      </c>
      <c r="D9763" t="s">
        <v>5334</v>
      </c>
      <c r="E9763" t="s">
        <v>126</v>
      </c>
      <c r="F9763" t="s">
        <v>126</v>
      </c>
      <c r="G9763" t="s">
        <v>270</v>
      </c>
      <c r="H9763" t="s">
        <v>5357</v>
      </c>
      <c r="I9763" s="7"/>
      <c r="J9763">
        <v>12</v>
      </c>
      <c r="K9763">
        <v>3</v>
      </c>
      <c r="M9763" s="9"/>
      <c r="O9763" s="12" t="str">
        <f>IFERROR(VLOOKUP(C9763,USADOS!$C:$C,1,0),"OK")</f>
        <v>OK</v>
      </c>
    </row>
    <row r="9764" spans="1:15" hidden="1" x14ac:dyDescent="0.25">
      <c r="A9764" t="s">
        <v>1058</v>
      </c>
      <c r="B9764">
        <v>202403</v>
      </c>
      <c r="C9764" s="11" t="s">
        <v>5155</v>
      </c>
      <c r="D9764" t="s">
        <v>5156</v>
      </c>
      <c r="E9764" t="s">
        <v>4904</v>
      </c>
      <c r="F9764" t="s">
        <v>4904</v>
      </c>
      <c r="G9764" t="s">
        <v>270</v>
      </c>
      <c r="H9764" t="s">
        <v>5162</v>
      </c>
      <c r="J9764">
        <v>8</v>
      </c>
      <c r="K9764">
        <v>3</v>
      </c>
      <c r="L9764" s="9" t="s">
        <v>5247</v>
      </c>
      <c r="M9764" s="9"/>
      <c r="N9764" t="s">
        <v>67</v>
      </c>
      <c r="O9764" s="12" t="str">
        <f>IFERROR(VLOOKUP(C9764,USADOS!$C:$C,1,0),"OK")</f>
        <v>OK</v>
      </c>
    </row>
    <row r="9765" spans="1:15" hidden="1" x14ac:dyDescent="0.25">
      <c r="A9765" t="s">
        <v>1058</v>
      </c>
      <c r="B9765">
        <v>202402</v>
      </c>
      <c r="C9765" t="s">
        <v>4016</v>
      </c>
      <c r="D9765" t="s">
        <v>660</v>
      </c>
      <c r="E9765" t="s">
        <v>67</v>
      </c>
      <c r="F9765" t="s">
        <v>67</v>
      </c>
      <c r="G9765" t="s">
        <v>270</v>
      </c>
      <c r="H9765" t="s">
        <v>4080</v>
      </c>
      <c r="I9765" t="s">
        <v>4080</v>
      </c>
      <c r="J9765">
        <v>8</v>
      </c>
      <c r="K9765">
        <v>3</v>
      </c>
      <c r="L9765" t="s">
        <v>4080</v>
      </c>
      <c r="N9765" t="s">
        <v>67</v>
      </c>
      <c r="O9765" s="12" t="str">
        <f>IFERROR(VLOOKUP(C9765,USADOS!$C:$C,1,0),"OK")</f>
        <v>OK</v>
      </c>
    </row>
    <row r="9766" spans="1:15" hidden="1" x14ac:dyDescent="0.25">
      <c r="A9766" t="s">
        <v>118</v>
      </c>
      <c r="B9766">
        <v>202206</v>
      </c>
      <c r="C9766" t="s">
        <v>4092</v>
      </c>
      <c r="D9766" t="s">
        <v>4093</v>
      </c>
      <c r="E9766" t="s">
        <v>118</v>
      </c>
      <c r="F9766" t="s">
        <v>118</v>
      </c>
      <c r="G9766" t="s">
        <v>270</v>
      </c>
      <c r="H9766" t="s">
        <v>4094</v>
      </c>
      <c r="J9766">
        <v>12</v>
      </c>
      <c r="K9766">
        <v>3.5</v>
      </c>
      <c r="L9766" s="9" t="s">
        <v>4094</v>
      </c>
      <c r="M9766" s="44"/>
      <c r="N9766" t="s">
        <v>118</v>
      </c>
      <c r="O9766" s="12" t="str">
        <f>IFERROR(VLOOKUP(C9766,USADOS!$C:$C,1,0),"OK")</f>
        <v>OK</v>
      </c>
    </row>
    <row r="9767" spans="1:15" hidden="1" x14ac:dyDescent="0.25">
      <c r="A9767" t="s">
        <v>118</v>
      </c>
      <c r="B9767">
        <v>202207</v>
      </c>
      <c r="C9767" t="s">
        <v>4092</v>
      </c>
      <c r="D9767" t="s">
        <v>4093</v>
      </c>
      <c r="E9767" t="s">
        <v>118</v>
      </c>
      <c r="F9767" t="s">
        <v>118</v>
      </c>
      <c r="G9767" t="s">
        <v>270</v>
      </c>
      <c r="H9767" t="s">
        <v>4094</v>
      </c>
      <c r="J9767">
        <v>12</v>
      </c>
      <c r="K9767">
        <v>3.5</v>
      </c>
      <c r="L9767" s="9" t="s">
        <v>4094</v>
      </c>
      <c r="M9767" s="44"/>
      <c r="N9767" t="s">
        <v>118</v>
      </c>
      <c r="O9767" s="12" t="str">
        <f>IFERROR(VLOOKUP(C9767,USADOS!$C:$C,1,0),"OK")</f>
        <v>OK</v>
      </c>
    </row>
    <row r="9768" spans="1:15" hidden="1" x14ac:dyDescent="0.25">
      <c r="A9768" t="s">
        <v>118</v>
      </c>
      <c r="B9768">
        <v>202208</v>
      </c>
      <c r="C9768" t="s">
        <v>4092</v>
      </c>
      <c r="D9768" t="s">
        <v>4093</v>
      </c>
      <c r="E9768" t="s">
        <v>4313</v>
      </c>
      <c r="F9768" t="s">
        <v>4313</v>
      </c>
      <c r="G9768" t="s">
        <v>270</v>
      </c>
      <c r="H9768" t="s">
        <v>4094</v>
      </c>
      <c r="J9768">
        <v>12</v>
      </c>
      <c r="K9768">
        <v>3.5</v>
      </c>
      <c r="L9768" s="9" t="s">
        <v>4094</v>
      </c>
      <c r="M9768" s="44"/>
      <c r="N9768" t="s">
        <v>118</v>
      </c>
      <c r="O9768" s="12" t="str">
        <f>IFERROR(VLOOKUP(C9768,USADOS!$C:$C,1,0),"OK")</f>
        <v>OK</v>
      </c>
    </row>
    <row r="9769" spans="1:15" hidden="1" x14ac:dyDescent="0.25">
      <c r="A9769" t="s">
        <v>118</v>
      </c>
      <c r="B9769">
        <v>202209</v>
      </c>
      <c r="C9769" t="s">
        <v>4092</v>
      </c>
      <c r="D9769" t="s">
        <v>4093</v>
      </c>
      <c r="E9769" t="s">
        <v>4313</v>
      </c>
      <c r="F9769" t="s">
        <v>4313</v>
      </c>
      <c r="G9769" t="s">
        <v>270</v>
      </c>
      <c r="H9769" t="s">
        <v>4094</v>
      </c>
      <c r="J9769">
        <v>12</v>
      </c>
      <c r="K9769">
        <v>3.5</v>
      </c>
      <c r="L9769" s="9" t="s">
        <v>4094</v>
      </c>
      <c r="M9769" s="44"/>
      <c r="N9769" t="s">
        <v>118</v>
      </c>
      <c r="O9769" s="12" t="str">
        <f>IFERROR(VLOOKUP(C9769,USADOS!$C:$C,1,0),"OK")</f>
        <v>OK</v>
      </c>
    </row>
    <row r="9770" spans="1:15" hidden="1" x14ac:dyDescent="0.25">
      <c r="A9770" t="s">
        <v>118</v>
      </c>
      <c r="B9770">
        <v>202210</v>
      </c>
      <c r="C9770" t="s">
        <v>4092</v>
      </c>
      <c r="D9770" t="s">
        <v>4093</v>
      </c>
      <c r="E9770" t="s">
        <v>4313</v>
      </c>
      <c r="F9770" t="s">
        <v>4313</v>
      </c>
      <c r="G9770" t="s">
        <v>270</v>
      </c>
      <c r="H9770" t="s">
        <v>4094</v>
      </c>
      <c r="J9770">
        <v>12</v>
      </c>
      <c r="K9770">
        <v>3.5</v>
      </c>
      <c r="L9770" s="9" t="s">
        <v>4094</v>
      </c>
      <c r="M9770" s="44"/>
      <c r="N9770" t="s">
        <v>118</v>
      </c>
      <c r="O9770" s="12" t="str">
        <f>IFERROR(VLOOKUP(C9770,USADOS!$C:$C,1,0),"OK")</f>
        <v>OK</v>
      </c>
    </row>
    <row r="9771" spans="1:15" hidden="1" x14ac:dyDescent="0.25">
      <c r="A9771" t="s">
        <v>118</v>
      </c>
      <c r="B9771">
        <v>202211</v>
      </c>
      <c r="C9771" t="s">
        <v>4092</v>
      </c>
      <c r="D9771" t="s">
        <v>4093</v>
      </c>
      <c r="E9771" t="s">
        <v>4313</v>
      </c>
      <c r="F9771" t="s">
        <v>4313</v>
      </c>
      <c r="G9771" t="s">
        <v>270</v>
      </c>
      <c r="H9771" t="s">
        <v>4094</v>
      </c>
      <c r="J9771">
        <v>12</v>
      </c>
      <c r="K9771">
        <v>3.5</v>
      </c>
      <c r="L9771" s="9" t="s">
        <v>4094</v>
      </c>
      <c r="M9771" s="44"/>
      <c r="N9771" t="s">
        <v>118</v>
      </c>
      <c r="O9771" s="12" t="str">
        <f>IFERROR(VLOOKUP(C9771,USADOS!$C:$C,1,0),"OK")</f>
        <v>OK</v>
      </c>
    </row>
    <row r="9772" spans="1:15" hidden="1" x14ac:dyDescent="0.25">
      <c r="A9772" t="s">
        <v>118</v>
      </c>
      <c r="B9772">
        <v>202212</v>
      </c>
      <c r="C9772" t="s">
        <v>4092</v>
      </c>
      <c r="D9772" t="s">
        <v>4093</v>
      </c>
      <c r="E9772" t="s">
        <v>3523</v>
      </c>
      <c r="F9772" t="s">
        <v>3523</v>
      </c>
      <c r="G9772" t="s">
        <v>270</v>
      </c>
      <c r="H9772" t="s">
        <v>4094</v>
      </c>
      <c r="J9772">
        <v>12</v>
      </c>
      <c r="K9772">
        <v>3.5</v>
      </c>
      <c r="L9772" s="9" t="s">
        <v>4094</v>
      </c>
      <c r="M9772" s="44"/>
      <c r="N9772" t="s">
        <v>118</v>
      </c>
      <c r="O9772" s="12" t="str">
        <f>IFERROR(VLOOKUP(C9772,USADOS!$C:$C,1,0),"OK")</f>
        <v>OK</v>
      </c>
    </row>
    <row r="9773" spans="1:15" hidden="1" x14ac:dyDescent="0.25">
      <c r="A9773" t="s">
        <v>118</v>
      </c>
      <c r="B9773">
        <v>202301</v>
      </c>
      <c r="C9773" t="s">
        <v>4092</v>
      </c>
      <c r="D9773" t="s">
        <v>4093</v>
      </c>
      <c r="E9773" t="s">
        <v>3523</v>
      </c>
      <c r="F9773" t="s">
        <v>3523</v>
      </c>
      <c r="G9773" t="s">
        <v>270</v>
      </c>
      <c r="H9773" t="s">
        <v>4094</v>
      </c>
      <c r="J9773">
        <v>12</v>
      </c>
      <c r="K9773">
        <v>3.5</v>
      </c>
      <c r="L9773" s="9" t="s">
        <v>4094</v>
      </c>
      <c r="M9773" s="44"/>
      <c r="N9773" t="s">
        <v>118</v>
      </c>
      <c r="O9773" s="12" t="str">
        <f>IFERROR(VLOOKUP(C9773,USADOS!$C:$C,1,0),"OK")</f>
        <v>OK</v>
      </c>
    </row>
    <row r="9774" spans="1:15" hidden="1" x14ac:dyDescent="0.25">
      <c r="A9774" t="s">
        <v>118</v>
      </c>
      <c r="B9774">
        <v>202302</v>
      </c>
      <c r="C9774" t="s">
        <v>4092</v>
      </c>
      <c r="D9774" t="s">
        <v>4093</v>
      </c>
      <c r="E9774" t="s">
        <v>3523</v>
      </c>
      <c r="F9774" t="s">
        <v>3523</v>
      </c>
      <c r="G9774" t="s">
        <v>270</v>
      </c>
      <c r="H9774" t="s">
        <v>4094</v>
      </c>
      <c r="J9774">
        <v>12</v>
      </c>
      <c r="K9774">
        <v>3.5</v>
      </c>
      <c r="L9774" s="9" t="s">
        <v>4094</v>
      </c>
      <c r="M9774" s="44"/>
      <c r="N9774" t="s">
        <v>118</v>
      </c>
      <c r="O9774" s="12" t="str">
        <f>IFERROR(VLOOKUP(C9774,USADOS!$C:$C,1,0),"OK")</f>
        <v>OK</v>
      </c>
    </row>
    <row r="9775" spans="1:15" hidden="1" x14ac:dyDescent="0.25">
      <c r="A9775" t="s">
        <v>118</v>
      </c>
      <c r="B9775">
        <v>202303</v>
      </c>
      <c r="C9775" t="s">
        <v>4092</v>
      </c>
      <c r="D9775" t="s">
        <v>4093</v>
      </c>
      <c r="E9775" t="s">
        <v>3523</v>
      </c>
      <c r="F9775" t="s">
        <v>3523</v>
      </c>
      <c r="G9775" t="s">
        <v>270</v>
      </c>
      <c r="H9775" t="s">
        <v>4094</v>
      </c>
      <c r="J9775">
        <v>12</v>
      </c>
      <c r="K9775">
        <v>3.5</v>
      </c>
      <c r="L9775" s="9" t="s">
        <v>4094</v>
      </c>
      <c r="M9775" s="44"/>
      <c r="N9775" t="s">
        <v>118</v>
      </c>
      <c r="O9775" s="12" t="str">
        <f>IFERROR(VLOOKUP(C9775,USADOS!$C:$C,1,0),"OK")</f>
        <v>OK</v>
      </c>
    </row>
    <row r="9776" spans="1:15" hidden="1" x14ac:dyDescent="0.25">
      <c r="A9776" t="s">
        <v>118</v>
      </c>
      <c r="B9776">
        <v>202304</v>
      </c>
      <c r="C9776" t="s">
        <v>4092</v>
      </c>
      <c r="D9776" t="s">
        <v>4093</v>
      </c>
      <c r="E9776" t="s">
        <v>3523</v>
      </c>
      <c r="F9776" t="s">
        <v>3523</v>
      </c>
      <c r="G9776" t="s">
        <v>270</v>
      </c>
      <c r="H9776" t="s">
        <v>4094</v>
      </c>
      <c r="J9776">
        <v>12</v>
      </c>
      <c r="K9776">
        <v>3.5</v>
      </c>
      <c r="L9776" s="9" t="s">
        <v>4094</v>
      </c>
      <c r="M9776" s="44"/>
      <c r="N9776" t="s">
        <v>118</v>
      </c>
      <c r="O9776" s="12" t="str">
        <f>IFERROR(VLOOKUP(C9776,USADOS!$C:$C,1,0),"OK")</f>
        <v>OK</v>
      </c>
    </row>
    <row r="9777" spans="1:15" hidden="1" x14ac:dyDescent="0.25">
      <c r="A9777" t="s">
        <v>118</v>
      </c>
      <c r="B9777">
        <v>202305</v>
      </c>
      <c r="C9777" t="s">
        <v>4092</v>
      </c>
      <c r="D9777" t="s">
        <v>4093</v>
      </c>
      <c r="E9777" t="s">
        <v>3523</v>
      </c>
      <c r="F9777" t="s">
        <v>3523</v>
      </c>
      <c r="G9777" t="s">
        <v>270</v>
      </c>
      <c r="H9777" t="s">
        <v>4094</v>
      </c>
      <c r="J9777">
        <v>12</v>
      </c>
      <c r="K9777">
        <v>3.5</v>
      </c>
      <c r="L9777" s="9" t="s">
        <v>4094</v>
      </c>
      <c r="M9777" s="44"/>
      <c r="N9777" t="s">
        <v>118</v>
      </c>
      <c r="O9777" s="12" t="str">
        <f>IFERROR(VLOOKUP(C9777,USADOS!$C:$C,1,0),"OK")</f>
        <v>OK</v>
      </c>
    </row>
    <row r="9778" spans="1:15" hidden="1" x14ac:dyDescent="0.25">
      <c r="A9778" t="s">
        <v>118</v>
      </c>
      <c r="B9778">
        <v>202306</v>
      </c>
      <c r="C9778" t="s">
        <v>4092</v>
      </c>
      <c r="D9778" t="s">
        <v>4093</v>
      </c>
      <c r="E9778" t="s">
        <v>3523</v>
      </c>
      <c r="F9778" t="s">
        <v>3523</v>
      </c>
      <c r="G9778" t="s">
        <v>270</v>
      </c>
      <c r="H9778" t="s">
        <v>4094</v>
      </c>
      <c r="J9778">
        <v>12</v>
      </c>
      <c r="K9778">
        <v>3.5</v>
      </c>
      <c r="L9778" s="9" t="s">
        <v>4094</v>
      </c>
      <c r="M9778" s="44"/>
      <c r="N9778" t="s">
        <v>118</v>
      </c>
      <c r="O9778" s="12" t="str">
        <f>IFERROR(VLOOKUP(C9778,USADOS!$C:$C,1,0),"OK")</f>
        <v>OK</v>
      </c>
    </row>
    <row r="9779" spans="1:15" hidden="1" x14ac:dyDescent="0.25">
      <c r="A9779" t="s">
        <v>118</v>
      </c>
      <c r="B9779">
        <v>202307</v>
      </c>
      <c r="C9779" t="s">
        <v>4092</v>
      </c>
      <c r="D9779" t="s">
        <v>4093</v>
      </c>
      <c r="E9779" t="s">
        <v>3523</v>
      </c>
      <c r="F9779" t="s">
        <v>3523</v>
      </c>
      <c r="G9779" t="s">
        <v>270</v>
      </c>
      <c r="H9779" t="s">
        <v>4094</v>
      </c>
      <c r="J9779">
        <v>12</v>
      </c>
      <c r="K9779">
        <v>3.5</v>
      </c>
      <c r="L9779" s="9" t="s">
        <v>4094</v>
      </c>
      <c r="M9779" s="44"/>
      <c r="N9779" t="s">
        <v>118</v>
      </c>
      <c r="O9779" s="12" t="str">
        <f>IFERROR(VLOOKUP(C9779,USADOS!$C:$C,1,0),"OK")</f>
        <v>OK</v>
      </c>
    </row>
    <row r="9780" spans="1:15" hidden="1" x14ac:dyDescent="0.25">
      <c r="A9780" t="s">
        <v>118</v>
      </c>
      <c r="B9780">
        <v>202308</v>
      </c>
      <c r="C9780" t="s">
        <v>4092</v>
      </c>
      <c r="D9780" t="s">
        <v>4093</v>
      </c>
      <c r="E9780" t="s">
        <v>3523</v>
      </c>
      <c r="F9780" t="s">
        <v>3523</v>
      </c>
      <c r="G9780" t="s">
        <v>270</v>
      </c>
      <c r="H9780" t="s">
        <v>4094</v>
      </c>
      <c r="J9780">
        <v>12</v>
      </c>
      <c r="K9780">
        <v>3.5</v>
      </c>
      <c r="L9780" s="9" t="s">
        <v>4094</v>
      </c>
      <c r="M9780" s="44"/>
      <c r="N9780" t="s">
        <v>118</v>
      </c>
      <c r="O9780" s="12" t="str">
        <f>IFERROR(VLOOKUP(C9780,USADOS!$C:$C,1,0),"OK")</f>
        <v>OK</v>
      </c>
    </row>
    <row r="9781" spans="1:15" hidden="1" x14ac:dyDescent="0.25">
      <c r="A9781" t="s">
        <v>118</v>
      </c>
      <c r="B9781">
        <v>202306</v>
      </c>
      <c r="C9781" s="11" t="s">
        <v>4528</v>
      </c>
      <c r="D9781" t="s">
        <v>4943</v>
      </c>
      <c r="E9781" t="s">
        <v>4313</v>
      </c>
      <c r="F9781" t="s">
        <v>4313</v>
      </c>
      <c r="G9781" t="s">
        <v>270</v>
      </c>
      <c r="H9781" t="s">
        <v>4530</v>
      </c>
      <c r="J9781">
        <v>13</v>
      </c>
      <c r="K9781">
        <v>3.5</v>
      </c>
      <c r="L9781" s="9" t="s">
        <v>4530</v>
      </c>
      <c r="M9781" s="9"/>
      <c r="N9781" t="s">
        <v>118</v>
      </c>
      <c r="O9781" s="12" t="str">
        <f>IFERROR(VLOOKUP(C9781,USADOS!$C:$C,1,0),"OK")</f>
        <v>OK</v>
      </c>
    </row>
    <row r="9782" spans="1:15" hidden="1" x14ac:dyDescent="0.25">
      <c r="A9782" t="s">
        <v>118</v>
      </c>
      <c r="B9782">
        <v>202301</v>
      </c>
      <c r="C9782" s="11" t="s">
        <v>4528</v>
      </c>
      <c r="D9782" t="s">
        <v>4943</v>
      </c>
      <c r="E9782" t="s">
        <v>4313</v>
      </c>
      <c r="F9782" t="s">
        <v>4313</v>
      </c>
      <c r="G9782" t="s">
        <v>270</v>
      </c>
      <c r="H9782" t="s">
        <v>4530</v>
      </c>
      <c r="J9782">
        <v>13</v>
      </c>
      <c r="K9782">
        <v>3.5</v>
      </c>
      <c r="L9782" s="9" t="s">
        <v>4530</v>
      </c>
      <c r="M9782" s="9"/>
      <c r="N9782" t="s">
        <v>118</v>
      </c>
      <c r="O9782" s="12" t="str">
        <f>IFERROR(VLOOKUP(C9782,USADOS!$C:$C,1,0),"OK")</f>
        <v>OK</v>
      </c>
    </row>
    <row r="9783" spans="1:15" hidden="1" x14ac:dyDescent="0.25">
      <c r="A9783" t="s">
        <v>118</v>
      </c>
      <c r="B9783">
        <v>202302</v>
      </c>
      <c r="C9783" s="11" t="s">
        <v>4528</v>
      </c>
      <c r="D9783" t="s">
        <v>4943</v>
      </c>
      <c r="E9783" t="s">
        <v>4313</v>
      </c>
      <c r="F9783" t="s">
        <v>4313</v>
      </c>
      <c r="G9783" t="s">
        <v>270</v>
      </c>
      <c r="H9783" t="s">
        <v>4530</v>
      </c>
      <c r="J9783">
        <v>13</v>
      </c>
      <c r="K9783">
        <v>3.5</v>
      </c>
      <c r="L9783" s="9" t="s">
        <v>4530</v>
      </c>
      <c r="M9783" s="9"/>
      <c r="N9783" t="s">
        <v>118</v>
      </c>
      <c r="O9783" s="12" t="str">
        <f>IFERROR(VLOOKUP(C9783,USADOS!$C:$C,1,0),"OK")</f>
        <v>OK</v>
      </c>
    </row>
    <row r="9784" spans="1:15" hidden="1" x14ac:dyDescent="0.25">
      <c r="A9784" t="s">
        <v>118</v>
      </c>
      <c r="B9784">
        <v>202303</v>
      </c>
      <c r="C9784" s="11" t="s">
        <v>4528</v>
      </c>
      <c r="D9784" t="s">
        <v>4943</v>
      </c>
      <c r="E9784" t="s">
        <v>4313</v>
      </c>
      <c r="F9784" t="s">
        <v>4313</v>
      </c>
      <c r="G9784" t="s">
        <v>270</v>
      </c>
      <c r="H9784" t="s">
        <v>4530</v>
      </c>
      <c r="J9784">
        <v>13</v>
      </c>
      <c r="K9784">
        <v>3.5</v>
      </c>
      <c r="L9784" s="9" t="s">
        <v>4530</v>
      </c>
      <c r="M9784" s="9"/>
      <c r="N9784" t="s">
        <v>118</v>
      </c>
      <c r="O9784" s="12" t="str">
        <f>IFERROR(VLOOKUP(C9784,USADOS!$C:$C,1,0),"OK")</f>
        <v>OK</v>
      </c>
    </row>
    <row r="9785" spans="1:15" hidden="1" x14ac:dyDescent="0.25">
      <c r="A9785" t="s">
        <v>118</v>
      </c>
      <c r="B9785">
        <v>202304</v>
      </c>
      <c r="C9785" s="11" t="s">
        <v>4528</v>
      </c>
      <c r="D9785" t="s">
        <v>4943</v>
      </c>
      <c r="E9785" t="s">
        <v>4313</v>
      </c>
      <c r="F9785" t="s">
        <v>4313</v>
      </c>
      <c r="G9785" t="s">
        <v>270</v>
      </c>
      <c r="H9785" t="s">
        <v>4530</v>
      </c>
      <c r="J9785">
        <v>13</v>
      </c>
      <c r="K9785">
        <v>3.5</v>
      </c>
      <c r="L9785" s="9" t="s">
        <v>4530</v>
      </c>
      <c r="M9785" s="9"/>
      <c r="N9785" t="s">
        <v>118</v>
      </c>
      <c r="O9785" s="12" t="str">
        <f>IFERROR(VLOOKUP(C9785,USADOS!$C:$C,1,0),"OK")</f>
        <v>OK</v>
      </c>
    </row>
    <row r="9786" spans="1:15" hidden="1" x14ac:dyDescent="0.25">
      <c r="A9786" t="s">
        <v>118</v>
      </c>
      <c r="B9786">
        <v>202305</v>
      </c>
      <c r="C9786" s="11" t="s">
        <v>4528</v>
      </c>
      <c r="D9786" t="s">
        <v>4943</v>
      </c>
      <c r="E9786" t="s">
        <v>4313</v>
      </c>
      <c r="F9786" t="s">
        <v>4313</v>
      </c>
      <c r="G9786" t="s">
        <v>270</v>
      </c>
      <c r="H9786" t="s">
        <v>4530</v>
      </c>
      <c r="J9786">
        <v>13</v>
      </c>
      <c r="K9786">
        <v>3.5</v>
      </c>
      <c r="L9786" s="9" t="s">
        <v>4530</v>
      </c>
      <c r="M9786" s="9"/>
      <c r="N9786" t="s">
        <v>118</v>
      </c>
      <c r="O9786" s="12" t="str">
        <f>IFERROR(VLOOKUP(C9786,USADOS!$C:$C,1,0),"OK")</f>
        <v>OK</v>
      </c>
    </row>
    <row r="9787" spans="1:15" hidden="1" x14ac:dyDescent="0.25">
      <c r="A9787" t="s">
        <v>118</v>
      </c>
      <c r="B9787">
        <v>202307</v>
      </c>
      <c r="C9787" s="11" t="s">
        <v>4528</v>
      </c>
      <c r="D9787" t="s">
        <v>4943</v>
      </c>
      <c r="E9787" t="s">
        <v>4313</v>
      </c>
      <c r="F9787" t="s">
        <v>4313</v>
      </c>
      <c r="G9787" t="s">
        <v>270</v>
      </c>
      <c r="H9787" t="s">
        <v>4530</v>
      </c>
      <c r="J9787">
        <v>13</v>
      </c>
      <c r="K9787">
        <v>3.5</v>
      </c>
      <c r="L9787" s="9" t="s">
        <v>4530</v>
      </c>
      <c r="M9787" s="9"/>
      <c r="N9787" t="s">
        <v>118</v>
      </c>
      <c r="O9787" s="12" t="str">
        <f>IFERROR(VLOOKUP(C9787,USADOS!$C:$C,1,0),"OK")</f>
        <v>OK</v>
      </c>
    </row>
    <row r="9788" spans="1:15" hidden="1" x14ac:dyDescent="0.25">
      <c r="A9788" t="s">
        <v>118</v>
      </c>
      <c r="B9788">
        <v>202308</v>
      </c>
      <c r="C9788" s="11" t="s">
        <v>4528</v>
      </c>
      <c r="D9788" t="s">
        <v>4943</v>
      </c>
      <c r="E9788" t="s">
        <v>3523</v>
      </c>
      <c r="F9788" t="s">
        <v>3523</v>
      </c>
      <c r="G9788" t="s">
        <v>270</v>
      </c>
      <c r="H9788" t="s">
        <v>4530</v>
      </c>
      <c r="J9788">
        <v>13</v>
      </c>
      <c r="K9788">
        <v>3.5</v>
      </c>
      <c r="L9788" s="9" t="s">
        <v>4530</v>
      </c>
      <c r="M9788" s="9"/>
      <c r="N9788" t="s">
        <v>118</v>
      </c>
      <c r="O9788" s="12" t="str">
        <f>IFERROR(VLOOKUP(C9788,USADOS!$C:$C,1,0),"OK")</f>
        <v>OK</v>
      </c>
    </row>
    <row r="9789" spans="1:15" hidden="1" x14ac:dyDescent="0.25">
      <c r="A9789" t="s">
        <v>2873</v>
      </c>
      <c r="B9789">
        <v>202202</v>
      </c>
      <c r="C9789" t="s">
        <v>3721</v>
      </c>
      <c r="D9789" t="s">
        <v>3722</v>
      </c>
      <c r="E9789" s="11" t="s">
        <v>3630</v>
      </c>
      <c r="F9789" s="11" t="s">
        <v>3630</v>
      </c>
      <c r="G9789" t="s">
        <v>270</v>
      </c>
      <c r="J9789">
        <v>6</v>
      </c>
      <c r="K9789">
        <v>3.5</v>
      </c>
      <c r="L9789" t="s">
        <v>3780</v>
      </c>
      <c r="M9789" s="44"/>
      <c r="N9789" s="11" t="s">
        <v>3630</v>
      </c>
      <c r="O9789" s="12" t="str">
        <f>IFERROR(VLOOKUP(C9789,USADOS!$C:$C,1,0),"OK")</f>
        <v>OK</v>
      </c>
    </row>
    <row r="9790" spans="1:15" hidden="1" x14ac:dyDescent="0.25">
      <c r="A9790" t="s">
        <v>1552</v>
      </c>
      <c r="B9790">
        <v>202012</v>
      </c>
      <c r="C9790" s="11" t="s">
        <v>2259</v>
      </c>
      <c r="D9790" t="s">
        <v>2261</v>
      </c>
      <c r="E9790" t="s">
        <v>102</v>
      </c>
      <c r="F9790" t="s">
        <v>102</v>
      </c>
      <c r="G9790" t="s">
        <v>270</v>
      </c>
      <c r="H9790" t="s">
        <v>2777</v>
      </c>
      <c r="I9790" s="7" t="s">
        <v>2243</v>
      </c>
      <c r="J9790">
        <v>6</v>
      </c>
      <c r="K9790">
        <v>3.5</v>
      </c>
      <c r="L9790" s="9" t="s">
        <v>3090</v>
      </c>
      <c r="M9790" s="42" t="s">
        <v>3091</v>
      </c>
      <c r="N9790" s="11" t="s">
        <v>102</v>
      </c>
      <c r="O9790" s="12" t="str">
        <f>IFERROR(VLOOKUP(C9790,USADOS!$C:$C,1,0),"OK")</f>
        <v>OK</v>
      </c>
    </row>
    <row r="9791" spans="1:15" hidden="1" x14ac:dyDescent="0.25">
      <c r="A9791" t="s">
        <v>1552</v>
      </c>
      <c r="B9791">
        <v>202101</v>
      </c>
      <c r="C9791" s="11" t="s">
        <v>2259</v>
      </c>
      <c r="D9791" t="s">
        <v>2261</v>
      </c>
      <c r="E9791" t="s">
        <v>102</v>
      </c>
      <c r="F9791" t="s">
        <v>102</v>
      </c>
      <c r="G9791" t="s">
        <v>270</v>
      </c>
      <c r="H9791" t="s">
        <v>2777</v>
      </c>
      <c r="I9791" s="7" t="s">
        <v>2243</v>
      </c>
      <c r="J9791">
        <v>6</v>
      </c>
      <c r="K9791">
        <v>3.5</v>
      </c>
      <c r="L9791" s="9" t="s">
        <v>3090</v>
      </c>
      <c r="M9791" s="42" t="s">
        <v>3091</v>
      </c>
      <c r="N9791" s="11" t="s">
        <v>102</v>
      </c>
      <c r="O9791" s="12" t="str">
        <f>IFERROR(VLOOKUP(C9791,USADOS!$C:$C,1,0),"OK")</f>
        <v>OK</v>
      </c>
    </row>
    <row r="9792" spans="1:15" hidden="1" x14ac:dyDescent="0.25">
      <c r="A9792" t="s">
        <v>1552</v>
      </c>
      <c r="B9792">
        <v>202012</v>
      </c>
      <c r="C9792" s="11" t="s">
        <v>2260</v>
      </c>
      <c r="D9792" t="s">
        <v>2261</v>
      </c>
      <c r="E9792" t="s">
        <v>102</v>
      </c>
      <c r="F9792" t="s">
        <v>102</v>
      </c>
      <c r="G9792" t="s">
        <v>270</v>
      </c>
      <c r="H9792" t="s">
        <v>2777</v>
      </c>
      <c r="I9792" s="7" t="s">
        <v>2243</v>
      </c>
      <c r="J9792">
        <v>6</v>
      </c>
      <c r="K9792">
        <v>3.5</v>
      </c>
      <c r="L9792" s="9" t="s">
        <v>3090</v>
      </c>
      <c r="M9792" s="42" t="s">
        <v>3091</v>
      </c>
      <c r="N9792" s="11" t="s">
        <v>102</v>
      </c>
      <c r="O9792" s="12" t="str">
        <f>IFERROR(VLOOKUP(C9792,USADOS!$C:$C,1,0),"OK")</f>
        <v>OK</v>
      </c>
    </row>
    <row r="9793" spans="1:15" hidden="1" x14ac:dyDescent="0.25">
      <c r="A9793" t="s">
        <v>1552</v>
      </c>
      <c r="B9793">
        <v>202101</v>
      </c>
      <c r="C9793" s="11" t="s">
        <v>2260</v>
      </c>
      <c r="D9793" t="s">
        <v>2261</v>
      </c>
      <c r="E9793" t="s">
        <v>102</v>
      </c>
      <c r="F9793" t="s">
        <v>102</v>
      </c>
      <c r="G9793" t="s">
        <v>270</v>
      </c>
      <c r="H9793" t="s">
        <v>2777</v>
      </c>
      <c r="I9793" s="7" t="s">
        <v>2243</v>
      </c>
      <c r="J9793">
        <v>6</v>
      </c>
      <c r="K9793">
        <v>3.5</v>
      </c>
      <c r="L9793" s="9" t="s">
        <v>3090</v>
      </c>
      <c r="M9793" s="42" t="s">
        <v>3091</v>
      </c>
      <c r="N9793" s="11" t="s">
        <v>102</v>
      </c>
      <c r="O9793" s="12" t="str">
        <f>IFERROR(VLOOKUP(C9793,USADOS!$C:$C,1,0),"OK")</f>
        <v>OK</v>
      </c>
    </row>
    <row r="9794" spans="1:15" hidden="1" x14ac:dyDescent="0.25">
      <c r="A9794" t="s">
        <v>1058</v>
      </c>
      <c r="B9794">
        <v>201905</v>
      </c>
      <c r="C9794" t="s">
        <v>815</v>
      </c>
      <c r="D9794" t="s">
        <v>816</v>
      </c>
      <c r="E9794" t="s">
        <v>126</v>
      </c>
      <c r="F9794" t="s">
        <v>126</v>
      </c>
      <c r="G9794" t="s">
        <v>270</v>
      </c>
      <c r="H9794" t="s">
        <v>933</v>
      </c>
      <c r="I9794" s="7" t="s">
        <v>933</v>
      </c>
      <c r="J9794">
        <v>4</v>
      </c>
      <c r="K9794">
        <v>3</v>
      </c>
      <c r="L9794" s="7" t="s">
        <v>933</v>
      </c>
      <c r="M9794" s="9" t="s">
        <v>2493</v>
      </c>
      <c r="N9794" t="s">
        <v>109</v>
      </c>
      <c r="O9794" s="12" t="str">
        <f>IFERROR(VLOOKUP(C9794,USADOS!$C:$C,1,0),"OK")</f>
        <v>OK</v>
      </c>
    </row>
    <row r="9795" spans="1:15" hidden="1" x14ac:dyDescent="0.25">
      <c r="A9795" t="s">
        <v>1058</v>
      </c>
      <c r="B9795">
        <v>201906</v>
      </c>
      <c r="C9795" t="s">
        <v>815</v>
      </c>
      <c r="D9795" t="s">
        <v>816</v>
      </c>
      <c r="E9795" t="s">
        <v>126</v>
      </c>
      <c r="F9795" t="s">
        <v>126</v>
      </c>
      <c r="G9795" t="s">
        <v>270</v>
      </c>
      <c r="H9795" t="s">
        <v>933</v>
      </c>
      <c r="I9795" s="7" t="s">
        <v>933</v>
      </c>
      <c r="J9795">
        <v>10</v>
      </c>
      <c r="K9795">
        <v>3</v>
      </c>
      <c r="L9795" s="7" t="s">
        <v>933</v>
      </c>
      <c r="M9795" s="9" t="s">
        <v>2493</v>
      </c>
      <c r="N9795" t="s">
        <v>109</v>
      </c>
      <c r="O9795" s="12" t="str">
        <f>IFERROR(VLOOKUP(C9795,USADOS!$C:$C,1,0),"OK")</f>
        <v>OK</v>
      </c>
    </row>
    <row r="9796" spans="1:15" hidden="1" x14ac:dyDescent="0.25">
      <c r="A9796" t="s">
        <v>1058</v>
      </c>
      <c r="B9796">
        <v>201907</v>
      </c>
      <c r="C9796" t="s">
        <v>815</v>
      </c>
      <c r="D9796" t="s">
        <v>816</v>
      </c>
      <c r="E9796" t="s">
        <v>126</v>
      </c>
      <c r="F9796" t="s">
        <v>126</v>
      </c>
      <c r="G9796" t="s">
        <v>270</v>
      </c>
      <c r="H9796" t="s">
        <v>933</v>
      </c>
      <c r="I9796" s="7" t="s">
        <v>933</v>
      </c>
      <c r="J9796">
        <v>10</v>
      </c>
      <c r="K9796">
        <v>3</v>
      </c>
      <c r="L9796" s="7" t="s">
        <v>933</v>
      </c>
      <c r="M9796" s="9" t="s">
        <v>2493</v>
      </c>
      <c r="N9796" t="s">
        <v>109</v>
      </c>
      <c r="O9796" s="12" t="str">
        <f>IFERROR(VLOOKUP(C9796,USADOS!$C:$C,1,0),"OK")</f>
        <v>OK</v>
      </c>
    </row>
    <row r="9797" spans="1:15" hidden="1" x14ac:dyDescent="0.25">
      <c r="A9797" t="s">
        <v>1058</v>
      </c>
      <c r="B9797">
        <v>201908</v>
      </c>
      <c r="C9797" t="s">
        <v>815</v>
      </c>
      <c r="D9797" t="s">
        <v>816</v>
      </c>
      <c r="E9797" t="s">
        <v>126</v>
      </c>
      <c r="F9797" t="s">
        <v>126</v>
      </c>
      <c r="G9797" t="s">
        <v>270</v>
      </c>
      <c r="H9797" t="s">
        <v>933</v>
      </c>
      <c r="I9797" s="7" t="s">
        <v>933</v>
      </c>
      <c r="J9797">
        <v>13</v>
      </c>
      <c r="K9797">
        <v>3</v>
      </c>
      <c r="L9797" s="7" t="s">
        <v>933</v>
      </c>
      <c r="M9797" s="9" t="s">
        <v>2493</v>
      </c>
      <c r="N9797" t="s">
        <v>109</v>
      </c>
      <c r="O9797" s="12" t="str">
        <f>IFERROR(VLOOKUP(C9797,USADOS!$C:$C,1,0),"OK")</f>
        <v>OK</v>
      </c>
    </row>
    <row r="9798" spans="1:15" hidden="1" x14ac:dyDescent="0.25">
      <c r="A9798" t="s">
        <v>1058</v>
      </c>
      <c r="B9798">
        <v>201909</v>
      </c>
      <c r="C9798" t="s">
        <v>815</v>
      </c>
      <c r="D9798" t="s">
        <v>816</v>
      </c>
      <c r="E9798" t="s">
        <v>126</v>
      </c>
      <c r="F9798" t="s">
        <v>126</v>
      </c>
      <c r="G9798" t="s">
        <v>270</v>
      </c>
      <c r="H9798" t="s">
        <v>933</v>
      </c>
      <c r="I9798" s="7" t="s">
        <v>933</v>
      </c>
      <c r="J9798">
        <v>10</v>
      </c>
      <c r="K9798">
        <v>3</v>
      </c>
      <c r="L9798" s="7" t="s">
        <v>933</v>
      </c>
      <c r="M9798" s="9" t="s">
        <v>2493</v>
      </c>
      <c r="N9798" t="s">
        <v>109</v>
      </c>
      <c r="O9798" s="12" t="str">
        <f>IFERROR(VLOOKUP(C9798,USADOS!$C:$C,1,0),"OK")</f>
        <v>OK</v>
      </c>
    </row>
    <row r="9799" spans="1:15" hidden="1" x14ac:dyDescent="0.25">
      <c r="A9799" t="s">
        <v>1058</v>
      </c>
      <c r="B9799">
        <v>201910</v>
      </c>
      <c r="C9799" t="s">
        <v>815</v>
      </c>
      <c r="D9799" t="s">
        <v>816</v>
      </c>
      <c r="E9799" t="s">
        <v>126</v>
      </c>
      <c r="F9799" t="s">
        <v>126</v>
      </c>
      <c r="G9799" t="s">
        <v>270</v>
      </c>
      <c r="H9799" t="s">
        <v>933</v>
      </c>
      <c r="I9799" s="7" t="s">
        <v>933</v>
      </c>
      <c r="J9799">
        <v>14</v>
      </c>
      <c r="K9799">
        <v>2.5</v>
      </c>
      <c r="L9799" s="7" t="s">
        <v>933</v>
      </c>
      <c r="M9799" s="9" t="s">
        <v>2493</v>
      </c>
      <c r="N9799" t="s">
        <v>109</v>
      </c>
      <c r="O9799" s="12" t="str">
        <f>IFERROR(VLOOKUP(C9799,USADOS!$C:$C,1,0),"OK")</f>
        <v>OK</v>
      </c>
    </row>
    <row r="9800" spans="1:15" hidden="1" x14ac:dyDescent="0.25">
      <c r="A9800" t="s">
        <v>1058</v>
      </c>
      <c r="B9800">
        <v>201911</v>
      </c>
      <c r="C9800" t="s">
        <v>815</v>
      </c>
      <c r="D9800" t="s">
        <v>816</v>
      </c>
      <c r="E9800" t="s">
        <v>126</v>
      </c>
      <c r="F9800" t="s">
        <v>126</v>
      </c>
      <c r="G9800" t="s">
        <v>270</v>
      </c>
      <c r="H9800" t="s">
        <v>933</v>
      </c>
      <c r="I9800" s="7" t="s">
        <v>933</v>
      </c>
      <c r="J9800">
        <v>10</v>
      </c>
      <c r="K9800">
        <v>2.5</v>
      </c>
      <c r="L9800" s="7" t="s">
        <v>933</v>
      </c>
      <c r="M9800" s="9" t="s">
        <v>2493</v>
      </c>
      <c r="N9800" t="s">
        <v>109</v>
      </c>
      <c r="O9800" s="12" t="str">
        <f>IFERROR(VLOOKUP(C9800,USADOS!$C:$C,1,0),"OK")</f>
        <v>OK</v>
      </c>
    </row>
    <row r="9801" spans="1:15" hidden="1" x14ac:dyDescent="0.25">
      <c r="A9801" t="s">
        <v>1058</v>
      </c>
      <c r="B9801">
        <v>201912</v>
      </c>
      <c r="C9801" t="s">
        <v>815</v>
      </c>
      <c r="D9801" t="s">
        <v>816</v>
      </c>
      <c r="E9801" t="s">
        <v>126</v>
      </c>
      <c r="F9801" t="s">
        <v>126</v>
      </c>
      <c r="G9801" t="s">
        <v>270</v>
      </c>
      <c r="H9801" t="s">
        <v>933</v>
      </c>
      <c r="I9801" s="7" t="s">
        <v>933</v>
      </c>
      <c r="J9801">
        <v>10</v>
      </c>
      <c r="K9801">
        <v>2.5</v>
      </c>
      <c r="L9801" s="7" t="s">
        <v>933</v>
      </c>
      <c r="M9801" s="9" t="s">
        <v>2493</v>
      </c>
      <c r="N9801" t="s">
        <v>109</v>
      </c>
      <c r="O9801" s="12" t="str">
        <f>IFERROR(VLOOKUP(C9801,USADOS!$C:$C,1,0),"OK")</f>
        <v>OK</v>
      </c>
    </row>
    <row r="9802" spans="1:15" hidden="1" x14ac:dyDescent="0.25">
      <c r="A9802" t="s">
        <v>1058</v>
      </c>
      <c r="B9802">
        <v>202001</v>
      </c>
      <c r="C9802" t="s">
        <v>815</v>
      </c>
      <c r="D9802" t="s">
        <v>816</v>
      </c>
      <c r="E9802" t="s">
        <v>126</v>
      </c>
      <c r="F9802" t="s">
        <v>126</v>
      </c>
      <c r="G9802" t="s">
        <v>270</v>
      </c>
      <c r="H9802" t="s">
        <v>933</v>
      </c>
      <c r="I9802" s="7" t="s">
        <v>933</v>
      </c>
      <c r="J9802">
        <v>10</v>
      </c>
      <c r="K9802">
        <v>2.5</v>
      </c>
      <c r="L9802" s="7" t="s">
        <v>933</v>
      </c>
      <c r="M9802" s="9" t="s">
        <v>2493</v>
      </c>
      <c r="N9802" t="s">
        <v>109</v>
      </c>
      <c r="O9802" s="12" t="str">
        <f>IFERROR(VLOOKUP(C9802,USADOS!$C:$C,1,0),"OK")</f>
        <v>OK</v>
      </c>
    </row>
    <row r="9803" spans="1:15" hidden="1" x14ac:dyDescent="0.25">
      <c r="A9803" t="s">
        <v>1058</v>
      </c>
      <c r="B9803">
        <v>202002</v>
      </c>
      <c r="C9803" t="s">
        <v>815</v>
      </c>
      <c r="D9803" t="s">
        <v>816</v>
      </c>
      <c r="E9803" t="s">
        <v>126</v>
      </c>
      <c r="F9803" t="s">
        <v>126</v>
      </c>
      <c r="G9803" t="s">
        <v>270</v>
      </c>
      <c r="H9803" t="s">
        <v>933</v>
      </c>
      <c r="I9803" s="7" t="s">
        <v>933</v>
      </c>
      <c r="J9803">
        <v>14</v>
      </c>
      <c r="K9803">
        <v>2.5</v>
      </c>
      <c r="L9803" s="7" t="s">
        <v>933</v>
      </c>
      <c r="M9803" s="9" t="s">
        <v>2493</v>
      </c>
      <c r="N9803" t="s">
        <v>109</v>
      </c>
      <c r="O9803" s="12" t="str">
        <f>IFERROR(VLOOKUP(C9803,USADOS!$C:$C,1,0),"OK")</f>
        <v>OK</v>
      </c>
    </row>
    <row r="9804" spans="1:15" hidden="1" x14ac:dyDescent="0.25">
      <c r="A9804" t="s">
        <v>1058</v>
      </c>
      <c r="B9804">
        <v>202003</v>
      </c>
      <c r="C9804" t="s">
        <v>815</v>
      </c>
      <c r="D9804" t="s">
        <v>816</v>
      </c>
      <c r="E9804" t="s">
        <v>126</v>
      </c>
      <c r="F9804" t="s">
        <v>126</v>
      </c>
      <c r="G9804" t="s">
        <v>270</v>
      </c>
      <c r="H9804" t="s">
        <v>933</v>
      </c>
      <c r="I9804" s="7" t="s">
        <v>933</v>
      </c>
      <c r="J9804">
        <v>20</v>
      </c>
      <c r="K9804">
        <v>2.5</v>
      </c>
      <c r="L9804" s="7" t="s">
        <v>933</v>
      </c>
      <c r="M9804" s="9" t="s">
        <v>2493</v>
      </c>
      <c r="N9804" t="s">
        <v>109</v>
      </c>
      <c r="O9804" s="12" t="str">
        <f>IFERROR(VLOOKUP(C9804,USADOS!$C:$C,1,0),"OK")</f>
        <v>OK</v>
      </c>
    </row>
    <row r="9805" spans="1:15" hidden="1" x14ac:dyDescent="0.25">
      <c r="A9805" t="s">
        <v>1058</v>
      </c>
      <c r="B9805">
        <v>202004</v>
      </c>
      <c r="C9805" t="s">
        <v>815</v>
      </c>
      <c r="D9805" t="s">
        <v>816</v>
      </c>
      <c r="E9805" t="s">
        <v>126</v>
      </c>
      <c r="F9805" t="s">
        <v>126</v>
      </c>
      <c r="G9805" t="s">
        <v>270</v>
      </c>
      <c r="H9805" t="s">
        <v>933</v>
      </c>
      <c r="I9805" s="7" t="s">
        <v>933</v>
      </c>
      <c r="J9805">
        <v>20</v>
      </c>
      <c r="K9805">
        <v>2.5</v>
      </c>
      <c r="L9805" s="7" t="s">
        <v>933</v>
      </c>
      <c r="M9805" s="9" t="s">
        <v>2493</v>
      </c>
      <c r="N9805" t="s">
        <v>109</v>
      </c>
      <c r="O9805" s="12" t="str">
        <f>IFERROR(VLOOKUP(C9805,USADOS!$C:$C,1,0),"OK")</f>
        <v>OK</v>
      </c>
    </row>
    <row r="9806" spans="1:15" hidden="1" x14ac:dyDescent="0.25">
      <c r="A9806" t="s">
        <v>1058</v>
      </c>
      <c r="B9806">
        <v>202005</v>
      </c>
      <c r="C9806" t="s">
        <v>815</v>
      </c>
      <c r="D9806" t="s">
        <v>816</v>
      </c>
      <c r="E9806" t="s">
        <v>126</v>
      </c>
      <c r="F9806" t="s">
        <v>126</v>
      </c>
      <c r="G9806" t="s">
        <v>270</v>
      </c>
      <c r="H9806" t="s">
        <v>933</v>
      </c>
      <c r="I9806" s="7" t="s">
        <v>933</v>
      </c>
      <c r="J9806">
        <v>5</v>
      </c>
      <c r="K9806">
        <v>2.5</v>
      </c>
      <c r="L9806" s="7" t="s">
        <v>933</v>
      </c>
      <c r="M9806" s="9" t="s">
        <v>2493</v>
      </c>
      <c r="N9806" t="s">
        <v>109</v>
      </c>
      <c r="O9806" s="12" t="str">
        <f>IFERROR(VLOOKUP(C9806,USADOS!$C:$C,1,0),"OK")</f>
        <v>OK</v>
      </c>
    </row>
    <row r="9807" spans="1:15" hidden="1" x14ac:dyDescent="0.25">
      <c r="A9807" t="s">
        <v>1058</v>
      </c>
      <c r="B9807">
        <v>202006</v>
      </c>
      <c r="C9807" t="s">
        <v>815</v>
      </c>
      <c r="D9807" t="s">
        <v>816</v>
      </c>
      <c r="E9807" t="s">
        <v>126</v>
      </c>
      <c r="F9807" t="s">
        <v>126</v>
      </c>
      <c r="G9807" t="s">
        <v>270</v>
      </c>
      <c r="H9807" t="s">
        <v>933</v>
      </c>
      <c r="I9807" s="7" t="s">
        <v>933</v>
      </c>
      <c r="J9807">
        <v>5</v>
      </c>
      <c r="K9807">
        <v>1.5</v>
      </c>
      <c r="L9807" s="7" t="s">
        <v>933</v>
      </c>
      <c r="M9807" s="9" t="s">
        <v>2493</v>
      </c>
      <c r="N9807" t="s">
        <v>109</v>
      </c>
      <c r="O9807" s="12" t="str">
        <f>IFERROR(VLOOKUP(C9807,USADOS!$C:$C,1,0),"OK")</f>
        <v>OK</v>
      </c>
    </row>
    <row r="9808" spans="1:15" hidden="1" x14ac:dyDescent="0.25">
      <c r="A9808" t="s">
        <v>1058</v>
      </c>
      <c r="B9808">
        <v>202008</v>
      </c>
      <c r="C9808" t="s">
        <v>815</v>
      </c>
      <c r="D9808" t="s">
        <v>816</v>
      </c>
      <c r="E9808" t="s">
        <v>109</v>
      </c>
      <c r="F9808" t="s">
        <v>109</v>
      </c>
      <c r="G9808" t="s">
        <v>270</v>
      </c>
      <c r="H9808" t="s">
        <v>933</v>
      </c>
      <c r="I9808" s="7" t="s">
        <v>933</v>
      </c>
      <c r="J9808">
        <v>10</v>
      </c>
      <c r="K9808">
        <v>1.5</v>
      </c>
      <c r="L9808" s="7" t="s">
        <v>933</v>
      </c>
      <c r="M9808" s="9" t="s">
        <v>2493</v>
      </c>
      <c r="N9808" t="s">
        <v>109</v>
      </c>
      <c r="O9808" s="12" t="str">
        <f>IFERROR(VLOOKUP(C9808,USADOS!$C:$C,1,0),"OK")</f>
        <v>OK</v>
      </c>
    </row>
    <row r="9809" spans="1:15" hidden="1" x14ac:dyDescent="0.25">
      <c r="A9809" t="s">
        <v>1058</v>
      </c>
      <c r="B9809">
        <v>202009</v>
      </c>
      <c r="C9809" t="s">
        <v>815</v>
      </c>
      <c r="D9809" t="s">
        <v>816</v>
      </c>
      <c r="E9809" t="s">
        <v>109</v>
      </c>
      <c r="F9809" t="s">
        <v>109</v>
      </c>
      <c r="G9809" t="s">
        <v>270</v>
      </c>
      <c r="H9809" t="s">
        <v>933</v>
      </c>
      <c r="I9809" s="7" t="s">
        <v>933</v>
      </c>
      <c r="J9809">
        <v>13</v>
      </c>
      <c r="K9809">
        <v>1.5</v>
      </c>
      <c r="L9809" s="7" t="s">
        <v>933</v>
      </c>
      <c r="M9809" s="9" t="s">
        <v>2493</v>
      </c>
      <c r="N9809" t="s">
        <v>109</v>
      </c>
      <c r="O9809" s="12" t="str">
        <f>IFERROR(VLOOKUP(C9809,USADOS!$C:$C,1,0),"OK")</f>
        <v>OK</v>
      </c>
    </row>
    <row r="9810" spans="1:15" hidden="1" x14ac:dyDescent="0.25">
      <c r="A9810" t="s">
        <v>1058</v>
      </c>
      <c r="B9810">
        <v>202010</v>
      </c>
      <c r="C9810" t="s">
        <v>815</v>
      </c>
      <c r="D9810" t="s">
        <v>816</v>
      </c>
      <c r="E9810" t="s">
        <v>109</v>
      </c>
      <c r="F9810" t="s">
        <v>109</v>
      </c>
      <c r="G9810" t="s">
        <v>270</v>
      </c>
      <c r="H9810" t="s">
        <v>933</v>
      </c>
      <c r="I9810" s="7" t="s">
        <v>933</v>
      </c>
      <c r="J9810">
        <v>14</v>
      </c>
      <c r="K9810">
        <v>1.5</v>
      </c>
      <c r="L9810" s="7" t="s">
        <v>933</v>
      </c>
      <c r="M9810" s="9" t="s">
        <v>2493</v>
      </c>
      <c r="N9810" t="s">
        <v>109</v>
      </c>
      <c r="O9810" s="12" t="str">
        <f>IFERROR(VLOOKUP(C9810,USADOS!$C:$C,1,0),"OK")</f>
        <v>OK</v>
      </c>
    </row>
    <row r="9811" spans="1:15" hidden="1" x14ac:dyDescent="0.25">
      <c r="A9811" t="s">
        <v>1058</v>
      </c>
      <c r="B9811">
        <v>202011</v>
      </c>
      <c r="C9811" t="s">
        <v>815</v>
      </c>
      <c r="D9811" t="s">
        <v>816</v>
      </c>
      <c r="E9811" t="s">
        <v>109</v>
      </c>
      <c r="F9811" t="s">
        <v>109</v>
      </c>
      <c r="G9811" t="s">
        <v>270</v>
      </c>
      <c r="H9811" t="s">
        <v>933</v>
      </c>
      <c r="I9811" s="7" t="s">
        <v>933</v>
      </c>
      <c r="J9811">
        <v>20</v>
      </c>
      <c r="K9811">
        <v>1.5</v>
      </c>
      <c r="L9811" s="7" t="s">
        <v>933</v>
      </c>
      <c r="M9811" s="9" t="s">
        <v>2493</v>
      </c>
      <c r="N9811" t="s">
        <v>109</v>
      </c>
      <c r="O9811" s="12" t="str">
        <f>IFERROR(VLOOKUP(C9811,USADOS!$C:$C,1,0),"OK")</f>
        <v>OK</v>
      </c>
    </row>
    <row r="9812" spans="1:15" hidden="1" x14ac:dyDescent="0.25">
      <c r="A9812" t="s">
        <v>1058</v>
      </c>
      <c r="B9812">
        <v>202012</v>
      </c>
      <c r="C9812" t="s">
        <v>815</v>
      </c>
      <c r="D9812" t="s">
        <v>816</v>
      </c>
      <c r="E9812" t="s">
        <v>109</v>
      </c>
      <c r="F9812" t="s">
        <v>109</v>
      </c>
      <c r="G9812" t="s">
        <v>270</v>
      </c>
      <c r="H9812" t="s">
        <v>933</v>
      </c>
      <c r="I9812" s="7" t="s">
        <v>933</v>
      </c>
      <c r="J9812">
        <v>16</v>
      </c>
      <c r="K9812">
        <v>1.5</v>
      </c>
      <c r="L9812" s="7" t="s">
        <v>933</v>
      </c>
      <c r="M9812" s="9" t="s">
        <v>2493</v>
      </c>
      <c r="N9812" t="s">
        <v>109</v>
      </c>
      <c r="O9812" s="12" t="str">
        <f>IFERROR(VLOOKUP(C9812,USADOS!$C:$C,1,0),"OK")</f>
        <v>OK</v>
      </c>
    </row>
    <row r="9813" spans="1:15" hidden="1" x14ac:dyDescent="0.25">
      <c r="A9813" t="s">
        <v>1058</v>
      </c>
      <c r="B9813">
        <v>202101</v>
      </c>
      <c r="C9813" t="s">
        <v>815</v>
      </c>
      <c r="D9813" t="s">
        <v>816</v>
      </c>
      <c r="E9813" t="s">
        <v>109</v>
      </c>
      <c r="F9813" t="s">
        <v>109</v>
      </c>
      <c r="G9813" t="s">
        <v>270</v>
      </c>
      <c r="H9813" t="s">
        <v>933</v>
      </c>
      <c r="I9813" s="7" t="s">
        <v>933</v>
      </c>
      <c r="J9813">
        <v>14</v>
      </c>
      <c r="K9813">
        <v>3</v>
      </c>
      <c r="L9813" s="7" t="s">
        <v>933</v>
      </c>
      <c r="M9813" s="9" t="s">
        <v>2493</v>
      </c>
      <c r="N9813" t="s">
        <v>109</v>
      </c>
      <c r="O9813" s="12" t="str">
        <f>IFERROR(VLOOKUP(C9813,USADOS!$C:$C,1,0),"OK")</f>
        <v>OK</v>
      </c>
    </row>
    <row r="9814" spans="1:15" hidden="1" x14ac:dyDescent="0.25">
      <c r="A9814" t="s">
        <v>1058</v>
      </c>
      <c r="B9814">
        <v>202102</v>
      </c>
      <c r="C9814" t="s">
        <v>815</v>
      </c>
      <c r="D9814" t="s">
        <v>816</v>
      </c>
      <c r="E9814" t="s">
        <v>109</v>
      </c>
      <c r="F9814" t="s">
        <v>109</v>
      </c>
      <c r="G9814" t="s">
        <v>270</v>
      </c>
      <c r="H9814" t="s">
        <v>933</v>
      </c>
      <c r="I9814" s="7" t="s">
        <v>933</v>
      </c>
      <c r="J9814">
        <v>12</v>
      </c>
      <c r="K9814">
        <v>3</v>
      </c>
      <c r="L9814" s="7" t="s">
        <v>933</v>
      </c>
      <c r="M9814" s="9" t="s">
        <v>2493</v>
      </c>
      <c r="N9814" t="s">
        <v>109</v>
      </c>
      <c r="O9814" s="12" t="str">
        <f>IFERROR(VLOOKUP(C9814,USADOS!$C:$C,1,0),"OK")</f>
        <v>OK</v>
      </c>
    </row>
    <row r="9815" spans="1:15" hidden="1" x14ac:dyDescent="0.25">
      <c r="A9815" t="s">
        <v>1058</v>
      </c>
      <c r="B9815">
        <v>202103</v>
      </c>
      <c r="C9815" t="s">
        <v>815</v>
      </c>
      <c r="D9815" t="s">
        <v>816</v>
      </c>
      <c r="E9815" t="s">
        <v>109</v>
      </c>
      <c r="F9815" t="s">
        <v>109</v>
      </c>
      <c r="G9815" t="s">
        <v>270</v>
      </c>
      <c r="H9815" t="s">
        <v>933</v>
      </c>
      <c r="I9815" s="7" t="s">
        <v>933</v>
      </c>
      <c r="J9815">
        <v>12</v>
      </c>
      <c r="K9815">
        <v>3</v>
      </c>
      <c r="L9815" s="7" t="s">
        <v>933</v>
      </c>
      <c r="M9815" s="9" t="s">
        <v>2493</v>
      </c>
      <c r="N9815" t="s">
        <v>109</v>
      </c>
      <c r="O9815" s="12" t="str">
        <f>IFERROR(VLOOKUP(C9815,USADOS!$C:$C,1,0),"OK")</f>
        <v>OK</v>
      </c>
    </row>
    <row r="9816" spans="1:15" hidden="1" x14ac:dyDescent="0.25">
      <c r="A9816" t="s">
        <v>1058</v>
      </c>
      <c r="B9816">
        <v>202206</v>
      </c>
      <c r="C9816" t="s">
        <v>1885</v>
      </c>
      <c r="D9816" t="s">
        <v>1884</v>
      </c>
      <c r="E9816" t="s">
        <v>126</v>
      </c>
      <c r="F9816" t="s">
        <v>126</v>
      </c>
      <c r="G9816" t="s">
        <v>112</v>
      </c>
      <c r="H9816" t="s">
        <v>1974</v>
      </c>
      <c r="I9816" t="s">
        <v>2052</v>
      </c>
      <c r="J9816">
        <v>12</v>
      </c>
      <c r="K9816">
        <v>3</v>
      </c>
      <c r="L9816" s="9" t="s">
        <v>2052</v>
      </c>
      <c r="M9816" s="9" t="s">
        <v>2496</v>
      </c>
      <c r="N9816" t="s">
        <v>126</v>
      </c>
      <c r="O9816" s="12" t="str">
        <f>IFERROR(VLOOKUP(C9816,USADOS!$C:$C,1,0),"OK")</f>
        <v>OK</v>
      </c>
    </row>
    <row r="9817" spans="1:15" hidden="1" x14ac:dyDescent="0.25">
      <c r="A9817" t="s">
        <v>1058</v>
      </c>
      <c r="B9817">
        <v>202207</v>
      </c>
      <c r="C9817" t="s">
        <v>1885</v>
      </c>
      <c r="D9817" t="s">
        <v>1884</v>
      </c>
      <c r="E9817" t="s">
        <v>126</v>
      </c>
      <c r="F9817" t="s">
        <v>126</v>
      </c>
      <c r="G9817" t="s">
        <v>112</v>
      </c>
      <c r="H9817" t="s">
        <v>1974</v>
      </c>
      <c r="I9817" t="s">
        <v>2052</v>
      </c>
      <c r="J9817">
        <v>12</v>
      </c>
      <c r="K9817">
        <v>3</v>
      </c>
      <c r="L9817" s="9" t="s">
        <v>2052</v>
      </c>
      <c r="M9817" s="9" t="s">
        <v>2496</v>
      </c>
      <c r="N9817" t="s">
        <v>126</v>
      </c>
      <c r="O9817" s="12" t="str">
        <f>IFERROR(VLOOKUP(C9817,USADOS!$C:$C,1,0),"OK")</f>
        <v>OK</v>
      </c>
    </row>
    <row r="9818" spans="1:15" hidden="1" x14ac:dyDescent="0.25">
      <c r="A9818" t="s">
        <v>1058</v>
      </c>
      <c r="B9818">
        <v>202208</v>
      </c>
      <c r="C9818" t="s">
        <v>1885</v>
      </c>
      <c r="D9818" t="s">
        <v>1884</v>
      </c>
      <c r="E9818" t="s">
        <v>126</v>
      </c>
      <c r="F9818" t="s">
        <v>126</v>
      </c>
      <c r="G9818" t="s">
        <v>112</v>
      </c>
      <c r="H9818" t="s">
        <v>1974</v>
      </c>
      <c r="I9818" t="s">
        <v>2052</v>
      </c>
      <c r="J9818">
        <v>12</v>
      </c>
      <c r="K9818">
        <v>3</v>
      </c>
      <c r="L9818" s="9" t="s">
        <v>2052</v>
      </c>
      <c r="M9818" s="9" t="s">
        <v>2496</v>
      </c>
      <c r="N9818" t="s">
        <v>126</v>
      </c>
      <c r="O9818" s="12" t="str">
        <f>IFERROR(VLOOKUP(C9818,USADOS!$C:$C,1,0),"OK")</f>
        <v>OK</v>
      </c>
    </row>
    <row r="9819" spans="1:15" hidden="1" x14ac:dyDescent="0.25">
      <c r="A9819" t="s">
        <v>1058</v>
      </c>
      <c r="B9819">
        <v>202209</v>
      </c>
      <c r="C9819" t="s">
        <v>1885</v>
      </c>
      <c r="D9819" t="s">
        <v>1884</v>
      </c>
      <c r="E9819" t="s">
        <v>126</v>
      </c>
      <c r="F9819" t="s">
        <v>126</v>
      </c>
      <c r="G9819" t="s">
        <v>112</v>
      </c>
      <c r="H9819" t="s">
        <v>1974</v>
      </c>
      <c r="I9819" t="s">
        <v>2052</v>
      </c>
      <c r="J9819">
        <v>12</v>
      </c>
      <c r="K9819">
        <v>3</v>
      </c>
      <c r="L9819" s="9" t="s">
        <v>2052</v>
      </c>
      <c r="M9819" s="9" t="s">
        <v>2496</v>
      </c>
      <c r="N9819" t="s">
        <v>126</v>
      </c>
      <c r="O9819" s="12" t="str">
        <f>IFERROR(VLOOKUP(C9819,USADOS!$C:$C,1,0),"OK")</f>
        <v>OK</v>
      </c>
    </row>
    <row r="9820" spans="1:15" hidden="1" x14ac:dyDescent="0.25">
      <c r="A9820" t="s">
        <v>1058</v>
      </c>
      <c r="B9820">
        <v>202210</v>
      </c>
      <c r="C9820" t="s">
        <v>1885</v>
      </c>
      <c r="D9820" t="s">
        <v>1884</v>
      </c>
      <c r="E9820" t="s">
        <v>126</v>
      </c>
      <c r="F9820" t="s">
        <v>126</v>
      </c>
      <c r="G9820" t="s">
        <v>112</v>
      </c>
      <c r="H9820" t="s">
        <v>1974</v>
      </c>
      <c r="I9820" t="s">
        <v>2052</v>
      </c>
      <c r="J9820">
        <v>12</v>
      </c>
      <c r="K9820">
        <v>3</v>
      </c>
      <c r="L9820" s="9" t="s">
        <v>2052</v>
      </c>
      <c r="M9820" s="9" t="s">
        <v>2496</v>
      </c>
      <c r="N9820" t="s">
        <v>126</v>
      </c>
      <c r="O9820" s="12" t="str">
        <f>IFERROR(VLOOKUP(C9820,USADOS!$C:$C,1,0),"OK")</f>
        <v>OK</v>
      </c>
    </row>
    <row r="9821" spans="1:15" hidden="1" x14ac:dyDescent="0.25">
      <c r="A9821" t="s">
        <v>1058</v>
      </c>
      <c r="B9821">
        <v>202211</v>
      </c>
      <c r="C9821" t="s">
        <v>1885</v>
      </c>
      <c r="D9821" t="s">
        <v>1884</v>
      </c>
      <c r="E9821" t="s">
        <v>126</v>
      </c>
      <c r="F9821" t="s">
        <v>126</v>
      </c>
      <c r="G9821" t="s">
        <v>112</v>
      </c>
      <c r="H9821" t="s">
        <v>1974</v>
      </c>
      <c r="I9821" t="s">
        <v>2052</v>
      </c>
      <c r="J9821">
        <v>12</v>
      </c>
      <c r="K9821">
        <v>3</v>
      </c>
      <c r="L9821" s="9" t="s">
        <v>2052</v>
      </c>
      <c r="M9821" s="9" t="s">
        <v>2496</v>
      </c>
      <c r="N9821" t="s">
        <v>126</v>
      </c>
      <c r="O9821" s="12" t="str">
        <f>IFERROR(VLOOKUP(C9821,USADOS!$C:$C,1,0),"OK")</f>
        <v>OK</v>
      </c>
    </row>
    <row r="9822" spans="1:15" hidden="1" x14ac:dyDescent="0.25">
      <c r="A9822" t="s">
        <v>1058</v>
      </c>
      <c r="B9822">
        <v>202212</v>
      </c>
      <c r="C9822" t="s">
        <v>1885</v>
      </c>
      <c r="D9822" t="s">
        <v>1884</v>
      </c>
      <c r="E9822" t="s">
        <v>126</v>
      </c>
      <c r="F9822" t="s">
        <v>126</v>
      </c>
      <c r="G9822" t="s">
        <v>112</v>
      </c>
      <c r="H9822" t="s">
        <v>1974</v>
      </c>
      <c r="I9822" t="s">
        <v>2052</v>
      </c>
      <c r="J9822">
        <v>12</v>
      </c>
      <c r="K9822">
        <v>3</v>
      </c>
      <c r="L9822" s="9" t="s">
        <v>2052</v>
      </c>
      <c r="M9822" s="9" t="s">
        <v>2496</v>
      </c>
      <c r="N9822" t="s">
        <v>126</v>
      </c>
      <c r="O9822" s="12" t="str">
        <f>IFERROR(VLOOKUP(C9822,USADOS!$C:$C,1,0),"OK")</f>
        <v>OK</v>
      </c>
    </row>
    <row r="9823" spans="1:15" hidden="1" x14ac:dyDescent="0.25">
      <c r="A9823" t="s">
        <v>1058</v>
      </c>
      <c r="B9823">
        <v>202104</v>
      </c>
      <c r="C9823" t="s">
        <v>815</v>
      </c>
      <c r="D9823" t="s">
        <v>816</v>
      </c>
      <c r="E9823" t="s">
        <v>109</v>
      </c>
      <c r="F9823" t="s">
        <v>109</v>
      </c>
      <c r="G9823" t="s">
        <v>270</v>
      </c>
      <c r="H9823" t="s">
        <v>933</v>
      </c>
      <c r="I9823" s="7" t="s">
        <v>933</v>
      </c>
      <c r="J9823">
        <v>12</v>
      </c>
      <c r="K9823">
        <v>3</v>
      </c>
      <c r="L9823" s="7" t="s">
        <v>933</v>
      </c>
      <c r="M9823" s="9" t="s">
        <v>2493</v>
      </c>
      <c r="N9823" t="s">
        <v>109</v>
      </c>
      <c r="O9823" s="12" t="str">
        <f>IFERROR(VLOOKUP(C9823,USADOS!$C:$C,1,0),"OK")</f>
        <v>OK</v>
      </c>
    </row>
    <row r="9824" spans="1:15" hidden="1" x14ac:dyDescent="0.25">
      <c r="A9824" t="s">
        <v>1058</v>
      </c>
      <c r="B9824">
        <v>202105</v>
      </c>
      <c r="C9824" t="s">
        <v>815</v>
      </c>
      <c r="D9824" t="s">
        <v>816</v>
      </c>
      <c r="E9824" t="s">
        <v>109</v>
      </c>
      <c r="F9824" t="s">
        <v>109</v>
      </c>
      <c r="G9824" t="s">
        <v>270</v>
      </c>
      <c r="H9824" t="s">
        <v>933</v>
      </c>
      <c r="I9824" s="7" t="s">
        <v>933</v>
      </c>
      <c r="J9824">
        <v>12</v>
      </c>
      <c r="K9824">
        <v>3</v>
      </c>
      <c r="L9824" s="7" t="s">
        <v>933</v>
      </c>
      <c r="M9824" s="9" t="s">
        <v>2493</v>
      </c>
      <c r="N9824" t="s">
        <v>109</v>
      </c>
      <c r="O9824" s="12" t="str">
        <f>IFERROR(VLOOKUP(C9824,USADOS!$C:$C,1,0),"OK")</f>
        <v>OK</v>
      </c>
    </row>
    <row r="9825" spans="1:15" hidden="1" x14ac:dyDescent="0.25">
      <c r="A9825" t="s">
        <v>1058</v>
      </c>
      <c r="B9825">
        <v>202106</v>
      </c>
      <c r="C9825" t="s">
        <v>815</v>
      </c>
      <c r="D9825" t="s">
        <v>816</v>
      </c>
      <c r="E9825" t="s">
        <v>109</v>
      </c>
      <c r="F9825" t="s">
        <v>109</v>
      </c>
      <c r="G9825" t="s">
        <v>270</v>
      </c>
      <c r="H9825" t="s">
        <v>933</v>
      </c>
      <c r="I9825" s="7" t="s">
        <v>933</v>
      </c>
      <c r="J9825">
        <v>12</v>
      </c>
      <c r="K9825">
        <v>3</v>
      </c>
      <c r="L9825" s="7" t="s">
        <v>933</v>
      </c>
      <c r="M9825" s="9" t="s">
        <v>2493</v>
      </c>
      <c r="N9825" t="s">
        <v>109</v>
      </c>
      <c r="O9825" s="12" t="str">
        <f>IFERROR(VLOOKUP(C9825,USADOS!$C:$C,1,0),"OK")</f>
        <v>OK</v>
      </c>
    </row>
    <row r="9826" spans="1:15" hidden="1" x14ac:dyDescent="0.25">
      <c r="A9826" t="s">
        <v>1058</v>
      </c>
      <c r="B9826">
        <v>202107</v>
      </c>
      <c r="C9826" t="s">
        <v>815</v>
      </c>
      <c r="D9826" t="s">
        <v>816</v>
      </c>
      <c r="E9826" t="s">
        <v>109</v>
      </c>
      <c r="F9826" t="s">
        <v>109</v>
      </c>
      <c r="G9826" t="s">
        <v>270</v>
      </c>
      <c r="H9826" t="s">
        <v>933</v>
      </c>
      <c r="I9826" s="7" t="s">
        <v>933</v>
      </c>
      <c r="J9826">
        <v>12</v>
      </c>
      <c r="K9826">
        <v>3</v>
      </c>
      <c r="L9826" s="7" t="s">
        <v>933</v>
      </c>
      <c r="M9826" s="9" t="s">
        <v>2493</v>
      </c>
      <c r="N9826" t="s">
        <v>109</v>
      </c>
      <c r="O9826" s="12" t="str">
        <f>IFERROR(VLOOKUP(C9826,USADOS!$C:$C,1,0),"OK")</f>
        <v>OK</v>
      </c>
    </row>
    <row r="9827" spans="1:15" hidden="1" x14ac:dyDescent="0.25">
      <c r="A9827" t="s">
        <v>1058</v>
      </c>
      <c r="B9827">
        <v>202108</v>
      </c>
      <c r="C9827" t="s">
        <v>815</v>
      </c>
      <c r="D9827" t="s">
        <v>816</v>
      </c>
      <c r="E9827" t="s">
        <v>109</v>
      </c>
      <c r="F9827" t="s">
        <v>109</v>
      </c>
      <c r="G9827" t="s">
        <v>270</v>
      </c>
      <c r="H9827" t="s">
        <v>933</v>
      </c>
      <c r="I9827" s="7" t="s">
        <v>933</v>
      </c>
      <c r="J9827">
        <v>12</v>
      </c>
      <c r="K9827">
        <v>3</v>
      </c>
      <c r="L9827" s="7" t="s">
        <v>933</v>
      </c>
      <c r="M9827" s="9" t="s">
        <v>2493</v>
      </c>
      <c r="N9827" t="s">
        <v>109</v>
      </c>
      <c r="O9827" s="12" t="str">
        <f>IFERROR(VLOOKUP(C9827,USADOS!$C:$C,1,0),"OK")</f>
        <v>OK</v>
      </c>
    </row>
    <row r="9828" spans="1:15" hidden="1" x14ac:dyDescent="0.25">
      <c r="A9828" t="s">
        <v>1058</v>
      </c>
      <c r="B9828">
        <v>202109</v>
      </c>
      <c r="C9828" t="s">
        <v>815</v>
      </c>
      <c r="D9828" t="s">
        <v>816</v>
      </c>
      <c r="E9828" t="s">
        <v>109</v>
      </c>
      <c r="F9828" t="s">
        <v>109</v>
      </c>
      <c r="G9828" t="s">
        <v>270</v>
      </c>
      <c r="H9828" t="s">
        <v>933</v>
      </c>
      <c r="I9828" s="7" t="s">
        <v>933</v>
      </c>
      <c r="J9828">
        <v>12</v>
      </c>
      <c r="K9828">
        <v>3</v>
      </c>
      <c r="L9828" s="7" t="s">
        <v>933</v>
      </c>
      <c r="M9828" s="9" t="s">
        <v>2493</v>
      </c>
      <c r="N9828" t="s">
        <v>109</v>
      </c>
      <c r="O9828" s="12" t="str">
        <f>IFERROR(VLOOKUP(C9828,USADOS!$C:$C,1,0),"OK")</f>
        <v>OK</v>
      </c>
    </row>
    <row r="9829" spans="1:15" hidden="1" x14ac:dyDescent="0.25">
      <c r="A9829" t="s">
        <v>1058</v>
      </c>
      <c r="B9829">
        <v>202110</v>
      </c>
      <c r="C9829" t="s">
        <v>815</v>
      </c>
      <c r="D9829" t="s">
        <v>816</v>
      </c>
      <c r="E9829" t="s">
        <v>109</v>
      </c>
      <c r="F9829" t="s">
        <v>109</v>
      </c>
      <c r="G9829" t="s">
        <v>270</v>
      </c>
      <c r="H9829" t="s">
        <v>933</v>
      </c>
      <c r="I9829" s="7" t="s">
        <v>933</v>
      </c>
      <c r="J9829">
        <v>12</v>
      </c>
      <c r="K9829">
        <v>3</v>
      </c>
      <c r="L9829" s="7" t="s">
        <v>933</v>
      </c>
      <c r="M9829" s="9" t="s">
        <v>2493</v>
      </c>
      <c r="N9829" t="s">
        <v>109</v>
      </c>
      <c r="O9829" s="12" t="str">
        <f>IFERROR(VLOOKUP(C9829,USADOS!$C:$C,1,0),"OK")</f>
        <v>OK</v>
      </c>
    </row>
    <row r="9830" spans="1:15" hidden="1" x14ac:dyDescent="0.25">
      <c r="A9830" t="s">
        <v>1058</v>
      </c>
      <c r="B9830">
        <v>202111</v>
      </c>
      <c r="C9830" t="s">
        <v>815</v>
      </c>
      <c r="D9830" t="s">
        <v>816</v>
      </c>
      <c r="E9830" t="s">
        <v>109</v>
      </c>
      <c r="F9830" t="s">
        <v>109</v>
      </c>
      <c r="G9830" t="s">
        <v>270</v>
      </c>
      <c r="H9830" t="s">
        <v>933</v>
      </c>
      <c r="I9830" s="7" t="s">
        <v>933</v>
      </c>
      <c r="J9830">
        <v>12</v>
      </c>
      <c r="K9830">
        <v>3</v>
      </c>
      <c r="L9830" s="7" t="s">
        <v>933</v>
      </c>
      <c r="M9830" s="9" t="s">
        <v>2493</v>
      </c>
      <c r="N9830" t="s">
        <v>109</v>
      </c>
      <c r="O9830" s="12" t="str">
        <f>IFERROR(VLOOKUP(C9830,USADOS!$C:$C,1,0),"OK")</f>
        <v>OK</v>
      </c>
    </row>
    <row r="9831" spans="1:15" hidden="1" x14ac:dyDescent="0.25">
      <c r="A9831" t="s">
        <v>1058</v>
      </c>
      <c r="B9831">
        <v>202112</v>
      </c>
      <c r="C9831" t="s">
        <v>815</v>
      </c>
      <c r="D9831" t="s">
        <v>816</v>
      </c>
      <c r="E9831" t="s">
        <v>109</v>
      </c>
      <c r="F9831" t="s">
        <v>109</v>
      </c>
      <c r="G9831" t="s">
        <v>270</v>
      </c>
      <c r="H9831" t="s">
        <v>933</v>
      </c>
      <c r="I9831" s="7" t="s">
        <v>933</v>
      </c>
      <c r="J9831">
        <v>12</v>
      </c>
      <c r="K9831">
        <v>3</v>
      </c>
      <c r="L9831" s="7" t="s">
        <v>933</v>
      </c>
      <c r="M9831" s="9" t="s">
        <v>2493</v>
      </c>
      <c r="N9831" t="s">
        <v>109</v>
      </c>
      <c r="O9831" s="12" t="str">
        <f>IFERROR(VLOOKUP(C9831,USADOS!$C:$C,1,0),"OK")</f>
        <v>OK</v>
      </c>
    </row>
    <row r="9832" spans="1:15" hidden="1" x14ac:dyDescent="0.25">
      <c r="A9832" t="s">
        <v>1058</v>
      </c>
      <c r="B9832">
        <v>202201</v>
      </c>
      <c r="C9832" t="s">
        <v>815</v>
      </c>
      <c r="D9832" t="s">
        <v>816</v>
      </c>
      <c r="E9832" t="s">
        <v>109</v>
      </c>
      <c r="F9832" t="s">
        <v>109</v>
      </c>
      <c r="G9832" t="s">
        <v>270</v>
      </c>
      <c r="H9832" t="s">
        <v>933</v>
      </c>
      <c r="I9832" s="7" t="s">
        <v>933</v>
      </c>
      <c r="J9832">
        <v>12</v>
      </c>
      <c r="K9832">
        <v>3</v>
      </c>
      <c r="L9832" s="7" t="s">
        <v>933</v>
      </c>
      <c r="M9832" s="9" t="s">
        <v>2493</v>
      </c>
      <c r="N9832" t="s">
        <v>109</v>
      </c>
      <c r="O9832" s="12" t="str">
        <f>IFERROR(VLOOKUP(C9832,USADOS!$C:$C,1,0),"OK")</f>
        <v>OK</v>
      </c>
    </row>
    <row r="9833" spans="1:15" hidden="1" x14ac:dyDescent="0.25">
      <c r="A9833" t="s">
        <v>1058</v>
      </c>
      <c r="B9833">
        <v>202202</v>
      </c>
      <c r="C9833" t="s">
        <v>815</v>
      </c>
      <c r="D9833" t="s">
        <v>816</v>
      </c>
      <c r="E9833" t="s">
        <v>109</v>
      </c>
      <c r="F9833" t="s">
        <v>109</v>
      </c>
      <c r="G9833" t="s">
        <v>270</v>
      </c>
      <c r="H9833" t="s">
        <v>933</v>
      </c>
      <c r="I9833" s="7" t="s">
        <v>933</v>
      </c>
      <c r="J9833">
        <v>12</v>
      </c>
      <c r="K9833">
        <v>3</v>
      </c>
      <c r="L9833" s="7" t="s">
        <v>933</v>
      </c>
      <c r="M9833" s="9" t="s">
        <v>2493</v>
      </c>
      <c r="N9833" t="s">
        <v>109</v>
      </c>
      <c r="O9833" s="12" t="str">
        <f>IFERROR(VLOOKUP(C9833,USADOS!$C:$C,1,0),"OK")</f>
        <v>OK</v>
      </c>
    </row>
    <row r="9834" spans="1:15" hidden="1" x14ac:dyDescent="0.25">
      <c r="A9834" t="s">
        <v>1058</v>
      </c>
      <c r="B9834">
        <v>202203</v>
      </c>
      <c r="C9834" t="s">
        <v>815</v>
      </c>
      <c r="D9834" t="s">
        <v>816</v>
      </c>
      <c r="E9834" t="s">
        <v>109</v>
      </c>
      <c r="F9834" t="s">
        <v>109</v>
      </c>
      <c r="G9834" t="s">
        <v>270</v>
      </c>
      <c r="H9834" t="s">
        <v>933</v>
      </c>
      <c r="I9834" s="7" t="s">
        <v>933</v>
      </c>
      <c r="J9834">
        <v>12</v>
      </c>
      <c r="K9834">
        <v>3</v>
      </c>
      <c r="L9834" s="7" t="s">
        <v>933</v>
      </c>
      <c r="M9834" s="9" t="s">
        <v>2493</v>
      </c>
      <c r="N9834" t="s">
        <v>109</v>
      </c>
      <c r="O9834" s="12" t="str">
        <f>IFERROR(VLOOKUP(C9834,USADOS!$C:$C,1,0),"OK")</f>
        <v>OK</v>
      </c>
    </row>
    <row r="9835" spans="1:15" hidden="1" x14ac:dyDescent="0.25">
      <c r="A9835" t="s">
        <v>1058</v>
      </c>
      <c r="B9835">
        <v>202204</v>
      </c>
      <c r="C9835" t="s">
        <v>815</v>
      </c>
      <c r="D9835" t="s">
        <v>816</v>
      </c>
      <c r="E9835" t="s">
        <v>109</v>
      </c>
      <c r="F9835" t="s">
        <v>109</v>
      </c>
      <c r="G9835" t="s">
        <v>270</v>
      </c>
      <c r="H9835" t="s">
        <v>933</v>
      </c>
      <c r="I9835" s="7" t="s">
        <v>933</v>
      </c>
      <c r="J9835">
        <v>12</v>
      </c>
      <c r="K9835">
        <v>3</v>
      </c>
      <c r="L9835" s="7" t="s">
        <v>933</v>
      </c>
      <c r="M9835" s="9" t="s">
        <v>2493</v>
      </c>
      <c r="N9835" t="s">
        <v>109</v>
      </c>
      <c r="O9835" s="12" t="str">
        <f>IFERROR(VLOOKUP(C9835,USADOS!$C:$C,1,0),"OK")</f>
        <v>OK</v>
      </c>
    </row>
    <row r="9836" spans="1:15" hidden="1" x14ac:dyDescent="0.25">
      <c r="A9836" t="s">
        <v>1058</v>
      </c>
      <c r="B9836">
        <v>202205</v>
      </c>
      <c r="C9836" t="s">
        <v>815</v>
      </c>
      <c r="D9836" t="s">
        <v>816</v>
      </c>
      <c r="E9836" t="s">
        <v>109</v>
      </c>
      <c r="F9836" t="s">
        <v>109</v>
      </c>
      <c r="G9836" t="s">
        <v>270</v>
      </c>
      <c r="H9836" t="s">
        <v>933</v>
      </c>
      <c r="I9836" s="7" t="s">
        <v>933</v>
      </c>
      <c r="J9836">
        <v>12</v>
      </c>
      <c r="K9836">
        <v>3</v>
      </c>
      <c r="L9836" s="7" t="s">
        <v>933</v>
      </c>
      <c r="M9836" s="9" t="s">
        <v>2493</v>
      </c>
      <c r="N9836" t="s">
        <v>109</v>
      </c>
      <c r="O9836" s="12" t="str">
        <f>IFERROR(VLOOKUP(C9836,USADOS!$C:$C,1,0),"OK")</f>
        <v>OK</v>
      </c>
    </row>
    <row r="9837" spans="1:15" hidden="1" x14ac:dyDescent="0.25">
      <c r="A9837" t="s">
        <v>1058</v>
      </c>
      <c r="B9837">
        <v>202206</v>
      </c>
      <c r="C9837" t="s">
        <v>815</v>
      </c>
      <c r="D9837" t="s">
        <v>816</v>
      </c>
      <c r="E9837" t="s">
        <v>109</v>
      </c>
      <c r="F9837" t="s">
        <v>109</v>
      </c>
      <c r="G9837" t="s">
        <v>270</v>
      </c>
      <c r="H9837" t="s">
        <v>933</v>
      </c>
      <c r="I9837" s="7" t="s">
        <v>933</v>
      </c>
      <c r="J9837">
        <v>12</v>
      </c>
      <c r="K9837">
        <v>3</v>
      </c>
      <c r="L9837" s="7" t="s">
        <v>933</v>
      </c>
      <c r="M9837" s="9" t="s">
        <v>2493</v>
      </c>
      <c r="N9837" t="s">
        <v>109</v>
      </c>
      <c r="O9837" s="12" t="str">
        <f>IFERROR(VLOOKUP(C9837,USADOS!$C:$C,1,0),"OK")</f>
        <v>OK</v>
      </c>
    </row>
    <row r="9838" spans="1:15" hidden="1" x14ac:dyDescent="0.25">
      <c r="A9838" t="s">
        <v>1058</v>
      </c>
      <c r="B9838">
        <v>201904</v>
      </c>
      <c r="C9838" t="s">
        <v>815</v>
      </c>
      <c r="D9838" t="s">
        <v>816</v>
      </c>
      <c r="E9838" t="s">
        <v>67</v>
      </c>
      <c r="F9838" t="s">
        <v>67</v>
      </c>
      <c r="G9838" t="s">
        <v>270</v>
      </c>
      <c r="H9838" t="s">
        <v>933</v>
      </c>
      <c r="I9838" s="7" t="s">
        <v>933</v>
      </c>
      <c r="J9838">
        <v>0</v>
      </c>
      <c r="K9838">
        <v>4</v>
      </c>
      <c r="L9838" s="7" t="s">
        <v>933</v>
      </c>
      <c r="M9838" s="9" t="s">
        <v>2493</v>
      </c>
      <c r="N9838" t="s">
        <v>109</v>
      </c>
      <c r="O9838" s="12" t="str">
        <f>IFERROR(VLOOKUP(C9838,USADOS!$C:$C,1,0),"OK")</f>
        <v>OK</v>
      </c>
    </row>
    <row r="9839" spans="1:15" hidden="1" x14ac:dyDescent="0.25">
      <c r="A9839" t="s">
        <v>1058</v>
      </c>
      <c r="B9839">
        <v>202007</v>
      </c>
      <c r="C9839" t="s">
        <v>815</v>
      </c>
      <c r="D9839" t="s">
        <v>816</v>
      </c>
      <c r="E9839" t="s">
        <v>126</v>
      </c>
      <c r="F9839" t="s">
        <v>126</v>
      </c>
      <c r="G9839" t="s">
        <v>270</v>
      </c>
      <c r="H9839" t="s">
        <v>933</v>
      </c>
      <c r="I9839" s="7" t="s">
        <v>933</v>
      </c>
      <c r="J9839">
        <v>15</v>
      </c>
      <c r="K9839">
        <v>1.5</v>
      </c>
      <c r="L9839" s="7" t="s">
        <v>933</v>
      </c>
      <c r="M9839" s="9" t="s">
        <v>2493</v>
      </c>
      <c r="N9839" t="s">
        <v>109</v>
      </c>
      <c r="O9839" s="12" t="str">
        <f>IFERROR(VLOOKUP(C9839,USADOS!$C:$C,1,0),"OK")</f>
        <v>OK</v>
      </c>
    </row>
    <row r="9840" spans="1:15" hidden="1" x14ac:dyDescent="0.25">
      <c r="A9840" t="s">
        <v>118</v>
      </c>
      <c r="B9840">
        <v>202304</v>
      </c>
      <c r="C9840" t="s">
        <v>4755</v>
      </c>
      <c r="D9840" t="s">
        <v>4925</v>
      </c>
      <c r="E9840" t="s">
        <v>118</v>
      </c>
      <c r="F9840" t="s">
        <v>118</v>
      </c>
      <c r="G9840" t="s">
        <v>270</v>
      </c>
      <c r="H9840" t="s">
        <v>4915</v>
      </c>
      <c r="J9840">
        <v>13</v>
      </c>
      <c r="K9840">
        <v>3.5</v>
      </c>
      <c r="L9840" s="9"/>
      <c r="M9840" s="9"/>
      <c r="N9840" t="s">
        <v>118</v>
      </c>
      <c r="O9840" s="12" t="str">
        <f>IFERROR(VLOOKUP(C9840,USADOS!$C:$C,1,0),"OK")</f>
        <v>OK</v>
      </c>
    </row>
    <row r="9841" spans="1:15" hidden="1" x14ac:dyDescent="0.25">
      <c r="A9841" t="s">
        <v>118</v>
      </c>
      <c r="B9841">
        <v>202305</v>
      </c>
      <c r="C9841" t="s">
        <v>4755</v>
      </c>
      <c r="D9841" t="s">
        <v>4925</v>
      </c>
      <c r="E9841" t="s">
        <v>3523</v>
      </c>
      <c r="F9841" t="s">
        <v>3523</v>
      </c>
      <c r="G9841" t="s">
        <v>270</v>
      </c>
      <c r="H9841" t="s">
        <v>4915</v>
      </c>
      <c r="J9841">
        <v>13</v>
      </c>
      <c r="K9841">
        <v>3.5</v>
      </c>
      <c r="L9841" s="9" t="s">
        <v>4915</v>
      </c>
      <c r="M9841" s="9"/>
      <c r="N9841" t="s">
        <v>118</v>
      </c>
      <c r="O9841" s="12" t="str">
        <f>IFERROR(VLOOKUP(C9841,USADOS!$C:$C,1,0),"OK")</f>
        <v>OK</v>
      </c>
    </row>
    <row r="9842" spans="1:15" hidden="1" x14ac:dyDescent="0.25">
      <c r="A9842" t="s">
        <v>118</v>
      </c>
      <c r="B9842">
        <v>202306</v>
      </c>
      <c r="C9842" t="s">
        <v>4755</v>
      </c>
      <c r="D9842" t="s">
        <v>4925</v>
      </c>
      <c r="E9842" t="s">
        <v>3523</v>
      </c>
      <c r="F9842" t="s">
        <v>3523</v>
      </c>
      <c r="G9842" t="s">
        <v>270</v>
      </c>
      <c r="H9842" t="s">
        <v>4915</v>
      </c>
      <c r="J9842">
        <v>13</v>
      </c>
      <c r="K9842">
        <v>3.5</v>
      </c>
      <c r="L9842" s="9" t="s">
        <v>4915</v>
      </c>
      <c r="M9842" s="9"/>
      <c r="N9842" t="s">
        <v>118</v>
      </c>
      <c r="O9842" s="12" t="str">
        <f>IFERROR(VLOOKUP(C9842,USADOS!$C:$C,1,0),"OK")</f>
        <v>OK</v>
      </c>
    </row>
    <row r="9843" spans="1:15" hidden="1" x14ac:dyDescent="0.25">
      <c r="A9843" t="s">
        <v>118</v>
      </c>
      <c r="B9843">
        <v>202307</v>
      </c>
      <c r="C9843" t="s">
        <v>4755</v>
      </c>
      <c r="D9843" t="s">
        <v>4925</v>
      </c>
      <c r="E9843" t="s">
        <v>3523</v>
      </c>
      <c r="F9843" t="s">
        <v>3523</v>
      </c>
      <c r="G9843" t="s">
        <v>270</v>
      </c>
      <c r="H9843" t="s">
        <v>4915</v>
      </c>
      <c r="J9843">
        <v>13</v>
      </c>
      <c r="K9843">
        <v>3.5</v>
      </c>
      <c r="L9843" s="9" t="s">
        <v>4915</v>
      </c>
      <c r="M9843" s="9"/>
      <c r="N9843" t="s">
        <v>118</v>
      </c>
      <c r="O9843" s="12" t="str">
        <f>IFERROR(VLOOKUP(C9843,USADOS!$C:$C,1,0),"OK")</f>
        <v>OK</v>
      </c>
    </row>
    <row r="9844" spans="1:15" hidden="1" x14ac:dyDescent="0.25">
      <c r="A9844" t="s">
        <v>118</v>
      </c>
      <c r="B9844">
        <v>202308</v>
      </c>
      <c r="C9844" t="s">
        <v>4755</v>
      </c>
      <c r="D9844" t="s">
        <v>4925</v>
      </c>
      <c r="E9844" t="s">
        <v>3523</v>
      </c>
      <c r="F9844" t="s">
        <v>3523</v>
      </c>
      <c r="G9844" t="s">
        <v>270</v>
      </c>
      <c r="H9844" t="s">
        <v>4915</v>
      </c>
      <c r="J9844">
        <v>13</v>
      </c>
      <c r="K9844">
        <v>3.5</v>
      </c>
      <c r="L9844" s="9" t="s">
        <v>4915</v>
      </c>
      <c r="M9844" s="9"/>
      <c r="N9844" t="s">
        <v>118</v>
      </c>
      <c r="O9844" s="12" t="str">
        <f>IFERROR(VLOOKUP(C9844,USADOS!$C:$C,1,0),"OK")</f>
        <v>OK</v>
      </c>
    </row>
    <row r="9845" spans="1:15" hidden="1" x14ac:dyDescent="0.25">
      <c r="A9845" t="s">
        <v>1058</v>
      </c>
      <c r="B9845">
        <v>202301</v>
      </c>
      <c r="C9845" t="s">
        <v>1885</v>
      </c>
      <c r="D9845" t="s">
        <v>1884</v>
      </c>
      <c r="E9845" t="s">
        <v>126</v>
      </c>
      <c r="F9845" t="s">
        <v>126</v>
      </c>
      <c r="G9845" t="s">
        <v>112</v>
      </c>
      <c r="H9845" t="s">
        <v>1974</v>
      </c>
      <c r="I9845" t="s">
        <v>2052</v>
      </c>
      <c r="J9845">
        <v>12</v>
      </c>
      <c r="K9845">
        <v>3</v>
      </c>
      <c r="L9845" s="9" t="s">
        <v>2052</v>
      </c>
      <c r="M9845" s="9" t="s">
        <v>2496</v>
      </c>
      <c r="N9845" t="s">
        <v>126</v>
      </c>
      <c r="O9845" s="12" t="str">
        <f>IFERROR(VLOOKUP(C9845,USADOS!$C:$C,1,0),"OK")</f>
        <v>OK</v>
      </c>
    </row>
    <row r="9846" spans="1:15" hidden="1" x14ac:dyDescent="0.25">
      <c r="A9846" t="s">
        <v>1058</v>
      </c>
      <c r="B9846">
        <v>202302</v>
      </c>
      <c r="C9846" t="s">
        <v>1885</v>
      </c>
      <c r="D9846" t="s">
        <v>1884</v>
      </c>
      <c r="E9846" t="s">
        <v>126</v>
      </c>
      <c r="F9846" t="s">
        <v>126</v>
      </c>
      <c r="G9846" t="s">
        <v>112</v>
      </c>
      <c r="H9846" t="s">
        <v>1974</v>
      </c>
      <c r="I9846" t="s">
        <v>2052</v>
      </c>
      <c r="J9846">
        <v>12</v>
      </c>
      <c r="K9846">
        <v>3</v>
      </c>
      <c r="L9846" s="9" t="s">
        <v>2052</v>
      </c>
      <c r="M9846" s="9" t="s">
        <v>2496</v>
      </c>
      <c r="N9846" t="s">
        <v>126</v>
      </c>
      <c r="O9846" s="12" t="str">
        <f>IFERROR(VLOOKUP(C9846,USADOS!$C:$C,1,0),"OK")</f>
        <v>OK</v>
      </c>
    </row>
    <row r="9847" spans="1:15" hidden="1" x14ac:dyDescent="0.25">
      <c r="A9847" t="s">
        <v>1058</v>
      </c>
      <c r="B9847">
        <v>202303</v>
      </c>
      <c r="C9847" t="s">
        <v>1885</v>
      </c>
      <c r="D9847" t="s">
        <v>1884</v>
      </c>
      <c r="E9847" t="s">
        <v>126</v>
      </c>
      <c r="F9847" t="s">
        <v>126</v>
      </c>
      <c r="G9847" t="s">
        <v>112</v>
      </c>
      <c r="H9847" t="s">
        <v>1974</v>
      </c>
      <c r="I9847" t="s">
        <v>2052</v>
      </c>
      <c r="J9847">
        <v>12</v>
      </c>
      <c r="K9847">
        <v>3</v>
      </c>
      <c r="L9847" s="9" t="s">
        <v>2052</v>
      </c>
      <c r="M9847" s="9" t="s">
        <v>2496</v>
      </c>
      <c r="N9847" t="s">
        <v>126</v>
      </c>
      <c r="O9847" s="12" t="str">
        <f>IFERROR(VLOOKUP(C9847,USADOS!$C:$C,1,0),"OK")</f>
        <v>OK</v>
      </c>
    </row>
    <row r="9848" spans="1:15" hidden="1" x14ac:dyDescent="0.25">
      <c r="A9848" t="s">
        <v>1058</v>
      </c>
      <c r="B9848">
        <v>202304</v>
      </c>
      <c r="C9848" t="s">
        <v>1885</v>
      </c>
      <c r="D9848" t="s">
        <v>1884</v>
      </c>
      <c r="E9848" t="s">
        <v>126</v>
      </c>
      <c r="F9848" t="s">
        <v>126</v>
      </c>
      <c r="G9848" t="s">
        <v>112</v>
      </c>
      <c r="H9848" t="s">
        <v>1974</v>
      </c>
      <c r="I9848" t="s">
        <v>2052</v>
      </c>
      <c r="J9848">
        <v>12</v>
      </c>
      <c r="K9848">
        <v>3</v>
      </c>
      <c r="L9848" s="9" t="s">
        <v>2052</v>
      </c>
      <c r="M9848" s="9" t="s">
        <v>2496</v>
      </c>
      <c r="N9848" t="s">
        <v>126</v>
      </c>
      <c r="O9848" s="12" t="str">
        <f>IFERROR(VLOOKUP(C9848,USADOS!$C:$C,1,0),"OK")</f>
        <v>OK</v>
      </c>
    </row>
    <row r="9849" spans="1:15" hidden="1" x14ac:dyDescent="0.25">
      <c r="A9849" t="s">
        <v>1058</v>
      </c>
      <c r="B9849">
        <v>202306</v>
      </c>
      <c r="C9849" t="s">
        <v>1885</v>
      </c>
      <c r="D9849" t="s">
        <v>1884</v>
      </c>
      <c r="E9849" t="s">
        <v>126</v>
      </c>
      <c r="F9849" t="s">
        <v>126</v>
      </c>
      <c r="G9849" t="s">
        <v>112</v>
      </c>
      <c r="H9849" t="s">
        <v>1974</v>
      </c>
      <c r="I9849" t="s">
        <v>2052</v>
      </c>
      <c r="J9849">
        <v>12</v>
      </c>
      <c r="K9849">
        <v>3</v>
      </c>
      <c r="L9849" s="9" t="s">
        <v>2052</v>
      </c>
      <c r="M9849" s="9" t="s">
        <v>2496</v>
      </c>
      <c r="N9849" t="s">
        <v>126</v>
      </c>
      <c r="O9849" s="12" t="str">
        <f>IFERROR(VLOOKUP(C9849,USADOS!$C:$C,1,0),"OK")</f>
        <v>OK</v>
      </c>
    </row>
    <row r="9850" spans="1:15" hidden="1" x14ac:dyDescent="0.25">
      <c r="A9850" t="s">
        <v>1058</v>
      </c>
      <c r="B9850">
        <v>202305</v>
      </c>
      <c r="C9850" t="s">
        <v>1885</v>
      </c>
      <c r="D9850" t="s">
        <v>1884</v>
      </c>
      <c r="E9850" t="s">
        <v>126</v>
      </c>
      <c r="F9850" t="s">
        <v>126</v>
      </c>
      <c r="G9850" t="s">
        <v>112</v>
      </c>
      <c r="H9850" t="s">
        <v>1974</v>
      </c>
      <c r="I9850" t="s">
        <v>2052</v>
      </c>
      <c r="J9850">
        <v>12</v>
      </c>
      <c r="K9850">
        <v>3</v>
      </c>
      <c r="L9850" s="9" t="s">
        <v>2052</v>
      </c>
      <c r="M9850" s="9" t="s">
        <v>2496</v>
      </c>
      <c r="N9850" t="s">
        <v>126</v>
      </c>
      <c r="O9850" s="12" t="str">
        <f>IFERROR(VLOOKUP(C9850,USADOS!$C:$C,1,0),"OK")</f>
        <v>OK</v>
      </c>
    </row>
    <row r="9851" spans="1:15" hidden="1" x14ac:dyDescent="0.25">
      <c r="A9851" t="s">
        <v>1058</v>
      </c>
      <c r="B9851">
        <v>202307</v>
      </c>
      <c r="C9851" t="s">
        <v>1885</v>
      </c>
      <c r="D9851" t="s">
        <v>1884</v>
      </c>
      <c r="E9851" t="s">
        <v>126</v>
      </c>
      <c r="F9851" t="s">
        <v>126</v>
      </c>
      <c r="G9851" t="s">
        <v>112</v>
      </c>
      <c r="H9851" t="s">
        <v>1974</v>
      </c>
      <c r="I9851" t="s">
        <v>2052</v>
      </c>
      <c r="J9851">
        <v>12</v>
      </c>
      <c r="K9851">
        <v>3</v>
      </c>
      <c r="L9851" s="9" t="s">
        <v>2052</v>
      </c>
      <c r="M9851" s="9" t="s">
        <v>2496</v>
      </c>
      <c r="N9851" t="s">
        <v>126</v>
      </c>
      <c r="O9851" s="12" t="str">
        <f>IFERROR(VLOOKUP(C9851,USADOS!$C:$C,1,0),"OK")</f>
        <v>OK</v>
      </c>
    </row>
    <row r="9852" spans="1:15" hidden="1" x14ac:dyDescent="0.25">
      <c r="A9852" t="s">
        <v>1058</v>
      </c>
      <c r="B9852">
        <v>202308</v>
      </c>
      <c r="C9852" t="s">
        <v>1885</v>
      </c>
      <c r="D9852" t="s">
        <v>1884</v>
      </c>
      <c r="E9852" t="s">
        <v>126</v>
      </c>
      <c r="F9852" t="s">
        <v>126</v>
      </c>
      <c r="G9852" t="s">
        <v>112</v>
      </c>
      <c r="H9852" t="s">
        <v>1974</v>
      </c>
      <c r="I9852" t="s">
        <v>2052</v>
      </c>
      <c r="J9852">
        <v>12</v>
      </c>
      <c r="K9852">
        <v>3</v>
      </c>
      <c r="L9852" s="9" t="s">
        <v>2052</v>
      </c>
      <c r="M9852" s="9" t="s">
        <v>2496</v>
      </c>
      <c r="N9852" t="s">
        <v>126</v>
      </c>
      <c r="O9852" s="12" t="str">
        <f>IFERROR(VLOOKUP(C9852,USADOS!$C:$C,1,0),"OK")</f>
        <v>OK</v>
      </c>
    </row>
    <row r="9853" spans="1:15" x14ac:dyDescent="0.25">
      <c r="A9853" t="s">
        <v>2873</v>
      </c>
      <c r="B9853">
        <v>202401</v>
      </c>
      <c r="C9853" t="s">
        <v>4588</v>
      </c>
      <c r="D9853" t="s">
        <v>4591</v>
      </c>
      <c r="E9853" s="11" t="s">
        <v>3042</v>
      </c>
      <c r="F9853" s="11" t="s">
        <v>3042</v>
      </c>
      <c r="G9853" t="s">
        <v>270</v>
      </c>
      <c r="H9853" t="s">
        <v>4712</v>
      </c>
      <c r="J9853">
        <v>6</v>
      </c>
      <c r="K9853">
        <v>3.5</v>
      </c>
      <c r="L9853" t="s">
        <v>4712</v>
      </c>
      <c r="N9853" s="11" t="s">
        <v>3042</v>
      </c>
      <c r="O9853" s="12" t="str">
        <f>IFERROR(VLOOKUP(C9853,USADOS!$C:$C,1,0),"OK")</f>
        <v>OK</v>
      </c>
    </row>
    <row r="9854" spans="1:15" hidden="1" x14ac:dyDescent="0.25">
      <c r="A9854" t="s">
        <v>1058</v>
      </c>
      <c r="B9854">
        <v>202309</v>
      </c>
      <c r="C9854" t="s">
        <v>1885</v>
      </c>
      <c r="D9854" t="s">
        <v>1884</v>
      </c>
      <c r="E9854" t="s">
        <v>126</v>
      </c>
      <c r="F9854" t="s">
        <v>126</v>
      </c>
      <c r="G9854" t="s">
        <v>112</v>
      </c>
      <c r="H9854" t="s">
        <v>1974</v>
      </c>
      <c r="I9854" t="s">
        <v>2052</v>
      </c>
      <c r="J9854">
        <v>12</v>
      </c>
      <c r="K9854">
        <v>3</v>
      </c>
      <c r="L9854" s="9" t="s">
        <v>2052</v>
      </c>
      <c r="M9854" s="9" t="s">
        <v>2496</v>
      </c>
      <c r="N9854" t="s">
        <v>126</v>
      </c>
      <c r="O9854" s="12" t="str">
        <f>IFERROR(VLOOKUP(C9854,USADOS!$C:$C,1,0),"OK")</f>
        <v>OK</v>
      </c>
    </row>
    <row r="9855" spans="1:15" hidden="1" x14ac:dyDescent="0.25">
      <c r="A9855" t="s">
        <v>1058</v>
      </c>
      <c r="B9855">
        <v>202310</v>
      </c>
      <c r="C9855" t="s">
        <v>1885</v>
      </c>
      <c r="D9855" t="s">
        <v>1884</v>
      </c>
      <c r="E9855" t="s">
        <v>126</v>
      </c>
      <c r="F9855" t="s">
        <v>126</v>
      </c>
      <c r="G9855" t="s">
        <v>112</v>
      </c>
      <c r="H9855" t="s">
        <v>1974</v>
      </c>
      <c r="I9855" t="s">
        <v>2052</v>
      </c>
      <c r="J9855">
        <v>12</v>
      </c>
      <c r="K9855">
        <v>3</v>
      </c>
      <c r="L9855" s="9" t="s">
        <v>2052</v>
      </c>
      <c r="M9855" s="9" t="s">
        <v>2496</v>
      </c>
      <c r="N9855" t="s">
        <v>126</v>
      </c>
      <c r="O9855" s="12" t="str">
        <f>IFERROR(VLOOKUP(C9855,USADOS!$C:$C,1,0),"OK")</f>
        <v>OK</v>
      </c>
    </row>
    <row r="9856" spans="1:15" hidden="1" x14ac:dyDescent="0.25">
      <c r="A9856" t="s">
        <v>1058</v>
      </c>
      <c r="B9856">
        <v>202311</v>
      </c>
      <c r="C9856" t="s">
        <v>1885</v>
      </c>
      <c r="D9856" t="s">
        <v>1884</v>
      </c>
      <c r="E9856" t="s">
        <v>126</v>
      </c>
      <c r="F9856" t="s">
        <v>126</v>
      </c>
      <c r="G9856" t="s">
        <v>112</v>
      </c>
      <c r="H9856" t="s">
        <v>1974</v>
      </c>
      <c r="I9856" t="s">
        <v>2052</v>
      </c>
      <c r="J9856">
        <v>12</v>
      </c>
      <c r="K9856">
        <v>3</v>
      </c>
      <c r="L9856" s="9" t="s">
        <v>2052</v>
      </c>
      <c r="M9856" s="9" t="s">
        <v>2496</v>
      </c>
      <c r="N9856" t="s">
        <v>126</v>
      </c>
      <c r="O9856" s="12" t="str">
        <f>IFERROR(VLOOKUP(C9856,USADOS!$C:$C,1,0),"OK")</f>
        <v>OK</v>
      </c>
    </row>
    <row r="9857" spans="1:15" hidden="1" x14ac:dyDescent="0.25">
      <c r="A9857" t="s">
        <v>1058</v>
      </c>
      <c r="B9857">
        <v>202312</v>
      </c>
      <c r="C9857" t="s">
        <v>1885</v>
      </c>
      <c r="D9857" t="s">
        <v>1884</v>
      </c>
      <c r="E9857" t="s">
        <v>126</v>
      </c>
      <c r="F9857" t="s">
        <v>126</v>
      </c>
      <c r="G9857" t="s">
        <v>112</v>
      </c>
      <c r="H9857" t="s">
        <v>1974</v>
      </c>
      <c r="I9857" t="s">
        <v>2052</v>
      </c>
      <c r="J9857">
        <v>12</v>
      </c>
      <c r="K9857">
        <v>3</v>
      </c>
      <c r="L9857" s="9" t="s">
        <v>2052</v>
      </c>
      <c r="M9857" s="9" t="s">
        <v>2496</v>
      </c>
      <c r="N9857" t="s">
        <v>126</v>
      </c>
      <c r="O9857" s="12" t="str">
        <f>IFERROR(VLOOKUP(C9857,USADOS!$C:$C,1,0),"OK")</f>
        <v>OK</v>
      </c>
    </row>
    <row r="9858" spans="1:15" hidden="1" x14ac:dyDescent="0.25">
      <c r="A9858" t="s">
        <v>1058</v>
      </c>
      <c r="B9858">
        <v>202401</v>
      </c>
      <c r="C9858" t="s">
        <v>1885</v>
      </c>
      <c r="D9858" t="s">
        <v>1884</v>
      </c>
      <c r="E9858" t="s">
        <v>126</v>
      </c>
      <c r="F9858" t="s">
        <v>126</v>
      </c>
      <c r="G9858" t="s">
        <v>112</v>
      </c>
      <c r="H9858" t="s">
        <v>1974</v>
      </c>
      <c r="I9858" t="s">
        <v>2052</v>
      </c>
      <c r="J9858">
        <v>12</v>
      </c>
      <c r="K9858">
        <v>3</v>
      </c>
      <c r="L9858" s="9" t="s">
        <v>2052</v>
      </c>
      <c r="M9858" s="9" t="s">
        <v>2496</v>
      </c>
      <c r="N9858" t="s">
        <v>126</v>
      </c>
      <c r="O9858" s="12" t="str">
        <f>IFERROR(VLOOKUP(C9858,USADOS!$C:$C,1,0),"OK")</f>
        <v>OK</v>
      </c>
    </row>
    <row r="9859" spans="1:15" hidden="1" x14ac:dyDescent="0.25">
      <c r="A9859" t="s">
        <v>118</v>
      </c>
      <c r="B9859">
        <v>202002</v>
      </c>
      <c r="C9859" t="s">
        <v>1503</v>
      </c>
      <c r="D9859" t="s">
        <v>2799</v>
      </c>
      <c r="E9859" t="s">
        <v>118</v>
      </c>
      <c r="F9859" t="s">
        <v>118</v>
      </c>
      <c r="G9859" t="s">
        <v>270</v>
      </c>
      <c r="H9859" t="s">
        <v>1496</v>
      </c>
      <c r="J9859">
        <v>5</v>
      </c>
      <c r="K9859">
        <v>3.5</v>
      </c>
      <c r="L9859" t="s">
        <v>1496</v>
      </c>
      <c r="M9859" s="19"/>
      <c r="O9859" s="12" t="str">
        <f>IFERROR(VLOOKUP(C9859,USADOS!$C:$C,1,0),"OK")</f>
        <v>OK</v>
      </c>
    </row>
    <row r="9860" spans="1:15" hidden="1" x14ac:dyDescent="0.25">
      <c r="A9860" t="s">
        <v>118</v>
      </c>
      <c r="B9860">
        <v>202003</v>
      </c>
      <c r="C9860" t="s">
        <v>1503</v>
      </c>
      <c r="D9860" t="s">
        <v>2799</v>
      </c>
      <c r="E9860" t="s">
        <v>118</v>
      </c>
      <c r="F9860" t="s">
        <v>118</v>
      </c>
      <c r="G9860" t="s">
        <v>270</v>
      </c>
      <c r="H9860" t="s">
        <v>1496</v>
      </c>
      <c r="J9860">
        <v>10</v>
      </c>
      <c r="K9860">
        <v>3.5</v>
      </c>
      <c r="L9860" t="s">
        <v>1496</v>
      </c>
      <c r="M9860" s="19"/>
      <c r="O9860" s="12" t="str">
        <f>IFERROR(VLOOKUP(C9860,USADOS!$C:$C,1,0),"OK")</f>
        <v>OK</v>
      </c>
    </row>
    <row r="9861" spans="1:15" hidden="1" x14ac:dyDescent="0.25">
      <c r="A9861" t="s">
        <v>118</v>
      </c>
      <c r="B9861">
        <v>202004</v>
      </c>
      <c r="C9861" t="s">
        <v>1503</v>
      </c>
      <c r="D9861" t="s">
        <v>2799</v>
      </c>
      <c r="E9861" t="s">
        <v>118</v>
      </c>
      <c r="F9861" t="s">
        <v>118</v>
      </c>
      <c r="G9861" t="s">
        <v>270</v>
      </c>
      <c r="H9861" t="s">
        <v>1496</v>
      </c>
      <c r="J9861">
        <v>10</v>
      </c>
      <c r="K9861">
        <v>3.5</v>
      </c>
      <c r="L9861" t="s">
        <v>1496</v>
      </c>
      <c r="M9861" s="19"/>
      <c r="O9861" s="12" t="str">
        <f>IFERROR(VLOOKUP(C9861,USADOS!$C:$C,1,0),"OK")</f>
        <v>OK</v>
      </c>
    </row>
    <row r="9862" spans="1:15" hidden="1" x14ac:dyDescent="0.25">
      <c r="A9862" t="s">
        <v>1058</v>
      </c>
      <c r="B9862">
        <v>201912</v>
      </c>
      <c r="C9862" t="s">
        <v>1395</v>
      </c>
      <c r="D9862" t="s">
        <v>5291</v>
      </c>
      <c r="E9862" t="s">
        <v>67</v>
      </c>
      <c r="F9862" t="s">
        <v>67</v>
      </c>
      <c r="G9862" t="s">
        <v>270</v>
      </c>
      <c r="H9862" t="s">
        <v>1399</v>
      </c>
      <c r="I9862" t="s">
        <v>1720</v>
      </c>
      <c r="J9862">
        <v>4</v>
      </c>
      <c r="K9862">
        <v>2.5</v>
      </c>
      <c r="L9862" t="s">
        <v>1653</v>
      </c>
      <c r="M9862" s="19"/>
      <c r="O9862" s="12" t="str">
        <f>IFERROR(VLOOKUP(C9862,USADOS!$C:$C,1,0),"OK")</f>
        <v>OK</v>
      </c>
    </row>
    <row r="9863" spans="1:15" hidden="1" x14ac:dyDescent="0.25">
      <c r="A9863" t="s">
        <v>1058</v>
      </c>
      <c r="B9863">
        <v>202001</v>
      </c>
      <c r="C9863" t="s">
        <v>1395</v>
      </c>
      <c r="D9863" t="s">
        <v>5291</v>
      </c>
      <c r="E9863" t="s">
        <v>67</v>
      </c>
      <c r="F9863" t="s">
        <v>67</v>
      </c>
      <c r="G9863" t="s">
        <v>270</v>
      </c>
      <c r="H9863" t="s">
        <v>1399</v>
      </c>
      <c r="I9863" t="s">
        <v>1720</v>
      </c>
      <c r="J9863">
        <v>4</v>
      </c>
      <c r="K9863">
        <v>2.5</v>
      </c>
      <c r="L9863" t="s">
        <v>1653</v>
      </c>
      <c r="M9863" s="19"/>
      <c r="O9863" s="12" t="str">
        <f>IFERROR(VLOOKUP(C9863,USADOS!$C:$C,1,0),"OK")</f>
        <v>OK</v>
      </c>
    </row>
    <row r="9864" spans="1:15" hidden="1" x14ac:dyDescent="0.25">
      <c r="A9864" t="s">
        <v>1058</v>
      </c>
      <c r="B9864">
        <v>202002</v>
      </c>
      <c r="C9864" t="s">
        <v>1395</v>
      </c>
      <c r="D9864" t="s">
        <v>5291</v>
      </c>
      <c r="E9864" t="s">
        <v>67</v>
      </c>
      <c r="F9864" t="s">
        <v>67</v>
      </c>
      <c r="G9864" t="s">
        <v>270</v>
      </c>
      <c r="H9864" t="s">
        <v>1399</v>
      </c>
      <c r="I9864" t="s">
        <v>1720</v>
      </c>
      <c r="J9864">
        <v>9</v>
      </c>
      <c r="K9864">
        <v>2.5</v>
      </c>
      <c r="L9864" t="s">
        <v>1653</v>
      </c>
      <c r="M9864"/>
      <c r="O9864" s="12" t="str">
        <f>IFERROR(VLOOKUP(C9864,USADOS!$C:$C,1,0),"OK")</f>
        <v>OK</v>
      </c>
    </row>
    <row r="9865" spans="1:15" hidden="1" x14ac:dyDescent="0.25">
      <c r="A9865" t="s">
        <v>1058</v>
      </c>
      <c r="B9865">
        <v>202003</v>
      </c>
      <c r="C9865" t="s">
        <v>1395</v>
      </c>
      <c r="D9865" t="s">
        <v>5291</v>
      </c>
      <c r="E9865" t="s">
        <v>67</v>
      </c>
      <c r="F9865" t="s">
        <v>67</v>
      </c>
      <c r="G9865" t="s">
        <v>270</v>
      </c>
      <c r="H9865" t="s">
        <v>1399</v>
      </c>
      <c r="I9865" t="s">
        <v>1720</v>
      </c>
      <c r="J9865">
        <v>9</v>
      </c>
      <c r="K9865">
        <v>2.5</v>
      </c>
      <c r="L9865" t="s">
        <v>1653</v>
      </c>
      <c r="M9865"/>
      <c r="O9865" s="12" t="str">
        <f>IFERROR(VLOOKUP(C9865,USADOS!$C:$C,1,0),"OK")</f>
        <v>OK</v>
      </c>
    </row>
    <row r="9866" spans="1:15" hidden="1" x14ac:dyDescent="0.25">
      <c r="A9866" t="s">
        <v>1058</v>
      </c>
      <c r="B9866">
        <v>202004</v>
      </c>
      <c r="C9866" t="s">
        <v>1395</v>
      </c>
      <c r="D9866" t="s">
        <v>5291</v>
      </c>
      <c r="E9866" t="s">
        <v>67</v>
      </c>
      <c r="F9866" t="s">
        <v>67</v>
      </c>
      <c r="G9866" t="s">
        <v>270</v>
      </c>
      <c r="H9866" t="s">
        <v>1399</v>
      </c>
      <c r="I9866" t="s">
        <v>1720</v>
      </c>
      <c r="J9866">
        <v>9</v>
      </c>
      <c r="K9866">
        <v>2.5</v>
      </c>
      <c r="L9866" t="s">
        <v>1653</v>
      </c>
      <c r="M9866"/>
      <c r="O9866" s="12" t="str">
        <f>IFERROR(VLOOKUP(C9866,USADOS!$C:$C,1,0),"OK")</f>
        <v>OK</v>
      </c>
    </row>
    <row r="9867" spans="1:15" x14ac:dyDescent="0.25">
      <c r="A9867" t="s">
        <v>2873</v>
      </c>
      <c r="B9867">
        <v>202402</v>
      </c>
      <c r="C9867" t="s">
        <v>4588</v>
      </c>
      <c r="D9867" t="s">
        <v>4591</v>
      </c>
      <c r="E9867" s="11" t="s">
        <v>3042</v>
      </c>
      <c r="F9867" s="11" t="s">
        <v>3042</v>
      </c>
      <c r="G9867" t="s">
        <v>270</v>
      </c>
      <c r="H9867" t="s">
        <v>4712</v>
      </c>
      <c r="J9867">
        <v>6</v>
      </c>
      <c r="K9867">
        <v>3.5</v>
      </c>
      <c r="L9867" t="s">
        <v>4712</v>
      </c>
      <c r="N9867" s="11" t="s">
        <v>3042</v>
      </c>
      <c r="O9867" s="12" t="str">
        <f>IFERROR(VLOOKUP(C9867,USADOS!$C:$C,1,0),"OK")</f>
        <v>OK</v>
      </c>
    </row>
    <row r="9868" spans="1:15" x14ac:dyDescent="0.25">
      <c r="A9868" t="s">
        <v>2873</v>
      </c>
      <c r="B9868">
        <v>202403</v>
      </c>
      <c r="C9868" t="s">
        <v>4588</v>
      </c>
      <c r="D9868" t="s">
        <v>4591</v>
      </c>
      <c r="E9868" s="11" t="s">
        <v>3042</v>
      </c>
      <c r="F9868" s="11" t="s">
        <v>3042</v>
      </c>
      <c r="G9868" t="s">
        <v>270</v>
      </c>
      <c r="H9868" t="s">
        <v>4712</v>
      </c>
      <c r="J9868">
        <v>6</v>
      </c>
      <c r="K9868">
        <v>3.5</v>
      </c>
      <c r="L9868" t="s">
        <v>4712</v>
      </c>
      <c r="N9868" s="11" t="s">
        <v>3042</v>
      </c>
      <c r="O9868" s="12" t="str">
        <f>IFERROR(VLOOKUP(C9868,USADOS!$C:$C,1,0),"OK")</f>
        <v>OK</v>
      </c>
    </row>
    <row r="9869" spans="1:15" hidden="1" x14ac:dyDescent="0.25">
      <c r="A9869" t="s">
        <v>1552</v>
      </c>
      <c r="B9869">
        <v>202008</v>
      </c>
      <c r="C9869" t="s">
        <v>1920</v>
      </c>
      <c r="D9869" t="s">
        <v>2800</v>
      </c>
      <c r="E9869" t="s">
        <v>102</v>
      </c>
      <c r="F9869" t="s">
        <v>102</v>
      </c>
      <c r="G9869" t="s">
        <v>270</v>
      </c>
      <c r="H9869" t="s">
        <v>1908</v>
      </c>
      <c r="J9869">
        <v>8</v>
      </c>
      <c r="K9869">
        <v>3.5</v>
      </c>
      <c r="L9869" t="s">
        <v>1908</v>
      </c>
      <c r="M9869" s="19"/>
      <c r="O9869" s="12" t="str">
        <f>IFERROR(VLOOKUP(C9869,USADOS!$C:$C,1,0),"OK")</f>
        <v>OK</v>
      </c>
    </row>
    <row r="9870" spans="1:15" hidden="1" x14ac:dyDescent="0.25">
      <c r="A9870" t="s">
        <v>1552</v>
      </c>
      <c r="B9870">
        <v>202008</v>
      </c>
      <c r="C9870" t="s">
        <v>1893</v>
      </c>
      <c r="D9870" t="s">
        <v>2800</v>
      </c>
      <c r="E9870" t="s">
        <v>102</v>
      </c>
      <c r="F9870" t="s">
        <v>102</v>
      </c>
      <c r="G9870" t="s">
        <v>270</v>
      </c>
      <c r="H9870" t="s">
        <v>1908</v>
      </c>
      <c r="J9870">
        <v>8</v>
      </c>
      <c r="K9870">
        <v>3.5</v>
      </c>
      <c r="L9870" t="s">
        <v>1908</v>
      </c>
      <c r="M9870" s="19"/>
      <c r="O9870" s="12" t="str">
        <f>IFERROR(VLOOKUP(C9870,USADOS!$C:$C,1,0),"OK")</f>
        <v>OK</v>
      </c>
    </row>
    <row r="9871" spans="1:15" hidden="1" x14ac:dyDescent="0.25">
      <c r="A9871" t="s">
        <v>1058</v>
      </c>
      <c r="B9871">
        <v>202205</v>
      </c>
      <c r="C9871" s="11" t="s">
        <v>3925</v>
      </c>
      <c r="D9871" t="s">
        <v>3926</v>
      </c>
      <c r="E9871" t="s">
        <v>120</v>
      </c>
      <c r="F9871" t="s">
        <v>120</v>
      </c>
      <c r="G9871" t="s">
        <v>270</v>
      </c>
      <c r="H9871" t="s">
        <v>3967</v>
      </c>
      <c r="I9871" s="7" t="s">
        <v>3967</v>
      </c>
      <c r="J9871">
        <v>5</v>
      </c>
      <c r="K9871">
        <v>3</v>
      </c>
      <c r="L9871" t="s">
        <v>3967</v>
      </c>
      <c r="M9871" s="9"/>
      <c r="N9871" t="s">
        <v>120</v>
      </c>
      <c r="O9871" s="12" t="str">
        <f>IFERROR(VLOOKUP(C9871,USADOS!$C:$C,1,0),"OK")</f>
        <v>OK</v>
      </c>
    </row>
    <row r="9872" spans="1:15" hidden="1" x14ac:dyDescent="0.25">
      <c r="A9872" t="s">
        <v>1058</v>
      </c>
      <c r="B9872">
        <v>202206</v>
      </c>
      <c r="C9872" s="11" t="s">
        <v>3925</v>
      </c>
      <c r="D9872" t="s">
        <v>3926</v>
      </c>
      <c r="E9872" t="s">
        <v>120</v>
      </c>
      <c r="F9872" t="s">
        <v>120</v>
      </c>
      <c r="G9872" t="s">
        <v>270</v>
      </c>
      <c r="H9872" t="s">
        <v>3967</v>
      </c>
      <c r="I9872" s="7" t="s">
        <v>3967</v>
      </c>
      <c r="J9872">
        <v>5</v>
      </c>
      <c r="K9872">
        <v>3</v>
      </c>
      <c r="L9872" t="s">
        <v>3967</v>
      </c>
      <c r="M9872" s="9"/>
      <c r="N9872" t="s">
        <v>120</v>
      </c>
      <c r="O9872" s="12" t="str">
        <f>IFERROR(VLOOKUP(C9872,USADOS!$C:$C,1,0),"OK")</f>
        <v>OK</v>
      </c>
    </row>
    <row r="9873" spans="1:15" hidden="1" x14ac:dyDescent="0.25">
      <c r="A9873" t="s">
        <v>1058</v>
      </c>
      <c r="B9873">
        <v>202207</v>
      </c>
      <c r="C9873" s="11" t="s">
        <v>3925</v>
      </c>
      <c r="D9873" t="s">
        <v>3926</v>
      </c>
      <c r="E9873" t="s">
        <v>120</v>
      </c>
      <c r="F9873" t="s">
        <v>120</v>
      </c>
      <c r="G9873" t="s">
        <v>270</v>
      </c>
      <c r="H9873" t="s">
        <v>3967</v>
      </c>
      <c r="I9873" s="7" t="s">
        <v>3967</v>
      </c>
      <c r="J9873">
        <v>5</v>
      </c>
      <c r="K9873">
        <v>3</v>
      </c>
      <c r="L9873" t="s">
        <v>3967</v>
      </c>
      <c r="M9873" s="9"/>
      <c r="N9873" t="s">
        <v>120</v>
      </c>
      <c r="O9873" s="12" t="str">
        <f>IFERROR(VLOOKUP(C9873,USADOS!$C:$C,1,0),"OK")</f>
        <v>OK</v>
      </c>
    </row>
    <row r="9874" spans="1:15" hidden="1" x14ac:dyDescent="0.25">
      <c r="A9874" t="s">
        <v>1058</v>
      </c>
      <c r="B9874">
        <v>202208</v>
      </c>
      <c r="C9874" s="11" t="s">
        <v>3925</v>
      </c>
      <c r="D9874" t="s">
        <v>3926</v>
      </c>
      <c r="E9874" t="s">
        <v>120</v>
      </c>
      <c r="F9874" t="s">
        <v>120</v>
      </c>
      <c r="G9874" t="s">
        <v>270</v>
      </c>
      <c r="H9874" t="s">
        <v>3967</v>
      </c>
      <c r="I9874" s="7" t="s">
        <v>3967</v>
      </c>
      <c r="J9874">
        <v>5</v>
      </c>
      <c r="K9874">
        <v>3</v>
      </c>
      <c r="L9874" t="s">
        <v>3967</v>
      </c>
      <c r="M9874" s="9"/>
      <c r="N9874" t="s">
        <v>120</v>
      </c>
      <c r="O9874" s="12" t="str">
        <f>IFERROR(VLOOKUP(C9874,USADOS!$C:$C,1,0),"OK")</f>
        <v>OK</v>
      </c>
    </row>
    <row r="9875" spans="1:15" hidden="1" x14ac:dyDescent="0.25">
      <c r="A9875" t="s">
        <v>1058</v>
      </c>
      <c r="B9875">
        <v>202209</v>
      </c>
      <c r="C9875" s="11" t="s">
        <v>3925</v>
      </c>
      <c r="D9875" t="s">
        <v>3926</v>
      </c>
      <c r="E9875" t="s">
        <v>120</v>
      </c>
      <c r="F9875" t="s">
        <v>120</v>
      </c>
      <c r="G9875" t="s">
        <v>270</v>
      </c>
      <c r="H9875" t="s">
        <v>3967</v>
      </c>
      <c r="I9875" s="7" t="s">
        <v>3967</v>
      </c>
      <c r="J9875">
        <v>5</v>
      </c>
      <c r="K9875">
        <v>3</v>
      </c>
      <c r="L9875" t="s">
        <v>3967</v>
      </c>
      <c r="M9875" s="9"/>
      <c r="N9875" t="s">
        <v>120</v>
      </c>
      <c r="O9875" s="12" t="str">
        <f>IFERROR(VLOOKUP(C9875,USADOS!$C:$C,1,0),"OK")</f>
        <v>OK</v>
      </c>
    </row>
    <row r="9876" spans="1:15" hidden="1" x14ac:dyDescent="0.25">
      <c r="A9876" t="s">
        <v>1058</v>
      </c>
      <c r="B9876">
        <v>202210</v>
      </c>
      <c r="C9876" s="11" t="s">
        <v>3925</v>
      </c>
      <c r="D9876" t="s">
        <v>3926</v>
      </c>
      <c r="E9876" t="s">
        <v>120</v>
      </c>
      <c r="F9876" t="s">
        <v>120</v>
      </c>
      <c r="G9876" t="s">
        <v>270</v>
      </c>
      <c r="H9876" t="s">
        <v>3967</v>
      </c>
      <c r="I9876" s="7" t="s">
        <v>3967</v>
      </c>
      <c r="J9876">
        <v>5</v>
      </c>
      <c r="K9876">
        <v>3</v>
      </c>
      <c r="L9876" t="s">
        <v>3967</v>
      </c>
      <c r="M9876" s="9"/>
      <c r="N9876" t="s">
        <v>120</v>
      </c>
      <c r="O9876" s="12" t="str">
        <f>IFERROR(VLOOKUP(C9876,USADOS!$C:$C,1,0),"OK")</f>
        <v>OK</v>
      </c>
    </row>
    <row r="9877" spans="1:15" hidden="1" x14ac:dyDescent="0.25">
      <c r="A9877" t="s">
        <v>1552</v>
      </c>
      <c r="B9877">
        <v>201901</v>
      </c>
      <c r="C9877" t="s">
        <v>113</v>
      </c>
      <c r="D9877" t="s">
        <v>712</v>
      </c>
      <c r="E9877" t="s">
        <v>160</v>
      </c>
      <c r="F9877" t="s">
        <v>160</v>
      </c>
      <c r="G9877" t="s">
        <v>270</v>
      </c>
      <c r="H9877" t="s">
        <v>337</v>
      </c>
      <c r="J9877">
        <v>7</v>
      </c>
      <c r="K9877">
        <v>3.5</v>
      </c>
      <c r="M9877" s="19"/>
      <c r="N9877" t="s">
        <v>542</v>
      </c>
      <c r="O9877" s="12" t="str">
        <f>IFERROR(VLOOKUP(C9877,USADOS!$C:$C,1,0),"OK")</f>
        <v>OK</v>
      </c>
    </row>
    <row r="9878" spans="1:15" hidden="1" x14ac:dyDescent="0.25">
      <c r="A9878" t="s">
        <v>1552</v>
      </c>
      <c r="B9878">
        <v>201902</v>
      </c>
      <c r="C9878" t="s">
        <v>113</v>
      </c>
      <c r="D9878" t="s">
        <v>712</v>
      </c>
      <c r="E9878" t="s">
        <v>160</v>
      </c>
      <c r="F9878" t="s">
        <v>160</v>
      </c>
      <c r="G9878" t="s">
        <v>270</v>
      </c>
      <c r="H9878" t="s">
        <v>337</v>
      </c>
      <c r="J9878">
        <v>7</v>
      </c>
      <c r="K9878">
        <v>3.5</v>
      </c>
      <c r="M9878" s="19"/>
      <c r="N9878" t="s">
        <v>542</v>
      </c>
      <c r="O9878" s="12" t="str">
        <f>IFERROR(VLOOKUP(C9878,USADOS!$C:$C,1,0),"OK")</f>
        <v>OK</v>
      </c>
    </row>
    <row r="9879" spans="1:15" hidden="1" x14ac:dyDescent="0.25">
      <c r="A9879" t="s">
        <v>1552</v>
      </c>
      <c r="B9879">
        <v>201903</v>
      </c>
      <c r="C9879" t="s">
        <v>113</v>
      </c>
      <c r="D9879" t="s">
        <v>712</v>
      </c>
      <c r="E9879" t="s">
        <v>160</v>
      </c>
      <c r="F9879" t="s">
        <v>160</v>
      </c>
      <c r="G9879" t="s">
        <v>270</v>
      </c>
      <c r="H9879" t="s">
        <v>337</v>
      </c>
      <c r="J9879">
        <v>7</v>
      </c>
      <c r="K9879">
        <v>3.5</v>
      </c>
      <c r="M9879" s="19"/>
      <c r="N9879" t="s">
        <v>542</v>
      </c>
      <c r="O9879" s="12" t="str">
        <f>IFERROR(VLOOKUP(C9879,USADOS!$C:$C,1,0),"OK")</f>
        <v>OK</v>
      </c>
    </row>
    <row r="9880" spans="1:15" hidden="1" x14ac:dyDescent="0.25">
      <c r="A9880" t="s">
        <v>1552</v>
      </c>
      <c r="B9880">
        <v>201904</v>
      </c>
      <c r="C9880" t="s">
        <v>113</v>
      </c>
      <c r="D9880" t="s">
        <v>712</v>
      </c>
      <c r="E9880" t="s">
        <v>160</v>
      </c>
      <c r="F9880" t="s">
        <v>160</v>
      </c>
      <c r="G9880" t="s">
        <v>270</v>
      </c>
      <c r="H9880" t="s">
        <v>337</v>
      </c>
      <c r="J9880">
        <v>7</v>
      </c>
      <c r="K9880">
        <v>3.5</v>
      </c>
      <c r="M9880" s="19"/>
      <c r="N9880" t="s">
        <v>542</v>
      </c>
      <c r="O9880" s="12" t="str">
        <f>IFERROR(VLOOKUP(C9880,USADOS!$C:$C,1,0),"OK")</f>
        <v>OK</v>
      </c>
    </row>
    <row r="9881" spans="1:15" hidden="1" x14ac:dyDescent="0.25">
      <c r="A9881" t="s">
        <v>1552</v>
      </c>
      <c r="B9881">
        <v>201905</v>
      </c>
      <c r="C9881" t="s">
        <v>113</v>
      </c>
      <c r="D9881" t="s">
        <v>712</v>
      </c>
      <c r="E9881" t="s">
        <v>160</v>
      </c>
      <c r="F9881" t="s">
        <v>160</v>
      </c>
      <c r="G9881" t="s">
        <v>270</v>
      </c>
      <c r="H9881" t="s">
        <v>337</v>
      </c>
      <c r="J9881">
        <v>9</v>
      </c>
      <c r="K9881">
        <v>3.5</v>
      </c>
      <c r="M9881" s="19"/>
      <c r="N9881" t="s">
        <v>542</v>
      </c>
      <c r="O9881" s="12" t="str">
        <f>IFERROR(VLOOKUP(C9881,USADOS!$C:$C,1,0),"OK")</f>
        <v>OK</v>
      </c>
    </row>
    <row r="9882" spans="1:15" hidden="1" x14ac:dyDescent="0.25">
      <c r="A9882" t="s">
        <v>1552</v>
      </c>
      <c r="B9882">
        <v>201906</v>
      </c>
      <c r="C9882" t="s">
        <v>113</v>
      </c>
      <c r="D9882" t="s">
        <v>712</v>
      </c>
      <c r="E9882" t="s">
        <v>160</v>
      </c>
      <c r="F9882" t="s">
        <v>160</v>
      </c>
      <c r="G9882" t="s">
        <v>270</v>
      </c>
      <c r="H9882" t="s">
        <v>337</v>
      </c>
      <c r="J9882">
        <v>7</v>
      </c>
      <c r="K9882">
        <v>3.5</v>
      </c>
      <c r="M9882" s="19"/>
      <c r="N9882" t="s">
        <v>542</v>
      </c>
      <c r="O9882" s="12" t="str">
        <f>IFERROR(VLOOKUP(C9882,USADOS!$C:$C,1,0),"OK")</f>
        <v>OK</v>
      </c>
    </row>
    <row r="9883" spans="1:15" hidden="1" x14ac:dyDescent="0.25">
      <c r="A9883" t="s">
        <v>1552</v>
      </c>
      <c r="B9883">
        <v>201907</v>
      </c>
      <c r="C9883" t="s">
        <v>113</v>
      </c>
      <c r="D9883" t="s">
        <v>712</v>
      </c>
      <c r="E9883" t="s">
        <v>160</v>
      </c>
      <c r="F9883" t="s">
        <v>160</v>
      </c>
      <c r="G9883" t="s">
        <v>270</v>
      </c>
      <c r="H9883" t="s">
        <v>337</v>
      </c>
      <c r="K9883">
        <v>3.5</v>
      </c>
      <c r="M9883" s="19"/>
      <c r="N9883" t="s">
        <v>542</v>
      </c>
      <c r="O9883" s="12" t="str">
        <f>IFERROR(VLOOKUP(C9883,USADOS!$C:$C,1,0),"OK")</f>
        <v>OK</v>
      </c>
    </row>
    <row r="9884" spans="1:15" hidden="1" x14ac:dyDescent="0.25">
      <c r="A9884" t="s">
        <v>1552</v>
      </c>
      <c r="B9884">
        <v>201908</v>
      </c>
      <c r="C9884" t="s">
        <v>113</v>
      </c>
      <c r="D9884" t="s">
        <v>712</v>
      </c>
      <c r="E9884" t="s">
        <v>160</v>
      </c>
      <c r="F9884" t="s">
        <v>160</v>
      </c>
      <c r="G9884" t="s">
        <v>270</v>
      </c>
      <c r="H9884" t="s">
        <v>337</v>
      </c>
      <c r="K9884">
        <v>3.5</v>
      </c>
      <c r="M9884" s="19"/>
      <c r="N9884" t="s">
        <v>542</v>
      </c>
      <c r="O9884" s="12" t="str">
        <f>IFERROR(VLOOKUP(C9884,USADOS!$C:$C,1,0),"OK")</f>
        <v>OK</v>
      </c>
    </row>
    <row r="9885" spans="1:15" hidden="1" x14ac:dyDescent="0.25">
      <c r="A9885" t="s">
        <v>1552</v>
      </c>
      <c r="B9885">
        <v>201909</v>
      </c>
      <c r="C9885" t="s">
        <v>113</v>
      </c>
      <c r="D9885" t="s">
        <v>712</v>
      </c>
      <c r="E9885" t="s">
        <v>160</v>
      </c>
      <c r="F9885" t="s">
        <v>160</v>
      </c>
      <c r="G9885" t="s">
        <v>270</v>
      </c>
      <c r="H9885" t="s">
        <v>337</v>
      </c>
      <c r="K9885">
        <v>3.5</v>
      </c>
      <c r="M9885" s="19"/>
      <c r="N9885" t="s">
        <v>542</v>
      </c>
      <c r="O9885" s="12" t="str">
        <f>IFERROR(VLOOKUP(C9885,USADOS!$C:$C,1,0),"OK")</f>
        <v>OK</v>
      </c>
    </row>
    <row r="9886" spans="1:15" hidden="1" x14ac:dyDescent="0.25">
      <c r="A9886" t="s">
        <v>1552</v>
      </c>
      <c r="B9886">
        <v>201910</v>
      </c>
      <c r="C9886" t="s">
        <v>113</v>
      </c>
      <c r="D9886" t="s">
        <v>712</v>
      </c>
      <c r="E9886" t="s">
        <v>160</v>
      </c>
      <c r="F9886" t="s">
        <v>160</v>
      </c>
      <c r="G9886" t="s">
        <v>270</v>
      </c>
      <c r="H9886" t="s">
        <v>337</v>
      </c>
      <c r="M9886" s="19"/>
      <c r="N9886" t="s">
        <v>542</v>
      </c>
      <c r="O9886" s="12" t="str">
        <f>IFERROR(VLOOKUP(C9886,USADOS!$C:$C,1,0),"OK")</f>
        <v>OK</v>
      </c>
    </row>
    <row r="9887" spans="1:15" hidden="1" x14ac:dyDescent="0.25">
      <c r="A9887" t="s">
        <v>1552</v>
      </c>
      <c r="B9887">
        <v>201901</v>
      </c>
      <c r="C9887" t="s">
        <v>263</v>
      </c>
      <c r="D9887" t="s">
        <v>712</v>
      </c>
      <c r="E9887" t="s">
        <v>160</v>
      </c>
      <c r="F9887" t="s">
        <v>160</v>
      </c>
      <c r="G9887" t="s">
        <v>270</v>
      </c>
      <c r="H9887" t="s">
        <v>337</v>
      </c>
      <c r="K9887">
        <v>3.5</v>
      </c>
      <c r="M9887" s="19"/>
      <c r="N9887" t="s">
        <v>542</v>
      </c>
      <c r="O9887" s="12" t="str">
        <f>IFERROR(VLOOKUP(C9887,USADOS!$C:$C,1,0),"OK")</f>
        <v>OK</v>
      </c>
    </row>
    <row r="9888" spans="1:15" hidden="1" x14ac:dyDescent="0.25">
      <c r="A9888" t="s">
        <v>1552</v>
      </c>
      <c r="B9888">
        <v>201902</v>
      </c>
      <c r="C9888" t="s">
        <v>263</v>
      </c>
      <c r="D9888" t="s">
        <v>712</v>
      </c>
      <c r="E9888" t="s">
        <v>160</v>
      </c>
      <c r="F9888" t="s">
        <v>160</v>
      </c>
      <c r="G9888" t="s">
        <v>270</v>
      </c>
      <c r="H9888" t="s">
        <v>337</v>
      </c>
      <c r="K9888">
        <v>3.5</v>
      </c>
      <c r="M9888" s="19"/>
      <c r="N9888" t="s">
        <v>542</v>
      </c>
      <c r="O9888" s="12" t="str">
        <f>IFERROR(VLOOKUP(C9888,USADOS!$C:$C,1,0),"OK")</f>
        <v>OK</v>
      </c>
    </row>
    <row r="9889" spans="1:15" hidden="1" x14ac:dyDescent="0.25">
      <c r="A9889" t="s">
        <v>1552</v>
      </c>
      <c r="B9889">
        <v>201903</v>
      </c>
      <c r="C9889" t="s">
        <v>263</v>
      </c>
      <c r="D9889" t="s">
        <v>712</v>
      </c>
      <c r="E9889" t="s">
        <v>160</v>
      </c>
      <c r="F9889" t="s">
        <v>160</v>
      </c>
      <c r="G9889" t="s">
        <v>270</v>
      </c>
      <c r="H9889" t="s">
        <v>337</v>
      </c>
      <c r="K9889">
        <v>3.5</v>
      </c>
      <c r="M9889" s="19"/>
      <c r="N9889" t="s">
        <v>542</v>
      </c>
      <c r="O9889" s="12" t="str">
        <f>IFERROR(VLOOKUP(C9889,USADOS!$C:$C,1,0),"OK")</f>
        <v>OK</v>
      </c>
    </row>
    <row r="9890" spans="1:15" hidden="1" x14ac:dyDescent="0.25">
      <c r="A9890" t="s">
        <v>1552</v>
      </c>
      <c r="B9890">
        <v>201904</v>
      </c>
      <c r="C9890" t="s">
        <v>263</v>
      </c>
      <c r="D9890" t="s">
        <v>712</v>
      </c>
      <c r="E9890" t="s">
        <v>160</v>
      </c>
      <c r="F9890" t="s">
        <v>160</v>
      </c>
      <c r="G9890" t="s">
        <v>270</v>
      </c>
      <c r="H9890" t="s">
        <v>337</v>
      </c>
      <c r="K9890">
        <v>3.5</v>
      </c>
      <c r="M9890" s="19"/>
      <c r="N9890" t="s">
        <v>542</v>
      </c>
      <c r="O9890" s="12" t="str">
        <f>IFERROR(VLOOKUP(C9890,USADOS!$C:$C,1,0),"OK")</f>
        <v>OK</v>
      </c>
    </row>
    <row r="9891" spans="1:15" hidden="1" x14ac:dyDescent="0.25">
      <c r="A9891" t="s">
        <v>1552</v>
      </c>
      <c r="B9891">
        <v>201905</v>
      </c>
      <c r="C9891" t="s">
        <v>263</v>
      </c>
      <c r="D9891" t="s">
        <v>712</v>
      </c>
      <c r="E9891" t="s">
        <v>160</v>
      </c>
      <c r="F9891" t="s">
        <v>160</v>
      </c>
      <c r="G9891" t="s">
        <v>270</v>
      </c>
      <c r="H9891" t="s">
        <v>337</v>
      </c>
      <c r="K9891">
        <v>3.5</v>
      </c>
      <c r="M9891" s="19"/>
      <c r="N9891" t="s">
        <v>542</v>
      </c>
      <c r="O9891" s="12" t="str">
        <f>IFERROR(VLOOKUP(C9891,USADOS!$C:$C,1,0),"OK")</f>
        <v>OK</v>
      </c>
    </row>
    <row r="9892" spans="1:15" hidden="1" x14ac:dyDescent="0.25">
      <c r="A9892" t="s">
        <v>1552</v>
      </c>
      <c r="B9892">
        <v>201906</v>
      </c>
      <c r="C9892" t="s">
        <v>263</v>
      </c>
      <c r="D9892" t="s">
        <v>712</v>
      </c>
      <c r="E9892" t="s">
        <v>160</v>
      </c>
      <c r="F9892" t="s">
        <v>160</v>
      </c>
      <c r="G9892" t="s">
        <v>270</v>
      </c>
      <c r="H9892" t="s">
        <v>337</v>
      </c>
      <c r="K9892">
        <v>3.5</v>
      </c>
      <c r="M9892" s="19"/>
      <c r="N9892" t="s">
        <v>542</v>
      </c>
      <c r="O9892" s="12" t="str">
        <f>IFERROR(VLOOKUP(C9892,USADOS!$C:$C,1,0),"OK")</f>
        <v>OK</v>
      </c>
    </row>
    <row r="9893" spans="1:15" hidden="1" x14ac:dyDescent="0.25">
      <c r="A9893" t="s">
        <v>1552</v>
      </c>
      <c r="B9893">
        <v>201907</v>
      </c>
      <c r="C9893" t="s">
        <v>263</v>
      </c>
      <c r="D9893" t="s">
        <v>712</v>
      </c>
      <c r="E9893" t="s">
        <v>160</v>
      </c>
      <c r="F9893" t="s">
        <v>160</v>
      </c>
      <c r="G9893" t="s">
        <v>270</v>
      </c>
      <c r="H9893" t="s">
        <v>337</v>
      </c>
      <c r="K9893">
        <v>3.5</v>
      </c>
      <c r="M9893" s="19"/>
      <c r="N9893" t="s">
        <v>542</v>
      </c>
      <c r="O9893" s="12" t="str">
        <f>IFERROR(VLOOKUP(C9893,USADOS!$C:$C,1,0),"OK")</f>
        <v>OK</v>
      </c>
    </row>
    <row r="9894" spans="1:15" hidden="1" x14ac:dyDescent="0.25">
      <c r="A9894" t="s">
        <v>1552</v>
      </c>
      <c r="B9894">
        <v>201908</v>
      </c>
      <c r="C9894" t="s">
        <v>263</v>
      </c>
      <c r="D9894" t="s">
        <v>712</v>
      </c>
      <c r="E9894" t="s">
        <v>160</v>
      </c>
      <c r="F9894" t="s">
        <v>160</v>
      </c>
      <c r="G9894" t="s">
        <v>270</v>
      </c>
      <c r="H9894" t="s">
        <v>337</v>
      </c>
      <c r="K9894">
        <v>3.5</v>
      </c>
      <c r="M9894" s="19"/>
      <c r="N9894" t="s">
        <v>542</v>
      </c>
      <c r="O9894" s="12" t="str">
        <f>IFERROR(VLOOKUP(C9894,USADOS!$C:$C,1,0),"OK")</f>
        <v>OK</v>
      </c>
    </row>
    <row r="9895" spans="1:15" hidden="1" x14ac:dyDescent="0.25">
      <c r="A9895" t="s">
        <v>1552</v>
      </c>
      <c r="B9895">
        <v>201909</v>
      </c>
      <c r="C9895" t="s">
        <v>263</v>
      </c>
      <c r="D9895" t="s">
        <v>712</v>
      </c>
      <c r="E9895" t="s">
        <v>160</v>
      </c>
      <c r="F9895" t="s">
        <v>160</v>
      </c>
      <c r="G9895" t="s">
        <v>270</v>
      </c>
      <c r="H9895" t="s">
        <v>337</v>
      </c>
      <c r="K9895">
        <v>3.5</v>
      </c>
      <c r="M9895" s="19"/>
      <c r="N9895" t="s">
        <v>542</v>
      </c>
      <c r="O9895" s="12" t="str">
        <f>IFERROR(VLOOKUP(C9895,USADOS!$C:$C,1,0),"OK")</f>
        <v>OK</v>
      </c>
    </row>
    <row r="9896" spans="1:15" hidden="1" x14ac:dyDescent="0.25">
      <c r="A9896" t="s">
        <v>1552</v>
      </c>
      <c r="B9896">
        <v>201910</v>
      </c>
      <c r="C9896" t="s">
        <v>263</v>
      </c>
      <c r="D9896" t="s">
        <v>712</v>
      </c>
      <c r="E9896" t="s">
        <v>160</v>
      </c>
      <c r="F9896" t="s">
        <v>160</v>
      </c>
      <c r="G9896" t="s">
        <v>270</v>
      </c>
      <c r="H9896" t="s">
        <v>337</v>
      </c>
      <c r="M9896" s="19"/>
      <c r="N9896" t="s">
        <v>542</v>
      </c>
      <c r="O9896" s="12" t="str">
        <f>IFERROR(VLOOKUP(C9896,USADOS!$C:$C,1,0),"OK")</f>
        <v>OK</v>
      </c>
    </row>
    <row r="9897" spans="1:15" hidden="1" x14ac:dyDescent="0.25">
      <c r="A9897" t="s">
        <v>1058</v>
      </c>
      <c r="B9897">
        <v>201901</v>
      </c>
      <c r="C9897" t="s">
        <v>121</v>
      </c>
      <c r="D9897" t="s">
        <v>617</v>
      </c>
      <c r="E9897" t="s">
        <v>120</v>
      </c>
      <c r="F9897" t="s">
        <v>120</v>
      </c>
      <c r="G9897" t="s">
        <v>270</v>
      </c>
      <c r="H9897" t="s">
        <v>312</v>
      </c>
      <c r="J9897">
        <v>7</v>
      </c>
      <c r="K9897">
        <v>4</v>
      </c>
      <c r="L9897" t="s">
        <v>312</v>
      </c>
      <c r="M9897" s="19"/>
      <c r="O9897" s="12" t="str">
        <f>IFERROR(VLOOKUP(C9897,USADOS!$C:$C,1,0),"OK")</f>
        <v>OK</v>
      </c>
    </row>
    <row r="9898" spans="1:15" hidden="1" x14ac:dyDescent="0.25">
      <c r="A9898" t="s">
        <v>1058</v>
      </c>
      <c r="B9898">
        <v>201902</v>
      </c>
      <c r="C9898" t="s">
        <v>121</v>
      </c>
      <c r="D9898" t="s">
        <v>617</v>
      </c>
      <c r="E9898" t="s">
        <v>120</v>
      </c>
      <c r="F9898" t="s">
        <v>120</v>
      </c>
      <c r="G9898" t="s">
        <v>270</v>
      </c>
      <c r="H9898" t="s">
        <v>312</v>
      </c>
      <c r="J9898">
        <v>8</v>
      </c>
      <c r="K9898">
        <v>4</v>
      </c>
      <c r="L9898" t="s">
        <v>312</v>
      </c>
      <c r="M9898" s="19"/>
      <c r="O9898" s="12" t="str">
        <f>IFERROR(VLOOKUP(C9898,USADOS!$C:$C,1,0),"OK")</f>
        <v>OK</v>
      </c>
    </row>
    <row r="9899" spans="1:15" hidden="1" x14ac:dyDescent="0.25">
      <c r="A9899" t="s">
        <v>1058</v>
      </c>
      <c r="B9899">
        <v>201903</v>
      </c>
      <c r="C9899" t="s">
        <v>121</v>
      </c>
      <c r="D9899" t="s">
        <v>617</v>
      </c>
      <c r="E9899" t="s">
        <v>120</v>
      </c>
      <c r="F9899" t="s">
        <v>120</v>
      </c>
      <c r="G9899" t="s">
        <v>270</v>
      </c>
      <c r="H9899" t="s">
        <v>312</v>
      </c>
      <c r="J9899">
        <v>7</v>
      </c>
      <c r="K9899">
        <v>4</v>
      </c>
      <c r="L9899" t="s">
        <v>312</v>
      </c>
      <c r="M9899" s="19"/>
      <c r="O9899" s="12" t="str">
        <f>IFERROR(VLOOKUP(C9899,USADOS!$C:$C,1,0),"OK")</f>
        <v>OK</v>
      </c>
    </row>
    <row r="9900" spans="1:15" hidden="1" x14ac:dyDescent="0.25">
      <c r="A9900" t="s">
        <v>1058</v>
      </c>
      <c r="B9900">
        <v>201904</v>
      </c>
      <c r="C9900" t="s">
        <v>121</v>
      </c>
      <c r="D9900" t="s">
        <v>617</v>
      </c>
      <c r="E9900" t="s">
        <v>120</v>
      </c>
      <c r="F9900" t="s">
        <v>120</v>
      </c>
      <c r="G9900" t="s">
        <v>270</v>
      </c>
      <c r="H9900" t="s">
        <v>312</v>
      </c>
      <c r="J9900">
        <v>7</v>
      </c>
      <c r="K9900">
        <v>4</v>
      </c>
      <c r="L9900" t="s">
        <v>312</v>
      </c>
      <c r="M9900" s="19"/>
      <c r="O9900" s="12" t="str">
        <f>IFERROR(VLOOKUP(C9900,USADOS!$C:$C,1,0),"OK")</f>
        <v>OK</v>
      </c>
    </row>
    <row r="9901" spans="1:15" hidden="1" x14ac:dyDescent="0.25">
      <c r="A9901" t="s">
        <v>1058</v>
      </c>
      <c r="B9901">
        <v>201905</v>
      </c>
      <c r="C9901" t="s">
        <v>121</v>
      </c>
      <c r="D9901" t="s">
        <v>617</v>
      </c>
      <c r="E9901" t="s">
        <v>120</v>
      </c>
      <c r="F9901" t="s">
        <v>120</v>
      </c>
      <c r="G9901" t="s">
        <v>270</v>
      </c>
      <c r="H9901" t="s">
        <v>312</v>
      </c>
      <c r="J9901">
        <v>7</v>
      </c>
      <c r="K9901">
        <v>3</v>
      </c>
      <c r="L9901" t="s">
        <v>312</v>
      </c>
      <c r="M9901" s="19"/>
      <c r="O9901" s="12" t="str">
        <f>IFERROR(VLOOKUP(C9901,USADOS!$C:$C,1,0),"OK")</f>
        <v>OK</v>
      </c>
    </row>
    <row r="9902" spans="1:15" hidden="1" x14ac:dyDescent="0.25">
      <c r="A9902" t="s">
        <v>1058</v>
      </c>
      <c r="B9902">
        <v>201906</v>
      </c>
      <c r="C9902" t="s">
        <v>121</v>
      </c>
      <c r="D9902" t="s">
        <v>617</v>
      </c>
      <c r="E9902" t="s">
        <v>120</v>
      </c>
      <c r="F9902" t="s">
        <v>120</v>
      </c>
      <c r="G9902" t="s">
        <v>270</v>
      </c>
      <c r="H9902" t="s">
        <v>312</v>
      </c>
      <c r="J9902">
        <v>7</v>
      </c>
      <c r="K9902">
        <v>3</v>
      </c>
      <c r="L9902" t="s">
        <v>312</v>
      </c>
      <c r="M9902" s="19"/>
      <c r="O9902" s="12" t="str">
        <f>IFERROR(VLOOKUP(C9902,USADOS!$C:$C,1,0),"OK")</f>
        <v>OK</v>
      </c>
    </row>
    <row r="9903" spans="1:15" hidden="1" x14ac:dyDescent="0.25">
      <c r="A9903" t="s">
        <v>1058</v>
      </c>
      <c r="B9903">
        <v>201907</v>
      </c>
      <c r="C9903" t="s">
        <v>121</v>
      </c>
      <c r="D9903" t="s">
        <v>617</v>
      </c>
      <c r="E9903" t="s">
        <v>120</v>
      </c>
      <c r="F9903" t="s">
        <v>120</v>
      </c>
      <c r="G9903" t="s">
        <v>270</v>
      </c>
      <c r="H9903" t="s">
        <v>312</v>
      </c>
      <c r="J9903">
        <v>7</v>
      </c>
      <c r="K9903">
        <v>3</v>
      </c>
      <c r="L9903" t="s">
        <v>312</v>
      </c>
      <c r="M9903" s="19"/>
      <c r="O9903" s="12" t="str">
        <f>IFERROR(VLOOKUP(C9903,USADOS!$C:$C,1,0),"OK")</f>
        <v>OK</v>
      </c>
    </row>
    <row r="9904" spans="1:15" hidden="1" x14ac:dyDescent="0.25">
      <c r="A9904" t="s">
        <v>1552</v>
      </c>
      <c r="B9904">
        <v>201904</v>
      </c>
      <c r="C9904" t="s">
        <v>894</v>
      </c>
      <c r="D9904" t="s">
        <v>893</v>
      </c>
      <c r="E9904" t="s">
        <v>102</v>
      </c>
      <c r="F9904" t="s">
        <v>102</v>
      </c>
      <c r="G9904" t="s">
        <v>270</v>
      </c>
      <c r="H9904" t="s">
        <v>906</v>
      </c>
      <c r="K9904">
        <v>3.5</v>
      </c>
      <c r="M9904" s="19"/>
      <c r="O9904" s="12" t="str">
        <f>IFERROR(VLOOKUP(C9904,USADOS!$C:$C,1,0),"OK")</f>
        <v>OK</v>
      </c>
    </row>
    <row r="9905" spans="1:15" hidden="1" x14ac:dyDescent="0.25">
      <c r="A9905" t="s">
        <v>1552</v>
      </c>
      <c r="B9905">
        <v>201905</v>
      </c>
      <c r="C9905" t="s">
        <v>894</v>
      </c>
      <c r="D9905" t="s">
        <v>893</v>
      </c>
      <c r="E9905" t="s">
        <v>102</v>
      </c>
      <c r="F9905" t="s">
        <v>102</v>
      </c>
      <c r="G9905" t="s">
        <v>270</v>
      </c>
      <c r="H9905" t="s">
        <v>906</v>
      </c>
      <c r="J9905">
        <v>3</v>
      </c>
      <c r="K9905">
        <v>3.5</v>
      </c>
      <c r="M9905" s="19"/>
      <c r="O9905" s="12" t="str">
        <f>IFERROR(VLOOKUP(C9905,USADOS!$C:$C,1,0),"OK")</f>
        <v>OK</v>
      </c>
    </row>
    <row r="9906" spans="1:15" hidden="1" x14ac:dyDescent="0.25">
      <c r="A9906" t="s">
        <v>1552</v>
      </c>
      <c r="B9906">
        <v>201906</v>
      </c>
      <c r="C9906" t="s">
        <v>894</v>
      </c>
      <c r="D9906" t="s">
        <v>893</v>
      </c>
      <c r="E9906" t="s">
        <v>102</v>
      </c>
      <c r="F9906" t="s">
        <v>102</v>
      </c>
      <c r="G9906" t="s">
        <v>270</v>
      </c>
      <c r="H9906" t="s">
        <v>906</v>
      </c>
      <c r="J9906">
        <v>3</v>
      </c>
      <c r="K9906">
        <v>3.5</v>
      </c>
      <c r="M9906" s="19"/>
      <c r="O9906" s="12" t="str">
        <f>IFERROR(VLOOKUP(C9906,USADOS!$C:$C,1,0),"OK")</f>
        <v>OK</v>
      </c>
    </row>
    <row r="9907" spans="1:15" hidden="1" x14ac:dyDescent="0.25">
      <c r="A9907" t="s">
        <v>1552</v>
      </c>
      <c r="B9907">
        <v>201904</v>
      </c>
      <c r="C9907" t="s">
        <v>895</v>
      </c>
      <c r="D9907" t="s">
        <v>893</v>
      </c>
      <c r="E9907" t="s">
        <v>102</v>
      </c>
      <c r="F9907" t="s">
        <v>102</v>
      </c>
      <c r="G9907" t="s">
        <v>270</v>
      </c>
      <c r="H9907" t="s">
        <v>906</v>
      </c>
      <c r="M9907" s="19"/>
      <c r="O9907" s="12" t="str">
        <f>IFERROR(VLOOKUP(C9907,USADOS!$C:$C,1,0),"OK")</f>
        <v>OK</v>
      </c>
    </row>
    <row r="9908" spans="1:15" hidden="1" x14ac:dyDescent="0.25">
      <c r="A9908" t="s">
        <v>1552</v>
      </c>
      <c r="B9908">
        <v>201905</v>
      </c>
      <c r="C9908" t="s">
        <v>895</v>
      </c>
      <c r="D9908" t="s">
        <v>893</v>
      </c>
      <c r="E9908" t="s">
        <v>102</v>
      </c>
      <c r="F9908" t="s">
        <v>102</v>
      </c>
      <c r="G9908" t="s">
        <v>270</v>
      </c>
      <c r="H9908" t="s">
        <v>906</v>
      </c>
      <c r="M9908" s="19"/>
      <c r="O9908" s="12" t="str">
        <f>IFERROR(VLOOKUP(C9908,USADOS!$C:$C,1,0),"OK")</f>
        <v>OK</v>
      </c>
    </row>
    <row r="9909" spans="1:15" hidden="1" x14ac:dyDescent="0.25">
      <c r="A9909" t="s">
        <v>1552</v>
      </c>
      <c r="B9909">
        <v>201906</v>
      </c>
      <c r="C9909" t="s">
        <v>895</v>
      </c>
      <c r="D9909" t="s">
        <v>893</v>
      </c>
      <c r="E9909" t="s">
        <v>102</v>
      </c>
      <c r="F9909" t="s">
        <v>102</v>
      </c>
      <c r="G9909" t="s">
        <v>270</v>
      </c>
      <c r="H9909" t="s">
        <v>906</v>
      </c>
      <c r="M9909" s="19"/>
      <c r="O9909" s="12" t="str">
        <f>IFERROR(VLOOKUP(C9909,USADOS!$C:$C,1,0),"OK")</f>
        <v>OK</v>
      </c>
    </row>
    <row r="9910" spans="1:15" hidden="1" x14ac:dyDescent="0.25">
      <c r="A9910" t="s">
        <v>1552</v>
      </c>
      <c r="B9910">
        <v>202205</v>
      </c>
      <c r="C9910" t="s">
        <v>3975</v>
      </c>
      <c r="D9910" t="s">
        <v>5292</v>
      </c>
      <c r="E9910" t="s">
        <v>94</v>
      </c>
      <c r="F9910" t="s">
        <v>94</v>
      </c>
      <c r="G9910" t="s">
        <v>270</v>
      </c>
      <c r="H9910" t="s">
        <v>4037</v>
      </c>
      <c r="I9910" t="s">
        <v>4064</v>
      </c>
      <c r="L9910" t="s">
        <v>4064</v>
      </c>
      <c r="M9910" s="19"/>
      <c r="N9910" s="11" t="s">
        <v>94</v>
      </c>
      <c r="O9910" s="12" t="str">
        <f>IFERROR(VLOOKUP(C9910,USADOS!$C:$C,1,0),"OK")</f>
        <v>OK</v>
      </c>
    </row>
    <row r="9911" spans="1:15" hidden="1" x14ac:dyDescent="0.25">
      <c r="A9911" t="s">
        <v>1552</v>
      </c>
      <c r="B9911">
        <v>202206</v>
      </c>
      <c r="C9911" t="s">
        <v>3975</v>
      </c>
      <c r="D9911" t="s">
        <v>5292</v>
      </c>
      <c r="E9911" t="s">
        <v>94</v>
      </c>
      <c r="F9911" t="s">
        <v>94</v>
      </c>
      <c r="G9911" t="s">
        <v>270</v>
      </c>
      <c r="H9911" t="s">
        <v>4037</v>
      </c>
      <c r="I9911" t="s">
        <v>4064</v>
      </c>
      <c r="L9911" t="s">
        <v>4064</v>
      </c>
      <c r="M9911" s="19"/>
      <c r="N9911" s="11" t="s">
        <v>94</v>
      </c>
      <c r="O9911" s="12" t="str">
        <f>IFERROR(VLOOKUP(C9911,USADOS!$C:$C,1,0),"OK")</f>
        <v>OK</v>
      </c>
    </row>
    <row r="9912" spans="1:15" hidden="1" x14ac:dyDescent="0.25">
      <c r="A9912" t="s">
        <v>1552</v>
      </c>
      <c r="B9912">
        <v>202207</v>
      </c>
      <c r="C9912" t="s">
        <v>3975</v>
      </c>
      <c r="D9912" t="s">
        <v>5292</v>
      </c>
      <c r="E9912" t="s">
        <v>94</v>
      </c>
      <c r="F9912" t="s">
        <v>94</v>
      </c>
      <c r="G9912" t="s">
        <v>270</v>
      </c>
      <c r="H9912" t="s">
        <v>4037</v>
      </c>
      <c r="I9912" t="s">
        <v>4064</v>
      </c>
      <c r="L9912" t="s">
        <v>4064</v>
      </c>
      <c r="M9912" s="19"/>
      <c r="N9912" s="11" t="s">
        <v>94</v>
      </c>
      <c r="O9912" s="12" t="str">
        <f>IFERROR(VLOOKUP(C9912,USADOS!$C:$C,1,0),"OK")</f>
        <v>OK</v>
      </c>
    </row>
    <row r="9913" spans="1:15" hidden="1" x14ac:dyDescent="0.25">
      <c r="A9913" t="s">
        <v>1552</v>
      </c>
      <c r="B9913">
        <v>202205</v>
      </c>
      <c r="C9913" t="s">
        <v>3976</v>
      </c>
      <c r="D9913" t="s">
        <v>5292</v>
      </c>
      <c r="E9913" t="s">
        <v>94</v>
      </c>
      <c r="F9913" t="s">
        <v>94</v>
      </c>
      <c r="G9913" t="s">
        <v>270</v>
      </c>
      <c r="H9913" t="s">
        <v>4037</v>
      </c>
      <c r="I9913" t="s">
        <v>4064</v>
      </c>
      <c r="L9913" t="s">
        <v>4064</v>
      </c>
      <c r="M9913" s="19"/>
      <c r="N9913" s="11" t="s">
        <v>94</v>
      </c>
      <c r="O9913" s="12" t="str">
        <f>IFERROR(VLOOKUP(C9913,USADOS!$C:$C,1,0),"OK")</f>
        <v>OK</v>
      </c>
    </row>
    <row r="9914" spans="1:15" hidden="1" x14ac:dyDescent="0.25">
      <c r="A9914" t="s">
        <v>1552</v>
      </c>
      <c r="B9914">
        <v>202206</v>
      </c>
      <c r="C9914" t="s">
        <v>3976</v>
      </c>
      <c r="D9914" t="s">
        <v>5292</v>
      </c>
      <c r="E9914" t="s">
        <v>94</v>
      </c>
      <c r="F9914" t="s">
        <v>94</v>
      </c>
      <c r="G9914" t="s">
        <v>270</v>
      </c>
      <c r="H9914" t="s">
        <v>4037</v>
      </c>
      <c r="I9914" t="s">
        <v>4064</v>
      </c>
      <c r="L9914" t="s">
        <v>4064</v>
      </c>
      <c r="M9914" s="19"/>
      <c r="N9914" s="11" t="s">
        <v>94</v>
      </c>
      <c r="O9914" s="12" t="str">
        <f>IFERROR(VLOOKUP(C9914,USADOS!$C:$C,1,0),"OK")</f>
        <v>OK</v>
      </c>
    </row>
    <row r="9915" spans="1:15" hidden="1" x14ac:dyDescent="0.25">
      <c r="A9915" t="s">
        <v>1552</v>
      </c>
      <c r="B9915">
        <v>202207</v>
      </c>
      <c r="C9915" t="s">
        <v>3976</v>
      </c>
      <c r="D9915" t="s">
        <v>5292</v>
      </c>
      <c r="E9915" t="s">
        <v>94</v>
      </c>
      <c r="F9915" t="s">
        <v>94</v>
      </c>
      <c r="G9915" t="s">
        <v>270</v>
      </c>
      <c r="H9915" t="s">
        <v>4037</v>
      </c>
      <c r="I9915" t="s">
        <v>4064</v>
      </c>
      <c r="L9915" t="s">
        <v>4064</v>
      </c>
      <c r="M9915" s="19"/>
      <c r="N9915" s="11" t="s">
        <v>94</v>
      </c>
      <c r="O9915" s="12" t="str">
        <f>IFERROR(VLOOKUP(C9915,USADOS!$C:$C,1,0),"OK")</f>
        <v>OK</v>
      </c>
    </row>
    <row r="9916" spans="1:15" hidden="1" x14ac:dyDescent="0.25">
      <c r="A9916" t="s">
        <v>1552</v>
      </c>
      <c r="B9916">
        <v>202011</v>
      </c>
      <c r="C9916" t="s">
        <v>2173</v>
      </c>
      <c r="D9916" t="s">
        <v>2175</v>
      </c>
      <c r="E9916" t="s">
        <v>104</v>
      </c>
      <c r="F9916" t="s">
        <v>104</v>
      </c>
      <c r="G9916" t="s">
        <v>270</v>
      </c>
      <c r="H9916" t="s">
        <v>2247</v>
      </c>
      <c r="J9916">
        <v>6</v>
      </c>
      <c r="K9916">
        <v>3.5</v>
      </c>
      <c r="L9916" s="9" t="s">
        <v>2247</v>
      </c>
      <c r="M9916" s="9" t="s">
        <v>2494</v>
      </c>
      <c r="N9916" t="s">
        <v>103</v>
      </c>
      <c r="O9916" s="12" t="str">
        <f>IFERROR(VLOOKUP(C9916,USADOS!$C:$C,1,0),"OK")</f>
        <v>OK</v>
      </c>
    </row>
    <row r="9917" spans="1:15" hidden="1" x14ac:dyDescent="0.25">
      <c r="A9917" t="s">
        <v>1552</v>
      </c>
      <c r="B9917">
        <v>202012</v>
      </c>
      <c r="C9917" t="s">
        <v>2173</v>
      </c>
      <c r="D9917" t="s">
        <v>2175</v>
      </c>
      <c r="E9917" t="s">
        <v>104</v>
      </c>
      <c r="F9917" t="s">
        <v>104</v>
      </c>
      <c r="G9917" t="s">
        <v>270</v>
      </c>
      <c r="H9917" t="s">
        <v>2247</v>
      </c>
      <c r="J9917">
        <v>6</v>
      </c>
      <c r="K9917">
        <v>3.5</v>
      </c>
      <c r="L9917" s="9" t="s">
        <v>2247</v>
      </c>
      <c r="M9917" s="9" t="s">
        <v>2494</v>
      </c>
      <c r="N9917" t="s">
        <v>103</v>
      </c>
      <c r="O9917" s="12" t="str">
        <f>IFERROR(VLOOKUP(C9917,USADOS!$C:$C,1,0),"OK")</f>
        <v>OK</v>
      </c>
    </row>
    <row r="9918" spans="1:15" hidden="1" x14ac:dyDescent="0.25">
      <c r="A9918" t="s">
        <v>1552</v>
      </c>
      <c r="B9918">
        <v>202101</v>
      </c>
      <c r="C9918" t="s">
        <v>2173</v>
      </c>
      <c r="D9918" t="s">
        <v>2175</v>
      </c>
      <c r="E9918" t="s">
        <v>104</v>
      </c>
      <c r="F9918" t="s">
        <v>104</v>
      </c>
      <c r="G9918" t="s">
        <v>270</v>
      </c>
      <c r="H9918" t="s">
        <v>2247</v>
      </c>
      <c r="J9918">
        <v>6</v>
      </c>
      <c r="K9918">
        <v>3.5</v>
      </c>
      <c r="L9918" s="9" t="s">
        <v>2247</v>
      </c>
      <c r="M9918" s="9" t="s">
        <v>2494</v>
      </c>
      <c r="N9918" t="s">
        <v>103</v>
      </c>
      <c r="O9918" s="12" t="str">
        <f>IFERROR(VLOOKUP(C9918,USADOS!$C:$C,1,0),"OK")</f>
        <v>OK</v>
      </c>
    </row>
    <row r="9919" spans="1:15" hidden="1" x14ac:dyDescent="0.25">
      <c r="A9919" t="s">
        <v>1552</v>
      </c>
      <c r="B9919">
        <v>202102</v>
      </c>
      <c r="C9919" t="s">
        <v>2173</v>
      </c>
      <c r="D9919" t="s">
        <v>2175</v>
      </c>
      <c r="E9919" t="s">
        <v>104</v>
      </c>
      <c r="F9919" t="s">
        <v>104</v>
      </c>
      <c r="G9919" t="s">
        <v>270</v>
      </c>
      <c r="H9919" t="s">
        <v>2247</v>
      </c>
      <c r="J9919">
        <v>6</v>
      </c>
      <c r="K9919">
        <v>3.5</v>
      </c>
      <c r="L9919" s="9" t="s">
        <v>2247</v>
      </c>
      <c r="M9919" s="9" t="s">
        <v>2494</v>
      </c>
      <c r="N9919" t="s">
        <v>103</v>
      </c>
      <c r="O9919" s="12" t="str">
        <f>IFERROR(VLOOKUP(C9919,USADOS!$C:$C,1,0),"OK")</f>
        <v>OK</v>
      </c>
    </row>
    <row r="9920" spans="1:15" hidden="1" x14ac:dyDescent="0.25">
      <c r="A9920" t="s">
        <v>1552</v>
      </c>
      <c r="B9920">
        <v>202103</v>
      </c>
      <c r="C9920" t="s">
        <v>2173</v>
      </c>
      <c r="D9920" t="s">
        <v>2175</v>
      </c>
      <c r="E9920" t="s">
        <v>104</v>
      </c>
      <c r="F9920" t="s">
        <v>104</v>
      </c>
      <c r="G9920" t="s">
        <v>270</v>
      </c>
      <c r="H9920" t="s">
        <v>2247</v>
      </c>
      <c r="J9920">
        <v>5</v>
      </c>
      <c r="K9920">
        <v>3.5</v>
      </c>
      <c r="L9920" s="9" t="s">
        <v>2247</v>
      </c>
      <c r="M9920" s="9" t="s">
        <v>2494</v>
      </c>
      <c r="N9920" t="s">
        <v>103</v>
      </c>
      <c r="O9920" s="12" t="str">
        <f>IFERROR(VLOOKUP(C9920,USADOS!$C:$C,1,0),"OK")</f>
        <v>OK</v>
      </c>
    </row>
    <row r="9921" spans="1:15" hidden="1" x14ac:dyDescent="0.25">
      <c r="A9921" t="s">
        <v>1552</v>
      </c>
      <c r="B9921">
        <v>202104</v>
      </c>
      <c r="C9921" t="s">
        <v>2173</v>
      </c>
      <c r="D9921" t="s">
        <v>2175</v>
      </c>
      <c r="E9921" t="s">
        <v>104</v>
      </c>
      <c r="F9921" t="s">
        <v>104</v>
      </c>
      <c r="G9921" t="s">
        <v>270</v>
      </c>
      <c r="H9921" t="s">
        <v>2247</v>
      </c>
      <c r="J9921">
        <v>5</v>
      </c>
      <c r="K9921">
        <v>3.5</v>
      </c>
      <c r="L9921" s="9" t="s">
        <v>2247</v>
      </c>
      <c r="M9921" s="9" t="s">
        <v>2494</v>
      </c>
      <c r="N9921" t="s">
        <v>103</v>
      </c>
      <c r="O9921" s="12" t="str">
        <f>IFERROR(VLOOKUP(C9921,USADOS!$C:$C,1,0),"OK")</f>
        <v>OK</v>
      </c>
    </row>
    <row r="9922" spans="1:15" hidden="1" x14ac:dyDescent="0.25">
      <c r="A9922" t="s">
        <v>1552</v>
      </c>
      <c r="B9922">
        <v>202105</v>
      </c>
      <c r="C9922" t="s">
        <v>2173</v>
      </c>
      <c r="D9922" t="s">
        <v>2175</v>
      </c>
      <c r="E9922" t="s">
        <v>104</v>
      </c>
      <c r="F9922" t="s">
        <v>104</v>
      </c>
      <c r="G9922" t="s">
        <v>270</v>
      </c>
      <c r="H9922" t="s">
        <v>2247</v>
      </c>
      <c r="J9922">
        <v>5</v>
      </c>
      <c r="K9922">
        <v>3.5</v>
      </c>
      <c r="L9922" s="9" t="s">
        <v>2247</v>
      </c>
      <c r="M9922" s="9" t="s">
        <v>2494</v>
      </c>
      <c r="N9922" t="s">
        <v>103</v>
      </c>
      <c r="O9922" s="12" t="str">
        <f>IFERROR(VLOOKUP(C9922,USADOS!$C:$C,1,0),"OK")</f>
        <v>OK</v>
      </c>
    </row>
    <row r="9923" spans="1:15" hidden="1" x14ac:dyDescent="0.25">
      <c r="A9923" t="s">
        <v>1552</v>
      </c>
      <c r="B9923">
        <v>202106</v>
      </c>
      <c r="C9923" t="s">
        <v>2173</v>
      </c>
      <c r="D9923" t="s">
        <v>2175</v>
      </c>
      <c r="E9923" t="s">
        <v>104</v>
      </c>
      <c r="F9923" t="s">
        <v>104</v>
      </c>
      <c r="G9923" t="s">
        <v>270</v>
      </c>
      <c r="H9923" t="s">
        <v>2247</v>
      </c>
      <c r="J9923">
        <v>5</v>
      </c>
      <c r="K9923">
        <v>3.5</v>
      </c>
      <c r="L9923" s="9" t="s">
        <v>2247</v>
      </c>
      <c r="M9923" s="9" t="s">
        <v>2494</v>
      </c>
      <c r="N9923" t="s">
        <v>103</v>
      </c>
      <c r="O9923" s="12" t="str">
        <f>IFERROR(VLOOKUP(C9923,USADOS!$C:$C,1,0),"OK")</f>
        <v>OK</v>
      </c>
    </row>
    <row r="9924" spans="1:15" hidden="1" x14ac:dyDescent="0.25">
      <c r="A9924" t="s">
        <v>1552</v>
      </c>
      <c r="B9924">
        <v>202107</v>
      </c>
      <c r="C9924" t="s">
        <v>2173</v>
      </c>
      <c r="D9924" t="s">
        <v>2175</v>
      </c>
      <c r="E9924" t="s">
        <v>104</v>
      </c>
      <c r="F9924" t="s">
        <v>104</v>
      </c>
      <c r="G9924" t="s">
        <v>270</v>
      </c>
      <c r="H9924" t="s">
        <v>2247</v>
      </c>
      <c r="J9924">
        <v>5</v>
      </c>
      <c r="K9924">
        <v>3.5</v>
      </c>
      <c r="L9924" s="9" t="s">
        <v>2247</v>
      </c>
      <c r="M9924" s="9" t="s">
        <v>2494</v>
      </c>
      <c r="N9924" t="s">
        <v>103</v>
      </c>
      <c r="O9924" s="12" t="str">
        <f>IFERROR(VLOOKUP(C9924,USADOS!$C:$C,1,0),"OK")</f>
        <v>OK</v>
      </c>
    </row>
    <row r="9925" spans="1:15" hidden="1" x14ac:dyDescent="0.25">
      <c r="A9925" t="s">
        <v>1552</v>
      </c>
      <c r="B9925">
        <v>202108</v>
      </c>
      <c r="C9925" t="s">
        <v>2173</v>
      </c>
      <c r="D9925" t="s">
        <v>2175</v>
      </c>
      <c r="E9925" t="s">
        <v>104</v>
      </c>
      <c r="F9925" t="s">
        <v>104</v>
      </c>
      <c r="G9925" t="s">
        <v>270</v>
      </c>
      <c r="H9925" t="s">
        <v>2247</v>
      </c>
      <c r="J9925">
        <v>5</v>
      </c>
      <c r="K9925">
        <v>3.5</v>
      </c>
      <c r="L9925" s="9" t="s">
        <v>2247</v>
      </c>
      <c r="M9925" s="9" t="s">
        <v>2494</v>
      </c>
      <c r="N9925" t="s">
        <v>103</v>
      </c>
      <c r="O9925" s="12" t="str">
        <f>IFERROR(VLOOKUP(C9925,USADOS!$C:$C,1,0),"OK")</f>
        <v>OK</v>
      </c>
    </row>
    <row r="9926" spans="1:15" hidden="1" x14ac:dyDescent="0.25">
      <c r="A9926" t="s">
        <v>1552</v>
      </c>
      <c r="B9926">
        <v>202011</v>
      </c>
      <c r="C9926" t="s">
        <v>2174</v>
      </c>
      <c r="D9926" t="s">
        <v>2175</v>
      </c>
      <c r="E9926" t="s">
        <v>104</v>
      </c>
      <c r="F9926" t="s">
        <v>104</v>
      </c>
      <c r="G9926" t="s">
        <v>270</v>
      </c>
      <c r="H9926" t="s">
        <v>2247</v>
      </c>
      <c r="L9926" s="9" t="s">
        <v>2247</v>
      </c>
      <c r="M9926" s="9" t="s">
        <v>2494</v>
      </c>
      <c r="N9926" t="s">
        <v>103</v>
      </c>
      <c r="O9926" s="12" t="str">
        <f>IFERROR(VLOOKUP(C9926,USADOS!$C:$C,1,0),"OK")</f>
        <v>OK</v>
      </c>
    </row>
    <row r="9927" spans="1:15" hidden="1" x14ac:dyDescent="0.25">
      <c r="A9927" t="s">
        <v>1552</v>
      </c>
      <c r="B9927">
        <v>202012</v>
      </c>
      <c r="C9927" t="s">
        <v>2174</v>
      </c>
      <c r="D9927" t="s">
        <v>2175</v>
      </c>
      <c r="E9927" t="s">
        <v>104</v>
      </c>
      <c r="F9927" t="s">
        <v>104</v>
      </c>
      <c r="G9927" t="s">
        <v>270</v>
      </c>
      <c r="H9927" t="s">
        <v>2247</v>
      </c>
      <c r="L9927" s="9" t="s">
        <v>2247</v>
      </c>
      <c r="M9927" s="9" t="s">
        <v>2494</v>
      </c>
      <c r="N9927" t="s">
        <v>103</v>
      </c>
      <c r="O9927" s="12" t="str">
        <f>IFERROR(VLOOKUP(C9927,USADOS!$C:$C,1,0),"OK")</f>
        <v>OK</v>
      </c>
    </row>
    <row r="9928" spans="1:15" hidden="1" x14ac:dyDescent="0.25">
      <c r="A9928" t="s">
        <v>1552</v>
      </c>
      <c r="B9928">
        <v>202101</v>
      </c>
      <c r="C9928" t="s">
        <v>2174</v>
      </c>
      <c r="D9928" t="s">
        <v>2175</v>
      </c>
      <c r="E9928" t="s">
        <v>104</v>
      </c>
      <c r="F9928" t="s">
        <v>104</v>
      </c>
      <c r="G9928" t="s">
        <v>270</v>
      </c>
      <c r="H9928" t="s">
        <v>2247</v>
      </c>
      <c r="L9928" s="9" t="s">
        <v>2247</v>
      </c>
      <c r="M9928" s="9" t="s">
        <v>2494</v>
      </c>
      <c r="N9928" t="s">
        <v>103</v>
      </c>
      <c r="O9928" s="12" t="str">
        <f>IFERROR(VLOOKUP(C9928,USADOS!$C:$C,1,0),"OK")</f>
        <v>OK</v>
      </c>
    </row>
    <row r="9929" spans="1:15" hidden="1" x14ac:dyDescent="0.25">
      <c r="A9929" t="s">
        <v>1552</v>
      </c>
      <c r="B9929">
        <v>202102</v>
      </c>
      <c r="C9929" t="s">
        <v>2174</v>
      </c>
      <c r="D9929" t="s">
        <v>2175</v>
      </c>
      <c r="E9929" t="s">
        <v>104</v>
      </c>
      <c r="F9929" t="s">
        <v>104</v>
      </c>
      <c r="G9929" t="s">
        <v>270</v>
      </c>
      <c r="H9929" t="s">
        <v>2247</v>
      </c>
      <c r="L9929" s="9" t="s">
        <v>2247</v>
      </c>
      <c r="M9929" s="9" t="s">
        <v>2494</v>
      </c>
      <c r="N9929" t="s">
        <v>103</v>
      </c>
      <c r="O9929" s="12" t="str">
        <f>IFERROR(VLOOKUP(C9929,USADOS!$C:$C,1,0),"OK")</f>
        <v>OK</v>
      </c>
    </row>
    <row r="9930" spans="1:15" hidden="1" x14ac:dyDescent="0.25">
      <c r="A9930" t="s">
        <v>1552</v>
      </c>
      <c r="B9930">
        <v>202103</v>
      </c>
      <c r="C9930" t="s">
        <v>2174</v>
      </c>
      <c r="D9930" t="s">
        <v>2175</v>
      </c>
      <c r="E9930" t="s">
        <v>104</v>
      </c>
      <c r="F9930" t="s">
        <v>104</v>
      </c>
      <c r="G9930" t="s">
        <v>270</v>
      </c>
      <c r="H9930" t="s">
        <v>2247</v>
      </c>
      <c r="J9930">
        <v>5</v>
      </c>
      <c r="L9930" s="9" t="s">
        <v>2247</v>
      </c>
      <c r="M9930" s="9" t="s">
        <v>2494</v>
      </c>
      <c r="N9930" t="s">
        <v>103</v>
      </c>
      <c r="O9930" s="12" t="str">
        <f>IFERROR(VLOOKUP(C9930,USADOS!$C:$C,1,0),"OK")</f>
        <v>OK</v>
      </c>
    </row>
    <row r="9931" spans="1:15" hidden="1" x14ac:dyDescent="0.25">
      <c r="A9931" t="s">
        <v>1552</v>
      </c>
      <c r="B9931">
        <v>202104</v>
      </c>
      <c r="C9931" t="s">
        <v>2174</v>
      </c>
      <c r="D9931" t="s">
        <v>2175</v>
      </c>
      <c r="E9931" t="s">
        <v>104</v>
      </c>
      <c r="F9931" t="s">
        <v>104</v>
      </c>
      <c r="G9931" t="s">
        <v>270</v>
      </c>
      <c r="H9931" t="s">
        <v>2247</v>
      </c>
      <c r="J9931">
        <v>5</v>
      </c>
      <c r="L9931" s="9" t="s">
        <v>2247</v>
      </c>
      <c r="M9931" s="9" t="s">
        <v>2494</v>
      </c>
      <c r="N9931" t="s">
        <v>103</v>
      </c>
      <c r="O9931" s="12" t="str">
        <f>IFERROR(VLOOKUP(C9931,USADOS!$C:$C,1,0),"OK")</f>
        <v>OK</v>
      </c>
    </row>
    <row r="9932" spans="1:15" hidden="1" x14ac:dyDescent="0.25">
      <c r="A9932" t="s">
        <v>1552</v>
      </c>
      <c r="B9932">
        <v>202105</v>
      </c>
      <c r="C9932" t="s">
        <v>2174</v>
      </c>
      <c r="D9932" t="s">
        <v>2175</v>
      </c>
      <c r="E9932" t="s">
        <v>104</v>
      </c>
      <c r="F9932" t="s">
        <v>104</v>
      </c>
      <c r="G9932" t="s">
        <v>270</v>
      </c>
      <c r="H9932" t="s">
        <v>2247</v>
      </c>
      <c r="J9932">
        <v>5</v>
      </c>
      <c r="L9932" s="9" t="s">
        <v>2247</v>
      </c>
      <c r="M9932" s="9" t="s">
        <v>2494</v>
      </c>
      <c r="N9932" t="s">
        <v>103</v>
      </c>
      <c r="O9932" s="12" t="str">
        <f>IFERROR(VLOOKUP(C9932,USADOS!$C:$C,1,0),"OK")</f>
        <v>OK</v>
      </c>
    </row>
    <row r="9933" spans="1:15" hidden="1" x14ac:dyDescent="0.25">
      <c r="A9933" t="s">
        <v>1552</v>
      </c>
      <c r="B9933">
        <v>202106</v>
      </c>
      <c r="C9933" t="s">
        <v>2174</v>
      </c>
      <c r="D9933" t="s">
        <v>2175</v>
      </c>
      <c r="E9933" t="s">
        <v>104</v>
      </c>
      <c r="F9933" t="s">
        <v>104</v>
      </c>
      <c r="G9933" t="s">
        <v>270</v>
      </c>
      <c r="H9933" t="s">
        <v>2247</v>
      </c>
      <c r="J9933">
        <v>5</v>
      </c>
      <c r="L9933" s="9" t="s">
        <v>2247</v>
      </c>
      <c r="M9933" s="9" t="s">
        <v>2494</v>
      </c>
      <c r="N9933" t="s">
        <v>103</v>
      </c>
      <c r="O9933" s="12" t="str">
        <f>IFERROR(VLOOKUP(C9933,USADOS!$C:$C,1,0),"OK")</f>
        <v>OK</v>
      </c>
    </row>
    <row r="9934" spans="1:15" hidden="1" x14ac:dyDescent="0.25">
      <c r="A9934" t="s">
        <v>1552</v>
      </c>
      <c r="B9934">
        <v>202107</v>
      </c>
      <c r="C9934" t="s">
        <v>2174</v>
      </c>
      <c r="D9934" t="s">
        <v>2175</v>
      </c>
      <c r="E9934" t="s">
        <v>104</v>
      </c>
      <c r="F9934" t="s">
        <v>104</v>
      </c>
      <c r="G9934" t="s">
        <v>270</v>
      </c>
      <c r="H9934" t="s">
        <v>2247</v>
      </c>
      <c r="J9934">
        <v>5</v>
      </c>
      <c r="L9934" s="9" t="s">
        <v>2247</v>
      </c>
      <c r="M9934" s="9" t="s">
        <v>2494</v>
      </c>
      <c r="N9934" t="s">
        <v>103</v>
      </c>
      <c r="O9934" s="12" t="str">
        <f>IFERROR(VLOOKUP(C9934,USADOS!$C:$C,1,0),"OK")</f>
        <v>OK</v>
      </c>
    </row>
    <row r="9935" spans="1:15" hidden="1" x14ac:dyDescent="0.25">
      <c r="A9935" t="s">
        <v>1552</v>
      </c>
      <c r="B9935">
        <v>202108</v>
      </c>
      <c r="C9935" t="s">
        <v>2174</v>
      </c>
      <c r="D9935" t="s">
        <v>2175</v>
      </c>
      <c r="E9935" t="s">
        <v>104</v>
      </c>
      <c r="F9935" t="s">
        <v>104</v>
      </c>
      <c r="G9935" t="s">
        <v>270</v>
      </c>
      <c r="H9935" t="s">
        <v>2247</v>
      </c>
      <c r="J9935">
        <v>5</v>
      </c>
      <c r="L9935" s="9" t="s">
        <v>2247</v>
      </c>
      <c r="M9935" s="9" t="s">
        <v>2494</v>
      </c>
      <c r="N9935" t="s">
        <v>103</v>
      </c>
      <c r="O9935" s="12" t="str">
        <f>IFERROR(VLOOKUP(C9935,USADOS!$C:$C,1,0),"OK")</f>
        <v>OK</v>
      </c>
    </row>
    <row r="9936" spans="1:15" hidden="1" x14ac:dyDescent="0.25">
      <c r="A9936" t="s">
        <v>2873</v>
      </c>
      <c r="B9936">
        <v>202306</v>
      </c>
      <c r="C9936" t="s">
        <v>4768</v>
      </c>
      <c r="D9936" t="s">
        <v>4769</v>
      </c>
      <c r="E9936" s="11" t="s">
        <v>2976</v>
      </c>
      <c r="F9936" s="11" t="s">
        <v>2976</v>
      </c>
      <c r="G9936" t="s">
        <v>270</v>
      </c>
      <c r="H9936" t="s">
        <v>4806</v>
      </c>
      <c r="J9936">
        <v>6</v>
      </c>
      <c r="K9936">
        <v>3.5</v>
      </c>
      <c r="L9936" t="s">
        <v>4806</v>
      </c>
      <c r="M9936" s="44"/>
      <c r="N9936" t="s">
        <v>2976</v>
      </c>
      <c r="O9936" s="12" t="str">
        <f>IFERROR(VLOOKUP(C9936,USADOS!$C:$C,1,0),"OK")</f>
        <v>OK</v>
      </c>
    </row>
    <row r="9937" spans="1:15" hidden="1" x14ac:dyDescent="0.25">
      <c r="A9937" t="s">
        <v>2873</v>
      </c>
      <c r="B9937">
        <v>202304</v>
      </c>
      <c r="C9937" t="s">
        <v>4768</v>
      </c>
      <c r="D9937" t="s">
        <v>4769</v>
      </c>
      <c r="E9937" s="11" t="s">
        <v>2976</v>
      </c>
      <c r="F9937" s="11" t="s">
        <v>2976</v>
      </c>
      <c r="G9937" t="s">
        <v>270</v>
      </c>
      <c r="H9937" t="s">
        <v>4806</v>
      </c>
      <c r="J9937">
        <v>6</v>
      </c>
      <c r="K9937">
        <v>3.5</v>
      </c>
      <c r="L9937" t="s">
        <v>4806</v>
      </c>
      <c r="M9937" s="44"/>
      <c r="N9937" t="s">
        <v>2976</v>
      </c>
      <c r="O9937" s="12" t="str">
        <f>IFERROR(VLOOKUP(C9937,USADOS!$C:$C,1,0),"OK")</f>
        <v>OK</v>
      </c>
    </row>
    <row r="9938" spans="1:15" hidden="1" x14ac:dyDescent="0.25">
      <c r="A9938" t="s">
        <v>2873</v>
      </c>
      <c r="B9938">
        <v>202305</v>
      </c>
      <c r="C9938" t="s">
        <v>4768</v>
      </c>
      <c r="D9938" t="s">
        <v>4769</v>
      </c>
      <c r="E9938" s="11" t="s">
        <v>2976</v>
      </c>
      <c r="F9938" s="11" t="s">
        <v>2976</v>
      </c>
      <c r="G9938" t="s">
        <v>270</v>
      </c>
      <c r="H9938" t="s">
        <v>4806</v>
      </c>
      <c r="J9938">
        <v>6</v>
      </c>
      <c r="K9938">
        <v>3.5</v>
      </c>
      <c r="L9938" t="s">
        <v>4806</v>
      </c>
      <c r="M9938" s="44"/>
      <c r="N9938" t="s">
        <v>2976</v>
      </c>
      <c r="O9938" s="12" t="str">
        <f>IFERROR(VLOOKUP(C9938,USADOS!$C:$C,1,0),"OK")</f>
        <v>OK</v>
      </c>
    </row>
    <row r="9939" spans="1:15" hidden="1" x14ac:dyDescent="0.25">
      <c r="A9939" t="s">
        <v>2873</v>
      </c>
      <c r="B9939">
        <v>202307</v>
      </c>
      <c r="C9939" t="s">
        <v>4768</v>
      </c>
      <c r="D9939" t="s">
        <v>4769</v>
      </c>
      <c r="E9939" s="11" t="s">
        <v>2976</v>
      </c>
      <c r="F9939" s="11" t="s">
        <v>2976</v>
      </c>
      <c r="G9939" t="s">
        <v>270</v>
      </c>
      <c r="H9939" t="s">
        <v>4806</v>
      </c>
      <c r="J9939">
        <v>6</v>
      </c>
      <c r="K9939">
        <v>3.5</v>
      </c>
      <c r="L9939" t="s">
        <v>4806</v>
      </c>
      <c r="M9939" s="44"/>
      <c r="N9939" t="s">
        <v>2976</v>
      </c>
      <c r="O9939" s="12" t="str">
        <f>IFERROR(VLOOKUP(C9939,USADOS!$C:$C,1,0),"OK")</f>
        <v>OK</v>
      </c>
    </row>
    <row r="9940" spans="1:15" hidden="1" x14ac:dyDescent="0.25">
      <c r="A9940" t="s">
        <v>2873</v>
      </c>
      <c r="B9940">
        <v>202308</v>
      </c>
      <c r="C9940" t="s">
        <v>4768</v>
      </c>
      <c r="D9940" t="s">
        <v>4769</v>
      </c>
      <c r="E9940" s="11" t="s">
        <v>2976</v>
      </c>
      <c r="F9940" s="11" t="s">
        <v>2976</v>
      </c>
      <c r="G9940" t="s">
        <v>270</v>
      </c>
      <c r="H9940" t="s">
        <v>4806</v>
      </c>
      <c r="J9940">
        <v>6</v>
      </c>
      <c r="K9940">
        <v>3.5</v>
      </c>
      <c r="L9940" t="s">
        <v>4806</v>
      </c>
      <c r="M9940" s="44"/>
      <c r="N9940" t="s">
        <v>2976</v>
      </c>
      <c r="O9940" s="12" t="str">
        <f>IFERROR(VLOOKUP(C9940,USADOS!$C:$C,1,0),"OK")</f>
        <v>OK</v>
      </c>
    </row>
    <row r="9941" spans="1:15" hidden="1" x14ac:dyDescent="0.25">
      <c r="A9941" t="s">
        <v>2873</v>
      </c>
      <c r="B9941">
        <v>202310</v>
      </c>
      <c r="C9941" t="s">
        <v>4768</v>
      </c>
      <c r="D9941" t="s">
        <v>4769</v>
      </c>
      <c r="E9941" s="11" t="s">
        <v>2976</v>
      </c>
      <c r="F9941" s="11" t="s">
        <v>2976</v>
      </c>
      <c r="G9941" t="s">
        <v>270</v>
      </c>
      <c r="H9941" t="s">
        <v>4806</v>
      </c>
      <c r="J9941">
        <v>6</v>
      </c>
      <c r="K9941">
        <v>3.5</v>
      </c>
      <c r="L9941" t="s">
        <v>4806</v>
      </c>
      <c r="M9941" s="44"/>
      <c r="N9941" t="s">
        <v>2976</v>
      </c>
      <c r="O9941" s="12" t="str">
        <f>IFERROR(VLOOKUP(C9941,USADOS!$C:$C,1,0),"OK")</f>
        <v>OK</v>
      </c>
    </row>
    <row r="9942" spans="1:15" hidden="1" x14ac:dyDescent="0.25">
      <c r="A9942" t="s">
        <v>2873</v>
      </c>
      <c r="B9942">
        <v>202311</v>
      </c>
      <c r="C9942" t="s">
        <v>4768</v>
      </c>
      <c r="D9942" t="s">
        <v>4769</v>
      </c>
      <c r="E9942" s="11" t="s">
        <v>2976</v>
      </c>
      <c r="F9942" s="11" t="s">
        <v>2976</v>
      </c>
      <c r="G9942" t="s">
        <v>270</v>
      </c>
      <c r="H9942" t="s">
        <v>4806</v>
      </c>
      <c r="J9942">
        <v>6</v>
      </c>
      <c r="K9942">
        <v>3.5</v>
      </c>
      <c r="L9942" t="s">
        <v>4806</v>
      </c>
      <c r="M9942" s="44"/>
      <c r="N9942" t="s">
        <v>2976</v>
      </c>
      <c r="O9942" s="12" t="str">
        <f>IFERROR(VLOOKUP(C9942,USADOS!$C:$C,1,0),"OK")</f>
        <v>OK</v>
      </c>
    </row>
    <row r="9943" spans="1:15" hidden="1" x14ac:dyDescent="0.25">
      <c r="A9943" t="s">
        <v>2873</v>
      </c>
      <c r="B9943">
        <v>202312</v>
      </c>
      <c r="C9943" t="s">
        <v>4768</v>
      </c>
      <c r="D9943" t="s">
        <v>4769</v>
      </c>
      <c r="E9943" s="11" t="s">
        <v>2976</v>
      </c>
      <c r="F9943" s="11" t="s">
        <v>2976</v>
      </c>
      <c r="G9943" t="s">
        <v>270</v>
      </c>
      <c r="H9943" t="s">
        <v>4806</v>
      </c>
      <c r="J9943">
        <v>6</v>
      </c>
      <c r="K9943">
        <v>3.5</v>
      </c>
      <c r="L9943" t="s">
        <v>4806</v>
      </c>
      <c r="M9943" s="44"/>
      <c r="N9943" t="s">
        <v>2976</v>
      </c>
      <c r="O9943" s="12" t="str">
        <f>IFERROR(VLOOKUP(C9943,USADOS!$C:$C,1,0),"OK")</f>
        <v>OK</v>
      </c>
    </row>
    <row r="9944" spans="1:15" hidden="1" x14ac:dyDescent="0.25">
      <c r="A9944" t="s">
        <v>2873</v>
      </c>
      <c r="B9944">
        <v>202309</v>
      </c>
      <c r="C9944" t="s">
        <v>4768</v>
      </c>
      <c r="D9944" t="s">
        <v>4769</v>
      </c>
      <c r="E9944" s="11" t="s">
        <v>2976</v>
      </c>
      <c r="F9944" s="11" t="s">
        <v>2976</v>
      </c>
      <c r="G9944" t="s">
        <v>270</v>
      </c>
      <c r="H9944" t="s">
        <v>4806</v>
      </c>
      <c r="J9944">
        <v>6</v>
      </c>
      <c r="K9944">
        <v>3.5</v>
      </c>
      <c r="L9944" t="s">
        <v>4806</v>
      </c>
      <c r="M9944" s="44"/>
      <c r="N9944" t="s">
        <v>2976</v>
      </c>
      <c r="O9944" s="12" t="str">
        <f>IFERROR(VLOOKUP(C9944,USADOS!$C:$C,1,0),"OK")</f>
        <v>OK</v>
      </c>
    </row>
    <row r="9945" spans="1:15" x14ac:dyDescent="0.25">
      <c r="A9945" t="s">
        <v>2873</v>
      </c>
      <c r="B9945">
        <v>202404</v>
      </c>
      <c r="C9945" t="s">
        <v>4588</v>
      </c>
      <c r="D9945" t="s">
        <v>4591</v>
      </c>
      <c r="E9945" s="11" t="s">
        <v>3042</v>
      </c>
      <c r="F9945" s="11" t="s">
        <v>3042</v>
      </c>
      <c r="G9945" t="s">
        <v>270</v>
      </c>
      <c r="H9945" t="s">
        <v>4712</v>
      </c>
      <c r="J9945">
        <v>6</v>
      </c>
      <c r="K9945">
        <v>3.5</v>
      </c>
      <c r="L9945" t="s">
        <v>4712</v>
      </c>
      <c r="N9945" s="11" t="s">
        <v>3042</v>
      </c>
      <c r="O9945" s="12" t="s">
        <v>5072</v>
      </c>
    </row>
    <row r="9946" spans="1:15" x14ac:dyDescent="0.25">
      <c r="A9946" t="s">
        <v>2873</v>
      </c>
      <c r="B9946">
        <v>202401</v>
      </c>
      <c r="C9946" s="11" t="s">
        <v>5172</v>
      </c>
      <c r="D9946" t="s">
        <v>5287</v>
      </c>
      <c r="E9946" s="11" t="s">
        <v>2976</v>
      </c>
      <c r="F9946" s="11" t="s">
        <v>2976</v>
      </c>
      <c r="G9946" t="s">
        <v>270</v>
      </c>
      <c r="J9946">
        <v>6</v>
      </c>
      <c r="K9946">
        <v>3.5</v>
      </c>
      <c r="L9946" t="s">
        <v>5249</v>
      </c>
      <c r="M9946" s="44"/>
      <c r="N9946" t="s">
        <v>2976</v>
      </c>
      <c r="O9946" s="12" t="str">
        <f>IFERROR(VLOOKUP(C9946,USADOS!$C:$C,1,0),"OK")</f>
        <v>OK</v>
      </c>
    </row>
    <row r="9947" spans="1:15" x14ac:dyDescent="0.25">
      <c r="A9947" t="s">
        <v>2873</v>
      </c>
      <c r="B9947">
        <v>202402</v>
      </c>
      <c r="C9947" s="11" t="s">
        <v>5172</v>
      </c>
      <c r="D9947" t="s">
        <v>5287</v>
      </c>
      <c r="E9947" s="11" t="s">
        <v>2976</v>
      </c>
      <c r="F9947" s="11" t="s">
        <v>2976</v>
      </c>
      <c r="G9947" t="s">
        <v>270</v>
      </c>
      <c r="J9947">
        <v>6</v>
      </c>
      <c r="K9947">
        <v>3.5</v>
      </c>
      <c r="L9947" t="s">
        <v>5249</v>
      </c>
      <c r="M9947" s="44"/>
      <c r="N9947" t="s">
        <v>2976</v>
      </c>
      <c r="O9947" s="12" t="str">
        <f>IFERROR(VLOOKUP(C9947,USADOS!$C:$C,1,0),"OK")</f>
        <v>OK</v>
      </c>
    </row>
    <row r="9948" spans="1:15" hidden="1" x14ac:dyDescent="0.25">
      <c r="A9948" t="s">
        <v>2873</v>
      </c>
      <c r="B9948">
        <v>202112</v>
      </c>
      <c r="C9948" t="s">
        <v>3528</v>
      </c>
      <c r="D9948" t="s">
        <v>3529</v>
      </c>
      <c r="E9948" s="11" t="s">
        <v>2976</v>
      </c>
      <c r="F9948" s="11" t="s">
        <v>2976</v>
      </c>
      <c r="G9948" t="s">
        <v>270</v>
      </c>
      <c r="L9948" t="s">
        <v>3530</v>
      </c>
      <c r="N9948" t="s">
        <v>2976</v>
      </c>
      <c r="O9948" s="12" t="str">
        <f>IFERROR(VLOOKUP(C9948,USADOS!$C:$C,1,0),"OK")</f>
        <v>OK</v>
      </c>
    </row>
    <row r="9949" spans="1:15" hidden="1" x14ac:dyDescent="0.25">
      <c r="A9949" t="s">
        <v>2873</v>
      </c>
      <c r="B9949">
        <v>202201</v>
      </c>
      <c r="C9949" t="s">
        <v>3528</v>
      </c>
      <c r="D9949" t="s">
        <v>3529</v>
      </c>
      <c r="E9949" s="11" t="s">
        <v>2976</v>
      </c>
      <c r="F9949" s="11" t="s">
        <v>2976</v>
      </c>
      <c r="G9949" t="s">
        <v>270</v>
      </c>
      <c r="L9949" t="s">
        <v>3530</v>
      </c>
      <c r="N9949" t="s">
        <v>2976</v>
      </c>
      <c r="O9949" s="12" t="str">
        <f>IFERROR(VLOOKUP(C9949,USADOS!$C:$C,1,0),"OK")</f>
        <v>OK</v>
      </c>
    </row>
    <row r="9950" spans="1:15" hidden="1" x14ac:dyDescent="0.25">
      <c r="A9950" t="s">
        <v>2873</v>
      </c>
      <c r="B9950">
        <v>202202</v>
      </c>
      <c r="C9950" t="s">
        <v>3528</v>
      </c>
      <c r="D9950" t="s">
        <v>3529</v>
      </c>
      <c r="E9950" s="11" t="s">
        <v>2976</v>
      </c>
      <c r="F9950" s="11" t="s">
        <v>2976</v>
      </c>
      <c r="G9950" t="s">
        <v>270</v>
      </c>
      <c r="L9950" t="s">
        <v>3530</v>
      </c>
      <c r="N9950" t="s">
        <v>2976</v>
      </c>
      <c r="O9950" s="12" t="str">
        <f>IFERROR(VLOOKUP(C9950,USADOS!$C:$C,1,0),"OK")</f>
        <v>OK</v>
      </c>
    </row>
    <row r="9951" spans="1:15" hidden="1" x14ac:dyDescent="0.25">
      <c r="A9951" t="s">
        <v>2873</v>
      </c>
      <c r="B9951">
        <v>202201</v>
      </c>
      <c r="C9951" t="s">
        <v>3657</v>
      </c>
      <c r="D9951" t="s">
        <v>3658</v>
      </c>
      <c r="E9951" s="11" t="s">
        <v>3656</v>
      </c>
      <c r="F9951" s="11" t="s">
        <v>3656</v>
      </c>
      <c r="G9951" t="s">
        <v>270</v>
      </c>
      <c r="L9951" t="s">
        <v>3663</v>
      </c>
      <c r="N9951" t="s">
        <v>3656</v>
      </c>
      <c r="O9951" s="12" t="str">
        <f>IFERROR(VLOOKUP(C9951,USADOS!$C:$C,1,0),"OK")</f>
        <v>OK</v>
      </c>
    </row>
    <row r="9952" spans="1:15" hidden="1" x14ac:dyDescent="0.25">
      <c r="A9952" t="s">
        <v>2873</v>
      </c>
      <c r="B9952">
        <v>202202</v>
      </c>
      <c r="C9952" t="s">
        <v>3657</v>
      </c>
      <c r="D9952" t="s">
        <v>3658</v>
      </c>
      <c r="E9952" s="11" t="s">
        <v>3656</v>
      </c>
      <c r="F9952" s="11" t="s">
        <v>3656</v>
      </c>
      <c r="G9952" t="s">
        <v>270</v>
      </c>
      <c r="L9952" t="s">
        <v>3663</v>
      </c>
      <c r="N9952" t="s">
        <v>3656</v>
      </c>
      <c r="O9952" s="12" t="str">
        <f>IFERROR(VLOOKUP(C9952,USADOS!$C:$C,1,0),"OK")</f>
        <v>OK</v>
      </c>
    </row>
    <row r="9953" spans="1:15" hidden="1" x14ac:dyDescent="0.25">
      <c r="A9953" t="s">
        <v>2873</v>
      </c>
      <c r="B9953">
        <v>202203</v>
      </c>
      <c r="C9953" t="s">
        <v>3657</v>
      </c>
      <c r="D9953" t="s">
        <v>3658</v>
      </c>
      <c r="E9953" s="11" t="s">
        <v>3656</v>
      </c>
      <c r="F9953" s="11" t="s">
        <v>3656</v>
      </c>
      <c r="G9953" t="s">
        <v>270</v>
      </c>
      <c r="L9953" t="s">
        <v>3663</v>
      </c>
      <c r="N9953" t="s">
        <v>3656</v>
      </c>
      <c r="O9953" s="12" t="str">
        <f>IFERROR(VLOOKUP(C9953,USADOS!$C:$C,1,0),"OK")</f>
        <v>OK</v>
      </c>
    </row>
    <row r="9954" spans="1:15" hidden="1" x14ac:dyDescent="0.25">
      <c r="A9954" t="s">
        <v>1058</v>
      </c>
      <c r="B9954">
        <v>202201</v>
      </c>
      <c r="C9954" t="s">
        <v>3637</v>
      </c>
      <c r="D9954" t="s">
        <v>3638</v>
      </c>
      <c r="E9954" t="s">
        <v>3334</v>
      </c>
      <c r="F9954" t="s">
        <v>3334</v>
      </c>
      <c r="G9954" t="s">
        <v>270</v>
      </c>
      <c r="H9954" t="s">
        <v>3675</v>
      </c>
      <c r="I9954" s="7"/>
      <c r="J9954">
        <v>12</v>
      </c>
      <c r="K9954">
        <v>3</v>
      </c>
      <c r="L9954" s="9" t="s">
        <v>3675</v>
      </c>
      <c r="M9954" s="9"/>
      <c r="N9954" t="s">
        <v>3334</v>
      </c>
      <c r="O9954" s="12" t="str">
        <f>IFERROR(VLOOKUP(C9954,USADOS!$C:$C,1,0),"OK")</f>
        <v>OK</v>
      </c>
    </row>
    <row r="9955" spans="1:15" hidden="1" x14ac:dyDescent="0.25">
      <c r="A9955" t="s">
        <v>1058</v>
      </c>
      <c r="B9955">
        <v>202202</v>
      </c>
      <c r="C9955" t="s">
        <v>3637</v>
      </c>
      <c r="D9955" t="s">
        <v>3638</v>
      </c>
      <c r="E9955" t="s">
        <v>3334</v>
      </c>
      <c r="F9955" t="s">
        <v>3334</v>
      </c>
      <c r="G9955" t="s">
        <v>270</v>
      </c>
      <c r="H9955" t="s">
        <v>3675</v>
      </c>
      <c r="I9955" s="7"/>
      <c r="J9955">
        <v>12</v>
      </c>
      <c r="K9955">
        <v>3</v>
      </c>
      <c r="L9955" s="9" t="s">
        <v>3675</v>
      </c>
      <c r="M9955" s="9"/>
      <c r="N9955" t="s">
        <v>3334</v>
      </c>
      <c r="O9955" s="12" t="str">
        <f>IFERROR(VLOOKUP(C9955,USADOS!$C:$C,1,0),"OK")</f>
        <v>OK</v>
      </c>
    </row>
    <row r="9956" spans="1:15" hidden="1" x14ac:dyDescent="0.25">
      <c r="A9956" t="s">
        <v>1058</v>
      </c>
      <c r="B9956">
        <v>202203</v>
      </c>
      <c r="C9956" t="s">
        <v>3637</v>
      </c>
      <c r="D9956" t="s">
        <v>3638</v>
      </c>
      <c r="E9956" t="s">
        <v>3334</v>
      </c>
      <c r="F9956" t="s">
        <v>3334</v>
      </c>
      <c r="G9956" t="s">
        <v>270</v>
      </c>
      <c r="H9956" t="s">
        <v>3675</v>
      </c>
      <c r="I9956" s="7"/>
      <c r="J9956">
        <v>12</v>
      </c>
      <c r="K9956">
        <v>3</v>
      </c>
      <c r="L9956" s="9" t="s">
        <v>3675</v>
      </c>
      <c r="M9956" s="9"/>
      <c r="N9956" t="s">
        <v>3334</v>
      </c>
      <c r="O9956" s="12" t="str">
        <f>IFERROR(VLOOKUP(C9956,USADOS!$C:$C,1,0),"OK")</f>
        <v>OK</v>
      </c>
    </row>
    <row r="9957" spans="1:15" hidden="1" x14ac:dyDescent="0.25">
      <c r="A9957" t="s">
        <v>1058</v>
      </c>
      <c r="B9957">
        <v>202204</v>
      </c>
      <c r="C9957" t="s">
        <v>3637</v>
      </c>
      <c r="D9957" t="s">
        <v>3638</v>
      </c>
      <c r="E9957" t="s">
        <v>3334</v>
      </c>
      <c r="F9957" t="s">
        <v>3334</v>
      </c>
      <c r="G9957" t="s">
        <v>270</v>
      </c>
      <c r="H9957" t="s">
        <v>3675</v>
      </c>
      <c r="I9957" s="7"/>
      <c r="J9957">
        <v>12</v>
      </c>
      <c r="K9957">
        <v>3</v>
      </c>
      <c r="L9957" s="9" t="s">
        <v>3675</v>
      </c>
      <c r="M9957" s="9"/>
      <c r="N9957" t="s">
        <v>3334</v>
      </c>
      <c r="O9957" s="12" t="str">
        <f>IFERROR(VLOOKUP(C9957,USADOS!$C:$C,1,0),"OK")</f>
        <v>OK</v>
      </c>
    </row>
    <row r="9958" spans="1:15" hidden="1" x14ac:dyDescent="0.25">
      <c r="A9958" t="s">
        <v>1058</v>
      </c>
      <c r="B9958">
        <v>202205</v>
      </c>
      <c r="C9958" t="s">
        <v>3637</v>
      </c>
      <c r="D9958" t="s">
        <v>3638</v>
      </c>
      <c r="E9958" t="s">
        <v>3334</v>
      </c>
      <c r="F9958" t="s">
        <v>3334</v>
      </c>
      <c r="G9958" t="s">
        <v>270</v>
      </c>
      <c r="H9958" t="s">
        <v>3675</v>
      </c>
      <c r="I9958" s="7"/>
      <c r="J9958">
        <v>12</v>
      </c>
      <c r="K9958">
        <v>3</v>
      </c>
      <c r="L9958" s="9" t="s">
        <v>3675</v>
      </c>
      <c r="M9958" s="9"/>
      <c r="N9958" t="s">
        <v>3334</v>
      </c>
      <c r="O9958" s="12" t="str">
        <f>IFERROR(VLOOKUP(C9958,USADOS!$C:$C,1,0),"OK")</f>
        <v>OK</v>
      </c>
    </row>
    <row r="9959" spans="1:15" hidden="1" x14ac:dyDescent="0.25">
      <c r="A9959" t="s">
        <v>1058</v>
      </c>
      <c r="B9959">
        <v>202206</v>
      </c>
      <c r="C9959" t="s">
        <v>3637</v>
      </c>
      <c r="D9959" t="s">
        <v>3638</v>
      </c>
      <c r="E9959" t="s">
        <v>3334</v>
      </c>
      <c r="F9959" t="s">
        <v>3334</v>
      </c>
      <c r="G9959" t="s">
        <v>270</v>
      </c>
      <c r="H9959" t="s">
        <v>3675</v>
      </c>
      <c r="I9959" s="7"/>
      <c r="J9959">
        <v>12</v>
      </c>
      <c r="K9959">
        <v>3</v>
      </c>
      <c r="L9959" s="9" t="s">
        <v>3675</v>
      </c>
      <c r="M9959" s="9"/>
      <c r="N9959" t="s">
        <v>3334</v>
      </c>
      <c r="O9959" s="12" t="str">
        <f>IFERROR(VLOOKUP(C9959,USADOS!$C:$C,1,0),"OK")</f>
        <v>OK</v>
      </c>
    </row>
    <row r="9960" spans="1:15" hidden="1" x14ac:dyDescent="0.25">
      <c r="A9960" t="s">
        <v>1058</v>
      </c>
      <c r="B9960">
        <v>202207</v>
      </c>
      <c r="C9960" t="s">
        <v>3637</v>
      </c>
      <c r="D9960" t="s">
        <v>3638</v>
      </c>
      <c r="E9960" t="s">
        <v>3334</v>
      </c>
      <c r="F9960" t="s">
        <v>3334</v>
      </c>
      <c r="G9960" t="s">
        <v>270</v>
      </c>
      <c r="H9960" t="s">
        <v>3675</v>
      </c>
      <c r="I9960" s="7"/>
      <c r="J9960">
        <v>12</v>
      </c>
      <c r="K9960">
        <v>3</v>
      </c>
      <c r="L9960" s="9" t="s">
        <v>3675</v>
      </c>
      <c r="M9960" s="9"/>
      <c r="N9960" t="s">
        <v>3334</v>
      </c>
      <c r="O9960" s="12" t="str">
        <f>IFERROR(VLOOKUP(C9960,USADOS!$C:$C,1,0),"OK")</f>
        <v>OK</v>
      </c>
    </row>
    <row r="9961" spans="1:15" hidden="1" x14ac:dyDescent="0.25">
      <c r="A9961" t="s">
        <v>1058</v>
      </c>
      <c r="B9961">
        <v>202208</v>
      </c>
      <c r="C9961" t="s">
        <v>3637</v>
      </c>
      <c r="D9961" t="s">
        <v>3638</v>
      </c>
      <c r="E9961" t="s">
        <v>3334</v>
      </c>
      <c r="F9961" t="s">
        <v>3334</v>
      </c>
      <c r="G9961" t="s">
        <v>270</v>
      </c>
      <c r="H9961" t="s">
        <v>3675</v>
      </c>
      <c r="I9961" s="7"/>
      <c r="J9961">
        <v>12</v>
      </c>
      <c r="K9961">
        <v>3</v>
      </c>
      <c r="L9961" s="9" t="s">
        <v>3675</v>
      </c>
      <c r="M9961" s="9"/>
      <c r="N9961" t="s">
        <v>3334</v>
      </c>
      <c r="O9961" s="12" t="str">
        <f>IFERROR(VLOOKUP(C9961,USADOS!$C:$C,1,0),"OK")</f>
        <v>OK</v>
      </c>
    </row>
    <row r="9962" spans="1:15" hidden="1" x14ac:dyDescent="0.25">
      <c r="A9962" t="s">
        <v>1058</v>
      </c>
      <c r="B9962">
        <v>202209</v>
      </c>
      <c r="C9962" t="s">
        <v>3637</v>
      </c>
      <c r="D9962" t="s">
        <v>3638</v>
      </c>
      <c r="E9962" t="s">
        <v>3334</v>
      </c>
      <c r="F9962" t="s">
        <v>3334</v>
      </c>
      <c r="G9962" t="s">
        <v>270</v>
      </c>
      <c r="H9962" t="s">
        <v>3675</v>
      </c>
      <c r="I9962" s="7"/>
      <c r="J9962">
        <v>12</v>
      </c>
      <c r="K9962">
        <v>3</v>
      </c>
      <c r="L9962" s="9" t="s">
        <v>3675</v>
      </c>
      <c r="M9962" s="9"/>
      <c r="N9962" t="s">
        <v>3334</v>
      </c>
      <c r="O9962" s="12" t="str">
        <f>IFERROR(VLOOKUP(C9962,USADOS!$C:$C,1,0),"OK")</f>
        <v>OK</v>
      </c>
    </row>
    <row r="9963" spans="1:15" hidden="1" x14ac:dyDescent="0.25">
      <c r="A9963" t="s">
        <v>1058</v>
      </c>
      <c r="B9963">
        <v>202210</v>
      </c>
      <c r="C9963" t="s">
        <v>3637</v>
      </c>
      <c r="D9963" t="s">
        <v>3638</v>
      </c>
      <c r="E9963" t="s">
        <v>3334</v>
      </c>
      <c r="F9963" t="s">
        <v>3334</v>
      </c>
      <c r="G9963" t="s">
        <v>270</v>
      </c>
      <c r="H9963" t="s">
        <v>3675</v>
      </c>
      <c r="I9963" s="7"/>
      <c r="J9963">
        <v>12</v>
      </c>
      <c r="K9963">
        <v>3</v>
      </c>
      <c r="L9963" s="9" t="s">
        <v>3675</v>
      </c>
      <c r="M9963" s="9"/>
      <c r="N9963" t="s">
        <v>3334</v>
      </c>
      <c r="O9963" s="12" t="str">
        <f>IFERROR(VLOOKUP(C9963,USADOS!$C:$C,1,0),"OK")</f>
        <v>OK</v>
      </c>
    </row>
    <row r="9964" spans="1:15" hidden="1" x14ac:dyDescent="0.25">
      <c r="A9964" t="s">
        <v>1058</v>
      </c>
      <c r="B9964">
        <v>202211</v>
      </c>
      <c r="C9964" t="s">
        <v>3637</v>
      </c>
      <c r="D9964" t="s">
        <v>3638</v>
      </c>
      <c r="E9964" t="s">
        <v>3334</v>
      </c>
      <c r="F9964" t="s">
        <v>3334</v>
      </c>
      <c r="G9964" t="s">
        <v>270</v>
      </c>
      <c r="H9964" t="s">
        <v>3675</v>
      </c>
      <c r="I9964" s="7"/>
      <c r="J9964">
        <v>12</v>
      </c>
      <c r="K9964">
        <v>3</v>
      </c>
      <c r="L9964" s="9" t="s">
        <v>3675</v>
      </c>
      <c r="M9964" s="9"/>
      <c r="N9964" t="s">
        <v>3334</v>
      </c>
      <c r="O9964" s="12" t="str">
        <f>IFERROR(VLOOKUP(C9964,USADOS!$C:$C,1,0),"OK")</f>
        <v>OK</v>
      </c>
    </row>
    <row r="9965" spans="1:15" hidden="1" x14ac:dyDescent="0.25">
      <c r="A9965" t="s">
        <v>1058</v>
      </c>
      <c r="B9965">
        <v>202212</v>
      </c>
      <c r="C9965" t="s">
        <v>3637</v>
      </c>
      <c r="D9965" t="s">
        <v>3638</v>
      </c>
      <c r="E9965" t="s">
        <v>3334</v>
      </c>
      <c r="F9965" t="s">
        <v>3334</v>
      </c>
      <c r="G9965" t="s">
        <v>270</v>
      </c>
      <c r="H9965" t="s">
        <v>3675</v>
      </c>
      <c r="I9965" s="7"/>
      <c r="J9965">
        <v>12</v>
      </c>
      <c r="K9965">
        <v>3</v>
      </c>
      <c r="L9965" s="9" t="s">
        <v>3675</v>
      </c>
      <c r="M9965" s="9"/>
      <c r="N9965" t="s">
        <v>3334</v>
      </c>
      <c r="O9965" s="12" t="str">
        <f>IFERROR(VLOOKUP(C9965,USADOS!$C:$C,1,0),"OK")</f>
        <v>OK</v>
      </c>
    </row>
    <row r="9966" spans="1:15" hidden="1" x14ac:dyDescent="0.25">
      <c r="A9966" t="s">
        <v>1058</v>
      </c>
      <c r="B9966">
        <v>202301</v>
      </c>
      <c r="C9966" t="s">
        <v>3637</v>
      </c>
      <c r="D9966" t="s">
        <v>3638</v>
      </c>
      <c r="E9966" t="s">
        <v>3334</v>
      </c>
      <c r="F9966" t="s">
        <v>3334</v>
      </c>
      <c r="G9966" t="s">
        <v>270</v>
      </c>
      <c r="H9966" t="s">
        <v>3675</v>
      </c>
      <c r="I9966" s="7"/>
      <c r="J9966">
        <v>12</v>
      </c>
      <c r="K9966">
        <v>3</v>
      </c>
      <c r="L9966" s="9" t="s">
        <v>3675</v>
      </c>
      <c r="M9966" s="9"/>
      <c r="N9966" t="s">
        <v>3334</v>
      </c>
      <c r="O9966" s="12" t="str">
        <f>IFERROR(VLOOKUP(C9966,USADOS!$C:$C,1,0),"OK")</f>
        <v>OK</v>
      </c>
    </row>
    <row r="9967" spans="1:15" hidden="1" x14ac:dyDescent="0.25">
      <c r="A9967" t="s">
        <v>1058</v>
      </c>
      <c r="B9967">
        <v>202302</v>
      </c>
      <c r="C9967" t="s">
        <v>3637</v>
      </c>
      <c r="D9967" t="s">
        <v>3638</v>
      </c>
      <c r="E9967" t="s">
        <v>3334</v>
      </c>
      <c r="F9967" t="s">
        <v>3334</v>
      </c>
      <c r="G9967" t="s">
        <v>270</v>
      </c>
      <c r="H9967" t="s">
        <v>3675</v>
      </c>
      <c r="I9967" s="7"/>
      <c r="J9967">
        <v>12</v>
      </c>
      <c r="K9967">
        <v>3</v>
      </c>
      <c r="L9967" s="9" t="s">
        <v>3675</v>
      </c>
      <c r="M9967" s="9"/>
      <c r="N9967" t="s">
        <v>3334</v>
      </c>
      <c r="O9967" s="12" t="str">
        <f>IFERROR(VLOOKUP(C9967,USADOS!$C:$C,1,0),"OK")</f>
        <v>OK</v>
      </c>
    </row>
    <row r="9968" spans="1:15" hidden="1" x14ac:dyDescent="0.25">
      <c r="A9968" t="s">
        <v>118</v>
      </c>
      <c r="B9968">
        <v>201901</v>
      </c>
      <c r="C9968" t="s">
        <v>372</v>
      </c>
      <c r="D9968" t="s">
        <v>713</v>
      </c>
      <c r="E9968" t="s">
        <v>3522</v>
      </c>
      <c r="F9968" t="s">
        <v>3522</v>
      </c>
      <c r="G9968" t="s">
        <v>270</v>
      </c>
      <c r="H9968" t="s">
        <v>383</v>
      </c>
      <c r="K9968">
        <v>5.5</v>
      </c>
      <c r="M9968" s="19"/>
      <c r="O9968" s="12" t="str">
        <f>IFERROR(VLOOKUP(C9968,USADOS!$C:$C,1,0),"OK")</f>
        <v>OK</v>
      </c>
    </row>
    <row r="9969" spans="1:15" hidden="1" x14ac:dyDescent="0.25">
      <c r="A9969" t="s">
        <v>118</v>
      </c>
      <c r="B9969">
        <v>201902</v>
      </c>
      <c r="C9969" t="s">
        <v>372</v>
      </c>
      <c r="D9969" t="s">
        <v>713</v>
      </c>
      <c r="E9969" t="s">
        <v>3522</v>
      </c>
      <c r="F9969" t="s">
        <v>3522</v>
      </c>
      <c r="G9969" t="s">
        <v>270</v>
      </c>
      <c r="H9969" t="s">
        <v>383</v>
      </c>
      <c r="J9969">
        <v>12</v>
      </c>
      <c r="K9969">
        <v>5.5</v>
      </c>
      <c r="M9969" s="19"/>
      <c r="O9969" s="12" t="str">
        <f>IFERROR(VLOOKUP(C9969,USADOS!$C:$C,1,0),"OK")</f>
        <v>OK</v>
      </c>
    </row>
    <row r="9970" spans="1:15" hidden="1" x14ac:dyDescent="0.25">
      <c r="A9970" t="s">
        <v>118</v>
      </c>
      <c r="B9970">
        <v>201903</v>
      </c>
      <c r="C9970" t="s">
        <v>372</v>
      </c>
      <c r="D9970" t="s">
        <v>713</v>
      </c>
      <c r="E9970" t="s">
        <v>3522</v>
      </c>
      <c r="F9970" t="s">
        <v>3522</v>
      </c>
      <c r="G9970" t="s">
        <v>270</v>
      </c>
      <c r="H9970" t="s">
        <v>383</v>
      </c>
      <c r="J9970">
        <v>10</v>
      </c>
      <c r="K9970">
        <v>5.5</v>
      </c>
      <c r="M9970" s="19"/>
      <c r="O9970" s="12" t="str">
        <f>IFERROR(VLOOKUP(C9970,USADOS!$C:$C,1,0),"OK")</f>
        <v>OK</v>
      </c>
    </row>
    <row r="9971" spans="1:15" hidden="1" x14ac:dyDescent="0.25">
      <c r="A9971" t="s">
        <v>1058</v>
      </c>
      <c r="B9971">
        <v>202307</v>
      </c>
      <c r="C9971" t="s">
        <v>5057</v>
      </c>
      <c r="D9971" t="s">
        <v>5293</v>
      </c>
      <c r="E9971" t="s">
        <v>120</v>
      </c>
      <c r="F9971" t="s">
        <v>120</v>
      </c>
      <c r="G9971" t="s">
        <v>270</v>
      </c>
      <c r="H9971" t="s">
        <v>5083</v>
      </c>
      <c r="J9971">
        <v>5</v>
      </c>
      <c r="K9971">
        <v>3.5</v>
      </c>
      <c r="L9971" t="s">
        <v>5251</v>
      </c>
      <c r="N9971" t="s">
        <v>120</v>
      </c>
      <c r="O9971" s="12" t="str">
        <f>IFERROR(VLOOKUP(C9971,USADOS!$C:$C,1,0),"OK")</f>
        <v>OK</v>
      </c>
    </row>
    <row r="9972" spans="1:15" hidden="1" x14ac:dyDescent="0.25">
      <c r="A9972" t="s">
        <v>1058</v>
      </c>
      <c r="B9972">
        <v>202308</v>
      </c>
      <c r="C9972" t="s">
        <v>5057</v>
      </c>
      <c r="D9972" t="s">
        <v>5293</v>
      </c>
      <c r="E9972" t="s">
        <v>120</v>
      </c>
      <c r="F9972" t="s">
        <v>120</v>
      </c>
      <c r="G9972" t="s">
        <v>270</v>
      </c>
      <c r="H9972" t="s">
        <v>5083</v>
      </c>
      <c r="J9972">
        <v>5</v>
      </c>
      <c r="K9972">
        <v>3.5</v>
      </c>
      <c r="L9972" t="s">
        <v>5251</v>
      </c>
      <c r="N9972" t="s">
        <v>120</v>
      </c>
      <c r="O9972" s="12" t="str">
        <f>IFERROR(VLOOKUP(C9972,USADOS!$C:$C,1,0),"OK")</f>
        <v>OK</v>
      </c>
    </row>
    <row r="9973" spans="1:15" hidden="1" x14ac:dyDescent="0.25">
      <c r="A9973" t="s">
        <v>1058</v>
      </c>
      <c r="B9973">
        <v>202309</v>
      </c>
      <c r="C9973" t="s">
        <v>5057</v>
      </c>
      <c r="D9973" t="s">
        <v>5293</v>
      </c>
      <c r="E9973" t="s">
        <v>120</v>
      </c>
      <c r="F9973" t="s">
        <v>120</v>
      </c>
      <c r="G9973" t="s">
        <v>270</v>
      </c>
      <c r="H9973" t="s">
        <v>5083</v>
      </c>
      <c r="J9973">
        <v>5</v>
      </c>
      <c r="K9973">
        <v>3.5</v>
      </c>
      <c r="L9973" t="s">
        <v>5251</v>
      </c>
      <c r="N9973" t="s">
        <v>120</v>
      </c>
      <c r="O9973" s="12" t="str">
        <f>IFERROR(VLOOKUP(C9973,USADOS!$C:$C,1,0),"OK")</f>
        <v>OK</v>
      </c>
    </row>
    <row r="9974" spans="1:15" hidden="1" x14ac:dyDescent="0.25">
      <c r="A9974" t="s">
        <v>1058</v>
      </c>
      <c r="B9974">
        <v>202310</v>
      </c>
      <c r="C9974" t="s">
        <v>5057</v>
      </c>
      <c r="D9974" t="s">
        <v>5293</v>
      </c>
      <c r="E9974" t="s">
        <v>120</v>
      </c>
      <c r="F9974" t="s">
        <v>120</v>
      </c>
      <c r="G9974" t="s">
        <v>270</v>
      </c>
      <c r="H9974" t="s">
        <v>5083</v>
      </c>
      <c r="J9974">
        <v>5</v>
      </c>
      <c r="K9974">
        <v>3.5</v>
      </c>
      <c r="L9974" t="s">
        <v>5251</v>
      </c>
      <c r="N9974" t="s">
        <v>120</v>
      </c>
      <c r="O9974" s="12" t="str">
        <f>IFERROR(VLOOKUP(C9974,USADOS!$C:$C,1,0),"OK")</f>
        <v>OK</v>
      </c>
    </row>
    <row r="9975" spans="1:15" hidden="1" x14ac:dyDescent="0.25">
      <c r="A9975" t="s">
        <v>1058</v>
      </c>
      <c r="B9975">
        <v>202311</v>
      </c>
      <c r="C9975" t="s">
        <v>5057</v>
      </c>
      <c r="D9975" t="s">
        <v>5293</v>
      </c>
      <c r="E9975" t="s">
        <v>120</v>
      </c>
      <c r="F9975" t="s">
        <v>120</v>
      </c>
      <c r="G9975" t="s">
        <v>270</v>
      </c>
      <c r="H9975" t="s">
        <v>5083</v>
      </c>
      <c r="J9975">
        <v>5</v>
      </c>
      <c r="K9975">
        <v>3.5</v>
      </c>
      <c r="L9975" t="s">
        <v>5251</v>
      </c>
      <c r="N9975" t="s">
        <v>120</v>
      </c>
      <c r="O9975" s="12" t="str">
        <f>IFERROR(VLOOKUP(C9975,USADOS!$C:$C,1,0),"OK")</f>
        <v>OK</v>
      </c>
    </row>
    <row r="9976" spans="1:15" hidden="1" x14ac:dyDescent="0.25">
      <c r="A9976" t="s">
        <v>1058</v>
      </c>
      <c r="B9976">
        <v>202312</v>
      </c>
      <c r="C9976" t="s">
        <v>5057</v>
      </c>
      <c r="D9976" t="s">
        <v>5293</v>
      </c>
      <c r="E9976" t="s">
        <v>120</v>
      </c>
      <c r="F9976" t="s">
        <v>120</v>
      </c>
      <c r="G9976" t="s">
        <v>270</v>
      </c>
      <c r="H9976" t="s">
        <v>5083</v>
      </c>
      <c r="J9976">
        <v>5</v>
      </c>
      <c r="K9976">
        <v>3.5</v>
      </c>
      <c r="L9976" t="s">
        <v>5251</v>
      </c>
      <c r="N9976" t="s">
        <v>120</v>
      </c>
      <c r="O9976" s="12" t="str">
        <f>IFERROR(VLOOKUP(C9976,USADOS!$C:$C,1,0),"OK")</f>
        <v>OK</v>
      </c>
    </row>
    <row r="9977" spans="1:15" hidden="1" x14ac:dyDescent="0.25">
      <c r="A9977" t="s">
        <v>1058</v>
      </c>
      <c r="B9977">
        <v>202401</v>
      </c>
      <c r="C9977" t="s">
        <v>5057</v>
      </c>
      <c r="D9977" t="s">
        <v>5293</v>
      </c>
      <c r="E9977" t="s">
        <v>120</v>
      </c>
      <c r="F9977" t="s">
        <v>120</v>
      </c>
      <c r="G9977" t="s">
        <v>270</v>
      </c>
      <c r="H9977" t="s">
        <v>5083</v>
      </c>
      <c r="J9977">
        <v>5</v>
      </c>
      <c r="K9977">
        <v>3.5</v>
      </c>
      <c r="L9977" t="s">
        <v>5251</v>
      </c>
      <c r="N9977" t="s">
        <v>120</v>
      </c>
      <c r="O9977" s="12" t="str">
        <f>IFERROR(VLOOKUP(C9977,USADOS!$C:$C,1,0),"OK")</f>
        <v>OK</v>
      </c>
    </row>
    <row r="9978" spans="1:15" hidden="1" x14ac:dyDescent="0.25">
      <c r="A9978" t="s">
        <v>1058</v>
      </c>
      <c r="B9978">
        <v>202402</v>
      </c>
      <c r="C9978" t="s">
        <v>4557</v>
      </c>
      <c r="D9978" t="s">
        <v>4941</v>
      </c>
      <c r="E9978" t="s">
        <v>67</v>
      </c>
      <c r="F9978" t="s">
        <v>67</v>
      </c>
      <c r="G9978" t="s">
        <v>270</v>
      </c>
      <c r="H9978" t="s">
        <v>4608</v>
      </c>
      <c r="J9978">
        <v>8</v>
      </c>
      <c r="K9978">
        <v>3</v>
      </c>
      <c r="L9978" s="9" t="s">
        <v>4608</v>
      </c>
      <c r="M9978" s="9"/>
      <c r="N9978" t="s">
        <v>67</v>
      </c>
      <c r="O9978" s="12" t="str">
        <f>IFERROR(VLOOKUP(C9978,USADOS!$C:$C,1,0),"OK")</f>
        <v>OK</v>
      </c>
    </row>
    <row r="9979" spans="1:15" hidden="1" x14ac:dyDescent="0.25">
      <c r="A9979" t="s">
        <v>1058</v>
      </c>
      <c r="B9979">
        <v>202403</v>
      </c>
      <c r="C9979" t="s">
        <v>4557</v>
      </c>
      <c r="D9979" t="s">
        <v>4941</v>
      </c>
      <c r="E9979" t="s">
        <v>67</v>
      </c>
      <c r="F9979" t="s">
        <v>67</v>
      </c>
      <c r="G9979" t="s">
        <v>270</v>
      </c>
      <c r="H9979" t="s">
        <v>4608</v>
      </c>
      <c r="K9979">
        <v>3</v>
      </c>
      <c r="L9979" s="9" t="s">
        <v>4608</v>
      </c>
      <c r="M9979" s="9"/>
      <c r="N9979" t="s">
        <v>67</v>
      </c>
      <c r="O9979" s="12" t="str">
        <f>IFERROR(VLOOKUP(C9979,USADOS!$C:$C,1,0),"OK")</f>
        <v>OK</v>
      </c>
    </row>
    <row r="9980" spans="1:15" hidden="1" x14ac:dyDescent="0.25">
      <c r="A9980" t="s">
        <v>1552</v>
      </c>
      <c r="B9980">
        <v>201906</v>
      </c>
      <c r="C9980" t="s">
        <v>805</v>
      </c>
      <c r="D9980" t="s">
        <v>806</v>
      </c>
      <c r="E9980" t="s">
        <v>104</v>
      </c>
      <c r="F9980" t="s">
        <v>104</v>
      </c>
      <c r="G9980" t="s">
        <v>270</v>
      </c>
      <c r="K9980">
        <v>3.5</v>
      </c>
      <c r="M9980" s="19"/>
      <c r="O9980" s="12" t="str">
        <f>IFERROR(VLOOKUP(C9980,USADOS!$C:$C,1,0),"OK")</f>
        <v>OK</v>
      </c>
    </row>
    <row r="9981" spans="1:15" hidden="1" x14ac:dyDescent="0.25">
      <c r="A9981" t="s">
        <v>1552</v>
      </c>
      <c r="B9981">
        <v>201905</v>
      </c>
      <c r="C9981" t="s">
        <v>805</v>
      </c>
      <c r="D9981" t="s">
        <v>806</v>
      </c>
      <c r="E9981" t="s">
        <v>104</v>
      </c>
      <c r="F9981" t="s">
        <v>104</v>
      </c>
      <c r="G9981" t="s">
        <v>270</v>
      </c>
      <c r="K9981">
        <v>3.5</v>
      </c>
      <c r="M9981" s="19"/>
      <c r="O9981" s="12" t="str">
        <f>IFERROR(VLOOKUP(C9981,USADOS!$C:$C,1,0),"OK")</f>
        <v>OK</v>
      </c>
    </row>
    <row r="9982" spans="1:15" hidden="1" x14ac:dyDescent="0.25">
      <c r="A9982" t="s">
        <v>1552</v>
      </c>
      <c r="B9982">
        <v>201904</v>
      </c>
      <c r="C9982" t="s">
        <v>805</v>
      </c>
      <c r="D9982" t="s">
        <v>806</v>
      </c>
      <c r="E9982" t="s">
        <v>104</v>
      </c>
      <c r="F9982" t="s">
        <v>104</v>
      </c>
      <c r="G9982" t="s">
        <v>270</v>
      </c>
      <c r="K9982">
        <v>3.5</v>
      </c>
      <c r="M9982" s="19"/>
      <c r="O9982" s="12" t="str">
        <f>IFERROR(VLOOKUP(C9982,USADOS!$C:$C,1,0),"OK")</f>
        <v>OK</v>
      </c>
    </row>
    <row r="9983" spans="1:15" hidden="1" x14ac:dyDescent="0.25">
      <c r="A9983" t="s">
        <v>2873</v>
      </c>
      <c r="B9983">
        <v>202112</v>
      </c>
      <c r="C9983" t="s">
        <v>3526</v>
      </c>
      <c r="D9983" t="s">
        <v>3527</v>
      </c>
      <c r="E9983" s="11" t="s">
        <v>3042</v>
      </c>
      <c r="F9983" s="11" t="s">
        <v>3042</v>
      </c>
      <c r="G9983" t="s">
        <v>270</v>
      </c>
      <c r="J9983">
        <v>6</v>
      </c>
      <c r="K9983">
        <v>3.5</v>
      </c>
      <c r="M9983" s="44"/>
      <c r="N9983" s="11" t="s">
        <v>3042</v>
      </c>
      <c r="O9983" s="12" t="str">
        <f>IFERROR(VLOOKUP(C9983,USADOS!$C:$C,1,0),"OK")</f>
        <v>OK</v>
      </c>
    </row>
    <row r="9984" spans="1:15" hidden="1" x14ac:dyDescent="0.25">
      <c r="A9984" t="s">
        <v>2873</v>
      </c>
      <c r="B9984">
        <v>202201</v>
      </c>
      <c r="C9984" t="s">
        <v>3526</v>
      </c>
      <c r="D9984" t="s">
        <v>3527</v>
      </c>
      <c r="E9984" s="11" t="s">
        <v>3042</v>
      </c>
      <c r="F9984" s="11" t="s">
        <v>3042</v>
      </c>
      <c r="G9984" t="s">
        <v>270</v>
      </c>
      <c r="J9984">
        <v>6</v>
      </c>
      <c r="K9984">
        <v>3.5</v>
      </c>
      <c r="M9984" s="44"/>
      <c r="N9984" s="11" t="s">
        <v>3042</v>
      </c>
      <c r="O9984" s="12" t="str">
        <f>IFERROR(VLOOKUP(C9984,USADOS!$C:$C,1,0),"OK")</f>
        <v>OK</v>
      </c>
    </row>
    <row r="9985" spans="1:15" hidden="1" x14ac:dyDescent="0.25">
      <c r="A9985" t="s">
        <v>2873</v>
      </c>
      <c r="B9985">
        <v>202202</v>
      </c>
      <c r="C9985" t="s">
        <v>3526</v>
      </c>
      <c r="D9985" t="s">
        <v>3527</v>
      </c>
      <c r="E9985" s="11" t="s">
        <v>3042</v>
      </c>
      <c r="F9985" s="11" t="s">
        <v>3042</v>
      </c>
      <c r="G9985" t="s">
        <v>270</v>
      </c>
      <c r="J9985">
        <v>6</v>
      </c>
      <c r="K9985">
        <v>3.5</v>
      </c>
      <c r="M9985" s="44"/>
      <c r="N9985" s="11" t="s">
        <v>3042</v>
      </c>
      <c r="O9985" s="12" t="str">
        <f>IFERROR(VLOOKUP(C9985,USADOS!$C:$C,1,0),"OK")</f>
        <v>OK</v>
      </c>
    </row>
    <row r="9986" spans="1:15" hidden="1" x14ac:dyDescent="0.25">
      <c r="A9986" t="s">
        <v>2873</v>
      </c>
      <c r="B9986">
        <v>202203</v>
      </c>
      <c r="C9986" t="s">
        <v>3526</v>
      </c>
      <c r="D9986" t="s">
        <v>3527</v>
      </c>
      <c r="E9986" s="11" t="s">
        <v>3042</v>
      </c>
      <c r="F9986" s="11" t="s">
        <v>3042</v>
      </c>
      <c r="G9986" t="s">
        <v>270</v>
      </c>
      <c r="J9986">
        <v>6</v>
      </c>
      <c r="K9986">
        <v>3.5</v>
      </c>
      <c r="M9986" s="44"/>
      <c r="N9986" s="11" t="s">
        <v>3042</v>
      </c>
      <c r="O9986" s="12" t="str">
        <f>IFERROR(VLOOKUP(C9986,USADOS!$C:$C,1,0),"OK")</f>
        <v>OK</v>
      </c>
    </row>
    <row r="9987" spans="1:15" hidden="1" x14ac:dyDescent="0.25">
      <c r="A9987" t="s">
        <v>2873</v>
      </c>
      <c r="B9987">
        <v>202104</v>
      </c>
      <c r="C9987" t="s">
        <v>2877</v>
      </c>
      <c r="D9987" t="s">
        <v>2885</v>
      </c>
      <c r="E9987" s="11" t="s">
        <v>2891</v>
      </c>
      <c r="F9987" s="11" t="s">
        <v>2891</v>
      </c>
      <c r="G9987" t="s">
        <v>270</v>
      </c>
      <c r="J9987">
        <v>6</v>
      </c>
      <c r="K9987">
        <v>3.5</v>
      </c>
      <c r="L9987" t="s">
        <v>3208</v>
      </c>
      <c r="M9987" s="44" t="s">
        <v>3133</v>
      </c>
      <c r="N9987" t="s">
        <v>2891</v>
      </c>
      <c r="O9987" s="12" t="str">
        <f>IFERROR(VLOOKUP(C9987,USADOS!$C:$C,1,0),"OK")</f>
        <v>OK</v>
      </c>
    </row>
    <row r="9988" spans="1:15" hidden="1" x14ac:dyDescent="0.25">
      <c r="A9988" t="s">
        <v>2873</v>
      </c>
      <c r="B9988">
        <v>202105</v>
      </c>
      <c r="C9988" t="s">
        <v>2877</v>
      </c>
      <c r="D9988" t="s">
        <v>2885</v>
      </c>
      <c r="E9988" s="11" t="s">
        <v>2891</v>
      </c>
      <c r="F9988" s="11" t="s">
        <v>2891</v>
      </c>
      <c r="G9988" t="s">
        <v>270</v>
      </c>
      <c r="J9988">
        <v>6</v>
      </c>
      <c r="K9988">
        <v>3.5</v>
      </c>
      <c r="L9988" t="s">
        <v>3208</v>
      </c>
      <c r="M9988" s="44" t="s">
        <v>3133</v>
      </c>
      <c r="N9988" t="s">
        <v>2891</v>
      </c>
      <c r="O9988" s="12" t="str">
        <f>IFERROR(VLOOKUP(C9988,USADOS!$C:$C,1,0),"OK")</f>
        <v>OK</v>
      </c>
    </row>
    <row r="9989" spans="1:15" hidden="1" x14ac:dyDescent="0.25">
      <c r="A9989" t="s">
        <v>2873</v>
      </c>
      <c r="B9989">
        <v>202106</v>
      </c>
      <c r="C9989" t="s">
        <v>2877</v>
      </c>
      <c r="D9989" t="s">
        <v>2885</v>
      </c>
      <c r="E9989" s="11" t="s">
        <v>2891</v>
      </c>
      <c r="F9989" s="11" t="s">
        <v>2891</v>
      </c>
      <c r="G9989" t="s">
        <v>270</v>
      </c>
      <c r="J9989">
        <v>6</v>
      </c>
      <c r="K9989">
        <v>3.5</v>
      </c>
      <c r="L9989" t="s">
        <v>3208</v>
      </c>
      <c r="M9989" s="44" t="s">
        <v>3133</v>
      </c>
      <c r="N9989" t="s">
        <v>2891</v>
      </c>
      <c r="O9989" s="12" t="str">
        <f>IFERROR(VLOOKUP(C9989,USADOS!$C:$C,1,0),"OK")</f>
        <v>OK</v>
      </c>
    </row>
    <row r="9990" spans="1:15" hidden="1" x14ac:dyDescent="0.25">
      <c r="A9990" t="s">
        <v>2873</v>
      </c>
      <c r="B9990">
        <v>202107</v>
      </c>
      <c r="C9990" t="s">
        <v>2877</v>
      </c>
      <c r="D9990" t="s">
        <v>2885</v>
      </c>
      <c r="E9990" s="11" t="s">
        <v>2891</v>
      </c>
      <c r="F9990" s="11" t="s">
        <v>2891</v>
      </c>
      <c r="G9990" t="s">
        <v>270</v>
      </c>
      <c r="J9990">
        <v>6</v>
      </c>
      <c r="K9990">
        <v>3.5</v>
      </c>
      <c r="L9990" t="s">
        <v>3208</v>
      </c>
      <c r="M9990" s="44" t="s">
        <v>3133</v>
      </c>
      <c r="N9990" t="s">
        <v>2891</v>
      </c>
      <c r="O9990" s="12" t="str">
        <f>IFERROR(VLOOKUP(C9990,USADOS!$C:$C,1,0),"OK")</f>
        <v>OK</v>
      </c>
    </row>
    <row r="9991" spans="1:15" hidden="1" x14ac:dyDescent="0.25">
      <c r="A9991" t="s">
        <v>2873</v>
      </c>
      <c r="B9991">
        <v>202108</v>
      </c>
      <c r="C9991" t="s">
        <v>2877</v>
      </c>
      <c r="D9991" t="s">
        <v>2885</v>
      </c>
      <c r="E9991" s="11" t="s">
        <v>2891</v>
      </c>
      <c r="F9991" s="11" t="s">
        <v>2891</v>
      </c>
      <c r="G9991" t="s">
        <v>270</v>
      </c>
      <c r="J9991">
        <v>6</v>
      </c>
      <c r="K9991">
        <v>3.5</v>
      </c>
      <c r="L9991" t="s">
        <v>3208</v>
      </c>
      <c r="M9991" s="44" t="s">
        <v>3133</v>
      </c>
      <c r="N9991" t="s">
        <v>2891</v>
      </c>
      <c r="O9991" s="12" t="str">
        <f>IFERROR(VLOOKUP(C9991,USADOS!$C:$C,1,0),"OK")</f>
        <v>OK</v>
      </c>
    </row>
    <row r="9992" spans="1:15" hidden="1" x14ac:dyDescent="0.25">
      <c r="A9992" t="s">
        <v>2873</v>
      </c>
      <c r="B9992">
        <v>202109</v>
      </c>
      <c r="C9992" t="s">
        <v>2877</v>
      </c>
      <c r="D9992" t="s">
        <v>2885</v>
      </c>
      <c r="E9992" s="11" t="s">
        <v>2891</v>
      </c>
      <c r="F9992" s="11" t="s">
        <v>2891</v>
      </c>
      <c r="G9992" t="s">
        <v>270</v>
      </c>
      <c r="J9992">
        <v>6</v>
      </c>
      <c r="K9992">
        <v>3.5</v>
      </c>
      <c r="L9992" t="s">
        <v>3208</v>
      </c>
      <c r="M9992" s="44" t="s">
        <v>3133</v>
      </c>
      <c r="N9992" t="s">
        <v>2891</v>
      </c>
      <c r="O9992" s="12" t="str">
        <f>IFERROR(VLOOKUP(C9992,USADOS!$C:$C,1,0),"OK")</f>
        <v>OK</v>
      </c>
    </row>
    <row r="9993" spans="1:15" hidden="1" x14ac:dyDescent="0.25">
      <c r="A9993" t="s">
        <v>2873</v>
      </c>
      <c r="B9993">
        <v>202110</v>
      </c>
      <c r="C9993" t="s">
        <v>2877</v>
      </c>
      <c r="D9993" t="s">
        <v>2885</v>
      </c>
      <c r="E9993" s="11" t="s">
        <v>2891</v>
      </c>
      <c r="F9993" s="11" t="s">
        <v>2891</v>
      </c>
      <c r="G9993" t="s">
        <v>270</v>
      </c>
      <c r="J9993">
        <v>6</v>
      </c>
      <c r="K9993">
        <v>3.5</v>
      </c>
      <c r="L9993" t="s">
        <v>3208</v>
      </c>
      <c r="M9993" s="44" t="s">
        <v>3133</v>
      </c>
      <c r="N9993" t="s">
        <v>2891</v>
      </c>
      <c r="O9993" s="12" t="str">
        <f>IFERROR(VLOOKUP(C9993,USADOS!$C:$C,1,0),"OK")</f>
        <v>OK</v>
      </c>
    </row>
    <row r="9994" spans="1:15" hidden="1" x14ac:dyDescent="0.25">
      <c r="A9994" t="s">
        <v>2873</v>
      </c>
      <c r="B9994">
        <v>202111</v>
      </c>
      <c r="C9994" t="s">
        <v>2877</v>
      </c>
      <c r="D9994" t="s">
        <v>2885</v>
      </c>
      <c r="E9994" s="11" t="s">
        <v>2891</v>
      </c>
      <c r="F9994" s="11" t="s">
        <v>2891</v>
      </c>
      <c r="G9994" t="s">
        <v>270</v>
      </c>
      <c r="J9994">
        <v>6</v>
      </c>
      <c r="K9994">
        <v>3.5</v>
      </c>
      <c r="L9994" t="s">
        <v>3208</v>
      </c>
      <c r="M9994" s="44" t="s">
        <v>3133</v>
      </c>
      <c r="N9994" t="s">
        <v>2891</v>
      </c>
      <c r="O9994" s="12" t="str">
        <f>IFERROR(VLOOKUP(C9994,USADOS!$C:$C,1,0),"OK")</f>
        <v>OK</v>
      </c>
    </row>
    <row r="9995" spans="1:15" hidden="1" x14ac:dyDescent="0.25">
      <c r="A9995" t="s">
        <v>1552</v>
      </c>
      <c r="B9995">
        <v>202201</v>
      </c>
      <c r="C9995" t="s">
        <v>3661</v>
      </c>
      <c r="D9995" t="s">
        <v>3769</v>
      </c>
      <c r="E9995" t="s">
        <v>103</v>
      </c>
      <c r="F9995" t="s">
        <v>103</v>
      </c>
      <c r="G9995" t="s">
        <v>270</v>
      </c>
      <c r="H9995" t="s">
        <v>3723</v>
      </c>
      <c r="J9995">
        <v>13</v>
      </c>
      <c r="K9995">
        <v>3.5</v>
      </c>
      <c r="L9995" s="9" t="s">
        <v>3723</v>
      </c>
      <c r="M9995" s="9" t="s">
        <v>2541</v>
      </c>
      <c r="N9995" t="s">
        <v>103</v>
      </c>
      <c r="O9995" s="12" t="str">
        <f>IFERROR(VLOOKUP(C9995,USADOS!$C:$C,1,0),"OK")</f>
        <v>OK</v>
      </c>
    </row>
    <row r="9996" spans="1:15" hidden="1" x14ac:dyDescent="0.25">
      <c r="A9996" t="s">
        <v>1552</v>
      </c>
      <c r="B9996">
        <v>202202</v>
      </c>
      <c r="C9996" t="s">
        <v>3661</v>
      </c>
      <c r="D9996" t="s">
        <v>3769</v>
      </c>
      <c r="E9996" t="s">
        <v>1778</v>
      </c>
      <c r="F9996" t="s">
        <v>1778</v>
      </c>
      <c r="G9996" t="s">
        <v>270</v>
      </c>
      <c r="H9996" t="s">
        <v>3723</v>
      </c>
      <c r="J9996">
        <v>13</v>
      </c>
      <c r="K9996">
        <v>3.5</v>
      </c>
      <c r="L9996" s="9" t="s">
        <v>3723</v>
      </c>
      <c r="M9996" s="9" t="s">
        <v>2541</v>
      </c>
      <c r="N9996" t="s">
        <v>1778</v>
      </c>
      <c r="O9996" s="12" t="str">
        <f>IFERROR(VLOOKUP(C9996,USADOS!$C:$C,1,0),"OK")</f>
        <v>OK</v>
      </c>
    </row>
    <row r="9997" spans="1:15" hidden="1" x14ac:dyDescent="0.25">
      <c r="A9997" t="s">
        <v>1552</v>
      </c>
      <c r="B9997">
        <v>202203</v>
      </c>
      <c r="C9997" t="s">
        <v>3661</v>
      </c>
      <c r="D9997" t="s">
        <v>3769</v>
      </c>
      <c r="E9997" t="s">
        <v>1778</v>
      </c>
      <c r="F9997" t="s">
        <v>1778</v>
      </c>
      <c r="G9997" t="s">
        <v>270</v>
      </c>
      <c r="H9997" t="s">
        <v>3723</v>
      </c>
      <c r="J9997">
        <v>13</v>
      </c>
      <c r="K9997">
        <v>3.5</v>
      </c>
      <c r="L9997" s="9" t="s">
        <v>3723</v>
      </c>
      <c r="M9997" s="9" t="s">
        <v>2541</v>
      </c>
      <c r="N9997" t="s">
        <v>1778</v>
      </c>
      <c r="O9997" s="12" t="str">
        <f>IFERROR(VLOOKUP(C9997,USADOS!$C:$C,1,0),"OK")</f>
        <v>OK</v>
      </c>
    </row>
    <row r="9998" spans="1:15" hidden="1" x14ac:dyDescent="0.25">
      <c r="A9998" t="s">
        <v>1552</v>
      </c>
      <c r="B9998">
        <v>202204</v>
      </c>
      <c r="C9998" t="s">
        <v>3661</v>
      </c>
      <c r="D9998" t="s">
        <v>3769</v>
      </c>
      <c r="E9998" t="s">
        <v>1778</v>
      </c>
      <c r="F9998" t="s">
        <v>1778</v>
      </c>
      <c r="G9998" t="s">
        <v>270</v>
      </c>
      <c r="H9998" t="s">
        <v>3723</v>
      </c>
      <c r="J9998">
        <v>13</v>
      </c>
      <c r="K9998">
        <v>3.5</v>
      </c>
      <c r="L9998" s="9" t="s">
        <v>3723</v>
      </c>
      <c r="M9998" s="9" t="s">
        <v>2541</v>
      </c>
      <c r="N9998" t="s">
        <v>1778</v>
      </c>
      <c r="O9998" s="12" t="str">
        <f>IFERROR(VLOOKUP(C9998,USADOS!$C:$C,1,0),"OK")</f>
        <v>OK</v>
      </c>
    </row>
    <row r="9999" spans="1:15" hidden="1" x14ac:dyDescent="0.25">
      <c r="A9999" t="s">
        <v>1552</v>
      </c>
      <c r="B9999">
        <v>202205</v>
      </c>
      <c r="C9999" t="s">
        <v>3661</v>
      </c>
      <c r="D9999" t="s">
        <v>3769</v>
      </c>
      <c r="E9999" t="s">
        <v>1778</v>
      </c>
      <c r="F9999" t="s">
        <v>1778</v>
      </c>
      <c r="G9999" t="s">
        <v>270</v>
      </c>
      <c r="H9999" t="s">
        <v>3723</v>
      </c>
      <c r="J9999">
        <v>13</v>
      </c>
      <c r="K9999">
        <v>3.5</v>
      </c>
      <c r="L9999" s="9" t="s">
        <v>3723</v>
      </c>
      <c r="M9999" s="9" t="s">
        <v>2541</v>
      </c>
      <c r="N9999" t="s">
        <v>1778</v>
      </c>
      <c r="O9999" s="12" t="str">
        <f>IFERROR(VLOOKUP(C9999,USADOS!$C:$C,1,0),"OK")</f>
        <v>OK</v>
      </c>
    </row>
    <row r="10000" spans="1:15" hidden="1" x14ac:dyDescent="0.25">
      <c r="A10000" t="s">
        <v>1552</v>
      </c>
      <c r="B10000">
        <v>202206</v>
      </c>
      <c r="C10000" t="s">
        <v>3661</v>
      </c>
      <c r="D10000" t="s">
        <v>3769</v>
      </c>
      <c r="E10000" t="s">
        <v>1778</v>
      </c>
      <c r="F10000" t="s">
        <v>1778</v>
      </c>
      <c r="G10000" t="s">
        <v>270</v>
      </c>
      <c r="H10000" t="s">
        <v>3723</v>
      </c>
      <c r="J10000">
        <v>13</v>
      </c>
      <c r="K10000">
        <v>3.5</v>
      </c>
      <c r="L10000" s="9" t="s">
        <v>3723</v>
      </c>
      <c r="M10000" s="9" t="s">
        <v>2541</v>
      </c>
      <c r="N10000" t="s">
        <v>1778</v>
      </c>
      <c r="O10000" s="12" t="str">
        <f>IFERROR(VLOOKUP(C10000,USADOS!$C:$C,1,0),"OK")</f>
        <v>OK</v>
      </c>
    </row>
    <row r="10001" spans="1:15" hidden="1" x14ac:dyDescent="0.25">
      <c r="A10001" t="s">
        <v>1552</v>
      </c>
      <c r="B10001">
        <v>202207</v>
      </c>
      <c r="C10001" t="s">
        <v>3661</v>
      </c>
      <c r="D10001" t="s">
        <v>3769</v>
      </c>
      <c r="E10001" t="s">
        <v>1778</v>
      </c>
      <c r="F10001" t="s">
        <v>1778</v>
      </c>
      <c r="G10001" t="s">
        <v>270</v>
      </c>
      <c r="H10001" t="s">
        <v>3723</v>
      </c>
      <c r="J10001">
        <v>13</v>
      </c>
      <c r="K10001">
        <v>3.5</v>
      </c>
      <c r="L10001" s="9" t="s">
        <v>3723</v>
      </c>
      <c r="M10001" s="9" t="s">
        <v>2541</v>
      </c>
      <c r="N10001" t="s">
        <v>1778</v>
      </c>
      <c r="O10001" s="12" t="str">
        <f>IFERROR(VLOOKUP(C10001,USADOS!$C:$C,1,0),"OK")</f>
        <v>OK</v>
      </c>
    </row>
    <row r="10002" spans="1:15" hidden="1" x14ac:dyDescent="0.25">
      <c r="A10002" t="s">
        <v>1552</v>
      </c>
      <c r="B10002">
        <v>202208</v>
      </c>
      <c r="C10002" t="s">
        <v>3661</v>
      </c>
      <c r="D10002" t="s">
        <v>3769</v>
      </c>
      <c r="E10002" t="s">
        <v>1778</v>
      </c>
      <c r="F10002" t="s">
        <v>1778</v>
      </c>
      <c r="G10002" t="s">
        <v>270</v>
      </c>
      <c r="H10002" t="s">
        <v>3723</v>
      </c>
      <c r="J10002">
        <v>13</v>
      </c>
      <c r="K10002">
        <v>3.5</v>
      </c>
      <c r="L10002" s="9" t="s">
        <v>3723</v>
      </c>
      <c r="M10002" s="9" t="s">
        <v>2541</v>
      </c>
      <c r="N10002" t="s">
        <v>1778</v>
      </c>
      <c r="O10002" s="12" t="str">
        <f>IFERROR(VLOOKUP(C10002,USADOS!$C:$C,1,0),"OK")</f>
        <v>OK</v>
      </c>
    </row>
    <row r="10003" spans="1:15" hidden="1" x14ac:dyDescent="0.25">
      <c r="A10003" t="s">
        <v>1552</v>
      </c>
      <c r="B10003">
        <v>202209</v>
      </c>
      <c r="C10003" t="s">
        <v>3661</v>
      </c>
      <c r="D10003" t="s">
        <v>3769</v>
      </c>
      <c r="E10003" t="s">
        <v>1778</v>
      </c>
      <c r="F10003" t="s">
        <v>1778</v>
      </c>
      <c r="G10003" t="s">
        <v>270</v>
      </c>
      <c r="H10003" t="s">
        <v>3723</v>
      </c>
      <c r="J10003">
        <v>13</v>
      </c>
      <c r="K10003">
        <v>3.5</v>
      </c>
      <c r="L10003" s="9" t="s">
        <v>3723</v>
      </c>
      <c r="M10003" s="9" t="s">
        <v>2541</v>
      </c>
      <c r="N10003" t="s">
        <v>1778</v>
      </c>
      <c r="O10003" s="12" t="str">
        <f>IFERROR(VLOOKUP(C10003,USADOS!$C:$C,1,0),"OK")</f>
        <v>OK</v>
      </c>
    </row>
    <row r="10004" spans="1:15" hidden="1" x14ac:dyDescent="0.25">
      <c r="A10004" t="s">
        <v>1552</v>
      </c>
      <c r="B10004">
        <v>202210</v>
      </c>
      <c r="C10004" t="s">
        <v>3661</v>
      </c>
      <c r="D10004" t="s">
        <v>3769</v>
      </c>
      <c r="E10004" t="s">
        <v>1778</v>
      </c>
      <c r="F10004" t="s">
        <v>1778</v>
      </c>
      <c r="G10004" t="s">
        <v>270</v>
      </c>
      <c r="H10004" t="s">
        <v>3723</v>
      </c>
      <c r="J10004">
        <v>13</v>
      </c>
      <c r="K10004">
        <v>3.5</v>
      </c>
      <c r="L10004" s="9" t="s">
        <v>3723</v>
      </c>
      <c r="M10004" s="9" t="s">
        <v>2541</v>
      </c>
      <c r="N10004" t="s">
        <v>1778</v>
      </c>
      <c r="O10004" s="12" t="str">
        <f>IFERROR(VLOOKUP(C10004,USADOS!$C:$C,1,0),"OK")</f>
        <v>OK</v>
      </c>
    </row>
    <row r="10005" spans="1:15" hidden="1" x14ac:dyDescent="0.25">
      <c r="A10005" t="s">
        <v>1552</v>
      </c>
      <c r="B10005">
        <v>202211</v>
      </c>
      <c r="C10005" t="s">
        <v>3661</v>
      </c>
      <c r="D10005" t="s">
        <v>3769</v>
      </c>
      <c r="E10005" t="s">
        <v>104</v>
      </c>
      <c r="F10005" t="s">
        <v>104</v>
      </c>
      <c r="G10005" t="s">
        <v>270</v>
      </c>
      <c r="H10005" t="s">
        <v>3723</v>
      </c>
      <c r="J10005">
        <v>13</v>
      </c>
      <c r="K10005">
        <v>3.5</v>
      </c>
      <c r="L10005" s="9" t="s">
        <v>3723</v>
      </c>
      <c r="M10005" s="9" t="s">
        <v>2541</v>
      </c>
      <c r="N10005" t="s">
        <v>103</v>
      </c>
      <c r="O10005" s="12" t="str">
        <f>IFERROR(VLOOKUP(C10005,USADOS!$C:$C,1,0),"OK")</f>
        <v>OK</v>
      </c>
    </row>
    <row r="10006" spans="1:15" hidden="1" x14ac:dyDescent="0.25">
      <c r="A10006" t="s">
        <v>1552</v>
      </c>
      <c r="B10006">
        <v>202212</v>
      </c>
      <c r="C10006" t="s">
        <v>3661</v>
      </c>
      <c r="D10006" t="s">
        <v>3769</v>
      </c>
      <c r="E10006" t="s">
        <v>104</v>
      </c>
      <c r="F10006" t="s">
        <v>104</v>
      </c>
      <c r="G10006" t="s">
        <v>270</v>
      </c>
      <c r="H10006" t="s">
        <v>3723</v>
      </c>
      <c r="J10006">
        <v>13</v>
      </c>
      <c r="K10006">
        <v>3.5</v>
      </c>
      <c r="L10006" s="9" t="s">
        <v>3723</v>
      </c>
      <c r="M10006" s="9" t="s">
        <v>2541</v>
      </c>
      <c r="N10006" t="s">
        <v>103</v>
      </c>
      <c r="O10006" s="12" t="str">
        <f>IFERROR(VLOOKUP(C10006,USADOS!$C:$C,1,0),"OK")</f>
        <v>OK</v>
      </c>
    </row>
    <row r="10007" spans="1:15" hidden="1" x14ac:dyDescent="0.25">
      <c r="A10007" t="s">
        <v>1552</v>
      </c>
      <c r="B10007">
        <v>202306</v>
      </c>
      <c r="C10007" t="s">
        <v>3661</v>
      </c>
      <c r="D10007" t="s">
        <v>3769</v>
      </c>
      <c r="E10007" t="s">
        <v>104</v>
      </c>
      <c r="F10007" t="s">
        <v>104</v>
      </c>
      <c r="G10007" t="s">
        <v>270</v>
      </c>
      <c r="H10007" t="s">
        <v>3723</v>
      </c>
      <c r="J10007">
        <v>13</v>
      </c>
      <c r="K10007">
        <v>3.5</v>
      </c>
      <c r="L10007" s="9" t="s">
        <v>3723</v>
      </c>
      <c r="M10007" s="9" t="s">
        <v>2541</v>
      </c>
      <c r="N10007" t="s">
        <v>103</v>
      </c>
      <c r="O10007" s="12" t="str">
        <f>IFERROR(VLOOKUP(C10007,USADOS!$C:$C,1,0),"OK")</f>
        <v>OK</v>
      </c>
    </row>
    <row r="10008" spans="1:15" hidden="1" x14ac:dyDescent="0.25">
      <c r="A10008" t="s">
        <v>1552</v>
      </c>
      <c r="B10008">
        <v>202301</v>
      </c>
      <c r="C10008" t="s">
        <v>3661</v>
      </c>
      <c r="D10008" t="s">
        <v>3769</v>
      </c>
      <c r="E10008" t="s">
        <v>104</v>
      </c>
      <c r="F10008" t="s">
        <v>104</v>
      </c>
      <c r="G10008" t="s">
        <v>270</v>
      </c>
      <c r="H10008" t="s">
        <v>3723</v>
      </c>
      <c r="J10008">
        <v>13</v>
      </c>
      <c r="K10008">
        <v>3.5</v>
      </c>
      <c r="L10008" s="9" t="s">
        <v>3723</v>
      </c>
      <c r="M10008" s="9" t="s">
        <v>2541</v>
      </c>
      <c r="N10008" t="s">
        <v>103</v>
      </c>
      <c r="O10008" s="12" t="str">
        <f>IFERROR(VLOOKUP(C10008,USADOS!$C:$C,1,0),"OK")</f>
        <v>OK</v>
      </c>
    </row>
    <row r="10009" spans="1:15" hidden="1" x14ac:dyDescent="0.25">
      <c r="A10009" t="s">
        <v>1552</v>
      </c>
      <c r="B10009">
        <v>202302</v>
      </c>
      <c r="C10009" t="s">
        <v>3661</v>
      </c>
      <c r="D10009" t="s">
        <v>3769</v>
      </c>
      <c r="E10009" t="s">
        <v>104</v>
      </c>
      <c r="F10009" t="s">
        <v>104</v>
      </c>
      <c r="G10009" t="s">
        <v>270</v>
      </c>
      <c r="H10009" t="s">
        <v>3723</v>
      </c>
      <c r="J10009">
        <v>13</v>
      </c>
      <c r="K10009">
        <v>3.5</v>
      </c>
      <c r="L10009" s="9" t="s">
        <v>3723</v>
      </c>
      <c r="M10009" s="9" t="s">
        <v>2541</v>
      </c>
      <c r="N10009" t="s">
        <v>103</v>
      </c>
      <c r="O10009" s="12" t="str">
        <f>IFERROR(VLOOKUP(C10009,USADOS!$C:$C,1,0),"OK")</f>
        <v>OK</v>
      </c>
    </row>
    <row r="10010" spans="1:15" hidden="1" x14ac:dyDescent="0.25">
      <c r="A10010" t="s">
        <v>1552</v>
      </c>
      <c r="B10010">
        <v>202303</v>
      </c>
      <c r="C10010" t="s">
        <v>3661</v>
      </c>
      <c r="D10010" t="s">
        <v>3769</v>
      </c>
      <c r="E10010" t="s">
        <v>104</v>
      </c>
      <c r="F10010" t="s">
        <v>104</v>
      </c>
      <c r="G10010" t="s">
        <v>270</v>
      </c>
      <c r="H10010" t="s">
        <v>3723</v>
      </c>
      <c r="J10010">
        <v>13</v>
      </c>
      <c r="K10010">
        <v>3.5</v>
      </c>
      <c r="L10010" s="9" t="s">
        <v>3723</v>
      </c>
      <c r="M10010" s="9" t="s">
        <v>2541</v>
      </c>
      <c r="N10010" t="s">
        <v>103</v>
      </c>
      <c r="O10010" s="12" t="str">
        <f>IFERROR(VLOOKUP(C10010,USADOS!$C:$C,1,0),"OK")</f>
        <v>OK</v>
      </c>
    </row>
    <row r="10011" spans="1:15" hidden="1" x14ac:dyDescent="0.25">
      <c r="A10011" t="s">
        <v>1552</v>
      </c>
      <c r="B10011">
        <v>202304</v>
      </c>
      <c r="C10011" t="s">
        <v>3661</v>
      </c>
      <c r="D10011" t="s">
        <v>3769</v>
      </c>
      <c r="E10011" t="s">
        <v>104</v>
      </c>
      <c r="F10011" t="s">
        <v>104</v>
      </c>
      <c r="G10011" t="s">
        <v>270</v>
      </c>
      <c r="H10011" t="s">
        <v>3723</v>
      </c>
      <c r="J10011">
        <v>13</v>
      </c>
      <c r="K10011">
        <v>3.5</v>
      </c>
      <c r="L10011" s="9" t="s">
        <v>3723</v>
      </c>
      <c r="M10011" s="9" t="s">
        <v>2541</v>
      </c>
      <c r="N10011" t="s">
        <v>103</v>
      </c>
      <c r="O10011" s="12" t="str">
        <f>IFERROR(VLOOKUP(C10011,USADOS!$C:$C,1,0),"OK")</f>
        <v>OK</v>
      </c>
    </row>
    <row r="10012" spans="1:15" hidden="1" x14ac:dyDescent="0.25">
      <c r="A10012" t="s">
        <v>1552</v>
      </c>
      <c r="B10012">
        <v>202305</v>
      </c>
      <c r="C10012" t="s">
        <v>3661</v>
      </c>
      <c r="D10012" t="s">
        <v>3769</v>
      </c>
      <c r="E10012" t="s">
        <v>104</v>
      </c>
      <c r="F10012" t="s">
        <v>104</v>
      </c>
      <c r="G10012" t="s">
        <v>270</v>
      </c>
      <c r="H10012" t="s">
        <v>3723</v>
      </c>
      <c r="J10012">
        <v>13</v>
      </c>
      <c r="K10012">
        <v>3.5</v>
      </c>
      <c r="L10012" s="9" t="s">
        <v>3723</v>
      </c>
      <c r="M10012" s="9" t="s">
        <v>2541</v>
      </c>
      <c r="N10012" t="s">
        <v>103</v>
      </c>
      <c r="O10012" s="12" t="str">
        <f>IFERROR(VLOOKUP(C10012,USADOS!$C:$C,1,0),"OK")</f>
        <v>OK</v>
      </c>
    </row>
    <row r="10013" spans="1:15" hidden="1" x14ac:dyDescent="0.25">
      <c r="A10013" t="s">
        <v>1552</v>
      </c>
      <c r="B10013">
        <v>202307</v>
      </c>
      <c r="C10013" t="s">
        <v>3661</v>
      </c>
      <c r="D10013" t="s">
        <v>3769</v>
      </c>
      <c r="E10013" t="s">
        <v>104</v>
      </c>
      <c r="F10013" t="s">
        <v>104</v>
      </c>
      <c r="G10013" t="s">
        <v>270</v>
      </c>
      <c r="H10013" t="s">
        <v>3723</v>
      </c>
      <c r="J10013">
        <v>13</v>
      </c>
      <c r="K10013">
        <v>3.5</v>
      </c>
      <c r="L10013" s="9" t="s">
        <v>3723</v>
      </c>
      <c r="M10013" s="9" t="s">
        <v>2541</v>
      </c>
      <c r="N10013" t="s">
        <v>103</v>
      </c>
      <c r="O10013" s="12" t="str">
        <f>IFERROR(VLOOKUP(C10013,USADOS!$C:$C,1,0),"OK")</f>
        <v>OK</v>
      </c>
    </row>
    <row r="10014" spans="1:15" hidden="1" x14ac:dyDescent="0.25">
      <c r="A10014" t="s">
        <v>1552</v>
      </c>
      <c r="B10014">
        <v>202308</v>
      </c>
      <c r="C10014" t="s">
        <v>3661</v>
      </c>
      <c r="D10014" t="s">
        <v>3769</v>
      </c>
      <c r="E10014" t="s">
        <v>104</v>
      </c>
      <c r="F10014" t="s">
        <v>104</v>
      </c>
      <c r="G10014" t="s">
        <v>270</v>
      </c>
      <c r="H10014" t="s">
        <v>3723</v>
      </c>
      <c r="J10014">
        <v>13</v>
      </c>
      <c r="K10014">
        <v>3.5</v>
      </c>
      <c r="L10014" s="9" t="s">
        <v>3723</v>
      </c>
      <c r="M10014" s="9" t="s">
        <v>2541</v>
      </c>
      <c r="N10014" t="s">
        <v>103</v>
      </c>
      <c r="O10014" s="12" t="str">
        <f>IFERROR(VLOOKUP(C10014,USADOS!$C:$C,1,0),"OK")</f>
        <v>OK</v>
      </c>
    </row>
    <row r="10015" spans="1:15" hidden="1" x14ac:dyDescent="0.25">
      <c r="A10015" t="s">
        <v>1552</v>
      </c>
      <c r="B10015">
        <v>202309</v>
      </c>
      <c r="C10015" t="s">
        <v>3661</v>
      </c>
      <c r="D10015" t="s">
        <v>3769</v>
      </c>
      <c r="E10015" t="s">
        <v>104</v>
      </c>
      <c r="F10015" t="s">
        <v>104</v>
      </c>
      <c r="G10015" t="s">
        <v>270</v>
      </c>
      <c r="H10015" t="s">
        <v>3723</v>
      </c>
      <c r="J10015">
        <v>13</v>
      </c>
      <c r="K10015">
        <v>3.5</v>
      </c>
      <c r="L10015" s="9" t="s">
        <v>3723</v>
      </c>
      <c r="M10015" s="9" t="s">
        <v>2541</v>
      </c>
      <c r="N10015" t="s">
        <v>103</v>
      </c>
      <c r="O10015" s="12" t="str">
        <f>IFERROR(VLOOKUP(C10015,USADOS!$C:$C,1,0),"OK")</f>
        <v>OK</v>
      </c>
    </row>
    <row r="10016" spans="1:15" hidden="1" x14ac:dyDescent="0.25">
      <c r="A10016" t="s">
        <v>1552</v>
      </c>
      <c r="B10016">
        <v>202310</v>
      </c>
      <c r="C10016" t="s">
        <v>3661</v>
      </c>
      <c r="D10016" t="s">
        <v>3769</v>
      </c>
      <c r="E10016" t="s">
        <v>104</v>
      </c>
      <c r="F10016" t="s">
        <v>104</v>
      </c>
      <c r="G10016" t="s">
        <v>270</v>
      </c>
      <c r="H10016" t="s">
        <v>3723</v>
      </c>
      <c r="J10016">
        <v>13</v>
      </c>
      <c r="K10016">
        <v>3.5</v>
      </c>
      <c r="L10016" s="9" t="s">
        <v>3723</v>
      </c>
      <c r="M10016" s="9" t="s">
        <v>2541</v>
      </c>
      <c r="N10016" t="s">
        <v>103</v>
      </c>
      <c r="O10016" s="12" t="str">
        <f>IFERROR(VLOOKUP(C10016,USADOS!$C:$C,1,0),"OK")</f>
        <v>OK</v>
      </c>
    </row>
    <row r="10017" spans="1:15" hidden="1" x14ac:dyDescent="0.25">
      <c r="A10017" t="s">
        <v>1552</v>
      </c>
      <c r="B10017">
        <v>202311</v>
      </c>
      <c r="C10017" t="s">
        <v>3661</v>
      </c>
      <c r="D10017" t="s">
        <v>3769</v>
      </c>
      <c r="E10017" t="s">
        <v>1778</v>
      </c>
      <c r="F10017" t="s">
        <v>1778</v>
      </c>
      <c r="G10017" t="s">
        <v>270</v>
      </c>
      <c r="H10017" t="s">
        <v>3723</v>
      </c>
      <c r="J10017">
        <v>13</v>
      </c>
      <c r="K10017">
        <v>3.5</v>
      </c>
      <c r="L10017" s="9" t="s">
        <v>3723</v>
      </c>
      <c r="M10017" s="9" t="s">
        <v>2541</v>
      </c>
      <c r="N10017" t="s">
        <v>1778</v>
      </c>
      <c r="O10017" s="12" t="str">
        <f>IFERROR(VLOOKUP(C10017,USADOS!$C:$C,1,0),"OK")</f>
        <v>OK</v>
      </c>
    </row>
    <row r="10018" spans="1:15" hidden="1" x14ac:dyDescent="0.25">
      <c r="A10018" t="s">
        <v>1552</v>
      </c>
      <c r="B10018">
        <v>202312</v>
      </c>
      <c r="C10018" t="s">
        <v>3661</v>
      </c>
      <c r="D10018" t="s">
        <v>3769</v>
      </c>
      <c r="E10018" t="s">
        <v>1778</v>
      </c>
      <c r="F10018" t="s">
        <v>1778</v>
      </c>
      <c r="G10018" t="s">
        <v>270</v>
      </c>
      <c r="H10018" t="s">
        <v>3723</v>
      </c>
      <c r="J10018">
        <v>13</v>
      </c>
      <c r="K10018">
        <v>3.5</v>
      </c>
      <c r="L10018" s="9" t="s">
        <v>3723</v>
      </c>
      <c r="M10018" s="9" t="s">
        <v>2541</v>
      </c>
      <c r="N10018" t="s">
        <v>1778</v>
      </c>
      <c r="O10018" s="12" t="str">
        <f>IFERROR(VLOOKUP(C10018,USADOS!$C:$C,1,0),"OK")</f>
        <v>OK</v>
      </c>
    </row>
    <row r="10019" spans="1:15" hidden="1" x14ac:dyDescent="0.25">
      <c r="A10019" t="s">
        <v>1552</v>
      </c>
      <c r="B10019">
        <v>202401</v>
      </c>
      <c r="C10019" t="s">
        <v>3661</v>
      </c>
      <c r="D10019" t="s">
        <v>3769</v>
      </c>
      <c r="E10019" t="s">
        <v>160</v>
      </c>
      <c r="F10019" t="s">
        <v>160</v>
      </c>
      <c r="G10019" t="s">
        <v>270</v>
      </c>
      <c r="H10019" t="s">
        <v>3723</v>
      </c>
      <c r="J10019">
        <v>13</v>
      </c>
      <c r="K10019">
        <v>3.5</v>
      </c>
      <c r="L10019" s="9" t="s">
        <v>3723</v>
      </c>
      <c r="M10019" s="9" t="s">
        <v>2541</v>
      </c>
      <c r="N10019" t="s">
        <v>1778</v>
      </c>
      <c r="O10019" s="12" t="str">
        <f>IFERROR(VLOOKUP(C10019,USADOS!$C:$C,1,0),"OK")</f>
        <v>OK</v>
      </c>
    </row>
    <row r="10020" spans="1:15" hidden="1" x14ac:dyDescent="0.25">
      <c r="A10020" t="s">
        <v>1552</v>
      </c>
      <c r="B10020">
        <v>202402</v>
      </c>
      <c r="C10020" t="s">
        <v>3661</v>
      </c>
      <c r="D10020" t="s">
        <v>3769</v>
      </c>
      <c r="E10020" t="s">
        <v>160</v>
      </c>
      <c r="F10020" t="s">
        <v>160</v>
      </c>
      <c r="G10020" t="s">
        <v>270</v>
      </c>
      <c r="H10020" t="s">
        <v>3723</v>
      </c>
      <c r="J10020">
        <v>13</v>
      </c>
      <c r="K10020">
        <v>3.5</v>
      </c>
      <c r="L10020" s="9" t="s">
        <v>3723</v>
      </c>
      <c r="M10020" s="9" t="s">
        <v>2541</v>
      </c>
      <c r="N10020" t="s">
        <v>1778</v>
      </c>
      <c r="O10020" s="12" t="str">
        <f>IFERROR(VLOOKUP(C10020,USADOS!$C:$C,1,0),"OK")</f>
        <v>OK</v>
      </c>
    </row>
    <row r="10021" spans="1:15" hidden="1" x14ac:dyDescent="0.25">
      <c r="A10021" t="s">
        <v>1552</v>
      </c>
      <c r="B10021">
        <v>202403</v>
      </c>
      <c r="C10021" t="s">
        <v>3661</v>
      </c>
      <c r="D10021" t="s">
        <v>3769</v>
      </c>
      <c r="E10021" t="s">
        <v>160</v>
      </c>
      <c r="F10021" t="s">
        <v>160</v>
      </c>
      <c r="G10021" t="s">
        <v>270</v>
      </c>
      <c r="H10021" t="s">
        <v>3723</v>
      </c>
      <c r="J10021">
        <v>13</v>
      </c>
      <c r="K10021">
        <v>3.5</v>
      </c>
      <c r="L10021" s="9" t="s">
        <v>3723</v>
      </c>
      <c r="M10021" s="9" t="s">
        <v>2541</v>
      </c>
      <c r="N10021" t="s">
        <v>1778</v>
      </c>
      <c r="O10021" s="12" t="str">
        <f>IFERROR(VLOOKUP(C10021,USADOS!$C:$C,1,0),"OK")</f>
        <v>OK</v>
      </c>
    </row>
    <row r="10022" spans="1:15" hidden="1" x14ac:dyDescent="0.25">
      <c r="A10022" t="s">
        <v>118</v>
      </c>
      <c r="B10022">
        <v>201901</v>
      </c>
      <c r="C10022" t="s">
        <v>55</v>
      </c>
      <c r="D10022" t="s">
        <v>714</v>
      </c>
      <c r="E10022" t="s">
        <v>118</v>
      </c>
      <c r="F10022" t="s">
        <v>118</v>
      </c>
      <c r="G10022" t="s">
        <v>270</v>
      </c>
      <c r="H10022" t="s">
        <v>313</v>
      </c>
      <c r="J10022">
        <v>12</v>
      </c>
      <c r="K10022">
        <v>5.5</v>
      </c>
      <c r="M10022" s="19"/>
      <c r="O10022" s="12" t="str">
        <f>IFERROR(VLOOKUP(C10022,USADOS!$C:$C,1,0),"OK")</f>
        <v>OK</v>
      </c>
    </row>
    <row r="10023" spans="1:15" hidden="1" x14ac:dyDescent="0.25">
      <c r="A10023" t="s">
        <v>1552</v>
      </c>
      <c r="B10023">
        <v>202001</v>
      </c>
      <c r="C10023" t="s">
        <v>519</v>
      </c>
      <c r="D10023" t="s">
        <v>744</v>
      </c>
      <c r="E10023" t="s">
        <v>94</v>
      </c>
      <c r="F10023" t="s">
        <v>94</v>
      </c>
      <c r="G10023" t="s">
        <v>270</v>
      </c>
      <c r="H10023" t="s">
        <v>573</v>
      </c>
      <c r="I10023" s="7" t="s">
        <v>573</v>
      </c>
      <c r="J10023">
        <v>4</v>
      </c>
      <c r="K10023">
        <v>3.5</v>
      </c>
      <c r="L10023" t="s">
        <v>573</v>
      </c>
      <c r="M10023" s="19"/>
      <c r="O10023" s="12" t="str">
        <f>IFERROR(VLOOKUP(C10023,USADOS!$C:$C,1,0),"OK")</f>
        <v>OZZYB</v>
      </c>
    </row>
    <row r="10024" spans="1:15" hidden="1" x14ac:dyDescent="0.25">
      <c r="A10024" t="s">
        <v>1552</v>
      </c>
      <c r="B10024">
        <v>202002</v>
      </c>
      <c r="C10024" t="s">
        <v>519</v>
      </c>
      <c r="D10024" t="s">
        <v>744</v>
      </c>
      <c r="E10024" t="s">
        <v>94</v>
      </c>
      <c r="F10024" t="s">
        <v>94</v>
      </c>
      <c r="G10024" t="s">
        <v>270</v>
      </c>
      <c r="H10024" t="s">
        <v>573</v>
      </c>
      <c r="I10024" s="7" t="s">
        <v>573</v>
      </c>
      <c r="J10024">
        <v>4</v>
      </c>
      <c r="K10024">
        <v>3.5</v>
      </c>
      <c r="L10024" t="s">
        <v>573</v>
      </c>
      <c r="M10024" s="19"/>
      <c r="O10024" s="12" t="str">
        <f>IFERROR(VLOOKUP(C10024,USADOS!$C:$C,1,0),"OK")</f>
        <v>OZZYB</v>
      </c>
    </row>
    <row r="10025" spans="1:15" hidden="1" x14ac:dyDescent="0.25">
      <c r="A10025" t="s">
        <v>1552</v>
      </c>
      <c r="B10025">
        <v>202003</v>
      </c>
      <c r="C10025" t="s">
        <v>519</v>
      </c>
      <c r="D10025" t="s">
        <v>744</v>
      </c>
      <c r="E10025" t="s">
        <v>94</v>
      </c>
      <c r="F10025" t="s">
        <v>94</v>
      </c>
      <c r="G10025" t="s">
        <v>270</v>
      </c>
      <c r="H10025" t="s">
        <v>573</v>
      </c>
      <c r="I10025" s="7" t="s">
        <v>573</v>
      </c>
      <c r="J10025">
        <v>4</v>
      </c>
      <c r="K10025">
        <v>3.5</v>
      </c>
      <c r="L10025" t="s">
        <v>573</v>
      </c>
      <c r="M10025" s="19"/>
      <c r="O10025" s="12" t="str">
        <f>IFERROR(VLOOKUP(C10025,USADOS!$C:$C,1,0),"OK")</f>
        <v>OZZYB</v>
      </c>
    </row>
    <row r="10026" spans="1:15" hidden="1" x14ac:dyDescent="0.25">
      <c r="A10026" t="s">
        <v>1552</v>
      </c>
      <c r="B10026">
        <v>202004</v>
      </c>
      <c r="C10026" t="s">
        <v>519</v>
      </c>
      <c r="D10026" t="s">
        <v>744</v>
      </c>
      <c r="E10026" t="s">
        <v>94</v>
      </c>
      <c r="F10026" t="s">
        <v>94</v>
      </c>
      <c r="G10026" t="s">
        <v>270</v>
      </c>
      <c r="H10026" t="s">
        <v>573</v>
      </c>
      <c r="I10026" s="7" t="s">
        <v>573</v>
      </c>
      <c r="J10026">
        <v>4</v>
      </c>
      <c r="K10026">
        <v>3.5</v>
      </c>
      <c r="L10026" t="s">
        <v>573</v>
      </c>
      <c r="M10026" s="19"/>
      <c r="O10026" s="12" t="str">
        <f>IFERROR(VLOOKUP(C10026,USADOS!$C:$C,1,0),"OK")</f>
        <v>OZZYB</v>
      </c>
    </row>
    <row r="10027" spans="1:15" hidden="1" x14ac:dyDescent="0.25">
      <c r="A10027" t="s">
        <v>1552</v>
      </c>
      <c r="B10027">
        <v>202001</v>
      </c>
      <c r="C10027" t="s">
        <v>520</v>
      </c>
      <c r="D10027" t="s">
        <v>744</v>
      </c>
      <c r="E10027" t="s">
        <v>94</v>
      </c>
      <c r="F10027" t="s">
        <v>94</v>
      </c>
      <c r="G10027" t="s">
        <v>270</v>
      </c>
      <c r="H10027" t="s">
        <v>573</v>
      </c>
      <c r="I10027" s="7" t="s">
        <v>573</v>
      </c>
      <c r="L10027" t="s">
        <v>573</v>
      </c>
      <c r="M10027" s="19"/>
      <c r="O10027" s="12" t="str">
        <f>IFERROR(VLOOKUP(C10027,USADOS!$C:$C,1,0),"OK")</f>
        <v>OZZYC</v>
      </c>
    </row>
    <row r="10028" spans="1:15" hidden="1" x14ac:dyDescent="0.25">
      <c r="A10028" t="s">
        <v>1552</v>
      </c>
      <c r="B10028">
        <v>202002</v>
      </c>
      <c r="C10028" t="s">
        <v>520</v>
      </c>
      <c r="D10028" t="s">
        <v>744</v>
      </c>
      <c r="E10028" t="s">
        <v>94</v>
      </c>
      <c r="F10028" t="s">
        <v>94</v>
      </c>
      <c r="G10028" t="s">
        <v>270</v>
      </c>
      <c r="H10028" t="s">
        <v>573</v>
      </c>
      <c r="I10028" s="7" t="s">
        <v>573</v>
      </c>
      <c r="L10028" t="s">
        <v>573</v>
      </c>
      <c r="M10028" s="19"/>
      <c r="O10028" s="12" t="str">
        <f>IFERROR(VLOOKUP(C10028,USADOS!$C:$C,1,0),"OK")</f>
        <v>OZZYC</v>
      </c>
    </row>
    <row r="10029" spans="1:15" hidden="1" x14ac:dyDescent="0.25">
      <c r="A10029" t="s">
        <v>1552</v>
      </c>
      <c r="B10029">
        <v>202003</v>
      </c>
      <c r="C10029" t="s">
        <v>520</v>
      </c>
      <c r="D10029" t="s">
        <v>744</v>
      </c>
      <c r="E10029" t="s">
        <v>94</v>
      </c>
      <c r="F10029" t="s">
        <v>94</v>
      </c>
      <c r="G10029" t="s">
        <v>270</v>
      </c>
      <c r="H10029" t="s">
        <v>573</v>
      </c>
      <c r="I10029" s="7" t="s">
        <v>573</v>
      </c>
      <c r="L10029" t="s">
        <v>573</v>
      </c>
      <c r="M10029" s="19"/>
      <c r="O10029" s="12" t="str">
        <f>IFERROR(VLOOKUP(C10029,USADOS!$C:$C,1,0),"OK")</f>
        <v>OZZYC</v>
      </c>
    </row>
    <row r="10030" spans="1:15" hidden="1" x14ac:dyDescent="0.25">
      <c r="A10030" t="s">
        <v>1552</v>
      </c>
      <c r="B10030">
        <v>202004</v>
      </c>
      <c r="C10030" t="s">
        <v>520</v>
      </c>
      <c r="D10030" t="s">
        <v>744</v>
      </c>
      <c r="E10030" t="s">
        <v>94</v>
      </c>
      <c r="F10030" t="s">
        <v>94</v>
      </c>
      <c r="G10030" t="s">
        <v>270</v>
      </c>
      <c r="H10030" t="s">
        <v>573</v>
      </c>
      <c r="I10030" s="7" t="s">
        <v>573</v>
      </c>
      <c r="L10030" t="s">
        <v>573</v>
      </c>
      <c r="M10030" s="19"/>
      <c r="O10030" s="12" t="str">
        <f>IFERROR(VLOOKUP(C10030,USADOS!$C:$C,1,0),"OK")</f>
        <v>OZZYC</v>
      </c>
    </row>
    <row r="10031" spans="1:15" hidden="1" x14ac:dyDescent="0.25">
      <c r="A10031" t="s">
        <v>1058</v>
      </c>
      <c r="B10031">
        <v>201901</v>
      </c>
      <c r="C10031" t="s">
        <v>130</v>
      </c>
      <c r="D10031" t="s">
        <v>618</v>
      </c>
      <c r="E10031" t="s">
        <v>120</v>
      </c>
      <c r="F10031" t="s">
        <v>120</v>
      </c>
      <c r="G10031" t="s">
        <v>270</v>
      </c>
      <c r="H10031" t="s">
        <v>305</v>
      </c>
      <c r="J10031">
        <v>7</v>
      </c>
      <c r="K10031">
        <v>4</v>
      </c>
      <c r="L10031" t="s">
        <v>305</v>
      </c>
      <c r="M10031" s="19"/>
      <c r="O10031" s="12" t="str">
        <f>IFERROR(VLOOKUP(C10031,USADOS!$C:$C,1,0),"OK")</f>
        <v>OK</v>
      </c>
    </row>
    <row r="10032" spans="1:15" hidden="1" x14ac:dyDescent="0.25">
      <c r="A10032" t="s">
        <v>1058</v>
      </c>
      <c r="B10032">
        <v>201902</v>
      </c>
      <c r="C10032" t="s">
        <v>130</v>
      </c>
      <c r="D10032" t="s">
        <v>618</v>
      </c>
      <c r="E10032" t="s">
        <v>120</v>
      </c>
      <c r="F10032" t="s">
        <v>120</v>
      </c>
      <c r="G10032" t="s">
        <v>270</v>
      </c>
      <c r="H10032" t="s">
        <v>305</v>
      </c>
      <c r="J10032">
        <v>6</v>
      </c>
      <c r="K10032">
        <v>4</v>
      </c>
      <c r="L10032" t="s">
        <v>305</v>
      </c>
      <c r="M10032" s="19"/>
      <c r="O10032" s="12" t="str">
        <f>IFERROR(VLOOKUP(C10032,USADOS!$C:$C,1,0),"OK")</f>
        <v>OK</v>
      </c>
    </row>
    <row r="10033" spans="1:15" hidden="1" x14ac:dyDescent="0.25">
      <c r="A10033" t="s">
        <v>118</v>
      </c>
      <c r="B10033">
        <v>201902</v>
      </c>
      <c r="C10033" t="s">
        <v>505</v>
      </c>
      <c r="D10033" t="s">
        <v>715</v>
      </c>
      <c r="E10033" t="s">
        <v>118</v>
      </c>
      <c r="F10033" t="s">
        <v>118</v>
      </c>
      <c r="G10033" t="s">
        <v>270</v>
      </c>
      <c r="H10033" t="s">
        <v>525</v>
      </c>
      <c r="J10033">
        <v>10</v>
      </c>
      <c r="K10033">
        <v>5.5</v>
      </c>
      <c r="M10033" s="19"/>
      <c r="O10033" s="12" t="str">
        <f>IFERROR(VLOOKUP(C10033,USADOS!$C:$C,1,0),"OK")</f>
        <v>OK</v>
      </c>
    </row>
    <row r="10034" spans="1:15" hidden="1" x14ac:dyDescent="0.25">
      <c r="A10034" t="s">
        <v>118</v>
      </c>
      <c r="B10034">
        <v>201903</v>
      </c>
      <c r="C10034" t="s">
        <v>505</v>
      </c>
      <c r="D10034" t="s">
        <v>715</v>
      </c>
      <c r="E10034" t="s">
        <v>118</v>
      </c>
      <c r="F10034" t="s">
        <v>118</v>
      </c>
      <c r="G10034" t="s">
        <v>270</v>
      </c>
      <c r="H10034" t="s">
        <v>525</v>
      </c>
      <c r="J10034">
        <v>10</v>
      </c>
      <c r="K10034">
        <v>5.5</v>
      </c>
      <c r="M10034" s="19"/>
      <c r="O10034" s="12" t="str">
        <f>IFERROR(VLOOKUP(C10034,USADOS!$C:$C,1,0),"OK")</f>
        <v>OK</v>
      </c>
    </row>
    <row r="10035" spans="1:15" hidden="1" x14ac:dyDescent="0.25">
      <c r="A10035" t="s">
        <v>118</v>
      </c>
      <c r="B10035">
        <v>201904</v>
      </c>
      <c r="C10035" t="s">
        <v>505</v>
      </c>
      <c r="D10035" t="s">
        <v>715</v>
      </c>
      <c r="E10035" t="s">
        <v>118</v>
      </c>
      <c r="F10035" t="s">
        <v>118</v>
      </c>
      <c r="G10035" t="s">
        <v>270</v>
      </c>
      <c r="H10035" t="s">
        <v>525</v>
      </c>
      <c r="J10035">
        <v>10</v>
      </c>
      <c r="K10035">
        <v>5.5</v>
      </c>
      <c r="M10035" s="19"/>
      <c r="O10035" s="12" t="str">
        <f>IFERROR(VLOOKUP(C10035,USADOS!$C:$C,1,0),"OK")</f>
        <v>OK</v>
      </c>
    </row>
    <row r="10036" spans="1:15" hidden="1" x14ac:dyDescent="0.25">
      <c r="A10036" t="s">
        <v>118</v>
      </c>
      <c r="B10036">
        <v>201905</v>
      </c>
      <c r="C10036" t="s">
        <v>505</v>
      </c>
      <c r="D10036" t="s">
        <v>715</v>
      </c>
      <c r="E10036" t="s">
        <v>118</v>
      </c>
      <c r="F10036" t="s">
        <v>118</v>
      </c>
      <c r="G10036" t="s">
        <v>270</v>
      </c>
      <c r="H10036" t="s">
        <v>525</v>
      </c>
      <c r="J10036">
        <v>10</v>
      </c>
      <c r="K10036">
        <v>5.5</v>
      </c>
      <c r="M10036" s="19"/>
      <c r="O10036" s="12" t="str">
        <f>IFERROR(VLOOKUP(C10036,USADOS!$C:$C,1,0),"OK")</f>
        <v>OK</v>
      </c>
    </row>
    <row r="10037" spans="1:15" hidden="1" x14ac:dyDescent="0.25">
      <c r="A10037" t="s">
        <v>118</v>
      </c>
      <c r="B10037">
        <v>201906</v>
      </c>
      <c r="C10037" t="s">
        <v>505</v>
      </c>
      <c r="D10037" t="s">
        <v>715</v>
      </c>
      <c r="E10037" t="s">
        <v>118</v>
      </c>
      <c r="F10037" t="s">
        <v>118</v>
      </c>
      <c r="G10037" t="s">
        <v>270</v>
      </c>
      <c r="H10037" t="s">
        <v>525</v>
      </c>
      <c r="J10037">
        <v>10</v>
      </c>
      <c r="K10037">
        <v>5.5</v>
      </c>
      <c r="M10037" s="19"/>
      <c r="O10037" s="12" t="str">
        <f>IFERROR(VLOOKUP(C10037,USADOS!$C:$C,1,0),"OK")</f>
        <v>OK</v>
      </c>
    </row>
    <row r="10038" spans="1:15" hidden="1" x14ac:dyDescent="0.25">
      <c r="A10038" t="s">
        <v>118</v>
      </c>
      <c r="B10038">
        <v>201907</v>
      </c>
      <c r="C10038" t="s">
        <v>505</v>
      </c>
      <c r="D10038" t="s">
        <v>715</v>
      </c>
      <c r="E10038" t="s">
        <v>118</v>
      </c>
      <c r="F10038" t="s">
        <v>118</v>
      </c>
      <c r="G10038" t="s">
        <v>270</v>
      </c>
      <c r="H10038" t="s">
        <v>525</v>
      </c>
      <c r="J10038">
        <v>10</v>
      </c>
      <c r="K10038">
        <v>5.5</v>
      </c>
      <c r="M10038" s="19"/>
      <c r="O10038" s="12" t="str">
        <f>IFERROR(VLOOKUP(C10038,USADOS!$C:$C,1,0),"OK")</f>
        <v>OK</v>
      </c>
    </row>
    <row r="10039" spans="1:15" hidden="1" x14ac:dyDescent="0.25">
      <c r="A10039" t="s">
        <v>118</v>
      </c>
      <c r="B10039">
        <v>201908</v>
      </c>
      <c r="C10039" t="s">
        <v>505</v>
      </c>
      <c r="D10039" t="s">
        <v>715</v>
      </c>
      <c r="E10039" t="s">
        <v>118</v>
      </c>
      <c r="F10039" t="s">
        <v>118</v>
      </c>
      <c r="G10039" t="s">
        <v>270</v>
      </c>
      <c r="H10039" t="s">
        <v>525</v>
      </c>
      <c r="J10039">
        <v>10</v>
      </c>
      <c r="K10039">
        <v>5.5</v>
      </c>
      <c r="M10039" s="19"/>
      <c r="O10039" s="12" t="str">
        <f>IFERROR(VLOOKUP(C10039,USADOS!$C:$C,1,0),"OK")</f>
        <v>OK</v>
      </c>
    </row>
    <row r="10040" spans="1:15" hidden="1" x14ac:dyDescent="0.25">
      <c r="A10040" t="s">
        <v>118</v>
      </c>
      <c r="B10040">
        <v>201909</v>
      </c>
      <c r="C10040" t="s">
        <v>505</v>
      </c>
      <c r="D10040" t="s">
        <v>715</v>
      </c>
      <c r="E10040" t="s">
        <v>118</v>
      </c>
      <c r="F10040" t="s">
        <v>118</v>
      </c>
      <c r="G10040" t="s">
        <v>270</v>
      </c>
      <c r="H10040" t="s">
        <v>525</v>
      </c>
      <c r="J10040">
        <v>10</v>
      </c>
      <c r="K10040">
        <v>5.5</v>
      </c>
      <c r="M10040" s="19"/>
      <c r="O10040" s="12" t="str">
        <f>IFERROR(VLOOKUP(C10040,USADOS!$C:$C,1,0),"OK")</f>
        <v>OK</v>
      </c>
    </row>
    <row r="10041" spans="1:15" hidden="1" x14ac:dyDescent="0.25">
      <c r="A10041" t="s">
        <v>118</v>
      </c>
      <c r="B10041">
        <v>201910</v>
      </c>
      <c r="C10041" t="s">
        <v>505</v>
      </c>
      <c r="D10041" t="s">
        <v>715</v>
      </c>
      <c r="E10041" t="s">
        <v>118</v>
      </c>
      <c r="F10041" t="s">
        <v>118</v>
      </c>
      <c r="G10041" t="s">
        <v>270</v>
      </c>
      <c r="H10041" t="s">
        <v>525</v>
      </c>
      <c r="J10041">
        <v>10</v>
      </c>
      <c r="K10041">
        <v>5.5</v>
      </c>
      <c r="M10041" s="19"/>
      <c r="O10041" s="12" t="str">
        <f>IFERROR(VLOOKUP(C10041,USADOS!$C:$C,1,0),"OK")</f>
        <v>OK</v>
      </c>
    </row>
    <row r="10042" spans="1:15" hidden="1" x14ac:dyDescent="0.25">
      <c r="A10042" t="s">
        <v>1058</v>
      </c>
      <c r="B10042">
        <v>202110</v>
      </c>
      <c r="C10042" t="s">
        <v>2129</v>
      </c>
      <c r="D10042" t="s">
        <v>3399</v>
      </c>
      <c r="E10042" t="s">
        <v>67</v>
      </c>
      <c r="F10042" t="s">
        <v>67</v>
      </c>
      <c r="G10042" t="s">
        <v>270</v>
      </c>
      <c r="H10042" t="s">
        <v>2228</v>
      </c>
      <c r="I10042" t="s">
        <v>2228</v>
      </c>
      <c r="J10042">
        <v>7</v>
      </c>
      <c r="K10042">
        <v>3</v>
      </c>
      <c r="L10042" s="7" t="s">
        <v>2228</v>
      </c>
      <c r="M10042" s="9"/>
      <c r="N10042" t="s">
        <v>67</v>
      </c>
      <c r="O10042" s="12" t="str">
        <f>IFERROR(VLOOKUP(C10042,USADOS!$C:$C,1,0),"OK")</f>
        <v>OK</v>
      </c>
    </row>
    <row r="10043" spans="1:15" hidden="1" x14ac:dyDescent="0.25">
      <c r="A10043" t="s">
        <v>1058</v>
      </c>
      <c r="B10043">
        <v>202011</v>
      </c>
      <c r="C10043" t="s">
        <v>2129</v>
      </c>
      <c r="D10043" t="s">
        <v>2499</v>
      </c>
      <c r="E10043" t="s">
        <v>67</v>
      </c>
      <c r="F10043" t="s">
        <v>67</v>
      </c>
      <c r="G10043" t="s">
        <v>270</v>
      </c>
      <c r="H10043" t="s">
        <v>2228</v>
      </c>
      <c r="I10043" t="s">
        <v>2228</v>
      </c>
      <c r="J10043">
        <v>10</v>
      </c>
      <c r="K10043">
        <v>1.5</v>
      </c>
      <c r="L10043" s="9" t="s">
        <v>2228</v>
      </c>
      <c r="M10043" s="9" t="s">
        <v>2495</v>
      </c>
      <c r="N10043" t="s">
        <v>67</v>
      </c>
      <c r="O10043" s="12" t="str">
        <f>IFERROR(VLOOKUP(C10043,USADOS!$C:$C,1,0),"OK")</f>
        <v>OK</v>
      </c>
    </row>
    <row r="10044" spans="1:15" hidden="1" x14ac:dyDescent="0.25">
      <c r="A10044" t="s">
        <v>1058</v>
      </c>
      <c r="B10044">
        <v>202012</v>
      </c>
      <c r="C10044" t="s">
        <v>2129</v>
      </c>
      <c r="D10044" t="s">
        <v>2499</v>
      </c>
      <c r="E10044" t="s">
        <v>67</v>
      </c>
      <c r="F10044" t="s">
        <v>67</v>
      </c>
      <c r="G10044" t="s">
        <v>270</v>
      </c>
      <c r="H10044" t="s">
        <v>2228</v>
      </c>
      <c r="I10044" t="s">
        <v>2228</v>
      </c>
      <c r="J10044">
        <v>11</v>
      </c>
      <c r="K10044">
        <v>1.5</v>
      </c>
      <c r="L10044" s="9" t="s">
        <v>2228</v>
      </c>
      <c r="M10044" s="9" t="s">
        <v>2495</v>
      </c>
      <c r="N10044" t="s">
        <v>67</v>
      </c>
      <c r="O10044" s="12" t="str">
        <f>IFERROR(VLOOKUP(C10044,USADOS!$C:$C,1,0),"OK")</f>
        <v>OK</v>
      </c>
    </row>
    <row r="10045" spans="1:15" hidden="1" x14ac:dyDescent="0.25">
      <c r="A10045" t="s">
        <v>1058</v>
      </c>
      <c r="B10045">
        <v>202101</v>
      </c>
      <c r="C10045" t="s">
        <v>2129</v>
      </c>
      <c r="D10045" t="s">
        <v>2499</v>
      </c>
      <c r="E10045" t="s">
        <v>67</v>
      </c>
      <c r="F10045" t="s">
        <v>67</v>
      </c>
      <c r="G10045" t="s">
        <v>270</v>
      </c>
      <c r="H10045" t="s">
        <v>2228</v>
      </c>
      <c r="I10045" t="s">
        <v>2228</v>
      </c>
      <c r="J10045">
        <v>11</v>
      </c>
      <c r="K10045">
        <v>3</v>
      </c>
      <c r="L10045" s="9" t="s">
        <v>2228</v>
      </c>
      <c r="M10045" s="9" t="s">
        <v>2495</v>
      </c>
      <c r="N10045" t="s">
        <v>67</v>
      </c>
      <c r="O10045" s="12" t="str">
        <f>IFERROR(VLOOKUP(C10045,USADOS!$C:$C,1,0),"OK")</f>
        <v>OK</v>
      </c>
    </row>
    <row r="10046" spans="1:15" hidden="1" x14ac:dyDescent="0.25">
      <c r="A10046" t="s">
        <v>1058</v>
      </c>
      <c r="B10046">
        <v>202102</v>
      </c>
      <c r="C10046" t="s">
        <v>2129</v>
      </c>
      <c r="D10046" t="s">
        <v>2499</v>
      </c>
      <c r="E10046" t="s">
        <v>67</v>
      </c>
      <c r="F10046" t="s">
        <v>67</v>
      </c>
      <c r="G10046" t="s">
        <v>270</v>
      </c>
      <c r="H10046" t="s">
        <v>2228</v>
      </c>
      <c r="I10046" t="s">
        <v>2228</v>
      </c>
      <c r="J10046">
        <v>8</v>
      </c>
      <c r="K10046">
        <v>3</v>
      </c>
      <c r="L10046" s="9" t="s">
        <v>2228</v>
      </c>
      <c r="M10046" s="9" t="s">
        <v>2495</v>
      </c>
      <c r="N10046" t="s">
        <v>67</v>
      </c>
      <c r="O10046" s="12" t="str">
        <f>IFERROR(VLOOKUP(C10046,USADOS!$C:$C,1,0),"OK")</f>
        <v>OK</v>
      </c>
    </row>
    <row r="10047" spans="1:15" hidden="1" x14ac:dyDescent="0.25">
      <c r="A10047" t="s">
        <v>1058</v>
      </c>
      <c r="B10047">
        <v>202103</v>
      </c>
      <c r="C10047" t="s">
        <v>2129</v>
      </c>
      <c r="D10047" t="s">
        <v>2499</v>
      </c>
      <c r="E10047" t="s">
        <v>67</v>
      </c>
      <c r="F10047" t="s">
        <v>67</v>
      </c>
      <c r="G10047" t="s">
        <v>270</v>
      </c>
      <c r="H10047" t="s">
        <v>2228</v>
      </c>
      <c r="I10047" t="s">
        <v>2228</v>
      </c>
      <c r="J10047">
        <v>11</v>
      </c>
      <c r="K10047">
        <v>3</v>
      </c>
      <c r="L10047" s="9" t="s">
        <v>2228</v>
      </c>
      <c r="M10047" s="9" t="s">
        <v>2495</v>
      </c>
      <c r="N10047" t="s">
        <v>67</v>
      </c>
      <c r="O10047" s="12" t="str">
        <f>IFERROR(VLOOKUP(C10047,USADOS!$C:$C,1,0),"OK")</f>
        <v>OK</v>
      </c>
    </row>
    <row r="10048" spans="1:15" hidden="1" x14ac:dyDescent="0.25">
      <c r="A10048" t="s">
        <v>1058</v>
      </c>
      <c r="B10048">
        <v>202104</v>
      </c>
      <c r="C10048" t="s">
        <v>2129</v>
      </c>
      <c r="D10048" t="s">
        <v>2499</v>
      </c>
      <c r="E10048" t="s">
        <v>67</v>
      </c>
      <c r="F10048" t="s">
        <v>67</v>
      </c>
      <c r="G10048" t="s">
        <v>270</v>
      </c>
      <c r="H10048" t="s">
        <v>2228</v>
      </c>
      <c r="I10048" t="s">
        <v>2228</v>
      </c>
      <c r="J10048">
        <v>11</v>
      </c>
      <c r="K10048">
        <v>3</v>
      </c>
      <c r="L10048" s="9" t="s">
        <v>2228</v>
      </c>
      <c r="M10048" s="9" t="s">
        <v>2495</v>
      </c>
      <c r="N10048" t="s">
        <v>67</v>
      </c>
      <c r="O10048" s="12" t="str">
        <f>IFERROR(VLOOKUP(C10048,USADOS!$C:$C,1,0),"OK")</f>
        <v>OK</v>
      </c>
    </row>
    <row r="10049" spans="1:15" hidden="1" x14ac:dyDescent="0.25">
      <c r="A10049" t="s">
        <v>1058</v>
      </c>
      <c r="B10049">
        <v>202105</v>
      </c>
      <c r="C10049" t="s">
        <v>2129</v>
      </c>
      <c r="D10049" t="s">
        <v>2499</v>
      </c>
      <c r="E10049" t="s">
        <v>67</v>
      </c>
      <c r="F10049" t="s">
        <v>67</v>
      </c>
      <c r="G10049" t="s">
        <v>270</v>
      </c>
      <c r="H10049" t="s">
        <v>2228</v>
      </c>
      <c r="I10049" t="s">
        <v>2228</v>
      </c>
      <c r="J10049">
        <v>11</v>
      </c>
      <c r="K10049">
        <v>3</v>
      </c>
      <c r="L10049" s="9" t="s">
        <v>2228</v>
      </c>
      <c r="M10049" s="9" t="s">
        <v>2495</v>
      </c>
      <c r="N10049" t="s">
        <v>67</v>
      </c>
      <c r="O10049" s="12" t="str">
        <f>IFERROR(VLOOKUP(C10049,USADOS!$C:$C,1,0),"OK")</f>
        <v>OK</v>
      </c>
    </row>
    <row r="10050" spans="1:15" hidden="1" x14ac:dyDescent="0.25">
      <c r="A10050" t="s">
        <v>2873</v>
      </c>
      <c r="B10050">
        <v>202309</v>
      </c>
      <c r="C10050" t="s">
        <v>5178</v>
      </c>
      <c r="D10050" t="s">
        <v>5329</v>
      </c>
      <c r="E10050" s="11" t="s">
        <v>3630</v>
      </c>
      <c r="F10050" s="11" t="s">
        <v>3630</v>
      </c>
      <c r="G10050" t="s">
        <v>270</v>
      </c>
      <c r="J10050">
        <v>6</v>
      </c>
      <c r="K10050">
        <v>3.5</v>
      </c>
      <c r="L10050" t="s">
        <v>5252</v>
      </c>
      <c r="M10050" s="44"/>
      <c r="N10050" s="11" t="s">
        <v>3630</v>
      </c>
      <c r="O10050" s="12" t="str">
        <f>IFERROR(VLOOKUP(C10050,USADOS!$C:$C,1,0),"OK")</f>
        <v>OK</v>
      </c>
    </row>
    <row r="10051" spans="1:15" hidden="1" x14ac:dyDescent="0.25">
      <c r="A10051" t="s">
        <v>2873</v>
      </c>
      <c r="B10051">
        <v>202310</v>
      </c>
      <c r="C10051" t="s">
        <v>5178</v>
      </c>
      <c r="D10051" t="s">
        <v>5329</v>
      </c>
      <c r="E10051" s="11" t="s">
        <v>3630</v>
      </c>
      <c r="F10051" s="11" t="s">
        <v>3630</v>
      </c>
      <c r="G10051" t="s">
        <v>270</v>
      </c>
      <c r="J10051">
        <v>6</v>
      </c>
      <c r="K10051">
        <v>3.5</v>
      </c>
      <c r="L10051" t="s">
        <v>5252</v>
      </c>
      <c r="M10051" s="44"/>
      <c r="N10051" s="11" t="s">
        <v>3630</v>
      </c>
      <c r="O10051" s="12" t="str">
        <f>IFERROR(VLOOKUP(C10051,USADOS!$C:$C,1,0),"OK")</f>
        <v>OK</v>
      </c>
    </row>
    <row r="10052" spans="1:15" hidden="1" x14ac:dyDescent="0.25">
      <c r="A10052" t="s">
        <v>2873</v>
      </c>
      <c r="B10052">
        <v>202311</v>
      </c>
      <c r="C10052" t="s">
        <v>5178</v>
      </c>
      <c r="D10052" t="s">
        <v>5329</v>
      </c>
      <c r="E10052" s="11" t="s">
        <v>3630</v>
      </c>
      <c r="F10052" s="11" t="s">
        <v>3630</v>
      </c>
      <c r="G10052" t="s">
        <v>270</v>
      </c>
      <c r="J10052">
        <v>6</v>
      </c>
      <c r="K10052">
        <v>3.5</v>
      </c>
      <c r="L10052" t="s">
        <v>5252</v>
      </c>
      <c r="M10052" s="44"/>
      <c r="N10052" s="11" t="s">
        <v>3630</v>
      </c>
      <c r="O10052" s="12" t="str">
        <f>IFERROR(VLOOKUP(C10052,USADOS!$C:$C,1,0),"OK")</f>
        <v>OK</v>
      </c>
    </row>
    <row r="10053" spans="1:15" hidden="1" x14ac:dyDescent="0.25">
      <c r="A10053" t="s">
        <v>2873</v>
      </c>
      <c r="B10053">
        <v>202312</v>
      </c>
      <c r="C10053" t="s">
        <v>5178</v>
      </c>
      <c r="D10053" t="s">
        <v>5329</v>
      </c>
      <c r="E10053" s="11" t="s">
        <v>3630</v>
      </c>
      <c r="F10053" s="11" t="s">
        <v>3630</v>
      </c>
      <c r="G10053" t="s">
        <v>270</v>
      </c>
      <c r="J10053">
        <v>6</v>
      </c>
      <c r="K10053">
        <v>3.5</v>
      </c>
      <c r="L10053" t="s">
        <v>5252</v>
      </c>
      <c r="M10053" s="44"/>
      <c r="N10053" s="11" t="s">
        <v>3630</v>
      </c>
      <c r="O10053" s="12" t="str">
        <f>IFERROR(VLOOKUP(C10053,USADOS!$C:$C,1,0),"OK")</f>
        <v>OK</v>
      </c>
    </row>
    <row r="10054" spans="1:15" hidden="1" x14ac:dyDescent="0.25">
      <c r="A10054" t="s">
        <v>1058</v>
      </c>
      <c r="B10054">
        <v>201912</v>
      </c>
      <c r="C10054" t="s">
        <v>1410</v>
      </c>
      <c r="D10054" t="s">
        <v>1373</v>
      </c>
      <c r="E10054" t="s">
        <v>110</v>
      </c>
      <c r="F10054" t="s">
        <v>110</v>
      </c>
      <c r="G10054" t="s">
        <v>270</v>
      </c>
      <c r="H10054" t="s">
        <v>1402</v>
      </c>
      <c r="I10054" t="s">
        <v>1534</v>
      </c>
      <c r="J10054">
        <v>6</v>
      </c>
      <c r="K10054">
        <v>2.5</v>
      </c>
      <c r="L10054" t="s">
        <v>1534</v>
      </c>
      <c r="M10054"/>
      <c r="O10054" s="12" t="str">
        <f>IFERROR(VLOOKUP(C10054,USADOS!$C:$C,1,0),"OK")</f>
        <v>OK</v>
      </c>
    </row>
    <row r="10055" spans="1:15" hidden="1" x14ac:dyDescent="0.25">
      <c r="A10055" t="s">
        <v>1058</v>
      </c>
      <c r="B10055">
        <v>202001</v>
      </c>
      <c r="C10055" t="s">
        <v>1410</v>
      </c>
      <c r="D10055" t="s">
        <v>1373</v>
      </c>
      <c r="E10055" t="s">
        <v>110</v>
      </c>
      <c r="F10055" t="s">
        <v>110</v>
      </c>
      <c r="G10055" t="s">
        <v>270</v>
      </c>
      <c r="H10055" t="s">
        <v>1402</v>
      </c>
      <c r="I10055" t="s">
        <v>1534</v>
      </c>
      <c r="J10055">
        <v>8</v>
      </c>
      <c r="K10055">
        <v>2.5</v>
      </c>
      <c r="L10055" t="s">
        <v>1534</v>
      </c>
      <c r="M10055"/>
      <c r="O10055" s="12" t="str">
        <f>IFERROR(VLOOKUP(C10055,USADOS!$C:$C,1,0),"OK")</f>
        <v>OK</v>
      </c>
    </row>
    <row r="10056" spans="1:15" hidden="1" x14ac:dyDescent="0.25">
      <c r="A10056" t="s">
        <v>1058</v>
      </c>
      <c r="B10056">
        <v>202002</v>
      </c>
      <c r="C10056" t="s">
        <v>1410</v>
      </c>
      <c r="D10056" t="s">
        <v>1373</v>
      </c>
      <c r="E10056" t="s">
        <v>110</v>
      </c>
      <c r="F10056" t="s">
        <v>110</v>
      </c>
      <c r="G10056" t="s">
        <v>270</v>
      </c>
      <c r="H10056" t="s">
        <v>1402</v>
      </c>
      <c r="I10056" t="s">
        <v>1534</v>
      </c>
      <c r="J10056">
        <v>5</v>
      </c>
      <c r="K10056">
        <v>2.5</v>
      </c>
      <c r="L10056" t="s">
        <v>1534</v>
      </c>
      <c r="M10056"/>
      <c r="O10056" s="12" t="str">
        <f>IFERROR(VLOOKUP(C10056,USADOS!$C:$C,1,0),"OK")</f>
        <v>OK</v>
      </c>
    </row>
    <row r="10057" spans="1:15" hidden="1" x14ac:dyDescent="0.25">
      <c r="A10057" t="s">
        <v>1058</v>
      </c>
      <c r="B10057">
        <v>202003</v>
      </c>
      <c r="C10057" t="s">
        <v>1410</v>
      </c>
      <c r="D10057" t="s">
        <v>1373</v>
      </c>
      <c r="E10057" t="s">
        <v>110</v>
      </c>
      <c r="F10057" t="s">
        <v>110</v>
      </c>
      <c r="G10057" t="s">
        <v>270</v>
      </c>
      <c r="H10057" t="s">
        <v>1402</v>
      </c>
      <c r="I10057" t="s">
        <v>1534</v>
      </c>
      <c r="J10057">
        <v>7</v>
      </c>
      <c r="K10057">
        <v>2.5</v>
      </c>
      <c r="L10057" t="s">
        <v>1534</v>
      </c>
      <c r="M10057"/>
      <c r="O10057" s="12" t="str">
        <f>IFERROR(VLOOKUP(C10057,USADOS!$C:$C,1,0),"OK")</f>
        <v>OK</v>
      </c>
    </row>
    <row r="10058" spans="1:15" hidden="1" x14ac:dyDescent="0.25">
      <c r="A10058" t="s">
        <v>118</v>
      </c>
      <c r="B10058">
        <v>202309</v>
      </c>
      <c r="C10058" t="s">
        <v>1321</v>
      </c>
      <c r="D10058" t="s">
        <v>1321</v>
      </c>
      <c r="E10058" t="s">
        <v>118</v>
      </c>
      <c r="F10058" t="s">
        <v>118</v>
      </c>
      <c r="G10058" t="s">
        <v>112</v>
      </c>
      <c r="L10058" t="s">
        <v>3281</v>
      </c>
      <c r="N10058" t="s">
        <v>118</v>
      </c>
      <c r="O10058" s="12" t="str">
        <f>IFERROR(VLOOKUP(C10058,USADOS!$C:$C,1,0),"OK")</f>
        <v>OK</v>
      </c>
    </row>
    <row r="10059" spans="1:15" hidden="1" x14ac:dyDescent="0.25">
      <c r="A10059" t="s">
        <v>1058</v>
      </c>
      <c r="B10059">
        <v>202004</v>
      </c>
      <c r="C10059" t="s">
        <v>1410</v>
      </c>
      <c r="D10059" t="s">
        <v>1373</v>
      </c>
      <c r="E10059" t="s">
        <v>110</v>
      </c>
      <c r="F10059" t="s">
        <v>110</v>
      </c>
      <c r="G10059" t="s">
        <v>270</v>
      </c>
      <c r="H10059" t="s">
        <v>1402</v>
      </c>
      <c r="I10059" t="s">
        <v>1534</v>
      </c>
      <c r="J10059">
        <v>7</v>
      </c>
      <c r="K10059">
        <v>2.5</v>
      </c>
      <c r="L10059" t="s">
        <v>1534</v>
      </c>
      <c r="M10059"/>
      <c r="O10059" s="12" t="str">
        <f>IFERROR(VLOOKUP(C10059,USADOS!$C:$C,1,0),"OK")</f>
        <v>OK</v>
      </c>
    </row>
    <row r="10060" spans="1:15" hidden="1" x14ac:dyDescent="0.25">
      <c r="A10060" t="s">
        <v>1058</v>
      </c>
      <c r="B10060">
        <v>202207</v>
      </c>
      <c r="C10060" t="s">
        <v>4105</v>
      </c>
      <c r="D10060" t="s">
        <v>4106</v>
      </c>
      <c r="E10060" t="s">
        <v>120</v>
      </c>
      <c r="F10060" t="s">
        <v>120</v>
      </c>
      <c r="G10060" t="s">
        <v>270</v>
      </c>
      <c r="H10060" t="s">
        <v>4190</v>
      </c>
      <c r="J10060">
        <v>5</v>
      </c>
      <c r="L10060" t="s">
        <v>4135</v>
      </c>
      <c r="N10060" t="s">
        <v>120</v>
      </c>
      <c r="O10060" s="12" t="str">
        <f>IFERROR(VLOOKUP(C10060,USADOS!$C:$C,1,0),"OK")</f>
        <v>OK</v>
      </c>
    </row>
    <row r="10061" spans="1:15" hidden="1" x14ac:dyDescent="0.25">
      <c r="A10061" t="s">
        <v>1058</v>
      </c>
      <c r="B10061">
        <v>202208</v>
      </c>
      <c r="C10061" t="s">
        <v>4105</v>
      </c>
      <c r="D10061" t="s">
        <v>4106</v>
      </c>
      <c r="E10061" t="s">
        <v>120</v>
      </c>
      <c r="F10061" t="s">
        <v>120</v>
      </c>
      <c r="G10061" t="s">
        <v>270</v>
      </c>
      <c r="H10061" t="s">
        <v>4190</v>
      </c>
      <c r="J10061">
        <v>5</v>
      </c>
      <c r="L10061" t="s">
        <v>4135</v>
      </c>
      <c r="N10061" t="s">
        <v>120</v>
      </c>
      <c r="O10061" s="12" t="str">
        <f>IFERROR(VLOOKUP(C10061,USADOS!$C:$C,1,0),"OK")</f>
        <v>OK</v>
      </c>
    </row>
    <row r="10062" spans="1:15" hidden="1" x14ac:dyDescent="0.25">
      <c r="A10062" t="s">
        <v>1058</v>
      </c>
      <c r="B10062">
        <v>202209</v>
      </c>
      <c r="C10062" t="s">
        <v>4105</v>
      </c>
      <c r="D10062" t="s">
        <v>4106</v>
      </c>
      <c r="E10062" t="s">
        <v>120</v>
      </c>
      <c r="F10062" t="s">
        <v>120</v>
      </c>
      <c r="G10062" t="s">
        <v>270</v>
      </c>
      <c r="H10062" t="s">
        <v>4190</v>
      </c>
      <c r="J10062">
        <v>5</v>
      </c>
      <c r="L10062" t="s">
        <v>4135</v>
      </c>
      <c r="N10062" t="s">
        <v>120</v>
      </c>
      <c r="O10062" s="12" t="str">
        <f>IFERROR(VLOOKUP(C10062,USADOS!$C:$C,1,0),"OK")</f>
        <v>OK</v>
      </c>
    </row>
    <row r="10063" spans="1:15" hidden="1" x14ac:dyDescent="0.25">
      <c r="A10063" t="s">
        <v>1058</v>
      </c>
      <c r="B10063">
        <v>202210</v>
      </c>
      <c r="C10063" t="s">
        <v>4105</v>
      </c>
      <c r="D10063" t="s">
        <v>4106</v>
      </c>
      <c r="E10063" t="s">
        <v>120</v>
      </c>
      <c r="F10063" t="s">
        <v>120</v>
      </c>
      <c r="G10063" t="s">
        <v>270</v>
      </c>
      <c r="H10063" t="s">
        <v>4190</v>
      </c>
      <c r="J10063">
        <v>5</v>
      </c>
      <c r="L10063" t="s">
        <v>4135</v>
      </c>
      <c r="N10063" t="s">
        <v>120</v>
      </c>
      <c r="O10063" s="12" t="str">
        <f>IFERROR(VLOOKUP(C10063,USADOS!$C:$C,1,0),"OK")</f>
        <v>OK</v>
      </c>
    </row>
    <row r="10064" spans="1:15" hidden="1" x14ac:dyDescent="0.25">
      <c r="A10064" t="s">
        <v>1058</v>
      </c>
      <c r="B10064">
        <v>202211</v>
      </c>
      <c r="C10064" t="s">
        <v>4105</v>
      </c>
      <c r="D10064" t="s">
        <v>4106</v>
      </c>
      <c r="E10064" t="s">
        <v>120</v>
      </c>
      <c r="F10064" t="s">
        <v>120</v>
      </c>
      <c r="G10064" t="s">
        <v>270</v>
      </c>
      <c r="H10064" t="s">
        <v>4190</v>
      </c>
      <c r="J10064">
        <v>5</v>
      </c>
      <c r="L10064" t="s">
        <v>4135</v>
      </c>
      <c r="N10064" t="s">
        <v>120</v>
      </c>
      <c r="O10064" s="12" t="str">
        <f>IFERROR(VLOOKUP(C10064,USADOS!$C:$C,1,0),"OK")</f>
        <v>OK</v>
      </c>
    </row>
    <row r="10065" spans="1:15" hidden="1" x14ac:dyDescent="0.25">
      <c r="A10065" t="s">
        <v>1058</v>
      </c>
      <c r="B10065">
        <v>202212</v>
      </c>
      <c r="C10065" t="s">
        <v>4105</v>
      </c>
      <c r="D10065" t="s">
        <v>4106</v>
      </c>
      <c r="E10065" t="s">
        <v>120</v>
      </c>
      <c r="F10065" t="s">
        <v>120</v>
      </c>
      <c r="G10065" t="s">
        <v>270</v>
      </c>
      <c r="H10065" t="s">
        <v>4190</v>
      </c>
      <c r="J10065">
        <v>5</v>
      </c>
      <c r="L10065" t="s">
        <v>4135</v>
      </c>
      <c r="N10065" t="s">
        <v>120</v>
      </c>
      <c r="O10065" s="12" t="str">
        <f>IFERROR(VLOOKUP(C10065,USADOS!$C:$C,1,0),"OK")</f>
        <v>OK</v>
      </c>
    </row>
    <row r="10066" spans="1:15" hidden="1" x14ac:dyDescent="0.25">
      <c r="A10066" t="s">
        <v>1058</v>
      </c>
      <c r="B10066">
        <v>202301</v>
      </c>
      <c r="C10066" t="s">
        <v>4105</v>
      </c>
      <c r="D10066" t="s">
        <v>4106</v>
      </c>
      <c r="E10066" t="s">
        <v>120</v>
      </c>
      <c r="F10066" t="s">
        <v>120</v>
      </c>
      <c r="G10066" t="s">
        <v>270</v>
      </c>
      <c r="H10066" t="s">
        <v>4190</v>
      </c>
      <c r="J10066">
        <v>5</v>
      </c>
      <c r="L10066" t="s">
        <v>4135</v>
      </c>
      <c r="N10066" t="s">
        <v>120</v>
      </c>
      <c r="O10066" s="12" t="str">
        <f>IFERROR(VLOOKUP(C10066,USADOS!$C:$C,1,0),"OK")</f>
        <v>OK</v>
      </c>
    </row>
    <row r="10067" spans="1:15" hidden="1" x14ac:dyDescent="0.25">
      <c r="A10067" t="s">
        <v>1058</v>
      </c>
      <c r="B10067">
        <v>202302</v>
      </c>
      <c r="C10067" t="s">
        <v>4105</v>
      </c>
      <c r="D10067" t="s">
        <v>4106</v>
      </c>
      <c r="E10067" t="s">
        <v>120</v>
      </c>
      <c r="F10067" t="s">
        <v>120</v>
      </c>
      <c r="G10067" t="s">
        <v>270</v>
      </c>
      <c r="H10067" t="s">
        <v>4190</v>
      </c>
      <c r="J10067">
        <v>5</v>
      </c>
      <c r="L10067" t="s">
        <v>4135</v>
      </c>
      <c r="N10067" t="s">
        <v>120</v>
      </c>
      <c r="O10067" s="12" t="str">
        <f>IFERROR(VLOOKUP(C10067,USADOS!$C:$C,1,0),"OK")</f>
        <v>OK</v>
      </c>
    </row>
    <row r="10068" spans="1:15" hidden="1" x14ac:dyDescent="0.25">
      <c r="A10068" t="s">
        <v>1058</v>
      </c>
      <c r="B10068">
        <v>202303</v>
      </c>
      <c r="C10068" t="s">
        <v>4105</v>
      </c>
      <c r="D10068" t="s">
        <v>4106</v>
      </c>
      <c r="E10068" t="s">
        <v>120</v>
      </c>
      <c r="F10068" t="s">
        <v>120</v>
      </c>
      <c r="G10068" t="s">
        <v>270</v>
      </c>
      <c r="H10068" t="s">
        <v>4190</v>
      </c>
      <c r="J10068">
        <v>5</v>
      </c>
      <c r="L10068" t="s">
        <v>4135</v>
      </c>
      <c r="N10068" t="s">
        <v>120</v>
      </c>
      <c r="O10068" s="12" t="str">
        <f>IFERROR(VLOOKUP(C10068,USADOS!$C:$C,1,0),"OK")</f>
        <v>OK</v>
      </c>
    </row>
    <row r="10069" spans="1:15" hidden="1" x14ac:dyDescent="0.25">
      <c r="A10069" t="s">
        <v>1058</v>
      </c>
      <c r="B10069">
        <v>202304</v>
      </c>
      <c r="C10069" t="s">
        <v>4105</v>
      </c>
      <c r="D10069" t="s">
        <v>4106</v>
      </c>
      <c r="E10069" t="s">
        <v>120</v>
      </c>
      <c r="F10069" t="s">
        <v>120</v>
      </c>
      <c r="G10069" t="s">
        <v>270</v>
      </c>
      <c r="H10069" t="s">
        <v>4190</v>
      </c>
      <c r="J10069">
        <v>5</v>
      </c>
      <c r="L10069" t="s">
        <v>4135</v>
      </c>
      <c r="N10069" t="s">
        <v>120</v>
      </c>
      <c r="O10069" s="12" t="str">
        <f>IFERROR(VLOOKUP(C10069,USADOS!$C:$C,1,0),"OK")</f>
        <v>OK</v>
      </c>
    </row>
    <row r="10070" spans="1:15" hidden="1" x14ac:dyDescent="0.25">
      <c r="A10070" t="s">
        <v>1058</v>
      </c>
      <c r="B10070">
        <v>202305</v>
      </c>
      <c r="C10070" t="s">
        <v>4105</v>
      </c>
      <c r="D10070" t="s">
        <v>4106</v>
      </c>
      <c r="E10070" t="s">
        <v>120</v>
      </c>
      <c r="F10070" t="s">
        <v>120</v>
      </c>
      <c r="G10070" t="s">
        <v>270</v>
      </c>
      <c r="H10070" t="s">
        <v>4190</v>
      </c>
      <c r="J10070">
        <v>5</v>
      </c>
      <c r="L10070" t="s">
        <v>4135</v>
      </c>
      <c r="N10070" t="s">
        <v>120</v>
      </c>
      <c r="O10070" s="12" t="str">
        <f>IFERROR(VLOOKUP(C10070,USADOS!$C:$C,1,0),"OK")</f>
        <v>OK</v>
      </c>
    </row>
    <row r="10071" spans="1:15" hidden="1" x14ac:dyDescent="0.25">
      <c r="A10071" t="s">
        <v>1058</v>
      </c>
      <c r="B10071">
        <v>202401</v>
      </c>
      <c r="C10071" s="11" t="s">
        <v>4105</v>
      </c>
      <c r="D10071" t="s">
        <v>5341</v>
      </c>
      <c r="E10071" t="s">
        <v>4904</v>
      </c>
      <c r="F10071" t="s">
        <v>4904</v>
      </c>
      <c r="G10071" t="s">
        <v>270</v>
      </c>
      <c r="H10071" t="s">
        <v>5432</v>
      </c>
      <c r="J10071">
        <v>10</v>
      </c>
      <c r="K10071">
        <v>3</v>
      </c>
      <c r="L10071" s="9"/>
      <c r="M10071" s="9"/>
      <c r="N10071" t="s">
        <v>67</v>
      </c>
      <c r="O10071" s="12" t="str">
        <f>IFERROR(VLOOKUP(C10071,USADOS!$C:$C,1,0),"OK")</f>
        <v>OK</v>
      </c>
    </row>
    <row r="10072" spans="1:15" hidden="1" x14ac:dyDescent="0.25">
      <c r="A10072" t="s">
        <v>1058</v>
      </c>
      <c r="B10072">
        <v>202402</v>
      </c>
      <c r="C10072" t="s">
        <v>4553</v>
      </c>
      <c r="D10072" t="s">
        <v>4941</v>
      </c>
      <c r="E10072" t="s">
        <v>67</v>
      </c>
      <c r="F10072" t="s">
        <v>67</v>
      </c>
      <c r="G10072" t="s">
        <v>270</v>
      </c>
      <c r="H10072" t="s">
        <v>4608</v>
      </c>
      <c r="L10072" s="9" t="s">
        <v>4608</v>
      </c>
      <c r="M10072" s="9"/>
      <c r="N10072" t="s">
        <v>67</v>
      </c>
      <c r="O10072" s="12" t="str">
        <f>IFERROR(VLOOKUP(C10072,USADOS!$C:$C,1,0),"OK")</f>
        <v>OK</v>
      </c>
    </row>
    <row r="10073" spans="1:15" hidden="1" x14ac:dyDescent="0.25">
      <c r="A10073" t="s">
        <v>1058</v>
      </c>
      <c r="B10073">
        <v>202403</v>
      </c>
      <c r="C10073" t="s">
        <v>4553</v>
      </c>
      <c r="D10073" t="s">
        <v>4941</v>
      </c>
      <c r="E10073" t="s">
        <v>67</v>
      </c>
      <c r="F10073" t="s">
        <v>67</v>
      </c>
      <c r="G10073" t="s">
        <v>270</v>
      </c>
      <c r="H10073" t="s">
        <v>4608</v>
      </c>
      <c r="J10073">
        <v>8</v>
      </c>
      <c r="L10073" s="9" t="s">
        <v>4608</v>
      </c>
      <c r="M10073" s="9"/>
      <c r="N10073" t="s">
        <v>67</v>
      </c>
      <c r="O10073" s="12" t="str">
        <f>IFERROR(VLOOKUP(C10073,USADOS!$C:$C,1,0),"OK")</f>
        <v>OK</v>
      </c>
    </row>
    <row r="10074" spans="1:15" hidden="1" x14ac:dyDescent="0.25">
      <c r="A10074" t="s">
        <v>1058</v>
      </c>
      <c r="B10074">
        <v>202008</v>
      </c>
      <c r="C10074" t="s">
        <v>1885</v>
      </c>
      <c r="D10074" t="s">
        <v>1884</v>
      </c>
      <c r="E10074" t="s">
        <v>109</v>
      </c>
      <c r="F10074" t="s">
        <v>109</v>
      </c>
      <c r="G10074" t="s">
        <v>270</v>
      </c>
      <c r="H10074" t="s">
        <v>1974</v>
      </c>
      <c r="I10074" t="s">
        <v>2052</v>
      </c>
      <c r="J10074">
        <v>12</v>
      </c>
      <c r="K10074">
        <v>1.5</v>
      </c>
      <c r="L10074" s="9" t="s">
        <v>2052</v>
      </c>
      <c r="M10074" s="9" t="s">
        <v>2496</v>
      </c>
      <c r="N10074" t="s">
        <v>109</v>
      </c>
      <c r="O10074" s="12" t="str">
        <f>IFERROR(VLOOKUP(C10074,USADOS!$C:$C,1,0),"OK")</f>
        <v>OK</v>
      </c>
    </row>
    <row r="10075" spans="1:15" hidden="1" x14ac:dyDescent="0.25">
      <c r="A10075" t="s">
        <v>1058</v>
      </c>
      <c r="B10075">
        <v>202009</v>
      </c>
      <c r="C10075" t="s">
        <v>1885</v>
      </c>
      <c r="D10075" t="s">
        <v>1884</v>
      </c>
      <c r="E10075" t="s">
        <v>109</v>
      </c>
      <c r="F10075" t="s">
        <v>109</v>
      </c>
      <c r="G10075" t="s">
        <v>270</v>
      </c>
      <c r="H10075" t="s">
        <v>1974</v>
      </c>
      <c r="I10075" t="s">
        <v>2052</v>
      </c>
      <c r="J10075">
        <v>14</v>
      </c>
      <c r="K10075">
        <v>1.5</v>
      </c>
      <c r="L10075" s="9" t="s">
        <v>2052</v>
      </c>
      <c r="M10075" s="9" t="s">
        <v>2496</v>
      </c>
      <c r="N10075" t="s">
        <v>109</v>
      </c>
      <c r="O10075" s="12" t="str">
        <f>IFERROR(VLOOKUP(C10075,USADOS!$C:$C,1,0),"OK")</f>
        <v>OK</v>
      </c>
    </row>
    <row r="10076" spans="1:15" hidden="1" x14ac:dyDescent="0.25">
      <c r="A10076" t="s">
        <v>1058</v>
      </c>
      <c r="B10076">
        <v>202010</v>
      </c>
      <c r="C10076" t="s">
        <v>1885</v>
      </c>
      <c r="D10076" t="s">
        <v>1884</v>
      </c>
      <c r="E10076" t="s">
        <v>109</v>
      </c>
      <c r="F10076" t="s">
        <v>109</v>
      </c>
      <c r="G10076" t="s">
        <v>270</v>
      </c>
      <c r="H10076" t="s">
        <v>1974</v>
      </c>
      <c r="I10076" t="s">
        <v>2052</v>
      </c>
      <c r="J10076">
        <v>17</v>
      </c>
      <c r="K10076">
        <v>1.5</v>
      </c>
      <c r="L10076" s="9" t="s">
        <v>2052</v>
      </c>
      <c r="M10076" s="9" t="s">
        <v>2496</v>
      </c>
      <c r="N10076" t="s">
        <v>109</v>
      </c>
      <c r="O10076" s="12" t="str">
        <f>IFERROR(VLOOKUP(C10076,USADOS!$C:$C,1,0),"OK")</f>
        <v>OK</v>
      </c>
    </row>
    <row r="10077" spans="1:15" hidden="1" x14ac:dyDescent="0.25">
      <c r="A10077" t="s">
        <v>1058</v>
      </c>
      <c r="B10077">
        <v>202011</v>
      </c>
      <c r="C10077" t="s">
        <v>1885</v>
      </c>
      <c r="D10077" t="s">
        <v>1884</v>
      </c>
      <c r="E10077" t="s">
        <v>109</v>
      </c>
      <c r="F10077" t="s">
        <v>109</v>
      </c>
      <c r="G10077" t="s">
        <v>270</v>
      </c>
      <c r="H10077" t="s">
        <v>1974</v>
      </c>
      <c r="I10077" t="s">
        <v>2052</v>
      </c>
      <c r="J10077">
        <v>17</v>
      </c>
      <c r="K10077">
        <v>1.5</v>
      </c>
      <c r="L10077" s="9" t="s">
        <v>2052</v>
      </c>
      <c r="M10077" s="9" t="s">
        <v>2496</v>
      </c>
      <c r="N10077" t="s">
        <v>109</v>
      </c>
      <c r="O10077" s="12" t="str">
        <f>IFERROR(VLOOKUP(C10077,USADOS!$C:$C,1,0),"OK")</f>
        <v>OK</v>
      </c>
    </row>
    <row r="10078" spans="1:15" hidden="1" x14ac:dyDescent="0.25">
      <c r="A10078" t="s">
        <v>1058</v>
      </c>
      <c r="B10078">
        <v>202012</v>
      </c>
      <c r="C10078" t="s">
        <v>1885</v>
      </c>
      <c r="D10078" t="s">
        <v>1884</v>
      </c>
      <c r="E10078" t="s">
        <v>109</v>
      </c>
      <c r="F10078" t="s">
        <v>109</v>
      </c>
      <c r="G10078" t="s">
        <v>270</v>
      </c>
      <c r="H10078" t="s">
        <v>1974</v>
      </c>
      <c r="I10078" t="s">
        <v>2052</v>
      </c>
      <c r="J10078">
        <v>14</v>
      </c>
      <c r="K10078">
        <v>1.5</v>
      </c>
      <c r="L10078" s="9" t="s">
        <v>2052</v>
      </c>
      <c r="M10078" s="9" t="s">
        <v>2496</v>
      </c>
      <c r="N10078" t="s">
        <v>109</v>
      </c>
      <c r="O10078" s="12" t="str">
        <f>IFERROR(VLOOKUP(C10078,USADOS!$C:$C,1,0),"OK")</f>
        <v>OK</v>
      </c>
    </row>
    <row r="10079" spans="1:15" hidden="1" x14ac:dyDescent="0.25">
      <c r="A10079" t="s">
        <v>1058</v>
      </c>
      <c r="B10079">
        <v>202101</v>
      </c>
      <c r="C10079" t="s">
        <v>1885</v>
      </c>
      <c r="D10079" t="s">
        <v>1884</v>
      </c>
      <c r="E10079" t="s">
        <v>109</v>
      </c>
      <c r="F10079" t="s">
        <v>109</v>
      </c>
      <c r="G10079" t="s">
        <v>270</v>
      </c>
      <c r="H10079" t="s">
        <v>1974</v>
      </c>
      <c r="I10079" t="s">
        <v>2052</v>
      </c>
      <c r="J10079">
        <v>14</v>
      </c>
      <c r="K10079">
        <v>3</v>
      </c>
      <c r="L10079" s="9" t="s">
        <v>2052</v>
      </c>
      <c r="M10079" s="9" t="s">
        <v>2496</v>
      </c>
      <c r="N10079" t="s">
        <v>109</v>
      </c>
      <c r="O10079" s="12" t="str">
        <f>IFERROR(VLOOKUP(C10079,USADOS!$C:$C,1,0),"OK")</f>
        <v>OK</v>
      </c>
    </row>
    <row r="10080" spans="1:15" hidden="1" x14ac:dyDescent="0.25">
      <c r="A10080" t="s">
        <v>1058</v>
      </c>
      <c r="B10080">
        <v>202102</v>
      </c>
      <c r="C10080" t="s">
        <v>1885</v>
      </c>
      <c r="D10080" t="s">
        <v>1884</v>
      </c>
      <c r="E10080" t="s">
        <v>109</v>
      </c>
      <c r="F10080" t="s">
        <v>109</v>
      </c>
      <c r="G10080" t="s">
        <v>270</v>
      </c>
      <c r="H10080" t="s">
        <v>1974</v>
      </c>
      <c r="I10080" t="s">
        <v>2052</v>
      </c>
      <c r="J10080">
        <v>12</v>
      </c>
      <c r="K10080">
        <v>3</v>
      </c>
      <c r="L10080" s="9" t="s">
        <v>2052</v>
      </c>
      <c r="M10080" s="9" t="s">
        <v>2496</v>
      </c>
      <c r="N10080" t="s">
        <v>109</v>
      </c>
      <c r="O10080" s="12" t="str">
        <f>IFERROR(VLOOKUP(C10080,USADOS!$C:$C,1,0),"OK")</f>
        <v>OK</v>
      </c>
    </row>
    <row r="10081" spans="1:15" hidden="1" x14ac:dyDescent="0.25">
      <c r="A10081" t="s">
        <v>1058</v>
      </c>
      <c r="B10081">
        <v>202103</v>
      </c>
      <c r="C10081" t="s">
        <v>1885</v>
      </c>
      <c r="D10081" t="s">
        <v>1884</v>
      </c>
      <c r="E10081" t="s">
        <v>109</v>
      </c>
      <c r="F10081" t="s">
        <v>109</v>
      </c>
      <c r="G10081" t="s">
        <v>270</v>
      </c>
      <c r="H10081" t="s">
        <v>1974</v>
      </c>
      <c r="I10081" t="s">
        <v>2052</v>
      </c>
      <c r="J10081">
        <v>12</v>
      </c>
      <c r="K10081">
        <v>3</v>
      </c>
      <c r="L10081" s="9" t="s">
        <v>2052</v>
      </c>
      <c r="M10081" s="9" t="s">
        <v>2496</v>
      </c>
      <c r="N10081" t="s">
        <v>109</v>
      </c>
      <c r="O10081" s="12" t="str">
        <f>IFERROR(VLOOKUP(C10081,USADOS!$C:$C,1,0),"OK")</f>
        <v>OK</v>
      </c>
    </row>
    <row r="10082" spans="1:15" hidden="1" x14ac:dyDescent="0.25">
      <c r="A10082" t="s">
        <v>1058</v>
      </c>
      <c r="B10082">
        <v>202104</v>
      </c>
      <c r="C10082" t="s">
        <v>1885</v>
      </c>
      <c r="D10082" t="s">
        <v>1884</v>
      </c>
      <c r="E10082" t="s">
        <v>109</v>
      </c>
      <c r="F10082" t="s">
        <v>109</v>
      </c>
      <c r="G10082" t="s">
        <v>270</v>
      </c>
      <c r="H10082" t="s">
        <v>1974</v>
      </c>
      <c r="I10082" t="s">
        <v>2052</v>
      </c>
      <c r="J10082">
        <v>12</v>
      </c>
      <c r="K10082">
        <v>3</v>
      </c>
      <c r="L10082" s="9" t="s">
        <v>2052</v>
      </c>
      <c r="M10082" s="9" t="s">
        <v>2496</v>
      </c>
      <c r="N10082" t="s">
        <v>109</v>
      </c>
      <c r="O10082" s="12" t="str">
        <f>IFERROR(VLOOKUP(C10082,USADOS!$C:$C,1,0),"OK")</f>
        <v>OK</v>
      </c>
    </row>
    <row r="10083" spans="1:15" hidden="1" x14ac:dyDescent="0.25">
      <c r="A10083" t="s">
        <v>1058</v>
      </c>
      <c r="B10083">
        <v>202105</v>
      </c>
      <c r="C10083" t="s">
        <v>1885</v>
      </c>
      <c r="D10083" t="s">
        <v>1884</v>
      </c>
      <c r="E10083" t="s">
        <v>109</v>
      </c>
      <c r="F10083" t="s">
        <v>109</v>
      </c>
      <c r="G10083" t="s">
        <v>270</v>
      </c>
      <c r="H10083" t="s">
        <v>1974</v>
      </c>
      <c r="I10083" t="s">
        <v>2052</v>
      </c>
      <c r="J10083">
        <v>12</v>
      </c>
      <c r="K10083">
        <v>3</v>
      </c>
      <c r="L10083" s="9" t="s">
        <v>2052</v>
      </c>
      <c r="M10083" s="9" t="s">
        <v>2496</v>
      </c>
      <c r="N10083" t="s">
        <v>109</v>
      </c>
      <c r="O10083" s="12" t="str">
        <f>IFERROR(VLOOKUP(C10083,USADOS!$C:$C,1,0),"OK")</f>
        <v>OK</v>
      </c>
    </row>
    <row r="10084" spans="1:15" hidden="1" x14ac:dyDescent="0.25">
      <c r="A10084" t="s">
        <v>1058</v>
      </c>
      <c r="B10084">
        <v>202106</v>
      </c>
      <c r="C10084" t="s">
        <v>1885</v>
      </c>
      <c r="D10084" t="s">
        <v>1884</v>
      </c>
      <c r="E10084" t="s">
        <v>109</v>
      </c>
      <c r="F10084" t="s">
        <v>109</v>
      </c>
      <c r="G10084" t="s">
        <v>270</v>
      </c>
      <c r="H10084" t="s">
        <v>1974</v>
      </c>
      <c r="I10084" t="s">
        <v>2052</v>
      </c>
      <c r="J10084">
        <v>12</v>
      </c>
      <c r="K10084">
        <v>3</v>
      </c>
      <c r="L10084" s="9" t="s">
        <v>2052</v>
      </c>
      <c r="M10084" s="9" t="s">
        <v>2496</v>
      </c>
      <c r="N10084" t="s">
        <v>109</v>
      </c>
      <c r="O10084" s="12" t="str">
        <f>IFERROR(VLOOKUP(C10084,USADOS!$C:$C,1,0),"OK")</f>
        <v>OK</v>
      </c>
    </row>
    <row r="10085" spans="1:15" hidden="1" x14ac:dyDescent="0.25">
      <c r="A10085" t="s">
        <v>1058</v>
      </c>
      <c r="B10085">
        <v>202107</v>
      </c>
      <c r="C10085" t="s">
        <v>1885</v>
      </c>
      <c r="D10085" t="s">
        <v>1884</v>
      </c>
      <c r="E10085" t="s">
        <v>109</v>
      </c>
      <c r="F10085" t="s">
        <v>109</v>
      </c>
      <c r="G10085" t="s">
        <v>270</v>
      </c>
      <c r="H10085" t="s">
        <v>1974</v>
      </c>
      <c r="I10085" t="s">
        <v>2052</v>
      </c>
      <c r="J10085">
        <v>12</v>
      </c>
      <c r="K10085">
        <v>3</v>
      </c>
      <c r="L10085" s="9" t="s">
        <v>2052</v>
      </c>
      <c r="M10085" s="9" t="s">
        <v>2496</v>
      </c>
      <c r="N10085" t="s">
        <v>109</v>
      </c>
      <c r="O10085" s="12" t="str">
        <f>IFERROR(VLOOKUP(C10085,USADOS!$C:$C,1,0),"OK")</f>
        <v>OK</v>
      </c>
    </row>
    <row r="10086" spans="1:15" hidden="1" x14ac:dyDescent="0.25">
      <c r="A10086" t="s">
        <v>1058</v>
      </c>
      <c r="B10086">
        <v>202108</v>
      </c>
      <c r="C10086" t="s">
        <v>1885</v>
      </c>
      <c r="D10086" t="s">
        <v>1884</v>
      </c>
      <c r="E10086" t="s">
        <v>109</v>
      </c>
      <c r="F10086" t="s">
        <v>109</v>
      </c>
      <c r="G10086" t="s">
        <v>270</v>
      </c>
      <c r="H10086" t="s">
        <v>1974</v>
      </c>
      <c r="I10086" t="s">
        <v>2052</v>
      </c>
      <c r="J10086">
        <v>12</v>
      </c>
      <c r="K10086">
        <v>3</v>
      </c>
      <c r="L10086" s="9" t="s">
        <v>2052</v>
      </c>
      <c r="M10086" s="9" t="s">
        <v>2496</v>
      </c>
      <c r="N10086" t="s">
        <v>109</v>
      </c>
      <c r="O10086" s="12" t="str">
        <f>IFERROR(VLOOKUP(C10086,USADOS!$C:$C,1,0),"OK")</f>
        <v>OK</v>
      </c>
    </row>
    <row r="10087" spans="1:15" hidden="1" x14ac:dyDescent="0.25">
      <c r="A10087" t="s">
        <v>1058</v>
      </c>
      <c r="B10087">
        <v>202109</v>
      </c>
      <c r="C10087" t="s">
        <v>1885</v>
      </c>
      <c r="D10087" t="s">
        <v>1884</v>
      </c>
      <c r="E10087" t="s">
        <v>109</v>
      </c>
      <c r="F10087" t="s">
        <v>109</v>
      </c>
      <c r="G10087" t="s">
        <v>270</v>
      </c>
      <c r="H10087" t="s">
        <v>1974</v>
      </c>
      <c r="I10087" t="s">
        <v>2052</v>
      </c>
      <c r="J10087">
        <v>12</v>
      </c>
      <c r="K10087">
        <v>3</v>
      </c>
      <c r="L10087" s="9" t="s">
        <v>2052</v>
      </c>
      <c r="M10087" s="9" t="s">
        <v>2496</v>
      </c>
      <c r="N10087" t="s">
        <v>109</v>
      </c>
      <c r="O10087" s="12" t="str">
        <f>IFERROR(VLOOKUP(C10087,USADOS!$C:$C,1,0),"OK")</f>
        <v>OK</v>
      </c>
    </row>
    <row r="10088" spans="1:15" hidden="1" x14ac:dyDescent="0.25">
      <c r="A10088" t="s">
        <v>1058</v>
      </c>
      <c r="B10088">
        <v>202110</v>
      </c>
      <c r="C10088" t="s">
        <v>1885</v>
      </c>
      <c r="D10088" t="s">
        <v>1884</v>
      </c>
      <c r="E10088" t="s">
        <v>109</v>
      </c>
      <c r="F10088" t="s">
        <v>109</v>
      </c>
      <c r="G10088" t="s">
        <v>270</v>
      </c>
      <c r="H10088" t="s">
        <v>1974</v>
      </c>
      <c r="I10088" t="s">
        <v>2052</v>
      </c>
      <c r="J10088">
        <v>12</v>
      </c>
      <c r="K10088">
        <v>3</v>
      </c>
      <c r="L10088" s="9" t="s">
        <v>2052</v>
      </c>
      <c r="M10088" s="9" t="s">
        <v>2496</v>
      </c>
      <c r="N10088" t="s">
        <v>109</v>
      </c>
      <c r="O10088" s="12" t="str">
        <f>IFERROR(VLOOKUP(C10088,USADOS!$C:$C,1,0),"OK")</f>
        <v>OK</v>
      </c>
    </row>
    <row r="10089" spans="1:15" hidden="1" x14ac:dyDescent="0.25">
      <c r="A10089" t="s">
        <v>1058</v>
      </c>
      <c r="B10089">
        <v>202111</v>
      </c>
      <c r="C10089" t="s">
        <v>1885</v>
      </c>
      <c r="D10089" t="s">
        <v>1884</v>
      </c>
      <c r="E10089" t="s">
        <v>109</v>
      </c>
      <c r="F10089" t="s">
        <v>109</v>
      </c>
      <c r="G10089" t="s">
        <v>270</v>
      </c>
      <c r="H10089" t="s">
        <v>1974</v>
      </c>
      <c r="I10089" t="s">
        <v>2052</v>
      </c>
      <c r="J10089">
        <v>12</v>
      </c>
      <c r="K10089">
        <v>3</v>
      </c>
      <c r="L10089" s="9" t="s">
        <v>2052</v>
      </c>
      <c r="M10089" s="9" t="s">
        <v>2496</v>
      </c>
      <c r="N10089" t="s">
        <v>109</v>
      </c>
      <c r="O10089" s="12" t="str">
        <f>IFERROR(VLOOKUP(C10089,USADOS!$C:$C,1,0),"OK")</f>
        <v>OK</v>
      </c>
    </row>
    <row r="10090" spans="1:15" hidden="1" x14ac:dyDescent="0.25">
      <c r="A10090" t="s">
        <v>1058</v>
      </c>
      <c r="B10090">
        <v>202112</v>
      </c>
      <c r="C10090" t="s">
        <v>1885</v>
      </c>
      <c r="D10090" t="s">
        <v>1884</v>
      </c>
      <c r="E10090" t="s">
        <v>109</v>
      </c>
      <c r="F10090" t="s">
        <v>109</v>
      </c>
      <c r="G10090" t="s">
        <v>270</v>
      </c>
      <c r="H10090" t="s">
        <v>1974</v>
      </c>
      <c r="I10090" t="s">
        <v>2052</v>
      </c>
      <c r="J10090">
        <v>12</v>
      </c>
      <c r="K10090">
        <v>3</v>
      </c>
      <c r="L10090" s="9" t="s">
        <v>2052</v>
      </c>
      <c r="M10090" s="9" t="s">
        <v>2496</v>
      </c>
      <c r="N10090" t="s">
        <v>109</v>
      </c>
      <c r="O10090" s="12" t="str">
        <f>IFERROR(VLOOKUP(C10090,USADOS!$C:$C,1,0),"OK")</f>
        <v>OK</v>
      </c>
    </row>
    <row r="10091" spans="1:15" hidden="1" x14ac:dyDescent="0.25">
      <c r="A10091" t="s">
        <v>1058</v>
      </c>
      <c r="B10091">
        <v>202201</v>
      </c>
      <c r="C10091" t="s">
        <v>1885</v>
      </c>
      <c r="D10091" t="s">
        <v>1884</v>
      </c>
      <c r="E10091" t="s">
        <v>109</v>
      </c>
      <c r="F10091" t="s">
        <v>109</v>
      </c>
      <c r="G10091" t="s">
        <v>270</v>
      </c>
      <c r="H10091" t="s">
        <v>1974</v>
      </c>
      <c r="I10091" t="s">
        <v>2052</v>
      </c>
      <c r="J10091">
        <v>12</v>
      </c>
      <c r="K10091">
        <v>3</v>
      </c>
      <c r="L10091" s="9" t="s">
        <v>2052</v>
      </c>
      <c r="M10091" s="9" t="s">
        <v>2496</v>
      </c>
      <c r="N10091" t="s">
        <v>109</v>
      </c>
      <c r="O10091" s="12" t="str">
        <f>IFERROR(VLOOKUP(C10091,USADOS!$C:$C,1,0),"OK")</f>
        <v>OK</v>
      </c>
    </row>
    <row r="10092" spans="1:15" hidden="1" x14ac:dyDescent="0.25">
      <c r="A10092" t="s">
        <v>1058</v>
      </c>
      <c r="B10092">
        <v>202202</v>
      </c>
      <c r="C10092" t="s">
        <v>1885</v>
      </c>
      <c r="D10092" t="s">
        <v>1884</v>
      </c>
      <c r="E10092" t="s">
        <v>3334</v>
      </c>
      <c r="F10092" t="s">
        <v>3334</v>
      </c>
      <c r="G10092" t="s">
        <v>270</v>
      </c>
      <c r="H10092" t="s">
        <v>1974</v>
      </c>
      <c r="I10092" t="s">
        <v>2052</v>
      </c>
      <c r="J10092">
        <v>12</v>
      </c>
      <c r="K10092">
        <v>3</v>
      </c>
      <c r="L10092" s="9" t="s">
        <v>2052</v>
      </c>
      <c r="M10092" s="9" t="s">
        <v>2496</v>
      </c>
      <c r="N10092" t="s">
        <v>109</v>
      </c>
      <c r="O10092" s="12" t="str">
        <f>IFERROR(VLOOKUP(C10092,USADOS!$C:$C,1,0),"OK")</f>
        <v>OK</v>
      </c>
    </row>
    <row r="10093" spans="1:15" hidden="1" x14ac:dyDescent="0.25">
      <c r="A10093" t="s">
        <v>1058</v>
      </c>
      <c r="B10093">
        <v>202203</v>
      </c>
      <c r="C10093" t="s">
        <v>1885</v>
      </c>
      <c r="D10093" t="s">
        <v>1884</v>
      </c>
      <c r="E10093" t="s">
        <v>3334</v>
      </c>
      <c r="F10093" t="s">
        <v>3334</v>
      </c>
      <c r="G10093" t="s">
        <v>270</v>
      </c>
      <c r="H10093" t="s">
        <v>1974</v>
      </c>
      <c r="I10093" t="s">
        <v>2052</v>
      </c>
      <c r="J10093">
        <v>12</v>
      </c>
      <c r="K10093">
        <v>3</v>
      </c>
      <c r="L10093" s="9" t="s">
        <v>2052</v>
      </c>
      <c r="M10093" s="9" t="s">
        <v>2496</v>
      </c>
      <c r="N10093" t="s">
        <v>109</v>
      </c>
      <c r="O10093" s="12" t="str">
        <f>IFERROR(VLOOKUP(C10093,USADOS!$C:$C,1,0),"OK")</f>
        <v>OK</v>
      </c>
    </row>
    <row r="10094" spans="1:15" hidden="1" x14ac:dyDescent="0.25">
      <c r="A10094" t="s">
        <v>1058</v>
      </c>
      <c r="B10094">
        <v>202204</v>
      </c>
      <c r="C10094" t="s">
        <v>1885</v>
      </c>
      <c r="D10094" t="s">
        <v>1884</v>
      </c>
      <c r="E10094" t="s">
        <v>3334</v>
      </c>
      <c r="F10094" t="s">
        <v>3334</v>
      </c>
      <c r="G10094" t="s">
        <v>270</v>
      </c>
      <c r="H10094" t="s">
        <v>1974</v>
      </c>
      <c r="I10094" t="s">
        <v>2052</v>
      </c>
      <c r="J10094">
        <v>12</v>
      </c>
      <c r="K10094">
        <v>3</v>
      </c>
      <c r="L10094" s="9" t="s">
        <v>2052</v>
      </c>
      <c r="M10094" s="9" t="s">
        <v>2496</v>
      </c>
      <c r="N10094" t="s">
        <v>109</v>
      </c>
      <c r="O10094" s="12" t="str">
        <f>IFERROR(VLOOKUP(C10094,USADOS!$C:$C,1,0),"OK")</f>
        <v>OK</v>
      </c>
    </row>
    <row r="10095" spans="1:15" hidden="1" x14ac:dyDescent="0.25">
      <c r="A10095" t="s">
        <v>1058</v>
      </c>
      <c r="B10095">
        <v>202205</v>
      </c>
      <c r="C10095" t="s">
        <v>1885</v>
      </c>
      <c r="D10095" t="s">
        <v>1884</v>
      </c>
      <c r="E10095" t="s">
        <v>3334</v>
      </c>
      <c r="F10095" t="s">
        <v>3334</v>
      </c>
      <c r="G10095" t="s">
        <v>270</v>
      </c>
      <c r="H10095" t="s">
        <v>1974</v>
      </c>
      <c r="I10095" t="s">
        <v>2052</v>
      </c>
      <c r="J10095">
        <v>12</v>
      </c>
      <c r="K10095">
        <v>3</v>
      </c>
      <c r="L10095" s="9" t="s">
        <v>2052</v>
      </c>
      <c r="M10095" s="9" t="s">
        <v>2496</v>
      </c>
      <c r="N10095" t="s">
        <v>109</v>
      </c>
      <c r="O10095" s="12" t="str">
        <f>IFERROR(VLOOKUP(C10095,USADOS!$C:$C,1,0),"OK")</f>
        <v>OK</v>
      </c>
    </row>
    <row r="10096" spans="1:15" hidden="1" x14ac:dyDescent="0.25">
      <c r="A10096" t="s">
        <v>1058</v>
      </c>
      <c r="B10096">
        <v>202007</v>
      </c>
      <c r="C10096" t="s">
        <v>1885</v>
      </c>
      <c r="D10096" t="s">
        <v>1884</v>
      </c>
      <c r="E10096" t="s">
        <v>126</v>
      </c>
      <c r="F10096" t="s">
        <v>126</v>
      </c>
      <c r="G10096" t="s">
        <v>270</v>
      </c>
      <c r="H10096" t="s">
        <v>1974</v>
      </c>
      <c r="I10096" t="s">
        <v>2052</v>
      </c>
      <c r="J10096">
        <v>5</v>
      </c>
      <c r="K10096">
        <v>1.5</v>
      </c>
      <c r="L10096" s="9" t="s">
        <v>2052</v>
      </c>
      <c r="M10096" s="9" t="s">
        <v>2496</v>
      </c>
      <c r="N10096" t="s">
        <v>109</v>
      </c>
      <c r="O10096" s="12" t="str">
        <f>IFERROR(VLOOKUP(C10096,USADOS!$C:$C,1,0),"OK")</f>
        <v>OK</v>
      </c>
    </row>
    <row r="10097" spans="1:15" hidden="1" x14ac:dyDescent="0.25">
      <c r="A10097" t="s">
        <v>118</v>
      </c>
      <c r="B10097">
        <v>202309</v>
      </c>
      <c r="C10097" s="11" t="s">
        <v>4270</v>
      </c>
      <c r="D10097" t="s">
        <v>5294</v>
      </c>
      <c r="E10097" t="s">
        <v>118</v>
      </c>
      <c r="F10097" t="s">
        <v>118</v>
      </c>
      <c r="G10097" t="s">
        <v>270</v>
      </c>
      <c r="H10097" t="s">
        <v>4318</v>
      </c>
      <c r="J10097">
        <v>13</v>
      </c>
      <c r="K10097">
        <v>3.5</v>
      </c>
      <c r="L10097" s="9"/>
      <c r="M10097" s="9"/>
      <c r="N10097" t="s">
        <v>118</v>
      </c>
      <c r="O10097" s="12" t="str">
        <f>IFERROR(VLOOKUP(C10097,USADOS!$C:$C,1,0),"OK")</f>
        <v>PAULAR_FL</v>
      </c>
    </row>
    <row r="10098" spans="1:15" hidden="1" x14ac:dyDescent="0.25">
      <c r="A10098" t="s">
        <v>118</v>
      </c>
      <c r="B10098">
        <v>202308</v>
      </c>
      <c r="C10098" s="11" t="s">
        <v>4270</v>
      </c>
      <c r="D10098" t="s">
        <v>5294</v>
      </c>
      <c r="E10098" t="s">
        <v>118</v>
      </c>
      <c r="F10098" t="s">
        <v>118</v>
      </c>
      <c r="G10098" t="s">
        <v>270</v>
      </c>
      <c r="H10098" t="s">
        <v>4318</v>
      </c>
      <c r="J10098">
        <v>13</v>
      </c>
      <c r="K10098">
        <v>3.5</v>
      </c>
      <c r="L10098" s="9"/>
      <c r="M10098" s="9"/>
      <c r="N10098" t="s">
        <v>118</v>
      </c>
      <c r="O10098" s="12" t="str">
        <f>IFERROR(VLOOKUP(C10098,USADOS!$C:$C,1,0),"OK")</f>
        <v>PAULAR_FL</v>
      </c>
    </row>
    <row r="10099" spans="1:15" hidden="1" x14ac:dyDescent="0.25">
      <c r="A10099" t="s">
        <v>118</v>
      </c>
      <c r="B10099">
        <v>202310</v>
      </c>
      <c r="C10099" s="11" t="s">
        <v>4270</v>
      </c>
      <c r="D10099" t="s">
        <v>5294</v>
      </c>
      <c r="E10099" t="s">
        <v>118</v>
      </c>
      <c r="F10099" t="s">
        <v>118</v>
      </c>
      <c r="G10099" t="s">
        <v>270</v>
      </c>
      <c r="H10099" t="s">
        <v>4318</v>
      </c>
      <c r="J10099">
        <v>13</v>
      </c>
      <c r="K10099">
        <v>3.5</v>
      </c>
      <c r="L10099" s="9"/>
      <c r="M10099" s="9"/>
      <c r="N10099" t="s">
        <v>118</v>
      </c>
      <c r="O10099" s="12" t="str">
        <f>IFERROR(VLOOKUP(C10099,USADOS!$C:$C,1,0),"OK")</f>
        <v>PAULAR_FL</v>
      </c>
    </row>
    <row r="10100" spans="1:15" hidden="1" x14ac:dyDescent="0.25">
      <c r="A10100" t="s">
        <v>118</v>
      </c>
      <c r="B10100">
        <v>202311</v>
      </c>
      <c r="C10100" s="11" t="s">
        <v>4270</v>
      </c>
      <c r="D10100" t="s">
        <v>5294</v>
      </c>
      <c r="E10100" t="s">
        <v>3523</v>
      </c>
      <c r="F10100" t="s">
        <v>3523</v>
      </c>
      <c r="G10100" t="s">
        <v>270</v>
      </c>
      <c r="H10100" t="s">
        <v>4318</v>
      </c>
      <c r="J10100">
        <v>13</v>
      </c>
      <c r="K10100">
        <v>3.5</v>
      </c>
      <c r="L10100" s="9"/>
      <c r="M10100" s="9"/>
      <c r="N10100" t="s">
        <v>118</v>
      </c>
      <c r="O10100" s="12" t="str">
        <f>IFERROR(VLOOKUP(C10100,USADOS!$C:$C,1,0),"OK")</f>
        <v>PAULAR_FL</v>
      </c>
    </row>
    <row r="10101" spans="1:15" hidden="1" x14ac:dyDescent="0.25">
      <c r="A10101" t="s">
        <v>118</v>
      </c>
      <c r="B10101">
        <v>202312</v>
      </c>
      <c r="C10101" s="11" t="s">
        <v>4270</v>
      </c>
      <c r="D10101" t="s">
        <v>5294</v>
      </c>
      <c r="E10101" t="s">
        <v>3523</v>
      </c>
      <c r="F10101" t="s">
        <v>3523</v>
      </c>
      <c r="G10101" t="s">
        <v>270</v>
      </c>
      <c r="H10101" t="s">
        <v>4318</v>
      </c>
      <c r="J10101">
        <v>13</v>
      </c>
      <c r="K10101">
        <v>3.5</v>
      </c>
      <c r="L10101" s="9"/>
      <c r="M10101" s="9"/>
      <c r="N10101" t="s">
        <v>118</v>
      </c>
      <c r="O10101" s="12" t="str">
        <f>IFERROR(VLOOKUP(C10101,USADOS!$C:$C,1,0),"OK")</f>
        <v>PAULAR_FL</v>
      </c>
    </row>
    <row r="10102" spans="1:15" hidden="1" x14ac:dyDescent="0.25">
      <c r="A10102" t="s">
        <v>118</v>
      </c>
      <c r="B10102">
        <v>202401</v>
      </c>
      <c r="C10102" s="11" t="s">
        <v>4270</v>
      </c>
      <c r="D10102" t="s">
        <v>5294</v>
      </c>
      <c r="E10102" t="s">
        <v>118</v>
      </c>
      <c r="F10102" t="s">
        <v>118</v>
      </c>
      <c r="G10102" t="s">
        <v>270</v>
      </c>
      <c r="H10102" t="s">
        <v>4318</v>
      </c>
      <c r="J10102">
        <v>13</v>
      </c>
      <c r="K10102">
        <v>3.5</v>
      </c>
      <c r="L10102" s="9"/>
      <c r="M10102" s="9"/>
      <c r="N10102" t="s">
        <v>118</v>
      </c>
      <c r="O10102" s="12" t="str">
        <f>IFERROR(VLOOKUP(C10102,USADOS!$C:$C,1,0),"OK")</f>
        <v>PAULAR_FL</v>
      </c>
    </row>
    <row r="10103" spans="1:15" hidden="1" x14ac:dyDescent="0.25">
      <c r="A10103" t="s">
        <v>118</v>
      </c>
      <c r="B10103">
        <v>202402</v>
      </c>
      <c r="C10103" s="11" t="s">
        <v>4270</v>
      </c>
      <c r="D10103" t="s">
        <v>5294</v>
      </c>
      <c r="E10103" t="s">
        <v>118</v>
      </c>
      <c r="F10103" t="s">
        <v>118</v>
      </c>
      <c r="G10103" t="s">
        <v>270</v>
      </c>
      <c r="H10103" t="s">
        <v>4318</v>
      </c>
      <c r="J10103">
        <v>13</v>
      </c>
      <c r="K10103">
        <v>3.5</v>
      </c>
      <c r="L10103" s="9"/>
      <c r="M10103" s="9"/>
      <c r="N10103" t="s">
        <v>118</v>
      </c>
      <c r="O10103" s="12" t="str">
        <f>IFERROR(VLOOKUP(C10103,USADOS!$C:$C,1,0),"OK")</f>
        <v>PAULAR_FL</v>
      </c>
    </row>
    <row r="10104" spans="1:15" hidden="1" x14ac:dyDescent="0.25">
      <c r="A10104" t="s">
        <v>118</v>
      </c>
      <c r="B10104">
        <v>202403</v>
      </c>
      <c r="C10104" s="11" t="s">
        <v>4270</v>
      </c>
      <c r="D10104" t="s">
        <v>5294</v>
      </c>
      <c r="E10104" t="s">
        <v>118</v>
      </c>
      <c r="F10104" t="s">
        <v>118</v>
      </c>
      <c r="G10104" t="s">
        <v>270</v>
      </c>
      <c r="H10104" t="s">
        <v>4318</v>
      </c>
      <c r="J10104">
        <v>13</v>
      </c>
      <c r="K10104">
        <v>3.5</v>
      </c>
      <c r="L10104" s="9"/>
      <c r="M10104" s="9"/>
      <c r="N10104" t="s">
        <v>118</v>
      </c>
      <c r="O10104" s="12" t="str">
        <f>IFERROR(VLOOKUP(C10104,USADOS!$C:$C,1,0),"OK")</f>
        <v>PAULAR_FL</v>
      </c>
    </row>
    <row r="10105" spans="1:15" hidden="1" x14ac:dyDescent="0.25">
      <c r="A10105" t="s">
        <v>1552</v>
      </c>
      <c r="B10105">
        <v>202304</v>
      </c>
      <c r="C10105" s="11" t="s">
        <v>4756</v>
      </c>
      <c r="D10105" t="s">
        <v>4944</v>
      </c>
      <c r="E10105" t="s">
        <v>104</v>
      </c>
      <c r="F10105" t="s">
        <v>104</v>
      </c>
      <c r="G10105" t="s">
        <v>270</v>
      </c>
      <c r="H10105" t="s">
        <v>4826</v>
      </c>
      <c r="I10105" s="9"/>
      <c r="J10105">
        <v>13</v>
      </c>
      <c r="K10105">
        <v>3.5</v>
      </c>
      <c r="L10105" s="9"/>
      <c r="M10105" s="19"/>
      <c r="N10105" t="s">
        <v>103</v>
      </c>
      <c r="O10105" s="12" t="str">
        <f>IFERROR(VLOOKUP(C10105,USADOS!$C:$C,1,0),"OK")</f>
        <v>OK</v>
      </c>
    </row>
    <row r="10106" spans="1:15" hidden="1" x14ac:dyDescent="0.25">
      <c r="A10106" t="s">
        <v>1552</v>
      </c>
      <c r="B10106">
        <v>202305</v>
      </c>
      <c r="C10106" s="11" t="s">
        <v>4756</v>
      </c>
      <c r="D10106" t="s">
        <v>4944</v>
      </c>
      <c r="E10106" t="s">
        <v>104</v>
      </c>
      <c r="F10106" t="s">
        <v>104</v>
      </c>
      <c r="G10106" t="s">
        <v>270</v>
      </c>
      <c r="H10106" t="s">
        <v>4826</v>
      </c>
      <c r="I10106" s="9"/>
      <c r="J10106">
        <v>13</v>
      </c>
      <c r="K10106">
        <v>3.5</v>
      </c>
      <c r="L10106" s="9"/>
      <c r="M10106" s="19"/>
      <c r="N10106" t="s">
        <v>103</v>
      </c>
      <c r="O10106" s="12" t="str">
        <f>IFERROR(VLOOKUP(C10106,USADOS!$C:$C,1,0),"OK")</f>
        <v>OK</v>
      </c>
    </row>
    <row r="10107" spans="1:15" hidden="1" x14ac:dyDescent="0.25">
      <c r="A10107" t="s">
        <v>1552</v>
      </c>
      <c r="B10107">
        <v>202306</v>
      </c>
      <c r="C10107" s="11" t="s">
        <v>4756</v>
      </c>
      <c r="D10107" t="s">
        <v>4944</v>
      </c>
      <c r="E10107" t="s">
        <v>104</v>
      </c>
      <c r="F10107" t="s">
        <v>104</v>
      </c>
      <c r="G10107" t="s">
        <v>270</v>
      </c>
      <c r="H10107" t="s">
        <v>4826</v>
      </c>
      <c r="I10107" s="9"/>
      <c r="J10107">
        <v>13</v>
      </c>
      <c r="K10107">
        <v>3.5</v>
      </c>
      <c r="L10107" s="9" t="s">
        <v>4826</v>
      </c>
      <c r="M10107" s="19"/>
      <c r="N10107" t="s">
        <v>103</v>
      </c>
      <c r="O10107" s="12" t="str">
        <f>IFERROR(VLOOKUP(C10107,USADOS!$C:$C,1,0),"OK")</f>
        <v>OK</v>
      </c>
    </row>
    <row r="10108" spans="1:15" hidden="1" x14ac:dyDescent="0.25">
      <c r="A10108" t="s">
        <v>1552</v>
      </c>
      <c r="B10108">
        <v>202307</v>
      </c>
      <c r="C10108" s="11" t="s">
        <v>4756</v>
      </c>
      <c r="D10108" t="s">
        <v>4944</v>
      </c>
      <c r="E10108" t="s">
        <v>104</v>
      </c>
      <c r="F10108" t="s">
        <v>104</v>
      </c>
      <c r="G10108" t="s">
        <v>270</v>
      </c>
      <c r="H10108" t="s">
        <v>4826</v>
      </c>
      <c r="I10108" s="9"/>
      <c r="J10108">
        <v>13</v>
      </c>
      <c r="K10108">
        <v>3.5</v>
      </c>
      <c r="L10108" s="9" t="s">
        <v>4826</v>
      </c>
      <c r="M10108" s="19"/>
      <c r="N10108" t="s">
        <v>103</v>
      </c>
      <c r="O10108" s="12" t="str">
        <f>IFERROR(VLOOKUP(C10108,USADOS!$C:$C,1,0),"OK")</f>
        <v>OK</v>
      </c>
    </row>
    <row r="10109" spans="1:15" hidden="1" x14ac:dyDescent="0.25">
      <c r="A10109" t="s">
        <v>1552</v>
      </c>
      <c r="B10109">
        <v>202308</v>
      </c>
      <c r="C10109" s="11" t="s">
        <v>4756</v>
      </c>
      <c r="D10109" t="s">
        <v>4944</v>
      </c>
      <c r="E10109" t="s">
        <v>104</v>
      </c>
      <c r="F10109" t="s">
        <v>104</v>
      </c>
      <c r="G10109" t="s">
        <v>270</v>
      </c>
      <c r="H10109" t="s">
        <v>4826</v>
      </c>
      <c r="I10109" s="9"/>
      <c r="J10109">
        <v>13</v>
      </c>
      <c r="K10109">
        <v>3.5</v>
      </c>
      <c r="L10109" s="9" t="s">
        <v>4826</v>
      </c>
      <c r="M10109" s="19"/>
      <c r="N10109" t="s">
        <v>103</v>
      </c>
      <c r="O10109" s="12" t="str">
        <f>IFERROR(VLOOKUP(C10109,USADOS!$C:$C,1,0),"OK")</f>
        <v>OK</v>
      </c>
    </row>
    <row r="10110" spans="1:15" hidden="1" x14ac:dyDescent="0.25">
      <c r="A10110" t="s">
        <v>1552</v>
      </c>
      <c r="B10110">
        <v>202304</v>
      </c>
      <c r="C10110" s="11" t="s">
        <v>4757</v>
      </c>
      <c r="D10110" t="s">
        <v>4944</v>
      </c>
      <c r="E10110" t="s">
        <v>104</v>
      </c>
      <c r="F10110" t="s">
        <v>104</v>
      </c>
      <c r="G10110" t="s">
        <v>270</v>
      </c>
      <c r="H10110" t="s">
        <v>4826</v>
      </c>
      <c r="I10110" s="9"/>
      <c r="L10110" s="9"/>
      <c r="M10110" s="19"/>
      <c r="N10110" t="s">
        <v>103</v>
      </c>
      <c r="O10110" s="12" t="str">
        <f>IFERROR(VLOOKUP(C10110,USADOS!$C:$C,1,0),"OK")</f>
        <v>OK</v>
      </c>
    </row>
    <row r="10111" spans="1:15" hidden="1" x14ac:dyDescent="0.25">
      <c r="A10111" t="s">
        <v>1552</v>
      </c>
      <c r="B10111">
        <v>202305</v>
      </c>
      <c r="C10111" s="11" t="s">
        <v>4757</v>
      </c>
      <c r="D10111" t="s">
        <v>4944</v>
      </c>
      <c r="E10111" t="s">
        <v>104</v>
      </c>
      <c r="F10111" t="s">
        <v>104</v>
      </c>
      <c r="G10111" t="s">
        <v>270</v>
      </c>
      <c r="H10111" t="s">
        <v>4826</v>
      </c>
      <c r="I10111" s="9"/>
      <c r="L10111" s="9"/>
      <c r="M10111" s="19"/>
      <c r="N10111" t="s">
        <v>103</v>
      </c>
      <c r="O10111" s="12" t="str">
        <f>IFERROR(VLOOKUP(C10111,USADOS!$C:$C,1,0),"OK")</f>
        <v>OK</v>
      </c>
    </row>
    <row r="10112" spans="1:15" hidden="1" x14ac:dyDescent="0.25">
      <c r="A10112" t="s">
        <v>1552</v>
      </c>
      <c r="B10112">
        <v>202306</v>
      </c>
      <c r="C10112" s="11" t="s">
        <v>4757</v>
      </c>
      <c r="D10112" t="s">
        <v>4944</v>
      </c>
      <c r="E10112" t="s">
        <v>104</v>
      </c>
      <c r="F10112" t="s">
        <v>104</v>
      </c>
      <c r="G10112" t="s">
        <v>270</v>
      </c>
      <c r="H10112" t="s">
        <v>4826</v>
      </c>
      <c r="I10112" s="9"/>
      <c r="L10112" s="9" t="s">
        <v>4826</v>
      </c>
      <c r="M10112" s="19"/>
      <c r="N10112" t="s">
        <v>103</v>
      </c>
      <c r="O10112" s="12" t="str">
        <f>IFERROR(VLOOKUP(C10112,USADOS!$C:$C,1,0),"OK")</f>
        <v>OK</v>
      </c>
    </row>
    <row r="10113" spans="1:15" hidden="1" x14ac:dyDescent="0.25">
      <c r="A10113" t="s">
        <v>1552</v>
      </c>
      <c r="B10113">
        <v>202307</v>
      </c>
      <c r="C10113" s="11" t="s">
        <v>4757</v>
      </c>
      <c r="D10113" t="s">
        <v>4944</v>
      </c>
      <c r="E10113" t="s">
        <v>104</v>
      </c>
      <c r="F10113" t="s">
        <v>104</v>
      </c>
      <c r="G10113" t="s">
        <v>270</v>
      </c>
      <c r="H10113" t="s">
        <v>4826</v>
      </c>
      <c r="I10113" s="9"/>
      <c r="L10113" s="9" t="s">
        <v>4826</v>
      </c>
      <c r="M10113" s="19"/>
      <c r="N10113" t="s">
        <v>103</v>
      </c>
      <c r="O10113" s="12" t="str">
        <f>IFERROR(VLOOKUP(C10113,USADOS!$C:$C,1,0),"OK")</f>
        <v>OK</v>
      </c>
    </row>
    <row r="10114" spans="1:15" hidden="1" x14ac:dyDescent="0.25">
      <c r="A10114" t="s">
        <v>1552</v>
      </c>
      <c r="B10114">
        <v>202308</v>
      </c>
      <c r="C10114" s="11" t="s">
        <v>4757</v>
      </c>
      <c r="D10114" t="s">
        <v>4944</v>
      </c>
      <c r="E10114" t="s">
        <v>104</v>
      </c>
      <c r="F10114" t="s">
        <v>104</v>
      </c>
      <c r="G10114" t="s">
        <v>270</v>
      </c>
      <c r="H10114" t="s">
        <v>4826</v>
      </c>
      <c r="I10114" s="9"/>
      <c r="L10114" s="9" t="s">
        <v>4826</v>
      </c>
      <c r="M10114" s="19"/>
      <c r="N10114" t="s">
        <v>103</v>
      </c>
      <c r="O10114" s="12" t="str">
        <f>IFERROR(VLOOKUP(C10114,USADOS!$C:$C,1,0),"OK")</f>
        <v>OK</v>
      </c>
    </row>
    <row r="10115" spans="1:15" hidden="1" x14ac:dyDescent="0.25">
      <c r="A10115" t="s">
        <v>2873</v>
      </c>
      <c r="B10115">
        <v>202109</v>
      </c>
      <c r="C10115" t="s">
        <v>3352</v>
      </c>
      <c r="D10115" t="s">
        <v>3353</v>
      </c>
      <c r="E10115" s="11" t="s">
        <v>2976</v>
      </c>
      <c r="F10115" s="11" t="s">
        <v>2976</v>
      </c>
      <c r="G10115" t="s">
        <v>270</v>
      </c>
      <c r="H10115" t="s">
        <v>3445</v>
      </c>
      <c r="J10115">
        <v>6</v>
      </c>
      <c r="K10115">
        <v>3.5</v>
      </c>
      <c r="L10115" t="s">
        <v>3445</v>
      </c>
      <c r="N10115" t="s">
        <v>2976</v>
      </c>
      <c r="O10115" s="12" t="str">
        <f>IFERROR(VLOOKUP(C10115,USADOS!$C:$C,1,0),"OK")</f>
        <v>OK</v>
      </c>
    </row>
    <row r="10116" spans="1:15" hidden="1" x14ac:dyDescent="0.25">
      <c r="A10116" t="s">
        <v>2873</v>
      </c>
      <c r="B10116">
        <v>202110</v>
      </c>
      <c r="C10116" t="s">
        <v>3352</v>
      </c>
      <c r="D10116" t="s">
        <v>3353</v>
      </c>
      <c r="E10116" s="11" t="s">
        <v>2976</v>
      </c>
      <c r="F10116" s="11" t="s">
        <v>2976</v>
      </c>
      <c r="G10116" t="s">
        <v>270</v>
      </c>
      <c r="H10116" t="s">
        <v>3445</v>
      </c>
      <c r="J10116">
        <v>6</v>
      </c>
      <c r="K10116">
        <v>3.5</v>
      </c>
      <c r="L10116" t="s">
        <v>3445</v>
      </c>
      <c r="N10116" t="s">
        <v>2976</v>
      </c>
      <c r="O10116" s="12" t="str">
        <f>IFERROR(VLOOKUP(C10116,USADOS!$C:$C,1,0),"OK")</f>
        <v>OK</v>
      </c>
    </row>
    <row r="10117" spans="1:15" hidden="1" x14ac:dyDescent="0.25">
      <c r="A10117" t="s">
        <v>2873</v>
      </c>
      <c r="B10117">
        <v>202111</v>
      </c>
      <c r="C10117" t="s">
        <v>3352</v>
      </c>
      <c r="D10117" t="s">
        <v>3353</v>
      </c>
      <c r="E10117" s="11" t="s">
        <v>2976</v>
      </c>
      <c r="F10117" s="11" t="s">
        <v>2976</v>
      </c>
      <c r="G10117" t="s">
        <v>270</v>
      </c>
      <c r="H10117" t="s">
        <v>3445</v>
      </c>
      <c r="J10117">
        <v>6</v>
      </c>
      <c r="K10117">
        <v>3.5</v>
      </c>
      <c r="L10117" t="s">
        <v>3445</v>
      </c>
      <c r="N10117" t="s">
        <v>2976</v>
      </c>
      <c r="O10117" s="12" t="str">
        <f>IFERROR(VLOOKUP(C10117,USADOS!$C:$C,1,0),"OK")</f>
        <v>OK</v>
      </c>
    </row>
    <row r="10118" spans="1:15" hidden="1" x14ac:dyDescent="0.25">
      <c r="A10118" t="s">
        <v>2873</v>
      </c>
      <c r="B10118">
        <v>202112</v>
      </c>
      <c r="C10118" t="s">
        <v>3352</v>
      </c>
      <c r="D10118" t="s">
        <v>3353</v>
      </c>
      <c r="E10118" s="11" t="s">
        <v>2976</v>
      </c>
      <c r="F10118" s="11" t="s">
        <v>2976</v>
      </c>
      <c r="G10118" t="s">
        <v>270</v>
      </c>
      <c r="H10118" t="s">
        <v>3445</v>
      </c>
      <c r="J10118">
        <v>6</v>
      </c>
      <c r="K10118">
        <v>3.5</v>
      </c>
      <c r="L10118" t="s">
        <v>3445</v>
      </c>
      <c r="N10118" t="s">
        <v>2976</v>
      </c>
      <c r="O10118" s="12" t="str">
        <f>IFERROR(VLOOKUP(C10118,USADOS!$C:$C,1,0),"OK")</f>
        <v>OK</v>
      </c>
    </row>
    <row r="10119" spans="1:15" hidden="1" x14ac:dyDescent="0.25">
      <c r="A10119" t="s">
        <v>2873</v>
      </c>
      <c r="B10119">
        <v>202201</v>
      </c>
      <c r="C10119" t="s">
        <v>3352</v>
      </c>
      <c r="D10119" t="s">
        <v>3353</v>
      </c>
      <c r="E10119" s="11" t="s">
        <v>2976</v>
      </c>
      <c r="F10119" s="11" t="s">
        <v>2976</v>
      </c>
      <c r="G10119" t="s">
        <v>270</v>
      </c>
      <c r="H10119" t="s">
        <v>3445</v>
      </c>
      <c r="J10119">
        <v>6</v>
      </c>
      <c r="K10119">
        <v>3.5</v>
      </c>
      <c r="L10119" t="s">
        <v>3445</v>
      </c>
      <c r="N10119" t="s">
        <v>2976</v>
      </c>
      <c r="O10119" s="12" t="str">
        <f>IFERROR(VLOOKUP(C10119,USADOS!$C:$C,1,0),"OK")</f>
        <v>OK</v>
      </c>
    </row>
    <row r="10120" spans="1:15" hidden="1" x14ac:dyDescent="0.25">
      <c r="A10120" t="s">
        <v>2873</v>
      </c>
      <c r="B10120">
        <v>202202</v>
      </c>
      <c r="C10120" t="s">
        <v>3352</v>
      </c>
      <c r="D10120" t="s">
        <v>3353</v>
      </c>
      <c r="E10120" s="11" t="s">
        <v>2976</v>
      </c>
      <c r="F10120" s="11" t="s">
        <v>2976</v>
      </c>
      <c r="G10120" t="s">
        <v>270</v>
      </c>
      <c r="H10120" t="s">
        <v>3445</v>
      </c>
      <c r="J10120">
        <v>6</v>
      </c>
      <c r="K10120">
        <v>3.5</v>
      </c>
      <c r="L10120" t="s">
        <v>3445</v>
      </c>
      <c r="N10120" t="s">
        <v>2976</v>
      </c>
      <c r="O10120" s="12" t="str">
        <f>IFERROR(VLOOKUP(C10120,USADOS!$C:$C,1,0),"OK")</f>
        <v>OK</v>
      </c>
    </row>
    <row r="10121" spans="1:15" hidden="1" x14ac:dyDescent="0.25">
      <c r="A10121" t="s">
        <v>2873</v>
      </c>
      <c r="B10121">
        <v>202203</v>
      </c>
      <c r="C10121" t="s">
        <v>3352</v>
      </c>
      <c r="D10121" t="s">
        <v>3353</v>
      </c>
      <c r="E10121" s="11" t="s">
        <v>2976</v>
      </c>
      <c r="F10121" s="11" t="s">
        <v>2976</v>
      </c>
      <c r="G10121" t="s">
        <v>270</v>
      </c>
      <c r="H10121" t="s">
        <v>3445</v>
      </c>
      <c r="J10121">
        <v>6</v>
      </c>
      <c r="K10121">
        <v>3.5</v>
      </c>
      <c r="L10121" t="s">
        <v>3445</v>
      </c>
      <c r="N10121" t="s">
        <v>2976</v>
      </c>
      <c r="O10121" s="12" t="str">
        <f>IFERROR(VLOOKUP(C10121,USADOS!$C:$C,1,0),"OK")</f>
        <v>OK</v>
      </c>
    </row>
    <row r="10122" spans="1:15" hidden="1" x14ac:dyDescent="0.25">
      <c r="A10122" t="s">
        <v>2873</v>
      </c>
      <c r="B10122">
        <v>202204</v>
      </c>
      <c r="C10122" t="s">
        <v>3352</v>
      </c>
      <c r="D10122" t="s">
        <v>3353</v>
      </c>
      <c r="E10122" s="11" t="s">
        <v>2976</v>
      </c>
      <c r="F10122" s="11" t="s">
        <v>2976</v>
      </c>
      <c r="G10122" t="s">
        <v>270</v>
      </c>
      <c r="H10122" t="s">
        <v>3445</v>
      </c>
      <c r="J10122">
        <v>6</v>
      </c>
      <c r="K10122">
        <v>3.5</v>
      </c>
      <c r="L10122" t="s">
        <v>3445</v>
      </c>
      <c r="N10122" t="s">
        <v>2976</v>
      </c>
      <c r="O10122" s="12" t="str">
        <f>IFERROR(VLOOKUP(C10122,USADOS!$C:$C,1,0),"OK")</f>
        <v>OK</v>
      </c>
    </row>
    <row r="10123" spans="1:15" hidden="1" x14ac:dyDescent="0.25">
      <c r="A10123" t="s">
        <v>2873</v>
      </c>
      <c r="B10123">
        <v>202205</v>
      </c>
      <c r="C10123" t="s">
        <v>3352</v>
      </c>
      <c r="D10123" t="s">
        <v>3353</v>
      </c>
      <c r="E10123" s="11" t="s">
        <v>2981</v>
      </c>
      <c r="F10123" s="11" t="s">
        <v>2981</v>
      </c>
      <c r="G10123" t="s">
        <v>270</v>
      </c>
      <c r="H10123" t="s">
        <v>3445</v>
      </c>
      <c r="J10123">
        <v>6</v>
      </c>
      <c r="K10123">
        <v>3.5</v>
      </c>
      <c r="L10123" t="s">
        <v>3445</v>
      </c>
      <c r="N10123" t="s">
        <v>2976</v>
      </c>
      <c r="O10123" s="12" t="str">
        <f>IFERROR(VLOOKUP(C10123,USADOS!$C:$C,1,0),"OK")</f>
        <v>OK</v>
      </c>
    </row>
    <row r="10124" spans="1:15" hidden="1" x14ac:dyDescent="0.25">
      <c r="A10124" t="s">
        <v>2873</v>
      </c>
      <c r="B10124">
        <v>202206</v>
      </c>
      <c r="C10124" t="s">
        <v>3352</v>
      </c>
      <c r="D10124" t="s">
        <v>3353</v>
      </c>
      <c r="E10124" s="11" t="s">
        <v>2981</v>
      </c>
      <c r="F10124" s="11" t="s">
        <v>2981</v>
      </c>
      <c r="G10124" t="s">
        <v>270</v>
      </c>
      <c r="H10124" t="s">
        <v>3445</v>
      </c>
      <c r="J10124">
        <v>6</v>
      </c>
      <c r="K10124">
        <v>3.5</v>
      </c>
      <c r="L10124" t="s">
        <v>3445</v>
      </c>
      <c r="N10124" t="s">
        <v>2976</v>
      </c>
      <c r="O10124" s="12" t="str">
        <f>IFERROR(VLOOKUP(C10124,USADOS!$C:$C,1,0),"OK")</f>
        <v>OK</v>
      </c>
    </row>
    <row r="10125" spans="1:15" hidden="1" x14ac:dyDescent="0.25">
      <c r="A10125" t="s">
        <v>2873</v>
      </c>
      <c r="B10125">
        <v>202207</v>
      </c>
      <c r="C10125" t="s">
        <v>3352</v>
      </c>
      <c r="D10125" t="s">
        <v>3353</v>
      </c>
      <c r="E10125" s="11" t="s">
        <v>2981</v>
      </c>
      <c r="F10125" s="11" t="s">
        <v>2981</v>
      </c>
      <c r="G10125" t="s">
        <v>270</v>
      </c>
      <c r="H10125" t="s">
        <v>3445</v>
      </c>
      <c r="J10125">
        <v>6</v>
      </c>
      <c r="K10125">
        <v>3.5</v>
      </c>
      <c r="L10125" t="s">
        <v>3445</v>
      </c>
      <c r="N10125" t="s">
        <v>2976</v>
      </c>
      <c r="O10125" s="12" t="str">
        <f>IFERROR(VLOOKUP(C10125,USADOS!$C:$C,1,0),"OK")</f>
        <v>OK</v>
      </c>
    </row>
    <row r="10126" spans="1:15" hidden="1" x14ac:dyDescent="0.25">
      <c r="A10126" t="s">
        <v>2873</v>
      </c>
      <c r="B10126">
        <v>202208</v>
      </c>
      <c r="C10126" t="s">
        <v>3352</v>
      </c>
      <c r="D10126" t="s">
        <v>3353</v>
      </c>
      <c r="E10126" s="11" t="s">
        <v>2981</v>
      </c>
      <c r="F10126" s="11" t="s">
        <v>2981</v>
      </c>
      <c r="G10126" t="s">
        <v>270</v>
      </c>
      <c r="H10126" t="s">
        <v>3445</v>
      </c>
      <c r="J10126">
        <v>6</v>
      </c>
      <c r="K10126">
        <v>3.5</v>
      </c>
      <c r="L10126" t="s">
        <v>3445</v>
      </c>
      <c r="N10126" t="s">
        <v>2976</v>
      </c>
      <c r="O10126" s="12" t="str">
        <f>IFERROR(VLOOKUP(C10126,USADOS!$C:$C,1,0),"OK")</f>
        <v>OK</v>
      </c>
    </row>
    <row r="10127" spans="1:15" hidden="1" x14ac:dyDescent="0.25">
      <c r="A10127" t="s">
        <v>2873</v>
      </c>
      <c r="B10127">
        <v>202209</v>
      </c>
      <c r="C10127" t="s">
        <v>3352</v>
      </c>
      <c r="D10127" t="s">
        <v>3353</v>
      </c>
      <c r="E10127" s="11" t="s">
        <v>2981</v>
      </c>
      <c r="F10127" s="11" t="s">
        <v>2981</v>
      </c>
      <c r="G10127" t="s">
        <v>270</v>
      </c>
      <c r="H10127" t="s">
        <v>3445</v>
      </c>
      <c r="J10127">
        <v>6</v>
      </c>
      <c r="K10127">
        <v>3.5</v>
      </c>
      <c r="L10127" t="s">
        <v>3445</v>
      </c>
      <c r="N10127" t="s">
        <v>2976</v>
      </c>
      <c r="O10127" s="12" t="str">
        <f>IFERROR(VLOOKUP(C10127,USADOS!$C:$C,1,0),"OK")</f>
        <v>OK</v>
      </c>
    </row>
    <row r="10128" spans="1:15" hidden="1" x14ac:dyDescent="0.25">
      <c r="A10128" t="s">
        <v>2873</v>
      </c>
      <c r="B10128">
        <v>202210</v>
      </c>
      <c r="C10128" t="s">
        <v>3352</v>
      </c>
      <c r="D10128" t="s">
        <v>3353</v>
      </c>
      <c r="E10128" s="11" t="s">
        <v>2981</v>
      </c>
      <c r="F10128" s="11" t="s">
        <v>2981</v>
      </c>
      <c r="G10128" t="s">
        <v>270</v>
      </c>
      <c r="H10128" t="s">
        <v>3445</v>
      </c>
      <c r="J10128">
        <v>6</v>
      </c>
      <c r="K10128">
        <v>3.5</v>
      </c>
      <c r="L10128" t="s">
        <v>3445</v>
      </c>
      <c r="N10128" t="s">
        <v>2976</v>
      </c>
      <c r="O10128" s="12" t="str">
        <f>IFERROR(VLOOKUP(C10128,USADOS!$C:$C,1,0),"OK")</f>
        <v>OK</v>
      </c>
    </row>
    <row r="10129" spans="1:15" hidden="1" x14ac:dyDescent="0.25">
      <c r="A10129" t="s">
        <v>2873</v>
      </c>
      <c r="B10129">
        <v>202211</v>
      </c>
      <c r="C10129" t="s">
        <v>3352</v>
      </c>
      <c r="D10129" t="s">
        <v>3353</v>
      </c>
      <c r="E10129" s="11" t="s">
        <v>2981</v>
      </c>
      <c r="F10129" s="11" t="s">
        <v>2981</v>
      </c>
      <c r="G10129" t="s">
        <v>270</v>
      </c>
      <c r="H10129" t="s">
        <v>3445</v>
      </c>
      <c r="J10129">
        <v>6</v>
      </c>
      <c r="K10129">
        <v>3.5</v>
      </c>
      <c r="L10129" t="s">
        <v>3445</v>
      </c>
      <c r="N10129" t="s">
        <v>2976</v>
      </c>
      <c r="O10129" s="12" t="str">
        <f>IFERROR(VLOOKUP(C10129,USADOS!$C:$C,1,0),"OK")</f>
        <v>OK</v>
      </c>
    </row>
    <row r="10130" spans="1:15" hidden="1" x14ac:dyDescent="0.25">
      <c r="A10130" t="s">
        <v>2873</v>
      </c>
      <c r="B10130">
        <v>202212</v>
      </c>
      <c r="C10130" t="s">
        <v>3352</v>
      </c>
      <c r="D10130" t="s">
        <v>3353</v>
      </c>
      <c r="E10130" s="11" t="s">
        <v>2981</v>
      </c>
      <c r="F10130" s="11" t="s">
        <v>2981</v>
      </c>
      <c r="G10130" t="s">
        <v>270</v>
      </c>
      <c r="H10130" t="s">
        <v>3445</v>
      </c>
      <c r="J10130">
        <v>6</v>
      </c>
      <c r="K10130">
        <v>3.5</v>
      </c>
      <c r="L10130" t="s">
        <v>3445</v>
      </c>
      <c r="N10130" t="s">
        <v>2976</v>
      </c>
      <c r="O10130" s="12" t="str">
        <f>IFERROR(VLOOKUP(C10130,USADOS!$C:$C,1,0),"OK")</f>
        <v>OK</v>
      </c>
    </row>
    <row r="10131" spans="1:15" hidden="1" x14ac:dyDescent="0.25">
      <c r="A10131" t="s">
        <v>2873</v>
      </c>
      <c r="B10131">
        <v>202301</v>
      </c>
      <c r="C10131" t="s">
        <v>3352</v>
      </c>
      <c r="D10131" t="s">
        <v>3353</v>
      </c>
      <c r="E10131" s="11" t="s">
        <v>2981</v>
      </c>
      <c r="F10131" s="11" t="s">
        <v>2981</v>
      </c>
      <c r="G10131" t="s">
        <v>270</v>
      </c>
      <c r="H10131" t="s">
        <v>3445</v>
      </c>
      <c r="J10131">
        <v>6</v>
      </c>
      <c r="K10131">
        <v>3.5</v>
      </c>
      <c r="L10131" t="s">
        <v>3445</v>
      </c>
      <c r="N10131" t="s">
        <v>2976</v>
      </c>
      <c r="O10131" s="12" t="str">
        <f>IFERROR(VLOOKUP(C10131,USADOS!$C:$C,1,0),"OK")</f>
        <v>OK</v>
      </c>
    </row>
    <row r="10132" spans="1:15" hidden="1" x14ac:dyDescent="0.25">
      <c r="A10132" t="s">
        <v>1552</v>
      </c>
      <c r="B10132">
        <v>201910</v>
      </c>
      <c r="C10132" t="s">
        <v>1141</v>
      </c>
      <c r="D10132" t="s">
        <v>861</v>
      </c>
      <c r="E10132" t="s">
        <v>94</v>
      </c>
      <c r="F10132" t="s">
        <v>94</v>
      </c>
      <c r="G10132" t="s">
        <v>270</v>
      </c>
      <c r="H10132" t="s">
        <v>1314</v>
      </c>
      <c r="I10132" s="7" t="s">
        <v>1314</v>
      </c>
      <c r="J10132">
        <v>4</v>
      </c>
      <c r="K10132">
        <v>3.5</v>
      </c>
      <c r="L10132" t="s">
        <v>1314</v>
      </c>
      <c r="M10132" s="19"/>
      <c r="O10132" s="12" t="str">
        <f>IFERROR(VLOOKUP(C10132,USADOS!$C:$C,1,0),"OK")</f>
        <v>OK</v>
      </c>
    </row>
    <row r="10133" spans="1:15" hidden="1" x14ac:dyDescent="0.25">
      <c r="A10133" t="s">
        <v>1552</v>
      </c>
      <c r="B10133">
        <v>201911</v>
      </c>
      <c r="C10133" t="s">
        <v>1141</v>
      </c>
      <c r="D10133" t="s">
        <v>861</v>
      </c>
      <c r="E10133" t="s">
        <v>94</v>
      </c>
      <c r="F10133" t="s">
        <v>94</v>
      </c>
      <c r="G10133" t="s">
        <v>270</v>
      </c>
      <c r="H10133" t="s">
        <v>1314</v>
      </c>
      <c r="I10133" s="7" t="s">
        <v>1314</v>
      </c>
      <c r="J10133">
        <v>5</v>
      </c>
      <c r="K10133">
        <v>3.5</v>
      </c>
      <c r="L10133" t="s">
        <v>1314</v>
      </c>
      <c r="M10133" s="19"/>
      <c r="O10133" s="12" t="str">
        <f>IFERROR(VLOOKUP(C10133,USADOS!$C:$C,1,0),"OK")</f>
        <v>OK</v>
      </c>
    </row>
    <row r="10134" spans="1:15" hidden="1" x14ac:dyDescent="0.25">
      <c r="A10134" t="s">
        <v>1552</v>
      </c>
      <c r="B10134">
        <v>201912</v>
      </c>
      <c r="C10134" t="s">
        <v>1141</v>
      </c>
      <c r="D10134" t="s">
        <v>861</v>
      </c>
      <c r="E10134" t="s">
        <v>94</v>
      </c>
      <c r="F10134" t="s">
        <v>94</v>
      </c>
      <c r="G10134" t="s">
        <v>270</v>
      </c>
      <c r="H10134" t="s">
        <v>1314</v>
      </c>
      <c r="I10134" s="7" t="s">
        <v>1314</v>
      </c>
      <c r="J10134">
        <v>5</v>
      </c>
      <c r="K10134">
        <v>3.5</v>
      </c>
      <c r="L10134" t="s">
        <v>1314</v>
      </c>
      <c r="M10134" s="19"/>
      <c r="O10134" s="12" t="str">
        <f>IFERROR(VLOOKUP(C10134,USADOS!$C:$C,1,0),"OK")</f>
        <v>OK</v>
      </c>
    </row>
    <row r="10135" spans="1:15" hidden="1" x14ac:dyDescent="0.25">
      <c r="A10135" t="s">
        <v>1552</v>
      </c>
      <c r="B10135">
        <v>202001</v>
      </c>
      <c r="C10135" t="s">
        <v>1141</v>
      </c>
      <c r="D10135" t="s">
        <v>861</v>
      </c>
      <c r="E10135" t="s">
        <v>94</v>
      </c>
      <c r="F10135" t="s">
        <v>94</v>
      </c>
      <c r="G10135" t="s">
        <v>270</v>
      </c>
      <c r="H10135" t="s">
        <v>1314</v>
      </c>
      <c r="I10135" s="7" t="s">
        <v>1314</v>
      </c>
      <c r="J10135">
        <v>5</v>
      </c>
      <c r="K10135">
        <v>3.5</v>
      </c>
      <c r="L10135" t="s">
        <v>1314</v>
      </c>
      <c r="M10135" s="19"/>
      <c r="O10135" s="12" t="str">
        <f>IFERROR(VLOOKUP(C10135,USADOS!$C:$C,1,0),"OK")</f>
        <v>OK</v>
      </c>
    </row>
    <row r="10136" spans="1:15" hidden="1" x14ac:dyDescent="0.25">
      <c r="A10136" t="s">
        <v>1552</v>
      </c>
      <c r="B10136">
        <v>202002</v>
      </c>
      <c r="C10136" t="s">
        <v>1141</v>
      </c>
      <c r="D10136" t="s">
        <v>861</v>
      </c>
      <c r="E10136" t="s">
        <v>94</v>
      </c>
      <c r="F10136" t="s">
        <v>94</v>
      </c>
      <c r="G10136" t="s">
        <v>270</v>
      </c>
      <c r="H10136" t="s">
        <v>1314</v>
      </c>
      <c r="I10136" s="7" t="s">
        <v>1314</v>
      </c>
      <c r="J10136">
        <v>4</v>
      </c>
      <c r="K10136">
        <v>3.5</v>
      </c>
      <c r="L10136" t="s">
        <v>1314</v>
      </c>
      <c r="M10136" s="19"/>
      <c r="O10136" s="12" t="str">
        <f>IFERROR(VLOOKUP(C10136,USADOS!$C:$C,1,0),"OK")</f>
        <v>OK</v>
      </c>
    </row>
    <row r="10137" spans="1:15" hidden="1" x14ac:dyDescent="0.25">
      <c r="A10137" t="s">
        <v>1552</v>
      </c>
      <c r="B10137">
        <v>202003</v>
      </c>
      <c r="C10137" t="s">
        <v>1141</v>
      </c>
      <c r="D10137" t="s">
        <v>861</v>
      </c>
      <c r="E10137" t="s">
        <v>94</v>
      </c>
      <c r="F10137" t="s">
        <v>94</v>
      </c>
      <c r="G10137" t="s">
        <v>270</v>
      </c>
      <c r="H10137" t="s">
        <v>1314</v>
      </c>
      <c r="I10137" s="7" t="s">
        <v>1314</v>
      </c>
      <c r="J10137">
        <v>4</v>
      </c>
      <c r="K10137">
        <v>3.5</v>
      </c>
      <c r="L10137" t="s">
        <v>1314</v>
      </c>
      <c r="M10137" s="19"/>
      <c r="O10137" s="12" t="str">
        <f>IFERROR(VLOOKUP(C10137,USADOS!$C:$C,1,0),"OK")</f>
        <v>OK</v>
      </c>
    </row>
    <row r="10138" spans="1:15" hidden="1" x14ac:dyDescent="0.25">
      <c r="A10138" t="s">
        <v>1552</v>
      </c>
      <c r="B10138">
        <v>202004</v>
      </c>
      <c r="C10138" t="s">
        <v>1141</v>
      </c>
      <c r="D10138" t="s">
        <v>861</v>
      </c>
      <c r="E10138" t="s">
        <v>94</v>
      </c>
      <c r="F10138" t="s">
        <v>94</v>
      </c>
      <c r="G10138" t="s">
        <v>270</v>
      </c>
      <c r="H10138" t="s">
        <v>1314</v>
      </c>
      <c r="I10138" s="7" t="s">
        <v>1314</v>
      </c>
      <c r="J10138">
        <v>4</v>
      </c>
      <c r="K10138">
        <v>3.5</v>
      </c>
      <c r="L10138" t="s">
        <v>1314</v>
      </c>
      <c r="M10138" s="19"/>
      <c r="O10138" s="12" t="str">
        <f>IFERROR(VLOOKUP(C10138,USADOS!$C:$C,1,0),"OK")</f>
        <v>OK</v>
      </c>
    </row>
    <row r="10139" spans="1:15" hidden="1" x14ac:dyDescent="0.25">
      <c r="A10139" t="s">
        <v>2873</v>
      </c>
      <c r="B10139">
        <v>202307</v>
      </c>
      <c r="C10139" s="11" t="s">
        <v>4474</v>
      </c>
      <c r="D10139" t="s">
        <v>2919</v>
      </c>
      <c r="E10139" s="11" t="s">
        <v>2976</v>
      </c>
      <c r="F10139" s="11" t="s">
        <v>2976</v>
      </c>
      <c r="G10139" t="s">
        <v>270</v>
      </c>
      <c r="J10139">
        <v>6</v>
      </c>
      <c r="K10139">
        <v>3.5</v>
      </c>
      <c r="M10139" s="44"/>
      <c r="N10139" t="s">
        <v>2976</v>
      </c>
      <c r="O10139" s="12" t="str">
        <f>IFERROR(VLOOKUP(C10139,USADOS!$C:$C,1,0),"OK")</f>
        <v>PAULO_MO</v>
      </c>
    </row>
    <row r="10140" spans="1:15" hidden="1" x14ac:dyDescent="0.25">
      <c r="A10140" t="s">
        <v>2873</v>
      </c>
      <c r="B10140">
        <v>202308</v>
      </c>
      <c r="C10140" s="11" t="s">
        <v>4474</v>
      </c>
      <c r="D10140" t="s">
        <v>2919</v>
      </c>
      <c r="E10140" s="11" t="s">
        <v>2976</v>
      </c>
      <c r="F10140" s="11" t="s">
        <v>2976</v>
      </c>
      <c r="G10140" t="s">
        <v>270</v>
      </c>
      <c r="J10140">
        <v>6</v>
      </c>
      <c r="K10140">
        <v>3.5</v>
      </c>
      <c r="M10140" s="44"/>
      <c r="N10140" t="s">
        <v>2976</v>
      </c>
      <c r="O10140" s="12" t="str">
        <f>IFERROR(VLOOKUP(C10140,USADOS!$C:$C,1,0),"OK")</f>
        <v>PAULO_MO</v>
      </c>
    </row>
    <row r="10141" spans="1:15" hidden="1" x14ac:dyDescent="0.25">
      <c r="A10141" t="s">
        <v>2873</v>
      </c>
      <c r="B10141">
        <v>202306</v>
      </c>
      <c r="C10141" s="11" t="s">
        <v>4474</v>
      </c>
      <c r="D10141" t="s">
        <v>4474</v>
      </c>
      <c r="E10141" s="11" t="s">
        <v>2976</v>
      </c>
      <c r="F10141" s="11" t="s">
        <v>2976</v>
      </c>
      <c r="G10141" t="s">
        <v>270</v>
      </c>
      <c r="J10141">
        <v>6</v>
      </c>
      <c r="K10141">
        <v>3.5</v>
      </c>
      <c r="M10141" s="44"/>
      <c r="N10141" t="s">
        <v>2976</v>
      </c>
      <c r="O10141" s="12" t="str">
        <f>IFERROR(VLOOKUP(C10141,USADOS!$C:$C,1,0),"OK")</f>
        <v>PAULO_MO</v>
      </c>
    </row>
    <row r="10142" spans="1:15" hidden="1" x14ac:dyDescent="0.25">
      <c r="A10142" t="s">
        <v>2873</v>
      </c>
      <c r="B10142">
        <v>202305</v>
      </c>
      <c r="C10142" s="11" t="s">
        <v>4474</v>
      </c>
      <c r="D10142" t="s">
        <v>4474</v>
      </c>
      <c r="E10142" s="11" t="s">
        <v>2976</v>
      </c>
      <c r="F10142" s="11" t="s">
        <v>2976</v>
      </c>
      <c r="G10142" t="s">
        <v>270</v>
      </c>
      <c r="J10142">
        <v>6</v>
      </c>
      <c r="K10142">
        <v>3.5</v>
      </c>
      <c r="M10142" s="44"/>
      <c r="N10142" t="s">
        <v>2976</v>
      </c>
      <c r="O10142" s="12" t="str">
        <f>IFERROR(VLOOKUP(C10142,USADOS!$C:$C,1,0),"OK")</f>
        <v>PAULO_MO</v>
      </c>
    </row>
    <row r="10143" spans="1:15" hidden="1" x14ac:dyDescent="0.25">
      <c r="A10143" t="s">
        <v>2873</v>
      </c>
      <c r="B10143">
        <v>202307</v>
      </c>
      <c r="C10143" s="11" t="s">
        <v>5050</v>
      </c>
      <c r="D10143" t="s">
        <v>2919</v>
      </c>
      <c r="E10143" s="11" t="s">
        <v>2976</v>
      </c>
      <c r="F10143" s="11" t="s">
        <v>2976</v>
      </c>
      <c r="G10143" t="s">
        <v>270</v>
      </c>
      <c r="J10143">
        <v>6</v>
      </c>
      <c r="K10143">
        <v>3.5</v>
      </c>
      <c r="M10143" s="44"/>
      <c r="N10143" t="s">
        <v>2976</v>
      </c>
      <c r="O10143" s="12" t="str">
        <f>IFERROR(VLOOKUP(C10143,USADOS!$C:$C,1,0),"OK")</f>
        <v>OK</v>
      </c>
    </row>
    <row r="10144" spans="1:15" hidden="1" x14ac:dyDescent="0.25">
      <c r="A10144" t="s">
        <v>2873</v>
      </c>
      <c r="B10144">
        <v>202308</v>
      </c>
      <c r="C10144" s="11" t="s">
        <v>5050</v>
      </c>
      <c r="D10144" t="s">
        <v>2919</v>
      </c>
      <c r="E10144" s="11" t="s">
        <v>2976</v>
      </c>
      <c r="F10144" s="11" t="s">
        <v>2976</v>
      </c>
      <c r="G10144" t="s">
        <v>270</v>
      </c>
      <c r="J10144">
        <v>6</v>
      </c>
      <c r="K10144">
        <v>3.5</v>
      </c>
      <c r="M10144" s="44"/>
      <c r="N10144" t="s">
        <v>2976</v>
      </c>
      <c r="O10144" s="12" t="str">
        <f>IFERROR(VLOOKUP(C10144,USADOS!$C:$C,1,0),"OK")</f>
        <v>OK</v>
      </c>
    </row>
    <row r="10145" spans="1:15" hidden="1" x14ac:dyDescent="0.25">
      <c r="A10145" t="s">
        <v>1058</v>
      </c>
      <c r="B10145">
        <v>201901</v>
      </c>
      <c r="C10145" t="s">
        <v>7</v>
      </c>
      <c r="D10145" t="s">
        <v>619</v>
      </c>
      <c r="E10145" t="s">
        <v>101</v>
      </c>
      <c r="F10145" t="s">
        <v>101</v>
      </c>
      <c r="G10145" t="s">
        <v>270</v>
      </c>
      <c r="H10145" t="s">
        <v>345</v>
      </c>
      <c r="I10145" t="s">
        <v>1654</v>
      </c>
      <c r="J10145">
        <v>14</v>
      </c>
      <c r="K10145">
        <v>4</v>
      </c>
      <c r="L10145" t="s">
        <v>583</v>
      </c>
      <c r="M10145"/>
      <c r="O10145" s="12" t="str">
        <f>IFERROR(VLOOKUP(C10145,USADOS!$C:$C,1,0),"OK")</f>
        <v>PAULOB</v>
      </c>
    </row>
    <row r="10146" spans="1:15" hidden="1" x14ac:dyDescent="0.25">
      <c r="A10146" t="s">
        <v>1058</v>
      </c>
      <c r="B10146">
        <v>201902</v>
      </c>
      <c r="C10146" t="s">
        <v>7</v>
      </c>
      <c r="D10146" t="s">
        <v>619</v>
      </c>
      <c r="E10146" t="s">
        <v>101</v>
      </c>
      <c r="F10146" t="s">
        <v>101</v>
      </c>
      <c r="G10146" t="s">
        <v>270</v>
      </c>
      <c r="H10146" t="s">
        <v>345</v>
      </c>
      <c r="I10146" t="s">
        <v>1654</v>
      </c>
      <c r="J10146">
        <v>0</v>
      </c>
      <c r="K10146">
        <v>0</v>
      </c>
      <c r="L10146" t="s">
        <v>583</v>
      </c>
      <c r="M10146"/>
      <c r="O10146" s="12" t="str">
        <f>IFERROR(VLOOKUP(C10146,USADOS!$C:$C,1,0),"OK")</f>
        <v>PAULOB</v>
      </c>
    </row>
    <row r="10147" spans="1:15" hidden="1" x14ac:dyDescent="0.25">
      <c r="A10147" t="s">
        <v>1058</v>
      </c>
      <c r="B10147">
        <v>201903</v>
      </c>
      <c r="C10147" t="s">
        <v>7</v>
      </c>
      <c r="D10147" t="s">
        <v>619</v>
      </c>
      <c r="E10147" t="s">
        <v>101</v>
      </c>
      <c r="F10147" t="s">
        <v>101</v>
      </c>
      <c r="G10147" t="s">
        <v>270</v>
      </c>
      <c r="H10147" t="s">
        <v>345</v>
      </c>
      <c r="I10147" t="s">
        <v>1654</v>
      </c>
      <c r="J10147">
        <v>10</v>
      </c>
      <c r="K10147">
        <v>4</v>
      </c>
      <c r="L10147" t="s">
        <v>583</v>
      </c>
      <c r="M10147"/>
      <c r="O10147" s="12" t="str">
        <f>IFERROR(VLOOKUP(C10147,USADOS!$C:$C,1,0),"OK")</f>
        <v>PAULOB</v>
      </c>
    </row>
    <row r="10148" spans="1:15" hidden="1" x14ac:dyDescent="0.25">
      <c r="A10148" t="s">
        <v>1058</v>
      </c>
      <c r="B10148">
        <v>201904</v>
      </c>
      <c r="C10148" t="s">
        <v>7</v>
      </c>
      <c r="D10148" t="s">
        <v>619</v>
      </c>
      <c r="E10148" t="s">
        <v>101</v>
      </c>
      <c r="F10148" t="s">
        <v>101</v>
      </c>
      <c r="G10148" t="s">
        <v>270</v>
      </c>
      <c r="H10148" t="s">
        <v>345</v>
      </c>
      <c r="I10148" t="s">
        <v>1654</v>
      </c>
      <c r="J10148">
        <v>15</v>
      </c>
      <c r="K10148">
        <v>4</v>
      </c>
      <c r="L10148" t="s">
        <v>583</v>
      </c>
      <c r="M10148"/>
      <c r="O10148" s="12" t="str">
        <f>IFERROR(VLOOKUP(C10148,USADOS!$C:$C,1,0),"OK")</f>
        <v>PAULOB</v>
      </c>
    </row>
    <row r="10149" spans="1:15" hidden="1" x14ac:dyDescent="0.25">
      <c r="A10149" t="s">
        <v>1058</v>
      </c>
      <c r="B10149">
        <v>201905</v>
      </c>
      <c r="C10149" t="s">
        <v>7</v>
      </c>
      <c r="D10149" t="s">
        <v>619</v>
      </c>
      <c r="E10149" t="s">
        <v>101</v>
      </c>
      <c r="F10149" t="s">
        <v>101</v>
      </c>
      <c r="G10149" t="s">
        <v>270</v>
      </c>
      <c r="H10149" t="s">
        <v>345</v>
      </c>
      <c r="I10149" t="s">
        <v>1654</v>
      </c>
      <c r="J10149">
        <v>15</v>
      </c>
      <c r="K10149">
        <v>3</v>
      </c>
      <c r="L10149" t="s">
        <v>583</v>
      </c>
      <c r="M10149"/>
      <c r="O10149" s="12" t="str">
        <f>IFERROR(VLOOKUP(C10149,USADOS!$C:$C,1,0),"OK")</f>
        <v>PAULOB</v>
      </c>
    </row>
    <row r="10150" spans="1:15" hidden="1" x14ac:dyDescent="0.25">
      <c r="A10150" t="s">
        <v>1058</v>
      </c>
      <c r="B10150">
        <v>201906</v>
      </c>
      <c r="C10150" t="s">
        <v>7</v>
      </c>
      <c r="D10150" t="s">
        <v>619</v>
      </c>
      <c r="E10150" t="s">
        <v>101</v>
      </c>
      <c r="F10150" t="s">
        <v>101</v>
      </c>
      <c r="G10150" t="s">
        <v>270</v>
      </c>
      <c r="H10150" t="s">
        <v>345</v>
      </c>
      <c r="I10150" t="s">
        <v>1654</v>
      </c>
      <c r="J10150">
        <v>15</v>
      </c>
      <c r="K10150">
        <v>3</v>
      </c>
      <c r="L10150" t="s">
        <v>583</v>
      </c>
      <c r="M10150"/>
      <c r="O10150" s="12" t="str">
        <f>IFERROR(VLOOKUP(C10150,USADOS!$C:$C,1,0),"OK")</f>
        <v>PAULOB</v>
      </c>
    </row>
    <row r="10151" spans="1:15" hidden="1" x14ac:dyDescent="0.25">
      <c r="A10151" t="s">
        <v>1058</v>
      </c>
      <c r="B10151">
        <v>201907</v>
      </c>
      <c r="C10151" t="s">
        <v>7</v>
      </c>
      <c r="D10151" t="s">
        <v>619</v>
      </c>
      <c r="E10151" t="s">
        <v>101</v>
      </c>
      <c r="F10151" t="s">
        <v>101</v>
      </c>
      <c r="G10151" t="s">
        <v>270</v>
      </c>
      <c r="H10151" t="s">
        <v>345</v>
      </c>
      <c r="I10151" t="s">
        <v>1654</v>
      </c>
      <c r="J10151">
        <v>15</v>
      </c>
      <c r="K10151">
        <v>3</v>
      </c>
      <c r="L10151" t="s">
        <v>583</v>
      </c>
      <c r="M10151"/>
      <c r="O10151" s="12" t="str">
        <f>IFERROR(VLOOKUP(C10151,USADOS!$C:$C,1,0),"OK")</f>
        <v>PAULOB</v>
      </c>
    </row>
    <row r="10152" spans="1:15" hidden="1" x14ac:dyDescent="0.25">
      <c r="A10152" t="s">
        <v>1058</v>
      </c>
      <c r="B10152">
        <v>201908</v>
      </c>
      <c r="C10152" t="s">
        <v>7</v>
      </c>
      <c r="D10152" t="s">
        <v>619</v>
      </c>
      <c r="E10152" t="s">
        <v>101</v>
      </c>
      <c r="F10152" t="s">
        <v>101</v>
      </c>
      <c r="G10152" t="s">
        <v>270</v>
      </c>
      <c r="H10152" t="s">
        <v>345</v>
      </c>
      <c r="I10152" t="s">
        <v>1654</v>
      </c>
      <c r="J10152">
        <v>15</v>
      </c>
      <c r="K10152">
        <v>3</v>
      </c>
      <c r="L10152" t="s">
        <v>583</v>
      </c>
      <c r="M10152"/>
      <c r="O10152" s="12" t="str">
        <f>IFERROR(VLOOKUP(C10152,USADOS!$C:$C,1,0),"OK")</f>
        <v>PAULOB</v>
      </c>
    </row>
    <row r="10153" spans="1:15" hidden="1" x14ac:dyDescent="0.25">
      <c r="A10153" t="s">
        <v>1058</v>
      </c>
      <c r="B10153">
        <v>201909</v>
      </c>
      <c r="C10153" t="s">
        <v>7</v>
      </c>
      <c r="D10153" t="s">
        <v>619</v>
      </c>
      <c r="E10153" t="s">
        <v>101</v>
      </c>
      <c r="F10153" t="s">
        <v>101</v>
      </c>
      <c r="G10153" t="s">
        <v>270</v>
      </c>
      <c r="H10153" t="s">
        <v>345</v>
      </c>
      <c r="I10153" t="s">
        <v>1654</v>
      </c>
      <c r="J10153">
        <v>15</v>
      </c>
      <c r="K10153">
        <v>3</v>
      </c>
      <c r="L10153" t="s">
        <v>583</v>
      </c>
      <c r="M10153"/>
      <c r="O10153" s="12" t="str">
        <f>IFERROR(VLOOKUP(C10153,USADOS!$C:$C,1,0),"OK")</f>
        <v>PAULOB</v>
      </c>
    </row>
    <row r="10154" spans="1:15" hidden="1" x14ac:dyDescent="0.25">
      <c r="A10154" t="s">
        <v>1058</v>
      </c>
      <c r="B10154">
        <v>201910</v>
      </c>
      <c r="C10154" t="s">
        <v>7</v>
      </c>
      <c r="D10154" t="s">
        <v>619</v>
      </c>
      <c r="E10154" t="s">
        <v>101</v>
      </c>
      <c r="F10154" t="s">
        <v>101</v>
      </c>
      <c r="G10154" t="s">
        <v>270</v>
      </c>
      <c r="H10154" t="s">
        <v>345</v>
      </c>
      <c r="I10154" t="s">
        <v>1654</v>
      </c>
      <c r="J10154">
        <v>20</v>
      </c>
      <c r="K10154">
        <v>2.5</v>
      </c>
      <c r="L10154" t="s">
        <v>583</v>
      </c>
      <c r="M10154"/>
      <c r="O10154" s="12" t="str">
        <f>IFERROR(VLOOKUP(C10154,USADOS!$C:$C,1,0),"OK")</f>
        <v>PAULOB</v>
      </c>
    </row>
    <row r="10155" spans="1:15" hidden="1" x14ac:dyDescent="0.25">
      <c r="A10155" t="s">
        <v>1058</v>
      </c>
      <c r="B10155">
        <v>201911</v>
      </c>
      <c r="C10155" t="s">
        <v>7</v>
      </c>
      <c r="D10155" t="s">
        <v>619</v>
      </c>
      <c r="E10155" t="s">
        <v>101</v>
      </c>
      <c r="F10155" t="s">
        <v>101</v>
      </c>
      <c r="G10155" t="s">
        <v>270</v>
      </c>
      <c r="H10155" t="s">
        <v>345</v>
      </c>
      <c r="I10155" t="s">
        <v>1654</v>
      </c>
      <c r="J10155">
        <v>20</v>
      </c>
      <c r="K10155">
        <v>2.5</v>
      </c>
      <c r="L10155" t="s">
        <v>583</v>
      </c>
      <c r="M10155"/>
      <c r="O10155" s="12" t="str">
        <f>IFERROR(VLOOKUP(C10155,USADOS!$C:$C,1,0),"OK")</f>
        <v>PAULOB</v>
      </c>
    </row>
    <row r="10156" spans="1:15" hidden="1" x14ac:dyDescent="0.25">
      <c r="A10156" t="s">
        <v>1058</v>
      </c>
      <c r="B10156">
        <v>201912</v>
      </c>
      <c r="C10156" t="s">
        <v>7</v>
      </c>
      <c r="D10156" t="s">
        <v>619</v>
      </c>
      <c r="E10156" t="s">
        <v>101</v>
      </c>
      <c r="F10156" t="s">
        <v>101</v>
      </c>
      <c r="G10156" t="s">
        <v>270</v>
      </c>
      <c r="H10156" t="s">
        <v>345</v>
      </c>
      <c r="I10156" t="s">
        <v>1654</v>
      </c>
      <c r="J10156">
        <v>20</v>
      </c>
      <c r="K10156">
        <v>2.5</v>
      </c>
      <c r="L10156" t="s">
        <v>583</v>
      </c>
      <c r="M10156"/>
      <c r="O10156" s="12" t="str">
        <f>IFERROR(VLOOKUP(C10156,USADOS!$C:$C,1,0),"OK")</f>
        <v>PAULOB</v>
      </c>
    </row>
    <row r="10157" spans="1:15" hidden="1" x14ac:dyDescent="0.25">
      <c r="A10157" t="s">
        <v>1058</v>
      </c>
      <c r="B10157">
        <v>202001</v>
      </c>
      <c r="C10157" t="s">
        <v>7</v>
      </c>
      <c r="D10157" t="s">
        <v>619</v>
      </c>
      <c r="E10157" t="s">
        <v>101</v>
      </c>
      <c r="F10157" t="s">
        <v>101</v>
      </c>
      <c r="G10157" t="s">
        <v>270</v>
      </c>
      <c r="H10157" t="s">
        <v>345</v>
      </c>
      <c r="I10157" t="s">
        <v>1654</v>
      </c>
      <c r="J10157">
        <v>20</v>
      </c>
      <c r="K10157">
        <v>2.5</v>
      </c>
      <c r="L10157" t="s">
        <v>1654</v>
      </c>
      <c r="M10157"/>
      <c r="O10157" s="12" t="str">
        <f>IFERROR(VLOOKUP(C10157,USADOS!$C:$C,1,0),"OK")</f>
        <v>PAULOB</v>
      </c>
    </row>
    <row r="10158" spans="1:15" hidden="1" x14ac:dyDescent="0.25">
      <c r="A10158" t="s">
        <v>1058</v>
      </c>
      <c r="B10158">
        <v>202002</v>
      </c>
      <c r="C10158" t="s">
        <v>7</v>
      </c>
      <c r="D10158" t="s">
        <v>619</v>
      </c>
      <c r="E10158" t="s">
        <v>101</v>
      </c>
      <c r="F10158" t="s">
        <v>101</v>
      </c>
      <c r="G10158" t="s">
        <v>270</v>
      </c>
      <c r="H10158" t="s">
        <v>345</v>
      </c>
      <c r="I10158" t="s">
        <v>1654</v>
      </c>
      <c r="L10158" t="s">
        <v>583</v>
      </c>
      <c r="M10158"/>
      <c r="O10158" s="12" t="str">
        <f>IFERROR(VLOOKUP(C10158,USADOS!$C:$C,1,0),"OK")</f>
        <v>PAULOB</v>
      </c>
    </row>
    <row r="10159" spans="1:15" hidden="1" x14ac:dyDescent="0.25">
      <c r="A10159" t="s">
        <v>1552</v>
      </c>
      <c r="B10159">
        <v>201901</v>
      </c>
      <c r="C10159" t="s">
        <v>86</v>
      </c>
      <c r="D10159" t="s">
        <v>716</v>
      </c>
      <c r="E10159" t="s">
        <v>160</v>
      </c>
      <c r="F10159" t="s">
        <v>160</v>
      </c>
      <c r="G10159" t="s">
        <v>270</v>
      </c>
      <c r="H10159" t="s">
        <v>486</v>
      </c>
      <c r="J10159">
        <v>9</v>
      </c>
      <c r="K10159">
        <v>3.5</v>
      </c>
      <c r="M10159" s="19"/>
      <c r="N10159" t="s">
        <v>542</v>
      </c>
      <c r="O10159" s="12" t="str">
        <f>IFERROR(VLOOKUP(C10159,USADOS!$C:$C,1,0),"OK")</f>
        <v>OK</v>
      </c>
    </row>
    <row r="10160" spans="1:15" hidden="1" x14ac:dyDescent="0.25">
      <c r="A10160" t="s">
        <v>1552</v>
      </c>
      <c r="B10160">
        <v>201902</v>
      </c>
      <c r="C10160" t="s">
        <v>86</v>
      </c>
      <c r="D10160" t="s">
        <v>716</v>
      </c>
      <c r="E10160" t="s">
        <v>160</v>
      </c>
      <c r="F10160" t="s">
        <v>160</v>
      </c>
      <c r="G10160" t="s">
        <v>270</v>
      </c>
      <c r="H10160" t="s">
        <v>486</v>
      </c>
      <c r="J10160">
        <v>9</v>
      </c>
      <c r="K10160">
        <v>3.5</v>
      </c>
      <c r="M10160" s="19"/>
      <c r="N10160" t="s">
        <v>542</v>
      </c>
      <c r="O10160" s="12" t="str">
        <f>IFERROR(VLOOKUP(C10160,USADOS!$C:$C,1,0),"OK")</f>
        <v>OK</v>
      </c>
    </row>
    <row r="10161" spans="1:15" hidden="1" x14ac:dyDescent="0.25">
      <c r="A10161" t="s">
        <v>1552</v>
      </c>
      <c r="B10161">
        <v>201903</v>
      </c>
      <c r="C10161" t="s">
        <v>86</v>
      </c>
      <c r="D10161" t="s">
        <v>716</v>
      </c>
      <c r="E10161" t="s">
        <v>160</v>
      </c>
      <c r="F10161" t="s">
        <v>160</v>
      </c>
      <c r="G10161" t="s">
        <v>270</v>
      </c>
      <c r="H10161" t="s">
        <v>486</v>
      </c>
      <c r="J10161">
        <v>9</v>
      </c>
      <c r="K10161">
        <v>3.5</v>
      </c>
      <c r="M10161" s="19"/>
      <c r="N10161" t="s">
        <v>542</v>
      </c>
      <c r="O10161" s="12" t="str">
        <f>IFERROR(VLOOKUP(C10161,USADOS!$C:$C,1,0),"OK")</f>
        <v>OK</v>
      </c>
    </row>
    <row r="10162" spans="1:15" hidden="1" x14ac:dyDescent="0.25">
      <c r="A10162" t="s">
        <v>1552</v>
      </c>
      <c r="B10162">
        <v>201904</v>
      </c>
      <c r="C10162" t="s">
        <v>86</v>
      </c>
      <c r="D10162" t="s">
        <v>716</v>
      </c>
      <c r="E10162" t="s">
        <v>160</v>
      </c>
      <c r="F10162" t="s">
        <v>160</v>
      </c>
      <c r="G10162" t="s">
        <v>270</v>
      </c>
      <c r="H10162" t="s">
        <v>486</v>
      </c>
      <c r="J10162">
        <v>9</v>
      </c>
      <c r="K10162">
        <v>3.5</v>
      </c>
      <c r="M10162" s="19"/>
      <c r="N10162" t="s">
        <v>542</v>
      </c>
      <c r="O10162" s="12" t="str">
        <f>IFERROR(VLOOKUP(C10162,USADOS!$C:$C,1,0),"OK")</f>
        <v>OK</v>
      </c>
    </row>
    <row r="10163" spans="1:15" hidden="1" x14ac:dyDescent="0.25">
      <c r="A10163" t="s">
        <v>1552</v>
      </c>
      <c r="B10163">
        <v>201905</v>
      </c>
      <c r="C10163" t="s">
        <v>86</v>
      </c>
      <c r="D10163" t="s">
        <v>716</v>
      </c>
      <c r="E10163" t="s">
        <v>160</v>
      </c>
      <c r="F10163" t="s">
        <v>160</v>
      </c>
      <c r="G10163" t="s">
        <v>270</v>
      </c>
      <c r="H10163" t="s">
        <v>486</v>
      </c>
      <c r="J10163">
        <v>9</v>
      </c>
      <c r="K10163">
        <v>3.5</v>
      </c>
      <c r="M10163" s="19"/>
      <c r="N10163" t="s">
        <v>542</v>
      </c>
      <c r="O10163" s="12" t="str">
        <f>IFERROR(VLOOKUP(C10163,USADOS!$C:$C,1,0),"OK")</f>
        <v>OK</v>
      </c>
    </row>
    <row r="10164" spans="1:15" hidden="1" x14ac:dyDescent="0.25">
      <c r="A10164" t="s">
        <v>1552</v>
      </c>
      <c r="B10164">
        <v>201901</v>
      </c>
      <c r="C10164" t="s">
        <v>139</v>
      </c>
      <c r="D10164" t="s">
        <v>716</v>
      </c>
      <c r="E10164" t="s">
        <v>160</v>
      </c>
      <c r="F10164" t="s">
        <v>160</v>
      </c>
      <c r="G10164" t="s">
        <v>270</v>
      </c>
      <c r="H10164" t="s">
        <v>486</v>
      </c>
      <c r="K10164">
        <v>3.5</v>
      </c>
      <c r="M10164" s="19"/>
      <c r="N10164" t="s">
        <v>542</v>
      </c>
      <c r="O10164" s="12" t="str">
        <f>IFERROR(VLOOKUP(C10164,USADOS!$C:$C,1,0),"OK")</f>
        <v>OK</v>
      </c>
    </row>
    <row r="10165" spans="1:15" hidden="1" x14ac:dyDescent="0.25">
      <c r="A10165" t="s">
        <v>1552</v>
      </c>
      <c r="B10165">
        <v>201902</v>
      </c>
      <c r="C10165" t="s">
        <v>139</v>
      </c>
      <c r="D10165" t="s">
        <v>716</v>
      </c>
      <c r="E10165" t="s">
        <v>160</v>
      </c>
      <c r="F10165" t="s">
        <v>160</v>
      </c>
      <c r="G10165" t="s">
        <v>270</v>
      </c>
      <c r="H10165" t="s">
        <v>486</v>
      </c>
      <c r="K10165">
        <v>3.5</v>
      </c>
      <c r="M10165" s="19"/>
      <c r="N10165" t="s">
        <v>542</v>
      </c>
      <c r="O10165" s="12" t="str">
        <f>IFERROR(VLOOKUP(C10165,USADOS!$C:$C,1,0),"OK")</f>
        <v>OK</v>
      </c>
    </row>
    <row r="10166" spans="1:15" hidden="1" x14ac:dyDescent="0.25">
      <c r="A10166" t="s">
        <v>1552</v>
      </c>
      <c r="B10166">
        <v>201903</v>
      </c>
      <c r="C10166" t="s">
        <v>139</v>
      </c>
      <c r="D10166" t="s">
        <v>716</v>
      </c>
      <c r="E10166" t="s">
        <v>160</v>
      </c>
      <c r="F10166" t="s">
        <v>160</v>
      </c>
      <c r="G10166" t="s">
        <v>270</v>
      </c>
      <c r="H10166" t="s">
        <v>486</v>
      </c>
      <c r="K10166">
        <v>3.5</v>
      </c>
      <c r="M10166" s="19"/>
      <c r="N10166" t="s">
        <v>542</v>
      </c>
      <c r="O10166" s="12" t="str">
        <f>IFERROR(VLOOKUP(C10166,USADOS!$C:$C,1,0),"OK")</f>
        <v>OK</v>
      </c>
    </row>
    <row r="10167" spans="1:15" hidden="1" x14ac:dyDescent="0.25">
      <c r="A10167" t="s">
        <v>1552</v>
      </c>
      <c r="B10167">
        <v>201904</v>
      </c>
      <c r="C10167" t="s">
        <v>139</v>
      </c>
      <c r="D10167" t="s">
        <v>716</v>
      </c>
      <c r="E10167" t="s">
        <v>160</v>
      </c>
      <c r="F10167" t="s">
        <v>160</v>
      </c>
      <c r="G10167" t="s">
        <v>270</v>
      </c>
      <c r="H10167" t="s">
        <v>486</v>
      </c>
      <c r="K10167">
        <v>3.5</v>
      </c>
      <c r="M10167" s="19"/>
      <c r="N10167" t="s">
        <v>542</v>
      </c>
      <c r="O10167" s="12" t="str">
        <f>IFERROR(VLOOKUP(C10167,USADOS!$C:$C,1,0),"OK")</f>
        <v>OK</v>
      </c>
    </row>
    <row r="10168" spans="1:15" hidden="1" x14ac:dyDescent="0.25">
      <c r="A10168" t="s">
        <v>1552</v>
      </c>
      <c r="B10168">
        <v>201905</v>
      </c>
      <c r="C10168" t="s">
        <v>139</v>
      </c>
      <c r="D10168" t="s">
        <v>716</v>
      </c>
      <c r="E10168" t="s">
        <v>160</v>
      </c>
      <c r="F10168" t="s">
        <v>160</v>
      </c>
      <c r="G10168" t="s">
        <v>270</v>
      </c>
      <c r="H10168" t="s">
        <v>486</v>
      </c>
      <c r="K10168">
        <v>3.5</v>
      </c>
      <c r="M10168" s="19"/>
      <c r="N10168" t="s">
        <v>542</v>
      </c>
      <c r="O10168" s="12" t="str">
        <f>IFERROR(VLOOKUP(C10168,USADOS!$C:$C,1,0),"OK")</f>
        <v>OK</v>
      </c>
    </row>
    <row r="10169" spans="1:15" hidden="1" x14ac:dyDescent="0.25">
      <c r="A10169" t="s">
        <v>1058</v>
      </c>
      <c r="B10169">
        <v>201908</v>
      </c>
      <c r="C10169" t="s">
        <v>1140</v>
      </c>
      <c r="D10169" t="s">
        <v>2498</v>
      </c>
      <c r="E10169" t="s">
        <v>120</v>
      </c>
      <c r="F10169" t="s">
        <v>120</v>
      </c>
      <c r="G10169" t="s">
        <v>270</v>
      </c>
      <c r="H10169" t="s">
        <v>1142</v>
      </c>
      <c r="I10169" s="7" t="s">
        <v>1535</v>
      </c>
      <c r="J10169">
        <v>7</v>
      </c>
      <c r="K10169">
        <v>3</v>
      </c>
      <c r="L10169" t="s">
        <v>1142</v>
      </c>
      <c r="M10169" s="9" t="s">
        <v>2497</v>
      </c>
      <c r="N10169" t="s">
        <v>120</v>
      </c>
      <c r="O10169" s="12" t="str">
        <f>IFERROR(VLOOKUP(C10169,USADOS!$C:$C,1,0),"OK")</f>
        <v>OK</v>
      </c>
    </row>
    <row r="10170" spans="1:15" hidden="1" x14ac:dyDescent="0.25">
      <c r="A10170" t="s">
        <v>1058</v>
      </c>
      <c r="B10170">
        <v>201909</v>
      </c>
      <c r="C10170" t="s">
        <v>1140</v>
      </c>
      <c r="D10170" t="s">
        <v>2498</v>
      </c>
      <c r="E10170" t="s">
        <v>120</v>
      </c>
      <c r="F10170" t="s">
        <v>120</v>
      </c>
      <c r="G10170" t="s">
        <v>270</v>
      </c>
      <c r="H10170" t="s">
        <v>1142</v>
      </c>
      <c r="I10170" s="7" t="s">
        <v>1535</v>
      </c>
      <c r="J10170">
        <v>7</v>
      </c>
      <c r="K10170">
        <v>3</v>
      </c>
      <c r="L10170" t="s">
        <v>1142</v>
      </c>
      <c r="M10170" s="9" t="s">
        <v>2497</v>
      </c>
      <c r="N10170" t="s">
        <v>120</v>
      </c>
      <c r="O10170" s="12" t="str">
        <f>IFERROR(VLOOKUP(C10170,USADOS!$C:$C,1,0),"OK")</f>
        <v>OK</v>
      </c>
    </row>
    <row r="10171" spans="1:15" hidden="1" x14ac:dyDescent="0.25">
      <c r="A10171" t="s">
        <v>1058</v>
      </c>
      <c r="B10171">
        <v>201910</v>
      </c>
      <c r="C10171" t="s">
        <v>1140</v>
      </c>
      <c r="D10171" t="s">
        <v>2498</v>
      </c>
      <c r="E10171" t="s">
        <v>120</v>
      </c>
      <c r="F10171" t="s">
        <v>120</v>
      </c>
      <c r="G10171" t="s">
        <v>270</v>
      </c>
      <c r="H10171" t="s">
        <v>1142</v>
      </c>
      <c r="I10171" s="7" t="s">
        <v>1535</v>
      </c>
      <c r="J10171">
        <v>8</v>
      </c>
      <c r="K10171">
        <v>2.5</v>
      </c>
      <c r="L10171" t="s">
        <v>1142</v>
      </c>
      <c r="M10171" s="9" t="s">
        <v>2497</v>
      </c>
      <c r="N10171" t="s">
        <v>120</v>
      </c>
      <c r="O10171" s="12" t="str">
        <f>IFERROR(VLOOKUP(C10171,USADOS!$C:$C,1,0),"OK")</f>
        <v>OK</v>
      </c>
    </row>
    <row r="10172" spans="1:15" hidden="1" x14ac:dyDescent="0.25">
      <c r="A10172" t="s">
        <v>1058</v>
      </c>
      <c r="B10172">
        <v>201911</v>
      </c>
      <c r="C10172" t="s">
        <v>1140</v>
      </c>
      <c r="D10172" t="s">
        <v>2498</v>
      </c>
      <c r="E10172" t="s">
        <v>120</v>
      </c>
      <c r="F10172" t="s">
        <v>120</v>
      </c>
      <c r="G10172" t="s">
        <v>270</v>
      </c>
      <c r="H10172" t="s">
        <v>1142</v>
      </c>
      <c r="I10172" s="7" t="s">
        <v>1535</v>
      </c>
      <c r="J10172">
        <v>8</v>
      </c>
      <c r="K10172">
        <v>2.5</v>
      </c>
      <c r="L10172" t="s">
        <v>1142</v>
      </c>
      <c r="M10172" s="9" t="s">
        <v>2497</v>
      </c>
      <c r="N10172" t="s">
        <v>120</v>
      </c>
      <c r="O10172" s="12" t="str">
        <f>IFERROR(VLOOKUP(C10172,USADOS!$C:$C,1,0),"OK")</f>
        <v>OK</v>
      </c>
    </row>
    <row r="10173" spans="1:15" hidden="1" x14ac:dyDescent="0.25">
      <c r="A10173" t="s">
        <v>1058</v>
      </c>
      <c r="B10173">
        <v>201912</v>
      </c>
      <c r="C10173" t="s">
        <v>1140</v>
      </c>
      <c r="D10173" t="s">
        <v>2498</v>
      </c>
      <c r="E10173" t="s">
        <v>120</v>
      </c>
      <c r="F10173" t="s">
        <v>120</v>
      </c>
      <c r="G10173" t="s">
        <v>270</v>
      </c>
      <c r="H10173" t="s">
        <v>1142</v>
      </c>
      <c r="I10173" s="7" t="s">
        <v>1535</v>
      </c>
      <c r="J10173">
        <v>8</v>
      </c>
      <c r="K10173">
        <v>2.5</v>
      </c>
      <c r="L10173" t="s">
        <v>1142</v>
      </c>
      <c r="M10173" s="9" t="s">
        <v>2497</v>
      </c>
      <c r="N10173" t="s">
        <v>120</v>
      </c>
      <c r="O10173" s="12" t="str">
        <f>IFERROR(VLOOKUP(C10173,USADOS!$C:$C,1,0),"OK")</f>
        <v>OK</v>
      </c>
    </row>
    <row r="10174" spans="1:15" hidden="1" x14ac:dyDescent="0.25">
      <c r="A10174" t="s">
        <v>1058</v>
      </c>
      <c r="B10174">
        <v>202001</v>
      </c>
      <c r="C10174" t="s">
        <v>1140</v>
      </c>
      <c r="D10174" t="s">
        <v>2498</v>
      </c>
      <c r="E10174" t="s">
        <v>120</v>
      </c>
      <c r="F10174" t="s">
        <v>120</v>
      </c>
      <c r="G10174" t="s">
        <v>270</v>
      </c>
      <c r="H10174" t="s">
        <v>1142</v>
      </c>
      <c r="I10174" s="7" t="s">
        <v>1535</v>
      </c>
      <c r="J10174">
        <v>8</v>
      </c>
      <c r="K10174">
        <v>2.5</v>
      </c>
      <c r="L10174" t="s">
        <v>1142</v>
      </c>
      <c r="M10174" s="9" t="s">
        <v>2497</v>
      </c>
      <c r="N10174" t="s">
        <v>120</v>
      </c>
      <c r="O10174" s="12" t="str">
        <f>IFERROR(VLOOKUP(C10174,USADOS!$C:$C,1,0),"OK")</f>
        <v>OK</v>
      </c>
    </row>
    <row r="10175" spans="1:15" hidden="1" x14ac:dyDescent="0.25">
      <c r="A10175" t="s">
        <v>1058</v>
      </c>
      <c r="B10175">
        <v>202002</v>
      </c>
      <c r="C10175" t="s">
        <v>1140</v>
      </c>
      <c r="D10175" t="s">
        <v>2498</v>
      </c>
      <c r="E10175" t="s">
        <v>120</v>
      </c>
      <c r="F10175" t="s">
        <v>120</v>
      </c>
      <c r="G10175" t="s">
        <v>270</v>
      </c>
      <c r="H10175" t="s">
        <v>1142</v>
      </c>
      <c r="I10175" s="7" t="s">
        <v>1535</v>
      </c>
      <c r="J10175">
        <v>8</v>
      </c>
      <c r="K10175">
        <v>2.5</v>
      </c>
      <c r="L10175" t="s">
        <v>1142</v>
      </c>
      <c r="M10175" s="9" t="s">
        <v>2497</v>
      </c>
      <c r="N10175" t="s">
        <v>120</v>
      </c>
      <c r="O10175" s="12" t="str">
        <f>IFERROR(VLOOKUP(C10175,USADOS!$C:$C,1,0),"OK")</f>
        <v>OK</v>
      </c>
    </row>
    <row r="10176" spans="1:15" hidden="1" x14ac:dyDescent="0.25">
      <c r="A10176" t="s">
        <v>1058</v>
      </c>
      <c r="B10176">
        <v>202003</v>
      </c>
      <c r="C10176" t="s">
        <v>1140</v>
      </c>
      <c r="D10176" t="s">
        <v>2498</v>
      </c>
      <c r="E10176" t="s">
        <v>120</v>
      </c>
      <c r="F10176" t="s">
        <v>120</v>
      </c>
      <c r="G10176" t="s">
        <v>270</v>
      </c>
      <c r="H10176" t="s">
        <v>1142</v>
      </c>
      <c r="I10176" s="7" t="s">
        <v>1535</v>
      </c>
      <c r="J10176">
        <v>8</v>
      </c>
      <c r="K10176">
        <v>2.5</v>
      </c>
      <c r="L10176" t="s">
        <v>1142</v>
      </c>
      <c r="M10176" s="9" t="s">
        <v>2497</v>
      </c>
      <c r="N10176" t="s">
        <v>120</v>
      </c>
      <c r="O10176" s="12" t="str">
        <f>IFERROR(VLOOKUP(C10176,USADOS!$C:$C,1,0),"OK")</f>
        <v>OK</v>
      </c>
    </row>
    <row r="10177" spans="1:15" hidden="1" x14ac:dyDescent="0.25">
      <c r="A10177" t="s">
        <v>1058</v>
      </c>
      <c r="B10177">
        <v>202004</v>
      </c>
      <c r="C10177" t="s">
        <v>1140</v>
      </c>
      <c r="D10177" t="s">
        <v>2498</v>
      </c>
      <c r="E10177" t="s">
        <v>120</v>
      </c>
      <c r="F10177" t="s">
        <v>120</v>
      </c>
      <c r="G10177" t="s">
        <v>270</v>
      </c>
      <c r="H10177" t="s">
        <v>1142</v>
      </c>
      <c r="I10177" s="7" t="s">
        <v>1535</v>
      </c>
      <c r="J10177">
        <v>8</v>
      </c>
      <c r="K10177">
        <v>2.5</v>
      </c>
      <c r="L10177" t="s">
        <v>1142</v>
      </c>
      <c r="M10177" s="9" t="s">
        <v>2497</v>
      </c>
      <c r="N10177" t="s">
        <v>120</v>
      </c>
      <c r="O10177" s="12" t="str">
        <f>IFERROR(VLOOKUP(C10177,USADOS!$C:$C,1,0),"OK")</f>
        <v>OK</v>
      </c>
    </row>
    <row r="10178" spans="1:15" hidden="1" x14ac:dyDescent="0.25">
      <c r="A10178" t="s">
        <v>1058</v>
      </c>
      <c r="B10178">
        <v>202005</v>
      </c>
      <c r="C10178" t="s">
        <v>1140</v>
      </c>
      <c r="D10178" t="s">
        <v>2498</v>
      </c>
      <c r="E10178" t="s">
        <v>120</v>
      </c>
      <c r="F10178" t="s">
        <v>120</v>
      </c>
      <c r="G10178" t="s">
        <v>270</v>
      </c>
      <c r="H10178" t="s">
        <v>1142</v>
      </c>
      <c r="I10178" s="7" t="s">
        <v>1535</v>
      </c>
      <c r="J10178">
        <v>5</v>
      </c>
      <c r="K10178">
        <v>2.5</v>
      </c>
      <c r="L10178" t="s">
        <v>1142</v>
      </c>
      <c r="M10178" s="9" t="s">
        <v>2497</v>
      </c>
      <c r="N10178" t="s">
        <v>120</v>
      </c>
      <c r="O10178" s="12" t="str">
        <f>IFERROR(VLOOKUP(C10178,USADOS!$C:$C,1,0),"OK")</f>
        <v>OK</v>
      </c>
    </row>
    <row r="10179" spans="1:15" hidden="1" x14ac:dyDescent="0.25">
      <c r="A10179" t="s">
        <v>1058</v>
      </c>
      <c r="B10179">
        <v>202006</v>
      </c>
      <c r="C10179" t="s">
        <v>1140</v>
      </c>
      <c r="D10179" t="s">
        <v>2498</v>
      </c>
      <c r="E10179" t="s">
        <v>120</v>
      </c>
      <c r="F10179" t="s">
        <v>120</v>
      </c>
      <c r="G10179" t="s">
        <v>270</v>
      </c>
      <c r="H10179" t="s">
        <v>1142</v>
      </c>
      <c r="I10179" s="7" t="s">
        <v>1535</v>
      </c>
      <c r="J10179">
        <v>5</v>
      </c>
      <c r="K10179">
        <v>1.5</v>
      </c>
      <c r="L10179" t="s">
        <v>1142</v>
      </c>
      <c r="M10179" s="9" t="s">
        <v>2497</v>
      </c>
      <c r="N10179" t="s">
        <v>120</v>
      </c>
      <c r="O10179" s="12" t="str">
        <f>IFERROR(VLOOKUP(C10179,USADOS!$C:$C,1,0),"OK")</f>
        <v>OK</v>
      </c>
    </row>
    <row r="10180" spans="1:15" hidden="1" x14ac:dyDescent="0.25">
      <c r="A10180" t="s">
        <v>1058</v>
      </c>
      <c r="B10180">
        <v>202008</v>
      </c>
      <c r="C10180" t="s">
        <v>1140</v>
      </c>
      <c r="D10180" t="s">
        <v>2498</v>
      </c>
      <c r="E10180" t="s">
        <v>120</v>
      </c>
      <c r="F10180" t="s">
        <v>120</v>
      </c>
      <c r="G10180" t="s">
        <v>270</v>
      </c>
      <c r="H10180" t="s">
        <v>1142</v>
      </c>
      <c r="I10180" s="7" t="s">
        <v>1535</v>
      </c>
      <c r="J10180">
        <v>5</v>
      </c>
      <c r="K10180">
        <v>1.5</v>
      </c>
      <c r="L10180" t="s">
        <v>1142</v>
      </c>
      <c r="M10180" s="9" t="s">
        <v>2497</v>
      </c>
      <c r="N10180" t="s">
        <v>120</v>
      </c>
      <c r="O10180" s="12" t="str">
        <f>IFERROR(VLOOKUP(C10180,USADOS!$C:$C,1,0),"OK")</f>
        <v>OK</v>
      </c>
    </row>
    <row r="10181" spans="1:15" hidden="1" x14ac:dyDescent="0.25">
      <c r="A10181" t="s">
        <v>1058</v>
      </c>
      <c r="B10181">
        <v>202009</v>
      </c>
      <c r="C10181" t="s">
        <v>1140</v>
      </c>
      <c r="D10181" t="s">
        <v>2498</v>
      </c>
      <c r="E10181" t="s">
        <v>120</v>
      </c>
      <c r="F10181" t="s">
        <v>120</v>
      </c>
      <c r="G10181" t="s">
        <v>270</v>
      </c>
      <c r="H10181" t="s">
        <v>1142</v>
      </c>
      <c r="I10181" s="7" t="s">
        <v>1535</v>
      </c>
      <c r="J10181">
        <v>5</v>
      </c>
      <c r="K10181">
        <v>1.5</v>
      </c>
      <c r="L10181" t="s">
        <v>1142</v>
      </c>
      <c r="M10181" s="9" t="s">
        <v>2497</v>
      </c>
      <c r="N10181" t="s">
        <v>120</v>
      </c>
      <c r="O10181" s="12" t="str">
        <f>IFERROR(VLOOKUP(C10181,USADOS!$C:$C,1,0),"OK")</f>
        <v>OK</v>
      </c>
    </row>
    <row r="10182" spans="1:15" hidden="1" x14ac:dyDescent="0.25">
      <c r="A10182" t="s">
        <v>1058</v>
      </c>
      <c r="B10182">
        <v>202010</v>
      </c>
      <c r="C10182" t="s">
        <v>1140</v>
      </c>
      <c r="D10182" t="s">
        <v>2498</v>
      </c>
      <c r="E10182" t="s">
        <v>120</v>
      </c>
      <c r="F10182" t="s">
        <v>120</v>
      </c>
      <c r="G10182" t="s">
        <v>270</v>
      </c>
      <c r="H10182" t="s">
        <v>1142</v>
      </c>
      <c r="I10182" s="7" t="s">
        <v>1535</v>
      </c>
      <c r="J10182">
        <v>5</v>
      </c>
      <c r="K10182">
        <v>1.5</v>
      </c>
      <c r="L10182" t="s">
        <v>1142</v>
      </c>
      <c r="M10182" s="9" t="s">
        <v>2497</v>
      </c>
      <c r="N10182" t="s">
        <v>120</v>
      </c>
      <c r="O10182" s="12" t="str">
        <f>IFERROR(VLOOKUP(C10182,USADOS!$C:$C,1,0),"OK")</f>
        <v>OK</v>
      </c>
    </row>
    <row r="10183" spans="1:15" hidden="1" x14ac:dyDescent="0.25">
      <c r="A10183" t="s">
        <v>1058</v>
      </c>
      <c r="B10183">
        <v>202011</v>
      </c>
      <c r="C10183" t="s">
        <v>1140</v>
      </c>
      <c r="D10183" t="s">
        <v>2498</v>
      </c>
      <c r="E10183" t="s">
        <v>120</v>
      </c>
      <c r="F10183" t="s">
        <v>120</v>
      </c>
      <c r="G10183" t="s">
        <v>270</v>
      </c>
      <c r="H10183" t="s">
        <v>1142</v>
      </c>
      <c r="I10183" s="7" t="s">
        <v>1535</v>
      </c>
      <c r="J10183">
        <v>5</v>
      </c>
      <c r="K10183">
        <v>1.5</v>
      </c>
      <c r="L10183" t="s">
        <v>1142</v>
      </c>
      <c r="M10183" s="9" t="s">
        <v>2497</v>
      </c>
      <c r="N10183" t="s">
        <v>120</v>
      </c>
      <c r="O10183" s="12" t="str">
        <f>IFERROR(VLOOKUP(C10183,USADOS!$C:$C,1,0),"OK")</f>
        <v>OK</v>
      </c>
    </row>
    <row r="10184" spans="1:15" hidden="1" x14ac:dyDescent="0.25">
      <c r="A10184" t="s">
        <v>1058</v>
      </c>
      <c r="B10184">
        <v>202012</v>
      </c>
      <c r="C10184" t="s">
        <v>1140</v>
      </c>
      <c r="D10184" t="s">
        <v>2498</v>
      </c>
      <c r="E10184" t="s">
        <v>120</v>
      </c>
      <c r="F10184" t="s">
        <v>120</v>
      </c>
      <c r="G10184" t="s">
        <v>270</v>
      </c>
      <c r="H10184" t="s">
        <v>1142</v>
      </c>
      <c r="I10184" s="7" t="s">
        <v>1535</v>
      </c>
      <c r="J10184">
        <v>5</v>
      </c>
      <c r="K10184">
        <v>1.5</v>
      </c>
      <c r="L10184" t="s">
        <v>1142</v>
      </c>
      <c r="M10184" s="9" t="s">
        <v>2497</v>
      </c>
      <c r="N10184" t="s">
        <v>120</v>
      </c>
      <c r="O10184" s="12" t="str">
        <f>IFERROR(VLOOKUP(C10184,USADOS!$C:$C,1,0),"OK")</f>
        <v>OK</v>
      </c>
    </row>
    <row r="10185" spans="1:15" hidden="1" x14ac:dyDescent="0.25">
      <c r="A10185" t="s">
        <v>1058</v>
      </c>
      <c r="B10185">
        <v>202101</v>
      </c>
      <c r="C10185" t="s">
        <v>1140</v>
      </c>
      <c r="D10185" t="s">
        <v>2498</v>
      </c>
      <c r="E10185" t="s">
        <v>120</v>
      </c>
      <c r="F10185" t="s">
        <v>120</v>
      </c>
      <c r="G10185" t="s">
        <v>270</v>
      </c>
      <c r="H10185" t="s">
        <v>1142</v>
      </c>
      <c r="I10185" s="7" t="s">
        <v>1535</v>
      </c>
      <c r="J10185">
        <v>5</v>
      </c>
      <c r="K10185">
        <v>3</v>
      </c>
      <c r="L10185" t="s">
        <v>1142</v>
      </c>
      <c r="M10185" s="9" t="s">
        <v>2497</v>
      </c>
      <c r="N10185" t="s">
        <v>120</v>
      </c>
      <c r="O10185" s="12" t="str">
        <f>IFERROR(VLOOKUP(C10185,USADOS!$C:$C,1,0),"OK")</f>
        <v>OK</v>
      </c>
    </row>
    <row r="10186" spans="1:15" hidden="1" x14ac:dyDescent="0.25">
      <c r="A10186" t="s">
        <v>1058</v>
      </c>
      <c r="B10186">
        <v>202102</v>
      </c>
      <c r="C10186" t="s">
        <v>1140</v>
      </c>
      <c r="D10186" t="s">
        <v>2498</v>
      </c>
      <c r="E10186" t="s">
        <v>120</v>
      </c>
      <c r="F10186" t="s">
        <v>120</v>
      </c>
      <c r="G10186" t="s">
        <v>270</v>
      </c>
      <c r="H10186" t="s">
        <v>1142</v>
      </c>
      <c r="I10186" s="7" t="s">
        <v>1535</v>
      </c>
      <c r="J10186">
        <v>5</v>
      </c>
      <c r="K10186">
        <v>3</v>
      </c>
      <c r="L10186" t="s">
        <v>1142</v>
      </c>
      <c r="M10186" s="9" t="s">
        <v>2497</v>
      </c>
      <c r="N10186" t="s">
        <v>120</v>
      </c>
      <c r="O10186" s="12" t="str">
        <f>IFERROR(VLOOKUP(C10186,USADOS!$C:$C,1,0),"OK")</f>
        <v>OK</v>
      </c>
    </row>
    <row r="10187" spans="1:15" hidden="1" x14ac:dyDescent="0.25">
      <c r="A10187" t="s">
        <v>1058</v>
      </c>
      <c r="B10187">
        <v>202103</v>
      </c>
      <c r="C10187" t="s">
        <v>1140</v>
      </c>
      <c r="D10187" t="s">
        <v>2498</v>
      </c>
      <c r="E10187" t="s">
        <v>120</v>
      </c>
      <c r="F10187" t="s">
        <v>120</v>
      </c>
      <c r="G10187" t="s">
        <v>270</v>
      </c>
      <c r="H10187" t="s">
        <v>1142</v>
      </c>
      <c r="I10187" s="7" t="s">
        <v>1535</v>
      </c>
      <c r="J10187">
        <v>5</v>
      </c>
      <c r="K10187">
        <v>3</v>
      </c>
      <c r="L10187" t="s">
        <v>1142</v>
      </c>
      <c r="M10187" s="9" t="s">
        <v>2497</v>
      </c>
      <c r="N10187" t="s">
        <v>120</v>
      </c>
      <c r="O10187" s="12" t="str">
        <f>IFERROR(VLOOKUP(C10187,USADOS!$C:$C,1,0),"OK")</f>
        <v>OK</v>
      </c>
    </row>
    <row r="10188" spans="1:15" hidden="1" x14ac:dyDescent="0.25">
      <c r="A10188" t="s">
        <v>1058</v>
      </c>
      <c r="B10188">
        <v>202104</v>
      </c>
      <c r="C10188" t="s">
        <v>1140</v>
      </c>
      <c r="D10188" t="s">
        <v>2498</v>
      </c>
      <c r="E10188" t="s">
        <v>120</v>
      </c>
      <c r="F10188" t="s">
        <v>120</v>
      </c>
      <c r="G10188" t="s">
        <v>270</v>
      </c>
      <c r="H10188" t="s">
        <v>1142</v>
      </c>
      <c r="I10188" s="7" t="s">
        <v>1535</v>
      </c>
      <c r="J10188">
        <v>5</v>
      </c>
      <c r="K10188">
        <v>3</v>
      </c>
      <c r="L10188" t="s">
        <v>1142</v>
      </c>
      <c r="M10188" s="9" t="s">
        <v>2497</v>
      </c>
      <c r="N10188" t="s">
        <v>120</v>
      </c>
      <c r="O10188" s="12" t="str">
        <f>IFERROR(VLOOKUP(C10188,USADOS!$C:$C,1,0),"OK")</f>
        <v>OK</v>
      </c>
    </row>
    <row r="10189" spans="1:15" hidden="1" x14ac:dyDescent="0.25">
      <c r="A10189" t="s">
        <v>1058</v>
      </c>
      <c r="B10189">
        <v>202105</v>
      </c>
      <c r="C10189" t="s">
        <v>1140</v>
      </c>
      <c r="D10189" t="s">
        <v>2498</v>
      </c>
      <c r="E10189" t="s">
        <v>120</v>
      </c>
      <c r="F10189" t="s">
        <v>120</v>
      </c>
      <c r="G10189" t="s">
        <v>270</v>
      </c>
      <c r="H10189" t="s">
        <v>1142</v>
      </c>
      <c r="I10189" s="7" t="s">
        <v>1535</v>
      </c>
      <c r="J10189">
        <v>5</v>
      </c>
      <c r="K10189">
        <v>3</v>
      </c>
      <c r="L10189" t="s">
        <v>1142</v>
      </c>
      <c r="M10189" s="9" t="s">
        <v>2497</v>
      </c>
      <c r="N10189" t="s">
        <v>120</v>
      </c>
      <c r="O10189" s="12" t="str">
        <f>IFERROR(VLOOKUP(C10189,USADOS!$C:$C,1,0),"OK")</f>
        <v>OK</v>
      </c>
    </row>
    <row r="10190" spans="1:15" hidden="1" x14ac:dyDescent="0.25">
      <c r="A10190" t="s">
        <v>1058</v>
      </c>
      <c r="B10190">
        <v>202106</v>
      </c>
      <c r="C10190" t="s">
        <v>1140</v>
      </c>
      <c r="D10190" t="s">
        <v>2498</v>
      </c>
      <c r="E10190" t="s">
        <v>120</v>
      </c>
      <c r="F10190" t="s">
        <v>120</v>
      </c>
      <c r="G10190" t="s">
        <v>270</v>
      </c>
      <c r="H10190" t="s">
        <v>1142</v>
      </c>
      <c r="I10190" s="7" t="s">
        <v>1535</v>
      </c>
      <c r="J10190">
        <v>5</v>
      </c>
      <c r="K10190">
        <v>3</v>
      </c>
      <c r="L10190" t="s">
        <v>1142</v>
      </c>
      <c r="M10190" s="9" t="s">
        <v>2497</v>
      </c>
      <c r="N10190" t="s">
        <v>120</v>
      </c>
      <c r="O10190" s="12" t="str">
        <f>IFERROR(VLOOKUP(C10190,USADOS!$C:$C,1,0),"OK")</f>
        <v>OK</v>
      </c>
    </row>
    <row r="10191" spans="1:15" hidden="1" x14ac:dyDescent="0.25">
      <c r="A10191" t="s">
        <v>1058</v>
      </c>
      <c r="B10191">
        <v>202107</v>
      </c>
      <c r="C10191" t="s">
        <v>1140</v>
      </c>
      <c r="D10191" t="s">
        <v>2498</v>
      </c>
      <c r="E10191" t="s">
        <v>120</v>
      </c>
      <c r="F10191" t="s">
        <v>120</v>
      </c>
      <c r="G10191" t="s">
        <v>270</v>
      </c>
      <c r="H10191" t="s">
        <v>1142</v>
      </c>
      <c r="I10191" s="7" t="s">
        <v>1535</v>
      </c>
      <c r="J10191">
        <v>5</v>
      </c>
      <c r="K10191">
        <v>3</v>
      </c>
      <c r="L10191" t="s">
        <v>1142</v>
      </c>
      <c r="M10191" s="9" t="s">
        <v>2497</v>
      </c>
      <c r="N10191" t="s">
        <v>120</v>
      </c>
      <c r="O10191" s="12" t="str">
        <f>IFERROR(VLOOKUP(C10191,USADOS!$C:$C,1,0),"OK")</f>
        <v>OK</v>
      </c>
    </row>
    <row r="10192" spans="1:15" hidden="1" x14ac:dyDescent="0.25">
      <c r="A10192" t="s">
        <v>1058</v>
      </c>
      <c r="B10192">
        <v>202108</v>
      </c>
      <c r="C10192" t="s">
        <v>1140</v>
      </c>
      <c r="D10192" t="s">
        <v>2498</v>
      </c>
      <c r="E10192" t="s">
        <v>120</v>
      </c>
      <c r="F10192" t="s">
        <v>120</v>
      </c>
      <c r="G10192" t="s">
        <v>270</v>
      </c>
      <c r="H10192" t="s">
        <v>1142</v>
      </c>
      <c r="I10192" s="7" t="s">
        <v>1535</v>
      </c>
      <c r="J10192">
        <v>5</v>
      </c>
      <c r="K10192">
        <v>3</v>
      </c>
      <c r="L10192" t="s">
        <v>1142</v>
      </c>
      <c r="M10192" s="9" t="s">
        <v>2497</v>
      </c>
      <c r="N10192" t="s">
        <v>120</v>
      </c>
      <c r="O10192" s="12" t="str">
        <f>IFERROR(VLOOKUP(C10192,USADOS!$C:$C,1,0),"OK")</f>
        <v>OK</v>
      </c>
    </row>
    <row r="10193" spans="1:15" hidden="1" x14ac:dyDescent="0.25">
      <c r="A10193" t="s">
        <v>1058</v>
      </c>
      <c r="B10193">
        <v>202109</v>
      </c>
      <c r="C10193" t="s">
        <v>1140</v>
      </c>
      <c r="D10193" t="s">
        <v>2498</v>
      </c>
      <c r="E10193" t="s">
        <v>120</v>
      </c>
      <c r="F10193" t="s">
        <v>120</v>
      </c>
      <c r="G10193" t="s">
        <v>270</v>
      </c>
      <c r="H10193" t="s">
        <v>1142</v>
      </c>
      <c r="I10193" s="7" t="s">
        <v>1535</v>
      </c>
      <c r="J10193">
        <v>5</v>
      </c>
      <c r="K10193">
        <v>3</v>
      </c>
      <c r="L10193" t="s">
        <v>1142</v>
      </c>
      <c r="M10193" s="9" t="s">
        <v>2497</v>
      </c>
      <c r="N10193" t="s">
        <v>120</v>
      </c>
      <c r="O10193" s="12" t="str">
        <f>IFERROR(VLOOKUP(C10193,USADOS!$C:$C,1,0),"OK")</f>
        <v>OK</v>
      </c>
    </row>
    <row r="10194" spans="1:15" hidden="1" x14ac:dyDescent="0.25">
      <c r="A10194" t="s">
        <v>1058</v>
      </c>
      <c r="B10194">
        <v>202110</v>
      </c>
      <c r="C10194" t="s">
        <v>1140</v>
      </c>
      <c r="D10194" t="s">
        <v>2498</v>
      </c>
      <c r="E10194" t="s">
        <v>120</v>
      </c>
      <c r="F10194" t="s">
        <v>120</v>
      </c>
      <c r="G10194" t="s">
        <v>270</v>
      </c>
      <c r="H10194" t="s">
        <v>1142</v>
      </c>
      <c r="I10194" s="7" t="s">
        <v>1535</v>
      </c>
      <c r="J10194">
        <v>5</v>
      </c>
      <c r="K10194">
        <v>3</v>
      </c>
      <c r="L10194" t="s">
        <v>1142</v>
      </c>
      <c r="M10194" s="9" t="s">
        <v>2497</v>
      </c>
      <c r="N10194" t="s">
        <v>120</v>
      </c>
      <c r="O10194" s="12" t="str">
        <f>IFERROR(VLOOKUP(C10194,USADOS!$C:$C,1,0),"OK")</f>
        <v>OK</v>
      </c>
    </row>
    <row r="10195" spans="1:15" hidden="1" x14ac:dyDescent="0.25">
      <c r="A10195" t="s">
        <v>1058</v>
      </c>
      <c r="B10195">
        <v>202111</v>
      </c>
      <c r="C10195" t="s">
        <v>1140</v>
      </c>
      <c r="D10195" t="s">
        <v>2498</v>
      </c>
      <c r="E10195" t="s">
        <v>120</v>
      </c>
      <c r="F10195" t="s">
        <v>120</v>
      </c>
      <c r="G10195" t="s">
        <v>270</v>
      </c>
      <c r="H10195" t="s">
        <v>1142</v>
      </c>
      <c r="I10195" s="7" t="s">
        <v>1535</v>
      </c>
      <c r="J10195">
        <v>5</v>
      </c>
      <c r="K10195">
        <v>3</v>
      </c>
      <c r="L10195" t="s">
        <v>1142</v>
      </c>
      <c r="M10195" s="9" t="s">
        <v>2497</v>
      </c>
      <c r="N10195" t="s">
        <v>120</v>
      </c>
      <c r="O10195" s="12" t="str">
        <f>IFERROR(VLOOKUP(C10195,USADOS!$C:$C,1,0),"OK")</f>
        <v>OK</v>
      </c>
    </row>
    <row r="10196" spans="1:15" hidden="1" x14ac:dyDescent="0.25">
      <c r="A10196" t="s">
        <v>1058</v>
      </c>
      <c r="B10196">
        <v>202112</v>
      </c>
      <c r="C10196" t="s">
        <v>1140</v>
      </c>
      <c r="D10196" t="s">
        <v>2498</v>
      </c>
      <c r="E10196" t="s">
        <v>120</v>
      </c>
      <c r="F10196" t="s">
        <v>120</v>
      </c>
      <c r="G10196" t="s">
        <v>270</v>
      </c>
      <c r="H10196" t="s">
        <v>1142</v>
      </c>
      <c r="I10196" s="7" t="s">
        <v>1535</v>
      </c>
      <c r="J10196">
        <v>5</v>
      </c>
      <c r="K10196">
        <v>3</v>
      </c>
      <c r="L10196" t="s">
        <v>1142</v>
      </c>
      <c r="M10196" s="9" t="s">
        <v>2497</v>
      </c>
      <c r="N10196" t="s">
        <v>120</v>
      </c>
      <c r="O10196" s="12" t="str">
        <f>IFERROR(VLOOKUP(C10196,USADOS!$C:$C,1,0),"OK")</f>
        <v>OK</v>
      </c>
    </row>
    <row r="10197" spans="1:15" hidden="1" x14ac:dyDescent="0.25">
      <c r="A10197" t="s">
        <v>1058</v>
      </c>
      <c r="B10197">
        <v>202201</v>
      </c>
      <c r="C10197" t="s">
        <v>1140</v>
      </c>
      <c r="D10197" t="s">
        <v>2498</v>
      </c>
      <c r="E10197" t="s">
        <v>120</v>
      </c>
      <c r="F10197" t="s">
        <v>120</v>
      </c>
      <c r="G10197" t="s">
        <v>270</v>
      </c>
      <c r="H10197" t="s">
        <v>1142</v>
      </c>
      <c r="I10197" s="7" t="s">
        <v>1535</v>
      </c>
      <c r="J10197">
        <v>5</v>
      </c>
      <c r="K10197">
        <v>3</v>
      </c>
      <c r="L10197" t="s">
        <v>1142</v>
      </c>
      <c r="M10197" s="9" t="s">
        <v>2497</v>
      </c>
      <c r="N10197" t="s">
        <v>120</v>
      </c>
      <c r="O10197" s="12" t="str">
        <f>IFERROR(VLOOKUP(C10197,USADOS!$C:$C,1,0),"OK")</f>
        <v>OK</v>
      </c>
    </row>
    <row r="10198" spans="1:15" hidden="1" x14ac:dyDescent="0.25">
      <c r="A10198" t="s">
        <v>1058</v>
      </c>
      <c r="B10198">
        <v>202202</v>
      </c>
      <c r="C10198" t="s">
        <v>1140</v>
      </c>
      <c r="D10198" t="s">
        <v>2498</v>
      </c>
      <c r="E10198" t="s">
        <v>120</v>
      </c>
      <c r="F10198" t="s">
        <v>120</v>
      </c>
      <c r="G10198" t="s">
        <v>270</v>
      </c>
      <c r="H10198" t="s">
        <v>1142</v>
      </c>
      <c r="I10198" s="7" t="s">
        <v>1535</v>
      </c>
      <c r="J10198">
        <v>5</v>
      </c>
      <c r="K10198">
        <v>3</v>
      </c>
      <c r="L10198" t="s">
        <v>1142</v>
      </c>
      <c r="M10198" s="9" t="s">
        <v>2497</v>
      </c>
      <c r="N10198" t="s">
        <v>120</v>
      </c>
      <c r="O10198" s="12" t="str">
        <f>IFERROR(VLOOKUP(C10198,USADOS!$C:$C,1,0),"OK")</f>
        <v>OK</v>
      </c>
    </row>
    <row r="10199" spans="1:15" hidden="1" x14ac:dyDescent="0.25">
      <c r="A10199" t="s">
        <v>1058</v>
      </c>
      <c r="B10199">
        <v>202203</v>
      </c>
      <c r="C10199" t="s">
        <v>1140</v>
      </c>
      <c r="D10199" t="s">
        <v>2498</v>
      </c>
      <c r="E10199" t="s">
        <v>120</v>
      </c>
      <c r="F10199" t="s">
        <v>120</v>
      </c>
      <c r="G10199" t="s">
        <v>270</v>
      </c>
      <c r="H10199" t="s">
        <v>1142</v>
      </c>
      <c r="I10199" s="7" t="s">
        <v>1535</v>
      </c>
      <c r="J10199">
        <v>5</v>
      </c>
      <c r="K10199">
        <v>3</v>
      </c>
      <c r="L10199" t="s">
        <v>1142</v>
      </c>
      <c r="M10199" s="9" t="s">
        <v>2497</v>
      </c>
      <c r="N10199" t="s">
        <v>120</v>
      </c>
      <c r="O10199" s="12" t="str">
        <f>IFERROR(VLOOKUP(C10199,USADOS!$C:$C,1,0),"OK")</f>
        <v>OK</v>
      </c>
    </row>
    <row r="10200" spans="1:15" hidden="1" x14ac:dyDescent="0.25">
      <c r="A10200" t="s">
        <v>1058</v>
      </c>
      <c r="B10200">
        <v>202007</v>
      </c>
      <c r="C10200" t="s">
        <v>1140</v>
      </c>
      <c r="D10200" t="s">
        <v>2498</v>
      </c>
      <c r="E10200" t="s">
        <v>120</v>
      </c>
      <c r="F10200" t="s">
        <v>120</v>
      </c>
      <c r="G10200" t="s">
        <v>270</v>
      </c>
      <c r="H10200" t="s">
        <v>1142</v>
      </c>
      <c r="I10200" s="7" t="s">
        <v>1535</v>
      </c>
      <c r="J10200">
        <v>5</v>
      </c>
      <c r="K10200">
        <v>1.5</v>
      </c>
      <c r="L10200" t="s">
        <v>1142</v>
      </c>
      <c r="M10200" s="9" t="s">
        <v>2497</v>
      </c>
      <c r="N10200" t="s">
        <v>120</v>
      </c>
      <c r="O10200" s="12" t="str">
        <f>IFERROR(VLOOKUP(C10200,USADOS!$C:$C,1,0),"OK")</f>
        <v>OK</v>
      </c>
    </row>
    <row r="10201" spans="1:15" hidden="1" x14ac:dyDescent="0.25">
      <c r="A10201" t="s">
        <v>1552</v>
      </c>
      <c r="B10201">
        <v>201910</v>
      </c>
      <c r="C10201" t="s">
        <v>1250</v>
      </c>
      <c r="D10201" t="s">
        <v>861</v>
      </c>
      <c r="E10201" t="s">
        <v>94</v>
      </c>
      <c r="F10201" t="s">
        <v>94</v>
      </c>
      <c r="G10201" t="s">
        <v>270</v>
      </c>
      <c r="H10201" t="s">
        <v>1314</v>
      </c>
      <c r="I10201" s="7" t="s">
        <v>1314</v>
      </c>
      <c r="L10201" t="s">
        <v>1314</v>
      </c>
      <c r="M10201" s="19"/>
      <c r="O10201" s="12" t="str">
        <f>IFERROR(VLOOKUP(C10201,USADOS!$C:$C,1,0),"OK")</f>
        <v>OK</v>
      </c>
    </row>
    <row r="10202" spans="1:15" hidden="1" x14ac:dyDescent="0.25">
      <c r="A10202" t="s">
        <v>1552</v>
      </c>
      <c r="B10202">
        <v>201911</v>
      </c>
      <c r="C10202" t="s">
        <v>1250</v>
      </c>
      <c r="D10202" t="s">
        <v>861</v>
      </c>
      <c r="E10202" t="s">
        <v>94</v>
      </c>
      <c r="F10202" t="s">
        <v>94</v>
      </c>
      <c r="G10202" t="s">
        <v>270</v>
      </c>
      <c r="H10202" t="s">
        <v>1314</v>
      </c>
      <c r="I10202" s="7" t="s">
        <v>1314</v>
      </c>
      <c r="L10202" t="s">
        <v>1314</v>
      </c>
      <c r="M10202" s="19"/>
      <c r="O10202" s="12" t="str">
        <f>IFERROR(VLOOKUP(C10202,USADOS!$C:$C,1,0),"OK")</f>
        <v>OK</v>
      </c>
    </row>
    <row r="10203" spans="1:15" hidden="1" x14ac:dyDescent="0.25">
      <c r="A10203" t="s">
        <v>1552</v>
      </c>
      <c r="B10203">
        <v>201912</v>
      </c>
      <c r="C10203" t="s">
        <v>1250</v>
      </c>
      <c r="D10203" t="s">
        <v>861</v>
      </c>
      <c r="E10203" t="s">
        <v>94</v>
      </c>
      <c r="F10203" t="s">
        <v>94</v>
      </c>
      <c r="G10203" t="s">
        <v>270</v>
      </c>
      <c r="H10203" t="s">
        <v>1314</v>
      </c>
      <c r="I10203" s="7" t="s">
        <v>1314</v>
      </c>
      <c r="L10203" t="s">
        <v>1314</v>
      </c>
      <c r="M10203" s="19"/>
      <c r="O10203" s="12" t="str">
        <f>IFERROR(VLOOKUP(C10203,USADOS!$C:$C,1,0),"OK")</f>
        <v>OK</v>
      </c>
    </row>
    <row r="10204" spans="1:15" hidden="1" x14ac:dyDescent="0.25">
      <c r="A10204" t="s">
        <v>1552</v>
      </c>
      <c r="B10204">
        <v>202001</v>
      </c>
      <c r="C10204" t="s">
        <v>1250</v>
      </c>
      <c r="D10204" t="s">
        <v>861</v>
      </c>
      <c r="E10204" t="s">
        <v>94</v>
      </c>
      <c r="F10204" t="s">
        <v>94</v>
      </c>
      <c r="G10204" t="s">
        <v>270</v>
      </c>
      <c r="H10204" t="s">
        <v>1314</v>
      </c>
      <c r="I10204" s="7" t="s">
        <v>1314</v>
      </c>
      <c r="L10204" t="s">
        <v>1314</v>
      </c>
      <c r="M10204" s="19"/>
      <c r="O10204" s="12" t="str">
        <f>IFERROR(VLOOKUP(C10204,USADOS!$C:$C,1,0),"OK")</f>
        <v>OK</v>
      </c>
    </row>
    <row r="10205" spans="1:15" hidden="1" x14ac:dyDescent="0.25">
      <c r="A10205" t="s">
        <v>1552</v>
      </c>
      <c r="B10205">
        <v>202002</v>
      </c>
      <c r="C10205" t="s">
        <v>1250</v>
      </c>
      <c r="D10205" t="s">
        <v>861</v>
      </c>
      <c r="E10205" t="s">
        <v>94</v>
      </c>
      <c r="F10205" t="s">
        <v>94</v>
      </c>
      <c r="G10205" t="s">
        <v>270</v>
      </c>
      <c r="H10205" t="s">
        <v>1314</v>
      </c>
      <c r="I10205" s="7" t="s">
        <v>1314</v>
      </c>
      <c r="L10205" t="s">
        <v>1314</v>
      </c>
      <c r="M10205" s="19"/>
      <c r="O10205" s="12" t="str">
        <f>IFERROR(VLOOKUP(C10205,USADOS!$C:$C,1,0),"OK")</f>
        <v>OK</v>
      </c>
    </row>
    <row r="10206" spans="1:15" hidden="1" x14ac:dyDescent="0.25">
      <c r="A10206" t="s">
        <v>1552</v>
      </c>
      <c r="B10206">
        <v>202003</v>
      </c>
      <c r="C10206" t="s">
        <v>1250</v>
      </c>
      <c r="D10206" t="s">
        <v>861</v>
      </c>
      <c r="E10206" t="s">
        <v>94</v>
      </c>
      <c r="F10206" t="s">
        <v>94</v>
      </c>
      <c r="G10206" t="s">
        <v>270</v>
      </c>
      <c r="H10206" t="s">
        <v>1314</v>
      </c>
      <c r="I10206" s="7" t="s">
        <v>1314</v>
      </c>
      <c r="L10206" t="s">
        <v>1314</v>
      </c>
      <c r="M10206" s="19"/>
      <c r="O10206" s="12" t="str">
        <f>IFERROR(VLOOKUP(C10206,USADOS!$C:$C,1,0),"OK")</f>
        <v>OK</v>
      </c>
    </row>
    <row r="10207" spans="1:15" hidden="1" x14ac:dyDescent="0.25">
      <c r="A10207" t="s">
        <v>1552</v>
      </c>
      <c r="B10207">
        <v>202004</v>
      </c>
      <c r="C10207" t="s">
        <v>1250</v>
      </c>
      <c r="D10207" t="s">
        <v>861</v>
      </c>
      <c r="E10207" t="s">
        <v>94</v>
      </c>
      <c r="F10207" t="s">
        <v>94</v>
      </c>
      <c r="G10207" t="s">
        <v>270</v>
      </c>
      <c r="H10207" t="s">
        <v>1314</v>
      </c>
      <c r="I10207" s="7" t="s">
        <v>1314</v>
      </c>
      <c r="L10207" t="s">
        <v>1314</v>
      </c>
      <c r="M10207" s="19"/>
      <c r="O10207" s="12" t="str">
        <f>IFERROR(VLOOKUP(C10207,USADOS!$C:$C,1,0),"OK")</f>
        <v>OK</v>
      </c>
    </row>
    <row r="10208" spans="1:15" hidden="1" x14ac:dyDescent="0.25">
      <c r="A10208" t="s">
        <v>118</v>
      </c>
      <c r="B10208">
        <v>202309</v>
      </c>
      <c r="C10208" t="s">
        <v>4726</v>
      </c>
      <c r="D10208" t="s">
        <v>4945</v>
      </c>
      <c r="E10208" t="s">
        <v>4313</v>
      </c>
      <c r="F10208" t="s">
        <v>4313</v>
      </c>
      <c r="G10208" t="s">
        <v>270</v>
      </c>
      <c r="H10208" t="s">
        <v>4742</v>
      </c>
      <c r="J10208">
        <v>17</v>
      </c>
      <c r="K10208">
        <v>3</v>
      </c>
      <c r="L10208" s="9" t="s">
        <v>4926</v>
      </c>
      <c r="M10208" s="9"/>
      <c r="N10208" t="s">
        <v>118</v>
      </c>
      <c r="O10208" s="12" t="str">
        <f>IFERROR(VLOOKUP(C10208,USADOS!$C:$C,1,0),"OK")</f>
        <v>OK</v>
      </c>
    </row>
    <row r="10209" spans="1:15" hidden="1" x14ac:dyDescent="0.25">
      <c r="A10209" t="s">
        <v>118</v>
      </c>
      <c r="B10209">
        <v>202306</v>
      </c>
      <c r="C10209" t="s">
        <v>4726</v>
      </c>
      <c r="D10209" t="s">
        <v>4945</v>
      </c>
      <c r="E10209" t="s">
        <v>4313</v>
      </c>
      <c r="F10209" t="s">
        <v>4313</v>
      </c>
      <c r="G10209" t="s">
        <v>270</v>
      </c>
      <c r="H10209" t="s">
        <v>4742</v>
      </c>
      <c r="J10209">
        <v>17</v>
      </c>
      <c r="K10209">
        <v>3</v>
      </c>
      <c r="L10209" s="9" t="s">
        <v>4926</v>
      </c>
      <c r="M10209" s="9"/>
      <c r="N10209" t="s">
        <v>118</v>
      </c>
      <c r="O10209" s="12" t="str">
        <f>IFERROR(VLOOKUP(C10209,USADOS!$C:$C,1,0),"OK")</f>
        <v>OK</v>
      </c>
    </row>
    <row r="10210" spans="1:15" hidden="1" x14ac:dyDescent="0.25">
      <c r="A10210" t="s">
        <v>118</v>
      </c>
      <c r="B10210">
        <v>202305</v>
      </c>
      <c r="C10210" t="s">
        <v>4726</v>
      </c>
      <c r="D10210" t="s">
        <v>4945</v>
      </c>
      <c r="E10210" t="s">
        <v>4313</v>
      </c>
      <c r="F10210" t="s">
        <v>4313</v>
      </c>
      <c r="G10210" t="s">
        <v>270</v>
      </c>
      <c r="H10210" t="s">
        <v>4742</v>
      </c>
      <c r="J10210">
        <v>17</v>
      </c>
      <c r="K10210">
        <v>3</v>
      </c>
      <c r="L10210" s="9" t="s">
        <v>4926</v>
      </c>
      <c r="M10210" s="9"/>
      <c r="N10210" t="s">
        <v>118</v>
      </c>
      <c r="O10210" s="12" t="str">
        <f>IFERROR(VLOOKUP(C10210,USADOS!$C:$C,1,0),"OK")</f>
        <v>OK</v>
      </c>
    </row>
    <row r="10211" spans="1:15" hidden="1" x14ac:dyDescent="0.25">
      <c r="A10211" t="s">
        <v>118</v>
      </c>
      <c r="B10211">
        <v>202303</v>
      </c>
      <c r="C10211" t="s">
        <v>4726</v>
      </c>
      <c r="D10211" t="s">
        <v>4945</v>
      </c>
      <c r="E10211" t="s">
        <v>4313</v>
      </c>
      <c r="F10211" t="s">
        <v>4313</v>
      </c>
      <c r="G10211" t="s">
        <v>270</v>
      </c>
      <c r="H10211" t="s">
        <v>4742</v>
      </c>
      <c r="J10211">
        <v>17</v>
      </c>
      <c r="K10211">
        <v>3</v>
      </c>
      <c r="L10211" s="9" t="s">
        <v>4926</v>
      </c>
      <c r="M10211" s="9"/>
      <c r="N10211" t="s">
        <v>118</v>
      </c>
      <c r="O10211" s="12" t="str">
        <f>IFERROR(VLOOKUP(C10211,USADOS!$C:$C,1,0),"OK")</f>
        <v>OK</v>
      </c>
    </row>
    <row r="10212" spans="1:15" hidden="1" x14ac:dyDescent="0.25">
      <c r="A10212" t="s">
        <v>118</v>
      </c>
      <c r="B10212">
        <v>202304</v>
      </c>
      <c r="C10212" t="s">
        <v>4726</v>
      </c>
      <c r="D10212" t="s">
        <v>4945</v>
      </c>
      <c r="E10212" t="s">
        <v>4313</v>
      </c>
      <c r="F10212" t="s">
        <v>4313</v>
      </c>
      <c r="G10212" t="s">
        <v>270</v>
      </c>
      <c r="H10212" t="s">
        <v>4742</v>
      </c>
      <c r="J10212">
        <v>17</v>
      </c>
      <c r="K10212">
        <v>3</v>
      </c>
      <c r="L10212" s="9" t="s">
        <v>4926</v>
      </c>
      <c r="M10212" s="9"/>
      <c r="N10212" t="s">
        <v>118</v>
      </c>
      <c r="O10212" s="12" t="str">
        <f>IFERROR(VLOOKUP(C10212,USADOS!$C:$C,1,0),"OK")</f>
        <v>OK</v>
      </c>
    </row>
    <row r="10213" spans="1:15" hidden="1" x14ac:dyDescent="0.25">
      <c r="A10213" t="s">
        <v>118</v>
      </c>
      <c r="B10213">
        <v>202307</v>
      </c>
      <c r="C10213" t="s">
        <v>4726</v>
      </c>
      <c r="D10213" t="s">
        <v>4945</v>
      </c>
      <c r="E10213" t="s">
        <v>4313</v>
      </c>
      <c r="F10213" t="s">
        <v>4313</v>
      </c>
      <c r="G10213" t="s">
        <v>270</v>
      </c>
      <c r="H10213" t="s">
        <v>4742</v>
      </c>
      <c r="J10213">
        <v>17</v>
      </c>
      <c r="K10213">
        <v>3</v>
      </c>
      <c r="L10213" s="9" t="s">
        <v>4926</v>
      </c>
      <c r="M10213" s="9"/>
      <c r="N10213" t="s">
        <v>118</v>
      </c>
      <c r="O10213" s="12" t="str">
        <f>IFERROR(VLOOKUP(C10213,USADOS!$C:$C,1,0),"OK")</f>
        <v>OK</v>
      </c>
    </row>
    <row r="10214" spans="1:15" hidden="1" x14ac:dyDescent="0.25">
      <c r="A10214" t="s">
        <v>118</v>
      </c>
      <c r="B10214">
        <v>202308</v>
      </c>
      <c r="C10214" t="s">
        <v>4726</v>
      </c>
      <c r="D10214" t="s">
        <v>4945</v>
      </c>
      <c r="E10214" t="s">
        <v>4313</v>
      </c>
      <c r="F10214" t="s">
        <v>4313</v>
      </c>
      <c r="G10214" t="s">
        <v>270</v>
      </c>
      <c r="H10214" t="s">
        <v>4742</v>
      </c>
      <c r="J10214">
        <v>17</v>
      </c>
      <c r="K10214">
        <v>3</v>
      </c>
      <c r="L10214" s="9" t="s">
        <v>4926</v>
      </c>
      <c r="M10214" s="9"/>
      <c r="N10214" t="s">
        <v>118</v>
      </c>
      <c r="O10214" s="12" t="str">
        <f>IFERROR(VLOOKUP(C10214,USADOS!$C:$C,1,0),"OK")</f>
        <v>OK</v>
      </c>
    </row>
    <row r="10215" spans="1:15" hidden="1" x14ac:dyDescent="0.25">
      <c r="A10215" t="s">
        <v>118</v>
      </c>
      <c r="B10215">
        <v>202310</v>
      </c>
      <c r="C10215" t="s">
        <v>4726</v>
      </c>
      <c r="D10215" t="s">
        <v>4945</v>
      </c>
      <c r="E10215" t="s">
        <v>4313</v>
      </c>
      <c r="F10215" t="s">
        <v>4313</v>
      </c>
      <c r="G10215" t="s">
        <v>270</v>
      </c>
      <c r="H10215" t="s">
        <v>4742</v>
      </c>
      <c r="J10215">
        <v>17</v>
      </c>
      <c r="K10215">
        <v>3</v>
      </c>
      <c r="L10215" s="9" t="s">
        <v>4926</v>
      </c>
      <c r="M10215" s="9"/>
      <c r="N10215" t="s">
        <v>118</v>
      </c>
      <c r="O10215" s="12" t="str">
        <f>IFERROR(VLOOKUP(C10215,USADOS!$C:$C,1,0),"OK")</f>
        <v>OK</v>
      </c>
    </row>
    <row r="10216" spans="1:15" hidden="1" x14ac:dyDescent="0.25">
      <c r="A10216" t="s">
        <v>118</v>
      </c>
      <c r="B10216">
        <v>202311</v>
      </c>
      <c r="C10216" t="s">
        <v>4726</v>
      </c>
      <c r="D10216" t="s">
        <v>4945</v>
      </c>
      <c r="E10216" t="s">
        <v>4313</v>
      </c>
      <c r="F10216" t="s">
        <v>4313</v>
      </c>
      <c r="G10216" t="s">
        <v>270</v>
      </c>
      <c r="H10216" t="s">
        <v>4742</v>
      </c>
      <c r="J10216">
        <v>13</v>
      </c>
      <c r="K10216">
        <v>3.5</v>
      </c>
      <c r="L10216" s="9" t="s">
        <v>4926</v>
      </c>
      <c r="M10216" s="9"/>
      <c r="N10216" t="s">
        <v>118</v>
      </c>
      <c r="O10216" s="12" t="str">
        <f>IFERROR(VLOOKUP(C10216,USADOS!$C:$C,1,0),"OK")</f>
        <v>OK</v>
      </c>
    </row>
    <row r="10217" spans="1:15" hidden="1" x14ac:dyDescent="0.25">
      <c r="A10217" t="s">
        <v>118</v>
      </c>
      <c r="B10217">
        <v>202312</v>
      </c>
      <c r="C10217" t="s">
        <v>4726</v>
      </c>
      <c r="D10217" t="s">
        <v>4945</v>
      </c>
      <c r="E10217" t="s">
        <v>4313</v>
      </c>
      <c r="F10217" t="s">
        <v>4313</v>
      </c>
      <c r="G10217" t="s">
        <v>270</v>
      </c>
      <c r="H10217" t="s">
        <v>4742</v>
      </c>
      <c r="J10217">
        <v>13</v>
      </c>
      <c r="K10217">
        <v>3.5</v>
      </c>
      <c r="L10217" s="9" t="s">
        <v>4926</v>
      </c>
      <c r="M10217" s="9"/>
      <c r="N10217" t="s">
        <v>118</v>
      </c>
      <c r="O10217" s="12" t="str">
        <f>IFERROR(VLOOKUP(C10217,USADOS!$C:$C,1,0),"OK")</f>
        <v>OK</v>
      </c>
    </row>
    <row r="10218" spans="1:15" hidden="1" x14ac:dyDescent="0.25">
      <c r="A10218" t="s">
        <v>118</v>
      </c>
      <c r="B10218">
        <v>202401</v>
      </c>
      <c r="C10218" t="s">
        <v>4726</v>
      </c>
      <c r="D10218" t="s">
        <v>4945</v>
      </c>
      <c r="E10218" t="s">
        <v>551</v>
      </c>
      <c r="F10218" t="s">
        <v>551</v>
      </c>
      <c r="G10218" t="s">
        <v>270</v>
      </c>
      <c r="H10218" t="s">
        <v>4742</v>
      </c>
      <c r="J10218">
        <v>13</v>
      </c>
      <c r="K10218">
        <v>3.5</v>
      </c>
      <c r="L10218" s="9" t="s">
        <v>4926</v>
      </c>
      <c r="M10218" s="9"/>
      <c r="N10218" t="s">
        <v>118</v>
      </c>
      <c r="O10218" s="12" t="str">
        <f>IFERROR(VLOOKUP(C10218,USADOS!$C:$C,1,0),"OK")</f>
        <v>OK</v>
      </c>
    </row>
    <row r="10219" spans="1:15" hidden="1" x14ac:dyDescent="0.25">
      <c r="A10219" t="s">
        <v>118</v>
      </c>
      <c r="B10219">
        <v>202402</v>
      </c>
      <c r="C10219" t="s">
        <v>4726</v>
      </c>
      <c r="D10219" t="s">
        <v>4945</v>
      </c>
      <c r="E10219" t="s">
        <v>551</v>
      </c>
      <c r="F10219" t="s">
        <v>551</v>
      </c>
      <c r="G10219" t="s">
        <v>270</v>
      </c>
      <c r="H10219" t="s">
        <v>4742</v>
      </c>
      <c r="J10219">
        <v>13</v>
      </c>
      <c r="K10219">
        <v>3.5</v>
      </c>
      <c r="L10219" s="9" t="s">
        <v>4926</v>
      </c>
      <c r="M10219" s="9"/>
      <c r="N10219" t="s">
        <v>118</v>
      </c>
      <c r="O10219" s="12" t="str">
        <f>IFERROR(VLOOKUP(C10219,USADOS!$C:$C,1,0),"OK")</f>
        <v>OK</v>
      </c>
    </row>
    <row r="10220" spans="1:15" hidden="1" x14ac:dyDescent="0.25">
      <c r="A10220" t="s">
        <v>118</v>
      </c>
      <c r="B10220">
        <v>202403</v>
      </c>
      <c r="C10220" t="s">
        <v>4726</v>
      </c>
      <c r="D10220" t="s">
        <v>4945</v>
      </c>
      <c r="E10220" t="s">
        <v>551</v>
      </c>
      <c r="F10220" t="s">
        <v>551</v>
      </c>
      <c r="G10220" t="s">
        <v>270</v>
      </c>
      <c r="H10220" t="s">
        <v>4742</v>
      </c>
      <c r="J10220">
        <v>13</v>
      </c>
      <c r="K10220">
        <v>3.5</v>
      </c>
      <c r="L10220" s="9" t="s">
        <v>4926</v>
      </c>
      <c r="M10220" s="9"/>
      <c r="N10220" t="s">
        <v>118</v>
      </c>
      <c r="O10220" s="12" t="str">
        <f>IFERROR(VLOOKUP(C10220,USADOS!$C:$C,1,0),"OK")</f>
        <v>OK</v>
      </c>
    </row>
    <row r="10221" spans="1:15" hidden="1" x14ac:dyDescent="0.25">
      <c r="A10221" t="s">
        <v>1058</v>
      </c>
      <c r="B10221">
        <v>202308</v>
      </c>
      <c r="C10221" t="s">
        <v>5118</v>
      </c>
      <c r="D10221" t="s">
        <v>5118</v>
      </c>
      <c r="E10221" t="s">
        <v>1093</v>
      </c>
      <c r="F10221" t="s">
        <v>1093</v>
      </c>
      <c r="G10221" t="s">
        <v>270</v>
      </c>
      <c r="H10221" t="s">
        <v>5134</v>
      </c>
      <c r="J10221">
        <v>5</v>
      </c>
      <c r="K10221">
        <v>3</v>
      </c>
      <c r="L10221" t="s">
        <v>5134</v>
      </c>
      <c r="M10221" s="9"/>
      <c r="N10221" t="s">
        <v>1888</v>
      </c>
      <c r="O10221" s="12" t="str">
        <f>IFERROR(VLOOKUP(C10221,USADOS!$C:$C,1,0),"OK")</f>
        <v>OK</v>
      </c>
    </row>
    <row r="10222" spans="1:15" hidden="1" x14ac:dyDescent="0.25">
      <c r="A10222" t="s">
        <v>1058</v>
      </c>
      <c r="B10222">
        <v>202309</v>
      </c>
      <c r="C10222" t="s">
        <v>5118</v>
      </c>
      <c r="D10222" t="s">
        <v>5118</v>
      </c>
      <c r="E10222" t="s">
        <v>1093</v>
      </c>
      <c r="F10222" t="s">
        <v>1093</v>
      </c>
      <c r="G10222" t="s">
        <v>270</v>
      </c>
      <c r="H10222" t="s">
        <v>5134</v>
      </c>
      <c r="J10222">
        <v>5</v>
      </c>
      <c r="K10222">
        <v>3</v>
      </c>
      <c r="L10222" t="s">
        <v>5134</v>
      </c>
      <c r="M10222" s="9"/>
      <c r="N10222" t="s">
        <v>1888</v>
      </c>
      <c r="O10222" s="12" t="str">
        <f>IFERROR(VLOOKUP(C10222,USADOS!$C:$C,1,0),"OK")</f>
        <v>OK</v>
      </c>
    </row>
    <row r="10223" spans="1:15" hidden="1" x14ac:dyDescent="0.25">
      <c r="A10223" t="s">
        <v>1058</v>
      </c>
      <c r="B10223">
        <v>202310</v>
      </c>
      <c r="C10223" t="s">
        <v>5118</v>
      </c>
      <c r="D10223" t="s">
        <v>5118</v>
      </c>
      <c r="E10223" t="s">
        <v>1093</v>
      </c>
      <c r="F10223" t="s">
        <v>1093</v>
      </c>
      <c r="G10223" t="s">
        <v>270</v>
      </c>
      <c r="H10223" t="s">
        <v>5134</v>
      </c>
      <c r="J10223">
        <v>5</v>
      </c>
      <c r="K10223">
        <v>3</v>
      </c>
      <c r="L10223" t="s">
        <v>5134</v>
      </c>
      <c r="M10223" s="9"/>
      <c r="N10223" t="s">
        <v>1888</v>
      </c>
      <c r="O10223" s="12" t="str">
        <f>IFERROR(VLOOKUP(C10223,USADOS!$C:$C,1,0),"OK")</f>
        <v>OK</v>
      </c>
    </row>
    <row r="10224" spans="1:15" hidden="1" x14ac:dyDescent="0.25">
      <c r="A10224" t="s">
        <v>118</v>
      </c>
      <c r="B10224">
        <v>201901</v>
      </c>
      <c r="C10224" t="s">
        <v>56</v>
      </c>
      <c r="D10224" t="s">
        <v>717</v>
      </c>
      <c r="E10224" t="s">
        <v>118</v>
      </c>
      <c r="F10224" t="s">
        <v>118</v>
      </c>
      <c r="G10224" t="s">
        <v>270</v>
      </c>
      <c r="H10224" t="s">
        <v>350</v>
      </c>
      <c r="J10224">
        <v>12</v>
      </c>
      <c r="K10224">
        <v>5.5</v>
      </c>
      <c r="M10224" s="19"/>
      <c r="O10224" s="12" t="str">
        <f>IFERROR(VLOOKUP(C10224,USADOS!$C:$C,1,0),"OK")</f>
        <v>OK</v>
      </c>
    </row>
    <row r="10225" spans="1:15" hidden="1" x14ac:dyDescent="0.25">
      <c r="A10225" t="s">
        <v>1552</v>
      </c>
      <c r="B10225">
        <v>202306</v>
      </c>
      <c r="C10225" t="s">
        <v>4995</v>
      </c>
      <c r="D10225" t="s">
        <v>861</v>
      </c>
      <c r="E10225" t="s">
        <v>5103</v>
      </c>
      <c r="F10225" t="s">
        <v>5103</v>
      </c>
      <c r="G10225" t="s">
        <v>270</v>
      </c>
      <c r="H10225" t="s">
        <v>5084</v>
      </c>
      <c r="I10225" s="9"/>
      <c r="J10225">
        <v>13</v>
      </c>
      <c r="K10225">
        <v>3.5</v>
      </c>
      <c r="L10225" s="9"/>
      <c r="M10225" s="19"/>
      <c r="N10225" t="s">
        <v>5103</v>
      </c>
      <c r="O10225" s="12" t="str">
        <f>IFERROR(VLOOKUP(C10225,USADOS!$C:$C,1,0),"OK")</f>
        <v>OK</v>
      </c>
    </row>
    <row r="10226" spans="1:15" hidden="1" x14ac:dyDescent="0.25">
      <c r="A10226" t="s">
        <v>1552</v>
      </c>
      <c r="B10226">
        <v>202307</v>
      </c>
      <c r="C10226" t="s">
        <v>4995</v>
      </c>
      <c r="D10226" t="s">
        <v>861</v>
      </c>
      <c r="E10226" t="s">
        <v>5103</v>
      </c>
      <c r="F10226" t="s">
        <v>5103</v>
      </c>
      <c r="G10226" t="s">
        <v>270</v>
      </c>
      <c r="H10226" t="s">
        <v>5084</v>
      </c>
      <c r="I10226" s="9"/>
      <c r="J10226">
        <v>13</v>
      </c>
      <c r="K10226">
        <v>3.5</v>
      </c>
      <c r="L10226" s="9" t="s">
        <v>5084</v>
      </c>
      <c r="M10226" s="19"/>
      <c r="N10226" t="s">
        <v>5103</v>
      </c>
      <c r="O10226" s="12" t="str">
        <f>IFERROR(VLOOKUP(C10226,USADOS!$C:$C,1,0),"OK")</f>
        <v>OK</v>
      </c>
    </row>
    <row r="10227" spans="1:15" hidden="1" x14ac:dyDescent="0.25">
      <c r="A10227" t="s">
        <v>1552</v>
      </c>
      <c r="B10227">
        <v>202308</v>
      </c>
      <c r="C10227" t="s">
        <v>4995</v>
      </c>
      <c r="D10227" t="s">
        <v>861</v>
      </c>
      <c r="E10227" t="s">
        <v>5103</v>
      </c>
      <c r="F10227" t="s">
        <v>5103</v>
      </c>
      <c r="G10227" t="s">
        <v>270</v>
      </c>
      <c r="H10227" t="s">
        <v>5084</v>
      </c>
      <c r="I10227" s="9"/>
      <c r="J10227">
        <v>13</v>
      </c>
      <c r="K10227">
        <v>3.5</v>
      </c>
      <c r="L10227" s="9" t="s">
        <v>5084</v>
      </c>
      <c r="M10227" s="19"/>
      <c r="N10227" t="s">
        <v>5103</v>
      </c>
      <c r="O10227" s="12" t="str">
        <f>IFERROR(VLOOKUP(C10227,USADOS!$C:$C,1,0),"OK")</f>
        <v>OK</v>
      </c>
    </row>
    <row r="10228" spans="1:15" hidden="1" x14ac:dyDescent="0.25">
      <c r="A10228" t="s">
        <v>1552</v>
      </c>
      <c r="B10228">
        <v>202306</v>
      </c>
      <c r="C10228" t="s">
        <v>4996</v>
      </c>
      <c r="D10228" t="s">
        <v>861</v>
      </c>
      <c r="E10228" t="s">
        <v>5103</v>
      </c>
      <c r="F10228" t="s">
        <v>5103</v>
      </c>
      <c r="G10228" t="s">
        <v>270</v>
      </c>
      <c r="H10228" t="s">
        <v>5084</v>
      </c>
      <c r="I10228" s="9"/>
      <c r="J10228">
        <v>13</v>
      </c>
      <c r="K10228">
        <v>3.5</v>
      </c>
      <c r="L10228" s="9"/>
      <c r="M10228" s="19"/>
      <c r="N10228" t="s">
        <v>5103</v>
      </c>
      <c r="O10228" s="12" t="str">
        <f>IFERROR(VLOOKUP(C10228,USADOS!$C:$C,1,0),"OK")</f>
        <v>OK</v>
      </c>
    </row>
    <row r="10229" spans="1:15" hidden="1" x14ac:dyDescent="0.25">
      <c r="A10229" t="s">
        <v>1552</v>
      </c>
      <c r="B10229">
        <v>202307</v>
      </c>
      <c r="C10229" t="s">
        <v>4996</v>
      </c>
      <c r="D10229" t="s">
        <v>861</v>
      </c>
      <c r="E10229" t="s">
        <v>5103</v>
      </c>
      <c r="F10229" t="s">
        <v>5103</v>
      </c>
      <c r="G10229" t="s">
        <v>270</v>
      </c>
      <c r="H10229" t="s">
        <v>5084</v>
      </c>
      <c r="I10229" s="9"/>
      <c r="J10229">
        <v>13</v>
      </c>
      <c r="K10229">
        <v>3.5</v>
      </c>
      <c r="L10229" s="9" t="s">
        <v>5084</v>
      </c>
      <c r="M10229" s="19"/>
      <c r="N10229" t="s">
        <v>5103</v>
      </c>
      <c r="O10229" s="12" t="str">
        <f>IFERROR(VLOOKUP(C10229,USADOS!$C:$C,1,0),"OK")</f>
        <v>OK</v>
      </c>
    </row>
    <row r="10230" spans="1:15" hidden="1" x14ac:dyDescent="0.25">
      <c r="A10230" t="s">
        <v>1552</v>
      </c>
      <c r="B10230">
        <v>202308</v>
      </c>
      <c r="C10230" t="s">
        <v>4996</v>
      </c>
      <c r="D10230" t="s">
        <v>861</v>
      </c>
      <c r="E10230" t="s">
        <v>5103</v>
      </c>
      <c r="F10230" t="s">
        <v>5103</v>
      </c>
      <c r="G10230" t="s">
        <v>270</v>
      </c>
      <c r="H10230" t="s">
        <v>5084</v>
      </c>
      <c r="I10230" s="9"/>
      <c r="J10230">
        <v>13</v>
      </c>
      <c r="K10230">
        <v>3.5</v>
      </c>
      <c r="L10230" s="9" t="s">
        <v>5084</v>
      </c>
      <c r="M10230" s="19"/>
      <c r="N10230" t="s">
        <v>5103</v>
      </c>
      <c r="O10230" s="12" t="str">
        <f>IFERROR(VLOOKUP(C10230,USADOS!$C:$C,1,0),"OK")</f>
        <v>OK</v>
      </c>
    </row>
    <row r="10231" spans="1:15" hidden="1" x14ac:dyDescent="0.25">
      <c r="A10231" t="s">
        <v>1552</v>
      </c>
      <c r="B10231">
        <v>202309</v>
      </c>
      <c r="C10231" t="s">
        <v>4996</v>
      </c>
      <c r="D10231" t="s">
        <v>861</v>
      </c>
      <c r="E10231" t="s">
        <v>5103</v>
      </c>
      <c r="F10231" t="s">
        <v>5103</v>
      </c>
      <c r="G10231" t="s">
        <v>270</v>
      </c>
      <c r="H10231" t="s">
        <v>5084</v>
      </c>
      <c r="I10231" s="9"/>
      <c r="J10231">
        <v>13</v>
      </c>
      <c r="K10231">
        <v>3.5</v>
      </c>
      <c r="L10231" s="9" t="s">
        <v>5084</v>
      </c>
      <c r="M10231" s="19"/>
      <c r="N10231" t="s">
        <v>5103</v>
      </c>
      <c r="O10231" s="12" t="str">
        <f>IFERROR(VLOOKUP(C10231,USADOS!$C:$C,1,0),"OK")</f>
        <v>OK</v>
      </c>
    </row>
    <row r="10232" spans="1:15" hidden="1" x14ac:dyDescent="0.25">
      <c r="A10232" t="s">
        <v>1552</v>
      </c>
      <c r="B10232">
        <v>202310</v>
      </c>
      <c r="C10232" t="s">
        <v>4996</v>
      </c>
      <c r="D10232" t="s">
        <v>861</v>
      </c>
      <c r="E10232" t="s">
        <v>5103</v>
      </c>
      <c r="F10232" t="s">
        <v>5103</v>
      </c>
      <c r="G10232" t="s">
        <v>270</v>
      </c>
      <c r="H10232" t="s">
        <v>5084</v>
      </c>
      <c r="I10232" s="9"/>
      <c r="J10232">
        <v>13</v>
      </c>
      <c r="K10232">
        <v>3.5</v>
      </c>
      <c r="L10232" s="9" t="s">
        <v>5084</v>
      </c>
      <c r="M10232" s="19"/>
      <c r="N10232" t="s">
        <v>5103</v>
      </c>
      <c r="O10232" s="12" t="str">
        <f>IFERROR(VLOOKUP(C10232,USADOS!$C:$C,1,0),"OK")</f>
        <v>OK</v>
      </c>
    </row>
    <row r="10233" spans="1:15" hidden="1" x14ac:dyDescent="0.25">
      <c r="A10233" t="s">
        <v>118</v>
      </c>
      <c r="B10233">
        <v>202306</v>
      </c>
      <c r="C10233" t="s">
        <v>4975</v>
      </c>
      <c r="D10233" t="s">
        <v>4976</v>
      </c>
      <c r="E10233" t="s">
        <v>3522</v>
      </c>
      <c r="F10233" t="s">
        <v>3522</v>
      </c>
      <c r="G10233" t="s">
        <v>270</v>
      </c>
      <c r="H10233" t="s">
        <v>5015</v>
      </c>
      <c r="J10233">
        <v>10</v>
      </c>
      <c r="K10233">
        <v>3</v>
      </c>
      <c r="L10233" s="9"/>
      <c r="M10233" s="9"/>
      <c r="N10233" t="s">
        <v>118</v>
      </c>
      <c r="O10233" s="12" t="str">
        <f>IFERROR(VLOOKUP(C10233,USADOS!$C:$C,1,0),"OK")</f>
        <v>OK</v>
      </c>
    </row>
    <row r="10234" spans="1:15" hidden="1" x14ac:dyDescent="0.25">
      <c r="A10234" t="s">
        <v>1552</v>
      </c>
      <c r="B10234">
        <v>202212</v>
      </c>
      <c r="C10234" s="11" t="s">
        <v>468</v>
      </c>
      <c r="D10234" t="s">
        <v>468</v>
      </c>
      <c r="E10234" t="s">
        <v>103</v>
      </c>
      <c r="F10234" t="s">
        <v>103</v>
      </c>
      <c r="G10234" t="s">
        <v>270</v>
      </c>
      <c r="H10234" t="s">
        <v>4606</v>
      </c>
      <c r="J10234">
        <v>7</v>
      </c>
      <c r="K10234">
        <v>3.5</v>
      </c>
      <c r="L10234" s="9" t="s">
        <v>4606</v>
      </c>
      <c r="M10234" s="44"/>
      <c r="N10234" t="s">
        <v>103</v>
      </c>
      <c r="O10234" s="12" t="str">
        <f>IFERROR(VLOOKUP(C10234,USADOS!$C:$C,1,0),"OK")</f>
        <v>PEDRAO</v>
      </c>
    </row>
    <row r="10235" spans="1:15" hidden="1" x14ac:dyDescent="0.25">
      <c r="A10235" t="s">
        <v>2873</v>
      </c>
      <c r="B10235">
        <v>202306</v>
      </c>
      <c r="C10235" s="11" t="s">
        <v>4717</v>
      </c>
      <c r="D10235" t="s">
        <v>613</v>
      </c>
      <c r="E10235" s="11" t="s">
        <v>3630</v>
      </c>
      <c r="F10235" s="11" t="s">
        <v>3630</v>
      </c>
      <c r="G10235" t="s">
        <v>270</v>
      </c>
      <c r="J10235">
        <v>6</v>
      </c>
      <c r="K10235">
        <v>3.5</v>
      </c>
      <c r="L10235" t="s">
        <v>4801</v>
      </c>
      <c r="M10235" s="44"/>
      <c r="N10235" s="11" t="s">
        <v>3630</v>
      </c>
      <c r="O10235" s="12" t="str">
        <f>IFERROR(VLOOKUP(C10235,USADOS!$C:$C,1,0),"OK")</f>
        <v>OK</v>
      </c>
    </row>
    <row r="10236" spans="1:15" hidden="1" x14ac:dyDescent="0.25">
      <c r="A10236" t="s">
        <v>2873</v>
      </c>
      <c r="B10236">
        <v>202304</v>
      </c>
      <c r="C10236" s="11" t="s">
        <v>4717</v>
      </c>
      <c r="D10236" t="s">
        <v>613</v>
      </c>
      <c r="E10236" s="11" t="s">
        <v>3630</v>
      </c>
      <c r="F10236" s="11" t="s">
        <v>3630</v>
      </c>
      <c r="G10236" t="s">
        <v>270</v>
      </c>
      <c r="J10236">
        <v>6</v>
      </c>
      <c r="K10236">
        <v>3.5</v>
      </c>
      <c r="L10236" t="s">
        <v>4801</v>
      </c>
      <c r="M10236" s="44"/>
      <c r="N10236" s="11" t="s">
        <v>3630</v>
      </c>
      <c r="O10236" s="12" t="str">
        <f>IFERROR(VLOOKUP(C10236,USADOS!$C:$C,1,0),"OK")</f>
        <v>OK</v>
      </c>
    </row>
    <row r="10237" spans="1:15" hidden="1" x14ac:dyDescent="0.25">
      <c r="A10237" t="s">
        <v>2873</v>
      </c>
      <c r="B10237">
        <v>202305</v>
      </c>
      <c r="C10237" s="11" t="s">
        <v>4717</v>
      </c>
      <c r="D10237" t="s">
        <v>613</v>
      </c>
      <c r="E10237" s="11" t="s">
        <v>3630</v>
      </c>
      <c r="F10237" s="11" t="s">
        <v>3630</v>
      </c>
      <c r="G10237" t="s">
        <v>270</v>
      </c>
      <c r="J10237">
        <v>6</v>
      </c>
      <c r="K10237">
        <v>3.5</v>
      </c>
      <c r="L10237" t="s">
        <v>4801</v>
      </c>
      <c r="M10237" s="44"/>
      <c r="N10237" s="11" t="s">
        <v>3630</v>
      </c>
      <c r="O10237" s="12" t="str">
        <f>IFERROR(VLOOKUP(C10237,USADOS!$C:$C,1,0),"OK")</f>
        <v>OK</v>
      </c>
    </row>
    <row r="10238" spans="1:15" hidden="1" x14ac:dyDescent="0.25">
      <c r="A10238" t="s">
        <v>2873</v>
      </c>
      <c r="B10238">
        <v>202307</v>
      </c>
      <c r="C10238" s="11" t="s">
        <v>4717</v>
      </c>
      <c r="D10238" t="s">
        <v>613</v>
      </c>
      <c r="E10238" s="11" t="s">
        <v>3630</v>
      </c>
      <c r="F10238" s="11" t="s">
        <v>3630</v>
      </c>
      <c r="G10238" t="s">
        <v>270</v>
      </c>
      <c r="J10238">
        <v>6</v>
      </c>
      <c r="K10238">
        <v>3.5</v>
      </c>
      <c r="L10238" t="s">
        <v>4801</v>
      </c>
      <c r="M10238" s="44"/>
      <c r="N10238" s="11" t="s">
        <v>3630</v>
      </c>
      <c r="O10238" s="12" t="str">
        <f>IFERROR(VLOOKUP(C10238,USADOS!$C:$C,1,0),"OK")</f>
        <v>OK</v>
      </c>
    </row>
    <row r="10239" spans="1:15" hidden="1" x14ac:dyDescent="0.25">
      <c r="A10239" t="s">
        <v>2873</v>
      </c>
      <c r="B10239">
        <v>202308</v>
      </c>
      <c r="C10239" s="11" t="s">
        <v>4717</v>
      </c>
      <c r="D10239" t="s">
        <v>613</v>
      </c>
      <c r="E10239" s="11" t="s">
        <v>3630</v>
      </c>
      <c r="F10239" s="11" t="s">
        <v>3630</v>
      </c>
      <c r="G10239" t="s">
        <v>270</v>
      </c>
      <c r="J10239">
        <v>6</v>
      </c>
      <c r="K10239">
        <v>3.5</v>
      </c>
      <c r="L10239" t="s">
        <v>4801</v>
      </c>
      <c r="M10239" s="44"/>
      <c r="N10239" s="11" t="s">
        <v>3630</v>
      </c>
      <c r="O10239" s="12" t="str">
        <f>IFERROR(VLOOKUP(C10239,USADOS!$C:$C,1,0),"OK")</f>
        <v>OK</v>
      </c>
    </row>
    <row r="10240" spans="1:15" hidden="1" x14ac:dyDescent="0.25">
      <c r="A10240" t="s">
        <v>2873</v>
      </c>
      <c r="B10240">
        <v>202303</v>
      </c>
      <c r="C10240" s="11" t="s">
        <v>4717</v>
      </c>
      <c r="D10240" t="s">
        <v>613</v>
      </c>
      <c r="E10240" s="11" t="s">
        <v>3630</v>
      </c>
      <c r="F10240" s="11" t="s">
        <v>3630</v>
      </c>
      <c r="G10240" t="s">
        <v>270</v>
      </c>
      <c r="J10240">
        <v>6</v>
      </c>
      <c r="K10240">
        <v>3.5</v>
      </c>
      <c r="M10240" s="44"/>
      <c r="N10240" s="11" t="s">
        <v>3630</v>
      </c>
      <c r="O10240" s="12" t="str">
        <f>IFERROR(VLOOKUP(C10240,USADOS!$C:$C,1,0),"OK")</f>
        <v>OK</v>
      </c>
    </row>
    <row r="10241" spans="1:15" hidden="1" x14ac:dyDescent="0.25">
      <c r="A10241" t="s">
        <v>2873</v>
      </c>
      <c r="B10241">
        <v>202309</v>
      </c>
      <c r="C10241" s="11" t="s">
        <v>4717</v>
      </c>
      <c r="D10241" t="s">
        <v>613</v>
      </c>
      <c r="E10241" s="11" t="s">
        <v>3630</v>
      </c>
      <c r="F10241" s="11" t="s">
        <v>3630</v>
      </c>
      <c r="G10241" t="s">
        <v>270</v>
      </c>
      <c r="J10241">
        <v>6</v>
      </c>
      <c r="K10241">
        <v>3.5</v>
      </c>
      <c r="L10241" t="s">
        <v>4801</v>
      </c>
      <c r="M10241" s="44"/>
      <c r="N10241" s="11" t="s">
        <v>3630</v>
      </c>
      <c r="O10241" s="12" t="str">
        <f>IFERROR(VLOOKUP(C10241,USADOS!$C:$C,1,0),"OK")</f>
        <v>OK</v>
      </c>
    </row>
    <row r="10242" spans="1:15" hidden="1" x14ac:dyDescent="0.25">
      <c r="A10242" t="s">
        <v>2873</v>
      </c>
      <c r="B10242">
        <v>202310</v>
      </c>
      <c r="C10242" s="11" t="s">
        <v>4717</v>
      </c>
      <c r="D10242" t="s">
        <v>613</v>
      </c>
      <c r="E10242" s="11" t="s">
        <v>3630</v>
      </c>
      <c r="F10242" s="11" t="s">
        <v>3630</v>
      </c>
      <c r="G10242" t="s">
        <v>270</v>
      </c>
      <c r="J10242">
        <v>6</v>
      </c>
      <c r="K10242">
        <v>3.5</v>
      </c>
      <c r="L10242" t="s">
        <v>4801</v>
      </c>
      <c r="M10242" s="44"/>
      <c r="N10242" s="11" t="s">
        <v>3630</v>
      </c>
      <c r="O10242" s="12" t="str">
        <f>IFERROR(VLOOKUP(C10242,USADOS!$C:$C,1,0),"OK")</f>
        <v>OK</v>
      </c>
    </row>
    <row r="10243" spans="1:15" hidden="1" x14ac:dyDescent="0.25">
      <c r="A10243" t="s">
        <v>2873</v>
      </c>
      <c r="B10243">
        <v>202311</v>
      </c>
      <c r="C10243" s="11" t="s">
        <v>4717</v>
      </c>
      <c r="D10243" t="s">
        <v>613</v>
      </c>
      <c r="E10243" s="11" t="s">
        <v>3630</v>
      </c>
      <c r="F10243" s="11" t="s">
        <v>3630</v>
      </c>
      <c r="G10243" t="s">
        <v>270</v>
      </c>
      <c r="J10243">
        <v>6</v>
      </c>
      <c r="K10243">
        <v>3.5</v>
      </c>
      <c r="L10243" t="s">
        <v>4801</v>
      </c>
      <c r="M10243" s="44"/>
      <c r="N10243" s="11" t="s">
        <v>3630</v>
      </c>
      <c r="O10243" s="12" t="str">
        <f>IFERROR(VLOOKUP(C10243,USADOS!$C:$C,1,0),"OK")</f>
        <v>OK</v>
      </c>
    </row>
    <row r="10244" spans="1:15" hidden="1" x14ac:dyDescent="0.25">
      <c r="A10244" t="s">
        <v>2873</v>
      </c>
      <c r="B10244">
        <v>202312</v>
      </c>
      <c r="C10244" s="11" t="s">
        <v>4717</v>
      </c>
      <c r="D10244" t="s">
        <v>613</v>
      </c>
      <c r="E10244" s="11" t="s">
        <v>3630</v>
      </c>
      <c r="F10244" s="11" t="s">
        <v>3630</v>
      </c>
      <c r="G10244" t="s">
        <v>270</v>
      </c>
      <c r="J10244">
        <v>6</v>
      </c>
      <c r="K10244">
        <v>3.5</v>
      </c>
      <c r="L10244" t="s">
        <v>4801</v>
      </c>
      <c r="M10244" s="44"/>
      <c r="N10244" s="11" t="s">
        <v>3630</v>
      </c>
      <c r="O10244" s="12" t="str">
        <f>IFERROR(VLOOKUP(C10244,USADOS!$C:$C,1,0),"OK")</f>
        <v>OK</v>
      </c>
    </row>
    <row r="10245" spans="1:15" hidden="1" x14ac:dyDescent="0.25">
      <c r="A10245" t="s">
        <v>2873</v>
      </c>
      <c r="B10245">
        <v>202306</v>
      </c>
      <c r="C10245" s="11" t="s">
        <v>4760</v>
      </c>
      <c r="D10245" t="s">
        <v>4761</v>
      </c>
      <c r="E10245" s="11" t="s">
        <v>2976</v>
      </c>
      <c r="F10245" s="11" t="s">
        <v>2976</v>
      </c>
      <c r="G10245" t="s">
        <v>270</v>
      </c>
      <c r="J10245">
        <v>6</v>
      </c>
      <c r="K10245">
        <v>3.5</v>
      </c>
      <c r="L10245" t="s">
        <v>4802</v>
      </c>
      <c r="M10245" s="44"/>
      <c r="N10245" t="s">
        <v>2976</v>
      </c>
      <c r="O10245" s="12" t="str">
        <f>IFERROR(VLOOKUP(C10245,USADOS!$C:$C,1,0),"OK")</f>
        <v>OK</v>
      </c>
    </row>
    <row r="10246" spans="1:15" hidden="1" x14ac:dyDescent="0.25">
      <c r="A10246" t="s">
        <v>2873</v>
      </c>
      <c r="B10246">
        <v>202304</v>
      </c>
      <c r="C10246" s="11" t="s">
        <v>4760</v>
      </c>
      <c r="D10246" t="s">
        <v>4761</v>
      </c>
      <c r="E10246" s="11" t="s">
        <v>2976</v>
      </c>
      <c r="F10246" s="11" t="s">
        <v>2976</v>
      </c>
      <c r="G10246" t="s">
        <v>270</v>
      </c>
      <c r="J10246">
        <v>6</v>
      </c>
      <c r="K10246">
        <v>3.5</v>
      </c>
      <c r="L10246" t="s">
        <v>4802</v>
      </c>
      <c r="M10246" s="44"/>
      <c r="N10246" t="s">
        <v>2976</v>
      </c>
      <c r="O10246" s="12" t="str">
        <f>IFERROR(VLOOKUP(C10246,USADOS!$C:$C,1,0),"OK")</f>
        <v>OK</v>
      </c>
    </row>
    <row r="10247" spans="1:15" hidden="1" x14ac:dyDescent="0.25">
      <c r="A10247" t="s">
        <v>2873</v>
      </c>
      <c r="B10247">
        <v>202305</v>
      </c>
      <c r="C10247" s="11" t="s">
        <v>4760</v>
      </c>
      <c r="D10247" t="s">
        <v>4761</v>
      </c>
      <c r="E10247" s="11" t="s">
        <v>2976</v>
      </c>
      <c r="F10247" s="11" t="s">
        <v>2976</v>
      </c>
      <c r="G10247" t="s">
        <v>270</v>
      </c>
      <c r="J10247">
        <v>6</v>
      </c>
      <c r="K10247">
        <v>3.5</v>
      </c>
      <c r="L10247" t="s">
        <v>4802</v>
      </c>
      <c r="M10247" s="44"/>
      <c r="N10247" t="s">
        <v>2976</v>
      </c>
      <c r="O10247" s="12" t="str">
        <f>IFERROR(VLOOKUP(C10247,USADOS!$C:$C,1,0),"OK")</f>
        <v>OK</v>
      </c>
    </row>
    <row r="10248" spans="1:15" hidden="1" x14ac:dyDescent="0.25">
      <c r="A10248" t="s">
        <v>2873</v>
      </c>
      <c r="B10248">
        <v>202307</v>
      </c>
      <c r="C10248" s="11" t="s">
        <v>4760</v>
      </c>
      <c r="D10248" t="s">
        <v>4761</v>
      </c>
      <c r="E10248" s="11" t="s">
        <v>2976</v>
      </c>
      <c r="F10248" s="11" t="s">
        <v>2976</v>
      </c>
      <c r="G10248" t="s">
        <v>270</v>
      </c>
      <c r="J10248">
        <v>6</v>
      </c>
      <c r="K10248">
        <v>3.5</v>
      </c>
      <c r="L10248" t="s">
        <v>4802</v>
      </c>
      <c r="M10248" s="44"/>
      <c r="N10248" t="s">
        <v>2976</v>
      </c>
      <c r="O10248" s="12" t="str">
        <f>IFERROR(VLOOKUP(C10248,USADOS!$C:$C,1,0),"OK")</f>
        <v>OK</v>
      </c>
    </row>
    <row r="10249" spans="1:15" hidden="1" x14ac:dyDescent="0.25">
      <c r="A10249" t="s">
        <v>2873</v>
      </c>
      <c r="B10249">
        <v>202308</v>
      </c>
      <c r="C10249" s="11" t="s">
        <v>4760</v>
      </c>
      <c r="D10249" t="s">
        <v>4761</v>
      </c>
      <c r="E10249" s="11" t="s">
        <v>2976</v>
      </c>
      <c r="F10249" s="11" t="s">
        <v>2976</v>
      </c>
      <c r="G10249" t="s">
        <v>270</v>
      </c>
      <c r="J10249">
        <v>6</v>
      </c>
      <c r="K10249">
        <v>3.5</v>
      </c>
      <c r="L10249" t="s">
        <v>4802</v>
      </c>
      <c r="M10249" s="44"/>
      <c r="N10249" t="s">
        <v>2976</v>
      </c>
      <c r="O10249" s="12" t="str">
        <f>IFERROR(VLOOKUP(C10249,USADOS!$C:$C,1,0),"OK")</f>
        <v>OK</v>
      </c>
    </row>
    <row r="10250" spans="1:15" hidden="1" x14ac:dyDescent="0.25">
      <c r="A10250" t="s">
        <v>2873</v>
      </c>
      <c r="B10250">
        <v>202309</v>
      </c>
      <c r="C10250" s="11" t="s">
        <v>4760</v>
      </c>
      <c r="D10250" t="s">
        <v>4761</v>
      </c>
      <c r="E10250" s="11" t="s">
        <v>2976</v>
      </c>
      <c r="F10250" s="11" t="s">
        <v>2976</v>
      </c>
      <c r="G10250" t="s">
        <v>270</v>
      </c>
      <c r="J10250">
        <v>6</v>
      </c>
      <c r="K10250">
        <v>3.5</v>
      </c>
      <c r="L10250" t="s">
        <v>4802</v>
      </c>
      <c r="M10250" s="44"/>
      <c r="N10250" t="s">
        <v>2976</v>
      </c>
      <c r="O10250" s="12" t="str">
        <f>IFERROR(VLOOKUP(C10250,USADOS!$C:$C,1,0),"OK")</f>
        <v>OK</v>
      </c>
    </row>
    <row r="10251" spans="1:15" hidden="1" x14ac:dyDescent="0.25">
      <c r="A10251" t="s">
        <v>2873</v>
      </c>
      <c r="B10251">
        <v>202310</v>
      </c>
      <c r="C10251" s="11" t="s">
        <v>4760</v>
      </c>
      <c r="D10251" t="s">
        <v>4761</v>
      </c>
      <c r="E10251" s="11" t="s">
        <v>2976</v>
      </c>
      <c r="F10251" s="11" t="s">
        <v>2976</v>
      </c>
      <c r="G10251" t="s">
        <v>270</v>
      </c>
      <c r="J10251">
        <v>6</v>
      </c>
      <c r="K10251">
        <v>3.5</v>
      </c>
      <c r="L10251" t="s">
        <v>4802</v>
      </c>
      <c r="M10251" s="44"/>
      <c r="N10251" t="s">
        <v>2976</v>
      </c>
      <c r="O10251" s="12" t="str">
        <f>IFERROR(VLOOKUP(C10251,USADOS!$C:$C,1,0),"OK")</f>
        <v>OK</v>
      </c>
    </row>
    <row r="10252" spans="1:15" hidden="1" x14ac:dyDescent="0.25">
      <c r="A10252" t="s">
        <v>2873</v>
      </c>
      <c r="B10252">
        <v>202311</v>
      </c>
      <c r="C10252" s="11" t="s">
        <v>4760</v>
      </c>
      <c r="D10252" t="s">
        <v>4761</v>
      </c>
      <c r="E10252" s="11" t="s">
        <v>2976</v>
      </c>
      <c r="F10252" s="11" t="s">
        <v>2976</v>
      </c>
      <c r="G10252" t="s">
        <v>270</v>
      </c>
      <c r="J10252">
        <v>6</v>
      </c>
      <c r="K10252">
        <v>3.5</v>
      </c>
      <c r="L10252" t="s">
        <v>4802</v>
      </c>
      <c r="M10252" s="44"/>
      <c r="N10252" t="s">
        <v>2976</v>
      </c>
      <c r="O10252" s="12" t="str">
        <f>IFERROR(VLOOKUP(C10252,USADOS!$C:$C,1,0),"OK")</f>
        <v>OK</v>
      </c>
    </row>
    <row r="10253" spans="1:15" hidden="1" x14ac:dyDescent="0.25">
      <c r="A10253" t="s">
        <v>2873</v>
      </c>
      <c r="B10253">
        <v>202312</v>
      </c>
      <c r="C10253" s="11" t="s">
        <v>4760</v>
      </c>
      <c r="D10253" t="s">
        <v>4761</v>
      </c>
      <c r="E10253" s="11" t="s">
        <v>2976</v>
      </c>
      <c r="F10253" s="11" t="s">
        <v>2976</v>
      </c>
      <c r="G10253" t="s">
        <v>270</v>
      </c>
      <c r="J10253">
        <v>6</v>
      </c>
      <c r="K10253">
        <v>3.5</v>
      </c>
      <c r="L10253" t="s">
        <v>4802</v>
      </c>
      <c r="M10253" s="44"/>
      <c r="N10253" t="s">
        <v>2976</v>
      </c>
      <c r="O10253" s="12" t="str">
        <f>IFERROR(VLOOKUP(C10253,USADOS!$C:$C,1,0),"OK")</f>
        <v>OK</v>
      </c>
    </row>
    <row r="10254" spans="1:15" hidden="1" x14ac:dyDescent="0.25">
      <c r="A10254" t="s">
        <v>1058</v>
      </c>
      <c r="B10254">
        <v>202101</v>
      </c>
      <c r="C10254" t="s">
        <v>2128</v>
      </c>
      <c r="D10254" t="s">
        <v>3096</v>
      </c>
      <c r="E10254" t="s">
        <v>67</v>
      </c>
      <c r="F10254" t="s">
        <v>67</v>
      </c>
      <c r="G10254" t="s">
        <v>270</v>
      </c>
      <c r="H10254" t="s">
        <v>2165</v>
      </c>
      <c r="I10254" t="s">
        <v>2165</v>
      </c>
      <c r="J10254">
        <v>8</v>
      </c>
      <c r="K10254">
        <v>3</v>
      </c>
      <c r="L10254" s="9" t="s">
        <v>2165</v>
      </c>
      <c r="M10254" s="42" t="s">
        <v>3066</v>
      </c>
      <c r="N10254" s="11" t="s">
        <v>67</v>
      </c>
      <c r="O10254" s="12" t="str">
        <f>IFERROR(VLOOKUP(C10254,USADOS!$C:$C,1,0),"OK")</f>
        <v>OK</v>
      </c>
    </row>
    <row r="10255" spans="1:15" hidden="1" x14ac:dyDescent="0.25">
      <c r="A10255" t="s">
        <v>1058</v>
      </c>
      <c r="B10255">
        <v>202011</v>
      </c>
      <c r="C10255" t="s">
        <v>2128</v>
      </c>
      <c r="D10255" t="s">
        <v>3096</v>
      </c>
      <c r="E10255" t="s">
        <v>67</v>
      </c>
      <c r="F10255" t="s">
        <v>67</v>
      </c>
      <c r="G10255" t="s">
        <v>270</v>
      </c>
      <c r="H10255" t="s">
        <v>2165</v>
      </c>
      <c r="I10255" t="s">
        <v>2165</v>
      </c>
      <c r="J10255">
        <v>10</v>
      </c>
      <c r="K10255">
        <v>1.5</v>
      </c>
      <c r="L10255" s="9" t="s">
        <v>2165</v>
      </c>
      <c r="M10255" s="19"/>
      <c r="O10255" s="12" t="str">
        <f>IFERROR(VLOOKUP(C10255,USADOS!$C:$C,1,0),"OK")</f>
        <v>OK</v>
      </c>
    </row>
    <row r="10256" spans="1:15" hidden="1" x14ac:dyDescent="0.25">
      <c r="A10256" t="s">
        <v>1058</v>
      </c>
      <c r="B10256">
        <v>202012</v>
      </c>
      <c r="C10256" t="s">
        <v>2128</v>
      </c>
      <c r="D10256" t="s">
        <v>3096</v>
      </c>
      <c r="E10256" t="s">
        <v>67</v>
      </c>
      <c r="F10256" t="s">
        <v>67</v>
      </c>
      <c r="G10256" t="s">
        <v>270</v>
      </c>
      <c r="H10256" t="s">
        <v>2165</v>
      </c>
      <c r="I10256" t="s">
        <v>2165</v>
      </c>
      <c r="J10256">
        <v>8</v>
      </c>
      <c r="K10256">
        <v>1.5</v>
      </c>
      <c r="L10256" s="9" t="s">
        <v>2165</v>
      </c>
      <c r="M10256" s="19"/>
      <c r="O10256" s="12" t="str">
        <f>IFERROR(VLOOKUP(C10256,USADOS!$C:$C,1,0),"OK")</f>
        <v>OK</v>
      </c>
    </row>
    <row r="10257" spans="1:15" hidden="1" x14ac:dyDescent="0.25">
      <c r="A10257" t="s">
        <v>1058</v>
      </c>
      <c r="B10257">
        <v>202207</v>
      </c>
      <c r="C10257" t="s">
        <v>4015</v>
      </c>
      <c r="D10257" t="s">
        <v>4100</v>
      </c>
      <c r="E10257" t="s">
        <v>3333</v>
      </c>
      <c r="F10257" t="s">
        <v>3333</v>
      </c>
      <c r="G10257" t="s">
        <v>270</v>
      </c>
      <c r="H10257" t="s">
        <v>4136</v>
      </c>
      <c r="J10257">
        <v>5</v>
      </c>
      <c r="K10257">
        <v>3</v>
      </c>
      <c r="L10257" t="s">
        <v>4136</v>
      </c>
      <c r="N10257" t="s">
        <v>3333</v>
      </c>
      <c r="O10257" s="12" t="str">
        <f>IFERROR(VLOOKUP(C10257,USADOS!$C:$C,1,0),"OK")</f>
        <v>OK</v>
      </c>
    </row>
    <row r="10258" spans="1:15" hidden="1" x14ac:dyDescent="0.25">
      <c r="A10258" t="s">
        <v>1058</v>
      </c>
      <c r="B10258">
        <v>202208</v>
      </c>
      <c r="C10258" t="s">
        <v>4015</v>
      </c>
      <c r="D10258" t="s">
        <v>4100</v>
      </c>
      <c r="E10258" t="s">
        <v>3333</v>
      </c>
      <c r="F10258" t="s">
        <v>3333</v>
      </c>
      <c r="G10258" t="s">
        <v>270</v>
      </c>
      <c r="H10258" t="s">
        <v>4136</v>
      </c>
      <c r="J10258">
        <v>5</v>
      </c>
      <c r="K10258">
        <v>3</v>
      </c>
      <c r="L10258" t="s">
        <v>4136</v>
      </c>
      <c r="N10258" t="s">
        <v>3333</v>
      </c>
      <c r="O10258" s="12" t="str">
        <f>IFERROR(VLOOKUP(C10258,USADOS!$C:$C,1,0),"OK")</f>
        <v>OK</v>
      </c>
    </row>
    <row r="10259" spans="1:15" hidden="1" x14ac:dyDescent="0.25">
      <c r="A10259" t="s">
        <v>1058</v>
      </c>
      <c r="B10259">
        <v>202209</v>
      </c>
      <c r="C10259" t="s">
        <v>4015</v>
      </c>
      <c r="D10259" t="s">
        <v>4100</v>
      </c>
      <c r="E10259" t="s">
        <v>3333</v>
      </c>
      <c r="F10259" t="s">
        <v>3333</v>
      </c>
      <c r="G10259" t="s">
        <v>270</v>
      </c>
      <c r="H10259" t="s">
        <v>4136</v>
      </c>
      <c r="J10259">
        <v>5</v>
      </c>
      <c r="K10259">
        <v>3</v>
      </c>
      <c r="L10259" t="s">
        <v>4136</v>
      </c>
      <c r="N10259" t="s">
        <v>3333</v>
      </c>
      <c r="O10259" s="12" t="str">
        <f>IFERROR(VLOOKUP(C10259,USADOS!$C:$C,1,0),"OK")</f>
        <v>OK</v>
      </c>
    </row>
    <row r="10260" spans="1:15" hidden="1" x14ac:dyDescent="0.25">
      <c r="A10260" t="s">
        <v>1058</v>
      </c>
      <c r="B10260">
        <v>202210</v>
      </c>
      <c r="C10260" t="s">
        <v>4015</v>
      </c>
      <c r="D10260" t="s">
        <v>4100</v>
      </c>
      <c r="E10260" t="s">
        <v>3333</v>
      </c>
      <c r="F10260" t="s">
        <v>3333</v>
      </c>
      <c r="G10260" t="s">
        <v>270</v>
      </c>
      <c r="H10260" t="s">
        <v>4136</v>
      </c>
      <c r="J10260">
        <v>5</v>
      </c>
      <c r="K10260">
        <v>3</v>
      </c>
      <c r="L10260" t="s">
        <v>4136</v>
      </c>
      <c r="N10260" t="s">
        <v>3333</v>
      </c>
      <c r="O10260" s="12" t="str">
        <f>IFERROR(VLOOKUP(C10260,USADOS!$C:$C,1,0),"OK")</f>
        <v>OK</v>
      </c>
    </row>
    <row r="10261" spans="1:15" hidden="1" x14ac:dyDescent="0.25">
      <c r="A10261" t="s">
        <v>1058</v>
      </c>
      <c r="B10261">
        <v>202211</v>
      </c>
      <c r="C10261" t="s">
        <v>4015</v>
      </c>
      <c r="D10261" t="s">
        <v>4100</v>
      </c>
      <c r="E10261" t="s">
        <v>3333</v>
      </c>
      <c r="F10261" t="s">
        <v>3333</v>
      </c>
      <c r="G10261" t="s">
        <v>270</v>
      </c>
      <c r="H10261" t="s">
        <v>4136</v>
      </c>
      <c r="J10261">
        <v>5</v>
      </c>
      <c r="K10261">
        <v>3</v>
      </c>
      <c r="L10261" t="s">
        <v>4136</v>
      </c>
      <c r="N10261" t="s">
        <v>3333</v>
      </c>
      <c r="O10261" s="12" t="str">
        <f>IFERROR(VLOOKUP(C10261,USADOS!$C:$C,1,0),"OK")</f>
        <v>OK</v>
      </c>
    </row>
    <row r="10262" spans="1:15" hidden="1" x14ac:dyDescent="0.25">
      <c r="A10262" t="s">
        <v>1058</v>
      </c>
      <c r="B10262">
        <v>202212</v>
      </c>
      <c r="C10262" t="s">
        <v>4015</v>
      </c>
      <c r="D10262" t="s">
        <v>4100</v>
      </c>
      <c r="E10262" t="s">
        <v>3333</v>
      </c>
      <c r="F10262" t="s">
        <v>3333</v>
      </c>
      <c r="G10262" t="s">
        <v>270</v>
      </c>
      <c r="H10262" t="s">
        <v>4136</v>
      </c>
      <c r="J10262">
        <v>5</v>
      </c>
      <c r="K10262">
        <v>3</v>
      </c>
      <c r="L10262" t="s">
        <v>4136</v>
      </c>
      <c r="N10262" t="s">
        <v>3333</v>
      </c>
      <c r="O10262" s="12" t="str">
        <f>IFERROR(VLOOKUP(C10262,USADOS!$C:$C,1,0),"OK")</f>
        <v>OK</v>
      </c>
    </row>
    <row r="10263" spans="1:15" hidden="1" x14ac:dyDescent="0.25">
      <c r="A10263" t="s">
        <v>1058</v>
      </c>
      <c r="B10263">
        <v>202306</v>
      </c>
      <c r="C10263" t="s">
        <v>4015</v>
      </c>
      <c r="D10263" t="s">
        <v>4100</v>
      </c>
      <c r="E10263" t="s">
        <v>3333</v>
      </c>
      <c r="F10263" t="s">
        <v>3333</v>
      </c>
      <c r="G10263" t="s">
        <v>270</v>
      </c>
      <c r="H10263" t="s">
        <v>4136</v>
      </c>
      <c r="J10263">
        <v>5</v>
      </c>
      <c r="K10263">
        <v>3</v>
      </c>
      <c r="L10263" t="s">
        <v>4136</v>
      </c>
      <c r="N10263" t="s">
        <v>3333</v>
      </c>
      <c r="O10263" s="12" t="str">
        <f>IFERROR(VLOOKUP(C10263,USADOS!$C:$C,1,0),"OK")</f>
        <v>OK</v>
      </c>
    </row>
    <row r="10264" spans="1:15" hidden="1" x14ac:dyDescent="0.25">
      <c r="A10264" t="s">
        <v>1058</v>
      </c>
      <c r="B10264">
        <v>202301</v>
      </c>
      <c r="C10264" t="s">
        <v>4015</v>
      </c>
      <c r="D10264" t="s">
        <v>4100</v>
      </c>
      <c r="E10264" t="s">
        <v>3333</v>
      </c>
      <c r="F10264" t="s">
        <v>3333</v>
      </c>
      <c r="G10264" t="s">
        <v>270</v>
      </c>
      <c r="H10264" t="s">
        <v>4136</v>
      </c>
      <c r="J10264">
        <v>5</v>
      </c>
      <c r="K10264">
        <v>3</v>
      </c>
      <c r="L10264" t="s">
        <v>4136</v>
      </c>
      <c r="N10264" t="s">
        <v>3333</v>
      </c>
      <c r="O10264" s="12" t="str">
        <f>IFERROR(VLOOKUP(C10264,USADOS!$C:$C,1,0),"OK")</f>
        <v>OK</v>
      </c>
    </row>
    <row r="10265" spans="1:15" hidden="1" x14ac:dyDescent="0.25">
      <c r="A10265" t="s">
        <v>1058</v>
      </c>
      <c r="B10265">
        <v>202302</v>
      </c>
      <c r="C10265" t="s">
        <v>4015</v>
      </c>
      <c r="D10265" t="s">
        <v>4100</v>
      </c>
      <c r="E10265" t="s">
        <v>3333</v>
      </c>
      <c r="F10265" t="s">
        <v>3333</v>
      </c>
      <c r="G10265" t="s">
        <v>270</v>
      </c>
      <c r="H10265" t="s">
        <v>4136</v>
      </c>
      <c r="J10265">
        <v>5</v>
      </c>
      <c r="K10265">
        <v>3</v>
      </c>
      <c r="L10265" t="s">
        <v>4136</v>
      </c>
      <c r="N10265" t="s">
        <v>3333</v>
      </c>
      <c r="O10265" s="12" t="str">
        <f>IFERROR(VLOOKUP(C10265,USADOS!$C:$C,1,0),"OK")</f>
        <v>OK</v>
      </c>
    </row>
    <row r="10266" spans="1:15" hidden="1" x14ac:dyDescent="0.25">
      <c r="A10266" t="s">
        <v>1058</v>
      </c>
      <c r="B10266">
        <v>202303</v>
      </c>
      <c r="C10266" t="s">
        <v>4015</v>
      </c>
      <c r="D10266" t="s">
        <v>4100</v>
      </c>
      <c r="E10266" t="s">
        <v>3333</v>
      </c>
      <c r="F10266" t="s">
        <v>3333</v>
      </c>
      <c r="G10266" t="s">
        <v>270</v>
      </c>
      <c r="H10266" t="s">
        <v>4136</v>
      </c>
      <c r="J10266">
        <v>5</v>
      </c>
      <c r="K10266">
        <v>3</v>
      </c>
      <c r="L10266" t="s">
        <v>4136</v>
      </c>
      <c r="N10266" t="s">
        <v>3333</v>
      </c>
      <c r="O10266" s="12" t="str">
        <f>IFERROR(VLOOKUP(C10266,USADOS!$C:$C,1,0),"OK")</f>
        <v>OK</v>
      </c>
    </row>
    <row r="10267" spans="1:15" hidden="1" x14ac:dyDescent="0.25">
      <c r="A10267" t="s">
        <v>1058</v>
      </c>
      <c r="B10267">
        <v>202304</v>
      </c>
      <c r="C10267" t="s">
        <v>4015</v>
      </c>
      <c r="D10267" t="s">
        <v>4100</v>
      </c>
      <c r="E10267" t="s">
        <v>3333</v>
      </c>
      <c r="F10267" t="s">
        <v>3333</v>
      </c>
      <c r="G10267" t="s">
        <v>270</v>
      </c>
      <c r="H10267" t="s">
        <v>4136</v>
      </c>
      <c r="J10267">
        <v>5</v>
      </c>
      <c r="K10267">
        <v>3</v>
      </c>
      <c r="L10267" t="s">
        <v>4136</v>
      </c>
      <c r="N10267" t="s">
        <v>3333</v>
      </c>
      <c r="O10267" s="12" t="str">
        <f>IFERROR(VLOOKUP(C10267,USADOS!$C:$C,1,0),"OK")</f>
        <v>OK</v>
      </c>
    </row>
    <row r="10268" spans="1:15" hidden="1" x14ac:dyDescent="0.25">
      <c r="A10268" t="s">
        <v>1058</v>
      </c>
      <c r="B10268">
        <v>202305</v>
      </c>
      <c r="C10268" t="s">
        <v>4015</v>
      </c>
      <c r="D10268" t="s">
        <v>4100</v>
      </c>
      <c r="E10268" t="s">
        <v>3333</v>
      </c>
      <c r="F10268" t="s">
        <v>3333</v>
      </c>
      <c r="G10268" t="s">
        <v>270</v>
      </c>
      <c r="H10268" t="s">
        <v>4136</v>
      </c>
      <c r="J10268">
        <v>5</v>
      </c>
      <c r="K10268">
        <v>3</v>
      </c>
      <c r="L10268" t="s">
        <v>4136</v>
      </c>
      <c r="N10268" t="s">
        <v>3333</v>
      </c>
      <c r="O10268" s="12" t="str">
        <f>IFERROR(VLOOKUP(C10268,USADOS!$C:$C,1,0),"OK")</f>
        <v>OK</v>
      </c>
    </row>
    <row r="10269" spans="1:15" hidden="1" x14ac:dyDescent="0.25">
      <c r="A10269" t="s">
        <v>1058</v>
      </c>
      <c r="B10269">
        <v>202206</v>
      </c>
      <c r="C10269" t="s">
        <v>4015</v>
      </c>
      <c r="D10269" t="s">
        <v>4100</v>
      </c>
      <c r="E10269" t="s">
        <v>3333</v>
      </c>
      <c r="F10269" t="s">
        <v>3333</v>
      </c>
      <c r="G10269" t="s">
        <v>270</v>
      </c>
      <c r="H10269" t="s">
        <v>4136</v>
      </c>
      <c r="L10269" t="s">
        <v>4136</v>
      </c>
      <c r="N10269" t="s">
        <v>3333</v>
      </c>
      <c r="O10269" s="12" t="str">
        <f>IFERROR(VLOOKUP(C10269,USADOS!$C:$C,1,0),"OK")</f>
        <v>OK</v>
      </c>
    </row>
    <row r="10270" spans="1:15" hidden="1" x14ac:dyDescent="0.25">
      <c r="A10270" t="s">
        <v>118</v>
      </c>
      <c r="B10270">
        <v>202309</v>
      </c>
      <c r="C10270" t="s">
        <v>4556</v>
      </c>
      <c r="D10270" t="s">
        <v>4560</v>
      </c>
      <c r="E10270" t="s">
        <v>3522</v>
      </c>
      <c r="F10270" t="s">
        <v>3522</v>
      </c>
      <c r="G10270" t="s">
        <v>270</v>
      </c>
      <c r="H10270" t="s">
        <v>4559</v>
      </c>
      <c r="J10270">
        <v>13</v>
      </c>
      <c r="K10270">
        <v>3.5</v>
      </c>
      <c r="L10270" s="9" t="s">
        <v>4559</v>
      </c>
      <c r="M10270" s="9"/>
      <c r="N10270" t="s">
        <v>118</v>
      </c>
      <c r="O10270" s="12" t="str">
        <f>IFERROR(VLOOKUP(C10270,USADOS!$C:$C,1,0),"OK")</f>
        <v>OK</v>
      </c>
    </row>
    <row r="10271" spans="1:15" hidden="1" x14ac:dyDescent="0.25">
      <c r="A10271" t="s">
        <v>118</v>
      </c>
      <c r="B10271">
        <v>202306</v>
      </c>
      <c r="C10271" t="s">
        <v>4556</v>
      </c>
      <c r="D10271" t="s">
        <v>4560</v>
      </c>
      <c r="E10271" t="s">
        <v>3522</v>
      </c>
      <c r="F10271" t="s">
        <v>3522</v>
      </c>
      <c r="G10271" t="s">
        <v>270</v>
      </c>
      <c r="H10271" t="s">
        <v>4559</v>
      </c>
      <c r="J10271">
        <v>13</v>
      </c>
      <c r="K10271">
        <v>3.5</v>
      </c>
      <c r="L10271" s="9" t="s">
        <v>4559</v>
      </c>
      <c r="M10271" s="9"/>
      <c r="N10271" t="s">
        <v>118</v>
      </c>
      <c r="O10271" s="12" t="str">
        <f>IFERROR(VLOOKUP(C10271,USADOS!$C:$C,1,0),"OK")</f>
        <v>OK</v>
      </c>
    </row>
    <row r="10272" spans="1:15" hidden="1" x14ac:dyDescent="0.25">
      <c r="A10272" t="s">
        <v>118</v>
      </c>
      <c r="B10272">
        <v>202301</v>
      </c>
      <c r="C10272" t="s">
        <v>4556</v>
      </c>
      <c r="D10272" t="s">
        <v>4560</v>
      </c>
      <c r="E10272" t="s">
        <v>3522</v>
      </c>
      <c r="F10272" t="s">
        <v>3522</v>
      </c>
      <c r="G10272" t="s">
        <v>270</v>
      </c>
      <c r="H10272" t="s">
        <v>4559</v>
      </c>
      <c r="J10272">
        <v>13</v>
      </c>
      <c r="K10272">
        <v>3.5</v>
      </c>
      <c r="L10272" s="9" t="s">
        <v>4559</v>
      </c>
      <c r="M10272" s="9"/>
      <c r="N10272" t="s">
        <v>118</v>
      </c>
      <c r="O10272" s="12" t="str">
        <f>IFERROR(VLOOKUP(C10272,USADOS!$C:$C,1,0),"OK")</f>
        <v>OK</v>
      </c>
    </row>
    <row r="10273" spans="1:15" hidden="1" x14ac:dyDescent="0.25">
      <c r="A10273" t="s">
        <v>118</v>
      </c>
      <c r="B10273">
        <v>202302</v>
      </c>
      <c r="C10273" t="s">
        <v>4556</v>
      </c>
      <c r="D10273" t="s">
        <v>4560</v>
      </c>
      <c r="E10273" t="s">
        <v>3522</v>
      </c>
      <c r="F10273" t="s">
        <v>3522</v>
      </c>
      <c r="G10273" t="s">
        <v>270</v>
      </c>
      <c r="H10273" t="s">
        <v>4559</v>
      </c>
      <c r="J10273">
        <v>13</v>
      </c>
      <c r="K10273">
        <v>3.5</v>
      </c>
      <c r="L10273" s="9" t="s">
        <v>4559</v>
      </c>
      <c r="M10273" s="9"/>
      <c r="N10273" t="s">
        <v>118</v>
      </c>
      <c r="O10273" s="12" t="str">
        <f>IFERROR(VLOOKUP(C10273,USADOS!$C:$C,1,0),"OK")</f>
        <v>OK</v>
      </c>
    </row>
    <row r="10274" spans="1:15" hidden="1" x14ac:dyDescent="0.25">
      <c r="A10274" t="s">
        <v>118</v>
      </c>
      <c r="B10274">
        <v>202303</v>
      </c>
      <c r="C10274" t="s">
        <v>4556</v>
      </c>
      <c r="D10274" t="s">
        <v>4560</v>
      </c>
      <c r="E10274" t="s">
        <v>3522</v>
      </c>
      <c r="F10274" t="s">
        <v>3522</v>
      </c>
      <c r="G10274" t="s">
        <v>270</v>
      </c>
      <c r="H10274" t="s">
        <v>4559</v>
      </c>
      <c r="J10274">
        <v>13</v>
      </c>
      <c r="K10274">
        <v>3.5</v>
      </c>
      <c r="L10274" s="9" t="s">
        <v>4559</v>
      </c>
      <c r="M10274" s="9"/>
      <c r="N10274" t="s">
        <v>118</v>
      </c>
      <c r="O10274" s="12" t="str">
        <f>IFERROR(VLOOKUP(C10274,USADOS!$C:$C,1,0),"OK")</f>
        <v>OK</v>
      </c>
    </row>
    <row r="10275" spans="1:15" hidden="1" x14ac:dyDescent="0.25">
      <c r="A10275" t="s">
        <v>118</v>
      </c>
      <c r="B10275">
        <v>202304</v>
      </c>
      <c r="C10275" t="s">
        <v>4556</v>
      </c>
      <c r="D10275" t="s">
        <v>4560</v>
      </c>
      <c r="E10275" t="s">
        <v>3522</v>
      </c>
      <c r="F10275" t="s">
        <v>3522</v>
      </c>
      <c r="G10275" t="s">
        <v>270</v>
      </c>
      <c r="H10275" t="s">
        <v>4559</v>
      </c>
      <c r="J10275">
        <v>13</v>
      </c>
      <c r="K10275">
        <v>3.5</v>
      </c>
      <c r="L10275" s="9" t="s">
        <v>4559</v>
      </c>
      <c r="M10275" s="9"/>
      <c r="N10275" t="s">
        <v>118</v>
      </c>
      <c r="O10275" s="12" t="str">
        <f>IFERROR(VLOOKUP(C10275,USADOS!$C:$C,1,0),"OK")</f>
        <v>OK</v>
      </c>
    </row>
    <row r="10276" spans="1:15" hidden="1" x14ac:dyDescent="0.25">
      <c r="A10276" t="s">
        <v>118</v>
      </c>
      <c r="B10276">
        <v>202305</v>
      </c>
      <c r="C10276" t="s">
        <v>4556</v>
      </c>
      <c r="D10276" t="s">
        <v>4560</v>
      </c>
      <c r="E10276" t="s">
        <v>3522</v>
      </c>
      <c r="F10276" t="s">
        <v>3522</v>
      </c>
      <c r="G10276" t="s">
        <v>270</v>
      </c>
      <c r="H10276" t="s">
        <v>4559</v>
      </c>
      <c r="J10276">
        <v>13</v>
      </c>
      <c r="K10276">
        <v>3.5</v>
      </c>
      <c r="L10276" s="9" t="s">
        <v>4559</v>
      </c>
      <c r="M10276" s="9"/>
      <c r="N10276" t="s">
        <v>118</v>
      </c>
      <c r="O10276" s="12" t="str">
        <f>IFERROR(VLOOKUP(C10276,USADOS!$C:$C,1,0),"OK")</f>
        <v>OK</v>
      </c>
    </row>
    <row r="10277" spans="1:15" hidden="1" x14ac:dyDescent="0.25">
      <c r="A10277" t="s">
        <v>118</v>
      </c>
      <c r="B10277">
        <v>202307</v>
      </c>
      <c r="C10277" t="s">
        <v>4556</v>
      </c>
      <c r="D10277" t="s">
        <v>4560</v>
      </c>
      <c r="E10277" t="s">
        <v>3522</v>
      </c>
      <c r="F10277" t="s">
        <v>3522</v>
      </c>
      <c r="G10277" t="s">
        <v>270</v>
      </c>
      <c r="H10277" t="s">
        <v>4559</v>
      </c>
      <c r="J10277">
        <v>13</v>
      </c>
      <c r="K10277">
        <v>3.5</v>
      </c>
      <c r="L10277" s="9" t="s">
        <v>4559</v>
      </c>
      <c r="M10277" s="9"/>
      <c r="N10277" t="s">
        <v>118</v>
      </c>
      <c r="O10277" s="12" t="str">
        <f>IFERROR(VLOOKUP(C10277,USADOS!$C:$C,1,0),"OK")</f>
        <v>OK</v>
      </c>
    </row>
    <row r="10278" spans="1:15" hidden="1" x14ac:dyDescent="0.25">
      <c r="A10278" t="s">
        <v>118</v>
      </c>
      <c r="B10278">
        <v>202308</v>
      </c>
      <c r="C10278" t="s">
        <v>4556</v>
      </c>
      <c r="D10278" t="s">
        <v>4560</v>
      </c>
      <c r="E10278" t="s">
        <v>3522</v>
      </c>
      <c r="F10278" t="s">
        <v>3522</v>
      </c>
      <c r="G10278" t="s">
        <v>270</v>
      </c>
      <c r="H10278" t="s">
        <v>4559</v>
      </c>
      <c r="J10278">
        <v>13</v>
      </c>
      <c r="K10278">
        <v>3.5</v>
      </c>
      <c r="L10278" s="9" t="s">
        <v>4559</v>
      </c>
      <c r="M10278" s="9"/>
      <c r="N10278" t="s">
        <v>118</v>
      </c>
      <c r="O10278" s="12" t="str">
        <f>IFERROR(VLOOKUP(C10278,USADOS!$C:$C,1,0),"OK")</f>
        <v>OK</v>
      </c>
    </row>
    <row r="10279" spans="1:15" hidden="1" x14ac:dyDescent="0.25">
      <c r="A10279" t="s">
        <v>118</v>
      </c>
      <c r="B10279">
        <v>202310</v>
      </c>
      <c r="C10279" t="s">
        <v>4556</v>
      </c>
      <c r="D10279" t="s">
        <v>4560</v>
      </c>
      <c r="E10279" t="s">
        <v>3522</v>
      </c>
      <c r="F10279" t="s">
        <v>3522</v>
      </c>
      <c r="G10279" t="s">
        <v>270</v>
      </c>
      <c r="H10279" t="s">
        <v>4559</v>
      </c>
      <c r="J10279">
        <v>13</v>
      </c>
      <c r="K10279">
        <v>3.5</v>
      </c>
      <c r="L10279" s="9" t="s">
        <v>4559</v>
      </c>
      <c r="M10279" s="9"/>
      <c r="N10279" t="s">
        <v>118</v>
      </c>
      <c r="O10279" s="12" t="str">
        <f>IFERROR(VLOOKUP(C10279,USADOS!$C:$C,1,0),"OK")</f>
        <v>OK</v>
      </c>
    </row>
    <row r="10280" spans="1:15" hidden="1" x14ac:dyDescent="0.25">
      <c r="A10280" t="s">
        <v>118</v>
      </c>
      <c r="B10280">
        <v>202311</v>
      </c>
      <c r="C10280" t="s">
        <v>4556</v>
      </c>
      <c r="D10280" t="s">
        <v>4560</v>
      </c>
      <c r="E10280" t="s">
        <v>3522</v>
      </c>
      <c r="F10280" t="s">
        <v>3522</v>
      </c>
      <c r="G10280" t="s">
        <v>270</v>
      </c>
      <c r="H10280" t="s">
        <v>4559</v>
      </c>
      <c r="J10280">
        <v>13</v>
      </c>
      <c r="K10280">
        <v>3.5</v>
      </c>
      <c r="L10280" s="9" t="s">
        <v>4559</v>
      </c>
      <c r="M10280" s="9"/>
      <c r="N10280" t="s">
        <v>118</v>
      </c>
      <c r="O10280" s="12" t="str">
        <f>IFERROR(VLOOKUP(C10280,USADOS!$C:$C,1,0),"OK")</f>
        <v>OK</v>
      </c>
    </row>
    <row r="10281" spans="1:15" hidden="1" x14ac:dyDescent="0.25">
      <c r="A10281" t="s">
        <v>118</v>
      </c>
      <c r="B10281">
        <v>202312</v>
      </c>
      <c r="C10281" t="s">
        <v>4556</v>
      </c>
      <c r="D10281" t="s">
        <v>4560</v>
      </c>
      <c r="E10281" t="s">
        <v>3522</v>
      </c>
      <c r="F10281" t="s">
        <v>3522</v>
      </c>
      <c r="G10281" t="s">
        <v>270</v>
      </c>
      <c r="H10281" t="s">
        <v>4559</v>
      </c>
      <c r="J10281">
        <v>13</v>
      </c>
      <c r="K10281">
        <v>3.5</v>
      </c>
      <c r="L10281" s="9" t="s">
        <v>4559</v>
      </c>
      <c r="M10281" s="9"/>
      <c r="N10281" t="s">
        <v>118</v>
      </c>
      <c r="O10281" s="12" t="str">
        <f>IFERROR(VLOOKUP(C10281,USADOS!$C:$C,1,0),"OK")</f>
        <v>OK</v>
      </c>
    </row>
    <row r="10282" spans="1:15" hidden="1" x14ac:dyDescent="0.25">
      <c r="A10282" t="s">
        <v>118</v>
      </c>
      <c r="B10282">
        <v>202401</v>
      </c>
      <c r="C10282" t="s">
        <v>4556</v>
      </c>
      <c r="D10282" t="s">
        <v>4560</v>
      </c>
      <c r="E10282" t="s">
        <v>3522</v>
      </c>
      <c r="F10282" t="s">
        <v>3522</v>
      </c>
      <c r="G10282" t="s">
        <v>270</v>
      </c>
      <c r="H10282" t="s">
        <v>4559</v>
      </c>
      <c r="J10282">
        <v>13</v>
      </c>
      <c r="K10282">
        <v>3.5</v>
      </c>
      <c r="L10282" s="9" t="s">
        <v>4559</v>
      </c>
      <c r="M10282" s="9"/>
      <c r="N10282" t="s">
        <v>118</v>
      </c>
      <c r="O10282" s="12" t="str">
        <f>IFERROR(VLOOKUP(C10282,USADOS!$C:$C,1,0),"OK")</f>
        <v>OK</v>
      </c>
    </row>
    <row r="10283" spans="1:15" hidden="1" x14ac:dyDescent="0.25">
      <c r="A10283" t="s">
        <v>118</v>
      </c>
      <c r="B10283">
        <v>202402</v>
      </c>
      <c r="C10283" t="s">
        <v>4556</v>
      </c>
      <c r="D10283" t="s">
        <v>4560</v>
      </c>
      <c r="E10283" t="s">
        <v>3522</v>
      </c>
      <c r="F10283" t="s">
        <v>3522</v>
      </c>
      <c r="G10283" t="s">
        <v>270</v>
      </c>
      <c r="H10283" t="s">
        <v>4559</v>
      </c>
      <c r="J10283">
        <v>13</v>
      </c>
      <c r="K10283">
        <v>3.5</v>
      </c>
      <c r="L10283" s="9" t="s">
        <v>4559</v>
      </c>
      <c r="M10283" s="9"/>
      <c r="N10283" t="s">
        <v>118</v>
      </c>
      <c r="O10283" s="12" t="str">
        <f>IFERROR(VLOOKUP(C10283,USADOS!$C:$C,1,0),"OK")</f>
        <v>OK</v>
      </c>
    </row>
    <row r="10284" spans="1:15" hidden="1" x14ac:dyDescent="0.25">
      <c r="A10284" t="s">
        <v>118</v>
      </c>
      <c r="B10284">
        <v>202403</v>
      </c>
      <c r="C10284" t="s">
        <v>4556</v>
      </c>
      <c r="D10284" t="s">
        <v>4560</v>
      </c>
      <c r="E10284" t="s">
        <v>3522</v>
      </c>
      <c r="F10284" t="s">
        <v>3522</v>
      </c>
      <c r="G10284" t="s">
        <v>270</v>
      </c>
      <c r="H10284" t="s">
        <v>4559</v>
      </c>
      <c r="J10284">
        <v>13</v>
      </c>
      <c r="K10284">
        <v>3.5</v>
      </c>
      <c r="L10284" s="9" t="s">
        <v>4559</v>
      </c>
      <c r="M10284" s="9"/>
      <c r="N10284" t="s">
        <v>118</v>
      </c>
      <c r="O10284" s="12" t="str">
        <f>IFERROR(VLOOKUP(C10284,USADOS!$C:$C,1,0),"OK")</f>
        <v>OK</v>
      </c>
    </row>
    <row r="10285" spans="1:15" hidden="1" x14ac:dyDescent="0.25">
      <c r="A10285" t="s">
        <v>1552</v>
      </c>
      <c r="B10285">
        <v>202206</v>
      </c>
      <c r="C10285" t="s">
        <v>4007</v>
      </c>
      <c r="D10285" t="s">
        <v>4012</v>
      </c>
      <c r="E10285" t="s">
        <v>103</v>
      </c>
      <c r="F10285" t="s">
        <v>103</v>
      </c>
      <c r="G10285" t="s">
        <v>270</v>
      </c>
      <c r="H10285" t="s">
        <v>4038</v>
      </c>
      <c r="I10285" t="s">
        <v>4095</v>
      </c>
      <c r="L10285" t="s">
        <v>4095</v>
      </c>
      <c r="N10285" t="s">
        <v>103</v>
      </c>
      <c r="O10285" s="12" t="str">
        <f>IFERROR(VLOOKUP(C10285,USADOS!$C:$C,1,0),"OK")</f>
        <v>OK</v>
      </c>
    </row>
    <row r="10286" spans="1:15" hidden="1" x14ac:dyDescent="0.25">
      <c r="A10286" t="s">
        <v>1552</v>
      </c>
      <c r="B10286">
        <v>202207</v>
      </c>
      <c r="C10286" t="s">
        <v>4007</v>
      </c>
      <c r="D10286" t="s">
        <v>4012</v>
      </c>
      <c r="E10286" t="s">
        <v>103</v>
      </c>
      <c r="F10286" t="s">
        <v>103</v>
      </c>
      <c r="G10286" t="s">
        <v>270</v>
      </c>
      <c r="H10286" t="s">
        <v>4038</v>
      </c>
      <c r="I10286" t="s">
        <v>4095</v>
      </c>
      <c r="L10286" t="s">
        <v>4095</v>
      </c>
      <c r="N10286" t="s">
        <v>103</v>
      </c>
      <c r="O10286" s="12" t="str">
        <f>IFERROR(VLOOKUP(C10286,USADOS!$C:$C,1,0),"OK")</f>
        <v>OK</v>
      </c>
    </row>
    <row r="10287" spans="1:15" hidden="1" x14ac:dyDescent="0.25">
      <c r="A10287" t="s">
        <v>1552</v>
      </c>
      <c r="B10287">
        <v>202208</v>
      </c>
      <c r="C10287" t="s">
        <v>4007</v>
      </c>
      <c r="D10287" t="s">
        <v>4012</v>
      </c>
      <c r="E10287" t="s">
        <v>103</v>
      </c>
      <c r="F10287" t="s">
        <v>103</v>
      </c>
      <c r="G10287" t="s">
        <v>270</v>
      </c>
      <c r="H10287" t="s">
        <v>4038</v>
      </c>
      <c r="I10287" t="s">
        <v>4095</v>
      </c>
      <c r="J10287">
        <v>13</v>
      </c>
      <c r="K10287">
        <v>3.5</v>
      </c>
      <c r="L10287" t="s">
        <v>4095</v>
      </c>
      <c r="N10287" t="s">
        <v>103</v>
      </c>
      <c r="O10287" s="12" t="str">
        <f>IFERROR(VLOOKUP(C10287,USADOS!$C:$C,1,0),"OK")</f>
        <v>OK</v>
      </c>
    </row>
    <row r="10288" spans="1:15" hidden="1" x14ac:dyDescent="0.25">
      <c r="A10288" t="s">
        <v>1552</v>
      </c>
      <c r="B10288">
        <v>202209</v>
      </c>
      <c r="C10288" t="s">
        <v>4007</v>
      </c>
      <c r="D10288" t="s">
        <v>4012</v>
      </c>
      <c r="E10288" t="s">
        <v>103</v>
      </c>
      <c r="F10288" t="s">
        <v>103</v>
      </c>
      <c r="G10288" t="s">
        <v>270</v>
      </c>
      <c r="H10288" t="s">
        <v>4038</v>
      </c>
      <c r="I10288" t="s">
        <v>4095</v>
      </c>
      <c r="J10288">
        <v>13</v>
      </c>
      <c r="K10288">
        <v>3.5</v>
      </c>
      <c r="L10288" t="s">
        <v>4095</v>
      </c>
      <c r="N10288" t="s">
        <v>103</v>
      </c>
      <c r="O10288" s="12" t="str">
        <f>IFERROR(VLOOKUP(C10288,USADOS!$C:$C,1,0),"OK")</f>
        <v>OK</v>
      </c>
    </row>
    <row r="10289" spans="1:15" hidden="1" x14ac:dyDescent="0.25">
      <c r="A10289" t="s">
        <v>1552</v>
      </c>
      <c r="B10289">
        <v>202210</v>
      </c>
      <c r="C10289" t="s">
        <v>4007</v>
      </c>
      <c r="D10289" t="s">
        <v>4012</v>
      </c>
      <c r="E10289" t="s">
        <v>103</v>
      </c>
      <c r="F10289" t="s">
        <v>103</v>
      </c>
      <c r="G10289" t="s">
        <v>270</v>
      </c>
      <c r="H10289" t="s">
        <v>4038</v>
      </c>
      <c r="I10289" t="s">
        <v>4095</v>
      </c>
      <c r="J10289">
        <v>13</v>
      </c>
      <c r="K10289">
        <v>3.5</v>
      </c>
      <c r="L10289" t="s">
        <v>4095</v>
      </c>
      <c r="N10289" t="s">
        <v>103</v>
      </c>
      <c r="O10289" s="12" t="str">
        <f>IFERROR(VLOOKUP(C10289,USADOS!$C:$C,1,0),"OK")</f>
        <v>OK</v>
      </c>
    </row>
    <row r="10290" spans="1:15" hidden="1" x14ac:dyDescent="0.25">
      <c r="A10290" t="s">
        <v>1552</v>
      </c>
      <c r="B10290">
        <v>202211</v>
      </c>
      <c r="C10290" t="s">
        <v>4007</v>
      </c>
      <c r="D10290" t="s">
        <v>4012</v>
      </c>
      <c r="E10290" t="s">
        <v>103</v>
      </c>
      <c r="F10290" t="s">
        <v>103</v>
      </c>
      <c r="G10290" t="s">
        <v>270</v>
      </c>
      <c r="H10290" t="s">
        <v>4038</v>
      </c>
      <c r="I10290" t="s">
        <v>4095</v>
      </c>
      <c r="J10290">
        <v>13</v>
      </c>
      <c r="K10290">
        <v>3.5</v>
      </c>
      <c r="L10290" t="s">
        <v>4095</v>
      </c>
      <c r="N10290" t="s">
        <v>103</v>
      </c>
      <c r="O10290" s="12" t="str">
        <f>IFERROR(VLOOKUP(C10290,USADOS!$C:$C,1,0),"OK")</f>
        <v>OK</v>
      </c>
    </row>
    <row r="10291" spans="1:15" hidden="1" x14ac:dyDescent="0.25">
      <c r="A10291" t="s">
        <v>1552</v>
      </c>
      <c r="B10291">
        <v>202212</v>
      </c>
      <c r="C10291" t="s">
        <v>4007</v>
      </c>
      <c r="D10291" t="s">
        <v>4012</v>
      </c>
      <c r="E10291" t="s">
        <v>103</v>
      </c>
      <c r="F10291" t="s">
        <v>103</v>
      </c>
      <c r="G10291" t="s">
        <v>270</v>
      </c>
      <c r="H10291" t="s">
        <v>4038</v>
      </c>
      <c r="I10291" t="s">
        <v>4095</v>
      </c>
      <c r="J10291">
        <v>13</v>
      </c>
      <c r="K10291">
        <v>3.5</v>
      </c>
      <c r="L10291" t="s">
        <v>4095</v>
      </c>
      <c r="N10291" t="s">
        <v>103</v>
      </c>
      <c r="O10291" s="12" t="str">
        <f>IFERROR(VLOOKUP(C10291,USADOS!$C:$C,1,0),"OK")</f>
        <v>OK</v>
      </c>
    </row>
    <row r="10292" spans="1:15" hidden="1" x14ac:dyDescent="0.25">
      <c r="A10292" t="s">
        <v>1552</v>
      </c>
      <c r="B10292">
        <v>202306</v>
      </c>
      <c r="C10292" t="s">
        <v>4007</v>
      </c>
      <c r="D10292" t="s">
        <v>4012</v>
      </c>
      <c r="E10292" t="s">
        <v>103</v>
      </c>
      <c r="F10292" t="s">
        <v>103</v>
      </c>
      <c r="G10292" t="s">
        <v>270</v>
      </c>
      <c r="H10292" t="s">
        <v>4038</v>
      </c>
      <c r="I10292" t="s">
        <v>4095</v>
      </c>
      <c r="J10292">
        <v>13</v>
      </c>
      <c r="K10292">
        <v>3.5</v>
      </c>
      <c r="L10292" t="s">
        <v>4095</v>
      </c>
      <c r="N10292" t="s">
        <v>103</v>
      </c>
      <c r="O10292" s="12" t="str">
        <f>IFERROR(VLOOKUP(C10292,USADOS!$C:$C,1,0),"OK")</f>
        <v>OK</v>
      </c>
    </row>
    <row r="10293" spans="1:15" hidden="1" x14ac:dyDescent="0.25">
      <c r="A10293" t="s">
        <v>1552</v>
      </c>
      <c r="B10293">
        <v>202301</v>
      </c>
      <c r="C10293" t="s">
        <v>4007</v>
      </c>
      <c r="D10293" t="s">
        <v>4012</v>
      </c>
      <c r="E10293" t="s">
        <v>103</v>
      </c>
      <c r="F10293" t="s">
        <v>103</v>
      </c>
      <c r="G10293" t="s">
        <v>270</v>
      </c>
      <c r="H10293" t="s">
        <v>4038</v>
      </c>
      <c r="I10293" t="s">
        <v>4095</v>
      </c>
      <c r="J10293">
        <v>13</v>
      </c>
      <c r="K10293">
        <v>3.5</v>
      </c>
      <c r="L10293" t="s">
        <v>4095</v>
      </c>
      <c r="N10293" t="s">
        <v>103</v>
      </c>
      <c r="O10293" s="12" t="str">
        <f>IFERROR(VLOOKUP(C10293,USADOS!$C:$C,1,0),"OK")</f>
        <v>OK</v>
      </c>
    </row>
    <row r="10294" spans="1:15" hidden="1" x14ac:dyDescent="0.25">
      <c r="A10294" t="s">
        <v>1552</v>
      </c>
      <c r="B10294">
        <v>202302</v>
      </c>
      <c r="C10294" t="s">
        <v>4007</v>
      </c>
      <c r="D10294" t="s">
        <v>4012</v>
      </c>
      <c r="E10294" t="s">
        <v>103</v>
      </c>
      <c r="F10294" t="s">
        <v>103</v>
      </c>
      <c r="G10294" t="s">
        <v>270</v>
      </c>
      <c r="H10294" t="s">
        <v>4038</v>
      </c>
      <c r="I10294" t="s">
        <v>4095</v>
      </c>
      <c r="J10294">
        <v>13</v>
      </c>
      <c r="K10294">
        <v>3.5</v>
      </c>
      <c r="L10294" t="s">
        <v>4095</v>
      </c>
      <c r="N10294" t="s">
        <v>103</v>
      </c>
      <c r="O10294" s="12" t="str">
        <f>IFERROR(VLOOKUP(C10294,USADOS!$C:$C,1,0),"OK")</f>
        <v>OK</v>
      </c>
    </row>
    <row r="10295" spans="1:15" hidden="1" x14ac:dyDescent="0.25">
      <c r="A10295" t="s">
        <v>1552</v>
      </c>
      <c r="B10295">
        <v>202303</v>
      </c>
      <c r="C10295" t="s">
        <v>4007</v>
      </c>
      <c r="D10295" t="s">
        <v>4012</v>
      </c>
      <c r="E10295" t="s">
        <v>103</v>
      </c>
      <c r="F10295" t="s">
        <v>103</v>
      </c>
      <c r="G10295" t="s">
        <v>270</v>
      </c>
      <c r="H10295" t="s">
        <v>4038</v>
      </c>
      <c r="I10295" t="s">
        <v>4095</v>
      </c>
      <c r="J10295">
        <v>13</v>
      </c>
      <c r="K10295">
        <v>3.5</v>
      </c>
      <c r="L10295" t="s">
        <v>4095</v>
      </c>
      <c r="N10295" t="s">
        <v>103</v>
      </c>
      <c r="O10295" s="12" t="str">
        <f>IFERROR(VLOOKUP(C10295,USADOS!$C:$C,1,0),"OK")</f>
        <v>OK</v>
      </c>
    </row>
    <row r="10296" spans="1:15" hidden="1" x14ac:dyDescent="0.25">
      <c r="A10296" t="s">
        <v>1552</v>
      </c>
      <c r="B10296">
        <v>202304</v>
      </c>
      <c r="C10296" t="s">
        <v>4007</v>
      </c>
      <c r="D10296" t="s">
        <v>4012</v>
      </c>
      <c r="E10296" t="s">
        <v>103</v>
      </c>
      <c r="F10296" t="s">
        <v>103</v>
      </c>
      <c r="G10296" t="s">
        <v>270</v>
      </c>
      <c r="H10296" t="s">
        <v>4038</v>
      </c>
      <c r="I10296" t="s">
        <v>4095</v>
      </c>
      <c r="J10296">
        <v>13</v>
      </c>
      <c r="K10296">
        <v>3.5</v>
      </c>
      <c r="L10296" t="s">
        <v>4095</v>
      </c>
      <c r="N10296" t="s">
        <v>103</v>
      </c>
      <c r="O10296" s="12" t="str">
        <f>IFERROR(VLOOKUP(C10296,USADOS!$C:$C,1,0),"OK")</f>
        <v>OK</v>
      </c>
    </row>
    <row r="10297" spans="1:15" hidden="1" x14ac:dyDescent="0.25">
      <c r="A10297" t="s">
        <v>1552</v>
      </c>
      <c r="B10297">
        <v>202305</v>
      </c>
      <c r="C10297" t="s">
        <v>4007</v>
      </c>
      <c r="D10297" t="s">
        <v>4012</v>
      </c>
      <c r="E10297" t="s">
        <v>103</v>
      </c>
      <c r="F10297" t="s">
        <v>103</v>
      </c>
      <c r="G10297" t="s">
        <v>270</v>
      </c>
      <c r="H10297" t="s">
        <v>4038</v>
      </c>
      <c r="I10297" t="s">
        <v>4095</v>
      </c>
      <c r="J10297">
        <v>13</v>
      </c>
      <c r="K10297">
        <v>3.5</v>
      </c>
      <c r="L10297" t="s">
        <v>4095</v>
      </c>
      <c r="N10297" t="s">
        <v>103</v>
      </c>
      <c r="O10297" s="12" t="str">
        <f>IFERROR(VLOOKUP(C10297,USADOS!$C:$C,1,0),"OK")</f>
        <v>OK</v>
      </c>
    </row>
    <row r="10298" spans="1:15" hidden="1" x14ac:dyDescent="0.25">
      <c r="A10298" t="s">
        <v>1552</v>
      </c>
      <c r="B10298">
        <v>202307</v>
      </c>
      <c r="C10298" t="s">
        <v>4007</v>
      </c>
      <c r="D10298" t="s">
        <v>4012</v>
      </c>
      <c r="E10298" t="s">
        <v>103</v>
      </c>
      <c r="F10298" t="s">
        <v>103</v>
      </c>
      <c r="G10298" t="s">
        <v>270</v>
      </c>
      <c r="H10298" t="s">
        <v>4038</v>
      </c>
      <c r="I10298" t="s">
        <v>4095</v>
      </c>
      <c r="J10298">
        <v>13</v>
      </c>
      <c r="K10298">
        <v>3.5</v>
      </c>
      <c r="L10298" t="s">
        <v>4095</v>
      </c>
      <c r="N10298" t="s">
        <v>103</v>
      </c>
      <c r="O10298" s="12" t="str">
        <f>IFERROR(VLOOKUP(C10298,USADOS!$C:$C,1,0),"OK")</f>
        <v>OK</v>
      </c>
    </row>
    <row r="10299" spans="1:15" hidden="1" x14ac:dyDescent="0.25">
      <c r="A10299" t="s">
        <v>1552</v>
      </c>
      <c r="B10299">
        <v>202308</v>
      </c>
      <c r="C10299" t="s">
        <v>4007</v>
      </c>
      <c r="D10299" t="s">
        <v>4012</v>
      </c>
      <c r="E10299" t="s">
        <v>103</v>
      </c>
      <c r="F10299" t="s">
        <v>103</v>
      </c>
      <c r="G10299" t="s">
        <v>270</v>
      </c>
      <c r="H10299" t="s">
        <v>4038</v>
      </c>
      <c r="I10299" t="s">
        <v>4095</v>
      </c>
      <c r="J10299">
        <v>13</v>
      </c>
      <c r="K10299">
        <v>3.5</v>
      </c>
      <c r="L10299" t="s">
        <v>4095</v>
      </c>
      <c r="N10299" t="s">
        <v>103</v>
      </c>
      <c r="O10299" s="12" t="str">
        <f>IFERROR(VLOOKUP(C10299,USADOS!$C:$C,1,0),"OK")</f>
        <v>OK</v>
      </c>
    </row>
    <row r="10300" spans="1:15" hidden="1" x14ac:dyDescent="0.25">
      <c r="A10300" t="s">
        <v>1552</v>
      </c>
      <c r="B10300">
        <v>202309</v>
      </c>
      <c r="C10300" t="s">
        <v>4007</v>
      </c>
      <c r="D10300" t="s">
        <v>4012</v>
      </c>
      <c r="E10300" t="s">
        <v>103</v>
      </c>
      <c r="F10300" t="s">
        <v>103</v>
      </c>
      <c r="G10300" t="s">
        <v>270</v>
      </c>
      <c r="H10300" t="s">
        <v>4038</v>
      </c>
      <c r="I10300" t="s">
        <v>4095</v>
      </c>
      <c r="J10300">
        <v>13</v>
      </c>
      <c r="K10300">
        <v>3.5</v>
      </c>
      <c r="L10300" t="s">
        <v>4095</v>
      </c>
      <c r="N10300" t="s">
        <v>103</v>
      </c>
      <c r="O10300" s="12" t="str">
        <f>IFERROR(VLOOKUP(C10300,USADOS!$C:$C,1,0),"OK")</f>
        <v>OK</v>
      </c>
    </row>
    <row r="10301" spans="1:15" hidden="1" x14ac:dyDescent="0.25">
      <c r="A10301" t="s">
        <v>1552</v>
      </c>
      <c r="B10301">
        <v>202310</v>
      </c>
      <c r="C10301" t="s">
        <v>4007</v>
      </c>
      <c r="D10301" t="s">
        <v>4012</v>
      </c>
      <c r="E10301" t="s">
        <v>103</v>
      </c>
      <c r="F10301" t="s">
        <v>103</v>
      </c>
      <c r="G10301" t="s">
        <v>270</v>
      </c>
      <c r="H10301" t="s">
        <v>4038</v>
      </c>
      <c r="I10301" t="s">
        <v>4095</v>
      </c>
      <c r="J10301">
        <v>13</v>
      </c>
      <c r="K10301">
        <v>3.5</v>
      </c>
      <c r="L10301" t="s">
        <v>4095</v>
      </c>
      <c r="N10301" t="s">
        <v>103</v>
      </c>
      <c r="O10301" s="12" t="str">
        <f>IFERROR(VLOOKUP(C10301,USADOS!$C:$C,1,0),"OK")</f>
        <v>OK</v>
      </c>
    </row>
    <row r="10302" spans="1:15" hidden="1" x14ac:dyDescent="0.25">
      <c r="A10302" t="s">
        <v>1552</v>
      </c>
      <c r="B10302">
        <v>202311</v>
      </c>
      <c r="C10302" t="s">
        <v>4007</v>
      </c>
      <c r="D10302" t="s">
        <v>4012</v>
      </c>
      <c r="E10302" t="s">
        <v>104</v>
      </c>
      <c r="F10302" t="s">
        <v>104</v>
      </c>
      <c r="G10302" t="s">
        <v>270</v>
      </c>
      <c r="H10302" t="s">
        <v>4038</v>
      </c>
      <c r="I10302" t="s">
        <v>4095</v>
      </c>
      <c r="J10302">
        <v>13</v>
      </c>
      <c r="K10302">
        <v>3.5</v>
      </c>
      <c r="L10302" t="s">
        <v>4095</v>
      </c>
      <c r="N10302" t="s">
        <v>103</v>
      </c>
      <c r="O10302" s="12" t="str">
        <f>IFERROR(VLOOKUP(C10302,USADOS!$C:$C,1,0),"OK")</f>
        <v>OK</v>
      </c>
    </row>
    <row r="10303" spans="1:15" hidden="1" x14ac:dyDescent="0.25">
      <c r="A10303" t="s">
        <v>1552</v>
      </c>
      <c r="B10303">
        <v>202312</v>
      </c>
      <c r="C10303" t="s">
        <v>4007</v>
      </c>
      <c r="D10303" t="s">
        <v>4012</v>
      </c>
      <c r="E10303" t="s">
        <v>104</v>
      </c>
      <c r="F10303" t="s">
        <v>104</v>
      </c>
      <c r="G10303" t="s">
        <v>270</v>
      </c>
      <c r="H10303" t="s">
        <v>4038</v>
      </c>
      <c r="I10303" t="s">
        <v>4095</v>
      </c>
      <c r="J10303">
        <v>13</v>
      </c>
      <c r="K10303">
        <v>3.5</v>
      </c>
      <c r="L10303" t="s">
        <v>4095</v>
      </c>
      <c r="N10303" t="s">
        <v>103</v>
      </c>
      <c r="O10303" s="12" t="str">
        <f>IFERROR(VLOOKUP(C10303,USADOS!$C:$C,1,0),"OK")</f>
        <v>OK</v>
      </c>
    </row>
    <row r="10304" spans="1:15" hidden="1" x14ac:dyDescent="0.25">
      <c r="A10304" t="s">
        <v>1552</v>
      </c>
      <c r="B10304">
        <v>202401</v>
      </c>
      <c r="C10304" t="s">
        <v>4007</v>
      </c>
      <c r="D10304" t="s">
        <v>4012</v>
      </c>
      <c r="E10304" t="s">
        <v>104</v>
      </c>
      <c r="F10304" t="s">
        <v>104</v>
      </c>
      <c r="G10304" t="s">
        <v>270</v>
      </c>
      <c r="H10304" t="s">
        <v>4038</v>
      </c>
      <c r="I10304" t="s">
        <v>4095</v>
      </c>
      <c r="J10304">
        <v>13</v>
      </c>
      <c r="K10304">
        <v>3.5</v>
      </c>
      <c r="L10304" t="s">
        <v>4095</v>
      </c>
      <c r="N10304" t="s">
        <v>103</v>
      </c>
      <c r="O10304" s="12" t="str">
        <f>IFERROR(VLOOKUP(C10304,USADOS!$C:$C,1,0),"OK")</f>
        <v>OK</v>
      </c>
    </row>
    <row r="10305" spans="1:15" hidden="1" x14ac:dyDescent="0.25">
      <c r="A10305" t="s">
        <v>1552</v>
      </c>
      <c r="B10305">
        <v>202402</v>
      </c>
      <c r="C10305" t="s">
        <v>4007</v>
      </c>
      <c r="D10305" t="s">
        <v>4012</v>
      </c>
      <c r="E10305" t="s">
        <v>104</v>
      </c>
      <c r="F10305" t="s">
        <v>104</v>
      </c>
      <c r="G10305" t="s">
        <v>270</v>
      </c>
      <c r="H10305" t="s">
        <v>4038</v>
      </c>
      <c r="I10305" t="s">
        <v>4095</v>
      </c>
      <c r="J10305">
        <v>13</v>
      </c>
      <c r="K10305">
        <v>3.5</v>
      </c>
      <c r="L10305" t="s">
        <v>4095</v>
      </c>
      <c r="N10305" t="s">
        <v>103</v>
      </c>
      <c r="O10305" s="12" t="str">
        <f>IFERROR(VLOOKUP(C10305,USADOS!$C:$C,1,0),"OK")</f>
        <v>OK</v>
      </c>
    </row>
    <row r="10306" spans="1:15" hidden="1" x14ac:dyDescent="0.25">
      <c r="A10306" t="s">
        <v>1552</v>
      </c>
      <c r="B10306">
        <v>202403</v>
      </c>
      <c r="C10306" t="s">
        <v>4007</v>
      </c>
      <c r="D10306" t="s">
        <v>4012</v>
      </c>
      <c r="E10306" t="s">
        <v>104</v>
      </c>
      <c r="F10306" t="s">
        <v>104</v>
      </c>
      <c r="G10306" t="s">
        <v>270</v>
      </c>
      <c r="H10306" t="s">
        <v>4038</v>
      </c>
      <c r="I10306" t="s">
        <v>4095</v>
      </c>
      <c r="J10306">
        <v>13</v>
      </c>
      <c r="K10306">
        <v>3.5</v>
      </c>
      <c r="L10306" t="s">
        <v>4095</v>
      </c>
      <c r="N10306" t="s">
        <v>103</v>
      </c>
      <c r="O10306" s="12" t="str">
        <f>IFERROR(VLOOKUP(C10306,USADOS!$C:$C,1,0),"OK")</f>
        <v>OK</v>
      </c>
    </row>
    <row r="10307" spans="1:15" hidden="1" x14ac:dyDescent="0.25">
      <c r="A10307" t="s">
        <v>1552</v>
      </c>
      <c r="B10307">
        <v>202206</v>
      </c>
      <c r="C10307" t="s">
        <v>4008</v>
      </c>
      <c r="D10307" t="s">
        <v>4012</v>
      </c>
      <c r="E10307" t="s">
        <v>103</v>
      </c>
      <c r="F10307" t="s">
        <v>103</v>
      </c>
      <c r="G10307" t="s">
        <v>270</v>
      </c>
      <c r="H10307" t="s">
        <v>4038</v>
      </c>
      <c r="I10307" t="s">
        <v>4095</v>
      </c>
      <c r="L10307" t="s">
        <v>4038</v>
      </c>
      <c r="N10307" t="s">
        <v>103</v>
      </c>
      <c r="O10307" s="12" t="str">
        <f>IFERROR(VLOOKUP(C10307,USADOS!$C:$C,1,0),"OK")</f>
        <v>OK</v>
      </c>
    </row>
    <row r="10308" spans="1:15" hidden="1" x14ac:dyDescent="0.25">
      <c r="A10308" t="s">
        <v>1552</v>
      </c>
      <c r="B10308">
        <v>202207</v>
      </c>
      <c r="C10308" t="s">
        <v>4008</v>
      </c>
      <c r="D10308" t="s">
        <v>4012</v>
      </c>
      <c r="E10308" t="s">
        <v>103</v>
      </c>
      <c r="F10308" t="s">
        <v>103</v>
      </c>
      <c r="G10308" t="s">
        <v>270</v>
      </c>
      <c r="H10308" t="s">
        <v>4038</v>
      </c>
      <c r="I10308" t="s">
        <v>4095</v>
      </c>
      <c r="L10308" t="s">
        <v>4095</v>
      </c>
      <c r="N10308" t="s">
        <v>103</v>
      </c>
      <c r="O10308" s="12" t="str">
        <f>IFERROR(VLOOKUP(C10308,USADOS!$C:$C,1,0),"OK")</f>
        <v>OK</v>
      </c>
    </row>
    <row r="10309" spans="1:15" hidden="1" x14ac:dyDescent="0.25">
      <c r="A10309" t="s">
        <v>1552</v>
      </c>
      <c r="B10309">
        <v>202208</v>
      </c>
      <c r="C10309" t="s">
        <v>4008</v>
      </c>
      <c r="D10309" t="s">
        <v>4012</v>
      </c>
      <c r="E10309" t="s">
        <v>103</v>
      </c>
      <c r="F10309" t="s">
        <v>103</v>
      </c>
      <c r="G10309" t="s">
        <v>270</v>
      </c>
      <c r="H10309" t="s">
        <v>4038</v>
      </c>
      <c r="I10309" t="s">
        <v>4095</v>
      </c>
      <c r="L10309" t="s">
        <v>4038</v>
      </c>
      <c r="N10309" t="s">
        <v>103</v>
      </c>
      <c r="O10309" s="12" t="str">
        <f>IFERROR(VLOOKUP(C10309,USADOS!$C:$C,1,0),"OK")</f>
        <v>OK</v>
      </c>
    </row>
    <row r="10310" spans="1:15" hidden="1" x14ac:dyDescent="0.25">
      <c r="A10310" t="s">
        <v>1552</v>
      </c>
      <c r="B10310">
        <v>202209</v>
      </c>
      <c r="C10310" t="s">
        <v>4008</v>
      </c>
      <c r="D10310" t="s">
        <v>4012</v>
      </c>
      <c r="E10310" t="s">
        <v>103</v>
      </c>
      <c r="F10310" t="s">
        <v>103</v>
      </c>
      <c r="G10310" t="s">
        <v>270</v>
      </c>
      <c r="H10310" t="s">
        <v>4038</v>
      </c>
      <c r="I10310" t="s">
        <v>4095</v>
      </c>
      <c r="L10310" t="s">
        <v>4038</v>
      </c>
      <c r="N10310" t="s">
        <v>103</v>
      </c>
      <c r="O10310" s="12" t="str">
        <f>IFERROR(VLOOKUP(C10310,USADOS!$C:$C,1,0),"OK")</f>
        <v>OK</v>
      </c>
    </row>
    <row r="10311" spans="1:15" hidden="1" x14ac:dyDescent="0.25">
      <c r="A10311" t="s">
        <v>1552</v>
      </c>
      <c r="B10311">
        <v>202210</v>
      </c>
      <c r="C10311" t="s">
        <v>4008</v>
      </c>
      <c r="D10311" t="s">
        <v>4012</v>
      </c>
      <c r="E10311" t="s">
        <v>103</v>
      </c>
      <c r="F10311" t="s">
        <v>103</v>
      </c>
      <c r="G10311" t="s">
        <v>270</v>
      </c>
      <c r="H10311" t="s">
        <v>4038</v>
      </c>
      <c r="I10311" t="s">
        <v>4095</v>
      </c>
      <c r="L10311" t="s">
        <v>4038</v>
      </c>
      <c r="N10311" t="s">
        <v>103</v>
      </c>
      <c r="O10311" s="12" t="str">
        <f>IFERROR(VLOOKUP(C10311,USADOS!$C:$C,1,0),"OK")</f>
        <v>OK</v>
      </c>
    </row>
    <row r="10312" spans="1:15" hidden="1" x14ac:dyDescent="0.25">
      <c r="A10312" t="s">
        <v>1552</v>
      </c>
      <c r="B10312">
        <v>202211</v>
      </c>
      <c r="C10312" t="s">
        <v>4008</v>
      </c>
      <c r="D10312" t="s">
        <v>4012</v>
      </c>
      <c r="E10312" t="s">
        <v>103</v>
      </c>
      <c r="F10312" t="s">
        <v>103</v>
      </c>
      <c r="G10312" t="s">
        <v>270</v>
      </c>
      <c r="H10312" t="s">
        <v>4038</v>
      </c>
      <c r="I10312" t="s">
        <v>4095</v>
      </c>
      <c r="L10312" t="s">
        <v>4038</v>
      </c>
      <c r="N10312" t="s">
        <v>103</v>
      </c>
      <c r="O10312" s="12" t="str">
        <f>IFERROR(VLOOKUP(C10312,USADOS!$C:$C,1,0),"OK")</f>
        <v>OK</v>
      </c>
    </row>
    <row r="10313" spans="1:15" hidden="1" x14ac:dyDescent="0.25">
      <c r="A10313" t="s">
        <v>1552</v>
      </c>
      <c r="B10313">
        <v>202212</v>
      </c>
      <c r="C10313" t="s">
        <v>4008</v>
      </c>
      <c r="D10313" t="s">
        <v>4012</v>
      </c>
      <c r="E10313" t="s">
        <v>103</v>
      </c>
      <c r="F10313" t="s">
        <v>103</v>
      </c>
      <c r="G10313" t="s">
        <v>270</v>
      </c>
      <c r="H10313" t="s">
        <v>4038</v>
      </c>
      <c r="I10313" t="s">
        <v>4095</v>
      </c>
      <c r="L10313" t="s">
        <v>4038</v>
      </c>
      <c r="N10313" t="s">
        <v>103</v>
      </c>
      <c r="O10313" s="12" t="str">
        <f>IFERROR(VLOOKUP(C10313,USADOS!$C:$C,1,0),"OK")</f>
        <v>OK</v>
      </c>
    </row>
    <row r="10314" spans="1:15" hidden="1" x14ac:dyDescent="0.25">
      <c r="A10314" t="s">
        <v>1552</v>
      </c>
      <c r="B10314">
        <v>202306</v>
      </c>
      <c r="C10314" t="s">
        <v>4008</v>
      </c>
      <c r="D10314" t="s">
        <v>4012</v>
      </c>
      <c r="E10314" t="s">
        <v>103</v>
      </c>
      <c r="F10314" t="s">
        <v>103</v>
      </c>
      <c r="G10314" t="s">
        <v>270</v>
      </c>
      <c r="H10314" t="s">
        <v>4038</v>
      </c>
      <c r="I10314" t="s">
        <v>4095</v>
      </c>
      <c r="L10314" t="s">
        <v>4038</v>
      </c>
      <c r="N10314" t="s">
        <v>103</v>
      </c>
      <c r="O10314" s="12" t="str">
        <f>IFERROR(VLOOKUP(C10314,USADOS!$C:$C,1,0),"OK")</f>
        <v>OK</v>
      </c>
    </row>
    <row r="10315" spans="1:15" hidden="1" x14ac:dyDescent="0.25">
      <c r="A10315" t="s">
        <v>1552</v>
      </c>
      <c r="B10315">
        <v>202301</v>
      </c>
      <c r="C10315" t="s">
        <v>4008</v>
      </c>
      <c r="D10315" t="s">
        <v>4012</v>
      </c>
      <c r="E10315" t="s">
        <v>103</v>
      </c>
      <c r="F10315" t="s">
        <v>103</v>
      </c>
      <c r="G10315" t="s">
        <v>270</v>
      </c>
      <c r="H10315" t="s">
        <v>4038</v>
      </c>
      <c r="I10315" t="s">
        <v>4095</v>
      </c>
      <c r="L10315" t="s">
        <v>4038</v>
      </c>
      <c r="N10315" t="s">
        <v>103</v>
      </c>
      <c r="O10315" s="12" t="str">
        <f>IFERROR(VLOOKUP(C10315,USADOS!$C:$C,1,0),"OK")</f>
        <v>OK</v>
      </c>
    </row>
    <row r="10316" spans="1:15" hidden="1" x14ac:dyDescent="0.25">
      <c r="A10316" t="s">
        <v>1552</v>
      </c>
      <c r="B10316">
        <v>202302</v>
      </c>
      <c r="C10316" t="s">
        <v>4008</v>
      </c>
      <c r="D10316" t="s">
        <v>4012</v>
      </c>
      <c r="E10316" t="s">
        <v>103</v>
      </c>
      <c r="F10316" t="s">
        <v>103</v>
      </c>
      <c r="G10316" t="s">
        <v>270</v>
      </c>
      <c r="H10316" t="s">
        <v>4038</v>
      </c>
      <c r="I10316" t="s">
        <v>4095</v>
      </c>
      <c r="L10316" t="s">
        <v>4038</v>
      </c>
      <c r="N10316" t="s">
        <v>103</v>
      </c>
      <c r="O10316" s="12" t="str">
        <f>IFERROR(VLOOKUP(C10316,USADOS!$C:$C,1,0),"OK")</f>
        <v>OK</v>
      </c>
    </row>
    <row r="10317" spans="1:15" hidden="1" x14ac:dyDescent="0.25">
      <c r="A10317" t="s">
        <v>1552</v>
      </c>
      <c r="B10317">
        <v>202303</v>
      </c>
      <c r="C10317" t="s">
        <v>4008</v>
      </c>
      <c r="D10317" t="s">
        <v>4012</v>
      </c>
      <c r="E10317" t="s">
        <v>103</v>
      </c>
      <c r="F10317" t="s">
        <v>103</v>
      </c>
      <c r="G10317" t="s">
        <v>270</v>
      </c>
      <c r="H10317" t="s">
        <v>4038</v>
      </c>
      <c r="I10317" t="s">
        <v>4095</v>
      </c>
      <c r="L10317" t="s">
        <v>4038</v>
      </c>
      <c r="N10317" t="s">
        <v>103</v>
      </c>
      <c r="O10317" s="12" t="str">
        <f>IFERROR(VLOOKUP(C10317,USADOS!$C:$C,1,0),"OK")</f>
        <v>OK</v>
      </c>
    </row>
    <row r="10318" spans="1:15" hidden="1" x14ac:dyDescent="0.25">
      <c r="A10318" t="s">
        <v>1552</v>
      </c>
      <c r="B10318">
        <v>202304</v>
      </c>
      <c r="C10318" t="s">
        <v>4008</v>
      </c>
      <c r="D10318" t="s">
        <v>4012</v>
      </c>
      <c r="E10318" t="s">
        <v>103</v>
      </c>
      <c r="F10318" t="s">
        <v>103</v>
      </c>
      <c r="G10318" t="s">
        <v>270</v>
      </c>
      <c r="H10318" t="s">
        <v>4038</v>
      </c>
      <c r="I10318" t="s">
        <v>4095</v>
      </c>
      <c r="L10318" t="s">
        <v>4038</v>
      </c>
      <c r="N10318" t="s">
        <v>103</v>
      </c>
      <c r="O10318" s="12" t="str">
        <f>IFERROR(VLOOKUP(C10318,USADOS!$C:$C,1,0),"OK")</f>
        <v>OK</v>
      </c>
    </row>
    <row r="10319" spans="1:15" hidden="1" x14ac:dyDescent="0.25">
      <c r="A10319" t="s">
        <v>1552</v>
      </c>
      <c r="B10319">
        <v>202305</v>
      </c>
      <c r="C10319" t="s">
        <v>4008</v>
      </c>
      <c r="D10319" t="s">
        <v>4012</v>
      </c>
      <c r="E10319" t="s">
        <v>103</v>
      </c>
      <c r="F10319" t="s">
        <v>103</v>
      </c>
      <c r="G10319" t="s">
        <v>270</v>
      </c>
      <c r="H10319" t="s">
        <v>4038</v>
      </c>
      <c r="I10319" t="s">
        <v>4095</v>
      </c>
      <c r="L10319" t="s">
        <v>4038</v>
      </c>
      <c r="N10319" t="s">
        <v>103</v>
      </c>
      <c r="O10319" s="12" t="str">
        <f>IFERROR(VLOOKUP(C10319,USADOS!$C:$C,1,0),"OK")</f>
        <v>OK</v>
      </c>
    </row>
    <row r="10320" spans="1:15" hidden="1" x14ac:dyDescent="0.25">
      <c r="A10320" t="s">
        <v>1552</v>
      </c>
      <c r="B10320">
        <v>202307</v>
      </c>
      <c r="C10320" t="s">
        <v>4008</v>
      </c>
      <c r="D10320" t="s">
        <v>4012</v>
      </c>
      <c r="E10320" t="s">
        <v>103</v>
      </c>
      <c r="F10320" t="s">
        <v>103</v>
      </c>
      <c r="G10320" t="s">
        <v>270</v>
      </c>
      <c r="H10320" t="s">
        <v>4038</v>
      </c>
      <c r="I10320" t="s">
        <v>4095</v>
      </c>
      <c r="L10320" t="s">
        <v>4038</v>
      </c>
      <c r="N10320" t="s">
        <v>103</v>
      </c>
      <c r="O10320" s="12" t="str">
        <f>IFERROR(VLOOKUP(C10320,USADOS!$C:$C,1,0),"OK")</f>
        <v>OK</v>
      </c>
    </row>
    <row r="10321" spans="1:15" hidden="1" x14ac:dyDescent="0.25">
      <c r="A10321" t="s">
        <v>1552</v>
      </c>
      <c r="B10321">
        <v>202308</v>
      </c>
      <c r="C10321" t="s">
        <v>4008</v>
      </c>
      <c r="D10321" t="s">
        <v>4012</v>
      </c>
      <c r="E10321" t="s">
        <v>103</v>
      </c>
      <c r="F10321" t="s">
        <v>103</v>
      </c>
      <c r="G10321" t="s">
        <v>270</v>
      </c>
      <c r="H10321" t="s">
        <v>4038</v>
      </c>
      <c r="I10321" t="s">
        <v>4095</v>
      </c>
      <c r="L10321" t="s">
        <v>4038</v>
      </c>
      <c r="N10321" t="s">
        <v>103</v>
      </c>
      <c r="O10321" s="12" t="str">
        <f>IFERROR(VLOOKUP(C10321,USADOS!$C:$C,1,0),"OK")</f>
        <v>OK</v>
      </c>
    </row>
    <row r="10322" spans="1:15" hidden="1" x14ac:dyDescent="0.25">
      <c r="A10322" t="s">
        <v>1552</v>
      </c>
      <c r="B10322">
        <v>202308</v>
      </c>
      <c r="C10322" t="s">
        <v>4008</v>
      </c>
      <c r="D10322" t="s">
        <v>4012</v>
      </c>
      <c r="E10322" t="s">
        <v>103</v>
      </c>
      <c r="F10322" t="s">
        <v>103</v>
      </c>
      <c r="G10322" t="s">
        <v>270</v>
      </c>
      <c r="H10322" t="s">
        <v>4038</v>
      </c>
      <c r="I10322" t="s">
        <v>4095</v>
      </c>
      <c r="L10322" t="s">
        <v>4038</v>
      </c>
      <c r="N10322" t="s">
        <v>103</v>
      </c>
      <c r="O10322" s="12" t="str">
        <f>IFERROR(VLOOKUP(C10322,USADOS!$C:$C,1,0),"OK")</f>
        <v>OK</v>
      </c>
    </row>
    <row r="10323" spans="1:15" hidden="1" x14ac:dyDescent="0.25">
      <c r="A10323" t="s">
        <v>1552</v>
      </c>
      <c r="B10323">
        <v>202309</v>
      </c>
      <c r="C10323" t="s">
        <v>4008</v>
      </c>
      <c r="D10323" t="s">
        <v>4012</v>
      </c>
      <c r="E10323" t="s">
        <v>103</v>
      </c>
      <c r="F10323" t="s">
        <v>103</v>
      </c>
      <c r="G10323" t="s">
        <v>270</v>
      </c>
      <c r="H10323" t="s">
        <v>4038</v>
      </c>
      <c r="I10323" t="s">
        <v>4095</v>
      </c>
      <c r="L10323" t="s">
        <v>4038</v>
      </c>
      <c r="N10323" t="s">
        <v>103</v>
      </c>
      <c r="O10323" s="12" t="str">
        <f>IFERROR(VLOOKUP(C10323,USADOS!$C:$C,1,0),"OK")</f>
        <v>OK</v>
      </c>
    </row>
    <row r="10324" spans="1:15" hidden="1" x14ac:dyDescent="0.25">
      <c r="A10324" t="s">
        <v>1552</v>
      </c>
      <c r="B10324">
        <v>202309</v>
      </c>
      <c r="C10324" t="s">
        <v>4008</v>
      </c>
      <c r="D10324" t="s">
        <v>4012</v>
      </c>
      <c r="E10324" t="s">
        <v>103</v>
      </c>
      <c r="F10324" t="s">
        <v>103</v>
      </c>
      <c r="G10324" t="s">
        <v>270</v>
      </c>
      <c r="H10324" t="s">
        <v>4038</v>
      </c>
      <c r="I10324" t="s">
        <v>4095</v>
      </c>
      <c r="L10324" t="s">
        <v>4038</v>
      </c>
      <c r="N10324" t="s">
        <v>103</v>
      </c>
      <c r="O10324" s="12" t="str">
        <f>IFERROR(VLOOKUP(C10324,USADOS!$C:$C,1,0),"OK")</f>
        <v>OK</v>
      </c>
    </row>
    <row r="10325" spans="1:15" hidden="1" x14ac:dyDescent="0.25">
      <c r="A10325" t="s">
        <v>1552</v>
      </c>
      <c r="B10325">
        <v>202310</v>
      </c>
      <c r="C10325" t="s">
        <v>4008</v>
      </c>
      <c r="D10325" t="s">
        <v>4012</v>
      </c>
      <c r="E10325" t="s">
        <v>103</v>
      </c>
      <c r="F10325" t="s">
        <v>103</v>
      </c>
      <c r="G10325" t="s">
        <v>270</v>
      </c>
      <c r="H10325" t="s">
        <v>4038</v>
      </c>
      <c r="I10325" t="s">
        <v>4095</v>
      </c>
      <c r="L10325" t="s">
        <v>4038</v>
      </c>
      <c r="N10325" t="s">
        <v>103</v>
      </c>
      <c r="O10325" s="12" t="str">
        <f>IFERROR(VLOOKUP(C10325,USADOS!$C:$C,1,0),"OK")</f>
        <v>OK</v>
      </c>
    </row>
    <row r="10326" spans="1:15" hidden="1" x14ac:dyDescent="0.25">
      <c r="A10326" t="s">
        <v>1552</v>
      </c>
      <c r="B10326">
        <v>202310</v>
      </c>
      <c r="C10326" t="s">
        <v>4008</v>
      </c>
      <c r="D10326" t="s">
        <v>4012</v>
      </c>
      <c r="E10326" t="s">
        <v>103</v>
      </c>
      <c r="F10326" t="s">
        <v>103</v>
      </c>
      <c r="G10326" t="s">
        <v>270</v>
      </c>
      <c r="H10326" t="s">
        <v>4038</v>
      </c>
      <c r="I10326" t="s">
        <v>4095</v>
      </c>
      <c r="L10326" t="s">
        <v>4038</v>
      </c>
      <c r="N10326" t="s">
        <v>103</v>
      </c>
      <c r="O10326" s="12" t="str">
        <f>IFERROR(VLOOKUP(C10326,USADOS!$C:$C,1,0),"OK")</f>
        <v>OK</v>
      </c>
    </row>
    <row r="10327" spans="1:15" hidden="1" x14ac:dyDescent="0.25">
      <c r="A10327" t="s">
        <v>1552</v>
      </c>
      <c r="B10327">
        <v>202311</v>
      </c>
      <c r="C10327" t="s">
        <v>4008</v>
      </c>
      <c r="D10327" t="s">
        <v>4012</v>
      </c>
      <c r="E10327" t="s">
        <v>104</v>
      </c>
      <c r="F10327" t="s">
        <v>104</v>
      </c>
      <c r="G10327" t="s">
        <v>270</v>
      </c>
      <c r="H10327" t="s">
        <v>4038</v>
      </c>
      <c r="I10327" t="s">
        <v>4095</v>
      </c>
      <c r="L10327" t="s">
        <v>4038</v>
      </c>
      <c r="N10327" t="s">
        <v>103</v>
      </c>
      <c r="O10327" s="12" t="str">
        <f>IFERROR(VLOOKUP(C10327,USADOS!$C:$C,1,0),"OK")</f>
        <v>OK</v>
      </c>
    </row>
    <row r="10328" spans="1:15" hidden="1" x14ac:dyDescent="0.25">
      <c r="A10328" t="s">
        <v>1552</v>
      </c>
      <c r="B10328">
        <v>202312</v>
      </c>
      <c r="C10328" t="s">
        <v>4008</v>
      </c>
      <c r="D10328" t="s">
        <v>4012</v>
      </c>
      <c r="E10328" t="s">
        <v>104</v>
      </c>
      <c r="F10328" t="s">
        <v>104</v>
      </c>
      <c r="G10328" t="s">
        <v>270</v>
      </c>
      <c r="H10328" t="s">
        <v>4038</v>
      </c>
      <c r="I10328" t="s">
        <v>4095</v>
      </c>
      <c r="L10328" t="s">
        <v>4038</v>
      </c>
      <c r="N10328" t="s">
        <v>103</v>
      </c>
      <c r="O10328" s="12" t="str">
        <f>IFERROR(VLOOKUP(C10328,USADOS!$C:$C,1,0),"OK")</f>
        <v>OK</v>
      </c>
    </row>
    <row r="10329" spans="1:15" hidden="1" x14ac:dyDescent="0.25">
      <c r="A10329" t="s">
        <v>1552</v>
      </c>
      <c r="B10329">
        <v>202401</v>
      </c>
      <c r="C10329" t="s">
        <v>4008</v>
      </c>
      <c r="D10329" t="s">
        <v>4012</v>
      </c>
      <c r="E10329" t="s">
        <v>104</v>
      </c>
      <c r="F10329" t="s">
        <v>104</v>
      </c>
      <c r="G10329" t="s">
        <v>270</v>
      </c>
      <c r="H10329" t="s">
        <v>4038</v>
      </c>
      <c r="I10329" t="s">
        <v>4095</v>
      </c>
      <c r="L10329" t="s">
        <v>4038</v>
      </c>
      <c r="N10329" t="s">
        <v>103</v>
      </c>
      <c r="O10329" s="12" t="str">
        <f>IFERROR(VLOOKUP(C10329,USADOS!$C:$C,1,0),"OK")</f>
        <v>OK</v>
      </c>
    </row>
    <row r="10330" spans="1:15" hidden="1" x14ac:dyDescent="0.25">
      <c r="A10330" t="s">
        <v>1552</v>
      </c>
      <c r="B10330">
        <v>202402</v>
      </c>
      <c r="C10330" t="s">
        <v>4008</v>
      </c>
      <c r="D10330" t="s">
        <v>4012</v>
      </c>
      <c r="E10330" t="s">
        <v>104</v>
      </c>
      <c r="F10330" t="s">
        <v>104</v>
      </c>
      <c r="G10330" t="s">
        <v>270</v>
      </c>
      <c r="H10330" t="s">
        <v>4038</v>
      </c>
      <c r="I10330" t="s">
        <v>4095</v>
      </c>
      <c r="L10330" t="s">
        <v>4038</v>
      </c>
      <c r="N10330" t="s">
        <v>103</v>
      </c>
      <c r="O10330" s="12" t="str">
        <f>IFERROR(VLOOKUP(C10330,USADOS!$C:$C,1,0),"OK")</f>
        <v>OK</v>
      </c>
    </row>
    <row r="10331" spans="1:15" hidden="1" x14ac:dyDescent="0.25">
      <c r="A10331" t="s">
        <v>1552</v>
      </c>
      <c r="B10331">
        <v>202403</v>
      </c>
      <c r="C10331" t="s">
        <v>4008</v>
      </c>
      <c r="D10331" t="s">
        <v>4012</v>
      </c>
      <c r="E10331" t="s">
        <v>104</v>
      </c>
      <c r="F10331" t="s">
        <v>104</v>
      </c>
      <c r="G10331" t="s">
        <v>270</v>
      </c>
      <c r="H10331" t="s">
        <v>4038</v>
      </c>
      <c r="I10331" t="s">
        <v>4095</v>
      </c>
      <c r="L10331" t="s">
        <v>4038</v>
      </c>
      <c r="N10331" t="s">
        <v>103</v>
      </c>
      <c r="O10331" s="12" t="str">
        <f>IFERROR(VLOOKUP(C10331,USADOS!$C:$C,1,0),"OK")</f>
        <v>OK</v>
      </c>
    </row>
    <row r="10332" spans="1:15" hidden="1" x14ac:dyDescent="0.25">
      <c r="A10332" t="s">
        <v>1552</v>
      </c>
      <c r="B10332">
        <v>201901</v>
      </c>
      <c r="C10332" t="s">
        <v>366</v>
      </c>
      <c r="D10332" t="s">
        <v>718</v>
      </c>
      <c r="E10332" t="s">
        <v>104</v>
      </c>
      <c r="F10332" t="s">
        <v>104</v>
      </c>
      <c r="G10332" t="s">
        <v>270</v>
      </c>
      <c r="H10332" t="s">
        <v>474</v>
      </c>
      <c r="J10332">
        <v>0</v>
      </c>
      <c r="K10332">
        <v>3.5</v>
      </c>
      <c r="M10332" s="19"/>
      <c r="O10332" s="12" t="str">
        <f>IFERROR(VLOOKUP(C10332,USADOS!$C:$C,1,0),"OK")</f>
        <v>OK</v>
      </c>
    </row>
    <row r="10333" spans="1:15" hidden="1" x14ac:dyDescent="0.25">
      <c r="A10333" t="s">
        <v>1552</v>
      </c>
      <c r="B10333">
        <v>201902</v>
      </c>
      <c r="C10333" t="s">
        <v>366</v>
      </c>
      <c r="D10333" t="s">
        <v>718</v>
      </c>
      <c r="E10333" t="s">
        <v>104</v>
      </c>
      <c r="F10333" t="s">
        <v>104</v>
      </c>
      <c r="G10333" t="s">
        <v>270</v>
      </c>
      <c r="H10333" t="s">
        <v>474</v>
      </c>
      <c r="J10333">
        <v>9</v>
      </c>
      <c r="K10333">
        <v>3.5</v>
      </c>
      <c r="M10333" s="19"/>
      <c r="O10333" s="12" t="str">
        <f>IFERROR(VLOOKUP(C10333,USADOS!$C:$C,1,0),"OK")</f>
        <v>OK</v>
      </c>
    </row>
    <row r="10334" spans="1:15" hidden="1" x14ac:dyDescent="0.25">
      <c r="A10334" t="s">
        <v>1552</v>
      </c>
      <c r="B10334">
        <v>201903</v>
      </c>
      <c r="C10334" t="s">
        <v>366</v>
      </c>
      <c r="D10334" t="s">
        <v>718</v>
      </c>
      <c r="E10334" t="s">
        <v>104</v>
      </c>
      <c r="F10334" t="s">
        <v>104</v>
      </c>
      <c r="G10334" t="s">
        <v>270</v>
      </c>
      <c r="H10334" t="s">
        <v>474</v>
      </c>
      <c r="J10334">
        <v>9</v>
      </c>
      <c r="K10334">
        <v>3.5</v>
      </c>
      <c r="M10334" s="19"/>
      <c r="O10334" s="12" t="str">
        <f>IFERROR(VLOOKUP(C10334,USADOS!$C:$C,1,0),"OK")</f>
        <v>OK</v>
      </c>
    </row>
    <row r="10335" spans="1:15" hidden="1" x14ac:dyDescent="0.25">
      <c r="A10335" t="s">
        <v>1552</v>
      </c>
      <c r="B10335">
        <v>201904</v>
      </c>
      <c r="C10335" t="s">
        <v>366</v>
      </c>
      <c r="D10335" t="s">
        <v>718</v>
      </c>
      <c r="E10335" t="s">
        <v>104</v>
      </c>
      <c r="F10335" t="s">
        <v>104</v>
      </c>
      <c r="G10335" t="s">
        <v>270</v>
      </c>
      <c r="H10335" t="s">
        <v>474</v>
      </c>
      <c r="J10335">
        <v>9</v>
      </c>
      <c r="K10335">
        <v>3.5</v>
      </c>
      <c r="M10335" s="19"/>
      <c r="O10335" s="12" t="str">
        <f>IFERROR(VLOOKUP(C10335,USADOS!$C:$C,1,0),"OK")</f>
        <v>OK</v>
      </c>
    </row>
    <row r="10336" spans="1:15" hidden="1" x14ac:dyDescent="0.25">
      <c r="A10336" t="s">
        <v>1552</v>
      </c>
      <c r="B10336">
        <v>201905</v>
      </c>
      <c r="C10336" t="s">
        <v>366</v>
      </c>
      <c r="D10336" t="s">
        <v>718</v>
      </c>
      <c r="E10336" t="s">
        <v>104</v>
      </c>
      <c r="F10336" t="s">
        <v>104</v>
      </c>
      <c r="G10336" t="s">
        <v>270</v>
      </c>
      <c r="H10336" t="s">
        <v>474</v>
      </c>
      <c r="J10336">
        <v>9</v>
      </c>
      <c r="K10336">
        <v>3.5</v>
      </c>
      <c r="M10336" s="19"/>
      <c r="O10336" s="12" t="str">
        <f>IFERROR(VLOOKUP(C10336,USADOS!$C:$C,1,0),"OK")</f>
        <v>OK</v>
      </c>
    </row>
    <row r="10337" spans="1:15" hidden="1" x14ac:dyDescent="0.25">
      <c r="A10337" t="s">
        <v>1552</v>
      </c>
      <c r="B10337">
        <v>201906</v>
      </c>
      <c r="C10337" t="s">
        <v>366</v>
      </c>
      <c r="D10337" t="s">
        <v>718</v>
      </c>
      <c r="E10337" t="s">
        <v>104</v>
      </c>
      <c r="F10337" t="s">
        <v>104</v>
      </c>
      <c r="G10337" t="s">
        <v>270</v>
      </c>
      <c r="H10337" t="s">
        <v>474</v>
      </c>
      <c r="J10337">
        <v>9</v>
      </c>
      <c r="K10337">
        <v>3.5</v>
      </c>
      <c r="M10337" s="19"/>
      <c r="O10337" s="12" t="str">
        <f>IFERROR(VLOOKUP(C10337,USADOS!$C:$C,1,0),"OK")</f>
        <v>OK</v>
      </c>
    </row>
    <row r="10338" spans="1:15" hidden="1" x14ac:dyDescent="0.25">
      <c r="A10338" t="s">
        <v>2873</v>
      </c>
      <c r="B10338">
        <v>202210</v>
      </c>
      <c r="C10338" s="11" t="s">
        <v>4408</v>
      </c>
      <c r="D10338" t="s">
        <v>4409</v>
      </c>
      <c r="E10338" s="11" t="s">
        <v>2891</v>
      </c>
      <c r="F10338" s="11" t="s">
        <v>2891</v>
      </c>
      <c r="G10338" t="s">
        <v>270</v>
      </c>
      <c r="J10338">
        <v>6</v>
      </c>
      <c r="K10338">
        <v>3.5</v>
      </c>
      <c r="M10338" s="44"/>
      <c r="N10338" t="s">
        <v>2891</v>
      </c>
      <c r="O10338" s="12" t="str">
        <f>IFERROR(VLOOKUP(C10338,USADOS!$C:$C,1,0),"OK")</f>
        <v>OK</v>
      </c>
    </row>
    <row r="10339" spans="1:15" hidden="1" x14ac:dyDescent="0.25">
      <c r="A10339" t="s">
        <v>2873</v>
      </c>
      <c r="B10339">
        <v>202211</v>
      </c>
      <c r="C10339" s="11" t="s">
        <v>4408</v>
      </c>
      <c r="D10339" t="s">
        <v>4409</v>
      </c>
      <c r="E10339" s="11" t="s">
        <v>2891</v>
      </c>
      <c r="F10339" s="11" t="s">
        <v>2891</v>
      </c>
      <c r="G10339" t="s">
        <v>270</v>
      </c>
      <c r="J10339">
        <v>6</v>
      </c>
      <c r="K10339">
        <v>3.5</v>
      </c>
      <c r="M10339" s="44"/>
      <c r="N10339" t="s">
        <v>2891</v>
      </c>
      <c r="O10339" s="12" t="str">
        <f>IFERROR(VLOOKUP(C10339,USADOS!$C:$C,1,0),"OK")</f>
        <v>OK</v>
      </c>
    </row>
    <row r="10340" spans="1:15" hidden="1" x14ac:dyDescent="0.25">
      <c r="A10340" t="s">
        <v>2873</v>
      </c>
      <c r="B10340">
        <v>202212</v>
      </c>
      <c r="C10340" s="11" t="s">
        <v>4408</v>
      </c>
      <c r="D10340" t="s">
        <v>4409</v>
      </c>
      <c r="E10340" s="11" t="s">
        <v>2891</v>
      </c>
      <c r="F10340" s="11" t="s">
        <v>2891</v>
      </c>
      <c r="G10340" t="s">
        <v>270</v>
      </c>
      <c r="J10340">
        <v>6</v>
      </c>
      <c r="K10340">
        <v>3.5</v>
      </c>
      <c r="M10340" s="44"/>
      <c r="N10340" t="s">
        <v>2891</v>
      </c>
      <c r="O10340" s="12" t="str">
        <f>IFERROR(VLOOKUP(C10340,USADOS!$C:$C,1,0),"OK")</f>
        <v>OK</v>
      </c>
    </row>
    <row r="10341" spans="1:15" hidden="1" x14ac:dyDescent="0.25">
      <c r="A10341" t="s">
        <v>2873</v>
      </c>
      <c r="B10341">
        <v>202301</v>
      </c>
      <c r="C10341" s="11" t="s">
        <v>4408</v>
      </c>
      <c r="D10341" t="s">
        <v>4409</v>
      </c>
      <c r="E10341" s="11" t="s">
        <v>2891</v>
      </c>
      <c r="F10341" s="11" t="s">
        <v>2891</v>
      </c>
      <c r="G10341" t="s">
        <v>270</v>
      </c>
      <c r="J10341">
        <v>6</v>
      </c>
      <c r="K10341">
        <v>3.5</v>
      </c>
      <c r="M10341" s="44"/>
      <c r="N10341" t="s">
        <v>2891</v>
      </c>
      <c r="O10341" s="12" t="str">
        <f>IFERROR(VLOOKUP(C10341,USADOS!$C:$C,1,0),"OK")</f>
        <v>OK</v>
      </c>
    </row>
    <row r="10342" spans="1:15" hidden="1" x14ac:dyDescent="0.25">
      <c r="A10342" t="s">
        <v>1058</v>
      </c>
      <c r="B10342">
        <v>202204</v>
      </c>
      <c r="C10342" t="s">
        <v>3891</v>
      </c>
      <c r="D10342" t="s">
        <v>3892</v>
      </c>
      <c r="E10342" t="s">
        <v>1247</v>
      </c>
      <c r="F10342" t="s">
        <v>1247</v>
      </c>
      <c r="G10342" t="s">
        <v>270</v>
      </c>
      <c r="J10342">
        <v>7</v>
      </c>
      <c r="K10342">
        <v>3</v>
      </c>
      <c r="L10342" s="9"/>
      <c r="M10342" s="9"/>
      <c r="N10342" t="s">
        <v>120</v>
      </c>
      <c r="O10342" s="12" t="str">
        <f>IFERROR(VLOOKUP(C10342,USADOS!$C:$C,1,0),"OK")</f>
        <v>OK</v>
      </c>
    </row>
    <row r="10343" spans="1:15" hidden="1" x14ac:dyDescent="0.25">
      <c r="A10343" t="s">
        <v>1058</v>
      </c>
      <c r="B10343">
        <v>202205</v>
      </c>
      <c r="C10343" t="s">
        <v>3891</v>
      </c>
      <c r="D10343" t="s">
        <v>3892</v>
      </c>
      <c r="E10343" t="s">
        <v>1247</v>
      </c>
      <c r="F10343" t="s">
        <v>1247</v>
      </c>
      <c r="G10343" t="s">
        <v>270</v>
      </c>
      <c r="J10343">
        <v>7</v>
      </c>
      <c r="K10343">
        <v>3</v>
      </c>
      <c r="L10343" s="9"/>
      <c r="M10343" s="9"/>
      <c r="N10343" t="s">
        <v>120</v>
      </c>
      <c r="O10343" s="12" t="str">
        <f>IFERROR(VLOOKUP(C10343,USADOS!$C:$C,1,0),"OK")</f>
        <v>OK</v>
      </c>
    </row>
    <row r="10344" spans="1:15" hidden="1" x14ac:dyDescent="0.25">
      <c r="A10344" t="s">
        <v>1058</v>
      </c>
      <c r="B10344">
        <v>202007</v>
      </c>
      <c r="C10344" t="s">
        <v>1876</v>
      </c>
      <c r="D10344" t="s">
        <v>620</v>
      </c>
      <c r="E10344" t="s">
        <v>67</v>
      </c>
      <c r="F10344" t="s">
        <v>67</v>
      </c>
      <c r="G10344" t="s">
        <v>270</v>
      </c>
      <c r="H10344" t="s">
        <v>309</v>
      </c>
      <c r="J10344">
        <v>10</v>
      </c>
      <c r="K10344">
        <v>2.5</v>
      </c>
      <c r="L10344" t="s">
        <v>584</v>
      </c>
      <c r="M10344"/>
      <c r="O10344" s="12" t="str">
        <f>IFERROR(VLOOKUP(C10344,USADOS!$C:$C,1,0),"OK")</f>
        <v>OK</v>
      </c>
    </row>
    <row r="10345" spans="1:15" hidden="1" x14ac:dyDescent="0.25">
      <c r="A10345" t="s">
        <v>1058</v>
      </c>
      <c r="B10345">
        <v>201907</v>
      </c>
      <c r="C10345" t="s">
        <v>72</v>
      </c>
      <c r="D10345" t="s">
        <v>620</v>
      </c>
      <c r="E10345" t="s">
        <v>1093</v>
      </c>
      <c r="F10345" t="s">
        <v>1093</v>
      </c>
      <c r="G10345" t="s">
        <v>270</v>
      </c>
      <c r="H10345" t="s">
        <v>309</v>
      </c>
      <c r="J10345">
        <v>15</v>
      </c>
      <c r="K10345">
        <v>3</v>
      </c>
      <c r="L10345" t="s">
        <v>584</v>
      </c>
      <c r="M10345" s="19"/>
      <c r="O10345" s="12" t="str">
        <f>IFERROR(VLOOKUP(C10345,USADOS!$C:$C,1,0),"OK")</f>
        <v>OK</v>
      </c>
    </row>
    <row r="10346" spans="1:15" hidden="1" x14ac:dyDescent="0.25">
      <c r="A10346" t="s">
        <v>1058</v>
      </c>
      <c r="B10346">
        <v>201908</v>
      </c>
      <c r="C10346" t="s">
        <v>72</v>
      </c>
      <c r="D10346" t="s">
        <v>620</v>
      </c>
      <c r="E10346" t="s">
        <v>1093</v>
      </c>
      <c r="F10346" t="s">
        <v>1093</v>
      </c>
      <c r="G10346" t="s">
        <v>270</v>
      </c>
      <c r="H10346" t="s">
        <v>309</v>
      </c>
      <c r="J10346">
        <v>15</v>
      </c>
      <c r="K10346">
        <v>3</v>
      </c>
      <c r="L10346" t="s">
        <v>584</v>
      </c>
      <c r="M10346" s="19"/>
      <c r="O10346" s="12" t="str">
        <f>IFERROR(VLOOKUP(C10346,USADOS!$C:$C,1,0),"OK")</f>
        <v>OK</v>
      </c>
    </row>
    <row r="10347" spans="1:15" hidden="1" x14ac:dyDescent="0.25">
      <c r="A10347" t="s">
        <v>1058</v>
      </c>
      <c r="B10347">
        <v>201909</v>
      </c>
      <c r="C10347" t="s">
        <v>72</v>
      </c>
      <c r="D10347" t="s">
        <v>620</v>
      </c>
      <c r="E10347" t="s">
        <v>1093</v>
      </c>
      <c r="F10347" t="s">
        <v>1093</v>
      </c>
      <c r="G10347" t="s">
        <v>270</v>
      </c>
      <c r="H10347" t="s">
        <v>309</v>
      </c>
      <c r="J10347">
        <v>15</v>
      </c>
      <c r="K10347">
        <v>3</v>
      </c>
      <c r="L10347" t="s">
        <v>584</v>
      </c>
      <c r="M10347" s="19"/>
      <c r="O10347" s="12" t="str">
        <f>IFERROR(VLOOKUP(C10347,USADOS!$C:$C,1,0),"OK")</f>
        <v>OK</v>
      </c>
    </row>
    <row r="10348" spans="1:15" hidden="1" x14ac:dyDescent="0.25">
      <c r="A10348" t="s">
        <v>1058</v>
      </c>
      <c r="B10348">
        <v>202006</v>
      </c>
      <c r="C10348" t="s">
        <v>72</v>
      </c>
      <c r="D10348" t="s">
        <v>620</v>
      </c>
      <c r="E10348" t="s">
        <v>1093</v>
      </c>
      <c r="F10348" t="s">
        <v>1093</v>
      </c>
      <c r="G10348" t="s">
        <v>270</v>
      </c>
      <c r="H10348" t="s">
        <v>309</v>
      </c>
      <c r="L10348" t="s">
        <v>584</v>
      </c>
      <c r="M10348"/>
      <c r="O10348" s="12" t="str">
        <f>IFERROR(VLOOKUP(C10348,USADOS!$C:$C,1,0),"OK")</f>
        <v>OK</v>
      </c>
    </row>
    <row r="10349" spans="1:15" hidden="1" x14ac:dyDescent="0.25">
      <c r="A10349" t="s">
        <v>1058</v>
      </c>
      <c r="B10349">
        <v>201901</v>
      </c>
      <c r="C10349" t="s">
        <v>72</v>
      </c>
      <c r="D10349" t="s">
        <v>620</v>
      </c>
      <c r="E10349" t="s">
        <v>67</v>
      </c>
      <c r="F10349" t="s">
        <v>67</v>
      </c>
      <c r="G10349" t="s">
        <v>270</v>
      </c>
      <c r="H10349" t="s">
        <v>309</v>
      </c>
      <c r="J10349">
        <v>14</v>
      </c>
      <c r="K10349">
        <v>4</v>
      </c>
      <c r="L10349" t="s">
        <v>584</v>
      </c>
      <c r="M10349" s="19"/>
      <c r="O10349" s="12" t="str">
        <f>IFERROR(VLOOKUP(C10349,USADOS!$C:$C,1,0),"OK")</f>
        <v>OK</v>
      </c>
    </row>
    <row r="10350" spans="1:15" hidden="1" x14ac:dyDescent="0.25">
      <c r="A10350" t="s">
        <v>1058</v>
      </c>
      <c r="B10350">
        <v>201902</v>
      </c>
      <c r="C10350" t="s">
        <v>72</v>
      </c>
      <c r="D10350" t="s">
        <v>620</v>
      </c>
      <c r="E10350" t="s">
        <v>67</v>
      </c>
      <c r="F10350" t="s">
        <v>67</v>
      </c>
      <c r="G10350" t="s">
        <v>270</v>
      </c>
      <c r="H10350" t="s">
        <v>309</v>
      </c>
      <c r="J10350">
        <v>0</v>
      </c>
      <c r="K10350">
        <v>4</v>
      </c>
      <c r="L10350" t="s">
        <v>584</v>
      </c>
      <c r="M10350" s="19"/>
      <c r="O10350" s="12" t="str">
        <f>IFERROR(VLOOKUP(C10350,USADOS!$C:$C,1,0),"OK")</f>
        <v>OK</v>
      </c>
    </row>
    <row r="10351" spans="1:15" hidden="1" x14ac:dyDescent="0.25">
      <c r="A10351" t="s">
        <v>1058</v>
      </c>
      <c r="B10351">
        <v>201903</v>
      </c>
      <c r="C10351" t="s">
        <v>72</v>
      </c>
      <c r="D10351" t="s">
        <v>620</v>
      </c>
      <c r="E10351" t="s">
        <v>67</v>
      </c>
      <c r="F10351" t="s">
        <v>67</v>
      </c>
      <c r="G10351" t="s">
        <v>270</v>
      </c>
      <c r="H10351" t="s">
        <v>309</v>
      </c>
      <c r="J10351">
        <v>15</v>
      </c>
      <c r="K10351">
        <v>4</v>
      </c>
      <c r="L10351" t="s">
        <v>584</v>
      </c>
      <c r="M10351" s="19"/>
      <c r="O10351" s="12" t="str">
        <f>IFERROR(VLOOKUP(C10351,USADOS!$C:$C,1,0),"OK")</f>
        <v>OK</v>
      </c>
    </row>
    <row r="10352" spans="1:15" hidden="1" x14ac:dyDescent="0.25">
      <c r="A10352" t="s">
        <v>1058</v>
      </c>
      <c r="B10352">
        <v>201904</v>
      </c>
      <c r="C10352" t="s">
        <v>72</v>
      </c>
      <c r="D10352" t="s">
        <v>620</v>
      </c>
      <c r="E10352" t="s">
        <v>67</v>
      </c>
      <c r="F10352" t="s">
        <v>67</v>
      </c>
      <c r="G10352" t="s">
        <v>270</v>
      </c>
      <c r="H10352" t="s">
        <v>309</v>
      </c>
      <c r="J10352">
        <v>15</v>
      </c>
      <c r="K10352">
        <v>4</v>
      </c>
      <c r="L10352" t="s">
        <v>584</v>
      </c>
      <c r="M10352" s="19"/>
      <c r="O10352" s="12" t="str">
        <f>IFERROR(VLOOKUP(C10352,USADOS!$C:$C,1,0),"OK")</f>
        <v>OK</v>
      </c>
    </row>
    <row r="10353" spans="1:15" hidden="1" x14ac:dyDescent="0.25">
      <c r="A10353" t="s">
        <v>1058</v>
      </c>
      <c r="B10353">
        <v>201905</v>
      </c>
      <c r="C10353" t="s">
        <v>72</v>
      </c>
      <c r="D10353" t="s">
        <v>620</v>
      </c>
      <c r="E10353" t="s">
        <v>67</v>
      </c>
      <c r="F10353" t="s">
        <v>67</v>
      </c>
      <c r="G10353" t="s">
        <v>270</v>
      </c>
      <c r="H10353" t="s">
        <v>309</v>
      </c>
      <c r="J10353">
        <v>15</v>
      </c>
      <c r="K10353">
        <v>3</v>
      </c>
      <c r="L10353" t="s">
        <v>584</v>
      </c>
      <c r="M10353" s="19"/>
      <c r="O10353" s="12" t="str">
        <f>IFERROR(VLOOKUP(C10353,USADOS!$C:$C,1,0),"OK")</f>
        <v>OK</v>
      </c>
    </row>
    <row r="10354" spans="1:15" hidden="1" x14ac:dyDescent="0.25">
      <c r="A10354" t="s">
        <v>1058</v>
      </c>
      <c r="B10354">
        <v>201906</v>
      </c>
      <c r="C10354" t="s">
        <v>72</v>
      </c>
      <c r="D10354" t="s">
        <v>620</v>
      </c>
      <c r="E10354" t="s">
        <v>67</v>
      </c>
      <c r="F10354" t="s">
        <v>67</v>
      </c>
      <c r="G10354" t="s">
        <v>270</v>
      </c>
      <c r="H10354" t="s">
        <v>309</v>
      </c>
      <c r="J10354">
        <v>15</v>
      </c>
      <c r="K10354">
        <v>3</v>
      </c>
      <c r="L10354" t="s">
        <v>584</v>
      </c>
      <c r="M10354" s="19"/>
      <c r="O10354" s="12" t="str">
        <f>IFERROR(VLOOKUP(C10354,USADOS!$C:$C,1,0),"OK")</f>
        <v>OK</v>
      </c>
    </row>
    <row r="10355" spans="1:15" hidden="1" x14ac:dyDescent="0.25">
      <c r="A10355" t="s">
        <v>1058</v>
      </c>
      <c r="B10355">
        <v>202007</v>
      </c>
      <c r="C10355" t="s">
        <v>1892</v>
      </c>
      <c r="D10355" t="s">
        <v>620</v>
      </c>
      <c r="E10355" t="s">
        <v>1093</v>
      </c>
      <c r="F10355" t="s">
        <v>1093</v>
      </c>
      <c r="G10355" t="s">
        <v>270</v>
      </c>
      <c r="H10355" t="s">
        <v>309</v>
      </c>
      <c r="L10355" t="s">
        <v>584</v>
      </c>
      <c r="M10355"/>
      <c r="O10355" s="12" t="str">
        <f>IFERROR(VLOOKUP(C10355,USADOS!$C:$C,1,0),"OK")</f>
        <v>OK</v>
      </c>
    </row>
    <row r="10356" spans="1:15" hidden="1" x14ac:dyDescent="0.25">
      <c r="A10356" t="s">
        <v>118</v>
      </c>
      <c r="B10356">
        <v>201902</v>
      </c>
      <c r="C10356" t="s">
        <v>527</v>
      </c>
      <c r="D10356" t="s">
        <v>719</v>
      </c>
      <c r="E10356" t="s">
        <v>3522</v>
      </c>
      <c r="F10356" t="s">
        <v>3522</v>
      </c>
      <c r="G10356" t="s">
        <v>270</v>
      </c>
      <c r="H10356" t="s">
        <v>530</v>
      </c>
      <c r="J10356">
        <v>0</v>
      </c>
      <c r="K10356">
        <v>5.5</v>
      </c>
      <c r="M10356" s="19"/>
      <c r="O10356" s="12" t="str">
        <f>IFERROR(VLOOKUP(C10356,USADOS!$C:$C,1,0),"OK")</f>
        <v>OK</v>
      </c>
    </row>
    <row r="10357" spans="1:15" hidden="1" x14ac:dyDescent="0.25">
      <c r="A10357" t="s">
        <v>118</v>
      </c>
      <c r="B10357">
        <v>201903</v>
      </c>
      <c r="C10357" t="s">
        <v>527</v>
      </c>
      <c r="D10357" t="s">
        <v>719</v>
      </c>
      <c r="E10357" t="s">
        <v>3522</v>
      </c>
      <c r="F10357" t="s">
        <v>3522</v>
      </c>
      <c r="G10357" t="s">
        <v>270</v>
      </c>
      <c r="H10357" t="s">
        <v>530</v>
      </c>
      <c r="J10357">
        <v>10</v>
      </c>
      <c r="K10357">
        <v>5.5</v>
      </c>
      <c r="M10357" s="19"/>
      <c r="O10357" s="12" t="str">
        <f>IFERROR(VLOOKUP(C10357,USADOS!$C:$C,1,0),"OK")</f>
        <v>OK</v>
      </c>
    </row>
    <row r="10358" spans="1:15" hidden="1" x14ac:dyDescent="0.25">
      <c r="A10358" t="s">
        <v>118</v>
      </c>
      <c r="B10358">
        <v>201904</v>
      </c>
      <c r="C10358" t="s">
        <v>527</v>
      </c>
      <c r="D10358" t="s">
        <v>719</v>
      </c>
      <c r="E10358" t="s">
        <v>3522</v>
      </c>
      <c r="F10358" t="s">
        <v>3522</v>
      </c>
      <c r="G10358" t="s">
        <v>270</v>
      </c>
      <c r="H10358" t="s">
        <v>530</v>
      </c>
      <c r="J10358">
        <v>10</v>
      </c>
      <c r="K10358">
        <v>5.5</v>
      </c>
      <c r="M10358" s="19"/>
      <c r="O10358" s="12" t="str">
        <f>IFERROR(VLOOKUP(C10358,USADOS!$C:$C,1,0),"OK")</f>
        <v>OK</v>
      </c>
    </row>
    <row r="10359" spans="1:15" hidden="1" x14ac:dyDescent="0.25">
      <c r="A10359" t="s">
        <v>118</v>
      </c>
      <c r="B10359">
        <v>201905</v>
      </c>
      <c r="C10359" t="s">
        <v>527</v>
      </c>
      <c r="D10359" t="s">
        <v>719</v>
      </c>
      <c r="E10359" t="s">
        <v>3522</v>
      </c>
      <c r="F10359" t="s">
        <v>3522</v>
      </c>
      <c r="G10359" t="s">
        <v>270</v>
      </c>
      <c r="H10359" t="s">
        <v>530</v>
      </c>
      <c r="J10359">
        <v>10</v>
      </c>
      <c r="K10359">
        <v>5.5</v>
      </c>
      <c r="M10359" s="19"/>
      <c r="O10359" s="12" t="str">
        <f>IFERROR(VLOOKUP(C10359,USADOS!$C:$C,1,0),"OK")</f>
        <v>OK</v>
      </c>
    </row>
    <row r="10360" spans="1:15" hidden="1" x14ac:dyDescent="0.25">
      <c r="A10360" t="s">
        <v>2873</v>
      </c>
      <c r="B10360">
        <v>202109</v>
      </c>
      <c r="C10360" t="s">
        <v>3375</v>
      </c>
      <c r="D10360" t="s">
        <v>3376</v>
      </c>
      <c r="E10360" s="11" t="s">
        <v>3042</v>
      </c>
      <c r="F10360" s="11" t="s">
        <v>3042</v>
      </c>
      <c r="G10360" t="s">
        <v>270</v>
      </c>
      <c r="J10360">
        <v>6</v>
      </c>
      <c r="K10360">
        <v>3.5</v>
      </c>
      <c r="L10360" t="s">
        <v>3470</v>
      </c>
      <c r="M10360" s="44"/>
      <c r="N10360" s="11" t="s">
        <v>3042</v>
      </c>
      <c r="O10360" s="12" t="str">
        <f>IFERROR(VLOOKUP(C10360,USADOS!$C:$C,1,0),"OK")</f>
        <v>PRISCILAMB</v>
      </c>
    </row>
    <row r="10361" spans="1:15" hidden="1" x14ac:dyDescent="0.25">
      <c r="A10361" t="s">
        <v>2873</v>
      </c>
      <c r="B10361">
        <v>202110</v>
      </c>
      <c r="C10361" t="s">
        <v>3375</v>
      </c>
      <c r="D10361" t="s">
        <v>3376</v>
      </c>
      <c r="E10361" s="11" t="s">
        <v>3042</v>
      </c>
      <c r="F10361" s="11" t="s">
        <v>3042</v>
      </c>
      <c r="G10361" t="s">
        <v>270</v>
      </c>
      <c r="J10361">
        <v>6</v>
      </c>
      <c r="K10361">
        <v>3.5</v>
      </c>
      <c r="L10361" t="s">
        <v>3470</v>
      </c>
      <c r="M10361" s="44"/>
      <c r="N10361" s="11" t="s">
        <v>3042</v>
      </c>
      <c r="O10361" s="12" t="str">
        <f>IFERROR(VLOOKUP(C10361,USADOS!$C:$C,1,0),"OK")</f>
        <v>PRISCILAMB</v>
      </c>
    </row>
    <row r="10362" spans="1:15" hidden="1" x14ac:dyDescent="0.25">
      <c r="A10362" t="s">
        <v>2873</v>
      </c>
      <c r="B10362">
        <v>202111</v>
      </c>
      <c r="C10362" t="s">
        <v>3375</v>
      </c>
      <c r="D10362" t="s">
        <v>3376</v>
      </c>
      <c r="E10362" s="11" t="s">
        <v>3042</v>
      </c>
      <c r="F10362" s="11" t="s">
        <v>3042</v>
      </c>
      <c r="G10362" t="s">
        <v>270</v>
      </c>
      <c r="J10362">
        <v>6</v>
      </c>
      <c r="K10362">
        <v>3.5</v>
      </c>
      <c r="L10362" t="s">
        <v>3470</v>
      </c>
      <c r="M10362" s="44"/>
      <c r="N10362" s="11" t="s">
        <v>3042</v>
      </c>
      <c r="O10362" s="12" t="str">
        <f>IFERROR(VLOOKUP(C10362,USADOS!$C:$C,1,0),"OK")</f>
        <v>PRISCILAMB</v>
      </c>
    </row>
    <row r="10363" spans="1:15" hidden="1" x14ac:dyDescent="0.25">
      <c r="A10363" t="s">
        <v>2873</v>
      </c>
      <c r="B10363">
        <v>202112</v>
      </c>
      <c r="C10363" t="s">
        <v>3375</v>
      </c>
      <c r="D10363" t="s">
        <v>3376</v>
      </c>
      <c r="E10363" s="11" t="s">
        <v>3042</v>
      </c>
      <c r="F10363" s="11" t="s">
        <v>3042</v>
      </c>
      <c r="G10363" t="s">
        <v>270</v>
      </c>
      <c r="J10363">
        <v>6</v>
      </c>
      <c r="K10363">
        <v>3.5</v>
      </c>
      <c r="L10363" t="s">
        <v>3470</v>
      </c>
      <c r="M10363" s="44"/>
      <c r="N10363" s="11" t="s">
        <v>3042</v>
      </c>
      <c r="O10363" s="12" t="str">
        <f>IFERROR(VLOOKUP(C10363,USADOS!$C:$C,1,0),"OK")</f>
        <v>PRISCILAMB</v>
      </c>
    </row>
    <row r="10364" spans="1:15" hidden="1" x14ac:dyDescent="0.25">
      <c r="A10364" t="s">
        <v>2873</v>
      </c>
      <c r="B10364">
        <v>202201</v>
      </c>
      <c r="C10364" t="s">
        <v>3375</v>
      </c>
      <c r="D10364" t="s">
        <v>3376</v>
      </c>
      <c r="E10364" s="11" t="s">
        <v>3042</v>
      </c>
      <c r="F10364" s="11" t="s">
        <v>3042</v>
      </c>
      <c r="G10364" t="s">
        <v>270</v>
      </c>
      <c r="J10364">
        <v>6</v>
      </c>
      <c r="K10364">
        <v>3.5</v>
      </c>
      <c r="L10364" t="s">
        <v>3470</v>
      </c>
      <c r="M10364" s="44"/>
      <c r="N10364" s="11" t="s">
        <v>3042</v>
      </c>
      <c r="O10364" s="12" t="str">
        <f>IFERROR(VLOOKUP(C10364,USADOS!$C:$C,1,0),"OK")</f>
        <v>PRISCILAMB</v>
      </c>
    </row>
    <row r="10365" spans="1:15" hidden="1" x14ac:dyDescent="0.25">
      <c r="A10365" t="s">
        <v>2873</v>
      </c>
      <c r="B10365">
        <v>202202</v>
      </c>
      <c r="C10365" t="s">
        <v>3375</v>
      </c>
      <c r="D10365" t="s">
        <v>3376</v>
      </c>
      <c r="E10365" s="11" t="s">
        <v>3042</v>
      </c>
      <c r="F10365" s="11" t="s">
        <v>3042</v>
      </c>
      <c r="G10365" t="s">
        <v>270</v>
      </c>
      <c r="J10365">
        <v>6</v>
      </c>
      <c r="K10365">
        <v>3.5</v>
      </c>
      <c r="L10365" t="s">
        <v>3470</v>
      </c>
      <c r="M10365" s="44"/>
      <c r="N10365" s="11" t="s">
        <v>3042</v>
      </c>
      <c r="O10365" s="12" t="str">
        <f>IFERROR(VLOOKUP(C10365,USADOS!$C:$C,1,0),"OK")</f>
        <v>PRISCILAMB</v>
      </c>
    </row>
    <row r="10366" spans="1:15" hidden="1" x14ac:dyDescent="0.25">
      <c r="A10366" t="s">
        <v>2873</v>
      </c>
      <c r="B10366">
        <v>202203</v>
      </c>
      <c r="C10366" t="s">
        <v>3375</v>
      </c>
      <c r="D10366" t="s">
        <v>3376</v>
      </c>
      <c r="E10366" s="11" t="s">
        <v>3042</v>
      </c>
      <c r="F10366" s="11" t="s">
        <v>3042</v>
      </c>
      <c r="G10366" t="s">
        <v>270</v>
      </c>
      <c r="J10366">
        <v>6</v>
      </c>
      <c r="K10366">
        <v>3.5</v>
      </c>
      <c r="L10366" t="s">
        <v>3470</v>
      </c>
      <c r="M10366" s="44"/>
      <c r="N10366" s="11" t="s">
        <v>3042</v>
      </c>
      <c r="O10366" s="12" t="str">
        <f>IFERROR(VLOOKUP(C10366,USADOS!$C:$C,1,0),"OK")</f>
        <v>PRISCILAMB</v>
      </c>
    </row>
    <row r="10367" spans="1:15" hidden="1" x14ac:dyDescent="0.25">
      <c r="A10367" t="s">
        <v>2873</v>
      </c>
      <c r="B10367">
        <v>202204</v>
      </c>
      <c r="C10367" t="s">
        <v>3375</v>
      </c>
      <c r="D10367" t="s">
        <v>3376</v>
      </c>
      <c r="E10367" s="11" t="s">
        <v>3042</v>
      </c>
      <c r="F10367" s="11" t="s">
        <v>3042</v>
      </c>
      <c r="G10367" t="s">
        <v>270</v>
      </c>
      <c r="H10367" t="s">
        <v>3470</v>
      </c>
      <c r="J10367">
        <v>6</v>
      </c>
      <c r="K10367">
        <v>3.5</v>
      </c>
      <c r="L10367" t="s">
        <v>3470</v>
      </c>
      <c r="M10367" s="44"/>
      <c r="N10367" s="11" t="s">
        <v>3042</v>
      </c>
      <c r="O10367" s="12" t="str">
        <f>IFERROR(VLOOKUP(C10367,USADOS!$C:$C,1,0),"OK")</f>
        <v>PRISCILAMB</v>
      </c>
    </row>
    <row r="10368" spans="1:15" hidden="1" x14ac:dyDescent="0.25">
      <c r="A10368" t="s">
        <v>2873</v>
      </c>
      <c r="B10368">
        <v>202205</v>
      </c>
      <c r="C10368" t="s">
        <v>3375</v>
      </c>
      <c r="D10368" t="s">
        <v>3376</v>
      </c>
      <c r="E10368" s="11" t="s">
        <v>3042</v>
      </c>
      <c r="F10368" s="11" t="s">
        <v>3042</v>
      </c>
      <c r="G10368" t="s">
        <v>270</v>
      </c>
      <c r="H10368" t="s">
        <v>3470</v>
      </c>
      <c r="J10368">
        <v>6</v>
      </c>
      <c r="K10368">
        <v>3.5</v>
      </c>
      <c r="L10368" t="s">
        <v>3470</v>
      </c>
      <c r="M10368" s="44"/>
      <c r="N10368" s="11" t="s">
        <v>3042</v>
      </c>
      <c r="O10368" s="12" t="str">
        <f>IFERROR(VLOOKUP(C10368,USADOS!$C:$C,1,0),"OK")</f>
        <v>PRISCILAMB</v>
      </c>
    </row>
    <row r="10369" spans="1:15" hidden="1" x14ac:dyDescent="0.25">
      <c r="A10369" t="s">
        <v>2873</v>
      </c>
      <c r="B10369">
        <v>202206</v>
      </c>
      <c r="C10369" t="s">
        <v>3375</v>
      </c>
      <c r="D10369" t="s">
        <v>3376</v>
      </c>
      <c r="E10369" s="11" t="s">
        <v>3042</v>
      </c>
      <c r="F10369" s="11" t="s">
        <v>3042</v>
      </c>
      <c r="G10369" t="s">
        <v>270</v>
      </c>
      <c r="H10369" t="s">
        <v>3470</v>
      </c>
      <c r="J10369">
        <v>6</v>
      </c>
      <c r="K10369">
        <v>3.5</v>
      </c>
      <c r="L10369" t="s">
        <v>3470</v>
      </c>
      <c r="M10369" s="44"/>
      <c r="N10369" s="11" t="s">
        <v>3042</v>
      </c>
      <c r="O10369" s="12" t="str">
        <f>IFERROR(VLOOKUP(C10369,USADOS!$C:$C,1,0),"OK")</f>
        <v>PRISCILAMB</v>
      </c>
    </row>
    <row r="10370" spans="1:15" hidden="1" x14ac:dyDescent="0.25">
      <c r="A10370" t="s">
        <v>2873</v>
      </c>
      <c r="B10370">
        <v>202207</v>
      </c>
      <c r="C10370" t="s">
        <v>3375</v>
      </c>
      <c r="D10370" t="s">
        <v>3376</v>
      </c>
      <c r="E10370" s="11" t="s">
        <v>3042</v>
      </c>
      <c r="F10370" s="11" t="s">
        <v>3042</v>
      </c>
      <c r="G10370" t="s">
        <v>270</v>
      </c>
      <c r="H10370" t="s">
        <v>3470</v>
      </c>
      <c r="J10370">
        <v>6</v>
      </c>
      <c r="K10370">
        <v>3.5</v>
      </c>
      <c r="L10370" t="s">
        <v>3470</v>
      </c>
      <c r="M10370" s="44"/>
      <c r="N10370" s="11" t="s">
        <v>3042</v>
      </c>
      <c r="O10370" s="12" t="str">
        <f>IFERROR(VLOOKUP(C10370,USADOS!$C:$C,1,0),"OK")</f>
        <v>PRISCILAMB</v>
      </c>
    </row>
    <row r="10371" spans="1:15" hidden="1" x14ac:dyDescent="0.25">
      <c r="A10371" t="s">
        <v>2873</v>
      </c>
      <c r="B10371">
        <v>202208</v>
      </c>
      <c r="C10371" t="s">
        <v>3375</v>
      </c>
      <c r="D10371" t="s">
        <v>3376</v>
      </c>
      <c r="E10371" s="11" t="s">
        <v>3042</v>
      </c>
      <c r="F10371" s="11" t="s">
        <v>3042</v>
      </c>
      <c r="G10371" t="s">
        <v>270</v>
      </c>
      <c r="H10371" t="s">
        <v>3470</v>
      </c>
      <c r="J10371">
        <v>6</v>
      </c>
      <c r="K10371">
        <v>3.5</v>
      </c>
      <c r="L10371" t="s">
        <v>3470</v>
      </c>
      <c r="M10371" s="44"/>
      <c r="N10371" s="11" t="s">
        <v>3042</v>
      </c>
      <c r="O10371" s="12" t="str">
        <f>IFERROR(VLOOKUP(C10371,USADOS!$C:$C,1,0),"OK")</f>
        <v>PRISCILAMB</v>
      </c>
    </row>
    <row r="10372" spans="1:15" hidden="1" x14ac:dyDescent="0.25">
      <c r="A10372" t="s">
        <v>2873</v>
      </c>
      <c r="B10372">
        <v>202209</v>
      </c>
      <c r="C10372" t="s">
        <v>3375</v>
      </c>
      <c r="D10372" t="s">
        <v>3376</v>
      </c>
      <c r="E10372" s="11" t="s">
        <v>3042</v>
      </c>
      <c r="F10372" s="11" t="s">
        <v>3042</v>
      </c>
      <c r="G10372" t="s">
        <v>270</v>
      </c>
      <c r="H10372" t="s">
        <v>3470</v>
      </c>
      <c r="J10372">
        <v>6</v>
      </c>
      <c r="K10372">
        <v>3.5</v>
      </c>
      <c r="L10372" t="s">
        <v>3470</v>
      </c>
      <c r="M10372" s="44"/>
      <c r="N10372" s="11" t="s">
        <v>3042</v>
      </c>
      <c r="O10372" s="12" t="str">
        <f>IFERROR(VLOOKUP(C10372,USADOS!$C:$C,1,0),"OK")</f>
        <v>PRISCILAMB</v>
      </c>
    </row>
    <row r="10373" spans="1:15" hidden="1" x14ac:dyDescent="0.25">
      <c r="A10373" t="s">
        <v>2873</v>
      </c>
      <c r="B10373">
        <v>202210</v>
      </c>
      <c r="C10373" t="s">
        <v>3375</v>
      </c>
      <c r="D10373" t="s">
        <v>3376</v>
      </c>
      <c r="E10373" s="11" t="s">
        <v>3042</v>
      </c>
      <c r="F10373" s="11" t="s">
        <v>3042</v>
      </c>
      <c r="G10373" t="s">
        <v>270</v>
      </c>
      <c r="H10373" t="s">
        <v>3470</v>
      </c>
      <c r="J10373">
        <v>6</v>
      </c>
      <c r="K10373">
        <v>3.5</v>
      </c>
      <c r="L10373" t="s">
        <v>3470</v>
      </c>
      <c r="M10373" s="44"/>
      <c r="N10373" s="11" t="s">
        <v>3042</v>
      </c>
      <c r="O10373" s="12" t="str">
        <f>IFERROR(VLOOKUP(C10373,USADOS!$C:$C,1,0),"OK")</f>
        <v>PRISCILAMB</v>
      </c>
    </row>
    <row r="10374" spans="1:15" hidden="1" x14ac:dyDescent="0.25">
      <c r="A10374" t="s">
        <v>2873</v>
      </c>
      <c r="B10374">
        <v>202211</v>
      </c>
      <c r="C10374" t="s">
        <v>3375</v>
      </c>
      <c r="D10374" t="s">
        <v>3376</v>
      </c>
      <c r="E10374" s="11" t="s">
        <v>3042</v>
      </c>
      <c r="F10374" s="11" t="s">
        <v>3042</v>
      </c>
      <c r="G10374" t="s">
        <v>270</v>
      </c>
      <c r="H10374" t="s">
        <v>3470</v>
      </c>
      <c r="J10374">
        <v>6</v>
      </c>
      <c r="K10374">
        <v>3.5</v>
      </c>
      <c r="L10374" t="s">
        <v>3470</v>
      </c>
      <c r="M10374" s="44"/>
      <c r="N10374" s="11" t="s">
        <v>3042</v>
      </c>
      <c r="O10374" s="12" t="str">
        <f>IFERROR(VLOOKUP(C10374,USADOS!$C:$C,1,0),"OK")</f>
        <v>PRISCILAMB</v>
      </c>
    </row>
    <row r="10375" spans="1:15" hidden="1" x14ac:dyDescent="0.25">
      <c r="A10375" t="s">
        <v>2873</v>
      </c>
      <c r="B10375">
        <v>202212</v>
      </c>
      <c r="C10375" t="s">
        <v>3375</v>
      </c>
      <c r="D10375" t="s">
        <v>3376</v>
      </c>
      <c r="E10375" s="11" t="s">
        <v>3042</v>
      </c>
      <c r="F10375" s="11" t="s">
        <v>3042</v>
      </c>
      <c r="G10375" t="s">
        <v>270</v>
      </c>
      <c r="H10375" t="s">
        <v>3470</v>
      </c>
      <c r="J10375">
        <v>6</v>
      </c>
      <c r="K10375">
        <v>3.5</v>
      </c>
      <c r="L10375" t="s">
        <v>3470</v>
      </c>
      <c r="M10375" s="44"/>
      <c r="N10375" s="11" t="s">
        <v>3042</v>
      </c>
      <c r="O10375" s="12" t="str">
        <f>IFERROR(VLOOKUP(C10375,USADOS!$C:$C,1,0),"OK")</f>
        <v>PRISCILAMB</v>
      </c>
    </row>
    <row r="10376" spans="1:15" hidden="1" x14ac:dyDescent="0.25">
      <c r="A10376" t="s">
        <v>2873</v>
      </c>
      <c r="B10376">
        <v>202301</v>
      </c>
      <c r="C10376" t="s">
        <v>3375</v>
      </c>
      <c r="D10376" t="s">
        <v>3376</v>
      </c>
      <c r="E10376" s="11" t="s">
        <v>3042</v>
      </c>
      <c r="F10376" s="11" t="s">
        <v>3042</v>
      </c>
      <c r="G10376" t="s">
        <v>270</v>
      </c>
      <c r="H10376" t="s">
        <v>3470</v>
      </c>
      <c r="J10376">
        <v>6</v>
      </c>
      <c r="K10376">
        <v>3.5</v>
      </c>
      <c r="L10376" t="s">
        <v>3470</v>
      </c>
      <c r="M10376" s="44"/>
      <c r="N10376" s="11" t="s">
        <v>3042</v>
      </c>
      <c r="O10376" s="12" t="str">
        <f>IFERROR(VLOOKUP(C10376,USADOS!$C:$C,1,0),"OK")</f>
        <v>PRISCILAMB</v>
      </c>
    </row>
    <row r="10377" spans="1:15" hidden="1" x14ac:dyDescent="0.25">
      <c r="A10377" t="s">
        <v>1552</v>
      </c>
      <c r="B10377">
        <v>201911</v>
      </c>
      <c r="C10377" t="s">
        <v>1358</v>
      </c>
      <c r="D10377" t="s">
        <v>1360</v>
      </c>
      <c r="E10377" t="s">
        <v>103</v>
      </c>
      <c r="F10377" t="s">
        <v>103</v>
      </c>
      <c r="G10377" t="s">
        <v>270</v>
      </c>
      <c r="H10377" t="s">
        <v>1486</v>
      </c>
      <c r="I10377" t="s">
        <v>1536</v>
      </c>
      <c r="J10377">
        <v>3</v>
      </c>
      <c r="K10377">
        <v>3.5</v>
      </c>
      <c r="L10377" t="s">
        <v>1536</v>
      </c>
      <c r="M10377" s="19"/>
      <c r="O10377" s="12" t="str">
        <f>IFERROR(VLOOKUP(C10377,USADOS!$C:$C,1,0),"OK")</f>
        <v>OK</v>
      </c>
    </row>
    <row r="10378" spans="1:15" hidden="1" x14ac:dyDescent="0.25">
      <c r="A10378" t="s">
        <v>1552</v>
      </c>
      <c r="B10378">
        <v>201912</v>
      </c>
      <c r="C10378" t="s">
        <v>1358</v>
      </c>
      <c r="D10378" t="s">
        <v>1360</v>
      </c>
      <c r="E10378" t="s">
        <v>103</v>
      </c>
      <c r="F10378" t="s">
        <v>103</v>
      </c>
      <c r="G10378" t="s">
        <v>270</v>
      </c>
      <c r="H10378" t="s">
        <v>1486</v>
      </c>
      <c r="I10378" t="s">
        <v>1536</v>
      </c>
      <c r="J10378">
        <v>7</v>
      </c>
      <c r="K10378">
        <v>3.5</v>
      </c>
      <c r="L10378" t="s">
        <v>1536</v>
      </c>
      <c r="M10378" s="19"/>
      <c r="O10378" s="12" t="str">
        <f>IFERROR(VLOOKUP(C10378,USADOS!$C:$C,1,0),"OK")</f>
        <v>OK</v>
      </c>
    </row>
    <row r="10379" spans="1:15" hidden="1" x14ac:dyDescent="0.25">
      <c r="A10379" t="s">
        <v>1552</v>
      </c>
      <c r="B10379">
        <v>202001</v>
      </c>
      <c r="C10379" t="s">
        <v>1358</v>
      </c>
      <c r="D10379" t="s">
        <v>1360</v>
      </c>
      <c r="E10379" t="s">
        <v>103</v>
      </c>
      <c r="F10379" t="s">
        <v>103</v>
      </c>
      <c r="G10379" t="s">
        <v>270</v>
      </c>
      <c r="H10379" t="s">
        <v>1486</v>
      </c>
      <c r="I10379" t="s">
        <v>1536</v>
      </c>
      <c r="J10379">
        <v>7</v>
      </c>
      <c r="K10379">
        <v>3.5</v>
      </c>
      <c r="L10379" t="s">
        <v>1536</v>
      </c>
      <c r="M10379" s="19"/>
      <c r="O10379" s="12" t="str">
        <f>IFERROR(VLOOKUP(C10379,USADOS!$C:$C,1,0),"OK")</f>
        <v>OK</v>
      </c>
    </row>
    <row r="10380" spans="1:15" hidden="1" x14ac:dyDescent="0.25">
      <c r="A10380" t="s">
        <v>1552</v>
      </c>
      <c r="B10380">
        <v>202002</v>
      </c>
      <c r="C10380" t="s">
        <v>1358</v>
      </c>
      <c r="D10380" t="s">
        <v>1360</v>
      </c>
      <c r="E10380" t="s">
        <v>103</v>
      </c>
      <c r="F10380" t="s">
        <v>103</v>
      </c>
      <c r="G10380" t="s">
        <v>270</v>
      </c>
      <c r="H10380" t="s">
        <v>1486</v>
      </c>
      <c r="I10380" s="7" t="s">
        <v>1536</v>
      </c>
      <c r="J10380">
        <v>7</v>
      </c>
      <c r="K10380">
        <v>3.5</v>
      </c>
      <c r="L10380" t="s">
        <v>1536</v>
      </c>
      <c r="M10380" s="19"/>
      <c r="O10380" s="12" t="str">
        <f>IFERROR(VLOOKUP(C10380,USADOS!$C:$C,1,0),"OK")</f>
        <v>OK</v>
      </c>
    </row>
    <row r="10381" spans="1:15" hidden="1" x14ac:dyDescent="0.25">
      <c r="A10381" t="s">
        <v>1552</v>
      </c>
      <c r="B10381">
        <v>202003</v>
      </c>
      <c r="C10381" t="s">
        <v>1358</v>
      </c>
      <c r="D10381" t="s">
        <v>1360</v>
      </c>
      <c r="E10381" t="s">
        <v>103</v>
      </c>
      <c r="F10381" t="s">
        <v>103</v>
      </c>
      <c r="G10381" t="s">
        <v>270</v>
      </c>
      <c r="H10381" t="s">
        <v>1486</v>
      </c>
      <c r="I10381" s="7" t="s">
        <v>1536</v>
      </c>
      <c r="J10381">
        <v>7</v>
      </c>
      <c r="K10381">
        <v>3.5</v>
      </c>
      <c r="L10381" t="s">
        <v>1536</v>
      </c>
      <c r="M10381" s="19"/>
      <c r="O10381" s="12" t="str">
        <f>IFERROR(VLOOKUP(C10381,USADOS!$C:$C,1,0),"OK")</f>
        <v>OK</v>
      </c>
    </row>
    <row r="10382" spans="1:15" hidden="1" x14ac:dyDescent="0.25">
      <c r="A10382" t="s">
        <v>1552</v>
      </c>
      <c r="B10382">
        <v>202004</v>
      </c>
      <c r="C10382" t="s">
        <v>1358</v>
      </c>
      <c r="D10382" t="s">
        <v>1360</v>
      </c>
      <c r="E10382" t="s">
        <v>1778</v>
      </c>
      <c r="F10382" t="s">
        <v>1778</v>
      </c>
      <c r="G10382" t="s">
        <v>270</v>
      </c>
      <c r="H10382" t="s">
        <v>1486</v>
      </c>
      <c r="I10382" s="7" t="s">
        <v>1536</v>
      </c>
      <c r="J10382">
        <v>7</v>
      </c>
      <c r="K10382">
        <v>3.5</v>
      </c>
      <c r="L10382" t="s">
        <v>1536</v>
      </c>
      <c r="M10382" s="19"/>
      <c r="N10382" t="s">
        <v>1778</v>
      </c>
      <c r="O10382" s="12" t="str">
        <f>IFERROR(VLOOKUP(C10382,USADOS!$C:$C,1,0),"OK")</f>
        <v>OK</v>
      </c>
    </row>
    <row r="10383" spans="1:15" hidden="1" x14ac:dyDescent="0.25">
      <c r="A10383" t="s">
        <v>1552</v>
      </c>
      <c r="B10383">
        <v>202006</v>
      </c>
      <c r="C10383" t="s">
        <v>1358</v>
      </c>
      <c r="D10383" t="s">
        <v>1360</v>
      </c>
      <c r="E10383" t="s">
        <v>103</v>
      </c>
      <c r="F10383" t="s">
        <v>103</v>
      </c>
      <c r="G10383" t="s">
        <v>270</v>
      </c>
      <c r="H10383" t="s">
        <v>1486</v>
      </c>
      <c r="I10383" s="7" t="s">
        <v>1536</v>
      </c>
      <c r="J10383">
        <v>5</v>
      </c>
      <c r="K10383">
        <v>3.5</v>
      </c>
      <c r="L10383" t="s">
        <v>1536</v>
      </c>
      <c r="M10383" s="19"/>
      <c r="O10383" s="12" t="str">
        <f>IFERROR(VLOOKUP(C10383,USADOS!$C:$C,1,0),"OK")</f>
        <v>OK</v>
      </c>
    </row>
    <row r="10384" spans="1:15" hidden="1" x14ac:dyDescent="0.25">
      <c r="A10384" t="s">
        <v>1552</v>
      </c>
      <c r="B10384">
        <v>202009</v>
      </c>
      <c r="C10384" t="s">
        <v>1358</v>
      </c>
      <c r="D10384" t="s">
        <v>1360</v>
      </c>
      <c r="E10384" t="s">
        <v>103</v>
      </c>
      <c r="F10384" t="s">
        <v>103</v>
      </c>
      <c r="G10384" t="s">
        <v>270</v>
      </c>
      <c r="H10384" t="s">
        <v>1486</v>
      </c>
      <c r="I10384" s="7" t="s">
        <v>1536</v>
      </c>
      <c r="J10384">
        <v>7</v>
      </c>
      <c r="K10384">
        <v>3.5</v>
      </c>
      <c r="L10384" t="s">
        <v>1536</v>
      </c>
      <c r="M10384" s="19"/>
      <c r="O10384" s="12" t="str">
        <f>IFERROR(VLOOKUP(C10384,USADOS!$C:$C,1,0),"OK")</f>
        <v>OK</v>
      </c>
    </row>
    <row r="10385" spans="1:15" hidden="1" x14ac:dyDescent="0.25">
      <c r="A10385" t="s">
        <v>1552</v>
      </c>
      <c r="B10385">
        <v>202010</v>
      </c>
      <c r="C10385" t="s">
        <v>1358</v>
      </c>
      <c r="D10385" t="s">
        <v>1360</v>
      </c>
      <c r="E10385" t="s">
        <v>103</v>
      </c>
      <c r="F10385" t="s">
        <v>103</v>
      </c>
      <c r="G10385" t="s">
        <v>270</v>
      </c>
      <c r="H10385" t="s">
        <v>1486</v>
      </c>
      <c r="I10385" s="7" t="s">
        <v>1536</v>
      </c>
      <c r="J10385">
        <v>7</v>
      </c>
      <c r="K10385">
        <v>3.5</v>
      </c>
      <c r="L10385" t="s">
        <v>1536</v>
      </c>
      <c r="M10385" s="19"/>
      <c r="O10385" s="12" t="str">
        <f>IFERROR(VLOOKUP(C10385,USADOS!$C:$C,1,0),"OK")</f>
        <v>OK</v>
      </c>
    </row>
    <row r="10386" spans="1:15" hidden="1" x14ac:dyDescent="0.25">
      <c r="A10386" t="s">
        <v>1552</v>
      </c>
      <c r="B10386">
        <v>202011</v>
      </c>
      <c r="C10386" t="s">
        <v>1358</v>
      </c>
      <c r="D10386" t="s">
        <v>1360</v>
      </c>
      <c r="E10386" t="s">
        <v>103</v>
      </c>
      <c r="F10386" t="s">
        <v>103</v>
      </c>
      <c r="G10386" t="s">
        <v>270</v>
      </c>
      <c r="H10386" t="s">
        <v>1486</v>
      </c>
      <c r="I10386" s="7" t="s">
        <v>1536</v>
      </c>
      <c r="J10386">
        <v>7</v>
      </c>
      <c r="K10386">
        <v>3.5</v>
      </c>
      <c r="L10386" t="s">
        <v>1536</v>
      </c>
      <c r="M10386" s="19"/>
      <c r="O10386" s="12" t="str">
        <f>IFERROR(VLOOKUP(C10386,USADOS!$C:$C,1,0),"OK")</f>
        <v>OK</v>
      </c>
    </row>
    <row r="10387" spans="1:15" hidden="1" x14ac:dyDescent="0.25">
      <c r="A10387" t="s">
        <v>1552</v>
      </c>
      <c r="B10387">
        <v>202008</v>
      </c>
      <c r="C10387" t="s">
        <v>1358</v>
      </c>
      <c r="D10387" t="s">
        <v>1360</v>
      </c>
      <c r="E10387" t="s">
        <v>103</v>
      </c>
      <c r="F10387" t="s">
        <v>103</v>
      </c>
      <c r="G10387" t="s">
        <v>270</v>
      </c>
      <c r="H10387" t="s">
        <v>1486</v>
      </c>
      <c r="I10387" s="7" t="s">
        <v>1536</v>
      </c>
      <c r="J10387">
        <v>7</v>
      </c>
      <c r="K10387">
        <v>3.5</v>
      </c>
      <c r="L10387" t="s">
        <v>1536</v>
      </c>
      <c r="M10387" s="19"/>
      <c r="O10387" s="12" t="str">
        <f>IFERROR(VLOOKUP(C10387,USADOS!$C:$C,1,0),"OK")</f>
        <v>OK</v>
      </c>
    </row>
    <row r="10388" spans="1:15" hidden="1" x14ac:dyDescent="0.25">
      <c r="A10388" t="s">
        <v>1552</v>
      </c>
      <c r="B10388">
        <v>202005</v>
      </c>
      <c r="C10388" t="s">
        <v>1358</v>
      </c>
      <c r="D10388" t="s">
        <v>1360</v>
      </c>
      <c r="E10388" t="s">
        <v>1778</v>
      </c>
      <c r="F10388" t="s">
        <v>1778</v>
      </c>
      <c r="G10388" t="s">
        <v>270</v>
      </c>
      <c r="H10388" t="s">
        <v>1486</v>
      </c>
      <c r="I10388" s="7" t="s">
        <v>1536</v>
      </c>
      <c r="J10388">
        <v>5</v>
      </c>
      <c r="K10388">
        <v>3.5</v>
      </c>
      <c r="L10388" t="s">
        <v>1536</v>
      </c>
      <c r="M10388" s="19"/>
      <c r="N10388" t="s">
        <v>1778</v>
      </c>
      <c r="O10388" s="12" t="str">
        <f>IFERROR(VLOOKUP(C10388,USADOS!$C:$C,1,0),"OK")</f>
        <v>OK</v>
      </c>
    </row>
    <row r="10389" spans="1:15" hidden="1" x14ac:dyDescent="0.25">
      <c r="A10389" t="s">
        <v>1552</v>
      </c>
      <c r="B10389">
        <v>202007</v>
      </c>
      <c r="C10389" t="s">
        <v>1358</v>
      </c>
      <c r="D10389" t="s">
        <v>1360</v>
      </c>
      <c r="E10389" t="s">
        <v>103</v>
      </c>
      <c r="F10389" t="s">
        <v>103</v>
      </c>
      <c r="G10389" t="s">
        <v>270</v>
      </c>
      <c r="H10389" t="s">
        <v>1486</v>
      </c>
      <c r="I10389" s="7" t="s">
        <v>1536</v>
      </c>
      <c r="J10389">
        <v>7</v>
      </c>
      <c r="K10389">
        <v>3.5</v>
      </c>
      <c r="L10389" t="s">
        <v>1536</v>
      </c>
      <c r="M10389" s="19"/>
      <c r="O10389" s="12" t="str">
        <f>IFERROR(VLOOKUP(C10389,USADOS!$C:$C,1,0),"OK")</f>
        <v>OK</v>
      </c>
    </row>
    <row r="10390" spans="1:15" hidden="1" x14ac:dyDescent="0.25">
      <c r="A10390" t="s">
        <v>1552</v>
      </c>
      <c r="B10390">
        <v>201911</v>
      </c>
      <c r="C10390" t="s">
        <v>1359</v>
      </c>
      <c r="D10390" t="s">
        <v>1360</v>
      </c>
      <c r="E10390" t="s">
        <v>103</v>
      </c>
      <c r="F10390" t="s">
        <v>103</v>
      </c>
      <c r="G10390" t="s">
        <v>270</v>
      </c>
      <c r="H10390" t="s">
        <v>1486</v>
      </c>
      <c r="I10390" t="s">
        <v>1536</v>
      </c>
      <c r="L10390" t="s">
        <v>1536</v>
      </c>
      <c r="M10390" s="19"/>
      <c r="O10390" s="12" t="str">
        <f>IFERROR(VLOOKUP(C10390,USADOS!$C:$C,1,0),"OK")</f>
        <v>OK</v>
      </c>
    </row>
    <row r="10391" spans="1:15" hidden="1" x14ac:dyDescent="0.25">
      <c r="A10391" t="s">
        <v>1552</v>
      </c>
      <c r="B10391">
        <v>201912</v>
      </c>
      <c r="C10391" t="s">
        <v>1359</v>
      </c>
      <c r="D10391" t="s">
        <v>1360</v>
      </c>
      <c r="E10391" t="s">
        <v>103</v>
      </c>
      <c r="F10391" t="s">
        <v>103</v>
      </c>
      <c r="G10391" t="s">
        <v>270</v>
      </c>
      <c r="H10391" t="s">
        <v>1486</v>
      </c>
      <c r="I10391" t="s">
        <v>1536</v>
      </c>
      <c r="L10391" t="s">
        <v>1536</v>
      </c>
      <c r="M10391" s="19"/>
      <c r="O10391" s="12" t="str">
        <f>IFERROR(VLOOKUP(C10391,USADOS!$C:$C,1,0),"OK")</f>
        <v>OK</v>
      </c>
    </row>
    <row r="10392" spans="1:15" hidden="1" x14ac:dyDescent="0.25">
      <c r="A10392" t="s">
        <v>1552</v>
      </c>
      <c r="B10392">
        <v>202001</v>
      </c>
      <c r="C10392" t="s">
        <v>1359</v>
      </c>
      <c r="D10392" t="s">
        <v>1360</v>
      </c>
      <c r="E10392" t="s">
        <v>103</v>
      </c>
      <c r="F10392" t="s">
        <v>103</v>
      </c>
      <c r="G10392" t="s">
        <v>270</v>
      </c>
      <c r="H10392" t="s">
        <v>1486</v>
      </c>
      <c r="I10392" t="s">
        <v>1536</v>
      </c>
      <c r="L10392" t="s">
        <v>1536</v>
      </c>
      <c r="M10392" s="19"/>
      <c r="O10392" s="12" t="str">
        <f>IFERROR(VLOOKUP(C10392,USADOS!$C:$C,1,0),"OK")</f>
        <v>OK</v>
      </c>
    </row>
    <row r="10393" spans="1:15" hidden="1" x14ac:dyDescent="0.25">
      <c r="A10393" t="s">
        <v>1552</v>
      </c>
      <c r="B10393">
        <v>202002</v>
      </c>
      <c r="C10393" t="s">
        <v>1359</v>
      </c>
      <c r="D10393" t="s">
        <v>1360</v>
      </c>
      <c r="E10393" t="s">
        <v>103</v>
      </c>
      <c r="F10393" t="s">
        <v>103</v>
      </c>
      <c r="G10393" t="s">
        <v>270</v>
      </c>
      <c r="H10393" t="s">
        <v>1486</v>
      </c>
      <c r="I10393" s="7" t="s">
        <v>1536</v>
      </c>
      <c r="L10393" t="s">
        <v>1536</v>
      </c>
      <c r="M10393" s="19"/>
      <c r="O10393" s="12" t="str">
        <f>IFERROR(VLOOKUP(C10393,USADOS!$C:$C,1,0),"OK")</f>
        <v>OK</v>
      </c>
    </row>
    <row r="10394" spans="1:15" hidden="1" x14ac:dyDescent="0.25">
      <c r="A10394" t="s">
        <v>1552</v>
      </c>
      <c r="B10394">
        <v>202003</v>
      </c>
      <c r="C10394" t="s">
        <v>1359</v>
      </c>
      <c r="D10394" t="s">
        <v>1360</v>
      </c>
      <c r="E10394" t="s">
        <v>103</v>
      </c>
      <c r="F10394" t="s">
        <v>103</v>
      </c>
      <c r="G10394" t="s">
        <v>270</v>
      </c>
      <c r="H10394" t="s">
        <v>1486</v>
      </c>
      <c r="I10394" s="7" t="s">
        <v>1536</v>
      </c>
      <c r="L10394" t="s">
        <v>1536</v>
      </c>
      <c r="M10394" s="19"/>
      <c r="O10394" s="12" t="str">
        <f>IFERROR(VLOOKUP(C10394,USADOS!$C:$C,1,0),"OK")</f>
        <v>OK</v>
      </c>
    </row>
    <row r="10395" spans="1:15" hidden="1" x14ac:dyDescent="0.25">
      <c r="A10395" t="s">
        <v>1552</v>
      </c>
      <c r="B10395">
        <v>202004</v>
      </c>
      <c r="C10395" t="s">
        <v>1359</v>
      </c>
      <c r="D10395" t="s">
        <v>1360</v>
      </c>
      <c r="E10395" t="s">
        <v>1778</v>
      </c>
      <c r="F10395" t="s">
        <v>1778</v>
      </c>
      <c r="G10395" t="s">
        <v>270</v>
      </c>
      <c r="H10395" t="s">
        <v>1486</v>
      </c>
      <c r="I10395" s="7" t="s">
        <v>1536</v>
      </c>
      <c r="L10395" t="s">
        <v>1536</v>
      </c>
      <c r="M10395" s="19"/>
      <c r="N10395" t="s">
        <v>1778</v>
      </c>
      <c r="O10395" s="12" t="str">
        <f>IFERROR(VLOOKUP(C10395,USADOS!$C:$C,1,0),"OK")</f>
        <v>OK</v>
      </c>
    </row>
    <row r="10396" spans="1:15" hidden="1" x14ac:dyDescent="0.25">
      <c r="A10396" t="s">
        <v>1552</v>
      </c>
      <c r="B10396">
        <v>202006</v>
      </c>
      <c r="C10396" t="s">
        <v>1359</v>
      </c>
      <c r="D10396" t="s">
        <v>1360</v>
      </c>
      <c r="E10396" t="s">
        <v>103</v>
      </c>
      <c r="F10396" t="s">
        <v>103</v>
      </c>
      <c r="G10396" t="s">
        <v>270</v>
      </c>
      <c r="H10396" t="s">
        <v>1486</v>
      </c>
      <c r="I10396" s="7" t="s">
        <v>1536</v>
      </c>
      <c r="L10396" t="s">
        <v>1536</v>
      </c>
      <c r="M10396" s="19"/>
      <c r="O10396" s="12" t="str">
        <f>IFERROR(VLOOKUP(C10396,USADOS!$C:$C,1,0),"OK")</f>
        <v>OK</v>
      </c>
    </row>
    <row r="10397" spans="1:15" hidden="1" x14ac:dyDescent="0.25">
      <c r="A10397" t="s">
        <v>1552</v>
      </c>
      <c r="B10397">
        <v>202009</v>
      </c>
      <c r="C10397" t="s">
        <v>1359</v>
      </c>
      <c r="D10397" t="s">
        <v>1360</v>
      </c>
      <c r="E10397" t="s">
        <v>103</v>
      </c>
      <c r="F10397" t="s">
        <v>103</v>
      </c>
      <c r="G10397" t="s">
        <v>270</v>
      </c>
      <c r="H10397" t="s">
        <v>1486</v>
      </c>
      <c r="I10397" s="7" t="s">
        <v>1536</v>
      </c>
      <c r="L10397" t="s">
        <v>1536</v>
      </c>
      <c r="M10397" s="19"/>
      <c r="O10397" s="12" t="str">
        <f>IFERROR(VLOOKUP(C10397,USADOS!$C:$C,1,0),"OK")</f>
        <v>OK</v>
      </c>
    </row>
    <row r="10398" spans="1:15" hidden="1" x14ac:dyDescent="0.25">
      <c r="A10398" t="s">
        <v>1552</v>
      </c>
      <c r="B10398">
        <v>202010</v>
      </c>
      <c r="C10398" t="s">
        <v>1359</v>
      </c>
      <c r="D10398" t="s">
        <v>1360</v>
      </c>
      <c r="E10398" t="s">
        <v>103</v>
      </c>
      <c r="F10398" t="s">
        <v>103</v>
      </c>
      <c r="G10398" t="s">
        <v>270</v>
      </c>
      <c r="H10398" t="s">
        <v>1486</v>
      </c>
      <c r="I10398" s="7" t="s">
        <v>1536</v>
      </c>
      <c r="L10398" t="s">
        <v>1536</v>
      </c>
      <c r="M10398" s="19"/>
      <c r="O10398" s="12" t="str">
        <f>IFERROR(VLOOKUP(C10398,USADOS!$C:$C,1,0),"OK")</f>
        <v>OK</v>
      </c>
    </row>
    <row r="10399" spans="1:15" hidden="1" x14ac:dyDescent="0.25">
      <c r="A10399" t="s">
        <v>1552</v>
      </c>
      <c r="B10399">
        <v>202011</v>
      </c>
      <c r="C10399" t="s">
        <v>1359</v>
      </c>
      <c r="D10399" t="s">
        <v>1360</v>
      </c>
      <c r="E10399" t="s">
        <v>103</v>
      </c>
      <c r="F10399" t="s">
        <v>103</v>
      </c>
      <c r="G10399" t="s">
        <v>270</v>
      </c>
      <c r="H10399" t="s">
        <v>1486</v>
      </c>
      <c r="I10399" s="7" t="s">
        <v>1536</v>
      </c>
      <c r="L10399" t="s">
        <v>1536</v>
      </c>
      <c r="M10399" s="19"/>
      <c r="O10399" s="12" t="str">
        <f>IFERROR(VLOOKUP(C10399,USADOS!$C:$C,1,0),"OK")</f>
        <v>OK</v>
      </c>
    </row>
    <row r="10400" spans="1:15" hidden="1" x14ac:dyDescent="0.25">
      <c r="A10400" t="s">
        <v>1552</v>
      </c>
      <c r="B10400">
        <v>202008</v>
      </c>
      <c r="C10400" t="s">
        <v>1359</v>
      </c>
      <c r="D10400" t="s">
        <v>1360</v>
      </c>
      <c r="E10400" t="s">
        <v>103</v>
      </c>
      <c r="F10400" t="s">
        <v>103</v>
      </c>
      <c r="G10400" t="s">
        <v>270</v>
      </c>
      <c r="H10400" t="s">
        <v>1486</v>
      </c>
      <c r="I10400" s="7" t="s">
        <v>1536</v>
      </c>
      <c r="L10400" t="s">
        <v>1536</v>
      </c>
      <c r="M10400" s="19"/>
      <c r="O10400" s="12" t="str">
        <f>IFERROR(VLOOKUP(C10400,USADOS!$C:$C,1,0),"OK")</f>
        <v>OK</v>
      </c>
    </row>
    <row r="10401" spans="1:15" hidden="1" x14ac:dyDescent="0.25">
      <c r="A10401" t="s">
        <v>1552</v>
      </c>
      <c r="B10401">
        <v>202005</v>
      </c>
      <c r="C10401" t="s">
        <v>1359</v>
      </c>
      <c r="D10401" t="s">
        <v>1360</v>
      </c>
      <c r="E10401" t="s">
        <v>1778</v>
      </c>
      <c r="F10401" t="s">
        <v>1778</v>
      </c>
      <c r="G10401" t="s">
        <v>270</v>
      </c>
      <c r="H10401" t="s">
        <v>1486</v>
      </c>
      <c r="I10401" s="7" t="s">
        <v>1536</v>
      </c>
      <c r="L10401" t="s">
        <v>1536</v>
      </c>
      <c r="M10401" s="19"/>
      <c r="N10401" t="s">
        <v>1778</v>
      </c>
      <c r="O10401" s="12" t="str">
        <f>IFERROR(VLOOKUP(C10401,USADOS!$C:$C,1,0),"OK")</f>
        <v>OK</v>
      </c>
    </row>
    <row r="10402" spans="1:15" hidden="1" x14ac:dyDescent="0.25">
      <c r="A10402" t="s">
        <v>1552</v>
      </c>
      <c r="B10402">
        <v>202007</v>
      </c>
      <c r="C10402" t="s">
        <v>1359</v>
      </c>
      <c r="D10402" t="s">
        <v>1360</v>
      </c>
      <c r="E10402" t="s">
        <v>103</v>
      </c>
      <c r="F10402" t="s">
        <v>103</v>
      </c>
      <c r="G10402" t="s">
        <v>270</v>
      </c>
      <c r="H10402" t="s">
        <v>1486</v>
      </c>
      <c r="I10402" s="7" t="s">
        <v>1536</v>
      </c>
      <c r="L10402" t="s">
        <v>1536</v>
      </c>
      <c r="M10402" s="19"/>
      <c r="O10402" s="12" t="str">
        <f>IFERROR(VLOOKUP(C10402,USADOS!$C:$C,1,0),"OK")</f>
        <v>OK</v>
      </c>
    </row>
    <row r="10403" spans="1:15" hidden="1" x14ac:dyDescent="0.25">
      <c r="A10403" t="s">
        <v>2873</v>
      </c>
      <c r="B10403">
        <v>202207</v>
      </c>
      <c r="C10403" t="s">
        <v>4114</v>
      </c>
      <c r="D10403" t="s">
        <v>5295</v>
      </c>
      <c r="E10403" s="11" t="s">
        <v>2976</v>
      </c>
      <c r="F10403" s="11" t="s">
        <v>2976</v>
      </c>
      <c r="G10403" t="s">
        <v>270</v>
      </c>
      <c r="J10403">
        <v>6</v>
      </c>
      <c r="K10403">
        <v>3.5</v>
      </c>
      <c r="L10403" t="s">
        <v>4202</v>
      </c>
      <c r="M10403" s="44"/>
      <c r="N10403" s="11" t="s">
        <v>2976</v>
      </c>
      <c r="O10403" s="12" t="str">
        <f>IFERROR(VLOOKUP(C10403,USADOS!$C:$C,1,0),"OK")</f>
        <v>OK</v>
      </c>
    </row>
    <row r="10404" spans="1:15" hidden="1" x14ac:dyDescent="0.25">
      <c r="A10404" t="s">
        <v>1058</v>
      </c>
      <c r="B10404">
        <v>202009</v>
      </c>
      <c r="C10404" t="s">
        <v>1965</v>
      </c>
      <c r="D10404" t="s">
        <v>1966</v>
      </c>
      <c r="E10404" t="s">
        <v>1247</v>
      </c>
      <c r="F10404" t="s">
        <v>1247</v>
      </c>
      <c r="G10404" t="s">
        <v>270</v>
      </c>
      <c r="H10404" t="s">
        <v>2019</v>
      </c>
      <c r="I10404" t="s">
        <v>2053</v>
      </c>
      <c r="J10404">
        <v>5</v>
      </c>
      <c r="K10404">
        <v>1.5</v>
      </c>
      <c r="L10404" t="s">
        <v>2019</v>
      </c>
      <c r="M10404" s="19"/>
      <c r="O10404" s="12" t="str">
        <f>IFERROR(VLOOKUP(C10404,USADOS!$C:$C,1,0),"OK")</f>
        <v>RAFAEL_OL</v>
      </c>
    </row>
    <row r="10405" spans="1:15" hidden="1" x14ac:dyDescent="0.25">
      <c r="A10405" t="s">
        <v>1058</v>
      </c>
      <c r="B10405">
        <v>202010</v>
      </c>
      <c r="C10405" t="s">
        <v>1965</v>
      </c>
      <c r="D10405" t="s">
        <v>1966</v>
      </c>
      <c r="E10405" t="s">
        <v>1247</v>
      </c>
      <c r="F10405" t="s">
        <v>1247</v>
      </c>
      <c r="G10405" t="s">
        <v>270</v>
      </c>
      <c r="H10405" t="s">
        <v>2019</v>
      </c>
      <c r="I10405" t="s">
        <v>2053</v>
      </c>
      <c r="J10405">
        <v>5</v>
      </c>
      <c r="K10405">
        <v>1.5</v>
      </c>
      <c r="L10405" s="9" t="s">
        <v>2019</v>
      </c>
      <c r="M10405" s="19"/>
      <c r="O10405" s="12" t="str">
        <f>IFERROR(VLOOKUP(C10405,USADOS!$C:$C,1,0),"OK")</f>
        <v>RAFAEL_OL</v>
      </c>
    </row>
    <row r="10406" spans="1:15" hidden="1" x14ac:dyDescent="0.25">
      <c r="A10406" t="s">
        <v>1552</v>
      </c>
      <c r="B10406">
        <v>202309</v>
      </c>
      <c r="C10406" t="s">
        <v>5173</v>
      </c>
      <c r="D10406" t="s">
        <v>5175</v>
      </c>
      <c r="E10406" t="s">
        <v>103</v>
      </c>
      <c r="F10406" t="s">
        <v>103</v>
      </c>
      <c r="G10406" t="s">
        <v>270</v>
      </c>
      <c r="H10406" t="s">
        <v>5192</v>
      </c>
      <c r="J10406">
        <v>13</v>
      </c>
      <c r="K10406">
        <v>3.5</v>
      </c>
      <c r="L10406" t="s">
        <v>5253</v>
      </c>
      <c r="N10406" t="s">
        <v>103</v>
      </c>
      <c r="O10406" s="12" t="str">
        <f>IFERROR(VLOOKUP(C10406,USADOS!$C:$C,1,0),"OK")</f>
        <v>OK</v>
      </c>
    </row>
    <row r="10407" spans="1:15" hidden="1" x14ac:dyDescent="0.25">
      <c r="A10407" t="s">
        <v>1552</v>
      </c>
      <c r="B10407">
        <v>202310</v>
      </c>
      <c r="C10407" t="s">
        <v>5173</v>
      </c>
      <c r="D10407" t="s">
        <v>5175</v>
      </c>
      <c r="E10407" t="s">
        <v>103</v>
      </c>
      <c r="F10407" t="s">
        <v>103</v>
      </c>
      <c r="G10407" t="s">
        <v>270</v>
      </c>
      <c r="H10407" t="s">
        <v>5431</v>
      </c>
      <c r="J10407">
        <v>13</v>
      </c>
      <c r="K10407">
        <v>3.5</v>
      </c>
      <c r="L10407" t="s">
        <v>5253</v>
      </c>
      <c r="N10407" t="s">
        <v>103</v>
      </c>
      <c r="O10407" s="12" t="str">
        <f>IFERROR(VLOOKUP(C10407,USADOS!$C:$C,1,0),"OK")</f>
        <v>OK</v>
      </c>
    </row>
    <row r="10408" spans="1:15" hidden="1" x14ac:dyDescent="0.25">
      <c r="A10408" t="s">
        <v>1552</v>
      </c>
      <c r="B10408">
        <v>202311</v>
      </c>
      <c r="C10408" t="s">
        <v>5173</v>
      </c>
      <c r="D10408" t="s">
        <v>5175</v>
      </c>
      <c r="E10408" t="s">
        <v>103</v>
      </c>
      <c r="F10408" t="s">
        <v>103</v>
      </c>
      <c r="G10408" t="s">
        <v>270</v>
      </c>
      <c r="H10408" t="s">
        <v>5431</v>
      </c>
      <c r="J10408">
        <v>13</v>
      </c>
      <c r="K10408">
        <v>3.5</v>
      </c>
      <c r="L10408" t="s">
        <v>5253</v>
      </c>
      <c r="N10408" t="s">
        <v>103</v>
      </c>
      <c r="O10408" s="12" t="str">
        <f>IFERROR(VLOOKUP(C10408,USADOS!$C:$C,1,0),"OK")</f>
        <v>OK</v>
      </c>
    </row>
    <row r="10409" spans="1:15" hidden="1" x14ac:dyDescent="0.25">
      <c r="A10409" t="s">
        <v>1552</v>
      </c>
      <c r="B10409">
        <v>202312</v>
      </c>
      <c r="C10409" t="s">
        <v>5173</v>
      </c>
      <c r="D10409" t="s">
        <v>5175</v>
      </c>
      <c r="E10409" t="s">
        <v>103</v>
      </c>
      <c r="F10409" t="s">
        <v>103</v>
      </c>
      <c r="G10409" t="s">
        <v>270</v>
      </c>
      <c r="H10409" t="s">
        <v>5431</v>
      </c>
      <c r="J10409">
        <v>13</v>
      </c>
      <c r="K10409">
        <v>3.5</v>
      </c>
      <c r="L10409" t="s">
        <v>5253</v>
      </c>
      <c r="N10409" t="s">
        <v>103</v>
      </c>
      <c r="O10409" s="12" t="str">
        <f>IFERROR(VLOOKUP(C10409,USADOS!$C:$C,1,0),"OK")</f>
        <v>OK</v>
      </c>
    </row>
    <row r="10410" spans="1:15" hidden="1" x14ac:dyDescent="0.25">
      <c r="A10410" t="s">
        <v>1552</v>
      </c>
      <c r="B10410">
        <v>202401</v>
      </c>
      <c r="C10410" t="s">
        <v>5173</v>
      </c>
      <c r="D10410" t="s">
        <v>5175</v>
      </c>
      <c r="E10410" t="s">
        <v>103</v>
      </c>
      <c r="F10410" t="s">
        <v>103</v>
      </c>
      <c r="G10410" t="s">
        <v>270</v>
      </c>
      <c r="H10410" t="s">
        <v>5431</v>
      </c>
      <c r="J10410">
        <v>13</v>
      </c>
      <c r="K10410">
        <v>3.5</v>
      </c>
      <c r="L10410" t="s">
        <v>5253</v>
      </c>
      <c r="N10410" t="s">
        <v>103</v>
      </c>
      <c r="O10410" s="12" t="str">
        <f>IFERROR(VLOOKUP(C10410,USADOS!$C:$C,1,0),"OK")</f>
        <v>OK</v>
      </c>
    </row>
    <row r="10411" spans="1:15" hidden="1" x14ac:dyDescent="0.25">
      <c r="A10411" t="s">
        <v>1552</v>
      </c>
      <c r="B10411">
        <v>202402</v>
      </c>
      <c r="C10411" t="s">
        <v>5173</v>
      </c>
      <c r="D10411" t="s">
        <v>5175</v>
      </c>
      <c r="E10411" t="s">
        <v>103</v>
      </c>
      <c r="F10411" t="s">
        <v>103</v>
      </c>
      <c r="G10411" t="s">
        <v>270</v>
      </c>
      <c r="H10411" t="s">
        <v>5431</v>
      </c>
      <c r="J10411">
        <v>13</v>
      </c>
      <c r="K10411">
        <v>3.5</v>
      </c>
      <c r="L10411" t="s">
        <v>5253</v>
      </c>
      <c r="N10411" t="s">
        <v>103</v>
      </c>
      <c r="O10411" s="12" t="str">
        <f>IFERROR(VLOOKUP(C10411,USADOS!$C:$C,1,0),"OK")</f>
        <v>OK</v>
      </c>
    </row>
    <row r="10412" spans="1:15" hidden="1" x14ac:dyDescent="0.25">
      <c r="A10412" t="s">
        <v>1552</v>
      </c>
      <c r="B10412">
        <v>202403</v>
      </c>
      <c r="C10412" t="s">
        <v>5173</v>
      </c>
      <c r="D10412" t="s">
        <v>5175</v>
      </c>
      <c r="E10412" t="s">
        <v>103</v>
      </c>
      <c r="F10412" t="s">
        <v>103</v>
      </c>
      <c r="G10412" t="s">
        <v>270</v>
      </c>
      <c r="H10412" t="s">
        <v>5431</v>
      </c>
      <c r="J10412">
        <v>13</v>
      </c>
      <c r="K10412">
        <v>3.5</v>
      </c>
      <c r="L10412" t="s">
        <v>5253</v>
      </c>
      <c r="N10412" t="s">
        <v>103</v>
      </c>
      <c r="O10412" s="12" t="str">
        <f>IFERROR(VLOOKUP(C10412,USADOS!$C:$C,1,0),"OK")</f>
        <v>OK</v>
      </c>
    </row>
    <row r="10413" spans="1:15" hidden="1" x14ac:dyDescent="0.25">
      <c r="A10413" t="s">
        <v>1552</v>
      </c>
      <c r="B10413">
        <v>202309</v>
      </c>
      <c r="C10413" t="s">
        <v>5174</v>
      </c>
      <c r="D10413" t="s">
        <v>5175</v>
      </c>
      <c r="E10413" t="s">
        <v>103</v>
      </c>
      <c r="F10413" t="s">
        <v>103</v>
      </c>
      <c r="G10413" t="s">
        <v>270</v>
      </c>
      <c r="H10413" t="s">
        <v>5192</v>
      </c>
      <c r="L10413" t="s">
        <v>5253</v>
      </c>
      <c r="N10413" t="s">
        <v>103</v>
      </c>
      <c r="O10413" s="12" t="str">
        <f>IFERROR(VLOOKUP(C10413,USADOS!$C:$C,1,0),"OK")</f>
        <v>OK</v>
      </c>
    </row>
    <row r="10414" spans="1:15" hidden="1" x14ac:dyDescent="0.25">
      <c r="A10414" t="s">
        <v>1552</v>
      </c>
      <c r="B10414">
        <v>202310</v>
      </c>
      <c r="C10414" t="s">
        <v>5174</v>
      </c>
      <c r="D10414" t="s">
        <v>5175</v>
      </c>
      <c r="E10414" t="s">
        <v>103</v>
      </c>
      <c r="F10414" t="s">
        <v>103</v>
      </c>
      <c r="G10414" t="s">
        <v>270</v>
      </c>
      <c r="H10414" t="s">
        <v>5431</v>
      </c>
      <c r="L10414" t="s">
        <v>5253</v>
      </c>
      <c r="N10414" t="s">
        <v>103</v>
      </c>
      <c r="O10414" s="12" t="str">
        <f>IFERROR(VLOOKUP(C10414,USADOS!$C:$C,1,0),"OK")</f>
        <v>OK</v>
      </c>
    </row>
    <row r="10415" spans="1:15" hidden="1" x14ac:dyDescent="0.25">
      <c r="A10415" t="s">
        <v>1552</v>
      </c>
      <c r="B10415">
        <v>202311</v>
      </c>
      <c r="C10415" t="s">
        <v>5174</v>
      </c>
      <c r="D10415" t="s">
        <v>5175</v>
      </c>
      <c r="E10415" t="s">
        <v>103</v>
      </c>
      <c r="F10415" t="s">
        <v>103</v>
      </c>
      <c r="G10415" t="s">
        <v>270</v>
      </c>
      <c r="H10415" t="s">
        <v>5431</v>
      </c>
      <c r="L10415" t="s">
        <v>5253</v>
      </c>
      <c r="N10415" t="s">
        <v>103</v>
      </c>
      <c r="O10415" s="12" t="str">
        <f>IFERROR(VLOOKUP(C10415,USADOS!$C:$C,1,0),"OK")</f>
        <v>OK</v>
      </c>
    </row>
    <row r="10416" spans="1:15" hidden="1" x14ac:dyDescent="0.25">
      <c r="A10416" t="s">
        <v>1552</v>
      </c>
      <c r="B10416">
        <v>202312</v>
      </c>
      <c r="C10416" t="s">
        <v>5174</v>
      </c>
      <c r="D10416" t="s">
        <v>5175</v>
      </c>
      <c r="E10416" t="s">
        <v>103</v>
      </c>
      <c r="F10416" t="s">
        <v>103</v>
      </c>
      <c r="G10416" t="s">
        <v>270</v>
      </c>
      <c r="H10416" t="s">
        <v>5431</v>
      </c>
      <c r="L10416" t="s">
        <v>5253</v>
      </c>
      <c r="N10416" t="s">
        <v>103</v>
      </c>
      <c r="O10416" s="12" t="str">
        <f>IFERROR(VLOOKUP(C10416,USADOS!$C:$C,1,0),"OK")</f>
        <v>OK</v>
      </c>
    </row>
    <row r="10417" spans="1:15" hidden="1" x14ac:dyDescent="0.25">
      <c r="A10417" t="s">
        <v>1552</v>
      </c>
      <c r="B10417">
        <v>202401</v>
      </c>
      <c r="C10417" t="s">
        <v>5174</v>
      </c>
      <c r="D10417" t="s">
        <v>5175</v>
      </c>
      <c r="E10417" t="s">
        <v>103</v>
      </c>
      <c r="F10417" t="s">
        <v>103</v>
      </c>
      <c r="G10417" t="s">
        <v>270</v>
      </c>
      <c r="H10417" t="s">
        <v>5431</v>
      </c>
      <c r="L10417" t="s">
        <v>5253</v>
      </c>
      <c r="N10417" t="s">
        <v>103</v>
      </c>
      <c r="O10417" s="12" t="str">
        <f>IFERROR(VLOOKUP(C10417,USADOS!$C:$C,1,0),"OK")</f>
        <v>OK</v>
      </c>
    </row>
    <row r="10418" spans="1:15" hidden="1" x14ac:dyDescent="0.25">
      <c r="A10418" t="s">
        <v>1552</v>
      </c>
      <c r="B10418">
        <v>202402</v>
      </c>
      <c r="C10418" t="s">
        <v>5174</v>
      </c>
      <c r="D10418" t="s">
        <v>5175</v>
      </c>
      <c r="E10418" t="s">
        <v>103</v>
      </c>
      <c r="F10418" t="s">
        <v>103</v>
      </c>
      <c r="G10418" t="s">
        <v>270</v>
      </c>
      <c r="H10418" t="s">
        <v>5431</v>
      </c>
      <c r="L10418" t="s">
        <v>5253</v>
      </c>
      <c r="N10418" t="s">
        <v>103</v>
      </c>
      <c r="O10418" s="12" t="str">
        <f>IFERROR(VLOOKUP(C10418,USADOS!$C:$C,1,0),"OK")</f>
        <v>OK</v>
      </c>
    </row>
    <row r="10419" spans="1:15" hidden="1" x14ac:dyDescent="0.25">
      <c r="A10419" t="s">
        <v>1552</v>
      </c>
      <c r="B10419">
        <v>202403</v>
      </c>
      <c r="C10419" t="s">
        <v>5174</v>
      </c>
      <c r="D10419" t="s">
        <v>5175</v>
      </c>
      <c r="E10419" t="s">
        <v>103</v>
      </c>
      <c r="F10419" t="s">
        <v>103</v>
      </c>
      <c r="G10419" t="s">
        <v>270</v>
      </c>
      <c r="H10419" t="s">
        <v>5431</v>
      </c>
      <c r="L10419" t="s">
        <v>5253</v>
      </c>
      <c r="N10419" t="s">
        <v>103</v>
      </c>
      <c r="O10419" s="12" t="str">
        <f>IFERROR(VLOOKUP(C10419,USADOS!$C:$C,1,0),"OK")</f>
        <v>OK</v>
      </c>
    </row>
    <row r="10420" spans="1:15" hidden="1" x14ac:dyDescent="0.25">
      <c r="A10420" t="s">
        <v>2873</v>
      </c>
      <c r="B10420">
        <v>202106</v>
      </c>
      <c r="C10420" t="s">
        <v>3031</v>
      </c>
      <c r="D10420" t="s">
        <v>3030</v>
      </c>
      <c r="E10420" s="11" t="s">
        <v>3042</v>
      </c>
      <c r="F10420" s="11" t="s">
        <v>3042</v>
      </c>
      <c r="G10420" t="s">
        <v>270</v>
      </c>
      <c r="J10420">
        <v>6</v>
      </c>
      <c r="K10420">
        <v>3.5</v>
      </c>
      <c r="L10420" t="s">
        <v>3134</v>
      </c>
      <c r="M10420" s="44" t="s">
        <v>3135</v>
      </c>
      <c r="N10420" s="11" t="s">
        <v>3042</v>
      </c>
      <c r="O10420" s="12" t="str">
        <f>IFERROR(VLOOKUP(C10420,USADOS!$C:$C,1,0),"OK")</f>
        <v>OK</v>
      </c>
    </row>
    <row r="10421" spans="1:15" hidden="1" x14ac:dyDescent="0.25">
      <c r="A10421" t="s">
        <v>2873</v>
      </c>
      <c r="B10421">
        <v>202107</v>
      </c>
      <c r="C10421" t="s">
        <v>3031</v>
      </c>
      <c r="D10421" t="s">
        <v>3030</v>
      </c>
      <c r="E10421" s="11" t="s">
        <v>3042</v>
      </c>
      <c r="F10421" s="11" t="s">
        <v>3042</v>
      </c>
      <c r="G10421" t="s">
        <v>270</v>
      </c>
      <c r="J10421">
        <v>6</v>
      </c>
      <c r="K10421">
        <v>3.5</v>
      </c>
      <c r="L10421" t="s">
        <v>3134</v>
      </c>
      <c r="M10421" s="44" t="s">
        <v>3135</v>
      </c>
      <c r="N10421" s="11" t="s">
        <v>3042</v>
      </c>
      <c r="O10421" s="12" t="str">
        <f>IFERROR(VLOOKUP(C10421,USADOS!$C:$C,1,0),"OK")</f>
        <v>OK</v>
      </c>
    </row>
    <row r="10422" spans="1:15" hidden="1" x14ac:dyDescent="0.25">
      <c r="A10422" t="s">
        <v>2873</v>
      </c>
      <c r="B10422">
        <v>202108</v>
      </c>
      <c r="C10422" t="s">
        <v>3031</v>
      </c>
      <c r="D10422" t="s">
        <v>3030</v>
      </c>
      <c r="E10422" s="11" t="s">
        <v>3042</v>
      </c>
      <c r="F10422" s="11" t="s">
        <v>3042</v>
      </c>
      <c r="G10422" t="s">
        <v>270</v>
      </c>
      <c r="J10422">
        <v>6</v>
      </c>
      <c r="K10422">
        <v>3.5</v>
      </c>
      <c r="L10422" t="s">
        <v>3134</v>
      </c>
      <c r="M10422" s="44" t="s">
        <v>3135</v>
      </c>
      <c r="N10422" s="11" t="s">
        <v>3042</v>
      </c>
      <c r="O10422" s="12" t="str">
        <f>IFERROR(VLOOKUP(C10422,USADOS!$C:$C,1,0),"OK")</f>
        <v>OK</v>
      </c>
    </row>
    <row r="10423" spans="1:15" hidden="1" x14ac:dyDescent="0.25">
      <c r="A10423" t="s">
        <v>2873</v>
      </c>
      <c r="B10423">
        <v>202109</v>
      </c>
      <c r="C10423" t="s">
        <v>3031</v>
      </c>
      <c r="D10423" t="s">
        <v>3030</v>
      </c>
      <c r="E10423" s="11" t="s">
        <v>3042</v>
      </c>
      <c r="F10423" s="11" t="s">
        <v>3042</v>
      </c>
      <c r="G10423" t="s">
        <v>270</v>
      </c>
      <c r="J10423">
        <v>6</v>
      </c>
      <c r="K10423">
        <v>3.5</v>
      </c>
      <c r="L10423" t="s">
        <v>3134</v>
      </c>
      <c r="M10423" s="44" t="s">
        <v>3135</v>
      </c>
      <c r="N10423" s="11" t="s">
        <v>3042</v>
      </c>
      <c r="O10423" s="12" t="str">
        <f>IFERROR(VLOOKUP(C10423,USADOS!$C:$C,1,0),"OK")</f>
        <v>OK</v>
      </c>
    </row>
    <row r="10424" spans="1:15" hidden="1" x14ac:dyDescent="0.25">
      <c r="A10424" t="s">
        <v>2873</v>
      </c>
      <c r="B10424">
        <v>202110</v>
      </c>
      <c r="C10424" t="s">
        <v>3031</v>
      </c>
      <c r="D10424" t="s">
        <v>3030</v>
      </c>
      <c r="E10424" s="11" t="s">
        <v>3042</v>
      </c>
      <c r="F10424" s="11" t="s">
        <v>3042</v>
      </c>
      <c r="G10424" t="s">
        <v>270</v>
      </c>
      <c r="J10424">
        <v>6</v>
      </c>
      <c r="K10424">
        <v>3.5</v>
      </c>
      <c r="L10424" t="s">
        <v>3134</v>
      </c>
      <c r="M10424" s="44" t="s">
        <v>3135</v>
      </c>
      <c r="N10424" s="11" t="s">
        <v>3042</v>
      </c>
      <c r="O10424" s="12" t="str">
        <f>IFERROR(VLOOKUP(C10424,USADOS!$C:$C,1,0),"OK")</f>
        <v>OK</v>
      </c>
    </row>
    <row r="10425" spans="1:15" hidden="1" x14ac:dyDescent="0.25">
      <c r="A10425" t="s">
        <v>2873</v>
      </c>
      <c r="B10425">
        <v>202111</v>
      </c>
      <c r="C10425" t="s">
        <v>3031</v>
      </c>
      <c r="D10425" t="s">
        <v>3030</v>
      </c>
      <c r="E10425" s="11" t="s">
        <v>3042</v>
      </c>
      <c r="F10425" s="11" t="s">
        <v>3042</v>
      </c>
      <c r="G10425" t="s">
        <v>270</v>
      </c>
      <c r="J10425">
        <v>6</v>
      </c>
      <c r="K10425">
        <v>3.5</v>
      </c>
      <c r="L10425" t="s">
        <v>3134</v>
      </c>
      <c r="M10425" s="44" t="s">
        <v>3135</v>
      </c>
      <c r="N10425" s="11" t="s">
        <v>3042</v>
      </c>
      <c r="O10425" s="12" t="str">
        <f>IFERROR(VLOOKUP(C10425,USADOS!$C:$C,1,0),"OK")</f>
        <v>OK</v>
      </c>
    </row>
    <row r="10426" spans="1:15" hidden="1" x14ac:dyDescent="0.25">
      <c r="A10426" t="s">
        <v>2873</v>
      </c>
      <c r="B10426">
        <v>202112</v>
      </c>
      <c r="C10426" t="s">
        <v>3031</v>
      </c>
      <c r="D10426" t="s">
        <v>3030</v>
      </c>
      <c r="E10426" s="11" t="s">
        <v>3042</v>
      </c>
      <c r="F10426" s="11" t="s">
        <v>3042</v>
      </c>
      <c r="G10426" t="s">
        <v>270</v>
      </c>
      <c r="J10426">
        <v>6</v>
      </c>
      <c r="K10426">
        <v>3.5</v>
      </c>
      <c r="L10426" t="s">
        <v>3134</v>
      </c>
      <c r="M10426" s="44" t="s">
        <v>3135</v>
      </c>
      <c r="N10426" s="11" t="s">
        <v>3042</v>
      </c>
      <c r="O10426" s="12" t="str">
        <f>IFERROR(VLOOKUP(C10426,USADOS!$C:$C,1,0),"OK")</f>
        <v>OK</v>
      </c>
    </row>
    <row r="10427" spans="1:15" hidden="1" x14ac:dyDescent="0.25">
      <c r="A10427" t="s">
        <v>2873</v>
      </c>
      <c r="B10427">
        <v>202201</v>
      </c>
      <c r="C10427" t="s">
        <v>3031</v>
      </c>
      <c r="D10427" t="s">
        <v>3030</v>
      </c>
      <c r="E10427" s="11" t="s">
        <v>3042</v>
      </c>
      <c r="F10427" s="11" t="s">
        <v>3042</v>
      </c>
      <c r="G10427" t="s">
        <v>270</v>
      </c>
      <c r="J10427">
        <v>6</v>
      </c>
      <c r="K10427">
        <v>3.5</v>
      </c>
      <c r="L10427" t="s">
        <v>3134</v>
      </c>
      <c r="M10427" s="44" t="s">
        <v>3135</v>
      </c>
      <c r="N10427" s="11" t="s">
        <v>3042</v>
      </c>
      <c r="O10427" s="12" t="str">
        <f>IFERROR(VLOOKUP(C10427,USADOS!$C:$C,1,0),"OK")</f>
        <v>OK</v>
      </c>
    </row>
    <row r="10428" spans="1:15" hidden="1" x14ac:dyDescent="0.25">
      <c r="A10428" t="s">
        <v>2873</v>
      </c>
      <c r="B10428">
        <v>202202</v>
      </c>
      <c r="C10428" t="s">
        <v>3031</v>
      </c>
      <c r="D10428" t="s">
        <v>3030</v>
      </c>
      <c r="E10428" s="11" t="s">
        <v>3042</v>
      </c>
      <c r="F10428" s="11" t="s">
        <v>3042</v>
      </c>
      <c r="G10428" t="s">
        <v>270</v>
      </c>
      <c r="J10428">
        <v>6</v>
      </c>
      <c r="K10428">
        <v>3.5</v>
      </c>
      <c r="L10428" t="s">
        <v>3134</v>
      </c>
      <c r="M10428" s="44" t="s">
        <v>3135</v>
      </c>
      <c r="N10428" s="11" t="s">
        <v>3042</v>
      </c>
      <c r="O10428" s="12" t="str">
        <f>IFERROR(VLOOKUP(C10428,USADOS!$C:$C,1,0),"OK")</f>
        <v>OK</v>
      </c>
    </row>
    <row r="10429" spans="1:15" hidden="1" x14ac:dyDescent="0.25">
      <c r="A10429" t="s">
        <v>1058</v>
      </c>
      <c r="B10429">
        <v>202307</v>
      </c>
      <c r="C10429" t="s">
        <v>5045</v>
      </c>
      <c r="D10429" t="s">
        <v>5296</v>
      </c>
      <c r="E10429" t="s">
        <v>101</v>
      </c>
      <c r="F10429" t="s">
        <v>101</v>
      </c>
      <c r="G10429" t="s">
        <v>270</v>
      </c>
      <c r="H10429" t="s">
        <v>5085</v>
      </c>
      <c r="J10429">
        <v>10</v>
      </c>
      <c r="K10429">
        <v>3</v>
      </c>
      <c r="L10429" s="9" t="s">
        <v>5085</v>
      </c>
      <c r="M10429" s="9"/>
      <c r="N10429" t="s">
        <v>101</v>
      </c>
      <c r="O10429" s="12" t="str">
        <f>IFERROR(VLOOKUP(C10429,USADOS!$C:$C,1,0),"OK")</f>
        <v>OK</v>
      </c>
    </row>
    <row r="10430" spans="1:15" hidden="1" x14ac:dyDescent="0.25">
      <c r="A10430" t="s">
        <v>1058</v>
      </c>
      <c r="B10430">
        <v>202308</v>
      </c>
      <c r="C10430" t="s">
        <v>5045</v>
      </c>
      <c r="D10430" t="s">
        <v>5296</v>
      </c>
      <c r="E10430" t="s">
        <v>101</v>
      </c>
      <c r="F10430" t="s">
        <v>101</v>
      </c>
      <c r="G10430" t="s">
        <v>270</v>
      </c>
      <c r="H10430" t="s">
        <v>5085</v>
      </c>
      <c r="J10430">
        <v>10</v>
      </c>
      <c r="K10430">
        <v>3</v>
      </c>
      <c r="L10430" s="9" t="s">
        <v>5085</v>
      </c>
      <c r="M10430" s="9"/>
      <c r="N10430" t="s">
        <v>101</v>
      </c>
      <c r="O10430" s="12" t="str">
        <f>IFERROR(VLOOKUP(C10430,USADOS!$C:$C,1,0),"OK")</f>
        <v>OK</v>
      </c>
    </row>
    <row r="10431" spans="1:15" hidden="1" x14ac:dyDescent="0.25">
      <c r="A10431" t="s">
        <v>1552</v>
      </c>
      <c r="B10431">
        <v>202008</v>
      </c>
      <c r="C10431" t="s">
        <v>1886</v>
      </c>
      <c r="D10431" t="s">
        <v>2801</v>
      </c>
      <c r="E10431" t="s">
        <v>94</v>
      </c>
      <c r="F10431" t="s">
        <v>94</v>
      </c>
      <c r="G10431" t="s">
        <v>270</v>
      </c>
      <c r="H10431" t="s">
        <v>2145</v>
      </c>
      <c r="I10431" s="7"/>
      <c r="J10431">
        <v>8</v>
      </c>
      <c r="K10431">
        <v>3.5</v>
      </c>
      <c r="L10431" t="s">
        <v>2145</v>
      </c>
      <c r="M10431" s="19"/>
      <c r="O10431" s="12" t="str">
        <f>IFERROR(VLOOKUP(C10431,USADOS!$C:$C,1,0),"OK")</f>
        <v>OK</v>
      </c>
    </row>
    <row r="10432" spans="1:15" hidden="1" x14ac:dyDescent="0.25">
      <c r="A10432" t="s">
        <v>1552</v>
      </c>
      <c r="B10432">
        <v>202009</v>
      </c>
      <c r="C10432" t="s">
        <v>1886</v>
      </c>
      <c r="D10432" t="s">
        <v>2801</v>
      </c>
      <c r="E10432" t="s">
        <v>94</v>
      </c>
      <c r="F10432" t="s">
        <v>94</v>
      </c>
      <c r="G10432" t="s">
        <v>270</v>
      </c>
      <c r="H10432" t="s">
        <v>2145</v>
      </c>
      <c r="I10432" s="7"/>
      <c r="J10432">
        <v>8</v>
      </c>
      <c r="K10432">
        <v>3.5</v>
      </c>
      <c r="L10432" t="s">
        <v>2145</v>
      </c>
      <c r="M10432" s="19"/>
      <c r="O10432" s="12" t="str">
        <f>IFERROR(VLOOKUP(C10432,USADOS!$C:$C,1,0),"OK")</f>
        <v>OK</v>
      </c>
    </row>
    <row r="10433" spans="1:15" hidden="1" x14ac:dyDescent="0.25">
      <c r="A10433" t="s">
        <v>1552</v>
      </c>
      <c r="B10433">
        <v>202010</v>
      </c>
      <c r="C10433" t="s">
        <v>1886</v>
      </c>
      <c r="D10433" t="s">
        <v>2801</v>
      </c>
      <c r="E10433" t="s">
        <v>94</v>
      </c>
      <c r="F10433" t="s">
        <v>94</v>
      </c>
      <c r="G10433" t="s">
        <v>270</v>
      </c>
      <c r="H10433" t="s">
        <v>2145</v>
      </c>
      <c r="I10433" s="7"/>
      <c r="J10433">
        <v>8</v>
      </c>
      <c r="K10433">
        <v>3.5</v>
      </c>
      <c r="L10433" t="s">
        <v>2145</v>
      </c>
      <c r="M10433" s="19"/>
      <c r="O10433" s="12" t="str">
        <f>IFERROR(VLOOKUP(C10433,USADOS!$C:$C,1,0),"OK")</f>
        <v>OK</v>
      </c>
    </row>
    <row r="10434" spans="1:15" hidden="1" x14ac:dyDescent="0.25">
      <c r="A10434" t="s">
        <v>1552</v>
      </c>
      <c r="B10434">
        <v>202011</v>
      </c>
      <c r="C10434" t="s">
        <v>1886</v>
      </c>
      <c r="D10434" t="s">
        <v>2801</v>
      </c>
      <c r="E10434" t="s">
        <v>94</v>
      </c>
      <c r="F10434" t="s">
        <v>94</v>
      </c>
      <c r="G10434" t="s">
        <v>270</v>
      </c>
      <c r="H10434" t="s">
        <v>2145</v>
      </c>
      <c r="I10434" s="7"/>
      <c r="J10434">
        <v>8</v>
      </c>
      <c r="K10434">
        <v>3.5</v>
      </c>
      <c r="L10434" t="s">
        <v>2145</v>
      </c>
      <c r="M10434" s="19"/>
      <c r="O10434" s="12" t="str">
        <f>IFERROR(VLOOKUP(C10434,USADOS!$C:$C,1,0),"OK")</f>
        <v>OK</v>
      </c>
    </row>
    <row r="10435" spans="1:15" hidden="1" x14ac:dyDescent="0.25">
      <c r="A10435" t="s">
        <v>1552</v>
      </c>
      <c r="B10435">
        <v>202012</v>
      </c>
      <c r="C10435" t="s">
        <v>1886</v>
      </c>
      <c r="D10435" t="s">
        <v>2801</v>
      </c>
      <c r="E10435" t="s">
        <v>94</v>
      </c>
      <c r="F10435" t="s">
        <v>94</v>
      </c>
      <c r="G10435" t="s">
        <v>270</v>
      </c>
      <c r="H10435" t="s">
        <v>2145</v>
      </c>
      <c r="I10435" s="7"/>
      <c r="J10435">
        <v>8</v>
      </c>
      <c r="K10435">
        <v>3.5</v>
      </c>
      <c r="L10435" t="s">
        <v>2145</v>
      </c>
      <c r="M10435" s="19"/>
      <c r="O10435" s="12" t="str">
        <f>IFERROR(VLOOKUP(C10435,USADOS!$C:$C,1,0),"OK")</f>
        <v>OK</v>
      </c>
    </row>
    <row r="10436" spans="1:15" hidden="1" x14ac:dyDescent="0.25">
      <c r="A10436" t="s">
        <v>1552</v>
      </c>
      <c r="B10436">
        <v>202101</v>
      </c>
      <c r="C10436" t="s">
        <v>1886</v>
      </c>
      <c r="D10436" t="s">
        <v>2801</v>
      </c>
      <c r="E10436" t="s">
        <v>94</v>
      </c>
      <c r="F10436" t="s">
        <v>94</v>
      </c>
      <c r="G10436" t="s">
        <v>270</v>
      </c>
      <c r="H10436" t="s">
        <v>2145</v>
      </c>
      <c r="I10436" s="7"/>
      <c r="J10436">
        <v>8</v>
      </c>
      <c r="K10436">
        <v>3.5</v>
      </c>
      <c r="L10436" t="s">
        <v>2145</v>
      </c>
      <c r="O10436" s="12" t="str">
        <f>IFERROR(VLOOKUP(C10436,USADOS!$C:$C,1,0),"OK")</f>
        <v>OK</v>
      </c>
    </row>
    <row r="10437" spans="1:15" hidden="1" x14ac:dyDescent="0.25">
      <c r="A10437" t="s">
        <v>1552</v>
      </c>
      <c r="B10437">
        <v>202007</v>
      </c>
      <c r="C10437" t="s">
        <v>1886</v>
      </c>
      <c r="D10437" t="s">
        <v>2801</v>
      </c>
      <c r="E10437" t="s">
        <v>94</v>
      </c>
      <c r="F10437" t="s">
        <v>94</v>
      </c>
      <c r="G10437" t="s">
        <v>270</v>
      </c>
      <c r="H10437" t="s">
        <v>2145</v>
      </c>
      <c r="I10437" s="7"/>
      <c r="J10437">
        <v>8</v>
      </c>
      <c r="K10437">
        <v>3.5</v>
      </c>
      <c r="L10437" t="s">
        <v>2145</v>
      </c>
      <c r="M10437" s="19"/>
      <c r="O10437" s="12" t="str">
        <f>IFERROR(VLOOKUP(C10437,USADOS!$C:$C,1,0),"OK")</f>
        <v>OK</v>
      </c>
    </row>
    <row r="10438" spans="1:15" hidden="1" x14ac:dyDescent="0.25">
      <c r="A10438" t="s">
        <v>1058</v>
      </c>
      <c r="B10438">
        <v>202101</v>
      </c>
      <c r="C10438" t="s">
        <v>2295</v>
      </c>
      <c r="D10438" t="s">
        <v>2296</v>
      </c>
      <c r="E10438" t="s">
        <v>1247</v>
      </c>
      <c r="F10438" t="s">
        <v>1247</v>
      </c>
      <c r="G10438" t="s">
        <v>270</v>
      </c>
      <c r="H10438" t="s">
        <v>2281</v>
      </c>
      <c r="I10438" t="s">
        <v>2281</v>
      </c>
      <c r="J10438">
        <v>10</v>
      </c>
      <c r="K10438">
        <v>3</v>
      </c>
      <c r="L10438" s="9" t="s">
        <v>2281</v>
      </c>
      <c r="M10438" s="9" t="s">
        <v>2503</v>
      </c>
      <c r="N10438" t="s">
        <v>120</v>
      </c>
      <c r="O10438" s="12" t="str">
        <f>IFERROR(VLOOKUP(C10438,USADOS!$C:$C,1,0),"OK")</f>
        <v>OK</v>
      </c>
    </row>
    <row r="10439" spans="1:15" hidden="1" x14ac:dyDescent="0.25">
      <c r="A10439" t="s">
        <v>1058</v>
      </c>
      <c r="B10439">
        <v>202102</v>
      </c>
      <c r="C10439" t="s">
        <v>2295</v>
      </c>
      <c r="D10439" t="s">
        <v>2296</v>
      </c>
      <c r="E10439" t="s">
        <v>1247</v>
      </c>
      <c r="F10439" t="s">
        <v>1247</v>
      </c>
      <c r="G10439" t="s">
        <v>270</v>
      </c>
      <c r="H10439" t="s">
        <v>2281</v>
      </c>
      <c r="I10439" t="s">
        <v>2281</v>
      </c>
      <c r="J10439">
        <v>7</v>
      </c>
      <c r="K10439">
        <v>3</v>
      </c>
      <c r="L10439" s="9" t="s">
        <v>2281</v>
      </c>
      <c r="M10439" s="9" t="s">
        <v>2503</v>
      </c>
      <c r="N10439" t="s">
        <v>120</v>
      </c>
      <c r="O10439" s="12" t="str">
        <f>IFERROR(VLOOKUP(C10439,USADOS!$C:$C,1,0),"OK")</f>
        <v>OK</v>
      </c>
    </row>
    <row r="10440" spans="1:15" hidden="1" x14ac:dyDescent="0.25">
      <c r="A10440" t="s">
        <v>1058</v>
      </c>
      <c r="B10440">
        <v>202103</v>
      </c>
      <c r="C10440" t="s">
        <v>2295</v>
      </c>
      <c r="D10440" t="s">
        <v>2296</v>
      </c>
      <c r="E10440" t="s">
        <v>1247</v>
      </c>
      <c r="F10440" t="s">
        <v>1247</v>
      </c>
      <c r="G10440" t="s">
        <v>270</v>
      </c>
      <c r="H10440" t="s">
        <v>2281</v>
      </c>
      <c r="I10440" t="s">
        <v>2281</v>
      </c>
      <c r="J10440">
        <v>7</v>
      </c>
      <c r="K10440">
        <v>3</v>
      </c>
      <c r="L10440" s="9" t="s">
        <v>2281</v>
      </c>
      <c r="M10440" s="9" t="s">
        <v>2503</v>
      </c>
      <c r="N10440" t="s">
        <v>120</v>
      </c>
      <c r="O10440" s="12" t="str">
        <f>IFERROR(VLOOKUP(C10440,USADOS!$C:$C,1,0),"OK")</f>
        <v>OK</v>
      </c>
    </row>
    <row r="10441" spans="1:15" hidden="1" x14ac:dyDescent="0.25">
      <c r="A10441" t="s">
        <v>1058</v>
      </c>
      <c r="B10441">
        <v>202104</v>
      </c>
      <c r="C10441" t="s">
        <v>2295</v>
      </c>
      <c r="D10441" t="s">
        <v>2296</v>
      </c>
      <c r="E10441" t="s">
        <v>1247</v>
      </c>
      <c r="F10441" t="s">
        <v>1247</v>
      </c>
      <c r="G10441" t="s">
        <v>270</v>
      </c>
      <c r="H10441" t="s">
        <v>2281</v>
      </c>
      <c r="I10441" t="s">
        <v>2281</v>
      </c>
      <c r="J10441">
        <v>7</v>
      </c>
      <c r="K10441">
        <v>3</v>
      </c>
      <c r="L10441" s="9" t="s">
        <v>2281</v>
      </c>
      <c r="M10441" s="9" t="s">
        <v>2503</v>
      </c>
      <c r="N10441" t="s">
        <v>120</v>
      </c>
      <c r="O10441" s="12" t="str">
        <f>IFERROR(VLOOKUP(C10441,USADOS!$C:$C,1,0),"OK")</f>
        <v>OK</v>
      </c>
    </row>
    <row r="10442" spans="1:15" hidden="1" x14ac:dyDescent="0.25">
      <c r="A10442" t="s">
        <v>1058</v>
      </c>
      <c r="B10442">
        <v>202105</v>
      </c>
      <c r="C10442" t="s">
        <v>2295</v>
      </c>
      <c r="D10442" t="s">
        <v>2296</v>
      </c>
      <c r="E10442" t="s">
        <v>1247</v>
      </c>
      <c r="F10442" t="s">
        <v>1247</v>
      </c>
      <c r="G10442" t="s">
        <v>270</v>
      </c>
      <c r="H10442" t="s">
        <v>2281</v>
      </c>
      <c r="I10442" t="s">
        <v>2281</v>
      </c>
      <c r="J10442">
        <v>7</v>
      </c>
      <c r="K10442">
        <v>3</v>
      </c>
      <c r="L10442" s="9" t="s">
        <v>2281</v>
      </c>
      <c r="M10442" s="9" t="s">
        <v>2503</v>
      </c>
      <c r="N10442" t="s">
        <v>120</v>
      </c>
      <c r="O10442" s="12" t="str">
        <f>IFERROR(VLOOKUP(C10442,USADOS!$C:$C,1,0),"OK")</f>
        <v>OK</v>
      </c>
    </row>
    <row r="10443" spans="1:15" hidden="1" x14ac:dyDescent="0.25">
      <c r="A10443" t="s">
        <v>1058</v>
      </c>
      <c r="B10443">
        <v>202106</v>
      </c>
      <c r="C10443" t="s">
        <v>2295</v>
      </c>
      <c r="D10443" t="s">
        <v>2296</v>
      </c>
      <c r="E10443" t="s">
        <v>1247</v>
      </c>
      <c r="F10443" t="s">
        <v>1247</v>
      </c>
      <c r="G10443" t="s">
        <v>270</v>
      </c>
      <c r="H10443" t="s">
        <v>2281</v>
      </c>
      <c r="I10443" t="s">
        <v>2281</v>
      </c>
      <c r="J10443">
        <v>7</v>
      </c>
      <c r="K10443">
        <v>3</v>
      </c>
      <c r="L10443" s="9" t="s">
        <v>2281</v>
      </c>
      <c r="M10443" s="9" t="s">
        <v>2503</v>
      </c>
      <c r="N10443" t="s">
        <v>120</v>
      </c>
      <c r="O10443" s="12" t="str">
        <f>IFERROR(VLOOKUP(C10443,USADOS!$C:$C,1,0),"OK")</f>
        <v>OK</v>
      </c>
    </row>
    <row r="10444" spans="1:15" hidden="1" x14ac:dyDescent="0.25">
      <c r="A10444" t="s">
        <v>1058</v>
      </c>
      <c r="B10444">
        <v>202107</v>
      </c>
      <c r="C10444" t="s">
        <v>2295</v>
      </c>
      <c r="D10444" t="s">
        <v>2296</v>
      </c>
      <c r="E10444" t="s">
        <v>1247</v>
      </c>
      <c r="F10444" t="s">
        <v>1247</v>
      </c>
      <c r="G10444" t="s">
        <v>270</v>
      </c>
      <c r="H10444" t="s">
        <v>2281</v>
      </c>
      <c r="I10444" t="s">
        <v>2281</v>
      </c>
      <c r="J10444">
        <v>7</v>
      </c>
      <c r="K10444">
        <v>3</v>
      </c>
      <c r="L10444" s="9" t="s">
        <v>2281</v>
      </c>
      <c r="M10444" s="9" t="s">
        <v>2503</v>
      </c>
      <c r="N10444" t="s">
        <v>120</v>
      </c>
      <c r="O10444" s="12" t="str">
        <f>IFERROR(VLOOKUP(C10444,USADOS!$C:$C,1,0),"OK")</f>
        <v>OK</v>
      </c>
    </row>
    <row r="10445" spans="1:15" hidden="1" x14ac:dyDescent="0.25">
      <c r="A10445" t="s">
        <v>1058</v>
      </c>
      <c r="B10445">
        <v>202108</v>
      </c>
      <c r="C10445" t="s">
        <v>2295</v>
      </c>
      <c r="D10445" t="s">
        <v>2296</v>
      </c>
      <c r="E10445" t="s">
        <v>1247</v>
      </c>
      <c r="F10445" t="s">
        <v>1247</v>
      </c>
      <c r="G10445" t="s">
        <v>270</v>
      </c>
      <c r="H10445" t="s">
        <v>2281</v>
      </c>
      <c r="I10445" t="s">
        <v>2281</v>
      </c>
      <c r="J10445">
        <v>7</v>
      </c>
      <c r="K10445">
        <v>3</v>
      </c>
      <c r="L10445" s="9" t="s">
        <v>2281</v>
      </c>
      <c r="M10445" s="9" t="s">
        <v>2503</v>
      </c>
      <c r="N10445" t="s">
        <v>120</v>
      </c>
      <c r="O10445" s="12" t="str">
        <f>IFERROR(VLOOKUP(C10445,USADOS!$C:$C,1,0),"OK")</f>
        <v>OK</v>
      </c>
    </row>
    <row r="10446" spans="1:15" hidden="1" x14ac:dyDescent="0.25">
      <c r="A10446" t="s">
        <v>1058</v>
      </c>
      <c r="B10446">
        <v>202109</v>
      </c>
      <c r="C10446" t="s">
        <v>2295</v>
      </c>
      <c r="D10446" t="s">
        <v>2296</v>
      </c>
      <c r="E10446" t="s">
        <v>1247</v>
      </c>
      <c r="F10446" t="s">
        <v>1247</v>
      </c>
      <c r="G10446" t="s">
        <v>270</v>
      </c>
      <c r="H10446" t="s">
        <v>2281</v>
      </c>
      <c r="I10446" t="s">
        <v>2281</v>
      </c>
      <c r="J10446">
        <v>7</v>
      </c>
      <c r="K10446">
        <v>3</v>
      </c>
      <c r="L10446" s="9" t="s">
        <v>2281</v>
      </c>
      <c r="M10446" s="9" t="s">
        <v>2503</v>
      </c>
      <c r="N10446" t="s">
        <v>120</v>
      </c>
      <c r="O10446" s="12" t="str">
        <f>IFERROR(VLOOKUP(C10446,USADOS!$C:$C,1,0),"OK")</f>
        <v>OK</v>
      </c>
    </row>
    <row r="10447" spans="1:15" hidden="1" x14ac:dyDescent="0.25">
      <c r="A10447" t="s">
        <v>1058</v>
      </c>
      <c r="B10447">
        <v>202110</v>
      </c>
      <c r="C10447" t="s">
        <v>2295</v>
      </c>
      <c r="D10447" t="s">
        <v>2296</v>
      </c>
      <c r="E10447" t="s">
        <v>1247</v>
      </c>
      <c r="F10447" t="s">
        <v>1247</v>
      </c>
      <c r="G10447" t="s">
        <v>270</v>
      </c>
      <c r="H10447" t="s">
        <v>2281</v>
      </c>
      <c r="I10447" t="s">
        <v>2281</v>
      </c>
      <c r="J10447">
        <v>7</v>
      </c>
      <c r="K10447">
        <v>3</v>
      </c>
      <c r="L10447" s="9" t="s">
        <v>2281</v>
      </c>
      <c r="M10447" s="9" t="s">
        <v>2503</v>
      </c>
      <c r="N10447" t="s">
        <v>120</v>
      </c>
      <c r="O10447" s="12" t="str">
        <f>IFERROR(VLOOKUP(C10447,USADOS!$C:$C,1,0),"OK")</f>
        <v>OK</v>
      </c>
    </row>
    <row r="10448" spans="1:15" hidden="1" x14ac:dyDescent="0.25">
      <c r="A10448" t="s">
        <v>1058</v>
      </c>
      <c r="B10448">
        <v>202111</v>
      </c>
      <c r="C10448" t="s">
        <v>2295</v>
      </c>
      <c r="D10448" t="s">
        <v>2296</v>
      </c>
      <c r="E10448" t="s">
        <v>1247</v>
      </c>
      <c r="F10448" t="s">
        <v>1247</v>
      </c>
      <c r="G10448" t="s">
        <v>270</v>
      </c>
      <c r="H10448" t="s">
        <v>2281</v>
      </c>
      <c r="I10448" t="s">
        <v>2281</v>
      </c>
      <c r="J10448">
        <v>7</v>
      </c>
      <c r="K10448">
        <v>3</v>
      </c>
      <c r="L10448" s="9" t="s">
        <v>2281</v>
      </c>
      <c r="M10448" s="9" t="s">
        <v>2503</v>
      </c>
      <c r="N10448" t="s">
        <v>120</v>
      </c>
      <c r="O10448" s="12" t="str">
        <f>IFERROR(VLOOKUP(C10448,USADOS!$C:$C,1,0),"OK")</f>
        <v>OK</v>
      </c>
    </row>
    <row r="10449" spans="1:15" hidden="1" x14ac:dyDescent="0.25">
      <c r="A10449" t="s">
        <v>1058</v>
      </c>
      <c r="B10449">
        <v>202112</v>
      </c>
      <c r="C10449" t="s">
        <v>2295</v>
      </c>
      <c r="D10449" t="s">
        <v>2296</v>
      </c>
      <c r="E10449" t="s">
        <v>1247</v>
      </c>
      <c r="F10449" t="s">
        <v>1247</v>
      </c>
      <c r="G10449" t="s">
        <v>270</v>
      </c>
      <c r="H10449" t="s">
        <v>2281</v>
      </c>
      <c r="I10449" t="s">
        <v>2281</v>
      </c>
      <c r="J10449">
        <v>7</v>
      </c>
      <c r="K10449">
        <v>3</v>
      </c>
      <c r="L10449" s="9" t="s">
        <v>2281</v>
      </c>
      <c r="M10449" s="9" t="s">
        <v>2503</v>
      </c>
      <c r="N10449" t="s">
        <v>120</v>
      </c>
      <c r="O10449" s="12" t="str">
        <f>IFERROR(VLOOKUP(C10449,USADOS!$C:$C,1,0),"OK")</f>
        <v>OK</v>
      </c>
    </row>
    <row r="10450" spans="1:15" hidden="1" x14ac:dyDescent="0.25">
      <c r="A10450" t="s">
        <v>1058</v>
      </c>
      <c r="B10450">
        <v>202201</v>
      </c>
      <c r="C10450" t="s">
        <v>2295</v>
      </c>
      <c r="D10450" t="s">
        <v>2296</v>
      </c>
      <c r="E10450" t="s">
        <v>1247</v>
      </c>
      <c r="F10450" t="s">
        <v>1247</v>
      </c>
      <c r="G10450" t="s">
        <v>270</v>
      </c>
      <c r="H10450" t="s">
        <v>2281</v>
      </c>
      <c r="I10450" t="s">
        <v>2281</v>
      </c>
      <c r="J10450">
        <v>7</v>
      </c>
      <c r="K10450">
        <v>3</v>
      </c>
      <c r="L10450" s="9" t="s">
        <v>2281</v>
      </c>
      <c r="M10450" s="9" t="s">
        <v>2503</v>
      </c>
      <c r="N10450" t="s">
        <v>120</v>
      </c>
      <c r="O10450" s="12" t="str">
        <f>IFERROR(VLOOKUP(C10450,USADOS!$C:$C,1,0),"OK")</f>
        <v>OK</v>
      </c>
    </row>
    <row r="10451" spans="1:15" hidden="1" x14ac:dyDescent="0.25">
      <c r="A10451" t="s">
        <v>1058</v>
      </c>
      <c r="B10451">
        <v>202202</v>
      </c>
      <c r="C10451" t="s">
        <v>2295</v>
      </c>
      <c r="D10451" t="s">
        <v>2296</v>
      </c>
      <c r="E10451" t="s">
        <v>1247</v>
      </c>
      <c r="F10451" t="s">
        <v>1247</v>
      </c>
      <c r="G10451" t="s">
        <v>270</v>
      </c>
      <c r="H10451" t="s">
        <v>2281</v>
      </c>
      <c r="I10451" t="s">
        <v>2281</v>
      </c>
      <c r="J10451">
        <v>7</v>
      </c>
      <c r="K10451">
        <v>3</v>
      </c>
      <c r="L10451" s="9" t="s">
        <v>2281</v>
      </c>
      <c r="M10451" s="9" t="s">
        <v>2503</v>
      </c>
      <c r="N10451" t="s">
        <v>120</v>
      </c>
      <c r="O10451" s="12" t="str">
        <f>IFERROR(VLOOKUP(C10451,USADOS!$C:$C,1,0),"OK")</f>
        <v>OK</v>
      </c>
    </row>
    <row r="10452" spans="1:15" hidden="1" x14ac:dyDescent="0.25">
      <c r="A10452" t="s">
        <v>1058</v>
      </c>
      <c r="B10452">
        <v>202203</v>
      </c>
      <c r="C10452" t="s">
        <v>2295</v>
      </c>
      <c r="D10452" t="s">
        <v>2296</v>
      </c>
      <c r="E10452" t="s">
        <v>1247</v>
      </c>
      <c r="F10452" t="s">
        <v>1247</v>
      </c>
      <c r="G10452" t="s">
        <v>270</v>
      </c>
      <c r="H10452" t="s">
        <v>2281</v>
      </c>
      <c r="I10452" t="s">
        <v>2281</v>
      </c>
      <c r="J10452">
        <v>7</v>
      </c>
      <c r="K10452">
        <v>3</v>
      </c>
      <c r="L10452" s="9" t="s">
        <v>2281</v>
      </c>
      <c r="M10452" s="9" t="s">
        <v>2503</v>
      </c>
      <c r="N10452" t="s">
        <v>120</v>
      </c>
      <c r="O10452" s="12" t="str">
        <f>IFERROR(VLOOKUP(C10452,USADOS!$C:$C,1,0),"OK")</f>
        <v>OK</v>
      </c>
    </row>
    <row r="10453" spans="1:15" hidden="1" x14ac:dyDescent="0.25">
      <c r="A10453" t="s">
        <v>1058</v>
      </c>
      <c r="B10453">
        <v>202204</v>
      </c>
      <c r="C10453" t="s">
        <v>2295</v>
      </c>
      <c r="D10453" t="s">
        <v>2296</v>
      </c>
      <c r="E10453" t="s">
        <v>1247</v>
      </c>
      <c r="F10453" t="s">
        <v>1247</v>
      </c>
      <c r="G10453" t="s">
        <v>270</v>
      </c>
      <c r="H10453" t="s">
        <v>2281</v>
      </c>
      <c r="I10453" t="s">
        <v>2281</v>
      </c>
      <c r="J10453">
        <v>7</v>
      </c>
      <c r="K10453">
        <v>3</v>
      </c>
      <c r="L10453" s="9" t="s">
        <v>2281</v>
      </c>
      <c r="M10453" s="9" t="s">
        <v>2503</v>
      </c>
      <c r="N10453" t="s">
        <v>120</v>
      </c>
      <c r="O10453" s="12" t="str">
        <f>IFERROR(VLOOKUP(C10453,USADOS!$C:$C,1,0),"OK")</f>
        <v>OK</v>
      </c>
    </row>
    <row r="10454" spans="1:15" hidden="1" x14ac:dyDescent="0.25">
      <c r="A10454" t="s">
        <v>118</v>
      </c>
      <c r="B10454">
        <v>202403</v>
      </c>
      <c r="C10454" t="s">
        <v>5418</v>
      </c>
      <c r="D10454" t="s">
        <v>5418</v>
      </c>
      <c r="E10454" t="s">
        <v>118</v>
      </c>
      <c r="F10454" t="s">
        <v>118</v>
      </c>
      <c r="G10454" t="s">
        <v>270</v>
      </c>
      <c r="H10454" t="s">
        <v>5433</v>
      </c>
      <c r="J10454">
        <v>10</v>
      </c>
      <c r="K10454">
        <v>3</v>
      </c>
      <c r="L10454" s="9"/>
      <c r="M10454" s="9"/>
      <c r="N10454" t="s">
        <v>118</v>
      </c>
      <c r="O10454" s="12" t="str">
        <f>IFERROR(VLOOKUP(C10454,USADOS!$C:$C,1,0),"OK")</f>
        <v>OK</v>
      </c>
    </row>
    <row r="10455" spans="1:15" hidden="1" x14ac:dyDescent="0.25">
      <c r="A10455" t="s">
        <v>1058</v>
      </c>
      <c r="B10455">
        <v>202003</v>
      </c>
      <c r="C10455" t="s">
        <v>1786</v>
      </c>
      <c r="D10455" t="s">
        <v>2632</v>
      </c>
      <c r="E10455" t="s">
        <v>109</v>
      </c>
      <c r="F10455" t="s">
        <v>109</v>
      </c>
      <c r="G10455" t="s">
        <v>270</v>
      </c>
      <c r="H10455" t="s">
        <v>1837</v>
      </c>
      <c r="I10455" t="s">
        <v>1837</v>
      </c>
      <c r="L10455" s="9" t="s">
        <v>1837</v>
      </c>
      <c r="M10455" s="9" t="s">
        <v>2504</v>
      </c>
      <c r="N10455" t="s">
        <v>67</v>
      </c>
      <c r="O10455" s="12" t="str">
        <f>IFERROR(VLOOKUP(C10455,USADOS!$C:$C,1,0),"OK")</f>
        <v>OK</v>
      </c>
    </row>
    <row r="10456" spans="1:15" hidden="1" x14ac:dyDescent="0.25">
      <c r="A10456" t="s">
        <v>1058</v>
      </c>
      <c r="B10456">
        <v>202004</v>
      </c>
      <c r="C10456" t="s">
        <v>1786</v>
      </c>
      <c r="D10456" t="s">
        <v>2632</v>
      </c>
      <c r="E10456" t="s">
        <v>109</v>
      </c>
      <c r="F10456" t="s">
        <v>109</v>
      </c>
      <c r="G10456" t="s">
        <v>270</v>
      </c>
      <c r="H10456" t="s">
        <v>1837</v>
      </c>
      <c r="I10456" t="s">
        <v>1837</v>
      </c>
      <c r="J10456">
        <v>6</v>
      </c>
      <c r="L10456" s="9" t="s">
        <v>1837</v>
      </c>
      <c r="M10456" s="9" t="s">
        <v>2504</v>
      </c>
      <c r="N10456" t="s">
        <v>67</v>
      </c>
      <c r="O10456" s="12" t="str">
        <f>IFERROR(VLOOKUP(C10456,USADOS!$C:$C,1,0),"OK")</f>
        <v>OK</v>
      </c>
    </row>
    <row r="10457" spans="1:15" hidden="1" x14ac:dyDescent="0.25">
      <c r="A10457" t="s">
        <v>1058</v>
      </c>
      <c r="B10457">
        <v>202005</v>
      </c>
      <c r="C10457" t="s">
        <v>1786</v>
      </c>
      <c r="D10457" t="s">
        <v>2632</v>
      </c>
      <c r="E10457" t="s">
        <v>109</v>
      </c>
      <c r="F10457" t="s">
        <v>109</v>
      </c>
      <c r="G10457" t="s">
        <v>270</v>
      </c>
      <c r="H10457" t="s">
        <v>1837</v>
      </c>
      <c r="I10457" t="s">
        <v>1837</v>
      </c>
      <c r="J10457">
        <v>5</v>
      </c>
      <c r="K10457">
        <v>2.5</v>
      </c>
      <c r="L10457" s="9" t="s">
        <v>1837</v>
      </c>
      <c r="M10457" s="9" t="s">
        <v>2504</v>
      </c>
      <c r="N10457" t="s">
        <v>67</v>
      </c>
      <c r="O10457" s="12" t="str">
        <f>IFERROR(VLOOKUP(C10457,USADOS!$C:$C,1,0),"OK")</f>
        <v>OK</v>
      </c>
    </row>
    <row r="10458" spans="1:15" hidden="1" x14ac:dyDescent="0.25">
      <c r="A10458" t="s">
        <v>1058</v>
      </c>
      <c r="B10458">
        <v>202006</v>
      </c>
      <c r="C10458" t="s">
        <v>1786</v>
      </c>
      <c r="D10458" t="s">
        <v>2632</v>
      </c>
      <c r="E10458" t="s">
        <v>109</v>
      </c>
      <c r="F10458" t="s">
        <v>109</v>
      </c>
      <c r="G10458" t="s">
        <v>270</v>
      </c>
      <c r="H10458" t="s">
        <v>1837</v>
      </c>
      <c r="I10458" t="s">
        <v>1837</v>
      </c>
      <c r="J10458">
        <v>6</v>
      </c>
      <c r="K10458">
        <v>1.5</v>
      </c>
      <c r="L10458" s="9" t="s">
        <v>1837</v>
      </c>
      <c r="M10458" s="9" t="s">
        <v>2504</v>
      </c>
      <c r="N10458" t="s">
        <v>67</v>
      </c>
      <c r="O10458" s="12" t="str">
        <f>IFERROR(VLOOKUP(C10458,USADOS!$C:$C,1,0),"OK")</f>
        <v>OK</v>
      </c>
    </row>
    <row r="10459" spans="1:15" hidden="1" x14ac:dyDescent="0.25">
      <c r="A10459" t="s">
        <v>1058</v>
      </c>
      <c r="B10459">
        <v>202008</v>
      </c>
      <c r="C10459" t="s">
        <v>1786</v>
      </c>
      <c r="D10459" t="s">
        <v>2632</v>
      </c>
      <c r="E10459" t="s">
        <v>67</v>
      </c>
      <c r="F10459" t="s">
        <v>67</v>
      </c>
      <c r="G10459" t="s">
        <v>270</v>
      </c>
      <c r="H10459" t="s">
        <v>1837</v>
      </c>
      <c r="I10459" t="s">
        <v>1837</v>
      </c>
      <c r="J10459">
        <v>12</v>
      </c>
      <c r="K10459">
        <v>1.5</v>
      </c>
      <c r="L10459" s="9" t="s">
        <v>1837</v>
      </c>
      <c r="M10459" s="9" t="s">
        <v>2504</v>
      </c>
      <c r="N10459" t="s">
        <v>67</v>
      </c>
      <c r="O10459" s="12" t="str">
        <f>IFERROR(VLOOKUP(C10459,USADOS!$C:$C,1,0),"OK")</f>
        <v>OK</v>
      </c>
    </row>
    <row r="10460" spans="1:15" hidden="1" x14ac:dyDescent="0.25">
      <c r="A10460" t="s">
        <v>1058</v>
      </c>
      <c r="B10460">
        <v>202009</v>
      </c>
      <c r="C10460" t="s">
        <v>1786</v>
      </c>
      <c r="D10460" t="s">
        <v>2632</v>
      </c>
      <c r="E10460" t="s">
        <v>67</v>
      </c>
      <c r="F10460" t="s">
        <v>67</v>
      </c>
      <c r="G10460" t="s">
        <v>270</v>
      </c>
      <c r="H10460" t="s">
        <v>1837</v>
      </c>
      <c r="I10460" t="s">
        <v>1837</v>
      </c>
      <c r="J10460">
        <v>15</v>
      </c>
      <c r="K10460">
        <v>1.5</v>
      </c>
      <c r="L10460" s="9" t="s">
        <v>1837</v>
      </c>
      <c r="M10460" s="9" t="s">
        <v>2504</v>
      </c>
      <c r="N10460" t="s">
        <v>67</v>
      </c>
      <c r="O10460" s="12" t="str">
        <f>IFERROR(VLOOKUP(C10460,USADOS!$C:$C,1,0),"OK")</f>
        <v>OK</v>
      </c>
    </row>
    <row r="10461" spans="1:15" hidden="1" x14ac:dyDescent="0.25">
      <c r="A10461" t="s">
        <v>1058</v>
      </c>
      <c r="B10461">
        <v>202010</v>
      </c>
      <c r="C10461" t="s">
        <v>1786</v>
      </c>
      <c r="D10461" t="s">
        <v>2632</v>
      </c>
      <c r="E10461" t="s">
        <v>67</v>
      </c>
      <c r="F10461" t="s">
        <v>67</v>
      </c>
      <c r="G10461" t="s">
        <v>270</v>
      </c>
      <c r="H10461" t="s">
        <v>1837</v>
      </c>
      <c r="I10461" t="s">
        <v>1837</v>
      </c>
      <c r="J10461">
        <v>17</v>
      </c>
      <c r="K10461">
        <v>1.5</v>
      </c>
      <c r="L10461" s="9" t="s">
        <v>1837</v>
      </c>
      <c r="M10461" s="9" t="s">
        <v>2504</v>
      </c>
      <c r="N10461" t="s">
        <v>67</v>
      </c>
      <c r="O10461" s="12" t="str">
        <f>IFERROR(VLOOKUP(C10461,USADOS!$C:$C,1,0),"OK")</f>
        <v>OK</v>
      </c>
    </row>
    <row r="10462" spans="1:15" hidden="1" x14ac:dyDescent="0.25">
      <c r="A10462" t="s">
        <v>1058</v>
      </c>
      <c r="B10462">
        <v>202011</v>
      </c>
      <c r="C10462" t="s">
        <v>1786</v>
      </c>
      <c r="D10462" t="s">
        <v>2632</v>
      </c>
      <c r="E10462" t="s">
        <v>67</v>
      </c>
      <c r="F10462" t="s">
        <v>67</v>
      </c>
      <c r="G10462" t="s">
        <v>270</v>
      </c>
      <c r="H10462" t="s">
        <v>1837</v>
      </c>
      <c r="I10462" t="s">
        <v>1837</v>
      </c>
      <c r="J10462">
        <v>13</v>
      </c>
      <c r="K10462">
        <v>1.5</v>
      </c>
      <c r="L10462" s="9" t="s">
        <v>1837</v>
      </c>
      <c r="M10462" s="9" t="s">
        <v>2504</v>
      </c>
      <c r="N10462" t="s">
        <v>67</v>
      </c>
      <c r="O10462" s="12" t="str">
        <f>IFERROR(VLOOKUP(C10462,USADOS!$C:$C,1,0),"OK")</f>
        <v>OK</v>
      </c>
    </row>
    <row r="10463" spans="1:15" hidden="1" x14ac:dyDescent="0.25">
      <c r="A10463" t="s">
        <v>1058</v>
      </c>
      <c r="B10463">
        <v>202012</v>
      </c>
      <c r="C10463" t="s">
        <v>1786</v>
      </c>
      <c r="D10463" t="s">
        <v>2632</v>
      </c>
      <c r="E10463" t="s">
        <v>67</v>
      </c>
      <c r="F10463" t="s">
        <v>67</v>
      </c>
      <c r="G10463" t="s">
        <v>270</v>
      </c>
      <c r="H10463" t="s">
        <v>1837</v>
      </c>
      <c r="I10463" t="s">
        <v>1837</v>
      </c>
      <c r="J10463">
        <v>16</v>
      </c>
      <c r="K10463">
        <v>1.5</v>
      </c>
      <c r="L10463" s="9" t="s">
        <v>1837</v>
      </c>
      <c r="M10463" s="9" t="s">
        <v>2504</v>
      </c>
      <c r="N10463" t="s">
        <v>67</v>
      </c>
      <c r="O10463" s="12" t="str">
        <f>IFERROR(VLOOKUP(C10463,USADOS!$C:$C,1,0),"OK")</f>
        <v>OK</v>
      </c>
    </row>
    <row r="10464" spans="1:15" hidden="1" x14ac:dyDescent="0.25">
      <c r="A10464" t="s">
        <v>1058</v>
      </c>
      <c r="B10464">
        <v>202101</v>
      </c>
      <c r="C10464" t="s">
        <v>1786</v>
      </c>
      <c r="D10464" t="s">
        <v>2632</v>
      </c>
      <c r="E10464" t="s">
        <v>67</v>
      </c>
      <c r="F10464" t="s">
        <v>67</v>
      </c>
      <c r="G10464" t="s">
        <v>270</v>
      </c>
      <c r="H10464" t="s">
        <v>1837</v>
      </c>
      <c r="I10464" t="s">
        <v>1837</v>
      </c>
      <c r="J10464">
        <v>16</v>
      </c>
      <c r="K10464">
        <v>3</v>
      </c>
      <c r="L10464" s="9" t="s">
        <v>1837</v>
      </c>
      <c r="M10464" s="9" t="s">
        <v>2504</v>
      </c>
      <c r="N10464" t="s">
        <v>67</v>
      </c>
      <c r="O10464" s="12" t="str">
        <f>IFERROR(VLOOKUP(C10464,USADOS!$C:$C,1,0),"OK")</f>
        <v>OK</v>
      </c>
    </row>
    <row r="10465" spans="1:15" hidden="1" x14ac:dyDescent="0.25">
      <c r="A10465" t="s">
        <v>1058</v>
      </c>
      <c r="B10465">
        <v>202102</v>
      </c>
      <c r="C10465" t="s">
        <v>1786</v>
      </c>
      <c r="D10465" t="s">
        <v>2632</v>
      </c>
      <c r="E10465" t="s">
        <v>67</v>
      </c>
      <c r="F10465" t="s">
        <v>67</v>
      </c>
      <c r="G10465" t="s">
        <v>270</v>
      </c>
      <c r="H10465" t="s">
        <v>1837</v>
      </c>
      <c r="I10465" t="s">
        <v>1837</v>
      </c>
      <c r="J10465">
        <v>10</v>
      </c>
      <c r="K10465">
        <v>3</v>
      </c>
      <c r="L10465" s="9" t="s">
        <v>1837</v>
      </c>
      <c r="M10465" s="9" t="s">
        <v>2504</v>
      </c>
      <c r="N10465" t="s">
        <v>67</v>
      </c>
      <c r="O10465" s="12" t="str">
        <f>IFERROR(VLOOKUP(C10465,USADOS!$C:$C,1,0),"OK")</f>
        <v>OK</v>
      </c>
    </row>
    <row r="10466" spans="1:15" hidden="1" x14ac:dyDescent="0.25">
      <c r="A10466" t="s">
        <v>1058</v>
      </c>
      <c r="B10466">
        <v>202103</v>
      </c>
      <c r="C10466" t="s">
        <v>1786</v>
      </c>
      <c r="D10466" t="s">
        <v>2632</v>
      </c>
      <c r="E10466" t="s">
        <v>67</v>
      </c>
      <c r="F10466" t="s">
        <v>67</v>
      </c>
      <c r="G10466" t="s">
        <v>270</v>
      </c>
      <c r="H10466" t="s">
        <v>1837</v>
      </c>
      <c r="I10466" t="s">
        <v>1837</v>
      </c>
      <c r="J10466">
        <v>17</v>
      </c>
      <c r="K10466">
        <v>3</v>
      </c>
      <c r="L10466" s="9" t="s">
        <v>1837</v>
      </c>
      <c r="M10466" s="9" t="s">
        <v>2504</v>
      </c>
      <c r="N10466" t="s">
        <v>67</v>
      </c>
      <c r="O10466" s="12" t="str">
        <f>IFERROR(VLOOKUP(C10466,USADOS!$C:$C,1,0),"OK")</f>
        <v>OK</v>
      </c>
    </row>
    <row r="10467" spans="1:15" hidden="1" x14ac:dyDescent="0.25">
      <c r="A10467" t="s">
        <v>1058</v>
      </c>
      <c r="B10467">
        <v>202104</v>
      </c>
      <c r="C10467" t="s">
        <v>1786</v>
      </c>
      <c r="D10467" t="s">
        <v>2632</v>
      </c>
      <c r="E10467" t="s">
        <v>67</v>
      </c>
      <c r="F10467" t="s">
        <v>67</v>
      </c>
      <c r="G10467" t="s">
        <v>270</v>
      </c>
      <c r="H10467" t="s">
        <v>1837</v>
      </c>
      <c r="I10467" t="s">
        <v>1837</v>
      </c>
      <c r="J10467">
        <v>17</v>
      </c>
      <c r="K10467">
        <v>3</v>
      </c>
      <c r="L10467" s="9" t="s">
        <v>1837</v>
      </c>
      <c r="M10467" s="9" t="s">
        <v>2504</v>
      </c>
      <c r="N10467" t="s">
        <v>67</v>
      </c>
      <c r="O10467" s="12" t="str">
        <f>IFERROR(VLOOKUP(C10467,USADOS!$C:$C,1,0),"OK")</f>
        <v>OK</v>
      </c>
    </row>
    <row r="10468" spans="1:15" hidden="1" x14ac:dyDescent="0.25">
      <c r="A10468" t="s">
        <v>1058</v>
      </c>
      <c r="B10468">
        <v>202105</v>
      </c>
      <c r="C10468" t="s">
        <v>1786</v>
      </c>
      <c r="D10468" t="s">
        <v>2632</v>
      </c>
      <c r="E10468" t="s">
        <v>67</v>
      </c>
      <c r="F10468" t="s">
        <v>67</v>
      </c>
      <c r="G10468" t="s">
        <v>270</v>
      </c>
      <c r="H10468" t="s">
        <v>1837</v>
      </c>
      <c r="I10468" t="s">
        <v>1837</v>
      </c>
      <c r="J10468">
        <v>17</v>
      </c>
      <c r="K10468">
        <v>3</v>
      </c>
      <c r="L10468" s="9" t="s">
        <v>1837</v>
      </c>
      <c r="M10468" s="9" t="s">
        <v>2504</v>
      </c>
      <c r="N10468" t="s">
        <v>67</v>
      </c>
      <c r="O10468" s="12" t="str">
        <f>IFERROR(VLOOKUP(C10468,USADOS!$C:$C,1,0),"OK")</f>
        <v>OK</v>
      </c>
    </row>
    <row r="10469" spans="1:15" hidden="1" x14ac:dyDescent="0.25">
      <c r="A10469" t="s">
        <v>1058</v>
      </c>
      <c r="B10469">
        <v>202106</v>
      </c>
      <c r="C10469" t="s">
        <v>1786</v>
      </c>
      <c r="D10469" t="s">
        <v>2632</v>
      </c>
      <c r="E10469" t="s">
        <v>67</v>
      </c>
      <c r="F10469" t="s">
        <v>67</v>
      </c>
      <c r="G10469" t="s">
        <v>270</v>
      </c>
      <c r="H10469" t="s">
        <v>1837</v>
      </c>
      <c r="I10469" t="s">
        <v>1837</v>
      </c>
      <c r="J10469">
        <v>12</v>
      </c>
      <c r="K10469">
        <v>3</v>
      </c>
      <c r="L10469" s="9" t="s">
        <v>1837</v>
      </c>
      <c r="M10469" s="9" t="s">
        <v>2504</v>
      </c>
      <c r="N10469" t="s">
        <v>67</v>
      </c>
      <c r="O10469" s="12" t="str">
        <f>IFERROR(VLOOKUP(C10469,USADOS!$C:$C,1,0),"OK")</f>
        <v>OK</v>
      </c>
    </row>
    <row r="10470" spans="1:15" hidden="1" x14ac:dyDescent="0.25">
      <c r="A10470" t="s">
        <v>1058</v>
      </c>
      <c r="B10470">
        <v>202107</v>
      </c>
      <c r="C10470" t="s">
        <v>1786</v>
      </c>
      <c r="D10470" t="s">
        <v>2632</v>
      </c>
      <c r="E10470" t="s">
        <v>67</v>
      </c>
      <c r="F10470" t="s">
        <v>67</v>
      </c>
      <c r="G10470" t="s">
        <v>270</v>
      </c>
      <c r="H10470" t="s">
        <v>1837</v>
      </c>
      <c r="I10470" t="s">
        <v>1837</v>
      </c>
      <c r="J10470">
        <v>20</v>
      </c>
      <c r="K10470">
        <v>3</v>
      </c>
      <c r="L10470" s="9" t="s">
        <v>1837</v>
      </c>
      <c r="M10470" s="9" t="s">
        <v>2504</v>
      </c>
      <c r="N10470" t="s">
        <v>67</v>
      </c>
      <c r="O10470" s="12" t="str">
        <f>IFERROR(VLOOKUP(C10470,USADOS!$C:$C,1,0),"OK")</f>
        <v>OK</v>
      </c>
    </row>
    <row r="10471" spans="1:15" hidden="1" x14ac:dyDescent="0.25">
      <c r="A10471" t="s">
        <v>1058</v>
      </c>
      <c r="B10471">
        <v>202108</v>
      </c>
      <c r="C10471" t="s">
        <v>1786</v>
      </c>
      <c r="D10471" t="s">
        <v>2632</v>
      </c>
      <c r="E10471" t="s">
        <v>67</v>
      </c>
      <c r="F10471" t="s">
        <v>67</v>
      </c>
      <c r="G10471" t="s">
        <v>270</v>
      </c>
      <c r="H10471" t="s">
        <v>1837</v>
      </c>
      <c r="I10471" t="s">
        <v>1837</v>
      </c>
      <c r="J10471">
        <v>20</v>
      </c>
      <c r="K10471">
        <v>3</v>
      </c>
      <c r="L10471" s="9" t="s">
        <v>1837</v>
      </c>
      <c r="M10471" s="9" t="s">
        <v>2504</v>
      </c>
      <c r="N10471" t="s">
        <v>67</v>
      </c>
      <c r="O10471" s="12" t="str">
        <f>IFERROR(VLOOKUP(C10471,USADOS!$C:$C,1,0),"OK")</f>
        <v>OK</v>
      </c>
    </row>
    <row r="10472" spans="1:15" hidden="1" x14ac:dyDescent="0.25">
      <c r="A10472" t="s">
        <v>1058</v>
      </c>
      <c r="B10472">
        <v>202109</v>
      </c>
      <c r="C10472" t="s">
        <v>1786</v>
      </c>
      <c r="D10472" t="s">
        <v>2632</v>
      </c>
      <c r="E10472" t="s">
        <v>67</v>
      </c>
      <c r="F10472" t="s">
        <v>67</v>
      </c>
      <c r="G10472" t="s">
        <v>270</v>
      </c>
      <c r="H10472" t="s">
        <v>1837</v>
      </c>
      <c r="I10472" t="s">
        <v>1837</v>
      </c>
      <c r="J10472">
        <v>20</v>
      </c>
      <c r="K10472">
        <v>3</v>
      </c>
      <c r="L10472" s="9" t="s">
        <v>1837</v>
      </c>
      <c r="M10472" s="9" t="s">
        <v>2504</v>
      </c>
      <c r="N10472" t="s">
        <v>67</v>
      </c>
      <c r="O10472" s="12" t="str">
        <f>IFERROR(VLOOKUP(C10472,USADOS!$C:$C,1,0),"OK")</f>
        <v>OK</v>
      </c>
    </row>
    <row r="10473" spans="1:15" hidden="1" x14ac:dyDescent="0.25">
      <c r="A10473" t="s">
        <v>1552</v>
      </c>
      <c r="B10473">
        <v>202012</v>
      </c>
      <c r="C10473" t="s">
        <v>3269</v>
      </c>
      <c r="D10473" t="s">
        <v>3270</v>
      </c>
      <c r="E10473" t="s">
        <v>545</v>
      </c>
      <c r="F10473" t="s">
        <v>545</v>
      </c>
      <c r="G10473" t="s">
        <v>552</v>
      </c>
      <c r="L10473" t="s">
        <v>2220</v>
      </c>
      <c r="M10473" s="19"/>
      <c r="N10473" t="s">
        <v>545</v>
      </c>
      <c r="O10473" s="12" t="str">
        <f>IFERROR(VLOOKUP(C10473,USADOS!$C:$C,1,0),"OK")</f>
        <v>OK</v>
      </c>
    </row>
    <row r="10474" spans="1:15" hidden="1" x14ac:dyDescent="0.25">
      <c r="A10474" t="s">
        <v>1552</v>
      </c>
      <c r="B10474">
        <v>202104</v>
      </c>
      <c r="C10474" t="s">
        <v>3269</v>
      </c>
      <c r="D10474" t="s">
        <v>3270</v>
      </c>
      <c r="E10474" t="s">
        <v>545</v>
      </c>
      <c r="F10474" t="s">
        <v>545</v>
      </c>
      <c r="G10474" t="s">
        <v>552</v>
      </c>
      <c r="L10474" t="s">
        <v>2220</v>
      </c>
      <c r="M10474" s="19"/>
      <c r="N10474" t="s">
        <v>545</v>
      </c>
      <c r="O10474" s="12" t="str">
        <f>IFERROR(VLOOKUP(C10474,USADOS!$C:$C,1,0),"OK")</f>
        <v>OK</v>
      </c>
    </row>
    <row r="10475" spans="1:15" hidden="1" x14ac:dyDescent="0.25">
      <c r="A10475" t="s">
        <v>1552</v>
      </c>
      <c r="B10475">
        <v>202101</v>
      </c>
      <c r="C10475" t="s">
        <v>3269</v>
      </c>
      <c r="D10475" t="s">
        <v>3270</v>
      </c>
      <c r="E10475" t="s">
        <v>545</v>
      </c>
      <c r="F10475" t="s">
        <v>545</v>
      </c>
      <c r="G10475" t="s">
        <v>552</v>
      </c>
      <c r="L10475" t="s">
        <v>2220</v>
      </c>
      <c r="M10475" s="19"/>
      <c r="N10475" t="s">
        <v>545</v>
      </c>
      <c r="O10475" s="12" t="str">
        <f>IFERROR(VLOOKUP(C10475,USADOS!$C:$C,1,0),"OK")</f>
        <v>OK</v>
      </c>
    </row>
    <row r="10476" spans="1:15" hidden="1" x14ac:dyDescent="0.25">
      <c r="A10476" t="s">
        <v>1058</v>
      </c>
      <c r="B10476">
        <v>202110</v>
      </c>
      <c r="C10476" t="s">
        <v>1786</v>
      </c>
      <c r="D10476" t="s">
        <v>2632</v>
      </c>
      <c r="E10476" t="s">
        <v>67</v>
      </c>
      <c r="F10476" t="s">
        <v>67</v>
      </c>
      <c r="G10476" t="s">
        <v>270</v>
      </c>
      <c r="H10476" t="s">
        <v>1837</v>
      </c>
      <c r="I10476" t="s">
        <v>1837</v>
      </c>
      <c r="J10476">
        <v>14</v>
      </c>
      <c r="K10476">
        <v>3</v>
      </c>
      <c r="L10476" s="9" t="s">
        <v>1837</v>
      </c>
      <c r="M10476" s="9" t="s">
        <v>2504</v>
      </c>
      <c r="N10476" t="s">
        <v>67</v>
      </c>
      <c r="O10476" s="12" t="str">
        <f>IFERROR(VLOOKUP(C10476,USADOS!$C:$C,1,0),"OK")</f>
        <v>OK</v>
      </c>
    </row>
    <row r="10477" spans="1:15" hidden="1" x14ac:dyDescent="0.25">
      <c r="A10477" t="s">
        <v>1058</v>
      </c>
      <c r="B10477">
        <v>202111</v>
      </c>
      <c r="C10477" t="s">
        <v>1786</v>
      </c>
      <c r="D10477" t="s">
        <v>2632</v>
      </c>
      <c r="E10477" t="s">
        <v>67</v>
      </c>
      <c r="F10477" t="s">
        <v>67</v>
      </c>
      <c r="G10477" t="s">
        <v>270</v>
      </c>
      <c r="H10477" t="s">
        <v>1837</v>
      </c>
      <c r="I10477" t="s">
        <v>1837</v>
      </c>
      <c r="J10477">
        <v>14</v>
      </c>
      <c r="K10477">
        <v>3</v>
      </c>
      <c r="L10477" s="9" t="s">
        <v>1837</v>
      </c>
      <c r="M10477" s="9" t="s">
        <v>2504</v>
      </c>
      <c r="N10477" t="s">
        <v>67</v>
      </c>
      <c r="O10477" s="12" t="str">
        <f>IFERROR(VLOOKUP(C10477,USADOS!$C:$C,1,0),"OK")</f>
        <v>OK</v>
      </c>
    </row>
    <row r="10478" spans="1:15" hidden="1" x14ac:dyDescent="0.25">
      <c r="A10478" t="s">
        <v>1058</v>
      </c>
      <c r="B10478">
        <v>202112</v>
      </c>
      <c r="C10478" t="s">
        <v>1786</v>
      </c>
      <c r="D10478" t="s">
        <v>2632</v>
      </c>
      <c r="E10478" t="s">
        <v>67</v>
      </c>
      <c r="F10478" t="s">
        <v>67</v>
      </c>
      <c r="G10478" t="s">
        <v>270</v>
      </c>
      <c r="H10478" t="s">
        <v>1837</v>
      </c>
      <c r="I10478" t="s">
        <v>1837</v>
      </c>
      <c r="J10478">
        <v>14</v>
      </c>
      <c r="K10478">
        <v>3</v>
      </c>
      <c r="L10478" s="9" t="s">
        <v>1837</v>
      </c>
      <c r="M10478" s="9" t="s">
        <v>2504</v>
      </c>
      <c r="N10478" t="s">
        <v>67</v>
      </c>
      <c r="O10478" s="12" t="str">
        <f>IFERROR(VLOOKUP(C10478,USADOS!$C:$C,1,0),"OK")</f>
        <v>OK</v>
      </c>
    </row>
    <row r="10479" spans="1:15" hidden="1" x14ac:dyDescent="0.25">
      <c r="A10479" t="s">
        <v>1058</v>
      </c>
      <c r="B10479">
        <v>202201</v>
      </c>
      <c r="C10479" t="s">
        <v>1786</v>
      </c>
      <c r="D10479" t="s">
        <v>2632</v>
      </c>
      <c r="E10479" t="s">
        <v>67</v>
      </c>
      <c r="F10479" t="s">
        <v>67</v>
      </c>
      <c r="G10479" t="s">
        <v>270</v>
      </c>
      <c r="H10479" t="s">
        <v>1837</v>
      </c>
      <c r="I10479" t="s">
        <v>1837</v>
      </c>
      <c r="J10479">
        <v>14</v>
      </c>
      <c r="K10479">
        <v>3</v>
      </c>
      <c r="L10479" s="9" t="s">
        <v>1837</v>
      </c>
      <c r="M10479" s="9" t="s">
        <v>2504</v>
      </c>
      <c r="N10479" t="s">
        <v>67</v>
      </c>
      <c r="O10479" s="12" t="str">
        <f>IFERROR(VLOOKUP(C10479,USADOS!$C:$C,1,0),"OK")</f>
        <v>OK</v>
      </c>
    </row>
    <row r="10480" spans="1:15" hidden="1" x14ac:dyDescent="0.25">
      <c r="A10480" t="s">
        <v>1058</v>
      </c>
      <c r="B10480">
        <v>202202</v>
      </c>
      <c r="C10480" t="s">
        <v>1786</v>
      </c>
      <c r="D10480" t="s">
        <v>2632</v>
      </c>
      <c r="E10480" t="s">
        <v>67</v>
      </c>
      <c r="F10480" t="s">
        <v>67</v>
      </c>
      <c r="G10480" t="s">
        <v>270</v>
      </c>
      <c r="H10480" t="s">
        <v>1837</v>
      </c>
      <c r="I10480" t="s">
        <v>1837</v>
      </c>
      <c r="J10480">
        <v>0</v>
      </c>
      <c r="K10480">
        <v>3</v>
      </c>
      <c r="L10480" s="9" t="s">
        <v>1837</v>
      </c>
      <c r="M10480" s="9" t="s">
        <v>2504</v>
      </c>
      <c r="N10480" t="s">
        <v>67</v>
      </c>
      <c r="O10480" s="12" t="str">
        <f>IFERROR(VLOOKUP(C10480,USADOS!$C:$C,1,0),"OK")</f>
        <v>OK</v>
      </c>
    </row>
    <row r="10481" spans="1:15" hidden="1" x14ac:dyDescent="0.25">
      <c r="A10481" t="s">
        <v>1058</v>
      </c>
      <c r="B10481">
        <v>202203</v>
      </c>
      <c r="C10481" t="s">
        <v>1786</v>
      </c>
      <c r="D10481" t="s">
        <v>2632</v>
      </c>
      <c r="E10481" t="s">
        <v>67</v>
      </c>
      <c r="F10481" t="s">
        <v>67</v>
      </c>
      <c r="G10481" t="s">
        <v>270</v>
      </c>
      <c r="H10481" t="s">
        <v>1837</v>
      </c>
      <c r="I10481" t="s">
        <v>1837</v>
      </c>
      <c r="J10481">
        <v>11</v>
      </c>
      <c r="K10481">
        <v>3</v>
      </c>
      <c r="L10481" s="9" t="s">
        <v>1837</v>
      </c>
      <c r="M10481" s="9" t="s">
        <v>2504</v>
      </c>
      <c r="N10481" t="s">
        <v>67</v>
      </c>
      <c r="O10481" s="12" t="str">
        <f>IFERROR(VLOOKUP(C10481,USADOS!$C:$C,1,0),"OK")</f>
        <v>OK</v>
      </c>
    </row>
    <row r="10482" spans="1:15" hidden="1" x14ac:dyDescent="0.25">
      <c r="A10482" t="s">
        <v>1058</v>
      </c>
      <c r="B10482">
        <v>202204</v>
      </c>
      <c r="C10482" t="s">
        <v>1786</v>
      </c>
      <c r="D10482" t="s">
        <v>2632</v>
      </c>
      <c r="E10482" t="s">
        <v>67</v>
      </c>
      <c r="F10482" t="s">
        <v>67</v>
      </c>
      <c r="G10482" t="s">
        <v>270</v>
      </c>
      <c r="H10482" t="s">
        <v>1837</v>
      </c>
      <c r="I10482" t="s">
        <v>1837</v>
      </c>
      <c r="J10482">
        <v>11</v>
      </c>
      <c r="K10482">
        <v>3</v>
      </c>
      <c r="L10482" s="9" t="s">
        <v>1837</v>
      </c>
      <c r="M10482" s="9" t="s">
        <v>2504</v>
      </c>
      <c r="N10482" t="s">
        <v>67</v>
      </c>
      <c r="O10482" s="12" t="str">
        <f>IFERROR(VLOOKUP(C10482,USADOS!$C:$C,1,0),"OK")</f>
        <v>OK</v>
      </c>
    </row>
    <row r="10483" spans="1:15" hidden="1" x14ac:dyDescent="0.25">
      <c r="A10483" t="s">
        <v>1058</v>
      </c>
      <c r="B10483">
        <v>202205</v>
      </c>
      <c r="C10483" t="s">
        <v>1786</v>
      </c>
      <c r="D10483" t="s">
        <v>2632</v>
      </c>
      <c r="E10483" t="s">
        <v>67</v>
      </c>
      <c r="F10483" t="s">
        <v>67</v>
      </c>
      <c r="G10483" t="s">
        <v>270</v>
      </c>
      <c r="H10483" t="s">
        <v>1837</v>
      </c>
      <c r="I10483" t="s">
        <v>1837</v>
      </c>
      <c r="J10483">
        <v>11</v>
      </c>
      <c r="K10483">
        <v>3</v>
      </c>
      <c r="L10483" s="9" t="s">
        <v>1837</v>
      </c>
      <c r="M10483" s="9" t="s">
        <v>2504</v>
      </c>
      <c r="N10483" t="s">
        <v>67</v>
      </c>
      <c r="O10483" s="12" t="str">
        <f>IFERROR(VLOOKUP(C10483,USADOS!$C:$C,1,0),"OK")</f>
        <v>OK</v>
      </c>
    </row>
    <row r="10484" spans="1:15" hidden="1" x14ac:dyDescent="0.25">
      <c r="A10484" t="s">
        <v>1058</v>
      </c>
      <c r="B10484">
        <v>202206</v>
      </c>
      <c r="C10484" t="s">
        <v>1786</v>
      </c>
      <c r="D10484" t="s">
        <v>2632</v>
      </c>
      <c r="E10484" t="s">
        <v>67</v>
      </c>
      <c r="F10484" t="s">
        <v>67</v>
      </c>
      <c r="G10484" t="s">
        <v>270</v>
      </c>
      <c r="H10484" t="s">
        <v>1837</v>
      </c>
      <c r="I10484" t="s">
        <v>1837</v>
      </c>
      <c r="J10484">
        <v>8</v>
      </c>
      <c r="K10484">
        <v>3</v>
      </c>
      <c r="L10484" s="9" t="s">
        <v>1837</v>
      </c>
      <c r="M10484" s="9" t="s">
        <v>2504</v>
      </c>
      <c r="N10484" t="s">
        <v>67</v>
      </c>
      <c r="O10484" s="12" t="str">
        <f>IFERROR(VLOOKUP(C10484,USADOS!$C:$C,1,0),"OK")</f>
        <v>OK</v>
      </c>
    </row>
    <row r="10485" spans="1:15" hidden="1" x14ac:dyDescent="0.25">
      <c r="A10485" t="s">
        <v>1058</v>
      </c>
      <c r="B10485">
        <v>202207</v>
      </c>
      <c r="C10485" t="s">
        <v>1786</v>
      </c>
      <c r="D10485" t="s">
        <v>2632</v>
      </c>
      <c r="E10485" t="s">
        <v>67</v>
      </c>
      <c r="F10485" t="s">
        <v>67</v>
      </c>
      <c r="G10485" t="s">
        <v>270</v>
      </c>
      <c r="H10485" t="s">
        <v>1837</v>
      </c>
      <c r="I10485" t="s">
        <v>1837</v>
      </c>
      <c r="J10485">
        <v>14</v>
      </c>
      <c r="K10485">
        <v>3</v>
      </c>
      <c r="L10485" s="9" t="s">
        <v>1837</v>
      </c>
      <c r="M10485" s="9" t="s">
        <v>2504</v>
      </c>
      <c r="N10485" t="s">
        <v>67</v>
      </c>
      <c r="O10485" s="12" t="str">
        <f>IFERROR(VLOOKUP(C10485,USADOS!$C:$C,1,0),"OK")</f>
        <v>OK</v>
      </c>
    </row>
    <row r="10486" spans="1:15" hidden="1" x14ac:dyDescent="0.25">
      <c r="A10486" t="s">
        <v>1058</v>
      </c>
      <c r="B10486">
        <v>202208</v>
      </c>
      <c r="C10486" t="s">
        <v>1786</v>
      </c>
      <c r="D10486" t="s">
        <v>2632</v>
      </c>
      <c r="E10486" t="s">
        <v>67</v>
      </c>
      <c r="F10486" t="s">
        <v>67</v>
      </c>
      <c r="G10486" t="s">
        <v>270</v>
      </c>
      <c r="H10486" t="s">
        <v>1837</v>
      </c>
      <c r="I10486" t="s">
        <v>1837</v>
      </c>
      <c r="J10486">
        <v>20</v>
      </c>
      <c r="K10486">
        <v>3</v>
      </c>
      <c r="L10486" s="9" t="s">
        <v>1837</v>
      </c>
      <c r="M10486" s="9" t="s">
        <v>2504</v>
      </c>
      <c r="N10486" t="s">
        <v>67</v>
      </c>
      <c r="O10486" s="12" t="str">
        <f>IFERROR(VLOOKUP(C10486,USADOS!$C:$C,1,0),"OK")</f>
        <v>OK</v>
      </c>
    </row>
    <row r="10487" spans="1:15" hidden="1" x14ac:dyDescent="0.25">
      <c r="A10487" t="s">
        <v>1058</v>
      </c>
      <c r="B10487">
        <v>202209</v>
      </c>
      <c r="C10487" t="s">
        <v>1786</v>
      </c>
      <c r="D10487" t="s">
        <v>2632</v>
      </c>
      <c r="E10487" t="s">
        <v>67</v>
      </c>
      <c r="F10487" t="s">
        <v>67</v>
      </c>
      <c r="G10487" t="s">
        <v>270</v>
      </c>
      <c r="H10487" t="s">
        <v>1837</v>
      </c>
      <c r="I10487" t="s">
        <v>1837</v>
      </c>
      <c r="J10487">
        <v>20</v>
      </c>
      <c r="K10487">
        <v>3</v>
      </c>
      <c r="L10487" s="9" t="s">
        <v>1837</v>
      </c>
      <c r="M10487" s="9" t="s">
        <v>2504</v>
      </c>
      <c r="N10487" t="s">
        <v>67</v>
      </c>
      <c r="O10487" s="12" t="str">
        <f>IFERROR(VLOOKUP(C10487,USADOS!$C:$C,1,0),"OK")</f>
        <v>OK</v>
      </c>
    </row>
    <row r="10488" spans="1:15" hidden="1" x14ac:dyDescent="0.25">
      <c r="A10488" t="s">
        <v>1058</v>
      </c>
      <c r="B10488">
        <v>202210</v>
      </c>
      <c r="C10488" t="s">
        <v>1786</v>
      </c>
      <c r="D10488" t="s">
        <v>2632</v>
      </c>
      <c r="E10488" t="s">
        <v>67</v>
      </c>
      <c r="F10488" t="s">
        <v>67</v>
      </c>
      <c r="G10488" t="s">
        <v>270</v>
      </c>
      <c r="H10488" t="s">
        <v>1837</v>
      </c>
      <c r="I10488" t="s">
        <v>1837</v>
      </c>
      <c r="J10488">
        <v>15</v>
      </c>
      <c r="K10488">
        <v>3</v>
      </c>
      <c r="L10488" s="9" t="s">
        <v>1837</v>
      </c>
      <c r="M10488" s="9" t="s">
        <v>2504</v>
      </c>
      <c r="N10488" t="s">
        <v>67</v>
      </c>
      <c r="O10488" s="12" t="str">
        <f>IFERROR(VLOOKUP(C10488,USADOS!$C:$C,1,0),"OK")</f>
        <v>OK</v>
      </c>
    </row>
    <row r="10489" spans="1:15" hidden="1" x14ac:dyDescent="0.25">
      <c r="A10489" t="s">
        <v>1058</v>
      </c>
      <c r="B10489">
        <v>202211</v>
      </c>
      <c r="C10489" t="s">
        <v>1786</v>
      </c>
      <c r="D10489" t="s">
        <v>2632</v>
      </c>
      <c r="E10489" t="s">
        <v>67</v>
      </c>
      <c r="F10489" t="s">
        <v>67</v>
      </c>
      <c r="G10489" t="s">
        <v>270</v>
      </c>
      <c r="H10489" t="s">
        <v>1837</v>
      </c>
      <c r="I10489" t="s">
        <v>1837</v>
      </c>
      <c r="J10489">
        <v>15</v>
      </c>
      <c r="K10489">
        <v>3</v>
      </c>
      <c r="L10489" s="9" t="s">
        <v>1837</v>
      </c>
      <c r="M10489" s="9" t="s">
        <v>2504</v>
      </c>
      <c r="N10489" t="s">
        <v>67</v>
      </c>
      <c r="O10489" s="12" t="str">
        <f>IFERROR(VLOOKUP(C10489,USADOS!$C:$C,1,0),"OK")</f>
        <v>OK</v>
      </c>
    </row>
    <row r="10490" spans="1:15" hidden="1" x14ac:dyDescent="0.25">
      <c r="A10490" t="s">
        <v>1058</v>
      </c>
      <c r="B10490">
        <v>202212</v>
      </c>
      <c r="C10490" t="s">
        <v>1786</v>
      </c>
      <c r="D10490" t="s">
        <v>2632</v>
      </c>
      <c r="E10490" t="s">
        <v>67</v>
      </c>
      <c r="F10490" t="s">
        <v>67</v>
      </c>
      <c r="G10490" t="s">
        <v>270</v>
      </c>
      <c r="H10490" t="s">
        <v>1837</v>
      </c>
      <c r="I10490" t="s">
        <v>1837</v>
      </c>
      <c r="J10490">
        <v>15</v>
      </c>
      <c r="K10490">
        <v>3</v>
      </c>
      <c r="L10490" s="9" t="s">
        <v>1837</v>
      </c>
      <c r="M10490" s="9" t="s">
        <v>2504</v>
      </c>
      <c r="N10490" t="s">
        <v>67</v>
      </c>
      <c r="O10490" s="12" t="str">
        <f>IFERROR(VLOOKUP(C10490,USADOS!$C:$C,1,0),"OK")</f>
        <v>OK</v>
      </c>
    </row>
    <row r="10491" spans="1:15" hidden="1" x14ac:dyDescent="0.25">
      <c r="A10491" t="s">
        <v>1058</v>
      </c>
      <c r="B10491">
        <v>202306</v>
      </c>
      <c r="C10491" t="s">
        <v>1786</v>
      </c>
      <c r="D10491" t="s">
        <v>2632</v>
      </c>
      <c r="E10491" t="s">
        <v>67</v>
      </c>
      <c r="F10491" t="s">
        <v>67</v>
      </c>
      <c r="G10491" t="s">
        <v>270</v>
      </c>
      <c r="H10491" t="s">
        <v>1837</v>
      </c>
      <c r="I10491" t="s">
        <v>1837</v>
      </c>
      <c r="J10491">
        <v>15</v>
      </c>
      <c r="K10491">
        <v>3</v>
      </c>
      <c r="L10491" s="9" t="s">
        <v>1837</v>
      </c>
      <c r="M10491" s="9" t="s">
        <v>2504</v>
      </c>
      <c r="N10491" t="s">
        <v>67</v>
      </c>
      <c r="O10491" s="12" t="str">
        <f>IFERROR(VLOOKUP(C10491,USADOS!$C:$C,1,0),"OK")</f>
        <v>OK</v>
      </c>
    </row>
    <row r="10492" spans="1:15" hidden="1" x14ac:dyDescent="0.25">
      <c r="A10492" t="s">
        <v>1058</v>
      </c>
      <c r="B10492">
        <v>202301</v>
      </c>
      <c r="C10492" t="s">
        <v>1786</v>
      </c>
      <c r="D10492" t="s">
        <v>2632</v>
      </c>
      <c r="E10492" t="s">
        <v>67</v>
      </c>
      <c r="F10492" t="s">
        <v>67</v>
      </c>
      <c r="G10492" t="s">
        <v>270</v>
      </c>
      <c r="H10492" t="s">
        <v>1837</v>
      </c>
      <c r="I10492" t="s">
        <v>1837</v>
      </c>
      <c r="J10492">
        <v>15</v>
      </c>
      <c r="K10492">
        <v>3</v>
      </c>
      <c r="L10492" s="9" t="s">
        <v>1837</v>
      </c>
      <c r="M10492" s="9" t="s">
        <v>2504</v>
      </c>
      <c r="N10492" t="s">
        <v>67</v>
      </c>
      <c r="O10492" s="12" t="str">
        <f>IFERROR(VLOOKUP(C10492,USADOS!$C:$C,1,0),"OK")</f>
        <v>OK</v>
      </c>
    </row>
    <row r="10493" spans="1:15" hidden="1" x14ac:dyDescent="0.25">
      <c r="A10493" t="s">
        <v>1058</v>
      </c>
      <c r="B10493">
        <v>202302</v>
      </c>
      <c r="C10493" t="s">
        <v>1786</v>
      </c>
      <c r="D10493" t="s">
        <v>2632</v>
      </c>
      <c r="E10493" t="s">
        <v>67</v>
      </c>
      <c r="F10493" t="s">
        <v>67</v>
      </c>
      <c r="G10493" t="s">
        <v>270</v>
      </c>
      <c r="H10493" t="s">
        <v>1837</v>
      </c>
      <c r="I10493" t="s">
        <v>1837</v>
      </c>
      <c r="J10493">
        <v>15</v>
      </c>
      <c r="K10493">
        <v>3</v>
      </c>
      <c r="L10493" s="9" t="s">
        <v>1837</v>
      </c>
      <c r="M10493" s="9" t="s">
        <v>2504</v>
      </c>
      <c r="N10493" t="s">
        <v>67</v>
      </c>
      <c r="O10493" s="12" t="str">
        <f>IFERROR(VLOOKUP(C10493,USADOS!$C:$C,1,0),"OK")</f>
        <v>OK</v>
      </c>
    </row>
    <row r="10494" spans="1:15" hidden="1" x14ac:dyDescent="0.25">
      <c r="A10494" t="s">
        <v>1058</v>
      </c>
      <c r="B10494">
        <v>202303</v>
      </c>
      <c r="C10494" t="s">
        <v>1786</v>
      </c>
      <c r="D10494" t="s">
        <v>2632</v>
      </c>
      <c r="E10494" t="s">
        <v>67</v>
      </c>
      <c r="F10494" t="s">
        <v>67</v>
      </c>
      <c r="G10494" t="s">
        <v>270</v>
      </c>
      <c r="H10494" t="s">
        <v>1837</v>
      </c>
      <c r="I10494" t="s">
        <v>1837</v>
      </c>
      <c r="J10494">
        <v>15</v>
      </c>
      <c r="K10494">
        <v>3</v>
      </c>
      <c r="L10494" s="9" t="s">
        <v>1837</v>
      </c>
      <c r="M10494" s="9" t="s">
        <v>2504</v>
      </c>
      <c r="N10494" t="s">
        <v>67</v>
      </c>
      <c r="O10494" s="12" t="str">
        <f>IFERROR(VLOOKUP(C10494,USADOS!$C:$C,1,0),"OK")</f>
        <v>OK</v>
      </c>
    </row>
    <row r="10495" spans="1:15" hidden="1" x14ac:dyDescent="0.25">
      <c r="A10495" t="s">
        <v>1058</v>
      </c>
      <c r="B10495">
        <v>202304</v>
      </c>
      <c r="C10495" t="s">
        <v>1786</v>
      </c>
      <c r="D10495" t="s">
        <v>2632</v>
      </c>
      <c r="E10495" t="s">
        <v>67</v>
      </c>
      <c r="F10495" t="s">
        <v>67</v>
      </c>
      <c r="G10495" t="s">
        <v>270</v>
      </c>
      <c r="H10495" t="s">
        <v>1837</v>
      </c>
      <c r="I10495" t="s">
        <v>1837</v>
      </c>
      <c r="J10495">
        <v>15</v>
      </c>
      <c r="K10495">
        <v>3</v>
      </c>
      <c r="L10495" s="9" t="s">
        <v>1837</v>
      </c>
      <c r="M10495" s="9" t="s">
        <v>2504</v>
      </c>
      <c r="N10495" t="s">
        <v>67</v>
      </c>
      <c r="O10495" s="12" t="str">
        <f>IFERROR(VLOOKUP(C10495,USADOS!$C:$C,1,0),"OK")</f>
        <v>OK</v>
      </c>
    </row>
    <row r="10496" spans="1:15" hidden="1" x14ac:dyDescent="0.25">
      <c r="A10496" t="s">
        <v>1058</v>
      </c>
      <c r="B10496">
        <v>202305</v>
      </c>
      <c r="C10496" t="s">
        <v>1786</v>
      </c>
      <c r="D10496" t="s">
        <v>2632</v>
      </c>
      <c r="E10496" t="s">
        <v>67</v>
      </c>
      <c r="F10496" t="s">
        <v>67</v>
      </c>
      <c r="G10496" t="s">
        <v>270</v>
      </c>
      <c r="H10496" t="s">
        <v>1837</v>
      </c>
      <c r="I10496" t="s">
        <v>1837</v>
      </c>
      <c r="J10496">
        <v>15</v>
      </c>
      <c r="K10496">
        <v>3</v>
      </c>
      <c r="L10496" s="9" t="s">
        <v>1837</v>
      </c>
      <c r="M10496" s="9" t="s">
        <v>2504</v>
      </c>
      <c r="N10496" t="s">
        <v>67</v>
      </c>
      <c r="O10496" s="12" t="str">
        <f>IFERROR(VLOOKUP(C10496,USADOS!$C:$C,1,0),"OK")</f>
        <v>OK</v>
      </c>
    </row>
    <row r="10497" spans="1:15" hidden="1" x14ac:dyDescent="0.25">
      <c r="A10497" t="s">
        <v>1058</v>
      </c>
      <c r="B10497">
        <v>202307</v>
      </c>
      <c r="C10497" t="s">
        <v>1786</v>
      </c>
      <c r="D10497" t="s">
        <v>2632</v>
      </c>
      <c r="E10497" t="s">
        <v>3334</v>
      </c>
      <c r="F10497" t="s">
        <v>3334</v>
      </c>
      <c r="G10497" t="s">
        <v>270</v>
      </c>
      <c r="H10497" t="s">
        <v>1837</v>
      </c>
      <c r="I10497" t="s">
        <v>1837</v>
      </c>
      <c r="J10497">
        <v>15</v>
      </c>
      <c r="K10497">
        <v>3</v>
      </c>
      <c r="L10497" s="9" t="s">
        <v>1837</v>
      </c>
      <c r="M10497" s="9" t="s">
        <v>2504</v>
      </c>
      <c r="N10497" t="s">
        <v>3334</v>
      </c>
      <c r="O10497" s="12" t="str">
        <f>IFERROR(VLOOKUP(C10497,USADOS!$C:$C,1,0),"OK")</f>
        <v>OK</v>
      </c>
    </row>
    <row r="10498" spans="1:15" hidden="1" x14ac:dyDescent="0.25">
      <c r="A10498" t="s">
        <v>1058</v>
      </c>
      <c r="B10498">
        <v>202308</v>
      </c>
      <c r="C10498" t="s">
        <v>1786</v>
      </c>
      <c r="D10498" t="s">
        <v>2632</v>
      </c>
      <c r="E10498" t="s">
        <v>67</v>
      </c>
      <c r="F10498" t="s">
        <v>67</v>
      </c>
      <c r="G10498" t="s">
        <v>270</v>
      </c>
      <c r="H10498" t="s">
        <v>1837</v>
      </c>
      <c r="I10498" t="s">
        <v>1837</v>
      </c>
      <c r="J10498">
        <v>0</v>
      </c>
      <c r="K10498">
        <v>3</v>
      </c>
      <c r="L10498" s="9" t="s">
        <v>1837</v>
      </c>
      <c r="M10498" s="9" t="s">
        <v>2504</v>
      </c>
      <c r="N10498" t="s">
        <v>67</v>
      </c>
      <c r="O10498" s="12" t="str">
        <f>IFERROR(VLOOKUP(C10498,USADOS!$C:$C,1,0),"OK")</f>
        <v>OK</v>
      </c>
    </row>
    <row r="10499" spans="1:15" hidden="1" x14ac:dyDescent="0.25">
      <c r="A10499" t="s">
        <v>1058</v>
      </c>
      <c r="B10499">
        <v>202007</v>
      </c>
      <c r="C10499" t="s">
        <v>1786</v>
      </c>
      <c r="D10499" t="s">
        <v>2632</v>
      </c>
      <c r="E10499" t="s">
        <v>109</v>
      </c>
      <c r="F10499" t="s">
        <v>109</v>
      </c>
      <c r="G10499" t="s">
        <v>270</v>
      </c>
      <c r="H10499" t="s">
        <v>1837</v>
      </c>
      <c r="I10499" t="s">
        <v>1837</v>
      </c>
      <c r="J10499">
        <v>10</v>
      </c>
      <c r="K10499">
        <v>1.5</v>
      </c>
      <c r="L10499" s="9" t="s">
        <v>1837</v>
      </c>
      <c r="M10499" s="9" t="s">
        <v>2504</v>
      </c>
      <c r="N10499" t="s">
        <v>67</v>
      </c>
      <c r="O10499" s="12" t="str">
        <f>IFERROR(VLOOKUP(C10499,USADOS!$C:$C,1,0),"OK")</f>
        <v>OK</v>
      </c>
    </row>
    <row r="10500" spans="1:15" hidden="1" x14ac:dyDescent="0.25">
      <c r="A10500" t="s">
        <v>1058</v>
      </c>
      <c r="B10500">
        <v>202309</v>
      </c>
      <c r="C10500" t="s">
        <v>1786</v>
      </c>
      <c r="D10500" t="s">
        <v>2632</v>
      </c>
      <c r="E10500" t="s">
        <v>67</v>
      </c>
      <c r="F10500" t="s">
        <v>67</v>
      </c>
      <c r="G10500" t="s">
        <v>270</v>
      </c>
      <c r="H10500" t="s">
        <v>1837</v>
      </c>
      <c r="I10500" t="s">
        <v>1837</v>
      </c>
      <c r="J10500">
        <v>0</v>
      </c>
      <c r="K10500">
        <v>3</v>
      </c>
      <c r="L10500" s="9" t="s">
        <v>1837</v>
      </c>
      <c r="M10500" s="9" t="s">
        <v>2504</v>
      </c>
      <c r="N10500" t="s">
        <v>67</v>
      </c>
      <c r="O10500" s="12" t="str">
        <f>IFERROR(VLOOKUP(C10500,USADOS!$C:$C,1,0),"OK")</f>
        <v>OK</v>
      </c>
    </row>
    <row r="10501" spans="1:15" hidden="1" x14ac:dyDescent="0.25">
      <c r="A10501" t="s">
        <v>1058</v>
      </c>
      <c r="B10501">
        <v>202310</v>
      </c>
      <c r="C10501" t="s">
        <v>1786</v>
      </c>
      <c r="D10501" t="s">
        <v>2632</v>
      </c>
      <c r="E10501" t="s">
        <v>67</v>
      </c>
      <c r="F10501" t="s">
        <v>67</v>
      </c>
      <c r="G10501" t="s">
        <v>270</v>
      </c>
      <c r="H10501" t="s">
        <v>1837</v>
      </c>
      <c r="I10501" t="s">
        <v>1837</v>
      </c>
      <c r="J10501">
        <v>0</v>
      </c>
      <c r="K10501">
        <v>3</v>
      </c>
      <c r="L10501" s="9" t="s">
        <v>1837</v>
      </c>
      <c r="M10501" s="9" t="s">
        <v>2504</v>
      </c>
      <c r="N10501" t="s">
        <v>67</v>
      </c>
      <c r="O10501" s="12" t="str">
        <f>IFERROR(VLOOKUP(C10501,USADOS!$C:$C,1,0),"OK")</f>
        <v>OK</v>
      </c>
    </row>
    <row r="10502" spans="1:15" hidden="1" x14ac:dyDescent="0.25">
      <c r="A10502" t="s">
        <v>1552</v>
      </c>
      <c r="B10502">
        <v>202208</v>
      </c>
      <c r="C10502" s="11" t="s">
        <v>1414</v>
      </c>
      <c r="D10502" t="s">
        <v>1415</v>
      </c>
      <c r="E10502" t="s">
        <v>104</v>
      </c>
      <c r="F10502" t="s">
        <v>104</v>
      </c>
      <c r="G10502" t="s">
        <v>112</v>
      </c>
      <c r="H10502" t="s">
        <v>1415</v>
      </c>
      <c r="I10502" s="7" t="s">
        <v>1514</v>
      </c>
      <c r="L10502" s="9" t="s">
        <v>1514</v>
      </c>
      <c r="N10502" t="s">
        <v>103</v>
      </c>
      <c r="O10502" s="12" t="str">
        <f>IFERROR(VLOOKUP(C10502,USADOS!$C:$C,1,0),"OK")</f>
        <v>OK</v>
      </c>
    </row>
    <row r="10503" spans="1:15" hidden="1" x14ac:dyDescent="0.25">
      <c r="A10503" t="s">
        <v>1552</v>
      </c>
      <c r="B10503">
        <v>202209</v>
      </c>
      <c r="C10503" s="11" t="s">
        <v>1414</v>
      </c>
      <c r="D10503" t="s">
        <v>1415</v>
      </c>
      <c r="E10503" t="s">
        <v>104</v>
      </c>
      <c r="F10503" t="s">
        <v>104</v>
      </c>
      <c r="G10503" t="s">
        <v>112</v>
      </c>
      <c r="H10503" t="s">
        <v>1415</v>
      </c>
      <c r="I10503" s="7" t="s">
        <v>1514</v>
      </c>
      <c r="L10503" s="9" t="s">
        <v>1514</v>
      </c>
      <c r="N10503" t="s">
        <v>103</v>
      </c>
      <c r="O10503" s="12" t="str">
        <f>IFERROR(VLOOKUP(C10503,USADOS!$C:$C,1,0),"OK")</f>
        <v>OK</v>
      </c>
    </row>
    <row r="10504" spans="1:15" hidden="1" x14ac:dyDescent="0.25">
      <c r="A10504" t="s">
        <v>1552</v>
      </c>
      <c r="B10504">
        <v>202210</v>
      </c>
      <c r="C10504" s="11" t="s">
        <v>1414</v>
      </c>
      <c r="D10504" t="s">
        <v>1415</v>
      </c>
      <c r="E10504" t="s">
        <v>104</v>
      </c>
      <c r="F10504" t="s">
        <v>104</v>
      </c>
      <c r="G10504" t="s">
        <v>112</v>
      </c>
      <c r="H10504" t="s">
        <v>1415</v>
      </c>
      <c r="I10504" s="7" t="s">
        <v>1514</v>
      </c>
      <c r="L10504" s="9" t="s">
        <v>1514</v>
      </c>
      <c r="N10504" t="s">
        <v>103</v>
      </c>
      <c r="O10504" s="12" t="str">
        <f>IFERROR(VLOOKUP(C10504,USADOS!$C:$C,1,0),"OK")</f>
        <v>OK</v>
      </c>
    </row>
    <row r="10505" spans="1:15" hidden="1" x14ac:dyDescent="0.25">
      <c r="A10505" t="s">
        <v>1552</v>
      </c>
      <c r="B10505">
        <v>202211</v>
      </c>
      <c r="C10505" s="11" t="s">
        <v>1414</v>
      </c>
      <c r="D10505" t="s">
        <v>1415</v>
      </c>
      <c r="E10505" t="s">
        <v>104</v>
      </c>
      <c r="F10505" t="s">
        <v>104</v>
      </c>
      <c r="G10505" t="s">
        <v>112</v>
      </c>
      <c r="H10505" t="s">
        <v>1415</v>
      </c>
      <c r="I10505" s="7" t="s">
        <v>1514</v>
      </c>
      <c r="L10505" s="9" t="s">
        <v>1514</v>
      </c>
      <c r="N10505" t="s">
        <v>103</v>
      </c>
      <c r="O10505" s="12" t="str">
        <f>IFERROR(VLOOKUP(C10505,USADOS!$C:$C,1,0),"OK")</f>
        <v>OK</v>
      </c>
    </row>
    <row r="10506" spans="1:15" hidden="1" x14ac:dyDescent="0.25">
      <c r="A10506" t="s">
        <v>1552</v>
      </c>
      <c r="B10506">
        <v>202212</v>
      </c>
      <c r="C10506" s="11" t="s">
        <v>1414</v>
      </c>
      <c r="D10506" t="s">
        <v>1415</v>
      </c>
      <c r="E10506" t="s">
        <v>104</v>
      </c>
      <c r="F10506" t="s">
        <v>104</v>
      </c>
      <c r="G10506" t="s">
        <v>112</v>
      </c>
      <c r="H10506" t="s">
        <v>1415</v>
      </c>
      <c r="I10506" s="7" t="s">
        <v>1514</v>
      </c>
      <c r="L10506" s="9" t="s">
        <v>1514</v>
      </c>
      <c r="N10506" t="s">
        <v>103</v>
      </c>
      <c r="O10506" s="12" t="str">
        <f>IFERROR(VLOOKUP(C10506,USADOS!$C:$C,1,0),"OK")</f>
        <v>OK</v>
      </c>
    </row>
    <row r="10507" spans="1:15" hidden="1" x14ac:dyDescent="0.25">
      <c r="A10507" t="s">
        <v>1552</v>
      </c>
      <c r="B10507">
        <v>202301</v>
      </c>
      <c r="C10507" s="11" t="s">
        <v>1414</v>
      </c>
      <c r="D10507" t="s">
        <v>1415</v>
      </c>
      <c r="E10507" t="s">
        <v>104</v>
      </c>
      <c r="F10507" t="s">
        <v>104</v>
      </c>
      <c r="G10507" t="s">
        <v>112</v>
      </c>
      <c r="H10507" t="s">
        <v>1415</v>
      </c>
      <c r="I10507" s="7" t="s">
        <v>1514</v>
      </c>
      <c r="L10507" s="9" t="s">
        <v>1514</v>
      </c>
      <c r="N10507" t="s">
        <v>103</v>
      </c>
      <c r="O10507" s="12" t="str">
        <f>IFERROR(VLOOKUP(C10507,USADOS!$C:$C,1,0),"OK")</f>
        <v>OK</v>
      </c>
    </row>
    <row r="10508" spans="1:15" hidden="1" x14ac:dyDescent="0.25">
      <c r="A10508" t="s">
        <v>1552</v>
      </c>
      <c r="B10508">
        <v>202302</v>
      </c>
      <c r="C10508" s="11" t="s">
        <v>1414</v>
      </c>
      <c r="D10508" t="s">
        <v>1415</v>
      </c>
      <c r="E10508" t="s">
        <v>104</v>
      </c>
      <c r="F10508" t="s">
        <v>104</v>
      </c>
      <c r="G10508" t="s">
        <v>112</v>
      </c>
      <c r="H10508" t="s">
        <v>1415</v>
      </c>
      <c r="I10508" s="7" t="s">
        <v>1514</v>
      </c>
      <c r="L10508" s="9" t="s">
        <v>1514</v>
      </c>
      <c r="N10508" t="s">
        <v>103</v>
      </c>
      <c r="O10508" s="12" t="str">
        <f>IFERROR(VLOOKUP(C10508,USADOS!$C:$C,1,0),"OK")</f>
        <v>OK</v>
      </c>
    </row>
    <row r="10509" spans="1:15" hidden="1" x14ac:dyDescent="0.25">
      <c r="A10509" t="s">
        <v>1552</v>
      </c>
      <c r="B10509">
        <v>202303</v>
      </c>
      <c r="C10509" s="11" t="s">
        <v>1414</v>
      </c>
      <c r="D10509" t="s">
        <v>1415</v>
      </c>
      <c r="E10509" t="s">
        <v>104</v>
      </c>
      <c r="F10509" t="s">
        <v>104</v>
      </c>
      <c r="G10509" t="s">
        <v>112</v>
      </c>
      <c r="H10509" t="s">
        <v>1415</v>
      </c>
      <c r="I10509" s="7" t="s">
        <v>1514</v>
      </c>
      <c r="L10509" s="9" t="s">
        <v>1514</v>
      </c>
      <c r="N10509" t="s">
        <v>103</v>
      </c>
      <c r="O10509" s="12" t="str">
        <f>IFERROR(VLOOKUP(C10509,USADOS!$C:$C,1,0),"OK")</f>
        <v>OK</v>
      </c>
    </row>
    <row r="10510" spans="1:15" hidden="1" x14ac:dyDescent="0.25">
      <c r="A10510" t="s">
        <v>1552</v>
      </c>
      <c r="B10510">
        <v>202304</v>
      </c>
      <c r="C10510" s="11" t="s">
        <v>1414</v>
      </c>
      <c r="D10510" t="s">
        <v>1415</v>
      </c>
      <c r="E10510" t="s">
        <v>104</v>
      </c>
      <c r="F10510" t="s">
        <v>104</v>
      </c>
      <c r="G10510" t="s">
        <v>112</v>
      </c>
      <c r="H10510" t="s">
        <v>1415</v>
      </c>
      <c r="I10510" s="7" t="s">
        <v>1514</v>
      </c>
      <c r="L10510" s="9" t="s">
        <v>1514</v>
      </c>
      <c r="N10510" t="s">
        <v>103</v>
      </c>
      <c r="O10510" s="12" t="str">
        <f>IFERROR(VLOOKUP(C10510,USADOS!$C:$C,1,0),"OK")</f>
        <v>OK</v>
      </c>
    </row>
    <row r="10511" spans="1:15" hidden="1" x14ac:dyDescent="0.25">
      <c r="A10511" t="s">
        <v>1552</v>
      </c>
      <c r="B10511">
        <v>202306</v>
      </c>
      <c r="C10511" s="11" t="s">
        <v>1414</v>
      </c>
      <c r="D10511" t="s">
        <v>1415</v>
      </c>
      <c r="E10511" t="s">
        <v>104</v>
      </c>
      <c r="F10511" t="s">
        <v>104</v>
      </c>
      <c r="G10511" t="s">
        <v>112</v>
      </c>
      <c r="H10511" t="s">
        <v>1415</v>
      </c>
      <c r="I10511" s="7" t="s">
        <v>1514</v>
      </c>
      <c r="L10511" s="9" t="s">
        <v>1514</v>
      </c>
      <c r="N10511" t="s">
        <v>103</v>
      </c>
      <c r="O10511" s="12" t="str">
        <f>IFERROR(VLOOKUP(C10511,USADOS!$C:$C,1,0),"OK")</f>
        <v>OK</v>
      </c>
    </row>
    <row r="10512" spans="1:15" hidden="1" x14ac:dyDescent="0.25">
      <c r="A10512" t="s">
        <v>1552</v>
      </c>
      <c r="B10512">
        <v>202305</v>
      </c>
      <c r="C10512" s="11" t="s">
        <v>1414</v>
      </c>
      <c r="D10512" t="s">
        <v>1415</v>
      </c>
      <c r="E10512" t="s">
        <v>104</v>
      </c>
      <c r="F10512" t="s">
        <v>104</v>
      </c>
      <c r="G10512" t="s">
        <v>112</v>
      </c>
      <c r="H10512" t="s">
        <v>1415</v>
      </c>
      <c r="I10512" s="7" t="s">
        <v>1514</v>
      </c>
      <c r="L10512" s="9" t="s">
        <v>1514</v>
      </c>
      <c r="N10512" t="s">
        <v>103</v>
      </c>
      <c r="O10512" s="12" t="str">
        <f>IFERROR(VLOOKUP(C10512,USADOS!$C:$C,1,0),"OK")</f>
        <v>OK</v>
      </c>
    </row>
    <row r="10513" spans="1:15" hidden="1" x14ac:dyDescent="0.25">
      <c r="A10513" t="s">
        <v>1552</v>
      </c>
      <c r="B10513">
        <v>202307</v>
      </c>
      <c r="C10513" s="11" t="s">
        <v>1414</v>
      </c>
      <c r="D10513" t="s">
        <v>1415</v>
      </c>
      <c r="E10513" t="s">
        <v>104</v>
      </c>
      <c r="F10513" t="s">
        <v>104</v>
      </c>
      <c r="G10513" t="s">
        <v>112</v>
      </c>
      <c r="H10513" t="s">
        <v>1415</v>
      </c>
      <c r="I10513" s="7" t="s">
        <v>1514</v>
      </c>
      <c r="L10513" s="9" t="s">
        <v>1514</v>
      </c>
      <c r="N10513" t="s">
        <v>103</v>
      </c>
      <c r="O10513" s="12" t="str">
        <f>IFERROR(VLOOKUP(C10513,USADOS!$C:$C,1,0),"OK")</f>
        <v>OK</v>
      </c>
    </row>
    <row r="10514" spans="1:15" hidden="1" x14ac:dyDescent="0.25">
      <c r="A10514" t="s">
        <v>1552</v>
      </c>
      <c r="B10514">
        <v>202308</v>
      </c>
      <c r="C10514" s="11" t="s">
        <v>1414</v>
      </c>
      <c r="D10514" t="s">
        <v>1415</v>
      </c>
      <c r="E10514" t="s">
        <v>104</v>
      </c>
      <c r="F10514" t="s">
        <v>104</v>
      </c>
      <c r="G10514" t="s">
        <v>112</v>
      </c>
      <c r="H10514" t="s">
        <v>1415</v>
      </c>
      <c r="I10514" s="7" t="s">
        <v>1514</v>
      </c>
      <c r="L10514" s="9" t="s">
        <v>1514</v>
      </c>
      <c r="N10514" t="s">
        <v>103</v>
      </c>
      <c r="O10514" s="12" t="str">
        <f>IFERROR(VLOOKUP(C10514,USADOS!$C:$C,1,0),"OK")</f>
        <v>OK</v>
      </c>
    </row>
    <row r="10515" spans="1:15" hidden="1" x14ac:dyDescent="0.25">
      <c r="A10515" t="s">
        <v>1552</v>
      </c>
      <c r="B10515">
        <v>202102</v>
      </c>
      <c r="C10515" t="s">
        <v>1414</v>
      </c>
      <c r="D10515" t="s">
        <v>1415</v>
      </c>
      <c r="E10515" t="s">
        <v>102</v>
      </c>
      <c r="F10515" t="s">
        <v>102</v>
      </c>
      <c r="G10515" t="s">
        <v>112</v>
      </c>
      <c r="H10515" t="s">
        <v>1415</v>
      </c>
      <c r="I10515" s="7" t="s">
        <v>1514</v>
      </c>
      <c r="L10515" s="9" t="s">
        <v>1514</v>
      </c>
      <c r="M10515" s="9" t="s">
        <v>2507</v>
      </c>
      <c r="O10515" s="12" t="str">
        <f>IFERROR(VLOOKUP(C10515,USADOS!$C:$C,1,0),"OK")</f>
        <v>OK</v>
      </c>
    </row>
    <row r="10516" spans="1:15" hidden="1" x14ac:dyDescent="0.25">
      <c r="A10516" t="s">
        <v>1058</v>
      </c>
      <c r="B10516">
        <v>202311</v>
      </c>
      <c r="C10516" t="s">
        <v>1786</v>
      </c>
      <c r="D10516" t="s">
        <v>2632</v>
      </c>
      <c r="E10516" t="s">
        <v>67</v>
      </c>
      <c r="F10516" t="s">
        <v>67</v>
      </c>
      <c r="G10516" t="s">
        <v>270</v>
      </c>
      <c r="H10516" t="s">
        <v>1837</v>
      </c>
      <c r="I10516" t="s">
        <v>1837</v>
      </c>
      <c r="J10516">
        <v>0</v>
      </c>
      <c r="K10516">
        <v>3</v>
      </c>
      <c r="L10516" s="9" t="s">
        <v>1837</v>
      </c>
      <c r="M10516" s="9" t="s">
        <v>2504</v>
      </c>
      <c r="N10516" t="s">
        <v>67</v>
      </c>
      <c r="O10516" s="12" t="str">
        <f>IFERROR(VLOOKUP(C10516,USADOS!$C:$C,1,0),"OK")</f>
        <v>OK</v>
      </c>
    </row>
    <row r="10517" spans="1:15" hidden="1" x14ac:dyDescent="0.25">
      <c r="A10517" t="s">
        <v>1058</v>
      </c>
      <c r="B10517">
        <v>202312</v>
      </c>
      <c r="C10517" t="s">
        <v>1786</v>
      </c>
      <c r="D10517" t="s">
        <v>2632</v>
      </c>
      <c r="E10517" t="s">
        <v>67</v>
      </c>
      <c r="F10517" t="s">
        <v>67</v>
      </c>
      <c r="G10517" t="s">
        <v>270</v>
      </c>
      <c r="H10517" t="s">
        <v>1837</v>
      </c>
      <c r="I10517" t="s">
        <v>1837</v>
      </c>
      <c r="J10517">
        <v>0</v>
      </c>
      <c r="K10517">
        <v>3</v>
      </c>
      <c r="L10517" s="9" t="s">
        <v>1837</v>
      </c>
      <c r="M10517" s="9" t="s">
        <v>2504</v>
      </c>
      <c r="N10517" t="s">
        <v>67</v>
      </c>
      <c r="O10517" s="12" t="str">
        <f>IFERROR(VLOOKUP(C10517,USADOS!$C:$C,1,0),"OK")</f>
        <v>OK</v>
      </c>
    </row>
    <row r="10518" spans="1:15" hidden="1" x14ac:dyDescent="0.25">
      <c r="A10518" t="s">
        <v>1058</v>
      </c>
      <c r="B10518">
        <v>202401</v>
      </c>
      <c r="C10518" t="s">
        <v>1786</v>
      </c>
      <c r="D10518" t="s">
        <v>2632</v>
      </c>
      <c r="E10518" t="s">
        <v>67</v>
      </c>
      <c r="F10518" t="s">
        <v>67</v>
      </c>
      <c r="G10518" t="s">
        <v>270</v>
      </c>
      <c r="H10518" t="s">
        <v>1837</v>
      </c>
      <c r="I10518" t="s">
        <v>1837</v>
      </c>
      <c r="J10518">
        <v>0</v>
      </c>
      <c r="K10518">
        <v>3</v>
      </c>
      <c r="L10518" s="9" t="s">
        <v>1837</v>
      </c>
      <c r="M10518" s="9" t="s">
        <v>2504</v>
      </c>
      <c r="N10518" t="s">
        <v>67</v>
      </c>
      <c r="O10518" s="12" t="str">
        <f>IFERROR(VLOOKUP(C10518,USADOS!$C:$C,1,0),"OK")</f>
        <v>OK</v>
      </c>
    </row>
    <row r="10519" spans="1:15" hidden="1" x14ac:dyDescent="0.25">
      <c r="A10519" t="s">
        <v>1058</v>
      </c>
      <c r="B10519">
        <v>202402</v>
      </c>
      <c r="C10519" s="11" t="s">
        <v>1357</v>
      </c>
      <c r="D10519" t="s">
        <v>4691</v>
      </c>
      <c r="E10519" t="s">
        <v>4904</v>
      </c>
      <c r="F10519" t="s">
        <v>4904</v>
      </c>
      <c r="G10519" t="s">
        <v>270</v>
      </c>
      <c r="H10519" t="s">
        <v>4741</v>
      </c>
      <c r="J10519">
        <v>5</v>
      </c>
      <c r="K10519">
        <v>3</v>
      </c>
      <c r="L10519" s="9" t="s">
        <v>4924</v>
      </c>
      <c r="M10519" s="9"/>
      <c r="N10519" t="s">
        <v>67</v>
      </c>
      <c r="O10519" s="12" t="str">
        <f>IFERROR(VLOOKUP(C10519,USADOS!$C:$C,1,0),"OK")</f>
        <v>OK</v>
      </c>
    </row>
    <row r="10520" spans="1:15" hidden="1" x14ac:dyDescent="0.25">
      <c r="A10520" t="s">
        <v>1552</v>
      </c>
      <c r="B10520">
        <v>202008</v>
      </c>
      <c r="C10520" t="s">
        <v>1887</v>
      </c>
      <c r="D10520" t="s">
        <v>2801</v>
      </c>
      <c r="E10520" t="s">
        <v>94</v>
      </c>
      <c r="F10520" t="s">
        <v>94</v>
      </c>
      <c r="G10520" t="s">
        <v>270</v>
      </c>
      <c r="H10520" t="s">
        <v>2145</v>
      </c>
      <c r="L10520" t="s">
        <v>2145</v>
      </c>
      <c r="M10520" s="19"/>
      <c r="O10520" s="12" t="str">
        <f>IFERROR(VLOOKUP(C10520,USADOS!$C:$C,1,0),"OK")</f>
        <v>OK</v>
      </c>
    </row>
    <row r="10521" spans="1:15" hidden="1" x14ac:dyDescent="0.25">
      <c r="A10521" t="s">
        <v>1552</v>
      </c>
      <c r="B10521">
        <v>202009</v>
      </c>
      <c r="C10521" t="s">
        <v>1887</v>
      </c>
      <c r="D10521" t="s">
        <v>2801</v>
      </c>
      <c r="E10521" t="s">
        <v>94</v>
      </c>
      <c r="F10521" t="s">
        <v>94</v>
      </c>
      <c r="G10521" t="s">
        <v>270</v>
      </c>
      <c r="H10521" t="s">
        <v>2145</v>
      </c>
      <c r="L10521" t="s">
        <v>2145</v>
      </c>
      <c r="M10521" s="19"/>
      <c r="O10521" s="12" t="str">
        <f>IFERROR(VLOOKUP(C10521,USADOS!$C:$C,1,0),"OK")</f>
        <v>OK</v>
      </c>
    </row>
    <row r="10522" spans="1:15" hidden="1" x14ac:dyDescent="0.25">
      <c r="A10522" t="s">
        <v>1552</v>
      </c>
      <c r="B10522">
        <v>202010</v>
      </c>
      <c r="C10522" t="s">
        <v>1887</v>
      </c>
      <c r="D10522" t="s">
        <v>2801</v>
      </c>
      <c r="E10522" t="s">
        <v>94</v>
      </c>
      <c r="F10522" t="s">
        <v>94</v>
      </c>
      <c r="G10522" t="s">
        <v>270</v>
      </c>
      <c r="H10522" t="s">
        <v>2145</v>
      </c>
      <c r="L10522" t="s">
        <v>2145</v>
      </c>
      <c r="M10522" s="19"/>
      <c r="O10522" s="12" t="str">
        <f>IFERROR(VLOOKUP(C10522,USADOS!$C:$C,1,0),"OK")</f>
        <v>OK</v>
      </c>
    </row>
    <row r="10523" spans="1:15" hidden="1" x14ac:dyDescent="0.25">
      <c r="A10523" t="s">
        <v>1552</v>
      </c>
      <c r="B10523">
        <v>202011</v>
      </c>
      <c r="C10523" t="s">
        <v>1887</v>
      </c>
      <c r="D10523" t="s">
        <v>2801</v>
      </c>
      <c r="E10523" t="s">
        <v>94</v>
      </c>
      <c r="F10523" t="s">
        <v>94</v>
      </c>
      <c r="G10523" t="s">
        <v>270</v>
      </c>
      <c r="H10523" t="s">
        <v>2145</v>
      </c>
      <c r="L10523" t="s">
        <v>2145</v>
      </c>
      <c r="M10523" s="19"/>
      <c r="O10523" s="12" t="str">
        <f>IFERROR(VLOOKUP(C10523,USADOS!$C:$C,1,0),"OK")</f>
        <v>OK</v>
      </c>
    </row>
    <row r="10524" spans="1:15" hidden="1" x14ac:dyDescent="0.25">
      <c r="A10524" t="s">
        <v>1552</v>
      </c>
      <c r="B10524">
        <v>202012</v>
      </c>
      <c r="C10524" t="s">
        <v>1887</v>
      </c>
      <c r="D10524" t="s">
        <v>2801</v>
      </c>
      <c r="E10524" t="s">
        <v>94</v>
      </c>
      <c r="F10524" t="s">
        <v>94</v>
      </c>
      <c r="G10524" t="s">
        <v>270</v>
      </c>
      <c r="H10524" t="s">
        <v>2145</v>
      </c>
      <c r="L10524" t="s">
        <v>2145</v>
      </c>
      <c r="M10524" s="19"/>
      <c r="O10524" s="12" t="str">
        <f>IFERROR(VLOOKUP(C10524,USADOS!$C:$C,1,0),"OK")</f>
        <v>OK</v>
      </c>
    </row>
    <row r="10525" spans="1:15" hidden="1" x14ac:dyDescent="0.25">
      <c r="A10525" t="s">
        <v>1552</v>
      </c>
      <c r="B10525">
        <v>202101</v>
      </c>
      <c r="C10525" t="s">
        <v>1887</v>
      </c>
      <c r="D10525" t="s">
        <v>2801</v>
      </c>
      <c r="E10525" t="s">
        <v>94</v>
      </c>
      <c r="F10525" t="s">
        <v>94</v>
      </c>
      <c r="G10525" t="s">
        <v>270</v>
      </c>
      <c r="H10525" t="s">
        <v>2145</v>
      </c>
      <c r="L10525" t="s">
        <v>2145</v>
      </c>
      <c r="O10525" s="12" t="str">
        <f>IFERROR(VLOOKUP(C10525,USADOS!$C:$C,1,0),"OK")</f>
        <v>OK</v>
      </c>
    </row>
    <row r="10526" spans="1:15" hidden="1" x14ac:dyDescent="0.25">
      <c r="A10526" t="s">
        <v>1552</v>
      </c>
      <c r="B10526">
        <v>202007</v>
      </c>
      <c r="C10526" t="s">
        <v>1887</v>
      </c>
      <c r="D10526" t="s">
        <v>2801</v>
      </c>
      <c r="E10526" t="s">
        <v>94</v>
      </c>
      <c r="F10526" t="s">
        <v>94</v>
      </c>
      <c r="G10526" t="s">
        <v>270</v>
      </c>
      <c r="H10526" t="s">
        <v>2145</v>
      </c>
      <c r="L10526" t="s">
        <v>2145</v>
      </c>
      <c r="M10526" s="19"/>
      <c r="O10526" s="12" t="str">
        <f>IFERROR(VLOOKUP(C10526,USADOS!$C:$C,1,0),"OK")</f>
        <v>OK</v>
      </c>
    </row>
    <row r="10527" spans="1:15" hidden="1" x14ac:dyDescent="0.25">
      <c r="A10527" t="s">
        <v>1552</v>
      </c>
      <c r="B10527">
        <v>202002</v>
      </c>
      <c r="C10527" t="s">
        <v>1540</v>
      </c>
      <c r="D10527" t="s">
        <v>2802</v>
      </c>
      <c r="E10527" t="s">
        <v>94</v>
      </c>
      <c r="F10527" t="s">
        <v>94</v>
      </c>
      <c r="G10527" t="s">
        <v>270</v>
      </c>
      <c r="H10527" t="s">
        <v>1754</v>
      </c>
      <c r="L10527" t="s">
        <v>3266</v>
      </c>
      <c r="M10527" s="19"/>
      <c r="O10527" s="12" t="str">
        <f>IFERROR(VLOOKUP(C10527,USADOS!$C:$C,1,0),"OK")</f>
        <v>OK</v>
      </c>
    </row>
    <row r="10528" spans="1:15" hidden="1" x14ac:dyDescent="0.25">
      <c r="A10528" t="s">
        <v>1552</v>
      </c>
      <c r="B10528">
        <v>202003</v>
      </c>
      <c r="C10528" t="s">
        <v>1540</v>
      </c>
      <c r="D10528" t="s">
        <v>2802</v>
      </c>
      <c r="E10528" t="s">
        <v>94</v>
      </c>
      <c r="F10528" t="s">
        <v>94</v>
      </c>
      <c r="G10528" t="s">
        <v>270</v>
      </c>
      <c r="H10528" t="s">
        <v>1754</v>
      </c>
      <c r="L10528" t="s">
        <v>3266</v>
      </c>
      <c r="M10528" s="19"/>
      <c r="O10528" s="12" t="str">
        <f>IFERROR(VLOOKUP(C10528,USADOS!$C:$C,1,0),"OK")</f>
        <v>OK</v>
      </c>
    </row>
    <row r="10529" spans="1:15" hidden="1" x14ac:dyDescent="0.25">
      <c r="A10529" t="s">
        <v>1552</v>
      </c>
      <c r="B10529">
        <v>202309</v>
      </c>
      <c r="C10529" s="11" t="s">
        <v>1414</v>
      </c>
      <c r="D10529" t="s">
        <v>1415</v>
      </c>
      <c r="E10529" t="s">
        <v>104</v>
      </c>
      <c r="F10529" t="s">
        <v>104</v>
      </c>
      <c r="G10529" t="s">
        <v>112</v>
      </c>
      <c r="H10529" t="s">
        <v>1415</v>
      </c>
      <c r="I10529" s="7" t="s">
        <v>1514</v>
      </c>
      <c r="L10529" s="9" t="s">
        <v>1514</v>
      </c>
      <c r="N10529" t="s">
        <v>103</v>
      </c>
      <c r="O10529" s="12" t="str">
        <f>IFERROR(VLOOKUP(C10529,USADOS!$C:$C,1,0),"OK")</f>
        <v>OK</v>
      </c>
    </row>
    <row r="10530" spans="1:15" hidden="1" x14ac:dyDescent="0.25">
      <c r="A10530" t="s">
        <v>1552</v>
      </c>
      <c r="B10530">
        <v>202310</v>
      </c>
      <c r="C10530" s="11" t="s">
        <v>1414</v>
      </c>
      <c r="D10530" t="s">
        <v>1415</v>
      </c>
      <c r="E10530" t="s">
        <v>104</v>
      </c>
      <c r="F10530" t="s">
        <v>104</v>
      </c>
      <c r="G10530" t="s">
        <v>112</v>
      </c>
      <c r="H10530" t="s">
        <v>1415</v>
      </c>
      <c r="I10530" s="7" t="s">
        <v>1514</v>
      </c>
      <c r="L10530" s="9" t="s">
        <v>1514</v>
      </c>
      <c r="N10530" t="s">
        <v>103</v>
      </c>
      <c r="O10530" s="12" t="str">
        <f>IFERROR(VLOOKUP(C10530,USADOS!$C:$C,1,0),"OK")</f>
        <v>OK</v>
      </c>
    </row>
    <row r="10531" spans="1:15" hidden="1" x14ac:dyDescent="0.25">
      <c r="A10531" t="s">
        <v>1552</v>
      </c>
      <c r="B10531">
        <v>202102</v>
      </c>
      <c r="C10531" t="s">
        <v>1413</v>
      </c>
      <c r="D10531" t="s">
        <v>1415</v>
      </c>
      <c r="E10531" t="s">
        <v>102</v>
      </c>
      <c r="F10531" t="s">
        <v>102</v>
      </c>
      <c r="G10531" t="s">
        <v>112</v>
      </c>
      <c r="H10531" t="s">
        <v>1415</v>
      </c>
      <c r="I10531" s="7" t="s">
        <v>1514</v>
      </c>
      <c r="L10531" s="9" t="s">
        <v>1514</v>
      </c>
      <c r="M10531" s="9" t="s">
        <v>2507</v>
      </c>
      <c r="O10531" s="12" t="str">
        <f>IFERROR(VLOOKUP(C10531,USADOS!$C:$C,1,0),"OK")</f>
        <v>OK</v>
      </c>
    </row>
    <row r="10532" spans="1:15" hidden="1" x14ac:dyDescent="0.25">
      <c r="A10532" t="s">
        <v>1552</v>
      </c>
      <c r="B10532">
        <v>202004</v>
      </c>
      <c r="C10532" t="s">
        <v>1540</v>
      </c>
      <c r="D10532" t="s">
        <v>2802</v>
      </c>
      <c r="E10532" t="s">
        <v>94</v>
      </c>
      <c r="F10532" t="s">
        <v>94</v>
      </c>
      <c r="G10532" t="s">
        <v>270</v>
      </c>
      <c r="H10532" t="s">
        <v>1754</v>
      </c>
      <c r="L10532" t="s">
        <v>3266</v>
      </c>
      <c r="M10532" s="19"/>
      <c r="O10532" s="12" t="str">
        <f>IFERROR(VLOOKUP(C10532,USADOS!$C:$C,1,0),"OK")</f>
        <v>OK</v>
      </c>
    </row>
    <row r="10533" spans="1:15" hidden="1" x14ac:dyDescent="0.25">
      <c r="A10533" t="s">
        <v>1552</v>
      </c>
      <c r="B10533">
        <v>202002</v>
      </c>
      <c r="C10533" t="s">
        <v>1541</v>
      </c>
      <c r="D10533" t="s">
        <v>2802</v>
      </c>
      <c r="E10533" t="s">
        <v>94</v>
      </c>
      <c r="F10533" t="s">
        <v>94</v>
      </c>
      <c r="G10533" t="s">
        <v>270</v>
      </c>
      <c r="H10533" t="s">
        <v>1754</v>
      </c>
      <c r="J10533">
        <v>4</v>
      </c>
      <c r="K10533">
        <v>3.5</v>
      </c>
      <c r="L10533" t="s">
        <v>3266</v>
      </c>
      <c r="M10533" s="19"/>
      <c r="O10533" s="12" t="str">
        <f>IFERROR(VLOOKUP(C10533,USADOS!$C:$C,1,0),"OK")</f>
        <v>OK</v>
      </c>
    </row>
    <row r="10534" spans="1:15" hidden="1" x14ac:dyDescent="0.25">
      <c r="A10534" t="s">
        <v>1552</v>
      </c>
      <c r="B10534">
        <v>202003</v>
      </c>
      <c r="C10534" t="s">
        <v>1541</v>
      </c>
      <c r="D10534" t="s">
        <v>2802</v>
      </c>
      <c r="E10534" t="s">
        <v>94</v>
      </c>
      <c r="F10534" t="s">
        <v>94</v>
      </c>
      <c r="G10534" t="s">
        <v>270</v>
      </c>
      <c r="H10534" t="s">
        <v>1754</v>
      </c>
      <c r="J10534">
        <v>4</v>
      </c>
      <c r="K10534">
        <v>3.5</v>
      </c>
      <c r="L10534" t="s">
        <v>3266</v>
      </c>
      <c r="M10534" s="19"/>
      <c r="O10534" s="12" t="str">
        <f>IFERROR(VLOOKUP(C10534,USADOS!$C:$C,1,0),"OK")</f>
        <v>OK</v>
      </c>
    </row>
    <row r="10535" spans="1:15" hidden="1" x14ac:dyDescent="0.25">
      <c r="A10535" t="s">
        <v>1552</v>
      </c>
      <c r="B10535">
        <v>202004</v>
      </c>
      <c r="C10535" t="s">
        <v>1541</v>
      </c>
      <c r="D10535" t="s">
        <v>2802</v>
      </c>
      <c r="E10535" t="s">
        <v>94</v>
      </c>
      <c r="F10535" t="s">
        <v>94</v>
      </c>
      <c r="G10535" t="s">
        <v>270</v>
      </c>
      <c r="H10535" t="s">
        <v>1754</v>
      </c>
      <c r="J10535">
        <v>4</v>
      </c>
      <c r="K10535">
        <v>3.5</v>
      </c>
      <c r="L10535" t="s">
        <v>3266</v>
      </c>
      <c r="M10535" s="19"/>
      <c r="O10535" s="12" t="str">
        <f>IFERROR(VLOOKUP(C10535,USADOS!$C:$C,1,0),"OK")</f>
        <v>OK</v>
      </c>
    </row>
    <row r="10536" spans="1:15" hidden="1" x14ac:dyDescent="0.25">
      <c r="A10536" t="s">
        <v>1058</v>
      </c>
      <c r="B10536">
        <v>202112</v>
      </c>
      <c r="C10536" t="s">
        <v>3515</v>
      </c>
      <c r="D10536" t="s">
        <v>3516</v>
      </c>
      <c r="E10536" t="s">
        <v>1247</v>
      </c>
      <c r="F10536" t="s">
        <v>1247</v>
      </c>
      <c r="G10536" t="s">
        <v>270</v>
      </c>
      <c r="H10536" t="s">
        <v>3592</v>
      </c>
      <c r="I10536" t="s">
        <v>3552</v>
      </c>
      <c r="J10536">
        <v>7</v>
      </c>
      <c r="K10536">
        <v>3</v>
      </c>
      <c r="L10536" s="9" t="s">
        <v>3552</v>
      </c>
      <c r="M10536" s="9"/>
      <c r="N10536" t="s">
        <v>120</v>
      </c>
      <c r="O10536" s="12" t="str">
        <f>IFERROR(VLOOKUP(C10536,USADOS!$C:$C,1,0),"OK")</f>
        <v>OK</v>
      </c>
    </row>
    <row r="10537" spans="1:15" hidden="1" x14ac:dyDescent="0.25">
      <c r="A10537" t="s">
        <v>1552</v>
      </c>
      <c r="B10537">
        <v>201904</v>
      </c>
      <c r="C10537" t="s">
        <v>886</v>
      </c>
      <c r="D10537" t="s">
        <v>885</v>
      </c>
      <c r="E10537" t="s">
        <v>102</v>
      </c>
      <c r="F10537" t="s">
        <v>102</v>
      </c>
      <c r="G10537" t="s">
        <v>270</v>
      </c>
      <c r="H10537" t="s">
        <v>905</v>
      </c>
      <c r="M10537" s="19"/>
      <c r="O10537" s="12" t="str">
        <f>IFERROR(VLOOKUP(C10537,USADOS!$C:$C,1,0),"OK")</f>
        <v>OK</v>
      </c>
    </row>
    <row r="10538" spans="1:15" hidden="1" x14ac:dyDescent="0.25">
      <c r="A10538" t="s">
        <v>118</v>
      </c>
      <c r="B10538">
        <v>202104</v>
      </c>
      <c r="C10538" t="s">
        <v>2849</v>
      </c>
      <c r="D10538" t="s">
        <v>885</v>
      </c>
      <c r="E10538" t="s">
        <v>3522</v>
      </c>
      <c r="F10538" t="s">
        <v>3522</v>
      </c>
      <c r="G10538" t="s">
        <v>270</v>
      </c>
      <c r="H10538" t="s">
        <v>885</v>
      </c>
      <c r="J10538">
        <v>10</v>
      </c>
      <c r="K10538">
        <v>3</v>
      </c>
      <c r="L10538" t="s">
        <v>885</v>
      </c>
      <c r="M10538" s="44" t="s">
        <v>2955</v>
      </c>
      <c r="N10538" t="s">
        <v>118</v>
      </c>
      <c r="O10538" s="12" t="str">
        <f>IFERROR(VLOOKUP(C10538,USADOS!$C:$C,1,0),"OK")</f>
        <v>OK</v>
      </c>
    </row>
    <row r="10539" spans="1:15" hidden="1" x14ac:dyDescent="0.25">
      <c r="A10539" t="s">
        <v>118</v>
      </c>
      <c r="B10539">
        <v>202105</v>
      </c>
      <c r="C10539" t="s">
        <v>2849</v>
      </c>
      <c r="D10539" t="s">
        <v>885</v>
      </c>
      <c r="E10539" t="s">
        <v>3522</v>
      </c>
      <c r="F10539" t="s">
        <v>3522</v>
      </c>
      <c r="G10539" t="s">
        <v>270</v>
      </c>
      <c r="H10539" t="s">
        <v>885</v>
      </c>
      <c r="J10539">
        <v>10</v>
      </c>
      <c r="K10539">
        <v>3</v>
      </c>
      <c r="L10539" t="s">
        <v>885</v>
      </c>
      <c r="M10539" s="44" t="s">
        <v>2955</v>
      </c>
      <c r="N10539" t="s">
        <v>118</v>
      </c>
      <c r="O10539" s="12" t="str">
        <f>IFERROR(VLOOKUP(C10539,USADOS!$C:$C,1,0),"OK")</f>
        <v>OK</v>
      </c>
    </row>
    <row r="10540" spans="1:15" hidden="1" x14ac:dyDescent="0.25">
      <c r="A10540" t="s">
        <v>1552</v>
      </c>
      <c r="B10540">
        <v>201904</v>
      </c>
      <c r="C10540" t="s">
        <v>884</v>
      </c>
      <c r="D10540" t="s">
        <v>885</v>
      </c>
      <c r="E10540" t="s">
        <v>102</v>
      </c>
      <c r="F10540" t="s">
        <v>102</v>
      </c>
      <c r="G10540" t="s">
        <v>270</v>
      </c>
      <c r="H10540" t="s">
        <v>905</v>
      </c>
      <c r="K10540">
        <v>3.5</v>
      </c>
      <c r="M10540" s="19"/>
      <c r="O10540" s="12" t="str">
        <f>IFERROR(VLOOKUP(C10540,USADOS!$C:$C,1,0),"OK")</f>
        <v>OK</v>
      </c>
    </row>
    <row r="10541" spans="1:15" hidden="1" x14ac:dyDescent="0.25">
      <c r="A10541" t="s">
        <v>1552</v>
      </c>
      <c r="B10541">
        <v>202210</v>
      </c>
      <c r="C10541" t="s">
        <v>4368</v>
      </c>
      <c r="D10541" t="s">
        <v>885</v>
      </c>
      <c r="E10541" t="s">
        <v>104</v>
      </c>
      <c r="F10541" t="s">
        <v>104</v>
      </c>
      <c r="G10541" t="s">
        <v>270</v>
      </c>
      <c r="H10541" t="s">
        <v>4402</v>
      </c>
      <c r="J10541">
        <v>13</v>
      </c>
      <c r="K10541">
        <v>3.5</v>
      </c>
      <c r="L10541" t="s">
        <v>4402</v>
      </c>
      <c r="N10541" t="s">
        <v>103</v>
      </c>
      <c r="O10541" s="12" t="str">
        <f>IFERROR(VLOOKUP(C10541,USADOS!$C:$C,1,0),"OK")</f>
        <v>OK</v>
      </c>
    </row>
    <row r="10542" spans="1:15" hidden="1" x14ac:dyDescent="0.25">
      <c r="A10542" t="s">
        <v>1552</v>
      </c>
      <c r="B10542">
        <v>202211</v>
      </c>
      <c r="C10542" t="s">
        <v>4368</v>
      </c>
      <c r="D10542" t="s">
        <v>885</v>
      </c>
      <c r="E10542" t="s">
        <v>104</v>
      </c>
      <c r="F10542" t="s">
        <v>104</v>
      </c>
      <c r="G10542" t="s">
        <v>270</v>
      </c>
      <c r="H10542" t="s">
        <v>4402</v>
      </c>
      <c r="J10542">
        <v>13</v>
      </c>
      <c r="K10542">
        <v>3.5</v>
      </c>
      <c r="L10542" t="s">
        <v>4402</v>
      </c>
      <c r="N10542" t="s">
        <v>103</v>
      </c>
      <c r="O10542" s="12" t="str">
        <f>IFERROR(VLOOKUP(C10542,USADOS!$C:$C,1,0),"OK")</f>
        <v>OK</v>
      </c>
    </row>
    <row r="10543" spans="1:15" hidden="1" x14ac:dyDescent="0.25">
      <c r="A10543" t="s">
        <v>1552</v>
      </c>
      <c r="B10543">
        <v>202212</v>
      </c>
      <c r="C10543" t="s">
        <v>4368</v>
      </c>
      <c r="D10543" t="s">
        <v>885</v>
      </c>
      <c r="E10543" t="s">
        <v>104</v>
      </c>
      <c r="F10543" t="s">
        <v>104</v>
      </c>
      <c r="G10543" t="s">
        <v>270</v>
      </c>
      <c r="H10543" t="s">
        <v>4402</v>
      </c>
      <c r="J10543">
        <v>13</v>
      </c>
      <c r="K10543">
        <v>3.5</v>
      </c>
      <c r="L10543" t="s">
        <v>4402</v>
      </c>
      <c r="N10543" t="s">
        <v>103</v>
      </c>
      <c r="O10543" s="12" t="str">
        <f>IFERROR(VLOOKUP(C10543,USADOS!$C:$C,1,0),"OK")</f>
        <v>OK</v>
      </c>
    </row>
    <row r="10544" spans="1:15" hidden="1" x14ac:dyDescent="0.25">
      <c r="A10544" t="s">
        <v>1552</v>
      </c>
      <c r="B10544">
        <v>202306</v>
      </c>
      <c r="C10544" t="s">
        <v>4368</v>
      </c>
      <c r="D10544" t="s">
        <v>885</v>
      </c>
      <c r="E10544" t="s">
        <v>104</v>
      </c>
      <c r="F10544" t="s">
        <v>104</v>
      </c>
      <c r="G10544" t="s">
        <v>270</v>
      </c>
      <c r="H10544" t="s">
        <v>4402</v>
      </c>
      <c r="J10544">
        <v>13</v>
      </c>
      <c r="K10544">
        <v>3.5</v>
      </c>
      <c r="L10544" t="s">
        <v>4402</v>
      </c>
      <c r="N10544" t="s">
        <v>103</v>
      </c>
      <c r="O10544" s="12" t="str">
        <f>IFERROR(VLOOKUP(C10544,USADOS!$C:$C,1,0),"OK")</f>
        <v>OK</v>
      </c>
    </row>
    <row r="10545" spans="1:15" hidden="1" x14ac:dyDescent="0.25">
      <c r="A10545" t="s">
        <v>1552</v>
      </c>
      <c r="B10545">
        <v>202301</v>
      </c>
      <c r="C10545" t="s">
        <v>4368</v>
      </c>
      <c r="D10545" t="s">
        <v>885</v>
      </c>
      <c r="E10545" t="s">
        <v>104</v>
      </c>
      <c r="F10545" t="s">
        <v>104</v>
      </c>
      <c r="G10545" t="s">
        <v>270</v>
      </c>
      <c r="H10545" t="s">
        <v>4402</v>
      </c>
      <c r="J10545">
        <v>13</v>
      </c>
      <c r="K10545">
        <v>3.5</v>
      </c>
      <c r="L10545" t="s">
        <v>4402</v>
      </c>
      <c r="N10545" t="s">
        <v>103</v>
      </c>
      <c r="O10545" s="12" t="str">
        <f>IFERROR(VLOOKUP(C10545,USADOS!$C:$C,1,0),"OK")</f>
        <v>OK</v>
      </c>
    </row>
    <row r="10546" spans="1:15" hidden="1" x14ac:dyDescent="0.25">
      <c r="A10546" t="s">
        <v>1552</v>
      </c>
      <c r="B10546">
        <v>202302</v>
      </c>
      <c r="C10546" t="s">
        <v>4368</v>
      </c>
      <c r="D10546" t="s">
        <v>885</v>
      </c>
      <c r="E10546" t="s">
        <v>104</v>
      </c>
      <c r="F10546" t="s">
        <v>104</v>
      </c>
      <c r="G10546" t="s">
        <v>270</v>
      </c>
      <c r="H10546" t="s">
        <v>4402</v>
      </c>
      <c r="J10546">
        <v>13</v>
      </c>
      <c r="K10546">
        <v>3.5</v>
      </c>
      <c r="L10546" t="s">
        <v>4402</v>
      </c>
      <c r="N10546" t="s">
        <v>103</v>
      </c>
      <c r="O10546" s="12" t="str">
        <f>IFERROR(VLOOKUP(C10546,USADOS!$C:$C,1,0),"OK")</f>
        <v>OK</v>
      </c>
    </row>
    <row r="10547" spans="1:15" hidden="1" x14ac:dyDescent="0.25">
      <c r="A10547" t="s">
        <v>1552</v>
      </c>
      <c r="B10547">
        <v>202303</v>
      </c>
      <c r="C10547" t="s">
        <v>4368</v>
      </c>
      <c r="D10547" t="s">
        <v>885</v>
      </c>
      <c r="E10547" t="s">
        <v>104</v>
      </c>
      <c r="F10547" t="s">
        <v>104</v>
      </c>
      <c r="G10547" t="s">
        <v>270</v>
      </c>
      <c r="H10547" t="s">
        <v>4402</v>
      </c>
      <c r="J10547">
        <v>13</v>
      </c>
      <c r="K10547">
        <v>3.5</v>
      </c>
      <c r="L10547" t="s">
        <v>4402</v>
      </c>
      <c r="N10547" t="s">
        <v>103</v>
      </c>
      <c r="O10547" s="12" t="str">
        <f>IFERROR(VLOOKUP(C10547,USADOS!$C:$C,1,0),"OK")</f>
        <v>OK</v>
      </c>
    </row>
    <row r="10548" spans="1:15" hidden="1" x14ac:dyDescent="0.25">
      <c r="A10548" t="s">
        <v>1552</v>
      </c>
      <c r="B10548">
        <v>202304</v>
      </c>
      <c r="C10548" t="s">
        <v>4368</v>
      </c>
      <c r="D10548" t="s">
        <v>885</v>
      </c>
      <c r="E10548" t="s">
        <v>104</v>
      </c>
      <c r="F10548" t="s">
        <v>104</v>
      </c>
      <c r="G10548" t="s">
        <v>270</v>
      </c>
      <c r="H10548" t="s">
        <v>4402</v>
      </c>
      <c r="J10548">
        <v>13</v>
      </c>
      <c r="K10548">
        <v>3.5</v>
      </c>
      <c r="L10548" t="s">
        <v>4402</v>
      </c>
      <c r="N10548" t="s">
        <v>103</v>
      </c>
      <c r="O10548" s="12" t="str">
        <f>IFERROR(VLOOKUP(C10548,USADOS!$C:$C,1,0),"OK")</f>
        <v>OK</v>
      </c>
    </row>
    <row r="10549" spans="1:15" hidden="1" x14ac:dyDescent="0.25">
      <c r="A10549" t="s">
        <v>1552</v>
      </c>
      <c r="B10549">
        <v>202305</v>
      </c>
      <c r="C10549" t="s">
        <v>4368</v>
      </c>
      <c r="D10549" t="s">
        <v>885</v>
      </c>
      <c r="E10549" t="s">
        <v>104</v>
      </c>
      <c r="F10549" t="s">
        <v>104</v>
      </c>
      <c r="G10549" t="s">
        <v>270</v>
      </c>
      <c r="H10549" t="s">
        <v>4402</v>
      </c>
      <c r="J10549">
        <v>13</v>
      </c>
      <c r="K10549">
        <v>3.5</v>
      </c>
      <c r="L10549" t="s">
        <v>4402</v>
      </c>
      <c r="N10549" t="s">
        <v>103</v>
      </c>
      <c r="O10549" s="12" t="str">
        <f>IFERROR(VLOOKUP(C10549,USADOS!$C:$C,1,0),"OK")</f>
        <v>OK</v>
      </c>
    </row>
    <row r="10550" spans="1:15" hidden="1" x14ac:dyDescent="0.25">
      <c r="A10550" t="s">
        <v>1552</v>
      </c>
      <c r="B10550">
        <v>202307</v>
      </c>
      <c r="C10550" t="s">
        <v>4368</v>
      </c>
      <c r="D10550" t="s">
        <v>885</v>
      </c>
      <c r="E10550" t="s">
        <v>104</v>
      </c>
      <c r="F10550" t="s">
        <v>104</v>
      </c>
      <c r="G10550" t="s">
        <v>270</v>
      </c>
      <c r="H10550" t="s">
        <v>4402</v>
      </c>
      <c r="J10550">
        <v>13</v>
      </c>
      <c r="K10550">
        <v>3.5</v>
      </c>
      <c r="L10550" t="s">
        <v>4402</v>
      </c>
      <c r="N10550" t="s">
        <v>103</v>
      </c>
      <c r="O10550" s="12" t="str">
        <f>IFERROR(VLOOKUP(C10550,USADOS!$C:$C,1,0),"OK")</f>
        <v>OK</v>
      </c>
    </row>
    <row r="10551" spans="1:15" hidden="1" x14ac:dyDescent="0.25">
      <c r="A10551" t="s">
        <v>1552</v>
      </c>
      <c r="B10551">
        <v>202308</v>
      </c>
      <c r="C10551" t="s">
        <v>4368</v>
      </c>
      <c r="D10551" t="s">
        <v>885</v>
      </c>
      <c r="E10551" t="s">
        <v>104</v>
      </c>
      <c r="F10551" t="s">
        <v>104</v>
      </c>
      <c r="G10551" t="s">
        <v>270</v>
      </c>
      <c r="H10551" t="s">
        <v>4402</v>
      </c>
      <c r="J10551">
        <v>13</v>
      </c>
      <c r="K10551">
        <v>3.5</v>
      </c>
      <c r="L10551" t="s">
        <v>4402</v>
      </c>
      <c r="N10551" t="s">
        <v>103</v>
      </c>
      <c r="O10551" s="12" t="str">
        <f>IFERROR(VLOOKUP(C10551,USADOS!$C:$C,1,0),"OK")</f>
        <v>OK</v>
      </c>
    </row>
    <row r="10552" spans="1:15" hidden="1" x14ac:dyDescent="0.25">
      <c r="A10552" t="s">
        <v>1552</v>
      </c>
      <c r="B10552">
        <v>202309</v>
      </c>
      <c r="C10552" t="s">
        <v>4368</v>
      </c>
      <c r="D10552" t="s">
        <v>885</v>
      </c>
      <c r="E10552" t="s">
        <v>104</v>
      </c>
      <c r="F10552" t="s">
        <v>104</v>
      </c>
      <c r="G10552" t="s">
        <v>270</v>
      </c>
      <c r="H10552" t="s">
        <v>4402</v>
      </c>
      <c r="J10552">
        <v>13</v>
      </c>
      <c r="K10552">
        <v>3.5</v>
      </c>
      <c r="L10552" t="s">
        <v>4402</v>
      </c>
      <c r="N10552" t="s">
        <v>103</v>
      </c>
      <c r="O10552" s="12" t="str">
        <f>IFERROR(VLOOKUP(C10552,USADOS!$C:$C,1,0),"OK")</f>
        <v>OK</v>
      </c>
    </row>
    <row r="10553" spans="1:15" hidden="1" x14ac:dyDescent="0.25">
      <c r="A10553" t="s">
        <v>1552</v>
      </c>
      <c r="B10553">
        <v>202310</v>
      </c>
      <c r="C10553" t="s">
        <v>4368</v>
      </c>
      <c r="D10553" t="s">
        <v>885</v>
      </c>
      <c r="E10553" t="s">
        <v>104</v>
      </c>
      <c r="F10553" t="s">
        <v>104</v>
      </c>
      <c r="G10553" t="s">
        <v>270</v>
      </c>
      <c r="H10553" t="s">
        <v>4402</v>
      </c>
      <c r="J10553">
        <v>13</v>
      </c>
      <c r="K10553">
        <v>3.5</v>
      </c>
      <c r="L10553" t="s">
        <v>4402</v>
      </c>
      <c r="N10553" t="s">
        <v>103</v>
      </c>
      <c r="O10553" s="12" t="str">
        <f>IFERROR(VLOOKUP(C10553,USADOS!$C:$C,1,0),"OK")</f>
        <v>OK</v>
      </c>
    </row>
    <row r="10554" spans="1:15" hidden="1" x14ac:dyDescent="0.25">
      <c r="A10554" t="s">
        <v>1058</v>
      </c>
      <c r="B10554">
        <v>201901</v>
      </c>
      <c r="C10554" t="s">
        <v>1207</v>
      </c>
      <c r="D10554" t="s">
        <v>1207</v>
      </c>
      <c r="E10554" t="s">
        <v>101</v>
      </c>
      <c r="F10554" t="s">
        <v>101</v>
      </c>
      <c r="G10554" t="s">
        <v>112</v>
      </c>
      <c r="L10554" t="s">
        <v>3230</v>
      </c>
      <c r="M10554"/>
      <c r="O10554" s="12" t="str">
        <f>IFERROR(VLOOKUP(C10554,USADOS!$C:$C,1,0),"OK")</f>
        <v>OK</v>
      </c>
    </row>
    <row r="10555" spans="1:15" hidden="1" x14ac:dyDescent="0.25">
      <c r="A10555" t="s">
        <v>1058</v>
      </c>
      <c r="B10555">
        <v>201902</v>
      </c>
      <c r="C10555" t="s">
        <v>1207</v>
      </c>
      <c r="D10555" t="s">
        <v>1207</v>
      </c>
      <c r="E10555" t="s">
        <v>101</v>
      </c>
      <c r="F10555" t="s">
        <v>101</v>
      </c>
      <c r="G10555" t="s">
        <v>112</v>
      </c>
      <c r="L10555" t="s">
        <v>3230</v>
      </c>
      <c r="M10555"/>
      <c r="O10555" s="12" t="str">
        <f>IFERROR(VLOOKUP(C10555,USADOS!$C:$C,1,0),"OK")</f>
        <v>OK</v>
      </c>
    </row>
    <row r="10556" spans="1:15" hidden="1" x14ac:dyDescent="0.25">
      <c r="A10556" t="s">
        <v>1058</v>
      </c>
      <c r="B10556">
        <v>201903</v>
      </c>
      <c r="C10556" t="s">
        <v>1207</v>
      </c>
      <c r="D10556" t="s">
        <v>1207</v>
      </c>
      <c r="E10556" t="s">
        <v>101</v>
      </c>
      <c r="F10556" t="s">
        <v>101</v>
      </c>
      <c r="G10556" t="s">
        <v>112</v>
      </c>
      <c r="L10556" t="s">
        <v>3230</v>
      </c>
      <c r="M10556"/>
      <c r="O10556" s="12" t="str">
        <f>IFERROR(VLOOKUP(C10556,USADOS!$C:$C,1,0),"OK")</f>
        <v>OK</v>
      </c>
    </row>
    <row r="10557" spans="1:15" hidden="1" x14ac:dyDescent="0.25">
      <c r="A10557" t="s">
        <v>1058</v>
      </c>
      <c r="B10557">
        <v>201904</v>
      </c>
      <c r="C10557" t="s">
        <v>1207</v>
      </c>
      <c r="D10557" t="s">
        <v>1207</v>
      </c>
      <c r="E10557" t="s">
        <v>101</v>
      </c>
      <c r="F10557" t="s">
        <v>101</v>
      </c>
      <c r="G10557" t="s">
        <v>112</v>
      </c>
      <c r="L10557" t="s">
        <v>3230</v>
      </c>
      <c r="M10557"/>
      <c r="O10557" s="12" t="str">
        <f>IFERROR(VLOOKUP(C10557,USADOS!$C:$C,1,0),"OK")</f>
        <v>OK</v>
      </c>
    </row>
    <row r="10558" spans="1:15" hidden="1" x14ac:dyDescent="0.25">
      <c r="A10558" t="s">
        <v>1058</v>
      </c>
      <c r="B10558">
        <v>201905</v>
      </c>
      <c r="C10558" t="s">
        <v>1207</v>
      </c>
      <c r="D10558" t="s">
        <v>1207</v>
      </c>
      <c r="E10558" t="s">
        <v>101</v>
      </c>
      <c r="F10558" t="s">
        <v>101</v>
      </c>
      <c r="G10558" t="s">
        <v>112</v>
      </c>
      <c r="L10558" t="s">
        <v>3230</v>
      </c>
      <c r="M10558"/>
      <c r="O10558" s="12" t="str">
        <f>IFERROR(VLOOKUP(C10558,USADOS!$C:$C,1,0),"OK")</f>
        <v>OK</v>
      </c>
    </row>
    <row r="10559" spans="1:15" hidden="1" x14ac:dyDescent="0.25">
      <c r="A10559" t="s">
        <v>1058</v>
      </c>
      <c r="B10559">
        <v>201906</v>
      </c>
      <c r="C10559" t="s">
        <v>1207</v>
      </c>
      <c r="D10559" t="s">
        <v>1207</v>
      </c>
      <c r="E10559" t="s">
        <v>101</v>
      </c>
      <c r="F10559" t="s">
        <v>101</v>
      </c>
      <c r="G10559" t="s">
        <v>112</v>
      </c>
      <c r="L10559" t="s">
        <v>3230</v>
      </c>
      <c r="M10559"/>
      <c r="O10559" s="12" t="str">
        <f>IFERROR(VLOOKUP(C10559,USADOS!$C:$C,1,0),"OK")</f>
        <v>OK</v>
      </c>
    </row>
    <row r="10560" spans="1:15" hidden="1" x14ac:dyDescent="0.25">
      <c r="A10560" t="s">
        <v>1058</v>
      </c>
      <c r="B10560">
        <v>201907</v>
      </c>
      <c r="C10560" t="s">
        <v>1207</v>
      </c>
      <c r="D10560" t="s">
        <v>1207</v>
      </c>
      <c r="E10560" t="s">
        <v>101</v>
      </c>
      <c r="F10560" t="s">
        <v>101</v>
      </c>
      <c r="G10560" t="s">
        <v>112</v>
      </c>
      <c r="L10560" t="s">
        <v>3230</v>
      </c>
      <c r="M10560"/>
      <c r="O10560" s="12" t="str">
        <f>IFERROR(VLOOKUP(C10560,USADOS!$C:$C,1,0),"OK")</f>
        <v>OK</v>
      </c>
    </row>
    <row r="10561" spans="1:15" hidden="1" x14ac:dyDescent="0.25">
      <c r="A10561" t="s">
        <v>1058</v>
      </c>
      <c r="B10561">
        <v>201908</v>
      </c>
      <c r="C10561" t="s">
        <v>1207</v>
      </c>
      <c r="D10561" t="s">
        <v>1207</v>
      </c>
      <c r="E10561" t="s">
        <v>101</v>
      </c>
      <c r="F10561" t="s">
        <v>101</v>
      </c>
      <c r="G10561" t="s">
        <v>112</v>
      </c>
      <c r="L10561" t="s">
        <v>3230</v>
      </c>
      <c r="M10561"/>
      <c r="O10561" s="12" t="str">
        <f>IFERROR(VLOOKUP(C10561,USADOS!$C:$C,1,0),"OK")</f>
        <v>OK</v>
      </c>
    </row>
    <row r="10562" spans="1:15" hidden="1" x14ac:dyDescent="0.25">
      <c r="A10562" t="s">
        <v>1058</v>
      </c>
      <c r="B10562">
        <v>201909</v>
      </c>
      <c r="C10562" t="s">
        <v>1207</v>
      </c>
      <c r="D10562" t="s">
        <v>1207</v>
      </c>
      <c r="E10562" t="s">
        <v>101</v>
      </c>
      <c r="F10562" t="s">
        <v>101</v>
      </c>
      <c r="G10562" t="s">
        <v>112</v>
      </c>
      <c r="L10562" t="s">
        <v>3230</v>
      </c>
      <c r="M10562"/>
      <c r="O10562" s="12" t="str">
        <f>IFERROR(VLOOKUP(C10562,USADOS!$C:$C,1,0),"OK")</f>
        <v>OK</v>
      </c>
    </row>
    <row r="10563" spans="1:15" hidden="1" x14ac:dyDescent="0.25">
      <c r="A10563" t="s">
        <v>1058</v>
      </c>
      <c r="B10563">
        <v>201910</v>
      </c>
      <c r="C10563" t="s">
        <v>1207</v>
      </c>
      <c r="D10563" t="s">
        <v>1207</v>
      </c>
      <c r="E10563" t="s">
        <v>101</v>
      </c>
      <c r="F10563" t="s">
        <v>101</v>
      </c>
      <c r="G10563" t="s">
        <v>112</v>
      </c>
      <c r="L10563" t="s">
        <v>3230</v>
      </c>
      <c r="M10563"/>
      <c r="O10563" s="12" t="str">
        <f>IFERROR(VLOOKUP(C10563,USADOS!$C:$C,1,0),"OK")</f>
        <v>OK</v>
      </c>
    </row>
    <row r="10564" spans="1:15" hidden="1" x14ac:dyDescent="0.25">
      <c r="A10564" t="s">
        <v>1058</v>
      </c>
      <c r="B10564">
        <v>201911</v>
      </c>
      <c r="C10564" t="s">
        <v>1207</v>
      </c>
      <c r="D10564" t="s">
        <v>1207</v>
      </c>
      <c r="E10564" t="s">
        <v>101</v>
      </c>
      <c r="F10564" t="s">
        <v>101</v>
      </c>
      <c r="G10564" t="s">
        <v>112</v>
      </c>
      <c r="L10564" t="s">
        <v>3230</v>
      </c>
      <c r="M10564"/>
      <c r="O10564" s="12" t="str">
        <f>IFERROR(VLOOKUP(C10564,USADOS!$C:$C,1,0),"OK")</f>
        <v>OK</v>
      </c>
    </row>
    <row r="10565" spans="1:15" hidden="1" x14ac:dyDescent="0.25">
      <c r="A10565" t="s">
        <v>1058</v>
      </c>
      <c r="B10565">
        <v>201912</v>
      </c>
      <c r="C10565" t="s">
        <v>1207</v>
      </c>
      <c r="D10565" t="s">
        <v>1207</v>
      </c>
      <c r="E10565" t="s">
        <v>101</v>
      </c>
      <c r="F10565" t="s">
        <v>101</v>
      </c>
      <c r="G10565" t="s">
        <v>112</v>
      </c>
      <c r="L10565" t="s">
        <v>3230</v>
      </c>
      <c r="M10565"/>
      <c r="O10565" s="12" t="str">
        <f>IFERROR(VLOOKUP(C10565,USADOS!$C:$C,1,0),"OK")</f>
        <v>OK</v>
      </c>
    </row>
    <row r="10566" spans="1:15" hidden="1" x14ac:dyDescent="0.25">
      <c r="A10566" t="s">
        <v>1058</v>
      </c>
      <c r="B10566">
        <v>202001</v>
      </c>
      <c r="C10566" t="s">
        <v>1207</v>
      </c>
      <c r="D10566" t="s">
        <v>1207</v>
      </c>
      <c r="E10566" t="s">
        <v>101</v>
      </c>
      <c r="F10566" t="s">
        <v>101</v>
      </c>
      <c r="G10566" t="s">
        <v>112</v>
      </c>
      <c r="L10566" t="s">
        <v>3230</v>
      </c>
      <c r="M10566"/>
      <c r="O10566" s="12" t="str">
        <f>IFERROR(VLOOKUP(C10566,USADOS!$C:$C,1,0),"OK")</f>
        <v>OK</v>
      </c>
    </row>
    <row r="10567" spans="1:15" hidden="1" x14ac:dyDescent="0.25">
      <c r="A10567" t="s">
        <v>1058</v>
      </c>
      <c r="B10567">
        <v>202002</v>
      </c>
      <c r="C10567" t="s">
        <v>1207</v>
      </c>
      <c r="D10567" t="s">
        <v>1207</v>
      </c>
      <c r="E10567" t="s">
        <v>101</v>
      </c>
      <c r="F10567" t="s">
        <v>101</v>
      </c>
      <c r="G10567" t="s">
        <v>112</v>
      </c>
      <c r="L10567" t="s">
        <v>3230</v>
      </c>
      <c r="M10567" s="9"/>
      <c r="O10567" s="12" t="str">
        <f>IFERROR(VLOOKUP(C10567,USADOS!$C:$C,1,0),"OK")</f>
        <v>OK</v>
      </c>
    </row>
    <row r="10568" spans="1:15" hidden="1" x14ac:dyDescent="0.25">
      <c r="A10568" t="s">
        <v>1058</v>
      </c>
      <c r="B10568">
        <v>202003</v>
      </c>
      <c r="C10568" t="s">
        <v>1207</v>
      </c>
      <c r="D10568" t="s">
        <v>1207</v>
      </c>
      <c r="E10568" t="s">
        <v>101</v>
      </c>
      <c r="F10568" t="s">
        <v>101</v>
      </c>
      <c r="G10568" t="s">
        <v>112</v>
      </c>
      <c r="L10568" t="s">
        <v>3230</v>
      </c>
      <c r="M10568" s="9"/>
      <c r="O10568" s="12" t="str">
        <f>IFERROR(VLOOKUP(C10568,USADOS!$C:$C,1,0),"OK")</f>
        <v>OK</v>
      </c>
    </row>
    <row r="10569" spans="1:15" hidden="1" x14ac:dyDescent="0.25">
      <c r="A10569" t="s">
        <v>1058</v>
      </c>
      <c r="B10569">
        <v>202004</v>
      </c>
      <c r="C10569" t="s">
        <v>1207</v>
      </c>
      <c r="D10569" t="s">
        <v>1207</v>
      </c>
      <c r="E10569" t="s">
        <v>101</v>
      </c>
      <c r="F10569" t="s">
        <v>101</v>
      </c>
      <c r="G10569" t="s">
        <v>112</v>
      </c>
      <c r="L10569" t="s">
        <v>3230</v>
      </c>
      <c r="M10569" s="9"/>
      <c r="O10569" s="12" t="str">
        <f>IFERROR(VLOOKUP(C10569,USADOS!$C:$C,1,0),"OK")</f>
        <v>OK</v>
      </c>
    </row>
    <row r="10570" spans="1:15" hidden="1" x14ac:dyDescent="0.25">
      <c r="A10570" t="s">
        <v>1058</v>
      </c>
      <c r="B10570">
        <v>202005</v>
      </c>
      <c r="C10570" t="s">
        <v>1207</v>
      </c>
      <c r="D10570" t="s">
        <v>1207</v>
      </c>
      <c r="E10570" t="s">
        <v>101</v>
      </c>
      <c r="F10570" t="s">
        <v>101</v>
      </c>
      <c r="G10570" t="s">
        <v>112</v>
      </c>
      <c r="L10570" t="s">
        <v>3230</v>
      </c>
      <c r="M10570" s="9"/>
      <c r="O10570" s="12" t="str">
        <f>IFERROR(VLOOKUP(C10570,USADOS!$C:$C,1,0),"OK")</f>
        <v>OK</v>
      </c>
    </row>
    <row r="10571" spans="1:15" hidden="1" x14ac:dyDescent="0.25">
      <c r="A10571" t="s">
        <v>1058</v>
      </c>
      <c r="B10571">
        <v>202006</v>
      </c>
      <c r="C10571" t="s">
        <v>1207</v>
      </c>
      <c r="D10571" t="s">
        <v>1207</v>
      </c>
      <c r="E10571" t="s">
        <v>101</v>
      </c>
      <c r="F10571" t="s">
        <v>101</v>
      </c>
      <c r="G10571" t="s">
        <v>112</v>
      </c>
      <c r="L10571" t="s">
        <v>3230</v>
      </c>
      <c r="M10571" s="9"/>
      <c r="O10571" s="12" t="str">
        <f>IFERROR(VLOOKUP(C10571,USADOS!$C:$C,1,0),"OK")</f>
        <v>OK</v>
      </c>
    </row>
    <row r="10572" spans="1:15" hidden="1" x14ac:dyDescent="0.25">
      <c r="A10572" t="s">
        <v>1058</v>
      </c>
      <c r="B10572">
        <v>202008</v>
      </c>
      <c r="C10572" t="s">
        <v>1207</v>
      </c>
      <c r="D10572" t="s">
        <v>1207</v>
      </c>
      <c r="E10572" t="s">
        <v>101</v>
      </c>
      <c r="F10572" t="s">
        <v>101</v>
      </c>
      <c r="G10572" t="s">
        <v>112</v>
      </c>
      <c r="L10572" t="s">
        <v>3230</v>
      </c>
      <c r="M10572" s="9"/>
      <c r="O10572" s="12" t="str">
        <f>IFERROR(VLOOKUP(C10572,USADOS!$C:$C,1,0),"OK")</f>
        <v>OK</v>
      </c>
    </row>
    <row r="10573" spans="1:15" hidden="1" x14ac:dyDescent="0.25">
      <c r="A10573" t="s">
        <v>1058</v>
      </c>
      <c r="B10573">
        <v>202009</v>
      </c>
      <c r="C10573" t="s">
        <v>1207</v>
      </c>
      <c r="D10573" t="s">
        <v>1207</v>
      </c>
      <c r="E10573" t="s">
        <v>101</v>
      </c>
      <c r="F10573" t="s">
        <v>101</v>
      </c>
      <c r="G10573" t="s">
        <v>112</v>
      </c>
      <c r="L10573" t="s">
        <v>3230</v>
      </c>
      <c r="M10573" s="9"/>
      <c r="O10573" s="12" t="str">
        <f>IFERROR(VLOOKUP(C10573,USADOS!$C:$C,1,0),"OK")</f>
        <v>OK</v>
      </c>
    </row>
    <row r="10574" spans="1:15" hidden="1" x14ac:dyDescent="0.25">
      <c r="A10574" t="s">
        <v>1058</v>
      </c>
      <c r="B10574">
        <v>202010</v>
      </c>
      <c r="C10574" t="s">
        <v>1207</v>
      </c>
      <c r="D10574" t="s">
        <v>1207</v>
      </c>
      <c r="E10574" t="s">
        <v>101</v>
      </c>
      <c r="F10574" t="s">
        <v>101</v>
      </c>
      <c r="G10574" t="s">
        <v>112</v>
      </c>
      <c r="L10574" t="s">
        <v>3230</v>
      </c>
      <c r="M10574" s="9"/>
      <c r="O10574" s="12" t="str">
        <f>IFERROR(VLOOKUP(C10574,USADOS!$C:$C,1,0),"OK")</f>
        <v>OK</v>
      </c>
    </row>
    <row r="10575" spans="1:15" hidden="1" x14ac:dyDescent="0.25">
      <c r="A10575" t="s">
        <v>1058</v>
      </c>
      <c r="B10575">
        <v>202011</v>
      </c>
      <c r="C10575" t="s">
        <v>1207</v>
      </c>
      <c r="D10575" t="s">
        <v>1207</v>
      </c>
      <c r="E10575" t="s">
        <v>101</v>
      </c>
      <c r="F10575" t="s">
        <v>101</v>
      </c>
      <c r="G10575" t="s">
        <v>112</v>
      </c>
      <c r="L10575" t="s">
        <v>3230</v>
      </c>
      <c r="M10575" s="9"/>
      <c r="O10575" s="12" t="str">
        <f>IFERROR(VLOOKUP(C10575,USADOS!$C:$C,1,0),"OK")</f>
        <v>OK</v>
      </c>
    </row>
    <row r="10576" spans="1:15" hidden="1" x14ac:dyDescent="0.25">
      <c r="A10576" t="s">
        <v>1058</v>
      </c>
      <c r="B10576">
        <v>202012</v>
      </c>
      <c r="C10576" t="s">
        <v>1207</v>
      </c>
      <c r="D10576" t="s">
        <v>1207</v>
      </c>
      <c r="E10576" t="s">
        <v>101</v>
      </c>
      <c r="F10576" t="s">
        <v>101</v>
      </c>
      <c r="G10576" t="s">
        <v>112</v>
      </c>
      <c r="L10576" t="s">
        <v>3230</v>
      </c>
      <c r="M10576" s="9"/>
      <c r="O10576" s="12" t="str">
        <f>IFERROR(VLOOKUP(C10576,USADOS!$C:$C,1,0),"OK")</f>
        <v>OK</v>
      </c>
    </row>
    <row r="10577" spans="1:15" hidden="1" x14ac:dyDescent="0.25">
      <c r="A10577" t="s">
        <v>1058</v>
      </c>
      <c r="B10577">
        <v>202101</v>
      </c>
      <c r="C10577" t="s">
        <v>1207</v>
      </c>
      <c r="D10577" t="s">
        <v>1207</v>
      </c>
      <c r="E10577" t="s">
        <v>101</v>
      </c>
      <c r="F10577" t="s">
        <v>101</v>
      </c>
      <c r="G10577" t="s">
        <v>112</v>
      </c>
      <c r="L10577" t="s">
        <v>3230</v>
      </c>
      <c r="N10577" t="s">
        <v>101</v>
      </c>
      <c r="O10577" s="12" t="str">
        <f>IFERROR(VLOOKUP(C10577,USADOS!$C:$C,1,0),"OK")</f>
        <v>OK</v>
      </c>
    </row>
    <row r="10578" spans="1:15" hidden="1" x14ac:dyDescent="0.25">
      <c r="A10578" t="s">
        <v>1058</v>
      </c>
      <c r="B10578">
        <v>202102</v>
      </c>
      <c r="C10578" t="s">
        <v>1207</v>
      </c>
      <c r="D10578" t="s">
        <v>1207</v>
      </c>
      <c r="E10578" t="s">
        <v>101</v>
      </c>
      <c r="F10578" t="s">
        <v>101</v>
      </c>
      <c r="G10578" t="s">
        <v>112</v>
      </c>
      <c r="L10578" t="s">
        <v>3230</v>
      </c>
      <c r="N10578" t="s">
        <v>101</v>
      </c>
      <c r="O10578" s="12" t="str">
        <f>IFERROR(VLOOKUP(C10578,USADOS!$C:$C,1,0),"OK")</f>
        <v>OK</v>
      </c>
    </row>
    <row r="10579" spans="1:15" hidden="1" x14ac:dyDescent="0.25">
      <c r="A10579" t="s">
        <v>1058</v>
      </c>
      <c r="B10579">
        <v>202103</v>
      </c>
      <c r="C10579" t="s">
        <v>1207</v>
      </c>
      <c r="D10579" t="s">
        <v>1207</v>
      </c>
      <c r="E10579" t="s">
        <v>101</v>
      </c>
      <c r="F10579" t="s">
        <v>101</v>
      </c>
      <c r="G10579" t="s">
        <v>112</v>
      </c>
      <c r="L10579" t="s">
        <v>3230</v>
      </c>
      <c r="N10579" t="s">
        <v>101</v>
      </c>
      <c r="O10579" s="12" t="str">
        <f>IFERROR(VLOOKUP(C10579,USADOS!$C:$C,1,0),"OK")</f>
        <v>OK</v>
      </c>
    </row>
    <row r="10580" spans="1:15" hidden="1" x14ac:dyDescent="0.25">
      <c r="A10580" t="s">
        <v>1058</v>
      </c>
      <c r="B10580">
        <v>202104</v>
      </c>
      <c r="C10580" t="s">
        <v>1207</v>
      </c>
      <c r="D10580" t="s">
        <v>1207</v>
      </c>
      <c r="E10580" t="s">
        <v>101</v>
      </c>
      <c r="F10580" t="s">
        <v>101</v>
      </c>
      <c r="G10580" t="s">
        <v>112</v>
      </c>
      <c r="L10580" t="s">
        <v>3230</v>
      </c>
      <c r="N10580" t="s">
        <v>101</v>
      </c>
      <c r="O10580" s="12" t="str">
        <f>IFERROR(VLOOKUP(C10580,USADOS!$C:$C,1,0),"OK")</f>
        <v>OK</v>
      </c>
    </row>
    <row r="10581" spans="1:15" hidden="1" x14ac:dyDescent="0.25">
      <c r="A10581" t="s">
        <v>1058</v>
      </c>
      <c r="B10581">
        <v>202105</v>
      </c>
      <c r="C10581" t="s">
        <v>1207</v>
      </c>
      <c r="D10581" t="s">
        <v>1207</v>
      </c>
      <c r="E10581" t="s">
        <v>101</v>
      </c>
      <c r="F10581" t="s">
        <v>101</v>
      </c>
      <c r="G10581" t="s">
        <v>112</v>
      </c>
      <c r="L10581" t="s">
        <v>3230</v>
      </c>
      <c r="N10581" t="s">
        <v>101</v>
      </c>
      <c r="O10581" s="12" t="str">
        <f>IFERROR(VLOOKUP(C10581,USADOS!$C:$C,1,0),"OK")</f>
        <v>OK</v>
      </c>
    </row>
    <row r="10582" spans="1:15" hidden="1" x14ac:dyDescent="0.25">
      <c r="A10582" t="s">
        <v>1058</v>
      </c>
      <c r="B10582">
        <v>202106</v>
      </c>
      <c r="C10582" t="s">
        <v>1207</v>
      </c>
      <c r="D10582" t="s">
        <v>1207</v>
      </c>
      <c r="E10582" t="s">
        <v>101</v>
      </c>
      <c r="F10582" t="s">
        <v>101</v>
      </c>
      <c r="G10582" t="s">
        <v>112</v>
      </c>
      <c r="L10582" t="s">
        <v>3230</v>
      </c>
      <c r="N10582" t="s">
        <v>101</v>
      </c>
      <c r="O10582" s="12" t="str">
        <f>IFERROR(VLOOKUP(C10582,USADOS!$C:$C,1,0),"OK")</f>
        <v>OK</v>
      </c>
    </row>
    <row r="10583" spans="1:15" hidden="1" x14ac:dyDescent="0.25">
      <c r="A10583" t="s">
        <v>1058</v>
      </c>
      <c r="B10583">
        <v>202107</v>
      </c>
      <c r="C10583" t="s">
        <v>1207</v>
      </c>
      <c r="D10583" t="s">
        <v>1207</v>
      </c>
      <c r="E10583" t="s">
        <v>101</v>
      </c>
      <c r="F10583" t="s">
        <v>101</v>
      </c>
      <c r="G10583" t="s">
        <v>112</v>
      </c>
      <c r="L10583" t="s">
        <v>3230</v>
      </c>
      <c r="N10583" t="s">
        <v>101</v>
      </c>
      <c r="O10583" s="12" t="str">
        <f>IFERROR(VLOOKUP(C10583,USADOS!$C:$C,1,0),"OK")</f>
        <v>OK</v>
      </c>
    </row>
    <row r="10584" spans="1:15" hidden="1" x14ac:dyDescent="0.25">
      <c r="A10584" t="s">
        <v>1058</v>
      </c>
      <c r="B10584">
        <v>202108</v>
      </c>
      <c r="C10584" t="s">
        <v>1207</v>
      </c>
      <c r="D10584" t="s">
        <v>1207</v>
      </c>
      <c r="E10584" t="s">
        <v>101</v>
      </c>
      <c r="F10584" t="s">
        <v>101</v>
      </c>
      <c r="G10584" t="s">
        <v>112</v>
      </c>
      <c r="L10584" t="s">
        <v>3230</v>
      </c>
      <c r="N10584" t="s">
        <v>101</v>
      </c>
      <c r="O10584" s="12" t="str">
        <f>IFERROR(VLOOKUP(C10584,USADOS!$C:$C,1,0),"OK")</f>
        <v>OK</v>
      </c>
    </row>
    <row r="10585" spans="1:15" hidden="1" x14ac:dyDescent="0.25">
      <c r="A10585" t="s">
        <v>1058</v>
      </c>
      <c r="B10585">
        <v>202109</v>
      </c>
      <c r="C10585" t="s">
        <v>1207</v>
      </c>
      <c r="D10585" t="s">
        <v>1207</v>
      </c>
      <c r="E10585" t="s">
        <v>101</v>
      </c>
      <c r="F10585" t="s">
        <v>101</v>
      </c>
      <c r="G10585" t="s">
        <v>112</v>
      </c>
      <c r="L10585" t="s">
        <v>3230</v>
      </c>
      <c r="N10585" t="s">
        <v>101</v>
      </c>
      <c r="O10585" s="12" t="str">
        <f>IFERROR(VLOOKUP(C10585,USADOS!$C:$C,1,0),"OK")</f>
        <v>OK</v>
      </c>
    </row>
    <row r="10586" spans="1:15" hidden="1" x14ac:dyDescent="0.25">
      <c r="A10586" t="s">
        <v>1058</v>
      </c>
      <c r="B10586">
        <v>202110</v>
      </c>
      <c r="C10586" t="s">
        <v>1207</v>
      </c>
      <c r="D10586" t="s">
        <v>1207</v>
      </c>
      <c r="E10586" t="s">
        <v>101</v>
      </c>
      <c r="F10586" t="s">
        <v>101</v>
      </c>
      <c r="G10586" t="s">
        <v>112</v>
      </c>
      <c r="L10586" t="s">
        <v>3230</v>
      </c>
      <c r="N10586" t="s">
        <v>101</v>
      </c>
      <c r="O10586" s="12" t="str">
        <f>IFERROR(VLOOKUP(C10586,USADOS!$C:$C,1,0),"OK")</f>
        <v>OK</v>
      </c>
    </row>
    <row r="10587" spans="1:15" hidden="1" x14ac:dyDescent="0.25">
      <c r="A10587" t="s">
        <v>1058</v>
      </c>
      <c r="B10587">
        <v>202111</v>
      </c>
      <c r="C10587" t="s">
        <v>1207</v>
      </c>
      <c r="D10587" t="s">
        <v>1207</v>
      </c>
      <c r="E10587" t="s">
        <v>101</v>
      </c>
      <c r="F10587" t="s">
        <v>101</v>
      </c>
      <c r="G10587" t="s">
        <v>112</v>
      </c>
      <c r="L10587" t="s">
        <v>3230</v>
      </c>
      <c r="N10587" t="s">
        <v>101</v>
      </c>
      <c r="O10587" s="12" t="str">
        <f>IFERROR(VLOOKUP(C10587,USADOS!$C:$C,1,0),"OK")</f>
        <v>OK</v>
      </c>
    </row>
    <row r="10588" spans="1:15" hidden="1" x14ac:dyDescent="0.25">
      <c r="A10588" t="s">
        <v>1058</v>
      </c>
      <c r="B10588">
        <v>202112</v>
      </c>
      <c r="C10588" t="s">
        <v>1207</v>
      </c>
      <c r="D10588" t="s">
        <v>1207</v>
      </c>
      <c r="E10588" t="s">
        <v>101</v>
      </c>
      <c r="F10588" t="s">
        <v>101</v>
      </c>
      <c r="G10588" t="s">
        <v>112</v>
      </c>
      <c r="L10588" t="s">
        <v>3230</v>
      </c>
      <c r="N10588" t="s">
        <v>101</v>
      </c>
      <c r="O10588" s="12" t="str">
        <f>IFERROR(VLOOKUP(C10588,USADOS!$C:$C,1,0),"OK")</f>
        <v>OK</v>
      </c>
    </row>
    <row r="10589" spans="1:15" hidden="1" x14ac:dyDescent="0.25">
      <c r="A10589" t="s">
        <v>1058</v>
      </c>
      <c r="B10589">
        <v>202201</v>
      </c>
      <c r="C10589" t="s">
        <v>1207</v>
      </c>
      <c r="D10589" t="s">
        <v>1207</v>
      </c>
      <c r="E10589" t="s">
        <v>101</v>
      </c>
      <c r="F10589" t="s">
        <v>101</v>
      </c>
      <c r="G10589" t="s">
        <v>112</v>
      </c>
      <c r="L10589" t="s">
        <v>3230</v>
      </c>
      <c r="N10589" t="s">
        <v>101</v>
      </c>
      <c r="O10589" s="12" t="str">
        <f>IFERROR(VLOOKUP(C10589,USADOS!$C:$C,1,0),"OK")</f>
        <v>OK</v>
      </c>
    </row>
    <row r="10590" spans="1:15" hidden="1" x14ac:dyDescent="0.25">
      <c r="A10590" t="s">
        <v>1058</v>
      </c>
      <c r="B10590">
        <v>202202</v>
      </c>
      <c r="C10590" t="s">
        <v>1207</v>
      </c>
      <c r="D10590" t="s">
        <v>1207</v>
      </c>
      <c r="E10590" t="s">
        <v>101</v>
      </c>
      <c r="F10590" t="s">
        <v>101</v>
      </c>
      <c r="G10590" t="s">
        <v>112</v>
      </c>
      <c r="L10590" t="s">
        <v>3230</v>
      </c>
      <c r="N10590" t="s">
        <v>101</v>
      </c>
      <c r="O10590" s="12" t="str">
        <f>IFERROR(VLOOKUP(C10590,USADOS!$C:$C,1,0),"OK")</f>
        <v>OK</v>
      </c>
    </row>
    <row r="10591" spans="1:15" hidden="1" x14ac:dyDescent="0.25">
      <c r="A10591" t="s">
        <v>1058</v>
      </c>
      <c r="B10591">
        <v>202203</v>
      </c>
      <c r="C10591" t="s">
        <v>1207</v>
      </c>
      <c r="D10591" t="s">
        <v>1207</v>
      </c>
      <c r="E10591" t="s">
        <v>101</v>
      </c>
      <c r="F10591" t="s">
        <v>101</v>
      </c>
      <c r="G10591" t="s">
        <v>112</v>
      </c>
      <c r="L10591" t="s">
        <v>3230</v>
      </c>
      <c r="N10591" t="s">
        <v>101</v>
      </c>
      <c r="O10591" s="12" t="str">
        <f>IFERROR(VLOOKUP(C10591,USADOS!$C:$C,1,0),"OK")</f>
        <v>OK</v>
      </c>
    </row>
    <row r="10592" spans="1:15" hidden="1" x14ac:dyDescent="0.25">
      <c r="A10592" t="s">
        <v>1058</v>
      </c>
      <c r="B10592">
        <v>202204</v>
      </c>
      <c r="C10592" t="s">
        <v>1207</v>
      </c>
      <c r="D10592" t="s">
        <v>1207</v>
      </c>
      <c r="E10592" t="s">
        <v>101</v>
      </c>
      <c r="F10592" t="s">
        <v>101</v>
      </c>
      <c r="G10592" t="s">
        <v>112</v>
      </c>
      <c r="L10592" t="s">
        <v>3230</v>
      </c>
      <c r="N10592" t="s">
        <v>101</v>
      </c>
      <c r="O10592" s="12" t="str">
        <f>IFERROR(VLOOKUP(C10592,USADOS!$C:$C,1,0),"OK")</f>
        <v>OK</v>
      </c>
    </row>
    <row r="10593" spans="1:15" hidden="1" x14ac:dyDescent="0.25">
      <c r="A10593" t="s">
        <v>1058</v>
      </c>
      <c r="B10593">
        <v>202205</v>
      </c>
      <c r="C10593" t="s">
        <v>1207</v>
      </c>
      <c r="D10593" t="s">
        <v>1207</v>
      </c>
      <c r="E10593" t="s">
        <v>101</v>
      </c>
      <c r="F10593" t="s">
        <v>101</v>
      </c>
      <c r="G10593" t="s">
        <v>112</v>
      </c>
      <c r="L10593" t="s">
        <v>3230</v>
      </c>
      <c r="N10593" t="s">
        <v>101</v>
      </c>
      <c r="O10593" s="12" t="str">
        <f>IFERROR(VLOOKUP(C10593,USADOS!$C:$C,1,0),"OK")</f>
        <v>OK</v>
      </c>
    </row>
    <row r="10594" spans="1:15" hidden="1" x14ac:dyDescent="0.25">
      <c r="A10594" t="s">
        <v>1058</v>
      </c>
      <c r="B10594">
        <v>202206</v>
      </c>
      <c r="C10594" t="s">
        <v>1207</v>
      </c>
      <c r="D10594" t="s">
        <v>1207</v>
      </c>
      <c r="E10594" t="s">
        <v>101</v>
      </c>
      <c r="F10594" t="s">
        <v>101</v>
      </c>
      <c r="G10594" t="s">
        <v>112</v>
      </c>
      <c r="L10594" t="s">
        <v>3230</v>
      </c>
      <c r="N10594" t="s">
        <v>101</v>
      </c>
      <c r="O10594" s="12" t="str">
        <f>IFERROR(VLOOKUP(C10594,USADOS!$C:$C,1,0),"OK")</f>
        <v>OK</v>
      </c>
    </row>
    <row r="10595" spans="1:15" hidden="1" x14ac:dyDescent="0.25">
      <c r="A10595" t="s">
        <v>1058</v>
      </c>
      <c r="B10595">
        <v>202301</v>
      </c>
      <c r="C10595" t="s">
        <v>1207</v>
      </c>
      <c r="D10595" t="s">
        <v>1207</v>
      </c>
      <c r="E10595" t="s">
        <v>101</v>
      </c>
      <c r="F10595" t="s">
        <v>101</v>
      </c>
      <c r="G10595" t="s">
        <v>112</v>
      </c>
      <c r="I10595" s="7" t="s">
        <v>1516</v>
      </c>
      <c r="L10595" s="9" t="s">
        <v>1107</v>
      </c>
      <c r="N10595" t="s">
        <v>101</v>
      </c>
      <c r="O10595" s="12" t="str">
        <f>IFERROR(VLOOKUP(C10595,USADOS!$C:$C,1,0),"OK")</f>
        <v>OK</v>
      </c>
    </row>
    <row r="10596" spans="1:15" hidden="1" x14ac:dyDescent="0.25">
      <c r="A10596" t="s">
        <v>1058</v>
      </c>
      <c r="B10596">
        <v>202302</v>
      </c>
      <c r="C10596" t="s">
        <v>1207</v>
      </c>
      <c r="D10596" t="s">
        <v>1207</v>
      </c>
      <c r="E10596" t="s">
        <v>101</v>
      </c>
      <c r="F10596" t="s">
        <v>101</v>
      </c>
      <c r="G10596" t="s">
        <v>112</v>
      </c>
      <c r="I10596" s="7" t="s">
        <v>1516</v>
      </c>
      <c r="L10596" s="9" t="s">
        <v>1107</v>
      </c>
      <c r="N10596" t="s">
        <v>101</v>
      </c>
      <c r="O10596" s="12" t="str">
        <f>IFERROR(VLOOKUP(C10596,USADOS!$C:$C,1,0),"OK")</f>
        <v>OK</v>
      </c>
    </row>
    <row r="10597" spans="1:15" hidden="1" x14ac:dyDescent="0.25">
      <c r="A10597" t="s">
        <v>1058</v>
      </c>
      <c r="B10597">
        <v>202303</v>
      </c>
      <c r="C10597" t="s">
        <v>1207</v>
      </c>
      <c r="D10597" t="s">
        <v>1207</v>
      </c>
      <c r="E10597" t="s">
        <v>101</v>
      </c>
      <c r="F10597" t="s">
        <v>101</v>
      </c>
      <c r="G10597" t="s">
        <v>112</v>
      </c>
      <c r="I10597" s="7" t="s">
        <v>1516</v>
      </c>
      <c r="L10597" s="9" t="s">
        <v>1107</v>
      </c>
      <c r="N10597" t="s">
        <v>101</v>
      </c>
      <c r="O10597" s="12" t="str">
        <f>IFERROR(VLOOKUP(C10597,USADOS!$C:$C,1,0),"OK")</f>
        <v>OK</v>
      </c>
    </row>
    <row r="10598" spans="1:15" hidden="1" x14ac:dyDescent="0.25">
      <c r="A10598" t="s">
        <v>1058</v>
      </c>
      <c r="B10598">
        <v>202304</v>
      </c>
      <c r="C10598" t="s">
        <v>1207</v>
      </c>
      <c r="D10598" t="s">
        <v>1207</v>
      </c>
      <c r="E10598" t="s">
        <v>101</v>
      </c>
      <c r="F10598" t="s">
        <v>101</v>
      </c>
      <c r="G10598" t="s">
        <v>112</v>
      </c>
      <c r="I10598" s="7" t="s">
        <v>1516</v>
      </c>
      <c r="L10598" s="9" t="s">
        <v>1107</v>
      </c>
      <c r="N10598" t="s">
        <v>101</v>
      </c>
      <c r="O10598" s="12" t="str">
        <f>IFERROR(VLOOKUP(C10598,USADOS!$C:$C,1,0),"OK")</f>
        <v>OK</v>
      </c>
    </row>
    <row r="10599" spans="1:15" hidden="1" x14ac:dyDescent="0.25">
      <c r="A10599" t="s">
        <v>1058</v>
      </c>
      <c r="B10599">
        <v>202306</v>
      </c>
      <c r="C10599" t="s">
        <v>1207</v>
      </c>
      <c r="D10599" t="s">
        <v>1207</v>
      </c>
      <c r="E10599" t="s">
        <v>101</v>
      </c>
      <c r="F10599" t="s">
        <v>101</v>
      </c>
      <c r="G10599" t="s">
        <v>112</v>
      </c>
      <c r="I10599" s="7" t="s">
        <v>1516</v>
      </c>
      <c r="L10599" s="9" t="s">
        <v>1107</v>
      </c>
      <c r="N10599" t="s">
        <v>101</v>
      </c>
      <c r="O10599" s="12" t="str">
        <f>IFERROR(VLOOKUP(C10599,USADOS!$C:$C,1,0),"OK")</f>
        <v>OK</v>
      </c>
    </row>
    <row r="10600" spans="1:15" hidden="1" x14ac:dyDescent="0.25">
      <c r="A10600" t="s">
        <v>1058</v>
      </c>
      <c r="B10600">
        <v>202305</v>
      </c>
      <c r="C10600" t="s">
        <v>1207</v>
      </c>
      <c r="D10600" t="s">
        <v>1207</v>
      </c>
      <c r="E10600" t="s">
        <v>101</v>
      </c>
      <c r="F10600" t="s">
        <v>101</v>
      </c>
      <c r="G10600" t="s">
        <v>112</v>
      </c>
      <c r="I10600" s="7" t="s">
        <v>1516</v>
      </c>
      <c r="L10600" s="9" t="s">
        <v>1107</v>
      </c>
      <c r="N10600" t="s">
        <v>101</v>
      </c>
      <c r="O10600" s="12" t="str">
        <f>IFERROR(VLOOKUP(C10600,USADOS!$C:$C,1,0),"OK")</f>
        <v>OK</v>
      </c>
    </row>
    <row r="10601" spans="1:15" hidden="1" x14ac:dyDescent="0.25">
      <c r="A10601" t="s">
        <v>1058</v>
      </c>
      <c r="B10601">
        <v>202307</v>
      </c>
      <c r="C10601" t="s">
        <v>1207</v>
      </c>
      <c r="D10601" t="s">
        <v>1207</v>
      </c>
      <c r="E10601" t="s">
        <v>101</v>
      </c>
      <c r="F10601" t="s">
        <v>101</v>
      </c>
      <c r="G10601" t="s">
        <v>112</v>
      </c>
      <c r="I10601" s="7" t="s">
        <v>1516</v>
      </c>
      <c r="L10601" s="9" t="s">
        <v>1107</v>
      </c>
      <c r="N10601" t="s">
        <v>101</v>
      </c>
      <c r="O10601" s="12" t="str">
        <f>IFERROR(VLOOKUP(C10601,USADOS!$C:$C,1,0),"OK")</f>
        <v>OK</v>
      </c>
    </row>
    <row r="10602" spans="1:15" hidden="1" x14ac:dyDescent="0.25">
      <c r="A10602" t="s">
        <v>1058</v>
      </c>
      <c r="B10602">
        <v>202308</v>
      </c>
      <c r="C10602" t="s">
        <v>1207</v>
      </c>
      <c r="D10602" t="s">
        <v>1207</v>
      </c>
      <c r="E10602" t="s">
        <v>101</v>
      </c>
      <c r="F10602" t="s">
        <v>101</v>
      </c>
      <c r="G10602" t="s">
        <v>112</v>
      </c>
      <c r="I10602" s="7" t="s">
        <v>1516</v>
      </c>
      <c r="L10602" s="9" t="s">
        <v>1107</v>
      </c>
      <c r="N10602" t="s">
        <v>101</v>
      </c>
      <c r="O10602" s="12" t="str">
        <f>IFERROR(VLOOKUP(C10602,USADOS!$C:$C,1,0),"OK")</f>
        <v>OK</v>
      </c>
    </row>
    <row r="10603" spans="1:15" hidden="1" x14ac:dyDescent="0.25">
      <c r="A10603" t="s">
        <v>1058</v>
      </c>
      <c r="B10603">
        <v>202007</v>
      </c>
      <c r="C10603" t="s">
        <v>1207</v>
      </c>
      <c r="D10603" t="s">
        <v>1207</v>
      </c>
      <c r="E10603" t="s">
        <v>101</v>
      </c>
      <c r="F10603" t="s">
        <v>101</v>
      </c>
      <c r="G10603" t="s">
        <v>112</v>
      </c>
      <c r="L10603" t="s">
        <v>3230</v>
      </c>
      <c r="M10603" s="9"/>
      <c r="O10603" s="12" t="str">
        <f>IFERROR(VLOOKUP(C10603,USADOS!$C:$C,1,0),"OK")</f>
        <v>OK</v>
      </c>
    </row>
    <row r="10604" spans="1:15" hidden="1" x14ac:dyDescent="0.25">
      <c r="A10604" t="s">
        <v>1058</v>
      </c>
      <c r="B10604">
        <v>202309</v>
      </c>
      <c r="C10604" t="s">
        <v>1207</v>
      </c>
      <c r="D10604" t="s">
        <v>1207</v>
      </c>
      <c r="E10604" t="s">
        <v>101</v>
      </c>
      <c r="F10604" t="s">
        <v>101</v>
      </c>
      <c r="G10604" t="s">
        <v>112</v>
      </c>
      <c r="I10604" s="7" t="s">
        <v>1516</v>
      </c>
      <c r="L10604" s="9" t="s">
        <v>1107</v>
      </c>
      <c r="N10604" t="s">
        <v>101</v>
      </c>
      <c r="O10604" s="12" t="str">
        <f>IFERROR(VLOOKUP(C10604,USADOS!$C:$C,1,0),"OK")</f>
        <v>OK</v>
      </c>
    </row>
    <row r="10605" spans="1:15" hidden="1" x14ac:dyDescent="0.25">
      <c r="A10605" t="s">
        <v>1058</v>
      </c>
      <c r="B10605">
        <v>202310</v>
      </c>
      <c r="C10605" t="s">
        <v>1207</v>
      </c>
      <c r="D10605" t="s">
        <v>1207</v>
      </c>
      <c r="E10605" t="s">
        <v>101</v>
      </c>
      <c r="F10605" t="s">
        <v>101</v>
      </c>
      <c r="G10605" t="s">
        <v>112</v>
      </c>
      <c r="I10605" s="7" t="s">
        <v>1516</v>
      </c>
      <c r="L10605" s="9" t="s">
        <v>1107</v>
      </c>
      <c r="N10605" t="s">
        <v>101</v>
      </c>
      <c r="O10605" s="12" t="str">
        <f>IFERROR(VLOOKUP(C10605,USADOS!$C:$C,1,0),"OK")</f>
        <v>OK</v>
      </c>
    </row>
    <row r="10606" spans="1:15" hidden="1" x14ac:dyDescent="0.25">
      <c r="A10606" t="s">
        <v>1058</v>
      </c>
      <c r="B10606">
        <v>202311</v>
      </c>
      <c r="C10606" t="s">
        <v>1207</v>
      </c>
      <c r="D10606" t="s">
        <v>1207</v>
      </c>
      <c r="E10606" t="s">
        <v>101</v>
      </c>
      <c r="F10606" t="s">
        <v>101</v>
      </c>
      <c r="G10606" t="s">
        <v>112</v>
      </c>
      <c r="I10606" s="7" t="s">
        <v>1516</v>
      </c>
      <c r="L10606" s="9" t="s">
        <v>1107</v>
      </c>
      <c r="N10606" t="s">
        <v>101</v>
      </c>
      <c r="O10606" s="12" t="str">
        <f>IFERROR(VLOOKUP(C10606,USADOS!$C:$C,1,0),"OK")</f>
        <v>OK</v>
      </c>
    </row>
    <row r="10607" spans="1:15" hidden="1" x14ac:dyDescent="0.25">
      <c r="A10607" t="s">
        <v>1058</v>
      </c>
      <c r="B10607">
        <v>202312</v>
      </c>
      <c r="C10607" t="s">
        <v>1207</v>
      </c>
      <c r="D10607" t="s">
        <v>1207</v>
      </c>
      <c r="E10607" t="s">
        <v>101</v>
      </c>
      <c r="F10607" t="s">
        <v>101</v>
      </c>
      <c r="G10607" t="s">
        <v>112</v>
      </c>
      <c r="I10607" s="7" t="s">
        <v>1516</v>
      </c>
      <c r="L10607" s="9" t="s">
        <v>1107</v>
      </c>
      <c r="N10607" t="s">
        <v>101</v>
      </c>
      <c r="O10607" s="12" t="str">
        <f>IFERROR(VLOOKUP(C10607,USADOS!$C:$C,1,0),"OK")</f>
        <v>OK</v>
      </c>
    </row>
    <row r="10608" spans="1:15" hidden="1" x14ac:dyDescent="0.25">
      <c r="A10608" t="s">
        <v>1058</v>
      </c>
      <c r="B10608">
        <v>202401</v>
      </c>
      <c r="C10608" t="s">
        <v>1207</v>
      </c>
      <c r="D10608" t="s">
        <v>1207</v>
      </c>
      <c r="E10608" t="s">
        <v>101</v>
      </c>
      <c r="F10608" t="s">
        <v>101</v>
      </c>
      <c r="G10608" t="s">
        <v>112</v>
      </c>
      <c r="I10608" s="7" t="s">
        <v>1516</v>
      </c>
      <c r="L10608" s="9" t="s">
        <v>1107</v>
      </c>
      <c r="N10608" t="s">
        <v>101</v>
      </c>
      <c r="O10608" s="12" t="str">
        <f>IFERROR(VLOOKUP(C10608,USADOS!$C:$C,1,0),"OK")</f>
        <v>OK</v>
      </c>
    </row>
    <row r="10609" spans="1:15" hidden="1" x14ac:dyDescent="0.25">
      <c r="A10609" t="s">
        <v>1058</v>
      </c>
      <c r="B10609">
        <v>202207</v>
      </c>
      <c r="C10609" t="s">
        <v>1207</v>
      </c>
      <c r="D10609" t="s">
        <v>1207</v>
      </c>
      <c r="E10609" t="s">
        <v>101</v>
      </c>
      <c r="F10609" t="s">
        <v>101</v>
      </c>
      <c r="G10609" t="s">
        <v>112</v>
      </c>
      <c r="H10609" t="s">
        <v>1107</v>
      </c>
      <c r="I10609" s="7" t="s">
        <v>1516</v>
      </c>
      <c r="L10609" s="9" t="s">
        <v>1107</v>
      </c>
      <c r="N10609" t="s">
        <v>101</v>
      </c>
      <c r="O10609" s="12" t="str">
        <f>IFERROR(VLOOKUP(C10609,USADOS!$C:$C,1,0),"OK")</f>
        <v>OK</v>
      </c>
    </row>
    <row r="10610" spans="1:15" hidden="1" x14ac:dyDescent="0.25">
      <c r="A10610" t="s">
        <v>1058</v>
      </c>
      <c r="B10610">
        <v>202208</v>
      </c>
      <c r="C10610" t="s">
        <v>1207</v>
      </c>
      <c r="D10610" t="s">
        <v>1207</v>
      </c>
      <c r="E10610" t="s">
        <v>101</v>
      </c>
      <c r="F10610" t="s">
        <v>101</v>
      </c>
      <c r="G10610" t="s">
        <v>112</v>
      </c>
      <c r="H10610" t="s">
        <v>1107</v>
      </c>
      <c r="I10610" s="7" t="s">
        <v>1516</v>
      </c>
      <c r="L10610" s="9" t="s">
        <v>1107</v>
      </c>
      <c r="N10610" t="s">
        <v>101</v>
      </c>
      <c r="O10610" s="12" t="str">
        <f>IFERROR(VLOOKUP(C10610,USADOS!$C:$C,1,0),"OK")</f>
        <v>OK</v>
      </c>
    </row>
    <row r="10611" spans="1:15" hidden="1" x14ac:dyDescent="0.25">
      <c r="A10611" t="s">
        <v>1058</v>
      </c>
      <c r="B10611">
        <v>202209</v>
      </c>
      <c r="C10611" t="s">
        <v>1207</v>
      </c>
      <c r="D10611" t="s">
        <v>1207</v>
      </c>
      <c r="E10611" t="s">
        <v>101</v>
      </c>
      <c r="F10611" t="s">
        <v>101</v>
      </c>
      <c r="G10611" t="s">
        <v>112</v>
      </c>
      <c r="H10611" t="s">
        <v>1107</v>
      </c>
      <c r="I10611" s="7" t="s">
        <v>1516</v>
      </c>
      <c r="L10611" s="9" t="s">
        <v>1107</v>
      </c>
      <c r="N10611" t="s">
        <v>101</v>
      </c>
      <c r="O10611" s="12" t="str">
        <f>IFERROR(VLOOKUP(C10611,USADOS!$C:$C,1,0),"OK")</f>
        <v>OK</v>
      </c>
    </row>
    <row r="10612" spans="1:15" hidden="1" x14ac:dyDescent="0.25">
      <c r="A10612" t="s">
        <v>1058</v>
      </c>
      <c r="B10612">
        <v>202210</v>
      </c>
      <c r="C10612" t="s">
        <v>1207</v>
      </c>
      <c r="D10612" t="s">
        <v>1207</v>
      </c>
      <c r="E10612" t="s">
        <v>101</v>
      </c>
      <c r="F10612" t="s">
        <v>101</v>
      </c>
      <c r="G10612" t="s">
        <v>112</v>
      </c>
      <c r="H10612" t="s">
        <v>1107</v>
      </c>
      <c r="I10612" s="7" t="s">
        <v>1516</v>
      </c>
      <c r="L10612" s="9" t="s">
        <v>1107</v>
      </c>
      <c r="N10612" t="s">
        <v>101</v>
      </c>
      <c r="O10612" s="12" t="str">
        <f>IFERROR(VLOOKUP(C10612,USADOS!$C:$C,1,0),"OK")</f>
        <v>OK</v>
      </c>
    </row>
    <row r="10613" spans="1:15" hidden="1" x14ac:dyDescent="0.25">
      <c r="A10613" t="s">
        <v>1058</v>
      </c>
      <c r="B10613">
        <v>202211</v>
      </c>
      <c r="C10613" t="s">
        <v>1207</v>
      </c>
      <c r="D10613" t="s">
        <v>1207</v>
      </c>
      <c r="E10613" t="s">
        <v>101</v>
      </c>
      <c r="F10613" t="s">
        <v>101</v>
      </c>
      <c r="G10613" t="s">
        <v>112</v>
      </c>
      <c r="H10613" t="s">
        <v>1107</v>
      </c>
      <c r="I10613" s="7" t="s">
        <v>1516</v>
      </c>
      <c r="L10613" s="9" t="s">
        <v>1107</v>
      </c>
      <c r="N10613" t="s">
        <v>101</v>
      </c>
      <c r="O10613" s="12" t="str">
        <f>IFERROR(VLOOKUP(C10613,USADOS!$C:$C,1,0),"OK")</f>
        <v>OK</v>
      </c>
    </row>
    <row r="10614" spans="1:15" hidden="1" x14ac:dyDescent="0.25">
      <c r="A10614" t="s">
        <v>1058</v>
      </c>
      <c r="B10614">
        <v>202212</v>
      </c>
      <c r="C10614" t="s">
        <v>1207</v>
      </c>
      <c r="D10614" t="s">
        <v>1207</v>
      </c>
      <c r="E10614" t="s">
        <v>101</v>
      </c>
      <c r="F10614" t="s">
        <v>101</v>
      </c>
      <c r="G10614" t="s">
        <v>112</v>
      </c>
      <c r="H10614" t="s">
        <v>1107</v>
      </c>
      <c r="I10614" s="7" t="s">
        <v>1516</v>
      </c>
      <c r="L10614" s="9" t="s">
        <v>1107</v>
      </c>
      <c r="N10614" t="s">
        <v>101</v>
      </c>
      <c r="O10614" s="12" t="str">
        <f>IFERROR(VLOOKUP(C10614,USADOS!$C:$C,1,0),"OK")</f>
        <v>OK</v>
      </c>
    </row>
    <row r="10615" spans="1:15" hidden="1" x14ac:dyDescent="0.25">
      <c r="A10615" t="s">
        <v>1058</v>
      </c>
      <c r="B10615">
        <v>201901</v>
      </c>
      <c r="C10615" t="s">
        <v>1208</v>
      </c>
      <c r="D10615" t="s">
        <v>1208</v>
      </c>
      <c r="E10615" t="s">
        <v>126</v>
      </c>
      <c r="F10615" t="s">
        <v>126</v>
      </c>
      <c r="G10615" t="s">
        <v>112</v>
      </c>
      <c r="M10615"/>
      <c r="O10615" s="12" t="str">
        <f>IFERROR(VLOOKUP(C10615,USADOS!$C:$C,1,0),"OK")</f>
        <v>OK</v>
      </c>
    </row>
    <row r="10616" spans="1:15" hidden="1" x14ac:dyDescent="0.25">
      <c r="A10616" t="s">
        <v>1058</v>
      </c>
      <c r="B10616">
        <v>201902</v>
      </c>
      <c r="C10616" t="s">
        <v>1208</v>
      </c>
      <c r="D10616" t="s">
        <v>1208</v>
      </c>
      <c r="E10616" t="s">
        <v>126</v>
      </c>
      <c r="F10616" t="s">
        <v>126</v>
      </c>
      <c r="G10616" t="s">
        <v>112</v>
      </c>
      <c r="M10616"/>
      <c r="O10616" s="12" t="str">
        <f>IFERROR(VLOOKUP(C10616,USADOS!$C:$C,1,0),"OK")</f>
        <v>OK</v>
      </c>
    </row>
    <row r="10617" spans="1:15" hidden="1" x14ac:dyDescent="0.25">
      <c r="A10617" t="s">
        <v>1058</v>
      </c>
      <c r="B10617">
        <v>201903</v>
      </c>
      <c r="C10617" t="s">
        <v>1208</v>
      </c>
      <c r="D10617" t="s">
        <v>1208</v>
      </c>
      <c r="E10617" t="s">
        <v>126</v>
      </c>
      <c r="F10617" t="s">
        <v>126</v>
      </c>
      <c r="G10617" t="s">
        <v>112</v>
      </c>
      <c r="M10617"/>
      <c r="O10617" s="12" t="str">
        <f>IFERROR(VLOOKUP(C10617,USADOS!$C:$C,1,0),"OK")</f>
        <v>OK</v>
      </c>
    </row>
    <row r="10618" spans="1:15" hidden="1" x14ac:dyDescent="0.25">
      <c r="A10618" t="s">
        <v>1058</v>
      </c>
      <c r="B10618">
        <v>201904</v>
      </c>
      <c r="C10618" t="s">
        <v>1208</v>
      </c>
      <c r="D10618" t="s">
        <v>1208</v>
      </c>
      <c r="E10618" t="s">
        <v>126</v>
      </c>
      <c r="F10618" t="s">
        <v>126</v>
      </c>
      <c r="G10618" t="s">
        <v>112</v>
      </c>
      <c r="M10618"/>
      <c r="O10618" s="12" t="str">
        <f>IFERROR(VLOOKUP(C10618,USADOS!$C:$C,1,0),"OK")</f>
        <v>OK</v>
      </c>
    </row>
    <row r="10619" spans="1:15" hidden="1" x14ac:dyDescent="0.25">
      <c r="A10619" t="s">
        <v>1058</v>
      </c>
      <c r="B10619">
        <v>201905</v>
      </c>
      <c r="C10619" t="s">
        <v>1208</v>
      </c>
      <c r="D10619" t="s">
        <v>1208</v>
      </c>
      <c r="E10619" t="s">
        <v>126</v>
      </c>
      <c r="F10619" t="s">
        <v>126</v>
      </c>
      <c r="G10619" t="s">
        <v>112</v>
      </c>
      <c r="M10619"/>
      <c r="O10619" s="12" t="str">
        <f>IFERROR(VLOOKUP(C10619,USADOS!$C:$C,1,0),"OK")</f>
        <v>OK</v>
      </c>
    </row>
    <row r="10620" spans="1:15" hidden="1" x14ac:dyDescent="0.25">
      <c r="A10620" t="s">
        <v>1058</v>
      </c>
      <c r="B10620">
        <v>201906</v>
      </c>
      <c r="C10620" t="s">
        <v>1208</v>
      </c>
      <c r="D10620" t="s">
        <v>1208</v>
      </c>
      <c r="E10620" t="s">
        <v>126</v>
      </c>
      <c r="F10620" t="s">
        <v>126</v>
      </c>
      <c r="G10620" t="s">
        <v>112</v>
      </c>
      <c r="M10620"/>
      <c r="O10620" s="12" t="str">
        <f>IFERROR(VLOOKUP(C10620,USADOS!$C:$C,1,0),"OK")</f>
        <v>OK</v>
      </c>
    </row>
    <row r="10621" spans="1:15" hidden="1" x14ac:dyDescent="0.25">
      <c r="A10621" t="s">
        <v>1058</v>
      </c>
      <c r="B10621">
        <v>201907</v>
      </c>
      <c r="C10621" t="s">
        <v>1208</v>
      </c>
      <c r="D10621" t="s">
        <v>1208</v>
      </c>
      <c r="E10621" t="s">
        <v>126</v>
      </c>
      <c r="F10621" t="s">
        <v>126</v>
      </c>
      <c r="G10621" t="s">
        <v>112</v>
      </c>
      <c r="M10621"/>
      <c r="O10621" s="12" t="str">
        <f>IFERROR(VLOOKUP(C10621,USADOS!$C:$C,1,0),"OK")</f>
        <v>OK</v>
      </c>
    </row>
    <row r="10622" spans="1:15" hidden="1" x14ac:dyDescent="0.25">
      <c r="A10622" t="s">
        <v>1058</v>
      </c>
      <c r="B10622">
        <v>201908</v>
      </c>
      <c r="C10622" t="s">
        <v>1208</v>
      </c>
      <c r="D10622" t="s">
        <v>1208</v>
      </c>
      <c r="E10622" t="s">
        <v>126</v>
      </c>
      <c r="F10622" t="s">
        <v>126</v>
      </c>
      <c r="G10622" t="s">
        <v>112</v>
      </c>
      <c r="M10622"/>
      <c r="O10622" s="12" t="str">
        <f>IFERROR(VLOOKUP(C10622,USADOS!$C:$C,1,0),"OK")</f>
        <v>OK</v>
      </c>
    </row>
    <row r="10623" spans="1:15" hidden="1" x14ac:dyDescent="0.25">
      <c r="A10623" t="s">
        <v>1058</v>
      </c>
      <c r="B10623">
        <v>201909</v>
      </c>
      <c r="C10623" t="s">
        <v>1208</v>
      </c>
      <c r="D10623" t="s">
        <v>1208</v>
      </c>
      <c r="E10623" t="s">
        <v>126</v>
      </c>
      <c r="F10623" t="s">
        <v>126</v>
      </c>
      <c r="G10623" t="s">
        <v>112</v>
      </c>
      <c r="M10623"/>
      <c r="O10623" s="12" t="str">
        <f>IFERROR(VLOOKUP(C10623,USADOS!$C:$C,1,0),"OK")</f>
        <v>OK</v>
      </c>
    </row>
    <row r="10624" spans="1:15" hidden="1" x14ac:dyDescent="0.25">
      <c r="A10624" t="s">
        <v>1058</v>
      </c>
      <c r="B10624">
        <v>201910</v>
      </c>
      <c r="C10624" t="s">
        <v>1208</v>
      </c>
      <c r="D10624" t="s">
        <v>1208</v>
      </c>
      <c r="E10624" t="s">
        <v>126</v>
      </c>
      <c r="F10624" t="s">
        <v>126</v>
      </c>
      <c r="G10624" t="s">
        <v>112</v>
      </c>
      <c r="M10624"/>
      <c r="O10624" s="12" t="str">
        <f>IFERROR(VLOOKUP(C10624,USADOS!$C:$C,1,0),"OK")</f>
        <v>OK</v>
      </c>
    </row>
    <row r="10625" spans="1:15" hidden="1" x14ac:dyDescent="0.25">
      <c r="A10625" t="s">
        <v>1058</v>
      </c>
      <c r="B10625">
        <v>201911</v>
      </c>
      <c r="C10625" t="s">
        <v>1208</v>
      </c>
      <c r="D10625" t="s">
        <v>1208</v>
      </c>
      <c r="E10625" t="s">
        <v>126</v>
      </c>
      <c r="F10625" t="s">
        <v>126</v>
      </c>
      <c r="G10625" t="s">
        <v>112</v>
      </c>
      <c r="M10625"/>
      <c r="O10625" s="12" t="str">
        <f>IFERROR(VLOOKUP(C10625,USADOS!$C:$C,1,0),"OK")</f>
        <v>OK</v>
      </c>
    </row>
    <row r="10626" spans="1:15" hidden="1" x14ac:dyDescent="0.25">
      <c r="A10626" t="s">
        <v>1058</v>
      </c>
      <c r="B10626">
        <v>201912</v>
      </c>
      <c r="C10626" t="s">
        <v>1208</v>
      </c>
      <c r="D10626" t="s">
        <v>1208</v>
      </c>
      <c r="E10626" t="s">
        <v>126</v>
      </c>
      <c r="F10626" t="s">
        <v>126</v>
      </c>
      <c r="G10626" t="s">
        <v>112</v>
      </c>
      <c r="M10626"/>
      <c r="O10626" s="12" t="str">
        <f>IFERROR(VLOOKUP(C10626,USADOS!$C:$C,1,0),"OK")</f>
        <v>OK</v>
      </c>
    </row>
    <row r="10627" spans="1:15" hidden="1" x14ac:dyDescent="0.25">
      <c r="A10627" t="s">
        <v>1058</v>
      </c>
      <c r="B10627">
        <v>202001</v>
      </c>
      <c r="C10627" t="s">
        <v>1208</v>
      </c>
      <c r="D10627" t="s">
        <v>1208</v>
      </c>
      <c r="E10627" t="s">
        <v>126</v>
      </c>
      <c r="F10627" t="s">
        <v>126</v>
      </c>
      <c r="G10627" t="s">
        <v>112</v>
      </c>
      <c r="M10627"/>
      <c r="O10627" s="12" t="str">
        <f>IFERROR(VLOOKUP(C10627,USADOS!$C:$C,1,0),"OK")</f>
        <v>OK</v>
      </c>
    </row>
    <row r="10628" spans="1:15" hidden="1" x14ac:dyDescent="0.25">
      <c r="A10628" t="s">
        <v>1058</v>
      </c>
      <c r="B10628">
        <v>202002</v>
      </c>
      <c r="C10628" t="s">
        <v>1208</v>
      </c>
      <c r="D10628" t="s">
        <v>1208</v>
      </c>
      <c r="E10628" t="s">
        <v>126</v>
      </c>
      <c r="F10628" t="s">
        <v>126</v>
      </c>
      <c r="G10628" t="s">
        <v>112</v>
      </c>
      <c r="M10628" s="9"/>
      <c r="O10628" s="12" t="str">
        <f>IFERROR(VLOOKUP(C10628,USADOS!$C:$C,1,0),"OK")</f>
        <v>OK</v>
      </c>
    </row>
    <row r="10629" spans="1:15" hidden="1" x14ac:dyDescent="0.25">
      <c r="A10629" t="s">
        <v>1058</v>
      </c>
      <c r="B10629">
        <v>202003</v>
      </c>
      <c r="C10629" t="s">
        <v>1208</v>
      </c>
      <c r="D10629" t="s">
        <v>1208</v>
      </c>
      <c r="E10629" t="s">
        <v>126</v>
      </c>
      <c r="F10629" t="s">
        <v>126</v>
      </c>
      <c r="G10629" t="s">
        <v>112</v>
      </c>
      <c r="M10629" s="9"/>
      <c r="O10629" s="12" t="str">
        <f>IFERROR(VLOOKUP(C10629,USADOS!$C:$C,1,0),"OK")</f>
        <v>OK</v>
      </c>
    </row>
    <row r="10630" spans="1:15" hidden="1" x14ac:dyDescent="0.25">
      <c r="A10630" t="s">
        <v>1058</v>
      </c>
      <c r="B10630">
        <v>202004</v>
      </c>
      <c r="C10630" t="s">
        <v>1208</v>
      </c>
      <c r="D10630" t="s">
        <v>1208</v>
      </c>
      <c r="E10630" t="s">
        <v>126</v>
      </c>
      <c r="F10630" t="s">
        <v>126</v>
      </c>
      <c r="G10630" t="s">
        <v>112</v>
      </c>
      <c r="M10630" s="9"/>
      <c r="O10630" s="12" t="str">
        <f>IFERROR(VLOOKUP(C10630,USADOS!$C:$C,1,0),"OK")</f>
        <v>OK</v>
      </c>
    </row>
    <row r="10631" spans="1:15" hidden="1" x14ac:dyDescent="0.25">
      <c r="A10631" t="s">
        <v>1058</v>
      </c>
      <c r="B10631">
        <v>202005</v>
      </c>
      <c r="C10631" t="s">
        <v>1208</v>
      </c>
      <c r="D10631" t="s">
        <v>1208</v>
      </c>
      <c r="E10631" t="s">
        <v>126</v>
      </c>
      <c r="F10631" t="s">
        <v>126</v>
      </c>
      <c r="G10631" t="s">
        <v>112</v>
      </c>
      <c r="M10631" s="9"/>
      <c r="O10631" s="12" t="str">
        <f>IFERROR(VLOOKUP(C10631,USADOS!$C:$C,1,0),"OK")</f>
        <v>OK</v>
      </c>
    </row>
    <row r="10632" spans="1:15" hidden="1" x14ac:dyDescent="0.25">
      <c r="A10632" t="s">
        <v>1058</v>
      </c>
      <c r="B10632">
        <v>202006</v>
      </c>
      <c r="C10632" t="s">
        <v>1208</v>
      </c>
      <c r="D10632" t="s">
        <v>1208</v>
      </c>
      <c r="E10632" t="s">
        <v>126</v>
      </c>
      <c r="F10632" t="s">
        <v>126</v>
      </c>
      <c r="G10632" t="s">
        <v>112</v>
      </c>
      <c r="M10632" s="9"/>
      <c r="O10632" s="12" t="str">
        <f>IFERROR(VLOOKUP(C10632,USADOS!$C:$C,1,0),"OK")</f>
        <v>OK</v>
      </c>
    </row>
    <row r="10633" spans="1:15" hidden="1" x14ac:dyDescent="0.25">
      <c r="A10633" t="s">
        <v>1058</v>
      </c>
      <c r="B10633">
        <v>202008</v>
      </c>
      <c r="C10633" t="s">
        <v>1208</v>
      </c>
      <c r="D10633" t="s">
        <v>1208</v>
      </c>
      <c r="E10633" t="s">
        <v>126</v>
      </c>
      <c r="F10633" t="s">
        <v>126</v>
      </c>
      <c r="G10633" t="s">
        <v>112</v>
      </c>
      <c r="M10633" s="9"/>
      <c r="O10633" s="12" t="str">
        <f>IFERROR(VLOOKUP(C10633,USADOS!$C:$C,1,0),"OK")</f>
        <v>OK</v>
      </c>
    </row>
    <row r="10634" spans="1:15" hidden="1" x14ac:dyDescent="0.25">
      <c r="A10634" t="s">
        <v>1058</v>
      </c>
      <c r="B10634">
        <v>202009</v>
      </c>
      <c r="C10634" t="s">
        <v>1208</v>
      </c>
      <c r="D10634" t="s">
        <v>1208</v>
      </c>
      <c r="E10634" t="s">
        <v>126</v>
      </c>
      <c r="F10634" t="s">
        <v>126</v>
      </c>
      <c r="G10634" t="s">
        <v>112</v>
      </c>
      <c r="M10634" s="9"/>
      <c r="O10634" s="12" t="str">
        <f>IFERROR(VLOOKUP(C10634,USADOS!$C:$C,1,0),"OK")</f>
        <v>OK</v>
      </c>
    </row>
    <row r="10635" spans="1:15" hidden="1" x14ac:dyDescent="0.25">
      <c r="A10635" t="s">
        <v>1058</v>
      </c>
      <c r="B10635">
        <v>202010</v>
      </c>
      <c r="C10635" t="s">
        <v>1208</v>
      </c>
      <c r="D10635" t="s">
        <v>1208</v>
      </c>
      <c r="E10635" t="s">
        <v>126</v>
      </c>
      <c r="F10635" t="s">
        <v>126</v>
      </c>
      <c r="G10635" t="s">
        <v>112</v>
      </c>
      <c r="M10635" s="9"/>
      <c r="O10635" s="12" t="str">
        <f>IFERROR(VLOOKUP(C10635,USADOS!$C:$C,1,0),"OK")</f>
        <v>OK</v>
      </c>
    </row>
    <row r="10636" spans="1:15" hidden="1" x14ac:dyDescent="0.25">
      <c r="A10636" t="s">
        <v>1058</v>
      </c>
      <c r="B10636">
        <v>202011</v>
      </c>
      <c r="C10636" t="s">
        <v>1208</v>
      </c>
      <c r="D10636" t="s">
        <v>1208</v>
      </c>
      <c r="E10636" t="s">
        <v>126</v>
      </c>
      <c r="F10636" t="s">
        <v>126</v>
      </c>
      <c r="G10636" t="s">
        <v>112</v>
      </c>
      <c r="M10636" s="9"/>
      <c r="O10636" s="12" t="str">
        <f>IFERROR(VLOOKUP(C10636,USADOS!$C:$C,1,0),"OK")</f>
        <v>OK</v>
      </c>
    </row>
    <row r="10637" spans="1:15" hidden="1" x14ac:dyDescent="0.25">
      <c r="A10637" t="s">
        <v>1058</v>
      </c>
      <c r="B10637">
        <v>202012</v>
      </c>
      <c r="C10637" t="s">
        <v>1208</v>
      </c>
      <c r="D10637" t="s">
        <v>1208</v>
      </c>
      <c r="E10637" t="s">
        <v>126</v>
      </c>
      <c r="F10637" t="s">
        <v>126</v>
      </c>
      <c r="G10637" t="s">
        <v>112</v>
      </c>
      <c r="M10637" s="9"/>
      <c r="O10637" s="12" t="str">
        <f>IFERROR(VLOOKUP(C10637,USADOS!$C:$C,1,0),"OK")</f>
        <v>OK</v>
      </c>
    </row>
    <row r="10638" spans="1:15" hidden="1" x14ac:dyDescent="0.25">
      <c r="A10638" t="s">
        <v>1058</v>
      </c>
      <c r="B10638">
        <v>202101</v>
      </c>
      <c r="C10638" t="s">
        <v>1208</v>
      </c>
      <c r="D10638" t="s">
        <v>1208</v>
      </c>
      <c r="E10638" t="s">
        <v>126</v>
      </c>
      <c r="F10638" t="s">
        <v>126</v>
      </c>
      <c r="G10638" t="s">
        <v>112</v>
      </c>
      <c r="L10638" t="s">
        <v>1208</v>
      </c>
      <c r="N10638" t="s">
        <v>126</v>
      </c>
      <c r="O10638" s="12" t="str">
        <f>IFERROR(VLOOKUP(C10638,USADOS!$C:$C,1,0),"OK")</f>
        <v>OK</v>
      </c>
    </row>
    <row r="10639" spans="1:15" hidden="1" x14ac:dyDescent="0.25">
      <c r="A10639" t="s">
        <v>1058</v>
      </c>
      <c r="B10639">
        <v>202102</v>
      </c>
      <c r="C10639" t="s">
        <v>1208</v>
      </c>
      <c r="D10639" t="s">
        <v>1208</v>
      </c>
      <c r="E10639" t="s">
        <v>126</v>
      </c>
      <c r="F10639" t="s">
        <v>126</v>
      </c>
      <c r="G10639" t="s">
        <v>112</v>
      </c>
      <c r="L10639" t="s">
        <v>1208</v>
      </c>
      <c r="N10639" t="s">
        <v>126</v>
      </c>
      <c r="O10639" s="12" t="str">
        <f>IFERROR(VLOOKUP(C10639,USADOS!$C:$C,1,0),"OK")</f>
        <v>OK</v>
      </c>
    </row>
    <row r="10640" spans="1:15" hidden="1" x14ac:dyDescent="0.25">
      <c r="A10640" t="s">
        <v>1058</v>
      </c>
      <c r="B10640">
        <v>202103</v>
      </c>
      <c r="C10640" t="s">
        <v>1208</v>
      </c>
      <c r="D10640" t="s">
        <v>1208</v>
      </c>
      <c r="E10640" t="s">
        <v>126</v>
      </c>
      <c r="F10640" t="s">
        <v>126</v>
      </c>
      <c r="G10640" t="s">
        <v>112</v>
      </c>
      <c r="L10640" t="s">
        <v>1208</v>
      </c>
      <c r="N10640" t="s">
        <v>126</v>
      </c>
      <c r="O10640" s="12" t="str">
        <f>IFERROR(VLOOKUP(C10640,USADOS!$C:$C,1,0),"OK")</f>
        <v>OK</v>
      </c>
    </row>
    <row r="10641" spans="1:15" hidden="1" x14ac:dyDescent="0.25">
      <c r="A10641" t="s">
        <v>1058</v>
      </c>
      <c r="B10641">
        <v>202104</v>
      </c>
      <c r="C10641" t="s">
        <v>1208</v>
      </c>
      <c r="D10641" t="s">
        <v>1208</v>
      </c>
      <c r="E10641" t="s">
        <v>126</v>
      </c>
      <c r="F10641" t="s">
        <v>126</v>
      </c>
      <c r="G10641" t="s">
        <v>112</v>
      </c>
      <c r="L10641" t="s">
        <v>1208</v>
      </c>
      <c r="N10641" t="s">
        <v>126</v>
      </c>
      <c r="O10641" s="12" t="str">
        <f>IFERROR(VLOOKUP(C10641,USADOS!$C:$C,1,0),"OK")</f>
        <v>OK</v>
      </c>
    </row>
    <row r="10642" spans="1:15" hidden="1" x14ac:dyDescent="0.25">
      <c r="A10642" t="s">
        <v>1058</v>
      </c>
      <c r="B10642">
        <v>202105</v>
      </c>
      <c r="C10642" t="s">
        <v>1208</v>
      </c>
      <c r="D10642" t="s">
        <v>1208</v>
      </c>
      <c r="E10642" t="s">
        <v>126</v>
      </c>
      <c r="F10642" t="s">
        <v>126</v>
      </c>
      <c r="G10642" t="s">
        <v>112</v>
      </c>
      <c r="L10642" t="s">
        <v>1208</v>
      </c>
      <c r="N10642" t="s">
        <v>126</v>
      </c>
      <c r="O10642" s="12" t="str">
        <f>IFERROR(VLOOKUP(C10642,USADOS!$C:$C,1,0),"OK")</f>
        <v>OK</v>
      </c>
    </row>
    <row r="10643" spans="1:15" hidden="1" x14ac:dyDescent="0.25">
      <c r="A10643" t="s">
        <v>1058</v>
      </c>
      <c r="B10643">
        <v>202106</v>
      </c>
      <c r="C10643" t="s">
        <v>1208</v>
      </c>
      <c r="D10643" t="s">
        <v>1208</v>
      </c>
      <c r="E10643" t="s">
        <v>126</v>
      </c>
      <c r="F10643" t="s">
        <v>126</v>
      </c>
      <c r="G10643" t="s">
        <v>112</v>
      </c>
      <c r="L10643" t="s">
        <v>1208</v>
      </c>
      <c r="N10643" t="s">
        <v>126</v>
      </c>
      <c r="O10643" s="12" t="str">
        <f>IFERROR(VLOOKUP(C10643,USADOS!$C:$C,1,0),"OK")</f>
        <v>OK</v>
      </c>
    </row>
    <row r="10644" spans="1:15" hidden="1" x14ac:dyDescent="0.25">
      <c r="A10644" t="s">
        <v>1058</v>
      </c>
      <c r="B10644">
        <v>202107</v>
      </c>
      <c r="C10644" t="s">
        <v>1208</v>
      </c>
      <c r="D10644" t="s">
        <v>1208</v>
      </c>
      <c r="E10644" t="s">
        <v>126</v>
      </c>
      <c r="F10644" t="s">
        <v>126</v>
      </c>
      <c r="G10644" t="s">
        <v>112</v>
      </c>
      <c r="L10644" t="s">
        <v>1208</v>
      </c>
      <c r="N10644" t="s">
        <v>126</v>
      </c>
      <c r="O10644" s="12" t="str">
        <f>IFERROR(VLOOKUP(C10644,USADOS!$C:$C,1,0),"OK")</f>
        <v>OK</v>
      </c>
    </row>
    <row r="10645" spans="1:15" hidden="1" x14ac:dyDescent="0.25">
      <c r="A10645" t="s">
        <v>1058</v>
      </c>
      <c r="B10645">
        <v>202108</v>
      </c>
      <c r="C10645" t="s">
        <v>1208</v>
      </c>
      <c r="D10645" t="s">
        <v>1208</v>
      </c>
      <c r="E10645" t="s">
        <v>126</v>
      </c>
      <c r="F10645" t="s">
        <v>126</v>
      </c>
      <c r="G10645" t="s">
        <v>112</v>
      </c>
      <c r="L10645" t="s">
        <v>1208</v>
      </c>
      <c r="N10645" t="s">
        <v>126</v>
      </c>
      <c r="O10645" s="12" t="str">
        <f>IFERROR(VLOOKUP(C10645,USADOS!$C:$C,1,0),"OK")</f>
        <v>OK</v>
      </c>
    </row>
    <row r="10646" spans="1:15" hidden="1" x14ac:dyDescent="0.25">
      <c r="A10646" t="s">
        <v>1058</v>
      </c>
      <c r="B10646">
        <v>202109</v>
      </c>
      <c r="C10646" t="s">
        <v>1208</v>
      </c>
      <c r="D10646" t="s">
        <v>1208</v>
      </c>
      <c r="E10646" t="s">
        <v>126</v>
      </c>
      <c r="F10646" t="s">
        <v>126</v>
      </c>
      <c r="G10646" t="s">
        <v>112</v>
      </c>
      <c r="L10646" t="s">
        <v>1208</v>
      </c>
      <c r="N10646" t="s">
        <v>126</v>
      </c>
      <c r="O10646" s="12" t="str">
        <f>IFERROR(VLOOKUP(C10646,USADOS!$C:$C,1,0),"OK")</f>
        <v>OK</v>
      </c>
    </row>
    <row r="10647" spans="1:15" hidden="1" x14ac:dyDescent="0.25">
      <c r="A10647" t="s">
        <v>1058</v>
      </c>
      <c r="B10647">
        <v>202110</v>
      </c>
      <c r="C10647" t="s">
        <v>1208</v>
      </c>
      <c r="D10647" t="s">
        <v>1208</v>
      </c>
      <c r="E10647" t="s">
        <v>126</v>
      </c>
      <c r="F10647" t="s">
        <v>126</v>
      </c>
      <c r="G10647" t="s">
        <v>112</v>
      </c>
      <c r="L10647" t="s">
        <v>1208</v>
      </c>
      <c r="N10647" t="s">
        <v>126</v>
      </c>
      <c r="O10647" s="12" t="str">
        <f>IFERROR(VLOOKUP(C10647,USADOS!$C:$C,1,0),"OK")</f>
        <v>OK</v>
      </c>
    </row>
    <row r="10648" spans="1:15" hidden="1" x14ac:dyDescent="0.25">
      <c r="A10648" t="s">
        <v>1058</v>
      </c>
      <c r="B10648">
        <v>202111</v>
      </c>
      <c r="C10648" t="s">
        <v>1208</v>
      </c>
      <c r="D10648" t="s">
        <v>1208</v>
      </c>
      <c r="E10648" t="s">
        <v>126</v>
      </c>
      <c r="F10648" t="s">
        <v>126</v>
      </c>
      <c r="G10648" t="s">
        <v>112</v>
      </c>
      <c r="L10648" t="s">
        <v>1208</v>
      </c>
      <c r="N10648" t="s">
        <v>126</v>
      </c>
      <c r="O10648" s="12" t="str">
        <f>IFERROR(VLOOKUP(C10648,USADOS!$C:$C,1,0),"OK")</f>
        <v>OK</v>
      </c>
    </row>
    <row r="10649" spans="1:15" hidden="1" x14ac:dyDescent="0.25">
      <c r="A10649" t="s">
        <v>1058</v>
      </c>
      <c r="B10649">
        <v>202112</v>
      </c>
      <c r="C10649" t="s">
        <v>1208</v>
      </c>
      <c r="D10649" t="s">
        <v>1208</v>
      </c>
      <c r="E10649" t="s">
        <v>126</v>
      </c>
      <c r="F10649" t="s">
        <v>126</v>
      </c>
      <c r="G10649" t="s">
        <v>112</v>
      </c>
      <c r="L10649" t="s">
        <v>1208</v>
      </c>
      <c r="N10649" t="s">
        <v>126</v>
      </c>
      <c r="O10649" s="12" t="str">
        <f>IFERROR(VLOOKUP(C10649,USADOS!$C:$C,1,0),"OK")</f>
        <v>OK</v>
      </c>
    </row>
    <row r="10650" spans="1:15" hidden="1" x14ac:dyDescent="0.25">
      <c r="A10650" t="s">
        <v>1058</v>
      </c>
      <c r="B10650">
        <v>202201</v>
      </c>
      <c r="C10650" t="s">
        <v>1208</v>
      </c>
      <c r="D10650" t="s">
        <v>1208</v>
      </c>
      <c r="E10650" t="s">
        <v>126</v>
      </c>
      <c r="F10650" t="s">
        <v>126</v>
      </c>
      <c r="G10650" t="s">
        <v>112</v>
      </c>
      <c r="L10650" t="s">
        <v>1208</v>
      </c>
      <c r="N10650" t="s">
        <v>126</v>
      </c>
      <c r="O10650" s="12" t="str">
        <f>IFERROR(VLOOKUP(C10650,USADOS!$C:$C,1,0),"OK")</f>
        <v>OK</v>
      </c>
    </row>
    <row r="10651" spans="1:15" hidden="1" x14ac:dyDescent="0.25">
      <c r="A10651" t="s">
        <v>1058</v>
      </c>
      <c r="B10651">
        <v>202202</v>
      </c>
      <c r="C10651" t="s">
        <v>1208</v>
      </c>
      <c r="D10651" t="s">
        <v>1208</v>
      </c>
      <c r="E10651" t="s">
        <v>126</v>
      </c>
      <c r="F10651" t="s">
        <v>126</v>
      </c>
      <c r="G10651" t="s">
        <v>112</v>
      </c>
      <c r="L10651" t="s">
        <v>1208</v>
      </c>
      <c r="N10651" t="s">
        <v>126</v>
      </c>
      <c r="O10651" s="12" t="str">
        <f>IFERROR(VLOOKUP(C10651,USADOS!$C:$C,1,0),"OK")</f>
        <v>OK</v>
      </c>
    </row>
    <row r="10652" spans="1:15" hidden="1" x14ac:dyDescent="0.25">
      <c r="A10652" t="s">
        <v>1058</v>
      </c>
      <c r="B10652">
        <v>202203</v>
      </c>
      <c r="C10652" t="s">
        <v>1208</v>
      </c>
      <c r="D10652" t="s">
        <v>1208</v>
      </c>
      <c r="E10652" t="s">
        <v>126</v>
      </c>
      <c r="F10652" t="s">
        <v>126</v>
      </c>
      <c r="G10652" t="s">
        <v>112</v>
      </c>
      <c r="L10652" t="s">
        <v>1208</v>
      </c>
      <c r="N10652" t="s">
        <v>126</v>
      </c>
      <c r="O10652" s="12" t="str">
        <f>IFERROR(VLOOKUP(C10652,USADOS!$C:$C,1,0),"OK")</f>
        <v>OK</v>
      </c>
    </row>
    <row r="10653" spans="1:15" hidden="1" x14ac:dyDescent="0.25">
      <c r="A10653" t="s">
        <v>1058</v>
      </c>
      <c r="B10653">
        <v>202204</v>
      </c>
      <c r="C10653" t="s">
        <v>1208</v>
      </c>
      <c r="D10653" t="s">
        <v>1208</v>
      </c>
      <c r="E10653" t="s">
        <v>126</v>
      </c>
      <c r="F10653" t="s">
        <v>126</v>
      </c>
      <c r="G10653" t="s">
        <v>112</v>
      </c>
      <c r="L10653" t="s">
        <v>1208</v>
      </c>
      <c r="N10653" t="s">
        <v>126</v>
      </c>
      <c r="O10653" s="12" t="str">
        <f>IFERROR(VLOOKUP(C10653,USADOS!$C:$C,1,0),"OK")</f>
        <v>OK</v>
      </c>
    </row>
    <row r="10654" spans="1:15" hidden="1" x14ac:dyDescent="0.25">
      <c r="A10654" t="s">
        <v>1058</v>
      </c>
      <c r="B10654">
        <v>202205</v>
      </c>
      <c r="C10654" t="s">
        <v>1208</v>
      </c>
      <c r="D10654" t="s">
        <v>1208</v>
      </c>
      <c r="E10654" t="s">
        <v>126</v>
      </c>
      <c r="F10654" t="s">
        <v>126</v>
      </c>
      <c r="G10654" t="s">
        <v>112</v>
      </c>
      <c r="L10654" t="s">
        <v>1208</v>
      </c>
      <c r="N10654" t="s">
        <v>126</v>
      </c>
      <c r="O10654" s="12" t="str">
        <f>IFERROR(VLOOKUP(C10654,USADOS!$C:$C,1,0),"OK")</f>
        <v>OK</v>
      </c>
    </row>
    <row r="10655" spans="1:15" hidden="1" x14ac:dyDescent="0.25">
      <c r="A10655" t="s">
        <v>1058</v>
      </c>
      <c r="B10655">
        <v>202206</v>
      </c>
      <c r="C10655" t="s">
        <v>1208</v>
      </c>
      <c r="D10655" t="s">
        <v>1208</v>
      </c>
      <c r="E10655" t="s">
        <v>126</v>
      </c>
      <c r="F10655" t="s">
        <v>126</v>
      </c>
      <c r="G10655" t="s">
        <v>112</v>
      </c>
      <c r="L10655" t="s">
        <v>1208</v>
      </c>
      <c r="N10655" t="s">
        <v>126</v>
      </c>
      <c r="O10655" s="12" t="str">
        <f>IFERROR(VLOOKUP(C10655,USADOS!$C:$C,1,0),"OK")</f>
        <v>OK</v>
      </c>
    </row>
    <row r="10656" spans="1:15" hidden="1" x14ac:dyDescent="0.25">
      <c r="A10656" t="s">
        <v>1058</v>
      </c>
      <c r="B10656">
        <v>202207</v>
      </c>
      <c r="C10656" t="s">
        <v>1208</v>
      </c>
      <c r="D10656" t="s">
        <v>1208</v>
      </c>
      <c r="E10656" t="s">
        <v>126</v>
      </c>
      <c r="F10656" t="s">
        <v>126</v>
      </c>
      <c r="G10656" t="s">
        <v>112</v>
      </c>
      <c r="L10656" t="s">
        <v>1208</v>
      </c>
      <c r="N10656" t="s">
        <v>126</v>
      </c>
      <c r="O10656" s="12" t="str">
        <f>IFERROR(VLOOKUP(C10656,USADOS!$C:$C,1,0),"OK")</f>
        <v>OK</v>
      </c>
    </row>
    <row r="10657" spans="1:15" hidden="1" x14ac:dyDescent="0.25">
      <c r="A10657" t="s">
        <v>1058</v>
      </c>
      <c r="B10657">
        <v>202208</v>
      </c>
      <c r="C10657" t="s">
        <v>1208</v>
      </c>
      <c r="D10657" t="s">
        <v>1208</v>
      </c>
      <c r="E10657" t="s">
        <v>126</v>
      </c>
      <c r="F10657" t="s">
        <v>126</v>
      </c>
      <c r="G10657" t="s">
        <v>112</v>
      </c>
      <c r="L10657" t="s">
        <v>1208</v>
      </c>
      <c r="N10657" t="s">
        <v>126</v>
      </c>
      <c r="O10657" s="12" t="str">
        <f>IFERROR(VLOOKUP(C10657,USADOS!$C:$C,1,0),"OK")</f>
        <v>OK</v>
      </c>
    </row>
    <row r="10658" spans="1:15" hidden="1" x14ac:dyDescent="0.25">
      <c r="A10658" t="s">
        <v>1058</v>
      </c>
      <c r="B10658">
        <v>202209</v>
      </c>
      <c r="C10658" t="s">
        <v>1208</v>
      </c>
      <c r="D10658" t="s">
        <v>1208</v>
      </c>
      <c r="E10658" t="s">
        <v>126</v>
      </c>
      <c r="F10658" t="s">
        <v>126</v>
      </c>
      <c r="G10658" t="s">
        <v>112</v>
      </c>
      <c r="L10658" t="s">
        <v>1208</v>
      </c>
      <c r="N10658" t="s">
        <v>126</v>
      </c>
      <c r="O10658" s="12" t="str">
        <f>IFERROR(VLOOKUP(C10658,USADOS!$C:$C,1,0),"OK")</f>
        <v>OK</v>
      </c>
    </row>
    <row r="10659" spans="1:15" hidden="1" x14ac:dyDescent="0.25">
      <c r="A10659" t="s">
        <v>1058</v>
      </c>
      <c r="B10659">
        <v>202210</v>
      </c>
      <c r="C10659" t="s">
        <v>1208</v>
      </c>
      <c r="D10659" t="s">
        <v>1208</v>
      </c>
      <c r="E10659" t="s">
        <v>126</v>
      </c>
      <c r="F10659" t="s">
        <v>126</v>
      </c>
      <c r="G10659" t="s">
        <v>112</v>
      </c>
      <c r="L10659" t="s">
        <v>1208</v>
      </c>
      <c r="N10659" t="s">
        <v>126</v>
      </c>
      <c r="O10659" s="12" t="str">
        <f>IFERROR(VLOOKUP(C10659,USADOS!$C:$C,1,0),"OK")</f>
        <v>OK</v>
      </c>
    </row>
    <row r="10660" spans="1:15" hidden="1" x14ac:dyDescent="0.25">
      <c r="A10660" t="s">
        <v>1058</v>
      </c>
      <c r="B10660">
        <v>202211</v>
      </c>
      <c r="C10660" t="s">
        <v>1208</v>
      </c>
      <c r="D10660" t="s">
        <v>1208</v>
      </c>
      <c r="E10660" t="s">
        <v>126</v>
      </c>
      <c r="F10660" t="s">
        <v>126</v>
      </c>
      <c r="G10660" t="s">
        <v>112</v>
      </c>
      <c r="L10660" t="s">
        <v>1208</v>
      </c>
      <c r="N10660" t="s">
        <v>126</v>
      </c>
      <c r="O10660" s="12" t="str">
        <f>IFERROR(VLOOKUP(C10660,USADOS!$C:$C,1,0),"OK")</f>
        <v>OK</v>
      </c>
    </row>
    <row r="10661" spans="1:15" hidden="1" x14ac:dyDescent="0.25">
      <c r="A10661" t="s">
        <v>1058</v>
      </c>
      <c r="B10661">
        <v>202212</v>
      </c>
      <c r="C10661" t="s">
        <v>1208</v>
      </c>
      <c r="D10661" t="s">
        <v>1208</v>
      </c>
      <c r="E10661" t="s">
        <v>126</v>
      </c>
      <c r="F10661" t="s">
        <v>126</v>
      </c>
      <c r="G10661" t="s">
        <v>112</v>
      </c>
      <c r="L10661" t="s">
        <v>1208</v>
      </c>
      <c r="N10661" t="s">
        <v>126</v>
      </c>
      <c r="O10661" s="12" t="str">
        <f>IFERROR(VLOOKUP(C10661,USADOS!$C:$C,1,0),"OK")</f>
        <v>OK</v>
      </c>
    </row>
    <row r="10662" spans="1:15" hidden="1" x14ac:dyDescent="0.25">
      <c r="A10662" t="s">
        <v>1058</v>
      </c>
      <c r="B10662">
        <v>202301</v>
      </c>
      <c r="C10662" t="s">
        <v>1208</v>
      </c>
      <c r="D10662" t="s">
        <v>1208</v>
      </c>
      <c r="E10662" t="s">
        <v>126</v>
      </c>
      <c r="F10662" t="s">
        <v>126</v>
      </c>
      <c r="G10662" t="s">
        <v>112</v>
      </c>
      <c r="L10662" t="s">
        <v>1208</v>
      </c>
      <c r="N10662" t="s">
        <v>126</v>
      </c>
      <c r="O10662" s="12" t="str">
        <f>IFERROR(VLOOKUP(C10662,USADOS!$C:$C,1,0),"OK")</f>
        <v>OK</v>
      </c>
    </row>
    <row r="10663" spans="1:15" hidden="1" x14ac:dyDescent="0.25">
      <c r="A10663" t="s">
        <v>1058</v>
      </c>
      <c r="B10663">
        <v>202302</v>
      </c>
      <c r="C10663" t="s">
        <v>1208</v>
      </c>
      <c r="D10663" t="s">
        <v>1208</v>
      </c>
      <c r="E10663" t="s">
        <v>126</v>
      </c>
      <c r="F10663" t="s">
        <v>126</v>
      </c>
      <c r="G10663" t="s">
        <v>112</v>
      </c>
      <c r="L10663" t="s">
        <v>1208</v>
      </c>
      <c r="N10663" t="s">
        <v>126</v>
      </c>
      <c r="O10663" s="12" t="str">
        <f>IFERROR(VLOOKUP(C10663,USADOS!$C:$C,1,0),"OK")</f>
        <v>OK</v>
      </c>
    </row>
    <row r="10664" spans="1:15" hidden="1" x14ac:dyDescent="0.25">
      <c r="A10664" t="s">
        <v>1058</v>
      </c>
      <c r="B10664">
        <v>202303</v>
      </c>
      <c r="C10664" t="s">
        <v>1208</v>
      </c>
      <c r="D10664" t="s">
        <v>1208</v>
      </c>
      <c r="E10664" t="s">
        <v>126</v>
      </c>
      <c r="F10664" t="s">
        <v>126</v>
      </c>
      <c r="G10664" t="s">
        <v>112</v>
      </c>
      <c r="L10664" t="s">
        <v>1208</v>
      </c>
      <c r="N10664" t="s">
        <v>126</v>
      </c>
      <c r="O10664" s="12" t="str">
        <f>IFERROR(VLOOKUP(C10664,USADOS!$C:$C,1,0),"OK")</f>
        <v>OK</v>
      </c>
    </row>
    <row r="10665" spans="1:15" hidden="1" x14ac:dyDescent="0.25">
      <c r="A10665" t="s">
        <v>1058</v>
      </c>
      <c r="B10665">
        <v>202304</v>
      </c>
      <c r="C10665" t="s">
        <v>1208</v>
      </c>
      <c r="D10665" t="s">
        <v>1208</v>
      </c>
      <c r="E10665" t="s">
        <v>126</v>
      </c>
      <c r="F10665" t="s">
        <v>126</v>
      </c>
      <c r="G10665" t="s">
        <v>112</v>
      </c>
      <c r="L10665" t="s">
        <v>1208</v>
      </c>
      <c r="N10665" t="s">
        <v>126</v>
      </c>
      <c r="O10665" s="12" t="str">
        <f>IFERROR(VLOOKUP(C10665,USADOS!$C:$C,1,0),"OK")</f>
        <v>OK</v>
      </c>
    </row>
    <row r="10666" spans="1:15" hidden="1" x14ac:dyDescent="0.25">
      <c r="A10666" t="s">
        <v>1058</v>
      </c>
      <c r="B10666">
        <v>202306</v>
      </c>
      <c r="C10666" t="s">
        <v>1208</v>
      </c>
      <c r="D10666" t="s">
        <v>1208</v>
      </c>
      <c r="E10666" t="s">
        <v>126</v>
      </c>
      <c r="F10666" t="s">
        <v>126</v>
      </c>
      <c r="G10666" t="s">
        <v>112</v>
      </c>
      <c r="L10666" t="s">
        <v>1208</v>
      </c>
      <c r="N10666" t="s">
        <v>126</v>
      </c>
      <c r="O10666" s="12" t="str">
        <f>IFERROR(VLOOKUP(C10666,USADOS!$C:$C,1,0),"OK")</f>
        <v>OK</v>
      </c>
    </row>
    <row r="10667" spans="1:15" hidden="1" x14ac:dyDescent="0.25">
      <c r="A10667" t="s">
        <v>1058</v>
      </c>
      <c r="B10667">
        <v>202305</v>
      </c>
      <c r="C10667" t="s">
        <v>1208</v>
      </c>
      <c r="D10667" t="s">
        <v>1208</v>
      </c>
      <c r="E10667" t="s">
        <v>126</v>
      </c>
      <c r="F10667" t="s">
        <v>126</v>
      </c>
      <c r="G10667" t="s">
        <v>112</v>
      </c>
      <c r="L10667" t="s">
        <v>1208</v>
      </c>
      <c r="N10667" t="s">
        <v>126</v>
      </c>
      <c r="O10667" s="12" t="str">
        <f>IFERROR(VLOOKUP(C10667,USADOS!$C:$C,1,0),"OK")</f>
        <v>OK</v>
      </c>
    </row>
    <row r="10668" spans="1:15" hidden="1" x14ac:dyDescent="0.25">
      <c r="A10668" t="s">
        <v>1058</v>
      </c>
      <c r="B10668">
        <v>202307</v>
      </c>
      <c r="C10668" t="s">
        <v>1208</v>
      </c>
      <c r="D10668" t="s">
        <v>1208</v>
      </c>
      <c r="E10668" t="s">
        <v>126</v>
      </c>
      <c r="F10668" t="s">
        <v>126</v>
      </c>
      <c r="G10668" t="s">
        <v>112</v>
      </c>
      <c r="L10668" t="s">
        <v>1208</v>
      </c>
      <c r="N10668" t="s">
        <v>126</v>
      </c>
      <c r="O10668" s="12" t="str">
        <f>IFERROR(VLOOKUP(C10668,USADOS!$C:$C,1,0),"OK")</f>
        <v>OK</v>
      </c>
    </row>
    <row r="10669" spans="1:15" hidden="1" x14ac:dyDescent="0.25">
      <c r="A10669" t="s">
        <v>1058</v>
      </c>
      <c r="B10669">
        <v>202308</v>
      </c>
      <c r="C10669" t="s">
        <v>1208</v>
      </c>
      <c r="D10669" t="s">
        <v>1208</v>
      </c>
      <c r="E10669" t="s">
        <v>126</v>
      </c>
      <c r="F10669" t="s">
        <v>126</v>
      </c>
      <c r="G10669" t="s">
        <v>112</v>
      </c>
      <c r="L10669" t="s">
        <v>1208</v>
      </c>
      <c r="N10669" t="s">
        <v>126</v>
      </c>
      <c r="O10669" s="12" t="str">
        <f>IFERROR(VLOOKUP(C10669,USADOS!$C:$C,1,0),"OK")</f>
        <v>OK</v>
      </c>
    </row>
    <row r="10670" spans="1:15" hidden="1" x14ac:dyDescent="0.25">
      <c r="A10670" t="s">
        <v>1058</v>
      </c>
      <c r="B10670">
        <v>202007</v>
      </c>
      <c r="C10670" t="s">
        <v>1208</v>
      </c>
      <c r="D10670" t="s">
        <v>1208</v>
      </c>
      <c r="E10670" t="s">
        <v>126</v>
      </c>
      <c r="F10670" t="s">
        <v>126</v>
      </c>
      <c r="G10670" t="s">
        <v>112</v>
      </c>
      <c r="M10670" s="9"/>
      <c r="O10670" s="12" t="str">
        <f>IFERROR(VLOOKUP(C10670,USADOS!$C:$C,1,0),"OK")</f>
        <v>OK</v>
      </c>
    </row>
    <row r="10671" spans="1:15" hidden="1" x14ac:dyDescent="0.25">
      <c r="A10671" t="s">
        <v>1058</v>
      </c>
      <c r="B10671">
        <v>202309</v>
      </c>
      <c r="C10671" t="s">
        <v>1208</v>
      </c>
      <c r="D10671" t="s">
        <v>1208</v>
      </c>
      <c r="E10671" t="s">
        <v>126</v>
      </c>
      <c r="F10671" t="s">
        <v>126</v>
      </c>
      <c r="G10671" t="s">
        <v>112</v>
      </c>
      <c r="L10671" t="s">
        <v>1208</v>
      </c>
      <c r="N10671" t="s">
        <v>126</v>
      </c>
      <c r="O10671" s="12" t="str">
        <f>IFERROR(VLOOKUP(C10671,USADOS!$C:$C,1,0),"OK")</f>
        <v>OK</v>
      </c>
    </row>
    <row r="10672" spans="1:15" hidden="1" x14ac:dyDescent="0.25">
      <c r="A10672" t="s">
        <v>1058</v>
      </c>
      <c r="B10672">
        <v>202310</v>
      </c>
      <c r="C10672" t="s">
        <v>1208</v>
      </c>
      <c r="D10672" t="s">
        <v>1208</v>
      </c>
      <c r="E10672" t="s">
        <v>126</v>
      </c>
      <c r="F10672" t="s">
        <v>126</v>
      </c>
      <c r="G10672" t="s">
        <v>112</v>
      </c>
      <c r="L10672" t="s">
        <v>1208</v>
      </c>
      <c r="N10672" t="s">
        <v>126</v>
      </c>
      <c r="O10672" s="12" t="str">
        <f>IFERROR(VLOOKUP(C10672,USADOS!$C:$C,1,0),"OK")</f>
        <v>OK</v>
      </c>
    </row>
    <row r="10673" spans="1:15" hidden="1" x14ac:dyDescent="0.25">
      <c r="A10673" t="s">
        <v>1058</v>
      </c>
      <c r="B10673">
        <v>202311</v>
      </c>
      <c r="C10673" t="s">
        <v>1208</v>
      </c>
      <c r="D10673" t="s">
        <v>1208</v>
      </c>
      <c r="E10673" t="s">
        <v>126</v>
      </c>
      <c r="F10673" t="s">
        <v>126</v>
      </c>
      <c r="G10673" t="s">
        <v>112</v>
      </c>
      <c r="L10673" t="s">
        <v>1208</v>
      </c>
      <c r="N10673" t="s">
        <v>126</v>
      </c>
      <c r="O10673" s="12" t="str">
        <f>IFERROR(VLOOKUP(C10673,USADOS!$C:$C,1,0),"OK")</f>
        <v>OK</v>
      </c>
    </row>
    <row r="10674" spans="1:15" hidden="1" x14ac:dyDescent="0.25">
      <c r="A10674" t="s">
        <v>1058</v>
      </c>
      <c r="B10674">
        <v>202312</v>
      </c>
      <c r="C10674" t="s">
        <v>1208</v>
      </c>
      <c r="D10674" t="s">
        <v>1208</v>
      </c>
      <c r="E10674" t="s">
        <v>126</v>
      </c>
      <c r="F10674" t="s">
        <v>126</v>
      </c>
      <c r="G10674" t="s">
        <v>112</v>
      </c>
      <c r="L10674" t="s">
        <v>1208</v>
      </c>
      <c r="N10674" t="s">
        <v>126</v>
      </c>
      <c r="O10674" s="12" t="str">
        <f>IFERROR(VLOOKUP(C10674,USADOS!$C:$C,1,0),"OK")</f>
        <v>OK</v>
      </c>
    </row>
    <row r="10675" spans="1:15" hidden="1" x14ac:dyDescent="0.25">
      <c r="A10675" t="s">
        <v>1058</v>
      </c>
      <c r="B10675">
        <v>202401</v>
      </c>
      <c r="C10675" t="s">
        <v>1208</v>
      </c>
      <c r="D10675" t="s">
        <v>1208</v>
      </c>
      <c r="E10675" t="s">
        <v>126</v>
      </c>
      <c r="F10675" t="s">
        <v>126</v>
      </c>
      <c r="G10675" t="s">
        <v>112</v>
      </c>
      <c r="L10675" t="s">
        <v>1208</v>
      </c>
      <c r="N10675" t="s">
        <v>126</v>
      </c>
      <c r="O10675" s="12" t="str">
        <f>IFERROR(VLOOKUP(C10675,USADOS!$C:$C,1,0),"OK")</f>
        <v>OK</v>
      </c>
    </row>
    <row r="10676" spans="1:15" hidden="1" x14ac:dyDescent="0.25">
      <c r="A10676" t="s">
        <v>1058</v>
      </c>
      <c r="B10676">
        <v>201901</v>
      </c>
      <c r="C10676" t="s">
        <v>1209</v>
      </c>
      <c r="D10676" t="s">
        <v>1209</v>
      </c>
      <c r="E10676" t="s">
        <v>109</v>
      </c>
      <c r="F10676" t="s">
        <v>109</v>
      </c>
      <c r="G10676" t="s">
        <v>112</v>
      </c>
      <c r="M10676"/>
      <c r="O10676" s="12" t="str">
        <f>IFERROR(VLOOKUP(C10676,USADOS!$C:$C,1,0),"OK")</f>
        <v>OK</v>
      </c>
    </row>
    <row r="10677" spans="1:15" hidden="1" x14ac:dyDescent="0.25">
      <c r="A10677" t="s">
        <v>1058</v>
      </c>
      <c r="B10677">
        <v>201902</v>
      </c>
      <c r="C10677" t="s">
        <v>1209</v>
      </c>
      <c r="D10677" t="s">
        <v>1209</v>
      </c>
      <c r="E10677" t="s">
        <v>109</v>
      </c>
      <c r="F10677" t="s">
        <v>109</v>
      </c>
      <c r="G10677" t="s">
        <v>112</v>
      </c>
      <c r="M10677"/>
      <c r="O10677" s="12" t="str">
        <f>IFERROR(VLOOKUP(C10677,USADOS!$C:$C,1,0),"OK")</f>
        <v>OK</v>
      </c>
    </row>
    <row r="10678" spans="1:15" hidden="1" x14ac:dyDescent="0.25">
      <c r="A10678" t="s">
        <v>1058</v>
      </c>
      <c r="B10678">
        <v>201903</v>
      </c>
      <c r="C10678" t="s">
        <v>1209</v>
      </c>
      <c r="D10678" t="s">
        <v>1209</v>
      </c>
      <c r="E10678" t="s">
        <v>109</v>
      </c>
      <c r="F10678" t="s">
        <v>109</v>
      </c>
      <c r="G10678" t="s">
        <v>112</v>
      </c>
      <c r="M10678"/>
      <c r="O10678" s="12" t="str">
        <f>IFERROR(VLOOKUP(C10678,USADOS!$C:$C,1,0),"OK")</f>
        <v>OK</v>
      </c>
    </row>
    <row r="10679" spans="1:15" hidden="1" x14ac:dyDescent="0.25">
      <c r="A10679" t="s">
        <v>1058</v>
      </c>
      <c r="B10679">
        <v>201904</v>
      </c>
      <c r="C10679" t="s">
        <v>1209</v>
      </c>
      <c r="D10679" t="s">
        <v>1209</v>
      </c>
      <c r="E10679" t="s">
        <v>109</v>
      </c>
      <c r="F10679" t="s">
        <v>109</v>
      </c>
      <c r="G10679" t="s">
        <v>112</v>
      </c>
      <c r="M10679"/>
      <c r="O10679" s="12" t="str">
        <f>IFERROR(VLOOKUP(C10679,USADOS!$C:$C,1,0),"OK")</f>
        <v>OK</v>
      </c>
    </row>
    <row r="10680" spans="1:15" hidden="1" x14ac:dyDescent="0.25">
      <c r="A10680" t="s">
        <v>1058</v>
      </c>
      <c r="B10680">
        <v>201905</v>
      </c>
      <c r="C10680" t="s">
        <v>1209</v>
      </c>
      <c r="D10680" t="s">
        <v>1209</v>
      </c>
      <c r="E10680" t="s">
        <v>109</v>
      </c>
      <c r="F10680" t="s">
        <v>109</v>
      </c>
      <c r="G10680" t="s">
        <v>112</v>
      </c>
      <c r="M10680"/>
      <c r="O10680" s="12" t="str">
        <f>IFERROR(VLOOKUP(C10680,USADOS!$C:$C,1,0),"OK")</f>
        <v>OK</v>
      </c>
    </row>
    <row r="10681" spans="1:15" hidden="1" x14ac:dyDescent="0.25">
      <c r="A10681" t="s">
        <v>1058</v>
      </c>
      <c r="B10681">
        <v>201906</v>
      </c>
      <c r="C10681" t="s">
        <v>1209</v>
      </c>
      <c r="D10681" t="s">
        <v>1209</v>
      </c>
      <c r="E10681" t="s">
        <v>109</v>
      </c>
      <c r="F10681" t="s">
        <v>109</v>
      </c>
      <c r="G10681" t="s">
        <v>112</v>
      </c>
      <c r="M10681"/>
      <c r="O10681" s="12" t="str">
        <f>IFERROR(VLOOKUP(C10681,USADOS!$C:$C,1,0),"OK")</f>
        <v>OK</v>
      </c>
    </row>
    <row r="10682" spans="1:15" hidden="1" x14ac:dyDescent="0.25">
      <c r="A10682" t="s">
        <v>1058</v>
      </c>
      <c r="B10682">
        <v>201907</v>
      </c>
      <c r="C10682" t="s">
        <v>1209</v>
      </c>
      <c r="D10682" t="s">
        <v>1209</v>
      </c>
      <c r="E10682" t="s">
        <v>109</v>
      </c>
      <c r="F10682" t="s">
        <v>109</v>
      </c>
      <c r="G10682" t="s">
        <v>112</v>
      </c>
      <c r="M10682"/>
      <c r="O10682" s="12" t="str">
        <f>IFERROR(VLOOKUP(C10682,USADOS!$C:$C,1,0),"OK")</f>
        <v>OK</v>
      </c>
    </row>
    <row r="10683" spans="1:15" hidden="1" x14ac:dyDescent="0.25">
      <c r="A10683" t="s">
        <v>1058</v>
      </c>
      <c r="B10683">
        <v>201908</v>
      </c>
      <c r="C10683" t="s">
        <v>1209</v>
      </c>
      <c r="D10683" t="s">
        <v>1209</v>
      </c>
      <c r="E10683" t="s">
        <v>109</v>
      </c>
      <c r="F10683" t="s">
        <v>109</v>
      </c>
      <c r="G10683" t="s">
        <v>112</v>
      </c>
      <c r="M10683"/>
      <c r="O10683" s="12" t="str">
        <f>IFERROR(VLOOKUP(C10683,USADOS!$C:$C,1,0),"OK")</f>
        <v>OK</v>
      </c>
    </row>
    <row r="10684" spans="1:15" hidden="1" x14ac:dyDescent="0.25">
      <c r="A10684" t="s">
        <v>1058</v>
      </c>
      <c r="B10684">
        <v>201909</v>
      </c>
      <c r="C10684" t="s">
        <v>1209</v>
      </c>
      <c r="D10684" t="s">
        <v>1209</v>
      </c>
      <c r="E10684" t="s">
        <v>109</v>
      </c>
      <c r="F10684" t="s">
        <v>109</v>
      </c>
      <c r="G10684" t="s">
        <v>112</v>
      </c>
      <c r="M10684"/>
      <c r="O10684" s="12" t="str">
        <f>IFERROR(VLOOKUP(C10684,USADOS!$C:$C,1,0),"OK")</f>
        <v>OK</v>
      </c>
    </row>
    <row r="10685" spans="1:15" hidden="1" x14ac:dyDescent="0.25">
      <c r="A10685" t="s">
        <v>1058</v>
      </c>
      <c r="B10685">
        <v>201910</v>
      </c>
      <c r="C10685" t="s">
        <v>1209</v>
      </c>
      <c r="D10685" t="s">
        <v>1209</v>
      </c>
      <c r="E10685" t="s">
        <v>109</v>
      </c>
      <c r="F10685" t="s">
        <v>109</v>
      </c>
      <c r="G10685" t="s">
        <v>112</v>
      </c>
      <c r="M10685"/>
      <c r="O10685" s="12" t="str">
        <f>IFERROR(VLOOKUP(C10685,USADOS!$C:$C,1,0),"OK")</f>
        <v>OK</v>
      </c>
    </row>
    <row r="10686" spans="1:15" hidden="1" x14ac:dyDescent="0.25">
      <c r="A10686" t="s">
        <v>1058</v>
      </c>
      <c r="B10686">
        <v>201911</v>
      </c>
      <c r="C10686" t="s">
        <v>1209</v>
      </c>
      <c r="D10686" t="s">
        <v>1209</v>
      </c>
      <c r="E10686" t="s">
        <v>109</v>
      </c>
      <c r="F10686" t="s">
        <v>109</v>
      </c>
      <c r="G10686" t="s">
        <v>112</v>
      </c>
      <c r="M10686"/>
      <c r="O10686" s="12" t="str">
        <f>IFERROR(VLOOKUP(C10686,USADOS!$C:$C,1,0),"OK")</f>
        <v>OK</v>
      </c>
    </row>
    <row r="10687" spans="1:15" hidden="1" x14ac:dyDescent="0.25">
      <c r="A10687" t="s">
        <v>1058</v>
      </c>
      <c r="B10687">
        <v>201912</v>
      </c>
      <c r="C10687" t="s">
        <v>1209</v>
      </c>
      <c r="D10687" t="s">
        <v>1209</v>
      </c>
      <c r="E10687" t="s">
        <v>109</v>
      </c>
      <c r="F10687" t="s">
        <v>109</v>
      </c>
      <c r="G10687" t="s">
        <v>112</v>
      </c>
      <c r="M10687"/>
      <c r="O10687" s="12" t="str">
        <f>IFERROR(VLOOKUP(C10687,USADOS!$C:$C,1,0),"OK")</f>
        <v>OK</v>
      </c>
    </row>
    <row r="10688" spans="1:15" hidden="1" x14ac:dyDescent="0.25">
      <c r="A10688" t="s">
        <v>1058</v>
      </c>
      <c r="B10688">
        <v>202001</v>
      </c>
      <c r="C10688" t="s">
        <v>1209</v>
      </c>
      <c r="D10688" t="s">
        <v>1209</v>
      </c>
      <c r="E10688" t="s">
        <v>109</v>
      </c>
      <c r="F10688" t="s">
        <v>109</v>
      </c>
      <c r="G10688" t="s">
        <v>112</v>
      </c>
      <c r="M10688"/>
      <c r="O10688" s="12" t="str">
        <f>IFERROR(VLOOKUP(C10688,USADOS!$C:$C,1,0),"OK")</f>
        <v>OK</v>
      </c>
    </row>
    <row r="10689" spans="1:15" hidden="1" x14ac:dyDescent="0.25">
      <c r="A10689" t="s">
        <v>1058</v>
      </c>
      <c r="B10689">
        <v>202002</v>
      </c>
      <c r="C10689" t="s">
        <v>1209</v>
      </c>
      <c r="D10689" t="s">
        <v>1209</v>
      </c>
      <c r="E10689" t="s">
        <v>109</v>
      </c>
      <c r="F10689" t="s">
        <v>109</v>
      </c>
      <c r="G10689" t="s">
        <v>112</v>
      </c>
      <c r="M10689" s="9"/>
      <c r="O10689" s="12" t="str">
        <f>IFERROR(VLOOKUP(C10689,USADOS!$C:$C,1,0),"OK")</f>
        <v>OK</v>
      </c>
    </row>
    <row r="10690" spans="1:15" hidden="1" x14ac:dyDescent="0.25">
      <c r="A10690" t="s">
        <v>1058</v>
      </c>
      <c r="B10690">
        <v>202003</v>
      </c>
      <c r="C10690" t="s">
        <v>1209</v>
      </c>
      <c r="D10690" t="s">
        <v>1209</v>
      </c>
      <c r="E10690" t="s">
        <v>109</v>
      </c>
      <c r="F10690" t="s">
        <v>109</v>
      </c>
      <c r="G10690" t="s">
        <v>112</v>
      </c>
      <c r="M10690" s="9"/>
      <c r="O10690" s="12" t="str">
        <f>IFERROR(VLOOKUP(C10690,USADOS!$C:$C,1,0),"OK")</f>
        <v>OK</v>
      </c>
    </row>
    <row r="10691" spans="1:15" hidden="1" x14ac:dyDescent="0.25">
      <c r="A10691" t="s">
        <v>1058</v>
      </c>
      <c r="B10691">
        <v>202004</v>
      </c>
      <c r="C10691" t="s">
        <v>1209</v>
      </c>
      <c r="D10691" t="s">
        <v>1209</v>
      </c>
      <c r="E10691" t="s">
        <v>109</v>
      </c>
      <c r="F10691" t="s">
        <v>109</v>
      </c>
      <c r="G10691" t="s">
        <v>112</v>
      </c>
      <c r="M10691" s="9"/>
      <c r="O10691" s="12" t="str">
        <f>IFERROR(VLOOKUP(C10691,USADOS!$C:$C,1,0),"OK")</f>
        <v>OK</v>
      </c>
    </row>
    <row r="10692" spans="1:15" hidden="1" x14ac:dyDescent="0.25">
      <c r="A10692" t="s">
        <v>1058</v>
      </c>
      <c r="B10692">
        <v>202005</v>
      </c>
      <c r="C10692" t="s">
        <v>1209</v>
      </c>
      <c r="D10692" t="s">
        <v>1209</v>
      </c>
      <c r="E10692" t="s">
        <v>109</v>
      </c>
      <c r="F10692" t="s">
        <v>109</v>
      </c>
      <c r="G10692" t="s">
        <v>112</v>
      </c>
      <c r="M10692" s="9"/>
      <c r="O10692" s="12" t="str">
        <f>IFERROR(VLOOKUP(C10692,USADOS!$C:$C,1,0),"OK")</f>
        <v>OK</v>
      </c>
    </row>
    <row r="10693" spans="1:15" hidden="1" x14ac:dyDescent="0.25">
      <c r="A10693" t="s">
        <v>1058</v>
      </c>
      <c r="B10693">
        <v>202006</v>
      </c>
      <c r="C10693" t="s">
        <v>1209</v>
      </c>
      <c r="D10693" t="s">
        <v>1209</v>
      </c>
      <c r="E10693" t="s">
        <v>109</v>
      </c>
      <c r="F10693" t="s">
        <v>109</v>
      </c>
      <c r="G10693" t="s">
        <v>112</v>
      </c>
      <c r="M10693" s="9"/>
      <c r="O10693" s="12" t="str">
        <f>IFERROR(VLOOKUP(C10693,USADOS!$C:$C,1,0),"OK")</f>
        <v>OK</v>
      </c>
    </row>
    <row r="10694" spans="1:15" hidden="1" x14ac:dyDescent="0.25">
      <c r="A10694" t="s">
        <v>1058</v>
      </c>
      <c r="B10694">
        <v>202008</v>
      </c>
      <c r="C10694" t="s">
        <v>1209</v>
      </c>
      <c r="D10694" t="s">
        <v>1209</v>
      </c>
      <c r="E10694" t="s">
        <v>109</v>
      </c>
      <c r="F10694" t="s">
        <v>109</v>
      </c>
      <c r="G10694" t="s">
        <v>112</v>
      </c>
      <c r="M10694" s="9"/>
      <c r="O10694" s="12" t="str">
        <f>IFERROR(VLOOKUP(C10694,USADOS!$C:$C,1,0),"OK")</f>
        <v>OK</v>
      </c>
    </row>
    <row r="10695" spans="1:15" hidden="1" x14ac:dyDescent="0.25">
      <c r="A10695" t="s">
        <v>1058</v>
      </c>
      <c r="B10695">
        <v>202009</v>
      </c>
      <c r="C10695" t="s">
        <v>1209</v>
      </c>
      <c r="D10695" t="s">
        <v>1209</v>
      </c>
      <c r="E10695" t="s">
        <v>109</v>
      </c>
      <c r="F10695" t="s">
        <v>109</v>
      </c>
      <c r="G10695" t="s">
        <v>112</v>
      </c>
      <c r="M10695" s="9"/>
      <c r="O10695" s="12" t="str">
        <f>IFERROR(VLOOKUP(C10695,USADOS!$C:$C,1,0),"OK")</f>
        <v>OK</v>
      </c>
    </row>
    <row r="10696" spans="1:15" hidden="1" x14ac:dyDescent="0.25">
      <c r="A10696" t="s">
        <v>1058</v>
      </c>
      <c r="B10696">
        <v>202010</v>
      </c>
      <c r="C10696" t="s">
        <v>1209</v>
      </c>
      <c r="D10696" t="s">
        <v>1209</v>
      </c>
      <c r="E10696" t="s">
        <v>109</v>
      </c>
      <c r="F10696" t="s">
        <v>109</v>
      </c>
      <c r="G10696" t="s">
        <v>112</v>
      </c>
      <c r="M10696" s="9"/>
      <c r="O10696" s="12" t="str">
        <f>IFERROR(VLOOKUP(C10696,USADOS!$C:$C,1,0),"OK")</f>
        <v>OK</v>
      </c>
    </row>
    <row r="10697" spans="1:15" hidden="1" x14ac:dyDescent="0.25">
      <c r="A10697" t="s">
        <v>1058</v>
      </c>
      <c r="B10697">
        <v>202011</v>
      </c>
      <c r="C10697" t="s">
        <v>1209</v>
      </c>
      <c r="D10697" t="s">
        <v>1209</v>
      </c>
      <c r="E10697" t="s">
        <v>109</v>
      </c>
      <c r="F10697" t="s">
        <v>109</v>
      </c>
      <c r="G10697" t="s">
        <v>112</v>
      </c>
      <c r="M10697" s="9"/>
      <c r="O10697" s="12" t="str">
        <f>IFERROR(VLOOKUP(C10697,USADOS!$C:$C,1,0),"OK")</f>
        <v>OK</v>
      </c>
    </row>
    <row r="10698" spans="1:15" hidden="1" x14ac:dyDescent="0.25">
      <c r="A10698" t="s">
        <v>1058</v>
      </c>
      <c r="B10698">
        <v>202012</v>
      </c>
      <c r="C10698" t="s">
        <v>1209</v>
      </c>
      <c r="D10698" t="s">
        <v>1209</v>
      </c>
      <c r="E10698" t="s">
        <v>109</v>
      </c>
      <c r="F10698" t="s">
        <v>109</v>
      </c>
      <c r="G10698" t="s">
        <v>112</v>
      </c>
      <c r="M10698" s="9"/>
      <c r="O10698" s="12" t="str">
        <f>IFERROR(VLOOKUP(C10698,USADOS!$C:$C,1,0),"OK")</f>
        <v>OK</v>
      </c>
    </row>
    <row r="10699" spans="1:15" hidden="1" x14ac:dyDescent="0.25">
      <c r="A10699" t="s">
        <v>1058</v>
      </c>
      <c r="B10699">
        <v>202101</v>
      </c>
      <c r="C10699" t="s">
        <v>1209</v>
      </c>
      <c r="D10699" t="s">
        <v>1209</v>
      </c>
      <c r="E10699" t="s">
        <v>109</v>
      </c>
      <c r="F10699" t="s">
        <v>109</v>
      </c>
      <c r="G10699" t="s">
        <v>112</v>
      </c>
      <c r="L10699" t="s">
        <v>1209</v>
      </c>
      <c r="N10699" t="s">
        <v>109</v>
      </c>
      <c r="O10699" s="12" t="str">
        <f>IFERROR(VLOOKUP(C10699,USADOS!$C:$C,1,0),"OK")</f>
        <v>OK</v>
      </c>
    </row>
    <row r="10700" spans="1:15" hidden="1" x14ac:dyDescent="0.25">
      <c r="A10700" t="s">
        <v>1058</v>
      </c>
      <c r="B10700">
        <v>202102</v>
      </c>
      <c r="C10700" t="s">
        <v>1209</v>
      </c>
      <c r="D10700" t="s">
        <v>1209</v>
      </c>
      <c r="E10700" t="s">
        <v>109</v>
      </c>
      <c r="F10700" t="s">
        <v>109</v>
      </c>
      <c r="G10700" t="s">
        <v>112</v>
      </c>
      <c r="L10700" t="s">
        <v>1209</v>
      </c>
      <c r="N10700" t="s">
        <v>109</v>
      </c>
      <c r="O10700" s="12" t="str">
        <f>IFERROR(VLOOKUP(C10700,USADOS!$C:$C,1,0),"OK")</f>
        <v>OK</v>
      </c>
    </row>
    <row r="10701" spans="1:15" hidden="1" x14ac:dyDescent="0.25">
      <c r="A10701" t="s">
        <v>1058</v>
      </c>
      <c r="B10701">
        <v>202103</v>
      </c>
      <c r="C10701" t="s">
        <v>1209</v>
      </c>
      <c r="D10701" t="s">
        <v>1209</v>
      </c>
      <c r="E10701" t="s">
        <v>109</v>
      </c>
      <c r="F10701" t="s">
        <v>109</v>
      </c>
      <c r="G10701" t="s">
        <v>112</v>
      </c>
      <c r="L10701" t="s">
        <v>1209</v>
      </c>
      <c r="N10701" t="s">
        <v>109</v>
      </c>
      <c r="O10701" s="12" t="str">
        <f>IFERROR(VLOOKUP(C10701,USADOS!$C:$C,1,0),"OK")</f>
        <v>OK</v>
      </c>
    </row>
    <row r="10702" spans="1:15" hidden="1" x14ac:dyDescent="0.25">
      <c r="A10702" t="s">
        <v>1058</v>
      </c>
      <c r="B10702">
        <v>202104</v>
      </c>
      <c r="C10702" t="s">
        <v>1209</v>
      </c>
      <c r="D10702" t="s">
        <v>1209</v>
      </c>
      <c r="E10702" t="s">
        <v>109</v>
      </c>
      <c r="F10702" t="s">
        <v>109</v>
      </c>
      <c r="G10702" t="s">
        <v>112</v>
      </c>
      <c r="L10702" t="s">
        <v>1209</v>
      </c>
      <c r="N10702" t="s">
        <v>109</v>
      </c>
      <c r="O10702" s="12" t="str">
        <f>IFERROR(VLOOKUP(C10702,USADOS!$C:$C,1,0),"OK")</f>
        <v>OK</v>
      </c>
    </row>
    <row r="10703" spans="1:15" hidden="1" x14ac:dyDescent="0.25">
      <c r="A10703" t="s">
        <v>1058</v>
      </c>
      <c r="B10703">
        <v>202105</v>
      </c>
      <c r="C10703" t="s">
        <v>1209</v>
      </c>
      <c r="D10703" t="s">
        <v>1209</v>
      </c>
      <c r="E10703" t="s">
        <v>109</v>
      </c>
      <c r="F10703" t="s">
        <v>109</v>
      </c>
      <c r="G10703" t="s">
        <v>112</v>
      </c>
      <c r="L10703" t="s">
        <v>1209</v>
      </c>
      <c r="N10703" t="s">
        <v>109</v>
      </c>
      <c r="O10703" s="12" t="str">
        <f>IFERROR(VLOOKUP(C10703,USADOS!$C:$C,1,0),"OK")</f>
        <v>OK</v>
      </c>
    </row>
    <row r="10704" spans="1:15" hidden="1" x14ac:dyDescent="0.25">
      <c r="A10704" t="s">
        <v>1058</v>
      </c>
      <c r="B10704">
        <v>202106</v>
      </c>
      <c r="C10704" t="s">
        <v>1209</v>
      </c>
      <c r="D10704" t="s">
        <v>1209</v>
      </c>
      <c r="E10704" t="s">
        <v>109</v>
      </c>
      <c r="F10704" t="s">
        <v>109</v>
      </c>
      <c r="G10704" t="s">
        <v>112</v>
      </c>
      <c r="L10704" t="s">
        <v>1209</v>
      </c>
      <c r="N10704" t="s">
        <v>109</v>
      </c>
      <c r="O10704" s="12" t="str">
        <f>IFERROR(VLOOKUP(C10704,USADOS!$C:$C,1,0),"OK")</f>
        <v>OK</v>
      </c>
    </row>
    <row r="10705" spans="1:15" hidden="1" x14ac:dyDescent="0.25">
      <c r="A10705" t="s">
        <v>1058</v>
      </c>
      <c r="B10705">
        <v>202107</v>
      </c>
      <c r="C10705" t="s">
        <v>1209</v>
      </c>
      <c r="D10705" t="s">
        <v>1209</v>
      </c>
      <c r="E10705" t="s">
        <v>109</v>
      </c>
      <c r="F10705" t="s">
        <v>109</v>
      </c>
      <c r="G10705" t="s">
        <v>112</v>
      </c>
      <c r="L10705" t="s">
        <v>1209</v>
      </c>
      <c r="N10705" t="s">
        <v>109</v>
      </c>
      <c r="O10705" s="12" t="str">
        <f>IFERROR(VLOOKUP(C10705,USADOS!$C:$C,1,0),"OK")</f>
        <v>OK</v>
      </c>
    </row>
    <row r="10706" spans="1:15" hidden="1" x14ac:dyDescent="0.25">
      <c r="A10706" t="s">
        <v>1058</v>
      </c>
      <c r="B10706">
        <v>202108</v>
      </c>
      <c r="C10706" t="s">
        <v>1209</v>
      </c>
      <c r="D10706" t="s">
        <v>1209</v>
      </c>
      <c r="E10706" t="s">
        <v>109</v>
      </c>
      <c r="F10706" t="s">
        <v>109</v>
      </c>
      <c r="G10706" t="s">
        <v>112</v>
      </c>
      <c r="L10706" t="s">
        <v>1209</v>
      </c>
      <c r="N10706" t="s">
        <v>109</v>
      </c>
      <c r="O10706" s="12" t="str">
        <f>IFERROR(VLOOKUP(C10706,USADOS!$C:$C,1,0),"OK")</f>
        <v>OK</v>
      </c>
    </row>
    <row r="10707" spans="1:15" hidden="1" x14ac:dyDescent="0.25">
      <c r="A10707" t="s">
        <v>1058</v>
      </c>
      <c r="B10707">
        <v>202109</v>
      </c>
      <c r="C10707" t="s">
        <v>1209</v>
      </c>
      <c r="D10707" t="s">
        <v>1209</v>
      </c>
      <c r="E10707" t="s">
        <v>109</v>
      </c>
      <c r="F10707" t="s">
        <v>109</v>
      </c>
      <c r="G10707" t="s">
        <v>112</v>
      </c>
      <c r="L10707" t="s">
        <v>1209</v>
      </c>
      <c r="N10707" t="s">
        <v>109</v>
      </c>
      <c r="O10707" s="12" t="str">
        <f>IFERROR(VLOOKUP(C10707,USADOS!$C:$C,1,0),"OK")</f>
        <v>OK</v>
      </c>
    </row>
    <row r="10708" spans="1:15" hidden="1" x14ac:dyDescent="0.25">
      <c r="A10708" t="s">
        <v>1058</v>
      </c>
      <c r="B10708">
        <v>202110</v>
      </c>
      <c r="C10708" t="s">
        <v>1209</v>
      </c>
      <c r="D10708" t="s">
        <v>1209</v>
      </c>
      <c r="E10708" t="s">
        <v>109</v>
      </c>
      <c r="F10708" t="s">
        <v>109</v>
      </c>
      <c r="G10708" t="s">
        <v>112</v>
      </c>
      <c r="L10708" t="s">
        <v>1209</v>
      </c>
      <c r="N10708" t="s">
        <v>109</v>
      </c>
      <c r="O10708" s="12" t="str">
        <f>IFERROR(VLOOKUP(C10708,USADOS!$C:$C,1,0),"OK")</f>
        <v>OK</v>
      </c>
    </row>
    <row r="10709" spans="1:15" hidden="1" x14ac:dyDescent="0.25">
      <c r="A10709" t="s">
        <v>1058</v>
      </c>
      <c r="B10709">
        <v>202111</v>
      </c>
      <c r="C10709" t="s">
        <v>1209</v>
      </c>
      <c r="D10709" t="s">
        <v>1209</v>
      </c>
      <c r="E10709" t="s">
        <v>109</v>
      </c>
      <c r="F10709" t="s">
        <v>109</v>
      </c>
      <c r="G10709" t="s">
        <v>112</v>
      </c>
      <c r="L10709" t="s">
        <v>1209</v>
      </c>
      <c r="N10709" t="s">
        <v>109</v>
      </c>
      <c r="O10709" s="12" t="str">
        <f>IFERROR(VLOOKUP(C10709,USADOS!$C:$C,1,0),"OK")</f>
        <v>OK</v>
      </c>
    </row>
    <row r="10710" spans="1:15" hidden="1" x14ac:dyDescent="0.25">
      <c r="A10710" t="s">
        <v>1058</v>
      </c>
      <c r="B10710">
        <v>202112</v>
      </c>
      <c r="C10710" t="s">
        <v>1209</v>
      </c>
      <c r="D10710" t="s">
        <v>1209</v>
      </c>
      <c r="E10710" t="s">
        <v>109</v>
      </c>
      <c r="F10710" t="s">
        <v>109</v>
      </c>
      <c r="G10710" t="s">
        <v>112</v>
      </c>
      <c r="L10710" t="s">
        <v>1209</v>
      </c>
      <c r="N10710" t="s">
        <v>109</v>
      </c>
      <c r="O10710" s="12" t="str">
        <f>IFERROR(VLOOKUP(C10710,USADOS!$C:$C,1,0),"OK")</f>
        <v>OK</v>
      </c>
    </row>
    <row r="10711" spans="1:15" hidden="1" x14ac:dyDescent="0.25">
      <c r="A10711" t="s">
        <v>1058</v>
      </c>
      <c r="B10711">
        <v>202201</v>
      </c>
      <c r="C10711" t="s">
        <v>1209</v>
      </c>
      <c r="D10711" t="s">
        <v>1209</v>
      </c>
      <c r="E10711" t="s">
        <v>109</v>
      </c>
      <c r="F10711" t="s">
        <v>109</v>
      </c>
      <c r="G10711" t="s">
        <v>112</v>
      </c>
      <c r="L10711" t="s">
        <v>1209</v>
      </c>
      <c r="N10711" t="s">
        <v>109</v>
      </c>
      <c r="O10711" s="12" t="str">
        <f>IFERROR(VLOOKUP(C10711,USADOS!$C:$C,1,0),"OK")</f>
        <v>OK</v>
      </c>
    </row>
    <row r="10712" spans="1:15" hidden="1" x14ac:dyDescent="0.25">
      <c r="A10712" t="s">
        <v>1058</v>
      </c>
      <c r="B10712">
        <v>202202</v>
      </c>
      <c r="C10712" t="s">
        <v>1209</v>
      </c>
      <c r="D10712" t="s">
        <v>1209</v>
      </c>
      <c r="E10712" t="s">
        <v>109</v>
      </c>
      <c r="F10712" t="s">
        <v>109</v>
      </c>
      <c r="G10712" t="s">
        <v>112</v>
      </c>
      <c r="L10712" t="s">
        <v>1209</v>
      </c>
      <c r="N10712" t="s">
        <v>109</v>
      </c>
      <c r="O10712" s="12" t="str">
        <f>IFERROR(VLOOKUP(C10712,USADOS!$C:$C,1,0),"OK")</f>
        <v>OK</v>
      </c>
    </row>
    <row r="10713" spans="1:15" hidden="1" x14ac:dyDescent="0.25">
      <c r="A10713" t="s">
        <v>1058</v>
      </c>
      <c r="B10713">
        <v>202203</v>
      </c>
      <c r="C10713" t="s">
        <v>1209</v>
      </c>
      <c r="D10713" t="s">
        <v>1209</v>
      </c>
      <c r="E10713" t="s">
        <v>109</v>
      </c>
      <c r="F10713" t="s">
        <v>109</v>
      </c>
      <c r="G10713" t="s">
        <v>112</v>
      </c>
      <c r="L10713" t="s">
        <v>1209</v>
      </c>
      <c r="N10713" t="s">
        <v>109</v>
      </c>
      <c r="O10713" s="12" t="str">
        <f>IFERROR(VLOOKUP(C10713,USADOS!$C:$C,1,0),"OK")</f>
        <v>OK</v>
      </c>
    </row>
    <row r="10714" spans="1:15" hidden="1" x14ac:dyDescent="0.25">
      <c r="A10714" t="s">
        <v>1058</v>
      </c>
      <c r="B10714">
        <v>202204</v>
      </c>
      <c r="C10714" t="s">
        <v>1209</v>
      </c>
      <c r="D10714" t="s">
        <v>1209</v>
      </c>
      <c r="E10714" t="s">
        <v>109</v>
      </c>
      <c r="F10714" t="s">
        <v>109</v>
      </c>
      <c r="G10714" t="s">
        <v>112</v>
      </c>
      <c r="L10714" t="s">
        <v>1209</v>
      </c>
      <c r="N10714" t="s">
        <v>109</v>
      </c>
      <c r="O10714" s="12" t="str">
        <f>IFERROR(VLOOKUP(C10714,USADOS!$C:$C,1,0),"OK")</f>
        <v>OK</v>
      </c>
    </row>
    <row r="10715" spans="1:15" hidden="1" x14ac:dyDescent="0.25">
      <c r="A10715" t="s">
        <v>1058</v>
      </c>
      <c r="B10715">
        <v>202205</v>
      </c>
      <c r="C10715" t="s">
        <v>1209</v>
      </c>
      <c r="D10715" t="s">
        <v>1209</v>
      </c>
      <c r="E10715" t="s">
        <v>109</v>
      </c>
      <c r="F10715" t="s">
        <v>109</v>
      </c>
      <c r="G10715" t="s">
        <v>112</v>
      </c>
      <c r="L10715" t="s">
        <v>1209</v>
      </c>
      <c r="N10715" t="s">
        <v>109</v>
      </c>
      <c r="O10715" s="12" t="str">
        <f>IFERROR(VLOOKUP(C10715,USADOS!$C:$C,1,0),"OK")</f>
        <v>OK</v>
      </c>
    </row>
    <row r="10716" spans="1:15" hidden="1" x14ac:dyDescent="0.25">
      <c r="A10716" t="s">
        <v>1058</v>
      </c>
      <c r="B10716">
        <v>202206</v>
      </c>
      <c r="C10716" t="s">
        <v>1209</v>
      </c>
      <c r="D10716" t="s">
        <v>1209</v>
      </c>
      <c r="E10716" t="s">
        <v>109</v>
      </c>
      <c r="F10716" t="s">
        <v>109</v>
      </c>
      <c r="G10716" t="s">
        <v>112</v>
      </c>
      <c r="L10716" t="s">
        <v>1209</v>
      </c>
      <c r="N10716" t="s">
        <v>109</v>
      </c>
      <c r="O10716" s="12" t="str">
        <f>IFERROR(VLOOKUP(C10716,USADOS!$C:$C,1,0),"OK")</f>
        <v>OK</v>
      </c>
    </row>
    <row r="10717" spans="1:15" hidden="1" x14ac:dyDescent="0.25">
      <c r="A10717" t="s">
        <v>1058</v>
      </c>
      <c r="B10717">
        <v>202207</v>
      </c>
      <c r="C10717" t="s">
        <v>1209</v>
      </c>
      <c r="D10717" t="s">
        <v>1209</v>
      </c>
      <c r="E10717" t="s">
        <v>109</v>
      </c>
      <c r="F10717" t="s">
        <v>109</v>
      </c>
      <c r="G10717" t="s">
        <v>112</v>
      </c>
      <c r="L10717" t="s">
        <v>1209</v>
      </c>
      <c r="N10717" t="s">
        <v>109</v>
      </c>
      <c r="O10717" s="12" t="str">
        <f>IFERROR(VLOOKUP(C10717,USADOS!$C:$C,1,0),"OK")</f>
        <v>OK</v>
      </c>
    </row>
    <row r="10718" spans="1:15" hidden="1" x14ac:dyDescent="0.25">
      <c r="A10718" t="s">
        <v>1058</v>
      </c>
      <c r="B10718">
        <v>202208</v>
      </c>
      <c r="C10718" t="s">
        <v>1209</v>
      </c>
      <c r="D10718" t="s">
        <v>1209</v>
      </c>
      <c r="E10718" t="s">
        <v>109</v>
      </c>
      <c r="F10718" t="s">
        <v>109</v>
      </c>
      <c r="G10718" t="s">
        <v>112</v>
      </c>
      <c r="L10718" t="s">
        <v>1209</v>
      </c>
      <c r="N10718" t="s">
        <v>109</v>
      </c>
      <c r="O10718" s="12" t="str">
        <f>IFERROR(VLOOKUP(C10718,USADOS!$C:$C,1,0),"OK")</f>
        <v>OK</v>
      </c>
    </row>
    <row r="10719" spans="1:15" hidden="1" x14ac:dyDescent="0.25">
      <c r="A10719" t="s">
        <v>1058</v>
      </c>
      <c r="B10719">
        <v>202209</v>
      </c>
      <c r="C10719" t="s">
        <v>1209</v>
      </c>
      <c r="D10719" t="s">
        <v>1209</v>
      </c>
      <c r="E10719" t="s">
        <v>109</v>
      </c>
      <c r="F10719" t="s">
        <v>109</v>
      </c>
      <c r="G10719" t="s">
        <v>112</v>
      </c>
      <c r="L10719" t="s">
        <v>1209</v>
      </c>
      <c r="N10719" t="s">
        <v>109</v>
      </c>
      <c r="O10719" s="12" t="str">
        <f>IFERROR(VLOOKUP(C10719,USADOS!$C:$C,1,0),"OK")</f>
        <v>OK</v>
      </c>
    </row>
    <row r="10720" spans="1:15" hidden="1" x14ac:dyDescent="0.25">
      <c r="A10720" t="s">
        <v>1058</v>
      </c>
      <c r="B10720">
        <v>202210</v>
      </c>
      <c r="C10720" t="s">
        <v>1209</v>
      </c>
      <c r="D10720" t="s">
        <v>1209</v>
      </c>
      <c r="E10720" t="s">
        <v>109</v>
      </c>
      <c r="F10720" t="s">
        <v>109</v>
      </c>
      <c r="G10720" t="s">
        <v>112</v>
      </c>
      <c r="L10720" t="s">
        <v>1209</v>
      </c>
      <c r="N10720" t="s">
        <v>109</v>
      </c>
      <c r="O10720" s="12" t="str">
        <f>IFERROR(VLOOKUP(C10720,USADOS!$C:$C,1,0),"OK")</f>
        <v>OK</v>
      </c>
    </row>
    <row r="10721" spans="1:15" hidden="1" x14ac:dyDescent="0.25">
      <c r="A10721" t="s">
        <v>1058</v>
      </c>
      <c r="B10721">
        <v>202211</v>
      </c>
      <c r="C10721" t="s">
        <v>1209</v>
      </c>
      <c r="D10721" t="s">
        <v>1209</v>
      </c>
      <c r="E10721" t="s">
        <v>109</v>
      </c>
      <c r="F10721" t="s">
        <v>109</v>
      </c>
      <c r="G10721" t="s">
        <v>112</v>
      </c>
      <c r="L10721" t="s">
        <v>1209</v>
      </c>
      <c r="N10721" t="s">
        <v>109</v>
      </c>
      <c r="O10721" s="12" t="str">
        <f>IFERROR(VLOOKUP(C10721,USADOS!$C:$C,1,0),"OK")</f>
        <v>OK</v>
      </c>
    </row>
    <row r="10722" spans="1:15" hidden="1" x14ac:dyDescent="0.25">
      <c r="A10722" t="s">
        <v>1058</v>
      </c>
      <c r="B10722">
        <v>202212</v>
      </c>
      <c r="C10722" t="s">
        <v>1209</v>
      </c>
      <c r="D10722" t="s">
        <v>1209</v>
      </c>
      <c r="E10722" t="s">
        <v>109</v>
      </c>
      <c r="F10722" t="s">
        <v>109</v>
      </c>
      <c r="G10722" t="s">
        <v>112</v>
      </c>
      <c r="L10722" t="s">
        <v>1209</v>
      </c>
      <c r="N10722" t="s">
        <v>109</v>
      </c>
      <c r="O10722" s="12" t="str">
        <f>IFERROR(VLOOKUP(C10722,USADOS!$C:$C,1,0),"OK")</f>
        <v>OK</v>
      </c>
    </row>
    <row r="10723" spans="1:15" hidden="1" x14ac:dyDescent="0.25">
      <c r="A10723" t="s">
        <v>1058</v>
      </c>
      <c r="B10723">
        <v>202301</v>
      </c>
      <c r="C10723" t="s">
        <v>1209</v>
      </c>
      <c r="D10723" t="s">
        <v>1209</v>
      </c>
      <c r="E10723" t="s">
        <v>109</v>
      </c>
      <c r="F10723" t="s">
        <v>109</v>
      </c>
      <c r="G10723" t="s">
        <v>112</v>
      </c>
      <c r="L10723" t="s">
        <v>1209</v>
      </c>
      <c r="N10723" t="s">
        <v>109</v>
      </c>
      <c r="O10723" s="12" t="str">
        <f>IFERROR(VLOOKUP(C10723,USADOS!$C:$C,1,0),"OK")</f>
        <v>OK</v>
      </c>
    </row>
    <row r="10724" spans="1:15" hidden="1" x14ac:dyDescent="0.25">
      <c r="A10724" t="s">
        <v>1058</v>
      </c>
      <c r="B10724">
        <v>202302</v>
      </c>
      <c r="C10724" t="s">
        <v>1209</v>
      </c>
      <c r="D10724" t="s">
        <v>1209</v>
      </c>
      <c r="E10724" t="s">
        <v>109</v>
      </c>
      <c r="F10724" t="s">
        <v>109</v>
      </c>
      <c r="G10724" t="s">
        <v>112</v>
      </c>
      <c r="L10724" t="s">
        <v>1209</v>
      </c>
      <c r="N10724" t="s">
        <v>109</v>
      </c>
      <c r="O10724" s="12" t="str">
        <f>IFERROR(VLOOKUP(C10724,USADOS!$C:$C,1,0),"OK")</f>
        <v>OK</v>
      </c>
    </row>
    <row r="10725" spans="1:15" hidden="1" x14ac:dyDescent="0.25">
      <c r="A10725" t="s">
        <v>1058</v>
      </c>
      <c r="B10725">
        <v>202303</v>
      </c>
      <c r="C10725" t="s">
        <v>1209</v>
      </c>
      <c r="D10725" t="s">
        <v>1209</v>
      </c>
      <c r="E10725" t="s">
        <v>109</v>
      </c>
      <c r="F10725" t="s">
        <v>109</v>
      </c>
      <c r="G10725" t="s">
        <v>112</v>
      </c>
      <c r="L10725" t="s">
        <v>1209</v>
      </c>
      <c r="N10725" t="s">
        <v>109</v>
      </c>
      <c r="O10725" s="12" t="str">
        <f>IFERROR(VLOOKUP(C10725,USADOS!$C:$C,1,0),"OK")</f>
        <v>OK</v>
      </c>
    </row>
    <row r="10726" spans="1:15" hidden="1" x14ac:dyDescent="0.25">
      <c r="A10726" t="s">
        <v>1058</v>
      </c>
      <c r="B10726">
        <v>202304</v>
      </c>
      <c r="C10726" t="s">
        <v>1209</v>
      </c>
      <c r="D10726" t="s">
        <v>1209</v>
      </c>
      <c r="E10726" t="s">
        <v>109</v>
      </c>
      <c r="F10726" t="s">
        <v>109</v>
      </c>
      <c r="G10726" t="s">
        <v>112</v>
      </c>
      <c r="L10726" t="s">
        <v>1209</v>
      </c>
      <c r="N10726" t="s">
        <v>109</v>
      </c>
      <c r="O10726" s="12" t="str">
        <f>IFERROR(VLOOKUP(C10726,USADOS!$C:$C,1,0),"OK")</f>
        <v>OK</v>
      </c>
    </row>
    <row r="10727" spans="1:15" hidden="1" x14ac:dyDescent="0.25">
      <c r="A10727" t="s">
        <v>1058</v>
      </c>
      <c r="B10727">
        <v>202306</v>
      </c>
      <c r="C10727" t="s">
        <v>1209</v>
      </c>
      <c r="D10727" t="s">
        <v>1209</v>
      </c>
      <c r="E10727" t="s">
        <v>109</v>
      </c>
      <c r="F10727" t="s">
        <v>109</v>
      </c>
      <c r="G10727" t="s">
        <v>112</v>
      </c>
      <c r="L10727" t="s">
        <v>1209</v>
      </c>
      <c r="N10727" t="s">
        <v>109</v>
      </c>
      <c r="O10727" s="12" t="str">
        <f>IFERROR(VLOOKUP(C10727,USADOS!$C:$C,1,0),"OK")</f>
        <v>OK</v>
      </c>
    </row>
    <row r="10728" spans="1:15" hidden="1" x14ac:dyDescent="0.25">
      <c r="A10728" t="s">
        <v>1058</v>
      </c>
      <c r="B10728">
        <v>202305</v>
      </c>
      <c r="C10728" t="s">
        <v>1209</v>
      </c>
      <c r="D10728" t="s">
        <v>1209</v>
      </c>
      <c r="E10728" t="s">
        <v>109</v>
      </c>
      <c r="F10728" t="s">
        <v>109</v>
      </c>
      <c r="G10728" t="s">
        <v>112</v>
      </c>
      <c r="L10728" t="s">
        <v>1209</v>
      </c>
      <c r="N10728" t="s">
        <v>109</v>
      </c>
      <c r="O10728" s="12" t="str">
        <f>IFERROR(VLOOKUP(C10728,USADOS!$C:$C,1,0),"OK")</f>
        <v>OK</v>
      </c>
    </row>
    <row r="10729" spans="1:15" hidden="1" x14ac:dyDescent="0.25">
      <c r="A10729" t="s">
        <v>1058</v>
      </c>
      <c r="B10729">
        <v>202307</v>
      </c>
      <c r="C10729" t="s">
        <v>1209</v>
      </c>
      <c r="D10729" t="s">
        <v>1209</v>
      </c>
      <c r="E10729" t="s">
        <v>109</v>
      </c>
      <c r="F10729" t="s">
        <v>109</v>
      </c>
      <c r="G10729" t="s">
        <v>112</v>
      </c>
      <c r="L10729" t="s">
        <v>1209</v>
      </c>
      <c r="N10729" t="s">
        <v>109</v>
      </c>
      <c r="O10729" s="12" t="str">
        <f>IFERROR(VLOOKUP(C10729,USADOS!$C:$C,1,0),"OK")</f>
        <v>OK</v>
      </c>
    </row>
    <row r="10730" spans="1:15" hidden="1" x14ac:dyDescent="0.25">
      <c r="A10730" t="s">
        <v>1058</v>
      </c>
      <c r="B10730">
        <v>202308</v>
      </c>
      <c r="C10730" t="s">
        <v>1209</v>
      </c>
      <c r="D10730" t="s">
        <v>1209</v>
      </c>
      <c r="E10730" t="s">
        <v>109</v>
      </c>
      <c r="F10730" t="s">
        <v>109</v>
      </c>
      <c r="G10730" t="s">
        <v>112</v>
      </c>
      <c r="L10730" t="s">
        <v>1209</v>
      </c>
      <c r="N10730" t="s">
        <v>109</v>
      </c>
      <c r="O10730" s="12" t="str">
        <f>IFERROR(VLOOKUP(C10730,USADOS!$C:$C,1,0),"OK")</f>
        <v>OK</v>
      </c>
    </row>
    <row r="10731" spans="1:15" hidden="1" x14ac:dyDescent="0.25">
      <c r="A10731" t="s">
        <v>1058</v>
      </c>
      <c r="B10731">
        <v>202007</v>
      </c>
      <c r="C10731" t="s">
        <v>1209</v>
      </c>
      <c r="D10731" t="s">
        <v>1209</v>
      </c>
      <c r="E10731" t="s">
        <v>109</v>
      </c>
      <c r="F10731" t="s">
        <v>109</v>
      </c>
      <c r="G10731" t="s">
        <v>112</v>
      </c>
      <c r="M10731" s="9"/>
      <c r="O10731" s="12" t="str">
        <f>IFERROR(VLOOKUP(C10731,USADOS!$C:$C,1,0),"OK")</f>
        <v>OK</v>
      </c>
    </row>
    <row r="10732" spans="1:15" hidden="1" x14ac:dyDescent="0.25">
      <c r="A10732" t="s">
        <v>1058</v>
      </c>
      <c r="B10732">
        <v>202309</v>
      </c>
      <c r="C10732" t="s">
        <v>1209</v>
      </c>
      <c r="D10732" t="s">
        <v>1209</v>
      </c>
      <c r="E10732" t="s">
        <v>109</v>
      </c>
      <c r="F10732" t="s">
        <v>109</v>
      </c>
      <c r="G10732" t="s">
        <v>112</v>
      </c>
      <c r="L10732" t="s">
        <v>1209</v>
      </c>
      <c r="N10732" t="s">
        <v>109</v>
      </c>
      <c r="O10732" s="12" t="str">
        <f>IFERROR(VLOOKUP(C10732,USADOS!$C:$C,1,0),"OK")</f>
        <v>OK</v>
      </c>
    </row>
    <row r="10733" spans="1:15" hidden="1" x14ac:dyDescent="0.25">
      <c r="A10733" t="s">
        <v>1058</v>
      </c>
      <c r="B10733">
        <v>202310</v>
      </c>
      <c r="C10733" t="s">
        <v>1209</v>
      </c>
      <c r="D10733" t="s">
        <v>1209</v>
      </c>
      <c r="E10733" t="s">
        <v>109</v>
      </c>
      <c r="F10733" t="s">
        <v>109</v>
      </c>
      <c r="G10733" t="s">
        <v>112</v>
      </c>
      <c r="L10733" t="s">
        <v>1209</v>
      </c>
      <c r="N10733" t="s">
        <v>109</v>
      </c>
      <c r="O10733" s="12" t="str">
        <f>IFERROR(VLOOKUP(C10733,USADOS!$C:$C,1,0),"OK")</f>
        <v>OK</v>
      </c>
    </row>
    <row r="10734" spans="1:15" hidden="1" x14ac:dyDescent="0.25">
      <c r="A10734" t="s">
        <v>1058</v>
      </c>
      <c r="B10734">
        <v>202311</v>
      </c>
      <c r="C10734" t="s">
        <v>1209</v>
      </c>
      <c r="D10734" t="s">
        <v>1209</v>
      </c>
      <c r="E10734" t="s">
        <v>109</v>
      </c>
      <c r="F10734" t="s">
        <v>109</v>
      </c>
      <c r="G10734" t="s">
        <v>112</v>
      </c>
      <c r="L10734" t="s">
        <v>1209</v>
      </c>
      <c r="N10734" t="s">
        <v>109</v>
      </c>
      <c r="O10734" s="12" t="str">
        <f>IFERROR(VLOOKUP(C10734,USADOS!$C:$C,1,0),"OK")</f>
        <v>OK</v>
      </c>
    </row>
    <row r="10735" spans="1:15" hidden="1" x14ac:dyDescent="0.25">
      <c r="A10735" t="s">
        <v>1058</v>
      </c>
      <c r="B10735">
        <v>202312</v>
      </c>
      <c r="C10735" t="s">
        <v>1209</v>
      </c>
      <c r="D10735" t="s">
        <v>1209</v>
      </c>
      <c r="E10735" t="s">
        <v>109</v>
      </c>
      <c r="F10735" t="s">
        <v>109</v>
      </c>
      <c r="G10735" t="s">
        <v>112</v>
      </c>
      <c r="L10735" t="s">
        <v>1209</v>
      </c>
      <c r="N10735" t="s">
        <v>109</v>
      </c>
      <c r="O10735" s="12" t="str">
        <f>IFERROR(VLOOKUP(C10735,USADOS!$C:$C,1,0),"OK")</f>
        <v>OK</v>
      </c>
    </row>
    <row r="10736" spans="1:15" hidden="1" x14ac:dyDescent="0.25">
      <c r="A10736" t="s">
        <v>1058</v>
      </c>
      <c r="B10736">
        <v>202401</v>
      </c>
      <c r="C10736" t="s">
        <v>1209</v>
      </c>
      <c r="D10736" t="s">
        <v>1209</v>
      </c>
      <c r="E10736" t="s">
        <v>109</v>
      </c>
      <c r="F10736" t="s">
        <v>109</v>
      </c>
      <c r="G10736" t="s">
        <v>112</v>
      </c>
      <c r="L10736" t="s">
        <v>1209</v>
      </c>
      <c r="N10736" t="s">
        <v>109</v>
      </c>
      <c r="O10736" s="12" t="str">
        <f>IFERROR(VLOOKUP(C10736,USADOS!$C:$C,1,0),"OK")</f>
        <v>OK</v>
      </c>
    </row>
    <row r="10737" spans="1:15" hidden="1" x14ac:dyDescent="0.25">
      <c r="A10737" t="s">
        <v>118</v>
      </c>
      <c r="B10737">
        <v>201910</v>
      </c>
      <c r="C10737" t="s">
        <v>1321</v>
      </c>
      <c r="D10737" t="s">
        <v>1321</v>
      </c>
      <c r="E10737" t="s">
        <v>118</v>
      </c>
      <c r="F10737" t="s">
        <v>118</v>
      </c>
      <c r="G10737" t="s">
        <v>112</v>
      </c>
      <c r="L10737" t="s">
        <v>3281</v>
      </c>
      <c r="M10737"/>
      <c r="N10737" t="s">
        <v>118</v>
      </c>
      <c r="O10737" s="12" t="str">
        <f>IFERROR(VLOOKUP(C10737,USADOS!$C:$C,1,0),"OK")</f>
        <v>OK</v>
      </c>
    </row>
    <row r="10738" spans="1:15" hidden="1" x14ac:dyDescent="0.25">
      <c r="A10738" t="s">
        <v>118</v>
      </c>
      <c r="B10738">
        <v>201909</v>
      </c>
      <c r="C10738" t="s">
        <v>1321</v>
      </c>
      <c r="D10738" t="s">
        <v>1321</v>
      </c>
      <c r="E10738" t="s">
        <v>118</v>
      </c>
      <c r="F10738" t="s">
        <v>118</v>
      </c>
      <c r="G10738" t="s">
        <v>112</v>
      </c>
      <c r="L10738" t="s">
        <v>3281</v>
      </c>
      <c r="M10738"/>
      <c r="N10738" t="s">
        <v>118</v>
      </c>
      <c r="O10738" s="12" t="str">
        <f>IFERROR(VLOOKUP(C10738,USADOS!$C:$C,1,0),"OK")</f>
        <v>OK</v>
      </c>
    </row>
    <row r="10739" spans="1:15" hidden="1" x14ac:dyDescent="0.25">
      <c r="A10739" t="s">
        <v>118</v>
      </c>
      <c r="B10739">
        <v>201908</v>
      </c>
      <c r="C10739" t="s">
        <v>1321</v>
      </c>
      <c r="D10739" t="s">
        <v>1321</v>
      </c>
      <c r="E10739" t="s">
        <v>118</v>
      </c>
      <c r="F10739" t="s">
        <v>118</v>
      </c>
      <c r="G10739" t="s">
        <v>112</v>
      </c>
      <c r="L10739" t="s">
        <v>3281</v>
      </c>
      <c r="M10739"/>
      <c r="N10739" t="s">
        <v>118</v>
      </c>
      <c r="O10739" s="12" t="str">
        <f>IFERROR(VLOOKUP(C10739,USADOS!$C:$C,1,0),"OK")</f>
        <v>OK</v>
      </c>
    </row>
    <row r="10740" spans="1:15" hidden="1" x14ac:dyDescent="0.25">
      <c r="A10740" t="s">
        <v>118</v>
      </c>
      <c r="B10740">
        <v>201907</v>
      </c>
      <c r="C10740" t="s">
        <v>1321</v>
      </c>
      <c r="D10740" t="s">
        <v>1321</v>
      </c>
      <c r="E10740" t="s">
        <v>118</v>
      </c>
      <c r="F10740" t="s">
        <v>118</v>
      </c>
      <c r="G10740" t="s">
        <v>112</v>
      </c>
      <c r="L10740" t="s">
        <v>3281</v>
      </c>
      <c r="M10740"/>
      <c r="N10740" t="s">
        <v>118</v>
      </c>
      <c r="O10740" s="12" t="str">
        <f>IFERROR(VLOOKUP(C10740,USADOS!$C:$C,1,0),"OK")</f>
        <v>OK</v>
      </c>
    </row>
    <row r="10741" spans="1:15" hidden="1" x14ac:dyDescent="0.25">
      <c r="A10741" t="s">
        <v>118</v>
      </c>
      <c r="B10741">
        <v>201906</v>
      </c>
      <c r="C10741" t="s">
        <v>1321</v>
      </c>
      <c r="D10741" t="s">
        <v>1321</v>
      </c>
      <c r="E10741" t="s">
        <v>118</v>
      </c>
      <c r="F10741" t="s">
        <v>118</v>
      </c>
      <c r="G10741" t="s">
        <v>112</v>
      </c>
      <c r="L10741" t="s">
        <v>3281</v>
      </c>
      <c r="M10741"/>
      <c r="N10741" t="s">
        <v>118</v>
      </c>
      <c r="O10741" s="12" t="str">
        <f>IFERROR(VLOOKUP(C10741,USADOS!$C:$C,1,0),"OK")</f>
        <v>OK</v>
      </c>
    </row>
    <row r="10742" spans="1:15" hidden="1" x14ac:dyDescent="0.25">
      <c r="A10742" t="s">
        <v>118</v>
      </c>
      <c r="B10742">
        <v>201905</v>
      </c>
      <c r="C10742" t="s">
        <v>1321</v>
      </c>
      <c r="D10742" t="s">
        <v>1321</v>
      </c>
      <c r="E10742" t="s">
        <v>118</v>
      </c>
      <c r="F10742" t="s">
        <v>118</v>
      </c>
      <c r="G10742" t="s">
        <v>112</v>
      </c>
      <c r="L10742" t="s">
        <v>3281</v>
      </c>
      <c r="M10742"/>
      <c r="N10742" t="s">
        <v>118</v>
      </c>
      <c r="O10742" s="12" t="str">
        <f>IFERROR(VLOOKUP(C10742,USADOS!$C:$C,1,0),"OK")</f>
        <v>OK</v>
      </c>
    </row>
    <row r="10743" spans="1:15" hidden="1" x14ac:dyDescent="0.25">
      <c r="A10743" t="s">
        <v>118</v>
      </c>
      <c r="B10743">
        <v>201904</v>
      </c>
      <c r="C10743" t="s">
        <v>1321</v>
      </c>
      <c r="D10743" t="s">
        <v>1321</v>
      </c>
      <c r="E10743" t="s">
        <v>118</v>
      </c>
      <c r="F10743" t="s">
        <v>118</v>
      </c>
      <c r="G10743" t="s">
        <v>112</v>
      </c>
      <c r="L10743" t="s">
        <v>3281</v>
      </c>
      <c r="M10743"/>
      <c r="N10743" t="s">
        <v>118</v>
      </c>
      <c r="O10743" s="12" t="str">
        <f>IFERROR(VLOOKUP(C10743,USADOS!$C:$C,1,0),"OK")</f>
        <v>OK</v>
      </c>
    </row>
    <row r="10744" spans="1:15" hidden="1" x14ac:dyDescent="0.25">
      <c r="A10744" t="s">
        <v>118</v>
      </c>
      <c r="B10744">
        <v>201903</v>
      </c>
      <c r="C10744" t="s">
        <v>1321</v>
      </c>
      <c r="D10744" t="s">
        <v>1321</v>
      </c>
      <c r="E10744" t="s">
        <v>118</v>
      </c>
      <c r="F10744" t="s">
        <v>118</v>
      </c>
      <c r="G10744" t="s">
        <v>112</v>
      </c>
      <c r="L10744" t="s">
        <v>3281</v>
      </c>
      <c r="M10744"/>
      <c r="N10744" t="s">
        <v>118</v>
      </c>
      <c r="O10744" s="12" t="str">
        <f>IFERROR(VLOOKUP(C10744,USADOS!$C:$C,1,0),"OK")</f>
        <v>OK</v>
      </c>
    </row>
    <row r="10745" spans="1:15" hidden="1" x14ac:dyDescent="0.25">
      <c r="A10745" t="s">
        <v>118</v>
      </c>
      <c r="B10745">
        <v>201902</v>
      </c>
      <c r="C10745" t="s">
        <v>1321</v>
      </c>
      <c r="D10745" t="s">
        <v>1321</v>
      </c>
      <c r="E10745" t="s">
        <v>118</v>
      </c>
      <c r="F10745" t="s">
        <v>118</v>
      </c>
      <c r="G10745" t="s">
        <v>112</v>
      </c>
      <c r="L10745" t="s">
        <v>3281</v>
      </c>
      <c r="M10745"/>
      <c r="N10745" t="s">
        <v>118</v>
      </c>
      <c r="O10745" s="12" t="str">
        <f>IFERROR(VLOOKUP(C10745,USADOS!$C:$C,1,0),"OK")</f>
        <v>OK</v>
      </c>
    </row>
    <row r="10746" spans="1:15" hidden="1" x14ac:dyDescent="0.25">
      <c r="A10746" t="s">
        <v>118</v>
      </c>
      <c r="B10746">
        <v>201901</v>
      </c>
      <c r="C10746" t="s">
        <v>1321</v>
      </c>
      <c r="D10746" t="s">
        <v>1321</v>
      </c>
      <c r="E10746" t="s">
        <v>118</v>
      </c>
      <c r="F10746" t="s">
        <v>118</v>
      </c>
      <c r="G10746" t="s">
        <v>112</v>
      </c>
      <c r="L10746" t="s">
        <v>3281</v>
      </c>
      <c r="M10746"/>
      <c r="N10746" t="s">
        <v>118</v>
      </c>
      <c r="O10746" s="12" t="str">
        <f>IFERROR(VLOOKUP(C10746,USADOS!$C:$C,1,0),"OK")</f>
        <v>OK</v>
      </c>
    </row>
    <row r="10747" spans="1:15" hidden="1" x14ac:dyDescent="0.25">
      <c r="A10747" t="s">
        <v>118</v>
      </c>
      <c r="B10747">
        <v>201911</v>
      </c>
      <c r="C10747" t="s">
        <v>1321</v>
      </c>
      <c r="D10747" t="s">
        <v>1321</v>
      </c>
      <c r="E10747" t="s">
        <v>118</v>
      </c>
      <c r="F10747" t="s">
        <v>118</v>
      </c>
      <c r="G10747" t="s">
        <v>112</v>
      </c>
      <c r="L10747" t="s">
        <v>3281</v>
      </c>
      <c r="M10747"/>
      <c r="N10747" t="s">
        <v>118</v>
      </c>
      <c r="O10747" s="12" t="str">
        <f>IFERROR(VLOOKUP(C10747,USADOS!$C:$C,1,0),"OK")</f>
        <v>OK</v>
      </c>
    </row>
    <row r="10748" spans="1:15" hidden="1" x14ac:dyDescent="0.25">
      <c r="A10748" t="s">
        <v>118</v>
      </c>
      <c r="B10748">
        <v>201912</v>
      </c>
      <c r="C10748" t="s">
        <v>1321</v>
      </c>
      <c r="D10748" t="s">
        <v>1321</v>
      </c>
      <c r="E10748" t="s">
        <v>118</v>
      </c>
      <c r="F10748" t="s">
        <v>118</v>
      </c>
      <c r="G10748" t="s">
        <v>112</v>
      </c>
      <c r="L10748" t="s">
        <v>3281</v>
      </c>
      <c r="M10748"/>
      <c r="N10748" t="s">
        <v>118</v>
      </c>
      <c r="O10748" s="12" t="str">
        <f>IFERROR(VLOOKUP(C10748,USADOS!$C:$C,1,0),"OK")</f>
        <v>OK</v>
      </c>
    </row>
    <row r="10749" spans="1:15" hidden="1" x14ac:dyDescent="0.25">
      <c r="A10749" t="s">
        <v>118</v>
      </c>
      <c r="B10749">
        <v>202002</v>
      </c>
      <c r="C10749" t="s">
        <v>1321</v>
      </c>
      <c r="D10749" t="s">
        <v>1321</v>
      </c>
      <c r="E10749" t="s">
        <v>118</v>
      </c>
      <c r="F10749" t="s">
        <v>118</v>
      </c>
      <c r="G10749" t="s">
        <v>112</v>
      </c>
      <c r="L10749" t="s">
        <v>3281</v>
      </c>
      <c r="M10749"/>
      <c r="N10749" t="s">
        <v>118</v>
      </c>
      <c r="O10749" s="12" t="str">
        <f>IFERROR(VLOOKUP(C10749,USADOS!$C:$C,1,0),"OK")</f>
        <v>OK</v>
      </c>
    </row>
    <row r="10750" spans="1:15" hidden="1" x14ac:dyDescent="0.25">
      <c r="A10750" t="s">
        <v>118</v>
      </c>
      <c r="B10750">
        <v>202001</v>
      </c>
      <c r="C10750" t="s">
        <v>1321</v>
      </c>
      <c r="D10750" t="s">
        <v>1321</v>
      </c>
      <c r="E10750" t="s">
        <v>118</v>
      </c>
      <c r="F10750" t="s">
        <v>118</v>
      </c>
      <c r="G10750" t="s">
        <v>112</v>
      </c>
      <c r="L10750" t="s">
        <v>3281</v>
      </c>
      <c r="M10750"/>
      <c r="N10750" t="s">
        <v>118</v>
      </c>
      <c r="O10750" s="12" t="str">
        <f>IFERROR(VLOOKUP(C10750,USADOS!$C:$C,1,0),"OK")</f>
        <v>OK</v>
      </c>
    </row>
    <row r="10751" spans="1:15" hidden="1" x14ac:dyDescent="0.25">
      <c r="A10751" t="s">
        <v>118</v>
      </c>
      <c r="B10751">
        <v>202003</v>
      </c>
      <c r="C10751" t="s">
        <v>1321</v>
      </c>
      <c r="D10751" t="s">
        <v>1321</v>
      </c>
      <c r="E10751" t="s">
        <v>118</v>
      </c>
      <c r="F10751" t="s">
        <v>118</v>
      </c>
      <c r="G10751" t="s">
        <v>112</v>
      </c>
      <c r="L10751" t="s">
        <v>3281</v>
      </c>
      <c r="M10751"/>
      <c r="N10751" t="s">
        <v>118</v>
      </c>
      <c r="O10751" s="12" t="str">
        <f>IFERROR(VLOOKUP(C10751,USADOS!$C:$C,1,0),"OK")</f>
        <v>OK</v>
      </c>
    </row>
    <row r="10752" spans="1:15" hidden="1" x14ac:dyDescent="0.25">
      <c r="A10752" t="s">
        <v>118</v>
      </c>
      <c r="B10752">
        <v>202004</v>
      </c>
      <c r="C10752" t="s">
        <v>1321</v>
      </c>
      <c r="D10752" t="s">
        <v>1321</v>
      </c>
      <c r="E10752" t="s">
        <v>118</v>
      </c>
      <c r="F10752" t="s">
        <v>118</v>
      </c>
      <c r="G10752" t="s">
        <v>112</v>
      </c>
      <c r="L10752" t="s">
        <v>3281</v>
      </c>
      <c r="M10752"/>
      <c r="N10752" t="s">
        <v>118</v>
      </c>
      <c r="O10752" s="12" t="str">
        <f>IFERROR(VLOOKUP(C10752,USADOS!$C:$C,1,0),"OK")</f>
        <v>OK</v>
      </c>
    </row>
    <row r="10753" spans="1:15" hidden="1" x14ac:dyDescent="0.25">
      <c r="A10753" t="s">
        <v>118</v>
      </c>
      <c r="B10753">
        <v>202005</v>
      </c>
      <c r="C10753" t="s">
        <v>1321</v>
      </c>
      <c r="D10753" t="s">
        <v>1321</v>
      </c>
      <c r="E10753" t="s">
        <v>118</v>
      </c>
      <c r="F10753" t="s">
        <v>118</v>
      </c>
      <c r="G10753" t="s">
        <v>112</v>
      </c>
      <c r="L10753" t="s">
        <v>3281</v>
      </c>
      <c r="M10753"/>
      <c r="N10753" t="s">
        <v>118</v>
      </c>
      <c r="O10753" s="12" t="str">
        <f>IFERROR(VLOOKUP(C10753,USADOS!$C:$C,1,0),"OK")</f>
        <v>OK</v>
      </c>
    </row>
    <row r="10754" spans="1:15" hidden="1" x14ac:dyDescent="0.25">
      <c r="A10754" t="s">
        <v>118</v>
      </c>
      <c r="B10754">
        <v>202006</v>
      </c>
      <c r="C10754" t="s">
        <v>1321</v>
      </c>
      <c r="D10754" t="s">
        <v>1321</v>
      </c>
      <c r="E10754" t="s">
        <v>118</v>
      </c>
      <c r="F10754" t="s">
        <v>118</v>
      </c>
      <c r="G10754" t="s">
        <v>112</v>
      </c>
      <c r="L10754" t="s">
        <v>3281</v>
      </c>
      <c r="M10754"/>
      <c r="N10754" t="s">
        <v>118</v>
      </c>
      <c r="O10754" s="12" t="str">
        <f>IFERROR(VLOOKUP(C10754,USADOS!$C:$C,1,0),"OK")</f>
        <v>OK</v>
      </c>
    </row>
    <row r="10755" spans="1:15" hidden="1" x14ac:dyDescent="0.25">
      <c r="A10755" t="s">
        <v>118</v>
      </c>
      <c r="B10755">
        <v>202008</v>
      </c>
      <c r="C10755" t="s">
        <v>1321</v>
      </c>
      <c r="D10755" t="s">
        <v>1321</v>
      </c>
      <c r="E10755" t="s">
        <v>118</v>
      </c>
      <c r="F10755" t="s">
        <v>118</v>
      </c>
      <c r="G10755" t="s">
        <v>112</v>
      </c>
      <c r="L10755" t="s">
        <v>3281</v>
      </c>
      <c r="M10755"/>
      <c r="N10755" t="s">
        <v>118</v>
      </c>
      <c r="O10755" s="12" t="str">
        <f>IFERROR(VLOOKUP(C10755,USADOS!$C:$C,1,0),"OK")</f>
        <v>OK</v>
      </c>
    </row>
    <row r="10756" spans="1:15" hidden="1" x14ac:dyDescent="0.25">
      <c r="A10756" t="s">
        <v>118</v>
      </c>
      <c r="B10756">
        <v>202010</v>
      </c>
      <c r="C10756" t="s">
        <v>1321</v>
      </c>
      <c r="D10756" t="s">
        <v>1321</v>
      </c>
      <c r="E10756" t="s">
        <v>118</v>
      </c>
      <c r="F10756" t="s">
        <v>118</v>
      </c>
      <c r="G10756" t="s">
        <v>112</v>
      </c>
      <c r="L10756" t="s">
        <v>3281</v>
      </c>
      <c r="M10756"/>
      <c r="N10756" t="s">
        <v>118</v>
      </c>
      <c r="O10756" s="12" t="str">
        <f>IFERROR(VLOOKUP(C10756,USADOS!$C:$C,1,0),"OK")</f>
        <v>OK</v>
      </c>
    </row>
    <row r="10757" spans="1:15" hidden="1" x14ac:dyDescent="0.25">
      <c r="A10757" t="s">
        <v>118</v>
      </c>
      <c r="B10757">
        <v>202009</v>
      </c>
      <c r="C10757" t="s">
        <v>1321</v>
      </c>
      <c r="D10757" t="s">
        <v>1321</v>
      </c>
      <c r="E10757" t="s">
        <v>118</v>
      </c>
      <c r="F10757" t="s">
        <v>118</v>
      </c>
      <c r="G10757" t="s">
        <v>112</v>
      </c>
      <c r="L10757" t="s">
        <v>3281</v>
      </c>
      <c r="M10757"/>
      <c r="N10757" t="s">
        <v>118</v>
      </c>
      <c r="O10757" s="12" t="str">
        <f>IFERROR(VLOOKUP(C10757,USADOS!$C:$C,1,0),"OK")</f>
        <v>OK</v>
      </c>
    </row>
    <row r="10758" spans="1:15" hidden="1" x14ac:dyDescent="0.25">
      <c r="A10758" t="s">
        <v>118</v>
      </c>
      <c r="B10758">
        <v>202011</v>
      </c>
      <c r="C10758" t="s">
        <v>1321</v>
      </c>
      <c r="D10758" t="s">
        <v>1321</v>
      </c>
      <c r="E10758" t="s">
        <v>118</v>
      </c>
      <c r="F10758" t="s">
        <v>118</v>
      </c>
      <c r="G10758" t="s">
        <v>112</v>
      </c>
      <c r="L10758" t="s">
        <v>3281</v>
      </c>
      <c r="M10758"/>
      <c r="N10758" t="s">
        <v>118</v>
      </c>
      <c r="O10758" s="12" t="str">
        <f>IFERROR(VLOOKUP(C10758,USADOS!$C:$C,1,0),"OK")</f>
        <v>OK</v>
      </c>
    </row>
    <row r="10759" spans="1:15" hidden="1" x14ac:dyDescent="0.25">
      <c r="A10759" t="s">
        <v>118</v>
      </c>
      <c r="B10759">
        <v>202012</v>
      </c>
      <c r="C10759" t="s">
        <v>1321</v>
      </c>
      <c r="D10759" t="s">
        <v>1321</v>
      </c>
      <c r="E10759" t="s">
        <v>118</v>
      </c>
      <c r="F10759" t="s">
        <v>118</v>
      </c>
      <c r="G10759" t="s">
        <v>112</v>
      </c>
      <c r="L10759" t="s">
        <v>3281</v>
      </c>
      <c r="M10759"/>
      <c r="N10759" t="s">
        <v>118</v>
      </c>
      <c r="O10759" s="12" t="str">
        <f>IFERROR(VLOOKUP(C10759,USADOS!$C:$C,1,0),"OK")</f>
        <v>OK</v>
      </c>
    </row>
    <row r="10760" spans="1:15" hidden="1" x14ac:dyDescent="0.25">
      <c r="A10760" t="s">
        <v>118</v>
      </c>
      <c r="B10760">
        <v>202101</v>
      </c>
      <c r="C10760" t="s">
        <v>1321</v>
      </c>
      <c r="D10760" t="s">
        <v>1321</v>
      </c>
      <c r="E10760" t="s">
        <v>118</v>
      </c>
      <c r="F10760" t="s">
        <v>118</v>
      </c>
      <c r="G10760" t="s">
        <v>112</v>
      </c>
      <c r="L10760" t="s">
        <v>3281</v>
      </c>
      <c r="N10760" t="s">
        <v>118</v>
      </c>
      <c r="O10760" s="12" t="str">
        <f>IFERROR(VLOOKUP(C10760,USADOS!$C:$C,1,0),"OK")</f>
        <v>OK</v>
      </c>
    </row>
    <row r="10761" spans="1:15" hidden="1" x14ac:dyDescent="0.25">
      <c r="A10761" t="s">
        <v>118</v>
      </c>
      <c r="B10761">
        <v>202102</v>
      </c>
      <c r="C10761" t="s">
        <v>1321</v>
      </c>
      <c r="D10761" t="s">
        <v>1321</v>
      </c>
      <c r="E10761" t="s">
        <v>118</v>
      </c>
      <c r="F10761" t="s">
        <v>118</v>
      </c>
      <c r="G10761" t="s">
        <v>112</v>
      </c>
      <c r="L10761" t="s">
        <v>3281</v>
      </c>
      <c r="N10761" t="s">
        <v>118</v>
      </c>
      <c r="O10761" s="12" t="str">
        <f>IFERROR(VLOOKUP(C10761,USADOS!$C:$C,1,0),"OK")</f>
        <v>OK</v>
      </c>
    </row>
    <row r="10762" spans="1:15" hidden="1" x14ac:dyDescent="0.25">
      <c r="A10762" t="s">
        <v>118</v>
      </c>
      <c r="B10762">
        <v>202103</v>
      </c>
      <c r="C10762" t="s">
        <v>1321</v>
      </c>
      <c r="D10762" t="s">
        <v>1321</v>
      </c>
      <c r="E10762" t="s">
        <v>118</v>
      </c>
      <c r="F10762" t="s">
        <v>118</v>
      </c>
      <c r="G10762" t="s">
        <v>112</v>
      </c>
      <c r="L10762" t="s">
        <v>3281</v>
      </c>
      <c r="N10762" t="s">
        <v>118</v>
      </c>
      <c r="O10762" s="12" t="str">
        <f>IFERROR(VLOOKUP(C10762,USADOS!$C:$C,1,0),"OK")</f>
        <v>OK</v>
      </c>
    </row>
    <row r="10763" spans="1:15" hidden="1" x14ac:dyDescent="0.25">
      <c r="A10763" t="s">
        <v>118</v>
      </c>
      <c r="B10763">
        <v>202104</v>
      </c>
      <c r="C10763" t="s">
        <v>1321</v>
      </c>
      <c r="D10763" t="s">
        <v>1321</v>
      </c>
      <c r="E10763" t="s">
        <v>118</v>
      </c>
      <c r="F10763" t="s">
        <v>118</v>
      </c>
      <c r="G10763" t="s">
        <v>112</v>
      </c>
      <c r="L10763" t="s">
        <v>3281</v>
      </c>
      <c r="N10763" t="s">
        <v>118</v>
      </c>
      <c r="O10763" s="12" t="str">
        <f>IFERROR(VLOOKUP(C10763,USADOS!$C:$C,1,0),"OK")</f>
        <v>OK</v>
      </c>
    </row>
    <row r="10764" spans="1:15" hidden="1" x14ac:dyDescent="0.25">
      <c r="A10764" t="s">
        <v>118</v>
      </c>
      <c r="B10764">
        <v>202105</v>
      </c>
      <c r="C10764" t="s">
        <v>1321</v>
      </c>
      <c r="D10764" t="s">
        <v>1321</v>
      </c>
      <c r="E10764" t="s">
        <v>118</v>
      </c>
      <c r="F10764" t="s">
        <v>118</v>
      </c>
      <c r="G10764" t="s">
        <v>112</v>
      </c>
      <c r="L10764" t="s">
        <v>3281</v>
      </c>
      <c r="N10764" t="s">
        <v>118</v>
      </c>
      <c r="O10764" s="12" t="str">
        <f>IFERROR(VLOOKUP(C10764,USADOS!$C:$C,1,0),"OK")</f>
        <v>OK</v>
      </c>
    </row>
    <row r="10765" spans="1:15" hidden="1" x14ac:dyDescent="0.25">
      <c r="A10765" t="s">
        <v>118</v>
      </c>
      <c r="B10765">
        <v>202106</v>
      </c>
      <c r="C10765" t="s">
        <v>1321</v>
      </c>
      <c r="D10765" t="s">
        <v>1321</v>
      </c>
      <c r="E10765" t="s">
        <v>118</v>
      </c>
      <c r="F10765" t="s">
        <v>118</v>
      </c>
      <c r="G10765" t="s">
        <v>112</v>
      </c>
      <c r="L10765" t="s">
        <v>3281</v>
      </c>
      <c r="N10765" t="s">
        <v>118</v>
      </c>
      <c r="O10765" s="12" t="str">
        <f>IFERROR(VLOOKUP(C10765,USADOS!$C:$C,1,0),"OK")</f>
        <v>OK</v>
      </c>
    </row>
    <row r="10766" spans="1:15" hidden="1" x14ac:dyDescent="0.25">
      <c r="A10766" t="s">
        <v>118</v>
      </c>
      <c r="B10766">
        <v>202107</v>
      </c>
      <c r="C10766" t="s">
        <v>1321</v>
      </c>
      <c r="D10766" t="s">
        <v>1321</v>
      </c>
      <c r="E10766" t="s">
        <v>118</v>
      </c>
      <c r="F10766" t="s">
        <v>118</v>
      </c>
      <c r="G10766" t="s">
        <v>112</v>
      </c>
      <c r="L10766" t="s">
        <v>3281</v>
      </c>
      <c r="N10766" t="s">
        <v>118</v>
      </c>
      <c r="O10766" s="12" t="str">
        <f>IFERROR(VLOOKUP(C10766,USADOS!$C:$C,1,0),"OK")</f>
        <v>OK</v>
      </c>
    </row>
    <row r="10767" spans="1:15" hidden="1" x14ac:dyDescent="0.25">
      <c r="A10767" t="s">
        <v>118</v>
      </c>
      <c r="B10767">
        <v>202108</v>
      </c>
      <c r="C10767" t="s">
        <v>1321</v>
      </c>
      <c r="D10767" t="s">
        <v>1321</v>
      </c>
      <c r="E10767" t="s">
        <v>118</v>
      </c>
      <c r="F10767" t="s">
        <v>118</v>
      </c>
      <c r="G10767" t="s">
        <v>112</v>
      </c>
      <c r="L10767" t="s">
        <v>3281</v>
      </c>
      <c r="N10767" t="s">
        <v>118</v>
      </c>
      <c r="O10767" s="12" t="str">
        <f>IFERROR(VLOOKUP(C10767,USADOS!$C:$C,1,0),"OK")</f>
        <v>OK</v>
      </c>
    </row>
    <row r="10768" spans="1:15" hidden="1" x14ac:dyDescent="0.25">
      <c r="A10768" t="s">
        <v>118</v>
      </c>
      <c r="B10768">
        <v>202110</v>
      </c>
      <c r="C10768" t="s">
        <v>1321</v>
      </c>
      <c r="D10768" t="s">
        <v>1321</v>
      </c>
      <c r="E10768" t="s">
        <v>118</v>
      </c>
      <c r="F10768" t="s">
        <v>118</v>
      </c>
      <c r="G10768" t="s">
        <v>112</v>
      </c>
      <c r="L10768" t="s">
        <v>3281</v>
      </c>
      <c r="N10768" t="s">
        <v>118</v>
      </c>
      <c r="O10768" s="12" t="str">
        <f>IFERROR(VLOOKUP(C10768,USADOS!$C:$C,1,0),"OK")</f>
        <v>OK</v>
      </c>
    </row>
    <row r="10769" spans="1:15" hidden="1" x14ac:dyDescent="0.25">
      <c r="A10769" t="s">
        <v>118</v>
      </c>
      <c r="B10769">
        <v>202109</v>
      </c>
      <c r="C10769" t="s">
        <v>1321</v>
      </c>
      <c r="D10769" t="s">
        <v>1321</v>
      </c>
      <c r="E10769" t="s">
        <v>118</v>
      </c>
      <c r="F10769" t="s">
        <v>118</v>
      </c>
      <c r="G10769" t="s">
        <v>112</v>
      </c>
      <c r="L10769" t="s">
        <v>3281</v>
      </c>
      <c r="N10769" t="s">
        <v>118</v>
      </c>
      <c r="O10769" s="12" t="str">
        <f>IFERROR(VLOOKUP(C10769,USADOS!$C:$C,1,0),"OK")</f>
        <v>OK</v>
      </c>
    </row>
    <row r="10770" spans="1:15" hidden="1" x14ac:dyDescent="0.25">
      <c r="A10770" t="s">
        <v>118</v>
      </c>
      <c r="B10770">
        <v>202111</v>
      </c>
      <c r="C10770" t="s">
        <v>1321</v>
      </c>
      <c r="D10770" t="s">
        <v>1321</v>
      </c>
      <c r="E10770" t="s">
        <v>118</v>
      </c>
      <c r="F10770" t="s">
        <v>118</v>
      </c>
      <c r="G10770" t="s">
        <v>112</v>
      </c>
      <c r="L10770" t="s">
        <v>3281</v>
      </c>
      <c r="N10770" t="s">
        <v>118</v>
      </c>
      <c r="O10770" s="12" t="str">
        <f>IFERROR(VLOOKUP(C10770,USADOS!$C:$C,1,0),"OK")</f>
        <v>OK</v>
      </c>
    </row>
    <row r="10771" spans="1:15" hidden="1" x14ac:dyDescent="0.25">
      <c r="A10771" t="s">
        <v>118</v>
      </c>
      <c r="B10771">
        <v>202112</v>
      </c>
      <c r="C10771" t="s">
        <v>1321</v>
      </c>
      <c r="D10771" t="s">
        <v>1321</v>
      </c>
      <c r="E10771" t="s">
        <v>118</v>
      </c>
      <c r="F10771" t="s">
        <v>118</v>
      </c>
      <c r="G10771" t="s">
        <v>112</v>
      </c>
      <c r="L10771" t="s">
        <v>3281</v>
      </c>
      <c r="N10771" t="s">
        <v>118</v>
      </c>
      <c r="O10771" s="12" t="str">
        <f>IFERROR(VLOOKUP(C10771,USADOS!$C:$C,1,0),"OK")</f>
        <v>OK</v>
      </c>
    </row>
    <row r="10772" spans="1:15" hidden="1" x14ac:dyDescent="0.25">
      <c r="A10772" t="s">
        <v>118</v>
      </c>
      <c r="B10772">
        <v>202201</v>
      </c>
      <c r="C10772" t="s">
        <v>1321</v>
      </c>
      <c r="D10772" t="s">
        <v>1321</v>
      </c>
      <c r="E10772" t="s">
        <v>118</v>
      </c>
      <c r="F10772" t="s">
        <v>118</v>
      </c>
      <c r="G10772" t="s">
        <v>112</v>
      </c>
      <c r="L10772" t="s">
        <v>3281</v>
      </c>
      <c r="N10772" t="s">
        <v>118</v>
      </c>
      <c r="O10772" s="12" t="str">
        <f>IFERROR(VLOOKUP(C10772,USADOS!$C:$C,1,0),"OK")</f>
        <v>OK</v>
      </c>
    </row>
    <row r="10773" spans="1:15" hidden="1" x14ac:dyDescent="0.25">
      <c r="A10773" t="s">
        <v>118</v>
      </c>
      <c r="B10773">
        <v>202202</v>
      </c>
      <c r="C10773" t="s">
        <v>1321</v>
      </c>
      <c r="D10773" t="s">
        <v>1321</v>
      </c>
      <c r="E10773" t="s">
        <v>118</v>
      </c>
      <c r="F10773" t="s">
        <v>118</v>
      </c>
      <c r="G10773" t="s">
        <v>112</v>
      </c>
      <c r="L10773" t="s">
        <v>3281</v>
      </c>
      <c r="N10773" t="s">
        <v>118</v>
      </c>
      <c r="O10773" s="12" t="str">
        <f>IFERROR(VLOOKUP(C10773,USADOS!$C:$C,1,0),"OK")</f>
        <v>OK</v>
      </c>
    </row>
    <row r="10774" spans="1:15" hidden="1" x14ac:dyDescent="0.25">
      <c r="A10774" t="s">
        <v>118</v>
      </c>
      <c r="B10774">
        <v>202203</v>
      </c>
      <c r="C10774" t="s">
        <v>1321</v>
      </c>
      <c r="D10774" t="s">
        <v>1321</v>
      </c>
      <c r="E10774" t="s">
        <v>118</v>
      </c>
      <c r="F10774" t="s">
        <v>118</v>
      </c>
      <c r="G10774" t="s">
        <v>112</v>
      </c>
      <c r="L10774" t="s">
        <v>3281</v>
      </c>
      <c r="N10774" t="s">
        <v>118</v>
      </c>
      <c r="O10774" s="12" t="str">
        <f>IFERROR(VLOOKUP(C10774,USADOS!$C:$C,1,0),"OK")</f>
        <v>OK</v>
      </c>
    </row>
    <row r="10775" spans="1:15" hidden="1" x14ac:dyDescent="0.25">
      <c r="A10775" t="s">
        <v>118</v>
      </c>
      <c r="B10775">
        <v>202204</v>
      </c>
      <c r="C10775" t="s">
        <v>1321</v>
      </c>
      <c r="D10775" t="s">
        <v>1321</v>
      </c>
      <c r="E10775" t="s">
        <v>118</v>
      </c>
      <c r="F10775" t="s">
        <v>118</v>
      </c>
      <c r="G10775" t="s">
        <v>112</v>
      </c>
      <c r="L10775" t="s">
        <v>3281</v>
      </c>
      <c r="N10775" t="s">
        <v>118</v>
      </c>
      <c r="O10775" s="12" t="str">
        <f>IFERROR(VLOOKUP(C10775,USADOS!$C:$C,1,0),"OK")</f>
        <v>OK</v>
      </c>
    </row>
    <row r="10776" spans="1:15" hidden="1" x14ac:dyDescent="0.25">
      <c r="A10776" t="s">
        <v>118</v>
      </c>
      <c r="B10776">
        <v>202205</v>
      </c>
      <c r="C10776" t="s">
        <v>1321</v>
      </c>
      <c r="D10776" t="s">
        <v>1321</v>
      </c>
      <c r="E10776" t="s">
        <v>118</v>
      </c>
      <c r="F10776" t="s">
        <v>118</v>
      </c>
      <c r="G10776" t="s">
        <v>112</v>
      </c>
      <c r="L10776" t="s">
        <v>3281</v>
      </c>
      <c r="N10776" t="s">
        <v>118</v>
      </c>
      <c r="O10776" s="12" t="str">
        <f>IFERROR(VLOOKUP(C10776,USADOS!$C:$C,1,0),"OK")</f>
        <v>OK</v>
      </c>
    </row>
    <row r="10777" spans="1:15" hidden="1" x14ac:dyDescent="0.25">
      <c r="A10777" t="s">
        <v>118</v>
      </c>
      <c r="B10777">
        <v>202206</v>
      </c>
      <c r="C10777" t="s">
        <v>1321</v>
      </c>
      <c r="D10777" t="s">
        <v>1321</v>
      </c>
      <c r="E10777" t="s">
        <v>118</v>
      </c>
      <c r="F10777" t="s">
        <v>118</v>
      </c>
      <c r="G10777" t="s">
        <v>112</v>
      </c>
      <c r="L10777" t="s">
        <v>3281</v>
      </c>
      <c r="N10777" t="s">
        <v>118</v>
      </c>
      <c r="O10777" s="12" t="str">
        <f>IFERROR(VLOOKUP(C10777,USADOS!$C:$C,1,0),"OK")</f>
        <v>OK</v>
      </c>
    </row>
    <row r="10778" spans="1:15" hidden="1" x14ac:dyDescent="0.25">
      <c r="A10778" t="s">
        <v>118</v>
      </c>
      <c r="B10778">
        <v>202207</v>
      </c>
      <c r="C10778" t="s">
        <v>1321</v>
      </c>
      <c r="D10778" t="s">
        <v>1321</v>
      </c>
      <c r="E10778" t="s">
        <v>118</v>
      </c>
      <c r="F10778" t="s">
        <v>118</v>
      </c>
      <c r="G10778" t="s">
        <v>112</v>
      </c>
      <c r="L10778" t="s">
        <v>3281</v>
      </c>
      <c r="N10778" t="s">
        <v>118</v>
      </c>
      <c r="O10778" s="12" t="str">
        <f>IFERROR(VLOOKUP(C10778,USADOS!$C:$C,1,0),"OK")</f>
        <v>OK</v>
      </c>
    </row>
    <row r="10779" spans="1:15" hidden="1" x14ac:dyDescent="0.25">
      <c r="A10779" t="s">
        <v>118</v>
      </c>
      <c r="B10779">
        <v>202208</v>
      </c>
      <c r="C10779" t="s">
        <v>1321</v>
      </c>
      <c r="D10779" t="s">
        <v>1321</v>
      </c>
      <c r="E10779" t="s">
        <v>118</v>
      </c>
      <c r="F10779" t="s">
        <v>118</v>
      </c>
      <c r="G10779" t="s">
        <v>112</v>
      </c>
      <c r="L10779" t="s">
        <v>3281</v>
      </c>
      <c r="N10779" t="s">
        <v>118</v>
      </c>
      <c r="O10779" s="12" t="str">
        <f>IFERROR(VLOOKUP(C10779,USADOS!$C:$C,1,0),"OK")</f>
        <v>OK</v>
      </c>
    </row>
    <row r="10780" spans="1:15" hidden="1" x14ac:dyDescent="0.25">
      <c r="A10780" t="s">
        <v>118</v>
      </c>
      <c r="B10780">
        <v>202209</v>
      </c>
      <c r="C10780" t="s">
        <v>1321</v>
      </c>
      <c r="D10780" t="s">
        <v>1321</v>
      </c>
      <c r="E10780" t="s">
        <v>118</v>
      </c>
      <c r="F10780" t="s">
        <v>118</v>
      </c>
      <c r="G10780" t="s">
        <v>112</v>
      </c>
      <c r="L10780" t="s">
        <v>3281</v>
      </c>
      <c r="N10780" t="s">
        <v>118</v>
      </c>
      <c r="O10780" s="12" t="str">
        <f>IFERROR(VLOOKUP(C10780,USADOS!$C:$C,1,0),"OK")</f>
        <v>OK</v>
      </c>
    </row>
    <row r="10781" spans="1:15" hidden="1" x14ac:dyDescent="0.25">
      <c r="A10781" t="s">
        <v>118</v>
      </c>
      <c r="B10781">
        <v>202210</v>
      </c>
      <c r="C10781" t="s">
        <v>1321</v>
      </c>
      <c r="D10781" t="s">
        <v>1321</v>
      </c>
      <c r="E10781" t="s">
        <v>118</v>
      </c>
      <c r="F10781" t="s">
        <v>118</v>
      </c>
      <c r="G10781" t="s">
        <v>112</v>
      </c>
      <c r="L10781" t="s">
        <v>3281</v>
      </c>
      <c r="N10781" t="s">
        <v>118</v>
      </c>
      <c r="O10781" s="12" t="str">
        <f>IFERROR(VLOOKUP(C10781,USADOS!$C:$C,1,0),"OK")</f>
        <v>OK</v>
      </c>
    </row>
    <row r="10782" spans="1:15" hidden="1" x14ac:dyDescent="0.25">
      <c r="A10782" t="s">
        <v>118</v>
      </c>
      <c r="B10782">
        <v>202211</v>
      </c>
      <c r="C10782" t="s">
        <v>1321</v>
      </c>
      <c r="D10782" t="s">
        <v>1321</v>
      </c>
      <c r="E10782" t="s">
        <v>118</v>
      </c>
      <c r="F10782" t="s">
        <v>118</v>
      </c>
      <c r="G10782" t="s">
        <v>112</v>
      </c>
      <c r="L10782" t="s">
        <v>3281</v>
      </c>
      <c r="N10782" t="s">
        <v>118</v>
      </c>
      <c r="O10782" s="12" t="str">
        <f>IFERROR(VLOOKUP(C10782,USADOS!$C:$C,1,0),"OK")</f>
        <v>OK</v>
      </c>
    </row>
    <row r="10783" spans="1:15" hidden="1" x14ac:dyDescent="0.25">
      <c r="A10783" t="s">
        <v>118</v>
      </c>
      <c r="B10783">
        <v>202212</v>
      </c>
      <c r="C10783" t="s">
        <v>1321</v>
      </c>
      <c r="D10783" t="s">
        <v>1321</v>
      </c>
      <c r="E10783" t="s">
        <v>118</v>
      </c>
      <c r="F10783" t="s">
        <v>118</v>
      </c>
      <c r="G10783" t="s">
        <v>112</v>
      </c>
      <c r="L10783" t="s">
        <v>3281</v>
      </c>
      <c r="N10783" t="s">
        <v>118</v>
      </c>
      <c r="O10783" s="12" t="str">
        <f>IFERROR(VLOOKUP(C10783,USADOS!$C:$C,1,0),"OK")</f>
        <v>OK</v>
      </c>
    </row>
    <row r="10784" spans="1:15" hidden="1" x14ac:dyDescent="0.25">
      <c r="A10784" t="s">
        <v>118</v>
      </c>
      <c r="B10784">
        <v>202301</v>
      </c>
      <c r="C10784" t="s">
        <v>1321</v>
      </c>
      <c r="D10784" t="s">
        <v>1321</v>
      </c>
      <c r="E10784" t="s">
        <v>118</v>
      </c>
      <c r="F10784" t="s">
        <v>118</v>
      </c>
      <c r="G10784" t="s">
        <v>112</v>
      </c>
      <c r="L10784" t="s">
        <v>3281</v>
      </c>
      <c r="N10784" t="s">
        <v>118</v>
      </c>
      <c r="O10784" s="12" t="str">
        <f>IFERROR(VLOOKUP(C10784,USADOS!$C:$C,1,0),"OK")</f>
        <v>OK</v>
      </c>
    </row>
    <row r="10785" spans="1:15" hidden="1" x14ac:dyDescent="0.25">
      <c r="A10785" t="s">
        <v>118</v>
      </c>
      <c r="B10785">
        <v>202302</v>
      </c>
      <c r="C10785" t="s">
        <v>1321</v>
      </c>
      <c r="D10785" t="s">
        <v>1321</v>
      </c>
      <c r="E10785" t="s">
        <v>118</v>
      </c>
      <c r="F10785" t="s">
        <v>118</v>
      </c>
      <c r="G10785" t="s">
        <v>112</v>
      </c>
      <c r="L10785" t="s">
        <v>3281</v>
      </c>
      <c r="N10785" t="s">
        <v>118</v>
      </c>
      <c r="O10785" s="12" t="str">
        <f>IFERROR(VLOOKUP(C10785,USADOS!$C:$C,1,0),"OK")</f>
        <v>OK</v>
      </c>
    </row>
    <row r="10786" spans="1:15" hidden="1" x14ac:dyDescent="0.25">
      <c r="A10786" t="s">
        <v>118</v>
      </c>
      <c r="B10786">
        <v>202303</v>
      </c>
      <c r="C10786" t="s">
        <v>1321</v>
      </c>
      <c r="D10786" t="s">
        <v>1321</v>
      </c>
      <c r="E10786" t="s">
        <v>118</v>
      </c>
      <c r="F10786" t="s">
        <v>118</v>
      </c>
      <c r="G10786" t="s">
        <v>112</v>
      </c>
      <c r="L10786" t="s">
        <v>3281</v>
      </c>
      <c r="N10786" t="s">
        <v>118</v>
      </c>
      <c r="O10786" s="12" t="str">
        <f>IFERROR(VLOOKUP(C10786,USADOS!$C:$C,1,0),"OK")</f>
        <v>OK</v>
      </c>
    </row>
    <row r="10787" spans="1:15" hidden="1" x14ac:dyDescent="0.25">
      <c r="A10787" t="s">
        <v>118</v>
      </c>
      <c r="B10787">
        <v>202304</v>
      </c>
      <c r="C10787" t="s">
        <v>1321</v>
      </c>
      <c r="D10787" t="s">
        <v>1321</v>
      </c>
      <c r="E10787" t="s">
        <v>118</v>
      </c>
      <c r="F10787" t="s">
        <v>118</v>
      </c>
      <c r="G10787" t="s">
        <v>112</v>
      </c>
      <c r="L10787" t="s">
        <v>3281</v>
      </c>
      <c r="N10787" t="s">
        <v>118</v>
      </c>
      <c r="O10787" s="12" t="str">
        <f>IFERROR(VLOOKUP(C10787,USADOS!$C:$C,1,0),"OK")</f>
        <v>OK</v>
      </c>
    </row>
    <row r="10788" spans="1:15" hidden="1" x14ac:dyDescent="0.25">
      <c r="A10788" t="s">
        <v>118</v>
      </c>
      <c r="B10788">
        <v>202306</v>
      </c>
      <c r="C10788" t="s">
        <v>1321</v>
      </c>
      <c r="D10788" t="s">
        <v>1321</v>
      </c>
      <c r="E10788" t="s">
        <v>118</v>
      </c>
      <c r="F10788" t="s">
        <v>118</v>
      </c>
      <c r="G10788" t="s">
        <v>112</v>
      </c>
      <c r="L10788" t="s">
        <v>3281</v>
      </c>
      <c r="N10788" t="s">
        <v>118</v>
      </c>
      <c r="O10788" s="12" t="str">
        <f>IFERROR(VLOOKUP(C10788,USADOS!$C:$C,1,0),"OK")</f>
        <v>OK</v>
      </c>
    </row>
    <row r="10789" spans="1:15" hidden="1" x14ac:dyDescent="0.25">
      <c r="A10789" t="s">
        <v>118</v>
      </c>
      <c r="B10789">
        <v>202305</v>
      </c>
      <c r="C10789" t="s">
        <v>1321</v>
      </c>
      <c r="D10789" t="s">
        <v>1321</v>
      </c>
      <c r="E10789" t="s">
        <v>118</v>
      </c>
      <c r="F10789" t="s">
        <v>118</v>
      </c>
      <c r="G10789" t="s">
        <v>112</v>
      </c>
      <c r="L10789" t="s">
        <v>3281</v>
      </c>
      <c r="N10789" t="s">
        <v>118</v>
      </c>
      <c r="O10789" s="12" t="str">
        <f>IFERROR(VLOOKUP(C10789,USADOS!$C:$C,1,0),"OK")</f>
        <v>OK</v>
      </c>
    </row>
    <row r="10790" spans="1:15" hidden="1" x14ac:dyDescent="0.25">
      <c r="A10790" t="s">
        <v>118</v>
      </c>
      <c r="B10790">
        <v>202307</v>
      </c>
      <c r="C10790" t="s">
        <v>1321</v>
      </c>
      <c r="D10790" t="s">
        <v>1321</v>
      </c>
      <c r="E10790" t="s">
        <v>118</v>
      </c>
      <c r="F10790" t="s">
        <v>118</v>
      </c>
      <c r="G10790" t="s">
        <v>112</v>
      </c>
      <c r="L10790" t="s">
        <v>3281</v>
      </c>
      <c r="N10790" t="s">
        <v>118</v>
      </c>
      <c r="O10790" s="12" t="str">
        <f>IFERROR(VLOOKUP(C10790,USADOS!$C:$C,1,0),"OK")</f>
        <v>OK</v>
      </c>
    </row>
    <row r="10791" spans="1:15" hidden="1" x14ac:dyDescent="0.25">
      <c r="A10791" t="s">
        <v>118</v>
      </c>
      <c r="B10791">
        <v>202308</v>
      </c>
      <c r="C10791" t="s">
        <v>1321</v>
      </c>
      <c r="D10791" t="s">
        <v>1321</v>
      </c>
      <c r="E10791" t="s">
        <v>118</v>
      </c>
      <c r="F10791" t="s">
        <v>118</v>
      </c>
      <c r="G10791" t="s">
        <v>112</v>
      </c>
      <c r="L10791" t="s">
        <v>3281</v>
      </c>
      <c r="N10791" t="s">
        <v>118</v>
      </c>
      <c r="O10791" s="12" t="str">
        <f>IFERROR(VLOOKUP(C10791,USADOS!$C:$C,1,0),"OK")</f>
        <v>OK</v>
      </c>
    </row>
    <row r="10792" spans="1:15" hidden="1" x14ac:dyDescent="0.25">
      <c r="A10792" t="s">
        <v>118</v>
      </c>
      <c r="B10792">
        <v>202007</v>
      </c>
      <c r="C10792" t="s">
        <v>1321</v>
      </c>
      <c r="D10792" t="s">
        <v>1321</v>
      </c>
      <c r="E10792" t="s">
        <v>118</v>
      </c>
      <c r="F10792" t="s">
        <v>118</v>
      </c>
      <c r="G10792" t="s">
        <v>112</v>
      </c>
      <c r="L10792" t="s">
        <v>3281</v>
      </c>
      <c r="M10792"/>
      <c r="N10792" t="s">
        <v>118</v>
      </c>
      <c r="O10792" s="12" t="str">
        <f>IFERROR(VLOOKUP(C10792,USADOS!$C:$C,1,0),"OK")</f>
        <v>OK</v>
      </c>
    </row>
    <row r="10793" spans="1:15" hidden="1" x14ac:dyDescent="0.25">
      <c r="A10793" t="s">
        <v>118</v>
      </c>
      <c r="B10793">
        <v>202309</v>
      </c>
      <c r="C10793" t="s">
        <v>1214</v>
      </c>
      <c r="D10793" t="s">
        <v>1214</v>
      </c>
      <c r="E10793" t="s">
        <v>3522</v>
      </c>
      <c r="F10793" t="s">
        <v>3522</v>
      </c>
      <c r="G10793" t="s">
        <v>112</v>
      </c>
      <c r="L10793" t="s">
        <v>3216</v>
      </c>
      <c r="N10793" t="s">
        <v>118</v>
      </c>
      <c r="O10793" s="12" t="str">
        <f>IFERROR(VLOOKUP(C10793,USADOS!$C:$C,1,0),"OK")</f>
        <v>OK</v>
      </c>
    </row>
    <row r="10794" spans="1:15" hidden="1" x14ac:dyDescent="0.25">
      <c r="A10794" t="s">
        <v>118</v>
      </c>
      <c r="B10794">
        <v>202310</v>
      </c>
      <c r="C10794" t="s">
        <v>1321</v>
      </c>
      <c r="D10794" t="s">
        <v>1321</v>
      </c>
      <c r="E10794" t="s">
        <v>118</v>
      </c>
      <c r="F10794" t="s">
        <v>118</v>
      </c>
      <c r="G10794" t="s">
        <v>112</v>
      </c>
      <c r="L10794" t="s">
        <v>3281</v>
      </c>
      <c r="N10794" t="s">
        <v>118</v>
      </c>
      <c r="O10794" s="12" t="str">
        <f>IFERROR(VLOOKUP(C10794,USADOS!$C:$C,1,0),"OK")</f>
        <v>OK</v>
      </c>
    </row>
    <row r="10795" spans="1:15" hidden="1" x14ac:dyDescent="0.25">
      <c r="A10795" t="s">
        <v>118</v>
      </c>
      <c r="B10795">
        <v>202311</v>
      </c>
      <c r="C10795" t="s">
        <v>1321</v>
      </c>
      <c r="D10795" t="s">
        <v>1321</v>
      </c>
      <c r="E10795" t="s">
        <v>3523</v>
      </c>
      <c r="F10795" t="s">
        <v>3523</v>
      </c>
      <c r="G10795" t="s">
        <v>112</v>
      </c>
      <c r="L10795" t="s">
        <v>3281</v>
      </c>
      <c r="N10795" t="s">
        <v>118</v>
      </c>
      <c r="O10795" s="12" t="str">
        <f>IFERROR(VLOOKUP(C10795,USADOS!$C:$C,1,0),"OK")</f>
        <v>OK</v>
      </c>
    </row>
    <row r="10796" spans="1:15" hidden="1" x14ac:dyDescent="0.25">
      <c r="A10796" t="s">
        <v>118</v>
      </c>
      <c r="B10796">
        <v>202312</v>
      </c>
      <c r="C10796" t="s">
        <v>1321</v>
      </c>
      <c r="D10796" t="s">
        <v>1321</v>
      </c>
      <c r="E10796" t="s">
        <v>3523</v>
      </c>
      <c r="F10796" t="s">
        <v>3523</v>
      </c>
      <c r="G10796" t="s">
        <v>112</v>
      </c>
      <c r="L10796" t="s">
        <v>3281</v>
      </c>
      <c r="N10796" t="s">
        <v>118</v>
      </c>
      <c r="O10796" s="12" t="str">
        <f>IFERROR(VLOOKUP(C10796,USADOS!$C:$C,1,0),"OK")</f>
        <v>OK</v>
      </c>
    </row>
    <row r="10797" spans="1:15" hidden="1" x14ac:dyDescent="0.25">
      <c r="A10797" t="s">
        <v>118</v>
      </c>
      <c r="B10797">
        <v>202401</v>
      </c>
      <c r="C10797" t="s">
        <v>1321</v>
      </c>
      <c r="D10797" t="s">
        <v>1321</v>
      </c>
      <c r="E10797" t="s">
        <v>3523</v>
      </c>
      <c r="F10797" t="s">
        <v>3523</v>
      </c>
      <c r="G10797" t="s">
        <v>112</v>
      </c>
      <c r="L10797" t="s">
        <v>3281</v>
      </c>
      <c r="N10797" t="s">
        <v>118</v>
      </c>
      <c r="O10797" s="12" t="str">
        <f>IFERROR(VLOOKUP(C10797,USADOS!$C:$C,1,0),"OK")</f>
        <v>OK</v>
      </c>
    </row>
    <row r="10798" spans="1:15" hidden="1" x14ac:dyDescent="0.25">
      <c r="A10798" t="s">
        <v>1058</v>
      </c>
      <c r="B10798">
        <v>201901</v>
      </c>
      <c r="C10798" t="s">
        <v>1210</v>
      </c>
      <c r="D10798" t="s">
        <v>1210</v>
      </c>
      <c r="E10798" t="s">
        <v>120</v>
      </c>
      <c r="F10798" t="s">
        <v>120</v>
      </c>
      <c r="G10798" t="s">
        <v>112</v>
      </c>
      <c r="M10798"/>
      <c r="O10798" s="12" t="str">
        <f>IFERROR(VLOOKUP(C10798,USADOS!$C:$C,1,0),"OK")</f>
        <v>OK</v>
      </c>
    </row>
    <row r="10799" spans="1:15" hidden="1" x14ac:dyDescent="0.25">
      <c r="A10799" t="s">
        <v>1058</v>
      </c>
      <c r="B10799">
        <v>201902</v>
      </c>
      <c r="C10799" t="s">
        <v>1210</v>
      </c>
      <c r="D10799" t="s">
        <v>1210</v>
      </c>
      <c r="E10799" t="s">
        <v>120</v>
      </c>
      <c r="F10799" t="s">
        <v>120</v>
      </c>
      <c r="G10799" t="s">
        <v>112</v>
      </c>
      <c r="M10799"/>
      <c r="O10799" s="12" t="str">
        <f>IFERROR(VLOOKUP(C10799,USADOS!$C:$C,1,0),"OK")</f>
        <v>OK</v>
      </c>
    </row>
    <row r="10800" spans="1:15" hidden="1" x14ac:dyDescent="0.25">
      <c r="A10800" t="s">
        <v>1058</v>
      </c>
      <c r="B10800">
        <v>201903</v>
      </c>
      <c r="C10800" t="s">
        <v>1210</v>
      </c>
      <c r="D10800" t="s">
        <v>1210</v>
      </c>
      <c r="E10800" t="s">
        <v>120</v>
      </c>
      <c r="F10800" t="s">
        <v>120</v>
      </c>
      <c r="G10800" t="s">
        <v>112</v>
      </c>
      <c r="M10800"/>
      <c r="O10800" s="12" t="str">
        <f>IFERROR(VLOOKUP(C10800,USADOS!$C:$C,1,0),"OK")</f>
        <v>OK</v>
      </c>
    </row>
    <row r="10801" spans="1:15" hidden="1" x14ac:dyDescent="0.25">
      <c r="A10801" t="s">
        <v>1058</v>
      </c>
      <c r="B10801">
        <v>201904</v>
      </c>
      <c r="C10801" t="s">
        <v>1210</v>
      </c>
      <c r="D10801" t="s">
        <v>1210</v>
      </c>
      <c r="E10801" t="s">
        <v>120</v>
      </c>
      <c r="F10801" t="s">
        <v>120</v>
      </c>
      <c r="G10801" t="s">
        <v>112</v>
      </c>
      <c r="M10801"/>
      <c r="O10801" s="12" t="str">
        <f>IFERROR(VLOOKUP(C10801,USADOS!$C:$C,1,0),"OK")</f>
        <v>OK</v>
      </c>
    </row>
    <row r="10802" spans="1:15" hidden="1" x14ac:dyDescent="0.25">
      <c r="A10802" t="s">
        <v>1058</v>
      </c>
      <c r="B10802">
        <v>201905</v>
      </c>
      <c r="C10802" t="s">
        <v>1210</v>
      </c>
      <c r="D10802" t="s">
        <v>1210</v>
      </c>
      <c r="E10802" t="s">
        <v>120</v>
      </c>
      <c r="F10802" t="s">
        <v>120</v>
      </c>
      <c r="G10802" t="s">
        <v>112</v>
      </c>
      <c r="M10802"/>
      <c r="O10802" s="12" t="str">
        <f>IFERROR(VLOOKUP(C10802,USADOS!$C:$C,1,0),"OK")</f>
        <v>OK</v>
      </c>
    </row>
    <row r="10803" spans="1:15" hidden="1" x14ac:dyDescent="0.25">
      <c r="A10803" t="s">
        <v>1058</v>
      </c>
      <c r="B10803">
        <v>201906</v>
      </c>
      <c r="C10803" t="s">
        <v>1210</v>
      </c>
      <c r="D10803" t="s">
        <v>1210</v>
      </c>
      <c r="E10803" t="s">
        <v>120</v>
      </c>
      <c r="F10803" t="s">
        <v>120</v>
      </c>
      <c r="G10803" t="s">
        <v>112</v>
      </c>
      <c r="M10803"/>
      <c r="O10803" s="12" t="str">
        <f>IFERROR(VLOOKUP(C10803,USADOS!$C:$C,1,0),"OK")</f>
        <v>OK</v>
      </c>
    </row>
    <row r="10804" spans="1:15" hidden="1" x14ac:dyDescent="0.25">
      <c r="A10804" t="s">
        <v>1058</v>
      </c>
      <c r="B10804">
        <v>201907</v>
      </c>
      <c r="C10804" t="s">
        <v>1210</v>
      </c>
      <c r="D10804" t="s">
        <v>1210</v>
      </c>
      <c r="E10804" t="s">
        <v>120</v>
      </c>
      <c r="F10804" t="s">
        <v>120</v>
      </c>
      <c r="G10804" t="s">
        <v>112</v>
      </c>
      <c r="M10804"/>
      <c r="O10804" s="12" t="str">
        <f>IFERROR(VLOOKUP(C10804,USADOS!$C:$C,1,0),"OK")</f>
        <v>OK</v>
      </c>
    </row>
    <row r="10805" spans="1:15" hidden="1" x14ac:dyDescent="0.25">
      <c r="A10805" t="s">
        <v>1058</v>
      </c>
      <c r="B10805">
        <v>201908</v>
      </c>
      <c r="C10805" t="s">
        <v>1210</v>
      </c>
      <c r="D10805" t="s">
        <v>1210</v>
      </c>
      <c r="E10805" t="s">
        <v>120</v>
      </c>
      <c r="F10805" t="s">
        <v>120</v>
      </c>
      <c r="G10805" t="s">
        <v>112</v>
      </c>
      <c r="M10805"/>
      <c r="O10805" s="12" t="str">
        <f>IFERROR(VLOOKUP(C10805,USADOS!$C:$C,1,0),"OK")</f>
        <v>OK</v>
      </c>
    </row>
    <row r="10806" spans="1:15" hidden="1" x14ac:dyDescent="0.25">
      <c r="A10806" t="s">
        <v>1058</v>
      </c>
      <c r="B10806">
        <v>201909</v>
      </c>
      <c r="C10806" t="s">
        <v>1210</v>
      </c>
      <c r="D10806" t="s">
        <v>1210</v>
      </c>
      <c r="E10806" t="s">
        <v>120</v>
      </c>
      <c r="F10806" t="s">
        <v>120</v>
      </c>
      <c r="G10806" t="s">
        <v>112</v>
      </c>
      <c r="M10806"/>
      <c r="O10806" s="12" t="str">
        <f>IFERROR(VLOOKUP(C10806,USADOS!$C:$C,1,0),"OK")</f>
        <v>OK</v>
      </c>
    </row>
    <row r="10807" spans="1:15" hidden="1" x14ac:dyDescent="0.25">
      <c r="A10807" t="s">
        <v>1058</v>
      </c>
      <c r="B10807">
        <v>201910</v>
      </c>
      <c r="C10807" t="s">
        <v>1210</v>
      </c>
      <c r="D10807" t="s">
        <v>1210</v>
      </c>
      <c r="E10807" t="s">
        <v>120</v>
      </c>
      <c r="F10807" t="s">
        <v>120</v>
      </c>
      <c r="G10807" t="s">
        <v>112</v>
      </c>
      <c r="M10807"/>
      <c r="O10807" s="12" t="str">
        <f>IFERROR(VLOOKUP(C10807,USADOS!$C:$C,1,0),"OK")</f>
        <v>OK</v>
      </c>
    </row>
    <row r="10808" spans="1:15" hidden="1" x14ac:dyDescent="0.25">
      <c r="A10808" t="s">
        <v>1058</v>
      </c>
      <c r="B10808">
        <v>201911</v>
      </c>
      <c r="C10808" t="s">
        <v>1210</v>
      </c>
      <c r="D10808" t="s">
        <v>1210</v>
      </c>
      <c r="E10808" t="s">
        <v>120</v>
      </c>
      <c r="F10808" t="s">
        <v>120</v>
      </c>
      <c r="G10808" t="s">
        <v>112</v>
      </c>
      <c r="M10808"/>
      <c r="O10808" s="12" t="str">
        <f>IFERROR(VLOOKUP(C10808,USADOS!$C:$C,1,0),"OK")</f>
        <v>OK</v>
      </c>
    </row>
    <row r="10809" spans="1:15" hidden="1" x14ac:dyDescent="0.25">
      <c r="A10809" t="s">
        <v>1058</v>
      </c>
      <c r="B10809">
        <v>201912</v>
      </c>
      <c r="C10809" t="s">
        <v>1210</v>
      </c>
      <c r="D10809" t="s">
        <v>1210</v>
      </c>
      <c r="E10809" t="s">
        <v>120</v>
      </c>
      <c r="F10809" t="s">
        <v>120</v>
      </c>
      <c r="G10809" t="s">
        <v>112</v>
      </c>
      <c r="M10809"/>
      <c r="O10809" s="12" t="str">
        <f>IFERROR(VLOOKUP(C10809,USADOS!$C:$C,1,0),"OK")</f>
        <v>OK</v>
      </c>
    </row>
    <row r="10810" spans="1:15" hidden="1" x14ac:dyDescent="0.25">
      <c r="A10810" t="s">
        <v>1058</v>
      </c>
      <c r="B10810">
        <v>202001</v>
      </c>
      <c r="C10810" t="s">
        <v>1210</v>
      </c>
      <c r="D10810" t="s">
        <v>1210</v>
      </c>
      <c r="E10810" t="s">
        <v>120</v>
      </c>
      <c r="F10810" t="s">
        <v>120</v>
      </c>
      <c r="G10810" t="s">
        <v>112</v>
      </c>
      <c r="M10810"/>
      <c r="O10810" s="12" t="str">
        <f>IFERROR(VLOOKUP(C10810,USADOS!$C:$C,1,0),"OK")</f>
        <v>OK</v>
      </c>
    </row>
    <row r="10811" spans="1:15" hidden="1" x14ac:dyDescent="0.25">
      <c r="A10811" t="s">
        <v>1058</v>
      </c>
      <c r="B10811">
        <v>202002</v>
      </c>
      <c r="C10811" t="s">
        <v>1210</v>
      </c>
      <c r="D10811" t="s">
        <v>1210</v>
      </c>
      <c r="E10811" t="s">
        <v>120</v>
      </c>
      <c r="F10811" t="s">
        <v>120</v>
      </c>
      <c r="G10811" t="s">
        <v>112</v>
      </c>
      <c r="M10811" s="9"/>
      <c r="O10811" s="12" t="str">
        <f>IFERROR(VLOOKUP(C10811,USADOS!$C:$C,1,0),"OK")</f>
        <v>OK</v>
      </c>
    </row>
    <row r="10812" spans="1:15" hidden="1" x14ac:dyDescent="0.25">
      <c r="A10812" t="s">
        <v>1058</v>
      </c>
      <c r="B10812">
        <v>202003</v>
      </c>
      <c r="C10812" t="s">
        <v>1210</v>
      </c>
      <c r="D10812" t="s">
        <v>1210</v>
      </c>
      <c r="E10812" t="s">
        <v>120</v>
      </c>
      <c r="F10812" t="s">
        <v>120</v>
      </c>
      <c r="G10812" t="s">
        <v>112</v>
      </c>
      <c r="M10812" s="9"/>
      <c r="O10812" s="12" t="str">
        <f>IFERROR(VLOOKUP(C10812,USADOS!$C:$C,1,0),"OK")</f>
        <v>OK</v>
      </c>
    </row>
    <row r="10813" spans="1:15" hidden="1" x14ac:dyDescent="0.25">
      <c r="A10813" t="s">
        <v>1058</v>
      </c>
      <c r="B10813">
        <v>202004</v>
      </c>
      <c r="C10813" t="s">
        <v>1210</v>
      </c>
      <c r="D10813" t="s">
        <v>1210</v>
      </c>
      <c r="E10813" t="s">
        <v>120</v>
      </c>
      <c r="F10813" t="s">
        <v>120</v>
      </c>
      <c r="G10813" t="s">
        <v>112</v>
      </c>
      <c r="M10813" s="9"/>
      <c r="O10813" s="12" t="str">
        <f>IFERROR(VLOOKUP(C10813,USADOS!$C:$C,1,0),"OK")</f>
        <v>OK</v>
      </c>
    </row>
    <row r="10814" spans="1:15" hidden="1" x14ac:dyDescent="0.25">
      <c r="A10814" t="s">
        <v>1058</v>
      </c>
      <c r="B10814">
        <v>202005</v>
      </c>
      <c r="C10814" t="s">
        <v>1210</v>
      </c>
      <c r="D10814" t="s">
        <v>1210</v>
      </c>
      <c r="E10814" t="s">
        <v>120</v>
      </c>
      <c r="F10814" t="s">
        <v>120</v>
      </c>
      <c r="G10814" t="s">
        <v>112</v>
      </c>
      <c r="M10814" s="9"/>
      <c r="O10814" s="12" t="str">
        <f>IFERROR(VLOOKUP(C10814,USADOS!$C:$C,1,0),"OK")</f>
        <v>OK</v>
      </c>
    </row>
    <row r="10815" spans="1:15" hidden="1" x14ac:dyDescent="0.25">
      <c r="A10815" t="s">
        <v>1058</v>
      </c>
      <c r="B10815">
        <v>202006</v>
      </c>
      <c r="C10815" t="s">
        <v>1210</v>
      </c>
      <c r="D10815" t="s">
        <v>1210</v>
      </c>
      <c r="E10815" t="s">
        <v>120</v>
      </c>
      <c r="F10815" t="s">
        <v>120</v>
      </c>
      <c r="G10815" t="s">
        <v>112</v>
      </c>
      <c r="M10815" s="9"/>
      <c r="O10815" s="12" t="str">
        <f>IFERROR(VLOOKUP(C10815,USADOS!$C:$C,1,0),"OK")</f>
        <v>OK</v>
      </c>
    </row>
    <row r="10816" spans="1:15" hidden="1" x14ac:dyDescent="0.25">
      <c r="A10816" t="s">
        <v>1058</v>
      </c>
      <c r="B10816">
        <v>202008</v>
      </c>
      <c r="C10816" t="s">
        <v>1210</v>
      </c>
      <c r="D10816" t="s">
        <v>1210</v>
      </c>
      <c r="E10816" t="s">
        <v>120</v>
      </c>
      <c r="F10816" t="s">
        <v>120</v>
      </c>
      <c r="G10816" t="s">
        <v>112</v>
      </c>
      <c r="M10816" s="9"/>
      <c r="O10816" s="12" t="str">
        <f>IFERROR(VLOOKUP(C10816,USADOS!$C:$C,1,0),"OK")</f>
        <v>OK</v>
      </c>
    </row>
    <row r="10817" spans="1:15" hidden="1" x14ac:dyDescent="0.25">
      <c r="A10817" t="s">
        <v>1058</v>
      </c>
      <c r="B10817">
        <v>202009</v>
      </c>
      <c r="C10817" t="s">
        <v>1210</v>
      </c>
      <c r="D10817" t="s">
        <v>1210</v>
      </c>
      <c r="E10817" t="s">
        <v>120</v>
      </c>
      <c r="F10817" t="s">
        <v>120</v>
      </c>
      <c r="G10817" t="s">
        <v>112</v>
      </c>
      <c r="M10817" s="9"/>
      <c r="O10817" s="12" t="str">
        <f>IFERROR(VLOOKUP(C10817,USADOS!$C:$C,1,0),"OK")</f>
        <v>OK</v>
      </c>
    </row>
    <row r="10818" spans="1:15" hidden="1" x14ac:dyDescent="0.25">
      <c r="A10818" t="s">
        <v>1058</v>
      </c>
      <c r="B10818">
        <v>202010</v>
      </c>
      <c r="C10818" t="s">
        <v>1210</v>
      </c>
      <c r="D10818" t="s">
        <v>1210</v>
      </c>
      <c r="E10818" t="s">
        <v>120</v>
      </c>
      <c r="F10818" t="s">
        <v>120</v>
      </c>
      <c r="G10818" t="s">
        <v>112</v>
      </c>
      <c r="M10818" s="9"/>
      <c r="O10818" s="12" t="str">
        <f>IFERROR(VLOOKUP(C10818,USADOS!$C:$C,1,0),"OK")</f>
        <v>OK</v>
      </c>
    </row>
    <row r="10819" spans="1:15" hidden="1" x14ac:dyDescent="0.25">
      <c r="A10819" t="s">
        <v>1058</v>
      </c>
      <c r="B10819">
        <v>202011</v>
      </c>
      <c r="C10819" t="s">
        <v>1210</v>
      </c>
      <c r="D10819" t="s">
        <v>1210</v>
      </c>
      <c r="E10819" t="s">
        <v>120</v>
      </c>
      <c r="F10819" t="s">
        <v>120</v>
      </c>
      <c r="G10819" t="s">
        <v>112</v>
      </c>
      <c r="M10819" s="9"/>
      <c r="O10819" s="12" t="str">
        <f>IFERROR(VLOOKUP(C10819,USADOS!$C:$C,1,0),"OK")</f>
        <v>OK</v>
      </c>
    </row>
    <row r="10820" spans="1:15" hidden="1" x14ac:dyDescent="0.25">
      <c r="A10820" t="s">
        <v>1058</v>
      </c>
      <c r="B10820">
        <v>202012</v>
      </c>
      <c r="C10820" t="s">
        <v>1210</v>
      </c>
      <c r="D10820" t="s">
        <v>1210</v>
      </c>
      <c r="E10820" t="s">
        <v>120</v>
      </c>
      <c r="F10820" t="s">
        <v>120</v>
      </c>
      <c r="G10820" t="s">
        <v>112</v>
      </c>
      <c r="M10820" s="9"/>
      <c r="O10820" s="12" t="str">
        <f>IFERROR(VLOOKUP(C10820,USADOS!$C:$C,1,0),"OK")</f>
        <v>OK</v>
      </c>
    </row>
    <row r="10821" spans="1:15" hidden="1" x14ac:dyDescent="0.25">
      <c r="A10821" t="s">
        <v>1058</v>
      </c>
      <c r="B10821">
        <v>202101</v>
      </c>
      <c r="C10821" t="s">
        <v>1210</v>
      </c>
      <c r="D10821" t="s">
        <v>1210</v>
      </c>
      <c r="E10821" t="s">
        <v>120</v>
      </c>
      <c r="F10821" t="s">
        <v>120</v>
      </c>
      <c r="G10821" t="s">
        <v>112</v>
      </c>
      <c r="L10821" t="s">
        <v>1210</v>
      </c>
      <c r="N10821" t="s">
        <v>120</v>
      </c>
      <c r="O10821" s="12" t="str">
        <f>IFERROR(VLOOKUP(C10821,USADOS!$C:$C,1,0),"OK")</f>
        <v>OK</v>
      </c>
    </row>
    <row r="10822" spans="1:15" hidden="1" x14ac:dyDescent="0.25">
      <c r="A10822" t="s">
        <v>1058</v>
      </c>
      <c r="B10822">
        <v>202102</v>
      </c>
      <c r="C10822" t="s">
        <v>1210</v>
      </c>
      <c r="D10822" t="s">
        <v>1210</v>
      </c>
      <c r="E10822" t="s">
        <v>120</v>
      </c>
      <c r="F10822" t="s">
        <v>120</v>
      </c>
      <c r="G10822" t="s">
        <v>112</v>
      </c>
      <c r="L10822" t="s">
        <v>1210</v>
      </c>
      <c r="N10822" t="s">
        <v>120</v>
      </c>
      <c r="O10822" s="12" t="str">
        <f>IFERROR(VLOOKUP(C10822,USADOS!$C:$C,1,0),"OK")</f>
        <v>OK</v>
      </c>
    </row>
    <row r="10823" spans="1:15" hidden="1" x14ac:dyDescent="0.25">
      <c r="A10823" t="s">
        <v>1058</v>
      </c>
      <c r="B10823">
        <v>202103</v>
      </c>
      <c r="C10823" t="s">
        <v>1210</v>
      </c>
      <c r="D10823" t="s">
        <v>1210</v>
      </c>
      <c r="E10823" t="s">
        <v>120</v>
      </c>
      <c r="F10823" t="s">
        <v>120</v>
      </c>
      <c r="G10823" t="s">
        <v>112</v>
      </c>
      <c r="L10823" t="s">
        <v>1210</v>
      </c>
      <c r="N10823" t="s">
        <v>120</v>
      </c>
      <c r="O10823" s="12" t="str">
        <f>IFERROR(VLOOKUP(C10823,USADOS!$C:$C,1,0),"OK")</f>
        <v>OK</v>
      </c>
    </row>
    <row r="10824" spans="1:15" hidden="1" x14ac:dyDescent="0.25">
      <c r="A10824" t="s">
        <v>1058</v>
      </c>
      <c r="B10824">
        <v>202104</v>
      </c>
      <c r="C10824" t="s">
        <v>1210</v>
      </c>
      <c r="D10824" t="s">
        <v>1210</v>
      </c>
      <c r="E10824" t="s">
        <v>120</v>
      </c>
      <c r="F10824" t="s">
        <v>120</v>
      </c>
      <c r="G10824" t="s">
        <v>112</v>
      </c>
      <c r="L10824" t="s">
        <v>1210</v>
      </c>
      <c r="N10824" t="s">
        <v>120</v>
      </c>
      <c r="O10824" s="12" t="str">
        <f>IFERROR(VLOOKUP(C10824,USADOS!$C:$C,1,0),"OK")</f>
        <v>OK</v>
      </c>
    </row>
    <row r="10825" spans="1:15" hidden="1" x14ac:dyDescent="0.25">
      <c r="A10825" t="s">
        <v>1058</v>
      </c>
      <c r="B10825">
        <v>202105</v>
      </c>
      <c r="C10825" t="s">
        <v>1210</v>
      </c>
      <c r="D10825" t="s">
        <v>1210</v>
      </c>
      <c r="E10825" t="s">
        <v>120</v>
      </c>
      <c r="F10825" t="s">
        <v>120</v>
      </c>
      <c r="G10825" t="s">
        <v>112</v>
      </c>
      <c r="L10825" t="s">
        <v>1210</v>
      </c>
      <c r="N10825" t="s">
        <v>120</v>
      </c>
      <c r="O10825" s="12" t="str">
        <f>IFERROR(VLOOKUP(C10825,USADOS!$C:$C,1,0),"OK")</f>
        <v>OK</v>
      </c>
    </row>
    <row r="10826" spans="1:15" hidden="1" x14ac:dyDescent="0.25">
      <c r="A10826" t="s">
        <v>1058</v>
      </c>
      <c r="B10826">
        <v>202106</v>
      </c>
      <c r="C10826" t="s">
        <v>1210</v>
      </c>
      <c r="D10826" t="s">
        <v>1210</v>
      </c>
      <c r="E10826" t="s">
        <v>120</v>
      </c>
      <c r="F10826" t="s">
        <v>120</v>
      </c>
      <c r="G10826" t="s">
        <v>112</v>
      </c>
      <c r="L10826" t="s">
        <v>1210</v>
      </c>
      <c r="N10826" t="s">
        <v>120</v>
      </c>
      <c r="O10826" s="12" t="str">
        <f>IFERROR(VLOOKUP(C10826,USADOS!$C:$C,1,0),"OK")</f>
        <v>OK</v>
      </c>
    </row>
    <row r="10827" spans="1:15" hidden="1" x14ac:dyDescent="0.25">
      <c r="A10827" t="s">
        <v>1058</v>
      </c>
      <c r="B10827">
        <v>202107</v>
      </c>
      <c r="C10827" t="s">
        <v>1210</v>
      </c>
      <c r="D10827" t="s">
        <v>1210</v>
      </c>
      <c r="E10827" t="s">
        <v>120</v>
      </c>
      <c r="F10827" t="s">
        <v>120</v>
      </c>
      <c r="G10827" t="s">
        <v>112</v>
      </c>
      <c r="L10827" t="s">
        <v>1210</v>
      </c>
      <c r="N10827" t="s">
        <v>120</v>
      </c>
      <c r="O10827" s="12" t="str">
        <f>IFERROR(VLOOKUP(C10827,USADOS!$C:$C,1,0),"OK")</f>
        <v>OK</v>
      </c>
    </row>
    <row r="10828" spans="1:15" hidden="1" x14ac:dyDescent="0.25">
      <c r="A10828" t="s">
        <v>1058</v>
      </c>
      <c r="B10828">
        <v>202108</v>
      </c>
      <c r="C10828" t="s">
        <v>1210</v>
      </c>
      <c r="D10828" t="s">
        <v>1210</v>
      </c>
      <c r="E10828" t="s">
        <v>120</v>
      </c>
      <c r="F10828" t="s">
        <v>120</v>
      </c>
      <c r="G10828" t="s">
        <v>112</v>
      </c>
      <c r="L10828" t="s">
        <v>1210</v>
      </c>
      <c r="N10828" t="s">
        <v>120</v>
      </c>
      <c r="O10828" s="12" t="str">
        <f>IFERROR(VLOOKUP(C10828,USADOS!$C:$C,1,0),"OK")</f>
        <v>OK</v>
      </c>
    </row>
    <row r="10829" spans="1:15" hidden="1" x14ac:dyDescent="0.25">
      <c r="A10829" t="s">
        <v>1058</v>
      </c>
      <c r="B10829">
        <v>202109</v>
      </c>
      <c r="C10829" t="s">
        <v>1210</v>
      </c>
      <c r="D10829" t="s">
        <v>1210</v>
      </c>
      <c r="E10829" t="s">
        <v>120</v>
      </c>
      <c r="F10829" t="s">
        <v>120</v>
      </c>
      <c r="G10829" t="s">
        <v>112</v>
      </c>
      <c r="L10829" t="s">
        <v>1210</v>
      </c>
      <c r="N10829" t="s">
        <v>120</v>
      </c>
      <c r="O10829" s="12" t="str">
        <f>IFERROR(VLOOKUP(C10829,USADOS!$C:$C,1,0),"OK")</f>
        <v>OK</v>
      </c>
    </row>
    <row r="10830" spans="1:15" hidden="1" x14ac:dyDescent="0.25">
      <c r="A10830" t="s">
        <v>1058</v>
      </c>
      <c r="B10830">
        <v>202110</v>
      </c>
      <c r="C10830" t="s">
        <v>1210</v>
      </c>
      <c r="D10830" t="s">
        <v>1210</v>
      </c>
      <c r="E10830" t="s">
        <v>120</v>
      </c>
      <c r="F10830" t="s">
        <v>120</v>
      </c>
      <c r="G10830" t="s">
        <v>112</v>
      </c>
      <c r="L10830" t="s">
        <v>1210</v>
      </c>
      <c r="N10830" t="s">
        <v>120</v>
      </c>
      <c r="O10830" s="12" t="str">
        <f>IFERROR(VLOOKUP(C10830,USADOS!$C:$C,1,0),"OK")</f>
        <v>OK</v>
      </c>
    </row>
    <row r="10831" spans="1:15" hidden="1" x14ac:dyDescent="0.25">
      <c r="A10831" t="s">
        <v>1058</v>
      </c>
      <c r="B10831">
        <v>202111</v>
      </c>
      <c r="C10831" t="s">
        <v>1210</v>
      </c>
      <c r="D10831" t="s">
        <v>1210</v>
      </c>
      <c r="E10831" t="s">
        <v>120</v>
      </c>
      <c r="F10831" t="s">
        <v>120</v>
      </c>
      <c r="G10831" t="s">
        <v>112</v>
      </c>
      <c r="L10831" t="s">
        <v>1210</v>
      </c>
      <c r="N10831" t="s">
        <v>120</v>
      </c>
      <c r="O10831" s="12" t="str">
        <f>IFERROR(VLOOKUP(C10831,USADOS!$C:$C,1,0),"OK")</f>
        <v>OK</v>
      </c>
    </row>
    <row r="10832" spans="1:15" hidden="1" x14ac:dyDescent="0.25">
      <c r="A10832" t="s">
        <v>1058</v>
      </c>
      <c r="B10832">
        <v>202112</v>
      </c>
      <c r="C10832" t="s">
        <v>1210</v>
      </c>
      <c r="D10832" t="s">
        <v>1210</v>
      </c>
      <c r="E10832" t="s">
        <v>120</v>
      </c>
      <c r="F10832" t="s">
        <v>120</v>
      </c>
      <c r="G10832" t="s">
        <v>112</v>
      </c>
      <c r="L10832" t="s">
        <v>1210</v>
      </c>
      <c r="N10832" t="s">
        <v>120</v>
      </c>
      <c r="O10832" s="12" t="str">
        <f>IFERROR(VLOOKUP(C10832,USADOS!$C:$C,1,0),"OK")</f>
        <v>OK</v>
      </c>
    </row>
    <row r="10833" spans="1:15" hidden="1" x14ac:dyDescent="0.25">
      <c r="A10833" t="s">
        <v>1058</v>
      </c>
      <c r="B10833">
        <v>202201</v>
      </c>
      <c r="C10833" t="s">
        <v>1210</v>
      </c>
      <c r="D10833" t="s">
        <v>1210</v>
      </c>
      <c r="E10833" t="s">
        <v>120</v>
      </c>
      <c r="F10833" t="s">
        <v>120</v>
      </c>
      <c r="G10833" t="s">
        <v>112</v>
      </c>
      <c r="L10833" t="s">
        <v>1210</v>
      </c>
      <c r="N10833" t="s">
        <v>120</v>
      </c>
      <c r="O10833" s="12" t="str">
        <f>IFERROR(VLOOKUP(C10833,USADOS!$C:$C,1,0),"OK")</f>
        <v>OK</v>
      </c>
    </row>
    <row r="10834" spans="1:15" hidden="1" x14ac:dyDescent="0.25">
      <c r="A10834" t="s">
        <v>1058</v>
      </c>
      <c r="B10834">
        <v>202202</v>
      </c>
      <c r="C10834" t="s">
        <v>1210</v>
      </c>
      <c r="D10834" t="s">
        <v>1210</v>
      </c>
      <c r="E10834" t="s">
        <v>120</v>
      </c>
      <c r="F10834" t="s">
        <v>120</v>
      </c>
      <c r="G10834" t="s">
        <v>112</v>
      </c>
      <c r="L10834" t="s">
        <v>1210</v>
      </c>
      <c r="N10834" t="s">
        <v>120</v>
      </c>
      <c r="O10834" s="12" t="str">
        <f>IFERROR(VLOOKUP(C10834,USADOS!$C:$C,1,0),"OK")</f>
        <v>OK</v>
      </c>
    </row>
    <row r="10835" spans="1:15" hidden="1" x14ac:dyDescent="0.25">
      <c r="A10835" t="s">
        <v>1058</v>
      </c>
      <c r="B10835">
        <v>202203</v>
      </c>
      <c r="C10835" t="s">
        <v>1210</v>
      </c>
      <c r="D10835" t="s">
        <v>1210</v>
      </c>
      <c r="E10835" t="s">
        <v>120</v>
      </c>
      <c r="F10835" t="s">
        <v>120</v>
      </c>
      <c r="G10835" t="s">
        <v>112</v>
      </c>
      <c r="L10835" t="s">
        <v>1210</v>
      </c>
      <c r="N10835" t="s">
        <v>120</v>
      </c>
      <c r="O10835" s="12" t="str">
        <f>IFERROR(VLOOKUP(C10835,USADOS!$C:$C,1,0),"OK")</f>
        <v>OK</v>
      </c>
    </row>
    <row r="10836" spans="1:15" hidden="1" x14ac:dyDescent="0.25">
      <c r="A10836" t="s">
        <v>1058</v>
      </c>
      <c r="B10836">
        <v>202204</v>
      </c>
      <c r="C10836" t="s">
        <v>1210</v>
      </c>
      <c r="D10836" t="s">
        <v>1210</v>
      </c>
      <c r="E10836" t="s">
        <v>120</v>
      </c>
      <c r="F10836" t="s">
        <v>120</v>
      </c>
      <c r="G10836" t="s">
        <v>112</v>
      </c>
      <c r="L10836" t="s">
        <v>1210</v>
      </c>
      <c r="N10836" t="s">
        <v>120</v>
      </c>
      <c r="O10836" s="12" t="str">
        <f>IFERROR(VLOOKUP(C10836,USADOS!$C:$C,1,0),"OK")</f>
        <v>OK</v>
      </c>
    </row>
    <row r="10837" spans="1:15" hidden="1" x14ac:dyDescent="0.25">
      <c r="A10837" t="s">
        <v>1058</v>
      </c>
      <c r="B10837">
        <v>202205</v>
      </c>
      <c r="C10837" t="s">
        <v>1210</v>
      </c>
      <c r="D10837" t="s">
        <v>1210</v>
      </c>
      <c r="E10837" t="s">
        <v>120</v>
      </c>
      <c r="F10837" t="s">
        <v>120</v>
      </c>
      <c r="G10837" t="s">
        <v>112</v>
      </c>
      <c r="L10837" t="s">
        <v>1210</v>
      </c>
      <c r="N10837" t="s">
        <v>120</v>
      </c>
      <c r="O10837" s="12" t="str">
        <f>IFERROR(VLOOKUP(C10837,USADOS!$C:$C,1,0),"OK")</f>
        <v>OK</v>
      </c>
    </row>
    <row r="10838" spans="1:15" hidden="1" x14ac:dyDescent="0.25">
      <c r="A10838" t="s">
        <v>1058</v>
      </c>
      <c r="B10838">
        <v>202206</v>
      </c>
      <c r="C10838" t="s">
        <v>1210</v>
      </c>
      <c r="D10838" t="s">
        <v>1210</v>
      </c>
      <c r="E10838" t="s">
        <v>120</v>
      </c>
      <c r="F10838" t="s">
        <v>120</v>
      </c>
      <c r="G10838" t="s">
        <v>112</v>
      </c>
      <c r="L10838" t="s">
        <v>1210</v>
      </c>
      <c r="N10838" t="s">
        <v>120</v>
      </c>
      <c r="O10838" s="12" t="str">
        <f>IFERROR(VLOOKUP(C10838,USADOS!$C:$C,1,0),"OK")</f>
        <v>OK</v>
      </c>
    </row>
    <row r="10839" spans="1:15" hidden="1" x14ac:dyDescent="0.25">
      <c r="A10839" t="s">
        <v>1058</v>
      </c>
      <c r="B10839">
        <v>202207</v>
      </c>
      <c r="C10839" t="s">
        <v>1210</v>
      </c>
      <c r="D10839" t="s">
        <v>1210</v>
      </c>
      <c r="E10839" t="s">
        <v>120</v>
      </c>
      <c r="F10839" t="s">
        <v>120</v>
      </c>
      <c r="G10839" t="s">
        <v>112</v>
      </c>
      <c r="L10839" t="s">
        <v>1210</v>
      </c>
      <c r="N10839" t="s">
        <v>120</v>
      </c>
      <c r="O10839" s="12" t="str">
        <f>IFERROR(VLOOKUP(C10839,USADOS!$C:$C,1,0),"OK")</f>
        <v>OK</v>
      </c>
    </row>
    <row r="10840" spans="1:15" hidden="1" x14ac:dyDescent="0.25">
      <c r="A10840" t="s">
        <v>1058</v>
      </c>
      <c r="B10840">
        <v>202208</v>
      </c>
      <c r="C10840" t="s">
        <v>1210</v>
      </c>
      <c r="D10840" t="s">
        <v>1210</v>
      </c>
      <c r="E10840" t="s">
        <v>120</v>
      </c>
      <c r="F10840" t="s">
        <v>120</v>
      </c>
      <c r="G10840" t="s">
        <v>112</v>
      </c>
      <c r="L10840" t="s">
        <v>1210</v>
      </c>
      <c r="N10840" t="s">
        <v>120</v>
      </c>
      <c r="O10840" s="12" t="str">
        <f>IFERROR(VLOOKUP(C10840,USADOS!$C:$C,1,0),"OK")</f>
        <v>OK</v>
      </c>
    </row>
    <row r="10841" spans="1:15" hidden="1" x14ac:dyDescent="0.25">
      <c r="A10841" t="s">
        <v>1058</v>
      </c>
      <c r="B10841">
        <v>202209</v>
      </c>
      <c r="C10841" t="s">
        <v>1210</v>
      </c>
      <c r="D10841" t="s">
        <v>1210</v>
      </c>
      <c r="E10841" t="s">
        <v>120</v>
      </c>
      <c r="F10841" t="s">
        <v>120</v>
      </c>
      <c r="G10841" t="s">
        <v>112</v>
      </c>
      <c r="L10841" t="s">
        <v>1210</v>
      </c>
      <c r="N10841" t="s">
        <v>120</v>
      </c>
      <c r="O10841" s="12" t="str">
        <f>IFERROR(VLOOKUP(C10841,USADOS!$C:$C,1,0),"OK")</f>
        <v>OK</v>
      </c>
    </row>
    <row r="10842" spans="1:15" hidden="1" x14ac:dyDescent="0.25">
      <c r="A10842" t="s">
        <v>1058</v>
      </c>
      <c r="B10842">
        <v>202210</v>
      </c>
      <c r="C10842" t="s">
        <v>1210</v>
      </c>
      <c r="D10842" t="s">
        <v>1210</v>
      </c>
      <c r="E10842" t="s">
        <v>120</v>
      </c>
      <c r="F10842" t="s">
        <v>120</v>
      </c>
      <c r="G10842" t="s">
        <v>112</v>
      </c>
      <c r="L10842" t="s">
        <v>1210</v>
      </c>
      <c r="N10842" t="s">
        <v>120</v>
      </c>
      <c r="O10842" s="12" t="str">
        <f>IFERROR(VLOOKUP(C10842,USADOS!$C:$C,1,0),"OK")</f>
        <v>OK</v>
      </c>
    </row>
    <row r="10843" spans="1:15" hidden="1" x14ac:dyDescent="0.25">
      <c r="A10843" t="s">
        <v>1058</v>
      </c>
      <c r="B10843">
        <v>202211</v>
      </c>
      <c r="C10843" t="s">
        <v>1210</v>
      </c>
      <c r="D10843" t="s">
        <v>1210</v>
      </c>
      <c r="E10843" t="s">
        <v>120</v>
      </c>
      <c r="F10843" t="s">
        <v>120</v>
      </c>
      <c r="G10843" t="s">
        <v>112</v>
      </c>
      <c r="L10843" t="s">
        <v>1210</v>
      </c>
      <c r="N10843" t="s">
        <v>120</v>
      </c>
      <c r="O10843" s="12" t="str">
        <f>IFERROR(VLOOKUP(C10843,USADOS!$C:$C,1,0),"OK")</f>
        <v>OK</v>
      </c>
    </row>
    <row r="10844" spans="1:15" hidden="1" x14ac:dyDescent="0.25">
      <c r="A10844" t="s">
        <v>1058</v>
      </c>
      <c r="B10844">
        <v>202212</v>
      </c>
      <c r="C10844" t="s">
        <v>1210</v>
      </c>
      <c r="D10844" t="s">
        <v>1210</v>
      </c>
      <c r="E10844" t="s">
        <v>120</v>
      </c>
      <c r="F10844" t="s">
        <v>120</v>
      </c>
      <c r="G10844" t="s">
        <v>112</v>
      </c>
      <c r="L10844" t="s">
        <v>1210</v>
      </c>
      <c r="N10844" t="s">
        <v>120</v>
      </c>
      <c r="O10844" s="12" t="str">
        <f>IFERROR(VLOOKUP(C10844,USADOS!$C:$C,1,0),"OK")</f>
        <v>OK</v>
      </c>
    </row>
    <row r="10845" spans="1:15" hidden="1" x14ac:dyDescent="0.25">
      <c r="A10845" t="s">
        <v>1058</v>
      </c>
      <c r="B10845">
        <v>202301</v>
      </c>
      <c r="C10845" t="s">
        <v>1210</v>
      </c>
      <c r="D10845" t="s">
        <v>1210</v>
      </c>
      <c r="E10845" t="s">
        <v>120</v>
      </c>
      <c r="F10845" t="s">
        <v>120</v>
      </c>
      <c r="G10845" t="s">
        <v>112</v>
      </c>
      <c r="L10845" t="s">
        <v>1210</v>
      </c>
      <c r="N10845" t="s">
        <v>120</v>
      </c>
      <c r="O10845" s="12" t="str">
        <f>IFERROR(VLOOKUP(C10845,USADOS!$C:$C,1,0),"OK")</f>
        <v>OK</v>
      </c>
    </row>
    <row r="10846" spans="1:15" hidden="1" x14ac:dyDescent="0.25">
      <c r="A10846" t="s">
        <v>1058</v>
      </c>
      <c r="B10846">
        <v>202302</v>
      </c>
      <c r="C10846" t="s">
        <v>1210</v>
      </c>
      <c r="D10846" t="s">
        <v>1210</v>
      </c>
      <c r="E10846" t="s">
        <v>120</v>
      </c>
      <c r="F10846" t="s">
        <v>120</v>
      </c>
      <c r="G10846" t="s">
        <v>112</v>
      </c>
      <c r="L10846" t="s">
        <v>1210</v>
      </c>
      <c r="N10846" t="s">
        <v>120</v>
      </c>
      <c r="O10846" s="12" t="str">
        <f>IFERROR(VLOOKUP(C10846,USADOS!$C:$C,1,0),"OK")</f>
        <v>OK</v>
      </c>
    </row>
    <row r="10847" spans="1:15" hidden="1" x14ac:dyDescent="0.25">
      <c r="A10847" t="s">
        <v>1058</v>
      </c>
      <c r="B10847">
        <v>202303</v>
      </c>
      <c r="C10847" t="s">
        <v>1210</v>
      </c>
      <c r="D10847" t="s">
        <v>1210</v>
      </c>
      <c r="E10847" t="s">
        <v>120</v>
      </c>
      <c r="F10847" t="s">
        <v>120</v>
      </c>
      <c r="G10847" t="s">
        <v>112</v>
      </c>
      <c r="L10847" t="s">
        <v>1210</v>
      </c>
      <c r="N10847" t="s">
        <v>120</v>
      </c>
      <c r="O10847" s="12" t="str">
        <f>IFERROR(VLOOKUP(C10847,USADOS!$C:$C,1,0),"OK")</f>
        <v>OK</v>
      </c>
    </row>
    <row r="10848" spans="1:15" hidden="1" x14ac:dyDescent="0.25">
      <c r="A10848" t="s">
        <v>1058</v>
      </c>
      <c r="B10848">
        <v>202304</v>
      </c>
      <c r="C10848" t="s">
        <v>1210</v>
      </c>
      <c r="D10848" t="s">
        <v>1210</v>
      </c>
      <c r="E10848" t="s">
        <v>120</v>
      </c>
      <c r="F10848" t="s">
        <v>120</v>
      </c>
      <c r="G10848" t="s">
        <v>112</v>
      </c>
      <c r="L10848" t="s">
        <v>1210</v>
      </c>
      <c r="N10848" t="s">
        <v>120</v>
      </c>
      <c r="O10848" s="12" t="str">
        <f>IFERROR(VLOOKUP(C10848,USADOS!$C:$C,1,0),"OK")</f>
        <v>OK</v>
      </c>
    </row>
    <row r="10849" spans="1:15" hidden="1" x14ac:dyDescent="0.25">
      <c r="A10849" t="s">
        <v>1058</v>
      </c>
      <c r="B10849">
        <v>202306</v>
      </c>
      <c r="C10849" t="s">
        <v>1210</v>
      </c>
      <c r="D10849" t="s">
        <v>1210</v>
      </c>
      <c r="E10849" t="s">
        <v>120</v>
      </c>
      <c r="F10849" t="s">
        <v>120</v>
      </c>
      <c r="G10849" t="s">
        <v>112</v>
      </c>
      <c r="L10849" t="s">
        <v>1210</v>
      </c>
      <c r="N10849" t="s">
        <v>120</v>
      </c>
      <c r="O10849" s="12" t="str">
        <f>IFERROR(VLOOKUP(C10849,USADOS!$C:$C,1,0),"OK")</f>
        <v>OK</v>
      </c>
    </row>
    <row r="10850" spans="1:15" hidden="1" x14ac:dyDescent="0.25">
      <c r="A10850" t="s">
        <v>1058</v>
      </c>
      <c r="B10850">
        <v>202305</v>
      </c>
      <c r="C10850" t="s">
        <v>1210</v>
      </c>
      <c r="D10850" t="s">
        <v>1210</v>
      </c>
      <c r="E10850" t="s">
        <v>120</v>
      </c>
      <c r="F10850" t="s">
        <v>120</v>
      </c>
      <c r="G10850" t="s">
        <v>112</v>
      </c>
      <c r="L10850" t="s">
        <v>1210</v>
      </c>
      <c r="N10850" t="s">
        <v>120</v>
      </c>
      <c r="O10850" s="12" t="str">
        <f>IFERROR(VLOOKUP(C10850,USADOS!$C:$C,1,0),"OK")</f>
        <v>OK</v>
      </c>
    </row>
    <row r="10851" spans="1:15" hidden="1" x14ac:dyDescent="0.25">
      <c r="A10851" t="s">
        <v>1058</v>
      </c>
      <c r="B10851">
        <v>202307</v>
      </c>
      <c r="C10851" t="s">
        <v>1210</v>
      </c>
      <c r="D10851" t="s">
        <v>1210</v>
      </c>
      <c r="E10851" t="s">
        <v>120</v>
      </c>
      <c r="F10851" t="s">
        <v>120</v>
      </c>
      <c r="G10851" t="s">
        <v>112</v>
      </c>
      <c r="L10851" t="s">
        <v>1210</v>
      </c>
      <c r="N10851" t="s">
        <v>120</v>
      </c>
      <c r="O10851" s="12" t="str">
        <f>IFERROR(VLOOKUP(C10851,USADOS!$C:$C,1,0),"OK")</f>
        <v>OK</v>
      </c>
    </row>
    <row r="10852" spans="1:15" hidden="1" x14ac:dyDescent="0.25">
      <c r="A10852" t="s">
        <v>1058</v>
      </c>
      <c r="B10852">
        <v>202308</v>
      </c>
      <c r="C10852" t="s">
        <v>1210</v>
      </c>
      <c r="D10852" t="s">
        <v>1210</v>
      </c>
      <c r="E10852" t="s">
        <v>120</v>
      </c>
      <c r="F10852" t="s">
        <v>120</v>
      </c>
      <c r="G10852" t="s">
        <v>112</v>
      </c>
      <c r="L10852" t="s">
        <v>1210</v>
      </c>
      <c r="N10852" t="s">
        <v>120</v>
      </c>
      <c r="O10852" s="12" t="str">
        <f>IFERROR(VLOOKUP(C10852,USADOS!$C:$C,1,0),"OK")</f>
        <v>OK</v>
      </c>
    </row>
    <row r="10853" spans="1:15" hidden="1" x14ac:dyDescent="0.25">
      <c r="A10853" t="s">
        <v>1058</v>
      </c>
      <c r="B10853">
        <v>202007</v>
      </c>
      <c r="C10853" t="s">
        <v>1210</v>
      </c>
      <c r="D10853" t="s">
        <v>1210</v>
      </c>
      <c r="E10853" t="s">
        <v>120</v>
      </c>
      <c r="F10853" t="s">
        <v>120</v>
      </c>
      <c r="G10853" t="s">
        <v>112</v>
      </c>
      <c r="M10853" s="9"/>
      <c r="O10853" s="12" t="str">
        <f>IFERROR(VLOOKUP(C10853,USADOS!$C:$C,1,0),"OK")</f>
        <v>OK</v>
      </c>
    </row>
    <row r="10854" spans="1:15" hidden="1" x14ac:dyDescent="0.25">
      <c r="A10854" t="s">
        <v>1058</v>
      </c>
      <c r="B10854">
        <v>202309</v>
      </c>
      <c r="C10854" t="s">
        <v>1210</v>
      </c>
      <c r="D10854" t="s">
        <v>1210</v>
      </c>
      <c r="E10854" t="s">
        <v>120</v>
      </c>
      <c r="F10854" t="s">
        <v>120</v>
      </c>
      <c r="G10854" t="s">
        <v>112</v>
      </c>
      <c r="L10854" t="s">
        <v>1210</v>
      </c>
      <c r="N10854" t="s">
        <v>120</v>
      </c>
      <c r="O10854" s="12" t="str">
        <f>IFERROR(VLOOKUP(C10854,USADOS!$C:$C,1,0),"OK")</f>
        <v>OK</v>
      </c>
    </row>
    <row r="10855" spans="1:15" hidden="1" x14ac:dyDescent="0.25">
      <c r="A10855" t="s">
        <v>1058</v>
      </c>
      <c r="B10855">
        <v>202310</v>
      </c>
      <c r="C10855" t="s">
        <v>1210</v>
      </c>
      <c r="D10855" t="s">
        <v>1210</v>
      </c>
      <c r="E10855" t="s">
        <v>120</v>
      </c>
      <c r="F10855" t="s">
        <v>120</v>
      </c>
      <c r="G10855" t="s">
        <v>112</v>
      </c>
      <c r="L10855" t="s">
        <v>1210</v>
      </c>
      <c r="N10855" t="s">
        <v>120</v>
      </c>
      <c r="O10855" s="12" t="str">
        <f>IFERROR(VLOOKUP(C10855,USADOS!$C:$C,1,0),"OK")</f>
        <v>OK</v>
      </c>
    </row>
    <row r="10856" spans="1:15" hidden="1" x14ac:dyDescent="0.25">
      <c r="A10856" t="s">
        <v>1058</v>
      </c>
      <c r="B10856">
        <v>202311</v>
      </c>
      <c r="C10856" t="s">
        <v>1210</v>
      </c>
      <c r="D10856" t="s">
        <v>1210</v>
      </c>
      <c r="E10856" t="s">
        <v>120</v>
      </c>
      <c r="F10856" t="s">
        <v>120</v>
      </c>
      <c r="G10856" t="s">
        <v>112</v>
      </c>
      <c r="L10856" t="s">
        <v>1210</v>
      </c>
      <c r="N10856" t="s">
        <v>120</v>
      </c>
      <c r="O10856" s="12" t="str">
        <f>IFERROR(VLOOKUP(C10856,USADOS!$C:$C,1,0),"OK")</f>
        <v>OK</v>
      </c>
    </row>
    <row r="10857" spans="1:15" hidden="1" x14ac:dyDescent="0.25">
      <c r="A10857" t="s">
        <v>1058</v>
      </c>
      <c r="B10857">
        <v>202312</v>
      </c>
      <c r="C10857" t="s">
        <v>1210</v>
      </c>
      <c r="D10857" t="s">
        <v>1210</v>
      </c>
      <c r="E10857" t="s">
        <v>120</v>
      </c>
      <c r="F10857" t="s">
        <v>120</v>
      </c>
      <c r="G10857" t="s">
        <v>112</v>
      </c>
      <c r="L10857" t="s">
        <v>1210</v>
      </c>
      <c r="N10857" t="s">
        <v>120</v>
      </c>
      <c r="O10857" s="12" t="str">
        <f>IFERROR(VLOOKUP(C10857,USADOS!$C:$C,1,0),"OK")</f>
        <v>OK</v>
      </c>
    </row>
    <row r="10858" spans="1:15" hidden="1" x14ac:dyDescent="0.25">
      <c r="A10858" t="s">
        <v>1058</v>
      </c>
      <c r="B10858">
        <v>202401</v>
      </c>
      <c r="C10858" t="s">
        <v>1210</v>
      </c>
      <c r="D10858" t="s">
        <v>1210</v>
      </c>
      <c r="E10858" t="s">
        <v>120</v>
      </c>
      <c r="F10858" t="s">
        <v>120</v>
      </c>
      <c r="G10858" t="s">
        <v>112</v>
      </c>
      <c r="L10858" t="s">
        <v>1210</v>
      </c>
      <c r="N10858" t="s">
        <v>120</v>
      </c>
      <c r="O10858" s="12" t="str">
        <f>IFERROR(VLOOKUP(C10858,USADOS!$C:$C,1,0),"OK")</f>
        <v>OK</v>
      </c>
    </row>
    <row r="10859" spans="1:15" hidden="1" x14ac:dyDescent="0.25">
      <c r="A10859" t="s">
        <v>1058</v>
      </c>
      <c r="B10859">
        <v>201901</v>
      </c>
      <c r="C10859" t="s">
        <v>1211</v>
      </c>
      <c r="D10859" t="s">
        <v>1211</v>
      </c>
      <c r="E10859" t="s">
        <v>67</v>
      </c>
      <c r="F10859" t="s">
        <v>67</v>
      </c>
      <c r="G10859" t="s">
        <v>112</v>
      </c>
      <c r="L10859" t="s">
        <v>3231</v>
      </c>
      <c r="M10859"/>
      <c r="N10859" t="s">
        <v>67</v>
      </c>
      <c r="O10859" s="12" t="str">
        <f>IFERROR(VLOOKUP(C10859,USADOS!$C:$C,1,0),"OK")</f>
        <v>OK</v>
      </c>
    </row>
    <row r="10860" spans="1:15" hidden="1" x14ac:dyDescent="0.25">
      <c r="A10860" t="s">
        <v>1058</v>
      </c>
      <c r="B10860">
        <v>201902</v>
      </c>
      <c r="C10860" t="s">
        <v>1211</v>
      </c>
      <c r="D10860" t="s">
        <v>1211</v>
      </c>
      <c r="E10860" t="s">
        <v>67</v>
      </c>
      <c r="F10860" t="s">
        <v>67</v>
      </c>
      <c r="G10860" t="s">
        <v>112</v>
      </c>
      <c r="L10860" t="s">
        <v>3231</v>
      </c>
      <c r="M10860"/>
      <c r="N10860" t="s">
        <v>67</v>
      </c>
      <c r="O10860" s="12" t="str">
        <f>IFERROR(VLOOKUP(C10860,USADOS!$C:$C,1,0),"OK")</f>
        <v>OK</v>
      </c>
    </row>
    <row r="10861" spans="1:15" hidden="1" x14ac:dyDescent="0.25">
      <c r="A10861" t="s">
        <v>1058</v>
      </c>
      <c r="B10861">
        <v>201903</v>
      </c>
      <c r="C10861" t="s">
        <v>1211</v>
      </c>
      <c r="D10861" t="s">
        <v>1211</v>
      </c>
      <c r="E10861" t="s">
        <v>67</v>
      </c>
      <c r="F10861" t="s">
        <v>67</v>
      </c>
      <c r="G10861" t="s">
        <v>112</v>
      </c>
      <c r="L10861" t="s">
        <v>3231</v>
      </c>
      <c r="M10861"/>
      <c r="N10861" t="s">
        <v>67</v>
      </c>
      <c r="O10861" s="12" t="str">
        <f>IFERROR(VLOOKUP(C10861,USADOS!$C:$C,1,0),"OK")</f>
        <v>OK</v>
      </c>
    </row>
    <row r="10862" spans="1:15" hidden="1" x14ac:dyDescent="0.25">
      <c r="A10862" t="s">
        <v>1058</v>
      </c>
      <c r="B10862">
        <v>201904</v>
      </c>
      <c r="C10862" t="s">
        <v>1211</v>
      </c>
      <c r="D10862" t="s">
        <v>1211</v>
      </c>
      <c r="E10862" t="s">
        <v>67</v>
      </c>
      <c r="F10862" t="s">
        <v>67</v>
      </c>
      <c r="G10862" t="s">
        <v>112</v>
      </c>
      <c r="L10862" t="s">
        <v>3231</v>
      </c>
      <c r="M10862"/>
      <c r="N10862" t="s">
        <v>67</v>
      </c>
      <c r="O10862" s="12" t="str">
        <f>IFERROR(VLOOKUP(C10862,USADOS!$C:$C,1,0),"OK")</f>
        <v>OK</v>
      </c>
    </row>
    <row r="10863" spans="1:15" hidden="1" x14ac:dyDescent="0.25">
      <c r="A10863" t="s">
        <v>1058</v>
      </c>
      <c r="B10863">
        <v>201905</v>
      </c>
      <c r="C10863" t="s">
        <v>1211</v>
      </c>
      <c r="D10863" t="s">
        <v>1211</v>
      </c>
      <c r="E10863" t="s">
        <v>67</v>
      </c>
      <c r="F10863" t="s">
        <v>67</v>
      </c>
      <c r="G10863" t="s">
        <v>112</v>
      </c>
      <c r="L10863" t="s">
        <v>3231</v>
      </c>
      <c r="M10863"/>
      <c r="N10863" t="s">
        <v>67</v>
      </c>
      <c r="O10863" s="12" t="str">
        <f>IFERROR(VLOOKUP(C10863,USADOS!$C:$C,1,0),"OK")</f>
        <v>OK</v>
      </c>
    </row>
    <row r="10864" spans="1:15" hidden="1" x14ac:dyDescent="0.25">
      <c r="A10864" t="s">
        <v>1058</v>
      </c>
      <c r="B10864">
        <v>201906</v>
      </c>
      <c r="C10864" t="s">
        <v>1211</v>
      </c>
      <c r="D10864" t="s">
        <v>1211</v>
      </c>
      <c r="E10864" t="s">
        <v>67</v>
      </c>
      <c r="F10864" t="s">
        <v>67</v>
      </c>
      <c r="G10864" t="s">
        <v>112</v>
      </c>
      <c r="L10864" t="s">
        <v>3231</v>
      </c>
      <c r="M10864"/>
      <c r="N10864" t="s">
        <v>67</v>
      </c>
      <c r="O10864" s="12" t="str">
        <f>IFERROR(VLOOKUP(C10864,USADOS!$C:$C,1,0),"OK")</f>
        <v>OK</v>
      </c>
    </row>
    <row r="10865" spans="1:15" hidden="1" x14ac:dyDescent="0.25">
      <c r="A10865" t="s">
        <v>1058</v>
      </c>
      <c r="B10865">
        <v>201907</v>
      </c>
      <c r="C10865" t="s">
        <v>1211</v>
      </c>
      <c r="D10865" t="s">
        <v>1211</v>
      </c>
      <c r="E10865" t="s">
        <v>67</v>
      </c>
      <c r="F10865" t="s">
        <v>67</v>
      </c>
      <c r="G10865" t="s">
        <v>112</v>
      </c>
      <c r="L10865" t="s">
        <v>3231</v>
      </c>
      <c r="M10865"/>
      <c r="N10865" t="s">
        <v>67</v>
      </c>
      <c r="O10865" s="12" t="str">
        <f>IFERROR(VLOOKUP(C10865,USADOS!$C:$C,1,0),"OK")</f>
        <v>OK</v>
      </c>
    </row>
    <row r="10866" spans="1:15" hidden="1" x14ac:dyDescent="0.25">
      <c r="A10866" t="s">
        <v>1058</v>
      </c>
      <c r="B10866">
        <v>201908</v>
      </c>
      <c r="C10866" t="s">
        <v>1211</v>
      </c>
      <c r="D10866" t="s">
        <v>1211</v>
      </c>
      <c r="E10866" t="s">
        <v>67</v>
      </c>
      <c r="F10866" t="s">
        <v>67</v>
      </c>
      <c r="G10866" t="s">
        <v>112</v>
      </c>
      <c r="L10866" t="s">
        <v>3231</v>
      </c>
      <c r="M10866"/>
      <c r="N10866" t="s">
        <v>67</v>
      </c>
      <c r="O10866" s="12" t="str">
        <f>IFERROR(VLOOKUP(C10866,USADOS!$C:$C,1,0),"OK")</f>
        <v>OK</v>
      </c>
    </row>
    <row r="10867" spans="1:15" hidden="1" x14ac:dyDescent="0.25">
      <c r="A10867" t="s">
        <v>1058</v>
      </c>
      <c r="B10867">
        <v>201909</v>
      </c>
      <c r="C10867" t="s">
        <v>1211</v>
      </c>
      <c r="D10867" t="s">
        <v>1211</v>
      </c>
      <c r="E10867" t="s">
        <v>67</v>
      </c>
      <c r="F10867" t="s">
        <v>67</v>
      </c>
      <c r="G10867" t="s">
        <v>112</v>
      </c>
      <c r="L10867" t="s">
        <v>3231</v>
      </c>
      <c r="M10867"/>
      <c r="N10867" t="s">
        <v>67</v>
      </c>
      <c r="O10867" s="12" t="str">
        <f>IFERROR(VLOOKUP(C10867,USADOS!$C:$C,1,0),"OK")</f>
        <v>OK</v>
      </c>
    </row>
    <row r="10868" spans="1:15" hidden="1" x14ac:dyDescent="0.25">
      <c r="A10868" t="s">
        <v>1058</v>
      </c>
      <c r="B10868">
        <v>201910</v>
      </c>
      <c r="C10868" t="s">
        <v>1211</v>
      </c>
      <c r="D10868" t="s">
        <v>1211</v>
      </c>
      <c r="E10868" t="s">
        <v>67</v>
      </c>
      <c r="F10868" t="s">
        <v>67</v>
      </c>
      <c r="G10868" t="s">
        <v>112</v>
      </c>
      <c r="L10868" t="s">
        <v>3231</v>
      </c>
      <c r="M10868"/>
      <c r="N10868" t="s">
        <v>67</v>
      </c>
      <c r="O10868" s="12" t="str">
        <f>IFERROR(VLOOKUP(C10868,USADOS!$C:$C,1,0),"OK")</f>
        <v>OK</v>
      </c>
    </row>
    <row r="10869" spans="1:15" hidden="1" x14ac:dyDescent="0.25">
      <c r="A10869" t="s">
        <v>1058</v>
      </c>
      <c r="B10869">
        <v>201911</v>
      </c>
      <c r="C10869" t="s">
        <v>1211</v>
      </c>
      <c r="D10869" t="s">
        <v>1211</v>
      </c>
      <c r="E10869" t="s">
        <v>67</v>
      </c>
      <c r="F10869" t="s">
        <v>67</v>
      </c>
      <c r="G10869" t="s">
        <v>112</v>
      </c>
      <c r="L10869" t="s">
        <v>3231</v>
      </c>
      <c r="M10869"/>
      <c r="N10869" t="s">
        <v>67</v>
      </c>
      <c r="O10869" s="12" t="str">
        <f>IFERROR(VLOOKUP(C10869,USADOS!$C:$C,1,0),"OK")</f>
        <v>OK</v>
      </c>
    </row>
    <row r="10870" spans="1:15" hidden="1" x14ac:dyDescent="0.25">
      <c r="A10870" t="s">
        <v>1058</v>
      </c>
      <c r="B10870">
        <v>201912</v>
      </c>
      <c r="C10870" t="s">
        <v>1211</v>
      </c>
      <c r="D10870" t="s">
        <v>1211</v>
      </c>
      <c r="E10870" t="s">
        <v>67</v>
      </c>
      <c r="F10870" t="s">
        <v>67</v>
      </c>
      <c r="G10870" t="s">
        <v>112</v>
      </c>
      <c r="L10870" t="s">
        <v>3231</v>
      </c>
      <c r="M10870"/>
      <c r="N10870" t="s">
        <v>67</v>
      </c>
      <c r="O10870" s="12" t="str">
        <f>IFERROR(VLOOKUP(C10870,USADOS!$C:$C,1,0),"OK")</f>
        <v>OK</v>
      </c>
    </row>
    <row r="10871" spans="1:15" hidden="1" x14ac:dyDescent="0.25">
      <c r="A10871" t="s">
        <v>1058</v>
      </c>
      <c r="B10871">
        <v>202001</v>
      </c>
      <c r="C10871" t="s">
        <v>1211</v>
      </c>
      <c r="D10871" t="s">
        <v>1211</v>
      </c>
      <c r="E10871" t="s">
        <v>67</v>
      </c>
      <c r="F10871" t="s">
        <v>67</v>
      </c>
      <c r="G10871" t="s">
        <v>112</v>
      </c>
      <c r="L10871" t="s">
        <v>3231</v>
      </c>
      <c r="M10871"/>
      <c r="N10871" t="s">
        <v>67</v>
      </c>
      <c r="O10871" s="12" t="str">
        <f>IFERROR(VLOOKUP(C10871,USADOS!$C:$C,1,0),"OK")</f>
        <v>OK</v>
      </c>
    </row>
    <row r="10872" spans="1:15" hidden="1" x14ac:dyDescent="0.25">
      <c r="A10872" t="s">
        <v>1058</v>
      </c>
      <c r="B10872">
        <v>202002</v>
      </c>
      <c r="C10872" t="s">
        <v>1211</v>
      </c>
      <c r="D10872" t="s">
        <v>1211</v>
      </c>
      <c r="E10872" t="s">
        <v>67</v>
      </c>
      <c r="F10872" t="s">
        <v>67</v>
      </c>
      <c r="G10872" t="s">
        <v>112</v>
      </c>
      <c r="L10872" t="s">
        <v>3231</v>
      </c>
      <c r="M10872" s="9"/>
      <c r="N10872" t="s">
        <v>67</v>
      </c>
      <c r="O10872" s="12" t="str">
        <f>IFERROR(VLOOKUP(C10872,USADOS!$C:$C,1,0),"OK")</f>
        <v>OK</v>
      </c>
    </row>
    <row r="10873" spans="1:15" hidden="1" x14ac:dyDescent="0.25">
      <c r="A10873" t="s">
        <v>1058</v>
      </c>
      <c r="B10873">
        <v>202003</v>
      </c>
      <c r="C10873" t="s">
        <v>1211</v>
      </c>
      <c r="D10873" t="s">
        <v>1211</v>
      </c>
      <c r="E10873" t="s">
        <v>67</v>
      </c>
      <c r="F10873" t="s">
        <v>67</v>
      </c>
      <c r="G10873" t="s">
        <v>112</v>
      </c>
      <c r="L10873" t="s">
        <v>3231</v>
      </c>
      <c r="M10873" s="9"/>
      <c r="N10873" t="s">
        <v>67</v>
      </c>
      <c r="O10873" s="12" t="str">
        <f>IFERROR(VLOOKUP(C10873,USADOS!$C:$C,1,0),"OK")</f>
        <v>OK</v>
      </c>
    </row>
    <row r="10874" spans="1:15" hidden="1" x14ac:dyDescent="0.25">
      <c r="A10874" t="s">
        <v>1058</v>
      </c>
      <c r="B10874">
        <v>202004</v>
      </c>
      <c r="C10874" t="s">
        <v>1211</v>
      </c>
      <c r="D10874" t="s">
        <v>1211</v>
      </c>
      <c r="E10874" t="s">
        <v>67</v>
      </c>
      <c r="F10874" t="s">
        <v>67</v>
      </c>
      <c r="G10874" t="s">
        <v>112</v>
      </c>
      <c r="L10874" t="s">
        <v>3231</v>
      </c>
      <c r="M10874" s="9"/>
      <c r="N10874" t="s">
        <v>67</v>
      </c>
      <c r="O10874" s="12" t="str">
        <f>IFERROR(VLOOKUP(C10874,USADOS!$C:$C,1,0),"OK")</f>
        <v>OK</v>
      </c>
    </row>
    <row r="10875" spans="1:15" hidden="1" x14ac:dyDescent="0.25">
      <c r="A10875" t="s">
        <v>1058</v>
      </c>
      <c r="B10875">
        <v>202005</v>
      </c>
      <c r="C10875" t="s">
        <v>1211</v>
      </c>
      <c r="D10875" t="s">
        <v>1211</v>
      </c>
      <c r="E10875" t="s">
        <v>67</v>
      </c>
      <c r="F10875" t="s">
        <v>67</v>
      </c>
      <c r="G10875" t="s">
        <v>112</v>
      </c>
      <c r="L10875" t="s">
        <v>3231</v>
      </c>
      <c r="M10875" s="9"/>
      <c r="N10875" t="s">
        <v>67</v>
      </c>
      <c r="O10875" s="12" t="str">
        <f>IFERROR(VLOOKUP(C10875,USADOS!$C:$C,1,0),"OK")</f>
        <v>OK</v>
      </c>
    </row>
    <row r="10876" spans="1:15" hidden="1" x14ac:dyDescent="0.25">
      <c r="A10876" t="s">
        <v>1058</v>
      </c>
      <c r="B10876">
        <v>202006</v>
      </c>
      <c r="C10876" t="s">
        <v>1211</v>
      </c>
      <c r="D10876" t="s">
        <v>1211</v>
      </c>
      <c r="E10876" t="s">
        <v>67</v>
      </c>
      <c r="F10876" t="s">
        <v>67</v>
      </c>
      <c r="G10876" t="s">
        <v>112</v>
      </c>
      <c r="L10876" t="s">
        <v>3231</v>
      </c>
      <c r="M10876" s="9"/>
      <c r="N10876" t="s">
        <v>67</v>
      </c>
      <c r="O10876" s="12" t="str">
        <f>IFERROR(VLOOKUP(C10876,USADOS!$C:$C,1,0),"OK")</f>
        <v>OK</v>
      </c>
    </row>
    <row r="10877" spans="1:15" hidden="1" x14ac:dyDescent="0.25">
      <c r="A10877" t="s">
        <v>1058</v>
      </c>
      <c r="B10877">
        <v>202008</v>
      </c>
      <c r="C10877" t="s">
        <v>1211</v>
      </c>
      <c r="D10877" t="s">
        <v>1211</v>
      </c>
      <c r="E10877" t="s">
        <v>67</v>
      </c>
      <c r="F10877" t="s">
        <v>67</v>
      </c>
      <c r="G10877" t="s">
        <v>112</v>
      </c>
      <c r="L10877" t="s">
        <v>3231</v>
      </c>
      <c r="M10877" s="9"/>
      <c r="N10877" t="s">
        <v>67</v>
      </c>
      <c r="O10877" s="12" t="str">
        <f>IFERROR(VLOOKUP(C10877,USADOS!$C:$C,1,0),"OK")</f>
        <v>OK</v>
      </c>
    </row>
    <row r="10878" spans="1:15" hidden="1" x14ac:dyDescent="0.25">
      <c r="A10878" t="s">
        <v>1058</v>
      </c>
      <c r="B10878">
        <v>202009</v>
      </c>
      <c r="C10878" t="s">
        <v>1211</v>
      </c>
      <c r="D10878" t="s">
        <v>1211</v>
      </c>
      <c r="E10878" t="s">
        <v>67</v>
      </c>
      <c r="F10878" t="s">
        <v>67</v>
      </c>
      <c r="G10878" t="s">
        <v>112</v>
      </c>
      <c r="L10878" t="s">
        <v>3231</v>
      </c>
      <c r="M10878" s="9"/>
      <c r="N10878" t="s">
        <v>67</v>
      </c>
      <c r="O10878" s="12" t="str">
        <f>IFERROR(VLOOKUP(C10878,USADOS!$C:$C,1,0),"OK")</f>
        <v>OK</v>
      </c>
    </row>
    <row r="10879" spans="1:15" hidden="1" x14ac:dyDescent="0.25">
      <c r="A10879" t="s">
        <v>1058</v>
      </c>
      <c r="B10879">
        <v>202010</v>
      </c>
      <c r="C10879" t="s">
        <v>1211</v>
      </c>
      <c r="D10879" t="s">
        <v>1211</v>
      </c>
      <c r="E10879" t="s">
        <v>67</v>
      </c>
      <c r="F10879" t="s">
        <v>67</v>
      </c>
      <c r="G10879" t="s">
        <v>112</v>
      </c>
      <c r="L10879" t="s">
        <v>3231</v>
      </c>
      <c r="M10879" s="9"/>
      <c r="N10879" t="s">
        <v>67</v>
      </c>
      <c r="O10879" s="12" t="str">
        <f>IFERROR(VLOOKUP(C10879,USADOS!$C:$C,1,0),"OK")</f>
        <v>OK</v>
      </c>
    </row>
    <row r="10880" spans="1:15" hidden="1" x14ac:dyDescent="0.25">
      <c r="A10880" t="s">
        <v>1058</v>
      </c>
      <c r="B10880">
        <v>202011</v>
      </c>
      <c r="C10880" t="s">
        <v>1211</v>
      </c>
      <c r="D10880" t="s">
        <v>1211</v>
      </c>
      <c r="E10880" t="s">
        <v>67</v>
      </c>
      <c r="F10880" t="s">
        <v>67</v>
      </c>
      <c r="G10880" t="s">
        <v>112</v>
      </c>
      <c r="L10880" t="s">
        <v>3231</v>
      </c>
      <c r="M10880" s="9"/>
      <c r="N10880" t="s">
        <v>67</v>
      </c>
      <c r="O10880" s="12" t="str">
        <f>IFERROR(VLOOKUP(C10880,USADOS!$C:$C,1,0),"OK")</f>
        <v>OK</v>
      </c>
    </row>
    <row r="10881" spans="1:15" hidden="1" x14ac:dyDescent="0.25">
      <c r="A10881" t="s">
        <v>1058</v>
      </c>
      <c r="B10881">
        <v>202012</v>
      </c>
      <c r="C10881" t="s">
        <v>1211</v>
      </c>
      <c r="D10881" t="s">
        <v>1211</v>
      </c>
      <c r="E10881" t="s">
        <v>67</v>
      </c>
      <c r="F10881" t="s">
        <v>67</v>
      </c>
      <c r="G10881" t="s">
        <v>112</v>
      </c>
      <c r="L10881" t="s">
        <v>3231</v>
      </c>
      <c r="M10881" s="9"/>
      <c r="N10881" t="s">
        <v>67</v>
      </c>
      <c r="O10881" s="12" t="str">
        <f>IFERROR(VLOOKUP(C10881,USADOS!$C:$C,1,0),"OK")</f>
        <v>OK</v>
      </c>
    </row>
    <row r="10882" spans="1:15" hidden="1" x14ac:dyDescent="0.25">
      <c r="A10882" t="s">
        <v>1058</v>
      </c>
      <c r="B10882">
        <v>202101</v>
      </c>
      <c r="C10882" t="s">
        <v>1211</v>
      </c>
      <c r="D10882" t="s">
        <v>1211</v>
      </c>
      <c r="E10882" t="s">
        <v>67</v>
      </c>
      <c r="F10882" t="s">
        <v>67</v>
      </c>
      <c r="G10882" t="s">
        <v>112</v>
      </c>
      <c r="L10882" t="s">
        <v>3231</v>
      </c>
      <c r="N10882" t="s">
        <v>67</v>
      </c>
      <c r="O10882" s="12" t="str">
        <f>IFERROR(VLOOKUP(C10882,USADOS!$C:$C,1,0),"OK")</f>
        <v>OK</v>
      </c>
    </row>
    <row r="10883" spans="1:15" hidden="1" x14ac:dyDescent="0.25">
      <c r="A10883" t="s">
        <v>1058</v>
      </c>
      <c r="B10883">
        <v>202102</v>
      </c>
      <c r="C10883" t="s">
        <v>1211</v>
      </c>
      <c r="D10883" t="s">
        <v>1211</v>
      </c>
      <c r="E10883" t="s">
        <v>67</v>
      </c>
      <c r="F10883" t="s">
        <v>67</v>
      </c>
      <c r="G10883" t="s">
        <v>112</v>
      </c>
      <c r="L10883" t="s">
        <v>3231</v>
      </c>
      <c r="N10883" t="s">
        <v>67</v>
      </c>
      <c r="O10883" s="12" t="str">
        <f>IFERROR(VLOOKUP(C10883,USADOS!$C:$C,1,0),"OK")</f>
        <v>OK</v>
      </c>
    </row>
    <row r="10884" spans="1:15" hidden="1" x14ac:dyDescent="0.25">
      <c r="A10884" t="s">
        <v>1058</v>
      </c>
      <c r="B10884">
        <v>202103</v>
      </c>
      <c r="C10884" t="s">
        <v>1211</v>
      </c>
      <c r="D10884" t="s">
        <v>1211</v>
      </c>
      <c r="E10884" t="s">
        <v>67</v>
      </c>
      <c r="F10884" t="s">
        <v>67</v>
      </c>
      <c r="G10884" t="s">
        <v>112</v>
      </c>
      <c r="L10884" t="s">
        <v>3231</v>
      </c>
      <c r="N10884" t="s">
        <v>67</v>
      </c>
      <c r="O10884" s="12" t="str">
        <f>IFERROR(VLOOKUP(C10884,USADOS!$C:$C,1,0),"OK")</f>
        <v>OK</v>
      </c>
    </row>
    <row r="10885" spans="1:15" hidden="1" x14ac:dyDescent="0.25">
      <c r="A10885" t="s">
        <v>1058</v>
      </c>
      <c r="B10885">
        <v>202104</v>
      </c>
      <c r="C10885" t="s">
        <v>1211</v>
      </c>
      <c r="D10885" t="s">
        <v>1211</v>
      </c>
      <c r="E10885" t="s">
        <v>67</v>
      </c>
      <c r="F10885" t="s">
        <v>67</v>
      </c>
      <c r="G10885" t="s">
        <v>112</v>
      </c>
      <c r="L10885" t="s">
        <v>3231</v>
      </c>
      <c r="N10885" t="s">
        <v>67</v>
      </c>
      <c r="O10885" s="12" t="str">
        <f>IFERROR(VLOOKUP(C10885,USADOS!$C:$C,1,0),"OK")</f>
        <v>OK</v>
      </c>
    </row>
    <row r="10886" spans="1:15" hidden="1" x14ac:dyDescent="0.25">
      <c r="A10886" t="s">
        <v>1058</v>
      </c>
      <c r="B10886">
        <v>202105</v>
      </c>
      <c r="C10886" t="s">
        <v>1211</v>
      </c>
      <c r="D10886" t="s">
        <v>1211</v>
      </c>
      <c r="E10886" t="s">
        <v>67</v>
      </c>
      <c r="F10886" t="s">
        <v>67</v>
      </c>
      <c r="G10886" t="s">
        <v>112</v>
      </c>
      <c r="L10886" t="s">
        <v>3231</v>
      </c>
      <c r="N10886" t="s">
        <v>67</v>
      </c>
      <c r="O10886" s="12" t="str">
        <f>IFERROR(VLOOKUP(C10886,USADOS!$C:$C,1,0),"OK")</f>
        <v>OK</v>
      </c>
    </row>
    <row r="10887" spans="1:15" hidden="1" x14ac:dyDescent="0.25">
      <c r="A10887" t="s">
        <v>1058</v>
      </c>
      <c r="B10887">
        <v>202106</v>
      </c>
      <c r="C10887" t="s">
        <v>1211</v>
      </c>
      <c r="D10887" t="s">
        <v>1211</v>
      </c>
      <c r="E10887" t="s">
        <v>67</v>
      </c>
      <c r="F10887" t="s">
        <v>67</v>
      </c>
      <c r="G10887" t="s">
        <v>112</v>
      </c>
      <c r="L10887" t="s">
        <v>3231</v>
      </c>
      <c r="N10887" t="s">
        <v>67</v>
      </c>
      <c r="O10887" s="12" t="str">
        <f>IFERROR(VLOOKUP(C10887,USADOS!$C:$C,1,0),"OK")</f>
        <v>OK</v>
      </c>
    </row>
    <row r="10888" spans="1:15" hidden="1" x14ac:dyDescent="0.25">
      <c r="A10888" t="s">
        <v>1058</v>
      </c>
      <c r="B10888">
        <v>202107</v>
      </c>
      <c r="C10888" t="s">
        <v>1211</v>
      </c>
      <c r="D10888" t="s">
        <v>1211</v>
      </c>
      <c r="E10888" t="s">
        <v>67</v>
      </c>
      <c r="F10888" t="s">
        <v>67</v>
      </c>
      <c r="G10888" t="s">
        <v>112</v>
      </c>
      <c r="L10888" t="s">
        <v>3231</v>
      </c>
      <c r="N10888" t="s">
        <v>67</v>
      </c>
      <c r="O10888" s="12" t="str">
        <f>IFERROR(VLOOKUP(C10888,USADOS!$C:$C,1,0),"OK")</f>
        <v>OK</v>
      </c>
    </row>
    <row r="10889" spans="1:15" hidden="1" x14ac:dyDescent="0.25">
      <c r="A10889" t="s">
        <v>1058</v>
      </c>
      <c r="B10889">
        <v>202108</v>
      </c>
      <c r="C10889" t="s">
        <v>1211</v>
      </c>
      <c r="D10889" t="s">
        <v>1211</v>
      </c>
      <c r="E10889" t="s">
        <v>67</v>
      </c>
      <c r="F10889" t="s">
        <v>67</v>
      </c>
      <c r="G10889" t="s">
        <v>112</v>
      </c>
      <c r="L10889" t="s">
        <v>3231</v>
      </c>
      <c r="N10889" t="s">
        <v>67</v>
      </c>
      <c r="O10889" s="12" t="str">
        <f>IFERROR(VLOOKUP(C10889,USADOS!$C:$C,1,0),"OK")</f>
        <v>OK</v>
      </c>
    </row>
    <row r="10890" spans="1:15" hidden="1" x14ac:dyDescent="0.25">
      <c r="A10890" t="s">
        <v>1058</v>
      </c>
      <c r="B10890">
        <v>202109</v>
      </c>
      <c r="C10890" t="s">
        <v>1211</v>
      </c>
      <c r="D10890" t="s">
        <v>1211</v>
      </c>
      <c r="E10890" t="s">
        <v>67</v>
      </c>
      <c r="F10890" t="s">
        <v>67</v>
      </c>
      <c r="G10890" t="s">
        <v>112</v>
      </c>
      <c r="L10890" t="s">
        <v>3231</v>
      </c>
      <c r="N10890" t="s">
        <v>67</v>
      </c>
      <c r="O10890" s="12" t="str">
        <f>IFERROR(VLOOKUP(C10890,USADOS!$C:$C,1,0),"OK")</f>
        <v>OK</v>
      </c>
    </row>
    <row r="10891" spans="1:15" hidden="1" x14ac:dyDescent="0.25">
      <c r="A10891" t="s">
        <v>1058</v>
      </c>
      <c r="B10891">
        <v>202110</v>
      </c>
      <c r="C10891" t="s">
        <v>1211</v>
      </c>
      <c r="D10891" t="s">
        <v>1211</v>
      </c>
      <c r="E10891" t="s">
        <v>67</v>
      </c>
      <c r="F10891" t="s">
        <v>67</v>
      </c>
      <c r="G10891" t="s">
        <v>112</v>
      </c>
      <c r="L10891" t="s">
        <v>3231</v>
      </c>
      <c r="N10891" t="s">
        <v>67</v>
      </c>
      <c r="O10891" s="12" t="str">
        <f>IFERROR(VLOOKUP(C10891,USADOS!$C:$C,1,0),"OK")</f>
        <v>OK</v>
      </c>
    </row>
    <row r="10892" spans="1:15" hidden="1" x14ac:dyDescent="0.25">
      <c r="A10892" t="s">
        <v>1058</v>
      </c>
      <c r="B10892">
        <v>202111</v>
      </c>
      <c r="C10892" t="s">
        <v>1211</v>
      </c>
      <c r="D10892" t="s">
        <v>1211</v>
      </c>
      <c r="E10892" t="s">
        <v>67</v>
      </c>
      <c r="F10892" t="s">
        <v>67</v>
      </c>
      <c r="G10892" t="s">
        <v>112</v>
      </c>
      <c r="L10892" t="s">
        <v>3231</v>
      </c>
      <c r="N10892" t="s">
        <v>67</v>
      </c>
      <c r="O10892" s="12" t="str">
        <f>IFERROR(VLOOKUP(C10892,USADOS!$C:$C,1,0),"OK")</f>
        <v>OK</v>
      </c>
    </row>
    <row r="10893" spans="1:15" hidden="1" x14ac:dyDescent="0.25">
      <c r="A10893" t="s">
        <v>1058</v>
      </c>
      <c r="B10893">
        <v>202112</v>
      </c>
      <c r="C10893" t="s">
        <v>1211</v>
      </c>
      <c r="D10893" t="s">
        <v>1211</v>
      </c>
      <c r="E10893" t="s">
        <v>67</v>
      </c>
      <c r="F10893" t="s">
        <v>67</v>
      </c>
      <c r="G10893" t="s">
        <v>112</v>
      </c>
      <c r="L10893" t="s">
        <v>3231</v>
      </c>
      <c r="N10893" t="s">
        <v>67</v>
      </c>
      <c r="O10893" s="12" t="str">
        <f>IFERROR(VLOOKUP(C10893,USADOS!$C:$C,1,0),"OK")</f>
        <v>OK</v>
      </c>
    </row>
    <row r="10894" spans="1:15" hidden="1" x14ac:dyDescent="0.25">
      <c r="A10894" t="s">
        <v>1058</v>
      </c>
      <c r="B10894">
        <v>202201</v>
      </c>
      <c r="C10894" t="s">
        <v>1211</v>
      </c>
      <c r="D10894" t="s">
        <v>1211</v>
      </c>
      <c r="E10894" t="s">
        <v>67</v>
      </c>
      <c r="F10894" t="s">
        <v>67</v>
      </c>
      <c r="G10894" t="s">
        <v>112</v>
      </c>
      <c r="L10894" t="s">
        <v>3231</v>
      </c>
      <c r="N10894" t="s">
        <v>67</v>
      </c>
      <c r="O10894" s="12" t="str">
        <f>IFERROR(VLOOKUP(C10894,USADOS!$C:$C,1,0),"OK")</f>
        <v>OK</v>
      </c>
    </row>
    <row r="10895" spans="1:15" hidden="1" x14ac:dyDescent="0.25">
      <c r="A10895" t="s">
        <v>1058</v>
      </c>
      <c r="B10895">
        <v>202202</v>
      </c>
      <c r="C10895" t="s">
        <v>1211</v>
      </c>
      <c r="D10895" t="s">
        <v>1211</v>
      </c>
      <c r="E10895" t="s">
        <v>67</v>
      </c>
      <c r="F10895" t="s">
        <v>67</v>
      </c>
      <c r="G10895" t="s">
        <v>112</v>
      </c>
      <c r="L10895" t="s">
        <v>3231</v>
      </c>
      <c r="N10895" t="s">
        <v>67</v>
      </c>
      <c r="O10895" s="12" t="str">
        <f>IFERROR(VLOOKUP(C10895,USADOS!$C:$C,1,0),"OK")</f>
        <v>OK</v>
      </c>
    </row>
    <row r="10896" spans="1:15" hidden="1" x14ac:dyDescent="0.25">
      <c r="A10896" t="s">
        <v>1058</v>
      </c>
      <c r="B10896">
        <v>202203</v>
      </c>
      <c r="C10896" t="s">
        <v>1211</v>
      </c>
      <c r="D10896" t="s">
        <v>1211</v>
      </c>
      <c r="E10896" t="s">
        <v>67</v>
      </c>
      <c r="F10896" t="s">
        <v>67</v>
      </c>
      <c r="G10896" t="s">
        <v>112</v>
      </c>
      <c r="L10896" t="s">
        <v>3231</v>
      </c>
      <c r="N10896" t="s">
        <v>67</v>
      </c>
      <c r="O10896" s="12" t="str">
        <f>IFERROR(VLOOKUP(C10896,USADOS!$C:$C,1,0),"OK")</f>
        <v>OK</v>
      </c>
    </row>
    <row r="10897" spans="1:15" hidden="1" x14ac:dyDescent="0.25">
      <c r="A10897" t="s">
        <v>1058</v>
      </c>
      <c r="B10897">
        <v>202204</v>
      </c>
      <c r="C10897" t="s">
        <v>1211</v>
      </c>
      <c r="D10897" t="s">
        <v>1211</v>
      </c>
      <c r="E10897" t="s">
        <v>67</v>
      </c>
      <c r="F10897" t="s">
        <v>67</v>
      </c>
      <c r="G10897" t="s">
        <v>112</v>
      </c>
      <c r="L10897" t="s">
        <v>3231</v>
      </c>
      <c r="N10897" t="s">
        <v>67</v>
      </c>
      <c r="O10897" s="12" t="str">
        <f>IFERROR(VLOOKUP(C10897,USADOS!$C:$C,1,0),"OK")</f>
        <v>OK</v>
      </c>
    </row>
    <row r="10898" spans="1:15" hidden="1" x14ac:dyDescent="0.25">
      <c r="A10898" t="s">
        <v>1058</v>
      </c>
      <c r="B10898">
        <v>202205</v>
      </c>
      <c r="C10898" t="s">
        <v>1211</v>
      </c>
      <c r="D10898" t="s">
        <v>1211</v>
      </c>
      <c r="E10898" t="s">
        <v>67</v>
      </c>
      <c r="F10898" t="s">
        <v>67</v>
      </c>
      <c r="G10898" t="s">
        <v>112</v>
      </c>
      <c r="L10898" t="s">
        <v>3231</v>
      </c>
      <c r="N10898" t="s">
        <v>67</v>
      </c>
      <c r="O10898" s="12" t="str">
        <f>IFERROR(VLOOKUP(C10898,USADOS!$C:$C,1,0),"OK")</f>
        <v>OK</v>
      </c>
    </row>
    <row r="10899" spans="1:15" hidden="1" x14ac:dyDescent="0.25">
      <c r="A10899" t="s">
        <v>1058</v>
      </c>
      <c r="B10899">
        <v>202206</v>
      </c>
      <c r="C10899" t="s">
        <v>1211</v>
      </c>
      <c r="D10899" t="s">
        <v>1211</v>
      </c>
      <c r="E10899" t="s">
        <v>67</v>
      </c>
      <c r="F10899" t="s">
        <v>67</v>
      </c>
      <c r="G10899" t="s">
        <v>112</v>
      </c>
      <c r="L10899" t="s">
        <v>3231</v>
      </c>
      <c r="N10899" t="s">
        <v>67</v>
      </c>
      <c r="O10899" s="12" t="str">
        <f>IFERROR(VLOOKUP(C10899,USADOS!$C:$C,1,0),"OK")</f>
        <v>OK</v>
      </c>
    </row>
    <row r="10900" spans="1:15" hidden="1" x14ac:dyDescent="0.25">
      <c r="A10900" t="s">
        <v>1058</v>
      </c>
      <c r="B10900">
        <v>202207</v>
      </c>
      <c r="C10900" t="s">
        <v>1211</v>
      </c>
      <c r="D10900" t="s">
        <v>1211</v>
      </c>
      <c r="E10900" t="s">
        <v>67</v>
      </c>
      <c r="F10900" t="s">
        <v>67</v>
      </c>
      <c r="G10900" t="s">
        <v>112</v>
      </c>
      <c r="L10900" t="s">
        <v>3231</v>
      </c>
      <c r="N10900" t="s">
        <v>67</v>
      </c>
      <c r="O10900" s="12" t="str">
        <f>IFERROR(VLOOKUP(C10900,USADOS!$C:$C,1,0),"OK")</f>
        <v>OK</v>
      </c>
    </row>
    <row r="10901" spans="1:15" hidden="1" x14ac:dyDescent="0.25">
      <c r="A10901" t="s">
        <v>1058</v>
      </c>
      <c r="B10901">
        <v>202208</v>
      </c>
      <c r="C10901" t="s">
        <v>1211</v>
      </c>
      <c r="D10901" t="s">
        <v>1211</v>
      </c>
      <c r="E10901" t="s">
        <v>67</v>
      </c>
      <c r="F10901" t="s">
        <v>67</v>
      </c>
      <c r="G10901" t="s">
        <v>112</v>
      </c>
      <c r="L10901" t="s">
        <v>3231</v>
      </c>
      <c r="N10901" t="s">
        <v>67</v>
      </c>
      <c r="O10901" s="12" t="str">
        <f>IFERROR(VLOOKUP(C10901,USADOS!$C:$C,1,0),"OK")</f>
        <v>OK</v>
      </c>
    </row>
    <row r="10902" spans="1:15" hidden="1" x14ac:dyDescent="0.25">
      <c r="A10902" t="s">
        <v>1058</v>
      </c>
      <c r="B10902">
        <v>202209</v>
      </c>
      <c r="C10902" t="s">
        <v>1211</v>
      </c>
      <c r="D10902" t="s">
        <v>1211</v>
      </c>
      <c r="E10902" t="s">
        <v>67</v>
      </c>
      <c r="F10902" t="s">
        <v>67</v>
      </c>
      <c r="G10902" t="s">
        <v>112</v>
      </c>
      <c r="L10902" t="s">
        <v>3231</v>
      </c>
      <c r="N10902" t="s">
        <v>67</v>
      </c>
      <c r="O10902" s="12" t="str">
        <f>IFERROR(VLOOKUP(C10902,USADOS!$C:$C,1,0),"OK")</f>
        <v>OK</v>
      </c>
    </row>
    <row r="10903" spans="1:15" hidden="1" x14ac:dyDescent="0.25">
      <c r="A10903" t="s">
        <v>1058</v>
      </c>
      <c r="B10903">
        <v>202210</v>
      </c>
      <c r="C10903" t="s">
        <v>1211</v>
      </c>
      <c r="D10903" t="s">
        <v>1211</v>
      </c>
      <c r="E10903" t="s">
        <v>67</v>
      </c>
      <c r="F10903" t="s">
        <v>67</v>
      </c>
      <c r="G10903" t="s">
        <v>112</v>
      </c>
      <c r="L10903" t="s">
        <v>3231</v>
      </c>
      <c r="N10903" t="s">
        <v>67</v>
      </c>
      <c r="O10903" s="12" t="str">
        <f>IFERROR(VLOOKUP(C10903,USADOS!$C:$C,1,0),"OK")</f>
        <v>OK</v>
      </c>
    </row>
    <row r="10904" spans="1:15" hidden="1" x14ac:dyDescent="0.25">
      <c r="A10904" t="s">
        <v>1058</v>
      </c>
      <c r="B10904">
        <v>202211</v>
      </c>
      <c r="C10904" t="s">
        <v>1211</v>
      </c>
      <c r="D10904" t="s">
        <v>1211</v>
      </c>
      <c r="E10904" t="s">
        <v>67</v>
      </c>
      <c r="F10904" t="s">
        <v>67</v>
      </c>
      <c r="G10904" t="s">
        <v>112</v>
      </c>
      <c r="L10904" t="s">
        <v>3231</v>
      </c>
      <c r="N10904" t="s">
        <v>67</v>
      </c>
      <c r="O10904" s="12" t="str">
        <f>IFERROR(VLOOKUP(C10904,USADOS!$C:$C,1,0),"OK")</f>
        <v>OK</v>
      </c>
    </row>
    <row r="10905" spans="1:15" hidden="1" x14ac:dyDescent="0.25">
      <c r="A10905" t="s">
        <v>1058</v>
      </c>
      <c r="B10905">
        <v>202212</v>
      </c>
      <c r="C10905" t="s">
        <v>1211</v>
      </c>
      <c r="D10905" t="s">
        <v>1211</v>
      </c>
      <c r="E10905" t="s">
        <v>67</v>
      </c>
      <c r="F10905" t="s">
        <v>67</v>
      </c>
      <c r="G10905" t="s">
        <v>112</v>
      </c>
      <c r="L10905" t="s">
        <v>3231</v>
      </c>
      <c r="N10905" t="s">
        <v>67</v>
      </c>
      <c r="O10905" s="12" t="str">
        <f>IFERROR(VLOOKUP(C10905,USADOS!$C:$C,1,0),"OK")</f>
        <v>OK</v>
      </c>
    </row>
    <row r="10906" spans="1:15" hidden="1" x14ac:dyDescent="0.25">
      <c r="A10906" t="s">
        <v>1058</v>
      </c>
      <c r="B10906">
        <v>202301</v>
      </c>
      <c r="C10906" t="s">
        <v>1211</v>
      </c>
      <c r="D10906" t="s">
        <v>1211</v>
      </c>
      <c r="E10906" t="s">
        <v>67</v>
      </c>
      <c r="F10906" t="s">
        <v>67</v>
      </c>
      <c r="G10906" t="s">
        <v>112</v>
      </c>
      <c r="L10906" t="s">
        <v>3231</v>
      </c>
      <c r="N10906" t="s">
        <v>67</v>
      </c>
      <c r="O10906" s="12" t="str">
        <f>IFERROR(VLOOKUP(C10906,USADOS!$C:$C,1,0),"OK")</f>
        <v>OK</v>
      </c>
    </row>
    <row r="10907" spans="1:15" hidden="1" x14ac:dyDescent="0.25">
      <c r="A10907" t="s">
        <v>1058</v>
      </c>
      <c r="B10907">
        <v>202302</v>
      </c>
      <c r="C10907" t="s">
        <v>1211</v>
      </c>
      <c r="D10907" t="s">
        <v>1211</v>
      </c>
      <c r="E10907" t="s">
        <v>67</v>
      </c>
      <c r="F10907" t="s">
        <v>67</v>
      </c>
      <c r="G10907" t="s">
        <v>112</v>
      </c>
      <c r="L10907" t="s">
        <v>3231</v>
      </c>
      <c r="N10907" t="s">
        <v>67</v>
      </c>
      <c r="O10907" s="12" t="str">
        <f>IFERROR(VLOOKUP(C10907,USADOS!$C:$C,1,0),"OK")</f>
        <v>OK</v>
      </c>
    </row>
    <row r="10908" spans="1:15" hidden="1" x14ac:dyDescent="0.25">
      <c r="A10908" t="s">
        <v>1058</v>
      </c>
      <c r="B10908">
        <v>202303</v>
      </c>
      <c r="C10908" t="s">
        <v>1211</v>
      </c>
      <c r="D10908" t="s">
        <v>1211</v>
      </c>
      <c r="E10908" t="s">
        <v>67</v>
      </c>
      <c r="F10908" t="s">
        <v>67</v>
      </c>
      <c r="G10908" t="s">
        <v>112</v>
      </c>
      <c r="L10908" t="s">
        <v>3231</v>
      </c>
      <c r="N10908" t="s">
        <v>67</v>
      </c>
      <c r="O10908" s="12" t="str">
        <f>IFERROR(VLOOKUP(C10908,USADOS!$C:$C,1,0),"OK")</f>
        <v>OK</v>
      </c>
    </row>
    <row r="10909" spans="1:15" hidden="1" x14ac:dyDescent="0.25">
      <c r="A10909" t="s">
        <v>1058</v>
      </c>
      <c r="B10909">
        <v>202304</v>
      </c>
      <c r="C10909" t="s">
        <v>1211</v>
      </c>
      <c r="D10909" t="s">
        <v>1211</v>
      </c>
      <c r="E10909" t="s">
        <v>67</v>
      </c>
      <c r="F10909" t="s">
        <v>67</v>
      </c>
      <c r="G10909" t="s">
        <v>112</v>
      </c>
      <c r="L10909" t="s">
        <v>3231</v>
      </c>
      <c r="N10909" t="s">
        <v>67</v>
      </c>
      <c r="O10909" s="12" t="str">
        <f>IFERROR(VLOOKUP(C10909,USADOS!$C:$C,1,0),"OK")</f>
        <v>OK</v>
      </c>
    </row>
    <row r="10910" spans="1:15" hidden="1" x14ac:dyDescent="0.25">
      <c r="A10910" t="s">
        <v>1058</v>
      </c>
      <c r="B10910">
        <v>202306</v>
      </c>
      <c r="C10910" t="s">
        <v>1211</v>
      </c>
      <c r="D10910" t="s">
        <v>1211</v>
      </c>
      <c r="E10910" t="s">
        <v>67</v>
      </c>
      <c r="F10910" t="s">
        <v>67</v>
      </c>
      <c r="G10910" t="s">
        <v>112</v>
      </c>
      <c r="L10910" t="s">
        <v>3231</v>
      </c>
      <c r="N10910" t="s">
        <v>67</v>
      </c>
      <c r="O10910" s="12" t="str">
        <f>IFERROR(VLOOKUP(C10910,USADOS!$C:$C,1,0),"OK")</f>
        <v>OK</v>
      </c>
    </row>
    <row r="10911" spans="1:15" hidden="1" x14ac:dyDescent="0.25">
      <c r="A10911" t="s">
        <v>1058</v>
      </c>
      <c r="B10911">
        <v>202305</v>
      </c>
      <c r="C10911" t="s">
        <v>1211</v>
      </c>
      <c r="D10911" t="s">
        <v>1211</v>
      </c>
      <c r="E10911" t="s">
        <v>67</v>
      </c>
      <c r="F10911" t="s">
        <v>67</v>
      </c>
      <c r="G10911" t="s">
        <v>112</v>
      </c>
      <c r="L10911" t="s">
        <v>3231</v>
      </c>
      <c r="N10911" t="s">
        <v>67</v>
      </c>
      <c r="O10911" s="12" t="str">
        <f>IFERROR(VLOOKUP(C10911,USADOS!$C:$C,1,0),"OK")</f>
        <v>OK</v>
      </c>
    </row>
    <row r="10912" spans="1:15" hidden="1" x14ac:dyDescent="0.25">
      <c r="A10912" t="s">
        <v>1058</v>
      </c>
      <c r="B10912">
        <v>202307</v>
      </c>
      <c r="C10912" t="s">
        <v>1211</v>
      </c>
      <c r="D10912" t="s">
        <v>1211</v>
      </c>
      <c r="E10912" t="s">
        <v>67</v>
      </c>
      <c r="F10912" t="s">
        <v>67</v>
      </c>
      <c r="G10912" t="s">
        <v>112</v>
      </c>
      <c r="L10912" t="s">
        <v>3231</v>
      </c>
      <c r="N10912" t="s">
        <v>67</v>
      </c>
      <c r="O10912" s="12" t="str">
        <f>IFERROR(VLOOKUP(C10912,USADOS!$C:$C,1,0),"OK")</f>
        <v>OK</v>
      </c>
    </row>
    <row r="10913" spans="1:15" hidden="1" x14ac:dyDescent="0.25">
      <c r="A10913" t="s">
        <v>1058</v>
      </c>
      <c r="B10913">
        <v>202308</v>
      </c>
      <c r="C10913" t="s">
        <v>1211</v>
      </c>
      <c r="D10913" t="s">
        <v>1211</v>
      </c>
      <c r="E10913" t="s">
        <v>67</v>
      </c>
      <c r="F10913" t="s">
        <v>67</v>
      </c>
      <c r="G10913" t="s">
        <v>112</v>
      </c>
      <c r="L10913" t="s">
        <v>3231</v>
      </c>
      <c r="N10913" t="s">
        <v>67</v>
      </c>
      <c r="O10913" s="12" t="str">
        <f>IFERROR(VLOOKUP(C10913,USADOS!$C:$C,1,0),"OK")</f>
        <v>OK</v>
      </c>
    </row>
    <row r="10914" spans="1:15" hidden="1" x14ac:dyDescent="0.25">
      <c r="A10914" t="s">
        <v>1058</v>
      </c>
      <c r="B10914">
        <v>202007</v>
      </c>
      <c r="C10914" t="s">
        <v>1211</v>
      </c>
      <c r="D10914" t="s">
        <v>1211</v>
      </c>
      <c r="E10914" t="s">
        <v>67</v>
      </c>
      <c r="F10914" t="s">
        <v>67</v>
      </c>
      <c r="G10914" t="s">
        <v>112</v>
      </c>
      <c r="L10914" t="s">
        <v>3231</v>
      </c>
      <c r="M10914" s="9"/>
      <c r="N10914" t="s">
        <v>67</v>
      </c>
      <c r="O10914" s="12" t="str">
        <f>IFERROR(VLOOKUP(C10914,USADOS!$C:$C,1,0),"OK")</f>
        <v>OK</v>
      </c>
    </row>
    <row r="10915" spans="1:15" hidden="1" x14ac:dyDescent="0.25">
      <c r="A10915" t="s">
        <v>1058</v>
      </c>
      <c r="B10915">
        <v>202309</v>
      </c>
      <c r="C10915" t="s">
        <v>1211</v>
      </c>
      <c r="D10915" t="s">
        <v>1211</v>
      </c>
      <c r="E10915" t="s">
        <v>67</v>
      </c>
      <c r="F10915" t="s">
        <v>67</v>
      </c>
      <c r="G10915" t="s">
        <v>112</v>
      </c>
      <c r="L10915" t="s">
        <v>3231</v>
      </c>
      <c r="N10915" t="s">
        <v>67</v>
      </c>
      <c r="O10915" s="12" t="str">
        <f>IFERROR(VLOOKUP(C10915,USADOS!$C:$C,1,0),"OK")</f>
        <v>OK</v>
      </c>
    </row>
    <row r="10916" spans="1:15" hidden="1" x14ac:dyDescent="0.25">
      <c r="A10916" t="s">
        <v>1058</v>
      </c>
      <c r="B10916">
        <v>202310</v>
      </c>
      <c r="C10916" t="s">
        <v>1211</v>
      </c>
      <c r="D10916" t="s">
        <v>1211</v>
      </c>
      <c r="E10916" t="s">
        <v>67</v>
      </c>
      <c r="F10916" t="s">
        <v>67</v>
      </c>
      <c r="G10916" t="s">
        <v>112</v>
      </c>
      <c r="L10916" t="s">
        <v>3231</v>
      </c>
      <c r="N10916" t="s">
        <v>67</v>
      </c>
      <c r="O10916" s="12" t="str">
        <f>IFERROR(VLOOKUP(C10916,USADOS!$C:$C,1,0),"OK")</f>
        <v>OK</v>
      </c>
    </row>
    <row r="10917" spans="1:15" hidden="1" x14ac:dyDescent="0.25">
      <c r="A10917" t="s">
        <v>1058</v>
      </c>
      <c r="B10917">
        <v>202311</v>
      </c>
      <c r="C10917" t="s">
        <v>1211</v>
      </c>
      <c r="D10917" t="s">
        <v>1211</v>
      </c>
      <c r="E10917" t="s">
        <v>67</v>
      </c>
      <c r="F10917" t="s">
        <v>67</v>
      </c>
      <c r="G10917" t="s">
        <v>112</v>
      </c>
      <c r="L10917" t="s">
        <v>3231</v>
      </c>
      <c r="N10917" t="s">
        <v>67</v>
      </c>
      <c r="O10917" s="12" t="str">
        <f>IFERROR(VLOOKUP(C10917,USADOS!$C:$C,1,0),"OK")</f>
        <v>OK</v>
      </c>
    </row>
    <row r="10918" spans="1:15" hidden="1" x14ac:dyDescent="0.25">
      <c r="A10918" t="s">
        <v>1058</v>
      </c>
      <c r="B10918">
        <v>202312</v>
      </c>
      <c r="C10918" t="s">
        <v>1211</v>
      </c>
      <c r="D10918" t="s">
        <v>1211</v>
      </c>
      <c r="E10918" t="s">
        <v>67</v>
      </c>
      <c r="F10918" t="s">
        <v>67</v>
      </c>
      <c r="G10918" t="s">
        <v>112</v>
      </c>
      <c r="L10918" t="s">
        <v>3231</v>
      </c>
      <c r="N10918" t="s">
        <v>67</v>
      </c>
      <c r="O10918" s="12" t="str">
        <f>IFERROR(VLOOKUP(C10918,USADOS!$C:$C,1,0),"OK")</f>
        <v>OK</v>
      </c>
    </row>
    <row r="10919" spans="1:15" hidden="1" x14ac:dyDescent="0.25">
      <c r="A10919" t="s">
        <v>1058</v>
      </c>
      <c r="B10919">
        <v>202401</v>
      </c>
      <c r="C10919" t="s">
        <v>1211</v>
      </c>
      <c r="D10919" t="s">
        <v>1211</v>
      </c>
      <c r="E10919" t="s">
        <v>67</v>
      </c>
      <c r="F10919" t="s">
        <v>67</v>
      </c>
      <c r="G10919" t="s">
        <v>112</v>
      </c>
      <c r="L10919" t="s">
        <v>3231</v>
      </c>
      <c r="N10919" t="s">
        <v>67</v>
      </c>
      <c r="O10919" s="12" t="str">
        <f>IFERROR(VLOOKUP(C10919,USADOS!$C:$C,1,0),"OK")</f>
        <v>OK</v>
      </c>
    </row>
    <row r="10920" spans="1:15" hidden="1" x14ac:dyDescent="0.25">
      <c r="A10920" t="s">
        <v>1058</v>
      </c>
      <c r="B10920">
        <v>201901</v>
      </c>
      <c r="C10920" t="s">
        <v>1212</v>
      </c>
      <c r="D10920" t="s">
        <v>1212</v>
      </c>
      <c r="E10920" t="s">
        <v>67</v>
      </c>
      <c r="F10920" t="s">
        <v>67</v>
      </c>
      <c r="G10920" t="s">
        <v>112</v>
      </c>
      <c r="M10920"/>
      <c r="O10920" s="12" t="str">
        <f>IFERROR(VLOOKUP(C10920,USADOS!$C:$C,1,0),"OK")</f>
        <v>OK</v>
      </c>
    </row>
    <row r="10921" spans="1:15" hidden="1" x14ac:dyDescent="0.25">
      <c r="A10921" t="s">
        <v>1058</v>
      </c>
      <c r="B10921">
        <v>201902</v>
      </c>
      <c r="C10921" t="s">
        <v>1212</v>
      </c>
      <c r="D10921" t="s">
        <v>1212</v>
      </c>
      <c r="E10921" t="s">
        <v>67</v>
      </c>
      <c r="F10921" t="s">
        <v>67</v>
      </c>
      <c r="G10921" t="s">
        <v>112</v>
      </c>
      <c r="M10921"/>
      <c r="O10921" s="12" t="str">
        <f>IFERROR(VLOOKUP(C10921,USADOS!$C:$C,1,0),"OK")</f>
        <v>OK</v>
      </c>
    </row>
    <row r="10922" spans="1:15" hidden="1" x14ac:dyDescent="0.25">
      <c r="A10922" t="s">
        <v>1058</v>
      </c>
      <c r="B10922">
        <v>201903</v>
      </c>
      <c r="C10922" t="s">
        <v>1212</v>
      </c>
      <c r="D10922" t="s">
        <v>1212</v>
      </c>
      <c r="E10922" t="s">
        <v>67</v>
      </c>
      <c r="F10922" t="s">
        <v>67</v>
      </c>
      <c r="G10922" t="s">
        <v>112</v>
      </c>
      <c r="M10922"/>
      <c r="O10922" s="12" t="str">
        <f>IFERROR(VLOOKUP(C10922,USADOS!$C:$C,1,0),"OK")</f>
        <v>OK</v>
      </c>
    </row>
    <row r="10923" spans="1:15" hidden="1" x14ac:dyDescent="0.25">
      <c r="A10923" t="s">
        <v>1058</v>
      </c>
      <c r="B10923">
        <v>201904</v>
      </c>
      <c r="C10923" t="s">
        <v>1212</v>
      </c>
      <c r="D10923" t="s">
        <v>1212</v>
      </c>
      <c r="E10923" t="s">
        <v>67</v>
      </c>
      <c r="F10923" t="s">
        <v>67</v>
      </c>
      <c r="G10923" t="s">
        <v>112</v>
      </c>
      <c r="M10923"/>
      <c r="O10923" s="12" t="str">
        <f>IFERROR(VLOOKUP(C10923,USADOS!$C:$C,1,0),"OK")</f>
        <v>OK</v>
      </c>
    </row>
    <row r="10924" spans="1:15" hidden="1" x14ac:dyDescent="0.25">
      <c r="A10924" t="s">
        <v>1058</v>
      </c>
      <c r="B10924">
        <v>201905</v>
      </c>
      <c r="C10924" t="s">
        <v>1212</v>
      </c>
      <c r="D10924" t="s">
        <v>1212</v>
      </c>
      <c r="E10924" t="s">
        <v>67</v>
      </c>
      <c r="F10924" t="s">
        <v>67</v>
      </c>
      <c r="G10924" t="s">
        <v>112</v>
      </c>
      <c r="M10924"/>
      <c r="O10924" s="12" t="str">
        <f>IFERROR(VLOOKUP(C10924,USADOS!$C:$C,1,0),"OK")</f>
        <v>OK</v>
      </c>
    </row>
    <row r="10925" spans="1:15" hidden="1" x14ac:dyDescent="0.25">
      <c r="A10925" t="s">
        <v>1058</v>
      </c>
      <c r="B10925">
        <v>201906</v>
      </c>
      <c r="C10925" t="s">
        <v>1212</v>
      </c>
      <c r="D10925" t="s">
        <v>1212</v>
      </c>
      <c r="E10925" t="s">
        <v>67</v>
      </c>
      <c r="F10925" t="s">
        <v>67</v>
      </c>
      <c r="G10925" t="s">
        <v>112</v>
      </c>
      <c r="M10925"/>
      <c r="O10925" s="12" t="str">
        <f>IFERROR(VLOOKUP(C10925,USADOS!$C:$C,1,0),"OK")</f>
        <v>OK</v>
      </c>
    </row>
    <row r="10926" spans="1:15" hidden="1" x14ac:dyDescent="0.25">
      <c r="A10926" t="s">
        <v>1058</v>
      </c>
      <c r="B10926">
        <v>201907</v>
      </c>
      <c r="C10926" t="s">
        <v>1212</v>
      </c>
      <c r="D10926" t="s">
        <v>1212</v>
      </c>
      <c r="E10926" t="s">
        <v>67</v>
      </c>
      <c r="F10926" t="s">
        <v>67</v>
      </c>
      <c r="G10926" t="s">
        <v>112</v>
      </c>
      <c r="M10926"/>
      <c r="O10926" s="12" t="str">
        <f>IFERROR(VLOOKUP(C10926,USADOS!$C:$C,1,0),"OK")</f>
        <v>OK</v>
      </c>
    </row>
    <row r="10927" spans="1:15" hidden="1" x14ac:dyDescent="0.25">
      <c r="A10927" t="s">
        <v>1058</v>
      </c>
      <c r="B10927">
        <v>201908</v>
      </c>
      <c r="C10927" t="s">
        <v>1212</v>
      </c>
      <c r="D10927" t="s">
        <v>1212</v>
      </c>
      <c r="E10927" t="s">
        <v>67</v>
      </c>
      <c r="F10927" t="s">
        <v>67</v>
      </c>
      <c r="G10927" t="s">
        <v>112</v>
      </c>
      <c r="M10927"/>
      <c r="O10927" s="12" t="str">
        <f>IFERROR(VLOOKUP(C10927,USADOS!$C:$C,1,0),"OK")</f>
        <v>OK</v>
      </c>
    </row>
    <row r="10928" spans="1:15" hidden="1" x14ac:dyDescent="0.25">
      <c r="A10928" t="s">
        <v>1058</v>
      </c>
      <c r="B10928">
        <v>201909</v>
      </c>
      <c r="C10928" t="s">
        <v>1212</v>
      </c>
      <c r="D10928" t="s">
        <v>1212</v>
      </c>
      <c r="E10928" t="s">
        <v>67</v>
      </c>
      <c r="F10928" t="s">
        <v>67</v>
      </c>
      <c r="G10928" t="s">
        <v>112</v>
      </c>
      <c r="M10928"/>
      <c r="O10928" s="12" t="str">
        <f>IFERROR(VLOOKUP(C10928,USADOS!$C:$C,1,0),"OK")</f>
        <v>OK</v>
      </c>
    </row>
    <row r="10929" spans="1:15" hidden="1" x14ac:dyDescent="0.25">
      <c r="A10929" t="s">
        <v>1058</v>
      </c>
      <c r="B10929">
        <v>201910</v>
      </c>
      <c r="C10929" t="s">
        <v>1212</v>
      </c>
      <c r="D10929" t="s">
        <v>1212</v>
      </c>
      <c r="E10929" t="s">
        <v>67</v>
      </c>
      <c r="F10929" t="s">
        <v>67</v>
      </c>
      <c r="G10929" t="s">
        <v>112</v>
      </c>
      <c r="M10929"/>
      <c r="O10929" s="12" t="str">
        <f>IFERROR(VLOOKUP(C10929,USADOS!$C:$C,1,0),"OK")</f>
        <v>OK</v>
      </c>
    </row>
    <row r="10930" spans="1:15" hidden="1" x14ac:dyDescent="0.25">
      <c r="A10930" t="s">
        <v>1058</v>
      </c>
      <c r="B10930">
        <v>201911</v>
      </c>
      <c r="C10930" t="s">
        <v>1212</v>
      </c>
      <c r="D10930" t="s">
        <v>1212</v>
      </c>
      <c r="E10930" t="s">
        <v>67</v>
      </c>
      <c r="F10930" t="s">
        <v>67</v>
      </c>
      <c r="G10930" t="s">
        <v>112</v>
      </c>
      <c r="M10930"/>
      <c r="O10930" s="12" t="str">
        <f>IFERROR(VLOOKUP(C10930,USADOS!$C:$C,1,0),"OK")</f>
        <v>OK</v>
      </c>
    </row>
    <row r="10931" spans="1:15" hidden="1" x14ac:dyDescent="0.25">
      <c r="A10931" t="s">
        <v>1058</v>
      </c>
      <c r="B10931">
        <v>201912</v>
      </c>
      <c r="C10931" t="s">
        <v>1212</v>
      </c>
      <c r="D10931" t="s">
        <v>1212</v>
      </c>
      <c r="E10931" t="s">
        <v>67</v>
      </c>
      <c r="F10931" t="s">
        <v>67</v>
      </c>
      <c r="G10931" t="s">
        <v>112</v>
      </c>
      <c r="M10931"/>
      <c r="O10931" s="12" t="str">
        <f>IFERROR(VLOOKUP(C10931,USADOS!$C:$C,1,0),"OK")</f>
        <v>OK</v>
      </c>
    </row>
    <row r="10932" spans="1:15" hidden="1" x14ac:dyDescent="0.25">
      <c r="A10932" t="s">
        <v>1058</v>
      </c>
      <c r="B10932">
        <v>202001</v>
      </c>
      <c r="C10932" t="s">
        <v>1212</v>
      </c>
      <c r="D10932" t="s">
        <v>1212</v>
      </c>
      <c r="E10932" t="s">
        <v>67</v>
      </c>
      <c r="F10932" t="s">
        <v>67</v>
      </c>
      <c r="G10932" t="s">
        <v>112</v>
      </c>
      <c r="M10932"/>
      <c r="O10932" s="12" t="str">
        <f>IFERROR(VLOOKUP(C10932,USADOS!$C:$C,1,0),"OK")</f>
        <v>OK</v>
      </c>
    </row>
    <row r="10933" spans="1:15" hidden="1" x14ac:dyDescent="0.25">
      <c r="A10933" t="s">
        <v>1058</v>
      </c>
      <c r="B10933">
        <v>202002</v>
      </c>
      <c r="C10933" t="s">
        <v>1212</v>
      </c>
      <c r="D10933" t="s">
        <v>1212</v>
      </c>
      <c r="E10933" t="s">
        <v>67</v>
      </c>
      <c r="F10933" t="s">
        <v>67</v>
      </c>
      <c r="G10933" t="s">
        <v>112</v>
      </c>
      <c r="M10933" s="9"/>
      <c r="O10933" s="12" t="str">
        <f>IFERROR(VLOOKUP(C10933,USADOS!$C:$C,1,0),"OK")</f>
        <v>OK</v>
      </c>
    </row>
    <row r="10934" spans="1:15" hidden="1" x14ac:dyDescent="0.25">
      <c r="A10934" t="s">
        <v>1058</v>
      </c>
      <c r="B10934">
        <v>202003</v>
      </c>
      <c r="C10934" t="s">
        <v>1212</v>
      </c>
      <c r="D10934" t="s">
        <v>1212</v>
      </c>
      <c r="E10934" t="s">
        <v>67</v>
      </c>
      <c r="F10934" t="s">
        <v>67</v>
      </c>
      <c r="G10934" t="s">
        <v>112</v>
      </c>
      <c r="M10934" s="9"/>
      <c r="O10934" s="12" t="str">
        <f>IFERROR(VLOOKUP(C10934,USADOS!$C:$C,1,0),"OK")</f>
        <v>OK</v>
      </c>
    </row>
    <row r="10935" spans="1:15" hidden="1" x14ac:dyDescent="0.25">
      <c r="A10935" t="s">
        <v>1058</v>
      </c>
      <c r="B10935">
        <v>202004</v>
      </c>
      <c r="C10935" t="s">
        <v>1212</v>
      </c>
      <c r="D10935" t="s">
        <v>1212</v>
      </c>
      <c r="E10935" t="s">
        <v>67</v>
      </c>
      <c r="F10935" t="s">
        <v>67</v>
      </c>
      <c r="G10935" t="s">
        <v>112</v>
      </c>
      <c r="M10935" s="9"/>
      <c r="O10935" s="12" t="str">
        <f>IFERROR(VLOOKUP(C10935,USADOS!$C:$C,1,0),"OK")</f>
        <v>OK</v>
      </c>
    </row>
    <row r="10936" spans="1:15" hidden="1" x14ac:dyDescent="0.25">
      <c r="A10936" t="s">
        <v>1058</v>
      </c>
      <c r="B10936">
        <v>202005</v>
      </c>
      <c r="C10936" t="s">
        <v>1212</v>
      </c>
      <c r="D10936" t="s">
        <v>1212</v>
      </c>
      <c r="E10936" t="s">
        <v>67</v>
      </c>
      <c r="F10936" t="s">
        <v>67</v>
      </c>
      <c r="G10936" t="s">
        <v>112</v>
      </c>
      <c r="M10936" s="9"/>
      <c r="O10936" s="12" t="str">
        <f>IFERROR(VLOOKUP(C10936,USADOS!$C:$C,1,0),"OK")</f>
        <v>OK</v>
      </c>
    </row>
    <row r="10937" spans="1:15" hidden="1" x14ac:dyDescent="0.25">
      <c r="A10937" t="s">
        <v>1058</v>
      </c>
      <c r="B10937">
        <v>202006</v>
      </c>
      <c r="C10937" t="s">
        <v>1212</v>
      </c>
      <c r="D10937" t="s">
        <v>1212</v>
      </c>
      <c r="E10937" t="s">
        <v>67</v>
      </c>
      <c r="F10937" t="s">
        <v>67</v>
      </c>
      <c r="G10937" t="s">
        <v>112</v>
      </c>
      <c r="M10937" s="9"/>
      <c r="O10937" s="12" t="str">
        <f>IFERROR(VLOOKUP(C10937,USADOS!$C:$C,1,0),"OK")</f>
        <v>OK</v>
      </c>
    </row>
    <row r="10938" spans="1:15" hidden="1" x14ac:dyDescent="0.25">
      <c r="A10938" t="s">
        <v>1058</v>
      </c>
      <c r="B10938">
        <v>202008</v>
      </c>
      <c r="C10938" t="s">
        <v>1212</v>
      </c>
      <c r="D10938" t="s">
        <v>1212</v>
      </c>
      <c r="E10938" t="s">
        <v>67</v>
      </c>
      <c r="F10938" t="s">
        <v>67</v>
      </c>
      <c r="G10938" t="s">
        <v>112</v>
      </c>
      <c r="M10938" s="9"/>
      <c r="O10938" s="12" t="str">
        <f>IFERROR(VLOOKUP(C10938,USADOS!$C:$C,1,0),"OK")</f>
        <v>OK</v>
      </c>
    </row>
    <row r="10939" spans="1:15" hidden="1" x14ac:dyDescent="0.25">
      <c r="A10939" t="s">
        <v>1058</v>
      </c>
      <c r="B10939">
        <v>202009</v>
      </c>
      <c r="C10939" t="s">
        <v>1212</v>
      </c>
      <c r="D10939" t="s">
        <v>1212</v>
      </c>
      <c r="E10939" t="s">
        <v>67</v>
      </c>
      <c r="F10939" t="s">
        <v>67</v>
      </c>
      <c r="G10939" t="s">
        <v>112</v>
      </c>
      <c r="M10939" s="9"/>
      <c r="O10939" s="12" t="str">
        <f>IFERROR(VLOOKUP(C10939,USADOS!$C:$C,1,0),"OK")</f>
        <v>OK</v>
      </c>
    </row>
    <row r="10940" spans="1:15" hidden="1" x14ac:dyDescent="0.25">
      <c r="A10940" t="s">
        <v>1058</v>
      </c>
      <c r="B10940">
        <v>202010</v>
      </c>
      <c r="C10940" t="s">
        <v>1212</v>
      </c>
      <c r="D10940" t="s">
        <v>1212</v>
      </c>
      <c r="E10940" t="s">
        <v>67</v>
      </c>
      <c r="F10940" t="s">
        <v>67</v>
      </c>
      <c r="G10940" t="s">
        <v>112</v>
      </c>
      <c r="M10940" s="9"/>
      <c r="O10940" s="12" t="str">
        <f>IFERROR(VLOOKUP(C10940,USADOS!$C:$C,1,0),"OK")</f>
        <v>OK</v>
      </c>
    </row>
    <row r="10941" spans="1:15" hidden="1" x14ac:dyDescent="0.25">
      <c r="A10941" t="s">
        <v>1058</v>
      </c>
      <c r="B10941">
        <v>202011</v>
      </c>
      <c r="C10941" t="s">
        <v>1212</v>
      </c>
      <c r="D10941" t="s">
        <v>1212</v>
      </c>
      <c r="E10941" t="s">
        <v>67</v>
      </c>
      <c r="F10941" t="s">
        <v>67</v>
      </c>
      <c r="G10941" t="s">
        <v>112</v>
      </c>
      <c r="M10941" s="9"/>
      <c r="O10941" s="12" t="str">
        <f>IFERROR(VLOOKUP(C10941,USADOS!$C:$C,1,0),"OK")</f>
        <v>OK</v>
      </c>
    </row>
    <row r="10942" spans="1:15" hidden="1" x14ac:dyDescent="0.25">
      <c r="A10942" t="s">
        <v>1058</v>
      </c>
      <c r="B10942">
        <v>202012</v>
      </c>
      <c r="C10942" t="s">
        <v>1212</v>
      </c>
      <c r="D10942" t="s">
        <v>1212</v>
      </c>
      <c r="E10942" t="s">
        <v>67</v>
      </c>
      <c r="F10942" t="s">
        <v>67</v>
      </c>
      <c r="G10942" t="s">
        <v>112</v>
      </c>
      <c r="M10942" s="9"/>
      <c r="O10942" s="12" t="str">
        <f>IFERROR(VLOOKUP(C10942,USADOS!$C:$C,1,0),"OK")</f>
        <v>OK</v>
      </c>
    </row>
    <row r="10943" spans="1:15" hidden="1" x14ac:dyDescent="0.25">
      <c r="A10943" t="s">
        <v>1058</v>
      </c>
      <c r="B10943">
        <v>202101</v>
      </c>
      <c r="C10943" t="s">
        <v>1212</v>
      </c>
      <c r="D10943" t="s">
        <v>1212</v>
      </c>
      <c r="E10943" t="s">
        <v>67</v>
      </c>
      <c r="F10943" t="s">
        <v>67</v>
      </c>
      <c r="G10943" t="s">
        <v>112</v>
      </c>
      <c r="L10943" t="s">
        <v>1212</v>
      </c>
      <c r="N10943" t="s">
        <v>67</v>
      </c>
      <c r="O10943" s="12" t="str">
        <f>IFERROR(VLOOKUP(C10943,USADOS!$C:$C,1,0),"OK")</f>
        <v>OK</v>
      </c>
    </row>
    <row r="10944" spans="1:15" hidden="1" x14ac:dyDescent="0.25">
      <c r="A10944" t="s">
        <v>1058</v>
      </c>
      <c r="B10944">
        <v>202102</v>
      </c>
      <c r="C10944" t="s">
        <v>1212</v>
      </c>
      <c r="D10944" t="s">
        <v>1212</v>
      </c>
      <c r="E10944" t="s">
        <v>67</v>
      </c>
      <c r="F10944" t="s">
        <v>67</v>
      </c>
      <c r="G10944" t="s">
        <v>112</v>
      </c>
      <c r="L10944" t="s">
        <v>1212</v>
      </c>
      <c r="N10944" t="s">
        <v>67</v>
      </c>
      <c r="O10944" s="12" t="str">
        <f>IFERROR(VLOOKUP(C10944,USADOS!$C:$C,1,0),"OK")</f>
        <v>OK</v>
      </c>
    </row>
    <row r="10945" spans="1:15" hidden="1" x14ac:dyDescent="0.25">
      <c r="A10945" t="s">
        <v>1058</v>
      </c>
      <c r="B10945">
        <v>202103</v>
      </c>
      <c r="C10945" t="s">
        <v>1212</v>
      </c>
      <c r="D10945" t="s">
        <v>1212</v>
      </c>
      <c r="E10945" t="s">
        <v>67</v>
      </c>
      <c r="F10945" t="s">
        <v>67</v>
      </c>
      <c r="G10945" t="s">
        <v>112</v>
      </c>
      <c r="L10945" t="s">
        <v>1212</v>
      </c>
      <c r="N10945" t="s">
        <v>67</v>
      </c>
      <c r="O10945" s="12" t="str">
        <f>IFERROR(VLOOKUP(C10945,USADOS!$C:$C,1,0),"OK")</f>
        <v>OK</v>
      </c>
    </row>
    <row r="10946" spans="1:15" hidden="1" x14ac:dyDescent="0.25">
      <c r="A10946" t="s">
        <v>1058</v>
      </c>
      <c r="B10946">
        <v>202104</v>
      </c>
      <c r="C10946" t="s">
        <v>1212</v>
      </c>
      <c r="D10946" t="s">
        <v>1212</v>
      </c>
      <c r="E10946" t="s">
        <v>67</v>
      </c>
      <c r="F10946" t="s">
        <v>67</v>
      </c>
      <c r="G10946" t="s">
        <v>112</v>
      </c>
      <c r="L10946" t="s">
        <v>1212</v>
      </c>
      <c r="N10946" t="s">
        <v>67</v>
      </c>
      <c r="O10946" s="12" t="str">
        <f>IFERROR(VLOOKUP(C10946,USADOS!$C:$C,1,0),"OK")</f>
        <v>OK</v>
      </c>
    </row>
    <row r="10947" spans="1:15" hidden="1" x14ac:dyDescent="0.25">
      <c r="A10947" t="s">
        <v>1058</v>
      </c>
      <c r="B10947">
        <v>202105</v>
      </c>
      <c r="C10947" t="s">
        <v>1212</v>
      </c>
      <c r="D10947" t="s">
        <v>1212</v>
      </c>
      <c r="E10947" t="s">
        <v>67</v>
      </c>
      <c r="F10947" t="s">
        <v>67</v>
      </c>
      <c r="G10947" t="s">
        <v>112</v>
      </c>
      <c r="L10947" t="s">
        <v>1212</v>
      </c>
      <c r="N10947" t="s">
        <v>67</v>
      </c>
      <c r="O10947" s="12" t="str">
        <f>IFERROR(VLOOKUP(C10947,USADOS!$C:$C,1,0),"OK")</f>
        <v>OK</v>
      </c>
    </row>
    <row r="10948" spans="1:15" hidden="1" x14ac:dyDescent="0.25">
      <c r="A10948" t="s">
        <v>1058</v>
      </c>
      <c r="B10948">
        <v>202106</v>
      </c>
      <c r="C10948" t="s">
        <v>1212</v>
      </c>
      <c r="D10948" t="s">
        <v>1212</v>
      </c>
      <c r="E10948" t="s">
        <v>67</v>
      </c>
      <c r="F10948" t="s">
        <v>67</v>
      </c>
      <c r="G10948" t="s">
        <v>112</v>
      </c>
      <c r="L10948" t="s">
        <v>1212</v>
      </c>
      <c r="N10948" t="s">
        <v>67</v>
      </c>
      <c r="O10948" s="12" t="str">
        <f>IFERROR(VLOOKUP(C10948,USADOS!$C:$C,1,0),"OK")</f>
        <v>OK</v>
      </c>
    </row>
    <row r="10949" spans="1:15" hidden="1" x14ac:dyDescent="0.25">
      <c r="A10949" t="s">
        <v>1058</v>
      </c>
      <c r="B10949">
        <v>202107</v>
      </c>
      <c r="C10949" t="s">
        <v>1212</v>
      </c>
      <c r="D10949" t="s">
        <v>1212</v>
      </c>
      <c r="E10949" t="s">
        <v>67</v>
      </c>
      <c r="F10949" t="s">
        <v>67</v>
      </c>
      <c r="G10949" t="s">
        <v>112</v>
      </c>
      <c r="L10949" t="s">
        <v>1212</v>
      </c>
      <c r="N10949" t="s">
        <v>67</v>
      </c>
      <c r="O10949" s="12" t="str">
        <f>IFERROR(VLOOKUP(C10949,USADOS!$C:$C,1,0),"OK")</f>
        <v>OK</v>
      </c>
    </row>
    <row r="10950" spans="1:15" hidden="1" x14ac:dyDescent="0.25">
      <c r="A10950" t="s">
        <v>1058</v>
      </c>
      <c r="B10950">
        <v>202108</v>
      </c>
      <c r="C10950" t="s">
        <v>1212</v>
      </c>
      <c r="D10950" t="s">
        <v>1212</v>
      </c>
      <c r="E10950" t="s">
        <v>67</v>
      </c>
      <c r="F10950" t="s">
        <v>67</v>
      </c>
      <c r="G10950" t="s">
        <v>112</v>
      </c>
      <c r="L10950" t="s">
        <v>1212</v>
      </c>
      <c r="N10950" t="s">
        <v>67</v>
      </c>
      <c r="O10950" s="12" t="str">
        <f>IFERROR(VLOOKUP(C10950,USADOS!$C:$C,1,0),"OK")</f>
        <v>OK</v>
      </c>
    </row>
    <row r="10951" spans="1:15" hidden="1" x14ac:dyDescent="0.25">
      <c r="A10951" t="s">
        <v>1058</v>
      </c>
      <c r="B10951">
        <v>202109</v>
      </c>
      <c r="C10951" t="s">
        <v>1212</v>
      </c>
      <c r="D10951" t="s">
        <v>1212</v>
      </c>
      <c r="E10951" t="s">
        <v>67</v>
      </c>
      <c r="F10951" t="s">
        <v>67</v>
      </c>
      <c r="G10951" t="s">
        <v>112</v>
      </c>
      <c r="L10951" t="s">
        <v>1212</v>
      </c>
      <c r="N10951" t="s">
        <v>67</v>
      </c>
      <c r="O10951" s="12" t="str">
        <f>IFERROR(VLOOKUP(C10951,USADOS!$C:$C,1,0),"OK")</f>
        <v>OK</v>
      </c>
    </row>
    <row r="10952" spans="1:15" hidden="1" x14ac:dyDescent="0.25">
      <c r="A10952" t="s">
        <v>1058</v>
      </c>
      <c r="B10952">
        <v>202110</v>
      </c>
      <c r="C10952" t="s">
        <v>1212</v>
      </c>
      <c r="D10952" t="s">
        <v>1212</v>
      </c>
      <c r="E10952" t="s">
        <v>67</v>
      </c>
      <c r="F10952" t="s">
        <v>67</v>
      </c>
      <c r="G10952" t="s">
        <v>112</v>
      </c>
      <c r="L10952" t="s">
        <v>1212</v>
      </c>
      <c r="N10952" t="s">
        <v>67</v>
      </c>
      <c r="O10952" s="12" t="str">
        <f>IFERROR(VLOOKUP(C10952,USADOS!$C:$C,1,0),"OK")</f>
        <v>OK</v>
      </c>
    </row>
    <row r="10953" spans="1:15" hidden="1" x14ac:dyDescent="0.25">
      <c r="A10953" t="s">
        <v>1058</v>
      </c>
      <c r="B10953">
        <v>202111</v>
      </c>
      <c r="C10953" t="s">
        <v>1212</v>
      </c>
      <c r="D10953" t="s">
        <v>1212</v>
      </c>
      <c r="E10953" t="s">
        <v>67</v>
      </c>
      <c r="F10953" t="s">
        <v>67</v>
      </c>
      <c r="G10953" t="s">
        <v>112</v>
      </c>
      <c r="L10953" t="s">
        <v>1212</v>
      </c>
      <c r="N10953" t="s">
        <v>67</v>
      </c>
      <c r="O10953" s="12" t="str">
        <f>IFERROR(VLOOKUP(C10953,USADOS!$C:$C,1,0),"OK")</f>
        <v>OK</v>
      </c>
    </row>
    <row r="10954" spans="1:15" hidden="1" x14ac:dyDescent="0.25">
      <c r="A10954" t="s">
        <v>1058</v>
      </c>
      <c r="B10954">
        <v>202112</v>
      </c>
      <c r="C10954" t="s">
        <v>1212</v>
      </c>
      <c r="D10954" t="s">
        <v>1212</v>
      </c>
      <c r="E10954" t="s">
        <v>67</v>
      </c>
      <c r="F10954" t="s">
        <v>67</v>
      </c>
      <c r="G10954" t="s">
        <v>112</v>
      </c>
      <c r="L10954" t="s">
        <v>1212</v>
      </c>
      <c r="N10954" t="s">
        <v>67</v>
      </c>
      <c r="O10954" s="12" t="str">
        <f>IFERROR(VLOOKUP(C10954,USADOS!$C:$C,1,0),"OK")</f>
        <v>OK</v>
      </c>
    </row>
    <row r="10955" spans="1:15" hidden="1" x14ac:dyDescent="0.25">
      <c r="A10955" t="s">
        <v>1058</v>
      </c>
      <c r="B10955">
        <v>202201</v>
      </c>
      <c r="C10955" t="s">
        <v>1212</v>
      </c>
      <c r="D10955" t="s">
        <v>1212</v>
      </c>
      <c r="E10955" t="s">
        <v>67</v>
      </c>
      <c r="F10955" t="s">
        <v>67</v>
      </c>
      <c r="G10955" t="s">
        <v>112</v>
      </c>
      <c r="L10955" t="s">
        <v>1212</v>
      </c>
      <c r="N10955" t="s">
        <v>67</v>
      </c>
      <c r="O10955" s="12" t="str">
        <f>IFERROR(VLOOKUP(C10955,USADOS!$C:$C,1,0),"OK")</f>
        <v>OK</v>
      </c>
    </row>
    <row r="10956" spans="1:15" hidden="1" x14ac:dyDescent="0.25">
      <c r="A10956" t="s">
        <v>1058</v>
      </c>
      <c r="B10956">
        <v>202202</v>
      </c>
      <c r="C10956" t="s">
        <v>1212</v>
      </c>
      <c r="D10956" t="s">
        <v>1212</v>
      </c>
      <c r="E10956" t="s">
        <v>67</v>
      </c>
      <c r="F10956" t="s">
        <v>67</v>
      </c>
      <c r="G10956" t="s">
        <v>112</v>
      </c>
      <c r="L10956" t="s">
        <v>1212</v>
      </c>
      <c r="N10956" t="s">
        <v>67</v>
      </c>
      <c r="O10956" s="12" t="str">
        <f>IFERROR(VLOOKUP(C10956,USADOS!$C:$C,1,0),"OK")</f>
        <v>OK</v>
      </c>
    </row>
    <row r="10957" spans="1:15" hidden="1" x14ac:dyDescent="0.25">
      <c r="A10957" t="s">
        <v>1058</v>
      </c>
      <c r="B10957">
        <v>202203</v>
      </c>
      <c r="C10957" t="s">
        <v>1212</v>
      </c>
      <c r="D10957" t="s">
        <v>1212</v>
      </c>
      <c r="E10957" t="s">
        <v>67</v>
      </c>
      <c r="F10957" t="s">
        <v>67</v>
      </c>
      <c r="G10957" t="s">
        <v>112</v>
      </c>
      <c r="L10957" t="s">
        <v>1212</v>
      </c>
      <c r="N10957" t="s">
        <v>67</v>
      </c>
      <c r="O10957" s="12" t="str">
        <f>IFERROR(VLOOKUP(C10957,USADOS!$C:$C,1,0),"OK")</f>
        <v>OK</v>
      </c>
    </row>
    <row r="10958" spans="1:15" hidden="1" x14ac:dyDescent="0.25">
      <c r="A10958" t="s">
        <v>1058</v>
      </c>
      <c r="B10958">
        <v>202204</v>
      </c>
      <c r="C10958" t="s">
        <v>1212</v>
      </c>
      <c r="D10958" t="s">
        <v>1212</v>
      </c>
      <c r="E10958" t="s">
        <v>67</v>
      </c>
      <c r="F10958" t="s">
        <v>67</v>
      </c>
      <c r="G10958" t="s">
        <v>112</v>
      </c>
      <c r="L10958" t="s">
        <v>1212</v>
      </c>
      <c r="N10958" t="s">
        <v>67</v>
      </c>
      <c r="O10958" s="12" t="str">
        <f>IFERROR(VLOOKUP(C10958,USADOS!$C:$C,1,0),"OK")</f>
        <v>OK</v>
      </c>
    </row>
    <row r="10959" spans="1:15" hidden="1" x14ac:dyDescent="0.25">
      <c r="A10959" t="s">
        <v>1058</v>
      </c>
      <c r="B10959">
        <v>202205</v>
      </c>
      <c r="C10959" t="s">
        <v>1212</v>
      </c>
      <c r="D10959" t="s">
        <v>1212</v>
      </c>
      <c r="E10959" t="s">
        <v>67</v>
      </c>
      <c r="F10959" t="s">
        <v>67</v>
      </c>
      <c r="G10959" t="s">
        <v>112</v>
      </c>
      <c r="L10959" t="s">
        <v>1212</v>
      </c>
      <c r="N10959" t="s">
        <v>67</v>
      </c>
      <c r="O10959" s="12" t="str">
        <f>IFERROR(VLOOKUP(C10959,USADOS!$C:$C,1,0),"OK")</f>
        <v>OK</v>
      </c>
    </row>
    <row r="10960" spans="1:15" hidden="1" x14ac:dyDescent="0.25">
      <c r="A10960" t="s">
        <v>1058</v>
      </c>
      <c r="B10960">
        <v>202206</v>
      </c>
      <c r="C10960" t="s">
        <v>1212</v>
      </c>
      <c r="D10960" t="s">
        <v>1212</v>
      </c>
      <c r="E10960" t="s">
        <v>67</v>
      </c>
      <c r="F10960" t="s">
        <v>67</v>
      </c>
      <c r="G10960" t="s">
        <v>112</v>
      </c>
      <c r="L10960" t="s">
        <v>1212</v>
      </c>
      <c r="N10960" t="s">
        <v>67</v>
      </c>
      <c r="O10960" s="12" t="str">
        <f>IFERROR(VLOOKUP(C10960,USADOS!$C:$C,1,0),"OK")</f>
        <v>OK</v>
      </c>
    </row>
    <row r="10961" spans="1:15" hidden="1" x14ac:dyDescent="0.25">
      <c r="A10961" t="s">
        <v>1058</v>
      </c>
      <c r="B10961">
        <v>202207</v>
      </c>
      <c r="C10961" t="s">
        <v>1212</v>
      </c>
      <c r="D10961" t="s">
        <v>1212</v>
      </c>
      <c r="E10961" t="s">
        <v>67</v>
      </c>
      <c r="F10961" t="s">
        <v>67</v>
      </c>
      <c r="G10961" t="s">
        <v>112</v>
      </c>
      <c r="L10961" t="s">
        <v>1212</v>
      </c>
      <c r="N10961" t="s">
        <v>67</v>
      </c>
      <c r="O10961" s="12" t="str">
        <f>IFERROR(VLOOKUP(C10961,USADOS!$C:$C,1,0),"OK")</f>
        <v>OK</v>
      </c>
    </row>
    <row r="10962" spans="1:15" hidden="1" x14ac:dyDescent="0.25">
      <c r="A10962" t="s">
        <v>1058</v>
      </c>
      <c r="B10962">
        <v>202208</v>
      </c>
      <c r="C10962" t="s">
        <v>1212</v>
      </c>
      <c r="D10962" t="s">
        <v>1212</v>
      </c>
      <c r="E10962" t="s">
        <v>67</v>
      </c>
      <c r="F10962" t="s">
        <v>67</v>
      </c>
      <c r="G10962" t="s">
        <v>112</v>
      </c>
      <c r="L10962" t="s">
        <v>1212</v>
      </c>
      <c r="N10962" t="s">
        <v>67</v>
      </c>
      <c r="O10962" s="12" t="str">
        <f>IFERROR(VLOOKUP(C10962,USADOS!$C:$C,1,0),"OK")</f>
        <v>OK</v>
      </c>
    </row>
    <row r="10963" spans="1:15" hidden="1" x14ac:dyDescent="0.25">
      <c r="A10963" t="s">
        <v>1058</v>
      </c>
      <c r="B10963">
        <v>202209</v>
      </c>
      <c r="C10963" t="s">
        <v>1212</v>
      </c>
      <c r="D10963" t="s">
        <v>1212</v>
      </c>
      <c r="E10963" t="s">
        <v>67</v>
      </c>
      <c r="F10963" t="s">
        <v>67</v>
      </c>
      <c r="G10963" t="s">
        <v>112</v>
      </c>
      <c r="L10963" t="s">
        <v>1212</v>
      </c>
      <c r="N10963" t="s">
        <v>67</v>
      </c>
      <c r="O10963" s="12" t="str">
        <f>IFERROR(VLOOKUP(C10963,USADOS!$C:$C,1,0),"OK")</f>
        <v>OK</v>
      </c>
    </row>
    <row r="10964" spans="1:15" hidden="1" x14ac:dyDescent="0.25">
      <c r="A10964" t="s">
        <v>1058</v>
      </c>
      <c r="B10964">
        <v>202210</v>
      </c>
      <c r="C10964" t="s">
        <v>1212</v>
      </c>
      <c r="D10964" t="s">
        <v>1212</v>
      </c>
      <c r="E10964" t="s">
        <v>67</v>
      </c>
      <c r="F10964" t="s">
        <v>67</v>
      </c>
      <c r="G10964" t="s">
        <v>112</v>
      </c>
      <c r="L10964" t="s">
        <v>1212</v>
      </c>
      <c r="N10964" t="s">
        <v>67</v>
      </c>
      <c r="O10964" s="12" t="str">
        <f>IFERROR(VLOOKUP(C10964,USADOS!$C:$C,1,0),"OK")</f>
        <v>OK</v>
      </c>
    </row>
    <row r="10965" spans="1:15" hidden="1" x14ac:dyDescent="0.25">
      <c r="A10965" t="s">
        <v>1058</v>
      </c>
      <c r="B10965">
        <v>202211</v>
      </c>
      <c r="C10965" t="s">
        <v>1212</v>
      </c>
      <c r="D10965" t="s">
        <v>1212</v>
      </c>
      <c r="E10965" t="s">
        <v>67</v>
      </c>
      <c r="F10965" t="s">
        <v>67</v>
      </c>
      <c r="G10965" t="s">
        <v>112</v>
      </c>
      <c r="L10965" t="s">
        <v>1212</v>
      </c>
      <c r="N10965" t="s">
        <v>67</v>
      </c>
      <c r="O10965" s="12" t="str">
        <f>IFERROR(VLOOKUP(C10965,USADOS!$C:$C,1,0),"OK")</f>
        <v>OK</v>
      </c>
    </row>
    <row r="10966" spans="1:15" hidden="1" x14ac:dyDescent="0.25">
      <c r="A10966" t="s">
        <v>1058</v>
      </c>
      <c r="B10966">
        <v>202212</v>
      </c>
      <c r="C10966" t="s">
        <v>1212</v>
      </c>
      <c r="D10966" t="s">
        <v>1212</v>
      </c>
      <c r="E10966" t="s">
        <v>67</v>
      </c>
      <c r="F10966" t="s">
        <v>67</v>
      </c>
      <c r="G10966" t="s">
        <v>112</v>
      </c>
      <c r="L10966" t="s">
        <v>1212</v>
      </c>
      <c r="N10966" t="s">
        <v>67</v>
      </c>
      <c r="O10966" s="12" t="str">
        <f>IFERROR(VLOOKUP(C10966,USADOS!$C:$C,1,0),"OK")</f>
        <v>OK</v>
      </c>
    </row>
    <row r="10967" spans="1:15" hidden="1" x14ac:dyDescent="0.25">
      <c r="A10967" t="s">
        <v>1058</v>
      </c>
      <c r="B10967">
        <v>202301</v>
      </c>
      <c r="C10967" t="s">
        <v>1212</v>
      </c>
      <c r="D10967" t="s">
        <v>1212</v>
      </c>
      <c r="E10967" t="s">
        <v>67</v>
      </c>
      <c r="F10967" t="s">
        <v>67</v>
      </c>
      <c r="G10967" t="s">
        <v>112</v>
      </c>
      <c r="L10967" t="s">
        <v>1212</v>
      </c>
      <c r="N10967" t="s">
        <v>67</v>
      </c>
      <c r="O10967" s="12" t="str">
        <f>IFERROR(VLOOKUP(C10967,USADOS!$C:$C,1,0),"OK")</f>
        <v>OK</v>
      </c>
    </row>
    <row r="10968" spans="1:15" hidden="1" x14ac:dyDescent="0.25">
      <c r="A10968" t="s">
        <v>1058</v>
      </c>
      <c r="B10968">
        <v>202302</v>
      </c>
      <c r="C10968" t="s">
        <v>1212</v>
      </c>
      <c r="D10968" t="s">
        <v>1212</v>
      </c>
      <c r="E10968" t="s">
        <v>67</v>
      </c>
      <c r="F10968" t="s">
        <v>67</v>
      </c>
      <c r="G10968" t="s">
        <v>112</v>
      </c>
      <c r="L10968" t="s">
        <v>1212</v>
      </c>
      <c r="N10968" t="s">
        <v>67</v>
      </c>
      <c r="O10968" s="12" t="str">
        <f>IFERROR(VLOOKUP(C10968,USADOS!$C:$C,1,0),"OK")</f>
        <v>OK</v>
      </c>
    </row>
    <row r="10969" spans="1:15" hidden="1" x14ac:dyDescent="0.25">
      <c r="A10969" t="s">
        <v>1058</v>
      </c>
      <c r="B10969">
        <v>202303</v>
      </c>
      <c r="C10969" t="s">
        <v>1212</v>
      </c>
      <c r="D10969" t="s">
        <v>1212</v>
      </c>
      <c r="E10969" t="s">
        <v>67</v>
      </c>
      <c r="F10969" t="s">
        <v>67</v>
      </c>
      <c r="G10969" t="s">
        <v>112</v>
      </c>
      <c r="L10969" t="s">
        <v>1212</v>
      </c>
      <c r="N10969" t="s">
        <v>67</v>
      </c>
      <c r="O10969" s="12" t="str">
        <f>IFERROR(VLOOKUP(C10969,USADOS!$C:$C,1,0),"OK")</f>
        <v>OK</v>
      </c>
    </row>
    <row r="10970" spans="1:15" hidden="1" x14ac:dyDescent="0.25">
      <c r="A10970" t="s">
        <v>1058</v>
      </c>
      <c r="B10970">
        <v>202304</v>
      </c>
      <c r="C10970" t="s">
        <v>1212</v>
      </c>
      <c r="D10970" t="s">
        <v>1212</v>
      </c>
      <c r="E10970" t="s">
        <v>67</v>
      </c>
      <c r="F10970" t="s">
        <v>67</v>
      </c>
      <c r="G10970" t="s">
        <v>112</v>
      </c>
      <c r="L10970" t="s">
        <v>1212</v>
      </c>
      <c r="N10970" t="s">
        <v>67</v>
      </c>
      <c r="O10970" s="12" t="str">
        <f>IFERROR(VLOOKUP(C10970,USADOS!$C:$C,1,0),"OK")</f>
        <v>OK</v>
      </c>
    </row>
    <row r="10971" spans="1:15" hidden="1" x14ac:dyDescent="0.25">
      <c r="A10971" t="s">
        <v>1058</v>
      </c>
      <c r="B10971">
        <v>202306</v>
      </c>
      <c r="C10971" t="s">
        <v>1212</v>
      </c>
      <c r="D10971" t="s">
        <v>1212</v>
      </c>
      <c r="E10971" t="s">
        <v>67</v>
      </c>
      <c r="F10971" t="s">
        <v>67</v>
      </c>
      <c r="G10971" t="s">
        <v>112</v>
      </c>
      <c r="L10971" t="s">
        <v>1212</v>
      </c>
      <c r="N10971" t="s">
        <v>67</v>
      </c>
      <c r="O10971" s="12" t="str">
        <f>IFERROR(VLOOKUP(C10971,USADOS!$C:$C,1,0),"OK")</f>
        <v>OK</v>
      </c>
    </row>
    <row r="10972" spans="1:15" hidden="1" x14ac:dyDescent="0.25">
      <c r="A10972" t="s">
        <v>1058</v>
      </c>
      <c r="B10972">
        <v>202305</v>
      </c>
      <c r="C10972" t="s">
        <v>1212</v>
      </c>
      <c r="D10972" t="s">
        <v>1212</v>
      </c>
      <c r="E10972" t="s">
        <v>67</v>
      </c>
      <c r="F10972" t="s">
        <v>67</v>
      </c>
      <c r="G10972" t="s">
        <v>112</v>
      </c>
      <c r="L10972" t="s">
        <v>1212</v>
      </c>
      <c r="N10972" t="s">
        <v>67</v>
      </c>
      <c r="O10972" s="12" t="str">
        <f>IFERROR(VLOOKUP(C10972,USADOS!$C:$C,1,0),"OK")</f>
        <v>OK</v>
      </c>
    </row>
    <row r="10973" spans="1:15" hidden="1" x14ac:dyDescent="0.25">
      <c r="A10973" t="s">
        <v>1058</v>
      </c>
      <c r="B10973">
        <v>202307</v>
      </c>
      <c r="C10973" t="s">
        <v>1212</v>
      </c>
      <c r="D10973" t="s">
        <v>1212</v>
      </c>
      <c r="E10973" t="s">
        <v>67</v>
      </c>
      <c r="F10973" t="s">
        <v>67</v>
      </c>
      <c r="G10973" t="s">
        <v>112</v>
      </c>
      <c r="L10973" t="s">
        <v>1212</v>
      </c>
      <c r="N10973" t="s">
        <v>67</v>
      </c>
      <c r="O10973" s="12" t="str">
        <f>IFERROR(VLOOKUP(C10973,USADOS!$C:$C,1,0),"OK")</f>
        <v>OK</v>
      </c>
    </row>
    <row r="10974" spans="1:15" hidden="1" x14ac:dyDescent="0.25">
      <c r="A10974" t="s">
        <v>1058</v>
      </c>
      <c r="B10974">
        <v>202308</v>
      </c>
      <c r="C10974" t="s">
        <v>1212</v>
      </c>
      <c r="D10974" t="s">
        <v>1212</v>
      </c>
      <c r="E10974" t="s">
        <v>67</v>
      </c>
      <c r="F10974" t="s">
        <v>67</v>
      </c>
      <c r="G10974" t="s">
        <v>112</v>
      </c>
      <c r="L10974" t="s">
        <v>1212</v>
      </c>
      <c r="N10974" t="s">
        <v>67</v>
      </c>
      <c r="O10974" s="12" t="str">
        <f>IFERROR(VLOOKUP(C10974,USADOS!$C:$C,1,0),"OK")</f>
        <v>OK</v>
      </c>
    </row>
    <row r="10975" spans="1:15" hidden="1" x14ac:dyDescent="0.25">
      <c r="A10975" t="s">
        <v>1058</v>
      </c>
      <c r="B10975">
        <v>202007</v>
      </c>
      <c r="C10975" t="s">
        <v>1212</v>
      </c>
      <c r="D10975" t="s">
        <v>1212</v>
      </c>
      <c r="E10975" t="s">
        <v>67</v>
      </c>
      <c r="F10975" t="s">
        <v>67</v>
      </c>
      <c r="G10975" t="s">
        <v>112</v>
      </c>
      <c r="M10975" s="9"/>
      <c r="O10975" s="12" t="str">
        <f>IFERROR(VLOOKUP(C10975,USADOS!$C:$C,1,0),"OK")</f>
        <v>OK</v>
      </c>
    </row>
    <row r="10976" spans="1:15" hidden="1" x14ac:dyDescent="0.25">
      <c r="A10976" t="s">
        <v>1058</v>
      </c>
      <c r="B10976">
        <v>202309</v>
      </c>
      <c r="C10976" t="s">
        <v>1212</v>
      </c>
      <c r="D10976" t="s">
        <v>1212</v>
      </c>
      <c r="E10976" t="s">
        <v>67</v>
      </c>
      <c r="F10976" t="s">
        <v>67</v>
      </c>
      <c r="G10976" t="s">
        <v>112</v>
      </c>
      <c r="L10976" t="s">
        <v>1212</v>
      </c>
      <c r="N10976" t="s">
        <v>67</v>
      </c>
      <c r="O10976" s="12" t="str">
        <f>IFERROR(VLOOKUP(C10976,USADOS!$C:$C,1,0),"OK")</f>
        <v>OK</v>
      </c>
    </row>
    <row r="10977" spans="1:15" hidden="1" x14ac:dyDescent="0.25">
      <c r="A10977" t="s">
        <v>1058</v>
      </c>
      <c r="B10977">
        <v>202310</v>
      </c>
      <c r="C10977" t="s">
        <v>1212</v>
      </c>
      <c r="D10977" t="s">
        <v>1212</v>
      </c>
      <c r="E10977" t="s">
        <v>67</v>
      </c>
      <c r="F10977" t="s">
        <v>67</v>
      </c>
      <c r="G10977" t="s">
        <v>112</v>
      </c>
      <c r="L10977" t="s">
        <v>1212</v>
      </c>
      <c r="N10977" t="s">
        <v>67</v>
      </c>
      <c r="O10977" s="12" t="str">
        <f>IFERROR(VLOOKUP(C10977,USADOS!$C:$C,1,0),"OK")</f>
        <v>OK</v>
      </c>
    </row>
    <row r="10978" spans="1:15" hidden="1" x14ac:dyDescent="0.25">
      <c r="A10978" t="s">
        <v>1058</v>
      </c>
      <c r="B10978">
        <v>202311</v>
      </c>
      <c r="C10978" t="s">
        <v>1212</v>
      </c>
      <c r="D10978" t="s">
        <v>1212</v>
      </c>
      <c r="E10978" t="s">
        <v>67</v>
      </c>
      <c r="F10978" t="s">
        <v>67</v>
      </c>
      <c r="G10978" t="s">
        <v>112</v>
      </c>
      <c r="L10978" t="s">
        <v>1212</v>
      </c>
      <c r="N10978" t="s">
        <v>67</v>
      </c>
      <c r="O10978" s="12" t="str">
        <f>IFERROR(VLOOKUP(C10978,USADOS!$C:$C,1,0),"OK")</f>
        <v>OK</v>
      </c>
    </row>
    <row r="10979" spans="1:15" hidden="1" x14ac:dyDescent="0.25">
      <c r="A10979" t="s">
        <v>1058</v>
      </c>
      <c r="B10979">
        <v>202312</v>
      </c>
      <c r="C10979" t="s">
        <v>1212</v>
      </c>
      <c r="D10979" t="s">
        <v>1212</v>
      </c>
      <c r="E10979" t="s">
        <v>67</v>
      </c>
      <c r="F10979" t="s">
        <v>67</v>
      </c>
      <c r="G10979" t="s">
        <v>112</v>
      </c>
      <c r="L10979" t="s">
        <v>1212</v>
      </c>
      <c r="N10979" t="s">
        <v>67</v>
      </c>
      <c r="O10979" s="12" t="str">
        <f>IFERROR(VLOOKUP(C10979,USADOS!$C:$C,1,0),"OK")</f>
        <v>OK</v>
      </c>
    </row>
    <row r="10980" spans="1:15" hidden="1" x14ac:dyDescent="0.25">
      <c r="A10980" t="s">
        <v>1058</v>
      </c>
      <c r="B10980">
        <v>202401</v>
      </c>
      <c r="C10980" t="s">
        <v>1212</v>
      </c>
      <c r="D10980" t="s">
        <v>1212</v>
      </c>
      <c r="E10980" t="s">
        <v>67</v>
      </c>
      <c r="F10980" t="s">
        <v>67</v>
      </c>
      <c r="G10980" t="s">
        <v>112</v>
      </c>
      <c r="L10980" t="s">
        <v>1212</v>
      </c>
      <c r="N10980" t="s">
        <v>67</v>
      </c>
      <c r="O10980" s="12" t="str">
        <f>IFERROR(VLOOKUP(C10980,USADOS!$C:$C,1,0),"OK")</f>
        <v>OK</v>
      </c>
    </row>
    <row r="10981" spans="1:15" hidden="1" x14ac:dyDescent="0.25">
      <c r="A10981" t="s">
        <v>1058</v>
      </c>
      <c r="B10981">
        <v>201901</v>
      </c>
      <c r="C10981" t="s">
        <v>1213</v>
      </c>
      <c r="D10981" t="s">
        <v>1213</v>
      </c>
      <c r="E10981" t="s">
        <v>67</v>
      </c>
      <c r="F10981" t="s">
        <v>67</v>
      </c>
      <c r="G10981" t="s">
        <v>112</v>
      </c>
      <c r="M10981"/>
      <c r="O10981" s="12" t="str">
        <f>IFERROR(VLOOKUP(C10981,USADOS!$C:$C,1,0),"OK")</f>
        <v>OK</v>
      </c>
    </row>
    <row r="10982" spans="1:15" hidden="1" x14ac:dyDescent="0.25">
      <c r="A10982" t="s">
        <v>1058</v>
      </c>
      <c r="B10982">
        <v>201902</v>
      </c>
      <c r="C10982" t="s">
        <v>1213</v>
      </c>
      <c r="D10982" t="s">
        <v>1213</v>
      </c>
      <c r="E10982" t="s">
        <v>67</v>
      </c>
      <c r="F10982" t="s">
        <v>67</v>
      </c>
      <c r="G10982" t="s">
        <v>112</v>
      </c>
      <c r="M10982"/>
      <c r="O10982" s="12" t="str">
        <f>IFERROR(VLOOKUP(C10982,USADOS!$C:$C,1,0),"OK")</f>
        <v>OK</v>
      </c>
    </row>
    <row r="10983" spans="1:15" hidden="1" x14ac:dyDescent="0.25">
      <c r="A10983" t="s">
        <v>1058</v>
      </c>
      <c r="B10983">
        <v>201903</v>
      </c>
      <c r="C10983" t="s">
        <v>1213</v>
      </c>
      <c r="D10983" t="s">
        <v>1213</v>
      </c>
      <c r="E10983" t="s">
        <v>67</v>
      </c>
      <c r="F10983" t="s">
        <v>67</v>
      </c>
      <c r="G10983" t="s">
        <v>112</v>
      </c>
      <c r="M10983"/>
      <c r="O10983" s="12" t="str">
        <f>IFERROR(VLOOKUP(C10983,USADOS!$C:$C,1,0),"OK")</f>
        <v>OK</v>
      </c>
    </row>
    <row r="10984" spans="1:15" hidden="1" x14ac:dyDescent="0.25">
      <c r="A10984" t="s">
        <v>1058</v>
      </c>
      <c r="B10984">
        <v>201904</v>
      </c>
      <c r="C10984" t="s">
        <v>1213</v>
      </c>
      <c r="D10984" t="s">
        <v>1213</v>
      </c>
      <c r="E10984" t="s">
        <v>67</v>
      </c>
      <c r="F10984" t="s">
        <v>67</v>
      </c>
      <c r="G10984" t="s">
        <v>112</v>
      </c>
      <c r="M10984"/>
      <c r="O10984" s="12" t="str">
        <f>IFERROR(VLOOKUP(C10984,USADOS!$C:$C,1,0),"OK")</f>
        <v>OK</v>
      </c>
    </row>
    <row r="10985" spans="1:15" hidden="1" x14ac:dyDescent="0.25">
      <c r="A10985" t="s">
        <v>1058</v>
      </c>
      <c r="B10985">
        <v>201905</v>
      </c>
      <c r="C10985" t="s">
        <v>1213</v>
      </c>
      <c r="D10985" t="s">
        <v>1213</v>
      </c>
      <c r="E10985" t="s">
        <v>67</v>
      </c>
      <c r="F10985" t="s">
        <v>67</v>
      </c>
      <c r="G10985" t="s">
        <v>112</v>
      </c>
      <c r="M10985"/>
      <c r="O10985" s="12" t="str">
        <f>IFERROR(VLOOKUP(C10985,USADOS!$C:$C,1,0),"OK")</f>
        <v>OK</v>
      </c>
    </row>
    <row r="10986" spans="1:15" hidden="1" x14ac:dyDescent="0.25">
      <c r="A10986" t="s">
        <v>1058</v>
      </c>
      <c r="B10986">
        <v>201906</v>
      </c>
      <c r="C10986" t="s">
        <v>1213</v>
      </c>
      <c r="D10986" t="s">
        <v>1213</v>
      </c>
      <c r="E10986" t="s">
        <v>67</v>
      </c>
      <c r="F10986" t="s">
        <v>67</v>
      </c>
      <c r="G10986" t="s">
        <v>112</v>
      </c>
      <c r="M10986"/>
      <c r="O10986" s="12" t="str">
        <f>IFERROR(VLOOKUP(C10986,USADOS!$C:$C,1,0),"OK")</f>
        <v>OK</v>
      </c>
    </row>
    <row r="10987" spans="1:15" hidden="1" x14ac:dyDescent="0.25">
      <c r="A10987" t="s">
        <v>1058</v>
      </c>
      <c r="B10987">
        <v>201907</v>
      </c>
      <c r="C10987" t="s">
        <v>1213</v>
      </c>
      <c r="D10987" t="s">
        <v>1213</v>
      </c>
      <c r="E10987" t="s">
        <v>67</v>
      </c>
      <c r="F10987" t="s">
        <v>67</v>
      </c>
      <c r="G10987" t="s">
        <v>112</v>
      </c>
      <c r="M10987"/>
      <c r="O10987" s="12" t="str">
        <f>IFERROR(VLOOKUP(C10987,USADOS!$C:$C,1,0),"OK")</f>
        <v>OK</v>
      </c>
    </row>
    <row r="10988" spans="1:15" hidden="1" x14ac:dyDescent="0.25">
      <c r="A10988" t="s">
        <v>1058</v>
      </c>
      <c r="B10988">
        <v>201908</v>
      </c>
      <c r="C10988" t="s">
        <v>1213</v>
      </c>
      <c r="D10988" t="s">
        <v>1213</v>
      </c>
      <c r="E10988" t="s">
        <v>67</v>
      </c>
      <c r="F10988" t="s">
        <v>67</v>
      </c>
      <c r="G10988" t="s">
        <v>112</v>
      </c>
      <c r="M10988"/>
      <c r="O10988" s="12" t="str">
        <f>IFERROR(VLOOKUP(C10988,USADOS!$C:$C,1,0),"OK")</f>
        <v>OK</v>
      </c>
    </row>
    <row r="10989" spans="1:15" hidden="1" x14ac:dyDescent="0.25">
      <c r="A10989" t="s">
        <v>1058</v>
      </c>
      <c r="B10989">
        <v>201909</v>
      </c>
      <c r="C10989" t="s">
        <v>1213</v>
      </c>
      <c r="D10989" t="s">
        <v>1213</v>
      </c>
      <c r="E10989" t="s">
        <v>67</v>
      </c>
      <c r="F10989" t="s">
        <v>67</v>
      </c>
      <c r="G10989" t="s">
        <v>112</v>
      </c>
      <c r="M10989"/>
      <c r="O10989" s="12" t="str">
        <f>IFERROR(VLOOKUP(C10989,USADOS!$C:$C,1,0),"OK")</f>
        <v>OK</v>
      </c>
    </row>
    <row r="10990" spans="1:15" hidden="1" x14ac:dyDescent="0.25">
      <c r="A10990" t="s">
        <v>1058</v>
      </c>
      <c r="B10990">
        <v>201910</v>
      </c>
      <c r="C10990" t="s">
        <v>1213</v>
      </c>
      <c r="D10990" t="s">
        <v>1213</v>
      </c>
      <c r="E10990" t="s">
        <v>67</v>
      </c>
      <c r="F10990" t="s">
        <v>67</v>
      </c>
      <c r="G10990" t="s">
        <v>112</v>
      </c>
      <c r="M10990"/>
      <c r="O10990" s="12" t="str">
        <f>IFERROR(VLOOKUP(C10990,USADOS!$C:$C,1,0),"OK")</f>
        <v>OK</v>
      </c>
    </row>
    <row r="10991" spans="1:15" hidden="1" x14ac:dyDescent="0.25">
      <c r="A10991" t="s">
        <v>1058</v>
      </c>
      <c r="B10991">
        <v>201911</v>
      </c>
      <c r="C10991" t="s">
        <v>1213</v>
      </c>
      <c r="D10991" t="s">
        <v>1213</v>
      </c>
      <c r="E10991" t="s">
        <v>67</v>
      </c>
      <c r="F10991" t="s">
        <v>67</v>
      </c>
      <c r="G10991" t="s">
        <v>112</v>
      </c>
      <c r="M10991"/>
      <c r="O10991" s="12" t="str">
        <f>IFERROR(VLOOKUP(C10991,USADOS!$C:$C,1,0),"OK")</f>
        <v>OK</v>
      </c>
    </row>
    <row r="10992" spans="1:15" hidden="1" x14ac:dyDescent="0.25">
      <c r="A10992" t="s">
        <v>1058</v>
      </c>
      <c r="B10992">
        <v>201912</v>
      </c>
      <c r="C10992" t="s">
        <v>1213</v>
      </c>
      <c r="D10992" t="s">
        <v>1213</v>
      </c>
      <c r="E10992" t="s">
        <v>67</v>
      </c>
      <c r="F10992" t="s">
        <v>67</v>
      </c>
      <c r="G10992" t="s">
        <v>112</v>
      </c>
      <c r="M10992"/>
      <c r="O10992" s="12" t="str">
        <f>IFERROR(VLOOKUP(C10992,USADOS!$C:$C,1,0),"OK")</f>
        <v>OK</v>
      </c>
    </row>
    <row r="10993" spans="1:15" hidden="1" x14ac:dyDescent="0.25">
      <c r="A10993" t="s">
        <v>1058</v>
      </c>
      <c r="B10993">
        <v>202001</v>
      </c>
      <c r="C10993" t="s">
        <v>1213</v>
      </c>
      <c r="D10993" t="s">
        <v>1213</v>
      </c>
      <c r="E10993" t="s">
        <v>67</v>
      </c>
      <c r="F10993" t="s">
        <v>67</v>
      </c>
      <c r="G10993" t="s">
        <v>112</v>
      </c>
      <c r="M10993"/>
      <c r="O10993" s="12" t="str">
        <f>IFERROR(VLOOKUP(C10993,USADOS!$C:$C,1,0),"OK")</f>
        <v>OK</v>
      </c>
    </row>
    <row r="10994" spans="1:15" hidden="1" x14ac:dyDescent="0.25">
      <c r="A10994" t="s">
        <v>1058</v>
      </c>
      <c r="B10994">
        <v>202002</v>
      </c>
      <c r="C10994" t="s">
        <v>1213</v>
      </c>
      <c r="D10994" t="s">
        <v>1213</v>
      </c>
      <c r="E10994" t="s">
        <v>67</v>
      </c>
      <c r="F10994" t="s">
        <v>67</v>
      </c>
      <c r="G10994" t="s">
        <v>112</v>
      </c>
      <c r="M10994" s="9"/>
      <c r="O10994" s="12" t="str">
        <f>IFERROR(VLOOKUP(C10994,USADOS!$C:$C,1,0),"OK")</f>
        <v>OK</v>
      </c>
    </row>
    <row r="10995" spans="1:15" hidden="1" x14ac:dyDescent="0.25">
      <c r="A10995" t="s">
        <v>1058</v>
      </c>
      <c r="B10995">
        <v>202003</v>
      </c>
      <c r="C10995" t="s">
        <v>1213</v>
      </c>
      <c r="D10995" t="s">
        <v>1213</v>
      </c>
      <c r="E10995" t="s">
        <v>67</v>
      </c>
      <c r="F10995" t="s">
        <v>67</v>
      </c>
      <c r="G10995" t="s">
        <v>112</v>
      </c>
      <c r="M10995" s="9"/>
      <c r="O10995" s="12" t="str">
        <f>IFERROR(VLOOKUP(C10995,USADOS!$C:$C,1,0),"OK")</f>
        <v>OK</v>
      </c>
    </row>
    <row r="10996" spans="1:15" hidden="1" x14ac:dyDescent="0.25">
      <c r="A10996" t="s">
        <v>1058</v>
      </c>
      <c r="B10996">
        <v>202004</v>
      </c>
      <c r="C10996" t="s">
        <v>1213</v>
      </c>
      <c r="D10996" t="s">
        <v>1213</v>
      </c>
      <c r="E10996" t="s">
        <v>67</v>
      </c>
      <c r="F10996" t="s">
        <v>67</v>
      </c>
      <c r="G10996" t="s">
        <v>112</v>
      </c>
      <c r="M10996" s="9"/>
      <c r="O10996" s="12" t="str">
        <f>IFERROR(VLOOKUP(C10996,USADOS!$C:$C,1,0),"OK")</f>
        <v>OK</v>
      </c>
    </row>
    <row r="10997" spans="1:15" hidden="1" x14ac:dyDescent="0.25">
      <c r="A10997" t="s">
        <v>1058</v>
      </c>
      <c r="B10997">
        <v>202005</v>
      </c>
      <c r="C10997" t="s">
        <v>1213</v>
      </c>
      <c r="D10997" t="s">
        <v>1213</v>
      </c>
      <c r="E10997" t="s">
        <v>67</v>
      </c>
      <c r="F10997" t="s">
        <v>67</v>
      </c>
      <c r="G10997" t="s">
        <v>112</v>
      </c>
      <c r="M10997" s="9"/>
      <c r="O10997" s="12" t="str">
        <f>IFERROR(VLOOKUP(C10997,USADOS!$C:$C,1,0),"OK")</f>
        <v>OK</v>
      </c>
    </row>
    <row r="10998" spans="1:15" hidden="1" x14ac:dyDescent="0.25">
      <c r="A10998" t="s">
        <v>1058</v>
      </c>
      <c r="B10998">
        <v>202006</v>
      </c>
      <c r="C10998" t="s">
        <v>1213</v>
      </c>
      <c r="D10998" t="s">
        <v>1213</v>
      </c>
      <c r="E10998" t="s">
        <v>67</v>
      </c>
      <c r="F10998" t="s">
        <v>67</v>
      </c>
      <c r="G10998" t="s">
        <v>112</v>
      </c>
      <c r="M10998" s="9"/>
      <c r="O10998" s="12" t="str">
        <f>IFERROR(VLOOKUP(C10998,USADOS!$C:$C,1,0),"OK")</f>
        <v>OK</v>
      </c>
    </row>
    <row r="10999" spans="1:15" hidden="1" x14ac:dyDescent="0.25">
      <c r="A10999" t="s">
        <v>1058</v>
      </c>
      <c r="B10999">
        <v>202008</v>
      </c>
      <c r="C10999" t="s">
        <v>1213</v>
      </c>
      <c r="D10999" t="s">
        <v>1213</v>
      </c>
      <c r="E10999" t="s">
        <v>67</v>
      </c>
      <c r="F10999" t="s">
        <v>67</v>
      </c>
      <c r="G10999" t="s">
        <v>112</v>
      </c>
      <c r="M10999" s="9"/>
      <c r="O10999" s="12" t="str">
        <f>IFERROR(VLOOKUP(C10999,USADOS!$C:$C,1,0),"OK")</f>
        <v>OK</v>
      </c>
    </row>
    <row r="11000" spans="1:15" hidden="1" x14ac:dyDescent="0.25">
      <c r="A11000" t="s">
        <v>1058</v>
      </c>
      <c r="B11000">
        <v>202009</v>
      </c>
      <c r="C11000" t="s">
        <v>1213</v>
      </c>
      <c r="D11000" t="s">
        <v>1213</v>
      </c>
      <c r="E11000" t="s">
        <v>67</v>
      </c>
      <c r="F11000" t="s">
        <v>67</v>
      </c>
      <c r="G11000" t="s">
        <v>112</v>
      </c>
      <c r="M11000" s="9"/>
      <c r="O11000" s="12" t="str">
        <f>IFERROR(VLOOKUP(C11000,USADOS!$C:$C,1,0),"OK")</f>
        <v>OK</v>
      </c>
    </row>
    <row r="11001" spans="1:15" hidden="1" x14ac:dyDescent="0.25">
      <c r="A11001" t="s">
        <v>1058</v>
      </c>
      <c r="B11001">
        <v>202010</v>
      </c>
      <c r="C11001" t="s">
        <v>1213</v>
      </c>
      <c r="D11001" t="s">
        <v>1213</v>
      </c>
      <c r="E11001" t="s">
        <v>67</v>
      </c>
      <c r="F11001" t="s">
        <v>67</v>
      </c>
      <c r="G11001" t="s">
        <v>112</v>
      </c>
      <c r="M11001" s="9"/>
      <c r="O11001" s="12" t="str">
        <f>IFERROR(VLOOKUP(C11001,USADOS!$C:$C,1,0),"OK")</f>
        <v>OK</v>
      </c>
    </row>
    <row r="11002" spans="1:15" hidden="1" x14ac:dyDescent="0.25">
      <c r="A11002" t="s">
        <v>1058</v>
      </c>
      <c r="B11002">
        <v>202011</v>
      </c>
      <c r="C11002" t="s">
        <v>1213</v>
      </c>
      <c r="D11002" t="s">
        <v>1213</v>
      </c>
      <c r="E11002" t="s">
        <v>67</v>
      </c>
      <c r="F11002" t="s">
        <v>67</v>
      </c>
      <c r="G11002" t="s">
        <v>112</v>
      </c>
      <c r="M11002" s="9"/>
      <c r="O11002" s="12" t="str">
        <f>IFERROR(VLOOKUP(C11002,USADOS!$C:$C,1,0),"OK")</f>
        <v>OK</v>
      </c>
    </row>
    <row r="11003" spans="1:15" hidden="1" x14ac:dyDescent="0.25">
      <c r="A11003" t="s">
        <v>1058</v>
      </c>
      <c r="B11003">
        <v>202012</v>
      </c>
      <c r="C11003" t="s">
        <v>1213</v>
      </c>
      <c r="D11003" t="s">
        <v>1213</v>
      </c>
      <c r="E11003" t="s">
        <v>67</v>
      </c>
      <c r="F11003" t="s">
        <v>67</v>
      </c>
      <c r="G11003" t="s">
        <v>112</v>
      </c>
      <c r="M11003" s="9"/>
      <c r="O11003" s="12" t="str">
        <f>IFERROR(VLOOKUP(C11003,USADOS!$C:$C,1,0),"OK")</f>
        <v>OK</v>
      </c>
    </row>
    <row r="11004" spans="1:15" hidden="1" x14ac:dyDescent="0.25">
      <c r="A11004" t="s">
        <v>1058</v>
      </c>
      <c r="B11004">
        <v>202101</v>
      </c>
      <c r="C11004" t="s">
        <v>1213</v>
      </c>
      <c r="D11004" t="s">
        <v>1213</v>
      </c>
      <c r="E11004" t="s">
        <v>67</v>
      </c>
      <c r="F11004" t="s">
        <v>67</v>
      </c>
      <c r="G11004" t="s">
        <v>112</v>
      </c>
      <c r="L11004" t="s">
        <v>1213</v>
      </c>
      <c r="N11004" t="s">
        <v>67</v>
      </c>
      <c r="O11004" s="12" t="str">
        <f>IFERROR(VLOOKUP(C11004,USADOS!$C:$C,1,0),"OK")</f>
        <v>OK</v>
      </c>
    </row>
    <row r="11005" spans="1:15" hidden="1" x14ac:dyDescent="0.25">
      <c r="A11005" t="s">
        <v>1058</v>
      </c>
      <c r="B11005">
        <v>202102</v>
      </c>
      <c r="C11005" t="s">
        <v>1213</v>
      </c>
      <c r="D11005" t="s">
        <v>1213</v>
      </c>
      <c r="E11005" t="s">
        <v>67</v>
      </c>
      <c r="F11005" t="s">
        <v>67</v>
      </c>
      <c r="G11005" t="s">
        <v>112</v>
      </c>
      <c r="L11005" t="s">
        <v>1213</v>
      </c>
      <c r="N11005" t="s">
        <v>67</v>
      </c>
      <c r="O11005" s="12" t="str">
        <f>IFERROR(VLOOKUP(C11005,USADOS!$C:$C,1,0),"OK")</f>
        <v>OK</v>
      </c>
    </row>
    <row r="11006" spans="1:15" hidden="1" x14ac:dyDescent="0.25">
      <c r="A11006" t="s">
        <v>1058</v>
      </c>
      <c r="B11006">
        <v>202103</v>
      </c>
      <c r="C11006" t="s">
        <v>1213</v>
      </c>
      <c r="D11006" t="s">
        <v>1213</v>
      </c>
      <c r="E11006" t="s">
        <v>67</v>
      </c>
      <c r="F11006" t="s">
        <v>67</v>
      </c>
      <c r="G11006" t="s">
        <v>112</v>
      </c>
      <c r="L11006" t="s">
        <v>1213</v>
      </c>
      <c r="N11006" t="s">
        <v>67</v>
      </c>
      <c r="O11006" s="12" t="str">
        <f>IFERROR(VLOOKUP(C11006,USADOS!$C:$C,1,0),"OK")</f>
        <v>OK</v>
      </c>
    </row>
    <row r="11007" spans="1:15" hidden="1" x14ac:dyDescent="0.25">
      <c r="A11007" t="s">
        <v>1058</v>
      </c>
      <c r="B11007">
        <v>202104</v>
      </c>
      <c r="C11007" t="s">
        <v>1213</v>
      </c>
      <c r="D11007" t="s">
        <v>1213</v>
      </c>
      <c r="E11007" t="s">
        <v>67</v>
      </c>
      <c r="F11007" t="s">
        <v>67</v>
      </c>
      <c r="G11007" t="s">
        <v>112</v>
      </c>
      <c r="L11007" t="s">
        <v>1213</v>
      </c>
      <c r="N11007" t="s">
        <v>67</v>
      </c>
      <c r="O11007" s="12" t="str">
        <f>IFERROR(VLOOKUP(C11007,USADOS!$C:$C,1,0),"OK")</f>
        <v>OK</v>
      </c>
    </row>
    <row r="11008" spans="1:15" hidden="1" x14ac:dyDescent="0.25">
      <c r="A11008" t="s">
        <v>1058</v>
      </c>
      <c r="B11008">
        <v>202105</v>
      </c>
      <c r="C11008" t="s">
        <v>1213</v>
      </c>
      <c r="D11008" t="s">
        <v>1213</v>
      </c>
      <c r="E11008" t="s">
        <v>67</v>
      </c>
      <c r="F11008" t="s">
        <v>67</v>
      </c>
      <c r="G11008" t="s">
        <v>112</v>
      </c>
      <c r="L11008" t="s">
        <v>1213</v>
      </c>
      <c r="N11008" t="s">
        <v>67</v>
      </c>
      <c r="O11008" s="12" t="str">
        <f>IFERROR(VLOOKUP(C11008,USADOS!$C:$C,1,0),"OK")</f>
        <v>OK</v>
      </c>
    </row>
    <row r="11009" spans="1:15" hidden="1" x14ac:dyDescent="0.25">
      <c r="A11009" t="s">
        <v>1058</v>
      </c>
      <c r="B11009">
        <v>202106</v>
      </c>
      <c r="C11009" t="s">
        <v>1213</v>
      </c>
      <c r="D11009" t="s">
        <v>1213</v>
      </c>
      <c r="E11009" t="s">
        <v>67</v>
      </c>
      <c r="F11009" t="s">
        <v>67</v>
      </c>
      <c r="G11009" t="s">
        <v>112</v>
      </c>
      <c r="L11009" t="s">
        <v>1213</v>
      </c>
      <c r="N11009" t="s">
        <v>67</v>
      </c>
      <c r="O11009" s="12" t="str">
        <f>IFERROR(VLOOKUP(C11009,USADOS!$C:$C,1,0),"OK")</f>
        <v>OK</v>
      </c>
    </row>
    <row r="11010" spans="1:15" hidden="1" x14ac:dyDescent="0.25">
      <c r="A11010" t="s">
        <v>1058</v>
      </c>
      <c r="B11010">
        <v>202107</v>
      </c>
      <c r="C11010" t="s">
        <v>1213</v>
      </c>
      <c r="D11010" t="s">
        <v>1213</v>
      </c>
      <c r="E11010" t="s">
        <v>67</v>
      </c>
      <c r="F11010" t="s">
        <v>67</v>
      </c>
      <c r="G11010" t="s">
        <v>112</v>
      </c>
      <c r="L11010" t="s">
        <v>1213</v>
      </c>
      <c r="N11010" t="s">
        <v>67</v>
      </c>
      <c r="O11010" s="12" t="str">
        <f>IFERROR(VLOOKUP(C11010,USADOS!$C:$C,1,0),"OK")</f>
        <v>OK</v>
      </c>
    </row>
    <row r="11011" spans="1:15" hidden="1" x14ac:dyDescent="0.25">
      <c r="A11011" t="s">
        <v>1058</v>
      </c>
      <c r="B11011">
        <v>202108</v>
      </c>
      <c r="C11011" t="s">
        <v>1213</v>
      </c>
      <c r="D11011" t="s">
        <v>1213</v>
      </c>
      <c r="E11011" t="s">
        <v>67</v>
      </c>
      <c r="F11011" t="s">
        <v>67</v>
      </c>
      <c r="G11011" t="s">
        <v>112</v>
      </c>
      <c r="L11011" t="s">
        <v>1213</v>
      </c>
      <c r="N11011" t="s">
        <v>67</v>
      </c>
      <c r="O11011" s="12" t="str">
        <f>IFERROR(VLOOKUP(C11011,USADOS!$C:$C,1,0),"OK")</f>
        <v>OK</v>
      </c>
    </row>
    <row r="11012" spans="1:15" hidden="1" x14ac:dyDescent="0.25">
      <c r="A11012" t="s">
        <v>1058</v>
      </c>
      <c r="B11012">
        <v>202109</v>
      </c>
      <c r="C11012" t="s">
        <v>1213</v>
      </c>
      <c r="D11012" t="s">
        <v>1213</v>
      </c>
      <c r="E11012" t="s">
        <v>67</v>
      </c>
      <c r="F11012" t="s">
        <v>67</v>
      </c>
      <c r="G11012" t="s">
        <v>112</v>
      </c>
      <c r="L11012" t="s">
        <v>1213</v>
      </c>
      <c r="N11012" t="s">
        <v>67</v>
      </c>
      <c r="O11012" s="12" t="str">
        <f>IFERROR(VLOOKUP(C11012,USADOS!$C:$C,1,0),"OK")</f>
        <v>OK</v>
      </c>
    </row>
    <row r="11013" spans="1:15" hidden="1" x14ac:dyDescent="0.25">
      <c r="A11013" t="s">
        <v>1058</v>
      </c>
      <c r="B11013">
        <v>202110</v>
      </c>
      <c r="C11013" t="s">
        <v>1213</v>
      </c>
      <c r="D11013" t="s">
        <v>1213</v>
      </c>
      <c r="E11013" t="s">
        <v>67</v>
      </c>
      <c r="F11013" t="s">
        <v>67</v>
      </c>
      <c r="G11013" t="s">
        <v>112</v>
      </c>
      <c r="L11013" t="s">
        <v>1213</v>
      </c>
      <c r="N11013" t="s">
        <v>67</v>
      </c>
      <c r="O11013" s="12" t="str">
        <f>IFERROR(VLOOKUP(C11013,USADOS!$C:$C,1,0),"OK")</f>
        <v>OK</v>
      </c>
    </row>
    <row r="11014" spans="1:15" hidden="1" x14ac:dyDescent="0.25">
      <c r="A11014" t="s">
        <v>1058</v>
      </c>
      <c r="B11014">
        <v>202111</v>
      </c>
      <c r="C11014" t="s">
        <v>1213</v>
      </c>
      <c r="D11014" t="s">
        <v>1213</v>
      </c>
      <c r="E11014" t="s">
        <v>67</v>
      </c>
      <c r="F11014" t="s">
        <v>67</v>
      </c>
      <c r="G11014" t="s">
        <v>112</v>
      </c>
      <c r="L11014" t="s">
        <v>1213</v>
      </c>
      <c r="N11014" t="s">
        <v>67</v>
      </c>
      <c r="O11014" s="12" t="str">
        <f>IFERROR(VLOOKUP(C11014,USADOS!$C:$C,1,0),"OK")</f>
        <v>OK</v>
      </c>
    </row>
    <row r="11015" spans="1:15" hidden="1" x14ac:dyDescent="0.25">
      <c r="A11015" t="s">
        <v>1058</v>
      </c>
      <c r="B11015">
        <v>202112</v>
      </c>
      <c r="C11015" t="s">
        <v>1213</v>
      </c>
      <c r="D11015" t="s">
        <v>1213</v>
      </c>
      <c r="E11015" t="s">
        <v>67</v>
      </c>
      <c r="F11015" t="s">
        <v>67</v>
      </c>
      <c r="G11015" t="s">
        <v>112</v>
      </c>
      <c r="L11015" t="s">
        <v>1213</v>
      </c>
      <c r="N11015" t="s">
        <v>67</v>
      </c>
      <c r="O11015" s="12" t="str">
        <f>IFERROR(VLOOKUP(C11015,USADOS!$C:$C,1,0),"OK")</f>
        <v>OK</v>
      </c>
    </row>
    <row r="11016" spans="1:15" hidden="1" x14ac:dyDescent="0.25">
      <c r="A11016" t="s">
        <v>1058</v>
      </c>
      <c r="B11016">
        <v>202201</v>
      </c>
      <c r="C11016" t="s">
        <v>1213</v>
      </c>
      <c r="D11016" t="s">
        <v>1213</v>
      </c>
      <c r="E11016" t="s">
        <v>67</v>
      </c>
      <c r="F11016" t="s">
        <v>67</v>
      </c>
      <c r="G11016" t="s">
        <v>112</v>
      </c>
      <c r="L11016" t="s">
        <v>1213</v>
      </c>
      <c r="N11016" t="s">
        <v>67</v>
      </c>
      <c r="O11016" s="12" t="str">
        <f>IFERROR(VLOOKUP(C11016,USADOS!$C:$C,1,0),"OK")</f>
        <v>OK</v>
      </c>
    </row>
    <row r="11017" spans="1:15" hidden="1" x14ac:dyDescent="0.25">
      <c r="A11017" t="s">
        <v>1058</v>
      </c>
      <c r="B11017">
        <v>202202</v>
      </c>
      <c r="C11017" t="s">
        <v>1213</v>
      </c>
      <c r="D11017" t="s">
        <v>1213</v>
      </c>
      <c r="E11017" t="s">
        <v>67</v>
      </c>
      <c r="F11017" t="s">
        <v>67</v>
      </c>
      <c r="G11017" t="s">
        <v>112</v>
      </c>
      <c r="L11017" t="s">
        <v>1213</v>
      </c>
      <c r="N11017" t="s">
        <v>67</v>
      </c>
      <c r="O11017" s="12" t="str">
        <f>IFERROR(VLOOKUP(C11017,USADOS!$C:$C,1,0),"OK")</f>
        <v>OK</v>
      </c>
    </row>
    <row r="11018" spans="1:15" hidden="1" x14ac:dyDescent="0.25">
      <c r="A11018" t="s">
        <v>1058</v>
      </c>
      <c r="B11018">
        <v>202203</v>
      </c>
      <c r="C11018" t="s">
        <v>1213</v>
      </c>
      <c r="D11018" t="s">
        <v>1213</v>
      </c>
      <c r="E11018" t="s">
        <v>67</v>
      </c>
      <c r="F11018" t="s">
        <v>67</v>
      </c>
      <c r="G11018" t="s">
        <v>112</v>
      </c>
      <c r="L11018" t="s">
        <v>1213</v>
      </c>
      <c r="N11018" t="s">
        <v>67</v>
      </c>
      <c r="O11018" s="12" t="str">
        <f>IFERROR(VLOOKUP(C11018,USADOS!$C:$C,1,0),"OK")</f>
        <v>OK</v>
      </c>
    </row>
    <row r="11019" spans="1:15" hidden="1" x14ac:dyDescent="0.25">
      <c r="A11019" t="s">
        <v>1058</v>
      </c>
      <c r="B11019">
        <v>202204</v>
      </c>
      <c r="C11019" t="s">
        <v>1213</v>
      </c>
      <c r="D11019" t="s">
        <v>1213</v>
      </c>
      <c r="E11019" t="s">
        <v>67</v>
      </c>
      <c r="F11019" t="s">
        <v>67</v>
      </c>
      <c r="G11019" t="s">
        <v>112</v>
      </c>
      <c r="L11019" t="s">
        <v>1213</v>
      </c>
      <c r="N11019" t="s">
        <v>67</v>
      </c>
      <c r="O11019" s="12" t="str">
        <f>IFERROR(VLOOKUP(C11019,USADOS!$C:$C,1,0),"OK")</f>
        <v>OK</v>
      </c>
    </row>
    <row r="11020" spans="1:15" hidden="1" x14ac:dyDescent="0.25">
      <c r="A11020" t="s">
        <v>1058</v>
      </c>
      <c r="B11020">
        <v>202205</v>
      </c>
      <c r="C11020" t="s">
        <v>1213</v>
      </c>
      <c r="D11020" t="s">
        <v>1213</v>
      </c>
      <c r="E11020" t="s">
        <v>67</v>
      </c>
      <c r="F11020" t="s">
        <v>67</v>
      </c>
      <c r="G11020" t="s">
        <v>112</v>
      </c>
      <c r="L11020" t="s">
        <v>1213</v>
      </c>
      <c r="N11020" t="s">
        <v>67</v>
      </c>
      <c r="O11020" s="12" t="str">
        <f>IFERROR(VLOOKUP(C11020,USADOS!$C:$C,1,0),"OK")</f>
        <v>OK</v>
      </c>
    </row>
    <row r="11021" spans="1:15" hidden="1" x14ac:dyDescent="0.25">
      <c r="A11021" t="s">
        <v>1058</v>
      </c>
      <c r="B11021">
        <v>202206</v>
      </c>
      <c r="C11021" t="s">
        <v>1213</v>
      </c>
      <c r="D11021" t="s">
        <v>1213</v>
      </c>
      <c r="E11021" t="s">
        <v>67</v>
      </c>
      <c r="F11021" t="s">
        <v>67</v>
      </c>
      <c r="G11021" t="s">
        <v>112</v>
      </c>
      <c r="L11021" t="s">
        <v>1213</v>
      </c>
      <c r="N11021" t="s">
        <v>67</v>
      </c>
      <c r="O11021" s="12" t="str">
        <f>IFERROR(VLOOKUP(C11021,USADOS!$C:$C,1,0),"OK")</f>
        <v>OK</v>
      </c>
    </row>
    <row r="11022" spans="1:15" hidden="1" x14ac:dyDescent="0.25">
      <c r="A11022" t="s">
        <v>1058</v>
      </c>
      <c r="B11022">
        <v>202207</v>
      </c>
      <c r="C11022" t="s">
        <v>1213</v>
      </c>
      <c r="D11022" t="s">
        <v>1213</v>
      </c>
      <c r="E11022" t="s">
        <v>67</v>
      </c>
      <c r="F11022" t="s">
        <v>67</v>
      </c>
      <c r="G11022" t="s">
        <v>112</v>
      </c>
      <c r="L11022" t="s">
        <v>1213</v>
      </c>
      <c r="N11022" t="s">
        <v>67</v>
      </c>
      <c r="O11022" s="12" t="str">
        <f>IFERROR(VLOOKUP(C11022,USADOS!$C:$C,1,0),"OK")</f>
        <v>OK</v>
      </c>
    </row>
    <row r="11023" spans="1:15" hidden="1" x14ac:dyDescent="0.25">
      <c r="A11023" t="s">
        <v>1058</v>
      </c>
      <c r="B11023">
        <v>202208</v>
      </c>
      <c r="C11023" t="s">
        <v>1213</v>
      </c>
      <c r="D11023" t="s">
        <v>1213</v>
      </c>
      <c r="E11023" t="s">
        <v>67</v>
      </c>
      <c r="F11023" t="s">
        <v>67</v>
      </c>
      <c r="G11023" t="s">
        <v>112</v>
      </c>
      <c r="L11023" t="s">
        <v>1213</v>
      </c>
      <c r="N11023" t="s">
        <v>67</v>
      </c>
      <c r="O11023" s="12" t="str">
        <f>IFERROR(VLOOKUP(C11023,USADOS!$C:$C,1,0),"OK")</f>
        <v>OK</v>
      </c>
    </row>
    <row r="11024" spans="1:15" hidden="1" x14ac:dyDescent="0.25">
      <c r="A11024" t="s">
        <v>1058</v>
      </c>
      <c r="B11024">
        <v>202209</v>
      </c>
      <c r="C11024" t="s">
        <v>1213</v>
      </c>
      <c r="D11024" t="s">
        <v>1213</v>
      </c>
      <c r="E11024" t="s">
        <v>67</v>
      </c>
      <c r="F11024" t="s">
        <v>67</v>
      </c>
      <c r="G11024" t="s">
        <v>112</v>
      </c>
      <c r="L11024" t="s">
        <v>1213</v>
      </c>
      <c r="N11024" t="s">
        <v>67</v>
      </c>
      <c r="O11024" s="12" t="str">
        <f>IFERROR(VLOOKUP(C11024,USADOS!$C:$C,1,0),"OK")</f>
        <v>OK</v>
      </c>
    </row>
    <row r="11025" spans="1:15" hidden="1" x14ac:dyDescent="0.25">
      <c r="A11025" t="s">
        <v>1058</v>
      </c>
      <c r="B11025">
        <v>202210</v>
      </c>
      <c r="C11025" t="s">
        <v>1213</v>
      </c>
      <c r="D11025" t="s">
        <v>1213</v>
      </c>
      <c r="E11025" t="s">
        <v>67</v>
      </c>
      <c r="F11025" t="s">
        <v>67</v>
      </c>
      <c r="G11025" t="s">
        <v>112</v>
      </c>
      <c r="L11025" t="s">
        <v>1213</v>
      </c>
      <c r="N11025" t="s">
        <v>67</v>
      </c>
      <c r="O11025" s="12" t="str">
        <f>IFERROR(VLOOKUP(C11025,USADOS!$C:$C,1,0),"OK")</f>
        <v>OK</v>
      </c>
    </row>
    <row r="11026" spans="1:15" hidden="1" x14ac:dyDescent="0.25">
      <c r="A11026" t="s">
        <v>1058</v>
      </c>
      <c r="B11026">
        <v>202211</v>
      </c>
      <c r="C11026" t="s">
        <v>1213</v>
      </c>
      <c r="D11026" t="s">
        <v>1213</v>
      </c>
      <c r="E11026" t="s">
        <v>67</v>
      </c>
      <c r="F11026" t="s">
        <v>67</v>
      </c>
      <c r="G11026" t="s">
        <v>112</v>
      </c>
      <c r="L11026" t="s">
        <v>1213</v>
      </c>
      <c r="N11026" t="s">
        <v>67</v>
      </c>
      <c r="O11026" s="12" t="str">
        <f>IFERROR(VLOOKUP(C11026,USADOS!$C:$C,1,0),"OK")</f>
        <v>OK</v>
      </c>
    </row>
    <row r="11027" spans="1:15" hidden="1" x14ac:dyDescent="0.25">
      <c r="A11027" t="s">
        <v>1058</v>
      </c>
      <c r="B11027">
        <v>202212</v>
      </c>
      <c r="C11027" t="s">
        <v>1213</v>
      </c>
      <c r="D11027" t="s">
        <v>1213</v>
      </c>
      <c r="E11027" t="s">
        <v>67</v>
      </c>
      <c r="F11027" t="s">
        <v>67</v>
      </c>
      <c r="G11027" t="s">
        <v>112</v>
      </c>
      <c r="L11027" t="s">
        <v>1213</v>
      </c>
      <c r="N11027" t="s">
        <v>67</v>
      </c>
      <c r="O11027" s="12" t="str">
        <f>IFERROR(VLOOKUP(C11027,USADOS!$C:$C,1,0),"OK")</f>
        <v>OK</v>
      </c>
    </row>
    <row r="11028" spans="1:15" hidden="1" x14ac:dyDescent="0.25">
      <c r="A11028" t="s">
        <v>1058</v>
      </c>
      <c r="B11028">
        <v>202301</v>
      </c>
      <c r="C11028" t="s">
        <v>1213</v>
      </c>
      <c r="D11028" t="s">
        <v>1213</v>
      </c>
      <c r="E11028" t="s">
        <v>67</v>
      </c>
      <c r="F11028" t="s">
        <v>67</v>
      </c>
      <c r="G11028" t="s">
        <v>112</v>
      </c>
      <c r="L11028" t="s">
        <v>1213</v>
      </c>
      <c r="N11028" t="s">
        <v>67</v>
      </c>
      <c r="O11028" s="12" t="str">
        <f>IFERROR(VLOOKUP(C11028,USADOS!$C:$C,1,0),"OK")</f>
        <v>OK</v>
      </c>
    </row>
    <row r="11029" spans="1:15" hidden="1" x14ac:dyDescent="0.25">
      <c r="A11029" t="s">
        <v>1058</v>
      </c>
      <c r="B11029">
        <v>202302</v>
      </c>
      <c r="C11029" t="s">
        <v>1213</v>
      </c>
      <c r="D11029" t="s">
        <v>1213</v>
      </c>
      <c r="E11029" t="s">
        <v>67</v>
      </c>
      <c r="F11029" t="s">
        <v>67</v>
      </c>
      <c r="G11029" t="s">
        <v>112</v>
      </c>
      <c r="L11029" t="s">
        <v>1213</v>
      </c>
      <c r="N11029" t="s">
        <v>67</v>
      </c>
      <c r="O11029" s="12" t="str">
        <f>IFERROR(VLOOKUP(C11029,USADOS!$C:$C,1,0),"OK")</f>
        <v>OK</v>
      </c>
    </row>
    <row r="11030" spans="1:15" hidden="1" x14ac:dyDescent="0.25">
      <c r="A11030" t="s">
        <v>1058</v>
      </c>
      <c r="B11030">
        <v>202303</v>
      </c>
      <c r="C11030" t="s">
        <v>1213</v>
      </c>
      <c r="D11030" t="s">
        <v>1213</v>
      </c>
      <c r="E11030" t="s">
        <v>67</v>
      </c>
      <c r="F11030" t="s">
        <v>67</v>
      </c>
      <c r="G11030" t="s">
        <v>112</v>
      </c>
      <c r="L11030" t="s">
        <v>1213</v>
      </c>
      <c r="N11030" t="s">
        <v>67</v>
      </c>
      <c r="O11030" s="12" t="str">
        <f>IFERROR(VLOOKUP(C11030,USADOS!$C:$C,1,0),"OK")</f>
        <v>OK</v>
      </c>
    </row>
    <row r="11031" spans="1:15" hidden="1" x14ac:dyDescent="0.25">
      <c r="A11031" t="s">
        <v>1058</v>
      </c>
      <c r="B11031">
        <v>202304</v>
      </c>
      <c r="C11031" t="s">
        <v>1213</v>
      </c>
      <c r="D11031" t="s">
        <v>1213</v>
      </c>
      <c r="E11031" t="s">
        <v>67</v>
      </c>
      <c r="F11031" t="s">
        <v>67</v>
      </c>
      <c r="G11031" t="s">
        <v>112</v>
      </c>
      <c r="L11031" t="s">
        <v>1213</v>
      </c>
      <c r="N11031" t="s">
        <v>67</v>
      </c>
      <c r="O11031" s="12" t="str">
        <f>IFERROR(VLOOKUP(C11031,USADOS!$C:$C,1,0),"OK")</f>
        <v>OK</v>
      </c>
    </row>
    <row r="11032" spans="1:15" hidden="1" x14ac:dyDescent="0.25">
      <c r="A11032" t="s">
        <v>1058</v>
      </c>
      <c r="B11032">
        <v>202306</v>
      </c>
      <c r="C11032" t="s">
        <v>1213</v>
      </c>
      <c r="D11032" t="s">
        <v>1213</v>
      </c>
      <c r="E11032" t="s">
        <v>67</v>
      </c>
      <c r="F11032" t="s">
        <v>67</v>
      </c>
      <c r="G11032" t="s">
        <v>112</v>
      </c>
      <c r="L11032" t="s">
        <v>1213</v>
      </c>
      <c r="N11032" t="s">
        <v>67</v>
      </c>
      <c r="O11032" s="12" t="str">
        <f>IFERROR(VLOOKUP(C11032,USADOS!$C:$C,1,0),"OK")</f>
        <v>OK</v>
      </c>
    </row>
    <row r="11033" spans="1:15" hidden="1" x14ac:dyDescent="0.25">
      <c r="A11033" t="s">
        <v>1058</v>
      </c>
      <c r="B11033">
        <v>202305</v>
      </c>
      <c r="C11033" t="s">
        <v>1213</v>
      </c>
      <c r="D11033" t="s">
        <v>1213</v>
      </c>
      <c r="E11033" t="s">
        <v>67</v>
      </c>
      <c r="F11033" t="s">
        <v>67</v>
      </c>
      <c r="G11033" t="s">
        <v>112</v>
      </c>
      <c r="L11033" t="s">
        <v>1213</v>
      </c>
      <c r="N11033" t="s">
        <v>67</v>
      </c>
      <c r="O11033" s="12" t="str">
        <f>IFERROR(VLOOKUP(C11033,USADOS!$C:$C,1,0),"OK")</f>
        <v>OK</v>
      </c>
    </row>
    <row r="11034" spans="1:15" hidden="1" x14ac:dyDescent="0.25">
      <c r="A11034" t="s">
        <v>1058</v>
      </c>
      <c r="B11034">
        <v>202307</v>
      </c>
      <c r="C11034" t="s">
        <v>1213</v>
      </c>
      <c r="D11034" t="s">
        <v>1213</v>
      </c>
      <c r="E11034" t="s">
        <v>67</v>
      </c>
      <c r="F11034" t="s">
        <v>67</v>
      </c>
      <c r="G11034" t="s">
        <v>112</v>
      </c>
      <c r="L11034" t="s">
        <v>1213</v>
      </c>
      <c r="N11034" t="s">
        <v>67</v>
      </c>
      <c r="O11034" s="12" t="str">
        <f>IFERROR(VLOOKUP(C11034,USADOS!$C:$C,1,0),"OK")</f>
        <v>OK</v>
      </c>
    </row>
    <row r="11035" spans="1:15" hidden="1" x14ac:dyDescent="0.25">
      <c r="A11035" t="s">
        <v>1058</v>
      </c>
      <c r="B11035">
        <v>202308</v>
      </c>
      <c r="C11035" t="s">
        <v>1213</v>
      </c>
      <c r="D11035" t="s">
        <v>1213</v>
      </c>
      <c r="E11035" t="s">
        <v>67</v>
      </c>
      <c r="F11035" t="s">
        <v>67</v>
      </c>
      <c r="G11035" t="s">
        <v>112</v>
      </c>
      <c r="L11035" t="s">
        <v>1213</v>
      </c>
      <c r="N11035" t="s">
        <v>67</v>
      </c>
      <c r="O11035" s="12" t="str">
        <f>IFERROR(VLOOKUP(C11035,USADOS!$C:$C,1,0),"OK")</f>
        <v>OK</v>
      </c>
    </row>
    <row r="11036" spans="1:15" hidden="1" x14ac:dyDescent="0.25">
      <c r="A11036" t="s">
        <v>1058</v>
      </c>
      <c r="B11036">
        <v>202007</v>
      </c>
      <c r="C11036" t="s">
        <v>1213</v>
      </c>
      <c r="D11036" t="s">
        <v>1213</v>
      </c>
      <c r="E11036" t="s">
        <v>67</v>
      </c>
      <c r="F11036" t="s">
        <v>67</v>
      </c>
      <c r="G11036" t="s">
        <v>112</v>
      </c>
      <c r="M11036" s="9"/>
      <c r="O11036" s="12" t="str">
        <f>IFERROR(VLOOKUP(C11036,USADOS!$C:$C,1,0),"OK")</f>
        <v>OK</v>
      </c>
    </row>
    <row r="11037" spans="1:15" hidden="1" x14ac:dyDescent="0.25">
      <c r="A11037" t="s">
        <v>1058</v>
      </c>
      <c r="B11037">
        <v>202309</v>
      </c>
      <c r="C11037" t="s">
        <v>1213</v>
      </c>
      <c r="D11037" t="s">
        <v>1213</v>
      </c>
      <c r="E11037" t="s">
        <v>67</v>
      </c>
      <c r="F11037" t="s">
        <v>67</v>
      </c>
      <c r="G11037" t="s">
        <v>112</v>
      </c>
      <c r="L11037" t="s">
        <v>1213</v>
      </c>
      <c r="N11037" t="s">
        <v>67</v>
      </c>
      <c r="O11037" s="12" t="str">
        <f>IFERROR(VLOOKUP(C11037,USADOS!$C:$C,1,0),"OK")</f>
        <v>OK</v>
      </c>
    </row>
    <row r="11038" spans="1:15" hidden="1" x14ac:dyDescent="0.25">
      <c r="A11038" t="s">
        <v>1058</v>
      </c>
      <c r="B11038">
        <v>202310</v>
      </c>
      <c r="C11038" t="s">
        <v>1213</v>
      </c>
      <c r="D11038" t="s">
        <v>1213</v>
      </c>
      <c r="E11038" t="s">
        <v>67</v>
      </c>
      <c r="F11038" t="s">
        <v>67</v>
      </c>
      <c r="G11038" t="s">
        <v>112</v>
      </c>
      <c r="L11038" t="s">
        <v>1213</v>
      </c>
      <c r="N11038" t="s">
        <v>67</v>
      </c>
      <c r="O11038" s="12" t="str">
        <f>IFERROR(VLOOKUP(C11038,USADOS!$C:$C,1,0),"OK")</f>
        <v>OK</v>
      </c>
    </row>
    <row r="11039" spans="1:15" hidden="1" x14ac:dyDescent="0.25">
      <c r="A11039" t="s">
        <v>1058</v>
      </c>
      <c r="B11039">
        <v>202311</v>
      </c>
      <c r="C11039" t="s">
        <v>1213</v>
      </c>
      <c r="D11039" t="s">
        <v>1213</v>
      </c>
      <c r="E11039" t="s">
        <v>67</v>
      </c>
      <c r="F11039" t="s">
        <v>67</v>
      </c>
      <c r="G11039" t="s">
        <v>112</v>
      </c>
      <c r="L11039" t="s">
        <v>1213</v>
      </c>
      <c r="N11039" t="s">
        <v>67</v>
      </c>
      <c r="O11039" s="12" t="str">
        <f>IFERROR(VLOOKUP(C11039,USADOS!$C:$C,1,0),"OK")</f>
        <v>OK</v>
      </c>
    </row>
    <row r="11040" spans="1:15" hidden="1" x14ac:dyDescent="0.25">
      <c r="A11040" t="s">
        <v>1058</v>
      </c>
      <c r="B11040">
        <v>202312</v>
      </c>
      <c r="C11040" t="s">
        <v>1213</v>
      </c>
      <c r="D11040" t="s">
        <v>1213</v>
      </c>
      <c r="E11040" t="s">
        <v>67</v>
      </c>
      <c r="F11040" t="s">
        <v>67</v>
      </c>
      <c r="G11040" t="s">
        <v>112</v>
      </c>
      <c r="L11040" t="s">
        <v>1213</v>
      </c>
      <c r="N11040" t="s">
        <v>67</v>
      </c>
      <c r="O11040" s="12" t="str">
        <f>IFERROR(VLOOKUP(C11040,USADOS!$C:$C,1,0),"OK")</f>
        <v>OK</v>
      </c>
    </row>
    <row r="11041" spans="1:15" hidden="1" x14ac:dyDescent="0.25">
      <c r="A11041" t="s">
        <v>1058</v>
      </c>
      <c r="B11041">
        <v>202401</v>
      </c>
      <c r="C11041" t="s">
        <v>1213</v>
      </c>
      <c r="D11041" t="s">
        <v>1213</v>
      </c>
      <c r="E11041" t="s">
        <v>67</v>
      </c>
      <c r="F11041" t="s">
        <v>67</v>
      </c>
      <c r="G11041" t="s">
        <v>112</v>
      </c>
      <c r="L11041" t="s">
        <v>1213</v>
      </c>
      <c r="N11041" t="s">
        <v>67</v>
      </c>
      <c r="O11041" s="12" t="str">
        <f>IFERROR(VLOOKUP(C11041,USADOS!$C:$C,1,0),"OK")</f>
        <v>OK</v>
      </c>
    </row>
    <row r="11042" spans="1:15" hidden="1" x14ac:dyDescent="0.25">
      <c r="A11042" t="s">
        <v>1058</v>
      </c>
      <c r="B11042">
        <v>201901</v>
      </c>
      <c r="C11042" t="s">
        <v>1326</v>
      </c>
      <c r="D11042" t="s">
        <v>1214</v>
      </c>
      <c r="E11042" t="s">
        <v>110</v>
      </c>
      <c r="F11042" t="s">
        <v>110</v>
      </c>
      <c r="G11042" t="s">
        <v>112</v>
      </c>
      <c r="M11042"/>
      <c r="O11042" s="12" t="str">
        <f>IFERROR(VLOOKUP(C11042,USADOS!$C:$C,1,0),"OK")</f>
        <v>OK</v>
      </c>
    </row>
    <row r="11043" spans="1:15" hidden="1" x14ac:dyDescent="0.25">
      <c r="A11043" t="s">
        <v>1058</v>
      </c>
      <c r="B11043">
        <v>201902</v>
      </c>
      <c r="C11043" t="s">
        <v>1326</v>
      </c>
      <c r="D11043" t="s">
        <v>1214</v>
      </c>
      <c r="E11043" t="s">
        <v>110</v>
      </c>
      <c r="F11043" t="s">
        <v>110</v>
      </c>
      <c r="G11043" t="s">
        <v>112</v>
      </c>
      <c r="M11043"/>
      <c r="O11043" s="12" t="str">
        <f>IFERROR(VLOOKUP(C11043,USADOS!$C:$C,1,0),"OK")</f>
        <v>OK</v>
      </c>
    </row>
    <row r="11044" spans="1:15" hidden="1" x14ac:dyDescent="0.25">
      <c r="A11044" t="s">
        <v>1058</v>
      </c>
      <c r="B11044">
        <v>201903</v>
      </c>
      <c r="C11044" t="s">
        <v>1326</v>
      </c>
      <c r="D11044" t="s">
        <v>1214</v>
      </c>
      <c r="E11044" t="s">
        <v>110</v>
      </c>
      <c r="F11044" t="s">
        <v>110</v>
      </c>
      <c r="G11044" t="s">
        <v>112</v>
      </c>
      <c r="M11044"/>
      <c r="O11044" s="12" t="str">
        <f>IFERROR(VLOOKUP(C11044,USADOS!$C:$C,1,0),"OK")</f>
        <v>OK</v>
      </c>
    </row>
    <row r="11045" spans="1:15" hidden="1" x14ac:dyDescent="0.25">
      <c r="A11045" t="s">
        <v>1058</v>
      </c>
      <c r="B11045">
        <v>201904</v>
      </c>
      <c r="C11045" t="s">
        <v>1326</v>
      </c>
      <c r="D11045" t="s">
        <v>1214</v>
      </c>
      <c r="E11045" t="s">
        <v>110</v>
      </c>
      <c r="F11045" t="s">
        <v>110</v>
      </c>
      <c r="G11045" t="s">
        <v>112</v>
      </c>
      <c r="M11045"/>
      <c r="O11045" s="12" t="str">
        <f>IFERROR(VLOOKUP(C11045,USADOS!$C:$C,1,0),"OK")</f>
        <v>OK</v>
      </c>
    </row>
    <row r="11046" spans="1:15" hidden="1" x14ac:dyDescent="0.25">
      <c r="A11046" t="s">
        <v>1058</v>
      </c>
      <c r="B11046">
        <v>201905</v>
      </c>
      <c r="C11046" t="s">
        <v>1326</v>
      </c>
      <c r="D11046" t="s">
        <v>1214</v>
      </c>
      <c r="E11046" t="s">
        <v>110</v>
      </c>
      <c r="F11046" t="s">
        <v>110</v>
      </c>
      <c r="G11046" t="s">
        <v>112</v>
      </c>
      <c r="M11046"/>
      <c r="O11046" s="12" t="str">
        <f>IFERROR(VLOOKUP(C11046,USADOS!$C:$C,1,0),"OK")</f>
        <v>OK</v>
      </c>
    </row>
    <row r="11047" spans="1:15" hidden="1" x14ac:dyDescent="0.25">
      <c r="A11047" t="s">
        <v>1058</v>
      </c>
      <c r="B11047">
        <v>201906</v>
      </c>
      <c r="C11047" t="s">
        <v>1326</v>
      </c>
      <c r="D11047" t="s">
        <v>1214</v>
      </c>
      <c r="E11047" t="s">
        <v>110</v>
      </c>
      <c r="F11047" t="s">
        <v>110</v>
      </c>
      <c r="G11047" t="s">
        <v>112</v>
      </c>
      <c r="M11047"/>
      <c r="O11047" s="12" t="str">
        <f>IFERROR(VLOOKUP(C11047,USADOS!$C:$C,1,0),"OK")</f>
        <v>OK</v>
      </c>
    </row>
    <row r="11048" spans="1:15" hidden="1" x14ac:dyDescent="0.25">
      <c r="A11048" t="s">
        <v>1058</v>
      </c>
      <c r="B11048">
        <v>201907</v>
      </c>
      <c r="C11048" t="s">
        <v>1326</v>
      </c>
      <c r="D11048" t="s">
        <v>1214</v>
      </c>
      <c r="E11048" t="s">
        <v>110</v>
      </c>
      <c r="F11048" t="s">
        <v>110</v>
      </c>
      <c r="G11048" t="s">
        <v>112</v>
      </c>
      <c r="M11048"/>
      <c r="O11048" s="12" t="str">
        <f>IFERROR(VLOOKUP(C11048,USADOS!$C:$C,1,0),"OK")</f>
        <v>OK</v>
      </c>
    </row>
    <row r="11049" spans="1:15" hidden="1" x14ac:dyDescent="0.25">
      <c r="A11049" t="s">
        <v>1058</v>
      </c>
      <c r="B11049">
        <v>201908</v>
      </c>
      <c r="C11049" t="s">
        <v>1326</v>
      </c>
      <c r="D11049" t="s">
        <v>1214</v>
      </c>
      <c r="E11049" t="s">
        <v>110</v>
      </c>
      <c r="F11049" t="s">
        <v>110</v>
      </c>
      <c r="G11049" t="s">
        <v>112</v>
      </c>
      <c r="M11049"/>
      <c r="O11049" s="12" t="str">
        <f>IFERROR(VLOOKUP(C11049,USADOS!$C:$C,1,0),"OK")</f>
        <v>OK</v>
      </c>
    </row>
    <row r="11050" spans="1:15" hidden="1" x14ac:dyDescent="0.25">
      <c r="A11050" t="s">
        <v>1058</v>
      </c>
      <c r="B11050">
        <v>201909</v>
      </c>
      <c r="C11050" t="s">
        <v>1326</v>
      </c>
      <c r="D11050" t="s">
        <v>1214</v>
      </c>
      <c r="E11050" t="s">
        <v>110</v>
      </c>
      <c r="F11050" t="s">
        <v>110</v>
      </c>
      <c r="G11050" t="s">
        <v>112</v>
      </c>
      <c r="M11050"/>
      <c r="O11050" s="12" t="str">
        <f>IFERROR(VLOOKUP(C11050,USADOS!$C:$C,1,0),"OK")</f>
        <v>OK</v>
      </c>
    </row>
    <row r="11051" spans="1:15" hidden="1" x14ac:dyDescent="0.25">
      <c r="A11051" t="s">
        <v>1058</v>
      </c>
      <c r="B11051">
        <v>201910</v>
      </c>
      <c r="C11051" t="s">
        <v>1326</v>
      </c>
      <c r="D11051" t="s">
        <v>1214</v>
      </c>
      <c r="E11051" t="s">
        <v>110</v>
      </c>
      <c r="F11051" t="s">
        <v>110</v>
      </c>
      <c r="G11051" t="s">
        <v>112</v>
      </c>
      <c r="M11051"/>
      <c r="O11051" s="12" t="str">
        <f>IFERROR(VLOOKUP(C11051,USADOS!$C:$C,1,0),"OK")</f>
        <v>OK</v>
      </c>
    </row>
    <row r="11052" spans="1:15" hidden="1" x14ac:dyDescent="0.25">
      <c r="A11052" t="s">
        <v>1058</v>
      </c>
      <c r="B11052">
        <v>201911</v>
      </c>
      <c r="C11052" t="s">
        <v>1326</v>
      </c>
      <c r="D11052" t="s">
        <v>1214</v>
      </c>
      <c r="E11052" t="s">
        <v>110</v>
      </c>
      <c r="F11052" t="s">
        <v>110</v>
      </c>
      <c r="G11052" t="s">
        <v>112</v>
      </c>
      <c r="M11052"/>
      <c r="O11052" s="12" t="str">
        <f>IFERROR(VLOOKUP(C11052,USADOS!$C:$C,1,0),"OK")</f>
        <v>OK</v>
      </c>
    </row>
    <row r="11053" spans="1:15" hidden="1" x14ac:dyDescent="0.25">
      <c r="A11053" t="s">
        <v>1058</v>
      </c>
      <c r="B11053">
        <v>201912</v>
      </c>
      <c r="C11053" t="s">
        <v>1326</v>
      </c>
      <c r="D11053" t="s">
        <v>1214</v>
      </c>
      <c r="E11053" t="s">
        <v>110</v>
      </c>
      <c r="F11053" t="s">
        <v>110</v>
      </c>
      <c r="G11053" t="s">
        <v>112</v>
      </c>
      <c r="M11053"/>
      <c r="O11053" s="12" t="str">
        <f>IFERROR(VLOOKUP(C11053,USADOS!$C:$C,1,0),"OK")</f>
        <v>OK</v>
      </c>
    </row>
    <row r="11054" spans="1:15" hidden="1" x14ac:dyDescent="0.25">
      <c r="A11054" t="s">
        <v>1058</v>
      </c>
      <c r="B11054">
        <v>202001</v>
      </c>
      <c r="C11054" t="s">
        <v>1326</v>
      </c>
      <c r="D11054" t="s">
        <v>1214</v>
      </c>
      <c r="E11054" t="s">
        <v>110</v>
      </c>
      <c r="F11054" t="s">
        <v>110</v>
      </c>
      <c r="G11054" t="s">
        <v>112</v>
      </c>
      <c r="M11054"/>
      <c r="O11054" s="12" t="str">
        <f>IFERROR(VLOOKUP(C11054,USADOS!$C:$C,1,0),"OK")</f>
        <v>OK</v>
      </c>
    </row>
    <row r="11055" spans="1:15" hidden="1" x14ac:dyDescent="0.25">
      <c r="A11055" t="s">
        <v>1058</v>
      </c>
      <c r="B11055">
        <v>202002</v>
      </c>
      <c r="C11055" t="s">
        <v>1326</v>
      </c>
      <c r="D11055" t="s">
        <v>1214</v>
      </c>
      <c r="E11055" t="s">
        <v>110</v>
      </c>
      <c r="F11055" t="s">
        <v>110</v>
      </c>
      <c r="G11055" t="s">
        <v>112</v>
      </c>
      <c r="M11055" s="9"/>
      <c r="O11055" s="12" t="str">
        <f>IFERROR(VLOOKUP(C11055,USADOS!$C:$C,1,0),"OK")</f>
        <v>OK</v>
      </c>
    </row>
    <row r="11056" spans="1:15" hidden="1" x14ac:dyDescent="0.25">
      <c r="A11056" t="s">
        <v>1058</v>
      </c>
      <c r="B11056">
        <v>202003</v>
      </c>
      <c r="C11056" t="s">
        <v>1326</v>
      </c>
      <c r="D11056" t="s">
        <v>1214</v>
      </c>
      <c r="E11056" t="s">
        <v>110</v>
      </c>
      <c r="F11056" t="s">
        <v>110</v>
      </c>
      <c r="G11056" t="s">
        <v>112</v>
      </c>
      <c r="M11056" s="9"/>
      <c r="O11056" s="12" t="str">
        <f>IFERROR(VLOOKUP(C11056,USADOS!$C:$C,1,0),"OK")</f>
        <v>OK</v>
      </c>
    </row>
    <row r="11057" spans="1:15" hidden="1" x14ac:dyDescent="0.25">
      <c r="A11057" t="s">
        <v>1058</v>
      </c>
      <c r="B11057">
        <v>202004</v>
      </c>
      <c r="C11057" t="s">
        <v>1326</v>
      </c>
      <c r="D11057" t="s">
        <v>1214</v>
      </c>
      <c r="E11057" t="s">
        <v>110</v>
      </c>
      <c r="F11057" t="s">
        <v>110</v>
      </c>
      <c r="G11057" t="s">
        <v>112</v>
      </c>
      <c r="M11057" s="9"/>
      <c r="O11057" s="12" t="str">
        <f>IFERROR(VLOOKUP(C11057,USADOS!$C:$C,1,0),"OK")</f>
        <v>OK</v>
      </c>
    </row>
    <row r="11058" spans="1:15" hidden="1" x14ac:dyDescent="0.25">
      <c r="A11058" t="s">
        <v>1058</v>
      </c>
      <c r="B11058">
        <v>202005</v>
      </c>
      <c r="C11058" t="s">
        <v>1326</v>
      </c>
      <c r="D11058" t="s">
        <v>1214</v>
      </c>
      <c r="E11058" t="s">
        <v>110</v>
      </c>
      <c r="F11058" t="s">
        <v>110</v>
      </c>
      <c r="G11058" t="s">
        <v>112</v>
      </c>
      <c r="M11058" s="9"/>
      <c r="O11058" s="12" t="str">
        <f>IFERROR(VLOOKUP(C11058,USADOS!$C:$C,1,0),"OK")</f>
        <v>OK</v>
      </c>
    </row>
    <row r="11059" spans="1:15" hidden="1" x14ac:dyDescent="0.25">
      <c r="A11059" t="s">
        <v>1058</v>
      </c>
      <c r="B11059">
        <v>202006</v>
      </c>
      <c r="C11059" t="s">
        <v>1326</v>
      </c>
      <c r="D11059" t="s">
        <v>1214</v>
      </c>
      <c r="E11059" t="s">
        <v>110</v>
      </c>
      <c r="F11059" t="s">
        <v>110</v>
      </c>
      <c r="G11059" t="s">
        <v>112</v>
      </c>
      <c r="M11059" s="9"/>
      <c r="O11059" s="12" t="str">
        <f>IFERROR(VLOOKUP(C11059,USADOS!$C:$C,1,0),"OK")</f>
        <v>OK</v>
      </c>
    </row>
    <row r="11060" spans="1:15" hidden="1" x14ac:dyDescent="0.25">
      <c r="A11060" t="s">
        <v>1058</v>
      </c>
      <c r="B11060">
        <v>202008</v>
      </c>
      <c r="C11060" t="s">
        <v>1326</v>
      </c>
      <c r="D11060" t="s">
        <v>1214</v>
      </c>
      <c r="E11060" t="s">
        <v>1093</v>
      </c>
      <c r="F11060" t="s">
        <v>1093</v>
      </c>
      <c r="G11060" t="s">
        <v>112</v>
      </c>
      <c r="M11060" s="9"/>
      <c r="O11060" s="12" t="str">
        <f>IFERROR(VLOOKUP(C11060,USADOS!$C:$C,1,0),"OK")</f>
        <v>OK</v>
      </c>
    </row>
    <row r="11061" spans="1:15" hidden="1" x14ac:dyDescent="0.25">
      <c r="A11061" t="s">
        <v>1058</v>
      </c>
      <c r="B11061">
        <v>202009</v>
      </c>
      <c r="C11061" t="s">
        <v>1326</v>
      </c>
      <c r="D11061" t="s">
        <v>1214</v>
      </c>
      <c r="E11061" t="s">
        <v>1093</v>
      </c>
      <c r="F11061" t="s">
        <v>1093</v>
      </c>
      <c r="G11061" t="s">
        <v>112</v>
      </c>
      <c r="M11061" s="9"/>
      <c r="O11061" s="12" t="str">
        <f>IFERROR(VLOOKUP(C11061,USADOS!$C:$C,1,0),"OK")</f>
        <v>OK</v>
      </c>
    </row>
    <row r="11062" spans="1:15" hidden="1" x14ac:dyDescent="0.25">
      <c r="A11062" t="s">
        <v>1058</v>
      </c>
      <c r="B11062">
        <v>202010</v>
      </c>
      <c r="C11062" t="s">
        <v>1326</v>
      </c>
      <c r="D11062" t="s">
        <v>1214</v>
      </c>
      <c r="E11062" t="s">
        <v>1093</v>
      </c>
      <c r="F11062" t="s">
        <v>1093</v>
      </c>
      <c r="G11062" t="s">
        <v>112</v>
      </c>
      <c r="M11062" s="9"/>
      <c r="O11062" s="12" t="str">
        <f>IFERROR(VLOOKUP(C11062,USADOS!$C:$C,1,0),"OK")</f>
        <v>OK</v>
      </c>
    </row>
    <row r="11063" spans="1:15" hidden="1" x14ac:dyDescent="0.25">
      <c r="A11063" t="s">
        <v>1058</v>
      </c>
      <c r="B11063">
        <v>202011</v>
      </c>
      <c r="C11063" t="s">
        <v>1326</v>
      </c>
      <c r="D11063" t="s">
        <v>1214</v>
      </c>
      <c r="E11063" t="s">
        <v>1093</v>
      </c>
      <c r="F11063" t="s">
        <v>1093</v>
      </c>
      <c r="G11063" t="s">
        <v>112</v>
      </c>
      <c r="M11063" s="9"/>
      <c r="O11063" s="12" t="str">
        <f>IFERROR(VLOOKUP(C11063,USADOS!$C:$C,1,0),"OK")</f>
        <v>OK</v>
      </c>
    </row>
    <row r="11064" spans="1:15" hidden="1" x14ac:dyDescent="0.25">
      <c r="A11064" t="s">
        <v>1058</v>
      </c>
      <c r="B11064">
        <v>202012</v>
      </c>
      <c r="C11064" t="s">
        <v>1326</v>
      </c>
      <c r="D11064" t="s">
        <v>1214</v>
      </c>
      <c r="E11064" t="s">
        <v>1093</v>
      </c>
      <c r="F11064" t="s">
        <v>1093</v>
      </c>
      <c r="G11064" t="s">
        <v>112</v>
      </c>
      <c r="M11064" s="9"/>
      <c r="O11064" s="12" t="str">
        <f>IFERROR(VLOOKUP(C11064,USADOS!$C:$C,1,0),"OK")</f>
        <v>OK</v>
      </c>
    </row>
    <row r="11065" spans="1:15" hidden="1" x14ac:dyDescent="0.25">
      <c r="A11065" t="s">
        <v>1058</v>
      </c>
      <c r="B11065">
        <v>202101</v>
      </c>
      <c r="C11065" t="s">
        <v>1326</v>
      </c>
      <c r="D11065" t="s">
        <v>1214</v>
      </c>
      <c r="E11065" t="s">
        <v>1093</v>
      </c>
      <c r="F11065" t="s">
        <v>1093</v>
      </c>
      <c r="G11065" t="s">
        <v>112</v>
      </c>
      <c r="L11065" t="s">
        <v>1214</v>
      </c>
      <c r="N11065" t="s">
        <v>1888</v>
      </c>
      <c r="O11065" s="12" t="str">
        <f>IFERROR(VLOOKUP(C11065,USADOS!$C:$C,1,0),"OK")</f>
        <v>OK</v>
      </c>
    </row>
    <row r="11066" spans="1:15" hidden="1" x14ac:dyDescent="0.25">
      <c r="A11066" t="s">
        <v>1058</v>
      </c>
      <c r="B11066">
        <v>202102</v>
      </c>
      <c r="C11066" t="s">
        <v>1326</v>
      </c>
      <c r="D11066" t="s">
        <v>1214</v>
      </c>
      <c r="E11066" t="s">
        <v>1093</v>
      </c>
      <c r="F11066" t="s">
        <v>1093</v>
      </c>
      <c r="G11066" t="s">
        <v>112</v>
      </c>
      <c r="L11066" t="s">
        <v>1214</v>
      </c>
      <c r="N11066" t="s">
        <v>1888</v>
      </c>
      <c r="O11066" s="12" t="str">
        <f>IFERROR(VLOOKUP(C11066,USADOS!$C:$C,1,0),"OK")</f>
        <v>OK</v>
      </c>
    </row>
    <row r="11067" spans="1:15" hidden="1" x14ac:dyDescent="0.25">
      <c r="A11067" t="s">
        <v>1058</v>
      </c>
      <c r="B11067">
        <v>202103</v>
      </c>
      <c r="C11067" t="s">
        <v>1326</v>
      </c>
      <c r="D11067" t="s">
        <v>1214</v>
      </c>
      <c r="E11067" t="s">
        <v>1093</v>
      </c>
      <c r="F11067" t="s">
        <v>1093</v>
      </c>
      <c r="G11067" t="s">
        <v>112</v>
      </c>
      <c r="L11067" t="s">
        <v>1214</v>
      </c>
      <c r="N11067" t="s">
        <v>1888</v>
      </c>
      <c r="O11067" s="12" t="str">
        <f>IFERROR(VLOOKUP(C11067,USADOS!$C:$C,1,0),"OK")</f>
        <v>OK</v>
      </c>
    </row>
    <row r="11068" spans="1:15" hidden="1" x14ac:dyDescent="0.25">
      <c r="A11068" t="s">
        <v>1058</v>
      </c>
      <c r="B11068">
        <v>202104</v>
      </c>
      <c r="C11068" t="s">
        <v>1326</v>
      </c>
      <c r="D11068" t="s">
        <v>1214</v>
      </c>
      <c r="E11068" t="s">
        <v>1093</v>
      </c>
      <c r="F11068" t="s">
        <v>1093</v>
      </c>
      <c r="G11068" t="s">
        <v>112</v>
      </c>
      <c r="L11068" t="s">
        <v>1214</v>
      </c>
      <c r="N11068" t="s">
        <v>1888</v>
      </c>
      <c r="O11068" s="12" t="str">
        <f>IFERROR(VLOOKUP(C11068,USADOS!$C:$C,1,0),"OK")</f>
        <v>OK</v>
      </c>
    </row>
    <row r="11069" spans="1:15" hidden="1" x14ac:dyDescent="0.25">
      <c r="A11069" t="s">
        <v>1058</v>
      </c>
      <c r="B11069">
        <v>202105</v>
      </c>
      <c r="C11069" t="s">
        <v>1326</v>
      </c>
      <c r="D11069" t="s">
        <v>1214</v>
      </c>
      <c r="E11069" t="s">
        <v>1093</v>
      </c>
      <c r="F11069" t="s">
        <v>1093</v>
      </c>
      <c r="G11069" t="s">
        <v>112</v>
      </c>
      <c r="L11069" t="s">
        <v>1214</v>
      </c>
      <c r="N11069" t="s">
        <v>1888</v>
      </c>
      <c r="O11069" s="12" t="str">
        <f>IFERROR(VLOOKUP(C11069,USADOS!$C:$C,1,0),"OK")</f>
        <v>OK</v>
      </c>
    </row>
    <row r="11070" spans="1:15" hidden="1" x14ac:dyDescent="0.25">
      <c r="A11070" t="s">
        <v>1058</v>
      </c>
      <c r="B11070">
        <v>202106</v>
      </c>
      <c r="C11070" t="s">
        <v>1326</v>
      </c>
      <c r="D11070" t="s">
        <v>1214</v>
      </c>
      <c r="E11070" t="s">
        <v>1093</v>
      </c>
      <c r="F11070" t="s">
        <v>1093</v>
      </c>
      <c r="G11070" t="s">
        <v>112</v>
      </c>
      <c r="L11070" t="s">
        <v>1214</v>
      </c>
      <c r="N11070" t="s">
        <v>1888</v>
      </c>
      <c r="O11070" s="12" t="str">
        <f>IFERROR(VLOOKUP(C11070,USADOS!$C:$C,1,0),"OK")</f>
        <v>OK</v>
      </c>
    </row>
    <row r="11071" spans="1:15" hidden="1" x14ac:dyDescent="0.25">
      <c r="A11071" t="s">
        <v>1058</v>
      </c>
      <c r="B11071">
        <v>202107</v>
      </c>
      <c r="C11071" t="s">
        <v>1326</v>
      </c>
      <c r="D11071" t="s">
        <v>1214</v>
      </c>
      <c r="E11071" t="s">
        <v>1093</v>
      </c>
      <c r="F11071" t="s">
        <v>1093</v>
      </c>
      <c r="G11071" t="s">
        <v>112</v>
      </c>
      <c r="L11071" t="s">
        <v>1214</v>
      </c>
      <c r="N11071" t="s">
        <v>1888</v>
      </c>
      <c r="O11071" s="12" t="str">
        <f>IFERROR(VLOOKUP(C11071,USADOS!$C:$C,1,0),"OK")</f>
        <v>OK</v>
      </c>
    </row>
    <row r="11072" spans="1:15" hidden="1" x14ac:dyDescent="0.25">
      <c r="A11072" t="s">
        <v>1058</v>
      </c>
      <c r="B11072">
        <v>202108</v>
      </c>
      <c r="C11072" t="s">
        <v>1326</v>
      </c>
      <c r="D11072" t="s">
        <v>1214</v>
      </c>
      <c r="E11072" t="s">
        <v>1093</v>
      </c>
      <c r="F11072" t="s">
        <v>1093</v>
      </c>
      <c r="G11072" t="s">
        <v>112</v>
      </c>
      <c r="L11072" t="s">
        <v>1214</v>
      </c>
      <c r="N11072" t="s">
        <v>1888</v>
      </c>
      <c r="O11072" s="12" t="str">
        <f>IFERROR(VLOOKUP(C11072,USADOS!$C:$C,1,0),"OK")</f>
        <v>OK</v>
      </c>
    </row>
    <row r="11073" spans="1:15" hidden="1" x14ac:dyDescent="0.25">
      <c r="A11073" t="s">
        <v>1058</v>
      </c>
      <c r="B11073">
        <v>202109</v>
      </c>
      <c r="C11073" t="s">
        <v>1326</v>
      </c>
      <c r="D11073" t="s">
        <v>1214</v>
      </c>
      <c r="E11073" t="s">
        <v>1093</v>
      </c>
      <c r="F11073" t="s">
        <v>1093</v>
      </c>
      <c r="G11073" t="s">
        <v>112</v>
      </c>
      <c r="L11073" t="s">
        <v>1214</v>
      </c>
      <c r="N11073" t="s">
        <v>1888</v>
      </c>
      <c r="O11073" s="12" t="str">
        <f>IFERROR(VLOOKUP(C11073,USADOS!$C:$C,1,0),"OK")</f>
        <v>OK</v>
      </c>
    </row>
    <row r="11074" spans="1:15" hidden="1" x14ac:dyDescent="0.25">
      <c r="A11074" t="s">
        <v>1058</v>
      </c>
      <c r="B11074">
        <v>202110</v>
      </c>
      <c r="C11074" t="s">
        <v>1326</v>
      </c>
      <c r="D11074" t="s">
        <v>1214</v>
      </c>
      <c r="E11074" t="s">
        <v>1093</v>
      </c>
      <c r="F11074" t="s">
        <v>1093</v>
      </c>
      <c r="G11074" t="s">
        <v>112</v>
      </c>
      <c r="L11074" t="s">
        <v>1214</v>
      </c>
      <c r="N11074" t="s">
        <v>1888</v>
      </c>
      <c r="O11074" s="12" t="str">
        <f>IFERROR(VLOOKUP(C11074,USADOS!$C:$C,1,0),"OK")</f>
        <v>OK</v>
      </c>
    </row>
    <row r="11075" spans="1:15" hidden="1" x14ac:dyDescent="0.25">
      <c r="A11075" t="s">
        <v>1058</v>
      </c>
      <c r="B11075">
        <v>202111</v>
      </c>
      <c r="C11075" t="s">
        <v>1326</v>
      </c>
      <c r="D11075" t="s">
        <v>1214</v>
      </c>
      <c r="E11075" t="s">
        <v>1093</v>
      </c>
      <c r="F11075" t="s">
        <v>1093</v>
      </c>
      <c r="G11075" t="s">
        <v>112</v>
      </c>
      <c r="L11075" t="s">
        <v>1214</v>
      </c>
      <c r="N11075" t="s">
        <v>1888</v>
      </c>
      <c r="O11075" s="12" t="str">
        <f>IFERROR(VLOOKUP(C11075,USADOS!$C:$C,1,0),"OK")</f>
        <v>OK</v>
      </c>
    </row>
    <row r="11076" spans="1:15" hidden="1" x14ac:dyDescent="0.25">
      <c r="A11076" t="s">
        <v>1058</v>
      </c>
      <c r="B11076">
        <v>202112</v>
      </c>
      <c r="C11076" t="s">
        <v>1326</v>
      </c>
      <c r="D11076" t="s">
        <v>1214</v>
      </c>
      <c r="E11076" t="s">
        <v>1093</v>
      </c>
      <c r="F11076" t="s">
        <v>1093</v>
      </c>
      <c r="G11076" t="s">
        <v>112</v>
      </c>
      <c r="L11076" t="s">
        <v>1214</v>
      </c>
      <c r="N11076" t="s">
        <v>1888</v>
      </c>
      <c r="O11076" s="12" t="str">
        <f>IFERROR(VLOOKUP(C11076,USADOS!$C:$C,1,0),"OK")</f>
        <v>OK</v>
      </c>
    </row>
    <row r="11077" spans="1:15" hidden="1" x14ac:dyDescent="0.25">
      <c r="A11077" t="s">
        <v>1058</v>
      </c>
      <c r="B11077">
        <v>202201</v>
      </c>
      <c r="C11077" t="s">
        <v>1326</v>
      </c>
      <c r="D11077" t="s">
        <v>1214</v>
      </c>
      <c r="E11077" t="s">
        <v>1093</v>
      </c>
      <c r="F11077" t="s">
        <v>1093</v>
      </c>
      <c r="G11077" t="s">
        <v>112</v>
      </c>
      <c r="L11077" t="s">
        <v>1214</v>
      </c>
      <c r="N11077" t="s">
        <v>1888</v>
      </c>
      <c r="O11077" s="12" t="str">
        <f>IFERROR(VLOOKUP(C11077,USADOS!$C:$C,1,0),"OK")</f>
        <v>OK</v>
      </c>
    </row>
    <row r="11078" spans="1:15" hidden="1" x14ac:dyDescent="0.25">
      <c r="A11078" t="s">
        <v>1058</v>
      </c>
      <c r="B11078">
        <v>202202</v>
      </c>
      <c r="C11078" t="s">
        <v>1326</v>
      </c>
      <c r="D11078" t="s">
        <v>1214</v>
      </c>
      <c r="E11078" t="s">
        <v>1093</v>
      </c>
      <c r="F11078" t="s">
        <v>1093</v>
      </c>
      <c r="G11078" t="s">
        <v>112</v>
      </c>
      <c r="L11078" t="s">
        <v>1214</v>
      </c>
      <c r="N11078" t="s">
        <v>1888</v>
      </c>
      <c r="O11078" s="12" t="str">
        <f>IFERROR(VLOOKUP(C11078,USADOS!$C:$C,1,0),"OK")</f>
        <v>OK</v>
      </c>
    </row>
    <row r="11079" spans="1:15" hidden="1" x14ac:dyDescent="0.25">
      <c r="A11079" t="s">
        <v>1058</v>
      </c>
      <c r="B11079">
        <v>202203</v>
      </c>
      <c r="C11079" t="s">
        <v>1326</v>
      </c>
      <c r="D11079" t="s">
        <v>1214</v>
      </c>
      <c r="E11079" t="s">
        <v>1093</v>
      </c>
      <c r="F11079" t="s">
        <v>1093</v>
      </c>
      <c r="G11079" t="s">
        <v>112</v>
      </c>
      <c r="L11079" t="s">
        <v>1214</v>
      </c>
      <c r="N11079" t="s">
        <v>1888</v>
      </c>
      <c r="O11079" s="12" t="str">
        <f>IFERROR(VLOOKUP(C11079,USADOS!$C:$C,1,0),"OK")</f>
        <v>OK</v>
      </c>
    </row>
    <row r="11080" spans="1:15" hidden="1" x14ac:dyDescent="0.25">
      <c r="A11080" t="s">
        <v>1058</v>
      </c>
      <c r="B11080">
        <v>202204</v>
      </c>
      <c r="C11080" t="s">
        <v>1326</v>
      </c>
      <c r="D11080" t="s">
        <v>1214</v>
      </c>
      <c r="E11080" t="s">
        <v>1093</v>
      </c>
      <c r="F11080" t="s">
        <v>1093</v>
      </c>
      <c r="G11080" t="s">
        <v>112</v>
      </c>
      <c r="L11080" t="s">
        <v>1214</v>
      </c>
      <c r="N11080" t="s">
        <v>1888</v>
      </c>
      <c r="O11080" s="12" t="str">
        <f>IFERROR(VLOOKUP(C11080,USADOS!$C:$C,1,0),"OK")</f>
        <v>OK</v>
      </c>
    </row>
    <row r="11081" spans="1:15" hidden="1" x14ac:dyDescent="0.25">
      <c r="A11081" t="s">
        <v>1058</v>
      </c>
      <c r="B11081">
        <v>202205</v>
      </c>
      <c r="C11081" t="s">
        <v>1326</v>
      </c>
      <c r="D11081" t="s">
        <v>1214</v>
      </c>
      <c r="E11081" t="s">
        <v>1093</v>
      </c>
      <c r="F11081" t="s">
        <v>1093</v>
      </c>
      <c r="G11081" t="s">
        <v>112</v>
      </c>
      <c r="L11081" t="s">
        <v>1214</v>
      </c>
      <c r="N11081" t="s">
        <v>1888</v>
      </c>
      <c r="O11081" s="12" t="str">
        <f>IFERROR(VLOOKUP(C11081,USADOS!$C:$C,1,0),"OK")</f>
        <v>OK</v>
      </c>
    </row>
    <row r="11082" spans="1:15" hidden="1" x14ac:dyDescent="0.25">
      <c r="A11082" t="s">
        <v>1058</v>
      </c>
      <c r="B11082">
        <v>202206</v>
      </c>
      <c r="C11082" t="s">
        <v>1326</v>
      </c>
      <c r="D11082" t="s">
        <v>1214</v>
      </c>
      <c r="E11082" t="s">
        <v>1093</v>
      </c>
      <c r="F11082" t="s">
        <v>1093</v>
      </c>
      <c r="G11082" t="s">
        <v>112</v>
      </c>
      <c r="L11082" t="s">
        <v>1214</v>
      </c>
      <c r="N11082" t="s">
        <v>1888</v>
      </c>
      <c r="O11082" s="12" t="str">
        <f>IFERROR(VLOOKUP(C11082,USADOS!$C:$C,1,0),"OK")</f>
        <v>OK</v>
      </c>
    </row>
    <row r="11083" spans="1:15" hidden="1" x14ac:dyDescent="0.25">
      <c r="A11083" t="s">
        <v>1058</v>
      </c>
      <c r="B11083">
        <v>202207</v>
      </c>
      <c r="C11083" t="s">
        <v>1326</v>
      </c>
      <c r="D11083" t="s">
        <v>1214</v>
      </c>
      <c r="E11083" t="s">
        <v>1093</v>
      </c>
      <c r="F11083" t="s">
        <v>1093</v>
      </c>
      <c r="G11083" t="s">
        <v>112</v>
      </c>
      <c r="L11083" t="s">
        <v>1214</v>
      </c>
      <c r="N11083" t="s">
        <v>1888</v>
      </c>
      <c r="O11083" s="12" t="str">
        <f>IFERROR(VLOOKUP(C11083,USADOS!$C:$C,1,0),"OK")</f>
        <v>OK</v>
      </c>
    </row>
    <row r="11084" spans="1:15" hidden="1" x14ac:dyDescent="0.25">
      <c r="A11084" t="s">
        <v>1058</v>
      </c>
      <c r="B11084">
        <v>202208</v>
      </c>
      <c r="C11084" t="s">
        <v>1326</v>
      </c>
      <c r="D11084" t="s">
        <v>1214</v>
      </c>
      <c r="E11084" t="s">
        <v>1093</v>
      </c>
      <c r="F11084" t="s">
        <v>1093</v>
      </c>
      <c r="G11084" t="s">
        <v>112</v>
      </c>
      <c r="L11084" t="s">
        <v>1214</v>
      </c>
      <c r="N11084" t="s">
        <v>1888</v>
      </c>
      <c r="O11084" s="12" t="str">
        <f>IFERROR(VLOOKUP(C11084,USADOS!$C:$C,1,0),"OK")</f>
        <v>OK</v>
      </c>
    </row>
    <row r="11085" spans="1:15" hidden="1" x14ac:dyDescent="0.25">
      <c r="A11085" t="s">
        <v>1058</v>
      </c>
      <c r="B11085">
        <v>202209</v>
      </c>
      <c r="C11085" t="s">
        <v>1326</v>
      </c>
      <c r="D11085" t="s">
        <v>1214</v>
      </c>
      <c r="E11085" t="s">
        <v>1093</v>
      </c>
      <c r="F11085" t="s">
        <v>1093</v>
      </c>
      <c r="G11085" t="s">
        <v>112</v>
      </c>
      <c r="L11085" t="s">
        <v>1214</v>
      </c>
      <c r="N11085" t="s">
        <v>1888</v>
      </c>
      <c r="O11085" s="12" t="str">
        <f>IFERROR(VLOOKUP(C11085,USADOS!$C:$C,1,0),"OK")</f>
        <v>OK</v>
      </c>
    </row>
    <row r="11086" spans="1:15" hidden="1" x14ac:dyDescent="0.25">
      <c r="A11086" t="s">
        <v>1058</v>
      </c>
      <c r="B11086">
        <v>202210</v>
      </c>
      <c r="C11086" t="s">
        <v>1326</v>
      </c>
      <c r="D11086" t="s">
        <v>1214</v>
      </c>
      <c r="E11086" t="s">
        <v>1093</v>
      </c>
      <c r="F11086" t="s">
        <v>1093</v>
      </c>
      <c r="G11086" t="s">
        <v>112</v>
      </c>
      <c r="L11086" t="s">
        <v>1214</v>
      </c>
      <c r="N11086" t="s">
        <v>1888</v>
      </c>
      <c r="O11086" s="12" t="str">
        <f>IFERROR(VLOOKUP(C11086,USADOS!$C:$C,1,0),"OK")</f>
        <v>OK</v>
      </c>
    </row>
    <row r="11087" spans="1:15" hidden="1" x14ac:dyDescent="0.25">
      <c r="A11087" t="s">
        <v>1058</v>
      </c>
      <c r="B11087">
        <v>202211</v>
      </c>
      <c r="C11087" t="s">
        <v>1326</v>
      </c>
      <c r="D11087" t="s">
        <v>1214</v>
      </c>
      <c r="E11087" t="s">
        <v>1093</v>
      </c>
      <c r="F11087" t="s">
        <v>1093</v>
      </c>
      <c r="G11087" t="s">
        <v>112</v>
      </c>
      <c r="L11087" t="s">
        <v>1214</v>
      </c>
      <c r="N11087" t="s">
        <v>1888</v>
      </c>
      <c r="O11087" s="12" t="str">
        <f>IFERROR(VLOOKUP(C11087,USADOS!$C:$C,1,0),"OK")</f>
        <v>OK</v>
      </c>
    </row>
    <row r="11088" spans="1:15" hidden="1" x14ac:dyDescent="0.25">
      <c r="A11088" t="s">
        <v>1058</v>
      </c>
      <c r="B11088">
        <v>202212</v>
      </c>
      <c r="C11088" t="s">
        <v>1326</v>
      </c>
      <c r="D11088" t="s">
        <v>1214</v>
      </c>
      <c r="E11088" t="s">
        <v>1093</v>
      </c>
      <c r="F11088" t="s">
        <v>1093</v>
      </c>
      <c r="G11088" t="s">
        <v>112</v>
      </c>
      <c r="L11088" t="s">
        <v>1214</v>
      </c>
      <c r="N11088" t="s">
        <v>1888</v>
      </c>
      <c r="O11088" s="12" t="str">
        <f>IFERROR(VLOOKUP(C11088,USADOS!$C:$C,1,0),"OK")</f>
        <v>OK</v>
      </c>
    </row>
    <row r="11089" spans="1:15" hidden="1" x14ac:dyDescent="0.25">
      <c r="A11089" t="s">
        <v>1058</v>
      </c>
      <c r="B11089">
        <v>202301</v>
      </c>
      <c r="C11089" t="s">
        <v>1326</v>
      </c>
      <c r="D11089" t="s">
        <v>1214</v>
      </c>
      <c r="E11089" t="s">
        <v>1093</v>
      </c>
      <c r="F11089" t="s">
        <v>1093</v>
      </c>
      <c r="G11089" t="s">
        <v>112</v>
      </c>
      <c r="L11089" t="s">
        <v>1214</v>
      </c>
      <c r="N11089" t="s">
        <v>1888</v>
      </c>
      <c r="O11089" s="12" t="str">
        <f>IFERROR(VLOOKUP(C11089,USADOS!$C:$C,1,0),"OK")</f>
        <v>OK</v>
      </c>
    </row>
    <row r="11090" spans="1:15" hidden="1" x14ac:dyDescent="0.25">
      <c r="A11090" t="s">
        <v>1058</v>
      </c>
      <c r="B11090">
        <v>202302</v>
      </c>
      <c r="C11090" t="s">
        <v>1326</v>
      </c>
      <c r="D11090" t="s">
        <v>1214</v>
      </c>
      <c r="E11090" t="s">
        <v>1093</v>
      </c>
      <c r="F11090" t="s">
        <v>1093</v>
      </c>
      <c r="G11090" t="s">
        <v>112</v>
      </c>
      <c r="L11090" t="s">
        <v>1214</v>
      </c>
      <c r="N11090" t="s">
        <v>1888</v>
      </c>
      <c r="O11090" s="12" t="str">
        <f>IFERROR(VLOOKUP(C11090,USADOS!$C:$C,1,0),"OK")</f>
        <v>OK</v>
      </c>
    </row>
    <row r="11091" spans="1:15" hidden="1" x14ac:dyDescent="0.25">
      <c r="A11091" t="s">
        <v>1058</v>
      </c>
      <c r="B11091">
        <v>202303</v>
      </c>
      <c r="C11091" t="s">
        <v>1326</v>
      </c>
      <c r="D11091" t="s">
        <v>1214</v>
      </c>
      <c r="E11091" t="s">
        <v>1093</v>
      </c>
      <c r="F11091" t="s">
        <v>1093</v>
      </c>
      <c r="G11091" t="s">
        <v>112</v>
      </c>
      <c r="L11091" t="s">
        <v>1214</v>
      </c>
      <c r="N11091" t="s">
        <v>1888</v>
      </c>
      <c r="O11091" s="12" t="str">
        <f>IFERROR(VLOOKUP(C11091,USADOS!$C:$C,1,0),"OK")</f>
        <v>OK</v>
      </c>
    </row>
    <row r="11092" spans="1:15" hidden="1" x14ac:dyDescent="0.25">
      <c r="A11092" t="s">
        <v>1058</v>
      </c>
      <c r="B11092">
        <v>202304</v>
      </c>
      <c r="C11092" t="s">
        <v>1326</v>
      </c>
      <c r="D11092" t="s">
        <v>1214</v>
      </c>
      <c r="E11092" t="s">
        <v>1093</v>
      </c>
      <c r="F11092" t="s">
        <v>1093</v>
      </c>
      <c r="G11092" t="s">
        <v>112</v>
      </c>
      <c r="L11092" t="s">
        <v>1214</v>
      </c>
      <c r="N11092" t="s">
        <v>1888</v>
      </c>
      <c r="O11092" s="12" t="str">
        <f>IFERROR(VLOOKUP(C11092,USADOS!$C:$C,1,0),"OK")</f>
        <v>OK</v>
      </c>
    </row>
    <row r="11093" spans="1:15" hidden="1" x14ac:dyDescent="0.25">
      <c r="A11093" t="s">
        <v>1058</v>
      </c>
      <c r="B11093">
        <v>202306</v>
      </c>
      <c r="C11093" t="s">
        <v>1326</v>
      </c>
      <c r="D11093" t="s">
        <v>1214</v>
      </c>
      <c r="E11093" t="s">
        <v>1093</v>
      </c>
      <c r="F11093" t="s">
        <v>1093</v>
      </c>
      <c r="G11093" t="s">
        <v>112</v>
      </c>
      <c r="L11093" t="s">
        <v>1214</v>
      </c>
      <c r="N11093" t="s">
        <v>1888</v>
      </c>
      <c r="O11093" s="12" t="str">
        <f>IFERROR(VLOOKUP(C11093,USADOS!$C:$C,1,0),"OK")</f>
        <v>OK</v>
      </c>
    </row>
    <row r="11094" spans="1:15" hidden="1" x14ac:dyDescent="0.25">
      <c r="A11094" t="s">
        <v>1058</v>
      </c>
      <c r="B11094">
        <v>202305</v>
      </c>
      <c r="C11094" t="s">
        <v>1326</v>
      </c>
      <c r="D11094" t="s">
        <v>1214</v>
      </c>
      <c r="E11094" t="s">
        <v>1093</v>
      </c>
      <c r="F11094" t="s">
        <v>1093</v>
      </c>
      <c r="G11094" t="s">
        <v>112</v>
      </c>
      <c r="L11094" t="s">
        <v>1214</v>
      </c>
      <c r="N11094" t="s">
        <v>1888</v>
      </c>
      <c r="O11094" s="12" t="str">
        <f>IFERROR(VLOOKUP(C11094,USADOS!$C:$C,1,0),"OK")</f>
        <v>OK</v>
      </c>
    </row>
    <row r="11095" spans="1:15" hidden="1" x14ac:dyDescent="0.25">
      <c r="A11095" t="s">
        <v>1058</v>
      </c>
      <c r="B11095">
        <v>202307</v>
      </c>
      <c r="C11095" t="s">
        <v>1326</v>
      </c>
      <c r="D11095" t="s">
        <v>1214</v>
      </c>
      <c r="E11095" t="s">
        <v>1093</v>
      </c>
      <c r="F11095" t="s">
        <v>1093</v>
      </c>
      <c r="G11095" t="s">
        <v>112</v>
      </c>
      <c r="L11095" t="s">
        <v>1214</v>
      </c>
      <c r="N11095" t="s">
        <v>1888</v>
      </c>
      <c r="O11095" s="12" t="str">
        <f>IFERROR(VLOOKUP(C11095,USADOS!$C:$C,1,0),"OK")</f>
        <v>OK</v>
      </c>
    </row>
    <row r="11096" spans="1:15" hidden="1" x14ac:dyDescent="0.25">
      <c r="A11096" t="s">
        <v>1058</v>
      </c>
      <c r="B11096">
        <v>202308</v>
      </c>
      <c r="C11096" t="s">
        <v>1326</v>
      </c>
      <c r="D11096" t="s">
        <v>1214</v>
      </c>
      <c r="E11096" t="s">
        <v>1093</v>
      </c>
      <c r="F11096" t="s">
        <v>1093</v>
      </c>
      <c r="G11096" t="s">
        <v>112</v>
      </c>
      <c r="L11096" t="s">
        <v>1214</v>
      </c>
      <c r="N11096" t="s">
        <v>1888</v>
      </c>
      <c r="O11096" s="12" t="str">
        <f>IFERROR(VLOOKUP(C11096,USADOS!$C:$C,1,0),"OK")</f>
        <v>OK</v>
      </c>
    </row>
    <row r="11097" spans="1:15" hidden="1" x14ac:dyDescent="0.25">
      <c r="A11097" t="s">
        <v>1058</v>
      </c>
      <c r="B11097">
        <v>202007</v>
      </c>
      <c r="C11097" t="s">
        <v>1326</v>
      </c>
      <c r="D11097" t="s">
        <v>1214</v>
      </c>
      <c r="E11097" t="s">
        <v>110</v>
      </c>
      <c r="F11097" t="s">
        <v>110</v>
      </c>
      <c r="G11097" t="s">
        <v>112</v>
      </c>
      <c r="M11097" s="9"/>
      <c r="O11097" s="12" t="str">
        <f>IFERROR(VLOOKUP(C11097,USADOS!$C:$C,1,0),"OK")</f>
        <v>OK</v>
      </c>
    </row>
    <row r="11098" spans="1:15" hidden="1" x14ac:dyDescent="0.25">
      <c r="A11098" t="s">
        <v>1058</v>
      </c>
      <c r="B11098">
        <v>202309</v>
      </c>
      <c r="C11098" t="s">
        <v>1326</v>
      </c>
      <c r="D11098" t="s">
        <v>1214</v>
      </c>
      <c r="E11098" t="s">
        <v>1093</v>
      </c>
      <c r="F11098" t="s">
        <v>1093</v>
      </c>
      <c r="G11098" t="s">
        <v>112</v>
      </c>
      <c r="L11098" t="s">
        <v>1214</v>
      </c>
      <c r="N11098" t="s">
        <v>1888</v>
      </c>
      <c r="O11098" s="12" t="str">
        <f>IFERROR(VLOOKUP(C11098,USADOS!$C:$C,1,0),"OK")</f>
        <v>OK</v>
      </c>
    </row>
    <row r="11099" spans="1:15" hidden="1" x14ac:dyDescent="0.25">
      <c r="A11099" t="s">
        <v>1058</v>
      </c>
      <c r="B11099">
        <v>202310</v>
      </c>
      <c r="C11099" t="s">
        <v>1326</v>
      </c>
      <c r="D11099" t="s">
        <v>1214</v>
      </c>
      <c r="E11099" t="s">
        <v>1093</v>
      </c>
      <c r="F11099" t="s">
        <v>1093</v>
      </c>
      <c r="G11099" t="s">
        <v>112</v>
      </c>
      <c r="L11099" t="s">
        <v>1214</v>
      </c>
      <c r="N11099" t="s">
        <v>1888</v>
      </c>
      <c r="O11099" s="12" t="str">
        <f>IFERROR(VLOOKUP(C11099,USADOS!$C:$C,1,0),"OK")</f>
        <v>OK</v>
      </c>
    </row>
    <row r="11100" spans="1:15" hidden="1" x14ac:dyDescent="0.25">
      <c r="A11100" t="s">
        <v>118</v>
      </c>
      <c r="B11100">
        <v>201910</v>
      </c>
      <c r="C11100" t="s">
        <v>1214</v>
      </c>
      <c r="D11100" t="s">
        <v>1214</v>
      </c>
      <c r="E11100" t="s">
        <v>3522</v>
      </c>
      <c r="F11100" t="s">
        <v>3522</v>
      </c>
      <c r="G11100" t="s">
        <v>112</v>
      </c>
      <c r="L11100" t="s">
        <v>3216</v>
      </c>
      <c r="M11100"/>
      <c r="O11100" s="12" t="str">
        <f>IFERROR(VLOOKUP(C11100,USADOS!$C:$C,1,0),"OK")</f>
        <v>OK</v>
      </c>
    </row>
    <row r="11101" spans="1:15" hidden="1" x14ac:dyDescent="0.25">
      <c r="A11101" t="s">
        <v>118</v>
      </c>
      <c r="B11101">
        <v>201909</v>
      </c>
      <c r="C11101" t="s">
        <v>1214</v>
      </c>
      <c r="D11101" t="s">
        <v>1214</v>
      </c>
      <c r="E11101" t="s">
        <v>3522</v>
      </c>
      <c r="F11101" t="s">
        <v>3522</v>
      </c>
      <c r="G11101" t="s">
        <v>112</v>
      </c>
      <c r="L11101" t="s">
        <v>3216</v>
      </c>
      <c r="M11101"/>
      <c r="O11101" s="12" t="str">
        <f>IFERROR(VLOOKUP(C11101,USADOS!$C:$C,1,0),"OK")</f>
        <v>OK</v>
      </c>
    </row>
    <row r="11102" spans="1:15" hidden="1" x14ac:dyDescent="0.25">
      <c r="A11102" t="s">
        <v>118</v>
      </c>
      <c r="B11102">
        <v>201908</v>
      </c>
      <c r="C11102" t="s">
        <v>1214</v>
      </c>
      <c r="D11102" t="s">
        <v>1214</v>
      </c>
      <c r="E11102" t="s">
        <v>3522</v>
      </c>
      <c r="F11102" t="s">
        <v>3522</v>
      </c>
      <c r="G11102" t="s">
        <v>112</v>
      </c>
      <c r="L11102" t="s">
        <v>3216</v>
      </c>
      <c r="M11102"/>
      <c r="O11102" s="12" t="str">
        <f>IFERROR(VLOOKUP(C11102,USADOS!$C:$C,1,0),"OK")</f>
        <v>OK</v>
      </c>
    </row>
    <row r="11103" spans="1:15" hidden="1" x14ac:dyDescent="0.25">
      <c r="A11103" t="s">
        <v>118</v>
      </c>
      <c r="B11103">
        <v>201909</v>
      </c>
      <c r="C11103" t="s">
        <v>1214</v>
      </c>
      <c r="D11103" t="s">
        <v>1214</v>
      </c>
      <c r="E11103" t="s">
        <v>3522</v>
      </c>
      <c r="F11103" t="s">
        <v>3522</v>
      </c>
      <c r="G11103" t="s">
        <v>112</v>
      </c>
      <c r="L11103" t="s">
        <v>3216</v>
      </c>
      <c r="M11103"/>
      <c r="O11103" s="12" t="str">
        <f>IFERROR(VLOOKUP(C11103,USADOS!$C:$C,1,0),"OK")</f>
        <v>OK</v>
      </c>
    </row>
    <row r="11104" spans="1:15" hidden="1" x14ac:dyDescent="0.25">
      <c r="A11104" t="s">
        <v>118</v>
      </c>
      <c r="B11104">
        <v>201907</v>
      </c>
      <c r="C11104" t="s">
        <v>1214</v>
      </c>
      <c r="D11104" t="s">
        <v>1214</v>
      </c>
      <c r="E11104" t="s">
        <v>3522</v>
      </c>
      <c r="F11104" t="s">
        <v>3522</v>
      </c>
      <c r="G11104" t="s">
        <v>112</v>
      </c>
      <c r="L11104" t="s">
        <v>3216</v>
      </c>
      <c r="M11104"/>
      <c r="O11104" s="12" t="str">
        <f>IFERROR(VLOOKUP(C11104,USADOS!$C:$C,1,0),"OK")</f>
        <v>OK</v>
      </c>
    </row>
    <row r="11105" spans="1:15" hidden="1" x14ac:dyDescent="0.25">
      <c r="A11105" t="s">
        <v>118</v>
      </c>
      <c r="B11105">
        <v>201906</v>
      </c>
      <c r="C11105" t="s">
        <v>1214</v>
      </c>
      <c r="D11105" t="s">
        <v>1214</v>
      </c>
      <c r="E11105" t="s">
        <v>3522</v>
      </c>
      <c r="F11105" t="s">
        <v>3522</v>
      </c>
      <c r="G11105" t="s">
        <v>112</v>
      </c>
      <c r="L11105" t="s">
        <v>3216</v>
      </c>
      <c r="M11105"/>
      <c r="O11105" s="12" t="str">
        <f>IFERROR(VLOOKUP(C11105,USADOS!$C:$C,1,0),"OK")</f>
        <v>OK</v>
      </c>
    </row>
    <row r="11106" spans="1:15" hidden="1" x14ac:dyDescent="0.25">
      <c r="A11106" t="s">
        <v>118</v>
      </c>
      <c r="B11106">
        <v>201905</v>
      </c>
      <c r="C11106" t="s">
        <v>1214</v>
      </c>
      <c r="D11106" t="s">
        <v>1214</v>
      </c>
      <c r="E11106" t="s">
        <v>3522</v>
      </c>
      <c r="F11106" t="s">
        <v>3522</v>
      </c>
      <c r="G11106" t="s">
        <v>112</v>
      </c>
      <c r="L11106" t="s">
        <v>3216</v>
      </c>
      <c r="M11106"/>
      <c r="O11106" s="12" t="str">
        <f>IFERROR(VLOOKUP(C11106,USADOS!$C:$C,1,0),"OK")</f>
        <v>OK</v>
      </c>
    </row>
    <row r="11107" spans="1:15" hidden="1" x14ac:dyDescent="0.25">
      <c r="A11107" t="s">
        <v>118</v>
      </c>
      <c r="B11107">
        <v>201904</v>
      </c>
      <c r="C11107" t="s">
        <v>1214</v>
      </c>
      <c r="D11107" t="s">
        <v>1214</v>
      </c>
      <c r="E11107" t="s">
        <v>3522</v>
      </c>
      <c r="F11107" t="s">
        <v>3522</v>
      </c>
      <c r="G11107" t="s">
        <v>112</v>
      </c>
      <c r="L11107" t="s">
        <v>3216</v>
      </c>
      <c r="M11107"/>
      <c r="O11107" s="12" t="str">
        <f>IFERROR(VLOOKUP(C11107,USADOS!$C:$C,1,0),"OK")</f>
        <v>OK</v>
      </c>
    </row>
    <row r="11108" spans="1:15" hidden="1" x14ac:dyDescent="0.25">
      <c r="A11108" t="s">
        <v>118</v>
      </c>
      <c r="B11108">
        <v>201903</v>
      </c>
      <c r="C11108" t="s">
        <v>1214</v>
      </c>
      <c r="D11108" t="s">
        <v>1214</v>
      </c>
      <c r="E11108" t="s">
        <v>3522</v>
      </c>
      <c r="F11108" t="s">
        <v>3522</v>
      </c>
      <c r="G11108" t="s">
        <v>112</v>
      </c>
      <c r="L11108" t="s">
        <v>3216</v>
      </c>
      <c r="M11108"/>
      <c r="O11108" s="12" t="str">
        <f>IFERROR(VLOOKUP(C11108,USADOS!$C:$C,1,0),"OK")</f>
        <v>OK</v>
      </c>
    </row>
    <row r="11109" spans="1:15" hidden="1" x14ac:dyDescent="0.25">
      <c r="A11109" t="s">
        <v>118</v>
      </c>
      <c r="B11109">
        <v>201902</v>
      </c>
      <c r="C11109" t="s">
        <v>1214</v>
      </c>
      <c r="D11109" t="s">
        <v>1214</v>
      </c>
      <c r="E11109" t="s">
        <v>3522</v>
      </c>
      <c r="F11109" t="s">
        <v>3522</v>
      </c>
      <c r="G11109" t="s">
        <v>112</v>
      </c>
      <c r="L11109" t="s">
        <v>3216</v>
      </c>
      <c r="M11109"/>
      <c r="O11109" s="12" t="str">
        <f>IFERROR(VLOOKUP(C11109,USADOS!$C:$C,1,0),"OK")</f>
        <v>OK</v>
      </c>
    </row>
    <row r="11110" spans="1:15" hidden="1" x14ac:dyDescent="0.25">
      <c r="A11110" t="s">
        <v>118</v>
      </c>
      <c r="B11110">
        <v>201901</v>
      </c>
      <c r="C11110" t="s">
        <v>1214</v>
      </c>
      <c r="D11110" t="s">
        <v>1214</v>
      </c>
      <c r="E11110" t="s">
        <v>3522</v>
      </c>
      <c r="F11110" t="s">
        <v>3522</v>
      </c>
      <c r="G11110" t="s">
        <v>112</v>
      </c>
      <c r="L11110" t="s">
        <v>3216</v>
      </c>
      <c r="M11110"/>
      <c r="O11110" s="12" t="str">
        <f>IFERROR(VLOOKUP(C11110,USADOS!$C:$C,1,0),"OK")</f>
        <v>OK</v>
      </c>
    </row>
    <row r="11111" spans="1:15" hidden="1" x14ac:dyDescent="0.25">
      <c r="A11111" t="s">
        <v>118</v>
      </c>
      <c r="B11111">
        <v>201911</v>
      </c>
      <c r="C11111" t="s">
        <v>1214</v>
      </c>
      <c r="D11111" t="s">
        <v>1214</v>
      </c>
      <c r="E11111" t="s">
        <v>3522</v>
      </c>
      <c r="F11111" t="s">
        <v>3522</v>
      </c>
      <c r="G11111" t="s">
        <v>112</v>
      </c>
      <c r="L11111" t="s">
        <v>3216</v>
      </c>
      <c r="M11111"/>
      <c r="O11111" s="12" t="str">
        <f>IFERROR(VLOOKUP(C11111,USADOS!$C:$C,1,0),"OK")</f>
        <v>OK</v>
      </c>
    </row>
    <row r="11112" spans="1:15" hidden="1" x14ac:dyDescent="0.25">
      <c r="A11112" t="s">
        <v>118</v>
      </c>
      <c r="B11112">
        <v>201912</v>
      </c>
      <c r="C11112" t="s">
        <v>1214</v>
      </c>
      <c r="D11112" t="s">
        <v>1214</v>
      </c>
      <c r="E11112" t="s">
        <v>3522</v>
      </c>
      <c r="F11112" t="s">
        <v>3522</v>
      </c>
      <c r="G11112" t="s">
        <v>112</v>
      </c>
      <c r="L11112" t="s">
        <v>3216</v>
      </c>
      <c r="M11112"/>
      <c r="O11112" s="12" t="str">
        <f>IFERROR(VLOOKUP(C11112,USADOS!$C:$C,1,0),"OK")</f>
        <v>OK</v>
      </c>
    </row>
    <row r="11113" spans="1:15" hidden="1" x14ac:dyDescent="0.25">
      <c r="A11113" t="s">
        <v>118</v>
      </c>
      <c r="B11113">
        <v>202002</v>
      </c>
      <c r="C11113" t="s">
        <v>1214</v>
      </c>
      <c r="D11113" t="s">
        <v>1214</v>
      </c>
      <c r="E11113" t="s">
        <v>3522</v>
      </c>
      <c r="F11113" t="s">
        <v>3522</v>
      </c>
      <c r="G11113" t="s">
        <v>112</v>
      </c>
      <c r="L11113" t="s">
        <v>3216</v>
      </c>
      <c r="M11113"/>
      <c r="O11113" s="12" t="str">
        <f>IFERROR(VLOOKUP(C11113,USADOS!$C:$C,1,0),"OK")</f>
        <v>OK</v>
      </c>
    </row>
    <row r="11114" spans="1:15" hidden="1" x14ac:dyDescent="0.25">
      <c r="A11114" t="s">
        <v>118</v>
      </c>
      <c r="B11114">
        <v>202001</v>
      </c>
      <c r="C11114" t="s">
        <v>1214</v>
      </c>
      <c r="D11114" t="s">
        <v>1214</v>
      </c>
      <c r="E11114" t="s">
        <v>3522</v>
      </c>
      <c r="F11114" t="s">
        <v>3522</v>
      </c>
      <c r="G11114" t="s">
        <v>112</v>
      </c>
      <c r="L11114" t="s">
        <v>3216</v>
      </c>
      <c r="M11114"/>
      <c r="O11114" s="12" t="str">
        <f>IFERROR(VLOOKUP(C11114,USADOS!$C:$C,1,0),"OK")</f>
        <v>OK</v>
      </c>
    </row>
    <row r="11115" spans="1:15" hidden="1" x14ac:dyDescent="0.25">
      <c r="A11115" t="s">
        <v>118</v>
      </c>
      <c r="B11115">
        <v>202003</v>
      </c>
      <c r="C11115" t="s">
        <v>1214</v>
      </c>
      <c r="D11115" t="s">
        <v>1214</v>
      </c>
      <c r="E11115" t="s">
        <v>3522</v>
      </c>
      <c r="F11115" t="s">
        <v>3522</v>
      </c>
      <c r="G11115" t="s">
        <v>112</v>
      </c>
      <c r="L11115" t="s">
        <v>3216</v>
      </c>
      <c r="M11115"/>
      <c r="O11115" s="12" t="str">
        <f>IFERROR(VLOOKUP(C11115,USADOS!$C:$C,1,0),"OK")</f>
        <v>OK</v>
      </c>
    </row>
    <row r="11116" spans="1:15" hidden="1" x14ac:dyDescent="0.25">
      <c r="A11116" t="s">
        <v>118</v>
      </c>
      <c r="B11116">
        <v>202004</v>
      </c>
      <c r="C11116" t="s">
        <v>1214</v>
      </c>
      <c r="D11116" t="s">
        <v>1214</v>
      </c>
      <c r="E11116" t="s">
        <v>3522</v>
      </c>
      <c r="F11116" t="s">
        <v>3522</v>
      </c>
      <c r="G11116" t="s">
        <v>112</v>
      </c>
      <c r="L11116" t="s">
        <v>3216</v>
      </c>
      <c r="M11116"/>
      <c r="O11116" s="12" t="str">
        <f>IFERROR(VLOOKUP(C11116,USADOS!$C:$C,1,0),"OK")</f>
        <v>OK</v>
      </c>
    </row>
    <row r="11117" spans="1:15" hidden="1" x14ac:dyDescent="0.25">
      <c r="A11117" t="s">
        <v>118</v>
      </c>
      <c r="B11117">
        <v>202005</v>
      </c>
      <c r="C11117" t="s">
        <v>1214</v>
      </c>
      <c r="D11117" t="s">
        <v>1214</v>
      </c>
      <c r="E11117" t="s">
        <v>3522</v>
      </c>
      <c r="F11117" t="s">
        <v>3522</v>
      </c>
      <c r="G11117" t="s">
        <v>112</v>
      </c>
      <c r="L11117" t="s">
        <v>3216</v>
      </c>
      <c r="M11117"/>
      <c r="O11117" s="12" t="str">
        <f>IFERROR(VLOOKUP(C11117,USADOS!$C:$C,1,0),"OK")</f>
        <v>OK</v>
      </c>
    </row>
    <row r="11118" spans="1:15" hidden="1" x14ac:dyDescent="0.25">
      <c r="A11118" t="s">
        <v>118</v>
      </c>
      <c r="B11118">
        <v>202006</v>
      </c>
      <c r="C11118" t="s">
        <v>1214</v>
      </c>
      <c r="D11118" t="s">
        <v>1214</v>
      </c>
      <c r="E11118" t="s">
        <v>3522</v>
      </c>
      <c r="F11118" t="s">
        <v>3522</v>
      </c>
      <c r="G11118" t="s">
        <v>112</v>
      </c>
      <c r="L11118" t="s">
        <v>3216</v>
      </c>
      <c r="M11118"/>
      <c r="O11118" s="12" t="str">
        <f>IFERROR(VLOOKUP(C11118,USADOS!$C:$C,1,0),"OK")</f>
        <v>OK</v>
      </c>
    </row>
    <row r="11119" spans="1:15" hidden="1" x14ac:dyDescent="0.25">
      <c r="A11119" t="s">
        <v>118</v>
      </c>
      <c r="B11119">
        <v>202008</v>
      </c>
      <c r="C11119" t="s">
        <v>1214</v>
      </c>
      <c r="D11119" t="s">
        <v>1214</v>
      </c>
      <c r="E11119" t="s">
        <v>3522</v>
      </c>
      <c r="F11119" t="s">
        <v>3522</v>
      </c>
      <c r="G11119" t="s">
        <v>112</v>
      </c>
      <c r="L11119" t="s">
        <v>3216</v>
      </c>
      <c r="M11119"/>
      <c r="O11119" s="12" t="str">
        <f>IFERROR(VLOOKUP(C11119,USADOS!$C:$C,1,0),"OK")</f>
        <v>OK</v>
      </c>
    </row>
    <row r="11120" spans="1:15" hidden="1" x14ac:dyDescent="0.25">
      <c r="A11120" t="s">
        <v>118</v>
      </c>
      <c r="B11120">
        <v>202009</v>
      </c>
      <c r="C11120" t="s">
        <v>1214</v>
      </c>
      <c r="D11120" t="s">
        <v>1214</v>
      </c>
      <c r="E11120" t="s">
        <v>3522</v>
      </c>
      <c r="F11120" t="s">
        <v>3522</v>
      </c>
      <c r="G11120" t="s">
        <v>112</v>
      </c>
      <c r="L11120" t="s">
        <v>3216</v>
      </c>
      <c r="M11120"/>
      <c r="O11120" s="12" t="str">
        <f>IFERROR(VLOOKUP(C11120,USADOS!$C:$C,1,0),"OK")</f>
        <v>OK</v>
      </c>
    </row>
    <row r="11121" spans="1:15" hidden="1" x14ac:dyDescent="0.25">
      <c r="A11121" t="s">
        <v>118</v>
      </c>
      <c r="B11121">
        <v>202010</v>
      </c>
      <c r="C11121" t="s">
        <v>1214</v>
      </c>
      <c r="D11121" t="s">
        <v>1214</v>
      </c>
      <c r="E11121" t="s">
        <v>3522</v>
      </c>
      <c r="F11121" t="s">
        <v>3522</v>
      </c>
      <c r="G11121" t="s">
        <v>112</v>
      </c>
      <c r="L11121" t="s">
        <v>3216</v>
      </c>
      <c r="M11121"/>
      <c r="O11121" s="12" t="str">
        <f>IFERROR(VLOOKUP(C11121,USADOS!$C:$C,1,0),"OK")</f>
        <v>OK</v>
      </c>
    </row>
    <row r="11122" spans="1:15" hidden="1" x14ac:dyDescent="0.25">
      <c r="A11122" t="s">
        <v>118</v>
      </c>
      <c r="B11122">
        <v>202011</v>
      </c>
      <c r="C11122" t="s">
        <v>1214</v>
      </c>
      <c r="D11122" t="s">
        <v>1214</v>
      </c>
      <c r="E11122" t="s">
        <v>3522</v>
      </c>
      <c r="F11122" t="s">
        <v>3522</v>
      </c>
      <c r="G11122" t="s">
        <v>112</v>
      </c>
      <c r="L11122" t="s">
        <v>3216</v>
      </c>
      <c r="M11122"/>
      <c r="O11122" s="12" t="str">
        <f>IFERROR(VLOOKUP(C11122,USADOS!$C:$C,1,0),"OK")</f>
        <v>OK</v>
      </c>
    </row>
    <row r="11123" spans="1:15" hidden="1" x14ac:dyDescent="0.25">
      <c r="A11123" t="s">
        <v>118</v>
      </c>
      <c r="B11123">
        <v>202012</v>
      </c>
      <c r="C11123" t="s">
        <v>1214</v>
      </c>
      <c r="D11123" t="s">
        <v>1214</v>
      </c>
      <c r="E11123" t="s">
        <v>3522</v>
      </c>
      <c r="F11123" t="s">
        <v>3522</v>
      </c>
      <c r="G11123" t="s">
        <v>112</v>
      </c>
      <c r="L11123" t="s">
        <v>3216</v>
      </c>
      <c r="M11123"/>
      <c r="O11123" s="12" t="str">
        <f>IFERROR(VLOOKUP(C11123,USADOS!$C:$C,1,0),"OK")</f>
        <v>OK</v>
      </c>
    </row>
    <row r="11124" spans="1:15" hidden="1" x14ac:dyDescent="0.25">
      <c r="A11124" t="s">
        <v>118</v>
      </c>
      <c r="B11124">
        <v>202101</v>
      </c>
      <c r="C11124" t="s">
        <v>1214</v>
      </c>
      <c r="D11124" t="s">
        <v>1214</v>
      </c>
      <c r="E11124" t="s">
        <v>3522</v>
      </c>
      <c r="F11124" t="s">
        <v>3522</v>
      </c>
      <c r="G11124" t="s">
        <v>112</v>
      </c>
      <c r="L11124" t="s">
        <v>3216</v>
      </c>
      <c r="N11124" t="s">
        <v>117</v>
      </c>
      <c r="O11124" s="12" t="str">
        <f>IFERROR(VLOOKUP(C11124,USADOS!$C:$C,1,0),"OK")</f>
        <v>OK</v>
      </c>
    </row>
    <row r="11125" spans="1:15" hidden="1" x14ac:dyDescent="0.25">
      <c r="A11125" t="s">
        <v>118</v>
      </c>
      <c r="B11125">
        <v>202102</v>
      </c>
      <c r="C11125" t="s">
        <v>1214</v>
      </c>
      <c r="D11125" t="s">
        <v>1214</v>
      </c>
      <c r="E11125" t="s">
        <v>3522</v>
      </c>
      <c r="F11125" t="s">
        <v>3522</v>
      </c>
      <c r="G11125" t="s">
        <v>112</v>
      </c>
      <c r="L11125" t="s">
        <v>3216</v>
      </c>
      <c r="N11125" t="s">
        <v>117</v>
      </c>
      <c r="O11125" s="12" t="str">
        <f>IFERROR(VLOOKUP(C11125,USADOS!$C:$C,1,0),"OK")</f>
        <v>OK</v>
      </c>
    </row>
    <row r="11126" spans="1:15" hidden="1" x14ac:dyDescent="0.25">
      <c r="A11126" t="s">
        <v>118</v>
      </c>
      <c r="B11126">
        <v>202103</v>
      </c>
      <c r="C11126" t="s">
        <v>1214</v>
      </c>
      <c r="D11126" t="s">
        <v>1214</v>
      </c>
      <c r="E11126" t="s">
        <v>3522</v>
      </c>
      <c r="F11126" t="s">
        <v>3522</v>
      </c>
      <c r="G11126" t="s">
        <v>112</v>
      </c>
      <c r="L11126" t="s">
        <v>3216</v>
      </c>
      <c r="N11126" t="s">
        <v>117</v>
      </c>
      <c r="O11126" s="12" t="str">
        <f>IFERROR(VLOOKUP(C11126,USADOS!$C:$C,1,0),"OK")</f>
        <v>OK</v>
      </c>
    </row>
    <row r="11127" spans="1:15" hidden="1" x14ac:dyDescent="0.25">
      <c r="A11127" t="s">
        <v>118</v>
      </c>
      <c r="B11127">
        <v>202104</v>
      </c>
      <c r="C11127" t="s">
        <v>1214</v>
      </c>
      <c r="D11127" t="s">
        <v>1214</v>
      </c>
      <c r="E11127" t="s">
        <v>3522</v>
      </c>
      <c r="F11127" t="s">
        <v>3522</v>
      </c>
      <c r="G11127" t="s">
        <v>112</v>
      </c>
      <c r="L11127" t="s">
        <v>3216</v>
      </c>
      <c r="N11127" t="s">
        <v>117</v>
      </c>
      <c r="O11127" s="12" t="str">
        <f>IFERROR(VLOOKUP(C11127,USADOS!$C:$C,1,0),"OK")</f>
        <v>OK</v>
      </c>
    </row>
    <row r="11128" spans="1:15" hidden="1" x14ac:dyDescent="0.25">
      <c r="A11128" t="s">
        <v>118</v>
      </c>
      <c r="B11128">
        <v>202105</v>
      </c>
      <c r="C11128" t="s">
        <v>1214</v>
      </c>
      <c r="D11128" t="s">
        <v>1214</v>
      </c>
      <c r="E11128" t="s">
        <v>3522</v>
      </c>
      <c r="F11128" t="s">
        <v>3522</v>
      </c>
      <c r="G11128" t="s">
        <v>112</v>
      </c>
      <c r="L11128" t="s">
        <v>3216</v>
      </c>
      <c r="N11128" t="s">
        <v>117</v>
      </c>
      <c r="O11128" s="12" t="str">
        <f>IFERROR(VLOOKUP(C11128,USADOS!$C:$C,1,0),"OK")</f>
        <v>OK</v>
      </c>
    </row>
    <row r="11129" spans="1:15" hidden="1" x14ac:dyDescent="0.25">
      <c r="A11129" t="s">
        <v>118</v>
      </c>
      <c r="B11129">
        <v>202106</v>
      </c>
      <c r="C11129" t="s">
        <v>1214</v>
      </c>
      <c r="D11129" t="s">
        <v>1214</v>
      </c>
      <c r="E11129" t="s">
        <v>3522</v>
      </c>
      <c r="F11129" t="s">
        <v>3522</v>
      </c>
      <c r="G11129" t="s">
        <v>112</v>
      </c>
      <c r="L11129" t="s">
        <v>3216</v>
      </c>
      <c r="N11129" t="s">
        <v>117</v>
      </c>
      <c r="O11129" s="12" t="str">
        <f>IFERROR(VLOOKUP(C11129,USADOS!$C:$C,1,0),"OK")</f>
        <v>OK</v>
      </c>
    </row>
    <row r="11130" spans="1:15" hidden="1" x14ac:dyDescent="0.25">
      <c r="A11130" t="s">
        <v>118</v>
      </c>
      <c r="B11130">
        <v>202107</v>
      </c>
      <c r="C11130" t="s">
        <v>1214</v>
      </c>
      <c r="D11130" t="s">
        <v>1214</v>
      </c>
      <c r="E11130" t="s">
        <v>3522</v>
      </c>
      <c r="F11130" t="s">
        <v>3522</v>
      </c>
      <c r="G11130" t="s">
        <v>112</v>
      </c>
      <c r="L11130" t="s">
        <v>3216</v>
      </c>
      <c r="N11130" t="s">
        <v>117</v>
      </c>
      <c r="O11130" s="12" t="str">
        <f>IFERROR(VLOOKUP(C11130,USADOS!$C:$C,1,0),"OK")</f>
        <v>OK</v>
      </c>
    </row>
    <row r="11131" spans="1:15" hidden="1" x14ac:dyDescent="0.25">
      <c r="A11131" t="s">
        <v>118</v>
      </c>
      <c r="B11131">
        <v>202108</v>
      </c>
      <c r="C11131" t="s">
        <v>1214</v>
      </c>
      <c r="D11131" t="s">
        <v>1214</v>
      </c>
      <c r="E11131" t="s">
        <v>3522</v>
      </c>
      <c r="F11131" t="s">
        <v>3522</v>
      </c>
      <c r="G11131" t="s">
        <v>112</v>
      </c>
      <c r="L11131" t="s">
        <v>3216</v>
      </c>
      <c r="N11131" t="s">
        <v>117</v>
      </c>
      <c r="O11131" s="12" t="str">
        <f>IFERROR(VLOOKUP(C11131,USADOS!$C:$C,1,0),"OK")</f>
        <v>OK</v>
      </c>
    </row>
    <row r="11132" spans="1:15" hidden="1" x14ac:dyDescent="0.25">
      <c r="A11132" t="s">
        <v>118</v>
      </c>
      <c r="B11132">
        <v>202110</v>
      </c>
      <c r="C11132" t="s">
        <v>1214</v>
      </c>
      <c r="D11132" t="s">
        <v>1214</v>
      </c>
      <c r="E11132" t="s">
        <v>3522</v>
      </c>
      <c r="F11132" t="s">
        <v>3522</v>
      </c>
      <c r="G11132" t="s">
        <v>112</v>
      </c>
      <c r="L11132" t="s">
        <v>3216</v>
      </c>
      <c r="N11132" t="s">
        <v>117</v>
      </c>
      <c r="O11132" s="12" t="str">
        <f>IFERROR(VLOOKUP(C11132,USADOS!$C:$C,1,0),"OK")</f>
        <v>OK</v>
      </c>
    </row>
    <row r="11133" spans="1:15" hidden="1" x14ac:dyDescent="0.25">
      <c r="A11133" t="s">
        <v>118</v>
      </c>
      <c r="B11133">
        <v>202109</v>
      </c>
      <c r="C11133" t="s">
        <v>1214</v>
      </c>
      <c r="D11133" t="s">
        <v>1214</v>
      </c>
      <c r="E11133" t="s">
        <v>3522</v>
      </c>
      <c r="F11133" t="s">
        <v>3522</v>
      </c>
      <c r="G11133" t="s">
        <v>112</v>
      </c>
      <c r="L11133" t="s">
        <v>3216</v>
      </c>
      <c r="N11133" t="s">
        <v>117</v>
      </c>
      <c r="O11133" s="12" t="str">
        <f>IFERROR(VLOOKUP(C11133,USADOS!$C:$C,1,0),"OK")</f>
        <v>OK</v>
      </c>
    </row>
    <row r="11134" spans="1:15" hidden="1" x14ac:dyDescent="0.25">
      <c r="A11134" t="s">
        <v>118</v>
      </c>
      <c r="B11134">
        <v>202111</v>
      </c>
      <c r="C11134" t="s">
        <v>1214</v>
      </c>
      <c r="D11134" t="s">
        <v>1214</v>
      </c>
      <c r="E11134" t="s">
        <v>3522</v>
      </c>
      <c r="F11134" t="s">
        <v>3522</v>
      </c>
      <c r="G11134" t="s">
        <v>112</v>
      </c>
      <c r="L11134" t="s">
        <v>3216</v>
      </c>
      <c r="N11134" t="s">
        <v>117</v>
      </c>
      <c r="O11134" s="12" t="str">
        <f>IFERROR(VLOOKUP(C11134,USADOS!$C:$C,1,0),"OK")</f>
        <v>OK</v>
      </c>
    </row>
    <row r="11135" spans="1:15" hidden="1" x14ac:dyDescent="0.25">
      <c r="A11135" t="s">
        <v>118</v>
      </c>
      <c r="B11135">
        <v>202112</v>
      </c>
      <c r="C11135" t="s">
        <v>1214</v>
      </c>
      <c r="D11135" t="s">
        <v>1214</v>
      </c>
      <c r="E11135" t="s">
        <v>3522</v>
      </c>
      <c r="F11135" t="s">
        <v>3522</v>
      </c>
      <c r="G11135" t="s">
        <v>112</v>
      </c>
      <c r="L11135" t="s">
        <v>3216</v>
      </c>
      <c r="N11135" t="s">
        <v>118</v>
      </c>
      <c r="O11135" s="12" t="str">
        <f>IFERROR(VLOOKUP(C11135,USADOS!$C:$C,1,0),"OK")</f>
        <v>OK</v>
      </c>
    </row>
    <row r="11136" spans="1:15" hidden="1" x14ac:dyDescent="0.25">
      <c r="A11136" t="s">
        <v>118</v>
      </c>
      <c r="B11136">
        <v>202201</v>
      </c>
      <c r="C11136" t="s">
        <v>1214</v>
      </c>
      <c r="D11136" t="s">
        <v>1214</v>
      </c>
      <c r="E11136" t="s">
        <v>3522</v>
      </c>
      <c r="F11136" t="s">
        <v>3522</v>
      </c>
      <c r="G11136" t="s">
        <v>112</v>
      </c>
      <c r="L11136" t="s">
        <v>3216</v>
      </c>
      <c r="N11136" t="s">
        <v>118</v>
      </c>
      <c r="O11136" s="12" t="str">
        <f>IFERROR(VLOOKUP(C11136,USADOS!$C:$C,1,0),"OK")</f>
        <v>OK</v>
      </c>
    </row>
    <row r="11137" spans="1:15" hidden="1" x14ac:dyDescent="0.25">
      <c r="A11137" t="s">
        <v>118</v>
      </c>
      <c r="B11137">
        <v>202202</v>
      </c>
      <c r="C11137" t="s">
        <v>1214</v>
      </c>
      <c r="D11137" t="s">
        <v>1214</v>
      </c>
      <c r="E11137" t="s">
        <v>3522</v>
      </c>
      <c r="F11137" t="s">
        <v>3522</v>
      </c>
      <c r="G11137" t="s">
        <v>112</v>
      </c>
      <c r="L11137" t="s">
        <v>3216</v>
      </c>
      <c r="N11137" t="s">
        <v>118</v>
      </c>
      <c r="O11137" s="12" t="str">
        <f>IFERROR(VLOOKUP(C11137,USADOS!$C:$C,1,0),"OK")</f>
        <v>OK</v>
      </c>
    </row>
    <row r="11138" spans="1:15" hidden="1" x14ac:dyDescent="0.25">
      <c r="A11138" t="s">
        <v>118</v>
      </c>
      <c r="B11138">
        <v>202203</v>
      </c>
      <c r="C11138" t="s">
        <v>1214</v>
      </c>
      <c r="D11138" t="s">
        <v>1214</v>
      </c>
      <c r="E11138" t="s">
        <v>3522</v>
      </c>
      <c r="F11138" t="s">
        <v>3522</v>
      </c>
      <c r="G11138" t="s">
        <v>112</v>
      </c>
      <c r="L11138" t="s">
        <v>3216</v>
      </c>
      <c r="N11138" t="s">
        <v>118</v>
      </c>
      <c r="O11138" s="12" t="str">
        <f>IFERROR(VLOOKUP(C11138,USADOS!$C:$C,1,0),"OK")</f>
        <v>OK</v>
      </c>
    </row>
    <row r="11139" spans="1:15" hidden="1" x14ac:dyDescent="0.25">
      <c r="A11139" t="s">
        <v>118</v>
      </c>
      <c r="B11139">
        <v>202204</v>
      </c>
      <c r="C11139" t="s">
        <v>1214</v>
      </c>
      <c r="D11139" t="s">
        <v>1214</v>
      </c>
      <c r="E11139" t="s">
        <v>3522</v>
      </c>
      <c r="F11139" t="s">
        <v>3522</v>
      </c>
      <c r="G11139" t="s">
        <v>112</v>
      </c>
      <c r="L11139" t="s">
        <v>3216</v>
      </c>
      <c r="N11139" t="s">
        <v>118</v>
      </c>
      <c r="O11139" s="12" t="str">
        <f>IFERROR(VLOOKUP(C11139,USADOS!$C:$C,1,0),"OK")</f>
        <v>OK</v>
      </c>
    </row>
    <row r="11140" spans="1:15" hidden="1" x14ac:dyDescent="0.25">
      <c r="A11140" t="s">
        <v>118</v>
      </c>
      <c r="B11140">
        <v>202205</v>
      </c>
      <c r="C11140" t="s">
        <v>1214</v>
      </c>
      <c r="D11140" t="s">
        <v>1214</v>
      </c>
      <c r="E11140" t="s">
        <v>3522</v>
      </c>
      <c r="F11140" t="s">
        <v>3522</v>
      </c>
      <c r="G11140" t="s">
        <v>112</v>
      </c>
      <c r="L11140" t="s">
        <v>3216</v>
      </c>
      <c r="N11140" t="s">
        <v>118</v>
      </c>
      <c r="O11140" s="12" t="str">
        <f>IFERROR(VLOOKUP(C11140,USADOS!$C:$C,1,0),"OK")</f>
        <v>OK</v>
      </c>
    </row>
    <row r="11141" spans="1:15" hidden="1" x14ac:dyDescent="0.25">
      <c r="A11141" t="s">
        <v>118</v>
      </c>
      <c r="B11141">
        <v>202206</v>
      </c>
      <c r="C11141" t="s">
        <v>1214</v>
      </c>
      <c r="D11141" t="s">
        <v>1214</v>
      </c>
      <c r="E11141" t="s">
        <v>3522</v>
      </c>
      <c r="F11141" t="s">
        <v>3522</v>
      </c>
      <c r="G11141" t="s">
        <v>112</v>
      </c>
      <c r="L11141" t="s">
        <v>3216</v>
      </c>
      <c r="N11141" t="s">
        <v>118</v>
      </c>
      <c r="O11141" s="12" t="str">
        <f>IFERROR(VLOOKUP(C11141,USADOS!$C:$C,1,0),"OK")</f>
        <v>OK</v>
      </c>
    </row>
    <row r="11142" spans="1:15" hidden="1" x14ac:dyDescent="0.25">
      <c r="A11142" t="s">
        <v>118</v>
      </c>
      <c r="B11142">
        <v>202207</v>
      </c>
      <c r="C11142" t="s">
        <v>1214</v>
      </c>
      <c r="D11142" t="s">
        <v>1214</v>
      </c>
      <c r="E11142" t="s">
        <v>3522</v>
      </c>
      <c r="F11142" t="s">
        <v>3522</v>
      </c>
      <c r="G11142" t="s">
        <v>112</v>
      </c>
      <c r="L11142" t="s">
        <v>3216</v>
      </c>
      <c r="N11142" t="s">
        <v>118</v>
      </c>
      <c r="O11142" s="12" t="str">
        <f>IFERROR(VLOOKUP(C11142,USADOS!$C:$C,1,0),"OK")</f>
        <v>OK</v>
      </c>
    </row>
    <row r="11143" spans="1:15" hidden="1" x14ac:dyDescent="0.25">
      <c r="A11143" t="s">
        <v>118</v>
      </c>
      <c r="B11143">
        <v>202208</v>
      </c>
      <c r="C11143" t="s">
        <v>1214</v>
      </c>
      <c r="D11143" t="s">
        <v>1214</v>
      </c>
      <c r="E11143" t="s">
        <v>3522</v>
      </c>
      <c r="F11143" t="s">
        <v>3522</v>
      </c>
      <c r="G11143" t="s">
        <v>112</v>
      </c>
      <c r="L11143" t="s">
        <v>3216</v>
      </c>
      <c r="N11143" t="s">
        <v>118</v>
      </c>
      <c r="O11143" s="12" t="str">
        <f>IFERROR(VLOOKUP(C11143,USADOS!$C:$C,1,0),"OK")</f>
        <v>OK</v>
      </c>
    </row>
    <row r="11144" spans="1:15" hidden="1" x14ac:dyDescent="0.25">
      <c r="A11144" t="s">
        <v>118</v>
      </c>
      <c r="B11144">
        <v>202209</v>
      </c>
      <c r="C11144" t="s">
        <v>1214</v>
      </c>
      <c r="D11144" t="s">
        <v>1214</v>
      </c>
      <c r="E11144" t="s">
        <v>3522</v>
      </c>
      <c r="F11144" t="s">
        <v>3522</v>
      </c>
      <c r="G11144" t="s">
        <v>112</v>
      </c>
      <c r="L11144" t="s">
        <v>3216</v>
      </c>
      <c r="N11144" t="s">
        <v>118</v>
      </c>
      <c r="O11144" s="12" t="str">
        <f>IFERROR(VLOOKUP(C11144,USADOS!$C:$C,1,0),"OK")</f>
        <v>OK</v>
      </c>
    </row>
    <row r="11145" spans="1:15" hidden="1" x14ac:dyDescent="0.25">
      <c r="A11145" t="s">
        <v>118</v>
      </c>
      <c r="B11145">
        <v>202210</v>
      </c>
      <c r="C11145" t="s">
        <v>1214</v>
      </c>
      <c r="D11145" t="s">
        <v>1214</v>
      </c>
      <c r="E11145" t="s">
        <v>3522</v>
      </c>
      <c r="F11145" t="s">
        <v>3522</v>
      </c>
      <c r="G11145" t="s">
        <v>112</v>
      </c>
      <c r="L11145" t="s">
        <v>3216</v>
      </c>
      <c r="N11145" t="s">
        <v>118</v>
      </c>
      <c r="O11145" s="12" t="str">
        <f>IFERROR(VLOOKUP(C11145,USADOS!$C:$C,1,0),"OK")</f>
        <v>OK</v>
      </c>
    </row>
    <row r="11146" spans="1:15" hidden="1" x14ac:dyDescent="0.25">
      <c r="A11146" t="s">
        <v>118</v>
      </c>
      <c r="B11146">
        <v>202211</v>
      </c>
      <c r="C11146" t="s">
        <v>1214</v>
      </c>
      <c r="D11146" t="s">
        <v>1214</v>
      </c>
      <c r="E11146" t="s">
        <v>3522</v>
      </c>
      <c r="F11146" t="s">
        <v>3522</v>
      </c>
      <c r="G11146" t="s">
        <v>112</v>
      </c>
      <c r="L11146" t="s">
        <v>3216</v>
      </c>
      <c r="N11146" t="s">
        <v>118</v>
      </c>
      <c r="O11146" s="12" t="str">
        <f>IFERROR(VLOOKUP(C11146,USADOS!$C:$C,1,0),"OK")</f>
        <v>OK</v>
      </c>
    </row>
    <row r="11147" spans="1:15" hidden="1" x14ac:dyDescent="0.25">
      <c r="A11147" t="s">
        <v>118</v>
      </c>
      <c r="B11147">
        <v>202212</v>
      </c>
      <c r="C11147" t="s">
        <v>1214</v>
      </c>
      <c r="D11147" t="s">
        <v>1214</v>
      </c>
      <c r="E11147" t="s">
        <v>3522</v>
      </c>
      <c r="F11147" t="s">
        <v>3522</v>
      </c>
      <c r="G11147" t="s">
        <v>112</v>
      </c>
      <c r="L11147" t="s">
        <v>3216</v>
      </c>
      <c r="N11147" t="s">
        <v>118</v>
      </c>
      <c r="O11147" s="12" t="str">
        <f>IFERROR(VLOOKUP(C11147,USADOS!$C:$C,1,0),"OK")</f>
        <v>OK</v>
      </c>
    </row>
    <row r="11148" spans="1:15" hidden="1" x14ac:dyDescent="0.25">
      <c r="A11148" t="s">
        <v>118</v>
      </c>
      <c r="B11148">
        <v>202301</v>
      </c>
      <c r="C11148" t="s">
        <v>1214</v>
      </c>
      <c r="D11148" t="s">
        <v>1214</v>
      </c>
      <c r="E11148" t="s">
        <v>3522</v>
      </c>
      <c r="F11148" t="s">
        <v>3522</v>
      </c>
      <c r="G11148" t="s">
        <v>112</v>
      </c>
      <c r="L11148" t="s">
        <v>3216</v>
      </c>
      <c r="N11148" t="s">
        <v>118</v>
      </c>
      <c r="O11148" s="12" t="str">
        <f>IFERROR(VLOOKUP(C11148,USADOS!$C:$C,1,0),"OK")</f>
        <v>OK</v>
      </c>
    </row>
    <row r="11149" spans="1:15" hidden="1" x14ac:dyDescent="0.25">
      <c r="A11149" t="s">
        <v>118</v>
      </c>
      <c r="B11149">
        <v>202302</v>
      </c>
      <c r="C11149" t="s">
        <v>1214</v>
      </c>
      <c r="D11149" t="s">
        <v>1214</v>
      </c>
      <c r="E11149" t="s">
        <v>3522</v>
      </c>
      <c r="F11149" t="s">
        <v>3522</v>
      </c>
      <c r="G11149" t="s">
        <v>112</v>
      </c>
      <c r="L11149" t="s">
        <v>3216</v>
      </c>
      <c r="N11149" t="s">
        <v>118</v>
      </c>
      <c r="O11149" s="12" t="str">
        <f>IFERROR(VLOOKUP(C11149,USADOS!$C:$C,1,0),"OK")</f>
        <v>OK</v>
      </c>
    </row>
    <row r="11150" spans="1:15" hidden="1" x14ac:dyDescent="0.25">
      <c r="A11150" t="s">
        <v>118</v>
      </c>
      <c r="B11150">
        <v>202303</v>
      </c>
      <c r="C11150" t="s">
        <v>1214</v>
      </c>
      <c r="D11150" t="s">
        <v>1214</v>
      </c>
      <c r="E11150" t="s">
        <v>3522</v>
      </c>
      <c r="F11150" t="s">
        <v>3522</v>
      </c>
      <c r="G11150" t="s">
        <v>112</v>
      </c>
      <c r="L11150" t="s">
        <v>3216</v>
      </c>
      <c r="N11150" t="s">
        <v>118</v>
      </c>
      <c r="O11150" s="12" t="str">
        <f>IFERROR(VLOOKUP(C11150,USADOS!$C:$C,1,0),"OK")</f>
        <v>OK</v>
      </c>
    </row>
    <row r="11151" spans="1:15" hidden="1" x14ac:dyDescent="0.25">
      <c r="A11151" t="s">
        <v>118</v>
      </c>
      <c r="B11151">
        <v>202304</v>
      </c>
      <c r="C11151" t="s">
        <v>1214</v>
      </c>
      <c r="D11151" t="s">
        <v>1214</v>
      </c>
      <c r="E11151" t="s">
        <v>3522</v>
      </c>
      <c r="F11151" t="s">
        <v>3522</v>
      </c>
      <c r="G11151" t="s">
        <v>112</v>
      </c>
      <c r="L11151" t="s">
        <v>3216</v>
      </c>
      <c r="N11151" t="s">
        <v>118</v>
      </c>
      <c r="O11151" s="12" t="str">
        <f>IFERROR(VLOOKUP(C11151,USADOS!$C:$C,1,0),"OK")</f>
        <v>OK</v>
      </c>
    </row>
    <row r="11152" spans="1:15" hidden="1" x14ac:dyDescent="0.25">
      <c r="A11152" t="s">
        <v>118</v>
      </c>
      <c r="B11152">
        <v>202306</v>
      </c>
      <c r="C11152" t="s">
        <v>1214</v>
      </c>
      <c r="D11152" t="s">
        <v>1214</v>
      </c>
      <c r="E11152" t="s">
        <v>3522</v>
      </c>
      <c r="F11152" t="s">
        <v>3522</v>
      </c>
      <c r="G11152" t="s">
        <v>112</v>
      </c>
      <c r="L11152" t="s">
        <v>3216</v>
      </c>
      <c r="N11152" t="s">
        <v>118</v>
      </c>
      <c r="O11152" s="12" t="str">
        <f>IFERROR(VLOOKUP(C11152,USADOS!$C:$C,1,0),"OK")</f>
        <v>OK</v>
      </c>
    </row>
    <row r="11153" spans="1:15" hidden="1" x14ac:dyDescent="0.25">
      <c r="A11153" t="s">
        <v>118</v>
      </c>
      <c r="B11153">
        <v>202305</v>
      </c>
      <c r="C11153" t="s">
        <v>1214</v>
      </c>
      <c r="D11153" t="s">
        <v>1214</v>
      </c>
      <c r="E11153" t="s">
        <v>3522</v>
      </c>
      <c r="F11153" t="s">
        <v>3522</v>
      </c>
      <c r="G11153" t="s">
        <v>112</v>
      </c>
      <c r="L11153" t="s">
        <v>3216</v>
      </c>
      <c r="N11153" t="s">
        <v>118</v>
      </c>
      <c r="O11153" s="12" t="str">
        <f>IFERROR(VLOOKUP(C11153,USADOS!$C:$C,1,0),"OK")</f>
        <v>OK</v>
      </c>
    </row>
    <row r="11154" spans="1:15" hidden="1" x14ac:dyDescent="0.25">
      <c r="A11154" t="s">
        <v>118</v>
      </c>
      <c r="B11154">
        <v>202307</v>
      </c>
      <c r="C11154" t="s">
        <v>1214</v>
      </c>
      <c r="D11154" t="s">
        <v>1214</v>
      </c>
      <c r="E11154" t="s">
        <v>3522</v>
      </c>
      <c r="F11154" t="s">
        <v>3522</v>
      </c>
      <c r="G11154" t="s">
        <v>112</v>
      </c>
      <c r="L11154" t="s">
        <v>3216</v>
      </c>
      <c r="N11154" t="s">
        <v>118</v>
      </c>
      <c r="O11154" s="12" t="str">
        <f>IFERROR(VLOOKUP(C11154,USADOS!$C:$C,1,0),"OK")</f>
        <v>OK</v>
      </c>
    </row>
    <row r="11155" spans="1:15" hidden="1" x14ac:dyDescent="0.25">
      <c r="A11155" t="s">
        <v>118</v>
      </c>
      <c r="B11155">
        <v>202308</v>
      </c>
      <c r="C11155" t="s">
        <v>1214</v>
      </c>
      <c r="D11155" t="s">
        <v>1214</v>
      </c>
      <c r="E11155" t="s">
        <v>3522</v>
      </c>
      <c r="F11155" t="s">
        <v>3522</v>
      </c>
      <c r="G11155" t="s">
        <v>112</v>
      </c>
      <c r="L11155" t="s">
        <v>3216</v>
      </c>
      <c r="N11155" t="s">
        <v>118</v>
      </c>
      <c r="O11155" s="12" t="str">
        <f>IFERROR(VLOOKUP(C11155,USADOS!$C:$C,1,0),"OK")</f>
        <v>OK</v>
      </c>
    </row>
    <row r="11156" spans="1:15" hidden="1" x14ac:dyDescent="0.25">
      <c r="A11156" t="s">
        <v>118</v>
      </c>
      <c r="B11156">
        <v>202007</v>
      </c>
      <c r="C11156" t="s">
        <v>1214</v>
      </c>
      <c r="D11156" t="s">
        <v>1214</v>
      </c>
      <c r="E11156" t="s">
        <v>3522</v>
      </c>
      <c r="F11156" t="s">
        <v>3522</v>
      </c>
      <c r="G11156" t="s">
        <v>112</v>
      </c>
      <c r="L11156" t="s">
        <v>3216</v>
      </c>
      <c r="M11156"/>
      <c r="O11156" s="12" t="str">
        <f>IFERROR(VLOOKUP(C11156,USADOS!$C:$C,1,0),"OK")</f>
        <v>OK</v>
      </c>
    </row>
    <row r="11157" spans="1:15" hidden="1" x14ac:dyDescent="0.25">
      <c r="A11157" t="s">
        <v>118</v>
      </c>
      <c r="B11157">
        <v>202309</v>
      </c>
      <c r="C11157" t="s">
        <v>1739</v>
      </c>
      <c r="D11157" t="s">
        <v>1739</v>
      </c>
      <c r="E11157" t="s">
        <v>551</v>
      </c>
      <c r="F11157" t="s">
        <v>551</v>
      </c>
      <c r="G11157" t="s">
        <v>112</v>
      </c>
      <c r="L11157" t="s">
        <v>3282</v>
      </c>
      <c r="N11157" t="s">
        <v>551</v>
      </c>
      <c r="O11157" s="12" t="str">
        <f>IFERROR(VLOOKUP(C11157,USADOS!$C:$C,1,0),"OK")</f>
        <v>OK</v>
      </c>
    </row>
    <row r="11158" spans="1:15" hidden="1" x14ac:dyDescent="0.25">
      <c r="A11158" t="s">
        <v>118</v>
      </c>
      <c r="B11158">
        <v>202310</v>
      </c>
      <c r="C11158" t="s">
        <v>1214</v>
      </c>
      <c r="D11158" t="s">
        <v>1214</v>
      </c>
      <c r="E11158" t="s">
        <v>3522</v>
      </c>
      <c r="F11158" t="s">
        <v>3522</v>
      </c>
      <c r="G11158" t="s">
        <v>112</v>
      </c>
      <c r="L11158" t="s">
        <v>3216</v>
      </c>
      <c r="N11158" t="s">
        <v>118</v>
      </c>
      <c r="O11158" s="12" t="str">
        <f>IFERROR(VLOOKUP(C11158,USADOS!$C:$C,1,0),"OK")</f>
        <v>OK</v>
      </c>
    </row>
    <row r="11159" spans="1:15" hidden="1" x14ac:dyDescent="0.25">
      <c r="A11159" t="s">
        <v>1058</v>
      </c>
      <c r="B11159">
        <v>202311</v>
      </c>
      <c r="C11159" t="s">
        <v>1326</v>
      </c>
      <c r="D11159" t="s">
        <v>1214</v>
      </c>
      <c r="E11159" t="s">
        <v>1093</v>
      </c>
      <c r="F11159" t="s">
        <v>1093</v>
      </c>
      <c r="G11159" t="s">
        <v>112</v>
      </c>
      <c r="L11159" t="s">
        <v>1214</v>
      </c>
      <c r="N11159" t="s">
        <v>1888</v>
      </c>
      <c r="O11159" s="12" t="str">
        <f>IFERROR(VLOOKUP(C11159,USADOS!$C:$C,1,0),"OK")</f>
        <v>OK</v>
      </c>
    </row>
    <row r="11160" spans="1:15" hidden="1" x14ac:dyDescent="0.25">
      <c r="A11160" t="s">
        <v>118</v>
      </c>
      <c r="B11160">
        <v>202311</v>
      </c>
      <c r="C11160" t="s">
        <v>1214</v>
      </c>
      <c r="D11160" t="s">
        <v>1214</v>
      </c>
      <c r="E11160" t="s">
        <v>3522</v>
      </c>
      <c r="F11160" t="s">
        <v>3522</v>
      </c>
      <c r="G11160" t="s">
        <v>112</v>
      </c>
      <c r="L11160" t="s">
        <v>3216</v>
      </c>
      <c r="N11160" t="s">
        <v>118</v>
      </c>
      <c r="O11160" s="12" t="str">
        <f>IFERROR(VLOOKUP(C11160,USADOS!$C:$C,1,0),"OK")</f>
        <v>OK</v>
      </c>
    </row>
    <row r="11161" spans="1:15" hidden="1" x14ac:dyDescent="0.25">
      <c r="A11161" t="s">
        <v>118</v>
      </c>
      <c r="B11161">
        <v>202312</v>
      </c>
      <c r="C11161" t="s">
        <v>1214</v>
      </c>
      <c r="D11161" t="s">
        <v>1214</v>
      </c>
      <c r="E11161" t="s">
        <v>3522</v>
      </c>
      <c r="F11161" t="s">
        <v>3522</v>
      </c>
      <c r="G11161" t="s">
        <v>112</v>
      </c>
      <c r="L11161" t="s">
        <v>3216</v>
      </c>
      <c r="N11161" t="s">
        <v>118</v>
      </c>
      <c r="O11161" s="12" t="str">
        <f>IFERROR(VLOOKUP(C11161,USADOS!$C:$C,1,0),"OK")</f>
        <v>OK</v>
      </c>
    </row>
    <row r="11162" spans="1:15" hidden="1" x14ac:dyDescent="0.25">
      <c r="A11162" t="s">
        <v>1058</v>
      </c>
      <c r="B11162">
        <v>202312</v>
      </c>
      <c r="C11162" t="s">
        <v>1326</v>
      </c>
      <c r="D11162" t="s">
        <v>1214</v>
      </c>
      <c r="E11162" t="s">
        <v>1093</v>
      </c>
      <c r="F11162" t="s">
        <v>1093</v>
      </c>
      <c r="G11162" t="s">
        <v>112</v>
      </c>
      <c r="L11162" t="s">
        <v>1214</v>
      </c>
      <c r="N11162" t="s">
        <v>1888</v>
      </c>
      <c r="O11162" s="12" t="str">
        <f>IFERROR(VLOOKUP(C11162,USADOS!$C:$C,1,0),"OK")</f>
        <v>OK</v>
      </c>
    </row>
    <row r="11163" spans="1:15" hidden="1" x14ac:dyDescent="0.25">
      <c r="A11163" t="s">
        <v>1058</v>
      </c>
      <c r="B11163">
        <v>202401</v>
      </c>
      <c r="C11163" t="s">
        <v>1326</v>
      </c>
      <c r="D11163" t="s">
        <v>1214</v>
      </c>
      <c r="E11163" t="s">
        <v>1093</v>
      </c>
      <c r="F11163" t="s">
        <v>1093</v>
      </c>
      <c r="G11163" t="s">
        <v>112</v>
      </c>
      <c r="L11163" t="s">
        <v>1214</v>
      </c>
      <c r="N11163" t="s">
        <v>1888</v>
      </c>
      <c r="O11163" s="12" t="str">
        <f>IFERROR(VLOOKUP(C11163,USADOS!$C:$C,1,0),"OK")</f>
        <v>OK</v>
      </c>
    </row>
    <row r="11164" spans="1:15" hidden="1" x14ac:dyDescent="0.25">
      <c r="A11164" t="s">
        <v>118</v>
      </c>
      <c r="B11164">
        <v>202401</v>
      </c>
      <c r="C11164" t="s">
        <v>1214</v>
      </c>
      <c r="D11164" t="s">
        <v>1214</v>
      </c>
      <c r="E11164" t="s">
        <v>3522</v>
      </c>
      <c r="F11164" t="s">
        <v>3522</v>
      </c>
      <c r="G11164" t="s">
        <v>112</v>
      </c>
      <c r="L11164" t="s">
        <v>3216</v>
      </c>
      <c r="N11164" t="s">
        <v>118</v>
      </c>
      <c r="O11164" s="12" t="str">
        <f>IFERROR(VLOOKUP(C11164,USADOS!$C:$C,1,0),"OK")</f>
        <v>OK</v>
      </c>
    </row>
    <row r="11165" spans="1:15" hidden="1" x14ac:dyDescent="0.25">
      <c r="A11165" t="s">
        <v>1058</v>
      </c>
      <c r="B11165">
        <v>201901</v>
      </c>
      <c r="C11165" t="s">
        <v>1215</v>
      </c>
      <c r="D11165" t="s">
        <v>1215</v>
      </c>
      <c r="E11165" t="s">
        <v>544</v>
      </c>
      <c r="F11165" t="s">
        <v>544</v>
      </c>
      <c r="G11165" t="s">
        <v>112</v>
      </c>
      <c r="M11165"/>
      <c r="O11165" s="12" t="str">
        <f>IFERROR(VLOOKUP(C11165,USADOS!$C:$C,1,0),"OK")</f>
        <v>OK</v>
      </c>
    </row>
    <row r="11166" spans="1:15" hidden="1" x14ac:dyDescent="0.25">
      <c r="A11166" t="s">
        <v>1058</v>
      </c>
      <c r="B11166">
        <v>201902</v>
      </c>
      <c r="C11166" t="s">
        <v>1215</v>
      </c>
      <c r="D11166" t="s">
        <v>1215</v>
      </c>
      <c r="E11166" t="s">
        <v>544</v>
      </c>
      <c r="F11166" t="s">
        <v>544</v>
      </c>
      <c r="G11166" t="s">
        <v>112</v>
      </c>
      <c r="M11166"/>
      <c r="O11166" s="12" t="str">
        <f>IFERROR(VLOOKUP(C11166,USADOS!$C:$C,1,0),"OK")</f>
        <v>OK</v>
      </c>
    </row>
    <row r="11167" spans="1:15" hidden="1" x14ac:dyDescent="0.25">
      <c r="A11167" t="s">
        <v>1058</v>
      </c>
      <c r="B11167">
        <v>201903</v>
      </c>
      <c r="C11167" t="s">
        <v>1215</v>
      </c>
      <c r="D11167" t="s">
        <v>1215</v>
      </c>
      <c r="E11167" t="s">
        <v>544</v>
      </c>
      <c r="F11167" t="s">
        <v>544</v>
      </c>
      <c r="G11167" t="s">
        <v>112</v>
      </c>
      <c r="M11167"/>
      <c r="O11167" s="12" t="str">
        <f>IFERROR(VLOOKUP(C11167,USADOS!$C:$C,1,0),"OK")</f>
        <v>OK</v>
      </c>
    </row>
    <row r="11168" spans="1:15" hidden="1" x14ac:dyDescent="0.25">
      <c r="A11168" t="s">
        <v>1058</v>
      </c>
      <c r="B11168">
        <v>201904</v>
      </c>
      <c r="C11168" t="s">
        <v>1215</v>
      </c>
      <c r="D11168" t="s">
        <v>1215</v>
      </c>
      <c r="E11168" t="s">
        <v>544</v>
      </c>
      <c r="F11168" t="s">
        <v>544</v>
      </c>
      <c r="G11168" t="s">
        <v>112</v>
      </c>
      <c r="M11168"/>
      <c r="O11168" s="12" t="str">
        <f>IFERROR(VLOOKUP(C11168,USADOS!$C:$C,1,0),"OK")</f>
        <v>OK</v>
      </c>
    </row>
    <row r="11169" spans="1:15" hidden="1" x14ac:dyDescent="0.25">
      <c r="A11169" t="s">
        <v>1058</v>
      </c>
      <c r="B11169">
        <v>201905</v>
      </c>
      <c r="C11169" t="s">
        <v>1215</v>
      </c>
      <c r="D11169" t="s">
        <v>1215</v>
      </c>
      <c r="E11169" t="s">
        <v>544</v>
      </c>
      <c r="F11169" t="s">
        <v>544</v>
      </c>
      <c r="G11169" t="s">
        <v>112</v>
      </c>
      <c r="M11169"/>
      <c r="O11169" s="12" t="str">
        <f>IFERROR(VLOOKUP(C11169,USADOS!$C:$C,1,0),"OK")</f>
        <v>OK</v>
      </c>
    </row>
    <row r="11170" spans="1:15" hidden="1" x14ac:dyDescent="0.25">
      <c r="A11170" t="s">
        <v>1058</v>
      </c>
      <c r="B11170">
        <v>201906</v>
      </c>
      <c r="C11170" t="s">
        <v>1215</v>
      </c>
      <c r="D11170" t="s">
        <v>1215</v>
      </c>
      <c r="E11170" t="s">
        <v>544</v>
      </c>
      <c r="F11170" t="s">
        <v>544</v>
      </c>
      <c r="G11170" t="s">
        <v>112</v>
      </c>
      <c r="M11170"/>
      <c r="O11170" s="12" t="str">
        <f>IFERROR(VLOOKUP(C11170,USADOS!$C:$C,1,0),"OK")</f>
        <v>OK</v>
      </c>
    </row>
    <row r="11171" spans="1:15" hidden="1" x14ac:dyDescent="0.25">
      <c r="A11171" t="s">
        <v>1058</v>
      </c>
      <c r="B11171">
        <v>201907</v>
      </c>
      <c r="C11171" t="s">
        <v>1215</v>
      </c>
      <c r="D11171" t="s">
        <v>1215</v>
      </c>
      <c r="E11171" t="s">
        <v>544</v>
      </c>
      <c r="F11171" t="s">
        <v>544</v>
      </c>
      <c r="G11171" t="s">
        <v>112</v>
      </c>
      <c r="M11171"/>
      <c r="O11171" s="12" t="str">
        <f>IFERROR(VLOOKUP(C11171,USADOS!$C:$C,1,0),"OK")</f>
        <v>OK</v>
      </c>
    </row>
    <row r="11172" spans="1:15" hidden="1" x14ac:dyDescent="0.25">
      <c r="A11172" t="s">
        <v>1058</v>
      </c>
      <c r="B11172">
        <v>201908</v>
      </c>
      <c r="C11172" t="s">
        <v>1215</v>
      </c>
      <c r="D11172" t="s">
        <v>1215</v>
      </c>
      <c r="E11172" t="s">
        <v>544</v>
      </c>
      <c r="F11172" t="s">
        <v>544</v>
      </c>
      <c r="G11172" t="s">
        <v>112</v>
      </c>
      <c r="M11172"/>
      <c r="O11172" s="12" t="str">
        <f>IFERROR(VLOOKUP(C11172,USADOS!$C:$C,1,0),"OK")</f>
        <v>OK</v>
      </c>
    </row>
    <row r="11173" spans="1:15" hidden="1" x14ac:dyDescent="0.25">
      <c r="A11173" t="s">
        <v>1058</v>
      </c>
      <c r="B11173">
        <v>201909</v>
      </c>
      <c r="C11173" t="s">
        <v>1215</v>
      </c>
      <c r="D11173" t="s">
        <v>1215</v>
      </c>
      <c r="E11173" t="s">
        <v>544</v>
      </c>
      <c r="F11173" t="s">
        <v>544</v>
      </c>
      <c r="G11173" t="s">
        <v>112</v>
      </c>
      <c r="M11173"/>
      <c r="O11173" s="12" t="str">
        <f>IFERROR(VLOOKUP(C11173,USADOS!$C:$C,1,0),"OK")</f>
        <v>OK</v>
      </c>
    </row>
    <row r="11174" spans="1:15" hidden="1" x14ac:dyDescent="0.25">
      <c r="A11174" t="s">
        <v>1058</v>
      </c>
      <c r="B11174">
        <v>201910</v>
      </c>
      <c r="C11174" t="s">
        <v>1215</v>
      </c>
      <c r="D11174" t="s">
        <v>1215</v>
      </c>
      <c r="E11174" t="s">
        <v>544</v>
      </c>
      <c r="F11174" t="s">
        <v>544</v>
      </c>
      <c r="G11174" t="s">
        <v>112</v>
      </c>
      <c r="M11174"/>
      <c r="O11174" s="12" t="str">
        <f>IFERROR(VLOOKUP(C11174,USADOS!$C:$C,1,0),"OK")</f>
        <v>OK</v>
      </c>
    </row>
    <row r="11175" spans="1:15" hidden="1" x14ac:dyDescent="0.25">
      <c r="A11175" t="s">
        <v>1058</v>
      </c>
      <c r="B11175">
        <v>201911</v>
      </c>
      <c r="C11175" t="s">
        <v>1215</v>
      </c>
      <c r="D11175" t="s">
        <v>1215</v>
      </c>
      <c r="E11175" t="s">
        <v>544</v>
      </c>
      <c r="F11175" t="s">
        <v>544</v>
      </c>
      <c r="G11175" t="s">
        <v>112</v>
      </c>
      <c r="M11175"/>
      <c r="O11175" s="12" t="str">
        <f>IFERROR(VLOOKUP(C11175,USADOS!$C:$C,1,0),"OK")</f>
        <v>OK</v>
      </c>
    </row>
    <row r="11176" spans="1:15" hidden="1" x14ac:dyDescent="0.25">
      <c r="A11176" t="s">
        <v>1058</v>
      </c>
      <c r="B11176">
        <v>201912</v>
      </c>
      <c r="C11176" t="s">
        <v>1215</v>
      </c>
      <c r="D11176" t="s">
        <v>1215</v>
      </c>
      <c r="E11176" t="s">
        <v>544</v>
      </c>
      <c r="F11176" t="s">
        <v>544</v>
      </c>
      <c r="G11176" t="s">
        <v>112</v>
      </c>
      <c r="M11176"/>
      <c r="O11176" s="12" t="str">
        <f>IFERROR(VLOOKUP(C11176,USADOS!$C:$C,1,0),"OK")</f>
        <v>OK</v>
      </c>
    </row>
    <row r="11177" spans="1:15" hidden="1" x14ac:dyDescent="0.25">
      <c r="A11177" t="s">
        <v>1058</v>
      </c>
      <c r="B11177">
        <v>202001</v>
      </c>
      <c r="C11177" t="s">
        <v>1215</v>
      </c>
      <c r="D11177" t="s">
        <v>1215</v>
      </c>
      <c r="E11177" t="s">
        <v>544</v>
      </c>
      <c r="F11177" t="s">
        <v>544</v>
      </c>
      <c r="G11177" t="s">
        <v>112</v>
      </c>
      <c r="M11177"/>
      <c r="O11177" s="12" t="str">
        <f>IFERROR(VLOOKUP(C11177,USADOS!$C:$C,1,0),"OK")</f>
        <v>OK</v>
      </c>
    </row>
    <row r="11178" spans="1:15" hidden="1" x14ac:dyDescent="0.25">
      <c r="A11178" t="s">
        <v>1058</v>
      </c>
      <c r="B11178">
        <v>202002</v>
      </c>
      <c r="C11178" t="s">
        <v>1215</v>
      </c>
      <c r="D11178" t="s">
        <v>1215</v>
      </c>
      <c r="E11178" t="s">
        <v>544</v>
      </c>
      <c r="F11178" t="s">
        <v>544</v>
      </c>
      <c r="G11178" t="s">
        <v>112</v>
      </c>
      <c r="M11178" s="9"/>
      <c r="O11178" s="12" t="str">
        <f>IFERROR(VLOOKUP(C11178,USADOS!$C:$C,1,0),"OK")</f>
        <v>OK</v>
      </c>
    </row>
    <row r="11179" spans="1:15" hidden="1" x14ac:dyDescent="0.25">
      <c r="A11179" t="s">
        <v>1058</v>
      </c>
      <c r="B11179">
        <v>202003</v>
      </c>
      <c r="C11179" t="s">
        <v>1215</v>
      </c>
      <c r="D11179" t="s">
        <v>1215</v>
      </c>
      <c r="E11179" t="s">
        <v>544</v>
      </c>
      <c r="F11179" t="s">
        <v>544</v>
      </c>
      <c r="G11179" t="s">
        <v>112</v>
      </c>
      <c r="M11179" s="9"/>
      <c r="O11179" s="12" t="str">
        <f>IFERROR(VLOOKUP(C11179,USADOS!$C:$C,1,0),"OK")</f>
        <v>OK</v>
      </c>
    </row>
    <row r="11180" spans="1:15" hidden="1" x14ac:dyDescent="0.25">
      <c r="A11180" t="s">
        <v>1058</v>
      </c>
      <c r="B11180">
        <v>202004</v>
      </c>
      <c r="C11180" t="s">
        <v>1215</v>
      </c>
      <c r="D11180" t="s">
        <v>1215</v>
      </c>
      <c r="E11180" t="s">
        <v>544</v>
      </c>
      <c r="F11180" t="s">
        <v>544</v>
      </c>
      <c r="G11180" t="s">
        <v>112</v>
      </c>
      <c r="M11180" s="9"/>
      <c r="O11180" s="12" t="str">
        <f>IFERROR(VLOOKUP(C11180,USADOS!$C:$C,1,0),"OK")</f>
        <v>OK</v>
      </c>
    </row>
    <row r="11181" spans="1:15" hidden="1" x14ac:dyDescent="0.25">
      <c r="A11181" t="s">
        <v>1058</v>
      </c>
      <c r="B11181">
        <v>202005</v>
      </c>
      <c r="C11181" t="s">
        <v>1215</v>
      </c>
      <c r="D11181" t="s">
        <v>1215</v>
      </c>
      <c r="E11181" t="s">
        <v>544</v>
      </c>
      <c r="F11181" t="s">
        <v>544</v>
      </c>
      <c r="G11181" t="s">
        <v>112</v>
      </c>
      <c r="M11181" s="9"/>
      <c r="O11181" s="12" t="str">
        <f>IFERROR(VLOOKUP(C11181,USADOS!$C:$C,1,0),"OK")</f>
        <v>OK</v>
      </c>
    </row>
    <row r="11182" spans="1:15" hidden="1" x14ac:dyDescent="0.25">
      <c r="A11182" t="s">
        <v>1058</v>
      </c>
      <c r="B11182">
        <v>202006</v>
      </c>
      <c r="C11182" t="s">
        <v>1215</v>
      </c>
      <c r="D11182" t="s">
        <v>1215</v>
      </c>
      <c r="E11182" t="s">
        <v>544</v>
      </c>
      <c r="F11182" t="s">
        <v>544</v>
      </c>
      <c r="G11182" t="s">
        <v>112</v>
      </c>
      <c r="M11182" s="9"/>
      <c r="O11182" s="12" t="str">
        <f>IFERROR(VLOOKUP(C11182,USADOS!$C:$C,1,0),"OK")</f>
        <v>OK</v>
      </c>
    </row>
    <row r="11183" spans="1:15" hidden="1" x14ac:dyDescent="0.25">
      <c r="A11183" t="s">
        <v>1058</v>
      </c>
      <c r="B11183">
        <v>202008</v>
      </c>
      <c r="C11183" t="s">
        <v>1215</v>
      </c>
      <c r="D11183" t="s">
        <v>1215</v>
      </c>
      <c r="E11183" t="s">
        <v>544</v>
      </c>
      <c r="F11183" t="s">
        <v>544</v>
      </c>
      <c r="G11183" t="s">
        <v>112</v>
      </c>
      <c r="M11183" s="9"/>
      <c r="O11183" s="12" t="str">
        <f>IFERROR(VLOOKUP(C11183,USADOS!$C:$C,1,0),"OK")</f>
        <v>OK</v>
      </c>
    </row>
    <row r="11184" spans="1:15" hidden="1" x14ac:dyDescent="0.25">
      <c r="A11184" t="s">
        <v>1058</v>
      </c>
      <c r="B11184">
        <v>202009</v>
      </c>
      <c r="C11184" t="s">
        <v>1215</v>
      </c>
      <c r="D11184" t="s">
        <v>1215</v>
      </c>
      <c r="E11184" t="s">
        <v>544</v>
      </c>
      <c r="F11184" t="s">
        <v>544</v>
      </c>
      <c r="G11184" t="s">
        <v>112</v>
      </c>
      <c r="M11184" s="9"/>
      <c r="O11184" s="12" t="str">
        <f>IFERROR(VLOOKUP(C11184,USADOS!$C:$C,1,0),"OK")</f>
        <v>OK</v>
      </c>
    </row>
    <row r="11185" spans="1:15" hidden="1" x14ac:dyDescent="0.25">
      <c r="A11185" t="s">
        <v>1058</v>
      </c>
      <c r="B11185">
        <v>202010</v>
      </c>
      <c r="C11185" t="s">
        <v>1215</v>
      </c>
      <c r="D11185" t="s">
        <v>1215</v>
      </c>
      <c r="E11185" t="s">
        <v>544</v>
      </c>
      <c r="F11185" t="s">
        <v>544</v>
      </c>
      <c r="G11185" t="s">
        <v>112</v>
      </c>
      <c r="M11185" s="9"/>
      <c r="O11185" s="12" t="str">
        <f>IFERROR(VLOOKUP(C11185,USADOS!$C:$C,1,0),"OK")</f>
        <v>OK</v>
      </c>
    </row>
    <row r="11186" spans="1:15" hidden="1" x14ac:dyDescent="0.25">
      <c r="A11186" t="s">
        <v>1058</v>
      </c>
      <c r="B11186">
        <v>202011</v>
      </c>
      <c r="C11186" t="s">
        <v>1215</v>
      </c>
      <c r="D11186" t="s">
        <v>1215</v>
      </c>
      <c r="E11186" t="s">
        <v>544</v>
      </c>
      <c r="F11186" t="s">
        <v>544</v>
      </c>
      <c r="G11186" t="s">
        <v>112</v>
      </c>
      <c r="M11186" s="9"/>
      <c r="O11186" s="12" t="str">
        <f>IFERROR(VLOOKUP(C11186,USADOS!$C:$C,1,0),"OK")</f>
        <v>OK</v>
      </c>
    </row>
    <row r="11187" spans="1:15" hidden="1" x14ac:dyDescent="0.25">
      <c r="A11187" t="s">
        <v>1058</v>
      </c>
      <c r="B11187">
        <v>202012</v>
      </c>
      <c r="C11187" t="s">
        <v>1215</v>
      </c>
      <c r="D11187" t="s">
        <v>1215</v>
      </c>
      <c r="E11187" t="s">
        <v>544</v>
      </c>
      <c r="F11187" t="s">
        <v>544</v>
      </c>
      <c r="G11187" t="s">
        <v>112</v>
      </c>
      <c r="M11187" s="9"/>
      <c r="O11187" s="12" t="str">
        <f>IFERROR(VLOOKUP(C11187,USADOS!$C:$C,1,0),"OK")</f>
        <v>OK</v>
      </c>
    </row>
    <row r="11188" spans="1:15" hidden="1" x14ac:dyDescent="0.25">
      <c r="A11188" t="s">
        <v>1058</v>
      </c>
      <c r="B11188">
        <v>202101</v>
      </c>
      <c r="C11188" t="s">
        <v>1215</v>
      </c>
      <c r="D11188" t="s">
        <v>1215</v>
      </c>
      <c r="E11188" t="s">
        <v>544</v>
      </c>
      <c r="F11188" t="s">
        <v>544</v>
      </c>
      <c r="G11188" t="s">
        <v>112</v>
      </c>
      <c r="L11188" t="s">
        <v>1215</v>
      </c>
      <c r="N11188" t="s">
        <v>544</v>
      </c>
      <c r="O11188" s="12" t="str">
        <f>IFERROR(VLOOKUP(C11188,USADOS!$C:$C,1,0),"OK")</f>
        <v>OK</v>
      </c>
    </row>
    <row r="11189" spans="1:15" hidden="1" x14ac:dyDescent="0.25">
      <c r="A11189" t="s">
        <v>1058</v>
      </c>
      <c r="B11189">
        <v>202102</v>
      </c>
      <c r="C11189" t="s">
        <v>1215</v>
      </c>
      <c r="D11189" t="s">
        <v>1215</v>
      </c>
      <c r="E11189" t="s">
        <v>544</v>
      </c>
      <c r="F11189" t="s">
        <v>544</v>
      </c>
      <c r="G11189" t="s">
        <v>112</v>
      </c>
      <c r="L11189" t="s">
        <v>1215</v>
      </c>
      <c r="N11189" t="s">
        <v>544</v>
      </c>
      <c r="O11189" s="12" t="str">
        <f>IFERROR(VLOOKUP(C11189,USADOS!$C:$C,1,0),"OK")</f>
        <v>OK</v>
      </c>
    </row>
    <row r="11190" spans="1:15" hidden="1" x14ac:dyDescent="0.25">
      <c r="A11190" t="s">
        <v>1058</v>
      </c>
      <c r="B11190">
        <v>202103</v>
      </c>
      <c r="C11190" t="s">
        <v>1215</v>
      </c>
      <c r="D11190" t="s">
        <v>1215</v>
      </c>
      <c r="E11190" t="s">
        <v>544</v>
      </c>
      <c r="F11190" t="s">
        <v>544</v>
      </c>
      <c r="G11190" t="s">
        <v>112</v>
      </c>
      <c r="L11190" t="s">
        <v>1215</v>
      </c>
      <c r="N11190" t="s">
        <v>544</v>
      </c>
      <c r="O11190" s="12" t="str">
        <f>IFERROR(VLOOKUP(C11190,USADOS!$C:$C,1,0),"OK")</f>
        <v>OK</v>
      </c>
    </row>
    <row r="11191" spans="1:15" hidden="1" x14ac:dyDescent="0.25">
      <c r="A11191" t="s">
        <v>1058</v>
      </c>
      <c r="B11191">
        <v>202104</v>
      </c>
      <c r="C11191" t="s">
        <v>1215</v>
      </c>
      <c r="D11191" t="s">
        <v>1215</v>
      </c>
      <c r="E11191" t="s">
        <v>544</v>
      </c>
      <c r="F11191" t="s">
        <v>544</v>
      </c>
      <c r="G11191" t="s">
        <v>112</v>
      </c>
      <c r="L11191" t="s">
        <v>1215</v>
      </c>
      <c r="N11191" t="s">
        <v>544</v>
      </c>
      <c r="O11191" s="12" t="str">
        <f>IFERROR(VLOOKUP(C11191,USADOS!$C:$C,1,0),"OK")</f>
        <v>OK</v>
      </c>
    </row>
    <row r="11192" spans="1:15" hidden="1" x14ac:dyDescent="0.25">
      <c r="A11192" t="s">
        <v>1058</v>
      </c>
      <c r="B11192">
        <v>202105</v>
      </c>
      <c r="C11192" t="s">
        <v>1215</v>
      </c>
      <c r="D11192" t="s">
        <v>1215</v>
      </c>
      <c r="E11192" t="s">
        <v>544</v>
      </c>
      <c r="F11192" t="s">
        <v>544</v>
      </c>
      <c r="G11192" t="s">
        <v>112</v>
      </c>
      <c r="L11192" t="s">
        <v>1215</v>
      </c>
      <c r="N11192" t="s">
        <v>544</v>
      </c>
      <c r="O11192" s="12" t="str">
        <f>IFERROR(VLOOKUP(C11192,USADOS!$C:$C,1,0),"OK")</f>
        <v>OK</v>
      </c>
    </row>
    <row r="11193" spans="1:15" hidden="1" x14ac:dyDescent="0.25">
      <c r="A11193" t="s">
        <v>1058</v>
      </c>
      <c r="B11193">
        <v>202106</v>
      </c>
      <c r="C11193" t="s">
        <v>1215</v>
      </c>
      <c r="D11193" t="s">
        <v>1215</v>
      </c>
      <c r="E11193" t="s">
        <v>544</v>
      </c>
      <c r="F11193" t="s">
        <v>544</v>
      </c>
      <c r="G11193" t="s">
        <v>112</v>
      </c>
      <c r="L11193" t="s">
        <v>1215</v>
      </c>
      <c r="N11193" t="s">
        <v>544</v>
      </c>
      <c r="O11193" s="12" t="str">
        <f>IFERROR(VLOOKUP(C11193,USADOS!$C:$C,1,0),"OK")</f>
        <v>OK</v>
      </c>
    </row>
    <row r="11194" spans="1:15" hidden="1" x14ac:dyDescent="0.25">
      <c r="A11194" t="s">
        <v>1058</v>
      </c>
      <c r="B11194">
        <v>202107</v>
      </c>
      <c r="C11194" t="s">
        <v>1215</v>
      </c>
      <c r="D11194" t="s">
        <v>1215</v>
      </c>
      <c r="E11194" t="s">
        <v>544</v>
      </c>
      <c r="F11194" t="s">
        <v>544</v>
      </c>
      <c r="G11194" t="s">
        <v>112</v>
      </c>
      <c r="L11194" t="s">
        <v>1215</v>
      </c>
      <c r="N11194" t="s">
        <v>544</v>
      </c>
      <c r="O11194" s="12" t="str">
        <f>IFERROR(VLOOKUP(C11194,USADOS!$C:$C,1,0),"OK")</f>
        <v>OK</v>
      </c>
    </row>
    <row r="11195" spans="1:15" hidden="1" x14ac:dyDescent="0.25">
      <c r="A11195" t="s">
        <v>1058</v>
      </c>
      <c r="B11195">
        <v>202108</v>
      </c>
      <c r="C11195" t="s">
        <v>1215</v>
      </c>
      <c r="D11195" t="s">
        <v>1215</v>
      </c>
      <c r="E11195" t="s">
        <v>544</v>
      </c>
      <c r="F11195" t="s">
        <v>544</v>
      </c>
      <c r="G11195" t="s">
        <v>112</v>
      </c>
      <c r="L11195" t="s">
        <v>1215</v>
      </c>
      <c r="N11195" t="s">
        <v>544</v>
      </c>
      <c r="O11195" s="12" t="str">
        <f>IFERROR(VLOOKUP(C11195,USADOS!$C:$C,1,0),"OK")</f>
        <v>OK</v>
      </c>
    </row>
    <row r="11196" spans="1:15" hidden="1" x14ac:dyDescent="0.25">
      <c r="A11196" t="s">
        <v>1058</v>
      </c>
      <c r="B11196">
        <v>202109</v>
      </c>
      <c r="C11196" t="s">
        <v>1215</v>
      </c>
      <c r="D11196" t="s">
        <v>1215</v>
      </c>
      <c r="E11196" t="s">
        <v>544</v>
      </c>
      <c r="F11196" t="s">
        <v>544</v>
      </c>
      <c r="G11196" t="s">
        <v>112</v>
      </c>
      <c r="L11196" t="s">
        <v>1215</v>
      </c>
      <c r="N11196" t="s">
        <v>544</v>
      </c>
      <c r="O11196" s="12" t="str">
        <f>IFERROR(VLOOKUP(C11196,USADOS!$C:$C,1,0),"OK")</f>
        <v>OK</v>
      </c>
    </row>
    <row r="11197" spans="1:15" hidden="1" x14ac:dyDescent="0.25">
      <c r="A11197" t="s">
        <v>1058</v>
      </c>
      <c r="B11197">
        <v>202110</v>
      </c>
      <c r="C11197" t="s">
        <v>1215</v>
      </c>
      <c r="D11197" t="s">
        <v>1215</v>
      </c>
      <c r="E11197" t="s">
        <v>544</v>
      </c>
      <c r="F11197" t="s">
        <v>544</v>
      </c>
      <c r="G11197" t="s">
        <v>112</v>
      </c>
      <c r="L11197" t="s">
        <v>1215</v>
      </c>
      <c r="N11197" t="s">
        <v>544</v>
      </c>
      <c r="O11197" s="12" t="str">
        <f>IFERROR(VLOOKUP(C11197,USADOS!$C:$C,1,0),"OK")</f>
        <v>OK</v>
      </c>
    </row>
    <row r="11198" spans="1:15" hidden="1" x14ac:dyDescent="0.25">
      <c r="A11198" t="s">
        <v>1058</v>
      </c>
      <c r="B11198">
        <v>202111</v>
      </c>
      <c r="C11198" t="s">
        <v>1215</v>
      </c>
      <c r="D11198" t="s">
        <v>1215</v>
      </c>
      <c r="E11198" t="s">
        <v>544</v>
      </c>
      <c r="F11198" t="s">
        <v>544</v>
      </c>
      <c r="G11198" t="s">
        <v>112</v>
      </c>
      <c r="L11198" t="s">
        <v>1215</v>
      </c>
      <c r="N11198" t="s">
        <v>544</v>
      </c>
      <c r="O11198" s="12" t="str">
        <f>IFERROR(VLOOKUP(C11198,USADOS!$C:$C,1,0),"OK")</f>
        <v>OK</v>
      </c>
    </row>
    <row r="11199" spans="1:15" hidden="1" x14ac:dyDescent="0.25">
      <c r="A11199" t="s">
        <v>1058</v>
      </c>
      <c r="B11199">
        <v>202112</v>
      </c>
      <c r="C11199" t="s">
        <v>1215</v>
      </c>
      <c r="D11199" t="s">
        <v>1215</v>
      </c>
      <c r="E11199" t="s">
        <v>544</v>
      </c>
      <c r="F11199" t="s">
        <v>544</v>
      </c>
      <c r="G11199" t="s">
        <v>112</v>
      </c>
      <c r="L11199" t="s">
        <v>1215</v>
      </c>
      <c r="N11199" t="s">
        <v>544</v>
      </c>
      <c r="O11199" s="12" t="str">
        <f>IFERROR(VLOOKUP(C11199,USADOS!$C:$C,1,0),"OK")</f>
        <v>OK</v>
      </c>
    </row>
    <row r="11200" spans="1:15" hidden="1" x14ac:dyDescent="0.25">
      <c r="A11200" t="s">
        <v>1058</v>
      </c>
      <c r="B11200">
        <v>202201</v>
      </c>
      <c r="C11200" t="s">
        <v>1215</v>
      </c>
      <c r="D11200" t="s">
        <v>1215</v>
      </c>
      <c r="E11200" t="s">
        <v>544</v>
      </c>
      <c r="F11200" t="s">
        <v>544</v>
      </c>
      <c r="G11200" t="s">
        <v>112</v>
      </c>
      <c r="L11200" t="s">
        <v>1215</v>
      </c>
      <c r="N11200" t="s">
        <v>544</v>
      </c>
      <c r="O11200" s="12" t="str">
        <f>IFERROR(VLOOKUP(C11200,USADOS!$C:$C,1,0),"OK")</f>
        <v>OK</v>
      </c>
    </row>
    <row r="11201" spans="1:15" hidden="1" x14ac:dyDescent="0.25">
      <c r="A11201" t="s">
        <v>1058</v>
      </c>
      <c r="B11201">
        <v>202202</v>
      </c>
      <c r="C11201" t="s">
        <v>1215</v>
      </c>
      <c r="D11201" t="s">
        <v>1215</v>
      </c>
      <c r="E11201" t="s">
        <v>544</v>
      </c>
      <c r="F11201" t="s">
        <v>544</v>
      </c>
      <c r="G11201" t="s">
        <v>112</v>
      </c>
      <c r="L11201" t="s">
        <v>1215</v>
      </c>
      <c r="N11201" t="s">
        <v>544</v>
      </c>
      <c r="O11201" s="12" t="str">
        <f>IFERROR(VLOOKUP(C11201,USADOS!$C:$C,1,0),"OK")</f>
        <v>OK</v>
      </c>
    </row>
    <row r="11202" spans="1:15" hidden="1" x14ac:dyDescent="0.25">
      <c r="A11202" t="s">
        <v>1058</v>
      </c>
      <c r="B11202">
        <v>202203</v>
      </c>
      <c r="C11202" t="s">
        <v>1215</v>
      </c>
      <c r="D11202" t="s">
        <v>1215</v>
      </c>
      <c r="E11202" t="s">
        <v>544</v>
      </c>
      <c r="F11202" t="s">
        <v>544</v>
      </c>
      <c r="G11202" t="s">
        <v>112</v>
      </c>
      <c r="L11202" t="s">
        <v>1215</v>
      </c>
      <c r="N11202" t="s">
        <v>544</v>
      </c>
      <c r="O11202" s="12" t="str">
        <f>IFERROR(VLOOKUP(C11202,USADOS!$C:$C,1,0),"OK")</f>
        <v>OK</v>
      </c>
    </row>
    <row r="11203" spans="1:15" hidden="1" x14ac:dyDescent="0.25">
      <c r="A11203" t="s">
        <v>1058</v>
      </c>
      <c r="B11203">
        <v>202204</v>
      </c>
      <c r="C11203" t="s">
        <v>1215</v>
      </c>
      <c r="D11203" t="s">
        <v>1215</v>
      </c>
      <c r="E11203" t="s">
        <v>544</v>
      </c>
      <c r="F11203" t="s">
        <v>544</v>
      </c>
      <c r="G11203" t="s">
        <v>112</v>
      </c>
      <c r="L11203" t="s">
        <v>1215</v>
      </c>
      <c r="N11203" t="s">
        <v>544</v>
      </c>
      <c r="O11203" s="12" t="str">
        <f>IFERROR(VLOOKUP(C11203,USADOS!$C:$C,1,0),"OK")</f>
        <v>OK</v>
      </c>
    </row>
    <row r="11204" spans="1:15" hidden="1" x14ac:dyDescent="0.25">
      <c r="A11204" t="s">
        <v>1058</v>
      </c>
      <c r="B11204">
        <v>202205</v>
      </c>
      <c r="C11204" t="s">
        <v>1215</v>
      </c>
      <c r="D11204" t="s">
        <v>1215</v>
      </c>
      <c r="E11204" t="s">
        <v>544</v>
      </c>
      <c r="F11204" t="s">
        <v>544</v>
      </c>
      <c r="G11204" t="s">
        <v>112</v>
      </c>
      <c r="L11204" t="s">
        <v>1215</v>
      </c>
      <c r="N11204" t="s">
        <v>544</v>
      </c>
      <c r="O11204" s="12" t="str">
        <f>IFERROR(VLOOKUP(C11204,USADOS!$C:$C,1,0),"OK")</f>
        <v>OK</v>
      </c>
    </row>
    <row r="11205" spans="1:15" hidden="1" x14ac:dyDescent="0.25">
      <c r="A11205" t="s">
        <v>1058</v>
      </c>
      <c r="B11205">
        <v>202206</v>
      </c>
      <c r="C11205" t="s">
        <v>1215</v>
      </c>
      <c r="D11205" t="s">
        <v>1215</v>
      </c>
      <c r="E11205" t="s">
        <v>544</v>
      </c>
      <c r="F11205" t="s">
        <v>544</v>
      </c>
      <c r="G11205" t="s">
        <v>112</v>
      </c>
      <c r="L11205" t="s">
        <v>1215</v>
      </c>
      <c r="N11205" t="s">
        <v>544</v>
      </c>
      <c r="O11205" s="12" t="str">
        <f>IFERROR(VLOOKUP(C11205,USADOS!$C:$C,1,0),"OK")</f>
        <v>OK</v>
      </c>
    </row>
    <row r="11206" spans="1:15" hidden="1" x14ac:dyDescent="0.25">
      <c r="A11206" t="s">
        <v>1058</v>
      </c>
      <c r="B11206">
        <v>202207</v>
      </c>
      <c r="C11206" t="s">
        <v>1215</v>
      </c>
      <c r="D11206" t="s">
        <v>1215</v>
      </c>
      <c r="E11206" t="s">
        <v>544</v>
      </c>
      <c r="F11206" t="s">
        <v>544</v>
      </c>
      <c r="G11206" t="s">
        <v>112</v>
      </c>
      <c r="L11206" t="s">
        <v>1215</v>
      </c>
      <c r="N11206" t="s">
        <v>544</v>
      </c>
      <c r="O11206" s="12" t="str">
        <f>IFERROR(VLOOKUP(C11206,USADOS!$C:$C,1,0),"OK")</f>
        <v>OK</v>
      </c>
    </row>
    <row r="11207" spans="1:15" hidden="1" x14ac:dyDescent="0.25">
      <c r="A11207" t="s">
        <v>1058</v>
      </c>
      <c r="B11207">
        <v>202208</v>
      </c>
      <c r="C11207" t="s">
        <v>1215</v>
      </c>
      <c r="D11207" t="s">
        <v>1215</v>
      </c>
      <c r="E11207" t="s">
        <v>544</v>
      </c>
      <c r="F11207" t="s">
        <v>544</v>
      </c>
      <c r="G11207" t="s">
        <v>112</v>
      </c>
      <c r="L11207" t="s">
        <v>1215</v>
      </c>
      <c r="N11207" t="s">
        <v>544</v>
      </c>
      <c r="O11207" s="12" t="str">
        <f>IFERROR(VLOOKUP(C11207,USADOS!$C:$C,1,0),"OK")</f>
        <v>OK</v>
      </c>
    </row>
    <row r="11208" spans="1:15" hidden="1" x14ac:dyDescent="0.25">
      <c r="A11208" t="s">
        <v>1058</v>
      </c>
      <c r="B11208">
        <v>202209</v>
      </c>
      <c r="C11208" t="s">
        <v>1215</v>
      </c>
      <c r="D11208" t="s">
        <v>1215</v>
      </c>
      <c r="E11208" t="s">
        <v>544</v>
      </c>
      <c r="F11208" t="s">
        <v>544</v>
      </c>
      <c r="G11208" t="s">
        <v>112</v>
      </c>
      <c r="L11208" t="s">
        <v>1215</v>
      </c>
      <c r="N11208" t="s">
        <v>544</v>
      </c>
      <c r="O11208" s="12" t="str">
        <f>IFERROR(VLOOKUP(C11208,USADOS!$C:$C,1,0),"OK")</f>
        <v>OK</v>
      </c>
    </row>
    <row r="11209" spans="1:15" hidden="1" x14ac:dyDescent="0.25">
      <c r="A11209" t="s">
        <v>1058</v>
      </c>
      <c r="B11209">
        <v>202210</v>
      </c>
      <c r="C11209" t="s">
        <v>1215</v>
      </c>
      <c r="D11209" t="s">
        <v>1215</v>
      </c>
      <c r="E11209" t="s">
        <v>544</v>
      </c>
      <c r="F11209" t="s">
        <v>544</v>
      </c>
      <c r="G11209" t="s">
        <v>112</v>
      </c>
      <c r="L11209" t="s">
        <v>1215</v>
      </c>
      <c r="N11209" t="s">
        <v>544</v>
      </c>
      <c r="O11209" s="12" t="str">
        <f>IFERROR(VLOOKUP(C11209,USADOS!$C:$C,1,0),"OK")</f>
        <v>OK</v>
      </c>
    </row>
    <row r="11210" spans="1:15" hidden="1" x14ac:dyDescent="0.25">
      <c r="A11210" t="s">
        <v>1058</v>
      </c>
      <c r="B11210">
        <v>202211</v>
      </c>
      <c r="C11210" t="s">
        <v>1215</v>
      </c>
      <c r="D11210" t="s">
        <v>1215</v>
      </c>
      <c r="E11210" t="s">
        <v>544</v>
      </c>
      <c r="F11210" t="s">
        <v>544</v>
      </c>
      <c r="G11210" t="s">
        <v>112</v>
      </c>
      <c r="L11210" t="s">
        <v>1215</v>
      </c>
      <c r="N11210" t="s">
        <v>544</v>
      </c>
      <c r="O11210" s="12" t="str">
        <f>IFERROR(VLOOKUP(C11210,USADOS!$C:$C,1,0),"OK")</f>
        <v>OK</v>
      </c>
    </row>
    <row r="11211" spans="1:15" hidden="1" x14ac:dyDescent="0.25">
      <c r="A11211" t="s">
        <v>1058</v>
      </c>
      <c r="B11211">
        <v>202212</v>
      </c>
      <c r="C11211" t="s">
        <v>1215</v>
      </c>
      <c r="D11211" t="s">
        <v>1215</v>
      </c>
      <c r="E11211" t="s">
        <v>544</v>
      </c>
      <c r="F11211" t="s">
        <v>544</v>
      </c>
      <c r="G11211" t="s">
        <v>112</v>
      </c>
      <c r="L11211" t="s">
        <v>1215</v>
      </c>
      <c r="N11211" t="s">
        <v>544</v>
      </c>
      <c r="O11211" s="12" t="str">
        <f>IFERROR(VLOOKUP(C11211,USADOS!$C:$C,1,0),"OK")</f>
        <v>OK</v>
      </c>
    </row>
    <row r="11212" spans="1:15" hidden="1" x14ac:dyDescent="0.25">
      <c r="A11212" t="s">
        <v>1058</v>
      </c>
      <c r="B11212">
        <v>202301</v>
      </c>
      <c r="C11212" t="s">
        <v>1215</v>
      </c>
      <c r="D11212" t="s">
        <v>1215</v>
      </c>
      <c r="E11212" t="s">
        <v>544</v>
      </c>
      <c r="F11212" t="s">
        <v>544</v>
      </c>
      <c r="G11212" t="s">
        <v>112</v>
      </c>
      <c r="L11212" t="s">
        <v>1215</v>
      </c>
      <c r="N11212" t="s">
        <v>544</v>
      </c>
      <c r="O11212" s="12" t="str">
        <f>IFERROR(VLOOKUP(C11212,USADOS!$C:$C,1,0),"OK")</f>
        <v>OK</v>
      </c>
    </row>
    <row r="11213" spans="1:15" hidden="1" x14ac:dyDescent="0.25">
      <c r="A11213" t="s">
        <v>1058</v>
      </c>
      <c r="B11213">
        <v>202302</v>
      </c>
      <c r="C11213" t="s">
        <v>1215</v>
      </c>
      <c r="D11213" t="s">
        <v>1215</v>
      </c>
      <c r="E11213" t="s">
        <v>544</v>
      </c>
      <c r="F11213" t="s">
        <v>544</v>
      </c>
      <c r="G11213" t="s">
        <v>112</v>
      </c>
      <c r="L11213" t="s">
        <v>1215</v>
      </c>
      <c r="N11213" t="s">
        <v>544</v>
      </c>
      <c r="O11213" s="12" t="str">
        <f>IFERROR(VLOOKUP(C11213,USADOS!$C:$C,1,0),"OK")</f>
        <v>OK</v>
      </c>
    </row>
    <row r="11214" spans="1:15" hidden="1" x14ac:dyDescent="0.25">
      <c r="A11214" t="s">
        <v>1058</v>
      </c>
      <c r="B11214">
        <v>202303</v>
      </c>
      <c r="C11214" t="s">
        <v>1215</v>
      </c>
      <c r="D11214" t="s">
        <v>1215</v>
      </c>
      <c r="E11214" t="s">
        <v>544</v>
      </c>
      <c r="F11214" t="s">
        <v>544</v>
      </c>
      <c r="G11214" t="s">
        <v>112</v>
      </c>
      <c r="L11214" t="s">
        <v>1215</v>
      </c>
      <c r="N11214" t="s">
        <v>544</v>
      </c>
      <c r="O11214" s="12" t="str">
        <f>IFERROR(VLOOKUP(C11214,USADOS!$C:$C,1,0),"OK")</f>
        <v>OK</v>
      </c>
    </row>
    <row r="11215" spans="1:15" hidden="1" x14ac:dyDescent="0.25">
      <c r="A11215" t="s">
        <v>1058</v>
      </c>
      <c r="B11215">
        <v>202304</v>
      </c>
      <c r="C11215" t="s">
        <v>1215</v>
      </c>
      <c r="D11215" t="s">
        <v>1215</v>
      </c>
      <c r="E11215" t="s">
        <v>544</v>
      </c>
      <c r="F11215" t="s">
        <v>544</v>
      </c>
      <c r="G11215" t="s">
        <v>112</v>
      </c>
      <c r="L11215" t="s">
        <v>1215</v>
      </c>
      <c r="N11215" t="s">
        <v>544</v>
      </c>
      <c r="O11215" s="12" t="str">
        <f>IFERROR(VLOOKUP(C11215,USADOS!$C:$C,1,0),"OK")</f>
        <v>OK</v>
      </c>
    </row>
    <row r="11216" spans="1:15" hidden="1" x14ac:dyDescent="0.25">
      <c r="A11216" t="s">
        <v>1058</v>
      </c>
      <c r="B11216">
        <v>202306</v>
      </c>
      <c r="C11216" t="s">
        <v>1215</v>
      </c>
      <c r="D11216" t="s">
        <v>1215</v>
      </c>
      <c r="E11216" t="s">
        <v>544</v>
      </c>
      <c r="F11216" t="s">
        <v>544</v>
      </c>
      <c r="G11216" t="s">
        <v>112</v>
      </c>
      <c r="L11216" t="s">
        <v>1215</v>
      </c>
      <c r="N11216" t="s">
        <v>544</v>
      </c>
      <c r="O11216" s="12" t="str">
        <f>IFERROR(VLOOKUP(C11216,USADOS!$C:$C,1,0),"OK")</f>
        <v>OK</v>
      </c>
    </row>
    <row r="11217" spans="1:15" hidden="1" x14ac:dyDescent="0.25">
      <c r="A11217" t="s">
        <v>1058</v>
      </c>
      <c r="B11217">
        <v>202305</v>
      </c>
      <c r="C11217" t="s">
        <v>1215</v>
      </c>
      <c r="D11217" t="s">
        <v>1215</v>
      </c>
      <c r="E11217" t="s">
        <v>544</v>
      </c>
      <c r="F11217" t="s">
        <v>544</v>
      </c>
      <c r="G11217" t="s">
        <v>112</v>
      </c>
      <c r="L11217" t="s">
        <v>1215</v>
      </c>
      <c r="N11217" t="s">
        <v>544</v>
      </c>
      <c r="O11217" s="12" t="str">
        <f>IFERROR(VLOOKUP(C11217,USADOS!$C:$C,1,0),"OK")</f>
        <v>OK</v>
      </c>
    </row>
    <row r="11218" spans="1:15" hidden="1" x14ac:dyDescent="0.25">
      <c r="A11218" t="s">
        <v>1058</v>
      </c>
      <c r="B11218">
        <v>202307</v>
      </c>
      <c r="C11218" t="s">
        <v>1215</v>
      </c>
      <c r="D11218" t="s">
        <v>1215</v>
      </c>
      <c r="E11218" t="s">
        <v>544</v>
      </c>
      <c r="F11218" t="s">
        <v>544</v>
      </c>
      <c r="G11218" t="s">
        <v>112</v>
      </c>
      <c r="L11218" t="s">
        <v>1215</v>
      </c>
      <c r="N11218" t="s">
        <v>544</v>
      </c>
      <c r="O11218" s="12" t="str">
        <f>IFERROR(VLOOKUP(C11218,USADOS!$C:$C,1,0),"OK")</f>
        <v>OK</v>
      </c>
    </row>
    <row r="11219" spans="1:15" hidden="1" x14ac:dyDescent="0.25">
      <c r="A11219" t="s">
        <v>1058</v>
      </c>
      <c r="B11219">
        <v>202308</v>
      </c>
      <c r="C11219" t="s">
        <v>1215</v>
      </c>
      <c r="D11219" t="s">
        <v>1215</v>
      </c>
      <c r="E11219" t="s">
        <v>544</v>
      </c>
      <c r="F11219" t="s">
        <v>544</v>
      </c>
      <c r="G11219" t="s">
        <v>112</v>
      </c>
      <c r="L11219" t="s">
        <v>1215</v>
      </c>
      <c r="N11219" t="s">
        <v>544</v>
      </c>
      <c r="O11219" s="12" t="str">
        <f>IFERROR(VLOOKUP(C11219,USADOS!$C:$C,1,0),"OK")</f>
        <v>OK</v>
      </c>
    </row>
    <row r="11220" spans="1:15" hidden="1" x14ac:dyDescent="0.25">
      <c r="A11220" t="s">
        <v>1058</v>
      </c>
      <c r="B11220">
        <v>202007</v>
      </c>
      <c r="C11220" t="s">
        <v>1215</v>
      </c>
      <c r="D11220" t="s">
        <v>1215</v>
      </c>
      <c r="E11220" t="s">
        <v>544</v>
      </c>
      <c r="F11220" t="s">
        <v>544</v>
      </c>
      <c r="G11220" t="s">
        <v>112</v>
      </c>
      <c r="M11220" s="9"/>
      <c r="O11220" s="12" t="str">
        <f>IFERROR(VLOOKUP(C11220,USADOS!$C:$C,1,0),"OK")</f>
        <v>OK</v>
      </c>
    </row>
    <row r="11221" spans="1:15" hidden="1" x14ac:dyDescent="0.25">
      <c r="A11221" t="s">
        <v>1058</v>
      </c>
      <c r="B11221">
        <v>202309</v>
      </c>
      <c r="C11221" t="s">
        <v>1215</v>
      </c>
      <c r="D11221" t="s">
        <v>1215</v>
      </c>
      <c r="E11221" t="s">
        <v>544</v>
      </c>
      <c r="F11221" t="s">
        <v>544</v>
      </c>
      <c r="G11221" t="s">
        <v>112</v>
      </c>
      <c r="L11221" t="s">
        <v>1215</v>
      </c>
      <c r="N11221" t="s">
        <v>544</v>
      </c>
      <c r="O11221" s="12" t="str">
        <f>IFERROR(VLOOKUP(C11221,USADOS!$C:$C,1,0),"OK")</f>
        <v>OK</v>
      </c>
    </row>
    <row r="11222" spans="1:15" hidden="1" x14ac:dyDescent="0.25">
      <c r="A11222" t="s">
        <v>1058</v>
      </c>
      <c r="B11222">
        <v>202310</v>
      </c>
      <c r="C11222" t="s">
        <v>1215</v>
      </c>
      <c r="D11222" t="s">
        <v>1215</v>
      </c>
      <c r="E11222" t="s">
        <v>544</v>
      </c>
      <c r="F11222" t="s">
        <v>544</v>
      </c>
      <c r="G11222" t="s">
        <v>112</v>
      </c>
      <c r="L11222" t="s">
        <v>1215</v>
      </c>
      <c r="N11222" t="s">
        <v>544</v>
      </c>
      <c r="O11222" s="12" t="str">
        <f>IFERROR(VLOOKUP(C11222,USADOS!$C:$C,1,0),"OK")</f>
        <v>OK</v>
      </c>
    </row>
    <row r="11223" spans="1:15" hidden="1" x14ac:dyDescent="0.25">
      <c r="A11223" t="s">
        <v>1058</v>
      </c>
      <c r="B11223">
        <v>202311</v>
      </c>
      <c r="C11223" t="s">
        <v>1215</v>
      </c>
      <c r="D11223" t="s">
        <v>1215</v>
      </c>
      <c r="E11223" t="s">
        <v>544</v>
      </c>
      <c r="F11223" t="s">
        <v>544</v>
      </c>
      <c r="G11223" t="s">
        <v>112</v>
      </c>
      <c r="L11223" t="s">
        <v>1215</v>
      </c>
      <c r="N11223" t="s">
        <v>544</v>
      </c>
      <c r="O11223" s="12" t="str">
        <f>IFERROR(VLOOKUP(C11223,USADOS!$C:$C,1,0),"OK")</f>
        <v>OK</v>
      </c>
    </row>
    <row r="11224" spans="1:15" hidden="1" x14ac:dyDescent="0.25">
      <c r="A11224" t="s">
        <v>1058</v>
      </c>
      <c r="B11224">
        <v>202312</v>
      </c>
      <c r="C11224" t="s">
        <v>1215</v>
      </c>
      <c r="D11224" t="s">
        <v>1215</v>
      </c>
      <c r="E11224" t="s">
        <v>544</v>
      </c>
      <c r="F11224" t="s">
        <v>544</v>
      </c>
      <c r="G11224" t="s">
        <v>112</v>
      </c>
      <c r="L11224" t="s">
        <v>1215</v>
      </c>
      <c r="N11224" t="s">
        <v>544</v>
      </c>
      <c r="O11224" s="12" t="str">
        <f>IFERROR(VLOOKUP(C11224,USADOS!$C:$C,1,0),"OK")</f>
        <v>OK</v>
      </c>
    </row>
    <row r="11225" spans="1:15" hidden="1" x14ac:dyDescent="0.25">
      <c r="A11225" t="s">
        <v>1058</v>
      </c>
      <c r="B11225">
        <v>202401</v>
      </c>
      <c r="C11225" t="s">
        <v>1215</v>
      </c>
      <c r="D11225" t="s">
        <v>1215</v>
      </c>
      <c r="E11225" t="s">
        <v>544</v>
      </c>
      <c r="F11225" t="s">
        <v>544</v>
      </c>
      <c r="G11225" t="s">
        <v>112</v>
      </c>
      <c r="L11225" t="s">
        <v>1215</v>
      </c>
      <c r="N11225" t="s">
        <v>544</v>
      </c>
      <c r="O11225" s="12" t="str">
        <f>IFERROR(VLOOKUP(C11225,USADOS!$C:$C,1,0),"OK")</f>
        <v>OK</v>
      </c>
    </row>
    <row r="11226" spans="1:15" hidden="1" x14ac:dyDescent="0.25">
      <c r="A11226" t="s">
        <v>1552</v>
      </c>
      <c r="B11226">
        <v>202207</v>
      </c>
      <c r="C11226" t="s">
        <v>1255</v>
      </c>
      <c r="D11226" t="s">
        <v>1255</v>
      </c>
      <c r="E11226" t="s">
        <v>103</v>
      </c>
      <c r="F11226" t="s">
        <v>103</v>
      </c>
      <c r="G11226" t="s">
        <v>112</v>
      </c>
      <c r="L11226" t="s">
        <v>3218</v>
      </c>
      <c r="N11226" t="s">
        <v>103</v>
      </c>
      <c r="O11226" s="12" t="str">
        <f>IFERROR(VLOOKUP(C11226,USADOS!$C:$C,1,0),"OK")</f>
        <v>REFATBA</v>
      </c>
    </row>
    <row r="11227" spans="1:15" hidden="1" x14ac:dyDescent="0.25">
      <c r="A11227" t="s">
        <v>1552</v>
      </c>
      <c r="B11227">
        <v>201910</v>
      </c>
      <c r="C11227" t="s">
        <v>1255</v>
      </c>
      <c r="D11227" t="s">
        <v>1255</v>
      </c>
      <c r="E11227" t="s">
        <v>103</v>
      </c>
      <c r="F11227" t="s">
        <v>103</v>
      </c>
      <c r="G11227" t="s">
        <v>112</v>
      </c>
      <c r="L11227" t="s">
        <v>3218</v>
      </c>
      <c r="M11227"/>
      <c r="N11227" t="s">
        <v>103</v>
      </c>
      <c r="O11227" s="12" t="str">
        <f>IFERROR(VLOOKUP(C11227,USADOS!$C:$C,1,0),"OK")</f>
        <v>REFATBA</v>
      </c>
    </row>
    <row r="11228" spans="1:15" hidden="1" x14ac:dyDescent="0.25">
      <c r="A11228" t="s">
        <v>1552</v>
      </c>
      <c r="B11228">
        <v>201909</v>
      </c>
      <c r="C11228" t="s">
        <v>1255</v>
      </c>
      <c r="D11228" t="s">
        <v>1255</v>
      </c>
      <c r="E11228" t="s">
        <v>103</v>
      </c>
      <c r="F11228" t="s">
        <v>103</v>
      </c>
      <c r="G11228" t="s">
        <v>112</v>
      </c>
      <c r="L11228" t="s">
        <v>3218</v>
      </c>
      <c r="M11228"/>
      <c r="N11228" t="s">
        <v>103</v>
      </c>
      <c r="O11228" s="12" t="str">
        <f>IFERROR(VLOOKUP(C11228,USADOS!$C:$C,1,0),"OK")</f>
        <v>REFATBA</v>
      </c>
    </row>
    <row r="11229" spans="1:15" hidden="1" x14ac:dyDescent="0.25">
      <c r="A11229" t="s">
        <v>1552</v>
      </c>
      <c r="B11229">
        <v>201908</v>
      </c>
      <c r="C11229" t="s">
        <v>1255</v>
      </c>
      <c r="D11229" t="s">
        <v>1255</v>
      </c>
      <c r="E11229" t="s">
        <v>103</v>
      </c>
      <c r="F11229" t="s">
        <v>103</v>
      </c>
      <c r="G11229" t="s">
        <v>112</v>
      </c>
      <c r="L11229" t="s">
        <v>3218</v>
      </c>
      <c r="M11229"/>
      <c r="N11229" t="s">
        <v>103</v>
      </c>
      <c r="O11229" s="12" t="str">
        <f>IFERROR(VLOOKUP(C11229,USADOS!$C:$C,1,0),"OK")</f>
        <v>REFATBA</v>
      </c>
    </row>
    <row r="11230" spans="1:15" hidden="1" x14ac:dyDescent="0.25">
      <c r="A11230" t="s">
        <v>1552</v>
      </c>
      <c r="B11230">
        <v>201907</v>
      </c>
      <c r="C11230" t="s">
        <v>1255</v>
      </c>
      <c r="D11230" t="s">
        <v>1255</v>
      </c>
      <c r="E11230" t="s">
        <v>103</v>
      </c>
      <c r="F11230" t="s">
        <v>103</v>
      </c>
      <c r="G11230" t="s">
        <v>112</v>
      </c>
      <c r="L11230" t="s">
        <v>3218</v>
      </c>
      <c r="M11230"/>
      <c r="N11230" t="s">
        <v>103</v>
      </c>
      <c r="O11230" s="12" t="str">
        <f>IFERROR(VLOOKUP(C11230,USADOS!$C:$C,1,0),"OK")</f>
        <v>REFATBA</v>
      </c>
    </row>
    <row r="11231" spans="1:15" hidden="1" x14ac:dyDescent="0.25">
      <c r="A11231" t="s">
        <v>1552</v>
      </c>
      <c r="B11231">
        <v>201906</v>
      </c>
      <c r="C11231" t="s">
        <v>1255</v>
      </c>
      <c r="D11231" t="s">
        <v>1255</v>
      </c>
      <c r="E11231" t="s">
        <v>103</v>
      </c>
      <c r="F11231" t="s">
        <v>103</v>
      </c>
      <c r="G11231" t="s">
        <v>112</v>
      </c>
      <c r="L11231" t="s">
        <v>3218</v>
      </c>
      <c r="M11231"/>
      <c r="N11231" t="s">
        <v>103</v>
      </c>
      <c r="O11231" s="12" t="str">
        <f>IFERROR(VLOOKUP(C11231,USADOS!$C:$C,1,0),"OK")</f>
        <v>REFATBA</v>
      </c>
    </row>
    <row r="11232" spans="1:15" hidden="1" x14ac:dyDescent="0.25">
      <c r="A11232" t="s">
        <v>1552</v>
      </c>
      <c r="B11232">
        <v>201905</v>
      </c>
      <c r="C11232" t="s">
        <v>1255</v>
      </c>
      <c r="D11232" t="s">
        <v>1255</v>
      </c>
      <c r="E11232" t="s">
        <v>103</v>
      </c>
      <c r="F11232" t="s">
        <v>103</v>
      </c>
      <c r="G11232" t="s">
        <v>112</v>
      </c>
      <c r="L11232" t="s">
        <v>3218</v>
      </c>
      <c r="M11232"/>
      <c r="N11232" t="s">
        <v>103</v>
      </c>
      <c r="O11232" s="12" t="str">
        <f>IFERROR(VLOOKUP(C11232,USADOS!$C:$C,1,0),"OK")</f>
        <v>REFATBA</v>
      </c>
    </row>
    <row r="11233" spans="1:15" hidden="1" x14ac:dyDescent="0.25">
      <c r="A11233" t="s">
        <v>1552</v>
      </c>
      <c r="B11233">
        <v>201904</v>
      </c>
      <c r="C11233" t="s">
        <v>1255</v>
      </c>
      <c r="D11233" t="s">
        <v>1255</v>
      </c>
      <c r="E11233" t="s">
        <v>103</v>
      </c>
      <c r="F11233" t="s">
        <v>103</v>
      </c>
      <c r="G11233" t="s">
        <v>112</v>
      </c>
      <c r="L11233" t="s">
        <v>3218</v>
      </c>
      <c r="M11233"/>
      <c r="N11233" t="s">
        <v>103</v>
      </c>
      <c r="O11233" s="12" t="str">
        <f>IFERROR(VLOOKUP(C11233,USADOS!$C:$C,1,0),"OK")</f>
        <v>REFATBA</v>
      </c>
    </row>
    <row r="11234" spans="1:15" hidden="1" x14ac:dyDescent="0.25">
      <c r="A11234" t="s">
        <v>1552</v>
      </c>
      <c r="B11234">
        <v>201903</v>
      </c>
      <c r="C11234" t="s">
        <v>1255</v>
      </c>
      <c r="D11234" t="s">
        <v>1255</v>
      </c>
      <c r="E11234" t="s">
        <v>103</v>
      </c>
      <c r="F11234" t="s">
        <v>103</v>
      </c>
      <c r="G11234" t="s">
        <v>112</v>
      </c>
      <c r="L11234" t="s">
        <v>3218</v>
      </c>
      <c r="M11234"/>
      <c r="N11234" t="s">
        <v>103</v>
      </c>
      <c r="O11234" s="12" t="str">
        <f>IFERROR(VLOOKUP(C11234,USADOS!$C:$C,1,0),"OK")</f>
        <v>REFATBA</v>
      </c>
    </row>
    <row r="11235" spans="1:15" hidden="1" x14ac:dyDescent="0.25">
      <c r="A11235" t="s">
        <v>1552</v>
      </c>
      <c r="B11235">
        <v>201902</v>
      </c>
      <c r="C11235" t="s">
        <v>1255</v>
      </c>
      <c r="D11235" t="s">
        <v>1255</v>
      </c>
      <c r="E11235" t="s">
        <v>103</v>
      </c>
      <c r="F11235" t="s">
        <v>103</v>
      </c>
      <c r="G11235" t="s">
        <v>112</v>
      </c>
      <c r="L11235" t="s">
        <v>3218</v>
      </c>
      <c r="M11235"/>
      <c r="N11235" t="s">
        <v>103</v>
      </c>
      <c r="O11235" s="12" t="str">
        <f>IFERROR(VLOOKUP(C11235,USADOS!$C:$C,1,0),"OK")</f>
        <v>REFATBA</v>
      </c>
    </row>
    <row r="11236" spans="1:15" hidden="1" x14ac:dyDescent="0.25">
      <c r="A11236" t="s">
        <v>1552</v>
      </c>
      <c r="B11236">
        <v>201901</v>
      </c>
      <c r="C11236" t="s">
        <v>1255</v>
      </c>
      <c r="D11236" t="s">
        <v>1255</v>
      </c>
      <c r="E11236" t="s">
        <v>103</v>
      </c>
      <c r="F11236" t="s">
        <v>103</v>
      </c>
      <c r="G11236" t="s">
        <v>112</v>
      </c>
      <c r="L11236" t="s">
        <v>3218</v>
      </c>
      <c r="M11236"/>
      <c r="N11236" t="s">
        <v>103</v>
      </c>
      <c r="O11236" s="12" t="str">
        <f>IFERROR(VLOOKUP(C11236,USADOS!$C:$C,1,0),"OK")</f>
        <v>REFATBA</v>
      </c>
    </row>
    <row r="11237" spans="1:15" hidden="1" x14ac:dyDescent="0.25">
      <c r="A11237" t="s">
        <v>1552</v>
      </c>
      <c r="B11237">
        <v>201911</v>
      </c>
      <c r="C11237" t="s">
        <v>1255</v>
      </c>
      <c r="D11237" t="s">
        <v>1255</v>
      </c>
      <c r="E11237" t="s">
        <v>103</v>
      </c>
      <c r="F11237" t="s">
        <v>103</v>
      </c>
      <c r="G11237" t="s">
        <v>112</v>
      </c>
      <c r="L11237" t="s">
        <v>3218</v>
      </c>
      <c r="M11237"/>
      <c r="N11237" t="s">
        <v>103</v>
      </c>
      <c r="O11237" s="12" t="str">
        <f>IFERROR(VLOOKUP(C11237,USADOS!$C:$C,1,0),"OK")</f>
        <v>REFATBA</v>
      </c>
    </row>
    <row r="11238" spans="1:15" hidden="1" x14ac:dyDescent="0.25">
      <c r="A11238" t="s">
        <v>1552</v>
      </c>
      <c r="B11238">
        <v>201912</v>
      </c>
      <c r="C11238" t="s">
        <v>1255</v>
      </c>
      <c r="D11238" t="s">
        <v>1255</v>
      </c>
      <c r="E11238" t="s">
        <v>103</v>
      </c>
      <c r="F11238" t="s">
        <v>103</v>
      </c>
      <c r="G11238" t="s">
        <v>112</v>
      </c>
      <c r="L11238" t="s">
        <v>3218</v>
      </c>
      <c r="M11238"/>
      <c r="N11238" t="s">
        <v>103</v>
      </c>
      <c r="O11238" s="12" t="str">
        <f>IFERROR(VLOOKUP(C11238,USADOS!$C:$C,1,0),"OK")</f>
        <v>REFATBA</v>
      </c>
    </row>
    <row r="11239" spans="1:15" hidden="1" x14ac:dyDescent="0.25">
      <c r="A11239" t="s">
        <v>1552</v>
      </c>
      <c r="B11239">
        <v>202002</v>
      </c>
      <c r="C11239" t="s">
        <v>1255</v>
      </c>
      <c r="D11239" t="s">
        <v>1255</v>
      </c>
      <c r="E11239" t="s">
        <v>103</v>
      </c>
      <c r="F11239" t="s">
        <v>103</v>
      </c>
      <c r="G11239" t="s">
        <v>112</v>
      </c>
      <c r="L11239" t="s">
        <v>3218</v>
      </c>
      <c r="M11239"/>
      <c r="N11239" t="s">
        <v>103</v>
      </c>
      <c r="O11239" s="12" t="str">
        <f>IFERROR(VLOOKUP(C11239,USADOS!$C:$C,1,0),"OK")</f>
        <v>REFATBA</v>
      </c>
    </row>
    <row r="11240" spans="1:15" hidden="1" x14ac:dyDescent="0.25">
      <c r="A11240" t="s">
        <v>1552</v>
      </c>
      <c r="B11240">
        <v>202001</v>
      </c>
      <c r="C11240" t="s">
        <v>1255</v>
      </c>
      <c r="D11240" t="s">
        <v>1255</v>
      </c>
      <c r="E11240" t="s">
        <v>103</v>
      </c>
      <c r="F11240" t="s">
        <v>103</v>
      </c>
      <c r="G11240" t="s">
        <v>112</v>
      </c>
      <c r="L11240" t="s">
        <v>3218</v>
      </c>
      <c r="M11240"/>
      <c r="N11240" t="s">
        <v>103</v>
      </c>
      <c r="O11240" s="12" t="str">
        <f>IFERROR(VLOOKUP(C11240,USADOS!$C:$C,1,0),"OK")</f>
        <v>REFATBA</v>
      </c>
    </row>
    <row r="11241" spans="1:15" hidden="1" x14ac:dyDescent="0.25">
      <c r="A11241" t="s">
        <v>1552</v>
      </c>
      <c r="B11241">
        <v>202003</v>
      </c>
      <c r="C11241" t="s">
        <v>1255</v>
      </c>
      <c r="D11241" t="s">
        <v>1255</v>
      </c>
      <c r="E11241" t="s">
        <v>103</v>
      </c>
      <c r="F11241" t="s">
        <v>103</v>
      </c>
      <c r="G11241" t="s">
        <v>112</v>
      </c>
      <c r="L11241" t="s">
        <v>3218</v>
      </c>
      <c r="M11241"/>
      <c r="N11241" t="s">
        <v>103</v>
      </c>
      <c r="O11241" s="12" t="str">
        <f>IFERROR(VLOOKUP(C11241,USADOS!$C:$C,1,0),"OK")</f>
        <v>REFATBA</v>
      </c>
    </row>
    <row r="11242" spans="1:15" hidden="1" x14ac:dyDescent="0.25">
      <c r="A11242" t="s">
        <v>1552</v>
      </c>
      <c r="B11242">
        <v>202004</v>
      </c>
      <c r="C11242" t="s">
        <v>1255</v>
      </c>
      <c r="D11242" t="s">
        <v>1255</v>
      </c>
      <c r="E11242" t="s">
        <v>103</v>
      </c>
      <c r="F11242" t="s">
        <v>103</v>
      </c>
      <c r="G11242" t="s">
        <v>112</v>
      </c>
      <c r="L11242" t="s">
        <v>3218</v>
      </c>
      <c r="M11242"/>
      <c r="N11242" t="s">
        <v>103</v>
      </c>
      <c r="O11242" s="12" t="str">
        <f>IFERROR(VLOOKUP(C11242,USADOS!$C:$C,1,0),"OK")</f>
        <v>REFATBA</v>
      </c>
    </row>
    <row r="11243" spans="1:15" hidden="1" x14ac:dyDescent="0.25">
      <c r="A11243" t="s">
        <v>1552</v>
      </c>
      <c r="B11243">
        <v>202005</v>
      </c>
      <c r="C11243" t="s">
        <v>1255</v>
      </c>
      <c r="D11243" t="s">
        <v>1255</v>
      </c>
      <c r="E11243" t="s">
        <v>103</v>
      </c>
      <c r="F11243" t="s">
        <v>103</v>
      </c>
      <c r="G11243" t="s">
        <v>112</v>
      </c>
      <c r="L11243" t="s">
        <v>3218</v>
      </c>
      <c r="M11243"/>
      <c r="N11243" t="s">
        <v>103</v>
      </c>
      <c r="O11243" s="12" t="str">
        <f>IFERROR(VLOOKUP(C11243,USADOS!$C:$C,1,0),"OK")</f>
        <v>REFATBA</v>
      </c>
    </row>
    <row r="11244" spans="1:15" hidden="1" x14ac:dyDescent="0.25">
      <c r="A11244" t="s">
        <v>1552</v>
      </c>
      <c r="B11244">
        <v>202006</v>
      </c>
      <c r="C11244" t="s">
        <v>1255</v>
      </c>
      <c r="D11244" t="s">
        <v>1255</v>
      </c>
      <c r="E11244" t="s">
        <v>103</v>
      </c>
      <c r="F11244" t="s">
        <v>103</v>
      </c>
      <c r="G11244" t="s">
        <v>112</v>
      </c>
      <c r="L11244" t="s">
        <v>3218</v>
      </c>
      <c r="M11244"/>
      <c r="N11244" t="s">
        <v>103</v>
      </c>
      <c r="O11244" s="12" t="str">
        <f>IFERROR(VLOOKUP(C11244,USADOS!$C:$C,1,0),"OK")</f>
        <v>REFATBA</v>
      </c>
    </row>
    <row r="11245" spans="1:15" hidden="1" x14ac:dyDescent="0.25">
      <c r="A11245" t="s">
        <v>1552</v>
      </c>
      <c r="B11245">
        <v>202008</v>
      </c>
      <c r="C11245" t="s">
        <v>1255</v>
      </c>
      <c r="D11245" t="s">
        <v>1255</v>
      </c>
      <c r="E11245" t="s">
        <v>103</v>
      </c>
      <c r="F11245" t="s">
        <v>103</v>
      </c>
      <c r="G11245" t="s">
        <v>112</v>
      </c>
      <c r="L11245" t="s">
        <v>3218</v>
      </c>
      <c r="M11245"/>
      <c r="N11245" t="s">
        <v>103</v>
      </c>
      <c r="O11245" s="12" t="str">
        <f>IFERROR(VLOOKUP(C11245,USADOS!$C:$C,1,0),"OK")</f>
        <v>REFATBA</v>
      </c>
    </row>
    <row r="11246" spans="1:15" hidden="1" x14ac:dyDescent="0.25">
      <c r="A11246" t="s">
        <v>1552</v>
      </c>
      <c r="B11246">
        <v>202009</v>
      </c>
      <c r="C11246" t="s">
        <v>1255</v>
      </c>
      <c r="D11246" t="s">
        <v>1255</v>
      </c>
      <c r="E11246" t="s">
        <v>103</v>
      </c>
      <c r="F11246" t="s">
        <v>103</v>
      </c>
      <c r="G11246" t="s">
        <v>112</v>
      </c>
      <c r="L11246" t="s">
        <v>3218</v>
      </c>
      <c r="M11246"/>
      <c r="N11246" t="s">
        <v>103</v>
      </c>
      <c r="O11246" s="12" t="str">
        <f>IFERROR(VLOOKUP(C11246,USADOS!$C:$C,1,0),"OK")</f>
        <v>REFATBA</v>
      </c>
    </row>
    <row r="11247" spans="1:15" hidden="1" x14ac:dyDescent="0.25">
      <c r="A11247" t="s">
        <v>1552</v>
      </c>
      <c r="B11247">
        <v>202010</v>
      </c>
      <c r="C11247" t="s">
        <v>1255</v>
      </c>
      <c r="D11247" t="s">
        <v>1255</v>
      </c>
      <c r="E11247" t="s">
        <v>103</v>
      </c>
      <c r="F11247" t="s">
        <v>103</v>
      </c>
      <c r="G11247" t="s">
        <v>112</v>
      </c>
      <c r="L11247" t="s">
        <v>3218</v>
      </c>
      <c r="M11247"/>
      <c r="N11247" t="s">
        <v>103</v>
      </c>
      <c r="O11247" s="12" t="str">
        <f>IFERROR(VLOOKUP(C11247,USADOS!$C:$C,1,0),"OK")</f>
        <v>REFATBA</v>
      </c>
    </row>
    <row r="11248" spans="1:15" hidden="1" x14ac:dyDescent="0.25">
      <c r="A11248" t="s">
        <v>1552</v>
      </c>
      <c r="B11248">
        <v>202011</v>
      </c>
      <c r="C11248" t="s">
        <v>1255</v>
      </c>
      <c r="D11248" t="s">
        <v>1255</v>
      </c>
      <c r="E11248" t="s">
        <v>103</v>
      </c>
      <c r="F11248" t="s">
        <v>103</v>
      </c>
      <c r="G11248" t="s">
        <v>112</v>
      </c>
      <c r="L11248" t="s">
        <v>3218</v>
      </c>
      <c r="M11248"/>
      <c r="N11248" t="s">
        <v>103</v>
      </c>
      <c r="O11248" s="12" t="str">
        <f>IFERROR(VLOOKUP(C11248,USADOS!$C:$C,1,0),"OK")</f>
        <v>REFATBA</v>
      </c>
    </row>
    <row r="11249" spans="1:15" hidden="1" x14ac:dyDescent="0.25">
      <c r="A11249" t="s">
        <v>1552</v>
      </c>
      <c r="B11249">
        <v>202012</v>
      </c>
      <c r="C11249" t="s">
        <v>1255</v>
      </c>
      <c r="D11249" t="s">
        <v>1255</v>
      </c>
      <c r="E11249" t="s">
        <v>103</v>
      </c>
      <c r="F11249" t="s">
        <v>103</v>
      </c>
      <c r="G11249" t="s">
        <v>112</v>
      </c>
      <c r="L11249" t="s">
        <v>3218</v>
      </c>
      <c r="M11249"/>
      <c r="N11249" t="s">
        <v>103</v>
      </c>
      <c r="O11249" s="12" t="str">
        <f>IFERROR(VLOOKUP(C11249,USADOS!$C:$C,1,0),"OK")</f>
        <v>REFATBA</v>
      </c>
    </row>
    <row r="11250" spans="1:15" hidden="1" x14ac:dyDescent="0.25">
      <c r="A11250" t="s">
        <v>1552</v>
      </c>
      <c r="B11250">
        <v>202103</v>
      </c>
      <c r="C11250" t="s">
        <v>1255</v>
      </c>
      <c r="D11250" t="s">
        <v>1255</v>
      </c>
      <c r="E11250" t="s">
        <v>103</v>
      </c>
      <c r="F11250" t="s">
        <v>103</v>
      </c>
      <c r="G11250" t="s">
        <v>112</v>
      </c>
      <c r="L11250" t="s">
        <v>3218</v>
      </c>
      <c r="N11250" t="s">
        <v>103</v>
      </c>
      <c r="O11250" s="12" t="str">
        <f>IFERROR(VLOOKUP(C11250,USADOS!$C:$C,1,0),"OK")</f>
        <v>REFATBA</v>
      </c>
    </row>
    <row r="11251" spans="1:15" hidden="1" x14ac:dyDescent="0.25">
      <c r="A11251" t="s">
        <v>1552</v>
      </c>
      <c r="B11251">
        <v>202101</v>
      </c>
      <c r="C11251" t="s">
        <v>1255</v>
      </c>
      <c r="D11251" t="s">
        <v>1255</v>
      </c>
      <c r="E11251" t="s">
        <v>103</v>
      </c>
      <c r="F11251" t="s">
        <v>103</v>
      </c>
      <c r="G11251" t="s">
        <v>112</v>
      </c>
      <c r="L11251" t="s">
        <v>3218</v>
      </c>
      <c r="N11251" t="s">
        <v>103</v>
      </c>
      <c r="O11251" s="12" t="str">
        <f>IFERROR(VLOOKUP(C11251,USADOS!$C:$C,1,0),"OK")</f>
        <v>REFATBA</v>
      </c>
    </row>
    <row r="11252" spans="1:15" hidden="1" x14ac:dyDescent="0.25">
      <c r="A11252" t="s">
        <v>1552</v>
      </c>
      <c r="B11252">
        <v>202102</v>
      </c>
      <c r="C11252" t="s">
        <v>1255</v>
      </c>
      <c r="D11252" t="s">
        <v>1255</v>
      </c>
      <c r="E11252" t="s">
        <v>103</v>
      </c>
      <c r="F11252" t="s">
        <v>103</v>
      </c>
      <c r="G11252" t="s">
        <v>112</v>
      </c>
      <c r="L11252" t="s">
        <v>3218</v>
      </c>
      <c r="N11252" t="s">
        <v>103</v>
      </c>
      <c r="O11252" s="12" t="str">
        <f>IFERROR(VLOOKUP(C11252,USADOS!$C:$C,1,0),"OK")</f>
        <v>REFATBA</v>
      </c>
    </row>
    <row r="11253" spans="1:15" hidden="1" x14ac:dyDescent="0.25">
      <c r="A11253" t="s">
        <v>1552</v>
      </c>
      <c r="B11253">
        <v>202104</v>
      </c>
      <c r="C11253" t="s">
        <v>1255</v>
      </c>
      <c r="D11253" t="s">
        <v>1255</v>
      </c>
      <c r="E11253" t="s">
        <v>103</v>
      </c>
      <c r="F11253" t="s">
        <v>103</v>
      </c>
      <c r="G11253" t="s">
        <v>112</v>
      </c>
      <c r="L11253" t="s">
        <v>3218</v>
      </c>
      <c r="N11253" t="s">
        <v>103</v>
      </c>
      <c r="O11253" s="12" t="str">
        <f>IFERROR(VLOOKUP(C11253,USADOS!$C:$C,1,0),"OK")</f>
        <v>REFATBA</v>
      </c>
    </row>
    <row r="11254" spans="1:15" hidden="1" x14ac:dyDescent="0.25">
      <c r="A11254" t="s">
        <v>1552</v>
      </c>
      <c r="B11254">
        <v>202105</v>
      </c>
      <c r="C11254" t="s">
        <v>1255</v>
      </c>
      <c r="D11254" t="s">
        <v>1255</v>
      </c>
      <c r="E11254" t="s">
        <v>103</v>
      </c>
      <c r="F11254" t="s">
        <v>103</v>
      </c>
      <c r="G11254" t="s">
        <v>112</v>
      </c>
      <c r="L11254" t="s">
        <v>3218</v>
      </c>
      <c r="N11254" t="s">
        <v>103</v>
      </c>
      <c r="O11254" s="12" t="str">
        <f>IFERROR(VLOOKUP(C11254,USADOS!$C:$C,1,0),"OK")</f>
        <v>REFATBA</v>
      </c>
    </row>
    <row r="11255" spans="1:15" hidden="1" x14ac:dyDescent="0.25">
      <c r="A11255" t="s">
        <v>1552</v>
      </c>
      <c r="B11255">
        <v>202106</v>
      </c>
      <c r="C11255" t="s">
        <v>1255</v>
      </c>
      <c r="D11255" t="s">
        <v>1255</v>
      </c>
      <c r="E11255" t="s">
        <v>103</v>
      </c>
      <c r="F11255" t="s">
        <v>103</v>
      </c>
      <c r="G11255" t="s">
        <v>112</v>
      </c>
      <c r="L11255" t="s">
        <v>3218</v>
      </c>
      <c r="N11255" t="s">
        <v>103</v>
      </c>
      <c r="O11255" s="12" t="str">
        <f>IFERROR(VLOOKUP(C11255,USADOS!$C:$C,1,0),"OK")</f>
        <v>REFATBA</v>
      </c>
    </row>
    <row r="11256" spans="1:15" hidden="1" x14ac:dyDescent="0.25">
      <c r="A11256" t="s">
        <v>1552</v>
      </c>
      <c r="B11256">
        <v>202107</v>
      </c>
      <c r="C11256" t="s">
        <v>1255</v>
      </c>
      <c r="D11256" t="s">
        <v>1255</v>
      </c>
      <c r="E11256" t="s">
        <v>103</v>
      </c>
      <c r="F11256" t="s">
        <v>103</v>
      </c>
      <c r="G11256" t="s">
        <v>112</v>
      </c>
      <c r="L11256" t="s">
        <v>3218</v>
      </c>
      <c r="N11256" t="s">
        <v>103</v>
      </c>
      <c r="O11256" s="12" t="str">
        <f>IFERROR(VLOOKUP(C11256,USADOS!$C:$C,1,0),"OK")</f>
        <v>REFATBA</v>
      </c>
    </row>
    <row r="11257" spans="1:15" hidden="1" x14ac:dyDescent="0.25">
      <c r="A11257" t="s">
        <v>1552</v>
      </c>
      <c r="B11257">
        <v>202108</v>
      </c>
      <c r="C11257" t="s">
        <v>1255</v>
      </c>
      <c r="D11257" t="s">
        <v>1255</v>
      </c>
      <c r="E11257" t="s">
        <v>103</v>
      </c>
      <c r="F11257" t="s">
        <v>103</v>
      </c>
      <c r="G11257" t="s">
        <v>112</v>
      </c>
      <c r="L11257" t="s">
        <v>3218</v>
      </c>
      <c r="N11257" t="s">
        <v>103</v>
      </c>
      <c r="O11257" s="12" t="str">
        <f>IFERROR(VLOOKUP(C11257,USADOS!$C:$C,1,0),"OK")</f>
        <v>REFATBA</v>
      </c>
    </row>
    <row r="11258" spans="1:15" hidden="1" x14ac:dyDescent="0.25">
      <c r="A11258" t="s">
        <v>1552</v>
      </c>
      <c r="B11258">
        <v>202109</v>
      </c>
      <c r="C11258" t="s">
        <v>1255</v>
      </c>
      <c r="D11258" t="s">
        <v>1255</v>
      </c>
      <c r="E11258" t="s">
        <v>103</v>
      </c>
      <c r="F11258" t="s">
        <v>103</v>
      </c>
      <c r="G11258" t="s">
        <v>112</v>
      </c>
      <c r="L11258" t="s">
        <v>3218</v>
      </c>
      <c r="N11258" t="s">
        <v>103</v>
      </c>
      <c r="O11258" s="12" t="str">
        <f>IFERROR(VLOOKUP(C11258,USADOS!$C:$C,1,0),"OK")</f>
        <v>REFATBA</v>
      </c>
    </row>
    <row r="11259" spans="1:15" hidden="1" x14ac:dyDescent="0.25">
      <c r="A11259" t="s">
        <v>1552</v>
      </c>
      <c r="B11259">
        <v>202110</v>
      </c>
      <c r="C11259" t="s">
        <v>1255</v>
      </c>
      <c r="D11259" t="s">
        <v>1255</v>
      </c>
      <c r="E11259" t="s">
        <v>103</v>
      </c>
      <c r="F11259" t="s">
        <v>103</v>
      </c>
      <c r="G11259" t="s">
        <v>112</v>
      </c>
      <c r="L11259" t="s">
        <v>3218</v>
      </c>
      <c r="N11259" t="s">
        <v>103</v>
      </c>
      <c r="O11259" s="12" t="str">
        <f>IFERROR(VLOOKUP(C11259,USADOS!$C:$C,1,0),"OK")</f>
        <v>REFATBA</v>
      </c>
    </row>
    <row r="11260" spans="1:15" hidden="1" x14ac:dyDescent="0.25">
      <c r="A11260" t="s">
        <v>1552</v>
      </c>
      <c r="B11260">
        <v>202111</v>
      </c>
      <c r="C11260" t="s">
        <v>1255</v>
      </c>
      <c r="D11260" t="s">
        <v>1255</v>
      </c>
      <c r="E11260" t="s">
        <v>103</v>
      </c>
      <c r="F11260" t="s">
        <v>103</v>
      </c>
      <c r="G11260" t="s">
        <v>112</v>
      </c>
      <c r="L11260" t="s">
        <v>3218</v>
      </c>
      <c r="N11260" t="s">
        <v>103</v>
      </c>
      <c r="O11260" s="12" t="str">
        <f>IFERROR(VLOOKUP(C11260,USADOS!$C:$C,1,0),"OK")</f>
        <v>REFATBA</v>
      </c>
    </row>
    <row r="11261" spans="1:15" hidden="1" x14ac:dyDescent="0.25">
      <c r="A11261" t="s">
        <v>1552</v>
      </c>
      <c r="B11261">
        <v>202112</v>
      </c>
      <c r="C11261" t="s">
        <v>1255</v>
      </c>
      <c r="D11261" t="s">
        <v>1255</v>
      </c>
      <c r="E11261" t="s">
        <v>103</v>
      </c>
      <c r="F11261" t="s">
        <v>103</v>
      </c>
      <c r="G11261" t="s">
        <v>112</v>
      </c>
      <c r="L11261" t="s">
        <v>3218</v>
      </c>
      <c r="N11261" t="s">
        <v>103</v>
      </c>
      <c r="O11261" s="12" t="str">
        <f>IFERROR(VLOOKUP(C11261,USADOS!$C:$C,1,0),"OK")</f>
        <v>REFATBA</v>
      </c>
    </row>
    <row r="11262" spans="1:15" hidden="1" x14ac:dyDescent="0.25">
      <c r="A11262" t="s">
        <v>1552</v>
      </c>
      <c r="B11262">
        <v>202201</v>
      </c>
      <c r="C11262" t="s">
        <v>1255</v>
      </c>
      <c r="D11262" t="s">
        <v>1255</v>
      </c>
      <c r="E11262" t="s">
        <v>103</v>
      </c>
      <c r="F11262" t="s">
        <v>103</v>
      </c>
      <c r="G11262" t="s">
        <v>112</v>
      </c>
      <c r="L11262" t="s">
        <v>3218</v>
      </c>
      <c r="N11262" t="s">
        <v>103</v>
      </c>
      <c r="O11262" s="12" t="str">
        <f>IFERROR(VLOOKUP(C11262,USADOS!$C:$C,1,0),"OK")</f>
        <v>REFATBA</v>
      </c>
    </row>
    <row r="11263" spans="1:15" hidden="1" x14ac:dyDescent="0.25">
      <c r="A11263" t="s">
        <v>1552</v>
      </c>
      <c r="B11263">
        <v>202202</v>
      </c>
      <c r="C11263" t="s">
        <v>1255</v>
      </c>
      <c r="D11263" t="s">
        <v>1255</v>
      </c>
      <c r="E11263" t="s">
        <v>103</v>
      </c>
      <c r="F11263" t="s">
        <v>103</v>
      </c>
      <c r="G11263" t="s">
        <v>112</v>
      </c>
      <c r="L11263" t="s">
        <v>3218</v>
      </c>
      <c r="N11263" t="s">
        <v>103</v>
      </c>
      <c r="O11263" s="12" t="str">
        <f>IFERROR(VLOOKUP(C11263,USADOS!$C:$C,1,0),"OK")</f>
        <v>REFATBA</v>
      </c>
    </row>
    <row r="11264" spans="1:15" hidden="1" x14ac:dyDescent="0.25">
      <c r="A11264" t="s">
        <v>1552</v>
      </c>
      <c r="B11264">
        <v>202203</v>
      </c>
      <c r="C11264" t="s">
        <v>1255</v>
      </c>
      <c r="D11264" t="s">
        <v>1255</v>
      </c>
      <c r="E11264" t="s">
        <v>103</v>
      </c>
      <c r="F11264" t="s">
        <v>103</v>
      </c>
      <c r="G11264" t="s">
        <v>112</v>
      </c>
      <c r="L11264" t="s">
        <v>3218</v>
      </c>
      <c r="N11264" t="s">
        <v>103</v>
      </c>
      <c r="O11264" s="12" t="str">
        <f>IFERROR(VLOOKUP(C11264,USADOS!$C:$C,1,0),"OK")</f>
        <v>REFATBA</v>
      </c>
    </row>
    <row r="11265" spans="1:15" hidden="1" x14ac:dyDescent="0.25">
      <c r="A11265" t="s">
        <v>1552</v>
      </c>
      <c r="B11265">
        <v>202204</v>
      </c>
      <c r="C11265" t="s">
        <v>1255</v>
      </c>
      <c r="D11265" t="s">
        <v>1255</v>
      </c>
      <c r="E11265" t="s">
        <v>103</v>
      </c>
      <c r="F11265" t="s">
        <v>103</v>
      </c>
      <c r="G11265" t="s">
        <v>112</v>
      </c>
      <c r="L11265" t="s">
        <v>3218</v>
      </c>
      <c r="N11265" t="s">
        <v>103</v>
      </c>
      <c r="O11265" s="12" t="str">
        <f>IFERROR(VLOOKUP(C11265,USADOS!$C:$C,1,0),"OK")</f>
        <v>REFATBA</v>
      </c>
    </row>
    <row r="11266" spans="1:15" hidden="1" x14ac:dyDescent="0.25">
      <c r="A11266" t="s">
        <v>1552</v>
      </c>
      <c r="B11266">
        <v>202205</v>
      </c>
      <c r="C11266" t="s">
        <v>1255</v>
      </c>
      <c r="D11266" t="s">
        <v>1255</v>
      </c>
      <c r="E11266" t="s">
        <v>103</v>
      </c>
      <c r="F11266" t="s">
        <v>103</v>
      </c>
      <c r="G11266" t="s">
        <v>112</v>
      </c>
      <c r="L11266" t="s">
        <v>3218</v>
      </c>
      <c r="N11266" t="s">
        <v>103</v>
      </c>
      <c r="O11266" s="12" t="str">
        <f>IFERROR(VLOOKUP(C11266,USADOS!$C:$C,1,0),"OK")</f>
        <v>REFATBA</v>
      </c>
    </row>
    <row r="11267" spans="1:15" hidden="1" x14ac:dyDescent="0.25">
      <c r="A11267" t="s">
        <v>1552</v>
      </c>
      <c r="B11267">
        <v>202206</v>
      </c>
      <c r="C11267" t="s">
        <v>1255</v>
      </c>
      <c r="D11267" t="s">
        <v>1255</v>
      </c>
      <c r="E11267" t="s">
        <v>103</v>
      </c>
      <c r="F11267" t="s">
        <v>103</v>
      </c>
      <c r="G11267" t="s">
        <v>112</v>
      </c>
      <c r="L11267" t="s">
        <v>3218</v>
      </c>
      <c r="N11267" t="s">
        <v>103</v>
      </c>
      <c r="O11267" s="12" t="str">
        <f>IFERROR(VLOOKUP(C11267,USADOS!$C:$C,1,0),"OK")</f>
        <v>REFATBA</v>
      </c>
    </row>
    <row r="11268" spans="1:15" hidden="1" x14ac:dyDescent="0.25">
      <c r="A11268" t="s">
        <v>1552</v>
      </c>
      <c r="B11268">
        <v>202208</v>
      </c>
      <c r="C11268" t="s">
        <v>1255</v>
      </c>
      <c r="D11268" t="s">
        <v>1255</v>
      </c>
      <c r="E11268" t="s">
        <v>103</v>
      </c>
      <c r="F11268" t="s">
        <v>103</v>
      </c>
      <c r="G11268" t="s">
        <v>112</v>
      </c>
      <c r="L11268" t="s">
        <v>3218</v>
      </c>
      <c r="N11268" t="s">
        <v>103</v>
      </c>
      <c r="O11268" s="12" t="str">
        <f>IFERROR(VLOOKUP(C11268,USADOS!$C:$C,1,0),"OK")</f>
        <v>REFATBA</v>
      </c>
    </row>
    <row r="11269" spans="1:15" hidden="1" x14ac:dyDescent="0.25">
      <c r="A11269" t="s">
        <v>1552</v>
      </c>
      <c r="B11269">
        <v>202209</v>
      </c>
      <c r="C11269" t="s">
        <v>1255</v>
      </c>
      <c r="D11269" t="s">
        <v>1255</v>
      </c>
      <c r="E11269" t="s">
        <v>103</v>
      </c>
      <c r="F11269" t="s">
        <v>103</v>
      </c>
      <c r="G11269" t="s">
        <v>112</v>
      </c>
      <c r="L11269" t="s">
        <v>3218</v>
      </c>
      <c r="N11269" t="s">
        <v>103</v>
      </c>
      <c r="O11269" s="12" t="str">
        <f>IFERROR(VLOOKUP(C11269,USADOS!$C:$C,1,0),"OK")</f>
        <v>REFATBA</v>
      </c>
    </row>
    <row r="11270" spans="1:15" hidden="1" x14ac:dyDescent="0.25">
      <c r="A11270" t="s">
        <v>1552</v>
      </c>
      <c r="B11270">
        <v>202210</v>
      </c>
      <c r="C11270" t="s">
        <v>1255</v>
      </c>
      <c r="D11270" t="s">
        <v>1255</v>
      </c>
      <c r="E11270" t="s">
        <v>103</v>
      </c>
      <c r="F11270" t="s">
        <v>103</v>
      </c>
      <c r="G11270" t="s">
        <v>112</v>
      </c>
      <c r="L11270" t="s">
        <v>3218</v>
      </c>
      <c r="N11270" t="s">
        <v>103</v>
      </c>
      <c r="O11270" s="12" t="str">
        <f>IFERROR(VLOOKUP(C11270,USADOS!$C:$C,1,0),"OK")</f>
        <v>REFATBA</v>
      </c>
    </row>
    <row r="11271" spans="1:15" hidden="1" x14ac:dyDescent="0.25">
      <c r="A11271" t="s">
        <v>1552</v>
      </c>
      <c r="B11271">
        <v>202211</v>
      </c>
      <c r="C11271" t="s">
        <v>1255</v>
      </c>
      <c r="D11271" t="s">
        <v>1255</v>
      </c>
      <c r="E11271" t="s">
        <v>103</v>
      </c>
      <c r="F11271" t="s">
        <v>103</v>
      </c>
      <c r="G11271" t="s">
        <v>112</v>
      </c>
      <c r="L11271" t="s">
        <v>3218</v>
      </c>
      <c r="N11271" t="s">
        <v>103</v>
      </c>
      <c r="O11271" s="12" t="str">
        <f>IFERROR(VLOOKUP(C11271,USADOS!$C:$C,1,0),"OK")</f>
        <v>REFATBA</v>
      </c>
    </row>
    <row r="11272" spans="1:15" hidden="1" x14ac:dyDescent="0.25">
      <c r="A11272" t="s">
        <v>1552</v>
      </c>
      <c r="B11272">
        <v>202212</v>
      </c>
      <c r="C11272" t="s">
        <v>1255</v>
      </c>
      <c r="D11272" t="s">
        <v>1255</v>
      </c>
      <c r="E11272" t="s">
        <v>103</v>
      </c>
      <c r="F11272" t="s">
        <v>103</v>
      </c>
      <c r="G11272" t="s">
        <v>112</v>
      </c>
      <c r="L11272" t="s">
        <v>3218</v>
      </c>
      <c r="N11272" t="s">
        <v>103</v>
      </c>
      <c r="O11272" s="12" t="str">
        <f>IFERROR(VLOOKUP(C11272,USADOS!$C:$C,1,0),"OK")</f>
        <v>REFATBA</v>
      </c>
    </row>
    <row r="11273" spans="1:15" hidden="1" x14ac:dyDescent="0.25">
      <c r="A11273" t="s">
        <v>1552</v>
      </c>
      <c r="B11273">
        <v>202301</v>
      </c>
      <c r="C11273" t="s">
        <v>1255</v>
      </c>
      <c r="D11273" t="s">
        <v>1255</v>
      </c>
      <c r="E11273" t="s">
        <v>103</v>
      </c>
      <c r="F11273" t="s">
        <v>103</v>
      </c>
      <c r="G11273" t="s">
        <v>112</v>
      </c>
      <c r="L11273" t="s">
        <v>3218</v>
      </c>
      <c r="N11273" t="s">
        <v>103</v>
      </c>
      <c r="O11273" s="12" t="str">
        <f>IFERROR(VLOOKUP(C11273,USADOS!$C:$C,1,0),"OK")</f>
        <v>REFATBA</v>
      </c>
    </row>
    <row r="11274" spans="1:15" hidden="1" x14ac:dyDescent="0.25">
      <c r="A11274" t="s">
        <v>1552</v>
      </c>
      <c r="B11274">
        <v>202302</v>
      </c>
      <c r="C11274" t="s">
        <v>1255</v>
      </c>
      <c r="D11274" t="s">
        <v>1255</v>
      </c>
      <c r="E11274" t="s">
        <v>103</v>
      </c>
      <c r="F11274" t="s">
        <v>103</v>
      </c>
      <c r="G11274" t="s">
        <v>112</v>
      </c>
      <c r="L11274" t="s">
        <v>3218</v>
      </c>
      <c r="N11274" t="s">
        <v>103</v>
      </c>
      <c r="O11274" s="12" t="str">
        <f>IFERROR(VLOOKUP(C11274,USADOS!$C:$C,1,0),"OK")</f>
        <v>REFATBA</v>
      </c>
    </row>
    <row r="11275" spans="1:15" hidden="1" x14ac:dyDescent="0.25">
      <c r="A11275" t="s">
        <v>1552</v>
      </c>
      <c r="B11275">
        <v>202303</v>
      </c>
      <c r="C11275" t="s">
        <v>1255</v>
      </c>
      <c r="D11275" t="s">
        <v>1255</v>
      </c>
      <c r="E11275" t="s">
        <v>103</v>
      </c>
      <c r="F11275" t="s">
        <v>103</v>
      </c>
      <c r="G11275" t="s">
        <v>112</v>
      </c>
      <c r="L11275" t="s">
        <v>3218</v>
      </c>
      <c r="N11275" t="s">
        <v>103</v>
      </c>
      <c r="O11275" s="12" t="str">
        <f>IFERROR(VLOOKUP(C11275,USADOS!$C:$C,1,0),"OK")</f>
        <v>REFATBA</v>
      </c>
    </row>
    <row r="11276" spans="1:15" hidden="1" x14ac:dyDescent="0.25">
      <c r="A11276" t="s">
        <v>1552</v>
      </c>
      <c r="B11276">
        <v>202304</v>
      </c>
      <c r="C11276" t="s">
        <v>1255</v>
      </c>
      <c r="D11276" t="s">
        <v>1255</v>
      </c>
      <c r="E11276" t="s">
        <v>103</v>
      </c>
      <c r="F11276" t="s">
        <v>103</v>
      </c>
      <c r="G11276" t="s">
        <v>112</v>
      </c>
      <c r="L11276" t="s">
        <v>3218</v>
      </c>
      <c r="N11276" t="s">
        <v>103</v>
      </c>
      <c r="O11276" s="12" t="str">
        <f>IFERROR(VLOOKUP(C11276,USADOS!$C:$C,1,0),"OK")</f>
        <v>REFATBA</v>
      </c>
    </row>
    <row r="11277" spans="1:15" hidden="1" x14ac:dyDescent="0.25">
      <c r="A11277" t="s">
        <v>1552</v>
      </c>
      <c r="B11277">
        <v>202306</v>
      </c>
      <c r="C11277" t="s">
        <v>1255</v>
      </c>
      <c r="D11277" t="s">
        <v>1255</v>
      </c>
      <c r="E11277" t="s">
        <v>103</v>
      </c>
      <c r="F11277" t="s">
        <v>103</v>
      </c>
      <c r="G11277" t="s">
        <v>112</v>
      </c>
      <c r="L11277" t="s">
        <v>3218</v>
      </c>
      <c r="N11277" t="s">
        <v>103</v>
      </c>
      <c r="O11277" s="12" t="str">
        <f>IFERROR(VLOOKUP(C11277,USADOS!$C:$C,1,0),"OK")</f>
        <v>REFATBA</v>
      </c>
    </row>
    <row r="11278" spans="1:15" hidden="1" x14ac:dyDescent="0.25">
      <c r="A11278" t="s">
        <v>1552</v>
      </c>
      <c r="B11278">
        <v>202305</v>
      </c>
      <c r="C11278" t="s">
        <v>1255</v>
      </c>
      <c r="D11278" t="s">
        <v>1255</v>
      </c>
      <c r="E11278" t="s">
        <v>103</v>
      </c>
      <c r="F11278" t="s">
        <v>103</v>
      </c>
      <c r="G11278" t="s">
        <v>112</v>
      </c>
      <c r="L11278" t="s">
        <v>3218</v>
      </c>
      <c r="N11278" t="s">
        <v>103</v>
      </c>
      <c r="O11278" s="12" t="str">
        <f>IFERROR(VLOOKUP(C11278,USADOS!$C:$C,1,0),"OK")</f>
        <v>REFATBA</v>
      </c>
    </row>
    <row r="11279" spans="1:15" hidden="1" x14ac:dyDescent="0.25">
      <c r="A11279" t="s">
        <v>1552</v>
      </c>
      <c r="B11279">
        <v>202307</v>
      </c>
      <c r="C11279" t="s">
        <v>1255</v>
      </c>
      <c r="D11279" t="s">
        <v>1255</v>
      </c>
      <c r="E11279" t="s">
        <v>103</v>
      </c>
      <c r="F11279" t="s">
        <v>103</v>
      </c>
      <c r="G11279" t="s">
        <v>112</v>
      </c>
      <c r="L11279" t="s">
        <v>3218</v>
      </c>
      <c r="N11279" t="s">
        <v>103</v>
      </c>
      <c r="O11279" s="12" t="str">
        <f>IFERROR(VLOOKUP(C11279,USADOS!$C:$C,1,0),"OK")</f>
        <v>REFATBA</v>
      </c>
    </row>
    <row r="11280" spans="1:15" hidden="1" x14ac:dyDescent="0.25">
      <c r="A11280" t="s">
        <v>1552</v>
      </c>
      <c r="B11280">
        <v>202308</v>
      </c>
      <c r="C11280" t="s">
        <v>1255</v>
      </c>
      <c r="D11280" t="s">
        <v>1255</v>
      </c>
      <c r="E11280" t="s">
        <v>103</v>
      </c>
      <c r="F11280" t="s">
        <v>103</v>
      </c>
      <c r="G11280" t="s">
        <v>112</v>
      </c>
      <c r="L11280" t="s">
        <v>3218</v>
      </c>
      <c r="N11280" t="s">
        <v>103</v>
      </c>
      <c r="O11280" s="12" t="str">
        <f>IFERROR(VLOOKUP(C11280,USADOS!$C:$C,1,0),"OK")</f>
        <v>REFATBA</v>
      </c>
    </row>
    <row r="11281" spans="1:15" hidden="1" x14ac:dyDescent="0.25">
      <c r="A11281" t="s">
        <v>1552</v>
      </c>
      <c r="B11281">
        <v>202007</v>
      </c>
      <c r="C11281" t="s">
        <v>1255</v>
      </c>
      <c r="D11281" t="s">
        <v>1255</v>
      </c>
      <c r="E11281" t="s">
        <v>103</v>
      </c>
      <c r="F11281" t="s">
        <v>103</v>
      </c>
      <c r="G11281" t="s">
        <v>112</v>
      </c>
      <c r="L11281" t="s">
        <v>3218</v>
      </c>
      <c r="M11281"/>
      <c r="N11281" t="s">
        <v>103</v>
      </c>
      <c r="O11281" s="12" t="str">
        <f>IFERROR(VLOOKUP(C11281,USADOS!$C:$C,1,0),"OK")</f>
        <v>REFATBA</v>
      </c>
    </row>
    <row r="11282" spans="1:15" hidden="1" x14ac:dyDescent="0.25">
      <c r="A11282" t="s">
        <v>1552</v>
      </c>
      <c r="B11282">
        <v>202309</v>
      </c>
      <c r="C11282" t="s">
        <v>1255</v>
      </c>
      <c r="D11282" t="s">
        <v>1255</v>
      </c>
      <c r="E11282" t="s">
        <v>103</v>
      </c>
      <c r="F11282" t="s">
        <v>103</v>
      </c>
      <c r="G11282" t="s">
        <v>112</v>
      </c>
      <c r="L11282" t="s">
        <v>3218</v>
      </c>
      <c r="N11282" t="s">
        <v>103</v>
      </c>
      <c r="O11282" s="12" t="str">
        <f>IFERROR(VLOOKUP(C11282,USADOS!$C:$C,1,0),"OK")</f>
        <v>REFATBA</v>
      </c>
    </row>
    <row r="11283" spans="1:15" hidden="1" x14ac:dyDescent="0.25">
      <c r="A11283" t="s">
        <v>1552</v>
      </c>
      <c r="B11283">
        <v>202310</v>
      </c>
      <c r="C11283" t="s">
        <v>1255</v>
      </c>
      <c r="D11283" t="s">
        <v>1255</v>
      </c>
      <c r="E11283" t="s">
        <v>103</v>
      </c>
      <c r="F11283" t="s">
        <v>103</v>
      </c>
      <c r="G11283" t="s">
        <v>112</v>
      </c>
      <c r="L11283" t="s">
        <v>3218</v>
      </c>
      <c r="N11283" t="s">
        <v>103</v>
      </c>
      <c r="O11283" s="12" t="str">
        <f>IFERROR(VLOOKUP(C11283,USADOS!$C:$C,1,0),"OK")</f>
        <v>REFATBA</v>
      </c>
    </row>
    <row r="11284" spans="1:15" hidden="1" x14ac:dyDescent="0.25">
      <c r="A11284" t="s">
        <v>1552</v>
      </c>
      <c r="B11284">
        <v>202311</v>
      </c>
      <c r="C11284" t="s">
        <v>1255</v>
      </c>
      <c r="D11284" t="s">
        <v>1255</v>
      </c>
      <c r="E11284" t="s">
        <v>103</v>
      </c>
      <c r="F11284" t="s">
        <v>103</v>
      </c>
      <c r="G11284" t="s">
        <v>112</v>
      </c>
      <c r="L11284" t="s">
        <v>3218</v>
      </c>
      <c r="N11284" t="s">
        <v>103</v>
      </c>
      <c r="O11284" s="12" t="str">
        <f>IFERROR(VLOOKUP(C11284,USADOS!$C:$C,1,0),"OK")</f>
        <v>REFATBA</v>
      </c>
    </row>
    <row r="11285" spans="1:15" hidden="1" x14ac:dyDescent="0.25">
      <c r="A11285" t="s">
        <v>1552</v>
      </c>
      <c r="B11285">
        <v>202312</v>
      </c>
      <c r="C11285" t="s">
        <v>1255</v>
      </c>
      <c r="D11285" t="s">
        <v>1255</v>
      </c>
      <c r="E11285" t="s">
        <v>103</v>
      </c>
      <c r="F11285" t="s">
        <v>103</v>
      </c>
      <c r="G11285" t="s">
        <v>112</v>
      </c>
      <c r="L11285" t="s">
        <v>3218</v>
      </c>
      <c r="N11285" t="s">
        <v>103</v>
      </c>
      <c r="O11285" s="12" t="str">
        <f>IFERROR(VLOOKUP(C11285,USADOS!$C:$C,1,0),"OK")</f>
        <v>REFATBA</v>
      </c>
    </row>
    <row r="11286" spans="1:15" hidden="1" x14ac:dyDescent="0.25">
      <c r="A11286" t="s">
        <v>1552</v>
      </c>
      <c r="B11286">
        <v>202401</v>
      </c>
      <c r="C11286" t="s">
        <v>1255</v>
      </c>
      <c r="D11286" t="s">
        <v>1255</v>
      </c>
      <c r="E11286" t="s">
        <v>103</v>
      </c>
      <c r="F11286" t="s">
        <v>103</v>
      </c>
      <c r="G11286" t="s">
        <v>112</v>
      </c>
      <c r="L11286" t="s">
        <v>3218</v>
      </c>
      <c r="N11286" t="s">
        <v>103</v>
      </c>
      <c r="O11286" s="12" t="str">
        <f>IFERROR(VLOOKUP(C11286,USADOS!$C:$C,1,0),"OK")</f>
        <v>REFATBA</v>
      </c>
    </row>
    <row r="11287" spans="1:15" hidden="1" x14ac:dyDescent="0.25">
      <c r="A11287" t="s">
        <v>1552</v>
      </c>
      <c r="B11287">
        <v>201901</v>
      </c>
      <c r="C11287" t="s">
        <v>1258</v>
      </c>
      <c r="D11287" t="s">
        <v>1258</v>
      </c>
      <c r="E11287" t="s">
        <v>104</v>
      </c>
      <c r="F11287" t="s">
        <v>104</v>
      </c>
      <c r="G11287" t="s">
        <v>112</v>
      </c>
      <c r="M11287"/>
      <c r="O11287" s="12" t="str">
        <f>IFERROR(VLOOKUP(C11287,USADOS!$C:$C,1,0),"OK")</f>
        <v>OK</v>
      </c>
    </row>
    <row r="11288" spans="1:15" hidden="1" x14ac:dyDescent="0.25">
      <c r="A11288" t="s">
        <v>1552</v>
      </c>
      <c r="B11288">
        <v>201902</v>
      </c>
      <c r="C11288" t="s">
        <v>1258</v>
      </c>
      <c r="D11288" t="s">
        <v>1258</v>
      </c>
      <c r="E11288" t="s">
        <v>104</v>
      </c>
      <c r="F11288" t="s">
        <v>104</v>
      </c>
      <c r="G11288" t="s">
        <v>112</v>
      </c>
      <c r="M11288"/>
      <c r="O11288" s="12" t="str">
        <f>IFERROR(VLOOKUP(C11288,USADOS!$C:$C,1,0),"OK")</f>
        <v>OK</v>
      </c>
    </row>
    <row r="11289" spans="1:15" hidden="1" x14ac:dyDescent="0.25">
      <c r="A11289" t="s">
        <v>1552</v>
      </c>
      <c r="B11289">
        <v>201903</v>
      </c>
      <c r="C11289" t="s">
        <v>1258</v>
      </c>
      <c r="D11289" t="s">
        <v>1258</v>
      </c>
      <c r="E11289" t="s">
        <v>104</v>
      </c>
      <c r="F11289" t="s">
        <v>104</v>
      </c>
      <c r="G11289" t="s">
        <v>112</v>
      </c>
      <c r="M11289"/>
      <c r="O11289" s="12" t="str">
        <f>IFERROR(VLOOKUP(C11289,USADOS!$C:$C,1,0),"OK")</f>
        <v>OK</v>
      </c>
    </row>
    <row r="11290" spans="1:15" hidden="1" x14ac:dyDescent="0.25">
      <c r="A11290" t="s">
        <v>1552</v>
      </c>
      <c r="B11290">
        <v>201904</v>
      </c>
      <c r="C11290" t="s">
        <v>1258</v>
      </c>
      <c r="D11290" t="s">
        <v>1258</v>
      </c>
      <c r="E11290" t="s">
        <v>104</v>
      </c>
      <c r="F11290" t="s">
        <v>104</v>
      </c>
      <c r="G11290" t="s">
        <v>112</v>
      </c>
      <c r="M11290"/>
      <c r="O11290" s="12" t="str">
        <f>IFERROR(VLOOKUP(C11290,USADOS!$C:$C,1,0),"OK")</f>
        <v>OK</v>
      </c>
    </row>
    <row r="11291" spans="1:15" hidden="1" x14ac:dyDescent="0.25">
      <c r="A11291" t="s">
        <v>1552</v>
      </c>
      <c r="B11291">
        <v>201905</v>
      </c>
      <c r="C11291" t="s">
        <v>1258</v>
      </c>
      <c r="D11291" t="s">
        <v>1258</v>
      </c>
      <c r="E11291" t="s">
        <v>104</v>
      </c>
      <c r="F11291" t="s">
        <v>104</v>
      </c>
      <c r="G11291" t="s">
        <v>112</v>
      </c>
      <c r="M11291"/>
      <c r="O11291" s="12" t="str">
        <f>IFERROR(VLOOKUP(C11291,USADOS!$C:$C,1,0),"OK")</f>
        <v>OK</v>
      </c>
    </row>
    <row r="11292" spans="1:15" hidden="1" x14ac:dyDescent="0.25">
      <c r="A11292" t="s">
        <v>1552</v>
      </c>
      <c r="B11292">
        <v>201906</v>
      </c>
      <c r="C11292" t="s">
        <v>1258</v>
      </c>
      <c r="D11292" t="s">
        <v>1258</v>
      </c>
      <c r="E11292" t="s">
        <v>104</v>
      </c>
      <c r="F11292" t="s">
        <v>104</v>
      </c>
      <c r="G11292" t="s">
        <v>112</v>
      </c>
      <c r="M11292"/>
      <c r="O11292" s="12" t="str">
        <f>IFERROR(VLOOKUP(C11292,USADOS!$C:$C,1,0),"OK")</f>
        <v>OK</v>
      </c>
    </row>
    <row r="11293" spans="1:15" hidden="1" x14ac:dyDescent="0.25">
      <c r="A11293" t="s">
        <v>1552</v>
      </c>
      <c r="B11293">
        <v>201907</v>
      </c>
      <c r="C11293" t="s">
        <v>1258</v>
      </c>
      <c r="D11293" t="s">
        <v>1258</v>
      </c>
      <c r="E11293" t="s">
        <v>104</v>
      </c>
      <c r="F11293" t="s">
        <v>104</v>
      </c>
      <c r="G11293" t="s">
        <v>112</v>
      </c>
      <c r="M11293"/>
      <c r="O11293" s="12" t="str">
        <f>IFERROR(VLOOKUP(C11293,USADOS!$C:$C,1,0),"OK")</f>
        <v>OK</v>
      </c>
    </row>
    <row r="11294" spans="1:15" hidden="1" x14ac:dyDescent="0.25">
      <c r="A11294" t="s">
        <v>1552</v>
      </c>
      <c r="B11294">
        <v>201908</v>
      </c>
      <c r="C11294" t="s">
        <v>1258</v>
      </c>
      <c r="D11294" t="s">
        <v>1258</v>
      </c>
      <c r="E11294" t="s">
        <v>104</v>
      </c>
      <c r="F11294" t="s">
        <v>104</v>
      </c>
      <c r="G11294" t="s">
        <v>112</v>
      </c>
      <c r="M11294"/>
      <c r="O11294" s="12" t="str">
        <f>IFERROR(VLOOKUP(C11294,USADOS!$C:$C,1,0),"OK")</f>
        <v>OK</v>
      </c>
    </row>
    <row r="11295" spans="1:15" hidden="1" x14ac:dyDescent="0.25">
      <c r="A11295" t="s">
        <v>1552</v>
      </c>
      <c r="B11295">
        <v>201909</v>
      </c>
      <c r="C11295" t="s">
        <v>1258</v>
      </c>
      <c r="D11295" t="s">
        <v>1258</v>
      </c>
      <c r="E11295" t="s">
        <v>104</v>
      </c>
      <c r="F11295" t="s">
        <v>104</v>
      </c>
      <c r="G11295" t="s">
        <v>112</v>
      </c>
      <c r="M11295"/>
      <c r="O11295" s="12" t="str">
        <f>IFERROR(VLOOKUP(C11295,USADOS!$C:$C,1,0),"OK")</f>
        <v>OK</v>
      </c>
    </row>
    <row r="11296" spans="1:15" hidden="1" x14ac:dyDescent="0.25">
      <c r="A11296" t="s">
        <v>1552</v>
      </c>
      <c r="B11296">
        <v>201910</v>
      </c>
      <c r="C11296" t="s">
        <v>1258</v>
      </c>
      <c r="D11296" t="s">
        <v>1258</v>
      </c>
      <c r="E11296" t="s">
        <v>104</v>
      </c>
      <c r="F11296" t="s">
        <v>104</v>
      </c>
      <c r="G11296" t="s">
        <v>112</v>
      </c>
      <c r="M11296"/>
      <c r="O11296" s="12" t="str">
        <f>IFERROR(VLOOKUP(C11296,USADOS!$C:$C,1,0),"OK")</f>
        <v>OK</v>
      </c>
    </row>
    <row r="11297" spans="1:15" hidden="1" x14ac:dyDescent="0.25">
      <c r="A11297" t="s">
        <v>1552</v>
      </c>
      <c r="B11297">
        <v>201911</v>
      </c>
      <c r="C11297" t="s">
        <v>1258</v>
      </c>
      <c r="D11297" t="s">
        <v>1258</v>
      </c>
      <c r="E11297" t="s">
        <v>104</v>
      </c>
      <c r="F11297" t="s">
        <v>104</v>
      </c>
      <c r="G11297" t="s">
        <v>112</v>
      </c>
      <c r="M11297"/>
      <c r="O11297" s="12" t="str">
        <f>IFERROR(VLOOKUP(C11297,USADOS!$C:$C,1,0),"OK")</f>
        <v>OK</v>
      </c>
    </row>
    <row r="11298" spans="1:15" hidden="1" x14ac:dyDescent="0.25">
      <c r="A11298" t="s">
        <v>1552</v>
      </c>
      <c r="B11298">
        <v>201912</v>
      </c>
      <c r="C11298" t="s">
        <v>1258</v>
      </c>
      <c r="D11298" t="s">
        <v>1258</v>
      </c>
      <c r="E11298" t="s">
        <v>104</v>
      </c>
      <c r="F11298" t="s">
        <v>104</v>
      </c>
      <c r="G11298" t="s">
        <v>112</v>
      </c>
      <c r="M11298"/>
      <c r="O11298" s="12" t="str">
        <f>IFERROR(VLOOKUP(C11298,USADOS!$C:$C,1,0),"OK")</f>
        <v>OK</v>
      </c>
    </row>
    <row r="11299" spans="1:15" hidden="1" x14ac:dyDescent="0.25">
      <c r="A11299" t="s">
        <v>1552</v>
      </c>
      <c r="B11299">
        <v>202002</v>
      </c>
      <c r="C11299" t="s">
        <v>1258</v>
      </c>
      <c r="D11299" t="s">
        <v>1258</v>
      </c>
      <c r="E11299" t="s">
        <v>104</v>
      </c>
      <c r="F11299" t="s">
        <v>104</v>
      </c>
      <c r="G11299" t="s">
        <v>112</v>
      </c>
      <c r="M11299"/>
      <c r="O11299" s="12" t="str">
        <f>IFERROR(VLOOKUP(C11299,USADOS!$C:$C,1,0),"OK")</f>
        <v>OK</v>
      </c>
    </row>
    <row r="11300" spans="1:15" hidden="1" x14ac:dyDescent="0.25">
      <c r="A11300" t="s">
        <v>1552</v>
      </c>
      <c r="B11300">
        <v>202001</v>
      </c>
      <c r="C11300" t="s">
        <v>1258</v>
      </c>
      <c r="D11300" t="s">
        <v>1258</v>
      </c>
      <c r="E11300" t="s">
        <v>104</v>
      </c>
      <c r="F11300" t="s">
        <v>104</v>
      </c>
      <c r="G11300" t="s">
        <v>112</v>
      </c>
      <c r="M11300"/>
      <c r="O11300" s="12" t="str">
        <f>IFERROR(VLOOKUP(C11300,USADOS!$C:$C,1,0),"OK")</f>
        <v>OK</v>
      </c>
    </row>
    <row r="11301" spans="1:15" hidden="1" x14ac:dyDescent="0.25">
      <c r="A11301" t="s">
        <v>1552</v>
      </c>
      <c r="B11301">
        <v>202003</v>
      </c>
      <c r="C11301" t="s">
        <v>1258</v>
      </c>
      <c r="D11301" t="s">
        <v>1258</v>
      </c>
      <c r="E11301" t="s">
        <v>104</v>
      </c>
      <c r="F11301" t="s">
        <v>104</v>
      </c>
      <c r="G11301" t="s">
        <v>112</v>
      </c>
      <c r="M11301"/>
      <c r="O11301" s="12" t="str">
        <f>IFERROR(VLOOKUP(C11301,USADOS!$C:$C,1,0),"OK")</f>
        <v>OK</v>
      </c>
    </row>
    <row r="11302" spans="1:15" hidden="1" x14ac:dyDescent="0.25">
      <c r="A11302" t="s">
        <v>1552</v>
      </c>
      <c r="B11302">
        <v>202004</v>
      </c>
      <c r="C11302" t="s">
        <v>1258</v>
      </c>
      <c r="D11302" t="s">
        <v>1258</v>
      </c>
      <c r="E11302" t="s">
        <v>104</v>
      </c>
      <c r="F11302" t="s">
        <v>104</v>
      </c>
      <c r="G11302" t="s">
        <v>112</v>
      </c>
      <c r="M11302"/>
      <c r="O11302" s="12" t="str">
        <f>IFERROR(VLOOKUP(C11302,USADOS!$C:$C,1,0),"OK")</f>
        <v>OK</v>
      </c>
    </row>
    <row r="11303" spans="1:15" hidden="1" x14ac:dyDescent="0.25">
      <c r="A11303" t="s">
        <v>1552</v>
      </c>
      <c r="B11303">
        <v>202005</v>
      </c>
      <c r="C11303" t="s">
        <v>1258</v>
      </c>
      <c r="D11303" t="s">
        <v>1258</v>
      </c>
      <c r="E11303" t="s">
        <v>104</v>
      </c>
      <c r="F11303" t="s">
        <v>104</v>
      </c>
      <c r="G11303" t="s">
        <v>112</v>
      </c>
      <c r="M11303"/>
      <c r="O11303" s="12" t="str">
        <f>IFERROR(VLOOKUP(C11303,USADOS!$C:$C,1,0),"OK")</f>
        <v>OK</v>
      </c>
    </row>
    <row r="11304" spans="1:15" hidden="1" x14ac:dyDescent="0.25">
      <c r="A11304" t="s">
        <v>1552</v>
      </c>
      <c r="B11304">
        <v>202006</v>
      </c>
      <c r="C11304" t="s">
        <v>1258</v>
      </c>
      <c r="D11304" t="s">
        <v>1258</v>
      </c>
      <c r="E11304" t="s">
        <v>104</v>
      </c>
      <c r="F11304" t="s">
        <v>104</v>
      </c>
      <c r="G11304" t="s">
        <v>112</v>
      </c>
      <c r="M11304"/>
      <c r="O11304" s="12" t="str">
        <f>IFERROR(VLOOKUP(C11304,USADOS!$C:$C,1,0),"OK")</f>
        <v>OK</v>
      </c>
    </row>
    <row r="11305" spans="1:15" hidden="1" x14ac:dyDescent="0.25">
      <c r="A11305" t="s">
        <v>1552</v>
      </c>
      <c r="B11305">
        <v>202008</v>
      </c>
      <c r="C11305" t="s">
        <v>1258</v>
      </c>
      <c r="D11305" t="s">
        <v>1258</v>
      </c>
      <c r="E11305" t="s">
        <v>104</v>
      </c>
      <c r="F11305" t="s">
        <v>104</v>
      </c>
      <c r="G11305" t="s">
        <v>112</v>
      </c>
      <c r="M11305"/>
      <c r="O11305" s="12" t="str">
        <f>IFERROR(VLOOKUP(C11305,USADOS!$C:$C,1,0),"OK")</f>
        <v>OK</v>
      </c>
    </row>
    <row r="11306" spans="1:15" hidden="1" x14ac:dyDescent="0.25">
      <c r="A11306" t="s">
        <v>1552</v>
      </c>
      <c r="B11306">
        <v>202009</v>
      </c>
      <c r="C11306" t="s">
        <v>1258</v>
      </c>
      <c r="D11306" t="s">
        <v>1258</v>
      </c>
      <c r="E11306" t="s">
        <v>104</v>
      </c>
      <c r="F11306" t="s">
        <v>104</v>
      </c>
      <c r="G11306" t="s">
        <v>112</v>
      </c>
      <c r="M11306"/>
      <c r="O11306" s="12" t="str">
        <f>IFERROR(VLOOKUP(C11306,USADOS!$C:$C,1,0),"OK")</f>
        <v>OK</v>
      </c>
    </row>
    <row r="11307" spans="1:15" hidden="1" x14ac:dyDescent="0.25">
      <c r="A11307" t="s">
        <v>1552</v>
      </c>
      <c r="B11307">
        <v>202010</v>
      </c>
      <c r="C11307" t="s">
        <v>1258</v>
      </c>
      <c r="D11307" t="s">
        <v>1258</v>
      </c>
      <c r="E11307" t="s">
        <v>104</v>
      </c>
      <c r="F11307" t="s">
        <v>104</v>
      </c>
      <c r="G11307" t="s">
        <v>112</v>
      </c>
      <c r="M11307"/>
      <c r="O11307" s="12" t="str">
        <f>IFERROR(VLOOKUP(C11307,USADOS!$C:$C,1,0),"OK")</f>
        <v>OK</v>
      </c>
    </row>
    <row r="11308" spans="1:15" hidden="1" x14ac:dyDescent="0.25">
      <c r="A11308" t="s">
        <v>1552</v>
      </c>
      <c r="B11308">
        <v>202011</v>
      </c>
      <c r="C11308" t="s">
        <v>1258</v>
      </c>
      <c r="D11308" t="s">
        <v>1258</v>
      </c>
      <c r="E11308" t="s">
        <v>104</v>
      </c>
      <c r="F11308" t="s">
        <v>104</v>
      </c>
      <c r="G11308" t="s">
        <v>112</v>
      </c>
      <c r="M11308"/>
      <c r="O11308" s="12" t="str">
        <f>IFERROR(VLOOKUP(C11308,USADOS!$C:$C,1,0),"OK")</f>
        <v>OK</v>
      </c>
    </row>
    <row r="11309" spans="1:15" hidden="1" x14ac:dyDescent="0.25">
      <c r="A11309" t="s">
        <v>1552</v>
      </c>
      <c r="B11309">
        <v>202012</v>
      </c>
      <c r="C11309" t="s">
        <v>1258</v>
      </c>
      <c r="D11309" t="s">
        <v>1258</v>
      </c>
      <c r="E11309" t="s">
        <v>104</v>
      </c>
      <c r="F11309" t="s">
        <v>104</v>
      </c>
      <c r="G11309" t="s">
        <v>112</v>
      </c>
      <c r="M11309"/>
      <c r="O11309" s="12" t="str">
        <f>IFERROR(VLOOKUP(C11309,USADOS!$C:$C,1,0),"OK")</f>
        <v>OK</v>
      </c>
    </row>
    <row r="11310" spans="1:15" hidden="1" x14ac:dyDescent="0.25">
      <c r="A11310" t="s">
        <v>1552</v>
      </c>
      <c r="B11310">
        <v>202103</v>
      </c>
      <c r="C11310" t="s">
        <v>1258</v>
      </c>
      <c r="D11310" t="s">
        <v>1258</v>
      </c>
      <c r="E11310" t="s">
        <v>104</v>
      </c>
      <c r="F11310" t="s">
        <v>104</v>
      </c>
      <c r="G11310" t="s">
        <v>112</v>
      </c>
      <c r="L11310" t="s">
        <v>1258</v>
      </c>
      <c r="N11310" s="11" t="s">
        <v>104</v>
      </c>
      <c r="O11310" s="12" t="str">
        <f>IFERROR(VLOOKUP(C11310,USADOS!$C:$C,1,0),"OK")</f>
        <v>OK</v>
      </c>
    </row>
    <row r="11311" spans="1:15" hidden="1" x14ac:dyDescent="0.25">
      <c r="A11311" t="s">
        <v>1552</v>
      </c>
      <c r="B11311">
        <v>202101</v>
      </c>
      <c r="C11311" t="s">
        <v>1258</v>
      </c>
      <c r="D11311" t="s">
        <v>1258</v>
      </c>
      <c r="E11311" t="s">
        <v>104</v>
      </c>
      <c r="F11311" t="s">
        <v>104</v>
      </c>
      <c r="G11311" t="s">
        <v>112</v>
      </c>
      <c r="L11311" t="s">
        <v>1258</v>
      </c>
      <c r="N11311" s="11" t="s">
        <v>104</v>
      </c>
      <c r="O11311" s="12" t="str">
        <f>IFERROR(VLOOKUP(C11311,USADOS!$C:$C,1,0),"OK")</f>
        <v>OK</v>
      </c>
    </row>
    <row r="11312" spans="1:15" hidden="1" x14ac:dyDescent="0.25">
      <c r="A11312" t="s">
        <v>1552</v>
      </c>
      <c r="B11312">
        <v>202102</v>
      </c>
      <c r="C11312" t="s">
        <v>1258</v>
      </c>
      <c r="D11312" t="s">
        <v>1258</v>
      </c>
      <c r="E11312" t="s">
        <v>104</v>
      </c>
      <c r="F11312" t="s">
        <v>104</v>
      </c>
      <c r="G11312" t="s">
        <v>112</v>
      </c>
      <c r="L11312" t="s">
        <v>1258</v>
      </c>
      <c r="N11312" s="11" t="s">
        <v>104</v>
      </c>
      <c r="O11312" s="12" t="str">
        <f>IFERROR(VLOOKUP(C11312,USADOS!$C:$C,1,0),"OK")</f>
        <v>OK</v>
      </c>
    </row>
    <row r="11313" spans="1:15" hidden="1" x14ac:dyDescent="0.25">
      <c r="A11313" t="s">
        <v>1552</v>
      </c>
      <c r="B11313">
        <v>202104</v>
      </c>
      <c r="C11313" t="s">
        <v>1258</v>
      </c>
      <c r="D11313" t="s">
        <v>1258</v>
      </c>
      <c r="E11313" t="s">
        <v>104</v>
      </c>
      <c r="F11313" t="s">
        <v>104</v>
      </c>
      <c r="G11313" t="s">
        <v>112</v>
      </c>
      <c r="L11313" t="s">
        <v>1258</v>
      </c>
      <c r="N11313" s="11" t="s">
        <v>104</v>
      </c>
      <c r="O11313" s="12" t="str">
        <f>IFERROR(VLOOKUP(C11313,USADOS!$C:$C,1,0),"OK")</f>
        <v>OK</v>
      </c>
    </row>
    <row r="11314" spans="1:15" hidden="1" x14ac:dyDescent="0.25">
      <c r="A11314" t="s">
        <v>1552</v>
      </c>
      <c r="B11314">
        <v>202105</v>
      </c>
      <c r="C11314" t="s">
        <v>1258</v>
      </c>
      <c r="D11314" t="s">
        <v>1258</v>
      </c>
      <c r="E11314" t="s">
        <v>104</v>
      </c>
      <c r="F11314" t="s">
        <v>104</v>
      </c>
      <c r="G11314" t="s">
        <v>112</v>
      </c>
      <c r="L11314" t="s">
        <v>1258</v>
      </c>
      <c r="N11314" s="11" t="s">
        <v>104</v>
      </c>
      <c r="O11314" s="12" t="str">
        <f>IFERROR(VLOOKUP(C11314,USADOS!$C:$C,1,0),"OK")</f>
        <v>OK</v>
      </c>
    </row>
    <row r="11315" spans="1:15" hidden="1" x14ac:dyDescent="0.25">
      <c r="A11315" t="s">
        <v>1552</v>
      </c>
      <c r="B11315">
        <v>202106</v>
      </c>
      <c r="C11315" t="s">
        <v>1258</v>
      </c>
      <c r="D11315" t="s">
        <v>1258</v>
      </c>
      <c r="E11315" t="s">
        <v>104</v>
      </c>
      <c r="F11315" t="s">
        <v>104</v>
      </c>
      <c r="G11315" t="s">
        <v>112</v>
      </c>
      <c r="L11315" t="s">
        <v>1258</v>
      </c>
      <c r="N11315" s="11" t="s">
        <v>104</v>
      </c>
      <c r="O11315" s="12" t="str">
        <f>IFERROR(VLOOKUP(C11315,USADOS!$C:$C,1,0),"OK")</f>
        <v>OK</v>
      </c>
    </row>
    <row r="11316" spans="1:15" hidden="1" x14ac:dyDescent="0.25">
      <c r="A11316" t="s">
        <v>1552</v>
      </c>
      <c r="B11316">
        <v>202107</v>
      </c>
      <c r="C11316" t="s">
        <v>1258</v>
      </c>
      <c r="D11316" t="s">
        <v>1258</v>
      </c>
      <c r="E11316" t="s">
        <v>104</v>
      </c>
      <c r="F11316" t="s">
        <v>104</v>
      </c>
      <c r="G11316" t="s">
        <v>112</v>
      </c>
      <c r="L11316" t="s">
        <v>1258</v>
      </c>
      <c r="N11316" s="11" t="s">
        <v>104</v>
      </c>
      <c r="O11316" s="12" t="str">
        <f>IFERROR(VLOOKUP(C11316,USADOS!$C:$C,1,0),"OK")</f>
        <v>OK</v>
      </c>
    </row>
    <row r="11317" spans="1:15" hidden="1" x14ac:dyDescent="0.25">
      <c r="A11317" t="s">
        <v>1552</v>
      </c>
      <c r="B11317">
        <v>202108</v>
      </c>
      <c r="C11317" t="s">
        <v>1258</v>
      </c>
      <c r="D11317" t="s">
        <v>1258</v>
      </c>
      <c r="E11317" t="s">
        <v>104</v>
      </c>
      <c r="F11317" t="s">
        <v>104</v>
      </c>
      <c r="G11317" t="s">
        <v>112</v>
      </c>
      <c r="L11317" t="s">
        <v>1258</v>
      </c>
      <c r="N11317" s="11" t="s">
        <v>104</v>
      </c>
      <c r="O11317" s="12" t="str">
        <f>IFERROR(VLOOKUP(C11317,USADOS!$C:$C,1,0),"OK")</f>
        <v>OK</v>
      </c>
    </row>
    <row r="11318" spans="1:15" hidden="1" x14ac:dyDescent="0.25">
      <c r="A11318" t="s">
        <v>1552</v>
      </c>
      <c r="B11318">
        <v>202109</v>
      </c>
      <c r="C11318" t="s">
        <v>1258</v>
      </c>
      <c r="D11318" t="s">
        <v>1258</v>
      </c>
      <c r="E11318" t="s">
        <v>104</v>
      </c>
      <c r="F11318" t="s">
        <v>104</v>
      </c>
      <c r="G11318" t="s">
        <v>112</v>
      </c>
      <c r="L11318" t="s">
        <v>1258</v>
      </c>
      <c r="N11318" s="11" t="s">
        <v>104</v>
      </c>
      <c r="O11318" s="12" t="str">
        <f>IFERROR(VLOOKUP(C11318,USADOS!$C:$C,1,0),"OK")</f>
        <v>OK</v>
      </c>
    </row>
    <row r="11319" spans="1:15" hidden="1" x14ac:dyDescent="0.25">
      <c r="A11319" t="s">
        <v>1552</v>
      </c>
      <c r="B11319">
        <v>202110</v>
      </c>
      <c r="C11319" t="s">
        <v>1258</v>
      </c>
      <c r="D11319" t="s">
        <v>1258</v>
      </c>
      <c r="E11319" t="s">
        <v>104</v>
      </c>
      <c r="F11319" t="s">
        <v>104</v>
      </c>
      <c r="G11319" t="s">
        <v>112</v>
      </c>
      <c r="L11319" t="s">
        <v>1258</v>
      </c>
      <c r="N11319" s="11" t="s">
        <v>104</v>
      </c>
      <c r="O11319" s="12" t="str">
        <f>IFERROR(VLOOKUP(C11319,USADOS!$C:$C,1,0),"OK")</f>
        <v>OK</v>
      </c>
    </row>
    <row r="11320" spans="1:15" hidden="1" x14ac:dyDescent="0.25">
      <c r="A11320" t="s">
        <v>1552</v>
      </c>
      <c r="B11320">
        <v>202111</v>
      </c>
      <c r="C11320" t="s">
        <v>1258</v>
      </c>
      <c r="D11320" t="s">
        <v>1258</v>
      </c>
      <c r="E11320" t="s">
        <v>104</v>
      </c>
      <c r="F11320" t="s">
        <v>104</v>
      </c>
      <c r="G11320" t="s">
        <v>112</v>
      </c>
      <c r="L11320" t="s">
        <v>1258</v>
      </c>
      <c r="N11320" s="11" t="s">
        <v>104</v>
      </c>
      <c r="O11320" s="12" t="str">
        <f>IFERROR(VLOOKUP(C11320,USADOS!$C:$C,1,0),"OK")</f>
        <v>OK</v>
      </c>
    </row>
    <row r="11321" spans="1:15" hidden="1" x14ac:dyDescent="0.25">
      <c r="A11321" t="s">
        <v>1552</v>
      </c>
      <c r="B11321">
        <v>202112</v>
      </c>
      <c r="C11321" t="s">
        <v>1258</v>
      </c>
      <c r="D11321" t="s">
        <v>1258</v>
      </c>
      <c r="E11321" t="s">
        <v>104</v>
      </c>
      <c r="F11321" t="s">
        <v>104</v>
      </c>
      <c r="G11321" t="s">
        <v>112</v>
      </c>
      <c r="L11321" t="s">
        <v>1258</v>
      </c>
      <c r="N11321" s="11" t="s">
        <v>104</v>
      </c>
      <c r="O11321" s="12" t="str">
        <f>IFERROR(VLOOKUP(C11321,USADOS!$C:$C,1,0),"OK")</f>
        <v>OK</v>
      </c>
    </row>
    <row r="11322" spans="1:15" hidden="1" x14ac:dyDescent="0.25">
      <c r="A11322" t="s">
        <v>1552</v>
      </c>
      <c r="B11322">
        <v>202201</v>
      </c>
      <c r="C11322" t="s">
        <v>1258</v>
      </c>
      <c r="D11322" t="s">
        <v>1258</v>
      </c>
      <c r="E11322" t="s">
        <v>104</v>
      </c>
      <c r="F11322" t="s">
        <v>104</v>
      </c>
      <c r="G11322" t="s">
        <v>112</v>
      </c>
      <c r="L11322" t="s">
        <v>1258</v>
      </c>
      <c r="N11322" s="11" t="s">
        <v>104</v>
      </c>
      <c r="O11322" s="12" t="str">
        <f>IFERROR(VLOOKUP(C11322,USADOS!$C:$C,1,0),"OK")</f>
        <v>OK</v>
      </c>
    </row>
    <row r="11323" spans="1:15" hidden="1" x14ac:dyDescent="0.25">
      <c r="A11323" t="s">
        <v>1552</v>
      </c>
      <c r="B11323">
        <v>202202</v>
      </c>
      <c r="C11323" t="s">
        <v>1258</v>
      </c>
      <c r="D11323" t="s">
        <v>1258</v>
      </c>
      <c r="E11323" t="s">
        <v>104</v>
      </c>
      <c r="F11323" t="s">
        <v>104</v>
      </c>
      <c r="G11323" t="s">
        <v>112</v>
      </c>
      <c r="L11323" t="s">
        <v>1258</v>
      </c>
      <c r="N11323" s="11" t="s">
        <v>104</v>
      </c>
      <c r="O11323" s="12" t="str">
        <f>IFERROR(VLOOKUP(C11323,USADOS!$C:$C,1,0),"OK")</f>
        <v>OK</v>
      </c>
    </row>
    <row r="11324" spans="1:15" hidden="1" x14ac:dyDescent="0.25">
      <c r="A11324" t="s">
        <v>1552</v>
      </c>
      <c r="B11324">
        <v>202203</v>
      </c>
      <c r="C11324" t="s">
        <v>1258</v>
      </c>
      <c r="D11324" t="s">
        <v>1258</v>
      </c>
      <c r="E11324" t="s">
        <v>104</v>
      </c>
      <c r="F11324" t="s">
        <v>104</v>
      </c>
      <c r="G11324" t="s">
        <v>112</v>
      </c>
      <c r="L11324" t="s">
        <v>1258</v>
      </c>
      <c r="N11324" s="11" t="s">
        <v>104</v>
      </c>
      <c r="O11324" s="12" t="str">
        <f>IFERROR(VLOOKUP(C11324,USADOS!$C:$C,1,0),"OK")</f>
        <v>OK</v>
      </c>
    </row>
    <row r="11325" spans="1:15" hidden="1" x14ac:dyDescent="0.25">
      <c r="A11325" t="s">
        <v>1552</v>
      </c>
      <c r="B11325">
        <v>202204</v>
      </c>
      <c r="C11325" t="s">
        <v>1258</v>
      </c>
      <c r="D11325" t="s">
        <v>1258</v>
      </c>
      <c r="E11325" t="s">
        <v>104</v>
      </c>
      <c r="F11325" t="s">
        <v>104</v>
      </c>
      <c r="G11325" t="s">
        <v>112</v>
      </c>
      <c r="L11325" t="s">
        <v>1258</v>
      </c>
      <c r="N11325" s="11" t="s">
        <v>104</v>
      </c>
      <c r="O11325" s="12" t="str">
        <f>IFERROR(VLOOKUP(C11325,USADOS!$C:$C,1,0),"OK")</f>
        <v>OK</v>
      </c>
    </row>
    <row r="11326" spans="1:15" hidden="1" x14ac:dyDescent="0.25">
      <c r="A11326" t="s">
        <v>1552</v>
      </c>
      <c r="B11326">
        <v>202205</v>
      </c>
      <c r="C11326" t="s">
        <v>1258</v>
      </c>
      <c r="D11326" t="s">
        <v>1258</v>
      </c>
      <c r="E11326" t="s">
        <v>104</v>
      </c>
      <c r="F11326" t="s">
        <v>104</v>
      </c>
      <c r="G11326" t="s">
        <v>112</v>
      </c>
      <c r="L11326" t="s">
        <v>1258</v>
      </c>
      <c r="N11326" s="11" t="s">
        <v>104</v>
      </c>
      <c r="O11326" s="12" t="str">
        <f>IFERROR(VLOOKUP(C11326,USADOS!$C:$C,1,0),"OK")</f>
        <v>OK</v>
      </c>
    </row>
    <row r="11327" spans="1:15" hidden="1" x14ac:dyDescent="0.25">
      <c r="A11327" t="s">
        <v>1552</v>
      </c>
      <c r="B11327">
        <v>202206</v>
      </c>
      <c r="C11327" t="s">
        <v>1258</v>
      </c>
      <c r="D11327" t="s">
        <v>1258</v>
      </c>
      <c r="E11327" t="s">
        <v>104</v>
      </c>
      <c r="F11327" t="s">
        <v>104</v>
      </c>
      <c r="G11327" t="s">
        <v>112</v>
      </c>
      <c r="L11327" t="s">
        <v>1258</v>
      </c>
      <c r="N11327" s="11" t="s">
        <v>104</v>
      </c>
      <c r="O11327" s="12" t="str">
        <f>IFERROR(VLOOKUP(C11327,USADOS!$C:$C,1,0),"OK")</f>
        <v>OK</v>
      </c>
    </row>
    <row r="11328" spans="1:15" hidden="1" x14ac:dyDescent="0.25">
      <c r="A11328" t="s">
        <v>1552</v>
      </c>
      <c r="B11328">
        <v>202208</v>
      </c>
      <c r="C11328" t="s">
        <v>1258</v>
      </c>
      <c r="D11328" t="s">
        <v>1258</v>
      </c>
      <c r="E11328" t="s">
        <v>104</v>
      </c>
      <c r="F11328" t="s">
        <v>104</v>
      </c>
      <c r="G11328" t="s">
        <v>112</v>
      </c>
      <c r="L11328" t="s">
        <v>1258</v>
      </c>
      <c r="N11328" t="s">
        <v>103</v>
      </c>
      <c r="O11328" s="12" t="str">
        <f>IFERROR(VLOOKUP(C11328,USADOS!$C:$C,1,0),"OK")</f>
        <v>OK</v>
      </c>
    </row>
    <row r="11329" spans="1:15" hidden="1" x14ac:dyDescent="0.25">
      <c r="A11329" t="s">
        <v>1552</v>
      </c>
      <c r="B11329">
        <v>202207</v>
      </c>
      <c r="C11329" t="s">
        <v>1258</v>
      </c>
      <c r="D11329" t="s">
        <v>1258</v>
      </c>
      <c r="E11329" t="s">
        <v>104</v>
      </c>
      <c r="F11329" t="s">
        <v>104</v>
      </c>
      <c r="G11329" t="s">
        <v>112</v>
      </c>
      <c r="L11329" t="s">
        <v>1258</v>
      </c>
      <c r="N11329" t="s">
        <v>103</v>
      </c>
      <c r="O11329" s="12" t="str">
        <f>IFERROR(VLOOKUP(C11329,USADOS!$C:$C,1,0),"OK")</f>
        <v>OK</v>
      </c>
    </row>
    <row r="11330" spans="1:15" hidden="1" x14ac:dyDescent="0.25">
      <c r="A11330" t="s">
        <v>1552</v>
      </c>
      <c r="B11330">
        <v>202209</v>
      </c>
      <c r="C11330" t="s">
        <v>1258</v>
      </c>
      <c r="D11330" t="s">
        <v>1258</v>
      </c>
      <c r="E11330" t="s">
        <v>104</v>
      </c>
      <c r="F11330" t="s">
        <v>104</v>
      </c>
      <c r="G11330" t="s">
        <v>112</v>
      </c>
      <c r="L11330" t="s">
        <v>1258</v>
      </c>
      <c r="N11330" t="s">
        <v>103</v>
      </c>
      <c r="O11330" s="12" t="str">
        <f>IFERROR(VLOOKUP(C11330,USADOS!$C:$C,1,0),"OK")</f>
        <v>OK</v>
      </c>
    </row>
    <row r="11331" spans="1:15" hidden="1" x14ac:dyDescent="0.25">
      <c r="A11331" t="s">
        <v>1552</v>
      </c>
      <c r="B11331">
        <v>202210</v>
      </c>
      <c r="C11331" t="s">
        <v>1258</v>
      </c>
      <c r="D11331" t="s">
        <v>1258</v>
      </c>
      <c r="E11331" t="s">
        <v>104</v>
      </c>
      <c r="F11331" t="s">
        <v>104</v>
      </c>
      <c r="G11331" t="s">
        <v>112</v>
      </c>
      <c r="L11331" t="s">
        <v>1258</v>
      </c>
      <c r="N11331" t="s">
        <v>103</v>
      </c>
      <c r="O11331" s="12" t="str">
        <f>IFERROR(VLOOKUP(C11331,USADOS!$C:$C,1,0),"OK")</f>
        <v>OK</v>
      </c>
    </row>
    <row r="11332" spans="1:15" hidden="1" x14ac:dyDescent="0.25">
      <c r="A11332" t="s">
        <v>1552</v>
      </c>
      <c r="B11332">
        <v>202211</v>
      </c>
      <c r="C11332" t="s">
        <v>1258</v>
      </c>
      <c r="D11332" t="s">
        <v>1258</v>
      </c>
      <c r="E11332" t="s">
        <v>104</v>
      </c>
      <c r="F11332" t="s">
        <v>104</v>
      </c>
      <c r="G11332" t="s">
        <v>112</v>
      </c>
      <c r="L11332" t="s">
        <v>1258</v>
      </c>
      <c r="N11332" t="s">
        <v>103</v>
      </c>
      <c r="O11332" s="12" t="str">
        <f>IFERROR(VLOOKUP(C11332,USADOS!$C:$C,1,0),"OK")</f>
        <v>OK</v>
      </c>
    </row>
    <row r="11333" spans="1:15" hidden="1" x14ac:dyDescent="0.25">
      <c r="A11333" t="s">
        <v>1552</v>
      </c>
      <c r="B11333">
        <v>202212</v>
      </c>
      <c r="C11333" t="s">
        <v>1258</v>
      </c>
      <c r="D11333" t="s">
        <v>1258</v>
      </c>
      <c r="E11333" t="s">
        <v>104</v>
      </c>
      <c r="F11333" t="s">
        <v>104</v>
      </c>
      <c r="G11333" t="s">
        <v>112</v>
      </c>
      <c r="L11333" t="s">
        <v>1258</v>
      </c>
      <c r="N11333" t="s">
        <v>103</v>
      </c>
      <c r="O11333" s="12" t="str">
        <f>IFERROR(VLOOKUP(C11333,USADOS!$C:$C,1,0),"OK")</f>
        <v>OK</v>
      </c>
    </row>
    <row r="11334" spans="1:15" hidden="1" x14ac:dyDescent="0.25">
      <c r="A11334" t="s">
        <v>1552</v>
      </c>
      <c r="B11334">
        <v>202301</v>
      </c>
      <c r="C11334" t="s">
        <v>1258</v>
      </c>
      <c r="D11334" t="s">
        <v>1258</v>
      </c>
      <c r="E11334" t="s">
        <v>104</v>
      </c>
      <c r="F11334" t="s">
        <v>104</v>
      </c>
      <c r="G11334" t="s">
        <v>112</v>
      </c>
      <c r="L11334" t="s">
        <v>1258</v>
      </c>
      <c r="N11334" t="s">
        <v>103</v>
      </c>
      <c r="O11334" s="12" t="str">
        <f>IFERROR(VLOOKUP(C11334,USADOS!$C:$C,1,0),"OK")</f>
        <v>OK</v>
      </c>
    </row>
    <row r="11335" spans="1:15" hidden="1" x14ac:dyDescent="0.25">
      <c r="A11335" t="s">
        <v>1552</v>
      </c>
      <c r="B11335">
        <v>202302</v>
      </c>
      <c r="C11335" t="s">
        <v>1258</v>
      </c>
      <c r="D11335" t="s">
        <v>1258</v>
      </c>
      <c r="E11335" t="s">
        <v>104</v>
      </c>
      <c r="F11335" t="s">
        <v>104</v>
      </c>
      <c r="G11335" t="s">
        <v>112</v>
      </c>
      <c r="L11335" t="s">
        <v>1258</v>
      </c>
      <c r="N11335" t="s">
        <v>103</v>
      </c>
      <c r="O11335" s="12" t="str">
        <f>IFERROR(VLOOKUP(C11335,USADOS!$C:$C,1,0),"OK")</f>
        <v>OK</v>
      </c>
    </row>
    <row r="11336" spans="1:15" hidden="1" x14ac:dyDescent="0.25">
      <c r="A11336" t="s">
        <v>1552</v>
      </c>
      <c r="B11336">
        <v>202303</v>
      </c>
      <c r="C11336" t="s">
        <v>1258</v>
      </c>
      <c r="D11336" t="s">
        <v>1258</v>
      </c>
      <c r="E11336" t="s">
        <v>104</v>
      </c>
      <c r="F11336" t="s">
        <v>104</v>
      </c>
      <c r="G11336" t="s">
        <v>112</v>
      </c>
      <c r="L11336" t="s">
        <v>1258</v>
      </c>
      <c r="N11336" t="s">
        <v>103</v>
      </c>
      <c r="O11336" s="12" t="str">
        <f>IFERROR(VLOOKUP(C11336,USADOS!$C:$C,1,0),"OK")</f>
        <v>OK</v>
      </c>
    </row>
    <row r="11337" spans="1:15" hidden="1" x14ac:dyDescent="0.25">
      <c r="A11337" t="s">
        <v>1552</v>
      </c>
      <c r="B11337">
        <v>202304</v>
      </c>
      <c r="C11337" t="s">
        <v>1258</v>
      </c>
      <c r="D11337" t="s">
        <v>1258</v>
      </c>
      <c r="E11337" t="s">
        <v>104</v>
      </c>
      <c r="F11337" t="s">
        <v>104</v>
      </c>
      <c r="G11337" t="s">
        <v>112</v>
      </c>
      <c r="L11337" t="s">
        <v>1258</v>
      </c>
      <c r="N11337" t="s">
        <v>103</v>
      </c>
      <c r="O11337" s="12" t="str">
        <f>IFERROR(VLOOKUP(C11337,USADOS!$C:$C,1,0),"OK")</f>
        <v>OK</v>
      </c>
    </row>
    <row r="11338" spans="1:15" hidden="1" x14ac:dyDescent="0.25">
      <c r="A11338" t="s">
        <v>1552</v>
      </c>
      <c r="B11338">
        <v>202306</v>
      </c>
      <c r="C11338" t="s">
        <v>1258</v>
      </c>
      <c r="D11338" t="s">
        <v>1258</v>
      </c>
      <c r="E11338" t="s">
        <v>104</v>
      </c>
      <c r="F11338" t="s">
        <v>104</v>
      </c>
      <c r="G11338" t="s">
        <v>112</v>
      </c>
      <c r="L11338" t="s">
        <v>1258</v>
      </c>
      <c r="N11338" t="s">
        <v>103</v>
      </c>
      <c r="O11338" s="12" t="str">
        <f>IFERROR(VLOOKUP(C11338,USADOS!$C:$C,1,0),"OK")</f>
        <v>OK</v>
      </c>
    </row>
    <row r="11339" spans="1:15" hidden="1" x14ac:dyDescent="0.25">
      <c r="A11339" t="s">
        <v>1552</v>
      </c>
      <c r="B11339">
        <v>202305</v>
      </c>
      <c r="C11339" t="s">
        <v>1258</v>
      </c>
      <c r="D11339" t="s">
        <v>1258</v>
      </c>
      <c r="E11339" t="s">
        <v>104</v>
      </c>
      <c r="F11339" t="s">
        <v>104</v>
      </c>
      <c r="G11339" t="s">
        <v>112</v>
      </c>
      <c r="L11339" t="s">
        <v>1258</v>
      </c>
      <c r="N11339" t="s">
        <v>103</v>
      </c>
      <c r="O11339" s="12" t="str">
        <f>IFERROR(VLOOKUP(C11339,USADOS!$C:$C,1,0),"OK")</f>
        <v>OK</v>
      </c>
    </row>
    <row r="11340" spans="1:15" hidden="1" x14ac:dyDescent="0.25">
      <c r="A11340" t="s">
        <v>1552</v>
      </c>
      <c r="B11340">
        <v>202307</v>
      </c>
      <c r="C11340" t="s">
        <v>1258</v>
      </c>
      <c r="D11340" t="s">
        <v>1258</v>
      </c>
      <c r="E11340" t="s">
        <v>104</v>
      </c>
      <c r="F11340" t="s">
        <v>104</v>
      </c>
      <c r="G11340" t="s">
        <v>112</v>
      </c>
      <c r="L11340" t="s">
        <v>1258</v>
      </c>
      <c r="N11340" t="s">
        <v>103</v>
      </c>
      <c r="O11340" s="12" t="str">
        <f>IFERROR(VLOOKUP(C11340,USADOS!$C:$C,1,0),"OK")</f>
        <v>OK</v>
      </c>
    </row>
    <row r="11341" spans="1:15" hidden="1" x14ac:dyDescent="0.25">
      <c r="A11341" t="s">
        <v>1552</v>
      </c>
      <c r="B11341">
        <v>202308</v>
      </c>
      <c r="C11341" t="s">
        <v>1258</v>
      </c>
      <c r="D11341" t="s">
        <v>1258</v>
      </c>
      <c r="E11341" t="s">
        <v>104</v>
      </c>
      <c r="F11341" t="s">
        <v>104</v>
      </c>
      <c r="G11341" t="s">
        <v>112</v>
      </c>
      <c r="L11341" t="s">
        <v>1258</v>
      </c>
      <c r="N11341" t="s">
        <v>103</v>
      </c>
      <c r="O11341" s="12" t="str">
        <f>IFERROR(VLOOKUP(C11341,USADOS!$C:$C,1,0),"OK")</f>
        <v>OK</v>
      </c>
    </row>
    <row r="11342" spans="1:15" hidden="1" x14ac:dyDescent="0.25">
      <c r="A11342" t="s">
        <v>1552</v>
      </c>
      <c r="B11342">
        <v>202007</v>
      </c>
      <c r="C11342" t="s">
        <v>1258</v>
      </c>
      <c r="D11342" t="s">
        <v>1258</v>
      </c>
      <c r="E11342" t="s">
        <v>104</v>
      </c>
      <c r="F11342" t="s">
        <v>104</v>
      </c>
      <c r="G11342" t="s">
        <v>112</v>
      </c>
      <c r="M11342"/>
      <c r="O11342" s="12" t="str">
        <f>IFERROR(VLOOKUP(C11342,USADOS!$C:$C,1,0),"OK")</f>
        <v>OK</v>
      </c>
    </row>
    <row r="11343" spans="1:15" hidden="1" x14ac:dyDescent="0.25">
      <c r="A11343" t="s">
        <v>1552</v>
      </c>
      <c r="B11343">
        <v>202309</v>
      </c>
      <c r="C11343" t="s">
        <v>1258</v>
      </c>
      <c r="D11343" t="s">
        <v>1258</v>
      </c>
      <c r="E11343" t="s">
        <v>104</v>
      </c>
      <c r="F11343" t="s">
        <v>104</v>
      </c>
      <c r="G11343" t="s">
        <v>112</v>
      </c>
      <c r="L11343" t="s">
        <v>1258</v>
      </c>
      <c r="N11343" t="s">
        <v>103</v>
      </c>
      <c r="O11343" s="12" t="str">
        <f>IFERROR(VLOOKUP(C11343,USADOS!$C:$C,1,0),"OK")</f>
        <v>OK</v>
      </c>
    </row>
    <row r="11344" spans="1:15" hidden="1" x14ac:dyDescent="0.25">
      <c r="A11344" t="s">
        <v>1552</v>
      </c>
      <c r="B11344">
        <v>202310</v>
      </c>
      <c r="C11344" t="s">
        <v>1258</v>
      </c>
      <c r="D11344" t="s">
        <v>1258</v>
      </c>
      <c r="E11344" t="s">
        <v>104</v>
      </c>
      <c r="F11344" t="s">
        <v>104</v>
      </c>
      <c r="G11344" t="s">
        <v>112</v>
      </c>
      <c r="L11344" t="s">
        <v>1258</v>
      </c>
      <c r="N11344" t="s">
        <v>103</v>
      </c>
      <c r="O11344" s="12" t="str">
        <f>IFERROR(VLOOKUP(C11344,USADOS!$C:$C,1,0),"OK")</f>
        <v>OK</v>
      </c>
    </row>
    <row r="11345" spans="1:15" hidden="1" x14ac:dyDescent="0.25">
      <c r="A11345" t="s">
        <v>1552</v>
      </c>
      <c r="B11345">
        <v>202311</v>
      </c>
      <c r="C11345" t="s">
        <v>1258</v>
      </c>
      <c r="D11345" t="s">
        <v>1258</v>
      </c>
      <c r="E11345" t="s">
        <v>104</v>
      </c>
      <c r="F11345" t="s">
        <v>104</v>
      </c>
      <c r="G11345" t="s">
        <v>112</v>
      </c>
      <c r="L11345" t="s">
        <v>1258</v>
      </c>
      <c r="N11345" t="s">
        <v>103</v>
      </c>
      <c r="O11345" s="12" t="str">
        <f>IFERROR(VLOOKUP(C11345,USADOS!$C:$C,1,0),"OK")</f>
        <v>OK</v>
      </c>
    </row>
    <row r="11346" spans="1:15" hidden="1" x14ac:dyDescent="0.25">
      <c r="A11346" t="s">
        <v>1552</v>
      </c>
      <c r="B11346">
        <v>202312</v>
      </c>
      <c r="C11346" t="s">
        <v>1258</v>
      </c>
      <c r="D11346" t="s">
        <v>1258</v>
      </c>
      <c r="E11346" t="s">
        <v>104</v>
      </c>
      <c r="F11346" t="s">
        <v>104</v>
      </c>
      <c r="G11346" t="s">
        <v>112</v>
      </c>
      <c r="L11346" t="s">
        <v>1258</v>
      </c>
      <c r="N11346" t="s">
        <v>103</v>
      </c>
      <c r="O11346" s="12" t="str">
        <f>IFERROR(VLOOKUP(C11346,USADOS!$C:$C,1,0),"OK")</f>
        <v>OK</v>
      </c>
    </row>
    <row r="11347" spans="1:15" hidden="1" x14ac:dyDescent="0.25">
      <c r="A11347" t="s">
        <v>1552</v>
      </c>
      <c r="B11347">
        <v>202401</v>
      </c>
      <c r="C11347" t="s">
        <v>1258</v>
      </c>
      <c r="D11347" t="s">
        <v>1258</v>
      </c>
      <c r="E11347" t="s">
        <v>104</v>
      </c>
      <c r="F11347" t="s">
        <v>104</v>
      </c>
      <c r="G11347" t="s">
        <v>112</v>
      </c>
      <c r="L11347" t="s">
        <v>1258</v>
      </c>
      <c r="N11347" t="s">
        <v>103</v>
      </c>
      <c r="O11347" s="12" t="str">
        <f>IFERROR(VLOOKUP(C11347,USADOS!$C:$C,1,0),"OK")</f>
        <v>OK</v>
      </c>
    </row>
    <row r="11348" spans="1:15" hidden="1" x14ac:dyDescent="0.25">
      <c r="A11348" t="s">
        <v>1552</v>
      </c>
      <c r="B11348">
        <v>201901</v>
      </c>
      <c r="C11348" t="s">
        <v>1257</v>
      </c>
      <c r="D11348" t="s">
        <v>1257</v>
      </c>
      <c r="E11348" t="s">
        <v>160</v>
      </c>
      <c r="F11348" t="s">
        <v>160</v>
      </c>
      <c r="G11348" t="s">
        <v>112</v>
      </c>
      <c r="I11348" t="s">
        <v>3969</v>
      </c>
      <c r="M11348"/>
      <c r="O11348" s="12" t="str">
        <f>IFERROR(VLOOKUP(C11348,USADOS!$C:$C,1,0),"OK")</f>
        <v>OK</v>
      </c>
    </row>
    <row r="11349" spans="1:15" hidden="1" x14ac:dyDescent="0.25">
      <c r="A11349" t="s">
        <v>1552</v>
      </c>
      <c r="B11349">
        <v>201902</v>
      </c>
      <c r="C11349" t="s">
        <v>1257</v>
      </c>
      <c r="D11349" t="s">
        <v>1257</v>
      </c>
      <c r="E11349" t="s">
        <v>160</v>
      </c>
      <c r="F11349" t="s">
        <v>160</v>
      </c>
      <c r="G11349" t="s">
        <v>112</v>
      </c>
      <c r="I11349" t="s">
        <v>3969</v>
      </c>
      <c r="M11349"/>
      <c r="O11349" s="12" t="str">
        <f>IFERROR(VLOOKUP(C11349,USADOS!$C:$C,1,0),"OK")</f>
        <v>OK</v>
      </c>
    </row>
    <row r="11350" spans="1:15" hidden="1" x14ac:dyDescent="0.25">
      <c r="A11350" t="s">
        <v>1552</v>
      </c>
      <c r="B11350">
        <v>201903</v>
      </c>
      <c r="C11350" t="s">
        <v>1257</v>
      </c>
      <c r="D11350" t="s">
        <v>1257</v>
      </c>
      <c r="E11350" t="s">
        <v>160</v>
      </c>
      <c r="F11350" t="s">
        <v>160</v>
      </c>
      <c r="G11350" t="s">
        <v>112</v>
      </c>
      <c r="I11350" t="s">
        <v>3969</v>
      </c>
      <c r="M11350"/>
      <c r="O11350" s="12" t="str">
        <f>IFERROR(VLOOKUP(C11350,USADOS!$C:$C,1,0),"OK")</f>
        <v>OK</v>
      </c>
    </row>
    <row r="11351" spans="1:15" hidden="1" x14ac:dyDescent="0.25">
      <c r="A11351" t="s">
        <v>1552</v>
      </c>
      <c r="B11351">
        <v>201904</v>
      </c>
      <c r="C11351" t="s">
        <v>1257</v>
      </c>
      <c r="D11351" t="s">
        <v>1257</v>
      </c>
      <c r="E11351" t="s">
        <v>160</v>
      </c>
      <c r="F11351" t="s">
        <v>160</v>
      </c>
      <c r="G11351" t="s">
        <v>112</v>
      </c>
      <c r="I11351" t="s">
        <v>3969</v>
      </c>
      <c r="M11351"/>
      <c r="O11351" s="12" t="str">
        <f>IFERROR(VLOOKUP(C11351,USADOS!$C:$C,1,0),"OK")</f>
        <v>OK</v>
      </c>
    </row>
    <row r="11352" spans="1:15" hidden="1" x14ac:dyDescent="0.25">
      <c r="A11352" t="s">
        <v>1552</v>
      </c>
      <c r="B11352">
        <v>201905</v>
      </c>
      <c r="C11352" t="s">
        <v>1257</v>
      </c>
      <c r="D11352" t="s">
        <v>1257</v>
      </c>
      <c r="E11352" t="s">
        <v>160</v>
      </c>
      <c r="F11352" t="s">
        <v>160</v>
      </c>
      <c r="G11352" t="s">
        <v>112</v>
      </c>
      <c r="I11352" t="s">
        <v>3969</v>
      </c>
      <c r="M11352"/>
      <c r="O11352" s="12" t="str">
        <f>IFERROR(VLOOKUP(C11352,USADOS!$C:$C,1,0),"OK")</f>
        <v>OK</v>
      </c>
    </row>
    <row r="11353" spans="1:15" hidden="1" x14ac:dyDescent="0.25">
      <c r="A11353" t="s">
        <v>1552</v>
      </c>
      <c r="B11353">
        <v>201906</v>
      </c>
      <c r="C11353" t="s">
        <v>1257</v>
      </c>
      <c r="D11353" t="s">
        <v>1257</v>
      </c>
      <c r="E11353" t="s">
        <v>160</v>
      </c>
      <c r="F11353" t="s">
        <v>160</v>
      </c>
      <c r="G11353" t="s">
        <v>112</v>
      </c>
      <c r="I11353" t="s">
        <v>3969</v>
      </c>
      <c r="M11353"/>
      <c r="O11353" s="12" t="str">
        <f>IFERROR(VLOOKUP(C11353,USADOS!$C:$C,1,0),"OK")</f>
        <v>OK</v>
      </c>
    </row>
    <row r="11354" spans="1:15" hidden="1" x14ac:dyDescent="0.25">
      <c r="A11354" t="s">
        <v>1552</v>
      </c>
      <c r="B11354">
        <v>201907</v>
      </c>
      <c r="C11354" t="s">
        <v>1257</v>
      </c>
      <c r="D11354" t="s">
        <v>1257</v>
      </c>
      <c r="E11354" t="s">
        <v>160</v>
      </c>
      <c r="F11354" t="s">
        <v>160</v>
      </c>
      <c r="G11354" t="s">
        <v>112</v>
      </c>
      <c r="I11354" t="s">
        <v>3969</v>
      </c>
      <c r="M11354"/>
      <c r="O11354" s="12" t="str">
        <f>IFERROR(VLOOKUP(C11354,USADOS!$C:$C,1,0),"OK")</f>
        <v>OK</v>
      </c>
    </row>
    <row r="11355" spans="1:15" hidden="1" x14ac:dyDescent="0.25">
      <c r="A11355" t="s">
        <v>1552</v>
      </c>
      <c r="B11355">
        <v>201908</v>
      </c>
      <c r="C11355" t="s">
        <v>1257</v>
      </c>
      <c r="D11355" t="s">
        <v>1257</v>
      </c>
      <c r="E11355" t="s">
        <v>160</v>
      </c>
      <c r="F11355" t="s">
        <v>160</v>
      </c>
      <c r="G11355" t="s">
        <v>112</v>
      </c>
      <c r="I11355" t="s">
        <v>3969</v>
      </c>
      <c r="M11355"/>
      <c r="O11355" s="12" t="str">
        <f>IFERROR(VLOOKUP(C11355,USADOS!$C:$C,1,0),"OK")</f>
        <v>OK</v>
      </c>
    </row>
    <row r="11356" spans="1:15" hidden="1" x14ac:dyDescent="0.25">
      <c r="A11356" t="s">
        <v>1552</v>
      </c>
      <c r="B11356">
        <v>201909</v>
      </c>
      <c r="C11356" t="s">
        <v>1257</v>
      </c>
      <c r="D11356" t="s">
        <v>1257</v>
      </c>
      <c r="E11356" t="s">
        <v>160</v>
      </c>
      <c r="F11356" t="s">
        <v>160</v>
      </c>
      <c r="G11356" t="s">
        <v>112</v>
      </c>
      <c r="I11356" t="s">
        <v>3969</v>
      </c>
      <c r="M11356"/>
      <c r="O11356" s="12" t="str">
        <f>IFERROR(VLOOKUP(C11356,USADOS!$C:$C,1,0),"OK")</f>
        <v>OK</v>
      </c>
    </row>
    <row r="11357" spans="1:15" hidden="1" x14ac:dyDescent="0.25">
      <c r="A11357" t="s">
        <v>1552</v>
      </c>
      <c r="B11357">
        <v>201910</v>
      </c>
      <c r="C11357" t="s">
        <v>1257</v>
      </c>
      <c r="D11357" t="s">
        <v>1257</v>
      </c>
      <c r="E11357" t="s">
        <v>160</v>
      </c>
      <c r="F11357" t="s">
        <v>160</v>
      </c>
      <c r="G11357" t="s">
        <v>112</v>
      </c>
      <c r="I11357" t="s">
        <v>3969</v>
      </c>
      <c r="M11357"/>
      <c r="O11357" s="12" t="str">
        <f>IFERROR(VLOOKUP(C11357,USADOS!$C:$C,1,0),"OK")</f>
        <v>OK</v>
      </c>
    </row>
    <row r="11358" spans="1:15" hidden="1" x14ac:dyDescent="0.25">
      <c r="A11358" t="s">
        <v>1552</v>
      </c>
      <c r="B11358">
        <v>201911</v>
      </c>
      <c r="C11358" t="s">
        <v>1257</v>
      </c>
      <c r="D11358" t="s">
        <v>1257</v>
      </c>
      <c r="E11358" t="s">
        <v>160</v>
      </c>
      <c r="F11358" t="s">
        <v>160</v>
      </c>
      <c r="G11358" t="s">
        <v>112</v>
      </c>
      <c r="I11358" t="s">
        <v>3969</v>
      </c>
      <c r="M11358"/>
      <c r="O11358" s="12" t="str">
        <f>IFERROR(VLOOKUP(C11358,USADOS!$C:$C,1,0),"OK")</f>
        <v>OK</v>
      </c>
    </row>
    <row r="11359" spans="1:15" hidden="1" x14ac:dyDescent="0.25">
      <c r="A11359" t="s">
        <v>1552</v>
      </c>
      <c r="B11359">
        <v>201912</v>
      </c>
      <c r="C11359" t="s">
        <v>1257</v>
      </c>
      <c r="D11359" t="s">
        <v>1257</v>
      </c>
      <c r="E11359" t="s">
        <v>160</v>
      </c>
      <c r="F11359" t="s">
        <v>160</v>
      </c>
      <c r="G11359" t="s">
        <v>112</v>
      </c>
      <c r="I11359" t="s">
        <v>3969</v>
      </c>
      <c r="M11359"/>
      <c r="O11359" s="12" t="str">
        <f>IFERROR(VLOOKUP(C11359,USADOS!$C:$C,1,0),"OK")</f>
        <v>OK</v>
      </c>
    </row>
    <row r="11360" spans="1:15" hidden="1" x14ac:dyDescent="0.25">
      <c r="A11360" t="s">
        <v>1552</v>
      </c>
      <c r="B11360">
        <v>202002</v>
      </c>
      <c r="C11360" t="s">
        <v>1257</v>
      </c>
      <c r="D11360" t="s">
        <v>1257</v>
      </c>
      <c r="E11360" t="s">
        <v>160</v>
      </c>
      <c r="F11360" t="s">
        <v>160</v>
      </c>
      <c r="G11360" t="s">
        <v>112</v>
      </c>
      <c r="I11360" t="s">
        <v>3969</v>
      </c>
      <c r="M11360"/>
      <c r="O11360" s="12" t="str">
        <f>IFERROR(VLOOKUP(C11360,USADOS!$C:$C,1,0),"OK")</f>
        <v>OK</v>
      </c>
    </row>
    <row r="11361" spans="1:15" hidden="1" x14ac:dyDescent="0.25">
      <c r="A11361" t="s">
        <v>1552</v>
      </c>
      <c r="B11361">
        <v>202001</v>
      </c>
      <c r="C11361" t="s">
        <v>1257</v>
      </c>
      <c r="D11361" t="s">
        <v>1257</v>
      </c>
      <c r="E11361" t="s">
        <v>160</v>
      </c>
      <c r="F11361" t="s">
        <v>160</v>
      </c>
      <c r="G11361" t="s">
        <v>112</v>
      </c>
      <c r="I11361" t="s">
        <v>3969</v>
      </c>
      <c r="M11361"/>
      <c r="O11361" s="12" t="str">
        <f>IFERROR(VLOOKUP(C11361,USADOS!$C:$C,1,0),"OK")</f>
        <v>OK</v>
      </c>
    </row>
    <row r="11362" spans="1:15" hidden="1" x14ac:dyDescent="0.25">
      <c r="A11362" t="s">
        <v>1552</v>
      </c>
      <c r="B11362">
        <v>202003</v>
      </c>
      <c r="C11362" t="s">
        <v>1257</v>
      </c>
      <c r="D11362" t="s">
        <v>1257</v>
      </c>
      <c r="E11362" t="s">
        <v>160</v>
      </c>
      <c r="F11362" t="s">
        <v>160</v>
      </c>
      <c r="G11362" t="s">
        <v>112</v>
      </c>
      <c r="I11362" t="s">
        <v>3969</v>
      </c>
      <c r="M11362"/>
      <c r="O11362" s="12" t="str">
        <f>IFERROR(VLOOKUP(C11362,USADOS!$C:$C,1,0),"OK")</f>
        <v>OK</v>
      </c>
    </row>
    <row r="11363" spans="1:15" hidden="1" x14ac:dyDescent="0.25">
      <c r="A11363" t="s">
        <v>1552</v>
      </c>
      <c r="B11363">
        <v>202004</v>
      </c>
      <c r="C11363" t="s">
        <v>1257</v>
      </c>
      <c r="D11363" t="s">
        <v>1257</v>
      </c>
      <c r="E11363" t="s">
        <v>160</v>
      </c>
      <c r="F11363" t="s">
        <v>160</v>
      </c>
      <c r="G11363" t="s">
        <v>112</v>
      </c>
      <c r="I11363" t="s">
        <v>3969</v>
      </c>
      <c r="M11363"/>
      <c r="O11363" s="12" t="str">
        <f>IFERROR(VLOOKUP(C11363,USADOS!$C:$C,1,0),"OK")</f>
        <v>OK</v>
      </c>
    </row>
    <row r="11364" spans="1:15" hidden="1" x14ac:dyDescent="0.25">
      <c r="A11364" t="s">
        <v>1552</v>
      </c>
      <c r="B11364">
        <v>202005</v>
      </c>
      <c r="C11364" t="s">
        <v>1257</v>
      </c>
      <c r="D11364" t="s">
        <v>1257</v>
      </c>
      <c r="E11364" t="s">
        <v>160</v>
      </c>
      <c r="F11364" t="s">
        <v>160</v>
      </c>
      <c r="G11364" t="s">
        <v>112</v>
      </c>
      <c r="I11364" t="s">
        <v>3969</v>
      </c>
      <c r="M11364"/>
      <c r="O11364" s="12" t="str">
        <f>IFERROR(VLOOKUP(C11364,USADOS!$C:$C,1,0),"OK")</f>
        <v>OK</v>
      </c>
    </row>
    <row r="11365" spans="1:15" hidden="1" x14ac:dyDescent="0.25">
      <c r="A11365" t="s">
        <v>1552</v>
      </c>
      <c r="B11365">
        <v>202006</v>
      </c>
      <c r="C11365" t="s">
        <v>1257</v>
      </c>
      <c r="D11365" t="s">
        <v>1257</v>
      </c>
      <c r="E11365" t="s">
        <v>160</v>
      </c>
      <c r="F11365" t="s">
        <v>160</v>
      </c>
      <c r="G11365" t="s">
        <v>112</v>
      </c>
      <c r="I11365" t="s">
        <v>3969</v>
      </c>
      <c r="M11365"/>
      <c r="O11365" s="12" t="str">
        <f>IFERROR(VLOOKUP(C11365,USADOS!$C:$C,1,0),"OK")</f>
        <v>OK</v>
      </c>
    </row>
    <row r="11366" spans="1:15" hidden="1" x14ac:dyDescent="0.25">
      <c r="A11366" t="s">
        <v>1552</v>
      </c>
      <c r="B11366">
        <v>202008</v>
      </c>
      <c r="C11366" t="s">
        <v>1257</v>
      </c>
      <c r="D11366" t="s">
        <v>1257</v>
      </c>
      <c r="E11366" t="s">
        <v>160</v>
      </c>
      <c r="F11366" t="s">
        <v>160</v>
      </c>
      <c r="G11366" t="s">
        <v>112</v>
      </c>
      <c r="I11366" t="s">
        <v>3969</v>
      </c>
      <c r="M11366"/>
      <c r="O11366" s="12" t="str">
        <f>IFERROR(VLOOKUP(C11366,USADOS!$C:$C,1,0),"OK")</f>
        <v>OK</v>
      </c>
    </row>
    <row r="11367" spans="1:15" hidden="1" x14ac:dyDescent="0.25">
      <c r="A11367" t="s">
        <v>1552</v>
      </c>
      <c r="B11367">
        <v>202009</v>
      </c>
      <c r="C11367" t="s">
        <v>1257</v>
      </c>
      <c r="D11367" t="s">
        <v>1257</v>
      </c>
      <c r="E11367" t="s">
        <v>160</v>
      </c>
      <c r="F11367" t="s">
        <v>160</v>
      </c>
      <c r="G11367" t="s">
        <v>112</v>
      </c>
      <c r="I11367" t="s">
        <v>3969</v>
      </c>
      <c r="M11367"/>
      <c r="O11367" s="12" t="str">
        <f>IFERROR(VLOOKUP(C11367,USADOS!$C:$C,1,0),"OK")</f>
        <v>OK</v>
      </c>
    </row>
    <row r="11368" spans="1:15" hidden="1" x14ac:dyDescent="0.25">
      <c r="A11368" t="s">
        <v>1552</v>
      </c>
      <c r="B11368">
        <v>202010</v>
      </c>
      <c r="C11368" t="s">
        <v>1257</v>
      </c>
      <c r="D11368" t="s">
        <v>1257</v>
      </c>
      <c r="E11368" t="s">
        <v>160</v>
      </c>
      <c r="F11368" t="s">
        <v>160</v>
      </c>
      <c r="G11368" t="s">
        <v>112</v>
      </c>
      <c r="I11368" t="s">
        <v>3969</v>
      </c>
      <c r="M11368"/>
      <c r="O11368" s="12" t="str">
        <f>IFERROR(VLOOKUP(C11368,USADOS!$C:$C,1,0),"OK")</f>
        <v>OK</v>
      </c>
    </row>
    <row r="11369" spans="1:15" hidden="1" x14ac:dyDescent="0.25">
      <c r="A11369" t="s">
        <v>1552</v>
      </c>
      <c r="B11369">
        <v>202011</v>
      </c>
      <c r="C11369" t="s">
        <v>1257</v>
      </c>
      <c r="D11369" t="s">
        <v>1257</v>
      </c>
      <c r="E11369" t="s">
        <v>160</v>
      </c>
      <c r="F11369" t="s">
        <v>160</v>
      </c>
      <c r="G11369" t="s">
        <v>112</v>
      </c>
      <c r="I11369" t="s">
        <v>3969</v>
      </c>
      <c r="M11369"/>
      <c r="O11369" s="12" t="str">
        <f>IFERROR(VLOOKUP(C11369,USADOS!$C:$C,1,0),"OK")</f>
        <v>OK</v>
      </c>
    </row>
    <row r="11370" spans="1:15" hidden="1" x14ac:dyDescent="0.25">
      <c r="A11370" t="s">
        <v>1552</v>
      </c>
      <c r="B11370">
        <v>202012</v>
      </c>
      <c r="C11370" t="s">
        <v>1257</v>
      </c>
      <c r="D11370" t="s">
        <v>1257</v>
      </c>
      <c r="E11370" t="s">
        <v>160</v>
      </c>
      <c r="F11370" t="s">
        <v>160</v>
      </c>
      <c r="G11370" t="s">
        <v>112</v>
      </c>
      <c r="I11370" t="s">
        <v>3969</v>
      </c>
      <c r="M11370"/>
      <c r="O11370" s="12" t="str">
        <f>IFERROR(VLOOKUP(C11370,USADOS!$C:$C,1,0),"OK")</f>
        <v>OK</v>
      </c>
    </row>
    <row r="11371" spans="1:15" hidden="1" x14ac:dyDescent="0.25">
      <c r="A11371" t="s">
        <v>1552</v>
      </c>
      <c r="B11371">
        <v>202207</v>
      </c>
      <c r="C11371" t="s">
        <v>1257</v>
      </c>
      <c r="D11371" t="s">
        <v>1257</v>
      </c>
      <c r="E11371" t="s">
        <v>160</v>
      </c>
      <c r="F11371" t="s">
        <v>160</v>
      </c>
      <c r="G11371" t="s">
        <v>112</v>
      </c>
      <c r="I11371" t="s">
        <v>3969</v>
      </c>
      <c r="L11371" t="s">
        <v>3969</v>
      </c>
      <c r="N11371" t="s">
        <v>160</v>
      </c>
      <c r="O11371" s="12" t="str">
        <f>IFERROR(VLOOKUP(C11371,USADOS!$C:$C,1,0),"OK")</f>
        <v>OK</v>
      </c>
    </row>
    <row r="11372" spans="1:15" hidden="1" x14ac:dyDescent="0.25">
      <c r="A11372" t="s">
        <v>1552</v>
      </c>
      <c r="B11372">
        <v>202103</v>
      </c>
      <c r="C11372" t="s">
        <v>1257</v>
      </c>
      <c r="D11372" t="s">
        <v>1257</v>
      </c>
      <c r="E11372" t="s">
        <v>160</v>
      </c>
      <c r="F11372" t="s">
        <v>160</v>
      </c>
      <c r="G11372" t="s">
        <v>112</v>
      </c>
      <c r="I11372" t="s">
        <v>3969</v>
      </c>
      <c r="L11372" t="s">
        <v>1257</v>
      </c>
      <c r="N11372" t="s">
        <v>160</v>
      </c>
      <c r="O11372" s="12" t="str">
        <f>IFERROR(VLOOKUP(C11372,USADOS!$C:$C,1,0),"OK")</f>
        <v>OK</v>
      </c>
    </row>
    <row r="11373" spans="1:15" hidden="1" x14ac:dyDescent="0.25">
      <c r="A11373" t="s">
        <v>1552</v>
      </c>
      <c r="B11373">
        <v>202101</v>
      </c>
      <c r="C11373" t="s">
        <v>1257</v>
      </c>
      <c r="D11373" t="s">
        <v>1257</v>
      </c>
      <c r="E11373" t="s">
        <v>160</v>
      </c>
      <c r="F11373" t="s">
        <v>160</v>
      </c>
      <c r="G11373" t="s">
        <v>112</v>
      </c>
      <c r="I11373" t="s">
        <v>3969</v>
      </c>
      <c r="L11373" t="s">
        <v>1257</v>
      </c>
      <c r="N11373" t="s">
        <v>160</v>
      </c>
      <c r="O11373" s="12" t="str">
        <f>IFERROR(VLOOKUP(C11373,USADOS!$C:$C,1,0),"OK")</f>
        <v>OK</v>
      </c>
    </row>
    <row r="11374" spans="1:15" hidden="1" x14ac:dyDescent="0.25">
      <c r="A11374" t="s">
        <v>1552</v>
      </c>
      <c r="B11374">
        <v>202102</v>
      </c>
      <c r="C11374" t="s">
        <v>1257</v>
      </c>
      <c r="D11374" t="s">
        <v>1257</v>
      </c>
      <c r="E11374" t="s">
        <v>160</v>
      </c>
      <c r="F11374" t="s">
        <v>160</v>
      </c>
      <c r="G11374" t="s">
        <v>112</v>
      </c>
      <c r="I11374" t="s">
        <v>3969</v>
      </c>
      <c r="L11374" t="s">
        <v>1257</v>
      </c>
      <c r="N11374" t="s">
        <v>160</v>
      </c>
      <c r="O11374" s="12" t="str">
        <f>IFERROR(VLOOKUP(C11374,USADOS!$C:$C,1,0),"OK")</f>
        <v>OK</v>
      </c>
    </row>
    <row r="11375" spans="1:15" hidden="1" x14ac:dyDescent="0.25">
      <c r="A11375" t="s">
        <v>1552</v>
      </c>
      <c r="B11375">
        <v>202104</v>
      </c>
      <c r="C11375" t="s">
        <v>1257</v>
      </c>
      <c r="D11375" t="s">
        <v>1257</v>
      </c>
      <c r="E11375" t="s">
        <v>160</v>
      </c>
      <c r="F11375" t="s">
        <v>160</v>
      </c>
      <c r="G11375" t="s">
        <v>112</v>
      </c>
      <c r="I11375" t="s">
        <v>3969</v>
      </c>
      <c r="L11375" t="s">
        <v>1257</v>
      </c>
      <c r="N11375" t="s">
        <v>160</v>
      </c>
      <c r="O11375" s="12" t="str">
        <f>IFERROR(VLOOKUP(C11375,USADOS!$C:$C,1,0),"OK")</f>
        <v>OK</v>
      </c>
    </row>
    <row r="11376" spans="1:15" hidden="1" x14ac:dyDescent="0.25">
      <c r="A11376" t="s">
        <v>1552</v>
      </c>
      <c r="B11376">
        <v>202105</v>
      </c>
      <c r="C11376" t="s">
        <v>1257</v>
      </c>
      <c r="D11376" t="s">
        <v>1257</v>
      </c>
      <c r="E11376" t="s">
        <v>160</v>
      </c>
      <c r="F11376" t="s">
        <v>160</v>
      </c>
      <c r="G11376" t="s">
        <v>112</v>
      </c>
      <c r="I11376" t="s">
        <v>3969</v>
      </c>
      <c r="L11376" t="s">
        <v>1257</v>
      </c>
      <c r="N11376" t="s">
        <v>160</v>
      </c>
      <c r="O11376" s="12" t="str">
        <f>IFERROR(VLOOKUP(C11376,USADOS!$C:$C,1,0),"OK")</f>
        <v>OK</v>
      </c>
    </row>
    <row r="11377" spans="1:15" hidden="1" x14ac:dyDescent="0.25">
      <c r="A11377" t="s">
        <v>1552</v>
      </c>
      <c r="B11377">
        <v>202106</v>
      </c>
      <c r="C11377" t="s">
        <v>1257</v>
      </c>
      <c r="D11377" t="s">
        <v>1257</v>
      </c>
      <c r="E11377" t="s">
        <v>160</v>
      </c>
      <c r="F11377" t="s">
        <v>160</v>
      </c>
      <c r="G11377" t="s">
        <v>112</v>
      </c>
      <c r="I11377" t="s">
        <v>3969</v>
      </c>
      <c r="L11377" t="s">
        <v>1257</v>
      </c>
      <c r="N11377" t="s">
        <v>160</v>
      </c>
      <c r="O11377" s="12" t="str">
        <f>IFERROR(VLOOKUP(C11377,USADOS!$C:$C,1,0),"OK")</f>
        <v>OK</v>
      </c>
    </row>
    <row r="11378" spans="1:15" hidden="1" x14ac:dyDescent="0.25">
      <c r="A11378" t="s">
        <v>1552</v>
      </c>
      <c r="B11378">
        <v>202107</v>
      </c>
      <c r="C11378" t="s">
        <v>1257</v>
      </c>
      <c r="D11378" t="s">
        <v>1257</v>
      </c>
      <c r="E11378" t="s">
        <v>160</v>
      </c>
      <c r="F11378" t="s">
        <v>160</v>
      </c>
      <c r="G11378" t="s">
        <v>112</v>
      </c>
      <c r="I11378" t="s">
        <v>3969</v>
      </c>
      <c r="L11378" t="s">
        <v>1257</v>
      </c>
      <c r="N11378" t="s">
        <v>160</v>
      </c>
      <c r="O11378" s="12" t="str">
        <f>IFERROR(VLOOKUP(C11378,USADOS!$C:$C,1,0),"OK")</f>
        <v>OK</v>
      </c>
    </row>
    <row r="11379" spans="1:15" hidden="1" x14ac:dyDescent="0.25">
      <c r="A11379" t="s">
        <v>1552</v>
      </c>
      <c r="B11379">
        <v>202108</v>
      </c>
      <c r="C11379" t="s">
        <v>1257</v>
      </c>
      <c r="D11379" t="s">
        <v>1257</v>
      </c>
      <c r="E11379" t="s">
        <v>160</v>
      </c>
      <c r="F11379" t="s">
        <v>160</v>
      </c>
      <c r="G11379" t="s">
        <v>112</v>
      </c>
      <c r="I11379" t="s">
        <v>3969</v>
      </c>
      <c r="L11379" t="s">
        <v>1257</v>
      </c>
      <c r="N11379" t="s">
        <v>160</v>
      </c>
      <c r="O11379" s="12" t="str">
        <f>IFERROR(VLOOKUP(C11379,USADOS!$C:$C,1,0),"OK")</f>
        <v>OK</v>
      </c>
    </row>
    <row r="11380" spans="1:15" hidden="1" x14ac:dyDescent="0.25">
      <c r="A11380" t="s">
        <v>1552</v>
      </c>
      <c r="B11380">
        <v>202109</v>
      </c>
      <c r="C11380" t="s">
        <v>1257</v>
      </c>
      <c r="D11380" t="s">
        <v>1257</v>
      </c>
      <c r="E11380" t="s">
        <v>160</v>
      </c>
      <c r="F11380" t="s">
        <v>160</v>
      </c>
      <c r="G11380" t="s">
        <v>112</v>
      </c>
      <c r="I11380" t="s">
        <v>3969</v>
      </c>
      <c r="L11380" t="s">
        <v>1257</v>
      </c>
      <c r="N11380" t="s">
        <v>160</v>
      </c>
      <c r="O11380" s="12" t="str">
        <f>IFERROR(VLOOKUP(C11380,USADOS!$C:$C,1,0),"OK")</f>
        <v>OK</v>
      </c>
    </row>
    <row r="11381" spans="1:15" hidden="1" x14ac:dyDescent="0.25">
      <c r="A11381" t="s">
        <v>1552</v>
      </c>
      <c r="B11381">
        <v>202110</v>
      </c>
      <c r="C11381" t="s">
        <v>1257</v>
      </c>
      <c r="D11381" t="s">
        <v>1257</v>
      </c>
      <c r="E11381" t="s">
        <v>160</v>
      </c>
      <c r="F11381" t="s">
        <v>160</v>
      </c>
      <c r="G11381" t="s">
        <v>112</v>
      </c>
      <c r="I11381" t="s">
        <v>3969</v>
      </c>
      <c r="L11381" t="s">
        <v>1257</v>
      </c>
      <c r="N11381" t="s">
        <v>160</v>
      </c>
      <c r="O11381" s="12" t="str">
        <f>IFERROR(VLOOKUP(C11381,USADOS!$C:$C,1,0),"OK")</f>
        <v>OK</v>
      </c>
    </row>
    <row r="11382" spans="1:15" hidden="1" x14ac:dyDescent="0.25">
      <c r="A11382" t="s">
        <v>1552</v>
      </c>
      <c r="B11382">
        <v>202111</v>
      </c>
      <c r="C11382" t="s">
        <v>1257</v>
      </c>
      <c r="D11382" t="s">
        <v>1257</v>
      </c>
      <c r="E11382" t="s">
        <v>160</v>
      </c>
      <c r="F11382" t="s">
        <v>160</v>
      </c>
      <c r="G11382" t="s">
        <v>112</v>
      </c>
      <c r="I11382" t="s">
        <v>3969</v>
      </c>
      <c r="L11382" t="s">
        <v>1257</v>
      </c>
      <c r="N11382" t="s">
        <v>160</v>
      </c>
      <c r="O11382" s="12" t="str">
        <f>IFERROR(VLOOKUP(C11382,USADOS!$C:$C,1,0),"OK")</f>
        <v>OK</v>
      </c>
    </row>
    <row r="11383" spans="1:15" hidden="1" x14ac:dyDescent="0.25">
      <c r="A11383" t="s">
        <v>1552</v>
      </c>
      <c r="B11383">
        <v>202112</v>
      </c>
      <c r="C11383" t="s">
        <v>1257</v>
      </c>
      <c r="D11383" t="s">
        <v>1257</v>
      </c>
      <c r="E11383" t="s">
        <v>160</v>
      </c>
      <c r="F11383" t="s">
        <v>160</v>
      </c>
      <c r="G11383" t="s">
        <v>112</v>
      </c>
      <c r="I11383" t="s">
        <v>3969</v>
      </c>
      <c r="L11383" t="s">
        <v>1257</v>
      </c>
      <c r="N11383" t="s">
        <v>160</v>
      </c>
      <c r="O11383" s="12" t="str">
        <f>IFERROR(VLOOKUP(C11383,USADOS!$C:$C,1,0),"OK")</f>
        <v>OK</v>
      </c>
    </row>
    <row r="11384" spans="1:15" hidden="1" x14ac:dyDescent="0.25">
      <c r="A11384" t="s">
        <v>1552</v>
      </c>
      <c r="B11384">
        <v>202201</v>
      </c>
      <c r="C11384" t="s">
        <v>1257</v>
      </c>
      <c r="D11384" t="s">
        <v>1257</v>
      </c>
      <c r="E11384" t="s">
        <v>160</v>
      </c>
      <c r="F11384" t="s">
        <v>160</v>
      </c>
      <c r="G11384" t="s">
        <v>112</v>
      </c>
      <c r="I11384" t="s">
        <v>3969</v>
      </c>
      <c r="L11384" t="s">
        <v>1257</v>
      </c>
      <c r="N11384" t="s">
        <v>160</v>
      </c>
      <c r="O11384" s="12" t="str">
        <f>IFERROR(VLOOKUP(C11384,USADOS!$C:$C,1,0),"OK")</f>
        <v>OK</v>
      </c>
    </row>
    <row r="11385" spans="1:15" hidden="1" x14ac:dyDescent="0.25">
      <c r="A11385" t="s">
        <v>1552</v>
      </c>
      <c r="B11385">
        <v>202202</v>
      </c>
      <c r="C11385" t="s">
        <v>1257</v>
      </c>
      <c r="D11385" t="s">
        <v>1257</v>
      </c>
      <c r="E11385" t="s">
        <v>160</v>
      </c>
      <c r="F11385" t="s">
        <v>160</v>
      </c>
      <c r="G11385" t="s">
        <v>112</v>
      </c>
      <c r="I11385" t="s">
        <v>3969</v>
      </c>
      <c r="L11385" t="s">
        <v>1257</v>
      </c>
      <c r="N11385" t="s">
        <v>160</v>
      </c>
      <c r="O11385" s="12" t="str">
        <f>IFERROR(VLOOKUP(C11385,USADOS!$C:$C,1,0),"OK")</f>
        <v>OK</v>
      </c>
    </row>
    <row r="11386" spans="1:15" hidden="1" x14ac:dyDescent="0.25">
      <c r="A11386" t="s">
        <v>1552</v>
      </c>
      <c r="B11386">
        <v>202203</v>
      </c>
      <c r="C11386" t="s">
        <v>1257</v>
      </c>
      <c r="D11386" t="s">
        <v>1257</v>
      </c>
      <c r="E11386" t="s">
        <v>160</v>
      </c>
      <c r="F11386" t="s">
        <v>160</v>
      </c>
      <c r="G11386" t="s">
        <v>112</v>
      </c>
      <c r="I11386" t="s">
        <v>3969</v>
      </c>
      <c r="L11386" t="s">
        <v>1257</v>
      </c>
      <c r="N11386" t="s">
        <v>160</v>
      </c>
      <c r="O11386" s="12" t="str">
        <f>IFERROR(VLOOKUP(C11386,USADOS!$C:$C,1,0),"OK")</f>
        <v>OK</v>
      </c>
    </row>
    <row r="11387" spans="1:15" hidden="1" x14ac:dyDescent="0.25">
      <c r="A11387" t="s">
        <v>1552</v>
      </c>
      <c r="B11387">
        <v>202204</v>
      </c>
      <c r="C11387" t="s">
        <v>1257</v>
      </c>
      <c r="D11387" t="s">
        <v>1257</v>
      </c>
      <c r="E11387" t="s">
        <v>160</v>
      </c>
      <c r="F11387" t="s">
        <v>160</v>
      </c>
      <c r="G11387" t="s">
        <v>112</v>
      </c>
      <c r="I11387" t="s">
        <v>3969</v>
      </c>
      <c r="L11387" t="s">
        <v>3969</v>
      </c>
      <c r="N11387" t="s">
        <v>160</v>
      </c>
      <c r="O11387" s="12" t="str">
        <f>IFERROR(VLOOKUP(C11387,USADOS!$C:$C,1,0),"OK")</f>
        <v>OK</v>
      </c>
    </row>
    <row r="11388" spans="1:15" hidden="1" x14ac:dyDescent="0.25">
      <c r="A11388" t="s">
        <v>1552</v>
      </c>
      <c r="B11388">
        <v>202205</v>
      </c>
      <c r="C11388" t="s">
        <v>1257</v>
      </c>
      <c r="D11388" t="s">
        <v>1257</v>
      </c>
      <c r="E11388" t="s">
        <v>160</v>
      </c>
      <c r="F11388" t="s">
        <v>160</v>
      </c>
      <c r="G11388" t="s">
        <v>112</v>
      </c>
      <c r="I11388" t="s">
        <v>3969</v>
      </c>
      <c r="L11388" t="s">
        <v>3969</v>
      </c>
      <c r="N11388" t="s">
        <v>160</v>
      </c>
      <c r="O11388" s="12" t="str">
        <f>IFERROR(VLOOKUP(C11388,USADOS!$C:$C,1,0),"OK")</f>
        <v>OK</v>
      </c>
    </row>
    <row r="11389" spans="1:15" hidden="1" x14ac:dyDescent="0.25">
      <c r="A11389" t="s">
        <v>1552</v>
      </c>
      <c r="B11389">
        <v>202206</v>
      </c>
      <c r="C11389" t="s">
        <v>1257</v>
      </c>
      <c r="D11389" t="s">
        <v>1257</v>
      </c>
      <c r="E11389" t="s">
        <v>160</v>
      </c>
      <c r="F11389" t="s">
        <v>160</v>
      </c>
      <c r="G11389" t="s">
        <v>112</v>
      </c>
      <c r="I11389" t="s">
        <v>3969</v>
      </c>
      <c r="L11389" t="s">
        <v>3969</v>
      </c>
      <c r="N11389" t="s">
        <v>160</v>
      </c>
      <c r="O11389" s="12" t="str">
        <f>IFERROR(VLOOKUP(C11389,USADOS!$C:$C,1,0),"OK")</f>
        <v>OK</v>
      </c>
    </row>
    <row r="11390" spans="1:15" hidden="1" x14ac:dyDescent="0.25">
      <c r="A11390" t="s">
        <v>1552</v>
      </c>
      <c r="B11390">
        <v>202208</v>
      </c>
      <c r="C11390" t="s">
        <v>1257</v>
      </c>
      <c r="D11390" t="s">
        <v>1257</v>
      </c>
      <c r="E11390" t="s">
        <v>160</v>
      </c>
      <c r="F11390" t="s">
        <v>160</v>
      </c>
      <c r="G11390" t="s">
        <v>112</v>
      </c>
      <c r="I11390" t="s">
        <v>3969</v>
      </c>
      <c r="L11390" t="s">
        <v>3969</v>
      </c>
      <c r="N11390" t="s">
        <v>160</v>
      </c>
      <c r="O11390" s="12" t="str">
        <f>IFERROR(VLOOKUP(C11390,USADOS!$C:$C,1,0),"OK")</f>
        <v>OK</v>
      </c>
    </row>
    <row r="11391" spans="1:15" hidden="1" x14ac:dyDescent="0.25">
      <c r="A11391" t="s">
        <v>1552</v>
      </c>
      <c r="B11391">
        <v>202209</v>
      </c>
      <c r="C11391" t="s">
        <v>1257</v>
      </c>
      <c r="D11391" t="s">
        <v>1257</v>
      </c>
      <c r="E11391" t="s">
        <v>160</v>
      </c>
      <c r="F11391" t="s">
        <v>160</v>
      </c>
      <c r="G11391" t="s">
        <v>112</v>
      </c>
      <c r="I11391" t="s">
        <v>3969</v>
      </c>
      <c r="L11391" t="s">
        <v>3969</v>
      </c>
      <c r="N11391" t="s">
        <v>160</v>
      </c>
      <c r="O11391" s="12" t="str">
        <f>IFERROR(VLOOKUP(C11391,USADOS!$C:$C,1,0),"OK")</f>
        <v>OK</v>
      </c>
    </row>
    <row r="11392" spans="1:15" hidden="1" x14ac:dyDescent="0.25">
      <c r="A11392" t="s">
        <v>1552</v>
      </c>
      <c r="B11392">
        <v>202210</v>
      </c>
      <c r="C11392" t="s">
        <v>1257</v>
      </c>
      <c r="D11392" t="s">
        <v>1257</v>
      </c>
      <c r="E11392" t="s">
        <v>160</v>
      </c>
      <c r="F11392" t="s">
        <v>160</v>
      </c>
      <c r="G11392" t="s">
        <v>112</v>
      </c>
      <c r="I11392" t="s">
        <v>3969</v>
      </c>
      <c r="L11392" t="s">
        <v>3969</v>
      </c>
      <c r="N11392" t="s">
        <v>160</v>
      </c>
      <c r="O11392" s="12" t="str">
        <f>IFERROR(VLOOKUP(C11392,USADOS!$C:$C,1,0),"OK")</f>
        <v>OK</v>
      </c>
    </row>
    <row r="11393" spans="1:15" hidden="1" x14ac:dyDescent="0.25">
      <c r="A11393" t="s">
        <v>1552</v>
      </c>
      <c r="B11393">
        <v>202211</v>
      </c>
      <c r="C11393" t="s">
        <v>1257</v>
      </c>
      <c r="D11393" t="s">
        <v>1257</v>
      </c>
      <c r="E11393" t="s">
        <v>160</v>
      </c>
      <c r="F11393" t="s">
        <v>160</v>
      </c>
      <c r="G11393" t="s">
        <v>112</v>
      </c>
      <c r="I11393" t="s">
        <v>3969</v>
      </c>
      <c r="L11393" t="s">
        <v>3969</v>
      </c>
      <c r="N11393" t="s">
        <v>160</v>
      </c>
      <c r="O11393" s="12" t="str">
        <f>IFERROR(VLOOKUP(C11393,USADOS!$C:$C,1,0),"OK")</f>
        <v>OK</v>
      </c>
    </row>
    <row r="11394" spans="1:15" hidden="1" x14ac:dyDescent="0.25">
      <c r="A11394" t="s">
        <v>1552</v>
      </c>
      <c r="B11394">
        <v>202212</v>
      </c>
      <c r="C11394" t="s">
        <v>1257</v>
      </c>
      <c r="D11394" t="s">
        <v>1257</v>
      </c>
      <c r="E11394" t="s">
        <v>160</v>
      </c>
      <c r="F11394" t="s">
        <v>160</v>
      </c>
      <c r="G11394" t="s">
        <v>112</v>
      </c>
      <c r="I11394" t="s">
        <v>3969</v>
      </c>
      <c r="L11394" t="s">
        <v>3969</v>
      </c>
      <c r="N11394" t="s">
        <v>160</v>
      </c>
      <c r="O11394" s="12" t="str">
        <f>IFERROR(VLOOKUP(C11394,USADOS!$C:$C,1,0),"OK")</f>
        <v>OK</v>
      </c>
    </row>
    <row r="11395" spans="1:15" hidden="1" x14ac:dyDescent="0.25">
      <c r="A11395" t="s">
        <v>1552</v>
      </c>
      <c r="B11395">
        <v>202301</v>
      </c>
      <c r="C11395" t="s">
        <v>1257</v>
      </c>
      <c r="D11395" t="s">
        <v>1257</v>
      </c>
      <c r="E11395" t="s">
        <v>160</v>
      </c>
      <c r="F11395" t="s">
        <v>160</v>
      </c>
      <c r="G11395" t="s">
        <v>112</v>
      </c>
      <c r="I11395" t="s">
        <v>3969</v>
      </c>
      <c r="L11395" t="s">
        <v>3969</v>
      </c>
      <c r="N11395" t="s">
        <v>160</v>
      </c>
      <c r="O11395" s="12" t="str">
        <f>IFERROR(VLOOKUP(C11395,USADOS!$C:$C,1,0),"OK")</f>
        <v>OK</v>
      </c>
    </row>
    <row r="11396" spans="1:15" hidden="1" x14ac:dyDescent="0.25">
      <c r="A11396" t="s">
        <v>1552</v>
      </c>
      <c r="B11396">
        <v>202302</v>
      </c>
      <c r="C11396" t="s">
        <v>1257</v>
      </c>
      <c r="D11396" t="s">
        <v>1257</v>
      </c>
      <c r="E11396" t="s">
        <v>160</v>
      </c>
      <c r="F11396" t="s">
        <v>160</v>
      </c>
      <c r="G11396" t="s">
        <v>112</v>
      </c>
      <c r="I11396" t="s">
        <v>3969</v>
      </c>
      <c r="L11396" t="s">
        <v>3969</v>
      </c>
      <c r="N11396" t="s">
        <v>160</v>
      </c>
      <c r="O11396" s="12" t="str">
        <f>IFERROR(VLOOKUP(C11396,USADOS!$C:$C,1,0),"OK")</f>
        <v>OK</v>
      </c>
    </row>
    <row r="11397" spans="1:15" hidden="1" x14ac:dyDescent="0.25">
      <c r="A11397" t="s">
        <v>1552</v>
      </c>
      <c r="B11397">
        <v>202303</v>
      </c>
      <c r="C11397" t="s">
        <v>1257</v>
      </c>
      <c r="D11397" t="s">
        <v>1257</v>
      </c>
      <c r="E11397" t="s">
        <v>160</v>
      </c>
      <c r="F11397" t="s">
        <v>160</v>
      </c>
      <c r="G11397" t="s">
        <v>112</v>
      </c>
      <c r="I11397" t="s">
        <v>3969</v>
      </c>
      <c r="L11397" t="s">
        <v>3969</v>
      </c>
      <c r="N11397" t="s">
        <v>160</v>
      </c>
      <c r="O11397" s="12" t="str">
        <f>IFERROR(VLOOKUP(C11397,USADOS!$C:$C,1,0),"OK")</f>
        <v>OK</v>
      </c>
    </row>
    <row r="11398" spans="1:15" hidden="1" x14ac:dyDescent="0.25">
      <c r="A11398" t="s">
        <v>1552</v>
      </c>
      <c r="B11398">
        <v>202304</v>
      </c>
      <c r="C11398" t="s">
        <v>1257</v>
      </c>
      <c r="D11398" t="s">
        <v>1257</v>
      </c>
      <c r="E11398" t="s">
        <v>160</v>
      </c>
      <c r="F11398" t="s">
        <v>160</v>
      </c>
      <c r="G11398" t="s">
        <v>112</v>
      </c>
      <c r="I11398" t="s">
        <v>3969</v>
      </c>
      <c r="L11398" t="s">
        <v>3969</v>
      </c>
      <c r="N11398" t="s">
        <v>160</v>
      </c>
      <c r="O11398" s="12" t="str">
        <f>IFERROR(VLOOKUP(C11398,USADOS!$C:$C,1,0),"OK")</f>
        <v>OK</v>
      </c>
    </row>
    <row r="11399" spans="1:15" hidden="1" x14ac:dyDescent="0.25">
      <c r="A11399" t="s">
        <v>1552</v>
      </c>
      <c r="B11399">
        <v>202306</v>
      </c>
      <c r="C11399" t="s">
        <v>1257</v>
      </c>
      <c r="D11399" t="s">
        <v>1257</v>
      </c>
      <c r="E11399" t="s">
        <v>160</v>
      </c>
      <c r="F11399" t="s">
        <v>160</v>
      </c>
      <c r="G11399" t="s">
        <v>112</v>
      </c>
      <c r="I11399" t="s">
        <v>3969</v>
      </c>
      <c r="L11399" t="s">
        <v>3969</v>
      </c>
      <c r="N11399" t="s">
        <v>160</v>
      </c>
      <c r="O11399" s="12" t="str">
        <f>IFERROR(VLOOKUP(C11399,USADOS!$C:$C,1,0),"OK")</f>
        <v>OK</v>
      </c>
    </row>
    <row r="11400" spans="1:15" hidden="1" x14ac:dyDescent="0.25">
      <c r="A11400" t="s">
        <v>1552</v>
      </c>
      <c r="B11400">
        <v>202305</v>
      </c>
      <c r="C11400" t="s">
        <v>1257</v>
      </c>
      <c r="D11400" t="s">
        <v>1257</v>
      </c>
      <c r="E11400" t="s">
        <v>160</v>
      </c>
      <c r="F11400" t="s">
        <v>160</v>
      </c>
      <c r="G11400" t="s">
        <v>112</v>
      </c>
      <c r="I11400" t="s">
        <v>3969</v>
      </c>
      <c r="L11400" t="s">
        <v>3969</v>
      </c>
      <c r="N11400" t="s">
        <v>160</v>
      </c>
      <c r="O11400" s="12" t="str">
        <f>IFERROR(VLOOKUP(C11400,USADOS!$C:$C,1,0),"OK")</f>
        <v>OK</v>
      </c>
    </row>
    <row r="11401" spans="1:15" hidden="1" x14ac:dyDescent="0.25">
      <c r="A11401" t="s">
        <v>1552</v>
      </c>
      <c r="B11401">
        <v>202307</v>
      </c>
      <c r="C11401" t="s">
        <v>1257</v>
      </c>
      <c r="D11401" t="s">
        <v>1257</v>
      </c>
      <c r="E11401" t="s">
        <v>160</v>
      </c>
      <c r="F11401" t="s">
        <v>160</v>
      </c>
      <c r="G11401" t="s">
        <v>112</v>
      </c>
      <c r="I11401" t="s">
        <v>3969</v>
      </c>
      <c r="L11401" t="s">
        <v>3969</v>
      </c>
      <c r="N11401" t="s">
        <v>160</v>
      </c>
      <c r="O11401" s="12" t="str">
        <f>IFERROR(VLOOKUP(C11401,USADOS!$C:$C,1,0),"OK")</f>
        <v>OK</v>
      </c>
    </row>
    <row r="11402" spans="1:15" hidden="1" x14ac:dyDescent="0.25">
      <c r="A11402" t="s">
        <v>1552</v>
      </c>
      <c r="B11402">
        <v>202308</v>
      </c>
      <c r="C11402" t="s">
        <v>1257</v>
      </c>
      <c r="D11402" t="s">
        <v>1257</v>
      </c>
      <c r="E11402" t="s">
        <v>160</v>
      </c>
      <c r="F11402" t="s">
        <v>160</v>
      </c>
      <c r="G11402" t="s">
        <v>112</v>
      </c>
      <c r="I11402" t="s">
        <v>3969</v>
      </c>
      <c r="L11402" t="s">
        <v>3969</v>
      </c>
      <c r="N11402" t="s">
        <v>160</v>
      </c>
      <c r="O11402" s="12" t="str">
        <f>IFERROR(VLOOKUP(C11402,USADOS!$C:$C,1,0),"OK")</f>
        <v>OK</v>
      </c>
    </row>
    <row r="11403" spans="1:15" hidden="1" x14ac:dyDescent="0.25">
      <c r="A11403" t="s">
        <v>1552</v>
      </c>
      <c r="B11403">
        <v>202007</v>
      </c>
      <c r="C11403" t="s">
        <v>1257</v>
      </c>
      <c r="D11403" t="s">
        <v>1257</v>
      </c>
      <c r="E11403" t="s">
        <v>160</v>
      </c>
      <c r="F11403" t="s">
        <v>160</v>
      </c>
      <c r="G11403" t="s">
        <v>112</v>
      </c>
      <c r="I11403" t="s">
        <v>3969</v>
      </c>
      <c r="M11403"/>
      <c r="O11403" s="12" t="str">
        <f>IFERROR(VLOOKUP(C11403,USADOS!$C:$C,1,0),"OK")</f>
        <v>OK</v>
      </c>
    </row>
    <row r="11404" spans="1:15" hidden="1" x14ac:dyDescent="0.25">
      <c r="A11404" t="s">
        <v>1552</v>
      </c>
      <c r="B11404">
        <v>202309</v>
      </c>
      <c r="C11404" t="s">
        <v>1257</v>
      </c>
      <c r="D11404" t="s">
        <v>1257</v>
      </c>
      <c r="E11404" t="s">
        <v>160</v>
      </c>
      <c r="F11404" t="s">
        <v>160</v>
      </c>
      <c r="G11404" t="s">
        <v>112</v>
      </c>
      <c r="I11404" t="s">
        <v>3969</v>
      </c>
      <c r="L11404" t="s">
        <v>3969</v>
      </c>
      <c r="N11404" t="s">
        <v>160</v>
      </c>
      <c r="O11404" s="12" t="str">
        <f>IFERROR(VLOOKUP(C11404,USADOS!$C:$C,1,0),"OK")</f>
        <v>OK</v>
      </c>
    </row>
    <row r="11405" spans="1:15" hidden="1" x14ac:dyDescent="0.25">
      <c r="A11405" t="s">
        <v>1552</v>
      </c>
      <c r="B11405">
        <v>202310</v>
      </c>
      <c r="C11405" t="s">
        <v>1257</v>
      </c>
      <c r="D11405" t="s">
        <v>1257</v>
      </c>
      <c r="E11405" t="s">
        <v>160</v>
      </c>
      <c r="F11405" t="s">
        <v>160</v>
      </c>
      <c r="G11405" t="s">
        <v>112</v>
      </c>
      <c r="I11405" t="s">
        <v>3969</v>
      </c>
      <c r="L11405" t="s">
        <v>3969</v>
      </c>
      <c r="N11405" t="s">
        <v>160</v>
      </c>
      <c r="O11405" s="12" t="str">
        <f>IFERROR(VLOOKUP(C11405,USADOS!$C:$C,1,0),"OK")</f>
        <v>OK</v>
      </c>
    </row>
    <row r="11406" spans="1:15" hidden="1" x14ac:dyDescent="0.25">
      <c r="A11406" t="s">
        <v>1552</v>
      </c>
      <c r="B11406">
        <v>202311</v>
      </c>
      <c r="C11406" t="s">
        <v>1257</v>
      </c>
      <c r="D11406" t="s">
        <v>1257</v>
      </c>
      <c r="E11406" t="s">
        <v>160</v>
      </c>
      <c r="F11406" t="s">
        <v>160</v>
      </c>
      <c r="G11406" t="s">
        <v>112</v>
      </c>
      <c r="I11406" t="s">
        <v>3969</v>
      </c>
      <c r="L11406" t="s">
        <v>3969</v>
      </c>
      <c r="N11406" t="s">
        <v>160</v>
      </c>
      <c r="O11406" s="12" t="str">
        <f>IFERROR(VLOOKUP(C11406,USADOS!$C:$C,1,0),"OK")</f>
        <v>OK</v>
      </c>
    </row>
    <row r="11407" spans="1:15" hidden="1" x14ac:dyDescent="0.25">
      <c r="A11407" t="s">
        <v>1552</v>
      </c>
      <c r="B11407">
        <v>202312</v>
      </c>
      <c r="C11407" t="s">
        <v>1257</v>
      </c>
      <c r="D11407" t="s">
        <v>1257</v>
      </c>
      <c r="E11407" t="s">
        <v>160</v>
      </c>
      <c r="F11407" t="s">
        <v>160</v>
      </c>
      <c r="G11407" t="s">
        <v>112</v>
      </c>
      <c r="I11407" t="s">
        <v>3969</v>
      </c>
      <c r="L11407" t="s">
        <v>3969</v>
      </c>
      <c r="N11407" t="s">
        <v>160</v>
      </c>
      <c r="O11407" s="12" t="str">
        <f>IFERROR(VLOOKUP(C11407,USADOS!$C:$C,1,0),"OK")</f>
        <v>OK</v>
      </c>
    </row>
    <row r="11408" spans="1:15" hidden="1" x14ac:dyDescent="0.25">
      <c r="A11408" t="s">
        <v>1552</v>
      </c>
      <c r="B11408">
        <v>202401</v>
      </c>
      <c r="C11408" t="s">
        <v>1257</v>
      </c>
      <c r="D11408" t="s">
        <v>1257</v>
      </c>
      <c r="E11408" t="s">
        <v>160</v>
      </c>
      <c r="F11408" t="s">
        <v>160</v>
      </c>
      <c r="G11408" t="s">
        <v>112</v>
      </c>
      <c r="I11408" t="s">
        <v>3969</v>
      </c>
      <c r="L11408" t="s">
        <v>3969</v>
      </c>
      <c r="N11408" t="s">
        <v>160</v>
      </c>
      <c r="O11408" s="12" t="str">
        <f>IFERROR(VLOOKUP(C11408,USADOS!$C:$C,1,0),"OK")</f>
        <v>OK</v>
      </c>
    </row>
    <row r="11409" spans="1:15" hidden="1" x14ac:dyDescent="0.25">
      <c r="A11409" t="s">
        <v>1552</v>
      </c>
      <c r="B11409">
        <v>201910</v>
      </c>
      <c r="C11409" t="s">
        <v>1256</v>
      </c>
      <c r="D11409" t="s">
        <v>1256</v>
      </c>
      <c r="E11409" t="s">
        <v>94</v>
      </c>
      <c r="F11409" t="s">
        <v>94</v>
      </c>
      <c r="G11409" t="s">
        <v>112</v>
      </c>
      <c r="L11409" t="s">
        <v>3219</v>
      </c>
      <c r="M11409"/>
      <c r="N11409" t="s">
        <v>94</v>
      </c>
      <c r="O11409" s="12" t="str">
        <f>IFERROR(VLOOKUP(C11409,USADOS!$C:$C,1,0),"OK")</f>
        <v>REFATCO</v>
      </c>
    </row>
    <row r="11410" spans="1:15" hidden="1" x14ac:dyDescent="0.25">
      <c r="A11410" t="s">
        <v>1552</v>
      </c>
      <c r="B11410">
        <v>201909</v>
      </c>
      <c r="C11410" t="s">
        <v>1256</v>
      </c>
      <c r="D11410" t="s">
        <v>1256</v>
      </c>
      <c r="E11410" t="s">
        <v>94</v>
      </c>
      <c r="F11410" t="s">
        <v>94</v>
      </c>
      <c r="G11410" t="s">
        <v>112</v>
      </c>
      <c r="L11410" t="s">
        <v>3219</v>
      </c>
      <c r="M11410"/>
      <c r="N11410" t="s">
        <v>94</v>
      </c>
      <c r="O11410" s="12" t="str">
        <f>IFERROR(VLOOKUP(C11410,USADOS!$C:$C,1,0),"OK")</f>
        <v>REFATCO</v>
      </c>
    </row>
    <row r="11411" spans="1:15" hidden="1" x14ac:dyDescent="0.25">
      <c r="A11411" t="s">
        <v>1552</v>
      </c>
      <c r="B11411">
        <v>201908</v>
      </c>
      <c r="C11411" t="s">
        <v>1256</v>
      </c>
      <c r="D11411" t="s">
        <v>1256</v>
      </c>
      <c r="E11411" t="s">
        <v>94</v>
      </c>
      <c r="F11411" t="s">
        <v>94</v>
      </c>
      <c r="G11411" t="s">
        <v>112</v>
      </c>
      <c r="L11411" t="s">
        <v>3219</v>
      </c>
      <c r="M11411"/>
      <c r="N11411" t="s">
        <v>94</v>
      </c>
      <c r="O11411" s="12" t="str">
        <f>IFERROR(VLOOKUP(C11411,USADOS!$C:$C,1,0),"OK")</f>
        <v>REFATCO</v>
      </c>
    </row>
    <row r="11412" spans="1:15" hidden="1" x14ac:dyDescent="0.25">
      <c r="A11412" t="s">
        <v>1552</v>
      </c>
      <c r="B11412">
        <v>201907</v>
      </c>
      <c r="C11412" t="s">
        <v>1256</v>
      </c>
      <c r="D11412" t="s">
        <v>1256</v>
      </c>
      <c r="E11412" t="s">
        <v>94</v>
      </c>
      <c r="F11412" t="s">
        <v>94</v>
      </c>
      <c r="G11412" t="s">
        <v>112</v>
      </c>
      <c r="L11412" t="s">
        <v>3219</v>
      </c>
      <c r="M11412"/>
      <c r="N11412" t="s">
        <v>94</v>
      </c>
      <c r="O11412" s="12" t="str">
        <f>IFERROR(VLOOKUP(C11412,USADOS!$C:$C,1,0),"OK")</f>
        <v>REFATCO</v>
      </c>
    </row>
    <row r="11413" spans="1:15" hidden="1" x14ac:dyDescent="0.25">
      <c r="A11413" t="s">
        <v>1552</v>
      </c>
      <c r="B11413">
        <v>201906</v>
      </c>
      <c r="C11413" t="s">
        <v>1256</v>
      </c>
      <c r="D11413" t="s">
        <v>1256</v>
      </c>
      <c r="E11413" t="s">
        <v>94</v>
      </c>
      <c r="F11413" t="s">
        <v>94</v>
      </c>
      <c r="G11413" t="s">
        <v>112</v>
      </c>
      <c r="L11413" t="s">
        <v>3219</v>
      </c>
      <c r="M11413"/>
      <c r="N11413" t="s">
        <v>94</v>
      </c>
      <c r="O11413" s="12" t="str">
        <f>IFERROR(VLOOKUP(C11413,USADOS!$C:$C,1,0),"OK")</f>
        <v>REFATCO</v>
      </c>
    </row>
    <row r="11414" spans="1:15" hidden="1" x14ac:dyDescent="0.25">
      <c r="A11414" t="s">
        <v>1552</v>
      </c>
      <c r="B11414">
        <v>201905</v>
      </c>
      <c r="C11414" t="s">
        <v>1256</v>
      </c>
      <c r="D11414" t="s">
        <v>1256</v>
      </c>
      <c r="E11414" t="s">
        <v>94</v>
      </c>
      <c r="F11414" t="s">
        <v>94</v>
      </c>
      <c r="G11414" t="s">
        <v>112</v>
      </c>
      <c r="L11414" t="s">
        <v>3219</v>
      </c>
      <c r="M11414"/>
      <c r="N11414" t="s">
        <v>94</v>
      </c>
      <c r="O11414" s="12" t="str">
        <f>IFERROR(VLOOKUP(C11414,USADOS!$C:$C,1,0),"OK")</f>
        <v>REFATCO</v>
      </c>
    </row>
    <row r="11415" spans="1:15" hidden="1" x14ac:dyDescent="0.25">
      <c r="A11415" t="s">
        <v>1552</v>
      </c>
      <c r="B11415">
        <v>201904</v>
      </c>
      <c r="C11415" t="s">
        <v>1256</v>
      </c>
      <c r="D11415" t="s">
        <v>1256</v>
      </c>
      <c r="E11415" t="s">
        <v>94</v>
      </c>
      <c r="F11415" t="s">
        <v>94</v>
      </c>
      <c r="G11415" t="s">
        <v>112</v>
      </c>
      <c r="L11415" t="s">
        <v>3219</v>
      </c>
      <c r="M11415"/>
      <c r="N11415" t="s">
        <v>94</v>
      </c>
      <c r="O11415" s="12" t="str">
        <f>IFERROR(VLOOKUP(C11415,USADOS!$C:$C,1,0),"OK")</f>
        <v>REFATCO</v>
      </c>
    </row>
    <row r="11416" spans="1:15" hidden="1" x14ac:dyDescent="0.25">
      <c r="A11416" t="s">
        <v>1552</v>
      </c>
      <c r="B11416">
        <v>201903</v>
      </c>
      <c r="C11416" t="s">
        <v>1256</v>
      </c>
      <c r="D11416" t="s">
        <v>1256</v>
      </c>
      <c r="E11416" t="s">
        <v>94</v>
      </c>
      <c r="F11416" t="s">
        <v>94</v>
      </c>
      <c r="G11416" t="s">
        <v>112</v>
      </c>
      <c r="L11416" t="s">
        <v>3219</v>
      </c>
      <c r="M11416"/>
      <c r="N11416" t="s">
        <v>94</v>
      </c>
      <c r="O11416" s="12" t="str">
        <f>IFERROR(VLOOKUP(C11416,USADOS!$C:$C,1,0),"OK")</f>
        <v>REFATCO</v>
      </c>
    </row>
    <row r="11417" spans="1:15" hidden="1" x14ac:dyDescent="0.25">
      <c r="A11417" t="s">
        <v>1552</v>
      </c>
      <c r="B11417">
        <v>201902</v>
      </c>
      <c r="C11417" t="s">
        <v>1256</v>
      </c>
      <c r="D11417" t="s">
        <v>1256</v>
      </c>
      <c r="E11417" t="s">
        <v>94</v>
      </c>
      <c r="F11417" t="s">
        <v>94</v>
      </c>
      <c r="G11417" t="s">
        <v>112</v>
      </c>
      <c r="L11417" t="s">
        <v>3219</v>
      </c>
      <c r="M11417"/>
      <c r="N11417" t="s">
        <v>94</v>
      </c>
      <c r="O11417" s="12" t="str">
        <f>IFERROR(VLOOKUP(C11417,USADOS!$C:$C,1,0),"OK")</f>
        <v>REFATCO</v>
      </c>
    </row>
    <row r="11418" spans="1:15" hidden="1" x14ac:dyDescent="0.25">
      <c r="A11418" t="s">
        <v>1552</v>
      </c>
      <c r="B11418">
        <v>201901</v>
      </c>
      <c r="C11418" t="s">
        <v>1256</v>
      </c>
      <c r="D11418" t="s">
        <v>1256</v>
      </c>
      <c r="E11418" t="s">
        <v>94</v>
      </c>
      <c r="F11418" t="s">
        <v>94</v>
      </c>
      <c r="G11418" t="s">
        <v>112</v>
      </c>
      <c r="L11418" t="s">
        <v>3219</v>
      </c>
      <c r="M11418"/>
      <c r="N11418" t="s">
        <v>94</v>
      </c>
      <c r="O11418" s="12" t="str">
        <f>IFERROR(VLOOKUP(C11418,USADOS!$C:$C,1,0),"OK")</f>
        <v>REFATCO</v>
      </c>
    </row>
    <row r="11419" spans="1:15" hidden="1" x14ac:dyDescent="0.25">
      <c r="A11419" t="s">
        <v>1552</v>
      </c>
      <c r="B11419">
        <v>201911</v>
      </c>
      <c r="C11419" t="s">
        <v>1256</v>
      </c>
      <c r="D11419" t="s">
        <v>1256</v>
      </c>
      <c r="E11419" t="s">
        <v>94</v>
      </c>
      <c r="F11419" t="s">
        <v>94</v>
      </c>
      <c r="G11419" t="s">
        <v>112</v>
      </c>
      <c r="L11419" t="s">
        <v>3219</v>
      </c>
      <c r="M11419"/>
      <c r="N11419" t="s">
        <v>94</v>
      </c>
      <c r="O11419" s="12" t="str">
        <f>IFERROR(VLOOKUP(C11419,USADOS!$C:$C,1,0),"OK")</f>
        <v>REFATCO</v>
      </c>
    </row>
    <row r="11420" spans="1:15" hidden="1" x14ac:dyDescent="0.25">
      <c r="A11420" t="s">
        <v>1552</v>
      </c>
      <c r="B11420">
        <v>201912</v>
      </c>
      <c r="C11420" t="s">
        <v>1256</v>
      </c>
      <c r="D11420" t="s">
        <v>1256</v>
      </c>
      <c r="E11420" t="s">
        <v>94</v>
      </c>
      <c r="F11420" t="s">
        <v>94</v>
      </c>
      <c r="G11420" t="s">
        <v>112</v>
      </c>
      <c r="L11420" t="s">
        <v>3219</v>
      </c>
      <c r="M11420"/>
      <c r="N11420" t="s">
        <v>94</v>
      </c>
      <c r="O11420" s="12" t="str">
        <f>IFERROR(VLOOKUP(C11420,USADOS!$C:$C,1,0),"OK")</f>
        <v>REFATCO</v>
      </c>
    </row>
    <row r="11421" spans="1:15" hidden="1" x14ac:dyDescent="0.25">
      <c r="A11421" t="s">
        <v>1552</v>
      </c>
      <c r="B11421">
        <v>202002</v>
      </c>
      <c r="C11421" t="s">
        <v>1256</v>
      </c>
      <c r="D11421" t="s">
        <v>1256</v>
      </c>
      <c r="E11421" t="s">
        <v>94</v>
      </c>
      <c r="F11421" t="s">
        <v>94</v>
      </c>
      <c r="G11421" t="s">
        <v>112</v>
      </c>
      <c r="L11421" t="s">
        <v>3219</v>
      </c>
      <c r="M11421"/>
      <c r="N11421" t="s">
        <v>94</v>
      </c>
      <c r="O11421" s="12" t="str">
        <f>IFERROR(VLOOKUP(C11421,USADOS!$C:$C,1,0),"OK")</f>
        <v>REFATCO</v>
      </c>
    </row>
    <row r="11422" spans="1:15" hidden="1" x14ac:dyDescent="0.25">
      <c r="A11422" t="s">
        <v>1552</v>
      </c>
      <c r="B11422">
        <v>202001</v>
      </c>
      <c r="C11422" t="s">
        <v>1256</v>
      </c>
      <c r="D11422" t="s">
        <v>1256</v>
      </c>
      <c r="E11422" t="s">
        <v>94</v>
      </c>
      <c r="F11422" t="s">
        <v>94</v>
      </c>
      <c r="G11422" t="s">
        <v>112</v>
      </c>
      <c r="L11422" t="s">
        <v>3219</v>
      </c>
      <c r="M11422"/>
      <c r="N11422" t="s">
        <v>94</v>
      </c>
      <c r="O11422" s="12" t="str">
        <f>IFERROR(VLOOKUP(C11422,USADOS!$C:$C,1,0),"OK")</f>
        <v>REFATCO</v>
      </c>
    </row>
    <row r="11423" spans="1:15" hidden="1" x14ac:dyDescent="0.25">
      <c r="A11423" t="s">
        <v>1552</v>
      </c>
      <c r="B11423">
        <v>202003</v>
      </c>
      <c r="C11423" t="s">
        <v>1256</v>
      </c>
      <c r="D11423" t="s">
        <v>1256</v>
      </c>
      <c r="E11423" t="s">
        <v>94</v>
      </c>
      <c r="F11423" t="s">
        <v>94</v>
      </c>
      <c r="G11423" t="s">
        <v>112</v>
      </c>
      <c r="L11423" t="s">
        <v>3219</v>
      </c>
      <c r="M11423"/>
      <c r="N11423" t="s">
        <v>94</v>
      </c>
      <c r="O11423" s="12" t="str">
        <f>IFERROR(VLOOKUP(C11423,USADOS!$C:$C,1,0),"OK")</f>
        <v>REFATCO</v>
      </c>
    </row>
    <row r="11424" spans="1:15" hidden="1" x14ac:dyDescent="0.25">
      <c r="A11424" t="s">
        <v>1552</v>
      </c>
      <c r="B11424">
        <v>202004</v>
      </c>
      <c r="C11424" t="s">
        <v>1256</v>
      </c>
      <c r="D11424" t="s">
        <v>1256</v>
      </c>
      <c r="E11424" t="s">
        <v>94</v>
      </c>
      <c r="F11424" t="s">
        <v>94</v>
      </c>
      <c r="G11424" t="s">
        <v>112</v>
      </c>
      <c r="L11424" t="s">
        <v>3219</v>
      </c>
      <c r="M11424"/>
      <c r="N11424" t="s">
        <v>94</v>
      </c>
      <c r="O11424" s="12" t="str">
        <f>IFERROR(VLOOKUP(C11424,USADOS!$C:$C,1,0),"OK")</f>
        <v>REFATCO</v>
      </c>
    </row>
    <row r="11425" spans="1:15" hidden="1" x14ac:dyDescent="0.25">
      <c r="A11425" t="s">
        <v>1552</v>
      </c>
      <c r="B11425">
        <v>202005</v>
      </c>
      <c r="C11425" t="s">
        <v>1256</v>
      </c>
      <c r="D11425" t="s">
        <v>1256</v>
      </c>
      <c r="E11425" t="s">
        <v>94</v>
      </c>
      <c r="F11425" t="s">
        <v>94</v>
      </c>
      <c r="G11425" t="s">
        <v>112</v>
      </c>
      <c r="L11425" t="s">
        <v>3219</v>
      </c>
      <c r="M11425"/>
      <c r="N11425" t="s">
        <v>94</v>
      </c>
      <c r="O11425" s="12" t="str">
        <f>IFERROR(VLOOKUP(C11425,USADOS!$C:$C,1,0),"OK")</f>
        <v>REFATCO</v>
      </c>
    </row>
    <row r="11426" spans="1:15" hidden="1" x14ac:dyDescent="0.25">
      <c r="A11426" t="s">
        <v>1552</v>
      </c>
      <c r="B11426">
        <v>202006</v>
      </c>
      <c r="C11426" t="s">
        <v>1256</v>
      </c>
      <c r="D11426" t="s">
        <v>1256</v>
      </c>
      <c r="E11426" t="s">
        <v>94</v>
      </c>
      <c r="F11426" t="s">
        <v>94</v>
      </c>
      <c r="G11426" t="s">
        <v>112</v>
      </c>
      <c r="L11426" t="s">
        <v>3219</v>
      </c>
      <c r="M11426"/>
      <c r="N11426" t="s">
        <v>94</v>
      </c>
      <c r="O11426" s="12" t="str">
        <f>IFERROR(VLOOKUP(C11426,USADOS!$C:$C,1,0),"OK")</f>
        <v>REFATCO</v>
      </c>
    </row>
    <row r="11427" spans="1:15" hidden="1" x14ac:dyDescent="0.25">
      <c r="A11427" t="s">
        <v>1552</v>
      </c>
      <c r="B11427">
        <v>202008</v>
      </c>
      <c r="C11427" t="s">
        <v>1256</v>
      </c>
      <c r="D11427" t="s">
        <v>1256</v>
      </c>
      <c r="E11427" t="s">
        <v>94</v>
      </c>
      <c r="F11427" t="s">
        <v>94</v>
      </c>
      <c r="G11427" t="s">
        <v>112</v>
      </c>
      <c r="L11427" t="s">
        <v>3219</v>
      </c>
      <c r="M11427"/>
      <c r="N11427" t="s">
        <v>94</v>
      </c>
      <c r="O11427" s="12" t="str">
        <f>IFERROR(VLOOKUP(C11427,USADOS!$C:$C,1,0),"OK")</f>
        <v>REFATCO</v>
      </c>
    </row>
    <row r="11428" spans="1:15" hidden="1" x14ac:dyDescent="0.25">
      <c r="A11428" t="s">
        <v>1552</v>
      </c>
      <c r="B11428">
        <v>202009</v>
      </c>
      <c r="C11428" t="s">
        <v>1256</v>
      </c>
      <c r="D11428" t="s">
        <v>1256</v>
      </c>
      <c r="E11428" t="s">
        <v>94</v>
      </c>
      <c r="F11428" t="s">
        <v>94</v>
      </c>
      <c r="G11428" t="s">
        <v>112</v>
      </c>
      <c r="L11428" t="s">
        <v>3219</v>
      </c>
      <c r="M11428"/>
      <c r="N11428" t="s">
        <v>94</v>
      </c>
      <c r="O11428" s="12" t="str">
        <f>IFERROR(VLOOKUP(C11428,USADOS!$C:$C,1,0),"OK")</f>
        <v>REFATCO</v>
      </c>
    </row>
    <row r="11429" spans="1:15" hidden="1" x14ac:dyDescent="0.25">
      <c r="A11429" t="s">
        <v>1552</v>
      </c>
      <c r="B11429">
        <v>202010</v>
      </c>
      <c r="C11429" t="s">
        <v>1256</v>
      </c>
      <c r="D11429" t="s">
        <v>1256</v>
      </c>
      <c r="E11429" t="s">
        <v>94</v>
      </c>
      <c r="F11429" t="s">
        <v>94</v>
      </c>
      <c r="G11429" t="s">
        <v>112</v>
      </c>
      <c r="L11429" t="s">
        <v>3219</v>
      </c>
      <c r="M11429"/>
      <c r="N11429" t="s">
        <v>94</v>
      </c>
      <c r="O11429" s="12" t="str">
        <f>IFERROR(VLOOKUP(C11429,USADOS!$C:$C,1,0),"OK")</f>
        <v>REFATCO</v>
      </c>
    </row>
    <row r="11430" spans="1:15" hidden="1" x14ac:dyDescent="0.25">
      <c r="A11430" t="s">
        <v>1552</v>
      </c>
      <c r="B11430">
        <v>202011</v>
      </c>
      <c r="C11430" t="s">
        <v>1256</v>
      </c>
      <c r="D11430" t="s">
        <v>1256</v>
      </c>
      <c r="E11430" t="s">
        <v>94</v>
      </c>
      <c r="F11430" t="s">
        <v>94</v>
      </c>
      <c r="G11430" t="s">
        <v>112</v>
      </c>
      <c r="L11430" t="s">
        <v>3219</v>
      </c>
      <c r="M11430"/>
      <c r="N11430" t="s">
        <v>94</v>
      </c>
      <c r="O11430" s="12" t="str">
        <f>IFERROR(VLOOKUP(C11430,USADOS!$C:$C,1,0),"OK")</f>
        <v>REFATCO</v>
      </c>
    </row>
    <row r="11431" spans="1:15" hidden="1" x14ac:dyDescent="0.25">
      <c r="A11431" t="s">
        <v>1552</v>
      </c>
      <c r="B11431">
        <v>202012</v>
      </c>
      <c r="C11431" t="s">
        <v>1256</v>
      </c>
      <c r="D11431" t="s">
        <v>1256</v>
      </c>
      <c r="E11431" t="s">
        <v>94</v>
      </c>
      <c r="F11431" t="s">
        <v>94</v>
      </c>
      <c r="G11431" t="s">
        <v>112</v>
      </c>
      <c r="L11431" t="s">
        <v>3219</v>
      </c>
      <c r="M11431"/>
      <c r="N11431" t="s">
        <v>94</v>
      </c>
      <c r="O11431" s="12" t="str">
        <f>IFERROR(VLOOKUP(C11431,USADOS!$C:$C,1,0),"OK")</f>
        <v>REFATCO</v>
      </c>
    </row>
    <row r="11432" spans="1:15" hidden="1" x14ac:dyDescent="0.25">
      <c r="A11432" t="s">
        <v>1552</v>
      </c>
      <c r="B11432">
        <v>202103</v>
      </c>
      <c r="C11432" t="s">
        <v>1256</v>
      </c>
      <c r="D11432" t="s">
        <v>1256</v>
      </c>
      <c r="E11432" t="s">
        <v>94</v>
      </c>
      <c r="F11432" t="s">
        <v>94</v>
      </c>
      <c r="G11432" t="s">
        <v>112</v>
      </c>
      <c r="L11432" t="s">
        <v>3219</v>
      </c>
      <c r="N11432" t="s">
        <v>94</v>
      </c>
      <c r="O11432" s="12" t="str">
        <f>IFERROR(VLOOKUP(C11432,USADOS!$C:$C,1,0),"OK")</f>
        <v>REFATCO</v>
      </c>
    </row>
    <row r="11433" spans="1:15" hidden="1" x14ac:dyDescent="0.25">
      <c r="A11433" t="s">
        <v>1552</v>
      </c>
      <c r="B11433">
        <v>202101</v>
      </c>
      <c r="C11433" t="s">
        <v>1256</v>
      </c>
      <c r="D11433" t="s">
        <v>1256</v>
      </c>
      <c r="E11433" t="s">
        <v>94</v>
      </c>
      <c r="F11433" t="s">
        <v>94</v>
      </c>
      <c r="G11433" t="s">
        <v>112</v>
      </c>
      <c r="L11433" t="s">
        <v>3219</v>
      </c>
      <c r="N11433" t="s">
        <v>94</v>
      </c>
      <c r="O11433" s="12" t="str">
        <f>IFERROR(VLOOKUP(C11433,USADOS!$C:$C,1,0),"OK")</f>
        <v>REFATCO</v>
      </c>
    </row>
    <row r="11434" spans="1:15" hidden="1" x14ac:dyDescent="0.25">
      <c r="A11434" t="s">
        <v>1552</v>
      </c>
      <c r="B11434">
        <v>202102</v>
      </c>
      <c r="C11434" t="s">
        <v>1256</v>
      </c>
      <c r="D11434" t="s">
        <v>1256</v>
      </c>
      <c r="E11434" t="s">
        <v>94</v>
      </c>
      <c r="F11434" t="s">
        <v>94</v>
      </c>
      <c r="G11434" t="s">
        <v>112</v>
      </c>
      <c r="L11434" t="s">
        <v>3219</v>
      </c>
      <c r="N11434" t="s">
        <v>94</v>
      </c>
      <c r="O11434" s="12" t="str">
        <f>IFERROR(VLOOKUP(C11434,USADOS!$C:$C,1,0),"OK")</f>
        <v>REFATCO</v>
      </c>
    </row>
    <row r="11435" spans="1:15" hidden="1" x14ac:dyDescent="0.25">
      <c r="A11435" t="s">
        <v>1552</v>
      </c>
      <c r="B11435">
        <v>202104</v>
      </c>
      <c r="C11435" t="s">
        <v>1256</v>
      </c>
      <c r="D11435" t="s">
        <v>1256</v>
      </c>
      <c r="E11435" t="s">
        <v>94</v>
      </c>
      <c r="F11435" t="s">
        <v>94</v>
      </c>
      <c r="G11435" t="s">
        <v>112</v>
      </c>
      <c r="L11435" t="s">
        <v>3219</v>
      </c>
      <c r="N11435" t="s">
        <v>94</v>
      </c>
      <c r="O11435" s="12" t="str">
        <f>IFERROR(VLOOKUP(C11435,USADOS!$C:$C,1,0),"OK")</f>
        <v>REFATCO</v>
      </c>
    </row>
    <row r="11436" spans="1:15" hidden="1" x14ac:dyDescent="0.25">
      <c r="A11436" t="s">
        <v>1552</v>
      </c>
      <c r="B11436">
        <v>202105</v>
      </c>
      <c r="C11436" t="s">
        <v>1256</v>
      </c>
      <c r="D11436" t="s">
        <v>1256</v>
      </c>
      <c r="E11436" t="s">
        <v>94</v>
      </c>
      <c r="F11436" t="s">
        <v>94</v>
      </c>
      <c r="G11436" t="s">
        <v>112</v>
      </c>
      <c r="L11436" t="s">
        <v>3219</v>
      </c>
      <c r="N11436" t="s">
        <v>94</v>
      </c>
      <c r="O11436" s="12" t="str">
        <f>IFERROR(VLOOKUP(C11436,USADOS!$C:$C,1,0),"OK")</f>
        <v>REFATCO</v>
      </c>
    </row>
    <row r="11437" spans="1:15" hidden="1" x14ac:dyDescent="0.25">
      <c r="A11437" t="s">
        <v>1552</v>
      </c>
      <c r="B11437">
        <v>202106</v>
      </c>
      <c r="C11437" t="s">
        <v>1256</v>
      </c>
      <c r="D11437" t="s">
        <v>1256</v>
      </c>
      <c r="E11437" t="s">
        <v>94</v>
      </c>
      <c r="F11437" t="s">
        <v>94</v>
      </c>
      <c r="G11437" t="s">
        <v>112</v>
      </c>
      <c r="L11437" t="s">
        <v>3219</v>
      </c>
      <c r="N11437" t="s">
        <v>94</v>
      </c>
      <c r="O11437" s="12" t="str">
        <f>IFERROR(VLOOKUP(C11437,USADOS!$C:$C,1,0),"OK")</f>
        <v>REFATCO</v>
      </c>
    </row>
    <row r="11438" spans="1:15" hidden="1" x14ac:dyDescent="0.25">
      <c r="A11438" t="s">
        <v>1552</v>
      </c>
      <c r="B11438">
        <v>202107</v>
      </c>
      <c r="C11438" t="s">
        <v>1256</v>
      </c>
      <c r="D11438" t="s">
        <v>1256</v>
      </c>
      <c r="E11438" t="s">
        <v>94</v>
      </c>
      <c r="F11438" t="s">
        <v>94</v>
      </c>
      <c r="G11438" t="s">
        <v>112</v>
      </c>
      <c r="L11438" t="s">
        <v>3219</v>
      </c>
      <c r="N11438" t="s">
        <v>94</v>
      </c>
      <c r="O11438" s="12" t="str">
        <f>IFERROR(VLOOKUP(C11438,USADOS!$C:$C,1,0),"OK")</f>
        <v>REFATCO</v>
      </c>
    </row>
    <row r="11439" spans="1:15" hidden="1" x14ac:dyDescent="0.25">
      <c r="A11439" t="s">
        <v>1552</v>
      </c>
      <c r="B11439">
        <v>202108</v>
      </c>
      <c r="C11439" t="s">
        <v>1256</v>
      </c>
      <c r="D11439" t="s">
        <v>1256</v>
      </c>
      <c r="E11439" t="s">
        <v>94</v>
      </c>
      <c r="F11439" t="s">
        <v>94</v>
      </c>
      <c r="G11439" t="s">
        <v>112</v>
      </c>
      <c r="L11439" t="s">
        <v>3219</v>
      </c>
      <c r="N11439" t="s">
        <v>94</v>
      </c>
      <c r="O11439" s="12" t="str">
        <f>IFERROR(VLOOKUP(C11439,USADOS!$C:$C,1,0),"OK")</f>
        <v>REFATCO</v>
      </c>
    </row>
    <row r="11440" spans="1:15" hidden="1" x14ac:dyDescent="0.25">
      <c r="A11440" t="s">
        <v>1552</v>
      </c>
      <c r="B11440">
        <v>202109</v>
      </c>
      <c r="C11440" t="s">
        <v>1256</v>
      </c>
      <c r="D11440" t="s">
        <v>1256</v>
      </c>
      <c r="E11440" t="s">
        <v>94</v>
      </c>
      <c r="F11440" t="s">
        <v>94</v>
      </c>
      <c r="G11440" t="s">
        <v>112</v>
      </c>
      <c r="L11440" t="s">
        <v>3219</v>
      </c>
      <c r="N11440" t="s">
        <v>94</v>
      </c>
      <c r="O11440" s="12" t="str">
        <f>IFERROR(VLOOKUP(C11440,USADOS!$C:$C,1,0),"OK")</f>
        <v>REFATCO</v>
      </c>
    </row>
    <row r="11441" spans="1:15" hidden="1" x14ac:dyDescent="0.25">
      <c r="A11441" t="s">
        <v>1552</v>
      </c>
      <c r="B11441">
        <v>202110</v>
      </c>
      <c r="C11441" t="s">
        <v>1256</v>
      </c>
      <c r="D11441" t="s">
        <v>1256</v>
      </c>
      <c r="E11441" t="s">
        <v>94</v>
      </c>
      <c r="F11441" t="s">
        <v>94</v>
      </c>
      <c r="G11441" t="s">
        <v>112</v>
      </c>
      <c r="L11441" t="s">
        <v>3219</v>
      </c>
      <c r="N11441" t="s">
        <v>94</v>
      </c>
      <c r="O11441" s="12" t="str">
        <f>IFERROR(VLOOKUP(C11441,USADOS!$C:$C,1,0),"OK")</f>
        <v>REFATCO</v>
      </c>
    </row>
    <row r="11442" spans="1:15" hidden="1" x14ac:dyDescent="0.25">
      <c r="A11442" t="s">
        <v>1552</v>
      </c>
      <c r="B11442">
        <v>202111</v>
      </c>
      <c r="C11442" t="s">
        <v>1256</v>
      </c>
      <c r="D11442" t="s">
        <v>1256</v>
      </c>
      <c r="E11442" t="s">
        <v>94</v>
      </c>
      <c r="F11442" t="s">
        <v>94</v>
      </c>
      <c r="G11442" t="s">
        <v>112</v>
      </c>
      <c r="L11442" t="s">
        <v>3219</v>
      </c>
      <c r="N11442" t="s">
        <v>94</v>
      </c>
      <c r="O11442" s="12" t="str">
        <f>IFERROR(VLOOKUP(C11442,USADOS!$C:$C,1,0),"OK")</f>
        <v>REFATCO</v>
      </c>
    </row>
    <row r="11443" spans="1:15" hidden="1" x14ac:dyDescent="0.25">
      <c r="A11443" t="s">
        <v>1552</v>
      </c>
      <c r="B11443">
        <v>202112</v>
      </c>
      <c r="C11443" t="s">
        <v>1256</v>
      </c>
      <c r="D11443" t="s">
        <v>1256</v>
      </c>
      <c r="E11443" t="s">
        <v>94</v>
      </c>
      <c r="F11443" t="s">
        <v>94</v>
      </c>
      <c r="G11443" t="s">
        <v>112</v>
      </c>
      <c r="L11443" t="s">
        <v>3219</v>
      </c>
      <c r="N11443" t="s">
        <v>94</v>
      </c>
      <c r="O11443" s="12" t="str">
        <f>IFERROR(VLOOKUP(C11443,USADOS!$C:$C,1,0),"OK")</f>
        <v>REFATCO</v>
      </c>
    </row>
    <row r="11444" spans="1:15" hidden="1" x14ac:dyDescent="0.25">
      <c r="A11444" t="s">
        <v>1552</v>
      </c>
      <c r="B11444">
        <v>202201</v>
      </c>
      <c r="C11444" t="s">
        <v>1256</v>
      </c>
      <c r="D11444" t="s">
        <v>1256</v>
      </c>
      <c r="E11444" t="s">
        <v>94</v>
      </c>
      <c r="F11444" t="s">
        <v>94</v>
      </c>
      <c r="G11444" t="s">
        <v>112</v>
      </c>
      <c r="L11444" t="s">
        <v>3219</v>
      </c>
      <c r="N11444" t="s">
        <v>94</v>
      </c>
      <c r="O11444" s="12" t="str">
        <f>IFERROR(VLOOKUP(C11444,USADOS!$C:$C,1,0),"OK")</f>
        <v>REFATCO</v>
      </c>
    </row>
    <row r="11445" spans="1:15" hidden="1" x14ac:dyDescent="0.25">
      <c r="A11445" t="s">
        <v>1552</v>
      </c>
      <c r="B11445">
        <v>202202</v>
      </c>
      <c r="C11445" t="s">
        <v>1256</v>
      </c>
      <c r="D11445" t="s">
        <v>1256</v>
      </c>
      <c r="E11445" t="s">
        <v>94</v>
      </c>
      <c r="F11445" t="s">
        <v>94</v>
      </c>
      <c r="G11445" t="s">
        <v>112</v>
      </c>
      <c r="L11445" t="s">
        <v>3219</v>
      </c>
      <c r="N11445" t="s">
        <v>94</v>
      </c>
      <c r="O11445" s="12" t="str">
        <f>IFERROR(VLOOKUP(C11445,USADOS!$C:$C,1,0),"OK")</f>
        <v>REFATCO</v>
      </c>
    </row>
    <row r="11446" spans="1:15" hidden="1" x14ac:dyDescent="0.25">
      <c r="A11446" t="s">
        <v>1552</v>
      </c>
      <c r="B11446">
        <v>202203</v>
      </c>
      <c r="C11446" t="s">
        <v>1256</v>
      </c>
      <c r="D11446" t="s">
        <v>1256</v>
      </c>
      <c r="E11446" t="s">
        <v>94</v>
      </c>
      <c r="F11446" t="s">
        <v>94</v>
      </c>
      <c r="G11446" t="s">
        <v>112</v>
      </c>
      <c r="L11446" t="s">
        <v>3219</v>
      </c>
      <c r="N11446" t="s">
        <v>94</v>
      </c>
      <c r="O11446" s="12" t="str">
        <f>IFERROR(VLOOKUP(C11446,USADOS!$C:$C,1,0),"OK")</f>
        <v>REFATCO</v>
      </c>
    </row>
    <row r="11447" spans="1:15" hidden="1" x14ac:dyDescent="0.25">
      <c r="A11447" t="s">
        <v>1552</v>
      </c>
      <c r="B11447">
        <v>202204</v>
      </c>
      <c r="C11447" t="s">
        <v>1256</v>
      </c>
      <c r="D11447" t="s">
        <v>1256</v>
      </c>
      <c r="E11447" t="s">
        <v>94</v>
      </c>
      <c r="F11447" t="s">
        <v>94</v>
      </c>
      <c r="G11447" t="s">
        <v>112</v>
      </c>
      <c r="L11447" t="s">
        <v>3219</v>
      </c>
      <c r="N11447" t="s">
        <v>94</v>
      </c>
      <c r="O11447" s="12" t="str">
        <f>IFERROR(VLOOKUP(C11447,USADOS!$C:$C,1,0),"OK")</f>
        <v>REFATCO</v>
      </c>
    </row>
    <row r="11448" spans="1:15" hidden="1" x14ac:dyDescent="0.25">
      <c r="A11448" t="s">
        <v>1552</v>
      </c>
      <c r="B11448">
        <v>202205</v>
      </c>
      <c r="C11448" t="s">
        <v>1256</v>
      </c>
      <c r="D11448" t="s">
        <v>1256</v>
      </c>
      <c r="E11448" t="s">
        <v>94</v>
      </c>
      <c r="F11448" t="s">
        <v>94</v>
      </c>
      <c r="G11448" t="s">
        <v>112</v>
      </c>
      <c r="L11448" t="s">
        <v>3219</v>
      </c>
      <c r="N11448" t="s">
        <v>94</v>
      </c>
      <c r="O11448" s="12" t="str">
        <f>IFERROR(VLOOKUP(C11448,USADOS!$C:$C,1,0),"OK")</f>
        <v>REFATCO</v>
      </c>
    </row>
    <row r="11449" spans="1:15" hidden="1" x14ac:dyDescent="0.25">
      <c r="A11449" t="s">
        <v>1552</v>
      </c>
      <c r="B11449">
        <v>202206</v>
      </c>
      <c r="C11449" t="s">
        <v>1256</v>
      </c>
      <c r="D11449" t="s">
        <v>1256</v>
      </c>
      <c r="E11449" t="s">
        <v>94</v>
      </c>
      <c r="F11449" t="s">
        <v>94</v>
      </c>
      <c r="G11449" t="s">
        <v>112</v>
      </c>
      <c r="L11449" t="s">
        <v>3219</v>
      </c>
      <c r="N11449" t="s">
        <v>94</v>
      </c>
      <c r="O11449" s="12" t="str">
        <f>IFERROR(VLOOKUP(C11449,USADOS!$C:$C,1,0),"OK")</f>
        <v>REFATCO</v>
      </c>
    </row>
    <row r="11450" spans="1:15" hidden="1" x14ac:dyDescent="0.25">
      <c r="A11450" t="s">
        <v>1552</v>
      </c>
      <c r="B11450">
        <v>202208</v>
      </c>
      <c r="C11450" t="s">
        <v>1256</v>
      </c>
      <c r="D11450" t="s">
        <v>1256</v>
      </c>
      <c r="E11450" t="s">
        <v>94</v>
      </c>
      <c r="F11450" t="s">
        <v>94</v>
      </c>
      <c r="G11450" t="s">
        <v>112</v>
      </c>
      <c r="L11450" t="s">
        <v>3219</v>
      </c>
      <c r="N11450" t="s">
        <v>94</v>
      </c>
      <c r="O11450" s="12" t="str">
        <f>IFERROR(VLOOKUP(C11450,USADOS!$C:$C,1,0),"OK")</f>
        <v>REFATCO</v>
      </c>
    </row>
    <row r="11451" spans="1:15" hidden="1" x14ac:dyDescent="0.25">
      <c r="A11451" t="s">
        <v>1552</v>
      </c>
      <c r="B11451">
        <v>202207</v>
      </c>
      <c r="C11451" t="s">
        <v>1256</v>
      </c>
      <c r="D11451" t="s">
        <v>1256</v>
      </c>
      <c r="E11451" t="s">
        <v>94</v>
      </c>
      <c r="F11451" t="s">
        <v>94</v>
      </c>
      <c r="G11451" t="s">
        <v>112</v>
      </c>
      <c r="L11451" t="s">
        <v>3219</v>
      </c>
      <c r="N11451" t="s">
        <v>94</v>
      </c>
      <c r="O11451" s="12" t="str">
        <f>IFERROR(VLOOKUP(C11451,USADOS!$C:$C,1,0),"OK")</f>
        <v>REFATCO</v>
      </c>
    </row>
    <row r="11452" spans="1:15" hidden="1" x14ac:dyDescent="0.25">
      <c r="A11452" t="s">
        <v>1552</v>
      </c>
      <c r="B11452">
        <v>202209</v>
      </c>
      <c r="C11452" t="s">
        <v>1256</v>
      </c>
      <c r="D11452" t="s">
        <v>1256</v>
      </c>
      <c r="E11452" t="s">
        <v>94</v>
      </c>
      <c r="F11452" t="s">
        <v>94</v>
      </c>
      <c r="G11452" t="s">
        <v>112</v>
      </c>
      <c r="L11452" t="s">
        <v>3219</v>
      </c>
      <c r="N11452" t="s">
        <v>94</v>
      </c>
      <c r="O11452" s="12" t="str">
        <f>IFERROR(VLOOKUP(C11452,USADOS!$C:$C,1,0),"OK")</f>
        <v>REFATCO</v>
      </c>
    </row>
    <row r="11453" spans="1:15" hidden="1" x14ac:dyDescent="0.25">
      <c r="A11453" t="s">
        <v>1552</v>
      </c>
      <c r="B11453">
        <v>202210</v>
      </c>
      <c r="C11453" t="s">
        <v>1256</v>
      </c>
      <c r="D11453" t="s">
        <v>1256</v>
      </c>
      <c r="E11453" t="s">
        <v>94</v>
      </c>
      <c r="F11453" t="s">
        <v>94</v>
      </c>
      <c r="G11453" t="s">
        <v>112</v>
      </c>
      <c r="L11453" t="s">
        <v>3219</v>
      </c>
      <c r="N11453" t="s">
        <v>94</v>
      </c>
      <c r="O11453" s="12" t="str">
        <f>IFERROR(VLOOKUP(C11453,USADOS!$C:$C,1,0),"OK")</f>
        <v>REFATCO</v>
      </c>
    </row>
    <row r="11454" spans="1:15" hidden="1" x14ac:dyDescent="0.25">
      <c r="A11454" t="s">
        <v>1552</v>
      </c>
      <c r="B11454">
        <v>202211</v>
      </c>
      <c r="C11454" t="s">
        <v>1256</v>
      </c>
      <c r="D11454" t="s">
        <v>1256</v>
      </c>
      <c r="E11454" t="s">
        <v>94</v>
      </c>
      <c r="F11454" t="s">
        <v>94</v>
      </c>
      <c r="G11454" t="s">
        <v>112</v>
      </c>
      <c r="L11454" t="s">
        <v>3219</v>
      </c>
      <c r="N11454" t="s">
        <v>94</v>
      </c>
      <c r="O11454" s="12" t="str">
        <f>IFERROR(VLOOKUP(C11454,USADOS!$C:$C,1,0),"OK")</f>
        <v>REFATCO</v>
      </c>
    </row>
    <row r="11455" spans="1:15" hidden="1" x14ac:dyDescent="0.25">
      <c r="A11455" t="s">
        <v>1552</v>
      </c>
      <c r="B11455">
        <v>202212</v>
      </c>
      <c r="C11455" t="s">
        <v>1256</v>
      </c>
      <c r="D11455" t="s">
        <v>1256</v>
      </c>
      <c r="E11455" t="s">
        <v>94</v>
      </c>
      <c r="F11455" t="s">
        <v>94</v>
      </c>
      <c r="G11455" t="s">
        <v>112</v>
      </c>
      <c r="L11455" t="s">
        <v>3219</v>
      </c>
      <c r="N11455" t="s">
        <v>94</v>
      </c>
      <c r="O11455" s="12" t="str">
        <f>IFERROR(VLOOKUP(C11455,USADOS!$C:$C,1,0),"OK")</f>
        <v>REFATCO</v>
      </c>
    </row>
    <row r="11456" spans="1:15" hidden="1" x14ac:dyDescent="0.25">
      <c r="A11456" t="s">
        <v>1552</v>
      </c>
      <c r="B11456">
        <v>202301</v>
      </c>
      <c r="C11456" t="s">
        <v>1256</v>
      </c>
      <c r="D11456" t="s">
        <v>1256</v>
      </c>
      <c r="E11456" t="s">
        <v>94</v>
      </c>
      <c r="F11456" t="s">
        <v>94</v>
      </c>
      <c r="G11456" t="s">
        <v>112</v>
      </c>
      <c r="L11456" t="s">
        <v>3219</v>
      </c>
      <c r="N11456" t="s">
        <v>94</v>
      </c>
      <c r="O11456" s="12" t="str">
        <f>IFERROR(VLOOKUP(C11456,USADOS!$C:$C,1,0),"OK")</f>
        <v>REFATCO</v>
      </c>
    </row>
    <row r="11457" spans="1:15" hidden="1" x14ac:dyDescent="0.25">
      <c r="A11457" t="s">
        <v>1552</v>
      </c>
      <c r="B11457">
        <v>202302</v>
      </c>
      <c r="C11457" t="s">
        <v>1256</v>
      </c>
      <c r="D11457" t="s">
        <v>1256</v>
      </c>
      <c r="E11457" t="s">
        <v>94</v>
      </c>
      <c r="F11457" t="s">
        <v>94</v>
      </c>
      <c r="G11457" t="s">
        <v>112</v>
      </c>
      <c r="L11457" t="s">
        <v>3219</v>
      </c>
      <c r="N11457" t="s">
        <v>94</v>
      </c>
      <c r="O11457" s="12" t="str">
        <f>IFERROR(VLOOKUP(C11457,USADOS!$C:$C,1,0),"OK")</f>
        <v>REFATCO</v>
      </c>
    </row>
    <row r="11458" spans="1:15" hidden="1" x14ac:dyDescent="0.25">
      <c r="A11458" t="s">
        <v>1552</v>
      </c>
      <c r="B11458">
        <v>202303</v>
      </c>
      <c r="C11458" t="s">
        <v>1256</v>
      </c>
      <c r="D11458" t="s">
        <v>1256</v>
      </c>
      <c r="E11458" t="s">
        <v>94</v>
      </c>
      <c r="F11458" t="s">
        <v>94</v>
      </c>
      <c r="G11458" t="s">
        <v>112</v>
      </c>
      <c r="L11458" t="s">
        <v>3219</v>
      </c>
      <c r="N11458" t="s">
        <v>94</v>
      </c>
      <c r="O11458" s="12" t="str">
        <f>IFERROR(VLOOKUP(C11458,USADOS!$C:$C,1,0),"OK")</f>
        <v>REFATCO</v>
      </c>
    </row>
    <row r="11459" spans="1:15" hidden="1" x14ac:dyDescent="0.25">
      <c r="A11459" t="s">
        <v>1552</v>
      </c>
      <c r="B11459">
        <v>202304</v>
      </c>
      <c r="C11459" t="s">
        <v>1256</v>
      </c>
      <c r="D11459" t="s">
        <v>1256</v>
      </c>
      <c r="E11459" t="s">
        <v>94</v>
      </c>
      <c r="F11459" t="s">
        <v>94</v>
      </c>
      <c r="G11459" t="s">
        <v>112</v>
      </c>
      <c r="L11459" t="s">
        <v>3219</v>
      </c>
      <c r="N11459" t="s">
        <v>94</v>
      </c>
      <c r="O11459" s="12" t="str">
        <f>IFERROR(VLOOKUP(C11459,USADOS!$C:$C,1,0),"OK")</f>
        <v>REFATCO</v>
      </c>
    </row>
    <row r="11460" spans="1:15" hidden="1" x14ac:dyDescent="0.25">
      <c r="A11460" t="s">
        <v>1552</v>
      </c>
      <c r="B11460">
        <v>202306</v>
      </c>
      <c r="C11460" t="s">
        <v>1256</v>
      </c>
      <c r="D11460" t="s">
        <v>1256</v>
      </c>
      <c r="E11460" t="s">
        <v>94</v>
      </c>
      <c r="F11460" t="s">
        <v>94</v>
      </c>
      <c r="G11460" t="s">
        <v>112</v>
      </c>
      <c r="L11460" t="s">
        <v>3219</v>
      </c>
      <c r="N11460" t="s">
        <v>94</v>
      </c>
      <c r="O11460" s="12" t="str">
        <f>IFERROR(VLOOKUP(C11460,USADOS!$C:$C,1,0),"OK")</f>
        <v>REFATCO</v>
      </c>
    </row>
    <row r="11461" spans="1:15" hidden="1" x14ac:dyDescent="0.25">
      <c r="A11461" t="s">
        <v>1552</v>
      </c>
      <c r="B11461">
        <v>202305</v>
      </c>
      <c r="C11461" t="s">
        <v>1256</v>
      </c>
      <c r="D11461" t="s">
        <v>1256</v>
      </c>
      <c r="E11461" t="s">
        <v>94</v>
      </c>
      <c r="F11461" t="s">
        <v>94</v>
      </c>
      <c r="G11461" t="s">
        <v>112</v>
      </c>
      <c r="L11461" t="s">
        <v>3219</v>
      </c>
      <c r="N11461" t="s">
        <v>94</v>
      </c>
      <c r="O11461" s="12" t="str">
        <f>IFERROR(VLOOKUP(C11461,USADOS!$C:$C,1,0),"OK")</f>
        <v>REFATCO</v>
      </c>
    </row>
    <row r="11462" spans="1:15" hidden="1" x14ac:dyDescent="0.25">
      <c r="A11462" t="s">
        <v>1552</v>
      </c>
      <c r="B11462">
        <v>202307</v>
      </c>
      <c r="C11462" t="s">
        <v>1256</v>
      </c>
      <c r="D11462" t="s">
        <v>1256</v>
      </c>
      <c r="E11462" t="s">
        <v>94</v>
      </c>
      <c r="F11462" t="s">
        <v>94</v>
      </c>
      <c r="G11462" t="s">
        <v>112</v>
      </c>
      <c r="L11462" t="s">
        <v>3219</v>
      </c>
      <c r="N11462" t="s">
        <v>94</v>
      </c>
      <c r="O11462" s="12" t="str">
        <f>IFERROR(VLOOKUP(C11462,USADOS!$C:$C,1,0),"OK")</f>
        <v>REFATCO</v>
      </c>
    </row>
    <row r="11463" spans="1:15" hidden="1" x14ac:dyDescent="0.25">
      <c r="A11463" t="s">
        <v>1552</v>
      </c>
      <c r="B11463">
        <v>202308</v>
      </c>
      <c r="C11463" t="s">
        <v>1256</v>
      </c>
      <c r="D11463" t="s">
        <v>1256</v>
      </c>
      <c r="E11463" t="s">
        <v>94</v>
      </c>
      <c r="F11463" t="s">
        <v>94</v>
      </c>
      <c r="G11463" t="s">
        <v>112</v>
      </c>
      <c r="L11463" t="s">
        <v>3219</v>
      </c>
      <c r="N11463" t="s">
        <v>94</v>
      </c>
      <c r="O11463" s="12" t="str">
        <f>IFERROR(VLOOKUP(C11463,USADOS!$C:$C,1,0),"OK")</f>
        <v>REFATCO</v>
      </c>
    </row>
    <row r="11464" spans="1:15" hidden="1" x14ac:dyDescent="0.25">
      <c r="A11464" t="s">
        <v>1552</v>
      </c>
      <c r="B11464">
        <v>202007</v>
      </c>
      <c r="C11464" t="s">
        <v>1256</v>
      </c>
      <c r="D11464" t="s">
        <v>1256</v>
      </c>
      <c r="E11464" t="s">
        <v>94</v>
      </c>
      <c r="F11464" t="s">
        <v>94</v>
      </c>
      <c r="G11464" t="s">
        <v>112</v>
      </c>
      <c r="L11464" t="s">
        <v>3219</v>
      </c>
      <c r="M11464"/>
      <c r="N11464" t="s">
        <v>94</v>
      </c>
      <c r="O11464" s="12" t="str">
        <f>IFERROR(VLOOKUP(C11464,USADOS!$C:$C,1,0),"OK")</f>
        <v>REFATCO</v>
      </c>
    </row>
    <row r="11465" spans="1:15" hidden="1" x14ac:dyDescent="0.25">
      <c r="A11465" t="s">
        <v>1552</v>
      </c>
      <c r="B11465">
        <v>202309</v>
      </c>
      <c r="C11465" t="s">
        <v>1256</v>
      </c>
      <c r="D11465" t="s">
        <v>1256</v>
      </c>
      <c r="E11465" t="s">
        <v>94</v>
      </c>
      <c r="F11465" t="s">
        <v>94</v>
      </c>
      <c r="G11465" t="s">
        <v>112</v>
      </c>
      <c r="L11465" t="s">
        <v>3219</v>
      </c>
      <c r="N11465" t="s">
        <v>94</v>
      </c>
      <c r="O11465" s="12" t="str">
        <f>IFERROR(VLOOKUP(C11465,USADOS!$C:$C,1,0),"OK")</f>
        <v>REFATCO</v>
      </c>
    </row>
    <row r="11466" spans="1:15" hidden="1" x14ac:dyDescent="0.25">
      <c r="A11466" t="s">
        <v>1552</v>
      </c>
      <c r="B11466">
        <v>202310</v>
      </c>
      <c r="C11466" t="s">
        <v>1256</v>
      </c>
      <c r="D11466" t="s">
        <v>1256</v>
      </c>
      <c r="E11466" t="s">
        <v>94</v>
      </c>
      <c r="F11466" t="s">
        <v>94</v>
      </c>
      <c r="G11466" t="s">
        <v>112</v>
      </c>
      <c r="L11466" t="s">
        <v>3219</v>
      </c>
      <c r="N11466" t="s">
        <v>94</v>
      </c>
      <c r="O11466" s="12" t="str">
        <f>IFERROR(VLOOKUP(C11466,USADOS!$C:$C,1,0),"OK")</f>
        <v>REFATCO</v>
      </c>
    </row>
    <row r="11467" spans="1:15" hidden="1" x14ac:dyDescent="0.25">
      <c r="A11467" t="s">
        <v>1552</v>
      </c>
      <c r="B11467">
        <v>202311</v>
      </c>
      <c r="C11467" t="s">
        <v>1256</v>
      </c>
      <c r="D11467" t="s">
        <v>1256</v>
      </c>
      <c r="E11467" t="s">
        <v>94</v>
      </c>
      <c r="F11467" t="s">
        <v>94</v>
      </c>
      <c r="G11467" t="s">
        <v>112</v>
      </c>
      <c r="L11467" t="s">
        <v>3219</v>
      </c>
      <c r="N11467" t="s">
        <v>94</v>
      </c>
      <c r="O11467" s="12" t="str">
        <f>IFERROR(VLOOKUP(C11467,USADOS!$C:$C,1,0),"OK")</f>
        <v>REFATCO</v>
      </c>
    </row>
    <row r="11468" spans="1:15" hidden="1" x14ac:dyDescent="0.25">
      <c r="A11468" t="s">
        <v>1552</v>
      </c>
      <c r="B11468">
        <v>202312</v>
      </c>
      <c r="C11468" t="s">
        <v>1256</v>
      </c>
      <c r="D11468" t="s">
        <v>1256</v>
      </c>
      <c r="E11468" t="s">
        <v>94</v>
      </c>
      <c r="F11468" t="s">
        <v>94</v>
      </c>
      <c r="G11468" t="s">
        <v>112</v>
      </c>
      <c r="L11468" t="s">
        <v>3219</v>
      </c>
      <c r="N11468" t="s">
        <v>94</v>
      </c>
      <c r="O11468" s="12" t="str">
        <f>IFERROR(VLOOKUP(C11468,USADOS!$C:$C,1,0),"OK")</f>
        <v>REFATCO</v>
      </c>
    </row>
    <row r="11469" spans="1:15" hidden="1" x14ac:dyDescent="0.25">
      <c r="A11469" t="s">
        <v>1552</v>
      </c>
      <c r="B11469">
        <v>202401</v>
      </c>
      <c r="C11469" t="s">
        <v>1256</v>
      </c>
      <c r="D11469" t="s">
        <v>1256</v>
      </c>
      <c r="E11469" t="s">
        <v>94</v>
      </c>
      <c r="F11469" t="s">
        <v>94</v>
      </c>
      <c r="G11469" t="s">
        <v>112</v>
      </c>
      <c r="L11469" t="s">
        <v>3219</v>
      </c>
      <c r="N11469" t="s">
        <v>94</v>
      </c>
      <c r="O11469" s="12" t="str">
        <f>IFERROR(VLOOKUP(C11469,USADOS!$C:$C,1,0),"OK")</f>
        <v>REFATCO</v>
      </c>
    </row>
    <row r="11470" spans="1:15" hidden="1" x14ac:dyDescent="0.25">
      <c r="A11470" t="s">
        <v>1552</v>
      </c>
      <c r="B11470">
        <v>201901</v>
      </c>
      <c r="C11470" t="s">
        <v>1259</v>
      </c>
      <c r="D11470" t="s">
        <v>1259</v>
      </c>
      <c r="E11470" t="s">
        <v>102</v>
      </c>
      <c r="F11470" t="s">
        <v>102</v>
      </c>
      <c r="G11470" t="s">
        <v>112</v>
      </c>
      <c r="M11470"/>
      <c r="O11470" s="12" t="str">
        <f>IFERROR(VLOOKUP(C11470,USADOS!$C:$C,1,0),"OK")</f>
        <v>OK</v>
      </c>
    </row>
    <row r="11471" spans="1:15" hidden="1" x14ac:dyDescent="0.25">
      <c r="A11471" t="s">
        <v>1552</v>
      </c>
      <c r="B11471">
        <v>201902</v>
      </c>
      <c r="C11471" t="s">
        <v>1259</v>
      </c>
      <c r="D11471" t="s">
        <v>1259</v>
      </c>
      <c r="E11471" t="s">
        <v>102</v>
      </c>
      <c r="F11471" t="s">
        <v>102</v>
      </c>
      <c r="G11471" t="s">
        <v>112</v>
      </c>
      <c r="M11471"/>
      <c r="O11471" s="12" t="str">
        <f>IFERROR(VLOOKUP(C11471,USADOS!$C:$C,1,0),"OK")</f>
        <v>OK</v>
      </c>
    </row>
    <row r="11472" spans="1:15" hidden="1" x14ac:dyDescent="0.25">
      <c r="A11472" t="s">
        <v>1552</v>
      </c>
      <c r="B11472">
        <v>201903</v>
      </c>
      <c r="C11472" t="s">
        <v>1259</v>
      </c>
      <c r="D11472" t="s">
        <v>1259</v>
      </c>
      <c r="E11472" t="s">
        <v>102</v>
      </c>
      <c r="F11472" t="s">
        <v>102</v>
      </c>
      <c r="G11472" t="s">
        <v>112</v>
      </c>
      <c r="M11472"/>
      <c r="O11472" s="12" t="str">
        <f>IFERROR(VLOOKUP(C11472,USADOS!$C:$C,1,0),"OK")</f>
        <v>OK</v>
      </c>
    </row>
    <row r="11473" spans="1:15" hidden="1" x14ac:dyDescent="0.25">
      <c r="A11473" t="s">
        <v>1552</v>
      </c>
      <c r="B11473">
        <v>201904</v>
      </c>
      <c r="C11473" t="s">
        <v>1259</v>
      </c>
      <c r="D11473" t="s">
        <v>1259</v>
      </c>
      <c r="E11473" t="s">
        <v>102</v>
      </c>
      <c r="F11473" t="s">
        <v>102</v>
      </c>
      <c r="G11473" t="s">
        <v>112</v>
      </c>
      <c r="M11473"/>
      <c r="O11473" s="12" t="str">
        <f>IFERROR(VLOOKUP(C11473,USADOS!$C:$C,1,0),"OK")</f>
        <v>OK</v>
      </c>
    </row>
    <row r="11474" spans="1:15" hidden="1" x14ac:dyDescent="0.25">
      <c r="A11474" t="s">
        <v>1552</v>
      </c>
      <c r="B11474">
        <v>201905</v>
      </c>
      <c r="C11474" t="s">
        <v>1259</v>
      </c>
      <c r="D11474" t="s">
        <v>1259</v>
      </c>
      <c r="E11474" t="s">
        <v>102</v>
      </c>
      <c r="F11474" t="s">
        <v>102</v>
      </c>
      <c r="G11474" t="s">
        <v>112</v>
      </c>
      <c r="M11474"/>
      <c r="O11474" s="12" t="str">
        <f>IFERROR(VLOOKUP(C11474,USADOS!$C:$C,1,0),"OK")</f>
        <v>OK</v>
      </c>
    </row>
    <row r="11475" spans="1:15" hidden="1" x14ac:dyDescent="0.25">
      <c r="A11475" t="s">
        <v>1552</v>
      </c>
      <c r="B11475">
        <v>201906</v>
      </c>
      <c r="C11475" t="s">
        <v>1259</v>
      </c>
      <c r="D11475" t="s">
        <v>1259</v>
      </c>
      <c r="E11475" t="s">
        <v>102</v>
      </c>
      <c r="F11475" t="s">
        <v>102</v>
      </c>
      <c r="G11475" t="s">
        <v>112</v>
      </c>
      <c r="M11475"/>
      <c r="O11475" s="12" t="str">
        <f>IFERROR(VLOOKUP(C11475,USADOS!$C:$C,1,0),"OK")</f>
        <v>OK</v>
      </c>
    </row>
    <row r="11476" spans="1:15" hidden="1" x14ac:dyDescent="0.25">
      <c r="A11476" t="s">
        <v>1552</v>
      </c>
      <c r="B11476">
        <v>201907</v>
      </c>
      <c r="C11476" t="s">
        <v>1259</v>
      </c>
      <c r="D11476" t="s">
        <v>1259</v>
      </c>
      <c r="E11476" t="s">
        <v>102</v>
      </c>
      <c r="F11476" t="s">
        <v>102</v>
      </c>
      <c r="G11476" t="s">
        <v>112</v>
      </c>
      <c r="M11476"/>
      <c r="O11476" s="12" t="str">
        <f>IFERROR(VLOOKUP(C11476,USADOS!$C:$C,1,0),"OK")</f>
        <v>OK</v>
      </c>
    </row>
    <row r="11477" spans="1:15" hidden="1" x14ac:dyDescent="0.25">
      <c r="A11477" t="s">
        <v>1552</v>
      </c>
      <c r="B11477">
        <v>201908</v>
      </c>
      <c r="C11477" t="s">
        <v>1259</v>
      </c>
      <c r="D11477" t="s">
        <v>1259</v>
      </c>
      <c r="E11477" t="s">
        <v>102</v>
      </c>
      <c r="F11477" t="s">
        <v>102</v>
      </c>
      <c r="G11477" t="s">
        <v>112</v>
      </c>
      <c r="M11477"/>
      <c r="O11477" s="12" t="str">
        <f>IFERROR(VLOOKUP(C11477,USADOS!$C:$C,1,0),"OK")</f>
        <v>OK</v>
      </c>
    </row>
    <row r="11478" spans="1:15" hidden="1" x14ac:dyDescent="0.25">
      <c r="A11478" t="s">
        <v>1552</v>
      </c>
      <c r="B11478">
        <v>201909</v>
      </c>
      <c r="C11478" t="s">
        <v>1259</v>
      </c>
      <c r="D11478" t="s">
        <v>1259</v>
      </c>
      <c r="E11478" t="s">
        <v>102</v>
      </c>
      <c r="F11478" t="s">
        <v>102</v>
      </c>
      <c r="G11478" t="s">
        <v>112</v>
      </c>
      <c r="M11478"/>
      <c r="O11478" s="12" t="str">
        <f>IFERROR(VLOOKUP(C11478,USADOS!$C:$C,1,0),"OK")</f>
        <v>OK</v>
      </c>
    </row>
    <row r="11479" spans="1:15" hidden="1" x14ac:dyDescent="0.25">
      <c r="A11479" t="s">
        <v>1552</v>
      </c>
      <c r="B11479">
        <v>201910</v>
      </c>
      <c r="C11479" t="s">
        <v>1259</v>
      </c>
      <c r="D11479" t="s">
        <v>1259</v>
      </c>
      <c r="E11479" t="s">
        <v>102</v>
      </c>
      <c r="F11479" t="s">
        <v>102</v>
      </c>
      <c r="G11479" t="s">
        <v>112</v>
      </c>
      <c r="M11479"/>
      <c r="O11479" s="12" t="str">
        <f>IFERROR(VLOOKUP(C11479,USADOS!$C:$C,1,0),"OK")</f>
        <v>OK</v>
      </c>
    </row>
    <row r="11480" spans="1:15" hidden="1" x14ac:dyDescent="0.25">
      <c r="A11480" t="s">
        <v>1552</v>
      </c>
      <c r="B11480">
        <v>201911</v>
      </c>
      <c r="C11480" t="s">
        <v>1259</v>
      </c>
      <c r="D11480" t="s">
        <v>1259</v>
      </c>
      <c r="E11480" t="s">
        <v>102</v>
      </c>
      <c r="F11480" t="s">
        <v>102</v>
      </c>
      <c r="G11480" t="s">
        <v>112</v>
      </c>
      <c r="M11480"/>
      <c r="O11480" s="12" t="str">
        <f>IFERROR(VLOOKUP(C11480,USADOS!$C:$C,1,0),"OK")</f>
        <v>OK</v>
      </c>
    </row>
    <row r="11481" spans="1:15" hidden="1" x14ac:dyDescent="0.25">
      <c r="A11481" t="s">
        <v>1552</v>
      </c>
      <c r="B11481">
        <v>201912</v>
      </c>
      <c r="C11481" t="s">
        <v>1259</v>
      </c>
      <c r="D11481" t="s">
        <v>1259</v>
      </c>
      <c r="E11481" t="s">
        <v>102</v>
      </c>
      <c r="F11481" t="s">
        <v>102</v>
      </c>
      <c r="G11481" t="s">
        <v>112</v>
      </c>
      <c r="M11481"/>
      <c r="O11481" s="12" t="str">
        <f>IFERROR(VLOOKUP(C11481,USADOS!$C:$C,1,0),"OK")</f>
        <v>OK</v>
      </c>
    </row>
    <row r="11482" spans="1:15" hidden="1" x14ac:dyDescent="0.25">
      <c r="A11482" t="s">
        <v>1552</v>
      </c>
      <c r="B11482">
        <v>202002</v>
      </c>
      <c r="C11482" t="s">
        <v>1259</v>
      </c>
      <c r="D11482" t="s">
        <v>1259</v>
      </c>
      <c r="E11482" t="s">
        <v>102</v>
      </c>
      <c r="F11482" t="s">
        <v>102</v>
      </c>
      <c r="G11482" t="s">
        <v>112</v>
      </c>
      <c r="M11482"/>
      <c r="O11482" s="12" t="str">
        <f>IFERROR(VLOOKUP(C11482,USADOS!$C:$C,1,0),"OK")</f>
        <v>OK</v>
      </c>
    </row>
    <row r="11483" spans="1:15" hidden="1" x14ac:dyDescent="0.25">
      <c r="A11483" t="s">
        <v>1552</v>
      </c>
      <c r="B11483">
        <v>202001</v>
      </c>
      <c r="C11483" t="s">
        <v>1259</v>
      </c>
      <c r="D11483" t="s">
        <v>1259</v>
      </c>
      <c r="E11483" t="s">
        <v>102</v>
      </c>
      <c r="F11483" t="s">
        <v>102</v>
      </c>
      <c r="G11483" t="s">
        <v>112</v>
      </c>
      <c r="M11483"/>
      <c r="O11483" s="12" t="str">
        <f>IFERROR(VLOOKUP(C11483,USADOS!$C:$C,1,0),"OK")</f>
        <v>OK</v>
      </c>
    </row>
    <row r="11484" spans="1:15" hidden="1" x14ac:dyDescent="0.25">
      <c r="A11484" t="s">
        <v>1552</v>
      </c>
      <c r="B11484">
        <v>202003</v>
      </c>
      <c r="C11484" t="s">
        <v>1259</v>
      </c>
      <c r="D11484" t="s">
        <v>1259</v>
      </c>
      <c r="E11484" t="s">
        <v>102</v>
      </c>
      <c r="F11484" t="s">
        <v>102</v>
      </c>
      <c r="G11484" t="s">
        <v>112</v>
      </c>
      <c r="M11484"/>
      <c r="O11484" s="12" t="str">
        <f>IFERROR(VLOOKUP(C11484,USADOS!$C:$C,1,0),"OK")</f>
        <v>OK</v>
      </c>
    </row>
    <row r="11485" spans="1:15" hidden="1" x14ac:dyDescent="0.25">
      <c r="A11485" t="s">
        <v>1552</v>
      </c>
      <c r="B11485">
        <v>202004</v>
      </c>
      <c r="C11485" t="s">
        <v>1259</v>
      </c>
      <c r="D11485" t="s">
        <v>1259</v>
      </c>
      <c r="E11485" t="s">
        <v>102</v>
      </c>
      <c r="F11485" t="s">
        <v>102</v>
      </c>
      <c r="G11485" t="s">
        <v>112</v>
      </c>
      <c r="M11485"/>
      <c r="O11485" s="12" t="str">
        <f>IFERROR(VLOOKUP(C11485,USADOS!$C:$C,1,0),"OK")</f>
        <v>OK</v>
      </c>
    </row>
    <row r="11486" spans="1:15" hidden="1" x14ac:dyDescent="0.25">
      <c r="A11486" t="s">
        <v>1552</v>
      </c>
      <c r="B11486">
        <v>202005</v>
      </c>
      <c r="C11486" t="s">
        <v>1259</v>
      </c>
      <c r="D11486" t="s">
        <v>1259</v>
      </c>
      <c r="E11486" t="s">
        <v>94</v>
      </c>
      <c r="F11486" t="s">
        <v>94</v>
      </c>
      <c r="G11486" t="s">
        <v>112</v>
      </c>
      <c r="M11486"/>
      <c r="O11486" s="12" t="str">
        <f>IFERROR(VLOOKUP(C11486,USADOS!$C:$C,1,0),"OK")</f>
        <v>OK</v>
      </c>
    </row>
    <row r="11487" spans="1:15" hidden="1" x14ac:dyDescent="0.25">
      <c r="A11487" t="s">
        <v>1552</v>
      </c>
      <c r="B11487">
        <v>202209</v>
      </c>
      <c r="C11487" t="s">
        <v>1259</v>
      </c>
      <c r="D11487" t="s">
        <v>1259</v>
      </c>
      <c r="E11487" t="s">
        <v>94</v>
      </c>
      <c r="F11487" t="s">
        <v>94</v>
      </c>
      <c r="G11487" t="s">
        <v>112</v>
      </c>
      <c r="M11487"/>
      <c r="O11487" s="12" t="str">
        <f>IFERROR(VLOOKUP(C11487,USADOS!$C:$C,1,0),"OK")</f>
        <v>OK</v>
      </c>
    </row>
    <row r="11488" spans="1:15" hidden="1" x14ac:dyDescent="0.25">
      <c r="A11488" t="s">
        <v>1552</v>
      </c>
      <c r="B11488">
        <v>202002</v>
      </c>
      <c r="C11488" t="s">
        <v>1547</v>
      </c>
      <c r="D11488" t="s">
        <v>1547</v>
      </c>
      <c r="E11488" t="s">
        <v>94</v>
      </c>
      <c r="F11488" t="s">
        <v>94</v>
      </c>
      <c r="G11488" t="s">
        <v>112</v>
      </c>
      <c r="L11488" t="s">
        <v>3271</v>
      </c>
      <c r="M11488"/>
      <c r="N11488" t="s">
        <v>94</v>
      </c>
      <c r="O11488" s="12" t="str">
        <f>IFERROR(VLOOKUP(C11488,USADOS!$C:$C,1,0),"OK")</f>
        <v>OK</v>
      </c>
    </row>
    <row r="11489" spans="1:15" hidden="1" x14ac:dyDescent="0.25">
      <c r="A11489" t="s">
        <v>1552</v>
      </c>
      <c r="B11489">
        <v>202001</v>
      </c>
      <c r="C11489" t="s">
        <v>1547</v>
      </c>
      <c r="D11489" t="s">
        <v>1547</v>
      </c>
      <c r="E11489" t="s">
        <v>94</v>
      </c>
      <c r="F11489" t="s">
        <v>94</v>
      </c>
      <c r="G11489" t="s">
        <v>112</v>
      </c>
      <c r="L11489" t="s">
        <v>3271</v>
      </c>
      <c r="M11489"/>
      <c r="N11489" t="s">
        <v>94</v>
      </c>
      <c r="O11489" s="12" t="str">
        <f>IFERROR(VLOOKUP(C11489,USADOS!$C:$C,1,0),"OK")</f>
        <v>OK</v>
      </c>
    </row>
    <row r="11490" spans="1:15" hidden="1" x14ac:dyDescent="0.25">
      <c r="A11490" t="s">
        <v>1552</v>
      </c>
      <c r="B11490">
        <v>202003</v>
      </c>
      <c r="C11490" t="s">
        <v>1547</v>
      </c>
      <c r="D11490" t="s">
        <v>1547</v>
      </c>
      <c r="E11490" t="s">
        <v>94</v>
      </c>
      <c r="F11490" t="s">
        <v>94</v>
      </c>
      <c r="G11490" t="s">
        <v>112</v>
      </c>
      <c r="L11490" t="s">
        <v>3271</v>
      </c>
      <c r="M11490"/>
      <c r="N11490" t="s">
        <v>94</v>
      </c>
      <c r="O11490" s="12" t="str">
        <f>IFERROR(VLOOKUP(C11490,USADOS!$C:$C,1,0),"OK")</f>
        <v>OK</v>
      </c>
    </row>
    <row r="11491" spans="1:15" hidden="1" x14ac:dyDescent="0.25">
      <c r="A11491" t="s">
        <v>1552</v>
      </c>
      <c r="B11491">
        <v>202004</v>
      </c>
      <c r="C11491" t="s">
        <v>1547</v>
      </c>
      <c r="D11491" t="s">
        <v>1547</v>
      </c>
      <c r="E11491" t="s">
        <v>94</v>
      </c>
      <c r="F11491" t="s">
        <v>94</v>
      </c>
      <c r="G11491" t="s">
        <v>112</v>
      </c>
      <c r="L11491" t="s">
        <v>3271</v>
      </c>
      <c r="M11491"/>
      <c r="N11491" t="s">
        <v>94</v>
      </c>
      <c r="O11491" s="12" t="str">
        <f>IFERROR(VLOOKUP(C11491,USADOS!$C:$C,1,0),"OK")</f>
        <v>OK</v>
      </c>
    </row>
    <row r="11492" spans="1:15" hidden="1" x14ac:dyDescent="0.25">
      <c r="A11492" t="s">
        <v>1552</v>
      </c>
      <c r="B11492">
        <v>202005</v>
      </c>
      <c r="C11492" t="s">
        <v>1547</v>
      </c>
      <c r="D11492" t="s">
        <v>1547</v>
      </c>
      <c r="E11492" t="s">
        <v>94</v>
      </c>
      <c r="F11492" t="s">
        <v>94</v>
      </c>
      <c r="G11492" t="s">
        <v>112</v>
      </c>
      <c r="L11492" t="s">
        <v>3271</v>
      </c>
      <c r="M11492"/>
      <c r="N11492" t="s">
        <v>94</v>
      </c>
      <c r="O11492" s="12" t="str">
        <f>IFERROR(VLOOKUP(C11492,USADOS!$C:$C,1,0),"OK")</f>
        <v>OK</v>
      </c>
    </row>
    <row r="11493" spans="1:15" hidden="1" x14ac:dyDescent="0.25">
      <c r="A11493" t="s">
        <v>1552</v>
      </c>
      <c r="B11493">
        <v>202006</v>
      </c>
      <c r="C11493" t="s">
        <v>1547</v>
      </c>
      <c r="D11493" t="s">
        <v>1547</v>
      </c>
      <c r="E11493" t="s">
        <v>94</v>
      </c>
      <c r="F11493" t="s">
        <v>94</v>
      </c>
      <c r="G11493" t="s">
        <v>112</v>
      </c>
      <c r="L11493" t="s">
        <v>3271</v>
      </c>
      <c r="M11493"/>
      <c r="N11493" t="s">
        <v>94</v>
      </c>
      <c r="O11493" s="12" t="str">
        <f>IFERROR(VLOOKUP(C11493,USADOS!$C:$C,1,0),"OK")</f>
        <v>OK</v>
      </c>
    </row>
    <row r="11494" spans="1:15" hidden="1" x14ac:dyDescent="0.25">
      <c r="A11494" t="s">
        <v>1552</v>
      </c>
      <c r="B11494">
        <v>202008</v>
      </c>
      <c r="C11494" t="s">
        <v>1547</v>
      </c>
      <c r="D11494" t="s">
        <v>1547</v>
      </c>
      <c r="E11494" t="s">
        <v>94</v>
      </c>
      <c r="F11494" t="s">
        <v>94</v>
      </c>
      <c r="G11494" t="s">
        <v>112</v>
      </c>
      <c r="L11494" t="s">
        <v>3271</v>
      </c>
      <c r="M11494"/>
      <c r="N11494" t="s">
        <v>94</v>
      </c>
      <c r="O11494" s="12" t="str">
        <f>IFERROR(VLOOKUP(C11494,USADOS!$C:$C,1,0),"OK")</f>
        <v>OK</v>
      </c>
    </row>
    <row r="11495" spans="1:15" hidden="1" x14ac:dyDescent="0.25">
      <c r="A11495" t="s">
        <v>1552</v>
      </c>
      <c r="B11495">
        <v>202009</v>
      </c>
      <c r="C11495" t="s">
        <v>1547</v>
      </c>
      <c r="D11495" t="s">
        <v>1547</v>
      </c>
      <c r="E11495" t="s">
        <v>94</v>
      </c>
      <c r="F11495" t="s">
        <v>94</v>
      </c>
      <c r="G11495" t="s">
        <v>112</v>
      </c>
      <c r="L11495" t="s">
        <v>3271</v>
      </c>
      <c r="M11495"/>
      <c r="N11495" t="s">
        <v>94</v>
      </c>
      <c r="O11495" s="12" t="str">
        <f>IFERROR(VLOOKUP(C11495,USADOS!$C:$C,1,0),"OK")</f>
        <v>OK</v>
      </c>
    </row>
    <row r="11496" spans="1:15" hidden="1" x14ac:dyDescent="0.25">
      <c r="A11496" t="s">
        <v>1552</v>
      </c>
      <c r="B11496">
        <v>202010</v>
      </c>
      <c r="C11496" t="s">
        <v>1547</v>
      </c>
      <c r="D11496" t="s">
        <v>1547</v>
      </c>
      <c r="E11496" t="s">
        <v>94</v>
      </c>
      <c r="F11496" t="s">
        <v>94</v>
      </c>
      <c r="G11496" t="s">
        <v>112</v>
      </c>
      <c r="L11496" t="s">
        <v>3271</v>
      </c>
      <c r="M11496"/>
      <c r="N11496" t="s">
        <v>94</v>
      </c>
      <c r="O11496" s="12" t="str">
        <f>IFERROR(VLOOKUP(C11496,USADOS!$C:$C,1,0),"OK")</f>
        <v>OK</v>
      </c>
    </row>
    <row r="11497" spans="1:15" hidden="1" x14ac:dyDescent="0.25">
      <c r="A11497" t="s">
        <v>1552</v>
      </c>
      <c r="B11497">
        <v>202011</v>
      </c>
      <c r="C11497" t="s">
        <v>1547</v>
      </c>
      <c r="D11497" t="s">
        <v>1547</v>
      </c>
      <c r="E11497" t="s">
        <v>94</v>
      </c>
      <c r="F11497" t="s">
        <v>94</v>
      </c>
      <c r="G11497" t="s">
        <v>112</v>
      </c>
      <c r="L11497" t="s">
        <v>3271</v>
      </c>
      <c r="M11497"/>
      <c r="N11497" t="s">
        <v>94</v>
      </c>
      <c r="O11497" s="12" t="str">
        <f>IFERROR(VLOOKUP(C11497,USADOS!$C:$C,1,0),"OK")</f>
        <v>OK</v>
      </c>
    </row>
    <row r="11498" spans="1:15" hidden="1" x14ac:dyDescent="0.25">
      <c r="A11498" t="s">
        <v>1552</v>
      </c>
      <c r="B11498">
        <v>202012</v>
      </c>
      <c r="C11498" t="s">
        <v>1547</v>
      </c>
      <c r="D11498" t="s">
        <v>1547</v>
      </c>
      <c r="E11498" t="s">
        <v>94</v>
      </c>
      <c r="F11498" t="s">
        <v>94</v>
      </c>
      <c r="G11498" t="s">
        <v>112</v>
      </c>
      <c r="L11498" t="s">
        <v>3271</v>
      </c>
      <c r="M11498"/>
      <c r="N11498" t="s">
        <v>94</v>
      </c>
      <c r="O11498" s="12" t="str">
        <f>IFERROR(VLOOKUP(C11498,USADOS!$C:$C,1,0),"OK")</f>
        <v>OK</v>
      </c>
    </row>
    <row r="11499" spans="1:15" hidden="1" x14ac:dyDescent="0.25">
      <c r="A11499" t="s">
        <v>1552</v>
      </c>
      <c r="B11499">
        <v>202103</v>
      </c>
      <c r="C11499" t="s">
        <v>1547</v>
      </c>
      <c r="D11499" t="s">
        <v>1547</v>
      </c>
      <c r="E11499" t="s">
        <v>94</v>
      </c>
      <c r="F11499" t="s">
        <v>94</v>
      </c>
      <c r="G11499" t="s">
        <v>112</v>
      </c>
      <c r="L11499" t="s">
        <v>3271</v>
      </c>
      <c r="N11499" t="s">
        <v>94</v>
      </c>
      <c r="O11499" s="12" t="str">
        <f>IFERROR(VLOOKUP(C11499,USADOS!$C:$C,1,0),"OK")</f>
        <v>OK</v>
      </c>
    </row>
    <row r="11500" spans="1:15" hidden="1" x14ac:dyDescent="0.25">
      <c r="A11500" t="s">
        <v>1552</v>
      </c>
      <c r="B11500">
        <v>202101</v>
      </c>
      <c r="C11500" t="s">
        <v>1547</v>
      </c>
      <c r="D11500" t="s">
        <v>1547</v>
      </c>
      <c r="E11500" t="s">
        <v>94</v>
      </c>
      <c r="F11500" t="s">
        <v>94</v>
      </c>
      <c r="G11500" t="s">
        <v>112</v>
      </c>
      <c r="L11500" t="s">
        <v>3271</v>
      </c>
      <c r="N11500" t="s">
        <v>94</v>
      </c>
      <c r="O11500" s="12" t="str">
        <f>IFERROR(VLOOKUP(C11500,USADOS!$C:$C,1,0),"OK")</f>
        <v>OK</v>
      </c>
    </row>
    <row r="11501" spans="1:15" hidden="1" x14ac:dyDescent="0.25">
      <c r="A11501" t="s">
        <v>1552</v>
      </c>
      <c r="B11501">
        <v>202102</v>
      </c>
      <c r="C11501" t="s">
        <v>1547</v>
      </c>
      <c r="D11501" t="s">
        <v>1547</v>
      </c>
      <c r="E11501" t="s">
        <v>94</v>
      </c>
      <c r="F11501" t="s">
        <v>94</v>
      </c>
      <c r="G11501" t="s">
        <v>112</v>
      </c>
      <c r="L11501" t="s">
        <v>3271</v>
      </c>
      <c r="N11501" t="s">
        <v>94</v>
      </c>
      <c r="O11501" s="12" t="str">
        <f>IFERROR(VLOOKUP(C11501,USADOS!$C:$C,1,0),"OK")</f>
        <v>OK</v>
      </c>
    </row>
    <row r="11502" spans="1:15" hidden="1" x14ac:dyDescent="0.25">
      <c r="A11502" t="s">
        <v>1552</v>
      </c>
      <c r="B11502">
        <v>202104</v>
      </c>
      <c r="C11502" t="s">
        <v>1547</v>
      </c>
      <c r="D11502" t="s">
        <v>1547</v>
      </c>
      <c r="E11502" t="s">
        <v>94</v>
      </c>
      <c r="F11502" t="s">
        <v>94</v>
      </c>
      <c r="G11502" t="s">
        <v>112</v>
      </c>
      <c r="L11502" t="s">
        <v>3271</v>
      </c>
      <c r="N11502" t="s">
        <v>94</v>
      </c>
      <c r="O11502" s="12" t="str">
        <f>IFERROR(VLOOKUP(C11502,USADOS!$C:$C,1,0),"OK")</f>
        <v>OK</v>
      </c>
    </row>
    <row r="11503" spans="1:15" hidden="1" x14ac:dyDescent="0.25">
      <c r="A11503" t="s">
        <v>1552</v>
      </c>
      <c r="B11503">
        <v>202105</v>
      </c>
      <c r="C11503" t="s">
        <v>1547</v>
      </c>
      <c r="D11503" t="s">
        <v>1547</v>
      </c>
      <c r="E11503" t="s">
        <v>94</v>
      </c>
      <c r="F11503" t="s">
        <v>94</v>
      </c>
      <c r="G11503" t="s">
        <v>112</v>
      </c>
      <c r="L11503" t="s">
        <v>3271</v>
      </c>
      <c r="N11503" t="s">
        <v>94</v>
      </c>
      <c r="O11503" s="12" t="str">
        <f>IFERROR(VLOOKUP(C11503,USADOS!$C:$C,1,0),"OK")</f>
        <v>OK</v>
      </c>
    </row>
    <row r="11504" spans="1:15" hidden="1" x14ac:dyDescent="0.25">
      <c r="A11504" t="s">
        <v>1552</v>
      </c>
      <c r="B11504">
        <v>202106</v>
      </c>
      <c r="C11504" t="s">
        <v>1547</v>
      </c>
      <c r="D11504" t="s">
        <v>1547</v>
      </c>
      <c r="E11504" t="s">
        <v>94</v>
      </c>
      <c r="F11504" t="s">
        <v>94</v>
      </c>
      <c r="G11504" t="s">
        <v>112</v>
      </c>
      <c r="L11504" t="s">
        <v>3271</v>
      </c>
      <c r="N11504" t="s">
        <v>94</v>
      </c>
      <c r="O11504" s="12" t="str">
        <f>IFERROR(VLOOKUP(C11504,USADOS!$C:$C,1,0),"OK")</f>
        <v>OK</v>
      </c>
    </row>
    <row r="11505" spans="1:15" hidden="1" x14ac:dyDescent="0.25">
      <c r="A11505" t="s">
        <v>1552</v>
      </c>
      <c r="B11505">
        <v>202107</v>
      </c>
      <c r="C11505" t="s">
        <v>1547</v>
      </c>
      <c r="D11505" t="s">
        <v>1547</v>
      </c>
      <c r="E11505" t="s">
        <v>94</v>
      </c>
      <c r="F11505" t="s">
        <v>94</v>
      </c>
      <c r="G11505" t="s">
        <v>112</v>
      </c>
      <c r="L11505" t="s">
        <v>3271</v>
      </c>
      <c r="N11505" t="s">
        <v>94</v>
      </c>
      <c r="O11505" s="12" t="str">
        <f>IFERROR(VLOOKUP(C11505,USADOS!$C:$C,1,0),"OK")</f>
        <v>OK</v>
      </c>
    </row>
    <row r="11506" spans="1:15" hidden="1" x14ac:dyDescent="0.25">
      <c r="A11506" t="s">
        <v>1552</v>
      </c>
      <c r="B11506">
        <v>202108</v>
      </c>
      <c r="C11506" t="s">
        <v>1547</v>
      </c>
      <c r="D11506" t="s">
        <v>1547</v>
      </c>
      <c r="E11506" t="s">
        <v>94</v>
      </c>
      <c r="F11506" t="s">
        <v>94</v>
      </c>
      <c r="G11506" t="s">
        <v>112</v>
      </c>
      <c r="L11506" t="s">
        <v>3271</v>
      </c>
      <c r="N11506" t="s">
        <v>94</v>
      </c>
      <c r="O11506" s="12" t="str">
        <f>IFERROR(VLOOKUP(C11506,USADOS!$C:$C,1,0),"OK")</f>
        <v>OK</v>
      </c>
    </row>
    <row r="11507" spans="1:15" hidden="1" x14ac:dyDescent="0.25">
      <c r="A11507" t="s">
        <v>1552</v>
      </c>
      <c r="B11507">
        <v>202109</v>
      </c>
      <c r="C11507" t="s">
        <v>1547</v>
      </c>
      <c r="D11507" t="s">
        <v>1547</v>
      </c>
      <c r="E11507" t="s">
        <v>94</v>
      </c>
      <c r="F11507" t="s">
        <v>94</v>
      </c>
      <c r="G11507" t="s">
        <v>112</v>
      </c>
      <c r="L11507" t="s">
        <v>3271</v>
      </c>
      <c r="N11507" t="s">
        <v>94</v>
      </c>
      <c r="O11507" s="12" t="str">
        <f>IFERROR(VLOOKUP(C11507,USADOS!$C:$C,1,0),"OK")</f>
        <v>OK</v>
      </c>
    </row>
    <row r="11508" spans="1:15" hidden="1" x14ac:dyDescent="0.25">
      <c r="A11508" t="s">
        <v>1552</v>
      </c>
      <c r="B11508">
        <v>202110</v>
      </c>
      <c r="C11508" t="s">
        <v>1547</v>
      </c>
      <c r="D11508" t="s">
        <v>1547</v>
      </c>
      <c r="E11508" t="s">
        <v>94</v>
      </c>
      <c r="F11508" t="s">
        <v>94</v>
      </c>
      <c r="G11508" t="s">
        <v>112</v>
      </c>
      <c r="L11508" t="s">
        <v>3271</v>
      </c>
      <c r="N11508" t="s">
        <v>94</v>
      </c>
      <c r="O11508" s="12" t="str">
        <f>IFERROR(VLOOKUP(C11508,USADOS!$C:$C,1,0),"OK")</f>
        <v>OK</v>
      </c>
    </row>
    <row r="11509" spans="1:15" hidden="1" x14ac:dyDescent="0.25">
      <c r="A11509" t="s">
        <v>1552</v>
      </c>
      <c r="B11509">
        <v>202111</v>
      </c>
      <c r="C11509" t="s">
        <v>1547</v>
      </c>
      <c r="D11509" t="s">
        <v>1547</v>
      </c>
      <c r="E11509" t="s">
        <v>94</v>
      </c>
      <c r="F11509" t="s">
        <v>94</v>
      </c>
      <c r="G11509" t="s">
        <v>112</v>
      </c>
      <c r="L11509" t="s">
        <v>3271</v>
      </c>
      <c r="N11509" t="s">
        <v>94</v>
      </c>
      <c r="O11509" s="12" t="str">
        <f>IFERROR(VLOOKUP(C11509,USADOS!$C:$C,1,0),"OK")</f>
        <v>OK</v>
      </c>
    </row>
    <row r="11510" spans="1:15" hidden="1" x14ac:dyDescent="0.25">
      <c r="A11510" t="s">
        <v>1552</v>
      </c>
      <c r="B11510">
        <v>202112</v>
      </c>
      <c r="C11510" t="s">
        <v>1547</v>
      </c>
      <c r="D11510" t="s">
        <v>1547</v>
      </c>
      <c r="E11510" t="s">
        <v>94</v>
      </c>
      <c r="F11510" t="s">
        <v>94</v>
      </c>
      <c r="G11510" t="s">
        <v>112</v>
      </c>
      <c r="L11510" t="s">
        <v>3271</v>
      </c>
      <c r="N11510" t="s">
        <v>94</v>
      </c>
      <c r="O11510" s="12" t="str">
        <f>IFERROR(VLOOKUP(C11510,USADOS!$C:$C,1,0),"OK")</f>
        <v>OK</v>
      </c>
    </row>
    <row r="11511" spans="1:15" hidden="1" x14ac:dyDescent="0.25">
      <c r="A11511" t="s">
        <v>1552</v>
      </c>
      <c r="B11511">
        <v>202201</v>
      </c>
      <c r="C11511" t="s">
        <v>1547</v>
      </c>
      <c r="D11511" t="s">
        <v>1547</v>
      </c>
      <c r="E11511" t="s">
        <v>94</v>
      </c>
      <c r="F11511" t="s">
        <v>94</v>
      </c>
      <c r="G11511" t="s">
        <v>112</v>
      </c>
      <c r="L11511" t="s">
        <v>3271</v>
      </c>
      <c r="N11511" t="s">
        <v>94</v>
      </c>
      <c r="O11511" s="12" t="str">
        <f>IFERROR(VLOOKUP(C11511,USADOS!$C:$C,1,0),"OK")</f>
        <v>OK</v>
      </c>
    </row>
    <row r="11512" spans="1:15" hidden="1" x14ac:dyDescent="0.25">
      <c r="A11512" t="s">
        <v>1552</v>
      </c>
      <c r="B11512">
        <v>202202</v>
      </c>
      <c r="C11512" t="s">
        <v>1547</v>
      </c>
      <c r="D11512" t="s">
        <v>1547</v>
      </c>
      <c r="E11512" t="s">
        <v>94</v>
      </c>
      <c r="F11512" t="s">
        <v>94</v>
      </c>
      <c r="G11512" t="s">
        <v>112</v>
      </c>
      <c r="L11512" t="s">
        <v>3271</v>
      </c>
      <c r="N11512" t="s">
        <v>94</v>
      </c>
      <c r="O11512" s="12" t="str">
        <f>IFERROR(VLOOKUP(C11512,USADOS!$C:$C,1,0),"OK")</f>
        <v>OK</v>
      </c>
    </row>
    <row r="11513" spans="1:15" hidden="1" x14ac:dyDescent="0.25">
      <c r="A11513" t="s">
        <v>1552</v>
      </c>
      <c r="B11513">
        <v>202203</v>
      </c>
      <c r="C11513" t="s">
        <v>1547</v>
      </c>
      <c r="D11513" t="s">
        <v>1547</v>
      </c>
      <c r="E11513" t="s">
        <v>94</v>
      </c>
      <c r="F11513" t="s">
        <v>94</v>
      </c>
      <c r="G11513" t="s">
        <v>112</v>
      </c>
      <c r="L11513" t="s">
        <v>3271</v>
      </c>
      <c r="N11513" t="s">
        <v>94</v>
      </c>
      <c r="O11513" s="12" t="str">
        <f>IFERROR(VLOOKUP(C11513,USADOS!$C:$C,1,0),"OK")</f>
        <v>OK</v>
      </c>
    </row>
    <row r="11514" spans="1:15" hidden="1" x14ac:dyDescent="0.25">
      <c r="A11514" t="s">
        <v>1552</v>
      </c>
      <c r="B11514">
        <v>202204</v>
      </c>
      <c r="C11514" t="s">
        <v>1547</v>
      </c>
      <c r="D11514" t="s">
        <v>1547</v>
      </c>
      <c r="E11514" t="s">
        <v>94</v>
      </c>
      <c r="F11514" t="s">
        <v>94</v>
      </c>
      <c r="G11514" t="s">
        <v>112</v>
      </c>
      <c r="L11514" t="s">
        <v>3271</v>
      </c>
      <c r="N11514" t="s">
        <v>94</v>
      </c>
      <c r="O11514" s="12" t="str">
        <f>IFERROR(VLOOKUP(C11514,USADOS!$C:$C,1,0),"OK")</f>
        <v>OK</v>
      </c>
    </row>
    <row r="11515" spans="1:15" hidden="1" x14ac:dyDescent="0.25">
      <c r="A11515" t="s">
        <v>1552</v>
      </c>
      <c r="B11515">
        <v>202205</v>
      </c>
      <c r="C11515" t="s">
        <v>1547</v>
      </c>
      <c r="D11515" t="s">
        <v>1547</v>
      </c>
      <c r="E11515" t="s">
        <v>94</v>
      </c>
      <c r="F11515" t="s">
        <v>94</v>
      </c>
      <c r="G11515" t="s">
        <v>112</v>
      </c>
      <c r="L11515" t="s">
        <v>3271</v>
      </c>
      <c r="N11515" t="s">
        <v>94</v>
      </c>
      <c r="O11515" s="12" t="str">
        <f>IFERROR(VLOOKUP(C11515,USADOS!$C:$C,1,0),"OK")</f>
        <v>OK</v>
      </c>
    </row>
    <row r="11516" spans="1:15" hidden="1" x14ac:dyDescent="0.25">
      <c r="A11516" t="s">
        <v>1552</v>
      </c>
      <c r="B11516">
        <v>202206</v>
      </c>
      <c r="C11516" t="s">
        <v>1547</v>
      </c>
      <c r="D11516" t="s">
        <v>1547</v>
      </c>
      <c r="E11516" t="s">
        <v>94</v>
      </c>
      <c r="F11516" t="s">
        <v>94</v>
      </c>
      <c r="G11516" t="s">
        <v>112</v>
      </c>
      <c r="L11516" t="s">
        <v>3271</v>
      </c>
      <c r="N11516" t="s">
        <v>94</v>
      </c>
      <c r="O11516" s="12" t="str">
        <f>IFERROR(VLOOKUP(C11516,USADOS!$C:$C,1,0),"OK")</f>
        <v>OK</v>
      </c>
    </row>
    <row r="11517" spans="1:15" hidden="1" x14ac:dyDescent="0.25">
      <c r="A11517" t="s">
        <v>1552</v>
      </c>
      <c r="B11517">
        <v>202207</v>
      </c>
      <c r="C11517" t="s">
        <v>1547</v>
      </c>
      <c r="D11517" t="s">
        <v>1547</v>
      </c>
      <c r="E11517" t="s">
        <v>94</v>
      </c>
      <c r="F11517" t="s">
        <v>94</v>
      </c>
      <c r="G11517" t="s">
        <v>112</v>
      </c>
      <c r="L11517" t="s">
        <v>3271</v>
      </c>
      <c r="N11517" t="s">
        <v>94</v>
      </c>
      <c r="O11517" s="12" t="str">
        <f>IFERROR(VLOOKUP(C11517,USADOS!$C:$C,1,0),"OK")</f>
        <v>OK</v>
      </c>
    </row>
    <row r="11518" spans="1:15" hidden="1" x14ac:dyDescent="0.25">
      <c r="A11518" t="s">
        <v>1552</v>
      </c>
      <c r="B11518">
        <v>202208</v>
      </c>
      <c r="C11518" t="s">
        <v>1547</v>
      </c>
      <c r="D11518" t="s">
        <v>1547</v>
      </c>
      <c r="E11518" t="s">
        <v>94</v>
      </c>
      <c r="F11518" t="s">
        <v>94</v>
      </c>
      <c r="G11518" t="s">
        <v>112</v>
      </c>
      <c r="L11518" t="s">
        <v>3271</v>
      </c>
      <c r="N11518" t="s">
        <v>94</v>
      </c>
      <c r="O11518" s="12" t="str">
        <f>IFERROR(VLOOKUP(C11518,USADOS!$C:$C,1,0),"OK")</f>
        <v>OK</v>
      </c>
    </row>
    <row r="11519" spans="1:15" hidden="1" x14ac:dyDescent="0.25">
      <c r="A11519" t="s">
        <v>1552</v>
      </c>
      <c r="B11519">
        <v>202209</v>
      </c>
      <c r="C11519" t="s">
        <v>1547</v>
      </c>
      <c r="D11519" t="s">
        <v>1547</v>
      </c>
      <c r="E11519" t="s">
        <v>94</v>
      </c>
      <c r="F11519" t="s">
        <v>94</v>
      </c>
      <c r="G11519" t="s">
        <v>112</v>
      </c>
      <c r="L11519" t="s">
        <v>3271</v>
      </c>
      <c r="N11519" t="s">
        <v>94</v>
      </c>
      <c r="O11519" s="12" t="str">
        <f>IFERROR(VLOOKUP(C11519,USADOS!$C:$C,1,0),"OK")</f>
        <v>OK</v>
      </c>
    </row>
    <row r="11520" spans="1:15" hidden="1" x14ac:dyDescent="0.25">
      <c r="A11520" t="s">
        <v>1552</v>
      </c>
      <c r="B11520">
        <v>202210</v>
      </c>
      <c r="C11520" t="s">
        <v>1547</v>
      </c>
      <c r="D11520" t="s">
        <v>1547</v>
      </c>
      <c r="E11520" t="s">
        <v>94</v>
      </c>
      <c r="F11520" t="s">
        <v>94</v>
      </c>
      <c r="G11520" t="s">
        <v>112</v>
      </c>
      <c r="L11520" t="s">
        <v>3271</v>
      </c>
      <c r="N11520" t="s">
        <v>94</v>
      </c>
      <c r="O11520" s="12" t="str">
        <f>IFERROR(VLOOKUP(C11520,USADOS!$C:$C,1,0),"OK")</f>
        <v>OK</v>
      </c>
    </row>
    <row r="11521" spans="1:15" hidden="1" x14ac:dyDescent="0.25">
      <c r="A11521" t="s">
        <v>1552</v>
      </c>
      <c r="B11521">
        <v>202211</v>
      </c>
      <c r="C11521" t="s">
        <v>1547</v>
      </c>
      <c r="D11521" t="s">
        <v>1547</v>
      </c>
      <c r="E11521" t="s">
        <v>94</v>
      </c>
      <c r="F11521" t="s">
        <v>94</v>
      </c>
      <c r="G11521" t="s">
        <v>112</v>
      </c>
      <c r="L11521" t="s">
        <v>3271</v>
      </c>
      <c r="N11521" t="s">
        <v>94</v>
      </c>
      <c r="O11521" s="12" t="str">
        <f>IFERROR(VLOOKUP(C11521,USADOS!$C:$C,1,0),"OK")</f>
        <v>OK</v>
      </c>
    </row>
    <row r="11522" spans="1:15" hidden="1" x14ac:dyDescent="0.25">
      <c r="A11522" t="s">
        <v>1552</v>
      </c>
      <c r="B11522">
        <v>202212</v>
      </c>
      <c r="C11522" t="s">
        <v>1547</v>
      </c>
      <c r="D11522" t="s">
        <v>1547</v>
      </c>
      <c r="E11522" t="s">
        <v>94</v>
      </c>
      <c r="F11522" t="s">
        <v>94</v>
      </c>
      <c r="G11522" t="s">
        <v>112</v>
      </c>
      <c r="L11522" t="s">
        <v>3271</v>
      </c>
      <c r="N11522" t="s">
        <v>94</v>
      </c>
      <c r="O11522" s="12" t="str">
        <f>IFERROR(VLOOKUP(C11522,USADOS!$C:$C,1,0),"OK")</f>
        <v>OK</v>
      </c>
    </row>
    <row r="11523" spans="1:15" hidden="1" x14ac:dyDescent="0.25">
      <c r="A11523" t="s">
        <v>1552</v>
      </c>
      <c r="B11523">
        <v>202301</v>
      </c>
      <c r="C11523" t="s">
        <v>1547</v>
      </c>
      <c r="D11523" t="s">
        <v>1547</v>
      </c>
      <c r="E11523" t="s">
        <v>94</v>
      </c>
      <c r="F11523" t="s">
        <v>94</v>
      </c>
      <c r="G11523" t="s">
        <v>112</v>
      </c>
      <c r="L11523" t="s">
        <v>3271</v>
      </c>
      <c r="N11523" t="s">
        <v>94</v>
      </c>
      <c r="O11523" s="12" t="str">
        <f>IFERROR(VLOOKUP(C11523,USADOS!$C:$C,1,0),"OK")</f>
        <v>OK</v>
      </c>
    </row>
    <row r="11524" spans="1:15" hidden="1" x14ac:dyDescent="0.25">
      <c r="A11524" t="s">
        <v>1552</v>
      </c>
      <c r="B11524">
        <v>202302</v>
      </c>
      <c r="C11524" t="s">
        <v>1547</v>
      </c>
      <c r="D11524" t="s">
        <v>1547</v>
      </c>
      <c r="E11524" t="s">
        <v>94</v>
      </c>
      <c r="F11524" t="s">
        <v>94</v>
      </c>
      <c r="G11524" t="s">
        <v>112</v>
      </c>
      <c r="L11524" t="s">
        <v>3271</v>
      </c>
      <c r="N11524" t="s">
        <v>94</v>
      </c>
      <c r="O11524" s="12" t="str">
        <f>IFERROR(VLOOKUP(C11524,USADOS!$C:$C,1,0),"OK")</f>
        <v>OK</v>
      </c>
    </row>
    <row r="11525" spans="1:15" hidden="1" x14ac:dyDescent="0.25">
      <c r="A11525" t="s">
        <v>1552</v>
      </c>
      <c r="B11525">
        <v>202303</v>
      </c>
      <c r="C11525" t="s">
        <v>1547</v>
      </c>
      <c r="D11525" t="s">
        <v>1547</v>
      </c>
      <c r="E11525" t="s">
        <v>94</v>
      </c>
      <c r="F11525" t="s">
        <v>94</v>
      </c>
      <c r="G11525" t="s">
        <v>112</v>
      </c>
      <c r="L11525" t="s">
        <v>3271</v>
      </c>
      <c r="N11525" t="s">
        <v>94</v>
      </c>
      <c r="O11525" s="12" t="str">
        <f>IFERROR(VLOOKUP(C11525,USADOS!$C:$C,1,0),"OK")</f>
        <v>OK</v>
      </c>
    </row>
    <row r="11526" spans="1:15" hidden="1" x14ac:dyDescent="0.25">
      <c r="A11526" t="s">
        <v>1552</v>
      </c>
      <c r="B11526">
        <v>202304</v>
      </c>
      <c r="C11526" t="s">
        <v>1547</v>
      </c>
      <c r="D11526" t="s">
        <v>1547</v>
      </c>
      <c r="E11526" t="s">
        <v>94</v>
      </c>
      <c r="F11526" t="s">
        <v>94</v>
      </c>
      <c r="G11526" t="s">
        <v>112</v>
      </c>
      <c r="L11526" t="s">
        <v>3271</v>
      </c>
      <c r="N11526" t="s">
        <v>94</v>
      </c>
      <c r="O11526" s="12" t="str">
        <f>IFERROR(VLOOKUP(C11526,USADOS!$C:$C,1,0),"OK")</f>
        <v>OK</v>
      </c>
    </row>
    <row r="11527" spans="1:15" hidden="1" x14ac:dyDescent="0.25">
      <c r="A11527" t="s">
        <v>1552</v>
      </c>
      <c r="B11527">
        <v>202306</v>
      </c>
      <c r="C11527" t="s">
        <v>1547</v>
      </c>
      <c r="D11527" t="s">
        <v>1547</v>
      </c>
      <c r="E11527" t="s">
        <v>94</v>
      </c>
      <c r="F11527" t="s">
        <v>94</v>
      </c>
      <c r="G11527" t="s">
        <v>112</v>
      </c>
      <c r="L11527" t="s">
        <v>3271</v>
      </c>
      <c r="N11527" t="s">
        <v>94</v>
      </c>
      <c r="O11527" s="12" t="str">
        <f>IFERROR(VLOOKUP(C11527,USADOS!$C:$C,1,0),"OK")</f>
        <v>OK</v>
      </c>
    </row>
    <row r="11528" spans="1:15" hidden="1" x14ac:dyDescent="0.25">
      <c r="A11528" t="s">
        <v>1552</v>
      </c>
      <c r="B11528">
        <v>202305</v>
      </c>
      <c r="C11528" t="s">
        <v>1547</v>
      </c>
      <c r="D11528" t="s">
        <v>1547</v>
      </c>
      <c r="E11528" t="s">
        <v>94</v>
      </c>
      <c r="F11528" t="s">
        <v>94</v>
      </c>
      <c r="G11528" t="s">
        <v>112</v>
      </c>
      <c r="L11528" t="s">
        <v>3271</v>
      </c>
      <c r="N11528" t="s">
        <v>94</v>
      </c>
      <c r="O11528" s="12" t="str">
        <f>IFERROR(VLOOKUP(C11528,USADOS!$C:$C,1,0),"OK")</f>
        <v>OK</v>
      </c>
    </row>
    <row r="11529" spans="1:15" hidden="1" x14ac:dyDescent="0.25">
      <c r="A11529" t="s">
        <v>1552</v>
      </c>
      <c r="B11529">
        <v>202307</v>
      </c>
      <c r="C11529" t="s">
        <v>1547</v>
      </c>
      <c r="D11529" t="s">
        <v>1547</v>
      </c>
      <c r="E11529" t="s">
        <v>94</v>
      </c>
      <c r="F11529" t="s">
        <v>94</v>
      </c>
      <c r="G11529" t="s">
        <v>112</v>
      </c>
      <c r="L11529" t="s">
        <v>3271</v>
      </c>
      <c r="N11529" t="s">
        <v>94</v>
      </c>
      <c r="O11529" s="12" t="str">
        <f>IFERROR(VLOOKUP(C11529,USADOS!$C:$C,1,0),"OK")</f>
        <v>OK</v>
      </c>
    </row>
    <row r="11530" spans="1:15" hidden="1" x14ac:dyDescent="0.25">
      <c r="A11530" t="s">
        <v>1552</v>
      </c>
      <c r="B11530">
        <v>202308</v>
      </c>
      <c r="C11530" t="s">
        <v>1547</v>
      </c>
      <c r="D11530" t="s">
        <v>1547</v>
      </c>
      <c r="E11530" t="s">
        <v>94</v>
      </c>
      <c r="F11530" t="s">
        <v>94</v>
      </c>
      <c r="G11530" t="s">
        <v>112</v>
      </c>
      <c r="L11530" t="s">
        <v>3271</v>
      </c>
      <c r="N11530" t="s">
        <v>94</v>
      </c>
      <c r="O11530" s="12" t="str">
        <f>IFERROR(VLOOKUP(C11530,USADOS!$C:$C,1,0),"OK")</f>
        <v>OK</v>
      </c>
    </row>
    <row r="11531" spans="1:15" hidden="1" x14ac:dyDescent="0.25">
      <c r="A11531" t="s">
        <v>1552</v>
      </c>
      <c r="B11531">
        <v>202007</v>
      </c>
      <c r="C11531" t="s">
        <v>1547</v>
      </c>
      <c r="D11531" t="s">
        <v>1547</v>
      </c>
      <c r="E11531" t="s">
        <v>94</v>
      </c>
      <c r="F11531" t="s">
        <v>94</v>
      </c>
      <c r="G11531" t="s">
        <v>112</v>
      </c>
      <c r="L11531" t="s">
        <v>3271</v>
      </c>
      <c r="M11531"/>
      <c r="N11531" t="s">
        <v>94</v>
      </c>
      <c r="O11531" s="12" t="str">
        <f>IFERROR(VLOOKUP(C11531,USADOS!$C:$C,1,0),"OK")</f>
        <v>OK</v>
      </c>
    </row>
    <row r="11532" spans="1:15" hidden="1" x14ac:dyDescent="0.25">
      <c r="A11532" t="s">
        <v>1552</v>
      </c>
      <c r="B11532">
        <v>202309</v>
      </c>
      <c r="C11532" t="s">
        <v>1547</v>
      </c>
      <c r="D11532" t="s">
        <v>1547</v>
      </c>
      <c r="E11532" t="s">
        <v>94</v>
      </c>
      <c r="F11532" t="s">
        <v>94</v>
      </c>
      <c r="G11532" t="s">
        <v>112</v>
      </c>
      <c r="L11532" t="s">
        <v>3271</v>
      </c>
      <c r="N11532" t="s">
        <v>94</v>
      </c>
      <c r="O11532" s="12" t="str">
        <f>IFERROR(VLOOKUP(C11532,USADOS!$C:$C,1,0),"OK")</f>
        <v>OK</v>
      </c>
    </row>
    <row r="11533" spans="1:15" hidden="1" x14ac:dyDescent="0.25">
      <c r="A11533" t="s">
        <v>1552</v>
      </c>
      <c r="B11533">
        <v>202310</v>
      </c>
      <c r="C11533" t="s">
        <v>1547</v>
      </c>
      <c r="D11533" t="s">
        <v>1547</v>
      </c>
      <c r="E11533" t="s">
        <v>94</v>
      </c>
      <c r="F11533" t="s">
        <v>94</v>
      </c>
      <c r="G11533" t="s">
        <v>112</v>
      </c>
      <c r="L11533" t="s">
        <v>3271</v>
      </c>
      <c r="N11533" t="s">
        <v>94</v>
      </c>
      <c r="O11533" s="12" t="str">
        <f>IFERROR(VLOOKUP(C11533,USADOS!$C:$C,1,0),"OK")</f>
        <v>OK</v>
      </c>
    </row>
    <row r="11534" spans="1:15" hidden="1" x14ac:dyDescent="0.25">
      <c r="A11534" t="s">
        <v>1552</v>
      </c>
      <c r="B11534">
        <v>202311</v>
      </c>
      <c r="C11534" t="s">
        <v>1547</v>
      </c>
      <c r="D11534" t="s">
        <v>1547</v>
      </c>
      <c r="E11534" t="s">
        <v>94</v>
      </c>
      <c r="F11534" t="s">
        <v>94</v>
      </c>
      <c r="G11534" t="s">
        <v>112</v>
      </c>
      <c r="L11534" t="s">
        <v>3271</v>
      </c>
      <c r="N11534" t="s">
        <v>94</v>
      </c>
      <c r="O11534" s="12" t="str">
        <f>IFERROR(VLOOKUP(C11534,USADOS!$C:$C,1,0),"OK")</f>
        <v>OK</v>
      </c>
    </row>
    <row r="11535" spans="1:15" hidden="1" x14ac:dyDescent="0.25">
      <c r="A11535" t="s">
        <v>1552</v>
      </c>
      <c r="B11535">
        <v>202312</v>
      </c>
      <c r="C11535" t="s">
        <v>1547</v>
      </c>
      <c r="D11535" t="s">
        <v>1547</v>
      </c>
      <c r="E11535" t="s">
        <v>94</v>
      </c>
      <c r="F11535" t="s">
        <v>94</v>
      </c>
      <c r="G11535" t="s">
        <v>112</v>
      </c>
      <c r="L11535" t="s">
        <v>3271</v>
      </c>
      <c r="N11535" t="s">
        <v>94</v>
      </c>
      <c r="O11535" s="12" t="str">
        <f>IFERROR(VLOOKUP(C11535,USADOS!$C:$C,1,0),"OK")</f>
        <v>OK</v>
      </c>
    </row>
    <row r="11536" spans="1:15" hidden="1" x14ac:dyDescent="0.25">
      <c r="A11536" t="s">
        <v>1552</v>
      </c>
      <c r="B11536">
        <v>202401</v>
      </c>
      <c r="C11536" t="s">
        <v>1547</v>
      </c>
      <c r="D11536" t="s">
        <v>1547</v>
      </c>
      <c r="E11536" t="s">
        <v>94</v>
      </c>
      <c r="F11536" t="s">
        <v>94</v>
      </c>
      <c r="G11536" t="s">
        <v>112</v>
      </c>
      <c r="L11536" t="s">
        <v>3271</v>
      </c>
      <c r="N11536" t="s">
        <v>94</v>
      </c>
      <c r="O11536" s="12" t="str">
        <f>IFERROR(VLOOKUP(C11536,USADOS!$C:$C,1,0),"OK")</f>
        <v>OK</v>
      </c>
    </row>
    <row r="11537" spans="1:15" hidden="1" x14ac:dyDescent="0.25">
      <c r="A11537" t="s">
        <v>1552</v>
      </c>
      <c r="B11537">
        <v>202307</v>
      </c>
      <c r="C11537" t="s">
        <v>5031</v>
      </c>
      <c r="D11537" t="s">
        <v>5031</v>
      </c>
      <c r="E11537" t="s">
        <v>103</v>
      </c>
      <c r="F11537" t="s">
        <v>103</v>
      </c>
      <c r="G11537" t="s">
        <v>112</v>
      </c>
      <c r="L11537" t="s">
        <v>5032</v>
      </c>
      <c r="N11537" t="s">
        <v>103</v>
      </c>
      <c r="O11537" s="12" t="str">
        <f>IFERROR(VLOOKUP(C11537,USADOS!$C:$C,1,0),"OK")</f>
        <v>OK</v>
      </c>
    </row>
    <row r="11538" spans="1:15" hidden="1" x14ac:dyDescent="0.25">
      <c r="A11538" t="s">
        <v>1552</v>
      </c>
      <c r="B11538">
        <v>202308</v>
      </c>
      <c r="C11538" t="s">
        <v>5031</v>
      </c>
      <c r="D11538" t="s">
        <v>5031</v>
      </c>
      <c r="E11538" t="s">
        <v>103</v>
      </c>
      <c r="F11538" t="s">
        <v>103</v>
      </c>
      <c r="G11538" t="s">
        <v>112</v>
      </c>
      <c r="L11538" t="s">
        <v>5032</v>
      </c>
      <c r="N11538" t="s">
        <v>103</v>
      </c>
      <c r="O11538" s="12" t="str">
        <f>IFERROR(VLOOKUP(C11538,USADOS!$C:$C,1,0),"OK")</f>
        <v>OK</v>
      </c>
    </row>
    <row r="11539" spans="1:15" hidden="1" x14ac:dyDescent="0.25">
      <c r="A11539" t="s">
        <v>1552</v>
      </c>
      <c r="B11539">
        <v>202209</v>
      </c>
      <c r="C11539" t="s">
        <v>5031</v>
      </c>
      <c r="D11539" t="s">
        <v>5031</v>
      </c>
      <c r="E11539" t="s">
        <v>103</v>
      </c>
      <c r="F11539" t="s">
        <v>103</v>
      </c>
      <c r="G11539" t="s">
        <v>112</v>
      </c>
      <c r="L11539" t="s">
        <v>5032</v>
      </c>
      <c r="N11539" t="s">
        <v>103</v>
      </c>
      <c r="O11539" s="12" t="str">
        <f>IFERROR(VLOOKUP(C11539,USADOS!$C:$C,1,0),"OK")</f>
        <v>OK</v>
      </c>
    </row>
    <row r="11540" spans="1:15" hidden="1" x14ac:dyDescent="0.25">
      <c r="A11540" t="s">
        <v>1552</v>
      </c>
      <c r="B11540">
        <v>202309</v>
      </c>
      <c r="C11540" t="s">
        <v>5031</v>
      </c>
      <c r="D11540" t="s">
        <v>5031</v>
      </c>
      <c r="E11540" t="s">
        <v>103</v>
      </c>
      <c r="F11540" t="s">
        <v>103</v>
      </c>
      <c r="G11540" t="s">
        <v>112</v>
      </c>
      <c r="L11540" t="s">
        <v>5032</v>
      </c>
      <c r="N11540" t="s">
        <v>103</v>
      </c>
      <c r="O11540" s="12" t="str">
        <f>IFERROR(VLOOKUP(C11540,USADOS!$C:$C,1,0),"OK")</f>
        <v>OK</v>
      </c>
    </row>
    <row r="11541" spans="1:15" hidden="1" x14ac:dyDescent="0.25">
      <c r="A11541" t="s">
        <v>1552</v>
      </c>
      <c r="B11541">
        <v>202310</v>
      </c>
      <c r="C11541" t="s">
        <v>5031</v>
      </c>
      <c r="D11541" t="s">
        <v>5031</v>
      </c>
      <c r="E11541" t="s">
        <v>103</v>
      </c>
      <c r="F11541" t="s">
        <v>103</v>
      </c>
      <c r="G11541" t="s">
        <v>112</v>
      </c>
      <c r="L11541" t="s">
        <v>5032</v>
      </c>
      <c r="N11541" t="s">
        <v>103</v>
      </c>
      <c r="O11541" s="12" t="str">
        <f>IFERROR(VLOOKUP(C11541,USADOS!$C:$C,1,0),"OK")</f>
        <v>OK</v>
      </c>
    </row>
    <row r="11542" spans="1:15" hidden="1" x14ac:dyDescent="0.25">
      <c r="A11542" t="s">
        <v>1552</v>
      </c>
      <c r="B11542">
        <v>202311</v>
      </c>
      <c r="C11542" t="s">
        <v>5031</v>
      </c>
      <c r="D11542" t="s">
        <v>5031</v>
      </c>
      <c r="E11542" t="s">
        <v>103</v>
      </c>
      <c r="F11542" t="s">
        <v>103</v>
      </c>
      <c r="G11542" t="s">
        <v>112</v>
      </c>
      <c r="L11542" t="s">
        <v>5032</v>
      </c>
      <c r="N11542" t="s">
        <v>103</v>
      </c>
      <c r="O11542" s="12" t="str">
        <f>IFERROR(VLOOKUP(C11542,USADOS!$C:$C,1,0),"OK")</f>
        <v>OK</v>
      </c>
    </row>
    <row r="11543" spans="1:15" hidden="1" x14ac:dyDescent="0.25">
      <c r="A11543" t="s">
        <v>1552</v>
      </c>
      <c r="B11543">
        <v>202312</v>
      </c>
      <c r="C11543" t="s">
        <v>5031</v>
      </c>
      <c r="D11543" t="s">
        <v>5031</v>
      </c>
      <c r="E11543" t="s">
        <v>103</v>
      </c>
      <c r="F11543" t="s">
        <v>103</v>
      </c>
      <c r="G11543" t="s">
        <v>112</v>
      </c>
      <c r="L11543" t="s">
        <v>5032</v>
      </c>
      <c r="N11543" t="s">
        <v>103</v>
      </c>
      <c r="O11543" s="12" t="str">
        <f>IFERROR(VLOOKUP(C11543,USADOS!$C:$C,1,0),"OK")</f>
        <v>OK</v>
      </c>
    </row>
    <row r="11544" spans="1:15" hidden="1" x14ac:dyDescent="0.25">
      <c r="A11544" t="s">
        <v>1552</v>
      </c>
      <c r="B11544">
        <v>202401</v>
      </c>
      <c r="C11544" t="s">
        <v>5031</v>
      </c>
      <c r="D11544" t="s">
        <v>5031</v>
      </c>
      <c r="E11544" t="s">
        <v>103</v>
      </c>
      <c r="F11544" t="s">
        <v>103</v>
      </c>
      <c r="G11544" t="s">
        <v>112</v>
      </c>
      <c r="L11544" t="s">
        <v>5032</v>
      </c>
      <c r="N11544" t="s">
        <v>103</v>
      </c>
      <c r="O11544" s="12" t="str">
        <f>IFERROR(VLOOKUP(C11544,USADOS!$C:$C,1,0),"OK")</f>
        <v>OK</v>
      </c>
    </row>
    <row r="11545" spans="1:15" hidden="1" x14ac:dyDescent="0.25">
      <c r="A11545" t="s">
        <v>118</v>
      </c>
      <c r="B11545">
        <v>202002</v>
      </c>
      <c r="C11545" t="s">
        <v>1739</v>
      </c>
      <c r="D11545" t="s">
        <v>1739</v>
      </c>
      <c r="E11545" t="s">
        <v>551</v>
      </c>
      <c r="F11545" t="s">
        <v>551</v>
      </c>
      <c r="G11545" t="s">
        <v>112</v>
      </c>
      <c r="L11545" t="s">
        <v>3282</v>
      </c>
      <c r="M11545" s="9"/>
      <c r="N11545" t="s">
        <v>551</v>
      </c>
      <c r="O11545" s="12" t="str">
        <f>IFERROR(VLOOKUP(C11545,USADOS!$C:$C,1,0),"OK")</f>
        <v>OK</v>
      </c>
    </row>
    <row r="11546" spans="1:15" hidden="1" x14ac:dyDescent="0.25">
      <c r="A11546" t="s">
        <v>118</v>
      </c>
      <c r="B11546">
        <v>202003</v>
      </c>
      <c r="C11546" t="s">
        <v>1739</v>
      </c>
      <c r="D11546" t="s">
        <v>1739</v>
      </c>
      <c r="E11546" t="s">
        <v>551</v>
      </c>
      <c r="F11546" t="s">
        <v>551</v>
      </c>
      <c r="G11546" t="s">
        <v>112</v>
      </c>
      <c r="L11546" t="s">
        <v>3282</v>
      </c>
      <c r="M11546" s="9"/>
      <c r="N11546" t="s">
        <v>551</v>
      </c>
      <c r="O11546" s="12" t="str">
        <f>IFERROR(VLOOKUP(C11546,USADOS!$C:$C,1,0),"OK")</f>
        <v>OK</v>
      </c>
    </row>
    <row r="11547" spans="1:15" hidden="1" x14ac:dyDescent="0.25">
      <c r="A11547" t="s">
        <v>118</v>
      </c>
      <c r="B11547">
        <v>202004</v>
      </c>
      <c r="C11547" t="s">
        <v>1739</v>
      </c>
      <c r="D11547" t="s">
        <v>1739</v>
      </c>
      <c r="E11547" t="s">
        <v>551</v>
      </c>
      <c r="F11547" t="s">
        <v>551</v>
      </c>
      <c r="G11547" t="s">
        <v>112</v>
      </c>
      <c r="L11547" t="s">
        <v>3282</v>
      </c>
      <c r="M11547" s="9"/>
      <c r="N11547" t="s">
        <v>551</v>
      </c>
      <c r="O11547" s="12" t="str">
        <f>IFERROR(VLOOKUP(C11547,USADOS!$C:$C,1,0),"OK")</f>
        <v>OK</v>
      </c>
    </row>
    <row r="11548" spans="1:15" hidden="1" x14ac:dyDescent="0.25">
      <c r="A11548" t="s">
        <v>118</v>
      </c>
      <c r="B11548">
        <v>202005</v>
      </c>
      <c r="C11548" t="s">
        <v>1739</v>
      </c>
      <c r="D11548" t="s">
        <v>1739</v>
      </c>
      <c r="E11548" t="s">
        <v>551</v>
      </c>
      <c r="F11548" t="s">
        <v>551</v>
      </c>
      <c r="G11548" t="s">
        <v>112</v>
      </c>
      <c r="L11548" t="s">
        <v>3282</v>
      </c>
      <c r="M11548" s="9"/>
      <c r="N11548" t="s">
        <v>551</v>
      </c>
      <c r="O11548" s="12" t="str">
        <f>IFERROR(VLOOKUP(C11548,USADOS!$C:$C,1,0),"OK")</f>
        <v>OK</v>
      </c>
    </row>
    <row r="11549" spans="1:15" hidden="1" x14ac:dyDescent="0.25">
      <c r="A11549" t="s">
        <v>118</v>
      </c>
      <c r="B11549">
        <v>202006</v>
      </c>
      <c r="C11549" t="s">
        <v>1739</v>
      </c>
      <c r="D11549" t="s">
        <v>1739</v>
      </c>
      <c r="E11549" t="s">
        <v>551</v>
      </c>
      <c r="F11549" t="s">
        <v>551</v>
      </c>
      <c r="G11549" t="s">
        <v>112</v>
      </c>
      <c r="L11549" t="s">
        <v>3282</v>
      </c>
      <c r="M11549" s="9"/>
      <c r="N11549" t="s">
        <v>551</v>
      </c>
      <c r="O11549" s="12" t="str">
        <f>IFERROR(VLOOKUP(C11549,USADOS!$C:$C,1,0),"OK")</f>
        <v>OK</v>
      </c>
    </row>
    <row r="11550" spans="1:15" hidden="1" x14ac:dyDescent="0.25">
      <c r="A11550" t="s">
        <v>118</v>
      </c>
      <c r="B11550">
        <v>202008</v>
      </c>
      <c r="C11550" t="s">
        <v>1739</v>
      </c>
      <c r="D11550" t="s">
        <v>1739</v>
      </c>
      <c r="E11550" t="s">
        <v>551</v>
      </c>
      <c r="F11550" t="s">
        <v>551</v>
      </c>
      <c r="G11550" t="s">
        <v>112</v>
      </c>
      <c r="L11550" t="s">
        <v>3282</v>
      </c>
      <c r="M11550" s="9"/>
      <c r="N11550" t="s">
        <v>551</v>
      </c>
      <c r="O11550" s="12" t="str">
        <f>IFERROR(VLOOKUP(C11550,USADOS!$C:$C,1,0),"OK")</f>
        <v>OK</v>
      </c>
    </row>
    <row r="11551" spans="1:15" hidden="1" x14ac:dyDescent="0.25">
      <c r="A11551" t="s">
        <v>118</v>
      </c>
      <c r="B11551">
        <v>202009</v>
      </c>
      <c r="C11551" t="s">
        <v>1739</v>
      </c>
      <c r="D11551" t="s">
        <v>1739</v>
      </c>
      <c r="E11551" t="s">
        <v>551</v>
      </c>
      <c r="F11551" t="s">
        <v>551</v>
      </c>
      <c r="G11551" t="s">
        <v>112</v>
      </c>
      <c r="L11551" t="s">
        <v>3282</v>
      </c>
      <c r="M11551" s="9"/>
      <c r="N11551" t="s">
        <v>551</v>
      </c>
      <c r="O11551" s="12" t="str">
        <f>IFERROR(VLOOKUP(C11551,USADOS!$C:$C,1,0),"OK")</f>
        <v>OK</v>
      </c>
    </row>
    <row r="11552" spans="1:15" hidden="1" x14ac:dyDescent="0.25">
      <c r="A11552" t="s">
        <v>118</v>
      </c>
      <c r="B11552">
        <v>202010</v>
      </c>
      <c r="C11552" t="s">
        <v>1739</v>
      </c>
      <c r="D11552" t="s">
        <v>1739</v>
      </c>
      <c r="E11552" t="s">
        <v>551</v>
      </c>
      <c r="F11552" t="s">
        <v>551</v>
      </c>
      <c r="G11552" t="s">
        <v>112</v>
      </c>
      <c r="L11552" t="s">
        <v>3282</v>
      </c>
      <c r="M11552" s="9"/>
      <c r="N11552" t="s">
        <v>551</v>
      </c>
      <c r="O11552" s="12" t="str">
        <f>IFERROR(VLOOKUP(C11552,USADOS!$C:$C,1,0),"OK")</f>
        <v>OK</v>
      </c>
    </row>
    <row r="11553" spans="1:15" hidden="1" x14ac:dyDescent="0.25">
      <c r="A11553" t="s">
        <v>118</v>
      </c>
      <c r="B11553">
        <v>202011</v>
      </c>
      <c r="C11553" t="s">
        <v>1739</v>
      </c>
      <c r="D11553" t="s">
        <v>1739</v>
      </c>
      <c r="E11553" t="s">
        <v>551</v>
      </c>
      <c r="F11553" t="s">
        <v>551</v>
      </c>
      <c r="G11553" t="s">
        <v>112</v>
      </c>
      <c r="L11553" t="s">
        <v>3282</v>
      </c>
      <c r="M11553" s="9"/>
      <c r="N11553" t="s">
        <v>551</v>
      </c>
      <c r="O11553" s="12" t="str">
        <f>IFERROR(VLOOKUP(C11553,USADOS!$C:$C,1,0),"OK")</f>
        <v>OK</v>
      </c>
    </row>
    <row r="11554" spans="1:15" hidden="1" x14ac:dyDescent="0.25">
      <c r="A11554" t="s">
        <v>118</v>
      </c>
      <c r="B11554">
        <v>202012</v>
      </c>
      <c r="C11554" t="s">
        <v>1739</v>
      </c>
      <c r="D11554" t="s">
        <v>1739</v>
      </c>
      <c r="E11554" t="s">
        <v>551</v>
      </c>
      <c r="F11554" t="s">
        <v>551</v>
      </c>
      <c r="G11554" t="s">
        <v>112</v>
      </c>
      <c r="L11554" t="s">
        <v>3282</v>
      </c>
      <c r="M11554" s="9"/>
      <c r="N11554" t="s">
        <v>551</v>
      </c>
      <c r="O11554" s="12" t="str">
        <f>IFERROR(VLOOKUP(C11554,USADOS!$C:$C,1,0),"OK")</f>
        <v>OK</v>
      </c>
    </row>
    <row r="11555" spans="1:15" hidden="1" x14ac:dyDescent="0.25">
      <c r="A11555" t="s">
        <v>118</v>
      </c>
      <c r="B11555">
        <v>202101</v>
      </c>
      <c r="C11555" t="s">
        <v>1739</v>
      </c>
      <c r="D11555" t="s">
        <v>1739</v>
      </c>
      <c r="E11555" t="s">
        <v>551</v>
      </c>
      <c r="F11555" t="s">
        <v>551</v>
      </c>
      <c r="G11555" t="s">
        <v>112</v>
      </c>
      <c r="L11555" t="s">
        <v>3282</v>
      </c>
      <c r="N11555" t="s">
        <v>551</v>
      </c>
      <c r="O11555" s="12" t="str">
        <f>IFERROR(VLOOKUP(C11555,USADOS!$C:$C,1,0),"OK")</f>
        <v>OK</v>
      </c>
    </row>
    <row r="11556" spans="1:15" hidden="1" x14ac:dyDescent="0.25">
      <c r="A11556" t="s">
        <v>118</v>
      </c>
      <c r="B11556">
        <v>202102</v>
      </c>
      <c r="C11556" t="s">
        <v>1739</v>
      </c>
      <c r="D11556" t="s">
        <v>1739</v>
      </c>
      <c r="E11556" t="s">
        <v>551</v>
      </c>
      <c r="F11556" t="s">
        <v>551</v>
      </c>
      <c r="G11556" t="s">
        <v>112</v>
      </c>
      <c r="L11556" t="s">
        <v>3282</v>
      </c>
      <c r="N11556" t="s">
        <v>551</v>
      </c>
      <c r="O11556" s="12" t="str">
        <f>IFERROR(VLOOKUP(C11556,USADOS!$C:$C,1,0),"OK")</f>
        <v>OK</v>
      </c>
    </row>
    <row r="11557" spans="1:15" hidden="1" x14ac:dyDescent="0.25">
      <c r="A11557" t="s">
        <v>118</v>
      </c>
      <c r="B11557">
        <v>202103</v>
      </c>
      <c r="C11557" t="s">
        <v>1739</v>
      </c>
      <c r="D11557" t="s">
        <v>1739</v>
      </c>
      <c r="E11557" t="s">
        <v>551</v>
      </c>
      <c r="F11557" t="s">
        <v>551</v>
      </c>
      <c r="G11557" t="s">
        <v>112</v>
      </c>
      <c r="L11557" t="s">
        <v>3282</v>
      </c>
      <c r="N11557" t="s">
        <v>551</v>
      </c>
      <c r="O11557" s="12" t="str">
        <f>IFERROR(VLOOKUP(C11557,USADOS!$C:$C,1,0),"OK")</f>
        <v>OK</v>
      </c>
    </row>
    <row r="11558" spans="1:15" hidden="1" x14ac:dyDescent="0.25">
      <c r="A11558" t="s">
        <v>118</v>
      </c>
      <c r="B11558">
        <v>202104</v>
      </c>
      <c r="C11558" t="s">
        <v>1739</v>
      </c>
      <c r="D11558" t="s">
        <v>1739</v>
      </c>
      <c r="E11558" t="s">
        <v>551</v>
      </c>
      <c r="F11558" t="s">
        <v>551</v>
      </c>
      <c r="G11558" t="s">
        <v>112</v>
      </c>
      <c r="L11558" t="s">
        <v>3282</v>
      </c>
      <c r="N11558" t="s">
        <v>551</v>
      </c>
      <c r="O11558" s="12" t="str">
        <f>IFERROR(VLOOKUP(C11558,USADOS!$C:$C,1,0),"OK")</f>
        <v>OK</v>
      </c>
    </row>
    <row r="11559" spans="1:15" hidden="1" x14ac:dyDescent="0.25">
      <c r="A11559" t="s">
        <v>118</v>
      </c>
      <c r="B11559">
        <v>202105</v>
      </c>
      <c r="C11559" t="s">
        <v>1739</v>
      </c>
      <c r="D11559" t="s">
        <v>1739</v>
      </c>
      <c r="E11559" t="s">
        <v>551</v>
      </c>
      <c r="F11559" t="s">
        <v>551</v>
      </c>
      <c r="G11559" t="s">
        <v>112</v>
      </c>
      <c r="L11559" t="s">
        <v>3282</v>
      </c>
      <c r="N11559" t="s">
        <v>551</v>
      </c>
      <c r="O11559" s="12" t="str">
        <f>IFERROR(VLOOKUP(C11559,USADOS!$C:$C,1,0),"OK")</f>
        <v>OK</v>
      </c>
    </row>
    <row r="11560" spans="1:15" hidden="1" x14ac:dyDescent="0.25">
      <c r="A11560" t="s">
        <v>118</v>
      </c>
      <c r="B11560">
        <v>202106</v>
      </c>
      <c r="C11560" t="s">
        <v>1739</v>
      </c>
      <c r="D11560" t="s">
        <v>1739</v>
      </c>
      <c r="E11560" t="s">
        <v>551</v>
      </c>
      <c r="F11560" t="s">
        <v>551</v>
      </c>
      <c r="G11560" t="s">
        <v>112</v>
      </c>
      <c r="L11560" t="s">
        <v>3282</v>
      </c>
      <c r="N11560" t="s">
        <v>551</v>
      </c>
      <c r="O11560" s="12" t="str">
        <f>IFERROR(VLOOKUP(C11560,USADOS!$C:$C,1,0),"OK")</f>
        <v>OK</v>
      </c>
    </row>
    <row r="11561" spans="1:15" hidden="1" x14ac:dyDescent="0.25">
      <c r="A11561" t="s">
        <v>118</v>
      </c>
      <c r="B11561">
        <v>202107</v>
      </c>
      <c r="C11561" t="s">
        <v>1739</v>
      </c>
      <c r="D11561" t="s">
        <v>1739</v>
      </c>
      <c r="E11561" t="s">
        <v>551</v>
      </c>
      <c r="F11561" t="s">
        <v>551</v>
      </c>
      <c r="G11561" t="s">
        <v>112</v>
      </c>
      <c r="L11561" t="s">
        <v>3282</v>
      </c>
      <c r="N11561" t="s">
        <v>551</v>
      </c>
      <c r="O11561" s="12" t="str">
        <f>IFERROR(VLOOKUP(C11561,USADOS!$C:$C,1,0),"OK")</f>
        <v>OK</v>
      </c>
    </row>
    <row r="11562" spans="1:15" hidden="1" x14ac:dyDescent="0.25">
      <c r="A11562" t="s">
        <v>118</v>
      </c>
      <c r="B11562">
        <v>202108</v>
      </c>
      <c r="C11562" t="s">
        <v>1739</v>
      </c>
      <c r="D11562" t="s">
        <v>1739</v>
      </c>
      <c r="E11562" t="s">
        <v>551</v>
      </c>
      <c r="F11562" t="s">
        <v>551</v>
      </c>
      <c r="G11562" t="s">
        <v>112</v>
      </c>
      <c r="L11562" t="s">
        <v>3282</v>
      </c>
      <c r="N11562" t="s">
        <v>551</v>
      </c>
      <c r="O11562" s="12" t="str">
        <f>IFERROR(VLOOKUP(C11562,USADOS!$C:$C,1,0),"OK")</f>
        <v>OK</v>
      </c>
    </row>
    <row r="11563" spans="1:15" hidden="1" x14ac:dyDescent="0.25">
      <c r="A11563" t="s">
        <v>118</v>
      </c>
      <c r="B11563">
        <v>202110</v>
      </c>
      <c r="C11563" t="s">
        <v>1739</v>
      </c>
      <c r="D11563" t="s">
        <v>1739</v>
      </c>
      <c r="E11563" t="s">
        <v>551</v>
      </c>
      <c r="F11563" t="s">
        <v>551</v>
      </c>
      <c r="G11563" t="s">
        <v>112</v>
      </c>
      <c r="L11563" t="s">
        <v>3282</v>
      </c>
      <c r="N11563" t="s">
        <v>551</v>
      </c>
      <c r="O11563" s="12" t="str">
        <f>IFERROR(VLOOKUP(C11563,USADOS!$C:$C,1,0),"OK")</f>
        <v>OK</v>
      </c>
    </row>
    <row r="11564" spans="1:15" hidden="1" x14ac:dyDescent="0.25">
      <c r="A11564" t="s">
        <v>118</v>
      </c>
      <c r="B11564">
        <v>202109</v>
      </c>
      <c r="C11564" t="s">
        <v>1739</v>
      </c>
      <c r="D11564" t="s">
        <v>1739</v>
      </c>
      <c r="E11564" t="s">
        <v>551</v>
      </c>
      <c r="F11564" t="s">
        <v>551</v>
      </c>
      <c r="G11564" t="s">
        <v>112</v>
      </c>
      <c r="L11564" t="s">
        <v>3282</v>
      </c>
      <c r="N11564" t="s">
        <v>551</v>
      </c>
      <c r="O11564" s="12" t="str">
        <f>IFERROR(VLOOKUP(C11564,USADOS!$C:$C,1,0),"OK")</f>
        <v>OK</v>
      </c>
    </row>
    <row r="11565" spans="1:15" hidden="1" x14ac:dyDescent="0.25">
      <c r="A11565" t="s">
        <v>118</v>
      </c>
      <c r="B11565">
        <v>202111</v>
      </c>
      <c r="C11565" t="s">
        <v>1739</v>
      </c>
      <c r="D11565" t="s">
        <v>1739</v>
      </c>
      <c r="E11565" t="s">
        <v>551</v>
      </c>
      <c r="F11565" t="s">
        <v>551</v>
      </c>
      <c r="G11565" t="s">
        <v>112</v>
      </c>
      <c r="L11565" t="s">
        <v>3282</v>
      </c>
      <c r="N11565" t="s">
        <v>551</v>
      </c>
      <c r="O11565" s="12" t="str">
        <f>IFERROR(VLOOKUP(C11565,USADOS!$C:$C,1,0),"OK")</f>
        <v>OK</v>
      </c>
    </row>
    <row r="11566" spans="1:15" hidden="1" x14ac:dyDescent="0.25">
      <c r="A11566" t="s">
        <v>118</v>
      </c>
      <c r="B11566">
        <v>202112</v>
      </c>
      <c r="C11566" t="s">
        <v>1739</v>
      </c>
      <c r="D11566" t="s">
        <v>1739</v>
      </c>
      <c r="E11566" t="s">
        <v>551</v>
      </c>
      <c r="F11566" t="s">
        <v>551</v>
      </c>
      <c r="G11566" t="s">
        <v>112</v>
      </c>
      <c r="L11566" t="s">
        <v>3282</v>
      </c>
      <c r="N11566" t="s">
        <v>551</v>
      </c>
      <c r="O11566" s="12" t="str">
        <f>IFERROR(VLOOKUP(C11566,USADOS!$C:$C,1,0),"OK")</f>
        <v>OK</v>
      </c>
    </row>
    <row r="11567" spans="1:15" hidden="1" x14ac:dyDescent="0.25">
      <c r="A11567" t="s">
        <v>118</v>
      </c>
      <c r="B11567">
        <v>202201</v>
      </c>
      <c r="C11567" t="s">
        <v>1739</v>
      </c>
      <c r="D11567" t="s">
        <v>1739</v>
      </c>
      <c r="E11567" t="s">
        <v>551</v>
      </c>
      <c r="F11567" t="s">
        <v>551</v>
      </c>
      <c r="G11567" t="s">
        <v>112</v>
      </c>
      <c r="L11567" t="s">
        <v>3282</v>
      </c>
      <c r="N11567" t="s">
        <v>551</v>
      </c>
      <c r="O11567" s="12" t="str">
        <f>IFERROR(VLOOKUP(C11567,USADOS!$C:$C,1,0),"OK")</f>
        <v>OK</v>
      </c>
    </row>
    <row r="11568" spans="1:15" hidden="1" x14ac:dyDescent="0.25">
      <c r="A11568" t="s">
        <v>118</v>
      </c>
      <c r="B11568">
        <v>202202</v>
      </c>
      <c r="C11568" t="s">
        <v>1739</v>
      </c>
      <c r="D11568" t="s">
        <v>1739</v>
      </c>
      <c r="E11568" t="s">
        <v>551</v>
      </c>
      <c r="F11568" t="s">
        <v>551</v>
      </c>
      <c r="G11568" t="s">
        <v>112</v>
      </c>
      <c r="L11568" t="s">
        <v>3282</v>
      </c>
      <c r="N11568" t="s">
        <v>551</v>
      </c>
      <c r="O11568" s="12" t="str">
        <f>IFERROR(VLOOKUP(C11568,USADOS!$C:$C,1,0),"OK")</f>
        <v>OK</v>
      </c>
    </row>
    <row r="11569" spans="1:15" hidden="1" x14ac:dyDescent="0.25">
      <c r="A11569" t="s">
        <v>118</v>
      </c>
      <c r="B11569">
        <v>202203</v>
      </c>
      <c r="C11569" t="s">
        <v>1739</v>
      </c>
      <c r="D11569" t="s">
        <v>1739</v>
      </c>
      <c r="E11569" t="s">
        <v>551</v>
      </c>
      <c r="F11569" t="s">
        <v>551</v>
      </c>
      <c r="G11569" t="s">
        <v>112</v>
      </c>
      <c r="L11569" t="s">
        <v>3282</v>
      </c>
      <c r="N11569" t="s">
        <v>551</v>
      </c>
      <c r="O11569" s="12" t="str">
        <f>IFERROR(VLOOKUP(C11569,USADOS!$C:$C,1,0),"OK")</f>
        <v>OK</v>
      </c>
    </row>
    <row r="11570" spans="1:15" hidden="1" x14ac:dyDescent="0.25">
      <c r="A11570" t="s">
        <v>118</v>
      </c>
      <c r="B11570">
        <v>202204</v>
      </c>
      <c r="C11570" t="s">
        <v>1739</v>
      </c>
      <c r="D11570" t="s">
        <v>1739</v>
      </c>
      <c r="E11570" t="s">
        <v>551</v>
      </c>
      <c r="F11570" t="s">
        <v>551</v>
      </c>
      <c r="G11570" t="s">
        <v>112</v>
      </c>
      <c r="L11570" t="s">
        <v>3282</v>
      </c>
      <c r="N11570" t="s">
        <v>551</v>
      </c>
      <c r="O11570" s="12" t="str">
        <f>IFERROR(VLOOKUP(C11570,USADOS!$C:$C,1,0),"OK")</f>
        <v>OK</v>
      </c>
    </row>
    <row r="11571" spans="1:15" hidden="1" x14ac:dyDescent="0.25">
      <c r="A11571" t="s">
        <v>118</v>
      </c>
      <c r="B11571">
        <v>202205</v>
      </c>
      <c r="C11571" t="s">
        <v>1739</v>
      </c>
      <c r="D11571" t="s">
        <v>1739</v>
      </c>
      <c r="E11571" t="s">
        <v>551</v>
      </c>
      <c r="F11571" t="s">
        <v>551</v>
      </c>
      <c r="G11571" t="s">
        <v>112</v>
      </c>
      <c r="L11571" t="s">
        <v>3282</v>
      </c>
      <c r="N11571" t="s">
        <v>551</v>
      </c>
      <c r="O11571" s="12" t="str">
        <f>IFERROR(VLOOKUP(C11571,USADOS!$C:$C,1,0),"OK")</f>
        <v>OK</v>
      </c>
    </row>
    <row r="11572" spans="1:15" hidden="1" x14ac:dyDescent="0.25">
      <c r="A11572" t="s">
        <v>118</v>
      </c>
      <c r="B11572">
        <v>202206</v>
      </c>
      <c r="C11572" t="s">
        <v>1739</v>
      </c>
      <c r="D11572" t="s">
        <v>1739</v>
      </c>
      <c r="E11572" t="s">
        <v>551</v>
      </c>
      <c r="F11572" t="s">
        <v>551</v>
      </c>
      <c r="G11572" t="s">
        <v>112</v>
      </c>
      <c r="L11572" t="s">
        <v>3282</v>
      </c>
      <c r="N11572" t="s">
        <v>551</v>
      </c>
      <c r="O11572" s="12" t="str">
        <f>IFERROR(VLOOKUP(C11572,USADOS!$C:$C,1,0),"OK")</f>
        <v>OK</v>
      </c>
    </row>
    <row r="11573" spans="1:15" hidden="1" x14ac:dyDescent="0.25">
      <c r="A11573" t="s">
        <v>118</v>
      </c>
      <c r="B11573">
        <v>202207</v>
      </c>
      <c r="C11573" t="s">
        <v>1739</v>
      </c>
      <c r="D11573" t="s">
        <v>1739</v>
      </c>
      <c r="E11573" t="s">
        <v>551</v>
      </c>
      <c r="F11573" t="s">
        <v>551</v>
      </c>
      <c r="G11573" t="s">
        <v>112</v>
      </c>
      <c r="L11573" t="s">
        <v>3282</v>
      </c>
      <c r="N11573" t="s">
        <v>551</v>
      </c>
      <c r="O11573" s="12" t="str">
        <f>IFERROR(VLOOKUP(C11573,USADOS!$C:$C,1,0),"OK")</f>
        <v>OK</v>
      </c>
    </row>
    <row r="11574" spans="1:15" hidden="1" x14ac:dyDescent="0.25">
      <c r="A11574" t="s">
        <v>118</v>
      </c>
      <c r="B11574">
        <v>202208</v>
      </c>
      <c r="C11574" t="s">
        <v>1739</v>
      </c>
      <c r="D11574" t="s">
        <v>1739</v>
      </c>
      <c r="E11574" t="s">
        <v>551</v>
      </c>
      <c r="F11574" t="s">
        <v>551</v>
      </c>
      <c r="G11574" t="s">
        <v>112</v>
      </c>
      <c r="L11574" t="s">
        <v>3282</v>
      </c>
      <c r="N11574" t="s">
        <v>551</v>
      </c>
      <c r="O11574" s="12" t="str">
        <f>IFERROR(VLOOKUP(C11574,USADOS!$C:$C,1,0),"OK")</f>
        <v>OK</v>
      </c>
    </row>
    <row r="11575" spans="1:15" hidden="1" x14ac:dyDescent="0.25">
      <c r="A11575" t="s">
        <v>118</v>
      </c>
      <c r="B11575">
        <v>202209</v>
      </c>
      <c r="C11575" t="s">
        <v>1739</v>
      </c>
      <c r="D11575" t="s">
        <v>1739</v>
      </c>
      <c r="E11575" t="s">
        <v>551</v>
      </c>
      <c r="F11575" t="s">
        <v>551</v>
      </c>
      <c r="G11575" t="s">
        <v>112</v>
      </c>
      <c r="L11575" t="s">
        <v>3282</v>
      </c>
      <c r="N11575" t="s">
        <v>551</v>
      </c>
      <c r="O11575" s="12" t="str">
        <f>IFERROR(VLOOKUP(C11575,USADOS!$C:$C,1,0),"OK")</f>
        <v>OK</v>
      </c>
    </row>
    <row r="11576" spans="1:15" hidden="1" x14ac:dyDescent="0.25">
      <c r="A11576" t="s">
        <v>118</v>
      </c>
      <c r="B11576">
        <v>202210</v>
      </c>
      <c r="C11576" t="s">
        <v>1739</v>
      </c>
      <c r="D11576" t="s">
        <v>1739</v>
      </c>
      <c r="E11576" t="s">
        <v>551</v>
      </c>
      <c r="F11576" t="s">
        <v>551</v>
      </c>
      <c r="G11576" t="s">
        <v>112</v>
      </c>
      <c r="L11576" t="s">
        <v>3282</v>
      </c>
      <c r="N11576" t="s">
        <v>551</v>
      </c>
      <c r="O11576" s="12" t="str">
        <f>IFERROR(VLOOKUP(C11576,USADOS!$C:$C,1,0),"OK")</f>
        <v>OK</v>
      </c>
    </row>
    <row r="11577" spans="1:15" hidden="1" x14ac:dyDescent="0.25">
      <c r="A11577" t="s">
        <v>118</v>
      </c>
      <c r="B11577">
        <v>202211</v>
      </c>
      <c r="C11577" t="s">
        <v>1739</v>
      </c>
      <c r="D11577" t="s">
        <v>1739</v>
      </c>
      <c r="E11577" t="s">
        <v>551</v>
      </c>
      <c r="F11577" t="s">
        <v>551</v>
      </c>
      <c r="G11577" t="s">
        <v>112</v>
      </c>
      <c r="L11577" t="s">
        <v>3282</v>
      </c>
      <c r="N11577" t="s">
        <v>551</v>
      </c>
      <c r="O11577" s="12" t="str">
        <f>IFERROR(VLOOKUP(C11577,USADOS!$C:$C,1,0),"OK")</f>
        <v>OK</v>
      </c>
    </row>
    <row r="11578" spans="1:15" hidden="1" x14ac:dyDescent="0.25">
      <c r="A11578" t="s">
        <v>118</v>
      </c>
      <c r="B11578">
        <v>202212</v>
      </c>
      <c r="C11578" t="s">
        <v>1739</v>
      </c>
      <c r="D11578" t="s">
        <v>1739</v>
      </c>
      <c r="E11578" t="s">
        <v>551</v>
      </c>
      <c r="F11578" t="s">
        <v>551</v>
      </c>
      <c r="G11578" t="s">
        <v>112</v>
      </c>
      <c r="L11578" t="s">
        <v>3282</v>
      </c>
      <c r="N11578" t="s">
        <v>551</v>
      </c>
      <c r="O11578" s="12" t="str">
        <f>IFERROR(VLOOKUP(C11578,USADOS!$C:$C,1,0),"OK")</f>
        <v>OK</v>
      </c>
    </row>
    <row r="11579" spans="1:15" hidden="1" x14ac:dyDescent="0.25">
      <c r="A11579" t="s">
        <v>118</v>
      </c>
      <c r="B11579">
        <v>202301</v>
      </c>
      <c r="C11579" t="s">
        <v>1739</v>
      </c>
      <c r="D11579" t="s">
        <v>1739</v>
      </c>
      <c r="E11579" t="s">
        <v>551</v>
      </c>
      <c r="F11579" t="s">
        <v>551</v>
      </c>
      <c r="G11579" t="s">
        <v>112</v>
      </c>
      <c r="L11579" t="s">
        <v>3282</v>
      </c>
      <c r="N11579" t="s">
        <v>551</v>
      </c>
      <c r="O11579" s="12" t="str">
        <f>IFERROR(VLOOKUP(C11579,USADOS!$C:$C,1,0),"OK")</f>
        <v>OK</v>
      </c>
    </row>
    <row r="11580" spans="1:15" hidden="1" x14ac:dyDescent="0.25">
      <c r="A11580" t="s">
        <v>118</v>
      </c>
      <c r="B11580">
        <v>202302</v>
      </c>
      <c r="C11580" t="s">
        <v>1739</v>
      </c>
      <c r="D11580" t="s">
        <v>1739</v>
      </c>
      <c r="E11580" t="s">
        <v>551</v>
      </c>
      <c r="F11580" t="s">
        <v>551</v>
      </c>
      <c r="G11580" t="s">
        <v>112</v>
      </c>
      <c r="L11580" t="s">
        <v>3282</v>
      </c>
      <c r="N11580" t="s">
        <v>551</v>
      </c>
      <c r="O11580" s="12" t="str">
        <f>IFERROR(VLOOKUP(C11580,USADOS!$C:$C,1,0),"OK")</f>
        <v>OK</v>
      </c>
    </row>
    <row r="11581" spans="1:15" hidden="1" x14ac:dyDescent="0.25">
      <c r="A11581" t="s">
        <v>118</v>
      </c>
      <c r="B11581">
        <v>202303</v>
      </c>
      <c r="C11581" t="s">
        <v>1739</v>
      </c>
      <c r="D11581" t="s">
        <v>1739</v>
      </c>
      <c r="E11581" t="s">
        <v>551</v>
      </c>
      <c r="F11581" t="s">
        <v>551</v>
      </c>
      <c r="G11581" t="s">
        <v>112</v>
      </c>
      <c r="L11581" t="s">
        <v>3282</v>
      </c>
      <c r="N11581" t="s">
        <v>551</v>
      </c>
      <c r="O11581" s="12" t="str">
        <f>IFERROR(VLOOKUP(C11581,USADOS!$C:$C,1,0),"OK")</f>
        <v>OK</v>
      </c>
    </row>
    <row r="11582" spans="1:15" hidden="1" x14ac:dyDescent="0.25">
      <c r="A11582" t="s">
        <v>118</v>
      </c>
      <c r="B11582">
        <v>202304</v>
      </c>
      <c r="C11582" t="s">
        <v>1739</v>
      </c>
      <c r="D11582" t="s">
        <v>1739</v>
      </c>
      <c r="E11582" t="s">
        <v>551</v>
      </c>
      <c r="F11582" t="s">
        <v>551</v>
      </c>
      <c r="G11582" t="s">
        <v>112</v>
      </c>
      <c r="L11582" t="s">
        <v>3282</v>
      </c>
      <c r="N11582" t="s">
        <v>551</v>
      </c>
      <c r="O11582" s="12" t="str">
        <f>IFERROR(VLOOKUP(C11582,USADOS!$C:$C,1,0),"OK")</f>
        <v>OK</v>
      </c>
    </row>
    <row r="11583" spans="1:15" hidden="1" x14ac:dyDescent="0.25">
      <c r="A11583" t="s">
        <v>118</v>
      </c>
      <c r="B11583">
        <v>202306</v>
      </c>
      <c r="C11583" t="s">
        <v>1739</v>
      </c>
      <c r="D11583" t="s">
        <v>1739</v>
      </c>
      <c r="E11583" t="s">
        <v>551</v>
      </c>
      <c r="F11583" t="s">
        <v>551</v>
      </c>
      <c r="G11583" t="s">
        <v>112</v>
      </c>
      <c r="L11583" t="s">
        <v>3282</v>
      </c>
      <c r="N11583" t="s">
        <v>551</v>
      </c>
      <c r="O11583" s="12" t="str">
        <f>IFERROR(VLOOKUP(C11583,USADOS!$C:$C,1,0),"OK")</f>
        <v>OK</v>
      </c>
    </row>
    <row r="11584" spans="1:15" hidden="1" x14ac:dyDescent="0.25">
      <c r="A11584" t="s">
        <v>118</v>
      </c>
      <c r="B11584">
        <v>202305</v>
      </c>
      <c r="C11584" t="s">
        <v>1739</v>
      </c>
      <c r="D11584" t="s">
        <v>1739</v>
      </c>
      <c r="E11584" t="s">
        <v>551</v>
      </c>
      <c r="F11584" t="s">
        <v>551</v>
      </c>
      <c r="G11584" t="s">
        <v>112</v>
      </c>
      <c r="L11584" t="s">
        <v>3282</v>
      </c>
      <c r="N11584" t="s">
        <v>551</v>
      </c>
      <c r="O11584" s="12" t="str">
        <f>IFERROR(VLOOKUP(C11584,USADOS!$C:$C,1,0),"OK")</f>
        <v>OK</v>
      </c>
    </row>
    <row r="11585" spans="1:15" hidden="1" x14ac:dyDescent="0.25">
      <c r="A11585" t="s">
        <v>118</v>
      </c>
      <c r="B11585">
        <v>202307</v>
      </c>
      <c r="C11585" t="s">
        <v>1739</v>
      </c>
      <c r="D11585" t="s">
        <v>1739</v>
      </c>
      <c r="E11585" t="s">
        <v>551</v>
      </c>
      <c r="F11585" t="s">
        <v>551</v>
      </c>
      <c r="G11585" t="s">
        <v>112</v>
      </c>
      <c r="L11585" t="s">
        <v>3282</v>
      </c>
      <c r="N11585" t="s">
        <v>551</v>
      </c>
      <c r="O11585" s="12" t="str">
        <f>IFERROR(VLOOKUP(C11585,USADOS!$C:$C,1,0),"OK")</f>
        <v>OK</v>
      </c>
    </row>
    <row r="11586" spans="1:15" hidden="1" x14ac:dyDescent="0.25">
      <c r="A11586" t="s">
        <v>118</v>
      </c>
      <c r="B11586">
        <v>202308</v>
      </c>
      <c r="C11586" t="s">
        <v>1739</v>
      </c>
      <c r="D11586" t="s">
        <v>1739</v>
      </c>
      <c r="E11586" t="s">
        <v>551</v>
      </c>
      <c r="F11586" t="s">
        <v>551</v>
      </c>
      <c r="G11586" t="s">
        <v>112</v>
      </c>
      <c r="L11586" t="s">
        <v>3282</v>
      </c>
      <c r="N11586" t="s">
        <v>551</v>
      </c>
      <c r="O11586" s="12" t="str">
        <f>IFERROR(VLOOKUP(C11586,USADOS!$C:$C,1,0),"OK")</f>
        <v>OK</v>
      </c>
    </row>
    <row r="11587" spans="1:15" hidden="1" x14ac:dyDescent="0.25">
      <c r="A11587" t="s">
        <v>118</v>
      </c>
      <c r="B11587">
        <v>202007</v>
      </c>
      <c r="C11587" t="s">
        <v>1739</v>
      </c>
      <c r="D11587" t="s">
        <v>1739</v>
      </c>
      <c r="E11587" t="s">
        <v>551</v>
      </c>
      <c r="F11587" t="s">
        <v>551</v>
      </c>
      <c r="G11587" t="s">
        <v>112</v>
      </c>
      <c r="L11587" t="s">
        <v>3282</v>
      </c>
      <c r="M11587" s="9"/>
      <c r="N11587" t="s">
        <v>551</v>
      </c>
      <c r="O11587" s="12" t="str">
        <f>IFERROR(VLOOKUP(C11587,USADOS!$C:$C,1,0),"OK")</f>
        <v>OK</v>
      </c>
    </row>
    <row r="11588" spans="1:15" hidden="1" x14ac:dyDescent="0.25">
      <c r="A11588" t="s">
        <v>1552</v>
      </c>
      <c r="B11588">
        <v>202210</v>
      </c>
      <c r="C11588" t="s">
        <v>4375</v>
      </c>
      <c r="D11588" t="s">
        <v>885</v>
      </c>
      <c r="E11588" t="s">
        <v>104</v>
      </c>
      <c r="F11588" t="s">
        <v>104</v>
      </c>
      <c r="G11588" t="s">
        <v>270</v>
      </c>
      <c r="H11588" t="s">
        <v>4402</v>
      </c>
      <c r="J11588">
        <v>13</v>
      </c>
      <c r="K11588">
        <v>3.5</v>
      </c>
      <c r="L11588" t="s">
        <v>4402</v>
      </c>
      <c r="N11588" t="s">
        <v>103</v>
      </c>
      <c r="O11588" s="12" t="str">
        <f>IFERROR(VLOOKUP(C11588,USADOS!$C:$C,1,0),"OK")</f>
        <v>OK</v>
      </c>
    </row>
    <row r="11589" spans="1:15" hidden="1" x14ac:dyDescent="0.25">
      <c r="A11589" t="s">
        <v>118</v>
      </c>
      <c r="B11589">
        <v>202310</v>
      </c>
      <c r="C11589" t="s">
        <v>1739</v>
      </c>
      <c r="D11589" t="s">
        <v>1739</v>
      </c>
      <c r="E11589" t="s">
        <v>551</v>
      </c>
      <c r="F11589" t="s">
        <v>551</v>
      </c>
      <c r="G11589" t="s">
        <v>112</v>
      </c>
      <c r="L11589" t="s">
        <v>3282</v>
      </c>
      <c r="N11589" t="s">
        <v>551</v>
      </c>
      <c r="O11589" s="12" t="str">
        <f>IFERROR(VLOOKUP(C11589,USADOS!$C:$C,1,0),"OK")</f>
        <v>OK</v>
      </c>
    </row>
    <row r="11590" spans="1:15" hidden="1" x14ac:dyDescent="0.25">
      <c r="A11590" t="s">
        <v>118</v>
      </c>
      <c r="B11590">
        <v>202311</v>
      </c>
      <c r="C11590" t="s">
        <v>1739</v>
      </c>
      <c r="D11590" t="s">
        <v>1739</v>
      </c>
      <c r="E11590" t="s">
        <v>551</v>
      </c>
      <c r="F11590" t="s">
        <v>551</v>
      </c>
      <c r="G11590" t="s">
        <v>112</v>
      </c>
      <c r="L11590" t="s">
        <v>3282</v>
      </c>
      <c r="N11590" t="s">
        <v>551</v>
      </c>
      <c r="O11590" s="12" t="str">
        <f>IFERROR(VLOOKUP(C11590,USADOS!$C:$C,1,0),"OK")</f>
        <v>OK</v>
      </c>
    </row>
    <row r="11591" spans="1:15" hidden="1" x14ac:dyDescent="0.25">
      <c r="A11591" t="s">
        <v>118</v>
      </c>
      <c r="B11591">
        <v>202312</v>
      </c>
      <c r="C11591" t="s">
        <v>1739</v>
      </c>
      <c r="D11591" t="s">
        <v>1739</v>
      </c>
      <c r="E11591" t="s">
        <v>551</v>
      </c>
      <c r="F11591" t="s">
        <v>551</v>
      </c>
      <c r="G11591" t="s">
        <v>112</v>
      </c>
      <c r="L11591" t="s">
        <v>3282</v>
      </c>
      <c r="N11591" t="s">
        <v>551</v>
      </c>
      <c r="O11591" s="12" t="str">
        <f>IFERROR(VLOOKUP(C11591,USADOS!$C:$C,1,0),"OK")</f>
        <v>OK</v>
      </c>
    </row>
    <row r="11592" spans="1:15" hidden="1" x14ac:dyDescent="0.25">
      <c r="A11592" t="s">
        <v>118</v>
      </c>
      <c r="B11592">
        <v>202401</v>
      </c>
      <c r="C11592" t="s">
        <v>1739</v>
      </c>
      <c r="D11592" t="s">
        <v>1739</v>
      </c>
      <c r="E11592" t="s">
        <v>551</v>
      </c>
      <c r="F11592" t="s">
        <v>551</v>
      </c>
      <c r="G11592" t="s">
        <v>112</v>
      </c>
      <c r="L11592" t="s">
        <v>3282</v>
      </c>
      <c r="N11592" t="s">
        <v>551</v>
      </c>
      <c r="O11592" s="12" t="str">
        <f>IFERROR(VLOOKUP(C11592,USADOS!$C:$C,1,0),"OK")</f>
        <v>OK</v>
      </c>
    </row>
    <row r="11593" spans="1:15" hidden="1" x14ac:dyDescent="0.25">
      <c r="A11593" t="s">
        <v>1552</v>
      </c>
      <c r="B11593">
        <v>202211</v>
      </c>
      <c r="C11593" t="s">
        <v>4375</v>
      </c>
      <c r="D11593" t="s">
        <v>885</v>
      </c>
      <c r="E11593" t="s">
        <v>104</v>
      </c>
      <c r="F11593" t="s">
        <v>104</v>
      </c>
      <c r="G11593" t="s">
        <v>270</v>
      </c>
      <c r="H11593" t="s">
        <v>4402</v>
      </c>
      <c r="J11593">
        <v>13</v>
      </c>
      <c r="K11593">
        <v>3.5</v>
      </c>
      <c r="L11593" t="s">
        <v>4402</v>
      </c>
      <c r="N11593" t="s">
        <v>103</v>
      </c>
      <c r="O11593" s="12" t="str">
        <f>IFERROR(VLOOKUP(C11593,USADOS!$C:$C,1,0),"OK")</f>
        <v>OK</v>
      </c>
    </row>
    <row r="11594" spans="1:15" hidden="1" x14ac:dyDescent="0.25">
      <c r="A11594" t="s">
        <v>1552</v>
      </c>
      <c r="B11594">
        <v>202212</v>
      </c>
      <c r="C11594" t="s">
        <v>4375</v>
      </c>
      <c r="D11594" t="s">
        <v>885</v>
      </c>
      <c r="E11594" t="s">
        <v>104</v>
      </c>
      <c r="F11594" t="s">
        <v>104</v>
      </c>
      <c r="G11594" t="s">
        <v>270</v>
      </c>
      <c r="H11594" t="s">
        <v>4402</v>
      </c>
      <c r="J11594">
        <v>13</v>
      </c>
      <c r="K11594">
        <v>3.5</v>
      </c>
      <c r="L11594" t="s">
        <v>4402</v>
      </c>
      <c r="N11594" t="s">
        <v>103</v>
      </c>
      <c r="O11594" s="12" t="str">
        <f>IFERROR(VLOOKUP(C11594,USADOS!$C:$C,1,0),"OK")</f>
        <v>OK</v>
      </c>
    </row>
    <row r="11595" spans="1:15" hidden="1" x14ac:dyDescent="0.25">
      <c r="A11595" t="s">
        <v>1552</v>
      </c>
      <c r="B11595">
        <v>202306</v>
      </c>
      <c r="C11595" t="s">
        <v>4375</v>
      </c>
      <c r="D11595" t="s">
        <v>885</v>
      </c>
      <c r="E11595" t="s">
        <v>104</v>
      </c>
      <c r="F11595" t="s">
        <v>104</v>
      </c>
      <c r="G11595" t="s">
        <v>270</v>
      </c>
      <c r="H11595" t="s">
        <v>4402</v>
      </c>
      <c r="L11595" t="s">
        <v>4402</v>
      </c>
      <c r="N11595" t="s">
        <v>103</v>
      </c>
      <c r="O11595" s="12" t="str">
        <f>IFERROR(VLOOKUP(C11595,USADOS!$C:$C,1,0),"OK")</f>
        <v>OK</v>
      </c>
    </row>
    <row r="11596" spans="1:15" hidden="1" x14ac:dyDescent="0.25">
      <c r="A11596" t="s">
        <v>1552</v>
      </c>
      <c r="B11596">
        <v>202301</v>
      </c>
      <c r="C11596" t="s">
        <v>4375</v>
      </c>
      <c r="D11596" t="s">
        <v>885</v>
      </c>
      <c r="E11596" t="s">
        <v>104</v>
      </c>
      <c r="F11596" t="s">
        <v>104</v>
      </c>
      <c r="G11596" t="s">
        <v>270</v>
      </c>
      <c r="H11596" t="s">
        <v>4402</v>
      </c>
      <c r="J11596">
        <v>13</v>
      </c>
      <c r="K11596">
        <v>3.5</v>
      </c>
      <c r="L11596" t="s">
        <v>4402</v>
      </c>
      <c r="N11596" t="s">
        <v>103</v>
      </c>
      <c r="O11596" s="12" t="str">
        <f>IFERROR(VLOOKUP(C11596,USADOS!$C:$C,1,0),"OK")</f>
        <v>OK</v>
      </c>
    </row>
    <row r="11597" spans="1:15" hidden="1" x14ac:dyDescent="0.25">
      <c r="A11597" t="s">
        <v>1552</v>
      </c>
      <c r="B11597">
        <v>202302</v>
      </c>
      <c r="C11597" t="s">
        <v>4375</v>
      </c>
      <c r="D11597" t="s">
        <v>885</v>
      </c>
      <c r="E11597" t="s">
        <v>104</v>
      </c>
      <c r="F11597" t="s">
        <v>104</v>
      </c>
      <c r="G11597" t="s">
        <v>270</v>
      </c>
      <c r="H11597" t="s">
        <v>4402</v>
      </c>
      <c r="L11597" t="s">
        <v>4402</v>
      </c>
      <c r="N11597" t="s">
        <v>103</v>
      </c>
      <c r="O11597" s="12" t="str">
        <f>IFERROR(VLOOKUP(C11597,USADOS!$C:$C,1,0),"OK")</f>
        <v>OK</v>
      </c>
    </row>
    <row r="11598" spans="1:15" hidden="1" x14ac:dyDescent="0.25">
      <c r="A11598" t="s">
        <v>1552</v>
      </c>
      <c r="B11598">
        <v>202303</v>
      </c>
      <c r="C11598" t="s">
        <v>4375</v>
      </c>
      <c r="D11598" t="s">
        <v>885</v>
      </c>
      <c r="E11598" t="s">
        <v>104</v>
      </c>
      <c r="F11598" t="s">
        <v>104</v>
      </c>
      <c r="G11598" t="s">
        <v>270</v>
      </c>
      <c r="H11598" t="s">
        <v>4402</v>
      </c>
      <c r="L11598" t="s">
        <v>4402</v>
      </c>
      <c r="N11598" t="s">
        <v>103</v>
      </c>
      <c r="O11598" s="12" t="str">
        <f>IFERROR(VLOOKUP(C11598,USADOS!$C:$C,1,0),"OK")</f>
        <v>OK</v>
      </c>
    </row>
    <row r="11599" spans="1:15" hidden="1" x14ac:dyDescent="0.25">
      <c r="A11599" t="s">
        <v>1552</v>
      </c>
      <c r="B11599">
        <v>202304</v>
      </c>
      <c r="C11599" t="s">
        <v>4375</v>
      </c>
      <c r="D11599" t="s">
        <v>885</v>
      </c>
      <c r="E11599" t="s">
        <v>104</v>
      </c>
      <c r="F11599" t="s">
        <v>104</v>
      </c>
      <c r="G11599" t="s">
        <v>270</v>
      </c>
      <c r="H11599" t="s">
        <v>4402</v>
      </c>
      <c r="L11599" t="s">
        <v>4402</v>
      </c>
      <c r="N11599" t="s">
        <v>103</v>
      </c>
      <c r="O11599" s="12" t="str">
        <f>IFERROR(VLOOKUP(C11599,USADOS!$C:$C,1,0),"OK")</f>
        <v>OK</v>
      </c>
    </row>
    <row r="11600" spans="1:15" hidden="1" x14ac:dyDescent="0.25">
      <c r="A11600" t="s">
        <v>1552</v>
      </c>
      <c r="B11600">
        <v>202305</v>
      </c>
      <c r="C11600" t="s">
        <v>4375</v>
      </c>
      <c r="D11600" t="s">
        <v>885</v>
      </c>
      <c r="E11600" t="s">
        <v>104</v>
      </c>
      <c r="F11600" t="s">
        <v>104</v>
      </c>
      <c r="G11600" t="s">
        <v>270</v>
      </c>
      <c r="H11600" t="s">
        <v>4402</v>
      </c>
      <c r="L11600" t="s">
        <v>4402</v>
      </c>
      <c r="N11600" t="s">
        <v>103</v>
      </c>
      <c r="O11600" s="12" t="str">
        <f>IFERROR(VLOOKUP(C11600,USADOS!$C:$C,1,0),"OK")</f>
        <v>OK</v>
      </c>
    </row>
    <row r="11601" spans="1:15" hidden="1" x14ac:dyDescent="0.25">
      <c r="A11601" t="s">
        <v>1552</v>
      </c>
      <c r="B11601">
        <v>202307</v>
      </c>
      <c r="C11601" t="s">
        <v>4375</v>
      </c>
      <c r="D11601" t="s">
        <v>885</v>
      </c>
      <c r="E11601" t="s">
        <v>104</v>
      </c>
      <c r="F11601" t="s">
        <v>104</v>
      </c>
      <c r="G11601" t="s">
        <v>270</v>
      </c>
      <c r="H11601" t="s">
        <v>4402</v>
      </c>
      <c r="L11601" t="s">
        <v>4402</v>
      </c>
      <c r="N11601" t="s">
        <v>103</v>
      </c>
      <c r="O11601" s="12" t="str">
        <f>IFERROR(VLOOKUP(C11601,USADOS!$C:$C,1,0),"OK")</f>
        <v>OK</v>
      </c>
    </row>
    <row r="11602" spans="1:15" hidden="1" x14ac:dyDescent="0.25">
      <c r="A11602" t="s">
        <v>1552</v>
      </c>
      <c r="B11602">
        <v>202308</v>
      </c>
      <c r="C11602" t="s">
        <v>4375</v>
      </c>
      <c r="D11602" t="s">
        <v>885</v>
      </c>
      <c r="E11602" t="s">
        <v>104</v>
      </c>
      <c r="F11602" t="s">
        <v>104</v>
      </c>
      <c r="G11602" t="s">
        <v>270</v>
      </c>
      <c r="H11602" t="s">
        <v>4402</v>
      </c>
      <c r="L11602" t="s">
        <v>4402</v>
      </c>
      <c r="N11602" t="s">
        <v>103</v>
      </c>
      <c r="O11602" s="12" t="str">
        <f>IFERROR(VLOOKUP(C11602,USADOS!$C:$C,1,0),"OK")</f>
        <v>OK</v>
      </c>
    </row>
    <row r="11603" spans="1:15" hidden="1" x14ac:dyDescent="0.25">
      <c r="A11603" t="s">
        <v>1552</v>
      </c>
      <c r="B11603">
        <v>202309</v>
      </c>
      <c r="C11603" t="s">
        <v>4375</v>
      </c>
      <c r="D11603" t="s">
        <v>885</v>
      </c>
      <c r="E11603" t="s">
        <v>104</v>
      </c>
      <c r="F11603" t="s">
        <v>104</v>
      </c>
      <c r="G11603" t="s">
        <v>270</v>
      </c>
      <c r="H11603" t="s">
        <v>4402</v>
      </c>
      <c r="L11603" t="s">
        <v>4402</v>
      </c>
      <c r="N11603" t="s">
        <v>103</v>
      </c>
      <c r="O11603" s="12" t="str">
        <f>IFERROR(VLOOKUP(C11603,USADOS!$C:$C,1,0),"OK")</f>
        <v>OK</v>
      </c>
    </row>
    <row r="11604" spans="1:15" hidden="1" x14ac:dyDescent="0.25">
      <c r="A11604" t="s">
        <v>1552</v>
      </c>
      <c r="B11604">
        <v>202310</v>
      </c>
      <c r="C11604" t="s">
        <v>4375</v>
      </c>
      <c r="D11604" t="s">
        <v>885</v>
      </c>
      <c r="E11604" t="s">
        <v>104</v>
      </c>
      <c r="F11604" t="s">
        <v>104</v>
      </c>
      <c r="G11604" t="s">
        <v>270</v>
      </c>
      <c r="H11604" t="s">
        <v>4402</v>
      </c>
      <c r="L11604" t="s">
        <v>4402</v>
      </c>
      <c r="N11604" t="s">
        <v>103</v>
      </c>
      <c r="O11604" s="12" t="str">
        <f>IFERROR(VLOOKUP(C11604,USADOS!$C:$C,1,0),"OK")</f>
        <v>OK</v>
      </c>
    </row>
    <row r="11605" spans="1:15" hidden="1" x14ac:dyDescent="0.25">
      <c r="A11605" t="s">
        <v>1552</v>
      </c>
      <c r="B11605">
        <v>201911</v>
      </c>
      <c r="C11605" t="s">
        <v>1338</v>
      </c>
      <c r="D11605" t="s">
        <v>2633</v>
      </c>
      <c r="E11605" t="s">
        <v>104</v>
      </c>
      <c r="F11605" t="s">
        <v>104</v>
      </c>
      <c r="G11605" t="s">
        <v>270</v>
      </c>
      <c r="H11605" t="s">
        <v>1408</v>
      </c>
      <c r="M11605" s="19"/>
      <c r="O11605" s="12" t="str">
        <f>IFERROR(VLOOKUP(C11605,USADOS!$C:$C,1,0),"OK")</f>
        <v>OK</v>
      </c>
    </row>
    <row r="11606" spans="1:15" hidden="1" x14ac:dyDescent="0.25">
      <c r="A11606" t="s">
        <v>1552</v>
      </c>
      <c r="B11606">
        <v>201912</v>
      </c>
      <c r="C11606" t="s">
        <v>1338</v>
      </c>
      <c r="D11606" t="s">
        <v>2633</v>
      </c>
      <c r="E11606" t="s">
        <v>104</v>
      </c>
      <c r="F11606" t="s">
        <v>104</v>
      </c>
      <c r="G11606" t="s">
        <v>270</v>
      </c>
      <c r="H11606" t="s">
        <v>1408</v>
      </c>
      <c r="M11606" s="19"/>
      <c r="O11606" s="12" t="str">
        <f>IFERROR(VLOOKUP(C11606,USADOS!$C:$C,1,0),"OK")</f>
        <v>OK</v>
      </c>
    </row>
    <row r="11607" spans="1:15" hidden="1" x14ac:dyDescent="0.25">
      <c r="A11607" t="s">
        <v>1552</v>
      </c>
      <c r="B11607">
        <v>202001</v>
      </c>
      <c r="C11607" t="s">
        <v>1338</v>
      </c>
      <c r="D11607" t="s">
        <v>2633</v>
      </c>
      <c r="E11607" t="s">
        <v>104</v>
      </c>
      <c r="F11607" t="s">
        <v>104</v>
      </c>
      <c r="G11607" t="s">
        <v>270</v>
      </c>
      <c r="H11607" t="s">
        <v>1408</v>
      </c>
      <c r="M11607" s="19"/>
      <c r="O11607" s="12" t="str">
        <f>IFERROR(VLOOKUP(C11607,USADOS!$C:$C,1,0),"OK")</f>
        <v>OK</v>
      </c>
    </row>
    <row r="11608" spans="1:15" hidden="1" x14ac:dyDescent="0.25">
      <c r="A11608" t="s">
        <v>1552</v>
      </c>
      <c r="B11608">
        <v>202002</v>
      </c>
      <c r="C11608" t="s">
        <v>1338</v>
      </c>
      <c r="D11608" t="s">
        <v>2633</v>
      </c>
      <c r="E11608" t="s">
        <v>94</v>
      </c>
      <c r="F11608" t="s">
        <v>94</v>
      </c>
      <c r="G11608" t="s">
        <v>270</v>
      </c>
      <c r="H11608" t="s">
        <v>1408</v>
      </c>
      <c r="M11608" s="19"/>
      <c r="O11608" s="12" t="str">
        <f>IFERROR(VLOOKUP(C11608,USADOS!$C:$C,1,0),"OK")</f>
        <v>OK</v>
      </c>
    </row>
    <row r="11609" spans="1:15" hidden="1" x14ac:dyDescent="0.25">
      <c r="A11609" t="s">
        <v>1552</v>
      </c>
      <c r="B11609">
        <v>202003</v>
      </c>
      <c r="C11609" t="s">
        <v>1338</v>
      </c>
      <c r="D11609" t="s">
        <v>2633</v>
      </c>
      <c r="E11609" t="s">
        <v>94</v>
      </c>
      <c r="F11609" t="s">
        <v>94</v>
      </c>
      <c r="G11609" t="s">
        <v>270</v>
      </c>
      <c r="H11609" t="s">
        <v>1408</v>
      </c>
      <c r="M11609" s="19"/>
      <c r="O11609" s="12" t="str">
        <f>IFERROR(VLOOKUP(C11609,USADOS!$C:$C,1,0),"OK")</f>
        <v>OK</v>
      </c>
    </row>
    <row r="11610" spans="1:15" hidden="1" x14ac:dyDescent="0.25">
      <c r="A11610" t="s">
        <v>1552</v>
      </c>
      <c r="B11610">
        <v>202004</v>
      </c>
      <c r="C11610" t="s">
        <v>1338</v>
      </c>
      <c r="D11610" t="s">
        <v>2633</v>
      </c>
      <c r="E11610" t="s">
        <v>94</v>
      </c>
      <c r="F11610" t="s">
        <v>94</v>
      </c>
      <c r="G11610" t="s">
        <v>270</v>
      </c>
      <c r="H11610" t="s">
        <v>1408</v>
      </c>
      <c r="M11610" s="19"/>
      <c r="O11610" s="12" t="str">
        <f>IFERROR(VLOOKUP(C11610,USADOS!$C:$C,1,0),"OK")</f>
        <v>OK</v>
      </c>
    </row>
    <row r="11611" spans="1:15" hidden="1" x14ac:dyDescent="0.25">
      <c r="A11611" t="s">
        <v>2873</v>
      </c>
      <c r="B11611">
        <v>202106</v>
      </c>
      <c r="C11611" t="s">
        <v>3053</v>
      </c>
      <c r="D11611" t="s">
        <v>3054</v>
      </c>
      <c r="E11611" s="11" t="s">
        <v>2891</v>
      </c>
      <c r="F11611" s="11" t="s">
        <v>2891</v>
      </c>
      <c r="G11611" t="s">
        <v>270</v>
      </c>
      <c r="J11611">
        <v>6</v>
      </c>
      <c r="K11611">
        <v>3.5</v>
      </c>
      <c r="L11611" t="s">
        <v>3136</v>
      </c>
      <c r="M11611" s="44" t="s">
        <v>3137</v>
      </c>
      <c r="N11611" t="s">
        <v>2891</v>
      </c>
      <c r="O11611" s="12" t="str">
        <f>IFERROR(VLOOKUP(C11611,USADOS!$C:$C,1,0),"OK")</f>
        <v>OK</v>
      </c>
    </row>
    <row r="11612" spans="1:15" hidden="1" x14ac:dyDescent="0.25">
      <c r="A11612" t="s">
        <v>2873</v>
      </c>
      <c r="B11612">
        <v>202107</v>
      </c>
      <c r="C11612" t="s">
        <v>3053</v>
      </c>
      <c r="D11612" t="s">
        <v>3054</v>
      </c>
      <c r="E11612" s="11" t="s">
        <v>2891</v>
      </c>
      <c r="F11612" s="11" t="s">
        <v>2891</v>
      </c>
      <c r="G11612" t="s">
        <v>270</v>
      </c>
      <c r="J11612">
        <v>6</v>
      </c>
      <c r="K11612">
        <v>3.5</v>
      </c>
      <c r="L11612" t="s">
        <v>3136</v>
      </c>
      <c r="M11612" s="44" t="s">
        <v>3137</v>
      </c>
      <c r="N11612" t="s">
        <v>2891</v>
      </c>
      <c r="O11612" s="12" t="str">
        <f>IFERROR(VLOOKUP(C11612,USADOS!$C:$C,1,0),"OK")</f>
        <v>OK</v>
      </c>
    </row>
    <row r="11613" spans="1:15" hidden="1" x14ac:dyDescent="0.25">
      <c r="A11613" t="s">
        <v>2873</v>
      </c>
      <c r="B11613">
        <v>202108</v>
      </c>
      <c r="C11613" t="s">
        <v>3053</v>
      </c>
      <c r="D11613" t="s">
        <v>3054</v>
      </c>
      <c r="E11613" s="11" t="s">
        <v>2891</v>
      </c>
      <c r="F11613" s="11" t="s">
        <v>2891</v>
      </c>
      <c r="G11613" t="s">
        <v>270</v>
      </c>
      <c r="J11613">
        <v>6</v>
      </c>
      <c r="K11613">
        <v>3.5</v>
      </c>
      <c r="L11613" t="s">
        <v>3136</v>
      </c>
      <c r="M11613" s="44" t="s">
        <v>3137</v>
      </c>
      <c r="N11613" t="s">
        <v>2891</v>
      </c>
      <c r="O11613" s="12" t="str">
        <f>IFERROR(VLOOKUP(C11613,USADOS!$C:$C,1,0),"OK")</f>
        <v>OK</v>
      </c>
    </row>
    <row r="11614" spans="1:15" hidden="1" x14ac:dyDescent="0.25">
      <c r="A11614" t="s">
        <v>118</v>
      </c>
      <c r="B11614">
        <v>202008</v>
      </c>
      <c r="C11614" t="s">
        <v>1938</v>
      </c>
      <c r="D11614" t="s">
        <v>2509</v>
      </c>
      <c r="E11614" t="s">
        <v>551</v>
      </c>
      <c r="F11614" t="s">
        <v>551</v>
      </c>
      <c r="G11614" t="s">
        <v>552</v>
      </c>
      <c r="L11614" t="s">
        <v>2020</v>
      </c>
      <c r="M11614" s="9" t="s">
        <v>2508</v>
      </c>
      <c r="N11614" t="s">
        <v>551</v>
      </c>
      <c r="O11614" s="12" t="str">
        <f>IFERROR(VLOOKUP(C11614,USADOS!$C:$C,1,0),"OK")</f>
        <v>OK</v>
      </c>
    </row>
    <row r="11615" spans="1:15" hidden="1" x14ac:dyDescent="0.25">
      <c r="A11615" t="s">
        <v>118</v>
      </c>
      <c r="B11615">
        <v>202009</v>
      </c>
      <c r="C11615" t="s">
        <v>1938</v>
      </c>
      <c r="D11615" t="s">
        <v>2509</v>
      </c>
      <c r="E11615" t="s">
        <v>551</v>
      </c>
      <c r="F11615" t="s">
        <v>551</v>
      </c>
      <c r="G11615" t="s">
        <v>552</v>
      </c>
      <c r="L11615" t="s">
        <v>2020</v>
      </c>
      <c r="M11615" s="9" t="s">
        <v>2508</v>
      </c>
      <c r="N11615" t="s">
        <v>551</v>
      </c>
      <c r="O11615" s="12" t="str">
        <f>IFERROR(VLOOKUP(C11615,USADOS!$C:$C,1,0),"OK")</f>
        <v>OK</v>
      </c>
    </row>
    <row r="11616" spans="1:15" hidden="1" x14ac:dyDescent="0.25">
      <c r="A11616" t="s">
        <v>118</v>
      </c>
      <c r="B11616">
        <v>202010</v>
      </c>
      <c r="C11616" t="s">
        <v>1938</v>
      </c>
      <c r="D11616" t="s">
        <v>2509</v>
      </c>
      <c r="E11616" t="s">
        <v>551</v>
      </c>
      <c r="F11616" t="s">
        <v>551</v>
      </c>
      <c r="G11616" t="s">
        <v>552</v>
      </c>
      <c r="H11616" t="s">
        <v>2020</v>
      </c>
      <c r="L11616" t="s">
        <v>2020</v>
      </c>
      <c r="M11616" s="9" t="s">
        <v>2508</v>
      </c>
      <c r="N11616" t="s">
        <v>551</v>
      </c>
      <c r="O11616" s="12" t="str">
        <f>IFERROR(VLOOKUP(C11616,USADOS!$C:$C,1,0),"OK")</f>
        <v>OK</v>
      </c>
    </row>
    <row r="11617" spans="1:15" hidden="1" x14ac:dyDescent="0.25">
      <c r="A11617" t="s">
        <v>118</v>
      </c>
      <c r="B11617">
        <v>202011</v>
      </c>
      <c r="C11617" t="s">
        <v>1938</v>
      </c>
      <c r="D11617" t="s">
        <v>2509</v>
      </c>
      <c r="E11617" t="s">
        <v>551</v>
      </c>
      <c r="F11617" t="s">
        <v>551</v>
      </c>
      <c r="G11617" t="s">
        <v>552</v>
      </c>
      <c r="H11617" t="s">
        <v>2020</v>
      </c>
      <c r="L11617" t="s">
        <v>2020</v>
      </c>
      <c r="M11617" s="9" t="s">
        <v>2508</v>
      </c>
      <c r="N11617" t="s">
        <v>551</v>
      </c>
      <c r="O11617" s="12" t="str">
        <f>IFERROR(VLOOKUP(C11617,USADOS!$C:$C,1,0),"OK")</f>
        <v>OK</v>
      </c>
    </row>
    <row r="11618" spans="1:15" hidden="1" x14ac:dyDescent="0.25">
      <c r="A11618" t="s">
        <v>118</v>
      </c>
      <c r="B11618">
        <v>202012</v>
      </c>
      <c r="C11618" t="s">
        <v>1938</v>
      </c>
      <c r="D11618" t="s">
        <v>2509</v>
      </c>
      <c r="E11618" t="s">
        <v>551</v>
      </c>
      <c r="F11618" t="s">
        <v>551</v>
      </c>
      <c r="G11618" t="s">
        <v>552</v>
      </c>
      <c r="H11618" t="s">
        <v>2020</v>
      </c>
      <c r="L11618" t="s">
        <v>2020</v>
      </c>
      <c r="M11618" s="9" t="s">
        <v>2508</v>
      </c>
      <c r="N11618" t="s">
        <v>551</v>
      </c>
      <c r="O11618" s="12" t="str">
        <f>IFERROR(VLOOKUP(C11618,USADOS!$C:$C,1,0),"OK")</f>
        <v>OK</v>
      </c>
    </row>
    <row r="11619" spans="1:15" hidden="1" x14ac:dyDescent="0.25">
      <c r="A11619" t="s">
        <v>118</v>
      </c>
      <c r="B11619">
        <v>202101</v>
      </c>
      <c r="C11619" t="s">
        <v>1938</v>
      </c>
      <c r="D11619" t="s">
        <v>2509</v>
      </c>
      <c r="E11619" t="s">
        <v>551</v>
      </c>
      <c r="F11619" t="s">
        <v>551</v>
      </c>
      <c r="G11619" t="s">
        <v>552</v>
      </c>
      <c r="H11619" t="s">
        <v>2020</v>
      </c>
      <c r="L11619" t="s">
        <v>2020</v>
      </c>
      <c r="M11619" s="9" t="s">
        <v>2508</v>
      </c>
      <c r="N11619" t="s">
        <v>551</v>
      </c>
      <c r="O11619" s="12" t="str">
        <f>IFERROR(VLOOKUP(C11619,USADOS!$C:$C,1,0),"OK")</f>
        <v>OK</v>
      </c>
    </row>
    <row r="11620" spans="1:15" hidden="1" x14ac:dyDescent="0.25">
      <c r="A11620" t="s">
        <v>118</v>
      </c>
      <c r="B11620">
        <v>202102</v>
      </c>
      <c r="C11620" t="s">
        <v>1938</v>
      </c>
      <c r="D11620" t="s">
        <v>2509</v>
      </c>
      <c r="E11620" t="s">
        <v>551</v>
      </c>
      <c r="F11620" t="s">
        <v>551</v>
      </c>
      <c r="G11620" t="s">
        <v>552</v>
      </c>
      <c r="H11620" t="s">
        <v>2020</v>
      </c>
      <c r="L11620" t="s">
        <v>2020</v>
      </c>
      <c r="M11620" s="9" t="s">
        <v>2508</v>
      </c>
      <c r="N11620" t="s">
        <v>551</v>
      </c>
      <c r="O11620" s="12" t="str">
        <f>IFERROR(VLOOKUP(C11620,USADOS!$C:$C,1,0),"OK")</f>
        <v>OK</v>
      </c>
    </row>
    <row r="11621" spans="1:15" hidden="1" x14ac:dyDescent="0.25">
      <c r="A11621" t="s">
        <v>118</v>
      </c>
      <c r="B11621">
        <v>202103</v>
      </c>
      <c r="C11621" t="s">
        <v>1938</v>
      </c>
      <c r="D11621" t="s">
        <v>2509</v>
      </c>
      <c r="E11621" t="s">
        <v>551</v>
      </c>
      <c r="F11621" t="s">
        <v>551</v>
      </c>
      <c r="G11621" t="s">
        <v>552</v>
      </c>
      <c r="H11621" t="s">
        <v>2020</v>
      </c>
      <c r="L11621" t="s">
        <v>2020</v>
      </c>
      <c r="M11621" s="9" t="s">
        <v>2508</v>
      </c>
      <c r="N11621" t="s">
        <v>551</v>
      </c>
      <c r="O11621" s="12" t="str">
        <f>IFERROR(VLOOKUP(C11621,USADOS!$C:$C,1,0),"OK")</f>
        <v>OK</v>
      </c>
    </row>
    <row r="11622" spans="1:15" hidden="1" x14ac:dyDescent="0.25">
      <c r="A11622" t="s">
        <v>118</v>
      </c>
      <c r="B11622">
        <v>202104</v>
      </c>
      <c r="C11622" t="s">
        <v>1938</v>
      </c>
      <c r="D11622" t="s">
        <v>2509</v>
      </c>
      <c r="E11622" t="s">
        <v>551</v>
      </c>
      <c r="F11622" t="s">
        <v>551</v>
      </c>
      <c r="G11622" t="s">
        <v>552</v>
      </c>
      <c r="H11622" t="s">
        <v>2020</v>
      </c>
      <c r="L11622" t="s">
        <v>2020</v>
      </c>
      <c r="M11622" s="9" t="s">
        <v>2508</v>
      </c>
      <c r="N11622" t="s">
        <v>551</v>
      </c>
      <c r="O11622" s="12" t="str">
        <f>IFERROR(VLOOKUP(C11622,USADOS!$C:$C,1,0),"OK")</f>
        <v>OK</v>
      </c>
    </row>
    <row r="11623" spans="1:15" hidden="1" x14ac:dyDescent="0.25">
      <c r="A11623" t="s">
        <v>118</v>
      </c>
      <c r="B11623">
        <v>202105</v>
      </c>
      <c r="C11623" t="s">
        <v>1938</v>
      </c>
      <c r="D11623" t="s">
        <v>2509</v>
      </c>
      <c r="E11623" t="s">
        <v>551</v>
      </c>
      <c r="F11623" t="s">
        <v>551</v>
      </c>
      <c r="G11623" t="s">
        <v>552</v>
      </c>
      <c r="H11623" t="s">
        <v>2020</v>
      </c>
      <c r="L11623" t="s">
        <v>2020</v>
      </c>
      <c r="M11623" s="9" t="s">
        <v>2508</v>
      </c>
      <c r="N11623" t="s">
        <v>551</v>
      </c>
      <c r="O11623" s="12" t="str">
        <f>IFERROR(VLOOKUP(C11623,USADOS!$C:$C,1,0),"OK")</f>
        <v>OK</v>
      </c>
    </row>
    <row r="11624" spans="1:15" hidden="1" x14ac:dyDescent="0.25">
      <c r="A11624" t="s">
        <v>118</v>
      </c>
      <c r="B11624">
        <v>202106</v>
      </c>
      <c r="C11624" t="s">
        <v>1938</v>
      </c>
      <c r="D11624" t="s">
        <v>2509</v>
      </c>
      <c r="E11624" t="s">
        <v>551</v>
      </c>
      <c r="F11624" t="s">
        <v>551</v>
      </c>
      <c r="G11624" t="s">
        <v>552</v>
      </c>
      <c r="H11624" t="s">
        <v>2020</v>
      </c>
      <c r="L11624" t="s">
        <v>2020</v>
      </c>
      <c r="M11624" s="9" t="s">
        <v>2508</v>
      </c>
      <c r="N11624" t="s">
        <v>551</v>
      </c>
      <c r="O11624" s="12" t="str">
        <f>IFERROR(VLOOKUP(C11624,USADOS!$C:$C,1,0),"OK")</f>
        <v>OK</v>
      </c>
    </row>
    <row r="11625" spans="1:15" hidden="1" x14ac:dyDescent="0.25">
      <c r="A11625" t="s">
        <v>118</v>
      </c>
      <c r="B11625">
        <v>202107</v>
      </c>
      <c r="C11625" t="s">
        <v>1938</v>
      </c>
      <c r="D11625" t="s">
        <v>2509</v>
      </c>
      <c r="E11625" t="s">
        <v>551</v>
      </c>
      <c r="F11625" t="s">
        <v>551</v>
      </c>
      <c r="G11625" t="s">
        <v>552</v>
      </c>
      <c r="H11625" t="s">
        <v>2020</v>
      </c>
      <c r="L11625" t="s">
        <v>2020</v>
      </c>
      <c r="M11625" s="9" t="s">
        <v>2508</v>
      </c>
      <c r="N11625" t="s">
        <v>551</v>
      </c>
      <c r="O11625" s="12" t="str">
        <f>IFERROR(VLOOKUP(C11625,USADOS!$C:$C,1,0),"OK")</f>
        <v>OK</v>
      </c>
    </row>
    <row r="11626" spans="1:15" hidden="1" x14ac:dyDescent="0.25">
      <c r="A11626" t="s">
        <v>118</v>
      </c>
      <c r="B11626">
        <v>202108</v>
      </c>
      <c r="C11626" t="s">
        <v>1938</v>
      </c>
      <c r="D11626" t="s">
        <v>2509</v>
      </c>
      <c r="E11626" t="s">
        <v>551</v>
      </c>
      <c r="F11626" t="s">
        <v>551</v>
      </c>
      <c r="G11626" t="s">
        <v>552</v>
      </c>
      <c r="H11626" t="s">
        <v>2020</v>
      </c>
      <c r="L11626" t="s">
        <v>2020</v>
      </c>
      <c r="M11626" s="9" t="s">
        <v>2508</v>
      </c>
      <c r="N11626" t="s">
        <v>551</v>
      </c>
      <c r="O11626" s="12" t="str">
        <f>IFERROR(VLOOKUP(C11626,USADOS!$C:$C,1,0),"OK")</f>
        <v>OK</v>
      </c>
    </row>
    <row r="11627" spans="1:15" hidden="1" x14ac:dyDescent="0.25">
      <c r="A11627" t="s">
        <v>118</v>
      </c>
      <c r="B11627">
        <v>202110</v>
      </c>
      <c r="C11627" t="s">
        <v>1938</v>
      </c>
      <c r="D11627" t="s">
        <v>2509</v>
      </c>
      <c r="E11627" t="s">
        <v>551</v>
      </c>
      <c r="F11627" t="s">
        <v>551</v>
      </c>
      <c r="G11627" t="s">
        <v>552</v>
      </c>
      <c r="H11627" t="s">
        <v>2020</v>
      </c>
      <c r="L11627" t="s">
        <v>2020</v>
      </c>
      <c r="M11627" s="9" t="s">
        <v>2508</v>
      </c>
      <c r="N11627" t="s">
        <v>551</v>
      </c>
      <c r="O11627" s="12" t="str">
        <f>IFERROR(VLOOKUP(C11627,USADOS!$C:$C,1,0),"OK")</f>
        <v>OK</v>
      </c>
    </row>
    <row r="11628" spans="1:15" hidden="1" x14ac:dyDescent="0.25">
      <c r="A11628" t="s">
        <v>118</v>
      </c>
      <c r="B11628">
        <v>202109</v>
      </c>
      <c r="C11628" t="s">
        <v>1938</v>
      </c>
      <c r="D11628" t="s">
        <v>2509</v>
      </c>
      <c r="E11628" t="s">
        <v>551</v>
      </c>
      <c r="F11628" t="s">
        <v>551</v>
      </c>
      <c r="G11628" t="s">
        <v>552</v>
      </c>
      <c r="H11628" t="s">
        <v>2020</v>
      </c>
      <c r="L11628" t="s">
        <v>2020</v>
      </c>
      <c r="M11628" s="9" t="s">
        <v>2508</v>
      </c>
      <c r="N11628" t="s">
        <v>551</v>
      </c>
      <c r="O11628" s="12" t="str">
        <f>IFERROR(VLOOKUP(C11628,USADOS!$C:$C,1,0),"OK")</f>
        <v>OK</v>
      </c>
    </row>
    <row r="11629" spans="1:15" hidden="1" x14ac:dyDescent="0.25">
      <c r="A11629" t="s">
        <v>118</v>
      </c>
      <c r="B11629">
        <v>202111</v>
      </c>
      <c r="C11629" t="s">
        <v>1938</v>
      </c>
      <c r="D11629" t="s">
        <v>2509</v>
      </c>
      <c r="E11629" t="s">
        <v>551</v>
      </c>
      <c r="F11629" t="s">
        <v>551</v>
      </c>
      <c r="G11629" t="s">
        <v>552</v>
      </c>
      <c r="H11629" t="s">
        <v>2020</v>
      </c>
      <c r="L11629" t="s">
        <v>2020</v>
      </c>
      <c r="M11629" s="9" t="s">
        <v>2508</v>
      </c>
      <c r="N11629" t="s">
        <v>551</v>
      </c>
      <c r="O11629" s="12" t="str">
        <f>IFERROR(VLOOKUP(C11629,USADOS!$C:$C,1,0),"OK")</f>
        <v>OK</v>
      </c>
    </row>
    <row r="11630" spans="1:15" hidden="1" x14ac:dyDescent="0.25">
      <c r="A11630" t="s">
        <v>118</v>
      </c>
      <c r="B11630">
        <v>202112</v>
      </c>
      <c r="C11630" t="s">
        <v>1938</v>
      </c>
      <c r="D11630" t="s">
        <v>2509</v>
      </c>
      <c r="E11630" t="s">
        <v>551</v>
      </c>
      <c r="F11630" t="s">
        <v>551</v>
      </c>
      <c r="G11630" t="s">
        <v>552</v>
      </c>
      <c r="H11630" t="s">
        <v>2020</v>
      </c>
      <c r="L11630" t="s">
        <v>2020</v>
      </c>
      <c r="M11630" s="9" t="s">
        <v>2508</v>
      </c>
      <c r="N11630" t="s">
        <v>551</v>
      </c>
      <c r="O11630" s="12" t="str">
        <f>IFERROR(VLOOKUP(C11630,USADOS!$C:$C,1,0),"OK")</f>
        <v>OK</v>
      </c>
    </row>
    <row r="11631" spans="1:15" hidden="1" x14ac:dyDescent="0.25">
      <c r="A11631" t="s">
        <v>118</v>
      </c>
      <c r="B11631">
        <v>202201</v>
      </c>
      <c r="C11631" t="s">
        <v>1938</v>
      </c>
      <c r="D11631" t="s">
        <v>2509</v>
      </c>
      <c r="E11631" t="s">
        <v>551</v>
      </c>
      <c r="F11631" t="s">
        <v>551</v>
      </c>
      <c r="G11631" t="s">
        <v>552</v>
      </c>
      <c r="H11631" t="s">
        <v>2020</v>
      </c>
      <c r="L11631" t="s">
        <v>2020</v>
      </c>
      <c r="M11631" s="9" t="s">
        <v>2508</v>
      </c>
      <c r="N11631" t="s">
        <v>551</v>
      </c>
      <c r="O11631" s="12" t="str">
        <f>IFERROR(VLOOKUP(C11631,USADOS!$C:$C,1,0),"OK")</f>
        <v>OK</v>
      </c>
    </row>
    <row r="11632" spans="1:15" hidden="1" x14ac:dyDescent="0.25">
      <c r="A11632" t="s">
        <v>118</v>
      </c>
      <c r="B11632">
        <v>202202</v>
      </c>
      <c r="C11632" t="s">
        <v>1938</v>
      </c>
      <c r="D11632" t="s">
        <v>2509</v>
      </c>
      <c r="E11632" t="s">
        <v>551</v>
      </c>
      <c r="F11632" t="s">
        <v>551</v>
      </c>
      <c r="G11632" t="s">
        <v>552</v>
      </c>
      <c r="H11632" t="s">
        <v>2020</v>
      </c>
      <c r="L11632" t="s">
        <v>2020</v>
      </c>
      <c r="M11632" s="9" t="s">
        <v>2508</v>
      </c>
      <c r="N11632" t="s">
        <v>551</v>
      </c>
      <c r="O11632" s="12" t="str">
        <f>IFERROR(VLOOKUP(C11632,USADOS!$C:$C,1,0),"OK")</f>
        <v>OK</v>
      </c>
    </row>
    <row r="11633" spans="1:15" hidden="1" x14ac:dyDescent="0.25">
      <c r="A11633" t="s">
        <v>118</v>
      </c>
      <c r="B11633">
        <v>202203</v>
      </c>
      <c r="C11633" t="s">
        <v>1938</v>
      </c>
      <c r="D11633" t="s">
        <v>2509</v>
      </c>
      <c r="E11633" t="s">
        <v>551</v>
      </c>
      <c r="F11633" t="s">
        <v>551</v>
      </c>
      <c r="G11633" t="s">
        <v>552</v>
      </c>
      <c r="H11633" t="s">
        <v>2020</v>
      </c>
      <c r="L11633" t="s">
        <v>2020</v>
      </c>
      <c r="M11633" s="9" t="s">
        <v>2508</v>
      </c>
      <c r="N11633" t="s">
        <v>551</v>
      </c>
      <c r="O11633" s="12" t="str">
        <f>IFERROR(VLOOKUP(C11633,USADOS!$C:$C,1,0),"OK")</f>
        <v>OK</v>
      </c>
    </row>
    <row r="11634" spans="1:15" hidden="1" x14ac:dyDescent="0.25">
      <c r="A11634" t="s">
        <v>118</v>
      </c>
      <c r="B11634">
        <v>202204</v>
      </c>
      <c r="C11634" t="s">
        <v>1938</v>
      </c>
      <c r="D11634" t="s">
        <v>2509</v>
      </c>
      <c r="E11634" t="s">
        <v>551</v>
      </c>
      <c r="F11634" t="s">
        <v>551</v>
      </c>
      <c r="G11634" t="s">
        <v>552</v>
      </c>
      <c r="H11634" t="s">
        <v>2020</v>
      </c>
      <c r="L11634" t="s">
        <v>2020</v>
      </c>
      <c r="M11634" s="9" t="s">
        <v>2508</v>
      </c>
      <c r="N11634" t="s">
        <v>551</v>
      </c>
      <c r="O11634" s="12" t="str">
        <f>IFERROR(VLOOKUP(C11634,USADOS!$C:$C,1,0),"OK")</f>
        <v>OK</v>
      </c>
    </row>
    <row r="11635" spans="1:15" hidden="1" x14ac:dyDescent="0.25">
      <c r="A11635" t="s">
        <v>118</v>
      </c>
      <c r="B11635">
        <v>202205</v>
      </c>
      <c r="C11635" t="s">
        <v>1938</v>
      </c>
      <c r="D11635" t="s">
        <v>2509</v>
      </c>
      <c r="E11635" t="s">
        <v>551</v>
      </c>
      <c r="F11635" t="s">
        <v>551</v>
      </c>
      <c r="G11635" t="s">
        <v>552</v>
      </c>
      <c r="H11635" t="s">
        <v>2020</v>
      </c>
      <c r="L11635" t="s">
        <v>2020</v>
      </c>
      <c r="M11635" s="9" t="s">
        <v>2508</v>
      </c>
      <c r="N11635" t="s">
        <v>551</v>
      </c>
      <c r="O11635" s="12" t="str">
        <f>IFERROR(VLOOKUP(C11635,USADOS!$C:$C,1,0),"OK")</f>
        <v>OK</v>
      </c>
    </row>
    <row r="11636" spans="1:15" hidden="1" x14ac:dyDescent="0.25">
      <c r="A11636" t="s">
        <v>118</v>
      </c>
      <c r="B11636">
        <v>202206</v>
      </c>
      <c r="C11636" t="s">
        <v>1938</v>
      </c>
      <c r="D11636" t="s">
        <v>2509</v>
      </c>
      <c r="E11636" t="s">
        <v>551</v>
      </c>
      <c r="F11636" t="s">
        <v>551</v>
      </c>
      <c r="G11636" t="s">
        <v>552</v>
      </c>
      <c r="H11636" t="s">
        <v>2020</v>
      </c>
      <c r="L11636" t="s">
        <v>2020</v>
      </c>
      <c r="M11636" s="9" t="s">
        <v>2508</v>
      </c>
      <c r="N11636" t="s">
        <v>551</v>
      </c>
      <c r="O11636" s="12" t="str">
        <f>IFERROR(VLOOKUP(C11636,USADOS!$C:$C,1,0),"OK")</f>
        <v>OK</v>
      </c>
    </row>
    <row r="11637" spans="1:15" hidden="1" x14ac:dyDescent="0.25">
      <c r="A11637" t="s">
        <v>118</v>
      </c>
      <c r="B11637">
        <v>202207</v>
      </c>
      <c r="C11637" t="s">
        <v>1938</v>
      </c>
      <c r="D11637" t="s">
        <v>2509</v>
      </c>
      <c r="E11637" t="s">
        <v>551</v>
      </c>
      <c r="F11637" t="s">
        <v>551</v>
      </c>
      <c r="G11637" t="s">
        <v>552</v>
      </c>
      <c r="H11637" t="s">
        <v>2020</v>
      </c>
      <c r="L11637" t="s">
        <v>2020</v>
      </c>
      <c r="M11637" s="9" t="s">
        <v>2508</v>
      </c>
      <c r="N11637" t="s">
        <v>551</v>
      </c>
      <c r="O11637" s="12" t="str">
        <f>IFERROR(VLOOKUP(C11637,USADOS!$C:$C,1,0),"OK")</f>
        <v>OK</v>
      </c>
    </row>
    <row r="11638" spans="1:15" hidden="1" x14ac:dyDescent="0.25">
      <c r="A11638" t="s">
        <v>118</v>
      </c>
      <c r="B11638">
        <v>202208</v>
      </c>
      <c r="C11638" t="s">
        <v>1938</v>
      </c>
      <c r="D11638" t="s">
        <v>2509</v>
      </c>
      <c r="E11638" t="s">
        <v>551</v>
      </c>
      <c r="F11638" t="s">
        <v>551</v>
      </c>
      <c r="G11638" t="s">
        <v>552</v>
      </c>
      <c r="H11638" t="s">
        <v>2020</v>
      </c>
      <c r="L11638" t="s">
        <v>2020</v>
      </c>
      <c r="M11638" s="9" t="s">
        <v>2508</v>
      </c>
      <c r="N11638" t="s">
        <v>551</v>
      </c>
      <c r="O11638" s="12" t="str">
        <f>IFERROR(VLOOKUP(C11638,USADOS!$C:$C,1,0),"OK")</f>
        <v>OK</v>
      </c>
    </row>
    <row r="11639" spans="1:15" hidden="1" x14ac:dyDescent="0.25">
      <c r="A11639" t="s">
        <v>118</v>
      </c>
      <c r="B11639">
        <v>202209</v>
      </c>
      <c r="C11639" t="s">
        <v>1938</v>
      </c>
      <c r="D11639" t="s">
        <v>2509</v>
      </c>
      <c r="E11639" t="s">
        <v>551</v>
      </c>
      <c r="F11639" t="s">
        <v>551</v>
      </c>
      <c r="G11639" t="s">
        <v>552</v>
      </c>
      <c r="H11639" t="s">
        <v>2020</v>
      </c>
      <c r="L11639" t="s">
        <v>2020</v>
      </c>
      <c r="M11639" s="9" t="s">
        <v>2508</v>
      </c>
      <c r="N11639" t="s">
        <v>551</v>
      </c>
      <c r="O11639" s="12" t="str">
        <f>IFERROR(VLOOKUP(C11639,USADOS!$C:$C,1,0),"OK")</f>
        <v>OK</v>
      </c>
    </row>
    <row r="11640" spans="1:15" hidden="1" x14ac:dyDescent="0.25">
      <c r="A11640" t="s">
        <v>118</v>
      </c>
      <c r="B11640">
        <v>202210</v>
      </c>
      <c r="C11640" t="s">
        <v>1938</v>
      </c>
      <c r="D11640" t="s">
        <v>2509</v>
      </c>
      <c r="E11640" t="s">
        <v>551</v>
      </c>
      <c r="F11640" t="s">
        <v>551</v>
      </c>
      <c r="G11640" t="s">
        <v>552</v>
      </c>
      <c r="H11640" t="s">
        <v>2020</v>
      </c>
      <c r="L11640" t="s">
        <v>2020</v>
      </c>
      <c r="M11640" s="9" t="s">
        <v>2508</v>
      </c>
      <c r="N11640" t="s">
        <v>551</v>
      </c>
      <c r="O11640" s="12" t="str">
        <f>IFERROR(VLOOKUP(C11640,USADOS!$C:$C,1,0),"OK")</f>
        <v>OK</v>
      </c>
    </row>
    <row r="11641" spans="1:15" hidden="1" x14ac:dyDescent="0.25">
      <c r="A11641" t="s">
        <v>118</v>
      </c>
      <c r="B11641">
        <v>202211</v>
      </c>
      <c r="C11641" t="s">
        <v>1938</v>
      </c>
      <c r="D11641" t="s">
        <v>2509</v>
      </c>
      <c r="E11641" t="s">
        <v>551</v>
      </c>
      <c r="F11641" t="s">
        <v>551</v>
      </c>
      <c r="G11641" t="s">
        <v>552</v>
      </c>
      <c r="H11641" t="s">
        <v>2020</v>
      </c>
      <c r="L11641" t="s">
        <v>2020</v>
      </c>
      <c r="M11641" s="9" t="s">
        <v>2508</v>
      </c>
      <c r="N11641" t="s">
        <v>551</v>
      </c>
      <c r="O11641" s="12" t="str">
        <f>IFERROR(VLOOKUP(C11641,USADOS!$C:$C,1,0),"OK")</f>
        <v>OK</v>
      </c>
    </row>
    <row r="11642" spans="1:15" hidden="1" x14ac:dyDescent="0.25">
      <c r="A11642" t="s">
        <v>118</v>
      </c>
      <c r="B11642">
        <v>202212</v>
      </c>
      <c r="C11642" t="s">
        <v>1938</v>
      </c>
      <c r="D11642" t="s">
        <v>2509</v>
      </c>
      <c r="E11642" t="s">
        <v>551</v>
      </c>
      <c r="F11642" t="s">
        <v>551</v>
      </c>
      <c r="G11642" t="s">
        <v>552</v>
      </c>
      <c r="H11642" t="s">
        <v>2020</v>
      </c>
      <c r="L11642" t="s">
        <v>2020</v>
      </c>
      <c r="M11642" s="9" t="s">
        <v>2508</v>
      </c>
      <c r="N11642" t="s">
        <v>551</v>
      </c>
      <c r="O11642" s="12" t="str">
        <f>IFERROR(VLOOKUP(C11642,USADOS!$C:$C,1,0),"OK")</f>
        <v>OK</v>
      </c>
    </row>
    <row r="11643" spans="1:15" hidden="1" x14ac:dyDescent="0.25">
      <c r="A11643" t="s">
        <v>118</v>
      </c>
      <c r="B11643">
        <v>202301</v>
      </c>
      <c r="C11643" t="s">
        <v>1938</v>
      </c>
      <c r="D11643" t="s">
        <v>2509</v>
      </c>
      <c r="E11643" t="s">
        <v>551</v>
      </c>
      <c r="F11643" t="s">
        <v>551</v>
      </c>
      <c r="G11643" t="s">
        <v>552</v>
      </c>
      <c r="H11643" t="s">
        <v>2020</v>
      </c>
      <c r="L11643" t="s">
        <v>2020</v>
      </c>
      <c r="M11643" s="9" t="s">
        <v>2508</v>
      </c>
      <c r="N11643" t="s">
        <v>551</v>
      </c>
      <c r="O11643" s="12" t="str">
        <f>IFERROR(VLOOKUP(C11643,USADOS!$C:$C,1,0),"OK")</f>
        <v>OK</v>
      </c>
    </row>
    <row r="11644" spans="1:15" hidden="1" x14ac:dyDescent="0.25">
      <c r="A11644" t="s">
        <v>118</v>
      </c>
      <c r="B11644">
        <v>202302</v>
      </c>
      <c r="C11644" t="s">
        <v>1938</v>
      </c>
      <c r="D11644" t="s">
        <v>2509</v>
      </c>
      <c r="E11644" t="s">
        <v>551</v>
      </c>
      <c r="F11644" t="s">
        <v>551</v>
      </c>
      <c r="G11644" t="s">
        <v>552</v>
      </c>
      <c r="H11644" t="s">
        <v>2020</v>
      </c>
      <c r="L11644" t="s">
        <v>2020</v>
      </c>
      <c r="M11644" s="9" t="s">
        <v>2508</v>
      </c>
      <c r="N11644" t="s">
        <v>551</v>
      </c>
      <c r="O11644" s="12" t="str">
        <f>IFERROR(VLOOKUP(C11644,USADOS!$C:$C,1,0),"OK")</f>
        <v>OK</v>
      </c>
    </row>
    <row r="11645" spans="1:15" hidden="1" x14ac:dyDescent="0.25">
      <c r="A11645" t="s">
        <v>118</v>
      </c>
      <c r="B11645">
        <v>202303</v>
      </c>
      <c r="C11645" t="s">
        <v>1938</v>
      </c>
      <c r="D11645" t="s">
        <v>2509</v>
      </c>
      <c r="E11645" t="s">
        <v>551</v>
      </c>
      <c r="F11645" t="s">
        <v>551</v>
      </c>
      <c r="G11645" t="s">
        <v>552</v>
      </c>
      <c r="H11645" t="s">
        <v>2020</v>
      </c>
      <c r="L11645" t="s">
        <v>2020</v>
      </c>
      <c r="M11645" s="9" t="s">
        <v>2508</v>
      </c>
      <c r="N11645" t="s">
        <v>551</v>
      </c>
      <c r="O11645" s="12" t="str">
        <f>IFERROR(VLOOKUP(C11645,USADOS!$C:$C,1,0),"OK")</f>
        <v>OK</v>
      </c>
    </row>
    <row r="11646" spans="1:15" hidden="1" x14ac:dyDescent="0.25">
      <c r="A11646" t="s">
        <v>118</v>
      </c>
      <c r="B11646">
        <v>202304</v>
      </c>
      <c r="C11646" t="s">
        <v>1938</v>
      </c>
      <c r="D11646" t="s">
        <v>2509</v>
      </c>
      <c r="E11646" t="s">
        <v>551</v>
      </c>
      <c r="F11646" t="s">
        <v>551</v>
      </c>
      <c r="G11646" t="s">
        <v>552</v>
      </c>
      <c r="H11646" t="s">
        <v>2020</v>
      </c>
      <c r="L11646" t="s">
        <v>2020</v>
      </c>
      <c r="M11646" s="9" t="s">
        <v>2508</v>
      </c>
      <c r="N11646" t="s">
        <v>551</v>
      </c>
      <c r="O11646" s="12" t="str">
        <f>IFERROR(VLOOKUP(C11646,USADOS!$C:$C,1,0),"OK")</f>
        <v>OK</v>
      </c>
    </row>
    <row r="11647" spans="1:15" hidden="1" x14ac:dyDescent="0.25">
      <c r="A11647" t="s">
        <v>118</v>
      </c>
      <c r="B11647">
        <v>202306</v>
      </c>
      <c r="C11647" t="s">
        <v>1938</v>
      </c>
      <c r="D11647" t="s">
        <v>2509</v>
      </c>
      <c r="E11647" t="s">
        <v>551</v>
      </c>
      <c r="F11647" t="s">
        <v>551</v>
      </c>
      <c r="G11647" t="s">
        <v>552</v>
      </c>
      <c r="H11647" t="s">
        <v>2020</v>
      </c>
      <c r="L11647" t="s">
        <v>2020</v>
      </c>
      <c r="M11647" s="9" t="s">
        <v>2508</v>
      </c>
      <c r="N11647" t="s">
        <v>551</v>
      </c>
      <c r="O11647" s="12" t="str">
        <f>IFERROR(VLOOKUP(C11647,USADOS!$C:$C,1,0),"OK")</f>
        <v>OK</v>
      </c>
    </row>
    <row r="11648" spans="1:15" hidden="1" x14ac:dyDescent="0.25">
      <c r="A11648" t="s">
        <v>118</v>
      </c>
      <c r="B11648">
        <v>202305</v>
      </c>
      <c r="C11648" t="s">
        <v>1938</v>
      </c>
      <c r="D11648" t="s">
        <v>2509</v>
      </c>
      <c r="E11648" t="s">
        <v>551</v>
      </c>
      <c r="F11648" t="s">
        <v>551</v>
      </c>
      <c r="G11648" t="s">
        <v>552</v>
      </c>
      <c r="H11648" t="s">
        <v>2020</v>
      </c>
      <c r="L11648" t="s">
        <v>2020</v>
      </c>
      <c r="M11648" s="9" t="s">
        <v>2508</v>
      </c>
      <c r="N11648" t="s">
        <v>551</v>
      </c>
      <c r="O11648" s="12" t="str">
        <f>IFERROR(VLOOKUP(C11648,USADOS!$C:$C,1,0),"OK")</f>
        <v>OK</v>
      </c>
    </row>
    <row r="11649" spans="1:15" hidden="1" x14ac:dyDescent="0.25">
      <c r="A11649" t="s">
        <v>118</v>
      </c>
      <c r="B11649">
        <v>202307</v>
      </c>
      <c r="C11649" t="s">
        <v>1938</v>
      </c>
      <c r="D11649" t="s">
        <v>2509</v>
      </c>
      <c r="E11649" t="s">
        <v>551</v>
      </c>
      <c r="F11649" t="s">
        <v>551</v>
      </c>
      <c r="G11649" t="s">
        <v>552</v>
      </c>
      <c r="H11649" t="s">
        <v>2020</v>
      </c>
      <c r="L11649" t="s">
        <v>2020</v>
      </c>
      <c r="M11649" s="9" t="s">
        <v>2508</v>
      </c>
      <c r="N11649" t="s">
        <v>551</v>
      </c>
      <c r="O11649" s="12" t="str">
        <f>IFERROR(VLOOKUP(C11649,USADOS!$C:$C,1,0),"OK")</f>
        <v>OK</v>
      </c>
    </row>
    <row r="11650" spans="1:15" hidden="1" x14ac:dyDescent="0.25">
      <c r="A11650" t="s">
        <v>118</v>
      </c>
      <c r="B11650">
        <v>202308</v>
      </c>
      <c r="C11650" t="s">
        <v>1938</v>
      </c>
      <c r="D11650" t="s">
        <v>2509</v>
      </c>
      <c r="E11650" t="s">
        <v>551</v>
      </c>
      <c r="F11650" t="s">
        <v>551</v>
      </c>
      <c r="G11650" t="s">
        <v>552</v>
      </c>
      <c r="H11650" t="s">
        <v>2020</v>
      </c>
      <c r="L11650" t="s">
        <v>2020</v>
      </c>
      <c r="M11650" s="9" t="s">
        <v>2508</v>
      </c>
      <c r="N11650" t="s">
        <v>551</v>
      </c>
      <c r="O11650" s="12" t="str">
        <f>IFERROR(VLOOKUP(C11650,USADOS!$C:$C,1,0),"OK")</f>
        <v>OK</v>
      </c>
    </row>
    <row r="11651" spans="1:15" hidden="1" x14ac:dyDescent="0.25">
      <c r="A11651" t="s">
        <v>2873</v>
      </c>
      <c r="B11651">
        <v>202109</v>
      </c>
      <c r="C11651" t="s">
        <v>3053</v>
      </c>
      <c r="D11651" t="s">
        <v>3054</v>
      </c>
      <c r="E11651" s="11" t="s">
        <v>2891</v>
      </c>
      <c r="F11651" s="11" t="s">
        <v>2891</v>
      </c>
      <c r="G11651" t="s">
        <v>270</v>
      </c>
      <c r="J11651">
        <v>6</v>
      </c>
      <c r="K11651">
        <v>3.5</v>
      </c>
      <c r="L11651" t="s">
        <v>3136</v>
      </c>
      <c r="M11651" s="44" t="s">
        <v>3137</v>
      </c>
      <c r="N11651" t="s">
        <v>2891</v>
      </c>
      <c r="O11651" s="12" t="str">
        <f>IFERROR(VLOOKUP(C11651,USADOS!$C:$C,1,0),"OK")</f>
        <v>OK</v>
      </c>
    </row>
    <row r="11652" spans="1:15" hidden="1" x14ac:dyDescent="0.25">
      <c r="A11652" t="s">
        <v>2873</v>
      </c>
      <c r="B11652">
        <v>202110</v>
      </c>
      <c r="C11652" t="s">
        <v>3053</v>
      </c>
      <c r="D11652" t="s">
        <v>3054</v>
      </c>
      <c r="E11652" s="11" t="s">
        <v>2891</v>
      </c>
      <c r="F11652" s="11" t="s">
        <v>2891</v>
      </c>
      <c r="G11652" t="s">
        <v>270</v>
      </c>
      <c r="J11652">
        <v>6</v>
      </c>
      <c r="K11652">
        <v>3.5</v>
      </c>
      <c r="L11652" t="s">
        <v>3136</v>
      </c>
      <c r="M11652" s="44" t="s">
        <v>3137</v>
      </c>
      <c r="N11652" t="s">
        <v>2891</v>
      </c>
      <c r="O11652" s="12" t="str">
        <f>IFERROR(VLOOKUP(C11652,USADOS!$C:$C,1,0),"OK")</f>
        <v>OK</v>
      </c>
    </row>
    <row r="11653" spans="1:15" hidden="1" x14ac:dyDescent="0.25">
      <c r="A11653" t="s">
        <v>2873</v>
      </c>
      <c r="B11653">
        <v>202111</v>
      </c>
      <c r="C11653" t="s">
        <v>3053</v>
      </c>
      <c r="D11653" t="s">
        <v>3054</v>
      </c>
      <c r="E11653" s="11" t="s">
        <v>2891</v>
      </c>
      <c r="F11653" s="11" t="s">
        <v>2891</v>
      </c>
      <c r="G11653" t="s">
        <v>270</v>
      </c>
      <c r="J11653">
        <v>6</v>
      </c>
      <c r="K11653">
        <v>3.5</v>
      </c>
      <c r="L11653" t="s">
        <v>3136</v>
      </c>
      <c r="M11653" s="44" t="s">
        <v>3137</v>
      </c>
      <c r="N11653" t="s">
        <v>2891</v>
      </c>
      <c r="O11653" s="12" t="str">
        <f>IFERROR(VLOOKUP(C11653,USADOS!$C:$C,1,0),"OK")</f>
        <v>OK</v>
      </c>
    </row>
    <row r="11654" spans="1:15" hidden="1" x14ac:dyDescent="0.25">
      <c r="A11654" t="s">
        <v>2873</v>
      </c>
      <c r="B11654">
        <v>202111</v>
      </c>
      <c r="C11654" t="s">
        <v>3053</v>
      </c>
      <c r="D11654" t="s">
        <v>3054</v>
      </c>
      <c r="E11654" s="11" t="s">
        <v>2891</v>
      </c>
      <c r="F11654" s="11" t="s">
        <v>2891</v>
      </c>
      <c r="G11654" t="s">
        <v>270</v>
      </c>
      <c r="J11654">
        <v>6</v>
      </c>
      <c r="K11654">
        <v>3.5</v>
      </c>
      <c r="L11654" t="s">
        <v>3136</v>
      </c>
      <c r="M11654" s="44" t="s">
        <v>3137</v>
      </c>
      <c r="N11654" t="s">
        <v>2891</v>
      </c>
      <c r="O11654" s="12" t="str">
        <f>IFERROR(VLOOKUP(C11654,USADOS!$C:$C,1,0),"OK")</f>
        <v>OK</v>
      </c>
    </row>
    <row r="11655" spans="1:15" hidden="1" x14ac:dyDescent="0.25">
      <c r="A11655" t="s">
        <v>2873</v>
      </c>
      <c r="B11655">
        <v>202112</v>
      </c>
      <c r="C11655" t="s">
        <v>3053</v>
      </c>
      <c r="D11655" t="s">
        <v>3054</v>
      </c>
      <c r="E11655" s="11" t="s">
        <v>2891</v>
      </c>
      <c r="F11655" s="11" t="s">
        <v>2891</v>
      </c>
      <c r="G11655" t="s">
        <v>270</v>
      </c>
      <c r="J11655">
        <v>6</v>
      </c>
      <c r="K11655">
        <v>3.5</v>
      </c>
      <c r="L11655" t="s">
        <v>3136</v>
      </c>
      <c r="M11655" s="44" t="s">
        <v>3137</v>
      </c>
      <c r="N11655" t="s">
        <v>2891</v>
      </c>
      <c r="O11655" s="12" t="str">
        <f>IFERROR(VLOOKUP(C11655,USADOS!$C:$C,1,0),"OK")</f>
        <v>OK</v>
      </c>
    </row>
    <row r="11656" spans="1:15" hidden="1" x14ac:dyDescent="0.25">
      <c r="A11656" t="s">
        <v>2873</v>
      </c>
      <c r="B11656">
        <v>202201</v>
      </c>
      <c r="C11656" t="s">
        <v>3053</v>
      </c>
      <c r="D11656" t="s">
        <v>3054</v>
      </c>
      <c r="E11656" s="11" t="s">
        <v>2891</v>
      </c>
      <c r="F11656" s="11" t="s">
        <v>2891</v>
      </c>
      <c r="G11656" t="s">
        <v>270</v>
      </c>
      <c r="J11656">
        <v>6</v>
      </c>
      <c r="K11656">
        <v>3.5</v>
      </c>
      <c r="L11656" t="s">
        <v>3136</v>
      </c>
      <c r="M11656" s="44" t="s">
        <v>3137</v>
      </c>
      <c r="N11656" t="s">
        <v>2891</v>
      </c>
      <c r="O11656" s="12" t="str">
        <f>IFERROR(VLOOKUP(C11656,USADOS!$C:$C,1,0),"OK")</f>
        <v>OK</v>
      </c>
    </row>
    <row r="11657" spans="1:15" hidden="1" x14ac:dyDescent="0.25">
      <c r="A11657" t="s">
        <v>2873</v>
      </c>
      <c r="B11657">
        <v>202202</v>
      </c>
      <c r="C11657" t="s">
        <v>3053</v>
      </c>
      <c r="D11657" t="s">
        <v>3054</v>
      </c>
      <c r="E11657" s="11" t="s">
        <v>2891</v>
      </c>
      <c r="F11657" s="11" t="s">
        <v>2891</v>
      </c>
      <c r="G11657" t="s">
        <v>270</v>
      </c>
      <c r="J11657">
        <v>6</v>
      </c>
      <c r="K11657">
        <v>3.5</v>
      </c>
      <c r="L11657" t="s">
        <v>3136</v>
      </c>
      <c r="M11657" s="44" t="s">
        <v>3137</v>
      </c>
      <c r="N11657" t="s">
        <v>2891</v>
      </c>
      <c r="O11657" s="12" t="str">
        <f>IFERROR(VLOOKUP(C11657,USADOS!$C:$C,1,0),"OK")</f>
        <v>OK</v>
      </c>
    </row>
    <row r="11658" spans="1:15" hidden="1" x14ac:dyDescent="0.25">
      <c r="A11658" t="s">
        <v>1552</v>
      </c>
      <c r="B11658">
        <v>201911</v>
      </c>
      <c r="C11658" t="s">
        <v>1350</v>
      </c>
      <c r="D11658" t="s">
        <v>2633</v>
      </c>
      <c r="E11658" t="s">
        <v>104</v>
      </c>
      <c r="F11658" t="s">
        <v>104</v>
      </c>
      <c r="G11658" t="s">
        <v>270</v>
      </c>
      <c r="H11658" t="s">
        <v>1408</v>
      </c>
      <c r="J11658">
        <v>8</v>
      </c>
      <c r="K11658">
        <v>3.5</v>
      </c>
      <c r="M11658" s="19"/>
      <c r="O11658" s="12" t="str">
        <f>IFERROR(VLOOKUP(C11658,USADOS!$C:$C,1,0),"OK")</f>
        <v>OK</v>
      </c>
    </row>
    <row r="11659" spans="1:15" hidden="1" x14ac:dyDescent="0.25">
      <c r="A11659" t="s">
        <v>1552</v>
      </c>
      <c r="B11659">
        <v>201912</v>
      </c>
      <c r="C11659" t="s">
        <v>1350</v>
      </c>
      <c r="D11659" t="s">
        <v>2633</v>
      </c>
      <c r="E11659" t="s">
        <v>104</v>
      </c>
      <c r="F11659" t="s">
        <v>104</v>
      </c>
      <c r="G11659" t="s">
        <v>270</v>
      </c>
      <c r="H11659" t="s">
        <v>1408</v>
      </c>
      <c r="J11659">
        <v>6</v>
      </c>
      <c r="K11659">
        <v>3.5</v>
      </c>
      <c r="M11659" s="19"/>
      <c r="O11659" s="12" t="str">
        <f>IFERROR(VLOOKUP(C11659,USADOS!$C:$C,1,0),"OK")</f>
        <v>OK</v>
      </c>
    </row>
    <row r="11660" spans="1:15" hidden="1" x14ac:dyDescent="0.25">
      <c r="A11660" t="s">
        <v>1552</v>
      </c>
      <c r="B11660">
        <v>202001</v>
      </c>
      <c r="C11660" t="s">
        <v>1350</v>
      </c>
      <c r="D11660" t="s">
        <v>2633</v>
      </c>
      <c r="E11660" t="s">
        <v>104</v>
      </c>
      <c r="F11660" t="s">
        <v>104</v>
      </c>
      <c r="G11660" t="s">
        <v>270</v>
      </c>
      <c r="H11660" t="s">
        <v>1408</v>
      </c>
      <c r="J11660">
        <v>6</v>
      </c>
      <c r="K11660">
        <v>3.5</v>
      </c>
      <c r="M11660" s="19"/>
      <c r="O11660" s="12" t="str">
        <f>IFERROR(VLOOKUP(C11660,USADOS!$C:$C,1,0),"OK")</f>
        <v>OK</v>
      </c>
    </row>
    <row r="11661" spans="1:15" hidden="1" x14ac:dyDescent="0.25">
      <c r="A11661" t="s">
        <v>1552</v>
      </c>
      <c r="B11661">
        <v>202002</v>
      </c>
      <c r="C11661" t="s">
        <v>1350</v>
      </c>
      <c r="D11661" t="s">
        <v>2633</v>
      </c>
      <c r="E11661" t="s">
        <v>94</v>
      </c>
      <c r="F11661" t="s">
        <v>94</v>
      </c>
      <c r="G11661" t="s">
        <v>270</v>
      </c>
      <c r="H11661" t="s">
        <v>1408</v>
      </c>
      <c r="M11661" s="19"/>
      <c r="O11661" s="12" t="str">
        <f>IFERROR(VLOOKUP(C11661,USADOS!$C:$C,1,0),"OK")</f>
        <v>OK</v>
      </c>
    </row>
    <row r="11662" spans="1:15" hidden="1" x14ac:dyDescent="0.25">
      <c r="A11662" t="s">
        <v>1552</v>
      </c>
      <c r="B11662">
        <v>202203</v>
      </c>
      <c r="C11662" t="s">
        <v>1376</v>
      </c>
      <c r="D11662" t="s">
        <v>1378</v>
      </c>
      <c r="E11662" t="s">
        <v>1778</v>
      </c>
      <c r="F11662" t="s">
        <v>1778</v>
      </c>
      <c r="G11662" t="s">
        <v>112</v>
      </c>
      <c r="H11662" t="s">
        <v>1393</v>
      </c>
      <c r="I11662" t="s">
        <v>1393</v>
      </c>
      <c r="L11662" s="9" t="s">
        <v>1393</v>
      </c>
      <c r="M11662" s="9" t="s">
        <v>2510</v>
      </c>
      <c r="N11662" t="s">
        <v>1778</v>
      </c>
      <c r="O11662" s="12" t="str">
        <f>IFERROR(VLOOKUP(C11662,USADOS!$C:$C,1,0),"OK")</f>
        <v>OK</v>
      </c>
    </row>
    <row r="11663" spans="1:15" hidden="1" x14ac:dyDescent="0.25">
      <c r="A11663" t="s">
        <v>1552</v>
      </c>
      <c r="B11663">
        <v>202204</v>
      </c>
      <c r="C11663" t="s">
        <v>1376</v>
      </c>
      <c r="D11663" t="s">
        <v>1378</v>
      </c>
      <c r="E11663" t="s">
        <v>1778</v>
      </c>
      <c r="F11663" t="s">
        <v>1778</v>
      </c>
      <c r="G11663" t="s">
        <v>112</v>
      </c>
      <c r="H11663" t="s">
        <v>1393</v>
      </c>
      <c r="I11663" t="s">
        <v>1393</v>
      </c>
      <c r="L11663" s="9" t="s">
        <v>1393</v>
      </c>
      <c r="M11663" s="9" t="s">
        <v>2510</v>
      </c>
      <c r="N11663" t="s">
        <v>1778</v>
      </c>
      <c r="O11663" s="12" t="str">
        <f>IFERROR(VLOOKUP(C11663,USADOS!$C:$C,1,0),"OK")</f>
        <v>OK</v>
      </c>
    </row>
    <row r="11664" spans="1:15" hidden="1" x14ac:dyDescent="0.25">
      <c r="A11664" t="s">
        <v>1552</v>
      </c>
      <c r="B11664">
        <v>202205</v>
      </c>
      <c r="C11664" t="s">
        <v>1376</v>
      </c>
      <c r="D11664" t="s">
        <v>1378</v>
      </c>
      <c r="E11664" t="s">
        <v>1778</v>
      </c>
      <c r="F11664" t="s">
        <v>1778</v>
      </c>
      <c r="G11664" t="s">
        <v>112</v>
      </c>
      <c r="H11664" t="s">
        <v>1393</v>
      </c>
      <c r="I11664" t="s">
        <v>1393</v>
      </c>
      <c r="L11664" s="9" t="s">
        <v>1393</v>
      </c>
      <c r="M11664" s="9" t="s">
        <v>2510</v>
      </c>
      <c r="N11664" t="s">
        <v>1778</v>
      </c>
      <c r="O11664" s="12" t="str">
        <f>IFERROR(VLOOKUP(C11664,USADOS!$C:$C,1,0),"OK")</f>
        <v>OK</v>
      </c>
    </row>
    <row r="11665" spans="1:15" hidden="1" x14ac:dyDescent="0.25">
      <c r="A11665" t="s">
        <v>1552</v>
      </c>
      <c r="B11665">
        <v>202206</v>
      </c>
      <c r="C11665" t="s">
        <v>1376</v>
      </c>
      <c r="D11665" t="s">
        <v>1378</v>
      </c>
      <c r="E11665" t="s">
        <v>1778</v>
      </c>
      <c r="F11665" t="s">
        <v>1778</v>
      </c>
      <c r="G11665" t="s">
        <v>112</v>
      </c>
      <c r="H11665" t="s">
        <v>1393</v>
      </c>
      <c r="I11665" t="s">
        <v>1393</v>
      </c>
      <c r="L11665" s="9" t="s">
        <v>1393</v>
      </c>
      <c r="M11665" s="9" t="s">
        <v>2510</v>
      </c>
      <c r="N11665" t="s">
        <v>1778</v>
      </c>
      <c r="O11665" s="12" t="str">
        <f>IFERROR(VLOOKUP(C11665,USADOS!$C:$C,1,0),"OK")</f>
        <v>OK</v>
      </c>
    </row>
    <row r="11666" spans="1:15" hidden="1" x14ac:dyDescent="0.25">
      <c r="A11666" t="s">
        <v>1552</v>
      </c>
      <c r="B11666">
        <v>202207</v>
      </c>
      <c r="C11666" t="s">
        <v>1376</v>
      </c>
      <c r="D11666" t="s">
        <v>1378</v>
      </c>
      <c r="E11666" t="s">
        <v>1778</v>
      </c>
      <c r="F11666" t="s">
        <v>1778</v>
      </c>
      <c r="G11666" t="s">
        <v>112</v>
      </c>
      <c r="H11666" t="s">
        <v>1393</v>
      </c>
      <c r="I11666" t="s">
        <v>1393</v>
      </c>
      <c r="L11666" s="9" t="s">
        <v>1393</v>
      </c>
      <c r="M11666" s="9" t="s">
        <v>2510</v>
      </c>
      <c r="N11666" t="s">
        <v>1778</v>
      </c>
      <c r="O11666" s="12" t="str">
        <f>IFERROR(VLOOKUP(C11666,USADOS!$C:$C,1,0),"OK")</f>
        <v>OK</v>
      </c>
    </row>
    <row r="11667" spans="1:15" hidden="1" x14ac:dyDescent="0.25">
      <c r="A11667" t="s">
        <v>1552</v>
      </c>
      <c r="B11667">
        <v>202208</v>
      </c>
      <c r="C11667" t="s">
        <v>1376</v>
      </c>
      <c r="D11667" t="s">
        <v>1378</v>
      </c>
      <c r="E11667" t="s">
        <v>1778</v>
      </c>
      <c r="F11667" t="s">
        <v>1778</v>
      </c>
      <c r="G11667" t="s">
        <v>112</v>
      </c>
      <c r="H11667" t="s">
        <v>1393</v>
      </c>
      <c r="I11667" t="s">
        <v>1393</v>
      </c>
      <c r="L11667" s="9" t="s">
        <v>1393</v>
      </c>
      <c r="M11667" s="9" t="s">
        <v>2510</v>
      </c>
      <c r="N11667" t="s">
        <v>1778</v>
      </c>
      <c r="O11667" s="12" t="str">
        <f>IFERROR(VLOOKUP(C11667,USADOS!$C:$C,1,0),"OK")</f>
        <v>OK</v>
      </c>
    </row>
    <row r="11668" spans="1:15" hidden="1" x14ac:dyDescent="0.25">
      <c r="A11668" t="s">
        <v>1552</v>
      </c>
      <c r="B11668">
        <v>202209</v>
      </c>
      <c r="C11668" t="s">
        <v>1376</v>
      </c>
      <c r="D11668" t="s">
        <v>1378</v>
      </c>
      <c r="E11668" t="s">
        <v>1778</v>
      </c>
      <c r="F11668" t="s">
        <v>1778</v>
      </c>
      <c r="G11668" t="s">
        <v>112</v>
      </c>
      <c r="H11668" t="s">
        <v>1393</v>
      </c>
      <c r="I11668" t="s">
        <v>1393</v>
      </c>
      <c r="L11668" s="9" t="s">
        <v>1393</v>
      </c>
      <c r="M11668" s="9" t="s">
        <v>2510</v>
      </c>
      <c r="N11668" t="s">
        <v>1778</v>
      </c>
      <c r="O11668" s="12" t="str">
        <f>IFERROR(VLOOKUP(C11668,USADOS!$C:$C,1,0),"OK")</f>
        <v>OK</v>
      </c>
    </row>
    <row r="11669" spans="1:15" hidden="1" x14ac:dyDescent="0.25">
      <c r="A11669" t="s">
        <v>1552</v>
      </c>
      <c r="B11669">
        <v>202210</v>
      </c>
      <c r="C11669" t="s">
        <v>1376</v>
      </c>
      <c r="D11669" t="s">
        <v>1378</v>
      </c>
      <c r="E11669" t="s">
        <v>1778</v>
      </c>
      <c r="F11669" t="s">
        <v>1778</v>
      </c>
      <c r="G11669" t="s">
        <v>112</v>
      </c>
      <c r="H11669" t="s">
        <v>1393</v>
      </c>
      <c r="I11669" t="s">
        <v>1393</v>
      </c>
      <c r="L11669" s="9" t="s">
        <v>1393</v>
      </c>
      <c r="M11669" s="9" t="s">
        <v>2510</v>
      </c>
      <c r="N11669" t="s">
        <v>1778</v>
      </c>
      <c r="O11669" s="12" t="str">
        <f>IFERROR(VLOOKUP(C11669,USADOS!$C:$C,1,0),"OK")</f>
        <v>OK</v>
      </c>
    </row>
    <row r="11670" spans="1:15" hidden="1" x14ac:dyDescent="0.25">
      <c r="A11670" t="s">
        <v>1552</v>
      </c>
      <c r="B11670">
        <v>202211</v>
      </c>
      <c r="C11670" t="s">
        <v>1376</v>
      </c>
      <c r="D11670" t="s">
        <v>1378</v>
      </c>
      <c r="E11670" t="s">
        <v>1778</v>
      </c>
      <c r="F11670" t="s">
        <v>1778</v>
      </c>
      <c r="G11670" t="s">
        <v>112</v>
      </c>
      <c r="H11670" t="s">
        <v>1393</v>
      </c>
      <c r="I11670" t="s">
        <v>1393</v>
      </c>
      <c r="L11670" s="9" t="s">
        <v>1393</v>
      </c>
      <c r="M11670" s="9" t="s">
        <v>2510</v>
      </c>
      <c r="N11670" t="s">
        <v>1778</v>
      </c>
      <c r="O11670" s="12" t="str">
        <f>IFERROR(VLOOKUP(C11670,USADOS!$C:$C,1,0),"OK")</f>
        <v>OK</v>
      </c>
    </row>
    <row r="11671" spans="1:15" hidden="1" x14ac:dyDescent="0.25">
      <c r="A11671" t="s">
        <v>1552</v>
      </c>
      <c r="B11671">
        <v>202212</v>
      </c>
      <c r="C11671" t="s">
        <v>1376</v>
      </c>
      <c r="D11671" t="s">
        <v>1378</v>
      </c>
      <c r="E11671" t="s">
        <v>104</v>
      </c>
      <c r="F11671" t="s">
        <v>104</v>
      </c>
      <c r="G11671" t="s">
        <v>112</v>
      </c>
      <c r="H11671" t="s">
        <v>1393</v>
      </c>
      <c r="I11671" t="s">
        <v>1393</v>
      </c>
      <c r="L11671" s="9" t="s">
        <v>1393</v>
      </c>
      <c r="M11671" s="9" t="s">
        <v>2510</v>
      </c>
      <c r="N11671" t="s">
        <v>1778</v>
      </c>
      <c r="O11671" s="12" t="str">
        <f>IFERROR(VLOOKUP(C11671,USADOS!$C:$C,1,0),"OK")</f>
        <v>OK</v>
      </c>
    </row>
    <row r="11672" spans="1:15" hidden="1" x14ac:dyDescent="0.25">
      <c r="A11672" t="s">
        <v>1552</v>
      </c>
      <c r="B11672">
        <v>202003</v>
      </c>
      <c r="C11672" t="s">
        <v>1350</v>
      </c>
      <c r="D11672" t="s">
        <v>2633</v>
      </c>
      <c r="E11672" t="s">
        <v>94</v>
      </c>
      <c r="F11672" t="s">
        <v>94</v>
      </c>
      <c r="G11672" t="s">
        <v>270</v>
      </c>
      <c r="H11672" t="s">
        <v>1408</v>
      </c>
      <c r="M11672" s="19"/>
      <c r="O11672" s="12" t="str">
        <f>IFERROR(VLOOKUP(C11672,USADOS!$C:$C,1,0),"OK")</f>
        <v>OK</v>
      </c>
    </row>
    <row r="11673" spans="1:15" hidden="1" x14ac:dyDescent="0.25">
      <c r="A11673" t="s">
        <v>1552</v>
      </c>
      <c r="B11673">
        <v>202004</v>
      </c>
      <c r="C11673" t="s">
        <v>1350</v>
      </c>
      <c r="D11673" t="s">
        <v>2633</v>
      </c>
      <c r="E11673" t="s">
        <v>94</v>
      </c>
      <c r="F11673" t="s">
        <v>94</v>
      </c>
      <c r="G11673" t="s">
        <v>270</v>
      </c>
      <c r="H11673" t="s">
        <v>1408</v>
      </c>
      <c r="M11673" s="19"/>
      <c r="O11673" s="12" t="str">
        <f>IFERROR(VLOOKUP(C11673,USADOS!$C:$C,1,0),"OK")</f>
        <v>OK</v>
      </c>
    </row>
    <row r="11674" spans="1:15" hidden="1" x14ac:dyDescent="0.25">
      <c r="A11674" t="s">
        <v>1552</v>
      </c>
      <c r="B11674">
        <v>202002</v>
      </c>
      <c r="C11674" t="s">
        <v>1759</v>
      </c>
      <c r="D11674" t="s">
        <v>3268</v>
      </c>
      <c r="E11674" t="s">
        <v>94</v>
      </c>
      <c r="F11674" t="s">
        <v>94</v>
      </c>
      <c r="G11674" t="s">
        <v>270</v>
      </c>
      <c r="J11674">
        <v>4</v>
      </c>
      <c r="K11674">
        <v>3.5</v>
      </c>
      <c r="L11674" t="s">
        <v>3267</v>
      </c>
      <c r="M11674" s="19"/>
      <c r="O11674" s="12" t="str">
        <f>IFERROR(VLOOKUP(C11674,USADOS!$C:$C,1,0),"OK")</f>
        <v>OK</v>
      </c>
    </row>
    <row r="11675" spans="1:15" hidden="1" x14ac:dyDescent="0.25">
      <c r="A11675" t="s">
        <v>1552</v>
      </c>
      <c r="B11675">
        <v>202003</v>
      </c>
      <c r="C11675" t="s">
        <v>1759</v>
      </c>
      <c r="D11675" t="s">
        <v>3268</v>
      </c>
      <c r="E11675" t="s">
        <v>94</v>
      </c>
      <c r="F11675" t="s">
        <v>94</v>
      </c>
      <c r="G11675" t="s">
        <v>270</v>
      </c>
      <c r="J11675">
        <v>4</v>
      </c>
      <c r="K11675">
        <v>3.5</v>
      </c>
      <c r="L11675" t="s">
        <v>3267</v>
      </c>
      <c r="M11675" s="19"/>
      <c r="O11675" s="12" t="str">
        <f>IFERROR(VLOOKUP(C11675,USADOS!$C:$C,1,0),"OK")</f>
        <v>OK</v>
      </c>
    </row>
    <row r="11676" spans="1:15" hidden="1" x14ac:dyDescent="0.25">
      <c r="A11676" t="s">
        <v>1552</v>
      </c>
      <c r="B11676">
        <v>202004</v>
      </c>
      <c r="C11676" t="s">
        <v>1759</v>
      </c>
      <c r="D11676" t="s">
        <v>3268</v>
      </c>
      <c r="E11676" t="s">
        <v>94</v>
      </c>
      <c r="F11676" t="s">
        <v>94</v>
      </c>
      <c r="G11676" t="s">
        <v>270</v>
      </c>
      <c r="J11676">
        <v>4</v>
      </c>
      <c r="K11676">
        <v>3.5</v>
      </c>
      <c r="L11676" t="s">
        <v>3267</v>
      </c>
      <c r="M11676" s="19"/>
      <c r="O11676" s="12" t="str">
        <f>IFERROR(VLOOKUP(C11676,USADOS!$C:$C,1,0),"OK")</f>
        <v>OK</v>
      </c>
    </row>
    <row r="11677" spans="1:15" hidden="1" x14ac:dyDescent="0.25">
      <c r="A11677" t="s">
        <v>1552</v>
      </c>
      <c r="B11677">
        <v>202002</v>
      </c>
      <c r="C11677" t="s">
        <v>1542</v>
      </c>
      <c r="D11677" t="s">
        <v>1543</v>
      </c>
      <c r="E11677" t="s">
        <v>94</v>
      </c>
      <c r="F11677" t="s">
        <v>94</v>
      </c>
      <c r="G11677" t="s">
        <v>270</v>
      </c>
      <c r="H11677" t="s">
        <v>1296</v>
      </c>
      <c r="J11677">
        <v>4</v>
      </c>
      <c r="K11677">
        <v>3.5</v>
      </c>
      <c r="M11677" s="19"/>
      <c r="O11677" s="12" t="str">
        <f>IFERROR(VLOOKUP(C11677,USADOS!$C:$C,1,0),"OK")</f>
        <v>OK</v>
      </c>
    </row>
    <row r="11678" spans="1:15" hidden="1" x14ac:dyDescent="0.25">
      <c r="A11678" t="s">
        <v>1552</v>
      </c>
      <c r="B11678">
        <v>202003</v>
      </c>
      <c r="C11678" t="s">
        <v>1542</v>
      </c>
      <c r="D11678" t="s">
        <v>1543</v>
      </c>
      <c r="E11678" t="s">
        <v>94</v>
      </c>
      <c r="F11678" t="s">
        <v>94</v>
      </c>
      <c r="G11678" t="s">
        <v>270</v>
      </c>
      <c r="H11678" t="s">
        <v>1296</v>
      </c>
      <c r="J11678">
        <v>4</v>
      </c>
      <c r="K11678">
        <v>3.5</v>
      </c>
      <c r="M11678" s="19"/>
      <c r="O11678" s="12" t="str">
        <f>IFERROR(VLOOKUP(C11678,USADOS!$C:$C,1,0),"OK")</f>
        <v>OK</v>
      </c>
    </row>
    <row r="11679" spans="1:15" hidden="1" x14ac:dyDescent="0.25">
      <c r="A11679" t="s">
        <v>1552</v>
      </c>
      <c r="B11679">
        <v>202004</v>
      </c>
      <c r="C11679" t="s">
        <v>1542</v>
      </c>
      <c r="D11679" t="s">
        <v>1543</v>
      </c>
      <c r="E11679" t="s">
        <v>94</v>
      </c>
      <c r="F11679" t="s">
        <v>94</v>
      </c>
      <c r="G11679" t="s">
        <v>270</v>
      </c>
      <c r="H11679" t="s">
        <v>1296</v>
      </c>
      <c r="J11679">
        <v>4</v>
      </c>
      <c r="K11679">
        <v>3.5</v>
      </c>
      <c r="M11679" s="19"/>
      <c r="O11679" s="12" t="str">
        <f>IFERROR(VLOOKUP(C11679,USADOS!$C:$C,1,0),"OK")</f>
        <v>OK</v>
      </c>
    </row>
    <row r="11680" spans="1:15" hidden="1" x14ac:dyDescent="0.25">
      <c r="A11680" t="s">
        <v>1552</v>
      </c>
      <c r="B11680">
        <v>201904</v>
      </c>
      <c r="C11680" t="s">
        <v>911</v>
      </c>
      <c r="D11680" t="s">
        <v>914</v>
      </c>
      <c r="E11680" t="s">
        <v>103</v>
      </c>
      <c r="F11680" t="s">
        <v>103</v>
      </c>
      <c r="G11680" t="s">
        <v>270</v>
      </c>
      <c r="H11680" t="s">
        <v>945</v>
      </c>
      <c r="I11680" s="7" t="s">
        <v>945</v>
      </c>
      <c r="K11680">
        <v>3.5</v>
      </c>
      <c r="L11680" s="9" t="s">
        <v>945</v>
      </c>
      <c r="M11680" s="9" t="s">
        <v>2505</v>
      </c>
      <c r="N11680" t="s">
        <v>103</v>
      </c>
      <c r="O11680" s="12" t="str">
        <f>IFERROR(VLOOKUP(C11680,USADOS!$C:$C,1,0),"OK")</f>
        <v>OK</v>
      </c>
    </row>
    <row r="11681" spans="1:15" hidden="1" x14ac:dyDescent="0.25">
      <c r="A11681" t="s">
        <v>1552</v>
      </c>
      <c r="B11681">
        <v>201905</v>
      </c>
      <c r="C11681" t="s">
        <v>911</v>
      </c>
      <c r="D11681" t="s">
        <v>914</v>
      </c>
      <c r="E11681" t="s">
        <v>103</v>
      </c>
      <c r="F11681" t="s">
        <v>103</v>
      </c>
      <c r="G11681" t="s">
        <v>270</v>
      </c>
      <c r="H11681" t="s">
        <v>945</v>
      </c>
      <c r="I11681" s="7" t="s">
        <v>945</v>
      </c>
      <c r="J11681">
        <v>4</v>
      </c>
      <c r="K11681">
        <v>3.5</v>
      </c>
      <c r="L11681" s="9" t="s">
        <v>945</v>
      </c>
      <c r="M11681" s="9" t="s">
        <v>2505</v>
      </c>
      <c r="N11681" t="s">
        <v>103</v>
      </c>
      <c r="O11681" s="12" t="str">
        <f>IFERROR(VLOOKUP(C11681,USADOS!$C:$C,1,0),"OK")</f>
        <v>OK</v>
      </c>
    </row>
    <row r="11682" spans="1:15" hidden="1" x14ac:dyDescent="0.25">
      <c r="A11682" t="s">
        <v>1552</v>
      </c>
      <c r="B11682">
        <v>201906</v>
      </c>
      <c r="C11682" t="s">
        <v>911</v>
      </c>
      <c r="D11682" t="s">
        <v>914</v>
      </c>
      <c r="E11682" t="s">
        <v>103</v>
      </c>
      <c r="F11682" t="s">
        <v>103</v>
      </c>
      <c r="G11682" t="s">
        <v>270</v>
      </c>
      <c r="H11682" t="s">
        <v>945</v>
      </c>
      <c r="I11682" s="7" t="s">
        <v>945</v>
      </c>
      <c r="J11682">
        <v>4</v>
      </c>
      <c r="K11682">
        <v>3.5</v>
      </c>
      <c r="L11682" s="9" t="s">
        <v>945</v>
      </c>
      <c r="M11682" s="9" t="s">
        <v>2505</v>
      </c>
      <c r="N11682" t="s">
        <v>103</v>
      </c>
      <c r="O11682" s="12" t="str">
        <f>IFERROR(VLOOKUP(C11682,USADOS!$C:$C,1,0),"OK")</f>
        <v>OK</v>
      </c>
    </row>
    <row r="11683" spans="1:15" hidden="1" x14ac:dyDescent="0.25">
      <c r="A11683" t="s">
        <v>1552</v>
      </c>
      <c r="B11683">
        <v>201907</v>
      </c>
      <c r="C11683" t="s">
        <v>911</v>
      </c>
      <c r="D11683" t="s">
        <v>914</v>
      </c>
      <c r="E11683" t="s">
        <v>103</v>
      </c>
      <c r="F11683" t="s">
        <v>103</v>
      </c>
      <c r="G11683" t="s">
        <v>270</v>
      </c>
      <c r="H11683" t="s">
        <v>945</v>
      </c>
      <c r="I11683" s="7" t="s">
        <v>945</v>
      </c>
      <c r="J11683">
        <v>7</v>
      </c>
      <c r="K11683">
        <v>3.5</v>
      </c>
      <c r="L11683" s="9" t="s">
        <v>945</v>
      </c>
      <c r="M11683" s="9" t="s">
        <v>2505</v>
      </c>
      <c r="N11683" t="s">
        <v>103</v>
      </c>
      <c r="O11683" s="12" t="str">
        <f>IFERROR(VLOOKUP(C11683,USADOS!$C:$C,1,0),"OK")</f>
        <v>OK</v>
      </c>
    </row>
    <row r="11684" spans="1:15" hidden="1" x14ac:dyDescent="0.25">
      <c r="A11684" t="s">
        <v>1552</v>
      </c>
      <c r="B11684">
        <v>201908</v>
      </c>
      <c r="C11684" t="s">
        <v>911</v>
      </c>
      <c r="D11684" t="s">
        <v>914</v>
      </c>
      <c r="E11684" t="s">
        <v>103</v>
      </c>
      <c r="F11684" t="s">
        <v>103</v>
      </c>
      <c r="G11684" t="s">
        <v>270</v>
      </c>
      <c r="H11684" t="s">
        <v>945</v>
      </c>
      <c r="I11684" s="7" t="s">
        <v>945</v>
      </c>
      <c r="J11684">
        <v>7</v>
      </c>
      <c r="K11684">
        <v>3.5</v>
      </c>
      <c r="L11684" s="9" t="s">
        <v>945</v>
      </c>
      <c r="M11684" s="9" t="s">
        <v>2505</v>
      </c>
      <c r="N11684" t="s">
        <v>103</v>
      </c>
      <c r="O11684" s="12" t="str">
        <f>IFERROR(VLOOKUP(C11684,USADOS!$C:$C,1,0),"OK")</f>
        <v>OK</v>
      </c>
    </row>
    <row r="11685" spans="1:15" hidden="1" x14ac:dyDescent="0.25">
      <c r="A11685" t="s">
        <v>1552</v>
      </c>
      <c r="B11685">
        <v>201909</v>
      </c>
      <c r="C11685" t="s">
        <v>911</v>
      </c>
      <c r="D11685" t="s">
        <v>914</v>
      </c>
      <c r="E11685" t="s">
        <v>103</v>
      </c>
      <c r="F11685" t="s">
        <v>103</v>
      </c>
      <c r="G11685" t="s">
        <v>270</v>
      </c>
      <c r="H11685" t="s">
        <v>945</v>
      </c>
      <c r="I11685" s="7" t="s">
        <v>945</v>
      </c>
      <c r="J11685">
        <v>7</v>
      </c>
      <c r="K11685">
        <v>3.5</v>
      </c>
      <c r="L11685" s="9" t="s">
        <v>945</v>
      </c>
      <c r="M11685" s="9" t="s">
        <v>2505</v>
      </c>
      <c r="N11685" t="s">
        <v>103</v>
      </c>
      <c r="O11685" s="12" t="str">
        <f>IFERROR(VLOOKUP(C11685,USADOS!$C:$C,1,0),"OK")</f>
        <v>OK</v>
      </c>
    </row>
    <row r="11686" spans="1:15" hidden="1" x14ac:dyDescent="0.25">
      <c r="A11686" t="s">
        <v>1552</v>
      </c>
      <c r="B11686">
        <v>202301</v>
      </c>
      <c r="C11686" t="s">
        <v>1376</v>
      </c>
      <c r="D11686" t="s">
        <v>1378</v>
      </c>
      <c r="E11686" t="s">
        <v>104</v>
      </c>
      <c r="F11686" t="s">
        <v>104</v>
      </c>
      <c r="G11686" t="s">
        <v>112</v>
      </c>
      <c r="H11686" t="s">
        <v>1393</v>
      </c>
      <c r="I11686" t="s">
        <v>1393</v>
      </c>
      <c r="L11686" s="9" t="s">
        <v>1393</v>
      </c>
      <c r="M11686" s="9" t="s">
        <v>2510</v>
      </c>
      <c r="N11686" t="s">
        <v>1778</v>
      </c>
      <c r="O11686" s="12" t="str">
        <f>IFERROR(VLOOKUP(C11686,USADOS!$C:$C,1,0),"OK")</f>
        <v>OK</v>
      </c>
    </row>
    <row r="11687" spans="1:15" hidden="1" x14ac:dyDescent="0.25">
      <c r="A11687" t="s">
        <v>1552</v>
      </c>
      <c r="B11687">
        <v>202302</v>
      </c>
      <c r="C11687" t="s">
        <v>1376</v>
      </c>
      <c r="D11687" t="s">
        <v>1378</v>
      </c>
      <c r="E11687" t="s">
        <v>104</v>
      </c>
      <c r="F11687" t="s">
        <v>104</v>
      </c>
      <c r="G11687" t="s">
        <v>112</v>
      </c>
      <c r="H11687" t="s">
        <v>1393</v>
      </c>
      <c r="I11687" t="s">
        <v>1393</v>
      </c>
      <c r="L11687" s="9" t="s">
        <v>1393</v>
      </c>
      <c r="M11687" s="9" t="s">
        <v>2510</v>
      </c>
      <c r="N11687" t="s">
        <v>1778</v>
      </c>
      <c r="O11687" s="12" t="str">
        <f>IFERROR(VLOOKUP(C11687,USADOS!$C:$C,1,0),"OK")</f>
        <v>OK</v>
      </c>
    </row>
    <row r="11688" spans="1:15" hidden="1" x14ac:dyDescent="0.25">
      <c r="A11688" t="s">
        <v>1552</v>
      </c>
      <c r="B11688">
        <v>202303</v>
      </c>
      <c r="C11688" t="s">
        <v>1376</v>
      </c>
      <c r="D11688" t="s">
        <v>1378</v>
      </c>
      <c r="E11688" t="s">
        <v>104</v>
      </c>
      <c r="F11688" t="s">
        <v>104</v>
      </c>
      <c r="G11688" t="s">
        <v>112</v>
      </c>
      <c r="H11688" t="s">
        <v>1393</v>
      </c>
      <c r="I11688" t="s">
        <v>1393</v>
      </c>
      <c r="L11688" s="9" t="s">
        <v>1393</v>
      </c>
      <c r="M11688" s="9" t="s">
        <v>2510</v>
      </c>
      <c r="N11688" t="s">
        <v>1778</v>
      </c>
      <c r="O11688" s="12" t="str">
        <f>IFERROR(VLOOKUP(C11688,USADOS!$C:$C,1,0),"OK")</f>
        <v>OK</v>
      </c>
    </row>
    <row r="11689" spans="1:15" hidden="1" x14ac:dyDescent="0.25">
      <c r="A11689" t="s">
        <v>1552</v>
      </c>
      <c r="B11689">
        <v>202304</v>
      </c>
      <c r="C11689" t="s">
        <v>1376</v>
      </c>
      <c r="D11689" t="s">
        <v>1378</v>
      </c>
      <c r="E11689" t="s">
        <v>104</v>
      </c>
      <c r="F11689" t="s">
        <v>104</v>
      </c>
      <c r="G11689" t="s">
        <v>112</v>
      </c>
      <c r="H11689" t="s">
        <v>1393</v>
      </c>
      <c r="I11689" t="s">
        <v>1393</v>
      </c>
      <c r="L11689" s="9" t="s">
        <v>1393</v>
      </c>
      <c r="M11689" s="9" t="s">
        <v>2510</v>
      </c>
      <c r="N11689" t="s">
        <v>1778</v>
      </c>
      <c r="O11689" s="12" t="str">
        <f>IFERROR(VLOOKUP(C11689,USADOS!$C:$C,1,0),"OK")</f>
        <v>OK</v>
      </c>
    </row>
    <row r="11690" spans="1:15" hidden="1" x14ac:dyDescent="0.25">
      <c r="A11690" t="s">
        <v>1552</v>
      </c>
      <c r="B11690">
        <v>202306</v>
      </c>
      <c r="C11690" t="s">
        <v>1376</v>
      </c>
      <c r="D11690" t="s">
        <v>1378</v>
      </c>
      <c r="E11690" t="s">
        <v>104</v>
      </c>
      <c r="F11690" t="s">
        <v>104</v>
      </c>
      <c r="G11690" t="s">
        <v>112</v>
      </c>
      <c r="H11690" t="s">
        <v>1393</v>
      </c>
      <c r="I11690" t="s">
        <v>1393</v>
      </c>
      <c r="L11690" s="9" t="s">
        <v>1393</v>
      </c>
      <c r="M11690" s="9" t="s">
        <v>2510</v>
      </c>
      <c r="N11690" t="s">
        <v>1778</v>
      </c>
      <c r="O11690" s="12" t="str">
        <f>IFERROR(VLOOKUP(C11690,USADOS!$C:$C,1,0),"OK")</f>
        <v>OK</v>
      </c>
    </row>
    <row r="11691" spans="1:15" hidden="1" x14ac:dyDescent="0.25">
      <c r="A11691" t="s">
        <v>1552</v>
      </c>
      <c r="B11691">
        <v>202305</v>
      </c>
      <c r="C11691" t="s">
        <v>1376</v>
      </c>
      <c r="D11691" t="s">
        <v>1378</v>
      </c>
      <c r="E11691" t="s">
        <v>104</v>
      </c>
      <c r="F11691" t="s">
        <v>104</v>
      </c>
      <c r="G11691" t="s">
        <v>112</v>
      </c>
      <c r="H11691" t="s">
        <v>1393</v>
      </c>
      <c r="I11691" t="s">
        <v>1393</v>
      </c>
      <c r="L11691" s="9" t="s">
        <v>1393</v>
      </c>
      <c r="M11691" s="9" t="s">
        <v>2510</v>
      </c>
      <c r="N11691" t="s">
        <v>1778</v>
      </c>
      <c r="O11691" s="12" t="str">
        <f>IFERROR(VLOOKUP(C11691,USADOS!$C:$C,1,0),"OK")</f>
        <v>OK</v>
      </c>
    </row>
    <row r="11692" spans="1:15" hidden="1" x14ac:dyDescent="0.25">
      <c r="A11692" t="s">
        <v>1552</v>
      </c>
      <c r="B11692">
        <v>202307</v>
      </c>
      <c r="C11692" t="s">
        <v>1376</v>
      </c>
      <c r="D11692" t="s">
        <v>1378</v>
      </c>
      <c r="E11692" t="s">
        <v>104</v>
      </c>
      <c r="F11692" t="s">
        <v>104</v>
      </c>
      <c r="G11692" t="s">
        <v>112</v>
      </c>
      <c r="H11692" t="s">
        <v>1393</v>
      </c>
      <c r="I11692" t="s">
        <v>1393</v>
      </c>
      <c r="L11692" s="9" t="s">
        <v>1393</v>
      </c>
      <c r="M11692" s="9" t="s">
        <v>2510</v>
      </c>
      <c r="N11692" t="s">
        <v>1778</v>
      </c>
      <c r="O11692" s="12" t="str">
        <f>IFERROR(VLOOKUP(C11692,USADOS!$C:$C,1,0),"OK")</f>
        <v>OK</v>
      </c>
    </row>
    <row r="11693" spans="1:15" hidden="1" x14ac:dyDescent="0.25">
      <c r="A11693" t="s">
        <v>1552</v>
      </c>
      <c r="B11693">
        <v>202308</v>
      </c>
      <c r="C11693" t="s">
        <v>1376</v>
      </c>
      <c r="D11693" t="s">
        <v>1378</v>
      </c>
      <c r="E11693" t="s">
        <v>104</v>
      </c>
      <c r="F11693" t="s">
        <v>104</v>
      </c>
      <c r="G11693" t="s">
        <v>112</v>
      </c>
      <c r="H11693" t="s">
        <v>1393</v>
      </c>
      <c r="I11693" t="s">
        <v>1393</v>
      </c>
      <c r="L11693" s="9" t="s">
        <v>1393</v>
      </c>
      <c r="M11693" s="9" t="s">
        <v>2510</v>
      </c>
      <c r="N11693" t="s">
        <v>1778</v>
      </c>
      <c r="O11693" s="12" t="str">
        <f>IFERROR(VLOOKUP(C11693,USADOS!$C:$C,1,0),"OK")</f>
        <v>OK</v>
      </c>
    </row>
    <row r="11694" spans="1:15" hidden="1" x14ac:dyDescent="0.25">
      <c r="A11694" t="s">
        <v>1552</v>
      </c>
      <c r="B11694">
        <v>201910</v>
      </c>
      <c r="C11694" t="s">
        <v>911</v>
      </c>
      <c r="D11694" t="s">
        <v>914</v>
      </c>
      <c r="E11694" t="s">
        <v>103</v>
      </c>
      <c r="F11694" t="s">
        <v>103</v>
      </c>
      <c r="G11694" t="s">
        <v>270</v>
      </c>
      <c r="H11694" t="s">
        <v>945</v>
      </c>
      <c r="I11694" s="7" t="s">
        <v>945</v>
      </c>
      <c r="J11694">
        <v>7</v>
      </c>
      <c r="K11694">
        <v>3.5</v>
      </c>
      <c r="L11694" s="9" t="s">
        <v>945</v>
      </c>
      <c r="M11694" s="9" t="s">
        <v>2505</v>
      </c>
      <c r="N11694" t="s">
        <v>103</v>
      </c>
      <c r="O11694" s="12" t="str">
        <f>IFERROR(VLOOKUP(C11694,USADOS!$C:$C,1,0),"OK")</f>
        <v>OK</v>
      </c>
    </row>
    <row r="11695" spans="1:15" hidden="1" x14ac:dyDescent="0.25">
      <c r="A11695" t="s">
        <v>1552</v>
      </c>
      <c r="B11695">
        <v>202309</v>
      </c>
      <c r="C11695" t="s">
        <v>1376</v>
      </c>
      <c r="D11695" t="s">
        <v>1378</v>
      </c>
      <c r="E11695" t="s">
        <v>104</v>
      </c>
      <c r="F11695" t="s">
        <v>104</v>
      </c>
      <c r="G11695" t="s">
        <v>112</v>
      </c>
      <c r="H11695" t="s">
        <v>1393</v>
      </c>
      <c r="I11695" t="s">
        <v>1393</v>
      </c>
      <c r="L11695" s="9" t="s">
        <v>1393</v>
      </c>
      <c r="M11695" s="9" t="s">
        <v>2510</v>
      </c>
      <c r="N11695" t="s">
        <v>1778</v>
      </c>
      <c r="O11695" s="12" t="str">
        <f>IFERROR(VLOOKUP(C11695,USADOS!$C:$C,1,0),"OK")</f>
        <v>OK</v>
      </c>
    </row>
    <row r="11696" spans="1:15" hidden="1" x14ac:dyDescent="0.25">
      <c r="A11696" t="s">
        <v>1552</v>
      </c>
      <c r="B11696">
        <v>202310</v>
      </c>
      <c r="C11696" t="s">
        <v>1376</v>
      </c>
      <c r="D11696" t="s">
        <v>1378</v>
      </c>
      <c r="E11696" t="s">
        <v>104</v>
      </c>
      <c r="F11696" t="s">
        <v>104</v>
      </c>
      <c r="G11696" t="s">
        <v>112</v>
      </c>
      <c r="H11696" t="s">
        <v>1393</v>
      </c>
      <c r="I11696" t="s">
        <v>1393</v>
      </c>
      <c r="L11696" s="9" t="s">
        <v>1393</v>
      </c>
      <c r="M11696" s="9" t="s">
        <v>2510</v>
      </c>
      <c r="N11696" t="s">
        <v>1778</v>
      </c>
      <c r="O11696" s="12" t="str">
        <f>IFERROR(VLOOKUP(C11696,USADOS!$C:$C,1,0),"OK")</f>
        <v>OK</v>
      </c>
    </row>
    <row r="11697" spans="1:15" hidden="1" x14ac:dyDescent="0.25">
      <c r="A11697" t="s">
        <v>1552</v>
      </c>
      <c r="B11697">
        <v>202203</v>
      </c>
      <c r="C11697" t="s">
        <v>1377</v>
      </c>
      <c r="D11697" t="s">
        <v>1378</v>
      </c>
      <c r="E11697" t="s">
        <v>1778</v>
      </c>
      <c r="F11697" t="s">
        <v>1778</v>
      </c>
      <c r="G11697" t="s">
        <v>112</v>
      </c>
      <c r="H11697" t="s">
        <v>1393</v>
      </c>
      <c r="I11697" t="s">
        <v>1393</v>
      </c>
      <c r="L11697" s="9" t="s">
        <v>1393</v>
      </c>
      <c r="M11697" s="9" t="s">
        <v>2510</v>
      </c>
      <c r="N11697" t="s">
        <v>1778</v>
      </c>
      <c r="O11697" s="12" t="str">
        <f>IFERROR(VLOOKUP(C11697,USADOS!$C:$C,1,0),"OK")</f>
        <v>OK</v>
      </c>
    </row>
    <row r="11698" spans="1:15" hidden="1" x14ac:dyDescent="0.25">
      <c r="A11698" t="s">
        <v>1552</v>
      </c>
      <c r="B11698">
        <v>202204</v>
      </c>
      <c r="C11698" t="s">
        <v>1377</v>
      </c>
      <c r="D11698" t="s">
        <v>1378</v>
      </c>
      <c r="E11698" t="s">
        <v>1778</v>
      </c>
      <c r="F11698" t="s">
        <v>1778</v>
      </c>
      <c r="G11698" t="s">
        <v>112</v>
      </c>
      <c r="H11698" t="s">
        <v>1393</v>
      </c>
      <c r="I11698" t="s">
        <v>1393</v>
      </c>
      <c r="L11698" s="9" t="s">
        <v>1393</v>
      </c>
      <c r="M11698" s="9" t="s">
        <v>2510</v>
      </c>
      <c r="N11698" t="s">
        <v>1778</v>
      </c>
      <c r="O11698" s="12" t="str">
        <f>IFERROR(VLOOKUP(C11698,USADOS!$C:$C,1,0),"OK")</f>
        <v>OK</v>
      </c>
    </row>
    <row r="11699" spans="1:15" hidden="1" x14ac:dyDescent="0.25">
      <c r="A11699" t="s">
        <v>1552</v>
      </c>
      <c r="B11699">
        <v>202205</v>
      </c>
      <c r="C11699" t="s">
        <v>1377</v>
      </c>
      <c r="D11699" t="s">
        <v>1378</v>
      </c>
      <c r="E11699" t="s">
        <v>1778</v>
      </c>
      <c r="F11699" t="s">
        <v>1778</v>
      </c>
      <c r="G11699" t="s">
        <v>112</v>
      </c>
      <c r="H11699" t="s">
        <v>1393</v>
      </c>
      <c r="I11699" t="s">
        <v>1393</v>
      </c>
      <c r="L11699" s="9" t="s">
        <v>1393</v>
      </c>
      <c r="M11699" s="9" t="s">
        <v>2510</v>
      </c>
      <c r="N11699" t="s">
        <v>1778</v>
      </c>
      <c r="O11699" s="12" t="str">
        <f>IFERROR(VLOOKUP(C11699,USADOS!$C:$C,1,0),"OK")</f>
        <v>OK</v>
      </c>
    </row>
    <row r="11700" spans="1:15" hidden="1" x14ac:dyDescent="0.25">
      <c r="A11700" t="s">
        <v>1552</v>
      </c>
      <c r="B11700">
        <v>202206</v>
      </c>
      <c r="C11700" t="s">
        <v>1377</v>
      </c>
      <c r="D11700" t="s">
        <v>1378</v>
      </c>
      <c r="E11700" t="s">
        <v>1778</v>
      </c>
      <c r="F11700" t="s">
        <v>1778</v>
      </c>
      <c r="G11700" t="s">
        <v>112</v>
      </c>
      <c r="H11700" t="s">
        <v>1393</v>
      </c>
      <c r="I11700" t="s">
        <v>1393</v>
      </c>
      <c r="L11700" s="9" t="s">
        <v>1393</v>
      </c>
      <c r="M11700" s="9" t="s">
        <v>2510</v>
      </c>
      <c r="N11700" t="s">
        <v>1778</v>
      </c>
      <c r="O11700" s="12" t="str">
        <f>IFERROR(VLOOKUP(C11700,USADOS!$C:$C,1,0),"OK")</f>
        <v>OK</v>
      </c>
    </row>
    <row r="11701" spans="1:15" hidden="1" x14ac:dyDescent="0.25">
      <c r="A11701" t="s">
        <v>1552</v>
      </c>
      <c r="B11701">
        <v>202207</v>
      </c>
      <c r="C11701" t="s">
        <v>1377</v>
      </c>
      <c r="D11701" t="s">
        <v>1378</v>
      </c>
      <c r="E11701" t="s">
        <v>1778</v>
      </c>
      <c r="F11701" t="s">
        <v>1778</v>
      </c>
      <c r="G11701" t="s">
        <v>112</v>
      </c>
      <c r="H11701" t="s">
        <v>1393</v>
      </c>
      <c r="I11701" t="s">
        <v>1393</v>
      </c>
      <c r="L11701" s="9" t="s">
        <v>1393</v>
      </c>
      <c r="M11701" s="9" t="s">
        <v>2510</v>
      </c>
      <c r="N11701" t="s">
        <v>1778</v>
      </c>
      <c r="O11701" s="12" t="str">
        <f>IFERROR(VLOOKUP(C11701,USADOS!$C:$C,1,0),"OK")</f>
        <v>OK</v>
      </c>
    </row>
    <row r="11702" spans="1:15" hidden="1" x14ac:dyDescent="0.25">
      <c r="A11702" t="s">
        <v>1552</v>
      </c>
      <c r="B11702">
        <v>202208</v>
      </c>
      <c r="C11702" t="s">
        <v>1377</v>
      </c>
      <c r="D11702" t="s">
        <v>1378</v>
      </c>
      <c r="E11702" t="s">
        <v>1778</v>
      </c>
      <c r="F11702" t="s">
        <v>1778</v>
      </c>
      <c r="G11702" t="s">
        <v>112</v>
      </c>
      <c r="H11702" t="s">
        <v>1393</v>
      </c>
      <c r="I11702" t="s">
        <v>1393</v>
      </c>
      <c r="L11702" s="9" t="s">
        <v>1393</v>
      </c>
      <c r="M11702" s="9" t="s">
        <v>2510</v>
      </c>
      <c r="N11702" t="s">
        <v>1778</v>
      </c>
      <c r="O11702" s="12" t="str">
        <f>IFERROR(VLOOKUP(C11702,USADOS!$C:$C,1,0),"OK")</f>
        <v>OK</v>
      </c>
    </row>
    <row r="11703" spans="1:15" hidden="1" x14ac:dyDescent="0.25">
      <c r="A11703" t="s">
        <v>1552</v>
      </c>
      <c r="B11703">
        <v>202209</v>
      </c>
      <c r="C11703" t="s">
        <v>1377</v>
      </c>
      <c r="D11703" t="s">
        <v>1378</v>
      </c>
      <c r="E11703" t="s">
        <v>1778</v>
      </c>
      <c r="F11703" t="s">
        <v>1778</v>
      </c>
      <c r="G11703" t="s">
        <v>112</v>
      </c>
      <c r="H11703" t="s">
        <v>1393</v>
      </c>
      <c r="I11703" t="s">
        <v>1393</v>
      </c>
      <c r="L11703" s="9" t="s">
        <v>1393</v>
      </c>
      <c r="M11703" s="9" t="s">
        <v>2510</v>
      </c>
      <c r="N11703" t="s">
        <v>1778</v>
      </c>
      <c r="O11703" s="12" t="str">
        <f>IFERROR(VLOOKUP(C11703,USADOS!$C:$C,1,0),"OK")</f>
        <v>OK</v>
      </c>
    </row>
    <row r="11704" spans="1:15" hidden="1" x14ac:dyDescent="0.25">
      <c r="A11704" t="s">
        <v>1552</v>
      </c>
      <c r="B11704">
        <v>202210</v>
      </c>
      <c r="C11704" t="s">
        <v>1377</v>
      </c>
      <c r="D11704" t="s">
        <v>1378</v>
      </c>
      <c r="E11704" t="s">
        <v>1778</v>
      </c>
      <c r="F11704" t="s">
        <v>1778</v>
      </c>
      <c r="G11704" t="s">
        <v>112</v>
      </c>
      <c r="H11704" t="s">
        <v>1393</v>
      </c>
      <c r="I11704" t="s">
        <v>1393</v>
      </c>
      <c r="L11704" s="9" t="s">
        <v>1393</v>
      </c>
      <c r="M11704" s="9" t="s">
        <v>2510</v>
      </c>
      <c r="N11704" t="s">
        <v>1778</v>
      </c>
      <c r="O11704" s="12" t="str">
        <f>IFERROR(VLOOKUP(C11704,USADOS!$C:$C,1,0),"OK")</f>
        <v>OK</v>
      </c>
    </row>
    <row r="11705" spans="1:15" hidden="1" x14ac:dyDescent="0.25">
      <c r="A11705" t="s">
        <v>1552</v>
      </c>
      <c r="B11705">
        <v>202211</v>
      </c>
      <c r="C11705" t="s">
        <v>1377</v>
      </c>
      <c r="D11705" t="s">
        <v>1378</v>
      </c>
      <c r="E11705" t="s">
        <v>1778</v>
      </c>
      <c r="F11705" t="s">
        <v>1778</v>
      </c>
      <c r="G11705" t="s">
        <v>112</v>
      </c>
      <c r="H11705" t="s">
        <v>1393</v>
      </c>
      <c r="I11705" t="s">
        <v>1393</v>
      </c>
      <c r="L11705" s="9" t="s">
        <v>1393</v>
      </c>
      <c r="M11705" s="9" t="s">
        <v>2510</v>
      </c>
      <c r="N11705" t="s">
        <v>1778</v>
      </c>
      <c r="O11705" s="12" t="str">
        <f>IFERROR(VLOOKUP(C11705,USADOS!$C:$C,1,0),"OK")</f>
        <v>OK</v>
      </c>
    </row>
    <row r="11706" spans="1:15" hidden="1" x14ac:dyDescent="0.25">
      <c r="A11706" t="s">
        <v>1552</v>
      </c>
      <c r="B11706">
        <v>202212</v>
      </c>
      <c r="C11706" t="s">
        <v>1377</v>
      </c>
      <c r="D11706" t="s">
        <v>1378</v>
      </c>
      <c r="E11706" t="s">
        <v>104</v>
      </c>
      <c r="F11706" t="s">
        <v>104</v>
      </c>
      <c r="G11706" t="s">
        <v>112</v>
      </c>
      <c r="H11706" t="s">
        <v>1393</v>
      </c>
      <c r="I11706" t="s">
        <v>1393</v>
      </c>
      <c r="L11706" s="9" t="s">
        <v>1393</v>
      </c>
      <c r="M11706" s="9" t="s">
        <v>2510</v>
      </c>
      <c r="N11706" t="s">
        <v>1778</v>
      </c>
      <c r="O11706" s="12" t="str">
        <f>IFERROR(VLOOKUP(C11706,USADOS!$C:$C,1,0),"OK")</f>
        <v>OK</v>
      </c>
    </row>
    <row r="11707" spans="1:15" hidden="1" x14ac:dyDescent="0.25">
      <c r="A11707" t="s">
        <v>1552</v>
      </c>
      <c r="B11707">
        <v>201911</v>
      </c>
      <c r="C11707" t="s">
        <v>911</v>
      </c>
      <c r="D11707" t="s">
        <v>914</v>
      </c>
      <c r="E11707" t="s">
        <v>103</v>
      </c>
      <c r="F11707" t="s">
        <v>103</v>
      </c>
      <c r="G11707" t="s">
        <v>270</v>
      </c>
      <c r="H11707" t="s">
        <v>945</v>
      </c>
      <c r="I11707" s="7" t="s">
        <v>945</v>
      </c>
      <c r="J11707">
        <v>7</v>
      </c>
      <c r="K11707">
        <v>3.5</v>
      </c>
      <c r="L11707" s="9" t="s">
        <v>945</v>
      </c>
      <c r="M11707" s="9" t="s">
        <v>2505</v>
      </c>
      <c r="N11707" t="s">
        <v>103</v>
      </c>
      <c r="O11707" s="12" t="str">
        <f>IFERROR(VLOOKUP(C11707,USADOS!$C:$C,1,0),"OK")</f>
        <v>OK</v>
      </c>
    </row>
    <row r="11708" spans="1:15" hidden="1" x14ac:dyDescent="0.25">
      <c r="A11708" t="s">
        <v>1552</v>
      </c>
      <c r="B11708">
        <v>201912</v>
      </c>
      <c r="C11708" t="s">
        <v>911</v>
      </c>
      <c r="D11708" t="s">
        <v>914</v>
      </c>
      <c r="E11708" t="s">
        <v>103</v>
      </c>
      <c r="F11708" t="s">
        <v>103</v>
      </c>
      <c r="G11708" t="s">
        <v>270</v>
      </c>
      <c r="H11708" t="s">
        <v>945</v>
      </c>
      <c r="I11708" s="7" t="s">
        <v>945</v>
      </c>
      <c r="J11708">
        <v>10</v>
      </c>
      <c r="K11708">
        <v>3.5</v>
      </c>
      <c r="L11708" s="9" t="s">
        <v>945</v>
      </c>
      <c r="M11708" s="9" t="s">
        <v>2505</v>
      </c>
      <c r="N11708" t="s">
        <v>103</v>
      </c>
      <c r="O11708" s="12" t="str">
        <f>IFERROR(VLOOKUP(C11708,USADOS!$C:$C,1,0),"OK")</f>
        <v>OK</v>
      </c>
    </row>
    <row r="11709" spans="1:15" hidden="1" x14ac:dyDescent="0.25">
      <c r="A11709" t="s">
        <v>1552</v>
      </c>
      <c r="B11709">
        <v>202001</v>
      </c>
      <c r="C11709" t="s">
        <v>911</v>
      </c>
      <c r="D11709" t="s">
        <v>914</v>
      </c>
      <c r="E11709" t="s">
        <v>103</v>
      </c>
      <c r="F11709" t="s">
        <v>103</v>
      </c>
      <c r="G11709" t="s">
        <v>270</v>
      </c>
      <c r="H11709" t="s">
        <v>945</v>
      </c>
      <c r="I11709" s="7" t="s">
        <v>945</v>
      </c>
      <c r="J11709">
        <v>10</v>
      </c>
      <c r="K11709">
        <v>3.5</v>
      </c>
      <c r="L11709" s="9" t="s">
        <v>945</v>
      </c>
      <c r="M11709" s="9" t="s">
        <v>2505</v>
      </c>
      <c r="N11709" t="s">
        <v>103</v>
      </c>
      <c r="O11709" s="12" t="str">
        <f>IFERROR(VLOOKUP(C11709,USADOS!$C:$C,1,0),"OK")</f>
        <v>OK</v>
      </c>
    </row>
    <row r="11710" spans="1:15" hidden="1" x14ac:dyDescent="0.25">
      <c r="A11710" t="s">
        <v>1552</v>
      </c>
      <c r="B11710">
        <v>202002</v>
      </c>
      <c r="C11710" t="s">
        <v>911</v>
      </c>
      <c r="D11710" t="s">
        <v>914</v>
      </c>
      <c r="E11710" t="s">
        <v>103</v>
      </c>
      <c r="F11710" t="s">
        <v>103</v>
      </c>
      <c r="G11710" t="s">
        <v>270</v>
      </c>
      <c r="H11710" t="s">
        <v>945</v>
      </c>
      <c r="I11710" s="7" t="s">
        <v>945</v>
      </c>
      <c r="J11710">
        <v>10</v>
      </c>
      <c r="K11710">
        <v>3.5</v>
      </c>
      <c r="L11710" s="9" t="s">
        <v>945</v>
      </c>
      <c r="M11710" s="9" t="s">
        <v>2505</v>
      </c>
      <c r="N11710" t="s">
        <v>103</v>
      </c>
      <c r="O11710" s="12" t="str">
        <f>IFERROR(VLOOKUP(C11710,USADOS!$C:$C,1,0),"OK")</f>
        <v>OK</v>
      </c>
    </row>
    <row r="11711" spans="1:15" hidden="1" x14ac:dyDescent="0.25">
      <c r="A11711" t="s">
        <v>1552</v>
      </c>
      <c r="B11711">
        <v>202003</v>
      </c>
      <c r="C11711" t="s">
        <v>911</v>
      </c>
      <c r="D11711" t="s">
        <v>914</v>
      </c>
      <c r="E11711" t="s">
        <v>103</v>
      </c>
      <c r="F11711" t="s">
        <v>103</v>
      </c>
      <c r="G11711" t="s">
        <v>270</v>
      </c>
      <c r="H11711" t="s">
        <v>945</v>
      </c>
      <c r="I11711" s="7" t="s">
        <v>945</v>
      </c>
      <c r="J11711">
        <v>6</v>
      </c>
      <c r="K11711">
        <v>3.5</v>
      </c>
      <c r="L11711" s="9" t="s">
        <v>945</v>
      </c>
      <c r="M11711" s="9" t="s">
        <v>2505</v>
      </c>
      <c r="N11711" t="s">
        <v>103</v>
      </c>
      <c r="O11711" s="12" t="str">
        <f>IFERROR(VLOOKUP(C11711,USADOS!$C:$C,1,0),"OK")</f>
        <v>OK</v>
      </c>
    </row>
    <row r="11712" spans="1:15" hidden="1" x14ac:dyDescent="0.25">
      <c r="A11712" t="s">
        <v>1552</v>
      </c>
      <c r="B11712">
        <v>202004</v>
      </c>
      <c r="C11712" t="s">
        <v>911</v>
      </c>
      <c r="D11712" t="s">
        <v>914</v>
      </c>
      <c r="E11712" t="s">
        <v>103</v>
      </c>
      <c r="F11712" t="s">
        <v>103</v>
      </c>
      <c r="G11712" t="s">
        <v>270</v>
      </c>
      <c r="H11712" t="s">
        <v>945</v>
      </c>
      <c r="I11712" s="7" t="s">
        <v>945</v>
      </c>
      <c r="J11712">
        <v>6</v>
      </c>
      <c r="K11712">
        <v>3.5</v>
      </c>
      <c r="L11712" s="9" t="s">
        <v>945</v>
      </c>
      <c r="M11712" s="9" t="s">
        <v>2505</v>
      </c>
      <c r="N11712" t="s">
        <v>103</v>
      </c>
      <c r="O11712" s="12" t="str">
        <f>IFERROR(VLOOKUP(C11712,USADOS!$C:$C,1,0),"OK")</f>
        <v>OK</v>
      </c>
    </row>
    <row r="11713" spans="1:15" hidden="1" x14ac:dyDescent="0.25">
      <c r="A11713" t="s">
        <v>1552</v>
      </c>
      <c r="B11713">
        <v>202005</v>
      </c>
      <c r="C11713" t="s">
        <v>911</v>
      </c>
      <c r="D11713" t="s">
        <v>914</v>
      </c>
      <c r="E11713" t="s">
        <v>103</v>
      </c>
      <c r="F11713" t="s">
        <v>103</v>
      </c>
      <c r="G11713" t="s">
        <v>270</v>
      </c>
      <c r="H11713" t="s">
        <v>945</v>
      </c>
      <c r="I11713" s="7" t="s">
        <v>945</v>
      </c>
      <c r="J11713">
        <v>6</v>
      </c>
      <c r="K11713">
        <v>3.5</v>
      </c>
      <c r="L11713" s="9" t="s">
        <v>945</v>
      </c>
      <c r="M11713" s="9" t="s">
        <v>2505</v>
      </c>
      <c r="N11713" t="s">
        <v>103</v>
      </c>
      <c r="O11713" s="12" t="str">
        <f>IFERROR(VLOOKUP(C11713,USADOS!$C:$C,1,0),"OK")</f>
        <v>OK</v>
      </c>
    </row>
    <row r="11714" spans="1:15" hidden="1" x14ac:dyDescent="0.25">
      <c r="A11714" t="s">
        <v>1552</v>
      </c>
      <c r="B11714">
        <v>202006</v>
      </c>
      <c r="C11714" t="s">
        <v>911</v>
      </c>
      <c r="D11714" t="s">
        <v>914</v>
      </c>
      <c r="E11714" t="s">
        <v>103</v>
      </c>
      <c r="F11714" t="s">
        <v>103</v>
      </c>
      <c r="G11714" t="s">
        <v>270</v>
      </c>
      <c r="H11714" t="s">
        <v>945</v>
      </c>
      <c r="I11714" s="7" t="s">
        <v>945</v>
      </c>
      <c r="J11714">
        <v>6</v>
      </c>
      <c r="K11714">
        <v>3.5</v>
      </c>
      <c r="L11714" s="9" t="s">
        <v>945</v>
      </c>
      <c r="M11714" s="9" t="s">
        <v>2505</v>
      </c>
      <c r="N11714" t="s">
        <v>103</v>
      </c>
      <c r="O11714" s="12" t="str">
        <f>IFERROR(VLOOKUP(C11714,USADOS!$C:$C,1,0),"OK")</f>
        <v>OK</v>
      </c>
    </row>
    <row r="11715" spans="1:15" hidden="1" x14ac:dyDescent="0.25">
      <c r="A11715" t="s">
        <v>1552</v>
      </c>
      <c r="B11715">
        <v>202008</v>
      </c>
      <c r="C11715" t="s">
        <v>911</v>
      </c>
      <c r="D11715" t="s">
        <v>914</v>
      </c>
      <c r="E11715" t="s">
        <v>103</v>
      </c>
      <c r="F11715" t="s">
        <v>103</v>
      </c>
      <c r="G11715" t="s">
        <v>270</v>
      </c>
      <c r="H11715" t="s">
        <v>945</v>
      </c>
      <c r="I11715" s="7" t="s">
        <v>945</v>
      </c>
      <c r="J11715">
        <v>7</v>
      </c>
      <c r="K11715">
        <v>3.5</v>
      </c>
      <c r="L11715" s="9" t="s">
        <v>945</v>
      </c>
      <c r="M11715" s="9" t="s">
        <v>2505</v>
      </c>
      <c r="N11715" t="s">
        <v>103</v>
      </c>
      <c r="O11715" s="12" t="str">
        <f>IFERROR(VLOOKUP(C11715,USADOS!$C:$C,1,0),"OK")</f>
        <v>OK</v>
      </c>
    </row>
    <row r="11716" spans="1:15" hidden="1" x14ac:dyDescent="0.25">
      <c r="A11716" t="s">
        <v>1552</v>
      </c>
      <c r="B11716">
        <v>202009</v>
      </c>
      <c r="C11716" t="s">
        <v>911</v>
      </c>
      <c r="D11716" t="s">
        <v>914</v>
      </c>
      <c r="E11716" t="s">
        <v>103</v>
      </c>
      <c r="F11716" t="s">
        <v>103</v>
      </c>
      <c r="G11716" t="s">
        <v>270</v>
      </c>
      <c r="H11716" t="s">
        <v>945</v>
      </c>
      <c r="I11716" s="7" t="s">
        <v>945</v>
      </c>
      <c r="J11716">
        <v>10</v>
      </c>
      <c r="K11716">
        <v>3.5</v>
      </c>
      <c r="L11716" s="9" t="s">
        <v>945</v>
      </c>
      <c r="M11716" s="9" t="s">
        <v>2505</v>
      </c>
      <c r="N11716" t="s">
        <v>103</v>
      </c>
      <c r="O11716" s="12" t="str">
        <f>IFERROR(VLOOKUP(C11716,USADOS!$C:$C,1,0),"OK")</f>
        <v>OK</v>
      </c>
    </row>
    <row r="11717" spans="1:15" hidden="1" x14ac:dyDescent="0.25">
      <c r="A11717" t="s">
        <v>1552</v>
      </c>
      <c r="B11717">
        <v>202010</v>
      </c>
      <c r="C11717" t="s">
        <v>911</v>
      </c>
      <c r="D11717" t="s">
        <v>914</v>
      </c>
      <c r="E11717" t="s">
        <v>103</v>
      </c>
      <c r="F11717" t="s">
        <v>103</v>
      </c>
      <c r="G11717" t="s">
        <v>270</v>
      </c>
      <c r="H11717" t="s">
        <v>945</v>
      </c>
      <c r="I11717" s="7" t="s">
        <v>945</v>
      </c>
      <c r="J11717">
        <v>10</v>
      </c>
      <c r="K11717">
        <v>3.5</v>
      </c>
      <c r="L11717" s="9" t="s">
        <v>945</v>
      </c>
      <c r="M11717" s="9" t="s">
        <v>2505</v>
      </c>
      <c r="N11717" t="s">
        <v>103</v>
      </c>
      <c r="O11717" s="12" t="str">
        <f>IFERROR(VLOOKUP(C11717,USADOS!$C:$C,1,0),"OK")</f>
        <v>OK</v>
      </c>
    </row>
    <row r="11718" spans="1:15" hidden="1" x14ac:dyDescent="0.25">
      <c r="A11718" t="s">
        <v>1552</v>
      </c>
      <c r="B11718">
        <v>202011</v>
      </c>
      <c r="C11718" t="s">
        <v>911</v>
      </c>
      <c r="D11718" t="s">
        <v>914</v>
      </c>
      <c r="E11718" t="s">
        <v>103</v>
      </c>
      <c r="F11718" t="s">
        <v>103</v>
      </c>
      <c r="G11718" t="s">
        <v>270</v>
      </c>
      <c r="H11718" t="s">
        <v>945</v>
      </c>
      <c r="I11718" s="7" t="s">
        <v>945</v>
      </c>
      <c r="J11718">
        <v>10</v>
      </c>
      <c r="K11718">
        <v>3.5</v>
      </c>
      <c r="L11718" s="9" t="s">
        <v>945</v>
      </c>
      <c r="M11718" s="9" t="s">
        <v>2505</v>
      </c>
      <c r="N11718" t="s">
        <v>103</v>
      </c>
      <c r="O11718" s="12" t="str">
        <f>IFERROR(VLOOKUP(C11718,USADOS!$C:$C,1,0),"OK")</f>
        <v>OK</v>
      </c>
    </row>
    <row r="11719" spans="1:15" hidden="1" x14ac:dyDescent="0.25">
      <c r="A11719" t="s">
        <v>1552</v>
      </c>
      <c r="B11719">
        <v>202012</v>
      </c>
      <c r="C11719" t="s">
        <v>911</v>
      </c>
      <c r="D11719" t="s">
        <v>914</v>
      </c>
      <c r="E11719" t="s">
        <v>103</v>
      </c>
      <c r="F11719" t="s">
        <v>103</v>
      </c>
      <c r="G11719" t="s">
        <v>270</v>
      </c>
      <c r="H11719" t="s">
        <v>945</v>
      </c>
      <c r="I11719" s="7" t="s">
        <v>945</v>
      </c>
      <c r="J11719">
        <v>10</v>
      </c>
      <c r="K11719">
        <v>3.5</v>
      </c>
      <c r="L11719" s="9" t="s">
        <v>945</v>
      </c>
      <c r="M11719" s="9" t="s">
        <v>2505</v>
      </c>
      <c r="N11719" t="s">
        <v>103</v>
      </c>
      <c r="O11719" s="12" t="str">
        <f>IFERROR(VLOOKUP(C11719,USADOS!$C:$C,1,0),"OK")</f>
        <v>OK</v>
      </c>
    </row>
    <row r="11720" spans="1:15" hidden="1" x14ac:dyDescent="0.25">
      <c r="A11720" t="s">
        <v>1552</v>
      </c>
      <c r="B11720">
        <v>202301</v>
      </c>
      <c r="C11720" t="s">
        <v>1377</v>
      </c>
      <c r="D11720" t="s">
        <v>1378</v>
      </c>
      <c r="E11720" t="s">
        <v>104</v>
      </c>
      <c r="F11720" t="s">
        <v>104</v>
      </c>
      <c r="G11720" t="s">
        <v>112</v>
      </c>
      <c r="H11720" t="s">
        <v>1393</v>
      </c>
      <c r="I11720" t="s">
        <v>1393</v>
      </c>
      <c r="L11720" s="9" t="s">
        <v>1393</v>
      </c>
      <c r="M11720" s="9" t="s">
        <v>2510</v>
      </c>
      <c r="N11720" t="s">
        <v>1778</v>
      </c>
      <c r="O11720" s="12" t="str">
        <f>IFERROR(VLOOKUP(C11720,USADOS!$C:$C,1,0),"OK")</f>
        <v>OK</v>
      </c>
    </row>
    <row r="11721" spans="1:15" hidden="1" x14ac:dyDescent="0.25">
      <c r="A11721" t="s">
        <v>1552</v>
      </c>
      <c r="B11721">
        <v>202302</v>
      </c>
      <c r="C11721" t="s">
        <v>1377</v>
      </c>
      <c r="D11721" t="s">
        <v>1378</v>
      </c>
      <c r="E11721" t="s">
        <v>104</v>
      </c>
      <c r="F11721" t="s">
        <v>104</v>
      </c>
      <c r="G11721" t="s">
        <v>112</v>
      </c>
      <c r="H11721" t="s">
        <v>1393</v>
      </c>
      <c r="I11721" t="s">
        <v>1393</v>
      </c>
      <c r="L11721" s="9" t="s">
        <v>1393</v>
      </c>
      <c r="M11721" s="9" t="s">
        <v>2510</v>
      </c>
      <c r="N11721" t="s">
        <v>1778</v>
      </c>
      <c r="O11721" s="12" t="str">
        <f>IFERROR(VLOOKUP(C11721,USADOS!$C:$C,1,0),"OK")</f>
        <v>OK</v>
      </c>
    </row>
    <row r="11722" spans="1:15" hidden="1" x14ac:dyDescent="0.25">
      <c r="A11722" t="s">
        <v>1552</v>
      </c>
      <c r="B11722">
        <v>202303</v>
      </c>
      <c r="C11722" t="s">
        <v>1377</v>
      </c>
      <c r="D11722" t="s">
        <v>1378</v>
      </c>
      <c r="E11722" t="s">
        <v>104</v>
      </c>
      <c r="F11722" t="s">
        <v>104</v>
      </c>
      <c r="G11722" t="s">
        <v>112</v>
      </c>
      <c r="H11722" t="s">
        <v>1393</v>
      </c>
      <c r="I11722" t="s">
        <v>1393</v>
      </c>
      <c r="L11722" s="9" t="s">
        <v>1393</v>
      </c>
      <c r="M11722" s="9" t="s">
        <v>2510</v>
      </c>
      <c r="N11722" t="s">
        <v>1778</v>
      </c>
      <c r="O11722" s="12" t="str">
        <f>IFERROR(VLOOKUP(C11722,USADOS!$C:$C,1,0),"OK")</f>
        <v>OK</v>
      </c>
    </row>
    <row r="11723" spans="1:15" hidden="1" x14ac:dyDescent="0.25">
      <c r="A11723" t="s">
        <v>1552</v>
      </c>
      <c r="B11723">
        <v>202304</v>
      </c>
      <c r="C11723" t="s">
        <v>1377</v>
      </c>
      <c r="D11723" t="s">
        <v>1378</v>
      </c>
      <c r="E11723" t="s">
        <v>104</v>
      </c>
      <c r="F11723" t="s">
        <v>104</v>
      </c>
      <c r="G11723" t="s">
        <v>112</v>
      </c>
      <c r="H11723" t="s">
        <v>1393</v>
      </c>
      <c r="I11723" t="s">
        <v>1393</v>
      </c>
      <c r="L11723" s="9" t="s">
        <v>1393</v>
      </c>
      <c r="M11723" s="9" t="s">
        <v>2510</v>
      </c>
      <c r="N11723" t="s">
        <v>1778</v>
      </c>
      <c r="O11723" s="12" t="str">
        <f>IFERROR(VLOOKUP(C11723,USADOS!$C:$C,1,0),"OK")</f>
        <v>OK</v>
      </c>
    </row>
    <row r="11724" spans="1:15" hidden="1" x14ac:dyDescent="0.25">
      <c r="A11724" t="s">
        <v>1552</v>
      </c>
      <c r="B11724">
        <v>202306</v>
      </c>
      <c r="C11724" t="s">
        <v>1377</v>
      </c>
      <c r="D11724" t="s">
        <v>1378</v>
      </c>
      <c r="E11724" t="s">
        <v>104</v>
      </c>
      <c r="F11724" t="s">
        <v>104</v>
      </c>
      <c r="G11724" t="s">
        <v>112</v>
      </c>
      <c r="H11724" t="s">
        <v>1393</v>
      </c>
      <c r="I11724" t="s">
        <v>1393</v>
      </c>
      <c r="L11724" s="9" t="s">
        <v>1393</v>
      </c>
      <c r="M11724" s="9" t="s">
        <v>2510</v>
      </c>
      <c r="N11724" t="s">
        <v>1778</v>
      </c>
      <c r="O11724" s="12" t="str">
        <f>IFERROR(VLOOKUP(C11724,USADOS!$C:$C,1,0),"OK")</f>
        <v>OK</v>
      </c>
    </row>
    <row r="11725" spans="1:15" hidden="1" x14ac:dyDescent="0.25">
      <c r="A11725" t="s">
        <v>1552</v>
      </c>
      <c r="B11725">
        <v>202305</v>
      </c>
      <c r="C11725" t="s">
        <v>1377</v>
      </c>
      <c r="D11725" t="s">
        <v>1378</v>
      </c>
      <c r="E11725" t="s">
        <v>104</v>
      </c>
      <c r="F11725" t="s">
        <v>104</v>
      </c>
      <c r="G11725" t="s">
        <v>112</v>
      </c>
      <c r="H11725" t="s">
        <v>1393</v>
      </c>
      <c r="I11725" t="s">
        <v>1393</v>
      </c>
      <c r="L11725" s="9" t="s">
        <v>1393</v>
      </c>
      <c r="M11725" s="9" t="s">
        <v>2510</v>
      </c>
      <c r="N11725" t="s">
        <v>1778</v>
      </c>
      <c r="O11725" s="12" t="str">
        <f>IFERROR(VLOOKUP(C11725,USADOS!$C:$C,1,0),"OK")</f>
        <v>OK</v>
      </c>
    </row>
    <row r="11726" spans="1:15" hidden="1" x14ac:dyDescent="0.25">
      <c r="A11726" t="s">
        <v>1552</v>
      </c>
      <c r="B11726">
        <v>202307</v>
      </c>
      <c r="C11726" t="s">
        <v>1377</v>
      </c>
      <c r="D11726" t="s">
        <v>1378</v>
      </c>
      <c r="E11726" t="s">
        <v>104</v>
      </c>
      <c r="F11726" t="s">
        <v>104</v>
      </c>
      <c r="G11726" t="s">
        <v>112</v>
      </c>
      <c r="H11726" t="s">
        <v>1393</v>
      </c>
      <c r="I11726" t="s">
        <v>1393</v>
      </c>
      <c r="L11726" s="9" t="s">
        <v>1393</v>
      </c>
      <c r="M11726" s="9" t="s">
        <v>2510</v>
      </c>
      <c r="N11726" t="s">
        <v>1778</v>
      </c>
      <c r="O11726" s="12" t="str">
        <f>IFERROR(VLOOKUP(C11726,USADOS!$C:$C,1,0),"OK")</f>
        <v>OK</v>
      </c>
    </row>
    <row r="11727" spans="1:15" hidden="1" x14ac:dyDescent="0.25">
      <c r="A11727" t="s">
        <v>1552</v>
      </c>
      <c r="B11727">
        <v>202308</v>
      </c>
      <c r="C11727" t="s">
        <v>1377</v>
      </c>
      <c r="D11727" t="s">
        <v>1378</v>
      </c>
      <c r="E11727" t="s">
        <v>104</v>
      </c>
      <c r="F11727" t="s">
        <v>104</v>
      </c>
      <c r="G11727" t="s">
        <v>112</v>
      </c>
      <c r="H11727" t="s">
        <v>1393</v>
      </c>
      <c r="I11727" t="s">
        <v>1393</v>
      </c>
      <c r="L11727" s="9" t="s">
        <v>1393</v>
      </c>
      <c r="M11727" s="9" t="s">
        <v>2510</v>
      </c>
      <c r="N11727" t="s">
        <v>1778</v>
      </c>
      <c r="O11727" s="12" t="str">
        <f>IFERROR(VLOOKUP(C11727,USADOS!$C:$C,1,0),"OK")</f>
        <v>OK</v>
      </c>
    </row>
    <row r="11728" spans="1:15" hidden="1" x14ac:dyDescent="0.25">
      <c r="A11728" t="s">
        <v>1552</v>
      </c>
      <c r="B11728">
        <v>202101</v>
      </c>
      <c r="C11728" t="s">
        <v>911</v>
      </c>
      <c r="D11728" t="s">
        <v>914</v>
      </c>
      <c r="E11728" t="s">
        <v>103</v>
      </c>
      <c r="F11728" t="s">
        <v>103</v>
      </c>
      <c r="G11728" t="s">
        <v>270</v>
      </c>
      <c r="H11728" t="s">
        <v>945</v>
      </c>
      <c r="I11728" s="7" t="s">
        <v>945</v>
      </c>
      <c r="J11728">
        <v>10</v>
      </c>
      <c r="K11728">
        <v>3.5</v>
      </c>
      <c r="L11728" s="9" t="s">
        <v>945</v>
      </c>
      <c r="M11728" s="9" t="s">
        <v>2505</v>
      </c>
      <c r="N11728" t="s">
        <v>103</v>
      </c>
      <c r="O11728" s="12" t="str">
        <f>IFERROR(VLOOKUP(C11728,USADOS!$C:$C,1,0),"OK")</f>
        <v>OK</v>
      </c>
    </row>
    <row r="11729" spans="1:15" hidden="1" x14ac:dyDescent="0.25">
      <c r="A11729" t="s">
        <v>1552</v>
      </c>
      <c r="B11729">
        <v>202309</v>
      </c>
      <c r="C11729" t="s">
        <v>1377</v>
      </c>
      <c r="D11729" t="s">
        <v>1378</v>
      </c>
      <c r="E11729" t="s">
        <v>104</v>
      </c>
      <c r="F11729" t="s">
        <v>104</v>
      </c>
      <c r="G11729" t="s">
        <v>112</v>
      </c>
      <c r="H11729" t="s">
        <v>1393</v>
      </c>
      <c r="I11729" t="s">
        <v>1393</v>
      </c>
      <c r="L11729" s="9" t="s">
        <v>1393</v>
      </c>
      <c r="M11729" s="9" t="s">
        <v>2510</v>
      </c>
      <c r="N11729" t="s">
        <v>1778</v>
      </c>
      <c r="O11729" s="12" t="str">
        <f>IFERROR(VLOOKUP(C11729,USADOS!$C:$C,1,0),"OK")</f>
        <v>OK</v>
      </c>
    </row>
    <row r="11730" spans="1:15" hidden="1" x14ac:dyDescent="0.25">
      <c r="A11730" t="s">
        <v>1552</v>
      </c>
      <c r="B11730">
        <v>202310</v>
      </c>
      <c r="C11730" t="s">
        <v>1377</v>
      </c>
      <c r="D11730" t="s">
        <v>1378</v>
      </c>
      <c r="E11730" t="s">
        <v>104</v>
      </c>
      <c r="F11730" t="s">
        <v>104</v>
      </c>
      <c r="G11730" t="s">
        <v>112</v>
      </c>
      <c r="H11730" t="s">
        <v>1393</v>
      </c>
      <c r="I11730" t="s">
        <v>1393</v>
      </c>
      <c r="L11730" s="9" t="s">
        <v>1393</v>
      </c>
      <c r="M11730" s="9" t="s">
        <v>2510</v>
      </c>
      <c r="N11730" t="s">
        <v>1778</v>
      </c>
      <c r="O11730" s="12" t="str">
        <f>IFERROR(VLOOKUP(C11730,USADOS!$C:$C,1,0),"OK")</f>
        <v>OK</v>
      </c>
    </row>
    <row r="11731" spans="1:15" hidden="1" x14ac:dyDescent="0.25">
      <c r="A11731" t="s">
        <v>1552</v>
      </c>
      <c r="B11731">
        <v>202311</v>
      </c>
      <c r="C11731" t="s">
        <v>1376</v>
      </c>
      <c r="D11731" t="s">
        <v>1378</v>
      </c>
      <c r="E11731" t="s">
        <v>104</v>
      </c>
      <c r="F11731" t="s">
        <v>104</v>
      </c>
      <c r="G11731" t="s">
        <v>112</v>
      </c>
      <c r="H11731" t="s">
        <v>1393</v>
      </c>
      <c r="I11731" t="s">
        <v>1393</v>
      </c>
      <c r="L11731" s="9" t="s">
        <v>1393</v>
      </c>
      <c r="M11731" s="9" t="s">
        <v>2510</v>
      </c>
      <c r="N11731" t="s">
        <v>1778</v>
      </c>
      <c r="O11731" s="12" t="str">
        <f>IFERROR(VLOOKUP(C11731,USADOS!$C:$C,1,0),"OK")</f>
        <v>OK</v>
      </c>
    </row>
    <row r="11732" spans="1:15" hidden="1" x14ac:dyDescent="0.25">
      <c r="A11732" t="s">
        <v>1552</v>
      </c>
      <c r="B11732">
        <v>202312</v>
      </c>
      <c r="C11732" t="s">
        <v>1376</v>
      </c>
      <c r="D11732" t="s">
        <v>1378</v>
      </c>
      <c r="E11732" t="s">
        <v>104</v>
      </c>
      <c r="F11732" t="s">
        <v>104</v>
      </c>
      <c r="G11732" t="s">
        <v>112</v>
      </c>
      <c r="H11732" t="s">
        <v>1393</v>
      </c>
      <c r="I11732" t="s">
        <v>1393</v>
      </c>
      <c r="L11732" s="9" t="s">
        <v>1393</v>
      </c>
      <c r="M11732" s="9" t="s">
        <v>2510</v>
      </c>
      <c r="N11732" t="s">
        <v>1778</v>
      </c>
      <c r="O11732" s="12" t="str">
        <f>IFERROR(VLOOKUP(C11732,USADOS!$C:$C,1,0),"OK")</f>
        <v>OK</v>
      </c>
    </row>
    <row r="11733" spans="1:15" hidden="1" x14ac:dyDescent="0.25">
      <c r="A11733" t="s">
        <v>1552</v>
      </c>
      <c r="B11733">
        <v>202311</v>
      </c>
      <c r="C11733" t="s">
        <v>1377</v>
      </c>
      <c r="D11733" t="s">
        <v>1378</v>
      </c>
      <c r="E11733" t="s">
        <v>104</v>
      </c>
      <c r="F11733" t="s">
        <v>104</v>
      </c>
      <c r="G11733" t="s">
        <v>112</v>
      </c>
      <c r="H11733" t="s">
        <v>1393</v>
      </c>
      <c r="I11733" t="s">
        <v>1393</v>
      </c>
      <c r="L11733" s="9" t="s">
        <v>1393</v>
      </c>
      <c r="M11733" s="9" t="s">
        <v>2510</v>
      </c>
      <c r="N11733" t="s">
        <v>1778</v>
      </c>
      <c r="O11733" s="12" t="str">
        <f>IFERROR(VLOOKUP(C11733,USADOS!$C:$C,1,0),"OK")</f>
        <v>OK</v>
      </c>
    </row>
    <row r="11734" spans="1:15" hidden="1" x14ac:dyDescent="0.25">
      <c r="A11734" t="s">
        <v>1552</v>
      </c>
      <c r="B11734">
        <v>202312</v>
      </c>
      <c r="C11734" t="s">
        <v>1377</v>
      </c>
      <c r="D11734" t="s">
        <v>1378</v>
      </c>
      <c r="E11734" t="s">
        <v>104</v>
      </c>
      <c r="F11734" t="s">
        <v>104</v>
      </c>
      <c r="G11734" t="s">
        <v>112</v>
      </c>
      <c r="H11734" t="s">
        <v>1393</v>
      </c>
      <c r="I11734" t="s">
        <v>1393</v>
      </c>
      <c r="L11734" s="9" t="s">
        <v>1393</v>
      </c>
      <c r="M11734" s="9" t="s">
        <v>2510</v>
      </c>
      <c r="N11734" t="s">
        <v>1778</v>
      </c>
      <c r="O11734" s="12" t="str">
        <f>IFERROR(VLOOKUP(C11734,USADOS!$C:$C,1,0),"OK")</f>
        <v>OK</v>
      </c>
    </row>
    <row r="11735" spans="1:15" hidden="1" x14ac:dyDescent="0.25">
      <c r="A11735" t="s">
        <v>1552</v>
      </c>
      <c r="B11735">
        <v>202401</v>
      </c>
      <c r="C11735" t="s">
        <v>1376</v>
      </c>
      <c r="D11735" t="s">
        <v>1378</v>
      </c>
      <c r="E11735" t="s">
        <v>104</v>
      </c>
      <c r="F11735" t="s">
        <v>104</v>
      </c>
      <c r="G11735" t="s">
        <v>112</v>
      </c>
      <c r="H11735" t="s">
        <v>1393</v>
      </c>
      <c r="I11735" t="s">
        <v>1393</v>
      </c>
      <c r="L11735" s="9" t="s">
        <v>1393</v>
      </c>
      <c r="M11735" s="9" t="s">
        <v>2510</v>
      </c>
      <c r="N11735" t="s">
        <v>1778</v>
      </c>
      <c r="O11735" s="12" t="str">
        <f>IFERROR(VLOOKUP(C11735,USADOS!$C:$C,1,0),"OK")</f>
        <v>OK</v>
      </c>
    </row>
    <row r="11736" spans="1:15" hidden="1" x14ac:dyDescent="0.25">
      <c r="A11736" t="s">
        <v>1552</v>
      </c>
      <c r="B11736">
        <v>202401</v>
      </c>
      <c r="C11736" t="s">
        <v>1377</v>
      </c>
      <c r="D11736" t="s">
        <v>1378</v>
      </c>
      <c r="E11736" t="s">
        <v>104</v>
      </c>
      <c r="F11736" t="s">
        <v>104</v>
      </c>
      <c r="G11736" t="s">
        <v>112</v>
      </c>
      <c r="H11736" t="s">
        <v>1393</v>
      </c>
      <c r="I11736" t="s">
        <v>1393</v>
      </c>
      <c r="L11736" s="9" t="s">
        <v>1393</v>
      </c>
      <c r="M11736" s="9" t="s">
        <v>2510</v>
      </c>
      <c r="N11736" t="s">
        <v>1778</v>
      </c>
      <c r="O11736" s="12" t="str">
        <f>IFERROR(VLOOKUP(C11736,USADOS!$C:$C,1,0),"OK")</f>
        <v>OK</v>
      </c>
    </row>
    <row r="11737" spans="1:15" hidden="1" x14ac:dyDescent="0.25">
      <c r="A11737" t="s">
        <v>1552</v>
      </c>
      <c r="B11737">
        <v>201901</v>
      </c>
      <c r="C11737" t="s">
        <v>22</v>
      </c>
      <c r="D11737" t="s">
        <v>721</v>
      </c>
      <c r="E11737" t="s">
        <v>103</v>
      </c>
      <c r="F11737" t="s">
        <v>103</v>
      </c>
      <c r="G11737" t="s">
        <v>112</v>
      </c>
      <c r="H11737" t="s">
        <v>483</v>
      </c>
      <c r="L11737" t="s">
        <v>2512</v>
      </c>
      <c r="M11737" t="s">
        <v>2511</v>
      </c>
      <c r="N11737" t="s">
        <v>103</v>
      </c>
      <c r="O11737" s="12" t="str">
        <f>IFERROR(VLOOKUP(C11737,USADOS!$C:$C,1,0),"OK")</f>
        <v>OK</v>
      </c>
    </row>
    <row r="11738" spans="1:15" hidden="1" x14ac:dyDescent="0.25">
      <c r="A11738" t="s">
        <v>1552</v>
      </c>
      <c r="B11738">
        <v>201902</v>
      </c>
      <c r="C11738" t="s">
        <v>22</v>
      </c>
      <c r="D11738" t="s">
        <v>721</v>
      </c>
      <c r="E11738" t="s">
        <v>103</v>
      </c>
      <c r="F11738" t="s">
        <v>103</v>
      </c>
      <c r="G11738" t="s">
        <v>112</v>
      </c>
      <c r="H11738" t="s">
        <v>483</v>
      </c>
      <c r="L11738" t="s">
        <v>2512</v>
      </c>
      <c r="M11738" t="s">
        <v>2511</v>
      </c>
      <c r="N11738" t="s">
        <v>103</v>
      </c>
      <c r="O11738" s="12" t="str">
        <f>IFERROR(VLOOKUP(C11738,USADOS!$C:$C,1,0),"OK")</f>
        <v>OK</v>
      </c>
    </row>
    <row r="11739" spans="1:15" hidden="1" x14ac:dyDescent="0.25">
      <c r="A11739" t="s">
        <v>1552</v>
      </c>
      <c r="B11739">
        <v>201903</v>
      </c>
      <c r="C11739" t="s">
        <v>22</v>
      </c>
      <c r="D11739" t="s">
        <v>721</v>
      </c>
      <c r="E11739" t="s">
        <v>103</v>
      </c>
      <c r="F11739" t="s">
        <v>103</v>
      </c>
      <c r="G11739" t="s">
        <v>112</v>
      </c>
      <c r="H11739" t="s">
        <v>483</v>
      </c>
      <c r="L11739" t="s">
        <v>2512</v>
      </c>
      <c r="M11739" t="s">
        <v>2511</v>
      </c>
      <c r="N11739" t="s">
        <v>103</v>
      </c>
      <c r="O11739" s="12" t="str">
        <f>IFERROR(VLOOKUP(C11739,USADOS!$C:$C,1,0),"OK")</f>
        <v>OK</v>
      </c>
    </row>
    <row r="11740" spans="1:15" hidden="1" x14ac:dyDescent="0.25">
      <c r="A11740" t="s">
        <v>1552</v>
      </c>
      <c r="B11740">
        <v>201904</v>
      </c>
      <c r="C11740" t="s">
        <v>22</v>
      </c>
      <c r="D11740" t="s">
        <v>721</v>
      </c>
      <c r="E11740" t="s">
        <v>103</v>
      </c>
      <c r="F11740" t="s">
        <v>103</v>
      </c>
      <c r="G11740" t="s">
        <v>112</v>
      </c>
      <c r="H11740" t="s">
        <v>483</v>
      </c>
      <c r="L11740" t="s">
        <v>2512</v>
      </c>
      <c r="M11740" t="s">
        <v>2511</v>
      </c>
      <c r="N11740" t="s">
        <v>103</v>
      </c>
      <c r="O11740" s="12" t="str">
        <f>IFERROR(VLOOKUP(C11740,USADOS!$C:$C,1,0),"OK")</f>
        <v>OK</v>
      </c>
    </row>
    <row r="11741" spans="1:15" hidden="1" x14ac:dyDescent="0.25">
      <c r="A11741" t="s">
        <v>1552</v>
      </c>
      <c r="B11741">
        <v>201905</v>
      </c>
      <c r="C11741" t="s">
        <v>22</v>
      </c>
      <c r="D11741" t="s">
        <v>721</v>
      </c>
      <c r="E11741" t="s">
        <v>103</v>
      </c>
      <c r="F11741" t="s">
        <v>103</v>
      </c>
      <c r="G11741" t="s">
        <v>112</v>
      </c>
      <c r="H11741" t="s">
        <v>483</v>
      </c>
      <c r="L11741" t="s">
        <v>2512</v>
      </c>
      <c r="M11741" t="s">
        <v>2511</v>
      </c>
      <c r="N11741" t="s">
        <v>103</v>
      </c>
      <c r="O11741" s="12" t="str">
        <f>IFERROR(VLOOKUP(C11741,USADOS!$C:$C,1,0),"OK")</f>
        <v>OK</v>
      </c>
    </row>
    <row r="11742" spans="1:15" hidden="1" x14ac:dyDescent="0.25">
      <c r="A11742" t="s">
        <v>1552</v>
      </c>
      <c r="B11742">
        <v>201906</v>
      </c>
      <c r="C11742" t="s">
        <v>22</v>
      </c>
      <c r="D11742" t="s">
        <v>721</v>
      </c>
      <c r="E11742" t="s">
        <v>103</v>
      </c>
      <c r="F11742" t="s">
        <v>103</v>
      </c>
      <c r="G11742" t="s">
        <v>112</v>
      </c>
      <c r="H11742" t="s">
        <v>483</v>
      </c>
      <c r="L11742" t="s">
        <v>2512</v>
      </c>
      <c r="M11742" t="s">
        <v>2511</v>
      </c>
      <c r="N11742" t="s">
        <v>103</v>
      </c>
      <c r="O11742" s="12" t="str">
        <f>IFERROR(VLOOKUP(C11742,USADOS!$C:$C,1,0),"OK")</f>
        <v>OK</v>
      </c>
    </row>
    <row r="11743" spans="1:15" hidden="1" x14ac:dyDescent="0.25">
      <c r="A11743" t="s">
        <v>1552</v>
      </c>
      <c r="B11743">
        <v>201907</v>
      </c>
      <c r="C11743" t="s">
        <v>22</v>
      </c>
      <c r="D11743" t="s">
        <v>721</v>
      </c>
      <c r="E11743" t="s">
        <v>103</v>
      </c>
      <c r="F11743" t="s">
        <v>103</v>
      </c>
      <c r="G11743" t="s">
        <v>112</v>
      </c>
      <c r="H11743" t="s">
        <v>483</v>
      </c>
      <c r="L11743" t="s">
        <v>2512</v>
      </c>
      <c r="M11743" t="s">
        <v>2511</v>
      </c>
      <c r="N11743" t="s">
        <v>103</v>
      </c>
      <c r="O11743" s="12" t="str">
        <f>IFERROR(VLOOKUP(C11743,USADOS!$C:$C,1,0),"OK")</f>
        <v>OK</v>
      </c>
    </row>
    <row r="11744" spans="1:15" hidden="1" x14ac:dyDescent="0.25">
      <c r="A11744" t="s">
        <v>1552</v>
      </c>
      <c r="B11744">
        <v>201908</v>
      </c>
      <c r="C11744" t="s">
        <v>22</v>
      </c>
      <c r="D11744" t="s">
        <v>721</v>
      </c>
      <c r="E11744" t="s">
        <v>103</v>
      </c>
      <c r="F11744" t="s">
        <v>103</v>
      </c>
      <c r="G11744" t="s">
        <v>112</v>
      </c>
      <c r="H11744" t="s">
        <v>483</v>
      </c>
      <c r="L11744" t="s">
        <v>2512</v>
      </c>
      <c r="M11744" t="s">
        <v>2511</v>
      </c>
      <c r="N11744" t="s">
        <v>103</v>
      </c>
      <c r="O11744" s="12" t="str">
        <f>IFERROR(VLOOKUP(C11744,USADOS!$C:$C,1,0),"OK")</f>
        <v>OK</v>
      </c>
    </row>
    <row r="11745" spans="1:15" hidden="1" x14ac:dyDescent="0.25">
      <c r="A11745" t="s">
        <v>1552</v>
      </c>
      <c r="B11745">
        <v>201909</v>
      </c>
      <c r="C11745" t="s">
        <v>22</v>
      </c>
      <c r="D11745" t="s">
        <v>721</v>
      </c>
      <c r="E11745" t="s">
        <v>103</v>
      </c>
      <c r="F11745" t="s">
        <v>103</v>
      </c>
      <c r="G11745" t="s">
        <v>112</v>
      </c>
      <c r="H11745" t="s">
        <v>483</v>
      </c>
      <c r="L11745" t="s">
        <v>2512</v>
      </c>
      <c r="M11745" t="s">
        <v>2511</v>
      </c>
      <c r="N11745" t="s">
        <v>103</v>
      </c>
      <c r="O11745" s="12" t="str">
        <f>IFERROR(VLOOKUP(C11745,USADOS!$C:$C,1,0),"OK")</f>
        <v>OK</v>
      </c>
    </row>
    <row r="11746" spans="1:15" hidden="1" x14ac:dyDescent="0.25">
      <c r="A11746" t="s">
        <v>1552</v>
      </c>
      <c r="B11746">
        <v>201910</v>
      </c>
      <c r="C11746" t="s">
        <v>22</v>
      </c>
      <c r="D11746" t="s">
        <v>721</v>
      </c>
      <c r="E11746" t="s">
        <v>103</v>
      </c>
      <c r="F11746" t="s">
        <v>103</v>
      </c>
      <c r="G11746" t="s">
        <v>112</v>
      </c>
      <c r="H11746" t="s">
        <v>483</v>
      </c>
      <c r="L11746" t="s">
        <v>2512</v>
      </c>
      <c r="M11746" t="s">
        <v>2511</v>
      </c>
      <c r="N11746" t="s">
        <v>103</v>
      </c>
      <c r="O11746" s="12" t="str">
        <f>IFERROR(VLOOKUP(C11746,USADOS!$C:$C,1,0),"OK")</f>
        <v>OK</v>
      </c>
    </row>
    <row r="11747" spans="1:15" hidden="1" x14ac:dyDescent="0.25">
      <c r="A11747" t="s">
        <v>1552</v>
      </c>
      <c r="B11747">
        <v>201911</v>
      </c>
      <c r="C11747" t="s">
        <v>22</v>
      </c>
      <c r="D11747" t="s">
        <v>721</v>
      </c>
      <c r="E11747" t="s">
        <v>103</v>
      </c>
      <c r="F11747" t="s">
        <v>103</v>
      </c>
      <c r="G11747" t="s">
        <v>112</v>
      </c>
      <c r="H11747" t="s">
        <v>483</v>
      </c>
      <c r="L11747" t="s">
        <v>2512</v>
      </c>
      <c r="M11747" t="s">
        <v>2511</v>
      </c>
      <c r="N11747" t="s">
        <v>103</v>
      </c>
      <c r="O11747" s="12" t="str">
        <f>IFERROR(VLOOKUP(C11747,USADOS!$C:$C,1,0),"OK")</f>
        <v>OK</v>
      </c>
    </row>
    <row r="11748" spans="1:15" hidden="1" x14ac:dyDescent="0.25">
      <c r="A11748" t="s">
        <v>1552</v>
      </c>
      <c r="B11748">
        <v>201912</v>
      </c>
      <c r="C11748" t="s">
        <v>22</v>
      </c>
      <c r="D11748" t="s">
        <v>721</v>
      </c>
      <c r="E11748" t="s">
        <v>103</v>
      </c>
      <c r="F11748" t="s">
        <v>103</v>
      </c>
      <c r="G11748" t="s">
        <v>112</v>
      </c>
      <c r="H11748" t="s">
        <v>483</v>
      </c>
      <c r="L11748" t="s">
        <v>2512</v>
      </c>
      <c r="M11748" t="s">
        <v>2511</v>
      </c>
      <c r="N11748" t="s">
        <v>103</v>
      </c>
      <c r="O11748" s="12" t="str">
        <f>IFERROR(VLOOKUP(C11748,USADOS!$C:$C,1,0),"OK")</f>
        <v>OK</v>
      </c>
    </row>
    <row r="11749" spans="1:15" hidden="1" x14ac:dyDescent="0.25">
      <c r="A11749" t="s">
        <v>1552</v>
      </c>
      <c r="B11749">
        <v>202002</v>
      </c>
      <c r="C11749" t="s">
        <v>22</v>
      </c>
      <c r="D11749" t="s">
        <v>721</v>
      </c>
      <c r="E11749" t="s">
        <v>94</v>
      </c>
      <c r="F11749" t="s">
        <v>94</v>
      </c>
      <c r="G11749" t="s">
        <v>112</v>
      </c>
      <c r="H11749" t="s">
        <v>483</v>
      </c>
      <c r="L11749" t="s">
        <v>2512</v>
      </c>
      <c r="M11749" t="s">
        <v>2511</v>
      </c>
      <c r="N11749" t="s">
        <v>103</v>
      </c>
      <c r="O11749" s="12" t="str">
        <f>IFERROR(VLOOKUP(C11749,USADOS!$C:$C,1,0),"OK")</f>
        <v>OK</v>
      </c>
    </row>
    <row r="11750" spans="1:15" hidden="1" x14ac:dyDescent="0.25">
      <c r="A11750" t="s">
        <v>1552</v>
      </c>
      <c r="B11750">
        <v>202003</v>
      </c>
      <c r="C11750" t="s">
        <v>22</v>
      </c>
      <c r="D11750" t="s">
        <v>721</v>
      </c>
      <c r="E11750" t="s">
        <v>94</v>
      </c>
      <c r="F11750" t="s">
        <v>94</v>
      </c>
      <c r="G11750" t="s">
        <v>112</v>
      </c>
      <c r="H11750" t="s">
        <v>483</v>
      </c>
      <c r="L11750" t="s">
        <v>2512</v>
      </c>
      <c r="M11750" t="s">
        <v>2511</v>
      </c>
      <c r="N11750" t="s">
        <v>103</v>
      </c>
      <c r="O11750" s="12" t="str">
        <f>IFERROR(VLOOKUP(C11750,USADOS!$C:$C,1,0),"OK")</f>
        <v>OK</v>
      </c>
    </row>
    <row r="11751" spans="1:15" hidden="1" x14ac:dyDescent="0.25">
      <c r="A11751" t="s">
        <v>1552</v>
      </c>
      <c r="B11751">
        <v>202004</v>
      </c>
      <c r="C11751" t="s">
        <v>22</v>
      </c>
      <c r="D11751" t="s">
        <v>721</v>
      </c>
      <c r="E11751" t="s">
        <v>94</v>
      </c>
      <c r="F11751" t="s">
        <v>94</v>
      </c>
      <c r="G11751" t="s">
        <v>112</v>
      </c>
      <c r="H11751" t="s">
        <v>483</v>
      </c>
      <c r="L11751" t="s">
        <v>2512</v>
      </c>
      <c r="M11751" t="s">
        <v>2511</v>
      </c>
      <c r="N11751" t="s">
        <v>103</v>
      </c>
      <c r="O11751" s="12" t="str">
        <f>IFERROR(VLOOKUP(C11751,USADOS!$C:$C,1,0),"OK")</f>
        <v>OK</v>
      </c>
    </row>
    <row r="11752" spans="1:15" hidden="1" x14ac:dyDescent="0.25">
      <c r="A11752" t="s">
        <v>1552</v>
      </c>
      <c r="B11752">
        <v>202001</v>
      </c>
      <c r="C11752" t="s">
        <v>22</v>
      </c>
      <c r="D11752" t="s">
        <v>721</v>
      </c>
      <c r="E11752" t="s">
        <v>103</v>
      </c>
      <c r="F11752" t="s">
        <v>103</v>
      </c>
      <c r="G11752" t="s">
        <v>112</v>
      </c>
      <c r="H11752" t="s">
        <v>483</v>
      </c>
      <c r="L11752" t="s">
        <v>2512</v>
      </c>
      <c r="M11752" t="s">
        <v>2511</v>
      </c>
      <c r="N11752" t="s">
        <v>103</v>
      </c>
      <c r="O11752" s="12" t="str">
        <f>IFERROR(VLOOKUP(C11752,USADOS!$C:$C,1,0),"OK")</f>
        <v>OK</v>
      </c>
    </row>
    <row r="11753" spans="1:15" hidden="1" x14ac:dyDescent="0.25">
      <c r="A11753" t="s">
        <v>1552</v>
      </c>
      <c r="B11753">
        <v>202006</v>
      </c>
      <c r="C11753" t="s">
        <v>1831</v>
      </c>
      <c r="D11753" t="s">
        <v>721</v>
      </c>
      <c r="E11753" t="s">
        <v>103</v>
      </c>
      <c r="F11753" t="s">
        <v>103</v>
      </c>
      <c r="G11753" t="s">
        <v>112</v>
      </c>
      <c r="H11753" t="s">
        <v>483</v>
      </c>
      <c r="L11753" t="s">
        <v>2512</v>
      </c>
      <c r="M11753" t="s">
        <v>2511</v>
      </c>
      <c r="N11753" t="s">
        <v>103</v>
      </c>
      <c r="O11753" s="12" t="str">
        <f>IFERROR(VLOOKUP(C11753,USADOS!$C:$C,1,0),"OK")</f>
        <v>OK</v>
      </c>
    </row>
    <row r="11754" spans="1:15" hidden="1" x14ac:dyDescent="0.25">
      <c r="A11754" t="s">
        <v>1552</v>
      </c>
      <c r="B11754">
        <v>202008</v>
      </c>
      <c r="C11754" t="s">
        <v>1831</v>
      </c>
      <c r="D11754" t="s">
        <v>721</v>
      </c>
      <c r="E11754" t="s">
        <v>103</v>
      </c>
      <c r="F11754" t="s">
        <v>103</v>
      </c>
      <c r="G11754" t="s">
        <v>112</v>
      </c>
      <c r="H11754" t="s">
        <v>483</v>
      </c>
      <c r="L11754" t="s">
        <v>2512</v>
      </c>
      <c r="M11754" t="s">
        <v>2511</v>
      </c>
      <c r="N11754" t="s">
        <v>103</v>
      </c>
      <c r="O11754" s="12" t="str">
        <f>IFERROR(VLOOKUP(C11754,USADOS!$C:$C,1,0),"OK")</f>
        <v>OK</v>
      </c>
    </row>
    <row r="11755" spans="1:15" hidden="1" x14ac:dyDescent="0.25">
      <c r="A11755" t="s">
        <v>1552</v>
      </c>
      <c r="B11755">
        <v>202009</v>
      </c>
      <c r="C11755" t="s">
        <v>1831</v>
      </c>
      <c r="D11755" t="s">
        <v>721</v>
      </c>
      <c r="E11755" t="s">
        <v>103</v>
      </c>
      <c r="F11755" t="s">
        <v>103</v>
      </c>
      <c r="G11755" t="s">
        <v>112</v>
      </c>
      <c r="H11755" t="s">
        <v>483</v>
      </c>
      <c r="L11755" t="s">
        <v>2512</v>
      </c>
      <c r="M11755" t="s">
        <v>2511</v>
      </c>
      <c r="N11755" t="s">
        <v>103</v>
      </c>
      <c r="O11755" s="12" t="str">
        <f>IFERROR(VLOOKUP(C11755,USADOS!$C:$C,1,0),"OK")</f>
        <v>OK</v>
      </c>
    </row>
    <row r="11756" spans="1:15" hidden="1" x14ac:dyDescent="0.25">
      <c r="A11756" t="s">
        <v>1552</v>
      </c>
      <c r="B11756">
        <v>202010</v>
      </c>
      <c r="C11756" t="s">
        <v>1831</v>
      </c>
      <c r="D11756" t="s">
        <v>721</v>
      </c>
      <c r="E11756" t="s">
        <v>103</v>
      </c>
      <c r="F11756" t="s">
        <v>103</v>
      </c>
      <c r="G11756" t="s">
        <v>112</v>
      </c>
      <c r="H11756" t="s">
        <v>483</v>
      </c>
      <c r="L11756" t="s">
        <v>2512</v>
      </c>
      <c r="M11756" t="s">
        <v>2511</v>
      </c>
      <c r="N11756" t="s">
        <v>103</v>
      </c>
      <c r="O11756" s="12" t="str">
        <f>IFERROR(VLOOKUP(C11756,USADOS!$C:$C,1,0),"OK")</f>
        <v>OK</v>
      </c>
    </row>
    <row r="11757" spans="1:15" hidden="1" x14ac:dyDescent="0.25">
      <c r="A11757" t="s">
        <v>1552</v>
      </c>
      <c r="B11757">
        <v>202011</v>
      </c>
      <c r="C11757" t="s">
        <v>1831</v>
      </c>
      <c r="D11757" t="s">
        <v>721</v>
      </c>
      <c r="E11757" t="s">
        <v>103</v>
      </c>
      <c r="F11757" t="s">
        <v>103</v>
      </c>
      <c r="G11757" t="s">
        <v>112</v>
      </c>
      <c r="H11757" t="s">
        <v>483</v>
      </c>
      <c r="L11757" t="s">
        <v>2512</v>
      </c>
      <c r="M11757" t="s">
        <v>2511</v>
      </c>
      <c r="N11757" t="s">
        <v>103</v>
      </c>
      <c r="O11757" s="12" t="str">
        <f>IFERROR(VLOOKUP(C11757,USADOS!$C:$C,1,0),"OK")</f>
        <v>OK</v>
      </c>
    </row>
    <row r="11758" spans="1:15" hidden="1" x14ac:dyDescent="0.25">
      <c r="A11758" t="s">
        <v>1552</v>
      </c>
      <c r="B11758">
        <v>202012</v>
      </c>
      <c r="C11758" t="s">
        <v>1831</v>
      </c>
      <c r="D11758" t="s">
        <v>721</v>
      </c>
      <c r="E11758" t="s">
        <v>103</v>
      </c>
      <c r="F11758" t="s">
        <v>103</v>
      </c>
      <c r="G11758" t="s">
        <v>112</v>
      </c>
      <c r="H11758" t="s">
        <v>483</v>
      </c>
      <c r="L11758" t="s">
        <v>2512</v>
      </c>
      <c r="M11758" t="s">
        <v>2511</v>
      </c>
      <c r="N11758" t="s">
        <v>103</v>
      </c>
      <c r="O11758" s="12" t="str">
        <f>IFERROR(VLOOKUP(C11758,USADOS!$C:$C,1,0),"OK")</f>
        <v>OK</v>
      </c>
    </row>
    <row r="11759" spans="1:15" hidden="1" x14ac:dyDescent="0.25">
      <c r="A11759" t="s">
        <v>1552</v>
      </c>
      <c r="B11759">
        <v>202103</v>
      </c>
      <c r="C11759" t="s">
        <v>1831</v>
      </c>
      <c r="D11759" t="s">
        <v>721</v>
      </c>
      <c r="E11759" t="s">
        <v>103</v>
      </c>
      <c r="F11759" t="s">
        <v>103</v>
      </c>
      <c r="G11759" t="s">
        <v>112</v>
      </c>
      <c r="H11759" t="s">
        <v>483</v>
      </c>
      <c r="L11759" t="s">
        <v>2512</v>
      </c>
      <c r="M11759" t="s">
        <v>2511</v>
      </c>
      <c r="N11759" t="s">
        <v>103</v>
      </c>
      <c r="O11759" s="12" t="str">
        <f>IFERROR(VLOOKUP(C11759,USADOS!$C:$C,1,0),"OK")</f>
        <v>OK</v>
      </c>
    </row>
    <row r="11760" spans="1:15" hidden="1" x14ac:dyDescent="0.25">
      <c r="A11760" t="s">
        <v>1552</v>
      </c>
      <c r="B11760">
        <v>202102</v>
      </c>
      <c r="C11760" t="s">
        <v>1831</v>
      </c>
      <c r="D11760" t="s">
        <v>721</v>
      </c>
      <c r="E11760" t="s">
        <v>103</v>
      </c>
      <c r="F11760" t="s">
        <v>103</v>
      </c>
      <c r="G11760" t="s">
        <v>112</v>
      </c>
      <c r="H11760" t="s">
        <v>483</v>
      </c>
      <c r="L11760" t="s">
        <v>2512</v>
      </c>
      <c r="M11760" t="s">
        <v>2511</v>
      </c>
      <c r="N11760" t="s">
        <v>103</v>
      </c>
      <c r="O11760" s="12" t="str">
        <f>IFERROR(VLOOKUP(C11760,USADOS!$C:$C,1,0),"OK")</f>
        <v>OK</v>
      </c>
    </row>
    <row r="11761" spans="1:15" hidden="1" x14ac:dyDescent="0.25">
      <c r="A11761" t="s">
        <v>1552</v>
      </c>
      <c r="B11761">
        <v>202101</v>
      </c>
      <c r="C11761" t="s">
        <v>1831</v>
      </c>
      <c r="D11761" t="s">
        <v>721</v>
      </c>
      <c r="E11761" t="s">
        <v>103</v>
      </c>
      <c r="F11761" t="s">
        <v>103</v>
      </c>
      <c r="G11761" t="s">
        <v>112</v>
      </c>
      <c r="H11761" t="s">
        <v>483</v>
      </c>
      <c r="L11761" t="s">
        <v>2512</v>
      </c>
      <c r="M11761" t="s">
        <v>2511</v>
      </c>
      <c r="N11761" t="s">
        <v>103</v>
      </c>
      <c r="O11761" s="12" t="str">
        <f>IFERROR(VLOOKUP(C11761,USADOS!$C:$C,1,0),"OK")</f>
        <v>OK</v>
      </c>
    </row>
    <row r="11762" spans="1:15" hidden="1" x14ac:dyDescent="0.25">
      <c r="A11762" t="s">
        <v>1552</v>
      </c>
      <c r="B11762">
        <v>202104</v>
      </c>
      <c r="C11762" t="s">
        <v>1831</v>
      </c>
      <c r="D11762" t="s">
        <v>721</v>
      </c>
      <c r="E11762" t="s">
        <v>103</v>
      </c>
      <c r="F11762" t="s">
        <v>103</v>
      </c>
      <c r="G11762" t="s">
        <v>112</v>
      </c>
      <c r="H11762" t="s">
        <v>483</v>
      </c>
      <c r="L11762" t="s">
        <v>2512</v>
      </c>
      <c r="M11762" t="s">
        <v>2511</v>
      </c>
      <c r="N11762" t="s">
        <v>103</v>
      </c>
      <c r="O11762" s="12" t="str">
        <f>IFERROR(VLOOKUP(C11762,USADOS!$C:$C,1,0),"OK")</f>
        <v>OK</v>
      </c>
    </row>
    <row r="11763" spans="1:15" hidden="1" x14ac:dyDescent="0.25">
      <c r="A11763" t="s">
        <v>1552</v>
      </c>
      <c r="B11763">
        <v>202105</v>
      </c>
      <c r="C11763" t="s">
        <v>1831</v>
      </c>
      <c r="D11763" t="s">
        <v>721</v>
      </c>
      <c r="E11763" t="s">
        <v>103</v>
      </c>
      <c r="F11763" t="s">
        <v>103</v>
      </c>
      <c r="G11763" t="s">
        <v>112</v>
      </c>
      <c r="H11763" t="s">
        <v>483</v>
      </c>
      <c r="L11763" t="s">
        <v>2512</v>
      </c>
      <c r="M11763" t="s">
        <v>2511</v>
      </c>
      <c r="N11763" t="s">
        <v>103</v>
      </c>
      <c r="O11763" s="12" t="str">
        <f>IFERROR(VLOOKUP(C11763,USADOS!$C:$C,1,0),"OK")</f>
        <v>OK</v>
      </c>
    </row>
    <row r="11764" spans="1:15" hidden="1" x14ac:dyDescent="0.25">
      <c r="A11764" t="s">
        <v>1552</v>
      </c>
      <c r="B11764">
        <v>202106</v>
      </c>
      <c r="C11764" t="s">
        <v>1831</v>
      </c>
      <c r="D11764" t="s">
        <v>721</v>
      </c>
      <c r="E11764" t="s">
        <v>103</v>
      </c>
      <c r="F11764" t="s">
        <v>103</v>
      </c>
      <c r="G11764" t="s">
        <v>112</v>
      </c>
      <c r="H11764" t="s">
        <v>483</v>
      </c>
      <c r="L11764" t="s">
        <v>2512</v>
      </c>
      <c r="M11764" t="s">
        <v>2511</v>
      </c>
      <c r="N11764" t="s">
        <v>103</v>
      </c>
      <c r="O11764" s="12" t="str">
        <f>IFERROR(VLOOKUP(C11764,USADOS!$C:$C,1,0),"OK")</f>
        <v>OK</v>
      </c>
    </row>
    <row r="11765" spans="1:15" hidden="1" x14ac:dyDescent="0.25">
      <c r="A11765" t="s">
        <v>1552</v>
      </c>
      <c r="B11765">
        <v>202107</v>
      </c>
      <c r="C11765" t="s">
        <v>1831</v>
      </c>
      <c r="D11765" t="s">
        <v>721</v>
      </c>
      <c r="E11765" t="s">
        <v>103</v>
      </c>
      <c r="F11765" t="s">
        <v>103</v>
      </c>
      <c r="G11765" t="s">
        <v>112</v>
      </c>
      <c r="H11765" t="s">
        <v>483</v>
      </c>
      <c r="L11765" t="s">
        <v>2512</v>
      </c>
      <c r="M11765" t="s">
        <v>2511</v>
      </c>
      <c r="N11765" t="s">
        <v>103</v>
      </c>
      <c r="O11765" s="12" t="str">
        <f>IFERROR(VLOOKUP(C11765,USADOS!$C:$C,1,0),"OK")</f>
        <v>OK</v>
      </c>
    </row>
    <row r="11766" spans="1:15" hidden="1" x14ac:dyDescent="0.25">
      <c r="A11766" t="s">
        <v>1552</v>
      </c>
      <c r="B11766">
        <v>202108</v>
      </c>
      <c r="C11766" t="s">
        <v>1831</v>
      </c>
      <c r="D11766" t="s">
        <v>721</v>
      </c>
      <c r="E11766" t="s">
        <v>103</v>
      </c>
      <c r="F11766" t="s">
        <v>103</v>
      </c>
      <c r="G11766" t="s">
        <v>112</v>
      </c>
      <c r="H11766" t="s">
        <v>483</v>
      </c>
      <c r="L11766" t="s">
        <v>2512</v>
      </c>
      <c r="M11766" t="s">
        <v>2511</v>
      </c>
      <c r="N11766" t="s">
        <v>103</v>
      </c>
      <c r="O11766" s="12" t="str">
        <f>IFERROR(VLOOKUP(C11766,USADOS!$C:$C,1,0),"OK")</f>
        <v>OK</v>
      </c>
    </row>
    <row r="11767" spans="1:15" hidden="1" x14ac:dyDescent="0.25">
      <c r="A11767" t="s">
        <v>1552</v>
      </c>
      <c r="B11767">
        <v>202109</v>
      </c>
      <c r="C11767" t="s">
        <v>1831</v>
      </c>
      <c r="D11767" t="s">
        <v>721</v>
      </c>
      <c r="E11767" t="s">
        <v>103</v>
      </c>
      <c r="F11767" t="s">
        <v>103</v>
      </c>
      <c r="G11767" t="s">
        <v>112</v>
      </c>
      <c r="H11767" t="s">
        <v>483</v>
      </c>
      <c r="L11767" t="s">
        <v>2512</v>
      </c>
      <c r="M11767" t="s">
        <v>2511</v>
      </c>
      <c r="N11767" t="s">
        <v>103</v>
      </c>
      <c r="O11767" s="12" t="str">
        <f>IFERROR(VLOOKUP(C11767,USADOS!$C:$C,1,0),"OK")</f>
        <v>OK</v>
      </c>
    </row>
    <row r="11768" spans="1:15" hidden="1" x14ac:dyDescent="0.25">
      <c r="A11768" t="s">
        <v>1552</v>
      </c>
      <c r="B11768">
        <v>202007</v>
      </c>
      <c r="C11768" t="s">
        <v>1831</v>
      </c>
      <c r="D11768" t="s">
        <v>721</v>
      </c>
      <c r="E11768" t="s">
        <v>103</v>
      </c>
      <c r="F11768" t="s">
        <v>103</v>
      </c>
      <c r="G11768" t="s">
        <v>112</v>
      </c>
      <c r="H11768" t="s">
        <v>483</v>
      </c>
      <c r="L11768" t="s">
        <v>2512</v>
      </c>
      <c r="M11768" t="s">
        <v>2511</v>
      </c>
      <c r="N11768" t="s">
        <v>103</v>
      </c>
      <c r="O11768" s="12" t="str">
        <f>IFERROR(VLOOKUP(C11768,USADOS!$C:$C,1,0),"OK")</f>
        <v>OK</v>
      </c>
    </row>
    <row r="11769" spans="1:15" hidden="1" x14ac:dyDescent="0.25">
      <c r="A11769" t="s">
        <v>1552</v>
      </c>
      <c r="B11769">
        <v>202006</v>
      </c>
      <c r="C11769" t="s">
        <v>1832</v>
      </c>
      <c r="D11769" t="s">
        <v>721</v>
      </c>
      <c r="E11769" t="s">
        <v>103</v>
      </c>
      <c r="F11769" t="s">
        <v>103</v>
      </c>
      <c r="G11769" t="s">
        <v>112</v>
      </c>
      <c r="H11769" t="s">
        <v>483</v>
      </c>
      <c r="L11769" t="s">
        <v>2512</v>
      </c>
      <c r="M11769" t="s">
        <v>2511</v>
      </c>
      <c r="N11769" t="s">
        <v>103</v>
      </c>
      <c r="O11769" s="12" t="str">
        <f>IFERROR(VLOOKUP(C11769,USADOS!$C:$C,1,0),"OK")</f>
        <v>OK</v>
      </c>
    </row>
    <row r="11770" spans="1:15" hidden="1" x14ac:dyDescent="0.25">
      <c r="A11770" t="s">
        <v>1552</v>
      </c>
      <c r="B11770">
        <v>202008</v>
      </c>
      <c r="C11770" t="s">
        <v>1832</v>
      </c>
      <c r="D11770" t="s">
        <v>721</v>
      </c>
      <c r="E11770" t="s">
        <v>103</v>
      </c>
      <c r="F11770" t="s">
        <v>103</v>
      </c>
      <c r="G11770" t="s">
        <v>112</v>
      </c>
      <c r="H11770" t="s">
        <v>483</v>
      </c>
      <c r="L11770" t="s">
        <v>2512</v>
      </c>
      <c r="M11770" t="s">
        <v>2511</v>
      </c>
      <c r="N11770" t="s">
        <v>103</v>
      </c>
      <c r="O11770" s="12" t="str">
        <f>IFERROR(VLOOKUP(C11770,USADOS!$C:$C,1,0),"OK")</f>
        <v>OK</v>
      </c>
    </row>
    <row r="11771" spans="1:15" hidden="1" x14ac:dyDescent="0.25">
      <c r="A11771" t="s">
        <v>1552</v>
      </c>
      <c r="B11771">
        <v>202009</v>
      </c>
      <c r="C11771" t="s">
        <v>1832</v>
      </c>
      <c r="D11771" t="s">
        <v>721</v>
      </c>
      <c r="E11771" t="s">
        <v>103</v>
      </c>
      <c r="F11771" t="s">
        <v>103</v>
      </c>
      <c r="G11771" t="s">
        <v>112</v>
      </c>
      <c r="H11771" t="s">
        <v>483</v>
      </c>
      <c r="L11771" t="s">
        <v>2512</v>
      </c>
      <c r="M11771" t="s">
        <v>2511</v>
      </c>
      <c r="N11771" t="s">
        <v>103</v>
      </c>
      <c r="O11771" s="12" t="str">
        <f>IFERROR(VLOOKUP(C11771,USADOS!$C:$C,1,0),"OK")</f>
        <v>OK</v>
      </c>
    </row>
    <row r="11772" spans="1:15" hidden="1" x14ac:dyDescent="0.25">
      <c r="A11772" t="s">
        <v>1552</v>
      </c>
      <c r="B11772">
        <v>202010</v>
      </c>
      <c r="C11772" t="s">
        <v>1832</v>
      </c>
      <c r="D11772" t="s">
        <v>721</v>
      </c>
      <c r="E11772" t="s">
        <v>103</v>
      </c>
      <c r="F11772" t="s">
        <v>103</v>
      </c>
      <c r="G11772" t="s">
        <v>112</v>
      </c>
      <c r="H11772" t="s">
        <v>483</v>
      </c>
      <c r="L11772" t="s">
        <v>2512</v>
      </c>
      <c r="M11772" t="s">
        <v>2511</v>
      </c>
      <c r="N11772" t="s">
        <v>103</v>
      </c>
      <c r="O11772" s="12" t="str">
        <f>IFERROR(VLOOKUP(C11772,USADOS!$C:$C,1,0),"OK")</f>
        <v>OK</v>
      </c>
    </row>
    <row r="11773" spans="1:15" hidden="1" x14ac:dyDescent="0.25">
      <c r="A11773" t="s">
        <v>1552</v>
      </c>
      <c r="B11773">
        <v>202011</v>
      </c>
      <c r="C11773" t="s">
        <v>1832</v>
      </c>
      <c r="D11773" t="s">
        <v>721</v>
      </c>
      <c r="E11773" t="s">
        <v>103</v>
      </c>
      <c r="F11773" t="s">
        <v>103</v>
      </c>
      <c r="G11773" t="s">
        <v>112</v>
      </c>
      <c r="H11773" t="s">
        <v>483</v>
      </c>
      <c r="L11773" t="s">
        <v>2512</v>
      </c>
      <c r="M11773" t="s">
        <v>2511</v>
      </c>
      <c r="N11773" t="s">
        <v>103</v>
      </c>
      <c r="O11773" s="12" t="str">
        <f>IFERROR(VLOOKUP(C11773,USADOS!$C:$C,1,0),"OK")</f>
        <v>OK</v>
      </c>
    </row>
    <row r="11774" spans="1:15" hidden="1" x14ac:dyDescent="0.25">
      <c r="A11774" t="s">
        <v>1552</v>
      </c>
      <c r="B11774">
        <v>202012</v>
      </c>
      <c r="C11774" t="s">
        <v>1832</v>
      </c>
      <c r="D11774" t="s">
        <v>721</v>
      </c>
      <c r="E11774" t="s">
        <v>103</v>
      </c>
      <c r="F11774" t="s">
        <v>103</v>
      </c>
      <c r="G11774" t="s">
        <v>112</v>
      </c>
      <c r="H11774" t="s">
        <v>483</v>
      </c>
      <c r="L11774" t="s">
        <v>2512</v>
      </c>
      <c r="M11774" t="s">
        <v>2511</v>
      </c>
      <c r="N11774" t="s">
        <v>103</v>
      </c>
      <c r="O11774" s="12" t="str">
        <f>IFERROR(VLOOKUP(C11774,USADOS!$C:$C,1,0),"OK")</f>
        <v>OK</v>
      </c>
    </row>
    <row r="11775" spans="1:15" hidden="1" x14ac:dyDescent="0.25">
      <c r="A11775" t="s">
        <v>1552</v>
      </c>
      <c r="B11775">
        <v>202103</v>
      </c>
      <c r="C11775" t="s">
        <v>1832</v>
      </c>
      <c r="D11775" t="s">
        <v>721</v>
      </c>
      <c r="E11775" t="s">
        <v>103</v>
      </c>
      <c r="F11775" t="s">
        <v>103</v>
      </c>
      <c r="G11775" t="s">
        <v>112</v>
      </c>
      <c r="H11775" t="s">
        <v>483</v>
      </c>
      <c r="L11775" t="s">
        <v>2512</v>
      </c>
      <c r="M11775" t="s">
        <v>2511</v>
      </c>
      <c r="N11775" t="s">
        <v>103</v>
      </c>
      <c r="O11775" s="12" t="str">
        <f>IFERROR(VLOOKUP(C11775,USADOS!$C:$C,1,0),"OK")</f>
        <v>OK</v>
      </c>
    </row>
    <row r="11776" spans="1:15" hidden="1" x14ac:dyDescent="0.25">
      <c r="A11776" t="s">
        <v>1552</v>
      </c>
      <c r="B11776">
        <v>202102</v>
      </c>
      <c r="C11776" t="s">
        <v>1832</v>
      </c>
      <c r="D11776" t="s">
        <v>721</v>
      </c>
      <c r="E11776" t="s">
        <v>103</v>
      </c>
      <c r="F11776" t="s">
        <v>103</v>
      </c>
      <c r="G11776" t="s">
        <v>112</v>
      </c>
      <c r="H11776" t="s">
        <v>483</v>
      </c>
      <c r="L11776" t="s">
        <v>2512</v>
      </c>
      <c r="M11776" t="s">
        <v>2511</v>
      </c>
      <c r="N11776" t="s">
        <v>103</v>
      </c>
      <c r="O11776" s="12" t="str">
        <f>IFERROR(VLOOKUP(C11776,USADOS!$C:$C,1,0),"OK")</f>
        <v>OK</v>
      </c>
    </row>
    <row r="11777" spans="1:15" hidden="1" x14ac:dyDescent="0.25">
      <c r="A11777" t="s">
        <v>1552</v>
      </c>
      <c r="B11777">
        <v>202101</v>
      </c>
      <c r="C11777" t="s">
        <v>1832</v>
      </c>
      <c r="D11777" t="s">
        <v>721</v>
      </c>
      <c r="E11777" t="s">
        <v>103</v>
      </c>
      <c r="F11777" t="s">
        <v>103</v>
      </c>
      <c r="G11777" t="s">
        <v>112</v>
      </c>
      <c r="H11777" t="s">
        <v>483</v>
      </c>
      <c r="L11777" t="s">
        <v>2512</v>
      </c>
      <c r="M11777" t="s">
        <v>2511</v>
      </c>
      <c r="N11777" t="s">
        <v>103</v>
      </c>
      <c r="O11777" s="12" t="str">
        <f>IFERROR(VLOOKUP(C11777,USADOS!$C:$C,1,0),"OK")</f>
        <v>OK</v>
      </c>
    </row>
    <row r="11778" spans="1:15" hidden="1" x14ac:dyDescent="0.25">
      <c r="A11778" t="s">
        <v>1552</v>
      </c>
      <c r="B11778">
        <v>202104</v>
      </c>
      <c r="C11778" t="s">
        <v>1832</v>
      </c>
      <c r="D11778" t="s">
        <v>721</v>
      </c>
      <c r="E11778" t="s">
        <v>103</v>
      </c>
      <c r="F11778" t="s">
        <v>103</v>
      </c>
      <c r="G11778" t="s">
        <v>112</v>
      </c>
      <c r="H11778" t="s">
        <v>483</v>
      </c>
      <c r="L11778" t="s">
        <v>2512</v>
      </c>
      <c r="M11778" t="s">
        <v>2511</v>
      </c>
      <c r="N11778" t="s">
        <v>103</v>
      </c>
      <c r="O11778" s="12" t="str">
        <f>IFERROR(VLOOKUP(C11778,USADOS!$C:$C,1,0),"OK")</f>
        <v>OK</v>
      </c>
    </row>
    <row r="11779" spans="1:15" hidden="1" x14ac:dyDescent="0.25">
      <c r="A11779" t="s">
        <v>1552</v>
      </c>
      <c r="B11779">
        <v>202105</v>
      </c>
      <c r="C11779" t="s">
        <v>1832</v>
      </c>
      <c r="D11779" t="s">
        <v>721</v>
      </c>
      <c r="E11779" t="s">
        <v>103</v>
      </c>
      <c r="F11779" t="s">
        <v>103</v>
      </c>
      <c r="G11779" t="s">
        <v>112</v>
      </c>
      <c r="H11779" t="s">
        <v>483</v>
      </c>
      <c r="L11779" t="s">
        <v>2512</v>
      </c>
      <c r="M11779" t="s">
        <v>2511</v>
      </c>
      <c r="N11779" t="s">
        <v>103</v>
      </c>
      <c r="O11779" s="12" t="str">
        <f>IFERROR(VLOOKUP(C11779,USADOS!$C:$C,1,0),"OK")</f>
        <v>OK</v>
      </c>
    </row>
    <row r="11780" spans="1:15" hidden="1" x14ac:dyDescent="0.25">
      <c r="A11780" t="s">
        <v>1552</v>
      </c>
      <c r="B11780">
        <v>202106</v>
      </c>
      <c r="C11780" t="s">
        <v>1832</v>
      </c>
      <c r="D11780" t="s">
        <v>721</v>
      </c>
      <c r="E11780" t="s">
        <v>103</v>
      </c>
      <c r="F11780" t="s">
        <v>103</v>
      </c>
      <c r="G11780" t="s">
        <v>112</v>
      </c>
      <c r="H11780" t="s">
        <v>483</v>
      </c>
      <c r="L11780" t="s">
        <v>2512</v>
      </c>
      <c r="M11780" t="s">
        <v>2511</v>
      </c>
      <c r="N11780" t="s">
        <v>103</v>
      </c>
      <c r="O11780" s="12" t="str">
        <f>IFERROR(VLOOKUP(C11780,USADOS!$C:$C,1,0),"OK")</f>
        <v>OK</v>
      </c>
    </row>
    <row r="11781" spans="1:15" hidden="1" x14ac:dyDescent="0.25">
      <c r="A11781" t="s">
        <v>1552</v>
      </c>
      <c r="B11781">
        <v>202107</v>
      </c>
      <c r="C11781" t="s">
        <v>1832</v>
      </c>
      <c r="D11781" t="s">
        <v>721</v>
      </c>
      <c r="E11781" t="s">
        <v>103</v>
      </c>
      <c r="F11781" t="s">
        <v>103</v>
      </c>
      <c r="G11781" t="s">
        <v>112</v>
      </c>
      <c r="H11781" t="s">
        <v>483</v>
      </c>
      <c r="L11781" t="s">
        <v>2512</v>
      </c>
      <c r="M11781" t="s">
        <v>2511</v>
      </c>
      <c r="N11781" t="s">
        <v>103</v>
      </c>
      <c r="O11781" s="12" t="str">
        <f>IFERROR(VLOOKUP(C11781,USADOS!$C:$C,1,0),"OK")</f>
        <v>OK</v>
      </c>
    </row>
    <row r="11782" spans="1:15" hidden="1" x14ac:dyDescent="0.25">
      <c r="A11782" t="s">
        <v>1552</v>
      </c>
      <c r="B11782">
        <v>202108</v>
      </c>
      <c r="C11782" t="s">
        <v>1832</v>
      </c>
      <c r="D11782" t="s">
        <v>721</v>
      </c>
      <c r="E11782" t="s">
        <v>103</v>
      </c>
      <c r="F11782" t="s">
        <v>103</v>
      </c>
      <c r="G11782" t="s">
        <v>112</v>
      </c>
      <c r="H11782" t="s">
        <v>483</v>
      </c>
      <c r="L11782" t="s">
        <v>2512</v>
      </c>
      <c r="M11782" t="s">
        <v>2511</v>
      </c>
      <c r="N11782" t="s">
        <v>103</v>
      </c>
      <c r="O11782" s="12" t="str">
        <f>IFERROR(VLOOKUP(C11782,USADOS!$C:$C,1,0),"OK")</f>
        <v>OK</v>
      </c>
    </row>
    <row r="11783" spans="1:15" hidden="1" x14ac:dyDescent="0.25">
      <c r="A11783" t="s">
        <v>1552</v>
      </c>
      <c r="B11783">
        <v>202109</v>
      </c>
      <c r="C11783" t="s">
        <v>1832</v>
      </c>
      <c r="D11783" t="s">
        <v>721</v>
      </c>
      <c r="E11783" t="s">
        <v>103</v>
      </c>
      <c r="F11783" t="s">
        <v>103</v>
      </c>
      <c r="G11783" t="s">
        <v>112</v>
      </c>
      <c r="H11783" t="s">
        <v>483</v>
      </c>
      <c r="L11783" t="s">
        <v>2512</v>
      </c>
      <c r="M11783" t="s">
        <v>2511</v>
      </c>
      <c r="N11783" t="s">
        <v>103</v>
      </c>
      <c r="O11783" s="12" t="str">
        <f>IFERROR(VLOOKUP(C11783,USADOS!$C:$C,1,0),"OK")</f>
        <v>OK</v>
      </c>
    </row>
    <row r="11784" spans="1:15" hidden="1" x14ac:dyDescent="0.25">
      <c r="A11784" t="s">
        <v>1552</v>
      </c>
      <c r="B11784">
        <v>202007</v>
      </c>
      <c r="C11784" t="s">
        <v>1832</v>
      </c>
      <c r="D11784" t="s">
        <v>721</v>
      </c>
      <c r="E11784" t="s">
        <v>103</v>
      </c>
      <c r="F11784" t="s">
        <v>103</v>
      </c>
      <c r="G11784" t="s">
        <v>112</v>
      </c>
      <c r="H11784" t="s">
        <v>483</v>
      </c>
      <c r="L11784" t="s">
        <v>2512</v>
      </c>
      <c r="M11784" t="s">
        <v>2511</v>
      </c>
      <c r="N11784" t="s">
        <v>103</v>
      </c>
      <c r="O11784" s="12" t="str">
        <f>IFERROR(VLOOKUP(C11784,USADOS!$C:$C,1,0),"OK")</f>
        <v>OK</v>
      </c>
    </row>
    <row r="11785" spans="1:15" hidden="1" x14ac:dyDescent="0.25">
      <c r="A11785" t="s">
        <v>1552</v>
      </c>
      <c r="B11785">
        <v>201901</v>
      </c>
      <c r="C11785" t="s">
        <v>42</v>
      </c>
      <c r="D11785" t="s">
        <v>721</v>
      </c>
      <c r="E11785" t="s">
        <v>103</v>
      </c>
      <c r="F11785" t="s">
        <v>103</v>
      </c>
      <c r="G11785" t="s">
        <v>112</v>
      </c>
      <c r="H11785" t="s">
        <v>483</v>
      </c>
      <c r="L11785" t="s">
        <v>2512</v>
      </c>
      <c r="M11785" t="s">
        <v>2511</v>
      </c>
      <c r="N11785" t="s">
        <v>103</v>
      </c>
      <c r="O11785" s="12" t="str">
        <f>IFERROR(VLOOKUP(C11785,USADOS!$C:$C,1,0),"OK")</f>
        <v>OK</v>
      </c>
    </row>
    <row r="11786" spans="1:15" hidden="1" x14ac:dyDescent="0.25">
      <c r="A11786" t="s">
        <v>1552</v>
      </c>
      <c r="B11786">
        <v>201902</v>
      </c>
      <c r="C11786" t="s">
        <v>42</v>
      </c>
      <c r="D11786" t="s">
        <v>721</v>
      </c>
      <c r="E11786" t="s">
        <v>103</v>
      </c>
      <c r="F11786" t="s">
        <v>103</v>
      </c>
      <c r="G11786" t="s">
        <v>112</v>
      </c>
      <c r="H11786" t="s">
        <v>483</v>
      </c>
      <c r="L11786" t="s">
        <v>2512</v>
      </c>
      <c r="M11786" t="s">
        <v>2511</v>
      </c>
      <c r="N11786" t="s">
        <v>103</v>
      </c>
      <c r="O11786" s="12" t="str">
        <f>IFERROR(VLOOKUP(C11786,USADOS!$C:$C,1,0),"OK")</f>
        <v>OK</v>
      </c>
    </row>
    <row r="11787" spans="1:15" hidden="1" x14ac:dyDescent="0.25">
      <c r="A11787" t="s">
        <v>1552</v>
      </c>
      <c r="B11787">
        <v>201903</v>
      </c>
      <c r="C11787" t="s">
        <v>42</v>
      </c>
      <c r="D11787" t="s">
        <v>721</v>
      </c>
      <c r="E11787" t="s">
        <v>103</v>
      </c>
      <c r="F11787" t="s">
        <v>103</v>
      </c>
      <c r="G11787" t="s">
        <v>112</v>
      </c>
      <c r="H11787" t="s">
        <v>483</v>
      </c>
      <c r="L11787" t="s">
        <v>2512</v>
      </c>
      <c r="M11787" t="s">
        <v>2511</v>
      </c>
      <c r="N11787" t="s">
        <v>103</v>
      </c>
      <c r="O11787" s="12" t="str">
        <f>IFERROR(VLOOKUP(C11787,USADOS!$C:$C,1,0),"OK")</f>
        <v>OK</v>
      </c>
    </row>
    <row r="11788" spans="1:15" hidden="1" x14ac:dyDescent="0.25">
      <c r="A11788" t="s">
        <v>1552</v>
      </c>
      <c r="B11788">
        <v>201904</v>
      </c>
      <c r="C11788" t="s">
        <v>42</v>
      </c>
      <c r="D11788" t="s">
        <v>721</v>
      </c>
      <c r="E11788" t="s">
        <v>103</v>
      </c>
      <c r="F11788" t="s">
        <v>103</v>
      </c>
      <c r="G11788" t="s">
        <v>112</v>
      </c>
      <c r="H11788" t="s">
        <v>483</v>
      </c>
      <c r="L11788" t="s">
        <v>2512</v>
      </c>
      <c r="M11788" t="s">
        <v>2511</v>
      </c>
      <c r="N11788" t="s">
        <v>103</v>
      </c>
      <c r="O11788" s="12" t="str">
        <f>IFERROR(VLOOKUP(C11788,USADOS!$C:$C,1,0),"OK")</f>
        <v>OK</v>
      </c>
    </row>
    <row r="11789" spans="1:15" hidden="1" x14ac:dyDescent="0.25">
      <c r="A11789" t="s">
        <v>1552</v>
      </c>
      <c r="B11789">
        <v>201905</v>
      </c>
      <c r="C11789" t="s">
        <v>42</v>
      </c>
      <c r="D11789" t="s">
        <v>721</v>
      </c>
      <c r="E11789" t="s">
        <v>103</v>
      </c>
      <c r="F11789" t="s">
        <v>103</v>
      </c>
      <c r="G11789" t="s">
        <v>112</v>
      </c>
      <c r="H11789" t="s">
        <v>483</v>
      </c>
      <c r="L11789" t="s">
        <v>2512</v>
      </c>
      <c r="M11789" t="s">
        <v>2511</v>
      </c>
      <c r="N11789" t="s">
        <v>103</v>
      </c>
      <c r="O11789" s="12" t="str">
        <f>IFERROR(VLOOKUP(C11789,USADOS!$C:$C,1,0),"OK")</f>
        <v>OK</v>
      </c>
    </row>
    <row r="11790" spans="1:15" hidden="1" x14ac:dyDescent="0.25">
      <c r="A11790" t="s">
        <v>1552</v>
      </c>
      <c r="B11790">
        <v>201906</v>
      </c>
      <c r="C11790" t="s">
        <v>42</v>
      </c>
      <c r="D11790" t="s">
        <v>721</v>
      </c>
      <c r="E11790" t="s">
        <v>103</v>
      </c>
      <c r="F11790" t="s">
        <v>103</v>
      </c>
      <c r="G11790" t="s">
        <v>112</v>
      </c>
      <c r="H11790" t="s">
        <v>483</v>
      </c>
      <c r="L11790" t="s">
        <v>2512</v>
      </c>
      <c r="M11790" t="s">
        <v>2511</v>
      </c>
      <c r="N11790" t="s">
        <v>103</v>
      </c>
      <c r="O11790" s="12" t="str">
        <f>IFERROR(VLOOKUP(C11790,USADOS!$C:$C,1,0),"OK")</f>
        <v>OK</v>
      </c>
    </row>
    <row r="11791" spans="1:15" hidden="1" x14ac:dyDescent="0.25">
      <c r="A11791" t="s">
        <v>1552</v>
      </c>
      <c r="B11791">
        <v>201907</v>
      </c>
      <c r="C11791" t="s">
        <v>42</v>
      </c>
      <c r="D11791" t="s">
        <v>721</v>
      </c>
      <c r="E11791" t="s">
        <v>103</v>
      </c>
      <c r="F11791" t="s">
        <v>103</v>
      </c>
      <c r="G11791" t="s">
        <v>112</v>
      </c>
      <c r="H11791" t="s">
        <v>483</v>
      </c>
      <c r="L11791" t="s">
        <v>2512</v>
      </c>
      <c r="M11791" t="s">
        <v>2511</v>
      </c>
      <c r="N11791" t="s">
        <v>103</v>
      </c>
      <c r="O11791" s="12" t="str">
        <f>IFERROR(VLOOKUP(C11791,USADOS!$C:$C,1,0),"OK")</f>
        <v>OK</v>
      </c>
    </row>
    <row r="11792" spans="1:15" hidden="1" x14ac:dyDescent="0.25">
      <c r="A11792" t="s">
        <v>1552</v>
      </c>
      <c r="B11792">
        <v>201908</v>
      </c>
      <c r="C11792" t="s">
        <v>42</v>
      </c>
      <c r="D11792" t="s">
        <v>721</v>
      </c>
      <c r="E11792" t="s">
        <v>103</v>
      </c>
      <c r="F11792" t="s">
        <v>103</v>
      </c>
      <c r="G11792" t="s">
        <v>112</v>
      </c>
      <c r="H11792" t="s">
        <v>483</v>
      </c>
      <c r="L11792" t="s">
        <v>2512</v>
      </c>
      <c r="M11792" t="s">
        <v>2511</v>
      </c>
      <c r="N11792" t="s">
        <v>103</v>
      </c>
      <c r="O11792" s="12" t="str">
        <f>IFERROR(VLOOKUP(C11792,USADOS!$C:$C,1,0),"OK")</f>
        <v>OK</v>
      </c>
    </row>
    <row r="11793" spans="1:15" hidden="1" x14ac:dyDescent="0.25">
      <c r="A11793" t="s">
        <v>1552</v>
      </c>
      <c r="B11793">
        <v>201909</v>
      </c>
      <c r="C11793" t="s">
        <v>42</v>
      </c>
      <c r="D11793" t="s">
        <v>721</v>
      </c>
      <c r="E11793" t="s">
        <v>103</v>
      </c>
      <c r="F11793" t="s">
        <v>103</v>
      </c>
      <c r="G11793" t="s">
        <v>112</v>
      </c>
      <c r="H11793" t="s">
        <v>483</v>
      </c>
      <c r="L11793" t="s">
        <v>2512</v>
      </c>
      <c r="M11793" t="s">
        <v>2511</v>
      </c>
      <c r="N11793" t="s">
        <v>103</v>
      </c>
      <c r="O11793" s="12" t="str">
        <f>IFERROR(VLOOKUP(C11793,USADOS!$C:$C,1,0),"OK")</f>
        <v>OK</v>
      </c>
    </row>
    <row r="11794" spans="1:15" hidden="1" x14ac:dyDescent="0.25">
      <c r="A11794" t="s">
        <v>1552</v>
      </c>
      <c r="B11794">
        <v>201910</v>
      </c>
      <c r="C11794" t="s">
        <v>42</v>
      </c>
      <c r="D11794" t="s">
        <v>721</v>
      </c>
      <c r="E11794" t="s">
        <v>103</v>
      </c>
      <c r="F11794" t="s">
        <v>103</v>
      </c>
      <c r="G11794" t="s">
        <v>112</v>
      </c>
      <c r="H11794" t="s">
        <v>483</v>
      </c>
      <c r="L11794" t="s">
        <v>2512</v>
      </c>
      <c r="M11794" t="s">
        <v>2511</v>
      </c>
      <c r="N11794" t="s">
        <v>103</v>
      </c>
      <c r="O11794" s="12" t="str">
        <f>IFERROR(VLOOKUP(C11794,USADOS!$C:$C,1,0),"OK")</f>
        <v>OK</v>
      </c>
    </row>
    <row r="11795" spans="1:15" hidden="1" x14ac:dyDescent="0.25">
      <c r="A11795" t="s">
        <v>1552</v>
      </c>
      <c r="B11795">
        <v>201911</v>
      </c>
      <c r="C11795" t="s">
        <v>42</v>
      </c>
      <c r="D11795" t="s">
        <v>721</v>
      </c>
      <c r="E11795" t="s">
        <v>103</v>
      </c>
      <c r="F11795" t="s">
        <v>103</v>
      </c>
      <c r="G11795" t="s">
        <v>112</v>
      </c>
      <c r="H11795" t="s">
        <v>483</v>
      </c>
      <c r="L11795" t="s">
        <v>2512</v>
      </c>
      <c r="M11795" t="s">
        <v>2511</v>
      </c>
      <c r="N11795" t="s">
        <v>103</v>
      </c>
      <c r="O11795" s="12" t="str">
        <f>IFERROR(VLOOKUP(C11795,USADOS!$C:$C,1,0),"OK")</f>
        <v>OK</v>
      </c>
    </row>
    <row r="11796" spans="1:15" hidden="1" x14ac:dyDescent="0.25">
      <c r="A11796" t="s">
        <v>1552</v>
      </c>
      <c r="B11796">
        <v>201912</v>
      </c>
      <c r="C11796" t="s">
        <v>42</v>
      </c>
      <c r="D11796" t="s">
        <v>721</v>
      </c>
      <c r="E11796" t="s">
        <v>103</v>
      </c>
      <c r="F11796" t="s">
        <v>103</v>
      </c>
      <c r="G11796" t="s">
        <v>112</v>
      </c>
      <c r="H11796" t="s">
        <v>483</v>
      </c>
      <c r="L11796" t="s">
        <v>2512</v>
      </c>
      <c r="M11796" t="s">
        <v>2511</v>
      </c>
      <c r="N11796" t="s">
        <v>103</v>
      </c>
      <c r="O11796" s="12" t="str">
        <f>IFERROR(VLOOKUP(C11796,USADOS!$C:$C,1,0),"OK")</f>
        <v>OK</v>
      </c>
    </row>
    <row r="11797" spans="1:15" hidden="1" x14ac:dyDescent="0.25">
      <c r="A11797" t="s">
        <v>1552</v>
      </c>
      <c r="B11797">
        <v>202002</v>
      </c>
      <c r="C11797" t="s">
        <v>42</v>
      </c>
      <c r="D11797" t="s">
        <v>721</v>
      </c>
      <c r="E11797" t="s">
        <v>94</v>
      </c>
      <c r="F11797" t="s">
        <v>94</v>
      </c>
      <c r="G11797" t="s">
        <v>112</v>
      </c>
      <c r="H11797" t="s">
        <v>483</v>
      </c>
      <c r="L11797" t="s">
        <v>2512</v>
      </c>
      <c r="M11797" t="s">
        <v>2511</v>
      </c>
      <c r="N11797" t="s">
        <v>103</v>
      </c>
      <c r="O11797" s="12" t="str">
        <f>IFERROR(VLOOKUP(C11797,USADOS!$C:$C,1,0),"OK")</f>
        <v>OK</v>
      </c>
    </row>
    <row r="11798" spans="1:15" hidden="1" x14ac:dyDescent="0.25">
      <c r="A11798" t="s">
        <v>1552</v>
      </c>
      <c r="B11798">
        <v>202003</v>
      </c>
      <c r="C11798" t="s">
        <v>42</v>
      </c>
      <c r="D11798" t="s">
        <v>721</v>
      </c>
      <c r="E11798" t="s">
        <v>94</v>
      </c>
      <c r="F11798" t="s">
        <v>94</v>
      </c>
      <c r="G11798" t="s">
        <v>112</v>
      </c>
      <c r="H11798" t="s">
        <v>483</v>
      </c>
      <c r="L11798" t="s">
        <v>2512</v>
      </c>
      <c r="M11798" t="s">
        <v>2511</v>
      </c>
      <c r="N11798" t="s">
        <v>103</v>
      </c>
      <c r="O11798" s="12" t="str">
        <f>IFERROR(VLOOKUP(C11798,USADOS!$C:$C,1,0),"OK")</f>
        <v>OK</v>
      </c>
    </row>
    <row r="11799" spans="1:15" hidden="1" x14ac:dyDescent="0.25">
      <c r="A11799" t="s">
        <v>1552</v>
      </c>
      <c r="B11799">
        <v>202004</v>
      </c>
      <c r="C11799" t="s">
        <v>42</v>
      </c>
      <c r="D11799" t="s">
        <v>721</v>
      </c>
      <c r="E11799" t="s">
        <v>94</v>
      </c>
      <c r="F11799" t="s">
        <v>94</v>
      </c>
      <c r="G11799" t="s">
        <v>112</v>
      </c>
      <c r="H11799" t="s">
        <v>483</v>
      </c>
      <c r="L11799" t="s">
        <v>2512</v>
      </c>
      <c r="M11799" t="s">
        <v>2511</v>
      </c>
      <c r="N11799" t="s">
        <v>103</v>
      </c>
      <c r="O11799" s="12" t="str">
        <f>IFERROR(VLOOKUP(C11799,USADOS!$C:$C,1,0),"OK")</f>
        <v>OK</v>
      </c>
    </row>
    <row r="11800" spans="1:15" hidden="1" x14ac:dyDescent="0.25">
      <c r="A11800" t="s">
        <v>1552</v>
      </c>
      <c r="B11800">
        <v>202001</v>
      </c>
      <c r="C11800" t="s">
        <v>42</v>
      </c>
      <c r="D11800" t="s">
        <v>721</v>
      </c>
      <c r="E11800" t="s">
        <v>103</v>
      </c>
      <c r="F11800" t="s">
        <v>103</v>
      </c>
      <c r="G11800" t="s">
        <v>112</v>
      </c>
      <c r="H11800" t="s">
        <v>483</v>
      </c>
      <c r="L11800" t="s">
        <v>2512</v>
      </c>
      <c r="M11800" t="s">
        <v>2511</v>
      </c>
      <c r="N11800" t="s">
        <v>103</v>
      </c>
      <c r="O11800" s="12" t="str">
        <f>IFERROR(VLOOKUP(C11800,USADOS!$C:$C,1,0),"OK")</f>
        <v>OK</v>
      </c>
    </row>
    <row r="11801" spans="1:15" hidden="1" x14ac:dyDescent="0.25">
      <c r="A11801" t="s">
        <v>1552</v>
      </c>
      <c r="B11801">
        <v>202102</v>
      </c>
      <c r="C11801" t="s">
        <v>911</v>
      </c>
      <c r="D11801" t="s">
        <v>914</v>
      </c>
      <c r="E11801" t="s">
        <v>103</v>
      </c>
      <c r="F11801" t="s">
        <v>103</v>
      </c>
      <c r="G11801" t="s">
        <v>270</v>
      </c>
      <c r="H11801" t="s">
        <v>945</v>
      </c>
      <c r="I11801" s="7" t="s">
        <v>945</v>
      </c>
      <c r="J11801">
        <v>10</v>
      </c>
      <c r="K11801">
        <v>3.5</v>
      </c>
      <c r="L11801" s="9" t="s">
        <v>945</v>
      </c>
      <c r="M11801" s="9" t="s">
        <v>2505</v>
      </c>
      <c r="N11801" t="s">
        <v>103</v>
      </c>
      <c r="O11801" s="12" t="str">
        <f>IFERROR(VLOOKUP(C11801,USADOS!$C:$C,1,0),"OK")</f>
        <v>OK</v>
      </c>
    </row>
    <row r="11802" spans="1:15" hidden="1" x14ac:dyDescent="0.25">
      <c r="A11802" t="s">
        <v>1552</v>
      </c>
      <c r="B11802">
        <v>202103</v>
      </c>
      <c r="C11802" t="s">
        <v>911</v>
      </c>
      <c r="D11802" t="s">
        <v>914</v>
      </c>
      <c r="E11802" t="s">
        <v>103</v>
      </c>
      <c r="F11802" t="s">
        <v>103</v>
      </c>
      <c r="G11802" t="s">
        <v>270</v>
      </c>
      <c r="H11802" t="s">
        <v>945</v>
      </c>
      <c r="I11802" s="7" t="s">
        <v>945</v>
      </c>
      <c r="J11802">
        <v>13</v>
      </c>
      <c r="K11802">
        <v>3.5</v>
      </c>
      <c r="L11802" s="9" t="s">
        <v>945</v>
      </c>
      <c r="M11802" s="9" t="s">
        <v>2505</v>
      </c>
      <c r="N11802" t="s">
        <v>103</v>
      </c>
      <c r="O11802" s="12" t="str">
        <f>IFERROR(VLOOKUP(C11802,USADOS!$C:$C,1,0),"OK")</f>
        <v>OK</v>
      </c>
    </row>
    <row r="11803" spans="1:15" hidden="1" x14ac:dyDescent="0.25">
      <c r="A11803" t="s">
        <v>1552</v>
      </c>
      <c r="B11803">
        <v>202104</v>
      </c>
      <c r="C11803" t="s">
        <v>911</v>
      </c>
      <c r="D11803" t="s">
        <v>914</v>
      </c>
      <c r="E11803" t="s">
        <v>103</v>
      </c>
      <c r="F11803" t="s">
        <v>103</v>
      </c>
      <c r="G11803" t="s">
        <v>270</v>
      </c>
      <c r="H11803" t="s">
        <v>945</v>
      </c>
      <c r="I11803" s="7" t="s">
        <v>945</v>
      </c>
      <c r="J11803">
        <v>13</v>
      </c>
      <c r="K11803">
        <v>3.5</v>
      </c>
      <c r="L11803" s="9" t="s">
        <v>945</v>
      </c>
      <c r="M11803" s="9" t="s">
        <v>2505</v>
      </c>
      <c r="N11803" t="s">
        <v>103</v>
      </c>
      <c r="O11803" s="12" t="str">
        <f>IFERROR(VLOOKUP(C11803,USADOS!$C:$C,1,0),"OK")</f>
        <v>OK</v>
      </c>
    </row>
    <row r="11804" spans="1:15" hidden="1" x14ac:dyDescent="0.25">
      <c r="A11804" t="s">
        <v>1552</v>
      </c>
      <c r="B11804">
        <v>202105</v>
      </c>
      <c r="C11804" t="s">
        <v>911</v>
      </c>
      <c r="D11804" t="s">
        <v>914</v>
      </c>
      <c r="E11804" t="s">
        <v>103</v>
      </c>
      <c r="F11804" t="s">
        <v>103</v>
      </c>
      <c r="G11804" t="s">
        <v>270</v>
      </c>
      <c r="H11804" t="s">
        <v>945</v>
      </c>
      <c r="I11804" s="7" t="s">
        <v>945</v>
      </c>
      <c r="J11804">
        <v>13</v>
      </c>
      <c r="K11804">
        <v>3.5</v>
      </c>
      <c r="L11804" s="9" t="s">
        <v>945</v>
      </c>
      <c r="M11804" s="9" t="s">
        <v>2505</v>
      </c>
      <c r="N11804" t="s">
        <v>103</v>
      </c>
      <c r="O11804" s="12" t="str">
        <f>IFERROR(VLOOKUP(C11804,USADOS!$C:$C,1,0),"OK")</f>
        <v>OK</v>
      </c>
    </row>
    <row r="11805" spans="1:15" hidden="1" x14ac:dyDescent="0.25">
      <c r="A11805" t="s">
        <v>1552</v>
      </c>
      <c r="B11805">
        <v>202106</v>
      </c>
      <c r="C11805" t="s">
        <v>911</v>
      </c>
      <c r="D11805" t="s">
        <v>914</v>
      </c>
      <c r="E11805" t="s">
        <v>103</v>
      </c>
      <c r="F11805" t="s">
        <v>103</v>
      </c>
      <c r="G11805" t="s">
        <v>270</v>
      </c>
      <c r="H11805" t="s">
        <v>945</v>
      </c>
      <c r="I11805" s="7" t="s">
        <v>945</v>
      </c>
      <c r="J11805">
        <v>13</v>
      </c>
      <c r="K11805">
        <v>3.5</v>
      </c>
      <c r="L11805" s="9" t="s">
        <v>945</v>
      </c>
      <c r="M11805" s="9" t="s">
        <v>2505</v>
      </c>
      <c r="N11805" t="s">
        <v>103</v>
      </c>
      <c r="O11805" s="12" t="str">
        <f>IFERROR(VLOOKUP(C11805,USADOS!$C:$C,1,0),"OK")</f>
        <v>OK</v>
      </c>
    </row>
    <row r="11806" spans="1:15" hidden="1" x14ac:dyDescent="0.25">
      <c r="A11806" t="s">
        <v>1552</v>
      </c>
      <c r="B11806">
        <v>202107</v>
      </c>
      <c r="C11806" t="s">
        <v>911</v>
      </c>
      <c r="D11806" t="s">
        <v>914</v>
      </c>
      <c r="E11806" t="s">
        <v>103</v>
      </c>
      <c r="F11806" t="s">
        <v>103</v>
      </c>
      <c r="G11806" t="s">
        <v>270</v>
      </c>
      <c r="H11806" t="s">
        <v>945</v>
      </c>
      <c r="I11806" s="7" t="s">
        <v>945</v>
      </c>
      <c r="J11806">
        <v>13</v>
      </c>
      <c r="K11806">
        <v>3.5</v>
      </c>
      <c r="L11806" s="9" t="s">
        <v>945</v>
      </c>
      <c r="M11806" s="9" t="s">
        <v>2505</v>
      </c>
      <c r="N11806" t="s">
        <v>103</v>
      </c>
      <c r="O11806" s="12" t="str">
        <f>IFERROR(VLOOKUP(C11806,USADOS!$C:$C,1,0),"OK")</f>
        <v>OK</v>
      </c>
    </row>
    <row r="11807" spans="1:15" hidden="1" x14ac:dyDescent="0.25">
      <c r="A11807" t="s">
        <v>1552</v>
      </c>
      <c r="B11807">
        <v>202108</v>
      </c>
      <c r="C11807" t="s">
        <v>911</v>
      </c>
      <c r="D11807" t="s">
        <v>914</v>
      </c>
      <c r="E11807" t="s">
        <v>103</v>
      </c>
      <c r="F11807" t="s">
        <v>103</v>
      </c>
      <c r="G11807" t="s">
        <v>270</v>
      </c>
      <c r="H11807" t="s">
        <v>945</v>
      </c>
      <c r="I11807" s="7" t="s">
        <v>945</v>
      </c>
      <c r="J11807">
        <v>13</v>
      </c>
      <c r="K11807">
        <v>3.5</v>
      </c>
      <c r="L11807" s="9" t="s">
        <v>945</v>
      </c>
      <c r="M11807" s="9" t="s">
        <v>2505</v>
      </c>
      <c r="N11807" t="s">
        <v>103</v>
      </c>
      <c r="O11807" s="12" t="str">
        <f>IFERROR(VLOOKUP(C11807,USADOS!$C:$C,1,0),"OK")</f>
        <v>OK</v>
      </c>
    </row>
    <row r="11808" spans="1:15" hidden="1" x14ac:dyDescent="0.25">
      <c r="A11808" t="s">
        <v>1552</v>
      </c>
      <c r="B11808">
        <v>202007</v>
      </c>
      <c r="C11808" t="s">
        <v>911</v>
      </c>
      <c r="D11808" t="s">
        <v>914</v>
      </c>
      <c r="E11808" t="s">
        <v>103</v>
      </c>
      <c r="F11808" t="s">
        <v>103</v>
      </c>
      <c r="G11808" t="s">
        <v>270</v>
      </c>
      <c r="H11808" t="s">
        <v>945</v>
      </c>
      <c r="I11808" s="7" t="s">
        <v>945</v>
      </c>
      <c r="J11808">
        <v>7</v>
      </c>
      <c r="K11808">
        <v>3.5</v>
      </c>
      <c r="L11808" s="9" t="s">
        <v>945</v>
      </c>
      <c r="M11808" s="9" t="s">
        <v>2505</v>
      </c>
      <c r="N11808" t="s">
        <v>103</v>
      </c>
      <c r="O11808" s="12" t="str">
        <f>IFERROR(VLOOKUP(C11808,USADOS!$C:$C,1,0),"OK")</f>
        <v>OK</v>
      </c>
    </row>
    <row r="11809" spans="1:15" hidden="1" x14ac:dyDescent="0.25">
      <c r="A11809" t="s">
        <v>1552</v>
      </c>
      <c r="B11809">
        <v>202001</v>
      </c>
      <c r="C11809" t="s">
        <v>1432</v>
      </c>
      <c r="D11809" t="s">
        <v>5297</v>
      </c>
      <c r="E11809" t="s">
        <v>94</v>
      </c>
      <c r="F11809" t="s">
        <v>94</v>
      </c>
      <c r="G11809" t="s">
        <v>270</v>
      </c>
      <c r="H11809" t="s">
        <v>1435</v>
      </c>
      <c r="I11809" s="7" t="s">
        <v>1435</v>
      </c>
      <c r="M11809" s="19"/>
      <c r="O11809" s="12" t="str">
        <f>IFERROR(VLOOKUP(C11809,USADOS!$C:$C,1,0),"OK")</f>
        <v>OK</v>
      </c>
    </row>
    <row r="11810" spans="1:15" hidden="1" x14ac:dyDescent="0.25">
      <c r="A11810" t="s">
        <v>118</v>
      </c>
      <c r="B11810">
        <v>201901</v>
      </c>
      <c r="C11810" t="s">
        <v>57</v>
      </c>
      <c r="D11810" t="s">
        <v>720</v>
      </c>
      <c r="E11810" t="s">
        <v>118</v>
      </c>
      <c r="F11810" t="s">
        <v>118</v>
      </c>
      <c r="G11810" t="s">
        <v>270</v>
      </c>
      <c r="H11810" t="s">
        <v>351</v>
      </c>
      <c r="J11810">
        <v>12</v>
      </c>
      <c r="K11810">
        <v>5.5</v>
      </c>
      <c r="M11810" s="19"/>
      <c r="O11810" s="12" t="str">
        <f>IFERROR(VLOOKUP(C11810,USADOS!$C:$C,1,0),"OK")</f>
        <v>OK</v>
      </c>
    </row>
    <row r="11811" spans="1:15" hidden="1" x14ac:dyDescent="0.25">
      <c r="A11811" t="s">
        <v>118</v>
      </c>
      <c r="B11811">
        <v>201902</v>
      </c>
      <c r="C11811" t="s">
        <v>57</v>
      </c>
      <c r="D11811" t="s">
        <v>720</v>
      </c>
      <c r="E11811" t="s">
        <v>118</v>
      </c>
      <c r="F11811" t="s">
        <v>118</v>
      </c>
      <c r="G11811" t="s">
        <v>270</v>
      </c>
      <c r="H11811" t="s">
        <v>351</v>
      </c>
      <c r="J11811">
        <v>12</v>
      </c>
      <c r="K11811">
        <v>5.5</v>
      </c>
      <c r="M11811" s="19"/>
      <c r="O11811" s="12" t="str">
        <f>IFERROR(VLOOKUP(C11811,USADOS!$C:$C,1,0),"OK")</f>
        <v>OK</v>
      </c>
    </row>
    <row r="11812" spans="1:15" hidden="1" x14ac:dyDescent="0.25">
      <c r="A11812" t="s">
        <v>1552</v>
      </c>
      <c r="B11812">
        <v>202402</v>
      </c>
      <c r="C11812" s="11" t="s">
        <v>5394</v>
      </c>
      <c r="D11812" s="11" t="s">
        <v>5396</v>
      </c>
      <c r="E11812" t="s">
        <v>103</v>
      </c>
      <c r="F11812" t="s">
        <v>103</v>
      </c>
      <c r="G11812" t="s">
        <v>270</v>
      </c>
      <c r="H11812" t="s">
        <v>5406</v>
      </c>
      <c r="J11812">
        <v>7</v>
      </c>
      <c r="K11812">
        <v>3.5</v>
      </c>
      <c r="L11812" s="9"/>
      <c r="M11812" s="44"/>
      <c r="N11812" t="s">
        <v>103</v>
      </c>
      <c r="O11812" s="12" t="str">
        <f>IFERROR(VLOOKUP(C11812,USADOS!$C:$C,1,0),"OK")</f>
        <v>OK</v>
      </c>
    </row>
    <row r="11813" spans="1:15" hidden="1" x14ac:dyDescent="0.25">
      <c r="A11813" t="s">
        <v>1552</v>
      </c>
      <c r="B11813">
        <v>202403</v>
      </c>
      <c r="C11813" s="11" t="s">
        <v>5394</v>
      </c>
      <c r="D11813" s="11" t="s">
        <v>5396</v>
      </c>
      <c r="E11813" t="s">
        <v>103</v>
      </c>
      <c r="F11813" t="s">
        <v>103</v>
      </c>
      <c r="G11813" t="s">
        <v>270</v>
      </c>
      <c r="H11813" t="s">
        <v>5406</v>
      </c>
      <c r="J11813">
        <v>7</v>
      </c>
      <c r="K11813">
        <v>3.5</v>
      </c>
      <c r="L11813" s="9"/>
      <c r="M11813" s="44"/>
      <c r="N11813" t="s">
        <v>103</v>
      </c>
      <c r="O11813" s="12" t="str">
        <f>IFERROR(VLOOKUP(C11813,USADOS!$C:$C,1,0),"OK")</f>
        <v>OK</v>
      </c>
    </row>
    <row r="11814" spans="1:15" hidden="1" x14ac:dyDescent="0.25">
      <c r="A11814" t="s">
        <v>1552</v>
      </c>
      <c r="B11814">
        <v>202402</v>
      </c>
      <c r="C11814" s="11" t="s">
        <v>5395</v>
      </c>
      <c r="D11814" s="11" t="s">
        <v>5396</v>
      </c>
      <c r="E11814" t="s">
        <v>103</v>
      </c>
      <c r="F11814" t="s">
        <v>103</v>
      </c>
      <c r="G11814" t="s">
        <v>270</v>
      </c>
      <c r="H11814" t="s">
        <v>5406</v>
      </c>
      <c r="L11814" s="9"/>
      <c r="M11814" s="44"/>
      <c r="N11814" t="s">
        <v>103</v>
      </c>
      <c r="O11814" s="12" t="str">
        <f>IFERROR(VLOOKUP(C11814,USADOS!$C:$C,1,0),"OK")</f>
        <v>OK</v>
      </c>
    </row>
    <row r="11815" spans="1:15" hidden="1" x14ac:dyDescent="0.25">
      <c r="A11815" t="s">
        <v>1552</v>
      </c>
      <c r="B11815">
        <v>202403</v>
      </c>
      <c r="C11815" s="11" t="s">
        <v>5395</v>
      </c>
      <c r="D11815" s="11" t="s">
        <v>5396</v>
      </c>
      <c r="E11815" t="s">
        <v>103</v>
      </c>
      <c r="F11815" t="s">
        <v>103</v>
      </c>
      <c r="G11815" t="s">
        <v>270</v>
      </c>
      <c r="H11815" t="s">
        <v>5406</v>
      </c>
      <c r="L11815" s="9"/>
      <c r="M11815" s="44"/>
      <c r="N11815" t="s">
        <v>103</v>
      </c>
      <c r="O11815" s="12" t="str">
        <f>IFERROR(VLOOKUP(C11815,USADOS!$C:$C,1,0),"OK")</f>
        <v>OK</v>
      </c>
    </row>
    <row r="11816" spans="1:15" hidden="1" x14ac:dyDescent="0.25">
      <c r="A11816" t="s">
        <v>1552</v>
      </c>
      <c r="B11816">
        <v>201901</v>
      </c>
      <c r="C11816" t="s">
        <v>259</v>
      </c>
      <c r="D11816" t="s">
        <v>2634</v>
      </c>
      <c r="E11816" t="s">
        <v>104</v>
      </c>
      <c r="F11816" t="s">
        <v>104</v>
      </c>
      <c r="G11816" t="s">
        <v>270</v>
      </c>
      <c r="H11816" t="s">
        <v>778</v>
      </c>
      <c r="J11816">
        <v>7</v>
      </c>
      <c r="K11816">
        <v>3.5</v>
      </c>
      <c r="M11816" s="19"/>
      <c r="O11816" s="12" t="str">
        <f>IFERROR(VLOOKUP(C11816,USADOS!$C:$C,1,0),"OK")</f>
        <v>OK</v>
      </c>
    </row>
    <row r="11817" spans="1:15" hidden="1" x14ac:dyDescent="0.25">
      <c r="A11817" t="s">
        <v>1552</v>
      </c>
      <c r="B11817">
        <v>201902</v>
      </c>
      <c r="C11817" t="s">
        <v>259</v>
      </c>
      <c r="D11817" t="s">
        <v>2634</v>
      </c>
      <c r="E11817" t="s">
        <v>104</v>
      </c>
      <c r="F11817" t="s">
        <v>104</v>
      </c>
      <c r="G11817" t="s">
        <v>270</v>
      </c>
      <c r="H11817" t="s">
        <v>778</v>
      </c>
      <c r="J11817">
        <v>0</v>
      </c>
      <c r="K11817">
        <v>3.5</v>
      </c>
      <c r="M11817" s="19"/>
      <c r="O11817" s="12" t="str">
        <f>IFERROR(VLOOKUP(C11817,USADOS!$C:$C,1,0),"OK")</f>
        <v>OK</v>
      </c>
    </row>
    <row r="11818" spans="1:15" hidden="1" x14ac:dyDescent="0.25">
      <c r="A11818" t="s">
        <v>1552</v>
      </c>
      <c r="B11818">
        <v>201903</v>
      </c>
      <c r="C11818" t="s">
        <v>259</v>
      </c>
      <c r="D11818" t="s">
        <v>2634</v>
      </c>
      <c r="E11818" t="s">
        <v>104</v>
      </c>
      <c r="F11818" t="s">
        <v>104</v>
      </c>
      <c r="G11818" t="s">
        <v>270</v>
      </c>
      <c r="H11818" t="s">
        <v>778</v>
      </c>
      <c r="J11818">
        <v>0</v>
      </c>
      <c r="K11818">
        <v>3.5</v>
      </c>
      <c r="M11818" s="19"/>
      <c r="O11818" s="12" t="str">
        <f>IFERROR(VLOOKUP(C11818,USADOS!$C:$C,1,0),"OK")</f>
        <v>OK</v>
      </c>
    </row>
    <row r="11819" spans="1:15" hidden="1" x14ac:dyDescent="0.25">
      <c r="A11819" t="s">
        <v>1552</v>
      </c>
      <c r="B11819">
        <v>201904</v>
      </c>
      <c r="C11819" t="s">
        <v>259</v>
      </c>
      <c r="D11819" t="s">
        <v>2634</v>
      </c>
      <c r="E11819" t="s">
        <v>104</v>
      </c>
      <c r="F11819" t="s">
        <v>104</v>
      </c>
      <c r="G11819" t="s">
        <v>270</v>
      </c>
      <c r="H11819" t="s">
        <v>778</v>
      </c>
      <c r="J11819">
        <v>8</v>
      </c>
      <c r="K11819">
        <v>3.5</v>
      </c>
      <c r="M11819" s="19"/>
      <c r="O11819" s="12" t="str">
        <f>IFERROR(VLOOKUP(C11819,USADOS!$C:$C,1,0),"OK")</f>
        <v>OK</v>
      </c>
    </row>
    <row r="11820" spans="1:15" hidden="1" x14ac:dyDescent="0.25">
      <c r="A11820" t="s">
        <v>1552</v>
      </c>
      <c r="B11820">
        <v>201905</v>
      </c>
      <c r="C11820" t="s">
        <v>259</v>
      </c>
      <c r="D11820" t="s">
        <v>2634</v>
      </c>
      <c r="E11820" t="s">
        <v>104</v>
      </c>
      <c r="F11820" t="s">
        <v>104</v>
      </c>
      <c r="G11820" t="s">
        <v>270</v>
      </c>
      <c r="H11820" t="s">
        <v>778</v>
      </c>
      <c r="J11820">
        <v>8</v>
      </c>
      <c r="K11820">
        <v>3.5</v>
      </c>
      <c r="M11820" s="19"/>
      <c r="O11820" s="12" t="str">
        <f>IFERROR(VLOOKUP(C11820,USADOS!$C:$C,1,0),"OK")</f>
        <v>OK</v>
      </c>
    </row>
    <row r="11821" spans="1:15" hidden="1" x14ac:dyDescent="0.25">
      <c r="A11821" t="s">
        <v>1552</v>
      </c>
      <c r="B11821">
        <v>201906</v>
      </c>
      <c r="C11821" t="s">
        <v>259</v>
      </c>
      <c r="D11821" t="s">
        <v>2634</v>
      </c>
      <c r="E11821" t="s">
        <v>104</v>
      </c>
      <c r="F11821" t="s">
        <v>104</v>
      </c>
      <c r="G11821" t="s">
        <v>270</v>
      </c>
      <c r="H11821" t="s">
        <v>778</v>
      </c>
      <c r="J11821">
        <v>8</v>
      </c>
      <c r="K11821">
        <v>3.5</v>
      </c>
      <c r="M11821" s="19"/>
      <c r="O11821" s="12" t="str">
        <f>IFERROR(VLOOKUP(C11821,USADOS!$C:$C,1,0),"OK")</f>
        <v>OK</v>
      </c>
    </row>
    <row r="11822" spans="1:15" hidden="1" x14ac:dyDescent="0.25">
      <c r="A11822" t="s">
        <v>1552</v>
      </c>
      <c r="B11822">
        <v>201901</v>
      </c>
      <c r="C11822" t="s">
        <v>260</v>
      </c>
      <c r="D11822" t="s">
        <v>2634</v>
      </c>
      <c r="E11822" t="s">
        <v>104</v>
      </c>
      <c r="F11822" t="s">
        <v>104</v>
      </c>
      <c r="G11822" t="s">
        <v>270</v>
      </c>
      <c r="H11822" t="s">
        <v>778</v>
      </c>
      <c r="K11822">
        <v>3.5</v>
      </c>
      <c r="M11822" s="19"/>
      <c r="O11822" s="12" t="str">
        <f>IFERROR(VLOOKUP(C11822,USADOS!$C:$C,1,0),"OK")</f>
        <v>OK</v>
      </c>
    </row>
    <row r="11823" spans="1:15" hidden="1" x14ac:dyDescent="0.25">
      <c r="A11823" t="s">
        <v>1552</v>
      </c>
      <c r="B11823">
        <v>201902</v>
      </c>
      <c r="C11823" t="s">
        <v>260</v>
      </c>
      <c r="D11823" t="s">
        <v>2634</v>
      </c>
      <c r="E11823" t="s">
        <v>104</v>
      </c>
      <c r="F11823" t="s">
        <v>104</v>
      </c>
      <c r="G11823" t="s">
        <v>270</v>
      </c>
      <c r="H11823" t="s">
        <v>778</v>
      </c>
      <c r="K11823">
        <v>3.5</v>
      </c>
      <c r="M11823" s="19"/>
      <c r="O11823" s="12" t="str">
        <f>IFERROR(VLOOKUP(C11823,USADOS!$C:$C,1,0),"OK")</f>
        <v>OK</v>
      </c>
    </row>
    <row r="11824" spans="1:15" hidden="1" x14ac:dyDescent="0.25">
      <c r="A11824" t="s">
        <v>1552</v>
      </c>
      <c r="B11824">
        <v>201903</v>
      </c>
      <c r="C11824" t="s">
        <v>260</v>
      </c>
      <c r="D11824" t="s">
        <v>2634</v>
      </c>
      <c r="E11824" t="s">
        <v>104</v>
      </c>
      <c r="F11824" t="s">
        <v>104</v>
      </c>
      <c r="G11824" t="s">
        <v>270</v>
      </c>
      <c r="H11824" t="s">
        <v>778</v>
      </c>
      <c r="K11824">
        <v>3.5</v>
      </c>
      <c r="M11824" s="19"/>
      <c r="O11824" s="12" t="str">
        <f>IFERROR(VLOOKUP(C11824,USADOS!$C:$C,1,0),"OK")</f>
        <v>OK</v>
      </c>
    </row>
    <row r="11825" spans="1:15" hidden="1" x14ac:dyDescent="0.25">
      <c r="A11825" t="s">
        <v>1552</v>
      </c>
      <c r="B11825">
        <v>201904</v>
      </c>
      <c r="C11825" t="s">
        <v>260</v>
      </c>
      <c r="D11825" t="s">
        <v>2634</v>
      </c>
      <c r="E11825" t="s">
        <v>104</v>
      </c>
      <c r="F11825" t="s">
        <v>104</v>
      </c>
      <c r="G11825" t="s">
        <v>270</v>
      </c>
      <c r="H11825" t="s">
        <v>778</v>
      </c>
      <c r="K11825">
        <v>3.5</v>
      </c>
      <c r="M11825" s="19"/>
      <c r="O11825" s="12" t="str">
        <f>IFERROR(VLOOKUP(C11825,USADOS!$C:$C,1,0),"OK")</f>
        <v>OK</v>
      </c>
    </row>
    <row r="11826" spans="1:15" hidden="1" x14ac:dyDescent="0.25">
      <c r="A11826" t="s">
        <v>1552</v>
      </c>
      <c r="B11826">
        <v>201905</v>
      </c>
      <c r="C11826" t="s">
        <v>260</v>
      </c>
      <c r="D11826" t="s">
        <v>2634</v>
      </c>
      <c r="E11826" t="s">
        <v>104</v>
      </c>
      <c r="F11826" t="s">
        <v>104</v>
      </c>
      <c r="G11826" t="s">
        <v>270</v>
      </c>
      <c r="H11826" t="s">
        <v>778</v>
      </c>
      <c r="K11826">
        <v>3.5</v>
      </c>
      <c r="M11826" s="19"/>
      <c r="O11826" s="12" t="str">
        <f>IFERROR(VLOOKUP(C11826,USADOS!$C:$C,1,0),"OK")</f>
        <v>OK</v>
      </c>
    </row>
    <row r="11827" spans="1:15" hidden="1" x14ac:dyDescent="0.25">
      <c r="A11827" t="s">
        <v>1552</v>
      </c>
      <c r="B11827">
        <v>201906</v>
      </c>
      <c r="C11827" t="s">
        <v>260</v>
      </c>
      <c r="D11827" t="s">
        <v>2634</v>
      </c>
      <c r="E11827" t="s">
        <v>104</v>
      </c>
      <c r="F11827" t="s">
        <v>104</v>
      </c>
      <c r="G11827" t="s">
        <v>270</v>
      </c>
      <c r="H11827" t="s">
        <v>778</v>
      </c>
      <c r="K11827">
        <v>3.5</v>
      </c>
      <c r="M11827" s="19"/>
      <c r="O11827" s="12" t="str">
        <f>IFERROR(VLOOKUP(C11827,USADOS!$C:$C,1,0),"OK")</f>
        <v>OK</v>
      </c>
    </row>
    <row r="11828" spans="1:15" hidden="1" x14ac:dyDescent="0.25">
      <c r="A11828" t="s">
        <v>1552</v>
      </c>
      <c r="B11828">
        <v>201904</v>
      </c>
      <c r="C11828" t="s">
        <v>925</v>
      </c>
      <c r="D11828" t="s">
        <v>927</v>
      </c>
      <c r="E11828" t="s">
        <v>94</v>
      </c>
      <c r="F11828" t="s">
        <v>94</v>
      </c>
      <c r="G11828" t="s">
        <v>270</v>
      </c>
      <c r="H11828" t="s">
        <v>2023</v>
      </c>
      <c r="K11828">
        <v>3.5</v>
      </c>
      <c r="M11828" s="19"/>
      <c r="O11828" s="12" t="str">
        <f>IFERROR(VLOOKUP(C11828,USADOS!$C:$C,1,0),"OK")</f>
        <v>OK</v>
      </c>
    </row>
    <row r="11829" spans="1:15" hidden="1" x14ac:dyDescent="0.25">
      <c r="A11829" t="s">
        <v>1552</v>
      </c>
      <c r="B11829">
        <v>201904</v>
      </c>
      <c r="C11829" t="s">
        <v>926</v>
      </c>
      <c r="D11829" t="s">
        <v>927</v>
      </c>
      <c r="E11829" t="s">
        <v>94</v>
      </c>
      <c r="F11829" t="s">
        <v>94</v>
      </c>
      <c r="G11829" t="s">
        <v>270</v>
      </c>
      <c r="H11829" t="s">
        <v>2023</v>
      </c>
      <c r="M11829" s="19"/>
      <c r="O11829" s="12" t="str">
        <f>IFERROR(VLOOKUP(C11829,USADOS!$C:$C,1,0),"OK")</f>
        <v>OK</v>
      </c>
    </row>
    <row r="11830" spans="1:15" hidden="1" x14ac:dyDescent="0.25">
      <c r="A11830" t="s">
        <v>2873</v>
      </c>
      <c r="B11830">
        <v>202301</v>
      </c>
      <c r="C11830" t="s">
        <v>4592</v>
      </c>
      <c r="D11830" t="s">
        <v>4593</v>
      </c>
      <c r="E11830" s="11" t="s">
        <v>3656</v>
      </c>
      <c r="F11830" s="11" t="s">
        <v>3656</v>
      </c>
      <c r="G11830" t="s">
        <v>270</v>
      </c>
      <c r="J11830">
        <v>6</v>
      </c>
      <c r="K11830">
        <v>3.5</v>
      </c>
      <c r="L11830" t="s">
        <v>4622</v>
      </c>
      <c r="M11830" s="44"/>
      <c r="N11830" t="s">
        <v>3656</v>
      </c>
      <c r="O11830" s="12" t="str">
        <f>IFERROR(VLOOKUP(C11830,USADOS!$C:$C,1,0),"OK")</f>
        <v>OK</v>
      </c>
    </row>
    <row r="11831" spans="1:15" hidden="1" x14ac:dyDescent="0.25">
      <c r="A11831" t="s">
        <v>2873</v>
      </c>
      <c r="B11831">
        <v>202302</v>
      </c>
      <c r="C11831" t="s">
        <v>4592</v>
      </c>
      <c r="D11831" t="s">
        <v>4593</v>
      </c>
      <c r="E11831" s="11" t="s">
        <v>3656</v>
      </c>
      <c r="F11831" s="11" t="s">
        <v>3656</v>
      </c>
      <c r="G11831" t="s">
        <v>270</v>
      </c>
      <c r="J11831">
        <v>6</v>
      </c>
      <c r="K11831">
        <v>3.5</v>
      </c>
      <c r="L11831" t="s">
        <v>4622</v>
      </c>
      <c r="M11831" s="44"/>
      <c r="N11831" t="s">
        <v>3656</v>
      </c>
      <c r="O11831" s="12" t="str">
        <f>IFERROR(VLOOKUP(C11831,USADOS!$C:$C,1,0),"OK")</f>
        <v>OK</v>
      </c>
    </row>
    <row r="11832" spans="1:15" hidden="1" x14ac:dyDescent="0.25">
      <c r="A11832" t="s">
        <v>2873</v>
      </c>
      <c r="B11832">
        <v>202109</v>
      </c>
      <c r="C11832" t="s">
        <v>3364</v>
      </c>
      <c r="D11832" t="s">
        <v>3365</v>
      </c>
      <c r="E11832" s="11" t="s">
        <v>2976</v>
      </c>
      <c r="F11832" s="11" t="s">
        <v>2976</v>
      </c>
      <c r="G11832" t="s">
        <v>270</v>
      </c>
      <c r="N11832" t="s">
        <v>2976</v>
      </c>
      <c r="O11832" s="12" t="str">
        <f>IFERROR(VLOOKUP(C11832,USADOS!$C:$C,1,0),"OK")</f>
        <v>OK</v>
      </c>
    </row>
    <row r="11833" spans="1:15" hidden="1" x14ac:dyDescent="0.25">
      <c r="A11833" t="s">
        <v>2873</v>
      </c>
      <c r="B11833">
        <v>202110</v>
      </c>
      <c r="C11833" t="s">
        <v>3364</v>
      </c>
      <c r="D11833" t="s">
        <v>3365</v>
      </c>
      <c r="E11833" s="11" t="s">
        <v>2976</v>
      </c>
      <c r="F11833" s="11" t="s">
        <v>2976</v>
      </c>
      <c r="G11833" t="s">
        <v>270</v>
      </c>
      <c r="N11833" t="s">
        <v>2976</v>
      </c>
      <c r="O11833" s="12" t="str">
        <f>IFERROR(VLOOKUP(C11833,USADOS!$C:$C,1,0),"OK")</f>
        <v>OK</v>
      </c>
    </row>
    <row r="11834" spans="1:15" hidden="1" x14ac:dyDescent="0.25">
      <c r="A11834" t="s">
        <v>2873</v>
      </c>
      <c r="B11834">
        <v>202111</v>
      </c>
      <c r="C11834" t="s">
        <v>3364</v>
      </c>
      <c r="D11834" t="s">
        <v>3365</v>
      </c>
      <c r="E11834" s="11" t="s">
        <v>2976</v>
      </c>
      <c r="F11834" s="11" t="s">
        <v>2976</v>
      </c>
      <c r="G11834" t="s">
        <v>270</v>
      </c>
      <c r="N11834" t="s">
        <v>2976</v>
      </c>
      <c r="O11834" s="12" t="str">
        <f>IFERROR(VLOOKUP(C11834,USADOS!$C:$C,1,0),"OK")</f>
        <v>OK</v>
      </c>
    </row>
    <row r="11835" spans="1:15" hidden="1" x14ac:dyDescent="0.25">
      <c r="A11835" t="s">
        <v>2873</v>
      </c>
      <c r="B11835">
        <v>202112</v>
      </c>
      <c r="C11835" t="s">
        <v>3364</v>
      </c>
      <c r="D11835" t="s">
        <v>3365</v>
      </c>
      <c r="E11835" s="11" t="s">
        <v>2976</v>
      </c>
      <c r="F11835" s="11" t="s">
        <v>2976</v>
      </c>
      <c r="G11835" t="s">
        <v>270</v>
      </c>
      <c r="N11835" t="s">
        <v>2976</v>
      </c>
      <c r="O11835" s="12" t="str">
        <f>IFERROR(VLOOKUP(C11835,USADOS!$C:$C,1,0),"OK")</f>
        <v>OK</v>
      </c>
    </row>
    <row r="11836" spans="1:15" hidden="1" x14ac:dyDescent="0.25">
      <c r="A11836" t="s">
        <v>2873</v>
      </c>
      <c r="B11836">
        <v>202201</v>
      </c>
      <c r="C11836" t="s">
        <v>3364</v>
      </c>
      <c r="D11836" t="s">
        <v>3365</v>
      </c>
      <c r="E11836" s="11" t="s">
        <v>2976</v>
      </c>
      <c r="F11836" s="11" t="s">
        <v>2976</v>
      </c>
      <c r="G11836" t="s">
        <v>270</v>
      </c>
      <c r="N11836" t="s">
        <v>2976</v>
      </c>
      <c r="O11836" s="12" t="str">
        <f>IFERROR(VLOOKUP(C11836,USADOS!$C:$C,1,0),"OK")</f>
        <v>OK</v>
      </c>
    </row>
    <row r="11837" spans="1:15" hidden="1" x14ac:dyDescent="0.25">
      <c r="A11837" t="s">
        <v>2873</v>
      </c>
      <c r="B11837">
        <v>202202</v>
      </c>
      <c r="C11837" t="s">
        <v>3364</v>
      </c>
      <c r="D11837" t="s">
        <v>3365</v>
      </c>
      <c r="E11837" s="11" t="s">
        <v>2976</v>
      </c>
      <c r="F11837" s="11" t="s">
        <v>2976</v>
      </c>
      <c r="G11837" t="s">
        <v>270</v>
      </c>
      <c r="N11837" t="s">
        <v>2976</v>
      </c>
      <c r="O11837" s="12" t="str">
        <f>IFERROR(VLOOKUP(C11837,USADOS!$C:$C,1,0),"OK")</f>
        <v>OK</v>
      </c>
    </row>
    <row r="11838" spans="1:15" hidden="1" x14ac:dyDescent="0.25">
      <c r="A11838" t="s">
        <v>1552</v>
      </c>
      <c r="B11838">
        <v>202011</v>
      </c>
      <c r="C11838" s="11" t="s">
        <v>2187</v>
      </c>
      <c r="D11838" t="s">
        <v>2189</v>
      </c>
      <c r="E11838" t="s">
        <v>94</v>
      </c>
      <c r="F11838" t="s">
        <v>94</v>
      </c>
      <c r="G11838" t="s">
        <v>270</v>
      </c>
      <c r="H11838" t="s">
        <v>2196</v>
      </c>
      <c r="I11838" s="7" t="s">
        <v>2196</v>
      </c>
      <c r="J11838">
        <v>6</v>
      </c>
      <c r="K11838">
        <v>3.5</v>
      </c>
      <c r="L11838" s="9" t="s">
        <v>2196</v>
      </c>
      <c r="M11838" s="9" t="s">
        <v>2506</v>
      </c>
      <c r="N11838" t="s">
        <v>94</v>
      </c>
      <c r="O11838" s="12" t="str">
        <f>IFERROR(VLOOKUP(C11838,USADOS!$C:$C,1,0),"OK")</f>
        <v>OK</v>
      </c>
    </row>
    <row r="11839" spans="1:15" hidden="1" x14ac:dyDescent="0.25">
      <c r="A11839" t="s">
        <v>1552</v>
      </c>
      <c r="B11839">
        <v>202012</v>
      </c>
      <c r="C11839" s="11" t="s">
        <v>2187</v>
      </c>
      <c r="D11839" t="s">
        <v>2189</v>
      </c>
      <c r="E11839" t="s">
        <v>94</v>
      </c>
      <c r="F11839" t="s">
        <v>94</v>
      </c>
      <c r="G11839" t="s">
        <v>270</v>
      </c>
      <c r="H11839" t="s">
        <v>2196</v>
      </c>
      <c r="I11839" s="7" t="s">
        <v>2196</v>
      </c>
      <c r="J11839">
        <v>6</v>
      </c>
      <c r="K11839">
        <v>3.5</v>
      </c>
      <c r="L11839" s="9" t="s">
        <v>2196</v>
      </c>
      <c r="M11839" s="9" t="s">
        <v>2506</v>
      </c>
      <c r="N11839" t="s">
        <v>94</v>
      </c>
      <c r="O11839" s="12" t="str">
        <f>IFERROR(VLOOKUP(C11839,USADOS!$C:$C,1,0),"OK")</f>
        <v>OK</v>
      </c>
    </row>
    <row r="11840" spans="1:15" hidden="1" x14ac:dyDescent="0.25">
      <c r="A11840" t="s">
        <v>1552</v>
      </c>
      <c r="B11840">
        <v>202101</v>
      </c>
      <c r="C11840" s="11" t="s">
        <v>2187</v>
      </c>
      <c r="D11840" t="s">
        <v>2189</v>
      </c>
      <c r="E11840" t="s">
        <v>94</v>
      </c>
      <c r="F11840" t="s">
        <v>94</v>
      </c>
      <c r="G11840" t="s">
        <v>270</v>
      </c>
      <c r="H11840" t="s">
        <v>2196</v>
      </c>
      <c r="I11840" s="7" t="s">
        <v>2196</v>
      </c>
      <c r="J11840">
        <v>6</v>
      </c>
      <c r="K11840">
        <v>3.5</v>
      </c>
      <c r="L11840" s="9" t="s">
        <v>2196</v>
      </c>
      <c r="M11840" s="9" t="s">
        <v>2506</v>
      </c>
      <c r="N11840" t="s">
        <v>94</v>
      </c>
      <c r="O11840" s="12" t="str">
        <f>IFERROR(VLOOKUP(C11840,USADOS!$C:$C,1,0),"OK")</f>
        <v>OK</v>
      </c>
    </row>
    <row r="11841" spans="1:15" hidden="1" x14ac:dyDescent="0.25">
      <c r="A11841" t="s">
        <v>1552</v>
      </c>
      <c r="B11841">
        <v>202102</v>
      </c>
      <c r="C11841" s="11" t="s">
        <v>2187</v>
      </c>
      <c r="D11841" t="s">
        <v>2189</v>
      </c>
      <c r="E11841" t="s">
        <v>94</v>
      </c>
      <c r="F11841" t="s">
        <v>94</v>
      </c>
      <c r="G11841" t="s">
        <v>270</v>
      </c>
      <c r="H11841" t="s">
        <v>2196</v>
      </c>
      <c r="I11841" s="7" t="s">
        <v>2196</v>
      </c>
      <c r="J11841">
        <v>6</v>
      </c>
      <c r="K11841">
        <v>3.5</v>
      </c>
      <c r="L11841" s="9" t="s">
        <v>2196</v>
      </c>
      <c r="M11841" s="9" t="s">
        <v>2506</v>
      </c>
      <c r="N11841" t="s">
        <v>94</v>
      </c>
      <c r="O11841" s="12" t="str">
        <f>IFERROR(VLOOKUP(C11841,USADOS!$C:$C,1,0),"OK")</f>
        <v>OK</v>
      </c>
    </row>
    <row r="11842" spans="1:15" hidden="1" x14ac:dyDescent="0.25">
      <c r="A11842" t="s">
        <v>1552</v>
      </c>
      <c r="B11842">
        <v>202012</v>
      </c>
      <c r="C11842" t="s">
        <v>3274</v>
      </c>
      <c r="D11842" t="s">
        <v>3276</v>
      </c>
      <c r="E11842" t="s">
        <v>545</v>
      </c>
      <c r="F11842" t="s">
        <v>545</v>
      </c>
      <c r="G11842" t="s">
        <v>552</v>
      </c>
      <c r="L11842" t="s">
        <v>3275</v>
      </c>
      <c r="M11842" s="19"/>
      <c r="N11842" t="s">
        <v>545</v>
      </c>
      <c r="O11842" s="12" t="str">
        <f>IFERROR(VLOOKUP(C11842,USADOS!$C:$C,1,0),"OK")</f>
        <v>OK</v>
      </c>
    </row>
    <row r="11843" spans="1:15" hidden="1" x14ac:dyDescent="0.25">
      <c r="A11843" t="s">
        <v>1552</v>
      </c>
      <c r="B11843">
        <v>202101</v>
      </c>
      <c r="C11843" t="s">
        <v>3274</v>
      </c>
      <c r="D11843" t="s">
        <v>3276</v>
      </c>
      <c r="E11843" t="s">
        <v>545</v>
      </c>
      <c r="F11843" t="s">
        <v>545</v>
      </c>
      <c r="G11843" t="s">
        <v>552</v>
      </c>
      <c r="L11843" t="s">
        <v>3275</v>
      </c>
      <c r="M11843" s="19"/>
      <c r="N11843" t="s">
        <v>545</v>
      </c>
      <c r="O11843" s="12" t="str">
        <f>IFERROR(VLOOKUP(C11843,USADOS!$C:$C,1,0),"OK")</f>
        <v>OK</v>
      </c>
    </row>
    <row r="11844" spans="1:15" hidden="1" x14ac:dyDescent="0.25">
      <c r="A11844" t="s">
        <v>1552</v>
      </c>
      <c r="B11844">
        <v>202103</v>
      </c>
      <c r="C11844" s="11" t="s">
        <v>2187</v>
      </c>
      <c r="D11844" t="s">
        <v>2189</v>
      </c>
      <c r="E11844" t="s">
        <v>94</v>
      </c>
      <c r="F11844" t="s">
        <v>94</v>
      </c>
      <c r="G11844" t="s">
        <v>270</v>
      </c>
      <c r="H11844" t="s">
        <v>2196</v>
      </c>
      <c r="I11844" s="7" t="s">
        <v>2196</v>
      </c>
      <c r="J11844">
        <v>5</v>
      </c>
      <c r="K11844">
        <v>3.5</v>
      </c>
      <c r="L11844" s="9" t="s">
        <v>2196</v>
      </c>
      <c r="M11844" s="9" t="s">
        <v>2506</v>
      </c>
      <c r="N11844" t="s">
        <v>94</v>
      </c>
      <c r="O11844" s="12" t="str">
        <f>IFERROR(VLOOKUP(C11844,USADOS!$C:$C,1,0),"OK")</f>
        <v>OK</v>
      </c>
    </row>
    <row r="11845" spans="1:15" hidden="1" x14ac:dyDescent="0.25">
      <c r="A11845" t="s">
        <v>1552</v>
      </c>
      <c r="B11845">
        <v>202104</v>
      </c>
      <c r="C11845" s="11" t="s">
        <v>2187</v>
      </c>
      <c r="D11845" t="s">
        <v>2189</v>
      </c>
      <c r="E11845" t="s">
        <v>94</v>
      </c>
      <c r="F11845" t="s">
        <v>94</v>
      </c>
      <c r="G11845" t="s">
        <v>270</v>
      </c>
      <c r="H11845" t="s">
        <v>2196</v>
      </c>
      <c r="I11845" s="7" t="s">
        <v>2196</v>
      </c>
      <c r="J11845">
        <v>5</v>
      </c>
      <c r="K11845">
        <v>3.5</v>
      </c>
      <c r="L11845" s="9" t="s">
        <v>2196</v>
      </c>
      <c r="M11845" s="9" t="s">
        <v>2506</v>
      </c>
      <c r="N11845" t="s">
        <v>94</v>
      </c>
      <c r="O11845" s="12" t="str">
        <f>IFERROR(VLOOKUP(C11845,USADOS!$C:$C,1,0),"OK")</f>
        <v>OK</v>
      </c>
    </row>
    <row r="11846" spans="1:15" hidden="1" x14ac:dyDescent="0.25">
      <c r="A11846" t="s">
        <v>1552</v>
      </c>
      <c r="B11846">
        <v>202105</v>
      </c>
      <c r="C11846" s="11" t="s">
        <v>2187</v>
      </c>
      <c r="D11846" t="s">
        <v>2189</v>
      </c>
      <c r="E11846" t="s">
        <v>94</v>
      </c>
      <c r="F11846" t="s">
        <v>94</v>
      </c>
      <c r="G11846" t="s">
        <v>270</v>
      </c>
      <c r="H11846" t="s">
        <v>2196</v>
      </c>
      <c r="I11846" s="7" t="s">
        <v>2196</v>
      </c>
      <c r="J11846">
        <v>5</v>
      </c>
      <c r="K11846">
        <v>3.5</v>
      </c>
      <c r="L11846" s="9" t="s">
        <v>2196</v>
      </c>
      <c r="M11846" s="9" t="s">
        <v>2506</v>
      </c>
      <c r="N11846" t="s">
        <v>94</v>
      </c>
      <c r="O11846" s="12" t="str">
        <f>IFERROR(VLOOKUP(C11846,USADOS!$C:$C,1,0),"OK")</f>
        <v>OK</v>
      </c>
    </row>
    <row r="11847" spans="1:15" hidden="1" x14ac:dyDescent="0.25">
      <c r="A11847" t="s">
        <v>1552</v>
      </c>
      <c r="B11847">
        <v>202106</v>
      </c>
      <c r="C11847" s="11" t="s">
        <v>2187</v>
      </c>
      <c r="D11847" t="s">
        <v>2189</v>
      </c>
      <c r="E11847" t="s">
        <v>94</v>
      </c>
      <c r="F11847" t="s">
        <v>94</v>
      </c>
      <c r="G11847" t="s">
        <v>270</v>
      </c>
      <c r="H11847" t="s">
        <v>2196</v>
      </c>
      <c r="I11847" s="7" t="s">
        <v>2196</v>
      </c>
      <c r="J11847">
        <v>5</v>
      </c>
      <c r="K11847">
        <v>3.5</v>
      </c>
      <c r="L11847" s="9" t="s">
        <v>2196</v>
      </c>
      <c r="M11847" s="9" t="s">
        <v>2506</v>
      </c>
      <c r="N11847" t="s">
        <v>94</v>
      </c>
      <c r="O11847" s="12" t="str">
        <f>IFERROR(VLOOKUP(C11847,USADOS!$C:$C,1,0),"OK")</f>
        <v>OK</v>
      </c>
    </row>
    <row r="11848" spans="1:15" hidden="1" x14ac:dyDescent="0.25">
      <c r="A11848" t="s">
        <v>1552</v>
      </c>
      <c r="B11848">
        <v>202011</v>
      </c>
      <c r="C11848" s="11" t="s">
        <v>2188</v>
      </c>
      <c r="D11848" t="s">
        <v>2189</v>
      </c>
      <c r="E11848" t="s">
        <v>94</v>
      </c>
      <c r="F11848" t="s">
        <v>94</v>
      </c>
      <c r="G11848" t="s">
        <v>270</v>
      </c>
      <c r="H11848" t="s">
        <v>2196</v>
      </c>
      <c r="I11848" s="7" t="s">
        <v>2196</v>
      </c>
      <c r="L11848" s="9" t="s">
        <v>2196</v>
      </c>
      <c r="M11848" s="9" t="s">
        <v>2506</v>
      </c>
      <c r="N11848" t="s">
        <v>94</v>
      </c>
      <c r="O11848" s="12" t="str">
        <f>IFERROR(VLOOKUP(C11848,USADOS!$C:$C,1,0),"OK")</f>
        <v>OK</v>
      </c>
    </row>
    <row r="11849" spans="1:15" hidden="1" x14ac:dyDescent="0.25">
      <c r="A11849" t="s">
        <v>1552</v>
      </c>
      <c r="B11849">
        <v>202012</v>
      </c>
      <c r="C11849" s="11" t="s">
        <v>2188</v>
      </c>
      <c r="D11849" t="s">
        <v>2189</v>
      </c>
      <c r="E11849" t="s">
        <v>94</v>
      </c>
      <c r="F11849" t="s">
        <v>94</v>
      </c>
      <c r="G11849" t="s">
        <v>270</v>
      </c>
      <c r="H11849" t="s">
        <v>2196</v>
      </c>
      <c r="I11849" s="7" t="s">
        <v>2196</v>
      </c>
      <c r="L11849" s="9" t="s">
        <v>2196</v>
      </c>
      <c r="M11849" s="9" t="s">
        <v>2506</v>
      </c>
      <c r="N11849" t="s">
        <v>94</v>
      </c>
      <c r="O11849" s="12" t="str">
        <f>IFERROR(VLOOKUP(C11849,USADOS!$C:$C,1,0),"OK")</f>
        <v>OK</v>
      </c>
    </row>
    <row r="11850" spans="1:15" hidden="1" x14ac:dyDescent="0.25">
      <c r="A11850" t="s">
        <v>1552</v>
      </c>
      <c r="B11850">
        <v>202101</v>
      </c>
      <c r="C11850" s="11" t="s">
        <v>2188</v>
      </c>
      <c r="D11850" t="s">
        <v>2189</v>
      </c>
      <c r="E11850" t="s">
        <v>94</v>
      </c>
      <c r="F11850" t="s">
        <v>94</v>
      </c>
      <c r="G11850" t="s">
        <v>270</v>
      </c>
      <c r="H11850" t="s">
        <v>2196</v>
      </c>
      <c r="I11850" s="7" t="s">
        <v>2196</v>
      </c>
      <c r="L11850" s="9" t="s">
        <v>2196</v>
      </c>
      <c r="M11850" s="9" t="s">
        <v>2506</v>
      </c>
      <c r="N11850" t="s">
        <v>94</v>
      </c>
      <c r="O11850" s="12" t="str">
        <f>IFERROR(VLOOKUP(C11850,USADOS!$C:$C,1,0),"OK")</f>
        <v>OK</v>
      </c>
    </row>
    <row r="11851" spans="1:15" hidden="1" x14ac:dyDescent="0.25">
      <c r="A11851" t="s">
        <v>1552</v>
      </c>
      <c r="B11851">
        <v>202102</v>
      </c>
      <c r="C11851" s="11" t="s">
        <v>2188</v>
      </c>
      <c r="D11851" t="s">
        <v>2189</v>
      </c>
      <c r="E11851" t="s">
        <v>94</v>
      </c>
      <c r="F11851" t="s">
        <v>94</v>
      </c>
      <c r="G11851" t="s">
        <v>270</v>
      </c>
      <c r="H11851" t="s">
        <v>2196</v>
      </c>
      <c r="I11851" s="7" t="s">
        <v>2196</v>
      </c>
      <c r="L11851" s="9" t="s">
        <v>2196</v>
      </c>
      <c r="M11851" s="9" t="s">
        <v>2506</v>
      </c>
      <c r="N11851" t="s">
        <v>94</v>
      </c>
      <c r="O11851" s="12" t="str">
        <f>IFERROR(VLOOKUP(C11851,USADOS!$C:$C,1,0),"OK")</f>
        <v>OK</v>
      </c>
    </row>
    <row r="11852" spans="1:15" hidden="1" x14ac:dyDescent="0.25">
      <c r="A11852" t="s">
        <v>1552</v>
      </c>
      <c r="B11852">
        <v>202103</v>
      </c>
      <c r="C11852" s="11" t="s">
        <v>2188</v>
      </c>
      <c r="D11852" t="s">
        <v>2189</v>
      </c>
      <c r="E11852" t="s">
        <v>94</v>
      </c>
      <c r="F11852" t="s">
        <v>94</v>
      </c>
      <c r="G11852" t="s">
        <v>270</v>
      </c>
      <c r="H11852" t="s">
        <v>2196</v>
      </c>
      <c r="I11852" s="7" t="s">
        <v>2196</v>
      </c>
      <c r="J11852">
        <v>5</v>
      </c>
      <c r="L11852" s="9" t="s">
        <v>2196</v>
      </c>
      <c r="M11852" s="9" t="s">
        <v>2506</v>
      </c>
      <c r="N11852" t="s">
        <v>94</v>
      </c>
      <c r="O11852" s="12" t="str">
        <f>IFERROR(VLOOKUP(C11852,USADOS!$C:$C,1,0),"OK")</f>
        <v>OK</v>
      </c>
    </row>
    <row r="11853" spans="1:15" hidden="1" x14ac:dyDescent="0.25">
      <c r="A11853" t="s">
        <v>1552</v>
      </c>
      <c r="B11853">
        <v>202104</v>
      </c>
      <c r="C11853" s="11" t="s">
        <v>2188</v>
      </c>
      <c r="D11853" t="s">
        <v>2189</v>
      </c>
      <c r="E11853" t="s">
        <v>94</v>
      </c>
      <c r="F11853" t="s">
        <v>94</v>
      </c>
      <c r="G11853" t="s">
        <v>270</v>
      </c>
      <c r="H11853" t="s">
        <v>2196</v>
      </c>
      <c r="I11853" s="7" t="s">
        <v>2196</v>
      </c>
      <c r="J11853">
        <v>5</v>
      </c>
      <c r="L11853" s="9" t="s">
        <v>2196</v>
      </c>
      <c r="M11853" s="9" t="s">
        <v>2506</v>
      </c>
      <c r="N11853" t="s">
        <v>94</v>
      </c>
      <c r="O11853" s="12" t="str">
        <f>IFERROR(VLOOKUP(C11853,USADOS!$C:$C,1,0),"OK")</f>
        <v>OK</v>
      </c>
    </row>
    <row r="11854" spans="1:15" hidden="1" x14ac:dyDescent="0.25">
      <c r="A11854" t="s">
        <v>1552</v>
      </c>
      <c r="B11854">
        <v>202105</v>
      </c>
      <c r="C11854" s="11" t="s">
        <v>2188</v>
      </c>
      <c r="D11854" t="s">
        <v>2189</v>
      </c>
      <c r="E11854" t="s">
        <v>94</v>
      </c>
      <c r="F11854" t="s">
        <v>94</v>
      </c>
      <c r="G11854" t="s">
        <v>270</v>
      </c>
      <c r="H11854" t="s">
        <v>2196</v>
      </c>
      <c r="I11854" s="7" t="s">
        <v>2196</v>
      </c>
      <c r="J11854">
        <v>5</v>
      </c>
      <c r="L11854" s="9" t="s">
        <v>2196</v>
      </c>
      <c r="M11854" s="9" t="s">
        <v>2506</v>
      </c>
      <c r="N11854" t="s">
        <v>94</v>
      </c>
      <c r="O11854" s="12" t="str">
        <f>IFERROR(VLOOKUP(C11854,USADOS!$C:$C,1,0),"OK")</f>
        <v>OK</v>
      </c>
    </row>
    <row r="11855" spans="1:15" hidden="1" x14ac:dyDescent="0.25">
      <c r="A11855" t="s">
        <v>1552</v>
      </c>
      <c r="B11855">
        <v>202106</v>
      </c>
      <c r="C11855" s="11" t="s">
        <v>2188</v>
      </c>
      <c r="D11855" t="s">
        <v>2189</v>
      </c>
      <c r="E11855" t="s">
        <v>94</v>
      </c>
      <c r="F11855" t="s">
        <v>94</v>
      </c>
      <c r="G11855" t="s">
        <v>270</v>
      </c>
      <c r="H11855" t="s">
        <v>2196</v>
      </c>
      <c r="I11855" s="7" t="s">
        <v>2196</v>
      </c>
      <c r="J11855">
        <v>5</v>
      </c>
      <c r="L11855" s="9" t="s">
        <v>2196</v>
      </c>
      <c r="M11855" s="9" t="s">
        <v>2506</v>
      </c>
      <c r="N11855" t="s">
        <v>94</v>
      </c>
      <c r="O11855" s="12" t="str">
        <f>IFERROR(VLOOKUP(C11855,USADOS!$C:$C,1,0),"OK")</f>
        <v>OK</v>
      </c>
    </row>
    <row r="11856" spans="1:15" hidden="1" x14ac:dyDescent="0.25">
      <c r="A11856" t="s">
        <v>1058</v>
      </c>
      <c r="B11856">
        <v>201901</v>
      </c>
      <c r="C11856" t="s">
        <v>76</v>
      </c>
      <c r="D11856" t="s">
        <v>621</v>
      </c>
      <c r="E11856" t="s">
        <v>110</v>
      </c>
      <c r="F11856" t="s">
        <v>110</v>
      </c>
      <c r="G11856" t="s">
        <v>270</v>
      </c>
      <c r="H11856" t="s">
        <v>302</v>
      </c>
      <c r="J11856">
        <v>10</v>
      </c>
      <c r="K11856">
        <v>4</v>
      </c>
      <c r="L11856" t="s">
        <v>585</v>
      </c>
      <c r="M11856" s="19"/>
      <c r="O11856" s="12" t="str">
        <f>IFERROR(VLOOKUP(C11856,USADOS!$C:$C,1,0),"OK")</f>
        <v>RAYSA</v>
      </c>
    </row>
    <row r="11857" spans="1:15" hidden="1" x14ac:dyDescent="0.25">
      <c r="A11857" t="s">
        <v>1058</v>
      </c>
      <c r="B11857">
        <v>201902</v>
      </c>
      <c r="C11857" t="s">
        <v>76</v>
      </c>
      <c r="D11857" t="s">
        <v>621</v>
      </c>
      <c r="E11857" t="s">
        <v>110</v>
      </c>
      <c r="F11857" t="s">
        <v>110</v>
      </c>
      <c r="G11857" t="s">
        <v>270</v>
      </c>
      <c r="H11857" t="s">
        <v>302</v>
      </c>
      <c r="J11857">
        <v>10</v>
      </c>
      <c r="K11857">
        <v>4</v>
      </c>
      <c r="L11857" t="s">
        <v>585</v>
      </c>
      <c r="M11857" s="19"/>
      <c r="O11857" s="12" t="str">
        <f>IFERROR(VLOOKUP(C11857,USADOS!$C:$C,1,0),"OK")</f>
        <v>RAYSA</v>
      </c>
    </row>
    <row r="11858" spans="1:15" hidden="1" x14ac:dyDescent="0.25">
      <c r="A11858" t="s">
        <v>1552</v>
      </c>
      <c r="B11858">
        <v>201912</v>
      </c>
      <c r="C11858" t="s">
        <v>1414</v>
      </c>
      <c r="D11858" t="s">
        <v>1415</v>
      </c>
      <c r="E11858" t="s">
        <v>102</v>
      </c>
      <c r="F11858" t="s">
        <v>102</v>
      </c>
      <c r="G11858" t="s">
        <v>270</v>
      </c>
      <c r="H11858" t="s">
        <v>1415</v>
      </c>
      <c r="I11858" s="7" t="s">
        <v>1514</v>
      </c>
      <c r="L11858" s="9" t="s">
        <v>1514</v>
      </c>
      <c r="M11858" s="9" t="s">
        <v>2507</v>
      </c>
      <c r="O11858" s="12" t="str">
        <f>IFERROR(VLOOKUP(C11858,USADOS!$C:$C,1,0),"OK")</f>
        <v>OK</v>
      </c>
    </row>
    <row r="11859" spans="1:15" hidden="1" x14ac:dyDescent="0.25">
      <c r="A11859" t="s">
        <v>1552</v>
      </c>
      <c r="B11859">
        <v>202001</v>
      </c>
      <c r="C11859" t="s">
        <v>1414</v>
      </c>
      <c r="D11859" t="s">
        <v>1415</v>
      </c>
      <c r="E11859" t="s">
        <v>102</v>
      </c>
      <c r="F11859" t="s">
        <v>102</v>
      </c>
      <c r="G11859" t="s">
        <v>270</v>
      </c>
      <c r="H11859" t="s">
        <v>1415</v>
      </c>
      <c r="I11859" s="7" t="s">
        <v>1514</v>
      </c>
      <c r="L11859" s="9" t="s">
        <v>1514</v>
      </c>
      <c r="M11859" s="9" t="s">
        <v>2507</v>
      </c>
      <c r="O11859" s="12" t="str">
        <f>IFERROR(VLOOKUP(C11859,USADOS!$C:$C,1,0),"OK")</f>
        <v>OK</v>
      </c>
    </row>
    <row r="11860" spans="1:15" hidden="1" x14ac:dyDescent="0.25">
      <c r="A11860" t="s">
        <v>1552</v>
      </c>
      <c r="B11860">
        <v>202002</v>
      </c>
      <c r="C11860" t="s">
        <v>1414</v>
      </c>
      <c r="D11860" t="s">
        <v>1415</v>
      </c>
      <c r="E11860" t="s">
        <v>102</v>
      </c>
      <c r="F11860" t="s">
        <v>102</v>
      </c>
      <c r="G11860" t="s">
        <v>270</v>
      </c>
      <c r="H11860" t="s">
        <v>1415</v>
      </c>
      <c r="I11860" s="7" t="s">
        <v>1514</v>
      </c>
      <c r="L11860" s="9" t="s">
        <v>1514</v>
      </c>
      <c r="M11860" s="9" t="s">
        <v>2507</v>
      </c>
      <c r="O11860" s="12" t="str">
        <f>IFERROR(VLOOKUP(C11860,USADOS!$C:$C,1,0),"OK")</f>
        <v>OK</v>
      </c>
    </row>
    <row r="11861" spans="1:15" hidden="1" x14ac:dyDescent="0.25">
      <c r="A11861" t="s">
        <v>1552</v>
      </c>
      <c r="B11861">
        <v>202003</v>
      </c>
      <c r="C11861" t="s">
        <v>1414</v>
      </c>
      <c r="D11861" t="s">
        <v>1415</v>
      </c>
      <c r="E11861" t="s">
        <v>102</v>
      </c>
      <c r="F11861" t="s">
        <v>102</v>
      </c>
      <c r="G11861" t="s">
        <v>270</v>
      </c>
      <c r="H11861" t="s">
        <v>1415</v>
      </c>
      <c r="I11861" s="7" t="s">
        <v>1514</v>
      </c>
      <c r="L11861" s="9" t="s">
        <v>1514</v>
      </c>
      <c r="M11861" s="9" t="s">
        <v>2507</v>
      </c>
      <c r="O11861" s="12" t="str">
        <f>IFERROR(VLOOKUP(C11861,USADOS!$C:$C,1,0),"OK")</f>
        <v>OK</v>
      </c>
    </row>
    <row r="11862" spans="1:15" hidden="1" x14ac:dyDescent="0.25">
      <c r="A11862" t="s">
        <v>1552</v>
      </c>
      <c r="B11862">
        <v>202004</v>
      </c>
      <c r="C11862" t="s">
        <v>1414</v>
      </c>
      <c r="D11862" t="s">
        <v>1415</v>
      </c>
      <c r="E11862" t="s">
        <v>102</v>
      </c>
      <c r="F11862" t="s">
        <v>102</v>
      </c>
      <c r="G11862" t="s">
        <v>270</v>
      </c>
      <c r="H11862" t="s">
        <v>1415</v>
      </c>
      <c r="I11862" s="7" t="s">
        <v>1514</v>
      </c>
      <c r="L11862" s="9" t="s">
        <v>1514</v>
      </c>
      <c r="M11862" s="9" t="s">
        <v>2507</v>
      </c>
      <c r="O11862" s="12" t="str">
        <f>IFERROR(VLOOKUP(C11862,USADOS!$C:$C,1,0),"OK")</f>
        <v>OK</v>
      </c>
    </row>
    <row r="11863" spans="1:15" hidden="1" x14ac:dyDescent="0.25">
      <c r="A11863" t="s">
        <v>1552</v>
      </c>
      <c r="B11863">
        <v>202005</v>
      </c>
      <c r="C11863" t="s">
        <v>1414</v>
      </c>
      <c r="D11863" t="s">
        <v>1415</v>
      </c>
      <c r="E11863" t="s">
        <v>94</v>
      </c>
      <c r="F11863" t="s">
        <v>94</v>
      </c>
      <c r="G11863" t="s">
        <v>270</v>
      </c>
      <c r="H11863" t="s">
        <v>1415</v>
      </c>
      <c r="I11863" s="7" t="s">
        <v>1514</v>
      </c>
      <c r="L11863" s="9" t="s">
        <v>1514</v>
      </c>
      <c r="M11863" s="9" t="s">
        <v>2507</v>
      </c>
      <c r="O11863" s="12" t="str">
        <f>IFERROR(VLOOKUP(C11863,USADOS!$C:$C,1,0),"OK")</f>
        <v>OK</v>
      </c>
    </row>
    <row r="11864" spans="1:15" hidden="1" x14ac:dyDescent="0.25">
      <c r="A11864" t="s">
        <v>1552</v>
      </c>
      <c r="B11864">
        <v>202006</v>
      </c>
      <c r="C11864" t="s">
        <v>1414</v>
      </c>
      <c r="D11864" t="s">
        <v>1415</v>
      </c>
      <c r="E11864" t="s">
        <v>94</v>
      </c>
      <c r="F11864" t="s">
        <v>94</v>
      </c>
      <c r="G11864" t="s">
        <v>270</v>
      </c>
      <c r="H11864" t="s">
        <v>1415</v>
      </c>
      <c r="I11864" s="7" t="s">
        <v>1514</v>
      </c>
      <c r="L11864" s="9" t="s">
        <v>1514</v>
      </c>
      <c r="M11864" s="9" t="s">
        <v>2507</v>
      </c>
      <c r="O11864" s="12" t="str">
        <f>IFERROR(VLOOKUP(C11864,USADOS!$C:$C,1,0),"OK")</f>
        <v>OK</v>
      </c>
    </row>
    <row r="11865" spans="1:15" hidden="1" x14ac:dyDescent="0.25">
      <c r="A11865" t="s">
        <v>1552</v>
      </c>
      <c r="B11865">
        <v>202008</v>
      </c>
      <c r="C11865" t="s">
        <v>1414</v>
      </c>
      <c r="D11865" t="s">
        <v>1415</v>
      </c>
      <c r="E11865" t="s">
        <v>102</v>
      </c>
      <c r="F11865" t="s">
        <v>102</v>
      </c>
      <c r="G11865" t="s">
        <v>270</v>
      </c>
      <c r="H11865" t="s">
        <v>1415</v>
      </c>
      <c r="I11865" s="7" t="s">
        <v>1514</v>
      </c>
      <c r="L11865" s="9" t="s">
        <v>1514</v>
      </c>
      <c r="M11865" s="9" t="s">
        <v>2507</v>
      </c>
      <c r="O11865" s="12" t="str">
        <f>IFERROR(VLOOKUP(C11865,USADOS!$C:$C,1,0),"OK")</f>
        <v>OK</v>
      </c>
    </row>
    <row r="11866" spans="1:15" hidden="1" x14ac:dyDescent="0.25">
      <c r="A11866" t="s">
        <v>1552</v>
      </c>
      <c r="B11866">
        <v>202009</v>
      </c>
      <c r="C11866" t="s">
        <v>1414</v>
      </c>
      <c r="D11866" t="s">
        <v>1415</v>
      </c>
      <c r="E11866" t="s">
        <v>102</v>
      </c>
      <c r="F11866" t="s">
        <v>102</v>
      </c>
      <c r="G11866" t="s">
        <v>270</v>
      </c>
      <c r="H11866" t="s">
        <v>1415</v>
      </c>
      <c r="I11866" s="7" t="s">
        <v>1514</v>
      </c>
      <c r="J11866">
        <v>8</v>
      </c>
      <c r="L11866" s="9" t="s">
        <v>1514</v>
      </c>
      <c r="M11866" s="9" t="s">
        <v>2507</v>
      </c>
      <c r="O11866" s="12" t="str">
        <f>IFERROR(VLOOKUP(C11866,USADOS!$C:$C,1,0),"OK")</f>
        <v>OK</v>
      </c>
    </row>
    <row r="11867" spans="1:15" hidden="1" x14ac:dyDescent="0.25">
      <c r="A11867" t="s">
        <v>1552</v>
      </c>
      <c r="B11867">
        <v>202010</v>
      </c>
      <c r="C11867" t="s">
        <v>1414</v>
      </c>
      <c r="D11867" t="s">
        <v>1415</v>
      </c>
      <c r="E11867" t="s">
        <v>102</v>
      </c>
      <c r="F11867" t="s">
        <v>102</v>
      </c>
      <c r="G11867" t="s">
        <v>270</v>
      </c>
      <c r="H11867" t="s">
        <v>1415</v>
      </c>
      <c r="I11867" s="7" t="s">
        <v>1514</v>
      </c>
      <c r="J11867">
        <v>8</v>
      </c>
      <c r="L11867" s="9" t="s">
        <v>1514</v>
      </c>
      <c r="M11867" s="9" t="s">
        <v>2507</v>
      </c>
      <c r="O11867" s="12" t="str">
        <f>IFERROR(VLOOKUP(C11867,USADOS!$C:$C,1,0),"OK")</f>
        <v>OK</v>
      </c>
    </row>
    <row r="11868" spans="1:15" hidden="1" x14ac:dyDescent="0.25">
      <c r="A11868" t="s">
        <v>1552</v>
      </c>
      <c r="B11868">
        <v>202011</v>
      </c>
      <c r="C11868" t="s">
        <v>1414</v>
      </c>
      <c r="D11868" t="s">
        <v>1415</v>
      </c>
      <c r="E11868" t="s">
        <v>102</v>
      </c>
      <c r="F11868" t="s">
        <v>102</v>
      </c>
      <c r="G11868" t="s">
        <v>270</v>
      </c>
      <c r="H11868" t="s">
        <v>1415</v>
      </c>
      <c r="I11868" s="7" t="s">
        <v>1514</v>
      </c>
      <c r="J11868">
        <v>8</v>
      </c>
      <c r="L11868" s="9" t="s">
        <v>1514</v>
      </c>
      <c r="M11868" s="9" t="s">
        <v>2507</v>
      </c>
      <c r="O11868" s="12" t="str">
        <f>IFERROR(VLOOKUP(C11868,USADOS!$C:$C,1,0),"OK")</f>
        <v>OK</v>
      </c>
    </row>
    <row r="11869" spans="1:15" hidden="1" x14ac:dyDescent="0.25">
      <c r="A11869" t="s">
        <v>1552</v>
      </c>
      <c r="B11869">
        <v>202012</v>
      </c>
      <c r="C11869" t="s">
        <v>1414</v>
      </c>
      <c r="D11869" t="s">
        <v>1415</v>
      </c>
      <c r="E11869" t="s">
        <v>102</v>
      </c>
      <c r="F11869" t="s">
        <v>102</v>
      </c>
      <c r="G11869" t="s">
        <v>270</v>
      </c>
      <c r="H11869" t="s">
        <v>1415</v>
      </c>
      <c r="I11869" s="7" t="s">
        <v>1514</v>
      </c>
      <c r="J11869">
        <v>8</v>
      </c>
      <c r="L11869" s="9" t="s">
        <v>1514</v>
      </c>
      <c r="M11869" s="9" t="s">
        <v>2507</v>
      </c>
      <c r="O11869" s="12" t="str">
        <f>IFERROR(VLOOKUP(C11869,USADOS!$C:$C,1,0),"OK")</f>
        <v>OK</v>
      </c>
    </row>
    <row r="11870" spans="1:15" hidden="1" x14ac:dyDescent="0.25">
      <c r="A11870" t="s">
        <v>1552</v>
      </c>
      <c r="B11870">
        <v>202101</v>
      </c>
      <c r="C11870" t="s">
        <v>1414</v>
      </c>
      <c r="D11870" t="s">
        <v>1415</v>
      </c>
      <c r="E11870" t="s">
        <v>102</v>
      </c>
      <c r="F11870" t="s">
        <v>102</v>
      </c>
      <c r="G11870" t="s">
        <v>270</v>
      </c>
      <c r="H11870" t="s">
        <v>1415</v>
      </c>
      <c r="I11870" s="7" t="s">
        <v>1514</v>
      </c>
      <c r="J11870">
        <v>8</v>
      </c>
      <c r="L11870" s="9" t="s">
        <v>1514</v>
      </c>
      <c r="M11870" s="9" t="s">
        <v>2507</v>
      </c>
      <c r="O11870" s="12" t="str">
        <f>IFERROR(VLOOKUP(C11870,USADOS!$C:$C,1,0),"OK")</f>
        <v>OK</v>
      </c>
    </row>
    <row r="11871" spans="1:15" hidden="1" x14ac:dyDescent="0.25">
      <c r="A11871" t="s">
        <v>1552</v>
      </c>
      <c r="B11871">
        <v>202007</v>
      </c>
      <c r="C11871" t="s">
        <v>1414</v>
      </c>
      <c r="D11871" t="s">
        <v>1415</v>
      </c>
      <c r="E11871" t="s">
        <v>102</v>
      </c>
      <c r="F11871" t="s">
        <v>102</v>
      </c>
      <c r="G11871" t="s">
        <v>270</v>
      </c>
      <c r="H11871" t="s">
        <v>1415</v>
      </c>
      <c r="I11871" s="7" t="s">
        <v>1514</v>
      </c>
      <c r="L11871" s="9" t="s">
        <v>1514</v>
      </c>
      <c r="M11871" s="9" t="s">
        <v>2507</v>
      </c>
      <c r="O11871" s="12" t="str">
        <f>IFERROR(VLOOKUP(C11871,USADOS!$C:$C,1,0),"OK")</f>
        <v>OK</v>
      </c>
    </row>
    <row r="11872" spans="1:15" hidden="1" x14ac:dyDescent="0.25">
      <c r="A11872" t="s">
        <v>2873</v>
      </c>
      <c r="B11872">
        <v>202211</v>
      </c>
      <c r="C11872" t="s">
        <v>4424</v>
      </c>
      <c r="D11872" t="s">
        <v>4425</v>
      </c>
      <c r="E11872" s="11" t="s">
        <v>2976</v>
      </c>
      <c r="F11872" s="11" t="s">
        <v>2976</v>
      </c>
      <c r="G11872" t="s">
        <v>270</v>
      </c>
      <c r="J11872">
        <v>6</v>
      </c>
      <c r="K11872">
        <v>3.5</v>
      </c>
      <c r="L11872" t="s">
        <v>4497</v>
      </c>
      <c r="M11872" s="44"/>
      <c r="N11872" t="s">
        <v>2976</v>
      </c>
      <c r="O11872" s="12" t="str">
        <f>IFERROR(VLOOKUP(C11872,USADOS!$C:$C,1,0),"OK")</f>
        <v>OK</v>
      </c>
    </row>
    <row r="11873" spans="1:15" hidden="1" x14ac:dyDescent="0.25">
      <c r="A11873" t="s">
        <v>2873</v>
      </c>
      <c r="B11873">
        <v>202212</v>
      </c>
      <c r="C11873" t="s">
        <v>4424</v>
      </c>
      <c r="D11873" t="s">
        <v>4425</v>
      </c>
      <c r="E11873" s="11" t="s">
        <v>2976</v>
      </c>
      <c r="F11873" s="11" t="s">
        <v>2976</v>
      </c>
      <c r="G11873" t="s">
        <v>270</v>
      </c>
      <c r="J11873">
        <v>6</v>
      </c>
      <c r="K11873">
        <v>3.5</v>
      </c>
      <c r="L11873" t="s">
        <v>4497</v>
      </c>
      <c r="M11873" s="44"/>
      <c r="N11873" t="s">
        <v>2976</v>
      </c>
      <c r="O11873" s="12" t="str">
        <f>IFERROR(VLOOKUP(C11873,USADOS!$C:$C,1,0),"OK")</f>
        <v>OK</v>
      </c>
    </row>
    <row r="11874" spans="1:15" hidden="1" x14ac:dyDescent="0.25">
      <c r="A11874" t="s">
        <v>2873</v>
      </c>
      <c r="B11874">
        <v>202301</v>
      </c>
      <c r="C11874" t="s">
        <v>4424</v>
      </c>
      <c r="D11874" t="s">
        <v>4425</v>
      </c>
      <c r="E11874" s="11" t="s">
        <v>2976</v>
      </c>
      <c r="F11874" s="11" t="s">
        <v>2976</v>
      </c>
      <c r="G11874" t="s">
        <v>270</v>
      </c>
      <c r="J11874">
        <v>6</v>
      </c>
      <c r="K11874">
        <v>3.5</v>
      </c>
      <c r="L11874" t="s">
        <v>4497</v>
      </c>
      <c r="M11874" s="44"/>
      <c r="N11874" t="s">
        <v>2976</v>
      </c>
      <c r="O11874" s="12" t="str">
        <f>IFERROR(VLOOKUP(C11874,USADOS!$C:$C,1,0),"OK")</f>
        <v>OK</v>
      </c>
    </row>
    <row r="11875" spans="1:15" hidden="1" x14ac:dyDescent="0.25">
      <c r="A11875" t="s">
        <v>2873</v>
      </c>
      <c r="B11875">
        <v>202302</v>
      </c>
      <c r="C11875" s="11" t="s">
        <v>4503</v>
      </c>
      <c r="D11875" t="s">
        <v>4425</v>
      </c>
      <c r="E11875" s="11" t="s">
        <v>3707</v>
      </c>
      <c r="F11875" s="11" t="s">
        <v>3707</v>
      </c>
      <c r="G11875" t="s">
        <v>270</v>
      </c>
      <c r="J11875">
        <v>6</v>
      </c>
      <c r="K11875">
        <v>3.5</v>
      </c>
      <c r="L11875" t="s">
        <v>4497</v>
      </c>
      <c r="N11875" t="s">
        <v>3707</v>
      </c>
      <c r="O11875" s="12" t="str">
        <f>IFERROR(VLOOKUP(C11875,USADOS!$C:$C,1,0),"OK")</f>
        <v>OK</v>
      </c>
    </row>
    <row r="11876" spans="1:15" hidden="1" x14ac:dyDescent="0.25">
      <c r="A11876" t="s">
        <v>2873</v>
      </c>
      <c r="B11876">
        <v>202303</v>
      </c>
      <c r="C11876" s="11" t="s">
        <v>4503</v>
      </c>
      <c r="D11876" t="s">
        <v>4425</v>
      </c>
      <c r="E11876" s="11" t="s">
        <v>3707</v>
      </c>
      <c r="F11876" s="11" t="s">
        <v>3707</v>
      </c>
      <c r="G11876" t="s">
        <v>270</v>
      </c>
      <c r="J11876">
        <v>6</v>
      </c>
      <c r="K11876">
        <v>3.5</v>
      </c>
      <c r="L11876" t="s">
        <v>4497</v>
      </c>
      <c r="N11876" t="s">
        <v>3707</v>
      </c>
      <c r="O11876" s="12" t="str">
        <f>IFERROR(VLOOKUP(C11876,USADOS!$C:$C,1,0),"OK")</f>
        <v>OK</v>
      </c>
    </row>
    <row r="11877" spans="1:15" hidden="1" x14ac:dyDescent="0.25">
      <c r="A11877" t="s">
        <v>2873</v>
      </c>
      <c r="B11877">
        <v>202304</v>
      </c>
      <c r="C11877" s="11" t="s">
        <v>4503</v>
      </c>
      <c r="D11877" t="s">
        <v>4425</v>
      </c>
      <c r="E11877" s="11" t="s">
        <v>3707</v>
      </c>
      <c r="F11877" s="11" t="s">
        <v>3707</v>
      </c>
      <c r="G11877" t="s">
        <v>270</v>
      </c>
      <c r="J11877">
        <v>6</v>
      </c>
      <c r="K11877">
        <v>3.5</v>
      </c>
      <c r="L11877" t="s">
        <v>4497</v>
      </c>
      <c r="N11877" t="s">
        <v>3707</v>
      </c>
      <c r="O11877" s="12" t="str">
        <f>IFERROR(VLOOKUP(C11877,USADOS!$C:$C,1,0),"OK")</f>
        <v>OK</v>
      </c>
    </row>
    <row r="11878" spans="1:15" hidden="1" x14ac:dyDescent="0.25">
      <c r="A11878" t="s">
        <v>2873</v>
      </c>
      <c r="B11878">
        <v>202301</v>
      </c>
      <c r="C11878" s="11" t="s">
        <v>4503</v>
      </c>
      <c r="D11878" t="s">
        <v>4425</v>
      </c>
      <c r="E11878" s="11" t="s">
        <v>3707</v>
      </c>
      <c r="F11878" s="11" t="s">
        <v>3707</v>
      </c>
      <c r="G11878" t="s">
        <v>270</v>
      </c>
      <c r="J11878">
        <v>6</v>
      </c>
      <c r="K11878">
        <v>3.5</v>
      </c>
      <c r="L11878" t="s">
        <v>4497</v>
      </c>
      <c r="N11878" t="s">
        <v>3707</v>
      </c>
      <c r="O11878" s="12" t="str">
        <f>IFERROR(VLOOKUP(C11878,USADOS!$C:$C,1,0),"OK")</f>
        <v>OK</v>
      </c>
    </row>
    <row r="11879" spans="1:15" hidden="1" x14ac:dyDescent="0.25">
      <c r="A11879" t="s">
        <v>2873</v>
      </c>
      <c r="B11879">
        <v>202212</v>
      </c>
      <c r="C11879" s="11" t="s">
        <v>4503</v>
      </c>
      <c r="D11879" t="s">
        <v>4425</v>
      </c>
      <c r="E11879" s="11" t="s">
        <v>3707</v>
      </c>
      <c r="F11879" s="11" t="s">
        <v>3707</v>
      </c>
      <c r="G11879" t="s">
        <v>270</v>
      </c>
      <c r="J11879">
        <v>6</v>
      </c>
      <c r="K11879">
        <v>3.5</v>
      </c>
      <c r="L11879" t="s">
        <v>4497</v>
      </c>
      <c r="N11879" t="s">
        <v>3707</v>
      </c>
      <c r="O11879" s="12" t="str">
        <f>IFERROR(VLOOKUP(C11879,USADOS!$C:$C,1,0),"OK")</f>
        <v>OK</v>
      </c>
    </row>
    <row r="11880" spans="1:15" hidden="1" x14ac:dyDescent="0.25">
      <c r="A11880" t="s">
        <v>1552</v>
      </c>
      <c r="B11880">
        <v>201912</v>
      </c>
      <c r="C11880" t="s">
        <v>1413</v>
      </c>
      <c r="D11880" t="s">
        <v>1415</v>
      </c>
      <c r="E11880" t="s">
        <v>102</v>
      </c>
      <c r="F11880" t="s">
        <v>102</v>
      </c>
      <c r="G11880" t="s">
        <v>270</v>
      </c>
      <c r="H11880" t="s">
        <v>1415</v>
      </c>
      <c r="I11880" s="7" t="s">
        <v>1514</v>
      </c>
      <c r="J11880">
        <v>7</v>
      </c>
      <c r="K11880">
        <v>3.5</v>
      </c>
      <c r="L11880" s="9" t="s">
        <v>1514</v>
      </c>
      <c r="M11880" s="9" t="s">
        <v>2507</v>
      </c>
      <c r="O11880" s="12" t="str">
        <f>IFERROR(VLOOKUP(C11880,USADOS!$C:$C,1,0),"OK")</f>
        <v>OK</v>
      </c>
    </row>
    <row r="11881" spans="1:15" hidden="1" x14ac:dyDescent="0.25">
      <c r="A11881" t="s">
        <v>1552</v>
      </c>
      <c r="B11881">
        <v>202001</v>
      </c>
      <c r="C11881" t="s">
        <v>1413</v>
      </c>
      <c r="D11881" t="s">
        <v>1415</v>
      </c>
      <c r="E11881" t="s">
        <v>102</v>
      </c>
      <c r="F11881" t="s">
        <v>102</v>
      </c>
      <c r="G11881" t="s">
        <v>270</v>
      </c>
      <c r="H11881" t="s">
        <v>1415</v>
      </c>
      <c r="I11881" s="7" t="s">
        <v>1514</v>
      </c>
      <c r="J11881">
        <v>7</v>
      </c>
      <c r="K11881">
        <v>3.5</v>
      </c>
      <c r="L11881" s="9" t="s">
        <v>1514</v>
      </c>
      <c r="M11881" s="9" t="s">
        <v>2507</v>
      </c>
      <c r="O11881" s="12" t="str">
        <f>IFERROR(VLOOKUP(C11881,USADOS!$C:$C,1,0),"OK")</f>
        <v>OK</v>
      </c>
    </row>
    <row r="11882" spans="1:15" hidden="1" x14ac:dyDescent="0.25">
      <c r="A11882" t="s">
        <v>1552</v>
      </c>
      <c r="B11882">
        <v>202002</v>
      </c>
      <c r="C11882" t="s">
        <v>1413</v>
      </c>
      <c r="D11882" t="s">
        <v>1415</v>
      </c>
      <c r="E11882" t="s">
        <v>102</v>
      </c>
      <c r="F11882" t="s">
        <v>102</v>
      </c>
      <c r="G11882" t="s">
        <v>270</v>
      </c>
      <c r="H11882" t="s">
        <v>1415</v>
      </c>
      <c r="I11882" s="7" t="s">
        <v>1514</v>
      </c>
      <c r="J11882">
        <v>7</v>
      </c>
      <c r="K11882">
        <v>3.5</v>
      </c>
      <c r="L11882" s="9" t="s">
        <v>1514</v>
      </c>
      <c r="M11882" s="9" t="s">
        <v>2507</v>
      </c>
      <c r="O11882" s="12" t="str">
        <f>IFERROR(VLOOKUP(C11882,USADOS!$C:$C,1,0),"OK")</f>
        <v>OK</v>
      </c>
    </row>
    <row r="11883" spans="1:15" hidden="1" x14ac:dyDescent="0.25">
      <c r="A11883" t="s">
        <v>1552</v>
      </c>
      <c r="B11883">
        <v>202003</v>
      </c>
      <c r="C11883" t="s">
        <v>1413</v>
      </c>
      <c r="D11883" t="s">
        <v>1415</v>
      </c>
      <c r="E11883" t="s">
        <v>102</v>
      </c>
      <c r="F11883" t="s">
        <v>102</v>
      </c>
      <c r="G11883" t="s">
        <v>270</v>
      </c>
      <c r="H11883" t="s">
        <v>1415</v>
      </c>
      <c r="I11883" s="7" t="s">
        <v>1514</v>
      </c>
      <c r="J11883">
        <v>7</v>
      </c>
      <c r="K11883">
        <v>3.5</v>
      </c>
      <c r="L11883" s="9" t="s">
        <v>1514</v>
      </c>
      <c r="M11883" s="9" t="s">
        <v>2507</v>
      </c>
      <c r="O11883" s="12" t="str">
        <f>IFERROR(VLOOKUP(C11883,USADOS!$C:$C,1,0),"OK")</f>
        <v>OK</v>
      </c>
    </row>
    <row r="11884" spans="1:15" hidden="1" x14ac:dyDescent="0.25">
      <c r="A11884" t="s">
        <v>1552</v>
      </c>
      <c r="B11884">
        <v>202004</v>
      </c>
      <c r="C11884" t="s">
        <v>1413</v>
      </c>
      <c r="D11884" t="s">
        <v>1415</v>
      </c>
      <c r="E11884" t="s">
        <v>102</v>
      </c>
      <c r="F11884" t="s">
        <v>102</v>
      </c>
      <c r="G11884" t="s">
        <v>270</v>
      </c>
      <c r="H11884" t="s">
        <v>1415</v>
      </c>
      <c r="I11884" s="7" t="s">
        <v>1514</v>
      </c>
      <c r="J11884">
        <v>7</v>
      </c>
      <c r="K11884">
        <v>3.5</v>
      </c>
      <c r="L11884" s="9" t="s">
        <v>1514</v>
      </c>
      <c r="M11884" s="9" t="s">
        <v>2507</v>
      </c>
      <c r="O11884" s="12" t="str">
        <f>IFERROR(VLOOKUP(C11884,USADOS!$C:$C,1,0),"OK")</f>
        <v>OK</v>
      </c>
    </row>
    <row r="11885" spans="1:15" hidden="1" x14ac:dyDescent="0.25">
      <c r="A11885" t="s">
        <v>1552</v>
      </c>
      <c r="B11885">
        <v>202005</v>
      </c>
      <c r="C11885" t="s">
        <v>1413</v>
      </c>
      <c r="D11885" t="s">
        <v>1415</v>
      </c>
      <c r="E11885" t="s">
        <v>94</v>
      </c>
      <c r="F11885" t="s">
        <v>94</v>
      </c>
      <c r="G11885" t="s">
        <v>270</v>
      </c>
      <c r="H11885" t="s">
        <v>1415</v>
      </c>
      <c r="I11885" s="7" t="s">
        <v>1514</v>
      </c>
      <c r="J11885">
        <v>8</v>
      </c>
      <c r="K11885">
        <v>3.5</v>
      </c>
      <c r="L11885" s="9" t="s">
        <v>1514</v>
      </c>
      <c r="M11885" s="9" t="s">
        <v>2507</v>
      </c>
      <c r="O11885" s="12" t="str">
        <f>IFERROR(VLOOKUP(C11885,USADOS!$C:$C,1,0),"OK")</f>
        <v>OK</v>
      </c>
    </row>
    <row r="11886" spans="1:15" hidden="1" x14ac:dyDescent="0.25">
      <c r="A11886" t="s">
        <v>1552</v>
      </c>
      <c r="B11886">
        <v>202006</v>
      </c>
      <c r="C11886" t="s">
        <v>1413</v>
      </c>
      <c r="D11886" t="s">
        <v>1415</v>
      </c>
      <c r="E11886" t="s">
        <v>94</v>
      </c>
      <c r="F11886" t="s">
        <v>94</v>
      </c>
      <c r="G11886" t="s">
        <v>270</v>
      </c>
      <c r="H11886" t="s">
        <v>1415</v>
      </c>
      <c r="I11886" s="7" t="s">
        <v>1514</v>
      </c>
      <c r="J11886">
        <v>8</v>
      </c>
      <c r="K11886">
        <v>3.5</v>
      </c>
      <c r="L11886" s="9" t="s">
        <v>1514</v>
      </c>
      <c r="M11886" s="9" t="s">
        <v>2507</v>
      </c>
      <c r="O11886" s="12" t="str">
        <f>IFERROR(VLOOKUP(C11886,USADOS!$C:$C,1,0),"OK")</f>
        <v>OK</v>
      </c>
    </row>
    <row r="11887" spans="1:15" hidden="1" x14ac:dyDescent="0.25">
      <c r="A11887" t="s">
        <v>1552</v>
      </c>
      <c r="B11887">
        <v>202008</v>
      </c>
      <c r="C11887" t="s">
        <v>1413</v>
      </c>
      <c r="D11887" t="s">
        <v>1415</v>
      </c>
      <c r="E11887" t="s">
        <v>102</v>
      </c>
      <c r="F11887" t="s">
        <v>102</v>
      </c>
      <c r="G11887" t="s">
        <v>270</v>
      </c>
      <c r="H11887" t="s">
        <v>1415</v>
      </c>
      <c r="I11887" s="7" t="s">
        <v>1514</v>
      </c>
      <c r="K11887">
        <v>3.5</v>
      </c>
      <c r="L11887" s="9" t="s">
        <v>1514</v>
      </c>
      <c r="M11887" s="9" t="s">
        <v>2507</v>
      </c>
      <c r="O11887" s="12" t="str">
        <f>IFERROR(VLOOKUP(C11887,USADOS!$C:$C,1,0),"OK")</f>
        <v>OK</v>
      </c>
    </row>
    <row r="11888" spans="1:15" hidden="1" x14ac:dyDescent="0.25">
      <c r="A11888" t="s">
        <v>1552</v>
      </c>
      <c r="B11888">
        <v>202009</v>
      </c>
      <c r="C11888" t="s">
        <v>1413</v>
      </c>
      <c r="D11888" t="s">
        <v>1415</v>
      </c>
      <c r="E11888" t="s">
        <v>102</v>
      </c>
      <c r="F11888" t="s">
        <v>102</v>
      </c>
      <c r="G11888" t="s">
        <v>270</v>
      </c>
      <c r="H11888" t="s">
        <v>1415</v>
      </c>
      <c r="I11888" s="7" t="s">
        <v>1514</v>
      </c>
      <c r="K11888">
        <v>3.5</v>
      </c>
      <c r="L11888" s="9" t="s">
        <v>1514</v>
      </c>
      <c r="M11888" s="9" t="s">
        <v>2507</v>
      </c>
      <c r="O11888" s="12" t="str">
        <f>IFERROR(VLOOKUP(C11888,USADOS!$C:$C,1,0),"OK")</f>
        <v>OK</v>
      </c>
    </row>
    <row r="11889" spans="1:15" hidden="1" x14ac:dyDescent="0.25">
      <c r="A11889" t="s">
        <v>1552</v>
      </c>
      <c r="B11889">
        <v>202010</v>
      </c>
      <c r="C11889" t="s">
        <v>1413</v>
      </c>
      <c r="D11889" t="s">
        <v>1415</v>
      </c>
      <c r="E11889" t="s">
        <v>102</v>
      </c>
      <c r="F11889" t="s">
        <v>102</v>
      </c>
      <c r="G11889" t="s">
        <v>270</v>
      </c>
      <c r="H11889" t="s">
        <v>1415</v>
      </c>
      <c r="I11889" s="7" t="s">
        <v>1514</v>
      </c>
      <c r="K11889">
        <v>3.5</v>
      </c>
      <c r="L11889" s="9" t="s">
        <v>1514</v>
      </c>
      <c r="M11889" s="9" t="s">
        <v>2507</v>
      </c>
      <c r="O11889" s="12" t="str">
        <f>IFERROR(VLOOKUP(C11889,USADOS!$C:$C,1,0),"OK")</f>
        <v>OK</v>
      </c>
    </row>
    <row r="11890" spans="1:15" hidden="1" x14ac:dyDescent="0.25">
      <c r="A11890" t="s">
        <v>1552</v>
      </c>
      <c r="B11890">
        <v>202011</v>
      </c>
      <c r="C11890" t="s">
        <v>1413</v>
      </c>
      <c r="D11890" t="s">
        <v>1415</v>
      </c>
      <c r="E11890" t="s">
        <v>102</v>
      </c>
      <c r="F11890" t="s">
        <v>102</v>
      </c>
      <c r="G11890" t="s">
        <v>270</v>
      </c>
      <c r="H11890" t="s">
        <v>1415</v>
      </c>
      <c r="I11890" s="7" t="s">
        <v>1514</v>
      </c>
      <c r="K11890">
        <v>3.5</v>
      </c>
      <c r="L11890" s="9" t="s">
        <v>1514</v>
      </c>
      <c r="M11890" s="9" t="s">
        <v>2507</v>
      </c>
      <c r="O11890" s="12" t="str">
        <f>IFERROR(VLOOKUP(C11890,USADOS!$C:$C,1,0),"OK")</f>
        <v>OK</v>
      </c>
    </row>
    <row r="11891" spans="1:15" hidden="1" x14ac:dyDescent="0.25">
      <c r="A11891" t="s">
        <v>1552</v>
      </c>
      <c r="B11891">
        <v>202012</v>
      </c>
      <c r="C11891" t="s">
        <v>1413</v>
      </c>
      <c r="D11891" t="s">
        <v>1415</v>
      </c>
      <c r="E11891" t="s">
        <v>102</v>
      </c>
      <c r="F11891" t="s">
        <v>102</v>
      </c>
      <c r="G11891" t="s">
        <v>270</v>
      </c>
      <c r="H11891" t="s">
        <v>1415</v>
      </c>
      <c r="I11891" s="7" t="s">
        <v>1514</v>
      </c>
      <c r="K11891">
        <v>3.5</v>
      </c>
      <c r="L11891" s="9" t="s">
        <v>1514</v>
      </c>
      <c r="M11891" s="9" t="s">
        <v>2507</v>
      </c>
      <c r="O11891" s="12" t="str">
        <f>IFERROR(VLOOKUP(C11891,USADOS!$C:$C,1,0),"OK")</f>
        <v>OK</v>
      </c>
    </row>
    <row r="11892" spans="1:15" hidden="1" x14ac:dyDescent="0.25">
      <c r="A11892" t="s">
        <v>1552</v>
      </c>
      <c r="B11892">
        <v>202101</v>
      </c>
      <c r="C11892" t="s">
        <v>1413</v>
      </c>
      <c r="D11892" t="s">
        <v>1415</v>
      </c>
      <c r="E11892" t="s">
        <v>102</v>
      </c>
      <c r="F11892" t="s">
        <v>102</v>
      </c>
      <c r="G11892" t="s">
        <v>270</v>
      </c>
      <c r="H11892" t="s">
        <v>1415</v>
      </c>
      <c r="I11892" s="7" t="s">
        <v>1514</v>
      </c>
      <c r="K11892">
        <v>3.5</v>
      </c>
      <c r="L11892" s="9" t="s">
        <v>1514</v>
      </c>
      <c r="M11892" s="9" t="s">
        <v>2507</v>
      </c>
      <c r="O11892" s="12" t="str">
        <f>IFERROR(VLOOKUP(C11892,USADOS!$C:$C,1,0),"OK")</f>
        <v>OK</v>
      </c>
    </row>
    <row r="11893" spans="1:15" hidden="1" x14ac:dyDescent="0.25">
      <c r="A11893" t="s">
        <v>1552</v>
      </c>
      <c r="B11893">
        <v>202007</v>
      </c>
      <c r="C11893" t="s">
        <v>1413</v>
      </c>
      <c r="D11893" t="s">
        <v>1415</v>
      </c>
      <c r="E11893" t="s">
        <v>102</v>
      </c>
      <c r="F11893" t="s">
        <v>102</v>
      </c>
      <c r="G11893" t="s">
        <v>270</v>
      </c>
      <c r="H11893" t="s">
        <v>1415</v>
      </c>
      <c r="I11893" s="7" t="s">
        <v>1514</v>
      </c>
      <c r="K11893">
        <v>3.5</v>
      </c>
      <c r="L11893" s="9" t="s">
        <v>1514</v>
      </c>
      <c r="M11893" s="9" t="s">
        <v>2507</v>
      </c>
      <c r="O11893" s="12" t="str">
        <f>IFERROR(VLOOKUP(C11893,USADOS!$C:$C,1,0),"OK")</f>
        <v>OK</v>
      </c>
    </row>
    <row r="11894" spans="1:15" hidden="1" x14ac:dyDescent="0.25">
      <c r="A11894" t="s">
        <v>2873</v>
      </c>
      <c r="B11894">
        <v>202108</v>
      </c>
      <c r="C11894" t="s">
        <v>3331</v>
      </c>
      <c r="D11894" t="s">
        <v>3300</v>
      </c>
      <c r="E11894" s="11" t="s">
        <v>2976</v>
      </c>
      <c r="F11894" s="11" t="s">
        <v>2976</v>
      </c>
      <c r="G11894" t="s">
        <v>270</v>
      </c>
      <c r="L11894" t="s">
        <v>3337</v>
      </c>
      <c r="N11894" t="s">
        <v>2976</v>
      </c>
      <c r="O11894" s="12" t="str">
        <f>IFERROR(VLOOKUP(C11894,USADOS!$C:$C,1,0),"OK")</f>
        <v>OK</v>
      </c>
    </row>
    <row r="11895" spans="1:15" hidden="1" x14ac:dyDescent="0.25">
      <c r="A11895" t="s">
        <v>2873</v>
      </c>
      <c r="B11895">
        <v>202109</v>
      </c>
      <c r="C11895" t="s">
        <v>3331</v>
      </c>
      <c r="D11895" t="s">
        <v>3300</v>
      </c>
      <c r="E11895" s="11" t="s">
        <v>2976</v>
      </c>
      <c r="F11895" s="11" t="s">
        <v>2976</v>
      </c>
      <c r="G11895" t="s">
        <v>270</v>
      </c>
      <c r="L11895" t="s">
        <v>3337</v>
      </c>
      <c r="N11895" t="s">
        <v>2976</v>
      </c>
      <c r="O11895" s="12" t="str">
        <f>IFERROR(VLOOKUP(C11895,USADOS!$C:$C,1,0),"OK")</f>
        <v>OK</v>
      </c>
    </row>
    <row r="11896" spans="1:15" hidden="1" x14ac:dyDescent="0.25">
      <c r="A11896" t="s">
        <v>2873</v>
      </c>
      <c r="B11896">
        <v>202110</v>
      </c>
      <c r="C11896" t="s">
        <v>3331</v>
      </c>
      <c r="D11896" t="s">
        <v>3300</v>
      </c>
      <c r="E11896" s="11" t="s">
        <v>2976</v>
      </c>
      <c r="F11896" s="11" t="s">
        <v>2976</v>
      </c>
      <c r="G11896" t="s">
        <v>270</v>
      </c>
      <c r="L11896" t="s">
        <v>3337</v>
      </c>
      <c r="N11896" t="s">
        <v>2976</v>
      </c>
      <c r="O11896" s="12" t="str">
        <f>IFERROR(VLOOKUP(C11896,USADOS!$C:$C,1,0),"OK")</f>
        <v>OK</v>
      </c>
    </row>
    <row r="11897" spans="1:15" hidden="1" x14ac:dyDescent="0.25">
      <c r="A11897" t="s">
        <v>2873</v>
      </c>
      <c r="B11897">
        <v>202111</v>
      </c>
      <c r="C11897" t="s">
        <v>3331</v>
      </c>
      <c r="D11897" t="s">
        <v>3300</v>
      </c>
      <c r="E11897" s="11" t="s">
        <v>2976</v>
      </c>
      <c r="F11897" s="11" t="s">
        <v>2976</v>
      </c>
      <c r="G11897" t="s">
        <v>270</v>
      </c>
      <c r="L11897" t="s">
        <v>3337</v>
      </c>
      <c r="N11897" t="s">
        <v>2976</v>
      </c>
      <c r="O11897" s="12" t="str">
        <f>IFERROR(VLOOKUP(C11897,USADOS!$C:$C,1,0),"OK")</f>
        <v>OK</v>
      </c>
    </row>
    <row r="11898" spans="1:15" hidden="1" x14ac:dyDescent="0.25">
      <c r="A11898" t="s">
        <v>2873</v>
      </c>
      <c r="B11898">
        <v>202112</v>
      </c>
      <c r="C11898" t="s">
        <v>3331</v>
      </c>
      <c r="D11898" t="s">
        <v>3300</v>
      </c>
      <c r="E11898" s="11" t="s">
        <v>2976</v>
      </c>
      <c r="F11898" s="11" t="s">
        <v>2976</v>
      </c>
      <c r="G11898" t="s">
        <v>270</v>
      </c>
      <c r="L11898" t="s">
        <v>3337</v>
      </c>
      <c r="N11898" t="s">
        <v>2976</v>
      </c>
      <c r="O11898" s="12" t="str">
        <f>IFERROR(VLOOKUP(C11898,USADOS!$C:$C,1,0),"OK")</f>
        <v>OK</v>
      </c>
    </row>
    <row r="11899" spans="1:15" hidden="1" x14ac:dyDescent="0.25">
      <c r="A11899" t="s">
        <v>2873</v>
      </c>
      <c r="B11899">
        <v>202201</v>
      </c>
      <c r="C11899" t="s">
        <v>3331</v>
      </c>
      <c r="D11899" t="s">
        <v>3300</v>
      </c>
      <c r="E11899" s="11" t="s">
        <v>2976</v>
      </c>
      <c r="F11899" s="11" t="s">
        <v>2976</v>
      </c>
      <c r="G11899" t="s">
        <v>270</v>
      </c>
      <c r="L11899" t="s">
        <v>3337</v>
      </c>
      <c r="N11899" t="s">
        <v>2976</v>
      </c>
      <c r="O11899" s="12" t="str">
        <f>IFERROR(VLOOKUP(C11899,USADOS!$C:$C,1,0),"OK")</f>
        <v>OK</v>
      </c>
    </row>
    <row r="11900" spans="1:15" hidden="1" x14ac:dyDescent="0.25">
      <c r="A11900" t="s">
        <v>2873</v>
      </c>
      <c r="B11900">
        <v>202202</v>
      </c>
      <c r="C11900" t="s">
        <v>3331</v>
      </c>
      <c r="D11900" t="s">
        <v>3300</v>
      </c>
      <c r="E11900" s="11" t="s">
        <v>2976</v>
      </c>
      <c r="F11900" s="11" t="s">
        <v>2976</v>
      </c>
      <c r="G11900" t="s">
        <v>270</v>
      </c>
      <c r="L11900" t="s">
        <v>3337</v>
      </c>
      <c r="N11900" t="s">
        <v>2976</v>
      </c>
      <c r="O11900" s="12" t="str">
        <f>IFERROR(VLOOKUP(C11900,USADOS!$C:$C,1,0),"OK")</f>
        <v>OK</v>
      </c>
    </row>
    <row r="11901" spans="1:15" hidden="1" x14ac:dyDescent="0.25">
      <c r="A11901" t="s">
        <v>2873</v>
      </c>
      <c r="B11901">
        <v>202108</v>
      </c>
      <c r="C11901" t="s">
        <v>2986</v>
      </c>
      <c r="D11901" t="s">
        <v>2985</v>
      </c>
      <c r="E11901" s="11" t="s">
        <v>2981</v>
      </c>
      <c r="F11901" s="11" t="s">
        <v>2981</v>
      </c>
      <c r="G11901" t="s">
        <v>270</v>
      </c>
      <c r="J11901">
        <v>6</v>
      </c>
      <c r="K11901">
        <v>3.5</v>
      </c>
      <c r="L11901" t="s">
        <v>3138</v>
      </c>
      <c r="M11901" s="44" t="s">
        <v>3139</v>
      </c>
      <c r="N11901" t="s">
        <v>2976</v>
      </c>
      <c r="O11901" s="12" t="str">
        <f>IFERROR(VLOOKUP(C11901,USADOS!$C:$C,1,0),"OK")</f>
        <v>OK</v>
      </c>
    </row>
    <row r="11902" spans="1:15" hidden="1" x14ac:dyDescent="0.25">
      <c r="A11902" t="s">
        <v>2873</v>
      </c>
      <c r="B11902">
        <v>202109</v>
      </c>
      <c r="C11902" t="s">
        <v>2986</v>
      </c>
      <c r="D11902" t="s">
        <v>2985</v>
      </c>
      <c r="E11902" s="11" t="s">
        <v>2981</v>
      </c>
      <c r="F11902" s="11" t="s">
        <v>2981</v>
      </c>
      <c r="G11902" t="s">
        <v>270</v>
      </c>
      <c r="J11902">
        <v>6</v>
      </c>
      <c r="K11902">
        <v>3.5</v>
      </c>
      <c r="L11902" t="s">
        <v>3138</v>
      </c>
      <c r="M11902" s="44" t="s">
        <v>3139</v>
      </c>
      <c r="N11902" t="s">
        <v>2976</v>
      </c>
      <c r="O11902" s="12" t="str">
        <f>IFERROR(VLOOKUP(C11902,USADOS!$C:$C,1,0),"OK")</f>
        <v>OK</v>
      </c>
    </row>
    <row r="11903" spans="1:15" hidden="1" x14ac:dyDescent="0.25">
      <c r="A11903" t="s">
        <v>2873</v>
      </c>
      <c r="B11903">
        <v>202105</v>
      </c>
      <c r="C11903" t="s">
        <v>2986</v>
      </c>
      <c r="D11903" t="s">
        <v>2985</v>
      </c>
      <c r="E11903" s="11" t="s">
        <v>2981</v>
      </c>
      <c r="F11903" s="11" t="s">
        <v>2981</v>
      </c>
      <c r="G11903" t="s">
        <v>270</v>
      </c>
      <c r="J11903">
        <v>6</v>
      </c>
      <c r="K11903">
        <v>3.5</v>
      </c>
      <c r="L11903" t="s">
        <v>3138</v>
      </c>
      <c r="M11903" s="44" t="s">
        <v>3139</v>
      </c>
      <c r="N11903" t="s">
        <v>2976</v>
      </c>
      <c r="O11903" s="12" t="str">
        <f>IFERROR(VLOOKUP(C11903,USADOS!$C:$C,1,0),"OK")</f>
        <v>OK</v>
      </c>
    </row>
    <row r="11904" spans="1:15" hidden="1" x14ac:dyDescent="0.25">
      <c r="A11904" t="s">
        <v>2873</v>
      </c>
      <c r="B11904">
        <v>202106</v>
      </c>
      <c r="C11904" t="s">
        <v>2986</v>
      </c>
      <c r="D11904" t="s">
        <v>2985</v>
      </c>
      <c r="E11904" s="11" t="s">
        <v>2981</v>
      </c>
      <c r="F11904" s="11" t="s">
        <v>2981</v>
      </c>
      <c r="G11904" t="s">
        <v>270</v>
      </c>
      <c r="J11904">
        <v>6</v>
      </c>
      <c r="K11904">
        <v>3.5</v>
      </c>
      <c r="L11904" t="s">
        <v>3138</v>
      </c>
      <c r="M11904" s="44" t="s">
        <v>3139</v>
      </c>
      <c r="N11904" t="s">
        <v>2976</v>
      </c>
      <c r="O11904" s="12" t="str">
        <f>IFERROR(VLOOKUP(C11904,USADOS!$C:$C,1,0),"OK")</f>
        <v>OK</v>
      </c>
    </row>
    <row r="11905" spans="1:15" hidden="1" x14ac:dyDescent="0.25">
      <c r="A11905" t="s">
        <v>2873</v>
      </c>
      <c r="B11905">
        <v>202107</v>
      </c>
      <c r="C11905" t="s">
        <v>2986</v>
      </c>
      <c r="D11905" t="s">
        <v>2985</v>
      </c>
      <c r="E11905" s="11" t="s">
        <v>2981</v>
      </c>
      <c r="F11905" s="11" t="s">
        <v>2981</v>
      </c>
      <c r="G11905" t="s">
        <v>270</v>
      </c>
      <c r="J11905">
        <v>6</v>
      </c>
      <c r="K11905">
        <v>3.5</v>
      </c>
      <c r="L11905" t="s">
        <v>3138</v>
      </c>
      <c r="M11905" s="44" t="s">
        <v>3139</v>
      </c>
      <c r="N11905" t="s">
        <v>2976</v>
      </c>
      <c r="O11905" s="12" t="str">
        <f>IFERROR(VLOOKUP(C11905,USADOS!$C:$C,1,0),"OK")</f>
        <v>OK</v>
      </c>
    </row>
    <row r="11906" spans="1:15" hidden="1" x14ac:dyDescent="0.25">
      <c r="A11906" t="s">
        <v>2873</v>
      </c>
      <c r="B11906">
        <v>202110</v>
      </c>
      <c r="C11906" t="s">
        <v>2986</v>
      </c>
      <c r="D11906" t="s">
        <v>2985</v>
      </c>
      <c r="E11906" s="11" t="s">
        <v>2981</v>
      </c>
      <c r="F11906" s="11" t="s">
        <v>2981</v>
      </c>
      <c r="G11906" t="s">
        <v>270</v>
      </c>
      <c r="J11906">
        <v>6</v>
      </c>
      <c r="K11906">
        <v>3.5</v>
      </c>
      <c r="L11906" t="s">
        <v>3138</v>
      </c>
      <c r="M11906" s="44" t="s">
        <v>3139</v>
      </c>
      <c r="N11906" t="s">
        <v>2976</v>
      </c>
      <c r="O11906" s="12" t="str">
        <f>IFERROR(VLOOKUP(C11906,USADOS!$C:$C,1,0),"OK")</f>
        <v>OK</v>
      </c>
    </row>
    <row r="11907" spans="1:15" hidden="1" x14ac:dyDescent="0.25">
      <c r="A11907" t="s">
        <v>2873</v>
      </c>
      <c r="B11907">
        <v>202111</v>
      </c>
      <c r="C11907" t="s">
        <v>2986</v>
      </c>
      <c r="D11907" t="s">
        <v>2985</v>
      </c>
      <c r="E11907" s="11" t="s">
        <v>2981</v>
      </c>
      <c r="F11907" s="11" t="s">
        <v>2981</v>
      </c>
      <c r="G11907" t="s">
        <v>270</v>
      </c>
      <c r="J11907">
        <v>6</v>
      </c>
      <c r="K11907">
        <v>3.5</v>
      </c>
      <c r="L11907" t="s">
        <v>3138</v>
      </c>
      <c r="M11907" s="44" t="s">
        <v>3139</v>
      </c>
      <c r="N11907" t="s">
        <v>2976</v>
      </c>
      <c r="O11907" s="12" t="str">
        <f>IFERROR(VLOOKUP(C11907,USADOS!$C:$C,1,0),"OK")</f>
        <v>OK</v>
      </c>
    </row>
    <row r="11908" spans="1:15" hidden="1" x14ac:dyDescent="0.25">
      <c r="A11908" t="s">
        <v>2873</v>
      </c>
      <c r="B11908">
        <v>202112</v>
      </c>
      <c r="C11908" t="s">
        <v>2986</v>
      </c>
      <c r="D11908" t="s">
        <v>2985</v>
      </c>
      <c r="E11908" s="11" t="s">
        <v>2981</v>
      </c>
      <c r="F11908" s="11" t="s">
        <v>2981</v>
      </c>
      <c r="G11908" t="s">
        <v>270</v>
      </c>
      <c r="J11908">
        <v>6</v>
      </c>
      <c r="K11908">
        <v>3.5</v>
      </c>
      <c r="L11908" t="s">
        <v>3138</v>
      </c>
      <c r="M11908" s="44" t="s">
        <v>3139</v>
      </c>
      <c r="N11908" t="s">
        <v>2976</v>
      </c>
      <c r="O11908" s="12" t="str">
        <f>IFERROR(VLOOKUP(C11908,USADOS!$C:$C,1,0),"OK")</f>
        <v>OK</v>
      </c>
    </row>
    <row r="11909" spans="1:15" hidden="1" x14ac:dyDescent="0.25">
      <c r="A11909" t="s">
        <v>2873</v>
      </c>
      <c r="B11909">
        <v>202201</v>
      </c>
      <c r="C11909" t="s">
        <v>2986</v>
      </c>
      <c r="D11909" t="s">
        <v>2985</v>
      </c>
      <c r="E11909" s="11" t="s">
        <v>2981</v>
      </c>
      <c r="F11909" s="11" t="s">
        <v>2981</v>
      </c>
      <c r="G11909" t="s">
        <v>270</v>
      </c>
      <c r="J11909">
        <v>6</v>
      </c>
      <c r="K11909">
        <v>3.5</v>
      </c>
      <c r="L11909" t="s">
        <v>3138</v>
      </c>
      <c r="M11909" s="44" t="s">
        <v>3139</v>
      </c>
      <c r="N11909" t="s">
        <v>2976</v>
      </c>
      <c r="O11909" s="12" t="str">
        <f>IFERROR(VLOOKUP(C11909,USADOS!$C:$C,1,0),"OK")</f>
        <v>OK</v>
      </c>
    </row>
    <row r="11910" spans="1:15" hidden="1" x14ac:dyDescent="0.25">
      <c r="A11910" t="s">
        <v>2873</v>
      </c>
      <c r="B11910">
        <v>202202</v>
      </c>
      <c r="C11910" t="s">
        <v>2986</v>
      </c>
      <c r="D11910" t="s">
        <v>2985</v>
      </c>
      <c r="E11910" s="11" t="s">
        <v>2981</v>
      </c>
      <c r="F11910" s="11" t="s">
        <v>2981</v>
      </c>
      <c r="G11910" t="s">
        <v>270</v>
      </c>
      <c r="J11910">
        <v>6</v>
      </c>
      <c r="K11910">
        <v>3.5</v>
      </c>
      <c r="L11910" t="s">
        <v>3138</v>
      </c>
      <c r="M11910" s="44" t="s">
        <v>3139</v>
      </c>
      <c r="N11910" t="s">
        <v>2976</v>
      </c>
      <c r="O11910" s="12" t="str">
        <f>IFERROR(VLOOKUP(C11910,USADOS!$C:$C,1,0),"OK")</f>
        <v>OK</v>
      </c>
    </row>
    <row r="11911" spans="1:15" hidden="1" x14ac:dyDescent="0.25">
      <c r="A11911" t="s">
        <v>1552</v>
      </c>
      <c r="B11911">
        <v>202002</v>
      </c>
      <c r="C11911" t="s">
        <v>1464</v>
      </c>
      <c r="D11911" t="s">
        <v>2635</v>
      </c>
      <c r="E11911" t="s">
        <v>94</v>
      </c>
      <c r="F11911" t="s">
        <v>94</v>
      </c>
      <c r="G11911" t="s">
        <v>270</v>
      </c>
      <c r="H11911" t="s">
        <v>1435</v>
      </c>
      <c r="I11911" s="7" t="s">
        <v>1435</v>
      </c>
      <c r="L11911" t="s">
        <v>1435</v>
      </c>
      <c r="M11911" s="19"/>
      <c r="O11911" s="12" t="str">
        <f>IFERROR(VLOOKUP(C11911,USADOS!$C:$C,1,0),"OK")</f>
        <v>OK</v>
      </c>
    </row>
    <row r="11912" spans="1:15" hidden="1" x14ac:dyDescent="0.25">
      <c r="A11912" t="s">
        <v>1552</v>
      </c>
      <c r="B11912">
        <v>202001</v>
      </c>
      <c r="C11912" t="s">
        <v>1431</v>
      </c>
      <c r="D11912" t="s">
        <v>2635</v>
      </c>
      <c r="E11912" t="s">
        <v>94</v>
      </c>
      <c r="F11912" t="s">
        <v>94</v>
      </c>
      <c r="G11912" t="s">
        <v>270</v>
      </c>
      <c r="H11912" t="s">
        <v>1435</v>
      </c>
      <c r="I11912" s="7" t="s">
        <v>1435</v>
      </c>
      <c r="J11912">
        <v>3</v>
      </c>
      <c r="K11912">
        <v>3.5</v>
      </c>
      <c r="L11912" t="s">
        <v>1435</v>
      </c>
      <c r="M11912" s="19"/>
      <c r="O11912" s="12" t="str">
        <f>IFERROR(VLOOKUP(C11912,USADOS!$C:$C,1,0),"OK")</f>
        <v>OK</v>
      </c>
    </row>
    <row r="11913" spans="1:15" hidden="1" x14ac:dyDescent="0.25">
      <c r="A11913" t="s">
        <v>1552</v>
      </c>
      <c r="B11913">
        <v>202002</v>
      </c>
      <c r="C11913" t="s">
        <v>1431</v>
      </c>
      <c r="D11913" t="s">
        <v>2635</v>
      </c>
      <c r="E11913" t="s">
        <v>94</v>
      </c>
      <c r="F11913" t="s">
        <v>94</v>
      </c>
      <c r="G11913" t="s">
        <v>270</v>
      </c>
      <c r="H11913" t="s">
        <v>1435</v>
      </c>
      <c r="I11913" s="7" t="s">
        <v>1435</v>
      </c>
      <c r="J11913">
        <v>4</v>
      </c>
      <c r="K11913">
        <v>3.5</v>
      </c>
      <c r="L11913" t="s">
        <v>1435</v>
      </c>
      <c r="M11913" s="19"/>
      <c r="O11913" s="12" t="str">
        <f>IFERROR(VLOOKUP(C11913,USADOS!$C:$C,1,0),"OK")</f>
        <v>OK</v>
      </c>
    </row>
    <row r="11914" spans="1:15" hidden="1" x14ac:dyDescent="0.25">
      <c r="A11914" t="s">
        <v>1552</v>
      </c>
      <c r="B11914">
        <v>201904</v>
      </c>
      <c r="C11914" t="s">
        <v>896</v>
      </c>
      <c r="D11914" t="s">
        <v>897</v>
      </c>
      <c r="E11914" t="s">
        <v>103</v>
      </c>
      <c r="F11914" t="s">
        <v>103</v>
      </c>
      <c r="G11914" t="s">
        <v>270</v>
      </c>
      <c r="H11914" t="s">
        <v>901</v>
      </c>
      <c r="I11914" s="7" t="s">
        <v>901</v>
      </c>
      <c r="K11914">
        <v>3.5</v>
      </c>
      <c r="L11914" t="s">
        <v>901</v>
      </c>
      <c r="M11914" s="19"/>
      <c r="O11914" s="12" t="str">
        <f>IFERROR(VLOOKUP(C11914,USADOS!$C:$C,1,0),"OK")</f>
        <v>OK</v>
      </c>
    </row>
    <row r="11915" spans="1:15" hidden="1" x14ac:dyDescent="0.25">
      <c r="A11915" t="s">
        <v>1552</v>
      </c>
      <c r="B11915">
        <v>201905</v>
      </c>
      <c r="C11915" t="s">
        <v>896</v>
      </c>
      <c r="D11915" t="s">
        <v>897</v>
      </c>
      <c r="E11915" t="s">
        <v>103</v>
      </c>
      <c r="F11915" t="s">
        <v>103</v>
      </c>
      <c r="G11915" t="s">
        <v>270</v>
      </c>
      <c r="H11915" t="s">
        <v>901</v>
      </c>
      <c r="I11915" s="7" t="s">
        <v>901</v>
      </c>
      <c r="J11915">
        <v>5</v>
      </c>
      <c r="K11915">
        <v>3.5</v>
      </c>
      <c r="L11915" t="s">
        <v>901</v>
      </c>
      <c r="M11915" s="19"/>
      <c r="O11915" s="12" t="str">
        <f>IFERROR(VLOOKUP(C11915,USADOS!$C:$C,1,0),"OK")</f>
        <v>OK</v>
      </c>
    </row>
    <row r="11916" spans="1:15" hidden="1" x14ac:dyDescent="0.25">
      <c r="A11916" t="s">
        <v>1552</v>
      </c>
      <c r="B11916">
        <v>201906</v>
      </c>
      <c r="C11916" t="s">
        <v>896</v>
      </c>
      <c r="D11916" t="s">
        <v>897</v>
      </c>
      <c r="E11916" t="s">
        <v>103</v>
      </c>
      <c r="F11916" t="s">
        <v>103</v>
      </c>
      <c r="G11916" t="s">
        <v>270</v>
      </c>
      <c r="H11916" t="s">
        <v>901</v>
      </c>
      <c r="I11916" s="7" t="s">
        <v>901</v>
      </c>
      <c r="J11916">
        <v>5</v>
      </c>
      <c r="K11916">
        <v>3.5</v>
      </c>
      <c r="L11916" t="s">
        <v>901</v>
      </c>
      <c r="M11916" s="19"/>
      <c r="O11916" s="12" t="str">
        <f>IFERROR(VLOOKUP(C11916,USADOS!$C:$C,1,0),"OK")</f>
        <v>OK</v>
      </c>
    </row>
    <row r="11917" spans="1:15" hidden="1" x14ac:dyDescent="0.25">
      <c r="A11917" t="s">
        <v>1552</v>
      </c>
      <c r="B11917">
        <v>201907</v>
      </c>
      <c r="C11917" t="s">
        <v>896</v>
      </c>
      <c r="D11917" t="s">
        <v>897</v>
      </c>
      <c r="E11917" t="s">
        <v>103</v>
      </c>
      <c r="F11917" t="s">
        <v>103</v>
      </c>
      <c r="G11917" t="s">
        <v>270</v>
      </c>
      <c r="H11917" t="s">
        <v>901</v>
      </c>
      <c r="I11917" s="7" t="s">
        <v>901</v>
      </c>
      <c r="J11917">
        <v>8</v>
      </c>
      <c r="K11917">
        <v>3.5</v>
      </c>
      <c r="L11917" t="s">
        <v>901</v>
      </c>
      <c r="M11917" s="19"/>
      <c r="O11917" s="12" t="str">
        <f>IFERROR(VLOOKUP(C11917,USADOS!$C:$C,1,0),"OK")</f>
        <v>OK</v>
      </c>
    </row>
    <row r="11918" spans="1:15" hidden="1" x14ac:dyDescent="0.25">
      <c r="A11918" t="s">
        <v>1552</v>
      </c>
      <c r="B11918">
        <v>201908</v>
      </c>
      <c r="C11918" t="s">
        <v>896</v>
      </c>
      <c r="D11918" t="s">
        <v>897</v>
      </c>
      <c r="E11918" t="s">
        <v>103</v>
      </c>
      <c r="F11918" t="s">
        <v>103</v>
      </c>
      <c r="G11918" t="s">
        <v>270</v>
      </c>
      <c r="H11918" t="s">
        <v>901</v>
      </c>
      <c r="I11918" s="7" t="s">
        <v>901</v>
      </c>
      <c r="J11918">
        <v>8</v>
      </c>
      <c r="K11918">
        <v>3.5</v>
      </c>
      <c r="L11918" t="s">
        <v>901</v>
      </c>
      <c r="M11918" s="19"/>
      <c r="O11918" s="12" t="str">
        <f>IFERROR(VLOOKUP(C11918,USADOS!$C:$C,1,0),"OK")</f>
        <v>OK</v>
      </c>
    </row>
    <row r="11919" spans="1:15" hidden="1" x14ac:dyDescent="0.25">
      <c r="A11919" t="s">
        <v>1552</v>
      </c>
      <c r="B11919">
        <v>201909</v>
      </c>
      <c r="C11919" t="s">
        <v>896</v>
      </c>
      <c r="D11919" t="s">
        <v>897</v>
      </c>
      <c r="E11919" t="s">
        <v>103</v>
      </c>
      <c r="F11919" t="s">
        <v>103</v>
      </c>
      <c r="G11919" t="s">
        <v>270</v>
      </c>
      <c r="H11919" t="s">
        <v>901</v>
      </c>
      <c r="I11919" s="7" t="s">
        <v>901</v>
      </c>
      <c r="J11919">
        <v>8</v>
      </c>
      <c r="K11919">
        <v>3.5</v>
      </c>
      <c r="L11919" t="s">
        <v>901</v>
      </c>
      <c r="M11919" s="19"/>
      <c r="O11919" s="12" t="str">
        <f>IFERROR(VLOOKUP(C11919,USADOS!$C:$C,1,0),"OK")</f>
        <v>OK</v>
      </c>
    </row>
    <row r="11920" spans="1:15" hidden="1" x14ac:dyDescent="0.25">
      <c r="A11920" t="s">
        <v>1552</v>
      </c>
      <c r="B11920">
        <v>201910</v>
      </c>
      <c r="C11920" t="s">
        <v>896</v>
      </c>
      <c r="D11920" t="s">
        <v>897</v>
      </c>
      <c r="E11920" t="s">
        <v>103</v>
      </c>
      <c r="F11920" t="s">
        <v>103</v>
      </c>
      <c r="G11920" t="s">
        <v>270</v>
      </c>
      <c r="H11920" t="s">
        <v>901</v>
      </c>
      <c r="I11920" s="7" t="s">
        <v>901</v>
      </c>
      <c r="J11920">
        <v>8</v>
      </c>
      <c r="K11920">
        <v>3.5</v>
      </c>
      <c r="L11920" t="s">
        <v>901</v>
      </c>
      <c r="M11920" s="19"/>
      <c r="O11920" s="12" t="str">
        <f>IFERROR(VLOOKUP(C11920,USADOS!$C:$C,1,0),"OK")</f>
        <v>OK</v>
      </c>
    </row>
    <row r="11921" spans="1:15" hidden="1" x14ac:dyDescent="0.25">
      <c r="A11921" t="s">
        <v>1552</v>
      </c>
      <c r="B11921">
        <v>201911</v>
      </c>
      <c r="C11921" t="s">
        <v>896</v>
      </c>
      <c r="D11921" t="s">
        <v>897</v>
      </c>
      <c r="E11921" t="s">
        <v>103</v>
      </c>
      <c r="F11921" t="s">
        <v>103</v>
      </c>
      <c r="G11921" t="s">
        <v>270</v>
      </c>
      <c r="H11921" t="s">
        <v>901</v>
      </c>
      <c r="I11921" s="7" t="s">
        <v>901</v>
      </c>
      <c r="J11921">
        <v>7</v>
      </c>
      <c r="K11921">
        <v>3.5</v>
      </c>
      <c r="L11921" t="s">
        <v>901</v>
      </c>
      <c r="M11921" s="19"/>
      <c r="O11921" s="12" t="str">
        <f>IFERROR(VLOOKUP(C11921,USADOS!$C:$C,1,0),"OK")</f>
        <v>OK</v>
      </c>
    </row>
    <row r="11922" spans="1:15" hidden="1" x14ac:dyDescent="0.25">
      <c r="A11922" t="s">
        <v>1552</v>
      </c>
      <c r="B11922">
        <v>201912</v>
      </c>
      <c r="C11922" t="s">
        <v>896</v>
      </c>
      <c r="D11922" t="s">
        <v>897</v>
      </c>
      <c r="E11922" t="s">
        <v>103</v>
      </c>
      <c r="F11922" t="s">
        <v>103</v>
      </c>
      <c r="G11922" t="s">
        <v>270</v>
      </c>
      <c r="H11922" t="s">
        <v>901</v>
      </c>
      <c r="I11922" s="7" t="s">
        <v>901</v>
      </c>
      <c r="J11922">
        <v>7</v>
      </c>
      <c r="K11922">
        <v>3.5</v>
      </c>
      <c r="L11922" t="s">
        <v>901</v>
      </c>
      <c r="M11922" s="19"/>
      <c r="O11922" s="12" t="str">
        <f>IFERROR(VLOOKUP(C11922,USADOS!$C:$C,1,0),"OK")</f>
        <v>OK</v>
      </c>
    </row>
    <row r="11923" spans="1:15" hidden="1" x14ac:dyDescent="0.25">
      <c r="A11923" t="s">
        <v>1552</v>
      </c>
      <c r="B11923">
        <v>202001</v>
      </c>
      <c r="C11923" t="s">
        <v>896</v>
      </c>
      <c r="D11923" t="s">
        <v>897</v>
      </c>
      <c r="E11923" t="s">
        <v>103</v>
      </c>
      <c r="F11923" t="s">
        <v>103</v>
      </c>
      <c r="G11923" t="s">
        <v>270</v>
      </c>
      <c r="H11923" t="s">
        <v>901</v>
      </c>
      <c r="I11923" s="7" t="s">
        <v>901</v>
      </c>
      <c r="J11923">
        <v>7</v>
      </c>
      <c r="K11923">
        <v>3.5</v>
      </c>
      <c r="L11923" t="s">
        <v>901</v>
      </c>
      <c r="M11923" s="19"/>
      <c r="O11923" s="12" t="str">
        <f>IFERROR(VLOOKUP(C11923,USADOS!$C:$C,1,0),"OK")</f>
        <v>OK</v>
      </c>
    </row>
    <row r="11924" spans="1:15" hidden="1" x14ac:dyDescent="0.25">
      <c r="A11924" t="s">
        <v>1552</v>
      </c>
      <c r="B11924">
        <v>202002</v>
      </c>
      <c r="C11924" t="s">
        <v>896</v>
      </c>
      <c r="D11924" t="s">
        <v>897</v>
      </c>
      <c r="E11924" t="s">
        <v>103</v>
      </c>
      <c r="F11924" t="s">
        <v>103</v>
      </c>
      <c r="G11924" t="s">
        <v>270</v>
      </c>
      <c r="H11924" t="s">
        <v>901</v>
      </c>
      <c r="I11924" s="7" t="s">
        <v>901</v>
      </c>
      <c r="J11924">
        <v>10</v>
      </c>
      <c r="K11924">
        <v>3.5</v>
      </c>
      <c r="L11924" t="s">
        <v>901</v>
      </c>
      <c r="M11924" s="19"/>
      <c r="O11924" s="12" t="str">
        <f>IFERROR(VLOOKUP(C11924,USADOS!$C:$C,1,0),"OK")</f>
        <v>OK</v>
      </c>
    </row>
    <row r="11925" spans="1:15" hidden="1" x14ac:dyDescent="0.25">
      <c r="A11925" t="s">
        <v>1552</v>
      </c>
      <c r="B11925">
        <v>201912</v>
      </c>
      <c r="C11925" t="s">
        <v>1376</v>
      </c>
      <c r="D11925" t="s">
        <v>1378</v>
      </c>
      <c r="E11925" t="s">
        <v>104</v>
      </c>
      <c r="F11925" t="s">
        <v>104</v>
      </c>
      <c r="G11925" t="s">
        <v>270</v>
      </c>
      <c r="H11925" t="s">
        <v>1393</v>
      </c>
      <c r="I11925" t="s">
        <v>1393</v>
      </c>
      <c r="J11925">
        <v>4</v>
      </c>
      <c r="L11925" s="9" t="s">
        <v>1393</v>
      </c>
      <c r="M11925" s="9" t="s">
        <v>2510</v>
      </c>
      <c r="O11925" s="12" t="str">
        <f>IFERROR(VLOOKUP(C11925,USADOS!$C:$C,1,0),"OK")</f>
        <v>OK</v>
      </c>
    </row>
    <row r="11926" spans="1:15" hidden="1" x14ac:dyDescent="0.25">
      <c r="A11926" t="s">
        <v>1552</v>
      </c>
      <c r="B11926">
        <v>202001</v>
      </c>
      <c r="C11926" t="s">
        <v>1376</v>
      </c>
      <c r="D11926" t="s">
        <v>1378</v>
      </c>
      <c r="E11926" t="s">
        <v>104</v>
      </c>
      <c r="F11926" t="s">
        <v>104</v>
      </c>
      <c r="G11926" t="s">
        <v>270</v>
      </c>
      <c r="H11926" t="s">
        <v>1393</v>
      </c>
      <c r="I11926" t="s">
        <v>1393</v>
      </c>
      <c r="J11926">
        <v>4</v>
      </c>
      <c r="L11926" s="9" t="s">
        <v>1393</v>
      </c>
      <c r="M11926" s="9" t="s">
        <v>2510</v>
      </c>
      <c r="O11926" s="12" t="str">
        <f>IFERROR(VLOOKUP(C11926,USADOS!$C:$C,1,0),"OK")</f>
        <v>OK</v>
      </c>
    </row>
    <row r="11927" spans="1:15" hidden="1" x14ac:dyDescent="0.25">
      <c r="A11927" t="s">
        <v>1552</v>
      </c>
      <c r="B11927">
        <v>202002</v>
      </c>
      <c r="C11927" t="s">
        <v>1376</v>
      </c>
      <c r="D11927" t="s">
        <v>1378</v>
      </c>
      <c r="E11927" t="s">
        <v>160</v>
      </c>
      <c r="F11927" t="s">
        <v>160</v>
      </c>
      <c r="G11927" t="s">
        <v>270</v>
      </c>
      <c r="H11927" t="s">
        <v>1393</v>
      </c>
      <c r="I11927" t="s">
        <v>1393</v>
      </c>
      <c r="J11927">
        <v>4</v>
      </c>
      <c r="L11927" s="9" t="s">
        <v>1393</v>
      </c>
      <c r="M11927" s="9" t="s">
        <v>2510</v>
      </c>
      <c r="N11927" t="s">
        <v>542</v>
      </c>
      <c r="O11927" s="12" t="str">
        <f>IFERROR(VLOOKUP(C11927,USADOS!$C:$C,1,0),"OK")</f>
        <v>OK</v>
      </c>
    </row>
    <row r="11928" spans="1:15" hidden="1" x14ac:dyDescent="0.25">
      <c r="A11928" t="s">
        <v>1552</v>
      </c>
      <c r="B11928">
        <v>202003</v>
      </c>
      <c r="C11928" t="s">
        <v>1376</v>
      </c>
      <c r="D11928" t="s">
        <v>1378</v>
      </c>
      <c r="E11928" t="s">
        <v>160</v>
      </c>
      <c r="F11928" t="s">
        <v>160</v>
      </c>
      <c r="G11928" t="s">
        <v>270</v>
      </c>
      <c r="H11928" t="s">
        <v>1393</v>
      </c>
      <c r="I11928" t="s">
        <v>1393</v>
      </c>
      <c r="J11928">
        <v>4</v>
      </c>
      <c r="L11928" s="9" t="s">
        <v>1393</v>
      </c>
      <c r="M11928" s="9" t="s">
        <v>2510</v>
      </c>
      <c r="N11928" t="s">
        <v>542</v>
      </c>
      <c r="O11928" s="12" t="str">
        <f>IFERROR(VLOOKUP(C11928,USADOS!$C:$C,1,0),"OK")</f>
        <v>OK</v>
      </c>
    </row>
    <row r="11929" spans="1:15" hidden="1" x14ac:dyDescent="0.25">
      <c r="A11929" t="s">
        <v>1552</v>
      </c>
      <c r="B11929">
        <v>202004</v>
      </c>
      <c r="C11929" t="s">
        <v>1376</v>
      </c>
      <c r="D11929" t="s">
        <v>1378</v>
      </c>
      <c r="E11929" t="s">
        <v>160</v>
      </c>
      <c r="F11929" t="s">
        <v>160</v>
      </c>
      <c r="G11929" t="s">
        <v>270</v>
      </c>
      <c r="H11929" t="s">
        <v>1393</v>
      </c>
      <c r="I11929" t="s">
        <v>1393</v>
      </c>
      <c r="J11929">
        <v>4</v>
      </c>
      <c r="L11929" s="9" t="s">
        <v>1393</v>
      </c>
      <c r="M11929" s="9" t="s">
        <v>2510</v>
      </c>
      <c r="N11929" t="s">
        <v>542</v>
      </c>
      <c r="O11929" s="12" t="str">
        <f>IFERROR(VLOOKUP(C11929,USADOS!$C:$C,1,0),"OK")</f>
        <v>OK</v>
      </c>
    </row>
    <row r="11930" spans="1:15" hidden="1" x14ac:dyDescent="0.25">
      <c r="A11930" t="s">
        <v>1552</v>
      </c>
      <c r="B11930">
        <v>202005</v>
      </c>
      <c r="C11930" t="s">
        <v>1376</v>
      </c>
      <c r="D11930" t="s">
        <v>1378</v>
      </c>
      <c r="E11930" t="s">
        <v>160</v>
      </c>
      <c r="F11930" t="s">
        <v>160</v>
      </c>
      <c r="G11930" t="s">
        <v>270</v>
      </c>
      <c r="H11930" t="s">
        <v>1393</v>
      </c>
      <c r="I11930" t="s">
        <v>1393</v>
      </c>
      <c r="J11930">
        <v>9</v>
      </c>
      <c r="L11930" s="9" t="s">
        <v>1393</v>
      </c>
      <c r="M11930" s="9" t="s">
        <v>2510</v>
      </c>
      <c r="N11930" t="s">
        <v>542</v>
      </c>
      <c r="O11930" s="12" t="str">
        <f>IFERROR(VLOOKUP(C11930,USADOS!$C:$C,1,0),"OK")</f>
        <v>OK</v>
      </c>
    </row>
    <row r="11931" spans="1:15" hidden="1" x14ac:dyDescent="0.25">
      <c r="A11931" t="s">
        <v>1552</v>
      </c>
      <c r="B11931">
        <v>202006</v>
      </c>
      <c r="C11931" t="s">
        <v>1376</v>
      </c>
      <c r="D11931" t="s">
        <v>1378</v>
      </c>
      <c r="E11931" t="s">
        <v>160</v>
      </c>
      <c r="F11931" t="s">
        <v>160</v>
      </c>
      <c r="G11931" t="s">
        <v>270</v>
      </c>
      <c r="H11931" t="s">
        <v>1393</v>
      </c>
      <c r="I11931" t="s">
        <v>1393</v>
      </c>
      <c r="J11931">
        <v>9</v>
      </c>
      <c r="L11931" s="9" t="s">
        <v>1393</v>
      </c>
      <c r="M11931" s="9" t="s">
        <v>2510</v>
      </c>
      <c r="N11931" t="s">
        <v>542</v>
      </c>
      <c r="O11931" s="12" t="str">
        <f>IFERROR(VLOOKUP(C11931,USADOS!$C:$C,1,0),"OK")</f>
        <v>OK</v>
      </c>
    </row>
    <row r="11932" spans="1:15" hidden="1" x14ac:dyDescent="0.25">
      <c r="A11932" t="s">
        <v>1552</v>
      </c>
      <c r="B11932">
        <v>202008</v>
      </c>
      <c r="C11932" t="s">
        <v>1376</v>
      </c>
      <c r="D11932" t="s">
        <v>1378</v>
      </c>
      <c r="E11932" t="s">
        <v>160</v>
      </c>
      <c r="F11932" t="s">
        <v>160</v>
      </c>
      <c r="G11932" t="s">
        <v>270</v>
      </c>
      <c r="H11932" t="s">
        <v>1393</v>
      </c>
      <c r="I11932" t="s">
        <v>1393</v>
      </c>
      <c r="J11932">
        <v>9</v>
      </c>
      <c r="L11932" s="9" t="s">
        <v>1393</v>
      </c>
      <c r="M11932" s="9" t="s">
        <v>2510</v>
      </c>
      <c r="N11932" t="s">
        <v>542</v>
      </c>
      <c r="O11932" s="12" t="str">
        <f>IFERROR(VLOOKUP(C11932,USADOS!$C:$C,1,0),"OK")</f>
        <v>OK</v>
      </c>
    </row>
    <row r="11933" spans="1:15" hidden="1" x14ac:dyDescent="0.25">
      <c r="A11933" t="s">
        <v>1552</v>
      </c>
      <c r="B11933">
        <v>202009</v>
      </c>
      <c r="C11933" t="s">
        <v>1376</v>
      </c>
      <c r="D11933" t="s">
        <v>1378</v>
      </c>
      <c r="E11933" t="s">
        <v>160</v>
      </c>
      <c r="F11933" t="s">
        <v>160</v>
      </c>
      <c r="G11933" t="s">
        <v>270</v>
      </c>
      <c r="H11933" t="s">
        <v>1393</v>
      </c>
      <c r="I11933" t="s">
        <v>1393</v>
      </c>
      <c r="J11933">
        <v>9</v>
      </c>
      <c r="L11933" s="9" t="s">
        <v>1393</v>
      </c>
      <c r="M11933" s="9" t="s">
        <v>2510</v>
      </c>
      <c r="N11933" t="s">
        <v>542</v>
      </c>
      <c r="O11933" s="12" t="str">
        <f>IFERROR(VLOOKUP(C11933,USADOS!$C:$C,1,0),"OK")</f>
        <v>OK</v>
      </c>
    </row>
    <row r="11934" spans="1:15" hidden="1" x14ac:dyDescent="0.25">
      <c r="A11934" t="s">
        <v>1552</v>
      </c>
      <c r="B11934">
        <v>202010</v>
      </c>
      <c r="C11934" t="s">
        <v>1376</v>
      </c>
      <c r="D11934" t="s">
        <v>1378</v>
      </c>
      <c r="E11934" t="s">
        <v>103</v>
      </c>
      <c r="F11934" t="s">
        <v>103</v>
      </c>
      <c r="G11934" t="s">
        <v>270</v>
      </c>
      <c r="H11934" t="s">
        <v>1393</v>
      </c>
      <c r="I11934" t="s">
        <v>1393</v>
      </c>
      <c r="J11934">
        <v>9</v>
      </c>
      <c r="L11934" s="9" t="s">
        <v>1393</v>
      </c>
      <c r="M11934" s="9" t="s">
        <v>2510</v>
      </c>
      <c r="O11934" s="12" t="str">
        <f>IFERROR(VLOOKUP(C11934,USADOS!$C:$C,1,0),"OK")</f>
        <v>OK</v>
      </c>
    </row>
    <row r="11935" spans="1:15" hidden="1" x14ac:dyDescent="0.25">
      <c r="A11935" t="s">
        <v>1552</v>
      </c>
      <c r="B11935">
        <v>202011</v>
      </c>
      <c r="C11935" t="s">
        <v>1376</v>
      </c>
      <c r="D11935" t="s">
        <v>1378</v>
      </c>
      <c r="E11935" t="s">
        <v>103</v>
      </c>
      <c r="F11935" t="s">
        <v>103</v>
      </c>
      <c r="G11935" t="s">
        <v>270</v>
      </c>
      <c r="H11935" t="s">
        <v>1393</v>
      </c>
      <c r="I11935" t="s">
        <v>1393</v>
      </c>
      <c r="J11935">
        <v>9</v>
      </c>
      <c r="L11935" s="9" t="s">
        <v>1393</v>
      </c>
      <c r="M11935" s="9" t="s">
        <v>2510</v>
      </c>
      <c r="O11935" s="12" t="str">
        <f>IFERROR(VLOOKUP(C11935,USADOS!$C:$C,1,0),"OK")</f>
        <v>OK</v>
      </c>
    </row>
    <row r="11936" spans="1:15" hidden="1" x14ac:dyDescent="0.25">
      <c r="A11936" t="s">
        <v>1552</v>
      </c>
      <c r="B11936">
        <v>202012</v>
      </c>
      <c r="C11936" t="s">
        <v>1376</v>
      </c>
      <c r="D11936" t="s">
        <v>1378</v>
      </c>
      <c r="E11936" t="s">
        <v>103</v>
      </c>
      <c r="F11936" t="s">
        <v>103</v>
      </c>
      <c r="G11936" t="s">
        <v>270</v>
      </c>
      <c r="H11936" t="s">
        <v>1393</v>
      </c>
      <c r="I11936" t="s">
        <v>1393</v>
      </c>
      <c r="J11936">
        <v>9</v>
      </c>
      <c r="L11936" s="9" t="s">
        <v>1393</v>
      </c>
      <c r="M11936" s="9" t="s">
        <v>2510</v>
      </c>
      <c r="O11936" s="12" t="str">
        <f>IFERROR(VLOOKUP(C11936,USADOS!$C:$C,1,0),"OK")</f>
        <v>OK</v>
      </c>
    </row>
    <row r="11937" spans="1:15" hidden="1" x14ac:dyDescent="0.25">
      <c r="A11937" t="s">
        <v>1552</v>
      </c>
      <c r="B11937">
        <v>202101</v>
      </c>
      <c r="C11937" t="s">
        <v>1376</v>
      </c>
      <c r="D11937" t="s">
        <v>1378</v>
      </c>
      <c r="E11937" t="s">
        <v>103</v>
      </c>
      <c r="F11937" t="s">
        <v>103</v>
      </c>
      <c r="G11937" t="s">
        <v>270</v>
      </c>
      <c r="H11937" t="s">
        <v>1393</v>
      </c>
      <c r="I11937" t="s">
        <v>1393</v>
      </c>
      <c r="J11937">
        <v>9</v>
      </c>
      <c r="L11937" s="9" t="s">
        <v>1393</v>
      </c>
      <c r="M11937" s="9" t="s">
        <v>2510</v>
      </c>
      <c r="O11937" s="12" t="str">
        <f>IFERROR(VLOOKUP(C11937,USADOS!$C:$C,1,0),"OK")</f>
        <v>OK</v>
      </c>
    </row>
    <row r="11938" spans="1:15" hidden="1" x14ac:dyDescent="0.25">
      <c r="A11938" t="s">
        <v>1552</v>
      </c>
      <c r="B11938">
        <v>202202</v>
      </c>
      <c r="C11938" t="s">
        <v>1376</v>
      </c>
      <c r="D11938" t="s">
        <v>1378</v>
      </c>
      <c r="E11938" t="s">
        <v>103</v>
      </c>
      <c r="F11938" t="s">
        <v>103</v>
      </c>
      <c r="G11938" t="s">
        <v>270</v>
      </c>
      <c r="H11938" t="s">
        <v>1393</v>
      </c>
      <c r="I11938" t="s">
        <v>1393</v>
      </c>
      <c r="J11938">
        <v>13</v>
      </c>
      <c r="K11938">
        <v>3.5</v>
      </c>
      <c r="L11938" s="9" t="s">
        <v>1393</v>
      </c>
      <c r="M11938" s="9" t="s">
        <v>2510</v>
      </c>
      <c r="N11938" t="s">
        <v>103</v>
      </c>
      <c r="O11938" s="12" t="str">
        <f>IFERROR(VLOOKUP(C11938,USADOS!$C:$C,1,0),"OK")</f>
        <v>OK</v>
      </c>
    </row>
    <row r="11939" spans="1:15" hidden="1" x14ac:dyDescent="0.25">
      <c r="A11939" t="s">
        <v>1552</v>
      </c>
      <c r="B11939">
        <v>202007</v>
      </c>
      <c r="C11939" t="s">
        <v>1376</v>
      </c>
      <c r="D11939" t="s">
        <v>1378</v>
      </c>
      <c r="E11939" t="s">
        <v>160</v>
      </c>
      <c r="F11939" t="s">
        <v>160</v>
      </c>
      <c r="G11939" t="s">
        <v>270</v>
      </c>
      <c r="H11939" t="s">
        <v>1393</v>
      </c>
      <c r="I11939" t="s">
        <v>1393</v>
      </c>
      <c r="J11939">
        <v>9</v>
      </c>
      <c r="L11939" s="9" t="s">
        <v>1393</v>
      </c>
      <c r="M11939" s="9" t="s">
        <v>2510</v>
      </c>
      <c r="N11939" t="s">
        <v>542</v>
      </c>
      <c r="O11939" s="12" t="str">
        <f>IFERROR(VLOOKUP(C11939,USADOS!$C:$C,1,0),"OK")</f>
        <v>OK</v>
      </c>
    </row>
    <row r="11940" spans="1:15" hidden="1" x14ac:dyDescent="0.25">
      <c r="A11940" t="s">
        <v>1552</v>
      </c>
      <c r="B11940">
        <v>201912</v>
      </c>
      <c r="C11940" t="s">
        <v>1377</v>
      </c>
      <c r="D11940" t="s">
        <v>1378</v>
      </c>
      <c r="E11940" t="s">
        <v>104</v>
      </c>
      <c r="F11940" t="s">
        <v>104</v>
      </c>
      <c r="G11940" t="s">
        <v>270</v>
      </c>
      <c r="H11940" t="s">
        <v>1393</v>
      </c>
      <c r="I11940" t="s">
        <v>1393</v>
      </c>
      <c r="L11940" s="9" t="s">
        <v>1393</v>
      </c>
      <c r="M11940" s="9" t="s">
        <v>2510</v>
      </c>
      <c r="O11940" s="12" t="str">
        <f>IFERROR(VLOOKUP(C11940,USADOS!$C:$C,1,0),"OK")</f>
        <v>OK</v>
      </c>
    </row>
    <row r="11941" spans="1:15" hidden="1" x14ac:dyDescent="0.25">
      <c r="A11941" t="s">
        <v>1552</v>
      </c>
      <c r="B11941">
        <v>202001</v>
      </c>
      <c r="C11941" t="s">
        <v>1377</v>
      </c>
      <c r="D11941" t="s">
        <v>1378</v>
      </c>
      <c r="E11941" t="s">
        <v>104</v>
      </c>
      <c r="F11941" t="s">
        <v>104</v>
      </c>
      <c r="G11941" t="s">
        <v>270</v>
      </c>
      <c r="H11941" t="s">
        <v>1393</v>
      </c>
      <c r="I11941" t="s">
        <v>1393</v>
      </c>
      <c r="L11941" s="9" t="s">
        <v>1393</v>
      </c>
      <c r="M11941" s="9" t="s">
        <v>2510</v>
      </c>
      <c r="O11941" s="12" t="str">
        <f>IFERROR(VLOOKUP(C11941,USADOS!$C:$C,1,0),"OK")</f>
        <v>OK</v>
      </c>
    </row>
    <row r="11942" spans="1:15" hidden="1" x14ac:dyDescent="0.25">
      <c r="A11942" t="s">
        <v>1552</v>
      </c>
      <c r="B11942">
        <v>202002</v>
      </c>
      <c r="C11942" t="s">
        <v>1377</v>
      </c>
      <c r="D11942" t="s">
        <v>1378</v>
      </c>
      <c r="E11942" t="s">
        <v>160</v>
      </c>
      <c r="F11942" t="s">
        <v>160</v>
      </c>
      <c r="G11942" t="s">
        <v>270</v>
      </c>
      <c r="H11942" t="s">
        <v>1393</v>
      </c>
      <c r="I11942" t="s">
        <v>1393</v>
      </c>
      <c r="L11942" s="9" t="s">
        <v>1393</v>
      </c>
      <c r="M11942" s="9" t="s">
        <v>2510</v>
      </c>
      <c r="N11942" t="s">
        <v>542</v>
      </c>
      <c r="O11942" s="12" t="str">
        <f>IFERROR(VLOOKUP(C11942,USADOS!$C:$C,1,0),"OK")</f>
        <v>OK</v>
      </c>
    </row>
    <row r="11943" spans="1:15" hidden="1" x14ac:dyDescent="0.25">
      <c r="A11943" t="s">
        <v>1552</v>
      </c>
      <c r="B11943">
        <v>202003</v>
      </c>
      <c r="C11943" t="s">
        <v>1377</v>
      </c>
      <c r="D11943" t="s">
        <v>1378</v>
      </c>
      <c r="E11943" t="s">
        <v>160</v>
      </c>
      <c r="F11943" t="s">
        <v>160</v>
      </c>
      <c r="G11943" t="s">
        <v>270</v>
      </c>
      <c r="H11943" t="s">
        <v>1393</v>
      </c>
      <c r="I11943" t="s">
        <v>1393</v>
      </c>
      <c r="L11943" s="9" t="s">
        <v>1393</v>
      </c>
      <c r="M11943" s="9" t="s">
        <v>2510</v>
      </c>
      <c r="N11943" t="s">
        <v>542</v>
      </c>
      <c r="O11943" s="12" t="str">
        <f>IFERROR(VLOOKUP(C11943,USADOS!$C:$C,1,0),"OK")</f>
        <v>OK</v>
      </c>
    </row>
    <row r="11944" spans="1:15" hidden="1" x14ac:dyDescent="0.25">
      <c r="A11944" t="s">
        <v>1552</v>
      </c>
      <c r="B11944">
        <v>202004</v>
      </c>
      <c r="C11944" t="s">
        <v>1377</v>
      </c>
      <c r="D11944" t="s">
        <v>1378</v>
      </c>
      <c r="E11944" t="s">
        <v>160</v>
      </c>
      <c r="F11944" t="s">
        <v>160</v>
      </c>
      <c r="G11944" t="s">
        <v>270</v>
      </c>
      <c r="H11944" t="s">
        <v>1393</v>
      </c>
      <c r="I11944" t="s">
        <v>1393</v>
      </c>
      <c r="L11944" s="9" t="s">
        <v>1393</v>
      </c>
      <c r="M11944" s="9" t="s">
        <v>2510</v>
      </c>
      <c r="N11944" t="s">
        <v>542</v>
      </c>
      <c r="O11944" s="12" t="str">
        <f>IFERROR(VLOOKUP(C11944,USADOS!$C:$C,1,0),"OK")</f>
        <v>OK</v>
      </c>
    </row>
    <row r="11945" spans="1:15" hidden="1" x14ac:dyDescent="0.25">
      <c r="A11945" t="s">
        <v>1552</v>
      </c>
      <c r="B11945">
        <v>202005</v>
      </c>
      <c r="C11945" t="s">
        <v>1377</v>
      </c>
      <c r="D11945" t="s">
        <v>1378</v>
      </c>
      <c r="E11945" t="s">
        <v>160</v>
      </c>
      <c r="F11945" t="s">
        <v>160</v>
      </c>
      <c r="G11945" t="s">
        <v>270</v>
      </c>
      <c r="H11945" t="s">
        <v>1393</v>
      </c>
      <c r="I11945" t="s">
        <v>1393</v>
      </c>
      <c r="L11945" s="9" t="s">
        <v>1393</v>
      </c>
      <c r="M11945" s="9" t="s">
        <v>2510</v>
      </c>
      <c r="N11945" t="s">
        <v>542</v>
      </c>
      <c r="O11945" s="12" t="str">
        <f>IFERROR(VLOOKUP(C11945,USADOS!$C:$C,1,0),"OK")</f>
        <v>OK</v>
      </c>
    </row>
    <row r="11946" spans="1:15" hidden="1" x14ac:dyDescent="0.25">
      <c r="A11946" t="s">
        <v>1552</v>
      </c>
      <c r="B11946">
        <v>202006</v>
      </c>
      <c r="C11946" t="s">
        <v>1377</v>
      </c>
      <c r="D11946" t="s">
        <v>1378</v>
      </c>
      <c r="E11946" t="s">
        <v>160</v>
      </c>
      <c r="F11946" t="s">
        <v>160</v>
      </c>
      <c r="G11946" t="s">
        <v>270</v>
      </c>
      <c r="H11946" t="s">
        <v>1393</v>
      </c>
      <c r="I11946" t="s">
        <v>1393</v>
      </c>
      <c r="L11946" s="9" t="s">
        <v>1393</v>
      </c>
      <c r="M11946" s="9" t="s">
        <v>2510</v>
      </c>
      <c r="N11946" t="s">
        <v>542</v>
      </c>
      <c r="O11946" s="12" t="str">
        <f>IFERROR(VLOOKUP(C11946,USADOS!$C:$C,1,0),"OK")</f>
        <v>OK</v>
      </c>
    </row>
    <row r="11947" spans="1:15" hidden="1" x14ac:dyDescent="0.25">
      <c r="A11947" t="s">
        <v>1552</v>
      </c>
      <c r="B11947">
        <v>202008</v>
      </c>
      <c r="C11947" t="s">
        <v>1377</v>
      </c>
      <c r="D11947" t="s">
        <v>1378</v>
      </c>
      <c r="E11947" t="s">
        <v>160</v>
      </c>
      <c r="F11947" t="s">
        <v>160</v>
      </c>
      <c r="G11947" t="s">
        <v>270</v>
      </c>
      <c r="H11947" t="s">
        <v>1393</v>
      </c>
      <c r="I11947" t="s">
        <v>1393</v>
      </c>
      <c r="L11947" s="9" t="s">
        <v>1393</v>
      </c>
      <c r="M11947" s="9" t="s">
        <v>2510</v>
      </c>
      <c r="N11947" t="s">
        <v>542</v>
      </c>
      <c r="O11947" s="12" t="str">
        <f>IFERROR(VLOOKUP(C11947,USADOS!$C:$C,1,0),"OK")</f>
        <v>OK</v>
      </c>
    </row>
    <row r="11948" spans="1:15" hidden="1" x14ac:dyDescent="0.25">
      <c r="A11948" t="s">
        <v>1552</v>
      </c>
      <c r="B11948">
        <v>202009</v>
      </c>
      <c r="C11948" t="s">
        <v>1377</v>
      </c>
      <c r="D11948" t="s">
        <v>1378</v>
      </c>
      <c r="E11948" t="s">
        <v>160</v>
      </c>
      <c r="F11948" t="s">
        <v>160</v>
      </c>
      <c r="G11948" t="s">
        <v>270</v>
      </c>
      <c r="H11948" t="s">
        <v>1393</v>
      </c>
      <c r="I11948" t="s">
        <v>1393</v>
      </c>
      <c r="L11948" s="9" t="s">
        <v>1393</v>
      </c>
      <c r="M11948" s="9" t="s">
        <v>2510</v>
      </c>
      <c r="N11948" t="s">
        <v>542</v>
      </c>
      <c r="O11948" s="12" t="str">
        <f>IFERROR(VLOOKUP(C11948,USADOS!$C:$C,1,0),"OK")</f>
        <v>OK</v>
      </c>
    </row>
    <row r="11949" spans="1:15" hidden="1" x14ac:dyDescent="0.25">
      <c r="A11949" t="s">
        <v>1552</v>
      </c>
      <c r="B11949">
        <v>202010</v>
      </c>
      <c r="C11949" t="s">
        <v>1377</v>
      </c>
      <c r="D11949" t="s">
        <v>1378</v>
      </c>
      <c r="E11949" t="s">
        <v>103</v>
      </c>
      <c r="F11949" t="s">
        <v>103</v>
      </c>
      <c r="G11949" t="s">
        <v>270</v>
      </c>
      <c r="H11949" t="s">
        <v>1393</v>
      </c>
      <c r="I11949" t="s">
        <v>1393</v>
      </c>
      <c r="L11949" s="9" t="s">
        <v>1393</v>
      </c>
      <c r="M11949" s="9" t="s">
        <v>2510</v>
      </c>
      <c r="O11949" s="12" t="str">
        <f>IFERROR(VLOOKUP(C11949,USADOS!$C:$C,1,0),"OK")</f>
        <v>OK</v>
      </c>
    </row>
    <row r="11950" spans="1:15" hidden="1" x14ac:dyDescent="0.25">
      <c r="A11950" t="s">
        <v>1552</v>
      </c>
      <c r="B11950">
        <v>202011</v>
      </c>
      <c r="C11950" t="s">
        <v>1377</v>
      </c>
      <c r="D11950" t="s">
        <v>1378</v>
      </c>
      <c r="E11950" t="s">
        <v>103</v>
      </c>
      <c r="F11950" t="s">
        <v>103</v>
      </c>
      <c r="G11950" t="s">
        <v>270</v>
      </c>
      <c r="H11950" t="s">
        <v>1393</v>
      </c>
      <c r="I11950" t="s">
        <v>1393</v>
      </c>
      <c r="L11950" s="9" t="s">
        <v>1393</v>
      </c>
      <c r="M11950" s="9" t="s">
        <v>2510</v>
      </c>
      <c r="O11950" s="12" t="str">
        <f>IFERROR(VLOOKUP(C11950,USADOS!$C:$C,1,0),"OK")</f>
        <v>OK</v>
      </c>
    </row>
    <row r="11951" spans="1:15" hidden="1" x14ac:dyDescent="0.25">
      <c r="A11951" t="s">
        <v>1552</v>
      </c>
      <c r="B11951">
        <v>202012</v>
      </c>
      <c r="C11951" t="s">
        <v>1377</v>
      </c>
      <c r="D11951" t="s">
        <v>1378</v>
      </c>
      <c r="E11951" t="s">
        <v>103</v>
      </c>
      <c r="F11951" t="s">
        <v>103</v>
      </c>
      <c r="G11951" t="s">
        <v>270</v>
      </c>
      <c r="H11951" t="s">
        <v>1393</v>
      </c>
      <c r="I11951" t="s">
        <v>1393</v>
      </c>
      <c r="L11951" s="9" t="s">
        <v>1393</v>
      </c>
      <c r="M11951" s="9" t="s">
        <v>2510</v>
      </c>
      <c r="O11951" s="12" t="str">
        <f>IFERROR(VLOOKUP(C11951,USADOS!$C:$C,1,0),"OK")</f>
        <v>OK</v>
      </c>
    </row>
    <row r="11952" spans="1:15" hidden="1" x14ac:dyDescent="0.25">
      <c r="A11952" t="s">
        <v>1552</v>
      </c>
      <c r="B11952">
        <v>202101</v>
      </c>
      <c r="C11952" t="s">
        <v>1377</v>
      </c>
      <c r="D11952" t="s">
        <v>1378</v>
      </c>
      <c r="E11952" t="s">
        <v>103</v>
      </c>
      <c r="F11952" t="s">
        <v>103</v>
      </c>
      <c r="G11952" t="s">
        <v>270</v>
      </c>
      <c r="H11952" t="s">
        <v>1393</v>
      </c>
      <c r="I11952" t="s">
        <v>1393</v>
      </c>
      <c r="L11952" s="9" t="s">
        <v>1393</v>
      </c>
      <c r="M11952" s="9" t="s">
        <v>2510</v>
      </c>
      <c r="O11952" s="12" t="str">
        <f>IFERROR(VLOOKUP(C11952,USADOS!$C:$C,1,0),"OK")</f>
        <v>OK</v>
      </c>
    </row>
    <row r="11953" spans="1:15" hidden="1" x14ac:dyDescent="0.25">
      <c r="A11953" t="s">
        <v>1552</v>
      </c>
      <c r="B11953">
        <v>202007</v>
      </c>
      <c r="C11953" t="s">
        <v>1377</v>
      </c>
      <c r="D11953" t="s">
        <v>1378</v>
      </c>
      <c r="E11953" t="s">
        <v>160</v>
      </c>
      <c r="F11953" t="s">
        <v>160</v>
      </c>
      <c r="G11953" t="s">
        <v>270</v>
      </c>
      <c r="H11953" t="s">
        <v>1393</v>
      </c>
      <c r="I11953" t="s">
        <v>1393</v>
      </c>
      <c r="L11953" s="9" t="s">
        <v>1393</v>
      </c>
      <c r="M11953" s="9" t="s">
        <v>2510</v>
      </c>
      <c r="N11953" t="s">
        <v>542</v>
      </c>
      <c r="O11953" s="12" t="str">
        <f>IFERROR(VLOOKUP(C11953,USADOS!$C:$C,1,0),"OK")</f>
        <v>OK</v>
      </c>
    </row>
    <row r="11954" spans="1:15" hidden="1" x14ac:dyDescent="0.25">
      <c r="A11954" t="s">
        <v>2873</v>
      </c>
      <c r="B11954">
        <v>202301</v>
      </c>
      <c r="C11954" t="s">
        <v>4546</v>
      </c>
      <c r="D11954" t="s">
        <v>4547</v>
      </c>
      <c r="E11954" s="11" t="s">
        <v>2891</v>
      </c>
      <c r="F11954" s="11" t="s">
        <v>2891</v>
      </c>
      <c r="G11954" t="s">
        <v>270</v>
      </c>
      <c r="J11954">
        <v>6</v>
      </c>
      <c r="K11954">
        <v>3.5</v>
      </c>
      <c r="M11954" s="44"/>
      <c r="N11954" t="s">
        <v>2891</v>
      </c>
      <c r="O11954" s="12" t="str">
        <f>IFERROR(VLOOKUP(C11954,USADOS!$C:$C,1,0),"OK")</f>
        <v>OK</v>
      </c>
    </row>
    <row r="11955" spans="1:15" hidden="1" x14ac:dyDescent="0.25">
      <c r="A11955" t="s">
        <v>2873</v>
      </c>
      <c r="B11955">
        <v>202302</v>
      </c>
      <c r="C11955" t="s">
        <v>4546</v>
      </c>
      <c r="D11955" t="s">
        <v>4547</v>
      </c>
      <c r="E11955" s="11" t="s">
        <v>2891</v>
      </c>
      <c r="F11955" s="11" t="s">
        <v>2891</v>
      </c>
      <c r="G11955" t="s">
        <v>270</v>
      </c>
      <c r="J11955">
        <v>6</v>
      </c>
      <c r="K11955">
        <v>3.5</v>
      </c>
      <c r="L11955" t="s">
        <v>4737</v>
      </c>
      <c r="M11955" s="44"/>
      <c r="N11955" t="s">
        <v>2891</v>
      </c>
      <c r="O11955" s="12" t="str">
        <f>IFERROR(VLOOKUP(C11955,USADOS!$C:$C,1,0),"OK")</f>
        <v>OK</v>
      </c>
    </row>
    <row r="11956" spans="1:15" hidden="1" x14ac:dyDescent="0.25">
      <c r="A11956" t="s">
        <v>2873</v>
      </c>
      <c r="B11956">
        <v>202303</v>
      </c>
      <c r="C11956" t="s">
        <v>4546</v>
      </c>
      <c r="D11956" t="s">
        <v>4547</v>
      </c>
      <c r="E11956" s="11" t="s">
        <v>2891</v>
      </c>
      <c r="F11956" s="11" t="s">
        <v>2891</v>
      </c>
      <c r="G11956" t="s">
        <v>270</v>
      </c>
      <c r="J11956">
        <v>6</v>
      </c>
      <c r="K11956">
        <v>3.5</v>
      </c>
      <c r="L11956" t="s">
        <v>4737</v>
      </c>
      <c r="M11956" s="44"/>
      <c r="N11956" t="s">
        <v>2891</v>
      </c>
      <c r="O11956" s="12" t="str">
        <f>IFERROR(VLOOKUP(C11956,USADOS!$C:$C,1,0),"OK")</f>
        <v>OK</v>
      </c>
    </row>
    <row r="11957" spans="1:15" hidden="1" x14ac:dyDescent="0.25">
      <c r="A11957" t="s">
        <v>2873</v>
      </c>
      <c r="B11957">
        <v>202304</v>
      </c>
      <c r="C11957" t="s">
        <v>4546</v>
      </c>
      <c r="D11957" t="s">
        <v>4547</v>
      </c>
      <c r="E11957" s="11" t="s">
        <v>2891</v>
      </c>
      <c r="F11957" s="11" t="s">
        <v>2891</v>
      </c>
      <c r="G11957" t="s">
        <v>270</v>
      </c>
      <c r="J11957">
        <v>6</v>
      </c>
      <c r="K11957">
        <v>3.5</v>
      </c>
      <c r="L11957" t="s">
        <v>4737</v>
      </c>
      <c r="M11957" s="44"/>
      <c r="N11957" t="s">
        <v>2891</v>
      </c>
      <c r="O11957" s="12" t="str">
        <f>IFERROR(VLOOKUP(C11957,USADOS!$C:$C,1,0),"OK")</f>
        <v>OK</v>
      </c>
    </row>
    <row r="11958" spans="1:15" hidden="1" x14ac:dyDescent="0.25">
      <c r="A11958" t="s">
        <v>2873</v>
      </c>
      <c r="B11958">
        <v>202305</v>
      </c>
      <c r="C11958" t="s">
        <v>4546</v>
      </c>
      <c r="D11958" t="s">
        <v>4547</v>
      </c>
      <c r="E11958" s="11" t="s">
        <v>2891</v>
      </c>
      <c r="F11958" s="11" t="s">
        <v>2891</v>
      </c>
      <c r="G11958" t="s">
        <v>270</v>
      </c>
      <c r="J11958">
        <v>6</v>
      </c>
      <c r="K11958">
        <v>3.5</v>
      </c>
      <c r="L11958" t="s">
        <v>4737</v>
      </c>
      <c r="M11958" s="44"/>
      <c r="N11958" t="s">
        <v>2891</v>
      </c>
      <c r="O11958" s="12" t="str">
        <f>IFERROR(VLOOKUP(C11958,USADOS!$C:$C,1,0),"OK")</f>
        <v>OK</v>
      </c>
    </row>
    <row r="11959" spans="1:15" hidden="1" x14ac:dyDescent="0.25">
      <c r="A11959" t="s">
        <v>2873</v>
      </c>
      <c r="B11959">
        <v>202306</v>
      </c>
      <c r="C11959" t="s">
        <v>4546</v>
      </c>
      <c r="D11959" t="s">
        <v>4547</v>
      </c>
      <c r="E11959" s="11" t="s">
        <v>2891</v>
      </c>
      <c r="F11959" s="11" t="s">
        <v>2891</v>
      </c>
      <c r="G11959" t="s">
        <v>270</v>
      </c>
      <c r="J11959">
        <v>6</v>
      </c>
      <c r="K11959">
        <v>3.5</v>
      </c>
      <c r="L11959" t="s">
        <v>4737</v>
      </c>
      <c r="M11959" s="44"/>
      <c r="N11959" t="s">
        <v>2891</v>
      </c>
      <c r="O11959" s="12" t="str">
        <f>IFERROR(VLOOKUP(C11959,USADOS!$C:$C,1,0),"OK")</f>
        <v>OK</v>
      </c>
    </row>
    <row r="11960" spans="1:15" hidden="1" x14ac:dyDescent="0.25">
      <c r="A11960" t="s">
        <v>2873</v>
      </c>
      <c r="B11960">
        <v>202307</v>
      </c>
      <c r="C11960" t="s">
        <v>4546</v>
      </c>
      <c r="D11960" t="s">
        <v>4547</v>
      </c>
      <c r="E11960" s="11" t="s">
        <v>2891</v>
      </c>
      <c r="F11960" s="11" t="s">
        <v>2891</v>
      </c>
      <c r="G11960" t="s">
        <v>270</v>
      </c>
      <c r="J11960">
        <v>6</v>
      </c>
      <c r="K11960">
        <v>3.5</v>
      </c>
      <c r="L11960" t="s">
        <v>4737</v>
      </c>
      <c r="M11960" s="44"/>
      <c r="N11960" t="s">
        <v>2891</v>
      </c>
      <c r="O11960" s="12" t="str">
        <f>IFERROR(VLOOKUP(C11960,USADOS!$C:$C,1,0),"OK")</f>
        <v>OK</v>
      </c>
    </row>
    <row r="11961" spans="1:15" hidden="1" x14ac:dyDescent="0.25">
      <c r="A11961" t="s">
        <v>2873</v>
      </c>
      <c r="B11961">
        <v>202308</v>
      </c>
      <c r="C11961" t="s">
        <v>4546</v>
      </c>
      <c r="D11961" t="s">
        <v>4547</v>
      </c>
      <c r="E11961" s="11" t="s">
        <v>2891</v>
      </c>
      <c r="F11961" s="11" t="s">
        <v>2891</v>
      </c>
      <c r="G11961" t="s">
        <v>270</v>
      </c>
      <c r="J11961">
        <v>6</v>
      </c>
      <c r="K11961">
        <v>3.5</v>
      </c>
      <c r="L11961" t="s">
        <v>4737</v>
      </c>
      <c r="M11961" s="44"/>
      <c r="N11961" t="s">
        <v>2891</v>
      </c>
      <c r="O11961" s="12" t="str">
        <f>IFERROR(VLOOKUP(C11961,USADOS!$C:$C,1,0),"OK")</f>
        <v>OK</v>
      </c>
    </row>
    <row r="11962" spans="1:15" hidden="1" x14ac:dyDescent="0.25">
      <c r="A11962" t="s">
        <v>2873</v>
      </c>
      <c r="B11962">
        <v>202309</v>
      </c>
      <c r="C11962" t="s">
        <v>4546</v>
      </c>
      <c r="D11962" t="s">
        <v>4547</v>
      </c>
      <c r="E11962" s="11" t="s">
        <v>2891</v>
      </c>
      <c r="F11962" s="11" t="s">
        <v>2891</v>
      </c>
      <c r="G11962" t="s">
        <v>270</v>
      </c>
      <c r="H11962" t="s">
        <v>5225</v>
      </c>
      <c r="J11962">
        <v>6</v>
      </c>
      <c r="K11962">
        <v>3.5</v>
      </c>
      <c r="L11962" t="s">
        <v>4737</v>
      </c>
      <c r="M11962" s="44"/>
      <c r="N11962" t="s">
        <v>2891</v>
      </c>
      <c r="O11962" s="12" t="str">
        <f>IFERROR(VLOOKUP(C11962,USADOS!$C:$C,1,0),"OK")</f>
        <v>OK</v>
      </c>
    </row>
    <row r="11963" spans="1:15" hidden="1" x14ac:dyDescent="0.25">
      <c r="A11963" t="s">
        <v>2873</v>
      </c>
      <c r="B11963">
        <v>202310</v>
      </c>
      <c r="C11963" t="s">
        <v>4546</v>
      </c>
      <c r="D11963" t="s">
        <v>4547</v>
      </c>
      <c r="E11963" s="11" t="s">
        <v>2891</v>
      </c>
      <c r="F11963" s="11" t="s">
        <v>2891</v>
      </c>
      <c r="G11963" t="s">
        <v>270</v>
      </c>
      <c r="H11963" t="s">
        <v>5225</v>
      </c>
      <c r="J11963">
        <v>6</v>
      </c>
      <c r="K11963">
        <v>3.5</v>
      </c>
      <c r="L11963" t="s">
        <v>4737</v>
      </c>
      <c r="M11963" s="44"/>
      <c r="N11963" t="s">
        <v>2891</v>
      </c>
      <c r="O11963" s="12" t="str">
        <f>IFERROR(VLOOKUP(C11963,USADOS!$C:$C,1,0),"OK")</f>
        <v>OK</v>
      </c>
    </row>
    <row r="11964" spans="1:15" hidden="1" x14ac:dyDescent="0.25">
      <c r="A11964" t="s">
        <v>2873</v>
      </c>
      <c r="B11964">
        <v>202311</v>
      </c>
      <c r="C11964" t="s">
        <v>4546</v>
      </c>
      <c r="D11964" t="s">
        <v>4547</v>
      </c>
      <c r="E11964" s="11" t="s">
        <v>2891</v>
      </c>
      <c r="F11964" s="11" t="s">
        <v>2891</v>
      </c>
      <c r="G11964" t="s">
        <v>270</v>
      </c>
      <c r="H11964" t="s">
        <v>5225</v>
      </c>
      <c r="J11964">
        <v>6</v>
      </c>
      <c r="K11964">
        <v>3.5</v>
      </c>
      <c r="L11964" t="s">
        <v>4737</v>
      </c>
      <c r="M11964" s="44"/>
      <c r="N11964" t="s">
        <v>2891</v>
      </c>
      <c r="O11964" s="12" t="str">
        <f>IFERROR(VLOOKUP(C11964,USADOS!$C:$C,1,0),"OK")</f>
        <v>OK</v>
      </c>
    </row>
    <row r="11965" spans="1:15" hidden="1" x14ac:dyDescent="0.25">
      <c r="A11965" t="s">
        <v>2873</v>
      </c>
      <c r="B11965">
        <v>202312</v>
      </c>
      <c r="C11965" t="s">
        <v>4546</v>
      </c>
      <c r="D11965" t="s">
        <v>4547</v>
      </c>
      <c r="E11965" s="11" t="s">
        <v>2891</v>
      </c>
      <c r="F11965" s="11" t="s">
        <v>2891</v>
      </c>
      <c r="G11965" t="s">
        <v>270</v>
      </c>
      <c r="H11965" t="s">
        <v>5225</v>
      </c>
      <c r="J11965">
        <v>6</v>
      </c>
      <c r="K11965">
        <v>3.5</v>
      </c>
      <c r="L11965" t="s">
        <v>4737</v>
      </c>
      <c r="M11965" s="44"/>
      <c r="N11965" t="s">
        <v>2891</v>
      </c>
      <c r="O11965" s="12" t="str">
        <f>IFERROR(VLOOKUP(C11965,USADOS!$C:$C,1,0),"OK")</f>
        <v>OK</v>
      </c>
    </row>
    <row r="11966" spans="1:15" x14ac:dyDescent="0.25">
      <c r="A11966" t="s">
        <v>2873</v>
      </c>
      <c r="B11966">
        <v>202403</v>
      </c>
      <c r="C11966" s="11" t="s">
        <v>5172</v>
      </c>
      <c r="D11966" t="s">
        <v>5287</v>
      </c>
      <c r="E11966" s="11" t="s">
        <v>2976</v>
      </c>
      <c r="F11966" s="11" t="s">
        <v>2976</v>
      </c>
      <c r="G11966" t="s">
        <v>270</v>
      </c>
      <c r="J11966">
        <v>6</v>
      </c>
      <c r="K11966">
        <v>3.5</v>
      </c>
      <c r="L11966" t="s">
        <v>5249</v>
      </c>
      <c r="M11966" s="44"/>
      <c r="N11966" t="s">
        <v>2976</v>
      </c>
      <c r="O11966" s="12" t="str">
        <f>IFERROR(VLOOKUP(C11966,USADOS!$C:$C,1,0),"OK")</f>
        <v>OK</v>
      </c>
    </row>
    <row r="11967" spans="1:15" x14ac:dyDescent="0.25">
      <c r="A11967" t="s">
        <v>2873</v>
      </c>
      <c r="B11967">
        <v>202404</v>
      </c>
      <c r="C11967" s="11" t="s">
        <v>5172</v>
      </c>
      <c r="D11967" t="s">
        <v>5287</v>
      </c>
      <c r="E11967" s="11" t="s">
        <v>2976</v>
      </c>
      <c r="F11967" s="11" t="s">
        <v>2976</v>
      </c>
      <c r="G11967" t="s">
        <v>270</v>
      </c>
      <c r="J11967">
        <v>6</v>
      </c>
      <c r="K11967">
        <v>3.5</v>
      </c>
      <c r="L11967" t="s">
        <v>5249</v>
      </c>
      <c r="M11967" s="44"/>
      <c r="N11967" t="s">
        <v>2976</v>
      </c>
      <c r="O11967" s="12" t="s">
        <v>5072</v>
      </c>
    </row>
    <row r="11968" spans="1:15" x14ac:dyDescent="0.25">
      <c r="A11968" t="s">
        <v>2873</v>
      </c>
      <c r="B11968">
        <v>202401</v>
      </c>
      <c r="C11968" s="11" t="s">
        <v>4510</v>
      </c>
      <c r="D11968" s="11" t="s">
        <v>4903</v>
      </c>
      <c r="E11968" s="11" t="s">
        <v>4688</v>
      </c>
      <c r="F11968" s="11" t="s">
        <v>4688</v>
      </c>
      <c r="G11968" t="s">
        <v>270</v>
      </c>
      <c r="H11968" t="s">
        <v>4535</v>
      </c>
      <c r="J11968">
        <v>6</v>
      </c>
      <c r="K11968">
        <v>3.5</v>
      </c>
      <c r="M11968" s="44"/>
      <c r="N11968" t="s">
        <v>4688</v>
      </c>
      <c r="O11968" s="12" t="str">
        <f>IFERROR(VLOOKUP(C11968,USADOS!$C:$C,1,0),"OK")</f>
        <v>MARCOSR_MO</v>
      </c>
    </row>
    <row r="11969" spans="1:15" hidden="1" x14ac:dyDescent="0.25">
      <c r="A11969" t="s">
        <v>1058</v>
      </c>
      <c r="B11969">
        <v>202312</v>
      </c>
      <c r="C11969" t="s">
        <v>5339</v>
      </c>
      <c r="D11969" t="s">
        <v>5339</v>
      </c>
      <c r="E11969" t="s">
        <v>126</v>
      </c>
      <c r="F11969" t="s">
        <v>126</v>
      </c>
      <c r="G11969" t="s">
        <v>270</v>
      </c>
      <c r="H11969" t="s">
        <v>5358</v>
      </c>
      <c r="I11969" s="7"/>
      <c r="J11969">
        <v>12</v>
      </c>
      <c r="K11969">
        <v>3</v>
      </c>
      <c r="M11969" s="9"/>
      <c r="N11969" t="s">
        <v>126</v>
      </c>
      <c r="O11969" s="12" t="str">
        <f>IFERROR(VLOOKUP(C11969,USADOS!$C:$C,1,0),"OK")</f>
        <v>OK</v>
      </c>
    </row>
    <row r="11970" spans="1:15" hidden="1" x14ac:dyDescent="0.25">
      <c r="A11970" t="s">
        <v>1058</v>
      </c>
      <c r="B11970">
        <v>202401</v>
      </c>
      <c r="C11970" t="s">
        <v>5339</v>
      </c>
      <c r="D11970" t="s">
        <v>5339</v>
      </c>
      <c r="E11970" t="s">
        <v>126</v>
      </c>
      <c r="F11970" t="s">
        <v>126</v>
      </c>
      <c r="G11970" t="s">
        <v>270</v>
      </c>
      <c r="H11970" t="s">
        <v>5358</v>
      </c>
      <c r="I11970" s="7"/>
      <c r="J11970">
        <v>12</v>
      </c>
      <c r="K11970">
        <v>3</v>
      </c>
      <c r="M11970" s="9"/>
      <c r="N11970" t="s">
        <v>126</v>
      </c>
      <c r="O11970" s="12" t="str">
        <f>IFERROR(VLOOKUP(C11970,USADOS!$C:$C,1,0),"OK")</f>
        <v>OK</v>
      </c>
    </row>
    <row r="11971" spans="1:15" hidden="1" x14ac:dyDescent="0.25">
      <c r="A11971" t="s">
        <v>1058</v>
      </c>
      <c r="B11971">
        <v>202403</v>
      </c>
      <c r="C11971" s="11" t="s">
        <v>1357</v>
      </c>
      <c r="D11971" t="s">
        <v>4691</v>
      </c>
      <c r="E11971" t="s">
        <v>4904</v>
      </c>
      <c r="F11971" t="s">
        <v>4904</v>
      </c>
      <c r="G11971" t="s">
        <v>270</v>
      </c>
      <c r="H11971" t="s">
        <v>4741</v>
      </c>
      <c r="J11971">
        <v>8</v>
      </c>
      <c r="K11971">
        <v>3</v>
      </c>
      <c r="L11971" s="9" t="s">
        <v>4924</v>
      </c>
      <c r="M11971" s="9"/>
      <c r="N11971" t="s">
        <v>67</v>
      </c>
      <c r="O11971" s="12" t="str">
        <f>IFERROR(VLOOKUP(C11971,USADOS!$C:$C,1,0),"OK")</f>
        <v>OK</v>
      </c>
    </row>
    <row r="11972" spans="1:15" hidden="1" x14ac:dyDescent="0.25">
      <c r="A11972" t="s">
        <v>2873</v>
      </c>
      <c r="B11972">
        <v>202305</v>
      </c>
      <c r="C11972" s="11" t="s">
        <v>4753</v>
      </c>
      <c r="D11972" t="s">
        <v>3811</v>
      </c>
      <c r="E11972" s="11" t="s">
        <v>2976</v>
      </c>
      <c r="F11972" s="11" t="s">
        <v>2976</v>
      </c>
      <c r="G11972" t="s">
        <v>270</v>
      </c>
      <c r="J11972">
        <v>6</v>
      </c>
      <c r="K11972">
        <v>3.5</v>
      </c>
      <c r="M11972" s="44"/>
      <c r="N11972" t="s">
        <v>2976</v>
      </c>
      <c r="O11972" s="12" t="str">
        <f>IFERROR(VLOOKUP(C11972,USADOS!$C:$C,1,0),"OK")</f>
        <v>RIBAMAR_MO</v>
      </c>
    </row>
    <row r="11973" spans="1:15" hidden="1" x14ac:dyDescent="0.25">
      <c r="A11973" t="s">
        <v>2873</v>
      </c>
      <c r="B11973">
        <v>202304</v>
      </c>
      <c r="C11973" s="11" t="s">
        <v>4753</v>
      </c>
      <c r="D11973" t="s">
        <v>3811</v>
      </c>
      <c r="E11973" s="11" t="s">
        <v>2976</v>
      </c>
      <c r="F11973" s="11" t="s">
        <v>2976</v>
      </c>
      <c r="G11973" t="s">
        <v>270</v>
      </c>
      <c r="J11973">
        <v>6</v>
      </c>
      <c r="K11973">
        <v>3.5</v>
      </c>
      <c r="M11973" s="44"/>
      <c r="N11973" t="s">
        <v>2976</v>
      </c>
      <c r="O11973" s="12" t="str">
        <f>IFERROR(VLOOKUP(C11973,USADOS!$C:$C,1,0),"OK")</f>
        <v>RIBAMAR_MO</v>
      </c>
    </row>
    <row r="11974" spans="1:15" hidden="1" x14ac:dyDescent="0.25">
      <c r="A11974" t="s">
        <v>118</v>
      </c>
      <c r="B11974">
        <v>201905</v>
      </c>
      <c r="C11974" t="s">
        <v>991</v>
      </c>
      <c r="D11974" t="s">
        <v>2811</v>
      </c>
      <c r="E11974" t="s">
        <v>118</v>
      </c>
      <c r="F11974" t="s">
        <v>118</v>
      </c>
      <c r="G11974" t="s">
        <v>270</v>
      </c>
      <c r="H11974" t="s">
        <v>1023</v>
      </c>
      <c r="I11974" t="s">
        <v>1728</v>
      </c>
      <c r="J11974">
        <v>10</v>
      </c>
      <c r="K11974">
        <v>5.5</v>
      </c>
      <c r="L11974" t="s">
        <v>3283</v>
      </c>
      <c r="M11974" s="19"/>
      <c r="O11974" s="12" t="str">
        <f>IFERROR(VLOOKUP(C11974,USADOS!$C:$C,1,0),"OK")</f>
        <v>OK</v>
      </c>
    </row>
    <row r="11975" spans="1:15" hidden="1" x14ac:dyDescent="0.25">
      <c r="A11975" t="s">
        <v>118</v>
      </c>
      <c r="B11975">
        <v>201906</v>
      </c>
      <c r="C11975" t="s">
        <v>991</v>
      </c>
      <c r="D11975" t="s">
        <v>2811</v>
      </c>
      <c r="E11975" t="s">
        <v>118</v>
      </c>
      <c r="F11975" t="s">
        <v>118</v>
      </c>
      <c r="G11975" t="s">
        <v>270</v>
      </c>
      <c r="H11975" t="s">
        <v>1023</v>
      </c>
      <c r="I11975" t="s">
        <v>1728</v>
      </c>
      <c r="J11975">
        <v>10</v>
      </c>
      <c r="K11975">
        <v>5.5</v>
      </c>
      <c r="L11975" t="s">
        <v>3283</v>
      </c>
      <c r="M11975" s="19"/>
      <c r="O11975" s="12" t="str">
        <f>IFERROR(VLOOKUP(C11975,USADOS!$C:$C,1,0),"OK")</f>
        <v>OK</v>
      </c>
    </row>
    <row r="11976" spans="1:15" hidden="1" x14ac:dyDescent="0.25">
      <c r="A11976" t="s">
        <v>118</v>
      </c>
      <c r="B11976">
        <v>201907</v>
      </c>
      <c r="C11976" t="s">
        <v>991</v>
      </c>
      <c r="D11976" t="s">
        <v>2811</v>
      </c>
      <c r="E11976" t="s">
        <v>118</v>
      </c>
      <c r="F11976" t="s">
        <v>118</v>
      </c>
      <c r="G11976" t="s">
        <v>270</v>
      </c>
      <c r="H11976" t="s">
        <v>1023</v>
      </c>
      <c r="I11976" t="s">
        <v>1728</v>
      </c>
      <c r="J11976">
        <v>10</v>
      </c>
      <c r="K11976">
        <v>5.5</v>
      </c>
      <c r="L11976" t="s">
        <v>3283</v>
      </c>
      <c r="M11976" s="19"/>
      <c r="O11976" s="12" t="str">
        <f>IFERROR(VLOOKUP(C11976,USADOS!$C:$C,1,0),"OK")</f>
        <v>OK</v>
      </c>
    </row>
    <row r="11977" spans="1:15" hidden="1" x14ac:dyDescent="0.25">
      <c r="A11977" t="s">
        <v>118</v>
      </c>
      <c r="B11977">
        <v>201908</v>
      </c>
      <c r="C11977" t="s">
        <v>991</v>
      </c>
      <c r="D11977" t="s">
        <v>2811</v>
      </c>
      <c r="E11977" t="s">
        <v>118</v>
      </c>
      <c r="F11977" t="s">
        <v>118</v>
      </c>
      <c r="G11977" t="s">
        <v>270</v>
      </c>
      <c r="H11977" t="s">
        <v>1023</v>
      </c>
      <c r="I11977" t="s">
        <v>1728</v>
      </c>
      <c r="J11977">
        <v>10</v>
      </c>
      <c r="K11977">
        <v>5.5</v>
      </c>
      <c r="L11977" t="s">
        <v>3283</v>
      </c>
      <c r="M11977" s="19"/>
      <c r="O11977" s="12" t="str">
        <f>IFERROR(VLOOKUP(C11977,USADOS!$C:$C,1,0),"OK")</f>
        <v>OK</v>
      </c>
    </row>
    <row r="11978" spans="1:15" hidden="1" x14ac:dyDescent="0.25">
      <c r="A11978" t="s">
        <v>118</v>
      </c>
      <c r="B11978">
        <v>201909</v>
      </c>
      <c r="C11978" t="s">
        <v>991</v>
      </c>
      <c r="D11978" t="s">
        <v>2811</v>
      </c>
      <c r="E11978" t="s">
        <v>118</v>
      </c>
      <c r="F11978" t="s">
        <v>118</v>
      </c>
      <c r="G11978" t="s">
        <v>270</v>
      </c>
      <c r="H11978" t="s">
        <v>1023</v>
      </c>
      <c r="I11978" t="s">
        <v>1728</v>
      </c>
      <c r="J11978">
        <v>10</v>
      </c>
      <c r="K11978">
        <v>5.5</v>
      </c>
      <c r="L11978" t="s">
        <v>3283</v>
      </c>
      <c r="M11978" s="19"/>
      <c r="O11978" s="12" t="str">
        <f>IFERROR(VLOOKUP(C11978,USADOS!$C:$C,1,0),"OK")</f>
        <v>OK</v>
      </c>
    </row>
    <row r="11979" spans="1:15" hidden="1" x14ac:dyDescent="0.25">
      <c r="A11979" t="s">
        <v>118</v>
      </c>
      <c r="B11979">
        <v>201910</v>
      </c>
      <c r="C11979" t="s">
        <v>991</v>
      </c>
      <c r="D11979" t="s">
        <v>2811</v>
      </c>
      <c r="E11979" t="s">
        <v>118</v>
      </c>
      <c r="F11979" t="s">
        <v>118</v>
      </c>
      <c r="G11979" t="s">
        <v>270</v>
      </c>
      <c r="H11979" t="s">
        <v>1023</v>
      </c>
      <c r="I11979" t="s">
        <v>1728</v>
      </c>
      <c r="J11979">
        <v>10</v>
      </c>
      <c r="K11979">
        <v>5.5</v>
      </c>
      <c r="L11979" t="s">
        <v>3283</v>
      </c>
      <c r="M11979" s="19"/>
      <c r="O11979" s="12" t="str">
        <f>IFERROR(VLOOKUP(C11979,USADOS!$C:$C,1,0),"OK")</f>
        <v>OK</v>
      </c>
    </row>
    <row r="11980" spans="1:15" hidden="1" x14ac:dyDescent="0.25">
      <c r="A11980" t="s">
        <v>118</v>
      </c>
      <c r="B11980">
        <v>201911</v>
      </c>
      <c r="C11980" t="s">
        <v>991</v>
      </c>
      <c r="D11980" t="s">
        <v>2811</v>
      </c>
      <c r="E11980" t="s">
        <v>118</v>
      </c>
      <c r="F11980" t="s">
        <v>118</v>
      </c>
      <c r="G11980" t="s">
        <v>270</v>
      </c>
      <c r="H11980" t="s">
        <v>1023</v>
      </c>
      <c r="I11980" t="s">
        <v>1728</v>
      </c>
      <c r="J11980">
        <v>10</v>
      </c>
      <c r="K11980">
        <v>5.5</v>
      </c>
      <c r="L11980" t="s">
        <v>3283</v>
      </c>
      <c r="M11980" s="19"/>
      <c r="O11980" s="12" t="str">
        <f>IFERROR(VLOOKUP(C11980,USADOS!$C:$C,1,0),"OK")</f>
        <v>OK</v>
      </c>
    </row>
    <row r="11981" spans="1:15" hidden="1" x14ac:dyDescent="0.25">
      <c r="A11981" t="s">
        <v>118</v>
      </c>
      <c r="B11981">
        <v>201912</v>
      </c>
      <c r="C11981" t="s">
        <v>991</v>
      </c>
      <c r="D11981" t="s">
        <v>2811</v>
      </c>
      <c r="E11981" t="s">
        <v>118</v>
      </c>
      <c r="F11981" t="s">
        <v>118</v>
      </c>
      <c r="G11981" t="s">
        <v>270</v>
      </c>
      <c r="H11981" t="s">
        <v>1023</v>
      </c>
      <c r="I11981" t="s">
        <v>1728</v>
      </c>
      <c r="J11981">
        <v>11</v>
      </c>
      <c r="K11981">
        <v>3.68</v>
      </c>
      <c r="L11981" t="s">
        <v>3283</v>
      </c>
      <c r="M11981" s="19"/>
      <c r="O11981" s="12" t="str">
        <f>IFERROR(VLOOKUP(C11981,USADOS!$C:$C,1,0),"OK")</f>
        <v>OK</v>
      </c>
    </row>
    <row r="11982" spans="1:15" hidden="1" x14ac:dyDescent="0.25">
      <c r="A11982" t="s">
        <v>118</v>
      </c>
      <c r="B11982">
        <v>202001</v>
      </c>
      <c r="C11982" t="s">
        <v>991</v>
      </c>
      <c r="D11982" t="s">
        <v>2811</v>
      </c>
      <c r="E11982" t="s">
        <v>118</v>
      </c>
      <c r="F11982" t="s">
        <v>118</v>
      </c>
      <c r="G11982" t="s">
        <v>270</v>
      </c>
      <c r="H11982" t="s">
        <v>1023</v>
      </c>
      <c r="I11982" t="s">
        <v>1728</v>
      </c>
      <c r="J11982">
        <v>10</v>
      </c>
      <c r="K11982">
        <v>3.68</v>
      </c>
      <c r="L11982" t="s">
        <v>3283</v>
      </c>
      <c r="M11982" s="19"/>
      <c r="O11982" s="12" t="str">
        <f>IFERROR(VLOOKUP(C11982,USADOS!$C:$C,1,0),"OK")</f>
        <v>OK</v>
      </c>
    </row>
    <row r="11983" spans="1:15" hidden="1" x14ac:dyDescent="0.25">
      <c r="A11983" t="s">
        <v>118</v>
      </c>
      <c r="B11983">
        <v>202002</v>
      </c>
      <c r="C11983" t="s">
        <v>991</v>
      </c>
      <c r="D11983" t="s">
        <v>2811</v>
      </c>
      <c r="E11983" t="s">
        <v>118</v>
      </c>
      <c r="F11983" t="s">
        <v>118</v>
      </c>
      <c r="G11983" t="s">
        <v>270</v>
      </c>
      <c r="H11983" t="s">
        <v>1023</v>
      </c>
      <c r="I11983" t="s">
        <v>1728</v>
      </c>
      <c r="J11983">
        <v>10</v>
      </c>
      <c r="K11983">
        <v>3.5</v>
      </c>
      <c r="L11983" t="s">
        <v>3283</v>
      </c>
      <c r="M11983" s="19"/>
      <c r="O11983" s="12" t="str">
        <f>IFERROR(VLOOKUP(C11983,USADOS!$C:$C,1,0),"OK")</f>
        <v>OK</v>
      </c>
    </row>
    <row r="11984" spans="1:15" hidden="1" x14ac:dyDescent="0.25">
      <c r="A11984" t="s">
        <v>118</v>
      </c>
      <c r="B11984">
        <v>202003</v>
      </c>
      <c r="C11984" t="s">
        <v>991</v>
      </c>
      <c r="D11984" t="s">
        <v>2811</v>
      </c>
      <c r="E11984" t="s">
        <v>118</v>
      </c>
      <c r="F11984" t="s">
        <v>118</v>
      </c>
      <c r="G11984" t="s">
        <v>270</v>
      </c>
      <c r="H11984" t="s">
        <v>1023</v>
      </c>
      <c r="I11984" t="s">
        <v>1728</v>
      </c>
      <c r="J11984">
        <v>10</v>
      </c>
      <c r="K11984">
        <v>3.5</v>
      </c>
      <c r="L11984" t="s">
        <v>3283</v>
      </c>
      <c r="M11984" s="19"/>
      <c r="O11984" s="12" t="str">
        <f>IFERROR(VLOOKUP(C11984,USADOS!$C:$C,1,0),"OK")</f>
        <v>OK</v>
      </c>
    </row>
    <row r="11985" spans="1:15" hidden="1" x14ac:dyDescent="0.25">
      <c r="A11985" t="s">
        <v>118</v>
      </c>
      <c r="B11985">
        <v>202004</v>
      </c>
      <c r="C11985" t="s">
        <v>991</v>
      </c>
      <c r="D11985" t="s">
        <v>2811</v>
      </c>
      <c r="E11985" t="s">
        <v>118</v>
      </c>
      <c r="F11985" t="s">
        <v>118</v>
      </c>
      <c r="G11985" t="s">
        <v>270</v>
      </c>
      <c r="H11985" t="s">
        <v>1023</v>
      </c>
      <c r="I11985" t="s">
        <v>1728</v>
      </c>
      <c r="J11985">
        <v>10</v>
      </c>
      <c r="K11985">
        <v>3.5</v>
      </c>
      <c r="L11985" t="s">
        <v>3283</v>
      </c>
      <c r="M11985" s="19"/>
      <c r="O11985" s="12" t="str">
        <f>IFERROR(VLOOKUP(C11985,USADOS!$C:$C,1,0),"OK")</f>
        <v>OK</v>
      </c>
    </row>
    <row r="11986" spans="1:15" hidden="1" x14ac:dyDescent="0.25">
      <c r="A11986" t="s">
        <v>2873</v>
      </c>
      <c r="B11986">
        <v>202209</v>
      </c>
      <c r="C11986" t="s">
        <v>4328</v>
      </c>
      <c r="D11986" t="s">
        <v>4329</v>
      </c>
      <c r="E11986" s="11" t="s">
        <v>2976</v>
      </c>
      <c r="F11986" s="11" t="s">
        <v>2976</v>
      </c>
      <c r="G11986" t="s">
        <v>270</v>
      </c>
      <c r="J11986">
        <v>6</v>
      </c>
      <c r="K11986">
        <v>3.5</v>
      </c>
      <c r="L11986" t="s">
        <v>4343</v>
      </c>
      <c r="M11986" s="44"/>
      <c r="N11986" t="s">
        <v>2976</v>
      </c>
      <c r="O11986" s="12" t="str">
        <f>IFERROR(VLOOKUP(C11986,USADOS!$C:$C,1,0),"OK")</f>
        <v>OK</v>
      </c>
    </row>
    <row r="11987" spans="1:15" hidden="1" x14ac:dyDescent="0.25">
      <c r="A11987" t="s">
        <v>2873</v>
      </c>
      <c r="B11987">
        <v>202210</v>
      </c>
      <c r="C11987" t="s">
        <v>4328</v>
      </c>
      <c r="D11987" t="s">
        <v>4329</v>
      </c>
      <c r="E11987" s="11" t="s">
        <v>2976</v>
      </c>
      <c r="F11987" s="11" t="s">
        <v>2976</v>
      </c>
      <c r="G11987" t="s">
        <v>270</v>
      </c>
      <c r="J11987">
        <v>6</v>
      </c>
      <c r="K11987">
        <v>3.5</v>
      </c>
      <c r="L11987" t="s">
        <v>4343</v>
      </c>
      <c r="M11987" s="44"/>
      <c r="N11987" t="s">
        <v>2976</v>
      </c>
      <c r="O11987" s="12" t="str">
        <f>IFERROR(VLOOKUP(C11987,USADOS!$C:$C,1,0),"OK")</f>
        <v>OK</v>
      </c>
    </row>
    <row r="11988" spans="1:15" hidden="1" x14ac:dyDescent="0.25">
      <c r="A11988" t="s">
        <v>2873</v>
      </c>
      <c r="B11988">
        <v>202211</v>
      </c>
      <c r="C11988" t="s">
        <v>4328</v>
      </c>
      <c r="D11988" t="s">
        <v>4329</v>
      </c>
      <c r="E11988" s="11" t="s">
        <v>2976</v>
      </c>
      <c r="F11988" s="11" t="s">
        <v>2976</v>
      </c>
      <c r="G11988" t="s">
        <v>270</v>
      </c>
      <c r="J11988">
        <v>6</v>
      </c>
      <c r="K11988">
        <v>3.5</v>
      </c>
      <c r="L11988" t="s">
        <v>4343</v>
      </c>
      <c r="M11988" s="44"/>
      <c r="N11988" t="s">
        <v>2976</v>
      </c>
      <c r="O11988" s="12" t="str">
        <f>IFERROR(VLOOKUP(C11988,USADOS!$C:$C,1,0),"OK")</f>
        <v>OK</v>
      </c>
    </row>
    <row r="11989" spans="1:15" hidden="1" x14ac:dyDescent="0.25">
      <c r="A11989" t="s">
        <v>2873</v>
      </c>
      <c r="B11989">
        <v>202212</v>
      </c>
      <c r="C11989" t="s">
        <v>4328</v>
      </c>
      <c r="D11989" t="s">
        <v>4329</v>
      </c>
      <c r="E11989" s="11" t="s">
        <v>2976</v>
      </c>
      <c r="F11989" s="11" t="s">
        <v>2976</v>
      </c>
      <c r="G11989" t="s">
        <v>270</v>
      </c>
      <c r="J11989">
        <v>6</v>
      </c>
      <c r="K11989">
        <v>3.5</v>
      </c>
      <c r="L11989" t="s">
        <v>4343</v>
      </c>
      <c r="M11989" s="44"/>
      <c r="N11989" t="s">
        <v>2976</v>
      </c>
      <c r="O11989" s="12" t="str">
        <f>IFERROR(VLOOKUP(C11989,USADOS!$C:$C,1,0),"OK")</f>
        <v>OK</v>
      </c>
    </row>
    <row r="11990" spans="1:15" hidden="1" x14ac:dyDescent="0.25">
      <c r="A11990" t="s">
        <v>2873</v>
      </c>
      <c r="B11990">
        <v>202301</v>
      </c>
      <c r="C11990" t="s">
        <v>4328</v>
      </c>
      <c r="D11990" t="s">
        <v>4329</v>
      </c>
      <c r="E11990" s="11" t="s">
        <v>2976</v>
      </c>
      <c r="F11990" s="11" t="s">
        <v>2976</v>
      </c>
      <c r="G11990" t="s">
        <v>270</v>
      </c>
      <c r="J11990">
        <v>6</v>
      </c>
      <c r="K11990">
        <v>3.5</v>
      </c>
      <c r="L11990" t="s">
        <v>4343</v>
      </c>
      <c r="M11990" s="44"/>
      <c r="N11990" t="s">
        <v>2976</v>
      </c>
      <c r="O11990" s="12" t="str">
        <f>IFERROR(VLOOKUP(C11990,USADOS!$C:$C,1,0),"OK")</f>
        <v>OK</v>
      </c>
    </row>
    <row r="11991" spans="1:15" hidden="1" x14ac:dyDescent="0.25">
      <c r="A11991" t="s">
        <v>2873</v>
      </c>
      <c r="B11991">
        <v>202302</v>
      </c>
      <c r="C11991" t="s">
        <v>4328</v>
      </c>
      <c r="D11991" t="s">
        <v>4329</v>
      </c>
      <c r="E11991" s="11" t="s">
        <v>2976</v>
      </c>
      <c r="F11991" s="11" t="s">
        <v>2976</v>
      </c>
      <c r="G11991" t="s">
        <v>270</v>
      </c>
      <c r="J11991">
        <v>6</v>
      </c>
      <c r="K11991">
        <v>3.5</v>
      </c>
      <c r="L11991" t="s">
        <v>4343</v>
      </c>
      <c r="M11991" s="44"/>
      <c r="N11991" t="s">
        <v>2976</v>
      </c>
      <c r="O11991" s="12" t="str">
        <f>IFERROR(VLOOKUP(C11991,USADOS!$C:$C,1,0),"OK")</f>
        <v>OK</v>
      </c>
    </row>
    <row r="11992" spans="1:15" hidden="1" x14ac:dyDescent="0.25">
      <c r="A11992" t="s">
        <v>1058</v>
      </c>
      <c r="B11992">
        <v>202306</v>
      </c>
      <c r="C11992" s="11" t="s">
        <v>4710</v>
      </c>
      <c r="D11992" t="s">
        <v>4946</v>
      </c>
      <c r="E11992" t="s">
        <v>67</v>
      </c>
      <c r="F11992" t="s">
        <v>67</v>
      </c>
      <c r="G11992" t="s">
        <v>270</v>
      </c>
      <c r="H11992" t="s">
        <v>4736</v>
      </c>
      <c r="J11992">
        <v>10</v>
      </c>
      <c r="K11992">
        <v>3</v>
      </c>
      <c r="L11992" s="9" t="s">
        <v>4736</v>
      </c>
      <c r="M11992" s="9"/>
      <c r="N11992" t="s">
        <v>67</v>
      </c>
      <c r="O11992" s="12" t="str">
        <f>IFERROR(VLOOKUP(C11992,USADOS!$C:$C,1,0),"OK")</f>
        <v>OK</v>
      </c>
    </row>
    <row r="11993" spans="1:15" hidden="1" x14ac:dyDescent="0.25">
      <c r="A11993" t="s">
        <v>1058</v>
      </c>
      <c r="B11993">
        <v>202303</v>
      </c>
      <c r="C11993" s="11" t="s">
        <v>4710</v>
      </c>
      <c r="D11993" t="s">
        <v>4946</v>
      </c>
      <c r="E11993" t="s">
        <v>67</v>
      </c>
      <c r="F11993" t="s">
        <v>67</v>
      </c>
      <c r="G11993" t="s">
        <v>270</v>
      </c>
      <c r="H11993" t="s">
        <v>4736</v>
      </c>
      <c r="J11993">
        <v>10</v>
      </c>
      <c r="K11993">
        <v>3</v>
      </c>
      <c r="L11993" s="9" t="s">
        <v>4736</v>
      </c>
      <c r="M11993" s="9"/>
      <c r="N11993" t="s">
        <v>67</v>
      </c>
      <c r="O11993" s="12" t="str">
        <f>IFERROR(VLOOKUP(C11993,USADOS!$C:$C,1,0),"OK")</f>
        <v>OK</v>
      </c>
    </row>
    <row r="11994" spans="1:15" hidden="1" x14ac:dyDescent="0.25">
      <c r="A11994" t="s">
        <v>1058</v>
      </c>
      <c r="B11994">
        <v>202304</v>
      </c>
      <c r="C11994" s="11" t="s">
        <v>4710</v>
      </c>
      <c r="D11994" t="s">
        <v>4946</v>
      </c>
      <c r="E11994" t="s">
        <v>67</v>
      </c>
      <c r="F11994" t="s">
        <v>67</v>
      </c>
      <c r="G11994" t="s">
        <v>270</v>
      </c>
      <c r="H11994" t="s">
        <v>4736</v>
      </c>
      <c r="J11994">
        <v>10</v>
      </c>
      <c r="K11994">
        <v>3</v>
      </c>
      <c r="L11994" s="9" t="s">
        <v>4736</v>
      </c>
      <c r="M11994" s="9"/>
      <c r="N11994" t="s">
        <v>67</v>
      </c>
      <c r="O11994" s="12" t="str">
        <f>IFERROR(VLOOKUP(C11994,USADOS!$C:$C,1,0),"OK")</f>
        <v>OK</v>
      </c>
    </row>
    <row r="11995" spans="1:15" hidden="1" x14ac:dyDescent="0.25">
      <c r="A11995" t="s">
        <v>1058</v>
      </c>
      <c r="B11995">
        <v>202305</v>
      </c>
      <c r="C11995" s="11" t="s">
        <v>4710</v>
      </c>
      <c r="D11995" t="s">
        <v>4946</v>
      </c>
      <c r="E11995" t="s">
        <v>67</v>
      </c>
      <c r="F11995" t="s">
        <v>67</v>
      </c>
      <c r="G11995" t="s">
        <v>270</v>
      </c>
      <c r="H11995" t="s">
        <v>4736</v>
      </c>
      <c r="J11995">
        <v>10</v>
      </c>
      <c r="K11995">
        <v>3</v>
      </c>
      <c r="L11995" s="9" t="s">
        <v>4736</v>
      </c>
      <c r="M11995" s="9"/>
      <c r="N11995" t="s">
        <v>67</v>
      </c>
      <c r="O11995" s="12" t="str">
        <f>IFERROR(VLOOKUP(C11995,USADOS!$C:$C,1,0),"OK")</f>
        <v>OK</v>
      </c>
    </row>
    <row r="11996" spans="1:15" hidden="1" x14ac:dyDescent="0.25">
      <c r="A11996" t="s">
        <v>1058</v>
      </c>
      <c r="B11996">
        <v>202307</v>
      </c>
      <c r="C11996" s="11" t="s">
        <v>4710</v>
      </c>
      <c r="D11996" t="s">
        <v>4946</v>
      </c>
      <c r="E11996" t="s">
        <v>67</v>
      </c>
      <c r="F11996" t="s">
        <v>67</v>
      </c>
      <c r="G11996" t="s">
        <v>270</v>
      </c>
      <c r="H11996" t="s">
        <v>4736</v>
      </c>
      <c r="J11996">
        <v>10</v>
      </c>
      <c r="K11996">
        <v>3</v>
      </c>
      <c r="L11996" s="9" t="s">
        <v>4736</v>
      </c>
      <c r="M11996" s="9"/>
      <c r="N11996" t="s">
        <v>67</v>
      </c>
      <c r="O11996" s="12" t="str">
        <f>IFERROR(VLOOKUP(C11996,USADOS!$C:$C,1,0),"OK")</f>
        <v>OK</v>
      </c>
    </row>
    <row r="11997" spans="1:15" hidden="1" x14ac:dyDescent="0.25">
      <c r="A11997" t="s">
        <v>1058</v>
      </c>
      <c r="B11997">
        <v>202308</v>
      </c>
      <c r="C11997" s="11" t="s">
        <v>4710</v>
      </c>
      <c r="D11997" t="s">
        <v>4946</v>
      </c>
      <c r="E11997" t="s">
        <v>67</v>
      </c>
      <c r="F11997" t="s">
        <v>67</v>
      </c>
      <c r="G11997" t="s">
        <v>270</v>
      </c>
      <c r="H11997" t="s">
        <v>4736</v>
      </c>
      <c r="J11997">
        <v>11</v>
      </c>
      <c r="K11997">
        <v>3</v>
      </c>
      <c r="L11997" s="9" t="s">
        <v>4736</v>
      </c>
      <c r="M11997" s="9"/>
      <c r="N11997" t="s">
        <v>67</v>
      </c>
      <c r="O11997" s="12" t="str">
        <f>IFERROR(VLOOKUP(C11997,USADOS!$C:$C,1,0),"OK")</f>
        <v>OK</v>
      </c>
    </row>
    <row r="11998" spans="1:15" hidden="1" x14ac:dyDescent="0.25">
      <c r="A11998" t="s">
        <v>1058</v>
      </c>
      <c r="B11998">
        <v>202309</v>
      </c>
      <c r="C11998" s="11" t="s">
        <v>4710</v>
      </c>
      <c r="D11998" t="s">
        <v>4946</v>
      </c>
      <c r="E11998" t="s">
        <v>67</v>
      </c>
      <c r="F11998" t="s">
        <v>67</v>
      </c>
      <c r="G11998" t="s">
        <v>270</v>
      </c>
      <c r="H11998" t="s">
        <v>4736</v>
      </c>
      <c r="J11998">
        <v>11</v>
      </c>
      <c r="K11998">
        <v>3</v>
      </c>
      <c r="L11998" s="9" t="s">
        <v>4736</v>
      </c>
      <c r="M11998" s="9"/>
      <c r="N11998" t="s">
        <v>67</v>
      </c>
      <c r="O11998" s="12" t="str">
        <f>IFERROR(VLOOKUP(C11998,USADOS!$C:$C,1,0),"OK")</f>
        <v>OK</v>
      </c>
    </row>
    <row r="11999" spans="1:15" hidden="1" x14ac:dyDescent="0.25">
      <c r="A11999" t="s">
        <v>1058</v>
      </c>
      <c r="B11999">
        <v>202310</v>
      </c>
      <c r="C11999" s="11" t="s">
        <v>4710</v>
      </c>
      <c r="D11999" t="s">
        <v>4946</v>
      </c>
      <c r="E11999" t="s">
        <v>67</v>
      </c>
      <c r="F11999" t="s">
        <v>67</v>
      </c>
      <c r="G11999" t="s">
        <v>270</v>
      </c>
      <c r="H11999" t="s">
        <v>4736</v>
      </c>
      <c r="J11999">
        <v>11</v>
      </c>
      <c r="K11999">
        <v>3</v>
      </c>
      <c r="L11999" s="9" t="s">
        <v>4736</v>
      </c>
      <c r="M11999" s="9"/>
      <c r="N11999" t="s">
        <v>67</v>
      </c>
      <c r="O11999" s="12" t="str">
        <f>IFERROR(VLOOKUP(C11999,USADOS!$C:$C,1,0),"OK")</f>
        <v>OK</v>
      </c>
    </row>
    <row r="12000" spans="1:15" hidden="1" x14ac:dyDescent="0.25">
      <c r="A12000" t="s">
        <v>1058</v>
      </c>
      <c r="B12000">
        <v>202311</v>
      </c>
      <c r="C12000" s="11" t="s">
        <v>4710</v>
      </c>
      <c r="D12000" t="s">
        <v>4946</v>
      </c>
      <c r="E12000" t="s">
        <v>67</v>
      </c>
      <c r="F12000" t="s">
        <v>67</v>
      </c>
      <c r="G12000" t="s">
        <v>270</v>
      </c>
      <c r="H12000" t="s">
        <v>4736</v>
      </c>
      <c r="J12000">
        <v>11</v>
      </c>
      <c r="K12000">
        <v>3</v>
      </c>
      <c r="L12000" s="9" t="s">
        <v>4736</v>
      </c>
      <c r="M12000" s="9"/>
      <c r="N12000" t="s">
        <v>67</v>
      </c>
      <c r="O12000" s="12" t="str">
        <f>IFERROR(VLOOKUP(C12000,USADOS!$C:$C,1,0),"OK")</f>
        <v>OK</v>
      </c>
    </row>
    <row r="12001" spans="1:15" hidden="1" x14ac:dyDescent="0.25">
      <c r="A12001" t="s">
        <v>1058</v>
      </c>
      <c r="B12001">
        <v>202312</v>
      </c>
      <c r="C12001" s="11" t="s">
        <v>4710</v>
      </c>
      <c r="D12001" t="s">
        <v>4946</v>
      </c>
      <c r="E12001" t="s">
        <v>67</v>
      </c>
      <c r="F12001" t="s">
        <v>67</v>
      </c>
      <c r="G12001" t="s">
        <v>270</v>
      </c>
      <c r="H12001" t="s">
        <v>4736</v>
      </c>
      <c r="J12001">
        <v>11</v>
      </c>
      <c r="K12001">
        <v>3</v>
      </c>
      <c r="L12001" s="9" t="s">
        <v>4736</v>
      </c>
      <c r="M12001" s="9"/>
      <c r="N12001" t="s">
        <v>67</v>
      </c>
      <c r="O12001" s="12" t="str">
        <f>IFERROR(VLOOKUP(C12001,USADOS!$C:$C,1,0),"OK")</f>
        <v>OK</v>
      </c>
    </row>
    <row r="12002" spans="1:15" hidden="1" x14ac:dyDescent="0.25">
      <c r="A12002" t="s">
        <v>1058</v>
      </c>
      <c r="B12002">
        <v>202401</v>
      </c>
      <c r="C12002" s="11" t="s">
        <v>4710</v>
      </c>
      <c r="D12002" t="s">
        <v>4946</v>
      </c>
      <c r="E12002" t="s">
        <v>67</v>
      </c>
      <c r="F12002" t="s">
        <v>67</v>
      </c>
      <c r="G12002" t="s">
        <v>270</v>
      </c>
      <c r="H12002" t="s">
        <v>4736</v>
      </c>
      <c r="J12002">
        <v>11</v>
      </c>
      <c r="K12002">
        <v>3</v>
      </c>
      <c r="L12002" s="9" t="s">
        <v>4736</v>
      </c>
      <c r="M12002" s="9"/>
      <c r="N12002" t="s">
        <v>67</v>
      </c>
      <c r="O12002" s="12" t="str">
        <f>IFERROR(VLOOKUP(C12002,USADOS!$C:$C,1,0),"OK")</f>
        <v>OK</v>
      </c>
    </row>
    <row r="12003" spans="1:15" hidden="1" x14ac:dyDescent="0.25">
      <c r="A12003" t="s">
        <v>1058</v>
      </c>
      <c r="B12003">
        <v>202402</v>
      </c>
      <c r="C12003" t="s">
        <v>5334</v>
      </c>
      <c r="D12003" t="s">
        <v>5334</v>
      </c>
      <c r="E12003" t="s">
        <v>126</v>
      </c>
      <c r="F12003" t="s">
        <v>126</v>
      </c>
      <c r="G12003" t="s">
        <v>270</v>
      </c>
      <c r="H12003" t="s">
        <v>5357</v>
      </c>
      <c r="I12003" s="7"/>
      <c r="J12003">
        <v>5</v>
      </c>
      <c r="K12003">
        <v>3</v>
      </c>
      <c r="M12003" s="9"/>
      <c r="O12003" s="12" t="str">
        <f>IFERROR(VLOOKUP(C12003,USADOS!$C:$C,1,0),"OK")</f>
        <v>OK</v>
      </c>
    </row>
    <row r="12004" spans="1:15" hidden="1" x14ac:dyDescent="0.25">
      <c r="A12004" t="s">
        <v>1058</v>
      </c>
      <c r="B12004">
        <v>202403</v>
      </c>
      <c r="C12004" t="s">
        <v>62</v>
      </c>
      <c r="D12004" t="s">
        <v>602</v>
      </c>
      <c r="E12004" t="s">
        <v>4904</v>
      </c>
      <c r="F12004" t="s">
        <v>4904</v>
      </c>
      <c r="G12004" t="s">
        <v>112</v>
      </c>
      <c r="H12004" t="s">
        <v>341</v>
      </c>
      <c r="I12004" t="s">
        <v>341</v>
      </c>
      <c r="L12004" t="s">
        <v>341</v>
      </c>
      <c r="M12004" s="9" t="s">
        <v>2624</v>
      </c>
      <c r="N12004" t="s">
        <v>67</v>
      </c>
      <c r="O12004" s="12" t="s">
        <v>5072</v>
      </c>
    </row>
    <row r="12005" spans="1:15" hidden="1" x14ac:dyDescent="0.25">
      <c r="A12005" t="s">
        <v>1552</v>
      </c>
      <c r="B12005">
        <v>202009</v>
      </c>
      <c r="C12005" t="s">
        <v>1988</v>
      </c>
      <c r="D12005" t="s">
        <v>1989</v>
      </c>
      <c r="E12005" t="s">
        <v>160</v>
      </c>
      <c r="F12005" t="s">
        <v>160</v>
      </c>
      <c r="G12005" t="s">
        <v>270</v>
      </c>
      <c r="J12005">
        <v>6</v>
      </c>
      <c r="K12005">
        <v>3.5</v>
      </c>
      <c r="M12005" s="19"/>
      <c r="N12005" t="s">
        <v>542</v>
      </c>
      <c r="O12005" s="12" t="str">
        <f>IFERROR(VLOOKUP(C12005,USADOS!$C:$C,1,0),"OK")</f>
        <v>OK</v>
      </c>
    </row>
    <row r="12006" spans="1:15" hidden="1" x14ac:dyDescent="0.25">
      <c r="A12006" t="s">
        <v>1552</v>
      </c>
      <c r="B12006">
        <v>202010</v>
      </c>
      <c r="C12006" t="s">
        <v>1988</v>
      </c>
      <c r="D12006" t="s">
        <v>1989</v>
      </c>
      <c r="E12006" t="s">
        <v>160</v>
      </c>
      <c r="F12006" t="s">
        <v>160</v>
      </c>
      <c r="G12006" t="s">
        <v>270</v>
      </c>
      <c r="J12006">
        <v>6</v>
      </c>
      <c r="K12006">
        <v>3.5</v>
      </c>
      <c r="M12006" s="19"/>
      <c r="N12006" t="s">
        <v>542</v>
      </c>
      <c r="O12006" s="12" t="str">
        <f>IFERROR(VLOOKUP(C12006,USADOS!$C:$C,1,0),"OK")</f>
        <v>OK</v>
      </c>
    </row>
    <row r="12007" spans="1:15" hidden="1" x14ac:dyDescent="0.25">
      <c r="A12007" t="s">
        <v>1552</v>
      </c>
      <c r="B12007">
        <v>202011</v>
      </c>
      <c r="C12007" t="s">
        <v>1988</v>
      </c>
      <c r="D12007" t="s">
        <v>1989</v>
      </c>
      <c r="E12007" t="s">
        <v>160</v>
      </c>
      <c r="F12007" t="s">
        <v>160</v>
      </c>
      <c r="G12007" t="s">
        <v>270</v>
      </c>
      <c r="J12007">
        <v>6</v>
      </c>
      <c r="K12007">
        <v>3.5</v>
      </c>
      <c r="M12007" s="19"/>
      <c r="N12007" t="s">
        <v>542</v>
      </c>
      <c r="O12007" s="12" t="str">
        <f>IFERROR(VLOOKUP(C12007,USADOS!$C:$C,1,0),"OK")</f>
        <v>OK</v>
      </c>
    </row>
    <row r="12008" spans="1:15" hidden="1" x14ac:dyDescent="0.25">
      <c r="A12008" t="s">
        <v>1552</v>
      </c>
      <c r="B12008">
        <v>202012</v>
      </c>
      <c r="C12008" t="s">
        <v>1988</v>
      </c>
      <c r="D12008" t="s">
        <v>1989</v>
      </c>
      <c r="E12008" t="s">
        <v>160</v>
      </c>
      <c r="F12008" t="s">
        <v>160</v>
      </c>
      <c r="G12008" t="s">
        <v>270</v>
      </c>
      <c r="J12008">
        <v>6</v>
      </c>
      <c r="K12008">
        <v>3.5</v>
      </c>
      <c r="M12008" s="19"/>
      <c r="N12008" t="s">
        <v>542</v>
      </c>
      <c r="O12008" s="12" t="str">
        <f>IFERROR(VLOOKUP(C12008,USADOS!$C:$C,1,0),"OK")</f>
        <v>OK</v>
      </c>
    </row>
    <row r="12009" spans="1:15" hidden="1" x14ac:dyDescent="0.25">
      <c r="A12009" t="s">
        <v>1552</v>
      </c>
      <c r="B12009">
        <v>202101</v>
      </c>
      <c r="C12009" t="s">
        <v>1988</v>
      </c>
      <c r="D12009" t="s">
        <v>1989</v>
      </c>
      <c r="E12009" t="s">
        <v>160</v>
      </c>
      <c r="F12009" t="s">
        <v>160</v>
      </c>
      <c r="G12009" t="s">
        <v>270</v>
      </c>
      <c r="J12009">
        <v>6</v>
      </c>
      <c r="K12009">
        <v>3.5</v>
      </c>
      <c r="L12009" t="s">
        <v>3085</v>
      </c>
      <c r="M12009" s="42" t="s">
        <v>3086</v>
      </c>
      <c r="N12009" t="s">
        <v>542</v>
      </c>
      <c r="O12009" s="12" t="str">
        <f>IFERROR(VLOOKUP(C12009,USADOS!$C:$C,1,0),"OK")</f>
        <v>OK</v>
      </c>
    </row>
    <row r="12010" spans="1:15" hidden="1" x14ac:dyDescent="0.25">
      <c r="A12010" t="s">
        <v>1552</v>
      </c>
      <c r="B12010">
        <v>202009</v>
      </c>
      <c r="C12010" t="s">
        <v>569</v>
      </c>
      <c r="D12010" t="s">
        <v>1989</v>
      </c>
      <c r="E12010" t="s">
        <v>160</v>
      </c>
      <c r="F12010" t="s">
        <v>160</v>
      </c>
      <c r="G12010" t="s">
        <v>270</v>
      </c>
      <c r="J12010">
        <v>6</v>
      </c>
      <c r="K12010">
        <v>3.5</v>
      </c>
      <c r="M12010" s="19"/>
      <c r="N12010" t="s">
        <v>542</v>
      </c>
      <c r="O12010" s="12" t="str">
        <f>IFERROR(VLOOKUP(C12010,USADOS!$C:$C,1,0),"OK")</f>
        <v>RICARDOFC</v>
      </c>
    </row>
    <row r="12011" spans="1:15" hidden="1" x14ac:dyDescent="0.25">
      <c r="A12011" t="s">
        <v>1552</v>
      </c>
      <c r="B12011">
        <v>202010</v>
      </c>
      <c r="C12011" t="s">
        <v>569</v>
      </c>
      <c r="D12011" t="s">
        <v>1989</v>
      </c>
      <c r="E12011" t="s">
        <v>160</v>
      </c>
      <c r="F12011" t="s">
        <v>160</v>
      </c>
      <c r="G12011" t="s">
        <v>270</v>
      </c>
      <c r="J12011">
        <v>6</v>
      </c>
      <c r="K12011">
        <v>3.5</v>
      </c>
      <c r="M12011" s="19"/>
      <c r="N12011" t="s">
        <v>542</v>
      </c>
      <c r="O12011" s="12" t="str">
        <f>IFERROR(VLOOKUP(C12011,USADOS!$C:$C,1,0),"OK")</f>
        <v>RICARDOFC</v>
      </c>
    </row>
    <row r="12012" spans="1:15" hidden="1" x14ac:dyDescent="0.25">
      <c r="A12012" t="s">
        <v>1552</v>
      </c>
      <c r="B12012">
        <v>202011</v>
      </c>
      <c r="C12012" t="s">
        <v>569</v>
      </c>
      <c r="D12012" t="s">
        <v>1989</v>
      </c>
      <c r="E12012" t="s">
        <v>160</v>
      </c>
      <c r="F12012" t="s">
        <v>160</v>
      </c>
      <c r="G12012" t="s">
        <v>270</v>
      </c>
      <c r="J12012">
        <v>6</v>
      </c>
      <c r="K12012">
        <v>3.5</v>
      </c>
      <c r="M12012" s="19"/>
      <c r="N12012" t="s">
        <v>542</v>
      </c>
      <c r="O12012" s="12" t="str">
        <f>IFERROR(VLOOKUP(C12012,USADOS!$C:$C,1,0),"OK")</f>
        <v>RICARDOFC</v>
      </c>
    </row>
    <row r="12013" spans="1:15" hidden="1" x14ac:dyDescent="0.25">
      <c r="A12013" t="s">
        <v>1552</v>
      </c>
      <c r="B12013">
        <v>202012</v>
      </c>
      <c r="C12013" t="s">
        <v>569</v>
      </c>
      <c r="D12013" t="s">
        <v>1989</v>
      </c>
      <c r="E12013" t="s">
        <v>160</v>
      </c>
      <c r="F12013" t="s">
        <v>160</v>
      </c>
      <c r="G12013" t="s">
        <v>270</v>
      </c>
      <c r="J12013">
        <v>6</v>
      </c>
      <c r="K12013">
        <v>3.5</v>
      </c>
      <c r="M12013" s="19"/>
      <c r="N12013" t="s">
        <v>542</v>
      </c>
      <c r="O12013" s="12" t="str">
        <f>IFERROR(VLOOKUP(C12013,USADOS!$C:$C,1,0),"OK")</f>
        <v>RICARDOFC</v>
      </c>
    </row>
    <row r="12014" spans="1:15" hidden="1" x14ac:dyDescent="0.25">
      <c r="A12014" t="s">
        <v>1552</v>
      </c>
      <c r="B12014">
        <v>202101</v>
      </c>
      <c r="C12014" t="s">
        <v>569</v>
      </c>
      <c r="D12014" t="s">
        <v>1989</v>
      </c>
      <c r="E12014" t="s">
        <v>160</v>
      </c>
      <c r="F12014" t="s">
        <v>160</v>
      </c>
      <c r="G12014" t="s">
        <v>270</v>
      </c>
      <c r="J12014">
        <v>6</v>
      </c>
      <c r="K12014">
        <v>3.5</v>
      </c>
      <c r="L12014" t="s">
        <v>3085</v>
      </c>
      <c r="M12014" s="42" t="s">
        <v>3086</v>
      </c>
      <c r="N12014" t="s">
        <v>542</v>
      </c>
      <c r="O12014" s="12" t="str">
        <f>IFERROR(VLOOKUP(C12014,USADOS!$C:$C,1,0),"OK")</f>
        <v>RICARDOFC</v>
      </c>
    </row>
    <row r="12015" spans="1:15" hidden="1" x14ac:dyDescent="0.25">
      <c r="A12015" t="s">
        <v>1058</v>
      </c>
      <c r="B12015">
        <v>202211</v>
      </c>
      <c r="C12015" t="s">
        <v>1334</v>
      </c>
      <c r="D12015" t="s">
        <v>4362</v>
      </c>
      <c r="E12015" t="s">
        <v>67</v>
      </c>
      <c r="F12015" t="s">
        <v>67</v>
      </c>
      <c r="G12015" t="s">
        <v>270</v>
      </c>
      <c r="H12015" t="s">
        <v>1335</v>
      </c>
      <c r="J12015">
        <v>10</v>
      </c>
      <c r="K12015">
        <v>3</v>
      </c>
      <c r="L12015" s="9" t="s">
        <v>1656</v>
      </c>
      <c r="M12015" s="9"/>
      <c r="N12015" t="s">
        <v>67</v>
      </c>
      <c r="O12015" s="12" t="str">
        <f>IFERROR(VLOOKUP(C12015,USADOS!$C:$C,1,0),"OK")</f>
        <v>OK</v>
      </c>
    </row>
    <row r="12016" spans="1:15" hidden="1" x14ac:dyDescent="0.25">
      <c r="A12016" t="s">
        <v>1058</v>
      </c>
      <c r="B12016">
        <v>202212</v>
      </c>
      <c r="C12016" t="s">
        <v>1334</v>
      </c>
      <c r="D12016" t="s">
        <v>4362</v>
      </c>
      <c r="E12016" t="s">
        <v>67</v>
      </c>
      <c r="F12016" t="s">
        <v>67</v>
      </c>
      <c r="G12016" t="s">
        <v>270</v>
      </c>
      <c r="H12016" t="s">
        <v>1335</v>
      </c>
      <c r="J12016">
        <v>10</v>
      </c>
      <c r="K12016">
        <v>3</v>
      </c>
      <c r="L12016" s="9" t="s">
        <v>1656</v>
      </c>
      <c r="M12016" s="9"/>
      <c r="N12016" t="s">
        <v>67</v>
      </c>
      <c r="O12016" s="12" t="str">
        <f>IFERROR(VLOOKUP(C12016,USADOS!$C:$C,1,0),"OK")</f>
        <v>OK</v>
      </c>
    </row>
    <row r="12017" spans="1:15" hidden="1" x14ac:dyDescent="0.25">
      <c r="A12017" t="s">
        <v>1058</v>
      </c>
      <c r="B12017">
        <v>202306</v>
      </c>
      <c r="C12017" t="s">
        <v>1334</v>
      </c>
      <c r="D12017" t="s">
        <v>4362</v>
      </c>
      <c r="E12017" t="s">
        <v>67</v>
      </c>
      <c r="F12017" t="s">
        <v>67</v>
      </c>
      <c r="G12017" t="s">
        <v>270</v>
      </c>
      <c r="H12017" t="s">
        <v>1335</v>
      </c>
      <c r="J12017">
        <v>10</v>
      </c>
      <c r="K12017">
        <v>3</v>
      </c>
      <c r="L12017" s="9" t="s">
        <v>1656</v>
      </c>
      <c r="M12017" s="9"/>
      <c r="N12017" t="s">
        <v>67</v>
      </c>
      <c r="O12017" s="12" t="str">
        <f>IFERROR(VLOOKUP(C12017,USADOS!$C:$C,1,0),"OK")</f>
        <v>OK</v>
      </c>
    </row>
    <row r="12018" spans="1:15" hidden="1" x14ac:dyDescent="0.25">
      <c r="A12018" t="s">
        <v>1058</v>
      </c>
      <c r="B12018">
        <v>202301</v>
      </c>
      <c r="C12018" t="s">
        <v>1334</v>
      </c>
      <c r="D12018" t="s">
        <v>4362</v>
      </c>
      <c r="E12018" t="s">
        <v>67</v>
      </c>
      <c r="F12018" t="s">
        <v>67</v>
      </c>
      <c r="G12018" t="s">
        <v>270</v>
      </c>
      <c r="H12018" t="s">
        <v>1335</v>
      </c>
      <c r="J12018">
        <v>10</v>
      </c>
      <c r="K12018">
        <v>3</v>
      </c>
      <c r="L12018" s="9" t="s">
        <v>1656</v>
      </c>
      <c r="M12018" s="9"/>
      <c r="N12018" t="s">
        <v>67</v>
      </c>
      <c r="O12018" s="12" t="str">
        <f>IFERROR(VLOOKUP(C12018,USADOS!$C:$C,1,0),"OK")</f>
        <v>OK</v>
      </c>
    </row>
    <row r="12019" spans="1:15" hidden="1" x14ac:dyDescent="0.25">
      <c r="A12019" t="s">
        <v>1058</v>
      </c>
      <c r="B12019">
        <v>202302</v>
      </c>
      <c r="C12019" t="s">
        <v>1334</v>
      </c>
      <c r="D12019" t="s">
        <v>4362</v>
      </c>
      <c r="E12019" t="s">
        <v>67</v>
      </c>
      <c r="F12019" t="s">
        <v>67</v>
      </c>
      <c r="G12019" t="s">
        <v>270</v>
      </c>
      <c r="H12019" t="s">
        <v>1335</v>
      </c>
      <c r="J12019">
        <v>10</v>
      </c>
      <c r="K12019">
        <v>3</v>
      </c>
      <c r="L12019" s="9" t="s">
        <v>1656</v>
      </c>
      <c r="M12019" s="9"/>
      <c r="N12019" t="s">
        <v>67</v>
      </c>
      <c r="O12019" s="12" t="str">
        <f>IFERROR(VLOOKUP(C12019,USADOS!$C:$C,1,0),"OK")</f>
        <v>OK</v>
      </c>
    </row>
    <row r="12020" spans="1:15" hidden="1" x14ac:dyDescent="0.25">
      <c r="A12020" t="s">
        <v>1058</v>
      </c>
      <c r="B12020">
        <v>202303</v>
      </c>
      <c r="C12020" t="s">
        <v>1334</v>
      </c>
      <c r="D12020" t="s">
        <v>4362</v>
      </c>
      <c r="E12020" t="s">
        <v>67</v>
      </c>
      <c r="F12020" t="s">
        <v>67</v>
      </c>
      <c r="G12020" t="s">
        <v>270</v>
      </c>
      <c r="H12020" t="s">
        <v>1335</v>
      </c>
      <c r="J12020">
        <v>10</v>
      </c>
      <c r="K12020">
        <v>3</v>
      </c>
      <c r="L12020" s="9" t="s">
        <v>1656</v>
      </c>
      <c r="M12020" s="9"/>
      <c r="N12020" t="s">
        <v>67</v>
      </c>
      <c r="O12020" s="12" t="str">
        <f>IFERROR(VLOOKUP(C12020,USADOS!$C:$C,1,0),"OK")</f>
        <v>OK</v>
      </c>
    </row>
    <row r="12021" spans="1:15" hidden="1" x14ac:dyDescent="0.25">
      <c r="A12021" t="s">
        <v>1058</v>
      </c>
      <c r="B12021">
        <v>202304</v>
      </c>
      <c r="C12021" t="s">
        <v>1334</v>
      </c>
      <c r="D12021" t="s">
        <v>4362</v>
      </c>
      <c r="E12021" t="s">
        <v>67</v>
      </c>
      <c r="F12021" t="s">
        <v>67</v>
      </c>
      <c r="G12021" t="s">
        <v>270</v>
      </c>
      <c r="H12021" t="s">
        <v>1335</v>
      </c>
      <c r="J12021">
        <v>10</v>
      </c>
      <c r="K12021">
        <v>3</v>
      </c>
      <c r="L12021" s="9" t="s">
        <v>1656</v>
      </c>
      <c r="M12021" s="9"/>
      <c r="N12021" t="s">
        <v>67</v>
      </c>
      <c r="O12021" s="12" t="str">
        <f>IFERROR(VLOOKUP(C12021,USADOS!$C:$C,1,0),"OK")</f>
        <v>OK</v>
      </c>
    </row>
    <row r="12022" spans="1:15" hidden="1" x14ac:dyDescent="0.25">
      <c r="A12022" t="s">
        <v>1058</v>
      </c>
      <c r="B12022">
        <v>202305</v>
      </c>
      <c r="C12022" t="s">
        <v>1334</v>
      </c>
      <c r="D12022" t="s">
        <v>4362</v>
      </c>
      <c r="E12022" t="s">
        <v>67</v>
      </c>
      <c r="F12022" t="s">
        <v>67</v>
      </c>
      <c r="G12022" t="s">
        <v>270</v>
      </c>
      <c r="H12022" t="s">
        <v>1335</v>
      </c>
      <c r="J12022">
        <v>10</v>
      </c>
      <c r="K12022">
        <v>3</v>
      </c>
      <c r="L12022" s="9" t="s">
        <v>1656</v>
      </c>
      <c r="M12022" s="9"/>
      <c r="N12022" t="s">
        <v>67</v>
      </c>
      <c r="O12022" s="12" t="str">
        <f>IFERROR(VLOOKUP(C12022,USADOS!$C:$C,1,0),"OK")</f>
        <v>OK</v>
      </c>
    </row>
    <row r="12023" spans="1:15" hidden="1" x14ac:dyDescent="0.25">
      <c r="A12023" t="s">
        <v>1058</v>
      </c>
      <c r="B12023">
        <v>202307</v>
      </c>
      <c r="C12023" t="s">
        <v>1334</v>
      </c>
      <c r="D12023" t="s">
        <v>4362</v>
      </c>
      <c r="E12023" t="s">
        <v>67</v>
      </c>
      <c r="F12023" t="s">
        <v>67</v>
      </c>
      <c r="G12023" t="s">
        <v>270</v>
      </c>
      <c r="H12023" t="s">
        <v>1335</v>
      </c>
      <c r="J12023">
        <v>10</v>
      </c>
      <c r="K12023">
        <v>3</v>
      </c>
      <c r="L12023" s="9" t="s">
        <v>1656</v>
      </c>
      <c r="M12023" s="9"/>
      <c r="N12023" t="s">
        <v>67</v>
      </c>
      <c r="O12023" s="12" t="str">
        <f>IFERROR(VLOOKUP(C12023,USADOS!$C:$C,1,0),"OK")</f>
        <v>OK</v>
      </c>
    </row>
    <row r="12024" spans="1:15" hidden="1" x14ac:dyDescent="0.25">
      <c r="A12024" t="s">
        <v>1058</v>
      </c>
      <c r="B12024">
        <v>202308</v>
      </c>
      <c r="C12024" t="s">
        <v>1334</v>
      </c>
      <c r="D12024" t="s">
        <v>4362</v>
      </c>
      <c r="E12024" t="s">
        <v>67</v>
      </c>
      <c r="F12024" t="s">
        <v>67</v>
      </c>
      <c r="G12024" t="s">
        <v>270</v>
      </c>
      <c r="H12024" t="s">
        <v>1335</v>
      </c>
      <c r="J12024">
        <v>11</v>
      </c>
      <c r="K12024">
        <v>3</v>
      </c>
      <c r="L12024" s="9" t="s">
        <v>1656</v>
      </c>
      <c r="M12024" s="9"/>
      <c r="N12024" t="s">
        <v>67</v>
      </c>
      <c r="O12024" s="12" t="str">
        <f>IFERROR(VLOOKUP(C12024,USADOS!$C:$C,1,0),"OK")</f>
        <v>OK</v>
      </c>
    </row>
    <row r="12025" spans="1:15" hidden="1" x14ac:dyDescent="0.25">
      <c r="A12025" t="s">
        <v>1058</v>
      </c>
      <c r="B12025">
        <v>202309</v>
      </c>
      <c r="C12025" t="s">
        <v>1334</v>
      </c>
      <c r="D12025" t="s">
        <v>4362</v>
      </c>
      <c r="E12025" t="s">
        <v>67</v>
      </c>
      <c r="F12025" t="s">
        <v>67</v>
      </c>
      <c r="G12025" t="s">
        <v>270</v>
      </c>
      <c r="H12025" t="s">
        <v>1335</v>
      </c>
      <c r="J12025">
        <v>11</v>
      </c>
      <c r="K12025">
        <v>3</v>
      </c>
      <c r="L12025" s="9" t="s">
        <v>1656</v>
      </c>
      <c r="M12025" s="9"/>
      <c r="N12025" t="s">
        <v>67</v>
      </c>
      <c r="O12025" s="12" t="str">
        <f>IFERROR(VLOOKUP(C12025,USADOS!$C:$C,1,0),"OK")</f>
        <v>OK</v>
      </c>
    </row>
    <row r="12026" spans="1:15" hidden="1" x14ac:dyDescent="0.25">
      <c r="A12026" t="s">
        <v>1058</v>
      </c>
      <c r="B12026">
        <v>202310</v>
      </c>
      <c r="C12026" t="s">
        <v>1334</v>
      </c>
      <c r="D12026" t="s">
        <v>4362</v>
      </c>
      <c r="E12026" t="s">
        <v>67</v>
      </c>
      <c r="F12026" t="s">
        <v>67</v>
      </c>
      <c r="G12026" t="s">
        <v>270</v>
      </c>
      <c r="H12026" t="s">
        <v>1721</v>
      </c>
      <c r="J12026">
        <v>11</v>
      </c>
      <c r="K12026">
        <v>3</v>
      </c>
      <c r="L12026" s="9" t="s">
        <v>1656</v>
      </c>
      <c r="M12026" s="9"/>
      <c r="N12026" t="s">
        <v>67</v>
      </c>
      <c r="O12026" s="12" t="str">
        <f>IFERROR(VLOOKUP(C12026,USADOS!$C:$C,1,0),"OK")</f>
        <v>OK</v>
      </c>
    </row>
    <row r="12027" spans="1:15" hidden="1" x14ac:dyDescent="0.25">
      <c r="A12027" t="s">
        <v>1058</v>
      </c>
      <c r="B12027">
        <v>202311</v>
      </c>
      <c r="C12027" t="s">
        <v>1334</v>
      </c>
      <c r="D12027" t="s">
        <v>4362</v>
      </c>
      <c r="E12027" t="s">
        <v>67</v>
      </c>
      <c r="F12027" t="s">
        <v>67</v>
      </c>
      <c r="G12027" t="s">
        <v>270</v>
      </c>
      <c r="H12027" t="s">
        <v>1721</v>
      </c>
      <c r="J12027">
        <v>11</v>
      </c>
      <c r="K12027">
        <v>3</v>
      </c>
      <c r="L12027" s="9" t="s">
        <v>1656</v>
      </c>
      <c r="M12027" s="9"/>
      <c r="N12027" t="s">
        <v>67</v>
      </c>
      <c r="O12027" s="12" t="str">
        <f>IFERROR(VLOOKUP(C12027,USADOS!$C:$C,1,0),"OK")</f>
        <v>OK</v>
      </c>
    </row>
    <row r="12028" spans="1:15" hidden="1" x14ac:dyDescent="0.25">
      <c r="A12028" t="s">
        <v>1058</v>
      </c>
      <c r="B12028">
        <v>202312</v>
      </c>
      <c r="C12028" t="s">
        <v>1334</v>
      </c>
      <c r="D12028" t="s">
        <v>4362</v>
      </c>
      <c r="E12028" t="s">
        <v>67</v>
      </c>
      <c r="F12028" t="s">
        <v>67</v>
      </c>
      <c r="G12028" t="s">
        <v>270</v>
      </c>
      <c r="H12028" t="s">
        <v>1721</v>
      </c>
      <c r="J12028">
        <v>11</v>
      </c>
      <c r="K12028">
        <v>3</v>
      </c>
      <c r="L12028" s="9" t="s">
        <v>1656</v>
      </c>
      <c r="M12028" s="9"/>
      <c r="N12028" t="s">
        <v>67</v>
      </c>
      <c r="O12028" s="12" t="str">
        <f>IFERROR(VLOOKUP(C12028,USADOS!$C:$C,1,0),"OK")</f>
        <v>OK</v>
      </c>
    </row>
    <row r="12029" spans="1:15" hidden="1" x14ac:dyDescent="0.25">
      <c r="A12029" t="s">
        <v>1058</v>
      </c>
      <c r="B12029">
        <v>202401</v>
      </c>
      <c r="C12029" t="s">
        <v>1334</v>
      </c>
      <c r="D12029" t="s">
        <v>4362</v>
      </c>
      <c r="E12029" t="s">
        <v>67</v>
      </c>
      <c r="F12029" t="s">
        <v>67</v>
      </c>
      <c r="G12029" t="s">
        <v>270</v>
      </c>
      <c r="H12029" t="s">
        <v>1721</v>
      </c>
      <c r="J12029">
        <v>11</v>
      </c>
      <c r="K12029">
        <v>3</v>
      </c>
      <c r="L12029" s="9" t="s">
        <v>1656</v>
      </c>
      <c r="M12029" s="9"/>
      <c r="N12029" t="s">
        <v>67</v>
      </c>
      <c r="O12029" s="12" t="str">
        <f>IFERROR(VLOOKUP(C12029,USADOS!$C:$C,1,0),"OK")</f>
        <v>OK</v>
      </c>
    </row>
    <row r="12030" spans="1:15" hidden="1" x14ac:dyDescent="0.25">
      <c r="A12030" t="s">
        <v>1058</v>
      </c>
      <c r="B12030">
        <v>201911</v>
      </c>
      <c r="C12030" t="s">
        <v>1334</v>
      </c>
      <c r="D12030" t="s">
        <v>2516</v>
      </c>
      <c r="E12030" t="s">
        <v>109</v>
      </c>
      <c r="F12030" t="s">
        <v>109</v>
      </c>
      <c r="G12030" t="s">
        <v>270</v>
      </c>
      <c r="H12030" t="s">
        <v>1335</v>
      </c>
      <c r="I12030" t="s">
        <v>1721</v>
      </c>
      <c r="J12030">
        <v>10</v>
      </c>
      <c r="K12030">
        <v>2.5</v>
      </c>
      <c r="L12030" t="s">
        <v>1656</v>
      </c>
      <c r="M12030" s="9" t="s">
        <v>2513</v>
      </c>
      <c r="N12030" t="s">
        <v>109</v>
      </c>
      <c r="O12030" s="12" t="str">
        <f>IFERROR(VLOOKUP(C12030,USADOS!$C:$C,1,0),"OK")</f>
        <v>OK</v>
      </c>
    </row>
    <row r="12031" spans="1:15" hidden="1" x14ac:dyDescent="0.25">
      <c r="A12031" t="s">
        <v>1058</v>
      </c>
      <c r="B12031">
        <v>201912</v>
      </c>
      <c r="C12031" t="s">
        <v>1334</v>
      </c>
      <c r="D12031" t="s">
        <v>2516</v>
      </c>
      <c r="E12031" t="s">
        <v>109</v>
      </c>
      <c r="F12031" t="s">
        <v>109</v>
      </c>
      <c r="G12031" t="s">
        <v>270</v>
      </c>
      <c r="H12031" t="s">
        <v>1335</v>
      </c>
      <c r="I12031" t="s">
        <v>1721</v>
      </c>
      <c r="J12031">
        <v>8</v>
      </c>
      <c r="K12031">
        <v>2.5</v>
      </c>
      <c r="L12031" t="s">
        <v>1656</v>
      </c>
      <c r="M12031" s="9" t="s">
        <v>2513</v>
      </c>
      <c r="N12031" t="s">
        <v>109</v>
      </c>
      <c r="O12031" s="12" t="str">
        <f>IFERROR(VLOOKUP(C12031,USADOS!$C:$C,1,0),"OK")</f>
        <v>OK</v>
      </c>
    </row>
    <row r="12032" spans="1:15" hidden="1" x14ac:dyDescent="0.25">
      <c r="A12032" t="s">
        <v>1058</v>
      </c>
      <c r="B12032">
        <v>202001</v>
      </c>
      <c r="C12032" t="s">
        <v>1334</v>
      </c>
      <c r="D12032" t="s">
        <v>2516</v>
      </c>
      <c r="E12032" t="s">
        <v>109</v>
      </c>
      <c r="F12032" t="s">
        <v>109</v>
      </c>
      <c r="G12032" t="s">
        <v>270</v>
      </c>
      <c r="H12032" t="s">
        <v>1335</v>
      </c>
      <c r="I12032" t="s">
        <v>1721</v>
      </c>
      <c r="J12032">
        <v>8</v>
      </c>
      <c r="K12032">
        <v>2.5</v>
      </c>
      <c r="L12032" t="s">
        <v>1656</v>
      </c>
      <c r="M12032" s="9" t="s">
        <v>2513</v>
      </c>
      <c r="N12032" t="s">
        <v>109</v>
      </c>
      <c r="O12032" s="12" t="str">
        <f>IFERROR(VLOOKUP(C12032,USADOS!$C:$C,1,0),"OK")</f>
        <v>OK</v>
      </c>
    </row>
    <row r="12033" spans="1:15" hidden="1" x14ac:dyDescent="0.25">
      <c r="A12033" t="s">
        <v>1058</v>
      </c>
      <c r="B12033">
        <v>202002</v>
      </c>
      <c r="C12033" t="s">
        <v>1334</v>
      </c>
      <c r="D12033" t="s">
        <v>2516</v>
      </c>
      <c r="E12033" t="s">
        <v>109</v>
      </c>
      <c r="F12033" t="s">
        <v>109</v>
      </c>
      <c r="G12033" t="s">
        <v>270</v>
      </c>
      <c r="H12033" t="s">
        <v>1335</v>
      </c>
      <c r="I12033" t="s">
        <v>1721</v>
      </c>
      <c r="J12033">
        <v>10</v>
      </c>
      <c r="K12033">
        <v>2.5</v>
      </c>
      <c r="L12033" t="s">
        <v>1656</v>
      </c>
      <c r="M12033" s="9" t="s">
        <v>2513</v>
      </c>
      <c r="N12033" t="s">
        <v>109</v>
      </c>
      <c r="O12033" s="12" t="str">
        <f>IFERROR(VLOOKUP(C12033,USADOS!$C:$C,1,0),"OK")</f>
        <v>OK</v>
      </c>
    </row>
    <row r="12034" spans="1:15" hidden="1" x14ac:dyDescent="0.25">
      <c r="A12034" t="s">
        <v>1058</v>
      </c>
      <c r="B12034">
        <v>202003</v>
      </c>
      <c r="C12034" t="s">
        <v>1334</v>
      </c>
      <c r="D12034" t="s">
        <v>2516</v>
      </c>
      <c r="E12034" t="s">
        <v>109</v>
      </c>
      <c r="F12034" t="s">
        <v>109</v>
      </c>
      <c r="G12034" t="s">
        <v>270</v>
      </c>
      <c r="H12034" t="s">
        <v>1335</v>
      </c>
      <c r="I12034" t="s">
        <v>1721</v>
      </c>
      <c r="J12034">
        <v>10</v>
      </c>
      <c r="K12034">
        <v>2.5</v>
      </c>
      <c r="L12034" t="s">
        <v>1656</v>
      </c>
      <c r="M12034" s="9" t="s">
        <v>2513</v>
      </c>
      <c r="N12034" t="s">
        <v>109</v>
      </c>
      <c r="O12034" s="12" t="str">
        <f>IFERROR(VLOOKUP(C12034,USADOS!$C:$C,1,0),"OK")</f>
        <v>OK</v>
      </c>
    </row>
    <row r="12035" spans="1:15" hidden="1" x14ac:dyDescent="0.25">
      <c r="A12035" t="s">
        <v>1058</v>
      </c>
      <c r="B12035">
        <v>202004</v>
      </c>
      <c r="C12035" t="s">
        <v>1334</v>
      </c>
      <c r="D12035" t="s">
        <v>2516</v>
      </c>
      <c r="E12035" t="s">
        <v>109</v>
      </c>
      <c r="F12035" t="s">
        <v>109</v>
      </c>
      <c r="G12035" t="s">
        <v>270</v>
      </c>
      <c r="H12035" t="s">
        <v>1335</v>
      </c>
      <c r="I12035" t="s">
        <v>1721</v>
      </c>
      <c r="J12035">
        <v>7</v>
      </c>
      <c r="K12035">
        <v>2.5</v>
      </c>
      <c r="L12035" t="s">
        <v>1656</v>
      </c>
      <c r="M12035" s="9" t="s">
        <v>2513</v>
      </c>
      <c r="N12035" t="s">
        <v>109</v>
      </c>
      <c r="O12035" s="12" t="str">
        <f>IFERROR(VLOOKUP(C12035,USADOS!$C:$C,1,0),"OK")</f>
        <v>OK</v>
      </c>
    </row>
    <row r="12036" spans="1:15" hidden="1" x14ac:dyDescent="0.25">
      <c r="A12036" t="s">
        <v>1058</v>
      </c>
      <c r="B12036">
        <v>202005</v>
      </c>
      <c r="C12036" t="s">
        <v>1334</v>
      </c>
      <c r="D12036" t="s">
        <v>2516</v>
      </c>
      <c r="E12036" t="s">
        <v>109</v>
      </c>
      <c r="F12036" t="s">
        <v>109</v>
      </c>
      <c r="G12036" t="s">
        <v>270</v>
      </c>
      <c r="H12036" t="s">
        <v>1335</v>
      </c>
      <c r="I12036" t="s">
        <v>1721</v>
      </c>
      <c r="J12036">
        <v>5</v>
      </c>
      <c r="K12036">
        <v>2.5</v>
      </c>
      <c r="L12036" t="s">
        <v>1656</v>
      </c>
      <c r="M12036" s="9" t="s">
        <v>2513</v>
      </c>
      <c r="N12036" t="s">
        <v>109</v>
      </c>
      <c r="O12036" s="12" t="str">
        <f>IFERROR(VLOOKUP(C12036,USADOS!$C:$C,1,0),"OK")</f>
        <v>OK</v>
      </c>
    </row>
    <row r="12037" spans="1:15" hidden="1" x14ac:dyDescent="0.25">
      <c r="A12037" t="s">
        <v>1058</v>
      </c>
      <c r="B12037">
        <v>202006</v>
      </c>
      <c r="C12037" t="s">
        <v>1334</v>
      </c>
      <c r="D12037" t="s">
        <v>2516</v>
      </c>
      <c r="E12037" t="s">
        <v>109</v>
      </c>
      <c r="F12037" t="s">
        <v>109</v>
      </c>
      <c r="G12037" t="s">
        <v>270</v>
      </c>
      <c r="H12037" t="s">
        <v>1335</v>
      </c>
      <c r="I12037" t="s">
        <v>1721</v>
      </c>
      <c r="J12037">
        <v>6</v>
      </c>
      <c r="K12037">
        <v>1.5</v>
      </c>
      <c r="L12037" t="s">
        <v>1656</v>
      </c>
      <c r="M12037" s="9" t="s">
        <v>2513</v>
      </c>
      <c r="N12037" t="s">
        <v>109</v>
      </c>
      <c r="O12037" s="12" t="str">
        <f>IFERROR(VLOOKUP(C12037,USADOS!$C:$C,1,0),"OK")</f>
        <v>OK</v>
      </c>
    </row>
    <row r="12038" spans="1:15" hidden="1" x14ac:dyDescent="0.25">
      <c r="A12038" t="s">
        <v>1058</v>
      </c>
      <c r="B12038">
        <v>202008</v>
      </c>
      <c r="C12038" t="s">
        <v>1334</v>
      </c>
      <c r="D12038" t="s">
        <v>2516</v>
      </c>
      <c r="E12038" t="s">
        <v>109</v>
      </c>
      <c r="F12038" t="s">
        <v>109</v>
      </c>
      <c r="G12038" t="s">
        <v>270</v>
      </c>
      <c r="H12038" t="s">
        <v>1335</v>
      </c>
      <c r="I12038" t="s">
        <v>1721</v>
      </c>
      <c r="J12038">
        <v>12</v>
      </c>
      <c r="K12038">
        <v>1.5</v>
      </c>
      <c r="L12038" t="s">
        <v>1656</v>
      </c>
      <c r="M12038" s="9" t="s">
        <v>2513</v>
      </c>
      <c r="N12038" t="s">
        <v>109</v>
      </c>
      <c r="O12038" s="12" t="str">
        <f>IFERROR(VLOOKUP(C12038,USADOS!$C:$C,1,0),"OK")</f>
        <v>OK</v>
      </c>
    </row>
    <row r="12039" spans="1:15" hidden="1" x14ac:dyDescent="0.25">
      <c r="A12039" t="s">
        <v>1058</v>
      </c>
      <c r="B12039">
        <v>202009</v>
      </c>
      <c r="C12039" t="s">
        <v>1334</v>
      </c>
      <c r="D12039" t="s">
        <v>2516</v>
      </c>
      <c r="E12039" t="s">
        <v>109</v>
      </c>
      <c r="F12039" t="s">
        <v>109</v>
      </c>
      <c r="G12039" t="s">
        <v>270</v>
      </c>
      <c r="H12039" t="s">
        <v>1335</v>
      </c>
      <c r="I12039" t="s">
        <v>1721</v>
      </c>
      <c r="J12039">
        <v>12</v>
      </c>
      <c r="K12039">
        <v>1.5</v>
      </c>
      <c r="L12039" t="s">
        <v>1656</v>
      </c>
      <c r="M12039" s="9" t="s">
        <v>2513</v>
      </c>
      <c r="N12039" t="s">
        <v>109</v>
      </c>
      <c r="O12039" s="12" t="str">
        <f>IFERROR(VLOOKUP(C12039,USADOS!$C:$C,1,0),"OK")</f>
        <v>OK</v>
      </c>
    </row>
    <row r="12040" spans="1:15" hidden="1" x14ac:dyDescent="0.25">
      <c r="A12040" t="s">
        <v>1058</v>
      </c>
      <c r="B12040">
        <v>202010</v>
      </c>
      <c r="C12040" t="s">
        <v>1334</v>
      </c>
      <c r="D12040" t="s">
        <v>2516</v>
      </c>
      <c r="E12040" t="s">
        <v>109</v>
      </c>
      <c r="F12040" t="s">
        <v>109</v>
      </c>
      <c r="G12040" t="s">
        <v>270</v>
      </c>
      <c r="H12040" t="s">
        <v>1335</v>
      </c>
      <c r="I12040" t="s">
        <v>1721</v>
      </c>
      <c r="J12040">
        <v>12</v>
      </c>
      <c r="K12040">
        <v>1.5</v>
      </c>
      <c r="L12040" t="s">
        <v>1656</v>
      </c>
      <c r="M12040" s="9" t="s">
        <v>2513</v>
      </c>
      <c r="N12040" t="s">
        <v>109</v>
      </c>
      <c r="O12040" s="12" t="str">
        <f>IFERROR(VLOOKUP(C12040,USADOS!$C:$C,1,0),"OK")</f>
        <v>OK</v>
      </c>
    </row>
    <row r="12041" spans="1:15" hidden="1" x14ac:dyDescent="0.25">
      <c r="A12041" t="s">
        <v>1058</v>
      </c>
      <c r="B12041">
        <v>202011</v>
      </c>
      <c r="C12041" t="s">
        <v>1334</v>
      </c>
      <c r="D12041" t="s">
        <v>2516</v>
      </c>
      <c r="E12041" t="s">
        <v>109</v>
      </c>
      <c r="F12041" t="s">
        <v>109</v>
      </c>
      <c r="G12041" t="s">
        <v>270</v>
      </c>
      <c r="H12041" t="s">
        <v>1335</v>
      </c>
      <c r="I12041" t="s">
        <v>1721</v>
      </c>
      <c r="J12041">
        <v>12</v>
      </c>
      <c r="K12041">
        <v>1.5</v>
      </c>
      <c r="L12041" t="s">
        <v>1656</v>
      </c>
      <c r="M12041" s="9" t="s">
        <v>2513</v>
      </c>
      <c r="N12041" t="s">
        <v>109</v>
      </c>
      <c r="O12041" s="12" t="str">
        <f>IFERROR(VLOOKUP(C12041,USADOS!$C:$C,1,0),"OK")</f>
        <v>OK</v>
      </c>
    </row>
    <row r="12042" spans="1:15" hidden="1" x14ac:dyDescent="0.25">
      <c r="A12042" t="s">
        <v>1058</v>
      </c>
      <c r="B12042">
        <v>202012</v>
      </c>
      <c r="C12042" t="s">
        <v>1334</v>
      </c>
      <c r="D12042" t="s">
        <v>2516</v>
      </c>
      <c r="E12042" t="s">
        <v>109</v>
      </c>
      <c r="F12042" t="s">
        <v>109</v>
      </c>
      <c r="G12042" t="s">
        <v>270</v>
      </c>
      <c r="H12042" t="s">
        <v>1335</v>
      </c>
      <c r="I12042" t="s">
        <v>1721</v>
      </c>
      <c r="J12042">
        <v>12</v>
      </c>
      <c r="K12042">
        <v>1.5</v>
      </c>
      <c r="L12042" t="s">
        <v>1656</v>
      </c>
      <c r="M12042" s="9" t="s">
        <v>2513</v>
      </c>
      <c r="N12042" t="s">
        <v>109</v>
      </c>
      <c r="O12042" s="12" t="str">
        <f>IFERROR(VLOOKUP(C12042,USADOS!$C:$C,1,0),"OK")</f>
        <v>OK</v>
      </c>
    </row>
    <row r="12043" spans="1:15" hidden="1" x14ac:dyDescent="0.25">
      <c r="A12043" t="s">
        <v>1058</v>
      </c>
      <c r="B12043">
        <v>202101</v>
      </c>
      <c r="C12043" t="s">
        <v>1334</v>
      </c>
      <c r="D12043" t="s">
        <v>2516</v>
      </c>
      <c r="E12043" t="s">
        <v>109</v>
      </c>
      <c r="F12043" t="s">
        <v>109</v>
      </c>
      <c r="G12043" t="s">
        <v>270</v>
      </c>
      <c r="H12043" t="s">
        <v>1335</v>
      </c>
      <c r="I12043" t="s">
        <v>1721</v>
      </c>
      <c r="J12043">
        <v>12</v>
      </c>
      <c r="K12043">
        <v>3</v>
      </c>
      <c r="L12043" t="s">
        <v>1656</v>
      </c>
      <c r="M12043" s="9" t="s">
        <v>2513</v>
      </c>
      <c r="N12043" t="s">
        <v>109</v>
      </c>
      <c r="O12043" s="12" t="str">
        <f>IFERROR(VLOOKUP(C12043,USADOS!$C:$C,1,0),"OK")</f>
        <v>OK</v>
      </c>
    </row>
    <row r="12044" spans="1:15" hidden="1" x14ac:dyDescent="0.25">
      <c r="A12044" t="s">
        <v>1058</v>
      </c>
      <c r="B12044">
        <v>202102</v>
      </c>
      <c r="C12044" t="s">
        <v>1334</v>
      </c>
      <c r="D12044" t="s">
        <v>2516</v>
      </c>
      <c r="E12044" t="s">
        <v>109</v>
      </c>
      <c r="F12044" t="s">
        <v>109</v>
      </c>
      <c r="G12044" t="s">
        <v>270</v>
      </c>
      <c r="H12044" t="s">
        <v>1335</v>
      </c>
      <c r="I12044" t="s">
        <v>1721</v>
      </c>
      <c r="J12044">
        <v>12</v>
      </c>
      <c r="K12044">
        <v>3</v>
      </c>
      <c r="L12044" t="s">
        <v>1656</v>
      </c>
      <c r="M12044" s="9" t="s">
        <v>2513</v>
      </c>
      <c r="N12044" t="s">
        <v>109</v>
      </c>
      <c r="O12044" s="12" t="str">
        <f>IFERROR(VLOOKUP(C12044,USADOS!$C:$C,1,0),"OK")</f>
        <v>OK</v>
      </c>
    </row>
    <row r="12045" spans="1:15" hidden="1" x14ac:dyDescent="0.25">
      <c r="A12045" t="s">
        <v>1058</v>
      </c>
      <c r="B12045">
        <v>202103</v>
      </c>
      <c r="C12045" t="s">
        <v>1334</v>
      </c>
      <c r="D12045" t="s">
        <v>2516</v>
      </c>
      <c r="E12045" t="s">
        <v>109</v>
      </c>
      <c r="F12045" t="s">
        <v>109</v>
      </c>
      <c r="G12045" t="s">
        <v>270</v>
      </c>
      <c r="H12045" t="s">
        <v>1335</v>
      </c>
      <c r="I12045" t="s">
        <v>1721</v>
      </c>
      <c r="J12045">
        <v>12</v>
      </c>
      <c r="K12045">
        <v>3</v>
      </c>
      <c r="L12045" t="s">
        <v>1656</v>
      </c>
      <c r="M12045" s="9" t="s">
        <v>2513</v>
      </c>
      <c r="N12045" t="s">
        <v>109</v>
      </c>
      <c r="O12045" s="12" t="str">
        <f>IFERROR(VLOOKUP(C12045,USADOS!$C:$C,1,0),"OK")</f>
        <v>OK</v>
      </c>
    </row>
    <row r="12046" spans="1:15" hidden="1" x14ac:dyDescent="0.25">
      <c r="A12046" t="s">
        <v>1058</v>
      </c>
      <c r="B12046">
        <v>202104</v>
      </c>
      <c r="C12046" t="s">
        <v>1334</v>
      </c>
      <c r="D12046" t="s">
        <v>2516</v>
      </c>
      <c r="E12046" t="s">
        <v>109</v>
      </c>
      <c r="F12046" t="s">
        <v>109</v>
      </c>
      <c r="G12046" t="s">
        <v>270</v>
      </c>
      <c r="H12046" t="s">
        <v>1335</v>
      </c>
      <c r="I12046" t="s">
        <v>1721</v>
      </c>
      <c r="J12046">
        <v>12</v>
      </c>
      <c r="K12046">
        <v>3</v>
      </c>
      <c r="L12046" t="s">
        <v>1656</v>
      </c>
      <c r="M12046" s="9" t="s">
        <v>2513</v>
      </c>
      <c r="N12046" t="s">
        <v>109</v>
      </c>
      <c r="O12046" s="12" t="str">
        <f>IFERROR(VLOOKUP(C12046,USADOS!$C:$C,1,0),"OK")</f>
        <v>OK</v>
      </c>
    </row>
    <row r="12047" spans="1:15" hidden="1" x14ac:dyDescent="0.25">
      <c r="A12047" t="s">
        <v>1058</v>
      </c>
      <c r="B12047">
        <v>202105</v>
      </c>
      <c r="C12047" t="s">
        <v>1334</v>
      </c>
      <c r="D12047" t="s">
        <v>2516</v>
      </c>
      <c r="E12047" t="s">
        <v>109</v>
      </c>
      <c r="F12047" t="s">
        <v>109</v>
      </c>
      <c r="G12047" t="s">
        <v>270</v>
      </c>
      <c r="H12047" t="s">
        <v>1335</v>
      </c>
      <c r="I12047" t="s">
        <v>1721</v>
      </c>
      <c r="J12047">
        <v>12</v>
      </c>
      <c r="K12047">
        <v>3</v>
      </c>
      <c r="L12047" t="s">
        <v>1656</v>
      </c>
      <c r="M12047" s="9" t="s">
        <v>2513</v>
      </c>
      <c r="N12047" t="s">
        <v>109</v>
      </c>
      <c r="O12047" s="12" t="str">
        <f>IFERROR(VLOOKUP(C12047,USADOS!$C:$C,1,0),"OK")</f>
        <v>OK</v>
      </c>
    </row>
    <row r="12048" spans="1:15" hidden="1" x14ac:dyDescent="0.25">
      <c r="A12048" t="s">
        <v>1058</v>
      </c>
      <c r="B12048">
        <v>202106</v>
      </c>
      <c r="C12048" t="s">
        <v>1334</v>
      </c>
      <c r="D12048" t="s">
        <v>2516</v>
      </c>
      <c r="E12048" t="s">
        <v>109</v>
      </c>
      <c r="F12048" t="s">
        <v>109</v>
      </c>
      <c r="G12048" t="s">
        <v>270</v>
      </c>
      <c r="H12048" t="s">
        <v>1335</v>
      </c>
      <c r="I12048" t="s">
        <v>1721</v>
      </c>
      <c r="J12048">
        <v>12</v>
      </c>
      <c r="K12048">
        <v>3</v>
      </c>
      <c r="L12048" t="s">
        <v>1656</v>
      </c>
      <c r="M12048" s="9" t="s">
        <v>2513</v>
      </c>
      <c r="N12048" t="s">
        <v>109</v>
      </c>
      <c r="O12048" s="12" t="str">
        <f>IFERROR(VLOOKUP(C12048,USADOS!$C:$C,1,0),"OK")</f>
        <v>OK</v>
      </c>
    </row>
    <row r="12049" spans="1:15" hidden="1" x14ac:dyDescent="0.25">
      <c r="A12049" t="s">
        <v>1058</v>
      </c>
      <c r="B12049">
        <v>202107</v>
      </c>
      <c r="C12049" t="s">
        <v>1334</v>
      </c>
      <c r="D12049" t="s">
        <v>2516</v>
      </c>
      <c r="E12049" t="s">
        <v>109</v>
      </c>
      <c r="F12049" t="s">
        <v>109</v>
      </c>
      <c r="G12049" t="s">
        <v>270</v>
      </c>
      <c r="H12049" t="s">
        <v>1335</v>
      </c>
      <c r="I12049" t="s">
        <v>1721</v>
      </c>
      <c r="J12049">
        <v>12</v>
      </c>
      <c r="K12049">
        <v>3</v>
      </c>
      <c r="L12049" t="s">
        <v>1656</v>
      </c>
      <c r="M12049" s="9" t="s">
        <v>2513</v>
      </c>
      <c r="N12049" t="s">
        <v>109</v>
      </c>
      <c r="O12049" s="12" t="str">
        <f>IFERROR(VLOOKUP(C12049,USADOS!$C:$C,1,0),"OK")</f>
        <v>OK</v>
      </c>
    </row>
    <row r="12050" spans="1:15" hidden="1" x14ac:dyDescent="0.25">
      <c r="A12050" t="s">
        <v>1058</v>
      </c>
      <c r="B12050">
        <v>202108</v>
      </c>
      <c r="C12050" t="s">
        <v>1334</v>
      </c>
      <c r="D12050" t="s">
        <v>2516</v>
      </c>
      <c r="E12050" t="s">
        <v>109</v>
      </c>
      <c r="F12050" t="s">
        <v>109</v>
      </c>
      <c r="G12050" t="s">
        <v>270</v>
      </c>
      <c r="H12050" t="s">
        <v>1335</v>
      </c>
      <c r="I12050" t="s">
        <v>1721</v>
      </c>
      <c r="J12050">
        <v>12</v>
      </c>
      <c r="K12050">
        <v>3</v>
      </c>
      <c r="L12050" t="s">
        <v>1656</v>
      </c>
      <c r="M12050" s="9" t="s">
        <v>2513</v>
      </c>
      <c r="N12050" t="s">
        <v>109</v>
      </c>
      <c r="O12050" s="12" t="str">
        <f>IFERROR(VLOOKUP(C12050,USADOS!$C:$C,1,0),"OK")</f>
        <v>OK</v>
      </c>
    </row>
    <row r="12051" spans="1:15" hidden="1" x14ac:dyDescent="0.25">
      <c r="A12051" t="s">
        <v>1058</v>
      </c>
      <c r="B12051">
        <v>202109</v>
      </c>
      <c r="C12051" t="s">
        <v>1334</v>
      </c>
      <c r="D12051" t="s">
        <v>2516</v>
      </c>
      <c r="E12051" t="s">
        <v>109</v>
      </c>
      <c r="F12051" t="s">
        <v>109</v>
      </c>
      <c r="G12051" t="s">
        <v>270</v>
      </c>
      <c r="H12051" t="s">
        <v>1335</v>
      </c>
      <c r="I12051" t="s">
        <v>1721</v>
      </c>
      <c r="J12051">
        <v>12</v>
      </c>
      <c r="K12051">
        <v>3</v>
      </c>
      <c r="L12051" t="s">
        <v>1656</v>
      </c>
      <c r="M12051" s="9" t="s">
        <v>2513</v>
      </c>
      <c r="N12051" t="s">
        <v>109</v>
      </c>
      <c r="O12051" s="12" t="str">
        <f>IFERROR(VLOOKUP(C12051,USADOS!$C:$C,1,0),"OK")</f>
        <v>OK</v>
      </c>
    </row>
    <row r="12052" spans="1:15" hidden="1" x14ac:dyDescent="0.25">
      <c r="A12052" t="s">
        <v>1058</v>
      </c>
      <c r="B12052">
        <v>202110</v>
      </c>
      <c r="C12052" t="s">
        <v>1334</v>
      </c>
      <c r="D12052" t="s">
        <v>2516</v>
      </c>
      <c r="E12052" t="s">
        <v>109</v>
      </c>
      <c r="F12052" t="s">
        <v>109</v>
      </c>
      <c r="G12052" t="s">
        <v>270</v>
      </c>
      <c r="H12052" t="s">
        <v>1335</v>
      </c>
      <c r="I12052" t="s">
        <v>1721</v>
      </c>
      <c r="J12052">
        <v>12</v>
      </c>
      <c r="K12052">
        <v>3</v>
      </c>
      <c r="L12052" t="s">
        <v>1656</v>
      </c>
      <c r="M12052" s="9" t="s">
        <v>2513</v>
      </c>
      <c r="N12052" t="s">
        <v>109</v>
      </c>
      <c r="O12052" s="12" t="str">
        <f>IFERROR(VLOOKUP(C12052,USADOS!$C:$C,1,0),"OK")</f>
        <v>OK</v>
      </c>
    </row>
    <row r="12053" spans="1:15" hidden="1" x14ac:dyDescent="0.25">
      <c r="A12053" t="s">
        <v>1058</v>
      </c>
      <c r="B12053">
        <v>202111</v>
      </c>
      <c r="C12053" t="s">
        <v>1334</v>
      </c>
      <c r="D12053" t="s">
        <v>2516</v>
      </c>
      <c r="E12053" t="s">
        <v>109</v>
      </c>
      <c r="F12053" t="s">
        <v>109</v>
      </c>
      <c r="G12053" t="s">
        <v>270</v>
      </c>
      <c r="H12053" t="s">
        <v>1335</v>
      </c>
      <c r="I12053" t="s">
        <v>1721</v>
      </c>
      <c r="J12053">
        <v>12</v>
      </c>
      <c r="K12053">
        <v>3</v>
      </c>
      <c r="L12053" t="s">
        <v>1656</v>
      </c>
      <c r="M12053" s="9" t="s">
        <v>2513</v>
      </c>
      <c r="N12053" t="s">
        <v>109</v>
      </c>
      <c r="O12053" s="12" t="str">
        <f>IFERROR(VLOOKUP(C12053,USADOS!$C:$C,1,0),"OK")</f>
        <v>OK</v>
      </c>
    </row>
    <row r="12054" spans="1:15" hidden="1" x14ac:dyDescent="0.25">
      <c r="A12054" t="s">
        <v>1058</v>
      </c>
      <c r="B12054">
        <v>202112</v>
      </c>
      <c r="C12054" t="s">
        <v>1334</v>
      </c>
      <c r="D12054" t="s">
        <v>2516</v>
      </c>
      <c r="E12054" t="s">
        <v>109</v>
      </c>
      <c r="F12054" t="s">
        <v>109</v>
      </c>
      <c r="G12054" t="s">
        <v>270</v>
      </c>
      <c r="H12054" t="s">
        <v>1335</v>
      </c>
      <c r="I12054" t="s">
        <v>1721</v>
      </c>
      <c r="J12054">
        <v>12</v>
      </c>
      <c r="K12054">
        <v>3</v>
      </c>
      <c r="L12054" t="s">
        <v>1656</v>
      </c>
      <c r="M12054" s="9" t="s">
        <v>2513</v>
      </c>
      <c r="N12054" t="s">
        <v>109</v>
      </c>
      <c r="O12054" s="12" t="str">
        <f>IFERROR(VLOOKUP(C12054,USADOS!$C:$C,1,0),"OK")</f>
        <v>OK</v>
      </c>
    </row>
    <row r="12055" spans="1:15" hidden="1" x14ac:dyDescent="0.25">
      <c r="A12055" t="s">
        <v>1058</v>
      </c>
      <c r="B12055">
        <v>202201</v>
      </c>
      <c r="C12055" t="s">
        <v>1334</v>
      </c>
      <c r="D12055" t="s">
        <v>2516</v>
      </c>
      <c r="E12055" t="s">
        <v>109</v>
      </c>
      <c r="F12055" t="s">
        <v>109</v>
      </c>
      <c r="G12055" t="s">
        <v>270</v>
      </c>
      <c r="H12055" t="s">
        <v>1335</v>
      </c>
      <c r="I12055" t="s">
        <v>1721</v>
      </c>
      <c r="J12055">
        <v>12</v>
      </c>
      <c r="K12055">
        <v>3</v>
      </c>
      <c r="L12055" t="s">
        <v>1656</v>
      </c>
      <c r="M12055" s="9" t="s">
        <v>2513</v>
      </c>
      <c r="N12055" t="s">
        <v>109</v>
      </c>
      <c r="O12055" s="12" t="str">
        <f>IFERROR(VLOOKUP(C12055,USADOS!$C:$C,1,0),"OK")</f>
        <v>OK</v>
      </c>
    </row>
    <row r="12056" spans="1:15" hidden="1" x14ac:dyDescent="0.25">
      <c r="A12056" t="s">
        <v>1058</v>
      </c>
      <c r="B12056">
        <v>202202</v>
      </c>
      <c r="C12056" t="s">
        <v>1334</v>
      </c>
      <c r="D12056" t="s">
        <v>2516</v>
      </c>
      <c r="E12056" t="s">
        <v>109</v>
      </c>
      <c r="F12056" t="s">
        <v>109</v>
      </c>
      <c r="G12056" t="s">
        <v>270</v>
      </c>
      <c r="H12056" t="s">
        <v>1335</v>
      </c>
      <c r="I12056" t="s">
        <v>1721</v>
      </c>
      <c r="J12056">
        <v>12</v>
      </c>
      <c r="K12056">
        <v>3</v>
      </c>
      <c r="L12056" t="s">
        <v>1656</v>
      </c>
      <c r="M12056" s="9" t="s">
        <v>2513</v>
      </c>
      <c r="N12056" t="s">
        <v>109</v>
      </c>
      <c r="O12056" s="12" t="str">
        <f>IFERROR(VLOOKUP(C12056,USADOS!$C:$C,1,0),"OK")</f>
        <v>OK</v>
      </c>
    </row>
    <row r="12057" spans="1:15" hidden="1" x14ac:dyDescent="0.25">
      <c r="A12057" t="s">
        <v>1058</v>
      </c>
      <c r="B12057">
        <v>202203</v>
      </c>
      <c r="C12057" t="s">
        <v>1334</v>
      </c>
      <c r="D12057" t="s">
        <v>2516</v>
      </c>
      <c r="E12057" t="s">
        <v>109</v>
      </c>
      <c r="F12057" t="s">
        <v>109</v>
      </c>
      <c r="G12057" t="s">
        <v>270</v>
      </c>
      <c r="H12057" t="s">
        <v>1335</v>
      </c>
      <c r="I12057" t="s">
        <v>1721</v>
      </c>
      <c r="J12057">
        <v>12</v>
      </c>
      <c r="K12057">
        <v>3</v>
      </c>
      <c r="L12057" t="s">
        <v>1656</v>
      </c>
      <c r="M12057" s="9" t="s">
        <v>2513</v>
      </c>
      <c r="N12057" t="s">
        <v>109</v>
      </c>
      <c r="O12057" s="12" t="str">
        <f>IFERROR(VLOOKUP(C12057,USADOS!$C:$C,1,0),"OK")</f>
        <v>OK</v>
      </c>
    </row>
    <row r="12058" spans="1:15" hidden="1" x14ac:dyDescent="0.25">
      <c r="A12058" t="s">
        <v>1058</v>
      </c>
      <c r="B12058">
        <v>202204</v>
      </c>
      <c r="C12058" t="s">
        <v>1334</v>
      </c>
      <c r="D12058" t="s">
        <v>2516</v>
      </c>
      <c r="E12058" t="s">
        <v>109</v>
      </c>
      <c r="F12058" t="s">
        <v>109</v>
      </c>
      <c r="G12058" t="s">
        <v>270</v>
      </c>
      <c r="H12058" t="s">
        <v>1335</v>
      </c>
      <c r="I12058" t="s">
        <v>1721</v>
      </c>
      <c r="J12058">
        <v>12</v>
      </c>
      <c r="K12058">
        <v>3</v>
      </c>
      <c r="L12058" t="s">
        <v>1656</v>
      </c>
      <c r="M12058" s="9" t="s">
        <v>2513</v>
      </c>
      <c r="N12058" t="s">
        <v>109</v>
      </c>
      <c r="O12058" s="12" t="str">
        <f>IFERROR(VLOOKUP(C12058,USADOS!$C:$C,1,0),"OK")</f>
        <v>OK</v>
      </c>
    </row>
    <row r="12059" spans="1:15" hidden="1" x14ac:dyDescent="0.25">
      <c r="A12059" t="s">
        <v>1058</v>
      </c>
      <c r="B12059">
        <v>202007</v>
      </c>
      <c r="C12059" t="s">
        <v>1334</v>
      </c>
      <c r="D12059" t="s">
        <v>2516</v>
      </c>
      <c r="E12059" t="s">
        <v>109</v>
      </c>
      <c r="F12059" t="s">
        <v>109</v>
      </c>
      <c r="G12059" t="s">
        <v>270</v>
      </c>
      <c r="H12059" t="s">
        <v>1335</v>
      </c>
      <c r="I12059" t="s">
        <v>1721</v>
      </c>
      <c r="J12059">
        <v>10</v>
      </c>
      <c r="K12059">
        <v>1.5</v>
      </c>
      <c r="L12059" t="s">
        <v>1656</v>
      </c>
      <c r="M12059" s="9" t="s">
        <v>2513</v>
      </c>
      <c r="N12059" t="s">
        <v>109</v>
      </c>
      <c r="O12059" s="12" t="str">
        <f>IFERROR(VLOOKUP(C12059,USADOS!$C:$C,1,0),"OK")</f>
        <v>OK</v>
      </c>
    </row>
    <row r="12060" spans="1:15" hidden="1" x14ac:dyDescent="0.25">
      <c r="A12060" t="s">
        <v>1058</v>
      </c>
      <c r="B12060">
        <v>202403</v>
      </c>
      <c r="C12060" t="s">
        <v>5421</v>
      </c>
      <c r="D12060" t="s">
        <v>5334</v>
      </c>
      <c r="E12060" s="11" t="s">
        <v>101</v>
      </c>
      <c r="F12060" s="11" t="s">
        <v>101</v>
      </c>
      <c r="G12060" t="s">
        <v>270</v>
      </c>
      <c r="H12060" t="s">
        <v>5357</v>
      </c>
      <c r="I12060" s="7"/>
      <c r="J12060">
        <v>9</v>
      </c>
      <c r="K12060">
        <v>3</v>
      </c>
      <c r="M12060" s="9"/>
      <c r="N12060" s="11" t="s">
        <v>101</v>
      </c>
      <c r="O12060" s="12" t="str">
        <f>IFERROR(VLOOKUP(C12060,USADOS!$C:$C,1,0),"OK")</f>
        <v>OK</v>
      </c>
    </row>
    <row r="12061" spans="1:15" hidden="1" x14ac:dyDescent="0.25">
      <c r="A12061" t="s">
        <v>1058</v>
      </c>
      <c r="B12061">
        <v>202402</v>
      </c>
      <c r="C12061" t="s">
        <v>5057</v>
      </c>
      <c r="D12061" t="s">
        <v>5293</v>
      </c>
      <c r="E12061" t="s">
        <v>120</v>
      </c>
      <c r="F12061" t="s">
        <v>120</v>
      </c>
      <c r="G12061" t="s">
        <v>270</v>
      </c>
      <c r="H12061" t="s">
        <v>5083</v>
      </c>
      <c r="J12061">
        <v>5</v>
      </c>
      <c r="K12061">
        <v>3.5</v>
      </c>
      <c r="L12061" t="s">
        <v>5251</v>
      </c>
      <c r="N12061" t="s">
        <v>120</v>
      </c>
      <c r="O12061" s="12" t="str">
        <f>IFERROR(VLOOKUP(C12061,USADOS!$C:$C,1,0),"OK")</f>
        <v>OK</v>
      </c>
    </row>
    <row r="12062" spans="1:15" hidden="1" x14ac:dyDescent="0.25">
      <c r="A12062" t="s">
        <v>1058</v>
      </c>
      <c r="B12062">
        <v>202210</v>
      </c>
      <c r="C12062" t="s">
        <v>4361</v>
      </c>
      <c r="D12062" t="s">
        <v>4362</v>
      </c>
      <c r="E12062" t="s">
        <v>67</v>
      </c>
      <c r="F12062" t="s">
        <v>67</v>
      </c>
      <c r="G12062" t="s">
        <v>270</v>
      </c>
      <c r="H12062" t="s">
        <v>1335</v>
      </c>
      <c r="J12062">
        <v>10</v>
      </c>
      <c r="K12062">
        <v>3</v>
      </c>
      <c r="L12062" s="9" t="s">
        <v>1656</v>
      </c>
      <c r="M12062" s="9"/>
      <c r="N12062" t="s">
        <v>67</v>
      </c>
      <c r="O12062" s="12" t="str">
        <f>IFERROR(VLOOKUP(C12062,USADOS!$C:$C,1,0),"OK")</f>
        <v>OK</v>
      </c>
    </row>
    <row r="12063" spans="1:15" hidden="1" x14ac:dyDescent="0.25">
      <c r="A12063" t="s">
        <v>1058</v>
      </c>
      <c r="B12063">
        <v>202211</v>
      </c>
      <c r="C12063" t="s">
        <v>4361</v>
      </c>
      <c r="D12063" t="s">
        <v>4362</v>
      </c>
      <c r="E12063" t="s">
        <v>67</v>
      </c>
      <c r="F12063" t="s">
        <v>67</v>
      </c>
      <c r="G12063" t="s">
        <v>270</v>
      </c>
      <c r="H12063" t="s">
        <v>1335</v>
      </c>
      <c r="J12063">
        <v>10</v>
      </c>
      <c r="K12063">
        <v>3</v>
      </c>
      <c r="L12063" s="9" t="s">
        <v>1656</v>
      </c>
      <c r="M12063" s="9"/>
      <c r="N12063" t="s">
        <v>67</v>
      </c>
      <c r="O12063" s="12" t="str">
        <f>IFERROR(VLOOKUP(C12063,USADOS!$C:$C,1,0),"OK")</f>
        <v>OK</v>
      </c>
    </row>
    <row r="12064" spans="1:15" hidden="1" x14ac:dyDescent="0.25">
      <c r="A12064" t="s">
        <v>1058</v>
      </c>
      <c r="B12064">
        <v>202212</v>
      </c>
      <c r="C12064" t="s">
        <v>4361</v>
      </c>
      <c r="D12064" t="s">
        <v>4362</v>
      </c>
      <c r="E12064" t="s">
        <v>67</v>
      </c>
      <c r="F12064" t="s">
        <v>67</v>
      </c>
      <c r="G12064" t="s">
        <v>270</v>
      </c>
      <c r="H12064" t="s">
        <v>1335</v>
      </c>
      <c r="J12064">
        <v>10</v>
      </c>
      <c r="K12064">
        <v>3</v>
      </c>
      <c r="L12064" s="9" t="s">
        <v>1656</v>
      </c>
      <c r="M12064" s="9"/>
      <c r="N12064" t="s">
        <v>67</v>
      </c>
      <c r="O12064" s="12" t="str">
        <f>IFERROR(VLOOKUP(C12064,USADOS!$C:$C,1,0),"OK")</f>
        <v>OK</v>
      </c>
    </row>
    <row r="12065" spans="1:15" hidden="1" x14ac:dyDescent="0.25">
      <c r="A12065" t="s">
        <v>1058</v>
      </c>
      <c r="B12065">
        <v>202306</v>
      </c>
      <c r="C12065" t="s">
        <v>4361</v>
      </c>
      <c r="D12065" t="s">
        <v>4362</v>
      </c>
      <c r="E12065" t="s">
        <v>67</v>
      </c>
      <c r="F12065" t="s">
        <v>67</v>
      </c>
      <c r="G12065" t="s">
        <v>270</v>
      </c>
      <c r="H12065" t="s">
        <v>1335</v>
      </c>
      <c r="J12065">
        <v>10</v>
      </c>
      <c r="K12065">
        <v>3</v>
      </c>
      <c r="L12065" s="9" t="s">
        <v>1656</v>
      </c>
      <c r="M12065" s="9"/>
      <c r="N12065" t="s">
        <v>67</v>
      </c>
      <c r="O12065" s="12" t="str">
        <f>IFERROR(VLOOKUP(C12065,USADOS!$C:$C,1,0),"OK")</f>
        <v>OK</v>
      </c>
    </row>
    <row r="12066" spans="1:15" hidden="1" x14ac:dyDescent="0.25">
      <c r="A12066" t="s">
        <v>1058</v>
      </c>
      <c r="B12066">
        <v>202301</v>
      </c>
      <c r="C12066" t="s">
        <v>4361</v>
      </c>
      <c r="D12066" t="s">
        <v>4362</v>
      </c>
      <c r="E12066" t="s">
        <v>67</v>
      </c>
      <c r="F12066" t="s">
        <v>67</v>
      </c>
      <c r="G12066" t="s">
        <v>270</v>
      </c>
      <c r="H12066" t="s">
        <v>1335</v>
      </c>
      <c r="J12066">
        <v>10</v>
      </c>
      <c r="K12066">
        <v>3</v>
      </c>
      <c r="L12066" s="9" t="s">
        <v>1656</v>
      </c>
      <c r="M12066" s="9"/>
      <c r="N12066" t="s">
        <v>67</v>
      </c>
      <c r="O12066" s="12" t="str">
        <f>IFERROR(VLOOKUP(C12066,USADOS!$C:$C,1,0),"OK")</f>
        <v>OK</v>
      </c>
    </row>
    <row r="12067" spans="1:15" hidden="1" x14ac:dyDescent="0.25">
      <c r="A12067" t="s">
        <v>1058</v>
      </c>
      <c r="B12067">
        <v>202302</v>
      </c>
      <c r="C12067" t="s">
        <v>4361</v>
      </c>
      <c r="D12067" t="s">
        <v>4362</v>
      </c>
      <c r="E12067" t="s">
        <v>67</v>
      </c>
      <c r="F12067" t="s">
        <v>67</v>
      </c>
      <c r="G12067" t="s">
        <v>270</v>
      </c>
      <c r="H12067" t="s">
        <v>1335</v>
      </c>
      <c r="J12067">
        <v>10</v>
      </c>
      <c r="K12067">
        <v>3</v>
      </c>
      <c r="L12067" s="9" t="s">
        <v>1656</v>
      </c>
      <c r="M12067" s="9"/>
      <c r="N12067" t="s">
        <v>67</v>
      </c>
      <c r="O12067" s="12" t="str">
        <f>IFERROR(VLOOKUP(C12067,USADOS!$C:$C,1,0),"OK")</f>
        <v>OK</v>
      </c>
    </row>
    <row r="12068" spans="1:15" hidden="1" x14ac:dyDescent="0.25">
      <c r="A12068" t="s">
        <v>1058</v>
      </c>
      <c r="B12068">
        <v>202303</v>
      </c>
      <c r="C12068" t="s">
        <v>4361</v>
      </c>
      <c r="D12068" t="s">
        <v>4362</v>
      </c>
      <c r="E12068" t="s">
        <v>67</v>
      </c>
      <c r="F12068" t="s">
        <v>67</v>
      </c>
      <c r="G12068" t="s">
        <v>270</v>
      </c>
      <c r="H12068" t="s">
        <v>1335</v>
      </c>
      <c r="J12068">
        <v>10</v>
      </c>
      <c r="K12068">
        <v>3</v>
      </c>
      <c r="L12068" s="9" t="s">
        <v>1656</v>
      </c>
      <c r="M12068" s="9"/>
      <c r="N12068" t="s">
        <v>67</v>
      </c>
      <c r="O12068" s="12" t="str">
        <f>IFERROR(VLOOKUP(C12068,USADOS!$C:$C,1,0),"OK")</f>
        <v>OK</v>
      </c>
    </row>
    <row r="12069" spans="1:15" hidden="1" x14ac:dyDescent="0.25">
      <c r="A12069" t="s">
        <v>1058</v>
      </c>
      <c r="B12069">
        <v>202304</v>
      </c>
      <c r="C12069" t="s">
        <v>4361</v>
      </c>
      <c r="D12069" t="s">
        <v>4362</v>
      </c>
      <c r="E12069" t="s">
        <v>67</v>
      </c>
      <c r="F12069" t="s">
        <v>67</v>
      </c>
      <c r="G12069" t="s">
        <v>270</v>
      </c>
      <c r="H12069" t="s">
        <v>1335</v>
      </c>
      <c r="J12069">
        <v>10</v>
      </c>
      <c r="K12069">
        <v>3</v>
      </c>
      <c r="L12069" s="9" t="s">
        <v>1656</v>
      </c>
      <c r="M12069" s="9"/>
      <c r="N12069" t="s">
        <v>67</v>
      </c>
      <c r="O12069" s="12" t="str">
        <f>IFERROR(VLOOKUP(C12069,USADOS!$C:$C,1,0),"OK")</f>
        <v>OK</v>
      </c>
    </row>
    <row r="12070" spans="1:15" hidden="1" x14ac:dyDescent="0.25">
      <c r="A12070" t="s">
        <v>1058</v>
      </c>
      <c r="B12070">
        <v>202305</v>
      </c>
      <c r="C12070" t="s">
        <v>4361</v>
      </c>
      <c r="D12070" t="s">
        <v>4362</v>
      </c>
      <c r="E12070" t="s">
        <v>67</v>
      </c>
      <c r="F12070" t="s">
        <v>67</v>
      </c>
      <c r="G12070" t="s">
        <v>270</v>
      </c>
      <c r="H12070" t="s">
        <v>1335</v>
      </c>
      <c r="J12070">
        <v>10</v>
      </c>
      <c r="K12070">
        <v>3</v>
      </c>
      <c r="L12070" s="9" t="s">
        <v>1656</v>
      </c>
      <c r="M12070" s="9"/>
      <c r="N12070" t="s">
        <v>67</v>
      </c>
      <c r="O12070" s="12" t="str">
        <f>IFERROR(VLOOKUP(C12070,USADOS!$C:$C,1,0),"OK")</f>
        <v>OK</v>
      </c>
    </row>
    <row r="12071" spans="1:15" hidden="1" x14ac:dyDescent="0.25">
      <c r="A12071" t="s">
        <v>1058</v>
      </c>
      <c r="B12071">
        <v>202307</v>
      </c>
      <c r="C12071" t="s">
        <v>4361</v>
      </c>
      <c r="D12071" t="s">
        <v>4362</v>
      </c>
      <c r="E12071" t="s">
        <v>67</v>
      </c>
      <c r="F12071" t="s">
        <v>67</v>
      </c>
      <c r="G12071" t="s">
        <v>270</v>
      </c>
      <c r="H12071" t="s">
        <v>1335</v>
      </c>
      <c r="J12071">
        <v>10</v>
      </c>
      <c r="K12071">
        <v>3</v>
      </c>
      <c r="L12071" s="9" t="s">
        <v>1656</v>
      </c>
      <c r="M12071" s="9"/>
      <c r="N12071" t="s">
        <v>67</v>
      </c>
      <c r="O12071" s="12" t="str">
        <f>IFERROR(VLOOKUP(C12071,USADOS!$C:$C,1,0),"OK")</f>
        <v>OK</v>
      </c>
    </row>
    <row r="12072" spans="1:15" hidden="1" x14ac:dyDescent="0.25">
      <c r="A12072" t="s">
        <v>1058</v>
      </c>
      <c r="B12072">
        <v>202308</v>
      </c>
      <c r="C12072" t="s">
        <v>4361</v>
      </c>
      <c r="D12072" t="s">
        <v>4362</v>
      </c>
      <c r="E12072" t="s">
        <v>67</v>
      </c>
      <c r="F12072" t="s">
        <v>67</v>
      </c>
      <c r="G12072" t="s">
        <v>270</v>
      </c>
      <c r="H12072" t="s">
        <v>1335</v>
      </c>
      <c r="J12072">
        <v>11</v>
      </c>
      <c r="K12072">
        <v>3</v>
      </c>
      <c r="L12072" s="9" t="s">
        <v>1656</v>
      </c>
      <c r="M12072" s="9"/>
      <c r="N12072" t="s">
        <v>67</v>
      </c>
      <c r="O12072" s="12" t="str">
        <f>IFERROR(VLOOKUP(C12072,USADOS!$C:$C,1,0),"OK")</f>
        <v>OK</v>
      </c>
    </row>
    <row r="12073" spans="1:15" hidden="1" x14ac:dyDescent="0.25">
      <c r="A12073" t="s">
        <v>1058</v>
      </c>
      <c r="B12073">
        <v>202309</v>
      </c>
      <c r="C12073" t="s">
        <v>4361</v>
      </c>
      <c r="D12073" t="s">
        <v>4362</v>
      </c>
      <c r="E12073" t="s">
        <v>67</v>
      </c>
      <c r="F12073" t="s">
        <v>67</v>
      </c>
      <c r="G12073" t="s">
        <v>270</v>
      </c>
      <c r="H12073" t="s">
        <v>1335</v>
      </c>
      <c r="J12073">
        <v>11</v>
      </c>
      <c r="K12073">
        <v>3</v>
      </c>
      <c r="L12073" s="9" t="s">
        <v>1656</v>
      </c>
      <c r="M12073" s="9"/>
      <c r="N12073" t="s">
        <v>67</v>
      </c>
      <c r="O12073" s="12" t="str">
        <f>IFERROR(VLOOKUP(C12073,USADOS!$C:$C,1,0),"OK")</f>
        <v>OK</v>
      </c>
    </row>
    <row r="12074" spans="1:15" hidden="1" x14ac:dyDescent="0.25">
      <c r="A12074" t="s">
        <v>1058</v>
      </c>
      <c r="B12074">
        <v>202310</v>
      </c>
      <c r="C12074" t="s">
        <v>4361</v>
      </c>
      <c r="D12074" t="s">
        <v>4362</v>
      </c>
      <c r="E12074" t="s">
        <v>67</v>
      </c>
      <c r="F12074" t="s">
        <v>67</v>
      </c>
      <c r="G12074" t="s">
        <v>270</v>
      </c>
      <c r="H12074" t="s">
        <v>1721</v>
      </c>
      <c r="J12074">
        <v>11</v>
      </c>
      <c r="K12074">
        <v>3</v>
      </c>
      <c r="L12074" s="9" t="s">
        <v>1656</v>
      </c>
      <c r="M12074" s="9"/>
      <c r="N12074" t="s">
        <v>67</v>
      </c>
      <c r="O12074" s="12" t="str">
        <f>IFERROR(VLOOKUP(C12074,USADOS!$C:$C,1,0),"OK")</f>
        <v>OK</v>
      </c>
    </row>
    <row r="12075" spans="1:15" hidden="1" x14ac:dyDescent="0.25">
      <c r="A12075" t="s">
        <v>1058</v>
      </c>
      <c r="B12075">
        <v>202311</v>
      </c>
      <c r="C12075" t="s">
        <v>4361</v>
      </c>
      <c r="D12075" t="s">
        <v>4362</v>
      </c>
      <c r="E12075" t="s">
        <v>67</v>
      </c>
      <c r="F12075" t="s">
        <v>67</v>
      </c>
      <c r="G12075" t="s">
        <v>270</v>
      </c>
      <c r="H12075" t="s">
        <v>1721</v>
      </c>
      <c r="J12075">
        <v>11</v>
      </c>
      <c r="K12075">
        <v>3</v>
      </c>
      <c r="L12075" s="9" t="s">
        <v>1656</v>
      </c>
      <c r="M12075" s="9"/>
      <c r="N12075" t="s">
        <v>67</v>
      </c>
      <c r="O12075" s="12" t="str">
        <f>IFERROR(VLOOKUP(C12075,USADOS!$C:$C,1,0),"OK")</f>
        <v>OK</v>
      </c>
    </row>
    <row r="12076" spans="1:15" hidden="1" x14ac:dyDescent="0.25">
      <c r="A12076" t="s">
        <v>1058</v>
      </c>
      <c r="B12076">
        <v>202312</v>
      </c>
      <c r="C12076" t="s">
        <v>4361</v>
      </c>
      <c r="D12076" t="s">
        <v>4362</v>
      </c>
      <c r="E12076" t="s">
        <v>67</v>
      </c>
      <c r="F12076" t="s">
        <v>67</v>
      </c>
      <c r="G12076" t="s">
        <v>270</v>
      </c>
      <c r="H12076" t="s">
        <v>1721</v>
      </c>
      <c r="J12076">
        <v>11</v>
      </c>
      <c r="K12076">
        <v>3</v>
      </c>
      <c r="L12076" s="9" t="s">
        <v>1656</v>
      </c>
      <c r="M12076" s="9"/>
      <c r="N12076" t="s">
        <v>67</v>
      </c>
      <c r="O12076" s="12" t="str">
        <f>IFERROR(VLOOKUP(C12076,USADOS!$C:$C,1,0),"OK")</f>
        <v>OK</v>
      </c>
    </row>
    <row r="12077" spans="1:15" hidden="1" x14ac:dyDescent="0.25">
      <c r="A12077" t="s">
        <v>1058</v>
      </c>
      <c r="B12077">
        <v>202401</v>
      </c>
      <c r="C12077" t="s">
        <v>4361</v>
      </c>
      <c r="D12077" t="s">
        <v>4362</v>
      </c>
      <c r="E12077" t="s">
        <v>67</v>
      </c>
      <c r="F12077" t="s">
        <v>67</v>
      </c>
      <c r="G12077" t="s">
        <v>270</v>
      </c>
      <c r="H12077" t="s">
        <v>1721</v>
      </c>
      <c r="J12077">
        <v>11</v>
      </c>
      <c r="K12077">
        <v>3</v>
      </c>
      <c r="L12077" s="9" t="s">
        <v>1656</v>
      </c>
      <c r="M12077" s="9"/>
      <c r="N12077" t="s">
        <v>67</v>
      </c>
      <c r="O12077" s="12" t="str">
        <f>IFERROR(VLOOKUP(C12077,USADOS!$C:$C,1,0),"OK")</f>
        <v>OK</v>
      </c>
    </row>
    <row r="12078" spans="1:15" hidden="1" x14ac:dyDescent="0.25">
      <c r="A12078" t="s">
        <v>1058</v>
      </c>
      <c r="B12078">
        <v>202402</v>
      </c>
      <c r="C12078" s="11" t="s">
        <v>4105</v>
      </c>
      <c r="D12078" t="s">
        <v>5341</v>
      </c>
      <c r="E12078" t="s">
        <v>4904</v>
      </c>
      <c r="F12078" t="s">
        <v>4904</v>
      </c>
      <c r="G12078" t="s">
        <v>270</v>
      </c>
      <c r="H12078" t="s">
        <v>5432</v>
      </c>
      <c r="J12078">
        <v>5</v>
      </c>
      <c r="K12078">
        <v>3</v>
      </c>
      <c r="L12078" s="9"/>
      <c r="M12078" s="9"/>
      <c r="N12078" t="s">
        <v>67</v>
      </c>
      <c r="O12078" s="12" t="str">
        <f>IFERROR(VLOOKUP(C12078,USADOS!$C:$C,1,0),"OK")</f>
        <v>OK</v>
      </c>
    </row>
    <row r="12079" spans="1:15" hidden="1" x14ac:dyDescent="0.25">
      <c r="A12079" t="s">
        <v>1058</v>
      </c>
      <c r="B12079">
        <v>202403</v>
      </c>
      <c r="C12079" s="11" t="s">
        <v>4105</v>
      </c>
      <c r="D12079" t="s">
        <v>5341</v>
      </c>
      <c r="E12079" t="s">
        <v>4904</v>
      </c>
      <c r="F12079" t="s">
        <v>4904</v>
      </c>
      <c r="G12079" t="s">
        <v>270</v>
      </c>
      <c r="H12079" t="s">
        <v>5432</v>
      </c>
      <c r="J12079">
        <v>8</v>
      </c>
      <c r="K12079">
        <v>3</v>
      </c>
      <c r="L12079" s="9"/>
      <c r="M12079" s="9"/>
      <c r="N12079" t="s">
        <v>67</v>
      </c>
      <c r="O12079" s="12" t="str">
        <f>IFERROR(VLOOKUP(C12079,USADOS!$C:$C,1,0),"OK")</f>
        <v>OK</v>
      </c>
    </row>
    <row r="12080" spans="1:15" hidden="1" x14ac:dyDescent="0.25">
      <c r="A12080" t="s">
        <v>118</v>
      </c>
      <c r="B12080">
        <v>202306</v>
      </c>
      <c r="C12080" t="s">
        <v>3787</v>
      </c>
      <c r="D12080" t="s">
        <v>3803</v>
      </c>
      <c r="E12080" t="s">
        <v>118</v>
      </c>
      <c r="F12080" t="s">
        <v>118</v>
      </c>
      <c r="G12080" t="s">
        <v>270</v>
      </c>
      <c r="H12080" t="s">
        <v>3804</v>
      </c>
      <c r="I12080" t="s">
        <v>3968</v>
      </c>
      <c r="J12080">
        <v>12</v>
      </c>
      <c r="K12080">
        <v>3.5</v>
      </c>
      <c r="L12080" s="9" t="s">
        <v>3968</v>
      </c>
      <c r="M12080" s="44"/>
      <c r="N12080" t="s">
        <v>118</v>
      </c>
      <c r="O12080" s="12" t="str">
        <f>IFERROR(VLOOKUP(C12080,USADOS!$C:$C,1,0),"OK")</f>
        <v>OK</v>
      </c>
    </row>
    <row r="12081" spans="1:15" hidden="1" x14ac:dyDescent="0.25">
      <c r="A12081" t="s">
        <v>118</v>
      </c>
      <c r="B12081">
        <v>202301</v>
      </c>
      <c r="C12081" t="s">
        <v>3787</v>
      </c>
      <c r="D12081" t="s">
        <v>3803</v>
      </c>
      <c r="E12081" t="s">
        <v>118</v>
      </c>
      <c r="F12081" t="s">
        <v>118</v>
      </c>
      <c r="G12081" t="s">
        <v>270</v>
      </c>
      <c r="H12081" t="s">
        <v>3804</v>
      </c>
      <c r="I12081" t="s">
        <v>3968</v>
      </c>
      <c r="J12081">
        <v>12</v>
      </c>
      <c r="K12081">
        <v>3.5</v>
      </c>
      <c r="L12081" s="9" t="s">
        <v>3968</v>
      </c>
      <c r="M12081" s="44"/>
      <c r="N12081" t="s">
        <v>118</v>
      </c>
      <c r="O12081" s="12" t="str">
        <f>IFERROR(VLOOKUP(C12081,USADOS!$C:$C,1,0),"OK")</f>
        <v>OK</v>
      </c>
    </row>
    <row r="12082" spans="1:15" hidden="1" x14ac:dyDescent="0.25">
      <c r="A12082" t="s">
        <v>1058</v>
      </c>
      <c r="B12082">
        <v>201910</v>
      </c>
      <c r="C12082" t="s">
        <v>72</v>
      </c>
      <c r="D12082" t="s">
        <v>620</v>
      </c>
      <c r="E12082" t="s">
        <v>1093</v>
      </c>
      <c r="F12082" t="s">
        <v>1093</v>
      </c>
      <c r="G12082" t="s">
        <v>112</v>
      </c>
      <c r="H12082" t="s">
        <v>309</v>
      </c>
      <c r="L12082" t="s">
        <v>584</v>
      </c>
      <c r="M12082"/>
      <c r="O12082" s="12" t="str">
        <f>IFERROR(VLOOKUP(C12082,USADOS!$C:$C,1,0),"OK")</f>
        <v>OK</v>
      </c>
    </row>
    <row r="12083" spans="1:15" hidden="1" x14ac:dyDescent="0.25">
      <c r="A12083" t="s">
        <v>1058</v>
      </c>
      <c r="B12083">
        <v>201911</v>
      </c>
      <c r="C12083" t="s">
        <v>72</v>
      </c>
      <c r="D12083" t="s">
        <v>620</v>
      </c>
      <c r="E12083" t="s">
        <v>1093</v>
      </c>
      <c r="F12083" t="s">
        <v>1093</v>
      </c>
      <c r="G12083" t="s">
        <v>112</v>
      </c>
      <c r="H12083" t="s">
        <v>309</v>
      </c>
      <c r="L12083" t="s">
        <v>584</v>
      </c>
      <c r="M12083"/>
      <c r="O12083" s="12" t="str">
        <f>IFERROR(VLOOKUP(C12083,USADOS!$C:$C,1,0),"OK")</f>
        <v>OK</v>
      </c>
    </row>
    <row r="12084" spans="1:15" hidden="1" x14ac:dyDescent="0.25">
      <c r="A12084" t="s">
        <v>1058</v>
      </c>
      <c r="B12084">
        <v>201912</v>
      </c>
      <c r="C12084" t="s">
        <v>72</v>
      </c>
      <c r="D12084" t="s">
        <v>620</v>
      </c>
      <c r="E12084" t="s">
        <v>1093</v>
      </c>
      <c r="F12084" t="s">
        <v>1093</v>
      </c>
      <c r="G12084" t="s">
        <v>112</v>
      </c>
      <c r="H12084" t="s">
        <v>309</v>
      </c>
      <c r="L12084" t="s">
        <v>584</v>
      </c>
      <c r="M12084"/>
      <c r="O12084" s="12" t="str">
        <f>IFERROR(VLOOKUP(C12084,USADOS!$C:$C,1,0),"OK")</f>
        <v>OK</v>
      </c>
    </row>
    <row r="12085" spans="1:15" hidden="1" x14ac:dyDescent="0.25">
      <c r="A12085" t="s">
        <v>1058</v>
      </c>
      <c r="B12085">
        <v>202001</v>
      </c>
      <c r="C12085" t="s">
        <v>72</v>
      </c>
      <c r="D12085" t="s">
        <v>620</v>
      </c>
      <c r="E12085" t="s">
        <v>1093</v>
      </c>
      <c r="F12085" t="s">
        <v>1093</v>
      </c>
      <c r="G12085" t="s">
        <v>112</v>
      </c>
      <c r="H12085" t="s">
        <v>309</v>
      </c>
      <c r="L12085" t="s">
        <v>584</v>
      </c>
      <c r="M12085"/>
      <c r="O12085" s="12" t="str">
        <f>IFERROR(VLOOKUP(C12085,USADOS!$C:$C,1,0),"OK")</f>
        <v>OK</v>
      </c>
    </row>
    <row r="12086" spans="1:15" hidden="1" x14ac:dyDescent="0.25">
      <c r="A12086" t="s">
        <v>1058</v>
      </c>
      <c r="B12086">
        <v>202002</v>
      </c>
      <c r="C12086" t="s">
        <v>72</v>
      </c>
      <c r="D12086" t="s">
        <v>620</v>
      </c>
      <c r="E12086" t="s">
        <v>1093</v>
      </c>
      <c r="F12086" t="s">
        <v>1093</v>
      </c>
      <c r="G12086" t="s">
        <v>112</v>
      </c>
      <c r="H12086" t="s">
        <v>309</v>
      </c>
      <c r="L12086" t="s">
        <v>584</v>
      </c>
      <c r="M12086"/>
      <c r="O12086" s="12" t="str">
        <f>IFERROR(VLOOKUP(C12086,USADOS!$C:$C,1,0),"OK")</f>
        <v>OK</v>
      </c>
    </row>
    <row r="12087" spans="1:15" hidden="1" x14ac:dyDescent="0.25">
      <c r="A12087" t="s">
        <v>1058</v>
      </c>
      <c r="B12087">
        <v>202003</v>
      </c>
      <c r="C12087" t="s">
        <v>72</v>
      </c>
      <c r="D12087" t="s">
        <v>620</v>
      </c>
      <c r="E12087" t="s">
        <v>1093</v>
      </c>
      <c r="F12087" t="s">
        <v>1093</v>
      </c>
      <c r="G12087" t="s">
        <v>112</v>
      </c>
      <c r="H12087" t="s">
        <v>309</v>
      </c>
      <c r="L12087" t="s">
        <v>584</v>
      </c>
      <c r="M12087"/>
      <c r="O12087" s="12" t="str">
        <f>IFERROR(VLOOKUP(C12087,USADOS!$C:$C,1,0),"OK")</f>
        <v>OK</v>
      </c>
    </row>
    <row r="12088" spans="1:15" hidden="1" x14ac:dyDescent="0.25">
      <c r="A12088" t="s">
        <v>1058</v>
      </c>
      <c r="B12088">
        <v>202004</v>
      </c>
      <c r="C12088" t="s">
        <v>72</v>
      </c>
      <c r="D12088" t="s">
        <v>620</v>
      </c>
      <c r="E12088" t="s">
        <v>1093</v>
      </c>
      <c r="F12088" t="s">
        <v>1093</v>
      </c>
      <c r="G12088" t="s">
        <v>112</v>
      </c>
      <c r="H12088" t="s">
        <v>309</v>
      </c>
      <c r="L12088" t="s">
        <v>584</v>
      </c>
      <c r="M12088"/>
      <c r="O12088" s="12" t="str">
        <f>IFERROR(VLOOKUP(C12088,USADOS!$C:$C,1,0),"OK")</f>
        <v>OK</v>
      </c>
    </row>
    <row r="12089" spans="1:15" hidden="1" x14ac:dyDescent="0.25">
      <c r="A12089" t="s">
        <v>1058</v>
      </c>
      <c r="B12089">
        <v>202005</v>
      </c>
      <c r="C12089" t="s">
        <v>72</v>
      </c>
      <c r="D12089" t="s">
        <v>620</v>
      </c>
      <c r="E12089" t="s">
        <v>1093</v>
      </c>
      <c r="F12089" t="s">
        <v>1093</v>
      </c>
      <c r="G12089" t="s">
        <v>112</v>
      </c>
      <c r="H12089" t="s">
        <v>309</v>
      </c>
      <c r="L12089" t="s">
        <v>584</v>
      </c>
      <c r="M12089"/>
      <c r="O12089" s="12" t="str">
        <f>IFERROR(VLOOKUP(C12089,USADOS!$C:$C,1,0),"OK")</f>
        <v>OK</v>
      </c>
    </row>
    <row r="12090" spans="1:15" hidden="1" x14ac:dyDescent="0.25">
      <c r="A12090" t="s">
        <v>118</v>
      </c>
      <c r="B12090">
        <v>202302</v>
      </c>
      <c r="C12090" t="s">
        <v>3787</v>
      </c>
      <c r="D12090" t="s">
        <v>3803</v>
      </c>
      <c r="E12090" t="s">
        <v>118</v>
      </c>
      <c r="F12090" t="s">
        <v>118</v>
      </c>
      <c r="G12090" t="s">
        <v>270</v>
      </c>
      <c r="H12090" t="s">
        <v>3804</v>
      </c>
      <c r="I12090" t="s">
        <v>3968</v>
      </c>
      <c r="J12090">
        <v>12</v>
      </c>
      <c r="K12090">
        <v>3.5</v>
      </c>
      <c r="L12090" s="9" t="s">
        <v>3968</v>
      </c>
      <c r="M12090" s="44"/>
      <c r="N12090" t="s">
        <v>118</v>
      </c>
      <c r="O12090" s="12" t="str">
        <f>IFERROR(VLOOKUP(C12090,USADOS!$C:$C,1,0),"OK")</f>
        <v>OK</v>
      </c>
    </row>
    <row r="12091" spans="1:15" hidden="1" x14ac:dyDescent="0.25">
      <c r="A12091" t="s">
        <v>118</v>
      </c>
      <c r="B12091">
        <v>202303</v>
      </c>
      <c r="C12091" t="s">
        <v>3787</v>
      </c>
      <c r="D12091" t="s">
        <v>3803</v>
      </c>
      <c r="E12091" t="s">
        <v>118</v>
      </c>
      <c r="F12091" t="s">
        <v>118</v>
      </c>
      <c r="G12091" t="s">
        <v>270</v>
      </c>
      <c r="H12091" t="s">
        <v>3804</v>
      </c>
      <c r="I12091" t="s">
        <v>3968</v>
      </c>
      <c r="J12091">
        <v>12</v>
      </c>
      <c r="K12091">
        <v>3.5</v>
      </c>
      <c r="L12091" s="9" t="s">
        <v>3968</v>
      </c>
      <c r="M12091" s="44"/>
      <c r="N12091" t="s">
        <v>118</v>
      </c>
      <c r="O12091" s="12" t="str">
        <f>IFERROR(VLOOKUP(C12091,USADOS!$C:$C,1,0),"OK")</f>
        <v>OK</v>
      </c>
    </row>
    <row r="12092" spans="1:15" hidden="1" x14ac:dyDescent="0.25">
      <c r="A12092" t="s">
        <v>118</v>
      </c>
      <c r="B12092">
        <v>202304</v>
      </c>
      <c r="C12092" t="s">
        <v>3787</v>
      </c>
      <c r="D12092" t="s">
        <v>3803</v>
      </c>
      <c r="E12092" t="s">
        <v>118</v>
      </c>
      <c r="F12092" t="s">
        <v>118</v>
      </c>
      <c r="G12092" t="s">
        <v>270</v>
      </c>
      <c r="H12092" t="s">
        <v>3804</v>
      </c>
      <c r="I12092" t="s">
        <v>3968</v>
      </c>
      <c r="J12092">
        <v>12</v>
      </c>
      <c r="K12092">
        <v>3.5</v>
      </c>
      <c r="L12092" s="9" t="s">
        <v>3968</v>
      </c>
      <c r="M12092" s="44"/>
      <c r="N12092" t="s">
        <v>118</v>
      </c>
      <c r="O12092" s="12" t="str">
        <f>IFERROR(VLOOKUP(C12092,USADOS!$C:$C,1,0),"OK")</f>
        <v>OK</v>
      </c>
    </row>
    <row r="12093" spans="1:15" hidden="1" x14ac:dyDescent="0.25">
      <c r="A12093" t="s">
        <v>118</v>
      </c>
      <c r="B12093">
        <v>202305</v>
      </c>
      <c r="C12093" t="s">
        <v>3787</v>
      </c>
      <c r="D12093" t="s">
        <v>3803</v>
      </c>
      <c r="E12093" t="s">
        <v>118</v>
      </c>
      <c r="F12093" t="s">
        <v>118</v>
      </c>
      <c r="G12093" t="s">
        <v>270</v>
      </c>
      <c r="H12093" t="s">
        <v>3804</v>
      </c>
      <c r="I12093" t="s">
        <v>3968</v>
      </c>
      <c r="J12093">
        <v>12</v>
      </c>
      <c r="K12093">
        <v>3.5</v>
      </c>
      <c r="L12093" s="9" t="s">
        <v>3968</v>
      </c>
      <c r="M12093" s="44"/>
      <c r="N12093" t="s">
        <v>118</v>
      </c>
      <c r="O12093" s="12" t="str">
        <f>IFERROR(VLOOKUP(C12093,USADOS!$C:$C,1,0),"OK")</f>
        <v>OK</v>
      </c>
    </row>
    <row r="12094" spans="1:15" hidden="1" x14ac:dyDescent="0.25">
      <c r="A12094" t="s">
        <v>118</v>
      </c>
      <c r="B12094">
        <v>202307</v>
      </c>
      <c r="C12094" t="s">
        <v>3787</v>
      </c>
      <c r="D12094" t="s">
        <v>3803</v>
      </c>
      <c r="E12094" t="s">
        <v>118</v>
      </c>
      <c r="F12094" t="s">
        <v>118</v>
      </c>
      <c r="G12094" t="s">
        <v>270</v>
      </c>
      <c r="H12094" t="s">
        <v>3804</v>
      </c>
      <c r="I12094" t="s">
        <v>3968</v>
      </c>
      <c r="J12094">
        <v>12</v>
      </c>
      <c r="K12094">
        <v>3.5</v>
      </c>
      <c r="L12094" s="9" t="s">
        <v>3968</v>
      </c>
      <c r="M12094" s="44"/>
      <c r="N12094" t="s">
        <v>118</v>
      </c>
      <c r="O12094" s="12" t="str">
        <f>IFERROR(VLOOKUP(C12094,USADOS!$C:$C,1,0),"OK")</f>
        <v>OK</v>
      </c>
    </row>
    <row r="12095" spans="1:15" hidden="1" x14ac:dyDescent="0.25">
      <c r="A12095" t="s">
        <v>118</v>
      </c>
      <c r="B12095">
        <v>202308</v>
      </c>
      <c r="C12095" t="s">
        <v>3787</v>
      </c>
      <c r="D12095" t="s">
        <v>3803</v>
      </c>
      <c r="E12095" t="s">
        <v>118</v>
      </c>
      <c r="F12095" t="s">
        <v>118</v>
      </c>
      <c r="G12095" t="s">
        <v>270</v>
      </c>
      <c r="H12095" t="s">
        <v>3804</v>
      </c>
      <c r="I12095" t="s">
        <v>3968</v>
      </c>
      <c r="J12095">
        <v>12</v>
      </c>
      <c r="K12095">
        <v>3.5</v>
      </c>
      <c r="L12095" s="9" t="s">
        <v>3968</v>
      </c>
      <c r="M12095" s="44"/>
      <c r="N12095" t="s">
        <v>118</v>
      </c>
      <c r="O12095" s="12" t="str">
        <f>IFERROR(VLOOKUP(C12095,USADOS!$C:$C,1,0),"OK")</f>
        <v>OK</v>
      </c>
    </row>
    <row r="12096" spans="1:15" hidden="1" x14ac:dyDescent="0.25">
      <c r="A12096" t="s">
        <v>118</v>
      </c>
      <c r="B12096">
        <v>202203</v>
      </c>
      <c r="C12096" t="s">
        <v>3787</v>
      </c>
      <c r="D12096" t="s">
        <v>3803</v>
      </c>
      <c r="E12096" t="s">
        <v>118</v>
      </c>
      <c r="F12096" t="s">
        <v>118</v>
      </c>
      <c r="G12096" t="s">
        <v>270</v>
      </c>
      <c r="H12096" t="s">
        <v>3804</v>
      </c>
      <c r="I12096" t="s">
        <v>3968</v>
      </c>
      <c r="J12096">
        <v>12</v>
      </c>
      <c r="K12096">
        <v>3.5</v>
      </c>
      <c r="L12096" s="9" t="s">
        <v>3968</v>
      </c>
      <c r="M12096" s="44"/>
      <c r="N12096" t="s">
        <v>118</v>
      </c>
      <c r="O12096" s="12" t="str">
        <f>IFERROR(VLOOKUP(C12096,USADOS!$C:$C,1,0),"OK")</f>
        <v>OK</v>
      </c>
    </row>
    <row r="12097" spans="1:15" hidden="1" x14ac:dyDescent="0.25">
      <c r="A12097" t="s">
        <v>118</v>
      </c>
      <c r="B12097">
        <v>202204</v>
      </c>
      <c r="C12097" t="s">
        <v>3787</v>
      </c>
      <c r="D12097" t="s">
        <v>3803</v>
      </c>
      <c r="E12097" t="s">
        <v>118</v>
      </c>
      <c r="F12097" t="s">
        <v>118</v>
      </c>
      <c r="G12097" t="s">
        <v>270</v>
      </c>
      <c r="H12097" t="s">
        <v>3804</v>
      </c>
      <c r="I12097" t="s">
        <v>3968</v>
      </c>
      <c r="J12097">
        <v>12</v>
      </c>
      <c r="K12097">
        <v>3.5</v>
      </c>
      <c r="L12097" s="9" t="s">
        <v>3968</v>
      </c>
      <c r="M12097" s="44"/>
      <c r="N12097" t="s">
        <v>118</v>
      </c>
      <c r="O12097" s="12" t="str">
        <f>IFERROR(VLOOKUP(C12097,USADOS!$C:$C,1,0),"OK")</f>
        <v>OK</v>
      </c>
    </row>
    <row r="12098" spans="1:15" hidden="1" x14ac:dyDescent="0.25">
      <c r="A12098" t="s">
        <v>118</v>
      </c>
      <c r="B12098">
        <v>202205</v>
      </c>
      <c r="C12098" t="s">
        <v>3787</v>
      </c>
      <c r="D12098" t="s">
        <v>3803</v>
      </c>
      <c r="E12098" t="s">
        <v>118</v>
      </c>
      <c r="F12098" t="s">
        <v>118</v>
      </c>
      <c r="G12098" t="s">
        <v>270</v>
      </c>
      <c r="H12098" t="s">
        <v>3804</v>
      </c>
      <c r="I12098" t="s">
        <v>3968</v>
      </c>
      <c r="J12098">
        <v>12</v>
      </c>
      <c r="K12098">
        <v>3.5</v>
      </c>
      <c r="L12098" s="9" t="s">
        <v>3968</v>
      </c>
      <c r="M12098" s="44"/>
      <c r="N12098" t="s">
        <v>118</v>
      </c>
      <c r="O12098" s="12" t="str">
        <f>IFERROR(VLOOKUP(C12098,USADOS!$C:$C,1,0),"OK")</f>
        <v>OK</v>
      </c>
    </row>
    <row r="12099" spans="1:15" hidden="1" x14ac:dyDescent="0.25">
      <c r="A12099" t="s">
        <v>118</v>
      </c>
      <c r="B12099">
        <v>202206</v>
      </c>
      <c r="C12099" t="s">
        <v>3787</v>
      </c>
      <c r="D12099" t="s">
        <v>3803</v>
      </c>
      <c r="E12099" t="s">
        <v>118</v>
      </c>
      <c r="F12099" t="s">
        <v>118</v>
      </c>
      <c r="G12099" t="s">
        <v>270</v>
      </c>
      <c r="H12099" t="s">
        <v>3804</v>
      </c>
      <c r="I12099" t="s">
        <v>3968</v>
      </c>
      <c r="J12099">
        <v>12</v>
      </c>
      <c r="K12099">
        <v>3.5</v>
      </c>
      <c r="L12099" s="9" t="s">
        <v>3968</v>
      </c>
      <c r="M12099" s="44"/>
      <c r="N12099" t="s">
        <v>118</v>
      </c>
      <c r="O12099" s="12" t="str">
        <f>IFERROR(VLOOKUP(C12099,USADOS!$C:$C,1,0),"OK")</f>
        <v>OK</v>
      </c>
    </row>
    <row r="12100" spans="1:15" hidden="1" x14ac:dyDescent="0.25">
      <c r="A12100" t="s">
        <v>118</v>
      </c>
      <c r="B12100">
        <v>202207</v>
      </c>
      <c r="C12100" t="s">
        <v>3787</v>
      </c>
      <c r="D12100" t="s">
        <v>3803</v>
      </c>
      <c r="E12100" t="s">
        <v>118</v>
      </c>
      <c r="F12100" t="s">
        <v>118</v>
      </c>
      <c r="G12100" t="s">
        <v>270</v>
      </c>
      <c r="H12100" t="s">
        <v>3804</v>
      </c>
      <c r="I12100" t="s">
        <v>3968</v>
      </c>
      <c r="J12100">
        <v>12</v>
      </c>
      <c r="K12100">
        <v>3.5</v>
      </c>
      <c r="L12100" s="9" t="s">
        <v>3968</v>
      </c>
      <c r="M12100" s="44"/>
      <c r="N12100" t="s">
        <v>118</v>
      </c>
      <c r="O12100" s="12" t="str">
        <f>IFERROR(VLOOKUP(C12100,USADOS!$C:$C,1,0),"OK")</f>
        <v>OK</v>
      </c>
    </row>
    <row r="12101" spans="1:15" hidden="1" x14ac:dyDescent="0.25">
      <c r="A12101" t="s">
        <v>118</v>
      </c>
      <c r="B12101">
        <v>202208</v>
      </c>
      <c r="C12101" t="s">
        <v>3787</v>
      </c>
      <c r="D12101" t="s">
        <v>3803</v>
      </c>
      <c r="E12101" t="s">
        <v>118</v>
      </c>
      <c r="F12101" t="s">
        <v>118</v>
      </c>
      <c r="G12101" t="s">
        <v>270</v>
      </c>
      <c r="H12101" t="s">
        <v>3804</v>
      </c>
      <c r="I12101" t="s">
        <v>3968</v>
      </c>
      <c r="J12101">
        <v>12</v>
      </c>
      <c r="K12101">
        <v>3.5</v>
      </c>
      <c r="L12101" s="9" t="s">
        <v>3968</v>
      </c>
      <c r="M12101" s="44"/>
      <c r="N12101" t="s">
        <v>118</v>
      </c>
      <c r="O12101" s="12" t="str">
        <f>IFERROR(VLOOKUP(C12101,USADOS!$C:$C,1,0),"OK")</f>
        <v>OK</v>
      </c>
    </row>
    <row r="12102" spans="1:15" hidden="1" x14ac:dyDescent="0.25">
      <c r="A12102" t="s">
        <v>118</v>
      </c>
      <c r="B12102">
        <v>202209</v>
      </c>
      <c r="C12102" t="s">
        <v>3787</v>
      </c>
      <c r="D12102" t="s">
        <v>3803</v>
      </c>
      <c r="E12102" t="s">
        <v>118</v>
      </c>
      <c r="F12102" t="s">
        <v>118</v>
      </c>
      <c r="G12102" t="s">
        <v>270</v>
      </c>
      <c r="H12102" t="s">
        <v>3804</v>
      </c>
      <c r="I12102" t="s">
        <v>3968</v>
      </c>
      <c r="J12102">
        <v>12</v>
      </c>
      <c r="K12102">
        <v>3.5</v>
      </c>
      <c r="L12102" s="9" t="s">
        <v>3968</v>
      </c>
      <c r="M12102" s="44"/>
      <c r="N12102" t="s">
        <v>118</v>
      </c>
      <c r="O12102" s="12" t="str">
        <f>IFERROR(VLOOKUP(C12102,USADOS!$C:$C,1,0),"OK")</f>
        <v>OK</v>
      </c>
    </row>
    <row r="12103" spans="1:15" hidden="1" x14ac:dyDescent="0.25">
      <c r="A12103" t="s">
        <v>118</v>
      </c>
      <c r="B12103">
        <v>202210</v>
      </c>
      <c r="C12103" t="s">
        <v>3787</v>
      </c>
      <c r="D12103" t="s">
        <v>3803</v>
      </c>
      <c r="E12103" t="s">
        <v>118</v>
      </c>
      <c r="F12103" t="s">
        <v>118</v>
      </c>
      <c r="G12103" t="s">
        <v>270</v>
      </c>
      <c r="H12103" t="s">
        <v>3804</v>
      </c>
      <c r="I12103" t="s">
        <v>3968</v>
      </c>
      <c r="J12103">
        <v>12</v>
      </c>
      <c r="K12103">
        <v>3.5</v>
      </c>
      <c r="L12103" s="9" t="s">
        <v>3968</v>
      </c>
      <c r="M12103" s="44"/>
      <c r="N12103" t="s">
        <v>118</v>
      </c>
      <c r="O12103" s="12" t="str">
        <f>IFERROR(VLOOKUP(C12103,USADOS!$C:$C,1,0),"OK")</f>
        <v>OK</v>
      </c>
    </row>
    <row r="12104" spans="1:15" hidden="1" x14ac:dyDescent="0.25">
      <c r="A12104" t="s">
        <v>118</v>
      </c>
      <c r="B12104">
        <v>202211</v>
      </c>
      <c r="C12104" t="s">
        <v>3787</v>
      </c>
      <c r="D12104" t="s">
        <v>3803</v>
      </c>
      <c r="E12104" t="s">
        <v>118</v>
      </c>
      <c r="F12104" t="s">
        <v>118</v>
      </c>
      <c r="G12104" t="s">
        <v>270</v>
      </c>
      <c r="H12104" t="s">
        <v>3804</v>
      </c>
      <c r="I12104" t="s">
        <v>3968</v>
      </c>
      <c r="J12104">
        <v>12</v>
      </c>
      <c r="K12104">
        <v>3.5</v>
      </c>
      <c r="L12104" s="9" t="s">
        <v>3968</v>
      </c>
      <c r="M12104" s="44"/>
      <c r="N12104" t="s">
        <v>118</v>
      </c>
      <c r="O12104" s="12" t="str">
        <f>IFERROR(VLOOKUP(C12104,USADOS!$C:$C,1,0),"OK")</f>
        <v>OK</v>
      </c>
    </row>
    <row r="12105" spans="1:15" hidden="1" x14ac:dyDescent="0.25">
      <c r="A12105" t="s">
        <v>118</v>
      </c>
      <c r="B12105">
        <v>202212</v>
      </c>
      <c r="C12105" t="s">
        <v>3787</v>
      </c>
      <c r="D12105" t="s">
        <v>3803</v>
      </c>
      <c r="E12105" t="s">
        <v>118</v>
      </c>
      <c r="F12105" t="s">
        <v>118</v>
      </c>
      <c r="G12105" t="s">
        <v>270</v>
      </c>
      <c r="H12105" t="s">
        <v>3804</v>
      </c>
      <c r="I12105" t="s">
        <v>3968</v>
      </c>
      <c r="J12105">
        <v>12</v>
      </c>
      <c r="K12105">
        <v>3.5</v>
      </c>
      <c r="L12105" s="9" t="s">
        <v>3968</v>
      </c>
      <c r="M12105" s="44"/>
      <c r="N12105" t="s">
        <v>118</v>
      </c>
      <c r="O12105" s="12" t="str">
        <f>IFERROR(VLOOKUP(C12105,USADOS!$C:$C,1,0),"OK")</f>
        <v>OK</v>
      </c>
    </row>
    <row r="12106" spans="1:15" hidden="1" x14ac:dyDescent="0.25">
      <c r="A12106" t="s">
        <v>118</v>
      </c>
      <c r="B12106">
        <v>202401</v>
      </c>
      <c r="C12106" t="s">
        <v>3787</v>
      </c>
      <c r="D12106" t="s">
        <v>3787</v>
      </c>
      <c r="E12106" t="s">
        <v>118</v>
      </c>
      <c r="F12106" t="s">
        <v>118</v>
      </c>
      <c r="G12106" t="s">
        <v>270</v>
      </c>
      <c r="H12106" t="s">
        <v>3804</v>
      </c>
      <c r="J12106">
        <v>12</v>
      </c>
      <c r="K12106">
        <v>3</v>
      </c>
      <c r="L12106" s="9"/>
      <c r="M12106" s="9"/>
      <c r="N12106" t="s">
        <v>118</v>
      </c>
      <c r="O12106" s="12" t="str">
        <f>IFERROR(VLOOKUP(C12106,USADOS!$C:$C,1,0),"OK")</f>
        <v>OK</v>
      </c>
    </row>
    <row r="12107" spans="1:15" hidden="1" x14ac:dyDescent="0.25">
      <c r="A12107" t="s">
        <v>118</v>
      </c>
      <c r="B12107">
        <v>202402</v>
      </c>
      <c r="C12107" t="s">
        <v>3787</v>
      </c>
      <c r="D12107" t="s">
        <v>3787</v>
      </c>
      <c r="E12107" t="s">
        <v>118</v>
      </c>
      <c r="F12107" t="s">
        <v>118</v>
      </c>
      <c r="G12107" t="s">
        <v>270</v>
      </c>
      <c r="H12107" t="s">
        <v>3804</v>
      </c>
      <c r="J12107">
        <v>12</v>
      </c>
      <c r="K12107">
        <v>3</v>
      </c>
      <c r="L12107" s="9"/>
      <c r="M12107" s="9"/>
      <c r="N12107" t="s">
        <v>118</v>
      </c>
      <c r="O12107" s="12" t="str">
        <f>IFERROR(VLOOKUP(C12107,USADOS!$C:$C,1,0),"OK")</f>
        <v>OK</v>
      </c>
    </row>
    <row r="12108" spans="1:15" hidden="1" x14ac:dyDescent="0.25">
      <c r="A12108" t="s">
        <v>118</v>
      </c>
      <c r="B12108">
        <v>202403</v>
      </c>
      <c r="C12108" t="s">
        <v>3787</v>
      </c>
      <c r="D12108" t="s">
        <v>3787</v>
      </c>
      <c r="E12108" t="s">
        <v>118</v>
      </c>
      <c r="F12108" t="s">
        <v>118</v>
      </c>
      <c r="G12108" t="s">
        <v>270</v>
      </c>
      <c r="H12108" t="s">
        <v>3804</v>
      </c>
      <c r="J12108">
        <v>12</v>
      </c>
      <c r="K12108">
        <v>3</v>
      </c>
      <c r="L12108" s="9"/>
      <c r="M12108" s="9"/>
      <c r="N12108" t="s">
        <v>118</v>
      </c>
      <c r="O12108" s="12" t="str">
        <f>IFERROR(VLOOKUP(C12108,USADOS!$C:$C,1,0),"OK")</f>
        <v>OK</v>
      </c>
    </row>
    <row r="12109" spans="1:15" hidden="1" x14ac:dyDescent="0.25">
      <c r="A12109" t="s">
        <v>1552</v>
      </c>
      <c r="B12109">
        <v>201901</v>
      </c>
      <c r="C12109" t="s">
        <v>23</v>
      </c>
      <c r="D12109" t="s">
        <v>722</v>
      </c>
      <c r="E12109" t="s">
        <v>94</v>
      </c>
      <c r="F12109" t="s">
        <v>94</v>
      </c>
      <c r="G12109" t="s">
        <v>270</v>
      </c>
      <c r="H12109" t="s">
        <v>315</v>
      </c>
      <c r="J12109">
        <v>10</v>
      </c>
      <c r="K12109">
        <v>3.5</v>
      </c>
      <c r="M12109" s="19"/>
      <c r="O12109" s="12" t="str">
        <f>IFERROR(VLOOKUP(C12109,USADOS!$C:$C,1,0),"OK")</f>
        <v>OK</v>
      </c>
    </row>
    <row r="12110" spans="1:15" hidden="1" x14ac:dyDescent="0.25">
      <c r="A12110" t="s">
        <v>1552</v>
      </c>
      <c r="B12110">
        <v>201902</v>
      </c>
      <c r="C12110" t="s">
        <v>23</v>
      </c>
      <c r="D12110" t="s">
        <v>722</v>
      </c>
      <c r="E12110" t="s">
        <v>94</v>
      </c>
      <c r="F12110" t="s">
        <v>94</v>
      </c>
      <c r="G12110" t="s">
        <v>270</v>
      </c>
      <c r="H12110" t="s">
        <v>315</v>
      </c>
      <c r="J12110">
        <v>10</v>
      </c>
      <c r="K12110">
        <v>3.5</v>
      </c>
      <c r="M12110" s="19"/>
      <c r="O12110" s="12" t="str">
        <f>IFERROR(VLOOKUP(C12110,USADOS!$C:$C,1,0),"OK")</f>
        <v>OK</v>
      </c>
    </row>
    <row r="12111" spans="1:15" hidden="1" x14ac:dyDescent="0.25">
      <c r="A12111" t="s">
        <v>1552</v>
      </c>
      <c r="B12111">
        <v>201901</v>
      </c>
      <c r="C12111" t="s">
        <v>43</v>
      </c>
      <c r="D12111" t="s">
        <v>722</v>
      </c>
      <c r="E12111" t="s">
        <v>94</v>
      </c>
      <c r="F12111" t="s">
        <v>94</v>
      </c>
      <c r="G12111" t="s">
        <v>270</v>
      </c>
      <c r="H12111" t="s">
        <v>315</v>
      </c>
      <c r="K12111">
        <v>3.5</v>
      </c>
      <c r="M12111" s="19"/>
      <c r="O12111" s="12" t="str">
        <f>IFERROR(VLOOKUP(C12111,USADOS!$C:$C,1,0),"OK")</f>
        <v>OK</v>
      </c>
    </row>
    <row r="12112" spans="1:15" hidden="1" x14ac:dyDescent="0.25">
      <c r="A12112" t="s">
        <v>1552</v>
      </c>
      <c r="B12112">
        <v>201902</v>
      </c>
      <c r="C12112" t="s">
        <v>43</v>
      </c>
      <c r="D12112" t="s">
        <v>722</v>
      </c>
      <c r="E12112" t="s">
        <v>94</v>
      </c>
      <c r="F12112" t="s">
        <v>94</v>
      </c>
      <c r="G12112" t="s">
        <v>270</v>
      </c>
      <c r="H12112" t="s">
        <v>315</v>
      </c>
      <c r="K12112">
        <v>3.5</v>
      </c>
      <c r="M12112" s="19"/>
      <c r="O12112" s="12" t="str">
        <f>IFERROR(VLOOKUP(C12112,USADOS!$C:$C,1,0),"OK")</f>
        <v>OK</v>
      </c>
    </row>
    <row r="12113" spans="1:15" hidden="1" x14ac:dyDescent="0.25">
      <c r="A12113" t="s">
        <v>1552</v>
      </c>
      <c r="B12113">
        <v>201901</v>
      </c>
      <c r="C12113" t="s">
        <v>92</v>
      </c>
      <c r="D12113" t="s">
        <v>723</v>
      </c>
      <c r="E12113" t="s">
        <v>94</v>
      </c>
      <c r="F12113" t="s">
        <v>94</v>
      </c>
      <c r="G12113" t="s">
        <v>270</v>
      </c>
      <c r="H12113" t="s">
        <v>378</v>
      </c>
      <c r="J12113">
        <v>7</v>
      </c>
      <c r="K12113">
        <v>3.5</v>
      </c>
      <c r="M12113" s="19"/>
      <c r="O12113" s="12" t="str">
        <f>IFERROR(VLOOKUP(C12113,USADOS!$C:$C,1,0),"OK")</f>
        <v>OK</v>
      </c>
    </row>
    <row r="12114" spans="1:15" hidden="1" x14ac:dyDescent="0.25">
      <c r="A12114" t="s">
        <v>1552</v>
      </c>
      <c r="B12114">
        <v>201902</v>
      </c>
      <c r="C12114" t="s">
        <v>92</v>
      </c>
      <c r="D12114" t="s">
        <v>723</v>
      </c>
      <c r="E12114" t="s">
        <v>94</v>
      </c>
      <c r="F12114" t="s">
        <v>94</v>
      </c>
      <c r="G12114" t="s">
        <v>270</v>
      </c>
      <c r="H12114" t="s">
        <v>378</v>
      </c>
      <c r="J12114">
        <v>7</v>
      </c>
      <c r="K12114">
        <v>3.5</v>
      </c>
      <c r="M12114" s="19"/>
      <c r="O12114" s="12" t="str">
        <f>IFERROR(VLOOKUP(C12114,USADOS!$C:$C,1,0),"OK")</f>
        <v>OK</v>
      </c>
    </row>
    <row r="12115" spans="1:15" hidden="1" x14ac:dyDescent="0.25">
      <c r="A12115" t="s">
        <v>1552</v>
      </c>
      <c r="B12115">
        <v>201903</v>
      </c>
      <c r="C12115" t="s">
        <v>92</v>
      </c>
      <c r="D12115" t="s">
        <v>723</v>
      </c>
      <c r="E12115" t="s">
        <v>94</v>
      </c>
      <c r="F12115" t="s">
        <v>94</v>
      </c>
      <c r="G12115" t="s">
        <v>270</v>
      </c>
      <c r="H12115" t="s">
        <v>378</v>
      </c>
      <c r="J12115">
        <v>10</v>
      </c>
      <c r="K12115">
        <v>3.5</v>
      </c>
      <c r="M12115" s="19"/>
      <c r="O12115" s="12" t="str">
        <f>IFERROR(VLOOKUP(C12115,USADOS!$C:$C,1,0),"OK")</f>
        <v>OK</v>
      </c>
    </row>
    <row r="12116" spans="1:15" hidden="1" x14ac:dyDescent="0.25">
      <c r="A12116" t="s">
        <v>1552</v>
      </c>
      <c r="B12116">
        <v>201904</v>
      </c>
      <c r="C12116" t="s">
        <v>92</v>
      </c>
      <c r="D12116" t="s">
        <v>723</v>
      </c>
      <c r="E12116" t="s">
        <v>94</v>
      </c>
      <c r="F12116" t="s">
        <v>94</v>
      </c>
      <c r="G12116" t="s">
        <v>270</v>
      </c>
      <c r="H12116" t="s">
        <v>378</v>
      </c>
      <c r="J12116">
        <v>7</v>
      </c>
      <c r="K12116">
        <v>3.5</v>
      </c>
      <c r="M12116" s="19"/>
      <c r="O12116" s="12" t="str">
        <f>IFERROR(VLOOKUP(C12116,USADOS!$C:$C,1,0),"OK")</f>
        <v>OK</v>
      </c>
    </row>
    <row r="12117" spans="1:15" hidden="1" x14ac:dyDescent="0.25">
      <c r="A12117" t="s">
        <v>1552</v>
      </c>
      <c r="B12117">
        <v>201905</v>
      </c>
      <c r="C12117" t="s">
        <v>92</v>
      </c>
      <c r="D12117" t="s">
        <v>723</v>
      </c>
      <c r="E12117" t="s">
        <v>94</v>
      </c>
      <c r="F12117" t="s">
        <v>94</v>
      </c>
      <c r="G12117" t="s">
        <v>270</v>
      </c>
      <c r="H12117" t="s">
        <v>378</v>
      </c>
      <c r="J12117">
        <v>7</v>
      </c>
      <c r="K12117">
        <v>3.5</v>
      </c>
      <c r="M12117" s="19"/>
      <c r="O12117" s="12" t="str">
        <f>IFERROR(VLOOKUP(C12117,USADOS!$C:$C,1,0),"OK")</f>
        <v>OK</v>
      </c>
    </row>
    <row r="12118" spans="1:15" hidden="1" x14ac:dyDescent="0.25">
      <c r="A12118" t="s">
        <v>1552</v>
      </c>
      <c r="B12118">
        <v>201906</v>
      </c>
      <c r="C12118" t="s">
        <v>92</v>
      </c>
      <c r="D12118" t="s">
        <v>723</v>
      </c>
      <c r="E12118" t="s">
        <v>94</v>
      </c>
      <c r="F12118" t="s">
        <v>94</v>
      </c>
      <c r="G12118" t="s">
        <v>270</v>
      </c>
      <c r="H12118" t="s">
        <v>378</v>
      </c>
      <c r="J12118">
        <v>7</v>
      </c>
      <c r="K12118">
        <v>3.5</v>
      </c>
      <c r="M12118" s="19"/>
      <c r="O12118" s="12" t="str">
        <f>IFERROR(VLOOKUP(C12118,USADOS!$C:$C,1,0),"OK")</f>
        <v>OK</v>
      </c>
    </row>
    <row r="12119" spans="1:15" hidden="1" x14ac:dyDescent="0.25">
      <c r="A12119" t="s">
        <v>1552</v>
      </c>
      <c r="B12119">
        <v>201907</v>
      </c>
      <c r="C12119" t="s">
        <v>92</v>
      </c>
      <c r="D12119" t="s">
        <v>723</v>
      </c>
      <c r="E12119" t="s">
        <v>94</v>
      </c>
      <c r="F12119" t="s">
        <v>94</v>
      </c>
      <c r="G12119" t="s">
        <v>270</v>
      </c>
      <c r="H12119" t="s">
        <v>378</v>
      </c>
      <c r="J12119">
        <v>7</v>
      </c>
      <c r="K12119">
        <v>3.5</v>
      </c>
      <c r="M12119" s="19"/>
      <c r="O12119" s="12" t="str">
        <f>IFERROR(VLOOKUP(C12119,USADOS!$C:$C,1,0),"OK")</f>
        <v>OK</v>
      </c>
    </row>
    <row r="12120" spans="1:15" hidden="1" x14ac:dyDescent="0.25">
      <c r="A12120" t="s">
        <v>1552</v>
      </c>
      <c r="B12120">
        <v>201908</v>
      </c>
      <c r="C12120" t="s">
        <v>92</v>
      </c>
      <c r="D12120" t="s">
        <v>723</v>
      </c>
      <c r="E12120" t="s">
        <v>94</v>
      </c>
      <c r="F12120" t="s">
        <v>94</v>
      </c>
      <c r="G12120" t="s">
        <v>270</v>
      </c>
      <c r="H12120" t="s">
        <v>378</v>
      </c>
      <c r="J12120">
        <v>10</v>
      </c>
      <c r="K12120">
        <v>3.5</v>
      </c>
      <c r="M12120" s="19"/>
      <c r="O12120" s="12" t="str">
        <f>IFERROR(VLOOKUP(C12120,USADOS!$C:$C,1,0),"OK")</f>
        <v>OK</v>
      </c>
    </row>
    <row r="12121" spans="1:15" hidden="1" x14ac:dyDescent="0.25">
      <c r="A12121" t="s">
        <v>1552</v>
      </c>
      <c r="B12121">
        <v>201909</v>
      </c>
      <c r="C12121" t="s">
        <v>92</v>
      </c>
      <c r="D12121" t="s">
        <v>723</v>
      </c>
      <c r="E12121" t="s">
        <v>94</v>
      </c>
      <c r="F12121" t="s">
        <v>94</v>
      </c>
      <c r="G12121" t="s">
        <v>270</v>
      </c>
      <c r="H12121" t="s">
        <v>378</v>
      </c>
      <c r="J12121">
        <v>7</v>
      </c>
      <c r="K12121">
        <v>3.5</v>
      </c>
      <c r="M12121" s="19"/>
      <c r="O12121" s="12" t="str">
        <f>IFERROR(VLOOKUP(C12121,USADOS!$C:$C,1,0),"OK")</f>
        <v>OK</v>
      </c>
    </row>
    <row r="12122" spans="1:15" hidden="1" x14ac:dyDescent="0.25">
      <c r="A12122" t="s">
        <v>1552</v>
      </c>
      <c r="B12122">
        <v>201910</v>
      </c>
      <c r="C12122" t="s">
        <v>92</v>
      </c>
      <c r="D12122" t="s">
        <v>723</v>
      </c>
      <c r="E12122" t="s">
        <v>94</v>
      </c>
      <c r="F12122" t="s">
        <v>94</v>
      </c>
      <c r="G12122" t="s">
        <v>270</v>
      </c>
      <c r="H12122" t="s">
        <v>378</v>
      </c>
      <c r="J12122">
        <v>8</v>
      </c>
      <c r="K12122">
        <v>3.5</v>
      </c>
      <c r="M12122" s="19"/>
      <c r="O12122" s="12" t="str">
        <f>IFERROR(VLOOKUP(C12122,USADOS!$C:$C,1,0),"OK")</f>
        <v>OK</v>
      </c>
    </row>
    <row r="12123" spans="1:15" hidden="1" x14ac:dyDescent="0.25">
      <c r="A12123" t="s">
        <v>1552</v>
      </c>
      <c r="B12123">
        <v>201911</v>
      </c>
      <c r="C12123" t="s">
        <v>92</v>
      </c>
      <c r="D12123" t="s">
        <v>723</v>
      </c>
      <c r="E12123" t="s">
        <v>94</v>
      </c>
      <c r="F12123" t="s">
        <v>94</v>
      </c>
      <c r="G12123" t="s">
        <v>270</v>
      </c>
      <c r="H12123" t="s">
        <v>378</v>
      </c>
      <c r="J12123">
        <v>7</v>
      </c>
      <c r="K12123">
        <v>3.5</v>
      </c>
      <c r="M12123" s="19"/>
      <c r="O12123" s="12" t="str">
        <f>IFERROR(VLOOKUP(C12123,USADOS!$C:$C,1,0),"OK")</f>
        <v>OK</v>
      </c>
    </row>
    <row r="12124" spans="1:15" hidden="1" x14ac:dyDescent="0.25">
      <c r="A12124" t="s">
        <v>1552</v>
      </c>
      <c r="B12124">
        <v>202207</v>
      </c>
      <c r="C12124" t="s">
        <v>92</v>
      </c>
      <c r="D12124" t="s">
        <v>723</v>
      </c>
      <c r="E12124" t="s">
        <v>94</v>
      </c>
      <c r="F12124" t="s">
        <v>94</v>
      </c>
      <c r="G12124" t="s">
        <v>270</v>
      </c>
      <c r="H12124" t="s">
        <v>378</v>
      </c>
      <c r="J12124">
        <v>7</v>
      </c>
      <c r="K12124">
        <v>3.5</v>
      </c>
      <c r="L12124" s="9"/>
      <c r="M12124" s="44"/>
      <c r="N12124" t="s">
        <v>94</v>
      </c>
      <c r="O12124" s="12" t="str">
        <f>IFERROR(VLOOKUP(C12124,USADOS!$C:$C,1,0),"OK")</f>
        <v>OK</v>
      </c>
    </row>
    <row r="12125" spans="1:15" hidden="1" x14ac:dyDescent="0.25">
      <c r="A12125" t="s">
        <v>1552</v>
      </c>
      <c r="B12125">
        <v>202208</v>
      </c>
      <c r="C12125" t="s">
        <v>92</v>
      </c>
      <c r="D12125" t="s">
        <v>723</v>
      </c>
      <c r="E12125" t="s">
        <v>94</v>
      </c>
      <c r="F12125" t="s">
        <v>94</v>
      </c>
      <c r="G12125" t="s">
        <v>270</v>
      </c>
      <c r="H12125" t="s">
        <v>378</v>
      </c>
      <c r="J12125">
        <v>7</v>
      </c>
      <c r="K12125">
        <v>3.5</v>
      </c>
      <c r="L12125" s="9" t="s">
        <v>378</v>
      </c>
      <c r="M12125" s="44"/>
      <c r="N12125" t="s">
        <v>94</v>
      </c>
      <c r="O12125" s="12" t="str">
        <f>IFERROR(VLOOKUP(C12125,USADOS!$C:$C,1,0),"OK")</f>
        <v>OK</v>
      </c>
    </row>
    <row r="12126" spans="1:15" hidden="1" x14ac:dyDescent="0.25">
      <c r="A12126" t="s">
        <v>1552</v>
      </c>
      <c r="B12126">
        <v>202209</v>
      </c>
      <c r="C12126" t="s">
        <v>92</v>
      </c>
      <c r="D12126" t="s">
        <v>723</v>
      </c>
      <c r="E12126" t="s">
        <v>94</v>
      </c>
      <c r="F12126" t="s">
        <v>94</v>
      </c>
      <c r="G12126" t="s">
        <v>270</v>
      </c>
      <c r="H12126" t="s">
        <v>378</v>
      </c>
      <c r="J12126">
        <v>7</v>
      </c>
      <c r="K12126">
        <v>3.5</v>
      </c>
      <c r="L12126" s="9" t="s">
        <v>378</v>
      </c>
      <c r="M12126" s="44"/>
      <c r="N12126" t="s">
        <v>94</v>
      </c>
      <c r="O12126" s="12" t="str">
        <f>IFERROR(VLOOKUP(C12126,USADOS!$C:$C,1,0),"OK")</f>
        <v>OK</v>
      </c>
    </row>
    <row r="12127" spans="1:15" hidden="1" x14ac:dyDescent="0.25">
      <c r="A12127" t="s">
        <v>1552</v>
      </c>
      <c r="B12127">
        <v>202210</v>
      </c>
      <c r="C12127" t="s">
        <v>92</v>
      </c>
      <c r="D12127" t="s">
        <v>723</v>
      </c>
      <c r="E12127" t="s">
        <v>94</v>
      </c>
      <c r="F12127" t="s">
        <v>94</v>
      </c>
      <c r="G12127" t="s">
        <v>270</v>
      </c>
      <c r="H12127" t="s">
        <v>378</v>
      </c>
      <c r="J12127">
        <v>7</v>
      </c>
      <c r="K12127">
        <v>3.5</v>
      </c>
      <c r="L12127" s="9" t="s">
        <v>378</v>
      </c>
      <c r="M12127" s="44"/>
      <c r="N12127" t="s">
        <v>94</v>
      </c>
      <c r="O12127" s="12" t="str">
        <f>IFERROR(VLOOKUP(C12127,USADOS!$C:$C,1,0),"OK")</f>
        <v>OK</v>
      </c>
    </row>
    <row r="12128" spans="1:15" hidden="1" x14ac:dyDescent="0.25">
      <c r="A12128" t="s">
        <v>1552</v>
      </c>
      <c r="B12128">
        <v>202211</v>
      </c>
      <c r="C12128" t="s">
        <v>92</v>
      </c>
      <c r="D12128" t="s">
        <v>723</v>
      </c>
      <c r="E12128" t="s">
        <v>94</v>
      </c>
      <c r="F12128" t="s">
        <v>94</v>
      </c>
      <c r="G12128" t="s">
        <v>270</v>
      </c>
      <c r="H12128" t="s">
        <v>378</v>
      </c>
      <c r="J12128">
        <v>7</v>
      </c>
      <c r="K12128">
        <v>3.5</v>
      </c>
      <c r="L12128" s="9" t="s">
        <v>378</v>
      </c>
      <c r="M12128" s="44"/>
      <c r="N12128" t="s">
        <v>94</v>
      </c>
      <c r="O12128" s="12" t="str">
        <f>IFERROR(VLOOKUP(C12128,USADOS!$C:$C,1,0),"OK")</f>
        <v>OK</v>
      </c>
    </row>
    <row r="12129" spans="1:15" hidden="1" x14ac:dyDescent="0.25">
      <c r="A12129" t="s">
        <v>1552</v>
      </c>
      <c r="B12129">
        <v>202212</v>
      </c>
      <c r="C12129" t="s">
        <v>92</v>
      </c>
      <c r="D12129" t="s">
        <v>723</v>
      </c>
      <c r="E12129" t="s">
        <v>94</v>
      </c>
      <c r="F12129" t="s">
        <v>94</v>
      </c>
      <c r="G12129" t="s">
        <v>270</v>
      </c>
      <c r="H12129" t="s">
        <v>378</v>
      </c>
      <c r="J12129">
        <v>7</v>
      </c>
      <c r="K12129">
        <v>3.5</v>
      </c>
      <c r="L12129" s="9" t="s">
        <v>378</v>
      </c>
      <c r="M12129" s="44"/>
      <c r="N12129" t="s">
        <v>94</v>
      </c>
      <c r="O12129" s="12" t="str">
        <f>IFERROR(VLOOKUP(C12129,USADOS!$C:$C,1,0),"OK")</f>
        <v>OK</v>
      </c>
    </row>
    <row r="12130" spans="1:15" hidden="1" x14ac:dyDescent="0.25">
      <c r="A12130" t="s">
        <v>1552</v>
      </c>
      <c r="B12130">
        <v>202306</v>
      </c>
      <c r="C12130" t="s">
        <v>92</v>
      </c>
      <c r="D12130" t="s">
        <v>723</v>
      </c>
      <c r="E12130" t="s">
        <v>94</v>
      </c>
      <c r="F12130" t="s">
        <v>94</v>
      </c>
      <c r="G12130" t="s">
        <v>270</v>
      </c>
      <c r="H12130" t="s">
        <v>378</v>
      </c>
      <c r="J12130">
        <v>7</v>
      </c>
      <c r="K12130">
        <v>3.5</v>
      </c>
      <c r="L12130" s="9" t="s">
        <v>378</v>
      </c>
      <c r="M12130" s="44"/>
      <c r="N12130" t="s">
        <v>94</v>
      </c>
      <c r="O12130" s="12" t="str">
        <f>IFERROR(VLOOKUP(C12130,USADOS!$C:$C,1,0),"OK")</f>
        <v>OK</v>
      </c>
    </row>
    <row r="12131" spans="1:15" hidden="1" x14ac:dyDescent="0.25">
      <c r="A12131" t="s">
        <v>1552</v>
      </c>
      <c r="B12131">
        <v>202301</v>
      </c>
      <c r="C12131" t="s">
        <v>92</v>
      </c>
      <c r="D12131" t="s">
        <v>723</v>
      </c>
      <c r="E12131" t="s">
        <v>94</v>
      </c>
      <c r="F12131" t="s">
        <v>94</v>
      </c>
      <c r="G12131" t="s">
        <v>270</v>
      </c>
      <c r="H12131" t="s">
        <v>378</v>
      </c>
      <c r="J12131">
        <v>7</v>
      </c>
      <c r="K12131">
        <v>3.5</v>
      </c>
      <c r="L12131" s="9" t="s">
        <v>378</v>
      </c>
      <c r="M12131" s="44"/>
      <c r="N12131" t="s">
        <v>94</v>
      </c>
      <c r="O12131" s="12" t="str">
        <f>IFERROR(VLOOKUP(C12131,USADOS!$C:$C,1,0),"OK")</f>
        <v>OK</v>
      </c>
    </row>
    <row r="12132" spans="1:15" hidden="1" x14ac:dyDescent="0.25">
      <c r="A12132" t="s">
        <v>1552</v>
      </c>
      <c r="B12132">
        <v>202302</v>
      </c>
      <c r="C12132" t="s">
        <v>92</v>
      </c>
      <c r="D12132" t="s">
        <v>723</v>
      </c>
      <c r="E12132" t="s">
        <v>94</v>
      </c>
      <c r="F12132" t="s">
        <v>94</v>
      </c>
      <c r="G12132" t="s">
        <v>270</v>
      </c>
      <c r="H12132" t="s">
        <v>378</v>
      </c>
      <c r="J12132">
        <v>7</v>
      </c>
      <c r="K12132">
        <v>3.5</v>
      </c>
      <c r="L12132" s="9" t="s">
        <v>378</v>
      </c>
      <c r="M12132" s="44"/>
      <c r="N12132" t="s">
        <v>94</v>
      </c>
      <c r="O12132" s="12" t="str">
        <f>IFERROR(VLOOKUP(C12132,USADOS!$C:$C,1,0),"OK")</f>
        <v>OK</v>
      </c>
    </row>
    <row r="12133" spans="1:15" hidden="1" x14ac:dyDescent="0.25">
      <c r="A12133" t="s">
        <v>1552</v>
      </c>
      <c r="B12133">
        <v>202303</v>
      </c>
      <c r="C12133" t="s">
        <v>92</v>
      </c>
      <c r="D12133" t="s">
        <v>723</v>
      </c>
      <c r="E12133" t="s">
        <v>94</v>
      </c>
      <c r="F12133" t="s">
        <v>94</v>
      </c>
      <c r="G12133" t="s">
        <v>270</v>
      </c>
      <c r="H12133" t="s">
        <v>378</v>
      </c>
      <c r="J12133">
        <v>7</v>
      </c>
      <c r="K12133">
        <v>3.5</v>
      </c>
      <c r="L12133" s="9" t="s">
        <v>378</v>
      </c>
      <c r="M12133" s="44"/>
      <c r="N12133" t="s">
        <v>94</v>
      </c>
      <c r="O12133" s="12" t="str">
        <f>IFERROR(VLOOKUP(C12133,USADOS!$C:$C,1,0),"OK")</f>
        <v>OK</v>
      </c>
    </row>
    <row r="12134" spans="1:15" hidden="1" x14ac:dyDescent="0.25">
      <c r="A12134" t="s">
        <v>1552</v>
      </c>
      <c r="B12134">
        <v>202304</v>
      </c>
      <c r="C12134" t="s">
        <v>92</v>
      </c>
      <c r="D12134" t="s">
        <v>723</v>
      </c>
      <c r="E12134" t="s">
        <v>94</v>
      </c>
      <c r="F12134" t="s">
        <v>94</v>
      </c>
      <c r="G12134" t="s">
        <v>270</v>
      </c>
      <c r="H12134" t="s">
        <v>378</v>
      </c>
      <c r="J12134">
        <v>7</v>
      </c>
      <c r="K12134">
        <v>3.5</v>
      </c>
      <c r="L12134" s="9" t="s">
        <v>378</v>
      </c>
      <c r="M12134" s="44"/>
      <c r="N12134" t="s">
        <v>94</v>
      </c>
      <c r="O12134" s="12" t="str">
        <f>IFERROR(VLOOKUP(C12134,USADOS!$C:$C,1,0),"OK")</f>
        <v>OK</v>
      </c>
    </row>
    <row r="12135" spans="1:15" hidden="1" x14ac:dyDescent="0.25">
      <c r="A12135" t="s">
        <v>1552</v>
      </c>
      <c r="B12135">
        <v>202305</v>
      </c>
      <c r="C12135" t="s">
        <v>92</v>
      </c>
      <c r="D12135" t="s">
        <v>723</v>
      </c>
      <c r="E12135" t="s">
        <v>94</v>
      </c>
      <c r="F12135" t="s">
        <v>94</v>
      </c>
      <c r="G12135" t="s">
        <v>270</v>
      </c>
      <c r="H12135" t="s">
        <v>378</v>
      </c>
      <c r="J12135">
        <v>7</v>
      </c>
      <c r="K12135">
        <v>3.5</v>
      </c>
      <c r="L12135" s="9" t="s">
        <v>378</v>
      </c>
      <c r="M12135" s="44"/>
      <c r="N12135" t="s">
        <v>94</v>
      </c>
      <c r="O12135" s="12" t="str">
        <f>IFERROR(VLOOKUP(C12135,USADOS!$C:$C,1,0),"OK")</f>
        <v>OK</v>
      </c>
    </row>
    <row r="12136" spans="1:15" hidden="1" x14ac:dyDescent="0.25">
      <c r="A12136" t="s">
        <v>1552</v>
      </c>
      <c r="B12136">
        <v>202307</v>
      </c>
      <c r="C12136" t="s">
        <v>92</v>
      </c>
      <c r="D12136" t="s">
        <v>723</v>
      </c>
      <c r="E12136" t="s">
        <v>94</v>
      </c>
      <c r="F12136" t="s">
        <v>94</v>
      </c>
      <c r="G12136" t="s">
        <v>270</v>
      </c>
      <c r="H12136" t="s">
        <v>378</v>
      </c>
      <c r="J12136">
        <v>7</v>
      </c>
      <c r="K12136">
        <v>3.5</v>
      </c>
      <c r="L12136" s="9" t="s">
        <v>378</v>
      </c>
      <c r="M12136" s="44"/>
      <c r="N12136" t="s">
        <v>94</v>
      </c>
      <c r="O12136" s="12" t="str">
        <f>IFERROR(VLOOKUP(C12136,USADOS!$C:$C,1,0),"OK")</f>
        <v>OK</v>
      </c>
    </row>
    <row r="12137" spans="1:15" hidden="1" x14ac:dyDescent="0.25">
      <c r="A12137" t="s">
        <v>1552</v>
      </c>
      <c r="B12137">
        <v>202308</v>
      </c>
      <c r="C12137" t="s">
        <v>92</v>
      </c>
      <c r="D12137" t="s">
        <v>723</v>
      </c>
      <c r="E12137" t="s">
        <v>94</v>
      </c>
      <c r="F12137" t="s">
        <v>94</v>
      </c>
      <c r="G12137" t="s">
        <v>270</v>
      </c>
      <c r="H12137" t="s">
        <v>378</v>
      </c>
      <c r="J12137">
        <v>7</v>
      </c>
      <c r="K12137">
        <v>3.5</v>
      </c>
      <c r="L12137" s="9" t="s">
        <v>378</v>
      </c>
      <c r="M12137" s="44"/>
      <c r="N12137" t="s">
        <v>94</v>
      </c>
      <c r="O12137" s="12" t="str">
        <f>IFERROR(VLOOKUP(C12137,USADOS!$C:$C,1,0),"OK")</f>
        <v>OK</v>
      </c>
    </row>
    <row r="12138" spans="1:15" hidden="1" x14ac:dyDescent="0.25">
      <c r="A12138" t="s">
        <v>1552</v>
      </c>
      <c r="B12138">
        <v>202309</v>
      </c>
      <c r="C12138" t="s">
        <v>92</v>
      </c>
      <c r="D12138" t="s">
        <v>723</v>
      </c>
      <c r="E12138" t="s">
        <v>94</v>
      </c>
      <c r="F12138" t="s">
        <v>94</v>
      </c>
      <c r="G12138" t="s">
        <v>270</v>
      </c>
      <c r="H12138" t="s">
        <v>378</v>
      </c>
      <c r="J12138">
        <v>7</v>
      </c>
      <c r="K12138">
        <v>3.5</v>
      </c>
      <c r="L12138" s="9" t="s">
        <v>378</v>
      </c>
      <c r="M12138" s="44"/>
      <c r="N12138" t="s">
        <v>94</v>
      </c>
      <c r="O12138" s="12" t="str">
        <f>IFERROR(VLOOKUP(C12138,USADOS!$C:$C,1,0),"OK")</f>
        <v>OK</v>
      </c>
    </row>
    <row r="12139" spans="1:15" hidden="1" x14ac:dyDescent="0.25">
      <c r="A12139" t="s">
        <v>1552</v>
      </c>
      <c r="B12139">
        <v>202310</v>
      </c>
      <c r="C12139" t="s">
        <v>92</v>
      </c>
      <c r="D12139" t="s">
        <v>723</v>
      </c>
      <c r="E12139" t="s">
        <v>94</v>
      </c>
      <c r="F12139" t="s">
        <v>94</v>
      </c>
      <c r="G12139" t="s">
        <v>270</v>
      </c>
      <c r="H12139" t="s">
        <v>378</v>
      </c>
      <c r="J12139">
        <v>7</v>
      </c>
      <c r="K12139">
        <v>3.5</v>
      </c>
      <c r="L12139" s="9" t="s">
        <v>378</v>
      </c>
      <c r="M12139" s="44"/>
      <c r="N12139" t="s">
        <v>94</v>
      </c>
      <c r="O12139" s="12" t="str">
        <f>IFERROR(VLOOKUP(C12139,USADOS!$C:$C,1,0),"OK")</f>
        <v>OK</v>
      </c>
    </row>
    <row r="12140" spans="1:15" hidden="1" x14ac:dyDescent="0.25">
      <c r="A12140" t="s">
        <v>1552</v>
      </c>
      <c r="B12140">
        <v>202311</v>
      </c>
      <c r="C12140" t="s">
        <v>92</v>
      </c>
      <c r="D12140" t="s">
        <v>723</v>
      </c>
      <c r="E12140" t="s">
        <v>94</v>
      </c>
      <c r="F12140" t="s">
        <v>94</v>
      </c>
      <c r="G12140" t="s">
        <v>270</v>
      </c>
      <c r="H12140" t="s">
        <v>378</v>
      </c>
      <c r="J12140">
        <v>7</v>
      </c>
      <c r="K12140">
        <v>3.5</v>
      </c>
      <c r="L12140" s="9" t="s">
        <v>378</v>
      </c>
      <c r="M12140" s="44"/>
      <c r="N12140" t="s">
        <v>94</v>
      </c>
      <c r="O12140" s="12" t="str">
        <f>IFERROR(VLOOKUP(C12140,USADOS!$C:$C,1,0),"OK")</f>
        <v>OK</v>
      </c>
    </row>
    <row r="12141" spans="1:15" hidden="1" x14ac:dyDescent="0.25">
      <c r="A12141" t="s">
        <v>1552</v>
      </c>
      <c r="B12141">
        <v>202312</v>
      </c>
      <c r="C12141" t="s">
        <v>92</v>
      </c>
      <c r="D12141" t="s">
        <v>723</v>
      </c>
      <c r="E12141" t="s">
        <v>94</v>
      </c>
      <c r="F12141" t="s">
        <v>94</v>
      </c>
      <c r="G12141" t="s">
        <v>270</v>
      </c>
      <c r="H12141" t="s">
        <v>378</v>
      </c>
      <c r="J12141">
        <v>7</v>
      </c>
      <c r="K12141">
        <v>3.5</v>
      </c>
      <c r="L12141" s="9" t="s">
        <v>378</v>
      </c>
      <c r="M12141" s="44"/>
      <c r="N12141" t="s">
        <v>94</v>
      </c>
      <c r="O12141" s="12" t="str">
        <f>IFERROR(VLOOKUP(C12141,USADOS!$C:$C,1,0),"OK")</f>
        <v>OK</v>
      </c>
    </row>
    <row r="12142" spans="1:15" hidden="1" x14ac:dyDescent="0.25">
      <c r="A12142" t="s">
        <v>1552</v>
      </c>
      <c r="B12142">
        <v>202401</v>
      </c>
      <c r="C12142" t="s">
        <v>92</v>
      </c>
      <c r="D12142" t="s">
        <v>723</v>
      </c>
      <c r="E12142" t="s">
        <v>94</v>
      </c>
      <c r="F12142" t="s">
        <v>94</v>
      </c>
      <c r="G12142" t="s">
        <v>270</v>
      </c>
      <c r="H12142" t="s">
        <v>378</v>
      </c>
      <c r="J12142">
        <v>7</v>
      </c>
      <c r="K12142">
        <v>3.5</v>
      </c>
      <c r="L12142" s="9" t="s">
        <v>378</v>
      </c>
      <c r="M12142" s="44"/>
      <c r="N12142" t="s">
        <v>94</v>
      </c>
      <c r="O12142" s="12" t="str">
        <f>IFERROR(VLOOKUP(C12142,USADOS!$C:$C,1,0),"OK")</f>
        <v>OK</v>
      </c>
    </row>
    <row r="12143" spans="1:15" hidden="1" x14ac:dyDescent="0.25">
      <c r="A12143" t="s">
        <v>1552</v>
      </c>
      <c r="B12143">
        <v>202402</v>
      </c>
      <c r="C12143" t="s">
        <v>92</v>
      </c>
      <c r="D12143" t="s">
        <v>723</v>
      </c>
      <c r="E12143" t="s">
        <v>94</v>
      </c>
      <c r="F12143" t="s">
        <v>94</v>
      </c>
      <c r="G12143" t="s">
        <v>270</v>
      </c>
      <c r="H12143" t="s">
        <v>378</v>
      </c>
      <c r="J12143">
        <v>7</v>
      </c>
      <c r="K12143">
        <v>3.5</v>
      </c>
      <c r="L12143" s="9" t="s">
        <v>378</v>
      </c>
      <c r="M12143" s="44"/>
      <c r="N12143" t="s">
        <v>94</v>
      </c>
      <c r="O12143" s="12" t="str">
        <f>IFERROR(VLOOKUP(C12143,USADOS!$C:$C,1,0),"OK")</f>
        <v>OK</v>
      </c>
    </row>
    <row r="12144" spans="1:15" hidden="1" x14ac:dyDescent="0.25">
      <c r="A12144" t="s">
        <v>1552</v>
      </c>
      <c r="B12144">
        <v>202403</v>
      </c>
      <c r="C12144" t="s">
        <v>92</v>
      </c>
      <c r="D12144" t="s">
        <v>723</v>
      </c>
      <c r="E12144" t="s">
        <v>94</v>
      </c>
      <c r="F12144" t="s">
        <v>94</v>
      </c>
      <c r="G12144" t="s">
        <v>270</v>
      </c>
      <c r="H12144" t="s">
        <v>378</v>
      </c>
      <c r="J12144">
        <v>7</v>
      </c>
      <c r="K12144">
        <v>3.5</v>
      </c>
      <c r="L12144" s="9" t="s">
        <v>378</v>
      </c>
      <c r="M12144" s="44"/>
      <c r="N12144" t="s">
        <v>94</v>
      </c>
      <c r="O12144" s="12" t="str">
        <f>IFERROR(VLOOKUP(C12144,USADOS!$C:$C,1,0),"OK")</f>
        <v>OK</v>
      </c>
    </row>
    <row r="12145" spans="1:15" hidden="1" x14ac:dyDescent="0.25">
      <c r="A12145" t="s">
        <v>1058</v>
      </c>
      <c r="B12145">
        <v>201912</v>
      </c>
      <c r="C12145" t="s">
        <v>1394</v>
      </c>
      <c r="D12145" t="s">
        <v>2636</v>
      </c>
      <c r="E12145" t="s">
        <v>101</v>
      </c>
      <c r="F12145" t="s">
        <v>101</v>
      </c>
      <c r="G12145" t="s">
        <v>270</v>
      </c>
      <c r="H12145" t="s">
        <v>1657</v>
      </c>
      <c r="I12145" t="s">
        <v>1657</v>
      </c>
      <c r="J12145">
        <v>20</v>
      </c>
      <c r="K12145">
        <v>2.5</v>
      </c>
      <c r="L12145" t="s">
        <v>1657</v>
      </c>
      <c r="M12145" s="9">
        <v>300682</v>
      </c>
      <c r="N12145" t="s">
        <v>101</v>
      </c>
      <c r="O12145" s="12" t="str">
        <f>IFERROR(VLOOKUP(C12145,USADOS!$C:$C,1,0),"OK")</f>
        <v>OK</v>
      </c>
    </row>
    <row r="12146" spans="1:15" hidden="1" x14ac:dyDescent="0.25">
      <c r="A12146" t="s">
        <v>1058</v>
      </c>
      <c r="B12146">
        <v>202001</v>
      </c>
      <c r="C12146" t="s">
        <v>1394</v>
      </c>
      <c r="D12146" t="s">
        <v>2636</v>
      </c>
      <c r="E12146" t="s">
        <v>101</v>
      </c>
      <c r="F12146" t="s">
        <v>101</v>
      </c>
      <c r="G12146" t="s">
        <v>270</v>
      </c>
      <c r="H12146" t="s">
        <v>1657</v>
      </c>
      <c r="I12146" t="s">
        <v>1657</v>
      </c>
      <c r="J12146">
        <v>20</v>
      </c>
      <c r="K12146">
        <v>2.5</v>
      </c>
      <c r="L12146" t="s">
        <v>1657</v>
      </c>
      <c r="M12146" s="9">
        <v>300682</v>
      </c>
      <c r="N12146" t="s">
        <v>101</v>
      </c>
      <c r="O12146" s="12" t="str">
        <f>IFERROR(VLOOKUP(C12146,USADOS!$C:$C,1,0),"OK")</f>
        <v>OK</v>
      </c>
    </row>
    <row r="12147" spans="1:15" hidden="1" x14ac:dyDescent="0.25">
      <c r="A12147" t="s">
        <v>1058</v>
      </c>
      <c r="B12147">
        <v>202002</v>
      </c>
      <c r="C12147" t="s">
        <v>1394</v>
      </c>
      <c r="D12147" t="s">
        <v>2636</v>
      </c>
      <c r="E12147" t="s">
        <v>101</v>
      </c>
      <c r="F12147" t="s">
        <v>101</v>
      </c>
      <c r="G12147" t="s">
        <v>270</v>
      </c>
      <c r="H12147" t="s">
        <v>1657</v>
      </c>
      <c r="I12147" t="s">
        <v>1657</v>
      </c>
      <c r="J12147">
        <v>20</v>
      </c>
      <c r="K12147">
        <v>2.5</v>
      </c>
      <c r="L12147" t="s">
        <v>1657</v>
      </c>
      <c r="M12147" s="9">
        <v>300682</v>
      </c>
      <c r="N12147" t="s">
        <v>101</v>
      </c>
      <c r="O12147" s="12" t="str">
        <f>IFERROR(VLOOKUP(C12147,USADOS!$C:$C,1,0),"OK")</f>
        <v>OK</v>
      </c>
    </row>
    <row r="12148" spans="1:15" hidden="1" x14ac:dyDescent="0.25">
      <c r="A12148" t="s">
        <v>1058</v>
      </c>
      <c r="B12148">
        <v>202003</v>
      </c>
      <c r="C12148" t="s">
        <v>1394</v>
      </c>
      <c r="D12148" t="s">
        <v>2636</v>
      </c>
      <c r="E12148" t="s">
        <v>101</v>
      </c>
      <c r="F12148" t="s">
        <v>101</v>
      </c>
      <c r="G12148" t="s">
        <v>270</v>
      </c>
      <c r="H12148" t="s">
        <v>1657</v>
      </c>
      <c r="I12148" t="s">
        <v>1657</v>
      </c>
      <c r="J12148">
        <v>20</v>
      </c>
      <c r="K12148">
        <v>2.5</v>
      </c>
      <c r="L12148" t="s">
        <v>1657</v>
      </c>
      <c r="M12148" s="9">
        <v>300682</v>
      </c>
      <c r="N12148" t="s">
        <v>101</v>
      </c>
      <c r="O12148" s="12" t="str">
        <f>IFERROR(VLOOKUP(C12148,USADOS!$C:$C,1,0),"OK")</f>
        <v>OK</v>
      </c>
    </row>
    <row r="12149" spans="1:15" hidden="1" x14ac:dyDescent="0.25">
      <c r="A12149" t="s">
        <v>1058</v>
      </c>
      <c r="B12149">
        <v>202004</v>
      </c>
      <c r="C12149" t="s">
        <v>1394</v>
      </c>
      <c r="D12149" t="s">
        <v>2636</v>
      </c>
      <c r="E12149" t="s">
        <v>101</v>
      </c>
      <c r="F12149" t="s">
        <v>101</v>
      </c>
      <c r="G12149" t="s">
        <v>270</v>
      </c>
      <c r="H12149" t="s">
        <v>1657</v>
      </c>
      <c r="I12149" t="s">
        <v>1657</v>
      </c>
      <c r="J12149">
        <v>20</v>
      </c>
      <c r="K12149">
        <v>2.5</v>
      </c>
      <c r="L12149" t="s">
        <v>1657</v>
      </c>
      <c r="M12149" s="9">
        <v>300682</v>
      </c>
      <c r="N12149" t="s">
        <v>101</v>
      </c>
      <c r="O12149" s="12" t="str">
        <f>IFERROR(VLOOKUP(C12149,USADOS!$C:$C,1,0),"OK")</f>
        <v>OK</v>
      </c>
    </row>
    <row r="12150" spans="1:15" hidden="1" x14ac:dyDescent="0.25">
      <c r="A12150" t="s">
        <v>1058</v>
      </c>
      <c r="B12150">
        <v>202005</v>
      </c>
      <c r="C12150" t="s">
        <v>1394</v>
      </c>
      <c r="D12150" t="s">
        <v>2636</v>
      </c>
      <c r="E12150" t="s">
        <v>101</v>
      </c>
      <c r="F12150" t="s">
        <v>101</v>
      </c>
      <c r="G12150" t="s">
        <v>270</v>
      </c>
      <c r="H12150" t="s">
        <v>1657</v>
      </c>
      <c r="I12150" t="s">
        <v>1657</v>
      </c>
      <c r="J12150">
        <v>20</v>
      </c>
      <c r="K12150">
        <v>2.5</v>
      </c>
      <c r="L12150" t="s">
        <v>1657</v>
      </c>
      <c r="M12150" s="9">
        <v>300682</v>
      </c>
      <c r="N12150" t="s">
        <v>101</v>
      </c>
      <c r="O12150" s="12" t="str">
        <f>IFERROR(VLOOKUP(C12150,USADOS!$C:$C,1,0),"OK")</f>
        <v>OK</v>
      </c>
    </row>
    <row r="12151" spans="1:15" hidden="1" x14ac:dyDescent="0.25">
      <c r="A12151" t="s">
        <v>1058</v>
      </c>
      <c r="B12151">
        <v>202006</v>
      </c>
      <c r="C12151" t="s">
        <v>1394</v>
      </c>
      <c r="D12151" t="s">
        <v>2636</v>
      </c>
      <c r="E12151" t="s">
        <v>101</v>
      </c>
      <c r="F12151" t="s">
        <v>101</v>
      </c>
      <c r="G12151" t="s">
        <v>270</v>
      </c>
      <c r="H12151" t="s">
        <v>1657</v>
      </c>
      <c r="I12151" t="s">
        <v>1657</v>
      </c>
      <c r="J12151">
        <v>20</v>
      </c>
      <c r="K12151">
        <v>1.5</v>
      </c>
      <c r="L12151" t="s">
        <v>1657</v>
      </c>
      <c r="M12151" s="9">
        <v>300682</v>
      </c>
      <c r="N12151" t="s">
        <v>101</v>
      </c>
      <c r="O12151" s="12" t="str">
        <f>IFERROR(VLOOKUP(C12151,USADOS!$C:$C,1,0),"OK")</f>
        <v>OK</v>
      </c>
    </row>
    <row r="12152" spans="1:15" hidden="1" x14ac:dyDescent="0.25">
      <c r="A12152" t="s">
        <v>1058</v>
      </c>
      <c r="B12152">
        <v>202008</v>
      </c>
      <c r="C12152" t="s">
        <v>1394</v>
      </c>
      <c r="D12152" t="s">
        <v>2636</v>
      </c>
      <c r="E12152" t="s">
        <v>101</v>
      </c>
      <c r="F12152" t="s">
        <v>101</v>
      </c>
      <c r="G12152" t="s">
        <v>270</v>
      </c>
      <c r="H12152" t="s">
        <v>1657</v>
      </c>
      <c r="I12152" t="s">
        <v>1657</v>
      </c>
      <c r="J12152">
        <v>20</v>
      </c>
      <c r="K12152">
        <v>1.5</v>
      </c>
      <c r="L12152" t="s">
        <v>1657</v>
      </c>
      <c r="M12152" s="9">
        <v>300682</v>
      </c>
      <c r="N12152" t="s">
        <v>101</v>
      </c>
      <c r="O12152" s="12" t="str">
        <f>IFERROR(VLOOKUP(C12152,USADOS!$C:$C,1,0),"OK")</f>
        <v>OK</v>
      </c>
    </row>
    <row r="12153" spans="1:15" hidden="1" x14ac:dyDescent="0.25">
      <c r="A12153" t="s">
        <v>1058</v>
      </c>
      <c r="B12153">
        <v>202009</v>
      </c>
      <c r="C12153" t="s">
        <v>1394</v>
      </c>
      <c r="D12153" t="s">
        <v>2636</v>
      </c>
      <c r="E12153" t="s">
        <v>101</v>
      </c>
      <c r="F12153" t="s">
        <v>101</v>
      </c>
      <c r="G12153" t="s">
        <v>270</v>
      </c>
      <c r="H12153" t="s">
        <v>1657</v>
      </c>
      <c r="I12153" t="s">
        <v>1657</v>
      </c>
      <c r="J12153">
        <v>20</v>
      </c>
      <c r="K12153">
        <v>1.5</v>
      </c>
      <c r="L12153" t="s">
        <v>1657</v>
      </c>
      <c r="M12153" s="9">
        <v>300682</v>
      </c>
      <c r="N12153" t="s">
        <v>101</v>
      </c>
      <c r="O12153" s="12" t="str">
        <f>IFERROR(VLOOKUP(C12153,USADOS!$C:$C,1,0),"OK")</f>
        <v>OK</v>
      </c>
    </row>
    <row r="12154" spans="1:15" hidden="1" x14ac:dyDescent="0.25">
      <c r="A12154" t="s">
        <v>1058</v>
      </c>
      <c r="B12154">
        <v>202010</v>
      </c>
      <c r="C12154" t="s">
        <v>1394</v>
      </c>
      <c r="D12154" t="s">
        <v>2636</v>
      </c>
      <c r="E12154" t="s">
        <v>101</v>
      </c>
      <c r="F12154" t="s">
        <v>101</v>
      </c>
      <c r="G12154" t="s">
        <v>270</v>
      </c>
      <c r="H12154" t="s">
        <v>1657</v>
      </c>
      <c r="I12154" t="s">
        <v>1657</v>
      </c>
      <c r="J12154">
        <v>20</v>
      </c>
      <c r="K12154">
        <v>1.5</v>
      </c>
      <c r="L12154" t="s">
        <v>1657</v>
      </c>
      <c r="M12154" s="9">
        <v>300682</v>
      </c>
      <c r="N12154" t="s">
        <v>101</v>
      </c>
      <c r="O12154" s="12" t="str">
        <f>IFERROR(VLOOKUP(C12154,USADOS!$C:$C,1,0),"OK")</f>
        <v>OK</v>
      </c>
    </row>
    <row r="12155" spans="1:15" hidden="1" x14ac:dyDescent="0.25">
      <c r="A12155" t="s">
        <v>1058</v>
      </c>
      <c r="B12155">
        <v>202011</v>
      </c>
      <c r="C12155" t="s">
        <v>1394</v>
      </c>
      <c r="D12155" t="s">
        <v>2636</v>
      </c>
      <c r="E12155" t="s">
        <v>101</v>
      </c>
      <c r="F12155" t="s">
        <v>101</v>
      </c>
      <c r="G12155" t="s">
        <v>270</v>
      </c>
      <c r="H12155" t="s">
        <v>1657</v>
      </c>
      <c r="I12155" t="s">
        <v>1657</v>
      </c>
      <c r="J12155">
        <v>20</v>
      </c>
      <c r="K12155">
        <v>1.5</v>
      </c>
      <c r="L12155" t="s">
        <v>1657</v>
      </c>
      <c r="M12155" s="9">
        <v>300682</v>
      </c>
      <c r="N12155" t="s">
        <v>101</v>
      </c>
      <c r="O12155" s="12" t="str">
        <f>IFERROR(VLOOKUP(C12155,USADOS!$C:$C,1,0),"OK")</f>
        <v>OK</v>
      </c>
    </row>
    <row r="12156" spans="1:15" hidden="1" x14ac:dyDescent="0.25">
      <c r="A12156" t="s">
        <v>1058</v>
      </c>
      <c r="B12156">
        <v>202012</v>
      </c>
      <c r="C12156" t="s">
        <v>1394</v>
      </c>
      <c r="D12156" t="s">
        <v>2636</v>
      </c>
      <c r="E12156" t="s">
        <v>101</v>
      </c>
      <c r="F12156" t="s">
        <v>101</v>
      </c>
      <c r="G12156" t="s">
        <v>270</v>
      </c>
      <c r="H12156" t="s">
        <v>1657</v>
      </c>
      <c r="I12156" t="s">
        <v>1657</v>
      </c>
      <c r="J12156">
        <v>20</v>
      </c>
      <c r="K12156">
        <v>1.5</v>
      </c>
      <c r="L12156" t="s">
        <v>1657</v>
      </c>
      <c r="M12156" s="9">
        <v>300682</v>
      </c>
      <c r="N12156" t="s">
        <v>101</v>
      </c>
      <c r="O12156" s="12" t="str">
        <f>IFERROR(VLOOKUP(C12156,USADOS!$C:$C,1,0),"OK")</f>
        <v>OK</v>
      </c>
    </row>
    <row r="12157" spans="1:15" hidden="1" x14ac:dyDescent="0.25">
      <c r="A12157" t="s">
        <v>1058</v>
      </c>
      <c r="B12157">
        <v>202101</v>
      </c>
      <c r="C12157" t="s">
        <v>1394</v>
      </c>
      <c r="D12157" t="s">
        <v>2636</v>
      </c>
      <c r="E12157" t="s">
        <v>101</v>
      </c>
      <c r="F12157" t="s">
        <v>101</v>
      </c>
      <c r="G12157" t="s">
        <v>270</v>
      </c>
      <c r="H12157" t="s">
        <v>1657</v>
      </c>
      <c r="I12157" t="s">
        <v>1657</v>
      </c>
      <c r="J12157">
        <v>20</v>
      </c>
      <c r="K12157">
        <v>3</v>
      </c>
      <c r="L12157" t="s">
        <v>1657</v>
      </c>
      <c r="M12157" s="9">
        <v>300682</v>
      </c>
      <c r="N12157" t="s">
        <v>101</v>
      </c>
      <c r="O12157" s="12" t="str">
        <f>IFERROR(VLOOKUP(C12157,USADOS!$C:$C,1,0),"OK")</f>
        <v>OK</v>
      </c>
    </row>
    <row r="12158" spans="1:15" hidden="1" x14ac:dyDescent="0.25">
      <c r="A12158" t="s">
        <v>1058</v>
      </c>
      <c r="B12158">
        <v>202102</v>
      </c>
      <c r="C12158" t="s">
        <v>1394</v>
      </c>
      <c r="D12158" t="s">
        <v>2636</v>
      </c>
      <c r="E12158" t="s">
        <v>101</v>
      </c>
      <c r="F12158" t="s">
        <v>101</v>
      </c>
      <c r="G12158" t="s">
        <v>270</v>
      </c>
      <c r="H12158" t="s">
        <v>1657</v>
      </c>
      <c r="I12158" t="s">
        <v>1657</v>
      </c>
      <c r="J12158">
        <v>20</v>
      </c>
      <c r="K12158">
        <v>3</v>
      </c>
      <c r="L12158" t="s">
        <v>1657</v>
      </c>
      <c r="M12158" s="9">
        <v>300682</v>
      </c>
      <c r="N12158" t="s">
        <v>101</v>
      </c>
      <c r="O12158" s="12" t="str">
        <f>IFERROR(VLOOKUP(C12158,USADOS!$C:$C,1,0),"OK")</f>
        <v>OK</v>
      </c>
    </row>
    <row r="12159" spans="1:15" hidden="1" x14ac:dyDescent="0.25">
      <c r="A12159" t="s">
        <v>1058</v>
      </c>
      <c r="B12159">
        <v>202103</v>
      </c>
      <c r="C12159" t="s">
        <v>1394</v>
      </c>
      <c r="D12159" t="s">
        <v>2636</v>
      </c>
      <c r="E12159" t="s">
        <v>101</v>
      </c>
      <c r="F12159" t="s">
        <v>101</v>
      </c>
      <c r="G12159" t="s">
        <v>270</v>
      </c>
      <c r="H12159" t="s">
        <v>1657</v>
      </c>
      <c r="I12159" t="s">
        <v>1657</v>
      </c>
      <c r="J12159">
        <v>20</v>
      </c>
      <c r="K12159">
        <v>3</v>
      </c>
      <c r="L12159" t="s">
        <v>1657</v>
      </c>
      <c r="M12159" s="9">
        <v>300682</v>
      </c>
      <c r="N12159" t="s">
        <v>101</v>
      </c>
      <c r="O12159" s="12" t="str">
        <f>IFERROR(VLOOKUP(C12159,USADOS!$C:$C,1,0),"OK")</f>
        <v>OK</v>
      </c>
    </row>
    <row r="12160" spans="1:15" hidden="1" x14ac:dyDescent="0.25">
      <c r="A12160" t="s">
        <v>1058</v>
      </c>
      <c r="B12160">
        <v>202104</v>
      </c>
      <c r="C12160" t="s">
        <v>1394</v>
      </c>
      <c r="D12160" t="s">
        <v>2636</v>
      </c>
      <c r="E12160" t="s">
        <v>101</v>
      </c>
      <c r="F12160" t="s">
        <v>101</v>
      </c>
      <c r="G12160" t="s">
        <v>270</v>
      </c>
      <c r="H12160" t="s">
        <v>1657</v>
      </c>
      <c r="I12160" t="s">
        <v>1657</v>
      </c>
      <c r="J12160">
        <v>20</v>
      </c>
      <c r="K12160">
        <v>3</v>
      </c>
      <c r="L12160" t="s">
        <v>1657</v>
      </c>
      <c r="M12160" s="9">
        <v>300682</v>
      </c>
      <c r="N12160" t="s">
        <v>101</v>
      </c>
      <c r="O12160" s="12" t="str">
        <f>IFERROR(VLOOKUP(C12160,USADOS!$C:$C,1,0),"OK")</f>
        <v>OK</v>
      </c>
    </row>
    <row r="12161" spans="1:15" hidden="1" x14ac:dyDescent="0.25">
      <c r="A12161" t="s">
        <v>1058</v>
      </c>
      <c r="B12161">
        <v>202105</v>
      </c>
      <c r="C12161" t="s">
        <v>1394</v>
      </c>
      <c r="D12161" t="s">
        <v>2636</v>
      </c>
      <c r="E12161" t="s">
        <v>101</v>
      </c>
      <c r="F12161" t="s">
        <v>101</v>
      </c>
      <c r="G12161" t="s">
        <v>270</v>
      </c>
      <c r="H12161" t="s">
        <v>1657</v>
      </c>
      <c r="I12161" t="s">
        <v>1657</v>
      </c>
      <c r="J12161">
        <v>20</v>
      </c>
      <c r="K12161">
        <v>3</v>
      </c>
      <c r="L12161" t="s">
        <v>1657</v>
      </c>
      <c r="M12161" s="9">
        <v>300682</v>
      </c>
      <c r="N12161" t="s">
        <v>101</v>
      </c>
      <c r="O12161" s="12" t="str">
        <f>IFERROR(VLOOKUP(C12161,USADOS!$C:$C,1,0),"OK")</f>
        <v>OK</v>
      </c>
    </row>
    <row r="12162" spans="1:15" hidden="1" x14ac:dyDescent="0.25">
      <c r="A12162" t="s">
        <v>1058</v>
      </c>
      <c r="B12162">
        <v>202106</v>
      </c>
      <c r="C12162" t="s">
        <v>1394</v>
      </c>
      <c r="D12162" t="s">
        <v>2636</v>
      </c>
      <c r="E12162" t="s">
        <v>101</v>
      </c>
      <c r="F12162" t="s">
        <v>101</v>
      </c>
      <c r="G12162" t="s">
        <v>270</v>
      </c>
      <c r="H12162" t="s">
        <v>1657</v>
      </c>
      <c r="I12162" t="s">
        <v>1657</v>
      </c>
      <c r="J12162">
        <v>20</v>
      </c>
      <c r="K12162">
        <v>3</v>
      </c>
      <c r="L12162" t="s">
        <v>1657</v>
      </c>
      <c r="M12162" s="9">
        <v>300682</v>
      </c>
      <c r="N12162" t="s">
        <v>101</v>
      </c>
      <c r="O12162" s="12" t="str">
        <f>IFERROR(VLOOKUP(C12162,USADOS!$C:$C,1,0),"OK")</f>
        <v>OK</v>
      </c>
    </row>
    <row r="12163" spans="1:15" hidden="1" x14ac:dyDescent="0.25">
      <c r="A12163" t="s">
        <v>1058</v>
      </c>
      <c r="B12163">
        <v>202107</v>
      </c>
      <c r="C12163" t="s">
        <v>1394</v>
      </c>
      <c r="D12163" t="s">
        <v>2636</v>
      </c>
      <c r="E12163" t="s">
        <v>101</v>
      </c>
      <c r="F12163" t="s">
        <v>101</v>
      </c>
      <c r="G12163" t="s">
        <v>270</v>
      </c>
      <c r="H12163" t="s">
        <v>1657</v>
      </c>
      <c r="I12163" t="s">
        <v>1657</v>
      </c>
      <c r="J12163">
        <v>20</v>
      </c>
      <c r="K12163">
        <v>3</v>
      </c>
      <c r="L12163" t="s">
        <v>1657</v>
      </c>
      <c r="M12163" s="9">
        <v>300682</v>
      </c>
      <c r="N12163" t="s">
        <v>101</v>
      </c>
      <c r="O12163" s="12" t="str">
        <f>IFERROR(VLOOKUP(C12163,USADOS!$C:$C,1,0),"OK")</f>
        <v>OK</v>
      </c>
    </row>
    <row r="12164" spans="1:15" hidden="1" x14ac:dyDescent="0.25">
      <c r="A12164" t="s">
        <v>1058</v>
      </c>
      <c r="B12164">
        <v>202108</v>
      </c>
      <c r="C12164" t="s">
        <v>1394</v>
      </c>
      <c r="D12164" t="s">
        <v>2636</v>
      </c>
      <c r="E12164" t="s">
        <v>101</v>
      </c>
      <c r="F12164" t="s">
        <v>101</v>
      </c>
      <c r="G12164" t="s">
        <v>270</v>
      </c>
      <c r="H12164" t="s">
        <v>1657</v>
      </c>
      <c r="I12164" t="s">
        <v>1657</v>
      </c>
      <c r="J12164">
        <v>20</v>
      </c>
      <c r="K12164">
        <v>3</v>
      </c>
      <c r="L12164" t="s">
        <v>1657</v>
      </c>
      <c r="M12164" s="9">
        <v>300682</v>
      </c>
      <c r="N12164" t="s">
        <v>101</v>
      </c>
      <c r="O12164" s="12" t="str">
        <f>IFERROR(VLOOKUP(C12164,USADOS!$C:$C,1,0),"OK")</f>
        <v>OK</v>
      </c>
    </row>
    <row r="12165" spans="1:15" hidden="1" x14ac:dyDescent="0.25">
      <c r="A12165" t="s">
        <v>1058</v>
      </c>
      <c r="B12165">
        <v>202109</v>
      </c>
      <c r="C12165" t="s">
        <v>1394</v>
      </c>
      <c r="D12165" t="s">
        <v>2636</v>
      </c>
      <c r="E12165" t="s">
        <v>101</v>
      </c>
      <c r="F12165" t="s">
        <v>101</v>
      </c>
      <c r="G12165" t="s">
        <v>270</v>
      </c>
      <c r="H12165" t="s">
        <v>1657</v>
      </c>
      <c r="I12165" t="s">
        <v>1657</v>
      </c>
      <c r="J12165">
        <v>20</v>
      </c>
      <c r="K12165">
        <v>3</v>
      </c>
      <c r="L12165" t="s">
        <v>1657</v>
      </c>
      <c r="M12165" s="9">
        <v>300682</v>
      </c>
      <c r="N12165" t="s">
        <v>101</v>
      </c>
      <c r="O12165" s="12" t="str">
        <f>IFERROR(VLOOKUP(C12165,USADOS!$C:$C,1,0),"OK")</f>
        <v>OK</v>
      </c>
    </row>
    <row r="12166" spans="1:15" hidden="1" x14ac:dyDescent="0.25">
      <c r="A12166" t="s">
        <v>1058</v>
      </c>
      <c r="B12166">
        <v>202110</v>
      </c>
      <c r="C12166" t="s">
        <v>1394</v>
      </c>
      <c r="D12166" t="s">
        <v>2636</v>
      </c>
      <c r="E12166" t="s">
        <v>101</v>
      </c>
      <c r="F12166" t="s">
        <v>101</v>
      </c>
      <c r="G12166" t="s">
        <v>270</v>
      </c>
      <c r="H12166" t="s">
        <v>1657</v>
      </c>
      <c r="I12166" t="s">
        <v>1657</v>
      </c>
      <c r="J12166">
        <v>20</v>
      </c>
      <c r="K12166">
        <v>3</v>
      </c>
      <c r="L12166" t="s">
        <v>1657</v>
      </c>
      <c r="M12166" s="9">
        <v>300682</v>
      </c>
      <c r="N12166" t="s">
        <v>101</v>
      </c>
      <c r="O12166" s="12" t="str">
        <f>IFERROR(VLOOKUP(C12166,USADOS!$C:$C,1,0),"OK")</f>
        <v>OK</v>
      </c>
    </row>
    <row r="12167" spans="1:15" hidden="1" x14ac:dyDescent="0.25">
      <c r="A12167" t="s">
        <v>1058</v>
      </c>
      <c r="B12167">
        <v>202007</v>
      </c>
      <c r="C12167" t="s">
        <v>1394</v>
      </c>
      <c r="D12167" t="s">
        <v>2636</v>
      </c>
      <c r="E12167" t="s">
        <v>101</v>
      </c>
      <c r="F12167" t="s">
        <v>101</v>
      </c>
      <c r="G12167" t="s">
        <v>270</v>
      </c>
      <c r="H12167" t="s">
        <v>1657</v>
      </c>
      <c r="I12167" t="s">
        <v>1657</v>
      </c>
      <c r="J12167">
        <v>20</v>
      </c>
      <c r="K12167">
        <v>1.5</v>
      </c>
      <c r="L12167" t="s">
        <v>1657</v>
      </c>
      <c r="M12167" s="9">
        <v>300682</v>
      </c>
      <c r="N12167" t="s">
        <v>101</v>
      </c>
      <c r="O12167" s="12" t="str">
        <f>IFERROR(VLOOKUP(C12167,USADOS!$C:$C,1,0),"OK")</f>
        <v>OK</v>
      </c>
    </row>
    <row r="12168" spans="1:15" hidden="1" x14ac:dyDescent="0.25">
      <c r="A12168" t="s">
        <v>2873</v>
      </c>
      <c r="B12168">
        <v>202309</v>
      </c>
      <c r="C12168" t="s">
        <v>4909</v>
      </c>
      <c r="D12168" t="s">
        <v>4909</v>
      </c>
      <c r="E12168" s="11" t="s">
        <v>2891</v>
      </c>
      <c r="F12168" s="11" t="s">
        <v>2891</v>
      </c>
      <c r="G12168" t="s">
        <v>270</v>
      </c>
      <c r="J12168">
        <v>6</v>
      </c>
      <c r="K12168">
        <v>3.5</v>
      </c>
      <c r="M12168" s="44"/>
      <c r="N12168" t="s">
        <v>2891</v>
      </c>
      <c r="O12168" s="12" t="str">
        <f>IFERROR(VLOOKUP(C12168,USADOS!$C:$C,1,0),"OK")</f>
        <v>ROBSONCO</v>
      </c>
    </row>
    <row r="12169" spans="1:15" hidden="1" x14ac:dyDescent="0.25">
      <c r="A12169" t="s">
        <v>1552</v>
      </c>
      <c r="B12169">
        <v>202208</v>
      </c>
      <c r="C12169" t="s">
        <v>1162</v>
      </c>
      <c r="D12169" t="s">
        <v>4229</v>
      </c>
      <c r="E12169" t="s">
        <v>104</v>
      </c>
      <c r="F12169" t="s">
        <v>104</v>
      </c>
      <c r="G12169" t="s">
        <v>270</v>
      </c>
      <c r="H12169" t="s">
        <v>4253</v>
      </c>
      <c r="I12169" s="9"/>
      <c r="J12169">
        <v>13</v>
      </c>
      <c r="K12169">
        <v>3.5</v>
      </c>
      <c r="L12169" s="9" t="s">
        <v>4253</v>
      </c>
      <c r="M12169" s="19"/>
      <c r="N12169" t="s">
        <v>103</v>
      </c>
      <c r="O12169" s="12" t="str">
        <f>IFERROR(VLOOKUP(C12169,USADOS!$C:$C,1,0),"OK")</f>
        <v>OK</v>
      </c>
    </row>
    <row r="12170" spans="1:15" hidden="1" x14ac:dyDescent="0.25">
      <c r="A12170" t="s">
        <v>1552</v>
      </c>
      <c r="B12170">
        <v>202209</v>
      </c>
      <c r="C12170" t="s">
        <v>1162</v>
      </c>
      <c r="D12170" t="s">
        <v>4229</v>
      </c>
      <c r="E12170" t="s">
        <v>104</v>
      </c>
      <c r="F12170" t="s">
        <v>104</v>
      </c>
      <c r="G12170" t="s">
        <v>270</v>
      </c>
      <c r="H12170" t="s">
        <v>4253</v>
      </c>
      <c r="I12170" s="9"/>
      <c r="J12170">
        <v>13</v>
      </c>
      <c r="K12170">
        <v>3.5</v>
      </c>
      <c r="L12170" s="9" t="s">
        <v>4253</v>
      </c>
      <c r="M12170" s="19"/>
      <c r="N12170" t="s">
        <v>103</v>
      </c>
      <c r="O12170" s="12" t="str">
        <f>IFERROR(VLOOKUP(C12170,USADOS!$C:$C,1,0),"OK")</f>
        <v>OK</v>
      </c>
    </row>
    <row r="12171" spans="1:15" hidden="1" x14ac:dyDescent="0.25">
      <c r="A12171" t="s">
        <v>1552</v>
      </c>
      <c r="B12171">
        <v>202210</v>
      </c>
      <c r="C12171" t="s">
        <v>1162</v>
      </c>
      <c r="D12171" t="s">
        <v>4229</v>
      </c>
      <c r="E12171" t="s">
        <v>104</v>
      </c>
      <c r="F12171" t="s">
        <v>104</v>
      </c>
      <c r="G12171" t="s">
        <v>270</v>
      </c>
      <c r="H12171" t="s">
        <v>4253</v>
      </c>
      <c r="I12171" s="9"/>
      <c r="J12171">
        <v>13</v>
      </c>
      <c r="K12171">
        <v>3.5</v>
      </c>
      <c r="L12171" s="9" t="s">
        <v>4253</v>
      </c>
      <c r="M12171" s="19"/>
      <c r="N12171" t="s">
        <v>103</v>
      </c>
      <c r="O12171" s="12" t="str">
        <f>IFERROR(VLOOKUP(C12171,USADOS!$C:$C,1,0),"OK")</f>
        <v>OK</v>
      </c>
    </row>
    <row r="12172" spans="1:15" hidden="1" x14ac:dyDescent="0.25">
      <c r="A12172" t="s">
        <v>1552</v>
      </c>
      <c r="B12172">
        <v>202211</v>
      </c>
      <c r="C12172" t="s">
        <v>1162</v>
      </c>
      <c r="D12172" t="s">
        <v>4229</v>
      </c>
      <c r="E12172" t="s">
        <v>104</v>
      </c>
      <c r="F12172" t="s">
        <v>104</v>
      </c>
      <c r="G12172" t="s">
        <v>270</v>
      </c>
      <c r="H12172" t="s">
        <v>4253</v>
      </c>
      <c r="I12172" s="9"/>
      <c r="J12172">
        <v>13</v>
      </c>
      <c r="K12172">
        <v>3.5</v>
      </c>
      <c r="L12172" s="9" t="s">
        <v>4253</v>
      </c>
      <c r="M12172" s="19"/>
      <c r="N12172" t="s">
        <v>103</v>
      </c>
      <c r="O12172" s="12" t="str">
        <f>IFERROR(VLOOKUP(C12172,USADOS!$C:$C,1,0),"OK")</f>
        <v>OK</v>
      </c>
    </row>
    <row r="12173" spans="1:15" hidden="1" x14ac:dyDescent="0.25">
      <c r="A12173" t="s">
        <v>1552</v>
      </c>
      <c r="B12173">
        <v>202212</v>
      </c>
      <c r="C12173" t="s">
        <v>1162</v>
      </c>
      <c r="D12173" t="s">
        <v>4229</v>
      </c>
      <c r="E12173" t="s">
        <v>104</v>
      </c>
      <c r="F12173" t="s">
        <v>104</v>
      </c>
      <c r="G12173" t="s">
        <v>270</v>
      </c>
      <c r="H12173" t="s">
        <v>4253</v>
      </c>
      <c r="I12173" s="9"/>
      <c r="J12173">
        <v>13</v>
      </c>
      <c r="K12173">
        <v>3.5</v>
      </c>
      <c r="L12173" s="9" t="s">
        <v>4253</v>
      </c>
      <c r="M12173" s="19"/>
      <c r="N12173" t="s">
        <v>103</v>
      </c>
      <c r="O12173" s="12" t="str">
        <f>IFERROR(VLOOKUP(C12173,USADOS!$C:$C,1,0),"OK")</f>
        <v>OK</v>
      </c>
    </row>
    <row r="12174" spans="1:15" hidden="1" x14ac:dyDescent="0.25">
      <c r="A12174" t="s">
        <v>1552</v>
      </c>
      <c r="B12174">
        <v>202306</v>
      </c>
      <c r="C12174" t="s">
        <v>1162</v>
      </c>
      <c r="D12174" t="s">
        <v>4229</v>
      </c>
      <c r="E12174" t="s">
        <v>104</v>
      </c>
      <c r="F12174" t="s">
        <v>104</v>
      </c>
      <c r="G12174" t="s">
        <v>270</v>
      </c>
      <c r="H12174" t="s">
        <v>4253</v>
      </c>
      <c r="I12174" s="9"/>
      <c r="J12174">
        <v>13</v>
      </c>
      <c r="K12174">
        <v>3.5</v>
      </c>
      <c r="L12174" s="9" t="s">
        <v>4253</v>
      </c>
      <c r="M12174" s="19"/>
      <c r="N12174" t="s">
        <v>103</v>
      </c>
      <c r="O12174" s="12" t="str">
        <f>IFERROR(VLOOKUP(C12174,USADOS!$C:$C,1,0),"OK")</f>
        <v>OK</v>
      </c>
    </row>
    <row r="12175" spans="1:15" hidden="1" x14ac:dyDescent="0.25">
      <c r="A12175" t="s">
        <v>1552</v>
      </c>
      <c r="B12175">
        <v>202301</v>
      </c>
      <c r="C12175" t="s">
        <v>1162</v>
      </c>
      <c r="D12175" t="s">
        <v>4229</v>
      </c>
      <c r="E12175" t="s">
        <v>104</v>
      </c>
      <c r="F12175" t="s">
        <v>104</v>
      </c>
      <c r="G12175" t="s">
        <v>270</v>
      </c>
      <c r="H12175" t="s">
        <v>4253</v>
      </c>
      <c r="I12175" s="9"/>
      <c r="J12175">
        <v>13</v>
      </c>
      <c r="K12175">
        <v>3.5</v>
      </c>
      <c r="L12175" s="9" t="s">
        <v>4253</v>
      </c>
      <c r="M12175" s="19"/>
      <c r="N12175" t="s">
        <v>103</v>
      </c>
      <c r="O12175" s="12" t="str">
        <f>IFERROR(VLOOKUP(C12175,USADOS!$C:$C,1,0),"OK")</f>
        <v>OK</v>
      </c>
    </row>
    <row r="12176" spans="1:15" hidden="1" x14ac:dyDescent="0.25">
      <c r="A12176" t="s">
        <v>1552</v>
      </c>
      <c r="B12176">
        <v>202302</v>
      </c>
      <c r="C12176" t="s">
        <v>1162</v>
      </c>
      <c r="D12176" t="s">
        <v>4229</v>
      </c>
      <c r="E12176" t="s">
        <v>104</v>
      </c>
      <c r="F12176" t="s">
        <v>104</v>
      </c>
      <c r="G12176" t="s">
        <v>270</v>
      </c>
      <c r="H12176" t="s">
        <v>4253</v>
      </c>
      <c r="I12176" s="9"/>
      <c r="J12176">
        <v>13</v>
      </c>
      <c r="K12176">
        <v>3.5</v>
      </c>
      <c r="L12176" s="9" t="s">
        <v>4253</v>
      </c>
      <c r="M12176" s="19"/>
      <c r="N12176" t="s">
        <v>103</v>
      </c>
      <c r="O12176" s="12" t="str">
        <f>IFERROR(VLOOKUP(C12176,USADOS!$C:$C,1,0),"OK")</f>
        <v>OK</v>
      </c>
    </row>
    <row r="12177" spans="1:15" hidden="1" x14ac:dyDescent="0.25">
      <c r="A12177" t="s">
        <v>1552</v>
      </c>
      <c r="B12177">
        <v>202303</v>
      </c>
      <c r="C12177" t="s">
        <v>1162</v>
      </c>
      <c r="D12177" t="s">
        <v>4229</v>
      </c>
      <c r="E12177" t="s">
        <v>104</v>
      </c>
      <c r="F12177" t="s">
        <v>104</v>
      </c>
      <c r="G12177" t="s">
        <v>270</v>
      </c>
      <c r="H12177" t="s">
        <v>4253</v>
      </c>
      <c r="I12177" s="9"/>
      <c r="J12177">
        <v>13</v>
      </c>
      <c r="K12177">
        <v>3.5</v>
      </c>
      <c r="L12177" s="9" t="s">
        <v>4253</v>
      </c>
      <c r="M12177" s="19"/>
      <c r="N12177" t="s">
        <v>103</v>
      </c>
      <c r="O12177" s="12" t="str">
        <f>IFERROR(VLOOKUP(C12177,USADOS!$C:$C,1,0),"OK")</f>
        <v>OK</v>
      </c>
    </row>
    <row r="12178" spans="1:15" hidden="1" x14ac:dyDescent="0.25">
      <c r="A12178" t="s">
        <v>1552</v>
      </c>
      <c r="B12178">
        <v>202304</v>
      </c>
      <c r="C12178" t="s">
        <v>1162</v>
      </c>
      <c r="D12178" t="s">
        <v>4229</v>
      </c>
      <c r="E12178" t="s">
        <v>104</v>
      </c>
      <c r="F12178" t="s">
        <v>104</v>
      </c>
      <c r="G12178" t="s">
        <v>270</v>
      </c>
      <c r="H12178" t="s">
        <v>4253</v>
      </c>
      <c r="I12178" s="9"/>
      <c r="J12178">
        <v>13</v>
      </c>
      <c r="K12178">
        <v>3.5</v>
      </c>
      <c r="L12178" s="9" t="s">
        <v>4253</v>
      </c>
      <c r="M12178" s="19"/>
      <c r="N12178" t="s">
        <v>103</v>
      </c>
      <c r="O12178" s="12" t="str">
        <f>IFERROR(VLOOKUP(C12178,USADOS!$C:$C,1,0),"OK")</f>
        <v>OK</v>
      </c>
    </row>
    <row r="12179" spans="1:15" hidden="1" x14ac:dyDescent="0.25">
      <c r="A12179" t="s">
        <v>1552</v>
      </c>
      <c r="B12179">
        <v>202305</v>
      </c>
      <c r="C12179" t="s">
        <v>1162</v>
      </c>
      <c r="D12179" t="s">
        <v>4229</v>
      </c>
      <c r="E12179" t="s">
        <v>104</v>
      </c>
      <c r="F12179" t="s">
        <v>104</v>
      </c>
      <c r="G12179" t="s">
        <v>270</v>
      </c>
      <c r="H12179" t="s">
        <v>4253</v>
      </c>
      <c r="I12179" s="9"/>
      <c r="J12179">
        <v>13</v>
      </c>
      <c r="K12179">
        <v>3.5</v>
      </c>
      <c r="L12179" s="9" t="s">
        <v>4253</v>
      </c>
      <c r="M12179" s="19"/>
      <c r="N12179" t="s">
        <v>103</v>
      </c>
      <c r="O12179" s="12" t="str">
        <f>IFERROR(VLOOKUP(C12179,USADOS!$C:$C,1,0),"OK")</f>
        <v>OK</v>
      </c>
    </row>
    <row r="12180" spans="1:15" hidden="1" x14ac:dyDescent="0.25">
      <c r="A12180" t="s">
        <v>1552</v>
      </c>
      <c r="B12180">
        <v>202307</v>
      </c>
      <c r="C12180" t="s">
        <v>1162</v>
      </c>
      <c r="D12180" t="s">
        <v>4229</v>
      </c>
      <c r="E12180" t="s">
        <v>104</v>
      </c>
      <c r="F12180" t="s">
        <v>104</v>
      </c>
      <c r="G12180" t="s">
        <v>270</v>
      </c>
      <c r="H12180" t="s">
        <v>4253</v>
      </c>
      <c r="I12180" s="9"/>
      <c r="J12180">
        <v>13</v>
      </c>
      <c r="K12180">
        <v>3.5</v>
      </c>
      <c r="L12180" s="9" t="s">
        <v>4253</v>
      </c>
      <c r="M12180" s="19"/>
      <c r="N12180" t="s">
        <v>103</v>
      </c>
      <c r="O12180" s="12" t="str">
        <f>IFERROR(VLOOKUP(C12180,USADOS!$C:$C,1,0),"OK")</f>
        <v>OK</v>
      </c>
    </row>
    <row r="12181" spans="1:15" hidden="1" x14ac:dyDescent="0.25">
      <c r="A12181" t="s">
        <v>1552</v>
      </c>
      <c r="B12181">
        <v>202308</v>
      </c>
      <c r="C12181" t="s">
        <v>1162</v>
      </c>
      <c r="D12181" t="s">
        <v>4229</v>
      </c>
      <c r="E12181" t="s">
        <v>104</v>
      </c>
      <c r="F12181" t="s">
        <v>104</v>
      </c>
      <c r="G12181" t="s">
        <v>270</v>
      </c>
      <c r="H12181" t="s">
        <v>4253</v>
      </c>
      <c r="I12181" s="9"/>
      <c r="J12181">
        <v>13</v>
      </c>
      <c r="K12181">
        <v>3.5</v>
      </c>
      <c r="L12181" s="9" t="s">
        <v>4253</v>
      </c>
      <c r="M12181" s="19"/>
      <c r="N12181" t="s">
        <v>103</v>
      </c>
      <c r="O12181" s="12" t="str">
        <f>IFERROR(VLOOKUP(C12181,USADOS!$C:$C,1,0),"OK")</f>
        <v>OK</v>
      </c>
    </row>
    <row r="12182" spans="1:15" hidden="1" x14ac:dyDescent="0.25">
      <c r="A12182" t="s">
        <v>1552</v>
      </c>
      <c r="B12182">
        <v>202309</v>
      </c>
      <c r="C12182" t="s">
        <v>1162</v>
      </c>
      <c r="D12182" t="s">
        <v>4229</v>
      </c>
      <c r="E12182" t="s">
        <v>104</v>
      </c>
      <c r="F12182" t="s">
        <v>104</v>
      </c>
      <c r="G12182" t="s">
        <v>270</v>
      </c>
      <c r="H12182" t="s">
        <v>4253</v>
      </c>
      <c r="I12182" s="9"/>
      <c r="J12182">
        <v>13</v>
      </c>
      <c r="K12182">
        <v>3.5</v>
      </c>
      <c r="L12182" s="9" t="s">
        <v>4253</v>
      </c>
      <c r="M12182" s="19"/>
      <c r="N12182" t="s">
        <v>103</v>
      </c>
      <c r="O12182" s="12" t="str">
        <f>IFERROR(VLOOKUP(C12182,USADOS!$C:$C,1,0),"OK")</f>
        <v>OK</v>
      </c>
    </row>
    <row r="12183" spans="1:15" hidden="1" x14ac:dyDescent="0.25">
      <c r="A12183" t="s">
        <v>1552</v>
      </c>
      <c r="B12183">
        <v>202310</v>
      </c>
      <c r="C12183" t="s">
        <v>1162</v>
      </c>
      <c r="D12183" t="s">
        <v>4229</v>
      </c>
      <c r="E12183" t="s">
        <v>104</v>
      </c>
      <c r="F12183" t="s">
        <v>104</v>
      </c>
      <c r="G12183" t="s">
        <v>270</v>
      </c>
      <c r="H12183" t="s">
        <v>4253</v>
      </c>
      <c r="I12183" s="9"/>
      <c r="J12183">
        <v>13</v>
      </c>
      <c r="K12183">
        <v>3.5</v>
      </c>
      <c r="L12183" s="9" t="s">
        <v>4253</v>
      </c>
      <c r="M12183" s="19"/>
      <c r="N12183" t="s">
        <v>103</v>
      </c>
      <c r="O12183" s="12" t="str">
        <f>IFERROR(VLOOKUP(C12183,USADOS!$C:$C,1,0),"OK")</f>
        <v>OK</v>
      </c>
    </row>
    <row r="12184" spans="1:15" hidden="1" x14ac:dyDescent="0.25">
      <c r="A12184" t="s">
        <v>1552</v>
      </c>
      <c r="B12184">
        <v>202311</v>
      </c>
      <c r="C12184" t="s">
        <v>1162</v>
      </c>
      <c r="D12184" t="s">
        <v>4229</v>
      </c>
      <c r="E12184" t="s">
        <v>104</v>
      </c>
      <c r="F12184" t="s">
        <v>104</v>
      </c>
      <c r="G12184" t="s">
        <v>270</v>
      </c>
      <c r="H12184" t="s">
        <v>4253</v>
      </c>
      <c r="I12184" s="9"/>
      <c r="J12184">
        <v>13</v>
      </c>
      <c r="K12184">
        <v>3.5</v>
      </c>
      <c r="L12184" s="9" t="s">
        <v>4253</v>
      </c>
      <c r="M12184" s="19"/>
      <c r="N12184" t="s">
        <v>103</v>
      </c>
      <c r="O12184" s="12" t="str">
        <f>IFERROR(VLOOKUP(C12184,USADOS!$C:$C,1,0),"OK")</f>
        <v>OK</v>
      </c>
    </row>
    <row r="12185" spans="1:15" hidden="1" x14ac:dyDescent="0.25">
      <c r="A12185" t="s">
        <v>1552</v>
      </c>
      <c r="B12185">
        <v>202312</v>
      </c>
      <c r="C12185" t="s">
        <v>1162</v>
      </c>
      <c r="D12185" t="s">
        <v>4229</v>
      </c>
      <c r="E12185" t="s">
        <v>104</v>
      </c>
      <c r="F12185" t="s">
        <v>104</v>
      </c>
      <c r="G12185" t="s">
        <v>270</v>
      </c>
      <c r="H12185" t="s">
        <v>4253</v>
      </c>
      <c r="I12185" s="9"/>
      <c r="J12185">
        <v>13</v>
      </c>
      <c r="K12185">
        <v>3.5</v>
      </c>
      <c r="L12185" s="9" t="s">
        <v>4253</v>
      </c>
      <c r="M12185" s="19"/>
      <c r="N12185" t="s">
        <v>103</v>
      </c>
      <c r="O12185" s="12" t="str">
        <f>IFERROR(VLOOKUP(C12185,USADOS!$C:$C,1,0),"OK")</f>
        <v>OK</v>
      </c>
    </row>
    <row r="12186" spans="1:15" hidden="1" x14ac:dyDescent="0.25">
      <c r="A12186" t="s">
        <v>2873</v>
      </c>
      <c r="B12186">
        <v>202207</v>
      </c>
      <c r="C12186" t="s">
        <v>4178</v>
      </c>
      <c r="D12186" t="s">
        <v>4179</v>
      </c>
      <c r="E12186" s="11" t="s">
        <v>3042</v>
      </c>
      <c r="F12186" s="11" t="s">
        <v>3042</v>
      </c>
      <c r="G12186" t="s">
        <v>270</v>
      </c>
      <c r="J12186">
        <v>6</v>
      </c>
      <c r="K12186">
        <v>3.5</v>
      </c>
      <c r="N12186" s="11" t="s">
        <v>3042</v>
      </c>
      <c r="O12186" s="12" t="str">
        <f>IFERROR(VLOOKUP(C12186,USADOS!$C:$C,1,0),"OK")</f>
        <v>OK</v>
      </c>
    </row>
    <row r="12187" spans="1:15" hidden="1" x14ac:dyDescent="0.25">
      <c r="A12187" t="s">
        <v>2873</v>
      </c>
      <c r="B12187">
        <v>202208</v>
      </c>
      <c r="C12187" t="s">
        <v>4178</v>
      </c>
      <c r="D12187" t="s">
        <v>4179</v>
      </c>
      <c r="E12187" s="11" t="s">
        <v>3042</v>
      </c>
      <c r="F12187" s="11" t="s">
        <v>3042</v>
      </c>
      <c r="G12187" t="s">
        <v>270</v>
      </c>
      <c r="J12187">
        <v>6</v>
      </c>
      <c r="K12187">
        <v>3.5</v>
      </c>
      <c r="L12187" t="s">
        <v>4240</v>
      </c>
      <c r="N12187" s="11" t="s">
        <v>3042</v>
      </c>
      <c r="O12187" s="12" t="str">
        <f>IFERROR(VLOOKUP(C12187,USADOS!$C:$C,1,0),"OK")</f>
        <v>OK</v>
      </c>
    </row>
    <row r="12188" spans="1:15" hidden="1" x14ac:dyDescent="0.25">
      <c r="A12188" t="s">
        <v>2873</v>
      </c>
      <c r="B12188">
        <v>202209</v>
      </c>
      <c r="C12188" t="s">
        <v>4178</v>
      </c>
      <c r="D12188" t="s">
        <v>4179</v>
      </c>
      <c r="E12188" s="11" t="s">
        <v>3042</v>
      </c>
      <c r="F12188" s="11" t="s">
        <v>3042</v>
      </c>
      <c r="G12188" t="s">
        <v>270</v>
      </c>
      <c r="J12188">
        <v>6</v>
      </c>
      <c r="K12188">
        <v>3.5</v>
      </c>
      <c r="L12188" t="s">
        <v>4240</v>
      </c>
      <c r="N12188" s="11" t="s">
        <v>3042</v>
      </c>
      <c r="O12188" s="12" t="str">
        <f>IFERROR(VLOOKUP(C12188,USADOS!$C:$C,1,0),"OK")</f>
        <v>OK</v>
      </c>
    </row>
    <row r="12189" spans="1:15" hidden="1" x14ac:dyDescent="0.25">
      <c r="A12189" t="s">
        <v>2873</v>
      </c>
      <c r="B12189">
        <v>202210</v>
      </c>
      <c r="C12189" t="s">
        <v>4178</v>
      </c>
      <c r="D12189" t="s">
        <v>4179</v>
      </c>
      <c r="E12189" s="11" t="s">
        <v>3042</v>
      </c>
      <c r="F12189" s="11" t="s">
        <v>3042</v>
      </c>
      <c r="G12189" t="s">
        <v>270</v>
      </c>
      <c r="J12189">
        <v>6</v>
      </c>
      <c r="K12189">
        <v>3.5</v>
      </c>
      <c r="L12189" t="s">
        <v>4240</v>
      </c>
      <c r="N12189" s="11" t="s">
        <v>3042</v>
      </c>
      <c r="O12189" s="12" t="str">
        <f>IFERROR(VLOOKUP(C12189,USADOS!$C:$C,1,0),"OK")</f>
        <v>OK</v>
      </c>
    </row>
    <row r="12190" spans="1:15" hidden="1" x14ac:dyDescent="0.25">
      <c r="A12190" t="s">
        <v>2873</v>
      </c>
      <c r="B12190">
        <v>202211</v>
      </c>
      <c r="C12190" t="s">
        <v>4178</v>
      </c>
      <c r="D12190" t="s">
        <v>4179</v>
      </c>
      <c r="E12190" s="11" t="s">
        <v>3042</v>
      </c>
      <c r="F12190" s="11" t="s">
        <v>3042</v>
      </c>
      <c r="G12190" t="s">
        <v>270</v>
      </c>
      <c r="J12190">
        <v>6</v>
      </c>
      <c r="K12190">
        <v>3.5</v>
      </c>
      <c r="L12190" t="s">
        <v>4240</v>
      </c>
      <c r="N12190" s="11" t="s">
        <v>3042</v>
      </c>
      <c r="O12190" s="12" t="str">
        <f>IFERROR(VLOOKUP(C12190,USADOS!$C:$C,1,0),"OK")</f>
        <v>OK</v>
      </c>
    </row>
    <row r="12191" spans="1:15" hidden="1" x14ac:dyDescent="0.25">
      <c r="A12191" t="s">
        <v>2873</v>
      </c>
      <c r="B12191">
        <v>202212</v>
      </c>
      <c r="C12191" t="s">
        <v>4178</v>
      </c>
      <c r="D12191" t="s">
        <v>4179</v>
      </c>
      <c r="E12191" s="11" t="s">
        <v>3042</v>
      </c>
      <c r="F12191" s="11" t="s">
        <v>3042</v>
      </c>
      <c r="G12191" t="s">
        <v>270</v>
      </c>
      <c r="J12191">
        <v>6</v>
      </c>
      <c r="K12191">
        <v>3.5</v>
      </c>
      <c r="L12191" t="s">
        <v>4240</v>
      </c>
      <c r="N12191" s="11" t="s">
        <v>3042</v>
      </c>
      <c r="O12191" s="12" t="str">
        <f>IFERROR(VLOOKUP(C12191,USADOS!$C:$C,1,0),"OK")</f>
        <v>OK</v>
      </c>
    </row>
    <row r="12192" spans="1:15" hidden="1" x14ac:dyDescent="0.25">
      <c r="A12192" t="s">
        <v>1058</v>
      </c>
      <c r="B12192">
        <v>201901</v>
      </c>
      <c r="C12192" t="s">
        <v>84</v>
      </c>
      <c r="D12192" t="s">
        <v>622</v>
      </c>
      <c r="E12192" t="s">
        <v>101</v>
      </c>
      <c r="F12192" t="s">
        <v>101</v>
      </c>
      <c r="G12192" t="s">
        <v>270</v>
      </c>
      <c r="H12192" t="s">
        <v>346</v>
      </c>
      <c r="J12192">
        <v>14</v>
      </c>
      <c r="K12192">
        <v>4</v>
      </c>
      <c r="L12192" t="s">
        <v>346</v>
      </c>
      <c r="M12192" s="19"/>
      <c r="O12192" s="12" t="str">
        <f>IFERROR(VLOOKUP(C12192,USADOS!$C:$C,1,0),"OK")</f>
        <v>OK</v>
      </c>
    </row>
    <row r="12193" spans="1:15" hidden="1" x14ac:dyDescent="0.25">
      <c r="A12193" t="s">
        <v>1058</v>
      </c>
      <c r="B12193">
        <v>201902</v>
      </c>
      <c r="C12193" t="s">
        <v>84</v>
      </c>
      <c r="D12193" t="s">
        <v>622</v>
      </c>
      <c r="E12193" t="s">
        <v>101</v>
      </c>
      <c r="F12193" t="s">
        <v>101</v>
      </c>
      <c r="G12193" t="s">
        <v>270</v>
      </c>
      <c r="H12193" t="s">
        <v>346</v>
      </c>
      <c r="J12193">
        <v>14</v>
      </c>
      <c r="K12193">
        <v>4</v>
      </c>
      <c r="L12193" t="s">
        <v>346</v>
      </c>
      <c r="M12193" s="19"/>
      <c r="O12193" s="12" t="str">
        <f>IFERROR(VLOOKUP(C12193,USADOS!$C:$C,1,0),"OK")</f>
        <v>OK</v>
      </c>
    </row>
    <row r="12194" spans="1:15" hidden="1" x14ac:dyDescent="0.25">
      <c r="A12194" t="s">
        <v>1552</v>
      </c>
      <c r="B12194">
        <v>202208</v>
      </c>
      <c r="C12194" s="11" t="s">
        <v>4244</v>
      </c>
      <c r="D12194" t="s">
        <v>4229</v>
      </c>
      <c r="E12194" t="s">
        <v>104</v>
      </c>
      <c r="F12194" t="s">
        <v>104</v>
      </c>
      <c r="G12194" t="s">
        <v>270</v>
      </c>
      <c r="H12194" t="s">
        <v>4253</v>
      </c>
      <c r="I12194" s="9"/>
      <c r="L12194" s="9" t="s">
        <v>4253</v>
      </c>
      <c r="M12194" s="19"/>
      <c r="N12194" t="s">
        <v>103</v>
      </c>
      <c r="O12194" s="12" t="str">
        <f>IFERROR(VLOOKUP(C12194,USADOS!$C:$C,1,0),"OK")</f>
        <v>OK</v>
      </c>
    </row>
    <row r="12195" spans="1:15" hidden="1" x14ac:dyDescent="0.25">
      <c r="A12195" t="s">
        <v>1552</v>
      </c>
      <c r="B12195">
        <v>202209</v>
      </c>
      <c r="C12195" s="11" t="s">
        <v>4244</v>
      </c>
      <c r="D12195" t="s">
        <v>4229</v>
      </c>
      <c r="E12195" t="s">
        <v>104</v>
      </c>
      <c r="F12195" t="s">
        <v>104</v>
      </c>
      <c r="G12195" t="s">
        <v>270</v>
      </c>
      <c r="H12195" t="s">
        <v>4253</v>
      </c>
      <c r="I12195" s="9"/>
      <c r="L12195" s="9" t="s">
        <v>4253</v>
      </c>
      <c r="M12195" s="19"/>
      <c r="N12195" t="s">
        <v>103</v>
      </c>
      <c r="O12195" s="12" t="str">
        <f>IFERROR(VLOOKUP(C12195,USADOS!$C:$C,1,0),"OK")</f>
        <v>OK</v>
      </c>
    </row>
    <row r="12196" spans="1:15" hidden="1" x14ac:dyDescent="0.25">
      <c r="A12196" t="s">
        <v>1552</v>
      </c>
      <c r="B12196">
        <v>202210</v>
      </c>
      <c r="C12196" s="11" t="s">
        <v>4244</v>
      </c>
      <c r="D12196" t="s">
        <v>4229</v>
      </c>
      <c r="E12196" t="s">
        <v>104</v>
      </c>
      <c r="F12196" t="s">
        <v>104</v>
      </c>
      <c r="G12196" t="s">
        <v>270</v>
      </c>
      <c r="H12196" t="s">
        <v>4253</v>
      </c>
      <c r="I12196" s="9"/>
      <c r="L12196" s="9" t="s">
        <v>4253</v>
      </c>
      <c r="M12196" s="19"/>
      <c r="N12196" t="s">
        <v>103</v>
      </c>
      <c r="O12196" s="12" t="str">
        <f>IFERROR(VLOOKUP(C12196,USADOS!$C:$C,1,0),"OK")</f>
        <v>OK</v>
      </c>
    </row>
    <row r="12197" spans="1:15" hidden="1" x14ac:dyDescent="0.25">
      <c r="A12197" t="s">
        <v>1552</v>
      </c>
      <c r="B12197">
        <v>202211</v>
      </c>
      <c r="C12197" s="11" t="s">
        <v>4244</v>
      </c>
      <c r="D12197" t="s">
        <v>4229</v>
      </c>
      <c r="E12197" t="s">
        <v>104</v>
      </c>
      <c r="F12197" t="s">
        <v>104</v>
      </c>
      <c r="G12197" t="s">
        <v>270</v>
      </c>
      <c r="H12197" t="s">
        <v>4253</v>
      </c>
      <c r="I12197" s="9"/>
      <c r="L12197" s="9" t="s">
        <v>4253</v>
      </c>
      <c r="M12197" s="19"/>
      <c r="N12197" t="s">
        <v>103</v>
      </c>
      <c r="O12197" s="12" t="str">
        <f>IFERROR(VLOOKUP(C12197,USADOS!$C:$C,1,0),"OK")</f>
        <v>OK</v>
      </c>
    </row>
    <row r="12198" spans="1:15" hidden="1" x14ac:dyDescent="0.25">
      <c r="A12198" t="s">
        <v>1552</v>
      </c>
      <c r="B12198">
        <v>202212</v>
      </c>
      <c r="C12198" s="11" t="s">
        <v>4244</v>
      </c>
      <c r="D12198" t="s">
        <v>4229</v>
      </c>
      <c r="E12198" t="s">
        <v>104</v>
      </c>
      <c r="F12198" t="s">
        <v>104</v>
      </c>
      <c r="G12198" t="s">
        <v>270</v>
      </c>
      <c r="H12198" t="s">
        <v>4253</v>
      </c>
      <c r="I12198" s="9"/>
      <c r="L12198" s="9" t="s">
        <v>4253</v>
      </c>
      <c r="M12198" s="19"/>
      <c r="N12198" t="s">
        <v>103</v>
      </c>
      <c r="O12198" s="12" t="str">
        <f>IFERROR(VLOOKUP(C12198,USADOS!$C:$C,1,0),"OK")</f>
        <v>OK</v>
      </c>
    </row>
    <row r="12199" spans="1:15" hidden="1" x14ac:dyDescent="0.25">
      <c r="A12199" t="s">
        <v>1552</v>
      </c>
      <c r="B12199">
        <v>202306</v>
      </c>
      <c r="C12199" s="11" t="s">
        <v>4244</v>
      </c>
      <c r="D12199" t="s">
        <v>4229</v>
      </c>
      <c r="E12199" t="s">
        <v>104</v>
      </c>
      <c r="F12199" t="s">
        <v>104</v>
      </c>
      <c r="G12199" t="s">
        <v>270</v>
      </c>
      <c r="H12199" t="s">
        <v>4253</v>
      </c>
      <c r="I12199" s="9"/>
      <c r="L12199" s="9" t="s">
        <v>4253</v>
      </c>
      <c r="M12199" s="19"/>
      <c r="N12199" t="s">
        <v>103</v>
      </c>
      <c r="O12199" s="12" t="str">
        <f>IFERROR(VLOOKUP(C12199,USADOS!$C:$C,1,0),"OK")</f>
        <v>OK</v>
      </c>
    </row>
    <row r="12200" spans="1:15" hidden="1" x14ac:dyDescent="0.25">
      <c r="A12200" t="s">
        <v>1552</v>
      </c>
      <c r="B12200">
        <v>202301</v>
      </c>
      <c r="C12200" s="11" t="s">
        <v>4244</v>
      </c>
      <c r="D12200" t="s">
        <v>4229</v>
      </c>
      <c r="E12200" t="s">
        <v>104</v>
      </c>
      <c r="F12200" t="s">
        <v>104</v>
      </c>
      <c r="G12200" t="s">
        <v>270</v>
      </c>
      <c r="H12200" t="s">
        <v>4253</v>
      </c>
      <c r="I12200" s="9"/>
      <c r="L12200" s="9" t="s">
        <v>4253</v>
      </c>
      <c r="M12200" s="19"/>
      <c r="N12200" t="s">
        <v>103</v>
      </c>
      <c r="O12200" s="12" t="str">
        <f>IFERROR(VLOOKUP(C12200,USADOS!$C:$C,1,0),"OK")</f>
        <v>OK</v>
      </c>
    </row>
    <row r="12201" spans="1:15" hidden="1" x14ac:dyDescent="0.25">
      <c r="A12201" t="s">
        <v>1552</v>
      </c>
      <c r="B12201">
        <v>202302</v>
      </c>
      <c r="C12201" s="11" t="s">
        <v>4244</v>
      </c>
      <c r="D12201" t="s">
        <v>4229</v>
      </c>
      <c r="E12201" t="s">
        <v>104</v>
      </c>
      <c r="F12201" t="s">
        <v>104</v>
      </c>
      <c r="G12201" t="s">
        <v>270</v>
      </c>
      <c r="H12201" t="s">
        <v>4253</v>
      </c>
      <c r="I12201" s="9"/>
      <c r="L12201" s="9" t="s">
        <v>4253</v>
      </c>
      <c r="M12201" s="19"/>
      <c r="N12201" t="s">
        <v>103</v>
      </c>
      <c r="O12201" s="12" t="str">
        <f>IFERROR(VLOOKUP(C12201,USADOS!$C:$C,1,0),"OK")</f>
        <v>OK</v>
      </c>
    </row>
    <row r="12202" spans="1:15" hidden="1" x14ac:dyDescent="0.25">
      <c r="A12202" t="s">
        <v>1552</v>
      </c>
      <c r="B12202">
        <v>202303</v>
      </c>
      <c r="C12202" s="11" t="s">
        <v>4244</v>
      </c>
      <c r="D12202" t="s">
        <v>4229</v>
      </c>
      <c r="E12202" t="s">
        <v>104</v>
      </c>
      <c r="F12202" t="s">
        <v>104</v>
      </c>
      <c r="G12202" t="s">
        <v>270</v>
      </c>
      <c r="H12202" t="s">
        <v>4253</v>
      </c>
      <c r="I12202" s="9"/>
      <c r="L12202" s="9" t="s">
        <v>4253</v>
      </c>
      <c r="M12202" s="19"/>
      <c r="N12202" t="s">
        <v>103</v>
      </c>
      <c r="O12202" s="12" t="str">
        <f>IFERROR(VLOOKUP(C12202,USADOS!$C:$C,1,0),"OK")</f>
        <v>OK</v>
      </c>
    </row>
    <row r="12203" spans="1:15" hidden="1" x14ac:dyDescent="0.25">
      <c r="A12203" t="s">
        <v>1552</v>
      </c>
      <c r="B12203">
        <v>202304</v>
      </c>
      <c r="C12203" s="11" t="s">
        <v>4244</v>
      </c>
      <c r="D12203" t="s">
        <v>4229</v>
      </c>
      <c r="E12203" t="s">
        <v>104</v>
      </c>
      <c r="F12203" t="s">
        <v>104</v>
      </c>
      <c r="G12203" t="s">
        <v>270</v>
      </c>
      <c r="H12203" t="s">
        <v>4253</v>
      </c>
      <c r="I12203" s="9"/>
      <c r="L12203" s="9" t="s">
        <v>4253</v>
      </c>
      <c r="M12203" s="19"/>
      <c r="N12203" t="s">
        <v>103</v>
      </c>
      <c r="O12203" s="12" t="str">
        <f>IFERROR(VLOOKUP(C12203,USADOS!$C:$C,1,0),"OK")</f>
        <v>OK</v>
      </c>
    </row>
    <row r="12204" spans="1:15" hidden="1" x14ac:dyDescent="0.25">
      <c r="A12204" t="s">
        <v>1552</v>
      </c>
      <c r="B12204">
        <v>202305</v>
      </c>
      <c r="C12204" s="11" t="s">
        <v>4244</v>
      </c>
      <c r="D12204" t="s">
        <v>4229</v>
      </c>
      <c r="E12204" t="s">
        <v>104</v>
      </c>
      <c r="F12204" t="s">
        <v>104</v>
      </c>
      <c r="G12204" t="s">
        <v>270</v>
      </c>
      <c r="H12204" t="s">
        <v>4253</v>
      </c>
      <c r="I12204" s="9"/>
      <c r="L12204" s="9" t="s">
        <v>4253</v>
      </c>
      <c r="M12204" s="19"/>
      <c r="N12204" t="s">
        <v>103</v>
      </c>
      <c r="O12204" s="12" t="str">
        <f>IFERROR(VLOOKUP(C12204,USADOS!$C:$C,1,0),"OK")</f>
        <v>OK</v>
      </c>
    </row>
    <row r="12205" spans="1:15" hidden="1" x14ac:dyDescent="0.25">
      <c r="A12205" t="s">
        <v>1552</v>
      </c>
      <c r="B12205">
        <v>202307</v>
      </c>
      <c r="C12205" s="11" t="s">
        <v>4244</v>
      </c>
      <c r="D12205" t="s">
        <v>4229</v>
      </c>
      <c r="E12205" t="s">
        <v>104</v>
      </c>
      <c r="F12205" t="s">
        <v>104</v>
      </c>
      <c r="G12205" t="s">
        <v>270</v>
      </c>
      <c r="H12205" t="s">
        <v>4253</v>
      </c>
      <c r="I12205" s="9"/>
      <c r="L12205" s="9" t="s">
        <v>4253</v>
      </c>
      <c r="M12205" s="19"/>
      <c r="N12205" t="s">
        <v>103</v>
      </c>
      <c r="O12205" s="12" t="str">
        <f>IFERROR(VLOOKUP(C12205,USADOS!$C:$C,1,0),"OK")</f>
        <v>OK</v>
      </c>
    </row>
    <row r="12206" spans="1:15" hidden="1" x14ac:dyDescent="0.25">
      <c r="A12206" t="s">
        <v>1552</v>
      </c>
      <c r="B12206">
        <v>202308</v>
      </c>
      <c r="C12206" s="11" t="s">
        <v>4244</v>
      </c>
      <c r="D12206" t="s">
        <v>4229</v>
      </c>
      <c r="E12206" t="s">
        <v>104</v>
      </c>
      <c r="F12206" t="s">
        <v>104</v>
      </c>
      <c r="G12206" t="s">
        <v>270</v>
      </c>
      <c r="H12206" t="s">
        <v>4253</v>
      </c>
      <c r="I12206" s="9"/>
      <c r="L12206" s="9" t="s">
        <v>4253</v>
      </c>
      <c r="M12206" s="19"/>
      <c r="N12206" t="s">
        <v>103</v>
      </c>
      <c r="O12206" s="12" t="str">
        <f>IFERROR(VLOOKUP(C12206,USADOS!$C:$C,1,0),"OK")</f>
        <v>OK</v>
      </c>
    </row>
    <row r="12207" spans="1:15" hidden="1" x14ac:dyDescent="0.25">
      <c r="A12207" t="s">
        <v>1552</v>
      </c>
      <c r="B12207">
        <v>202309</v>
      </c>
      <c r="C12207" s="11" t="s">
        <v>4244</v>
      </c>
      <c r="D12207" t="s">
        <v>4229</v>
      </c>
      <c r="E12207" t="s">
        <v>104</v>
      </c>
      <c r="F12207" t="s">
        <v>104</v>
      </c>
      <c r="G12207" t="s">
        <v>270</v>
      </c>
      <c r="H12207" t="s">
        <v>4253</v>
      </c>
      <c r="I12207" s="9"/>
      <c r="L12207" s="9" t="s">
        <v>4253</v>
      </c>
      <c r="M12207" s="19"/>
      <c r="N12207" t="s">
        <v>103</v>
      </c>
      <c r="O12207" s="12" t="str">
        <f>IFERROR(VLOOKUP(C12207,USADOS!$C:$C,1,0),"OK")</f>
        <v>OK</v>
      </c>
    </row>
    <row r="12208" spans="1:15" hidden="1" x14ac:dyDescent="0.25">
      <c r="A12208" t="s">
        <v>1552</v>
      </c>
      <c r="B12208">
        <v>202310</v>
      </c>
      <c r="C12208" s="11" t="s">
        <v>4244</v>
      </c>
      <c r="D12208" t="s">
        <v>4229</v>
      </c>
      <c r="E12208" t="s">
        <v>104</v>
      </c>
      <c r="F12208" t="s">
        <v>104</v>
      </c>
      <c r="G12208" t="s">
        <v>270</v>
      </c>
      <c r="H12208" t="s">
        <v>4253</v>
      </c>
      <c r="I12208" s="9"/>
      <c r="L12208" s="9" t="s">
        <v>4253</v>
      </c>
      <c r="M12208" s="19"/>
      <c r="N12208" t="s">
        <v>103</v>
      </c>
      <c r="O12208" s="12" t="str">
        <f>IFERROR(VLOOKUP(C12208,USADOS!$C:$C,1,0),"OK")</f>
        <v>OK</v>
      </c>
    </row>
    <row r="12209" spans="1:15" hidden="1" x14ac:dyDescent="0.25">
      <c r="A12209" t="s">
        <v>1552</v>
      </c>
      <c r="B12209">
        <v>202311</v>
      </c>
      <c r="C12209" s="11" t="s">
        <v>4244</v>
      </c>
      <c r="D12209" t="s">
        <v>4229</v>
      </c>
      <c r="E12209" t="s">
        <v>104</v>
      </c>
      <c r="F12209" t="s">
        <v>104</v>
      </c>
      <c r="G12209" t="s">
        <v>270</v>
      </c>
      <c r="H12209" t="s">
        <v>4253</v>
      </c>
      <c r="I12209" s="9"/>
      <c r="L12209" s="9" t="s">
        <v>4253</v>
      </c>
      <c r="M12209" s="19"/>
      <c r="N12209" t="s">
        <v>103</v>
      </c>
      <c r="O12209" s="12" t="str">
        <f>IFERROR(VLOOKUP(C12209,USADOS!$C:$C,1,0),"OK")</f>
        <v>OK</v>
      </c>
    </row>
    <row r="12210" spans="1:15" hidden="1" x14ac:dyDescent="0.25">
      <c r="A12210" t="s">
        <v>1552</v>
      </c>
      <c r="B12210">
        <v>202312</v>
      </c>
      <c r="C12210" s="11" t="s">
        <v>4244</v>
      </c>
      <c r="D12210" t="s">
        <v>4229</v>
      </c>
      <c r="E12210" t="s">
        <v>104</v>
      </c>
      <c r="F12210" t="s">
        <v>104</v>
      </c>
      <c r="G12210" t="s">
        <v>270</v>
      </c>
      <c r="H12210" t="s">
        <v>4253</v>
      </c>
      <c r="I12210" s="9"/>
      <c r="L12210" s="9" t="s">
        <v>4253</v>
      </c>
      <c r="M12210" s="19"/>
      <c r="N12210" t="s">
        <v>103</v>
      </c>
      <c r="O12210" s="12" t="str">
        <f>IFERROR(VLOOKUP(C12210,USADOS!$C:$C,1,0),"OK")</f>
        <v>OK</v>
      </c>
    </row>
    <row r="12211" spans="1:15" hidden="1" x14ac:dyDescent="0.25">
      <c r="A12211" t="s">
        <v>1552</v>
      </c>
      <c r="B12211">
        <v>201908</v>
      </c>
      <c r="C12211" t="s">
        <v>1170</v>
      </c>
      <c r="D12211" t="s">
        <v>2637</v>
      </c>
      <c r="E12211" t="s">
        <v>160</v>
      </c>
      <c r="F12211" t="s">
        <v>160</v>
      </c>
      <c r="G12211" t="s">
        <v>270</v>
      </c>
      <c r="H12211" t="s">
        <v>1407</v>
      </c>
      <c r="I12211" s="7" t="s">
        <v>1407</v>
      </c>
      <c r="J12211">
        <v>6</v>
      </c>
      <c r="K12211">
        <v>3.5</v>
      </c>
      <c r="L12211" t="s">
        <v>1407</v>
      </c>
      <c r="M12211" s="19"/>
      <c r="N12211" t="s">
        <v>542</v>
      </c>
      <c r="O12211" s="12" t="str">
        <f>IFERROR(VLOOKUP(C12211,USADOS!$C:$C,1,0),"OK")</f>
        <v>OK</v>
      </c>
    </row>
    <row r="12212" spans="1:15" hidden="1" x14ac:dyDescent="0.25">
      <c r="A12212" t="s">
        <v>1552</v>
      </c>
      <c r="B12212">
        <v>201909</v>
      </c>
      <c r="C12212" t="s">
        <v>1170</v>
      </c>
      <c r="D12212" t="s">
        <v>2637</v>
      </c>
      <c r="E12212" t="s">
        <v>160</v>
      </c>
      <c r="F12212" t="s">
        <v>160</v>
      </c>
      <c r="G12212" t="s">
        <v>270</v>
      </c>
      <c r="H12212" t="s">
        <v>1407</v>
      </c>
      <c r="I12212" s="7" t="s">
        <v>1407</v>
      </c>
      <c r="J12212">
        <v>6</v>
      </c>
      <c r="K12212">
        <v>3.5</v>
      </c>
      <c r="L12212" t="s">
        <v>1407</v>
      </c>
      <c r="M12212" s="19"/>
      <c r="N12212" t="s">
        <v>542</v>
      </c>
      <c r="O12212" s="12" t="str">
        <f>IFERROR(VLOOKUP(C12212,USADOS!$C:$C,1,0),"OK")</f>
        <v>OK</v>
      </c>
    </row>
    <row r="12213" spans="1:15" hidden="1" x14ac:dyDescent="0.25">
      <c r="A12213" t="s">
        <v>1552</v>
      </c>
      <c r="B12213">
        <v>201910</v>
      </c>
      <c r="C12213" t="s">
        <v>1170</v>
      </c>
      <c r="D12213" t="s">
        <v>2637</v>
      </c>
      <c r="E12213" t="s">
        <v>160</v>
      </c>
      <c r="F12213" t="s">
        <v>160</v>
      </c>
      <c r="G12213" t="s">
        <v>270</v>
      </c>
      <c r="H12213" t="s">
        <v>1407</v>
      </c>
      <c r="I12213" s="7" t="s">
        <v>1407</v>
      </c>
      <c r="L12213" t="s">
        <v>1407</v>
      </c>
      <c r="M12213" s="19"/>
      <c r="N12213" t="s">
        <v>542</v>
      </c>
      <c r="O12213" s="12" t="str">
        <f>IFERROR(VLOOKUP(C12213,USADOS!$C:$C,1,0),"OK")</f>
        <v>OK</v>
      </c>
    </row>
    <row r="12214" spans="1:15" hidden="1" x14ac:dyDescent="0.25">
      <c r="A12214" t="s">
        <v>1552</v>
      </c>
      <c r="B12214">
        <v>201911</v>
      </c>
      <c r="C12214" t="s">
        <v>1170</v>
      </c>
      <c r="D12214" t="s">
        <v>2637</v>
      </c>
      <c r="E12214" t="s">
        <v>160</v>
      </c>
      <c r="F12214" t="s">
        <v>160</v>
      </c>
      <c r="G12214" t="s">
        <v>270</v>
      </c>
      <c r="H12214" t="s">
        <v>1407</v>
      </c>
      <c r="I12214" s="7" t="s">
        <v>1407</v>
      </c>
      <c r="L12214" t="s">
        <v>1407</v>
      </c>
      <c r="M12214" s="19"/>
      <c r="N12214" t="s">
        <v>542</v>
      </c>
      <c r="O12214" s="12" t="str">
        <f>IFERROR(VLOOKUP(C12214,USADOS!$C:$C,1,0),"OK")</f>
        <v>OK</v>
      </c>
    </row>
    <row r="12215" spans="1:15" hidden="1" x14ac:dyDescent="0.25">
      <c r="A12215" t="s">
        <v>1552</v>
      </c>
      <c r="B12215">
        <v>201912</v>
      </c>
      <c r="C12215" t="s">
        <v>1170</v>
      </c>
      <c r="D12215" t="s">
        <v>2637</v>
      </c>
      <c r="E12215" t="s">
        <v>160</v>
      </c>
      <c r="F12215" t="s">
        <v>160</v>
      </c>
      <c r="G12215" t="s">
        <v>270</v>
      </c>
      <c r="H12215" t="s">
        <v>1407</v>
      </c>
      <c r="I12215" s="7" t="s">
        <v>1407</v>
      </c>
      <c r="L12215" t="s">
        <v>1407</v>
      </c>
      <c r="M12215" s="19"/>
      <c r="N12215" t="s">
        <v>542</v>
      </c>
      <c r="O12215" s="12" t="str">
        <f>IFERROR(VLOOKUP(C12215,USADOS!$C:$C,1,0),"OK")</f>
        <v>OK</v>
      </c>
    </row>
    <row r="12216" spans="1:15" hidden="1" x14ac:dyDescent="0.25">
      <c r="A12216" t="s">
        <v>1552</v>
      </c>
      <c r="B12216">
        <v>202001</v>
      </c>
      <c r="C12216" t="s">
        <v>1170</v>
      </c>
      <c r="D12216" t="s">
        <v>2637</v>
      </c>
      <c r="E12216" t="s">
        <v>160</v>
      </c>
      <c r="F12216" t="s">
        <v>160</v>
      </c>
      <c r="G12216" t="s">
        <v>270</v>
      </c>
      <c r="H12216" t="s">
        <v>1407</v>
      </c>
      <c r="I12216" s="7" t="s">
        <v>1407</v>
      </c>
      <c r="L12216" t="s">
        <v>1407</v>
      </c>
      <c r="M12216" s="19"/>
      <c r="N12216" t="s">
        <v>542</v>
      </c>
      <c r="O12216" s="12" t="str">
        <f>IFERROR(VLOOKUP(C12216,USADOS!$C:$C,1,0),"OK")</f>
        <v>OK</v>
      </c>
    </row>
    <row r="12217" spans="1:15" hidden="1" x14ac:dyDescent="0.25">
      <c r="A12217" t="s">
        <v>1552</v>
      </c>
      <c r="B12217">
        <v>202002</v>
      </c>
      <c r="C12217" t="s">
        <v>1170</v>
      </c>
      <c r="D12217" t="s">
        <v>2637</v>
      </c>
      <c r="E12217" t="s">
        <v>160</v>
      </c>
      <c r="F12217" t="s">
        <v>160</v>
      </c>
      <c r="G12217" t="s">
        <v>270</v>
      </c>
      <c r="H12217" t="s">
        <v>1407</v>
      </c>
      <c r="I12217" s="7" t="s">
        <v>1407</v>
      </c>
      <c r="L12217" t="s">
        <v>1407</v>
      </c>
      <c r="M12217" s="19"/>
      <c r="N12217" t="s">
        <v>542</v>
      </c>
      <c r="O12217" s="12" t="str">
        <f>IFERROR(VLOOKUP(C12217,USADOS!$C:$C,1,0),"OK")</f>
        <v>OK</v>
      </c>
    </row>
    <row r="12218" spans="1:15" hidden="1" x14ac:dyDescent="0.25">
      <c r="A12218" t="s">
        <v>1552</v>
      </c>
      <c r="B12218">
        <v>202003</v>
      </c>
      <c r="C12218" t="s">
        <v>1170</v>
      </c>
      <c r="D12218" t="s">
        <v>2637</v>
      </c>
      <c r="E12218" t="s">
        <v>160</v>
      </c>
      <c r="F12218" t="s">
        <v>160</v>
      </c>
      <c r="G12218" t="s">
        <v>270</v>
      </c>
      <c r="H12218" t="s">
        <v>1407</v>
      </c>
      <c r="I12218" s="7" t="s">
        <v>1407</v>
      </c>
      <c r="L12218" t="s">
        <v>1407</v>
      </c>
      <c r="M12218" s="19"/>
      <c r="N12218" t="s">
        <v>542</v>
      </c>
      <c r="O12218" s="12" t="str">
        <f>IFERROR(VLOOKUP(C12218,USADOS!$C:$C,1,0),"OK")</f>
        <v>OK</v>
      </c>
    </row>
    <row r="12219" spans="1:15" hidden="1" x14ac:dyDescent="0.25">
      <c r="A12219" t="s">
        <v>1552</v>
      </c>
      <c r="B12219">
        <v>202004</v>
      </c>
      <c r="C12219" t="s">
        <v>1170</v>
      </c>
      <c r="D12219" t="s">
        <v>2637</v>
      </c>
      <c r="E12219" t="s">
        <v>160</v>
      </c>
      <c r="F12219" t="s">
        <v>160</v>
      </c>
      <c r="G12219" t="s">
        <v>270</v>
      </c>
      <c r="H12219" t="s">
        <v>1407</v>
      </c>
      <c r="I12219" s="7" t="s">
        <v>1407</v>
      </c>
      <c r="L12219" t="s">
        <v>1407</v>
      </c>
      <c r="M12219" s="19"/>
      <c r="N12219" t="s">
        <v>542</v>
      </c>
      <c r="O12219" s="12" t="str">
        <f>IFERROR(VLOOKUP(C12219,USADOS!$C:$C,1,0),"OK")</f>
        <v>OK</v>
      </c>
    </row>
    <row r="12220" spans="1:15" hidden="1" x14ac:dyDescent="0.25">
      <c r="A12220" t="s">
        <v>1552</v>
      </c>
      <c r="B12220">
        <v>201908</v>
      </c>
      <c r="C12220" t="s">
        <v>1161</v>
      </c>
      <c r="D12220" t="s">
        <v>2637</v>
      </c>
      <c r="E12220" t="s">
        <v>160</v>
      </c>
      <c r="F12220" t="s">
        <v>160</v>
      </c>
      <c r="G12220" t="s">
        <v>270</v>
      </c>
      <c r="H12220" t="s">
        <v>1407</v>
      </c>
      <c r="I12220" s="7" t="s">
        <v>1407</v>
      </c>
      <c r="J12220">
        <v>6</v>
      </c>
      <c r="K12220">
        <v>3.5</v>
      </c>
      <c r="L12220" t="s">
        <v>1407</v>
      </c>
      <c r="M12220" s="19"/>
      <c r="N12220" t="s">
        <v>542</v>
      </c>
      <c r="O12220" s="12" t="str">
        <f>IFERROR(VLOOKUP(C12220,USADOS!$C:$C,1,0),"OK")</f>
        <v>OK</v>
      </c>
    </row>
    <row r="12221" spans="1:15" hidden="1" x14ac:dyDescent="0.25">
      <c r="A12221" t="s">
        <v>1552</v>
      </c>
      <c r="B12221">
        <v>201909</v>
      </c>
      <c r="C12221" t="s">
        <v>1161</v>
      </c>
      <c r="D12221" t="s">
        <v>2637</v>
      </c>
      <c r="E12221" t="s">
        <v>160</v>
      </c>
      <c r="F12221" t="s">
        <v>160</v>
      </c>
      <c r="G12221" t="s">
        <v>270</v>
      </c>
      <c r="H12221" t="s">
        <v>1407</v>
      </c>
      <c r="I12221" s="7" t="s">
        <v>1407</v>
      </c>
      <c r="J12221">
        <v>6</v>
      </c>
      <c r="K12221">
        <v>3.5</v>
      </c>
      <c r="L12221" t="s">
        <v>1407</v>
      </c>
      <c r="M12221" s="19"/>
      <c r="N12221" t="s">
        <v>542</v>
      </c>
      <c r="O12221" s="12" t="str">
        <f>IFERROR(VLOOKUP(C12221,USADOS!$C:$C,1,0),"OK")</f>
        <v>OK</v>
      </c>
    </row>
    <row r="12222" spans="1:15" hidden="1" x14ac:dyDescent="0.25">
      <c r="A12222" t="s">
        <v>1552</v>
      </c>
      <c r="B12222">
        <v>201910</v>
      </c>
      <c r="C12222" t="s">
        <v>1161</v>
      </c>
      <c r="D12222" t="s">
        <v>2637</v>
      </c>
      <c r="E12222" t="s">
        <v>160</v>
      </c>
      <c r="F12222" t="s">
        <v>160</v>
      </c>
      <c r="G12222" t="s">
        <v>270</v>
      </c>
      <c r="H12222" t="s">
        <v>1407</v>
      </c>
      <c r="I12222" s="7" t="s">
        <v>1407</v>
      </c>
      <c r="J12222">
        <v>8</v>
      </c>
      <c r="K12222">
        <v>3.5</v>
      </c>
      <c r="L12222" t="s">
        <v>1407</v>
      </c>
      <c r="M12222" s="19"/>
      <c r="N12222" t="s">
        <v>542</v>
      </c>
      <c r="O12222" s="12" t="str">
        <f>IFERROR(VLOOKUP(C12222,USADOS!$C:$C,1,0),"OK")</f>
        <v>OK</v>
      </c>
    </row>
    <row r="12223" spans="1:15" hidden="1" x14ac:dyDescent="0.25">
      <c r="A12223" t="s">
        <v>1552</v>
      </c>
      <c r="B12223">
        <v>201911</v>
      </c>
      <c r="C12223" t="s">
        <v>1161</v>
      </c>
      <c r="D12223" t="s">
        <v>2637</v>
      </c>
      <c r="E12223" t="s">
        <v>160</v>
      </c>
      <c r="F12223" t="s">
        <v>160</v>
      </c>
      <c r="G12223" t="s">
        <v>270</v>
      </c>
      <c r="H12223" t="s">
        <v>1407</v>
      </c>
      <c r="I12223" s="7" t="s">
        <v>1407</v>
      </c>
      <c r="J12223">
        <v>8</v>
      </c>
      <c r="K12223">
        <v>3.5</v>
      </c>
      <c r="L12223" t="s">
        <v>1407</v>
      </c>
      <c r="M12223" s="19"/>
      <c r="N12223" t="s">
        <v>542</v>
      </c>
      <c r="O12223" s="12" t="str">
        <f>IFERROR(VLOOKUP(C12223,USADOS!$C:$C,1,0),"OK")</f>
        <v>OK</v>
      </c>
    </row>
    <row r="12224" spans="1:15" hidden="1" x14ac:dyDescent="0.25">
      <c r="A12224" t="s">
        <v>1552</v>
      </c>
      <c r="B12224">
        <v>201912</v>
      </c>
      <c r="C12224" t="s">
        <v>1161</v>
      </c>
      <c r="D12224" t="s">
        <v>2637</v>
      </c>
      <c r="E12224" t="s">
        <v>160</v>
      </c>
      <c r="F12224" t="s">
        <v>160</v>
      </c>
      <c r="G12224" t="s">
        <v>270</v>
      </c>
      <c r="H12224" t="s">
        <v>1407</v>
      </c>
      <c r="I12224" s="7" t="s">
        <v>1407</v>
      </c>
      <c r="J12224">
        <v>8</v>
      </c>
      <c r="K12224">
        <v>3.5</v>
      </c>
      <c r="L12224" t="s">
        <v>1407</v>
      </c>
      <c r="M12224" s="19"/>
      <c r="N12224" t="s">
        <v>542</v>
      </c>
      <c r="O12224" s="12" t="str">
        <f>IFERROR(VLOOKUP(C12224,USADOS!$C:$C,1,0),"OK")</f>
        <v>OK</v>
      </c>
    </row>
    <row r="12225" spans="1:15" hidden="1" x14ac:dyDescent="0.25">
      <c r="A12225" t="s">
        <v>1552</v>
      </c>
      <c r="B12225">
        <v>202001</v>
      </c>
      <c r="C12225" t="s">
        <v>1161</v>
      </c>
      <c r="D12225" t="s">
        <v>2637</v>
      </c>
      <c r="E12225" t="s">
        <v>160</v>
      </c>
      <c r="F12225" t="s">
        <v>160</v>
      </c>
      <c r="G12225" t="s">
        <v>270</v>
      </c>
      <c r="H12225" t="s">
        <v>1407</v>
      </c>
      <c r="I12225" s="7" t="s">
        <v>1407</v>
      </c>
      <c r="J12225">
        <v>8</v>
      </c>
      <c r="K12225">
        <v>3.5</v>
      </c>
      <c r="L12225" t="s">
        <v>3285</v>
      </c>
      <c r="M12225" s="19"/>
      <c r="N12225" t="s">
        <v>542</v>
      </c>
      <c r="O12225" s="12" t="str">
        <f>IFERROR(VLOOKUP(C12225,USADOS!$C:$C,1,0),"OK")</f>
        <v>OK</v>
      </c>
    </row>
    <row r="12226" spans="1:15" hidden="1" x14ac:dyDescent="0.25">
      <c r="A12226" t="s">
        <v>1552</v>
      </c>
      <c r="B12226">
        <v>202002</v>
      </c>
      <c r="C12226" t="s">
        <v>1161</v>
      </c>
      <c r="D12226" t="s">
        <v>2637</v>
      </c>
      <c r="E12226" t="s">
        <v>160</v>
      </c>
      <c r="F12226" t="s">
        <v>160</v>
      </c>
      <c r="G12226" t="s">
        <v>270</v>
      </c>
      <c r="H12226" t="s">
        <v>1407</v>
      </c>
      <c r="I12226" s="7" t="s">
        <v>1407</v>
      </c>
      <c r="J12226">
        <v>8</v>
      </c>
      <c r="K12226">
        <v>3.5</v>
      </c>
      <c r="L12226" t="s">
        <v>3285</v>
      </c>
      <c r="M12226" s="19"/>
      <c r="N12226" t="s">
        <v>542</v>
      </c>
      <c r="O12226" s="12" t="str">
        <f>IFERROR(VLOOKUP(C12226,USADOS!$C:$C,1,0),"OK")</f>
        <v>OK</v>
      </c>
    </row>
    <row r="12227" spans="1:15" hidden="1" x14ac:dyDescent="0.25">
      <c r="A12227" t="s">
        <v>1552</v>
      </c>
      <c r="B12227">
        <v>202003</v>
      </c>
      <c r="C12227" t="s">
        <v>1161</v>
      </c>
      <c r="D12227" t="s">
        <v>2637</v>
      </c>
      <c r="E12227" t="s">
        <v>160</v>
      </c>
      <c r="F12227" t="s">
        <v>160</v>
      </c>
      <c r="G12227" t="s">
        <v>270</v>
      </c>
      <c r="H12227" t="s">
        <v>1407</v>
      </c>
      <c r="I12227" s="7" t="s">
        <v>1407</v>
      </c>
      <c r="J12227">
        <v>8</v>
      </c>
      <c r="K12227">
        <v>3.5</v>
      </c>
      <c r="L12227" t="s">
        <v>1407</v>
      </c>
      <c r="M12227" s="19"/>
      <c r="N12227" t="s">
        <v>542</v>
      </c>
      <c r="O12227" s="12" t="str">
        <f>IFERROR(VLOOKUP(C12227,USADOS!$C:$C,1,0),"OK")</f>
        <v>OK</v>
      </c>
    </row>
    <row r="12228" spans="1:15" hidden="1" x14ac:dyDescent="0.25">
      <c r="A12228" t="s">
        <v>1552</v>
      </c>
      <c r="B12228">
        <v>202004</v>
      </c>
      <c r="C12228" t="s">
        <v>1161</v>
      </c>
      <c r="D12228" t="s">
        <v>2637</v>
      </c>
      <c r="E12228" t="s">
        <v>160</v>
      </c>
      <c r="F12228" t="s">
        <v>160</v>
      </c>
      <c r="G12228" t="s">
        <v>270</v>
      </c>
      <c r="H12228" t="s">
        <v>1407</v>
      </c>
      <c r="I12228" s="7" t="s">
        <v>1407</v>
      </c>
      <c r="J12228">
        <v>8</v>
      </c>
      <c r="K12228">
        <v>3.5</v>
      </c>
      <c r="L12228" t="s">
        <v>1407</v>
      </c>
      <c r="M12228" s="19"/>
      <c r="N12228" t="s">
        <v>542</v>
      </c>
      <c r="O12228" s="12" t="str">
        <f>IFERROR(VLOOKUP(C12228,USADOS!$C:$C,1,0),"OK")</f>
        <v>OK</v>
      </c>
    </row>
    <row r="12229" spans="1:15" hidden="1" x14ac:dyDescent="0.25">
      <c r="A12229" t="s">
        <v>1058</v>
      </c>
      <c r="B12229">
        <v>202008</v>
      </c>
      <c r="C12229" t="s">
        <v>1889</v>
      </c>
      <c r="D12229" t="s">
        <v>2517</v>
      </c>
      <c r="E12229" t="s">
        <v>120</v>
      </c>
      <c r="F12229" t="s">
        <v>120</v>
      </c>
      <c r="G12229" t="s">
        <v>270</v>
      </c>
      <c r="H12229" t="s">
        <v>2351</v>
      </c>
      <c r="I12229" s="7" t="s">
        <v>2146</v>
      </c>
      <c r="J12229">
        <v>5</v>
      </c>
      <c r="K12229">
        <v>1.5</v>
      </c>
      <c r="L12229" t="s">
        <v>2351</v>
      </c>
      <c r="M12229" s="9" t="s">
        <v>2514</v>
      </c>
      <c r="N12229" t="s">
        <v>120</v>
      </c>
      <c r="O12229" s="12" t="str">
        <f>IFERROR(VLOOKUP(C12229,USADOS!$C:$C,1,0),"OK")</f>
        <v>OK</v>
      </c>
    </row>
    <row r="12230" spans="1:15" hidden="1" x14ac:dyDescent="0.25">
      <c r="A12230" t="s">
        <v>1058</v>
      </c>
      <c r="B12230">
        <v>202009</v>
      </c>
      <c r="C12230" t="s">
        <v>1889</v>
      </c>
      <c r="D12230" t="s">
        <v>2517</v>
      </c>
      <c r="E12230" t="s">
        <v>120</v>
      </c>
      <c r="F12230" t="s">
        <v>120</v>
      </c>
      <c r="G12230" t="s">
        <v>270</v>
      </c>
      <c r="H12230" t="s">
        <v>2351</v>
      </c>
      <c r="I12230" s="7" t="s">
        <v>2146</v>
      </c>
      <c r="J12230">
        <v>5</v>
      </c>
      <c r="K12230">
        <v>1.5</v>
      </c>
      <c r="L12230" t="s">
        <v>2351</v>
      </c>
      <c r="M12230" s="9" t="s">
        <v>2514</v>
      </c>
      <c r="N12230" t="s">
        <v>120</v>
      </c>
      <c r="O12230" s="12" t="str">
        <f>IFERROR(VLOOKUP(C12230,USADOS!$C:$C,1,0),"OK")</f>
        <v>OK</v>
      </c>
    </row>
    <row r="12231" spans="1:15" hidden="1" x14ac:dyDescent="0.25">
      <c r="A12231" t="s">
        <v>1058</v>
      </c>
      <c r="B12231">
        <v>202010</v>
      </c>
      <c r="C12231" t="s">
        <v>1889</v>
      </c>
      <c r="D12231" t="s">
        <v>2517</v>
      </c>
      <c r="E12231" t="s">
        <v>120</v>
      </c>
      <c r="F12231" t="s">
        <v>120</v>
      </c>
      <c r="G12231" t="s">
        <v>270</v>
      </c>
      <c r="H12231" t="s">
        <v>2351</v>
      </c>
      <c r="I12231" s="7" t="s">
        <v>2146</v>
      </c>
      <c r="J12231">
        <v>5</v>
      </c>
      <c r="K12231">
        <v>1.5</v>
      </c>
      <c r="L12231" t="s">
        <v>2351</v>
      </c>
      <c r="M12231" s="9" t="s">
        <v>2514</v>
      </c>
      <c r="N12231" t="s">
        <v>120</v>
      </c>
      <c r="O12231" s="12" t="str">
        <f>IFERROR(VLOOKUP(C12231,USADOS!$C:$C,1,0),"OK")</f>
        <v>OK</v>
      </c>
    </row>
    <row r="12232" spans="1:15" hidden="1" x14ac:dyDescent="0.25">
      <c r="A12232" t="s">
        <v>1058</v>
      </c>
      <c r="B12232">
        <v>202011</v>
      </c>
      <c r="C12232" t="s">
        <v>1889</v>
      </c>
      <c r="D12232" t="s">
        <v>2517</v>
      </c>
      <c r="E12232" t="s">
        <v>120</v>
      </c>
      <c r="F12232" t="s">
        <v>120</v>
      </c>
      <c r="G12232" t="s">
        <v>270</v>
      </c>
      <c r="H12232" t="s">
        <v>2351</v>
      </c>
      <c r="I12232" s="7" t="s">
        <v>2146</v>
      </c>
      <c r="J12232">
        <v>5</v>
      </c>
      <c r="K12232">
        <v>1.5</v>
      </c>
      <c r="L12232" t="s">
        <v>2351</v>
      </c>
      <c r="M12232" s="9" t="s">
        <v>2514</v>
      </c>
      <c r="N12232" t="s">
        <v>120</v>
      </c>
      <c r="O12232" s="12" t="str">
        <f>IFERROR(VLOOKUP(C12232,USADOS!$C:$C,1,0),"OK")</f>
        <v>OK</v>
      </c>
    </row>
    <row r="12233" spans="1:15" hidden="1" x14ac:dyDescent="0.25">
      <c r="A12233" t="s">
        <v>1058</v>
      </c>
      <c r="B12233">
        <v>202012</v>
      </c>
      <c r="C12233" t="s">
        <v>1889</v>
      </c>
      <c r="D12233" t="s">
        <v>2517</v>
      </c>
      <c r="E12233" t="s">
        <v>120</v>
      </c>
      <c r="F12233" t="s">
        <v>120</v>
      </c>
      <c r="G12233" t="s">
        <v>270</v>
      </c>
      <c r="H12233" t="s">
        <v>2351</v>
      </c>
      <c r="I12233" s="7" t="s">
        <v>2146</v>
      </c>
      <c r="J12233">
        <v>5</v>
      </c>
      <c r="K12233">
        <v>1.5</v>
      </c>
      <c r="L12233" t="s">
        <v>2351</v>
      </c>
      <c r="M12233" s="9" t="s">
        <v>2514</v>
      </c>
      <c r="N12233" t="s">
        <v>120</v>
      </c>
      <c r="O12233" s="12" t="str">
        <f>IFERROR(VLOOKUP(C12233,USADOS!$C:$C,1,0),"OK")</f>
        <v>OK</v>
      </c>
    </row>
    <row r="12234" spans="1:15" hidden="1" x14ac:dyDescent="0.25">
      <c r="A12234" t="s">
        <v>1058</v>
      </c>
      <c r="B12234">
        <v>202101</v>
      </c>
      <c r="C12234" t="s">
        <v>1889</v>
      </c>
      <c r="D12234" t="s">
        <v>2517</v>
      </c>
      <c r="E12234" t="s">
        <v>120</v>
      </c>
      <c r="F12234" t="s">
        <v>120</v>
      </c>
      <c r="G12234" t="s">
        <v>270</v>
      </c>
      <c r="H12234" t="s">
        <v>2351</v>
      </c>
      <c r="I12234" s="7" t="s">
        <v>2146</v>
      </c>
      <c r="J12234">
        <v>5</v>
      </c>
      <c r="K12234">
        <v>3</v>
      </c>
      <c r="L12234" t="s">
        <v>2351</v>
      </c>
      <c r="M12234" s="9" t="s">
        <v>2514</v>
      </c>
      <c r="N12234" t="s">
        <v>120</v>
      </c>
      <c r="O12234" s="12" t="str">
        <f>IFERROR(VLOOKUP(C12234,USADOS!$C:$C,1,0),"OK")</f>
        <v>OK</v>
      </c>
    </row>
    <row r="12235" spans="1:15" hidden="1" x14ac:dyDescent="0.25">
      <c r="A12235" t="s">
        <v>1058</v>
      </c>
      <c r="B12235">
        <v>202102</v>
      </c>
      <c r="C12235" t="s">
        <v>1889</v>
      </c>
      <c r="D12235" t="s">
        <v>2517</v>
      </c>
      <c r="E12235" t="s">
        <v>120</v>
      </c>
      <c r="F12235" t="s">
        <v>120</v>
      </c>
      <c r="G12235" t="s">
        <v>270</v>
      </c>
      <c r="H12235" t="s">
        <v>2351</v>
      </c>
      <c r="I12235" s="7" t="s">
        <v>2146</v>
      </c>
      <c r="J12235">
        <v>5</v>
      </c>
      <c r="K12235">
        <v>3</v>
      </c>
      <c r="L12235" t="s">
        <v>2351</v>
      </c>
      <c r="M12235" s="9" t="s">
        <v>2514</v>
      </c>
      <c r="N12235" t="s">
        <v>120</v>
      </c>
      <c r="O12235" s="12" t="str">
        <f>IFERROR(VLOOKUP(C12235,USADOS!$C:$C,1,0),"OK")</f>
        <v>OK</v>
      </c>
    </row>
    <row r="12236" spans="1:15" hidden="1" x14ac:dyDescent="0.25">
      <c r="A12236" t="s">
        <v>1058</v>
      </c>
      <c r="B12236">
        <v>202103</v>
      </c>
      <c r="C12236" t="s">
        <v>1889</v>
      </c>
      <c r="D12236" t="s">
        <v>2517</v>
      </c>
      <c r="E12236" t="s">
        <v>120</v>
      </c>
      <c r="F12236" t="s">
        <v>120</v>
      </c>
      <c r="G12236" t="s">
        <v>270</v>
      </c>
      <c r="H12236" t="s">
        <v>2351</v>
      </c>
      <c r="I12236" s="7" t="s">
        <v>2146</v>
      </c>
      <c r="J12236">
        <v>5</v>
      </c>
      <c r="K12236">
        <v>3</v>
      </c>
      <c r="L12236" t="s">
        <v>2351</v>
      </c>
      <c r="M12236" s="9" t="s">
        <v>2514</v>
      </c>
      <c r="N12236" t="s">
        <v>120</v>
      </c>
      <c r="O12236" s="12" t="str">
        <f>IFERROR(VLOOKUP(C12236,USADOS!$C:$C,1,0),"OK")</f>
        <v>OK</v>
      </c>
    </row>
    <row r="12237" spans="1:15" hidden="1" x14ac:dyDescent="0.25">
      <c r="A12237" t="s">
        <v>1058</v>
      </c>
      <c r="B12237">
        <v>202104</v>
      </c>
      <c r="C12237" t="s">
        <v>1889</v>
      </c>
      <c r="D12237" t="s">
        <v>2517</v>
      </c>
      <c r="E12237" t="s">
        <v>120</v>
      </c>
      <c r="F12237" t="s">
        <v>120</v>
      </c>
      <c r="G12237" t="s">
        <v>270</v>
      </c>
      <c r="H12237" t="s">
        <v>2351</v>
      </c>
      <c r="I12237" s="7" t="s">
        <v>2146</v>
      </c>
      <c r="J12237">
        <v>5</v>
      </c>
      <c r="K12237">
        <v>3</v>
      </c>
      <c r="L12237" t="s">
        <v>2351</v>
      </c>
      <c r="M12237" s="9" t="s">
        <v>2514</v>
      </c>
      <c r="N12237" t="s">
        <v>120</v>
      </c>
      <c r="O12237" s="12" t="str">
        <f>IFERROR(VLOOKUP(C12237,USADOS!$C:$C,1,0),"OK")</f>
        <v>OK</v>
      </c>
    </row>
    <row r="12238" spans="1:15" hidden="1" x14ac:dyDescent="0.25">
      <c r="A12238" t="s">
        <v>1058</v>
      </c>
      <c r="B12238">
        <v>202105</v>
      </c>
      <c r="C12238" t="s">
        <v>1889</v>
      </c>
      <c r="D12238" t="s">
        <v>2517</v>
      </c>
      <c r="E12238" t="s">
        <v>120</v>
      </c>
      <c r="F12238" t="s">
        <v>120</v>
      </c>
      <c r="G12238" t="s">
        <v>270</v>
      </c>
      <c r="H12238" t="s">
        <v>2351</v>
      </c>
      <c r="I12238" s="7" t="s">
        <v>2146</v>
      </c>
      <c r="J12238">
        <v>5</v>
      </c>
      <c r="K12238">
        <v>3</v>
      </c>
      <c r="L12238" t="s">
        <v>2351</v>
      </c>
      <c r="M12238" s="9" t="s">
        <v>2514</v>
      </c>
      <c r="N12238" t="s">
        <v>120</v>
      </c>
      <c r="O12238" s="12" t="str">
        <f>IFERROR(VLOOKUP(C12238,USADOS!$C:$C,1,0),"OK")</f>
        <v>OK</v>
      </c>
    </row>
    <row r="12239" spans="1:15" hidden="1" x14ac:dyDescent="0.25">
      <c r="A12239" t="s">
        <v>1058</v>
      </c>
      <c r="B12239">
        <v>202106</v>
      </c>
      <c r="C12239" t="s">
        <v>1889</v>
      </c>
      <c r="D12239" t="s">
        <v>2517</v>
      </c>
      <c r="E12239" t="s">
        <v>120</v>
      </c>
      <c r="F12239" t="s">
        <v>120</v>
      </c>
      <c r="G12239" t="s">
        <v>270</v>
      </c>
      <c r="H12239" t="s">
        <v>2351</v>
      </c>
      <c r="I12239" s="7" t="s">
        <v>2146</v>
      </c>
      <c r="J12239">
        <v>5</v>
      </c>
      <c r="K12239">
        <v>3</v>
      </c>
      <c r="L12239" t="s">
        <v>2351</v>
      </c>
      <c r="M12239" s="9" t="s">
        <v>2514</v>
      </c>
      <c r="N12239" t="s">
        <v>120</v>
      </c>
      <c r="O12239" s="12" t="str">
        <f>IFERROR(VLOOKUP(C12239,USADOS!$C:$C,1,0),"OK")</f>
        <v>OK</v>
      </c>
    </row>
    <row r="12240" spans="1:15" hidden="1" x14ac:dyDescent="0.25">
      <c r="A12240" t="s">
        <v>1058</v>
      </c>
      <c r="B12240">
        <v>202107</v>
      </c>
      <c r="C12240" t="s">
        <v>1889</v>
      </c>
      <c r="D12240" t="s">
        <v>2517</v>
      </c>
      <c r="E12240" t="s">
        <v>120</v>
      </c>
      <c r="F12240" t="s">
        <v>120</v>
      </c>
      <c r="G12240" t="s">
        <v>270</v>
      </c>
      <c r="H12240" t="s">
        <v>2351</v>
      </c>
      <c r="I12240" s="7" t="s">
        <v>2146</v>
      </c>
      <c r="J12240">
        <v>5</v>
      </c>
      <c r="K12240">
        <v>3</v>
      </c>
      <c r="L12240" t="s">
        <v>2351</v>
      </c>
      <c r="M12240" s="9" t="s">
        <v>2514</v>
      </c>
      <c r="N12240" t="s">
        <v>120</v>
      </c>
      <c r="O12240" s="12" t="str">
        <f>IFERROR(VLOOKUP(C12240,USADOS!$C:$C,1,0),"OK")</f>
        <v>OK</v>
      </c>
    </row>
    <row r="12241" spans="1:15" hidden="1" x14ac:dyDescent="0.25">
      <c r="A12241" t="s">
        <v>1058</v>
      </c>
      <c r="B12241">
        <v>202108</v>
      </c>
      <c r="C12241" t="s">
        <v>1889</v>
      </c>
      <c r="D12241" t="s">
        <v>2517</v>
      </c>
      <c r="E12241" t="s">
        <v>120</v>
      </c>
      <c r="F12241" t="s">
        <v>120</v>
      </c>
      <c r="G12241" t="s">
        <v>270</v>
      </c>
      <c r="H12241" t="s">
        <v>2351</v>
      </c>
      <c r="I12241" s="7" t="s">
        <v>2146</v>
      </c>
      <c r="J12241">
        <v>5</v>
      </c>
      <c r="K12241">
        <v>3</v>
      </c>
      <c r="L12241" t="s">
        <v>2351</v>
      </c>
      <c r="M12241" s="9" t="s">
        <v>2514</v>
      </c>
      <c r="N12241" t="s">
        <v>120</v>
      </c>
      <c r="O12241" s="12" t="str">
        <f>IFERROR(VLOOKUP(C12241,USADOS!$C:$C,1,0),"OK")</f>
        <v>OK</v>
      </c>
    </row>
    <row r="12242" spans="1:15" hidden="1" x14ac:dyDescent="0.25">
      <c r="A12242" t="s">
        <v>1058</v>
      </c>
      <c r="B12242">
        <v>202109</v>
      </c>
      <c r="C12242" t="s">
        <v>1889</v>
      </c>
      <c r="D12242" t="s">
        <v>2517</v>
      </c>
      <c r="E12242" t="s">
        <v>120</v>
      </c>
      <c r="F12242" t="s">
        <v>120</v>
      </c>
      <c r="G12242" t="s">
        <v>270</v>
      </c>
      <c r="H12242" t="s">
        <v>2351</v>
      </c>
      <c r="I12242" s="7" t="s">
        <v>2146</v>
      </c>
      <c r="J12242">
        <v>5</v>
      </c>
      <c r="K12242">
        <v>3</v>
      </c>
      <c r="L12242" t="s">
        <v>2351</v>
      </c>
      <c r="M12242" s="9" t="s">
        <v>2514</v>
      </c>
      <c r="N12242" t="s">
        <v>120</v>
      </c>
      <c r="O12242" s="12" t="str">
        <f>IFERROR(VLOOKUP(C12242,USADOS!$C:$C,1,0),"OK")</f>
        <v>OK</v>
      </c>
    </row>
    <row r="12243" spans="1:15" hidden="1" x14ac:dyDescent="0.25">
      <c r="A12243" t="s">
        <v>1058</v>
      </c>
      <c r="B12243">
        <v>202110</v>
      </c>
      <c r="C12243" t="s">
        <v>1889</v>
      </c>
      <c r="D12243" t="s">
        <v>2517</v>
      </c>
      <c r="E12243" t="s">
        <v>120</v>
      </c>
      <c r="F12243" t="s">
        <v>120</v>
      </c>
      <c r="G12243" t="s">
        <v>270</v>
      </c>
      <c r="H12243" t="s">
        <v>2351</v>
      </c>
      <c r="I12243" s="7" t="s">
        <v>2146</v>
      </c>
      <c r="J12243">
        <v>5</v>
      </c>
      <c r="K12243">
        <v>3</v>
      </c>
      <c r="L12243" t="s">
        <v>2351</v>
      </c>
      <c r="M12243" s="9" t="s">
        <v>2514</v>
      </c>
      <c r="N12243" t="s">
        <v>120</v>
      </c>
      <c r="O12243" s="12" t="str">
        <f>IFERROR(VLOOKUP(C12243,USADOS!$C:$C,1,0),"OK")</f>
        <v>OK</v>
      </c>
    </row>
    <row r="12244" spans="1:15" hidden="1" x14ac:dyDescent="0.25">
      <c r="A12244" t="s">
        <v>1058</v>
      </c>
      <c r="B12244">
        <v>202111</v>
      </c>
      <c r="C12244" t="s">
        <v>1889</v>
      </c>
      <c r="D12244" t="s">
        <v>2517</v>
      </c>
      <c r="E12244" t="s">
        <v>120</v>
      </c>
      <c r="F12244" t="s">
        <v>120</v>
      </c>
      <c r="G12244" t="s">
        <v>270</v>
      </c>
      <c r="H12244" t="s">
        <v>2351</v>
      </c>
      <c r="I12244" s="7" t="s">
        <v>2146</v>
      </c>
      <c r="J12244">
        <v>5</v>
      </c>
      <c r="K12244">
        <v>3</v>
      </c>
      <c r="L12244" t="s">
        <v>2351</v>
      </c>
      <c r="M12244" s="9" t="s">
        <v>2514</v>
      </c>
      <c r="N12244" t="s">
        <v>120</v>
      </c>
      <c r="O12244" s="12" t="str">
        <f>IFERROR(VLOOKUP(C12244,USADOS!$C:$C,1,0),"OK")</f>
        <v>OK</v>
      </c>
    </row>
    <row r="12245" spans="1:15" hidden="1" x14ac:dyDescent="0.25">
      <c r="A12245" t="s">
        <v>1058</v>
      </c>
      <c r="B12245">
        <v>202112</v>
      </c>
      <c r="C12245" t="s">
        <v>1889</v>
      </c>
      <c r="D12245" t="s">
        <v>2517</v>
      </c>
      <c r="E12245" t="s">
        <v>120</v>
      </c>
      <c r="F12245" t="s">
        <v>120</v>
      </c>
      <c r="G12245" t="s">
        <v>270</v>
      </c>
      <c r="H12245" t="s">
        <v>2351</v>
      </c>
      <c r="I12245" s="7" t="s">
        <v>2146</v>
      </c>
      <c r="J12245">
        <v>5</v>
      </c>
      <c r="K12245">
        <v>3</v>
      </c>
      <c r="L12245" t="s">
        <v>2351</v>
      </c>
      <c r="M12245" s="9" t="s">
        <v>2514</v>
      </c>
      <c r="N12245" t="s">
        <v>120</v>
      </c>
      <c r="O12245" s="12" t="str">
        <f>IFERROR(VLOOKUP(C12245,USADOS!$C:$C,1,0),"OK")</f>
        <v>OK</v>
      </c>
    </row>
    <row r="12246" spans="1:15" hidden="1" x14ac:dyDescent="0.25">
      <c r="A12246" t="s">
        <v>1058</v>
      </c>
      <c r="B12246">
        <v>202201</v>
      </c>
      <c r="C12246" t="s">
        <v>1889</v>
      </c>
      <c r="D12246" t="s">
        <v>2517</v>
      </c>
      <c r="E12246" t="s">
        <v>120</v>
      </c>
      <c r="F12246" t="s">
        <v>120</v>
      </c>
      <c r="G12246" t="s">
        <v>270</v>
      </c>
      <c r="H12246" t="s">
        <v>2351</v>
      </c>
      <c r="I12246" s="7" t="s">
        <v>2146</v>
      </c>
      <c r="J12246">
        <v>5</v>
      </c>
      <c r="K12246">
        <v>3</v>
      </c>
      <c r="L12246" t="s">
        <v>2351</v>
      </c>
      <c r="M12246" s="9" t="s">
        <v>2514</v>
      </c>
      <c r="N12246" t="s">
        <v>120</v>
      </c>
      <c r="O12246" s="12" t="str">
        <f>IFERROR(VLOOKUP(C12246,USADOS!$C:$C,1,0),"OK")</f>
        <v>OK</v>
      </c>
    </row>
    <row r="12247" spans="1:15" hidden="1" x14ac:dyDescent="0.25">
      <c r="A12247" t="s">
        <v>1058</v>
      </c>
      <c r="B12247">
        <v>202202</v>
      </c>
      <c r="C12247" t="s">
        <v>1889</v>
      </c>
      <c r="D12247" t="s">
        <v>2517</v>
      </c>
      <c r="E12247" t="s">
        <v>120</v>
      </c>
      <c r="F12247" t="s">
        <v>120</v>
      </c>
      <c r="G12247" t="s">
        <v>270</v>
      </c>
      <c r="H12247" t="s">
        <v>2351</v>
      </c>
      <c r="I12247" s="7" t="s">
        <v>2146</v>
      </c>
      <c r="J12247">
        <v>5</v>
      </c>
      <c r="K12247">
        <v>3</v>
      </c>
      <c r="L12247" t="s">
        <v>2351</v>
      </c>
      <c r="M12247" s="9" t="s">
        <v>2514</v>
      </c>
      <c r="N12247" t="s">
        <v>120</v>
      </c>
      <c r="O12247" s="12" t="str">
        <f>IFERROR(VLOOKUP(C12247,USADOS!$C:$C,1,0),"OK")</f>
        <v>OK</v>
      </c>
    </row>
    <row r="12248" spans="1:15" hidden="1" x14ac:dyDescent="0.25">
      <c r="A12248" t="s">
        <v>1058</v>
      </c>
      <c r="B12248">
        <v>202203</v>
      </c>
      <c r="C12248" t="s">
        <v>1889</v>
      </c>
      <c r="D12248" t="s">
        <v>2517</v>
      </c>
      <c r="E12248" t="s">
        <v>120</v>
      </c>
      <c r="F12248" t="s">
        <v>120</v>
      </c>
      <c r="G12248" t="s">
        <v>270</v>
      </c>
      <c r="H12248" t="s">
        <v>2351</v>
      </c>
      <c r="I12248" s="7" t="s">
        <v>2146</v>
      </c>
      <c r="J12248">
        <v>5</v>
      </c>
      <c r="K12248">
        <v>3</v>
      </c>
      <c r="L12248" t="s">
        <v>2351</v>
      </c>
      <c r="M12248" s="9" t="s">
        <v>2514</v>
      </c>
      <c r="N12248" t="s">
        <v>120</v>
      </c>
      <c r="O12248" s="12" t="str">
        <f>IFERROR(VLOOKUP(C12248,USADOS!$C:$C,1,0),"OK")</f>
        <v>OK</v>
      </c>
    </row>
    <row r="12249" spans="1:15" hidden="1" x14ac:dyDescent="0.25">
      <c r="A12249" t="s">
        <v>1058</v>
      </c>
      <c r="B12249">
        <v>202204</v>
      </c>
      <c r="C12249" t="s">
        <v>1889</v>
      </c>
      <c r="D12249" t="s">
        <v>2517</v>
      </c>
      <c r="E12249" t="s">
        <v>120</v>
      </c>
      <c r="F12249" t="s">
        <v>120</v>
      </c>
      <c r="G12249" t="s">
        <v>270</v>
      </c>
      <c r="H12249" t="s">
        <v>2351</v>
      </c>
      <c r="I12249" s="7" t="s">
        <v>2146</v>
      </c>
      <c r="J12249">
        <v>5</v>
      </c>
      <c r="K12249">
        <v>3</v>
      </c>
      <c r="L12249" t="s">
        <v>2351</v>
      </c>
      <c r="M12249" s="9" t="s">
        <v>2514</v>
      </c>
      <c r="N12249" t="s">
        <v>120</v>
      </c>
      <c r="O12249" s="12" t="str">
        <f>IFERROR(VLOOKUP(C12249,USADOS!$C:$C,1,0),"OK")</f>
        <v>OK</v>
      </c>
    </row>
    <row r="12250" spans="1:15" hidden="1" x14ac:dyDescent="0.25">
      <c r="A12250" t="s">
        <v>1058</v>
      </c>
      <c r="B12250">
        <v>202205</v>
      </c>
      <c r="C12250" t="s">
        <v>1889</v>
      </c>
      <c r="D12250" t="s">
        <v>2517</v>
      </c>
      <c r="E12250" t="s">
        <v>120</v>
      </c>
      <c r="F12250" t="s">
        <v>120</v>
      </c>
      <c r="G12250" t="s">
        <v>270</v>
      </c>
      <c r="H12250" t="s">
        <v>2351</v>
      </c>
      <c r="I12250" s="7" t="s">
        <v>2146</v>
      </c>
      <c r="J12250">
        <v>5</v>
      </c>
      <c r="K12250">
        <v>3</v>
      </c>
      <c r="L12250" t="s">
        <v>2351</v>
      </c>
      <c r="M12250" s="9" t="s">
        <v>2514</v>
      </c>
      <c r="N12250" t="s">
        <v>120</v>
      </c>
      <c r="O12250" s="12" t="str">
        <f>IFERROR(VLOOKUP(C12250,USADOS!$C:$C,1,0),"OK")</f>
        <v>OK</v>
      </c>
    </row>
    <row r="12251" spans="1:15" hidden="1" x14ac:dyDescent="0.25">
      <c r="A12251" t="s">
        <v>2873</v>
      </c>
      <c r="B12251">
        <v>202306</v>
      </c>
      <c r="C12251" s="11" t="s">
        <v>4766</v>
      </c>
      <c r="D12251" t="s">
        <v>4767</v>
      </c>
      <c r="E12251" s="11" t="s">
        <v>3707</v>
      </c>
      <c r="F12251" s="11" t="s">
        <v>3707</v>
      </c>
      <c r="G12251" t="s">
        <v>270</v>
      </c>
      <c r="J12251">
        <v>6</v>
      </c>
      <c r="K12251">
        <v>3.5</v>
      </c>
      <c r="L12251" t="s">
        <v>4803</v>
      </c>
      <c r="N12251" t="s">
        <v>3707</v>
      </c>
      <c r="O12251" s="12" t="str">
        <f>IFERROR(VLOOKUP(C12251,USADOS!$C:$C,1,0),"OK")</f>
        <v>OK</v>
      </c>
    </row>
    <row r="12252" spans="1:15" hidden="1" x14ac:dyDescent="0.25">
      <c r="A12252" t="s">
        <v>2873</v>
      </c>
      <c r="B12252">
        <v>202304</v>
      </c>
      <c r="C12252" s="11" t="s">
        <v>4766</v>
      </c>
      <c r="D12252" t="s">
        <v>4767</v>
      </c>
      <c r="E12252" s="11" t="s">
        <v>3707</v>
      </c>
      <c r="F12252" s="11" t="s">
        <v>3707</v>
      </c>
      <c r="G12252" t="s">
        <v>270</v>
      </c>
      <c r="J12252">
        <v>6</v>
      </c>
      <c r="K12252">
        <v>3.5</v>
      </c>
      <c r="L12252" t="s">
        <v>4803</v>
      </c>
      <c r="N12252" t="s">
        <v>3707</v>
      </c>
      <c r="O12252" s="12" t="str">
        <f>IFERROR(VLOOKUP(C12252,USADOS!$C:$C,1,0),"OK")</f>
        <v>OK</v>
      </c>
    </row>
    <row r="12253" spans="1:15" hidden="1" x14ac:dyDescent="0.25">
      <c r="A12253" t="s">
        <v>2873</v>
      </c>
      <c r="B12253">
        <v>202305</v>
      </c>
      <c r="C12253" s="11" t="s">
        <v>4766</v>
      </c>
      <c r="D12253" t="s">
        <v>4767</v>
      </c>
      <c r="E12253" s="11" t="s">
        <v>3707</v>
      </c>
      <c r="F12253" s="11" t="s">
        <v>3707</v>
      </c>
      <c r="G12253" t="s">
        <v>270</v>
      </c>
      <c r="J12253">
        <v>6</v>
      </c>
      <c r="K12253">
        <v>3.5</v>
      </c>
      <c r="L12253" t="s">
        <v>4803</v>
      </c>
      <c r="N12253" t="s">
        <v>3707</v>
      </c>
      <c r="O12253" s="12" t="str">
        <f>IFERROR(VLOOKUP(C12253,USADOS!$C:$C,1,0),"OK")</f>
        <v>OK</v>
      </c>
    </row>
    <row r="12254" spans="1:15" hidden="1" x14ac:dyDescent="0.25">
      <c r="A12254" t="s">
        <v>2873</v>
      </c>
      <c r="B12254">
        <v>202307</v>
      </c>
      <c r="C12254" s="11" t="s">
        <v>4766</v>
      </c>
      <c r="D12254" t="s">
        <v>4767</v>
      </c>
      <c r="E12254" s="11" t="s">
        <v>3707</v>
      </c>
      <c r="F12254" s="11" t="s">
        <v>3707</v>
      </c>
      <c r="G12254" t="s">
        <v>270</v>
      </c>
      <c r="J12254">
        <v>6</v>
      </c>
      <c r="K12254">
        <v>3.5</v>
      </c>
      <c r="L12254" t="s">
        <v>4803</v>
      </c>
      <c r="N12254" t="s">
        <v>3707</v>
      </c>
      <c r="O12254" s="12" t="str">
        <f>IFERROR(VLOOKUP(C12254,USADOS!$C:$C,1,0),"OK")</f>
        <v>OK</v>
      </c>
    </row>
    <row r="12255" spans="1:15" hidden="1" x14ac:dyDescent="0.25">
      <c r="A12255" t="s">
        <v>2873</v>
      </c>
      <c r="B12255">
        <v>202308</v>
      </c>
      <c r="C12255" s="11" t="s">
        <v>4766</v>
      </c>
      <c r="D12255" t="s">
        <v>4767</v>
      </c>
      <c r="E12255" s="11" t="s">
        <v>3707</v>
      </c>
      <c r="F12255" s="11" t="s">
        <v>3707</v>
      </c>
      <c r="G12255" t="s">
        <v>270</v>
      </c>
      <c r="J12255">
        <v>6</v>
      </c>
      <c r="K12255">
        <v>3.5</v>
      </c>
      <c r="L12255" t="s">
        <v>4803</v>
      </c>
      <c r="N12255" t="s">
        <v>3707</v>
      </c>
      <c r="O12255" s="12" t="str">
        <f>IFERROR(VLOOKUP(C12255,USADOS!$C:$C,1,0),"OK")</f>
        <v>OK</v>
      </c>
    </row>
    <row r="12256" spans="1:15" hidden="1" x14ac:dyDescent="0.25">
      <c r="A12256" t="s">
        <v>2873</v>
      </c>
      <c r="B12256">
        <v>202309</v>
      </c>
      <c r="C12256" s="11" t="s">
        <v>4766</v>
      </c>
      <c r="D12256" t="s">
        <v>4767</v>
      </c>
      <c r="E12256" s="11" t="s">
        <v>3707</v>
      </c>
      <c r="F12256" s="11" t="s">
        <v>3707</v>
      </c>
      <c r="G12256" t="s">
        <v>270</v>
      </c>
      <c r="J12256">
        <v>6</v>
      </c>
      <c r="K12256">
        <v>3.5</v>
      </c>
      <c r="L12256" t="s">
        <v>4803</v>
      </c>
      <c r="N12256" t="s">
        <v>3707</v>
      </c>
      <c r="O12256" s="12" t="str">
        <f>IFERROR(VLOOKUP(C12256,USADOS!$C:$C,1,0),"OK")</f>
        <v>OK</v>
      </c>
    </row>
    <row r="12257" spans="1:15" hidden="1" x14ac:dyDescent="0.25">
      <c r="A12257" t="s">
        <v>2873</v>
      </c>
      <c r="B12257">
        <v>202310</v>
      </c>
      <c r="C12257" s="11" t="s">
        <v>4766</v>
      </c>
      <c r="D12257" t="s">
        <v>4767</v>
      </c>
      <c r="E12257" s="11" t="s">
        <v>3707</v>
      </c>
      <c r="F12257" s="11" t="s">
        <v>3707</v>
      </c>
      <c r="G12257" t="s">
        <v>270</v>
      </c>
      <c r="J12257">
        <v>6</v>
      </c>
      <c r="K12257">
        <v>3.5</v>
      </c>
      <c r="L12257" t="s">
        <v>4803</v>
      </c>
      <c r="N12257" t="s">
        <v>3707</v>
      </c>
      <c r="O12257" s="12" t="str">
        <f>IFERROR(VLOOKUP(C12257,USADOS!$C:$C,1,0),"OK")</f>
        <v>OK</v>
      </c>
    </row>
    <row r="12258" spans="1:15" hidden="1" x14ac:dyDescent="0.25">
      <c r="A12258" t="s">
        <v>2873</v>
      </c>
      <c r="B12258">
        <v>202311</v>
      </c>
      <c r="C12258" s="11" t="s">
        <v>4766</v>
      </c>
      <c r="D12258" t="s">
        <v>4767</v>
      </c>
      <c r="E12258" s="11" t="s">
        <v>3707</v>
      </c>
      <c r="F12258" s="11" t="s">
        <v>3707</v>
      </c>
      <c r="G12258" t="s">
        <v>270</v>
      </c>
      <c r="J12258">
        <v>6</v>
      </c>
      <c r="K12258">
        <v>3.5</v>
      </c>
      <c r="L12258" t="s">
        <v>4803</v>
      </c>
      <c r="N12258" t="s">
        <v>3707</v>
      </c>
      <c r="O12258" s="12" t="str">
        <f>IFERROR(VLOOKUP(C12258,USADOS!$C:$C,1,0),"OK")</f>
        <v>OK</v>
      </c>
    </row>
    <row r="12259" spans="1:15" hidden="1" x14ac:dyDescent="0.25">
      <c r="A12259" t="s">
        <v>2873</v>
      </c>
      <c r="B12259">
        <v>202312</v>
      </c>
      <c r="C12259" s="11" t="s">
        <v>4766</v>
      </c>
      <c r="D12259" t="s">
        <v>4767</v>
      </c>
      <c r="E12259" s="11" t="s">
        <v>3707</v>
      </c>
      <c r="F12259" s="11" t="s">
        <v>3707</v>
      </c>
      <c r="G12259" t="s">
        <v>270</v>
      </c>
      <c r="J12259">
        <v>6</v>
      </c>
      <c r="K12259">
        <v>3.5</v>
      </c>
      <c r="L12259" t="s">
        <v>4803</v>
      </c>
      <c r="N12259" t="s">
        <v>3707</v>
      </c>
      <c r="O12259" s="12" t="str">
        <f>IFERROR(VLOOKUP(C12259,USADOS!$C:$C,1,0),"OK")</f>
        <v>OK</v>
      </c>
    </row>
    <row r="12260" spans="1:15" x14ac:dyDescent="0.25">
      <c r="A12260" t="s">
        <v>2873</v>
      </c>
      <c r="B12260">
        <v>202402</v>
      </c>
      <c r="C12260" s="11" t="s">
        <v>4510</v>
      </c>
      <c r="D12260" s="11" t="s">
        <v>4903</v>
      </c>
      <c r="E12260" s="11" t="s">
        <v>4688</v>
      </c>
      <c r="F12260" s="11" t="s">
        <v>4688</v>
      </c>
      <c r="G12260" t="s">
        <v>270</v>
      </c>
      <c r="H12260" t="s">
        <v>4535</v>
      </c>
      <c r="J12260">
        <v>6</v>
      </c>
      <c r="K12260">
        <v>3.5</v>
      </c>
      <c r="M12260" s="44"/>
      <c r="N12260" t="s">
        <v>4688</v>
      </c>
      <c r="O12260" s="12" t="str">
        <f>IFERROR(VLOOKUP(C12260,USADOS!$C:$C,1,0),"OK")</f>
        <v>MARCOSR_MO</v>
      </c>
    </row>
    <row r="12261" spans="1:15" x14ac:dyDescent="0.25">
      <c r="A12261" t="s">
        <v>2873</v>
      </c>
      <c r="B12261">
        <v>202403</v>
      </c>
      <c r="C12261" s="11" t="s">
        <v>4510</v>
      </c>
      <c r="D12261" s="11" t="s">
        <v>4903</v>
      </c>
      <c r="E12261" s="11" t="s">
        <v>4688</v>
      </c>
      <c r="F12261" s="11" t="s">
        <v>4688</v>
      </c>
      <c r="G12261" t="s">
        <v>270</v>
      </c>
      <c r="H12261" t="s">
        <v>4535</v>
      </c>
      <c r="J12261">
        <v>6</v>
      </c>
      <c r="K12261">
        <v>3.5</v>
      </c>
      <c r="M12261" s="44"/>
      <c r="N12261" t="s">
        <v>4688</v>
      </c>
      <c r="O12261" s="12" t="str">
        <f>IFERROR(VLOOKUP(C12261,USADOS!$C:$C,1,0),"OK")</f>
        <v>MARCOSR_MO</v>
      </c>
    </row>
    <row r="12262" spans="1:15" x14ac:dyDescent="0.25">
      <c r="A12262" t="s">
        <v>2873</v>
      </c>
      <c r="B12262">
        <v>202404</v>
      </c>
      <c r="C12262" s="11" t="s">
        <v>4510</v>
      </c>
      <c r="D12262" s="11" t="s">
        <v>4903</v>
      </c>
      <c r="E12262" s="11" t="s">
        <v>4688</v>
      </c>
      <c r="F12262" s="11" t="s">
        <v>4688</v>
      </c>
      <c r="G12262" t="s">
        <v>270</v>
      </c>
      <c r="H12262" t="s">
        <v>4535</v>
      </c>
      <c r="J12262">
        <v>6</v>
      </c>
      <c r="K12262">
        <v>3.5</v>
      </c>
      <c r="M12262" s="44"/>
      <c r="N12262" t="s">
        <v>4688</v>
      </c>
      <c r="O12262" s="12" t="s">
        <v>4510</v>
      </c>
    </row>
    <row r="12263" spans="1:15" hidden="1" x14ac:dyDescent="0.25">
      <c r="A12263" t="s">
        <v>1058</v>
      </c>
      <c r="B12263">
        <v>202306</v>
      </c>
      <c r="C12263" t="s">
        <v>4787</v>
      </c>
      <c r="D12263" t="s">
        <v>4788</v>
      </c>
      <c r="E12263" t="s">
        <v>101</v>
      </c>
      <c r="F12263" t="s">
        <v>101</v>
      </c>
      <c r="G12263" t="s">
        <v>270</v>
      </c>
      <c r="H12263" t="s">
        <v>4804</v>
      </c>
      <c r="I12263" s="7"/>
      <c r="J12263">
        <v>12</v>
      </c>
      <c r="K12263">
        <v>3</v>
      </c>
      <c r="L12263" s="9" t="s">
        <v>4804</v>
      </c>
      <c r="M12263" s="9"/>
      <c r="N12263" t="s">
        <v>101</v>
      </c>
      <c r="O12263" s="12" t="str">
        <f>IFERROR(VLOOKUP(C12263,USADOS!$C:$C,1,0),"OK")</f>
        <v>OK</v>
      </c>
    </row>
    <row r="12264" spans="1:15" hidden="1" x14ac:dyDescent="0.25">
      <c r="A12264" t="s">
        <v>1058</v>
      </c>
      <c r="B12264">
        <v>202305</v>
      </c>
      <c r="C12264" t="s">
        <v>4787</v>
      </c>
      <c r="D12264" t="s">
        <v>4788</v>
      </c>
      <c r="E12264" t="s">
        <v>101</v>
      </c>
      <c r="F12264" t="s">
        <v>101</v>
      </c>
      <c r="G12264" t="s">
        <v>270</v>
      </c>
      <c r="H12264" t="s">
        <v>4804</v>
      </c>
      <c r="I12264" s="7"/>
      <c r="J12264">
        <v>12</v>
      </c>
      <c r="K12264">
        <v>3</v>
      </c>
      <c r="L12264" s="9" t="s">
        <v>4804</v>
      </c>
      <c r="M12264" s="9"/>
      <c r="N12264" t="s">
        <v>101</v>
      </c>
      <c r="O12264" s="12" t="str">
        <f>IFERROR(VLOOKUP(C12264,USADOS!$C:$C,1,0),"OK")</f>
        <v>OK</v>
      </c>
    </row>
    <row r="12265" spans="1:15" hidden="1" x14ac:dyDescent="0.25">
      <c r="A12265" t="s">
        <v>1058</v>
      </c>
      <c r="B12265">
        <v>202307</v>
      </c>
      <c r="C12265" t="s">
        <v>4787</v>
      </c>
      <c r="D12265" t="s">
        <v>4788</v>
      </c>
      <c r="E12265" t="s">
        <v>101</v>
      </c>
      <c r="F12265" t="s">
        <v>101</v>
      </c>
      <c r="G12265" t="s">
        <v>270</v>
      </c>
      <c r="H12265" t="s">
        <v>4804</v>
      </c>
      <c r="I12265" s="7"/>
      <c r="J12265">
        <v>12</v>
      </c>
      <c r="K12265">
        <v>3</v>
      </c>
      <c r="L12265" s="9" t="s">
        <v>4804</v>
      </c>
      <c r="M12265" s="9"/>
      <c r="N12265" t="s">
        <v>101</v>
      </c>
      <c r="O12265" s="12" t="str">
        <f>IFERROR(VLOOKUP(C12265,USADOS!$C:$C,1,0),"OK")</f>
        <v>OK</v>
      </c>
    </row>
    <row r="12266" spans="1:15" hidden="1" x14ac:dyDescent="0.25">
      <c r="A12266" t="s">
        <v>1058</v>
      </c>
      <c r="B12266">
        <v>202308</v>
      </c>
      <c r="C12266" t="s">
        <v>4787</v>
      </c>
      <c r="D12266" t="s">
        <v>4788</v>
      </c>
      <c r="E12266" t="s">
        <v>101</v>
      </c>
      <c r="F12266" t="s">
        <v>101</v>
      </c>
      <c r="G12266" t="s">
        <v>270</v>
      </c>
      <c r="H12266" t="s">
        <v>4804</v>
      </c>
      <c r="I12266" s="7"/>
      <c r="J12266">
        <v>12</v>
      </c>
      <c r="K12266">
        <v>3</v>
      </c>
      <c r="L12266" s="9" t="s">
        <v>4804</v>
      </c>
      <c r="M12266" s="9"/>
      <c r="N12266" t="s">
        <v>101</v>
      </c>
      <c r="O12266" s="12" t="str">
        <f>IFERROR(VLOOKUP(C12266,USADOS!$C:$C,1,0),"OK")</f>
        <v>OK</v>
      </c>
    </row>
    <row r="12267" spans="1:15" hidden="1" x14ac:dyDescent="0.25">
      <c r="A12267" t="s">
        <v>1058</v>
      </c>
      <c r="B12267">
        <v>202309</v>
      </c>
      <c r="C12267" t="s">
        <v>4787</v>
      </c>
      <c r="D12267" t="s">
        <v>4788</v>
      </c>
      <c r="E12267" t="s">
        <v>101</v>
      </c>
      <c r="F12267" t="s">
        <v>101</v>
      </c>
      <c r="G12267" t="s">
        <v>270</v>
      </c>
      <c r="H12267" t="s">
        <v>4804</v>
      </c>
      <c r="I12267" s="7"/>
      <c r="J12267">
        <v>12</v>
      </c>
      <c r="K12267">
        <v>3</v>
      </c>
      <c r="L12267" s="9" t="s">
        <v>4804</v>
      </c>
      <c r="M12267" s="9"/>
      <c r="N12267" t="s">
        <v>101</v>
      </c>
      <c r="O12267" s="12" t="str">
        <f>IFERROR(VLOOKUP(C12267,USADOS!$C:$C,1,0),"OK")</f>
        <v>OK</v>
      </c>
    </row>
    <row r="12268" spans="1:15" hidden="1" x14ac:dyDescent="0.25">
      <c r="A12268" t="s">
        <v>1058</v>
      </c>
      <c r="B12268">
        <v>202310</v>
      </c>
      <c r="C12268" t="s">
        <v>4787</v>
      </c>
      <c r="D12268" t="s">
        <v>4788</v>
      </c>
      <c r="E12268" t="s">
        <v>101</v>
      </c>
      <c r="F12268" t="s">
        <v>101</v>
      </c>
      <c r="G12268" t="s">
        <v>270</v>
      </c>
      <c r="H12268" t="s">
        <v>4804</v>
      </c>
      <c r="I12268" s="7"/>
      <c r="J12268">
        <v>12</v>
      </c>
      <c r="K12268">
        <v>3</v>
      </c>
      <c r="L12268" s="9" t="s">
        <v>4804</v>
      </c>
      <c r="M12268" s="9"/>
      <c r="N12268" t="s">
        <v>101</v>
      </c>
      <c r="O12268" s="12" t="str">
        <f>IFERROR(VLOOKUP(C12268,USADOS!$C:$C,1,0),"OK")</f>
        <v>OK</v>
      </c>
    </row>
    <row r="12269" spans="1:15" hidden="1" x14ac:dyDescent="0.25">
      <c r="A12269" t="s">
        <v>1058</v>
      </c>
      <c r="B12269">
        <v>201909</v>
      </c>
      <c r="C12269" t="s">
        <v>1169</v>
      </c>
      <c r="D12269" t="s">
        <v>2518</v>
      </c>
      <c r="E12269" t="s">
        <v>110</v>
      </c>
      <c r="F12269" t="s">
        <v>110</v>
      </c>
      <c r="G12269" t="s">
        <v>270</v>
      </c>
      <c r="H12269" t="s">
        <v>1199</v>
      </c>
      <c r="I12269" t="s">
        <v>1199</v>
      </c>
      <c r="J12269">
        <v>8</v>
      </c>
      <c r="K12269">
        <v>3</v>
      </c>
      <c r="L12269" t="s">
        <v>1199</v>
      </c>
      <c r="M12269" s="9" t="s">
        <v>2515</v>
      </c>
      <c r="N12269" t="s">
        <v>1888</v>
      </c>
      <c r="O12269" s="12" t="str">
        <f>IFERROR(VLOOKUP(C12269,USADOS!$C:$C,1,0),"OK")</f>
        <v>OK</v>
      </c>
    </row>
    <row r="12270" spans="1:15" hidden="1" x14ac:dyDescent="0.25">
      <c r="A12270" t="s">
        <v>1058</v>
      </c>
      <c r="B12270">
        <v>201910</v>
      </c>
      <c r="C12270" t="s">
        <v>1169</v>
      </c>
      <c r="D12270" t="s">
        <v>2518</v>
      </c>
      <c r="E12270" t="s">
        <v>110</v>
      </c>
      <c r="F12270" t="s">
        <v>110</v>
      </c>
      <c r="G12270" t="s">
        <v>270</v>
      </c>
      <c r="H12270" t="s">
        <v>1199</v>
      </c>
      <c r="I12270" t="s">
        <v>1199</v>
      </c>
      <c r="J12270">
        <v>10</v>
      </c>
      <c r="K12270">
        <v>2.5</v>
      </c>
      <c r="L12270" t="s">
        <v>1199</v>
      </c>
      <c r="M12270" s="9" t="s">
        <v>2515</v>
      </c>
      <c r="N12270" t="s">
        <v>1888</v>
      </c>
      <c r="O12270" s="12" t="str">
        <f>IFERROR(VLOOKUP(C12270,USADOS!$C:$C,1,0),"OK")</f>
        <v>OK</v>
      </c>
    </row>
    <row r="12271" spans="1:15" hidden="1" x14ac:dyDescent="0.25">
      <c r="A12271" t="s">
        <v>1058</v>
      </c>
      <c r="B12271">
        <v>201911</v>
      </c>
      <c r="C12271" t="s">
        <v>1169</v>
      </c>
      <c r="D12271" t="s">
        <v>2518</v>
      </c>
      <c r="E12271" t="s">
        <v>110</v>
      </c>
      <c r="F12271" t="s">
        <v>110</v>
      </c>
      <c r="G12271" t="s">
        <v>270</v>
      </c>
      <c r="H12271" t="s">
        <v>1199</v>
      </c>
      <c r="I12271" t="s">
        <v>1199</v>
      </c>
      <c r="J12271">
        <v>10</v>
      </c>
      <c r="K12271">
        <v>2.5</v>
      </c>
      <c r="L12271" t="s">
        <v>1199</v>
      </c>
      <c r="M12271" s="9" t="s">
        <v>2515</v>
      </c>
      <c r="N12271" t="s">
        <v>1888</v>
      </c>
      <c r="O12271" s="12" t="str">
        <f>IFERROR(VLOOKUP(C12271,USADOS!$C:$C,1,0),"OK")</f>
        <v>OK</v>
      </c>
    </row>
    <row r="12272" spans="1:15" hidden="1" x14ac:dyDescent="0.25">
      <c r="A12272" t="s">
        <v>1058</v>
      </c>
      <c r="B12272">
        <v>201912</v>
      </c>
      <c r="C12272" t="s">
        <v>1169</v>
      </c>
      <c r="D12272" t="s">
        <v>2518</v>
      </c>
      <c r="E12272" t="s">
        <v>110</v>
      </c>
      <c r="F12272" t="s">
        <v>110</v>
      </c>
      <c r="G12272" t="s">
        <v>270</v>
      </c>
      <c r="H12272" t="s">
        <v>1199</v>
      </c>
      <c r="I12272" t="s">
        <v>1199</v>
      </c>
      <c r="J12272">
        <v>9</v>
      </c>
      <c r="K12272">
        <v>2.5</v>
      </c>
      <c r="L12272" t="s">
        <v>1199</v>
      </c>
      <c r="M12272" s="9" t="s">
        <v>2515</v>
      </c>
      <c r="N12272" t="s">
        <v>1888</v>
      </c>
      <c r="O12272" s="12" t="str">
        <f>IFERROR(VLOOKUP(C12272,USADOS!$C:$C,1,0),"OK")</f>
        <v>OK</v>
      </c>
    </row>
    <row r="12273" spans="1:15" hidden="1" x14ac:dyDescent="0.25">
      <c r="A12273" t="s">
        <v>1058</v>
      </c>
      <c r="B12273">
        <v>202001</v>
      </c>
      <c r="C12273" t="s">
        <v>1169</v>
      </c>
      <c r="D12273" t="s">
        <v>2518</v>
      </c>
      <c r="E12273" t="s">
        <v>110</v>
      </c>
      <c r="F12273" t="s">
        <v>110</v>
      </c>
      <c r="G12273" t="s">
        <v>270</v>
      </c>
      <c r="H12273" t="s">
        <v>1199</v>
      </c>
      <c r="I12273" t="s">
        <v>1199</v>
      </c>
      <c r="J12273">
        <v>10</v>
      </c>
      <c r="K12273">
        <v>2.5</v>
      </c>
      <c r="L12273" t="s">
        <v>1199</v>
      </c>
      <c r="M12273" s="9" t="s">
        <v>2515</v>
      </c>
      <c r="N12273" t="s">
        <v>1888</v>
      </c>
      <c r="O12273" s="12" t="str">
        <f>IFERROR(VLOOKUP(C12273,USADOS!$C:$C,1,0),"OK")</f>
        <v>OK</v>
      </c>
    </row>
    <row r="12274" spans="1:15" hidden="1" x14ac:dyDescent="0.25">
      <c r="A12274" t="s">
        <v>1058</v>
      </c>
      <c r="B12274">
        <v>202002</v>
      </c>
      <c r="C12274" t="s">
        <v>1169</v>
      </c>
      <c r="D12274" t="s">
        <v>2518</v>
      </c>
      <c r="E12274" t="s">
        <v>110</v>
      </c>
      <c r="F12274" t="s">
        <v>110</v>
      </c>
      <c r="G12274" t="s">
        <v>270</v>
      </c>
      <c r="H12274" t="s">
        <v>1199</v>
      </c>
      <c r="I12274" t="s">
        <v>1199</v>
      </c>
      <c r="J12274">
        <v>7</v>
      </c>
      <c r="K12274">
        <v>2.5</v>
      </c>
      <c r="L12274" t="s">
        <v>1199</v>
      </c>
      <c r="M12274" s="9" t="s">
        <v>2515</v>
      </c>
      <c r="N12274" t="s">
        <v>1888</v>
      </c>
      <c r="O12274" s="12" t="str">
        <f>IFERROR(VLOOKUP(C12274,USADOS!$C:$C,1,0),"OK")</f>
        <v>OK</v>
      </c>
    </row>
    <row r="12275" spans="1:15" hidden="1" x14ac:dyDescent="0.25">
      <c r="A12275" t="s">
        <v>1058</v>
      </c>
      <c r="B12275">
        <v>202003</v>
      </c>
      <c r="C12275" t="s">
        <v>1169</v>
      </c>
      <c r="D12275" t="s">
        <v>2518</v>
      </c>
      <c r="E12275" t="s">
        <v>110</v>
      </c>
      <c r="F12275" t="s">
        <v>110</v>
      </c>
      <c r="G12275" t="s">
        <v>270</v>
      </c>
      <c r="H12275" t="s">
        <v>1199</v>
      </c>
      <c r="I12275" t="s">
        <v>1199</v>
      </c>
      <c r="J12275">
        <v>10</v>
      </c>
      <c r="K12275">
        <v>2.5</v>
      </c>
      <c r="L12275" t="s">
        <v>1199</v>
      </c>
      <c r="M12275" s="9" t="s">
        <v>2515</v>
      </c>
      <c r="N12275" t="s">
        <v>1888</v>
      </c>
      <c r="O12275" s="12" t="str">
        <f>IFERROR(VLOOKUP(C12275,USADOS!$C:$C,1,0),"OK")</f>
        <v>OK</v>
      </c>
    </row>
    <row r="12276" spans="1:15" hidden="1" x14ac:dyDescent="0.25">
      <c r="A12276" t="s">
        <v>1058</v>
      </c>
      <c r="B12276">
        <v>202004</v>
      </c>
      <c r="C12276" t="s">
        <v>1169</v>
      </c>
      <c r="D12276" t="s">
        <v>2518</v>
      </c>
      <c r="E12276" t="s">
        <v>110</v>
      </c>
      <c r="F12276" t="s">
        <v>110</v>
      </c>
      <c r="G12276" t="s">
        <v>270</v>
      </c>
      <c r="H12276" t="s">
        <v>1199</v>
      </c>
      <c r="I12276" t="s">
        <v>1199</v>
      </c>
      <c r="J12276">
        <v>10</v>
      </c>
      <c r="K12276">
        <v>2.5</v>
      </c>
      <c r="L12276" t="s">
        <v>1199</v>
      </c>
      <c r="M12276" s="9" t="s">
        <v>2515</v>
      </c>
      <c r="N12276" t="s">
        <v>1888</v>
      </c>
      <c r="O12276" s="12" t="str">
        <f>IFERROR(VLOOKUP(C12276,USADOS!$C:$C,1,0),"OK")</f>
        <v>OK</v>
      </c>
    </row>
    <row r="12277" spans="1:15" hidden="1" x14ac:dyDescent="0.25">
      <c r="A12277" t="s">
        <v>1058</v>
      </c>
      <c r="B12277">
        <v>202005</v>
      </c>
      <c r="C12277" t="s">
        <v>1169</v>
      </c>
      <c r="D12277" t="s">
        <v>2518</v>
      </c>
      <c r="E12277" t="s">
        <v>110</v>
      </c>
      <c r="F12277" t="s">
        <v>110</v>
      </c>
      <c r="G12277" t="s">
        <v>270</v>
      </c>
      <c r="H12277" t="s">
        <v>1199</v>
      </c>
      <c r="I12277" t="s">
        <v>1199</v>
      </c>
      <c r="J12277">
        <v>10</v>
      </c>
      <c r="K12277">
        <v>2.5</v>
      </c>
      <c r="L12277" t="s">
        <v>1199</v>
      </c>
      <c r="M12277" s="9" t="s">
        <v>2515</v>
      </c>
      <c r="N12277" t="s">
        <v>1888</v>
      </c>
      <c r="O12277" s="12" t="str">
        <f>IFERROR(VLOOKUP(C12277,USADOS!$C:$C,1,0),"OK")</f>
        <v>OK</v>
      </c>
    </row>
    <row r="12278" spans="1:15" hidden="1" x14ac:dyDescent="0.25">
      <c r="A12278" t="s">
        <v>1058</v>
      </c>
      <c r="B12278">
        <v>202006</v>
      </c>
      <c r="C12278" t="s">
        <v>1169</v>
      </c>
      <c r="D12278" t="s">
        <v>2518</v>
      </c>
      <c r="E12278" t="s">
        <v>110</v>
      </c>
      <c r="F12278" t="s">
        <v>110</v>
      </c>
      <c r="G12278" t="s">
        <v>270</v>
      </c>
      <c r="H12278" t="s">
        <v>1199</v>
      </c>
      <c r="I12278" t="s">
        <v>1199</v>
      </c>
      <c r="J12278">
        <v>10</v>
      </c>
      <c r="K12278">
        <v>1.5</v>
      </c>
      <c r="L12278" t="s">
        <v>1199</v>
      </c>
      <c r="M12278" s="9" t="s">
        <v>2515</v>
      </c>
      <c r="N12278" t="s">
        <v>1888</v>
      </c>
      <c r="O12278" s="12" t="str">
        <f>IFERROR(VLOOKUP(C12278,USADOS!$C:$C,1,0),"OK")</f>
        <v>OK</v>
      </c>
    </row>
    <row r="12279" spans="1:15" hidden="1" x14ac:dyDescent="0.25">
      <c r="A12279" t="s">
        <v>1058</v>
      </c>
      <c r="B12279">
        <v>202008</v>
      </c>
      <c r="C12279" t="s">
        <v>1169</v>
      </c>
      <c r="D12279" t="s">
        <v>2518</v>
      </c>
      <c r="E12279" t="s">
        <v>1093</v>
      </c>
      <c r="F12279" t="s">
        <v>1093</v>
      </c>
      <c r="G12279" t="s">
        <v>270</v>
      </c>
      <c r="H12279" t="s">
        <v>1199</v>
      </c>
      <c r="I12279" t="s">
        <v>1199</v>
      </c>
      <c r="J12279">
        <v>8</v>
      </c>
      <c r="K12279">
        <v>1.5</v>
      </c>
      <c r="L12279" t="s">
        <v>1199</v>
      </c>
      <c r="M12279" s="9" t="s">
        <v>2515</v>
      </c>
      <c r="N12279" t="s">
        <v>1888</v>
      </c>
      <c r="O12279" s="12" t="str">
        <f>IFERROR(VLOOKUP(C12279,USADOS!$C:$C,1,0),"OK")</f>
        <v>OK</v>
      </c>
    </row>
    <row r="12280" spans="1:15" hidden="1" x14ac:dyDescent="0.25">
      <c r="A12280" t="s">
        <v>1058</v>
      </c>
      <c r="B12280">
        <v>202009</v>
      </c>
      <c r="C12280" t="s">
        <v>1169</v>
      </c>
      <c r="D12280" t="s">
        <v>2518</v>
      </c>
      <c r="E12280" t="s">
        <v>1093</v>
      </c>
      <c r="F12280" t="s">
        <v>1093</v>
      </c>
      <c r="G12280" t="s">
        <v>270</v>
      </c>
      <c r="H12280" t="s">
        <v>1199</v>
      </c>
      <c r="I12280" t="s">
        <v>1199</v>
      </c>
      <c r="J12280">
        <v>8</v>
      </c>
      <c r="K12280">
        <v>1.5</v>
      </c>
      <c r="L12280" t="s">
        <v>1199</v>
      </c>
      <c r="M12280" s="9" t="s">
        <v>2515</v>
      </c>
      <c r="N12280" t="s">
        <v>1888</v>
      </c>
      <c r="O12280" s="12" t="str">
        <f>IFERROR(VLOOKUP(C12280,USADOS!$C:$C,1,0),"OK")</f>
        <v>OK</v>
      </c>
    </row>
    <row r="12281" spans="1:15" hidden="1" x14ac:dyDescent="0.25">
      <c r="A12281" t="s">
        <v>1058</v>
      </c>
      <c r="B12281">
        <v>202010</v>
      </c>
      <c r="C12281" t="s">
        <v>1169</v>
      </c>
      <c r="D12281" t="s">
        <v>2518</v>
      </c>
      <c r="E12281" t="s">
        <v>1093</v>
      </c>
      <c r="F12281" t="s">
        <v>1093</v>
      </c>
      <c r="G12281" t="s">
        <v>270</v>
      </c>
      <c r="H12281" t="s">
        <v>1199</v>
      </c>
      <c r="I12281" t="s">
        <v>1199</v>
      </c>
      <c r="J12281">
        <v>8</v>
      </c>
      <c r="K12281">
        <v>1.5</v>
      </c>
      <c r="L12281" t="s">
        <v>1199</v>
      </c>
      <c r="M12281" s="9" t="s">
        <v>2515</v>
      </c>
      <c r="N12281" t="s">
        <v>1888</v>
      </c>
      <c r="O12281" s="12" t="str">
        <f>IFERROR(VLOOKUP(C12281,USADOS!$C:$C,1,0),"OK")</f>
        <v>OK</v>
      </c>
    </row>
    <row r="12282" spans="1:15" hidden="1" x14ac:dyDescent="0.25">
      <c r="A12282" t="s">
        <v>1058</v>
      </c>
      <c r="B12282">
        <v>202011</v>
      </c>
      <c r="C12282" t="s">
        <v>1169</v>
      </c>
      <c r="D12282" t="s">
        <v>2518</v>
      </c>
      <c r="E12282" t="s">
        <v>1093</v>
      </c>
      <c r="F12282" t="s">
        <v>1093</v>
      </c>
      <c r="G12282" t="s">
        <v>270</v>
      </c>
      <c r="H12282" t="s">
        <v>1199</v>
      </c>
      <c r="I12282" t="s">
        <v>1199</v>
      </c>
      <c r="J12282">
        <v>8</v>
      </c>
      <c r="K12282">
        <v>1.5</v>
      </c>
      <c r="L12282" t="s">
        <v>1199</v>
      </c>
      <c r="M12282" s="9" t="s">
        <v>2515</v>
      </c>
      <c r="N12282" t="s">
        <v>1888</v>
      </c>
      <c r="O12282" s="12" t="str">
        <f>IFERROR(VLOOKUP(C12282,USADOS!$C:$C,1,0),"OK")</f>
        <v>OK</v>
      </c>
    </row>
    <row r="12283" spans="1:15" hidden="1" x14ac:dyDescent="0.25">
      <c r="A12283" t="s">
        <v>1058</v>
      </c>
      <c r="B12283">
        <v>202012</v>
      </c>
      <c r="C12283" t="s">
        <v>1169</v>
      </c>
      <c r="D12283" t="s">
        <v>2518</v>
      </c>
      <c r="E12283" t="s">
        <v>1093</v>
      </c>
      <c r="F12283" t="s">
        <v>1093</v>
      </c>
      <c r="G12283" t="s">
        <v>270</v>
      </c>
      <c r="H12283" t="s">
        <v>1199</v>
      </c>
      <c r="I12283" t="s">
        <v>1199</v>
      </c>
      <c r="J12283">
        <v>8</v>
      </c>
      <c r="K12283">
        <v>1.5</v>
      </c>
      <c r="L12283" t="s">
        <v>1199</v>
      </c>
      <c r="M12283" s="9" t="s">
        <v>2515</v>
      </c>
      <c r="N12283" t="s">
        <v>1888</v>
      </c>
      <c r="O12283" s="12" t="str">
        <f>IFERROR(VLOOKUP(C12283,USADOS!$C:$C,1,0),"OK")</f>
        <v>OK</v>
      </c>
    </row>
    <row r="12284" spans="1:15" hidden="1" x14ac:dyDescent="0.25">
      <c r="A12284" t="s">
        <v>1058</v>
      </c>
      <c r="B12284">
        <v>202101</v>
      </c>
      <c r="C12284" t="s">
        <v>1169</v>
      </c>
      <c r="D12284" t="s">
        <v>2518</v>
      </c>
      <c r="E12284" t="s">
        <v>1093</v>
      </c>
      <c r="F12284" t="s">
        <v>1093</v>
      </c>
      <c r="G12284" t="s">
        <v>270</v>
      </c>
      <c r="H12284" t="s">
        <v>1199</v>
      </c>
      <c r="I12284" t="s">
        <v>1199</v>
      </c>
      <c r="J12284">
        <v>8</v>
      </c>
      <c r="K12284">
        <v>3</v>
      </c>
      <c r="L12284" t="s">
        <v>1199</v>
      </c>
      <c r="M12284" s="9" t="s">
        <v>2515</v>
      </c>
      <c r="N12284" t="s">
        <v>1888</v>
      </c>
      <c r="O12284" s="12" t="str">
        <f>IFERROR(VLOOKUP(C12284,USADOS!$C:$C,1,0),"OK")</f>
        <v>OK</v>
      </c>
    </row>
    <row r="12285" spans="1:15" hidden="1" x14ac:dyDescent="0.25">
      <c r="A12285" t="s">
        <v>1058</v>
      </c>
      <c r="B12285">
        <v>202102</v>
      </c>
      <c r="C12285" t="s">
        <v>1169</v>
      </c>
      <c r="D12285" t="s">
        <v>2518</v>
      </c>
      <c r="E12285" t="s">
        <v>1093</v>
      </c>
      <c r="F12285" t="s">
        <v>1093</v>
      </c>
      <c r="G12285" t="s">
        <v>270</v>
      </c>
      <c r="H12285" t="s">
        <v>1199</v>
      </c>
      <c r="I12285" t="s">
        <v>1199</v>
      </c>
      <c r="J12285">
        <v>1</v>
      </c>
      <c r="K12285">
        <v>3</v>
      </c>
      <c r="L12285" t="s">
        <v>1199</v>
      </c>
      <c r="M12285" s="9" t="s">
        <v>2515</v>
      </c>
      <c r="N12285" t="s">
        <v>1888</v>
      </c>
      <c r="O12285" s="12" t="str">
        <f>IFERROR(VLOOKUP(C12285,USADOS!$C:$C,1,0),"OK")</f>
        <v>OK</v>
      </c>
    </row>
    <row r="12286" spans="1:15" hidden="1" x14ac:dyDescent="0.25">
      <c r="A12286" t="s">
        <v>1058</v>
      </c>
      <c r="B12286">
        <v>202103</v>
      </c>
      <c r="C12286" t="s">
        <v>1169</v>
      </c>
      <c r="D12286" t="s">
        <v>2518</v>
      </c>
      <c r="E12286" t="s">
        <v>1093</v>
      </c>
      <c r="F12286" t="s">
        <v>1093</v>
      </c>
      <c r="G12286" t="s">
        <v>270</v>
      </c>
      <c r="H12286" t="s">
        <v>1199</v>
      </c>
      <c r="I12286" t="s">
        <v>1199</v>
      </c>
      <c r="J12286">
        <v>1</v>
      </c>
      <c r="K12286">
        <v>3</v>
      </c>
      <c r="L12286" t="s">
        <v>1199</v>
      </c>
      <c r="M12286" s="9" t="s">
        <v>2515</v>
      </c>
      <c r="N12286" t="s">
        <v>1888</v>
      </c>
      <c r="O12286" s="12" t="str">
        <f>IFERROR(VLOOKUP(C12286,USADOS!$C:$C,1,0),"OK")</f>
        <v>OK</v>
      </c>
    </row>
    <row r="12287" spans="1:15" hidden="1" x14ac:dyDescent="0.25">
      <c r="A12287" t="s">
        <v>1058</v>
      </c>
      <c r="B12287">
        <v>202104</v>
      </c>
      <c r="C12287" t="s">
        <v>1169</v>
      </c>
      <c r="D12287" t="s">
        <v>2518</v>
      </c>
      <c r="E12287" t="s">
        <v>1093</v>
      </c>
      <c r="F12287" t="s">
        <v>1093</v>
      </c>
      <c r="G12287" t="s">
        <v>270</v>
      </c>
      <c r="H12287" t="s">
        <v>1199</v>
      </c>
      <c r="I12287" t="s">
        <v>1199</v>
      </c>
      <c r="J12287">
        <v>1</v>
      </c>
      <c r="K12287">
        <v>3</v>
      </c>
      <c r="L12287" t="s">
        <v>1199</v>
      </c>
      <c r="M12287" s="9" t="s">
        <v>2515</v>
      </c>
      <c r="N12287" t="s">
        <v>1888</v>
      </c>
      <c r="O12287" s="12" t="str">
        <f>IFERROR(VLOOKUP(C12287,USADOS!$C:$C,1,0),"OK")</f>
        <v>OK</v>
      </c>
    </row>
    <row r="12288" spans="1:15" hidden="1" x14ac:dyDescent="0.25">
      <c r="A12288" t="s">
        <v>1058</v>
      </c>
      <c r="B12288">
        <v>202105</v>
      </c>
      <c r="C12288" t="s">
        <v>1169</v>
      </c>
      <c r="D12288" t="s">
        <v>2518</v>
      </c>
      <c r="E12288" t="s">
        <v>1093</v>
      </c>
      <c r="F12288" t="s">
        <v>1093</v>
      </c>
      <c r="G12288" t="s">
        <v>270</v>
      </c>
      <c r="H12288" t="s">
        <v>1199</v>
      </c>
      <c r="I12288" t="s">
        <v>1199</v>
      </c>
      <c r="J12288">
        <v>1</v>
      </c>
      <c r="K12288">
        <v>3</v>
      </c>
      <c r="L12288" t="s">
        <v>1199</v>
      </c>
      <c r="M12288" s="9" t="s">
        <v>2515</v>
      </c>
      <c r="N12288" t="s">
        <v>1888</v>
      </c>
      <c r="O12288" s="12" t="str">
        <f>IFERROR(VLOOKUP(C12288,USADOS!$C:$C,1,0),"OK")</f>
        <v>OK</v>
      </c>
    </row>
    <row r="12289" spans="1:15" hidden="1" x14ac:dyDescent="0.25">
      <c r="A12289" t="s">
        <v>1058</v>
      </c>
      <c r="B12289">
        <v>202106</v>
      </c>
      <c r="C12289" t="s">
        <v>1169</v>
      </c>
      <c r="D12289" t="s">
        <v>2518</v>
      </c>
      <c r="E12289" t="s">
        <v>1093</v>
      </c>
      <c r="F12289" t="s">
        <v>1093</v>
      </c>
      <c r="G12289" t="s">
        <v>270</v>
      </c>
      <c r="H12289" t="s">
        <v>1199</v>
      </c>
      <c r="I12289" t="s">
        <v>1199</v>
      </c>
      <c r="J12289">
        <v>1</v>
      </c>
      <c r="K12289">
        <v>3</v>
      </c>
      <c r="L12289" t="s">
        <v>1199</v>
      </c>
      <c r="M12289" s="9" t="s">
        <v>2515</v>
      </c>
      <c r="N12289" t="s">
        <v>1888</v>
      </c>
      <c r="O12289" s="12" t="str">
        <f>IFERROR(VLOOKUP(C12289,USADOS!$C:$C,1,0),"OK")</f>
        <v>OK</v>
      </c>
    </row>
    <row r="12290" spans="1:15" hidden="1" x14ac:dyDescent="0.25">
      <c r="A12290" t="s">
        <v>1058</v>
      </c>
      <c r="B12290">
        <v>202107</v>
      </c>
      <c r="C12290" t="s">
        <v>1169</v>
      </c>
      <c r="D12290" t="s">
        <v>2518</v>
      </c>
      <c r="E12290" t="s">
        <v>1093</v>
      </c>
      <c r="F12290" t="s">
        <v>1093</v>
      </c>
      <c r="G12290" t="s">
        <v>270</v>
      </c>
      <c r="H12290" t="s">
        <v>1199</v>
      </c>
      <c r="I12290" t="s">
        <v>1199</v>
      </c>
      <c r="J12290">
        <v>1</v>
      </c>
      <c r="K12290">
        <v>3</v>
      </c>
      <c r="L12290" t="s">
        <v>1199</v>
      </c>
      <c r="M12290" s="9" t="s">
        <v>2515</v>
      </c>
      <c r="N12290" t="s">
        <v>1888</v>
      </c>
      <c r="O12290" s="12" t="str">
        <f>IFERROR(VLOOKUP(C12290,USADOS!$C:$C,1,0),"OK")</f>
        <v>OK</v>
      </c>
    </row>
    <row r="12291" spans="1:15" hidden="1" x14ac:dyDescent="0.25">
      <c r="A12291" t="s">
        <v>1058</v>
      </c>
      <c r="B12291">
        <v>202108</v>
      </c>
      <c r="C12291" t="s">
        <v>1169</v>
      </c>
      <c r="D12291" t="s">
        <v>2518</v>
      </c>
      <c r="E12291" t="s">
        <v>1093</v>
      </c>
      <c r="F12291" t="s">
        <v>1093</v>
      </c>
      <c r="G12291" t="s">
        <v>270</v>
      </c>
      <c r="H12291" t="s">
        <v>1199</v>
      </c>
      <c r="I12291" t="s">
        <v>1199</v>
      </c>
      <c r="J12291">
        <v>1</v>
      </c>
      <c r="K12291">
        <v>3</v>
      </c>
      <c r="L12291" t="s">
        <v>1199</v>
      </c>
      <c r="M12291" s="9" t="s">
        <v>2515</v>
      </c>
      <c r="N12291" t="s">
        <v>1888</v>
      </c>
      <c r="O12291" s="12" t="str">
        <f>IFERROR(VLOOKUP(C12291,USADOS!$C:$C,1,0),"OK")</f>
        <v>OK</v>
      </c>
    </row>
    <row r="12292" spans="1:15" hidden="1" x14ac:dyDescent="0.25">
      <c r="A12292" t="s">
        <v>1058</v>
      </c>
      <c r="B12292">
        <v>202109</v>
      </c>
      <c r="C12292" t="s">
        <v>1169</v>
      </c>
      <c r="D12292" t="s">
        <v>2518</v>
      </c>
      <c r="E12292" t="s">
        <v>1093</v>
      </c>
      <c r="F12292" t="s">
        <v>1093</v>
      </c>
      <c r="G12292" t="s">
        <v>270</v>
      </c>
      <c r="H12292" t="s">
        <v>1199</v>
      </c>
      <c r="I12292" t="s">
        <v>1199</v>
      </c>
      <c r="J12292">
        <v>1</v>
      </c>
      <c r="K12292">
        <v>3</v>
      </c>
      <c r="L12292" t="s">
        <v>1199</v>
      </c>
      <c r="M12292" s="9" t="s">
        <v>2515</v>
      </c>
      <c r="N12292" t="s">
        <v>1888</v>
      </c>
      <c r="O12292" s="12" t="str">
        <f>IFERROR(VLOOKUP(C12292,USADOS!$C:$C,1,0),"OK")</f>
        <v>OK</v>
      </c>
    </row>
    <row r="12293" spans="1:15" hidden="1" x14ac:dyDescent="0.25">
      <c r="A12293" t="s">
        <v>1058</v>
      </c>
      <c r="B12293">
        <v>202110</v>
      </c>
      <c r="C12293" t="s">
        <v>1169</v>
      </c>
      <c r="D12293" t="s">
        <v>2518</v>
      </c>
      <c r="E12293" t="s">
        <v>1093</v>
      </c>
      <c r="F12293" t="s">
        <v>1093</v>
      </c>
      <c r="G12293" t="s">
        <v>270</v>
      </c>
      <c r="H12293" t="s">
        <v>1199</v>
      </c>
      <c r="I12293" t="s">
        <v>1199</v>
      </c>
      <c r="J12293">
        <v>1</v>
      </c>
      <c r="K12293">
        <v>3</v>
      </c>
      <c r="L12293" t="s">
        <v>1199</v>
      </c>
      <c r="M12293" s="9" t="s">
        <v>2515</v>
      </c>
      <c r="N12293" t="s">
        <v>1888</v>
      </c>
      <c r="O12293" s="12" t="str">
        <f>IFERROR(VLOOKUP(C12293,USADOS!$C:$C,1,0),"OK")</f>
        <v>OK</v>
      </c>
    </row>
    <row r="12294" spans="1:15" hidden="1" x14ac:dyDescent="0.25">
      <c r="A12294" t="s">
        <v>1058</v>
      </c>
      <c r="B12294">
        <v>202111</v>
      </c>
      <c r="C12294" t="s">
        <v>1169</v>
      </c>
      <c r="D12294" t="s">
        <v>2518</v>
      </c>
      <c r="E12294" t="s">
        <v>1093</v>
      </c>
      <c r="F12294" t="s">
        <v>1093</v>
      </c>
      <c r="G12294" t="s">
        <v>270</v>
      </c>
      <c r="H12294" t="s">
        <v>1199</v>
      </c>
      <c r="I12294" t="s">
        <v>1199</v>
      </c>
      <c r="J12294">
        <v>8</v>
      </c>
      <c r="K12294">
        <v>3</v>
      </c>
      <c r="L12294" t="s">
        <v>1199</v>
      </c>
      <c r="M12294" s="9" t="s">
        <v>2515</v>
      </c>
      <c r="N12294" t="s">
        <v>1888</v>
      </c>
      <c r="O12294" s="12" t="str">
        <f>IFERROR(VLOOKUP(C12294,USADOS!$C:$C,1,0),"OK")</f>
        <v>OK</v>
      </c>
    </row>
    <row r="12295" spans="1:15" hidden="1" x14ac:dyDescent="0.25">
      <c r="A12295" t="s">
        <v>1058</v>
      </c>
      <c r="B12295">
        <v>202112</v>
      </c>
      <c r="C12295" t="s">
        <v>1169</v>
      </c>
      <c r="D12295" t="s">
        <v>2518</v>
      </c>
      <c r="E12295" t="s">
        <v>1093</v>
      </c>
      <c r="F12295" t="s">
        <v>1093</v>
      </c>
      <c r="G12295" t="s">
        <v>270</v>
      </c>
      <c r="H12295" t="s">
        <v>1199</v>
      </c>
      <c r="I12295" t="s">
        <v>1199</v>
      </c>
      <c r="J12295">
        <v>8</v>
      </c>
      <c r="K12295">
        <v>3</v>
      </c>
      <c r="L12295" t="s">
        <v>1199</v>
      </c>
      <c r="M12295" s="9" t="s">
        <v>2515</v>
      </c>
      <c r="N12295" t="s">
        <v>1888</v>
      </c>
      <c r="O12295" s="12" t="str">
        <f>IFERROR(VLOOKUP(C12295,USADOS!$C:$C,1,0),"OK")</f>
        <v>OK</v>
      </c>
    </row>
    <row r="12296" spans="1:15" hidden="1" x14ac:dyDescent="0.25">
      <c r="A12296" t="s">
        <v>1058</v>
      </c>
      <c r="B12296">
        <v>202201</v>
      </c>
      <c r="C12296" t="s">
        <v>1169</v>
      </c>
      <c r="D12296" t="s">
        <v>2518</v>
      </c>
      <c r="E12296" t="s">
        <v>1093</v>
      </c>
      <c r="F12296" t="s">
        <v>1093</v>
      </c>
      <c r="G12296" t="s">
        <v>270</v>
      </c>
      <c r="H12296" t="s">
        <v>1199</v>
      </c>
      <c r="I12296" t="s">
        <v>1199</v>
      </c>
      <c r="J12296">
        <v>8</v>
      </c>
      <c r="K12296">
        <v>3</v>
      </c>
      <c r="L12296" t="s">
        <v>1199</v>
      </c>
      <c r="M12296" s="9" t="s">
        <v>2515</v>
      </c>
      <c r="N12296" t="s">
        <v>1888</v>
      </c>
      <c r="O12296" s="12" t="str">
        <f>IFERROR(VLOOKUP(C12296,USADOS!$C:$C,1,0),"OK")</f>
        <v>OK</v>
      </c>
    </row>
    <row r="12297" spans="1:15" hidden="1" x14ac:dyDescent="0.25">
      <c r="A12297" t="s">
        <v>1058</v>
      </c>
      <c r="B12297">
        <v>202202</v>
      </c>
      <c r="C12297" t="s">
        <v>1169</v>
      </c>
      <c r="D12297" t="s">
        <v>2518</v>
      </c>
      <c r="E12297" t="s">
        <v>1093</v>
      </c>
      <c r="F12297" t="s">
        <v>1093</v>
      </c>
      <c r="G12297" t="s">
        <v>270</v>
      </c>
      <c r="H12297" t="s">
        <v>1199</v>
      </c>
      <c r="I12297" t="s">
        <v>1199</v>
      </c>
      <c r="J12297">
        <v>8</v>
      </c>
      <c r="K12297">
        <v>3</v>
      </c>
      <c r="L12297" t="s">
        <v>1199</v>
      </c>
      <c r="M12297" s="9" t="s">
        <v>2515</v>
      </c>
      <c r="N12297" t="s">
        <v>1888</v>
      </c>
      <c r="O12297" s="12" t="str">
        <f>IFERROR(VLOOKUP(C12297,USADOS!$C:$C,1,0),"OK")</f>
        <v>OK</v>
      </c>
    </row>
    <row r="12298" spans="1:15" hidden="1" x14ac:dyDescent="0.25">
      <c r="A12298" t="s">
        <v>1058</v>
      </c>
      <c r="B12298">
        <v>202203</v>
      </c>
      <c r="C12298" t="s">
        <v>1169</v>
      </c>
      <c r="D12298" t="s">
        <v>2518</v>
      </c>
      <c r="E12298" t="s">
        <v>1093</v>
      </c>
      <c r="F12298" t="s">
        <v>1093</v>
      </c>
      <c r="G12298" t="s">
        <v>270</v>
      </c>
      <c r="H12298" t="s">
        <v>1199</v>
      </c>
      <c r="I12298" t="s">
        <v>1199</v>
      </c>
      <c r="J12298">
        <v>8</v>
      </c>
      <c r="K12298">
        <v>3</v>
      </c>
      <c r="L12298" t="s">
        <v>1199</v>
      </c>
      <c r="M12298" s="9" t="s">
        <v>2515</v>
      </c>
      <c r="N12298" t="s">
        <v>1888</v>
      </c>
      <c r="O12298" s="12" t="str">
        <f>IFERROR(VLOOKUP(C12298,USADOS!$C:$C,1,0),"OK")</f>
        <v>OK</v>
      </c>
    </row>
    <row r="12299" spans="1:15" hidden="1" x14ac:dyDescent="0.25">
      <c r="A12299" t="s">
        <v>1058</v>
      </c>
      <c r="B12299">
        <v>202204</v>
      </c>
      <c r="C12299" t="s">
        <v>1169</v>
      </c>
      <c r="D12299" t="s">
        <v>2518</v>
      </c>
      <c r="E12299" t="s">
        <v>1093</v>
      </c>
      <c r="F12299" t="s">
        <v>1093</v>
      </c>
      <c r="G12299" t="s">
        <v>270</v>
      </c>
      <c r="H12299" t="s">
        <v>1199</v>
      </c>
      <c r="I12299" t="s">
        <v>1199</v>
      </c>
      <c r="J12299">
        <v>8</v>
      </c>
      <c r="K12299">
        <v>3</v>
      </c>
      <c r="L12299" t="s">
        <v>1199</v>
      </c>
      <c r="M12299" s="9" t="s">
        <v>2515</v>
      </c>
      <c r="N12299" t="s">
        <v>1888</v>
      </c>
      <c r="O12299" s="12" t="str">
        <f>IFERROR(VLOOKUP(C12299,USADOS!$C:$C,1,0),"OK")</f>
        <v>OK</v>
      </c>
    </row>
    <row r="12300" spans="1:15" hidden="1" x14ac:dyDescent="0.25">
      <c r="A12300" t="s">
        <v>1058</v>
      </c>
      <c r="B12300">
        <v>202205</v>
      </c>
      <c r="C12300" t="s">
        <v>1169</v>
      </c>
      <c r="D12300" t="s">
        <v>2518</v>
      </c>
      <c r="E12300" t="s">
        <v>1093</v>
      </c>
      <c r="F12300" t="s">
        <v>1093</v>
      </c>
      <c r="G12300" t="s">
        <v>270</v>
      </c>
      <c r="H12300" t="s">
        <v>1199</v>
      </c>
      <c r="I12300" t="s">
        <v>1199</v>
      </c>
      <c r="J12300">
        <v>8</v>
      </c>
      <c r="K12300">
        <v>3</v>
      </c>
      <c r="L12300" t="s">
        <v>1199</v>
      </c>
      <c r="M12300" s="9" t="s">
        <v>2515</v>
      </c>
      <c r="N12300" t="s">
        <v>1888</v>
      </c>
      <c r="O12300" s="12" t="str">
        <f>IFERROR(VLOOKUP(C12300,USADOS!$C:$C,1,0),"OK")</f>
        <v>OK</v>
      </c>
    </row>
    <row r="12301" spans="1:15" hidden="1" x14ac:dyDescent="0.25">
      <c r="A12301" t="s">
        <v>1058</v>
      </c>
      <c r="B12301">
        <v>202206</v>
      </c>
      <c r="C12301" t="s">
        <v>1169</v>
      </c>
      <c r="D12301" t="s">
        <v>2518</v>
      </c>
      <c r="E12301" t="s">
        <v>1093</v>
      </c>
      <c r="F12301" t="s">
        <v>1093</v>
      </c>
      <c r="G12301" t="s">
        <v>270</v>
      </c>
      <c r="H12301" t="s">
        <v>1199</v>
      </c>
      <c r="I12301" t="s">
        <v>1199</v>
      </c>
      <c r="J12301">
        <v>8</v>
      </c>
      <c r="K12301">
        <v>3</v>
      </c>
      <c r="L12301" t="s">
        <v>1199</v>
      </c>
      <c r="M12301" s="9" t="s">
        <v>2515</v>
      </c>
      <c r="N12301" t="s">
        <v>1888</v>
      </c>
      <c r="O12301" s="12" t="str">
        <f>IFERROR(VLOOKUP(C12301,USADOS!$C:$C,1,0),"OK")</f>
        <v>OK</v>
      </c>
    </row>
    <row r="12302" spans="1:15" hidden="1" x14ac:dyDescent="0.25">
      <c r="A12302" t="s">
        <v>1058</v>
      </c>
      <c r="B12302">
        <v>202207</v>
      </c>
      <c r="C12302" t="s">
        <v>1169</v>
      </c>
      <c r="D12302" t="s">
        <v>2518</v>
      </c>
      <c r="E12302" t="s">
        <v>1093</v>
      </c>
      <c r="F12302" t="s">
        <v>1093</v>
      </c>
      <c r="G12302" t="s">
        <v>270</v>
      </c>
      <c r="H12302" t="s">
        <v>1199</v>
      </c>
      <c r="I12302" t="s">
        <v>1199</v>
      </c>
      <c r="J12302">
        <v>8</v>
      </c>
      <c r="K12302">
        <v>3</v>
      </c>
      <c r="L12302" t="s">
        <v>1199</v>
      </c>
      <c r="M12302" s="9" t="s">
        <v>2515</v>
      </c>
      <c r="N12302" t="s">
        <v>1888</v>
      </c>
      <c r="O12302" s="12" t="str">
        <f>IFERROR(VLOOKUP(C12302,USADOS!$C:$C,1,0),"OK")</f>
        <v>OK</v>
      </c>
    </row>
    <row r="12303" spans="1:15" hidden="1" x14ac:dyDescent="0.25">
      <c r="A12303" t="s">
        <v>1058</v>
      </c>
      <c r="B12303">
        <v>202208</v>
      </c>
      <c r="C12303" t="s">
        <v>1169</v>
      </c>
      <c r="D12303" t="s">
        <v>2518</v>
      </c>
      <c r="E12303" t="s">
        <v>1093</v>
      </c>
      <c r="F12303" t="s">
        <v>1093</v>
      </c>
      <c r="G12303" t="s">
        <v>270</v>
      </c>
      <c r="H12303" t="s">
        <v>1199</v>
      </c>
      <c r="I12303" t="s">
        <v>1199</v>
      </c>
      <c r="J12303">
        <v>8</v>
      </c>
      <c r="K12303">
        <v>3</v>
      </c>
      <c r="L12303" t="s">
        <v>1199</v>
      </c>
      <c r="M12303" s="9" t="s">
        <v>2515</v>
      </c>
      <c r="N12303" t="s">
        <v>1888</v>
      </c>
      <c r="O12303" s="12" t="str">
        <f>IFERROR(VLOOKUP(C12303,USADOS!$C:$C,1,0),"OK")</f>
        <v>OK</v>
      </c>
    </row>
    <row r="12304" spans="1:15" hidden="1" x14ac:dyDescent="0.25">
      <c r="A12304" t="s">
        <v>1058</v>
      </c>
      <c r="B12304">
        <v>202209</v>
      </c>
      <c r="C12304" t="s">
        <v>1169</v>
      </c>
      <c r="D12304" t="s">
        <v>2518</v>
      </c>
      <c r="E12304" t="s">
        <v>1093</v>
      </c>
      <c r="F12304" t="s">
        <v>1093</v>
      </c>
      <c r="G12304" t="s">
        <v>270</v>
      </c>
      <c r="H12304" t="s">
        <v>1199</v>
      </c>
      <c r="I12304" t="s">
        <v>1199</v>
      </c>
      <c r="J12304">
        <v>8</v>
      </c>
      <c r="K12304">
        <v>3</v>
      </c>
      <c r="L12304" t="s">
        <v>1199</v>
      </c>
      <c r="M12304" s="9" t="s">
        <v>2515</v>
      </c>
      <c r="N12304" t="s">
        <v>1888</v>
      </c>
      <c r="O12304" s="12" t="str">
        <f>IFERROR(VLOOKUP(C12304,USADOS!$C:$C,1,0),"OK")</f>
        <v>OK</v>
      </c>
    </row>
    <row r="12305" spans="1:15" hidden="1" x14ac:dyDescent="0.25">
      <c r="A12305" t="s">
        <v>1058</v>
      </c>
      <c r="B12305">
        <v>202210</v>
      </c>
      <c r="C12305" t="s">
        <v>1169</v>
      </c>
      <c r="D12305" t="s">
        <v>2518</v>
      </c>
      <c r="E12305" t="s">
        <v>1093</v>
      </c>
      <c r="F12305" t="s">
        <v>1093</v>
      </c>
      <c r="G12305" t="s">
        <v>270</v>
      </c>
      <c r="H12305" t="s">
        <v>1199</v>
      </c>
      <c r="I12305" t="s">
        <v>1199</v>
      </c>
      <c r="J12305">
        <v>8</v>
      </c>
      <c r="K12305">
        <v>3</v>
      </c>
      <c r="L12305" t="s">
        <v>1199</v>
      </c>
      <c r="M12305" s="9" t="s">
        <v>2515</v>
      </c>
      <c r="N12305" t="s">
        <v>1888</v>
      </c>
      <c r="O12305" s="12" t="str">
        <f>IFERROR(VLOOKUP(C12305,USADOS!$C:$C,1,0),"OK")</f>
        <v>OK</v>
      </c>
    </row>
    <row r="12306" spans="1:15" hidden="1" x14ac:dyDescent="0.25">
      <c r="A12306" t="s">
        <v>1058</v>
      </c>
      <c r="B12306">
        <v>202211</v>
      </c>
      <c r="C12306" t="s">
        <v>1169</v>
      </c>
      <c r="D12306" t="s">
        <v>2518</v>
      </c>
      <c r="E12306" t="s">
        <v>1093</v>
      </c>
      <c r="F12306" t="s">
        <v>1093</v>
      </c>
      <c r="G12306" t="s">
        <v>270</v>
      </c>
      <c r="H12306" t="s">
        <v>1199</v>
      </c>
      <c r="I12306" t="s">
        <v>1199</v>
      </c>
      <c r="J12306">
        <v>8</v>
      </c>
      <c r="K12306">
        <v>3</v>
      </c>
      <c r="L12306" t="s">
        <v>1199</v>
      </c>
      <c r="M12306" s="9" t="s">
        <v>2515</v>
      </c>
      <c r="N12306" t="s">
        <v>1888</v>
      </c>
      <c r="O12306" s="12" t="str">
        <f>IFERROR(VLOOKUP(C12306,USADOS!$C:$C,1,0),"OK")</f>
        <v>OK</v>
      </c>
    </row>
    <row r="12307" spans="1:15" hidden="1" x14ac:dyDescent="0.25">
      <c r="A12307" t="s">
        <v>1058</v>
      </c>
      <c r="B12307">
        <v>202212</v>
      </c>
      <c r="C12307" t="s">
        <v>1169</v>
      </c>
      <c r="D12307" t="s">
        <v>2518</v>
      </c>
      <c r="E12307" t="s">
        <v>1093</v>
      </c>
      <c r="F12307" t="s">
        <v>1093</v>
      </c>
      <c r="G12307" t="s">
        <v>270</v>
      </c>
      <c r="H12307" t="s">
        <v>1199</v>
      </c>
      <c r="I12307" t="s">
        <v>1199</v>
      </c>
      <c r="J12307">
        <v>8</v>
      </c>
      <c r="K12307">
        <v>3</v>
      </c>
      <c r="L12307" t="s">
        <v>1199</v>
      </c>
      <c r="M12307" s="9" t="s">
        <v>2515</v>
      </c>
      <c r="N12307" t="s">
        <v>1888</v>
      </c>
      <c r="O12307" s="12" t="str">
        <f>IFERROR(VLOOKUP(C12307,USADOS!$C:$C,1,0),"OK")</f>
        <v>OK</v>
      </c>
    </row>
    <row r="12308" spans="1:15" hidden="1" x14ac:dyDescent="0.25">
      <c r="A12308" t="s">
        <v>1058</v>
      </c>
      <c r="B12308">
        <v>202306</v>
      </c>
      <c r="C12308" t="s">
        <v>1169</v>
      </c>
      <c r="D12308" t="s">
        <v>2518</v>
      </c>
      <c r="E12308" t="s">
        <v>1093</v>
      </c>
      <c r="F12308" t="s">
        <v>1093</v>
      </c>
      <c r="G12308" t="s">
        <v>270</v>
      </c>
      <c r="H12308" t="s">
        <v>1199</v>
      </c>
      <c r="I12308" t="s">
        <v>1199</v>
      </c>
      <c r="J12308">
        <v>8</v>
      </c>
      <c r="K12308">
        <v>3</v>
      </c>
      <c r="L12308" t="s">
        <v>1199</v>
      </c>
      <c r="M12308" s="9" t="s">
        <v>2515</v>
      </c>
      <c r="N12308" t="s">
        <v>1888</v>
      </c>
      <c r="O12308" s="12" t="str">
        <f>IFERROR(VLOOKUP(C12308,USADOS!$C:$C,1,0),"OK")</f>
        <v>OK</v>
      </c>
    </row>
    <row r="12309" spans="1:15" hidden="1" x14ac:dyDescent="0.25">
      <c r="A12309" t="s">
        <v>1058</v>
      </c>
      <c r="B12309">
        <v>202301</v>
      </c>
      <c r="C12309" t="s">
        <v>1169</v>
      </c>
      <c r="D12309" t="s">
        <v>2518</v>
      </c>
      <c r="E12309" t="s">
        <v>1093</v>
      </c>
      <c r="F12309" t="s">
        <v>1093</v>
      </c>
      <c r="G12309" t="s">
        <v>270</v>
      </c>
      <c r="H12309" t="s">
        <v>1199</v>
      </c>
      <c r="I12309" t="s">
        <v>1199</v>
      </c>
      <c r="J12309">
        <v>8</v>
      </c>
      <c r="K12309">
        <v>3</v>
      </c>
      <c r="L12309" t="s">
        <v>1199</v>
      </c>
      <c r="M12309" s="9" t="s">
        <v>2515</v>
      </c>
      <c r="N12309" t="s">
        <v>1888</v>
      </c>
      <c r="O12309" s="12" t="str">
        <f>IFERROR(VLOOKUP(C12309,USADOS!$C:$C,1,0),"OK")</f>
        <v>OK</v>
      </c>
    </row>
    <row r="12310" spans="1:15" hidden="1" x14ac:dyDescent="0.25">
      <c r="A12310" t="s">
        <v>1058</v>
      </c>
      <c r="B12310">
        <v>202302</v>
      </c>
      <c r="C12310" t="s">
        <v>1169</v>
      </c>
      <c r="D12310" t="s">
        <v>2518</v>
      </c>
      <c r="E12310" t="s">
        <v>1093</v>
      </c>
      <c r="F12310" t="s">
        <v>1093</v>
      </c>
      <c r="G12310" t="s">
        <v>270</v>
      </c>
      <c r="H12310" t="s">
        <v>1199</v>
      </c>
      <c r="I12310" t="s">
        <v>1199</v>
      </c>
      <c r="J12310">
        <v>8</v>
      </c>
      <c r="K12310">
        <v>3</v>
      </c>
      <c r="L12310" t="s">
        <v>1199</v>
      </c>
      <c r="M12310" s="9" t="s">
        <v>2515</v>
      </c>
      <c r="N12310" t="s">
        <v>1888</v>
      </c>
      <c r="O12310" s="12" t="str">
        <f>IFERROR(VLOOKUP(C12310,USADOS!$C:$C,1,0),"OK")</f>
        <v>OK</v>
      </c>
    </row>
    <row r="12311" spans="1:15" hidden="1" x14ac:dyDescent="0.25">
      <c r="A12311" t="s">
        <v>1058</v>
      </c>
      <c r="B12311">
        <v>202303</v>
      </c>
      <c r="C12311" t="s">
        <v>1169</v>
      </c>
      <c r="D12311" t="s">
        <v>2518</v>
      </c>
      <c r="E12311" t="s">
        <v>1093</v>
      </c>
      <c r="F12311" t="s">
        <v>1093</v>
      </c>
      <c r="G12311" t="s">
        <v>270</v>
      </c>
      <c r="H12311" t="s">
        <v>1199</v>
      </c>
      <c r="I12311" t="s">
        <v>1199</v>
      </c>
      <c r="J12311">
        <v>8</v>
      </c>
      <c r="K12311">
        <v>3</v>
      </c>
      <c r="L12311" t="s">
        <v>1199</v>
      </c>
      <c r="M12311" s="9" t="s">
        <v>2515</v>
      </c>
      <c r="N12311" t="s">
        <v>1888</v>
      </c>
      <c r="O12311" s="12" t="str">
        <f>IFERROR(VLOOKUP(C12311,USADOS!$C:$C,1,0),"OK")</f>
        <v>OK</v>
      </c>
    </row>
    <row r="12312" spans="1:15" hidden="1" x14ac:dyDescent="0.25">
      <c r="A12312" t="s">
        <v>1058</v>
      </c>
      <c r="B12312">
        <v>202304</v>
      </c>
      <c r="C12312" t="s">
        <v>1169</v>
      </c>
      <c r="D12312" t="s">
        <v>2518</v>
      </c>
      <c r="E12312" t="s">
        <v>1093</v>
      </c>
      <c r="F12312" t="s">
        <v>1093</v>
      </c>
      <c r="G12312" t="s">
        <v>270</v>
      </c>
      <c r="H12312" t="s">
        <v>1199</v>
      </c>
      <c r="I12312" t="s">
        <v>1199</v>
      </c>
      <c r="J12312">
        <v>8</v>
      </c>
      <c r="K12312">
        <v>3</v>
      </c>
      <c r="L12312" t="s">
        <v>1199</v>
      </c>
      <c r="M12312" s="9" t="s">
        <v>2515</v>
      </c>
      <c r="N12312" t="s">
        <v>1888</v>
      </c>
      <c r="O12312" s="12" t="str">
        <f>IFERROR(VLOOKUP(C12312,USADOS!$C:$C,1,0),"OK")</f>
        <v>OK</v>
      </c>
    </row>
    <row r="12313" spans="1:15" hidden="1" x14ac:dyDescent="0.25">
      <c r="A12313" t="s">
        <v>1058</v>
      </c>
      <c r="B12313">
        <v>202305</v>
      </c>
      <c r="C12313" t="s">
        <v>1169</v>
      </c>
      <c r="D12313" t="s">
        <v>2518</v>
      </c>
      <c r="E12313" t="s">
        <v>1093</v>
      </c>
      <c r="F12313" t="s">
        <v>1093</v>
      </c>
      <c r="G12313" t="s">
        <v>270</v>
      </c>
      <c r="H12313" t="s">
        <v>1199</v>
      </c>
      <c r="I12313" t="s">
        <v>1199</v>
      </c>
      <c r="J12313">
        <v>8</v>
      </c>
      <c r="K12313">
        <v>3</v>
      </c>
      <c r="L12313" t="s">
        <v>1199</v>
      </c>
      <c r="M12313" s="9" t="s">
        <v>2515</v>
      </c>
      <c r="N12313" t="s">
        <v>1888</v>
      </c>
      <c r="O12313" s="12" t="str">
        <f>IFERROR(VLOOKUP(C12313,USADOS!$C:$C,1,0),"OK")</f>
        <v>OK</v>
      </c>
    </row>
    <row r="12314" spans="1:15" hidden="1" x14ac:dyDescent="0.25">
      <c r="A12314" t="s">
        <v>1058</v>
      </c>
      <c r="B12314">
        <v>202307</v>
      </c>
      <c r="C12314" t="s">
        <v>1169</v>
      </c>
      <c r="D12314" t="s">
        <v>2518</v>
      </c>
      <c r="E12314" t="s">
        <v>1093</v>
      </c>
      <c r="F12314" t="s">
        <v>1093</v>
      </c>
      <c r="G12314" t="s">
        <v>270</v>
      </c>
      <c r="H12314" t="s">
        <v>1199</v>
      </c>
      <c r="I12314" t="s">
        <v>1199</v>
      </c>
      <c r="J12314">
        <v>8</v>
      </c>
      <c r="K12314">
        <v>3</v>
      </c>
      <c r="L12314" t="s">
        <v>1199</v>
      </c>
      <c r="M12314" s="9" t="s">
        <v>2515</v>
      </c>
      <c r="N12314" t="s">
        <v>1888</v>
      </c>
      <c r="O12314" s="12" t="str">
        <f>IFERROR(VLOOKUP(C12314,USADOS!$C:$C,1,0),"OK")</f>
        <v>OK</v>
      </c>
    </row>
    <row r="12315" spans="1:15" hidden="1" x14ac:dyDescent="0.25">
      <c r="A12315" t="s">
        <v>1058</v>
      </c>
      <c r="B12315">
        <v>202308</v>
      </c>
      <c r="C12315" t="s">
        <v>1169</v>
      </c>
      <c r="D12315" t="s">
        <v>2518</v>
      </c>
      <c r="E12315" t="s">
        <v>1093</v>
      </c>
      <c r="F12315" t="s">
        <v>1093</v>
      </c>
      <c r="G12315" t="s">
        <v>270</v>
      </c>
      <c r="H12315" t="s">
        <v>1199</v>
      </c>
      <c r="I12315" t="s">
        <v>1199</v>
      </c>
      <c r="J12315">
        <v>8</v>
      </c>
      <c r="K12315">
        <v>3</v>
      </c>
      <c r="L12315" t="s">
        <v>1199</v>
      </c>
      <c r="M12315" s="9" t="s">
        <v>2515</v>
      </c>
      <c r="N12315" t="s">
        <v>1888</v>
      </c>
      <c r="O12315" s="12" t="str">
        <f>IFERROR(VLOOKUP(C12315,USADOS!$C:$C,1,0),"OK")</f>
        <v>OK</v>
      </c>
    </row>
    <row r="12316" spans="1:15" hidden="1" x14ac:dyDescent="0.25">
      <c r="A12316" t="s">
        <v>1058</v>
      </c>
      <c r="B12316">
        <v>202007</v>
      </c>
      <c r="C12316" t="s">
        <v>1169</v>
      </c>
      <c r="D12316" t="s">
        <v>2518</v>
      </c>
      <c r="E12316" t="s">
        <v>110</v>
      </c>
      <c r="F12316" t="s">
        <v>110</v>
      </c>
      <c r="G12316" t="s">
        <v>270</v>
      </c>
      <c r="H12316" t="s">
        <v>1199</v>
      </c>
      <c r="I12316" t="s">
        <v>1199</v>
      </c>
      <c r="J12316">
        <v>10</v>
      </c>
      <c r="K12316">
        <v>1.5</v>
      </c>
      <c r="L12316" t="s">
        <v>1199</v>
      </c>
      <c r="M12316" s="9" t="s">
        <v>2515</v>
      </c>
      <c r="N12316" t="s">
        <v>1888</v>
      </c>
      <c r="O12316" s="12" t="str">
        <f>IFERROR(VLOOKUP(C12316,USADOS!$C:$C,1,0),"OK")</f>
        <v>OK</v>
      </c>
    </row>
    <row r="12317" spans="1:15" hidden="1" x14ac:dyDescent="0.25">
      <c r="A12317" t="s">
        <v>1058</v>
      </c>
      <c r="B12317">
        <v>202309</v>
      </c>
      <c r="C12317" t="s">
        <v>1169</v>
      </c>
      <c r="D12317" t="s">
        <v>2518</v>
      </c>
      <c r="E12317" t="s">
        <v>1093</v>
      </c>
      <c r="F12317" t="s">
        <v>1093</v>
      </c>
      <c r="G12317" t="s">
        <v>270</v>
      </c>
      <c r="H12317" t="s">
        <v>1199</v>
      </c>
      <c r="I12317" t="s">
        <v>1199</v>
      </c>
      <c r="J12317">
        <v>8</v>
      </c>
      <c r="K12317">
        <v>3</v>
      </c>
      <c r="L12317" t="s">
        <v>1199</v>
      </c>
      <c r="M12317" s="9" t="s">
        <v>2515</v>
      </c>
      <c r="N12317" t="s">
        <v>1888</v>
      </c>
      <c r="O12317" s="12" t="str">
        <f>IFERROR(VLOOKUP(C12317,USADOS!$C:$C,1,0),"OK")</f>
        <v>OK</v>
      </c>
    </row>
    <row r="12318" spans="1:15" hidden="1" x14ac:dyDescent="0.25">
      <c r="A12318" t="s">
        <v>1058</v>
      </c>
      <c r="B12318">
        <v>202310</v>
      </c>
      <c r="C12318" t="s">
        <v>1169</v>
      </c>
      <c r="D12318" t="s">
        <v>2518</v>
      </c>
      <c r="E12318" t="s">
        <v>1093</v>
      </c>
      <c r="F12318" t="s">
        <v>1093</v>
      </c>
      <c r="G12318" t="s">
        <v>270</v>
      </c>
      <c r="H12318" t="s">
        <v>1199</v>
      </c>
      <c r="I12318" t="s">
        <v>1199</v>
      </c>
      <c r="J12318">
        <v>8</v>
      </c>
      <c r="K12318">
        <v>3</v>
      </c>
      <c r="L12318" t="s">
        <v>1199</v>
      </c>
      <c r="M12318" s="9" t="s">
        <v>2515</v>
      </c>
      <c r="N12318" t="s">
        <v>1888</v>
      </c>
      <c r="O12318" s="12" t="str">
        <f>IFERROR(VLOOKUP(C12318,USADOS!$C:$C,1,0),"OK")</f>
        <v>OK</v>
      </c>
    </row>
    <row r="12319" spans="1:15" hidden="1" x14ac:dyDescent="0.25">
      <c r="A12319" t="s">
        <v>1058</v>
      </c>
      <c r="B12319">
        <v>202008</v>
      </c>
      <c r="C12319" t="s">
        <v>1901</v>
      </c>
      <c r="D12319" t="s">
        <v>2518</v>
      </c>
      <c r="E12319" t="s">
        <v>1093</v>
      </c>
      <c r="F12319" t="s">
        <v>1093</v>
      </c>
      <c r="G12319" t="s">
        <v>270</v>
      </c>
      <c r="H12319" t="s">
        <v>1199</v>
      </c>
      <c r="I12319" t="s">
        <v>1199</v>
      </c>
      <c r="L12319" t="s">
        <v>1199</v>
      </c>
      <c r="M12319" s="9" t="s">
        <v>2515</v>
      </c>
      <c r="N12319" t="s">
        <v>1888</v>
      </c>
      <c r="O12319" s="12" t="str">
        <f>IFERROR(VLOOKUP(C12319,USADOS!$C:$C,1,0),"OK")</f>
        <v>OK</v>
      </c>
    </row>
    <row r="12320" spans="1:15" hidden="1" x14ac:dyDescent="0.25">
      <c r="A12320" t="s">
        <v>1058</v>
      </c>
      <c r="B12320">
        <v>202009</v>
      </c>
      <c r="C12320" t="s">
        <v>1901</v>
      </c>
      <c r="D12320" t="s">
        <v>2518</v>
      </c>
      <c r="E12320" t="s">
        <v>1093</v>
      </c>
      <c r="F12320" t="s">
        <v>1093</v>
      </c>
      <c r="G12320" t="s">
        <v>270</v>
      </c>
      <c r="H12320" t="s">
        <v>1199</v>
      </c>
      <c r="I12320" t="s">
        <v>1199</v>
      </c>
      <c r="L12320" t="s">
        <v>1199</v>
      </c>
      <c r="M12320" s="9" t="s">
        <v>2515</v>
      </c>
      <c r="N12320" t="s">
        <v>1888</v>
      </c>
      <c r="O12320" s="12" t="str">
        <f>IFERROR(VLOOKUP(C12320,USADOS!$C:$C,1,0),"OK")</f>
        <v>OK</v>
      </c>
    </row>
    <row r="12321" spans="1:15" hidden="1" x14ac:dyDescent="0.25">
      <c r="A12321" t="s">
        <v>1058</v>
      </c>
      <c r="B12321">
        <v>202010</v>
      </c>
      <c r="C12321" t="s">
        <v>1901</v>
      </c>
      <c r="D12321" t="s">
        <v>2518</v>
      </c>
      <c r="E12321" t="s">
        <v>1093</v>
      </c>
      <c r="F12321" t="s">
        <v>1093</v>
      </c>
      <c r="G12321" t="s">
        <v>270</v>
      </c>
      <c r="H12321" t="s">
        <v>1199</v>
      </c>
      <c r="I12321" t="s">
        <v>1199</v>
      </c>
      <c r="L12321" t="s">
        <v>1199</v>
      </c>
      <c r="M12321" s="9" t="s">
        <v>2515</v>
      </c>
      <c r="N12321" t="s">
        <v>1888</v>
      </c>
      <c r="O12321" s="12" t="str">
        <f>IFERROR(VLOOKUP(C12321,USADOS!$C:$C,1,0),"OK")</f>
        <v>OK</v>
      </c>
    </row>
    <row r="12322" spans="1:15" hidden="1" x14ac:dyDescent="0.25">
      <c r="A12322" t="s">
        <v>1058</v>
      </c>
      <c r="B12322">
        <v>202011</v>
      </c>
      <c r="C12322" t="s">
        <v>1901</v>
      </c>
      <c r="D12322" t="s">
        <v>2518</v>
      </c>
      <c r="E12322" t="s">
        <v>1093</v>
      </c>
      <c r="F12322" t="s">
        <v>1093</v>
      </c>
      <c r="G12322" t="s">
        <v>270</v>
      </c>
      <c r="H12322" t="s">
        <v>1199</v>
      </c>
      <c r="I12322" t="s">
        <v>1199</v>
      </c>
      <c r="L12322" t="s">
        <v>1199</v>
      </c>
      <c r="M12322" s="9" t="s">
        <v>2515</v>
      </c>
      <c r="N12322" t="s">
        <v>1888</v>
      </c>
      <c r="O12322" s="12" t="str">
        <f>IFERROR(VLOOKUP(C12322,USADOS!$C:$C,1,0),"OK")</f>
        <v>OK</v>
      </c>
    </row>
    <row r="12323" spans="1:15" hidden="1" x14ac:dyDescent="0.25">
      <c r="A12323" t="s">
        <v>1058</v>
      </c>
      <c r="B12323">
        <v>202012</v>
      </c>
      <c r="C12323" t="s">
        <v>1901</v>
      </c>
      <c r="D12323" t="s">
        <v>2518</v>
      </c>
      <c r="E12323" t="s">
        <v>1093</v>
      </c>
      <c r="F12323" t="s">
        <v>1093</v>
      </c>
      <c r="G12323" t="s">
        <v>270</v>
      </c>
      <c r="H12323" t="s">
        <v>1199</v>
      </c>
      <c r="I12323" t="s">
        <v>1199</v>
      </c>
      <c r="L12323" t="s">
        <v>1199</v>
      </c>
      <c r="M12323" s="9" t="s">
        <v>2515</v>
      </c>
      <c r="N12323" t="s">
        <v>1888</v>
      </c>
      <c r="O12323" s="12" t="str">
        <f>IFERROR(VLOOKUP(C12323,USADOS!$C:$C,1,0),"OK")</f>
        <v>OK</v>
      </c>
    </row>
    <row r="12324" spans="1:15" hidden="1" x14ac:dyDescent="0.25">
      <c r="A12324" t="s">
        <v>1058</v>
      </c>
      <c r="B12324">
        <v>202101</v>
      </c>
      <c r="C12324" t="s">
        <v>1901</v>
      </c>
      <c r="D12324" t="s">
        <v>2518</v>
      </c>
      <c r="E12324" t="s">
        <v>1093</v>
      </c>
      <c r="F12324" t="s">
        <v>1093</v>
      </c>
      <c r="G12324" t="s">
        <v>270</v>
      </c>
      <c r="H12324" t="s">
        <v>1199</v>
      </c>
      <c r="I12324" t="s">
        <v>1199</v>
      </c>
      <c r="K12324">
        <v>3</v>
      </c>
      <c r="L12324" t="s">
        <v>1199</v>
      </c>
      <c r="M12324" s="9" t="s">
        <v>2515</v>
      </c>
      <c r="N12324" t="s">
        <v>1888</v>
      </c>
      <c r="O12324" s="12" t="str">
        <f>IFERROR(VLOOKUP(C12324,USADOS!$C:$C,1,0),"OK")</f>
        <v>OK</v>
      </c>
    </row>
    <row r="12325" spans="1:15" hidden="1" x14ac:dyDescent="0.25">
      <c r="A12325" t="s">
        <v>1058</v>
      </c>
      <c r="B12325">
        <v>202102</v>
      </c>
      <c r="C12325" t="s">
        <v>1901</v>
      </c>
      <c r="D12325" t="s">
        <v>2518</v>
      </c>
      <c r="E12325" t="s">
        <v>1093</v>
      </c>
      <c r="F12325" t="s">
        <v>1093</v>
      </c>
      <c r="G12325" t="s">
        <v>270</v>
      </c>
      <c r="H12325" t="s">
        <v>1199</v>
      </c>
      <c r="I12325" t="s">
        <v>1199</v>
      </c>
      <c r="K12325">
        <v>3</v>
      </c>
      <c r="L12325" t="s">
        <v>1199</v>
      </c>
      <c r="M12325" s="9" t="s">
        <v>2515</v>
      </c>
      <c r="N12325" t="s">
        <v>1888</v>
      </c>
      <c r="O12325" s="12" t="str">
        <f>IFERROR(VLOOKUP(C12325,USADOS!$C:$C,1,0),"OK")</f>
        <v>OK</v>
      </c>
    </row>
    <row r="12326" spans="1:15" hidden="1" x14ac:dyDescent="0.25">
      <c r="A12326" t="s">
        <v>1058</v>
      </c>
      <c r="B12326">
        <v>202103</v>
      </c>
      <c r="C12326" t="s">
        <v>1901</v>
      </c>
      <c r="D12326" t="s">
        <v>2518</v>
      </c>
      <c r="E12326" t="s">
        <v>1093</v>
      </c>
      <c r="F12326" t="s">
        <v>1093</v>
      </c>
      <c r="G12326" t="s">
        <v>270</v>
      </c>
      <c r="H12326" t="s">
        <v>1199</v>
      </c>
      <c r="I12326" t="s">
        <v>1199</v>
      </c>
      <c r="K12326">
        <v>3</v>
      </c>
      <c r="L12326" t="s">
        <v>1199</v>
      </c>
      <c r="M12326" s="9" t="s">
        <v>2515</v>
      </c>
      <c r="N12326" t="s">
        <v>1888</v>
      </c>
      <c r="O12326" s="12" t="str">
        <f>IFERROR(VLOOKUP(C12326,USADOS!$C:$C,1,0),"OK")</f>
        <v>OK</v>
      </c>
    </row>
    <row r="12327" spans="1:15" hidden="1" x14ac:dyDescent="0.25">
      <c r="A12327" t="s">
        <v>1058</v>
      </c>
      <c r="B12327">
        <v>202104</v>
      </c>
      <c r="C12327" t="s">
        <v>1901</v>
      </c>
      <c r="D12327" t="s">
        <v>2518</v>
      </c>
      <c r="E12327" t="s">
        <v>1093</v>
      </c>
      <c r="F12327" t="s">
        <v>1093</v>
      </c>
      <c r="G12327" t="s">
        <v>270</v>
      </c>
      <c r="H12327" t="s">
        <v>1199</v>
      </c>
      <c r="I12327" t="s">
        <v>1199</v>
      </c>
      <c r="K12327">
        <v>3</v>
      </c>
      <c r="L12327" t="s">
        <v>1199</v>
      </c>
      <c r="M12327" s="9" t="s">
        <v>2515</v>
      </c>
      <c r="N12327" t="s">
        <v>1888</v>
      </c>
      <c r="O12327" s="12" t="str">
        <f>IFERROR(VLOOKUP(C12327,USADOS!$C:$C,1,0),"OK")</f>
        <v>OK</v>
      </c>
    </row>
    <row r="12328" spans="1:15" hidden="1" x14ac:dyDescent="0.25">
      <c r="A12328" t="s">
        <v>1058</v>
      </c>
      <c r="B12328">
        <v>202105</v>
      </c>
      <c r="C12328" t="s">
        <v>1901</v>
      </c>
      <c r="D12328" t="s">
        <v>2518</v>
      </c>
      <c r="E12328" t="s">
        <v>1093</v>
      </c>
      <c r="F12328" t="s">
        <v>1093</v>
      </c>
      <c r="G12328" t="s">
        <v>270</v>
      </c>
      <c r="H12328" t="s">
        <v>1199</v>
      </c>
      <c r="I12328" t="s">
        <v>1199</v>
      </c>
      <c r="K12328">
        <v>3</v>
      </c>
      <c r="L12328" t="s">
        <v>1199</v>
      </c>
      <c r="M12328" s="9" t="s">
        <v>2515</v>
      </c>
      <c r="N12328" t="s">
        <v>1888</v>
      </c>
      <c r="O12328" s="12" t="str">
        <f>IFERROR(VLOOKUP(C12328,USADOS!$C:$C,1,0),"OK")</f>
        <v>OK</v>
      </c>
    </row>
    <row r="12329" spans="1:15" hidden="1" x14ac:dyDescent="0.25">
      <c r="A12329" t="s">
        <v>1058</v>
      </c>
      <c r="B12329">
        <v>202106</v>
      </c>
      <c r="C12329" t="s">
        <v>1901</v>
      </c>
      <c r="D12329" t="s">
        <v>2518</v>
      </c>
      <c r="E12329" t="s">
        <v>1093</v>
      </c>
      <c r="F12329" t="s">
        <v>1093</v>
      </c>
      <c r="G12329" t="s">
        <v>270</v>
      </c>
      <c r="H12329" t="s">
        <v>1199</v>
      </c>
      <c r="I12329" t="s">
        <v>1199</v>
      </c>
      <c r="K12329">
        <v>3</v>
      </c>
      <c r="L12329" t="s">
        <v>1199</v>
      </c>
      <c r="M12329" s="9" t="s">
        <v>2515</v>
      </c>
      <c r="N12329" t="s">
        <v>1888</v>
      </c>
      <c r="O12329" s="12" t="str">
        <f>IFERROR(VLOOKUP(C12329,USADOS!$C:$C,1,0),"OK")</f>
        <v>OK</v>
      </c>
    </row>
    <row r="12330" spans="1:15" hidden="1" x14ac:dyDescent="0.25">
      <c r="A12330" t="s">
        <v>1058</v>
      </c>
      <c r="B12330">
        <v>202107</v>
      </c>
      <c r="C12330" t="s">
        <v>1901</v>
      </c>
      <c r="D12330" t="s">
        <v>2518</v>
      </c>
      <c r="E12330" t="s">
        <v>1093</v>
      </c>
      <c r="F12330" t="s">
        <v>1093</v>
      </c>
      <c r="G12330" t="s">
        <v>270</v>
      </c>
      <c r="H12330" t="s">
        <v>1199</v>
      </c>
      <c r="I12330" t="s">
        <v>1199</v>
      </c>
      <c r="K12330">
        <v>3</v>
      </c>
      <c r="L12330" t="s">
        <v>1199</v>
      </c>
      <c r="M12330" s="9" t="s">
        <v>2515</v>
      </c>
      <c r="N12330" t="s">
        <v>1888</v>
      </c>
      <c r="O12330" s="12" t="str">
        <f>IFERROR(VLOOKUP(C12330,USADOS!$C:$C,1,0),"OK")</f>
        <v>OK</v>
      </c>
    </row>
    <row r="12331" spans="1:15" hidden="1" x14ac:dyDescent="0.25">
      <c r="A12331" t="s">
        <v>1058</v>
      </c>
      <c r="B12331">
        <v>202108</v>
      </c>
      <c r="C12331" t="s">
        <v>1901</v>
      </c>
      <c r="D12331" t="s">
        <v>2518</v>
      </c>
      <c r="E12331" t="s">
        <v>1093</v>
      </c>
      <c r="F12331" t="s">
        <v>1093</v>
      </c>
      <c r="G12331" t="s">
        <v>270</v>
      </c>
      <c r="H12331" t="s">
        <v>1199</v>
      </c>
      <c r="I12331" t="s">
        <v>1199</v>
      </c>
      <c r="K12331">
        <v>3</v>
      </c>
      <c r="L12331" t="s">
        <v>1199</v>
      </c>
      <c r="M12331" s="9" t="s">
        <v>2515</v>
      </c>
      <c r="N12331" t="s">
        <v>1888</v>
      </c>
      <c r="O12331" s="12" t="str">
        <f>IFERROR(VLOOKUP(C12331,USADOS!$C:$C,1,0),"OK")</f>
        <v>OK</v>
      </c>
    </row>
    <row r="12332" spans="1:15" hidden="1" x14ac:dyDescent="0.25">
      <c r="A12332" t="s">
        <v>1058</v>
      </c>
      <c r="B12332">
        <v>202109</v>
      </c>
      <c r="C12332" t="s">
        <v>1901</v>
      </c>
      <c r="D12332" t="s">
        <v>2518</v>
      </c>
      <c r="E12332" t="s">
        <v>1093</v>
      </c>
      <c r="F12332" t="s">
        <v>1093</v>
      </c>
      <c r="G12332" t="s">
        <v>270</v>
      </c>
      <c r="H12332" t="s">
        <v>1199</v>
      </c>
      <c r="I12332" t="s">
        <v>1199</v>
      </c>
      <c r="K12332">
        <v>3</v>
      </c>
      <c r="L12332" t="s">
        <v>1199</v>
      </c>
      <c r="M12332" s="9" t="s">
        <v>2515</v>
      </c>
      <c r="N12332" t="s">
        <v>1888</v>
      </c>
      <c r="O12332" s="12" t="str">
        <f>IFERROR(VLOOKUP(C12332,USADOS!$C:$C,1,0),"OK")</f>
        <v>OK</v>
      </c>
    </row>
    <row r="12333" spans="1:15" hidden="1" x14ac:dyDescent="0.25">
      <c r="A12333" t="s">
        <v>1058</v>
      </c>
      <c r="B12333">
        <v>202110</v>
      </c>
      <c r="C12333" t="s">
        <v>1901</v>
      </c>
      <c r="D12333" t="s">
        <v>2518</v>
      </c>
      <c r="E12333" t="s">
        <v>1093</v>
      </c>
      <c r="F12333" t="s">
        <v>1093</v>
      </c>
      <c r="G12333" t="s">
        <v>270</v>
      </c>
      <c r="H12333" t="s">
        <v>1199</v>
      </c>
      <c r="I12333" t="s">
        <v>1199</v>
      </c>
      <c r="K12333">
        <v>3</v>
      </c>
      <c r="L12333" t="s">
        <v>1199</v>
      </c>
      <c r="M12333" s="9" t="s">
        <v>2515</v>
      </c>
      <c r="N12333" t="s">
        <v>1888</v>
      </c>
      <c r="O12333" s="12" t="str">
        <f>IFERROR(VLOOKUP(C12333,USADOS!$C:$C,1,0),"OK")</f>
        <v>OK</v>
      </c>
    </row>
    <row r="12334" spans="1:15" hidden="1" x14ac:dyDescent="0.25">
      <c r="A12334" t="s">
        <v>1058</v>
      </c>
      <c r="B12334">
        <v>202111</v>
      </c>
      <c r="C12334" t="s">
        <v>1901</v>
      </c>
      <c r="D12334" t="s">
        <v>2518</v>
      </c>
      <c r="E12334" t="s">
        <v>1093</v>
      </c>
      <c r="F12334" t="s">
        <v>1093</v>
      </c>
      <c r="G12334" t="s">
        <v>270</v>
      </c>
      <c r="H12334" t="s">
        <v>1199</v>
      </c>
      <c r="I12334" t="s">
        <v>1199</v>
      </c>
      <c r="K12334">
        <v>3</v>
      </c>
      <c r="L12334" t="s">
        <v>1199</v>
      </c>
      <c r="M12334" s="9" t="s">
        <v>2515</v>
      </c>
      <c r="N12334" t="s">
        <v>1888</v>
      </c>
      <c r="O12334" s="12" t="str">
        <f>IFERROR(VLOOKUP(C12334,USADOS!$C:$C,1,0),"OK")</f>
        <v>OK</v>
      </c>
    </row>
    <row r="12335" spans="1:15" hidden="1" x14ac:dyDescent="0.25">
      <c r="A12335" t="s">
        <v>1058</v>
      </c>
      <c r="B12335">
        <v>202112</v>
      </c>
      <c r="C12335" t="s">
        <v>1901</v>
      </c>
      <c r="D12335" t="s">
        <v>2518</v>
      </c>
      <c r="E12335" t="s">
        <v>1093</v>
      </c>
      <c r="F12335" t="s">
        <v>1093</v>
      </c>
      <c r="G12335" t="s">
        <v>270</v>
      </c>
      <c r="H12335" t="s">
        <v>1199</v>
      </c>
      <c r="I12335" t="s">
        <v>1199</v>
      </c>
      <c r="K12335">
        <v>3</v>
      </c>
      <c r="L12335" t="s">
        <v>1199</v>
      </c>
      <c r="M12335" s="9" t="s">
        <v>2515</v>
      </c>
      <c r="N12335" t="s">
        <v>1888</v>
      </c>
      <c r="O12335" s="12" t="str">
        <f>IFERROR(VLOOKUP(C12335,USADOS!$C:$C,1,0),"OK")</f>
        <v>OK</v>
      </c>
    </row>
    <row r="12336" spans="1:15" hidden="1" x14ac:dyDescent="0.25">
      <c r="A12336" t="s">
        <v>1058</v>
      </c>
      <c r="B12336">
        <v>202201</v>
      </c>
      <c r="C12336" t="s">
        <v>1901</v>
      </c>
      <c r="D12336" t="s">
        <v>2518</v>
      </c>
      <c r="E12336" t="s">
        <v>1093</v>
      </c>
      <c r="F12336" t="s">
        <v>1093</v>
      </c>
      <c r="G12336" t="s">
        <v>270</v>
      </c>
      <c r="H12336" t="s">
        <v>1199</v>
      </c>
      <c r="I12336" t="s">
        <v>1199</v>
      </c>
      <c r="K12336">
        <v>3</v>
      </c>
      <c r="L12336" t="s">
        <v>1199</v>
      </c>
      <c r="M12336" s="9" t="s">
        <v>2515</v>
      </c>
      <c r="N12336" t="s">
        <v>1888</v>
      </c>
      <c r="O12336" s="12" t="str">
        <f>IFERROR(VLOOKUP(C12336,USADOS!$C:$C,1,0),"OK")</f>
        <v>OK</v>
      </c>
    </row>
    <row r="12337" spans="1:15" hidden="1" x14ac:dyDescent="0.25">
      <c r="A12337" t="s">
        <v>1058</v>
      </c>
      <c r="B12337">
        <v>202202</v>
      </c>
      <c r="C12337" t="s">
        <v>1901</v>
      </c>
      <c r="D12337" t="s">
        <v>2518</v>
      </c>
      <c r="E12337" t="s">
        <v>1093</v>
      </c>
      <c r="F12337" t="s">
        <v>1093</v>
      </c>
      <c r="G12337" t="s">
        <v>270</v>
      </c>
      <c r="H12337" t="s">
        <v>1199</v>
      </c>
      <c r="I12337" t="s">
        <v>1199</v>
      </c>
      <c r="K12337">
        <v>3</v>
      </c>
      <c r="L12337" t="s">
        <v>1199</v>
      </c>
      <c r="M12337" s="9" t="s">
        <v>2515</v>
      </c>
      <c r="N12337" t="s">
        <v>1888</v>
      </c>
      <c r="O12337" s="12" t="str">
        <f>IFERROR(VLOOKUP(C12337,USADOS!$C:$C,1,0),"OK")</f>
        <v>OK</v>
      </c>
    </row>
    <row r="12338" spans="1:15" hidden="1" x14ac:dyDescent="0.25">
      <c r="A12338" t="s">
        <v>1058</v>
      </c>
      <c r="B12338">
        <v>202203</v>
      </c>
      <c r="C12338" t="s">
        <v>1901</v>
      </c>
      <c r="D12338" t="s">
        <v>2518</v>
      </c>
      <c r="E12338" t="s">
        <v>1093</v>
      </c>
      <c r="F12338" t="s">
        <v>1093</v>
      </c>
      <c r="G12338" t="s">
        <v>270</v>
      </c>
      <c r="H12338" t="s">
        <v>1199</v>
      </c>
      <c r="I12338" t="s">
        <v>1199</v>
      </c>
      <c r="K12338">
        <v>3</v>
      </c>
      <c r="L12338" t="s">
        <v>1199</v>
      </c>
      <c r="M12338" s="9" t="s">
        <v>2515</v>
      </c>
      <c r="N12338" t="s">
        <v>1888</v>
      </c>
      <c r="O12338" s="12" t="str">
        <f>IFERROR(VLOOKUP(C12338,USADOS!$C:$C,1,0),"OK")</f>
        <v>OK</v>
      </c>
    </row>
    <row r="12339" spans="1:15" hidden="1" x14ac:dyDescent="0.25">
      <c r="A12339" t="s">
        <v>1058</v>
      </c>
      <c r="B12339">
        <v>202204</v>
      </c>
      <c r="C12339" t="s">
        <v>1901</v>
      </c>
      <c r="D12339" t="s">
        <v>2518</v>
      </c>
      <c r="E12339" t="s">
        <v>1093</v>
      </c>
      <c r="F12339" t="s">
        <v>1093</v>
      </c>
      <c r="G12339" t="s">
        <v>270</v>
      </c>
      <c r="H12339" t="s">
        <v>1199</v>
      </c>
      <c r="I12339" t="s">
        <v>1199</v>
      </c>
      <c r="K12339">
        <v>3</v>
      </c>
      <c r="L12339" t="s">
        <v>1199</v>
      </c>
      <c r="M12339" s="9" t="s">
        <v>2515</v>
      </c>
      <c r="N12339" t="s">
        <v>1888</v>
      </c>
      <c r="O12339" s="12" t="str">
        <f>IFERROR(VLOOKUP(C12339,USADOS!$C:$C,1,0),"OK")</f>
        <v>OK</v>
      </c>
    </row>
    <row r="12340" spans="1:15" hidden="1" x14ac:dyDescent="0.25">
      <c r="A12340" t="s">
        <v>1058</v>
      </c>
      <c r="B12340">
        <v>202205</v>
      </c>
      <c r="C12340" t="s">
        <v>1901</v>
      </c>
      <c r="D12340" t="s">
        <v>2518</v>
      </c>
      <c r="E12340" t="s">
        <v>1093</v>
      </c>
      <c r="F12340" t="s">
        <v>1093</v>
      </c>
      <c r="G12340" t="s">
        <v>270</v>
      </c>
      <c r="H12340" t="s">
        <v>1199</v>
      </c>
      <c r="I12340" t="s">
        <v>1199</v>
      </c>
      <c r="K12340">
        <v>3</v>
      </c>
      <c r="L12340" t="s">
        <v>1199</v>
      </c>
      <c r="M12340" s="9" t="s">
        <v>2515</v>
      </c>
      <c r="N12340" t="s">
        <v>1888</v>
      </c>
      <c r="O12340" s="12" t="str">
        <f>IFERROR(VLOOKUP(C12340,USADOS!$C:$C,1,0),"OK")</f>
        <v>OK</v>
      </c>
    </row>
    <row r="12341" spans="1:15" hidden="1" x14ac:dyDescent="0.25">
      <c r="A12341" t="s">
        <v>1058</v>
      </c>
      <c r="B12341">
        <v>202206</v>
      </c>
      <c r="C12341" t="s">
        <v>1901</v>
      </c>
      <c r="D12341" t="s">
        <v>2518</v>
      </c>
      <c r="E12341" t="s">
        <v>1093</v>
      </c>
      <c r="F12341" t="s">
        <v>1093</v>
      </c>
      <c r="G12341" t="s">
        <v>270</v>
      </c>
      <c r="H12341" t="s">
        <v>1199</v>
      </c>
      <c r="I12341" t="s">
        <v>1199</v>
      </c>
      <c r="K12341">
        <v>3</v>
      </c>
      <c r="L12341" t="s">
        <v>1199</v>
      </c>
      <c r="M12341" s="9" t="s">
        <v>2515</v>
      </c>
      <c r="N12341" t="s">
        <v>1888</v>
      </c>
      <c r="O12341" s="12" t="str">
        <f>IFERROR(VLOOKUP(C12341,USADOS!$C:$C,1,0),"OK")</f>
        <v>OK</v>
      </c>
    </row>
    <row r="12342" spans="1:15" hidden="1" x14ac:dyDescent="0.25">
      <c r="A12342" t="s">
        <v>1058</v>
      </c>
      <c r="B12342">
        <v>202207</v>
      </c>
      <c r="C12342" t="s">
        <v>1901</v>
      </c>
      <c r="D12342" t="s">
        <v>2518</v>
      </c>
      <c r="E12342" t="s">
        <v>1093</v>
      </c>
      <c r="F12342" t="s">
        <v>1093</v>
      </c>
      <c r="G12342" t="s">
        <v>270</v>
      </c>
      <c r="H12342" t="s">
        <v>1199</v>
      </c>
      <c r="I12342" t="s">
        <v>1199</v>
      </c>
      <c r="J12342">
        <v>5</v>
      </c>
      <c r="K12342">
        <v>3</v>
      </c>
      <c r="L12342" t="s">
        <v>1199</v>
      </c>
      <c r="M12342" s="9" t="s">
        <v>2515</v>
      </c>
      <c r="N12342" t="s">
        <v>1888</v>
      </c>
      <c r="O12342" s="12" t="str">
        <f>IFERROR(VLOOKUP(C12342,USADOS!$C:$C,1,0),"OK")</f>
        <v>OK</v>
      </c>
    </row>
    <row r="12343" spans="1:15" hidden="1" x14ac:dyDescent="0.25">
      <c r="A12343" t="s">
        <v>1058</v>
      </c>
      <c r="B12343">
        <v>202208</v>
      </c>
      <c r="C12343" t="s">
        <v>1901</v>
      </c>
      <c r="D12343" t="s">
        <v>2518</v>
      </c>
      <c r="E12343" t="s">
        <v>1093</v>
      </c>
      <c r="F12343" t="s">
        <v>1093</v>
      </c>
      <c r="G12343" t="s">
        <v>270</v>
      </c>
      <c r="H12343" t="s">
        <v>1199</v>
      </c>
      <c r="I12343" t="s">
        <v>1199</v>
      </c>
      <c r="J12343">
        <v>5</v>
      </c>
      <c r="K12343">
        <v>3</v>
      </c>
      <c r="L12343" t="s">
        <v>1199</v>
      </c>
      <c r="M12343" s="9" t="s">
        <v>2515</v>
      </c>
      <c r="N12343" t="s">
        <v>1888</v>
      </c>
      <c r="O12343" s="12" t="str">
        <f>IFERROR(VLOOKUP(C12343,USADOS!$C:$C,1,0),"OK")</f>
        <v>OK</v>
      </c>
    </row>
    <row r="12344" spans="1:15" hidden="1" x14ac:dyDescent="0.25">
      <c r="A12344" t="s">
        <v>1058</v>
      </c>
      <c r="B12344">
        <v>202209</v>
      </c>
      <c r="C12344" t="s">
        <v>1901</v>
      </c>
      <c r="D12344" t="s">
        <v>2518</v>
      </c>
      <c r="E12344" t="s">
        <v>1093</v>
      </c>
      <c r="F12344" t="s">
        <v>1093</v>
      </c>
      <c r="G12344" t="s">
        <v>270</v>
      </c>
      <c r="H12344" t="s">
        <v>1199</v>
      </c>
      <c r="I12344" t="s">
        <v>1199</v>
      </c>
      <c r="J12344">
        <v>5</v>
      </c>
      <c r="K12344">
        <v>3</v>
      </c>
      <c r="L12344" t="s">
        <v>1199</v>
      </c>
      <c r="M12344" s="9" t="s">
        <v>2515</v>
      </c>
      <c r="N12344" t="s">
        <v>1888</v>
      </c>
      <c r="O12344" s="12" t="str">
        <f>IFERROR(VLOOKUP(C12344,USADOS!$C:$C,1,0),"OK")</f>
        <v>OK</v>
      </c>
    </row>
    <row r="12345" spans="1:15" hidden="1" x14ac:dyDescent="0.25">
      <c r="A12345" t="s">
        <v>1058</v>
      </c>
      <c r="B12345">
        <v>202210</v>
      </c>
      <c r="C12345" t="s">
        <v>1901</v>
      </c>
      <c r="D12345" t="s">
        <v>2518</v>
      </c>
      <c r="E12345" t="s">
        <v>1093</v>
      </c>
      <c r="F12345" t="s">
        <v>1093</v>
      </c>
      <c r="G12345" t="s">
        <v>270</v>
      </c>
      <c r="H12345" t="s">
        <v>1199</v>
      </c>
      <c r="I12345" t="s">
        <v>1199</v>
      </c>
      <c r="J12345">
        <v>5</v>
      </c>
      <c r="K12345">
        <v>3</v>
      </c>
      <c r="L12345" t="s">
        <v>1199</v>
      </c>
      <c r="M12345" s="9" t="s">
        <v>2515</v>
      </c>
      <c r="N12345" t="s">
        <v>1888</v>
      </c>
      <c r="O12345" s="12" t="str">
        <f>IFERROR(VLOOKUP(C12345,USADOS!$C:$C,1,0),"OK")</f>
        <v>OK</v>
      </c>
    </row>
    <row r="12346" spans="1:15" hidden="1" x14ac:dyDescent="0.25">
      <c r="A12346" t="s">
        <v>1058</v>
      </c>
      <c r="B12346">
        <v>202211</v>
      </c>
      <c r="C12346" t="s">
        <v>1901</v>
      </c>
      <c r="D12346" t="s">
        <v>2518</v>
      </c>
      <c r="E12346" t="s">
        <v>1093</v>
      </c>
      <c r="F12346" t="s">
        <v>1093</v>
      </c>
      <c r="G12346" t="s">
        <v>270</v>
      </c>
      <c r="H12346" t="s">
        <v>1199</v>
      </c>
      <c r="I12346" t="s">
        <v>1199</v>
      </c>
      <c r="J12346">
        <v>5</v>
      </c>
      <c r="K12346">
        <v>3</v>
      </c>
      <c r="L12346" t="s">
        <v>1199</v>
      </c>
      <c r="M12346" s="9" t="s">
        <v>2515</v>
      </c>
      <c r="N12346" t="s">
        <v>1888</v>
      </c>
      <c r="O12346" s="12" t="str">
        <f>IFERROR(VLOOKUP(C12346,USADOS!$C:$C,1,0),"OK")</f>
        <v>OK</v>
      </c>
    </row>
    <row r="12347" spans="1:15" hidden="1" x14ac:dyDescent="0.25">
      <c r="A12347" t="s">
        <v>1058</v>
      </c>
      <c r="B12347">
        <v>202212</v>
      </c>
      <c r="C12347" t="s">
        <v>1901</v>
      </c>
      <c r="D12347" t="s">
        <v>2518</v>
      </c>
      <c r="E12347" t="s">
        <v>1093</v>
      </c>
      <c r="F12347" t="s">
        <v>1093</v>
      </c>
      <c r="G12347" t="s">
        <v>270</v>
      </c>
      <c r="H12347" t="s">
        <v>1199</v>
      </c>
      <c r="I12347" t="s">
        <v>1199</v>
      </c>
      <c r="J12347">
        <v>5</v>
      </c>
      <c r="K12347">
        <v>3</v>
      </c>
      <c r="L12347" t="s">
        <v>1199</v>
      </c>
      <c r="M12347" s="9" t="s">
        <v>2515</v>
      </c>
      <c r="N12347" t="s">
        <v>1888</v>
      </c>
      <c r="O12347" s="12" t="str">
        <f>IFERROR(VLOOKUP(C12347,USADOS!$C:$C,1,0),"OK")</f>
        <v>OK</v>
      </c>
    </row>
    <row r="12348" spans="1:15" hidden="1" x14ac:dyDescent="0.25">
      <c r="A12348" t="s">
        <v>1058</v>
      </c>
      <c r="B12348">
        <v>202306</v>
      </c>
      <c r="C12348" t="s">
        <v>1901</v>
      </c>
      <c r="D12348" t="s">
        <v>2518</v>
      </c>
      <c r="E12348" t="s">
        <v>1093</v>
      </c>
      <c r="F12348" t="s">
        <v>1093</v>
      </c>
      <c r="G12348" t="s">
        <v>270</v>
      </c>
      <c r="H12348" t="s">
        <v>1199</v>
      </c>
      <c r="I12348" t="s">
        <v>1199</v>
      </c>
      <c r="J12348">
        <v>5</v>
      </c>
      <c r="K12348">
        <v>3</v>
      </c>
      <c r="L12348" t="s">
        <v>1199</v>
      </c>
      <c r="M12348" s="9" t="s">
        <v>2515</v>
      </c>
      <c r="N12348" t="s">
        <v>1888</v>
      </c>
      <c r="O12348" s="12" t="str">
        <f>IFERROR(VLOOKUP(C12348,USADOS!$C:$C,1,0),"OK")</f>
        <v>OK</v>
      </c>
    </row>
    <row r="12349" spans="1:15" hidden="1" x14ac:dyDescent="0.25">
      <c r="A12349" t="s">
        <v>1058</v>
      </c>
      <c r="B12349">
        <v>202301</v>
      </c>
      <c r="C12349" t="s">
        <v>1901</v>
      </c>
      <c r="D12349" t="s">
        <v>2518</v>
      </c>
      <c r="E12349" t="s">
        <v>1093</v>
      </c>
      <c r="F12349" t="s">
        <v>1093</v>
      </c>
      <c r="G12349" t="s">
        <v>270</v>
      </c>
      <c r="H12349" t="s">
        <v>1199</v>
      </c>
      <c r="I12349" t="s">
        <v>1199</v>
      </c>
      <c r="J12349">
        <v>5</v>
      </c>
      <c r="K12349">
        <v>3</v>
      </c>
      <c r="L12349" t="s">
        <v>1199</v>
      </c>
      <c r="M12349" s="9" t="s">
        <v>2515</v>
      </c>
      <c r="N12349" t="s">
        <v>1888</v>
      </c>
      <c r="O12349" s="12" t="str">
        <f>IFERROR(VLOOKUP(C12349,USADOS!$C:$C,1,0),"OK")</f>
        <v>OK</v>
      </c>
    </row>
    <row r="12350" spans="1:15" hidden="1" x14ac:dyDescent="0.25">
      <c r="A12350" t="s">
        <v>1058</v>
      </c>
      <c r="B12350">
        <v>202302</v>
      </c>
      <c r="C12350" t="s">
        <v>1901</v>
      </c>
      <c r="D12350" t="s">
        <v>2518</v>
      </c>
      <c r="E12350" t="s">
        <v>1093</v>
      </c>
      <c r="F12350" t="s">
        <v>1093</v>
      </c>
      <c r="G12350" t="s">
        <v>270</v>
      </c>
      <c r="H12350" t="s">
        <v>1199</v>
      </c>
      <c r="I12350" t="s">
        <v>1199</v>
      </c>
      <c r="J12350">
        <v>5</v>
      </c>
      <c r="K12350">
        <v>3</v>
      </c>
      <c r="L12350" t="s">
        <v>1199</v>
      </c>
      <c r="M12350" s="9" t="s">
        <v>2515</v>
      </c>
      <c r="N12350" t="s">
        <v>1888</v>
      </c>
      <c r="O12350" s="12" t="str">
        <f>IFERROR(VLOOKUP(C12350,USADOS!$C:$C,1,0),"OK")</f>
        <v>OK</v>
      </c>
    </row>
    <row r="12351" spans="1:15" hidden="1" x14ac:dyDescent="0.25">
      <c r="A12351" t="s">
        <v>1058</v>
      </c>
      <c r="B12351">
        <v>202303</v>
      </c>
      <c r="C12351" t="s">
        <v>1901</v>
      </c>
      <c r="D12351" t="s">
        <v>2518</v>
      </c>
      <c r="E12351" t="s">
        <v>1093</v>
      </c>
      <c r="F12351" t="s">
        <v>1093</v>
      </c>
      <c r="G12351" t="s">
        <v>270</v>
      </c>
      <c r="H12351" t="s">
        <v>1199</v>
      </c>
      <c r="I12351" t="s">
        <v>1199</v>
      </c>
      <c r="J12351">
        <v>5</v>
      </c>
      <c r="K12351">
        <v>3</v>
      </c>
      <c r="L12351" t="s">
        <v>1199</v>
      </c>
      <c r="M12351" s="9" t="s">
        <v>2515</v>
      </c>
      <c r="N12351" t="s">
        <v>1888</v>
      </c>
      <c r="O12351" s="12" t="str">
        <f>IFERROR(VLOOKUP(C12351,USADOS!$C:$C,1,0),"OK")</f>
        <v>OK</v>
      </c>
    </row>
    <row r="12352" spans="1:15" hidden="1" x14ac:dyDescent="0.25">
      <c r="A12352" t="s">
        <v>1058</v>
      </c>
      <c r="B12352">
        <v>202304</v>
      </c>
      <c r="C12352" t="s">
        <v>1901</v>
      </c>
      <c r="D12352" t="s">
        <v>2518</v>
      </c>
      <c r="E12352" t="s">
        <v>1093</v>
      </c>
      <c r="F12352" t="s">
        <v>1093</v>
      </c>
      <c r="G12352" t="s">
        <v>270</v>
      </c>
      <c r="H12352" t="s">
        <v>1199</v>
      </c>
      <c r="I12352" t="s">
        <v>1199</v>
      </c>
      <c r="J12352">
        <v>5</v>
      </c>
      <c r="K12352">
        <v>3</v>
      </c>
      <c r="L12352" t="s">
        <v>1199</v>
      </c>
      <c r="M12352" s="9" t="s">
        <v>2515</v>
      </c>
      <c r="N12352" t="s">
        <v>1888</v>
      </c>
      <c r="O12352" s="12" t="str">
        <f>IFERROR(VLOOKUP(C12352,USADOS!$C:$C,1,0),"OK")</f>
        <v>OK</v>
      </c>
    </row>
    <row r="12353" spans="1:15" hidden="1" x14ac:dyDescent="0.25">
      <c r="A12353" t="s">
        <v>1058</v>
      </c>
      <c r="B12353">
        <v>202305</v>
      </c>
      <c r="C12353" t="s">
        <v>1901</v>
      </c>
      <c r="D12353" t="s">
        <v>2518</v>
      </c>
      <c r="E12353" t="s">
        <v>1093</v>
      </c>
      <c r="F12353" t="s">
        <v>1093</v>
      </c>
      <c r="G12353" t="s">
        <v>270</v>
      </c>
      <c r="H12353" t="s">
        <v>1199</v>
      </c>
      <c r="I12353" t="s">
        <v>1199</v>
      </c>
      <c r="J12353">
        <v>5</v>
      </c>
      <c r="K12353">
        <v>3</v>
      </c>
      <c r="L12353" t="s">
        <v>1199</v>
      </c>
      <c r="M12353" s="9" t="s">
        <v>2515</v>
      </c>
      <c r="N12353" t="s">
        <v>1888</v>
      </c>
      <c r="O12353" s="12" t="str">
        <f>IFERROR(VLOOKUP(C12353,USADOS!$C:$C,1,0),"OK")</f>
        <v>OK</v>
      </c>
    </row>
    <row r="12354" spans="1:15" hidden="1" x14ac:dyDescent="0.25">
      <c r="A12354" t="s">
        <v>1058</v>
      </c>
      <c r="B12354">
        <v>202307</v>
      </c>
      <c r="C12354" t="s">
        <v>1901</v>
      </c>
      <c r="D12354" t="s">
        <v>2518</v>
      </c>
      <c r="E12354" t="s">
        <v>1093</v>
      </c>
      <c r="F12354" t="s">
        <v>1093</v>
      </c>
      <c r="G12354" t="s">
        <v>270</v>
      </c>
      <c r="H12354" t="s">
        <v>1199</v>
      </c>
      <c r="I12354" t="s">
        <v>1199</v>
      </c>
      <c r="J12354">
        <v>5</v>
      </c>
      <c r="K12354">
        <v>3</v>
      </c>
      <c r="L12354" t="s">
        <v>1199</v>
      </c>
      <c r="M12354" s="9" t="s">
        <v>2515</v>
      </c>
      <c r="N12354" t="s">
        <v>1888</v>
      </c>
      <c r="O12354" s="12" t="str">
        <f>IFERROR(VLOOKUP(C12354,USADOS!$C:$C,1,0),"OK")</f>
        <v>OK</v>
      </c>
    </row>
    <row r="12355" spans="1:15" hidden="1" x14ac:dyDescent="0.25">
      <c r="A12355" t="s">
        <v>1058</v>
      </c>
      <c r="B12355">
        <v>202308</v>
      </c>
      <c r="C12355" t="s">
        <v>1901</v>
      </c>
      <c r="D12355" t="s">
        <v>2518</v>
      </c>
      <c r="E12355" t="s">
        <v>1093</v>
      </c>
      <c r="F12355" t="s">
        <v>1093</v>
      </c>
      <c r="G12355" t="s">
        <v>270</v>
      </c>
      <c r="H12355" t="s">
        <v>1199</v>
      </c>
      <c r="I12355" t="s">
        <v>1199</v>
      </c>
      <c r="J12355">
        <v>5</v>
      </c>
      <c r="K12355">
        <v>3</v>
      </c>
      <c r="L12355" t="s">
        <v>1199</v>
      </c>
      <c r="M12355" s="9" t="s">
        <v>2515</v>
      </c>
      <c r="N12355" t="s">
        <v>1888</v>
      </c>
      <c r="O12355" s="12" t="str">
        <f>IFERROR(VLOOKUP(C12355,USADOS!$C:$C,1,0),"OK")</f>
        <v>OK</v>
      </c>
    </row>
    <row r="12356" spans="1:15" hidden="1" x14ac:dyDescent="0.25">
      <c r="A12356" t="s">
        <v>1058</v>
      </c>
      <c r="B12356">
        <v>202309</v>
      </c>
      <c r="C12356" t="s">
        <v>1901</v>
      </c>
      <c r="D12356" t="s">
        <v>2518</v>
      </c>
      <c r="E12356" t="s">
        <v>1093</v>
      </c>
      <c r="F12356" t="s">
        <v>1093</v>
      </c>
      <c r="G12356" t="s">
        <v>270</v>
      </c>
      <c r="H12356" t="s">
        <v>1199</v>
      </c>
      <c r="I12356" t="s">
        <v>1199</v>
      </c>
      <c r="J12356">
        <v>5</v>
      </c>
      <c r="K12356">
        <v>3</v>
      </c>
      <c r="L12356" t="s">
        <v>1199</v>
      </c>
      <c r="M12356" s="9" t="s">
        <v>2515</v>
      </c>
      <c r="N12356" t="s">
        <v>1888</v>
      </c>
      <c r="O12356" s="12" t="str">
        <f>IFERROR(VLOOKUP(C12356,USADOS!$C:$C,1,0),"OK")</f>
        <v>OK</v>
      </c>
    </row>
    <row r="12357" spans="1:15" hidden="1" x14ac:dyDescent="0.25">
      <c r="A12357" t="s">
        <v>1058</v>
      </c>
      <c r="B12357">
        <v>202310</v>
      </c>
      <c r="C12357" t="s">
        <v>1901</v>
      </c>
      <c r="D12357" t="s">
        <v>2518</v>
      </c>
      <c r="E12357" t="s">
        <v>1093</v>
      </c>
      <c r="F12357" t="s">
        <v>1093</v>
      </c>
      <c r="G12357" t="s">
        <v>270</v>
      </c>
      <c r="H12357" t="s">
        <v>1199</v>
      </c>
      <c r="I12357" t="s">
        <v>1199</v>
      </c>
      <c r="J12357">
        <v>5</v>
      </c>
      <c r="K12357">
        <v>3</v>
      </c>
      <c r="L12357" t="s">
        <v>1199</v>
      </c>
      <c r="M12357" s="9" t="s">
        <v>2515</v>
      </c>
      <c r="N12357" t="s">
        <v>1888</v>
      </c>
      <c r="O12357" s="12" t="str">
        <f>IFERROR(VLOOKUP(C12357,USADOS!$C:$C,1,0),"OK")</f>
        <v>OK</v>
      </c>
    </row>
    <row r="12358" spans="1:15" hidden="1" x14ac:dyDescent="0.25">
      <c r="A12358" t="s">
        <v>1552</v>
      </c>
      <c r="B12358">
        <v>201901</v>
      </c>
      <c r="C12358" t="s">
        <v>24</v>
      </c>
      <c r="D12358" t="s">
        <v>724</v>
      </c>
      <c r="E12358" t="s">
        <v>103</v>
      </c>
      <c r="F12358" t="s">
        <v>103</v>
      </c>
      <c r="G12358" t="s">
        <v>270</v>
      </c>
      <c r="H12358" t="s">
        <v>484</v>
      </c>
      <c r="I12358" t="s">
        <v>484</v>
      </c>
      <c r="J12358">
        <v>10</v>
      </c>
      <c r="K12358">
        <v>3.5</v>
      </c>
      <c r="L12358" t="s">
        <v>3277</v>
      </c>
      <c r="M12358" s="19"/>
      <c r="O12358" s="12" t="str">
        <f>IFERROR(VLOOKUP(C12358,USADOS!$C:$C,1,0),"OK")</f>
        <v>OK</v>
      </c>
    </row>
    <row r="12359" spans="1:15" hidden="1" x14ac:dyDescent="0.25">
      <c r="A12359" t="s">
        <v>1552</v>
      </c>
      <c r="B12359">
        <v>201902</v>
      </c>
      <c r="C12359" t="s">
        <v>24</v>
      </c>
      <c r="D12359" t="s">
        <v>724</v>
      </c>
      <c r="E12359" t="s">
        <v>103</v>
      </c>
      <c r="F12359" t="s">
        <v>103</v>
      </c>
      <c r="G12359" t="s">
        <v>270</v>
      </c>
      <c r="H12359" t="s">
        <v>484</v>
      </c>
      <c r="I12359" t="s">
        <v>484</v>
      </c>
      <c r="J12359">
        <v>10</v>
      </c>
      <c r="K12359">
        <v>3.5</v>
      </c>
      <c r="L12359" t="s">
        <v>3277</v>
      </c>
      <c r="M12359" s="19"/>
      <c r="O12359" s="12" t="str">
        <f>IFERROR(VLOOKUP(C12359,USADOS!$C:$C,1,0),"OK")</f>
        <v>OK</v>
      </c>
    </row>
    <row r="12360" spans="1:15" hidden="1" x14ac:dyDescent="0.25">
      <c r="A12360" t="s">
        <v>1552</v>
      </c>
      <c r="B12360">
        <v>201903</v>
      </c>
      <c r="C12360" t="s">
        <v>24</v>
      </c>
      <c r="D12360" t="s">
        <v>724</v>
      </c>
      <c r="E12360" t="s">
        <v>103</v>
      </c>
      <c r="F12360" t="s">
        <v>103</v>
      </c>
      <c r="G12360" t="s">
        <v>270</v>
      </c>
      <c r="H12360" t="s">
        <v>484</v>
      </c>
      <c r="I12360" t="s">
        <v>484</v>
      </c>
      <c r="J12360">
        <v>10</v>
      </c>
      <c r="K12360">
        <v>3.5</v>
      </c>
      <c r="L12360" t="s">
        <v>3277</v>
      </c>
      <c r="M12360" s="19"/>
      <c r="O12360" s="12" t="str">
        <f>IFERROR(VLOOKUP(C12360,USADOS!$C:$C,1,0),"OK")</f>
        <v>OK</v>
      </c>
    </row>
    <row r="12361" spans="1:15" hidden="1" x14ac:dyDescent="0.25">
      <c r="A12361" t="s">
        <v>1552</v>
      </c>
      <c r="B12361">
        <v>201904</v>
      </c>
      <c r="C12361" t="s">
        <v>24</v>
      </c>
      <c r="D12361" t="s">
        <v>724</v>
      </c>
      <c r="E12361" t="s">
        <v>103</v>
      </c>
      <c r="F12361" t="s">
        <v>103</v>
      </c>
      <c r="G12361" t="s">
        <v>270</v>
      </c>
      <c r="H12361" t="s">
        <v>484</v>
      </c>
      <c r="I12361" t="s">
        <v>484</v>
      </c>
      <c r="J12361">
        <v>8</v>
      </c>
      <c r="K12361">
        <v>3.5</v>
      </c>
      <c r="L12361" t="s">
        <v>3277</v>
      </c>
      <c r="M12361" s="19"/>
      <c r="O12361" s="12" t="str">
        <f>IFERROR(VLOOKUP(C12361,USADOS!$C:$C,1,0),"OK")</f>
        <v>OK</v>
      </c>
    </row>
    <row r="12362" spans="1:15" hidden="1" x14ac:dyDescent="0.25">
      <c r="A12362" t="s">
        <v>1552</v>
      </c>
      <c r="B12362">
        <v>201905</v>
      </c>
      <c r="C12362" t="s">
        <v>24</v>
      </c>
      <c r="D12362" t="s">
        <v>724</v>
      </c>
      <c r="E12362" t="s">
        <v>103</v>
      </c>
      <c r="F12362" t="s">
        <v>103</v>
      </c>
      <c r="G12362" t="s">
        <v>270</v>
      </c>
      <c r="H12362" t="s">
        <v>484</v>
      </c>
      <c r="I12362" t="s">
        <v>484</v>
      </c>
      <c r="J12362">
        <v>8</v>
      </c>
      <c r="K12362">
        <v>3.5</v>
      </c>
      <c r="L12362" t="s">
        <v>3277</v>
      </c>
      <c r="M12362" s="19"/>
      <c r="O12362" s="12" t="str">
        <f>IFERROR(VLOOKUP(C12362,USADOS!$C:$C,1,0),"OK")</f>
        <v>OK</v>
      </c>
    </row>
    <row r="12363" spans="1:15" hidden="1" x14ac:dyDescent="0.25">
      <c r="A12363" t="s">
        <v>1552</v>
      </c>
      <c r="B12363">
        <v>201906</v>
      </c>
      <c r="C12363" t="s">
        <v>24</v>
      </c>
      <c r="D12363" t="s">
        <v>724</v>
      </c>
      <c r="E12363" t="s">
        <v>103</v>
      </c>
      <c r="F12363" t="s">
        <v>103</v>
      </c>
      <c r="G12363" t="s">
        <v>270</v>
      </c>
      <c r="H12363" t="s">
        <v>484</v>
      </c>
      <c r="I12363" t="s">
        <v>484</v>
      </c>
      <c r="J12363">
        <v>8</v>
      </c>
      <c r="K12363">
        <v>3.5</v>
      </c>
      <c r="L12363" t="s">
        <v>3277</v>
      </c>
      <c r="M12363" s="19"/>
      <c r="O12363" s="12" t="str">
        <f>IFERROR(VLOOKUP(C12363,USADOS!$C:$C,1,0),"OK")</f>
        <v>OK</v>
      </c>
    </row>
    <row r="12364" spans="1:15" hidden="1" x14ac:dyDescent="0.25">
      <c r="A12364" t="s">
        <v>1552</v>
      </c>
      <c r="B12364">
        <v>201907</v>
      </c>
      <c r="C12364" t="s">
        <v>24</v>
      </c>
      <c r="D12364" t="s">
        <v>724</v>
      </c>
      <c r="E12364" t="s">
        <v>103</v>
      </c>
      <c r="F12364" t="s">
        <v>103</v>
      </c>
      <c r="G12364" t="s">
        <v>270</v>
      </c>
      <c r="H12364" t="s">
        <v>484</v>
      </c>
      <c r="I12364" t="s">
        <v>484</v>
      </c>
      <c r="J12364">
        <v>10</v>
      </c>
      <c r="K12364">
        <v>3.5</v>
      </c>
      <c r="L12364" t="s">
        <v>3277</v>
      </c>
      <c r="M12364" s="19"/>
      <c r="O12364" s="12" t="str">
        <f>IFERROR(VLOOKUP(C12364,USADOS!$C:$C,1,0),"OK")</f>
        <v>OK</v>
      </c>
    </row>
    <row r="12365" spans="1:15" hidden="1" x14ac:dyDescent="0.25">
      <c r="A12365" t="s">
        <v>1552</v>
      </c>
      <c r="B12365">
        <v>201908</v>
      </c>
      <c r="C12365" t="s">
        <v>24</v>
      </c>
      <c r="D12365" t="s">
        <v>724</v>
      </c>
      <c r="E12365" t="s">
        <v>103</v>
      </c>
      <c r="F12365" t="s">
        <v>103</v>
      </c>
      <c r="G12365" t="s">
        <v>270</v>
      </c>
      <c r="H12365" t="s">
        <v>484</v>
      </c>
      <c r="I12365" t="s">
        <v>484</v>
      </c>
      <c r="J12365">
        <v>10</v>
      </c>
      <c r="K12365">
        <v>3.5</v>
      </c>
      <c r="L12365" t="s">
        <v>3277</v>
      </c>
      <c r="M12365" s="19"/>
      <c r="O12365" s="12" t="str">
        <f>IFERROR(VLOOKUP(C12365,USADOS!$C:$C,1,0),"OK")</f>
        <v>OK</v>
      </c>
    </row>
    <row r="12366" spans="1:15" hidden="1" x14ac:dyDescent="0.25">
      <c r="A12366" t="s">
        <v>1552</v>
      </c>
      <c r="B12366">
        <v>201909</v>
      </c>
      <c r="C12366" t="s">
        <v>24</v>
      </c>
      <c r="D12366" t="s">
        <v>724</v>
      </c>
      <c r="E12366" t="s">
        <v>103</v>
      </c>
      <c r="F12366" t="s">
        <v>103</v>
      </c>
      <c r="G12366" t="s">
        <v>270</v>
      </c>
      <c r="H12366" t="s">
        <v>484</v>
      </c>
      <c r="I12366" t="s">
        <v>484</v>
      </c>
      <c r="J12366">
        <v>10</v>
      </c>
      <c r="K12366">
        <v>3.5</v>
      </c>
      <c r="L12366" t="s">
        <v>3277</v>
      </c>
      <c r="M12366" s="19"/>
      <c r="O12366" s="12" t="str">
        <f>IFERROR(VLOOKUP(C12366,USADOS!$C:$C,1,0),"OK")</f>
        <v>OK</v>
      </c>
    </row>
    <row r="12367" spans="1:15" hidden="1" x14ac:dyDescent="0.25">
      <c r="A12367" t="s">
        <v>1552</v>
      </c>
      <c r="B12367">
        <v>201910</v>
      </c>
      <c r="C12367" t="s">
        <v>24</v>
      </c>
      <c r="D12367" t="s">
        <v>724</v>
      </c>
      <c r="E12367" t="s">
        <v>103</v>
      </c>
      <c r="F12367" t="s">
        <v>103</v>
      </c>
      <c r="G12367" t="s">
        <v>270</v>
      </c>
      <c r="H12367" t="s">
        <v>484</v>
      </c>
      <c r="I12367" t="s">
        <v>484</v>
      </c>
      <c r="J12367">
        <v>10</v>
      </c>
      <c r="K12367">
        <v>3.5</v>
      </c>
      <c r="L12367" t="s">
        <v>3277</v>
      </c>
      <c r="M12367" s="19"/>
      <c r="O12367" s="12" t="str">
        <f>IFERROR(VLOOKUP(C12367,USADOS!$C:$C,1,0),"OK")</f>
        <v>OK</v>
      </c>
    </row>
    <row r="12368" spans="1:15" hidden="1" x14ac:dyDescent="0.25">
      <c r="A12368" t="s">
        <v>1552</v>
      </c>
      <c r="B12368">
        <v>201911</v>
      </c>
      <c r="C12368" t="s">
        <v>24</v>
      </c>
      <c r="D12368" t="s">
        <v>724</v>
      </c>
      <c r="E12368" t="s">
        <v>103</v>
      </c>
      <c r="F12368" t="s">
        <v>103</v>
      </c>
      <c r="G12368" t="s">
        <v>270</v>
      </c>
      <c r="H12368" t="s">
        <v>484</v>
      </c>
      <c r="I12368" t="s">
        <v>484</v>
      </c>
      <c r="J12368">
        <v>10</v>
      </c>
      <c r="K12368">
        <v>3.5</v>
      </c>
      <c r="L12368" t="s">
        <v>3277</v>
      </c>
      <c r="M12368" s="19"/>
      <c r="O12368" s="12" t="str">
        <f>IFERROR(VLOOKUP(C12368,USADOS!$C:$C,1,0),"OK")</f>
        <v>OK</v>
      </c>
    </row>
    <row r="12369" spans="1:15" hidden="1" x14ac:dyDescent="0.25">
      <c r="A12369" t="s">
        <v>1552</v>
      </c>
      <c r="B12369">
        <v>201912</v>
      </c>
      <c r="C12369" t="s">
        <v>24</v>
      </c>
      <c r="D12369" t="s">
        <v>724</v>
      </c>
      <c r="E12369" t="s">
        <v>103</v>
      </c>
      <c r="F12369" t="s">
        <v>103</v>
      </c>
      <c r="G12369" t="s">
        <v>270</v>
      </c>
      <c r="H12369" t="s">
        <v>484</v>
      </c>
      <c r="I12369" t="s">
        <v>484</v>
      </c>
      <c r="J12369">
        <v>10</v>
      </c>
      <c r="K12369">
        <v>3.5</v>
      </c>
      <c r="L12369" t="s">
        <v>3277</v>
      </c>
      <c r="M12369" s="19"/>
      <c r="O12369" s="12" t="str">
        <f>IFERROR(VLOOKUP(C12369,USADOS!$C:$C,1,0),"OK")</f>
        <v>OK</v>
      </c>
    </row>
    <row r="12370" spans="1:15" hidden="1" x14ac:dyDescent="0.25">
      <c r="A12370" t="s">
        <v>1552</v>
      </c>
      <c r="B12370">
        <v>202001</v>
      </c>
      <c r="C12370" t="s">
        <v>24</v>
      </c>
      <c r="D12370" t="s">
        <v>724</v>
      </c>
      <c r="E12370" t="s">
        <v>103</v>
      </c>
      <c r="F12370" t="s">
        <v>103</v>
      </c>
      <c r="G12370" t="s">
        <v>270</v>
      </c>
      <c r="H12370" t="s">
        <v>484</v>
      </c>
      <c r="I12370" t="s">
        <v>484</v>
      </c>
      <c r="J12370">
        <v>10</v>
      </c>
      <c r="K12370">
        <v>3.5</v>
      </c>
      <c r="L12370" t="s">
        <v>3277</v>
      </c>
      <c r="M12370" s="19"/>
      <c r="O12370" s="12" t="str">
        <f>IFERROR(VLOOKUP(C12370,USADOS!$C:$C,1,0),"OK")</f>
        <v>OK</v>
      </c>
    </row>
    <row r="12371" spans="1:15" hidden="1" x14ac:dyDescent="0.25">
      <c r="A12371" t="s">
        <v>1552</v>
      </c>
      <c r="B12371">
        <v>202002</v>
      </c>
      <c r="C12371" t="s">
        <v>24</v>
      </c>
      <c r="D12371" t="s">
        <v>724</v>
      </c>
      <c r="E12371" t="s">
        <v>103</v>
      </c>
      <c r="F12371" t="s">
        <v>103</v>
      </c>
      <c r="G12371" t="s">
        <v>270</v>
      </c>
      <c r="H12371" t="s">
        <v>484</v>
      </c>
      <c r="I12371" t="s">
        <v>484</v>
      </c>
      <c r="J12371">
        <v>10</v>
      </c>
      <c r="K12371">
        <v>3.5</v>
      </c>
      <c r="L12371" t="s">
        <v>3277</v>
      </c>
      <c r="M12371" s="19"/>
      <c r="O12371" s="12" t="str">
        <f>IFERROR(VLOOKUP(C12371,USADOS!$C:$C,1,0),"OK")</f>
        <v>OK</v>
      </c>
    </row>
    <row r="12372" spans="1:15" hidden="1" x14ac:dyDescent="0.25">
      <c r="A12372" t="s">
        <v>1552</v>
      </c>
      <c r="B12372">
        <v>202003</v>
      </c>
      <c r="C12372" t="s">
        <v>24</v>
      </c>
      <c r="D12372" t="s">
        <v>724</v>
      </c>
      <c r="E12372" t="s">
        <v>103</v>
      </c>
      <c r="F12372" t="s">
        <v>103</v>
      </c>
      <c r="G12372" t="s">
        <v>270</v>
      </c>
      <c r="H12372" t="s">
        <v>484</v>
      </c>
      <c r="I12372" t="s">
        <v>484</v>
      </c>
      <c r="J12372">
        <v>8</v>
      </c>
      <c r="K12372">
        <v>3.5</v>
      </c>
      <c r="L12372" t="s">
        <v>3277</v>
      </c>
      <c r="M12372" s="19"/>
      <c r="O12372" s="12" t="str">
        <f>IFERROR(VLOOKUP(C12372,USADOS!$C:$C,1,0),"OK")</f>
        <v>OK</v>
      </c>
    </row>
    <row r="12373" spans="1:15" hidden="1" x14ac:dyDescent="0.25">
      <c r="A12373" t="s">
        <v>1552</v>
      </c>
      <c r="B12373">
        <v>202004</v>
      </c>
      <c r="C12373" t="s">
        <v>24</v>
      </c>
      <c r="D12373" t="s">
        <v>724</v>
      </c>
      <c r="E12373" t="s">
        <v>103</v>
      </c>
      <c r="F12373" t="s">
        <v>103</v>
      </c>
      <c r="G12373" t="s">
        <v>270</v>
      </c>
      <c r="H12373" t="s">
        <v>484</v>
      </c>
      <c r="I12373" t="s">
        <v>484</v>
      </c>
      <c r="J12373">
        <v>8</v>
      </c>
      <c r="K12373">
        <v>3.5</v>
      </c>
      <c r="L12373" t="s">
        <v>3277</v>
      </c>
      <c r="M12373" s="19"/>
      <c r="O12373" s="12" t="str">
        <f>IFERROR(VLOOKUP(C12373,USADOS!$C:$C,1,0),"OK")</f>
        <v>OK</v>
      </c>
    </row>
    <row r="12374" spans="1:15" hidden="1" x14ac:dyDescent="0.25">
      <c r="A12374" t="s">
        <v>1552</v>
      </c>
      <c r="B12374">
        <v>201903</v>
      </c>
      <c r="C12374" t="s">
        <v>779</v>
      </c>
      <c r="D12374" t="s">
        <v>780</v>
      </c>
      <c r="E12374" t="s">
        <v>103</v>
      </c>
      <c r="F12374" t="s">
        <v>103</v>
      </c>
      <c r="G12374" t="s">
        <v>270</v>
      </c>
      <c r="H12374" t="s">
        <v>799</v>
      </c>
      <c r="K12374">
        <v>3.5</v>
      </c>
      <c r="M12374" s="19"/>
      <c r="O12374" s="12" t="str">
        <f>IFERROR(VLOOKUP(C12374,USADOS!$C:$C,1,0),"OK")</f>
        <v>OK</v>
      </c>
    </row>
    <row r="12375" spans="1:15" hidden="1" x14ac:dyDescent="0.25">
      <c r="A12375" t="s">
        <v>1552</v>
      </c>
      <c r="B12375">
        <v>201904</v>
      </c>
      <c r="C12375" t="s">
        <v>779</v>
      </c>
      <c r="D12375" t="s">
        <v>780</v>
      </c>
      <c r="E12375" t="s">
        <v>103</v>
      </c>
      <c r="F12375" t="s">
        <v>103</v>
      </c>
      <c r="G12375" t="s">
        <v>270</v>
      </c>
      <c r="H12375" t="s">
        <v>799</v>
      </c>
      <c r="J12375">
        <v>5</v>
      </c>
      <c r="K12375">
        <v>3.5</v>
      </c>
      <c r="M12375" s="19"/>
      <c r="O12375" s="12" t="str">
        <f>IFERROR(VLOOKUP(C12375,USADOS!$C:$C,1,0),"OK")</f>
        <v>OK</v>
      </c>
    </row>
    <row r="12376" spans="1:15" hidden="1" x14ac:dyDescent="0.25">
      <c r="A12376" t="s">
        <v>1552</v>
      </c>
      <c r="B12376">
        <v>201905</v>
      </c>
      <c r="C12376" t="s">
        <v>779</v>
      </c>
      <c r="D12376" t="s">
        <v>780</v>
      </c>
      <c r="E12376" t="s">
        <v>103</v>
      </c>
      <c r="F12376" t="s">
        <v>103</v>
      </c>
      <c r="G12376" t="s">
        <v>270</v>
      </c>
      <c r="H12376" t="s">
        <v>799</v>
      </c>
      <c r="J12376">
        <v>5</v>
      </c>
      <c r="K12376">
        <v>3.5</v>
      </c>
      <c r="M12376" s="19"/>
      <c r="O12376" s="12" t="str">
        <f>IFERROR(VLOOKUP(C12376,USADOS!$C:$C,1,0),"OK")</f>
        <v>OK</v>
      </c>
    </row>
    <row r="12377" spans="1:15" hidden="1" x14ac:dyDescent="0.25">
      <c r="A12377" t="s">
        <v>1552</v>
      </c>
      <c r="B12377">
        <v>201906</v>
      </c>
      <c r="C12377" t="s">
        <v>779</v>
      </c>
      <c r="D12377" t="s">
        <v>780</v>
      </c>
      <c r="E12377" t="s">
        <v>103</v>
      </c>
      <c r="F12377" t="s">
        <v>103</v>
      </c>
      <c r="G12377" t="s">
        <v>270</v>
      </c>
      <c r="H12377" t="s">
        <v>799</v>
      </c>
      <c r="J12377">
        <v>5</v>
      </c>
      <c r="K12377">
        <v>3.5</v>
      </c>
      <c r="M12377" s="19"/>
      <c r="O12377" s="12" t="str">
        <f>IFERROR(VLOOKUP(C12377,USADOS!$C:$C,1,0),"OK")</f>
        <v>OK</v>
      </c>
    </row>
    <row r="12378" spans="1:15" hidden="1" x14ac:dyDescent="0.25">
      <c r="A12378" t="s">
        <v>1552</v>
      </c>
      <c r="B12378">
        <v>201907</v>
      </c>
      <c r="C12378" t="s">
        <v>779</v>
      </c>
      <c r="D12378" t="s">
        <v>780</v>
      </c>
      <c r="E12378" t="s">
        <v>103</v>
      </c>
      <c r="F12378" t="s">
        <v>103</v>
      </c>
      <c r="G12378" t="s">
        <v>270</v>
      </c>
      <c r="H12378" t="s">
        <v>799</v>
      </c>
      <c r="J12378">
        <v>7</v>
      </c>
      <c r="K12378">
        <v>3.5</v>
      </c>
      <c r="M12378" s="19"/>
      <c r="O12378" s="12" t="str">
        <f>IFERROR(VLOOKUP(C12378,USADOS!$C:$C,1,0),"OK")</f>
        <v>OK</v>
      </c>
    </row>
    <row r="12379" spans="1:15" hidden="1" x14ac:dyDescent="0.25">
      <c r="A12379" t="s">
        <v>1552</v>
      </c>
      <c r="B12379">
        <v>201908</v>
      </c>
      <c r="C12379" t="s">
        <v>779</v>
      </c>
      <c r="D12379" t="s">
        <v>780</v>
      </c>
      <c r="E12379" t="s">
        <v>103</v>
      </c>
      <c r="F12379" t="s">
        <v>103</v>
      </c>
      <c r="G12379" t="s">
        <v>270</v>
      </c>
      <c r="H12379" t="s">
        <v>799</v>
      </c>
      <c r="J12379">
        <v>7</v>
      </c>
      <c r="K12379">
        <v>3.5</v>
      </c>
      <c r="M12379" s="19"/>
      <c r="O12379" s="12" t="str">
        <f>IFERROR(VLOOKUP(C12379,USADOS!$C:$C,1,0),"OK")</f>
        <v>OK</v>
      </c>
    </row>
    <row r="12380" spans="1:15" hidden="1" x14ac:dyDescent="0.25">
      <c r="A12380" t="s">
        <v>118</v>
      </c>
      <c r="B12380">
        <v>202001</v>
      </c>
      <c r="C12380" t="s">
        <v>1430</v>
      </c>
      <c r="D12380" t="s">
        <v>2810</v>
      </c>
      <c r="E12380" t="s">
        <v>3522</v>
      </c>
      <c r="F12380" t="s">
        <v>3522</v>
      </c>
      <c r="G12380" t="s">
        <v>270</v>
      </c>
      <c r="H12380" t="s">
        <v>1434</v>
      </c>
      <c r="I12380" t="s">
        <v>1722</v>
      </c>
      <c r="J12380">
        <v>5</v>
      </c>
      <c r="K12380">
        <v>3.5</v>
      </c>
      <c r="L12380" t="s">
        <v>1434</v>
      </c>
      <c r="M12380" s="19"/>
      <c r="O12380" s="12" t="str">
        <f>IFERROR(VLOOKUP(C12380,USADOS!$C:$C,1,0),"OK")</f>
        <v>OK</v>
      </c>
    </row>
    <row r="12381" spans="1:15" hidden="1" x14ac:dyDescent="0.25">
      <c r="A12381" t="s">
        <v>118</v>
      </c>
      <c r="B12381">
        <v>202002</v>
      </c>
      <c r="C12381" t="s">
        <v>1430</v>
      </c>
      <c r="D12381" t="s">
        <v>2810</v>
      </c>
      <c r="E12381" t="s">
        <v>3522</v>
      </c>
      <c r="F12381" t="s">
        <v>3522</v>
      </c>
      <c r="G12381" t="s">
        <v>270</v>
      </c>
      <c r="H12381" t="s">
        <v>1434</v>
      </c>
      <c r="I12381" t="s">
        <v>1722</v>
      </c>
      <c r="J12381">
        <v>8</v>
      </c>
      <c r="K12381">
        <v>3.5</v>
      </c>
      <c r="L12381" t="s">
        <v>1434</v>
      </c>
      <c r="M12381" s="19"/>
      <c r="O12381" s="12" t="str">
        <f>IFERROR(VLOOKUP(C12381,USADOS!$C:$C,1,0),"OK")</f>
        <v>OK</v>
      </c>
    </row>
    <row r="12382" spans="1:15" hidden="1" x14ac:dyDescent="0.25">
      <c r="A12382" t="s">
        <v>118</v>
      </c>
      <c r="B12382">
        <v>202003</v>
      </c>
      <c r="C12382" t="s">
        <v>1430</v>
      </c>
      <c r="D12382" t="s">
        <v>2810</v>
      </c>
      <c r="E12382" t="s">
        <v>3522</v>
      </c>
      <c r="F12382" t="s">
        <v>3522</v>
      </c>
      <c r="G12382" t="s">
        <v>270</v>
      </c>
      <c r="H12382" t="s">
        <v>1434</v>
      </c>
      <c r="I12382" t="s">
        <v>1722</v>
      </c>
      <c r="J12382">
        <v>8</v>
      </c>
      <c r="K12382">
        <v>3.5</v>
      </c>
      <c r="L12382" t="s">
        <v>1434</v>
      </c>
      <c r="M12382" s="19"/>
      <c r="O12382" s="12" t="str">
        <f>IFERROR(VLOOKUP(C12382,USADOS!$C:$C,1,0),"OK")</f>
        <v>OK</v>
      </c>
    </row>
    <row r="12383" spans="1:15" hidden="1" x14ac:dyDescent="0.25">
      <c r="A12383" t="s">
        <v>118</v>
      </c>
      <c r="B12383">
        <v>202004</v>
      </c>
      <c r="C12383" t="s">
        <v>1430</v>
      </c>
      <c r="D12383" t="s">
        <v>2810</v>
      </c>
      <c r="E12383" t="s">
        <v>3522</v>
      </c>
      <c r="F12383" t="s">
        <v>3522</v>
      </c>
      <c r="G12383" t="s">
        <v>270</v>
      </c>
      <c r="H12383" t="s">
        <v>1434</v>
      </c>
      <c r="I12383" t="s">
        <v>1722</v>
      </c>
      <c r="J12383">
        <v>5</v>
      </c>
      <c r="K12383">
        <v>3.5</v>
      </c>
      <c r="L12383" t="s">
        <v>1434</v>
      </c>
      <c r="M12383" s="19"/>
      <c r="O12383" s="12" t="str">
        <f>IFERROR(VLOOKUP(C12383,USADOS!$C:$C,1,0),"OK")</f>
        <v>OK</v>
      </c>
    </row>
    <row r="12384" spans="1:15" hidden="1" x14ac:dyDescent="0.25">
      <c r="A12384" t="s">
        <v>118</v>
      </c>
      <c r="B12384">
        <v>202005</v>
      </c>
      <c r="C12384" t="s">
        <v>1430</v>
      </c>
      <c r="D12384" t="s">
        <v>2810</v>
      </c>
      <c r="E12384" t="s">
        <v>3522</v>
      </c>
      <c r="F12384" t="s">
        <v>3522</v>
      </c>
      <c r="G12384" t="s">
        <v>270</v>
      </c>
      <c r="H12384" t="s">
        <v>1434</v>
      </c>
      <c r="I12384" t="s">
        <v>1722</v>
      </c>
      <c r="L12384" t="s">
        <v>1434</v>
      </c>
      <c r="M12384" s="19"/>
      <c r="O12384" s="12" t="str">
        <f>IFERROR(VLOOKUP(C12384,USADOS!$C:$C,1,0),"OK")</f>
        <v>OK</v>
      </c>
    </row>
    <row r="12385" spans="1:15" hidden="1" x14ac:dyDescent="0.25">
      <c r="A12385" t="s">
        <v>2873</v>
      </c>
      <c r="B12385">
        <v>202209</v>
      </c>
      <c r="C12385" s="11" t="s">
        <v>4299</v>
      </c>
      <c r="D12385" t="s">
        <v>4301</v>
      </c>
      <c r="E12385" s="11" t="s">
        <v>3630</v>
      </c>
      <c r="F12385" s="11" t="s">
        <v>3630</v>
      </c>
      <c r="G12385" t="s">
        <v>270</v>
      </c>
      <c r="J12385">
        <v>6</v>
      </c>
      <c r="K12385">
        <v>3.5</v>
      </c>
      <c r="M12385" s="44"/>
      <c r="N12385" s="11" t="s">
        <v>3630</v>
      </c>
      <c r="O12385" s="12" t="str">
        <f>IFERROR(VLOOKUP(C12385,USADOS!$C:$C,1,0),"OK")</f>
        <v>OK</v>
      </c>
    </row>
    <row r="12386" spans="1:15" hidden="1" x14ac:dyDescent="0.25">
      <c r="A12386" t="s">
        <v>2873</v>
      </c>
      <c r="B12386">
        <v>202210</v>
      </c>
      <c r="C12386" s="11" t="s">
        <v>4299</v>
      </c>
      <c r="D12386" t="s">
        <v>4301</v>
      </c>
      <c r="E12386" s="11" t="s">
        <v>3630</v>
      </c>
      <c r="F12386" s="11" t="s">
        <v>3630</v>
      </c>
      <c r="G12386" t="s">
        <v>270</v>
      </c>
      <c r="J12386">
        <v>6</v>
      </c>
      <c r="K12386">
        <v>3.5</v>
      </c>
      <c r="M12386" s="44"/>
      <c r="N12386" s="11" t="s">
        <v>3630</v>
      </c>
      <c r="O12386" s="12" t="str">
        <f>IFERROR(VLOOKUP(C12386,USADOS!$C:$C,1,0),"OK")</f>
        <v>OK</v>
      </c>
    </row>
    <row r="12387" spans="1:15" hidden="1" x14ac:dyDescent="0.25">
      <c r="A12387" t="s">
        <v>2873</v>
      </c>
      <c r="B12387">
        <v>202211</v>
      </c>
      <c r="C12387" s="11" t="s">
        <v>4299</v>
      </c>
      <c r="D12387" t="s">
        <v>4301</v>
      </c>
      <c r="E12387" s="11" t="s">
        <v>3630</v>
      </c>
      <c r="F12387" s="11" t="s">
        <v>3630</v>
      </c>
      <c r="G12387" t="s">
        <v>270</v>
      </c>
      <c r="J12387">
        <v>6</v>
      </c>
      <c r="K12387">
        <v>3.5</v>
      </c>
      <c r="M12387" s="44"/>
      <c r="N12387" s="11" t="s">
        <v>3630</v>
      </c>
      <c r="O12387" s="12" t="str">
        <f>IFERROR(VLOOKUP(C12387,USADOS!$C:$C,1,0),"OK")</f>
        <v>OK</v>
      </c>
    </row>
    <row r="12388" spans="1:15" hidden="1" x14ac:dyDescent="0.25">
      <c r="A12388" t="s">
        <v>1058</v>
      </c>
      <c r="B12388">
        <v>202207</v>
      </c>
      <c r="C12388" t="s">
        <v>4520</v>
      </c>
      <c r="D12388" t="s">
        <v>4521</v>
      </c>
      <c r="E12388" t="s">
        <v>109</v>
      </c>
      <c r="F12388" t="s">
        <v>109</v>
      </c>
      <c r="G12388" t="s">
        <v>112</v>
      </c>
      <c r="H12388" t="s">
        <v>2219</v>
      </c>
      <c r="N12388" t="s">
        <v>109</v>
      </c>
      <c r="O12388" s="12" t="str">
        <f>IFERROR(VLOOKUP(C12388,USADOS!$C:$C,1,0),"OK")</f>
        <v>OK</v>
      </c>
    </row>
    <row r="12389" spans="1:15" hidden="1" x14ac:dyDescent="0.25">
      <c r="A12389" t="s">
        <v>1058</v>
      </c>
      <c r="B12389">
        <v>202208</v>
      </c>
      <c r="C12389" t="s">
        <v>4520</v>
      </c>
      <c r="D12389" t="s">
        <v>4521</v>
      </c>
      <c r="E12389" t="s">
        <v>109</v>
      </c>
      <c r="F12389" t="s">
        <v>109</v>
      </c>
      <c r="G12389" t="s">
        <v>112</v>
      </c>
      <c r="H12389" t="s">
        <v>2219</v>
      </c>
      <c r="N12389" t="s">
        <v>109</v>
      </c>
      <c r="O12389" s="12" t="str">
        <f>IFERROR(VLOOKUP(C12389,USADOS!$C:$C,1,0),"OK")</f>
        <v>OK</v>
      </c>
    </row>
    <row r="12390" spans="1:15" hidden="1" x14ac:dyDescent="0.25">
      <c r="A12390" t="s">
        <v>1058</v>
      </c>
      <c r="B12390">
        <v>202209</v>
      </c>
      <c r="C12390" t="s">
        <v>4520</v>
      </c>
      <c r="D12390" t="s">
        <v>4521</v>
      </c>
      <c r="E12390" t="s">
        <v>109</v>
      </c>
      <c r="F12390" t="s">
        <v>109</v>
      </c>
      <c r="G12390" t="s">
        <v>112</v>
      </c>
      <c r="H12390" t="s">
        <v>2219</v>
      </c>
      <c r="N12390" t="s">
        <v>109</v>
      </c>
      <c r="O12390" s="12" t="str">
        <f>IFERROR(VLOOKUP(C12390,USADOS!$C:$C,1,0),"OK")</f>
        <v>OK</v>
      </c>
    </row>
    <row r="12391" spans="1:15" hidden="1" x14ac:dyDescent="0.25">
      <c r="A12391" t="s">
        <v>1058</v>
      </c>
      <c r="B12391">
        <v>202210</v>
      </c>
      <c r="C12391" t="s">
        <v>4520</v>
      </c>
      <c r="D12391" t="s">
        <v>4521</v>
      </c>
      <c r="E12391" t="s">
        <v>109</v>
      </c>
      <c r="F12391" t="s">
        <v>109</v>
      </c>
      <c r="G12391" t="s">
        <v>112</v>
      </c>
      <c r="H12391" t="s">
        <v>2219</v>
      </c>
      <c r="N12391" t="s">
        <v>109</v>
      </c>
      <c r="O12391" s="12" t="str">
        <f>IFERROR(VLOOKUP(C12391,USADOS!$C:$C,1,0),"OK")</f>
        <v>OK</v>
      </c>
    </row>
    <row r="12392" spans="1:15" hidden="1" x14ac:dyDescent="0.25">
      <c r="A12392" t="s">
        <v>1058</v>
      </c>
      <c r="B12392">
        <v>202211</v>
      </c>
      <c r="C12392" t="s">
        <v>4520</v>
      </c>
      <c r="D12392" t="s">
        <v>4521</v>
      </c>
      <c r="E12392" t="s">
        <v>109</v>
      </c>
      <c r="F12392" t="s">
        <v>109</v>
      </c>
      <c r="G12392" t="s">
        <v>112</v>
      </c>
      <c r="H12392" t="s">
        <v>2219</v>
      </c>
      <c r="N12392" t="s">
        <v>109</v>
      </c>
      <c r="O12392" s="12" t="str">
        <f>IFERROR(VLOOKUP(C12392,USADOS!$C:$C,1,0),"OK")</f>
        <v>OK</v>
      </c>
    </row>
    <row r="12393" spans="1:15" hidden="1" x14ac:dyDescent="0.25">
      <c r="A12393" t="s">
        <v>1058</v>
      </c>
      <c r="B12393">
        <v>202212</v>
      </c>
      <c r="C12393" t="s">
        <v>4520</v>
      </c>
      <c r="D12393" t="s">
        <v>4521</v>
      </c>
      <c r="E12393" t="s">
        <v>109</v>
      </c>
      <c r="F12393" t="s">
        <v>109</v>
      </c>
      <c r="G12393" t="s">
        <v>112</v>
      </c>
      <c r="H12393" t="s">
        <v>2219</v>
      </c>
      <c r="N12393" t="s">
        <v>109</v>
      </c>
      <c r="O12393" s="12" t="str">
        <f>IFERROR(VLOOKUP(C12393,USADOS!$C:$C,1,0),"OK")</f>
        <v>OK</v>
      </c>
    </row>
    <row r="12394" spans="1:15" hidden="1" x14ac:dyDescent="0.25">
      <c r="A12394" t="s">
        <v>1058</v>
      </c>
      <c r="B12394">
        <v>202301</v>
      </c>
      <c r="C12394" t="s">
        <v>4520</v>
      </c>
      <c r="D12394" t="s">
        <v>4521</v>
      </c>
      <c r="E12394" t="s">
        <v>109</v>
      </c>
      <c r="F12394" t="s">
        <v>109</v>
      </c>
      <c r="G12394" t="s">
        <v>112</v>
      </c>
      <c r="H12394" t="s">
        <v>2219</v>
      </c>
      <c r="N12394" t="s">
        <v>109</v>
      </c>
      <c r="O12394" s="12" t="str">
        <f>IFERROR(VLOOKUP(C12394,USADOS!$C:$C,1,0),"OK")</f>
        <v>OK</v>
      </c>
    </row>
    <row r="12395" spans="1:15" hidden="1" x14ac:dyDescent="0.25">
      <c r="A12395" t="s">
        <v>1058</v>
      </c>
      <c r="B12395">
        <v>202302</v>
      </c>
      <c r="C12395" t="s">
        <v>4520</v>
      </c>
      <c r="D12395" t="s">
        <v>4521</v>
      </c>
      <c r="E12395" t="s">
        <v>109</v>
      </c>
      <c r="F12395" t="s">
        <v>109</v>
      </c>
      <c r="G12395" t="s">
        <v>112</v>
      </c>
      <c r="H12395" t="s">
        <v>2219</v>
      </c>
      <c r="N12395" t="s">
        <v>109</v>
      </c>
      <c r="O12395" s="12" t="str">
        <f>IFERROR(VLOOKUP(C12395,USADOS!$C:$C,1,0),"OK")</f>
        <v>OK</v>
      </c>
    </row>
    <row r="12396" spans="1:15" hidden="1" x14ac:dyDescent="0.25">
      <c r="A12396" t="s">
        <v>1058</v>
      </c>
      <c r="B12396">
        <v>202303</v>
      </c>
      <c r="C12396" t="s">
        <v>4520</v>
      </c>
      <c r="D12396" t="s">
        <v>4521</v>
      </c>
      <c r="E12396" t="s">
        <v>109</v>
      </c>
      <c r="F12396" t="s">
        <v>109</v>
      </c>
      <c r="G12396" t="s">
        <v>112</v>
      </c>
      <c r="H12396" t="s">
        <v>2219</v>
      </c>
      <c r="N12396" t="s">
        <v>109</v>
      </c>
      <c r="O12396" s="12" t="str">
        <f>IFERROR(VLOOKUP(C12396,USADOS!$C:$C,1,0),"OK")</f>
        <v>OK</v>
      </c>
    </row>
    <row r="12397" spans="1:15" hidden="1" x14ac:dyDescent="0.25">
      <c r="A12397" t="s">
        <v>1058</v>
      </c>
      <c r="B12397">
        <v>202304</v>
      </c>
      <c r="C12397" t="s">
        <v>4520</v>
      </c>
      <c r="D12397" t="s">
        <v>4521</v>
      </c>
      <c r="E12397" t="s">
        <v>109</v>
      </c>
      <c r="F12397" t="s">
        <v>109</v>
      </c>
      <c r="G12397" t="s">
        <v>112</v>
      </c>
      <c r="H12397" t="s">
        <v>2219</v>
      </c>
      <c r="N12397" t="s">
        <v>109</v>
      </c>
      <c r="O12397" s="12" t="str">
        <f>IFERROR(VLOOKUP(C12397,USADOS!$C:$C,1,0),"OK")</f>
        <v>OK</v>
      </c>
    </row>
    <row r="12398" spans="1:15" hidden="1" x14ac:dyDescent="0.25">
      <c r="A12398" t="s">
        <v>1058</v>
      </c>
      <c r="B12398">
        <v>202306</v>
      </c>
      <c r="C12398" t="s">
        <v>4520</v>
      </c>
      <c r="D12398" t="s">
        <v>4521</v>
      </c>
      <c r="E12398" t="s">
        <v>109</v>
      </c>
      <c r="F12398" t="s">
        <v>109</v>
      </c>
      <c r="G12398" t="s">
        <v>112</v>
      </c>
      <c r="H12398" t="s">
        <v>2219</v>
      </c>
      <c r="N12398" t="s">
        <v>109</v>
      </c>
      <c r="O12398" s="12" t="str">
        <f>IFERROR(VLOOKUP(C12398,USADOS!$C:$C,1,0),"OK")</f>
        <v>OK</v>
      </c>
    </row>
    <row r="12399" spans="1:15" hidden="1" x14ac:dyDescent="0.25">
      <c r="A12399" t="s">
        <v>1058</v>
      </c>
      <c r="B12399">
        <v>202305</v>
      </c>
      <c r="C12399" t="s">
        <v>4520</v>
      </c>
      <c r="D12399" t="s">
        <v>4521</v>
      </c>
      <c r="E12399" t="s">
        <v>109</v>
      </c>
      <c r="F12399" t="s">
        <v>109</v>
      </c>
      <c r="G12399" t="s">
        <v>112</v>
      </c>
      <c r="H12399" t="s">
        <v>2219</v>
      </c>
      <c r="N12399" t="s">
        <v>109</v>
      </c>
      <c r="O12399" s="12" t="str">
        <f>IFERROR(VLOOKUP(C12399,USADOS!$C:$C,1,0),"OK")</f>
        <v>OK</v>
      </c>
    </row>
    <row r="12400" spans="1:15" hidden="1" x14ac:dyDescent="0.25">
      <c r="A12400" t="s">
        <v>1058</v>
      </c>
      <c r="B12400">
        <v>202307</v>
      </c>
      <c r="C12400" t="s">
        <v>4520</v>
      </c>
      <c r="D12400" t="s">
        <v>4521</v>
      </c>
      <c r="E12400" t="s">
        <v>1093</v>
      </c>
      <c r="F12400" t="s">
        <v>1093</v>
      </c>
      <c r="G12400" t="s">
        <v>112</v>
      </c>
      <c r="H12400" t="s">
        <v>2219</v>
      </c>
      <c r="N12400" t="s">
        <v>109</v>
      </c>
      <c r="O12400" s="12" t="str">
        <f>IFERROR(VLOOKUP(C12400,USADOS!$C:$C,1,0),"OK")</f>
        <v>OK</v>
      </c>
    </row>
    <row r="12401" spans="1:15" hidden="1" x14ac:dyDescent="0.25">
      <c r="A12401" t="s">
        <v>1058</v>
      </c>
      <c r="B12401">
        <v>202308</v>
      </c>
      <c r="C12401" t="s">
        <v>4520</v>
      </c>
      <c r="D12401" t="s">
        <v>4521</v>
      </c>
      <c r="E12401" t="s">
        <v>1093</v>
      </c>
      <c r="F12401" t="s">
        <v>1093</v>
      </c>
      <c r="G12401" t="s">
        <v>112</v>
      </c>
      <c r="H12401" t="s">
        <v>2219</v>
      </c>
      <c r="N12401" t="s">
        <v>1888</v>
      </c>
      <c r="O12401" s="12" t="str">
        <f>IFERROR(VLOOKUP(C12401,USADOS!$C:$C,1,0),"OK")</f>
        <v>OK</v>
      </c>
    </row>
    <row r="12402" spans="1:15" hidden="1" x14ac:dyDescent="0.25">
      <c r="A12402" t="s">
        <v>1058</v>
      </c>
      <c r="B12402">
        <v>202309</v>
      </c>
      <c r="C12402" t="s">
        <v>4520</v>
      </c>
      <c r="D12402" t="s">
        <v>4521</v>
      </c>
      <c r="E12402" t="s">
        <v>1093</v>
      </c>
      <c r="F12402" t="s">
        <v>1093</v>
      </c>
      <c r="G12402" t="s">
        <v>112</v>
      </c>
      <c r="H12402" t="s">
        <v>2219</v>
      </c>
      <c r="N12402" t="s">
        <v>1888</v>
      </c>
      <c r="O12402" s="12" t="str">
        <f>IFERROR(VLOOKUP(C12402,USADOS!$C:$C,1,0),"OK")</f>
        <v>OK</v>
      </c>
    </row>
    <row r="12403" spans="1:15" hidden="1" x14ac:dyDescent="0.25">
      <c r="A12403" t="s">
        <v>1058</v>
      </c>
      <c r="B12403">
        <v>202310</v>
      </c>
      <c r="C12403" t="s">
        <v>4520</v>
      </c>
      <c r="D12403" t="s">
        <v>4521</v>
      </c>
      <c r="E12403" t="s">
        <v>1093</v>
      </c>
      <c r="F12403" t="s">
        <v>1093</v>
      </c>
      <c r="G12403" t="s">
        <v>112</v>
      </c>
      <c r="H12403" t="s">
        <v>2219</v>
      </c>
      <c r="N12403" t="s">
        <v>1888</v>
      </c>
      <c r="O12403" s="12" t="str">
        <f>IFERROR(VLOOKUP(C12403,USADOS!$C:$C,1,0),"OK")</f>
        <v>OK</v>
      </c>
    </row>
    <row r="12404" spans="1:15" hidden="1" x14ac:dyDescent="0.25">
      <c r="A12404" t="s">
        <v>1058</v>
      </c>
      <c r="B12404">
        <v>202311</v>
      </c>
      <c r="C12404" t="s">
        <v>4520</v>
      </c>
      <c r="D12404" t="s">
        <v>4521</v>
      </c>
      <c r="E12404" t="s">
        <v>1093</v>
      </c>
      <c r="F12404" t="s">
        <v>1093</v>
      </c>
      <c r="G12404" t="s">
        <v>112</v>
      </c>
      <c r="H12404" t="s">
        <v>2219</v>
      </c>
      <c r="N12404" t="s">
        <v>1888</v>
      </c>
      <c r="O12404" s="12" t="str">
        <f>IFERROR(VLOOKUP(C12404,USADOS!$C:$C,1,0),"OK")</f>
        <v>OK</v>
      </c>
    </row>
    <row r="12405" spans="1:15" hidden="1" x14ac:dyDescent="0.25">
      <c r="A12405" t="s">
        <v>1058</v>
      </c>
      <c r="B12405">
        <v>202312</v>
      </c>
      <c r="C12405" t="s">
        <v>4520</v>
      </c>
      <c r="D12405" t="s">
        <v>4521</v>
      </c>
      <c r="E12405" t="s">
        <v>1093</v>
      </c>
      <c r="F12405" t="s">
        <v>1093</v>
      </c>
      <c r="G12405" t="s">
        <v>112</v>
      </c>
      <c r="H12405" t="s">
        <v>2219</v>
      </c>
      <c r="N12405" t="s">
        <v>1888</v>
      </c>
      <c r="O12405" s="12" t="str">
        <f>IFERROR(VLOOKUP(C12405,USADOS!$C:$C,1,0),"OK")</f>
        <v>OK</v>
      </c>
    </row>
    <row r="12406" spans="1:15" hidden="1" x14ac:dyDescent="0.25">
      <c r="A12406" t="s">
        <v>1058</v>
      </c>
      <c r="B12406">
        <v>202401</v>
      </c>
      <c r="C12406" t="s">
        <v>4520</v>
      </c>
      <c r="D12406" t="s">
        <v>4521</v>
      </c>
      <c r="E12406" t="s">
        <v>1093</v>
      </c>
      <c r="F12406" t="s">
        <v>1093</v>
      </c>
      <c r="G12406" t="s">
        <v>112</v>
      </c>
      <c r="H12406" t="s">
        <v>2219</v>
      </c>
      <c r="N12406" t="s">
        <v>1888</v>
      </c>
      <c r="O12406" s="12" t="str">
        <f>IFERROR(VLOOKUP(C12406,USADOS!$C:$C,1,0),"OK")</f>
        <v>OK</v>
      </c>
    </row>
    <row r="12407" spans="1:15" hidden="1" x14ac:dyDescent="0.25">
      <c r="A12407" t="s">
        <v>2873</v>
      </c>
      <c r="B12407">
        <v>202212</v>
      </c>
      <c r="C12407" s="11" t="s">
        <v>4299</v>
      </c>
      <c r="D12407" t="s">
        <v>4301</v>
      </c>
      <c r="E12407" s="11" t="s">
        <v>3630</v>
      </c>
      <c r="F12407" s="11" t="s">
        <v>3630</v>
      </c>
      <c r="G12407" t="s">
        <v>270</v>
      </c>
      <c r="J12407">
        <v>6</v>
      </c>
      <c r="K12407">
        <v>3.5</v>
      </c>
      <c r="M12407" s="44"/>
      <c r="N12407" s="11" t="s">
        <v>3630</v>
      </c>
      <c r="O12407" s="12" t="str">
        <f>IFERROR(VLOOKUP(C12407,USADOS!$C:$C,1,0),"OK")</f>
        <v>OK</v>
      </c>
    </row>
    <row r="12408" spans="1:15" hidden="1" x14ac:dyDescent="0.25">
      <c r="A12408" t="s">
        <v>2873</v>
      </c>
      <c r="B12408">
        <v>202108</v>
      </c>
      <c r="C12408" t="s">
        <v>3315</v>
      </c>
      <c r="D12408" t="s">
        <v>3316</v>
      </c>
      <c r="E12408" s="11" t="s">
        <v>3042</v>
      </c>
      <c r="F12408" s="11" t="s">
        <v>3042</v>
      </c>
      <c r="G12408" t="s">
        <v>270</v>
      </c>
      <c r="J12408">
        <v>6</v>
      </c>
      <c r="K12408">
        <v>3.5</v>
      </c>
      <c r="L12408" t="s">
        <v>3338</v>
      </c>
      <c r="M12408" s="44"/>
      <c r="N12408" s="11" t="s">
        <v>3042</v>
      </c>
      <c r="O12408" s="12" t="str">
        <f>IFERROR(VLOOKUP(C12408,USADOS!$C:$C,1,0),"OK")</f>
        <v>OK</v>
      </c>
    </row>
    <row r="12409" spans="1:15" hidden="1" x14ac:dyDescent="0.25">
      <c r="A12409" t="s">
        <v>2873</v>
      </c>
      <c r="B12409">
        <v>202109</v>
      </c>
      <c r="C12409" t="s">
        <v>3315</v>
      </c>
      <c r="D12409" t="s">
        <v>3316</v>
      </c>
      <c r="E12409" s="11" t="s">
        <v>3042</v>
      </c>
      <c r="F12409" s="11" t="s">
        <v>3042</v>
      </c>
      <c r="G12409" t="s">
        <v>270</v>
      </c>
      <c r="J12409">
        <v>6</v>
      </c>
      <c r="K12409">
        <v>3.5</v>
      </c>
      <c r="L12409" t="s">
        <v>3338</v>
      </c>
      <c r="M12409" s="44"/>
      <c r="N12409" s="11" t="s">
        <v>3042</v>
      </c>
      <c r="O12409" s="12" t="str">
        <f>IFERROR(VLOOKUP(C12409,USADOS!$C:$C,1,0),"OK")</f>
        <v>OK</v>
      </c>
    </row>
    <row r="12410" spans="1:15" hidden="1" x14ac:dyDescent="0.25">
      <c r="A12410" t="s">
        <v>2873</v>
      </c>
      <c r="B12410">
        <v>202110</v>
      </c>
      <c r="C12410" t="s">
        <v>3315</v>
      </c>
      <c r="D12410" t="s">
        <v>3316</v>
      </c>
      <c r="E12410" s="11" t="s">
        <v>3042</v>
      </c>
      <c r="F12410" s="11" t="s">
        <v>3042</v>
      </c>
      <c r="G12410" t="s">
        <v>270</v>
      </c>
      <c r="J12410">
        <v>6</v>
      </c>
      <c r="K12410">
        <v>3.5</v>
      </c>
      <c r="L12410" t="s">
        <v>3338</v>
      </c>
      <c r="M12410" s="44"/>
      <c r="N12410" s="11" t="s">
        <v>3042</v>
      </c>
      <c r="O12410" s="12" t="str">
        <f>IFERROR(VLOOKUP(C12410,USADOS!$C:$C,1,0),"OK")</f>
        <v>OK</v>
      </c>
    </row>
    <row r="12411" spans="1:15" hidden="1" x14ac:dyDescent="0.25">
      <c r="A12411" t="s">
        <v>2873</v>
      </c>
      <c r="B12411">
        <v>202111</v>
      </c>
      <c r="C12411" t="s">
        <v>3315</v>
      </c>
      <c r="D12411" t="s">
        <v>3316</v>
      </c>
      <c r="E12411" s="11" t="s">
        <v>3042</v>
      </c>
      <c r="F12411" s="11" t="s">
        <v>3042</v>
      </c>
      <c r="G12411" t="s">
        <v>270</v>
      </c>
      <c r="J12411">
        <v>6</v>
      </c>
      <c r="K12411">
        <v>3.5</v>
      </c>
      <c r="L12411" t="s">
        <v>3338</v>
      </c>
      <c r="M12411" s="44"/>
      <c r="N12411" s="11" t="s">
        <v>3042</v>
      </c>
      <c r="O12411" s="12" t="str">
        <f>IFERROR(VLOOKUP(C12411,USADOS!$C:$C,1,0),"OK")</f>
        <v>OK</v>
      </c>
    </row>
    <row r="12412" spans="1:15" hidden="1" x14ac:dyDescent="0.25">
      <c r="A12412" t="s">
        <v>1552</v>
      </c>
      <c r="B12412">
        <v>201910</v>
      </c>
      <c r="C12412" t="s">
        <v>1322</v>
      </c>
      <c r="D12412" t="s">
        <v>2519</v>
      </c>
      <c r="E12412" t="s">
        <v>104</v>
      </c>
      <c r="F12412" t="s">
        <v>104</v>
      </c>
      <c r="G12412" t="s">
        <v>270</v>
      </c>
      <c r="H12412" t="s">
        <v>1342</v>
      </c>
      <c r="I12412" t="s">
        <v>1723</v>
      </c>
      <c r="L12412" t="s">
        <v>1723</v>
      </c>
      <c r="M12412" s="9" t="s">
        <v>2520</v>
      </c>
      <c r="N12412" t="s">
        <v>160</v>
      </c>
      <c r="O12412" s="12" t="str">
        <f>IFERROR(VLOOKUP(C12412,USADOS!$C:$C,1,0),"OK")</f>
        <v>OK</v>
      </c>
    </row>
    <row r="12413" spans="1:15" hidden="1" x14ac:dyDescent="0.25">
      <c r="A12413" t="s">
        <v>1552</v>
      </c>
      <c r="B12413">
        <v>201911</v>
      </c>
      <c r="C12413" t="s">
        <v>1322</v>
      </c>
      <c r="D12413" t="s">
        <v>2519</v>
      </c>
      <c r="E12413" t="s">
        <v>104</v>
      </c>
      <c r="F12413" t="s">
        <v>104</v>
      </c>
      <c r="G12413" t="s">
        <v>270</v>
      </c>
      <c r="H12413" t="s">
        <v>1342</v>
      </c>
      <c r="I12413" t="s">
        <v>1723</v>
      </c>
      <c r="J12413">
        <v>6</v>
      </c>
      <c r="K12413">
        <v>3.5</v>
      </c>
      <c r="L12413" t="s">
        <v>1723</v>
      </c>
      <c r="M12413" s="9" t="s">
        <v>2520</v>
      </c>
      <c r="N12413" t="s">
        <v>160</v>
      </c>
      <c r="O12413" s="12" t="str">
        <f>IFERROR(VLOOKUP(C12413,USADOS!$C:$C,1,0),"OK")</f>
        <v>OK</v>
      </c>
    </row>
    <row r="12414" spans="1:15" hidden="1" x14ac:dyDescent="0.25">
      <c r="A12414" t="s">
        <v>1552</v>
      </c>
      <c r="B12414">
        <v>201912</v>
      </c>
      <c r="C12414" t="s">
        <v>1322</v>
      </c>
      <c r="D12414" t="s">
        <v>2519</v>
      </c>
      <c r="E12414" t="s">
        <v>104</v>
      </c>
      <c r="F12414" t="s">
        <v>104</v>
      </c>
      <c r="G12414" t="s">
        <v>270</v>
      </c>
      <c r="H12414" t="s">
        <v>1342</v>
      </c>
      <c r="I12414" t="s">
        <v>1723</v>
      </c>
      <c r="J12414">
        <v>8</v>
      </c>
      <c r="K12414">
        <v>3.5</v>
      </c>
      <c r="L12414" t="s">
        <v>1723</v>
      </c>
      <c r="M12414" s="9" t="s">
        <v>2520</v>
      </c>
      <c r="N12414" t="s">
        <v>160</v>
      </c>
      <c r="O12414" s="12" t="str">
        <f>IFERROR(VLOOKUP(C12414,USADOS!$C:$C,1,0),"OK")</f>
        <v>OK</v>
      </c>
    </row>
    <row r="12415" spans="1:15" hidden="1" x14ac:dyDescent="0.25">
      <c r="A12415" t="s">
        <v>1552</v>
      </c>
      <c r="B12415">
        <v>202001</v>
      </c>
      <c r="C12415" t="s">
        <v>1322</v>
      </c>
      <c r="D12415" t="s">
        <v>2519</v>
      </c>
      <c r="E12415" t="s">
        <v>104</v>
      </c>
      <c r="F12415" t="s">
        <v>104</v>
      </c>
      <c r="G12415" t="s">
        <v>270</v>
      </c>
      <c r="H12415" t="s">
        <v>1342</v>
      </c>
      <c r="I12415" t="s">
        <v>1723</v>
      </c>
      <c r="J12415">
        <v>8</v>
      </c>
      <c r="K12415">
        <v>3.5</v>
      </c>
      <c r="L12415" t="s">
        <v>1723</v>
      </c>
      <c r="M12415" s="9" t="s">
        <v>2520</v>
      </c>
      <c r="N12415" t="s">
        <v>160</v>
      </c>
      <c r="O12415" s="12" t="str">
        <f>IFERROR(VLOOKUP(C12415,USADOS!$C:$C,1,0),"OK")</f>
        <v>OK</v>
      </c>
    </row>
    <row r="12416" spans="1:15" hidden="1" x14ac:dyDescent="0.25">
      <c r="A12416" t="s">
        <v>1552</v>
      </c>
      <c r="B12416">
        <v>202002</v>
      </c>
      <c r="C12416" t="s">
        <v>1322</v>
      </c>
      <c r="D12416" t="s">
        <v>2519</v>
      </c>
      <c r="E12416" t="s">
        <v>104</v>
      </c>
      <c r="F12416" t="s">
        <v>104</v>
      </c>
      <c r="G12416" t="s">
        <v>270</v>
      </c>
      <c r="H12416" t="s">
        <v>1342</v>
      </c>
      <c r="I12416" t="s">
        <v>1723</v>
      </c>
      <c r="J12416">
        <v>7</v>
      </c>
      <c r="K12416">
        <v>3.5</v>
      </c>
      <c r="L12416" t="s">
        <v>1723</v>
      </c>
      <c r="M12416" s="9" t="s">
        <v>2520</v>
      </c>
      <c r="N12416" t="s">
        <v>160</v>
      </c>
      <c r="O12416" s="12" t="str">
        <f>IFERROR(VLOOKUP(C12416,USADOS!$C:$C,1,0),"OK")</f>
        <v>OK</v>
      </c>
    </row>
    <row r="12417" spans="1:15" hidden="1" x14ac:dyDescent="0.25">
      <c r="A12417" t="s">
        <v>1552</v>
      </c>
      <c r="B12417">
        <v>202003</v>
      </c>
      <c r="C12417" t="s">
        <v>1322</v>
      </c>
      <c r="D12417" t="s">
        <v>2519</v>
      </c>
      <c r="E12417" t="s">
        <v>104</v>
      </c>
      <c r="F12417" t="s">
        <v>104</v>
      </c>
      <c r="G12417" t="s">
        <v>270</v>
      </c>
      <c r="H12417" t="s">
        <v>1342</v>
      </c>
      <c r="I12417" t="s">
        <v>1723</v>
      </c>
      <c r="J12417">
        <v>7</v>
      </c>
      <c r="K12417">
        <v>3.5</v>
      </c>
      <c r="L12417" t="s">
        <v>1723</v>
      </c>
      <c r="M12417" s="9" t="s">
        <v>2520</v>
      </c>
      <c r="N12417" t="s">
        <v>160</v>
      </c>
      <c r="O12417" s="12" t="str">
        <f>IFERROR(VLOOKUP(C12417,USADOS!$C:$C,1,0),"OK")</f>
        <v>OK</v>
      </c>
    </row>
    <row r="12418" spans="1:15" hidden="1" x14ac:dyDescent="0.25">
      <c r="A12418" t="s">
        <v>1552</v>
      </c>
      <c r="B12418">
        <v>202004</v>
      </c>
      <c r="C12418" t="s">
        <v>1322</v>
      </c>
      <c r="D12418" t="s">
        <v>2519</v>
      </c>
      <c r="E12418" t="s">
        <v>104</v>
      </c>
      <c r="F12418" t="s">
        <v>104</v>
      </c>
      <c r="G12418" t="s">
        <v>270</v>
      </c>
      <c r="H12418" t="s">
        <v>1342</v>
      </c>
      <c r="I12418" t="s">
        <v>1723</v>
      </c>
      <c r="J12418">
        <v>7</v>
      </c>
      <c r="K12418">
        <v>3.5</v>
      </c>
      <c r="L12418" t="s">
        <v>1723</v>
      </c>
      <c r="M12418" s="9" t="s">
        <v>2520</v>
      </c>
      <c r="N12418" t="s">
        <v>160</v>
      </c>
      <c r="O12418" s="12" t="str">
        <f>IFERROR(VLOOKUP(C12418,USADOS!$C:$C,1,0),"OK")</f>
        <v>OK</v>
      </c>
    </row>
    <row r="12419" spans="1:15" hidden="1" x14ac:dyDescent="0.25">
      <c r="A12419" t="s">
        <v>1552</v>
      </c>
      <c r="B12419">
        <v>202012</v>
      </c>
      <c r="C12419" t="s">
        <v>1322</v>
      </c>
      <c r="D12419" t="s">
        <v>2519</v>
      </c>
      <c r="E12419" t="s">
        <v>160</v>
      </c>
      <c r="F12419" t="s">
        <v>160</v>
      </c>
      <c r="G12419" t="s">
        <v>270</v>
      </c>
      <c r="H12419" t="s">
        <v>1342</v>
      </c>
      <c r="I12419" t="s">
        <v>1723</v>
      </c>
      <c r="L12419" t="s">
        <v>1723</v>
      </c>
      <c r="M12419" s="9" t="s">
        <v>2520</v>
      </c>
      <c r="N12419" t="s">
        <v>542</v>
      </c>
      <c r="O12419" s="12" t="str">
        <f>IFERROR(VLOOKUP(C12419,USADOS!$C:$C,1,0),"OK")</f>
        <v>OK</v>
      </c>
    </row>
    <row r="12420" spans="1:15" hidden="1" x14ac:dyDescent="0.25">
      <c r="A12420" t="s">
        <v>1552</v>
      </c>
      <c r="B12420">
        <v>202101</v>
      </c>
      <c r="C12420" t="s">
        <v>1322</v>
      </c>
      <c r="D12420" t="s">
        <v>2519</v>
      </c>
      <c r="E12420" t="s">
        <v>160</v>
      </c>
      <c r="F12420" t="s">
        <v>160</v>
      </c>
      <c r="G12420" t="s">
        <v>270</v>
      </c>
      <c r="H12420" t="s">
        <v>1342</v>
      </c>
      <c r="I12420" t="s">
        <v>1723</v>
      </c>
      <c r="L12420" t="s">
        <v>1723</v>
      </c>
      <c r="M12420" s="9" t="s">
        <v>2520</v>
      </c>
      <c r="N12420" t="s">
        <v>542</v>
      </c>
      <c r="O12420" s="12" t="str">
        <f>IFERROR(VLOOKUP(C12420,USADOS!$C:$C,1,0),"OK")</f>
        <v>OK</v>
      </c>
    </row>
    <row r="12421" spans="1:15" hidden="1" x14ac:dyDescent="0.25">
      <c r="A12421" t="s">
        <v>1552</v>
      </c>
      <c r="B12421">
        <v>202102</v>
      </c>
      <c r="C12421" t="s">
        <v>1322</v>
      </c>
      <c r="D12421" t="s">
        <v>2519</v>
      </c>
      <c r="E12421" t="s">
        <v>160</v>
      </c>
      <c r="F12421" t="s">
        <v>160</v>
      </c>
      <c r="G12421" t="s">
        <v>270</v>
      </c>
      <c r="H12421" t="s">
        <v>1342</v>
      </c>
      <c r="I12421" t="s">
        <v>1723</v>
      </c>
      <c r="L12421" t="s">
        <v>1723</v>
      </c>
      <c r="M12421" s="9" t="s">
        <v>2520</v>
      </c>
      <c r="N12421" t="s">
        <v>542</v>
      </c>
      <c r="O12421" s="12" t="str">
        <f>IFERROR(VLOOKUP(C12421,USADOS!$C:$C,1,0),"OK")</f>
        <v>OK</v>
      </c>
    </row>
    <row r="12422" spans="1:15" hidden="1" x14ac:dyDescent="0.25">
      <c r="A12422" t="s">
        <v>1552</v>
      </c>
      <c r="B12422">
        <v>202103</v>
      </c>
      <c r="C12422" t="s">
        <v>1322</v>
      </c>
      <c r="D12422" t="s">
        <v>2519</v>
      </c>
      <c r="E12422" t="s">
        <v>160</v>
      </c>
      <c r="F12422" t="s">
        <v>160</v>
      </c>
      <c r="G12422" t="s">
        <v>270</v>
      </c>
      <c r="H12422" t="s">
        <v>1342</v>
      </c>
      <c r="I12422" t="s">
        <v>1723</v>
      </c>
      <c r="J12422">
        <v>6</v>
      </c>
      <c r="L12422" t="s">
        <v>1723</v>
      </c>
      <c r="M12422" s="9" t="s">
        <v>2520</v>
      </c>
      <c r="N12422" t="s">
        <v>542</v>
      </c>
      <c r="O12422" s="12" t="str">
        <f>IFERROR(VLOOKUP(C12422,USADOS!$C:$C,1,0),"OK")</f>
        <v>OK</v>
      </c>
    </row>
    <row r="12423" spans="1:15" hidden="1" x14ac:dyDescent="0.25">
      <c r="A12423" t="s">
        <v>1552</v>
      </c>
      <c r="B12423">
        <v>202104</v>
      </c>
      <c r="C12423" t="s">
        <v>1322</v>
      </c>
      <c r="D12423" t="s">
        <v>2519</v>
      </c>
      <c r="E12423" t="s">
        <v>160</v>
      </c>
      <c r="F12423" t="s">
        <v>160</v>
      </c>
      <c r="G12423" t="s">
        <v>270</v>
      </c>
      <c r="H12423" t="s">
        <v>1342</v>
      </c>
      <c r="I12423" t="s">
        <v>1723</v>
      </c>
      <c r="J12423">
        <v>6</v>
      </c>
      <c r="L12423" t="s">
        <v>1723</v>
      </c>
      <c r="M12423" s="9" t="s">
        <v>2520</v>
      </c>
      <c r="N12423" t="s">
        <v>542</v>
      </c>
      <c r="O12423" s="12" t="str">
        <f>IFERROR(VLOOKUP(C12423,USADOS!$C:$C,1,0),"OK")</f>
        <v>OK</v>
      </c>
    </row>
    <row r="12424" spans="1:15" hidden="1" x14ac:dyDescent="0.25">
      <c r="A12424" t="s">
        <v>1552</v>
      </c>
      <c r="B12424">
        <v>202105</v>
      </c>
      <c r="C12424" t="s">
        <v>1322</v>
      </c>
      <c r="D12424" t="s">
        <v>2519</v>
      </c>
      <c r="E12424" t="s">
        <v>160</v>
      </c>
      <c r="F12424" t="s">
        <v>160</v>
      </c>
      <c r="G12424" t="s">
        <v>270</v>
      </c>
      <c r="H12424" t="s">
        <v>1342</v>
      </c>
      <c r="I12424" t="s">
        <v>1723</v>
      </c>
      <c r="J12424">
        <v>6</v>
      </c>
      <c r="L12424" t="s">
        <v>1723</v>
      </c>
      <c r="M12424" s="9" t="s">
        <v>2520</v>
      </c>
      <c r="N12424" t="s">
        <v>542</v>
      </c>
      <c r="O12424" s="12" t="str">
        <f>IFERROR(VLOOKUP(C12424,USADOS!$C:$C,1,0),"OK")</f>
        <v>OK</v>
      </c>
    </row>
    <row r="12425" spans="1:15" hidden="1" x14ac:dyDescent="0.25">
      <c r="A12425" t="s">
        <v>1552</v>
      </c>
      <c r="B12425">
        <v>202106</v>
      </c>
      <c r="C12425" t="s">
        <v>1322</v>
      </c>
      <c r="D12425" t="s">
        <v>2519</v>
      </c>
      <c r="E12425" t="s">
        <v>160</v>
      </c>
      <c r="F12425" t="s">
        <v>160</v>
      </c>
      <c r="G12425" t="s">
        <v>270</v>
      </c>
      <c r="H12425" t="s">
        <v>1342</v>
      </c>
      <c r="I12425" t="s">
        <v>1723</v>
      </c>
      <c r="J12425">
        <v>6</v>
      </c>
      <c r="L12425" t="s">
        <v>1723</v>
      </c>
      <c r="M12425" s="9" t="s">
        <v>2520</v>
      </c>
      <c r="N12425" t="s">
        <v>542</v>
      </c>
      <c r="O12425" s="12" t="str">
        <f>IFERROR(VLOOKUP(C12425,USADOS!$C:$C,1,0),"OK")</f>
        <v>OK</v>
      </c>
    </row>
    <row r="12426" spans="1:15" hidden="1" x14ac:dyDescent="0.25">
      <c r="A12426" t="s">
        <v>1552</v>
      </c>
      <c r="B12426">
        <v>202107</v>
      </c>
      <c r="C12426" t="s">
        <v>1322</v>
      </c>
      <c r="D12426" t="s">
        <v>2519</v>
      </c>
      <c r="E12426" t="s">
        <v>160</v>
      </c>
      <c r="F12426" t="s">
        <v>160</v>
      </c>
      <c r="G12426" t="s">
        <v>270</v>
      </c>
      <c r="H12426" t="s">
        <v>1342</v>
      </c>
      <c r="I12426" t="s">
        <v>1723</v>
      </c>
      <c r="J12426">
        <v>6</v>
      </c>
      <c r="L12426" t="s">
        <v>1723</v>
      </c>
      <c r="M12426" s="9" t="s">
        <v>2520</v>
      </c>
      <c r="N12426" t="s">
        <v>542</v>
      </c>
      <c r="O12426" s="12" t="str">
        <f>IFERROR(VLOOKUP(C12426,USADOS!$C:$C,1,0),"OK")</f>
        <v>OK</v>
      </c>
    </row>
    <row r="12427" spans="1:15" hidden="1" x14ac:dyDescent="0.25">
      <c r="A12427" t="s">
        <v>1552</v>
      </c>
      <c r="B12427">
        <v>202108</v>
      </c>
      <c r="C12427" t="s">
        <v>1322</v>
      </c>
      <c r="D12427" t="s">
        <v>2519</v>
      </c>
      <c r="E12427" t="s">
        <v>160</v>
      </c>
      <c r="F12427" t="s">
        <v>160</v>
      </c>
      <c r="G12427" t="s">
        <v>270</v>
      </c>
      <c r="H12427" t="s">
        <v>1342</v>
      </c>
      <c r="I12427" t="s">
        <v>1723</v>
      </c>
      <c r="J12427">
        <v>6</v>
      </c>
      <c r="L12427" t="s">
        <v>1723</v>
      </c>
      <c r="M12427" s="9" t="s">
        <v>2520</v>
      </c>
      <c r="N12427" t="s">
        <v>542</v>
      </c>
      <c r="O12427" s="12" t="str">
        <f>IFERROR(VLOOKUP(C12427,USADOS!$C:$C,1,0),"OK")</f>
        <v>OK</v>
      </c>
    </row>
    <row r="12428" spans="1:15" hidden="1" x14ac:dyDescent="0.25">
      <c r="A12428" t="s">
        <v>1552</v>
      </c>
      <c r="B12428">
        <v>201911</v>
      </c>
      <c r="C12428" t="s">
        <v>1337</v>
      </c>
      <c r="D12428" t="s">
        <v>2519</v>
      </c>
      <c r="E12428" t="s">
        <v>104</v>
      </c>
      <c r="F12428" t="s">
        <v>104</v>
      </c>
      <c r="G12428" t="s">
        <v>270</v>
      </c>
      <c r="H12428" t="s">
        <v>1342</v>
      </c>
      <c r="I12428" t="s">
        <v>1723</v>
      </c>
      <c r="L12428" t="s">
        <v>1723</v>
      </c>
      <c r="M12428" s="9" t="s">
        <v>2520</v>
      </c>
      <c r="N12428" t="s">
        <v>160</v>
      </c>
      <c r="O12428" s="12" t="str">
        <f>IFERROR(VLOOKUP(C12428,USADOS!$C:$C,1,0),"OK")</f>
        <v>OK</v>
      </c>
    </row>
    <row r="12429" spans="1:15" hidden="1" x14ac:dyDescent="0.25">
      <c r="A12429" t="s">
        <v>1552</v>
      </c>
      <c r="B12429">
        <v>201912</v>
      </c>
      <c r="C12429" t="s">
        <v>1337</v>
      </c>
      <c r="D12429" t="s">
        <v>2519</v>
      </c>
      <c r="E12429" t="s">
        <v>104</v>
      </c>
      <c r="F12429" t="s">
        <v>104</v>
      </c>
      <c r="G12429" t="s">
        <v>270</v>
      </c>
      <c r="H12429" t="s">
        <v>1342</v>
      </c>
      <c r="I12429" t="s">
        <v>1723</v>
      </c>
      <c r="L12429" t="s">
        <v>1723</v>
      </c>
      <c r="M12429" s="9" t="s">
        <v>2520</v>
      </c>
      <c r="N12429" t="s">
        <v>160</v>
      </c>
      <c r="O12429" s="12" t="str">
        <f>IFERROR(VLOOKUP(C12429,USADOS!$C:$C,1,0),"OK")</f>
        <v>OK</v>
      </c>
    </row>
    <row r="12430" spans="1:15" hidden="1" x14ac:dyDescent="0.25">
      <c r="A12430" t="s">
        <v>1552</v>
      </c>
      <c r="B12430">
        <v>202001</v>
      </c>
      <c r="C12430" t="s">
        <v>1337</v>
      </c>
      <c r="D12430" t="s">
        <v>2519</v>
      </c>
      <c r="E12430" t="s">
        <v>104</v>
      </c>
      <c r="F12430" t="s">
        <v>104</v>
      </c>
      <c r="G12430" t="s">
        <v>270</v>
      </c>
      <c r="H12430" t="s">
        <v>1342</v>
      </c>
      <c r="I12430" t="s">
        <v>1723</v>
      </c>
      <c r="L12430" t="s">
        <v>1723</v>
      </c>
      <c r="M12430" s="9" t="s">
        <v>2520</v>
      </c>
      <c r="N12430" t="s">
        <v>160</v>
      </c>
      <c r="O12430" s="12" t="str">
        <f>IFERROR(VLOOKUP(C12430,USADOS!$C:$C,1,0),"OK")</f>
        <v>OK</v>
      </c>
    </row>
    <row r="12431" spans="1:15" hidden="1" x14ac:dyDescent="0.25">
      <c r="A12431" t="s">
        <v>1552</v>
      </c>
      <c r="B12431">
        <v>202002</v>
      </c>
      <c r="C12431" t="s">
        <v>1337</v>
      </c>
      <c r="D12431" t="s">
        <v>2519</v>
      </c>
      <c r="E12431" t="s">
        <v>104</v>
      </c>
      <c r="F12431" t="s">
        <v>104</v>
      </c>
      <c r="G12431" t="s">
        <v>270</v>
      </c>
      <c r="H12431" t="s">
        <v>1342</v>
      </c>
      <c r="I12431" t="s">
        <v>1723</v>
      </c>
      <c r="L12431" t="s">
        <v>1723</v>
      </c>
      <c r="M12431" s="9" t="s">
        <v>2520</v>
      </c>
      <c r="N12431" t="s">
        <v>160</v>
      </c>
      <c r="O12431" s="12" t="str">
        <f>IFERROR(VLOOKUP(C12431,USADOS!$C:$C,1,0),"OK")</f>
        <v>OK</v>
      </c>
    </row>
    <row r="12432" spans="1:15" hidden="1" x14ac:dyDescent="0.25">
      <c r="A12432" t="s">
        <v>1552</v>
      </c>
      <c r="B12432">
        <v>202003</v>
      </c>
      <c r="C12432" t="s">
        <v>1337</v>
      </c>
      <c r="D12432" t="s">
        <v>2519</v>
      </c>
      <c r="E12432" t="s">
        <v>104</v>
      </c>
      <c r="F12432" t="s">
        <v>104</v>
      </c>
      <c r="G12432" t="s">
        <v>270</v>
      </c>
      <c r="H12432" t="s">
        <v>1342</v>
      </c>
      <c r="I12432" t="s">
        <v>1723</v>
      </c>
      <c r="L12432" t="s">
        <v>1723</v>
      </c>
      <c r="M12432" s="9" t="s">
        <v>2520</v>
      </c>
      <c r="N12432" t="s">
        <v>160</v>
      </c>
      <c r="O12432" s="12" t="str">
        <f>IFERROR(VLOOKUP(C12432,USADOS!$C:$C,1,0),"OK")</f>
        <v>OK</v>
      </c>
    </row>
    <row r="12433" spans="1:15" hidden="1" x14ac:dyDescent="0.25">
      <c r="A12433" t="s">
        <v>1552</v>
      </c>
      <c r="B12433">
        <v>202004</v>
      </c>
      <c r="C12433" t="s">
        <v>1337</v>
      </c>
      <c r="D12433" t="s">
        <v>2519</v>
      </c>
      <c r="E12433" t="s">
        <v>104</v>
      </c>
      <c r="F12433" t="s">
        <v>104</v>
      </c>
      <c r="G12433" t="s">
        <v>270</v>
      </c>
      <c r="H12433" t="s">
        <v>1342</v>
      </c>
      <c r="I12433" t="s">
        <v>1723</v>
      </c>
      <c r="L12433" t="s">
        <v>1723</v>
      </c>
      <c r="M12433" s="9" t="s">
        <v>2520</v>
      </c>
      <c r="N12433" t="s">
        <v>160</v>
      </c>
      <c r="O12433" s="12" t="str">
        <f>IFERROR(VLOOKUP(C12433,USADOS!$C:$C,1,0),"OK")</f>
        <v>OK</v>
      </c>
    </row>
    <row r="12434" spans="1:15" hidden="1" x14ac:dyDescent="0.25">
      <c r="A12434" t="s">
        <v>1552</v>
      </c>
      <c r="B12434">
        <v>202012</v>
      </c>
      <c r="C12434" t="s">
        <v>1337</v>
      </c>
      <c r="D12434" t="s">
        <v>2519</v>
      </c>
      <c r="E12434" t="s">
        <v>160</v>
      </c>
      <c r="F12434" t="s">
        <v>160</v>
      </c>
      <c r="G12434" t="s">
        <v>270</v>
      </c>
      <c r="H12434" t="s">
        <v>1342</v>
      </c>
      <c r="I12434" t="s">
        <v>1723</v>
      </c>
      <c r="J12434">
        <v>6</v>
      </c>
      <c r="K12434">
        <v>3.5</v>
      </c>
      <c r="L12434" t="s">
        <v>1723</v>
      </c>
      <c r="M12434" s="9" t="s">
        <v>2520</v>
      </c>
      <c r="N12434" t="s">
        <v>542</v>
      </c>
      <c r="O12434" s="12" t="str">
        <f>IFERROR(VLOOKUP(C12434,USADOS!$C:$C,1,0),"OK")</f>
        <v>OK</v>
      </c>
    </row>
    <row r="12435" spans="1:15" hidden="1" x14ac:dyDescent="0.25">
      <c r="A12435" t="s">
        <v>1552</v>
      </c>
      <c r="B12435">
        <v>202101</v>
      </c>
      <c r="C12435" t="s">
        <v>1337</v>
      </c>
      <c r="D12435" t="s">
        <v>2519</v>
      </c>
      <c r="E12435" t="s">
        <v>160</v>
      </c>
      <c r="F12435" t="s">
        <v>160</v>
      </c>
      <c r="G12435" t="s">
        <v>270</v>
      </c>
      <c r="H12435" t="s">
        <v>1342</v>
      </c>
      <c r="I12435" t="s">
        <v>1723</v>
      </c>
      <c r="J12435">
        <v>6</v>
      </c>
      <c r="K12435">
        <v>3.5</v>
      </c>
      <c r="L12435" t="s">
        <v>1723</v>
      </c>
      <c r="M12435" s="9" t="s">
        <v>2520</v>
      </c>
      <c r="N12435" t="s">
        <v>542</v>
      </c>
      <c r="O12435" s="12" t="str">
        <f>IFERROR(VLOOKUP(C12435,USADOS!$C:$C,1,0),"OK")</f>
        <v>OK</v>
      </c>
    </row>
    <row r="12436" spans="1:15" hidden="1" x14ac:dyDescent="0.25">
      <c r="A12436" t="s">
        <v>1552</v>
      </c>
      <c r="B12436">
        <v>202102</v>
      </c>
      <c r="C12436" t="s">
        <v>1337</v>
      </c>
      <c r="D12436" t="s">
        <v>2519</v>
      </c>
      <c r="E12436" t="s">
        <v>160</v>
      </c>
      <c r="F12436" t="s">
        <v>160</v>
      </c>
      <c r="G12436" t="s">
        <v>270</v>
      </c>
      <c r="H12436" t="s">
        <v>1342</v>
      </c>
      <c r="I12436" t="s">
        <v>1723</v>
      </c>
      <c r="J12436">
        <v>6</v>
      </c>
      <c r="K12436">
        <v>3.5</v>
      </c>
      <c r="L12436" t="s">
        <v>1723</v>
      </c>
      <c r="M12436" s="9" t="s">
        <v>2520</v>
      </c>
      <c r="N12436" t="s">
        <v>542</v>
      </c>
      <c r="O12436" s="12" t="str">
        <f>IFERROR(VLOOKUP(C12436,USADOS!$C:$C,1,0),"OK")</f>
        <v>OK</v>
      </c>
    </row>
    <row r="12437" spans="1:15" hidden="1" x14ac:dyDescent="0.25">
      <c r="A12437" t="s">
        <v>1552</v>
      </c>
      <c r="B12437">
        <v>202103</v>
      </c>
      <c r="C12437" t="s">
        <v>1337</v>
      </c>
      <c r="D12437" t="s">
        <v>2519</v>
      </c>
      <c r="E12437" t="s">
        <v>160</v>
      </c>
      <c r="F12437" t="s">
        <v>160</v>
      </c>
      <c r="G12437" t="s">
        <v>270</v>
      </c>
      <c r="H12437" t="s">
        <v>1342</v>
      </c>
      <c r="I12437" t="s">
        <v>1723</v>
      </c>
      <c r="J12437">
        <v>6</v>
      </c>
      <c r="K12437">
        <v>3.5</v>
      </c>
      <c r="L12437" t="s">
        <v>1723</v>
      </c>
      <c r="M12437" s="9" t="s">
        <v>2520</v>
      </c>
      <c r="N12437" t="s">
        <v>542</v>
      </c>
      <c r="O12437" s="12" t="str">
        <f>IFERROR(VLOOKUP(C12437,USADOS!$C:$C,1,0),"OK")</f>
        <v>OK</v>
      </c>
    </row>
    <row r="12438" spans="1:15" hidden="1" x14ac:dyDescent="0.25">
      <c r="A12438" t="s">
        <v>1552</v>
      </c>
      <c r="B12438">
        <v>202104</v>
      </c>
      <c r="C12438" t="s">
        <v>1337</v>
      </c>
      <c r="D12438" t="s">
        <v>2519</v>
      </c>
      <c r="E12438" t="s">
        <v>160</v>
      </c>
      <c r="F12438" t="s">
        <v>160</v>
      </c>
      <c r="G12438" t="s">
        <v>270</v>
      </c>
      <c r="H12438" t="s">
        <v>1342</v>
      </c>
      <c r="I12438" t="s">
        <v>1723</v>
      </c>
      <c r="J12438">
        <v>6</v>
      </c>
      <c r="K12438">
        <v>3.5</v>
      </c>
      <c r="L12438" t="s">
        <v>1723</v>
      </c>
      <c r="M12438" s="9" t="s">
        <v>2520</v>
      </c>
      <c r="N12438" t="s">
        <v>542</v>
      </c>
      <c r="O12438" s="12" t="str">
        <f>IFERROR(VLOOKUP(C12438,USADOS!$C:$C,1,0),"OK")</f>
        <v>OK</v>
      </c>
    </row>
    <row r="12439" spans="1:15" hidden="1" x14ac:dyDescent="0.25">
      <c r="A12439" t="s">
        <v>1552</v>
      </c>
      <c r="B12439">
        <v>202105</v>
      </c>
      <c r="C12439" t="s">
        <v>1337</v>
      </c>
      <c r="D12439" t="s">
        <v>2519</v>
      </c>
      <c r="E12439" t="s">
        <v>160</v>
      </c>
      <c r="F12439" t="s">
        <v>160</v>
      </c>
      <c r="G12439" t="s">
        <v>270</v>
      </c>
      <c r="H12439" t="s">
        <v>1342</v>
      </c>
      <c r="I12439" t="s">
        <v>1723</v>
      </c>
      <c r="J12439">
        <v>6</v>
      </c>
      <c r="K12439">
        <v>3.5</v>
      </c>
      <c r="L12439" t="s">
        <v>1723</v>
      </c>
      <c r="M12439" s="9" t="s">
        <v>2520</v>
      </c>
      <c r="N12439" t="s">
        <v>542</v>
      </c>
      <c r="O12439" s="12" t="str">
        <f>IFERROR(VLOOKUP(C12439,USADOS!$C:$C,1,0),"OK")</f>
        <v>OK</v>
      </c>
    </row>
    <row r="12440" spans="1:15" hidden="1" x14ac:dyDescent="0.25">
      <c r="A12440" t="s">
        <v>1552</v>
      </c>
      <c r="B12440">
        <v>202106</v>
      </c>
      <c r="C12440" t="s">
        <v>1337</v>
      </c>
      <c r="D12440" t="s">
        <v>2519</v>
      </c>
      <c r="E12440" t="s">
        <v>160</v>
      </c>
      <c r="F12440" t="s">
        <v>160</v>
      </c>
      <c r="G12440" t="s">
        <v>270</v>
      </c>
      <c r="H12440" t="s">
        <v>1342</v>
      </c>
      <c r="I12440" t="s">
        <v>1723</v>
      </c>
      <c r="J12440">
        <v>6</v>
      </c>
      <c r="K12440">
        <v>3.5</v>
      </c>
      <c r="L12440" t="s">
        <v>1723</v>
      </c>
      <c r="M12440" s="9" t="s">
        <v>2520</v>
      </c>
      <c r="N12440" t="s">
        <v>542</v>
      </c>
      <c r="O12440" s="12" t="str">
        <f>IFERROR(VLOOKUP(C12440,USADOS!$C:$C,1,0),"OK")</f>
        <v>OK</v>
      </c>
    </row>
    <row r="12441" spans="1:15" hidden="1" x14ac:dyDescent="0.25">
      <c r="A12441" t="s">
        <v>1552</v>
      </c>
      <c r="B12441">
        <v>202107</v>
      </c>
      <c r="C12441" t="s">
        <v>1337</v>
      </c>
      <c r="D12441" t="s">
        <v>2519</v>
      </c>
      <c r="E12441" t="s">
        <v>160</v>
      </c>
      <c r="F12441" t="s">
        <v>160</v>
      </c>
      <c r="G12441" t="s">
        <v>270</v>
      </c>
      <c r="H12441" t="s">
        <v>1342</v>
      </c>
      <c r="I12441" t="s">
        <v>1723</v>
      </c>
      <c r="J12441">
        <v>6</v>
      </c>
      <c r="K12441">
        <v>3.5</v>
      </c>
      <c r="L12441" t="s">
        <v>1723</v>
      </c>
      <c r="M12441" s="9" t="s">
        <v>2520</v>
      </c>
      <c r="N12441" t="s">
        <v>542</v>
      </c>
      <c r="O12441" s="12" t="str">
        <f>IFERROR(VLOOKUP(C12441,USADOS!$C:$C,1,0),"OK")</f>
        <v>OK</v>
      </c>
    </row>
    <row r="12442" spans="1:15" hidden="1" x14ac:dyDescent="0.25">
      <c r="A12442" t="s">
        <v>1552</v>
      </c>
      <c r="B12442">
        <v>202108</v>
      </c>
      <c r="C12442" t="s">
        <v>1337</v>
      </c>
      <c r="D12442" t="s">
        <v>2519</v>
      </c>
      <c r="E12442" t="s">
        <v>160</v>
      </c>
      <c r="F12442" t="s">
        <v>160</v>
      </c>
      <c r="G12442" t="s">
        <v>270</v>
      </c>
      <c r="H12442" t="s">
        <v>1342</v>
      </c>
      <c r="I12442" t="s">
        <v>1723</v>
      </c>
      <c r="J12442">
        <v>6</v>
      </c>
      <c r="K12442">
        <v>3.5</v>
      </c>
      <c r="L12442" t="s">
        <v>1723</v>
      </c>
      <c r="M12442" s="9" t="s">
        <v>2520</v>
      </c>
      <c r="N12442" t="s">
        <v>542</v>
      </c>
      <c r="O12442" s="12" t="str">
        <f>IFERROR(VLOOKUP(C12442,USADOS!$C:$C,1,0),"OK")</f>
        <v>OK</v>
      </c>
    </row>
    <row r="12443" spans="1:15" hidden="1" x14ac:dyDescent="0.25">
      <c r="A12443" t="s">
        <v>1552</v>
      </c>
      <c r="B12443">
        <v>202306</v>
      </c>
      <c r="C12443" t="s">
        <v>4992</v>
      </c>
      <c r="D12443" t="s">
        <v>4994</v>
      </c>
      <c r="E12443" t="s">
        <v>5103</v>
      </c>
      <c r="F12443" t="s">
        <v>5103</v>
      </c>
      <c r="G12443" t="s">
        <v>270</v>
      </c>
      <c r="H12443" t="s">
        <v>5086</v>
      </c>
      <c r="I12443" s="9"/>
      <c r="J12443">
        <v>13</v>
      </c>
      <c r="K12443">
        <v>3.5</v>
      </c>
      <c r="L12443" s="9"/>
      <c r="M12443" s="19"/>
      <c r="N12443" t="s">
        <v>5103</v>
      </c>
      <c r="O12443" s="12" t="str">
        <f>IFERROR(VLOOKUP(C12443,USADOS!$C:$C,1,0),"OK")</f>
        <v>OK</v>
      </c>
    </row>
    <row r="12444" spans="1:15" hidden="1" x14ac:dyDescent="0.25">
      <c r="A12444" t="s">
        <v>1552</v>
      </c>
      <c r="B12444">
        <v>202307</v>
      </c>
      <c r="C12444" t="s">
        <v>4992</v>
      </c>
      <c r="D12444" t="s">
        <v>4994</v>
      </c>
      <c r="E12444" t="s">
        <v>5103</v>
      </c>
      <c r="F12444" t="s">
        <v>5103</v>
      </c>
      <c r="G12444" t="s">
        <v>270</v>
      </c>
      <c r="H12444" t="s">
        <v>5086</v>
      </c>
      <c r="I12444" s="9"/>
      <c r="J12444">
        <v>13</v>
      </c>
      <c r="K12444">
        <v>3.5</v>
      </c>
      <c r="L12444" s="9"/>
      <c r="M12444" s="19"/>
      <c r="N12444" t="s">
        <v>5103</v>
      </c>
      <c r="O12444" s="12" t="str">
        <f>IFERROR(VLOOKUP(C12444,USADOS!$C:$C,1,0),"OK")</f>
        <v>OK</v>
      </c>
    </row>
    <row r="12445" spans="1:15" hidden="1" x14ac:dyDescent="0.25">
      <c r="A12445" t="s">
        <v>1552</v>
      </c>
      <c r="B12445">
        <v>202308</v>
      </c>
      <c r="C12445" t="s">
        <v>4992</v>
      </c>
      <c r="D12445" t="s">
        <v>4994</v>
      </c>
      <c r="E12445" t="s">
        <v>1778</v>
      </c>
      <c r="F12445" t="s">
        <v>1778</v>
      </c>
      <c r="G12445" t="s">
        <v>270</v>
      </c>
      <c r="H12445" t="s">
        <v>5086</v>
      </c>
      <c r="I12445" s="9"/>
      <c r="J12445">
        <v>13</v>
      </c>
      <c r="K12445">
        <v>3.5</v>
      </c>
      <c r="L12445" s="9"/>
      <c r="M12445" s="19"/>
      <c r="N12445" t="s">
        <v>1778</v>
      </c>
      <c r="O12445" s="12" t="str">
        <f>IFERROR(VLOOKUP(C12445,USADOS!$C:$C,1,0),"OK")</f>
        <v>OK</v>
      </c>
    </row>
    <row r="12446" spans="1:15" hidden="1" x14ac:dyDescent="0.25">
      <c r="A12446" t="s">
        <v>1552</v>
      </c>
      <c r="B12446">
        <v>202306</v>
      </c>
      <c r="C12446" t="s">
        <v>4993</v>
      </c>
      <c r="D12446" t="s">
        <v>4994</v>
      </c>
      <c r="E12446" t="s">
        <v>5103</v>
      </c>
      <c r="F12446" t="s">
        <v>5103</v>
      </c>
      <c r="G12446" t="s">
        <v>270</v>
      </c>
      <c r="H12446" t="s">
        <v>5086</v>
      </c>
      <c r="I12446" s="9"/>
      <c r="J12446">
        <v>13</v>
      </c>
      <c r="K12446">
        <v>3.5</v>
      </c>
      <c r="L12446" s="9"/>
      <c r="M12446" s="19"/>
      <c r="N12446" t="s">
        <v>5103</v>
      </c>
      <c r="O12446" s="12" t="str">
        <f>IFERROR(VLOOKUP(C12446,USADOS!$C:$C,1,0),"OK")</f>
        <v>OK</v>
      </c>
    </row>
    <row r="12447" spans="1:15" hidden="1" x14ac:dyDescent="0.25">
      <c r="A12447" t="s">
        <v>1552</v>
      </c>
      <c r="B12447">
        <v>202307</v>
      </c>
      <c r="C12447" t="s">
        <v>4993</v>
      </c>
      <c r="D12447" t="s">
        <v>4994</v>
      </c>
      <c r="E12447" t="s">
        <v>5103</v>
      </c>
      <c r="F12447" t="s">
        <v>5103</v>
      </c>
      <c r="G12447" t="s">
        <v>270</v>
      </c>
      <c r="H12447" t="s">
        <v>5086</v>
      </c>
      <c r="I12447" s="9"/>
      <c r="J12447">
        <v>13</v>
      </c>
      <c r="K12447">
        <v>3.5</v>
      </c>
      <c r="L12447" s="9"/>
      <c r="M12447" s="19"/>
      <c r="N12447" t="s">
        <v>5103</v>
      </c>
      <c r="O12447" s="12" t="str">
        <f>IFERROR(VLOOKUP(C12447,USADOS!$C:$C,1,0),"OK")</f>
        <v>OK</v>
      </c>
    </row>
    <row r="12448" spans="1:15" hidden="1" x14ac:dyDescent="0.25">
      <c r="A12448" t="s">
        <v>1552</v>
      </c>
      <c r="B12448">
        <v>202308</v>
      </c>
      <c r="C12448" t="s">
        <v>4993</v>
      </c>
      <c r="D12448" t="s">
        <v>4994</v>
      </c>
      <c r="E12448" t="s">
        <v>1778</v>
      </c>
      <c r="F12448" t="s">
        <v>1778</v>
      </c>
      <c r="G12448" t="s">
        <v>270</v>
      </c>
      <c r="H12448" t="s">
        <v>5086</v>
      </c>
      <c r="I12448" s="9"/>
      <c r="J12448">
        <v>13</v>
      </c>
      <c r="K12448">
        <v>3.5</v>
      </c>
      <c r="L12448" s="9"/>
      <c r="M12448" s="19"/>
      <c r="N12448" t="s">
        <v>1778</v>
      </c>
      <c r="O12448" s="12" t="str">
        <f>IFERROR(VLOOKUP(C12448,USADOS!$C:$C,1,0),"OK")</f>
        <v>OK</v>
      </c>
    </row>
    <row r="12449" spans="1:15" hidden="1" x14ac:dyDescent="0.25">
      <c r="A12449" t="s">
        <v>118</v>
      </c>
      <c r="B12449">
        <v>202303</v>
      </c>
      <c r="C12449" t="s">
        <v>4725</v>
      </c>
      <c r="D12449" t="s">
        <v>4947</v>
      </c>
      <c r="E12449" t="s">
        <v>118</v>
      </c>
      <c r="F12449" t="s">
        <v>118</v>
      </c>
      <c r="G12449" t="s">
        <v>270</v>
      </c>
      <c r="H12449" t="s">
        <v>4743</v>
      </c>
      <c r="J12449">
        <v>13</v>
      </c>
      <c r="K12449">
        <v>3.5</v>
      </c>
      <c r="L12449" s="9"/>
      <c r="M12449" s="9"/>
      <c r="N12449" t="s">
        <v>118</v>
      </c>
      <c r="O12449" s="12" t="str">
        <f>IFERROR(VLOOKUP(C12449,USADOS!$C:$C,1,0),"OK")</f>
        <v>OK</v>
      </c>
    </row>
    <row r="12450" spans="1:15" hidden="1" x14ac:dyDescent="0.25">
      <c r="A12450" t="s">
        <v>118</v>
      </c>
      <c r="B12450">
        <v>202306</v>
      </c>
      <c r="C12450" t="s">
        <v>4725</v>
      </c>
      <c r="D12450" t="s">
        <v>4947</v>
      </c>
      <c r="E12450" t="s">
        <v>118</v>
      </c>
      <c r="F12450" t="s">
        <v>118</v>
      </c>
      <c r="G12450" t="s">
        <v>270</v>
      </c>
      <c r="H12450" t="s">
        <v>4743</v>
      </c>
      <c r="J12450">
        <v>13</v>
      </c>
      <c r="K12450">
        <v>3.5</v>
      </c>
      <c r="L12450" s="9" t="s">
        <v>4743</v>
      </c>
      <c r="M12450" s="9"/>
      <c r="N12450" t="s">
        <v>118</v>
      </c>
      <c r="O12450" s="12" t="str">
        <f>IFERROR(VLOOKUP(C12450,USADOS!$C:$C,1,0),"OK")</f>
        <v>OK</v>
      </c>
    </row>
    <row r="12451" spans="1:15" hidden="1" x14ac:dyDescent="0.25">
      <c r="A12451" t="s">
        <v>118</v>
      </c>
      <c r="B12451">
        <v>202304</v>
      </c>
      <c r="C12451" t="s">
        <v>4725</v>
      </c>
      <c r="D12451" t="s">
        <v>4947</v>
      </c>
      <c r="E12451" t="s">
        <v>118</v>
      </c>
      <c r="F12451" t="s">
        <v>118</v>
      </c>
      <c r="G12451" t="s">
        <v>270</v>
      </c>
      <c r="H12451" t="s">
        <v>4743</v>
      </c>
      <c r="J12451">
        <v>13</v>
      </c>
      <c r="K12451">
        <v>3.5</v>
      </c>
      <c r="L12451" s="9" t="s">
        <v>4743</v>
      </c>
      <c r="M12451" s="9"/>
      <c r="N12451" t="s">
        <v>118</v>
      </c>
      <c r="O12451" s="12" t="str">
        <f>IFERROR(VLOOKUP(C12451,USADOS!$C:$C,1,0),"OK")</f>
        <v>OK</v>
      </c>
    </row>
    <row r="12452" spans="1:15" hidden="1" x14ac:dyDescent="0.25">
      <c r="A12452" t="s">
        <v>118</v>
      </c>
      <c r="B12452">
        <v>202305</v>
      </c>
      <c r="C12452" t="s">
        <v>4725</v>
      </c>
      <c r="D12452" t="s">
        <v>4947</v>
      </c>
      <c r="E12452" t="s">
        <v>118</v>
      </c>
      <c r="F12452" t="s">
        <v>118</v>
      </c>
      <c r="G12452" t="s">
        <v>270</v>
      </c>
      <c r="H12452" t="s">
        <v>4743</v>
      </c>
      <c r="J12452">
        <v>13</v>
      </c>
      <c r="K12452">
        <v>3.5</v>
      </c>
      <c r="L12452" s="9" t="s">
        <v>4743</v>
      </c>
      <c r="M12452" s="9"/>
      <c r="N12452" t="s">
        <v>118</v>
      </c>
      <c r="O12452" s="12" t="str">
        <f>IFERROR(VLOOKUP(C12452,USADOS!$C:$C,1,0),"OK")</f>
        <v>OK</v>
      </c>
    </row>
    <row r="12453" spans="1:15" hidden="1" x14ac:dyDescent="0.25">
      <c r="A12453" t="s">
        <v>118</v>
      </c>
      <c r="B12453">
        <v>202307</v>
      </c>
      <c r="C12453" t="s">
        <v>4725</v>
      </c>
      <c r="D12453" t="s">
        <v>4947</v>
      </c>
      <c r="E12453" t="s">
        <v>118</v>
      </c>
      <c r="F12453" t="s">
        <v>118</v>
      </c>
      <c r="G12453" t="s">
        <v>270</v>
      </c>
      <c r="H12453" t="s">
        <v>4743</v>
      </c>
      <c r="J12453">
        <v>13</v>
      </c>
      <c r="K12453">
        <v>3.5</v>
      </c>
      <c r="L12453" s="9" t="s">
        <v>4743</v>
      </c>
      <c r="M12453" s="9"/>
      <c r="N12453" t="s">
        <v>118</v>
      </c>
      <c r="O12453" s="12" t="str">
        <f>IFERROR(VLOOKUP(C12453,USADOS!$C:$C,1,0),"OK")</f>
        <v>OK</v>
      </c>
    </row>
    <row r="12454" spans="1:15" hidden="1" x14ac:dyDescent="0.25">
      <c r="A12454" t="s">
        <v>118</v>
      </c>
      <c r="B12454">
        <v>202308</v>
      </c>
      <c r="C12454" t="s">
        <v>4725</v>
      </c>
      <c r="D12454" t="s">
        <v>4947</v>
      </c>
      <c r="E12454" t="s">
        <v>118</v>
      </c>
      <c r="F12454" t="s">
        <v>118</v>
      </c>
      <c r="G12454" t="s">
        <v>270</v>
      </c>
      <c r="H12454" t="s">
        <v>4743</v>
      </c>
      <c r="J12454">
        <v>13</v>
      </c>
      <c r="K12454">
        <v>3.5</v>
      </c>
      <c r="L12454" s="9" t="s">
        <v>4743</v>
      </c>
      <c r="M12454" s="9"/>
      <c r="N12454" t="s">
        <v>118</v>
      </c>
      <c r="O12454" s="12" t="str">
        <f>IFERROR(VLOOKUP(C12454,USADOS!$C:$C,1,0),"OK")</f>
        <v>OK</v>
      </c>
    </row>
    <row r="12455" spans="1:15" hidden="1" x14ac:dyDescent="0.25">
      <c r="A12455" t="s">
        <v>2873</v>
      </c>
      <c r="B12455">
        <v>202106</v>
      </c>
      <c r="C12455" t="s">
        <v>3043</v>
      </c>
      <c r="D12455" t="s">
        <v>3044</v>
      </c>
      <c r="E12455" s="11" t="s">
        <v>3042</v>
      </c>
      <c r="F12455" s="11" t="s">
        <v>3042</v>
      </c>
      <c r="G12455" t="s">
        <v>270</v>
      </c>
      <c r="J12455">
        <v>6</v>
      </c>
      <c r="K12455">
        <v>3.5</v>
      </c>
      <c r="L12455" t="s">
        <v>3140</v>
      </c>
      <c r="M12455" s="44" t="s">
        <v>3141</v>
      </c>
      <c r="N12455" s="11" t="s">
        <v>3042</v>
      </c>
      <c r="O12455" s="12" t="str">
        <f>IFERROR(VLOOKUP(C12455,USADOS!$C:$C,1,0),"OK")</f>
        <v>OK</v>
      </c>
    </row>
    <row r="12456" spans="1:15" hidden="1" x14ac:dyDescent="0.25">
      <c r="A12456" t="s">
        <v>2873</v>
      </c>
      <c r="B12456">
        <v>202107</v>
      </c>
      <c r="C12456" t="s">
        <v>3043</v>
      </c>
      <c r="D12456" t="s">
        <v>3044</v>
      </c>
      <c r="E12456" s="11" t="s">
        <v>3042</v>
      </c>
      <c r="F12456" s="11" t="s">
        <v>3042</v>
      </c>
      <c r="G12456" t="s">
        <v>270</v>
      </c>
      <c r="J12456">
        <v>6</v>
      </c>
      <c r="K12456">
        <v>3.5</v>
      </c>
      <c r="L12456" t="s">
        <v>3140</v>
      </c>
      <c r="M12456" s="44" t="s">
        <v>3141</v>
      </c>
      <c r="N12456" s="11" t="s">
        <v>3042</v>
      </c>
      <c r="O12456" s="12" t="str">
        <f>IFERROR(VLOOKUP(C12456,USADOS!$C:$C,1,0),"OK")</f>
        <v>OK</v>
      </c>
    </row>
    <row r="12457" spans="1:15" hidden="1" x14ac:dyDescent="0.25">
      <c r="A12457" t="s">
        <v>2873</v>
      </c>
      <c r="B12457">
        <v>202108</v>
      </c>
      <c r="C12457" t="s">
        <v>3043</v>
      </c>
      <c r="D12457" t="s">
        <v>3044</v>
      </c>
      <c r="E12457" s="11" t="s">
        <v>3042</v>
      </c>
      <c r="F12457" s="11" t="s">
        <v>3042</v>
      </c>
      <c r="G12457" t="s">
        <v>270</v>
      </c>
      <c r="J12457">
        <v>6</v>
      </c>
      <c r="K12457">
        <v>3.5</v>
      </c>
      <c r="L12457" t="s">
        <v>3140</v>
      </c>
      <c r="M12457" s="44" t="s">
        <v>3141</v>
      </c>
      <c r="N12457" s="11" t="s">
        <v>3042</v>
      </c>
      <c r="O12457" s="12" t="str">
        <f>IFERROR(VLOOKUP(C12457,USADOS!$C:$C,1,0),"OK")</f>
        <v>OK</v>
      </c>
    </row>
    <row r="12458" spans="1:15" hidden="1" x14ac:dyDescent="0.25">
      <c r="A12458" t="s">
        <v>2873</v>
      </c>
      <c r="B12458">
        <v>202109</v>
      </c>
      <c r="C12458" t="s">
        <v>3043</v>
      </c>
      <c r="D12458" t="s">
        <v>3044</v>
      </c>
      <c r="E12458" s="11" t="s">
        <v>3042</v>
      </c>
      <c r="F12458" s="11" t="s">
        <v>3042</v>
      </c>
      <c r="G12458" t="s">
        <v>270</v>
      </c>
      <c r="J12458">
        <v>6</v>
      </c>
      <c r="K12458">
        <v>3.5</v>
      </c>
      <c r="L12458" t="s">
        <v>3140</v>
      </c>
      <c r="M12458" s="44" t="s">
        <v>3141</v>
      </c>
      <c r="N12458" s="11" t="s">
        <v>3042</v>
      </c>
      <c r="O12458" s="12" t="str">
        <f>IFERROR(VLOOKUP(C12458,USADOS!$C:$C,1,0),"OK")</f>
        <v>OK</v>
      </c>
    </row>
    <row r="12459" spans="1:15" hidden="1" x14ac:dyDescent="0.25">
      <c r="A12459" t="s">
        <v>2873</v>
      </c>
      <c r="B12459">
        <v>202110</v>
      </c>
      <c r="C12459" t="s">
        <v>3043</v>
      </c>
      <c r="D12459" t="s">
        <v>3044</v>
      </c>
      <c r="E12459" s="11" t="s">
        <v>3042</v>
      </c>
      <c r="F12459" s="11" t="s">
        <v>3042</v>
      </c>
      <c r="G12459" t="s">
        <v>270</v>
      </c>
      <c r="J12459">
        <v>6</v>
      </c>
      <c r="K12459">
        <v>3.5</v>
      </c>
      <c r="L12459" t="s">
        <v>3140</v>
      </c>
      <c r="M12459" s="44" t="s">
        <v>3141</v>
      </c>
      <c r="N12459" s="11" t="s">
        <v>3042</v>
      </c>
      <c r="O12459" s="12" t="str">
        <f>IFERROR(VLOOKUP(C12459,USADOS!$C:$C,1,0),"OK")</f>
        <v>OK</v>
      </c>
    </row>
    <row r="12460" spans="1:15" hidden="1" x14ac:dyDescent="0.25">
      <c r="A12460" t="s">
        <v>2873</v>
      </c>
      <c r="B12460">
        <v>202111</v>
      </c>
      <c r="C12460" t="s">
        <v>3043</v>
      </c>
      <c r="D12460" t="s">
        <v>3044</v>
      </c>
      <c r="E12460" s="11" t="s">
        <v>3042</v>
      </c>
      <c r="F12460" s="11" t="s">
        <v>3042</v>
      </c>
      <c r="G12460" t="s">
        <v>270</v>
      </c>
      <c r="J12460">
        <v>6</v>
      </c>
      <c r="K12460">
        <v>3.5</v>
      </c>
      <c r="L12460" t="s">
        <v>3140</v>
      </c>
      <c r="M12460" s="44" t="s">
        <v>3141</v>
      </c>
      <c r="N12460" s="11" t="s">
        <v>3042</v>
      </c>
      <c r="O12460" s="12" t="str">
        <f>IFERROR(VLOOKUP(C12460,USADOS!$C:$C,1,0),"OK")</f>
        <v>OK</v>
      </c>
    </row>
    <row r="12461" spans="1:15" hidden="1" x14ac:dyDescent="0.25">
      <c r="A12461" t="s">
        <v>2873</v>
      </c>
      <c r="B12461">
        <v>202112</v>
      </c>
      <c r="C12461" t="s">
        <v>3043</v>
      </c>
      <c r="D12461" t="s">
        <v>3044</v>
      </c>
      <c r="E12461" s="11" t="s">
        <v>3042</v>
      </c>
      <c r="F12461" s="11" t="s">
        <v>3042</v>
      </c>
      <c r="G12461" t="s">
        <v>270</v>
      </c>
      <c r="J12461">
        <v>6</v>
      </c>
      <c r="K12461">
        <v>3.5</v>
      </c>
      <c r="L12461" t="s">
        <v>3140</v>
      </c>
      <c r="M12461" s="44" t="s">
        <v>3141</v>
      </c>
      <c r="N12461" s="11" t="s">
        <v>3042</v>
      </c>
      <c r="O12461" s="12" t="str">
        <f>IFERROR(VLOOKUP(C12461,USADOS!$C:$C,1,0),"OK")</f>
        <v>OK</v>
      </c>
    </row>
    <row r="12462" spans="1:15" hidden="1" x14ac:dyDescent="0.25">
      <c r="A12462" t="s">
        <v>2873</v>
      </c>
      <c r="B12462">
        <v>202201</v>
      </c>
      <c r="C12462" t="s">
        <v>3043</v>
      </c>
      <c r="D12462" t="s">
        <v>3044</v>
      </c>
      <c r="E12462" s="11" t="s">
        <v>3630</v>
      </c>
      <c r="F12462" s="11" t="s">
        <v>3630</v>
      </c>
      <c r="G12462" t="s">
        <v>270</v>
      </c>
      <c r="J12462">
        <v>6</v>
      </c>
      <c r="K12462">
        <v>3.5</v>
      </c>
      <c r="L12462" t="s">
        <v>3140</v>
      </c>
      <c r="M12462" s="44" t="s">
        <v>3141</v>
      </c>
      <c r="N12462" s="11" t="s">
        <v>3630</v>
      </c>
      <c r="O12462" s="12" t="str">
        <f>IFERROR(VLOOKUP(C12462,USADOS!$C:$C,1,0),"OK")</f>
        <v>OK</v>
      </c>
    </row>
    <row r="12463" spans="1:15" hidden="1" x14ac:dyDescent="0.25">
      <c r="A12463" t="s">
        <v>2873</v>
      </c>
      <c r="B12463">
        <v>202202</v>
      </c>
      <c r="C12463" t="s">
        <v>3043</v>
      </c>
      <c r="D12463" t="s">
        <v>3044</v>
      </c>
      <c r="E12463" s="11" t="s">
        <v>3630</v>
      </c>
      <c r="F12463" s="11" t="s">
        <v>3630</v>
      </c>
      <c r="G12463" t="s">
        <v>270</v>
      </c>
      <c r="J12463">
        <v>6</v>
      </c>
      <c r="K12463">
        <v>3.5</v>
      </c>
      <c r="L12463" t="s">
        <v>3140</v>
      </c>
      <c r="M12463" s="44" t="s">
        <v>3141</v>
      </c>
      <c r="N12463" s="11" t="s">
        <v>3630</v>
      </c>
      <c r="O12463" s="12" t="str">
        <f>IFERROR(VLOOKUP(C12463,USADOS!$C:$C,1,0),"OK")</f>
        <v>OK</v>
      </c>
    </row>
    <row r="12464" spans="1:15" hidden="1" x14ac:dyDescent="0.25">
      <c r="A12464" t="s">
        <v>2873</v>
      </c>
      <c r="B12464">
        <v>202203</v>
      </c>
      <c r="C12464" t="s">
        <v>3043</v>
      </c>
      <c r="D12464" t="s">
        <v>3044</v>
      </c>
      <c r="E12464" s="11" t="s">
        <v>3630</v>
      </c>
      <c r="F12464" s="11" t="s">
        <v>3630</v>
      </c>
      <c r="G12464" t="s">
        <v>270</v>
      </c>
      <c r="J12464">
        <v>6</v>
      </c>
      <c r="K12464">
        <v>3.5</v>
      </c>
      <c r="L12464" t="s">
        <v>3140</v>
      </c>
      <c r="M12464" s="44" t="s">
        <v>3141</v>
      </c>
      <c r="N12464" s="11" t="s">
        <v>3630</v>
      </c>
      <c r="O12464" s="12" t="str">
        <f>IFERROR(VLOOKUP(C12464,USADOS!$C:$C,1,0),"OK")</f>
        <v>OK</v>
      </c>
    </row>
    <row r="12465" spans="1:15" hidden="1" x14ac:dyDescent="0.25">
      <c r="A12465" t="s">
        <v>2873</v>
      </c>
      <c r="B12465">
        <v>202204</v>
      </c>
      <c r="C12465" t="s">
        <v>3043</v>
      </c>
      <c r="D12465" t="s">
        <v>3044</v>
      </c>
      <c r="E12465" s="11" t="s">
        <v>3630</v>
      </c>
      <c r="F12465" s="11" t="s">
        <v>3630</v>
      </c>
      <c r="G12465" t="s">
        <v>270</v>
      </c>
      <c r="J12465">
        <v>6</v>
      </c>
      <c r="K12465">
        <v>3.5</v>
      </c>
      <c r="L12465" t="s">
        <v>3140</v>
      </c>
      <c r="M12465" s="44" t="s">
        <v>3141</v>
      </c>
      <c r="N12465" s="11" t="s">
        <v>3630</v>
      </c>
      <c r="O12465" s="12" t="str">
        <f>IFERROR(VLOOKUP(C12465,USADOS!$C:$C,1,0),"OK")</f>
        <v>OK</v>
      </c>
    </row>
    <row r="12466" spans="1:15" hidden="1" x14ac:dyDescent="0.25">
      <c r="A12466" t="s">
        <v>2873</v>
      </c>
      <c r="B12466">
        <v>202205</v>
      </c>
      <c r="C12466" t="s">
        <v>3043</v>
      </c>
      <c r="D12466" t="s">
        <v>3044</v>
      </c>
      <c r="E12466" s="11" t="s">
        <v>3630</v>
      </c>
      <c r="F12466" s="11" t="s">
        <v>3630</v>
      </c>
      <c r="G12466" t="s">
        <v>270</v>
      </c>
      <c r="J12466">
        <v>6</v>
      </c>
      <c r="K12466">
        <v>3.5</v>
      </c>
      <c r="L12466" t="s">
        <v>3140</v>
      </c>
      <c r="M12466" s="44"/>
      <c r="N12466" s="11" t="s">
        <v>3630</v>
      </c>
      <c r="O12466" s="12" t="str">
        <f>IFERROR(VLOOKUP(C12466,USADOS!$C:$C,1,0),"OK")</f>
        <v>OK</v>
      </c>
    </row>
    <row r="12467" spans="1:15" hidden="1" x14ac:dyDescent="0.25">
      <c r="A12467" t="s">
        <v>2873</v>
      </c>
      <c r="B12467">
        <v>202206</v>
      </c>
      <c r="C12467" t="s">
        <v>3043</v>
      </c>
      <c r="D12467" t="s">
        <v>3044</v>
      </c>
      <c r="E12467" s="11" t="s">
        <v>3656</v>
      </c>
      <c r="F12467" s="11" t="s">
        <v>3656</v>
      </c>
      <c r="G12467" t="s">
        <v>270</v>
      </c>
      <c r="J12467">
        <v>6</v>
      </c>
      <c r="K12467">
        <v>3.5</v>
      </c>
      <c r="L12467" t="s">
        <v>3140</v>
      </c>
      <c r="M12467" s="44"/>
      <c r="N12467" s="11" t="s">
        <v>3630</v>
      </c>
      <c r="O12467" s="12" t="str">
        <f>IFERROR(VLOOKUP(C12467,USADOS!$C:$C,1,0),"OK")</f>
        <v>OK</v>
      </c>
    </row>
    <row r="12468" spans="1:15" hidden="1" x14ac:dyDescent="0.25">
      <c r="A12468" t="s">
        <v>2873</v>
      </c>
      <c r="B12468">
        <v>202207</v>
      </c>
      <c r="C12468" t="s">
        <v>3043</v>
      </c>
      <c r="D12468" t="s">
        <v>3044</v>
      </c>
      <c r="E12468" s="11" t="s">
        <v>3656</v>
      </c>
      <c r="F12468" s="11" t="s">
        <v>3656</v>
      </c>
      <c r="G12468" t="s">
        <v>270</v>
      </c>
      <c r="J12468">
        <v>6</v>
      </c>
      <c r="K12468">
        <v>3.5</v>
      </c>
      <c r="L12468" t="s">
        <v>3140</v>
      </c>
      <c r="M12468" s="44"/>
      <c r="N12468" s="11" t="s">
        <v>3630</v>
      </c>
      <c r="O12468" s="12" t="str">
        <f>IFERROR(VLOOKUP(C12468,USADOS!$C:$C,1,0),"OK")</f>
        <v>OK</v>
      </c>
    </row>
    <row r="12469" spans="1:15" hidden="1" x14ac:dyDescent="0.25">
      <c r="A12469" t="s">
        <v>2873</v>
      </c>
      <c r="B12469">
        <v>202208</v>
      </c>
      <c r="C12469" t="s">
        <v>3043</v>
      </c>
      <c r="D12469" t="s">
        <v>3044</v>
      </c>
      <c r="E12469" s="11" t="s">
        <v>3656</v>
      </c>
      <c r="F12469" s="11" t="s">
        <v>3656</v>
      </c>
      <c r="G12469" t="s">
        <v>270</v>
      </c>
      <c r="J12469">
        <v>6</v>
      </c>
      <c r="K12469">
        <v>3.5</v>
      </c>
      <c r="L12469" t="s">
        <v>3140</v>
      </c>
      <c r="M12469" s="44"/>
      <c r="N12469" s="11" t="s">
        <v>3630</v>
      </c>
      <c r="O12469" s="12" t="str">
        <f>IFERROR(VLOOKUP(C12469,USADOS!$C:$C,1,0),"OK")</f>
        <v>OK</v>
      </c>
    </row>
    <row r="12470" spans="1:15" hidden="1" x14ac:dyDescent="0.25">
      <c r="A12470" t="s">
        <v>2873</v>
      </c>
      <c r="B12470">
        <v>202209</v>
      </c>
      <c r="C12470" t="s">
        <v>3043</v>
      </c>
      <c r="D12470" t="s">
        <v>3044</v>
      </c>
      <c r="E12470" s="11" t="s">
        <v>3656</v>
      </c>
      <c r="F12470" s="11" t="s">
        <v>3656</v>
      </c>
      <c r="G12470" t="s">
        <v>270</v>
      </c>
      <c r="J12470">
        <v>6</v>
      </c>
      <c r="K12470">
        <v>3.5</v>
      </c>
      <c r="L12470" t="s">
        <v>3140</v>
      </c>
      <c r="M12470" s="44"/>
      <c r="N12470" s="11" t="s">
        <v>3630</v>
      </c>
      <c r="O12470" s="12" t="str">
        <f>IFERROR(VLOOKUP(C12470,USADOS!$C:$C,1,0),"OK")</f>
        <v>OK</v>
      </c>
    </row>
    <row r="12471" spans="1:15" hidden="1" x14ac:dyDescent="0.25">
      <c r="A12471" t="s">
        <v>2873</v>
      </c>
      <c r="B12471">
        <v>202210</v>
      </c>
      <c r="C12471" t="s">
        <v>3043</v>
      </c>
      <c r="D12471" t="s">
        <v>3044</v>
      </c>
      <c r="E12471" s="11" t="s">
        <v>3656</v>
      </c>
      <c r="F12471" s="11" t="s">
        <v>3656</v>
      </c>
      <c r="G12471" t="s">
        <v>270</v>
      </c>
      <c r="J12471">
        <v>6</v>
      </c>
      <c r="K12471">
        <v>3.5</v>
      </c>
      <c r="L12471" t="s">
        <v>3140</v>
      </c>
      <c r="M12471" s="44"/>
      <c r="N12471" s="11" t="s">
        <v>3630</v>
      </c>
      <c r="O12471" s="12" t="str">
        <f>IFERROR(VLOOKUP(C12471,USADOS!$C:$C,1,0),"OK")</f>
        <v>OK</v>
      </c>
    </row>
    <row r="12472" spans="1:15" hidden="1" x14ac:dyDescent="0.25">
      <c r="A12472" t="s">
        <v>2873</v>
      </c>
      <c r="B12472">
        <v>202211</v>
      </c>
      <c r="C12472" t="s">
        <v>3043</v>
      </c>
      <c r="D12472" t="s">
        <v>3044</v>
      </c>
      <c r="E12472" s="11" t="s">
        <v>3656</v>
      </c>
      <c r="F12472" s="11" t="s">
        <v>3656</v>
      </c>
      <c r="G12472" t="s">
        <v>270</v>
      </c>
      <c r="J12472">
        <v>6</v>
      </c>
      <c r="K12472">
        <v>3.5</v>
      </c>
      <c r="L12472" t="s">
        <v>3140</v>
      </c>
      <c r="M12472" s="44"/>
      <c r="N12472" t="s">
        <v>3656</v>
      </c>
      <c r="O12472" s="12" t="str">
        <f>IFERROR(VLOOKUP(C12472,USADOS!$C:$C,1,0),"OK")</f>
        <v>OK</v>
      </c>
    </row>
    <row r="12473" spans="1:15" hidden="1" x14ac:dyDescent="0.25">
      <c r="A12473" t="s">
        <v>2873</v>
      </c>
      <c r="B12473">
        <v>202212</v>
      </c>
      <c r="C12473" t="s">
        <v>3043</v>
      </c>
      <c r="D12473" t="s">
        <v>3044</v>
      </c>
      <c r="E12473" s="11" t="s">
        <v>3656</v>
      </c>
      <c r="F12473" s="11" t="s">
        <v>3656</v>
      </c>
      <c r="G12473" t="s">
        <v>270</v>
      </c>
      <c r="J12473">
        <v>6</v>
      </c>
      <c r="K12473">
        <v>3.5</v>
      </c>
      <c r="L12473" t="s">
        <v>3140</v>
      </c>
      <c r="M12473" s="44"/>
      <c r="N12473" t="s">
        <v>3656</v>
      </c>
      <c r="O12473" s="12" t="str">
        <f>IFERROR(VLOOKUP(C12473,USADOS!$C:$C,1,0),"OK")</f>
        <v>OK</v>
      </c>
    </row>
    <row r="12474" spans="1:15" hidden="1" x14ac:dyDescent="0.25">
      <c r="A12474" t="s">
        <v>2873</v>
      </c>
      <c r="B12474">
        <v>202301</v>
      </c>
      <c r="C12474" t="s">
        <v>3043</v>
      </c>
      <c r="D12474" t="s">
        <v>3044</v>
      </c>
      <c r="E12474" s="11" t="s">
        <v>3656</v>
      </c>
      <c r="F12474" s="11" t="s">
        <v>3656</v>
      </c>
      <c r="G12474" t="s">
        <v>270</v>
      </c>
      <c r="J12474">
        <v>6</v>
      </c>
      <c r="K12474">
        <v>3.5</v>
      </c>
      <c r="L12474" t="s">
        <v>3140</v>
      </c>
      <c r="M12474" s="44"/>
      <c r="N12474" t="s">
        <v>3656</v>
      </c>
      <c r="O12474" s="12" t="str">
        <f>IFERROR(VLOOKUP(C12474,USADOS!$C:$C,1,0),"OK")</f>
        <v>OK</v>
      </c>
    </row>
    <row r="12475" spans="1:15" hidden="1" x14ac:dyDescent="0.25">
      <c r="A12475" t="s">
        <v>1552</v>
      </c>
      <c r="B12475">
        <v>202210</v>
      </c>
      <c r="C12475" t="s">
        <v>4353</v>
      </c>
      <c r="D12475" t="s">
        <v>4355</v>
      </c>
      <c r="E12475" t="s">
        <v>160</v>
      </c>
      <c r="F12475" t="s">
        <v>160</v>
      </c>
      <c r="G12475" t="s">
        <v>270</v>
      </c>
      <c r="I12475" s="9"/>
      <c r="J12475">
        <v>13</v>
      </c>
      <c r="K12475">
        <v>3.5</v>
      </c>
      <c r="L12475" s="9" t="s">
        <v>4403</v>
      </c>
      <c r="M12475" s="19"/>
      <c r="N12475" t="s">
        <v>542</v>
      </c>
      <c r="O12475" s="12" t="str">
        <f>IFERROR(VLOOKUP(C12475,USADOS!$C:$C,1,0),"OK")</f>
        <v>OK</v>
      </c>
    </row>
    <row r="12476" spans="1:15" hidden="1" x14ac:dyDescent="0.25">
      <c r="A12476" t="s">
        <v>1552</v>
      </c>
      <c r="B12476">
        <v>202211</v>
      </c>
      <c r="C12476" t="s">
        <v>4353</v>
      </c>
      <c r="D12476" t="s">
        <v>4355</v>
      </c>
      <c r="E12476" t="s">
        <v>160</v>
      </c>
      <c r="F12476" t="s">
        <v>160</v>
      </c>
      <c r="G12476" t="s">
        <v>270</v>
      </c>
      <c r="H12476" t="s">
        <v>4403</v>
      </c>
      <c r="I12476" s="9"/>
      <c r="J12476">
        <v>13</v>
      </c>
      <c r="K12476">
        <v>3.5</v>
      </c>
      <c r="L12476" s="9" t="s">
        <v>4403</v>
      </c>
      <c r="M12476" s="19"/>
      <c r="N12476" t="s">
        <v>542</v>
      </c>
      <c r="O12476" s="12" t="str">
        <f>IFERROR(VLOOKUP(C12476,USADOS!$C:$C,1,0),"OK")</f>
        <v>OK</v>
      </c>
    </row>
    <row r="12477" spans="1:15" hidden="1" x14ac:dyDescent="0.25">
      <c r="A12477" t="s">
        <v>1552</v>
      </c>
      <c r="B12477">
        <v>202212</v>
      </c>
      <c r="C12477" t="s">
        <v>4353</v>
      </c>
      <c r="D12477" t="s">
        <v>4355</v>
      </c>
      <c r="E12477" t="s">
        <v>160</v>
      </c>
      <c r="F12477" t="s">
        <v>160</v>
      </c>
      <c r="G12477" t="s">
        <v>270</v>
      </c>
      <c r="H12477" t="s">
        <v>4403</v>
      </c>
      <c r="I12477" s="9"/>
      <c r="J12477">
        <v>13</v>
      </c>
      <c r="K12477">
        <v>3.5</v>
      </c>
      <c r="L12477" s="9" t="s">
        <v>4403</v>
      </c>
      <c r="M12477" s="19"/>
      <c r="N12477" t="s">
        <v>542</v>
      </c>
      <c r="O12477" s="12" t="str">
        <f>IFERROR(VLOOKUP(C12477,USADOS!$C:$C,1,0),"OK")</f>
        <v>OK</v>
      </c>
    </row>
    <row r="12478" spans="1:15" hidden="1" x14ac:dyDescent="0.25">
      <c r="A12478" t="s">
        <v>1552</v>
      </c>
      <c r="B12478">
        <v>202306</v>
      </c>
      <c r="C12478" t="s">
        <v>4353</v>
      </c>
      <c r="D12478" t="s">
        <v>4355</v>
      </c>
      <c r="E12478" t="s">
        <v>160</v>
      </c>
      <c r="F12478" t="s">
        <v>160</v>
      </c>
      <c r="G12478" t="s">
        <v>270</v>
      </c>
      <c r="H12478" t="s">
        <v>4403</v>
      </c>
      <c r="I12478" s="9"/>
      <c r="J12478">
        <v>13</v>
      </c>
      <c r="K12478">
        <v>3.5</v>
      </c>
      <c r="L12478" s="9" t="s">
        <v>4403</v>
      </c>
      <c r="M12478" s="19"/>
      <c r="N12478" t="s">
        <v>542</v>
      </c>
      <c r="O12478" s="12" t="str">
        <f>IFERROR(VLOOKUP(C12478,USADOS!$C:$C,1,0),"OK")</f>
        <v>OK</v>
      </c>
    </row>
    <row r="12479" spans="1:15" hidden="1" x14ac:dyDescent="0.25">
      <c r="A12479" t="s">
        <v>1552</v>
      </c>
      <c r="B12479">
        <v>202301</v>
      </c>
      <c r="C12479" t="s">
        <v>4353</v>
      </c>
      <c r="D12479" t="s">
        <v>4355</v>
      </c>
      <c r="E12479" t="s">
        <v>160</v>
      </c>
      <c r="F12479" t="s">
        <v>160</v>
      </c>
      <c r="G12479" t="s">
        <v>270</v>
      </c>
      <c r="H12479" t="s">
        <v>4403</v>
      </c>
      <c r="I12479" s="9"/>
      <c r="J12479">
        <v>13</v>
      </c>
      <c r="K12479">
        <v>3.5</v>
      </c>
      <c r="L12479" s="9" t="s">
        <v>4403</v>
      </c>
      <c r="M12479" s="19"/>
      <c r="N12479" t="s">
        <v>542</v>
      </c>
      <c r="O12479" s="12" t="str">
        <f>IFERROR(VLOOKUP(C12479,USADOS!$C:$C,1,0),"OK")</f>
        <v>OK</v>
      </c>
    </row>
    <row r="12480" spans="1:15" hidden="1" x14ac:dyDescent="0.25">
      <c r="A12480" t="s">
        <v>1552</v>
      </c>
      <c r="B12480">
        <v>202302</v>
      </c>
      <c r="C12480" t="s">
        <v>4353</v>
      </c>
      <c r="D12480" t="s">
        <v>4355</v>
      </c>
      <c r="E12480" t="s">
        <v>160</v>
      </c>
      <c r="F12480" t="s">
        <v>160</v>
      </c>
      <c r="G12480" t="s">
        <v>270</v>
      </c>
      <c r="H12480" t="s">
        <v>4403</v>
      </c>
      <c r="I12480" s="9"/>
      <c r="J12480">
        <v>13</v>
      </c>
      <c r="K12480">
        <v>3.5</v>
      </c>
      <c r="L12480" s="9" t="s">
        <v>4403</v>
      </c>
      <c r="M12480" s="19"/>
      <c r="N12480" t="s">
        <v>542</v>
      </c>
      <c r="O12480" s="12" t="str">
        <f>IFERROR(VLOOKUP(C12480,USADOS!$C:$C,1,0),"OK")</f>
        <v>OK</v>
      </c>
    </row>
    <row r="12481" spans="1:15" hidden="1" x14ac:dyDescent="0.25">
      <c r="A12481" t="s">
        <v>1552</v>
      </c>
      <c r="B12481">
        <v>202303</v>
      </c>
      <c r="C12481" t="s">
        <v>4353</v>
      </c>
      <c r="D12481" t="s">
        <v>4355</v>
      </c>
      <c r="E12481" t="s">
        <v>160</v>
      </c>
      <c r="F12481" t="s">
        <v>160</v>
      </c>
      <c r="G12481" t="s">
        <v>270</v>
      </c>
      <c r="H12481" t="s">
        <v>4403</v>
      </c>
      <c r="I12481" s="9"/>
      <c r="J12481">
        <v>13</v>
      </c>
      <c r="K12481">
        <v>3.5</v>
      </c>
      <c r="L12481" s="9" t="s">
        <v>4403</v>
      </c>
      <c r="M12481" s="19"/>
      <c r="N12481" t="s">
        <v>542</v>
      </c>
      <c r="O12481" s="12" t="str">
        <f>IFERROR(VLOOKUP(C12481,USADOS!$C:$C,1,0),"OK")</f>
        <v>OK</v>
      </c>
    </row>
    <row r="12482" spans="1:15" hidden="1" x14ac:dyDescent="0.25">
      <c r="A12482" t="s">
        <v>1552</v>
      </c>
      <c r="B12482">
        <v>202304</v>
      </c>
      <c r="C12482" t="s">
        <v>4353</v>
      </c>
      <c r="D12482" t="s">
        <v>4355</v>
      </c>
      <c r="E12482" t="s">
        <v>160</v>
      </c>
      <c r="F12482" t="s">
        <v>160</v>
      </c>
      <c r="G12482" t="s">
        <v>270</v>
      </c>
      <c r="H12482" t="s">
        <v>4403</v>
      </c>
      <c r="I12482" s="9"/>
      <c r="J12482">
        <v>13</v>
      </c>
      <c r="K12482">
        <v>3.5</v>
      </c>
      <c r="L12482" s="9" t="s">
        <v>4403</v>
      </c>
      <c r="M12482" s="19"/>
      <c r="N12482" t="s">
        <v>542</v>
      </c>
      <c r="O12482" s="12" t="str">
        <f>IFERROR(VLOOKUP(C12482,USADOS!$C:$C,1,0),"OK")</f>
        <v>OK</v>
      </c>
    </row>
    <row r="12483" spans="1:15" hidden="1" x14ac:dyDescent="0.25">
      <c r="A12483" t="s">
        <v>1552</v>
      </c>
      <c r="B12483">
        <v>202305</v>
      </c>
      <c r="C12483" t="s">
        <v>4353</v>
      </c>
      <c r="D12483" t="s">
        <v>4355</v>
      </c>
      <c r="E12483" t="s">
        <v>160</v>
      </c>
      <c r="F12483" t="s">
        <v>160</v>
      </c>
      <c r="G12483" t="s">
        <v>270</v>
      </c>
      <c r="H12483" t="s">
        <v>4403</v>
      </c>
      <c r="I12483" s="9"/>
      <c r="J12483">
        <v>13</v>
      </c>
      <c r="K12483">
        <v>3.5</v>
      </c>
      <c r="L12483" s="9" t="s">
        <v>4403</v>
      </c>
      <c r="M12483" s="19"/>
      <c r="N12483" t="s">
        <v>542</v>
      </c>
      <c r="O12483" s="12" t="str">
        <f>IFERROR(VLOOKUP(C12483,USADOS!$C:$C,1,0),"OK")</f>
        <v>OK</v>
      </c>
    </row>
    <row r="12484" spans="1:15" hidden="1" x14ac:dyDescent="0.25">
      <c r="A12484" t="s">
        <v>1552</v>
      </c>
      <c r="B12484">
        <v>202307</v>
      </c>
      <c r="C12484" t="s">
        <v>4353</v>
      </c>
      <c r="D12484" t="s">
        <v>4355</v>
      </c>
      <c r="E12484" t="s">
        <v>160</v>
      </c>
      <c r="F12484" t="s">
        <v>160</v>
      </c>
      <c r="G12484" t="s">
        <v>270</v>
      </c>
      <c r="H12484" t="s">
        <v>4403</v>
      </c>
      <c r="I12484" s="9"/>
      <c r="J12484">
        <v>13</v>
      </c>
      <c r="K12484">
        <v>3.5</v>
      </c>
      <c r="L12484" s="9" t="s">
        <v>4403</v>
      </c>
      <c r="M12484" s="19"/>
      <c r="N12484" t="s">
        <v>542</v>
      </c>
      <c r="O12484" s="12" t="str">
        <f>IFERROR(VLOOKUP(C12484,USADOS!$C:$C,1,0),"OK")</f>
        <v>OK</v>
      </c>
    </row>
    <row r="12485" spans="1:15" hidden="1" x14ac:dyDescent="0.25">
      <c r="A12485" t="s">
        <v>1552</v>
      </c>
      <c r="B12485">
        <v>202210</v>
      </c>
      <c r="C12485" t="s">
        <v>4354</v>
      </c>
      <c r="D12485" t="s">
        <v>4355</v>
      </c>
      <c r="E12485" t="s">
        <v>160</v>
      </c>
      <c r="F12485" t="s">
        <v>160</v>
      </c>
      <c r="G12485" t="s">
        <v>270</v>
      </c>
      <c r="I12485" s="9"/>
      <c r="L12485" s="9" t="s">
        <v>4403</v>
      </c>
      <c r="M12485" s="19"/>
      <c r="N12485" t="s">
        <v>542</v>
      </c>
      <c r="O12485" s="12" t="str">
        <f>IFERROR(VLOOKUP(C12485,USADOS!$C:$C,1,0),"OK")</f>
        <v>OK</v>
      </c>
    </row>
    <row r="12486" spans="1:15" hidden="1" x14ac:dyDescent="0.25">
      <c r="A12486" t="s">
        <v>1552</v>
      </c>
      <c r="B12486">
        <v>202211</v>
      </c>
      <c r="C12486" t="s">
        <v>4354</v>
      </c>
      <c r="D12486" t="s">
        <v>4355</v>
      </c>
      <c r="E12486" t="s">
        <v>160</v>
      </c>
      <c r="F12486" t="s">
        <v>160</v>
      </c>
      <c r="G12486" t="s">
        <v>270</v>
      </c>
      <c r="H12486" t="s">
        <v>4403</v>
      </c>
      <c r="I12486" s="9"/>
      <c r="L12486" s="9" t="s">
        <v>4403</v>
      </c>
      <c r="M12486" s="19"/>
      <c r="N12486" t="s">
        <v>542</v>
      </c>
      <c r="O12486" s="12" t="str">
        <f>IFERROR(VLOOKUP(C12486,USADOS!$C:$C,1,0),"OK")</f>
        <v>OK</v>
      </c>
    </row>
    <row r="12487" spans="1:15" hidden="1" x14ac:dyDescent="0.25">
      <c r="A12487" t="s">
        <v>1552</v>
      </c>
      <c r="B12487">
        <v>202212</v>
      </c>
      <c r="C12487" t="s">
        <v>4354</v>
      </c>
      <c r="D12487" t="s">
        <v>4355</v>
      </c>
      <c r="E12487" t="s">
        <v>160</v>
      </c>
      <c r="F12487" t="s">
        <v>160</v>
      </c>
      <c r="G12487" t="s">
        <v>270</v>
      </c>
      <c r="H12487" t="s">
        <v>4403</v>
      </c>
      <c r="I12487" s="9"/>
      <c r="L12487" s="9" t="s">
        <v>4403</v>
      </c>
      <c r="M12487" s="19"/>
      <c r="N12487" t="s">
        <v>542</v>
      </c>
      <c r="O12487" s="12" t="str">
        <f>IFERROR(VLOOKUP(C12487,USADOS!$C:$C,1,0),"OK")</f>
        <v>OK</v>
      </c>
    </row>
    <row r="12488" spans="1:15" hidden="1" x14ac:dyDescent="0.25">
      <c r="A12488" t="s">
        <v>1552</v>
      </c>
      <c r="B12488">
        <v>202306</v>
      </c>
      <c r="C12488" t="s">
        <v>4354</v>
      </c>
      <c r="D12488" t="s">
        <v>4355</v>
      </c>
      <c r="E12488" t="s">
        <v>160</v>
      </c>
      <c r="F12488" t="s">
        <v>160</v>
      </c>
      <c r="G12488" t="s">
        <v>270</v>
      </c>
      <c r="H12488" t="s">
        <v>4403</v>
      </c>
      <c r="I12488" s="9"/>
      <c r="L12488" s="9" t="s">
        <v>4403</v>
      </c>
      <c r="M12488" s="19"/>
      <c r="N12488" t="s">
        <v>542</v>
      </c>
      <c r="O12488" s="12" t="str">
        <f>IFERROR(VLOOKUP(C12488,USADOS!$C:$C,1,0),"OK")</f>
        <v>OK</v>
      </c>
    </row>
    <row r="12489" spans="1:15" hidden="1" x14ac:dyDescent="0.25">
      <c r="A12489" t="s">
        <v>1552</v>
      </c>
      <c r="B12489">
        <v>202301</v>
      </c>
      <c r="C12489" t="s">
        <v>4354</v>
      </c>
      <c r="D12489" t="s">
        <v>4355</v>
      </c>
      <c r="E12489" t="s">
        <v>160</v>
      </c>
      <c r="F12489" t="s">
        <v>160</v>
      </c>
      <c r="G12489" t="s">
        <v>270</v>
      </c>
      <c r="H12489" t="s">
        <v>4403</v>
      </c>
      <c r="I12489" s="9"/>
      <c r="L12489" s="9" t="s">
        <v>4403</v>
      </c>
      <c r="M12489" s="19"/>
      <c r="N12489" t="s">
        <v>542</v>
      </c>
      <c r="O12489" s="12" t="str">
        <f>IFERROR(VLOOKUP(C12489,USADOS!$C:$C,1,0),"OK")</f>
        <v>OK</v>
      </c>
    </row>
    <row r="12490" spans="1:15" hidden="1" x14ac:dyDescent="0.25">
      <c r="A12490" t="s">
        <v>1552</v>
      </c>
      <c r="B12490">
        <v>202302</v>
      </c>
      <c r="C12490" t="s">
        <v>4354</v>
      </c>
      <c r="D12490" t="s">
        <v>4355</v>
      </c>
      <c r="E12490" t="s">
        <v>160</v>
      </c>
      <c r="F12490" t="s">
        <v>160</v>
      </c>
      <c r="G12490" t="s">
        <v>270</v>
      </c>
      <c r="H12490" t="s">
        <v>4403</v>
      </c>
      <c r="I12490" s="9"/>
      <c r="L12490" s="9" t="s">
        <v>4403</v>
      </c>
      <c r="M12490" s="19"/>
      <c r="N12490" t="s">
        <v>542</v>
      </c>
      <c r="O12490" s="12" t="str">
        <f>IFERROR(VLOOKUP(C12490,USADOS!$C:$C,1,0),"OK")</f>
        <v>OK</v>
      </c>
    </row>
    <row r="12491" spans="1:15" hidden="1" x14ac:dyDescent="0.25">
      <c r="A12491" t="s">
        <v>1552</v>
      </c>
      <c r="B12491">
        <v>202303</v>
      </c>
      <c r="C12491" t="s">
        <v>4354</v>
      </c>
      <c r="D12491" t="s">
        <v>4355</v>
      </c>
      <c r="E12491" t="s">
        <v>160</v>
      </c>
      <c r="F12491" t="s">
        <v>160</v>
      </c>
      <c r="G12491" t="s">
        <v>270</v>
      </c>
      <c r="H12491" t="s">
        <v>4403</v>
      </c>
      <c r="I12491" s="9"/>
      <c r="L12491" s="9" t="s">
        <v>4403</v>
      </c>
      <c r="M12491" s="19"/>
      <c r="N12491" t="s">
        <v>542</v>
      </c>
      <c r="O12491" s="12" t="str">
        <f>IFERROR(VLOOKUP(C12491,USADOS!$C:$C,1,0),"OK")</f>
        <v>OK</v>
      </c>
    </row>
    <row r="12492" spans="1:15" hidden="1" x14ac:dyDescent="0.25">
      <c r="A12492" t="s">
        <v>1552</v>
      </c>
      <c r="B12492">
        <v>202304</v>
      </c>
      <c r="C12492" t="s">
        <v>4354</v>
      </c>
      <c r="D12492" t="s">
        <v>4355</v>
      </c>
      <c r="E12492" t="s">
        <v>160</v>
      </c>
      <c r="F12492" t="s">
        <v>160</v>
      </c>
      <c r="G12492" t="s">
        <v>270</v>
      </c>
      <c r="H12492" t="s">
        <v>4403</v>
      </c>
      <c r="I12492" s="9"/>
      <c r="L12492" s="9" t="s">
        <v>4403</v>
      </c>
      <c r="M12492" s="19"/>
      <c r="N12492" t="s">
        <v>542</v>
      </c>
      <c r="O12492" s="12" t="str">
        <f>IFERROR(VLOOKUP(C12492,USADOS!$C:$C,1,0),"OK")</f>
        <v>OK</v>
      </c>
    </row>
    <row r="12493" spans="1:15" hidden="1" x14ac:dyDescent="0.25">
      <c r="A12493" t="s">
        <v>1552</v>
      </c>
      <c r="B12493">
        <v>202305</v>
      </c>
      <c r="C12493" t="s">
        <v>4354</v>
      </c>
      <c r="D12493" t="s">
        <v>4355</v>
      </c>
      <c r="E12493" t="s">
        <v>160</v>
      </c>
      <c r="F12493" t="s">
        <v>160</v>
      </c>
      <c r="G12493" t="s">
        <v>270</v>
      </c>
      <c r="H12493" t="s">
        <v>4403</v>
      </c>
      <c r="I12493" s="9"/>
      <c r="L12493" s="9" t="s">
        <v>4403</v>
      </c>
      <c r="M12493" s="19"/>
      <c r="N12493" t="s">
        <v>542</v>
      </c>
      <c r="O12493" s="12" t="str">
        <f>IFERROR(VLOOKUP(C12493,USADOS!$C:$C,1,0),"OK")</f>
        <v>OK</v>
      </c>
    </row>
    <row r="12494" spans="1:15" hidden="1" x14ac:dyDescent="0.25">
      <c r="A12494" t="s">
        <v>1552</v>
      </c>
      <c r="B12494">
        <v>202307</v>
      </c>
      <c r="C12494" t="s">
        <v>4354</v>
      </c>
      <c r="D12494" t="s">
        <v>4355</v>
      </c>
      <c r="E12494" t="s">
        <v>160</v>
      </c>
      <c r="F12494" t="s">
        <v>160</v>
      </c>
      <c r="G12494" t="s">
        <v>270</v>
      </c>
      <c r="H12494" t="s">
        <v>4403</v>
      </c>
      <c r="I12494" s="9"/>
      <c r="L12494" s="9" t="s">
        <v>4403</v>
      </c>
      <c r="M12494" s="19"/>
      <c r="N12494" t="s">
        <v>542</v>
      </c>
      <c r="O12494" s="12" t="str">
        <f>IFERROR(VLOOKUP(C12494,USADOS!$C:$C,1,0),"OK")</f>
        <v>OK</v>
      </c>
    </row>
    <row r="12495" spans="1:15" hidden="1" x14ac:dyDescent="0.25">
      <c r="A12495" t="s">
        <v>1058</v>
      </c>
      <c r="B12495">
        <v>202008</v>
      </c>
      <c r="C12495" t="s">
        <v>1895</v>
      </c>
      <c r="D12495" t="s">
        <v>1943</v>
      </c>
      <c r="E12495" t="s">
        <v>1093</v>
      </c>
      <c r="F12495" t="s">
        <v>1093</v>
      </c>
      <c r="G12495" t="s">
        <v>270</v>
      </c>
      <c r="H12495" t="s">
        <v>1933</v>
      </c>
      <c r="I12495" t="s">
        <v>1933</v>
      </c>
      <c r="J12495">
        <v>6</v>
      </c>
      <c r="K12495">
        <v>1.5</v>
      </c>
      <c r="L12495" t="s">
        <v>1933</v>
      </c>
      <c r="M12495" s="19"/>
      <c r="O12495" s="12" t="str">
        <f>IFERROR(VLOOKUP(C12495,USADOS!$C:$C,1,0),"OK")</f>
        <v>OK</v>
      </c>
    </row>
    <row r="12496" spans="1:15" hidden="1" x14ac:dyDescent="0.25">
      <c r="A12496" t="s">
        <v>1058</v>
      </c>
      <c r="B12496">
        <v>202009</v>
      </c>
      <c r="C12496" t="s">
        <v>1895</v>
      </c>
      <c r="D12496" t="s">
        <v>1943</v>
      </c>
      <c r="E12496" t="s">
        <v>1093</v>
      </c>
      <c r="F12496" t="s">
        <v>1093</v>
      </c>
      <c r="G12496" t="s">
        <v>270</v>
      </c>
      <c r="H12496" t="s">
        <v>1933</v>
      </c>
      <c r="I12496" t="s">
        <v>1933</v>
      </c>
      <c r="J12496">
        <v>6</v>
      </c>
      <c r="K12496">
        <v>1.5</v>
      </c>
      <c r="L12496" t="s">
        <v>1933</v>
      </c>
      <c r="M12496" s="19"/>
      <c r="O12496" s="12" t="str">
        <f>IFERROR(VLOOKUP(C12496,USADOS!$C:$C,1,0),"OK")</f>
        <v>OK</v>
      </c>
    </row>
    <row r="12497" spans="1:15" hidden="1" x14ac:dyDescent="0.25">
      <c r="A12497" t="s">
        <v>1058</v>
      </c>
      <c r="B12497">
        <v>202010</v>
      </c>
      <c r="C12497" t="s">
        <v>1895</v>
      </c>
      <c r="D12497" t="s">
        <v>1943</v>
      </c>
      <c r="E12497" t="s">
        <v>1093</v>
      </c>
      <c r="F12497" t="s">
        <v>1093</v>
      </c>
      <c r="G12497" t="s">
        <v>270</v>
      </c>
      <c r="H12497" t="s">
        <v>1933</v>
      </c>
      <c r="I12497" t="s">
        <v>1933</v>
      </c>
      <c r="J12497">
        <v>6</v>
      </c>
      <c r="K12497">
        <v>1.5</v>
      </c>
      <c r="L12497" t="s">
        <v>1933</v>
      </c>
      <c r="M12497" s="19"/>
      <c r="O12497" s="12" t="str">
        <f>IFERROR(VLOOKUP(C12497,USADOS!$C:$C,1,0),"OK")</f>
        <v>OK</v>
      </c>
    </row>
    <row r="12498" spans="1:15" hidden="1" x14ac:dyDescent="0.25">
      <c r="A12498" t="s">
        <v>1058</v>
      </c>
      <c r="B12498">
        <v>202011</v>
      </c>
      <c r="C12498" t="s">
        <v>1895</v>
      </c>
      <c r="D12498" t="s">
        <v>1943</v>
      </c>
      <c r="E12498" t="s">
        <v>1093</v>
      </c>
      <c r="F12498" t="s">
        <v>1093</v>
      </c>
      <c r="G12498" t="s">
        <v>270</v>
      </c>
      <c r="H12498" t="s">
        <v>1933</v>
      </c>
      <c r="I12498" t="s">
        <v>1933</v>
      </c>
      <c r="J12498">
        <v>6</v>
      </c>
      <c r="K12498">
        <v>1.5</v>
      </c>
      <c r="L12498" t="s">
        <v>1933</v>
      </c>
      <c r="M12498" s="19"/>
      <c r="O12498" s="12" t="str">
        <f>IFERROR(VLOOKUP(C12498,USADOS!$C:$C,1,0),"OK")</f>
        <v>OK</v>
      </c>
    </row>
    <row r="12499" spans="1:15" hidden="1" x14ac:dyDescent="0.25">
      <c r="A12499" t="s">
        <v>1058</v>
      </c>
      <c r="B12499">
        <v>202012</v>
      </c>
      <c r="C12499" t="s">
        <v>1895</v>
      </c>
      <c r="D12499" t="s">
        <v>1943</v>
      </c>
      <c r="E12499" t="s">
        <v>1093</v>
      </c>
      <c r="F12499" t="s">
        <v>1093</v>
      </c>
      <c r="G12499" t="s">
        <v>270</v>
      </c>
      <c r="H12499" t="s">
        <v>1933</v>
      </c>
      <c r="I12499" t="s">
        <v>1933</v>
      </c>
      <c r="J12499">
        <v>6</v>
      </c>
      <c r="K12499">
        <v>1.5</v>
      </c>
      <c r="L12499" t="s">
        <v>1933</v>
      </c>
      <c r="M12499" s="19"/>
      <c r="O12499" s="12" t="str">
        <f>IFERROR(VLOOKUP(C12499,USADOS!$C:$C,1,0),"OK")</f>
        <v>OK</v>
      </c>
    </row>
    <row r="12500" spans="1:15" hidden="1" x14ac:dyDescent="0.25">
      <c r="A12500" t="s">
        <v>2873</v>
      </c>
      <c r="B12500">
        <v>202204</v>
      </c>
      <c r="C12500" t="s">
        <v>3904</v>
      </c>
      <c r="D12500" t="s">
        <v>3905</v>
      </c>
      <c r="E12500" s="11" t="s">
        <v>2976</v>
      </c>
      <c r="F12500" s="11" t="s">
        <v>2976</v>
      </c>
      <c r="G12500" t="s">
        <v>270</v>
      </c>
      <c r="J12500">
        <v>6</v>
      </c>
      <c r="K12500">
        <v>3.5</v>
      </c>
      <c r="M12500" s="44"/>
      <c r="N12500" t="s">
        <v>2976</v>
      </c>
      <c r="O12500" s="12" t="str">
        <f>IFERROR(VLOOKUP(C12500,USADOS!$C:$C,1,0),"OK")</f>
        <v>OK</v>
      </c>
    </row>
    <row r="12501" spans="1:15" hidden="1" x14ac:dyDescent="0.25">
      <c r="A12501" t="s">
        <v>2873</v>
      </c>
      <c r="B12501">
        <v>202205</v>
      </c>
      <c r="C12501" t="s">
        <v>3904</v>
      </c>
      <c r="D12501" t="s">
        <v>3905</v>
      </c>
      <c r="E12501" s="11" t="s">
        <v>2976</v>
      </c>
      <c r="F12501" s="11" t="s">
        <v>2976</v>
      </c>
      <c r="G12501" t="s">
        <v>270</v>
      </c>
      <c r="J12501">
        <v>6</v>
      </c>
      <c r="K12501">
        <v>3.5</v>
      </c>
      <c r="M12501" s="44"/>
      <c r="N12501" t="s">
        <v>2976</v>
      </c>
      <c r="O12501" s="12" t="str">
        <f>IFERROR(VLOOKUP(C12501,USADOS!$C:$C,1,0),"OK")</f>
        <v>OK</v>
      </c>
    </row>
    <row r="12502" spans="1:15" hidden="1" x14ac:dyDescent="0.25">
      <c r="A12502" t="s">
        <v>2873</v>
      </c>
      <c r="B12502">
        <v>202206</v>
      </c>
      <c r="C12502" t="s">
        <v>3904</v>
      </c>
      <c r="D12502" t="s">
        <v>3905</v>
      </c>
      <c r="E12502" s="11" t="s">
        <v>2976</v>
      </c>
      <c r="F12502" s="11" t="s">
        <v>2976</v>
      </c>
      <c r="G12502" t="s">
        <v>270</v>
      </c>
      <c r="J12502">
        <v>6</v>
      </c>
      <c r="K12502">
        <v>3.5</v>
      </c>
      <c r="M12502" s="44"/>
      <c r="N12502" t="s">
        <v>2976</v>
      </c>
      <c r="O12502" s="12" t="str">
        <f>IFERROR(VLOOKUP(C12502,USADOS!$C:$C,1,0),"OK")</f>
        <v>OK</v>
      </c>
    </row>
    <row r="12503" spans="1:15" hidden="1" x14ac:dyDescent="0.25">
      <c r="A12503" t="s">
        <v>2873</v>
      </c>
      <c r="B12503">
        <v>202207</v>
      </c>
      <c r="C12503" t="s">
        <v>3904</v>
      </c>
      <c r="D12503" t="s">
        <v>3905</v>
      </c>
      <c r="E12503" s="11" t="s">
        <v>2976</v>
      </c>
      <c r="F12503" s="11" t="s">
        <v>2976</v>
      </c>
      <c r="G12503" t="s">
        <v>270</v>
      </c>
      <c r="J12503">
        <v>6</v>
      </c>
      <c r="K12503">
        <v>3.5</v>
      </c>
      <c r="L12503" t="s">
        <v>4204</v>
      </c>
      <c r="M12503" s="44"/>
      <c r="N12503" t="s">
        <v>2976</v>
      </c>
      <c r="O12503" s="12" t="str">
        <f>IFERROR(VLOOKUP(C12503,USADOS!$C:$C,1,0),"OK")</f>
        <v>OK</v>
      </c>
    </row>
    <row r="12504" spans="1:15" hidden="1" x14ac:dyDescent="0.25">
      <c r="A12504" t="s">
        <v>2873</v>
      </c>
      <c r="B12504">
        <v>202208</v>
      </c>
      <c r="C12504" t="s">
        <v>3904</v>
      </c>
      <c r="D12504" t="s">
        <v>3905</v>
      </c>
      <c r="E12504" s="11" t="s">
        <v>2976</v>
      </c>
      <c r="F12504" s="11" t="s">
        <v>2976</v>
      </c>
      <c r="G12504" t="s">
        <v>270</v>
      </c>
      <c r="J12504">
        <v>6</v>
      </c>
      <c r="K12504">
        <v>3.5</v>
      </c>
      <c r="L12504" t="s">
        <v>4204</v>
      </c>
      <c r="M12504" s="44"/>
      <c r="N12504" t="s">
        <v>2976</v>
      </c>
      <c r="O12504" s="12" t="str">
        <f>IFERROR(VLOOKUP(C12504,USADOS!$C:$C,1,0),"OK")</f>
        <v>OK</v>
      </c>
    </row>
    <row r="12505" spans="1:15" hidden="1" x14ac:dyDescent="0.25">
      <c r="A12505" t="s">
        <v>2873</v>
      </c>
      <c r="B12505">
        <v>202209</v>
      </c>
      <c r="C12505" t="s">
        <v>3904</v>
      </c>
      <c r="D12505" t="s">
        <v>3905</v>
      </c>
      <c r="E12505" s="11" t="s">
        <v>2976</v>
      </c>
      <c r="F12505" s="11" t="s">
        <v>2976</v>
      </c>
      <c r="G12505" t="s">
        <v>270</v>
      </c>
      <c r="J12505">
        <v>6</v>
      </c>
      <c r="K12505">
        <v>3.5</v>
      </c>
      <c r="L12505" t="s">
        <v>4204</v>
      </c>
      <c r="M12505" s="44"/>
      <c r="N12505" t="s">
        <v>2976</v>
      </c>
      <c r="O12505" s="12" t="str">
        <f>IFERROR(VLOOKUP(C12505,USADOS!$C:$C,1,0),"OK")</f>
        <v>OK</v>
      </c>
    </row>
    <row r="12506" spans="1:15" hidden="1" x14ac:dyDescent="0.25">
      <c r="A12506" t="s">
        <v>2873</v>
      </c>
      <c r="B12506">
        <v>202210</v>
      </c>
      <c r="C12506" t="s">
        <v>3904</v>
      </c>
      <c r="D12506" t="s">
        <v>3905</v>
      </c>
      <c r="E12506" s="11" t="s">
        <v>2976</v>
      </c>
      <c r="F12506" s="11" t="s">
        <v>2976</v>
      </c>
      <c r="G12506" t="s">
        <v>270</v>
      </c>
      <c r="J12506">
        <v>6</v>
      </c>
      <c r="K12506">
        <v>3.5</v>
      </c>
      <c r="L12506" t="s">
        <v>4204</v>
      </c>
      <c r="M12506" s="44"/>
      <c r="N12506" t="s">
        <v>2976</v>
      </c>
      <c r="O12506" s="12" t="str">
        <f>IFERROR(VLOOKUP(C12506,USADOS!$C:$C,1,0),"OK")</f>
        <v>OK</v>
      </c>
    </row>
    <row r="12507" spans="1:15" hidden="1" x14ac:dyDescent="0.25">
      <c r="A12507" t="s">
        <v>2873</v>
      </c>
      <c r="B12507">
        <v>202211</v>
      </c>
      <c r="C12507" t="s">
        <v>3904</v>
      </c>
      <c r="D12507" t="s">
        <v>3905</v>
      </c>
      <c r="E12507" s="11" t="s">
        <v>2976</v>
      </c>
      <c r="F12507" s="11" t="s">
        <v>2976</v>
      </c>
      <c r="G12507" t="s">
        <v>270</v>
      </c>
      <c r="J12507">
        <v>6</v>
      </c>
      <c r="K12507">
        <v>3.5</v>
      </c>
      <c r="L12507" t="s">
        <v>4204</v>
      </c>
      <c r="M12507" s="44"/>
      <c r="N12507" t="s">
        <v>2976</v>
      </c>
      <c r="O12507" s="12" t="str">
        <f>IFERROR(VLOOKUP(C12507,USADOS!$C:$C,1,0),"OK")</f>
        <v>OK</v>
      </c>
    </row>
    <row r="12508" spans="1:15" hidden="1" x14ac:dyDescent="0.25">
      <c r="A12508" t="s">
        <v>2873</v>
      </c>
      <c r="B12508">
        <v>202212</v>
      </c>
      <c r="C12508" t="s">
        <v>3904</v>
      </c>
      <c r="D12508" t="s">
        <v>3905</v>
      </c>
      <c r="E12508" s="11" t="s">
        <v>2976</v>
      </c>
      <c r="F12508" s="11" t="s">
        <v>2976</v>
      </c>
      <c r="G12508" t="s">
        <v>270</v>
      </c>
      <c r="J12508">
        <v>6</v>
      </c>
      <c r="K12508">
        <v>3.5</v>
      </c>
      <c r="L12508" t="s">
        <v>4204</v>
      </c>
      <c r="M12508" s="44"/>
      <c r="N12508" t="s">
        <v>2976</v>
      </c>
      <c r="O12508" s="12" t="str">
        <f>IFERROR(VLOOKUP(C12508,USADOS!$C:$C,1,0),"OK")</f>
        <v>OK</v>
      </c>
    </row>
    <row r="12509" spans="1:15" hidden="1" x14ac:dyDescent="0.25">
      <c r="A12509" t="s">
        <v>2873</v>
      </c>
      <c r="B12509">
        <v>202301</v>
      </c>
      <c r="C12509" t="s">
        <v>4550</v>
      </c>
      <c r="D12509" t="s">
        <v>3905</v>
      </c>
      <c r="E12509" s="11" t="s">
        <v>3707</v>
      </c>
      <c r="F12509" s="11" t="s">
        <v>3707</v>
      </c>
      <c r="G12509" t="s">
        <v>270</v>
      </c>
      <c r="J12509">
        <v>6</v>
      </c>
      <c r="K12509">
        <v>3.5</v>
      </c>
      <c r="N12509" t="s">
        <v>3707</v>
      </c>
      <c r="O12509" s="12" t="str">
        <f>IFERROR(VLOOKUP(C12509,USADOS!$C:$C,1,0),"OK")</f>
        <v>OK</v>
      </c>
    </row>
    <row r="12510" spans="1:15" hidden="1" x14ac:dyDescent="0.25">
      <c r="A12510" t="s">
        <v>1552</v>
      </c>
      <c r="B12510">
        <v>202009</v>
      </c>
      <c r="C12510" t="s">
        <v>1939</v>
      </c>
      <c r="D12510" t="s">
        <v>2522</v>
      </c>
      <c r="E12510" t="s">
        <v>104</v>
      </c>
      <c r="F12510" t="s">
        <v>104</v>
      </c>
      <c r="G12510" t="s">
        <v>270</v>
      </c>
      <c r="H12510" t="s">
        <v>1949</v>
      </c>
      <c r="I12510" t="s">
        <v>1949</v>
      </c>
      <c r="J12510">
        <v>4</v>
      </c>
      <c r="K12510">
        <v>3.5</v>
      </c>
      <c r="L12510" t="s">
        <v>1949</v>
      </c>
      <c r="M12510" s="9" t="s">
        <v>2521</v>
      </c>
      <c r="N12510" t="s">
        <v>103</v>
      </c>
      <c r="O12510" s="12" t="str">
        <f>IFERROR(VLOOKUP(C12510,USADOS!$C:$C,1,0),"OK")</f>
        <v>OK</v>
      </c>
    </row>
    <row r="12511" spans="1:15" hidden="1" x14ac:dyDescent="0.25">
      <c r="A12511" t="s">
        <v>1552</v>
      </c>
      <c r="B12511">
        <v>202010</v>
      </c>
      <c r="C12511" t="s">
        <v>1939</v>
      </c>
      <c r="D12511" t="s">
        <v>2522</v>
      </c>
      <c r="E12511" t="s">
        <v>104</v>
      </c>
      <c r="F12511" t="s">
        <v>104</v>
      </c>
      <c r="G12511" t="s">
        <v>270</v>
      </c>
      <c r="H12511" t="s">
        <v>1949</v>
      </c>
      <c r="I12511" t="s">
        <v>1949</v>
      </c>
      <c r="J12511">
        <v>4</v>
      </c>
      <c r="K12511">
        <v>3.5</v>
      </c>
      <c r="L12511" t="s">
        <v>1949</v>
      </c>
      <c r="M12511" s="9" t="s">
        <v>2521</v>
      </c>
      <c r="N12511" t="s">
        <v>103</v>
      </c>
      <c r="O12511" s="12" t="str">
        <f>IFERROR(VLOOKUP(C12511,USADOS!$C:$C,1,0),"OK")</f>
        <v>OK</v>
      </c>
    </row>
    <row r="12512" spans="1:15" hidden="1" x14ac:dyDescent="0.25">
      <c r="A12512" t="s">
        <v>1552</v>
      </c>
      <c r="B12512">
        <v>202011</v>
      </c>
      <c r="C12512" t="s">
        <v>1939</v>
      </c>
      <c r="D12512" t="s">
        <v>2522</v>
      </c>
      <c r="E12512" t="s">
        <v>104</v>
      </c>
      <c r="F12512" t="s">
        <v>104</v>
      </c>
      <c r="G12512" t="s">
        <v>270</v>
      </c>
      <c r="H12512" t="s">
        <v>1949</v>
      </c>
      <c r="I12512" t="s">
        <v>1949</v>
      </c>
      <c r="J12512">
        <v>4</v>
      </c>
      <c r="K12512">
        <v>3.5</v>
      </c>
      <c r="L12512" t="s">
        <v>1949</v>
      </c>
      <c r="M12512" s="9" t="s">
        <v>2521</v>
      </c>
      <c r="N12512" t="s">
        <v>103</v>
      </c>
      <c r="O12512" s="12" t="str">
        <f>IFERROR(VLOOKUP(C12512,USADOS!$C:$C,1,0),"OK")</f>
        <v>OK</v>
      </c>
    </row>
    <row r="12513" spans="1:15" hidden="1" x14ac:dyDescent="0.25">
      <c r="A12513" t="s">
        <v>1552</v>
      </c>
      <c r="B12513">
        <v>202012</v>
      </c>
      <c r="C12513" t="s">
        <v>1939</v>
      </c>
      <c r="D12513" t="s">
        <v>2522</v>
      </c>
      <c r="E12513" t="s">
        <v>104</v>
      </c>
      <c r="F12513" t="s">
        <v>104</v>
      </c>
      <c r="G12513" t="s">
        <v>270</v>
      </c>
      <c r="H12513" t="s">
        <v>1949</v>
      </c>
      <c r="I12513" t="s">
        <v>1949</v>
      </c>
      <c r="J12513">
        <v>5</v>
      </c>
      <c r="K12513">
        <v>3.5</v>
      </c>
      <c r="L12513" t="s">
        <v>1949</v>
      </c>
      <c r="M12513" s="9" t="s">
        <v>2521</v>
      </c>
      <c r="N12513" t="s">
        <v>103</v>
      </c>
      <c r="O12513" s="12" t="str">
        <f>IFERROR(VLOOKUP(C12513,USADOS!$C:$C,1,0),"OK")</f>
        <v>OK</v>
      </c>
    </row>
    <row r="12514" spans="1:15" hidden="1" x14ac:dyDescent="0.25">
      <c r="A12514" t="s">
        <v>1552</v>
      </c>
      <c r="B12514">
        <v>202101</v>
      </c>
      <c r="C12514" t="s">
        <v>1939</v>
      </c>
      <c r="D12514" t="s">
        <v>2522</v>
      </c>
      <c r="E12514" t="s">
        <v>104</v>
      </c>
      <c r="F12514" t="s">
        <v>104</v>
      </c>
      <c r="G12514" t="s">
        <v>270</v>
      </c>
      <c r="H12514" t="s">
        <v>1949</v>
      </c>
      <c r="I12514" t="s">
        <v>1949</v>
      </c>
      <c r="J12514">
        <v>5</v>
      </c>
      <c r="K12514">
        <v>3.5</v>
      </c>
      <c r="L12514" t="s">
        <v>1949</v>
      </c>
      <c r="M12514" s="9" t="s">
        <v>2521</v>
      </c>
      <c r="N12514" t="s">
        <v>103</v>
      </c>
      <c r="O12514" s="12" t="str">
        <f>IFERROR(VLOOKUP(C12514,USADOS!$C:$C,1,0),"OK")</f>
        <v>OK</v>
      </c>
    </row>
    <row r="12515" spans="1:15" hidden="1" x14ac:dyDescent="0.25">
      <c r="A12515" t="s">
        <v>1552</v>
      </c>
      <c r="B12515">
        <v>202102</v>
      </c>
      <c r="C12515" t="s">
        <v>1939</v>
      </c>
      <c r="D12515" t="s">
        <v>2522</v>
      </c>
      <c r="E12515" t="s">
        <v>104</v>
      </c>
      <c r="F12515" t="s">
        <v>104</v>
      </c>
      <c r="G12515" t="s">
        <v>270</v>
      </c>
      <c r="H12515" t="s">
        <v>1949</v>
      </c>
      <c r="I12515" t="s">
        <v>1949</v>
      </c>
      <c r="J12515">
        <v>5</v>
      </c>
      <c r="K12515">
        <v>3.5</v>
      </c>
      <c r="L12515" t="s">
        <v>1949</v>
      </c>
      <c r="M12515" s="9" t="s">
        <v>2521</v>
      </c>
      <c r="N12515" t="s">
        <v>103</v>
      </c>
      <c r="O12515" s="12" t="str">
        <f>IFERROR(VLOOKUP(C12515,USADOS!$C:$C,1,0),"OK")</f>
        <v>OK</v>
      </c>
    </row>
    <row r="12516" spans="1:15" hidden="1" x14ac:dyDescent="0.25">
      <c r="A12516" t="s">
        <v>1552</v>
      </c>
      <c r="B12516">
        <v>202103</v>
      </c>
      <c r="C12516" t="s">
        <v>1939</v>
      </c>
      <c r="D12516" t="s">
        <v>2522</v>
      </c>
      <c r="E12516" t="s">
        <v>104</v>
      </c>
      <c r="F12516" t="s">
        <v>104</v>
      </c>
      <c r="G12516" t="s">
        <v>270</v>
      </c>
      <c r="H12516" t="s">
        <v>1949</v>
      </c>
      <c r="I12516" t="s">
        <v>1949</v>
      </c>
      <c r="J12516">
        <v>7</v>
      </c>
      <c r="K12516">
        <v>3.5</v>
      </c>
      <c r="L12516" t="s">
        <v>1949</v>
      </c>
      <c r="M12516" s="9" t="s">
        <v>2521</v>
      </c>
      <c r="N12516" t="s">
        <v>103</v>
      </c>
      <c r="O12516" s="12" t="str">
        <f>IFERROR(VLOOKUP(C12516,USADOS!$C:$C,1,0),"OK")</f>
        <v>OK</v>
      </c>
    </row>
    <row r="12517" spans="1:15" hidden="1" x14ac:dyDescent="0.25">
      <c r="A12517" t="s">
        <v>1552</v>
      </c>
      <c r="B12517">
        <v>202104</v>
      </c>
      <c r="C12517" t="s">
        <v>1939</v>
      </c>
      <c r="D12517" t="s">
        <v>2522</v>
      </c>
      <c r="E12517" t="s">
        <v>104</v>
      </c>
      <c r="F12517" t="s">
        <v>104</v>
      </c>
      <c r="G12517" t="s">
        <v>270</v>
      </c>
      <c r="H12517" t="s">
        <v>1949</v>
      </c>
      <c r="I12517" t="s">
        <v>1949</v>
      </c>
      <c r="J12517">
        <v>7</v>
      </c>
      <c r="K12517">
        <v>3.5</v>
      </c>
      <c r="L12517" t="s">
        <v>1949</v>
      </c>
      <c r="M12517" s="9" t="s">
        <v>2521</v>
      </c>
      <c r="N12517" t="s">
        <v>103</v>
      </c>
      <c r="O12517" s="12" t="str">
        <f>IFERROR(VLOOKUP(C12517,USADOS!$C:$C,1,0),"OK")</f>
        <v>OK</v>
      </c>
    </row>
    <row r="12518" spans="1:15" hidden="1" x14ac:dyDescent="0.25">
      <c r="A12518" t="s">
        <v>1552</v>
      </c>
      <c r="B12518">
        <v>202105</v>
      </c>
      <c r="C12518" t="s">
        <v>1939</v>
      </c>
      <c r="D12518" t="s">
        <v>2522</v>
      </c>
      <c r="E12518" t="s">
        <v>104</v>
      </c>
      <c r="F12518" t="s">
        <v>104</v>
      </c>
      <c r="G12518" t="s">
        <v>270</v>
      </c>
      <c r="H12518" t="s">
        <v>1949</v>
      </c>
      <c r="I12518" t="s">
        <v>1949</v>
      </c>
      <c r="J12518">
        <v>7</v>
      </c>
      <c r="K12518">
        <v>3.5</v>
      </c>
      <c r="L12518" t="s">
        <v>1949</v>
      </c>
      <c r="M12518" s="9" t="s">
        <v>2521</v>
      </c>
      <c r="N12518" t="s">
        <v>103</v>
      </c>
      <c r="O12518" s="12" t="str">
        <f>IFERROR(VLOOKUP(C12518,USADOS!$C:$C,1,0),"OK")</f>
        <v>OK</v>
      </c>
    </row>
    <row r="12519" spans="1:15" hidden="1" x14ac:dyDescent="0.25">
      <c r="A12519" t="s">
        <v>1552</v>
      </c>
      <c r="B12519">
        <v>202106</v>
      </c>
      <c r="C12519" t="s">
        <v>1939</v>
      </c>
      <c r="D12519" t="s">
        <v>2522</v>
      </c>
      <c r="E12519" t="s">
        <v>104</v>
      </c>
      <c r="F12519" t="s">
        <v>104</v>
      </c>
      <c r="G12519" t="s">
        <v>270</v>
      </c>
      <c r="H12519" t="s">
        <v>1949</v>
      </c>
      <c r="I12519" t="s">
        <v>1949</v>
      </c>
      <c r="J12519">
        <v>7</v>
      </c>
      <c r="K12519">
        <v>3.5</v>
      </c>
      <c r="L12519" t="s">
        <v>1949</v>
      </c>
      <c r="M12519" s="9" t="s">
        <v>2521</v>
      </c>
      <c r="N12519" t="s">
        <v>103</v>
      </c>
      <c r="O12519" s="12" t="str">
        <f>IFERROR(VLOOKUP(C12519,USADOS!$C:$C,1,0),"OK")</f>
        <v>OK</v>
      </c>
    </row>
    <row r="12520" spans="1:15" hidden="1" x14ac:dyDescent="0.25">
      <c r="A12520" t="s">
        <v>1552</v>
      </c>
      <c r="B12520">
        <v>202107</v>
      </c>
      <c r="C12520" t="s">
        <v>1939</v>
      </c>
      <c r="D12520" t="s">
        <v>2522</v>
      </c>
      <c r="E12520" t="s">
        <v>104</v>
      </c>
      <c r="F12520" t="s">
        <v>104</v>
      </c>
      <c r="G12520" t="s">
        <v>270</v>
      </c>
      <c r="H12520" t="s">
        <v>1949</v>
      </c>
      <c r="I12520" t="s">
        <v>1949</v>
      </c>
      <c r="J12520">
        <v>7</v>
      </c>
      <c r="K12520">
        <v>3.5</v>
      </c>
      <c r="L12520" t="s">
        <v>1949</v>
      </c>
      <c r="M12520" s="9" t="s">
        <v>2521</v>
      </c>
      <c r="N12520" t="s">
        <v>103</v>
      </c>
      <c r="O12520" s="12" t="str">
        <f>IFERROR(VLOOKUP(C12520,USADOS!$C:$C,1,0),"OK")</f>
        <v>OK</v>
      </c>
    </row>
    <row r="12521" spans="1:15" hidden="1" x14ac:dyDescent="0.25">
      <c r="A12521" t="s">
        <v>1552</v>
      </c>
      <c r="B12521">
        <v>202008</v>
      </c>
      <c r="C12521" t="s">
        <v>1939</v>
      </c>
      <c r="D12521" t="s">
        <v>2522</v>
      </c>
      <c r="E12521" t="s">
        <v>104</v>
      </c>
      <c r="F12521" t="s">
        <v>104</v>
      </c>
      <c r="G12521" t="s">
        <v>270</v>
      </c>
      <c r="H12521" t="s">
        <v>1949</v>
      </c>
      <c r="I12521" t="s">
        <v>1949</v>
      </c>
      <c r="J12521">
        <v>7</v>
      </c>
      <c r="K12521">
        <v>3.5</v>
      </c>
      <c r="L12521" t="s">
        <v>1949</v>
      </c>
      <c r="M12521" s="9" t="s">
        <v>2521</v>
      </c>
      <c r="N12521" t="s">
        <v>103</v>
      </c>
      <c r="O12521" s="12" t="str">
        <f>IFERROR(VLOOKUP(C12521,USADOS!$C:$C,1,0),"OK")</f>
        <v>OK</v>
      </c>
    </row>
    <row r="12522" spans="1:15" hidden="1" x14ac:dyDescent="0.25">
      <c r="A12522" t="s">
        <v>1552</v>
      </c>
      <c r="B12522">
        <v>202108</v>
      </c>
      <c r="C12522" t="s">
        <v>1939</v>
      </c>
      <c r="D12522" t="s">
        <v>2522</v>
      </c>
      <c r="E12522" t="s">
        <v>104</v>
      </c>
      <c r="F12522" t="s">
        <v>104</v>
      </c>
      <c r="G12522" t="s">
        <v>270</v>
      </c>
      <c r="H12522" t="s">
        <v>1949</v>
      </c>
      <c r="I12522" t="s">
        <v>1949</v>
      </c>
      <c r="J12522">
        <v>7</v>
      </c>
      <c r="K12522">
        <v>3.5</v>
      </c>
      <c r="L12522" t="s">
        <v>1949</v>
      </c>
      <c r="M12522" s="9" t="s">
        <v>2521</v>
      </c>
      <c r="N12522" t="s">
        <v>103</v>
      </c>
      <c r="O12522" s="12" t="str">
        <f>IFERROR(VLOOKUP(C12522,USADOS!$C:$C,1,0),"OK")</f>
        <v>OK</v>
      </c>
    </row>
    <row r="12523" spans="1:15" hidden="1" x14ac:dyDescent="0.25">
      <c r="A12523" t="s">
        <v>1552</v>
      </c>
      <c r="B12523">
        <v>202009</v>
      </c>
      <c r="C12523" t="s">
        <v>1967</v>
      </c>
      <c r="D12523" t="s">
        <v>2522</v>
      </c>
      <c r="E12523" t="s">
        <v>104</v>
      </c>
      <c r="F12523" t="s">
        <v>104</v>
      </c>
      <c r="G12523" t="s">
        <v>270</v>
      </c>
      <c r="H12523" t="s">
        <v>1949</v>
      </c>
      <c r="I12523" t="s">
        <v>1949</v>
      </c>
      <c r="K12523">
        <v>3.5</v>
      </c>
      <c r="L12523" t="s">
        <v>1949</v>
      </c>
      <c r="M12523" s="9" t="s">
        <v>2521</v>
      </c>
      <c r="N12523" t="s">
        <v>103</v>
      </c>
      <c r="O12523" s="12" t="str">
        <f>IFERROR(VLOOKUP(C12523,USADOS!$C:$C,1,0),"OK")</f>
        <v>OK</v>
      </c>
    </row>
    <row r="12524" spans="1:15" hidden="1" x14ac:dyDescent="0.25">
      <c r="A12524" t="s">
        <v>1552</v>
      </c>
      <c r="B12524">
        <v>202010</v>
      </c>
      <c r="C12524" t="s">
        <v>1967</v>
      </c>
      <c r="D12524" t="s">
        <v>2522</v>
      </c>
      <c r="E12524" t="s">
        <v>104</v>
      </c>
      <c r="F12524" t="s">
        <v>104</v>
      </c>
      <c r="G12524" t="s">
        <v>270</v>
      </c>
      <c r="H12524" t="s">
        <v>1949</v>
      </c>
      <c r="I12524" t="s">
        <v>1949</v>
      </c>
      <c r="K12524">
        <v>3.5</v>
      </c>
      <c r="L12524" t="s">
        <v>1949</v>
      </c>
      <c r="M12524" s="9" t="s">
        <v>2521</v>
      </c>
      <c r="N12524" t="s">
        <v>103</v>
      </c>
      <c r="O12524" s="12" t="str">
        <f>IFERROR(VLOOKUP(C12524,USADOS!$C:$C,1,0),"OK")</f>
        <v>OK</v>
      </c>
    </row>
    <row r="12525" spans="1:15" hidden="1" x14ac:dyDescent="0.25">
      <c r="A12525" t="s">
        <v>1552</v>
      </c>
      <c r="B12525">
        <v>202011</v>
      </c>
      <c r="C12525" t="s">
        <v>1967</v>
      </c>
      <c r="D12525" t="s">
        <v>2522</v>
      </c>
      <c r="E12525" t="s">
        <v>104</v>
      </c>
      <c r="F12525" t="s">
        <v>104</v>
      </c>
      <c r="G12525" t="s">
        <v>270</v>
      </c>
      <c r="H12525" t="s">
        <v>1949</v>
      </c>
      <c r="I12525" t="s">
        <v>1949</v>
      </c>
      <c r="K12525">
        <v>3.5</v>
      </c>
      <c r="L12525" t="s">
        <v>1949</v>
      </c>
      <c r="M12525" s="9" t="s">
        <v>2521</v>
      </c>
      <c r="N12525" t="s">
        <v>103</v>
      </c>
      <c r="O12525" s="12" t="str">
        <f>IFERROR(VLOOKUP(C12525,USADOS!$C:$C,1,0),"OK")</f>
        <v>OK</v>
      </c>
    </row>
    <row r="12526" spans="1:15" hidden="1" x14ac:dyDescent="0.25">
      <c r="A12526" t="s">
        <v>1552</v>
      </c>
      <c r="B12526">
        <v>202012</v>
      </c>
      <c r="C12526" t="s">
        <v>1967</v>
      </c>
      <c r="D12526" t="s">
        <v>2522</v>
      </c>
      <c r="E12526" t="s">
        <v>104</v>
      </c>
      <c r="F12526" t="s">
        <v>104</v>
      </c>
      <c r="G12526" t="s">
        <v>270</v>
      </c>
      <c r="H12526" t="s">
        <v>1949</v>
      </c>
      <c r="I12526" t="s">
        <v>1949</v>
      </c>
      <c r="L12526" t="s">
        <v>1949</v>
      </c>
      <c r="M12526" s="9" t="s">
        <v>2521</v>
      </c>
      <c r="N12526" t="s">
        <v>103</v>
      </c>
      <c r="O12526" s="12" t="str">
        <f>IFERROR(VLOOKUP(C12526,USADOS!$C:$C,1,0),"OK")</f>
        <v>OK</v>
      </c>
    </row>
    <row r="12527" spans="1:15" hidden="1" x14ac:dyDescent="0.25">
      <c r="A12527" t="s">
        <v>1552</v>
      </c>
      <c r="B12527">
        <v>202101</v>
      </c>
      <c r="C12527" t="s">
        <v>1967</v>
      </c>
      <c r="D12527" t="s">
        <v>2522</v>
      </c>
      <c r="E12527" t="s">
        <v>104</v>
      </c>
      <c r="F12527" t="s">
        <v>104</v>
      </c>
      <c r="G12527" t="s">
        <v>270</v>
      </c>
      <c r="H12527" t="s">
        <v>1949</v>
      </c>
      <c r="I12527" t="s">
        <v>1949</v>
      </c>
      <c r="L12527" t="s">
        <v>1949</v>
      </c>
      <c r="M12527" s="9" t="s">
        <v>2521</v>
      </c>
      <c r="N12527" t="s">
        <v>103</v>
      </c>
      <c r="O12527" s="12" t="str">
        <f>IFERROR(VLOOKUP(C12527,USADOS!$C:$C,1,0),"OK")</f>
        <v>OK</v>
      </c>
    </row>
    <row r="12528" spans="1:15" hidden="1" x14ac:dyDescent="0.25">
      <c r="A12528" t="s">
        <v>1552</v>
      </c>
      <c r="B12528">
        <v>202102</v>
      </c>
      <c r="C12528" t="s">
        <v>1967</v>
      </c>
      <c r="D12528" t="s">
        <v>2522</v>
      </c>
      <c r="E12528" t="s">
        <v>104</v>
      </c>
      <c r="F12528" t="s">
        <v>104</v>
      </c>
      <c r="G12528" t="s">
        <v>270</v>
      </c>
      <c r="H12528" t="s">
        <v>1949</v>
      </c>
      <c r="I12528" t="s">
        <v>1949</v>
      </c>
      <c r="L12528" t="s">
        <v>1949</v>
      </c>
      <c r="M12528" s="9" t="s">
        <v>2521</v>
      </c>
      <c r="N12528" t="s">
        <v>103</v>
      </c>
      <c r="O12528" s="12" t="str">
        <f>IFERROR(VLOOKUP(C12528,USADOS!$C:$C,1,0),"OK")</f>
        <v>OK</v>
      </c>
    </row>
    <row r="12529" spans="1:15" hidden="1" x14ac:dyDescent="0.25">
      <c r="A12529" t="s">
        <v>1552</v>
      </c>
      <c r="B12529">
        <v>202103</v>
      </c>
      <c r="C12529" t="s">
        <v>1967</v>
      </c>
      <c r="D12529" t="s">
        <v>2522</v>
      </c>
      <c r="E12529" t="s">
        <v>104</v>
      </c>
      <c r="F12529" t="s">
        <v>104</v>
      </c>
      <c r="G12529" t="s">
        <v>270</v>
      </c>
      <c r="H12529" t="s">
        <v>1949</v>
      </c>
      <c r="I12529" t="s">
        <v>1949</v>
      </c>
      <c r="J12529">
        <v>7</v>
      </c>
      <c r="L12529" t="s">
        <v>1949</v>
      </c>
      <c r="M12529" s="9" t="s">
        <v>2521</v>
      </c>
      <c r="N12529" t="s">
        <v>103</v>
      </c>
      <c r="O12529" s="12" t="str">
        <f>IFERROR(VLOOKUP(C12529,USADOS!$C:$C,1,0),"OK")</f>
        <v>OK</v>
      </c>
    </row>
    <row r="12530" spans="1:15" hidden="1" x14ac:dyDescent="0.25">
      <c r="A12530" t="s">
        <v>1552</v>
      </c>
      <c r="B12530">
        <v>202104</v>
      </c>
      <c r="C12530" t="s">
        <v>1967</v>
      </c>
      <c r="D12530" t="s">
        <v>2522</v>
      </c>
      <c r="E12530" t="s">
        <v>104</v>
      </c>
      <c r="F12530" t="s">
        <v>104</v>
      </c>
      <c r="G12530" t="s">
        <v>270</v>
      </c>
      <c r="H12530" t="s">
        <v>1949</v>
      </c>
      <c r="I12530" t="s">
        <v>1949</v>
      </c>
      <c r="J12530">
        <v>7</v>
      </c>
      <c r="L12530" t="s">
        <v>1949</v>
      </c>
      <c r="M12530" s="9" t="s">
        <v>2521</v>
      </c>
      <c r="N12530" t="s">
        <v>103</v>
      </c>
      <c r="O12530" s="12" t="str">
        <f>IFERROR(VLOOKUP(C12530,USADOS!$C:$C,1,0),"OK")</f>
        <v>OK</v>
      </c>
    </row>
    <row r="12531" spans="1:15" hidden="1" x14ac:dyDescent="0.25">
      <c r="A12531" t="s">
        <v>1552</v>
      </c>
      <c r="B12531">
        <v>202105</v>
      </c>
      <c r="C12531" t="s">
        <v>1967</v>
      </c>
      <c r="D12531" t="s">
        <v>2522</v>
      </c>
      <c r="E12531" t="s">
        <v>104</v>
      </c>
      <c r="F12531" t="s">
        <v>104</v>
      </c>
      <c r="G12531" t="s">
        <v>270</v>
      </c>
      <c r="H12531" t="s">
        <v>1949</v>
      </c>
      <c r="I12531" t="s">
        <v>1949</v>
      </c>
      <c r="J12531">
        <v>7</v>
      </c>
      <c r="L12531" t="s">
        <v>1949</v>
      </c>
      <c r="M12531" s="9" t="s">
        <v>2521</v>
      </c>
      <c r="N12531" t="s">
        <v>103</v>
      </c>
      <c r="O12531" s="12" t="str">
        <f>IFERROR(VLOOKUP(C12531,USADOS!$C:$C,1,0),"OK")</f>
        <v>OK</v>
      </c>
    </row>
    <row r="12532" spans="1:15" hidden="1" x14ac:dyDescent="0.25">
      <c r="A12532" t="s">
        <v>1552</v>
      </c>
      <c r="B12532">
        <v>202106</v>
      </c>
      <c r="C12532" t="s">
        <v>1967</v>
      </c>
      <c r="D12532" t="s">
        <v>2522</v>
      </c>
      <c r="E12532" t="s">
        <v>104</v>
      </c>
      <c r="F12532" t="s">
        <v>104</v>
      </c>
      <c r="G12532" t="s">
        <v>270</v>
      </c>
      <c r="H12532" t="s">
        <v>1949</v>
      </c>
      <c r="I12532" t="s">
        <v>1949</v>
      </c>
      <c r="J12532">
        <v>7</v>
      </c>
      <c r="L12532" t="s">
        <v>1949</v>
      </c>
      <c r="M12532" s="9" t="s">
        <v>2521</v>
      </c>
      <c r="N12532" t="s">
        <v>103</v>
      </c>
      <c r="O12532" s="12" t="str">
        <f>IFERROR(VLOOKUP(C12532,USADOS!$C:$C,1,0),"OK")</f>
        <v>OK</v>
      </c>
    </row>
    <row r="12533" spans="1:15" hidden="1" x14ac:dyDescent="0.25">
      <c r="A12533" t="s">
        <v>1552</v>
      </c>
      <c r="B12533">
        <v>202107</v>
      </c>
      <c r="C12533" t="s">
        <v>1967</v>
      </c>
      <c r="D12533" t="s">
        <v>2522</v>
      </c>
      <c r="E12533" t="s">
        <v>104</v>
      </c>
      <c r="F12533" t="s">
        <v>104</v>
      </c>
      <c r="G12533" t="s">
        <v>270</v>
      </c>
      <c r="H12533" t="s">
        <v>1949</v>
      </c>
      <c r="I12533" t="s">
        <v>1949</v>
      </c>
      <c r="J12533">
        <v>7</v>
      </c>
      <c r="L12533" t="s">
        <v>1949</v>
      </c>
      <c r="M12533" s="9" t="s">
        <v>2521</v>
      </c>
      <c r="N12533" t="s">
        <v>103</v>
      </c>
      <c r="O12533" s="12" t="str">
        <f>IFERROR(VLOOKUP(C12533,USADOS!$C:$C,1,0),"OK")</f>
        <v>OK</v>
      </c>
    </row>
    <row r="12534" spans="1:15" hidden="1" x14ac:dyDescent="0.25">
      <c r="A12534" t="s">
        <v>1552</v>
      </c>
      <c r="B12534">
        <v>202108</v>
      </c>
      <c r="C12534" t="s">
        <v>1967</v>
      </c>
      <c r="D12534" t="s">
        <v>2522</v>
      </c>
      <c r="E12534" t="s">
        <v>104</v>
      </c>
      <c r="F12534" t="s">
        <v>104</v>
      </c>
      <c r="G12534" t="s">
        <v>270</v>
      </c>
      <c r="H12534" t="s">
        <v>1949</v>
      </c>
      <c r="I12534" t="s">
        <v>1949</v>
      </c>
      <c r="J12534">
        <v>7</v>
      </c>
      <c r="L12534" t="s">
        <v>1949</v>
      </c>
      <c r="M12534" s="9" t="s">
        <v>2521</v>
      </c>
      <c r="N12534" t="s">
        <v>103</v>
      </c>
      <c r="O12534" s="12" t="str">
        <f>IFERROR(VLOOKUP(C12534,USADOS!$C:$C,1,0),"OK")</f>
        <v>OK</v>
      </c>
    </row>
    <row r="12535" spans="1:15" hidden="1" x14ac:dyDescent="0.25">
      <c r="A12535" t="s">
        <v>1552</v>
      </c>
      <c r="B12535">
        <v>202203</v>
      </c>
      <c r="C12535" t="s">
        <v>3825</v>
      </c>
      <c r="D12535" t="s">
        <v>3826</v>
      </c>
      <c r="E12535" t="s">
        <v>104</v>
      </c>
      <c r="F12535" t="s">
        <v>104</v>
      </c>
      <c r="G12535" t="s">
        <v>270</v>
      </c>
      <c r="H12535" t="s">
        <v>3919</v>
      </c>
      <c r="I12535" s="9" t="s">
        <v>3972</v>
      </c>
      <c r="J12535">
        <v>13</v>
      </c>
      <c r="K12535">
        <v>3.5</v>
      </c>
      <c r="L12535" s="9" t="s">
        <v>3972</v>
      </c>
      <c r="M12535" s="19"/>
      <c r="N12535" t="s">
        <v>103</v>
      </c>
      <c r="O12535" s="12" t="str">
        <f>IFERROR(VLOOKUP(C12535,USADOS!$C:$C,1,0),"OK")</f>
        <v>OK</v>
      </c>
    </row>
    <row r="12536" spans="1:15" hidden="1" x14ac:dyDescent="0.25">
      <c r="A12536" t="s">
        <v>1552</v>
      </c>
      <c r="B12536">
        <v>202204</v>
      </c>
      <c r="C12536" t="s">
        <v>3825</v>
      </c>
      <c r="D12536" t="s">
        <v>3826</v>
      </c>
      <c r="E12536" t="s">
        <v>104</v>
      </c>
      <c r="F12536" t="s">
        <v>104</v>
      </c>
      <c r="G12536" t="s">
        <v>270</v>
      </c>
      <c r="H12536" t="s">
        <v>3919</v>
      </c>
      <c r="I12536" s="9" t="s">
        <v>3972</v>
      </c>
      <c r="J12536">
        <v>13</v>
      </c>
      <c r="K12536">
        <v>3.5</v>
      </c>
      <c r="L12536" s="9" t="s">
        <v>3972</v>
      </c>
      <c r="M12536" s="19"/>
      <c r="N12536" t="s">
        <v>103</v>
      </c>
      <c r="O12536" s="12" t="str">
        <f>IFERROR(VLOOKUP(C12536,USADOS!$C:$C,1,0),"OK")</f>
        <v>OK</v>
      </c>
    </row>
    <row r="12537" spans="1:15" hidden="1" x14ac:dyDescent="0.25">
      <c r="A12537" t="s">
        <v>1552</v>
      </c>
      <c r="B12537">
        <v>202205</v>
      </c>
      <c r="C12537" t="s">
        <v>3825</v>
      </c>
      <c r="D12537" t="s">
        <v>3826</v>
      </c>
      <c r="E12537" t="s">
        <v>104</v>
      </c>
      <c r="F12537" t="s">
        <v>104</v>
      </c>
      <c r="G12537" t="s">
        <v>270</v>
      </c>
      <c r="H12537" t="s">
        <v>3919</v>
      </c>
      <c r="I12537" s="9" t="s">
        <v>3972</v>
      </c>
      <c r="J12537">
        <v>13</v>
      </c>
      <c r="K12537">
        <v>3.5</v>
      </c>
      <c r="L12537" s="9" t="s">
        <v>3972</v>
      </c>
      <c r="M12537" s="19"/>
      <c r="N12537" t="s">
        <v>103</v>
      </c>
      <c r="O12537" s="12" t="str">
        <f>IFERROR(VLOOKUP(C12537,USADOS!$C:$C,1,0),"OK")</f>
        <v>OK</v>
      </c>
    </row>
    <row r="12538" spans="1:15" hidden="1" x14ac:dyDescent="0.25">
      <c r="A12538" t="s">
        <v>1552</v>
      </c>
      <c r="B12538">
        <v>202206</v>
      </c>
      <c r="C12538" t="s">
        <v>3825</v>
      </c>
      <c r="D12538" t="s">
        <v>3826</v>
      </c>
      <c r="E12538" t="s">
        <v>104</v>
      </c>
      <c r="F12538" t="s">
        <v>104</v>
      </c>
      <c r="G12538" t="s">
        <v>270</v>
      </c>
      <c r="H12538" t="s">
        <v>3919</v>
      </c>
      <c r="I12538" s="9" t="s">
        <v>3972</v>
      </c>
      <c r="J12538">
        <v>13</v>
      </c>
      <c r="K12538">
        <v>3.5</v>
      </c>
      <c r="L12538" s="9" t="s">
        <v>3972</v>
      </c>
      <c r="M12538" s="19"/>
      <c r="N12538" t="s">
        <v>103</v>
      </c>
      <c r="O12538" s="12" t="str">
        <f>IFERROR(VLOOKUP(C12538,USADOS!$C:$C,1,0),"OK")</f>
        <v>OK</v>
      </c>
    </row>
    <row r="12539" spans="1:15" hidden="1" x14ac:dyDescent="0.25">
      <c r="A12539" t="s">
        <v>1058</v>
      </c>
      <c r="B12539">
        <v>202004</v>
      </c>
      <c r="C12539" t="s">
        <v>948</v>
      </c>
      <c r="D12539" t="s">
        <v>655</v>
      </c>
      <c r="E12539" t="s">
        <v>120</v>
      </c>
      <c r="F12539" t="s">
        <v>120</v>
      </c>
      <c r="G12539" t="s">
        <v>270</v>
      </c>
      <c r="H12539" t="s">
        <v>639</v>
      </c>
      <c r="I12539" t="s">
        <v>639</v>
      </c>
      <c r="J12539">
        <v>8</v>
      </c>
      <c r="K12539">
        <v>2.5</v>
      </c>
      <c r="L12539" t="s">
        <v>639</v>
      </c>
      <c r="M12539"/>
      <c r="O12539" s="12" t="str">
        <f>IFERROR(VLOOKUP(C12539,USADOS!$C:$C,1,0),"OK")</f>
        <v>SHEILAOL</v>
      </c>
    </row>
    <row r="12540" spans="1:15" hidden="1" x14ac:dyDescent="0.25">
      <c r="A12540" t="s">
        <v>2873</v>
      </c>
      <c r="B12540">
        <v>202307</v>
      </c>
      <c r="C12540" t="s">
        <v>5041</v>
      </c>
      <c r="D12540" t="s">
        <v>5042</v>
      </c>
      <c r="E12540" s="11" t="s">
        <v>2891</v>
      </c>
      <c r="F12540" s="11" t="s">
        <v>2891</v>
      </c>
      <c r="G12540" t="s">
        <v>270</v>
      </c>
      <c r="J12540">
        <v>6</v>
      </c>
      <c r="K12540">
        <v>3.5</v>
      </c>
      <c r="M12540" s="44"/>
      <c r="N12540" t="s">
        <v>2891</v>
      </c>
      <c r="O12540" s="12" t="str">
        <f>IFERROR(VLOOKUP(C12540,USADOS!$C:$C,1,0),"OK")</f>
        <v>OK</v>
      </c>
    </row>
    <row r="12541" spans="1:15" hidden="1" x14ac:dyDescent="0.25">
      <c r="A12541" t="s">
        <v>2873</v>
      </c>
      <c r="B12541">
        <v>202308</v>
      </c>
      <c r="C12541" t="s">
        <v>5041</v>
      </c>
      <c r="D12541" t="s">
        <v>5042</v>
      </c>
      <c r="E12541" s="11" t="s">
        <v>2891</v>
      </c>
      <c r="F12541" s="11" t="s">
        <v>2891</v>
      </c>
      <c r="G12541" t="s">
        <v>270</v>
      </c>
      <c r="J12541">
        <v>6</v>
      </c>
      <c r="K12541">
        <v>3.5</v>
      </c>
      <c r="M12541" s="44"/>
      <c r="N12541" t="s">
        <v>2891</v>
      </c>
      <c r="O12541" s="12" t="str">
        <f>IFERROR(VLOOKUP(C12541,USADOS!$C:$C,1,0),"OK")</f>
        <v>OK</v>
      </c>
    </row>
    <row r="12542" spans="1:15" hidden="1" x14ac:dyDescent="0.25">
      <c r="A12542" t="s">
        <v>2873</v>
      </c>
      <c r="B12542">
        <v>202309</v>
      </c>
      <c r="C12542" t="s">
        <v>5041</v>
      </c>
      <c r="D12542" t="s">
        <v>5042</v>
      </c>
      <c r="E12542" s="11" t="s">
        <v>2891</v>
      </c>
      <c r="F12542" s="11" t="s">
        <v>2891</v>
      </c>
      <c r="G12542" t="s">
        <v>270</v>
      </c>
      <c r="J12542">
        <v>6</v>
      </c>
      <c r="K12542">
        <v>3.5</v>
      </c>
      <c r="M12542" s="44"/>
      <c r="N12542" t="s">
        <v>2891</v>
      </c>
      <c r="O12542" s="12" t="str">
        <f>IFERROR(VLOOKUP(C12542,USADOS!$C:$C,1,0),"OK")</f>
        <v>OK</v>
      </c>
    </row>
    <row r="12543" spans="1:15" hidden="1" x14ac:dyDescent="0.25">
      <c r="A12543" t="s">
        <v>2873</v>
      </c>
      <c r="B12543">
        <v>202310</v>
      </c>
      <c r="C12543" t="s">
        <v>5041</v>
      </c>
      <c r="D12543" t="s">
        <v>5042</v>
      </c>
      <c r="E12543" s="11" t="s">
        <v>2891</v>
      </c>
      <c r="F12543" s="11" t="s">
        <v>2891</v>
      </c>
      <c r="G12543" t="s">
        <v>270</v>
      </c>
      <c r="J12543">
        <v>6</v>
      </c>
      <c r="K12543">
        <v>3.5</v>
      </c>
      <c r="M12543" s="44"/>
      <c r="N12543" t="s">
        <v>2891</v>
      </c>
      <c r="O12543" s="12" t="str">
        <f>IFERROR(VLOOKUP(C12543,USADOS!$C:$C,1,0),"OK")</f>
        <v>OK</v>
      </c>
    </row>
    <row r="12544" spans="1:15" hidden="1" x14ac:dyDescent="0.25">
      <c r="A12544" t="s">
        <v>2873</v>
      </c>
      <c r="B12544">
        <v>202311</v>
      </c>
      <c r="C12544" t="s">
        <v>5041</v>
      </c>
      <c r="D12544" t="s">
        <v>5042</v>
      </c>
      <c r="E12544" s="11" t="s">
        <v>2891</v>
      </c>
      <c r="F12544" s="11" t="s">
        <v>2891</v>
      </c>
      <c r="G12544" t="s">
        <v>270</v>
      </c>
      <c r="J12544">
        <v>6</v>
      </c>
      <c r="K12544">
        <v>3.5</v>
      </c>
      <c r="M12544" s="44"/>
      <c r="N12544" t="s">
        <v>2891</v>
      </c>
      <c r="O12544" s="12" t="str">
        <f>IFERROR(VLOOKUP(C12544,USADOS!$C:$C,1,0),"OK")</f>
        <v>OK</v>
      </c>
    </row>
    <row r="12545" spans="1:15" hidden="1" x14ac:dyDescent="0.25">
      <c r="A12545" t="s">
        <v>2873</v>
      </c>
      <c r="B12545">
        <v>202312</v>
      </c>
      <c r="C12545" t="s">
        <v>5041</v>
      </c>
      <c r="D12545" t="s">
        <v>5042</v>
      </c>
      <c r="E12545" s="11" t="s">
        <v>2891</v>
      </c>
      <c r="F12545" s="11" t="s">
        <v>2891</v>
      </c>
      <c r="G12545" t="s">
        <v>270</v>
      </c>
      <c r="J12545">
        <v>6</v>
      </c>
      <c r="K12545">
        <v>3.5</v>
      </c>
      <c r="M12545" s="44"/>
      <c r="N12545" t="s">
        <v>2891</v>
      </c>
      <c r="O12545" s="12" t="str">
        <f>IFERROR(VLOOKUP(C12545,USADOS!$C:$C,1,0),"OK")</f>
        <v>OK</v>
      </c>
    </row>
    <row r="12546" spans="1:15" hidden="1" x14ac:dyDescent="0.25">
      <c r="A12546" t="s">
        <v>1058</v>
      </c>
      <c r="B12546">
        <v>202302</v>
      </c>
      <c r="C12546" t="s">
        <v>4618</v>
      </c>
      <c r="D12546" t="s">
        <v>4619</v>
      </c>
      <c r="E12546" t="s">
        <v>101</v>
      </c>
      <c r="F12546" t="s">
        <v>101</v>
      </c>
      <c r="G12546" t="s">
        <v>270</v>
      </c>
      <c r="H12546" t="s">
        <v>4632</v>
      </c>
      <c r="I12546" s="7"/>
      <c r="J12546">
        <v>12</v>
      </c>
      <c r="K12546">
        <v>3</v>
      </c>
      <c r="L12546" s="9" t="s">
        <v>4632</v>
      </c>
      <c r="M12546" s="9"/>
      <c r="N12546" t="s">
        <v>101</v>
      </c>
      <c r="O12546" s="12" t="str">
        <f>IFERROR(VLOOKUP(C12546,USADOS!$C:$C,1,0),"OK")</f>
        <v>OK</v>
      </c>
    </row>
    <row r="12547" spans="1:15" hidden="1" x14ac:dyDescent="0.25">
      <c r="A12547" t="s">
        <v>1058</v>
      </c>
      <c r="B12547">
        <v>202303</v>
      </c>
      <c r="C12547" t="s">
        <v>4618</v>
      </c>
      <c r="D12547" t="s">
        <v>4619</v>
      </c>
      <c r="E12547" t="s">
        <v>101</v>
      </c>
      <c r="F12547" t="s">
        <v>101</v>
      </c>
      <c r="G12547" t="s">
        <v>270</v>
      </c>
      <c r="H12547" t="s">
        <v>4632</v>
      </c>
      <c r="I12547" s="7"/>
      <c r="J12547">
        <v>12</v>
      </c>
      <c r="K12547">
        <v>3</v>
      </c>
      <c r="L12547" s="9" t="s">
        <v>4632</v>
      </c>
      <c r="M12547" s="9"/>
      <c r="N12547" t="s">
        <v>101</v>
      </c>
      <c r="O12547" s="12" t="str">
        <f>IFERROR(VLOOKUP(C12547,USADOS!$C:$C,1,0),"OK")</f>
        <v>OK</v>
      </c>
    </row>
    <row r="12548" spans="1:15" hidden="1" x14ac:dyDescent="0.25">
      <c r="A12548" t="s">
        <v>1552</v>
      </c>
      <c r="B12548">
        <v>202402</v>
      </c>
      <c r="C12548" t="s">
        <v>5389</v>
      </c>
      <c r="D12548" t="s">
        <v>5388</v>
      </c>
      <c r="E12548" t="s">
        <v>1778</v>
      </c>
      <c r="F12548" t="s">
        <v>1778</v>
      </c>
      <c r="G12548" t="s">
        <v>270</v>
      </c>
      <c r="H12548" t="s">
        <v>5407</v>
      </c>
      <c r="J12548">
        <v>7</v>
      </c>
      <c r="K12548">
        <v>3.5</v>
      </c>
      <c r="L12548" s="9"/>
      <c r="M12548" s="44"/>
      <c r="N12548" t="s">
        <v>1778</v>
      </c>
      <c r="O12548" s="12" t="str">
        <f>IFERROR(VLOOKUP(C12548,USADOS!$C:$C,1,0),"OK")</f>
        <v>OK</v>
      </c>
    </row>
    <row r="12549" spans="1:15" hidden="1" x14ac:dyDescent="0.25">
      <c r="A12549" t="s">
        <v>1552</v>
      </c>
      <c r="B12549">
        <v>202403</v>
      </c>
      <c r="C12549" t="s">
        <v>5389</v>
      </c>
      <c r="D12549" t="s">
        <v>5388</v>
      </c>
      <c r="E12549" t="s">
        <v>1778</v>
      </c>
      <c r="F12549" t="s">
        <v>1778</v>
      </c>
      <c r="G12549" t="s">
        <v>270</v>
      </c>
      <c r="H12549" t="s">
        <v>5407</v>
      </c>
      <c r="J12549">
        <v>7</v>
      </c>
      <c r="K12549">
        <v>3.5</v>
      </c>
      <c r="L12549" s="9"/>
      <c r="M12549" s="44"/>
      <c r="N12549" t="s">
        <v>1778</v>
      </c>
      <c r="O12549" s="12" t="str">
        <f>IFERROR(VLOOKUP(C12549,USADOS!$C:$C,1,0),"OK")</f>
        <v>OK</v>
      </c>
    </row>
    <row r="12550" spans="1:15" hidden="1" x14ac:dyDescent="0.25">
      <c r="A12550" t="s">
        <v>1552</v>
      </c>
      <c r="B12550">
        <v>202402</v>
      </c>
      <c r="C12550" t="s">
        <v>5388</v>
      </c>
      <c r="D12550" t="s">
        <v>5388</v>
      </c>
      <c r="E12550" t="s">
        <v>1778</v>
      </c>
      <c r="F12550" t="s">
        <v>1778</v>
      </c>
      <c r="G12550" t="s">
        <v>270</v>
      </c>
      <c r="H12550" t="s">
        <v>5407</v>
      </c>
      <c r="J12550">
        <v>7</v>
      </c>
      <c r="K12550">
        <v>3.5</v>
      </c>
      <c r="L12550" s="9"/>
      <c r="M12550" s="44"/>
      <c r="N12550" t="s">
        <v>1778</v>
      </c>
      <c r="O12550" s="12" t="str">
        <f>IFERROR(VLOOKUP(C12550,USADOS!$C:$C,1,0),"OK")</f>
        <v>OK</v>
      </c>
    </row>
    <row r="12551" spans="1:15" hidden="1" x14ac:dyDescent="0.25">
      <c r="A12551" t="s">
        <v>1552</v>
      </c>
      <c r="B12551">
        <v>202403</v>
      </c>
      <c r="C12551" t="s">
        <v>5388</v>
      </c>
      <c r="D12551" t="s">
        <v>5388</v>
      </c>
      <c r="E12551" t="s">
        <v>1778</v>
      </c>
      <c r="F12551" t="s">
        <v>1778</v>
      </c>
      <c r="G12551" t="s">
        <v>270</v>
      </c>
      <c r="H12551" t="s">
        <v>5407</v>
      </c>
      <c r="J12551">
        <v>7</v>
      </c>
      <c r="K12551">
        <v>3.5</v>
      </c>
      <c r="L12551" s="9"/>
      <c r="M12551" s="44"/>
      <c r="N12551" t="s">
        <v>1778</v>
      </c>
      <c r="O12551" s="12" t="str">
        <f>IFERROR(VLOOKUP(C12551,USADOS!$C:$C,1,0),"OK")</f>
        <v>OK</v>
      </c>
    </row>
    <row r="12552" spans="1:15" hidden="1" x14ac:dyDescent="0.25">
      <c r="A12552" t="s">
        <v>118</v>
      </c>
      <c r="B12552">
        <v>201901</v>
      </c>
      <c r="C12552" t="s">
        <v>374</v>
      </c>
      <c r="D12552" t="s">
        <v>725</v>
      </c>
      <c r="E12552" t="s">
        <v>3522</v>
      </c>
      <c r="F12552" t="s">
        <v>3522</v>
      </c>
      <c r="G12552" t="s">
        <v>270</v>
      </c>
      <c r="H12552" t="s">
        <v>384</v>
      </c>
      <c r="K12552">
        <v>5.5</v>
      </c>
      <c r="M12552" s="19"/>
      <c r="O12552" s="12" t="str">
        <f>IFERROR(VLOOKUP(C12552,USADOS!$C:$C,1,0),"OK")</f>
        <v>OK</v>
      </c>
    </row>
    <row r="12553" spans="1:15" hidden="1" x14ac:dyDescent="0.25">
      <c r="A12553" t="s">
        <v>118</v>
      </c>
      <c r="B12553">
        <v>201902</v>
      </c>
      <c r="C12553" t="s">
        <v>374</v>
      </c>
      <c r="D12553" t="s">
        <v>725</v>
      </c>
      <c r="E12553" t="s">
        <v>3522</v>
      </c>
      <c r="F12553" t="s">
        <v>3522</v>
      </c>
      <c r="G12553" t="s">
        <v>270</v>
      </c>
      <c r="H12553" t="s">
        <v>384</v>
      </c>
      <c r="J12553">
        <v>0</v>
      </c>
      <c r="K12553">
        <v>5.5</v>
      </c>
      <c r="M12553" s="19"/>
      <c r="O12553" s="12" t="str">
        <f>IFERROR(VLOOKUP(C12553,USADOS!$C:$C,1,0),"OK")</f>
        <v>OK</v>
      </c>
    </row>
    <row r="12554" spans="1:15" hidden="1" x14ac:dyDescent="0.25">
      <c r="A12554" t="s">
        <v>1058</v>
      </c>
      <c r="B12554">
        <v>202002</v>
      </c>
      <c r="C12554" t="s">
        <v>1487</v>
      </c>
      <c r="D12554" t="s">
        <v>5298</v>
      </c>
      <c r="E12554" t="s">
        <v>1247</v>
      </c>
      <c r="F12554" t="s">
        <v>1247</v>
      </c>
      <c r="G12554" t="s">
        <v>270</v>
      </c>
      <c r="H12554" t="s">
        <v>1658</v>
      </c>
      <c r="J12554">
        <v>6</v>
      </c>
      <c r="K12554">
        <v>2.5</v>
      </c>
      <c r="L12554" t="s">
        <v>1658</v>
      </c>
      <c r="M12554">
        <v>400388</v>
      </c>
      <c r="O12554" s="12" t="str">
        <f>IFERROR(VLOOKUP(C12554,USADOS!$C:$C,1,0),"OK")</f>
        <v>OK</v>
      </c>
    </row>
    <row r="12555" spans="1:15" hidden="1" x14ac:dyDescent="0.25">
      <c r="A12555" t="s">
        <v>1058</v>
      </c>
      <c r="B12555">
        <v>202003</v>
      </c>
      <c r="C12555" t="s">
        <v>1487</v>
      </c>
      <c r="D12555" t="s">
        <v>5298</v>
      </c>
      <c r="E12555" t="s">
        <v>1247</v>
      </c>
      <c r="F12555" t="s">
        <v>1247</v>
      </c>
      <c r="G12555" t="s">
        <v>270</v>
      </c>
      <c r="H12555" t="s">
        <v>1658</v>
      </c>
      <c r="J12555">
        <v>6</v>
      </c>
      <c r="K12555">
        <v>2.5</v>
      </c>
      <c r="L12555" t="s">
        <v>1658</v>
      </c>
      <c r="M12555">
        <v>400388</v>
      </c>
      <c r="O12555" s="12" t="str">
        <f>IFERROR(VLOOKUP(C12555,USADOS!$C:$C,1,0),"OK")</f>
        <v>OK</v>
      </c>
    </row>
    <row r="12556" spans="1:15" hidden="1" x14ac:dyDescent="0.25">
      <c r="A12556" t="s">
        <v>1058</v>
      </c>
      <c r="B12556">
        <v>202004</v>
      </c>
      <c r="C12556" t="s">
        <v>1487</v>
      </c>
      <c r="D12556" t="s">
        <v>5298</v>
      </c>
      <c r="E12556" t="s">
        <v>1247</v>
      </c>
      <c r="F12556" t="s">
        <v>1247</v>
      </c>
      <c r="G12556" t="s">
        <v>270</v>
      </c>
      <c r="H12556" t="s">
        <v>1658</v>
      </c>
      <c r="J12556">
        <v>6</v>
      </c>
      <c r="K12556">
        <v>2.5</v>
      </c>
      <c r="L12556" t="s">
        <v>1658</v>
      </c>
      <c r="M12556">
        <v>400388</v>
      </c>
      <c r="O12556" s="12" t="str">
        <f>IFERROR(VLOOKUP(C12556,USADOS!$C:$C,1,0),"OK")</f>
        <v>OK</v>
      </c>
    </row>
    <row r="12557" spans="1:15" hidden="1" x14ac:dyDescent="0.25">
      <c r="A12557" t="s">
        <v>1058</v>
      </c>
      <c r="B12557">
        <v>202005</v>
      </c>
      <c r="C12557" t="s">
        <v>1487</v>
      </c>
      <c r="D12557" t="s">
        <v>5298</v>
      </c>
      <c r="E12557" t="s">
        <v>1247</v>
      </c>
      <c r="F12557" t="s">
        <v>1247</v>
      </c>
      <c r="G12557" t="s">
        <v>270</v>
      </c>
      <c r="H12557" t="s">
        <v>1658</v>
      </c>
      <c r="J12557">
        <v>8</v>
      </c>
      <c r="K12557">
        <v>2.5</v>
      </c>
      <c r="L12557" t="s">
        <v>1658</v>
      </c>
      <c r="M12557">
        <v>400388</v>
      </c>
      <c r="O12557" s="12" t="str">
        <f>IFERROR(VLOOKUP(C12557,USADOS!$C:$C,1,0),"OK")</f>
        <v>OK</v>
      </c>
    </row>
    <row r="12558" spans="1:15" hidden="1" x14ac:dyDescent="0.25">
      <c r="A12558" t="s">
        <v>1058</v>
      </c>
      <c r="B12558">
        <v>202006</v>
      </c>
      <c r="C12558" t="s">
        <v>1487</v>
      </c>
      <c r="D12558" t="s">
        <v>5298</v>
      </c>
      <c r="E12558" t="s">
        <v>1247</v>
      </c>
      <c r="F12558" t="s">
        <v>1247</v>
      </c>
      <c r="G12558" t="s">
        <v>270</v>
      </c>
      <c r="H12558" t="s">
        <v>1658</v>
      </c>
      <c r="J12558">
        <v>10</v>
      </c>
      <c r="K12558">
        <v>1.5</v>
      </c>
      <c r="L12558" t="s">
        <v>1658</v>
      </c>
      <c r="M12558">
        <v>400388</v>
      </c>
      <c r="O12558" s="12" t="str">
        <f>IFERROR(VLOOKUP(C12558,USADOS!$C:$C,1,0),"OK")</f>
        <v>OK</v>
      </c>
    </row>
    <row r="12559" spans="1:15" hidden="1" x14ac:dyDescent="0.25">
      <c r="A12559" t="s">
        <v>1058</v>
      </c>
      <c r="B12559">
        <v>202008</v>
      </c>
      <c r="C12559" t="s">
        <v>1487</v>
      </c>
      <c r="D12559" t="s">
        <v>5298</v>
      </c>
      <c r="E12559" t="s">
        <v>1247</v>
      </c>
      <c r="F12559" t="s">
        <v>1247</v>
      </c>
      <c r="G12559" t="s">
        <v>270</v>
      </c>
      <c r="H12559" t="s">
        <v>1658</v>
      </c>
      <c r="J12559">
        <v>12</v>
      </c>
      <c r="K12559">
        <v>1.5</v>
      </c>
      <c r="L12559" t="s">
        <v>1658</v>
      </c>
      <c r="M12559">
        <v>400388</v>
      </c>
      <c r="O12559" s="12" t="str">
        <f>IFERROR(VLOOKUP(C12559,USADOS!$C:$C,1,0),"OK")</f>
        <v>OK</v>
      </c>
    </row>
    <row r="12560" spans="1:15" hidden="1" x14ac:dyDescent="0.25">
      <c r="A12560" t="s">
        <v>1058</v>
      </c>
      <c r="B12560">
        <v>202007</v>
      </c>
      <c r="C12560" t="s">
        <v>1487</v>
      </c>
      <c r="D12560" t="s">
        <v>5298</v>
      </c>
      <c r="E12560" t="s">
        <v>1247</v>
      </c>
      <c r="F12560" t="s">
        <v>1247</v>
      </c>
      <c r="G12560" t="s">
        <v>270</v>
      </c>
      <c r="H12560" t="s">
        <v>1658</v>
      </c>
      <c r="J12560">
        <v>10</v>
      </c>
      <c r="K12560">
        <v>1.5</v>
      </c>
      <c r="L12560" t="s">
        <v>1658</v>
      </c>
      <c r="M12560">
        <v>400388</v>
      </c>
      <c r="O12560" s="12" t="str">
        <f>IFERROR(VLOOKUP(C12560,USADOS!$C:$C,1,0),"OK")</f>
        <v>OK</v>
      </c>
    </row>
    <row r="12561" spans="1:15" hidden="1" x14ac:dyDescent="0.25">
      <c r="A12561" t="s">
        <v>118</v>
      </c>
      <c r="B12561">
        <v>201901</v>
      </c>
      <c r="C12561" t="s">
        <v>1043</v>
      </c>
      <c r="D12561" t="s">
        <v>1044</v>
      </c>
      <c r="E12561" t="s">
        <v>118</v>
      </c>
      <c r="F12561" t="s">
        <v>118</v>
      </c>
      <c r="G12561" t="s">
        <v>270</v>
      </c>
      <c r="J12561">
        <v>10</v>
      </c>
      <c r="K12561">
        <v>5.5</v>
      </c>
      <c r="M12561" s="19"/>
      <c r="O12561" s="12" t="str">
        <f>IFERROR(VLOOKUP(C12561,USADOS!$C:$C,1,0),"OK")</f>
        <v>OK</v>
      </c>
    </row>
    <row r="12562" spans="1:15" hidden="1" x14ac:dyDescent="0.25">
      <c r="A12562" t="s">
        <v>1058</v>
      </c>
      <c r="B12562">
        <v>202012</v>
      </c>
      <c r="C12562" s="11" t="s">
        <v>2258</v>
      </c>
      <c r="D12562" t="s">
        <v>2526</v>
      </c>
      <c r="E12562" t="s">
        <v>67</v>
      </c>
      <c r="F12562" t="s">
        <v>67</v>
      </c>
      <c r="G12562" t="s">
        <v>270</v>
      </c>
      <c r="H12562" t="s">
        <v>2210</v>
      </c>
      <c r="J12562">
        <v>8</v>
      </c>
      <c r="K12562">
        <v>1.5</v>
      </c>
      <c r="L12562" s="9" t="s">
        <v>2210</v>
      </c>
      <c r="M12562" s="9" t="s">
        <v>2523</v>
      </c>
      <c r="N12562" t="s">
        <v>67</v>
      </c>
      <c r="O12562" s="12" t="str">
        <f>IFERROR(VLOOKUP(C12562,USADOS!$C:$C,1,0),"OK")</f>
        <v>OK</v>
      </c>
    </row>
    <row r="12563" spans="1:15" hidden="1" x14ac:dyDescent="0.25">
      <c r="A12563" t="s">
        <v>1058</v>
      </c>
      <c r="B12563">
        <v>202101</v>
      </c>
      <c r="C12563" s="11" t="s">
        <v>2258</v>
      </c>
      <c r="D12563" t="s">
        <v>2526</v>
      </c>
      <c r="E12563" t="s">
        <v>67</v>
      </c>
      <c r="F12563" t="s">
        <v>67</v>
      </c>
      <c r="G12563" t="s">
        <v>270</v>
      </c>
      <c r="H12563" t="s">
        <v>2210</v>
      </c>
      <c r="J12563">
        <v>8</v>
      </c>
      <c r="K12563">
        <v>3</v>
      </c>
      <c r="L12563" s="9" t="s">
        <v>2210</v>
      </c>
      <c r="M12563" s="9" t="s">
        <v>2523</v>
      </c>
      <c r="N12563" t="s">
        <v>67</v>
      </c>
      <c r="O12563" s="12" t="str">
        <f>IFERROR(VLOOKUP(C12563,USADOS!$C:$C,1,0),"OK")</f>
        <v>OK</v>
      </c>
    </row>
    <row r="12564" spans="1:15" hidden="1" x14ac:dyDescent="0.25">
      <c r="A12564" t="s">
        <v>1058</v>
      </c>
      <c r="B12564">
        <v>202102</v>
      </c>
      <c r="C12564" s="11" t="s">
        <v>2258</v>
      </c>
      <c r="D12564" t="s">
        <v>2526</v>
      </c>
      <c r="E12564" t="s">
        <v>67</v>
      </c>
      <c r="F12564" t="s">
        <v>67</v>
      </c>
      <c r="G12564" t="s">
        <v>270</v>
      </c>
      <c r="H12564" t="s">
        <v>2210</v>
      </c>
      <c r="J12564">
        <v>8</v>
      </c>
      <c r="K12564">
        <v>3</v>
      </c>
      <c r="L12564" s="9" t="s">
        <v>2210</v>
      </c>
      <c r="M12564" s="9" t="s">
        <v>2523</v>
      </c>
      <c r="N12564" t="s">
        <v>67</v>
      </c>
      <c r="O12564" s="12" t="str">
        <f>IFERROR(VLOOKUP(C12564,USADOS!$C:$C,1,0),"OK")</f>
        <v>OK</v>
      </c>
    </row>
    <row r="12565" spans="1:15" hidden="1" x14ac:dyDescent="0.25">
      <c r="A12565" t="s">
        <v>1058</v>
      </c>
      <c r="B12565">
        <v>202103</v>
      </c>
      <c r="C12565" s="11" t="s">
        <v>2258</v>
      </c>
      <c r="D12565" t="s">
        <v>2526</v>
      </c>
      <c r="E12565" t="s">
        <v>67</v>
      </c>
      <c r="F12565" t="s">
        <v>67</v>
      </c>
      <c r="G12565" t="s">
        <v>270</v>
      </c>
      <c r="H12565" t="s">
        <v>2210</v>
      </c>
      <c r="J12565">
        <v>11</v>
      </c>
      <c r="K12565">
        <v>3</v>
      </c>
      <c r="L12565" s="9" t="s">
        <v>2210</v>
      </c>
      <c r="M12565" s="9" t="s">
        <v>2523</v>
      </c>
      <c r="N12565" t="s">
        <v>67</v>
      </c>
      <c r="O12565" s="12" t="str">
        <f>IFERROR(VLOOKUP(C12565,USADOS!$C:$C,1,0),"OK")</f>
        <v>OK</v>
      </c>
    </row>
    <row r="12566" spans="1:15" hidden="1" x14ac:dyDescent="0.25">
      <c r="A12566" t="s">
        <v>1058</v>
      </c>
      <c r="B12566">
        <v>202104</v>
      </c>
      <c r="C12566" s="11" t="s">
        <v>2258</v>
      </c>
      <c r="D12566" t="s">
        <v>2526</v>
      </c>
      <c r="E12566" t="s">
        <v>67</v>
      </c>
      <c r="F12566" t="s">
        <v>67</v>
      </c>
      <c r="G12566" t="s">
        <v>270</v>
      </c>
      <c r="H12566" t="s">
        <v>2210</v>
      </c>
      <c r="J12566">
        <v>11</v>
      </c>
      <c r="K12566">
        <v>3</v>
      </c>
      <c r="L12566" s="9" t="s">
        <v>2210</v>
      </c>
      <c r="M12566" s="9" t="s">
        <v>2523</v>
      </c>
      <c r="N12566" t="s">
        <v>67</v>
      </c>
      <c r="O12566" s="12" t="str">
        <f>IFERROR(VLOOKUP(C12566,USADOS!$C:$C,1,0),"OK")</f>
        <v>OK</v>
      </c>
    </row>
    <row r="12567" spans="1:15" hidden="1" x14ac:dyDescent="0.25">
      <c r="A12567" t="s">
        <v>1058</v>
      </c>
      <c r="B12567">
        <v>202105</v>
      </c>
      <c r="C12567" s="11" t="s">
        <v>2258</v>
      </c>
      <c r="D12567" t="s">
        <v>2526</v>
      </c>
      <c r="E12567" t="s">
        <v>67</v>
      </c>
      <c r="F12567" t="s">
        <v>67</v>
      </c>
      <c r="G12567" t="s">
        <v>270</v>
      </c>
      <c r="H12567" t="s">
        <v>2210</v>
      </c>
      <c r="J12567">
        <v>11</v>
      </c>
      <c r="K12567">
        <v>3</v>
      </c>
      <c r="L12567" s="9" t="s">
        <v>2210</v>
      </c>
      <c r="M12567" s="9" t="s">
        <v>2523</v>
      </c>
      <c r="N12567" t="s">
        <v>67</v>
      </c>
      <c r="O12567" s="12" t="str">
        <f>IFERROR(VLOOKUP(C12567,USADOS!$C:$C,1,0),"OK")</f>
        <v>OK</v>
      </c>
    </row>
    <row r="12568" spans="1:15" hidden="1" x14ac:dyDescent="0.25">
      <c r="A12568" t="s">
        <v>1058</v>
      </c>
      <c r="B12568">
        <v>202106</v>
      </c>
      <c r="C12568" s="11" t="s">
        <v>2258</v>
      </c>
      <c r="D12568" t="s">
        <v>2526</v>
      </c>
      <c r="E12568" t="s">
        <v>67</v>
      </c>
      <c r="F12568" t="s">
        <v>67</v>
      </c>
      <c r="G12568" t="s">
        <v>270</v>
      </c>
      <c r="H12568" t="s">
        <v>2210</v>
      </c>
      <c r="J12568">
        <v>7</v>
      </c>
      <c r="K12568">
        <v>3</v>
      </c>
      <c r="L12568" s="9" t="s">
        <v>2210</v>
      </c>
      <c r="M12568" s="9" t="s">
        <v>2523</v>
      </c>
      <c r="N12568" t="s">
        <v>67</v>
      </c>
      <c r="O12568" s="12" t="str">
        <f>IFERROR(VLOOKUP(C12568,USADOS!$C:$C,1,0),"OK")</f>
        <v>OK</v>
      </c>
    </row>
    <row r="12569" spans="1:15" hidden="1" x14ac:dyDescent="0.25">
      <c r="A12569" t="s">
        <v>1058</v>
      </c>
      <c r="B12569">
        <v>202107</v>
      </c>
      <c r="C12569" s="11" t="s">
        <v>2258</v>
      </c>
      <c r="D12569" t="s">
        <v>2526</v>
      </c>
      <c r="E12569" t="s">
        <v>67</v>
      </c>
      <c r="F12569" t="s">
        <v>67</v>
      </c>
      <c r="G12569" t="s">
        <v>270</v>
      </c>
      <c r="H12569" t="s">
        <v>2210</v>
      </c>
      <c r="J12569">
        <v>12</v>
      </c>
      <c r="K12569">
        <v>3</v>
      </c>
      <c r="L12569" s="9" t="s">
        <v>2210</v>
      </c>
      <c r="M12569" s="9" t="s">
        <v>2523</v>
      </c>
      <c r="N12569" t="s">
        <v>67</v>
      </c>
      <c r="O12569" s="12" t="str">
        <f>IFERROR(VLOOKUP(C12569,USADOS!$C:$C,1,0),"OK")</f>
        <v>OK</v>
      </c>
    </row>
    <row r="12570" spans="1:15" hidden="1" x14ac:dyDescent="0.25">
      <c r="A12570" t="s">
        <v>1058</v>
      </c>
      <c r="B12570">
        <v>202108</v>
      </c>
      <c r="C12570" s="11" t="s">
        <v>2258</v>
      </c>
      <c r="D12570" t="s">
        <v>2526</v>
      </c>
      <c r="E12570" t="s">
        <v>67</v>
      </c>
      <c r="F12570" t="s">
        <v>67</v>
      </c>
      <c r="G12570" t="s">
        <v>270</v>
      </c>
      <c r="H12570" t="s">
        <v>2210</v>
      </c>
      <c r="J12570">
        <v>12</v>
      </c>
      <c r="K12570">
        <v>3</v>
      </c>
      <c r="L12570" s="9" t="s">
        <v>2210</v>
      </c>
      <c r="M12570" s="9" t="s">
        <v>2523</v>
      </c>
      <c r="N12570" t="s">
        <v>67</v>
      </c>
      <c r="O12570" s="12" t="str">
        <f>IFERROR(VLOOKUP(C12570,USADOS!$C:$C,1,0),"OK")</f>
        <v>OK</v>
      </c>
    </row>
    <row r="12571" spans="1:15" hidden="1" x14ac:dyDescent="0.25">
      <c r="A12571" t="s">
        <v>1058</v>
      </c>
      <c r="B12571">
        <v>202109</v>
      </c>
      <c r="C12571" s="11" t="s">
        <v>2258</v>
      </c>
      <c r="D12571" t="s">
        <v>2526</v>
      </c>
      <c r="E12571" t="s">
        <v>67</v>
      </c>
      <c r="F12571" t="s">
        <v>67</v>
      </c>
      <c r="G12571" t="s">
        <v>270</v>
      </c>
      <c r="H12571" t="s">
        <v>2210</v>
      </c>
      <c r="I12571" t="s">
        <v>2210</v>
      </c>
      <c r="J12571">
        <v>12</v>
      </c>
      <c r="K12571">
        <v>3</v>
      </c>
      <c r="L12571" s="9" t="s">
        <v>2210</v>
      </c>
      <c r="M12571" s="9" t="s">
        <v>2523</v>
      </c>
      <c r="N12571" t="s">
        <v>67</v>
      </c>
      <c r="O12571" s="12" t="str">
        <f>IFERROR(VLOOKUP(C12571,USADOS!$C:$C,1,0),"OK")</f>
        <v>OK</v>
      </c>
    </row>
    <row r="12572" spans="1:15" hidden="1" x14ac:dyDescent="0.25">
      <c r="A12572" t="s">
        <v>1058</v>
      </c>
      <c r="B12572">
        <v>202110</v>
      </c>
      <c r="C12572" s="11" t="s">
        <v>2258</v>
      </c>
      <c r="D12572" t="s">
        <v>2526</v>
      </c>
      <c r="E12572" t="s">
        <v>67</v>
      </c>
      <c r="F12572" t="s">
        <v>67</v>
      </c>
      <c r="G12572" t="s">
        <v>270</v>
      </c>
      <c r="H12572" t="s">
        <v>2210</v>
      </c>
      <c r="I12572" t="s">
        <v>2210</v>
      </c>
      <c r="J12572">
        <v>0</v>
      </c>
      <c r="K12572">
        <v>3</v>
      </c>
      <c r="L12572" s="9" t="s">
        <v>2210</v>
      </c>
      <c r="M12572" s="9" t="s">
        <v>2523</v>
      </c>
      <c r="N12572" t="s">
        <v>67</v>
      </c>
      <c r="O12572" s="12" t="str">
        <f>IFERROR(VLOOKUP(C12572,USADOS!$C:$C,1,0),"OK")</f>
        <v>OK</v>
      </c>
    </row>
    <row r="12573" spans="1:15" hidden="1" x14ac:dyDescent="0.25">
      <c r="A12573" t="s">
        <v>1058</v>
      </c>
      <c r="B12573">
        <v>202211</v>
      </c>
      <c r="C12573" t="s">
        <v>4467</v>
      </c>
      <c r="D12573" t="s">
        <v>4468</v>
      </c>
      <c r="E12573" t="s">
        <v>120</v>
      </c>
      <c r="F12573" t="s">
        <v>120</v>
      </c>
      <c r="G12573" t="s">
        <v>270</v>
      </c>
      <c r="J12573">
        <v>5</v>
      </c>
      <c r="L12573" t="s">
        <v>4498</v>
      </c>
      <c r="N12573" t="s">
        <v>120</v>
      </c>
      <c r="O12573" s="12" t="str">
        <f>IFERROR(VLOOKUP(C12573,USADOS!$C:$C,1,0),"OK")</f>
        <v>OK</v>
      </c>
    </row>
    <row r="12574" spans="1:15" hidden="1" x14ac:dyDescent="0.25">
      <c r="A12574" t="s">
        <v>1058</v>
      </c>
      <c r="B12574">
        <v>202212</v>
      </c>
      <c r="C12574" t="s">
        <v>4467</v>
      </c>
      <c r="D12574" t="s">
        <v>4468</v>
      </c>
      <c r="E12574" t="s">
        <v>120</v>
      </c>
      <c r="F12574" t="s">
        <v>120</v>
      </c>
      <c r="G12574" t="s">
        <v>270</v>
      </c>
      <c r="J12574">
        <v>5</v>
      </c>
      <c r="L12574" t="s">
        <v>4498</v>
      </c>
      <c r="N12574" t="s">
        <v>120</v>
      </c>
      <c r="O12574" s="12" t="str">
        <f>IFERROR(VLOOKUP(C12574,USADOS!$C:$C,1,0),"OK")</f>
        <v>OK</v>
      </c>
    </row>
    <row r="12575" spans="1:15" hidden="1" x14ac:dyDescent="0.25">
      <c r="A12575" t="s">
        <v>1058</v>
      </c>
      <c r="B12575">
        <v>202306</v>
      </c>
      <c r="C12575" t="s">
        <v>4467</v>
      </c>
      <c r="D12575" t="s">
        <v>4468</v>
      </c>
      <c r="E12575" t="s">
        <v>120</v>
      </c>
      <c r="F12575" t="s">
        <v>120</v>
      </c>
      <c r="G12575" t="s">
        <v>270</v>
      </c>
      <c r="H12575" t="s">
        <v>4744</v>
      </c>
      <c r="J12575">
        <v>5</v>
      </c>
      <c r="L12575" t="s">
        <v>4498</v>
      </c>
      <c r="N12575" t="s">
        <v>120</v>
      </c>
      <c r="O12575" s="12" t="str">
        <f>IFERROR(VLOOKUP(C12575,USADOS!$C:$C,1,0),"OK")</f>
        <v>OK</v>
      </c>
    </row>
    <row r="12576" spans="1:15" hidden="1" x14ac:dyDescent="0.25">
      <c r="A12576" t="s">
        <v>1058</v>
      </c>
      <c r="B12576">
        <v>202302</v>
      </c>
      <c r="C12576" t="s">
        <v>4467</v>
      </c>
      <c r="D12576" t="s">
        <v>4468</v>
      </c>
      <c r="E12576" t="s">
        <v>120</v>
      </c>
      <c r="F12576" t="s">
        <v>120</v>
      </c>
      <c r="G12576" t="s">
        <v>270</v>
      </c>
      <c r="H12576" t="s">
        <v>4744</v>
      </c>
      <c r="J12576">
        <v>5</v>
      </c>
      <c r="L12576" t="s">
        <v>4498</v>
      </c>
      <c r="N12576" t="s">
        <v>120</v>
      </c>
      <c r="O12576" s="12" t="str">
        <f>IFERROR(VLOOKUP(C12576,USADOS!$C:$C,1,0),"OK")</f>
        <v>OK</v>
      </c>
    </row>
    <row r="12577" spans="1:15" hidden="1" x14ac:dyDescent="0.25">
      <c r="A12577" t="s">
        <v>1058</v>
      </c>
      <c r="B12577">
        <v>202303</v>
      </c>
      <c r="C12577" t="s">
        <v>4467</v>
      </c>
      <c r="D12577" t="s">
        <v>4468</v>
      </c>
      <c r="E12577" t="s">
        <v>120</v>
      </c>
      <c r="F12577" t="s">
        <v>120</v>
      </c>
      <c r="G12577" t="s">
        <v>270</v>
      </c>
      <c r="H12577" t="s">
        <v>4744</v>
      </c>
      <c r="J12577">
        <v>5</v>
      </c>
      <c r="L12577" t="s">
        <v>4498</v>
      </c>
      <c r="N12577" t="s">
        <v>120</v>
      </c>
      <c r="O12577" s="12" t="str">
        <f>IFERROR(VLOOKUP(C12577,USADOS!$C:$C,1,0),"OK")</f>
        <v>OK</v>
      </c>
    </row>
    <row r="12578" spans="1:15" hidden="1" x14ac:dyDescent="0.25">
      <c r="A12578" t="s">
        <v>1058</v>
      </c>
      <c r="B12578">
        <v>202304</v>
      </c>
      <c r="C12578" t="s">
        <v>4467</v>
      </c>
      <c r="D12578" t="s">
        <v>4468</v>
      </c>
      <c r="E12578" t="s">
        <v>120</v>
      </c>
      <c r="F12578" t="s">
        <v>120</v>
      </c>
      <c r="G12578" t="s">
        <v>270</v>
      </c>
      <c r="H12578" t="s">
        <v>4744</v>
      </c>
      <c r="J12578">
        <v>5</v>
      </c>
      <c r="L12578" t="s">
        <v>4498</v>
      </c>
      <c r="N12578" t="s">
        <v>120</v>
      </c>
      <c r="O12578" s="12" t="str">
        <f>IFERROR(VLOOKUP(C12578,USADOS!$C:$C,1,0),"OK")</f>
        <v>OK</v>
      </c>
    </row>
    <row r="12579" spans="1:15" hidden="1" x14ac:dyDescent="0.25">
      <c r="A12579" t="s">
        <v>1058</v>
      </c>
      <c r="B12579">
        <v>202305</v>
      </c>
      <c r="C12579" t="s">
        <v>4467</v>
      </c>
      <c r="D12579" t="s">
        <v>4468</v>
      </c>
      <c r="E12579" t="s">
        <v>120</v>
      </c>
      <c r="F12579" t="s">
        <v>120</v>
      </c>
      <c r="G12579" t="s">
        <v>270</v>
      </c>
      <c r="H12579" t="s">
        <v>4744</v>
      </c>
      <c r="J12579">
        <v>5</v>
      </c>
      <c r="L12579" t="s">
        <v>4498</v>
      </c>
      <c r="N12579" t="s">
        <v>120</v>
      </c>
      <c r="O12579" s="12" t="str">
        <f>IFERROR(VLOOKUP(C12579,USADOS!$C:$C,1,0),"OK")</f>
        <v>OK</v>
      </c>
    </row>
    <row r="12580" spans="1:15" hidden="1" x14ac:dyDescent="0.25">
      <c r="A12580" t="s">
        <v>1058</v>
      </c>
      <c r="B12580">
        <v>202301</v>
      </c>
      <c r="C12580" t="s">
        <v>4467</v>
      </c>
      <c r="D12580" t="s">
        <v>4468</v>
      </c>
      <c r="E12580" t="s">
        <v>120</v>
      </c>
      <c r="F12580" t="s">
        <v>120</v>
      </c>
      <c r="G12580" t="s">
        <v>270</v>
      </c>
      <c r="H12580" t="s">
        <v>4744</v>
      </c>
      <c r="J12580">
        <v>5</v>
      </c>
      <c r="L12580" t="s">
        <v>4498</v>
      </c>
      <c r="N12580" t="s">
        <v>120</v>
      </c>
      <c r="O12580" s="12" t="str">
        <f>IFERROR(VLOOKUP(C12580,USADOS!$C:$C,1,0),"OK")</f>
        <v>OK</v>
      </c>
    </row>
    <row r="12581" spans="1:15" hidden="1" x14ac:dyDescent="0.25">
      <c r="A12581" t="s">
        <v>1058</v>
      </c>
      <c r="B12581">
        <v>202307</v>
      </c>
      <c r="C12581" t="s">
        <v>4467</v>
      </c>
      <c r="D12581" t="s">
        <v>4468</v>
      </c>
      <c r="E12581" t="s">
        <v>120</v>
      </c>
      <c r="F12581" t="s">
        <v>120</v>
      </c>
      <c r="G12581" t="s">
        <v>270</v>
      </c>
      <c r="H12581" t="s">
        <v>4744</v>
      </c>
      <c r="J12581">
        <v>5</v>
      </c>
      <c r="L12581" t="s">
        <v>4498</v>
      </c>
      <c r="N12581" t="s">
        <v>120</v>
      </c>
      <c r="O12581" s="12" t="str">
        <f>IFERROR(VLOOKUP(C12581,USADOS!$C:$C,1,0),"OK")</f>
        <v>OK</v>
      </c>
    </row>
    <row r="12582" spans="1:15" hidden="1" x14ac:dyDescent="0.25">
      <c r="A12582" t="s">
        <v>1058</v>
      </c>
      <c r="B12582">
        <v>202308</v>
      </c>
      <c r="C12582" t="s">
        <v>4467</v>
      </c>
      <c r="D12582" t="s">
        <v>4468</v>
      </c>
      <c r="E12582" t="s">
        <v>120</v>
      </c>
      <c r="F12582" t="s">
        <v>120</v>
      </c>
      <c r="G12582" t="s">
        <v>270</v>
      </c>
      <c r="H12582" t="s">
        <v>4744</v>
      </c>
      <c r="J12582">
        <v>5</v>
      </c>
      <c r="L12582" t="s">
        <v>4498</v>
      </c>
      <c r="N12582" t="s">
        <v>120</v>
      </c>
      <c r="O12582" s="12" t="str">
        <f>IFERROR(VLOOKUP(C12582,USADOS!$C:$C,1,0),"OK")</f>
        <v>OK</v>
      </c>
    </row>
    <row r="12583" spans="1:15" hidden="1" x14ac:dyDescent="0.25">
      <c r="A12583" t="s">
        <v>1058</v>
      </c>
      <c r="B12583">
        <v>202309</v>
      </c>
      <c r="C12583" t="s">
        <v>4467</v>
      </c>
      <c r="D12583" t="s">
        <v>4468</v>
      </c>
      <c r="E12583" t="s">
        <v>120</v>
      </c>
      <c r="F12583" t="s">
        <v>120</v>
      </c>
      <c r="G12583" t="s">
        <v>270</v>
      </c>
      <c r="H12583" t="s">
        <v>4744</v>
      </c>
      <c r="J12583">
        <v>5</v>
      </c>
      <c r="L12583" t="s">
        <v>4498</v>
      </c>
      <c r="N12583" t="s">
        <v>120</v>
      </c>
      <c r="O12583" s="12" t="str">
        <f>IFERROR(VLOOKUP(C12583,USADOS!$C:$C,1,0),"OK")</f>
        <v>OK</v>
      </c>
    </row>
    <row r="12584" spans="1:15" hidden="1" x14ac:dyDescent="0.25">
      <c r="A12584" t="s">
        <v>1058</v>
      </c>
      <c r="B12584">
        <v>202310</v>
      </c>
      <c r="C12584" t="s">
        <v>4467</v>
      </c>
      <c r="D12584" t="s">
        <v>4468</v>
      </c>
      <c r="E12584" t="s">
        <v>120</v>
      </c>
      <c r="F12584" t="s">
        <v>120</v>
      </c>
      <c r="G12584" t="s">
        <v>270</v>
      </c>
      <c r="H12584" t="s">
        <v>4744</v>
      </c>
      <c r="L12584" t="s">
        <v>4498</v>
      </c>
      <c r="N12584" t="s">
        <v>120</v>
      </c>
      <c r="O12584" s="12" t="str">
        <f>IFERROR(VLOOKUP(C12584,USADOS!$C:$C,1,0),"OK")</f>
        <v>OK</v>
      </c>
    </row>
    <row r="12585" spans="1:15" hidden="1" x14ac:dyDescent="0.25">
      <c r="A12585" t="s">
        <v>1058</v>
      </c>
      <c r="B12585">
        <v>202311</v>
      </c>
      <c r="C12585" t="s">
        <v>4467</v>
      </c>
      <c r="D12585" t="s">
        <v>4468</v>
      </c>
      <c r="E12585" t="s">
        <v>120</v>
      </c>
      <c r="F12585" t="s">
        <v>120</v>
      </c>
      <c r="G12585" t="s">
        <v>270</v>
      </c>
      <c r="H12585" t="s">
        <v>4744</v>
      </c>
      <c r="L12585" t="s">
        <v>4498</v>
      </c>
      <c r="N12585" t="s">
        <v>120</v>
      </c>
      <c r="O12585" s="12" t="str">
        <f>IFERROR(VLOOKUP(C12585,USADOS!$C:$C,1,0),"OK")</f>
        <v>OK</v>
      </c>
    </row>
    <row r="12586" spans="1:15" hidden="1" x14ac:dyDescent="0.25">
      <c r="A12586" t="s">
        <v>1058</v>
      </c>
      <c r="B12586">
        <v>202312</v>
      </c>
      <c r="C12586" t="s">
        <v>4467</v>
      </c>
      <c r="D12586" t="s">
        <v>4468</v>
      </c>
      <c r="E12586" t="s">
        <v>120</v>
      </c>
      <c r="F12586" t="s">
        <v>120</v>
      </c>
      <c r="G12586" t="s">
        <v>270</v>
      </c>
      <c r="H12586" t="s">
        <v>4744</v>
      </c>
      <c r="L12586" t="s">
        <v>4498</v>
      </c>
      <c r="N12586" t="s">
        <v>120</v>
      </c>
      <c r="O12586" s="12" t="str">
        <f>IFERROR(VLOOKUP(C12586,USADOS!$C:$C,1,0),"OK")</f>
        <v>OK</v>
      </c>
    </row>
    <row r="12587" spans="1:15" hidden="1" x14ac:dyDescent="0.25">
      <c r="A12587" t="s">
        <v>1058</v>
      </c>
      <c r="B12587">
        <v>202401</v>
      </c>
      <c r="C12587" t="s">
        <v>4467</v>
      </c>
      <c r="D12587" t="s">
        <v>4468</v>
      </c>
      <c r="E12587" t="s">
        <v>120</v>
      </c>
      <c r="F12587" t="s">
        <v>120</v>
      </c>
      <c r="G12587" t="s">
        <v>270</v>
      </c>
      <c r="H12587" t="s">
        <v>4744</v>
      </c>
      <c r="L12587" t="s">
        <v>4498</v>
      </c>
      <c r="N12587" t="s">
        <v>120</v>
      </c>
      <c r="O12587" s="12" t="str">
        <f>IFERROR(VLOOKUP(C12587,USADOS!$C:$C,1,0),"OK")</f>
        <v>OK</v>
      </c>
    </row>
    <row r="12588" spans="1:15" hidden="1" x14ac:dyDescent="0.25">
      <c r="A12588" t="s">
        <v>1058</v>
      </c>
      <c r="B12588">
        <v>202402</v>
      </c>
      <c r="C12588" t="s">
        <v>1786</v>
      </c>
      <c r="D12588" t="s">
        <v>2632</v>
      </c>
      <c r="E12588" t="s">
        <v>67</v>
      </c>
      <c r="F12588" t="s">
        <v>67</v>
      </c>
      <c r="G12588" t="s">
        <v>270</v>
      </c>
      <c r="H12588" t="s">
        <v>1837</v>
      </c>
      <c r="I12588" t="s">
        <v>1837</v>
      </c>
      <c r="J12588">
        <v>0</v>
      </c>
      <c r="K12588">
        <v>3</v>
      </c>
      <c r="L12588" s="9" t="s">
        <v>1837</v>
      </c>
      <c r="M12588" s="9" t="s">
        <v>2504</v>
      </c>
      <c r="N12588" t="s">
        <v>67</v>
      </c>
      <c r="O12588" s="12" t="str">
        <f>IFERROR(VLOOKUP(C12588,USADOS!$C:$C,1,0),"OK")</f>
        <v>OK</v>
      </c>
    </row>
    <row r="12589" spans="1:15" hidden="1" x14ac:dyDescent="0.25">
      <c r="A12589" t="s">
        <v>1058</v>
      </c>
      <c r="B12589">
        <v>202403</v>
      </c>
      <c r="C12589" t="s">
        <v>4016</v>
      </c>
      <c r="D12589" t="s">
        <v>660</v>
      </c>
      <c r="E12589" t="s">
        <v>3333</v>
      </c>
      <c r="F12589" t="s">
        <v>3333</v>
      </c>
      <c r="G12589" t="s">
        <v>112</v>
      </c>
      <c r="H12589" t="s">
        <v>4080</v>
      </c>
      <c r="I12589" t="s">
        <v>4080</v>
      </c>
      <c r="J12589">
        <v>8</v>
      </c>
      <c r="K12589">
        <v>3</v>
      </c>
      <c r="L12589" t="s">
        <v>4080</v>
      </c>
      <c r="N12589" t="s">
        <v>67</v>
      </c>
      <c r="O12589" s="12" t="str">
        <f>IFERROR(VLOOKUP(C12589,USADOS!$C:$C,1,0),"OK")</f>
        <v>OK</v>
      </c>
    </row>
    <row r="12590" spans="1:15" hidden="1" x14ac:dyDescent="0.25">
      <c r="A12590" t="s">
        <v>118</v>
      </c>
      <c r="B12590">
        <v>201901</v>
      </c>
      <c r="C12590" t="s">
        <v>375</v>
      </c>
      <c r="D12590" t="s">
        <v>726</v>
      </c>
      <c r="E12590" t="s">
        <v>3522</v>
      </c>
      <c r="F12590" t="s">
        <v>3522</v>
      </c>
      <c r="G12590" t="s">
        <v>270</v>
      </c>
      <c r="H12590" t="s">
        <v>385</v>
      </c>
      <c r="K12590">
        <v>5.5</v>
      </c>
      <c r="M12590" s="19"/>
      <c r="O12590" s="12" t="str">
        <f>IFERROR(VLOOKUP(C12590,USADOS!$C:$C,1,0),"OK")</f>
        <v>OK</v>
      </c>
    </row>
    <row r="12591" spans="1:15" hidden="1" x14ac:dyDescent="0.25">
      <c r="A12591" t="s">
        <v>118</v>
      </c>
      <c r="B12591">
        <v>201902</v>
      </c>
      <c r="C12591" t="s">
        <v>375</v>
      </c>
      <c r="D12591" t="s">
        <v>726</v>
      </c>
      <c r="E12591" t="s">
        <v>3522</v>
      </c>
      <c r="F12591" t="s">
        <v>3522</v>
      </c>
      <c r="G12591" t="s">
        <v>270</v>
      </c>
      <c r="H12591" t="s">
        <v>385</v>
      </c>
      <c r="J12591">
        <v>0</v>
      </c>
      <c r="K12591">
        <v>5.5</v>
      </c>
      <c r="M12591" s="19"/>
      <c r="O12591" s="12" t="str">
        <f>IFERROR(VLOOKUP(C12591,USADOS!$C:$C,1,0),"OK")</f>
        <v>OK</v>
      </c>
    </row>
    <row r="12592" spans="1:15" hidden="1" x14ac:dyDescent="0.25">
      <c r="A12592" t="s">
        <v>118</v>
      </c>
      <c r="B12592">
        <v>201903</v>
      </c>
      <c r="C12592" t="s">
        <v>375</v>
      </c>
      <c r="D12592" t="s">
        <v>726</v>
      </c>
      <c r="E12592" t="s">
        <v>3522</v>
      </c>
      <c r="F12592" t="s">
        <v>3522</v>
      </c>
      <c r="G12592" t="s">
        <v>270</v>
      </c>
      <c r="H12592" t="s">
        <v>385</v>
      </c>
      <c r="J12592">
        <v>10</v>
      </c>
      <c r="K12592">
        <v>5.5</v>
      </c>
      <c r="M12592" s="19"/>
      <c r="O12592" s="12" t="str">
        <f>IFERROR(VLOOKUP(C12592,USADOS!$C:$C,1,0),"OK")</f>
        <v>OK</v>
      </c>
    </row>
    <row r="12593" spans="1:15" hidden="1" x14ac:dyDescent="0.25">
      <c r="A12593" t="s">
        <v>1552</v>
      </c>
      <c r="B12593">
        <v>201904</v>
      </c>
      <c r="C12593" t="s">
        <v>924</v>
      </c>
      <c r="D12593" t="s">
        <v>923</v>
      </c>
      <c r="E12593" t="s">
        <v>94</v>
      </c>
      <c r="F12593" t="s">
        <v>94</v>
      </c>
      <c r="G12593" t="s">
        <v>270</v>
      </c>
      <c r="H12593" t="s">
        <v>932</v>
      </c>
      <c r="M12593" s="19"/>
      <c r="O12593" s="12" t="str">
        <f>IFERROR(VLOOKUP(C12593,USADOS!$C:$C,1,0),"OK")</f>
        <v>OK</v>
      </c>
    </row>
    <row r="12594" spans="1:15" hidden="1" x14ac:dyDescent="0.25">
      <c r="A12594" t="s">
        <v>1552</v>
      </c>
      <c r="B12594">
        <v>201904</v>
      </c>
      <c r="C12594" t="s">
        <v>922</v>
      </c>
      <c r="D12594" t="s">
        <v>923</v>
      </c>
      <c r="E12594" t="s">
        <v>94</v>
      </c>
      <c r="F12594" t="s">
        <v>94</v>
      </c>
      <c r="G12594" t="s">
        <v>270</v>
      </c>
      <c r="H12594" t="s">
        <v>932</v>
      </c>
      <c r="K12594">
        <v>3.5</v>
      </c>
      <c r="M12594" s="19"/>
      <c r="O12594" s="12" t="str">
        <f>IFERROR(VLOOKUP(C12594,USADOS!$C:$C,1,0),"OK")</f>
        <v>OK</v>
      </c>
    </row>
    <row r="12595" spans="1:15" hidden="1" x14ac:dyDescent="0.25">
      <c r="A12595" t="s">
        <v>2873</v>
      </c>
      <c r="B12595">
        <v>202106</v>
      </c>
      <c r="C12595" t="s">
        <v>3045</v>
      </c>
      <c r="D12595" t="s">
        <v>3046</v>
      </c>
      <c r="E12595" s="11" t="s">
        <v>3042</v>
      </c>
      <c r="F12595" s="11" t="s">
        <v>3042</v>
      </c>
      <c r="G12595" t="s">
        <v>270</v>
      </c>
      <c r="L12595" t="s">
        <v>3142</v>
      </c>
      <c r="M12595" s="42" t="s">
        <v>3143</v>
      </c>
      <c r="N12595" s="11" t="s">
        <v>3042</v>
      </c>
      <c r="O12595" s="12" t="str">
        <f>IFERROR(VLOOKUP(C12595,USADOS!$C:$C,1,0),"OK")</f>
        <v>OK</v>
      </c>
    </row>
    <row r="12596" spans="1:15" hidden="1" x14ac:dyDescent="0.25">
      <c r="A12596" t="s">
        <v>2873</v>
      </c>
      <c r="B12596">
        <v>202206</v>
      </c>
      <c r="C12596" t="s">
        <v>4013</v>
      </c>
      <c r="D12596" t="s">
        <v>4266</v>
      </c>
      <c r="E12596" s="11" t="s">
        <v>3042</v>
      </c>
      <c r="F12596" s="11" t="s">
        <v>3042</v>
      </c>
      <c r="G12596" t="s">
        <v>270</v>
      </c>
      <c r="I12596" t="s">
        <v>4081</v>
      </c>
      <c r="L12596" t="s">
        <v>4081</v>
      </c>
      <c r="N12596" s="11" t="s">
        <v>3042</v>
      </c>
      <c r="O12596" s="12" t="str">
        <f>IFERROR(VLOOKUP(C12596,USADOS!$C:$C,1,0),"OK")</f>
        <v>OK</v>
      </c>
    </row>
    <row r="12597" spans="1:15" hidden="1" x14ac:dyDescent="0.25">
      <c r="A12597" t="s">
        <v>2873</v>
      </c>
      <c r="B12597">
        <v>202207</v>
      </c>
      <c r="C12597" t="s">
        <v>4013</v>
      </c>
      <c r="D12597" t="s">
        <v>4266</v>
      </c>
      <c r="E12597" s="11" t="s">
        <v>3042</v>
      </c>
      <c r="F12597" s="11" t="s">
        <v>3042</v>
      </c>
      <c r="G12597" t="s">
        <v>270</v>
      </c>
      <c r="I12597" t="s">
        <v>4081</v>
      </c>
      <c r="J12597">
        <v>6</v>
      </c>
      <c r="K12597">
        <v>3.5</v>
      </c>
      <c r="L12597" t="s">
        <v>4081</v>
      </c>
      <c r="N12597" s="11" t="s">
        <v>3042</v>
      </c>
      <c r="O12597" s="12" t="str">
        <f>IFERROR(VLOOKUP(C12597,USADOS!$C:$C,1,0),"OK")</f>
        <v>OK</v>
      </c>
    </row>
    <row r="12598" spans="1:15" hidden="1" x14ac:dyDescent="0.25">
      <c r="A12598" t="s">
        <v>2873</v>
      </c>
      <c r="B12598">
        <v>202208</v>
      </c>
      <c r="C12598" t="s">
        <v>4013</v>
      </c>
      <c r="D12598" t="s">
        <v>4266</v>
      </c>
      <c r="E12598" s="11" t="s">
        <v>3042</v>
      </c>
      <c r="F12598" s="11" t="s">
        <v>3042</v>
      </c>
      <c r="G12598" t="s">
        <v>270</v>
      </c>
      <c r="I12598" t="s">
        <v>4081</v>
      </c>
      <c r="J12598">
        <v>6</v>
      </c>
      <c r="K12598">
        <v>3.5</v>
      </c>
      <c r="L12598" t="s">
        <v>4081</v>
      </c>
      <c r="N12598" s="11" t="s">
        <v>3042</v>
      </c>
      <c r="O12598" s="12" t="str">
        <f>IFERROR(VLOOKUP(C12598,USADOS!$C:$C,1,0),"OK")</f>
        <v>OK</v>
      </c>
    </row>
    <row r="12599" spans="1:15" hidden="1" x14ac:dyDescent="0.25">
      <c r="A12599" t="s">
        <v>2873</v>
      </c>
      <c r="B12599">
        <v>202209</v>
      </c>
      <c r="C12599" t="s">
        <v>4013</v>
      </c>
      <c r="D12599" t="s">
        <v>4266</v>
      </c>
      <c r="E12599" s="11" t="s">
        <v>3042</v>
      </c>
      <c r="F12599" s="11" t="s">
        <v>3042</v>
      </c>
      <c r="G12599" t="s">
        <v>270</v>
      </c>
      <c r="I12599" t="s">
        <v>4081</v>
      </c>
      <c r="J12599">
        <v>6</v>
      </c>
      <c r="K12599">
        <v>3.5</v>
      </c>
      <c r="L12599" t="s">
        <v>4081</v>
      </c>
      <c r="N12599" s="11" t="s">
        <v>3042</v>
      </c>
      <c r="O12599" s="12" t="str">
        <f>IFERROR(VLOOKUP(C12599,USADOS!$C:$C,1,0),"OK")</f>
        <v>OK</v>
      </c>
    </row>
    <row r="12600" spans="1:15" hidden="1" x14ac:dyDescent="0.25">
      <c r="A12600" t="s">
        <v>2873</v>
      </c>
      <c r="B12600">
        <v>202210</v>
      </c>
      <c r="C12600" t="s">
        <v>4013</v>
      </c>
      <c r="D12600" t="s">
        <v>4266</v>
      </c>
      <c r="E12600" s="11" t="s">
        <v>3042</v>
      </c>
      <c r="F12600" s="11" t="s">
        <v>3042</v>
      </c>
      <c r="G12600" t="s">
        <v>270</v>
      </c>
      <c r="I12600" t="s">
        <v>4081</v>
      </c>
      <c r="J12600">
        <v>6</v>
      </c>
      <c r="K12600">
        <v>3.5</v>
      </c>
      <c r="L12600" t="s">
        <v>4081</v>
      </c>
      <c r="N12600" s="11" t="s">
        <v>3042</v>
      </c>
      <c r="O12600" s="12" t="str">
        <f>IFERROR(VLOOKUP(C12600,USADOS!$C:$C,1,0),"OK")</f>
        <v>OK</v>
      </c>
    </row>
    <row r="12601" spans="1:15" hidden="1" x14ac:dyDescent="0.25">
      <c r="A12601" t="s">
        <v>118</v>
      </c>
      <c r="B12601">
        <v>201901</v>
      </c>
      <c r="C12601" t="s">
        <v>98</v>
      </c>
      <c r="D12601" t="s">
        <v>727</v>
      </c>
      <c r="E12601" t="s">
        <v>118</v>
      </c>
      <c r="F12601" t="s">
        <v>118</v>
      </c>
      <c r="G12601" t="s">
        <v>270</v>
      </c>
      <c r="H12601" t="s">
        <v>381</v>
      </c>
      <c r="J12601">
        <v>10</v>
      </c>
      <c r="K12601">
        <v>5.5</v>
      </c>
      <c r="M12601" s="19"/>
      <c r="O12601" s="12" t="str">
        <f>IFERROR(VLOOKUP(C12601,USADOS!$C:$C,1,0),"OK")</f>
        <v>OK</v>
      </c>
    </row>
    <row r="12602" spans="1:15" hidden="1" x14ac:dyDescent="0.25">
      <c r="A12602" t="s">
        <v>118</v>
      </c>
      <c r="B12602">
        <v>201902</v>
      </c>
      <c r="C12602" t="s">
        <v>98</v>
      </c>
      <c r="D12602" t="s">
        <v>727</v>
      </c>
      <c r="E12602" t="s">
        <v>118</v>
      </c>
      <c r="F12602" t="s">
        <v>118</v>
      </c>
      <c r="G12602" t="s">
        <v>270</v>
      </c>
      <c r="H12602" t="s">
        <v>381</v>
      </c>
      <c r="J12602">
        <v>10</v>
      </c>
      <c r="K12602">
        <v>5.5</v>
      </c>
      <c r="M12602" s="19"/>
      <c r="O12602" s="12" t="str">
        <f>IFERROR(VLOOKUP(C12602,USADOS!$C:$C,1,0),"OK")</f>
        <v>OK</v>
      </c>
    </row>
    <row r="12603" spans="1:15" hidden="1" x14ac:dyDescent="0.25">
      <c r="A12603" t="s">
        <v>118</v>
      </c>
      <c r="B12603">
        <v>201903</v>
      </c>
      <c r="C12603" t="s">
        <v>98</v>
      </c>
      <c r="D12603" t="s">
        <v>727</v>
      </c>
      <c r="E12603" t="s">
        <v>118</v>
      </c>
      <c r="F12603" t="s">
        <v>118</v>
      </c>
      <c r="G12603" t="s">
        <v>270</v>
      </c>
      <c r="H12603" t="s">
        <v>381</v>
      </c>
      <c r="J12603">
        <v>10</v>
      </c>
      <c r="K12603">
        <v>5.5</v>
      </c>
      <c r="M12603" s="19"/>
      <c r="O12603" s="12" t="str">
        <f>IFERROR(VLOOKUP(C12603,USADOS!$C:$C,1,0),"OK")</f>
        <v>OK</v>
      </c>
    </row>
    <row r="12604" spans="1:15" hidden="1" x14ac:dyDescent="0.25">
      <c r="A12604" t="s">
        <v>118</v>
      </c>
      <c r="B12604">
        <v>201904</v>
      </c>
      <c r="C12604" t="s">
        <v>98</v>
      </c>
      <c r="D12604" t="s">
        <v>727</v>
      </c>
      <c r="E12604" t="s">
        <v>118</v>
      </c>
      <c r="F12604" t="s">
        <v>118</v>
      </c>
      <c r="G12604" t="s">
        <v>270</v>
      </c>
      <c r="H12604" t="s">
        <v>381</v>
      </c>
      <c r="J12604">
        <v>10</v>
      </c>
      <c r="K12604">
        <v>5.5</v>
      </c>
      <c r="M12604" s="19"/>
      <c r="O12604" s="12" t="str">
        <f>IFERROR(VLOOKUP(C12604,USADOS!$C:$C,1,0),"OK")</f>
        <v>OK</v>
      </c>
    </row>
    <row r="12605" spans="1:15" hidden="1" x14ac:dyDescent="0.25">
      <c r="A12605" t="s">
        <v>118</v>
      </c>
      <c r="B12605">
        <v>201905</v>
      </c>
      <c r="C12605" t="s">
        <v>98</v>
      </c>
      <c r="D12605" t="s">
        <v>727</v>
      </c>
      <c r="E12605" t="s">
        <v>118</v>
      </c>
      <c r="F12605" t="s">
        <v>118</v>
      </c>
      <c r="G12605" t="s">
        <v>270</v>
      </c>
      <c r="H12605" t="s">
        <v>381</v>
      </c>
      <c r="J12605">
        <v>10</v>
      </c>
      <c r="K12605">
        <v>5.5</v>
      </c>
      <c r="M12605" s="19"/>
      <c r="O12605" s="12" t="str">
        <f>IFERROR(VLOOKUP(C12605,USADOS!$C:$C,1,0),"OK")</f>
        <v>OK</v>
      </c>
    </row>
    <row r="12606" spans="1:15" hidden="1" x14ac:dyDescent="0.25">
      <c r="A12606" t="s">
        <v>118</v>
      </c>
      <c r="B12606">
        <v>201906</v>
      </c>
      <c r="C12606" t="s">
        <v>98</v>
      </c>
      <c r="D12606" t="s">
        <v>727</v>
      </c>
      <c r="E12606" t="s">
        <v>118</v>
      </c>
      <c r="F12606" t="s">
        <v>118</v>
      </c>
      <c r="G12606" t="s">
        <v>270</v>
      </c>
      <c r="H12606" t="s">
        <v>381</v>
      </c>
      <c r="J12606">
        <v>10</v>
      </c>
      <c r="K12606">
        <v>5.5</v>
      </c>
      <c r="M12606" s="19"/>
      <c r="O12606" s="12" t="str">
        <f>IFERROR(VLOOKUP(C12606,USADOS!$C:$C,1,0),"OK")</f>
        <v>OK</v>
      </c>
    </row>
    <row r="12607" spans="1:15" hidden="1" x14ac:dyDescent="0.25">
      <c r="A12607" t="s">
        <v>118</v>
      </c>
      <c r="B12607">
        <v>201907</v>
      </c>
      <c r="C12607" t="s">
        <v>98</v>
      </c>
      <c r="D12607" t="s">
        <v>727</v>
      </c>
      <c r="E12607" t="s">
        <v>118</v>
      </c>
      <c r="F12607" t="s">
        <v>118</v>
      </c>
      <c r="G12607" t="s">
        <v>270</v>
      </c>
      <c r="H12607" t="s">
        <v>381</v>
      </c>
      <c r="J12607">
        <v>10</v>
      </c>
      <c r="K12607">
        <v>5.5</v>
      </c>
      <c r="M12607" s="19"/>
      <c r="O12607" s="12" t="str">
        <f>IFERROR(VLOOKUP(C12607,USADOS!$C:$C,1,0),"OK")</f>
        <v>OK</v>
      </c>
    </row>
    <row r="12608" spans="1:15" hidden="1" x14ac:dyDescent="0.25">
      <c r="A12608" t="s">
        <v>118</v>
      </c>
      <c r="B12608">
        <v>201908</v>
      </c>
      <c r="C12608" t="s">
        <v>98</v>
      </c>
      <c r="D12608" t="s">
        <v>727</v>
      </c>
      <c r="E12608" t="s">
        <v>118</v>
      </c>
      <c r="F12608" t="s">
        <v>118</v>
      </c>
      <c r="G12608" t="s">
        <v>270</v>
      </c>
      <c r="H12608" t="s">
        <v>381</v>
      </c>
      <c r="M12608" s="19"/>
      <c r="O12608" s="12" t="str">
        <f>IFERROR(VLOOKUP(C12608,USADOS!$C:$C,1,0),"OK")</f>
        <v>OK</v>
      </c>
    </row>
    <row r="12609" spans="1:15" hidden="1" x14ac:dyDescent="0.25">
      <c r="A12609" t="s">
        <v>118</v>
      </c>
      <c r="B12609">
        <v>201909</v>
      </c>
      <c r="C12609" t="s">
        <v>98</v>
      </c>
      <c r="D12609" t="s">
        <v>727</v>
      </c>
      <c r="E12609" t="s">
        <v>118</v>
      </c>
      <c r="F12609" t="s">
        <v>118</v>
      </c>
      <c r="G12609" t="s">
        <v>270</v>
      </c>
      <c r="H12609" t="s">
        <v>381</v>
      </c>
      <c r="J12609">
        <v>10</v>
      </c>
      <c r="K12609">
        <v>5.5</v>
      </c>
      <c r="M12609" s="19"/>
      <c r="O12609" s="12" t="str">
        <f>IFERROR(VLOOKUP(C12609,USADOS!$C:$C,1,0),"OK")</f>
        <v>OK</v>
      </c>
    </row>
    <row r="12610" spans="1:15" hidden="1" x14ac:dyDescent="0.25">
      <c r="A12610" t="s">
        <v>2873</v>
      </c>
      <c r="B12610">
        <v>202306</v>
      </c>
      <c r="C12610" t="s">
        <v>4779</v>
      </c>
      <c r="D12610" t="s">
        <v>4780</v>
      </c>
      <c r="E12610" s="11" t="s">
        <v>3656</v>
      </c>
      <c r="F12610" s="11" t="s">
        <v>3656</v>
      </c>
      <c r="G12610" t="s">
        <v>270</v>
      </c>
      <c r="J12610">
        <v>6</v>
      </c>
      <c r="K12610">
        <v>3.5</v>
      </c>
      <c r="L12610" t="s">
        <v>4807</v>
      </c>
      <c r="M12610" s="44"/>
      <c r="N12610" t="s">
        <v>3656</v>
      </c>
      <c r="O12610" s="12" t="str">
        <f>IFERROR(VLOOKUP(C12610,USADOS!$C:$C,1,0),"OK")</f>
        <v>OK</v>
      </c>
    </row>
    <row r="12611" spans="1:15" hidden="1" x14ac:dyDescent="0.25">
      <c r="A12611" t="s">
        <v>2873</v>
      </c>
      <c r="B12611">
        <v>202305</v>
      </c>
      <c r="C12611" t="s">
        <v>4779</v>
      </c>
      <c r="D12611" t="s">
        <v>4780</v>
      </c>
      <c r="E12611" s="11" t="s">
        <v>3656</v>
      </c>
      <c r="F12611" s="11" t="s">
        <v>3656</v>
      </c>
      <c r="G12611" t="s">
        <v>270</v>
      </c>
      <c r="J12611">
        <v>6</v>
      </c>
      <c r="K12611">
        <v>3.5</v>
      </c>
      <c r="L12611" t="s">
        <v>4807</v>
      </c>
      <c r="M12611" s="44"/>
      <c r="N12611" t="s">
        <v>3656</v>
      </c>
      <c r="O12611" s="12" t="str">
        <f>IFERROR(VLOOKUP(C12611,USADOS!$C:$C,1,0),"OK")</f>
        <v>OK</v>
      </c>
    </row>
    <row r="12612" spans="1:15" hidden="1" x14ac:dyDescent="0.25">
      <c r="A12612" t="s">
        <v>2873</v>
      </c>
      <c r="B12612">
        <v>202307</v>
      </c>
      <c r="C12612" t="s">
        <v>4779</v>
      </c>
      <c r="D12612" t="s">
        <v>4780</v>
      </c>
      <c r="E12612" s="11" t="s">
        <v>3656</v>
      </c>
      <c r="F12612" s="11" t="s">
        <v>3656</v>
      </c>
      <c r="G12612" t="s">
        <v>270</v>
      </c>
      <c r="J12612">
        <v>6</v>
      </c>
      <c r="K12612">
        <v>3.5</v>
      </c>
      <c r="L12612" t="s">
        <v>4807</v>
      </c>
      <c r="M12612" s="44"/>
      <c r="N12612" t="s">
        <v>3656</v>
      </c>
      <c r="O12612" s="12" t="str">
        <f>IFERROR(VLOOKUP(C12612,USADOS!$C:$C,1,0),"OK")</f>
        <v>OK</v>
      </c>
    </row>
    <row r="12613" spans="1:15" hidden="1" x14ac:dyDescent="0.25">
      <c r="A12613" t="s">
        <v>2873</v>
      </c>
      <c r="B12613">
        <v>202308</v>
      </c>
      <c r="C12613" t="s">
        <v>4779</v>
      </c>
      <c r="D12613" t="s">
        <v>4780</v>
      </c>
      <c r="E12613" s="11" t="s">
        <v>3656</v>
      </c>
      <c r="F12613" s="11" t="s">
        <v>3656</v>
      </c>
      <c r="G12613" t="s">
        <v>270</v>
      </c>
      <c r="J12613">
        <v>6</v>
      </c>
      <c r="K12613">
        <v>3.5</v>
      </c>
      <c r="L12613" t="s">
        <v>4807</v>
      </c>
      <c r="M12613" s="44"/>
      <c r="N12613" t="s">
        <v>3656</v>
      </c>
      <c r="O12613" s="12" t="str">
        <f>IFERROR(VLOOKUP(C12613,USADOS!$C:$C,1,0),"OK")</f>
        <v>OK</v>
      </c>
    </row>
    <row r="12614" spans="1:15" hidden="1" x14ac:dyDescent="0.25">
      <c r="A12614" t="s">
        <v>2873</v>
      </c>
      <c r="B12614">
        <v>202309</v>
      </c>
      <c r="C12614" t="s">
        <v>4779</v>
      </c>
      <c r="D12614" t="s">
        <v>4780</v>
      </c>
      <c r="E12614" s="11" t="s">
        <v>3656</v>
      </c>
      <c r="F12614" s="11" t="s">
        <v>3656</v>
      </c>
      <c r="G12614" t="s">
        <v>270</v>
      </c>
      <c r="J12614">
        <v>6</v>
      </c>
      <c r="K12614">
        <v>3.5</v>
      </c>
      <c r="L12614" t="s">
        <v>4807</v>
      </c>
      <c r="M12614" s="44"/>
      <c r="N12614" t="s">
        <v>3656</v>
      </c>
      <c r="O12614" s="12" t="str">
        <f>IFERROR(VLOOKUP(C12614,USADOS!$C:$C,1,0),"OK")</f>
        <v>OK</v>
      </c>
    </row>
    <row r="12615" spans="1:15" hidden="1" x14ac:dyDescent="0.25">
      <c r="A12615" t="s">
        <v>2873</v>
      </c>
      <c r="B12615">
        <v>202310</v>
      </c>
      <c r="C12615" t="s">
        <v>4779</v>
      </c>
      <c r="D12615" t="s">
        <v>4780</v>
      </c>
      <c r="E12615" s="11" t="s">
        <v>3656</v>
      </c>
      <c r="F12615" s="11" t="s">
        <v>3656</v>
      </c>
      <c r="G12615" t="s">
        <v>270</v>
      </c>
      <c r="J12615">
        <v>6</v>
      </c>
      <c r="K12615">
        <v>3.5</v>
      </c>
      <c r="L12615" t="s">
        <v>4807</v>
      </c>
      <c r="M12615" s="44"/>
      <c r="N12615" t="s">
        <v>3656</v>
      </c>
      <c r="O12615" s="12" t="str">
        <f>IFERROR(VLOOKUP(C12615,USADOS!$C:$C,1,0),"OK")</f>
        <v>OK</v>
      </c>
    </row>
    <row r="12616" spans="1:15" hidden="1" x14ac:dyDescent="0.25">
      <c r="A12616" t="s">
        <v>2873</v>
      </c>
      <c r="B12616">
        <v>202311</v>
      </c>
      <c r="C12616" t="s">
        <v>4779</v>
      </c>
      <c r="D12616" t="s">
        <v>4780</v>
      </c>
      <c r="E12616" s="11" t="s">
        <v>3656</v>
      </c>
      <c r="F12616" s="11" t="s">
        <v>3656</v>
      </c>
      <c r="G12616" t="s">
        <v>270</v>
      </c>
      <c r="J12616">
        <v>6</v>
      </c>
      <c r="K12616">
        <v>3.5</v>
      </c>
      <c r="L12616" t="s">
        <v>4807</v>
      </c>
      <c r="M12616" s="44"/>
      <c r="N12616" t="s">
        <v>3656</v>
      </c>
      <c r="O12616" s="12" t="str">
        <f>IFERROR(VLOOKUP(C12616,USADOS!$C:$C,1,0),"OK")</f>
        <v>OK</v>
      </c>
    </row>
    <row r="12617" spans="1:15" hidden="1" x14ac:dyDescent="0.25">
      <c r="A12617" t="s">
        <v>2873</v>
      </c>
      <c r="B12617">
        <v>202312</v>
      </c>
      <c r="C12617" t="s">
        <v>4779</v>
      </c>
      <c r="D12617" t="s">
        <v>4780</v>
      </c>
      <c r="E12617" s="11" t="s">
        <v>3656</v>
      </c>
      <c r="F12617" s="11" t="s">
        <v>3656</v>
      </c>
      <c r="G12617" t="s">
        <v>270</v>
      </c>
      <c r="J12617">
        <v>6</v>
      </c>
      <c r="K12617">
        <v>3.5</v>
      </c>
      <c r="L12617" t="s">
        <v>4807</v>
      </c>
      <c r="M12617" s="44"/>
      <c r="N12617" t="s">
        <v>3656</v>
      </c>
      <c r="O12617" s="12" t="str">
        <f>IFERROR(VLOOKUP(C12617,USADOS!$C:$C,1,0),"OK")</f>
        <v>OK</v>
      </c>
    </row>
    <row r="12618" spans="1:15" hidden="1" x14ac:dyDescent="0.25">
      <c r="A12618" t="s">
        <v>1552</v>
      </c>
      <c r="B12618">
        <v>201901</v>
      </c>
      <c r="C12618" t="s">
        <v>106</v>
      </c>
      <c r="D12618" t="s">
        <v>728</v>
      </c>
      <c r="E12618" t="s">
        <v>102</v>
      </c>
      <c r="F12618" t="s">
        <v>102</v>
      </c>
      <c r="G12618" t="s">
        <v>270</v>
      </c>
      <c r="H12618" t="s">
        <v>380</v>
      </c>
      <c r="J12618">
        <v>7</v>
      </c>
      <c r="K12618">
        <v>3.5</v>
      </c>
      <c r="M12618" s="19"/>
      <c r="O12618" s="12" t="str">
        <f>IFERROR(VLOOKUP(C12618,USADOS!$C:$C,1,0),"OK")</f>
        <v>OK</v>
      </c>
    </row>
    <row r="12619" spans="1:15" hidden="1" x14ac:dyDescent="0.25">
      <c r="A12619" t="s">
        <v>1552</v>
      </c>
      <c r="B12619">
        <v>201902</v>
      </c>
      <c r="C12619" t="s">
        <v>106</v>
      </c>
      <c r="D12619" t="s">
        <v>728</v>
      </c>
      <c r="E12619" t="s">
        <v>102</v>
      </c>
      <c r="F12619" t="s">
        <v>102</v>
      </c>
      <c r="G12619" t="s">
        <v>270</v>
      </c>
      <c r="H12619" t="s">
        <v>380</v>
      </c>
      <c r="J12619">
        <v>7</v>
      </c>
      <c r="K12619">
        <v>3.5</v>
      </c>
      <c r="M12619" s="19"/>
      <c r="O12619" s="12" t="str">
        <f>IFERROR(VLOOKUP(C12619,USADOS!$C:$C,1,0),"OK")</f>
        <v>OK</v>
      </c>
    </row>
    <row r="12620" spans="1:15" hidden="1" x14ac:dyDescent="0.25">
      <c r="A12620" t="s">
        <v>1552</v>
      </c>
      <c r="B12620">
        <v>201903</v>
      </c>
      <c r="C12620" t="s">
        <v>106</v>
      </c>
      <c r="D12620" t="s">
        <v>728</v>
      </c>
      <c r="E12620" t="s">
        <v>102</v>
      </c>
      <c r="F12620" t="s">
        <v>102</v>
      </c>
      <c r="G12620" t="s">
        <v>270</v>
      </c>
      <c r="H12620" t="s">
        <v>380</v>
      </c>
      <c r="J12620">
        <v>7</v>
      </c>
      <c r="K12620">
        <v>3.5</v>
      </c>
      <c r="M12620" s="19"/>
      <c r="O12620" s="12" t="str">
        <f>IFERROR(VLOOKUP(C12620,USADOS!$C:$C,1,0),"OK")</f>
        <v>OK</v>
      </c>
    </row>
    <row r="12621" spans="1:15" hidden="1" x14ac:dyDescent="0.25">
      <c r="A12621" t="s">
        <v>1552</v>
      </c>
      <c r="B12621">
        <v>201904</v>
      </c>
      <c r="C12621" t="s">
        <v>106</v>
      </c>
      <c r="D12621" t="s">
        <v>728</v>
      </c>
      <c r="E12621" t="s">
        <v>102</v>
      </c>
      <c r="F12621" t="s">
        <v>102</v>
      </c>
      <c r="G12621" t="s">
        <v>270</v>
      </c>
      <c r="H12621" t="s">
        <v>380</v>
      </c>
      <c r="J12621">
        <v>6</v>
      </c>
      <c r="K12621">
        <v>3.5</v>
      </c>
      <c r="M12621" s="19"/>
      <c r="O12621" s="12" t="str">
        <f>IFERROR(VLOOKUP(C12621,USADOS!$C:$C,1,0),"OK")</f>
        <v>OK</v>
      </c>
    </row>
    <row r="12622" spans="1:15" hidden="1" x14ac:dyDescent="0.25">
      <c r="A12622" t="s">
        <v>1552</v>
      </c>
      <c r="B12622">
        <v>201905</v>
      </c>
      <c r="C12622" t="s">
        <v>106</v>
      </c>
      <c r="D12622" t="s">
        <v>728</v>
      </c>
      <c r="E12622" t="s">
        <v>102</v>
      </c>
      <c r="F12622" t="s">
        <v>102</v>
      </c>
      <c r="G12622" t="s">
        <v>270</v>
      </c>
      <c r="H12622" t="s">
        <v>380</v>
      </c>
      <c r="J12622">
        <v>3</v>
      </c>
      <c r="K12622">
        <v>3.5</v>
      </c>
      <c r="M12622" s="19"/>
      <c r="O12622" s="12" t="str">
        <f>IFERROR(VLOOKUP(C12622,USADOS!$C:$C,1,0),"OK")</f>
        <v>OK</v>
      </c>
    </row>
    <row r="12623" spans="1:15" hidden="1" x14ac:dyDescent="0.25">
      <c r="A12623" t="s">
        <v>1552</v>
      </c>
      <c r="B12623">
        <v>201906</v>
      </c>
      <c r="C12623" t="s">
        <v>106</v>
      </c>
      <c r="D12623" t="s">
        <v>728</v>
      </c>
      <c r="E12623" t="s">
        <v>102</v>
      </c>
      <c r="F12623" t="s">
        <v>102</v>
      </c>
      <c r="G12623" t="s">
        <v>270</v>
      </c>
      <c r="H12623" t="s">
        <v>380</v>
      </c>
      <c r="J12623">
        <v>3</v>
      </c>
      <c r="K12623">
        <v>3.5</v>
      </c>
      <c r="M12623" s="19"/>
      <c r="O12623" s="12" t="str">
        <f>IFERROR(VLOOKUP(C12623,USADOS!$C:$C,1,0),"OK")</f>
        <v>OK</v>
      </c>
    </row>
    <row r="12624" spans="1:15" hidden="1" x14ac:dyDescent="0.25">
      <c r="A12624" t="s">
        <v>1552</v>
      </c>
      <c r="B12624">
        <v>201901</v>
      </c>
      <c r="C12624" t="s">
        <v>114</v>
      </c>
      <c r="D12624" t="s">
        <v>728</v>
      </c>
      <c r="E12624" t="s">
        <v>102</v>
      </c>
      <c r="F12624" t="s">
        <v>102</v>
      </c>
      <c r="G12624" t="s">
        <v>270</v>
      </c>
      <c r="H12624" t="s">
        <v>380</v>
      </c>
      <c r="K12624">
        <v>3.5</v>
      </c>
      <c r="M12624" s="19"/>
      <c r="O12624" s="12" t="str">
        <f>IFERROR(VLOOKUP(C12624,USADOS!$C:$C,1,0),"OK")</f>
        <v>OK</v>
      </c>
    </row>
    <row r="12625" spans="1:15" hidden="1" x14ac:dyDescent="0.25">
      <c r="A12625" t="s">
        <v>1552</v>
      </c>
      <c r="B12625">
        <v>201902</v>
      </c>
      <c r="C12625" t="s">
        <v>114</v>
      </c>
      <c r="D12625" t="s">
        <v>728</v>
      </c>
      <c r="E12625" t="s">
        <v>102</v>
      </c>
      <c r="F12625" t="s">
        <v>102</v>
      </c>
      <c r="G12625" t="s">
        <v>270</v>
      </c>
      <c r="H12625" t="s">
        <v>380</v>
      </c>
      <c r="K12625">
        <v>3.5</v>
      </c>
      <c r="M12625" s="19"/>
      <c r="O12625" s="12" t="str">
        <f>IFERROR(VLOOKUP(C12625,USADOS!$C:$C,1,0),"OK")</f>
        <v>OK</v>
      </c>
    </row>
    <row r="12626" spans="1:15" hidden="1" x14ac:dyDescent="0.25">
      <c r="A12626" t="s">
        <v>1552</v>
      </c>
      <c r="B12626">
        <v>201903</v>
      </c>
      <c r="C12626" t="s">
        <v>114</v>
      </c>
      <c r="D12626" t="s">
        <v>728</v>
      </c>
      <c r="E12626" t="s">
        <v>102</v>
      </c>
      <c r="F12626" t="s">
        <v>102</v>
      </c>
      <c r="G12626" t="s">
        <v>270</v>
      </c>
      <c r="H12626" t="s">
        <v>380</v>
      </c>
      <c r="K12626">
        <v>3.5</v>
      </c>
      <c r="M12626" s="19"/>
      <c r="O12626" s="12" t="str">
        <f>IFERROR(VLOOKUP(C12626,USADOS!$C:$C,1,0),"OK")</f>
        <v>OK</v>
      </c>
    </row>
    <row r="12627" spans="1:15" hidden="1" x14ac:dyDescent="0.25">
      <c r="A12627" t="s">
        <v>1552</v>
      </c>
      <c r="B12627">
        <v>201904</v>
      </c>
      <c r="C12627" t="s">
        <v>114</v>
      </c>
      <c r="D12627" t="s">
        <v>728</v>
      </c>
      <c r="E12627" t="s">
        <v>102</v>
      </c>
      <c r="F12627" t="s">
        <v>102</v>
      </c>
      <c r="G12627" t="s">
        <v>270</v>
      </c>
      <c r="H12627" t="s">
        <v>380</v>
      </c>
      <c r="K12627">
        <v>3.5</v>
      </c>
      <c r="M12627" s="19"/>
      <c r="O12627" s="12" t="str">
        <f>IFERROR(VLOOKUP(C12627,USADOS!$C:$C,1,0),"OK")</f>
        <v>OK</v>
      </c>
    </row>
    <row r="12628" spans="1:15" hidden="1" x14ac:dyDescent="0.25">
      <c r="A12628" t="s">
        <v>1552</v>
      </c>
      <c r="B12628">
        <v>201905</v>
      </c>
      <c r="C12628" t="s">
        <v>114</v>
      </c>
      <c r="D12628" t="s">
        <v>728</v>
      </c>
      <c r="E12628" t="s">
        <v>102</v>
      </c>
      <c r="F12628" t="s">
        <v>102</v>
      </c>
      <c r="G12628" t="s">
        <v>270</v>
      </c>
      <c r="H12628" t="s">
        <v>380</v>
      </c>
      <c r="K12628">
        <v>3.5</v>
      </c>
      <c r="M12628" s="19"/>
      <c r="O12628" s="12" t="str">
        <f>IFERROR(VLOOKUP(C12628,USADOS!$C:$C,1,0),"OK")</f>
        <v>OK</v>
      </c>
    </row>
    <row r="12629" spans="1:15" hidden="1" x14ac:dyDescent="0.25">
      <c r="A12629" t="s">
        <v>1552</v>
      </c>
      <c r="B12629">
        <v>201906</v>
      </c>
      <c r="C12629" t="s">
        <v>114</v>
      </c>
      <c r="D12629" t="s">
        <v>728</v>
      </c>
      <c r="E12629" t="s">
        <v>102</v>
      </c>
      <c r="F12629" t="s">
        <v>102</v>
      </c>
      <c r="G12629" t="s">
        <v>270</v>
      </c>
      <c r="H12629" t="s">
        <v>380</v>
      </c>
      <c r="K12629">
        <v>3.5</v>
      </c>
      <c r="M12629" s="19"/>
      <c r="O12629" s="12" t="str">
        <f>IFERROR(VLOOKUP(C12629,USADOS!$C:$C,1,0),"OK")</f>
        <v>OK</v>
      </c>
    </row>
    <row r="12630" spans="1:15" hidden="1" x14ac:dyDescent="0.25">
      <c r="A12630" t="s">
        <v>118</v>
      </c>
      <c r="B12630">
        <v>202309</v>
      </c>
      <c r="C12630" t="s">
        <v>4003</v>
      </c>
      <c r="D12630" t="s">
        <v>4948</v>
      </c>
      <c r="E12630" t="s">
        <v>3523</v>
      </c>
      <c r="F12630" t="s">
        <v>3523</v>
      </c>
      <c r="G12630" t="s">
        <v>270</v>
      </c>
      <c r="H12630" t="s">
        <v>4039</v>
      </c>
      <c r="I12630" t="s">
        <v>4039</v>
      </c>
      <c r="L12630" t="s">
        <v>4039</v>
      </c>
      <c r="N12630" t="s">
        <v>118</v>
      </c>
      <c r="O12630" s="12" t="str">
        <f>IFERROR(VLOOKUP(C12630,USADOS!$C:$C,1,0),"OK")</f>
        <v>OK</v>
      </c>
    </row>
    <row r="12631" spans="1:15" hidden="1" x14ac:dyDescent="0.25">
      <c r="A12631" t="s">
        <v>118</v>
      </c>
      <c r="B12631">
        <v>202306</v>
      </c>
      <c r="C12631" t="s">
        <v>4003</v>
      </c>
      <c r="D12631" t="s">
        <v>4948</v>
      </c>
      <c r="E12631" t="s">
        <v>3523</v>
      </c>
      <c r="F12631" t="s">
        <v>3523</v>
      </c>
      <c r="G12631" t="s">
        <v>270</v>
      </c>
      <c r="H12631" t="s">
        <v>4039</v>
      </c>
      <c r="I12631" t="s">
        <v>4039</v>
      </c>
      <c r="L12631" t="s">
        <v>4039</v>
      </c>
      <c r="N12631" t="s">
        <v>118</v>
      </c>
      <c r="O12631" s="12" t="str">
        <f>IFERROR(VLOOKUP(C12631,USADOS!$C:$C,1,0),"OK")</f>
        <v>OK</v>
      </c>
    </row>
    <row r="12632" spans="1:15" hidden="1" x14ac:dyDescent="0.25">
      <c r="A12632" t="s">
        <v>118</v>
      </c>
      <c r="B12632">
        <v>202301</v>
      </c>
      <c r="C12632" t="s">
        <v>4003</v>
      </c>
      <c r="D12632" t="s">
        <v>4948</v>
      </c>
      <c r="E12632" t="s">
        <v>3523</v>
      </c>
      <c r="F12632" t="s">
        <v>3523</v>
      </c>
      <c r="G12632" t="s">
        <v>270</v>
      </c>
      <c r="H12632" t="s">
        <v>4039</v>
      </c>
      <c r="I12632" t="s">
        <v>4039</v>
      </c>
      <c r="L12632" t="s">
        <v>4039</v>
      </c>
      <c r="N12632" t="s">
        <v>118</v>
      </c>
      <c r="O12632" s="12" t="str">
        <f>IFERROR(VLOOKUP(C12632,USADOS!$C:$C,1,0),"OK")</f>
        <v>OK</v>
      </c>
    </row>
    <row r="12633" spans="1:15" hidden="1" x14ac:dyDescent="0.25">
      <c r="A12633" t="s">
        <v>1552</v>
      </c>
      <c r="B12633">
        <v>202306</v>
      </c>
      <c r="C12633" t="s">
        <v>4983</v>
      </c>
      <c r="D12633" t="s">
        <v>4991</v>
      </c>
      <c r="E12633" t="s">
        <v>5103</v>
      </c>
      <c r="F12633" t="s">
        <v>5103</v>
      </c>
      <c r="G12633" t="s">
        <v>112</v>
      </c>
      <c r="H12633" t="s">
        <v>5087</v>
      </c>
      <c r="J12633">
        <v>7</v>
      </c>
      <c r="K12633">
        <v>3.5</v>
      </c>
      <c r="L12633" s="9"/>
      <c r="M12633" s="44"/>
      <c r="N12633" t="s">
        <v>5103</v>
      </c>
      <c r="O12633" s="12" t="str">
        <f>IFERROR(VLOOKUP(C12633,USADOS!$C:$C,1,0),"OK")</f>
        <v>OK</v>
      </c>
    </row>
    <row r="12634" spans="1:15" hidden="1" x14ac:dyDescent="0.25">
      <c r="A12634" t="s">
        <v>1552</v>
      </c>
      <c r="B12634">
        <v>202307</v>
      </c>
      <c r="C12634" t="s">
        <v>4983</v>
      </c>
      <c r="D12634" t="s">
        <v>4991</v>
      </c>
      <c r="E12634" t="s">
        <v>5103</v>
      </c>
      <c r="F12634" t="s">
        <v>5103</v>
      </c>
      <c r="G12634" t="s">
        <v>112</v>
      </c>
      <c r="H12634" t="s">
        <v>5087</v>
      </c>
      <c r="J12634">
        <v>7</v>
      </c>
      <c r="K12634">
        <v>3.5</v>
      </c>
      <c r="L12634" s="9"/>
      <c r="M12634" s="44"/>
      <c r="N12634" t="s">
        <v>5103</v>
      </c>
      <c r="O12634" s="12" t="str">
        <f>IFERROR(VLOOKUP(C12634,USADOS!$C:$C,1,0),"OK")</f>
        <v>OK</v>
      </c>
    </row>
    <row r="12635" spans="1:15" hidden="1" x14ac:dyDescent="0.25">
      <c r="A12635" t="s">
        <v>1552</v>
      </c>
      <c r="B12635">
        <v>202308</v>
      </c>
      <c r="C12635" t="s">
        <v>4983</v>
      </c>
      <c r="D12635" t="s">
        <v>4991</v>
      </c>
      <c r="E12635" t="s">
        <v>5103</v>
      </c>
      <c r="F12635" t="s">
        <v>5103</v>
      </c>
      <c r="G12635" t="s">
        <v>112</v>
      </c>
      <c r="H12635" t="s">
        <v>5087</v>
      </c>
      <c r="J12635">
        <v>7</v>
      </c>
      <c r="K12635">
        <v>3.5</v>
      </c>
      <c r="L12635" s="9"/>
      <c r="M12635" s="44"/>
      <c r="N12635" t="s">
        <v>5103</v>
      </c>
      <c r="O12635" s="12" t="str">
        <f>IFERROR(VLOOKUP(C12635,USADOS!$C:$C,1,0),"OK")</f>
        <v>OK</v>
      </c>
    </row>
    <row r="12636" spans="1:15" hidden="1" x14ac:dyDescent="0.25">
      <c r="A12636" t="s">
        <v>1552</v>
      </c>
      <c r="B12636">
        <v>202309</v>
      </c>
      <c r="C12636" t="s">
        <v>4983</v>
      </c>
      <c r="D12636" t="s">
        <v>4991</v>
      </c>
      <c r="E12636" t="s">
        <v>5103</v>
      </c>
      <c r="F12636" t="s">
        <v>5103</v>
      </c>
      <c r="G12636" t="s">
        <v>112</v>
      </c>
      <c r="H12636" t="s">
        <v>5087</v>
      </c>
      <c r="J12636">
        <v>7</v>
      </c>
      <c r="K12636">
        <v>3.5</v>
      </c>
      <c r="L12636" s="9"/>
      <c r="M12636" s="44"/>
      <c r="N12636" t="s">
        <v>5103</v>
      </c>
      <c r="O12636" s="12" t="str">
        <f>IFERROR(VLOOKUP(C12636,USADOS!$C:$C,1,0),"OK")</f>
        <v>OK</v>
      </c>
    </row>
    <row r="12637" spans="1:15" hidden="1" x14ac:dyDescent="0.25">
      <c r="A12637" t="s">
        <v>1552</v>
      </c>
      <c r="B12637">
        <v>202310</v>
      </c>
      <c r="C12637" t="s">
        <v>4983</v>
      </c>
      <c r="D12637" t="s">
        <v>4991</v>
      </c>
      <c r="E12637" t="s">
        <v>5103</v>
      </c>
      <c r="F12637" t="s">
        <v>5103</v>
      </c>
      <c r="G12637" t="s">
        <v>112</v>
      </c>
      <c r="H12637" t="s">
        <v>5087</v>
      </c>
      <c r="J12637">
        <v>7</v>
      </c>
      <c r="K12637">
        <v>3.5</v>
      </c>
      <c r="L12637" s="9"/>
      <c r="M12637" s="44"/>
      <c r="N12637" t="s">
        <v>5103</v>
      </c>
      <c r="O12637" s="12" t="str">
        <f>IFERROR(VLOOKUP(C12637,USADOS!$C:$C,1,0),"OK")</f>
        <v>OK</v>
      </c>
    </row>
    <row r="12638" spans="1:15" hidden="1" x14ac:dyDescent="0.25">
      <c r="A12638" t="s">
        <v>1552</v>
      </c>
      <c r="B12638">
        <v>202306</v>
      </c>
      <c r="C12638" t="s">
        <v>4978</v>
      </c>
      <c r="D12638" t="s">
        <v>4991</v>
      </c>
      <c r="E12638" t="s">
        <v>5103</v>
      </c>
      <c r="F12638" t="s">
        <v>5103</v>
      </c>
      <c r="G12638" t="s">
        <v>112</v>
      </c>
      <c r="H12638" t="s">
        <v>5087</v>
      </c>
      <c r="J12638">
        <v>7</v>
      </c>
      <c r="K12638">
        <v>3.5</v>
      </c>
      <c r="L12638" s="9"/>
      <c r="M12638" s="44"/>
      <c r="N12638" t="s">
        <v>5103</v>
      </c>
      <c r="O12638" s="12" t="str">
        <f>IFERROR(VLOOKUP(C12638,USADOS!$C:$C,1,0),"OK")</f>
        <v>OK</v>
      </c>
    </row>
    <row r="12639" spans="1:15" hidden="1" x14ac:dyDescent="0.25">
      <c r="A12639" t="s">
        <v>1552</v>
      </c>
      <c r="B12639">
        <v>202307</v>
      </c>
      <c r="C12639" t="s">
        <v>4978</v>
      </c>
      <c r="D12639" t="s">
        <v>4991</v>
      </c>
      <c r="E12639" t="s">
        <v>5103</v>
      </c>
      <c r="F12639" t="s">
        <v>5103</v>
      </c>
      <c r="G12639" t="s">
        <v>112</v>
      </c>
      <c r="H12639" t="s">
        <v>5087</v>
      </c>
      <c r="J12639">
        <v>7</v>
      </c>
      <c r="K12639">
        <v>3.5</v>
      </c>
      <c r="L12639" s="9"/>
      <c r="M12639" s="44"/>
      <c r="N12639" t="s">
        <v>5103</v>
      </c>
      <c r="O12639" s="12" t="str">
        <f>IFERROR(VLOOKUP(C12639,USADOS!$C:$C,1,0),"OK")</f>
        <v>OK</v>
      </c>
    </row>
    <row r="12640" spans="1:15" hidden="1" x14ac:dyDescent="0.25">
      <c r="A12640" t="s">
        <v>1552</v>
      </c>
      <c r="B12640">
        <v>202308</v>
      </c>
      <c r="C12640" t="s">
        <v>4978</v>
      </c>
      <c r="D12640" t="s">
        <v>4991</v>
      </c>
      <c r="E12640" t="s">
        <v>5103</v>
      </c>
      <c r="F12640" t="s">
        <v>5103</v>
      </c>
      <c r="G12640" t="s">
        <v>112</v>
      </c>
      <c r="H12640" t="s">
        <v>5087</v>
      </c>
      <c r="J12640">
        <v>7</v>
      </c>
      <c r="K12640">
        <v>3.5</v>
      </c>
      <c r="L12640" s="9"/>
      <c r="M12640" s="44"/>
      <c r="N12640" t="s">
        <v>5103</v>
      </c>
      <c r="O12640" s="12" t="str">
        <f>IFERROR(VLOOKUP(C12640,USADOS!$C:$C,1,0),"OK")</f>
        <v>OK</v>
      </c>
    </row>
    <row r="12641" spans="1:15" hidden="1" x14ac:dyDescent="0.25">
      <c r="A12641" t="s">
        <v>1552</v>
      </c>
      <c r="B12641">
        <v>202309</v>
      </c>
      <c r="C12641" t="s">
        <v>4978</v>
      </c>
      <c r="D12641" t="s">
        <v>4991</v>
      </c>
      <c r="E12641" t="s">
        <v>5103</v>
      </c>
      <c r="F12641" t="s">
        <v>5103</v>
      </c>
      <c r="G12641" t="s">
        <v>112</v>
      </c>
      <c r="H12641" t="s">
        <v>5087</v>
      </c>
      <c r="J12641">
        <v>7</v>
      </c>
      <c r="K12641">
        <v>3.5</v>
      </c>
      <c r="L12641" s="9"/>
      <c r="M12641" s="44"/>
      <c r="N12641" t="s">
        <v>5103</v>
      </c>
      <c r="O12641" s="12" t="str">
        <f>IFERROR(VLOOKUP(C12641,USADOS!$C:$C,1,0),"OK")</f>
        <v>OK</v>
      </c>
    </row>
    <row r="12642" spans="1:15" hidden="1" x14ac:dyDescent="0.25">
      <c r="A12642" t="s">
        <v>1552</v>
      </c>
      <c r="B12642">
        <v>202310</v>
      </c>
      <c r="C12642" t="s">
        <v>4978</v>
      </c>
      <c r="D12642" t="s">
        <v>4991</v>
      </c>
      <c r="E12642" t="s">
        <v>5103</v>
      </c>
      <c r="F12642" t="s">
        <v>5103</v>
      </c>
      <c r="G12642" t="s">
        <v>112</v>
      </c>
      <c r="H12642" t="s">
        <v>5087</v>
      </c>
      <c r="J12642">
        <v>7</v>
      </c>
      <c r="K12642">
        <v>3.5</v>
      </c>
      <c r="L12642" s="9"/>
      <c r="M12642" s="44"/>
      <c r="N12642" t="s">
        <v>5103</v>
      </c>
      <c r="O12642" s="12" t="str">
        <f>IFERROR(VLOOKUP(C12642,USADOS!$C:$C,1,0),"OK")</f>
        <v>OK</v>
      </c>
    </row>
    <row r="12643" spans="1:15" hidden="1" x14ac:dyDescent="0.25">
      <c r="A12643" t="s">
        <v>118</v>
      </c>
      <c r="B12643">
        <v>202302</v>
      </c>
      <c r="C12643" t="s">
        <v>4003</v>
      </c>
      <c r="D12643" t="s">
        <v>4948</v>
      </c>
      <c r="E12643" t="s">
        <v>3523</v>
      </c>
      <c r="F12643" t="s">
        <v>3523</v>
      </c>
      <c r="G12643" t="s">
        <v>270</v>
      </c>
      <c r="H12643" t="s">
        <v>4039</v>
      </c>
      <c r="I12643" t="s">
        <v>4039</v>
      </c>
      <c r="L12643" t="s">
        <v>4039</v>
      </c>
      <c r="N12643" t="s">
        <v>118</v>
      </c>
      <c r="O12643" s="12" t="str">
        <f>IFERROR(VLOOKUP(C12643,USADOS!$C:$C,1,0),"OK")</f>
        <v>OK</v>
      </c>
    </row>
    <row r="12644" spans="1:15" hidden="1" x14ac:dyDescent="0.25">
      <c r="A12644" t="s">
        <v>118</v>
      </c>
      <c r="B12644">
        <v>202303</v>
      </c>
      <c r="C12644" t="s">
        <v>4003</v>
      </c>
      <c r="D12644" t="s">
        <v>4948</v>
      </c>
      <c r="E12644" t="s">
        <v>3523</v>
      </c>
      <c r="F12644" t="s">
        <v>3523</v>
      </c>
      <c r="G12644" t="s">
        <v>270</v>
      </c>
      <c r="H12644" t="s">
        <v>4039</v>
      </c>
      <c r="I12644" t="s">
        <v>4039</v>
      </c>
      <c r="L12644" t="s">
        <v>4039</v>
      </c>
      <c r="N12644" t="s">
        <v>118</v>
      </c>
      <c r="O12644" s="12" t="str">
        <f>IFERROR(VLOOKUP(C12644,USADOS!$C:$C,1,0),"OK")</f>
        <v>OK</v>
      </c>
    </row>
    <row r="12645" spans="1:15" hidden="1" x14ac:dyDescent="0.25">
      <c r="A12645" t="s">
        <v>118</v>
      </c>
      <c r="B12645">
        <v>202304</v>
      </c>
      <c r="C12645" t="s">
        <v>4003</v>
      </c>
      <c r="D12645" t="s">
        <v>4948</v>
      </c>
      <c r="E12645" t="s">
        <v>3523</v>
      </c>
      <c r="F12645" t="s">
        <v>3523</v>
      </c>
      <c r="G12645" t="s">
        <v>270</v>
      </c>
      <c r="H12645" t="s">
        <v>4039</v>
      </c>
      <c r="I12645" t="s">
        <v>4039</v>
      </c>
      <c r="L12645" t="s">
        <v>4039</v>
      </c>
      <c r="N12645" t="s">
        <v>118</v>
      </c>
      <c r="O12645" s="12" t="str">
        <f>IFERROR(VLOOKUP(C12645,USADOS!$C:$C,1,0),"OK")</f>
        <v>OK</v>
      </c>
    </row>
    <row r="12646" spans="1:15" hidden="1" x14ac:dyDescent="0.25">
      <c r="A12646" t="s">
        <v>118</v>
      </c>
      <c r="B12646">
        <v>202305</v>
      </c>
      <c r="C12646" t="s">
        <v>4003</v>
      </c>
      <c r="D12646" t="s">
        <v>4948</v>
      </c>
      <c r="E12646" t="s">
        <v>3523</v>
      </c>
      <c r="F12646" t="s">
        <v>3523</v>
      </c>
      <c r="G12646" t="s">
        <v>270</v>
      </c>
      <c r="H12646" t="s">
        <v>4039</v>
      </c>
      <c r="I12646" t="s">
        <v>4039</v>
      </c>
      <c r="L12646" t="s">
        <v>4039</v>
      </c>
      <c r="N12646" t="s">
        <v>118</v>
      </c>
      <c r="O12646" s="12" t="str">
        <f>IFERROR(VLOOKUP(C12646,USADOS!$C:$C,1,0),"OK")</f>
        <v>OK</v>
      </c>
    </row>
    <row r="12647" spans="1:15" hidden="1" x14ac:dyDescent="0.25">
      <c r="A12647" t="s">
        <v>118</v>
      </c>
      <c r="B12647">
        <v>202307</v>
      </c>
      <c r="C12647" t="s">
        <v>4003</v>
      </c>
      <c r="D12647" t="s">
        <v>4948</v>
      </c>
      <c r="E12647" t="s">
        <v>3523</v>
      </c>
      <c r="F12647" t="s">
        <v>3523</v>
      </c>
      <c r="G12647" t="s">
        <v>270</v>
      </c>
      <c r="H12647" t="s">
        <v>4039</v>
      </c>
      <c r="I12647" t="s">
        <v>4039</v>
      </c>
      <c r="L12647" t="s">
        <v>4039</v>
      </c>
      <c r="N12647" t="s">
        <v>118</v>
      </c>
      <c r="O12647" s="12" t="str">
        <f>IFERROR(VLOOKUP(C12647,USADOS!$C:$C,1,0),"OK")</f>
        <v>OK</v>
      </c>
    </row>
    <row r="12648" spans="1:15" hidden="1" x14ac:dyDescent="0.25">
      <c r="A12648" t="s">
        <v>118</v>
      </c>
      <c r="B12648">
        <v>202308</v>
      </c>
      <c r="C12648" t="s">
        <v>4003</v>
      </c>
      <c r="D12648" t="s">
        <v>4948</v>
      </c>
      <c r="E12648" t="s">
        <v>3523</v>
      </c>
      <c r="F12648" t="s">
        <v>3523</v>
      </c>
      <c r="G12648" t="s">
        <v>270</v>
      </c>
      <c r="H12648" t="s">
        <v>4039</v>
      </c>
      <c r="I12648" t="s">
        <v>4039</v>
      </c>
      <c r="L12648" t="s">
        <v>4039</v>
      </c>
      <c r="N12648" t="s">
        <v>118</v>
      </c>
      <c r="O12648" s="12" t="str">
        <f>IFERROR(VLOOKUP(C12648,USADOS!$C:$C,1,0),"OK")</f>
        <v>OK</v>
      </c>
    </row>
    <row r="12649" spans="1:15" hidden="1" x14ac:dyDescent="0.25">
      <c r="A12649" t="s">
        <v>118</v>
      </c>
      <c r="B12649">
        <v>202206</v>
      </c>
      <c r="C12649" t="s">
        <v>4003</v>
      </c>
      <c r="D12649" t="s">
        <v>4948</v>
      </c>
      <c r="E12649" t="s">
        <v>118</v>
      </c>
      <c r="F12649" t="s">
        <v>118</v>
      </c>
      <c r="G12649" t="s">
        <v>270</v>
      </c>
      <c r="H12649" t="s">
        <v>4039</v>
      </c>
      <c r="I12649" t="s">
        <v>4039</v>
      </c>
      <c r="L12649" t="s">
        <v>4039</v>
      </c>
      <c r="N12649" t="s">
        <v>118</v>
      </c>
      <c r="O12649" s="12" t="str">
        <f>IFERROR(VLOOKUP(C12649,USADOS!$C:$C,1,0),"OK")</f>
        <v>OK</v>
      </c>
    </row>
    <row r="12650" spans="1:15" hidden="1" x14ac:dyDescent="0.25">
      <c r="A12650" t="s">
        <v>118</v>
      </c>
      <c r="B12650">
        <v>202207</v>
      </c>
      <c r="C12650" t="s">
        <v>4003</v>
      </c>
      <c r="D12650" t="s">
        <v>4948</v>
      </c>
      <c r="E12650" t="s">
        <v>118</v>
      </c>
      <c r="F12650" t="s">
        <v>118</v>
      </c>
      <c r="G12650" t="s">
        <v>270</v>
      </c>
      <c r="H12650" t="s">
        <v>4039</v>
      </c>
      <c r="I12650" t="s">
        <v>4039</v>
      </c>
      <c r="L12650" t="s">
        <v>4039</v>
      </c>
      <c r="N12650" t="s">
        <v>118</v>
      </c>
      <c r="O12650" s="12" t="str">
        <f>IFERROR(VLOOKUP(C12650,USADOS!$C:$C,1,0),"OK")</f>
        <v>OK</v>
      </c>
    </row>
    <row r="12651" spans="1:15" hidden="1" x14ac:dyDescent="0.25">
      <c r="A12651" t="s">
        <v>118</v>
      </c>
      <c r="B12651">
        <v>202208</v>
      </c>
      <c r="C12651" t="s">
        <v>4003</v>
      </c>
      <c r="D12651" t="s">
        <v>4948</v>
      </c>
      <c r="E12651" t="s">
        <v>4313</v>
      </c>
      <c r="F12651" t="s">
        <v>4313</v>
      </c>
      <c r="G12651" t="s">
        <v>270</v>
      </c>
      <c r="H12651" t="s">
        <v>4039</v>
      </c>
      <c r="I12651" t="s">
        <v>4039</v>
      </c>
      <c r="L12651" t="s">
        <v>4039</v>
      </c>
      <c r="N12651" t="s">
        <v>118</v>
      </c>
      <c r="O12651" s="12" t="str">
        <f>IFERROR(VLOOKUP(C12651,USADOS!$C:$C,1,0),"OK")</f>
        <v>OK</v>
      </c>
    </row>
    <row r="12652" spans="1:15" hidden="1" x14ac:dyDescent="0.25">
      <c r="A12652" t="s">
        <v>118</v>
      </c>
      <c r="B12652">
        <v>202209</v>
      </c>
      <c r="C12652" t="s">
        <v>4003</v>
      </c>
      <c r="D12652" t="s">
        <v>4948</v>
      </c>
      <c r="E12652" t="s">
        <v>4313</v>
      </c>
      <c r="F12652" t="s">
        <v>4313</v>
      </c>
      <c r="G12652" t="s">
        <v>270</v>
      </c>
      <c r="H12652" t="s">
        <v>4039</v>
      </c>
      <c r="I12652" t="s">
        <v>4039</v>
      </c>
      <c r="L12652" t="s">
        <v>4039</v>
      </c>
      <c r="N12652" t="s">
        <v>118</v>
      </c>
      <c r="O12652" s="12" t="str">
        <f>IFERROR(VLOOKUP(C12652,USADOS!$C:$C,1,0),"OK")</f>
        <v>OK</v>
      </c>
    </row>
    <row r="12653" spans="1:15" hidden="1" x14ac:dyDescent="0.25">
      <c r="A12653" t="s">
        <v>118</v>
      </c>
      <c r="B12653">
        <v>202210</v>
      </c>
      <c r="C12653" t="s">
        <v>4003</v>
      </c>
      <c r="D12653" t="s">
        <v>4948</v>
      </c>
      <c r="E12653" t="s">
        <v>4313</v>
      </c>
      <c r="F12653" t="s">
        <v>4313</v>
      </c>
      <c r="G12653" t="s">
        <v>270</v>
      </c>
      <c r="H12653" t="s">
        <v>4039</v>
      </c>
      <c r="I12653" t="s">
        <v>4039</v>
      </c>
      <c r="L12653" t="s">
        <v>4039</v>
      </c>
      <c r="N12653" t="s">
        <v>118</v>
      </c>
      <c r="O12653" s="12" t="str">
        <f>IFERROR(VLOOKUP(C12653,USADOS!$C:$C,1,0),"OK")</f>
        <v>OK</v>
      </c>
    </row>
    <row r="12654" spans="1:15" hidden="1" x14ac:dyDescent="0.25">
      <c r="A12654" t="s">
        <v>118</v>
      </c>
      <c r="B12654">
        <v>202211</v>
      </c>
      <c r="C12654" t="s">
        <v>4003</v>
      </c>
      <c r="D12654" t="s">
        <v>4948</v>
      </c>
      <c r="E12654" t="s">
        <v>4313</v>
      </c>
      <c r="F12654" t="s">
        <v>4313</v>
      </c>
      <c r="G12654" t="s">
        <v>270</v>
      </c>
      <c r="H12654" t="s">
        <v>4039</v>
      </c>
      <c r="I12654" t="s">
        <v>4039</v>
      </c>
      <c r="L12654" t="s">
        <v>4039</v>
      </c>
      <c r="N12654" t="s">
        <v>118</v>
      </c>
      <c r="O12654" s="12" t="str">
        <f>IFERROR(VLOOKUP(C12654,USADOS!$C:$C,1,0),"OK")</f>
        <v>OK</v>
      </c>
    </row>
    <row r="12655" spans="1:15" hidden="1" x14ac:dyDescent="0.25">
      <c r="A12655" t="s">
        <v>118</v>
      </c>
      <c r="B12655">
        <v>202212</v>
      </c>
      <c r="C12655" t="s">
        <v>4003</v>
      </c>
      <c r="D12655" t="s">
        <v>4948</v>
      </c>
      <c r="E12655" t="s">
        <v>3523</v>
      </c>
      <c r="F12655" t="s">
        <v>3523</v>
      </c>
      <c r="G12655" t="s">
        <v>270</v>
      </c>
      <c r="H12655" t="s">
        <v>4039</v>
      </c>
      <c r="I12655" t="s">
        <v>4039</v>
      </c>
      <c r="L12655" t="s">
        <v>4039</v>
      </c>
      <c r="N12655" t="s">
        <v>118</v>
      </c>
      <c r="O12655" s="12" t="str">
        <f>IFERROR(VLOOKUP(C12655,USADOS!$C:$C,1,0),"OK")</f>
        <v>OK</v>
      </c>
    </row>
    <row r="12656" spans="1:15" hidden="1" x14ac:dyDescent="0.25">
      <c r="A12656" t="s">
        <v>118</v>
      </c>
      <c r="B12656">
        <v>202310</v>
      </c>
      <c r="C12656" t="s">
        <v>4003</v>
      </c>
      <c r="D12656" t="s">
        <v>4948</v>
      </c>
      <c r="E12656" t="s">
        <v>3523</v>
      </c>
      <c r="F12656" t="s">
        <v>3523</v>
      </c>
      <c r="G12656" t="s">
        <v>270</v>
      </c>
      <c r="H12656" t="s">
        <v>4039</v>
      </c>
      <c r="I12656" t="s">
        <v>4039</v>
      </c>
      <c r="L12656" t="s">
        <v>4039</v>
      </c>
      <c r="N12656" t="s">
        <v>118</v>
      </c>
      <c r="O12656" s="12" t="str">
        <f>IFERROR(VLOOKUP(C12656,USADOS!$C:$C,1,0),"OK")</f>
        <v>OK</v>
      </c>
    </row>
    <row r="12657" spans="1:15" hidden="1" x14ac:dyDescent="0.25">
      <c r="A12657" t="s">
        <v>1552</v>
      </c>
      <c r="B12657">
        <v>201904</v>
      </c>
      <c r="C12657" t="s">
        <v>887</v>
      </c>
      <c r="D12657" t="s">
        <v>888</v>
      </c>
      <c r="E12657" t="s">
        <v>102</v>
      </c>
      <c r="F12657" t="s">
        <v>102</v>
      </c>
      <c r="G12657" t="s">
        <v>270</v>
      </c>
      <c r="H12657" t="s">
        <v>983</v>
      </c>
      <c r="K12657">
        <v>3.5</v>
      </c>
      <c r="M12657" s="19"/>
      <c r="O12657" s="12" t="str">
        <f>IFERROR(VLOOKUP(C12657,USADOS!$C:$C,1,0),"OK")</f>
        <v>OK</v>
      </c>
    </row>
    <row r="12658" spans="1:15" hidden="1" x14ac:dyDescent="0.25">
      <c r="A12658" t="s">
        <v>1552</v>
      </c>
      <c r="B12658">
        <v>201905</v>
      </c>
      <c r="C12658" t="s">
        <v>887</v>
      </c>
      <c r="D12658" t="s">
        <v>888</v>
      </c>
      <c r="E12658" t="s">
        <v>102</v>
      </c>
      <c r="F12658" t="s">
        <v>102</v>
      </c>
      <c r="G12658" t="s">
        <v>270</v>
      </c>
      <c r="H12658" t="s">
        <v>983</v>
      </c>
      <c r="J12658">
        <v>3</v>
      </c>
      <c r="K12658">
        <v>3.5</v>
      </c>
      <c r="M12658" s="19"/>
      <c r="O12658" s="12" t="str">
        <f>IFERROR(VLOOKUP(C12658,USADOS!$C:$C,1,0),"OK")</f>
        <v>OK</v>
      </c>
    </row>
    <row r="12659" spans="1:15" hidden="1" x14ac:dyDescent="0.25">
      <c r="A12659" t="s">
        <v>1552</v>
      </c>
      <c r="B12659">
        <v>201906</v>
      </c>
      <c r="C12659" t="s">
        <v>887</v>
      </c>
      <c r="D12659" t="s">
        <v>888</v>
      </c>
      <c r="E12659" t="s">
        <v>102</v>
      </c>
      <c r="F12659" t="s">
        <v>102</v>
      </c>
      <c r="G12659" t="s">
        <v>270</v>
      </c>
      <c r="H12659" t="s">
        <v>983</v>
      </c>
      <c r="J12659">
        <v>3</v>
      </c>
      <c r="K12659">
        <v>3.5</v>
      </c>
      <c r="M12659" s="19"/>
      <c r="O12659" s="12" t="str">
        <f>IFERROR(VLOOKUP(C12659,USADOS!$C:$C,1,0),"OK")</f>
        <v>OK</v>
      </c>
    </row>
    <row r="12660" spans="1:15" hidden="1" x14ac:dyDescent="0.25">
      <c r="A12660" t="s">
        <v>1552</v>
      </c>
      <c r="B12660">
        <v>201907</v>
      </c>
      <c r="C12660" t="s">
        <v>887</v>
      </c>
      <c r="D12660" t="s">
        <v>888</v>
      </c>
      <c r="E12660" t="s">
        <v>102</v>
      </c>
      <c r="F12660" t="s">
        <v>102</v>
      </c>
      <c r="G12660" t="s">
        <v>270</v>
      </c>
      <c r="H12660" t="s">
        <v>983</v>
      </c>
      <c r="J12660">
        <v>6</v>
      </c>
      <c r="K12660">
        <v>3.5</v>
      </c>
      <c r="M12660" s="19"/>
      <c r="O12660" s="12" t="str">
        <f>IFERROR(VLOOKUP(C12660,USADOS!$C:$C,1,0),"OK")</f>
        <v>OK</v>
      </c>
    </row>
    <row r="12661" spans="1:15" hidden="1" x14ac:dyDescent="0.25">
      <c r="A12661" t="s">
        <v>1552</v>
      </c>
      <c r="B12661">
        <v>201908</v>
      </c>
      <c r="C12661" t="s">
        <v>887</v>
      </c>
      <c r="D12661" t="s">
        <v>888</v>
      </c>
      <c r="E12661" t="s">
        <v>102</v>
      </c>
      <c r="F12661" t="s">
        <v>102</v>
      </c>
      <c r="G12661" t="s">
        <v>270</v>
      </c>
      <c r="H12661" t="s">
        <v>983</v>
      </c>
      <c r="J12661">
        <v>6</v>
      </c>
      <c r="K12661">
        <v>3.5</v>
      </c>
      <c r="M12661" s="19"/>
      <c r="O12661" s="12" t="str">
        <f>IFERROR(VLOOKUP(C12661,USADOS!$C:$C,1,0),"OK")</f>
        <v>OK</v>
      </c>
    </row>
    <row r="12662" spans="1:15" hidden="1" x14ac:dyDescent="0.25">
      <c r="A12662" t="s">
        <v>1552</v>
      </c>
      <c r="B12662">
        <v>201909</v>
      </c>
      <c r="C12662" t="s">
        <v>887</v>
      </c>
      <c r="D12662" t="s">
        <v>888</v>
      </c>
      <c r="E12662" t="s">
        <v>102</v>
      </c>
      <c r="F12662" t="s">
        <v>102</v>
      </c>
      <c r="G12662" t="s">
        <v>270</v>
      </c>
      <c r="H12662" t="s">
        <v>983</v>
      </c>
      <c r="J12662">
        <v>4</v>
      </c>
      <c r="K12662">
        <v>3.5</v>
      </c>
      <c r="M12662" s="19"/>
      <c r="O12662" s="12" t="str">
        <f>IFERROR(VLOOKUP(C12662,USADOS!$C:$C,1,0),"OK")</f>
        <v>OK</v>
      </c>
    </row>
    <row r="12663" spans="1:15" hidden="1" x14ac:dyDescent="0.25">
      <c r="A12663" t="s">
        <v>1552</v>
      </c>
      <c r="B12663">
        <v>201910</v>
      </c>
      <c r="C12663" t="s">
        <v>887</v>
      </c>
      <c r="D12663" t="s">
        <v>888</v>
      </c>
      <c r="E12663" t="s">
        <v>102</v>
      </c>
      <c r="F12663" t="s">
        <v>102</v>
      </c>
      <c r="G12663" t="s">
        <v>270</v>
      </c>
      <c r="H12663" t="s">
        <v>983</v>
      </c>
      <c r="J12663">
        <v>4</v>
      </c>
      <c r="K12663">
        <v>3.5</v>
      </c>
      <c r="M12663" s="19"/>
      <c r="O12663" s="12" t="str">
        <f>IFERROR(VLOOKUP(C12663,USADOS!$C:$C,1,0),"OK")</f>
        <v>OK</v>
      </c>
    </row>
    <row r="12664" spans="1:15" hidden="1" x14ac:dyDescent="0.25">
      <c r="A12664" t="s">
        <v>1552</v>
      </c>
      <c r="B12664">
        <v>201904</v>
      </c>
      <c r="C12664" t="s">
        <v>889</v>
      </c>
      <c r="D12664" t="s">
        <v>888</v>
      </c>
      <c r="E12664" t="s">
        <v>102</v>
      </c>
      <c r="F12664" t="s">
        <v>102</v>
      </c>
      <c r="G12664" t="s">
        <v>270</v>
      </c>
      <c r="H12664" t="s">
        <v>983</v>
      </c>
      <c r="M12664" s="19"/>
      <c r="O12664" s="12" t="str">
        <f>IFERROR(VLOOKUP(C12664,USADOS!$C:$C,1,0),"OK")</f>
        <v>OK</v>
      </c>
    </row>
    <row r="12665" spans="1:15" hidden="1" x14ac:dyDescent="0.25">
      <c r="A12665" t="s">
        <v>1552</v>
      </c>
      <c r="B12665">
        <v>201905</v>
      </c>
      <c r="C12665" t="s">
        <v>889</v>
      </c>
      <c r="D12665" t="s">
        <v>888</v>
      </c>
      <c r="E12665" t="s">
        <v>102</v>
      </c>
      <c r="F12665" t="s">
        <v>102</v>
      </c>
      <c r="G12665" t="s">
        <v>270</v>
      </c>
      <c r="H12665" t="s">
        <v>983</v>
      </c>
      <c r="M12665" s="19"/>
      <c r="O12665" s="12" t="str">
        <f>IFERROR(VLOOKUP(C12665,USADOS!$C:$C,1,0),"OK")</f>
        <v>OK</v>
      </c>
    </row>
    <row r="12666" spans="1:15" hidden="1" x14ac:dyDescent="0.25">
      <c r="A12666" t="s">
        <v>1552</v>
      </c>
      <c r="B12666">
        <v>201906</v>
      </c>
      <c r="C12666" t="s">
        <v>889</v>
      </c>
      <c r="D12666" t="s">
        <v>888</v>
      </c>
      <c r="E12666" t="s">
        <v>102</v>
      </c>
      <c r="F12666" t="s">
        <v>102</v>
      </c>
      <c r="G12666" t="s">
        <v>270</v>
      </c>
      <c r="H12666" t="s">
        <v>983</v>
      </c>
      <c r="M12666" s="19"/>
      <c r="O12666" s="12" t="str">
        <f>IFERROR(VLOOKUP(C12666,USADOS!$C:$C,1,0),"OK")</f>
        <v>OK</v>
      </c>
    </row>
    <row r="12667" spans="1:15" hidden="1" x14ac:dyDescent="0.25">
      <c r="A12667" t="s">
        <v>1552</v>
      </c>
      <c r="B12667">
        <v>201907</v>
      </c>
      <c r="C12667" t="s">
        <v>889</v>
      </c>
      <c r="D12667" t="s">
        <v>888</v>
      </c>
      <c r="E12667" t="s">
        <v>102</v>
      </c>
      <c r="F12667" t="s">
        <v>102</v>
      </c>
      <c r="G12667" t="s">
        <v>270</v>
      </c>
      <c r="H12667" t="s">
        <v>983</v>
      </c>
      <c r="M12667" s="19"/>
      <c r="O12667" s="12" t="str">
        <f>IFERROR(VLOOKUP(C12667,USADOS!$C:$C,1,0),"OK")</f>
        <v>OK</v>
      </c>
    </row>
    <row r="12668" spans="1:15" hidden="1" x14ac:dyDescent="0.25">
      <c r="A12668" t="s">
        <v>1552</v>
      </c>
      <c r="B12668">
        <v>201908</v>
      </c>
      <c r="C12668" t="s">
        <v>889</v>
      </c>
      <c r="D12668" t="s">
        <v>888</v>
      </c>
      <c r="E12668" t="s">
        <v>102</v>
      </c>
      <c r="F12668" t="s">
        <v>102</v>
      </c>
      <c r="G12668" t="s">
        <v>270</v>
      </c>
      <c r="H12668" t="s">
        <v>983</v>
      </c>
      <c r="M12668" s="19"/>
      <c r="O12668" s="12" t="str">
        <f>IFERROR(VLOOKUP(C12668,USADOS!$C:$C,1,0),"OK")</f>
        <v>OK</v>
      </c>
    </row>
    <row r="12669" spans="1:15" hidden="1" x14ac:dyDescent="0.25">
      <c r="A12669" t="s">
        <v>1552</v>
      </c>
      <c r="B12669">
        <v>201909</v>
      </c>
      <c r="C12669" t="s">
        <v>889</v>
      </c>
      <c r="D12669" t="s">
        <v>888</v>
      </c>
      <c r="E12669" t="s">
        <v>102</v>
      </c>
      <c r="F12669" t="s">
        <v>102</v>
      </c>
      <c r="G12669" t="s">
        <v>270</v>
      </c>
      <c r="H12669" t="s">
        <v>983</v>
      </c>
      <c r="M12669" s="19"/>
      <c r="O12669" s="12" t="str">
        <f>IFERROR(VLOOKUP(C12669,USADOS!$C:$C,1,0),"OK")</f>
        <v>OK</v>
      </c>
    </row>
    <row r="12670" spans="1:15" hidden="1" x14ac:dyDescent="0.25">
      <c r="A12670" t="s">
        <v>1552</v>
      </c>
      <c r="B12670">
        <v>201910</v>
      </c>
      <c r="C12670" t="s">
        <v>889</v>
      </c>
      <c r="D12670" t="s">
        <v>888</v>
      </c>
      <c r="E12670" t="s">
        <v>102</v>
      </c>
      <c r="F12670" t="s">
        <v>102</v>
      </c>
      <c r="G12670" t="s">
        <v>270</v>
      </c>
      <c r="H12670" t="s">
        <v>983</v>
      </c>
      <c r="M12670" s="19"/>
      <c r="O12670" s="12" t="str">
        <f>IFERROR(VLOOKUP(C12670,USADOS!$C:$C,1,0),"OK")</f>
        <v>OK</v>
      </c>
    </row>
    <row r="12671" spans="1:15" hidden="1" x14ac:dyDescent="0.25">
      <c r="A12671" t="s">
        <v>1058</v>
      </c>
      <c r="B12671">
        <v>201901</v>
      </c>
      <c r="C12671" t="s">
        <v>100</v>
      </c>
      <c r="D12671" t="s">
        <v>623</v>
      </c>
      <c r="E12671" t="s">
        <v>67</v>
      </c>
      <c r="F12671" t="s">
        <v>67</v>
      </c>
      <c r="G12671" t="s">
        <v>270</v>
      </c>
      <c r="H12671" t="s">
        <v>347</v>
      </c>
      <c r="J12671">
        <v>7</v>
      </c>
      <c r="K12671">
        <v>4</v>
      </c>
      <c r="L12671" t="s">
        <v>347</v>
      </c>
      <c r="M12671" s="9" t="s">
        <v>2457</v>
      </c>
      <c r="N12671" t="s">
        <v>103</v>
      </c>
      <c r="O12671" s="12" t="str">
        <f>IFERROR(VLOOKUP(C12671,USADOS!$C:$C,1,0),"OK")</f>
        <v>OK</v>
      </c>
    </row>
    <row r="12672" spans="1:15" hidden="1" x14ac:dyDescent="0.25">
      <c r="A12672" t="s">
        <v>1058</v>
      </c>
      <c r="B12672">
        <v>201902</v>
      </c>
      <c r="C12672" t="s">
        <v>100</v>
      </c>
      <c r="D12672" t="s">
        <v>623</v>
      </c>
      <c r="E12672" t="s">
        <v>67</v>
      </c>
      <c r="F12672" t="s">
        <v>67</v>
      </c>
      <c r="G12672" t="s">
        <v>270</v>
      </c>
      <c r="H12672" t="s">
        <v>347</v>
      </c>
      <c r="J12672">
        <v>7</v>
      </c>
      <c r="K12672">
        <v>4</v>
      </c>
      <c r="L12672" t="s">
        <v>347</v>
      </c>
      <c r="M12672" s="9" t="s">
        <v>2457</v>
      </c>
      <c r="N12672" t="s">
        <v>103</v>
      </c>
      <c r="O12672" s="12" t="str">
        <f>IFERROR(VLOOKUP(C12672,USADOS!$C:$C,1,0),"OK")</f>
        <v>OK</v>
      </c>
    </row>
    <row r="12673" spans="1:15" hidden="1" x14ac:dyDescent="0.25">
      <c r="A12673" t="s">
        <v>1058</v>
      </c>
      <c r="B12673">
        <v>201902</v>
      </c>
      <c r="C12673" t="s">
        <v>32</v>
      </c>
      <c r="D12673" t="s">
        <v>624</v>
      </c>
      <c r="E12673" t="s">
        <v>110</v>
      </c>
      <c r="F12673" t="s">
        <v>110</v>
      </c>
      <c r="G12673" t="s">
        <v>270</v>
      </c>
      <c r="H12673" t="s">
        <v>317</v>
      </c>
      <c r="I12673" t="s">
        <v>317</v>
      </c>
      <c r="J12673">
        <v>12</v>
      </c>
      <c r="K12673">
        <v>4</v>
      </c>
      <c r="L12673" t="s">
        <v>3235</v>
      </c>
      <c r="M12673" s="19"/>
      <c r="O12673" s="12" t="str">
        <f>IFERROR(VLOOKUP(C12673,USADOS!$C:$C,1,0),"OK")</f>
        <v>OK</v>
      </c>
    </row>
    <row r="12674" spans="1:15" hidden="1" x14ac:dyDescent="0.25">
      <c r="A12674" t="s">
        <v>1058</v>
      </c>
      <c r="B12674">
        <v>201901</v>
      </c>
      <c r="C12674" t="s">
        <v>32</v>
      </c>
      <c r="D12674" t="s">
        <v>624</v>
      </c>
      <c r="E12674" t="s">
        <v>110</v>
      </c>
      <c r="F12674" t="s">
        <v>110</v>
      </c>
      <c r="G12674" t="s">
        <v>270</v>
      </c>
      <c r="H12674" t="s">
        <v>317</v>
      </c>
      <c r="I12674" t="s">
        <v>317</v>
      </c>
      <c r="J12674">
        <v>12</v>
      </c>
      <c r="K12674">
        <v>4</v>
      </c>
      <c r="L12674" t="s">
        <v>586</v>
      </c>
      <c r="M12674" s="19"/>
      <c r="O12674" s="12" t="str">
        <f>IFERROR(VLOOKUP(C12674,USADOS!$C:$C,1,0),"OK")</f>
        <v>OK</v>
      </c>
    </row>
    <row r="12675" spans="1:15" hidden="1" x14ac:dyDescent="0.25">
      <c r="A12675" t="s">
        <v>1058</v>
      </c>
      <c r="B12675">
        <v>201903</v>
      </c>
      <c r="C12675" t="s">
        <v>32</v>
      </c>
      <c r="D12675" t="s">
        <v>624</v>
      </c>
      <c r="E12675" t="s">
        <v>110</v>
      </c>
      <c r="F12675" t="s">
        <v>110</v>
      </c>
      <c r="G12675" t="s">
        <v>270</v>
      </c>
      <c r="H12675" t="s">
        <v>317</v>
      </c>
      <c r="I12675" t="s">
        <v>317</v>
      </c>
      <c r="J12675">
        <v>12</v>
      </c>
      <c r="K12675">
        <v>4</v>
      </c>
      <c r="L12675" t="s">
        <v>586</v>
      </c>
      <c r="M12675" s="19"/>
      <c r="O12675" s="12" t="str">
        <f>IFERROR(VLOOKUP(C12675,USADOS!$C:$C,1,0),"OK")</f>
        <v>OK</v>
      </c>
    </row>
    <row r="12676" spans="1:15" hidden="1" x14ac:dyDescent="0.25">
      <c r="A12676" t="s">
        <v>1058</v>
      </c>
      <c r="B12676">
        <v>201904</v>
      </c>
      <c r="C12676" t="s">
        <v>32</v>
      </c>
      <c r="D12676" t="s">
        <v>624</v>
      </c>
      <c r="E12676" t="s">
        <v>110</v>
      </c>
      <c r="F12676" t="s">
        <v>110</v>
      </c>
      <c r="G12676" t="s">
        <v>270</v>
      </c>
      <c r="H12676" t="s">
        <v>317</v>
      </c>
      <c r="I12676" t="s">
        <v>317</v>
      </c>
      <c r="J12676">
        <v>12</v>
      </c>
      <c r="K12676">
        <v>4</v>
      </c>
      <c r="L12676" t="s">
        <v>586</v>
      </c>
      <c r="M12676" s="19"/>
      <c r="O12676" s="12" t="str">
        <f>IFERROR(VLOOKUP(C12676,USADOS!$C:$C,1,0),"OK")</f>
        <v>OK</v>
      </c>
    </row>
    <row r="12677" spans="1:15" hidden="1" x14ac:dyDescent="0.25">
      <c r="A12677" t="s">
        <v>1058</v>
      </c>
      <c r="B12677">
        <v>201905</v>
      </c>
      <c r="C12677" t="s">
        <v>32</v>
      </c>
      <c r="D12677" t="s">
        <v>624</v>
      </c>
      <c r="E12677" t="s">
        <v>110</v>
      </c>
      <c r="F12677" t="s">
        <v>110</v>
      </c>
      <c r="G12677" t="s">
        <v>270</v>
      </c>
      <c r="H12677" t="s">
        <v>317</v>
      </c>
      <c r="I12677" t="s">
        <v>317</v>
      </c>
      <c r="J12677">
        <v>10</v>
      </c>
      <c r="K12677">
        <v>3</v>
      </c>
      <c r="L12677" t="s">
        <v>586</v>
      </c>
      <c r="M12677" s="19"/>
      <c r="O12677" s="12" t="str">
        <f>IFERROR(VLOOKUP(C12677,USADOS!$C:$C,1,0),"OK")</f>
        <v>OK</v>
      </c>
    </row>
    <row r="12678" spans="1:15" hidden="1" x14ac:dyDescent="0.25">
      <c r="A12678" t="s">
        <v>1058</v>
      </c>
      <c r="B12678">
        <v>201906</v>
      </c>
      <c r="C12678" t="s">
        <v>32</v>
      </c>
      <c r="D12678" t="s">
        <v>624</v>
      </c>
      <c r="E12678" t="s">
        <v>110</v>
      </c>
      <c r="F12678" t="s">
        <v>110</v>
      </c>
      <c r="G12678" t="s">
        <v>270</v>
      </c>
      <c r="H12678" t="s">
        <v>317</v>
      </c>
      <c r="I12678" t="s">
        <v>317</v>
      </c>
      <c r="J12678">
        <v>10</v>
      </c>
      <c r="K12678">
        <v>3</v>
      </c>
      <c r="L12678" t="s">
        <v>586</v>
      </c>
      <c r="M12678" s="19"/>
      <c r="O12678" s="12" t="str">
        <f>IFERROR(VLOOKUP(C12678,USADOS!$C:$C,1,0),"OK")</f>
        <v>OK</v>
      </c>
    </row>
    <row r="12679" spans="1:15" hidden="1" x14ac:dyDescent="0.25">
      <c r="A12679" t="s">
        <v>1058</v>
      </c>
      <c r="B12679">
        <v>201907</v>
      </c>
      <c r="C12679" t="s">
        <v>32</v>
      </c>
      <c r="D12679" t="s">
        <v>624</v>
      </c>
      <c r="E12679" t="s">
        <v>67</v>
      </c>
      <c r="F12679" t="s">
        <v>67</v>
      </c>
      <c r="G12679" t="s">
        <v>270</v>
      </c>
      <c r="H12679" t="s">
        <v>317</v>
      </c>
      <c r="I12679" t="s">
        <v>317</v>
      </c>
      <c r="J12679">
        <v>4</v>
      </c>
      <c r="K12679">
        <v>3</v>
      </c>
      <c r="L12679" t="s">
        <v>586</v>
      </c>
      <c r="M12679" s="19"/>
      <c r="O12679" s="12" t="str">
        <f>IFERROR(VLOOKUP(C12679,USADOS!$C:$C,1,0),"OK")</f>
        <v>OK</v>
      </c>
    </row>
    <row r="12680" spans="1:15" hidden="1" x14ac:dyDescent="0.25">
      <c r="A12680" t="s">
        <v>1058</v>
      </c>
      <c r="B12680">
        <v>201908</v>
      </c>
      <c r="C12680" t="s">
        <v>32</v>
      </c>
      <c r="D12680" t="s">
        <v>624</v>
      </c>
      <c r="E12680" t="s">
        <v>67</v>
      </c>
      <c r="F12680" t="s">
        <v>67</v>
      </c>
      <c r="G12680" t="s">
        <v>270</v>
      </c>
      <c r="H12680" t="s">
        <v>317</v>
      </c>
      <c r="I12680" t="s">
        <v>317</v>
      </c>
      <c r="J12680">
        <v>20</v>
      </c>
      <c r="K12680">
        <v>3</v>
      </c>
      <c r="L12680" t="s">
        <v>586</v>
      </c>
      <c r="M12680" s="19"/>
      <c r="O12680" s="12" t="str">
        <f>IFERROR(VLOOKUP(C12680,USADOS!$C:$C,1,0),"OK")</f>
        <v>OK</v>
      </c>
    </row>
    <row r="12681" spans="1:15" hidden="1" x14ac:dyDescent="0.25">
      <c r="A12681" t="s">
        <v>1058</v>
      </c>
      <c r="B12681">
        <v>201909</v>
      </c>
      <c r="C12681" t="s">
        <v>32</v>
      </c>
      <c r="D12681" t="s">
        <v>624</v>
      </c>
      <c r="E12681" t="s">
        <v>67</v>
      </c>
      <c r="F12681" t="s">
        <v>67</v>
      </c>
      <c r="G12681" t="s">
        <v>270</v>
      </c>
      <c r="H12681" t="s">
        <v>317</v>
      </c>
      <c r="I12681" t="s">
        <v>317</v>
      </c>
      <c r="J12681">
        <v>20</v>
      </c>
      <c r="K12681">
        <v>3</v>
      </c>
      <c r="L12681" t="s">
        <v>586</v>
      </c>
      <c r="M12681" s="19"/>
      <c r="O12681" s="12" t="str">
        <f>IFERROR(VLOOKUP(C12681,USADOS!$C:$C,1,0),"OK")</f>
        <v>OK</v>
      </c>
    </row>
    <row r="12682" spans="1:15" hidden="1" x14ac:dyDescent="0.25">
      <c r="A12682" t="s">
        <v>1058</v>
      </c>
      <c r="B12682">
        <v>201910</v>
      </c>
      <c r="C12682" t="s">
        <v>32</v>
      </c>
      <c r="D12682" t="s">
        <v>624</v>
      </c>
      <c r="E12682" t="s">
        <v>67</v>
      </c>
      <c r="F12682" t="s">
        <v>67</v>
      </c>
      <c r="G12682" t="s">
        <v>270</v>
      </c>
      <c r="H12682" t="s">
        <v>317</v>
      </c>
      <c r="I12682" t="s">
        <v>317</v>
      </c>
      <c r="J12682">
        <v>15</v>
      </c>
      <c r="K12682">
        <v>2.5</v>
      </c>
      <c r="L12682" t="s">
        <v>586</v>
      </c>
      <c r="M12682" s="19"/>
      <c r="O12682" s="12" t="str">
        <f>IFERROR(VLOOKUP(C12682,USADOS!$C:$C,1,0),"OK")</f>
        <v>OK</v>
      </c>
    </row>
    <row r="12683" spans="1:15" hidden="1" x14ac:dyDescent="0.25">
      <c r="A12683" t="s">
        <v>1058</v>
      </c>
      <c r="B12683">
        <v>201911</v>
      </c>
      <c r="C12683" t="s">
        <v>32</v>
      </c>
      <c r="D12683" t="s">
        <v>624</v>
      </c>
      <c r="E12683" t="s">
        <v>67</v>
      </c>
      <c r="F12683" t="s">
        <v>67</v>
      </c>
      <c r="G12683" t="s">
        <v>270</v>
      </c>
      <c r="H12683" t="s">
        <v>317</v>
      </c>
      <c r="I12683" t="s">
        <v>317</v>
      </c>
      <c r="J12683">
        <v>15</v>
      </c>
      <c r="K12683">
        <v>2.5</v>
      </c>
      <c r="L12683" t="s">
        <v>586</v>
      </c>
      <c r="M12683" s="19"/>
      <c r="O12683" s="12" t="str">
        <f>IFERROR(VLOOKUP(C12683,USADOS!$C:$C,1,0),"OK")</f>
        <v>OK</v>
      </c>
    </row>
    <row r="12684" spans="1:15" hidden="1" x14ac:dyDescent="0.25">
      <c r="A12684" t="s">
        <v>1058</v>
      </c>
      <c r="B12684">
        <v>201912</v>
      </c>
      <c r="C12684" t="s">
        <v>32</v>
      </c>
      <c r="D12684" t="s">
        <v>624</v>
      </c>
      <c r="E12684" t="s">
        <v>67</v>
      </c>
      <c r="F12684" t="s">
        <v>67</v>
      </c>
      <c r="G12684" t="s">
        <v>270</v>
      </c>
      <c r="H12684" t="s">
        <v>317</v>
      </c>
      <c r="I12684" t="s">
        <v>317</v>
      </c>
      <c r="J12684">
        <v>10</v>
      </c>
      <c r="K12684">
        <v>2.5</v>
      </c>
      <c r="L12684" t="s">
        <v>586</v>
      </c>
      <c r="M12684" s="19"/>
      <c r="O12684" s="12" t="str">
        <f>IFERROR(VLOOKUP(C12684,USADOS!$C:$C,1,0),"OK")</f>
        <v>OK</v>
      </c>
    </row>
    <row r="12685" spans="1:15" hidden="1" x14ac:dyDescent="0.25">
      <c r="A12685" t="s">
        <v>1058</v>
      </c>
      <c r="B12685">
        <v>202001</v>
      </c>
      <c r="C12685" t="s">
        <v>32</v>
      </c>
      <c r="D12685" t="s">
        <v>624</v>
      </c>
      <c r="E12685" t="s">
        <v>67</v>
      </c>
      <c r="F12685" t="s">
        <v>67</v>
      </c>
      <c r="G12685" t="s">
        <v>270</v>
      </c>
      <c r="H12685" t="s">
        <v>317</v>
      </c>
      <c r="I12685" t="s">
        <v>317</v>
      </c>
      <c r="J12685">
        <v>10</v>
      </c>
      <c r="K12685">
        <v>2.5</v>
      </c>
      <c r="L12685" t="s">
        <v>586</v>
      </c>
      <c r="M12685" s="19"/>
      <c r="O12685" s="12" t="str">
        <f>IFERROR(VLOOKUP(C12685,USADOS!$C:$C,1,0),"OK")</f>
        <v>OK</v>
      </c>
    </row>
    <row r="12686" spans="1:15" hidden="1" x14ac:dyDescent="0.25">
      <c r="A12686" t="s">
        <v>1058</v>
      </c>
      <c r="B12686">
        <v>202002</v>
      </c>
      <c r="C12686" t="s">
        <v>32</v>
      </c>
      <c r="D12686" t="s">
        <v>624</v>
      </c>
      <c r="E12686" t="s">
        <v>67</v>
      </c>
      <c r="F12686" t="s">
        <v>67</v>
      </c>
      <c r="G12686" t="s">
        <v>270</v>
      </c>
      <c r="H12686" t="s">
        <v>317</v>
      </c>
      <c r="I12686" t="s">
        <v>317</v>
      </c>
      <c r="J12686">
        <v>13</v>
      </c>
      <c r="K12686">
        <v>2.5</v>
      </c>
      <c r="L12686" t="s">
        <v>586</v>
      </c>
      <c r="M12686">
        <v>101769</v>
      </c>
      <c r="O12686" s="12" t="str">
        <f>IFERROR(VLOOKUP(C12686,USADOS!$C:$C,1,0),"OK")</f>
        <v>OK</v>
      </c>
    </row>
    <row r="12687" spans="1:15" hidden="1" x14ac:dyDescent="0.25">
      <c r="A12687" t="s">
        <v>1058</v>
      </c>
      <c r="B12687">
        <v>202003</v>
      </c>
      <c r="C12687" t="s">
        <v>32</v>
      </c>
      <c r="D12687" t="s">
        <v>624</v>
      </c>
      <c r="E12687" t="s">
        <v>67</v>
      </c>
      <c r="F12687" t="s">
        <v>67</v>
      </c>
      <c r="G12687" t="s">
        <v>270</v>
      </c>
      <c r="H12687" t="s">
        <v>317</v>
      </c>
      <c r="I12687" t="s">
        <v>317</v>
      </c>
      <c r="J12687">
        <v>13</v>
      </c>
      <c r="K12687">
        <v>2.5</v>
      </c>
      <c r="L12687" t="s">
        <v>586</v>
      </c>
      <c r="M12687">
        <v>101769</v>
      </c>
      <c r="O12687" s="12" t="str">
        <f>IFERROR(VLOOKUP(C12687,USADOS!$C:$C,1,0),"OK")</f>
        <v>OK</v>
      </c>
    </row>
    <row r="12688" spans="1:15" hidden="1" x14ac:dyDescent="0.25">
      <c r="A12688" t="s">
        <v>1058</v>
      </c>
      <c r="B12688">
        <v>202004</v>
      </c>
      <c r="C12688" t="s">
        <v>32</v>
      </c>
      <c r="D12688" t="s">
        <v>624</v>
      </c>
      <c r="E12688" t="s">
        <v>67</v>
      </c>
      <c r="F12688" t="s">
        <v>67</v>
      </c>
      <c r="G12688" t="s">
        <v>270</v>
      </c>
      <c r="H12688" t="s">
        <v>317</v>
      </c>
      <c r="I12688" t="s">
        <v>317</v>
      </c>
      <c r="J12688">
        <v>13</v>
      </c>
      <c r="K12688">
        <v>2.5</v>
      </c>
      <c r="L12688" t="s">
        <v>586</v>
      </c>
      <c r="M12688">
        <v>101769</v>
      </c>
      <c r="O12688" s="12" t="str">
        <f>IFERROR(VLOOKUP(C12688,USADOS!$C:$C,1,0),"OK")</f>
        <v>OK</v>
      </c>
    </row>
    <row r="12689" spans="1:15" hidden="1" x14ac:dyDescent="0.25">
      <c r="A12689" t="s">
        <v>1058</v>
      </c>
      <c r="B12689">
        <v>202005</v>
      </c>
      <c r="C12689" t="s">
        <v>32</v>
      </c>
      <c r="D12689" t="s">
        <v>624</v>
      </c>
      <c r="E12689" t="s">
        <v>67</v>
      </c>
      <c r="F12689" t="s">
        <v>67</v>
      </c>
      <c r="G12689" t="s">
        <v>270</v>
      </c>
      <c r="H12689" t="s">
        <v>317</v>
      </c>
      <c r="I12689" t="s">
        <v>317</v>
      </c>
      <c r="J12689">
        <v>5</v>
      </c>
      <c r="K12689">
        <v>2.5</v>
      </c>
      <c r="L12689" t="s">
        <v>586</v>
      </c>
      <c r="M12689">
        <v>101769</v>
      </c>
      <c r="O12689" s="12" t="str">
        <f>IFERROR(VLOOKUP(C12689,USADOS!$C:$C,1,0),"OK")</f>
        <v>OK</v>
      </c>
    </row>
    <row r="12690" spans="1:15" hidden="1" x14ac:dyDescent="0.25">
      <c r="A12690" t="s">
        <v>1058</v>
      </c>
      <c r="B12690">
        <v>202006</v>
      </c>
      <c r="C12690" t="s">
        <v>32</v>
      </c>
      <c r="D12690" t="s">
        <v>624</v>
      </c>
      <c r="E12690" t="s">
        <v>67</v>
      </c>
      <c r="F12690" t="s">
        <v>67</v>
      </c>
      <c r="G12690" t="s">
        <v>270</v>
      </c>
      <c r="H12690" t="s">
        <v>317</v>
      </c>
      <c r="I12690" t="s">
        <v>317</v>
      </c>
      <c r="J12690">
        <v>5</v>
      </c>
      <c r="K12690">
        <v>1.5</v>
      </c>
      <c r="L12690" t="s">
        <v>586</v>
      </c>
      <c r="M12690">
        <v>101769</v>
      </c>
      <c r="O12690" s="12" t="str">
        <f>IFERROR(VLOOKUP(C12690,USADOS!$C:$C,1,0),"OK")</f>
        <v>OK</v>
      </c>
    </row>
    <row r="12691" spans="1:15" hidden="1" x14ac:dyDescent="0.25">
      <c r="A12691" t="s">
        <v>1058</v>
      </c>
      <c r="B12691">
        <v>202008</v>
      </c>
      <c r="C12691" t="s">
        <v>32</v>
      </c>
      <c r="D12691" t="s">
        <v>624</v>
      </c>
      <c r="E12691" t="s">
        <v>67</v>
      </c>
      <c r="F12691" t="s">
        <v>67</v>
      </c>
      <c r="G12691" t="s">
        <v>270</v>
      </c>
      <c r="H12691" t="s">
        <v>317</v>
      </c>
      <c r="I12691" t="s">
        <v>317</v>
      </c>
      <c r="J12691">
        <v>12</v>
      </c>
      <c r="K12691">
        <v>1.5</v>
      </c>
      <c r="L12691" t="s">
        <v>586</v>
      </c>
      <c r="M12691">
        <v>101769</v>
      </c>
      <c r="O12691" s="12" t="str">
        <f>IFERROR(VLOOKUP(C12691,USADOS!$C:$C,1,0),"OK")</f>
        <v>OK</v>
      </c>
    </row>
    <row r="12692" spans="1:15" hidden="1" x14ac:dyDescent="0.25">
      <c r="A12692" t="s">
        <v>1058</v>
      </c>
      <c r="B12692">
        <v>202009</v>
      </c>
      <c r="C12692" t="s">
        <v>32</v>
      </c>
      <c r="D12692" t="s">
        <v>624</v>
      </c>
      <c r="E12692" t="s">
        <v>67</v>
      </c>
      <c r="F12692" t="s">
        <v>67</v>
      </c>
      <c r="G12692" t="s">
        <v>270</v>
      </c>
      <c r="H12692" t="s">
        <v>317</v>
      </c>
      <c r="I12692" t="s">
        <v>317</v>
      </c>
      <c r="J12692">
        <v>15</v>
      </c>
      <c r="K12692">
        <v>1.5</v>
      </c>
      <c r="L12692" t="s">
        <v>586</v>
      </c>
      <c r="M12692">
        <v>101769</v>
      </c>
      <c r="O12692" s="12" t="str">
        <f>IFERROR(VLOOKUP(C12692,USADOS!$C:$C,1,0),"OK")</f>
        <v>OK</v>
      </c>
    </row>
    <row r="12693" spans="1:15" hidden="1" x14ac:dyDescent="0.25">
      <c r="A12693" t="s">
        <v>1058</v>
      </c>
      <c r="B12693">
        <v>202010</v>
      </c>
      <c r="C12693" t="s">
        <v>32</v>
      </c>
      <c r="D12693" t="s">
        <v>624</v>
      </c>
      <c r="E12693" t="s">
        <v>67</v>
      </c>
      <c r="F12693" t="s">
        <v>67</v>
      </c>
      <c r="G12693" t="s">
        <v>270</v>
      </c>
      <c r="H12693" t="s">
        <v>317</v>
      </c>
      <c r="I12693" t="s">
        <v>317</v>
      </c>
      <c r="J12693">
        <v>18</v>
      </c>
      <c r="K12693">
        <v>1.5</v>
      </c>
      <c r="L12693" t="s">
        <v>586</v>
      </c>
      <c r="M12693"/>
      <c r="O12693" s="12" t="str">
        <f>IFERROR(VLOOKUP(C12693,USADOS!$C:$C,1,0),"OK")</f>
        <v>OK</v>
      </c>
    </row>
    <row r="12694" spans="1:15" hidden="1" x14ac:dyDescent="0.25">
      <c r="A12694" t="s">
        <v>1058</v>
      </c>
      <c r="B12694">
        <v>202011</v>
      </c>
      <c r="C12694" t="s">
        <v>32</v>
      </c>
      <c r="D12694" t="s">
        <v>624</v>
      </c>
      <c r="E12694" t="s">
        <v>67</v>
      </c>
      <c r="F12694" t="s">
        <v>67</v>
      </c>
      <c r="G12694" t="s">
        <v>270</v>
      </c>
      <c r="H12694" t="s">
        <v>317</v>
      </c>
      <c r="I12694" t="s">
        <v>317</v>
      </c>
      <c r="J12694">
        <v>15</v>
      </c>
      <c r="K12694">
        <v>1.5</v>
      </c>
      <c r="L12694" t="s">
        <v>586</v>
      </c>
      <c r="M12694"/>
      <c r="O12694" s="12" t="str">
        <f>IFERROR(VLOOKUP(C12694,USADOS!$C:$C,1,0),"OK")</f>
        <v>OK</v>
      </c>
    </row>
    <row r="12695" spans="1:15" hidden="1" x14ac:dyDescent="0.25">
      <c r="A12695" t="s">
        <v>1058</v>
      </c>
      <c r="B12695">
        <v>202007</v>
      </c>
      <c r="C12695" t="s">
        <v>32</v>
      </c>
      <c r="D12695" t="s">
        <v>624</v>
      </c>
      <c r="E12695" t="s">
        <v>67</v>
      </c>
      <c r="F12695" t="s">
        <v>67</v>
      </c>
      <c r="G12695" t="s">
        <v>270</v>
      </c>
      <c r="H12695" t="s">
        <v>317</v>
      </c>
      <c r="I12695" t="s">
        <v>317</v>
      </c>
      <c r="J12695">
        <v>13</v>
      </c>
      <c r="K12695">
        <v>1.5</v>
      </c>
      <c r="L12695" t="s">
        <v>586</v>
      </c>
      <c r="M12695">
        <v>101769</v>
      </c>
      <c r="O12695" s="12" t="str">
        <f>IFERROR(VLOOKUP(C12695,USADOS!$C:$C,1,0),"OK")</f>
        <v>OK</v>
      </c>
    </row>
    <row r="12696" spans="1:15" hidden="1" x14ac:dyDescent="0.25">
      <c r="A12696" t="s">
        <v>118</v>
      </c>
      <c r="B12696">
        <v>202011</v>
      </c>
      <c r="C12696" t="s">
        <v>2154</v>
      </c>
      <c r="D12696" t="s">
        <v>2124</v>
      </c>
      <c r="E12696" t="s">
        <v>3522</v>
      </c>
      <c r="F12696" t="s">
        <v>3522</v>
      </c>
      <c r="G12696" t="s">
        <v>270</v>
      </c>
      <c r="H12696" t="s">
        <v>2130</v>
      </c>
      <c r="I12696" t="s">
        <v>2130</v>
      </c>
      <c r="J12696">
        <v>10</v>
      </c>
      <c r="K12696">
        <v>3</v>
      </c>
      <c r="L12696" s="9" t="s">
        <v>2130</v>
      </c>
      <c r="M12696" s="9" t="s">
        <v>2524</v>
      </c>
      <c r="N12696" t="s">
        <v>118</v>
      </c>
      <c r="O12696" s="12" t="str">
        <f>IFERROR(VLOOKUP(C12696,USADOS!$C:$C,1,0),"OK")</f>
        <v>OK</v>
      </c>
    </row>
    <row r="12697" spans="1:15" hidden="1" x14ac:dyDescent="0.25">
      <c r="A12697" t="s">
        <v>118</v>
      </c>
      <c r="B12697">
        <v>202012</v>
      </c>
      <c r="C12697" t="s">
        <v>2154</v>
      </c>
      <c r="D12697" t="s">
        <v>2124</v>
      </c>
      <c r="E12697" t="s">
        <v>3522</v>
      </c>
      <c r="F12697" t="s">
        <v>3522</v>
      </c>
      <c r="G12697" t="s">
        <v>270</v>
      </c>
      <c r="H12697" t="s">
        <v>2130</v>
      </c>
      <c r="I12697" t="s">
        <v>2130</v>
      </c>
      <c r="J12697">
        <v>10</v>
      </c>
      <c r="K12697">
        <v>3</v>
      </c>
      <c r="L12697" s="9" t="s">
        <v>2130</v>
      </c>
      <c r="M12697" s="9" t="s">
        <v>2524</v>
      </c>
      <c r="N12697" t="s">
        <v>118</v>
      </c>
      <c r="O12697" s="12" t="str">
        <f>IFERROR(VLOOKUP(C12697,USADOS!$C:$C,1,0),"OK")</f>
        <v>OK</v>
      </c>
    </row>
    <row r="12698" spans="1:15" hidden="1" x14ac:dyDescent="0.25">
      <c r="A12698" t="s">
        <v>118</v>
      </c>
      <c r="B12698">
        <v>202101</v>
      </c>
      <c r="C12698" t="s">
        <v>2154</v>
      </c>
      <c r="D12698" t="s">
        <v>2124</v>
      </c>
      <c r="E12698" t="s">
        <v>3522</v>
      </c>
      <c r="F12698" t="s">
        <v>3522</v>
      </c>
      <c r="G12698" t="s">
        <v>270</v>
      </c>
      <c r="H12698" t="s">
        <v>2130</v>
      </c>
      <c r="I12698" t="s">
        <v>2130</v>
      </c>
      <c r="J12698">
        <v>10</v>
      </c>
      <c r="K12698">
        <v>3</v>
      </c>
      <c r="L12698" s="9" t="s">
        <v>2130</v>
      </c>
      <c r="M12698" s="9" t="s">
        <v>2524</v>
      </c>
      <c r="N12698" t="s">
        <v>118</v>
      </c>
      <c r="O12698" s="12" t="str">
        <f>IFERROR(VLOOKUP(C12698,USADOS!$C:$C,1,0),"OK")</f>
        <v>OK</v>
      </c>
    </row>
    <row r="12699" spans="1:15" hidden="1" x14ac:dyDescent="0.25">
      <c r="A12699" t="s">
        <v>118</v>
      </c>
      <c r="B12699">
        <v>202102</v>
      </c>
      <c r="C12699" t="s">
        <v>2154</v>
      </c>
      <c r="D12699" t="s">
        <v>2124</v>
      </c>
      <c r="E12699" t="s">
        <v>3522</v>
      </c>
      <c r="F12699" t="s">
        <v>3522</v>
      </c>
      <c r="G12699" t="s">
        <v>270</v>
      </c>
      <c r="H12699" t="s">
        <v>2130</v>
      </c>
      <c r="I12699" t="s">
        <v>2130</v>
      </c>
      <c r="J12699">
        <v>10</v>
      </c>
      <c r="K12699">
        <v>3</v>
      </c>
      <c r="L12699" s="9" t="s">
        <v>2130</v>
      </c>
      <c r="M12699" s="9" t="s">
        <v>2524</v>
      </c>
      <c r="N12699" t="s">
        <v>118</v>
      </c>
      <c r="O12699" s="12" t="str">
        <f>IFERROR(VLOOKUP(C12699,USADOS!$C:$C,1,0),"OK")</f>
        <v>OK</v>
      </c>
    </row>
    <row r="12700" spans="1:15" hidden="1" x14ac:dyDescent="0.25">
      <c r="A12700" t="s">
        <v>118</v>
      </c>
      <c r="B12700">
        <v>202103</v>
      </c>
      <c r="C12700" t="s">
        <v>2154</v>
      </c>
      <c r="D12700" t="s">
        <v>2124</v>
      </c>
      <c r="E12700" t="s">
        <v>3522</v>
      </c>
      <c r="F12700" t="s">
        <v>3522</v>
      </c>
      <c r="G12700" t="s">
        <v>270</v>
      </c>
      <c r="H12700" t="s">
        <v>2130</v>
      </c>
      <c r="I12700" t="s">
        <v>2130</v>
      </c>
      <c r="J12700">
        <v>10</v>
      </c>
      <c r="K12700">
        <v>3</v>
      </c>
      <c r="L12700" s="9" t="s">
        <v>2130</v>
      </c>
      <c r="M12700" s="9" t="s">
        <v>2524</v>
      </c>
      <c r="N12700" t="s">
        <v>118</v>
      </c>
      <c r="O12700" s="12" t="str">
        <f>IFERROR(VLOOKUP(C12700,USADOS!$C:$C,1,0),"OK")</f>
        <v>OK</v>
      </c>
    </row>
    <row r="12701" spans="1:15" hidden="1" x14ac:dyDescent="0.25">
      <c r="A12701" t="s">
        <v>118</v>
      </c>
      <c r="B12701">
        <v>202104</v>
      </c>
      <c r="C12701" t="s">
        <v>2154</v>
      </c>
      <c r="D12701" t="s">
        <v>2124</v>
      </c>
      <c r="E12701" t="s">
        <v>3522</v>
      </c>
      <c r="F12701" t="s">
        <v>3522</v>
      </c>
      <c r="G12701" t="s">
        <v>270</v>
      </c>
      <c r="H12701" t="s">
        <v>2130</v>
      </c>
      <c r="I12701" t="s">
        <v>2130</v>
      </c>
      <c r="J12701">
        <v>10</v>
      </c>
      <c r="K12701">
        <v>3</v>
      </c>
      <c r="L12701" s="9" t="s">
        <v>2130</v>
      </c>
      <c r="M12701" s="9" t="s">
        <v>2524</v>
      </c>
      <c r="N12701" t="s">
        <v>118</v>
      </c>
      <c r="O12701" s="12" t="str">
        <f>IFERROR(VLOOKUP(C12701,USADOS!$C:$C,1,0),"OK")</f>
        <v>OK</v>
      </c>
    </row>
    <row r="12702" spans="1:15" hidden="1" x14ac:dyDescent="0.25">
      <c r="A12702" t="s">
        <v>118</v>
      </c>
      <c r="B12702">
        <v>202105</v>
      </c>
      <c r="C12702" t="s">
        <v>2154</v>
      </c>
      <c r="D12702" t="s">
        <v>2124</v>
      </c>
      <c r="E12702" t="s">
        <v>3522</v>
      </c>
      <c r="F12702" t="s">
        <v>3522</v>
      </c>
      <c r="G12702" t="s">
        <v>270</v>
      </c>
      <c r="H12702" t="s">
        <v>2130</v>
      </c>
      <c r="I12702" t="s">
        <v>2130</v>
      </c>
      <c r="J12702">
        <v>10</v>
      </c>
      <c r="K12702">
        <v>3</v>
      </c>
      <c r="L12702" s="9" t="s">
        <v>2130</v>
      </c>
      <c r="M12702" s="9" t="s">
        <v>2524</v>
      </c>
      <c r="N12702" t="s">
        <v>118</v>
      </c>
      <c r="O12702" s="12" t="str">
        <f>IFERROR(VLOOKUP(C12702,USADOS!$C:$C,1,0),"OK")</f>
        <v>OK</v>
      </c>
    </row>
    <row r="12703" spans="1:15" hidden="1" x14ac:dyDescent="0.25">
      <c r="A12703" t="s">
        <v>118</v>
      </c>
      <c r="B12703">
        <v>202106</v>
      </c>
      <c r="C12703" t="s">
        <v>2154</v>
      </c>
      <c r="D12703" t="s">
        <v>2124</v>
      </c>
      <c r="E12703" t="s">
        <v>3522</v>
      </c>
      <c r="F12703" t="s">
        <v>3522</v>
      </c>
      <c r="G12703" t="s">
        <v>270</v>
      </c>
      <c r="H12703" t="s">
        <v>2130</v>
      </c>
      <c r="I12703" t="s">
        <v>2130</v>
      </c>
      <c r="J12703">
        <v>8</v>
      </c>
      <c r="K12703">
        <v>3</v>
      </c>
      <c r="L12703" s="9" t="s">
        <v>2130</v>
      </c>
      <c r="M12703" s="9" t="s">
        <v>2524</v>
      </c>
      <c r="N12703" t="s">
        <v>118</v>
      </c>
      <c r="O12703" s="12" t="str">
        <f>IFERROR(VLOOKUP(C12703,USADOS!$C:$C,1,0),"OK")</f>
        <v>OK</v>
      </c>
    </row>
    <row r="12704" spans="1:15" hidden="1" x14ac:dyDescent="0.25">
      <c r="A12704" t="s">
        <v>118</v>
      </c>
      <c r="B12704">
        <v>202107</v>
      </c>
      <c r="C12704" t="s">
        <v>2154</v>
      </c>
      <c r="D12704" t="s">
        <v>2124</v>
      </c>
      <c r="E12704" t="s">
        <v>3522</v>
      </c>
      <c r="F12704" t="s">
        <v>3522</v>
      </c>
      <c r="G12704" t="s">
        <v>270</v>
      </c>
      <c r="H12704" t="s">
        <v>2130</v>
      </c>
      <c r="I12704" t="s">
        <v>2130</v>
      </c>
      <c r="J12704">
        <v>8</v>
      </c>
      <c r="K12704">
        <v>3</v>
      </c>
      <c r="L12704" s="9" t="s">
        <v>2130</v>
      </c>
      <c r="M12704" s="9" t="s">
        <v>2524</v>
      </c>
      <c r="N12704" t="s">
        <v>118</v>
      </c>
      <c r="O12704" s="12" t="str">
        <f>IFERROR(VLOOKUP(C12704,USADOS!$C:$C,1,0),"OK")</f>
        <v>OK</v>
      </c>
    </row>
    <row r="12705" spans="1:15" hidden="1" x14ac:dyDescent="0.25">
      <c r="A12705" t="s">
        <v>118</v>
      </c>
      <c r="B12705">
        <v>202108</v>
      </c>
      <c r="C12705" t="s">
        <v>2154</v>
      </c>
      <c r="D12705" t="s">
        <v>2124</v>
      </c>
      <c r="E12705" t="s">
        <v>3522</v>
      </c>
      <c r="F12705" t="s">
        <v>3522</v>
      </c>
      <c r="G12705" t="s">
        <v>270</v>
      </c>
      <c r="H12705" t="s">
        <v>2130</v>
      </c>
      <c r="I12705" t="s">
        <v>2130</v>
      </c>
      <c r="J12705">
        <v>8</v>
      </c>
      <c r="K12705">
        <v>3</v>
      </c>
      <c r="L12705" s="9" t="s">
        <v>2130</v>
      </c>
      <c r="M12705" s="9" t="s">
        <v>2524</v>
      </c>
      <c r="N12705" t="s">
        <v>118</v>
      </c>
      <c r="O12705" s="12" t="str">
        <f>IFERROR(VLOOKUP(C12705,USADOS!$C:$C,1,0),"OK")</f>
        <v>OK</v>
      </c>
    </row>
    <row r="12706" spans="1:15" hidden="1" x14ac:dyDescent="0.25">
      <c r="A12706" t="s">
        <v>118</v>
      </c>
      <c r="B12706">
        <v>202109</v>
      </c>
      <c r="C12706" t="s">
        <v>2154</v>
      </c>
      <c r="D12706" t="s">
        <v>2124</v>
      </c>
      <c r="E12706" t="s">
        <v>3522</v>
      </c>
      <c r="F12706" t="s">
        <v>3522</v>
      </c>
      <c r="G12706" t="s">
        <v>270</v>
      </c>
      <c r="H12706" t="s">
        <v>2130</v>
      </c>
      <c r="I12706" t="s">
        <v>2130</v>
      </c>
      <c r="J12706">
        <v>8</v>
      </c>
      <c r="K12706">
        <v>3</v>
      </c>
      <c r="L12706" s="9" t="s">
        <v>2130</v>
      </c>
      <c r="M12706" s="9" t="s">
        <v>2524</v>
      </c>
      <c r="N12706" t="s">
        <v>118</v>
      </c>
      <c r="O12706" s="12" t="str">
        <f>IFERROR(VLOOKUP(C12706,USADOS!$C:$C,1,0),"OK")</f>
        <v>OK</v>
      </c>
    </row>
    <row r="12707" spans="1:15" hidden="1" x14ac:dyDescent="0.25">
      <c r="A12707" t="s">
        <v>118</v>
      </c>
      <c r="B12707">
        <v>202110</v>
      </c>
      <c r="C12707" t="s">
        <v>2154</v>
      </c>
      <c r="D12707" t="s">
        <v>2124</v>
      </c>
      <c r="E12707" t="s">
        <v>3522</v>
      </c>
      <c r="F12707" t="s">
        <v>3522</v>
      </c>
      <c r="G12707" t="s">
        <v>270</v>
      </c>
      <c r="H12707" t="s">
        <v>2130</v>
      </c>
      <c r="I12707" t="s">
        <v>2130</v>
      </c>
      <c r="J12707">
        <v>10</v>
      </c>
      <c r="K12707">
        <v>3</v>
      </c>
      <c r="L12707" s="9" t="s">
        <v>2130</v>
      </c>
      <c r="M12707" s="9" t="s">
        <v>2524</v>
      </c>
      <c r="N12707" t="s">
        <v>118</v>
      </c>
      <c r="O12707" s="12" t="str">
        <f>IFERROR(VLOOKUP(C12707,USADOS!$C:$C,1,0),"OK")</f>
        <v>OK</v>
      </c>
    </row>
    <row r="12708" spans="1:15" hidden="1" x14ac:dyDescent="0.25">
      <c r="A12708" t="s">
        <v>118</v>
      </c>
      <c r="B12708">
        <v>202301</v>
      </c>
      <c r="C12708" t="s">
        <v>369</v>
      </c>
      <c r="D12708" t="s">
        <v>729</v>
      </c>
      <c r="E12708" t="s">
        <v>118</v>
      </c>
      <c r="F12708" t="s">
        <v>118</v>
      </c>
      <c r="G12708" t="s">
        <v>270</v>
      </c>
      <c r="H12708" t="s">
        <v>1117</v>
      </c>
      <c r="I12708" t="s">
        <v>1117</v>
      </c>
      <c r="J12708">
        <v>13</v>
      </c>
      <c r="K12708">
        <v>3.5</v>
      </c>
      <c r="L12708" s="9" t="s">
        <v>1117</v>
      </c>
      <c r="M12708" s="9" t="s">
        <v>2525</v>
      </c>
      <c r="N12708" t="s">
        <v>118</v>
      </c>
      <c r="O12708" s="12" t="str">
        <f>IFERROR(VLOOKUP(C12708,USADOS!$C:$C,1,0),"OK")</f>
        <v>OK</v>
      </c>
    </row>
    <row r="12709" spans="1:15" hidden="1" x14ac:dyDescent="0.25">
      <c r="A12709" t="s">
        <v>118</v>
      </c>
      <c r="B12709">
        <v>202211</v>
      </c>
      <c r="C12709" t="s">
        <v>369</v>
      </c>
      <c r="D12709" t="s">
        <v>729</v>
      </c>
      <c r="E12709" t="s">
        <v>118</v>
      </c>
      <c r="F12709" t="s">
        <v>118</v>
      </c>
      <c r="G12709" t="s">
        <v>270</v>
      </c>
      <c r="H12709" t="s">
        <v>1117</v>
      </c>
      <c r="I12709" t="s">
        <v>1117</v>
      </c>
      <c r="J12709">
        <v>13</v>
      </c>
      <c r="K12709">
        <v>3.5</v>
      </c>
      <c r="L12709" s="9" t="s">
        <v>1117</v>
      </c>
      <c r="M12709" s="9" t="s">
        <v>2525</v>
      </c>
      <c r="N12709" t="s">
        <v>118</v>
      </c>
      <c r="O12709" s="12" t="str">
        <f>IFERROR(VLOOKUP(C12709,USADOS!$C:$C,1,0),"OK")</f>
        <v>OK</v>
      </c>
    </row>
    <row r="12710" spans="1:15" hidden="1" x14ac:dyDescent="0.25">
      <c r="A12710" t="s">
        <v>118</v>
      </c>
      <c r="B12710">
        <v>201901</v>
      </c>
      <c r="C12710" t="s">
        <v>369</v>
      </c>
      <c r="D12710" t="s">
        <v>729</v>
      </c>
      <c r="E12710" t="s">
        <v>118</v>
      </c>
      <c r="F12710" t="s">
        <v>118</v>
      </c>
      <c r="G12710" t="s">
        <v>270</v>
      </c>
      <c r="H12710" t="s">
        <v>1117</v>
      </c>
      <c r="I12710" t="s">
        <v>1117</v>
      </c>
      <c r="J12710">
        <v>10</v>
      </c>
      <c r="K12710">
        <v>5.5</v>
      </c>
      <c r="L12710" s="9" t="s">
        <v>1117</v>
      </c>
      <c r="M12710" s="9" t="s">
        <v>2525</v>
      </c>
      <c r="N12710" t="s">
        <v>118</v>
      </c>
      <c r="O12710" s="12" t="str">
        <f>IFERROR(VLOOKUP(C12710,USADOS!$C:$C,1,0),"OK")</f>
        <v>OK</v>
      </c>
    </row>
    <row r="12711" spans="1:15" hidden="1" x14ac:dyDescent="0.25">
      <c r="A12711" t="s">
        <v>118</v>
      </c>
      <c r="B12711">
        <v>201902</v>
      </c>
      <c r="C12711" t="s">
        <v>369</v>
      </c>
      <c r="D12711" t="s">
        <v>729</v>
      </c>
      <c r="E12711" t="s">
        <v>118</v>
      </c>
      <c r="F12711" t="s">
        <v>118</v>
      </c>
      <c r="G12711" t="s">
        <v>270</v>
      </c>
      <c r="H12711" t="s">
        <v>1117</v>
      </c>
      <c r="I12711" t="s">
        <v>1117</v>
      </c>
      <c r="J12711">
        <v>10</v>
      </c>
      <c r="K12711">
        <v>5.5</v>
      </c>
      <c r="L12711" s="9" t="s">
        <v>1117</v>
      </c>
      <c r="M12711" s="9" t="s">
        <v>2525</v>
      </c>
      <c r="N12711" t="s">
        <v>118</v>
      </c>
      <c r="O12711" s="12" t="str">
        <f>IFERROR(VLOOKUP(C12711,USADOS!$C:$C,1,0),"OK")</f>
        <v>OK</v>
      </c>
    </row>
    <row r="12712" spans="1:15" hidden="1" x14ac:dyDescent="0.25">
      <c r="A12712" t="s">
        <v>118</v>
      </c>
      <c r="B12712">
        <v>201903</v>
      </c>
      <c r="C12712" t="s">
        <v>369</v>
      </c>
      <c r="D12712" t="s">
        <v>729</v>
      </c>
      <c r="E12712" t="s">
        <v>118</v>
      </c>
      <c r="F12712" t="s">
        <v>118</v>
      </c>
      <c r="G12712" t="s">
        <v>270</v>
      </c>
      <c r="H12712" t="s">
        <v>1117</v>
      </c>
      <c r="I12712" t="s">
        <v>1117</v>
      </c>
      <c r="J12712">
        <v>10</v>
      </c>
      <c r="K12712">
        <v>5.5</v>
      </c>
      <c r="L12712" s="9" t="s">
        <v>1117</v>
      </c>
      <c r="M12712" s="9" t="s">
        <v>2525</v>
      </c>
      <c r="N12712" t="s">
        <v>118</v>
      </c>
      <c r="O12712" s="12" t="str">
        <f>IFERROR(VLOOKUP(C12712,USADOS!$C:$C,1,0),"OK")</f>
        <v>OK</v>
      </c>
    </row>
    <row r="12713" spans="1:15" hidden="1" x14ac:dyDescent="0.25">
      <c r="A12713" t="s">
        <v>118</v>
      </c>
      <c r="B12713">
        <v>201904</v>
      </c>
      <c r="C12713" t="s">
        <v>369</v>
      </c>
      <c r="D12713" t="s">
        <v>729</v>
      </c>
      <c r="E12713" t="s">
        <v>118</v>
      </c>
      <c r="F12713" t="s">
        <v>118</v>
      </c>
      <c r="G12713" t="s">
        <v>270</v>
      </c>
      <c r="H12713" t="s">
        <v>1117</v>
      </c>
      <c r="I12713" t="s">
        <v>1117</v>
      </c>
      <c r="J12713">
        <v>10</v>
      </c>
      <c r="K12713">
        <v>5.5</v>
      </c>
      <c r="L12713" s="9" t="s">
        <v>1117</v>
      </c>
      <c r="M12713" s="9" t="s">
        <v>2525</v>
      </c>
      <c r="N12713" t="s">
        <v>118</v>
      </c>
      <c r="O12713" s="12" t="str">
        <f>IFERROR(VLOOKUP(C12713,USADOS!$C:$C,1,0),"OK")</f>
        <v>OK</v>
      </c>
    </row>
    <row r="12714" spans="1:15" hidden="1" x14ac:dyDescent="0.25">
      <c r="A12714" t="s">
        <v>118</v>
      </c>
      <c r="B12714">
        <v>201905</v>
      </c>
      <c r="C12714" t="s">
        <v>369</v>
      </c>
      <c r="D12714" t="s">
        <v>729</v>
      </c>
      <c r="E12714" t="s">
        <v>118</v>
      </c>
      <c r="F12714" t="s">
        <v>118</v>
      </c>
      <c r="G12714" t="s">
        <v>270</v>
      </c>
      <c r="H12714" t="s">
        <v>1117</v>
      </c>
      <c r="I12714" t="s">
        <v>1117</v>
      </c>
      <c r="J12714">
        <v>10</v>
      </c>
      <c r="K12714">
        <v>5.5</v>
      </c>
      <c r="L12714" s="9" t="s">
        <v>1117</v>
      </c>
      <c r="M12714" s="9" t="s">
        <v>2525</v>
      </c>
      <c r="N12714" t="s">
        <v>118</v>
      </c>
      <c r="O12714" s="12" t="str">
        <f>IFERROR(VLOOKUP(C12714,USADOS!$C:$C,1,0),"OK")</f>
        <v>OK</v>
      </c>
    </row>
    <row r="12715" spans="1:15" hidden="1" x14ac:dyDescent="0.25">
      <c r="A12715" t="s">
        <v>118</v>
      </c>
      <c r="B12715">
        <v>201906</v>
      </c>
      <c r="C12715" t="s">
        <v>369</v>
      </c>
      <c r="D12715" t="s">
        <v>729</v>
      </c>
      <c r="E12715" t="s">
        <v>118</v>
      </c>
      <c r="F12715" t="s">
        <v>118</v>
      </c>
      <c r="G12715" t="s">
        <v>270</v>
      </c>
      <c r="H12715" t="s">
        <v>1117</v>
      </c>
      <c r="I12715" t="s">
        <v>1117</v>
      </c>
      <c r="J12715">
        <v>10</v>
      </c>
      <c r="K12715">
        <v>5.5</v>
      </c>
      <c r="L12715" s="9" t="s">
        <v>1117</v>
      </c>
      <c r="M12715" s="9" t="s">
        <v>2525</v>
      </c>
      <c r="N12715" t="s">
        <v>118</v>
      </c>
      <c r="O12715" s="12" t="str">
        <f>IFERROR(VLOOKUP(C12715,USADOS!$C:$C,1,0),"OK")</f>
        <v>OK</v>
      </c>
    </row>
    <row r="12716" spans="1:15" hidden="1" x14ac:dyDescent="0.25">
      <c r="A12716" t="s">
        <v>118</v>
      </c>
      <c r="B12716">
        <v>201907</v>
      </c>
      <c r="C12716" t="s">
        <v>369</v>
      </c>
      <c r="D12716" t="s">
        <v>729</v>
      </c>
      <c r="E12716" t="s">
        <v>118</v>
      </c>
      <c r="F12716" t="s">
        <v>118</v>
      </c>
      <c r="G12716" t="s">
        <v>270</v>
      </c>
      <c r="H12716" t="s">
        <v>1117</v>
      </c>
      <c r="I12716" t="s">
        <v>1117</v>
      </c>
      <c r="J12716">
        <v>10</v>
      </c>
      <c r="K12716">
        <v>5.5</v>
      </c>
      <c r="L12716" s="9" t="s">
        <v>1117</v>
      </c>
      <c r="M12716" s="9" t="s">
        <v>2525</v>
      </c>
      <c r="N12716" t="s">
        <v>118</v>
      </c>
      <c r="O12716" s="12" t="str">
        <f>IFERROR(VLOOKUP(C12716,USADOS!$C:$C,1,0),"OK")</f>
        <v>OK</v>
      </c>
    </row>
    <row r="12717" spans="1:15" hidden="1" x14ac:dyDescent="0.25">
      <c r="A12717" t="s">
        <v>118</v>
      </c>
      <c r="B12717">
        <v>201908</v>
      </c>
      <c r="C12717" t="s">
        <v>369</v>
      </c>
      <c r="D12717" t="s">
        <v>729</v>
      </c>
      <c r="E12717" t="s">
        <v>118</v>
      </c>
      <c r="F12717" t="s">
        <v>118</v>
      </c>
      <c r="G12717" t="s">
        <v>270</v>
      </c>
      <c r="H12717" t="s">
        <v>1117</v>
      </c>
      <c r="I12717" t="s">
        <v>1117</v>
      </c>
      <c r="J12717">
        <v>10</v>
      </c>
      <c r="K12717">
        <v>5.5</v>
      </c>
      <c r="L12717" s="9" t="s">
        <v>1117</v>
      </c>
      <c r="M12717" s="9" t="s">
        <v>2525</v>
      </c>
      <c r="N12717" t="s">
        <v>118</v>
      </c>
      <c r="O12717" s="12" t="str">
        <f>IFERROR(VLOOKUP(C12717,USADOS!$C:$C,1,0),"OK")</f>
        <v>OK</v>
      </c>
    </row>
    <row r="12718" spans="1:15" hidden="1" x14ac:dyDescent="0.25">
      <c r="A12718" t="s">
        <v>118</v>
      </c>
      <c r="B12718">
        <v>201909</v>
      </c>
      <c r="C12718" t="s">
        <v>369</v>
      </c>
      <c r="D12718" t="s">
        <v>729</v>
      </c>
      <c r="E12718" t="s">
        <v>118</v>
      </c>
      <c r="F12718" t="s">
        <v>118</v>
      </c>
      <c r="G12718" t="s">
        <v>270</v>
      </c>
      <c r="H12718" t="s">
        <v>1117</v>
      </c>
      <c r="I12718" t="s">
        <v>1117</v>
      </c>
      <c r="J12718">
        <v>10</v>
      </c>
      <c r="K12718">
        <v>5.5</v>
      </c>
      <c r="L12718" s="9" t="s">
        <v>1117</v>
      </c>
      <c r="M12718" s="9" t="s">
        <v>2525</v>
      </c>
      <c r="N12718" t="s">
        <v>118</v>
      </c>
      <c r="O12718" s="12" t="str">
        <f>IFERROR(VLOOKUP(C12718,USADOS!$C:$C,1,0),"OK")</f>
        <v>OK</v>
      </c>
    </row>
    <row r="12719" spans="1:15" hidden="1" x14ac:dyDescent="0.25">
      <c r="A12719" t="s">
        <v>118</v>
      </c>
      <c r="B12719">
        <v>201910</v>
      </c>
      <c r="C12719" t="s">
        <v>369</v>
      </c>
      <c r="D12719" t="s">
        <v>729</v>
      </c>
      <c r="E12719" t="s">
        <v>118</v>
      </c>
      <c r="F12719" t="s">
        <v>118</v>
      </c>
      <c r="G12719" t="s">
        <v>270</v>
      </c>
      <c r="H12719" t="s">
        <v>1117</v>
      </c>
      <c r="I12719" t="s">
        <v>1117</v>
      </c>
      <c r="J12719">
        <v>10</v>
      </c>
      <c r="K12719">
        <v>5.5</v>
      </c>
      <c r="L12719" s="9" t="s">
        <v>1117</v>
      </c>
      <c r="M12719" s="9" t="s">
        <v>2525</v>
      </c>
      <c r="N12719" t="s">
        <v>118</v>
      </c>
      <c r="O12719" s="12" t="str">
        <f>IFERROR(VLOOKUP(C12719,USADOS!$C:$C,1,0),"OK")</f>
        <v>OK</v>
      </c>
    </row>
    <row r="12720" spans="1:15" hidden="1" x14ac:dyDescent="0.25">
      <c r="A12720" t="s">
        <v>118</v>
      </c>
      <c r="B12720">
        <v>201911</v>
      </c>
      <c r="C12720" t="s">
        <v>369</v>
      </c>
      <c r="D12720" t="s">
        <v>729</v>
      </c>
      <c r="E12720" t="s">
        <v>118</v>
      </c>
      <c r="F12720" t="s">
        <v>118</v>
      </c>
      <c r="G12720" t="s">
        <v>270</v>
      </c>
      <c r="H12720" t="s">
        <v>1117</v>
      </c>
      <c r="I12720" t="s">
        <v>1117</v>
      </c>
      <c r="J12720">
        <v>11</v>
      </c>
      <c r="K12720">
        <v>5.5</v>
      </c>
      <c r="L12720" s="9" t="s">
        <v>1117</v>
      </c>
      <c r="M12720" s="9" t="s">
        <v>2525</v>
      </c>
      <c r="N12720" t="s">
        <v>118</v>
      </c>
      <c r="O12720" s="12" t="str">
        <f>IFERROR(VLOOKUP(C12720,USADOS!$C:$C,1,0),"OK")</f>
        <v>OK</v>
      </c>
    </row>
    <row r="12721" spans="1:15" hidden="1" x14ac:dyDescent="0.25">
      <c r="A12721" t="s">
        <v>118</v>
      </c>
      <c r="B12721">
        <v>201912</v>
      </c>
      <c r="C12721" t="s">
        <v>369</v>
      </c>
      <c r="D12721" t="s">
        <v>729</v>
      </c>
      <c r="E12721" t="s">
        <v>118</v>
      </c>
      <c r="F12721" t="s">
        <v>118</v>
      </c>
      <c r="G12721" t="s">
        <v>270</v>
      </c>
      <c r="H12721" t="s">
        <v>1117</v>
      </c>
      <c r="I12721" t="s">
        <v>1117</v>
      </c>
      <c r="J12721">
        <v>11</v>
      </c>
      <c r="K12721">
        <v>3.68</v>
      </c>
      <c r="L12721" s="9" t="s">
        <v>1117</v>
      </c>
      <c r="M12721" s="9" t="s">
        <v>2525</v>
      </c>
      <c r="N12721" t="s">
        <v>118</v>
      </c>
      <c r="O12721" s="12" t="str">
        <f>IFERROR(VLOOKUP(C12721,USADOS!$C:$C,1,0),"OK")</f>
        <v>OK</v>
      </c>
    </row>
    <row r="12722" spans="1:15" hidden="1" x14ac:dyDescent="0.25">
      <c r="A12722" t="s">
        <v>118</v>
      </c>
      <c r="B12722">
        <v>202001</v>
      </c>
      <c r="C12722" t="s">
        <v>369</v>
      </c>
      <c r="D12722" t="s">
        <v>729</v>
      </c>
      <c r="E12722" t="s">
        <v>118</v>
      </c>
      <c r="F12722" t="s">
        <v>118</v>
      </c>
      <c r="G12722" t="s">
        <v>270</v>
      </c>
      <c r="H12722" t="s">
        <v>1117</v>
      </c>
      <c r="I12722" t="s">
        <v>1117</v>
      </c>
      <c r="J12722">
        <v>11</v>
      </c>
      <c r="K12722">
        <v>3.68</v>
      </c>
      <c r="L12722" s="9" t="s">
        <v>1117</v>
      </c>
      <c r="M12722" s="9" t="s">
        <v>2525</v>
      </c>
      <c r="N12722" t="s">
        <v>118</v>
      </c>
      <c r="O12722" s="12" t="str">
        <f>IFERROR(VLOOKUP(C12722,USADOS!$C:$C,1,0),"OK")</f>
        <v>OK</v>
      </c>
    </row>
    <row r="12723" spans="1:15" hidden="1" x14ac:dyDescent="0.25">
      <c r="A12723" t="s">
        <v>118</v>
      </c>
      <c r="B12723">
        <v>202002</v>
      </c>
      <c r="C12723" t="s">
        <v>369</v>
      </c>
      <c r="D12723" t="s">
        <v>729</v>
      </c>
      <c r="E12723" t="s">
        <v>118</v>
      </c>
      <c r="F12723" t="s">
        <v>118</v>
      </c>
      <c r="G12723" t="s">
        <v>270</v>
      </c>
      <c r="H12723" t="s">
        <v>1117</v>
      </c>
      <c r="I12723" t="s">
        <v>1117</v>
      </c>
      <c r="J12723">
        <v>11</v>
      </c>
      <c r="K12723">
        <v>3.68</v>
      </c>
      <c r="L12723" s="9" t="s">
        <v>1117</v>
      </c>
      <c r="M12723" s="9" t="s">
        <v>2525</v>
      </c>
      <c r="N12723" t="s">
        <v>118</v>
      </c>
      <c r="O12723" s="12" t="str">
        <f>IFERROR(VLOOKUP(C12723,USADOS!$C:$C,1,0),"OK")</f>
        <v>OK</v>
      </c>
    </row>
    <row r="12724" spans="1:15" hidden="1" x14ac:dyDescent="0.25">
      <c r="A12724" t="s">
        <v>118</v>
      </c>
      <c r="B12724">
        <v>202003</v>
      </c>
      <c r="C12724" t="s">
        <v>369</v>
      </c>
      <c r="D12724" t="s">
        <v>729</v>
      </c>
      <c r="E12724" t="s">
        <v>118</v>
      </c>
      <c r="F12724" t="s">
        <v>118</v>
      </c>
      <c r="G12724" t="s">
        <v>270</v>
      </c>
      <c r="H12724" t="s">
        <v>1117</v>
      </c>
      <c r="I12724" t="s">
        <v>1117</v>
      </c>
      <c r="J12724">
        <v>12</v>
      </c>
      <c r="K12724">
        <v>3.5</v>
      </c>
      <c r="L12724" s="9" t="s">
        <v>1117</v>
      </c>
      <c r="M12724" s="9" t="s">
        <v>2525</v>
      </c>
      <c r="N12724" t="s">
        <v>118</v>
      </c>
      <c r="O12724" s="12" t="str">
        <f>IFERROR(VLOOKUP(C12724,USADOS!$C:$C,1,0),"OK")</f>
        <v>OK</v>
      </c>
    </row>
    <row r="12725" spans="1:15" hidden="1" x14ac:dyDescent="0.25">
      <c r="A12725" t="s">
        <v>118</v>
      </c>
      <c r="B12725">
        <v>202004</v>
      </c>
      <c r="C12725" t="s">
        <v>369</v>
      </c>
      <c r="D12725" t="s">
        <v>729</v>
      </c>
      <c r="E12725" t="s">
        <v>118</v>
      </c>
      <c r="F12725" t="s">
        <v>118</v>
      </c>
      <c r="G12725" t="s">
        <v>270</v>
      </c>
      <c r="H12725" t="s">
        <v>1117</v>
      </c>
      <c r="I12725" t="s">
        <v>1117</v>
      </c>
      <c r="J12725">
        <v>12</v>
      </c>
      <c r="K12725">
        <v>3.5</v>
      </c>
      <c r="L12725" s="9" t="s">
        <v>1117</v>
      </c>
      <c r="M12725" s="9" t="s">
        <v>2525</v>
      </c>
      <c r="N12725" t="s">
        <v>118</v>
      </c>
      <c r="O12725" s="12" t="str">
        <f>IFERROR(VLOOKUP(C12725,USADOS!$C:$C,1,0),"OK")</f>
        <v>OK</v>
      </c>
    </row>
    <row r="12726" spans="1:15" hidden="1" x14ac:dyDescent="0.25">
      <c r="A12726" t="s">
        <v>118</v>
      </c>
      <c r="B12726">
        <v>202005</v>
      </c>
      <c r="C12726" t="s">
        <v>369</v>
      </c>
      <c r="D12726" t="s">
        <v>729</v>
      </c>
      <c r="E12726" t="s">
        <v>118</v>
      </c>
      <c r="F12726" t="s">
        <v>118</v>
      </c>
      <c r="G12726" t="s">
        <v>270</v>
      </c>
      <c r="H12726" t="s">
        <v>1117</v>
      </c>
      <c r="I12726" t="s">
        <v>1117</v>
      </c>
      <c r="J12726">
        <v>10</v>
      </c>
      <c r="K12726">
        <v>3.5</v>
      </c>
      <c r="L12726" s="9" t="s">
        <v>1117</v>
      </c>
      <c r="M12726" s="9" t="s">
        <v>2525</v>
      </c>
      <c r="N12726" t="s">
        <v>118</v>
      </c>
      <c r="O12726" s="12" t="str">
        <f>IFERROR(VLOOKUP(C12726,USADOS!$C:$C,1,0),"OK")</f>
        <v>OK</v>
      </c>
    </row>
    <row r="12727" spans="1:15" hidden="1" x14ac:dyDescent="0.25">
      <c r="A12727" t="s">
        <v>118</v>
      </c>
      <c r="B12727">
        <v>202006</v>
      </c>
      <c r="C12727" t="s">
        <v>369</v>
      </c>
      <c r="D12727" t="s">
        <v>729</v>
      </c>
      <c r="E12727" t="s">
        <v>118</v>
      </c>
      <c r="F12727" t="s">
        <v>118</v>
      </c>
      <c r="G12727" t="s">
        <v>270</v>
      </c>
      <c r="H12727" t="s">
        <v>1117</v>
      </c>
      <c r="I12727" t="s">
        <v>1117</v>
      </c>
      <c r="J12727">
        <v>16</v>
      </c>
      <c r="K12727">
        <v>3.5</v>
      </c>
      <c r="L12727" s="9" t="s">
        <v>1117</v>
      </c>
      <c r="M12727" s="9" t="s">
        <v>2525</v>
      </c>
      <c r="N12727" t="s">
        <v>118</v>
      </c>
      <c r="O12727" s="12" t="str">
        <f>IFERROR(VLOOKUP(C12727,USADOS!$C:$C,1,0),"OK")</f>
        <v>OK</v>
      </c>
    </row>
    <row r="12728" spans="1:15" hidden="1" x14ac:dyDescent="0.25">
      <c r="A12728" t="s">
        <v>118</v>
      </c>
      <c r="B12728">
        <v>202009</v>
      </c>
      <c r="C12728" t="s">
        <v>369</v>
      </c>
      <c r="D12728" t="s">
        <v>729</v>
      </c>
      <c r="E12728" t="s">
        <v>118</v>
      </c>
      <c r="F12728" t="s">
        <v>118</v>
      </c>
      <c r="G12728" t="s">
        <v>270</v>
      </c>
      <c r="H12728" t="s">
        <v>1117</v>
      </c>
      <c r="I12728" t="s">
        <v>1117</v>
      </c>
      <c r="J12728">
        <v>15</v>
      </c>
      <c r="K12728">
        <v>3.5</v>
      </c>
      <c r="L12728" s="9" t="s">
        <v>1117</v>
      </c>
      <c r="M12728" s="9" t="s">
        <v>2525</v>
      </c>
      <c r="N12728" t="s">
        <v>118</v>
      </c>
      <c r="O12728" s="12" t="str">
        <f>IFERROR(VLOOKUP(C12728,USADOS!$C:$C,1,0),"OK")</f>
        <v>OK</v>
      </c>
    </row>
    <row r="12729" spans="1:15" hidden="1" x14ac:dyDescent="0.25">
      <c r="A12729" t="s">
        <v>118</v>
      </c>
      <c r="B12729">
        <v>202010</v>
      </c>
      <c r="C12729" t="s">
        <v>369</v>
      </c>
      <c r="D12729" t="s">
        <v>729</v>
      </c>
      <c r="E12729" t="s">
        <v>118</v>
      </c>
      <c r="F12729" t="s">
        <v>118</v>
      </c>
      <c r="G12729" t="s">
        <v>270</v>
      </c>
      <c r="H12729" t="s">
        <v>1117</v>
      </c>
      <c r="I12729" t="s">
        <v>1117</v>
      </c>
      <c r="J12729">
        <v>15</v>
      </c>
      <c r="K12729">
        <v>3.5</v>
      </c>
      <c r="L12729" s="9" t="s">
        <v>1117</v>
      </c>
      <c r="M12729" s="9" t="s">
        <v>2525</v>
      </c>
      <c r="N12729" t="s">
        <v>118</v>
      </c>
      <c r="O12729" s="12" t="str">
        <f>IFERROR(VLOOKUP(C12729,USADOS!$C:$C,1,0),"OK")</f>
        <v>OK</v>
      </c>
    </row>
    <row r="12730" spans="1:15" hidden="1" x14ac:dyDescent="0.25">
      <c r="A12730" t="s">
        <v>118</v>
      </c>
      <c r="B12730">
        <v>202011</v>
      </c>
      <c r="C12730" t="s">
        <v>369</v>
      </c>
      <c r="D12730" t="s">
        <v>729</v>
      </c>
      <c r="E12730" t="s">
        <v>118</v>
      </c>
      <c r="F12730" t="s">
        <v>118</v>
      </c>
      <c r="G12730" t="s">
        <v>270</v>
      </c>
      <c r="H12730" t="s">
        <v>1117</v>
      </c>
      <c r="I12730" t="s">
        <v>1117</v>
      </c>
      <c r="J12730">
        <v>15</v>
      </c>
      <c r="K12730">
        <v>3.5</v>
      </c>
      <c r="L12730" s="9" t="s">
        <v>1117</v>
      </c>
      <c r="M12730" s="9" t="s">
        <v>2525</v>
      </c>
      <c r="N12730" t="s">
        <v>118</v>
      </c>
      <c r="O12730" s="12" t="str">
        <f>IFERROR(VLOOKUP(C12730,USADOS!$C:$C,1,0),"OK")</f>
        <v>OK</v>
      </c>
    </row>
    <row r="12731" spans="1:15" hidden="1" x14ac:dyDescent="0.25">
      <c r="A12731" t="s">
        <v>118</v>
      </c>
      <c r="B12731">
        <v>202012</v>
      </c>
      <c r="C12731" t="s">
        <v>369</v>
      </c>
      <c r="D12731" t="s">
        <v>729</v>
      </c>
      <c r="E12731" t="s">
        <v>118</v>
      </c>
      <c r="F12731" t="s">
        <v>118</v>
      </c>
      <c r="G12731" t="s">
        <v>270</v>
      </c>
      <c r="H12731" t="s">
        <v>1117</v>
      </c>
      <c r="I12731" t="s">
        <v>1117</v>
      </c>
      <c r="J12731">
        <v>15</v>
      </c>
      <c r="K12731">
        <v>3.5</v>
      </c>
      <c r="L12731" s="9" t="s">
        <v>1117</v>
      </c>
      <c r="M12731" s="9" t="s">
        <v>2525</v>
      </c>
      <c r="N12731" t="s">
        <v>118</v>
      </c>
      <c r="O12731" s="12" t="str">
        <f>IFERROR(VLOOKUP(C12731,USADOS!$C:$C,1,0),"OK")</f>
        <v>OK</v>
      </c>
    </row>
    <row r="12732" spans="1:15" hidden="1" x14ac:dyDescent="0.25">
      <c r="A12732" t="s">
        <v>118</v>
      </c>
      <c r="B12732">
        <v>202103</v>
      </c>
      <c r="C12732" t="s">
        <v>369</v>
      </c>
      <c r="D12732" t="s">
        <v>729</v>
      </c>
      <c r="E12732" t="s">
        <v>118</v>
      </c>
      <c r="F12732" t="s">
        <v>118</v>
      </c>
      <c r="G12732" t="s">
        <v>270</v>
      </c>
      <c r="H12732" t="s">
        <v>1117</v>
      </c>
      <c r="I12732" t="s">
        <v>1117</v>
      </c>
      <c r="J12732">
        <v>15</v>
      </c>
      <c r="K12732">
        <v>3.5</v>
      </c>
      <c r="L12732" s="9" t="s">
        <v>1117</v>
      </c>
      <c r="M12732" s="9" t="s">
        <v>2525</v>
      </c>
      <c r="N12732" t="s">
        <v>118</v>
      </c>
      <c r="O12732" s="12" t="str">
        <f>IFERROR(VLOOKUP(C12732,USADOS!$C:$C,1,0),"OK")</f>
        <v>OK</v>
      </c>
    </row>
    <row r="12733" spans="1:15" hidden="1" x14ac:dyDescent="0.25">
      <c r="A12733" t="s">
        <v>118</v>
      </c>
      <c r="B12733">
        <v>202101</v>
      </c>
      <c r="C12733" t="s">
        <v>369</v>
      </c>
      <c r="D12733" t="s">
        <v>729</v>
      </c>
      <c r="E12733" t="s">
        <v>118</v>
      </c>
      <c r="F12733" t="s">
        <v>118</v>
      </c>
      <c r="G12733" t="s">
        <v>270</v>
      </c>
      <c r="H12733" t="s">
        <v>1117</v>
      </c>
      <c r="I12733" t="s">
        <v>1117</v>
      </c>
      <c r="J12733">
        <v>15</v>
      </c>
      <c r="K12733">
        <v>3.5</v>
      </c>
      <c r="L12733" s="9" t="s">
        <v>1117</v>
      </c>
      <c r="M12733" s="9" t="s">
        <v>2525</v>
      </c>
      <c r="N12733" t="s">
        <v>118</v>
      </c>
      <c r="O12733" s="12" t="str">
        <f>IFERROR(VLOOKUP(C12733,USADOS!$C:$C,1,0),"OK")</f>
        <v>OK</v>
      </c>
    </row>
    <row r="12734" spans="1:15" hidden="1" x14ac:dyDescent="0.25">
      <c r="A12734" t="s">
        <v>118</v>
      </c>
      <c r="B12734">
        <v>202102</v>
      </c>
      <c r="C12734" t="s">
        <v>369</v>
      </c>
      <c r="D12734" t="s">
        <v>729</v>
      </c>
      <c r="E12734" t="s">
        <v>118</v>
      </c>
      <c r="F12734" t="s">
        <v>118</v>
      </c>
      <c r="G12734" t="s">
        <v>270</v>
      </c>
      <c r="H12734" t="s">
        <v>1117</v>
      </c>
      <c r="I12734" t="s">
        <v>1117</v>
      </c>
      <c r="J12734">
        <v>15</v>
      </c>
      <c r="K12734">
        <v>3.5</v>
      </c>
      <c r="L12734" s="9" t="s">
        <v>1117</v>
      </c>
      <c r="M12734" s="9" t="s">
        <v>2525</v>
      </c>
      <c r="N12734" t="s">
        <v>118</v>
      </c>
      <c r="O12734" s="12" t="str">
        <f>IFERROR(VLOOKUP(C12734,USADOS!$C:$C,1,0),"OK")</f>
        <v>OK</v>
      </c>
    </row>
    <row r="12735" spans="1:15" hidden="1" x14ac:dyDescent="0.25">
      <c r="A12735" t="s">
        <v>118</v>
      </c>
      <c r="B12735">
        <v>202104</v>
      </c>
      <c r="C12735" t="s">
        <v>369</v>
      </c>
      <c r="D12735" t="s">
        <v>729</v>
      </c>
      <c r="E12735" t="s">
        <v>118</v>
      </c>
      <c r="F12735" t="s">
        <v>118</v>
      </c>
      <c r="G12735" t="s">
        <v>270</v>
      </c>
      <c r="H12735" t="s">
        <v>1117</v>
      </c>
      <c r="I12735" t="s">
        <v>1117</v>
      </c>
      <c r="J12735">
        <v>15</v>
      </c>
      <c r="K12735">
        <v>3.5</v>
      </c>
      <c r="L12735" s="9" t="s">
        <v>1117</v>
      </c>
      <c r="M12735" s="9" t="s">
        <v>2525</v>
      </c>
      <c r="N12735" t="s">
        <v>118</v>
      </c>
      <c r="O12735" s="12" t="str">
        <f>IFERROR(VLOOKUP(C12735,USADOS!$C:$C,1,0),"OK")</f>
        <v>OK</v>
      </c>
    </row>
    <row r="12736" spans="1:15" hidden="1" x14ac:dyDescent="0.25">
      <c r="A12736" t="s">
        <v>118</v>
      </c>
      <c r="B12736">
        <v>202105</v>
      </c>
      <c r="C12736" t="s">
        <v>369</v>
      </c>
      <c r="D12736" t="s">
        <v>729</v>
      </c>
      <c r="E12736" t="s">
        <v>118</v>
      </c>
      <c r="F12736" t="s">
        <v>118</v>
      </c>
      <c r="G12736" t="s">
        <v>270</v>
      </c>
      <c r="H12736" t="s">
        <v>1117</v>
      </c>
      <c r="I12736" t="s">
        <v>1117</v>
      </c>
      <c r="J12736">
        <v>15</v>
      </c>
      <c r="K12736">
        <v>3.5</v>
      </c>
      <c r="L12736" s="9" t="s">
        <v>1117</v>
      </c>
      <c r="M12736" s="9" t="s">
        <v>2525</v>
      </c>
      <c r="N12736" t="s">
        <v>118</v>
      </c>
      <c r="O12736" s="12" t="str">
        <f>IFERROR(VLOOKUP(C12736,USADOS!$C:$C,1,0),"OK")</f>
        <v>OK</v>
      </c>
    </row>
    <row r="12737" spans="1:15" hidden="1" x14ac:dyDescent="0.25">
      <c r="A12737" t="s">
        <v>118</v>
      </c>
      <c r="B12737">
        <v>202106</v>
      </c>
      <c r="C12737" t="s">
        <v>369</v>
      </c>
      <c r="D12737" t="s">
        <v>729</v>
      </c>
      <c r="E12737" t="s">
        <v>118</v>
      </c>
      <c r="F12737" t="s">
        <v>118</v>
      </c>
      <c r="G12737" t="s">
        <v>270</v>
      </c>
      <c r="H12737" t="s">
        <v>1117</v>
      </c>
      <c r="I12737" t="s">
        <v>1117</v>
      </c>
      <c r="J12737">
        <v>15</v>
      </c>
      <c r="K12737">
        <v>3.5</v>
      </c>
      <c r="L12737" s="9" t="s">
        <v>1117</v>
      </c>
      <c r="M12737" s="9" t="s">
        <v>2525</v>
      </c>
      <c r="N12737" t="s">
        <v>118</v>
      </c>
      <c r="O12737" s="12" t="str">
        <f>IFERROR(VLOOKUP(C12737,USADOS!$C:$C,1,0),"OK")</f>
        <v>OK</v>
      </c>
    </row>
    <row r="12738" spans="1:15" hidden="1" x14ac:dyDescent="0.25">
      <c r="A12738" t="s">
        <v>118</v>
      </c>
      <c r="B12738">
        <v>202107</v>
      </c>
      <c r="C12738" t="s">
        <v>369</v>
      </c>
      <c r="D12738" t="s">
        <v>729</v>
      </c>
      <c r="E12738" t="s">
        <v>118</v>
      </c>
      <c r="F12738" t="s">
        <v>118</v>
      </c>
      <c r="G12738" t="s">
        <v>270</v>
      </c>
      <c r="H12738" t="s">
        <v>1117</v>
      </c>
      <c r="I12738" t="s">
        <v>1117</v>
      </c>
      <c r="J12738">
        <v>15</v>
      </c>
      <c r="K12738">
        <v>3.5</v>
      </c>
      <c r="L12738" s="9" t="s">
        <v>1117</v>
      </c>
      <c r="M12738" s="9" t="s">
        <v>2525</v>
      </c>
      <c r="N12738" t="s">
        <v>118</v>
      </c>
      <c r="O12738" s="12" t="str">
        <f>IFERROR(VLOOKUP(C12738,USADOS!$C:$C,1,0),"OK")</f>
        <v>OK</v>
      </c>
    </row>
    <row r="12739" spans="1:15" hidden="1" x14ac:dyDescent="0.25">
      <c r="A12739" t="s">
        <v>118</v>
      </c>
      <c r="B12739">
        <v>202008</v>
      </c>
      <c r="C12739" t="s">
        <v>369</v>
      </c>
      <c r="D12739" t="s">
        <v>729</v>
      </c>
      <c r="E12739" t="s">
        <v>118</v>
      </c>
      <c r="F12739" t="s">
        <v>118</v>
      </c>
      <c r="G12739" t="s">
        <v>270</v>
      </c>
      <c r="H12739" t="s">
        <v>1117</v>
      </c>
      <c r="I12739" t="s">
        <v>1117</v>
      </c>
      <c r="J12739">
        <v>15</v>
      </c>
      <c r="K12739">
        <v>3.5</v>
      </c>
      <c r="L12739" s="9" t="s">
        <v>1117</v>
      </c>
      <c r="M12739" s="9" t="s">
        <v>2525</v>
      </c>
      <c r="N12739" t="s">
        <v>118</v>
      </c>
      <c r="O12739" s="12" t="str">
        <f>IFERROR(VLOOKUP(C12739,USADOS!$C:$C,1,0),"OK")</f>
        <v>OK</v>
      </c>
    </row>
    <row r="12740" spans="1:15" hidden="1" x14ac:dyDescent="0.25">
      <c r="A12740" t="s">
        <v>118</v>
      </c>
      <c r="B12740">
        <v>202108</v>
      </c>
      <c r="C12740" t="s">
        <v>369</v>
      </c>
      <c r="D12740" t="s">
        <v>729</v>
      </c>
      <c r="E12740" t="s">
        <v>118</v>
      </c>
      <c r="F12740" t="s">
        <v>118</v>
      </c>
      <c r="G12740" t="s">
        <v>270</v>
      </c>
      <c r="H12740" t="s">
        <v>1117</v>
      </c>
      <c r="I12740" t="s">
        <v>1117</v>
      </c>
      <c r="J12740">
        <v>15</v>
      </c>
      <c r="K12740">
        <v>3.5</v>
      </c>
      <c r="L12740" s="9" t="s">
        <v>1117</v>
      </c>
      <c r="M12740" s="9" t="s">
        <v>2525</v>
      </c>
      <c r="N12740" t="s">
        <v>118</v>
      </c>
      <c r="O12740" s="12" t="str">
        <f>IFERROR(VLOOKUP(C12740,USADOS!$C:$C,1,0),"OK")</f>
        <v>OK</v>
      </c>
    </row>
    <row r="12741" spans="1:15" hidden="1" x14ac:dyDescent="0.25">
      <c r="A12741" t="s">
        <v>118</v>
      </c>
      <c r="B12741">
        <v>202109</v>
      </c>
      <c r="C12741" t="s">
        <v>369</v>
      </c>
      <c r="D12741" t="s">
        <v>729</v>
      </c>
      <c r="E12741" t="s">
        <v>118</v>
      </c>
      <c r="F12741" t="s">
        <v>118</v>
      </c>
      <c r="G12741" t="s">
        <v>270</v>
      </c>
      <c r="H12741" t="s">
        <v>1117</v>
      </c>
      <c r="I12741" t="s">
        <v>1117</v>
      </c>
      <c r="J12741">
        <v>15</v>
      </c>
      <c r="K12741">
        <v>3.5</v>
      </c>
      <c r="L12741" s="9" t="s">
        <v>1117</v>
      </c>
      <c r="M12741" s="9" t="s">
        <v>2525</v>
      </c>
      <c r="N12741" t="s">
        <v>118</v>
      </c>
      <c r="O12741" s="12" t="str">
        <f>IFERROR(VLOOKUP(C12741,USADOS!$C:$C,1,0),"OK")</f>
        <v>OK</v>
      </c>
    </row>
    <row r="12742" spans="1:15" hidden="1" x14ac:dyDescent="0.25">
      <c r="A12742" t="s">
        <v>118</v>
      </c>
      <c r="B12742">
        <v>202110</v>
      </c>
      <c r="C12742" t="s">
        <v>369</v>
      </c>
      <c r="D12742" t="s">
        <v>729</v>
      </c>
      <c r="E12742" t="s">
        <v>118</v>
      </c>
      <c r="F12742" t="s">
        <v>118</v>
      </c>
      <c r="G12742" t="s">
        <v>270</v>
      </c>
      <c r="H12742" t="s">
        <v>1117</v>
      </c>
      <c r="I12742" t="s">
        <v>1117</v>
      </c>
      <c r="J12742">
        <v>15</v>
      </c>
      <c r="K12742">
        <v>3.5</v>
      </c>
      <c r="L12742" s="9" t="s">
        <v>1117</v>
      </c>
      <c r="M12742" s="9" t="s">
        <v>2525</v>
      </c>
      <c r="N12742" t="s">
        <v>118</v>
      </c>
      <c r="O12742" s="12" t="str">
        <f>IFERROR(VLOOKUP(C12742,USADOS!$C:$C,1,0),"OK")</f>
        <v>OK</v>
      </c>
    </row>
    <row r="12743" spans="1:15" hidden="1" x14ac:dyDescent="0.25">
      <c r="A12743" t="s">
        <v>118</v>
      </c>
      <c r="B12743">
        <v>202111</v>
      </c>
      <c r="C12743" t="s">
        <v>369</v>
      </c>
      <c r="D12743" t="s">
        <v>729</v>
      </c>
      <c r="E12743" t="s">
        <v>118</v>
      </c>
      <c r="F12743" t="s">
        <v>118</v>
      </c>
      <c r="G12743" t="s">
        <v>270</v>
      </c>
      <c r="H12743" t="s">
        <v>1117</v>
      </c>
      <c r="I12743" t="s">
        <v>1117</v>
      </c>
      <c r="J12743">
        <v>13</v>
      </c>
      <c r="K12743">
        <v>3.5</v>
      </c>
      <c r="L12743" s="9" t="s">
        <v>1117</v>
      </c>
      <c r="M12743" s="9" t="s">
        <v>2525</v>
      </c>
      <c r="N12743" t="s">
        <v>118</v>
      </c>
      <c r="O12743" s="12" t="str">
        <f>IFERROR(VLOOKUP(C12743,USADOS!$C:$C,1,0),"OK")</f>
        <v>OK</v>
      </c>
    </row>
    <row r="12744" spans="1:15" hidden="1" x14ac:dyDescent="0.25">
      <c r="A12744" t="s">
        <v>118</v>
      </c>
      <c r="B12744">
        <v>202112</v>
      </c>
      <c r="C12744" t="s">
        <v>369</v>
      </c>
      <c r="D12744" t="s">
        <v>729</v>
      </c>
      <c r="E12744" t="s">
        <v>118</v>
      </c>
      <c r="F12744" t="s">
        <v>118</v>
      </c>
      <c r="G12744" t="s">
        <v>270</v>
      </c>
      <c r="H12744" t="s">
        <v>1117</v>
      </c>
      <c r="I12744" t="s">
        <v>1117</v>
      </c>
      <c r="J12744">
        <v>13</v>
      </c>
      <c r="K12744">
        <v>3.5</v>
      </c>
      <c r="L12744" s="9" t="s">
        <v>1117</v>
      </c>
      <c r="M12744" s="9" t="s">
        <v>2525</v>
      </c>
      <c r="N12744" t="s">
        <v>118</v>
      </c>
      <c r="O12744" s="12" t="str">
        <f>IFERROR(VLOOKUP(C12744,USADOS!$C:$C,1,0),"OK")</f>
        <v>OK</v>
      </c>
    </row>
    <row r="12745" spans="1:15" hidden="1" x14ac:dyDescent="0.25">
      <c r="A12745" t="s">
        <v>118</v>
      </c>
      <c r="B12745">
        <v>202203</v>
      </c>
      <c r="C12745" t="s">
        <v>369</v>
      </c>
      <c r="D12745" t="s">
        <v>729</v>
      </c>
      <c r="E12745" t="s">
        <v>118</v>
      </c>
      <c r="F12745" t="s">
        <v>118</v>
      </c>
      <c r="G12745" t="s">
        <v>270</v>
      </c>
      <c r="H12745" t="s">
        <v>1117</v>
      </c>
      <c r="I12745" t="s">
        <v>1117</v>
      </c>
      <c r="J12745">
        <v>13</v>
      </c>
      <c r="K12745">
        <v>3.5</v>
      </c>
      <c r="L12745" s="9" t="s">
        <v>1117</v>
      </c>
      <c r="M12745" s="9" t="s">
        <v>2525</v>
      </c>
      <c r="N12745" t="s">
        <v>118</v>
      </c>
      <c r="O12745" s="12" t="str">
        <f>IFERROR(VLOOKUP(C12745,USADOS!$C:$C,1,0),"OK")</f>
        <v>OK</v>
      </c>
    </row>
    <row r="12746" spans="1:15" hidden="1" x14ac:dyDescent="0.25">
      <c r="A12746" t="s">
        <v>118</v>
      </c>
      <c r="B12746">
        <v>202201</v>
      </c>
      <c r="C12746" t="s">
        <v>369</v>
      </c>
      <c r="D12746" t="s">
        <v>729</v>
      </c>
      <c r="E12746" t="s">
        <v>118</v>
      </c>
      <c r="F12746" t="s">
        <v>118</v>
      </c>
      <c r="G12746" t="s">
        <v>270</v>
      </c>
      <c r="H12746" t="s">
        <v>1117</v>
      </c>
      <c r="I12746" t="s">
        <v>1117</v>
      </c>
      <c r="J12746">
        <v>13</v>
      </c>
      <c r="K12746">
        <v>3.5</v>
      </c>
      <c r="L12746" s="9" t="s">
        <v>1117</v>
      </c>
      <c r="M12746" s="9" t="s">
        <v>2525</v>
      </c>
      <c r="N12746" t="s">
        <v>118</v>
      </c>
      <c r="O12746" s="12" t="str">
        <f>IFERROR(VLOOKUP(C12746,USADOS!$C:$C,1,0),"OK")</f>
        <v>OK</v>
      </c>
    </row>
    <row r="12747" spans="1:15" hidden="1" x14ac:dyDescent="0.25">
      <c r="A12747" t="s">
        <v>118</v>
      </c>
      <c r="B12747">
        <v>202202</v>
      </c>
      <c r="C12747" t="s">
        <v>369</v>
      </c>
      <c r="D12747" t="s">
        <v>729</v>
      </c>
      <c r="E12747" t="s">
        <v>118</v>
      </c>
      <c r="F12747" t="s">
        <v>118</v>
      </c>
      <c r="G12747" t="s">
        <v>270</v>
      </c>
      <c r="H12747" t="s">
        <v>1117</v>
      </c>
      <c r="I12747" t="s">
        <v>1117</v>
      </c>
      <c r="J12747">
        <v>13</v>
      </c>
      <c r="K12747">
        <v>3.5</v>
      </c>
      <c r="L12747" s="9" t="s">
        <v>1117</v>
      </c>
      <c r="M12747" s="9" t="s">
        <v>2525</v>
      </c>
      <c r="N12747" t="s">
        <v>118</v>
      </c>
      <c r="O12747" s="12" t="str">
        <f>IFERROR(VLOOKUP(C12747,USADOS!$C:$C,1,0),"OK")</f>
        <v>OK</v>
      </c>
    </row>
    <row r="12748" spans="1:15" hidden="1" x14ac:dyDescent="0.25">
      <c r="A12748" t="s">
        <v>118</v>
      </c>
      <c r="B12748">
        <v>202206</v>
      </c>
      <c r="C12748" t="s">
        <v>369</v>
      </c>
      <c r="D12748" t="s">
        <v>729</v>
      </c>
      <c r="E12748" t="s">
        <v>118</v>
      </c>
      <c r="F12748" t="s">
        <v>118</v>
      </c>
      <c r="G12748" t="s">
        <v>270</v>
      </c>
      <c r="H12748" t="s">
        <v>1117</v>
      </c>
      <c r="I12748" t="s">
        <v>1117</v>
      </c>
      <c r="J12748">
        <v>13</v>
      </c>
      <c r="K12748">
        <v>3.5</v>
      </c>
      <c r="L12748" s="9" t="s">
        <v>1117</v>
      </c>
      <c r="M12748" s="9" t="s">
        <v>2525</v>
      </c>
      <c r="N12748" t="s">
        <v>118</v>
      </c>
      <c r="O12748" s="12" t="str">
        <f>IFERROR(VLOOKUP(C12748,USADOS!$C:$C,1,0),"OK")</f>
        <v>OK</v>
      </c>
    </row>
    <row r="12749" spans="1:15" hidden="1" x14ac:dyDescent="0.25">
      <c r="A12749" t="s">
        <v>118</v>
      </c>
      <c r="B12749">
        <v>202204</v>
      </c>
      <c r="C12749" t="s">
        <v>369</v>
      </c>
      <c r="D12749" t="s">
        <v>729</v>
      </c>
      <c r="E12749" t="s">
        <v>118</v>
      </c>
      <c r="F12749" t="s">
        <v>118</v>
      </c>
      <c r="G12749" t="s">
        <v>270</v>
      </c>
      <c r="H12749" t="s">
        <v>1117</v>
      </c>
      <c r="I12749" t="s">
        <v>1117</v>
      </c>
      <c r="J12749">
        <v>13</v>
      </c>
      <c r="K12749">
        <v>3.5</v>
      </c>
      <c r="L12749" s="9" t="s">
        <v>1117</v>
      </c>
      <c r="M12749" s="9" t="s">
        <v>2525</v>
      </c>
      <c r="N12749" t="s">
        <v>118</v>
      </c>
      <c r="O12749" s="12" t="str">
        <f>IFERROR(VLOOKUP(C12749,USADOS!$C:$C,1,0),"OK")</f>
        <v>OK</v>
      </c>
    </row>
    <row r="12750" spans="1:15" hidden="1" x14ac:dyDescent="0.25">
      <c r="A12750" t="s">
        <v>118</v>
      </c>
      <c r="B12750">
        <v>202205</v>
      </c>
      <c r="C12750" t="s">
        <v>369</v>
      </c>
      <c r="D12750" t="s">
        <v>729</v>
      </c>
      <c r="E12750" t="s">
        <v>118</v>
      </c>
      <c r="F12750" t="s">
        <v>118</v>
      </c>
      <c r="G12750" t="s">
        <v>270</v>
      </c>
      <c r="H12750" t="s">
        <v>1117</v>
      </c>
      <c r="I12750" t="s">
        <v>1117</v>
      </c>
      <c r="J12750">
        <v>13</v>
      </c>
      <c r="K12750">
        <v>3.5</v>
      </c>
      <c r="L12750" s="9" t="s">
        <v>1117</v>
      </c>
      <c r="M12750" s="9" t="s">
        <v>2525</v>
      </c>
      <c r="N12750" t="s">
        <v>118</v>
      </c>
      <c r="O12750" s="12" t="str">
        <f>IFERROR(VLOOKUP(C12750,USADOS!$C:$C,1,0),"OK")</f>
        <v>OK</v>
      </c>
    </row>
    <row r="12751" spans="1:15" hidden="1" x14ac:dyDescent="0.25">
      <c r="A12751" t="s">
        <v>118</v>
      </c>
      <c r="B12751">
        <v>202207</v>
      </c>
      <c r="C12751" t="s">
        <v>369</v>
      </c>
      <c r="D12751" t="s">
        <v>729</v>
      </c>
      <c r="E12751" t="s">
        <v>118</v>
      </c>
      <c r="F12751" t="s">
        <v>118</v>
      </c>
      <c r="G12751" t="s">
        <v>270</v>
      </c>
      <c r="H12751" t="s">
        <v>1117</v>
      </c>
      <c r="I12751" t="s">
        <v>1117</v>
      </c>
      <c r="J12751">
        <v>13</v>
      </c>
      <c r="K12751">
        <v>3.5</v>
      </c>
      <c r="L12751" s="9" t="s">
        <v>1117</v>
      </c>
      <c r="M12751" s="9" t="s">
        <v>2525</v>
      </c>
      <c r="N12751" t="s">
        <v>118</v>
      </c>
      <c r="O12751" s="12" t="str">
        <f>IFERROR(VLOOKUP(C12751,USADOS!$C:$C,1,0),"OK")</f>
        <v>OK</v>
      </c>
    </row>
    <row r="12752" spans="1:15" hidden="1" x14ac:dyDescent="0.25">
      <c r="A12752" t="s">
        <v>118</v>
      </c>
      <c r="B12752">
        <v>202208</v>
      </c>
      <c r="C12752" t="s">
        <v>369</v>
      </c>
      <c r="D12752" t="s">
        <v>729</v>
      </c>
      <c r="E12752" t="s">
        <v>118</v>
      </c>
      <c r="F12752" t="s">
        <v>118</v>
      </c>
      <c r="G12752" t="s">
        <v>270</v>
      </c>
      <c r="H12752" t="s">
        <v>1117</v>
      </c>
      <c r="I12752" t="s">
        <v>1117</v>
      </c>
      <c r="J12752">
        <v>13</v>
      </c>
      <c r="K12752">
        <v>3.5</v>
      </c>
      <c r="L12752" s="9" t="s">
        <v>1117</v>
      </c>
      <c r="M12752" s="9" t="s">
        <v>2525</v>
      </c>
      <c r="N12752" t="s">
        <v>118</v>
      </c>
      <c r="O12752" s="12" t="str">
        <f>IFERROR(VLOOKUP(C12752,USADOS!$C:$C,1,0),"OK")</f>
        <v>OK</v>
      </c>
    </row>
    <row r="12753" spans="1:15" hidden="1" x14ac:dyDescent="0.25">
      <c r="A12753" t="s">
        <v>118</v>
      </c>
      <c r="B12753">
        <v>202209</v>
      </c>
      <c r="C12753" t="s">
        <v>369</v>
      </c>
      <c r="D12753" t="s">
        <v>729</v>
      </c>
      <c r="E12753" t="s">
        <v>118</v>
      </c>
      <c r="F12753" t="s">
        <v>118</v>
      </c>
      <c r="G12753" t="s">
        <v>270</v>
      </c>
      <c r="H12753" t="s">
        <v>1117</v>
      </c>
      <c r="I12753" t="s">
        <v>1117</v>
      </c>
      <c r="J12753">
        <v>13</v>
      </c>
      <c r="K12753">
        <v>3.5</v>
      </c>
      <c r="L12753" s="9" t="s">
        <v>1117</v>
      </c>
      <c r="M12753" s="9" t="s">
        <v>2525</v>
      </c>
      <c r="N12753" t="s">
        <v>118</v>
      </c>
      <c r="O12753" s="12" t="str">
        <f>IFERROR(VLOOKUP(C12753,USADOS!$C:$C,1,0),"OK")</f>
        <v>OK</v>
      </c>
    </row>
    <row r="12754" spans="1:15" hidden="1" x14ac:dyDescent="0.25">
      <c r="A12754" t="s">
        <v>118</v>
      </c>
      <c r="B12754">
        <v>202210</v>
      </c>
      <c r="C12754" t="s">
        <v>369</v>
      </c>
      <c r="D12754" t="s">
        <v>729</v>
      </c>
      <c r="E12754" t="s">
        <v>118</v>
      </c>
      <c r="F12754" t="s">
        <v>118</v>
      </c>
      <c r="G12754" t="s">
        <v>270</v>
      </c>
      <c r="H12754" t="s">
        <v>1117</v>
      </c>
      <c r="I12754" t="s">
        <v>1117</v>
      </c>
      <c r="J12754">
        <v>13</v>
      </c>
      <c r="K12754">
        <v>3.5</v>
      </c>
      <c r="L12754" s="9" t="s">
        <v>1117</v>
      </c>
      <c r="M12754" s="9" t="s">
        <v>2525</v>
      </c>
      <c r="N12754" t="s">
        <v>118</v>
      </c>
      <c r="O12754" s="12" t="str">
        <f>IFERROR(VLOOKUP(C12754,USADOS!$C:$C,1,0),"OK")</f>
        <v>OK</v>
      </c>
    </row>
    <row r="12755" spans="1:15" hidden="1" x14ac:dyDescent="0.25">
      <c r="A12755" t="s">
        <v>118</v>
      </c>
      <c r="B12755">
        <v>202212</v>
      </c>
      <c r="C12755" t="s">
        <v>369</v>
      </c>
      <c r="D12755" t="s">
        <v>729</v>
      </c>
      <c r="E12755" t="s">
        <v>118</v>
      </c>
      <c r="F12755" t="s">
        <v>118</v>
      </c>
      <c r="G12755" t="s">
        <v>270</v>
      </c>
      <c r="H12755" t="s">
        <v>1117</v>
      </c>
      <c r="I12755" t="s">
        <v>1117</v>
      </c>
      <c r="J12755">
        <v>13</v>
      </c>
      <c r="K12755">
        <v>3.5</v>
      </c>
      <c r="L12755" s="9" t="s">
        <v>1117</v>
      </c>
      <c r="M12755" s="9" t="s">
        <v>2525</v>
      </c>
      <c r="N12755" t="s">
        <v>118</v>
      </c>
      <c r="O12755" s="12" t="str">
        <f>IFERROR(VLOOKUP(C12755,USADOS!$C:$C,1,0),"OK")</f>
        <v>OK</v>
      </c>
    </row>
    <row r="12756" spans="1:15" hidden="1" x14ac:dyDescent="0.25">
      <c r="A12756" t="s">
        <v>118</v>
      </c>
      <c r="B12756">
        <v>202007</v>
      </c>
      <c r="C12756" t="s">
        <v>369</v>
      </c>
      <c r="D12756" t="s">
        <v>729</v>
      </c>
      <c r="E12756" t="s">
        <v>118</v>
      </c>
      <c r="F12756" t="s">
        <v>118</v>
      </c>
      <c r="G12756" t="s">
        <v>270</v>
      </c>
      <c r="H12756" t="s">
        <v>1117</v>
      </c>
      <c r="I12756" t="s">
        <v>1117</v>
      </c>
      <c r="J12756">
        <v>16</v>
      </c>
      <c r="K12756">
        <v>3.5</v>
      </c>
      <c r="L12756" s="9" t="s">
        <v>1117</v>
      </c>
      <c r="M12756" s="9" t="s">
        <v>2525</v>
      </c>
      <c r="N12756" t="s">
        <v>118</v>
      </c>
      <c r="O12756" s="12" t="str">
        <f>IFERROR(VLOOKUP(C12756,USADOS!$C:$C,1,0),"OK")</f>
        <v>OK</v>
      </c>
    </row>
    <row r="12757" spans="1:15" hidden="1" x14ac:dyDescent="0.25">
      <c r="A12757" t="s">
        <v>1552</v>
      </c>
      <c r="B12757">
        <v>202110</v>
      </c>
      <c r="C12757" s="11" t="s">
        <v>3426</v>
      </c>
      <c r="D12757" t="s">
        <v>3427</v>
      </c>
      <c r="E12757" t="s">
        <v>160</v>
      </c>
      <c r="F12757" t="s">
        <v>160</v>
      </c>
      <c r="G12757" t="s">
        <v>270</v>
      </c>
      <c r="H12757" t="s">
        <v>3499</v>
      </c>
      <c r="I12757" s="7"/>
      <c r="J12757">
        <v>5</v>
      </c>
      <c r="K12757">
        <v>3.5</v>
      </c>
      <c r="L12757" s="9" t="s">
        <v>3425</v>
      </c>
      <c r="M12757" s="44"/>
      <c r="N12757" t="s">
        <v>542</v>
      </c>
      <c r="O12757" s="12" t="str">
        <f>IFERROR(VLOOKUP(C12757,USADOS!$C:$C,1,0),"OK")</f>
        <v>OK</v>
      </c>
    </row>
    <row r="12758" spans="1:15" hidden="1" x14ac:dyDescent="0.25">
      <c r="A12758" t="s">
        <v>1552</v>
      </c>
      <c r="B12758">
        <v>202111</v>
      </c>
      <c r="C12758" s="11" t="s">
        <v>3426</v>
      </c>
      <c r="D12758" t="s">
        <v>3427</v>
      </c>
      <c r="E12758" t="s">
        <v>160</v>
      </c>
      <c r="F12758" t="s">
        <v>160</v>
      </c>
      <c r="G12758" t="s">
        <v>270</v>
      </c>
      <c r="H12758" t="s">
        <v>3499</v>
      </c>
      <c r="I12758" s="7"/>
      <c r="L12758" s="9" t="s">
        <v>3425</v>
      </c>
      <c r="M12758" s="44"/>
      <c r="N12758" t="s">
        <v>542</v>
      </c>
      <c r="O12758" s="12" t="str">
        <f>IFERROR(VLOOKUP(C12758,USADOS!$C:$C,1,0),"OK")</f>
        <v>OK</v>
      </c>
    </row>
    <row r="12759" spans="1:15" hidden="1" x14ac:dyDescent="0.25">
      <c r="A12759" t="s">
        <v>1552</v>
      </c>
      <c r="B12759">
        <v>202112</v>
      </c>
      <c r="C12759" s="11" t="s">
        <v>3426</v>
      </c>
      <c r="D12759" t="s">
        <v>3427</v>
      </c>
      <c r="E12759" t="s">
        <v>160</v>
      </c>
      <c r="F12759" t="s">
        <v>160</v>
      </c>
      <c r="G12759" t="s">
        <v>270</v>
      </c>
      <c r="H12759" t="s">
        <v>3499</v>
      </c>
      <c r="I12759" s="7"/>
      <c r="L12759" s="9" t="s">
        <v>3425</v>
      </c>
      <c r="M12759" s="44"/>
      <c r="N12759" t="s">
        <v>542</v>
      </c>
      <c r="O12759" s="12" t="str">
        <f>IFERROR(VLOOKUP(C12759,USADOS!$C:$C,1,0),"OK")</f>
        <v>OK</v>
      </c>
    </row>
    <row r="12760" spans="1:15" hidden="1" x14ac:dyDescent="0.25">
      <c r="A12760" t="s">
        <v>1552</v>
      </c>
      <c r="B12760">
        <v>202201</v>
      </c>
      <c r="C12760" s="11" t="s">
        <v>3426</v>
      </c>
      <c r="D12760" t="s">
        <v>3427</v>
      </c>
      <c r="E12760" t="s">
        <v>160</v>
      </c>
      <c r="F12760" t="s">
        <v>160</v>
      </c>
      <c r="G12760" t="s">
        <v>270</v>
      </c>
      <c r="H12760" t="s">
        <v>3499</v>
      </c>
      <c r="I12760" s="7"/>
      <c r="L12760" s="9" t="s">
        <v>3425</v>
      </c>
      <c r="M12760" s="44"/>
      <c r="N12760" t="s">
        <v>542</v>
      </c>
      <c r="O12760" s="12" t="str">
        <f>IFERROR(VLOOKUP(C12760,USADOS!$C:$C,1,0),"OK")</f>
        <v>OK</v>
      </c>
    </row>
    <row r="12761" spans="1:15" hidden="1" x14ac:dyDescent="0.25">
      <c r="A12761" t="s">
        <v>1552</v>
      </c>
      <c r="B12761">
        <v>202202</v>
      </c>
      <c r="C12761" s="11" t="s">
        <v>3426</v>
      </c>
      <c r="D12761" t="s">
        <v>3427</v>
      </c>
      <c r="E12761" t="s">
        <v>94</v>
      </c>
      <c r="F12761" t="s">
        <v>94</v>
      </c>
      <c r="G12761" t="s">
        <v>270</v>
      </c>
      <c r="H12761" t="s">
        <v>3499</v>
      </c>
      <c r="I12761" s="7"/>
      <c r="L12761" s="9" t="s">
        <v>3425</v>
      </c>
      <c r="M12761" s="44"/>
      <c r="N12761" t="s">
        <v>94</v>
      </c>
      <c r="O12761" s="12" t="str">
        <f>IFERROR(VLOOKUP(C12761,USADOS!$C:$C,1,0),"OK")</f>
        <v>OK</v>
      </c>
    </row>
    <row r="12762" spans="1:15" hidden="1" x14ac:dyDescent="0.25">
      <c r="A12762" t="s">
        <v>1552</v>
      </c>
      <c r="B12762">
        <v>202203</v>
      </c>
      <c r="C12762" s="11" t="s">
        <v>3426</v>
      </c>
      <c r="D12762" t="s">
        <v>3427</v>
      </c>
      <c r="E12762" t="s">
        <v>94</v>
      </c>
      <c r="F12762" t="s">
        <v>94</v>
      </c>
      <c r="G12762" t="s">
        <v>270</v>
      </c>
      <c r="H12762" t="s">
        <v>3499</v>
      </c>
      <c r="I12762" s="7"/>
      <c r="L12762" s="9" t="s">
        <v>3425</v>
      </c>
      <c r="M12762" s="44"/>
      <c r="N12762" t="s">
        <v>94</v>
      </c>
      <c r="O12762" s="12" t="str">
        <f>IFERROR(VLOOKUP(C12762,USADOS!$C:$C,1,0),"OK")</f>
        <v>OK</v>
      </c>
    </row>
    <row r="12763" spans="1:15" hidden="1" x14ac:dyDescent="0.25">
      <c r="A12763" t="s">
        <v>1552</v>
      </c>
      <c r="B12763">
        <v>202204</v>
      </c>
      <c r="C12763" s="11" t="s">
        <v>3426</v>
      </c>
      <c r="D12763" t="s">
        <v>3427</v>
      </c>
      <c r="E12763" t="s">
        <v>94</v>
      </c>
      <c r="F12763" t="s">
        <v>94</v>
      </c>
      <c r="G12763" t="s">
        <v>270</v>
      </c>
      <c r="H12763" t="s">
        <v>3499</v>
      </c>
      <c r="I12763" s="7"/>
      <c r="L12763" s="9" t="s">
        <v>3425</v>
      </c>
      <c r="M12763" s="44"/>
      <c r="N12763" t="s">
        <v>94</v>
      </c>
      <c r="O12763" s="12" t="str">
        <f>IFERROR(VLOOKUP(C12763,USADOS!$C:$C,1,0),"OK")</f>
        <v>OK</v>
      </c>
    </row>
    <row r="12764" spans="1:15" hidden="1" x14ac:dyDescent="0.25">
      <c r="A12764" t="s">
        <v>1552</v>
      </c>
      <c r="B12764">
        <v>202205</v>
      </c>
      <c r="C12764" s="11" t="s">
        <v>3426</v>
      </c>
      <c r="D12764" t="s">
        <v>3427</v>
      </c>
      <c r="E12764" t="s">
        <v>94</v>
      </c>
      <c r="F12764" t="s">
        <v>94</v>
      </c>
      <c r="G12764" t="s">
        <v>270</v>
      </c>
      <c r="H12764" t="s">
        <v>3499</v>
      </c>
      <c r="I12764" s="7"/>
      <c r="L12764" s="9" t="s">
        <v>3425</v>
      </c>
      <c r="M12764" s="44"/>
      <c r="N12764" t="s">
        <v>94</v>
      </c>
      <c r="O12764" s="12" t="str">
        <f>IFERROR(VLOOKUP(C12764,USADOS!$C:$C,1,0),"OK")</f>
        <v>OK</v>
      </c>
    </row>
    <row r="12765" spans="1:15" hidden="1" x14ac:dyDescent="0.25">
      <c r="A12765" t="s">
        <v>1552</v>
      </c>
      <c r="B12765">
        <v>202206</v>
      </c>
      <c r="C12765" s="11" t="s">
        <v>3426</v>
      </c>
      <c r="D12765" t="s">
        <v>3427</v>
      </c>
      <c r="E12765" t="s">
        <v>94</v>
      </c>
      <c r="F12765" t="s">
        <v>94</v>
      </c>
      <c r="G12765" t="s">
        <v>270</v>
      </c>
      <c r="H12765" t="s">
        <v>3499</v>
      </c>
      <c r="I12765" s="7"/>
      <c r="L12765" s="9" t="s">
        <v>3425</v>
      </c>
      <c r="M12765" s="44"/>
      <c r="N12765" t="s">
        <v>94</v>
      </c>
      <c r="O12765" s="12" t="str">
        <f>IFERROR(VLOOKUP(C12765,USADOS!$C:$C,1,0),"OK")</f>
        <v>OK</v>
      </c>
    </row>
    <row r="12766" spans="1:15" hidden="1" x14ac:dyDescent="0.25">
      <c r="A12766" t="s">
        <v>1552</v>
      </c>
      <c r="B12766">
        <v>202207</v>
      </c>
      <c r="C12766" s="11" t="s">
        <v>3426</v>
      </c>
      <c r="D12766" t="s">
        <v>3427</v>
      </c>
      <c r="E12766" t="s">
        <v>94</v>
      </c>
      <c r="F12766" t="s">
        <v>94</v>
      </c>
      <c r="G12766" t="s">
        <v>270</v>
      </c>
      <c r="H12766" t="s">
        <v>3499</v>
      </c>
      <c r="I12766" s="7"/>
      <c r="L12766" s="9" t="s">
        <v>3425</v>
      </c>
      <c r="M12766" s="44"/>
      <c r="N12766" t="s">
        <v>94</v>
      </c>
      <c r="O12766" s="12" t="str">
        <f>IFERROR(VLOOKUP(C12766,USADOS!$C:$C,1,0),"OK")</f>
        <v>OK</v>
      </c>
    </row>
    <row r="12767" spans="1:15" hidden="1" x14ac:dyDescent="0.25">
      <c r="A12767" t="s">
        <v>1552</v>
      </c>
      <c r="B12767">
        <v>202208</v>
      </c>
      <c r="C12767" s="11" t="s">
        <v>3426</v>
      </c>
      <c r="D12767" t="s">
        <v>3427</v>
      </c>
      <c r="E12767" t="s">
        <v>160</v>
      </c>
      <c r="F12767" t="s">
        <v>160</v>
      </c>
      <c r="G12767" t="s">
        <v>270</v>
      </c>
      <c r="H12767" t="s">
        <v>3499</v>
      </c>
      <c r="I12767" s="7"/>
      <c r="L12767" s="9" t="s">
        <v>3425</v>
      </c>
      <c r="M12767" s="44"/>
      <c r="N12767" t="s">
        <v>542</v>
      </c>
      <c r="O12767" s="12" t="str">
        <f>IFERROR(VLOOKUP(C12767,USADOS!$C:$C,1,0),"OK")</f>
        <v>OK</v>
      </c>
    </row>
    <row r="12768" spans="1:15" hidden="1" x14ac:dyDescent="0.25">
      <c r="A12768" t="s">
        <v>1552</v>
      </c>
      <c r="B12768">
        <v>202209</v>
      </c>
      <c r="C12768" s="11" t="s">
        <v>3426</v>
      </c>
      <c r="D12768" t="s">
        <v>3427</v>
      </c>
      <c r="E12768" t="s">
        <v>160</v>
      </c>
      <c r="F12768" t="s">
        <v>160</v>
      </c>
      <c r="G12768" t="s">
        <v>270</v>
      </c>
      <c r="H12768" t="s">
        <v>3499</v>
      </c>
      <c r="I12768" s="7"/>
      <c r="L12768" s="9" t="s">
        <v>3425</v>
      </c>
      <c r="M12768" s="44"/>
      <c r="N12768" t="s">
        <v>542</v>
      </c>
      <c r="O12768" s="12" t="str">
        <f>IFERROR(VLOOKUP(C12768,USADOS!$C:$C,1,0),"OK")</f>
        <v>OK</v>
      </c>
    </row>
    <row r="12769" spans="1:15" hidden="1" x14ac:dyDescent="0.25">
      <c r="A12769" t="s">
        <v>1552</v>
      </c>
      <c r="B12769">
        <v>202210</v>
      </c>
      <c r="C12769" s="11" t="s">
        <v>3426</v>
      </c>
      <c r="D12769" t="s">
        <v>3427</v>
      </c>
      <c r="E12769" t="s">
        <v>160</v>
      </c>
      <c r="F12769" t="s">
        <v>160</v>
      </c>
      <c r="G12769" t="s">
        <v>270</v>
      </c>
      <c r="H12769" t="s">
        <v>3499</v>
      </c>
      <c r="I12769" s="7"/>
      <c r="L12769" s="9" t="s">
        <v>3425</v>
      </c>
      <c r="M12769" s="44"/>
      <c r="N12769" t="s">
        <v>542</v>
      </c>
      <c r="O12769" s="12" t="str">
        <f>IFERROR(VLOOKUP(C12769,USADOS!$C:$C,1,0),"OK")</f>
        <v>OK</v>
      </c>
    </row>
    <row r="12770" spans="1:15" hidden="1" x14ac:dyDescent="0.25">
      <c r="A12770" t="s">
        <v>1552</v>
      </c>
      <c r="B12770">
        <v>202211</v>
      </c>
      <c r="C12770" s="11" t="s">
        <v>3426</v>
      </c>
      <c r="D12770" t="s">
        <v>3427</v>
      </c>
      <c r="E12770" t="s">
        <v>160</v>
      </c>
      <c r="F12770" t="s">
        <v>160</v>
      </c>
      <c r="G12770" t="s">
        <v>270</v>
      </c>
      <c r="H12770" t="s">
        <v>3499</v>
      </c>
      <c r="I12770" s="7"/>
      <c r="L12770" s="9" t="s">
        <v>3425</v>
      </c>
      <c r="M12770" s="44"/>
      <c r="N12770" t="s">
        <v>542</v>
      </c>
      <c r="O12770" s="12" t="str">
        <f>IFERROR(VLOOKUP(C12770,USADOS!$C:$C,1,0),"OK")</f>
        <v>OK</v>
      </c>
    </row>
    <row r="12771" spans="1:15" hidden="1" x14ac:dyDescent="0.25">
      <c r="A12771" t="s">
        <v>1552</v>
      </c>
      <c r="B12771">
        <v>202212</v>
      </c>
      <c r="C12771" s="11" t="s">
        <v>3426</v>
      </c>
      <c r="D12771" t="s">
        <v>3427</v>
      </c>
      <c r="E12771" t="s">
        <v>160</v>
      </c>
      <c r="F12771" t="s">
        <v>160</v>
      </c>
      <c r="G12771" t="s">
        <v>270</v>
      </c>
      <c r="H12771" t="s">
        <v>3499</v>
      </c>
      <c r="I12771" s="7"/>
      <c r="L12771" s="9" t="s">
        <v>3425</v>
      </c>
      <c r="M12771" s="44"/>
      <c r="N12771" t="s">
        <v>542</v>
      </c>
      <c r="O12771" s="12" t="str">
        <f>IFERROR(VLOOKUP(C12771,USADOS!$C:$C,1,0),"OK")</f>
        <v>OK</v>
      </c>
    </row>
    <row r="12772" spans="1:15" hidden="1" x14ac:dyDescent="0.25">
      <c r="A12772" t="s">
        <v>1552</v>
      </c>
      <c r="B12772">
        <v>202306</v>
      </c>
      <c r="C12772" s="11" t="s">
        <v>3426</v>
      </c>
      <c r="D12772" t="s">
        <v>3427</v>
      </c>
      <c r="E12772" t="s">
        <v>160</v>
      </c>
      <c r="F12772" t="s">
        <v>160</v>
      </c>
      <c r="G12772" t="s">
        <v>270</v>
      </c>
      <c r="H12772" t="s">
        <v>3499</v>
      </c>
      <c r="I12772" s="7"/>
      <c r="L12772" s="9" t="s">
        <v>3425</v>
      </c>
      <c r="M12772" s="44"/>
      <c r="N12772" t="s">
        <v>542</v>
      </c>
      <c r="O12772" s="12" t="str">
        <f>IFERROR(VLOOKUP(C12772,USADOS!$C:$C,1,0),"OK")</f>
        <v>OK</v>
      </c>
    </row>
    <row r="12773" spans="1:15" hidden="1" x14ac:dyDescent="0.25">
      <c r="A12773" t="s">
        <v>1552</v>
      </c>
      <c r="B12773">
        <v>202301</v>
      </c>
      <c r="C12773" s="11" t="s">
        <v>3426</v>
      </c>
      <c r="D12773" t="s">
        <v>3427</v>
      </c>
      <c r="E12773" t="s">
        <v>160</v>
      </c>
      <c r="F12773" t="s">
        <v>160</v>
      </c>
      <c r="G12773" t="s">
        <v>270</v>
      </c>
      <c r="H12773" t="s">
        <v>3499</v>
      </c>
      <c r="I12773" s="7"/>
      <c r="L12773" s="9" t="s">
        <v>3425</v>
      </c>
      <c r="M12773" s="44"/>
      <c r="N12773" t="s">
        <v>542</v>
      </c>
      <c r="O12773" s="12" t="str">
        <f>IFERROR(VLOOKUP(C12773,USADOS!$C:$C,1,0),"OK")</f>
        <v>OK</v>
      </c>
    </row>
    <row r="12774" spans="1:15" hidden="1" x14ac:dyDescent="0.25">
      <c r="A12774" t="s">
        <v>1552</v>
      </c>
      <c r="B12774">
        <v>202302</v>
      </c>
      <c r="C12774" s="11" t="s">
        <v>3426</v>
      </c>
      <c r="D12774" t="s">
        <v>3427</v>
      </c>
      <c r="E12774" t="s">
        <v>160</v>
      </c>
      <c r="F12774" t="s">
        <v>160</v>
      </c>
      <c r="G12774" t="s">
        <v>270</v>
      </c>
      <c r="H12774" t="s">
        <v>3499</v>
      </c>
      <c r="I12774" s="7"/>
      <c r="L12774" s="9" t="s">
        <v>3425</v>
      </c>
      <c r="M12774" s="44"/>
      <c r="N12774" t="s">
        <v>542</v>
      </c>
      <c r="O12774" s="12" t="str">
        <f>IFERROR(VLOOKUP(C12774,USADOS!$C:$C,1,0),"OK")</f>
        <v>OK</v>
      </c>
    </row>
    <row r="12775" spans="1:15" hidden="1" x14ac:dyDescent="0.25">
      <c r="A12775" t="s">
        <v>1552</v>
      </c>
      <c r="B12775">
        <v>202303</v>
      </c>
      <c r="C12775" s="11" t="s">
        <v>3426</v>
      </c>
      <c r="D12775" t="s">
        <v>3427</v>
      </c>
      <c r="E12775" t="s">
        <v>160</v>
      </c>
      <c r="F12775" t="s">
        <v>160</v>
      </c>
      <c r="G12775" t="s">
        <v>270</v>
      </c>
      <c r="H12775" t="s">
        <v>3499</v>
      </c>
      <c r="I12775" s="7"/>
      <c r="L12775" s="9" t="s">
        <v>3425</v>
      </c>
      <c r="M12775" s="44"/>
      <c r="N12775" t="s">
        <v>542</v>
      </c>
      <c r="O12775" s="12" t="str">
        <f>IFERROR(VLOOKUP(C12775,USADOS!$C:$C,1,0),"OK")</f>
        <v>OK</v>
      </c>
    </row>
    <row r="12776" spans="1:15" hidden="1" x14ac:dyDescent="0.25">
      <c r="A12776" t="s">
        <v>1552</v>
      </c>
      <c r="B12776">
        <v>202304</v>
      </c>
      <c r="C12776" s="11" t="s">
        <v>3426</v>
      </c>
      <c r="D12776" t="s">
        <v>3427</v>
      </c>
      <c r="E12776" t="s">
        <v>160</v>
      </c>
      <c r="F12776" t="s">
        <v>160</v>
      </c>
      <c r="G12776" t="s">
        <v>270</v>
      </c>
      <c r="H12776" t="s">
        <v>3499</v>
      </c>
      <c r="I12776" s="7"/>
      <c r="L12776" s="9" t="s">
        <v>3425</v>
      </c>
      <c r="M12776" s="44"/>
      <c r="N12776" t="s">
        <v>542</v>
      </c>
      <c r="O12776" s="12" t="str">
        <f>IFERROR(VLOOKUP(C12776,USADOS!$C:$C,1,0),"OK")</f>
        <v>OK</v>
      </c>
    </row>
    <row r="12777" spans="1:15" hidden="1" x14ac:dyDescent="0.25">
      <c r="A12777" t="s">
        <v>1552</v>
      </c>
      <c r="B12777">
        <v>202305</v>
      </c>
      <c r="C12777" s="11" t="s">
        <v>3426</v>
      </c>
      <c r="D12777" t="s">
        <v>3427</v>
      </c>
      <c r="E12777" t="s">
        <v>160</v>
      </c>
      <c r="F12777" t="s">
        <v>160</v>
      </c>
      <c r="G12777" t="s">
        <v>270</v>
      </c>
      <c r="H12777" t="s">
        <v>3499</v>
      </c>
      <c r="I12777" s="7"/>
      <c r="L12777" s="9" t="s">
        <v>3425</v>
      </c>
      <c r="M12777" s="44"/>
      <c r="N12777" t="s">
        <v>542</v>
      </c>
      <c r="O12777" s="12" t="str">
        <f>IFERROR(VLOOKUP(C12777,USADOS!$C:$C,1,0),"OK")</f>
        <v>OK</v>
      </c>
    </row>
    <row r="12778" spans="1:15" hidden="1" x14ac:dyDescent="0.25">
      <c r="A12778" t="s">
        <v>1552</v>
      </c>
      <c r="B12778">
        <v>202307</v>
      </c>
      <c r="C12778" s="11" t="s">
        <v>3426</v>
      </c>
      <c r="D12778" t="s">
        <v>3427</v>
      </c>
      <c r="E12778" t="s">
        <v>160</v>
      </c>
      <c r="F12778" t="s">
        <v>160</v>
      </c>
      <c r="G12778" t="s">
        <v>270</v>
      </c>
      <c r="H12778" t="s">
        <v>3499</v>
      </c>
      <c r="I12778" s="7"/>
      <c r="L12778" s="9" t="s">
        <v>3425</v>
      </c>
      <c r="M12778" s="44"/>
      <c r="N12778" t="s">
        <v>542</v>
      </c>
      <c r="O12778" s="12" t="str">
        <f>IFERROR(VLOOKUP(C12778,USADOS!$C:$C,1,0),"OK")</f>
        <v>OK</v>
      </c>
    </row>
    <row r="12779" spans="1:15" hidden="1" x14ac:dyDescent="0.25">
      <c r="A12779" t="s">
        <v>1552</v>
      </c>
      <c r="B12779">
        <v>202308</v>
      </c>
      <c r="C12779" s="11" t="s">
        <v>3426</v>
      </c>
      <c r="D12779" t="s">
        <v>3427</v>
      </c>
      <c r="E12779" t="s">
        <v>160</v>
      </c>
      <c r="F12779" t="s">
        <v>160</v>
      </c>
      <c r="G12779" t="s">
        <v>270</v>
      </c>
      <c r="H12779" t="s">
        <v>3499</v>
      </c>
      <c r="I12779" s="7"/>
      <c r="L12779" s="9" t="s">
        <v>3425</v>
      </c>
      <c r="M12779" s="44"/>
      <c r="N12779" t="s">
        <v>542</v>
      </c>
      <c r="O12779" s="12" t="str">
        <f>IFERROR(VLOOKUP(C12779,USADOS!$C:$C,1,0),"OK")</f>
        <v>OK</v>
      </c>
    </row>
    <row r="12780" spans="1:15" hidden="1" x14ac:dyDescent="0.25">
      <c r="A12780" t="s">
        <v>1552</v>
      </c>
      <c r="B12780">
        <v>202110</v>
      </c>
      <c r="C12780" s="11" t="s">
        <v>3402</v>
      </c>
      <c r="D12780" t="s">
        <v>3427</v>
      </c>
      <c r="E12780" t="s">
        <v>160</v>
      </c>
      <c r="F12780" t="s">
        <v>160</v>
      </c>
      <c r="G12780" t="s">
        <v>270</v>
      </c>
      <c r="H12780" t="s">
        <v>3499</v>
      </c>
      <c r="I12780" s="7"/>
      <c r="J12780">
        <v>5</v>
      </c>
      <c r="K12780">
        <v>3.5</v>
      </c>
      <c r="L12780" s="9" t="s">
        <v>3425</v>
      </c>
      <c r="M12780" s="44"/>
      <c r="N12780" t="s">
        <v>542</v>
      </c>
      <c r="O12780" s="12" t="str">
        <f>IFERROR(VLOOKUP(C12780,USADOS!$C:$C,1,0),"OK")</f>
        <v>OK</v>
      </c>
    </row>
    <row r="12781" spans="1:15" hidden="1" x14ac:dyDescent="0.25">
      <c r="A12781" t="s">
        <v>1552</v>
      </c>
      <c r="B12781">
        <v>202111</v>
      </c>
      <c r="C12781" s="11" t="s">
        <v>3402</v>
      </c>
      <c r="D12781" t="s">
        <v>3427</v>
      </c>
      <c r="E12781" t="s">
        <v>160</v>
      </c>
      <c r="F12781" t="s">
        <v>160</v>
      </c>
      <c r="G12781" t="s">
        <v>270</v>
      </c>
      <c r="H12781" t="s">
        <v>3499</v>
      </c>
      <c r="I12781" s="7"/>
      <c r="J12781">
        <v>7</v>
      </c>
      <c r="K12781">
        <v>3.5</v>
      </c>
      <c r="L12781" s="9" t="s">
        <v>3425</v>
      </c>
      <c r="M12781" s="44"/>
      <c r="N12781" t="s">
        <v>542</v>
      </c>
      <c r="O12781" s="12" t="str">
        <f>IFERROR(VLOOKUP(C12781,USADOS!$C:$C,1,0),"OK")</f>
        <v>OK</v>
      </c>
    </row>
    <row r="12782" spans="1:15" hidden="1" x14ac:dyDescent="0.25">
      <c r="A12782" t="s">
        <v>1552</v>
      </c>
      <c r="B12782">
        <v>202112</v>
      </c>
      <c r="C12782" s="11" t="s">
        <v>3402</v>
      </c>
      <c r="D12782" t="s">
        <v>3427</v>
      </c>
      <c r="E12782" t="s">
        <v>160</v>
      </c>
      <c r="F12782" t="s">
        <v>160</v>
      </c>
      <c r="G12782" t="s">
        <v>270</v>
      </c>
      <c r="H12782" t="s">
        <v>3499</v>
      </c>
      <c r="I12782" s="7"/>
      <c r="J12782">
        <v>7</v>
      </c>
      <c r="K12782">
        <v>3.5</v>
      </c>
      <c r="L12782" s="9" t="s">
        <v>3425</v>
      </c>
      <c r="M12782" s="44"/>
      <c r="N12782" t="s">
        <v>542</v>
      </c>
      <c r="O12782" s="12" t="str">
        <f>IFERROR(VLOOKUP(C12782,USADOS!$C:$C,1,0),"OK")</f>
        <v>OK</v>
      </c>
    </row>
    <row r="12783" spans="1:15" hidden="1" x14ac:dyDescent="0.25">
      <c r="A12783" t="s">
        <v>1552</v>
      </c>
      <c r="B12783">
        <v>202201</v>
      </c>
      <c r="C12783" s="11" t="s">
        <v>3402</v>
      </c>
      <c r="D12783" t="s">
        <v>3427</v>
      </c>
      <c r="E12783" t="s">
        <v>160</v>
      </c>
      <c r="F12783" t="s">
        <v>160</v>
      </c>
      <c r="G12783" t="s">
        <v>270</v>
      </c>
      <c r="H12783" t="s">
        <v>3499</v>
      </c>
      <c r="I12783" s="7"/>
      <c r="J12783">
        <v>7</v>
      </c>
      <c r="K12783">
        <v>3.5</v>
      </c>
      <c r="L12783" s="9" t="s">
        <v>3425</v>
      </c>
      <c r="M12783" s="44"/>
      <c r="N12783" t="s">
        <v>542</v>
      </c>
      <c r="O12783" s="12" t="str">
        <f>IFERROR(VLOOKUP(C12783,USADOS!$C:$C,1,0),"OK")</f>
        <v>OK</v>
      </c>
    </row>
    <row r="12784" spans="1:15" hidden="1" x14ac:dyDescent="0.25">
      <c r="A12784" t="s">
        <v>1552</v>
      </c>
      <c r="B12784">
        <v>202202</v>
      </c>
      <c r="C12784" s="11" t="s">
        <v>3402</v>
      </c>
      <c r="D12784" t="s">
        <v>3427</v>
      </c>
      <c r="E12784" t="s">
        <v>94</v>
      </c>
      <c r="F12784" t="s">
        <v>94</v>
      </c>
      <c r="G12784" t="s">
        <v>270</v>
      </c>
      <c r="H12784" t="s">
        <v>3499</v>
      </c>
      <c r="I12784" s="7"/>
      <c r="J12784">
        <v>7</v>
      </c>
      <c r="K12784">
        <v>3.5</v>
      </c>
      <c r="L12784" s="9" t="s">
        <v>3425</v>
      </c>
      <c r="M12784" s="44"/>
      <c r="N12784" t="s">
        <v>94</v>
      </c>
      <c r="O12784" s="12" t="str">
        <f>IFERROR(VLOOKUP(C12784,USADOS!$C:$C,1,0),"OK")</f>
        <v>OK</v>
      </c>
    </row>
    <row r="12785" spans="1:15" hidden="1" x14ac:dyDescent="0.25">
      <c r="A12785" t="s">
        <v>1552</v>
      </c>
      <c r="B12785">
        <v>202203</v>
      </c>
      <c r="C12785" s="11" t="s">
        <v>3402</v>
      </c>
      <c r="D12785" t="s">
        <v>3427</v>
      </c>
      <c r="E12785" t="s">
        <v>94</v>
      </c>
      <c r="F12785" t="s">
        <v>94</v>
      </c>
      <c r="G12785" t="s">
        <v>270</v>
      </c>
      <c r="H12785" t="s">
        <v>3499</v>
      </c>
      <c r="I12785" s="7"/>
      <c r="J12785">
        <v>7</v>
      </c>
      <c r="K12785">
        <v>3.5</v>
      </c>
      <c r="L12785" s="9" t="s">
        <v>3425</v>
      </c>
      <c r="M12785" s="44"/>
      <c r="N12785" t="s">
        <v>94</v>
      </c>
      <c r="O12785" s="12" t="str">
        <f>IFERROR(VLOOKUP(C12785,USADOS!$C:$C,1,0),"OK")</f>
        <v>OK</v>
      </c>
    </row>
    <row r="12786" spans="1:15" hidden="1" x14ac:dyDescent="0.25">
      <c r="A12786" t="s">
        <v>1552</v>
      </c>
      <c r="B12786">
        <v>202204</v>
      </c>
      <c r="C12786" s="11" t="s">
        <v>3402</v>
      </c>
      <c r="D12786" t="s">
        <v>3427</v>
      </c>
      <c r="E12786" t="s">
        <v>94</v>
      </c>
      <c r="F12786" t="s">
        <v>94</v>
      </c>
      <c r="G12786" t="s">
        <v>270</v>
      </c>
      <c r="H12786" t="s">
        <v>3499</v>
      </c>
      <c r="I12786" s="7"/>
      <c r="J12786">
        <v>7</v>
      </c>
      <c r="K12786">
        <v>3.5</v>
      </c>
      <c r="L12786" s="9" t="s">
        <v>3425</v>
      </c>
      <c r="M12786" s="44"/>
      <c r="N12786" t="s">
        <v>94</v>
      </c>
      <c r="O12786" s="12" t="str">
        <f>IFERROR(VLOOKUP(C12786,USADOS!$C:$C,1,0),"OK")</f>
        <v>OK</v>
      </c>
    </row>
    <row r="12787" spans="1:15" hidden="1" x14ac:dyDescent="0.25">
      <c r="A12787" t="s">
        <v>1552</v>
      </c>
      <c r="B12787">
        <v>202205</v>
      </c>
      <c r="C12787" s="11" t="s">
        <v>3402</v>
      </c>
      <c r="D12787" t="s">
        <v>3427</v>
      </c>
      <c r="E12787" t="s">
        <v>94</v>
      </c>
      <c r="F12787" t="s">
        <v>94</v>
      </c>
      <c r="G12787" t="s">
        <v>270</v>
      </c>
      <c r="H12787" t="s">
        <v>3499</v>
      </c>
      <c r="I12787" s="7"/>
      <c r="J12787">
        <v>7</v>
      </c>
      <c r="K12787">
        <v>3.5</v>
      </c>
      <c r="L12787" s="9" t="s">
        <v>3425</v>
      </c>
      <c r="M12787" s="44"/>
      <c r="N12787" t="s">
        <v>94</v>
      </c>
      <c r="O12787" s="12" t="str">
        <f>IFERROR(VLOOKUP(C12787,USADOS!$C:$C,1,0),"OK")</f>
        <v>OK</v>
      </c>
    </row>
    <row r="12788" spans="1:15" hidden="1" x14ac:dyDescent="0.25">
      <c r="A12788" t="s">
        <v>1552</v>
      </c>
      <c r="B12788">
        <v>202206</v>
      </c>
      <c r="C12788" s="11" t="s">
        <v>3402</v>
      </c>
      <c r="D12788" t="s">
        <v>3427</v>
      </c>
      <c r="E12788" t="s">
        <v>94</v>
      </c>
      <c r="F12788" t="s">
        <v>94</v>
      </c>
      <c r="G12788" t="s">
        <v>270</v>
      </c>
      <c r="H12788" t="s">
        <v>3499</v>
      </c>
      <c r="I12788" s="7"/>
      <c r="J12788">
        <v>7</v>
      </c>
      <c r="K12788">
        <v>3.5</v>
      </c>
      <c r="L12788" s="9" t="s">
        <v>3425</v>
      </c>
      <c r="M12788" s="44"/>
      <c r="N12788" t="s">
        <v>94</v>
      </c>
      <c r="O12788" s="12" t="str">
        <f>IFERROR(VLOOKUP(C12788,USADOS!$C:$C,1,0),"OK")</f>
        <v>OK</v>
      </c>
    </row>
    <row r="12789" spans="1:15" hidden="1" x14ac:dyDescent="0.25">
      <c r="A12789" t="s">
        <v>1552</v>
      </c>
      <c r="B12789">
        <v>202207</v>
      </c>
      <c r="C12789" s="11" t="s">
        <v>3402</v>
      </c>
      <c r="D12789" t="s">
        <v>3427</v>
      </c>
      <c r="E12789" t="s">
        <v>94</v>
      </c>
      <c r="F12789" t="s">
        <v>94</v>
      </c>
      <c r="G12789" t="s">
        <v>270</v>
      </c>
      <c r="H12789" t="s">
        <v>3499</v>
      </c>
      <c r="I12789" s="7"/>
      <c r="J12789">
        <v>7</v>
      </c>
      <c r="K12789">
        <v>3.5</v>
      </c>
      <c r="L12789" s="9" t="s">
        <v>3425</v>
      </c>
      <c r="M12789" s="44"/>
      <c r="N12789" t="s">
        <v>94</v>
      </c>
      <c r="O12789" s="12" t="str">
        <f>IFERROR(VLOOKUP(C12789,USADOS!$C:$C,1,0),"OK")</f>
        <v>OK</v>
      </c>
    </row>
    <row r="12790" spans="1:15" hidden="1" x14ac:dyDescent="0.25">
      <c r="A12790" t="s">
        <v>1552</v>
      </c>
      <c r="B12790">
        <v>202208</v>
      </c>
      <c r="C12790" s="11" t="s">
        <v>3402</v>
      </c>
      <c r="D12790" t="s">
        <v>3427</v>
      </c>
      <c r="E12790" t="s">
        <v>160</v>
      </c>
      <c r="F12790" t="s">
        <v>160</v>
      </c>
      <c r="G12790" t="s">
        <v>270</v>
      </c>
      <c r="H12790" t="s">
        <v>3499</v>
      </c>
      <c r="I12790" s="7"/>
      <c r="J12790">
        <v>7</v>
      </c>
      <c r="K12790">
        <v>3.5</v>
      </c>
      <c r="L12790" s="9" t="s">
        <v>3425</v>
      </c>
      <c r="M12790" s="44"/>
      <c r="N12790" t="s">
        <v>542</v>
      </c>
      <c r="O12790" s="12" t="str">
        <f>IFERROR(VLOOKUP(C12790,USADOS!$C:$C,1,0),"OK")</f>
        <v>OK</v>
      </c>
    </row>
    <row r="12791" spans="1:15" hidden="1" x14ac:dyDescent="0.25">
      <c r="A12791" t="s">
        <v>1552</v>
      </c>
      <c r="B12791">
        <v>202209</v>
      </c>
      <c r="C12791" s="11" t="s">
        <v>3402</v>
      </c>
      <c r="D12791" t="s">
        <v>3427</v>
      </c>
      <c r="E12791" t="s">
        <v>160</v>
      </c>
      <c r="F12791" t="s">
        <v>160</v>
      </c>
      <c r="G12791" t="s">
        <v>270</v>
      </c>
      <c r="H12791" t="s">
        <v>3499</v>
      </c>
      <c r="I12791" s="7"/>
      <c r="J12791">
        <v>7</v>
      </c>
      <c r="K12791">
        <v>3.5</v>
      </c>
      <c r="L12791" s="9" t="s">
        <v>3425</v>
      </c>
      <c r="M12791" s="44"/>
      <c r="N12791" t="s">
        <v>542</v>
      </c>
      <c r="O12791" s="12" t="str">
        <f>IFERROR(VLOOKUP(C12791,USADOS!$C:$C,1,0),"OK")</f>
        <v>OK</v>
      </c>
    </row>
    <row r="12792" spans="1:15" hidden="1" x14ac:dyDescent="0.25">
      <c r="A12792" t="s">
        <v>1552</v>
      </c>
      <c r="B12792">
        <v>202210</v>
      </c>
      <c r="C12792" s="11" t="s">
        <v>3402</v>
      </c>
      <c r="D12792" t="s">
        <v>3427</v>
      </c>
      <c r="E12792" t="s">
        <v>160</v>
      </c>
      <c r="F12792" t="s">
        <v>160</v>
      </c>
      <c r="G12792" t="s">
        <v>270</v>
      </c>
      <c r="H12792" t="s">
        <v>3499</v>
      </c>
      <c r="I12792" s="7"/>
      <c r="J12792">
        <v>7</v>
      </c>
      <c r="K12792">
        <v>3.5</v>
      </c>
      <c r="L12792" s="9" t="s">
        <v>3425</v>
      </c>
      <c r="M12792" s="44"/>
      <c r="N12792" t="s">
        <v>542</v>
      </c>
      <c r="O12792" s="12" t="str">
        <f>IFERROR(VLOOKUP(C12792,USADOS!$C:$C,1,0),"OK")</f>
        <v>OK</v>
      </c>
    </row>
    <row r="12793" spans="1:15" hidden="1" x14ac:dyDescent="0.25">
      <c r="A12793" t="s">
        <v>1552</v>
      </c>
      <c r="B12793">
        <v>202211</v>
      </c>
      <c r="C12793" s="11" t="s">
        <v>3402</v>
      </c>
      <c r="D12793" t="s">
        <v>3427</v>
      </c>
      <c r="E12793" t="s">
        <v>160</v>
      </c>
      <c r="F12793" t="s">
        <v>160</v>
      </c>
      <c r="G12793" t="s">
        <v>270</v>
      </c>
      <c r="H12793" t="s">
        <v>3499</v>
      </c>
      <c r="I12793" s="7"/>
      <c r="J12793">
        <v>7</v>
      </c>
      <c r="K12793">
        <v>3.5</v>
      </c>
      <c r="L12793" s="9" t="s">
        <v>3425</v>
      </c>
      <c r="M12793" s="44"/>
      <c r="N12793" t="s">
        <v>542</v>
      </c>
      <c r="O12793" s="12" t="str">
        <f>IFERROR(VLOOKUP(C12793,USADOS!$C:$C,1,0),"OK")</f>
        <v>OK</v>
      </c>
    </row>
    <row r="12794" spans="1:15" hidden="1" x14ac:dyDescent="0.25">
      <c r="A12794" t="s">
        <v>1552</v>
      </c>
      <c r="B12794">
        <v>202212</v>
      </c>
      <c r="C12794" s="11" t="s">
        <v>3402</v>
      </c>
      <c r="D12794" t="s">
        <v>3427</v>
      </c>
      <c r="E12794" t="s">
        <v>160</v>
      </c>
      <c r="F12794" t="s">
        <v>160</v>
      </c>
      <c r="G12794" t="s">
        <v>270</v>
      </c>
      <c r="H12794" t="s">
        <v>3499</v>
      </c>
      <c r="I12794" s="7"/>
      <c r="J12794">
        <v>7</v>
      </c>
      <c r="K12794">
        <v>3.5</v>
      </c>
      <c r="L12794" s="9" t="s">
        <v>3425</v>
      </c>
      <c r="M12794" s="44"/>
      <c r="N12794" t="s">
        <v>542</v>
      </c>
      <c r="O12794" s="12" t="str">
        <f>IFERROR(VLOOKUP(C12794,USADOS!$C:$C,1,0),"OK")</f>
        <v>OK</v>
      </c>
    </row>
    <row r="12795" spans="1:15" hidden="1" x14ac:dyDescent="0.25">
      <c r="A12795" t="s">
        <v>1552</v>
      </c>
      <c r="B12795">
        <v>202306</v>
      </c>
      <c r="C12795" s="11" t="s">
        <v>3402</v>
      </c>
      <c r="D12795" t="s">
        <v>3427</v>
      </c>
      <c r="E12795" t="s">
        <v>160</v>
      </c>
      <c r="F12795" t="s">
        <v>160</v>
      </c>
      <c r="G12795" t="s">
        <v>270</v>
      </c>
      <c r="H12795" t="s">
        <v>3499</v>
      </c>
      <c r="I12795" s="7"/>
      <c r="J12795">
        <v>7</v>
      </c>
      <c r="K12795">
        <v>3.5</v>
      </c>
      <c r="L12795" s="9" t="s">
        <v>3425</v>
      </c>
      <c r="M12795" s="44"/>
      <c r="N12795" t="s">
        <v>542</v>
      </c>
      <c r="O12795" s="12" t="str">
        <f>IFERROR(VLOOKUP(C12795,USADOS!$C:$C,1,0),"OK")</f>
        <v>OK</v>
      </c>
    </row>
    <row r="12796" spans="1:15" hidden="1" x14ac:dyDescent="0.25">
      <c r="A12796" t="s">
        <v>1552</v>
      </c>
      <c r="B12796">
        <v>202301</v>
      </c>
      <c r="C12796" s="11" t="s">
        <v>3402</v>
      </c>
      <c r="D12796" t="s">
        <v>3427</v>
      </c>
      <c r="E12796" t="s">
        <v>160</v>
      </c>
      <c r="F12796" t="s">
        <v>160</v>
      </c>
      <c r="G12796" t="s">
        <v>270</v>
      </c>
      <c r="H12796" t="s">
        <v>3499</v>
      </c>
      <c r="I12796" s="7"/>
      <c r="J12796">
        <v>7</v>
      </c>
      <c r="K12796">
        <v>3.5</v>
      </c>
      <c r="L12796" s="9" t="s">
        <v>3425</v>
      </c>
      <c r="M12796" s="44"/>
      <c r="N12796" t="s">
        <v>542</v>
      </c>
      <c r="O12796" s="12" t="str">
        <f>IFERROR(VLOOKUP(C12796,USADOS!$C:$C,1,0),"OK")</f>
        <v>OK</v>
      </c>
    </row>
    <row r="12797" spans="1:15" hidden="1" x14ac:dyDescent="0.25">
      <c r="A12797" t="s">
        <v>1552</v>
      </c>
      <c r="B12797">
        <v>202302</v>
      </c>
      <c r="C12797" s="11" t="s">
        <v>3402</v>
      </c>
      <c r="D12797" t="s">
        <v>3427</v>
      </c>
      <c r="E12797" t="s">
        <v>160</v>
      </c>
      <c r="F12797" t="s">
        <v>160</v>
      </c>
      <c r="G12797" t="s">
        <v>270</v>
      </c>
      <c r="H12797" t="s">
        <v>3499</v>
      </c>
      <c r="I12797" s="7"/>
      <c r="J12797">
        <v>7</v>
      </c>
      <c r="K12797">
        <v>3.5</v>
      </c>
      <c r="L12797" s="9" t="s">
        <v>3425</v>
      </c>
      <c r="M12797" s="44"/>
      <c r="N12797" t="s">
        <v>542</v>
      </c>
      <c r="O12797" s="12" t="str">
        <f>IFERROR(VLOOKUP(C12797,USADOS!$C:$C,1,0),"OK")</f>
        <v>OK</v>
      </c>
    </row>
    <row r="12798" spans="1:15" hidden="1" x14ac:dyDescent="0.25">
      <c r="A12798" t="s">
        <v>1552</v>
      </c>
      <c r="B12798">
        <v>202303</v>
      </c>
      <c r="C12798" s="11" t="s">
        <v>3402</v>
      </c>
      <c r="D12798" t="s">
        <v>3427</v>
      </c>
      <c r="E12798" t="s">
        <v>160</v>
      </c>
      <c r="F12798" t="s">
        <v>160</v>
      </c>
      <c r="G12798" t="s">
        <v>270</v>
      </c>
      <c r="H12798" t="s">
        <v>3499</v>
      </c>
      <c r="I12798" s="7"/>
      <c r="J12798">
        <v>7</v>
      </c>
      <c r="K12798">
        <v>3.5</v>
      </c>
      <c r="L12798" s="9" t="s">
        <v>3425</v>
      </c>
      <c r="M12798" s="44"/>
      <c r="N12798" t="s">
        <v>542</v>
      </c>
      <c r="O12798" s="12" t="str">
        <f>IFERROR(VLOOKUP(C12798,USADOS!$C:$C,1,0),"OK")</f>
        <v>OK</v>
      </c>
    </row>
    <row r="12799" spans="1:15" hidden="1" x14ac:dyDescent="0.25">
      <c r="A12799" t="s">
        <v>1552</v>
      </c>
      <c r="B12799">
        <v>202304</v>
      </c>
      <c r="C12799" s="11" t="s">
        <v>3402</v>
      </c>
      <c r="D12799" t="s">
        <v>3427</v>
      </c>
      <c r="E12799" t="s">
        <v>160</v>
      </c>
      <c r="F12799" t="s">
        <v>160</v>
      </c>
      <c r="G12799" t="s">
        <v>270</v>
      </c>
      <c r="H12799" t="s">
        <v>3499</v>
      </c>
      <c r="I12799" s="7"/>
      <c r="J12799">
        <v>7</v>
      </c>
      <c r="K12799">
        <v>3.5</v>
      </c>
      <c r="L12799" s="9" t="s">
        <v>3425</v>
      </c>
      <c r="M12799" s="44"/>
      <c r="N12799" t="s">
        <v>542</v>
      </c>
      <c r="O12799" s="12" t="str">
        <f>IFERROR(VLOOKUP(C12799,USADOS!$C:$C,1,0),"OK")</f>
        <v>OK</v>
      </c>
    </row>
    <row r="12800" spans="1:15" hidden="1" x14ac:dyDescent="0.25">
      <c r="A12800" t="s">
        <v>1552</v>
      </c>
      <c r="B12800">
        <v>202305</v>
      </c>
      <c r="C12800" s="11" t="s">
        <v>3402</v>
      </c>
      <c r="D12800" t="s">
        <v>3427</v>
      </c>
      <c r="E12800" t="s">
        <v>160</v>
      </c>
      <c r="F12800" t="s">
        <v>160</v>
      </c>
      <c r="G12800" t="s">
        <v>270</v>
      </c>
      <c r="H12800" t="s">
        <v>3499</v>
      </c>
      <c r="I12800" s="7"/>
      <c r="J12800">
        <v>7</v>
      </c>
      <c r="K12800">
        <v>3.5</v>
      </c>
      <c r="L12800" s="9" t="s">
        <v>3425</v>
      </c>
      <c r="M12800" s="44"/>
      <c r="N12800" t="s">
        <v>542</v>
      </c>
      <c r="O12800" s="12" t="str">
        <f>IFERROR(VLOOKUP(C12800,USADOS!$C:$C,1,0),"OK")</f>
        <v>OK</v>
      </c>
    </row>
    <row r="12801" spans="1:15" hidden="1" x14ac:dyDescent="0.25">
      <c r="A12801" t="s">
        <v>1552</v>
      </c>
      <c r="B12801">
        <v>202307</v>
      </c>
      <c r="C12801" s="11" t="s">
        <v>3402</v>
      </c>
      <c r="D12801" t="s">
        <v>3427</v>
      </c>
      <c r="E12801" t="s">
        <v>160</v>
      </c>
      <c r="F12801" t="s">
        <v>160</v>
      </c>
      <c r="G12801" t="s">
        <v>270</v>
      </c>
      <c r="H12801" t="s">
        <v>3499</v>
      </c>
      <c r="I12801" s="7"/>
      <c r="J12801">
        <v>7</v>
      </c>
      <c r="K12801">
        <v>3.5</v>
      </c>
      <c r="L12801" s="9" t="s">
        <v>3425</v>
      </c>
      <c r="M12801" s="44"/>
      <c r="N12801" t="s">
        <v>542</v>
      </c>
      <c r="O12801" s="12" t="str">
        <f>IFERROR(VLOOKUP(C12801,USADOS!$C:$C,1,0),"OK")</f>
        <v>OK</v>
      </c>
    </row>
    <row r="12802" spans="1:15" hidden="1" x14ac:dyDescent="0.25">
      <c r="A12802" t="s">
        <v>118</v>
      </c>
      <c r="B12802">
        <v>202311</v>
      </c>
      <c r="C12802" t="s">
        <v>5200</v>
      </c>
      <c r="D12802" t="s">
        <v>5200</v>
      </c>
      <c r="E12802" t="s">
        <v>551</v>
      </c>
      <c r="F12802" t="s">
        <v>551</v>
      </c>
      <c r="G12802" t="s">
        <v>552</v>
      </c>
      <c r="H12802" t="s">
        <v>5226</v>
      </c>
      <c r="J12802">
        <v>13</v>
      </c>
      <c r="K12802">
        <v>3.5</v>
      </c>
      <c r="L12802" s="9" t="s">
        <v>5226</v>
      </c>
      <c r="M12802" s="9"/>
      <c r="N12802" t="s">
        <v>118</v>
      </c>
      <c r="O12802" s="12" t="str">
        <f>IFERROR(VLOOKUP(C12802,USADOS!$C:$C,1,0),"OK")</f>
        <v>OK</v>
      </c>
    </row>
    <row r="12803" spans="1:15" hidden="1" x14ac:dyDescent="0.25">
      <c r="A12803" t="s">
        <v>118</v>
      </c>
      <c r="B12803">
        <v>202312</v>
      </c>
      <c r="C12803" t="s">
        <v>5200</v>
      </c>
      <c r="D12803" t="s">
        <v>5200</v>
      </c>
      <c r="E12803" t="s">
        <v>551</v>
      </c>
      <c r="F12803" t="s">
        <v>551</v>
      </c>
      <c r="G12803" t="s">
        <v>552</v>
      </c>
      <c r="H12803" t="s">
        <v>5226</v>
      </c>
      <c r="J12803">
        <v>13</v>
      </c>
      <c r="K12803">
        <v>3.5</v>
      </c>
      <c r="L12803" s="9" t="s">
        <v>5226</v>
      </c>
      <c r="M12803" s="9"/>
      <c r="N12803" t="s">
        <v>118</v>
      </c>
      <c r="O12803" s="12" t="str">
        <f>IFERROR(VLOOKUP(C12803,USADOS!$C:$C,1,0),"OK")</f>
        <v>OK</v>
      </c>
    </row>
    <row r="12804" spans="1:15" hidden="1" x14ac:dyDescent="0.25">
      <c r="A12804" t="s">
        <v>118</v>
      </c>
      <c r="B12804">
        <v>202401</v>
      </c>
      <c r="C12804" t="s">
        <v>5200</v>
      </c>
      <c r="D12804" t="s">
        <v>5200</v>
      </c>
      <c r="E12804" t="s">
        <v>551</v>
      </c>
      <c r="F12804" t="s">
        <v>551</v>
      </c>
      <c r="G12804" t="s">
        <v>552</v>
      </c>
      <c r="H12804" t="s">
        <v>5226</v>
      </c>
      <c r="J12804">
        <v>13</v>
      </c>
      <c r="K12804">
        <v>3.5</v>
      </c>
      <c r="L12804" s="9" t="s">
        <v>5226</v>
      </c>
      <c r="M12804" s="9"/>
      <c r="N12804" t="s">
        <v>118</v>
      </c>
      <c r="O12804" s="12" t="str">
        <f>IFERROR(VLOOKUP(C12804,USADOS!$C:$C,1,0),"OK")</f>
        <v>OK</v>
      </c>
    </row>
    <row r="12805" spans="1:15" hidden="1" x14ac:dyDescent="0.25">
      <c r="A12805" t="s">
        <v>1058</v>
      </c>
      <c r="B12805">
        <v>202203</v>
      </c>
      <c r="C12805" t="s">
        <v>33</v>
      </c>
      <c r="D12805" t="s">
        <v>625</v>
      </c>
      <c r="E12805" t="s">
        <v>3333</v>
      </c>
      <c r="F12805" t="s">
        <v>3333</v>
      </c>
      <c r="G12805" t="s">
        <v>112</v>
      </c>
      <c r="H12805" t="s">
        <v>329</v>
      </c>
      <c r="I12805" t="s">
        <v>329</v>
      </c>
      <c r="L12805" t="s">
        <v>329</v>
      </c>
      <c r="M12805" s="9" t="s">
        <v>2533</v>
      </c>
      <c r="N12805" t="s">
        <v>3333</v>
      </c>
      <c r="O12805" s="12" t="str">
        <f>IFERROR(VLOOKUP(C12805,USADOS!$C:$C,1,0),"OK")</f>
        <v>OK</v>
      </c>
    </row>
    <row r="12806" spans="1:15" hidden="1" x14ac:dyDescent="0.25">
      <c r="A12806" t="s">
        <v>1058</v>
      </c>
      <c r="B12806">
        <v>202204</v>
      </c>
      <c r="C12806" t="s">
        <v>33</v>
      </c>
      <c r="D12806" t="s">
        <v>625</v>
      </c>
      <c r="E12806" t="s">
        <v>3333</v>
      </c>
      <c r="F12806" t="s">
        <v>3333</v>
      </c>
      <c r="G12806" t="s">
        <v>112</v>
      </c>
      <c r="H12806" t="s">
        <v>329</v>
      </c>
      <c r="I12806" t="s">
        <v>329</v>
      </c>
      <c r="L12806" t="s">
        <v>329</v>
      </c>
      <c r="M12806" s="9" t="s">
        <v>2533</v>
      </c>
      <c r="N12806" t="s">
        <v>3333</v>
      </c>
      <c r="O12806" s="12" t="str">
        <f>IFERROR(VLOOKUP(C12806,USADOS!$C:$C,1,0),"OK")</f>
        <v>OK</v>
      </c>
    </row>
    <row r="12807" spans="1:15" hidden="1" x14ac:dyDescent="0.25">
      <c r="A12807" t="s">
        <v>1058</v>
      </c>
      <c r="B12807">
        <v>202205</v>
      </c>
      <c r="C12807" t="s">
        <v>33</v>
      </c>
      <c r="D12807" t="s">
        <v>625</v>
      </c>
      <c r="E12807" t="s">
        <v>3333</v>
      </c>
      <c r="F12807" t="s">
        <v>3333</v>
      </c>
      <c r="G12807" t="s">
        <v>112</v>
      </c>
      <c r="H12807" t="s">
        <v>329</v>
      </c>
      <c r="I12807" t="s">
        <v>329</v>
      </c>
      <c r="L12807" t="s">
        <v>329</v>
      </c>
      <c r="M12807" s="9" t="s">
        <v>2533</v>
      </c>
      <c r="N12807" t="s">
        <v>3333</v>
      </c>
      <c r="O12807" s="12" t="str">
        <f>IFERROR(VLOOKUP(C12807,USADOS!$C:$C,1,0),"OK")</f>
        <v>OK</v>
      </c>
    </row>
    <row r="12808" spans="1:15" hidden="1" x14ac:dyDescent="0.25">
      <c r="A12808" t="s">
        <v>1058</v>
      </c>
      <c r="B12808">
        <v>202206</v>
      </c>
      <c r="C12808" t="s">
        <v>33</v>
      </c>
      <c r="D12808" t="s">
        <v>625</v>
      </c>
      <c r="E12808" t="s">
        <v>3333</v>
      </c>
      <c r="F12808" t="s">
        <v>3333</v>
      </c>
      <c r="G12808" t="s">
        <v>112</v>
      </c>
      <c r="H12808" t="s">
        <v>329</v>
      </c>
      <c r="I12808" t="s">
        <v>329</v>
      </c>
      <c r="L12808" t="s">
        <v>329</v>
      </c>
      <c r="M12808" s="9" t="s">
        <v>2533</v>
      </c>
      <c r="N12808" t="s">
        <v>3333</v>
      </c>
      <c r="O12808" s="12" t="str">
        <f>IFERROR(VLOOKUP(C12808,USADOS!$C:$C,1,0),"OK")</f>
        <v>OK</v>
      </c>
    </row>
    <row r="12809" spans="1:15" hidden="1" x14ac:dyDescent="0.25">
      <c r="A12809" t="s">
        <v>1058</v>
      </c>
      <c r="B12809">
        <v>202207</v>
      </c>
      <c r="C12809" t="s">
        <v>33</v>
      </c>
      <c r="D12809" t="s">
        <v>625</v>
      </c>
      <c r="E12809" t="s">
        <v>3333</v>
      </c>
      <c r="F12809" t="s">
        <v>3333</v>
      </c>
      <c r="G12809" t="s">
        <v>112</v>
      </c>
      <c r="H12809" t="s">
        <v>329</v>
      </c>
      <c r="I12809" t="s">
        <v>329</v>
      </c>
      <c r="L12809" t="s">
        <v>329</v>
      </c>
      <c r="M12809" s="9" t="s">
        <v>2533</v>
      </c>
      <c r="N12809" t="s">
        <v>3333</v>
      </c>
      <c r="O12809" s="12" t="str">
        <f>IFERROR(VLOOKUP(C12809,USADOS!$C:$C,1,0),"OK")</f>
        <v>OK</v>
      </c>
    </row>
    <row r="12810" spans="1:15" hidden="1" x14ac:dyDescent="0.25">
      <c r="A12810" t="s">
        <v>1058</v>
      </c>
      <c r="B12810">
        <v>202208</v>
      </c>
      <c r="C12810" t="s">
        <v>33</v>
      </c>
      <c r="D12810" t="s">
        <v>625</v>
      </c>
      <c r="E12810" t="s">
        <v>3333</v>
      </c>
      <c r="F12810" t="s">
        <v>3333</v>
      </c>
      <c r="G12810" t="s">
        <v>112</v>
      </c>
      <c r="H12810" t="s">
        <v>329</v>
      </c>
      <c r="I12810" t="s">
        <v>329</v>
      </c>
      <c r="L12810" t="s">
        <v>329</v>
      </c>
      <c r="M12810" s="9" t="s">
        <v>2533</v>
      </c>
      <c r="N12810" t="s">
        <v>3333</v>
      </c>
      <c r="O12810" s="12" t="str">
        <f>IFERROR(VLOOKUP(C12810,USADOS!$C:$C,1,0),"OK")</f>
        <v>OK</v>
      </c>
    </row>
    <row r="12811" spans="1:15" hidden="1" x14ac:dyDescent="0.25">
      <c r="A12811" t="s">
        <v>1058</v>
      </c>
      <c r="B12811">
        <v>202209</v>
      </c>
      <c r="C12811" t="s">
        <v>33</v>
      </c>
      <c r="D12811" t="s">
        <v>625</v>
      </c>
      <c r="E12811" t="s">
        <v>3333</v>
      </c>
      <c r="F12811" t="s">
        <v>3333</v>
      </c>
      <c r="G12811" t="s">
        <v>112</v>
      </c>
      <c r="H12811" t="s">
        <v>329</v>
      </c>
      <c r="I12811" t="s">
        <v>329</v>
      </c>
      <c r="L12811" t="s">
        <v>329</v>
      </c>
      <c r="M12811" s="9" t="s">
        <v>2533</v>
      </c>
      <c r="N12811" t="s">
        <v>3333</v>
      </c>
      <c r="O12811" s="12" t="str">
        <f>IFERROR(VLOOKUP(C12811,USADOS!$C:$C,1,0),"OK")</f>
        <v>OK</v>
      </c>
    </row>
    <row r="12812" spans="1:15" hidden="1" x14ac:dyDescent="0.25">
      <c r="A12812" t="s">
        <v>1058</v>
      </c>
      <c r="B12812">
        <v>202210</v>
      </c>
      <c r="C12812" t="s">
        <v>33</v>
      </c>
      <c r="D12812" t="s">
        <v>625</v>
      </c>
      <c r="E12812" t="s">
        <v>3333</v>
      </c>
      <c r="F12812" t="s">
        <v>3333</v>
      </c>
      <c r="G12812" t="s">
        <v>112</v>
      </c>
      <c r="H12812" t="s">
        <v>329</v>
      </c>
      <c r="I12812" t="s">
        <v>329</v>
      </c>
      <c r="L12812" t="s">
        <v>329</v>
      </c>
      <c r="M12812" s="9" t="s">
        <v>2533</v>
      </c>
      <c r="N12812" t="s">
        <v>3333</v>
      </c>
      <c r="O12812" s="12" t="str">
        <f>IFERROR(VLOOKUP(C12812,USADOS!$C:$C,1,0),"OK")</f>
        <v>OK</v>
      </c>
    </row>
    <row r="12813" spans="1:15" hidden="1" x14ac:dyDescent="0.25">
      <c r="A12813" t="s">
        <v>1058</v>
      </c>
      <c r="B12813">
        <v>202211</v>
      </c>
      <c r="C12813" t="s">
        <v>33</v>
      </c>
      <c r="D12813" t="s">
        <v>625</v>
      </c>
      <c r="E12813" t="s">
        <v>3333</v>
      </c>
      <c r="F12813" t="s">
        <v>3333</v>
      </c>
      <c r="G12813" t="s">
        <v>112</v>
      </c>
      <c r="H12813" t="s">
        <v>329</v>
      </c>
      <c r="I12813" t="s">
        <v>329</v>
      </c>
      <c r="L12813" t="s">
        <v>329</v>
      </c>
      <c r="M12813" s="9" t="s">
        <v>2533</v>
      </c>
      <c r="N12813" t="s">
        <v>3333</v>
      </c>
      <c r="O12813" s="12" t="str">
        <f>IFERROR(VLOOKUP(C12813,USADOS!$C:$C,1,0),"OK")</f>
        <v>OK</v>
      </c>
    </row>
    <row r="12814" spans="1:15" hidden="1" x14ac:dyDescent="0.25">
      <c r="A12814" t="s">
        <v>1058</v>
      </c>
      <c r="B12814">
        <v>202212</v>
      </c>
      <c r="C12814" t="s">
        <v>33</v>
      </c>
      <c r="D12814" t="s">
        <v>625</v>
      </c>
      <c r="E12814" t="s">
        <v>3333</v>
      </c>
      <c r="F12814" t="s">
        <v>3333</v>
      </c>
      <c r="G12814" t="s">
        <v>112</v>
      </c>
      <c r="H12814" t="s">
        <v>329</v>
      </c>
      <c r="I12814" t="s">
        <v>329</v>
      </c>
      <c r="L12814" t="s">
        <v>329</v>
      </c>
      <c r="M12814" s="9" t="s">
        <v>2533</v>
      </c>
      <c r="N12814" t="s">
        <v>3333</v>
      </c>
      <c r="O12814" s="12" t="str">
        <f>IFERROR(VLOOKUP(C12814,USADOS!$C:$C,1,0),"OK")</f>
        <v>OK</v>
      </c>
    </row>
    <row r="12815" spans="1:15" hidden="1" x14ac:dyDescent="0.25">
      <c r="A12815" t="s">
        <v>1552</v>
      </c>
      <c r="B12815">
        <v>202308</v>
      </c>
      <c r="C12815" s="11" t="s">
        <v>3402</v>
      </c>
      <c r="D12815" t="s">
        <v>3427</v>
      </c>
      <c r="E12815" t="s">
        <v>160</v>
      </c>
      <c r="F12815" t="s">
        <v>160</v>
      </c>
      <c r="G12815" t="s">
        <v>270</v>
      </c>
      <c r="H12815" t="s">
        <v>3499</v>
      </c>
      <c r="I12815" s="7"/>
      <c r="J12815">
        <v>7</v>
      </c>
      <c r="K12815">
        <v>3.5</v>
      </c>
      <c r="L12815" s="9" t="s">
        <v>3425</v>
      </c>
      <c r="M12815" s="44"/>
      <c r="N12815" t="s">
        <v>542</v>
      </c>
      <c r="O12815" s="12" t="str">
        <f>IFERROR(VLOOKUP(C12815,USADOS!$C:$C,1,0),"OK")</f>
        <v>OK</v>
      </c>
    </row>
    <row r="12816" spans="1:15" hidden="1" x14ac:dyDescent="0.25">
      <c r="A12816" t="s">
        <v>1552</v>
      </c>
      <c r="B12816">
        <v>202101</v>
      </c>
      <c r="C12816" s="36" t="s">
        <v>2326</v>
      </c>
      <c r="D12816" t="s">
        <v>5299</v>
      </c>
      <c r="E12816" t="s">
        <v>102</v>
      </c>
      <c r="F12816" t="s">
        <v>102</v>
      </c>
      <c r="G12816" t="s">
        <v>270</v>
      </c>
      <c r="H12816" t="s">
        <v>2335</v>
      </c>
      <c r="I12816" t="s">
        <v>2837</v>
      </c>
      <c r="J12816">
        <v>7</v>
      </c>
      <c r="K12816">
        <v>3.5</v>
      </c>
      <c r="L12816" t="s">
        <v>2528</v>
      </c>
      <c r="M12816" s="9" t="s">
        <v>2527</v>
      </c>
      <c r="N12816" t="s">
        <v>94</v>
      </c>
      <c r="O12816" s="12" t="str">
        <f>IFERROR(VLOOKUP(C12816,USADOS!$C:$C,1,0),"OK")</f>
        <v>OK</v>
      </c>
    </row>
    <row r="12817" spans="1:15" hidden="1" x14ac:dyDescent="0.25">
      <c r="A12817" t="s">
        <v>1552</v>
      </c>
      <c r="B12817">
        <v>202102</v>
      </c>
      <c r="C12817" s="36" t="s">
        <v>2326</v>
      </c>
      <c r="D12817" t="s">
        <v>5299</v>
      </c>
      <c r="E12817" t="s">
        <v>102</v>
      </c>
      <c r="F12817" t="s">
        <v>102</v>
      </c>
      <c r="G12817" t="s">
        <v>270</v>
      </c>
      <c r="H12817" t="s">
        <v>2335</v>
      </c>
      <c r="I12817" t="s">
        <v>2837</v>
      </c>
      <c r="J12817">
        <v>7</v>
      </c>
      <c r="K12817">
        <v>3.5</v>
      </c>
      <c r="L12817" t="s">
        <v>2528</v>
      </c>
      <c r="M12817" s="9" t="s">
        <v>2527</v>
      </c>
      <c r="N12817" t="s">
        <v>94</v>
      </c>
      <c r="O12817" s="12" t="str">
        <f>IFERROR(VLOOKUP(C12817,USADOS!$C:$C,1,0),"OK")</f>
        <v>OK</v>
      </c>
    </row>
    <row r="12818" spans="1:15" hidden="1" x14ac:dyDescent="0.25">
      <c r="A12818" t="s">
        <v>1552</v>
      </c>
      <c r="B12818">
        <v>202103</v>
      </c>
      <c r="C12818" s="36" t="s">
        <v>2326</v>
      </c>
      <c r="D12818" t="s">
        <v>5299</v>
      </c>
      <c r="E12818" t="s">
        <v>102</v>
      </c>
      <c r="F12818" t="s">
        <v>102</v>
      </c>
      <c r="G12818" t="s">
        <v>270</v>
      </c>
      <c r="H12818" t="s">
        <v>2335</v>
      </c>
      <c r="I12818" t="s">
        <v>2837</v>
      </c>
      <c r="J12818">
        <v>6</v>
      </c>
      <c r="K12818">
        <v>3.5</v>
      </c>
      <c r="L12818" t="s">
        <v>2528</v>
      </c>
      <c r="M12818" s="9" t="s">
        <v>2527</v>
      </c>
      <c r="N12818" t="s">
        <v>94</v>
      </c>
      <c r="O12818" s="12" t="str">
        <f>IFERROR(VLOOKUP(C12818,USADOS!$C:$C,1,0),"OK")</f>
        <v>OK</v>
      </c>
    </row>
    <row r="12819" spans="1:15" hidden="1" x14ac:dyDescent="0.25">
      <c r="A12819" t="s">
        <v>1552</v>
      </c>
      <c r="B12819">
        <v>202104</v>
      </c>
      <c r="C12819" s="36" t="s">
        <v>2326</v>
      </c>
      <c r="D12819" t="s">
        <v>5299</v>
      </c>
      <c r="E12819" t="s">
        <v>102</v>
      </c>
      <c r="F12819" t="s">
        <v>102</v>
      </c>
      <c r="G12819" t="s">
        <v>270</v>
      </c>
      <c r="H12819" t="s">
        <v>2335</v>
      </c>
      <c r="I12819" t="s">
        <v>2837</v>
      </c>
      <c r="J12819">
        <v>6</v>
      </c>
      <c r="K12819">
        <v>3.5</v>
      </c>
      <c r="L12819" t="s">
        <v>2528</v>
      </c>
      <c r="M12819" s="9" t="s">
        <v>2527</v>
      </c>
      <c r="N12819" t="s">
        <v>94</v>
      </c>
      <c r="O12819" s="12" t="str">
        <f>IFERROR(VLOOKUP(C12819,USADOS!$C:$C,1,0),"OK")</f>
        <v>OK</v>
      </c>
    </row>
    <row r="12820" spans="1:15" hidden="1" x14ac:dyDescent="0.25">
      <c r="A12820" t="s">
        <v>1552</v>
      </c>
      <c r="B12820">
        <v>202105</v>
      </c>
      <c r="C12820" s="36" t="s">
        <v>2326</v>
      </c>
      <c r="D12820" t="s">
        <v>5299</v>
      </c>
      <c r="E12820" t="s">
        <v>102</v>
      </c>
      <c r="F12820" t="s">
        <v>102</v>
      </c>
      <c r="G12820" t="s">
        <v>270</v>
      </c>
      <c r="H12820" t="s">
        <v>2335</v>
      </c>
      <c r="I12820" t="s">
        <v>2837</v>
      </c>
      <c r="J12820">
        <v>6</v>
      </c>
      <c r="K12820">
        <v>3.5</v>
      </c>
      <c r="L12820" t="s">
        <v>2528</v>
      </c>
      <c r="M12820" s="9" t="s">
        <v>2527</v>
      </c>
      <c r="N12820" t="s">
        <v>94</v>
      </c>
      <c r="O12820" s="12" t="str">
        <f>IFERROR(VLOOKUP(C12820,USADOS!$C:$C,1,0),"OK")</f>
        <v>OK</v>
      </c>
    </row>
    <row r="12821" spans="1:15" hidden="1" x14ac:dyDescent="0.25">
      <c r="A12821" t="s">
        <v>1552</v>
      </c>
      <c r="B12821">
        <v>202106</v>
      </c>
      <c r="C12821" s="36" t="s">
        <v>2326</v>
      </c>
      <c r="D12821" t="s">
        <v>5299</v>
      </c>
      <c r="E12821" t="s">
        <v>102</v>
      </c>
      <c r="F12821" t="s">
        <v>102</v>
      </c>
      <c r="G12821" t="s">
        <v>270</v>
      </c>
      <c r="H12821" t="s">
        <v>2335</v>
      </c>
      <c r="I12821" t="s">
        <v>2837</v>
      </c>
      <c r="J12821">
        <v>6</v>
      </c>
      <c r="K12821">
        <v>3.5</v>
      </c>
      <c r="L12821" t="s">
        <v>2528</v>
      </c>
      <c r="M12821" s="9" t="s">
        <v>2527</v>
      </c>
      <c r="N12821" t="s">
        <v>94</v>
      </c>
      <c r="O12821" s="12" t="str">
        <f>IFERROR(VLOOKUP(C12821,USADOS!$C:$C,1,0),"OK")</f>
        <v>OK</v>
      </c>
    </row>
    <row r="12822" spans="1:15" hidden="1" x14ac:dyDescent="0.25">
      <c r="A12822" t="s">
        <v>1552</v>
      </c>
      <c r="B12822">
        <v>202102</v>
      </c>
      <c r="C12822" s="36" t="s">
        <v>2327</v>
      </c>
      <c r="D12822" t="s">
        <v>5299</v>
      </c>
      <c r="E12822" t="s">
        <v>102</v>
      </c>
      <c r="F12822" t="s">
        <v>102</v>
      </c>
      <c r="G12822" t="s">
        <v>270</v>
      </c>
      <c r="H12822" t="s">
        <v>2335</v>
      </c>
      <c r="I12822" t="s">
        <v>2837</v>
      </c>
      <c r="L12822" t="s">
        <v>2528</v>
      </c>
      <c r="M12822" s="9" t="s">
        <v>2527</v>
      </c>
      <c r="N12822" t="s">
        <v>94</v>
      </c>
      <c r="O12822" s="12" t="str">
        <f>IFERROR(VLOOKUP(C12822,USADOS!$C:$C,1,0),"OK")</f>
        <v>OK</v>
      </c>
    </row>
    <row r="12823" spans="1:15" hidden="1" x14ac:dyDescent="0.25">
      <c r="A12823" t="s">
        <v>1552</v>
      </c>
      <c r="B12823">
        <v>202101</v>
      </c>
      <c r="C12823" s="36" t="s">
        <v>2327</v>
      </c>
      <c r="D12823" t="s">
        <v>5299</v>
      </c>
      <c r="E12823" t="s">
        <v>102</v>
      </c>
      <c r="F12823" t="s">
        <v>102</v>
      </c>
      <c r="G12823" t="s">
        <v>270</v>
      </c>
      <c r="H12823" t="s">
        <v>2335</v>
      </c>
      <c r="I12823" t="s">
        <v>2837</v>
      </c>
      <c r="L12823" t="s">
        <v>2528</v>
      </c>
      <c r="M12823" s="9" t="s">
        <v>2527</v>
      </c>
      <c r="N12823" t="s">
        <v>94</v>
      </c>
      <c r="O12823" s="12" t="str">
        <f>IFERROR(VLOOKUP(C12823,USADOS!$C:$C,1,0),"OK")</f>
        <v>OK</v>
      </c>
    </row>
    <row r="12824" spans="1:15" hidden="1" x14ac:dyDescent="0.25">
      <c r="A12824" t="s">
        <v>1552</v>
      </c>
      <c r="B12824">
        <v>202103</v>
      </c>
      <c r="C12824" s="36" t="s">
        <v>2327</v>
      </c>
      <c r="D12824" t="s">
        <v>5299</v>
      </c>
      <c r="E12824" t="s">
        <v>102</v>
      </c>
      <c r="F12824" t="s">
        <v>102</v>
      </c>
      <c r="G12824" t="s">
        <v>270</v>
      </c>
      <c r="H12824" t="s">
        <v>2335</v>
      </c>
      <c r="I12824" t="s">
        <v>2837</v>
      </c>
      <c r="J12824">
        <v>6</v>
      </c>
      <c r="L12824" t="s">
        <v>2528</v>
      </c>
      <c r="M12824" s="9" t="s">
        <v>2527</v>
      </c>
      <c r="N12824" t="s">
        <v>94</v>
      </c>
      <c r="O12824" s="12" t="str">
        <f>IFERROR(VLOOKUP(C12824,USADOS!$C:$C,1,0),"OK")</f>
        <v>OK</v>
      </c>
    </row>
    <row r="12825" spans="1:15" hidden="1" x14ac:dyDescent="0.25">
      <c r="A12825" t="s">
        <v>1552</v>
      </c>
      <c r="B12825">
        <v>202104</v>
      </c>
      <c r="C12825" s="36" t="s">
        <v>2327</v>
      </c>
      <c r="D12825" t="s">
        <v>5299</v>
      </c>
      <c r="E12825" t="s">
        <v>102</v>
      </c>
      <c r="F12825" t="s">
        <v>102</v>
      </c>
      <c r="G12825" t="s">
        <v>270</v>
      </c>
      <c r="H12825" t="s">
        <v>2335</v>
      </c>
      <c r="I12825" t="s">
        <v>2837</v>
      </c>
      <c r="J12825">
        <v>6</v>
      </c>
      <c r="L12825" t="s">
        <v>2528</v>
      </c>
      <c r="M12825" s="9" t="s">
        <v>2527</v>
      </c>
      <c r="N12825" t="s">
        <v>94</v>
      </c>
      <c r="O12825" s="12" t="str">
        <f>IFERROR(VLOOKUP(C12825,USADOS!$C:$C,1,0),"OK")</f>
        <v>OK</v>
      </c>
    </row>
    <row r="12826" spans="1:15" hidden="1" x14ac:dyDescent="0.25">
      <c r="A12826" t="s">
        <v>1552</v>
      </c>
      <c r="B12826">
        <v>202105</v>
      </c>
      <c r="C12826" s="36" t="s">
        <v>2327</v>
      </c>
      <c r="D12826" t="s">
        <v>5299</v>
      </c>
      <c r="E12826" t="s">
        <v>102</v>
      </c>
      <c r="F12826" t="s">
        <v>102</v>
      </c>
      <c r="G12826" t="s">
        <v>270</v>
      </c>
      <c r="H12826" t="s">
        <v>2335</v>
      </c>
      <c r="I12826" t="s">
        <v>2837</v>
      </c>
      <c r="J12826">
        <v>6</v>
      </c>
      <c r="L12826" t="s">
        <v>2528</v>
      </c>
      <c r="M12826" s="9" t="s">
        <v>2527</v>
      </c>
      <c r="N12826" t="s">
        <v>94</v>
      </c>
      <c r="O12826" s="12" t="str">
        <f>IFERROR(VLOOKUP(C12826,USADOS!$C:$C,1,0),"OK")</f>
        <v>OK</v>
      </c>
    </row>
    <row r="12827" spans="1:15" hidden="1" x14ac:dyDescent="0.25">
      <c r="A12827" t="s">
        <v>1552</v>
      </c>
      <c r="B12827">
        <v>202106</v>
      </c>
      <c r="C12827" s="36" t="s">
        <v>2327</v>
      </c>
      <c r="D12827" t="s">
        <v>5299</v>
      </c>
      <c r="E12827" t="s">
        <v>102</v>
      </c>
      <c r="F12827" t="s">
        <v>102</v>
      </c>
      <c r="G12827" t="s">
        <v>270</v>
      </c>
      <c r="H12827" t="s">
        <v>2335</v>
      </c>
      <c r="I12827" t="s">
        <v>2837</v>
      </c>
      <c r="J12827">
        <v>6</v>
      </c>
      <c r="L12827" t="s">
        <v>2528</v>
      </c>
      <c r="M12827" s="9" t="s">
        <v>2527</v>
      </c>
      <c r="N12827" t="s">
        <v>94</v>
      </c>
      <c r="O12827" s="12" t="str">
        <f>IFERROR(VLOOKUP(C12827,USADOS!$C:$C,1,0),"OK")</f>
        <v>OK</v>
      </c>
    </row>
    <row r="12828" spans="1:15" hidden="1" x14ac:dyDescent="0.25">
      <c r="A12828" t="s">
        <v>118</v>
      </c>
      <c r="B12828">
        <v>202101</v>
      </c>
      <c r="C12828" t="s">
        <v>2308</v>
      </c>
      <c r="D12828" t="s">
        <v>2309</v>
      </c>
      <c r="E12828" t="s">
        <v>118</v>
      </c>
      <c r="F12828" t="s">
        <v>118</v>
      </c>
      <c r="G12828" t="s">
        <v>270</v>
      </c>
      <c r="J12828">
        <v>10</v>
      </c>
      <c r="K12828">
        <v>3.5</v>
      </c>
      <c r="L12828" s="9" t="s">
        <v>2530</v>
      </c>
      <c r="M12828" s="9" t="s">
        <v>2529</v>
      </c>
      <c r="N12828" t="s">
        <v>118</v>
      </c>
      <c r="O12828" s="12" t="str">
        <f>IFERROR(VLOOKUP(C12828,USADOS!$C:$C,1,0),"OK")</f>
        <v>OK</v>
      </c>
    </row>
    <row r="12829" spans="1:15" hidden="1" x14ac:dyDescent="0.25">
      <c r="A12829" t="s">
        <v>118</v>
      </c>
      <c r="B12829">
        <v>202102</v>
      </c>
      <c r="C12829" t="s">
        <v>2308</v>
      </c>
      <c r="D12829" t="s">
        <v>2309</v>
      </c>
      <c r="E12829" t="s">
        <v>118</v>
      </c>
      <c r="F12829" t="s">
        <v>118</v>
      </c>
      <c r="G12829" t="s">
        <v>270</v>
      </c>
      <c r="J12829">
        <v>10</v>
      </c>
      <c r="K12829">
        <v>3.5</v>
      </c>
      <c r="L12829" s="9" t="s">
        <v>2530</v>
      </c>
      <c r="M12829" s="9" t="s">
        <v>2529</v>
      </c>
      <c r="N12829" t="s">
        <v>118</v>
      </c>
      <c r="O12829" s="12" t="str">
        <f>IFERROR(VLOOKUP(C12829,USADOS!$C:$C,1,0),"OK")</f>
        <v>OK</v>
      </c>
    </row>
    <row r="12830" spans="1:15" hidden="1" x14ac:dyDescent="0.25">
      <c r="A12830" t="s">
        <v>118</v>
      </c>
      <c r="B12830">
        <v>202103</v>
      </c>
      <c r="C12830" t="s">
        <v>2308</v>
      </c>
      <c r="D12830" t="s">
        <v>2309</v>
      </c>
      <c r="E12830" t="s">
        <v>118</v>
      </c>
      <c r="F12830" t="s">
        <v>118</v>
      </c>
      <c r="G12830" t="s">
        <v>270</v>
      </c>
      <c r="J12830">
        <v>10</v>
      </c>
      <c r="K12830">
        <v>3.5</v>
      </c>
      <c r="L12830" s="9" t="s">
        <v>2530</v>
      </c>
      <c r="M12830" s="9" t="s">
        <v>2529</v>
      </c>
      <c r="N12830" t="s">
        <v>118</v>
      </c>
      <c r="O12830" s="12" t="str">
        <f>IFERROR(VLOOKUP(C12830,USADOS!$C:$C,1,0),"OK")</f>
        <v>OK</v>
      </c>
    </row>
    <row r="12831" spans="1:15" hidden="1" x14ac:dyDescent="0.25">
      <c r="A12831" t="s">
        <v>118</v>
      </c>
      <c r="B12831">
        <v>202104</v>
      </c>
      <c r="C12831" t="s">
        <v>2308</v>
      </c>
      <c r="D12831" t="s">
        <v>2309</v>
      </c>
      <c r="E12831" t="s">
        <v>118</v>
      </c>
      <c r="F12831" t="s">
        <v>118</v>
      </c>
      <c r="G12831" t="s">
        <v>270</v>
      </c>
      <c r="J12831">
        <v>10</v>
      </c>
      <c r="K12831">
        <v>3.5</v>
      </c>
      <c r="L12831" s="9" t="s">
        <v>2530</v>
      </c>
      <c r="M12831" s="9" t="s">
        <v>2529</v>
      </c>
      <c r="N12831" t="s">
        <v>118</v>
      </c>
      <c r="O12831" s="12" t="str">
        <f>IFERROR(VLOOKUP(C12831,USADOS!$C:$C,1,0),"OK")</f>
        <v>OK</v>
      </c>
    </row>
    <row r="12832" spans="1:15" hidden="1" x14ac:dyDescent="0.25">
      <c r="A12832" t="s">
        <v>118</v>
      </c>
      <c r="B12832">
        <v>202105</v>
      </c>
      <c r="C12832" t="s">
        <v>2308</v>
      </c>
      <c r="D12832" t="s">
        <v>2309</v>
      </c>
      <c r="E12832" t="s">
        <v>118</v>
      </c>
      <c r="F12832" t="s">
        <v>118</v>
      </c>
      <c r="G12832" t="s">
        <v>270</v>
      </c>
      <c r="J12832">
        <v>10</v>
      </c>
      <c r="K12832">
        <v>3.5</v>
      </c>
      <c r="L12832" s="9" t="s">
        <v>2530</v>
      </c>
      <c r="M12832" s="9" t="s">
        <v>2529</v>
      </c>
      <c r="N12832" t="s">
        <v>118</v>
      </c>
      <c r="O12832" s="12" t="str">
        <f>IFERROR(VLOOKUP(C12832,USADOS!$C:$C,1,0),"OK")</f>
        <v>OK</v>
      </c>
    </row>
    <row r="12833" spans="1:15" hidden="1" x14ac:dyDescent="0.25">
      <c r="A12833" t="s">
        <v>118</v>
      </c>
      <c r="B12833">
        <v>202106</v>
      </c>
      <c r="C12833" t="s">
        <v>2308</v>
      </c>
      <c r="D12833" t="s">
        <v>2309</v>
      </c>
      <c r="E12833" t="s">
        <v>118</v>
      </c>
      <c r="F12833" t="s">
        <v>118</v>
      </c>
      <c r="G12833" t="s">
        <v>270</v>
      </c>
      <c r="J12833">
        <v>10</v>
      </c>
      <c r="K12833">
        <v>3.5</v>
      </c>
      <c r="L12833" s="9" t="s">
        <v>2530</v>
      </c>
      <c r="M12833" s="9" t="s">
        <v>2529</v>
      </c>
      <c r="N12833" t="s">
        <v>118</v>
      </c>
      <c r="O12833" s="12" t="str">
        <f>IFERROR(VLOOKUP(C12833,USADOS!$C:$C,1,0),"OK")</f>
        <v>OK</v>
      </c>
    </row>
    <row r="12834" spans="1:15" hidden="1" x14ac:dyDescent="0.25">
      <c r="A12834" t="s">
        <v>1058</v>
      </c>
      <c r="B12834">
        <v>202203</v>
      </c>
      <c r="C12834" t="s">
        <v>3860</v>
      </c>
      <c r="D12834" t="s">
        <v>3861</v>
      </c>
      <c r="E12834" t="s">
        <v>67</v>
      </c>
      <c r="F12834" t="s">
        <v>67</v>
      </c>
      <c r="G12834" t="s">
        <v>270</v>
      </c>
      <c r="H12834" t="s">
        <v>3920</v>
      </c>
      <c r="J12834">
        <v>10</v>
      </c>
      <c r="K12834">
        <v>3</v>
      </c>
      <c r="L12834" s="9"/>
      <c r="M12834" s="9"/>
      <c r="N12834" t="s">
        <v>67</v>
      </c>
      <c r="O12834" s="12" t="str">
        <f>IFERROR(VLOOKUP(C12834,USADOS!$C:$C,1,0),"OK")</f>
        <v>OK</v>
      </c>
    </row>
    <row r="12835" spans="1:15" hidden="1" x14ac:dyDescent="0.25">
      <c r="A12835" t="s">
        <v>1058</v>
      </c>
      <c r="B12835">
        <v>202204</v>
      </c>
      <c r="C12835" t="s">
        <v>3860</v>
      </c>
      <c r="D12835" t="s">
        <v>3861</v>
      </c>
      <c r="E12835" t="s">
        <v>67</v>
      </c>
      <c r="F12835" t="s">
        <v>67</v>
      </c>
      <c r="G12835" t="s">
        <v>270</v>
      </c>
      <c r="H12835" t="s">
        <v>3920</v>
      </c>
      <c r="J12835">
        <v>10</v>
      </c>
      <c r="K12835">
        <v>3</v>
      </c>
      <c r="L12835" s="9"/>
      <c r="M12835" s="9"/>
      <c r="N12835" t="s">
        <v>67</v>
      </c>
      <c r="O12835" s="12" t="str">
        <f>IFERROR(VLOOKUP(C12835,USADOS!$C:$C,1,0),"OK")</f>
        <v>OK</v>
      </c>
    </row>
    <row r="12836" spans="1:15" hidden="1" x14ac:dyDescent="0.25">
      <c r="A12836" t="s">
        <v>1058</v>
      </c>
      <c r="B12836">
        <v>202205</v>
      </c>
      <c r="C12836" t="s">
        <v>3860</v>
      </c>
      <c r="D12836" t="s">
        <v>3861</v>
      </c>
      <c r="E12836" t="s">
        <v>67</v>
      </c>
      <c r="F12836" t="s">
        <v>67</v>
      </c>
      <c r="G12836" t="s">
        <v>270</v>
      </c>
      <c r="H12836" t="s">
        <v>3920</v>
      </c>
      <c r="J12836">
        <v>10</v>
      </c>
      <c r="K12836">
        <v>3</v>
      </c>
      <c r="L12836" s="9"/>
      <c r="M12836" s="9"/>
      <c r="N12836" t="s">
        <v>67</v>
      </c>
      <c r="O12836" s="12" t="str">
        <f>IFERROR(VLOOKUP(C12836,USADOS!$C:$C,1,0),"OK")</f>
        <v>OK</v>
      </c>
    </row>
    <row r="12837" spans="1:15" hidden="1" x14ac:dyDescent="0.25">
      <c r="A12837" t="s">
        <v>1058</v>
      </c>
      <c r="B12837">
        <v>202306</v>
      </c>
      <c r="C12837" s="11" t="s">
        <v>4808</v>
      </c>
      <c r="D12837" t="s">
        <v>4949</v>
      </c>
      <c r="E12837" t="s">
        <v>1093</v>
      </c>
      <c r="F12837" t="s">
        <v>1093</v>
      </c>
      <c r="G12837" t="s">
        <v>270</v>
      </c>
      <c r="H12837" t="s">
        <v>4827</v>
      </c>
      <c r="J12837">
        <v>5</v>
      </c>
      <c r="K12837">
        <v>3</v>
      </c>
      <c r="L12837" t="s">
        <v>4827</v>
      </c>
      <c r="M12837" s="9"/>
      <c r="N12837" t="s">
        <v>1888</v>
      </c>
      <c r="O12837" s="12" t="str">
        <f>IFERROR(VLOOKUP(C12837,USADOS!$C:$C,1,0),"OK")</f>
        <v>OK</v>
      </c>
    </row>
    <row r="12838" spans="1:15" hidden="1" x14ac:dyDescent="0.25">
      <c r="A12838" t="s">
        <v>1058</v>
      </c>
      <c r="B12838">
        <v>202305</v>
      </c>
      <c r="C12838" s="11" t="s">
        <v>4808</v>
      </c>
      <c r="D12838" t="s">
        <v>4949</v>
      </c>
      <c r="E12838" t="s">
        <v>1093</v>
      </c>
      <c r="F12838" t="s">
        <v>1093</v>
      </c>
      <c r="G12838" t="s">
        <v>270</v>
      </c>
      <c r="H12838" t="s">
        <v>4827</v>
      </c>
      <c r="J12838">
        <v>5</v>
      </c>
      <c r="K12838">
        <v>3</v>
      </c>
      <c r="L12838" t="s">
        <v>4827</v>
      </c>
      <c r="M12838" s="9"/>
      <c r="N12838" t="s">
        <v>1888</v>
      </c>
      <c r="O12838" s="12" t="str">
        <f>IFERROR(VLOOKUP(C12838,USADOS!$C:$C,1,0),"OK")</f>
        <v>OK</v>
      </c>
    </row>
    <row r="12839" spans="1:15" hidden="1" x14ac:dyDescent="0.25">
      <c r="A12839" t="s">
        <v>118</v>
      </c>
      <c r="B12839">
        <v>201910</v>
      </c>
      <c r="C12839" t="s">
        <v>1270</v>
      </c>
      <c r="D12839" t="s">
        <v>2807</v>
      </c>
      <c r="E12839" t="s">
        <v>3522</v>
      </c>
      <c r="F12839" t="s">
        <v>3522</v>
      </c>
      <c r="G12839" t="s">
        <v>270</v>
      </c>
      <c r="H12839" t="s">
        <v>1294</v>
      </c>
      <c r="J12839">
        <v>5</v>
      </c>
      <c r="K12839">
        <v>5.5</v>
      </c>
      <c r="M12839" s="19"/>
      <c r="O12839" s="12" t="str">
        <f>IFERROR(VLOOKUP(C12839,USADOS!$C:$C,1,0),"OK")</f>
        <v>OK</v>
      </c>
    </row>
    <row r="12840" spans="1:15" hidden="1" x14ac:dyDescent="0.25">
      <c r="A12840" t="s">
        <v>118</v>
      </c>
      <c r="B12840">
        <v>201911</v>
      </c>
      <c r="C12840" t="s">
        <v>1270</v>
      </c>
      <c r="D12840" t="s">
        <v>2807</v>
      </c>
      <c r="E12840" t="s">
        <v>3522</v>
      </c>
      <c r="F12840" t="s">
        <v>3522</v>
      </c>
      <c r="G12840" t="s">
        <v>270</v>
      </c>
      <c r="H12840" t="s">
        <v>1294</v>
      </c>
      <c r="J12840">
        <v>5</v>
      </c>
      <c r="K12840">
        <v>5.5</v>
      </c>
      <c r="M12840" s="19"/>
      <c r="O12840" s="12" t="str">
        <f>IFERROR(VLOOKUP(C12840,USADOS!$C:$C,1,0),"OK")</f>
        <v>OK</v>
      </c>
    </row>
    <row r="12841" spans="1:15" hidden="1" x14ac:dyDescent="0.25">
      <c r="A12841" t="s">
        <v>2873</v>
      </c>
      <c r="B12841">
        <v>202104</v>
      </c>
      <c r="C12841" t="s">
        <v>2876</v>
      </c>
      <c r="D12841" t="s">
        <v>2884</v>
      </c>
      <c r="E12841" s="11" t="s">
        <v>2890</v>
      </c>
      <c r="F12841" s="11" t="s">
        <v>2890</v>
      </c>
      <c r="G12841" t="s">
        <v>270</v>
      </c>
      <c r="J12841">
        <v>6</v>
      </c>
      <c r="K12841">
        <v>3.5</v>
      </c>
      <c r="L12841" t="s">
        <v>3144</v>
      </c>
      <c r="M12841" s="44" t="s">
        <v>2956</v>
      </c>
      <c r="N12841" t="s">
        <v>2891</v>
      </c>
      <c r="O12841" s="12" t="str">
        <f>IFERROR(VLOOKUP(C12841,USADOS!$C:$C,1,0),"OK")</f>
        <v>OK</v>
      </c>
    </row>
    <row r="12842" spans="1:15" hidden="1" x14ac:dyDescent="0.25">
      <c r="A12842" t="s">
        <v>2873</v>
      </c>
      <c r="B12842">
        <v>202105</v>
      </c>
      <c r="C12842" t="s">
        <v>2876</v>
      </c>
      <c r="D12842" t="s">
        <v>2884</v>
      </c>
      <c r="E12842" s="11" t="s">
        <v>2890</v>
      </c>
      <c r="F12842" s="11" t="s">
        <v>2890</v>
      </c>
      <c r="G12842" t="s">
        <v>270</v>
      </c>
      <c r="J12842">
        <v>6</v>
      </c>
      <c r="K12842">
        <v>3.5</v>
      </c>
      <c r="L12842" t="s">
        <v>3144</v>
      </c>
      <c r="M12842" s="44" t="s">
        <v>2956</v>
      </c>
      <c r="N12842" t="s">
        <v>2891</v>
      </c>
      <c r="O12842" s="12" t="str">
        <f>IFERROR(VLOOKUP(C12842,USADOS!$C:$C,1,0),"OK")</f>
        <v>OK</v>
      </c>
    </row>
    <row r="12843" spans="1:15" hidden="1" x14ac:dyDescent="0.25">
      <c r="A12843" t="s">
        <v>2873</v>
      </c>
      <c r="B12843">
        <v>202106</v>
      </c>
      <c r="C12843" t="s">
        <v>2876</v>
      </c>
      <c r="D12843" t="s">
        <v>2884</v>
      </c>
      <c r="E12843" s="11" t="s">
        <v>2890</v>
      </c>
      <c r="F12843" s="11" t="s">
        <v>2890</v>
      </c>
      <c r="G12843" t="s">
        <v>270</v>
      </c>
      <c r="J12843">
        <v>6</v>
      </c>
      <c r="K12843">
        <v>3.5</v>
      </c>
      <c r="L12843" t="s">
        <v>3144</v>
      </c>
      <c r="M12843" s="44" t="s">
        <v>2956</v>
      </c>
      <c r="N12843" t="s">
        <v>2891</v>
      </c>
      <c r="O12843" s="12" t="str">
        <f>IFERROR(VLOOKUP(C12843,USADOS!$C:$C,1,0),"OK")</f>
        <v>OK</v>
      </c>
    </row>
    <row r="12844" spans="1:15" hidden="1" x14ac:dyDescent="0.25">
      <c r="A12844" t="s">
        <v>2873</v>
      </c>
      <c r="B12844">
        <v>202107</v>
      </c>
      <c r="C12844" t="s">
        <v>2876</v>
      </c>
      <c r="D12844" t="s">
        <v>2884</v>
      </c>
      <c r="E12844" s="11" t="s">
        <v>2890</v>
      </c>
      <c r="F12844" s="11" t="s">
        <v>2890</v>
      </c>
      <c r="G12844" t="s">
        <v>270</v>
      </c>
      <c r="J12844">
        <v>6</v>
      </c>
      <c r="K12844">
        <v>3.5</v>
      </c>
      <c r="L12844" t="s">
        <v>3144</v>
      </c>
      <c r="M12844" s="44" t="s">
        <v>2956</v>
      </c>
      <c r="N12844" t="s">
        <v>2891</v>
      </c>
      <c r="O12844" s="12" t="str">
        <f>IFERROR(VLOOKUP(C12844,USADOS!$C:$C,1,0),"OK")</f>
        <v>OK</v>
      </c>
    </row>
    <row r="12845" spans="1:15" hidden="1" x14ac:dyDescent="0.25">
      <c r="A12845" t="s">
        <v>2873</v>
      </c>
      <c r="B12845">
        <v>202108</v>
      </c>
      <c r="C12845" t="s">
        <v>2876</v>
      </c>
      <c r="D12845" t="s">
        <v>2884</v>
      </c>
      <c r="E12845" s="11" t="s">
        <v>2890</v>
      </c>
      <c r="F12845" s="11" t="s">
        <v>2890</v>
      </c>
      <c r="G12845" t="s">
        <v>270</v>
      </c>
      <c r="J12845">
        <v>6</v>
      </c>
      <c r="K12845">
        <v>3.5</v>
      </c>
      <c r="L12845" t="s">
        <v>3144</v>
      </c>
      <c r="M12845" s="44" t="s">
        <v>2956</v>
      </c>
      <c r="N12845" t="s">
        <v>2891</v>
      </c>
      <c r="O12845" s="12" t="str">
        <f>IFERROR(VLOOKUP(C12845,USADOS!$C:$C,1,0),"OK")</f>
        <v>OK</v>
      </c>
    </row>
    <row r="12846" spans="1:15" hidden="1" x14ac:dyDescent="0.25">
      <c r="A12846" t="s">
        <v>2873</v>
      </c>
      <c r="B12846">
        <v>202109</v>
      </c>
      <c r="C12846" t="s">
        <v>2876</v>
      </c>
      <c r="D12846" t="s">
        <v>2884</v>
      </c>
      <c r="E12846" s="11" t="s">
        <v>2890</v>
      </c>
      <c r="F12846" s="11" t="s">
        <v>2890</v>
      </c>
      <c r="G12846" t="s">
        <v>270</v>
      </c>
      <c r="I12846" t="s">
        <v>3144</v>
      </c>
      <c r="J12846">
        <v>6</v>
      </c>
      <c r="K12846">
        <v>3.5</v>
      </c>
      <c r="L12846" t="s">
        <v>3144</v>
      </c>
      <c r="M12846" s="44" t="s">
        <v>2956</v>
      </c>
      <c r="N12846" t="s">
        <v>2891</v>
      </c>
      <c r="O12846" s="12" t="str">
        <f>IFERROR(VLOOKUP(C12846,USADOS!$C:$C,1,0),"OK")</f>
        <v>OK</v>
      </c>
    </row>
    <row r="12847" spans="1:15" hidden="1" x14ac:dyDescent="0.25">
      <c r="A12847" t="s">
        <v>2873</v>
      </c>
      <c r="B12847">
        <v>202110</v>
      </c>
      <c r="C12847" t="s">
        <v>2876</v>
      </c>
      <c r="D12847" t="s">
        <v>2884</v>
      </c>
      <c r="E12847" s="11" t="s">
        <v>2890</v>
      </c>
      <c r="F12847" s="11" t="s">
        <v>2890</v>
      </c>
      <c r="G12847" t="s">
        <v>270</v>
      </c>
      <c r="I12847" t="s">
        <v>3144</v>
      </c>
      <c r="J12847">
        <v>6</v>
      </c>
      <c r="K12847">
        <v>3.5</v>
      </c>
      <c r="L12847" t="s">
        <v>3144</v>
      </c>
      <c r="M12847" s="44" t="s">
        <v>2956</v>
      </c>
      <c r="N12847" t="s">
        <v>2891</v>
      </c>
      <c r="O12847" s="12" t="str">
        <f>IFERROR(VLOOKUP(C12847,USADOS!$C:$C,1,0),"OK")</f>
        <v>OK</v>
      </c>
    </row>
    <row r="12848" spans="1:15" hidden="1" x14ac:dyDescent="0.25">
      <c r="A12848" t="s">
        <v>2873</v>
      </c>
      <c r="B12848">
        <v>202111</v>
      </c>
      <c r="C12848" t="s">
        <v>2876</v>
      </c>
      <c r="D12848" t="s">
        <v>2884</v>
      </c>
      <c r="E12848" s="11" t="s">
        <v>2890</v>
      </c>
      <c r="F12848" s="11" t="s">
        <v>2890</v>
      </c>
      <c r="G12848" t="s">
        <v>270</v>
      </c>
      <c r="I12848" t="s">
        <v>3144</v>
      </c>
      <c r="J12848">
        <v>6</v>
      </c>
      <c r="K12848">
        <v>3.5</v>
      </c>
      <c r="L12848" t="s">
        <v>3144</v>
      </c>
      <c r="M12848" s="44" t="s">
        <v>2956</v>
      </c>
      <c r="N12848" t="s">
        <v>2891</v>
      </c>
      <c r="O12848" s="12" t="str">
        <f>IFERROR(VLOOKUP(C12848,USADOS!$C:$C,1,0),"OK")</f>
        <v>OK</v>
      </c>
    </row>
    <row r="12849" spans="1:15" hidden="1" x14ac:dyDescent="0.25">
      <c r="A12849" t="s">
        <v>2873</v>
      </c>
      <c r="B12849">
        <v>202112</v>
      </c>
      <c r="C12849" t="s">
        <v>2876</v>
      </c>
      <c r="D12849" t="s">
        <v>2884</v>
      </c>
      <c r="E12849" s="11" t="s">
        <v>2890</v>
      </c>
      <c r="F12849" s="11" t="s">
        <v>2890</v>
      </c>
      <c r="G12849" t="s">
        <v>270</v>
      </c>
      <c r="I12849" t="s">
        <v>3144</v>
      </c>
      <c r="J12849">
        <v>6</v>
      </c>
      <c r="K12849">
        <v>3.5</v>
      </c>
      <c r="L12849" t="s">
        <v>3144</v>
      </c>
      <c r="M12849" s="44" t="s">
        <v>2956</v>
      </c>
      <c r="N12849" t="s">
        <v>2891</v>
      </c>
      <c r="O12849" s="12" t="str">
        <f>IFERROR(VLOOKUP(C12849,USADOS!$C:$C,1,0),"OK")</f>
        <v>OK</v>
      </c>
    </row>
    <row r="12850" spans="1:15" hidden="1" x14ac:dyDescent="0.25">
      <c r="A12850" t="s">
        <v>2873</v>
      </c>
      <c r="B12850">
        <v>202201</v>
      </c>
      <c r="C12850" t="s">
        <v>2876</v>
      </c>
      <c r="D12850" t="s">
        <v>2884</v>
      </c>
      <c r="E12850" s="11" t="s">
        <v>2890</v>
      </c>
      <c r="F12850" s="11" t="s">
        <v>2890</v>
      </c>
      <c r="G12850" t="s">
        <v>270</v>
      </c>
      <c r="I12850" t="s">
        <v>3144</v>
      </c>
      <c r="J12850">
        <v>6</v>
      </c>
      <c r="K12850">
        <v>3.5</v>
      </c>
      <c r="L12850" t="s">
        <v>3144</v>
      </c>
      <c r="M12850" s="44" t="s">
        <v>2956</v>
      </c>
      <c r="N12850" t="s">
        <v>2891</v>
      </c>
      <c r="O12850" s="12" t="str">
        <f>IFERROR(VLOOKUP(C12850,USADOS!$C:$C,1,0),"OK")</f>
        <v>OK</v>
      </c>
    </row>
    <row r="12851" spans="1:15" hidden="1" x14ac:dyDescent="0.25">
      <c r="A12851" t="s">
        <v>2873</v>
      </c>
      <c r="B12851">
        <v>202202</v>
      </c>
      <c r="C12851" t="s">
        <v>2876</v>
      </c>
      <c r="D12851" t="s">
        <v>2884</v>
      </c>
      <c r="E12851" s="11" t="s">
        <v>2890</v>
      </c>
      <c r="F12851" s="11" t="s">
        <v>2890</v>
      </c>
      <c r="G12851" t="s">
        <v>270</v>
      </c>
      <c r="I12851" t="s">
        <v>3144</v>
      </c>
      <c r="J12851">
        <v>6</v>
      </c>
      <c r="K12851">
        <v>3.5</v>
      </c>
      <c r="L12851" t="s">
        <v>3144</v>
      </c>
      <c r="M12851" s="44" t="s">
        <v>2956</v>
      </c>
      <c r="N12851" t="s">
        <v>2891</v>
      </c>
      <c r="O12851" s="12" t="str">
        <f>IFERROR(VLOOKUP(C12851,USADOS!$C:$C,1,0),"OK")</f>
        <v>OK</v>
      </c>
    </row>
    <row r="12852" spans="1:15" hidden="1" x14ac:dyDescent="0.25">
      <c r="A12852" t="s">
        <v>1058</v>
      </c>
      <c r="B12852">
        <v>202301</v>
      </c>
      <c r="C12852" t="s">
        <v>33</v>
      </c>
      <c r="D12852" t="s">
        <v>625</v>
      </c>
      <c r="E12852" t="s">
        <v>3333</v>
      </c>
      <c r="F12852" t="s">
        <v>3333</v>
      </c>
      <c r="G12852" t="s">
        <v>112</v>
      </c>
      <c r="H12852" t="s">
        <v>329</v>
      </c>
      <c r="I12852" t="s">
        <v>329</v>
      </c>
      <c r="L12852" t="s">
        <v>329</v>
      </c>
      <c r="M12852" s="9" t="s">
        <v>2533</v>
      </c>
      <c r="N12852" t="s">
        <v>3333</v>
      </c>
      <c r="O12852" s="12" t="str">
        <f>IFERROR(VLOOKUP(C12852,USADOS!$C:$C,1,0),"OK")</f>
        <v>OK</v>
      </c>
    </row>
    <row r="12853" spans="1:15" hidden="1" x14ac:dyDescent="0.25">
      <c r="A12853" t="s">
        <v>1058</v>
      </c>
      <c r="B12853">
        <v>202302</v>
      </c>
      <c r="C12853" t="s">
        <v>33</v>
      </c>
      <c r="D12853" t="s">
        <v>625</v>
      </c>
      <c r="E12853" t="s">
        <v>3333</v>
      </c>
      <c r="F12853" t="s">
        <v>3333</v>
      </c>
      <c r="G12853" t="s">
        <v>112</v>
      </c>
      <c r="H12853" t="s">
        <v>329</v>
      </c>
      <c r="I12853" t="s">
        <v>329</v>
      </c>
      <c r="L12853" t="s">
        <v>329</v>
      </c>
      <c r="M12853" s="9" t="s">
        <v>2533</v>
      </c>
      <c r="N12853" t="s">
        <v>3333</v>
      </c>
      <c r="O12853" s="12" t="str">
        <f>IFERROR(VLOOKUP(C12853,USADOS!$C:$C,1,0),"OK")</f>
        <v>OK</v>
      </c>
    </row>
    <row r="12854" spans="1:15" hidden="1" x14ac:dyDescent="0.25">
      <c r="A12854" t="s">
        <v>1058</v>
      </c>
      <c r="B12854">
        <v>202303</v>
      </c>
      <c r="C12854" t="s">
        <v>33</v>
      </c>
      <c r="D12854" t="s">
        <v>625</v>
      </c>
      <c r="E12854" t="s">
        <v>3333</v>
      </c>
      <c r="F12854" t="s">
        <v>3333</v>
      </c>
      <c r="G12854" t="s">
        <v>112</v>
      </c>
      <c r="H12854" t="s">
        <v>329</v>
      </c>
      <c r="I12854" t="s">
        <v>329</v>
      </c>
      <c r="L12854" t="s">
        <v>329</v>
      </c>
      <c r="M12854" s="9" t="s">
        <v>2533</v>
      </c>
      <c r="N12854" t="s">
        <v>3333</v>
      </c>
      <c r="O12854" s="12" t="str">
        <f>IFERROR(VLOOKUP(C12854,USADOS!$C:$C,1,0),"OK")</f>
        <v>OK</v>
      </c>
    </row>
    <row r="12855" spans="1:15" hidden="1" x14ac:dyDescent="0.25">
      <c r="A12855" t="s">
        <v>1058</v>
      </c>
      <c r="B12855">
        <v>202304</v>
      </c>
      <c r="C12855" t="s">
        <v>33</v>
      </c>
      <c r="D12855" t="s">
        <v>625</v>
      </c>
      <c r="E12855" t="s">
        <v>3333</v>
      </c>
      <c r="F12855" t="s">
        <v>3333</v>
      </c>
      <c r="G12855" t="s">
        <v>112</v>
      </c>
      <c r="H12855" t="s">
        <v>329</v>
      </c>
      <c r="I12855" t="s">
        <v>329</v>
      </c>
      <c r="L12855" t="s">
        <v>329</v>
      </c>
      <c r="M12855" s="9" t="s">
        <v>2533</v>
      </c>
      <c r="N12855" t="s">
        <v>3333</v>
      </c>
      <c r="O12855" s="12" t="str">
        <f>IFERROR(VLOOKUP(C12855,USADOS!$C:$C,1,0),"OK")</f>
        <v>OK</v>
      </c>
    </row>
    <row r="12856" spans="1:15" hidden="1" x14ac:dyDescent="0.25">
      <c r="A12856" t="s">
        <v>1058</v>
      </c>
      <c r="B12856">
        <v>202306</v>
      </c>
      <c r="C12856" t="s">
        <v>33</v>
      </c>
      <c r="D12856" t="s">
        <v>625</v>
      </c>
      <c r="E12856" t="s">
        <v>3333</v>
      </c>
      <c r="F12856" t="s">
        <v>3333</v>
      </c>
      <c r="G12856" t="s">
        <v>112</v>
      </c>
      <c r="H12856" t="s">
        <v>329</v>
      </c>
      <c r="I12856" t="s">
        <v>329</v>
      </c>
      <c r="L12856" t="s">
        <v>329</v>
      </c>
      <c r="M12856" s="9" t="s">
        <v>2533</v>
      </c>
      <c r="N12856" t="s">
        <v>3333</v>
      </c>
      <c r="O12856" s="12" t="str">
        <f>IFERROR(VLOOKUP(C12856,USADOS!$C:$C,1,0),"OK")</f>
        <v>OK</v>
      </c>
    </row>
    <row r="12857" spans="1:15" hidden="1" x14ac:dyDescent="0.25">
      <c r="A12857" t="s">
        <v>1058</v>
      </c>
      <c r="B12857">
        <v>202305</v>
      </c>
      <c r="C12857" t="s">
        <v>33</v>
      </c>
      <c r="D12857" t="s">
        <v>625</v>
      </c>
      <c r="E12857" t="s">
        <v>3333</v>
      </c>
      <c r="F12857" t="s">
        <v>3333</v>
      </c>
      <c r="G12857" t="s">
        <v>112</v>
      </c>
      <c r="H12857" t="s">
        <v>329</v>
      </c>
      <c r="I12857" t="s">
        <v>329</v>
      </c>
      <c r="L12857" t="s">
        <v>329</v>
      </c>
      <c r="M12857" s="9" t="s">
        <v>2533</v>
      </c>
      <c r="N12857" t="s">
        <v>3333</v>
      </c>
      <c r="O12857" s="12" t="str">
        <f>IFERROR(VLOOKUP(C12857,USADOS!$C:$C,1,0),"OK")</f>
        <v>OK</v>
      </c>
    </row>
    <row r="12858" spans="1:15" hidden="1" x14ac:dyDescent="0.25">
      <c r="A12858" t="s">
        <v>1058</v>
      </c>
      <c r="B12858">
        <v>202307</v>
      </c>
      <c r="C12858" t="s">
        <v>33</v>
      </c>
      <c r="D12858" t="s">
        <v>625</v>
      </c>
      <c r="E12858" t="s">
        <v>3333</v>
      </c>
      <c r="F12858" t="s">
        <v>3333</v>
      </c>
      <c r="G12858" t="s">
        <v>112</v>
      </c>
      <c r="H12858" t="s">
        <v>329</v>
      </c>
      <c r="I12858" t="s">
        <v>329</v>
      </c>
      <c r="L12858" t="s">
        <v>329</v>
      </c>
      <c r="M12858" s="9" t="s">
        <v>2533</v>
      </c>
      <c r="N12858" t="s">
        <v>3333</v>
      </c>
      <c r="O12858" s="12" t="str">
        <f>IFERROR(VLOOKUP(C12858,USADOS!$C:$C,1,0),"OK")</f>
        <v>OK</v>
      </c>
    </row>
    <row r="12859" spans="1:15" hidden="1" x14ac:dyDescent="0.25">
      <c r="A12859" t="s">
        <v>1058</v>
      </c>
      <c r="B12859">
        <v>202308</v>
      </c>
      <c r="C12859" t="s">
        <v>33</v>
      </c>
      <c r="D12859" t="s">
        <v>625</v>
      </c>
      <c r="E12859" t="s">
        <v>3333</v>
      </c>
      <c r="F12859" t="s">
        <v>3333</v>
      </c>
      <c r="G12859" t="s">
        <v>112</v>
      </c>
      <c r="H12859" t="s">
        <v>329</v>
      </c>
      <c r="I12859" t="s">
        <v>329</v>
      </c>
      <c r="L12859" t="s">
        <v>329</v>
      </c>
      <c r="M12859" s="9" t="s">
        <v>2533</v>
      </c>
      <c r="N12859" t="s">
        <v>3333</v>
      </c>
      <c r="O12859" s="12" t="str">
        <f>IFERROR(VLOOKUP(C12859,USADOS!$C:$C,1,0),"OK")</f>
        <v>OK</v>
      </c>
    </row>
    <row r="12860" spans="1:15" hidden="1" x14ac:dyDescent="0.25">
      <c r="A12860" t="s">
        <v>1552</v>
      </c>
      <c r="B12860">
        <v>202104</v>
      </c>
      <c r="C12860" t="s">
        <v>2926</v>
      </c>
      <c r="D12860" t="s">
        <v>2927</v>
      </c>
      <c r="E12860" t="s">
        <v>160</v>
      </c>
      <c r="F12860" t="s">
        <v>160</v>
      </c>
      <c r="G12860" t="s">
        <v>270</v>
      </c>
      <c r="H12860" t="s">
        <v>2974</v>
      </c>
      <c r="L12860" t="s">
        <v>3181</v>
      </c>
      <c r="M12860" s="44" t="s">
        <v>2957</v>
      </c>
      <c r="N12860" t="s">
        <v>542</v>
      </c>
      <c r="O12860" s="12" t="str">
        <f>IFERROR(VLOOKUP(C12860,USADOS!$C:$C,1,0),"OK")</f>
        <v>OK</v>
      </c>
    </row>
    <row r="12861" spans="1:15" hidden="1" x14ac:dyDescent="0.25">
      <c r="A12861" t="s">
        <v>1058</v>
      </c>
      <c r="B12861">
        <v>202309</v>
      </c>
      <c r="C12861" t="s">
        <v>33</v>
      </c>
      <c r="D12861" t="s">
        <v>625</v>
      </c>
      <c r="E12861" t="s">
        <v>3333</v>
      </c>
      <c r="F12861" t="s">
        <v>3333</v>
      </c>
      <c r="G12861" t="s">
        <v>112</v>
      </c>
      <c r="H12861" t="s">
        <v>329</v>
      </c>
      <c r="I12861" t="s">
        <v>329</v>
      </c>
      <c r="L12861" t="s">
        <v>329</v>
      </c>
      <c r="M12861" s="9" t="s">
        <v>2533</v>
      </c>
      <c r="N12861" t="s">
        <v>3333</v>
      </c>
      <c r="O12861" s="12" t="str">
        <f>IFERROR(VLOOKUP(C12861,USADOS!$C:$C,1,0),"OK")</f>
        <v>OK</v>
      </c>
    </row>
    <row r="12862" spans="1:15" hidden="1" x14ac:dyDescent="0.25">
      <c r="A12862" t="s">
        <v>1058</v>
      </c>
      <c r="B12862">
        <v>202310</v>
      </c>
      <c r="C12862" t="s">
        <v>33</v>
      </c>
      <c r="D12862" t="s">
        <v>625</v>
      </c>
      <c r="E12862" t="s">
        <v>3333</v>
      </c>
      <c r="F12862" t="s">
        <v>3333</v>
      </c>
      <c r="G12862" t="s">
        <v>112</v>
      </c>
      <c r="H12862" t="s">
        <v>329</v>
      </c>
      <c r="I12862" t="s">
        <v>329</v>
      </c>
      <c r="L12862" t="s">
        <v>329</v>
      </c>
      <c r="M12862" s="9" t="s">
        <v>2533</v>
      </c>
      <c r="N12862" t="s">
        <v>3333</v>
      </c>
      <c r="O12862" s="12" t="str">
        <f>IFERROR(VLOOKUP(C12862,USADOS!$C:$C,1,0),"OK")</f>
        <v>OK</v>
      </c>
    </row>
    <row r="12863" spans="1:15" hidden="1" x14ac:dyDescent="0.25">
      <c r="A12863" t="s">
        <v>1058</v>
      </c>
      <c r="B12863">
        <v>202311</v>
      </c>
      <c r="C12863" t="s">
        <v>33</v>
      </c>
      <c r="D12863" t="s">
        <v>625</v>
      </c>
      <c r="E12863" t="s">
        <v>3333</v>
      </c>
      <c r="F12863" t="s">
        <v>3333</v>
      </c>
      <c r="G12863" t="s">
        <v>112</v>
      </c>
      <c r="H12863" t="s">
        <v>329</v>
      </c>
      <c r="I12863" t="s">
        <v>329</v>
      </c>
      <c r="L12863" t="s">
        <v>329</v>
      </c>
      <c r="M12863" s="9" t="s">
        <v>2533</v>
      </c>
      <c r="N12863" t="s">
        <v>3333</v>
      </c>
      <c r="O12863" s="12" t="str">
        <f>IFERROR(VLOOKUP(C12863,USADOS!$C:$C,1,0),"OK")</f>
        <v>OK</v>
      </c>
    </row>
    <row r="12864" spans="1:15" hidden="1" x14ac:dyDescent="0.25">
      <c r="A12864" t="s">
        <v>1058</v>
      </c>
      <c r="B12864">
        <v>202312</v>
      </c>
      <c r="C12864" t="s">
        <v>33</v>
      </c>
      <c r="D12864" t="s">
        <v>625</v>
      </c>
      <c r="E12864" t="s">
        <v>3333</v>
      </c>
      <c r="F12864" t="s">
        <v>3333</v>
      </c>
      <c r="G12864" t="s">
        <v>112</v>
      </c>
      <c r="H12864" t="s">
        <v>329</v>
      </c>
      <c r="I12864" t="s">
        <v>329</v>
      </c>
      <c r="L12864" t="s">
        <v>329</v>
      </c>
      <c r="M12864" s="9" t="s">
        <v>2533</v>
      </c>
      <c r="N12864" t="s">
        <v>3333</v>
      </c>
      <c r="O12864" s="12" t="str">
        <f>IFERROR(VLOOKUP(C12864,USADOS!$C:$C,1,0),"OK")</f>
        <v>OK</v>
      </c>
    </row>
    <row r="12865" spans="1:15" hidden="1" x14ac:dyDescent="0.25">
      <c r="A12865" t="s">
        <v>1058</v>
      </c>
      <c r="B12865">
        <v>202401</v>
      </c>
      <c r="C12865" t="s">
        <v>33</v>
      </c>
      <c r="D12865" t="s">
        <v>625</v>
      </c>
      <c r="E12865" t="s">
        <v>3333</v>
      </c>
      <c r="F12865" t="s">
        <v>3333</v>
      </c>
      <c r="G12865" t="s">
        <v>112</v>
      </c>
      <c r="H12865" t="s">
        <v>329</v>
      </c>
      <c r="I12865" t="s">
        <v>329</v>
      </c>
      <c r="L12865" t="s">
        <v>329</v>
      </c>
      <c r="M12865" s="9" t="s">
        <v>2533</v>
      </c>
      <c r="N12865" t="s">
        <v>3333</v>
      </c>
      <c r="O12865" s="12" t="str">
        <f>IFERROR(VLOOKUP(C12865,USADOS!$C:$C,1,0),"OK")</f>
        <v>OK</v>
      </c>
    </row>
    <row r="12866" spans="1:15" hidden="1" x14ac:dyDescent="0.25">
      <c r="A12866" t="s">
        <v>1552</v>
      </c>
      <c r="B12866">
        <v>202105</v>
      </c>
      <c r="C12866" t="s">
        <v>2926</v>
      </c>
      <c r="D12866" t="s">
        <v>2927</v>
      </c>
      <c r="E12866" t="s">
        <v>160</v>
      </c>
      <c r="F12866" t="s">
        <v>160</v>
      </c>
      <c r="G12866" t="s">
        <v>270</v>
      </c>
      <c r="H12866" t="s">
        <v>2974</v>
      </c>
      <c r="L12866" t="s">
        <v>3181</v>
      </c>
      <c r="M12866" s="44" t="s">
        <v>2957</v>
      </c>
      <c r="N12866" t="s">
        <v>542</v>
      </c>
      <c r="O12866" s="12" t="str">
        <f>IFERROR(VLOOKUP(C12866,USADOS!$C:$C,1,0),"OK")</f>
        <v>OK</v>
      </c>
    </row>
    <row r="12867" spans="1:15" hidden="1" x14ac:dyDescent="0.25">
      <c r="A12867" t="s">
        <v>1552</v>
      </c>
      <c r="B12867">
        <v>202106</v>
      </c>
      <c r="C12867" t="s">
        <v>2926</v>
      </c>
      <c r="D12867" t="s">
        <v>2927</v>
      </c>
      <c r="E12867" t="s">
        <v>160</v>
      </c>
      <c r="F12867" t="s">
        <v>160</v>
      </c>
      <c r="G12867" t="s">
        <v>270</v>
      </c>
      <c r="H12867" t="s">
        <v>2974</v>
      </c>
      <c r="L12867" t="s">
        <v>3181</v>
      </c>
      <c r="M12867" s="44" t="s">
        <v>2957</v>
      </c>
      <c r="N12867" t="s">
        <v>542</v>
      </c>
      <c r="O12867" s="12" t="str">
        <f>IFERROR(VLOOKUP(C12867,USADOS!$C:$C,1,0),"OK")</f>
        <v>OK</v>
      </c>
    </row>
    <row r="12868" spans="1:15" hidden="1" x14ac:dyDescent="0.25">
      <c r="A12868" t="s">
        <v>1552</v>
      </c>
      <c r="B12868">
        <v>202107</v>
      </c>
      <c r="C12868" t="s">
        <v>2926</v>
      </c>
      <c r="D12868" t="s">
        <v>2927</v>
      </c>
      <c r="E12868" t="s">
        <v>160</v>
      </c>
      <c r="F12868" t="s">
        <v>160</v>
      </c>
      <c r="G12868" t="s">
        <v>270</v>
      </c>
      <c r="H12868" t="s">
        <v>2974</v>
      </c>
      <c r="L12868" t="s">
        <v>3181</v>
      </c>
      <c r="M12868" s="44" t="s">
        <v>2957</v>
      </c>
      <c r="N12868" t="s">
        <v>542</v>
      </c>
      <c r="O12868" s="12" t="str">
        <f>IFERROR(VLOOKUP(C12868,USADOS!$C:$C,1,0),"OK")</f>
        <v>OK</v>
      </c>
    </row>
    <row r="12869" spans="1:15" hidden="1" x14ac:dyDescent="0.25">
      <c r="A12869" t="s">
        <v>118</v>
      </c>
      <c r="B12869">
        <v>202309</v>
      </c>
      <c r="C12869" t="s">
        <v>4509</v>
      </c>
      <c r="D12869" t="s">
        <v>4509</v>
      </c>
      <c r="E12869" t="s">
        <v>551</v>
      </c>
      <c r="F12869" t="s">
        <v>551</v>
      </c>
      <c r="G12869" t="s">
        <v>552</v>
      </c>
      <c r="N12869" t="s">
        <v>551</v>
      </c>
      <c r="O12869" s="12" t="str">
        <f>IFERROR(VLOOKUP(C12869,USADOS!$C:$C,1,0),"OK")</f>
        <v>OK</v>
      </c>
    </row>
    <row r="12870" spans="1:15" hidden="1" x14ac:dyDescent="0.25">
      <c r="A12870" t="s">
        <v>1552</v>
      </c>
      <c r="B12870">
        <v>202108</v>
      </c>
      <c r="C12870" t="s">
        <v>2926</v>
      </c>
      <c r="D12870" t="s">
        <v>2927</v>
      </c>
      <c r="E12870" t="s">
        <v>160</v>
      </c>
      <c r="F12870" t="s">
        <v>160</v>
      </c>
      <c r="G12870" t="s">
        <v>270</v>
      </c>
      <c r="H12870" t="s">
        <v>2974</v>
      </c>
      <c r="L12870" t="s">
        <v>3181</v>
      </c>
      <c r="M12870" s="44" t="s">
        <v>2957</v>
      </c>
      <c r="N12870" t="s">
        <v>542</v>
      </c>
      <c r="O12870" s="12" t="str">
        <f>IFERROR(VLOOKUP(C12870,USADOS!$C:$C,1,0),"OK")</f>
        <v>OK</v>
      </c>
    </row>
    <row r="12871" spans="1:15" hidden="1" x14ac:dyDescent="0.25">
      <c r="A12871" t="s">
        <v>1552</v>
      </c>
      <c r="B12871">
        <v>202104</v>
      </c>
      <c r="C12871" t="s">
        <v>2925</v>
      </c>
      <c r="D12871" t="s">
        <v>2927</v>
      </c>
      <c r="E12871" t="s">
        <v>160</v>
      </c>
      <c r="F12871" t="s">
        <v>160</v>
      </c>
      <c r="G12871" t="s">
        <v>270</v>
      </c>
      <c r="H12871" t="s">
        <v>2974</v>
      </c>
      <c r="J12871">
        <v>6</v>
      </c>
      <c r="K12871">
        <v>3.5</v>
      </c>
      <c r="L12871" t="s">
        <v>3181</v>
      </c>
      <c r="M12871" s="44" t="s">
        <v>2957</v>
      </c>
      <c r="N12871" t="s">
        <v>542</v>
      </c>
      <c r="O12871" s="12" t="str">
        <f>IFERROR(VLOOKUP(C12871,USADOS!$C:$C,1,0),"OK")</f>
        <v>OK</v>
      </c>
    </row>
    <row r="12872" spans="1:15" hidden="1" x14ac:dyDescent="0.25">
      <c r="A12872" t="s">
        <v>1552</v>
      </c>
      <c r="B12872">
        <v>202105</v>
      </c>
      <c r="C12872" t="s">
        <v>2925</v>
      </c>
      <c r="D12872" t="s">
        <v>2927</v>
      </c>
      <c r="E12872" t="s">
        <v>160</v>
      </c>
      <c r="F12872" t="s">
        <v>160</v>
      </c>
      <c r="G12872" t="s">
        <v>270</v>
      </c>
      <c r="H12872" t="s">
        <v>2974</v>
      </c>
      <c r="J12872">
        <v>6</v>
      </c>
      <c r="K12872">
        <v>3.5</v>
      </c>
      <c r="L12872" t="s">
        <v>3181</v>
      </c>
      <c r="M12872" s="44" t="s">
        <v>2957</v>
      </c>
      <c r="N12872" t="s">
        <v>542</v>
      </c>
      <c r="O12872" s="12" t="str">
        <f>IFERROR(VLOOKUP(C12872,USADOS!$C:$C,1,0),"OK")</f>
        <v>OK</v>
      </c>
    </row>
    <row r="12873" spans="1:15" hidden="1" x14ac:dyDescent="0.25">
      <c r="A12873" t="s">
        <v>1552</v>
      </c>
      <c r="B12873">
        <v>202106</v>
      </c>
      <c r="C12873" t="s">
        <v>2925</v>
      </c>
      <c r="D12873" t="s">
        <v>2927</v>
      </c>
      <c r="E12873" t="s">
        <v>160</v>
      </c>
      <c r="F12873" t="s">
        <v>160</v>
      </c>
      <c r="G12873" t="s">
        <v>270</v>
      </c>
      <c r="H12873" t="s">
        <v>2974</v>
      </c>
      <c r="J12873">
        <v>6</v>
      </c>
      <c r="K12873">
        <v>3.5</v>
      </c>
      <c r="L12873" t="s">
        <v>3181</v>
      </c>
      <c r="M12873" s="44" t="s">
        <v>2957</v>
      </c>
      <c r="N12873" t="s">
        <v>542</v>
      </c>
      <c r="O12873" s="12" t="str">
        <f>IFERROR(VLOOKUP(C12873,USADOS!$C:$C,1,0),"OK")</f>
        <v>OK</v>
      </c>
    </row>
    <row r="12874" spans="1:15" hidden="1" x14ac:dyDescent="0.25">
      <c r="A12874" t="s">
        <v>1552</v>
      </c>
      <c r="B12874">
        <v>202107</v>
      </c>
      <c r="C12874" t="s">
        <v>2925</v>
      </c>
      <c r="D12874" t="s">
        <v>2927</v>
      </c>
      <c r="E12874" t="s">
        <v>160</v>
      </c>
      <c r="F12874" t="s">
        <v>160</v>
      </c>
      <c r="G12874" t="s">
        <v>270</v>
      </c>
      <c r="H12874" t="s">
        <v>2974</v>
      </c>
      <c r="J12874">
        <v>6</v>
      </c>
      <c r="K12874">
        <v>3.5</v>
      </c>
      <c r="L12874" t="s">
        <v>3181</v>
      </c>
      <c r="M12874" s="44" t="s">
        <v>2957</v>
      </c>
      <c r="N12874" t="s">
        <v>542</v>
      </c>
      <c r="O12874" s="12" t="str">
        <f>IFERROR(VLOOKUP(C12874,USADOS!$C:$C,1,0),"OK")</f>
        <v>OK</v>
      </c>
    </row>
    <row r="12875" spans="1:15" hidden="1" x14ac:dyDescent="0.25">
      <c r="A12875" t="s">
        <v>1552</v>
      </c>
      <c r="B12875">
        <v>202108</v>
      </c>
      <c r="C12875" t="s">
        <v>2925</v>
      </c>
      <c r="D12875" t="s">
        <v>2927</v>
      </c>
      <c r="E12875" t="s">
        <v>160</v>
      </c>
      <c r="F12875" t="s">
        <v>160</v>
      </c>
      <c r="G12875" t="s">
        <v>270</v>
      </c>
      <c r="H12875" t="s">
        <v>2974</v>
      </c>
      <c r="J12875">
        <v>6</v>
      </c>
      <c r="K12875">
        <v>3.5</v>
      </c>
      <c r="L12875" t="s">
        <v>3181</v>
      </c>
      <c r="M12875" s="44" t="s">
        <v>2957</v>
      </c>
      <c r="N12875" t="s">
        <v>542</v>
      </c>
      <c r="O12875" s="12" t="str">
        <f>IFERROR(VLOOKUP(C12875,USADOS!$C:$C,1,0),"OK")</f>
        <v>OK</v>
      </c>
    </row>
    <row r="12876" spans="1:15" hidden="1" x14ac:dyDescent="0.25">
      <c r="A12876" t="s">
        <v>118</v>
      </c>
      <c r="B12876">
        <v>201908</v>
      </c>
      <c r="C12876" t="s">
        <v>1166</v>
      </c>
      <c r="D12876" t="s">
        <v>1167</v>
      </c>
      <c r="E12876" t="s">
        <v>3522</v>
      </c>
      <c r="F12876" t="s">
        <v>3522</v>
      </c>
      <c r="G12876" t="s">
        <v>270</v>
      </c>
      <c r="H12876" t="s">
        <v>1191</v>
      </c>
      <c r="J12876">
        <v>10</v>
      </c>
      <c r="K12876">
        <v>5.5</v>
      </c>
      <c r="M12876" s="19"/>
      <c r="O12876" s="12" t="str">
        <f>IFERROR(VLOOKUP(C12876,USADOS!$C:$C,1,0),"OK")</f>
        <v>OK</v>
      </c>
    </row>
    <row r="12877" spans="1:15" hidden="1" x14ac:dyDescent="0.25">
      <c r="A12877" t="s">
        <v>118</v>
      </c>
      <c r="B12877">
        <v>201909</v>
      </c>
      <c r="C12877" t="s">
        <v>1166</v>
      </c>
      <c r="D12877" t="s">
        <v>1167</v>
      </c>
      <c r="E12877" t="s">
        <v>3522</v>
      </c>
      <c r="F12877" t="s">
        <v>3522</v>
      </c>
      <c r="G12877" t="s">
        <v>270</v>
      </c>
      <c r="H12877" t="s">
        <v>1191</v>
      </c>
      <c r="J12877">
        <v>10</v>
      </c>
      <c r="K12877">
        <v>5.5</v>
      </c>
      <c r="M12877" s="19"/>
      <c r="O12877" s="12" t="str">
        <f>IFERROR(VLOOKUP(C12877,USADOS!$C:$C,1,0),"OK")</f>
        <v>OK</v>
      </c>
    </row>
    <row r="12878" spans="1:15" hidden="1" x14ac:dyDescent="0.25">
      <c r="A12878" t="s">
        <v>118</v>
      </c>
      <c r="B12878">
        <v>201910</v>
      </c>
      <c r="C12878" t="s">
        <v>1166</v>
      </c>
      <c r="D12878" t="s">
        <v>1167</v>
      </c>
      <c r="E12878" t="s">
        <v>3522</v>
      </c>
      <c r="F12878" t="s">
        <v>3522</v>
      </c>
      <c r="G12878" t="s">
        <v>270</v>
      </c>
      <c r="H12878" t="s">
        <v>1191</v>
      </c>
      <c r="J12878">
        <v>10</v>
      </c>
      <c r="K12878">
        <v>5.5</v>
      </c>
      <c r="M12878" s="19"/>
      <c r="O12878" s="12" t="str">
        <f>IFERROR(VLOOKUP(C12878,USADOS!$C:$C,1,0),"OK")</f>
        <v>OK</v>
      </c>
    </row>
    <row r="12879" spans="1:15" hidden="1" x14ac:dyDescent="0.25">
      <c r="A12879" t="s">
        <v>118</v>
      </c>
      <c r="B12879">
        <v>201911</v>
      </c>
      <c r="C12879" t="s">
        <v>1166</v>
      </c>
      <c r="D12879" t="s">
        <v>1167</v>
      </c>
      <c r="E12879" t="s">
        <v>3522</v>
      </c>
      <c r="F12879" t="s">
        <v>3522</v>
      </c>
      <c r="G12879" t="s">
        <v>270</v>
      </c>
      <c r="H12879" t="s">
        <v>1191</v>
      </c>
      <c r="J12879">
        <v>10</v>
      </c>
      <c r="K12879">
        <v>5.5</v>
      </c>
      <c r="M12879" s="19"/>
      <c r="O12879" s="12" t="str">
        <f>IFERROR(VLOOKUP(C12879,USADOS!$C:$C,1,0),"OK")</f>
        <v>OK</v>
      </c>
    </row>
    <row r="12880" spans="1:15" hidden="1" x14ac:dyDescent="0.25">
      <c r="A12880" t="s">
        <v>2873</v>
      </c>
      <c r="B12880">
        <v>202310</v>
      </c>
      <c r="C12880" t="s">
        <v>5220</v>
      </c>
      <c r="D12880" t="s">
        <v>5220</v>
      </c>
      <c r="E12880" s="11" t="s">
        <v>3042</v>
      </c>
      <c r="F12880" s="11" t="s">
        <v>3042</v>
      </c>
      <c r="G12880" t="s">
        <v>270</v>
      </c>
      <c r="H12880" t="s">
        <v>5359</v>
      </c>
      <c r="J12880">
        <v>6</v>
      </c>
      <c r="K12880">
        <v>3.5</v>
      </c>
      <c r="M12880" s="44"/>
      <c r="N12880" t="s">
        <v>3042</v>
      </c>
      <c r="O12880" s="12" t="str">
        <f>IFERROR(VLOOKUP(C12880,USADOS!$C:$C,1,0),"OK")</f>
        <v>OK</v>
      </c>
    </row>
    <row r="12881" spans="1:15" hidden="1" x14ac:dyDescent="0.25">
      <c r="A12881" t="s">
        <v>2873</v>
      </c>
      <c r="B12881">
        <v>202311</v>
      </c>
      <c r="C12881" t="s">
        <v>5220</v>
      </c>
      <c r="D12881" t="s">
        <v>5220</v>
      </c>
      <c r="E12881" s="11" t="s">
        <v>3042</v>
      </c>
      <c r="F12881" s="11" t="s">
        <v>3042</v>
      </c>
      <c r="G12881" t="s">
        <v>270</v>
      </c>
      <c r="H12881" t="s">
        <v>5359</v>
      </c>
      <c r="J12881">
        <v>6</v>
      </c>
      <c r="K12881">
        <v>3.5</v>
      </c>
      <c r="M12881" s="44"/>
      <c r="N12881" t="s">
        <v>3042</v>
      </c>
      <c r="O12881" s="12" t="str">
        <f>IFERROR(VLOOKUP(C12881,USADOS!$C:$C,1,0),"OK")</f>
        <v>OK</v>
      </c>
    </row>
    <row r="12882" spans="1:15" hidden="1" x14ac:dyDescent="0.25">
      <c r="A12882" t="s">
        <v>2873</v>
      </c>
      <c r="B12882">
        <v>202312</v>
      </c>
      <c r="C12882" t="s">
        <v>5220</v>
      </c>
      <c r="D12882" t="s">
        <v>5220</v>
      </c>
      <c r="E12882" s="11" t="s">
        <v>3042</v>
      </c>
      <c r="F12882" s="11" t="s">
        <v>3042</v>
      </c>
      <c r="G12882" t="s">
        <v>270</v>
      </c>
      <c r="H12882" t="s">
        <v>5359</v>
      </c>
      <c r="J12882">
        <v>6</v>
      </c>
      <c r="K12882">
        <v>3.5</v>
      </c>
      <c r="M12882" s="44"/>
      <c r="N12882" t="s">
        <v>3042</v>
      </c>
      <c r="O12882" s="12" t="str">
        <f>IFERROR(VLOOKUP(C12882,USADOS!$C:$C,1,0),"OK")</f>
        <v>OK</v>
      </c>
    </row>
    <row r="12883" spans="1:15" x14ac:dyDescent="0.25">
      <c r="A12883" t="s">
        <v>2873</v>
      </c>
      <c r="B12883">
        <v>202401</v>
      </c>
      <c r="C12883" s="11" t="s">
        <v>4985</v>
      </c>
      <c r="D12883" t="s">
        <v>4986</v>
      </c>
      <c r="E12883" s="11" t="s">
        <v>3656</v>
      </c>
      <c r="F12883" s="11" t="s">
        <v>3656</v>
      </c>
      <c r="G12883" t="s">
        <v>270</v>
      </c>
      <c r="H12883" t="s">
        <v>5404</v>
      </c>
      <c r="J12883">
        <v>6</v>
      </c>
      <c r="K12883">
        <v>3.5</v>
      </c>
      <c r="L12883" t="s">
        <v>5030</v>
      </c>
      <c r="M12883" s="44"/>
      <c r="N12883" s="11" t="s">
        <v>3630</v>
      </c>
      <c r="O12883" s="12" t="str">
        <f>IFERROR(VLOOKUP(C12883,USADOS!$C:$C,1,0),"OK")</f>
        <v>OK</v>
      </c>
    </row>
    <row r="12884" spans="1:15" x14ac:dyDescent="0.25">
      <c r="A12884" t="s">
        <v>2873</v>
      </c>
      <c r="B12884">
        <v>202402</v>
      </c>
      <c r="C12884" s="11" t="s">
        <v>4985</v>
      </c>
      <c r="D12884" t="s">
        <v>4986</v>
      </c>
      <c r="E12884" s="11" t="s">
        <v>3656</v>
      </c>
      <c r="F12884" s="11" t="s">
        <v>3656</v>
      </c>
      <c r="G12884" t="s">
        <v>270</v>
      </c>
      <c r="H12884" t="s">
        <v>5404</v>
      </c>
      <c r="J12884">
        <v>6</v>
      </c>
      <c r="K12884">
        <v>3.5</v>
      </c>
      <c r="L12884" t="s">
        <v>5030</v>
      </c>
      <c r="M12884" s="44"/>
      <c r="N12884" s="11" t="s">
        <v>3630</v>
      </c>
      <c r="O12884" s="12" t="str">
        <f>IFERROR(VLOOKUP(C12884,USADOS!$C:$C,1,0),"OK")</f>
        <v>OK</v>
      </c>
    </row>
    <row r="12885" spans="1:15" x14ac:dyDescent="0.25">
      <c r="A12885" t="s">
        <v>2873</v>
      </c>
      <c r="B12885">
        <v>202403</v>
      </c>
      <c r="C12885" s="11" t="s">
        <v>4985</v>
      </c>
      <c r="D12885" t="s">
        <v>4986</v>
      </c>
      <c r="E12885" s="11" t="s">
        <v>3656</v>
      </c>
      <c r="F12885" s="11" t="s">
        <v>3656</v>
      </c>
      <c r="G12885" t="s">
        <v>270</v>
      </c>
      <c r="H12885" t="s">
        <v>5404</v>
      </c>
      <c r="J12885">
        <v>6</v>
      </c>
      <c r="K12885">
        <v>3.5</v>
      </c>
      <c r="L12885" t="s">
        <v>5030</v>
      </c>
      <c r="M12885" s="44"/>
      <c r="N12885" s="11" t="s">
        <v>3656</v>
      </c>
      <c r="O12885" s="12" t="str">
        <f>IFERROR(VLOOKUP(C12885,USADOS!$C:$C,1,0),"OK")</f>
        <v>OK</v>
      </c>
    </row>
    <row r="12886" spans="1:15" hidden="1" x14ac:dyDescent="0.25">
      <c r="A12886" t="s">
        <v>118</v>
      </c>
      <c r="B12886">
        <v>202309</v>
      </c>
      <c r="C12886" t="s">
        <v>3525</v>
      </c>
      <c r="D12886" t="s">
        <v>3594</v>
      </c>
      <c r="E12886" t="s">
        <v>3522</v>
      </c>
      <c r="F12886" t="s">
        <v>3522</v>
      </c>
      <c r="G12886" t="s">
        <v>270</v>
      </c>
      <c r="H12886" t="s">
        <v>3532</v>
      </c>
      <c r="J12886">
        <v>10</v>
      </c>
      <c r="K12886">
        <v>3</v>
      </c>
      <c r="L12886" s="9" t="s">
        <v>3532</v>
      </c>
      <c r="M12886" s="9"/>
      <c r="N12886" t="s">
        <v>118</v>
      </c>
      <c r="O12886" s="12" t="str">
        <f>IFERROR(VLOOKUP(C12886,USADOS!$C:$C,1,0),"OK")</f>
        <v>OK</v>
      </c>
    </row>
    <row r="12887" spans="1:15" hidden="1" x14ac:dyDescent="0.25">
      <c r="A12887" t="s">
        <v>118</v>
      </c>
      <c r="B12887">
        <v>202112</v>
      </c>
      <c r="C12887" t="s">
        <v>3525</v>
      </c>
      <c r="D12887" t="s">
        <v>3594</v>
      </c>
      <c r="E12887" t="s">
        <v>3522</v>
      </c>
      <c r="F12887" t="s">
        <v>3522</v>
      </c>
      <c r="G12887" t="s">
        <v>270</v>
      </c>
      <c r="H12887" t="s">
        <v>3532</v>
      </c>
      <c r="J12887">
        <v>22</v>
      </c>
      <c r="K12887">
        <v>3</v>
      </c>
      <c r="L12887" s="9" t="s">
        <v>3532</v>
      </c>
      <c r="M12887" s="9"/>
      <c r="N12887" t="s">
        <v>118</v>
      </c>
      <c r="O12887" s="12" t="str">
        <f>IFERROR(VLOOKUP(C12887,USADOS!$C:$C,1,0),"OK")</f>
        <v>OK</v>
      </c>
    </row>
    <row r="12888" spans="1:15" hidden="1" x14ac:dyDescent="0.25">
      <c r="A12888" t="s">
        <v>118</v>
      </c>
      <c r="B12888">
        <v>202201</v>
      </c>
      <c r="C12888" t="s">
        <v>3525</v>
      </c>
      <c r="D12888" t="s">
        <v>3594</v>
      </c>
      <c r="E12888" t="s">
        <v>3522</v>
      </c>
      <c r="F12888" t="s">
        <v>3522</v>
      </c>
      <c r="G12888" t="s">
        <v>270</v>
      </c>
      <c r="H12888" t="s">
        <v>3532</v>
      </c>
      <c r="J12888">
        <v>22</v>
      </c>
      <c r="K12888">
        <v>3</v>
      </c>
      <c r="L12888" s="9" t="s">
        <v>3532</v>
      </c>
      <c r="M12888" s="9"/>
      <c r="N12888" t="s">
        <v>118</v>
      </c>
      <c r="O12888" s="12" t="str">
        <f>IFERROR(VLOOKUP(C12888,USADOS!$C:$C,1,0),"OK")</f>
        <v>OK</v>
      </c>
    </row>
    <row r="12889" spans="1:15" hidden="1" x14ac:dyDescent="0.25">
      <c r="A12889" t="s">
        <v>118</v>
      </c>
      <c r="B12889">
        <v>202202</v>
      </c>
      <c r="C12889" t="s">
        <v>3525</v>
      </c>
      <c r="D12889" t="s">
        <v>3594</v>
      </c>
      <c r="E12889" t="s">
        <v>3522</v>
      </c>
      <c r="F12889" t="s">
        <v>3522</v>
      </c>
      <c r="G12889" t="s">
        <v>270</v>
      </c>
      <c r="H12889" t="s">
        <v>3532</v>
      </c>
      <c r="J12889">
        <v>22</v>
      </c>
      <c r="K12889">
        <v>3</v>
      </c>
      <c r="L12889" s="9" t="s">
        <v>3532</v>
      </c>
      <c r="M12889" s="9"/>
      <c r="N12889" t="s">
        <v>118</v>
      </c>
      <c r="O12889" s="12" t="str">
        <f>IFERROR(VLOOKUP(C12889,USADOS!$C:$C,1,0),"OK")</f>
        <v>OK</v>
      </c>
    </row>
    <row r="12890" spans="1:15" hidden="1" x14ac:dyDescent="0.25">
      <c r="A12890" t="s">
        <v>118</v>
      </c>
      <c r="B12890">
        <v>202203</v>
      </c>
      <c r="C12890" t="s">
        <v>3525</v>
      </c>
      <c r="D12890" t="s">
        <v>3594</v>
      </c>
      <c r="E12890" t="s">
        <v>3522</v>
      </c>
      <c r="F12890" t="s">
        <v>3522</v>
      </c>
      <c r="G12890" t="s">
        <v>270</v>
      </c>
      <c r="H12890" t="s">
        <v>3532</v>
      </c>
      <c r="J12890">
        <v>22</v>
      </c>
      <c r="K12890">
        <v>3</v>
      </c>
      <c r="L12890" s="9" t="s">
        <v>3532</v>
      </c>
      <c r="M12890" s="9"/>
      <c r="N12890" t="s">
        <v>118</v>
      </c>
      <c r="O12890" s="12" t="str">
        <f>IFERROR(VLOOKUP(C12890,USADOS!$C:$C,1,0),"OK")</f>
        <v>OK</v>
      </c>
    </row>
    <row r="12891" spans="1:15" hidden="1" x14ac:dyDescent="0.25">
      <c r="A12891" t="s">
        <v>118</v>
      </c>
      <c r="B12891">
        <v>202204</v>
      </c>
      <c r="C12891" t="s">
        <v>3525</v>
      </c>
      <c r="D12891" t="s">
        <v>3594</v>
      </c>
      <c r="E12891" t="s">
        <v>3522</v>
      </c>
      <c r="F12891" t="s">
        <v>3522</v>
      </c>
      <c r="G12891" t="s">
        <v>270</v>
      </c>
      <c r="H12891" t="s">
        <v>3532</v>
      </c>
      <c r="J12891">
        <v>12</v>
      </c>
      <c r="K12891">
        <v>3</v>
      </c>
      <c r="L12891" s="9" t="s">
        <v>3532</v>
      </c>
      <c r="M12891" s="9"/>
      <c r="N12891" t="s">
        <v>118</v>
      </c>
      <c r="O12891" s="12" t="str">
        <f>IFERROR(VLOOKUP(C12891,USADOS!$C:$C,1,0),"OK")</f>
        <v>OK</v>
      </c>
    </row>
    <row r="12892" spans="1:15" hidden="1" x14ac:dyDescent="0.25">
      <c r="A12892" t="s">
        <v>118</v>
      </c>
      <c r="B12892">
        <v>202205</v>
      </c>
      <c r="C12892" t="s">
        <v>3525</v>
      </c>
      <c r="D12892" t="s">
        <v>3594</v>
      </c>
      <c r="E12892" t="s">
        <v>3522</v>
      </c>
      <c r="F12892" t="s">
        <v>3522</v>
      </c>
      <c r="G12892" t="s">
        <v>270</v>
      </c>
      <c r="H12892" t="s">
        <v>3532</v>
      </c>
      <c r="J12892">
        <v>12</v>
      </c>
      <c r="K12892">
        <v>3</v>
      </c>
      <c r="L12892" s="9" t="s">
        <v>3532</v>
      </c>
      <c r="M12892" s="9"/>
      <c r="N12892" t="s">
        <v>118</v>
      </c>
      <c r="O12892" s="12" t="str">
        <f>IFERROR(VLOOKUP(C12892,USADOS!$C:$C,1,0),"OK")</f>
        <v>OK</v>
      </c>
    </row>
    <row r="12893" spans="1:15" hidden="1" x14ac:dyDescent="0.25">
      <c r="A12893" t="s">
        <v>118</v>
      </c>
      <c r="B12893">
        <v>202206</v>
      </c>
      <c r="C12893" t="s">
        <v>3525</v>
      </c>
      <c r="D12893" t="s">
        <v>3594</v>
      </c>
      <c r="E12893" t="s">
        <v>3522</v>
      </c>
      <c r="F12893" t="s">
        <v>3522</v>
      </c>
      <c r="G12893" t="s">
        <v>270</v>
      </c>
      <c r="H12893" t="s">
        <v>3532</v>
      </c>
      <c r="J12893">
        <v>10</v>
      </c>
      <c r="K12893">
        <v>3</v>
      </c>
      <c r="L12893" s="9" t="s">
        <v>3532</v>
      </c>
      <c r="M12893" s="9"/>
      <c r="N12893" t="s">
        <v>118</v>
      </c>
      <c r="O12893" s="12" t="str">
        <f>IFERROR(VLOOKUP(C12893,USADOS!$C:$C,1,0),"OK")</f>
        <v>OK</v>
      </c>
    </row>
    <row r="12894" spans="1:15" hidden="1" x14ac:dyDescent="0.25">
      <c r="A12894" t="s">
        <v>118</v>
      </c>
      <c r="B12894">
        <v>202207</v>
      </c>
      <c r="C12894" t="s">
        <v>3525</v>
      </c>
      <c r="D12894" t="s">
        <v>3594</v>
      </c>
      <c r="E12894" t="s">
        <v>3522</v>
      </c>
      <c r="F12894" t="s">
        <v>3522</v>
      </c>
      <c r="G12894" t="s">
        <v>270</v>
      </c>
      <c r="H12894" t="s">
        <v>3532</v>
      </c>
      <c r="J12894">
        <v>10</v>
      </c>
      <c r="K12894">
        <v>3</v>
      </c>
      <c r="L12894" s="9" t="s">
        <v>3532</v>
      </c>
      <c r="M12894" s="9"/>
      <c r="N12894" t="s">
        <v>118</v>
      </c>
      <c r="O12894" s="12" t="str">
        <f>IFERROR(VLOOKUP(C12894,USADOS!$C:$C,1,0),"OK")</f>
        <v>OK</v>
      </c>
    </row>
    <row r="12895" spans="1:15" hidden="1" x14ac:dyDescent="0.25">
      <c r="A12895" t="s">
        <v>1552</v>
      </c>
      <c r="B12895">
        <v>202012</v>
      </c>
      <c r="C12895" t="s">
        <v>3278</v>
      </c>
      <c r="D12895" t="s">
        <v>3279</v>
      </c>
      <c r="E12895" t="s">
        <v>545</v>
      </c>
      <c r="F12895" t="s">
        <v>545</v>
      </c>
      <c r="G12895" t="s">
        <v>552</v>
      </c>
      <c r="L12895" t="s">
        <v>2208</v>
      </c>
      <c r="M12895" s="19"/>
      <c r="N12895" t="s">
        <v>545</v>
      </c>
      <c r="O12895" s="12" t="str">
        <f>IFERROR(VLOOKUP(C12895,USADOS!$C:$C,1,0),"OK")</f>
        <v>OK</v>
      </c>
    </row>
    <row r="12896" spans="1:15" hidden="1" x14ac:dyDescent="0.25">
      <c r="A12896" t="s">
        <v>1552</v>
      </c>
      <c r="B12896">
        <v>202101</v>
      </c>
      <c r="C12896" t="s">
        <v>3278</v>
      </c>
      <c r="D12896" t="s">
        <v>3279</v>
      </c>
      <c r="E12896" t="s">
        <v>545</v>
      </c>
      <c r="F12896" t="s">
        <v>545</v>
      </c>
      <c r="G12896" t="s">
        <v>552</v>
      </c>
      <c r="L12896" t="s">
        <v>2208</v>
      </c>
      <c r="M12896" s="19"/>
      <c r="N12896" t="s">
        <v>545</v>
      </c>
      <c r="O12896" s="12" t="str">
        <f>IFERROR(VLOOKUP(C12896,USADOS!$C:$C,1,0),"OK")</f>
        <v>OK</v>
      </c>
    </row>
    <row r="12897" spans="1:15" hidden="1" x14ac:dyDescent="0.25">
      <c r="A12897" t="s">
        <v>118</v>
      </c>
      <c r="B12897">
        <v>202208</v>
      </c>
      <c r="C12897" t="s">
        <v>3525</v>
      </c>
      <c r="D12897" t="s">
        <v>3594</v>
      </c>
      <c r="E12897" t="s">
        <v>3522</v>
      </c>
      <c r="F12897" t="s">
        <v>3522</v>
      </c>
      <c r="G12897" t="s">
        <v>270</v>
      </c>
      <c r="H12897" t="s">
        <v>3532</v>
      </c>
      <c r="J12897">
        <v>10</v>
      </c>
      <c r="K12897">
        <v>3</v>
      </c>
      <c r="L12897" s="9" t="s">
        <v>3532</v>
      </c>
      <c r="M12897" s="9"/>
      <c r="N12897" t="s">
        <v>118</v>
      </c>
      <c r="O12897" s="12" t="str">
        <f>IFERROR(VLOOKUP(C12897,USADOS!$C:$C,1,0),"OK")</f>
        <v>OK</v>
      </c>
    </row>
    <row r="12898" spans="1:15" hidden="1" x14ac:dyDescent="0.25">
      <c r="A12898" t="s">
        <v>118</v>
      </c>
      <c r="B12898">
        <v>202209</v>
      </c>
      <c r="C12898" t="s">
        <v>3525</v>
      </c>
      <c r="D12898" t="s">
        <v>3594</v>
      </c>
      <c r="E12898" t="s">
        <v>3522</v>
      </c>
      <c r="F12898" t="s">
        <v>3522</v>
      </c>
      <c r="G12898" t="s">
        <v>270</v>
      </c>
      <c r="H12898" t="s">
        <v>3532</v>
      </c>
      <c r="J12898">
        <v>10</v>
      </c>
      <c r="K12898">
        <v>3</v>
      </c>
      <c r="L12898" s="9" t="s">
        <v>3532</v>
      </c>
      <c r="M12898" s="9"/>
      <c r="N12898" t="s">
        <v>118</v>
      </c>
      <c r="O12898" s="12" t="str">
        <f>IFERROR(VLOOKUP(C12898,USADOS!$C:$C,1,0),"OK")</f>
        <v>OK</v>
      </c>
    </row>
    <row r="12899" spans="1:15" hidden="1" x14ac:dyDescent="0.25">
      <c r="A12899" t="s">
        <v>118</v>
      </c>
      <c r="B12899">
        <v>202210</v>
      </c>
      <c r="C12899" t="s">
        <v>3525</v>
      </c>
      <c r="D12899" t="s">
        <v>3594</v>
      </c>
      <c r="E12899" t="s">
        <v>3522</v>
      </c>
      <c r="F12899" t="s">
        <v>3522</v>
      </c>
      <c r="G12899" t="s">
        <v>270</v>
      </c>
      <c r="H12899" t="s">
        <v>3532</v>
      </c>
      <c r="J12899">
        <v>10</v>
      </c>
      <c r="K12899">
        <v>3</v>
      </c>
      <c r="L12899" s="9" t="s">
        <v>3532</v>
      </c>
      <c r="M12899" s="9"/>
      <c r="N12899" t="s">
        <v>118</v>
      </c>
      <c r="O12899" s="12" t="str">
        <f>IFERROR(VLOOKUP(C12899,USADOS!$C:$C,1,0),"OK")</f>
        <v>OK</v>
      </c>
    </row>
    <row r="12900" spans="1:15" hidden="1" x14ac:dyDescent="0.25">
      <c r="A12900" t="s">
        <v>118</v>
      </c>
      <c r="B12900">
        <v>202211</v>
      </c>
      <c r="C12900" t="s">
        <v>3525</v>
      </c>
      <c r="D12900" t="s">
        <v>3594</v>
      </c>
      <c r="E12900" t="s">
        <v>3522</v>
      </c>
      <c r="F12900" t="s">
        <v>3522</v>
      </c>
      <c r="G12900" t="s">
        <v>270</v>
      </c>
      <c r="H12900" t="s">
        <v>3532</v>
      </c>
      <c r="J12900">
        <v>10</v>
      </c>
      <c r="K12900">
        <v>3</v>
      </c>
      <c r="L12900" s="9" t="s">
        <v>3532</v>
      </c>
      <c r="M12900" s="9"/>
      <c r="N12900" t="s">
        <v>118</v>
      </c>
      <c r="O12900" s="12" t="str">
        <f>IFERROR(VLOOKUP(C12900,USADOS!$C:$C,1,0),"OK")</f>
        <v>OK</v>
      </c>
    </row>
    <row r="12901" spans="1:15" hidden="1" x14ac:dyDescent="0.25">
      <c r="A12901" t="s">
        <v>118</v>
      </c>
      <c r="B12901">
        <v>202212</v>
      </c>
      <c r="C12901" t="s">
        <v>3525</v>
      </c>
      <c r="D12901" t="s">
        <v>3594</v>
      </c>
      <c r="E12901" t="s">
        <v>3522</v>
      </c>
      <c r="F12901" t="s">
        <v>3522</v>
      </c>
      <c r="G12901" t="s">
        <v>270</v>
      </c>
      <c r="H12901" t="s">
        <v>3532</v>
      </c>
      <c r="J12901">
        <v>10</v>
      </c>
      <c r="K12901">
        <v>3</v>
      </c>
      <c r="L12901" s="9" t="s">
        <v>3532</v>
      </c>
      <c r="M12901" s="9"/>
      <c r="N12901" t="s">
        <v>118</v>
      </c>
      <c r="O12901" s="12" t="str">
        <f>IFERROR(VLOOKUP(C12901,USADOS!$C:$C,1,0),"OK")</f>
        <v>OK</v>
      </c>
    </row>
    <row r="12902" spans="1:15" hidden="1" x14ac:dyDescent="0.25">
      <c r="A12902" t="s">
        <v>118</v>
      </c>
      <c r="B12902">
        <v>202306</v>
      </c>
      <c r="C12902" t="s">
        <v>3525</v>
      </c>
      <c r="D12902" t="s">
        <v>3594</v>
      </c>
      <c r="E12902" t="s">
        <v>3522</v>
      </c>
      <c r="F12902" t="s">
        <v>3522</v>
      </c>
      <c r="G12902" t="s">
        <v>270</v>
      </c>
      <c r="H12902" t="s">
        <v>3532</v>
      </c>
      <c r="J12902">
        <v>10</v>
      </c>
      <c r="K12902">
        <v>3</v>
      </c>
      <c r="L12902" s="9" t="s">
        <v>3532</v>
      </c>
      <c r="M12902" s="9"/>
      <c r="N12902" t="s">
        <v>118</v>
      </c>
      <c r="O12902" s="12" t="str">
        <f>IFERROR(VLOOKUP(C12902,USADOS!$C:$C,1,0),"OK")</f>
        <v>OK</v>
      </c>
    </row>
    <row r="12903" spans="1:15" hidden="1" x14ac:dyDescent="0.25">
      <c r="A12903" t="s">
        <v>118</v>
      </c>
      <c r="B12903">
        <v>202301</v>
      </c>
      <c r="C12903" t="s">
        <v>3525</v>
      </c>
      <c r="D12903" t="s">
        <v>3594</v>
      </c>
      <c r="E12903" t="s">
        <v>3522</v>
      </c>
      <c r="F12903" t="s">
        <v>3522</v>
      </c>
      <c r="G12903" t="s">
        <v>270</v>
      </c>
      <c r="H12903" t="s">
        <v>3532</v>
      </c>
      <c r="J12903">
        <v>10</v>
      </c>
      <c r="K12903">
        <v>3</v>
      </c>
      <c r="L12903" s="9" t="s">
        <v>3532</v>
      </c>
      <c r="M12903" s="9"/>
      <c r="N12903" t="s">
        <v>118</v>
      </c>
      <c r="O12903" s="12" t="str">
        <f>IFERROR(VLOOKUP(C12903,USADOS!$C:$C,1,0),"OK")</f>
        <v>OK</v>
      </c>
    </row>
    <row r="12904" spans="1:15" hidden="1" x14ac:dyDescent="0.25">
      <c r="A12904" t="s">
        <v>118</v>
      </c>
      <c r="B12904">
        <v>202302</v>
      </c>
      <c r="C12904" t="s">
        <v>3525</v>
      </c>
      <c r="D12904" t="s">
        <v>3594</v>
      </c>
      <c r="E12904" t="s">
        <v>3522</v>
      </c>
      <c r="F12904" t="s">
        <v>3522</v>
      </c>
      <c r="G12904" t="s">
        <v>270</v>
      </c>
      <c r="H12904" t="s">
        <v>3532</v>
      </c>
      <c r="J12904">
        <v>10</v>
      </c>
      <c r="K12904">
        <v>3</v>
      </c>
      <c r="L12904" s="9" t="s">
        <v>3532</v>
      </c>
      <c r="M12904" s="9"/>
      <c r="N12904" t="s">
        <v>118</v>
      </c>
      <c r="O12904" s="12" t="str">
        <f>IFERROR(VLOOKUP(C12904,USADOS!$C:$C,1,0),"OK")</f>
        <v>OK</v>
      </c>
    </row>
    <row r="12905" spans="1:15" hidden="1" x14ac:dyDescent="0.25">
      <c r="A12905" t="s">
        <v>118</v>
      </c>
      <c r="B12905">
        <v>202303</v>
      </c>
      <c r="C12905" t="s">
        <v>3525</v>
      </c>
      <c r="D12905" t="s">
        <v>3594</v>
      </c>
      <c r="E12905" t="s">
        <v>3522</v>
      </c>
      <c r="F12905" t="s">
        <v>3522</v>
      </c>
      <c r="G12905" t="s">
        <v>270</v>
      </c>
      <c r="H12905" t="s">
        <v>3532</v>
      </c>
      <c r="J12905">
        <v>10</v>
      </c>
      <c r="K12905">
        <v>3</v>
      </c>
      <c r="L12905" s="9" t="s">
        <v>3532</v>
      </c>
      <c r="M12905" s="9"/>
      <c r="N12905" t="s">
        <v>118</v>
      </c>
      <c r="O12905" s="12" t="str">
        <f>IFERROR(VLOOKUP(C12905,USADOS!$C:$C,1,0),"OK")</f>
        <v>OK</v>
      </c>
    </row>
    <row r="12906" spans="1:15" hidden="1" x14ac:dyDescent="0.25">
      <c r="A12906" t="s">
        <v>118</v>
      </c>
      <c r="B12906">
        <v>202304</v>
      </c>
      <c r="C12906" t="s">
        <v>3525</v>
      </c>
      <c r="D12906" t="s">
        <v>3594</v>
      </c>
      <c r="E12906" t="s">
        <v>3522</v>
      </c>
      <c r="F12906" t="s">
        <v>3522</v>
      </c>
      <c r="G12906" t="s">
        <v>270</v>
      </c>
      <c r="H12906" t="s">
        <v>3532</v>
      </c>
      <c r="J12906">
        <v>10</v>
      </c>
      <c r="K12906">
        <v>3</v>
      </c>
      <c r="L12906" s="9" t="s">
        <v>3532</v>
      </c>
      <c r="M12906" s="9"/>
      <c r="N12906" t="s">
        <v>118</v>
      </c>
      <c r="O12906" s="12" t="str">
        <f>IFERROR(VLOOKUP(C12906,USADOS!$C:$C,1,0),"OK")</f>
        <v>OK</v>
      </c>
    </row>
    <row r="12907" spans="1:15" hidden="1" x14ac:dyDescent="0.25">
      <c r="A12907" t="s">
        <v>118</v>
      </c>
      <c r="B12907">
        <v>202305</v>
      </c>
      <c r="C12907" t="s">
        <v>3525</v>
      </c>
      <c r="D12907" t="s">
        <v>3594</v>
      </c>
      <c r="E12907" t="s">
        <v>3522</v>
      </c>
      <c r="F12907" t="s">
        <v>3522</v>
      </c>
      <c r="G12907" t="s">
        <v>270</v>
      </c>
      <c r="H12907" t="s">
        <v>3532</v>
      </c>
      <c r="J12907">
        <v>10</v>
      </c>
      <c r="K12907">
        <v>3</v>
      </c>
      <c r="L12907" s="9" t="s">
        <v>3532</v>
      </c>
      <c r="M12907" s="9"/>
      <c r="N12907" t="s">
        <v>118</v>
      </c>
      <c r="O12907" s="12" t="str">
        <f>IFERROR(VLOOKUP(C12907,USADOS!$C:$C,1,0),"OK")</f>
        <v>OK</v>
      </c>
    </row>
    <row r="12908" spans="1:15" hidden="1" x14ac:dyDescent="0.25">
      <c r="A12908" t="s">
        <v>118</v>
      </c>
      <c r="B12908">
        <v>202307</v>
      </c>
      <c r="C12908" t="s">
        <v>3525</v>
      </c>
      <c r="D12908" t="s">
        <v>3594</v>
      </c>
      <c r="E12908" t="s">
        <v>3522</v>
      </c>
      <c r="F12908" t="s">
        <v>3522</v>
      </c>
      <c r="G12908" t="s">
        <v>270</v>
      </c>
      <c r="H12908" t="s">
        <v>3532</v>
      </c>
      <c r="J12908">
        <v>10</v>
      </c>
      <c r="K12908">
        <v>3</v>
      </c>
      <c r="L12908" s="9" t="s">
        <v>3532</v>
      </c>
      <c r="M12908" s="9"/>
      <c r="N12908" t="s">
        <v>118</v>
      </c>
      <c r="O12908" s="12" t="str">
        <f>IFERROR(VLOOKUP(C12908,USADOS!$C:$C,1,0),"OK")</f>
        <v>OK</v>
      </c>
    </row>
    <row r="12909" spans="1:15" hidden="1" x14ac:dyDescent="0.25">
      <c r="A12909" t="s">
        <v>118</v>
      </c>
      <c r="B12909">
        <v>202308</v>
      </c>
      <c r="C12909" t="s">
        <v>3525</v>
      </c>
      <c r="D12909" t="s">
        <v>3594</v>
      </c>
      <c r="E12909" t="s">
        <v>3522</v>
      </c>
      <c r="F12909" t="s">
        <v>3522</v>
      </c>
      <c r="G12909" t="s">
        <v>270</v>
      </c>
      <c r="H12909" t="s">
        <v>3532</v>
      </c>
      <c r="J12909">
        <v>10</v>
      </c>
      <c r="K12909">
        <v>3</v>
      </c>
      <c r="L12909" s="9" t="s">
        <v>3532</v>
      </c>
      <c r="M12909" s="9"/>
      <c r="N12909" t="s">
        <v>118</v>
      </c>
      <c r="O12909" s="12" t="str">
        <f>IFERROR(VLOOKUP(C12909,USADOS!$C:$C,1,0),"OK")</f>
        <v>OK</v>
      </c>
    </row>
    <row r="12910" spans="1:15" hidden="1" x14ac:dyDescent="0.25">
      <c r="A12910" t="s">
        <v>118</v>
      </c>
      <c r="B12910">
        <v>202310</v>
      </c>
      <c r="C12910" t="s">
        <v>3525</v>
      </c>
      <c r="D12910" t="s">
        <v>3594</v>
      </c>
      <c r="E12910" t="s">
        <v>3522</v>
      </c>
      <c r="F12910" t="s">
        <v>3522</v>
      </c>
      <c r="G12910" t="s">
        <v>270</v>
      </c>
      <c r="H12910" t="s">
        <v>3532</v>
      </c>
      <c r="J12910">
        <v>10</v>
      </c>
      <c r="K12910">
        <v>3</v>
      </c>
      <c r="L12910" s="9" t="s">
        <v>3532</v>
      </c>
      <c r="M12910" s="9"/>
      <c r="N12910" t="s">
        <v>118</v>
      </c>
      <c r="O12910" s="12" t="str">
        <f>IFERROR(VLOOKUP(C12910,USADOS!$C:$C,1,0),"OK")</f>
        <v>OK</v>
      </c>
    </row>
    <row r="12911" spans="1:15" hidden="1" x14ac:dyDescent="0.25">
      <c r="A12911" t="s">
        <v>118</v>
      </c>
      <c r="B12911">
        <v>202311</v>
      </c>
      <c r="C12911" t="s">
        <v>3525</v>
      </c>
      <c r="D12911" t="s">
        <v>3594</v>
      </c>
      <c r="E12911" t="s">
        <v>3522</v>
      </c>
      <c r="F12911" t="s">
        <v>3522</v>
      </c>
      <c r="G12911" t="s">
        <v>270</v>
      </c>
      <c r="H12911" t="s">
        <v>3532</v>
      </c>
      <c r="J12911">
        <v>10</v>
      </c>
      <c r="K12911">
        <v>3</v>
      </c>
      <c r="L12911" s="9" t="s">
        <v>3532</v>
      </c>
      <c r="M12911" s="9"/>
      <c r="N12911" t="s">
        <v>118</v>
      </c>
      <c r="O12911" s="12" t="str">
        <f>IFERROR(VLOOKUP(C12911,USADOS!$C:$C,1,0),"OK")</f>
        <v>OK</v>
      </c>
    </row>
    <row r="12912" spans="1:15" hidden="1" x14ac:dyDescent="0.25">
      <c r="A12912" t="s">
        <v>118</v>
      </c>
      <c r="B12912">
        <v>202312</v>
      </c>
      <c r="C12912" t="s">
        <v>3525</v>
      </c>
      <c r="D12912" t="s">
        <v>3594</v>
      </c>
      <c r="E12912" t="s">
        <v>3522</v>
      </c>
      <c r="F12912" t="s">
        <v>3522</v>
      </c>
      <c r="G12912" t="s">
        <v>270</v>
      </c>
      <c r="H12912" t="s">
        <v>3532</v>
      </c>
      <c r="J12912">
        <v>10</v>
      </c>
      <c r="K12912">
        <v>3</v>
      </c>
      <c r="L12912" s="9" t="s">
        <v>3532</v>
      </c>
      <c r="M12912" s="9"/>
      <c r="N12912" t="s">
        <v>118</v>
      </c>
      <c r="O12912" s="12" t="str">
        <f>IFERROR(VLOOKUP(C12912,USADOS!$C:$C,1,0),"OK")</f>
        <v>OK</v>
      </c>
    </row>
    <row r="12913" spans="1:15" hidden="1" x14ac:dyDescent="0.25">
      <c r="A12913" t="s">
        <v>118</v>
      </c>
      <c r="B12913">
        <v>202401</v>
      </c>
      <c r="C12913" t="s">
        <v>3525</v>
      </c>
      <c r="D12913" t="s">
        <v>3594</v>
      </c>
      <c r="E12913" t="s">
        <v>3522</v>
      </c>
      <c r="F12913" t="s">
        <v>3522</v>
      </c>
      <c r="G12913" t="s">
        <v>270</v>
      </c>
      <c r="H12913" t="s">
        <v>3532</v>
      </c>
      <c r="J12913">
        <v>10</v>
      </c>
      <c r="K12913">
        <v>3</v>
      </c>
      <c r="L12913" s="9" t="s">
        <v>3532</v>
      </c>
      <c r="M12913" s="9"/>
      <c r="N12913" t="s">
        <v>118</v>
      </c>
      <c r="O12913" s="12" t="str">
        <f>IFERROR(VLOOKUP(C12913,USADOS!$C:$C,1,0),"OK")</f>
        <v>OK</v>
      </c>
    </row>
    <row r="12914" spans="1:15" hidden="1" x14ac:dyDescent="0.25">
      <c r="A12914" t="s">
        <v>118</v>
      </c>
      <c r="B12914">
        <v>202402</v>
      </c>
      <c r="C12914" t="s">
        <v>3525</v>
      </c>
      <c r="D12914" t="s">
        <v>3594</v>
      </c>
      <c r="E12914" t="s">
        <v>3522</v>
      </c>
      <c r="F12914" t="s">
        <v>3522</v>
      </c>
      <c r="G12914" t="s">
        <v>270</v>
      </c>
      <c r="H12914" t="s">
        <v>3532</v>
      </c>
      <c r="J12914">
        <v>10</v>
      </c>
      <c r="K12914">
        <v>3</v>
      </c>
      <c r="L12914" s="9" t="s">
        <v>3532</v>
      </c>
      <c r="M12914" s="9"/>
      <c r="N12914" t="s">
        <v>118</v>
      </c>
      <c r="O12914" s="12" t="str">
        <f>IFERROR(VLOOKUP(C12914,USADOS!$C:$C,1,0),"OK")</f>
        <v>OK</v>
      </c>
    </row>
    <row r="12915" spans="1:15" hidden="1" x14ac:dyDescent="0.25">
      <c r="A12915" t="s">
        <v>118</v>
      </c>
      <c r="B12915">
        <v>202403</v>
      </c>
      <c r="C12915" t="s">
        <v>3525</v>
      </c>
      <c r="D12915" t="s">
        <v>3594</v>
      </c>
      <c r="E12915" t="s">
        <v>3522</v>
      </c>
      <c r="F12915" t="s">
        <v>3522</v>
      </c>
      <c r="G12915" t="s">
        <v>270</v>
      </c>
      <c r="H12915" t="s">
        <v>3532</v>
      </c>
      <c r="J12915">
        <v>10</v>
      </c>
      <c r="K12915">
        <v>3</v>
      </c>
      <c r="L12915" s="9" t="s">
        <v>3532</v>
      </c>
      <c r="M12915" s="9"/>
      <c r="N12915" t="s">
        <v>118</v>
      </c>
      <c r="O12915" s="12" t="str">
        <f>IFERROR(VLOOKUP(C12915,USADOS!$C:$C,1,0),"OK")</f>
        <v>OK</v>
      </c>
    </row>
    <row r="12916" spans="1:15" hidden="1" x14ac:dyDescent="0.25">
      <c r="A12916" t="s">
        <v>1058</v>
      </c>
      <c r="B12916">
        <v>202209</v>
      </c>
      <c r="C12916" s="11" t="s">
        <v>4263</v>
      </c>
      <c r="D12916" t="s">
        <v>4264</v>
      </c>
      <c r="E12916" t="s">
        <v>109</v>
      </c>
      <c r="F12916" t="s">
        <v>109</v>
      </c>
      <c r="G12916" t="s">
        <v>270</v>
      </c>
      <c r="H12916" t="s">
        <v>4279</v>
      </c>
      <c r="I12916" s="7"/>
      <c r="J12916">
        <v>12</v>
      </c>
      <c r="K12916">
        <v>3</v>
      </c>
      <c r="L12916" s="7" t="s">
        <v>4279</v>
      </c>
      <c r="M12916" s="9"/>
      <c r="N12916" t="s">
        <v>109</v>
      </c>
      <c r="O12916" s="12" t="str">
        <f>IFERROR(VLOOKUP(C12916,USADOS!$C:$C,1,0),"OK")</f>
        <v>OK</v>
      </c>
    </row>
    <row r="12917" spans="1:15" hidden="1" x14ac:dyDescent="0.25">
      <c r="A12917" t="s">
        <v>1058</v>
      </c>
      <c r="B12917">
        <v>202210</v>
      </c>
      <c r="C12917" s="11" t="s">
        <v>4263</v>
      </c>
      <c r="D12917" t="s">
        <v>4264</v>
      </c>
      <c r="E12917" t="s">
        <v>109</v>
      </c>
      <c r="F12917" t="s">
        <v>109</v>
      </c>
      <c r="G12917" t="s">
        <v>270</v>
      </c>
      <c r="H12917" t="s">
        <v>4279</v>
      </c>
      <c r="I12917" s="7"/>
      <c r="J12917">
        <v>12</v>
      </c>
      <c r="K12917">
        <v>3</v>
      </c>
      <c r="L12917" s="7" t="s">
        <v>4279</v>
      </c>
      <c r="M12917" s="9"/>
      <c r="N12917" t="s">
        <v>109</v>
      </c>
      <c r="O12917" s="12" t="str">
        <f>IFERROR(VLOOKUP(C12917,USADOS!$C:$C,1,0),"OK")</f>
        <v>OK</v>
      </c>
    </row>
    <row r="12918" spans="1:15" hidden="1" x14ac:dyDescent="0.25">
      <c r="A12918" t="s">
        <v>1058</v>
      </c>
      <c r="B12918">
        <v>202211</v>
      </c>
      <c r="C12918" s="11" t="s">
        <v>4263</v>
      </c>
      <c r="D12918" t="s">
        <v>4264</v>
      </c>
      <c r="E12918" t="s">
        <v>109</v>
      </c>
      <c r="F12918" t="s">
        <v>109</v>
      </c>
      <c r="G12918" t="s">
        <v>270</v>
      </c>
      <c r="H12918" t="s">
        <v>4279</v>
      </c>
      <c r="I12918" s="7"/>
      <c r="J12918">
        <v>12</v>
      </c>
      <c r="K12918">
        <v>3</v>
      </c>
      <c r="L12918" s="7" t="s">
        <v>4279</v>
      </c>
      <c r="M12918" s="9"/>
      <c r="N12918" t="s">
        <v>109</v>
      </c>
      <c r="O12918" s="12" t="str">
        <f>IFERROR(VLOOKUP(C12918,USADOS!$C:$C,1,0),"OK")</f>
        <v>OK</v>
      </c>
    </row>
    <row r="12919" spans="1:15" hidden="1" x14ac:dyDescent="0.25">
      <c r="A12919" t="s">
        <v>1058</v>
      </c>
      <c r="B12919">
        <v>202212</v>
      </c>
      <c r="C12919" s="11" t="s">
        <v>4263</v>
      </c>
      <c r="D12919" t="s">
        <v>4264</v>
      </c>
      <c r="E12919" t="s">
        <v>109</v>
      </c>
      <c r="F12919" t="s">
        <v>109</v>
      </c>
      <c r="G12919" t="s">
        <v>270</v>
      </c>
      <c r="H12919" t="s">
        <v>4279</v>
      </c>
      <c r="I12919" s="7"/>
      <c r="J12919">
        <v>12</v>
      </c>
      <c r="K12919">
        <v>3</v>
      </c>
      <c r="L12919" s="7" t="s">
        <v>4279</v>
      </c>
      <c r="M12919" s="9"/>
      <c r="N12919" t="s">
        <v>109</v>
      </c>
      <c r="O12919" s="12" t="str">
        <f>IFERROR(VLOOKUP(C12919,USADOS!$C:$C,1,0),"OK")</f>
        <v>OK</v>
      </c>
    </row>
    <row r="12920" spans="1:15" hidden="1" x14ac:dyDescent="0.25">
      <c r="A12920" t="s">
        <v>1058</v>
      </c>
      <c r="B12920">
        <v>202306</v>
      </c>
      <c r="C12920" s="11" t="s">
        <v>4263</v>
      </c>
      <c r="D12920" t="s">
        <v>4264</v>
      </c>
      <c r="E12920" t="s">
        <v>109</v>
      </c>
      <c r="F12920" t="s">
        <v>109</v>
      </c>
      <c r="G12920" t="s">
        <v>270</v>
      </c>
      <c r="H12920" t="s">
        <v>4279</v>
      </c>
      <c r="I12920" s="7"/>
      <c r="J12920">
        <v>12</v>
      </c>
      <c r="K12920">
        <v>3</v>
      </c>
      <c r="L12920" s="7" t="s">
        <v>4279</v>
      </c>
      <c r="M12920" s="9"/>
      <c r="N12920" t="s">
        <v>109</v>
      </c>
      <c r="O12920" s="12" t="str">
        <f>IFERROR(VLOOKUP(C12920,USADOS!$C:$C,1,0),"OK")</f>
        <v>OK</v>
      </c>
    </row>
    <row r="12921" spans="1:15" hidden="1" x14ac:dyDescent="0.25">
      <c r="A12921" t="s">
        <v>1058</v>
      </c>
      <c r="B12921">
        <v>202301</v>
      </c>
      <c r="C12921" s="11" t="s">
        <v>4263</v>
      </c>
      <c r="D12921" t="s">
        <v>4264</v>
      </c>
      <c r="E12921" t="s">
        <v>109</v>
      </c>
      <c r="F12921" t="s">
        <v>109</v>
      </c>
      <c r="G12921" t="s">
        <v>270</v>
      </c>
      <c r="H12921" t="s">
        <v>4279</v>
      </c>
      <c r="I12921" s="7"/>
      <c r="J12921">
        <v>12</v>
      </c>
      <c r="K12921">
        <v>3</v>
      </c>
      <c r="L12921" s="7" t="s">
        <v>4279</v>
      </c>
      <c r="M12921" s="9"/>
      <c r="N12921" t="s">
        <v>109</v>
      </c>
      <c r="O12921" s="12" t="str">
        <f>IFERROR(VLOOKUP(C12921,USADOS!$C:$C,1,0),"OK")</f>
        <v>OK</v>
      </c>
    </row>
    <row r="12922" spans="1:15" hidden="1" x14ac:dyDescent="0.25">
      <c r="A12922" t="s">
        <v>1058</v>
      </c>
      <c r="B12922">
        <v>202302</v>
      </c>
      <c r="C12922" s="11" t="s">
        <v>4263</v>
      </c>
      <c r="D12922" t="s">
        <v>4264</v>
      </c>
      <c r="E12922" t="s">
        <v>109</v>
      </c>
      <c r="F12922" t="s">
        <v>109</v>
      </c>
      <c r="G12922" t="s">
        <v>270</v>
      </c>
      <c r="H12922" t="s">
        <v>4279</v>
      </c>
      <c r="I12922" s="7"/>
      <c r="J12922">
        <v>12</v>
      </c>
      <c r="K12922">
        <v>3</v>
      </c>
      <c r="L12922" s="7" t="s">
        <v>4279</v>
      </c>
      <c r="M12922" s="9"/>
      <c r="N12922" t="s">
        <v>109</v>
      </c>
      <c r="O12922" s="12" t="str">
        <f>IFERROR(VLOOKUP(C12922,USADOS!$C:$C,1,0),"OK")</f>
        <v>OK</v>
      </c>
    </row>
    <row r="12923" spans="1:15" hidden="1" x14ac:dyDescent="0.25">
      <c r="A12923" t="s">
        <v>1058</v>
      </c>
      <c r="B12923">
        <v>202303</v>
      </c>
      <c r="C12923" s="11" t="s">
        <v>4263</v>
      </c>
      <c r="D12923" t="s">
        <v>4264</v>
      </c>
      <c r="E12923" t="s">
        <v>109</v>
      </c>
      <c r="F12923" t="s">
        <v>109</v>
      </c>
      <c r="G12923" t="s">
        <v>270</v>
      </c>
      <c r="H12923" t="s">
        <v>4279</v>
      </c>
      <c r="I12923" s="7"/>
      <c r="J12923">
        <v>12</v>
      </c>
      <c r="K12923">
        <v>3</v>
      </c>
      <c r="L12923" s="7" t="s">
        <v>4279</v>
      </c>
      <c r="M12923" s="9"/>
      <c r="N12923" t="s">
        <v>109</v>
      </c>
      <c r="O12923" s="12" t="str">
        <f>IFERROR(VLOOKUP(C12923,USADOS!$C:$C,1,0),"OK")</f>
        <v>OK</v>
      </c>
    </row>
    <row r="12924" spans="1:15" hidden="1" x14ac:dyDescent="0.25">
      <c r="A12924" t="s">
        <v>1058</v>
      </c>
      <c r="B12924">
        <v>202304</v>
      </c>
      <c r="C12924" s="11" t="s">
        <v>4263</v>
      </c>
      <c r="D12924" t="s">
        <v>4264</v>
      </c>
      <c r="E12924" t="s">
        <v>109</v>
      </c>
      <c r="F12924" t="s">
        <v>109</v>
      </c>
      <c r="G12924" t="s">
        <v>270</v>
      </c>
      <c r="H12924" t="s">
        <v>4279</v>
      </c>
      <c r="I12924" s="7"/>
      <c r="J12924">
        <v>12</v>
      </c>
      <c r="K12924">
        <v>3</v>
      </c>
      <c r="L12924" s="7" t="s">
        <v>4279</v>
      </c>
      <c r="M12924" s="9"/>
      <c r="N12924" t="s">
        <v>109</v>
      </c>
      <c r="O12924" s="12" t="str">
        <f>IFERROR(VLOOKUP(C12924,USADOS!$C:$C,1,0),"OK")</f>
        <v>OK</v>
      </c>
    </row>
    <row r="12925" spans="1:15" hidden="1" x14ac:dyDescent="0.25">
      <c r="A12925" t="s">
        <v>1058</v>
      </c>
      <c r="B12925">
        <v>202305</v>
      </c>
      <c r="C12925" s="11" t="s">
        <v>4263</v>
      </c>
      <c r="D12925" t="s">
        <v>4264</v>
      </c>
      <c r="E12925" t="s">
        <v>109</v>
      </c>
      <c r="F12925" t="s">
        <v>109</v>
      </c>
      <c r="G12925" t="s">
        <v>270</v>
      </c>
      <c r="H12925" t="s">
        <v>4279</v>
      </c>
      <c r="I12925" s="7"/>
      <c r="J12925">
        <v>12</v>
      </c>
      <c r="K12925">
        <v>3</v>
      </c>
      <c r="L12925" s="7" t="s">
        <v>4279</v>
      </c>
      <c r="M12925" s="9"/>
      <c r="N12925" t="s">
        <v>109</v>
      </c>
      <c r="O12925" s="12" t="str">
        <f>IFERROR(VLOOKUP(C12925,USADOS!$C:$C,1,0),"OK")</f>
        <v>OK</v>
      </c>
    </row>
    <row r="12926" spans="1:15" hidden="1" x14ac:dyDescent="0.25">
      <c r="A12926" t="s">
        <v>1058</v>
      </c>
      <c r="B12926">
        <v>202307</v>
      </c>
      <c r="C12926" s="11" t="s">
        <v>4263</v>
      </c>
      <c r="D12926" t="s">
        <v>4264</v>
      </c>
      <c r="E12926" t="s">
        <v>109</v>
      </c>
      <c r="F12926" t="s">
        <v>109</v>
      </c>
      <c r="G12926" t="s">
        <v>270</v>
      </c>
      <c r="H12926" t="s">
        <v>4279</v>
      </c>
      <c r="I12926" s="7"/>
      <c r="J12926">
        <v>12</v>
      </c>
      <c r="K12926">
        <v>3</v>
      </c>
      <c r="L12926" s="7" t="s">
        <v>4279</v>
      </c>
      <c r="M12926" s="9"/>
      <c r="N12926" t="s">
        <v>109</v>
      </c>
      <c r="O12926" s="12" t="str">
        <f>IFERROR(VLOOKUP(C12926,USADOS!$C:$C,1,0),"OK")</f>
        <v>OK</v>
      </c>
    </row>
    <row r="12927" spans="1:15" hidden="1" x14ac:dyDescent="0.25">
      <c r="A12927" t="s">
        <v>1058</v>
      </c>
      <c r="B12927">
        <v>202308</v>
      </c>
      <c r="C12927" s="11" t="s">
        <v>4263</v>
      </c>
      <c r="D12927" t="s">
        <v>4264</v>
      </c>
      <c r="E12927" t="s">
        <v>109</v>
      </c>
      <c r="F12927" t="s">
        <v>109</v>
      </c>
      <c r="G12927" t="s">
        <v>270</v>
      </c>
      <c r="H12927" t="s">
        <v>4279</v>
      </c>
      <c r="I12927" s="7"/>
      <c r="J12927">
        <v>12</v>
      </c>
      <c r="K12927">
        <v>3</v>
      </c>
      <c r="L12927" s="7" t="s">
        <v>4279</v>
      </c>
      <c r="M12927" s="9"/>
      <c r="N12927" t="s">
        <v>109</v>
      </c>
      <c r="O12927" s="12" t="str">
        <f>IFERROR(VLOOKUP(C12927,USADOS!$C:$C,1,0),"OK")</f>
        <v>OK</v>
      </c>
    </row>
    <row r="12928" spans="1:15" hidden="1" x14ac:dyDescent="0.25">
      <c r="A12928" t="s">
        <v>1058</v>
      </c>
      <c r="B12928">
        <v>202309</v>
      </c>
      <c r="C12928" s="11" t="s">
        <v>4263</v>
      </c>
      <c r="D12928" t="s">
        <v>4264</v>
      </c>
      <c r="E12928" t="s">
        <v>109</v>
      </c>
      <c r="F12928" t="s">
        <v>109</v>
      </c>
      <c r="G12928" t="s">
        <v>270</v>
      </c>
      <c r="H12928" t="s">
        <v>4279</v>
      </c>
      <c r="I12928" s="7"/>
      <c r="J12928">
        <v>12</v>
      </c>
      <c r="K12928">
        <v>3</v>
      </c>
      <c r="L12928" s="7" t="s">
        <v>4279</v>
      </c>
      <c r="M12928" s="9"/>
      <c r="N12928" t="s">
        <v>109</v>
      </c>
      <c r="O12928" s="12" t="str">
        <f>IFERROR(VLOOKUP(C12928,USADOS!$C:$C,1,0),"OK")</f>
        <v>OK</v>
      </c>
    </row>
    <row r="12929" spans="1:15" hidden="1" x14ac:dyDescent="0.25">
      <c r="A12929" t="s">
        <v>1058</v>
      </c>
      <c r="B12929">
        <v>202310</v>
      </c>
      <c r="C12929" s="11" t="s">
        <v>4263</v>
      </c>
      <c r="D12929" t="s">
        <v>4264</v>
      </c>
      <c r="E12929" t="s">
        <v>109</v>
      </c>
      <c r="F12929" t="s">
        <v>109</v>
      </c>
      <c r="G12929" t="s">
        <v>270</v>
      </c>
      <c r="H12929" t="s">
        <v>4279</v>
      </c>
      <c r="I12929" s="7"/>
      <c r="J12929">
        <v>12</v>
      </c>
      <c r="K12929">
        <v>3</v>
      </c>
      <c r="L12929" s="7" t="s">
        <v>4279</v>
      </c>
      <c r="M12929" s="9"/>
      <c r="N12929" t="s">
        <v>109</v>
      </c>
      <c r="O12929" s="12" t="str">
        <f>IFERROR(VLOOKUP(C12929,USADOS!$C:$C,1,0),"OK")</f>
        <v>OK</v>
      </c>
    </row>
    <row r="12930" spans="1:15" hidden="1" x14ac:dyDescent="0.25">
      <c r="A12930" t="s">
        <v>1058</v>
      </c>
      <c r="B12930">
        <v>202311</v>
      </c>
      <c r="C12930" s="11" t="s">
        <v>4263</v>
      </c>
      <c r="D12930" t="s">
        <v>4264</v>
      </c>
      <c r="E12930" t="s">
        <v>109</v>
      </c>
      <c r="F12930" t="s">
        <v>109</v>
      </c>
      <c r="G12930" t="s">
        <v>270</v>
      </c>
      <c r="H12930" t="s">
        <v>4279</v>
      </c>
      <c r="I12930" s="7"/>
      <c r="J12930">
        <v>12</v>
      </c>
      <c r="K12930">
        <v>3</v>
      </c>
      <c r="L12930" s="7" t="s">
        <v>4279</v>
      </c>
      <c r="M12930" s="9"/>
      <c r="N12930" t="s">
        <v>109</v>
      </c>
      <c r="O12930" s="12" t="str">
        <f>IFERROR(VLOOKUP(C12930,USADOS!$C:$C,1,0),"OK")</f>
        <v>OK</v>
      </c>
    </row>
    <row r="12931" spans="1:15" hidden="1" x14ac:dyDescent="0.25">
      <c r="A12931" t="s">
        <v>1058</v>
      </c>
      <c r="B12931">
        <v>202312</v>
      </c>
      <c r="C12931" s="11" t="s">
        <v>4263</v>
      </c>
      <c r="D12931" t="s">
        <v>4264</v>
      </c>
      <c r="E12931" t="s">
        <v>109</v>
      </c>
      <c r="F12931" t="s">
        <v>109</v>
      </c>
      <c r="G12931" t="s">
        <v>270</v>
      </c>
      <c r="H12931" t="s">
        <v>4279</v>
      </c>
      <c r="I12931" s="7"/>
      <c r="J12931">
        <v>12</v>
      </c>
      <c r="K12931">
        <v>3</v>
      </c>
      <c r="L12931" s="7" t="s">
        <v>4279</v>
      </c>
      <c r="M12931" s="9"/>
      <c r="N12931" t="s">
        <v>109</v>
      </c>
      <c r="O12931" s="12" t="str">
        <f>IFERROR(VLOOKUP(C12931,USADOS!$C:$C,1,0),"OK")</f>
        <v>OK</v>
      </c>
    </row>
    <row r="12932" spans="1:15" hidden="1" x14ac:dyDescent="0.25">
      <c r="A12932" t="s">
        <v>1058</v>
      </c>
      <c r="B12932">
        <v>202401</v>
      </c>
      <c r="C12932" s="11" t="s">
        <v>4263</v>
      </c>
      <c r="D12932" t="s">
        <v>4264</v>
      </c>
      <c r="E12932" t="s">
        <v>109</v>
      </c>
      <c r="F12932" t="s">
        <v>109</v>
      </c>
      <c r="G12932" t="s">
        <v>270</v>
      </c>
      <c r="H12932" t="s">
        <v>4279</v>
      </c>
      <c r="I12932" s="7"/>
      <c r="J12932">
        <v>12</v>
      </c>
      <c r="K12932">
        <v>3</v>
      </c>
      <c r="L12932" s="7" t="s">
        <v>4279</v>
      </c>
      <c r="M12932" s="9"/>
      <c r="N12932" t="s">
        <v>109</v>
      </c>
      <c r="O12932" s="12" t="str">
        <f>IFERROR(VLOOKUP(C12932,USADOS!$C:$C,1,0),"OK")</f>
        <v>OK</v>
      </c>
    </row>
    <row r="12933" spans="1:15" hidden="1" x14ac:dyDescent="0.25">
      <c r="A12933" t="s">
        <v>1058</v>
      </c>
      <c r="B12933">
        <v>202402</v>
      </c>
      <c r="C12933" t="s">
        <v>5339</v>
      </c>
      <c r="D12933" t="s">
        <v>5339</v>
      </c>
      <c r="E12933" t="s">
        <v>126</v>
      </c>
      <c r="F12933" t="s">
        <v>126</v>
      </c>
      <c r="G12933" t="s">
        <v>270</v>
      </c>
      <c r="H12933" t="s">
        <v>5358</v>
      </c>
      <c r="I12933" s="7"/>
      <c r="J12933">
        <v>5</v>
      </c>
      <c r="K12933">
        <v>3</v>
      </c>
      <c r="M12933" s="9"/>
      <c r="N12933" t="s">
        <v>126</v>
      </c>
      <c r="O12933" s="12" t="str">
        <f>IFERROR(VLOOKUP(C12933,USADOS!$C:$C,1,0),"OK")</f>
        <v>OK</v>
      </c>
    </row>
    <row r="12934" spans="1:15" hidden="1" x14ac:dyDescent="0.25">
      <c r="A12934" t="s">
        <v>1058</v>
      </c>
      <c r="B12934">
        <v>202403</v>
      </c>
      <c r="C12934" t="s">
        <v>5422</v>
      </c>
      <c r="D12934" t="s">
        <v>5339</v>
      </c>
      <c r="E12934" s="11" t="s">
        <v>101</v>
      </c>
      <c r="F12934" s="11" t="s">
        <v>101</v>
      </c>
      <c r="G12934" t="s">
        <v>270</v>
      </c>
      <c r="H12934" t="s">
        <v>5358</v>
      </c>
      <c r="I12934" s="7"/>
      <c r="J12934">
        <v>10</v>
      </c>
      <c r="K12934">
        <v>3</v>
      </c>
      <c r="M12934" s="9"/>
      <c r="N12934" s="11" t="s">
        <v>101</v>
      </c>
      <c r="O12934" s="12" t="str">
        <f>IFERROR(VLOOKUP(C12934,USADOS!$C:$C,1,0),"OK")</f>
        <v>OK</v>
      </c>
    </row>
    <row r="12935" spans="1:15" hidden="1" x14ac:dyDescent="0.25">
      <c r="A12935" t="s">
        <v>1552</v>
      </c>
      <c r="B12935">
        <v>202110</v>
      </c>
      <c r="C12935" t="s">
        <v>3434</v>
      </c>
      <c r="D12935" t="s">
        <v>3436</v>
      </c>
      <c r="E12935" t="s">
        <v>160</v>
      </c>
      <c r="F12935" t="s">
        <v>160</v>
      </c>
      <c r="G12935" t="s">
        <v>270</v>
      </c>
      <c r="H12935" t="s">
        <v>3435</v>
      </c>
      <c r="I12935" t="s">
        <v>3435</v>
      </c>
      <c r="J12935">
        <v>13</v>
      </c>
      <c r="K12935">
        <v>3.5</v>
      </c>
      <c r="L12935" t="s">
        <v>3435</v>
      </c>
      <c r="M12935" s="9"/>
      <c r="N12935" t="s">
        <v>542</v>
      </c>
      <c r="O12935" s="12" t="str">
        <f>IFERROR(VLOOKUP(C12935,USADOS!$C:$C,1,0),"OK")</f>
        <v>OK</v>
      </c>
    </row>
    <row r="12936" spans="1:15" hidden="1" x14ac:dyDescent="0.25">
      <c r="A12936" t="s">
        <v>1552</v>
      </c>
      <c r="B12936">
        <v>202111</v>
      </c>
      <c r="C12936" t="s">
        <v>3434</v>
      </c>
      <c r="D12936" t="s">
        <v>3436</v>
      </c>
      <c r="E12936" t="s">
        <v>160</v>
      </c>
      <c r="F12936" t="s">
        <v>160</v>
      </c>
      <c r="G12936" t="s">
        <v>270</v>
      </c>
      <c r="H12936" t="s">
        <v>3435</v>
      </c>
      <c r="I12936" t="s">
        <v>3435</v>
      </c>
      <c r="J12936">
        <v>6</v>
      </c>
      <c r="K12936">
        <v>3.5</v>
      </c>
      <c r="L12936" t="s">
        <v>3435</v>
      </c>
      <c r="M12936" s="9"/>
      <c r="N12936" t="s">
        <v>542</v>
      </c>
      <c r="O12936" s="12" t="str">
        <f>IFERROR(VLOOKUP(C12936,USADOS!$C:$C,1,0),"OK")</f>
        <v>OK</v>
      </c>
    </row>
    <row r="12937" spans="1:15" hidden="1" x14ac:dyDescent="0.25">
      <c r="A12937" t="s">
        <v>1552</v>
      </c>
      <c r="B12937">
        <v>202112</v>
      </c>
      <c r="C12937" t="s">
        <v>3434</v>
      </c>
      <c r="D12937" t="s">
        <v>3436</v>
      </c>
      <c r="E12937" t="s">
        <v>160</v>
      </c>
      <c r="F12937" t="s">
        <v>160</v>
      </c>
      <c r="G12937" t="s">
        <v>270</v>
      </c>
      <c r="H12937" t="s">
        <v>3435</v>
      </c>
      <c r="I12937" t="s">
        <v>3435</v>
      </c>
      <c r="J12937">
        <v>6</v>
      </c>
      <c r="K12937">
        <v>3.5</v>
      </c>
      <c r="L12937" t="s">
        <v>3435</v>
      </c>
      <c r="M12937" s="9"/>
      <c r="N12937" t="s">
        <v>542</v>
      </c>
      <c r="O12937" s="12" t="str">
        <f>IFERROR(VLOOKUP(C12937,USADOS!$C:$C,1,0),"OK")</f>
        <v>OK</v>
      </c>
    </row>
    <row r="12938" spans="1:15" hidden="1" x14ac:dyDescent="0.25">
      <c r="A12938" t="s">
        <v>1552</v>
      </c>
      <c r="B12938">
        <v>202201</v>
      </c>
      <c r="C12938" t="s">
        <v>3434</v>
      </c>
      <c r="D12938" t="s">
        <v>3436</v>
      </c>
      <c r="E12938" t="s">
        <v>160</v>
      </c>
      <c r="F12938" t="s">
        <v>160</v>
      </c>
      <c r="G12938" t="s">
        <v>270</v>
      </c>
      <c r="H12938" t="s">
        <v>3435</v>
      </c>
      <c r="I12938" t="s">
        <v>3435</v>
      </c>
      <c r="J12938">
        <v>6</v>
      </c>
      <c r="K12938">
        <v>3.5</v>
      </c>
      <c r="L12938" t="s">
        <v>3435</v>
      </c>
      <c r="M12938" s="9"/>
      <c r="N12938" t="s">
        <v>542</v>
      </c>
      <c r="O12938" s="12" t="str">
        <f>IFERROR(VLOOKUP(C12938,USADOS!$C:$C,1,0),"OK")</f>
        <v>OK</v>
      </c>
    </row>
    <row r="12939" spans="1:15" hidden="1" x14ac:dyDescent="0.25">
      <c r="A12939" t="s">
        <v>1552</v>
      </c>
      <c r="B12939">
        <v>202202</v>
      </c>
      <c r="C12939" t="s">
        <v>3434</v>
      </c>
      <c r="D12939" t="s">
        <v>3436</v>
      </c>
      <c r="E12939" t="s">
        <v>160</v>
      </c>
      <c r="F12939" t="s">
        <v>160</v>
      </c>
      <c r="G12939" t="s">
        <v>270</v>
      </c>
      <c r="H12939" t="s">
        <v>3435</v>
      </c>
      <c r="I12939" t="s">
        <v>3435</v>
      </c>
      <c r="J12939">
        <v>6</v>
      </c>
      <c r="K12939">
        <v>3.5</v>
      </c>
      <c r="L12939" t="s">
        <v>3435</v>
      </c>
      <c r="M12939" s="9"/>
      <c r="N12939" t="s">
        <v>542</v>
      </c>
      <c r="O12939" s="12" t="str">
        <f>IFERROR(VLOOKUP(C12939,USADOS!$C:$C,1,0),"OK")</f>
        <v>OK</v>
      </c>
    </row>
    <row r="12940" spans="1:15" hidden="1" x14ac:dyDescent="0.25">
      <c r="A12940" t="s">
        <v>1552</v>
      </c>
      <c r="B12940">
        <v>202203</v>
      </c>
      <c r="C12940" t="s">
        <v>3434</v>
      </c>
      <c r="D12940" t="s">
        <v>3436</v>
      </c>
      <c r="E12940" t="s">
        <v>160</v>
      </c>
      <c r="F12940" t="s">
        <v>160</v>
      </c>
      <c r="G12940" t="s">
        <v>270</v>
      </c>
      <c r="H12940" t="s">
        <v>3435</v>
      </c>
      <c r="I12940" t="s">
        <v>3435</v>
      </c>
      <c r="J12940">
        <v>6</v>
      </c>
      <c r="K12940">
        <v>3.5</v>
      </c>
      <c r="L12940" t="s">
        <v>3435</v>
      </c>
      <c r="M12940" s="9"/>
      <c r="N12940" t="s">
        <v>542</v>
      </c>
      <c r="O12940" s="12" t="str">
        <f>IFERROR(VLOOKUP(C12940,USADOS!$C:$C,1,0),"OK")</f>
        <v>OK</v>
      </c>
    </row>
    <row r="12941" spans="1:15" hidden="1" x14ac:dyDescent="0.25">
      <c r="A12941" t="s">
        <v>1552</v>
      </c>
      <c r="B12941">
        <v>202204</v>
      </c>
      <c r="C12941" t="s">
        <v>3434</v>
      </c>
      <c r="D12941" t="s">
        <v>3436</v>
      </c>
      <c r="E12941" t="s">
        <v>160</v>
      </c>
      <c r="F12941" t="s">
        <v>160</v>
      </c>
      <c r="G12941" t="s">
        <v>270</v>
      </c>
      <c r="H12941" t="s">
        <v>3435</v>
      </c>
      <c r="I12941" t="s">
        <v>3435</v>
      </c>
      <c r="J12941">
        <v>6</v>
      </c>
      <c r="K12941">
        <v>3.5</v>
      </c>
      <c r="L12941" t="s">
        <v>3435</v>
      </c>
      <c r="M12941" s="9"/>
      <c r="N12941" t="s">
        <v>542</v>
      </c>
      <c r="O12941" s="12" t="str">
        <f>IFERROR(VLOOKUP(C12941,USADOS!$C:$C,1,0),"OK")</f>
        <v>OK</v>
      </c>
    </row>
    <row r="12942" spans="1:15" hidden="1" x14ac:dyDescent="0.25">
      <c r="A12942" t="s">
        <v>1552</v>
      </c>
      <c r="B12942">
        <v>202205</v>
      </c>
      <c r="C12942" t="s">
        <v>3434</v>
      </c>
      <c r="D12942" t="s">
        <v>3436</v>
      </c>
      <c r="E12942" t="s">
        <v>160</v>
      </c>
      <c r="F12942" t="s">
        <v>160</v>
      </c>
      <c r="G12942" t="s">
        <v>270</v>
      </c>
      <c r="H12942" t="s">
        <v>3435</v>
      </c>
      <c r="I12942" t="s">
        <v>3435</v>
      </c>
      <c r="J12942">
        <v>6</v>
      </c>
      <c r="K12942">
        <v>3.5</v>
      </c>
      <c r="L12942" t="s">
        <v>3435</v>
      </c>
      <c r="M12942" s="9"/>
      <c r="N12942" t="s">
        <v>542</v>
      </c>
      <c r="O12942" s="12" t="str">
        <f>IFERROR(VLOOKUP(C12942,USADOS!$C:$C,1,0),"OK")</f>
        <v>OK</v>
      </c>
    </row>
    <row r="12943" spans="1:15" hidden="1" x14ac:dyDescent="0.25">
      <c r="A12943" t="s">
        <v>1552</v>
      </c>
      <c r="B12943">
        <v>202206</v>
      </c>
      <c r="C12943" t="s">
        <v>3434</v>
      </c>
      <c r="D12943" t="s">
        <v>3436</v>
      </c>
      <c r="E12943" t="s">
        <v>160</v>
      </c>
      <c r="F12943" t="s">
        <v>160</v>
      </c>
      <c r="G12943" t="s">
        <v>270</v>
      </c>
      <c r="H12943" t="s">
        <v>3435</v>
      </c>
      <c r="I12943" t="s">
        <v>3435</v>
      </c>
      <c r="J12943">
        <v>6</v>
      </c>
      <c r="K12943">
        <v>3.5</v>
      </c>
      <c r="L12943" t="s">
        <v>3435</v>
      </c>
      <c r="M12943" s="9"/>
      <c r="N12943" t="s">
        <v>542</v>
      </c>
      <c r="O12943" s="12" t="str">
        <f>IFERROR(VLOOKUP(C12943,USADOS!$C:$C,1,0),"OK")</f>
        <v>OK</v>
      </c>
    </row>
    <row r="12944" spans="1:15" hidden="1" x14ac:dyDescent="0.25">
      <c r="A12944" t="s">
        <v>1552</v>
      </c>
      <c r="B12944">
        <v>202207</v>
      </c>
      <c r="C12944" t="s">
        <v>3434</v>
      </c>
      <c r="D12944" t="s">
        <v>3436</v>
      </c>
      <c r="E12944" t="s">
        <v>160</v>
      </c>
      <c r="F12944" t="s">
        <v>160</v>
      </c>
      <c r="G12944" t="s">
        <v>270</v>
      </c>
      <c r="H12944" t="s">
        <v>3435</v>
      </c>
      <c r="I12944" t="s">
        <v>3435</v>
      </c>
      <c r="J12944">
        <v>6</v>
      </c>
      <c r="K12944">
        <v>3.5</v>
      </c>
      <c r="L12944" t="s">
        <v>3435</v>
      </c>
      <c r="M12944" s="9"/>
      <c r="N12944" t="s">
        <v>542</v>
      </c>
      <c r="O12944" s="12" t="str">
        <f>IFERROR(VLOOKUP(C12944,USADOS!$C:$C,1,0),"OK")</f>
        <v>OK</v>
      </c>
    </row>
    <row r="12945" spans="1:15" hidden="1" x14ac:dyDescent="0.25">
      <c r="A12945" t="s">
        <v>118</v>
      </c>
      <c r="B12945">
        <v>202309</v>
      </c>
      <c r="C12945" t="s">
        <v>373</v>
      </c>
      <c r="D12945" t="s">
        <v>2638</v>
      </c>
      <c r="E12945" t="s">
        <v>3523</v>
      </c>
      <c r="F12945" t="s">
        <v>3523</v>
      </c>
      <c r="G12945" t="s">
        <v>270</v>
      </c>
      <c r="H12945" t="s">
        <v>1729</v>
      </c>
      <c r="J12945">
        <v>13</v>
      </c>
      <c r="K12945">
        <v>3.5</v>
      </c>
      <c r="L12945" s="9" t="s">
        <v>1729</v>
      </c>
      <c r="M12945" s="9"/>
      <c r="N12945" t="s">
        <v>118</v>
      </c>
      <c r="O12945" s="12" t="str">
        <f>IFERROR(VLOOKUP(C12945,USADOS!$C:$C,1,0),"OK")</f>
        <v>OK</v>
      </c>
    </row>
    <row r="12946" spans="1:15" hidden="1" x14ac:dyDescent="0.25">
      <c r="A12946" t="s">
        <v>118</v>
      </c>
      <c r="B12946">
        <v>201901</v>
      </c>
      <c r="C12946" t="s">
        <v>373</v>
      </c>
      <c r="D12946" t="s">
        <v>2638</v>
      </c>
      <c r="E12946" t="s">
        <v>3522</v>
      </c>
      <c r="F12946" t="s">
        <v>3522</v>
      </c>
      <c r="G12946" t="s">
        <v>270</v>
      </c>
      <c r="H12946" t="s">
        <v>496</v>
      </c>
      <c r="I12946" t="s">
        <v>1729</v>
      </c>
      <c r="K12946">
        <v>5.5</v>
      </c>
      <c r="L12946" t="s">
        <v>1729</v>
      </c>
      <c r="M12946" s="19" t="s">
        <v>2531</v>
      </c>
      <c r="N12946" t="s">
        <v>118</v>
      </c>
      <c r="O12946" s="12" t="str">
        <f>IFERROR(VLOOKUP(C12946,USADOS!$C:$C,1,0),"OK")</f>
        <v>OK</v>
      </c>
    </row>
    <row r="12947" spans="1:15" hidden="1" x14ac:dyDescent="0.25">
      <c r="A12947" t="s">
        <v>118</v>
      </c>
      <c r="B12947">
        <v>201902</v>
      </c>
      <c r="C12947" t="s">
        <v>373</v>
      </c>
      <c r="D12947" t="s">
        <v>2638</v>
      </c>
      <c r="E12947" t="s">
        <v>3522</v>
      </c>
      <c r="F12947" t="s">
        <v>3522</v>
      </c>
      <c r="G12947" t="s">
        <v>270</v>
      </c>
      <c r="H12947" t="s">
        <v>496</v>
      </c>
      <c r="I12947" t="s">
        <v>1729</v>
      </c>
      <c r="J12947">
        <v>0</v>
      </c>
      <c r="K12947">
        <v>5.5</v>
      </c>
      <c r="L12947" t="s">
        <v>1729</v>
      </c>
      <c r="M12947" s="19" t="s">
        <v>2531</v>
      </c>
      <c r="N12947" t="s">
        <v>118</v>
      </c>
      <c r="O12947" s="12" t="str">
        <f>IFERROR(VLOOKUP(C12947,USADOS!$C:$C,1,0),"OK")</f>
        <v>OK</v>
      </c>
    </row>
    <row r="12948" spans="1:15" hidden="1" x14ac:dyDescent="0.25">
      <c r="A12948" t="s">
        <v>118</v>
      </c>
      <c r="B12948">
        <v>201903</v>
      </c>
      <c r="C12948" t="s">
        <v>373</v>
      </c>
      <c r="D12948" t="s">
        <v>2638</v>
      </c>
      <c r="E12948" t="s">
        <v>3522</v>
      </c>
      <c r="F12948" t="s">
        <v>3522</v>
      </c>
      <c r="G12948" t="s">
        <v>270</v>
      </c>
      <c r="H12948" t="s">
        <v>496</v>
      </c>
      <c r="I12948" t="s">
        <v>1729</v>
      </c>
      <c r="J12948">
        <v>10</v>
      </c>
      <c r="K12948">
        <v>5.5</v>
      </c>
      <c r="L12948" t="s">
        <v>1729</v>
      </c>
      <c r="M12948" s="19" t="s">
        <v>2531</v>
      </c>
      <c r="N12948" t="s">
        <v>118</v>
      </c>
      <c r="O12948" s="12" t="str">
        <f>IFERROR(VLOOKUP(C12948,USADOS!$C:$C,1,0),"OK")</f>
        <v>OK</v>
      </c>
    </row>
    <row r="12949" spans="1:15" hidden="1" x14ac:dyDescent="0.25">
      <c r="A12949" t="s">
        <v>118</v>
      </c>
      <c r="B12949">
        <v>201904</v>
      </c>
      <c r="C12949" t="s">
        <v>373</v>
      </c>
      <c r="D12949" t="s">
        <v>2638</v>
      </c>
      <c r="E12949" t="s">
        <v>3522</v>
      </c>
      <c r="F12949" t="s">
        <v>3522</v>
      </c>
      <c r="G12949" t="s">
        <v>270</v>
      </c>
      <c r="H12949" t="s">
        <v>496</v>
      </c>
      <c r="I12949" t="s">
        <v>1729</v>
      </c>
      <c r="J12949">
        <v>10</v>
      </c>
      <c r="K12949">
        <v>5.5</v>
      </c>
      <c r="L12949" t="s">
        <v>1729</v>
      </c>
      <c r="M12949" s="19" t="s">
        <v>2531</v>
      </c>
      <c r="N12949" t="s">
        <v>118</v>
      </c>
      <c r="O12949" s="12" t="str">
        <f>IFERROR(VLOOKUP(C12949,USADOS!$C:$C,1,0),"OK")</f>
        <v>OK</v>
      </c>
    </row>
    <row r="12950" spans="1:15" hidden="1" x14ac:dyDescent="0.25">
      <c r="A12950" t="s">
        <v>118</v>
      </c>
      <c r="B12950">
        <v>201905</v>
      </c>
      <c r="C12950" t="s">
        <v>373</v>
      </c>
      <c r="D12950" t="s">
        <v>2638</v>
      </c>
      <c r="E12950" t="s">
        <v>3522</v>
      </c>
      <c r="F12950" t="s">
        <v>3522</v>
      </c>
      <c r="G12950" t="s">
        <v>270</v>
      </c>
      <c r="H12950" t="s">
        <v>496</v>
      </c>
      <c r="I12950" t="s">
        <v>1729</v>
      </c>
      <c r="J12950">
        <v>10</v>
      </c>
      <c r="K12950">
        <v>5.5</v>
      </c>
      <c r="L12950" t="s">
        <v>1729</v>
      </c>
      <c r="M12950" s="19" t="s">
        <v>2531</v>
      </c>
      <c r="N12950" t="s">
        <v>118</v>
      </c>
      <c r="O12950" s="12" t="str">
        <f>IFERROR(VLOOKUP(C12950,USADOS!$C:$C,1,0),"OK")</f>
        <v>OK</v>
      </c>
    </row>
    <row r="12951" spans="1:15" hidden="1" x14ac:dyDescent="0.25">
      <c r="A12951" t="s">
        <v>118</v>
      </c>
      <c r="B12951">
        <v>201906</v>
      </c>
      <c r="C12951" t="s">
        <v>373</v>
      </c>
      <c r="D12951" t="s">
        <v>2638</v>
      </c>
      <c r="E12951" t="s">
        <v>3522</v>
      </c>
      <c r="F12951" t="s">
        <v>3522</v>
      </c>
      <c r="G12951" t="s">
        <v>270</v>
      </c>
      <c r="H12951" t="s">
        <v>496</v>
      </c>
      <c r="I12951" t="s">
        <v>1729</v>
      </c>
      <c r="J12951">
        <v>10</v>
      </c>
      <c r="K12951">
        <v>5.5</v>
      </c>
      <c r="L12951" t="s">
        <v>1729</v>
      </c>
      <c r="M12951" s="19" t="s">
        <v>2531</v>
      </c>
      <c r="N12951" t="s">
        <v>118</v>
      </c>
      <c r="O12951" s="12" t="str">
        <f>IFERROR(VLOOKUP(C12951,USADOS!$C:$C,1,0),"OK")</f>
        <v>OK</v>
      </c>
    </row>
    <row r="12952" spans="1:15" hidden="1" x14ac:dyDescent="0.25">
      <c r="A12952" t="s">
        <v>118</v>
      </c>
      <c r="B12952">
        <v>201907</v>
      </c>
      <c r="C12952" t="s">
        <v>373</v>
      </c>
      <c r="D12952" t="s">
        <v>2638</v>
      </c>
      <c r="E12952" t="s">
        <v>3522</v>
      </c>
      <c r="F12952" t="s">
        <v>3522</v>
      </c>
      <c r="G12952" t="s">
        <v>270</v>
      </c>
      <c r="H12952" t="s">
        <v>496</v>
      </c>
      <c r="I12952" t="s">
        <v>1729</v>
      </c>
      <c r="J12952">
        <v>10</v>
      </c>
      <c r="K12952">
        <v>5.5</v>
      </c>
      <c r="L12952" t="s">
        <v>1729</v>
      </c>
      <c r="M12952" s="19" t="s">
        <v>2531</v>
      </c>
      <c r="N12952" t="s">
        <v>118</v>
      </c>
      <c r="O12952" s="12" t="str">
        <f>IFERROR(VLOOKUP(C12952,USADOS!$C:$C,1,0),"OK")</f>
        <v>OK</v>
      </c>
    </row>
    <row r="12953" spans="1:15" hidden="1" x14ac:dyDescent="0.25">
      <c r="A12953" t="s">
        <v>118</v>
      </c>
      <c r="B12953">
        <v>201908</v>
      </c>
      <c r="C12953" t="s">
        <v>373</v>
      </c>
      <c r="D12953" t="s">
        <v>2638</v>
      </c>
      <c r="E12953" t="s">
        <v>3522</v>
      </c>
      <c r="F12953" t="s">
        <v>3522</v>
      </c>
      <c r="G12953" t="s">
        <v>270</v>
      </c>
      <c r="H12953" t="s">
        <v>496</v>
      </c>
      <c r="I12953" t="s">
        <v>1729</v>
      </c>
      <c r="J12953">
        <v>10</v>
      </c>
      <c r="K12953">
        <v>5.5</v>
      </c>
      <c r="L12953" t="s">
        <v>1729</v>
      </c>
      <c r="M12953" s="19" t="s">
        <v>2531</v>
      </c>
      <c r="N12953" t="s">
        <v>118</v>
      </c>
      <c r="O12953" s="12" t="str">
        <f>IFERROR(VLOOKUP(C12953,USADOS!$C:$C,1,0),"OK")</f>
        <v>OK</v>
      </c>
    </row>
    <row r="12954" spans="1:15" hidden="1" x14ac:dyDescent="0.25">
      <c r="A12954" t="s">
        <v>118</v>
      </c>
      <c r="B12954">
        <v>201909</v>
      </c>
      <c r="C12954" t="s">
        <v>373</v>
      </c>
      <c r="D12954" t="s">
        <v>2638</v>
      </c>
      <c r="E12954" t="s">
        <v>3522</v>
      </c>
      <c r="F12954" t="s">
        <v>3522</v>
      </c>
      <c r="G12954" t="s">
        <v>270</v>
      </c>
      <c r="H12954" t="s">
        <v>496</v>
      </c>
      <c r="I12954" t="s">
        <v>1729</v>
      </c>
      <c r="J12954">
        <v>10</v>
      </c>
      <c r="K12954">
        <v>5.5</v>
      </c>
      <c r="L12954" t="s">
        <v>1729</v>
      </c>
      <c r="M12954" s="19" t="s">
        <v>2531</v>
      </c>
      <c r="N12954" t="s">
        <v>118</v>
      </c>
      <c r="O12954" s="12" t="str">
        <f>IFERROR(VLOOKUP(C12954,USADOS!$C:$C,1,0),"OK")</f>
        <v>OK</v>
      </c>
    </row>
    <row r="12955" spans="1:15" hidden="1" x14ac:dyDescent="0.25">
      <c r="A12955" t="s">
        <v>118</v>
      </c>
      <c r="B12955">
        <v>201910</v>
      </c>
      <c r="C12955" t="s">
        <v>373</v>
      </c>
      <c r="D12955" t="s">
        <v>2638</v>
      </c>
      <c r="E12955" t="s">
        <v>3522</v>
      </c>
      <c r="F12955" t="s">
        <v>3522</v>
      </c>
      <c r="G12955" t="s">
        <v>270</v>
      </c>
      <c r="H12955" t="s">
        <v>496</v>
      </c>
      <c r="I12955" t="s">
        <v>1729</v>
      </c>
      <c r="J12955">
        <v>12</v>
      </c>
      <c r="K12955">
        <v>5.5</v>
      </c>
      <c r="L12955" t="s">
        <v>1729</v>
      </c>
      <c r="M12955" s="19" t="s">
        <v>2531</v>
      </c>
      <c r="N12955" t="s">
        <v>118</v>
      </c>
      <c r="O12955" s="12" t="str">
        <f>IFERROR(VLOOKUP(C12955,USADOS!$C:$C,1,0),"OK")</f>
        <v>OK</v>
      </c>
    </row>
    <row r="12956" spans="1:15" hidden="1" x14ac:dyDescent="0.25">
      <c r="A12956" t="s">
        <v>118</v>
      </c>
      <c r="B12956">
        <v>202009</v>
      </c>
      <c r="C12956" t="s">
        <v>1983</v>
      </c>
      <c r="D12956" t="s">
        <v>2640</v>
      </c>
      <c r="E12956" t="s">
        <v>551</v>
      </c>
      <c r="F12956" t="s">
        <v>551</v>
      </c>
      <c r="G12956" t="s">
        <v>552</v>
      </c>
      <c r="H12956" t="s">
        <v>2022</v>
      </c>
      <c r="L12956" t="s">
        <v>3182</v>
      </c>
      <c r="M12956" s="9" t="s">
        <v>2535</v>
      </c>
      <c r="N12956" t="s">
        <v>551</v>
      </c>
      <c r="O12956" s="12" t="str">
        <f>IFERROR(VLOOKUP(C12956,USADOS!$C:$C,1,0),"OK")</f>
        <v>OK</v>
      </c>
    </row>
    <row r="12957" spans="1:15" hidden="1" x14ac:dyDescent="0.25">
      <c r="A12957" t="s">
        <v>118</v>
      </c>
      <c r="B12957">
        <v>202010</v>
      </c>
      <c r="C12957" t="s">
        <v>1983</v>
      </c>
      <c r="D12957" t="s">
        <v>2640</v>
      </c>
      <c r="E12957" t="s">
        <v>551</v>
      </c>
      <c r="F12957" t="s">
        <v>551</v>
      </c>
      <c r="G12957" t="s">
        <v>552</v>
      </c>
      <c r="H12957" t="s">
        <v>2022</v>
      </c>
      <c r="L12957" t="s">
        <v>3182</v>
      </c>
      <c r="M12957" s="9" t="s">
        <v>2535</v>
      </c>
      <c r="N12957" t="s">
        <v>551</v>
      </c>
      <c r="O12957" s="12" t="str">
        <f>IFERROR(VLOOKUP(C12957,USADOS!$C:$C,1,0),"OK")</f>
        <v>OK</v>
      </c>
    </row>
    <row r="12958" spans="1:15" hidden="1" x14ac:dyDescent="0.25">
      <c r="A12958" t="s">
        <v>118</v>
      </c>
      <c r="B12958">
        <v>202011</v>
      </c>
      <c r="C12958" t="s">
        <v>1983</v>
      </c>
      <c r="D12958" t="s">
        <v>2640</v>
      </c>
      <c r="E12958" t="s">
        <v>551</v>
      </c>
      <c r="F12958" t="s">
        <v>551</v>
      </c>
      <c r="G12958" t="s">
        <v>552</v>
      </c>
      <c r="H12958" t="s">
        <v>2022</v>
      </c>
      <c r="L12958" t="s">
        <v>3182</v>
      </c>
      <c r="M12958" s="9" t="s">
        <v>2535</v>
      </c>
      <c r="N12958" t="s">
        <v>551</v>
      </c>
      <c r="O12958" s="12" t="str">
        <f>IFERROR(VLOOKUP(C12958,USADOS!$C:$C,1,0),"OK")</f>
        <v>OK</v>
      </c>
    </row>
    <row r="12959" spans="1:15" hidden="1" x14ac:dyDescent="0.25">
      <c r="A12959" t="s">
        <v>118</v>
      </c>
      <c r="B12959">
        <v>202012</v>
      </c>
      <c r="C12959" t="s">
        <v>1983</v>
      </c>
      <c r="D12959" t="s">
        <v>2640</v>
      </c>
      <c r="E12959" t="s">
        <v>551</v>
      </c>
      <c r="F12959" t="s">
        <v>551</v>
      </c>
      <c r="G12959" t="s">
        <v>552</v>
      </c>
      <c r="H12959" t="s">
        <v>2022</v>
      </c>
      <c r="L12959" t="s">
        <v>3182</v>
      </c>
      <c r="M12959" s="9" t="s">
        <v>2535</v>
      </c>
      <c r="N12959" t="s">
        <v>551</v>
      </c>
      <c r="O12959" s="12" t="str">
        <f>IFERROR(VLOOKUP(C12959,USADOS!$C:$C,1,0),"OK")</f>
        <v>OK</v>
      </c>
    </row>
    <row r="12960" spans="1:15" hidden="1" x14ac:dyDescent="0.25">
      <c r="A12960" t="s">
        <v>118</v>
      </c>
      <c r="B12960">
        <v>202101</v>
      </c>
      <c r="C12960" t="s">
        <v>1983</v>
      </c>
      <c r="D12960" t="s">
        <v>2640</v>
      </c>
      <c r="E12960" t="s">
        <v>551</v>
      </c>
      <c r="F12960" t="s">
        <v>551</v>
      </c>
      <c r="G12960" t="s">
        <v>552</v>
      </c>
      <c r="H12960" t="s">
        <v>2022</v>
      </c>
      <c r="L12960" t="s">
        <v>3182</v>
      </c>
      <c r="M12960" s="9" t="s">
        <v>2535</v>
      </c>
      <c r="N12960" t="s">
        <v>551</v>
      </c>
      <c r="O12960" s="12" t="str">
        <f>IFERROR(VLOOKUP(C12960,USADOS!$C:$C,1,0),"OK")</f>
        <v>OK</v>
      </c>
    </row>
    <row r="12961" spans="1:15" hidden="1" x14ac:dyDescent="0.25">
      <c r="A12961" t="s">
        <v>118</v>
      </c>
      <c r="B12961">
        <v>202102</v>
      </c>
      <c r="C12961" t="s">
        <v>1983</v>
      </c>
      <c r="D12961" t="s">
        <v>2640</v>
      </c>
      <c r="E12961" t="s">
        <v>551</v>
      </c>
      <c r="F12961" t="s">
        <v>551</v>
      </c>
      <c r="G12961" t="s">
        <v>552</v>
      </c>
      <c r="H12961" t="s">
        <v>2022</v>
      </c>
      <c r="L12961" t="s">
        <v>3182</v>
      </c>
      <c r="M12961" s="9" t="s">
        <v>2535</v>
      </c>
      <c r="N12961" t="s">
        <v>551</v>
      </c>
      <c r="O12961" s="12" t="str">
        <f>IFERROR(VLOOKUP(C12961,USADOS!$C:$C,1,0),"OK")</f>
        <v>OK</v>
      </c>
    </row>
    <row r="12962" spans="1:15" hidden="1" x14ac:dyDescent="0.25">
      <c r="A12962" t="s">
        <v>118</v>
      </c>
      <c r="B12962">
        <v>202103</v>
      </c>
      <c r="C12962" t="s">
        <v>1983</v>
      </c>
      <c r="D12962" t="s">
        <v>2640</v>
      </c>
      <c r="E12962" t="s">
        <v>551</v>
      </c>
      <c r="F12962" t="s">
        <v>551</v>
      </c>
      <c r="G12962" t="s">
        <v>552</v>
      </c>
      <c r="H12962" t="s">
        <v>2022</v>
      </c>
      <c r="L12962" t="s">
        <v>3182</v>
      </c>
      <c r="M12962" s="9" t="s">
        <v>2535</v>
      </c>
      <c r="N12962" t="s">
        <v>551</v>
      </c>
      <c r="O12962" s="12" t="str">
        <f>IFERROR(VLOOKUP(C12962,USADOS!$C:$C,1,0),"OK")</f>
        <v>OK</v>
      </c>
    </row>
    <row r="12963" spans="1:15" hidden="1" x14ac:dyDescent="0.25">
      <c r="A12963" t="s">
        <v>118</v>
      </c>
      <c r="B12963">
        <v>202104</v>
      </c>
      <c r="C12963" t="s">
        <v>1983</v>
      </c>
      <c r="D12963" t="s">
        <v>2640</v>
      </c>
      <c r="E12963" t="s">
        <v>551</v>
      </c>
      <c r="F12963" t="s">
        <v>551</v>
      </c>
      <c r="G12963" t="s">
        <v>552</v>
      </c>
      <c r="H12963" t="s">
        <v>2022</v>
      </c>
      <c r="L12963" t="s">
        <v>3182</v>
      </c>
      <c r="M12963" s="9" t="s">
        <v>2535</v>
      </c>
      <c r="N12963" t="s">
        <v>551</v>
      </c>
      <c r="O12963" s="12" t="str">
        <f>IFERROR(VLOOKUP(C12963,USADOS!$C:$C,1,0),"OK")</f>
        <v>OK</v>
      </c>
    </row>
    <row r="12964" spans="1:15" hidden="1" x14ac:dyDescent="0.25">
      <c r="A12964" t="s">
        <v>118</v>
      </c>
      <c r="B12964">
        <v>202105</v>
      </c>
      <c r="C12964" t="s">
        <v>1983</v>
      </c>
      <c r="D12964" t="s">
        <v>2640</v>
      </c>
      <c r="E12964" t="s">
        <v>551</v>
      </c>
      <c r="F12964" t="s">
        <v>551</v>
      </c>
      <c r="G12964" t="s">
        <v>552</v>
      </c>
      <c r="H12964" t="s">
        <v>2022</v>
      </c>
      <c r="L12964" t="s">
        <v>3182</v>
      </c>
      <c r="M12964" s="9" t="s">
        <v>2535</v>
      </c>
      <c r="N12964" t="s">
        <v>551</v>
      </c>
      <c r="O12964" s="12" t="str">
        <f>IFERROR(VLOOKUP(C12964,USADOS!$C:$C,1,0),"OK")</f>
        <v>OK</v>
      </c>
    </row>
    <row r="12965" spans="1:15" hidden="1" x14ac:dyDescent="0.25">
      <c r="A12965" t="s">
        <v>118</v>
      </c>
      <c r="B12965">
        <v>202106</v>
      </c>
      <c r="C12965" t="s">
        <v>1983</v>
      </c>
      <c r="D12965" t="s">
        <v>2640</v>
      </c>
      <c r="E12965" t="s">
        <v>551</v>
      </c>
      <c r="F12965" t="s">
        <v>551</v>
      </c>
      <c r="G12965" t="s">
        <v>552</v>
      </c>
      <c r="H12965" t="s">
        <v>2022</v>
      </c>
      <c r="L12965" t="s">
        <v>3182</v>
      </c>
      <c r="M12965" s="9" t="s">
        <v>2535</v>
      </c>
      <c r="N12965" t="s">
        <v>551</v>
      </c>
      <c r="O12965" s="12" t="str">
        <f>IFERROR(VLOOKUP(C12965,USADOS!$C:$C,1,0),"OK")</f>
        <v>OK</v>
      </c>
    </row>
    <row r="12966" spans="1:15" hidden="1" x14ac:dyDescent="0.25">
      <c r="A12966" t="s">
        <v>118</v>
      </c>
      <c r="B12966">
        <v>202107</v>
      </c>
      <c r="C12966" t="s">
        <v>1983</v>
      </c>
      <c r="D12966" t="s">
        <v>2640</v>
      </c>
      <c r="E12966" t="s">
        <v>551</v>
      </c>
      <c r="F12966" t="s">
        <v>551</v>
      </c>
      <c r="G12966" t="s">
        <v>552</v>
      </c>
      <c r="H12966" t="s">
        <v>2022</v>
      </c>
      <c r="L12966" t="s">
        <v>3182</v>
      </c>
      <c r="M12966" s="9" t="s">
        <v>2535</v>
      </c>
      <c r="N12966" t="s">
        <v>551</v>
      </c>
      <c r="O12966" s="12" t="str">
        <f>IFERROR(VLOOKUP(C12966,USADOS!$C:$C,1,0),"OK")</f>
        <v>OK</v>
      </c>
    </row>
    <row r="12967" spans="1:15" hidden="1" x14ac:dyDescent="0.25">
      <c r="A12967" t="s">
        <v>118</v>
      </c>
      <c r="B12967">
        <v>202108</v>
      </c>
      <c r="C12967" t="s">
        <v>1983</v>
      </c>
      <c r="D12967" t="s">
        <v>2640</v>
      </c>
      <c r="E12967" t="s">
        <v>551</v>
      </c>
      <c r="F12967" t="s">
        <v>551</v>
      </c>
      <c r="G12967" t="s">
        <v>552</v>
      </c>
      <c r="H12967" t="s">
        <v>2022</v>
      </c>
      <c r="L12967" t="s">
        <v>3182</v>
      </c>
      <c r="M12967" s="9" t="s">
        <v>2535</v>
      </c>
      <c r="N12967" t="s">
        <v>551</v>
      </c>
      <c r="O12967" s="12" t="str">
        <f>IFERROR(VLOOKUP(C12967,USADOS!$C:$C,1,0),"OK")</f>
        <v>OK</v>
      </c>
    </row>
    <row r="12968" spans="1:15" hidden="1" x14ac:dyDescent="0.25">
      <c r="A12968" t="s">
        <v>118</v>
      </c>
      <c r="B12968">
        <v>202110</v>
      </c>
      <c r="C12968" t="s">
        <v>1983</v>
      </c>
      <c r="D12968" t="s">
        <v>2640</v>
      </c>
      <c r="E12968" t="s">
        <v>551</v>
      </c>
      <c r="F12968" t="s">
        <v>551</v>
      </c>
      <c r="G12968" t="s">
        <v>552</v>
      </c>
      <c r="H12968" t="s">
        <v>2022</v>
      </c>
      <c r="L12968" t="s">
        <v>3182</v>
      </c>
      <c r="M12968" s="9" t="s">
        <v>2535</v>
      </c>
      <c r="N12968" t="s">
        <v>551</v>
      </c>
      <c r="O12968" s="12" t="str">
        <f>IFERROR(VLOOKUP(C12968,USADOS!$C:$C,1,0),"OK")</f>
        <v>OK</v>
      </c>
    </row>
    <row r="12969" spans="1:15" hidden="1" x14ac:dyDescent="0.25">
      <c r="A12969" t="s">
        <v>118</v>
      </c>
      <c r="B12969">
        <v>202109</v>
      </c>
      <c r="C12969" t="s">
        <v>1983</v>
      </c>
      <c r="D12969" t="s">
        <v>2640</v>
      </c>
      <c r="E12969" t="s">
        <v>551</v>
      </c>
      <c r="F12969" t="s">
        <v>551</v>
      </c>
      <c r="G12969" t="s">
        <v>552</v>
      </c>
      <c r="H12969" t="s">
        <v>2022</v>
      </c>
      <c r="L12969" t="s">
        <v>3182</v>
      </c>
      <c r="M12969" s="9" t="s">
        <v>2535</v>
      </c>
      <c r="N12969" t="s">
        <v>551</v>
      </c>
      <c r="O12969" s="12" t="str">
        <f>IFERROR(VLOOKUP(C12969,USADOS!$C:$C,1,0),"OK")</f>
        <v>OK</v>
      </c>
    </row>
    <row r="12970" spans="1:15" hidden="1" x14ac:dyDescent="0.25">
      <c r="A12970" t="s">
        <v>118</v>
      </c>
      <c r="B12970">
        <v>202111</v>
      </c>
      <c r="C12970" t="s">
        <v>1983</v>
      </c>
      <c r="D12970" t="s">
        <v>2640</v>
      </c>
      <c r="E12970" t="s">
        <v>551</v>
      </c>
      <c r="F12970" t="s">
        <v>551</v>
      </c>
      <c r="G12970" t="s">
        <v>552</v>
      </c>
      <c r="H12970" t="s">
        <v>2022</v>
      </c>
      <c r="L12970" t="s">
        <v>3182</v>
      </c>
      <c r="M12970" s="9" t="s">
        <v>2535</v>
      </c>
      <c r="N12970" t="s">
        <v>551</v>
      </c>
      <c r="O12970" s="12" t="str">
        <f>IFERROR(VLOOKUP(C12970,USADOS!$C:$C,1,0),"OK")</f>
        <v>OK</v>
      </c>
    </row>
    <row r="12971" spans="1:15" hidden="1" x14ac:dyDescent="0.25">
      <c r="A12971" t="s">
        <v>118</v>
      </c>
      <c r="B12971">
        <v>202112</v>
      </c>
      <c r="C12971" t="s">
        <v>1983</v>
      </c>
      <c r="D12971" t="s">
        <v>2640</v>
      </c>
      <c r="E12971" t="s">
        <v>551</v>
      </c>
      <c r="F12971" t="s">
        <v>551</v>
      </c>
      <c r="G12971" t="s">
        <v>552</v>
      </c>
      <c r="H12971" t="s">
        <v>2022</v>
      </c>
      <c r="L12971" t="s">
        <v>3182</v>
      </c>
      <c r="M12971" s="9" t="s">
        <v>2535</v>
      </c>
      <c r="N12971" t="s">
        <v>551</v>
      </c>
      <c r="O12971" s="12" t="str">
        <f>IFERROR(VLOOKUP(C12971,USADOS!$C:$C,1,0),"OK")</f>
        <v>OK</v>
      </c>
    </row>
    <row r="12972" spans="1:15" hidden="1" x14ac:dyDescent="0.25">
      <c r="A12972" t="s">
        <v>118</v>
      </c>
      <c r="B12972">
        <v>202201</v>
      </c>
      <c r="C12972" t="s">
        <v>1983</v>
      </c>
      <c r="D12972" t="s">
        <v>2640</v>
      </c>
      <c r="E12972" t="s">
        <v>551</v>
      </c>
      <c r="F12972" t="s">
        <v>551</v>
      </c>
      <c r="G12972" t="s">
        <v>552</v>
      </c>
      <c r="H12972" t="s">
        <v>2022</v>
      </c>
      <c r="L12972" t="s">
        <v>3182</v>
      </c>
      <c r="M12972" s="9" t="s">
        <v>2535</v>
      </c>
      <c r="N12972" t="s">
        <v>551</v>
      </c>
      <c r="O12972" s="12" t="str">
        <f>IFERROR(VLOOKUP(C12972,USADOS!$C:$C,1,0),"OK")</f>
        <v>OK</v>
      </c>
    </row>
    <row r="12973" spans="1:15" hidden="1" x14ac:dyDescent="0.25">
      <c r="A12973" t="s">
        <v>118</v>
      </c>
      <c r="B12973">
        <v>202202</v>
      </c>
      <c r="C12973" t="s">
        <v>1983</v>
      </c>
      <c r="D12973" t="s">
        <v>2640</v>
      </c>
      <c r="E12973" t="s">
        <v>551</v>
      </c>
      <c r="F12973" t="s">
        <v>551</v>
      </c>
      <c r="G12973" t="s">
        <v>552</v>
      </c>
      <c r="H12973" t="s">
        <v>2022</v>
      </c>
      <c r="L12973" t="s">
        <v>3182</v>
      </c>
      <c r="M12973" s="9" t="s">
        <v>2535</v>
      </c>
      <c r="N12973" t="s">
        <v>551</v>
      </c>
      <c r="O12973" s="12" t="str">
        <f>IFERROR(VLOOKUP(C12973,USADOS!$C:$C,1,0),"OK")</f>
        <v>OK</v>
      </c>
    </row>
    <row r="12974" spans="1:15" hidden="1" x14ac:dyDescent="0.25">
      <c r="A12974" t="s">
        <v>118</v>
      </c>
      <c r="B12974">
        <v>202203</v>
      </c>
      <c r="C12974" t="s">
        <v>1983</v>
      </c>
      <c r="D12974" t="s">
        <v>2640</v>
      </c>
      <c r="E12974" t="s">
        <v>551</v>
      </c>
      <c r="F12974" t="s">
        <v>551</v>
      </c>
      <c r="G12974" t="s">
        <v>552</v>
      </c>
      <c r="H12974" t="s">
        <v>2022</v>
      </c>
      <c r="L12974" t="s">
        <v>3182</v>
      </c>
      <c r="M12974" s="9" t="s">
        <v>2535</v>
      </c>
      <c r="N12974" t="s">
        <v>551</v>
      </c>
      <c r="O12974" s="12" t="str">
        <f>IFERROR(VLOOKUP(C12974,USADOS!$C:$C,1,0),"OK")</f>
        <v>OK</v>
      </c>
    </row>
    <row r="12975" spans="1:15" hidden="1" x14ac:dyDescent="0.25">
      <c r="A12975" t="s">
        <v>118</v>
      </c>
      <c r="B12975">
        <v>202204</v>
      </c>
      <c r="C12975" t="s">
        <v>1983</v>
      </c>
      <c r="D12975" t="s">
        <v>2640</v>
      </c>
      <c r="E12975" t="s">
        <v>551</v>
      </c>
      <c r="F12975" t="s">
        <v>551</v>
      </c>
      <c r="G12975" t="s">
        <v>552</v>
      </c>
      <c r="H12975" t="s">
        <v>2022</v>
      </c>
      <c r="L12975" t="s">
        <v>3182</v>
      </c>
      <c r="M12975" s="9" t="s">
        <v>2535</v>
      </c>
      <c r="N12975" t="s">
        <v>551</v>
      </c>
      <c r="O12975" s="12" t="str">
        <f>IFERROR(VLOOKUP(C12975,USADOS!$C:$C,1,0),"OK")</f>
        <v>OK</v>
      </c>
    </row>
    <row r="12976" spans="1:15" hidden="1" x14ac:dyDescent="0.25">
      <c r="A12976" t="s">
        <v>118</v>
      </c>
      <c r="B12976">
        <v>202205</v>
      </c>
      <c r="C12976" t="s">
        <v>1983</v>
      </c>
      <c r="D12976" t="s">
        <v>2640</v>
      </c>
      <c r="E12976" t="s">
        <v>551</v>
      </c>
      <c r="F12976" t="s">
        <v>551</v>
      </c>
      <c r="G12976" t="s">
        <v>552</v>
      </c>
      <c r="H12976" t="s">
        <v>2022</v>
      </c>
      <c r="L12976" t="s">
        <v>3182</v>
      </c>
      <c r="M12976" s="9" t="s">
        <v>2535</v>
      </c>
      <c r="N12976" t="s">
        <v>551</v>
      </c>
      <c r="O12976" s="12" t="str">
        <f>IFERROR(VLOOKUP(C12976,USADOS!$C:$C,1,0),"OK")</f>
        <v>OK</v>
      </c>
    </row>
    <row r="12977" spans="1:15" hidden="1" x14ac:dyDescent="0.25">
      <c r="A12977" t="s">
        <v>118</v>
      </c>
      <c r="B12977">
        <v>202206</v>
      </c>
      <c r="C12977" t="s">
        <v>1983</v>
      </c>
      <c r="D12977" t="s">
        <v>2640</v>
      </c>
      <c r="E12977" t="s">
        <v>551</v>
      </c>
      <c r="F12977" t="s">
        <v>551</v>
      </c>
      <c r="G12977" t="s">
        <v>552</v>
      </c>
      <c r="H12977" t="s">
        <v>2022</v>
      </c>
      <c r="L12977" t="s">
        <v>3182</v>
      </c>
      <c r="M12977" s="9" t="s">
        <v>2535</v>
      </c>
      <c r="N12977" t="s">
        <v>551</v>
      </c>
      <c r="O12977" s="12" t="str">
        <f>IFERROR(VLOOKUP(C12977,USADOS!$C:$C,1,0),"OK")</f>
        <v>OK</v>
      </c>
    </row>
    <row r="12978" spans="1:15" hidden="1" x14ac:dyDescent="0.25">
      <c r="A12978" t="s">
        <v>118</v>
      </c>
      <c r="B12978">
        <v>202207</v>
      </c>
      <c r="C12978" t="s">
        <v>1983</v>
      </c>
      <c r="D12978" t="s">
        <v>2640</v>
      </c>
      <c r="E12978" t="s">
        <v>551</v>
      </c>
      <c r="F12978" t="s">
        <v>551</v>
      </c>
      <c r="G12978" t="s">
        <v>552</v>
      </c>
      <c r="H12978" t="s">
        <v>2022</v>
      </c>
      <c r="L12978" t="s">
        <v>3182</v>
      </c>
      <c r="M12978" s="9" t="s">
        <v>2535</v>
      </c>
      <c r="N12978" t="s">
        <v>551</v>
      </c>
      <c r="O12978" s="12" t="str">
        <f>IFERROR(VLOOKUP(C12978,USADOS!$C:$C,1,0),"OK")</f>
        <v>OK</v>
      </c>
    </row>
    <row r="12979" spans="1:15" hidden="1" x14ac:dyDescent="0.25">
      <c r="A12979" t="s">
        <v>118</v>
      </c>
      <c r="B12979">
        <v>202208</v>
      </c>
      <c r="C12979" t="s">
        <v>1983</v>
      </c>
      <c r="D12979" t="s">
        <v>2640</v>
      </c>
      <c r="E12979" t="s">
        <v>551</v>
      </c>
      <c r="F12979" t="s">
        <v>551</v>
      </c>
      <c r="G12979" t="s">
        <v>552</v>
      </c>
      <c r="H12979" t="s">
        <v>2022</v>
      </c>
      <c r="L12979" t="s">
        <v>3182</v>
      </c>
      <c r="M12979" s="9" t="s">
        <v>2535</v>
      </c>
      <c r="N12979" t="s">
        <v>551</v>
      </c>
      <c r="O12979" s="12" t="str">
        <f>IFERROR(VLOOKUP(C12979,USADOS!$C:$C,1,0),"OK")</f>
        <v>OK</v>
      </c>
    </row>
    <row r="12980" spans="1:15" hidden="1" x14ac:dyDescent="0.25">
      <c r="A12980" t="s">
        <v>118</v>
      </c>
      <c r="B12980">
        <v>202209</v>
      </c>
      <c r="C12980" t="s">
        <v>1983</v>
      </c>
      <c r="D12980" t="s">
        <v>2640</v>
      </c>
      <c r="E12980" t="s">
        <v>551</v>
      </c>
      <c r="F12980" t="s">
        <v>551</v>
      </c>
      <c r="G12980" t="s">
        <v>552</v>
      </c>
      <c r="H12980" t="s">
        <v>2022</v>
      </c>
      <c r="L12980" t="s">
        <v>3182</v>
      </c>
      <c r="M12980" s="9" t="s">
        <v>2535</v>
      </c>
      <c r="N12980" t="s">
        <v>551</v>
      </c>
      <c r="O12980" s="12" t="str">
        <f>IFERROR(VLOOKUP(C12980,USADOS!$C:$C,1,0),"OK")</f>
        <v>OK</v>
      </c>
    </row>
    <row r="12981" spans="1:15" hidden="1" x14ac:dyDescent="0.25">
      <c r="A12981" t="s">
        <v>118</v>
      </c>
      <c r="B12981">
        <v>202210</v>
      </c>
      <c r="C12981" t="s">
        <v>1983</v>
      </c>
      <c r="D12981" t="s">
        <v>2640</v>
      </c>
      <c r="E12981" t="s">
        <v>551</v>
      </c>
      <c r="F12981" t="s">
        <v>551</v>
      </c>
      <c r="G12981" t="s">
        <v>552</v>
      </c>
      <c r="H12981" t="s">
        <v>2022</v>
      </c>
      <c r="L12981" t="s">
        <v>3182</v>
      </c>
      <c r="M12981" s="9" t="s">
        <v>2535</v>
      </c>
      <c r="N12981" t="s">
        <v>551</v>
      </c>
      <c r="O12981" s="12" t="str">
        <f>IFERROR(VLOOKUP(C12981,USADOS!$C:$C,1,0),"OK")</f>
        <v>OK</v>
      </c>
    </row>
    <row r="12982" spans="1:15" hidden="1" x14ac:dyDescent="0.25">
      <c r="A12982" t="s">
        <v>118</v>
      </c>
      <c r="B12982">
        <v>202211</v>
      </c>
      <c r="C12982" t="s">
        <v>1983</v>
      </c>
      <c r="D12982" t="s">
        <v>2640</v>
      </c>
      <c r="E12982" t="s">
        <v>551</v>
      </c>
      <c r="F12982" t="s">
        <v>551</v>
      </c>
      <c r="G12982" t="s">
        <v>552</v>
      </c>
      <c r="H12982" t="s">
        <v>2022</v>
      </c>
      <c r="L12982" t="s">
        <v>3182</v>
      </c>
      <c r="M12982" s="9" t="s">
        <v>2535</v>
      </c>
      <c r="N12982" t="s">
        <v>551</v>
      </c>
      <c r="O12982" s="12" t="str">
        <f>IFERROR(VLOOKUP(C12982,USADOS!$C:$C,1,0),"OK")</f>
        <v>OK</v>
      </c>
    </row>
    <row r="12983" spans="1:15" hidden="1" x14ac:dyDescent="0.25">
      <c r="A12983" t="s">
        <v>118</v>
      </c>
      <c r="B12983">
        <v>202212</v>
      </c>
      <c r="C12983" t="s">
        <v>1983</v>
      </c>
      <c r="D12983" t="s">
        <v>2640</v>
      </c>
      <c r="E12983" t="s">
        <v>551</v>
      </c>
      <c r="F12983" t="s">
        <v>551</v>
      </c>
      <c r="G12983" t="s">
        <v>552</v>
      </c>
      <c r="H12983" t="s">
        <v>2022</v>
      </c>
      <c r="L12983" t="s">
        <v>3182</v>
      </c>
      <c r="M12983" s="9" t="s">
        <v>2535</v>
      </c>
      <c r="N12983" t="s">
        <v>551</v>
      </c>
      <c r="O12983" s="12" t="str">
        <f>IFERROR(VLOOKUP(C12983,USADOS!$C:$C,1,0),"OK")</f>
        <v>OK</v>
      </c>
    </row>
    <row r="12984" spans="1:15" hidden="1" x14ac:dyDescent="0.25">
      <c r="A12984" t="s">
        <v>118</v>
      </c>
      <c r="B12984">
        <v>202301</v>
      </c>
      <c r="C12984" t="s">
        <v>1983</v>
      </c>
      <c r="D12984" t="s">
        <v>2640</v>
      </c>
      <c r="E12984" t="s">
        <v>551</v>
      </c>
      <c r="F12984" t="s">
        <v>551</v>
      </c>
      <c r="G12984" t="s">
        <v>552</v>
      </c>
      <c r="H12984" t="s">
        <v>2022</v>
      </c>
      <c r="L12984" t="s">
        <v>3182</v>
      </c>
      <c r="M12984" s="9" t="s">
        <v>2535</v>
      </c>
      <c r="N12984" t="s">
        <v>551</v>
      </c>
      <c r="O12984" s="12" t="str">
        <f>IFERROR(VLOOKUP(C12984,USADOS!$C:$C,1,0),"OK")</f>
        <v>OK</v>
      </c>
    </row>
    <row r="12985" spans="1:15" hidden="1" x14ac:dyDescent="0.25">
      <c r="A12985" t="s">
        <v>118</v>
      </c>
      <c r="B12985">
        <v>202302</v>
      </c>
      <c r="C12985" t="s">
        <v>1983</v>
      </c>
      <c r="D12985" t="s">
        <v>2640</v>
      </c>
      <c r="E12985" t="s">
        <v>551</v>
      </c>
      <c r="F12985" t="s">
        <v>551</v>
      </c>
      <c r="G12985" t="s">
        <v>552</v>
      </c>
      <c r="H12985" t="s">
        <v>2022</v>
      </c>
      <c r="L12985" t="s">
        <v>3182</v>
      </c>
      <c r="M12985" s="9" t="s">
        <v>2535</v>
      </c>
      <c r="N12985" t="s">
        <v>551</v>
      </c>
      <c r="O12985" s="12" t="str">
        <f>IFERROR(VLOOKUP(C12985,USADOS!$C:$C,1,0),"OK")</f>
        <v>OK</v>
      </c>
    </row>
    <row r="12986" spans="1:15" hidden="1" x14ac:dyDescent="0.25">
      <c r="A12986" t="s">
        <v>118</v>
      </c>
      <c r="B12986">
        <v>202303</v>
      </c>
      <c r="C12986" t="s">
        <v>1983</v>
      </c>
      <c r="D12986" t="s">
        <v>2640</v>
      </c>
      <c r="E12986" t="s">
        <v>551</v>
      </c>
      <c r="F12986" t="s">
        <v>551</v>
      </c>
      <c r="G12986" t="s">
        <v>552</v>
      </c>
      <c r="H12986" t="s">
        <v>2022</v>
      </c>
      <c r="L12986" t="s">
        <v>3182</v>
      </c>
      <c r="M12986" s="9" t="s">
        <v>2535</v>
      </c>
      <c r="N12986" t="s">
        <v>551</v>
      </c>
      <c r="O12986" s="12" t="str">
        <f>IFERROR(VLOOKUP(C12986,USADOS!$C:$C,1,0),"OK")</f>
        <v>OK</v>
      </c>
    </row>
    <row r="12987" spans="1:15" hidden="1" x14ac:dyDescent="0.25">
      <c r="A12987" t="s">
        <v>118</v>
      </c>
      <c r="B12987">
        <v>202304</v>
      </c>
      <c r="C12987" t="s">
        <v>1983</v>
      </c>
      <c r="D12987" t="s">
        <v>2640</v>
      </c>
      <c r="E12987" t="s">
        <v>551</v>
      </c>
      <c r="F12987" t="s">
        <v>551</v>
      </c>
      <c r="G12987" t="s">
        <v>552</v>
      </c>
      <c r="H12987" t="s">
        <v>2022</v>
      </c>
      <c r="L12987" t="s">
        <v>3182</v>
      </c>
      <c r="M12987" s="9" t="s">
        <v>2535</v>
      </c>
      <c r="N12987" t="s">
        <v>551</v>
      </c>
      <c r="O12987" s="12" t="str">
        <f>IFERROR(VLOOKUP(C12987,USADOS!$C:$C,1,0),"OK")</f>
        <v>OK</v>
      </c>
    </row>
    <row r="12988" spans="1:15" hidden="1" x14ac:dyDescent="0.25">
      <c r="A12988" t="s">
        <v>118</v>
      </c>
      <c r="B12988">
        <v>202306</v>
      </c>
      <c r="C12988" t="s">
        <v>1983</v>
      </c>
      <c r="D12988" t="s">
        <v>2640</v>
      </c>
      <c r="E12988" t="s">
        <v>551</v>
      </c>
      <c r="F12988" t="s">
        <v>551</v>
      </c>
      <c r="G12988" t="s">
        <v>552</v>
      </c>
      <c r="H12988" t="s">
        <v>2022</v>
      </c>
      <c r="L12988" t="s">
        <v>3182</v>
      </c>
      <c r="M12988" s="9" t="s">
        <v>2535</v>
      </c>
      <c r="N12988" t="s">
        <v>551</v>
      </c>
      <c r="O12988" s="12" t="str">
        <f>IFERROR(VLOOKUP(C12988,USADOS!$C:$C,1,0),"OK")</f>
        <v>OK</v>
      </c>
    </row>
    <row r="12989" spans="1:15" hidden="1" x14ac:dyDescent="0.25">
      <c r="A12989" t="s">
        <v>118</v>
      </c>
      <c r="B12989">
        <v>202305</v>
      </c>
      <c r="C12989" t="s">
        <v>1983</v>
      </c>
      <c r="D12989" t="s">
        <v>2640</v>
      </c>
      <c r="E12989" t="s">
        <v>551</v>
      </c>
      <c r="F12989" t="s">
        <v>551</v>
      </c>
      <c r="G12989" t="s">
        <v>552</v>
      </c>
      <c r="H12989" t="s">
        <v>2022</v>
      </c>
      <c r="L12989" t="s">
        <v>3182</v>
      </c>
      <c r="M12989" s="9" t="s">
        <v>2535</v>
      </c>
      <c r="N12989" t="s">
        <v>551</v>
      </c>
      <c r="O12989" s="12" t="str">
        <f>IFERROR(VLOOKUP(C12989,USADOS!$C:$C,1,0),"OK")</f>
        <v>OK</v>
      </c>
    </row>
    <row r="12990" spans="1:15" hidden="1" x14ac:dyDescent="0.25">
      <c r="A12990" t="s">
        <v>118</v>
      </c>
      <c r="B12990">
        <v>202307</v>
      </c>
      <c r="C12990" t="s">
        <v>1983</v>
      </c>
      <c r="D12990" t="s">
        <v>2640</v>
      </c>
      <c r="E12990" t="s">
        <v>551</v>
      </c>
      <c r="F12990" t="s">
        <v>551</v>
      </c>
      <c r="G12990" t="s">
        <v>552</v>
      </c>
      <c r="H12990" t="s">
        <v>2022</v>
      </c>
      <c r="L12990" t="s">
        <v>3182</v>
      </c>
      <c r="M12990" s="9" t="s">
        <v>2535</v>
      </c>
      <c r="N12990" t="s">
        <v>551</v>
      </c>
      <c r="O12990" s="12" t="str">
        <f>IFERROR(VLOOKUP(C12990,USADOS!$C:$C,1,0),"OK")</f>
        <v>OK</v>
      </c>
    </row>
    <row r="12991" spans="1:15" hidden="1" x14ac:dyDescent="0.25">
      <c r="A12991" t="s">
        <v>118</v>
      </c>
      <c r="B12991">
        <v>202308</v>
      </c>
      <c r="C12991" t="s">
        <v>1983</v>
      </c>
      <c r="D12991" t="s">
        <v>2640</v>
      </c>
      <c r="E12991" t="s">
        <v>551</v>
      </c>
      <c r="F12991" t="s">
        <v>551</v>
      </c>
      <c r="G12991" t="s">
        <v>552</v>
      </c>
      <c r="H12991" t="s">
        <v>2022</v>
      </c>
      <c r="L12991" t="s">
        <v>3182</v>
      </c>
      <c r="M12991" s="9" t="s">
        <v>2535</v>
      </c>
      <c r="N12991" t="s">
        <v>551</v>
      </c>
      <c r="O12991" s="12" t="str">
        <f>IFERROR(VLOOKUP(C12991,USADOS!$C:$C,1,0),"OK")</f>
        <v>OK</v>
      </c>
    </row>
    <row r="12992" spans="1:15" hidden="1" x14ac:dyDescent="0.25">
      <c r="A12992" t="s">
        <v>1552</v>
      </c>
      <c r="B12992">
        <v>202002</v>
      </c>
      <c r="C12992" t="s">
        <v>3251</v>
      </c>
      <c r="D12992" t="s">
        <v>8</v>
      </c>
      <c r="E12992" t="s">
        <v>545</v>
      </c>
      <c r="F12992" t="s">
        <v>545</v>
      </c>
      <c r="G12992" t="s">
        <v>552</v>
      </c>
      <c r="L12992" t="s">
        <v>3252</v>
      </c>
      <c r="N12992" t="s">
        <v>545</v>
      </c>
      <c r="O12992" s="12" t="str">
        <f>IFERROR(VLOOKUP(C12992,USADOS!$C:$C,1,0),"OK")</f>
        <v>OK</v>
      </c>
    </row>
    <row r="12993" spans="1:15" hidden="1" x14ac:dyDescent="0.25">
      <c r="A12993" t="s">
        <v>1552</v>
      </c>
      <c r="B12993">
        <v>202003</v>
      </c>
      <c r="C12993" t="s">
        <v>3251</v>
      </c>
      <c r="D12993" t="s">
        <v>8</v>
      </c>
      <c r="E12993" t="s">
        <v>545</v>
      </c>
      <c r="F12993" t="s">
        <v>545</v>
      </c>
      <c r="G12993" t="s">
        <v>552</v>
      </c>
      <c r="L12993" t="s">
        <v>3252</v>
      </c>
      <c r="N12993" t="s">
        <v>545</v>
      </c>
      <c r="O12993" s="12" t="str">
        <f>IFERROR(VLOOKUP(C12993,USADOS!$C:$C,1,0),"OK")</f>
        <v>OK</v>
      </c>
    </row>
    <row r="12994" spans="1:15" hidden="1" x14ac:dyDescent="0.25">
      <c r="A12994" t="s">
        <v>1552</v>
      </c>
      <c r="B12994">
        <v>202004</v>
      </c>
      <c r="C12994" t="s">
        <v>3251</v>
      </c>
      <c r="D12994" t="s">
        <v>8</v>
      </c>
      <c r="E12994" t="s">
        <v>545</v>
      </c>
      <c r="F12994" t="s">
        <v>545</v>
      </c>
      <c r="G12994" t="s">
        <v>552</v>
      </c>
      <c r="L12994" t="s">
        <v>3252</v>
      </c>
      <c r="N12994" t="s">
        <v>545</v>
      </c>
      <c r="O12994" s="12" t="str">
        <f>IFERROR(VLOOKUP(C12994,USADOS!$C:$C,1,0),"OK")</f>
        <v>OK</v>
      </c>
    </row>
    <row r="12995" spans="1:15" hidden="1" x14ac:dyDescent="0.25">
      <c r="A12995" t="s">
        <v>1552</v>
      </c>
      <c r="B12995">
        <v>202005</v>
      </c>
      <c r="C12995" t="s">
        <v>3251</v>
      </c>
      <c r="D12995" t="s">
        <v>8</v>
      </c>
      <c r="E12995" t="s">
        <v>545</v>
      </c>
      <c r="F12995" t="s">
        <v>545</v>
      </c>
      <c r="G12995" t="s">
        <v>552</v>
      </c>
      <c r="L12995" t="s">
        <v>3252</v>
      </c>
      <c r="N12995" t="s">
        <v>545</v>
      </c>
      <c r="O12995" s="12" t="str">
        <f>IFERROR(VLOOKUP(C12995,USADOS!$C:$C,1,0),"OK")</f>
        <v>OK</v>
      </c>
    </row>
    <row r="12996" spans="1:15" hidden="1" x14ac:dyDescent="0.25">
      <c r="A12996" t="s">
        <v>1552</v>
      </c>
      <c r="B12996">
        <v>202006</v>
      </c>
      <c r="C12996" t="s">
        <v>3251</v>
      </c>
      <c r="D12996" t="s">
        <v>8</v>
      </c>
      <c r="E12996" t="s">
        <v>545</v>
      </c>
      <c r="F12996" t="s">
        <v>545</v>
      </c>
      <c r="G12996" t="s">
        <v>552</v>
      </c>
      <c r="L12996" t="s">
        <v>3252</v>
      </c>
      <c r="N12996" t="s">
        <v>545</v>
      </c>
      <c r="O12996" s="12" t="str">
        <f>IFERROR(VLOOKUP(C12996,USADOS!$C:$C,1,0),"OK")</f>
        <v>OK</v>
      </c>
    </row>
    <row r="12997" spans="1:15" hidden="1" x14ac:dyDescent="0.25">
      <c r="A12997" t="s">
        <v>1552</v>
      </c>
      <c r="B12997">
        <v>202001</v>
      </c>
      <c r="C12997" t="s">
        <v>3251</v>
      </c>
      <c r="D12997" t="s">
        <v>8</v>
      </c>
      <c r="E12997" t="s">
        <v>545</v>
      </c>
      <c r="F12997" t="s">
        <v>545</v>
      </c>
      <c r="G12997" t="s">
        <v>552</v>
      </c>
      <c r="L12997" t="s">
        <v>3252</v>
      </c>
      <c r="N12997" t="s">
        <v>545</v>
      </c>
      <c r="O12997" s="12" t="str">
        <f>IFERROR(VLOOKUP(C12997,USADOS!$C:$C,1,0),"OK")</f>
        <v>OK</v>
      </c>
    </row>
    <row r="12998" spans="1:15" hidden="1" x14ac:dyDescent="0.25">
      <c r="A12998" t="s">
        <v>1552</v>
      </c>
      <c r="B12998">
        <v>202007</v>
      </c>
      <c r="C12998" t="s">
        <v>3251</v>
      </c>
      <c r="D12998" t="s">
        <v>8</v>
      </c>
      <c r="E12998" t="s">
        <v>545</v>
      </c>
      <c r="F12998" t="s">
        <v>545</v>
      </c>
      <c r="G12998" t="s">
        <v>552</v>
      </c>
      <c r="L12998" t="s">
        <v>3252</v>
      </c>
      <c r="N12998" t="s">
        <v>545</v>
      </c>
      <c r="O12998" s="12" t="str">
        <f>IFERROR(VLOOKUP(C12998,USADOS!$C:$C,1,0),"OK")</f>
        <v>OK</v>
      </c>
    </row>
    <row r="12999" spans="1:15" hidden="1" x14ac:dyDescent="0.25">
      <c r="A12999" t="s">
        <v>1552</v>
      </c>
      <c r="B12999">
        <v>202008</v>
      </c>
      <c r="C12999" t="s">
        <v>20</v>
      </c>
      <c r="D12999" t="s">
        <v>8</v>
      </c>
      <c r="E12999" t="s">
        <v>545</v>
      </c>
      <c r="F12999" t="s">
        <v>545</v>
      </c>
      <c r="G12999" t="s">
        <v>552</v>
      </c>
      <c r="L12999" t="s">
        <v>8</v>
      </c>
      <c r="M12999"/>
      <c r="N12999" t="s">
        <v>545</v>
      </c>
      <c r="O12999" s="12" t="str">
        <f>IFERROR(VLOOKUP(C12999,USADOS!$C:$C,1,0),"OK")</f>
        <v>OK</v>
      </c>
    </row>
    <row r="13000" spans="1:15" hidden="1" x14ac:dyDescent="0.25">
      <c r="A13000" t="s">
        <v>1552</v>
      </c>
      <c r="B13000">
        <v>201901</v>
      </c>
      <c r="C13000" t="s">
        <v>20</v>
      </c>
      <c r="D13000" t="s">
        <v>8</v>
      </c>
      <c r="E13000" t="s">
        <v>545</v>
      </c>
      <c r="F13000" t="s">
        <v>545</v>
      </c>
      <c r="G13000" t="s">
        <v>552</v>
      </c>
      <c r="L13000" t="s">
        <v>8</v>
      </c>
      <c r="M13000"/>
      <c r="N13000" t="s">
        <v>545</v>
      </c>
      <c r="O13000" s="12" t="str">
        <f>IFERROR(VLOOKUP(C13000,USADOS!$C:$C,1,0),"OK")</f>
        <v>OK</v>
      </c>
    </row>
    <row r="13001" spans="1:15" hidden="1" x14ac:dyDescent="0.25">
      <c r="A13001" t="s">
        <v>1552</v>
      </c>
      <c r="B13001">
        <v>201902</v>
      </c>
      <c r="C13001" t="s">
        <v>20</v>
      </c>
      <c r="D13001" t="s">
        <v>8</v>
      </c>
      <c r="E13001" t="s">
        <v>545</v>
      </c>
      <c r="F13001" t="s">
        <v>545</v>
      </c>
      <c r="G13001" t="s">
        <v>552</v>
      </c>
      <c r="L13001" t="s">
        <v>8</v>
      </c>
      <c r="M13001"/>
      <c r="N13001" t="s">
        <v>545</v>
      </c>
      <c r="O13001" s="12" t="str">
        <f>IFERROR(VLOOKUP(C13001,USADOS!$C:$C,1,0),"OK")</f>
        <v>OK</v>
      </c>
    </row>
    <row r="13002" spans="1:15" hidden="1" x14ac:dyDescent="0.25">
      <c r="A13002" t="s">
        <v>1552</v>
      </c>
      <c r="B13002">
        <v>201903</v>
      </c>
      <c r="C13002" t="s">
        <v>20</v>
      </c>
      <c r="D13002" t="s">
        <v>8</v>
      </c>
      <c r="E13002" t="s">
        <v>545</v>
      </c>
      <c r="F13002" t="s">
        <v>545</v>
      </c>
      <c r="G13002" t="s">
        <v>552</v>
      </c>
      <c r="L13002" t="s">
        <v>8</v>
      </c>
      <c r="M13002"/>
      <c r="N13002" t="s">
        <v>545</v>
      </c>
      <c r="O13002" s="12" t="str">
        <f>IFERROR(VLOOKUP(C13002,USADOS!$C:$C,1,0),"OK")</f>
        <v>OK</v>
      </c>
    </row>
    <row r="13003" spans="1:15" hidden="1" x14ac:dyDescent="0.25">
      <c r="A13003" t="s">
        <v>1552</v>
      </c>
      <c r="B13003">
        <v>201904</v>
      </c>
      <c r="C13003" t="s">
        <v>20</v>
      </c>
      <c r="D13003" t="s">
        <v>8</v>
      </c>
      <c r="E13003" t="s">
        <v>545</v>
      </c>
      <c r="F13003" t="s">
        <v>545</v>
      </c>
      <c r="G13003" t="s">
        <v>552</v>
      </c>
      <c r="L13003" t="s">
        <v>8</v>
      </c>
      <c r="M13003"/>
      <c r="N13003" t="s">
        <v>545</v>
      </c>
      <c r="O13003" s="12" t="str">
        <f>IFERROR(VLOOKUP(C13003,USADOS!$C:$C,1,0),"OK")</f>
        <v>OK</v>
      </c>
    </row>
    <row r="13004" spans="1:15" hidden="1" x14ac:dyDescent="0.25">
      <c r="A13004" t="s">
        <v>1552</v>
      </c>
      <c r="B13004">
        <v>201905</v>
      </c>
      <c r="C13004" t="s">
        <v>20</v>
      </c>
      <c r="D13004" t="s">
        <v>8</v>
      </c>
      <c r="E13004" t="s">
        <v>545</v>
      </c>
      <c r="F13004" t="s">
        <v>545</v>
      </c>
      <c r="G13004" t="s">
        <v>552</v>
      </c>
      <c r="L13004" t="s">
        <v>8</v>
      </c>
      <c r="M13004"/>
      <c r="N13004" t="s">
        <v>545</v>
      </c>
      <c r="O13004" s="12" t="str">
        <f>IFERROR(VLOOKUP(C13004,USADOS!$C:$C,1,0),"OK")</f>
        <v>OK</v>
      </c>
    </row>
    <row r="13005" spans="1:15" hidden="1" x14ac:dyDescent="0.25">
      <c r="A13005" t="s">
        <v>1552</v>
      </c>
      <c r="B13005">
        <v>201906</v>
      </c>
      <c r="C13005" t="s">
        <v>20</v>
      </c>
      <c r="D13005" t="s">
        <v>8</v>
      </c>
      <c r="E13005" t="s">
        <v>545</v>
      </c>
      <c r="F13005" t="s">
        <v>545</v>
      </c>
      <c r="G13005" t="s">
        <v>552</v>
      </c>
      <c r="L13005" t="s">
        <v>8</v>
      </c>
      <c r="M13005"/>
      <c r="N13005" t="s">
        <v>545</v>
      </c>
      <c r="O13005" s="12" t="str">
        <f>IFERROR(VLOOKUP(C13005,USADOS!$C:$C,1,0),"OK")</f>
        <v>OK</v>
      </c>
    </row>
    <row r="13006" spans="1:15" hidden="1" x14ac:dyDescent="0.25">
      <c r="A13006" t="s">
        <v>1552</v>
      </c>
      <c r="B13006">
        <v>201907</v>
      </c>
      <c r="C13006" t="s">
        <v>20</v>
      </c>
      <c r="D13006" t="s">
        <v>8</v>
      </c>
      <c r="E13006" t="s">
        <v>545</v>
      </c>
      <c r="F13006" t="s">
        <v>545</v>
      </c>
      <c r="G13006" t="s">
        <v>552</v>
      </c>
      <c r="L13006" t="s">
        <v>8</v>
      </c>
      <c r="M13006"/>
      <c r="N13006" t="s">
        <v>545</v>
      </c>
      <c r="O13006" s="12" t="str">
        <f>IFERROR(VLOOKUP(C13006,USADOS!$C:$C,1,0),"OK")</f>
        <v>OK</v>
      </c>
    </row>
    <row r="13007" spans="1:15" hidden="1" x14ac:dyDescent="0.25">
      <c r="A13007" t="s">
        <v>1552</v>
      </c>
      <c r="B13007">
        <v>201908</v>
      </c>
      <c r="C13007" t="s">
        <v>20</v>
      </c>
      <c r="D13007" t="s">
        <v>8</v>
      </c>
      <c r="E13007" t="s">
        <v>545</v>
      </c>
      <c r="F13007" t="s">
        <v>545</v>
      </c>
      <c r="G13007" t="s">
        <v>552</v>
      </c>
      <c r="L13007" t="s">
        <v>8</v>
      </c>
      <c r="M13007"/>
      <c r="N13007" t="s">
        <v>545</v>
      </c>
      <c r="O13007" s="12" t="str">
        <f>IFERROR(VLOOKUP(C13007,USADOS!$C:$C,1,0),"OK")</f>
        <v>OK</v>
      </c>
    </row>
    <row r="13008" spans="1:15" hidden="1" x14ac:dyDescent="0.25">
      <c r="A13008" t="s">
        <v>1552</v>
      </c>
      <c r="B13008">
        <v>201909</v>
      </c>
      <c r="C13008" t="s">
        <v>20</v>
      </c>
      <c r="D13008" t="s">
        <v>8</v>
      </c>
      <c r="E13008" t="s">
        <v>545</v>
      </c>
      <c r="F13008" t="s">
        <v>545</v>
      </c>
      <c r="G13008" t="s">
        <v>552</v>
      </c>
      <c r="L13008" t="s">
        <v>8</v>
      </c>
      <c r="M13008"/>
      <c r="N13008" t="s">
        <v>545</v>
      </c>
      <c r="O13008" s="12" t="str">
        <f>IFERROR(VLOOKUP(C13008,USADOS!$C:$C,1,0),"OK")</f>
        <v>OK</v>
      </c>
    </row>
    <row r="13009" spans="1:15" hidden="1" x14ac:dyDescent="0.25">
      <c r="A13009" t="s">
        <v>1552</v>
      </c>
      <c r="B13009">
        <v>201910</v>
      </c>
      <c r="C13009" t="s">
        <v>20</v>
      </c>
      <c r="D13009" t="s">
        <v>8</v>
      </c>
      <c r="E13009" t="s">
        <v>545</v>
      </c>
      <c r="F13009" t="s">
        <v>545</v>
      </c>
      <c r="G13009" t="s">
        <v>552</v>
      </c>
      <c r="L13009" t="s">
        <v>8</v>
      </c>
      <c r="M13009"/>
      <c r="N13009" t="s">
        <v>545</v>
      </c>
      <c r="O13009" s="12" t="str">
        <f>IFERROR(VLOOKUP(C13009,USADOS!$C:$C,1,0),"OK")</f>
        <v>OK</v>
      </c>
    </row>
    <row r="13010" spans="1:15" hidden="1" x14ac:dyDescent="0.25">
      <c r="A13010" t="s">
        <v>1552</v>
      </c>
      <c r="B13010">
        <v>201911</v>
      </c>
      <c r="C13010" t="s">
        <v>20</v>
      </c>
      <c r="D13010" t="s">
        <v>8</v>
      </c>
      <c r="E13010" t="s">
        <v>545</v>
      </c>
      <c r="F13010" t="s">
        <v>545</v>
      </c>
      <c r="G13010" t="s">
        <v>552</v>
      </c>
      <c r="L13010" t="s">
        <v>8</v>
      </c>
      <c r="M13010"/>
      <c r="N13010" t="s">
        <v>545</v>
      </c>
      <c r="O13010" s="12" t="str">
        <f>IFERROR(VLOOKUP(C13010,USADOS!$C:$C,1,0),"OK")</f>
        <v>OK</v>
      </c>
    </row>
    <row r="13011" spans="1:15" hidden="1" x14ac:dyDescent="0.25">
      <c r="A13011" t="s">
        <v>1552</v>
      </c>
      <c r="B13011">
        <v>201912</v>
      </c>
      <c r="C13011" t="s">
        <v>20</v>
      </c>
      <c r="D13011" t="s">
        <v>8</v>
      </c>
      <c r="E13011" t="s">
        <v>545</v>
      </c>
      <c r="F13011" t="s">
        <v>545</v>
      </c>
      <c r="G13011" t="s">
        <v>552</v>
      </c>
      <c r="L13011" t="s">
        <v>8</v>
      </c>
      <c r="M13011"/>
      <c r="N13011" t="s">
        <v>545</v>
      </c>
      <c r="O13011" s="12" t="str">
        <f>IFERROR(VLOOKUP(C13011,USADOS!$C:$C,1,0),"OK")</f>
        <v>OK</v>
      </c>
    </row>
    <row r="13012" spans="1:15" hidden="1" x14ac:dyDescent="0.25">
      <c r="A13012" t="s">
        <v>1552</v>
      </c>
      <c r="B13012">
        <v>202001</v>
      </c>
      <c r="C13012" t="s">
        <v>20</v>
      </c>
      <c r="D13012" t="s">
        <v>8</v>
      </c>
      <c r="E13012" t="s">
        <v>545</v>
      </c>
      <c r="F13012" t="s">
        <v>545</v>
      </c>
      <c r="G13012" t="s">
        <v>552</v>
      </c>
      <c r="L13012" t="s">
        <v>8</v>
      </c>
      <c r="M13012"/>
      <c r="N13012" t="s">
        <v>545</v>
      </c>
      <c r="O13012" s="12" t="str">
        <f>IFERROR(VLOOKUP(C13012,USADOS!$C:$C,1,0),"OK")</f>
        <v>OK</v>
      </c>
    </row>
    <row r="13013" spans="1:15" hidden="1" x14ac:dyDescent="0.25">
      <c r="A13013" t="s">
        <v>1552</v>
      </c>
      <c r="B13013">
        <v>202002</v>
      </c>
      <c r="C13013" t="s">
        <v>20</v>
      </c>
      <c r="D13013" t="s">
        <v>8</v>
      </c>
      <c r="E13013" t="s">
        <v>545</v>
      </c>
      <c r="F13013" t="s">
        <v>545</v>
      </c>
      <c r="G13013" t="s">
        <v>552</v>
      </c>
      <c r="L13013" t="s">
        <v>8</v>
      </c>
      <c r="M13013"/>
      <c r="N13013" t="s">
        <v>545</v>
      </c>
      <c r="O13013" s="12" t="str">
        <f>IFERROR(VLOOKUP(C13013,USADOS!$C:$C,1,0),"OK")</f>
        <v>OK</v>
      </c>
    </row>
    <row r="13014" spans="1:15" hidden="1" x14ac:dyDescent="0.25">
      <c r="A13014" t="s">
        <v>1552</v>
      </c>
      <c r="B13014">
        <v>202003</v>
      </c>
      <c r="C13014" t="s">
        <v>20</v>
      </c>
      <c r="D13014" t="s">
        <v>8</v>
      </c>
      <c r="E13014" t="s">
        <v>545</v>
      </c>
      <c r="F13014" t="s">
        <v>545</v>
      </c>
      <c r="G13014" t="s">
        <v>552</v>
      </c>
      <c r="L13014" t="s">
        <v>8</v>
      </c>
      <c r="M13014"/>
      <c r="N13014" t="s">
        <v>545</v>
      </c>
      <c r="O13014" s="12" t="str">
        <f>IFERROR(VLOOKUP(C13014,USADOS!$C:$C,1,0),"OK")</f>
        <v>OK</v>
      </c>
    </row>
    <row r="13015" spans="1:15" hidden="1" x14ac:dyDescent="0.25">
      <c r="A13015" t="s">
        <v>1552</v>
      </c>
      <c r="B13015">
        <v>202004</v>
      </c>
      <c r="C13015" t="s">
        <v>20</v>
      </c>
      <c r="D13015" t="s">
        <v>8</v>
      </c>
      <c r="E13015" t="s">
        <v>545</v>
      </c>
      <c r="F13015" t="s">
        <v>545</v>
      </c>
      <c r="G13015" t="s">
        <v>552</v>
      </c>
      <c r="L13015" t="s">
        <v>8</v>
      </c>
      <c r="M13015"/>
      <c r="N13015" t="s">
        <v>545</v>
      </c>
      <c r="O13015" s="12" t="str">
        <f>IFERROR(VLOOKUP(C13015,USADOS!$C:$C,1,0),"OK")</f>
        <v>OK</v>
      </c>
    </row>
    <row r="13016" spans="1:15" hidden="1" x14ac:dyDescent="0.25">
      <c r="A13016" t="s">
        <v>1552</v>
      </c>
      <c r="B13016">
        <v>202005</v>
      </c>
      <c r="C13016" t="s">
        <v>20</v>
      </c>
      <c r="D13016" t="s">
        <v>8</v>
      </c>
      <c r="E13016" t="s">
        <v>545</v>
      </c>
      <c r="F13016" t="s">
        <v>545</v>
      </c>
      <c r="G13016" t="s">
        <v>552</v>
      </c>
      <c r="L13016" t="s">
        <v>8</v>
      </c>
      <c r="M13016"/>
      <c r="N13016" t="s">
        <v>545</v>
      </c>
      <c r="O13016" s="12" t="str">
        <f>IFERROR(VLOOKUP(C13016,USADOS!$C:$C,1,0),"OK")</f>
        <v>OK</v>
      </c>
    </row>
    <row r="13017" spans="1:15" hidden="1" x14ac:dyDescent="0.25">
      <c r="A13017" t="s">
        <v>1552</v>
      </c>
      <c r="B13017">
        <v>202006</v>
      </c>
      <c r="C13017" t="s">
        <v>20</v>
      </c>
      <c r="D13017" t="s">
        <v>8</v>
      </c>
      <c r="E13017" t="s">
        <v>545</v>
      </c>
      <c r="F13017" t="s">
        <v>545</v>
      </c>
      <c r="G13017" t="s">
        <v>552</v>
      </c>
      <c r="L13017" t="s">
        <v>8</v>
      </c>
      <c r="M13017"/>
      <c r="N13017" t="s">
        <v>545</v>
      </c>
      <c r="O13017" s="12" t="str">
        <f>IFERROR(VLOOKUP(C13017,USADOS!$C:$C,1,0),"OK")</f>
        <v>OK</v>
      </c>
    </row>
    <row r="13018" spans="1:15" hidden="1" x14ac:dyDescent="0.25">
      <c r="A13018" t="s">
        <v>1552</v>
      </c>
      <c r="B13018">
        <v>202009</v>
      </c>
      <c r="C13018" t="s">
        <v>20</v>
      </c>
      <c r="D13018" t="s">
        <v>8</v>
      </c>
      <c r="E13018" t="s">
        <v>545</v>
      </c>
      <c r="F13018" t="s">
        <v>545</v>
      </c>
      <c r="G13018" t="s">
        <v>552</v>
      </c>
      <c r="L13018" t="s">
        <v>8</v>
      </c>
      <c r="M13018"/>
      <c r="N13018" t="s">
        <v>545</v>
      </c>
      <c r="O13018" s="12" t="str">
        <f>IFERROR(VLOOKUP(C13018,USADOS!$C:$C,1,0),"OK")</f>
        <v>OK</v>
      </c>
    </row>
    <row r="13019" spans="1:15" hidden="1" x14ac:dyDescent="0.25">
      <c r="A13019" t="s">
        <v>1552</v>
      </c>
      <c r="B13019">
        <v>202010</v>
      </c>
      <c r="C13019" t="s">
        <v>20</v>
      </c>
      <c r="D13019" t="s">
        <v>8</v>
      </c>
      <c r="E13019" t="s">
        <v>545</v>
      </c>
      <c r="F13019" t="s">
        <v>545</v>
      </c>
      <c r="G13019" t="s">
        <v>552</v>
      </c>
      <c r="L13019" t="s">
        <v>8</v>
      </c>
      <c r="M13019"/>
      <c r="N13019" t="s">
        <v>545</v>
      </c>
      <c r="O13019" s="12" t="str">
        <f>IFERROR(VLOOKUP(C13019,USADOS!$C:$C,1,0),"OK")</f>
        <v>OK</v>
      </c>
    </row>
    <row r="13020" spans="1:15" hidden="1" x14ac:dyDescent="0.25">
      <c r="A13020" t="s">
        <v>1552</v>
      </c>
      <c r="B13020">
        <v>202011</v>
      </c>
      <c r="C13020" t="s">
        <v>20</v>
      </c>
      <c r="D13020" t="s">
        <v>8</v>
      </c>
      <c r="E13020" t="s">
        <v>545</v>
      </c>
      <c r="F13020" t="s">
        <v>545</v>
      </c>
      <c r="G13020" t="s">
        <v>552</v>
      </c>
      <c r="L13020" t="s">
        <v>8</v>
      </c>
      <c r="M13020"/>
      <c r="N13020" t="s">
        <v>545</v>
      </c>
      <c r="O13020" s="12" t="str">
        <f>IFERROR(VLOOKUP(C13020,USADOS!$C:$C,1,0),"OK")</f>
        <v>OK</v>
      </c>
    </row>
    <row r="13021" spans="1:15" hidden="1" x14ac:dyDescent="0.25">
      <c r="A13021" t="s">
        <v>1552</v>
      </c>
      <c r="B13021">
        <v>202012</v>
      </c>
      <c r="C13021" t="s">
        <v>20</v>
      </c>
      <c r="D13021" t="s">
        <v>8</v>
      </c>
      <c r="E13021" t="s">
        <v>545</v>
      </c>
      <c r="F13021" t="s">
        <v>545</v>
      </c>
      <c r="G13021" t="s">
        <v>552</v>
      </c>
      <c r="L13021" t="s">
        <v>8</v>
      </c>
      <c r="M13021"/>
      <c r="N13021" t="s">
        <v>545</v>
      </c>
      <c r="O13021" s="12" t="str">
        <f>IFERROR(VLOOKUP(C13021,USADOS!$C:$C,1,0),"OK")</f>
        <v>OK</v>
      </c>
    </row>
    <row r="13022" spans="1:15" hidden="1" x14ac:dyDescent="0.25">
      <c r="A13022" t="s">
        <v>1552</v>
      </c>
      <c r="B13022">
        <v>202101</v>
      </c>
      <c r="C13022" t="s">
        <v>20</v>
      </c>
      <c r="D13022" t="s">
        <v>8</v>
      </c>
      <c r="E13022" t="s">
        <v>545</v>
      </c>
      <c r="F13022" t="s">
        <v>545</v>
      </c>
      <c r="G13022" t="s">
        <v>552</v>
      </c>
      <c r="L13022" t="s">
        <v>8</v>
      </c>
      <c r="N13022" t="s">
        <v>545</v>
      </c>
      <c r="O13022" s="12" t="str">
        <f>IFERROR(VLOOKUP(C13022,USADOS!$C:$C,1,0),"OK")</f>
        <v>OK</v>
      </c>
    </row>
    <row r="13023" spans="1:15" hidden="1" x14ac:dyDescent="0.25">
      <c r="A13023" t="s">
        <v>1552</v>
      </c>
      <c r="B13023">
        <v>202102</v>
      </c>
      <c r="C13023" t="s">
        <v>20</v>
      </c>
      <c r="D13023" t="s">
        <v>8</v>
      </c>
      <c r="E13023" t="s">
        <v>545</v>
      </c>
      <c r="F13023" t="s">
        <v>545</v>
      </c>
      <c r="G13023" t="s">
        <v>552</v>
      </c>
      <c r="L13023" t="s">
        <v>8</v>
      </c>
      <c r="N13023" t="s">
        <v>545</v>
      </c>
      <c r="O13023" s="12" t="str">
        <f>IFERROR(VLOOKUP(C13023,USADOS!$C:$C,1,0),"OK")</f>
        <v>OK</v>
      </c>
    </row>
    <row r="13024" spans="1:15" hidden="1" x14ac:dyDescent="0.25">
      <c r="A13024" t="s">
        <v>1552</v>
      </c>
      <c r="B13024">
        <v>202103</v>
      </c>
      <c r="C13024" t="s">
        <v>20</v>
      </c>
      <c r="D13024" t="s">
        <v>8</v>
      </c>
      <c r="E13024" t="s">
        <v>545</v>
      </c>
      <c r="F13024" t="s">
        <v>545</v>
      </c>
      <c r="G13024" t="s">
        <v>552</v>
      </c>
      <c r="L13024" t="s">
        <v>8</v>
      </c>
      <c r="N13024" t="s">
        <v>545</v>
      </c>
      <c r="O13024" s="12" t="str">
        <f>IFERROR(VLOOKUP(C13024,USADOS!$C:$C,1,0),"OK")</f>
        <v>OK</v>
      </c>
    </row>
    <row r="13025" spans="1:15" hidden="1" x14ac:dyDescent="0.25">
      <c r="A13025" t="s">
        <v>1552</v>
      </c>
      <c r="B13025">
        <v>202104</v>
      </c>
      <c r="C13025" t="s">
        <v>20</v>
      </c>
      <c r="D13025" t="s">
        <v>8</v>
      </c>
      <c r="E13025" t="s">
        <v>545</v>
      </c>
      <c r="F13025" t="s">
        <v>545</v>
      </c>
      <c r="G13025" t="s">
        <v>552</v>
      </c>
      <c r="L13025" t="s">
        <v>8</v>
      </c>
      <c r="N13025" t="s">
        <v>545</v>
      </c>
      <c r="O13025" s="12" t="str">
        <f>IFERROR(VLOOKUP(C13025,USADOS!$C:$C,1,0),"OK")</f>
        <v>OK</v>
      </c>
    </row>
    <row r="13026" spans="1:15" hidden="1" x14ac:dyDescent="0.25">
      <c r="A13026" t="s">
        <v>1552</v>
      </c>
      <c r="B13026">
        <v>202105</v>
      </c>
      <c r="C13026" t="s">
        <v>20</v>
      </c>
      <c r="D13026" t="s">
        <v>8</v>
      </c>
      <c r="E13026" t="s">
        <v>545</v>
      </c>
      <c r="F13026" t="s">
        <v>545</v>
      </c>
      <c r="G13026" t="s">
        <v>552</v>
      </c>
      <c r="L13026" t="s">
        <v>8</v>
      </c>
      <c r="N13026" t="s">
        <v>545</v>
      </c>
      <c r="O13026" s="12" t="str">
        <f>IFERROR(VLOOKUP(C13026,USADOS!$C:$C,1,0),"OK")</f>
        <v>OK</v>
      </c>
    </row>
    <row r="13027" spans="1:15" hidden="1" x14ac:dyDescent="0.25">
      <c r="A13027" t="s">
        <v>1552</v>
      </c>
      <c r="B13027">
        <v>202106</v>
      </c>
      <c r="C13027" t="s">
        <v>20</v>
      </c>
      <c r="D13027" t="s">
        <v>8</v>
      </c>
      <c r="E13027" t="s">
        <v>545</v>
      </c>
      <c r="F13027" t="s">
        <v>545</v>
      </c>
      <c r="G13027" t="s">
        <v>552</v>
      </c>
      <c r="L13027" t="s">
        <v>8</v>
      </c>
      <c r="N13027" t="s">
        <v>545</v>
      </c>
      <c r="O13027" s="12" t="str">
        <f>IFERROR(VLOOKUP(C13027,USADOS!$C:$C,1,0),"OK")</f>
        <v>OK</v>
      </c>
    </row>
    <row r="13028" spans="1:15" hidden="1" x14ac:dyDescent="0.25">
      <c r="A13028" t="s">
        <v>1552</v>
      </c>
      <c r="B13028">
        <v>202107</v>
      </c>
      <c r="C13028" t="s">
        <v>20</v>
      </c>
      <c r="D13028" t="s">
        <v>8</v>
      </c>
      <c r="E13028" t="s">
        <v>545</v>
      </c>
      <c r="F13028" t="s">
        <v>545</v>
      </c>
      <c r="G13028" t="s">
        <v>552</v>
      </c>
      <c r="L13028" t="s">
        <v>8</v>
      </c>
      <c r="N13028" t="s">
        <v>545</v>
      </c>
      <c r="O13028" s="12" t="str">
        <f>IFERROR(VLOOKUP(C13028,USADOS!$C:$C,1,0),"OK")</f>
        <v>OK</v>
      </c>
    </row>
    <row r="13029" spans="1:15" hidden="1" x14ac:dyDescent="0.25">
      <c r="A13029" t="s">
        <v>1552</v>
      </c>
      <c r="B13029">
        <v>202108</v>
      </c>
      <c r="C13029" t="s">
        <v>20</v>
      </c>
      <c r="D13029" t="s">
        <v>8</v>
      </c>
      <c r="E13029" t="s">
        <v>545</v>
      </c>
      <c r="F13029" t="s">
        <v>545</v>
      </c>
      <c r="G13029" t="s">
        <v>552</v>
      </c>
      <c r="L13029" t="s">
        <v>8</v>
      </c>
      <c r="N13029" t="s">
        <v>545</v>
      </c>
      <c r="O13029" s="12" t="str">
        <f>IFERROR(VLOOKUP(C13029,USADOS!$C:$C,1,0),"OK")</f>
        <v>OK</v>
      </c>
    </row>
    <row r="13030" spans="1:15" hidden="1" x14ac:dyDescent="0.25">
      <c r="A13030" t="s">
        <v>1552</v>
      </c>
      <c r="B13030">
        <v>202109</v>
      </c>
      <c r="C13030" t="s">
        <v>20</v>
      </c>
      <c r="D13030" t="s">
        <v>8</v>
      </c>
      <c r="E13030" t="s">
        <v>545</v>
      </c>
      <c r="F13030" t="s">
        <v>545</v>
      </c>
      <c r="G13030" t="s">
        <v>552</v>
      </c>
      <c r="L13030" t="s">
        <v>8</v>
      </c>
      <c r="N13030" t="s">
        <v>545</v>
      </c>
      <c r="O13030" s="12" t="str">
        <f>IFERROR(VLOOKUP(C13030,USADOS!$C:$C,1,0),"OK")</f>
        <v>OK</v>
      </c>
    </row>
    <row r="13031" spans="1:15" hidden="1" x14ac:dyDescent="0.25">
      <c r="A13031" t="s">
        <v>1552</v>
      </c>
      <c r="B13031">
        <v>202110</v>
      </c>
      <c r="C13031" t="s">
        <v>20</v>
      </c>
      <c r="D13031" t="s">
        <v>8</v>
      </c>
      <c r="E13031" t="s">
        <v>545</v>
      </c>
      <c r="F13031" t="s">
        <v>545</v>
      </c>
      <c r="G13031" t="s">
        <v>552</v>
      </c>
      <c r="L13031" t="s">
        <v>8</v>
      </c>
      <c r="N13031" t="s">
        <v>545</v>
      </c>
      <c r="O13031" s="12" t="str">
        <f>IFERROR(VLOOKUP(C13031,USADOS!$C:$C,1,0),"OK")</f>
        <v>OK</v>
      </c>
    </row>
    <row r="13032" spans="1:15" hidden="1" x14ac:dyDescent="0.25">
      <c r="A13032" t="s">
        <v>1552</v>
      </c>
      <c r="B13032">
        <v>202111</v>
      </c>
      <c r="C13032" t="s">
        <v>20</v>
      </c>
      <c r="D13032" t="s">
        <v>8</v>
      </c>
      <c r="E13032" t="s">
        <v>545</v>
      </c>
      <c r="F13032" t="s">
        <v>545</v>
      </c>
      <c r="G13032" t="s">
        <v>552</v>
      </c>
      <c r="L13032" t="s">
        <v>8</v>
      </c>
      <c r="N13032" t="s">
        <v>545</v>
      </c>
      <c r="O13032" s="12" t="str">
        <f>IFERROR(VLOOKUP(C13032,USADOS!$C:$C,1,0),"OK")</f>
        <v>OK</v>
      </c>
    </row>
    <row r="13033" spans="1:15" hidden="1" x14ac:dyDescent="0.25">
      <c r="A13033" t="s">
        <v>1552</v>
      </c>
      <c r="B13033">
        <v>202112</v>
      </c>
      <c r="C13033" t="s">
        <v>20</v>
      </c>
      <c r="D13033" t="s">
        <v>8</v>
      </c>
      <c r="E13033" t="s">
        <v>545</v>
      </c>
      <c r="F13033" t="s">
        <v>545</v>
      </c>
      <c r="G13033" t="s">
        <v>552</v>
      </c>
      <c r="L13033" t="s">
        <v>8</v>
      </c>
      <c r="N13033" t="s">
        <v>545</v>
      </c>
      <c r="O13033" s="12" t="str">
        <f>IFERROR(VLOOKUP(C13033,USADOS!$C:$C,1,0),"OK")</f>
        <v>OK</v>
      </c>
    </row>
    <row r="13034" spans="1:15" hidden="1" x14ac:dyDescent="0.25">
      <c r="A13034" t="s">
        <v>1552</v>
      </c>
      <c r="B13034">
        <v>202201</v>
      </c>
      <c r="C13034" t="s">
        <v>20</v>
      </c>
      <c r="D13034" t="s">
        <v>8</v>
      </c>
      <c r="E13034" t="s">
        <v>545</v>
      </c>
      <c r="F13034" t="s">
        <v>545</v>
      </c>
      <c r="G13034" t="s">
        <v>552</v>
      </c>
      <c r="L13034" t="s">
        <v>8</v>
      </c>
      <c r="N13034" t="s">
        <v>545</v>
      </c>
      <c r="O13034" s="12" t="str">
        <f>IFERROR(VLOOKUP(C13034,USADOS!$C:$C,1,0),"OK")</f>
        <v>OK</v>
      </c>
    </row>
    <row r="13035" spans="1:15" hidden="1" x14ac:dyDescent="0.25">
      <c r="A13035" t="s">
        <v>1552</v>
      </c>
      <c r="B13035">
        <v>202202</v>
      </c>
      <c r="C13035" t="s">
        <v>20</v>
      </c>
      <c r="D13035" t="s">
        <v>8</v>
      </c>
      <c r="E13035" t="s">
        <v>545</v>
      </c>
      <c r="F13035" t="s">
        <v>545</v>
      </c>
      <c r="G13035" t="s">
        <v>552</v>
      </c>
      <c r="L13035" t="s">
        <v>8</v>
      </c>
      <c r="N13035" t="s">
        <v>545</v>
      </c>
      <c r="O13035" s="12" t="str">
        <f>IFERROR(VLOOKUP(C13035,USADOS!$C:$C,1,0),"OK")</f>
        <v>OK</v>
      </c>
    </row>
    <row r="13036" spans="1:15" hidden="1" x14ac:dyDescent="0.25">
      <c r="A13036" t="s">
        <v>1552</v>
      </c>
      <c r="B13036">
        <v>202203</v>
      </c>
      <c r="C13036" t="s">
        <v>20</v>
      </c>
      <c r="D13036" t="s">
        <v>8</v>
      </c>
      <c r="E13036" t="s">
        <v>545</v>
      </c>
      <c r="F13036" t="s">
        <v>545</v>
      </c>
      <c r="G13036" t="s">
        <v>552</v>
      </c>
      <c r="L13036" t="s">
        <v>8</v>
      </c>
      <c r="N13036" t="s">
        <v>545</v>
      </c>
      <c r="O13036" s="12" t="str">
        <f>IFERROR(VLOOKUP(C13036,USADOS!$C:$C,1,0),"OK")</f>
        <v>OK</v>
      </c>
    </row>
    <row r="13037" spans="1:15" hidden="1" x14ac:dyDescent="0.25">
      <c r="A13037" t="s">
        <v>1552</v>
      </c>
      <c r="B13037">
        <v>202204</v>
      </c>
      <c r="C13037" t="s">
        <v>20</v>
      </c>
      <c r="D13037" t="s">
        <v>8</v>
      </c>
      <c r="E13037" t="s">
        <v>545</v>
      </c>
      <c r="F13037" t="s">
        <v>545</v>
      </c>
      <c r="G13037" t="s">
        <v>552</v>
      </c>
      <c r="L13037" t="s">
        <v>8</v>
      </c>
      <c r="N13037" t="s">
        <v>545</v>
      </c>
      <c r="O13037" s="12" t="str">
        <f>IFERROR(VLOOKUP(C13037,USADOS!$C:$C,1,0),"OK")</f>
        <v>OK</v>
      </c>
    </row>
    <row r="13038" spans="1:15" hidden="1" x14ac:dyDescent="0.25">
      <c r="A13038" t="s">
        <v>1552</v>
      </c>
      <c r="B13038">
        <v>202205</v>
      </c>
      <c r="C13038" t="s">
        <v>20</v>
      </c>
      <c r="D13038" t="s">
        <v>8</v>
      </c>
      <c r="E13038" t="s">
        <v>545</v>
      </c>
      <c r="F13038" t="s">
        <v>545</v>
      </c>
      <c r="G13038" t="s">
        <v>552</v>
      </c>
      <c r="L13038" t="s">
        <v>8</v>
      </c>
      <c r="N13038" t="s">
        <v>545</v>
      </c>
      <c r="O13038" s="12" t="str">
        <f>IFERROR(VLOOKUP(C13038,USADOS!$C:$C,1,0),"OK")</f>
        <v>OK</v>
      </c>
    </row>
    <row r="13039" spans="1:15" hidden="1" x14ac:dyDescent="0.25">
      <c r="A13039" t="s">
        <v>1552</v>
      </c>
      <c r="B13039">
        <v>202206</v>
      </c>
      <c r="C13039" t="s">
        <v>20</v>
      </c>
      <c r="D13039" t="s">
        <v>8</v>
      </c>
      <c r="E13039" t="s">
        <v>545</v>
      </c>
      <c r="F13039" t="s">
        <v>545</v>
      </c>
      <c r="G13039" t="s">
        <v>552</v>
      </c>
      <c r="L13039" t="s">
        <v>8</v>
      </c>
      <c r="N13039" t="s">
        <v>545</v>
      </c>
      <c r="O13039" s="12" t="str">
        <f>IFERROR(VLOOKUP(C13039,USADOS!$C:$C,1,0),"OK")</f>
        <v>OK</v>
      </c>
    </row>
    <row r="13040" spans="1:15" hidden="1" x14ac:dyDescent="0.25">
      <c r="A13040" t="s">
        <v>1552</v>
      </c>
      <c r="B13040">
        <v>202207</v>
      </c>
      <c r="C13040" t="s">
        <v>20</v>
      </c>
      <c r="D13040" t="s">
        <v>8</v>
      </c>
      <c r="E13040" t="s">
        <v>545</v>
      </c>
      <c r="F13040" t="s">
        <v>545</v>
      </c>
      <c r="G13040" t="s">
        <v>552</v>
      </c>
      <c r="L13040" t="s">
        <v>8</v>
      </c>
      <c r="N13040" t="s">
        <v>545</v>
      </c>
      <c r="O13040" s="12" t="str">
        <f>IFERROR(VLOOKUP(C13040,USADOS!$C:$C,1,0),"OK")</f>
        <v>OK</v>
      </c>
    </row>
    <row r="13041" spans="1:15" hidden="1" x14ac:dyDescent="0.25">
      <c r="A13041" t="s">
        <v>1552</v>
      </c>
      <c r="B13041">
        <v>202208</v>
      </c>
      <c r="C13041" t="s">
        <v>20</v>
      </c>
      <c r="D13041" t="s">
        <v>8</v>
      </c>
      <c r="E13041" t="s">
        <v>545</v>
      </c>
      <c r="F13041" t="s">
        <v>545</v>
      </c>
      <c r="G13041" t="s">
        <v>552</v>
      </c>
      <c r="L13041" t="s">
        <v>8</v>
      </c>
      <c r="N13041" t="s">
        <v>545</v>
      </c>
      <c r="O13041" s="12" t="str">
        <f>IFERROR(VLOOKUP(C13041,USADOS!$C:$C,1,0),"OK")</f>
        <v>OK</v>
      </c>
    </row>
    <row r="13042" spans="1:15" hidden="1" x14ac:dyDescent="0.25">
      <c r="A13042" t="s">
        <v>1552</v>
      </c>
      <c r="B13042">
        <v>202209</v>
      </c>
      <c r="C13042" t="s">
        <v>20</v>
      </c>
      <c r="D13042" t="s">
        <v>8</v>
      </c>
      <c r="E13042" t="s">
        <v>545</v>
      </c>
      <c r="F13042" t="s">
        <v>545</v>
      </c>
      <c r="G13042" t="s">
        <v>552</v>
      </c>
      <c r="L13042" t="s">
        <v>8</v>
      </c>
      <c r="N13042" t="s">
        <v>545</v>
      </c>
      <c r="O13042" s="12" t="str">
        <f>IFERROR(VLOOKUP(C13042,USADOS!$C:$C,1,0),"OK")</f>
        <v>OK</v>
      </c>
    </row>
    <row r="13043" spans="1:15" hidden="1" x14ac:dyDescent="0.25">
      <c r="A13043" t="s">
        <v>1552</v>
      </c>
      <c r="B13043">
        <v>202210</v>
      </c>
      <c r="C13043" t="s">
        <v>20</v>
      </c>
      <c r="D13043" t="s">
        <v>8</v>
      </c>
      <c r="E13043" t="s">
        <v>545</v>
      </c>
      <c r="F13043" t="s">
        <v>545</v>
      </c>
      <c r="G13043" t="s">
        <v>552</v>
      </c>
      <c r="L13043" t="s">
        <v>8</v>
      </c>
      <c r="N13043" t="s">
        <v>545</v>
      </c>
      <c r="O13043" s="12" t="str">
        <f>IFERROR(VLOOKUP(C13043,USADOS!$C:$C,1,0),"OK")</f>
        <v>OK</v>
      </c>
    </row>
    <row r="13044" spans="1:15" hidden="1" x14ac:dyDescent="0.25">
      <c r="A13044" t="s">
        <v>1552</v>
      </c>
      <c r="B13044">
        <v>202212</v>
      </c>
      <c r="C13044" t="s">
        <v>20</v>
      </c>
      <c r="D13044" t="s">
        <v>8</v>
      </c>
      <c r="E13044" t="s">
        <v>545</v>
      </c>
      <c r="F13044" t="s">
        <v>545</v>
      </c>
      <c r="G13044" t="s">
        <v>552</v>
      </c>
      <c r="L13044" t="s">
        <v>8</v>
      </c>
      <c r="N13044" t="s">
        <v>545</v>
      </c>
      <c r="O13044" s="12" t="str">
        <f>IFERROR(VLOOKUP(C13044,USADOS!$C:$C,1,0),"OK")</f>
        <v>OK</v>
      </c>
    </row>
    <row r="13045" spans="1:15" hidden="1" x14ac:dyDescent="0.25">
      <c r="A13045" t="s">
        <v>1552</v>
      </c>
      <c r="B13045">
        <v>202211</v>
      </c>
      <c r="C13045" t="s">
        <v>20</v>
      </c>
      <c r="D13045" t="s">
        <v>8</v>
      </c>
      <c r="E13045" t="s">
        <v>545</v>
      </c>
      <c r="F13045" t="s">
        <v>545</v>
      </c>
      <c r="G13045" t="s">
        <v>552</v>
      </c>
      <c r="L13045" t="s">
        <v>8</v>
      </c>
      <c r="N13045" t="s">
        <v>545</v>
      </c>
      <c r="O13045" s="12" t="str">
        <f>IFERROR(VLOOKUP(C13045,USADOS!$C:$C,1,0),"OK")</f>
        <v>OK</v>
      </c>
    </row>
    <row r="13046" spans="1:15" hidden="1" x14ac:dyDescent="0.25">
      <c r="A13046" t="s">
        <v>1552</v>
      </c>
      <c r="B13046">
        <v>202301</v>
      </c>
      <c r="C13046" t="s">
        <v>20</v>
      </c>
      <c r="D13046" t="s">
        <v>8</v>
      </c>
      <c r="E13046" t="s">
        <v>545</v>
      </c>
      <c r="F13046" t="s">
        <v>545</v>
      </c>
      <c r="G13046" t="s">
        <v>552</v>
      </c>
      <c r="L13046" t="s">
        <v>8</v>
      </c>
      <c r="N13046" t="s">
        <v>545</v>
      </c>
      <c r="O13046" s="12" t="str">
        <f>IFERROR(VLOOKUP(C13046,USADOS!$C:$C,1,0),"OK")</f>
        <v>OK</v>
      </c>
    </row>
    <row r="13047" spans="1:15" hidden="1" x14ac:dyDescent="0.25">
      <c r="A13047" t="s">
        <v>1552</v>
      </c>
      <c r="B13047">
        <v>202302</v>
      </c>
      <c r="C13047" t="s">
        <v>20</v>
      </c>
      <c r="D13047" t="s">
        <v>8</v>
      </c>
      <c r="E13047" t="s">
        <v>545</v>
      </c>
      <c r="F13047" t="s">
        <v>545</v>
      </c>
      <c r="G13047" t="s">
        <v>552</v>
      </c>
      <c r="L13047" t="s">
        <v>8</v>
      </c>
      <c r="N13047" t="s">
        <v>545</v>
      </c>
      <c r="O13047" s="12" t="str">
        <f>IFERROR(VLOOKUP(C13047,USADOS!$C:$C,1,0),"OK")</f>
        <v>OK</v>
      </c>
    </row>
    <row r="13048" spans="1:15" hidden="1" x14ac:dyDescent="0.25">
      <c r="A13048" t="s">
        <v>1552</v>
      </c>
      <c r="B13048">
        <v>202303</v>
      </c>
      <c r="C13048" t="s">
        <v>20</v>
      </c>
      <c r="D13048" t="s">
        <v>8</v>
      </c>
      <c r="E13048" t="s">
        <v>545</v>
      </c>
      <c r="F13048" t="s">
        <v>545</v>
      </c>
      <c r="G13048" t="s">
        <v>552</v>
      </c>
      <c r="L13048" t="s">
        <v>8</v>
      </c>
      <c r="N13048" t="s">
        <v>545</v>
      </c>
      <c r="O13048" s="12" t="str">
        <f>IFERROR(VLOOKUP(C13048,USADOS!$C:$C,1,0),"OK")</f>
        <v>OK</v>
      </c>
    </row>
    <row r="13049" spans="1:15" hidden="1" x14ac:dyDescent="0.25">
      <c r="A13049" t="s">
        <v>1552</v>
      </c>
      <c r="B13049">
        <v>202304</v>
      </c>
      <c r="C13049" t="s">
        <v>20</v>
      </c>
      <c r="D13049" t="s">
        <v>8</v>
      </c>
      <c r="E13049" t="s">
        <v>545</v>
      </c>
      <c r="F13049" t="s">
        <v>545</v>
      </c>
      <c r="G13049" t="s">
        <v>552</v>
      </c>
      <c r="L13049" t="s">
        <v>8</v>
      </c>
      <c r="N13049" t="s">
        <v>545</v>
      </c>
      <c r="O13049" s="12" t="str">
        <f>IFERROR(VLOOKUP(C13049,USADOS!$C:$C,1,0),"OK")</f>
        <v>OK</v>
      </c>
    </row>
    <row r="13050" spans="1:15" hidden="1" x14ac:dyDescent="0.25">
      <c r="A13050" t="s">
        <v>1552</v>
      </c>
      <c r="B13050">
        <v>202305</v>
      </c>
      <c r="C13050" t="s">
        <v>20</v>
      </c>
      <c r="D13050" t="s">
        <v>8</v>
      </c>
      <c r="E13050" t="s">
        <v>545</v>
      </c>
      <c r="F13050" t="s">
        <v>545</v>
      </c>
      <c r="G13050" t="s">
        <v>552</v>
      </c>
      <c r="L13050" t="s">
        <v>8</v>
      </c>
      <c r="N13050" t="s">
        <v>545</v>
      </c>
      <c r="O13050" s="12" t="str">
        <f>IFERROR(VLOOKUP(C13050,USADOS!$C:$C,1,0),"OK")</f>
        <v>OK</v>
      </c>
    </row>
    <row r="13051" spans="1:15" hidden="1" x14ac:dyDescent="0.25">
      <c r="A13051" t="s">
        <v>1552</v>
      </c>
      <c r="B13051">
        <v>202307</v>
      </c>
      <c r="C13051" t="s">
        <v>20</v>
      </c>
      <c r="D13051" t="s">
        <v>8</v>
      </c>
      <c r="E13051" t="s">
        <v>545</v>
      </c>
      <c r="F13051" t="s">
        <v>545</v>
      </c>
      <c r="G13051" t="s">
        <v>552</v>
      </c>
      <c r="L13051" t="s">
        <v>8</v>
      </c>
      <c r="N13051" t="s">
        <v>545</v>
      </c>
      <c r="O13051" s="12" t="str">
        <f>IFERROR(VLOOKUP(C13051,USADOS!$C:$C,1,0),"OK")</f>
        <v>OK</v>
      </c>
    </row>
    <row r="13052" spans="1:15" hidden="1" x14ac:dyDescent="0.25">
      <c r="A13052" t="s">
        <v>1552</v>
      </c>
      <c r="B13052">
        <v>202306</v>
      </c>
      <c r="C13052" t="s">
        <v>20</v>
      </c>
      <c r="D13052" t="s">
        <v>8</v>
      </c>
      <c r="E13052" t="s">
        <v>545</v>
      </c>
      <c r="F13052" t="s">
        <v>545</v>
      </c>
      <c r="G13052" t="s">
        <v>552</v>
      </c>
      <c r="L13052" t="s">
        <v>8</v>
      </c>
      <c r="N13052" t="s">
        <v>545</v>
      </c>
      <c r="O13052" s="12" t="str">
        <f>IFERROR(VLOOKUP(C13052,USADOS!$C:$C,1,0),"OK")</f>
        <v>OK</v>
      </c>
    </row>
    <row r="13053" spans="1:15" hidden="1" x14ac:dyDescent="0.25">
      <c r="A13053" t="s">
        <v>1552</v>
      </c>
      <c r="B13053">
        <v>202308</v>
      </c>
      <c r="C13053" t="s">
        <v>20</v>
      </c>
      <c r="D13053" t="s">
        <v>8</v>
      </c>
      <c r="E13053" t="s">
        <v>545</v>
      </c>
      <c r="F13053" t="s">
        <v>545</v>
      </c>
      <c r="G13053" t="s">
        <v>552</v>
      </c>
      <c r="L13053" t="s">
        <v>8</v>
      </c>
      <c r="N13053" t="s">
        <v>545</v>
      </c>
      <c r="O13053" s="12" t="str">
        <f>IFERROR(VLOOKUP(C13053,USADOS!$C:$C,1,0),"OK")</f>
        <v>OK</v>
      </c>
    </row>
    <row r="13054" spans="1:15" hidden="1" x14ac:dyDescent="0.25">
      <c r="A13054" t="s">
        <v>1552</v>
      </c>
      <c r="B13054">
        <v>202007</v>
      </c>
      <c r="C13054" t="s">
        <v>20</v>
      </c>
      <c r="D13054" t="s">
        <v>8</v>
      </c>
      <c r="E13054" t="s">
        <v>545</v>
      </c>
      <c r="F13054" t="s">
        <v>545</v>
      </c>
      <c r="G13054" t="s">
        <v>552</v>
      </c>
      <c r="L13054" t="s">
        <v>8</v>
      </c>
      <c r="M13054"/>
      <c r="N13054" t="s">
        <v>545</v>
      </c>
      <c r="O13054" s="12" t="str">
        <f>IFERROR(VLOOKUP(C13054,USADOS!$C:$C,1,0),"OK")</f>
        <v>OK</v>
      </c>
    </row>
    <row r="13055" spans="1:15" hidden="1" x14ac:dyDescent="0.25">
      <c r="A13055" t="s">
        <v>1552</v>
      </c>
      <c r="B13055">
        <v>202309</v>
      </c>
      <c r="C13055" t="s">
        <v>20</v>
      </c>
      <c r="D13055" t="s">
        <v>8</v>
      </c>
      <c r="E13055" t="s">
        <v>545</v>
      </c>
      <c r="F13055" t="s">
        <v>545</v>
      </c>
      <c r="G13055" t="s">
        <v>552</v>
      </c>
      <c r="L13055" t="s">
        <v>8</v>
      </c>
      <c r="N13055" t="s">
        <v>545</v>
      </c>
      <c r="O13055" s="12" t="str">
        <f>IFERROR(VLOOKUP(C13055,USADOS!$C:$C,1,0),"OK")</f>
        <v>OK</v>
      </c>
    </row>
    <row r="13056" spans="1:15" hidden="1" x14ac:dyDescent="0.25">
      <c r="A13056" t="s">
        <v>1552</v>
      </c>
      <c r="B13056">
        <v>202310</v>
      </c>
      <c r="C13056" t="s">
        <v>20</v>
      </c>
      <c r="D13056" t="s">
        <v>8</v>
      </c>
      <c r="E13056" t="s">
        <v>545</v>
      </c>
      <c r="F13056" t="s">
        <v>545</v>
      </c>
      <c r="G13056" t="s">
        <v>552</v>
      </c>
      <c r="L13056" t="s">
        <v>8</v>
      </c>
      <c r="N13056" t="s">
        <v>545</v>
      </c>
      <c r="O13056" s="12" t="str">
        <f>IFERROR(VLOOKUP(C13056,USADOS!$C:$C,1,0),"OK")</f>
        <v>OK</v>
      </c>
    </row>
    <row r="13057" spans="1:15" hidden="1" x14ac:dyDescent="0.25">
      <c r="A13057" t="s">
        <v>1552</v>
      </c>
      <c r="B13057">
        <v>202008</v>
      </c>
      <c r="C13057" t="s">
        <v>954</v>
      </c>
      <c r="D13057" t="s">
        <v>8</v>
      </c>
      <c r="E13057" t="s">
        <v>545</v>
      </c>
      <c r="F13057" t="s">
        <v>545</v>
      </c>
      <c r="G13057" t="s">
        <v>552</v>
      </c>
      <c r="L13057" t="s">
        <v>8</v>
      </c>
      <c r="M13057"/>
      <c r="N13057" t="s">
        <v>545</v>
      </c>
      <c r="O13057" s="12" t="str">
        <f>IFERROR(VLOOKUP(C13057,USADOS!$C:$C,1,0),"OK")</f>
        <v>OK</v>
      </c>
    </row>
    <row r="13058" spans="1:15" hidden="1" x14ac:dyDescent="0.25">
      <c r="A13058" t="s">
        <v>1552</v>
      </c>
      <c r="B13058">
        <v>202008</v>
      </c>
      <c r="C13058" t="s">
        <v>954</v>
      </c>
      <c r="D13058" t="s">
        <v>8</v>
      </c>
      <c r="E13058" t="s">
        <v>545</v>
      </c>
      <c r="F13058" t="s">
        <v>545</v>
      </c>
      <c r="G13058" t="s">
        <v>552</v>
      </c>
      <c r="L13058" t="s">
        <v>8</v>
      </c>
      <c r="M13058"/>
      <c r="N13058" t="s">
        <v>545</v>
      </c>
      <c r="O13058" s="12" t="str">
        <f>IFERROR(VLOOKUP(C13058,USADOS!$C:$C,1,0),"OK")</f>
        <v>OK</v>
      </c>
    </row>
    <row r="13059" spans="1:15" hidden="1" x14ac:dyDescent="0.25">
      <c r="A13059" t="s">
        <v>1552</v>
      </c>
      <c r="B13059">
        <v>201901</v>
      </c>
      <c r="C13059" t="s">
        <v>954</v>
      </c>
      <c r="D13059" t="s">
        <v>8</v>
      </c>
      <c r="E13059" t="s">
        <v>545</v>
      </c>
      <c r="F13059" t="s">
        <v>545</v>
      </c>
      <c r="G13059" t="s">
        <v>552</v>
      </c>
      <c r="L13059" t="s">
        <v>8</v>
      </c>
      <c r="M13059"/>
      <c r="N13059" t="s">
        <v>545</v>
      </c>
      <c r="O13059" s="12" t="str">
        <f>IFERROR(VLOOKUP(C13059,USADOS!$C:$C,1,0),"OK")</f>
        <v>OK</v>
      </c>
    </row>
    <row r="13060" spans="1:15" hidden="1" x14ac:dyDescent="0.25">
      <c r="A13060" t="s">
        <v>1552</v>
      </c>
      <c r="B13060">
        <v>201902</v>
      </c>
      <c r="C13060" t="s">
        <v>954</v>
      </c>
      <c r="D13060" t="s">
        <v>8</v>
      </c>
      <c r="E13060" t="s">
        <v>545</v>
      </c>
      <c r="F13060" t="s">
        <v>545</v>
      </c>
      <c r="G13060" t="s">
        <v>552</v>
      </c>
      <c r="L13060" t="s">
        <v>8</v>
      </c>
      <c r="M13060"/>
      <c r="N13060" t="s">
        <v>545</v>
      </c>
      <c r="O13060" s="12" t="str">
        <f>IFERROR(VLOOKUP(C13060,USADOS!$C:$C,1,0),"OK")</f>
        <v>OK</v>
      </c>
    </row>
    <row r="13061" spans="1:15" hidden="1" x14ac:dyDescent="0.25">
      <c r="A13061" t="s">
        <v>1552</v>
      </c>
      <c r="B13061">
        <v>201903</v>
      </c>
      <c r="C13061" t="s">
        <v>954</v>
      </c>
      <c r="D13061" t="s">
        <v>8</v>
      </c>
      <c r="E13061" t="s">
        <v>545</v>
      </c>
      <c r="F13061" t="s">
        <v>545</v>
      </c>
      <c r="G13061" t="s">
        <v>552</v>
      </c>
      <c r="L13061" t="s">
        <v>8</v>
      </c>
      <c r="M13061"/>
      <c r="N13061" t="s">
        <v>545</v>
      </c>
      <c r="O13061" s="12" t="str">
        <f>IFERROR(VLOOKUP(C13061,USADOS!$C:$C,1,0),"OK")</f>
        <v>OK</v>
      </c>
    </row>
    <row r="13062" spans="1:15" hidden="1" x14ac:dyDescent="0.25">
      <c r="A13062" t="s">
        <v>1552</v>
      </c>
      <c r="B13062">
        <v>201904</v>
      </c>
      <c r="C13062" t="s">
        <v>954</v>
      </c>
      <c r="D13062" t="s">
        <v>8</v>
      </c>
      <c r="E13062" t="s">
        <v>545</v>
      </c>
      <c r="F13062" t="s">
        <v>545</v>
      </c>
      <c r="G13062" t="s">
        <v>552</v>
      </c>
      <c r="L13062" t="s">
        <v>8</v>
      </c>
      <c r="M13062"/>
      <c r="N13062" t="s">
        <v>545</v>
      </c>
      <c r="O13062" s="12" t="str">
        <f>IFERROR(VLOOKUP(C13062,USADOS!$C:$C,1,0),"OK")</f>
        <v>OK</v>
      </c>
    </row>
    <row r="13063" spans="1:15" hidden="1" x14ac:dyDescent="0.25">
      <c r="A13063" t="s">
        <v>1552</v>
      </c>
      <c r="B13063">
        <v>201905</v>
      </c>
      <c r="C13063" t="s">
        <v>954</v>
      </c>
      <c r="D13063" t="s">
        <v>8</v>
      </c>
      <c r="E13063" t="s">
        <v>545</v>
      </c>
      <c r="F13063" t="s">
        <v>545</v>
      </c>
      <c r="G13063" t="s">
        <v>552</v>
      </c>
      <c r="L13063" t="s">
        <v>8</v>
      </c>
      <c r="M13063"/>
      <c r="N13063" t="s">
        <v>545</v>
      </c>
      <c r="O13063" s="12" t="str">
        <f>IFERROR(VLOOKUP(C13063,USADOS!$C:$C,1,0),"OK")</f>
        <v>OK</v>
      </c>
    </row>
    <row r="13064" spans="1:15" hidden="1" x14ac:dyDescent="0.25">
      <c r="A13064" t="s">
        <v>1552</v>
      </c>
      <c r="B13064">
        <v>201906</v>
      </c>
      <c r="C13064" t="s">
        <v>954</v>
      </c>
      <c r="D13064" t="s">
        <v>8</v>
      </c>
      <c r="E13064" t="s">
        <v>545</v>
      </c>
      <c r="F13064" t="s">
        <v>545</v>
      </c>
      <c r="G13064" t="s">
        <v>552</v>
      </c>
      <c r="L13064" t="s">
        <v>8</v>
      </c>
      <c r="M13064"/>
      <c r="N13064" t="s">
        <v>545</v>
      </c>
      <c r="O13064" s="12" t="str">
        <f>IFERROR(VLOOKUP(C13064,USADOS!$C:$C,1,0),"OK")</f>
        <v>OK</v>
      </c>
    </row>
    <row r="13065" spans="1:15" hidden="1" x14ac:dyDescent="0.25">
      <c r="A13065" t="s">
        <v>1552</v>
      </c>
      <c r="B13065">
        <v>201907</v>
      </c>
      <c r="C13065" t="s">
        <v>954</v>
      </c>
      <c r="D13065" t="s">
        <v>8</v>
      </c>
      <c r="E13065" t="s">
        <v>545</v>
      </c>
      <c r="F13065" t="s">
        <v>545</v>
      </c>
      <c r="G13065" t="s">
        <v>552</v>
      </c>
      <c r="L13065" t="s">
        <v>8</v>
      </c>
      <c r="M13065"/>
      <c r="N13065" t="s">
        <v>545</v>
      </c>
      <c r="O13065" s="12" t="str">
        <f>IFERROR(VLOOKUP(C13065,USADOS!$C:$C,1,0),"OK")</f>
        <v>OK</v>
      </c>
    </row>
    <row r="13066" spans="1:15" hidden="1" x14ac:dyDescent="0.25">
      <c r="A13066" t="s">
        <v>1552</v>
      </c>
      <c r="B13066">
        <v>201908</v>
      </c>
      <c r="C13066" t="s">
        <v>954</v>
      </c>
      <c r="D13066" t="s">
        <v>8</v>
      </c>
      <c r="E13066" t="s">
        <v>545</v>
      </c>
      <c r="F13066" t="s">
        <v>545</v>
      </c>
      <c r="G13066" t="s">
        <v>552</v>
      </c>
      <c r="L13066" t="s">
        <v>8</v>
      </c>
      <c r="M13066"/>
      <c r="N13066" t="s">
        <v>545</v>
      </c>
      <c r="O13066" s="12" t="str">
        <f>IFERROR(VLOOKUP(C13066,USADOS!$C:$C,1,0),"OK")</f>
        <v>OK</v>
      </c>
    </row>
    <row r="13067" spans="1:15" hidden="1" x14ac:dyDescent="0.25">
      <c r="A13067" t="s">
        <v>1552</v>
      </c>
      <c r="B13067">
        <v>201908</v>
      </c>
      <c r="C13067" t="s">
        <v>954</v>
      </c>
      <c r="D13067" t="s">
        <v>8</v>
      </c>
      <c r="E13067" t="s">
        <v>545</v>
      </c>
      <c r="F13067" t="s">
        <v>545</v>
      </c>
      <c r="G13067" t="s">
        <v>552</v>
      </c>
      <c r="L13067" t="s">
        <v>8</v>
      </c>
      <c r="M13067"/>
      <c r="N13067" t="s">
        <v>545</v>
      </c>
      <c r="O13067" s="12" t="str">
        <f>IFERROR(VLOOKUP(C13067,USADOS!$C:$C,1,0),"OK")</f>
        <v>OK</v>
      </c>
    </row>
    <row r="13068" spans="1:15" hidden="1" x14ac:dyDescent="0.25">
      <c r="A13068" t="s">
        <v>1552</v>
      </c>
      <c r="B13068">
        <v>201909</v>
      </c>
      <c r="C13068" t="s">
        <v>954</v>
      </c>
      <c r="D13068" t="s">
        <v>8</v>
      </c>
      <c r="E13068" t="s">
        <v>545</v>
      </c>
      <c r="F13068" t="s">
        <v>545</v>
      </c>
      <c r="G13068" t="s">
        <v>552</v>
      </c>
      <c r="L13068" t="s">
        <v>8</v>
      </c>
      <c r="M13068"/>
      <c r="N13068" t="s">
        <v>545</v>
      </c>
      <c r="O13068" s="12" t="str">
        <f>IFERROR(VLOOKUP(C13068,USADOS!$C:$C,1,0),"OK")</f>
        <v>OK</v>
      </c>
    </row>
    <row r="13069" spans="1:15" hidden="1" x14ac:dyDescent="0.25">
      <c r="A13069" t="s">
        <v>1552</v>
      </c>
      <c r="B13069">
        <v>201909</v>
      </c>
      <c r="C13069" t="s">
        <v>954</v>
      </c>
      <c r="D13069" t="s">
        <v>8</v>
      </c>
      <c r="E13069" t="s">
        <v>545</v>
      </c>
      <c r="F13069" t="s">
        <v>545</v>
      </c>
      <c r="G13069" t="s">
        <v>552</v>
      </c>
      <c r="L13069" t="s">
        <v>8</v>
      </c>
      <c r="M13069"/>
      <c r="N13069" t="s">
        <v>545</v>
      </c>
      <c r="O13069" s="12" t="str">
        <f>IFERROR(VLOOKUP(C13069,USADOS!$C:$C,1,0),"OK")</f>
        <v>OK</v>
      </c>
    </row>
    <row r="13070" spans="1:15" hidden="1" x14ac:dyDescent="0.25">
      <c r="A13070" t="s">
        <v>1552</v>
      </c>
      <c r="B13070">
        <v>201910</v>
      </c>
      <c r="C13070" t="s">
        <v>954</v>
      </c>
      <c r="D13070" t="s">
        <v>8</v>
      </c>
      <c r="E13070" t="s">
        <v>545</v>
      </c>
      <c r="F13070" t="s">
        <v>545</v>
      </c>
      <c r="G13070" t="s">
        <v>552</v>
      </c>
      <c r="L13070" t="s">
        <v>8</v>
      </c>
      <c r="M13070"/>
      <c r="N13070" t="s">
        <v>545</v>
      </c>
      <c r="O13070" s="12" t="str">
        <f>IFERROR(VLOOKUP(C13070,USADOS!$C:$C,1,0),"OK")</f>
        <v>OK</v>
      </c>
    </row>
    <row r="13071" spans="1:15" hidden="1" x14ac:dyDescent="0.25">
      <c r="A13071" t="s">
        <v>1552</v>
      </c>
      <c r="B13071">
        <v>201910</v>
      </c>
      <c r="C13071" t="s">
        <v>954</v>
      </c>
      <c r="D13071" t="s">
        <v>8</v>
      </c>
      <c r="E13071" t="s">
        <v>545</v>
      </c>
      <c r="F13071" t="s">
        <v>545</v>
      </c>
      <c r="G13071" t="s">
        <v>552</v>
      </c>
      <c r="L13071" t="s">
        <v>8</v>
      </c>
      <c r="M13071"/>
      <c r="N13071" t="s">
        <v>545</v>
      </c>
      <c r="O13071" s="12" t="str">
        <f>IFERROR(VLOOKUP(C13071,USADOS!$C:$C,1,0),"OK")</f>
        <v>OK</v>
      </c>
    </row>
    <row r="13072" spans="1:15" hidden="1" x14ac:dyDescent="0.25">
      <c r="A13072" t="s">
        <v>1552</v>
      </c>
      <c r="B13072">
        <v>201911</v>
      </c>
      <c r="C13072" t="s">
        <v>954</v>
      </c>
      <c r="D13072" t="s">
        <v>8</v>
      </c>
      <c r="E13072" t="s">
        <v>545</v>
      </c>
      <c r="F13072" t="s">
        <v>545</v>
      </c>
      <c r="G13072" t="s">
        <v>552</v>
      </c>
      <c r="L13072" t="s">
        <v>8</v>
      </c>
      <c r="M13072"/>
      <c r="N13072" t="s">
        <v>545</v>
      </c>
      <c r="O13072" s="12" t="str">
        <f>IFERROR(VLOOKUP(C13072,USADOS!$C:$C,1,0),"OK")</f>
        <v>OK</v>
      </c>
    </row>
    <row r="13073" spans="1:15" hidden="1" x14ac:dyDescent="0.25">
      <c r="A13073" t="s">
        <v>1552</v>
      </c>
      <c r="B13073">
        <v>201911</v>
      </c>
      <c r="C13073" t="s">
        <v>954</v>
      </c>
      <c r="D13073" t="s">
        <v>8</v>
      </c>
      <c r="E13073" t="s">
        <v>545</v>
      </c>
      <c r="F13073" t="s">
        <v>545</v>
      </c>
      <c r="G13073" t="s">
        <v>552</v>
      </c>
      <c r="L13073" t="s">
        <v>8</v>
      </c>
      <c r="M13073"/>
      <c r="N13073" t="s">
        <v>545</v>
      </c>
      <c r="O13073" s="12" t="str">
        <f>IFERROR(VLOOKUP(C13073,USADOS!$C:$C,1,0),"OK")</f>
        <v>OK</v>
      </c>
    </row>
    <row r="13074" spans="1:15" hidden="1" x14ac:dyDescent="0.25">
      <c r="A13074" t="s">
        <v>1552</v>
      </c>
      <c r="B13074">
        <v>201912</v>
      </c>
      <c r="C13074" t="s">
        <v>954</v>
      </c>
      <c r="D13074" t="s">
        <v>8</v>
      </c>
      <c r="E13074" t="s">
        <v>545</v>
      </c>
      <c r="F13074" t="s">
        <v>545</v>
      </c>
      <c r="G13074" t="s">
        <v>552</v>
      </c>
      <c r="L13074" t="s">
        <v>8</v>
      </c>
      <c r="M13074"/>
      <c r="N13074" t="s">
        <v>545</v>
      </c>
      <c r="O13074" s="12" t="str">
        <f>IFERROR(VLOOKUP(C13074,USADOS!$C:$C,1,0),"OK")</f>
        <v>OK</v>
      </c>
    </row>
    <row r="13075" spans="1:15" hidden="1" x14ac:dyDescent="0.25">
      <c r="A13075" t="s">
        <v>1552</v>
      </c>
      <c r="B13075">
        <v>201912</v>
      </c>
      <c r="C13075" t="s">
        <v>954</v>
      </c>
      <c r="D13075" t="s">
        <v>8</v>
      </c>
      <c r="E13075" t="s">
        <v>545</v>
      </c>
      <c r="F13075" t="s">
        <v>545</v>
      </c>
      <c r="G13075" t="s">
        <v>552</v>
      </c>
      <c r="L13075" t="s">
        <v>8</v>
      </c>
      <c r="M13075"/>
      <c r="N13075" t="s">
        <v>545</v>
      </c>
      <c r="O13075" s="12" t="str">
        <f>IFERROR(VLOOKUP(C13075,USADOS!$C:$C,1,0),"OK")</f>
        <v>OK</v>
      </c>
    </row>
    <row r="13076" spans="1:15" hidden="1" x14ac:dyDescent="0.25">
      <c r="A13076" t="s">
        <v>1552</v>
      </c>
      <c r="B13076">
        <v>202001</v>
      </c>
      <c r="C13076" t="s">
        <v>954</v>
      </c>
      <c r="D13076" t="s">
        <v>8</v>
      </c>
      <c r="E13076" t="s">
        <v>545</v>
      </c>
      <c r="F13076" t="s">
        <v>545</v>
      </c>
      <c r="G13076" t="s">
        <v>552</v>
      </c>
      <c r="L13076" t="s">
        <v>8</v>
      </c>
      <c r="M13076"/>
      <c r="N13076" t="s">
        <v>545</v>
      </c>
      <c r="O13076" s="12" t="str">
        <f>IFERROR(VLOOKUP(C13076,USADOS!$C:$C,1,0),"OK")</f>
        <v>OK</v>
      </c>
    </row>
    <row r="13077" spans="1:15" hidden="1" x14ac:dyDescent="0.25">
      <c r="A13077" t="s">
        <v>1552</v>
      </c>
      <c r="B13077">
        <v>202001</v>
      </c>
      <c r="C13077" t="s">
        <v>954</v>
      </c>
      <c r="D13077" t="s">
        <v>8</v>
      </c>
      <c r="E13077" t="s">
        <v>545</v>
      </c>
      <c r="F13077" t="s">
        <v>545</v>
      </c>
      <c r="G13077" t="s">
        <v>552</v>
      </c>
      <c r="L13077" t="s">
        <v>8</v>
      </c>
      <c r="M13077"/>
      <c r="N13077" t="s">
        <v>545</v>
      </c>
      <c r="O13077" s="12" t="str">
        <f>IFERROR(VLOOKUP(C13077,USADOS!$C:$C,1,0),"OK")</f>
        <v>OK</v>
      </c>
    </row>
    <row r="13078" spans="1:15" hidden="1" x14ac:dyDescent="0.25">
      <c r="A13078" t="s">
        <v>1552</v>
      </c>
      <c r="B13078">
        <v>202002</v>
      </c>
      <c r="C13078" t="s">
        <v>954</v>
      </c>
      <c r="D13078" t="s">
        <v>8</v>
      </c>
      <c r="E13078" t="s">
        <v>545</v>
      </c>
      <c r="F13078" t="s">
        <v>545</v>
      </c>
      <c r="G13078" t="s">
        <v>552</v>
      </c>
      <c r="L13078" t="s">
        <v>8</v>
      </c>
      <c r="M13078"/>
      <c r="N13078" t="s">
        <v>545</v>
      </c>
      <c r="O13078" s="12" t="str">
        <f>IFERROR(VLOOKUP(C13078,USADOS!$C:$C,1,0),"OK")</f>
        <v>OK</v>
      </c>
    </row>
    <row r="13079" spans="1:15" hidden="1" x14ac:dyDescent="0.25">
      <c r="A13079" t="s">
        <v>1552</v>
      </c>
      <c r="B13079">
        <v>202002</v>
      </c>
      <c r="C13079" t="s">
        <v>954</v>
      </c>
      <c r="D13079" t="s">
        <v>8</v>
      </c>
      <c r="E13079" t="s">
        <v>545</v>
      </c>
      <c r="F13079" t="s">
        <v>545</v>
      </c>
      <c r="G13079" t="s">
        <v>552</v>
      </c>
      <c r="L13079" t="s">
        <v>8</v>
      </c>
      <c r="M13079"/>
      <c r="N13079" t="s">
        <v>545</v>
      </c>
      <c r="O13079" s="12" t="str">
        <f>IFERROR(VLOOKUP(C13079,USADOS!$C:$C,1,0),"OK")</f>
        <v>OK</v>
      </c>
    </row>
    <row r="13080" spans="1:15" hidden="1" x14ac:dyDescent="0.25">
      <c r="A13080" t="s">
        <v>1552</v>
      </c>
      <c r="B13080">
        <v>202003</v>
      </c>
      <c r="C13080" t="s">
        <v>954</v>
      </c>
      <c r="D13080" t="s">
        <v>8</v>
      </c>
      <c r="E13080" t="s">
        <v>545</v>
      </c>
      <c r="F13080" t="s">
        <v>545</v>
      </c>
      <c r="G13080" t="s">
        <v>552</v>
      </c>
      <c r="L13080" t="s">
        <v>8</v>
      </c>
      <c r="M13080"/>
      <c r="N13080" t="s">
        <v>545</v>
      </c>
      <c r="O13080" s="12" t="str">
        <f>IFERROR(VLOOKUP(C13080,USADOS!$C:$C,1,0),"OK")</f>
        <v>OK</v>
      </c>
    </row>
    <row r="13081" spans="1:15" hidden="1" x14ac:dyDescent="0.25">
      <c r="A13081" t="s">
        <v>1552</v>
      </c>
      <c r="B13081">
        <v>202003</v>
      </c>
      <c r="C13081" t="s">
        <v>954</v>
      </c>
      <c r="D13081" t="s">
        <v>8</v>
      </c>
      <c r="E13081" t="s">
        <v>545</v>
      </c>
      <c r="F13081" t="s">
        <v>545</v>
      </c>
      <c r="G13081" t="s">
        <v>552</v>
      </c>
      <c r="L13081" t="s">
        <v>8</v>
      </c>
      <c r="M13081"/>
      <c r="N13081" t="s">
        <v>545</v>
      </c>
      <c r="O13081" s="12" t="str">
        <f>IFERROR(VLOOKUP(C13081,USADOS!$C:$C,1,0),"OK")</f>
        <v>OK</v>
      </c>
    </row>
    <row r="13082" spans="1:15" hidden="1" x14ac:dyDescent="0.25">
      <c r="A13082" t="s">
        <v>1552</v>
      </c>
      <c r="B13082">
        <v>202004</v>
      </c>
      <c r="C13082" t="s">
        <v>954</v>
      </c>
      <c r="D13082" t="s">
        <v>8</v>
      </c>
      <c r="E13082" t="s">
        <v>545</v>
      </c>
      <c r="F13082" t="s">
        <v>545</v>
      </c>
      <c r="G13082" t="s">
        <v>552</v>
      </c>
      <c r="L13082" t="s">
        <v>8</v>
      </c>
      <c r="M13082"/>
      <c r="N13082" t="s">
        <v>545</v>
      </c>
      <c r="O13082" s="12" t="str">
        <f>IFERROR(VLOOKUP(C13082,USADOS!$C:$C,1,0),"OK")</f>
        <v>OK</v>
      </c>
    </row>
    <row r="13083" spans="1:15" hidden="1" x14ac:dyDescent="0.25">
      <c r="A13083" t="s">
        <v>1552</v>
      </c>
      <c r="B13083">
        <v>202004</v>
      </c>
      <c r="C13083" t="s">
        <v>954</v>
      </c>
      <c r="D13083" t="s">
        <v>8</v>
      </c>
      <c r="E13083" t="s">
        <v>545</v>
      </c>
      <c r="F13083" t="s">
        <v>545</v>
      </c>
      <c r="G13083" t="s">
        <v>552</v>
      </c>
      <c r="L13083" t="s">
        <v>8</v>
      </c>
      <c r="M13083"/>
      <c r="N13083" t="s">
        <v>545</v>
      </c>
      <c r="O13083" s="12" t="str">
        <f>IFERROR(VLOOKUP(C13083,USADOS!$C:$C,1,0),"OK")</f>
        <v>OK</v>
      </c>
    </row>
    <row r="13084" spans="1:15" hidden="1" x14ac:dyDescent="0.25">
      <c r="A13084" t="s">
        <v>1552</v>
      </c>
      <c r="B13084">
        <v>202005</v>
      </c>
      <c r="C13084" t="s">
        <v>954</v>
      </c>
      <c r="D13084" t="s">
        <v>8</v>
      </c>
      <c r="E13084" t="s">
        <v>545</v>
      </c>
      <c r="F13084" t="s">
        <v>545</v>
      </c>
      <c r="G13084" t="s">
        <v>552</v>
      </c>
      <c r="L13084" t="s">
        <v>8</v>
      </c>
      <c r="M13084"/>
      <c r="N13084" t="s">
        <v>545</v>
      </c>
      <c r="O13084" s="12" t="str">
        <f>IFERROR(VLOOKUP(C13084,USADOS!$C:$C,1,0),"OK")</f>
        <v>OK</v>
      </c>
    </row>
    <row r="13085" spans="1:15" hidden="1" x14ac:dyDescent="0.25">
      <c r="A13085" t="s">
        <v>1552</v>
      </c>
      <c r="B13085">
        <v>202005</v>
      </c>
      <c r="C13085" t="s">
        <v>954</v>
      </c>
      <c r="D13085" t="s">
        <v>8</v>
      </c>
      <c r="E13085" t="s">
        <v>545</v>
      </c>
      <c r="F13085" t="s">
        <v>545</v>
      </c>
      <c r="G13085" t="s">
        <v>552</v>
      </c>
      <c r="L13085" t="s">
        <v>8</v>
      </c>
      <c r="M13085"/>
      <c r="N13085" t="s">
        <v>545</v>
      </c>
      <c r="O13085" s="12" t="str">
        <f>IFERROR(VLOOKUP(C13085,USADOS!$C:$C,1,0),"OK")</f>
        <v>OK</v>
      </c>
    </row>
    <row r="13086" spans="1:15" hidden="1" x14ac:dyDescent="0.25">
      <c r="A13086" t="s">
        <v>1552</v>
      </c>
      <c r="B13086">
        <v>202006</v>
      </c>
      <c r="C13086" t="s">
        <v>954</v>
      </c>
      <c r="D13086" t="s">
        <v>8</v>
      </c>
      <c r="E13086" t="s">
        <v>545</v>
      </c>
      <c r="F13086" t="s">
        <v>545</v>
      </c>
      <c r="G13086" t="s">
        <v>552</v>
      </c>
      <c r="L13086" t="s">
        <v>8</v>
      </c>
      <c r="M13086"/>
      <c r="N13086" t="s">
        <v>545</v>
      </c>
      <c r="O13086" s="12" t="str">
        <f>IFERROR(VLOOKUP(C13086,USADOS!$C:$C,1,0),"OK")</f>
        <v>OK</v>
      </c>
    </row>
    <row r="13087" spans="1:15" hidden="1" x14ac:dyDescent="0.25">
      <c r="A13087" t="s">
        <v>1552</v>
      </c>
      <c r="B13087">
        <v>202006</v>
      </c>
      <c r="C13087" t="s">
        <v>954</v>
      </c>
      <c r="D13087" t="s">
        <v>8</v>
      </c>
      <c r="E13087" t="s">
        <v>545</v>
      </c>
      <c r="F13087" t="s">
        <v>545</v>
      </c>
      <c r="G13087" t="s">
        <v>552</v>
      </c>
      <c r="L13087" t="s">
        <v>8</v>
      </c>
      <c r="M13087"/>
      <c r="N13087" t="s">
        <v>545</v>
      </c>
      <c r="O13087" s="12" t="str">
        <f>IFERROR(VLOOKUP(C13087,USADOS!$C:$C,1,0),"OK")</f>
        <v>OK</v>
      </c>
    </row>
    <row r="13088" spans="1:15" hidden="1" x14ac:dyDescent="0.25">
      <c r="A13088" t="s">
        <v>1552</v>
      </c>
      <c r="B13088">
        <v>202009</v>
      </c>
      <c r="C13088" t="s">
        <v>954</v>
      </c>
      <c r="D13088" t="s">
        <v>8</v>
      </c>
      <c r="E13088" t="s">
        <v>545</v>
      </c>
      <c r="F13088" t="s">
        <v>545</v>
      </c>
      <c r="G13088" t="s">
        <v>552</v>
      </c>
      <c r="L13088" t="s">
        <v>8</v>
      </c>
      <c r="M13088"/>
      <c r="N13088" t="s">
        <v>545</v>
      </c>
      <c r="O13088" s="12" t="str">
        <f>IFERROR(VLOOKUP(C13088,USADOS!$C:$C,1,0),"OK")</f>
        <v>OK</v>
      </c>
    </row>
    <row r="13089" spans="1:15" hidden="1" x14ac:dyDescent="0.25">
      <c r="A13089" t="s">
        <v>1552</v>
      </c>
      <c r="B13089">
        <v>202009</v>
      </c>
      <c r="C13089" t="s">
        <v>954</v>
      </c>
      <c r="D13089" t="s">
        <v>8</v>
      </c>
      <c r="E13089" t="s">
        <v>545</v>
      </c>
      <c r="F13089" t="s">
        <v>545</v>
      </c>
      <c r="G13089" t="s">
        <v>552</v>
      </c>
      <c r="L13089" t="s">
        <v>8</v>
      </c>
      <c r="M13089"/>
      <c r="N13089" t="s">
        <v>545</v>
      </c>
      <c r="O13089" s="12" t="str">
        <f>IFERROR(VLOOKUP(C13089,USADOS!$C:$C,1,0),"OK")</f>
        <v>OK</v>
      </c>
    </row>
    <row r="13090" spans="1:15" hidden="1" x14ac:dyDescent="0.25">
      <c r="A13090" t="s">
        <v>1552</v>
      </c>
      <c r="B13090">
        <v>202010</v>
      </c>
      <c r="C13090" t="s">
        <v>954</v>
      </c>
      <c r="D13090" t="s">
        <v>8</v>
      </c>
      <c r="E13090" t="s">
        <v>545</v>
      </c>
      <c r="F13090" t="s">
        <v>545</v>
      </c>
      <c r="G13090" t="s">
        <v>552</v>
      </c>
      <c r="L13090" t="s">
        <v>8</v>
      </c>
      <c r="M13090"/>
      <c r="N13090" t="s">
        <v>545</v>
      </c>
      <c r="O13090" s="12" t="str">
        <f>IFERROR(VLOOKUP(C13090,USADOS!$C:$C,1,0),"OK")</f>
        <v>OK</v>
      </c>
    </row>
    <row r="13091" spans="1:15" hidden="1" x14ac:dyDescent="0.25">
      <c r="A13091" t="s">
        <v>1552</v>
      </c>
      <c r="B13091">
        <v>202010</v>
      </c>
      <c r="C13091" t="s">
        <v>954</v>
      </c>
      <c r="D13091" t="s">
        <v>8</v>
      </c>
      <c r="E13091" t="s">
        <v>545</v>
      </c>
      <c r="F13091" t="s">
        <v>545</v>
      </c>
      <c r="G13091" t="s">
        <v>552</v>
      </c>
      <c r="L13091" t="s">
        <v>8</v>
      </c>
      <c r="M13091"/>
      <c r="N13091" t="s">
        <v>545</v>
      </c>
      <c r="O13091" s="12" t="str">
        <f>IFERROR(VLOOKUP(C13091,USADOS!$C:$C,1,0),"OK")</f>
        <v>OK</v>
      </c>
    </row>
    <row r="13092" spans="1:15" hidden="1" x14ac:dyDescent="0.25">
      <c r="A13092" t="s">
        <v>1552</v>
      </c>
      <c r="B13092">
        <v>202011</v>
      </c>
      <c r="C13092" t="s">
        <v>954</v>
      </c>
      <c r="D13092" t="s">
        <v>8</v>
      </c>
      <c r="E13092" t="s">
        <v>545</v>
      </c>
      <c r="F13092" t="s">
        <v>545</v>
      </c>
      <c r="G13092" t="s">
        <v>552</v>
      </c>
      <c r="L13092" t="s">
        <v>8</v>
      </c>
      <c r="M13092"/>
      <c r="N13092" t="s">
        <v>545</v>
      </c>
      <c r="O13092" s="12" t="str">
        <f>IFERROR(VLOOKUP(C13092,USADOS!$C:$C,1,0),"OK")</f>
        <v>OK</v>
      </c>
    </row>
    <row r="13093" spans="1:15" hidden="1" x14ac:dyDescent="0.25">
      <c r="A13093" t="s">
        <v>1552</v>
      </c>
      <c r="B13093">
        <v>202011</v>
      </c>
      <c r="C13093" t="s">
        <v>954</v>
      </c>
      <c r="D13093" t="s">
        <v>8</v>
      </c>
      <c r="E13093" t="s">
        <v>545</v>
      </c>
      <c r="F13093" t="s">
        <v>545</v>
      </c>
      <c r="G13093" t="s">
        <v>552</v>
      </c>
      <c r="L13093" t="s">
        <v>8</v>
      </c>
      <c r="M13093"/>
      <c r="N13093" t="s">
        <v>545</v>
      </c>
      <c r="O13093" s="12" t="str">
        <f>IFERROR(VLOOKUP(C13093,USADOS!$C:$C,1,0),"OK")</f>
        <v>OK</v>
      </c>
    </row>
    <row r="13094" spans="1:15" hidden="1" x14ac:dyDescent="0.25">
      <c r="A13094" t="s">
        <v>1552</v>
      </c>
      <c r="B13094">
        <v>202012</v>
      </c>
      <c r="C13094" t="s">
        <v>954</v>
      </c>
      <c r="D13094" t="s">
        <v>8</v>
      </c>
      <c r="E13094" t="s">
        <v>545</v>
      </c>
      <c r="F13094" t="s">
        <v>545</v>
      </c>
      <c r="G13094" t="s">
        <v>552</v>
      </c>
      <c r="L13094" t="s">
        <v>8</v>
      </c>
      <c r="M13094"/>
      <c r="N13094" t="s">
        <v>545</v>
      </c>
      <c r="O13094" s="12" t="str">
        <f>IFERROR(VLOOKUP(C13094,USADOS!$C:$C,1,0),"OK")</f>
        <v>OK</v>
      </c>
    </row>
    <row r="13095" spans="1:15" hidden="1" x14ac:dyDescent="0.25">
      <c r="A13095" t="s">
        <v>1552</v>
      </c>
      <c r="B13095">
        <v>202012</v>
      </c>
      <c r="C13095" t="s">
        <v>954</v>
      </c>
      <c r="D13095" t="s">
        <v>8</v>
      </c>
      <c r="E13095" t="s">
        <v>545</v>
      </c>
      <c r="F13095" t="s">
        <v>545</v>
      </c>
      <c r="G13095" t="s">
        <v>552</v>
      </c>
      <c r="L13095" t="s">
        <v>8</v>
      </c>
      <c r="M13095"/>
      <c r="N13095" t="s">
        <v>545</v>
      </c>
      <c r="O13095" s="12" t="str">
        <f>IFERROR(VLOOKUP(C13095,USADOS!$C:$C,1,0),"OK")</f>
        <v>OK</v>
      </c>
    </row>
    <row r="13096" spans="1:15" hidden="1" x14ac:dyDescent="0.25">
      <c r="A13096" t="s">
        <v>1552</v>
      </c>
      <c r="B13096">
        <v>202101</v>
      </c>
      <c r="C13096" t="s">
        <v>954</v>
      </c>
      <c r="D13096" t="s">
        <v>8</v>
      </c>
      <c r="E13096" t="s">
        <v>545</v>
      </c>
      <c r="F13096" t="s">
        <v>545</v>
      </c>
      <c r="G13096" t="s">
        <v>552</v>
      </c>
      <c r="L13096" t="s">
        <v>8</v>
      </c>
      <c r="N13096" t="s">
        <v>545</v>
      </c>
      <c r="O13096" s="12" t="str">
        <f>IFERROR(VLOOKUP(C13096,USADOS!$C:$C,1,0),"OK")</f>
        <v>OK</v>
      </c>
    </row>
    <row r="13097" spans="1:15" hidden="1" x14ac:dyDescent="0.25">
      <c r="A13097" t="s">
        <v>1552</v>
      </c>
      <c r="B13097">
        <v>202101</v>
      </c>
      <c r="C13097" t="s">
        <v>954</v>
      </c>
      <c r="D13097" t="s">
        <v>8</v>
      </c>
      <c r="E13097" t="s">
        <v>545</v>
      </c>
      <c r="F13097" t="s">
        <v>545</v>
      </c>
      <c r="G13097" t="s">
        <v>552</v>
      </c>
      <c r="L13097" t="s">
        <v>8</v>
      </c>
      <c r="N13097" t="s">
        <v>545</v>
      </c>
      <c r="O13097" s="12" t="str">
        <f>IFERROR(VLOOKUP(C13097,USADOS!$C:$C,1,0),"OK")</f>
        <v>OK</v>
      </c>
    </row>
    <row r="13098" spans="1:15" hidden="1" x14ac:dyDescent="0.25">
      <c r="A13098" t="s">
        <v>1552</v>
      </c>
      <c r="B13098">
        <v>202102</v>
      </c>
      <c r="C13098" t="s">
        <v>954</v>
      </c>
      <c r="D13098" t="s">
        <v>8</v>
      </c>
      <c r="E13098" t="s">
        <v>545</v>
      </c>
      <c r="F13098" t="s">
        <v>545</v>
      </c>
      <c r="G13098" t="s">
        <v>552</v>
      </c>
      <c r="L13098" t="s">
        <v>8</v>
      </c>
      <c r="N13098" t="s">
        <v>545</v>
      </c>
      <c r="O13098" s="12" t="str">
        <f>IFERROR(VLOOKUP(C13098,USADOS!$C:$C,1,0),"OK")</f>
        <v>OK</v>
      </c>
    </row>
    <row r="13099" spans="1:15" hidden="1" x14ac:dyDescent="0.25">
      <c r="A13099" t="s">
        <v>1552</v>
      </c>
      <c r="B13099">
        <v>202102</v>
      </c>
      <c r="C13099" t="s">
        <v>954</v>
      </c>
      <c r="D13099" t="s">
        <v>8</v>
      </c>
      <c r="E13099" t="s">
        <v>545</v>
      </c>
      <c r="F13099" t="s">
        <v>545</v>
      </c>
      <c r="G13099" t="s">
        <v>552</v>
      </c>
      <c r="L13099" t="s">
        <v>8</v>
      </c>
      <c r="N13099" t="s">
        <v>545</v>
      </c>
      <c r="O13099" s="12" t="str">
        <f>IFERROR(VLOOKUP(C13099,USADOS!$C:$C,1,0),"OK")</f>
        <v>OK</v>
      </c>
    </row>
    <row r="13100" spans="1:15" hidden="1" x14ac:dyDescent="0.25">
      <c r="A13100" t="s">
        <v>1552</v>
      </c>
      <c r="B13100">
        <v>202103</v>
      </c>
      <c r="C13100" t="s">
        <v>954</v>
      </c>
      <c r="D13100" t="s">
        <v>8</v>
      </c>
      <c r="E13100" t="s">
        <v>545</v>
      </c>
      <c r="F13100" t="s">
        <v>545</v>
      </c>
      <c r="G13100" t="s">
        <v>552</v>
      </c>
      <c r="L13100" t="s">
        <v>8</v>
      </c>
      <c r="N13100" t="s">
        <v>545</v>
      </c>
      <c r="O13100" s="12" t="str">
        <f>IFERROR(VLOOKUP(C13100,USADOS!$C:$C,1,0),"OK")</f>
        <v>OK</v>
      </c>
    </row>
    <row r="13101" spans="1:15" hidden="1" x14ac:dyDescent="0.25">
      <c r="A13101" t="s">
        <v>1552</v>
      </c>
      <c r="B13101">
        <v>202103</v>
      </c>
      <c r="C13101" t="s">
        <v>954</v>
      </c>
      <c r="D13101" t="s">
        <v>8</v>
      </c>
      <c r="E13101" t="s">
        <v>545</v>
      </c>
      <c r="F13101" t="s">
        <v>545</v>
      </c>
      <c r="G13101" t="s">
        <v>552</v>
      </c>
      <c r="L13101" t="s">
        <v>8</v>
      </c>
      <c r="N13101" t="s">
        <v>545</v>
      </c>
      <c r="O13101" s="12" t="str">
        <f>IFERROR(VLOOKUP(C13101,USADOS!$C:$C,1,0),"OK")</f>
        <v>OK</v>
      </c>
    </row>
    <row r="13102" spans="1:15" hidden="1" x14ac:dyDescent="0.25">
      <c r="A13102" t="s">
        <v>1552</v>
      </c>
      <c r="B13102">
        <v>202104</v>
      </c>
      <c r="C13102" t="s">
        <v>954</v>
      </c>
      <c r="D13102" t="s">
        <v>8</v>
      </c>
      <c r="E13102" t="s">
        <v>545</v>
      </c>
      <c r="F13102" t="s">
        <v>545</v>
      </c>
      <c r="G13102" t="s">
        <v>552</v>
      </c>
      <c r="L13102" t="s">
        <v>8</v>
      </c>
      <c r="N13102" t="s">
        <v>545</v>
      </c>
      <c r="O13102" s="12" t="str">
        <f>IFERROR(VLOOKUP(C13102,USADOS!$C:$C,1,0),"OK")</f>
        <v>OK</v>
      </c>
    </row>
    <row r="13103" spans="1:15" hidden="1" x14ac:dyDescent="0.25">
      <c r="A13103" t="s">
        <v>1552</v>
      </c>
      <c r="B13103">
        <v>202104</v>
      </c>
      <c r="C13103" t="s">
        <v>954</v>
      </c>
      <c r="D13103" t="s">
        <v>8</v>
      </c>
      <c r="E13103" t="s">
        <v>545</v>
      </c>
      <c r="F13103" t="s">
        <v>545</v>
      </c>
      <c r="G13103" t="s">
        <v>552</v>
      </c>
      <c r="L13103" t="s">
        <v>8</v>
      </c>
      <c r="N13103" t="s">
        <v>545</v>
      </c>
      <c r="O13103" s="12" t="str">
        <f>IFERROR(VLOOKUP(C13103,USADOS!$C:$C,1,0),"OK")</f>
        <v>OK</v>
      </c>
    </row>
    <row r="13104" spans="1:15" hidden="1" x14ac:dyDescent="0.25">
      <c r="A13104" t="s">
        <v>1552</v>
      </c>
      <c r="B13104">
        <v>202105</v>
      </c>
      <c r="C13104" t="s">
        <v>954</v>
      </c>
      <c r="D13104" t="s">
        <v>8</v>
      </c>
      <c r="E13104" t="s">
        <v>545</v>
      </c>
      <c r="F13104" t="s">
        <v>545</v>
      </c>
      <c r="G13104" t="s">
        <v>552</v>
      </c>
      <c r="L13104" t="s">
        <v>8</v>
      </c>
      <c r="N13104" t="s">
        <v>545</v>
      </c>
      <c r="O13104" s="12" t="str">
        <f>IFERROR(VLOOKUP(C13104,USADOS!$C:$C,1,0),"OK")</f>
        <v>OK</v>
      </c>
    </row>
    <row r="13105" spans="1:15" hidden="1" x14ac:dyDescent="0.25">
      <c r="A13105" t="s">
        <v>1552</v>
      </c>
      <c r="B13105">
        <v>202105</v>
      </c>
      <c r="C13105" t="s">
        <v>954</v>
      </c>
      <c r="D13105" t="s">
        <v>8</v>
      </c>
      <c r="E13105" t="s">
        <v>545</v>
      </c>
      <c r="F13105" t="s">
        <v>545</v>
      </c>
      <c r="G13105" t="s">
        <v>552</v>
      </c>
      <c r="L13105" t="s">
        <v>8</v>
      </c>
      <c r="N13105" t="s">
        <v>545</v>
      </c>
      <c r="O13105" s="12" t="str">
        <f>IFERROR(VLOOKUP(C13105,USADOS!$C:$C,1,0),"OK")</f>
        <v>OK</v>
      </c>
    </row>
    <row r="13106" spans="1:15" hidden="1" x14ac:dyDescent="0.25">
      <c r="A13106" t="s">
        <v>1552</v>
      </c>
      <c r="B13106">
        <v>202106</v>
      </c>
      <c r="C13106" t="s">
        <v>954</v>
      </c>
      <c r="D13106" t="s">
        <v>8</v>
      </c>
      <c r="E13106" t="s">
        <v>545</v>
      </c>
      <c r="F13106" t="s">
        <v>545</v>
      </c>
      <c r="G13106" t="s">
        <v>552</v>
      </c>
      <c r="L13106" t="s">
        <v>8</v>
      </c>
      <c r="N13106" t="s">
        <v>545</v>
      </c>
      <c r="O13106" s="12" t="str">
        <f>IFERROR(VLOOKUP(C13106,USADOS!$C:$C,1,0),"OK")</f>
        <v>OK</v>
      </c>
    </row>
    <row r="13107" spans="1:15" hidden="1" x14ac:dyDescent="0.25">
      <c r="A13107" t="s">
        <v>1552</v>
      </c>
      <c r="B13107">
        <v>202106</v>
      </c>
      <c r="C13107" t="s">
        <v>954</v>
      </c>
      <c r="D13107" t="s">
        <v>8</v>
      </c>
      <c r="E13107" t="s">
        <v>545</v>
      </c>
      <c r="F13107" t="s">
        <v>545</v>
      </c>
      <c r="G13107" t="s">
        <v>552</v>
      </c>
      <c r="L13107" t="s">
        <v>8</v>
      </c>
      <c r="N13107" t="s">
        <v>545</v>
      </c>
      <c r="O13107" s="12" t="str">
        <f>IFERROR(VLOOKUP(C13107,USADOS!$C:$C,1,0),"OK")</f>
        <v>OK</v>
      </c>
    </row>
    <row r="13108" spans="1:15" hidden="1" x14ac:dyDescent="0.25">
      <c r="A13108" t="s">
        <v>1552</v>
      </c>
      <c r="B13108">
        <v>202107</v>
      </c>
      <c r="C13108" t="s">
        <v>954</v>
      </c>
      <c r="D13108" t="s">
        <v>8</v>
      </c>
      <c r="E13108" t="s">
        <v>545</v>
      </c>
      <c r="F13108" t="s">
        <v>545</v>
      </c>
      <c r="G13108" t="s">
        <v>552</v>
      </c>
      <c r="L13108" t="s">
        <v>8</v>
      </c>
      <c r="N13108" t="s">
        <v>545</v>
      </c>
      <c r="O13108" s="12" t="str">
        <f>IFERROR(VLOOKUP(C13108,USADOS!$C:$C,1,0),"OK")</f>
        <v>OK</v>
      </c>
    </row>
    <row r="13109" spans="1:15" hidden="1" x14ac:dyDescent="0.25">
      <c r="A13109" t="s">
        <v>1552</v>
      </c>
      <c r="B13109">
        <v>202107</v>
      </c>
      <c r="C13109" t="s">
        <v>954</v>
      </c>
      <c r="D13109" t="s">
        <v>8</v>
      </c>
      <c r="E13109" t="s">
        <v>545</v>
      </c>
      <c r="F13109" t="s">
        <v>545</v>
      </c>
      <c r="G13109" t="s">
        <v>552</v>
      </c>
      <c r="L13109" t="s">
        <v>8</v>
      </c>
      <c r="N13109" t="s">
        <v>545</v>
      </c>
      <c r="O13109" s="12" t="str">
        <f>IFERROR(VLOOKUP(C13109,USADOS!$C:$C,1,0),"OK")</f>
        <v>OK</v>
      </c>
    </row>
    <row r="13110" spans="1:15" hidden="1" x14ac:dyDescent="0.25">
      <c r="A13110" t="s">
        <v>1552</v>
      </c>
      <c r="B13110">
        <v>202108</v>
      </c>
      <c r="C13110" t="s">
        <v>954</v>
      </c>
      <c r="D13110" t="s">
        <v>8</v>
      </c>
      <c r="E13110" t="s">
        <v>545</v>
      </c>
      <c r="F13110" t="s">
        <v>545</v>
      </c>
      <c r="G13110" t="s">
        <v>552</v>
      </c>
      <c r="L13110" t="s">
        <v>8</v>
      </c>
      <c r="N13110" t="s">
        <v>545</v>
      </c>
      <c r="O13110" s="12" t="str">
        <f>IFERROR(VLOOKUP(C13110,USADOS!$C:$C,1,0),"OK")</f>
        <v>OK</v>
      </c>
    </row>
    <row r="13111" spans="1:15" hidden="1" x14ac:dyDescent="0.25">
      <c r="A13111" t="s">
        <v>1552</v>
      </c>
      <c r="B13111">
        <v>202108</v>
      </c>
      <c r="C13111" t="s">
        <v>954</v>
      </c>
      <c r="D13111" t="s">
        <v>8</v>
      </c>
      <c r="E13111" t="s">
        <v>545</v>
      </c>
      <c r="F13111" t="s">
        <v>545</v>
      </c>
      <c r="G13111" t="s">
        <v>552</v>
      </c>
      <c r="L13111" t="s">
        <v>8</v>
      </c>
      <c r="N13111" t="s">
        <v>545</v>
      </c>
      <c r="O13111" s="12" t="str">
        <f>IFERROR(VLOOKUP(C13111,USADOS!$C:$C,1,0),"OK")</f>
        <v>OK</v>
      </c>
    </row>
    <row r="13112" spans="1:15" hidden="1" x14ac:dyDescent="0.25">
      <c r="A13112" t="s">
        <v>1552</v>
      </c>
      <c r="B13112">
        <v>202109</v>
      </c>
      <c r="C13112" t="s">
        <v>954</v>
      </c>
      <c r="D13112" t="s">
        <v>8</v>
      </c>
      <c r="E13112" t="s">
        <v>545</v>
      </c>
      <c r="F13112" t="s">
        <v>545</v>
      </c>
      <c r="G13112" t="s">
        <v>552</v>
      </c>
      <c r="L13112" t="s">
        <v>8</v>
      </c>
      <c r="N13112" t="s">
        <v>545</v>
      </c>
      <c r="O13112" s="12" t="str">
        <f>IFERROR(VLOOKUP(C13112,USADOS!$C:$C,1,0),"OK")</f>
        <v>OK</v>
      </c>
    </row>
    <row r="13113" spans="1:15" hidden="1" x14ac:dyDescent="0.25">
      <c r="A13113" t="s">
        <v>1552</v>
      </c>
      <c r="B13113">
        <v>202109</v>
      </c>
      <c r="C13113" t="s">
        <v>954</v>
      </c>
      <c r="D13113" t="s">
        <v>8</v>
      </c>
      <c r="E13113" t="s">
        <v>545</v>
      </c>
      <c r="F13113" t="s">
        <v>545</v>
      </c>
      <c r="G13113" t="s">
        <v>552</v>
      </c>
      <c r="L13113" t="s">
        <v>8</v>
      </c>
      <c r="N13113" t="s">
        <v>545</v>
      </c>
      <c r="O13113" s="12" t="str">
        <f>IFERROR(VLOOKUP(C13113,USADOS!$C:$C,1,0),"OK")</f>
        <v>OK</v>
      </c>
    </row>
    <row r="13114" spans="1:15" hidden="1" x14ac:dyDescent="0.25">
      <c r="A13114" t="s">
        <v>1552</v>
      </c>
      <c r="B13114">
        <v>202110</v>
      </c>
      <c r="C13114" t="s">
        <v>954</v>
      </c>
      <c r="D13114" t="s">
        <v>8</v>
      </c>
      <c r="E13114" t="s">
        <v>545</v>
      </c>
      <c r="F13114" t="s">
        <v>545</v>
      </c>
      <c r="G13114" t="s">
        <v>552</v>
      </c>
      <c r="L13114" t="s">
        <v>8</v>
      </c>
      <c r="N13114" t="s">
        <v>545</v>
      </c>
      <c r="O13114" s="12" t="str">
        <f>IFERROR(VLOOKUP(C13114,USADOS!$C:$C,1,0),"OK")</f>
        <v>OK</v>
      </c>
    </row>
    <row r="13115" spans="1:15" hidden="1" x14ac:dyDescent="0.25">
      <c r="A13115" t="s">
        <v>1552</v>
      </c>
      <c r="B13115">
        <v>202110</v>
      </c>
      <c r="C13115" t="s">
        <v>954</v>
      </c>
      <c r="D13115" t="s">
        <v>8</v>
      </c>
      <c r="E13115" t="s">
        <v>545</v>
      </c>
      <c r="F13115" t="s">
        <v>545</v>
      </c>
      <c r="G13115" t="s">
        <v>552</v>
      </c>
      <c r="L13115" t="s">
        <v>8</v>
      </c>
      <c r="N13115" t="s">
        <v>545</v>
      </c>
      <c r="O13115" s="12" t="str">
        <f>IFERROR(VLOOKUP(C13115,USADOS!$C:$C,1,0),"OK")</f>
        <v>OK</v>
      </c>
    </row>
    <row r="13116" spans="1:15" hidden="1" x14ac:dyDescent="0.25">
      <c r="A13116" t="s">
        <v>1552</v>
      </c>
      <c r="B13116">
        <v>202111</v>
      </c>
      <c r="C13116" t="s">
        <v>954</v>
      </c>
      <c r="D13116" t="s">
        <v>8</v>
      </c>
      <c r="E13116" t="s">
        <v>545</v>
      </c>
      <c r="F13116" t="s">
        <v>545</v>
      </c>
      <c r="G13116" t="s">
        <v>552</v>
      </c>
      <c r="L13116" t="s">
        <v>8</v>
      </c>
      <c r="N13116" t="s">
        <v>545</v>
      </c>
      <c r="O13116" s="12" t="str">
        <f>IFERROR(VLOOKUP(C13116,USADOS!$C:$C,1,0),"OK")</f>
        <v>OK</v>
      </c>
    </row>
    <row r="13117" spans="1:15" hidden="1" x14ac:dyDescent="0.25">
      <c r="A13117" t="s">
        <v>1552</v>
      </c>
      <c r="B13117">
        <v>202111</v>
      </c>
      <c r="C13117" t="s">
        <v>954</v>
      </c>
      <c r="D13117" t="s">
        <v>8</v>
      </c>
      <c r="E13117" t="s">
        <v>545</v>
      </c>
      <c r="F13117" t="s">
        <v>545</v>
      </c>
      <c r="G13117" t="s">
        <v>552</v>
      </c>
      <c r="L13117" t="s">
        <v>8</v>
      </c>
      <c r="N13117" t="s">
        <v>545</v>
      </c>
      <c r="O13117" s="12" t="str">
        <f>IFERROR(VLOOKUP(C13117,USADOS!$C:$C,1,0),"OK")</f>
        <v>OK</v>
      </c>
    </row>
    <row r="13118" spans="1:15" hidden="1" x14ac:dyDescent="0.25">
      <c r="A13118" t="s">
        <v>1552</v>
      </c>
      <c r="B13118">
        <v>202112</v>
      </c>
      <c r="C13118" t="s">
        <v>954</v>
      </c>
      <c r="D13118" t="s">
        <v>8</v>
      </c>
      <c r="E13118" t="s">
        <v>545</v>
      </c>
      <c r="F13118" t="s">
        <v>545</v>
      </c>
      <c r="G13118" t="s">
        <v>552</v>
      </c>
      <c r="L13118" t="s">
        <v>8</v>
      </c>
      <c r="N13118" t="s">
        <v>545</v>
      </c>
      <c r="O13118" s="12" t="str">
        <f>IFERROR(VLOOKUP(C13118,USADOS!$C:$C,1,0),"OK")</f>
        <v>OK</v>
      </c>
    </row>
    <row r="13119" spans="1:15" hidden="1" x14ac:dyDescent="0.25">
      <c r="A13119" t="s">
        <v>1552</v>
      </c>
      <c r="B13119">
        <v>202112</v>
      </c>
      <c r="C13119" t="s">
        <v>954</v>
      </c>
      <c r="D13119" t="s">
        <v>8</v>
      </c>
      <c r="E13119" t="s">
        <v>545</v>
      </c>
      <c r="F13119" t="s">
        <v>545</v>
      </c>
      <c r="G13119" t="s">
        <v>552</v>
      </c>
      <c r="L13119" t="s">
        <v>8</v>
      </c>
      <c r="N13119" t="s">
        <v>545</v>
      </c>
      <c r="O13119" s="12" t="str">
        <f>IFERROR(VLOOKUP(C13119,USADOS!$C:$C,1,0),"OK")</f>
        <v>OK</v>
      </c>
    </row>
    <row r="13120" spans="1:15" hidden="1" x14ac:dyDescent="0.25">
      <c r="A13120" t="s">
        <v>1552</v>
      </c>
      <c r="B13120">
        <v>202201</v>
      </c>
      <c r="C13120" t="s">
        <v>954</v>
      </c>
      <c r="D13120" t="s">
        <v>8</v>
      </c>
      <c r="E13120" t="s">
        <v>545</v>
      </c>
      <c r="F13120" t="s">
        <v>545</v>
      </c>
      <c r="G13120" t="s">
        <v>552</v>
      </c>
      <c r="L13120" t="s">
        <v>8</v>
      </c>
      <c r="N13120" t="s">
        <v>545</v>
      </c>
      <c r="O13120" s="12" t="str">
        <f>IFERROR(VLOOKUP(C13120,USADOS!$C:$C,1,0),"OK")</f>
        <v>OK</v>
      </c>
    </row>
    <row r="13121" spans="1:15" hidden="1" x14ac:dyDescent="0.25">
      <c r="A13121" t="s">
        <v>1552</v>
      </c>
      <c r="B13121">
        <v>202201</v>
      </c>
      <c r="C13121" t="s">
        <v>954</v>
      </c>
      <c r="D13121" t="s">
        <v>8</v>
      </c>
      <c r="E13121" t="s">
        <v>545</v>
      </c>
      <c r="F13121" t="s">
        <v>545</v>
      </c>
      <c r="G13121" t="s">
        <v>552</v>
      </c>
      <c r="L13121" t="s">
        <v>8</v>
      </c>
      <c r="N13121" t="s">
        <v>545</v>
      </c>
      <c r="O13121" s="12" t="str">
        <f>IFERROR(VLOOKUP(C13121,USADOS!$C:$C,1,0),"OK")</f>
        <v>OK</v>
      </c>
    </row>
    <row r="13122" spans="1:15" hidden="1" x14ac:dyDescent="0.25">
      <c r="A13122" t="s">
        <v>1552</v>
      </c>
      <c r="B13122">
        <v>202202</v>
      </c>
      <c r="C13122" t="s">
        <v>954</v>
      </c>
      <c r="D13122" t="s">
        <v>8</v>
      </c>
      <c r="E13122" t="s">
        <v>545</v>
      </c>
      <c r="F13122" t="s">
        <v>545</v>
      </c>
      <c r="G13122" t="s">
        <v>552</v>
      </c>
      <c r="L13122" t="s">
        <v>8</v>
      </c>
      <c r="N13122" t="s">
        <v>545</v>
      </c>
      <c r="O13122" s="12" t="str">
        <f>IFERROR(VLOOKUP(C13122,USADOS!$C:$C,1,0),"OK")</f>
        <v>OK</v>
      </c>
    </row>
    <row r="13123" spans="1:15" hidden="1" x14ac:dyDescent="0.25">
      <c r="A13123" t="s">
        <v>1552</v>
      </c>
      <c r="B13123">
        <v>202202</v>
      </c>
      <c r="C13123" t="s">
        <v>954</v>
      </c>
      <c r="D13123" t="s">
        <v>8</v>
      </c>
      <c r="E13123" t="s">
        <v>545</v>
      </c>
      <c r="F13123" t="s">
        <v>545</v>
      </c>
      <c r="G13123" t="s">
        <v>552</v>
      </c>
      <c r="L13123" t="s">
        <v>8</v>
      </c>
      <c r="N13123" t="s">
        <v>545</v>
      </c>
      <c r="O13123" s="12" t="str">
        <f>IFERROR(VLOOKUP(C13123,USADOS!$C:$C,1,0),"OK")</f>
        <v>OK</v>
      </c>
    </row>
    <row r="13124" spans="1:15" hidden="1" x14ac:dyDescent="0.25">
      <c r="A13124" t="s">
        <v>1552</v>
      </c>
      <c r="B13124">
        <v>202203</v>
      </c>
      <c r="C13124" t="s">
        <v>954</v>
      </c>
      <c r="D13124" t="s">
        <v>8</v>
      </c>
      <c r="E13124" t="s">
        <v>545</v>
      </c>
      <c r="F13124" t="s">
        <v>545</v>
      </c>
      <c r="G13124" t="s">
        <v>552</v>
      </c>
      <c r="L13124" t="s">
        <v>8</v>
      </c>
      <c r="N13124" t="s">
        <v>545</v>
      </c>
      <c r="O13124" s="12" t="str">
        <f>IFERROR(VLOOKUP(C13124,USADOS!$C:$C,1,0),"OK")</f>
        <v>OK</v>
      </c>
    </row>
    <row r="13125" spans="1:15" hidden="1" x14ac:dyDescent="0.25">
      <c r="A13125" t="s">
        <v>1552</v>
      </c>
      <c r="B13125">
        <v>202203</v>
      </c>
      <c r="C13125" t="s">
        <v>954</v>
      </c>
      <c r="D13125" t="s">
        <v>8</v>
      </c>
      <c r="E13125" t="s">
        <v>545</v>
      </c>
      <c r="F13125" t="s">
        <v>545</v>
      </c>
      <c r="G13125" t="s">
        <v>552</v>
      </c>
      <c r="L13125" t="s">
        <v>8</v>
      </c>
      <c r="N13125" t="s">
        <v>545</v>
      </c>
      <c r="O13125" s="12" t="str">
        <f>IFERROR(VLOOKUP(C13125,USADOS!$C:$C,1,0),"OK")</f>
        <v>OK</v>
      </c>
    </row>
    <row r="13126" spans="1:15" hidden="1" x14ac:dyDescent="0.25">
      <c r="A13126" t="s">
        <v>1552</v>
      </c>
      <c r="B13126">
        <v>202204</v>
      </c>
      <c r="C13126" t="s">
        <v>954</v>
      </c>
      <c r="D13126" t="s">
        <v>8</v>
      </c>
      <c r="E13126" t="s">
        <v>545</v>
      </c>
      <c r="F13126" t="s">
        <v>545</v>
      </c>
      <c r="G13126" t="s">
        <v>552</v>
      </c>
      <c r="L13126" t="s">
        <v>8</v>
      </c>
      <c r="N13126" t="s">
        <v>545</v>
      </c>
      <c r="O13126" s="12" t="str">
        <f>IFERROR(VLOOKUP(C13126,USADOS!$C:$C,1,0),"OK")</f>
        <v>OK</v>
      </c>
    </row>
    <row r="13127" spans="1:15" hidden="1" x14ac:dyDescent="0.25">
      <c r="A13127" t="s">
        <v>1552</v>
      </c>
      <c r="B13127">
        <v>202204</v>
      </c>
      <c r="C13127" t="s">
        <v>954</v>
      </c>
      <c r="D13127" t="s">
        <v>8</v>
      </c>
      <c r="E13127" t="s">
        <v>545</v>
      </c>
      <c r="F13127" t="s">
        <v>545</v>
      </c>
      <c r="G13127" t="s">
        <v>552</v>
      </c>
      <c r="L13127" t="s">
        <v>8</v>
      </c>
      <c r="N13127" t="s">
        <v>545</v>
      </c>
      <c r="O13127" s="12" t="str">
        <f>IFERROR(VLOOKUP(C13127,USADOS!$C:$C,1,0),"OK")</f>
        <v>OK</v>
      </c>
    </row>
    <row r="13128" spans="1:15" hidden="1" x14ac:dyDescent="0.25">
      <c r="A13128" t="s">
        <v>1552</v>
      </c>
      <c r="B13128">
        <v>202205</v>
      </c>
      <c r="C13128" t="s">
        <v>954</v>
      </c>
      <c r="D13128" t="s">
        <v>8</v>
      </c>
      <c r="E13128" t="s">
        <v>545</v>
      </c>
      <c r="F13128" t="s">
        <v>545</v>
      </c>
      <c r="G13128" t="s">
        <v>552</v>
      </c>
      <c r="L13128" t="s">
        <v>8</v>
      </c>
      <c r="N13128" t="s">
        <v>545</v>
      </c>
      <c r="O13128" s="12" t="str">
        <f>IFERROR(VLOOKUP(C13128,USADOS!$C:$C,1,0),"OK")</f>
        <v>OK</v>
      </c>
    </row>
    <row r="13129" spans="1:15" hidden="1" x14ac:dyDescent="0.25">
      <c r="A13129" t="s">
        <v>1552</v>
      </c>
      <c r="B13129">
        <v>202205</v>
      </c>
      <c r="C13129" t="s">
        <v>954</v>
      </c>
      <c r="D13129" t="s">
        <v>8</v>
      </c>
      <c r="E13129" t="s">
        <v>545</v>
      </c>
      <c r="F13129" t="s">
        <v>545</v>
      </c>
      <c r="G13129" t="s">
        <v>552</v>
      </c>
      <c r="L13129" t="s">
        <v>8</v>
      </c>
      <c r="N13129" t="s">
        <v>545</v>
      </c>
      <c r="O13129" s="12" t="str">
        <f>IFERROR(VLOOKUP(C13129,USADOS!$C:$C,1,0),"OK")</f>
        <v>OK</v>
      </c>
    </row>
    <row r="13130" spans="1:15" hidden="1" x14ac:dyDescent="0.25">
      <c r="A13130" t="s">
        <v>1552</v>
      </c>
      <c r="B13130">
        <v>202206</v>
      </c>
      <c r="C13130" t="s">
        <v>954</v>
      </c>
      <c r="D13130" t="s">
        <v>8</v>
      </c>
      <c r="E13130" t="s">
        <v>545</v>
      </c>
      <c r="F13130" t="s">
        <v>545</v>
      </c>
      <c r="G13130" t="s">
        <v>552</v>
      </c>
      <c r="L13130" t="s">
        <v>8</v>
      </c>
      <c r="N13130" t="s">
        <v>545</v>
      </c>
      <c r="O13130" s="12" t="str">
        <f>IFERROR(VLOOKUP(C13130,USADOS!$C:$C,1,0),"OK")</f>
        <v>OK</v>
      </c>
    </row>
    <row r="13131" spans="1:15" hidden="1" x14ac:dyDescent="0.25">
      <c r="A13131" t="s">
        <v>1552</v>
      </c>
      <c r="B13131">
        <v>202206</v>
      </c>
      <c r="C13131" t="s">
        <v>954</v>
      </c>
      <c r="D13131" t="s">
        <v>8</v>
      </c>
      <c r="E13131" t="s">
        <v>545</v>
      </c>
      <c r="F13131" t="s">
        <v>545</v>
      </c>
      <c r="G13131" t="s">
        <v>552</v>
      </c>
      <c r="L13131" t="s">
        <v>8</v>
      </c>
      <c r="N13131" t="s">
        <v>545</v>
      </c>
      <c r="O13131" s="12" t="str">
        <f>IFERROR(VLOOKUP(C13131,USADOS!$C:$C,1,0),"OK")</f>
        <v>OK</v>
      </c>
    </row>
    <row r="13132" spans="1:15" hidden="1" x14ac:dyDescent="0.25">
      <c r="A13132" t="s">
        <v>1552</v>
      </c>
      <c r="B13132">
        <v>202207</v>
      </c>
      <c r="C13132" t="s">
        <v>954</v>
      </c>
      <c r="D13132" t="s">
        <v>8</v>
      </c>
      <c r="E13132" t="s">
        <v>545</v>
      </c>
      <c r="F13132" t="s">
        <v>545</v>
      </c>
      <c r="G13132" t="s">
        <v>552</v>
      </c>
      <c r="L13132" t="s">
        <v>8</v>
      </c>
      <c r="N13132" t="s">
        <v>545</v>
      </c>
      <c r="O13132" s="12" t="str">
        <f>IFERROR(VLOOKUP(C13132,USADOS!$C:$C,1,0),"OK")</f>
        <v>OK</v>
      </c>
    </row>
    <row r="13133" spans="1:15" hidden="1" x14ac:dyDescent="0.25">
      <c r="A13133" t="s">
        <v>1552</v>
      </c>
      <c r="B13133">
        <v>202207</v>
      </c>
      <c r="C13133" t="s">
        <v>954</v>
      </c>
      <c r="D13133" t="s">
        <v>8</v>
      </c>
      <c r="E13133" t="s">
        <v>545</v>
      </c>
      <c r="F13133" t="s">
        <v>545</v>
      </c>
      <c r="G13133" t="s">
        <v>552</v>
      </c>
      <c r="L13133" t="s">
        <v>8</v>
      </c>
      <c r="N13133" t="s">
        <v>545</v>
      </c>
      <c r="O13133" s="12" t="str">
        <f>IFERROR(VLOOKUP(C13133,USADOS!$C:$C,1,0),"OK")</f>
        <v>OK</v>
      </c>
    </row>
    <row r="13134" spans="1:15" hidden="1" x14ac:dyDescent="0.25">
      <c r="A13134" t="s">
        <v>1552</v>
      </c>
      <c r="B13134">
        <v>202208</v>
      </c>
      <c r="C13134" t="s">
        <v>954</v>
      </c>
      <c r="D13134" t="s">
        <v>8</v>
      </c>
      <c r="E13134" t="s">
        <v>545</v>
      </c>
      <c r="F13134" t="s">
        <v>545</v>
      </c>
      <c r="G13134" t="s">
        <v>552</v>
      </c>
      <c r="L13134" t="s">
        <v>8</v>
      </c>
      <c r="N13134" t="s">
        <v>545</v>
      </c>
      <c r="O13134" s="12" t="str">
        <f>IFERROR(VLOOKUP(C13134,USADOS!$C:$C,1,0),"OK")</f>
        <v>OK</v>
      </c>
    </row>
    <row r="13135" spans="1:15" hidden="1" x14ac:dyDescent="0.25">
      <c r="A13135" t="s">
        <v>1552</v>
      </c>
      <c r="B13135">
        <v>202208</v>
      </c>
      <c r="C13135" t="s">
        <v>954</v>
      </c>
      <c r="D13135" t="s">
        <v>8</v>
      </c>
      <c r="E13135" t="s">
        <v>545</v>
      </c>
      <c r="F13135" t="s">
        <v>545</v>
      </c>
      <c r="G13135" t="s">
        <v>552</v>
      </c>
      <c r="L13135" t="s">
        <v>8</v>
      </c>
      <c r="N13135" t="s">
        <v>545</v>
      </c>
      <c r="O13135" s="12" t="str">
        <f>IFERROR(VLOOKUP(C13135,USADOS!$C:$C,1,0),"OK")</f>
        <v>OK</v>
      </c>
    </row>
    <row r="13136" spans="1:15" hidden="1" x14ac:dyDescent="0.25">
      <c r="A13136" t="s">
        <v>1552</v>
      </c>
      <c r="B13136">
        <v>202209</v>
      </c>
      <c r="C13136" t="s">
        <v>954</v>
      </c>
      <c r="D13136" t="s">
        <v>8</v>
      </c>
      <c r="E13136" t="s">
        <v>545</v>
      </c>
      <c r="F13136" t="s">
        <v>545</v>
      </c>
      <c r="G13136" t="s">
        <v>552</v>
      </c>
      <c r="L13136" t="s">
        <v>8</v>
      </c>
      <c r="N13136" t="s">
        <v>545</v>
      </c>
      <c r="O13136" s="12" t="str">
        <f>IFERROR(VLOOKUP(C13136,USADOS!$C:$C,1,0),"OK")</f>
        <v>OK</v>
      </c>
    </row>
    <row r="13137" spans="1:15" hidden="1" x14ac:dyDescent="0.25">
      <c r="A13137" t="s">
        <v>1552</v>
      </c>
      <c r="B13137">
        <v>202209</v>
      </c>
      <c r="C13137" t="s">
        <v>954</v>
      </c>
      <c r="D13137" t="s">
        <v>8</v>
      </c>
      <c r="E13137" t="s">
        <v>545</v>
      </c>
      <c r="F13137" t="s">
        <v>545</v>
      </c>
      <c r="G13137" t="s">
        <v>552</v>
      </c>
      <c r="L13137" t="s">
        <v>8</v>
      </c>
      <c r="N13137" t="s">
        <v>545</v>
      </c>
      <c r="O13137" s="12" t="str">
        <f>IFERROR(VLOOKUP(C13137,USADOS!$C:$C,1,0),"OK")</f>
        <v>OK</v>
      </c>
    </row>
    <row r="13138" spans="1:15" hidden="1" x14ac:dyDescent="0.25">
      <c r="A13138" t="s">
        <v>1552</v>
      </c>
      <c r="B13138">
        <v>202210</v>
      </c>
      <c r="C13138" t="s">
        <v>954</v>
      </c>
      <c r="D13138" t="s">
        <v>8</v>
      </c>
      <c r="E13138" t="s">
        <v>545</v>
      </c>
      <c r="F13138" t="s">
        <v>545</v>
      </c>
      <c r="G13138" t="s">
        <v>552</v>
      </c>
      <c r="L13138" t="s">
        <v>8</v>
      </c>
      <c r="N13138" t="s">
        <v>545</v>
      </c>
      <c r="O13138" s="12" t="str">
        <f>IFERROR(VLOOKUP(C13138,USADOS!$C:$C,1,0),"OK")</f>
        <v>OK</v>
      </c>
    </row>
    <row r="13139" spans="1:15" hidden="1" x14ac:dyDescent="0.25">
      <c r="A13139" t="s">
        <v>1552</v>
      </c>
      <c r="B13139">
        <v>202210</v>
      </c>
      <c r="C13139" t="s">
        <v>954</v>
      </c>
      <c r="D13139" t="s">
        <v>8</v>
      </c>
      <c r="E13139" t="s">
        <v>545</v>
      </c>
      <c r="F13139" t="s">
        <v>545</v>
      </c>
      <c r="G13139" t="s">
        <v>552</v>
      </c>
      <c r="L13139" t="s">
        <v>8</v>
      </c>
      <c r="N13139" t="s">
        <v>545</v>
      </c>
      <c r="O13139" s="12" t="str">
        <f>IFERROR(VLOOKUP(C13139,USADOS!$C:$C,1,0),"OK")</f>
        <v>OK</v>
      </c>
    </row>
    <row r="13140" spans="1:15" hidden="1" x14ac:dyDescent="0.25">
      <c r="A13140" t="s">
        <v>1552</v>
      </c>
      <c r="B13140">
        <v>202212</v>
      </c>
      <c r="C13140" t="s">
        <v>954</v>
      </c>
      <c r="D13140" t="s">
        <v>8</v>
      </c>
      <c r="E13140" t="s">
        <v>545</v>
      </c>
      <c r="F13140" t="s">
        <v>545</v>
      </c>
      <c r="G13140" t="s">
        <v>552</v>
      </c>
      <c r="L13140" t="s">
        <v>8</v>
      </c>
      <c r="N13140" t="s">
        <v>545</v>
      </c>
      <c r="O13140" s="12" t="str">
        <f>IFERROR(VLOOKUP(C13140,USADOS!$C:$C,1,0),"OK")</f>
        <v>OK</v>
      </c>
    </row>
    <row r="13141" spans="1:15" hidden="1" x14ac:dyDescent="0.25">
      <c r="A13141" t="s">
        <v>1552</v>
      </c>
      <c r="B13141">
        <v>202212</v>
      </c>
      <c r="C13141" t="s">
        <v>954</v>
      </c>
      <c r="D13141" t="s">
        <v>8</v>
      </c>
      <c r="E13141" t="s">
        <v>545</v>
      </c>
      <c r="F13141" t="s">
        <v>545</v>
      </c>
      <c r="G13141" t="s">
        <v>552</v>
      </c>
      <c r="L13141" t="s">
        <v>8</v>
      </c>
      <c r="N13141" t="s">
        <v>545</v>
      </c>
      <c r="O13141" s="12" t="str">
        <f>IFERROR(VLOOKUP(C13141,USADOS!$C:$C,1,0),"OK")</f>
        <v>OK</v>
      </c>
    </row>
    <row r="13142" spans="1:15" hidden="1" x14ac:dyDescent="0.25">
      <c r="A13142" t="s">
        <v>1552</v>
      </c>
      <c r="B13142">
        <v>202211</v>
      </c>
      <c r="C13142" t="s">
        <v>954</v>
      </c>
      <c r="D13142" t="s">
        <v>8</v>
      </c>
      <c r="E13142" t="s">
        <v>545</v>
      </c>
      <c r="F13142" t="s">
        <v>545</v>
      </c>
      <c r="G13142" t="s">
        <v>552</v>
      </c>
      <c r="L13142" t="s">
        <v>8</v>
      </c>
      <c r="N13142" t="s">
        <v>545</v>
      </c>
      <c r="O13142" s="12" t="str">
        <f>IFERROR(VLOOKUP(C13142,USADOS!$C:$C,1,0),"OK")</f>
        <v>OK</v>
      </c>
    </row>
    <row r="13143" spans="1:15" hidden="1" x14ac:dyDescent="0.25">
      <c r="A13143" t="s">
        <v>1552</v>
      </c>
      <c r="B13143">
        <v>202211</v>
      </c>
      <c r="C13143" t="s">
        <v>954</v>
      </c>
      <c r="D13143" t="s">
        <v>8</v>
      </c>
      <c r="E13143" t="s">
        <v>545</v>
      </c>
      <c r="F13143" t="s">
        <v>545</v>
      </c>
      <c r="G13143" t="s">
        <v>552</v>
      </c>
      <c r="L13143" t="s">
        <v>8</v>
      </c>
      <c r="N13143" t="s">
        <v>545</v>
      </c>
      <c r="O13143" s="12" t="str">
        <f>IFERROR(VLOOKUP(C13143,USADOS!$C:$C,1,0),"OK")</f>
        <v>OK</v>
      </c>
    </row>
    <row r="13144" spans="1:15" hidden="1" x14ac:dyDescent="0.25">
      <c r="A13144" t="s">
        <v>1552</v>
      </c>
      <c r="B13144">
        <v>202301</v>
      </c>
      <c r="C13144" t="s">
        <v>954</v>
      </c>
      <c r="D13144" t="s">
        <v>8</v>
      </c>
      <c r="E13144" t="s">
        <v>545</v>
      </c>
      <c r="F13144" t="s">
        <v>545</v>
      </c>
      <c r="G13144" t="s">
        <v>552</v>
      </c>
      <c r="L13144" t="s">
        <v>8</v>
      </c>
      <c r="N13144" t="s">
        <v>545</v>
      </c>
      <c r="O13144" s="12" t="str">
        <f>IFERROR(VLOOKUP(C13144,USADOS!$C:$C,1,0),"OK")</f>
        <v>OK</v>
      </c>
    </row>
    <row r="13145" spans="1:15" hidden="1" x14ac:dyDescent="0.25">
      <c r="A13145" t="s">
        <v>1552</v>
      </c>
      <c r="B13145">
        <v>202301</v>
      </c>
      <c r="C13145" t="s">
        <v>954</v>
      </c>
      <c r="D13145" t="s">
        <v>8</v>
      </c>
      <c r="E13145" t="s">
        <v>545</v>
      </c>
      <c r="F13145" t="s">
        <v>545</v>
      </c>
      <c r="G13145" t="s">
        <v>552</v>
      </c>
      <c r="L13145" t="s">
        <v>8</v>
      </c>
      <c r="N13145" t="s">
        <v>545</v>
      </c>
      <c r="O13145" s="12" t="str">
        <f>IFERROR(VLOOKUP(C13145,USADOS!$C:$C,1,0),"OK")</f>
        <v>OK</v>
      </c>
    </row>
    <row r="13146" spans="1:15" hidden="1" x14ac:dyDescent="0.25">
      <c r="A13146" t="s">
        <v>1552</v>
      </c>
      <c r="B13146">
        <v>202302</v>
      </c>
      <c r="C13146" t="s">
        <v>954</v>
      </c>
      <c r="D13146" t="s">
        <v>8</v>
      </c>
      <c r="E13146" t="s">
        <v>545</v>
      </c>
      <c r="F13146" t="s">
        <v>545</v>
      </c>
      <c r="G13146" t="s">
        <v>552</v>
      </c>
      <c r="L13146" t="s">
        <v>8</v>
      </c>
      <c r="N13146" t="s">
        <v>545</v>
      </c>
      <c r="O13146" s="12" t="str">
        <f>IFERROR(VLOOKUP(C13146,USADOS!$C:$C,1,0),"OK")</f>
        <v>OK</v>
      </c>
    </row>
    <row r="13147" spans="1:15" hidden="1" x14ac:dyDescent="0.25">
      <c r="A13147" t="s">
        <v>1552</v>
      </c>
      <c r="B13147">
        <v>202302</v>
      </c>
      <c r="C13147" t="s">
        <v>954</v>
      </c>
      <c r="D13147" t="s">
        <v>8</v>
      </c>
      <c r="E13147" t="s">
        <v>545</v>
      </c>
      <c r="F13147" t="s">
        <v>545</v>
      </c>
      <c r="G13147" t="s">
        <v>552</v>
      </c>
      <c r="L13147" t="s">
        <v>8</v>
      </c>
      <c r="N13147" t="s">
        <v>545</v>
      </c>
      <c r="O13147" s="12" t="str">
        <f>IFERROR(VLOOKUP(C13147,USADOS!$C:$C,1,0),"OK")</f>
        <v>OK</v>
      </c>
    </row>
    <row r="13148" spans="1:15" hidden="1" x14ac:dyDescent="0.25">
      <c r="A13148" t="s">
        <v>1552</v>
      </c>
      <c r="B13148">
        <v>202303</v>
      </c>
      <c r="C13148" t="s">
        <v>954</v>
      </c>
      <c r="D13148" t="s">
        <v>8</v>
      </c>
      <c r="E13148" t="s">
        <v>545</v>
      </c>
      <c r="F13148" t="s">
        <v>545</v>
      </c>
      <c r="G13148" t="s">
        <v>552</v>
      </c>
      <c r="L13148" t="s">
        <v>8</v>
      </c>
      <c r="N13148" t="s">
        <v>545</v>
      </c>
      <c r="O13148" s="12" t="str">
        <f>IFERROR(VLOOKUP(C13148,USADOS!$C:$C,1,0),"OK")</f>
        <v>OK</v>
      </c>
    </row>
    <row r="13149" spans="1:15" hidden="1" x14ac:dyDescent="0.25">
      <c r="A13149" t="s">
        <v>1552</v>
      </c>
      <c r="B13149">
        <v>202303</v>
      </c>
      <c r="C13149" t="s">
        <v>954</v>
      </c>
      <c r="D13149" t="s">
        <v>8</v>
      </c>
      <c r="E13149" t="s">
        <v>545</v>
      </c>
      <c r="F13149" t="s">
        <v>545</v>
      </c>
      <c r="G13149" t="s">
        <v>552</v>
      </c>
      <c r="L13149" t="s">
        <v>8</v>
      </c>
      <c r="N13149" t="s">
        <v>545</v>
      </c>
      <c r="O13149" s="12" t="str">
        <f>IFERROR(VLOOKUP(C13149,USADOS!$C:$C,1,0),"OK")</f>
        <v>OK</v>
      </c>
    </row>
    <row r="13150" spans="1:15" hidden="1" x14ac:dyDescent="0.25">
      <c r="A13150" t="s">
        <v>1552</v>
      </c>
      <c r="B13150">
        <v>202304</v>
      </c>
      <c r="C13150" t="s">
        <v>954</v>
      </c>
      <c r="D13150" t="s">
        <v>8</v>
      </c>
      <c r="E13150" t="s">
        <v>545</v>
      </c>
      <c r="F13150" t="s">
        <v>545</v>
      </c>
      <c r="G13150" t="s">
        <v>552</v>
      </c>
      <c r="L13150" t="s">
        <v>8</v>
      </c>
      <c r="N13150" t="s">
        <v>545</v>
      </c>
      <c r="O13150" s="12" t="str">
        <f>IFERROR(VLOOKUP(C13150,USADOS!$C:$C,1,0),"OK")</f>
        <v>OK</v>
      </c>
    </row>
    <row r="13151" spans="1:15" hidden="1" x14ac:dyDescent="0.25">
      <c r="A13151" t="s">
        <v>1552</v>
      </c>
      <c r="B13151">
        <v>202304</v>
      </c>
      <c r="C13151" t="s">
        <v>954</v>
      </c>
      <c r="D13151" t="s">
        <v>8</v>
      </c>
      <c r="E13151" t="s">
        <v>545</v>
      </c>
      <c r="F13151" t="s">
        <v>545</v>
      </c>
      <c r="G13151" t="s">
        <v>552</v>
      </c>
      <c r="L13151" t="s">
        <v>8</v>
      </c>
      <c r="N13151" t="s">
        <v>545</v>
      </c>
      <c r="O13151" s="12" t="str">
        <f>IFERROR(VLOOKUP(C13151,USADOS!$C:$C,1,0),"OK")</f>
        <v>OK</v>
      </c>
    </row>
    <row r="13152" spans="1:15" hidden="1" x14ac:dyDescent="0.25">
      <c r="A13152" t="s">
        <v>1552</v>
      </c>
      <c r="B13152">
        <v>202305</v>
      </c>
      <c r="C13152" t="s">
        <v>954</v>
      </c>
      <c r="D13152" t="s">
        <v>8</v>
      </c>
      <c r="E13152" t="s">
        <v>545</v>
      </c>
      <c r="F13152" t="s">
        <v>545</v>
      </c>
      <c r="G13152" t="s">
        <v>552</v>
      </c>
      <c r="L13152" t="s">
        <v>8</v>
      </c>
      <c r="N13152" t="s">
        <v>545</v>
      </c>
      <c r="O13152" s="12" t="str">
        <f>IFERROR(VLOOKUP(C13152,USADOS!$C:$C,1,0),"OK")</f>
        <v>OK</v>
      </c>
    </row>
    <row r="13153" spans="1:15" hidden="1" x14ac:dyDescent="0.25">
      <c r="A13153" t="s">
        <v>1552</v>
      </c>
      <c r="B13153">
        <v>202305</v>
      </c>
      <c r="C13153" t="s">
        <v>954</v>
      </c>
      <c r="D13153" t="s">
        <v>8</v>
      </c>
      <c r="E13153" t="s">
        <v>545</v>
      </c>
      <c r="F13153" t="s">
        <v>545</v>
      </c>
      <c r="G13153" t="s">
        <v>552</v>
      </c>
      <c r="L13153" t="s">
        <v>8</v>
      </c>
      <c r="N13153" t="s">
        <v>545</v>
      </c>
      <c r="O13153" s="12" t="str">
        <f>IFERROR(VLOOKUP(C13153,USADOS!$C:$C,1,0),"OK")</f>
        <v>OK</v>
      </c>
    </row>
    <row r="13154" spans="1:15" hidden="1" x14ac:dyDescent="0.25">
      <c r="A13154" t="s">
        <v>1552</v>
      </c>
      <c r="B13154">
        <v>202307</v>
      </c>
      <c r="C13154" t="s">
        <v>954</v>
      </c>
      <c r="D13154" t="s">
        <v>8</v>
      </c>
      <c r="E13154" t="s">
        <v>545</v>
      </c>
      <c r="F13154" t="s">
        <v>545</v>
      </c>
      <c r="G13154" t="s">
        <v>552</v>
      </c>
      <c r="L13154" t="s">
        <v>8</v>
      </c>
      <c r="N13154" t="s">
        <v>545</v>
      </c>
      <c r="O13154" s="12" t="str">
        <f>IFERROR(VLOOKUP(C13154,USADOS!$C:$C,1,0),"OK")</f>
        <v>OK</v>
      </c>
    </row>
    <row r="13155" spans="1:15" hidden="1" x14ac:dyDescent="0.25">
      <c r="A13155" t="s">
        <v>1552</v>
      </c>
      <c r="B13155">
        <v>202307</v>
      </c>
      <c r="C13155" t="s">
        <v>954</v>
      </c>
      <c r="D13155" t="s">
        <v>8</v>
      </c>
      <c r="E13155" t="s">
        <v>545</v>
      </c>
      <c r="F13155" t="s">
        <v>545</v>
      </c>
      <c r="G13155" t="s">
        <v>552</v>
      </c>
      <c r="L13155" t="s">
        <v>8</v>
      </c>
      <c r="N13155" t="s">
        <v>545</v>
      </c>
      <c r="O13155" s="12" t="str">
        <f>IFERROR(VLOOKUP(C13155,USADOS!$C:$C,1,0),"OK")</f>
        <v>OK</v>
      </c>
    </row>
    <row r="13156" spans="1:15" hidden="1" x14ac:dyDescent="0.25">
      <c r="A13156" t="s">
        <v>1552</v>
      </c>
      <c r="B13156">
        <v>202306</v>
      </c>
      <c r="C13156" t="s">
        <v>954</v>
      </c>
      <c r="D13156" t="s">
        <v>8</v>
      </c>
      <c r="E13156" t="s">
        <v>545</v>
      </c>
      <c r="F13156" t="s">
        <v>545</v>
      </c>
      <c r="G13156" t="s">
        <v>552</v>
      </c>
      <c r="L13156" t="s">
        <v>8</v>
      </c>
      <c r="N13156" t="s">
        <v>545</v>
      </c>
      <c r="O13156" s="12" t="str">
        <f>IFERROR(VLOOKUP(C13156,USADOS!$C:$C,1,0),"OK")</f>
        <v>OK</v>
      </c>
    </row>
    <row r="13157" spans="1:15" hidden="1" x14ac:dyDescent="0.25">
      <c r="A13157" t="s">
        <v>1552</v>
      </c>
      <c r="B13157">
        <v>202306</v>
      </c>
      <c r="C13157" t="s">
        <v>954</v>
      </c>
      <c r="D13157" t="s">
        <v>8</v>
      </c>
      <c r="E13157" t="s">
        <v>545</v>
      </c>
      <c r="F13157" t="s">
        <v>545</v>
      </c>
      <c r="G13157" t="s">
        <v>552</v>
      </c>
      <c r="L13157" t="s">
        <v>8</v>
      </c>
      <c r="N13157" t="s">
        <v>545</v>
      </c>
      <c r="O13157" s="12" t="str">
        <f>IFERROR(VLOOKUP(C13157,USADOS!$C:$C,1,0),"OK")</f>
        <v>OK</v>
      </c>
    </row>
    <row r="13158" spans="1:15" hidden="1" x14ac:dyDescent="0.25">
      <c r="A13158" t="s">
        <v>1552</v>
      </c>
      <c r="B13158">
        <v>202308</v>
      </c>
      <c r="C13158" t="s">
        <v>954</v>
      </c>
      <c r="D13158" t="s">
        <v>8</v>
      </c>
      <c r="E13158" t="s">
        <v>545</v>
      </c>
      <c r="F13158" t="s">
        <v>545</v>
      </c>
      <c r="G13158" t="s">
        <v>552</v>
      </c>
      <c r="L13158" t="s">
        <v>8</v>
      </c>
      <c r="N13158" t="s">
        <v>545</v>
      </c>
      <c r="O13158" s="12" t="str">
        <f>IFERROR(VLOOKUP(C13158,USADOS!$C:$C,1,0),"OK")</f>
        <v>OK</v>
      </c>
    </row>
    <row r="13159" spans="1:15" hidden="1" x14ac:dyDescent="0.25">
      <c r="A13159" t="s">
        <v>1552</v>
      </c>
      <c r="B13159">
        <v>202308</v>
      </c>
      <c r="C13159" t="s">
        <v>954</v>
      </c>
      <c r="D13159" t="s">
        <v>8</v>
      </c>
      <c r="E13159" t="s">
        <v>545</v>
      </c>
      <c r="F13159" t="s">
        <v>545</v>
      </c>
      <c r="G13159" t="s">
        <v>552</v>
      </c>
      <c r="L13159" t="s">
        <v>8</v>
      </c>
      <c r="N13159" t="s">
        <v>545</v>
      </c>
      <c r="O13159" s="12" t="str">
        <f>IFERROR(VLOOKUP(C13159,USADOS!$C:$C,1,0),"OK")</f>
        <v>OK</v>
      </c>
    </row>
    <row r="13160" spans="1:15" hidden="1" x14ac:dyDescent="0.25">
      <c r="A13160" t="s">
        <v>1552</v>
      </c>
      <c r="B13160">
        <v>202007</v>
      </c>
      <c r="C13160" t="s">
        <v>954</v>
      </c>
      <c r="D13160" t="s">
        <v>8</v>
      </c>
      <c r="E13160" t="s">
        <v>545</v>
      </c>
      <c r="F13160" t="s">
        <v>545</v>
      </c>
      <c r="G13160" t="s">
        <v>552</v>
      </c>
      <c r="L13160" t="s">
        <v>8</v>
      </c>
      <c r="M13160"/>
      <c r="N13160" t="s">
        <v>545</v>
      </c>
      <c r="O13160" s="12" t="str">
        <f>IFERROR(VLOOKUP(C13160,USADOS!$C:$C,1,0),"OK")</f>
        <v>OK</v>
      </c>
    </row>
    <row r="13161" spans="1:15" hidden="1" x14ac:dyDescent="0.25">
      <c r="A13161" t="s">
        <v>1552</v>
      </c>
      <c r="B13161">
        <v>202007</v>
      </c>
      <c r="C13161" t="s">
        <v>954</v>
      </c>
      <c r="D13161" t="s">
        <v>8</v>
      </c>
      <c r="E13161" t="s">
        <v>545</v>
      </c>
      <c r="F13161" t="s">
        <v>545</v>
      </c>
      <c r="G13161" t="s">
        <v>552</v>
      </c>
      <c r="L13161" t="s">
        <v>8</v>
      </c>
      <c r="M13161"/>
      <c r="N13161" t="s">
        <v>545</v>
      </c>
      <c r="O13161" s="12" t="str">
        <f>IFERROR(VLOOKUP(C13161,USADOS!$C:$C,1,0),"OK")</f>
        <v>OK</v>
      </c>
    </row>
    <row r="13162" spans="1:15" hidden="1" x14ac:dyDescent="0.25">
      <c r="A13162" t="s">
        <v>1552</v>
      </c>
      <c r="B13162">
        <v>202309</v>
      </c>
      <c r="C13162" t="s">
        <v>954</v>
      </c>
      <c r="D13162" t="s">
        <v>8</v>
      </c>
      <c r="E13162" t="s">
        <v>545</v>
      </c>
      <c r="F13162" t="s">
        <v>545</v>
      </c>
      <c r="G13162" t="s">
        <v>552</v>
      </c>
      <c r="L13162" t="s">
        <v>8</v>
      </c>
      <c r="N13162" t="s">
        <v>545</v>
      </c>
      <c r="O13162" s="12" t="str">
        <f>IFERROR(VLOOKUP(C13162,USADOS!$C:$C,1,0),"OK")</f>
        <v>OK</v>
      </c>
    </row>
    <row r="13163" spans="1:15" hidden="1" x14ac:dyDescent="0.25">
      <c r="A13163" t="s">
        <v>1552</v>
      </c>
      <c r="B13163">
        <v>202309</v>
      </c>
      <c r="C13163" t="s">
        <v>954</v>
      </c>
      <c r="D13163" t="s">
        <v>8</v>
      </c>
      <c r="E13163" t="s">
        <v>545</v>
      </c>
      <c r="F13163" t="s">
        <v>545</v>
      </c>
      <c r="G13163" t="s">
        <v>552</v>
      </c>
      <c r="L13163" t="s">
        <v>8</v>
      </c>
      <c r="N13163" t="s">
        <v>545</v>
      </c>
      <c r="O13163" s="12" t="str">
        <f>IFERROR(VLOOKUP(C13163,USADOS!$C:$C,1,0),"OK")</f>
        <v>OK</v>
      </c>
    </row>
    <row r="13164" spans="1:15" hidden="1" x14ac:dyDescent="0.25">
      <c r="A13164" t="s">
        <v>1552</v>
      </c>
      <c r="B13164">
        <v>202310</v>
      </c>
      <c r="C13164" t="s">
        <v>954</v>
      </c>
      <c r="D13164" t="s">
        <v>8</v>
      </c>
      <c r="E13164" t="s">
        <v>545</v>
      </c>
      <c r="F13164" t="s">
        <v>545</v>
      </c>
      <c r="G13164" t="s">
        <v>552</v>
      </c>
      <c r="L13164" t="s">
        <v>8</v>
      </c>
      <c r="N13164" t="s">
        <v>545</v>
      </c>
      <c r="O13164" s="12" t="str">
        <f>IFERROR(VLOOKUP(C13164,USADOS!$C:$C,1,0),"OK")</f>
        <v>OK</v>
      </c>
    </row>
    <row r="13165" spans="1:15" hidden="1" x14ac:dyDescent="0.25">
      <c r="A13165" t="s">
        <v>1552</v>
      </c>
      <c r="B13165">
        <v>202310</v>
      </c>
      <c r="C13165" t="s">
        <v>954</v>
      </c>
      <c r="D13165" t="s">
        <v>8</v>
      </c>
      <c r="E13165" t="s">
        <v>545</v>
      </c>
      <c r="F13165" t="s">
        <v>545</v>
      </c>
      <c r="G13165" t="s">
        <v>552</v>
      </c>
      <c r="L13165" t="s">
        <v>8</v>
      </c>
      <c r="N13165" t="s">
        <v>545</v>
      </c>
      <c r="O13165" s="12" t="str">
        <f>IFERROR(VLOOKUP(C13165,USADOS!$C:$C,1,0),"OK")</f>
        <v>OK</v>
      </c>
    </row>
    <row r="13166" spans="1:15" hidden="1" x14ac:dyDescent="0.25">
      <c r="A13166" t="s">
        <v>1058</v>
      </c>
      <c r="B13166">
        <v>202202</v>
      </c>
      <c r="C13166" t="s">
        <v>8</v>
      </c>
      <c r="D13166" t="s">
        <v>8</v>
      </c>
      <c r="E13166" t="s">
        <v>544</v>
      </c>
      <c r="F13166" t="s">
        <v>544</v>
      </c>
      <c r="G13166" t="s">
        <v>552</v>
      </c>
      <c r="L13166" t="s">
        <v>3699</v>
      </c>
      <c r="N13166" t="s">
        <v>544</v>
      </c>
      <c r="O13166" s="12" t="str">
        <f>IFERROR(VLOOKUP(C13166,USADOS!$C:$C,1,0),"OK")</f>
        <v>OK</v>
      </c>
    </row>
    <row r="13167" spans="1:15" hidden="1" x14ac:dyDescent="0.25">
      <c r="A13167" t="s">
        <v>1058</v>
      </c>
      <c r="B13167">
        <v>202203</v>
      </c>
      <c r="C13167" t="s">
        <v>8</v>
      </c>
      <c r="D13167" t="s">
        <v>8</v>
      </c>
      <c r="E13167" t="s">
        <v>544</v>
      </c>
      <c r="F13167" t="s">
        <v>544</v>
      </c>
      <c r="G13167" t="s">
        <v>552</v>
      </c>
      <c r="L13167" t="s">
        <v>3699</v>
      </c>
      <c r="N13167" t="s">
        <v>544</v>
      </c>
      <c r="O13167" s="12" t="str">
        <f>IFERROR(VLOOKUP(C13167,USADOS!$C:$C,1,0),"OK")</f>
        <v>OK</v>
      </c>
    </row>
    <row r="13168" spans="1:15" hidden="1" x14ac:dyDescent="0.25">
      <c r="A13168" t="s">
        <v>1058</v>
      </c>
      <c r="B13168">
        <v>202204</v>
      </c>
      <c r="C13168" t="s">
        <v>8</v>
      </c>
      <c r="D13168" t="s">
        <v>8</v>
      </c>
      <c r="E13168" t="s">
        <v>544</v>
      </c>
      <c r="F13168" t="s">
        <v>544</v>
      </c>
      <c r="G13168" t="s">
        <v>552</v>
      </c>
      <c r="L13168" t="s">
        <v>3699</v>
      </c>
      <c r="N13168" t="s">
        <v>544</v>
      </c>
      <c r="O13168" s="12" t="str">
        <f>IFERROR(VLOOKUP(C13168,USADOS!$C:$C,1,0),"OK")</f>
        <v>OK</v>
      </c>
    </row>
    <row r="13169" spans="1:15" hidden="1" x14ac:dyDescent="0.25">
      <c r="A13169" t="s">
        <v>1058</v>
      </c>
      <c r="B13169">
        <v>202205</v>
      </c>
      <c r="C13169" t="s">
        <v>8</v>
      </c>
      <c r="D13169" t="s">
        <v>8</v>
      </c>
      <c r="E13169" t="s">
        <v>544</v>
      </c>
      <c r="F13169" t="s">
        <v>544</v>
      </c>
      <c r="G13169" t="s">
        <v>552</v>
      </c>
      <c r="L13169" t="s">
        <v>3699</v>
      </c>
      <c r="N13169" t="s">
        <v>544</v>
      </c>
      <c r="O13169" s="12" t="str">
        <f>IFERROR(VLOOKUP(C13169,USADOS!$C:$C,1,0),"OK")</f>
        <v>OK</v>
      </c>
    </row>
    <row r="13170" spans="1:15" hidden="1" x14ac:dyDescent="0.25">
      <c r="A13170" t="s">
        <v>1058</v>
      </c>
      <c r="B13170">
        <v>202206</v>
      </c>
      <c r="C13170" t="s">
        <v>8</v>
      </c>
      <c r="D13170" t="s">
        <v>8</v>
      </c>
      <c r="E13170" t="s">
        <v>544</v>
      </c>
      <c r="F13170" t="s">
        <v>544</v>
      </c>
      <c r="G13170" t="s">
        <v>552</v>
      </c>
      <c r="L13170" t="s">
        <v>3699</v>
      </c>
      <c r="N13170" t="s">
        <v>544</v>
      </c>
      <c r="O13170" s="12" t="str">
        <f>IFERROR(VLOOKUP(C13170,USADOS!$C:$C,1,0),"OK")</f>
        <v>OK</v>
      </c>
    </row>
    <row r="13171" spans="1:15" hidden="1" x14ac:dyDescent="0.25">
      <c r="A13171" t="s">
        <v>1058</v>
      </c>
      <c r="B13171">
        <v>202207</v>
      </c>
      <c r="C13171" t="s">
        <v>8</v>
      </c>
      <c r="D13171" t="s">
        <v>8</v>
      </c>
      <c r="E13171" t="s">
        <v>544</v>
      </c>
      <c r="F13171" t="s">
        <v>544</v>
      </c>
      <c r="G13171" t="s">
        <v>552</v>
      </c>
      <c r="L13171" t="s">
        <v>3699</v>
      </c>
      <c r="N13171" t="s">
        <v>544</v>
      </c>
      <c r="O13171" s="12" t="str">
        <f>IFERROR(VLOOKUP(C13171,USADOS!$C:$C,1,0),"OK")</f>
        <v>OK</v>
      </c>
    </row>
    <row r="13172" spans="1:15" hidden="1" x14ac:dyDescent="0.25">
      <c r="A13172" t="s">
        <v>1058</v>
      </c>
      <c r="B13172">
        <v>202208</v>
      </c>
      <c r="C13172" t="s">
        <v>8</v>
      </c>
      <c r="D13172" t="s">
        <v>8</v>
      </c>
      <c r="E13172" t="s">
        <v>544</v>
      </c>
      <c r="F13172" t="s">
        <v>544</v>
      </c>
      <c r="G13172" t="s">
        <v>552</v>
      </c>
      <c r="L13172" t="s">
        <v>3699</v>
      </c>
      <c r="N13172" t="s">
        <v>544</v>
      </c>
      <c r="O13172" s="12" t="str">
        <f>IFERROR(VLOOKUP(C13172,USADOS!$C:$C,1,0),"OK")</f>
        <v>OK</v>
      </c>
    </row>
    <row r="13173" spans="1:15" hidden="1" x14ac:dyDescent="0.25">
      <c r="A13173" t="s">
        <v>1058</v>
      </c>
      <c r="B13173">
        <v>202209</v>
      </c>
      <c r="C13173" t="s">
        <v>8</v>
      </c>
      <c r="D13173" t="s">
        <v>8</v>
      </c>
      <c r="E13173" t="s">
        <v>544</v>
      </c>
      <c r="F13173" t="s">
        <v>544</v>
      </c>
      <c r="G13173" t="s">
        <v>552</v>
      </c>
      <c r="L13173" t="s">
        <v>3699</v>
      </c>
      <c r="N13173" t="s">
        <v>544</v>
      </c>
      <c r="O13173" s="12" t="str">
        <f>IFERROR(VLOOKUP(C13173,USADOS!$C:$C,1,0),"OK")</f>
        <v>OK</v>
      </c>
    </row>
    <row r="13174" spans="1:15" hidden="1" x14ac:dyDescent="0.25">
      <c r="A13174" t="s">
        <v>1058</v>
      </c>
      <c r="B13174">
        <v>202210</v>
      </c>
      <c r="C13174" t="s">
        <v>8</v>
      </c>
      <c r="D13174" t="s">
        <v>8</v>
      </c>
      <c r="E13174" t="s">
        <v>544</v>
      </c>
      <c r="F13174" t="s">
        <v>544</v>
      </c>
      <c r="G13174" t="s">
        <v>552</v>
      </c>
      <c r="L13174" t="s">
        <v>3699</v>
      </c>
      <c r="N13174" t="s">
        <v>544</v>
      </c>
      <c r="O13174" s="12" t="str">
        <f>IFERROR(VLOOKUP(C13174,USADOS!$C:$C,1,0),"OK")</f>
        <v>OK</v>
      </c>
    </row>
    <row r="13175" spans="1:15" hidden="1" x14ac:dyDescent="0.25">
      <c r="A13175" t="s">
        <v>1058</v>
      </c>
      <c r="B13175">
        <v>202211</v>
      </c>
      <c r="C13175" t="s">
        <v>8</v>
      </c>
      <c r="D13175" t="s">
        <v>8</v>
      </c>
      <c r="E13175" t="s">
        <v>544</v>
      </c>
      <c r="F13175" t="s">
        <v>544</v>
      </c>
      <c r="G13175" t="s">
        <v>552</v>
      </c>
      <c r="L13175" t="s">
        <v>3699</v>
      </c>
      <c r="N13175" t="s">
        <v>544</v>
      </c>
      <c r="O13175" s="12" t="str">
        <f>IFERROR(VLOOKUP(C13175,USADOS!$C:$C,1,0),"OK")</f>
        <v>OK</v>
      </c>
    </row>
    <row r="13176" spans="1:15" hidden="1" x14ac:dyDescent="0.25">
      <c r="A13176" t="s">
        <v>1058</v>
      </c>
      <c r="B13176">
        <v>202212</v>
      </c>
      <c r="C13176" t="s">
        <v>8</v>
      </c>
      <c r="D13176" t="s">
        <v>8</v>
      </c>
      <c r="E13176" t="s">
        <v>544</v>
      </c>
      <c r="F13176" t="s">
        <v>544</v>
      </c>
      <c r="G13176" t="s">
        <v>552</v>
      </c>
      <c r="L13176" t="s">
        <v>3699</v>
      </c>
      <c r="N13176" t="s">
        <v>544</v>
      </c>
      <c r="O13176" s="12" t="str">
        <f>IFERROR(VLOOKUP(C13176,USADOS!$C:$C,1,0),"OK")</f>
        <v>OK</v>
      </c>
    </row>
    <row r="13177" spans="1:15" hidden="1" x14ac:dyDescent="0.25">
      <c r="A13177" t="s">
        <v>1058</v>
      </c>
      <c r="B13177">
        <v>202301</v>
      </c>
      <c r="C13177" t="s">
        <v>8</v>
      </c>
      <c r="D13177" t="s">
        <v>8</v>
      </c>
      <c r="E13177" t="s">
        <v>544</v>
      </c>
      <c r="F13177" t="s">
        <v>544</v>
      </c>
      <c r="G13177" t="s">
        <v>552</v>
      </c>
      <c r="L13177" t="s">
        <v>3699</v>
      </c>
      <c r="N13177" t="s">
        <v>544</v>
      </c>
      <c r="O13177" s="12" t="str">
        <f>IFERROR(VLOOKUP(C13177,USADOS!$C:$C,1,0),"OK")</f>
        <v>OK</v>
      </c>
    </row>
    <row r="13178" spans="1:15" hidden="1" x14ac:dyDescent="0.25">
      <c r="A13178" t="s">
        <v>1058</v>
      </c>
      <c r="B13178">
        <v>202302</v>
      </c>
      <c r="C13178" t="s">
        <v>8</v>
      </c>
      <c r="D13178" t="s">
        <v>8</v>
      </c>
      <c r="E13178" t="s">
        <v>544</v>
      </c>
      <c r="F13178" t="s">
        <v>544</v>
      </c>
      <c r="G13178" t="s">
        <v>552</v>
      </c>
      <c r="L13178" t="s">
        <v>3699</v>
      </c>
      <c r="N13178" t="s">
        <v>544</v>
      </c>
      <c r="O13178" s="12" t="str">
        <f>IFERROR(VLOOKUP(C13178,USADOS!$C:$C,1,0),"OK")</f>
        <v>OK</v>
      </c>
    </row>
    <row r="13179" spans="1:15" hidden="1" x14ac:dyDescent="0.25">
      <c r="A13179" t="s">
        <v>1058</v>
      </c>
      <c r="B13179">
        <v>202303</v>
      </c>
      <c r="C13179" t="s">
        <v>8</v>
      </c>
      <c r="D13179" t="s">
        <v>8</v>
      </c>
      <c r="E13179" t="s">
        <v>544</v>
      </c>
      <c r="F13179" t="s">
        <v>544</v>
      </c>
      <c r="G13179" t="s">
        <v>552</v>
      </c>
      <c r="L13179" t="s">
        <v>3699</v>
      </c>
      <c r="N13179" t="s">
        <v>544</v>
      </c>
      <c r="O13179" s="12" t="str">
        <f>IFERROR(VLOOKUP(C13179,USADOS!$C:$C,1,0),"OK")</f>
        <v>OK</v>
      </c>
    </row>
    <row r="13180" spans="1:15" hidden="1" x14ac:dyDescent="0.25">
      <c r="A13180" t="s">
        <v>1058</v>
      </c>
      <c r="B13180">
        <v>202304</v>
      </c>
      <c r="C13180" t="s">
        <v>8</v>
      </c>
      <c r="D13180" t="s">
        <v>8</v>
      </c>
      <c r="E13180" t="s">
        <v>544</v>
      </c>
      <c r="F13180" t="s">
        <v>544</v>
      </c>
      <c r="G13180" t="s">
        <v>552</v>
      </c>
      <c r="L13180" t="s">
        <v>3699</v>
      </c>
      <c r="N13180" t="s">
        <v>544</v>
      </c>
      <c r="O13180" s="12" t="str">
        <f>IFERROR(VLOOKUP(C13180,USADOS!$C:$C,1,0),"OK")</f>
        <v>OK</v>
      </c>
    </row>
    <row r="13181" spans="1:15" hidden="1" x14ac:dyDescent="0.25">
      <c r="A13181" t="s">
        <v>1058</v>
      </c>
      <c r="B13181">
        <v>202305</v>
      </c>
      <c r="C13181" t="s">
        <v>8</v>
      </c>
      <c r="D13181" t="s">
        <v>8</v>
      </c>
      <c r="E13181" t="s">
        <v>544</v>
      </c>
      <c r="F13181" t="s">
        <v>544</v>
      </c>
      <c r="G13181" t="s">
        <v>552</v>
      </c>
      <c r="L13181" t="s">
        <v>3699</v>
      </c>
      <c r="N13181" t="s">
        <v>544</v>
      </c>
      <c r="O13181" s="12" t="str">
        <f>IFERROR(VLOOKUP(C13181,USADOS!$C:$C,1,0),"OK")</f>
        <v>OK</v>
      </c>
    </row>
    <row r="13182" spans="1:15" hidden="1" x14ac:dyDescent="0.25">
      <c r="A13182" t="s">
        <v>1058</v>
      </c>
      <c r="B13182">
        <v>202306</v>
      </c>
      <c r="C13182" t="s">
        <v>8</v>
      </c>
      <c r="D13182" t="s">
        <v>8</v>
      </c>
      <c r="E13182" t="s">
        <v>544</v>
      </c>
      <c r="F13182" t="s">
        <v>544</v>
      </c>
      <c r="G13182" t="s">
        <v>552</v>
      </c>
      <c r="L13182" t="s">
        <v>3699</v>
      </c>
      <c r="N13182" t="s">
        <v>544</v>
      </c>
      <c r="O13182" s="12" t="str">
        <f>IFERROR(VLOOKUP(C13182,USADOS!$C:$C,1,0),"OK")</f>
        <v>OK</v>
      </c>
    </row>
    <row r="13183" spans="1:15" hidden="1" x14ac:dyDescent="0.25">
      <c r="A13183" t="s">
        <v>1058</v>
      </c>
      <c r="B13183">
        <v>202307</v>
      </c>
      <c r="C13183" t="s">
        <v>8</v>
      </c>
      <c r="D13183" t="s">
        <v>8</v>
      </c>
      <c r="E13183" t="s">
        <v>544</v>
      </c>
      <c r="F13183" t="s">
        <v>544</v>
      </c>
      <c r="G13183" t="s">
        <v>552</v>
      </c>
      <c r="L13183" t="s">
        <v>3699</v>
      </c>
      <c r="N13183" t="s">
        <v>544</v>
      </c>
      <c r="O13183" s="12" t="str">
        <f>IFERROR(VLOOKUP(C13183,USADOS!$C:$C,1,0),"OK")</f>
        <v>OK</v>
      </c>
    </row>
    <row r="13184" spans="1:15" hidden="1" x14ac:dyDescent="0.25">
      <c r="A13184" t="s">
        <v>1058</v>
      </c>
      <c r="B13184">
        <v>202308</v>
      </c>
      <c r="C13184" t="s">
        <v>8</v>
      </c>
      <c r="D13184" t="s">
        <v>8</v>
      </c>
      <c r="E13184" t="s">
        <v>544</v>
      </c>
      <c r="F13184" t="s">
        <v>544</v>
      </c>
      <c r="G13184" t="s">
        <v>552</v>
      </c>
      <c r="L13184" t="s">
        <v>3699</v>
      </c>
      <c r="N13184" t="s">
        <v>544</v>
      </c>
      <c r="O13184" s="12" t="str">
        <f>IFERROR(VLOOKUP(C13184,USADOS!$C:$C,1,0),"OK")</f>
        <v>OK</v>
      </c>
    </row>
    <row r="13185" spans="1:15" hidden="1" x14ac:dyDescent="0.25">
      <c r="A13185" t="s">
        <v>1058</v>
      </c>
      <c r="B13185">
        <v>202309</v>
      </c>
      <c r="C13185" t="s">
        <v>8</v>
      </c>
      <c r="D13185" t="s">
        <v>8</v>
      </c>
      <c r="E13185" t="s">
        <v>544</v>
      </c>
      <c r="F13185" t="s">
        <v>544</v>
      </c>
      <c r="G13185" t="s">
        <v>552</v>
      </c>
      <c r="L13185" t="s">
        <v>3699</v>
      </c>
      <c r="N13185" t="s">
        <v>544</v>
      </c>
      <c r="O13185" s="12" t="str">
        <f>IFERROR(VLOOKUP(C13185,USADOS!$C:$C,1,0),"OK")</f>
        <v>OK</v>
      </c>
    </row>
    <row r="13186" spans="1:15" hidden="1" x14ac:dyDescent="0.25">
      <c r="A13186" t="s">
        <v>1058</v>
      </c>
      <c r="B13186">
        <v>202310</v>
      </c>
      <c r="C13186" t="s">
        <v>8</v>
      </c>
      <c r="D13186" t="s">
        <v>8</v>
      </c>
      <c r="E13186" t="s">
        <v>544</v>
      </c>
      <c r="F13186" t="s">
        <v>544</v>
      </c>
      <c r="G13186" t="s">
        <v>552</v>
      </c>
      <c r="L13186" t="s">
        <v>3699</v>
      </c>
      <c r="N13186" t="s">
        <v>544</v>
      </c>
      <c r="O13186" s="12" t="str">
        <f>IFERROR(VLOOKUP(C13186,USADOS!$C:$C,1,0),"OK")</f>
        <v>OK</v>
      </c>
    </row>
    <row r="13187" spans="1:15" hidden="1" x14ac:dyDescent="0.25">
      <c r="A13187" t="s">
        <v>1058</v>
      </c>
      <c r="B13187">
        <v>201901</v>
      </c>
      <c r="C13187" t="s">
        <v>123</v>
      </c>
      <c r="D13187" t="s">
        <v>8</v>
      </c>
      <c r="E13187" t="s">
        <v>544</v>
      </c>
      <c r="F13187" t="s">
        <v>544</v>
      </c>
      <c r="G13187" t="s">
        <v>552</v>
      </c>
      <c r="L13187" t="s">
        <v>3211</v>
      </c>
      <c r="M13187"/>
      <c r="N13187" t="s">
        <v>544</v>
      </c>
      <c r="O13187" s="12" t="str">
        <f>IFERROR(VLOOKUP(C13187,USADOS!$C:$C,1,0),"OK")</f>
        <v>OK</v>
      </c>
    </row>
    <row r="13188" spans="1:15" hidden="1" x14ac:dyDescent="0.25">
      <c r="A13188" t="s">
        <v>1058</v>
      </c>
      <c r="B13188">
        <v>201902</v>
      </c>
      <c r="C13188" t="s">
        <v>123</v>
      </c>
      <c r="D13188" t="s">
        <v>8</v>
      </c>
      <c r="E13188" t="s">
        <v>544</v>
      </c>
      <c r="F13188" t="s">
        <v>544</v>
      </c>
      <c r="G13188" t="s">
        <v>552</v>
      </c>
      <c r="L13188" t="s">
        <v>3211</v>
      </c>
      <c r="M13188"/>
      <c r="N13188" t="s">
        <v>544</v>
      </c>
      <c r="O13188" s="12" t="str">
        <f>IFERROR(VLOOKUP(C13188,USADOS!$C:$C,1,0),"OK")</f>
        <v>OK</v>
      </c>
    </row>
    <row r="13189" spans="1:15" hidden="1" x14ac:dyDescent="0.25">
      <c r="A13189" t="s">
        <v>1058</v>
      </c>
      <c r="B13189">
        <v>201903</v>
      </c>
      <c r="C13189" t="s">
        <v>123</v>
      </c>
      <c r="D13189" t="s">
        <v>8</v>
      </c>
      <c r="E13189" t="s">
        <v>544</v>
      </c>
      <c r="F13189" t="s">
        <v>544</v>
      </c>
      <c r="G13189" t="s">
        <v>552</v>
      </c>
      <c r="L13189" t="s">
        <v>3211</v>
      </c>
      <c r="M13189"/>
      <c r="N13189" t="s">
        <v>544</v>
      </c>
      <c r="O13189" s="12" t="str">
        <f>IFERROR(VLOOKUP(C13189,USADOS!$C:$C,1,0),"OK")</f>
        <v>OK</v>
      </c>
    </row>
    <row r="13190" spans="1:15" hidden="1" x14ac:dyDescent="0.25">
      <c r="A13190" t="s">
        <v>1058</v>
      </c>
      <c r="B13190">
        <v>201904</v>
      </c>
      <c r="C13190" t="s">
        <v>123</v>
      </c>
      <c r="D13190" t="s">
        <v>8</v>
      </c>
      <c r="E13190" t="s">
        <v>544</v>
      </c>
      <c r="F13190" t="s">
        <v>544</v>
      </c>
      <c r="G13190" t="s">
        <v>552</v>
      </c>
      <c r="L13190" t="s">
        <v>3211</v>
      </c>
      <c r="M13190"/>
      <c r="N13190" t="s">
        <v>544</v>
      </c>
      <c r="O13190" s="12" t="str">
        <f>IFERROR(VLOOKUP(C13190,USADOS!$C:$C,1,0),"OK")</f>
        <v>OK</v>
      </c>
    </row>
    <row r="13191" spans="1:15" hidden="1" x14ac:dyDescent="0.25">
      <c r="A13191" t="s">
        <v>1058</v>
      </c>
      <c r="B13191">
        <v>201905</v>
      </c>
      <c r="C13191" t="s">
        <v>123</v>
      </c>
      <c r="D13191" t="s">
        <v>8</v>
      </c>
      <c r="E13191" t="s">
        <v>544</v>
      </c>
      <c r="F13191" t="s">
        <v>544</v>
      </c>
      <c r="G13191" t="s">
        <v>552</v>
      </c>
      <c r="L13191" t="s">
        <v>3211</v>
      </c>
      <c r="M13191"/>
      <c r="N13191" t="s">
        <v>544</v>
      </c>
      <c r="O13191" s="12" t="str">
        <f>IFERROR(VLOOKUP(C13191,USADOS!$C:$C,1,0),"OK")</f>
        <v>OK</v>
      </c>
    </row>
    <row r="13192" spans="1:15" hidden="1" x14ac:dyDescent="0.25">
      <c r="A13192" t="s">
        <v>1058</v>
      </c>
      <c r="B13192">
        <v>201906</v>
      </c>
      <c r="C13192" t="s">
        <v>123</v>
      </c>
      <c r="D13192" t="s">
        <v>8</v>
      </c>
      <c r="E13192" t="s">
        <v>544</v>
      </c>
      <c r="F13192" t="s">
        <v>544</v>
      </c>
      <c r="G13192" t="s">
        <v>552</v>
      </c>
      <c r="L13192" t="s">
        <v>3211</v>
      </c>
      <c r="M13192"/>
      <c r="N13192" t="s">
        <v>544</v>
      </c>
      <c r="O13192" s="12" t="str">
        <f>IFERROR(VLOOKUP(C13192,USADOS!$C:$C,1,0),"OK")</f>
        <v>OK</v>
      </c>
    </row>
    <row r="13193" spans="1:15" hidden="1" x14ac:dyDescent="0.25">
      <c r="A13193" t="s">
        <v>1058</v>
      </c>
      <c r="B13193">
        <v>201907</v>
      </c>
      <c r="C13193" t="s">
        <v>123</v>
      </c>
      <c r="D13193" t="s">
        <v>8</v>
      </c>
      <c r="E13193" t="s">
        <v>544</v>
      </c>
      <c r="F13193" t="s">
        <v>544</v>
      </c>
      <c r="G13193" t="s">
        <v>552</v>
      </c>
      <c r="L13193" t="s">
        <v>3211</v>
      </c>
      <c r="M13193"/>
      <c r="N13193" t="s">
        <v>544</v>
      </c>
      <c r="O13193" s="12" t="str">
        <f>IFERROR(VLOOKUP(C13193,USADOS!$C:$C,1,0),"OK")</f>
        <v>OK</v>
      </c>
    </row>
    <row r="13194" spans="1:15" hidden="1" x14ac:dyDescent="0.25">
      <c r="A13194" t="s">
        <v>1058</v>
      </c>
      <c r="B13194">
        <v>201908</v>
      </c>
      <c r="C13194" t="s">
        <v>123</v>
      </c>
      <c r="D13194" t="s">
        <v>8</v>
      </c>
      <c r="E13194" t="s">
        <v>544</v>
      </c>
      <c r="F13194" t="s">
        <v>544</v>
      </c>
      <c r="G13194" t="s">
        <v>552</v>
      </c>
      <c r="L13194" t="s">
        <v>3211</v>
      </c>
      <c r="M13194"/>
      <c r="N13194" t="s">
        <v>544</v>
      </c>
      <c r="O13194" s="12" t="str">
        <f>IFERROR(VLOOKUP(C13194,USADOS!$C:$C,1,0),"OK")</f>
        <v>OK</v>
      </c>
    </row>
    <row r="13195" spans="1:15" hidden="1" x14ac:dyDescent="0.25">
      <c r="A13195" t="s">
        <v>1058</v>
      </c>
      <c r="B13195">
        <v>201909</v>
      </c>
      <c r="C13195" t="s">
        <v>123</v>
      </c>
      <c r="D13195" t="s">
        <v>8</v>
      </c>
      <c r="E13195" t="s">
        <v>544</v>
      </c>
      <c r="F13195" t="s">
        <v>544</v>
      </c>
      <c r="G13195" t="s">
        <v>552</v>
      </c>
      <c r="L13195" t="s">
        <v>3211</v>
      </c>
      <c r="M13195"/>
      <c r="N13195" t="s">
        <v>544</v>
      </c>
      <c r="O13195" s="12" t="str">
        <f>IFERROR(VLOOKUP(C13195,USADOS!$C:$C,1,0),"OK")</f>
        <v>OK</v>
      </c>
    </row>
    <row r="13196" spans="1:15" hidden="1" x14ac:dyDescent="0.25">
      <c r="A13196" t="s">
        <v>1058</v>
      </c>
      <c r="B13196">
        <v>201910</v>
      </c>
      <c r="C13196" t="s">
        <v>123</v>
      </c>
      <c r="D13196" t="s">
        <v>8</v>
      </c>
      <c r="E13196" t="s">
        <v>544</v>
      </c>
      <c r="F13196" t="s">
        <v>544</v>
      </c>
      <c r="G13196" t="s">
        <v>552</v>
      </c>
      <c r="J13196">
        <v>20</v>
      </c>
      <c r="L13196" t="s">
        <v>3211</v>
      </c>
      <c r="M13196"/>
      <c r="N13196" t="s">
        <v>544</v>
      </c>
      <c r="O13196" s="12" t="str">
        <f>IFERROR(VLOOKUP(C13196,USADOS!$C:$C,1,0),"OK")</f>
        <v>OK</v>
      </c>
    </row>
    <row r="13197" spans="1:15" hidden="1" x14ac:dyDescent="0.25">
      <c r="A13197" t="s">
        <v>1058</v>
      </c>
      <c r="B13197">
        <v>201911</v>
      </c>
      <c r="C13197" t="s">
        <v>123</v>
      </c>
      <c r="D13197" t="s">
        <v>8</v>
      </c>
      <c r="E13197" t="s">
        <v>544</v>
      </c>
      <c r="F13197" t="s">
        <v>544</v>
      </c>
      <c r="G13197" t="s">
        <v>552</v>
      </c>
      <c r="J13197">
        <v>20</v>
      </c>
      <c r="L13197" t="s">
        <v>3211</v>
      </c>
      <c r="M13197"/>
      <c r="N13197" t="s">
        <v>544</v>
      </c>
      <c r="O13197" s="12" t="str">
        <f>IFERROR(VLOOKUP(C13197,USADOS!$C:$C,1,0),"OK")</f>
        <v>OK</v>
      </c>
    </row>
    <row r="13198" spans="1:15" hidden="1" x14ac:dyDescent="0.25">
      <c r="A13198" t="s">
        <v>1058</v>
      </c>
      <c r="B13198">
        <v>201912</v>
      </c>
      <c r="C13198" t="s">
        <v>123</v>
      </c>
      <c r="D13198" t="s">
        <v>8</v>
      </c>
      <c r="E13198" t="s">
        <v>544</v>
      </c>
      <c r="F13198" t="s">
        <v>544</v>
      </c>
      <c r="G13198" t="s">
        <v>552</v>
      </c>
      <c r="J13198">
        <v>20</v>
      </c>
      <c r="L13198" t="s">
        <v>3211</v>
      </c>
      <c r="M13198"/>
      <c r="N13198" t="s">
        <v>544</v>
      </c>
      <c r="O13198" s="12" t="str">
        <f>IFERROR(VLOOKUP(C13198,USADOS!$C:$C,1,0),"OK")</f>
        <v>OK</v>
      </c>
    </row>
    <row r="13199" spans="1:15" hidden="1" x14ac:dyDescent="0.25">
      <c r="A13199" t="s">
        <v>1058</v>
      </c>
      <c r="B13199">
        <v>202001</v>
      </c>
      <c r="C13199" t="s">
        <v>123</v>
      </c>
      <c r="D13199" t="s">
        <v>8</v>
      </c>
      <c r="E13199" t="s">
        <v>544</v>
      </c>
      <c r="F13199" t="s">
        <v>544</v>
      </c>
      <c r="G13199" t="s">
        <v>552</v>
      </c>
      <c r="J13199">
        <v>20</v>
      </c>
      <c r="L13199" t="s">
        <v>3211</v>
      </c>
      <c r="M13199"/>
      <c r="N13199" t="s">
        <v>544</v>
      </c>
      <c r="O13199" s="12" t="str">
        <f>IFERROR(VLOOKUP(C13199,USADOS!$C:$C,1,0),"OK")</f>
        <v>OK</v>
      </c>
    </row>
    <row r="13200" spans="1:15" hidden="1" x14ac:dyDescent="0.25">
      <c r="A13200" t="s">
        <v>1058</v>
      </c>
      <c r="B13200">
        <v>202002</v>
      </c>
      <c r="C13200" t="s">
        <v>123</v>
      </c>
      <c r="D13200" t="s">
        <v>8</v>
      </c>
      <c r="E13200" t="s">
        <v>544</v>
      </c>
      <c r="F13200" t="s">
        <v>544</v>
      </c>
      <c r="G13200" t="s">
        <v>552</v>
      </c>
      <c r="J13200">
        <v>20</v>
      </c>
      <c r="L13200" t="s">
        <v>3211</v>
      </c>
      <c r="M13200" s="9"/>
      <c r="N13200" t="s">
        <v>544</v>
      </c>
      <c r="O13200" s="12" t="str">
        <f>IFERROR(VLOOKUP(C13200,USADOS!$C:$C,1,0),"OK")</f>
        <v>OK</v>
      </c>
    </row>
    <row r="13201" spans="1:15" hidden="1" x14ac:dyDescent="0.25">
      <c r="A13201" t="s">
        <v>1058</v>
      </c>
      <c r="B13201">
        <v>202003</v>
      </c>
      <c r="C13201" t="s">
        <v>123</v>
      </c>
      <c r="D13201" t="s">
        <v>8</v>
      </c>
      <c r="E13201" t="s">
        <v>544</v>
      </c>
      <c r="F13201" t="s">
        <v>544</v>
      </c>
      <c r="G13201" t="s">
        <v>552</v>
      </c>
      <c r="J13201">
        <v>20</v>
      </c>
      <c r="L13201" t="s">
        <v>3211</v>
      </c>
      <c r="M13201" s="9"/>
      <c r="N13201" t="s">
        <v>544</v>
      </c>
      <c r="O13201" s="12" t="str">
        <f>IFERROR(VLOOKUP(C13201,USADOS!$C:$C,1,0),"OK")</f>
        <v>OK</v>
      </c>
    </row>
    <row r="13202" spans="1:15" hidden="1" x14ac:dyDescent="0.25">
      <c r="A13202" t="s">
        <v>1058</v>
      </c>
      <c r="B13202">
        <v>202004</v>
      </c>
      <c r="C13202" t="s">
        <v>123</v>
      </c>
      <c r="D13202" t="s">
        <v>8</v>
      </c>
      <c r="E13202" t="s">
        <v>544</v>
      </c>
      <c r="F13202" t="s">
        <v>544</v>
      </c>
      <c r="G13202" t="s">
        <v>552</v>
      </c>
      <c r="J13202">
        <v>20</v>
      </c>
      <c r="L13202" t="s">
        <v>3211</v>
      </c>
      <c r="M13202" s="9"/>
      <c r="N13202" t="s">
        <v>544</v>
      </c>
      <c r="O13202" s="12" t="str">
        <f>IFERROR(VLOOKUP(C13202,USADOS!$C:$C,1,0),"OK")</f>
        <v>OK</v>
      </c>
    </row>
    <row r="13203" spans="1:15" hidden="1" x14ac:dyDescent="0.25">
      <c r="A13203" t="s">
        <v>1058</v>
      </c>
      <c r="B13203">
        <v>202005</v>
      </c>
      <c r="C13203" t="s">
        <v>123</v>
      </c>
      <c r="D13203" t="s">
        <v>8</v>
      </c>
      <c r="E13203" t="s">
        <v>544</v>
      </c>
      <c r="F13203" t="s">
        <v>544</v>
      </c>
      <c r="G13203" t="s">
        <v>552</v>
      </c>
      <c r="J13203">
        <v>20</v>
      </c>
      <c r="L13203" t="s">
        <v>3211</v>
      </c>
      <c r="M13203" s="9"/>
      <c r="N13203" t="s">
        <v>544</v>
      </c>
      <c r="O13203" s="12" t="str">
        <f>IFERROR(VLOOKUP(C13203,USADOS!$C:$C,1,0),"OK")</f>
        <v>OK</v>
      </c>
    </row>
    <row r="13204" spans="1:15" hidden="1" x14ac:dyDescent="0.25">
      <c r="A13204" t="s">
        <v>1058</v>
      </c>
      <c r="B13204">
        <v>202006</v>
      </c>
      <c r="C13204" t="s">
        <v>123</v>
      </c>
      <c r="D13204" t="s">
        <v>8</v>
      </c>
      <c r="E13204" t="s">
        <v>544</v>
      </c>
      <c r="F13204" t="s">
        <v>544</v>
      </c>
      <c r="G13204" t="s">
        <v>552</v>
      </c>
      <c r="J13204">
        <v>20</v>
      </c>
      <c r="L13204" t="s">
        <v>3211</v>
      </c>
      <c r="M13204" s="9"/>
      <c r="N13204" t="s">
        <v>544</v>
      </c>
      <c r="O13204" s="12" t="str">
        <f>IFERROR(VLOOKUP(C13204,USADOS!$C:$C,1,0),"OK")</f>
        <v>OK</v>
      </c>
    </row>
    <row r="13205" spans="1:15" hidden="1" x14ac:dyDescent="0.25">
      <c r="A13205" t="s">
        <v>1058</v>
      </c>
      <c r="B13205">
        <v>202008</v>
      </c>
      <c r="C13205" t="s">
        <v>123</v>
      </c>
      <c r="D13205" t="s">
        <v>8</v>
      </c>
      <c r="E13205" t="s">
        <v>544</v>
      </c>
      <c r="F13205" t="s">
        <v>544</v>
      </c>
      <c r="G13205" t="s">
        <v>552</v>
      </c>
      <c r="J13205">
        <v>20</v>
      </c>
      <c r="L13205" t="s">
        <v>3211</v>
      </c>
      <c r="M13205" s="9"/>
      <c r="N13205" t="s">
        <v>544</v>
      </c>
      <c r="O13205" s="12" t="str">
        <f>IFERROR(VLOOKUP(C13205,USADOS!$C:$C,1,0),"OK")</f>
        <v>OK</v>
      </c>
    </row>
    <row r="13206" spans="1:15" hidden="1" x14ac:dyDescent="0.25">
      <c r="A13206" t="s">
        <v>1058</v>
      </c>
      <c r="B13206">
        <v>202009</v>
      </c>
      <c r="C13206" t="s">
        <v>123</v>
      </c>
      <c r="D13206" t="s">
        <v>8</v>
      </c>
      <c r="E13206" t="s">
        <v>544</v>
      </c>
      <c r="F13206" t="s">
        <v>544</v>
      </c>
      <c r="G13206" t="s">
        <v>552</v>
      </c>
      <c r="J13206">
        <v>20</v>
      </c>
      <c r="L13206" t="s">
        <v>3211</v>
      </c>
      <c r="M13206" s="9"/>
      <c r="N13206" t="s">
        <v>544</v>
      </c>
      <c r="O13206" s="12" t="str">
        <f>IFERROR(VLOOKUP(C13206,USADOS!$C:$C,1,0),"OK")</f>
        <v>OK</v>
      </c>
    </row>
    <row r="13207" spans="1:15" hidden="1" x14ac:dyDescent="0.25">
      <c r="A13207" t="s">
        <v>1058</v>
      </c>
      <c r="B13207">
        <v>202010</v>
      </c>
      <c r="C13207" t="s">
        <v>123</v>
      </c>
      <c r="D13207" t="s">
        <v>8</v>
      </c>
      <c r="E13207" t="s">
        <v>544</v>
      </c>
      <c r="F13207" t="s">
        <v>544</v>
      </c>
      <c r="G13207" t="s">
        <v>552</v>
      </c>
      <c r="J13207">
        <v>20</v>
      </c>
      <c r="L13207" t="s">
        <v>3211</v>
      </c>
      <c r="M13207" s="9"/>
      <c r="N13207" t="s">
        <v>544</v>
      </c>
      <c r="O13207" s="12" t="str">
        <f>IFERROR(VLOOKUP(C13207,USADOS!$C:$C,1,0),"OK")</f>
        <v>OK</v>
      </c>
    </row>
    <row r="13208" spans="1:15" hidden="1" x14ac:dyDescent="0.25">
      <c r="A13208" t="s">
        <v>1058</v>
      </c>
      <c r="B13208">
        <v>202011</v>
      </c>
      <c r="C13208" t="s">
        <v>123</v>
      </c>
      <c r="D13208" t="s">
        <v>8</v>
      </c>
      <c r="E13208" t="s">
        <v>544</v>
      </c>
      <c r="F13208" t="s">
        <v>544</v>
      </c>
      <c r="G13208" t="s">
        <v>552</v>
      </c>
      <c r="J13208">
        <v>20</v>
      </c>
      <c r="L13208" t="s">
        <v>3211</v>
      </c>
      <c r="M13208" s="9"/>
      <c r="N13208" t="s">
        <v>544</v>
      </c>
      <c r="O13208" s="12" t="str">
        <f>IFERROR(VLOOKUP(C13208,USADOS!$C:$C,1,0),"OK")</f>
        <v>OK</v>
      </c>
    </row>
    <row r="13209" spans="1:15" hidden="1" x14ac:dyDescent="0.25">
      <c r="A13209" t="s">
        <v>1058</v>
      </c>
      <c r="B13209">
        <v>202012</v>
      </c>
      <c r="C13209" t="s">
        <v>123</v>
      </c>
      <c r="D13209" t="s">
        <v>8</v>
      </c>
      <c r="E13209" t="s">
        <v>544</v>
      </c>
      <c r="F13209" t="s">
        <v>544</v>
      </c>
      <c r="G13209" t="s">
        <v>552</v>
      </c>
      <c r="J13209">
        <v>20</v>
      </c>
      <c r="L13209" t="s">
        <v>3211</v>
      </c>
      <c r="M13209" s="9"/>
      <c r="N13209" t="s">
        <v>544</v>
      </c>
      <c r="O13209" s="12" t="str">
        <f>IFERROR(VLOOKUP(C13209,USADOS!$C:$C,1,0),"OK")</f>
        <v>OK</v>
      </c>
    </row>
    <row r="13210" spans="1:15" hidden="1" x14ac:dyDescent="0.25">
      <c r="A13210" t="s">
        <v>1058</v>
      </c>
      <c r="B13210">
        <v>202101</v>
      </c>
      <c r="C13210" t="s">
        <v>123</v>
      </c>
      <c r="D13210" t="s">
        <v>8</v>
      </c>
      <c r="E13210" t="s">
        <v>544</v>
      </c>
      <c r="F13210" t="s">
        <v>544</v>
      </c>
      <c r="G13210" t="s">
        <v>552</v>
      </c>
      <c r="L13210" t="s">
        <v>3211</v>
      </c>
      <c r="N13210" t="s">
        <v>544</v>
      </c>
      <c r="O13210" s="12" t="str">
        <f>IFERROR(VLOOKUP(C13210,USADOS!$C:$C,1,0),"OK")</f>
        <v>OK</v>
      </c>
    </row>
    <row r="13211" spans="1:15" hidden="1" x14ac:dyDescent="0.25">
      <c r="A13211" t="s">
        <v>1058</v>
      </c>
      <c r="B13211">
        <v>202102</v>
      </c>
      <c r="C13211" t="s">
        <v>123</v>
      </c>
      <c r="D13211" t="s">
        <v>8</v>
      </c>
      <c r="E13211" t="s">
        <v>544</v>
      </c>
      <c r="F13211" t="s">
        <v>544</v>
      </c>
      <c r="G13211" t="s">
        <v>552</v>
      </c>
      <c r="L13211" t="s">
        <v>3211</v>
      </c>
      <c r="N13211" t="s">
        <v>544</v>
      </c>
      <c r="O13211" s="12" t="str">
        <f>IFERROR(VLOOKUP(C13211,USADOS!$C:$C,1,0),"OK")</f>
        <v>OK</v>
      </c>
    </row>
    <row r="13212" spans="1:15" hidden="1" x14ac:dyDescent="0.25">
      <c r="A13212" t="s">
        <v>1058</v>
      </c>
      <c r="B13212">
        <v>202103</v>
      </c>
      <c r="C13212" t="s">
        <v>123</v>
      </c>
      <c r="D13212" t="s">
        <v>8</v>
      </c>
      <c r="E13212" t="s">
        <v>544</v>
      </c>
      <c r="F13212" t="s">
        <v>544</v>
      </c>
      <c r="G13212" t="s">
        <v>552</v>
      </c>
      <c r="L13212" t="s">
        <v>3211</v>
      </c>
      <c r="N13212" t="s">
        <v>544</v>
      </c>
      <c r="O13212" s="12" t="str">
        <f>IFERROR(VLOOKUP(C13212,USADOS!$C:$C,1,0),"OK")</f>
        <v>OK</v>
      </c>
    </row>
    <row r="13213" spans="1:15" hidden="1" x14ac:dyDescent="0.25">
      <c r="A13213" t="s">
        <v>1058</v>
      </c>
      <c r="B13213">
        <v>202104</v>
      </c>
      <c r="C13213" t="s">
        <v>123</v>
      </c>
      <c r="D13213" t="s">
        <v>8</v>
      </c>
      <c r="E13213" t="s">
        <v>544</v>
      </c>
      <c r="F13213" t="s">
        <v>544</v>
      </c>
      <c r="G13213" t="s">
        <v>552</v>
      </c>
      <c r="L13213" t="s">
        <v>3211</v>
      </c>
      <c r="N13213" t="s">
        <v>544</v>
      </c>
      <c r="O13213" s="12" t="str">
        <f>IFERROR(VLOOKUP(C13213,USADOS!$C:$C,1,0),"OK")</f>
        <v>OK</v>
      </c>
    </row>
    <row r="13214" spans="1:15" hidden="1" x14ac:dyDescent="0.25">
      <c r="A13214" t="s">
        <v>1058</v>
      </c>
      <c r="B13214">
        <v>202105</v>
      </c>
      <c r="C13214" t="s">
        <v>123</v>
      </c>
      <c r="D13214" t="s">
        <v>8</v>
      </c>
      <c r="E13214" t="s">
        <v>544</v>
      </c>
      <c r="F13214" t="s">
        <v>544</v>
      </c>
      <c r="G13214" t="s">
        <v>552</v>
      </c>
      <c r="L13214" t="s">
        <v>3211</v>
      </c>
      <c r="N13214" t="s">
        <v>544</v>
      </c>
      <c r="O13214" s="12" t="str">
        <f>IFERROR(VLOOKUP(C13214,USADOS!$C:$C,1,0),"OK")</f>
        <v>OK</v>
      </c>
    </row>
    <row r="13215" spans="1:15" hidden="1" x14ac:dyDescent="0.25">
      <c r="A13215" t="s">
        <v>1058</v>
      </c>
      <c r="B13215">
        <v>202106</v>
      </c>
      <c r="C13215" t="s">
        <v>123</v>
      </c>
      <c r="D13215" t="s">
        <v>8</v>
      </c>
      <c r="E13215" t="s">
        <v>544</v>
      </c>
      <c r="F13215" t="s">
        <v>544</v>
      </c>
      <c r="G13215" t="s">
        <v>552</v>
      </c>
      <c r="L13215" t="s">
        <v>3211</v>
      </c>
      <c r="N13215" t="s">
        <v>544</v>
      </c>
      <c r="O13215" s="12" t="str">
        <f>IFERROR(VLOOKUP(C13215,USADOS!$C:$C,1,0),"OK")</f>
        <v>OK</v>
      </c>
    </row>
    <row r="13216" spans="1:15" hidden="1" x14ac:dyDescent="0.25">
      <c r="A13216" t="s">
        <v>1058</v>
      </c>
      <c r="B13216">
        <v>201904</v>
      </c>
      <c r="C13216" t="s">
        <v>1037</v>
      </c>
      <c r="D13216" t="s">
        <v>8</v>
      </c>
      <c r="E13216" t="s">
        <v>544</v>
      </c>
      <c r="F13216" t="s">
        <v>544</v>
      </c>
      <c r="G13216" t="s">
        <v>552</v>
      </c>
      <c r="H13216" t="s">
        <v>1305</v>
      </c>
      <c r="L13216" t="s">
        <v>3184</v>
      </c>
      <c r="M13216"/>
      <c r="N13216" t="s">
        <v>544</v>
      </c>
      <c r="O13216" s="12" t="str">
        <f>IFERROR(VLOOKUP(C13216,USADOS!$C:$C,1,0),"OK")</f>
        <v>OK</v>
      </c>
    </row>
    <row r="13217" spans="1:15" hidden="1" x14ac:dyDescent="0.25">
      <c r="A13217" t="s">
        <v>1058</v>
      </c>
      <c r="B13217">
        <v>201905</v>
      </c>
      <c r="C13217" t="s">
        <v>1037</v>
      </c>
      <c r="D13217" t="s">
        <v>8</v>
      </c>
      <c r="E13217" t="s">
        <v>544</v>
      </c>
      <c r="F13217" t="s">
        <v>544</v>
      </c>
      <c r="G13217" t="s">
        <v>552</v>
      </c>
      <c r="H13217" t="s">
        <v>1305</v>
      </c>
      <c r="L13217" t="s">
        <v>3184</v>
      </c>
      <c r="M13217"/>
      <c r="N13217" t="s">
        <v>544</v>
      </c>
      <c r="O13217" s="12" t="str">
        <f>IFERROR(VLOOKUP(C13217,USADOS!$C:$C,1,0),"OK")</f>
        <v>OK</v>
      </c>
    </row>
    <row r="13218" spans="1:15" hidden="1" x14ac:dyDescent="0.25">
      <c r="A13218" t="s">
        <v>1058</v>
      </c>
      <c r="B13218">
        <v>201906</v>
      </c>
      <c r="C13218" t="s">
        <v>1037</v>
      </c>
      <c r="D13218" t="s">
        <v>8</v>
      </c>
      <c r="E13218" t="s">
        <v>544</v>
      </c>
      <c r="F13218" t="s">
        <v>544</v>
      </c>
      <c r="G13218" t="s">
        <v>552</v>
      </c>
      <c r="H13218" t="s">
        <v>1305</v>
      </c>
      <c r="L13218" t="s">
        <v>3184</v>
      </c>
      <c r="M13218"/>
      <c r="N13218" t="s">
        <v>544</v>
      </c>
      <c r="O13218" s="12" t="str">
        <f>IFERROR(VLOOKUP(C13218,USADOS!$C:$C,1,0),"OK")</f>
        <v>OK</v>
      </c>
    </row>
    <row r="13219" spans="1:15" hidden="1" x14ac:dyDescent="0.25">
      <c r="A13219" t="s">
        <v>1058</v>
      </c>
      <c r="B13219">
        <v>201907</v>
      </c>
      <c r="C13219" t="s">
        <v>1037</v>
      </c>
      <c r="D13219" t="s">
        <v>8</v>
      </c>
      <c r="E13219" t="s">
        <v>544</v>
      </c>
      <c r="F13219" t="s">
        <v>544</v>
      </c>
      <c r="G13219" t="s">
        <v>552</v>
      </c>
      <c r="H13219" t="s">
        <v>1305</v>
      </c>
      <c r="L13219" t="s">
        <v>3184</v>
      </c>
      <c r="M13219"/>
      <c r="N13219" t="s">
        <v>544</v>
      </c>
      <c r="O13219" s="12" t="str">
        <f>IFERROR(VLOOKUP(C13219,USADOS!$C:$C,1,0),"OK")</f>
        <v>OK</v>
      </c>
    </row>
    <row r="13220" spans="1:15" hidden="1" x14ac:dyDescent="0.25">
      <c r="A13220" t="s">
        <v>1058</v>
      </c>
      <c r="B13220">
        <v>201908</v>
      </c>
      <c r="C13220" t="s">
        <v>1037</v>
      </c>
      <c r="D13220" t="s">
        <v>8</v>
      </c>
      <c r="E13220" t="s">
        <v>544</v>
      </c>
      <c r="F13220" t="s">
        <v>544</v>
      </c>
      <c r="G13220" t="s">
        <v>552</v>
      </c>
      <c r="H13220" t="s">
        <v>1305</v>
      </c>
      <c r="L13220" t="s">
        <v>3184</v>
      </c>
      <c r="M13220"/>
      <c r="N13220" t="s">
        <v>544</v>
      </c>
      <c r="O13220" s="12" t="str">
        <f>IFERROR(VLOOKUP(C13220,USADOS!$C:$C,1,0),"OK")</f>
        <v>OK</v>
      </c>
    </row>
    <row r="13221" spans="1:15" hidden="1" x14ac:dyDescent="0.25">
      <c r="A13221" t="s">
        <v>1058</v>
      </c>
      <c r="B13221">
        <v>201909</v>
      </c>
      <c r="C13221" t="s">
        <v>1037</v>
      </c>
      <c r="D13221" t="s">
        <v>8</v>
      </c>
      <c r="E13221" t="s">
        <v>544</v>
      </c>
      <c r="F13221" t="s">
        <v>544</v>
      </c>
      <c r="G13221" t="s">
        <v>552</v>
      </c>
      <c r="H13221" t="s">
        <v>1305</v>
      </c>
      <c r="L13221" t="s">
        <v>3184</v>
      </c>
      <c r="M13221"/>
      <c r="N13221" t="s">
        <v>544</v>
      </c>
      <c r="O13221" s="12" t="str">
        <f>IFERROR(VLOOKUP(C13221,USADOS!$C:$C,1,0),"OK")</f>
        <v>OK</v>
      </c>
    </row>
    <row r="13222" spans="1:15" hidden="1" x14ac:dyDescent="0.25">
      <c r="A13222" t="s">
        <v>1058</v>
      </c>
      <c r="B13222">
        <v>201910</v>
      </c>
      <c r="C13222" t="s">
        <v>1037</v>
      </c>
      <c r="D13222" t="s">
        <v>8</v>
      </c>
      <c r="E13222" t="s">
        <v>544</v>
      </c>
      <c r="F13222" t="s">
        <v>544</v>
      </c>
      <c r="G13222" t="s">
        <v>552</v>
      </c>
      <c r="H13222" t="s">
        <v>1305</v>
      </c>
      <c r="L13222" t="s">
        <v>3184</v>
      </c>
      <c r="M13222"/>
      <c r="N13222" t="s">
        <v>544</v>
      </c>
      <c r="O13222" s="12" t="str">
        <f>IFERROR(VLOOKUP(C13222,USADOS!$C:$C,1,0),"OK")</f>
        <v>OK</v>
      </c>
    </row>
    <row r="13223" spans="1:15" hidden="1" x14ac:dyDescent="0.25">
      <c r="A13223" t="s">
        <v>1058</v>
      </c>
      <c r="B13223">
        <v>201911</v>
      </c>
      <c r="C13223" t="s">
        <v>1037</v>
      </c>
      <c r="D13223" t="s">
        <v>8</v>
      </c>
      <c r="E13223" t="s">
        <v>544</v>
      </c>
      <c r="F13223" t="s">
        <v>544</v>
      </c>
      <c r="G13223" t="s">
        <v>552</v>
      </c>
      <c r="H13223" t="s">
        <v>1305</v>
      </c>
      <c r="L13223" t="s">
        <v>3184</v>
      </c>
      <c r="M13223"/>
      <c r="N13223" t="s">
        <v>544</v>
      </c>
      <c r="O13223" s="12" t="str">
        <f>IFERROR(VLOOKUP(C13223,USADOS!$C:$C,1,0),"OK")</f>
        <v>OK</v>
      </c>
    </row>
    <row r="13224" spans="1:15" hidden="1" x14ac:dyDescent="0.25">
      <c r="A13224" t="s">
        <v>1058</v>
      </c>
      <c r="B13224">
        <v>201912</v>
      </c>
      <c r="C13224" t="s">
        <v>1037</v>
      </c>
      <c r="D13224" t="s">
        <v>8</v>
      </c>
      <c r="E13224" t="s">
        <v>544</v>
      </c>
      <c r="F13224" t="s">
        <v>544</v>
      </c>
      <c r="G13224" t="s">
        <v>552</v>
      </c>
      <c r="H13224" t="s">
        <v>1305</v>
      </c>
      <c r="L13224" t="s">
        <v>3184</v>
      </c>
      <c r="M13224"/>
      <c r="N13224" t="s">
        <v>544</v>
      </c>
      <c r="O13224" s="12" t="str">
        <f>IFERROR(VLOOKUP(C13224,USADOS!$C:$C,1,0),"OK")</f>
        <v>OK</v>
      </c>
    </row>
    <row r="13225" spans="1:15" hidden="1" x14ac:dyDescent="0.25">
      <c r="A13225" t="s">
        <v>1058</v>
      </c>
      <c r="B13225">
        <v>202001</v>
      </c>
      <c r="C13225" t="s">
        <v>1037</v>
      </c>
      <c r="D13225" t="s">
        <v>8</v>
      </c>
      <c r="E13225" t="s">
        <v>544</v>
      </c>
      <c r="F13225" t="s">
        <v>544</v>
      </c>
      <c r="G13225" t="s">
        <v>552</v>
      </c>
      <c r="H13225" t="s">
        <v>1305</v>
      </c>
      <c r="L13225" t="s">
        <v>3184</v>
      </c>
      <c r="M13225"/>
      <c r="N13225" t="s">
        <v>544</v>
      </c>
      <c r="O13225" s="12" t="str">
        <f>IFERROR(VLOOKUP(C13225,USADOS!$C:$C,1,0),"OK")</f>
        <v>OK</v>
      </c>
    </row>
    <row r="13226" spans="1:15" hidden="1" x14ac:dyDescent="0.25">
      <c r="A13226" t="s">
        <v>1058</v>
      </c>
      <c r="B13226">
        <v>202002</v>
      </c>
      <c r="C13226" t="s">
        <v>1037</v>
      </c>
      <c r="D13226" t="s">
        <v>8</v>
      </c>
      <c r="E13226" t="s">
        <v>544</v>
      </c>
      <c r="F13226" t="s">
        <v>544</v>
      </c>
      <c r="G13226" t="s">
        <v>552</v>
      </c>
      <c r="H13226" t="s">
        <v>1305</v>
      </c>
      <c r="L13226" t="s">
        <v>3184</v>
      </c>
      <c r="M13226" s="9"/>
      <c r="N13226" t="s">
        <v>544</v>
      </c>
      <c r="O13226" s="12" t="str">
        <f>IFERROR(VLOOKUP(C13226,USADOS!$C:$C,1,0),"OK")</f>
        <v>OK</v>
      </c>
    </row>
    <row r="13227" spans="1:15" hidden="1" x14ac:dyDescent="0.25">
      <c r="A13227" t="s">
        <v>1058</v>
      </c>
      <c r="B13227">
        <v>202003</v>
      </c>
      <c r="C13227" t="s">
        <v>1037</v>
      </c>
      <c r="D13227" t="s">
        <v>8</v>
      </c>
      <c r="E13227" t="s">
        <v>544</v>
      </c>
      <c r="F13227" t="s">
        <v>544</v>
      </c>
      <c r="G13227" t="s">
        <v>552</v>
      </c>
      <c r="H13227" t="s">
        <v>1305</v>
      </c>
      <c r="L13227" t="s">
        <v>3184</v>
      </c>
      <c r="M13227" s="9"/>
      <c r="N13227" t="s">
        <v>544</v>
      </c>
      <c r="O13227" s="12" t="str">
        <f>IFERROR(VLOOKUP(C13227,USADOS!$C:$C,1,0),"OK")</f>
        <v>OK</v>
      </c>
    </row>
    <row r="13228" spans="1:15" hidden="1" x14ac:dyDescent="0.25">
      <c r="A13228" t="s">
        <v>1058</v>
      </c>
      <c r="B13228">
        <v>202004</v>
      </c>
      <c r="C13228" t="s">
        <v>1037</v>
      </c>
      <c r="D13228" t="s">
        <v>8</v>
      </c>
      <c r="E13228" t="s">
        <v>544</v>
      </c>
      <c r="F13228" t="s">
        <v>544</v>
      </c>
      <c r="G13228" t="s">
        <v>552</v>
      </c>
      <c r="H13228" t="s">
        <v>1305</v>
      </c>
      <c r="L13228" t="s">
        <v>3184</v>
      </c>
      <c r="M13228" s="9"/>
      <c r="N13228" t="s">
        <v>544</v>
      </c>
      <c r="O13228" s="12" t="str">
        <f>IFERROR(VLOOKUP(C13228,USADOS!$C:$C,1,0),"OK")</f>
        <v>OK</v>
      </c>
    </row>
    <row r="13229" spans="1:15" hidden="1" x14ac:dyDescent="0.25">
      <c r="A13229" t="s">
        <v>1058</v>
      </c>
      <c r="B13229">
        <v>202005</v>
      </c>
      <c r="C13229" t="s">
        <v>1037</v>
      </c>
      <c r="D13229" t="s">
        <v>8</v>
      </c>
      <c r="E13229" t="s">
        <v>544</v>
      </c>
      <c r="F13229" t="s">
        <v>544</v>
      </c>
      <c r="G13229" t="s">
        <v>552</v>
      </c>
      <c r="H13229" t="s">
        <v>1305</v>
      </c>
      <c r="L13229" t="s">
        <v>3184</v>
      </c>
      <c r="M13229" s="9"/>
      <c r="N13229" t="s">
        <v>544</v>
      </c>
      <c r="O13229" s="12" t="str">
        <f>IFERROR(VLOOKUP(C13229,USADOS!$C:$C,1,0),"OK")</f>
        <v>OK</v>
      </c>
    </row>
    <row r="13230" spans="1:15" hidden="1" x14ac:dyDescent="0.25">
      <c r="A13230" t="s">
        <v>1058</v>
      </c>
      <c r="B13230">
        <v>202006</v>
      </c>
      <c r="C13230" t="s">
        <v>1037</v>
      </c>
      <c r="D13230" t="s">
        <v>8</v>
      </c>
      <c r="E13230" t="s">
        <v>544</v>
      </c>
      <c r="F13230" t="s">
        <v>544</v>
      </c>
      <c r="G13230" t="s">
        <v>552</v>
      </c>
      <c r="H13230" t="s">
        <v>1305</v>
      </c>
      <c r="L13230" t="s">
        <v>3184</v>
      </c>
      <c r="M13230" s="9"/>
      <c r="N13230" t="s">
        <v>544</v>
      </c>
      <c r="O13230" s="12" t="str">
        <f>IFERROR(VLOOKUP(C13230,USADOS!$C:$C,1,0),"OK")</f>
        <v>OK</v>
      </c>
    </row>
    <row r="13231" spans="1:15" hidden="1" x14ac:dyDescent="0.25">
      <c r="A13231" t="s">
        <v>1058</v>
      </c>
      <c r="B13231">
        <v>202008</v>
      </c>
      <c r="C13231" t="s">
        <v>1037</v>
      </c>
      <c r="D13231" t="s">
        <v>8</v>
      </c>
      <c r="E13231" t="s">
        <v>544</v>
      </c>
      <c r="F13231" t="s">
        <v>544</v>
      </c>
      <c r="G13231" t="s">
        <v>552</v>
      </c>
      <c r="H13231" t="s">
        <v>1305</v>
      </c>
      <c r="L13231" t="s">
        <v>3184</v>
      </c>
      <c r="M13231" s="9"/>
      <c r="N13231" t="s">
        <v>544</v>
      </c>
      <c r="O13231" s="12" t="str">
        <f>IFERROR(VLOOKUP(C13231,USADOS!$C:$C,1,0),"OK")</f>
        <v>OK</v>
      </c>
    </row>
    <row r="13232" spans="1:15" hidden="1" x14ac:dyDescent="0.25">
      <c r="A13232" t="s">
        <v>1058</v>
      </c>
      <c r="B13232">
        <v>202009</v>
      </c>
      <c r="C13232" t="s">
        <v>1037</v>
      </c>
      <c r="D13232" t="s">
        <v>8</v>
      </c>
      <c r="E13232" t="s">
        <v>544</v>
      </c>
      <c r="F13232" t="s">
        <v>544</v>
      </c>
      <c r="G13232" t="s">
        <v>552</v>
      </c>
      <c r="H13232" t="s">
        <v>1305</v>
      </c>
      <c r="L13232" t="s">
        <v>3184</v>
      </c>
      <c r="M13232" s="9"/>
      <c r="N13232" t="s">
        <v>544</v>
      </c>
      <c r="O13232" s="12" t="str">
        <f>IFERROR(VLOOKUP(C13232,USADOS!$C:$C,1,0),"OK")</f>
        <v>OK</v>
      </c>
    </row>
    <row r="13233" spans="1:15" hidden="1" x14ac:dyDescent="0.25">
      <c r="A13233" t="s">
        <v>1058</v>
      </c>
      <c r="B13233">
        <v>202010</v>
      </c>
      <c r="C13233" t="s">
        <v>1037</v>
      </c>
      <c r="D13233" t="s">
        <v>8</v>
      </c>
      <c r="E13233" t="s">
        <v>544</v>
      </c>
      <c r="F13233" t="s">
        <v>544</v>
      </c>
      <c r="G13233" t="s">
        <v>552</v>
      </c>
      <c r="H13233" t="s">
        <v>1305</v>
      </c>
      <c r="I13233" t="s">
        <v>1305</v>
      </c>
      <c r="L13233" t="s">
        <v>3184</v>
      </c>
      <c r="M13233" s="9"/>
      <c r="N13233" t="s">
        <v>544</v>
      </c>
      <c r="O13233" s="12" t="str">
        <f>IFERROR(VLOOKUP(C13233,USADOS!$C:$C,1,0),"OK")</f>
        <v>OK</v>
      </c>
    </row>
    <row r="13234" spans="1:15" hidden="1" x14ac:dyDescent="0.25">
      <c r="A13234" t="s">
        <v>1058</v>
      </c>
      <c r="B13234">
        <v>202011</v>
      </c>
      <c r="C13234" t="s">
        <v>1037</v>
      </c>
      <c r="D13234" t="s">
        <v>8</v>
      </c>
      <c r="E13234" t="s">
        <v>544</v>
      </c>
      <c r="F13234" t="s">
        <v>544</v>
      </c>
      <c r="G13234" t="s">
        <v>552</v>
      </c>
      <c r="H13234" t="s">
        <v>1305</v>
      </c>
      <c r="I13234" t="s">
        <v>1305</v>
      </c>
      <c r="L13234" t="s">
        <v>3184</v>
      </c>
      <c r="M13234" s="9"/>
      <c r="N13234" t="s">
        <v>544</v>
      </c>
      <c r="O13234" s="12" t="str">
        <f>IFERROR(VLOOKUP(C13234,USADOS!$C:$C,1,0),"OK")</f>
        <v>OK</v>
      </c>
    </row>
    <row r="13235" spans="1:15" hidden="1" x14ac:dyDescent="0.25">
      <c r="A13235" t="s">
        <v>1058</v>
      </c>
      <c r="B13235">
        <v>202012</v>
      </c>
      <c r="C13235" t="s">
        <v>1037</v>
      </c>
      <c r="D13235" t="s">
        <v>8</v>
      </c>
      <c r="E13235" t="s">
        <v>544</v>
      </c>
      <c r="F13235" t="s">
        <v>544</v>
      </c>
      <c r="G13235" t="s">
        <v>552</v>
      </c>
      <c r="H13235" t="s">
        <v>1305</v>
      </c>
      <c r="I13235" t="s">
        <v>1305</v>
      </c>
      <c r="L13235" t="s">
        <v>3184</v>
      </c>
      <c r="M13235" s="9"/>
      <c r="N13235" t="s">
        <v>544</v>
      </c>
      <c r="O13235" s="12" t="str">
        <f>IFERROR(VLOOKUP(C13235,USADOS!$C:$C,1,0),"OK")</f>
        <v>OK</v>
      </c>
    </row>
    <row r="13236" spans="1:15" hidden="1" x14ac:dyDescent="0.25">
      <c r="A13236" t="s">
        <v>1058</v>
      </c>
      <c r="B13236">
        <v>202101</v>
      </c>
      <c r="C13236" t="s">
        <v>1037</v>
      </c>
      <c r="D13236" t="s">
        <v>8</v>
      </c>
      <c r="E13236" t="s">
        <v>544</v>
      </c>
      <c r="F13236" t="s">
        <v>544</v>
      </c>
      <c r="G13236" t="s">
        <v>552</v>
      </c>
      <c r="H13236" t="s">
        <v>1305</v>
      </c>
      <c r="I13236" t="s">
        <v>1305</v>
      </c>
      <c r="L13236" t="s">
        <v>3184</v>
      </c>
      <c r="N13236" t="s">
        <v>544</v>
      </c>
      <c r="O13236" s="12" t="str">
        <f>IFERROR(VLOOKUP(C13236,USADOS!$C:$C,1,0),"OK")</f>
        <v>OK</v>
      </c>
    </row>
    <row r="13237" spans="1:15" hidden="1" x14ac:dyDescent="0.25">
      <c r="A13237" t="s">
        <v>1058</v>
      </c>
      <c r="B13237">
        <v>202102</v>
      </c>
      <c r="C13237" t="s">
        <v>1037</v>
      </c>
      <c r="D13237" t="s">
        <v>8</v>
      </c>
      <c r="E13237" t="s">
        <v>544</v>
      </c>
      <c r="F13237" t="s">
        <v>544</v>
      </c>
      <c r="G13237" t="s">
        <v>552</v>
      </c>
      <c r="H13237" t="s">
        <v>1305</v>
      </c>
      <c r="I13237" t="s">
        <v>1305</v>
      </c>
      <c r="L13237" t="s">
        <v>3184</v>
      </c>
      <c r="N13237" t="s">
        <v>544</v>
      </c>
      <c r="O13237" s="12" t="str">
        <f>IFERROR(VLOOKUP(C13237,USADOS!$C:$C,1,0),"OK")</f>
        <v>OK</v>
      </c>
    </row>
    <row r="13238" spans="1:15" hidden="1" x14ac:dyDescent="0.25">
      <c r="A13238" t="s">
        <v>1058</v>
      </c>
      <c r="B13238">
        <v>202103</v>
      </c>
      <c r="C13238" t="s">
        <v>1037</v>
      </c>
      <c r="D13238" t="s">
        <v>8</v>
      </c>
      <c r="E13238" t="s">
        <v>544</v>
      </c>
      <c r="F13238" t="s">
        <v>544</v>
      </c>
      <c r="G13238" t="s">
        <v>552</v>
      </c>
      <c r="H13238" t="s">
        <v>1305</v>
      </c>
      <c r="I13238" t="s">
        <v>1305</v>
      </c>
      <c r="L13238" t="s">
        <v>3184</v>
      </c>
      <c r="N13238" t="s">
        <v>544</v>
      </c>
      <c r="O13238" s="12" t="str">
        <f>IFERROR(VLOOKUP(C13238,USADOS!$C:$C,1,0),"OK")</f>
        <v>OK</v>
      </c>
    </row>
    <row r="13239" spans="1:15" hidden="1" x14ac:dyDescent="0.25">
      <c r="A13239" t="s">
        <v>1058</v>
      </c>
      <c r="B13239">
        <v>202104</v>
      </c>
      <c r="C13239" t="s">
        <v>1037</v>
      </c>
      <c r="D13239" t="s">
        <v>8</v>
      </c>
      <c r="E13239" t="s">
        <v>544</v>
      </c>
      <c r="F13239" t="s">
        <v>544</v>
      </c>
      <c r="G13239" t="s">
        <v>552</v>
      </c>
      <c r="H13239" t="s">
        <v>1305</v>
      </c>
      <c r="I13239" t="s">
        <v>1305</v>
      </c>
      <c r="L13239" t="s">
        <v>3184</v>
      </c>
      <c r="N13239" t="s">
        <v>544</v>
      </c>
      <c r="O13239" s="12" t="str">
        <f>IFERROR(VLOOKUP(C13239,USADOS!$C:$C,1,0),"OK")</f>
        <v>OK</v>
      </c>
    </row>
    <row r="13240" spans="1:15" hidden="1" x14ac:dyDescent="0.25">
      <c r="A13240" t="s">
        <v>1058</v>
      </c>
      <c r="B13240">
        <v>202105</v>
      </c>
      <c r="C13240" t="s">
        <v>1037</v>
      </c>
      <c r="D13240" t="s">
        <v>8</v>
      </c>
      <c r="E13240" t="s">
        <v>544</v>
      </c>
      <c r="F13240" t="s">
        <v>544</v>
      </c>
      <c r="G13240" t="s">
        <v>552</v>
      </c>
      <c r="H13240" t="s">
        <v>1305</v>
      </c>
      <c r="I13240" t="s">
        <v>1305</v>
      </c>
      <c r="L13240" t="s">
        <v>3184</v>
      </c>
      <c r="N13240" t="s">
        <v>544</v>
      </c>
      <c r="O13240" s="12" t="str">
        <f>IFERROR(VLOOKUP(C13240,USADOS!$C:$C,1,0),"OK")</f>
        <v>OK</v>
      </c>
    </row>
    <row r="13241" spans="1:15" hidden="1" x14ac:dyDescent="0.25">
      <c r="A13241" t="s">
        <v>1058</v>
      </c>
      <c r="B13241">
        <v>202106</v>
      </c>
      <c r="C13241" t="s">
        <v>1037</v>
      </c>
      <c r="D13241" t="s">
        <v>8</v>
      </c>
      <c r="E13241" t="s">
        <v>544</v>
      </c>
      <c r="F13241" t="s">
        <v>544</v>
      </c>
      <c r="G13241" t="s">
        <v>552</v>
      </c>
      <c r="H13241" t="s">
        <v>1305</v>
      </c>
      <c r="I13241" t="s">
        <v>1305</v>
      </c>
      <c r="L13241" t="s">
        <v>3184</v>
      </c>
      <c r="N13241" t="s">
        <v>544</v>
      </c>
      <c r="O13241" s="12" t="str">
        <f>IFERROR(VLOOKUP(C13241,USADOS!$C:$C,1,0),"OK")</f>
        <v>OK</v>
      </c>
    </row>
    <row r="13242" spans="1:15" hidden="1" x14ac:dyDescent="0.25">
      <c r="A13242" t="s">
        <v>1058</v>
      </c>
      <c r="B13242">
        <v>202107</v>
      </c>
      <c r="C13242" t="s">
        <v>1037</v>
      </c>
      <c r="D13242" t="s">
        <v>8</v>
      </c>
      <c r="E13242" t="s">
        <v>544</v>
      </c>
      <c r="F13242" t="s">
        <v>544</v>
      </c>
      <c r="G13242" t="s">
        <v>552</v>
      </c>
      <c r="H13242" t="s">
        <v>1305</v>
      </c>
      <c r="I13242" t="s">
        <v>1305</v>
      </c>
      <c r="L13242" t="s">
        <v>3184</v>
      </c>
      <c r="N13242" t="s">
        <v>544</v>
      </c>
      <c r="O13242" s="12" t="str">
        <f>IFERROR(VLOOKUP(C13242,USADOS!$C:$C,1,0),"OK")</f>
        <v>OK</v>
      </c>
    </row>
    <row r="13243" spans="1:15" hidden="1" x14ac:dyDescent="0.25">
      <c r="A13243" t="s">
        <v>1058</v>
      </c>
      <c r="B13243">
        <v>202108</v>
      </c>
      <c r="C13243" t="s">
        <v>1037</v>
      </c>
      <c r="D13243" t="s">
        <v>8</v>
      </c>
      <c r="E13243" t="s">
        <v>544</v>
      </c>
      <c r="F13243" t="s">
        <v>544</v>
      </c>
      <c r="G13243" t="s">
        <v>552</v>
      </c>
      <c r="H13243" t="s">
        <v>1305</v>
      </c>
      <c r="I13243" t="s">
        <v>1305</v>
      </c>
      <c r="L13243" t="s">
        <v>3184</v>
      </c>
      <c r="N13243" t="s">
        <v>544</v>
      </c>
      <c r="O13243" s="12" t="str">
        <f>IFERROR(VLOOKUP(C13243,USADOS!$C:$C,1,0),"OK")</f>
        <v>OK</v>
      </c>
    </row>
    <row r="13244" spans="1:15" hidden="1" x14ac:dyDescent="0.25">
      <c r="A13244" t="s">
        <v>1058</v>
      </c>
      <c r="B13244">
        <v>202109</v>
      </c>
      <c r="C13244" t="s">
        <v>1037</v>
      </c>
      <c r="D13244" t="s">
        <v>8</v>
      </c>
      <c r="E13244" t="s">
        <v>544</v>
      </c>
      <c r="F13244" t="s">
        <v>544</v>
      </c>
      <c r="G13244" t="s">
        <v>552</v>
      </c>
      <c r="H13244" t="s">
        <v>1305</v>
      </c>
      <c r="I13244" t="s">
        <v>1305</v>
      </c>
      <c r="L13244" t="s">
        <v>3184</v>
      </c>
      <c r="N13244" t="s">
        <v>544</v>
      </c>
      <c r="O13244" s="12" t="str">
        <f>IFERROR(VLOOKUP(C13244,USADOS!$C:$C,1,0),"OK")</f>
        <v>OK</v>
      </c>
    </row>
    <row r="13245" spans="1:15" hidden="1" x14ac:dyDescent="0.25">
      <c r="A13245" t="s">
        <v>1058</v>
      </c>
      <c r="B13245">
        <v>202110</v>
      </c>
      <c r="C13245" t="s">
        <v>1037</v>
      </c>
      <c r="D13245" t="s">
        <v>8</v>
      </c>
      <c r="E13245" t="s">
        <v>544</v>
      </c>
      <c r="F13245" t="s">
        <v>544</v>
      </c>
      <c r="G13245" t="s">
        <v>552</v>
      </c>
      <c r="H13245" t="s">
        <v>1305</v>
      </c>
      <c r="I13245" t="s">
        <v>1305</v>
      </c>
      <c r="L13245" t="s">
        <v>3184</v>
      </c>
      <c r="N13245" t="s">
        <v>544</v>
      </c>
      <c r="O13245" s="12" t="str">
        <f>IFERROR(VLOOKUP(C13245,USADOS!$C:$C,1,0),"OK")</f>
        <v>OK</v>
      </c>
    </row>
    <row r="13246" spans="1:15" hidden="1" x14ac:dyDescent="0.25">
      <c r="A13246" t="s">
        <v>1058</v>
      </c>
      <c r="B13246">
        <v>202111</v>
      </c>
      <c r="C13246" t="s">
        <v>1037</v>
      </c>
      <c r="D13246" t="s">
        <v>8</v>
      </c>
      <c r="E13246" t="s">
        <v>544</v>
      </c>
      <c r="F13246" t="s">
        <v>544</v>
      </c>
      <c r="G13246" t="s">
        <v>552</v>
      </c>
      <c r="H13246" t="s">
        <v>1305</v>
      </c>
      <c r="I13246" t="s">
        <v>1305</v>
      </c>
      <c r="L13246" t="s">
        <v>3184</v>
      </c>
      <c r="N13246" t="s">
        <v>544</v>
      </c>
      <c r="O13246" s="12" t="str">
        <f>IFERROR(VLOOKUP(C13246,USADOS!$C:$C,1,0),"OK")</f>
        <v>OK</v>
      </c>
    </row>
    <row r="13247" spans="1:15" hidden="1" x14ac:dyDescent="0.25">
      <c r="A13247" t="s">
        <v>1058</v>
      </c>
      <c r="B13247">
        <v>202112</v>
      </c>
      <c r="C13247" t="s">
        <v>1037</v>
      </c>
      <c r="D13247" t="s">
        <v>8</v>
      </c>
      <c r="E13247" t="s">
        <v>544</v>
      </c>
      <c r="F13247" t="s">
        <v>544</v>
      </c>
      <c r="G13247" t="s">
        <v>552</v>
      </c>
      <c r="H13247" t="s">
        <v>1305</v>
      </c>
      <c r="I13247" t="s">
        <v>1305</v>
      </c>
      <c r="L13247" t="s">
        <v>3184</v>
      </c>
      <c r="N13247" t="s">
        <v>544</v>
      </c>
      <c r="O13247" s="12" t="str">
        <f>IFERROR(VLOOKUP(C13247,USADOS!$C:$C,1,0),"OK")</f>
        <v>OK</v>
      </c>
    </row>
    <row r="13248" spans="1:15" hidden="1" x14ac:dyDescent="0.25">
      <c r="A13248" t="s">
        <v>1058</v>
      </c>
      <c r="B13248">
        <v>202201</v>
      </c>
      <c r="C13248" t="s">
        <v>1037</v>
      </c>
      <c r="D13248" t="s">
        <v>8</v>
      </c>
      <c r="E13248" t="s">
        <v>544</v>
      </c>
      <c r="F13248" t="s">
        <v>544</v>
      </c>
      <c r="G13248" t="s">
        <v>552</v>
      </c>
      <c r="H13248" t="s">
        <v>1305</v>
      </c>
      <c r="I13248" t="s">
        <v>1305</v>
      </c>
      <c r="L13248" t="s">
        <v>3184</v>
      </c>
      <c r="N13248" t="s">
        <v>544</v>
      </c>
      <c r="O13248" s="12" t="str">
        <f>IFERROR(VLOOKUP(C13248,USADOS!$C:$C,1,0),"OK")</f>
        <v>OK</v>
      </c>
    </row>
    <row r="13249" spans="1:15" hidden="1" x14ac:dyDescent="0.25">
      <c r="A13249" t="s">
        <v>1058</v>
      </c>
      <c r="B13249">
        <v>202202</v>
      </c>
      <c r="C13249" t="s">
        <v>1037</v>
      </c>
      <c r="D13249" t="s">
        <v>8</v>
      </c>
      <c r="E13249" t="s">
        <v>544</v>
      </c>
      <c r="F13249" t="s">
        <v>544</v>
      </c>
      <c r="G13249" t="s">
        <v>552</v>
      </c>
      <c r="H13249" t="s">
        <v>1305</v>
      </c>
      <c r="I13249" t="s">
        <v>1305</v>
      </c>
      <c r="L13249" t="s">
        <v>3184</v>
      </c>
      <c r="N13249" t="s">
        <v>544</v>
      </c>
      <c r="O13249" s="12" t="str">
        <f>IFERROR(VLOOKUP(C13249,USADOS!$C:$C,1,0),"OK")</f>
        <v>OK</v>
      </c>
    </row>
    <row r="13250" spans="1:15" hidden="1" x14ac:dyDescent="0.25">
      <c r="A13250" t="s">
        <v>1058</v>
      </c>
      <c r="B13250">
        <v>202203</v>
      </c>
      <c r="C13250" t="s">
        <v>1037</v>
      </c>
      <c r="D13250" t="s">
        <v>8</v>
      </c>
      <c r="E13250" t="s">
        <v>544</v>
      </c>
      <c r="F13250" t="s">
        <v>544</v>
      </c>
      <c r="G13250" t="s">
        <v>552</v>
      </c>
      <c r="H13250" t="s">
        <v>1305</v>
      </c>
      <c r="I13250" t="s">
        <v>1305</v>
      </c>
      <c r="L13250" t="s">
        <v>3184</v>
      </c>
      <c r="N13250" t="s">
        <v>544</v>
      </c>
      <c r="O13250" s="12" t="str">
        <f>IFERROR(VLOOKUP(C13250,USADOS!$C:$C,1,0),"OK")</f>
        <v>OK</v>
      </c>
    </row>
    <row r="13251" spans="1:15" hidden="1" x14ac:dyDescent="0.25">
      <c r="A13251" t="s">
        <v>1058</v>
      </c>
      <c r="B13251">
        <v>202204</v>
      </c>
      <c r="C13251" t="s">
        <v>1037</v>
      </c>
      <c r="D13251" t="s">
        <v>8</v>
      </c>
      <c r="E13251" t="s">
        <v>544</v>
      </c>
      <c r="F13251" t="s">
        <v>544</v>
      </c>
      <c r="G13251" t="s">
        <v>552</v>
      </c>
      <c r="H13251" t="s">
        <v>1305</v>
      </c>
      <c r="I13251" t="s">
        <v>1305</v>
      </c>
      <c r="L13251" t="s">
        <v>3184</v>
      </c>
      <c r="N13251" t="s">
        <v>544</v>
      </c>
      <c r="O13251" s="12" t="str">
        <f>IFERROR(VLOOKUP(C13251,USADOS!$C:$C,1,0),"OK")</f>
        <v>OK</v>
      </c>
    </row>
    <row r="13252" spans="1:15" hidden="1" x14ac:dyDescent="0.25">
      <c r="A13252" t="s">
        <v>1058</v>
      </c>
      <c r="B13252">
        <v>202205</v>
      </c>
      <c r="C13252" t="s">
        <v>1037</v>
      </c>
      <c r="D13252" t="s">
        <v>8</v>
      </c>
      <c r="E13252" t="s">
        <v>544</v>
      </c>
      <c r="F13252" t="s">
        <v>544</v>
      </c>
      <c r="G13252" t="s">
        <v>552</v>
      </c>
      <c r="H13252" t="s">
        <v>1305</v>
      </c>
      <c r="I13252" t="s">
        <v>1305</v>
      </c>
      <c r="L13252" t="s">
        <v>3184</v>
      </c>
      <c r="N13252" t="s">
        <v>544</v>
      </c>
      <c r="O13252" s="12" t="str">
        <f>IFERROR(VLOOKUP(C13252,USADOS!$C:$C,1,0),"OK")</f>
        <v>OK</v>
      </c>
    </row>
    <row r="13253" spans="1:15" hidden="1" x14ac:dyDescent="0.25">
      <c r="A13253" t="s">
        <v>1058</v>
      </c>
      <c r="B13253">
        <v>202206</v>
      </c>
      <c r="C13253" t="s">
        <v>1037</v>
      </c>
      <c r="D13253" t="s">
        <v>8</v>
      </c>
      <c r="E13253" t="s">
        <v>544</v>
      </c>
      <c r="F13253" t="s">
        <v>544</v>
      </c>
      <c r="G13253" t="s">
        <v>552</v>
      </c>
      <c r="H13253" t="s">
        <v>1305</v>
      </c>
      <c r="I13253" t="s">
        <v>1305</v>
      </c>
      <c r="L13253" t="s">
        <v>3184</v>
      </c>
      <c r="N13253" t="s">
        <v>544</v>
      </c>
      <c r="O13253" s="12" t="str">
        <f>IFERROR(VLOOKUP(C13253,USADOS!$C:$C,1,0),"OK")</f>
        <v>OK</v>
      </c>
    </row>
    <row r="13254" spans="1:15" hidden="1" x14ac:dyDescent="0.25">
      <c r="A13254" t="s">
        <v>1058</v>
      </c>
      <c r="B13254">
        <v>202207</v>
      </c>
      <c r="C13254" t="s">
        <v>1037</v>
      </c>
      <c r="D13254" t="s">
        <v>8</v>
      </c>
      <c r="E13254" t="s">
        <v>544</v>
      </c>
      <c r="F13254" t="s">
        <v>544</v>
      </c>
      <c r="G13254" t="s">
        <v>552</v>
      </c>
      <c r="H13254" t="s">
        <v>1305</v>
      </c>
      <c r="I13254" t="s">
        <v>1305</v>
      </c>
      <c r="L13254" t="s">
        <v>3184</v>
      </c>
      <c r="N13254" t="s">
        <v>544</v>
      </c>
      <c r="O13254" s="12" t="str">
        <f>IFERROR(VLOOKUP(C13254,USADOS!$C:$C,1,0),"OK")</f>
        <v>OK</v>
      </c>
    </row>
    <row r="13255" spans="1:15" hidden="1" x14ac:dyDescent="0.25">
      <c r="A13255" t="s">
        <v>1058</v>
      </c>
      <c r="B13255">
        <v>202208</v>
      </c>
      <c r="C13255" t="s">
        <v>1037</v>
      </c>
      <c r="D13255" t="s">
        <v>8</v>
      </c>
      <c r="E13255" t="s">
        <v>544</v>
      </c>
      <c r="F13255" t="s">
        <v>544</v>
      </c>
      <c r="G13255" t="s">
        <v>552</v>
      </c>
      <c r="H13255" t="s">
        <v>1305</v>
      </c>
      <c r="I13255" t="s">
        <v>1305</v>
      </c>
      <c r="L13255" t="s">
        <v>3184</v>
      </c>
      <c r="N13255" t="s">
        <v>544</v>
      </c>
      <c r="O13255" s="12" t="str">
        <f>IFERROR(VLOOKUP(C13255,USADOS!$C:$C,1,0),"OK")</f>
        <v>OK</v>
      </c>
    </row>
    <row r="13256" spans="1:15" hidden="1" x14ac:dyDescent="0.25">
      <c r="A13256" t="s">
        <v>1058</v>
      </c>
      <c r="B13256">
        <v>202209</v>
      </c>
      <c r="C13256" t="s">
        <v>1037</v>
      </c>
      <c r="D13256" t="s">
        <v>8</v>
      </c>
      <c r="E13256" t="s">
        <v>544</v>
      </c>
      <c r="F13256" t="s">
        <v>544</v>
      </c>
      <c r="G13256" t="s">
        <v>552</v>
      </c>
      <c r="H13256" t="s">
        <v>1305</v>
      </c>
      <c r="I13256" t="s">
        <v>1305</v>
      </c>
      <c r="L13256" t="s">
        <v>3184</v>
      </c>
      <c r="N13256" t="s">
        <v>544</v>
      </c>
      <c r="O13256" s="12" t="str">
        <f>IFERROR(VLOOKUP(C13256,USADOS!$C:$C,1,0),"OK")</f>
        <v>OK</v>
      </c>
    </row>
    <row r="13257" spans="1:15" hidden="1" x14ac:dyDescent="0.25">
      <c r="A13257" t="s">
        <v>1058</v>
      </c>
      <c r="B13257">
        <v>202210</v>
      </c>
      <c r="C13257" t="s">
        <v>1037</v>
      </c>
      <c r="D13257" t="s">
        <v>8</v>
      </c>
      <c r="E13257" t="s">
        <v>544</v>
      </c>
      <c r="F13257" t="s">
        <v>544</v>
      </c>
      <c r="G13257" t="s">
        <v>552</v>
      </c>
      <c r="H13257" t="s">
        <v>1305</v>
      </c>
      <c r="I13257" t="s">
        <v>1305</v>
      </c>
      <c r="L13257" t="s">
        <v>3184</v>
      </c>
      <c r="N13257" t="s">
        <v>544</v>
      </c>
      <c r="O13257" s="12" t="str">
        <f>IFERROR(VLOOKUP(C13257,USADOS!$C:$C,1,0),"OK")</f>
        <v>OK</v>
      </c>
    </row>
    <row r="13258" spans="1:15" hidden="1" x14ac:dyDescent="0.25">
      <c r="A13258" t="s">
        <v>1058</v>
      </c>
      <c r="B13258">
        <v>202211</v>
      </c>
      <c r="C13258" t="s">
        <v>1037</v>
      </c>
      <c r="D13258" t="s">
        <v>8</v>
      </c>
      <c r="E13258" t="s">
        <v>544</v>
      </c>
      <c r="F13258" t="s">
        <v>544</v>
      </c>
      <c r="G13258" t="s">
        <v>552</v>
      </c>
      <c r="H13258" t="s">
        <v>1305</v>
      </c>
      <c r="I13258" t="s">
        <v>1305</v>
      </c>
      <c r="L13258" t="s">
        <v>3184</v>
      </c>
      <c r="N13258" t="s">
        <v>544</v>
      </c>
      <c r="O13258" s="12" t="str">
        <f>IFERROR(VLOOKUP(C13258,USADOS!$C:$C,1,0),"OK")</f>
        <v>OK</v>
      </c>
    </row>
    <row r="13259" spans="1:15" hidden="1" x14ac:dyDescent="0.25">
      <c r="A13259" t="s">
        <v>1058</v>
      </c>
      <c r="B13259">
        <v>202212</v>
      </c>
      <c r="C13259" t="s">
        <v>1037</v>
      </c>
      <c r="D13259" t="s">
        <v>8</v>
      </c>
      <c r="E13259" t="s">
        <v>544</v>
      </c>
      <c r="F13259" t="s">
        <v>544</v>
      </c>
      <c r="G13259" t="s">
        <v>552</v>
      </c>
      <c r="H13259" t="s">
        <v>1305</v>
      </c>
      <c r="I13259" t="s">
        <v>1305</v>
      </c>
      <c r="L13259" t="s">
        <v>3184</v>
      </c>
      <c r="N13259" t="s">
        <v>544</v>
      </c>
      <c r="O13259" s="12" t="str">
        <f>IFERROR(VLOOKUP(C13259,USADOS!$C:$C,1,0),"OK")</f>
        <v>OK</v>
      </c>
    </row>
    <row r="13260" spans="1:15" hidden="1" x14ac:dyDescent="0.25">
      <c r="A13260" t="s">
        <v>1058</v>
      </c>
      <c r="B13260">
        <v>202301</v>
      </c>
      <c r="C13260" t="s">
        <v>1037</v>
      </c>
      <c r="D13260" t="s">
        <v>8</v>
      </c>
      <c r="E13260" t="s">
        <v>544</v>
      </c>
      <c r="F13260" t="s">
        <v>544</v>
      </c>
      <c r="G13260" t="s">
        <v>552</v>
      </c>
      <c r="H13260" t="s">
        <v>1305</v>
      </c>
      <c r="I13260" t="s">
        <v>1305</v>
      </c>
      <c r="L13260" t="s">
        <v>3184</v>
      </c>
      <c r="N13260" t="s">
        <v>544</v>
      </c>
      <c r="O13260" s="12" t="str">
        <f>IFERROR(VLOOKUP(C13260,USADOS!$C:$C,1,0),"OK")</f>
        <v>OK</v>
      </c>
    </row>
    <row r="13261" spans="1:15" hidden="1" x14ac:dyDescent="0.25">
      <c r="A13261" t="s">
        <v>1058</v>
      </c>
      <c r="B13261">
        <v>202302</v>
      </c>
      <c r="C13261" t="s">
        <v>1037</v>
      </c>
      <c r="D13261" t="s">
        <v>8</v>
      </c>
      <c r="E13261" t="s">
        <v>544</v>
      </c>
      <c r="F13261" t="s">
        <v>544</v>
      </c>
      <c r="G13261" t="s">
        <v>552</v>
      </c>
      <c r="H13261" t="s">
        <v>1305</v>
      </c>
      <c r="I13261" t="s">
        <v>1305</v>
      </c>
      <c r="L13261" t="s">
        <v>3184</v>
      </c>
      <c r="N13261" t="s">
        <v>544</v>
      </c>
      <c r="O13261" s="12" t="str">
        <f>IFERROR(VLOOKUP(C13261,USADOS!$C:$C,1,0),"OK")</f>
        <v>OK</v>
      </c>
    </row>
    <row r="13262" spans="1:15" hidden="1" x14ac:dyDescent="0.25">
      <c r="A13262" t="s">
        <v>1058</v>
      </c>
      <c r="B13262">
        <v>202303</v>
      </c>
      <c r="C13262" t="s">
        <v>1037</v>
      </c>
      <c r="D13262" t="s">
        <v>8</v>
      </c>
      <c r="E13262" t="s">
        <v>544</v>
      </c>
      <c r="F13262" t="s">
        <v>544</v>
      </c>
      <c r="G13262" t="s">
        <v>552</v>
      </c>
      <c r="H13262" t="s">
        <v>1305</v>
      </c>
      <c r="I13262" t="s">
        <v>1305</v>
      </c>
      <c r="L13262" t="s">
        <v>3184</v>
      </c>
      <c r="N13262" t="s">
        <v>544</v>
      </c>
      <c r="O13262" s="12" t="str">
        <f>IFERROR(VLOOKUP(C13262,USADOS!$C:$C,1,0),"OK")</f>
        <v>OK</v>
      </c>
    </row>
    <row r="13263" spans="1:15" hidden="1" x14ac:dyDescent="0.25">
      <c r="A13263" t="s">
        <v>1058</v>
      </c>
      <c r="B13263">
        <v>202304</v>
      </c>
      <c r="C13263" t="s">
        <v>1037</v>
      </c>
      <c r="D13263" t="s">
        <v>8</v>
      </c>
      <c r="E13263" t="s">
        <v>544</v>
      </c>
      <c r="F13263" t="s">
        <v>544</v>
      </c>
      <c r="G13263" t="s">
        <v>552</v>
      </c>
      <c r="H13263" t="s">
        <v>1305</v>
      </c>
      <c r="I13263" t="s">
        <v>1305</v>
      </c>
      <c r="L13263" t="s">
        <v>3184</v>
      </c>
      <c r="N13263" t="s">
        <v>544</v>
      </c>
      <c r="O13263" s="12" t="str">
        <f>IFERROR(VLOOKUP(C13263,USADOS!$C:$C,1,0),"OK")</f>
        <v>OK</v>
      </c>
    </row>
    <row r="13264" spans="1:15" hidden="1" x14ac:dyDescent="0.25">
      <c r="A13264" t="s">
        <v>1058</v>
      </c>
      <c r="B13264">
        <v>202305</v>
      </c>
      <c r="C13264" t="s">
        <v>1037</v>
      </c>
      <c r="D13264" t="s">
        <v>8</v>
      </c>
      <c r="E13264" t="s">
        <v>544</v>
      </c>
      <c r="F13264" t="s">
        <v>544</v>
      </c>
      <c r="G13264" t="s">
        <v>552</v>
      </c>
      <c r="H13264" t="s">
        <v>1305</v>
      </c>
      <c r="I13264" t="s">
        <v>1305</v>
      </c>
      <c r="L13264" t="s">
        <v>3184</v>
      </c>
      <c r="N13264" t="s">
        <v>544</v>
      </c>
      <c r="O13264" s="12" t="str">
        <f>IFERROR(VLOOKUP(C13264,USADOS!$C:$C,1,0),"OK")</f>
        <v>OK</v>
      </c>
    </row>
    <row r="13265" spans="1:15" hidden="1" x14ac:dyDescent="0.25">
      <c r="A13265" t="s">
        <v>1058</v>
      </c>
      <c r="B13265">
        <v>202306</v>
      </c>
      <c r="C13265" t="s">
        <v>1037</v>
      </c>
      <c r="D13265" t="s">
        <v>8</v>
      </c>
      <c r="E13265" t="s">
        <v>544</v>
      </c>
      <c r="F13265" t="s">
        <v>544</v>
      </c>
      <c r="G13265" t="s">
        <v>552</v>
      </c>
      <c r="H13265" t="s">
        <v>1305</v>
      </c>
      <c r="I13265" t="s">
        <v>1305</v>
      </c>
      <c r="L13265" t="s">
        <v>3184</v>
      </c>
      <c r="N13265" t="s">
        <v>544</v>
      </c>
      <c r="O13265" s="12" t="str">
        <f>IFERROR(VLOOKUP(C13265,USADOS!$C:$C,1,0),"OK")</f>
        <v>OK</v>
      </c>
    </row>
    <row r="13266" spans="1:15" hidden="1" x14ac:dyDescent="0.25">
      <c r="A13266" t="s">
        <v>1058</v>
      </c>
      <c r="B13266">
        <v>202307</v>
      </c>
      <c r="C13266" t="s">
        <v>1037</v>
      </c>
      <c r="D13266" t="s">
        <v>8</v>
      </c>
      <c r="E13266" t="s">
        <v>544</v>
      </c>
      <c r="F13266" t="s">
        <v>544</v>
      </c>
      <c r="G13266" t="s">
        <v>552</v>
      </c>
      <c r="H13266" t="s">
        <v>1305</v>
      </c>
      <c r="I13266" t="s">
        <v>1305</v>
      </c>
      <c r="L13266" t="s">
        <v>3184</v>
      </c>
      <c r="N13266" t="s">
        <v>544</v>
      </c>
      <c r="O13266" s="12" t="str">
        <f>IFERROR(VLOOKUP(C13266,USADOS!$C:$C,1,0),"OK")</f>
        <v>OK</v>
      </c>
    </row>
    <row r="13267" spans="1:15" hidden="1" x14ac:dyDescent="0.25">
      <c r="A13267" t="s">
        <v>1058</v>
      </c>
      <c r="B13267">
        <v>202308</v>
      </c>
      <c r="C13267" t="s">
        <v>1037</v>
      </c>
      <c r="D13267" t="s">
        <v>8</v>
      </c>
      <c r="E13267" t="s">
        <v>544</v>
      </c>
      <c r="F13267" t="s">
        <v>544</v>
      </c>
      <c r="G13267" t="s">
        <v>552</v>
      </c>
      <c r="H13267" t="s">
        <v>1305</v>
      </c>
      <c r="I13267" t="s">
        <v>1305</v>
      </c>
      <c r="L13267" t="s">
        <v>3184</v>
      </c>
      <c r="N13267" t="s">
        <v>544</v>
      </c>
      <c r="O13267" s="12" t="str">
        <f>IFERROR(VLOOKUP(C13267,USADOS!$C:$C,1,0),"OK")</f>
        <v>OK</v>
      </c>
    </row>
    <row r="13268" spans="1:15" hidden="1" x14ac:dyDescent="0.25">
      <c r="A13268" t="s">
        <v>1058</v>
      </c>
      <c r="B13268">
        <v>202007</v>
      </c>
      <c r="C13268" t="s">
        <v>1037</v>
      </c>
      <c r="D13268" t="s">
        <v>8</v>
      </c>
      <c r="E13268" t="s">
        <v>544</v>
      </c>
      <c r="F13268" t="s">
        <v>544</v>
      </c>
      <c r="G13268" t="s">
        <v>552</v>
      </c>
      <c r="H13268" t="s">
        <v>1305</v>
      </c>
      <c r="L13268" t="s">
        <v>3184</v>
      </c>
      <c r="M13268" s="9"/>
      <c r="N13268" t="s">
        <v>544</v>
      </c>
      <c r="O13268" s="12" t="str">
        <f>IFERROR(VLOOKUP(C13268,USADOS!$C:$C,1,0),"OK")</f>
        <v>OK</v>
      </c>
    </row>
    <row r="13269" spans="1:15" hidden="1" x14ac:dyDescent="0.25">
      <c r="A13269" t="s">
        <v>1058</v>
      </c>
      <c r="B13269">
        <v>202309</v>
      </c>
      <c r="C13269" t="s">
        <v>1037</v>
      </c>
      <c r="D13269" t="s">
        <v>8</v>
      </c>
      <c r="E13269" t="s">
        <v>544</v>
      </c>
      <c r="F13269" t="s">
        <v>544</v>
      </c>
      <c r="G13269" t="s">
        <v>552</v>
      </c>
      <c r="H13269" t="s">
        <v>1305</v>
      </c>
      <c r="I13269" t="s">
        <v>1305</v>
      </c>
      <c r="L13269" t="s">
        <v>3184</v>
      </c>
      <c r="N13269" t="s">
        <v>544</v>
      </c>
      <c r="O13269" s="12" t="str">
        <f>IFERROR(VLOOKUP(C13269,USADOS!$C:$C,1,0),"OK")</f>
        <v>OK</v>
      </c>
    </row>
    <row r="13270" spans="1:15" hidden="1" x14ac:dyDescent="0.25">
      <c r="A13270" t="s">
        <v>1058</v>
      </c>
      <c r="B13270">
        <v>202310</v>
      </c>
      <c r="C13270" t="s">
        <v>1037</v>
      </c>
      <c r="D13270" t="s">
        <v>8</v>
      </c>
      <c r="E13270" t="s">
        <v>544</v>
      </c>
      <c r="F13270" t="s">
        <v>544</v>
      </c>
      <c r="G13270" t="s">
        <v>552</v>
      </c>
      <c r="H13270" t="s">
        <v>1305</v>
      </c>
      <c r="I13270" t="s">
        <v>1305</v>
      </c>
      <c r="L13270" t="s">
        <v>3184</v>
      </c>
      <c r="N13270" t="s">
        <v>544</v>
      </c>
      <c r="O13270" s="12" t="str">
        <f>IFERROR(VLOOKUP(C13270,USADOS!$C:$C,1,0),"OK")</f>
        <v>OK</v>
      </c>
    </row>
    <row r="13271" spans="1:15" hidden="1" x14ac:dyDescent="0.25">
      <c r="A13271" t="s">
        <v>1058</v>
      </c>
      <c r="B13271">
        <v>201904</v>
      </c>
      <c r="C13271" t="s">
        <v>1038</v>
      </c>
      <c r="D13271" t="s">
        <v>8</v>
      </c>
      <c r="E13271" t="s">
        <v>544</v>
      </c>
      <c r="F13271" t="s">
        <v>544</v>
      </c>
      <c r="G13271" t="s">
        <v>552</v>
      </c>
      <c r="H13271" t="s">
        <v>1303</v>
      </c>
      <c r="L13271" t="s">
        <v>3212</v>
      </c>
      <c r="M13271"/>
      <c r="N13271" t="s">
        <v>544</v>
      </c>
      <c r="O13271" s="12" t="str">
        <f>IFERROR(VLOOKUP(C13271,USADOS!$C:$C,1,0),"OK")</f>
        <v>OK</v>
      </c>
    </row>
    <row r="13272" spans="1:15" hidden="1" x14ac:dyDescent="0.25">
      <c r="A13272" t="s">
        <v>1058</v>
      </c>
      <c r="B13272">
        <v>201905</v>
      </c>
      <c r="C13272" t="s">
        <v>1038</v>
      </c>
      <c r="D13272" t="s">
        <v>8</v>
      </c>
      <c r="E13272" t="s">
        <v>544</v>
      </c>
      <c r="F13272" t="s">
        <v>544</v>
      </c>
      <c r="G13272" t="s">
        <v>552</v>
      </c>
      <c r="H13272" t="s">
        <v>1303</v>
      </c>
      <c r="L13272" t="s">
        <v>3212</v>
      </c>
      <c r="M13272"/>
      <c r="N13272" t="s">
        <v>544</v>
      </c>
      <c r="O13272" s="12" t="str">
        <f>IFERROR(VLOOKUP(C13272,USADOS!$C:$C,1,0),"OK")</f>
        <v>OK</v>
      </c>
    </row>
    <row r="13273" spans="1:15" hidden="1" x14ac:dyDescent="0.25">
      <c r="A13273" t="s">
        <v>1058</v>
      </c>
      <c r="B13273">
        <v>201906</v>
      </c>
      <c r="C13273" t="s">
        <v>1038</v>
      </c>
      <c r="D13273" t="s">
        <v>8</v>
      </c>
      <c r="E13273" t="s">
        <v>544</v>
      </c>
      <c r="F13273" t="s">
        <v>544</v>
      </c>
      <c r="G13273" t="s">
        <v>552</v>
      </c>
      <c r="H13273" t="s">
        <v>1303</v>
      </c>
      <c r="L13273" t="s">
        <v>3212</v>
      </c>
      <c r="M13273"/>
      <c r="N13273" t="s">
        <v>544</v>
      </c>
      <c r="O13273" s="12" t="str">
        <f>IFERROR(VLOOKUP(C13273,USADOS!$C:$C,1,0),"OK")</f>
        <v>OK</v>
      </c>
    </row>
    <row r="13274" spans="1:15" hidden="1" x14ac:dyDescent="0.25">
      <c r="A13274" t="s">
        <v>1058</v>
      </c>
      <c r="B13274">
        <v>201907</v>
      </c>
      <c r="C13274" t="s">
        <v>1038</v>
      </c>
      <c r="D13274" t="s">
        <v>8</v>
      </c>
      <c r="E13274" t="s">
        <v>544</v>
      </c>
      <c r="F13274" t="s">
        <v>544</v>
      </c>
      <c r="G13274" t="s">
        <v>552</v>
      </c>
      <c r="H13274" t="s">
        <v>1303</v>
      </c>
      <c r="L13274" t="s">
        <v>3212</v>
      </c>
      <c r="M13274"/>
      <c r="N13274" t="s">
        <v>544</v>
      </c>
      <c r="O13274" s="12" t="str">
        <f>IFERROR(VLOOKUP(C13274,USADOS!$C:$C,1,0),"OK")</f>
        <v>OK</v>
      </c>
    </row>
    <row r="13275" spans="1:15" hidden="1" x14ac:dyDescent="0.25">
      <c r="A13275" t="s">
        <v>1058</v>
      </c>
      <c r="B13275">
        <v>201908</v>
      </c>
      <c r="C13275" t="s">
        <v>1038</v>
      </c>
      <c r="D13275" t="s">
        <v>8</v>
      </c>
      <c r="E13275" t="s">
        <v>544</v>
      </c>
      <c r="F13275" t="s">
        <v>544</v>
      </c>
      <c r="G13275" t="s">
        <v>552</v>
      </c>
      <c r="H13275" t="s">
        <v>1303</v>
      </c>
      <c r="L13275" t="s">
        <v>3212</v>
      </c>
      <c r="M13275"/>
      <c r="N13275" t="s">
        <v>544</v>
      </c>
      <c r="O13275" s="12" t="str">
        <f>IFERROR(VLOOKUP(C13275,USADOS!$C:$C,1,0),"OK")</f>
        <v>OK</v>
      </c>
    </row>
    <row r="13276" spans="1:15" hidden="1" x14ac:dyDescent="0.25">
      <c r="A13276" t="s">
        <v>1058</v>
      </c>
      <c r="B13276">
        <v>201909</v>
      </c>
      <c r="C13276" t="s">
        <v>1038</v>
      </c>
      <c r="D13276" t="s">
        <v>8</v>
      </c>
      <c r="E13276" t="s">
        <v>544</v>
      </c>
      <c r="F13276" t="s">
        <v>544</v>
      </c>
      <c r="G13276" t="s">
        <v>552</v>
      </c>
      <c r="H13276" t="s">
        <v>1303</v>
      </c>
      <c r="L13276" t="s">
        <v>3212</v>
      </c>
      <c r="M13276"/>
      <c r="N13276" t="s">
        <v>544</v>
      </c>
      <c r="O13276" s="12" t="str">
        <f>IFERROR(VLOOKUP(C13276,USADOS!$C:$C,1,0),"OK")</f>
        <v>OK</v>
      </c>
    </row>
    <row r="13277" spans="1:15" hidden="1" x14ac:dyDescent="0.25">
      <c r="A13277" t="s">
        <v>1058</v>
      </c>
      <c r="B13277">
        <v>201910</v>
      </c>
      <c r="C13277" t="s">
        <v>1038</v>
      </c>
      <c r="D13277" t="s">
        <v>8</v>
      </c>
      <c r="E13277" t="s">
        <v>544</v>
      </c>
      <c r="F13277" t="s">
        <v>544</v>
      </c>
      <c r="G13277" t="s">
        <v>552</v>
      </c>
      <c r="H13277" t="s">
        <v>1303</v>
      </c>
      <c r="L13277" t="s">
        <v>3212</v>
      </c>
      <c r="M13277"/>
      <c r="N13277" t="s">
        <v>544</v>
      </c>
      <c r="O13277" s="12" t="str">
        <f>IFERROR(VLOOKUP(C13277,USADOS!$C:$C,1,0),"OK")</f>
        <v>OK</v>
      </c>
    </row>
    <row r="13278" spans="1:15" hidden="1" x14ac:dyDescent="0.25">
      <c r="A13278" t="s">
        <v>1058</v>
      </c>
      <c r="B13278">
        <v>201911</v>
      </c>
      <c r="C13278" t="s">
        <v>1038</v>
      </c>
      <c r="D13278" t="s">
        <v>8</v>
      </c>
      <c r="E13278" t="s">
        <v>544</v>
      </c>
      <c r="F13278" t="s">
        <v>544</v>
      </c>
      <c r="G13278" t="s">
        <v>552</v>
      </c>
      <c r="H13278" t="s">
        <v>1303</v>
      </c>
      <c r="L13278" t="s">
        <v>3212</v>
      </c>
      <c r="M13278"/>
      <c r="N13278" t="s">
        <v>544</v>
      </c>
      <c r="O13278" s="12" t="str">
        <f>IFERROR(VLOOKUP(C13278,USADOS!$C:$C,1,0),"OK")</f>
        <v>OK</v>
      </c>
    </row>
    <row r="13279" spans="1:15" hidden="1" x14ac:dyDescent="0.25">
      <c r="A13279" t="s">
        <v>1058</v>
      </c>
      <c r="B13279">
        <v>201912</v>
      </c>
      <c r="C13279" t="s">
        <v>1038</v>
      </c>
      <c r="D13279" t="s">
        <v>8</v>
      </c>
      <c r="E13279" t="s">
        <v>544</v>
      </c>
      <c r="F13279" t="s">
        <v>544</v>
      </c>
      <c r="G13279" t="s">
        <v>552</v>
      </c>
      <c r="H13279" t="s">
        <v>1303</v>
      </c>
      <c r="L13279" t="s">
        <v>3212</v>
      </c>
      <c r="M13279"/>
      <c r="N13279" t="s">
        <v>544</v>
      </c>
      <c r="O13279" s="12" t="str">
        <f>IFERROR(VLOOKUP(C13279,USADOS!$C:$C,1,0),"OK")</f>
        <v>OK</v>
      </c>
    </row>
    <row r="13280" spans="1:15" hidden="1" x14ac:dyDescent="0.25">
      <c r="A13280" t="s">
        <v>1058</v>
      </c>
      <c r="B13280">
        <v>202001</v>
      </c>
      <c r="C13280" t="s">
        <v>1038</v>
      </c>
      <c r="D13280" t="s">
        <v>8</v>
      </c>
      <c r="E13280" t="s">
        <v>544</v>
      </c>
      <c r="F13280" t="s">
        <v>544</v>
      </c>
      <c r="G13280" t="s">
        <v>552</v>
      </c>
      <c r="H13280" t="s">
        <v>1303</v>
      </c>
      <c r="L13280" t="s">
        <v>3212</v>
      </c>
      <c r="M13280"/>
      <c r="N13280" t="s">
        <v>544</v>
      </c>
      <c r="O13280" s="12" t="str">
        <f>IFERROR(VLOOKUP(C13280,USADOS!$C:$C,1,0),"OK")</f>
        <v>OK</v>
      </c>
    </row>
    <row r="13281" spans="1:15" hidden="1" x14ac:dyDescent="0.25">
      <c r="A13281" t="s">
        <v>1058</v>
      </c>
      <c r="B13281">
        <v>202002</v>
      </c>
      <c r="C13281" t="s">
        <v>1038</v>
      </c>
      <c r="D13281" t="s">
        <v>8</v>
      </c>
      <c r="E13281" t="s">
        <v>544</v>
      </c>
      <c r="F13281" t="s">
        <v>544</v>
      </c>
      <c r="G13281" t="s">
        <v>552</v>
      </c>
      <c r="H13281" t="s">
        <v>1303</v>
      </c>
      <c r="L13281" t="s">
        <v>3212</v>
      </c>
      <c r="M13281" s="9"/>
      <c r="N13281" t="s">
        <v>544</v>
      </c>
      <c r="O13281" s="12" t="str">
        <f>IFERROR(VLOOKUP(C13281,USADOS!$C:$C,1,0),"OK")</f>
        <v>OK</v>
      </c>
    </row>
    <row r="13282" spans="1:15" hidden="1" x14ac:dyDescent="0.25">
      <c r="A13282" t="s">
        <v>1058</v>
      </c>
      <c r="B13282">
        <v>202003</v>
      </c>
      <c r="C13282" t="s">
        <v>1038</v>
      </c>
      <c r="D13282" t="s">
        <v>8</v>
      </c>
      <c r="E13282" t="s">
        <v>544</v>
      </c>
      <c r="F13282" t="s">
        <v>544</v>
      </c>
      <c r="G13282" t="s">
        <v>552</v>
      </c>
      <c r="H13282" t="s">
        <v>1303</v>
      </c>
      <c r="L13282" t="s">
        <v>3212</v>
      </c>
      <c r="M13282" s="9"/>
      <c r="N13282" t="s">
        <v>544</v>
      </c>
      <c r="O13282" s="12" t="str">
        <f>IFERROR(VLOOKUP(C13282,USADOS!$C:$C,1,0),"OK")</f>
        <v>OK</v>
      </c>
    </row>
    <row r="13283" spans="1:15" hidden="1" x14ac:dyDescent="0.25">
      <c r="A13283" t="s">
        <v>1058</v>
      </c>
      <c r="B13283">
        <v>202004</v>
      </c>
      <c r="C13283" t="s">
        <v>1038</v>
      </c>
      <c r="D13283" t="s">
        <v>8</v>
      </c>
      <c r="E13283" t="s">
        <v>544</v>
      </c>
      <c r="F13283" t="s">
        <v>544</v>
      </c>
      <c r="G13283" t="s">
        <v>552</v>
      </c>
      <c r="H13283" t="s">
        <v>1303</v>
      </c>
      <c r="L13283" t="s">
        <v>3212</v>
      </c>
      <c r="M13283" s="9"/>
      <c r="N13283" t="s">
        <v>544</v>
      </c>
      <c r="O13283" s="12" t="str">
        <f>IFERROR(VLOOKUP(C13283,USADOS!$C:$C,1,0),"OK")</f>
        <v>OK</v>
      </c>
    </row>
    <row r="13284" spans="1:15" hidden="1" x14ac:dyDescent="0.25">
      <c r="A13284" t="s">
        <v>1058</v>
      </c>
      <c r="B13284">
        <v>202005</v>
      </c>
      <c r="C13284" t="s">
        <v>1038</v>
      </c>
      <c r="D13284" t="s">
        <v>8</v>
      </c>
      <c r="E13284" t="s">
        <v>544</v>
      </c>
      <c r="F13284" t="s">
        <v>544</v>
      </c>
      <c r="G13284" t="s">
        <v>552</v>
      </c>
      <c r="H13284" t="s">
        <v>1303</v>
      </c>
      <c r="L13284" t="s">
        <v>3212</v>
      </c>
      <c r="M13284" s="9"/>
      <c r="N13284" t="s">
        <v>544</v>
      </c>
      <c r="O13284" s="12" t="str">
        <f>IFERROR(VLOOKUP(C13284,USADOS!$C:$C,1,0),"OK")</f>
        <v>OK</v>
      </c>
    </row>
    <row r="13285" spans="1:15" hidden="1" x14ac:dyDescent="0.25">
      <c r="A13285" t="s">
        <v>1058</v>
      </c>
      <c r="B13285">
        <v>202006</v>
      </c>
      <c r="C13285" t="s">
        <v>1038</v>
      </c>
      <c r="D13285" t="s">
        <v>8</v>
      </c>
      <c r="E13285" t="s">
        <v>544</v>
      </c>
      <c r="F13285" t="s">
        <v>544</v>
      </c>
      <c r="G13285" t="s">
        <v>552</v>
      </c>
      <c r="H13285" t="s">
        <v>1303</v>
      </c>
      <c r="L13285" t="s">
        <v>3212</v>
      </c>
      <c r="M13285" s="9"/>
      <c r="N13285" t="s">
        <v>544</v>
      </c>
      <c r="O13285" s="12" t="str">
        <f>IFERROR(VLOOKUP(C13285,USADOS!$C:$C,1,0),"OK")</f>
        <v>OK</v>
      </c>
    </row>
    <row r="13286" spans="1:15" hidden="1" x14ac:dyDescent="0.25">
      <c r="A13286" t="s">
        <v>1058</v>
      </c>
      <c r="B13286">
        <v>202008</v>
      </c>
      <c r="C13286" t="s">
        <v>1038</v>
      </c>
      <c r="D13286" t="s">
        <v>8</v>
      </c>
      <c r="E13286" t="s">
        <v>544</v>
      </c>
      <c r="F13286" t="s">
        <v>544</v>
      </c>
      <c r="G13286" t="s">
        <v>552</v>
      </c>
      <c r="H13286" t="s">
        <v>1303</v>
      </c>
      <c r="L13286" t="s">
        <v>3212</v>
      </c>
      <c r="M13286" s="9"/>
      <c r="N13286" t="s">
        <v>544</v>
      </c>
      <c r="O13286" s="12" t="str">
        <f>IFERROR(VLOOKUP(C13286,USADOS!$C:$C,1,0),"OK")</f>
        <v>OK</v>
      </c>
    </row>
    <row r="13287" spans="1:15" hidden="1" x14ac:dyDescent="0.25">
      <c r="A13287" t="s">
        <v>1058</v>
      </c>
      <c r="B13287">
        <v>202009</v>
      </c>
      <c r="C13287" t="s">
        <v>1038</v>
      </c>
      <c r="D13287" t="s">
        <v>8</v>
      </c>
      <c r="E13287" t="s">
        <v>544</v>
      </c>
      <c r="F13287" t="s">
        <v>544</v>
      </c>
      <c r="G13287" t="s">
        <v>552</v>
      </c>
      <c r="H13287" t="s">
        <v>1303</v>
      </c>
      <c r="L13287" t="s">
        <v>3212</v>
      </c>
      <c r="M13287" s="9"/>
      <c r="N13287" t="s">
        <v>544</v>
      </c>
      <c r="O13287" s="12" t="str">
        <f>IFERROR(VLOOKUP(C13287,USADOS!$C:$C,1,0),"OK")</f>
        <v>OK</v>
      </c>
    </row>
    <row r="13288" spans="1:15" hidden="1" x14ac:dyDescent="0.25">
      <c r="A13288" t="s">
        <v>1058</v>
      </c>
      <c r="B13288">
        <v>202010</v>
      </c>
      <c r="C13288" t="s">
        <v>1038</v>
      </c>
      <c r="D13288" t="s">
        <v>8</v>
      </c>
      <c r="E13288" t="s">
        <v>544</v>
      </c>
      <c r="F13288" t="s">
        <v>544</v>
      </c>
      <c r="G13288" t="s">
        <v>552</v>
      </c>
      <c r="H13288" t="s">
        <v>1303</v>
      </c>
      <c r="I13288" t="s">
        <v>1303</v>
      </c>
      <c r="L13288" t="s">
        <v>3212</v>
      </c>
      <c r="M13288" s="9"/>
      <c r="N13288" t="s">
        <v>544</v>
      </c>
      <c r="O13288" s="12" t="str">
        <f>IFERROR(VLOOKUP(C13288,USADOS!$C:$C,1,0),"OK")</f>
        <v>OK</v>
      </c>
    </row>
    <row r="13289" spans="1:15" hidden="1" x14ac:dyDescent="0.25">
      <c r="A13289" t="s">
        <v>1058</v>
      </c>
      <c r="B13289">
        <v>202011</v>
      </c>
      <c r="C13289" t="s">
        <v>1038</v>
      </c>
      <c r="D13289" t="s">
        <v>8</v>
      </c>
      <c r="E13289" t="s">
        <v>544</v>
      </c>
      <c r="F13289" t="s">
        <v>544</v>
      </c>
      <c r="G13289" t="s">
        <v>552</v>
      </c>
      <c r="H13289" t="s">
        <v>1303</v>
      </c>
      <c r="I13289" t="s">
        <v>1303</v>
      </c>
      <c r="L13289" t="s">
        <v>3212</v>
      </c>
      <c r="M13289" s="9"/>
      <c r="N13289" t="s">
        <v>544</v>
      </c>
      <c r="O13289" s="12" t="str">
        <f>IFERROR(VLOOKUP(C13289,USADOS!$C:$C,1,0),"OK")</f>
        <v>OK</v>
      </c>
    </row>
    <row r="13290" spans="1:15" hidden="1" x14ac:dyDescent="0.25">
      <c r="A13290" t="s">
        <v>1058</v>
      </c>
      <c r="B13290">
        <v>202012</v>
      </c>
      <c r="C13290" t="s">
        <v>1038</v>
      </c>
      <c r="D13290" t="s">
        <v>8</v>
      </c>
      <c r="E13290" t="s">
        <v>544</v>
      </c>
      <c r="F13290" t="s">
        <v>544</v>
      </c>
      <c r="G13290" t="s">
        <v>552</v>
      </c>
      <c r="H13290" t="s">
        <v>1303</v>
      </c>
      <c r="I13290" t="s">
        <v>1303</v>
      </c>
      <c r="L13290" t="s">
        <v>3212</v>
      </c>
      <c r="M13290" s="9"/>
      <c r="N13290" t="s">
        <v>544</v>
      </c>
      <c r="O13290" s="12" t="str">
        <f>IFERROR(VLOOKUP(C13290,USADOS!$C:$C,1,0),"OK")</f>
        <v>OK</v>
      </c>
    </row>
    <row r="13291" spans="1:15" hidden="1" x14ac:dyDescent="0.25">
      <c r="A13291" t="s">
        <v>1058</v>
      </c>
      <c r="B13291">
        <v>202101</v>
      </c>
      <c r="C13291" t="s">
        <v>1038</v>
      </c>
      <c r="D13291" t="s">
        <v>8</v>
      </c>
      <c r="E13291" t="s">
        <v>544</v>
      </c>
      <c r="F13291" t="s">
        <v>544</v>
      </c>
      <c r="G13291" t="s">
        <v>552</v>
      </c>
      <c r="H13291" t="s">
        <v>1303</v>
      </c>
      <c r="I13291" t="s">
        <v>1303</v>
      </c>
      <c r="L13291" t="s">
        <v>3212</v>
      </c>
      <c r="N13291" t="s">
        <v>544</v>
      </c>
      <c r="O13291" s="12" t="str">
        <f>IFERROR(VLOOKUP(C13291,USADOS!$C:$C,1,0),"OK")</f>
        <v>OK</v>
      </c>
    </row>
    <row r="13292" spans="1:15" hidden="1" x14ac:dyDescent="0.25">
      <c r="A13292" t="s">
        <v>1058</v>
      </c>
      <c r="B13292">
        <v>202102</v>
      </c>
      <c r="C13292" t="s">
        <v>1038</v>
      </c>
      <c r="D13292" t="s">
        <v>8</v>
      </c>
      <c r="E13292" t="s">
        <v>544</v>
      </c>
      <c r="F13292" t="s">
        <v>544</v>
      </c>
      <c r="G13292" t="s">
        <v>552</v>
      </c>
      <c r="H13292" t="s">
        <v>1303</v>
      </c>
      <c r="I13292" t="s">
        <v>1303</v>
      </c>
      <c r="L13292" t="s">
        <v>3212</v>
      </c>
      <c r="N13292" t="s">
        <v>544</v>
      </c>
      <c r="O13292" s="12" t="str">
        <f>IFERROR(VLOOKUP(C13292,USADOS!$C:$C,1,0),"OK")</f>
        <v>OK</v>
      </c>
    </row>
    <row r="13293" spans="1:15" hidden="1" x14ac:dyDescent="0.25">
      <c r="A13293" t="s">
        <v>1058</v>
      </c>
      <c r="B13293">
        <v>202103</v>
      </c>
      <c r="C13293" t="s">
        <v>1038</v>
      </c>
      <c r="D13293" t="s">
        <v>8</v>
      </c>
      <c r="E13293" t="s">
        <v>544</v>
      </c>
      <c r="F13293" t="s">
        <v>544</v>
      </c>
      <c r="G13293" t="s">
        <v>552</v>
      </c>
      <c r="H13293" t="s">
        <v>1303</v>
      </c>
      <c r="I13293" t="s">
        <v>1303</v>
      </c>
      <c r="L13293" t="s">
        <v>3212</v>
      </c>
      <c r="N13293" t="s">
        <v>544</v>
      </c>
      <c r="O13293" s="12" t="str">
        <f>IFERROR(VLOOKUP(C13293,USADOS!$C:$C,1,0),"OK")</f>
        <v>OK</v>
      </c>
    </row>
    <row r="13294" spans="1:15" hidden="1" x14ac:dyDescent="0.25">
      <c r="A13294" t="s">
        <v>1058</v>
      </c>
      <c r="B13294">
        <v>202104</v>
      </c>
      <c r="C13294" t="s">
        <v>1038</v>
      </c>
      <c r="D13294" t="s">
        <v>8</v>
      </c>
      <c r="E13294" t="s">
        <v>544</v>
      </c>
      <c r="F13294" t="s">
        <v>544</v>
      </c>
      <c r="G13294" t="s">
        <v>552</v>
      </c>
      <c r="H13294" t="s">
        <v>1303</v>
      </c>
      <c r="I13294" t="s">
        <v>1303</v>
      </c>
      <c r="L13294" t="s">
        <v>3212</v>
      </c>
      <c r="N13294" t="s">
        <v>544</v>
      </c>
      <c r="O13294" s="12" t="str">
        <f>IFERROR(VLOOKUP(C13294,USADOS!$C:$C,1,0),"OK")</f>
        <v>OK</v>
      </c>
    </row>
    <row r="13295" spans="1:15" hidden="1" x14ac:dyDescent="0.25">
      <c r="A13295" t="s">
        <v>1058</v>
      </c>
      <c r="B13295">
        <v>202105</v>
      </c>
      <c r="C13295" t="s">
        <v>1038</v>
      </c>
      <c r="D13295" t="s">
        <v>8</v>
      </c>
      <c r="E13295" t="s">
        <v>544</v>
      </c>
      <c r="F13295" t="s">
        <v>544</v>
      </c>
      <c r="G13295" t="s">
        <v>552</v>
      </c>
      <c r="H13295" t="s">
        <v>1303</v>
      </c>
      <c r="I13295" t="s">
        <v>1303</v>
      </c>
      <c r="L13295" t="s">
        <v>3212</v>
      </c>
      <c r="N13295" t="s">
        <v>544</v>
      </c>
      <c r="O13295" s="12" t="str">
        <f>IFERROR(VLOOKUP(C13295,USADOS!$C:$C,1,0),"OK")</f>
        <v>OK</v>
      </c>
    </row>
    <row r="13296" spans="1:15" hidden="1" x14ac:dyDescent="0.25">
      <c r="A13296" t="s">
        <v>1058</v>
      </c>
      <c r="B13296">
        <v>202106</v>
      </c>
      <c r="C13296" t="s">
        <v>1038</v>
      </c>
      <c r="D13296" t="s">
        <v>8</v>
      </c>
      <c r="E13296" t="s">
        <v>544</v>
      </c>
      <c r="F13296" t="s">
        <v>544</v>
      </c>
      <c r="G13296" t="s">
        <v>552</v>
      </c>
      <c r="H13296" t="s">
        <v>1303</v>
      </c>
      <c r="I13296" t="s">
        <v>1303</v>
      </c>
      <c r="L13296" t="s">
        <v>3212</v>
      </c>
      <c r="N13296" t="s">
        <v>544</v>
      </c>
      <c r="O13296" s="12" t="str">
        <f>IFERROR(VLOOKUP(C13296,USADOS!$C:$C,1,0),"OK")</f>
        <v>OK</v>
      </c>
    </row>
    <row r="13297" spans="1:15" hidden="1" x14ac:dyDescent="0.25">
      <c r="A13297" t="s">
        <v>1058</v>
      </c>
      <c r="B13297">
        <v>202107</v>
      </c>
      <c r="C13297" t="s">
        <v>1038</v>
      </c>
      <c r="D13297" t="s">
        <v>8</v>
      </c>
      <c r="E13297" t="s">
        <v>544</v>
      </c>
      <c r="F13297" t="s">
        <v>544</v>
      </c>
      <c r="G13297" t="s">
        <v>552</v>
      </c>
      <c r="H13297" t="s">
        <v>1303</v>
      </c>
      <c r="I13297" t="s">
        <v>1303</v>
      </c>
      <c r="L13297" t="s">
        <v>3212</v>
      </c>
      <c r="N13297" t="s">
        <v>544</v>
      </c>
      <c r="O13297" s="12" t="str">
        <f>IFERROR(VLOOKUP(C13297,USADOS!$C:$C,1,0),"OK")</f>
        <v>OK</v>
      </c>
    </row>
    <row r="13298" spans="1:15" hidden="1" x14ac:dyDescent="0.25">
      <c r="A13298" t="s">
        <v>1058</v>
      </c>
      <c r="B13298">
        <v>202108</v>
      </c>
      <c r="C13298" t="s">
        <v>1038</v>
      </c>
      <c r="D13298" t="s">
        <v>8</v>
      </c>
      <c r="E13298" t="s">
        <v>544</v>
      </c>
      <c r="F13298" t="s">
        <v>544</v>
      </c>
      <c r="G13298" t="s">
        <v>552</v>
      </c>
      <c r="H13298" t="s">
        <v>1303</v>
      </c>
      <c r="I13298" t="s">
        <v>1303</v>
      </c>
      <c r="L13298" t="s">
        <v>3212</v>
      </c>
      <c r="N13298" t="s">
        <v>544</v>
      </c>
      <c r="O13298" s="12" t="str">
        <f>IFERROR(VLOOKUP(C13298,USADOS!$C:$C,1,0),"OK")</f>
        <v>OK</v>
      </c>
    </row>
    <row r="13299" spans="1:15" hidden="1" x14ac:dyDescent="0.25">
      <c r="A13299" t="s">
        <v>1058</v>
      </c>
      <c r="B13299">
        <v>202109</v>
      </c>
      <c r="C13299" t="s">
        <v>1038</v>
      </c>
      <c r="D13299" t="s">
        <v>8</v>
      </c>
      <c r="E13299" t="s">
        <v>544</v>
      </c>
      <c r="F13299" t="s">
        <v>544</v>
      </c>
      <c r="G13299" t="s">
        <v>552</v>
      </c>
      <c r="H13299" t="s">
        <v>1303</v>
      </c>
      <c r="I13299" t="s">
        <v>1303</v>
      </c>
      <c r="L13299" t="s">
        <v>3212</v>
      </c>
      <c r="N13299" t="s">
        <v>544</v>
      </c>
      <c r="O13299" s="12" t="str">
        <f>IFERROR(VLOOKUP(C13299,USADOS!$C:$C,1,0),"OK")</f>
        <v>OK</v>
      </c>
    </row>
    <row r="13300" spans="1:15" hidden="1" x14ac:dyDescent="0.25">
      <c r="A13300" t="s">
        <v>1058</v>
      </c>
      <c r="B13300">
        <v>202110</v>
      </c>
      <c r="C13300" t="s">
        <v>1038</v>
      </c>
      <c r="D13300" t="s">
        <v>8</v>
      </c>
      <c r="E13300" t="s">
        <v>544</v>
      </c>
      <c r="F13300" t="s">
        <v>544</v>
      </c>
      <c r="G13300" t="s">
        <v>552</v>
      </c>
      <c r="H13300" t="s">
        <v>1303</v>
      </c>
      <c r="I13300" t="s">
        <v>1303</v>
      </c>
      <c r="L13300" t="s">
        <v>3212</v>
      </c>
      <c r="N13300" t="s">
        <v>544</v>
      </c>
      <c r="O13300" s="12" t="str">
        <f>IFERROR(VLOOKUP(C13300,USADOS!$C:$C,1,0),"OK")</f>
        <v>OK</v>
      </c>
    </row>
    <row r="13301" spans="1:15" hidden="1" x14ac:dyDescent="0.25">
      <c r="A13301" t="s">
        <v>1058</v>
      </c>
      <c r="B13301">
        <v>202111</v>
      </c>
      <c r="C13301" t="s">
        <v>1038</v>
      </c>
      <c r="D13301" t="s">
        <v>8</v>
      </c>
      <c r="E13301" t="s">
        <v>544</v>
      </c>
      <c r="F13301" t="s">
        <v>544</v>
      </c>
      <c r="G13301" t="s">
        <v>552</v>
      </c>
      <c r="H13301" t="s">
        <v>1303</v>
      </c>
      <c r="I13301" t="s">
        <v>1303</v>
      </c>
      <c r="L13301" t="s">
        <v>3212</v>
      </c>
      <c r="N13301" t="s">
        <v>544</v>
      </c>
      <c r="O13301" s="12" t="str">
        <f>IFERROR(VLOOKUP(C13301,USADOS!$C:$C,1,0),"OK")</f>
        <v>OK</v>
      </c>
    </row>
    <row r="13302" spans="1:15" hidden="1" x14ac:dyDescent="0.25">
      <c r="A13302" t="s">
        <v>1058</v>
      </c>
      <c r="B13302">
        <v>202112</v>
      </c>
      <c r="C13302" t="s">
        <v>1038</v>
      </c>
      <c r="D13302" t="s">
        <v>8</v>
      </c>
      <c r="E13302" t="s">
        <v>544</v>
      </c>
      <c r="F13302" t="s">
        <v>544</v>
      </c>
      <c r="G13302" t="s">
        <v>552</v>
      </c>
      <c r="H13302" t="s">
        <v>1303</v>
      </c>
      <c r="I13302" t="s">
        <v>1303</v>
      </c>
      <c r="L13302" t="s">
        <v>3212</v>
      </c>
      <c r="N13302" t="s">
        <v>544</v>
      </c>
      <c r="O13302" s="12" t="str">
        <f>IFERROR(VLOOKUP(C13302,USADOS!$C:$C,1,0),"OK")</f>
        <v>OK</v>
      </c>
    </row>
    <row r="13303" spans="1:15" hidden="1" x14ac:dyDescent="0.25">
      <c r="A13303" t="s">
        <v>1058</v>
      </c>
      <c r="B13303">
        <v>202201</v>
      </c>
      <c r="C13303" t="s">
        <v>1038</v>
      </c>
      <c r="D13303" t="s">
        <v>8</v>
      </c>
      <c r="E13303" t="s">
        <v>544</v>
      </c>
      <c r="F13303" t="s">
        <v>544</v>
      </c>
      <c r="G13303" t="s">
        <v>552</v>
      </c>
      <c r="H13303" t="s">
        <v>1303</v>
      </c>
      <c r="I13303" t="s">
        <v>1303</v>
      </c>
      <c r="L13303" t="s">
        <v>3212</v>
      </c>
      <c r="N13303" t="s">
        <v>544</v>
      </c>
      <c r="O13303" s="12" t="str">
        <f>IFERROR(VLOOKUP(C13303,USADOS!$C:$C,1,0),"OK")</f>
        <v>OK</v>
      </c>
    </row>
    <row r="13304" spans="1:15" hidden="1" x14ac:dyDescent="0.25">
      <c r="A13304" t="s">
        <v>1058</v>
      </c>
      <c r="B13304">
        <v>202202</v>
      </c>
      <c r="C13304" t="s">
        <v>1038</v>
      </c>
      <c r="D13304" t="s">
        <v>8</v>
      </c>
      <c r="E13304" t="s">
        <v>544</v>
      </c>
      <c r="F13304" t="s">
        <v>544</v>
      </c>
      <c r="G13304" t="s">
        <v>552</v>
      </c>
      <c r="H13304" t="s">
        <v>1303</v>
      </c>
      <c r="I13304" t="s">
        <v>1303</v>
      </c>
      <c r="L13304" t="s">
        <v>3212</v>
      </c>
      <c r="N13304" t="s">
        <v>544</v>
      </c>
      <c r="O13304" s="12" t="str">
        <f>IFERROR(VLOOKUP(C13304,USADOS!$C:$C,1,0),"OK")</f>
        <v>OK</v>
      </c>
    </row>
    <row r="13305" spans="1:15" hidden="1" x14ac:dyDescent="0.25">
      <c r="A13305" t="s">
        <v>1058</v>
      </c>
      <c r="B13305">
        <v>202203</v>
      </c>
      <c r="C13305" t="s">
        <v>1038</v>
      </c>
      <c r="D13305" t="s">
        <v>8</v>
      </c>
      <c r="E13305" t="s">
        <v>544</v>
      </c>
      <c r="F13305" t="s">
        <v>544</v>
      </c>
      <c r="G13305" t="s">
        <v>552</v>
      </c>
      <c r="H13305" t="s">
        <v>1303</v>
      </c>
      <c r="I13305" t="s">
        <v>1303</v>
      </c>
      <c r="L13305" t="s">
        <v>3212</v>
      </c>
      <c r="N13305" t="s">
        <v>544</v>
      </c>
      <c r="O13305" s="12" t="str">
        <f>IFERROR(VLOOKUP(C13305,USADOS!$C:$C,1,0),"OK")</f>
        <v>OK</v>
      </c>
    </row>
    <row r="13306" spans="1:15" hidden="1" x14ac:dyDescent="0.25">
      <c r="A13306" t="s">
        <v>1058</v>
      </c>
      <c r="B13306">
        <v>202204</v>
      </c>
      <c r="C13306" t="s">
        <v>1038</v>
      </c>
      <c r="D13306" t="s">
        <v>8</v>
      </c>
      <c r="E13306" t="s">
        <v>544</v>
      </c>
      <c r="F13306" t="s">
        <v>544</v>
      </c>
      <c r="G13306" t="s">
        <v>552</v>
      </c>
      <c r="H13306" t="s">
        <v>1303</v>
      </c>
      <c r="I13306" t="s">
        <v>1303</v>
      </c>
      <c r="L13306" t="s">
        <v>3212</v>
      </c>
      <c r="N13306" t="s">
        <v>544</v>
      </c>
      <c r="O13306" s="12" t="str">
        <f>IFERROR(VLOOKUP(C13306,USADOS!$C:$C,1,0),"OK")</f>
        <v>OK</v>
      </c>
    </row>
    <row r="13307" spans="1:15" hidden="1" x14ac:dyDescent="0.25">
      <c r="A13307" t="s">
        <v>1058</v>
      </c>
      <c r="B13307">
        <v>202205</v>
      </c>
      <c r="C13307" t="s">
        <v>1038</v>
      </c>
      <c r="D13307" t="s">
        <v>8</v>
      </c>
      <c r="E13307" t="s">
        <v>544</v>
      </c>
      <c r="F13307" t="s">
        <v>544</v>
      </c>
      <c r="G13307" t="s">
        <v>552</v>
      </c>
      <c r="H13307" t="s">
        <v>1303</v>
      </c>
      <c r="I13307" t="s">
        <v>1303</v>
      </c>
      <c r="L13307" t="s">
        <v>3212</v>
      </c>
      <c r="N13307" t="s">
        <v>544</v>
      </c>
      <c r="O13307" s="12" t="str">
        <f>IFERROR(VLOOKUP(C13307,USADOS!$C:$C,1,0),"OK")</f>
        <v>OK</v>
      </c>
    </row>
    <row r="13308" spans="1:15" hidden="1" x14ac:dyDescent="0.25">
      <c r="A13308" t="s">
        <v>1058</v>
      </c>
      <c r="B13308">
        <v>202206</v>
      </c>
      <c r="C13308" t="s">
        <v>1038</v>
      </c>
      <c r="D13308" t="s">
        <v>8</v>
      </c>
      <c r="E13308" t="s">
        <v>544</v>
      </c>
      <c r="F13308" t="s">
        <v>544</v>
      </c>
      <c r="G13308" t="s">
        <v>552</v>
      </c>
      <c r="H13308" t="s">
        <v>1303</v>
      </c>
      <c r="I13308" t="s">
        <v>1303</v>
      </c>
      <c r="L13308" t="s">
        <v>3212</v>
      </c>
      <c r="N13308" t="s">
        <v>544</v>
      </c>
      <c r="O13308" s="12" t="str">
        <f>IFERROR(VLOOKUP(C13308,USADOS!$C:$C,1,0),"OK")</f>
        <v>OK</v>
      </c>
    </row>
    <row r="13309" spans="1:15" hidden="1" x14ac:dyDescent="0.25">
      <c r="A13309" t="s">
        <v>1058</v>
      </c>
      <c r="B13309">
        <v>202207</v>
      </c>
      <c r="C13309" t="s">
        <v>1038</v>
      </c>
      <c r="D13309" t="s">
        <v>8</v>
      </c>
      <c r="E13309" t="s">
        <v>544</v>
      </c>
      <c r="F13309" t="s">
        <v>544</v>
      </c>
      <c r="G13309" t="s">
        <v>552</v>
      </c>
      <c r="H13309" t="s">
        <v>1303</v>
      </c>
      <c r="I13309" t="s">
        <v>1303</v>
      </c>
      <c r="L13309" t="s">
        <v>3212</v>
      </c>
      <c r="N13309" t="s">
        <v>544</v>
      </c>
      <c r="O13309" s="12" t="str">
        <f>IFERROR(VLOOKUP(C13309,USADOS!$C:$C,1,0),"OK")</f>
        <v>OK</v>
      </c>
    </row>
    <row r="13310" spans="1:15" hidden="1" x14ac:dyDescent="0.25">
      <c r="A13310" t="s">
        <v>1058</v>
      </c>
      <c r="B13310">
        <v>202208</v>
      </c>
      <c r="C13310" t="s">
        <v>1038</v>
      </c>
      <c r="D13310" t="s">
        <v>8</v>
      </c>
      <c r="E13310" t="s">
        <v>544</v>
      </c>
      <c r="F13310" t="s">
        <v>544</v>
      </c>
      <c r="G13310" t="s">
        <v>552</v>
      </c>
      <c r="H13310" t="s">
        <v>1303</v>
      </c>
      <c r="I13310" t="s">
        <v>1303</v>
      </c>
      <c r="L13310" t="s">
        <v>3212</v>
      </c>
      <c r="N13310" t="s">
        <v>544</v>
      </c>
      <c r="O13310" s="12" t="str">
        <f>IFERROR(VLOOKUP(C13310,USADOS!$C:$C,1,0),"OK")</f>
        <v>OK</v>
      </c>
    </row>
    <row r="13311" spans="1:15" hidden="1" x14ac:dyDescent="0.25">
      <c r="A13311" t="s">
        <v>1058</v>
      </c>
      <c r="B13311">
        <v>202209</v>
      </c>
      <c r="C13311" t="s">
        <v>1038</v>
      </c>
      <c r="D13311" t="s">
        <v>8</v>
      </c>
      <c r="E13311" t="s">
        <v>544</v>
      </c>
      <c r="F13311" t="s">
        <v>544</v>
      </c>
      <c r="G13311" t="s">
        <v>552</v>
      </c>
      <c r="H13311" t="s">
        <v>1303</v>
      </c>
      <c r="I13311" t="s">
        <v>1303</v>
      </c>
      <c r="L13311" t="s">
        <v>3212</v>
      </c>
      <c r="N13311" t="s">
        <v>544</v>
      </c>
      <c r="O13311" s="12" t="str">
        <f>IFERROR(VLOOKUP(C13311,USADOS!$C:$C,1,0),"OK")</f>
        <v>OK</v>
      </c>
    </row>
    <row r="13312" spans="1:15" hidden="1" x14ac:dyDescent="0.25">
      <c r="A13312" t="s">
        <v>1058</v>
      </c>
      <c r="B13312">
        <v>202210</v>
      </c>
      <c r="C13312" t="s">
        <v>1038</v>
      </c>
      <c r="D13312" t="s">
        <v>8</v>
      </c>
      <c r="E13312" t="s">
        <v>544</v>
      </c>
      <c r="F13312" t="s">
        <v>544</v>
      </c>
      <c r="G13312" t="s">
        <v>552</v>
      </c>
      <c r="H13312" t="s">
        <v>1303</v>
      </c>
      <c r="I13312" t="s">
        <v>1303</v>
      </c>
      <c r="L13312" t="s">
        <v>3212</v>
      </c>
      <c r="N13312" t="s">
        <v>544</v>
      </c>
      <c r="O13312" s="12" t="str">
        <f>IFERROR(VLOOKUP(C13312,USADOS!$C:$C,1,0),"OK")</f>
        <v>OK</v>
      </c>
    </row>
    <row r="13313" spans="1:15" hidden="1" x14ac:dyDescent="0.25">
      <c r="A13313" t="s">
        <v>1058</v>
      </c>
      <c r="B13313">
        <v>202211</v>
      </c>
      <c r="C13313" t="s">
        <v>1038</v>
      </c>
      <c r="D13313" t="s">
        <v>8</v>
      </c>
      <c r="E13313" t="s">
        <v>544</v>
      </c>
      <c r="F13313" t="s">
        <v>544</v>
      </c>
      <c r="G13313" t="s">
        <v>552</v>
      </c>
      <c r="H13313" t="s">
        <v>1303</v>
      </c>
      <c r="I13313" t="s">
        <v>1303</v>
      </c>
      <c r="L13313" t="s">
        <v>3212</v>
      </c>
      <c r="N13313" t="s">
        <v>544</v>
      </c>
      <c r="O13313" s="12" t="str">
        <f>IFERROR(VLOOKUP(C13313,USADOS!$C:$C,1,0),"OK")</f>
        <v>OK</v>
      </c>
    </row>
    <row r="13314" spans="1:15" hidden="1" x14ac:dyDescent="0.25">
      <c r="A13314" t="s">
        <v>1058</v>
      </c>
      <c r="B13314">
        <v>202212</v>
      </c>
      <c r="C13314" t="s">
        <v>1038</v>
      </c>
      <c r="D13314" t="s">
        <v>8</v>
      </c>
      <c r="E13314" t="s">
        <v>544</v>
      </c>
      <c r="F13314" t="s">
        <v>544</v>
      </c>
      <c r="G13314" t="s">
        <v>552</v>
      </c>
      <c r="H13314" t="s">
        <v>1303</v>
      </c>
      <c r="I13314" t="s">
        <v>1303</v>
      </c>
      <c r="L13314" t="s">
        <v>3212</v>
      </c>
      <c r="N13314" t="s">
        <v>544</v>
      </c>
      <c r="O13314" s="12" t="str">
        <f>IFERROR(VLOOKUP(C13314,USADOS!$C:$C,1,0),"OK")</f>
        <v>OK</v>
      </c>
    </row>
    <row r="13315" spans="1:15" hidden="1" x14ac:dyDescent="0.25">
      <c r="A13315" t="s">
        <v>1058</v>
      </c>
      <c r="B13315">
        <v>202301</v>
      </c>
      <c r="C13315" t="s">
        <v>1038</v>
      </c>
      <c r="D13315" t="s">
        <v>8</v>
      </c>
      <c r="E13315" t="s">
        <v>544</v>
      </c>
      <c r="F13315" t="s">
        <v>544</v>
      </c>
      <c r="G13315" t="s">
        <v>552</v>
      </c>
      <c r="H13315" t="s">
        <v>1303</v>
      </c>
      <c r="I13315" t="s">
        <v>1303</v>
      </c>
      <c r="L13315" t="s">
        <v>3212</v>
      </c>
      <c r="N13315" t="s">
        <v>544</v>
      </c>
      <c r="O13315" s="12" t="str">
        <f>IFERROR(VLOOKUP(C13315,USADOS!$C:$C,1,0),"OK")</f>
        <v>OK</v>
      </c>
    </row>
    <row r="13316" spans="1:15" hidden="1" x14ac:dyDescent="0.25">
      <c r="A13316" t="s">
        <v>1058</v>
      </c>
      <c r="B13316">
        <v>202302</v>
      </c>
      <c r="C13316" t="s">
        <v>1038</v>
      </c>
      <c r="D13316" t="s">
        <v>8</v>
      </c>
      <c r="E13316" t="s">
        <v>544</v>
      </c>
      <c r="F13316" t="s">
        <v>544</v>
      </c>
      <c r="G13316" t="s">
        <v>552</v>
      </c>
      <c r="H13316" t="s">
        <v>1303</v>
      </c>
      <c r="I13316" t="s">
        <v>1303</v>
      </c>
      <c r="L13316" t="s">
        <v>3212</v>
      </c>
      <c r="N13316" t="s">
        <v>544</v>
      </c>
      <c r="O13316" s="12" t="str">
        <f>IFERROR(VLOOKUP(C13316,USADOS!$C:$C,1,0),"OK")</f>
        <v>OK</v>
      </c>
    </row>
    <row r="13317" spans="1:15" hidden="1" x14ac:dyDescent="0.25">
      <c r="A13317" t="s">
        <v>1058</v>
      </c>
      <c r="B13317">
        <v>202303</v>
      </c>
      <c r="C13317" t="s">
        <v>1038</v>
      </c>
      <c r="D13317" t="s">
        <v>8</v>
      </c>
      <c r="E13317" t="s">
        <v>544</v>
      </c>
      <c r="F13317" t="s">
        <v>544</v>
      </c>
      <c r="G13317" t="s">
        <v>552</v>
      </c>
      <c r="H13317" t="s">
        <v>1303</v>
      </c>
      <c r="I13317" t="s">
        <v>1303</v>
      </c>
      <c r="L13317" t="s">
        <v>3212</v>
      </c>
      <c r="N13317" t="s">
        <v>544</v>
      </c>
      <c r="O13317" s="12" t="str">
        <f>IFERROR(VLOOKUP(C13317,USADOS!$C:$C,1,0),"OK")</f>
        <v>OK</v>
      </c>
    </row>
    <row r="13318" spans="1:15" hidden="1" x14ac:dyDescent="0.25">
      <c r="A13318" t="s">
        <v>1058</v>
      </c>
      <c r="B13318">
        <v>202304</v>
      </c>
      <c r="C13318" t="s">
        <v>1038</v>
      </c>
      <c r="D13318" t="s">
        <v>8</v>
      </c>
      <c r="E13318" t="s">
        <v>544</v>
      </c>
      <c r="F13318" t="s">
        <v>544</v>
      </c>
      <c r="G13318" t="s">
        <v>552</v>
      </c>
      <c r="H13318" t="s">
        <v>1303</v>
      </c>
      <c r="I13318" t="s">
        <v>1303</v>
      </c>
      <c r="L13318" t="s">
        <v>3212</v>
      </c>
      <c r="N13318" t="s">
        <v>544</v>
      </c>
      <c r="O13318" s="12" t="str">
        <f>IFERROR(VLOOKUP(C13318,USADOS!$C:$C,1,0),"OK")</f>
        <v>OK</v>
      </c>
    </row>
    <row r="13319" spans="1:15" hidden="1" x14ac:dyDescent="0.25">
      <c r="A13319" t="s">
        <v>1058</v>
      </c>
      <c r="B13319">
        <v>202305</v>
      </c>
      <c r="C13319" t="s">
        <v>1038</v>
      </c>
      <c r="D13319" t="s">
        <v>8</v>
      </c>
      <c r="E13319" t="s">
        <v>544</v>
      </c>
      <c r="F13319" t="s">
        <v>544</v>
      </c>
      <c r="G13319" t="s">
        <v>552</v>
      </c>
      <c r="H13319" t="s">
        <v>1303</v>
      </c>
      <c r="I13319" t="s">
        <v>1303</v>
      </c>
      <c r="L13319" t="s">
        <v>3212</v>
      </c>
      <c r="N13319" t="s">
        <v>544</v>
      </c>
      <c r="O13319" s="12" t="str">
        <f>IFERROR(VLOOKUP(C13319,USADOS!$C:$C,1,0),"OK")</f>
        <v>OK</v>
      </c>
    </row>
    <row r="13320" spans="1:15" hidden="1" x14ac:dyDescent="0.25">
      <c r="A13320" t="s">
        <v>1058</v>
      </c>
      <c r="B13320">
        <v>202306</v>
      </c>
      <c r="C13320" t="s">
        <v>1038</v>
      </c>
      <c r="D13320" t="s">
        <v>8</v>
      </c>
      <c r="E13320" t="s">
        <v>544</v>
      </c>
      <c r="F13320" t="s">
        <v>544</v>
      </c>
      <c r="G13320" t="s">
        <v>552</v>
      </c>
      <c r="H13320" t="s">
        <v>1303</v>
      </c>
      <c r="I13320" t="s">
        <v>1303</v>
      </c>
      <c r="L13320" t="s">
        <v>3212</v>
      </c>
      <c r="N13320" t="s">
        <v>544</v>
      </c>
      <c r="O13320" s="12" t="str">
        <f>IFERROR(VLOOKUP(C13320,USADOS!$C:$C,1,0),"OK")</f>
        <v>OK</v>
      </c>
    </row>
    <row r="13321" spans="1:15" hidden="1" x14ac:dyDescent="0.25">
      <c r="A13321" t="s">
        <v>1058</v>
      </c>
      <c r="B13321">
        <v>202307</v>
      </c>
      <c r="C13321" t="s">
        <v>1038</v>
      </c>
      <c r="D13321" t="s">
        <v>8</v>
      </c>
      <c r="E13321" t="s">
        <v>544</v>
      </c>
      <c r="F13321" t="s">
        <v>544</v>
      </c>
      <c r="G13321" t="s">
        <v>552</v>
      </c>
      <c r="H13321" t="s">
        <v>1303</v>
      </c>
      <c r="I13321" t="s">
        <v>1303</v>
      </c>
      <c r="L13321" t="s">
        <v>3212</v>
      </c>
      <c r="N13321" t="s">
        <v>544</v>
      </c>
      <c r="O13321" s="12" t="str">
        <f>IFERROR(VLOOKUP(C13321,USADOS!$C:$C,1,0),"OK")</f>
        <v>OK</v>
      </c>
    </row>
    <row r="13322" spans="1:15" hidden="1" x14ac:dyDescent="0.25">
      <c r="A13322" t="s">
        <v>1058</v>
      </c>
      <c r="B13322">
        <v>202308</v>
      </c>
      <c r="C13322" t="s">
        <v>1038</v>
      </c>
      <c r="D13322" t="s">
        <v>8</v>
      </c>
      <c r="E13322" t="s">
        <v>544</v>
      </c>
      <c r="F13322" t="s">
        <v>544</v>
      </c>
      <c r="G13322" t="s">
        <v>552</v>
      </c>
      <c r="H13322" t="s">
        <v>1303</v>
      </c>
      <c r="I13322" t="s">
        <v>1303</v>
      </c>
      <c r="L13322" t="s">
        <v>3212</v>
      </c>
      <c r="N13322" t="s">
        <v>544</v>
      </c>
      <c r="O13322" s="12" t="str">
        <f>IFERROR(VLOOKUP(C13322,USADOS!$C:$C,1,0),"OK")</f>
        <v>OK</v>
      </c>
    </row>
    <row r="13323" spans="1:15" hidden="1" x14ac:dyDescent="0.25">
      <c r="A13323" t="s">
        <v>1058</v>
      </c>
      <c r="B13323">
        <v>202007</v>
      </c>
      <c r="C13323" t="s">
        <v>1038</v>
      </c>
      <c r="D13323" t="s">
        <v>8</v>
      </c>
      <c r="E13323" t="s">
        <v>544</v>
      </c>
      <c r="F13323" t="s">
        <v>544</v>
      </c>
      <c r="G13323" t="s">
        <v>552</v>
      </c>
      <c r="H13323" t="s">
        <v>1303</v>
      </c>
      <c r="L13323" t="s">
        <v>3212</v>
      </c>
      <c r="M13323" s="9"/>
      <c r="N13323" t="s">
        <v>544</v>
      </c>
      <c r="O13323" s="12" t="str">
        <f>IFERROR(VLOOKUP(C13323,USADOS!$C:$C,1,0),"OK")</f>
        <v>OK</v>
      </c>
    </row>
    <row r="13324" spans="1:15" hidden="1" x14ac:dyDescent="0.25">
      <c r="A13324" t="s">
        <v>1058</v>
      </c>
      <c r="B13324">
        <v>202309</v>
      </c>
      <c r="C13324" t="s">
        <v>1038</v>
      </c>
      <c r="D13324" t="s">
        <v>8</v>
      </c>
      <c r="E13324" t="s">
        <v>544</v>
      </c>
      <c r="F13324" t="s">
        <v>544</v>
      </c>
      <c r="G13324" t="s">
        <v>552</v>
      </c>
      <c r="H13324" t="s">
        <v>1303</v>
      </c>
      <c r="I13324" t="s">
        <v>1303</v>
      </c>
      <c r="L13324" t="s">
        <v>3212</v>
      </c>
      <c r="N13324" t="s">
        <v>544</v>
      </c>
      <c r="O13324" s="12" t="str">
        <f>IFERROR(VLOOKUP(C13324,USADOS!$C:$C,1,0),"OK")</f>
        <v>OK</v>
      </c>
    </row>
    <row r="13325" spans="1:15" hidden="1" x14ac:dyDescent="0.25">
      <c r="A13325" t="s">
        <v>1058</v>
      </c>
      <c r="B13325">
        <v>202310</v>
      </c>
      <c r="C13325" t="s">
        <v>1038</v>
      </c>
      <c r="D13325" t="s">
        <v>8</v>
      </c>
      <c r="E13325" t="s">
        <v>544</v>
      </c>
      <c r="F13325" t="s">
        <v>544</v>
      </c>
      <c r="G13325" t="s">
        <v>552</v>
      </c>
      <c r="H13325" t="s">
        <v>1303</v>
      </c>
      <c r="I13325" t="s">
        <v>1303</v>
      </c>
      <c r="L13325" t="s">
        <v>3212</v>
      </c>
      <c r="N13325" t="s">
        <v>544</v>
      </c>
      <c r="O13325" s="12" t="str">
        <f>IFERROR(VLOOKUP(C13325,USADOS!$C:$C,1,0),"OK")</f>
        <v>OK</v>
      </c>
    </row>
    <row r="13326" spans="1:15" hidden="1" x14ac:dyDescent="0.25">
      <c r="A13326" t="s">
        <v>1058</v>
      </c>
      <c r="B13326">
        <v>202107</v>
      </c>
      <c r="C13326" t="s">
        <v>123</v>
      </c>
      <c r="D13326" t="s">
        <v>8</v>
      </c>
      <c r="E13326" t="s">
        <v>544</v>
      </c>
      <c r="F13326" t="s">
        <v>544</v>
      </c>
      <c r="G13326" t="s">
        <v>552</v>
      </c>
      <c r="L13326" t="s">
        <v>3211</v>
      </c>
      <c r="N13326" t="s">
        <v>544</v>
      </c>
      <c r="O13326" s="12" t="str">
        <f>IFERROR(VLOOKUP(C13326,USADOS!$C:$C,1,0),"OK")</f>
        <v>OK</v>
      </c>
    </row>
    <row r="13327" spans="1:15" hidden="1" x14ac:dyDescent="0.25">
      <c r="A13327" t="s">
        <v>1058</v>
      </c>
      <c r="B13327">
        <v>202108</v>
      </c>
      <c r="C13327" t="s">
        <v>123</v>
      </c>
      <c r="D13327" t="s">
        <v>8</v>
      </c>
      <c r="E13327" t="s">
        <v>544</v>
      </c>
      <c r="F13327" t="s">
        <v>544</v>
      </c>
      <c r="G13327" t="s">
        <v>552</v>
      </c>
      <c r="L13327" t="s">
        <v>3211</v>
      </c>
      <c r="N13327" t="s">
        <v>544</v>
      </c>
      <c r="O13327" s="12" t="str">
        <f>IFERROR(VLOOKUP(C13327,USADOS!$C:$C,1,0),"OK")</f>
        <v>OK</v>
      </c>
    </row>
    <row r="13328" spans="1:15" hidden="1" x14ac:dyDescent="0.25">
      <c r="A13328" t="s">
        <v>1058</v>
      </c>
      <c r="B13328">
        <v>202109</v>
      </c>
      <c r="C13328" t="s">
        <v>123</v>
      </c>
      <c r="D13328" t="s">
        <v>8</v>
      </c>
      <c r="E13328" t="s">
        <v>544</v>
      </c>
      <c r="F13328" t="s">
        <v>544</v>
      </c>
      <c r="G13328" t="s">
        <v>552</v>
      </c>
      <c r="L13328" t="s">
        <v>3211</v>
      </c>
      <c r="N13328" t="s">
        <v>544</v>
      </c>
      <c r="O13328" s="12" t="str">
        <f>IFERROR(VLOOKUP(C13328,USADOS!$C:$C,1,0),"OK")</f>
        <v>OK</v>
      </c>
    </row>
    <row r="13329" spans="1:15" hidden="1" x14ac:dyDescent="0.25">
      <c r="A13329" t="s">
        <v>1058</v>
      </c>
      <c r="B13329">
        <v>202110</v>
      </c>
      <c r="C13329" t="s">
        <v>123</v>
      </c>
      <c r="D13329" t="s">
        <v>8</v>
      </c>
      <c r="E13329" t="s">
        <v>544</v>
      </c>
      <c r="F13329" t="s">
        <v>544</v>
      </c>
      <c r="G13329" t="s">
        <v>552</v>
      </c>
      <c r="L13329" t="s">
        <v>3211</v>
      </c>
      <c r="N13329" t="s">
        <v>544</v>
      </c>
      <c r="O13329" s="12" t="str">
        <f>IFERROR(VLOOKUP(C13329,USADOS!$C:$C,1,0),"OK")</f>
        <v>OK</v>
      </c>
    </row>
    <row r="13330" spans="1:15" hidden="1" x14ac:dyDescent="0.25">
      <c r="A13330" t="s">
        <v>1058</v>
      </c>
      <c r="B13330">
        <v>202111</v>
      </c>
      <c r="C13330" t="s">
        <v>123</v>
      </c>
      <c r="D13330" t="s">
        <v>8</v>
      </c>
      <c r="E13330" t="s">
        <v>544</v>
      </c>
      <c r="F13330" t="s">
        <v>544</v>
      </c>
      <c r="G13330" t="s">
        <v>552</v>
      </c>
      <c r="L13330" t="s">
        <v>3211</v>
      </c>
      <c r="N13330" t="s">
        <v>544</v>
      </c>
      <c r="O13330" s="12" t="str">
        <f>IFERROR(VLOOKUP(C13330,USADOS!$C:$C,1,0),"OK")</f>
        <v>OK</v>
      </c>
    </row>
    <row r="13331" spans="1:15" hidden="1" x14ac:dyDescent="0.25">
      <c r="A13331" t="s">
        <v>1058</v>
      </c>
      <c r="B13331">
        <v>202112</v>
      </c>
      <c r="C13331" t="s">
        <v>123</v>
      </c>
      <c r="D13331" t="s">
        <v>8</v>
      </c>
      <c r="E13331" t="s">
        <v>544</v>
      </c>
      <c r="F13331" t="s">
        <v>544</v>
      </c>
      <c r="G13331" t="s">
        <v>552</v>
      </c>
      <c r="L13331" t="s">
        <v>3211</v>
      </c>
      <c r="N13331" t="s">
        <v>544</v>
      </c>
      <c r="O13331" s="12" t="str">
        <f>IFERROR(VLOOKUP(C13331,USADOS!$C:$C,1,0),"OK")</f>
        <v>OK</v>
      </c>
    </row>
    <row r="13332" spans="1:15" hidden="1" x14ac:dyDescent="0.25">
      <c r="A13332" t="s">
        <v>1058</v>
      </c>
      <c r="B13332">
        <v>202201</v>
      </c>
      <c r="C13332" t="s">
        <v>123</v>
      </c>
      <c r="D13332" t="s">
        <v>8</v>
      </c>
      <c r="E13332" t="s">
        <v>544</v>
      </c>
      <c r="F13332" t="s">
        <v>544</v>
      </c>
      <c r="G13332" t="s">
        <v>552</v>
      </c>
      <c r="L13332" t="s">
        <v>3211</v>
      </c>
      <c r="N13332" t="s">
        <v>544</v>
      </c>
      <c r="O13332" s="12" t="str">
        <f>IFERROR(VLOOKUP(C13332,USADOS!$C:$C,1,0),"OK")</f>
        <v>OK</v>
      </c>
    </row>
    <row r="13333" spans="1:15" hidden="1" x14ac:dyDescent="0.25">
      <c r="A13333" t="s">
        <v>1058</v>
      </c>
      <c r="B13333">
        <v>202202</v>
      </c>
      <c r="C13333" t="s">
        <v>123</v>
      </c>
      <c r="D13333" t="s">
        <v>8</v>
      </c>
      <c r="E13333" t="s">
        <v>544</v>
      </c>
      <c r="F13333" t="s">
        <v>544</v>
      </c>
      <c r="G13333" t="s">
        <v>552</v>
      </c>
      <c r="L13333" t="s">
        <v>3211</v>
      </c>
      <c r="N13333" t="s">
        <v>544</v>
      </c>
      <c r="O13333" s="12" t="str">
        <f>IFERROR(VLOOKUP(C13333,USADOS!$C:$C,1,0),"OK")</f>
        <v>OK</v>
      </c>
    </row>
    <row r="13334" spans="1:15" hidden="1" x14ac:dyDescent="0.25">
      <c r="A13334" t="s">
        <v>1058</v>
      </c>
      <c r="B13334">
        <v>202203</v>
      </c>
      <c r="C13334" t="s">
        <v>123</v>
      </c>
      <c r="D13334" t="s">
        <v>8</v>
      </c>
      <c r="E13334" t="s">
        <v>544</v>
      </c>
      <c r="F13334" t="s">
        <v>544</v>
      </c>
      <c r="G13334" t="s">
        <v>552</v>
      </c>
      <c r="L13334" t="s">
        <v>3211</v>
      </c>
      <c r="N13334" t="s">
        <v>544</v>
      </c>
      <c r="O13334" s="12" t="str">
        <f>IFERROR(VLOOKUP(C13334,USADOS!$C:$C,1,0),"OK")</f>
        <v>OK</v>
      </c>
    </row>
    <row r="13335" spans="1:15" hidden="1" x14ac:dyDescent="0.25">
      <c r="A13335" t="s">
        <v>1058</v>
      </c>
      <c r="B13335">
        <v>202204</v>
      </c>
      <c r="C13335" t="s">
        <v>123</v>
      </c>
      <c r="D13335" t="s">
        <v>8</v>
      </c>
      <c r="E13335" t="s">
        <v>544</v>
      </c>
      <c r="F13335" t="s">
        <v>544</v>
      </c>
      <c r="G13335" t="s">
        <v>552</v>
      </c>
      <c r="L13335" t="s">
        <v>3211</v>
      </c>
      <c r="N13335" t="s">
        <v>544</v>
      </c>
      <c r="O13335" s="12" t="str">
        <f>IFERROR(VLOOKUP(C13335,USADOS!$C:$C,1,0),"OK")</f>
        <v>OK</v>
      </c>
    </row>
    <row r="13336" spans="1:15" hidden="1" x14ac:dyDescent="0.25">
      <c r="A13336" t="s">
        <v>1058</v>
      </c>
      <c r="B13336">
        <v>202205</v>
      </c>
      <c r="C13336" t="s">
        <v>123</v>
      </c>
      <c r="D13336" t="s">
        <v>8</v>
      </c>
      <c r="E13336" t="s">
        <v>544</v>
      </c>
      <c r="F13336" t="s">
        <v>544</v>
      </c>
      <c r="G13336" t="s">
        <v>552</v>
      </c>
      <c r="L13336" t="s">
        <v>3211</v>
      </c>
      <c r="N13336" t="s">
        <v>544</v>
      </c>
      <c r="O13336" s="12" t="str">
        <f>IFERROR(VLOOKUP(C13336,USADOS!$C:$C,1,0),"OK")</f>
        <v>OK</v>
      </c>
    </row>
    <row r="13337" spans="1:15" hidden="1" x14ac:dyDescent="0.25">
      <c r="A13337" t="s">
        <v>1058</v>
      </c>
      <c r="B13337">
        <v>202206</v>
      </c>
      <c r="C13337" t="s">
        <v>123</v>
      </c>
      <c r="D13337" t="s">
        <v>8</v>
      </c>
      <c r="E13337" t="s">
        <v>544</v>
      </c>
      <c r="F13337" t="s">
        <v>544</v>
      </c>
      <c r="G13337" t="s">
        <v>552</v>
      </c>
      <c r="L13337" t="s">
        <v>3211</v>
      </c>
      <c r="N13337" t="s">
        <v>544</v>
      </c>
      <c r="O13337" s="12" t="str">
        <f>IFERROR(VLOOKUP(C13337,USADOS!$C:$C,1,0),"OK")</f>
        <v>OK</v>
      </c>
    </row>
    <row r="13338" spans="1:15" hidden="1" x14ac:dyDescent="0.25">
      <c r="A13338" t="s">
        <v>1058</v>
      </c>
      <c r="B13338">
        <v>202207</v>
      </c>
      <c r="C13338" t="s">
        <v>123</v>
      </c>
      <c r="D13338" t="s">
        <v>8</v>
      </c>
      <c r="E13338" t="s">
        <v>544</v>
      </c>
      <c r="F13338" t="s">
        <v>544</v>
      </c>
      <c r="G13338" t="s">
        <v>552</v>
      </c>
      <c r="L13338" t="s">
        <v>3211</v>
      </c>
      <c r="N13338" t="s">
        <v>544</v>
      </c>
      <c r="O13338" s="12" t="str">
        <f>IFERROR(VLOOKUP(C13338,USADOS!$C:$C,1,0),"OK")</f>
        <v>OK</v>
      </c>
    </row>
    <row r="13339" spans="1:15" hidden="1" x14ac:dyDescent="0.25">
      <c r="A13339" t="s">
        <v>1058</v>
      </c>
      <c r="B13339">
        <v>202208</v>
      </c>
      <c r="C13339" t="s">
        <v>123</v>
      </c>
      <c r="D13339" t="s">
        <v>8</v>
      </c>
      <c r="E13339" t="s">
        <v>544</v>
      </c>
      <c r="F13339" t="s">
        <v>544</v>
      </c>
      <c r="G13339" t="s">
        <v>552</v>
      </c>
      <c r="L13339" t="s">
        <v>3211</v>
      </c>
      <c r="N13339" t="s">
        <v>544</v>
      </c>
      <c r="O13339" s="12" t="str">
        <f>IFERROR(VLOOKUP(C13339,USADOS!$C:$C,1,0),"OK")</f>
        <v>OK</v>
      </c>
    </row>
    <row r="13340" spans="1:15" hidden="1" x14ac:dyDescent="0.25">
      <c r="A13340" t="s">
        <v>1058</v>
      </c>
      <c r="B13340">
        <v>202209</v>
      </c>
      <c r="C13340" t="s">
        <v>123</v>
      </c>
      <c r="D13340" t="s">
        <v>8</v>
      </c>
      <c r="E13340" t="s">
        <v>544</v>
      </c>
      <c r="F13340" t="s">
        <v>544</v>
      </c>
      <c r="G13340" t="s">
        <v>552</v>
      </c>
      <c r="L13340" t="s">
        <v>3211</v>
      </c>
      <c r="N13340" t="s">
        <v>544</v>
      </c>
      <c r="O13340" s="12" t="str">
        <f>IFERROR(VLOOKUP(C13340,USADOS!$C:$C,1,0),"OK")</f>
        <v>OK</v>
      </c>
    </row>
    <row r="13341" spans="1:15" hidden="1" x14ac:dyDescent="0.25">
      <c r="A13341" t="s">
        <v>1058</v>
      </c>
      <c r="B13341">
        <v>202210</v>
      </c>
      <c r="C13341" t="s">
        <v>123</v>
      </c>
      <c r="D13341" t="s">
        <v>8</v>
      </c>
      <c r="E13341" t="s">
        <v>544</v>
      </c>
      <c r="F13341" t="s">
        <v>544</v>
      </c>
      <c r="G13341" t="s">
        <v>552</v>
      </c>
      <c r="L13341" t="s">
        <v>3211</v>
      </c>
      <c r="N13341" t="s">
        <v>544</v>
      </c>
      <c r="O13341" s="12" t="str">
        <f>IFERROR(VLOOKUP(C13341,USADOS!$C:$C,1,0),"OK")</f>
        <v>OK</v>
      </c>
    </row>
    <row r="13342" spans="1:15" hidden="1" x14ac:dyDescent="0.25">
      <c r="A13342" t="s">
        <v>1058</v>
      </c>
      <c r="B13342">
        <v>202211</v>
      </c>
      <c r="C13342" t="s">
        <v>123</v>
      </c>
      <c r="D13342" t="s">
        <v>8</v>
      </c>
      <c r="E13342" t="s">
        <v>544</v>
      </c>
      <c r="F13342" t="s">
        <v>544</v>
      </c>
      <c r="G13342" t="s">
        <v>552</v>
      </c>
      <c r="L13342" t="s">
        <v>3211</v>
      </c>
      <c r="N13342" t="s">
        <v>544</v>
      </c>
      <c r="O13342" s="12" t="str">
        <f>IFERROR(VLOOKUP(C13342,USADOS!$C:$C,1,0),"OK")</f>
        <v>OK</v>
      </c>
    </row>
    <row r="13343" spans="1:15" hidden="1" x14ac:dyDescent="0.25">
      <c r="A13343" t="s">
        <v>1058</v>
      </c>
      <c r="B13343">
        <v>202212</v>
      </c>
      <c r="C13343" t="s">
        <v>123</v>
      </c>
      <c r="D13343" t="s">
        <v>8</v>
      </c>
      <c r="E13343" t="s">
        <v>544</v>
      </c>
      <c r="F13343" t="s">
        <v>544</v>
      </c>
      <c r="G13343" t="s">
        <v>552</v>
      </c>
      <c r="L13343" t="s">
        <v>3211</v>
      </c>
      <c r="N13343" t="s">
        <v>544</v>
      </c>
      <c r="O13343" s="12" t="str">
        <f>IFERROR(VLOOKUP(C13343,USADOS!$C:$C,1,0),"OK")</f>
        <v>OK</v>
      </c>
    </row>
    <row r="13344" spans="1:15" hidden="1" x14ac:dyDescent="0.25">
      <c r="A13344" t="s">
        <v>1058</v>
      </c>
      <c r="B13344">
        <v>202301</v>
      </c>
      <c r="C13344" t="s">
        <v>123</v>
      </c>
      <c r="D13344" t="s">
        <v>8</v>
      </c>
      <c r="E13344" t="s">
        <v>544</v>
      </c>
      <c r="F13344" t="s">
        <v>544</v>
      </c>
      <c r="G13344" t="s">
        <v>552</v>
      </c>
      <c r="L13344" t="s">
        <v>3211</v>
      </c>
      <c r="N13344" t="s">
        <v>544</v>
      </c>
      <c r="O13344" s="12" t="str">
        <f>IFERROR(VLOOKUP(C13344,USADOS!$C:$C,1,0),"OK")</f>
        <v>OK</v>
      </c>
    </row>
    <row r="13345" spans="1:15" hidden="1" x14ac:dyDescent="0.25">
      <c r="A13345" t="s">
        <v>1058</v>
      </c>
      <c r="B13345">
        <v>202302</v>
      </c>
      <c r="C13345" t="s">
        <v>123</v>
      </c>
      <c r="D13345" t="s">
        <v>8</v>
      </c>
      <c r="E13345" t="s">
        <v>544</v>
      </c>
      <c r="F13345" t="s">
        <v>544</v>
      </c>
      <c r="G13345" t="s">
        <v>552</v>
      </c>
      <c r="L13345" t="s">
        <v>3211</v>
      </c>
      <c r="N13345" t="s">
        <v>544</v>
      </c>
      <c r="O13345" s="12" t="str">
        <f>IFERROR(VLOOKUP(C13345,USADOS!$C:$C,1,0),"OK")</f>
        <v>OK</v>
      </c>
    </row>
    <row r="13346" spans="1:15" hidden="1" x14ac:dyDescent="0.25">
      <c r="A13346" t="s">
        <v>1058</v>
      </c>
      <c r="B13346">
        <v>202303</v>
      </c>
      <c r="C13346" t="s">
        <v>123</v>
      </c>
      <c r="D13346" t="s">
        <v>8</v>
      </c>
      <c r="E13346" t="s">
        <v>544</v>
      </c>
      <c r="F13346" t="s">
        <v>544</v>
      </c>
      <c r="G13346" t="s">
        <v>552</v>
      </c>
      <c r="L13346" t="s">
        <v>3211</v>
      </c>
      <c r="N13346" t="s">
        <v>544</v>
      </c>
      <c r="O13346" s="12" t="str">
        <f>IFERROR(VLOOKUP(C13346,USADOS!$C:$C,1,0),"OK")</f>
        <v>OK</v>
      </c>
    </row>
    <row r="13347" spans="1:15" hidden="1" x14ac:dyDescent="0.25">
      <c r="A13347" t="s">
        <v>1058</v>
      </c>
      <c r="B13347">
        <v>202304</v>
      </c>
      <c r="C13347" t="s">
        <v>123</v>
      </c>
      <c r="D13347" t="s">
        <v>8</v>
      </c>
      <c r="E13347" t="s">
        <v>544</v>
      </c>
      <c r="F13347" t="s">
        <v>544</v>
      </c>
      <c r="G13347" t="s">
        <v>552</v>
      </c>
      <c r="L13347" t="s">
        <v>3211</v>
      </c>
      <c r="N13347" t="s">
        <v>544</v>
      </c>
      <c r="O13347" s="12" t="str">
        <f>IFERROR(VLOOKUP(C13347,USADOS!$C:$C,1,0),"OK")</f>
        <v>OK</v>
      </c>
    </row>
    <row r="13348" spans="1:15" hidden="1" x14ac:dyDescent="0.25">
      <c r="A13348" t="s">
        <v>1058</v>
      </c>
      <c r="B13348">
        <v>202305</v>
      </c>
      <c r="C13348" t="s">
        <v>123</v>
      </c>
      <c r="D13348" t="s">
        <v>8</v>
      </c>
      <c r="E13348" t="s">
        <v>544</v>
      </c>
      <c r="F13348" t="s">
        <v>544</v>
      </c>
      <c r="G13348" t="s">
        <v>552</v>
      </c>
      <c r="L13348" t="s">
        <v>3211</v>
      </c>
      <c r="N13348" t="s">
        <v>544</v>
      </c>
      <c r="O13348" s="12" t="str">
        <f>IFERROR(VLOOKUP(C13348,USADOS!$C:$C,1,0),"OK")</f>
        <v>OK</v>
      </c>
    </row>
    <row r="13349" spans="1:15" hidden="1" x14ac:dyDescent="0.25">
      <c r="A13349" t="s">
        <v>1058</v>
      </c>
      <c r="B13349">
        <v>202306</v>
      </c>
      <c r="C13349" t="s">
        <v>123</v>
      </c>
      <c r="D13349" t="s">
        <v>8</v>
      </c>
      <c r="E13349" t="s">
        <v>544</v>
      </c>
      <c r="F13349" t="s">
        <v>544</v>
      </c>
      <c r="G13349" t="s">
        <v>552</v>
      </c>
      <c r="L13349" t="s">
        <v>3211</v>
      </c>
      <c r="N13349" t="s">
        <v>544</v>
      </c>
      <c r="O13349" s="12" t="str">
        <f>IFERROR(VLOOKUP(C13349,USADOS!$C:$C,1,0),"OK")</f>
        <v>OK</v>
      </c>
    </row>
    <row r="13350" spans="1:15" hidden="1" x14ac:dyDescent="0.25">
      <c r="A13350" t="s">
        <v>1058</v>
      </c>
      <c r="B13350">
        <v>202307</v>
      </c>
      <c r="C13350" t="s">
        <v>123</v>
      </c>
      <c r="D13350" t="s">
        <v>8</v>
      </c>
      <c r="E13350" t="s">
        <v>544</v>
      </c>
      <c r="F13350" t="s">
        <v>544</v>
      </c>
      <c r="G13350" t="s">
        <v>552</v>
      </c>
      <c r="L13350" t="s">
        <v>3211</v>
      </c>
      <c r="N13350" t="s">
        <v>544</v>
      </c>
      <c r="O13350" s="12" t="str">
        <f>IFERROR(VLOOKUP(C13350,USADOS!$C:$C,1,0),"OK")</f>
        <v>OK</v>
      </c>
    </row>
    <row r="13351" spans="1:15" hidden="1" x14ac:dyDescent="0.25">
      <c r="A13351" t="s">
        <v>1058</v>
      </c>
      <c r="B13351">
        <v>202308</v>
      </c>
      <c r="C13351" t="s">
        <v>123</v>
      </c>
      <c r="D13351" t="s">
        <v>8</v>
      </c>
      <c r="E13351" t="s">
        <v>544</v>
      </c>
      <c r="F13351" t="s">
        <v>544</v>
      </c>
      <c r="G13351" t="s">
        <v>552</v>
      </c>
      <c r="L13351" t="s">
        <v>3211</v>
      </c>
      <c r="N13351" t="s">
        <v>544</v>
      </c>
      <c r="O13351" s="12" t="str">
        <f>IFERROR(VLOOKUP(C13351,USADOS!$C:$C,1,0),"OK")</f>
        <v>OK</v>
      </c>
    </row>
    <row r="13352" spans="1:15" hidden="1" x14ac:dyDescent="0.25">
      <c r="A13352" t="s">
        <v>1058</v>
      </c>
      <c r="B13352">
        <v>202007</v>
      </c>
      <c r="C13352" t="s">
        <v>123</v>
      </c>
      <c r="D13352" t="s">
        <v>8</v>
      </c>
      <c r="E13352" t="s">
        <v>544</v>
      </c>
      <c r="F13352" t="s">
        <v>544</v>
      </c>
      <c r="G13352" t="s">
        <v>552</v>
      </c>
      <c r="J13352">
        <v>20</v>
      </c>
      <c r="L13352" t="s">
        <v>3211</v>
      </c>
      <c r="M13352" s="9"/>
      <c r="N13352" t="s">
        <v>544</v>
      </c>
      <c r="O13352" s="12" t="str">
        <f>IFERROR(VLOOKUP(C13352,USADOS!$C:$C,1,0),"OK")</f>
        <v>OK</v>
      </c>
    </row>
    <row r="13353" spans="1:15" hidden="1" x14ac:dyDescent="0.25">
      <c r="A13353" t="s">
        <v>1058</v>
      </c>
      <c r="B13353">
        <v>202309</v>
      </c>
      <c r="C13353" t="s">
        <v>123</v>
      </c>
      <c r="D13353" t="s">
        <v>8</v>
      </c>
      <c r="E13353" t="s">
        <v>544</v>
      </c>
      <c r="F13353" t="s">
        <v>544</v>
      </c>
      <c r="G13353" t="s">
        <v>552</v>
      </c>
      <c r="L13353" t="s">
        <v>3211</v>
      </c>
      <c r="N13353" t="s">
        <v>544</v>
      </c>
      <c r="O13353" s="12" t="str">
        <f>IFERROR(VLOOKUP(C13353,USADOS!$C:$C,1,0),"OK")</f>
        <v>OK</v>
      </c>
    </row>
    <row r="13354" spans="1:15" hidden="1" x14ac:dyDescent="0.25">
      <c r="A13354" t="s">
        <v>1058</v>
      </c>
      <c r="B13354">
        <v>202310</v>
      </c>
      <c r="C13354" t="s">
        <v>123</v>
      </c>
      <c r="D13354" t="s">
        <v>8</v>
      </c>
      <c r="E13354" t="s">
        <v>544</v>
      </c>
      <c r="F13354" t="s">
        <v>544</v>
      </c>
      <c r="G13354" t="s">
        <v>552</v>
      </c>
      <c r="L13354" t="s">
        <v>3211</v>
      </c>
      <c r="N13354" t="s">
        <v>544</v>
      </c>
      <c r="O13354" s="12" t="str">
        <f>IFERROR(VLOOKUP(C13354,USADOS!$C:$C,1,0),"OK")</f>
        <v>OK</v>
      </c>
    </row>
    <row r="13355" spans="1:15" hidden="1" x14ac:dyDescent="0.25">
      <c r="A13355" t="s">
        <v>1058</v>
      </c>
      <c r="B13355">
        <v>201905</v>
      </c>
      <c r="C13355" t="s">
        <v>1036</v>
      </c>
      <c r="D13355" t="s">
        <v>8</v>
      </c>
      <c r="E13355" t="s">
        <v>544</v>
      </c>
      <c r="F13355" t="s">
        <v>544</v>
      </c>
      <c r="G13355" t="s">
        <v>552</v>
      </c>
      <c r="L13355" t="s">
        <v>3238</v>
      </c>
      <c r="M13355"/>
      <c r="N13355" t="s">
        <v>544</v>
      </c>
      <c r="O13355" s="12" t="str">
        <f>IFERROR(VLOOKUP(C13355,USADOS!$C:$C,1,0),"OK")</f>
        <v>OK</v>
      </c>
    </row>
    <row r="13356" spans="1:15" hidden="1" x14ac:dyDescent="0.25">
      <c r="A13356" t="s">
        <v>1058</v>
      </c>
      <c r="B13356">
        <v>201906</v>
      </c>
      <c r="C13356" t="s">
        <v>1036</v>
      </c>
      <c r="D13356" t="s">
        <v>8</v>
      </c>
      <c r="E13356" t="s">
        <v>544</v>
      </c>
      <c r="F13356" t="s">
        <v>544</v>
      </c>
      <c r="G13356" t="s">
        <v>552</v>
      </c>
      <c r="L13356" t="s">
        <v>3238</v>
      </c>
      <c r="M13356"/>
      <c r="N13356" t="s">
        <v>544</v>
      </c>
      <c r="O13356" s="12" t="str">
        <f>IFERROR(VLOOKUP(C13356,USADOS!$C:$C,1,0),"OK")</f>
        <v>OK</v>
      </c>
    </row>
    <row r="13357" spans="1:15" hidden="1" x14ac:dyDescent="0.25">
      <c r="A13357" t="s">
        <v>1058</v>
      </c>
      <c r="B13357">
        <v>201907</v>
      </c>
      <c r="C13357" t="s">
        <v>1036</v>
      </c>
      <c r="D13357" t="s">
        <v>8</v>
      </c>
      <c r="E13357" t="s">
        <v>544</v>
      </c>
      <c r="F13357" t="s">
        <v>544</v>
      </c>
      <c r="G13357" t="s">
        <v>552</v>
      </c>
      <c r="L13357" t="s">
        <v>3238</v>
      </c>
      <c r="M13357"/>
      <c r="N13357" t="s">
        <v>544</v>
      </c>
      <c r="O13357" s="12" t="str">
        <f>IFERROR(VLOOKUP(C13357,USADOS!$C:$C,1,0),"OK")</f>
        <v>OK</v>
      </c>
    </row>
    <row r="13358" spans="1:15" hidden="1" x14ac:dyDescent="0.25">
      <c r="A13358" t="s">
        <v>1058</v>
      </c>
      <c r="B13358">
        <v>201908</v>
      </c>
      <c r="C13358" t="s">
        <v>1036</v>
      </c>
      <c r="D13358" t="s">
        <v>8</v>
      </c>
      <c r="E13358" t="s">
        <v>544</v>
      </c>
      <c r="F13358" t="s">
        <v>544</v>
      </c>
      <c r="G13358" t="s">
        <v>552</v>
      </c>
      <c r="L13358" t="s">
        <v>3238</v>
      </c>
      <c r="M13358"/>
      <c r="N13358" t="s">
        <v>544</v>
      </c>
      <c r="O13358" s="12" t="str">
        <f>IFERROR(VLOOKUP(C13358,USADOS!$C:$C,1,0),"OK")</f>
        <v>OK</v>
      </c>
    </row>
    <row r="13359" spans="1:15" hidden="1" x14ac:dyDescent="0.25">
      <c r="A13359" t="s">
        <v>1058</v>
      </c>
      <c r="B13359">
        <v>201909</v>
      </c>
      <c r="C13359" t="s">
        <v>1036</v>
      </c>
      <c r="D13359" t="s">
        <v>8</v>
      </c>
      <c r="E13359" t="s">
        <v>544</v>
      </c>
      <c r="F13359" t="s">
        <v>544</v>
      </c>
      <c r="G13359" t="s">
        <v>552</v>
      </c>
      <c r="L13359" t="s">
        <v>3238</v>
      </c>
      <c r="M13359"/>
      <c r="N13359" t="s">
        <v>544</v>
      </c>
      <c r="O13359" s="12" t="str">
        <f>IFERROR(VLOOKUP(C13359,USADOS!$C:$C,1,0),"OK")</f>
        <v>OK</v>
      </c>
    </row>
    <row r="13360" spans="1:15" hidden="1" x14ac:dyDescent="0.25">
      <c r="A13360" t="s">
        <v>1058</v>
      </c>
      <c r="B13360">
        <v>201910</v>
      </c>
      <c r="C13360" t="s">
        <v>1036</v>
      </c>
      <c r="D13360" t="s">
        <v>8</v>
      </c>
      <c r="E13360" t="s">
        <v>544</v>
      </c>
      <c r="F13360" t="s">
        <v>544</v>
      </c>
      <c r="G13360" t="s">
        <v>552</v>
      </c>
      <c r="L13360" t="s">
        <v>3238</v>
      </c>
      <c r="M13360"/>
      <c r="N13360" t="s">
        <v>544</v>
      </c>
      <c r="O13360" s="12" t="str">
        <f>IFERROR(VLOOKUP(C13360,USADOS!$C:$C,1,0),"OK")</f>
        <v>OK</v>
      </c>
    </row>
    <row r="13361" spans="1:15" hidden="1" x14ac:dyDescent="0.25">
      <c r="A13361" t="s">
        <v>1058</v>
      </c>
      <c r="B13361">
        <v>201911</v>
      </c>
      <c r="C13361" t="s">
        <v>1036</v>
      </c>
      <c r="D13361" t="s">
        <v>8</v>
      </c>
      <c r="E13361" t="s">
        <v>544</v>
      </c>
      <c r="F13361" t="s">
        <v>544</v>
      </c>
      <c r="G13361" t="s">
        <v>552</v>
      </c>
      <c r="L13361" t="s">
        <v>3238</v>
      </c>
      <c r="M13361"/>
      <c r="N13361" t="s">
        <v>544</v>
      </c>
      <c r="O13361" s="12" t="str">
        <f>IFERROR(VLOOKUP(C13361,USADOS!$C:$C,1,0),"OK")</f>
        <v>OK</v>
      </c>
    </row>
    <row r="13362" spans="1:15" hidden="1" x14ac:dyDescent="0.25">
      <c r="A13362" t="s">
        <v>1058</v>
      </c>
      <c r="B13362">
        <v>201912</v>
      </c>
      <c r="C13362" t="s">
        <v>1036</v>
      </c>
      <c r="D13362" t="s">
        <v>8</v>
      </c>
      <c r="E13362" t="s">
        <v>544</v>
      </c>
      <c r="F13362" t="s">
        <v>544</v>
      </c>
      <c r="G13362" t="s">
        <v>552</v>
      </c>
      <c r="L13362" t="s">
        <v>3238</v>
      </c>
      <c r="M13362"/>
      <c r="N13362" t="s">
        <v>544</v>
      </c>
      <c r="O13362" s="12" t="str">
        <f>IFERROR(VLOOKUP(C13362,USADOS!$C:$C,1,0),"OK")</f>
        <v>OK</v>
      </c>
    </row>
    <row r="13363" spans="1:15" hidden="1" x14ac:dyDescent="0.25">
      <c r="A13363" t="s">
        <v>1058</v>
      </c>
      <c r="B13363">
        <v>202001</v>
      </c>
      <c r="C13363" t="s">
        <v>1036</v>
      </c>
      <c r="D13363" t="s">
        <v>8</v>
      </c>
      <c r="E13363" t="s">
        <v>544</v>
      </c>
      <c r="F13363" t="s">
        <v>544</v>
      </c>
      <c r="G13363" t="s">
        <v>552</v>
      </c>
      <c r="L13363" t="s">
        <v>3238</v>
      </c>
      <c r="M13363"/>
      <c r="N13363" t="s">
        <v>544</v>
      </c>
      <c r="O13363" s="12" t="str">
        <f>IFERROR(VLOOKUP(C13363,USADOS!$C:$C,1,0),"OK")</f>
        <v>OK</v>
      </c>
    </row>
    <row r="13364" spans="1:15" hidden="1" x14ac:dyDescent="0.25">
      <c r="A13364" t="s">
        <v>1058</v>
      </c>
      <c r="B13364">
        <v>202002</v>
      </c>
      <c r="C13364" t="s">
        <v>1036</v>
      </c>
      <c r="D13364" t="s">
        <v>8</v>
      </c>
      <c r="E13364" t="s">
        <v>544</v>
      </c>
      <c r="F13364" t="s">
        <v>544</v>
      </c>
      <c r="G13364" t="s">
        <v>552</v>
      </c>
      <c r="L13364" t="s">
        <v>3238</v>
      </c>
      <c r="M13364" s="9"/>
      <c r="N13364" t="s">
        <v>544</v>
      </c>
      <c r="O13364" s="12" t="str">
        <f>IFERROR(VLOOKUP(C13364,USADOS!$C:$C,1,0),"OK")</f>
        <v>OK</v>
      </c>
    </row>
    <row r="13365" spans="1:15" hidden="1" x14ac:dyDescent="0.25">
      <c r="A13365" t="s">
        <v>1058</v>
      </c>
      <c r="B13365">
        <v>202003</v>
      </c>
      <c r="C13365" t="s">
        <v>1036</v>
      </c>
      <c r="D13365" t="s">
        <v>8</v>
      </c>
      <c r="E13365" t="s">
        <v>544</v>
      </c>
      <c r="F13365" t="s">
        <v>544</v>
      </c>
      <c r="G13365" t="s">
        <v>552</v>
      </c>
      <c r="L13365" t="s">
        <v>3238</v>
      </c>
      <c r="M13365" s="9"/>
      <c r="N13365" t="s">
        <v>544</v>
      </c>
      <c r="O13365" s="12" t="str">
        <f>IFERROR(VLOOKUP(C13365,USADOS!$C:$C,1,0),"OK")</f>
        <v>OK</v>
      </c>
    </row>
    <row r="13366" spans="1:15" hidden="1" x14ac:dyDescent="0.25">
      <c r="A13366" t="s">
        <v>1058</v>
      </c>
      <c r="B13366">
        <v>202004</v>
      </c>
      <c r="C13366" t="s">
        <v>1036</v>
      </c>
      <c r="D13366" t="s">
        <v>8</v>
      </c>
      <c r="E13366" t="s">
        <v>544</v>
      </c>
      <c r="F13366" t="s">
        <v>544</v>
      </c>
      <c r="G13366" t="s">
        <v>552</v>
      </c>
      <c r="L13366" t="s">
        <v>3238</v>
      </c>
      <c r="M13366" s="9"/>
      <c r="N13366" t="s">
        <v>544</v>
      </c>
      <c r="O13366" s="12" t="str">
        <f>IFERROR(VLOOKUP(C13366,USADOS!$C:$C,1,0),"OK")</f>
        <v>OK</v>
      </c>
    </row>
    <row r="13367" spans="1:15" hidden="1" x14ac:dyDescent="0.25">
      <c r="A13367" t="s">
        <v>1058</v>
      </c>
      <c r="B13367">
        <v>202005</v>
      </c>
      <c r="C13367" t="s">
        <v>1036</v>
      </c>
      <c r="D13367" t="s">
        <v>8</v>
      </c>
      <c r="E13367" t="s">
        <v>544</v>
      </c>
      <c r="F13367" t="s">
        <v>544</v>
      </c>
      <c r="G13367" t="s">
        <v>552</v>
      </c>
      <c r="L13367" t="s">
        <v>3238</v>
      </c>
      <c r="M13367" s="9"/>
      <c r="N13367" t="s">
        <v>544</v>
      </c>
      <c r="O13367" s="12" t="str">
        <f>IFERROR(VLOOKUP(C13367,USADOS!$C:$C,1,0),"OK")</f>
        <v>OK</v>
      </c>
    </row>
    <row r="13368" spans="1:15" hidden="1" x14ac:dyDescent="0.25">
      <c r="A13368" t="s">
        <v>1058</v>
      </c>
      <c r="B13368">
        <v>202006</v>
      </c>
      <c r="C13368" t="s">
        <v>1036</v>
      </c>
      <c r="D13368" t="s">
        <v>8</v>
      </c>
      <c r="E13368" t="s">
        <v>544</v>
      </c>
      <c r="F13368" t="s">
        <v>544</v>
      </c>
      <c r="G13368" t="s">
        <v>552</v>
      </c>
      <c r="L13368" t="s">
        <v>3238</v>
      </c>
      <c r="M13368" s="9"/>
      <c r="N13368" t="s">
        <v>544</v>
      </c>
      <c r="O13368" s="12" t="str">
        <f>IFERROR(VLOOKUP(C13368,USADOS!$C:$C,1,0),"OK")</f>
        <v>OK</v>
      </c>
    </row>
    <row r="13369" spans="1:15" hidden="1" x14ac:dyDescent="0.25">
      <c r="A13369" t="s">
        <v>1058</v>
      </c>
      <c r="B13369">
        <v>202008</v>
      </c>
      <c r="C13369" t="s">
        <v>1036</v>
      </c>
      <c r="D13369" t="s">
        <v>8</v>
      </c>
      <c r="E13369" t="s">
        <v>544</v>
      </c>
      <c r="F13369" t="s">
        <v>544</v>
      </c>
      <c r="G13369" t="s">
        <v>552</v>
      </c>
      <c r="L13369" t="s">
        <v>3238</v>
      </c>
      <c r="M13369" s="9"/>
      <c r="N13369" t="s">
        <v>544</v>
      </c>
      <c r="O13369" s="12" t="str">
        <f>IFERROR(VLOOKUP(C13369,USADOS!$C:$C,1,0),"OK")</f>
        <v>OK</v>
      </c>
    </row>
    <row r="13370" spans="1:15" hidden="1" x14ac:dyDescent="0.25">
      <c r="A13370" t="s">
        <v>1058</v>
      </c>
      <c r="B13370">
        <v>202009</v>
      </c>
      <c r="C13370" t="s">
        <v>1036</v>
      </c>
      <c r="D13370" t="s">
        <v>8</v>
      </c>
      <c r="E13370" t="s">
        <v>544</v>
      </c>
      <c r="F13370" t="s">
        <v>544</v>
      </c>
      <c r="G13370" t="s">
        <v>552</v>
      </c>
      <c r="L13370" t="s">
        <v>3238</v>
      </c>
      <c r="M13370" s="9"/>
      <c r="N13370" t="s">
        <v>544</v>
      </c>
      <c r="O13370" s="12" t="str">
        <f>IFERROR(VLOOKUP(C13370,USADOS!$C:$C,1,0),"OK")</f>
        <v>OK</v>
      </c>
    </row>
    <row r="13371" spans="1:15" hidden="1" x14ac:dyDescent="0.25">
      <c r="A13371" t="s">
        <v>1058</v>
      </c>
      <c r="B13371">
        <v>202010</v>
      </c>
      <c r="C13371" t="s">
        <v>1036</v>
      </c>
      <c r="D13371" t="s">
        <v>8</v>
      </c>
      <c r="E13371" t="s">
        <v>544</v>
      </c>
      <c r="F13371" t="s">
        <v>544</v>
      </c>
      <c r="G13371" t="s">
        <v>552</v>
      </c>
      <c r="L13371" t="s">
        <v>3238</v>
      </c>
      <c r="M13371" s="9"/>
      <c r="N13371" t="s">
        <v>544</v>
      </c>
      <c r="O13371" s="12" t="str">
        <f>IFERROR(VLOOKUP(C13371,USADOS!$C:$C,1,0),"OK")</f>
        <v>OK</v>
      </c>
    </row>
    <row r="13372" spans="1:15" hidden="1" x14ac:dyDescent="0.25">
      <c r="A13372" t="s">
        <v>1058</v>
      </c>
      <c r="B13372">
        <v>202011</v>
      </c>
      <c r="C13372" t="s">
        <v>1036</v>
      </c>
      <c r="D13372" t="s">
        <v>8</v>
      </c>
      <c r="E13372" t="s">
        <v>544</v>
      </c>
      <c r="F13372" t="s">
        <v>544</v>
      </c>
      <c r="G13372" t="s">
        <v>552</v>
      </c>
      <c r="L13372" t="s">
        <v>3238</v>
      </c>
      <c r="M13372" s="9"/>
      <c r="N13372" t="s">
        <v>544</v>
      </c>
      <c r="O13372" s="12" t="str">
        <f>IFERROR(VLOOKUP(C13372,USADOS!$C:$C,1,0),"OK")</f>
        <v>OK</v>
      </c>
    </row>
    <row r="13373" spans="1:15" hidden="1" x14ac:dyDescent="0.25">
      <c r="A13373" t="s">
        <v>1058</v>
      </c>
      <c r="B13373">
        <v>202012</v>
      </c>
      <c r="C13373" t="s">
        <v>1036</v>
      </c>
      <c r="D13373" t="s">
        <v>8</v>
      </c>
      <c r="E13373" t="s">
        <v>544</v>
      </c>
      <c r="F13373" t="s">
        <v>544</v>
      </c>
      <c r="G13373" t="s">
        <v>552</v>
      </c>
      <c r="L13373" t="s">
        <v>3238</v>
      </c>
      <c r="M13373" s="9"/>
      <c r="N13373" t="s">
        <v>544</v>
      </c>
      <c r="O13373" s="12" t="str">
        <f>IFERROR(VLOOKUP(C13373,USADOS!$C:$C,1,0),"OK")</f>
        <v>OK</v>
      </c>
    </row>
    <row r="13374" spans="1:15" hidden="1" x14ac:dyDescent="0.25">
      <c r="A13374" t="s">
        <v>1058</v>
      </c>
      <c r="B13374">
        <v>202101</v>
      </c>
      <c r="C13374" t="s">
        <v>1036</v>
      </c>
      <c r="D13374" t="s">
        <v>8</v>
      </c>
      <c r="E13374" t="s">
        <v>544</v>
      </c>
      <c r="F13374" t="s">
        <v>544</v>
      </c>
      <c r="G13374" t="s">
        <v>552</v>
      </c>
      <c r="L13374" t="s">
        <v>3238</v>
      </c>
      <c r="N13374" t="s">
        <v>544</v>
      </c>
      <c r="O13374" s="12" t="str">
        <f>IFERROR(VLOOKUP(C13374,USADOS!$C:$C,1,0),"OK")</f>
        <v>OK</v>
      </c>
    </row>
    <row r="13375" spans="1:15" hidden="1" x14ac:dyDescent="0.25">
      <c r="A13375" t="s">
        <v>1058</v>
      </c>
      <c r="B13375">
        <v>202102</v>
      </c>
      <c r="C13375" t="s">
        <v>1036</v>
      </c>
      <c r="D13375" t="s">
        <v>8</v>
      </c>
      <c r="E13375" t="s">
        <v>544</v>
      </c>
      <c r="F13375" t="s">
        <v>544</v>
      </c>
      <c r="G13375" t="s">
        <v>552</v>
      </c>
      <c r="L13375" t="s">
        <v>3238</v>
      </c>
      <c r="N13375" t="s">
        <v>544</v>
      </c>
      <c r="O13375" s="12" t="str">
        <f>IFERROR(VLOOKUP(C13375,USADOS!$C:$C,1,0),"OK")</f>
        <v>OK</v>
      </c>
    </row>
    <row r="13376" spans="1:15" hidden="1" x14ac:dyDescent="0.25">
      <c r="A13376" t="s">
        <v>1058</v>
      </c>
      <c r="B13376">
        <v>202103</v>
      </c>
      <c r="C13376" t="s">
        <v>1036</v>
      </c>
      <c r="D13376" t="s">
        <v>8</v>
      </c>
      <c r="E13376" t="s">
        <v>544</v>
      </c>
      <c r="F13376" t="s">
        <v>544</v>
      </c>
      <c r="G13376" t="s">
        <v>552</v>
      </c>
      <c r="L13376" t="s">
        <v>3238</v>
      </c>
      <c r="N13376" t="s">
        <v>544</v>
      </c>
      <c r="O13376" s="12" t="str">
        <f>IFERROR(VLOOKUP(C13376,USADOS!$C:$C,1,0),"OK")</f>
        <v>OK</v>
      </c>
    </row>
    <row r="13377" spans="1:15" hidden="1" x14ac:dyDescent="0.25">
      <c r="A13377" t="s">
        <v>1058</v>
      </c>
      <c r="B13377">
        <v>202104</v>
      </c>
      <c r="C13377" t="s">
        <v>1036</v>
      </c>
      <c r="D13377" t="s">
        <v>8</v>
      </c>
      <c r="E13377" t="s">
        <v>544</v>
      </c>
      <c r="F13377" t="s">
        <v>544</v>
      </c>
      <c r="G13377" t="s">
        <v>552</v>
      </c>
      <c r="L13377" t="s">
        <v>3238</v>
      </c>
      <c r="N13377" t="s">
        <v>544</v>
      </c>
      <c r="O13377" s="12" t="str">
        <f>IFERROR(VLOOKUP(C13377,USADOS!$C:$C,1,0),"OK")</f>
        <v>OK</v>
      </c>
    </row>
    <row r="13378" spans="1:15" hidden="1" x14ac:dyDescent="0.25">
      <c r="A13378" t="s">
        <v>1058</v>
      </c>
      <c r="B13378">
        <v>202105</v>
      </c>
      <c r="C13378" t="s">
        <v>1036</v>
      </c>
      <c r="D13378" t="s">
        <v>8</v>
      </c>
      <c r="E13378" t="s">
        <v>544</v>
      </c>
      <c r="F13378" t="s">
        <v>544</v>
      </c>
      <c r="G13378" t="s">
        <v>552</v>
      </c>
      <c r="L13378" t="s">
        <v>3238</v>
      </c>
      <c r="N13378" t="s">
        <v>544</v>
      </c>
      <c r="O13378" s="12" t="str">
        <f>IFERROR(VLOOKUP(C13378,USADOS!$C:$C,1,0),"OK")</f>
        <v>OK</v>
      </c>
    </row>
    <row r="13379" spans="1:15" hidden="1" x14ac:dyDescent="0.25">
      <c r="A13379" t="s">
        <v>1058</v>
      </c>
      <c r="B13379">
        <v>202106</v>
      </c>
      <c r="C13379" t="s">
        <v>1036</v>
      </c>
      <c r="D13379" t="s">
        <v>8</v>
      </c>
      <c r="E13379" t="s">
        <v>544</v>
      </c>
      <c r="F13379" t="s">
        <v>544</v>
      </c>
      <c r="G13379" t="s">
        <v>552</v>
      </c>
      <c r="L13379" t="s">
        <v>3238</v>
      </c>
      <c r="N13379" t="s">
        <v>544</v>
      </c>
      <c r="O13379" s="12" t="str">
        <f>IFERROR(VLOOKUP(C13379,USADOS!$C:$C,1,0),"OK")</f>
        <v>OK</v>
      </c>
    </row>
    <row r="13380" spans="1:15" hidden="1" x14ac:dyDescent="0.25">
      <c r="A13380" t="s">
        <v>1058</v>
      </c>
      <c r="B13380">
        <v>202107</v>
      </c>
      <c r="C13380" t="s">
        <v>1036</v>
      </c>
      <c r="D13380" t="s">
        <v>8</v>
      </c>
      <c r="E13380" t="s">
        <v>544</v>
      </c>
      <c r="F13380" t="s">
        <v>544</v>
      </c>
      <c r="G13380" t="s">
        <v>552</v>
      </c>
      <c r="L13380" t="s">
        <v>3238</v>
      </c>
      <c r="N13380" t="s">
        <v>544</v>
      </c>
      <c r="O13380" s="12" t="str">
        <f>IFERROR(VLOOKUP(C13380,USADOS!$C:$C,1,0),"OK")</f>
        <v>OK</v>
      </c>
    </row>
    <row r="13381" spans="1:15" hidden="1" x14ac:dyDescent="0.25">
      <c r="A13381" t="s">
        <v>1058</v>
      </c>
      <c r="B13381">
        <v>202108</v>
      </c>
      <c r="C13381" t="s">
        <v>1036</v>
      </c>
      <c r="D13381" t="s">
        <v>8</v>
      </c>
      <c r="E13381" t="s">
        <v>544</v>
      </c>
      <c r="F13381" t="s">
        <v>544</v>
      </c>
      <c r="G13381" t="s">
        <v>552</v>
      </c>
      <c r="L13381" t="s">
        <v>3238</v>
      </c>
      <c r="N13381" t="s">
        <v>544</v>
      </c>
      <c r="O13381" s="12" t="str">
        <f>IFERROR(VLOOKUP(C13381,USADOS!$C:$C,1,0),"OK")</f>
        <v>OK</v>
      </c>
    </row>
    <row r="13382" spans="1:15" hidden="1" x14ac:dyDescent="0.25">
      <c r="A13382" t="s">
        <v>1058</v>
      </c>
      <c r="B13382">
        <v>202109</v>
      </c>
      <c r="C13382" t="s">
        <v>1036</v>
      </c>
      <c r="D13382" t="s">
        <v>8</v>
      </c>
      <c r="E13382" t="s">
        <v>544</v>
      </c>
      <c r="F13382" t="s">
        <v>544</v>
      </c>
      <c r="G13382" t="s">
        <v>552</v>
      </c>
      <c r="L13382" t="s">
        <v>3238</v>
      </c>
      <c r="N13382" t="s">
        <v>544</v>
      </c>
      <c r="O13382" s="12" t="str">
        <f>IFERROR(VLOOKUP(C13382,USADOS!$C:$C,1,0),"OK")</f>
        <v>OK</v>
      </c>
    </row>
    <row r="13383" spans="1:15" hidden="1" x14ac:dyDescent="0.25">
      <c r="A13383" t="s">
        <v>1058</v>
      </c>
      <c r="B13383">
        <v>202110</v>
      </c>
      <c r="C13383" t="s">
        <v>1036</v>
      </c>
      <c r="D13383" t="s">
        <v>8</v>
      </c>
      <c r="E13383" t="s">
        <v>544</v>
      </c>
      <c r="F13383" t="s">
        <v>544</v>
      </c>
      <c r="G13383" t="s">
        <v>552</v>
      </c>
      <c r="L13383" t="s">
        <v>3238</v>
      </c>
      <c r="N13383" t="s">
        <v>544</v>
      </c>
      <c r="O13383" s="12" t="str">
        <f>IFERROR(VLOOKUP(C13383,USADOS!$C:$C,1,0),"OK")</f>
        <v>OK</v>
      </c>
    </row>
    <row r="13384" spans="1:15" hidden="1" x14ac:dyDescent="0.25">
      <c r="A13384" t="s">
        <v>1058</v>
      </c>
      <c r="B13384">
        <v>202111</v>
      </c>
      <c r="C13384" t="s">
        <v>1036</v>
      </c>
      <c r="D13384" t="s">
        <v>8</v>
      </c>
      <c r="E13384" t="s">
        <v>544</v>
      </c>
      <c r="F13384" t="s">
        <v>544</v>
      </c>
      <c r="G13384" t="s">
        <v>552</v>
      </c>
      <c r="L13384" t="s">
        <v>3238</v>
      </c>
      <c r="N13384" t="s">
        <v>544</v>
      </c>
      <c r="O13384" s="12" t="str">
        <f>IFERROR(VLOOKUP(C13384,USADOS!$C:$C,1,0),"OK")</f>
        <v>OK</v>
      </c>
    </row>
    <row r="13385" spans="1:15" hidden="1" x14ac:dyDescent="0.25">
      <c r="A13385" t="s">
        <v>1058</v>
      </c>
      <c r="B13385">
        <v>202112</v>
      </c>
      <c r="C13385" t="s">
        <v>1036</v>
      </c>
      <c r="D13385" t="s">
        <v>8</v>
      </c>
      <c r="E13385" t="s">
        <v>544</v>
      </c>
      <c r="F13385" t="s">
        <v>544</v>
      </c>
      <c r="G13385" t="s">
        <v>552</v>
      </c>
      <c r="L13385" t="s">
        <v>3238</v>
      </c>
      <c r="N13385" t="s">
        <v>544</v>
      </c>
      <c r="O13385" s="12" t="str">
        <f>IFERROR(VLOOKUP(C13385,USADOS!$C:$C,1,0),"OK")</f>
        <v>OK</v>
      </c>
    </row>
    <row r="13386" spans="1:15" hidden="1" x14ac:dyDescent="0.25">
      <c r="A13386" t="s">
        <v>1058</v>
      </c>
      <c r="B13386">
        <v>202201</v>
      </c>
      <c r="C13386" t="s">
        <v>1036</v>
      </c>
      <c r="D13386" t="s">
        <v>8</v>
      </c>
      <c r="E13386" t="s">
        <v>544</v>
      </c>
      <c r="F13386" t="s">
        <v>544</v>
      </c>
      <c r="G13386" t="s">
        <v>552</v>
      </c>
      <c r="L13386" t="s">
        <v>3238</v>
      </c>
      <c r="N13386" t="s">
        <v>544</v>
      </c>
      <c r="O13386" s="12" t="str">
        <f>IFERROR(VLOOKUP(C13386,USADOS!$C:$C,1,0),"OK")</f>
        <v>OK</v>
      </c>
    </row>
    <row r="13387" spans="1:15" hidden="1" x14ac:dyDescent="0.25">
      <c r="A13387" t="s">
        <v>1058</v>
      </c>
      <c r="B13387">
        <v>202202</v>
      </c>
      <c r="C13387" t="s">
        <v>1036</v>
      </c>
      <c r="D13387" t="s">
        <v>8</v>
      </c>
      <c r="E13387" t="s">
        <v>544</v>
      </c>
      <c r="F13387" t="s">
        <v>544</v>
      </c>
      <c r="G13387" t="s">
        <v>552</v>
      </c>
      <c r="L13387" t="s">
        <v>3238</v>
      </c>
      <c r="N13387" t="s">
        <v>544</v>
      </c>
      <c r="O13387" s="12" t="str">
        <f>IFERROR(VLOOKUP(C13387,USADOS!$C:$C,1,0),"OK")</f>
        <v>OK</v>
      </c>
    </row>
    <row r="13388" spans="1:15" hidden="1" x14ac:dyDescent="0.25">
      <c r="A13388" t="s">
        <v>1058</v>
      </c>
      <c r="B13388">
        <v>202203</v>
      </c>
      <c r="C13388" t="s">
        <v>1036</v>
      </c>
      <c r="D13388" t="s">
        <v>8</v>
      </c>
      <c r="E13388" t="s">
        <v>544</v>
      </c>
      <c r="F13388" t="s">
        <v>544</v>
      </c>
      <c r="G13388" t="s">
        <v>552</v>
      </c>
      <c r="L13388" t="s">
        <v>3238</v>
      </c>
      <c r="N13388" t="s">
        <v>544</v>
      </c>
      <c r="O13388" s="12" t="str">
        <f>IFERROR(VLOOKUP(C13388,USADOS!$C:$C,1,0),"OK")</f>
        <v>OK</v>
      </c>
    </row>
    <row r="13389" spans="1:15" hidden="1" x14ac:dyDescent="0.25">
      <c r="A13389" t="s">
        <v>1058</v>
      </c>
      <c r="B13389">
        <v>202204</v>
      </c>
      <c r="C13389" t="s">
        <v>1036</v>
      </c>
      <c r="D13389" t="s">
        <v>8</v>
      </c>
      <c r="E13389" t="s">
        <v>544</v>
      </c>
      <c r="F13389" t="s">
        <v>544</v>
      </c>
      <c r="G13389" t="s">
        <v>552</v>
      </c>
      <c r="L13389" t="s">
        <v>3238</v>
      </c>
      <c r="N13389" t="s">
        <v>544</v>
      </c>
      <c r="O13389" s="12" t="str">
        <f>IFERROR(VLOOKUP(C13389,USADOS!$C:$C,1,0),"OK")</f>
        <v>OK</v>
      </c>
    </row>
    <row r="13390" spans="1:15" hidden="1" x14ac:dyDescent="0.25">
      <c r="A13390" t="s">
        <v>1058</v>
      </c>
      <c r="B13390">
        <v>202205</v>
      </c>
      <c r="C13390" t="s">
        <v>1036</v>
      </c>
      <c r="D13390" t="s">
        <v>8</v>
      </c>
      <c r="E13390" t="s">
        <v>544</v>
      </c>
      <c r="F13390" t="s">
        <v>544</v>
      </c>
      <c r="G13390" t="s">
        <v>552</v>
      </c>
      <c r="L13390" t="s">
        <v>3238</v>
      </c>
      <c r="N13390" t="s">
        <v>544</v>
      </c>
      <c r="O13390" s="12" t="str">
        <f>IFERROR(VLOOKUP(C13390,USADOS!$C:$C,1,0),"OK")</f>
        <v>OK</v>
      </c>
    </row>
    <row r="13391" spans="1:15" hidden="1" x14ac:dyDescent="0.25">
      <c r="A13391" t="s">
        <v>1058</v>
      </c>
      <c r="B13391">
        <v>202206</v>
      </c>
      <c r="C13391" t="s">
        <v>1036</v>
      </c>
      <c r="D13391" t="s">
        <v>8</v>
      </c>
      <c r="E13391" t="s">
        <v>544</v>
      </c>
      <c r="F13391" t="s">
        <v>544</v>
      </c>
      <c r="G13391" t="s">
        <v>552</v>
      </c>
      <c r="L13391" t="s">
        <v>3238</v>
      </c>
      <c r="N13391" t="s">
        <v>544</v>
      </c>
      <c r="O13391" s="12" t="str">
        <f>IFERROR(VLOOKUP(C13391,USADOS!$C:$C,1,0),"OK")</f>
        <v>OK</v>
      </c>
    </row>
    <row r="13392" spans="1:15" hidden="1" x14ac:dyDescent="0.25">
      <c r="A13392" t="s">
        <v>1058</v>
      </c>
      <c r="B13392">
        <v>202207</v>
      </c>
      <c r="C13392" t="s">
        <v>1036</v>
      </c>
      <c r="D13392" t="s">
        <v>8</v>
      </c>
      <c r="E13392" t="s">
        <v>544</v>
      </c>
      <c r="F13392" t="s">
        <v>544</v>
      </c>
      <c r="G13392" t="s">
        <v>552</v>
      </c>
      <c r="L13392" t="s">
        <v>3238</v>
      </c>
      <c r="N13392" t="s">
        <v>544</v>
      </c>
      <c r="O13392" s="12" t="str">
        <f>IFERROR(VLOOKUP(C13392,USADOS!$C:$C,1,0),"OK")</f>
        <v>OK</v>
      </c>
    </row>
    <row r="13393" spans="1:15" hidden="1" x14ac:dyDescent="0.25">
      <c r="A13393" t="s">
        <v>1058</v>
      </c>
      <c r="B13393">
        <v>202208</v>
      </c>
      <c r="C13393" t="s">
        <v>1036</v>
      </c>
      <c r="D13393" t="s">
        <v>8</v>
      </c>
      <c r="E13393" t="s">
        <v>544</v>
      </c>
      <c r="F13393" t="s">
        <v>544</v>
      </c>
      <c r="G13393" t="s">
        <v>552</v>
      </c>
      <c r="L13393" t="s">
        <v>3238</v>
      </c>
      <c r="N13393" t="s">
        <v>544</v>
      </c>
      <c r="O13393" s="12" t="str">
        <f>IFERROR(VLOOKUP(C13393,USADOS!$C:$C,1,0),"OK")</f>
        <v>OK</v>
      </c>
    </row>
    <row r="13394" spans="1:15" hidden="1" x14ac:dyDescent="0.25">
      <c r="A13394" t="s">
        <v>1058</v>
      </c>
      <c r="B13394">
        <v>202209</v>
      </c>
      <c r="C13394" t="s">
        <v>1036</v>
      </c>
      <c r="D13394" t="s">
        <v>8</v>
      </c>
      <c r="E13394" t="s">
        <v>544</v>
      </c>
      <c r="F13394" t="s">
        <v>544</v>
      </c>
      <c r="G13394" t="s">
        <v>552</v>
      </c>
      <c r="L13394" t="s">
        <v>3238</v>
      </c>
      <c r="N13394" t="s">
        <v>544</v>
      </c>
      <c r="O13394" s="12" t="str">
        <f>IFERROR(VLOOKUP(C13394,USADOS!$C:$C,1,0),"OK")</f>
        <v>OK</v>
      </c>
    </row>
    <row r="13395" spans="1:15" hidden="1" x14ac:dyDescent="0.25">
      <c r="A13395" t="s">
        <v>1058</v>
      </c>
      <c r="B13395">
        <v>202210</v>
      </c>
      <c r="C13395" t="s">
        <v>1036</v>
      </c>
      <c r="D13395" t="s">
        <v>8</v>
      </c>
      <c r="E13395" t="s">
        <v>544</v>
      </c>
      <c r="F13395" t="s">
        <v>544</v>
      </c>
      <c r="G13395" t="s">
        <v>552</v>
      </c>
      <c r="L13395" t="s">
        <v>3238</v>
      </c>
      <c r="N13395" t="s">
        <v>544</v>
      </c>
      <c r="O13395" s="12" t="str">
        <f>IFERROR(VLOOKUP(C13395,USADOS!$C:$C,1,0),"OK")</f>
        <v>OK</v>
      </c>
    </row>
    <row r="13396" spans="1:15" hidden="1" x14ac:dyDescent="0.25">
      <c r="A13396" t="s">
        <v>1058</v>
      </c>
      <c r="B13396">
        <v>202211</v>
      </c>
      <c r="C13396" t="s">
        <v>1036</v>
      </c>
      <c r="D13396" t="s">
        <v>8</v>
      </c>
      <c r="E13396" t="s">
        <v>544</v>
      </c>
      <c r="F13396" t="s">
        <v>544</v>
      </c>
      <c r="G13396" t="s">
        <v>552</v>
      </c>
      <c r="L13396" t="s">
        <v>3238</v>
      </c>
      <c r="N13396" t="s">
        <v>544</v>
      </c>
      <c r="O13396" s="12" t="str">
        <f>IFERROR(VLOOKUP(C13396,USADOS!$C:$C,1,0),"OK")</f>
        <v>OK</v>
      </c>
    </row>
    <row r="13397" spans="1:15" hidden="1" x14ac:dyDescent="0.25">
      <c r="A13397" t="s">
        <v>1058</v>
      </c>
      <c r="B13397">
        <v>202212</v>
      </c>
      <c r="C13397" t="s">
        <v>1036</v>
      </c>
      <c r="D13397" t="s">
        <v>8</v>
      </c>
      <c r="E13397" t="s">
        <v>544</v>
      </c>
      <c r="F13397" t="s">
        <v>544</v>
      </c>
      <c r="G13397" t="s">
        <v>552</v>
      </c>
      <c r="L13397" t="s">
        <v>3238</v>
      </c>
      <c r="N13397" t="s">
        <v>544</v>
      </c>
      <c r="O13397" s="12" t="str">
        <f>IFERROR(VLOOKUP(C13397,USADOS!$C:$C,1,0),"OK")</f>
        <v>OK</v>
      </c>
    </row>
    <row r="13398" spans="1:15" hidden="1" x14ac:dyDescent="0.25">
      <c r="A13398" t="s">
        <v>1058</v>
      </c>
      <c r="B13398">
        <v>202301</v>
      </c>
      <c r="C13398" t="s">
        <v>1036</v>
      </c>
      <c r="D13398" t="s">
        <v>8</v>
      </c>
      <c r="E13398" t="s">
        <v>544</v>
      </c>
      <c r="F13398" t="s">
        <v>544</v>
      </c>
      <c r="G13398" t="s">
        <v>552</v>
      </c>
      <c r="L13398" t="s">
        <v>3238</v>
      </c>
      <c r="N13398" t="s">
        <v>544</v>
      </c>
      <c r="O13398" s="12" t="str">
        <f>IFERROR(VLOOKUP(C13398,USADOS!$C:$C,1,0),"OK")</f>
        <v>OK</v>
      </c>
    </row>
    <row r="13399" spans="1:15" hidden="1" x14ac:dyDescent="0.25">
      <c r="A13399" t="s">
        <v>1058</v>
      </c>
      <c r="B13399">
        <v>202302</v>
      </c>
      <c r="C13399" t="s">
        <v>1036</v>
      </c>
      <c r="D13399" t="s">
        <v>8</v>
      </c>
      <c r="E13399" t="s">
        <v>544</v>
      </c>
      <c r="F13399" t="s">
        <v>544</v>
      </c>
      <c r="G13399" t="s">
        <v>552</v>
      </c>
      <c r="L13399" t="s">
        <v>3238</v>
      </c>
      <c r="N13399" t="s">
        <v>544</v>
      </c>
      <c r="O13399" s="12" t="str">
        <f>IFERROR(VLOOKUP(C13399,USADOS!$C:$C,1,0),"OK")</f>
        <v>OK</v>
      </c>
    </row>
    <row r="13400" spans="1:15" hidden="1" x14ac:dyDescent="0.25">
      <c r="A13400" t="s">
        <v>1058</v>
      </c>
      <c r="B13400">
        <v>202303</v>
      </c>
      <c r="C13400" t="s">
        <v>1036</v>
      </c>
      <c r="D13400" t="s">
        <v>8</v>
      </c>
      <c r="E13400" t="s">
        <v>544</v>
      </c>
      <c r="F13400" t="s">
        <v>544</v>
      </c>
      <c r="G13400" t="s">
        <v>552</v>
      </c>
      <c r="L13400" t="s">
        <v>3238</v>
      </c>
      <c r="N13400" t="s">
        <v>544</v>
      </c>
      <c r="O13400" s="12" t="str">
        <f>IFERROR(VLOOKUP(C13400,USADOS!$C:$C,1,0),"OK")</f>
        <v>OK</v>
      </c>
    </row>
    <row r="13401" spans="1:15" hidden="1" x14ac:dyDescent="0.25">
      <c r="A13401" t="s">
        <v>1058</v>
      </c>
      <c r="B13401">
        <v>202304</v>
      </c>
      <c r="C13401" t="s">
        <v>1036</v>
      </c>
      <c r="D13401" t="s">
        <v>8</v>
      </c>
      <c r="E13401" t="s">
        <v>544</v>
      </c>
      <c r="F13401" t="s">
        <v>544</v>
      </c>
      <c r="G13401" t="s">
        <v>552</v>
      </c>
      <c r="L13401" t="s">
        <v>3238</v>
      </c>
      <c r="N13401" t="s">
        <v>544</v>
      </c>
      <c r="O13401" s="12" t="str">
        <f>IFERROR(VLOOKUP(C13401,USADOS!$C:$C,1,0),"OK")</f>
        <v>OK</v>
      </c>
    </row>
    <row r="13402" spans="1:15" hidden="1" x14ac:dyDescent="0.25">
      <c r="A13402" t="s">
        <v>1058</v>
      </c>
      <c r="B13402">
        <v>202305</v>
      </c>
      <c r="C13402" t="s">
        <v>1036</v>
      </c>
      <c r="D13402" t="s">
        <v>8</v>
      </c>
      <c r="E13402" t="s">
        <v>544</v>
      </c>
      <c r="F13402" t="s">
        <v>544</v>
      </c>
      <c r="G13402" t="s">
        <v>552</v>
      </c>
      <c r="L13402" t="s">
        <v>3238</v>
      </c>
      <c r="N13402" t="s">
        <v>544</v>
      </c>
      <c r="O13402" s="12" t="str">
        <f>IFERROR(VLOOKUP(C13402,USADOS!$C:$C,1,0),"OK")</f>
        <v>OK</v>
      </c>
    </row>
    <row r="13403" spans="1:15" hidden="1" x14ac:dyDescent="0.25">
      <c r="A13403" t="s">
        <v>1058</v>
      </c>
      <c r="B13403">
        <v>202306</v>
      </c>
      <c r="C13403" t="s">
        <v>1036</v>
      </c>
      <c r="D13403" t="s">
        <v>8</v>
      </c>
      <c r="E13403" t="s">
        <v>544</v>
      </c>
      <c r="F13403" t="s">
        <v>544</v>
      </c>
      <c r="G13403" t="s">
        <v>552</v>
      </c>
      <c r="L13403" t="s">
        <v>3238</v>
      </c>
      <c r="N13403" t="s">
        <v>544</v>
      </c>
      <c r="O13403" s="12" t="str">
        <f>IFERROR(VLOOKUP(C13403,USADOS!$C:$C,1,0),"OK")</f>
        <v>OK</v>
      </c>
    </row>
    <row r="13404" spans="1:15" hidden="1" x14ac:dyDescent="0.25">
      <c r="A13404" t="s">
        <v>1058</v>
      </c>
      <c r="B13404">
        <v>202307</v>
      </c>
      <c r="C13404" t="s">
        <v>1036</v>
      </c>
      <c r="D13404" t="s">
        <v>8</v>
      </c>
      <c r="E13404" t="s">
        <v>544</v>
      </c>
      <c r="F13404" t="s">
        <v>544</v>
      </c>
      <c r="G13404" t="s">
        <v>552</v>
      </c>
      <c r="L13404" t="s">
        <v>3238</v>
      </c>
      <c r="N13404" t="s">
        <v>544</v>
      </c>
      <c r="O13404" s="12" t="str">
        <f>IFERROR(VLOOKUP(C13404,USADOS!$C:$C,1,0),"OK")</f>
        <v>OK</v>
      </c>
    </row>
    <row r="13405" spans="1:15" hidden="1" x14ac:dyDescent="0.25">
      <c r="A13405" t="s">
        <v>1058</v>
      </c>
      <c r="B13405">
        <v>202308</v>
      </c>
      <c r="C13405" t="s">
        <v>1036</v>
      </c>
      <c r="D13405" t="s">
        <v>8</v>
      </c>
      <c r="E13405" t="s">
        <v>544</v>
      </c>
      <c r="F13405" t="s">
        <v>544</v>
      </c>
      <c r="G13405" t="s">
        <v>552</v>
      </c>
      <c r="L13405" t="s">
        <v>3238</v>
      </c>
      <c r="N13405" t="s">
        <v>544</v>
      </c>
      <c r="O13405" s="12" t="str">
        <f>IFERROR(VLOOKUP(C13405,USADOS!$C:$C,1,0),"OK")</f>
        <v>OK</v>
      </c>
    </row>
    <row r="13406" spans="1:15" hidden="1" x14ac:dyDescent="0.25">
      <c r="A13406" t="s">
        <v>1058</v>
      </c>
      <c r="B13406">
        <v>202007</v>
      </c>
      <c r="C13406" t="s">
        <v>1036</v>
      </c>
      <c r="D13406" t="s">
        <v>8</v>
      </c>
      <c r="E13406" t="s">
        <v>544</v>
      </c>
      <c r="F13406" t="s">
        <v>544</v>
      </c>
      <c r="G13406" t="s">
        <v>552</v>
      </c>
      <c r="L13406" t="s">
        <v>3238</v>
      </c>
      <c r="M13406" s="9"/>
      <c r="N13406" t="s">
        <v>544</v>
      </c>
      <c r="O13406" s="12" t="str">
        <f>IFERROR(VLOOKUP(C13406,USADOS!$C:$C,1,0),"OK")</f>
        <v>OK</v>
      </c>
    </row>
    <row r="13407" spans="1:15" hidden="1" x14ac:dyDescent="0.25">
      <c r="A13407" t="s">
        <v>1058</v>
      </c>
      <c r="B13407">
        <v>202309</v>
      </c>
      <c r="C13407" t="s">
        <v>1036</v>
      </c>
      <c r="D13407" t="s">
        <v>8</v>
      </c>
      <c r="E13407" t="s">
        <v>544</v>
      </c>
      <c r="F13407" t="s">
        <v>544</v>
      </c>
      <c r="G13407" t="s">
        <v>552</v>
      </c>
      <c r="L13407" t="s">
        <v>3238</v>
      </c>
      <c r="N13407" t="s">
        <v>544</v>
      </c>
      <c r="O13407" s="12" t="str">
        <f>IFERROR(VLOOKUP(C13407,USADOS!$C:$C,1,0),"OK")</f>
        <v>OK</v>
      </c>
    </row>
    <row r="13408" spans="1:15" hidden="1" x14ac:dyDescent="0.25">
      <c r="A13408" t="s">
        <v>1058</v>
      </c>
      <c r="B13408">
        <v>202310</v>
      </c>
      <c r="C13408" t="s">
        <v>1036</v>
      </c>
      <c r="D13408" t="s">
        <v>8</v>
      </c>
      <c r="E13408" t="s">
        <v>544</v>
      </c>
      <c r="F13408" t="s">
        <v>544</v>
      </c>
      <c r="G13408" t="s">
        <v>552</v>
      </c>
      <c r="L13408" t="s">
        <v>3238</v>
      </c>
      <c r="N13408" t="s">
        <v>544</v>
      </c>
      <c r="O13408" s="12" t="str">
        <f>IFERROR(VLOOKUP(C13408,USADOS!$C:$C,1,0),"OK")</f>
        <v>OK</v>
      </c>
    </row>
    <row r="13409" spans="1:15" hidden="1" x14ac:dyDescent="0.25">
      <c r="A13409" t="s">
        <v>1058</v>
      </c>
      <c r="B13409">
        <v>201904</v>
      </c>
      <c r="C13409" t="s">
        <v>1039</v>
      </c>
      <c r="D13409" t="s">
        <v>8</v>
      </c>
      <c r="E13409" t="s">
        <v>544</v>
      </c>
      <c r="F13409" t="s">
        <v>544</v>
      </c>
      <c r="G13409" t="s">
        <v>552</v>
      </c>
      <c r="L13409" t="s">
        <v>3185</v>
      </c>
      <c r="M13409"/>
      <c r="N13409" t="s">
        <v>544</v>
      </c>
      <c r="O13409" s="12" t="str">
        <f>IFERROR(VLOOKUP(C13409,USADOS!$C:$C,1,0),"OK")</f>
        <v>OK</v>
      </c>
    </row>
    <row r="13410" spans="1:15" hidden="1" x14ac:dyDescent="0.25">
      <c r="A13410" t="s">
        <v>1058</v>
      </c>
      <c r="B13410">
        <v>201905</v>
      </c>
      <c r="C13410" t="s">
        <v>1039</v>
      </c>
      <c r="D13410" t="s">
        <v>8</v>
      </c>
      <c r="E13410" t="s">
        <v>544</v>
      </c>
      <c r="F13410" t="s">
        <v>544</v>
      </c>
      <c r="G13410" t="s">
        <v>552</v>
      </c>
      <c r="L13410" t="s">
        <v>3185</v>
      </c>
      <c r="M13410"/>
      <c r="N13410" t="s">
        <v>544</v>
      </c>
      <c r="O13410" s="12" t="str">
        <f>IFERROR(VLOOKUP(C13410,USADOS!$C:$C,1,0),"OK")</f>
        <v>OK</v>
      </c>
    </row>
    <row r="13411" spans="1:15" hidden="1" x14ac:dyDescent="0.25">
      <c r="A13411" t="s">
        <v>1058</v>
      </c>
      <c r="B13411">
        <v>201906</v>
      </c>
      <c r="C13411" t="s">
        <v>1039</v>
      </c>
      <c r="D13411" t="s">
        <v>8</v>
      </c>
      <c r="E13411" t="s">
        <v>544</v>
      </c>
      <c r="F13411" t="s">
        <v>544</v>
      </c>
      <c r="G13411" t="s">
        <v>552</v>
      </c>
      <c r="L13411" t="s">
        <v>3185</v>
      </c>
      <c r="M13411"/>
      <c r="N13411" t="s">
        <v>544</v>
      </c>
      <c r="O13411" s="12" t="str">
        <f>IFERROR(VLOOKUP(C13411,USADOS!$C:$C,1,0),"OK")</f>
        <v>OK</v>
      </c>
    </row>
    <row r="13412" spans="1:15" hidden="1" x14ac:dyDescent="0.25">
      <c r="A13412" t="s">
        <v>1058</v>
      </c>
      <c r="B13412">
        <v>201907</v>
      </c>
      <c r="C13412" t="s">
        <v>1039</v>
      </c>
      <c r="D13412" t="s">
        <v>8</v>
      </c>
      <c r="E13412" t="s">
        <v>544</v>
      </c>
      <c r="F13412" t="s">
        <v>544</v>
      </c>
      <c r="G13412" t="s">
        <v>552</v>
      </c>
      <c r="L13412" t="s">
        <v>3185</v>
      </c>
      <c r="M13412"/>
      <c r="N13412" t="s">
        <v>544</v>
      </c>
      <c r="O13412" s="12" t="str">
        <f>IFERROR(VLOOKUP(C13412,USADOS!$C:$C,1,0),"OK")</f>
        <v>OK</v>
      </c>
    </row>
    <row r="13413" spans="1:15" hidden="1" x14ac:dyDescent="0.25">
      <c r="A13413" t="s">
        <v>1058</v>
      </c>
      <c r="B13413">
        <v>201908</v>
      </c>
      <c r="C13413" t="s">
        <v>1039</v>
      </c>
      <c r="D13413" t="s">
        <v>8</v>
      </c>
      <c r="E13413" t="s">
        <v>544</v>
      </c>
      <c r="F13413" t="s">
        <v>544</v>
      </c>
      <c r="G13413" t="s">
        <v>552</v>
      </c>
      <c r="L13413" t="s">
        <v>3185</v>
      </c>
      <c r="M13413"/>
      <c r="N13413" t="s">
        <v>544</v>
      </c>
      <c r="O13413" s="12" t="str">
        <f>IFERROR(VLOOKUP(C13413,USADOS!$C:$C,1,0),"OK")</f>
        <v>OK</v>
      </c>
    </row>
    <row r="13414" spans="1:15" hidden="1" x14ac:dyDescent="0.25">
      <c r="A13414" t="s">
        <v>1058</v>
      </c>
      <c r="B13414">
        <v>201909</v>
      </c>
      <c r="C13414" t="s">
        <v>1039</v>
      </c>
      <c r="D13414" t="s">
        <v>8</v>
      </c>
      <c r="E13414" t="s">
        <v>544</v>
      </c>
      <c r="F13414" t="s">
        <v>544</v>
      </c>
      <c r="G13414" t="s">
        <v>552</v>
      </c>
      <c r="L13414" t="s">
        <v>3185</v>
      </c>
      <c r="M13414"/>
      <c r="N13414" t="s">
        <v>544</v>
      </c>
      <c r="O13414" s="12" t="str">
        <f>IFERROR(VLOOKUP(C13414,USADOS!$C:$C,1,0),"OK")</f>
        <v>OK</v>
      </c>
    </row>
    <row r="13415" spans="1:15" hidden="1" x14ac:dyDescent="0.25">
      <c r="A13415" t="s">
        <v>1058</v>
      </c>
      <c r="B13415">
        <v>201910</v>
      </c>
      <c r="C13415" t="s">
        <v>1039</v>
      </c>
      <c r="D13415" t="s">
        <v>8</v>
      </c>
      <c r="E13415" t="s">
        <v>544</v>
      </c>
      <c r="F13415" t="s">
        <v>544</v>
      </c>
      <c r="G13415" t="s">
        <v>552</v>
      </c>
      <c r="L13415" t="s">
        <v>3185</v>
      </c>
      <c r="M13415"/>
      <c r="N13415" t="s">
        <v>544</v>
      </c>
      <c r="O13415" s="12" t="str">
        <f>IFERROR(VLOOKUP(C13415,USADOS!$C:$C,1,0),"OK")</f>
        <v>OK</v>
      </c>
    </row>
    <row r="13416" spans="1:15" hidden="1" x14ac:dyDescent="0.25">
      <c r="A13416" t="s">
        <v>1058</v>
      </c>
      <c r="B13416">
        <v>201911</v>
      </c>
      <c r="C13416" t="s">
        <v>1039</v>
      </c>
      <c r="D13416" t="s">
        <v>8</v>
      </c>
      <c r="E13416" t="s">
        <v>544</v>
      </c>
      <c r="F13416" t="s">
        <v>544</v>
      </c>
      <c r="G13416" t="s">
        <v>552</v>
      </c>
      <c r="L13416" t="s">
        <v>3185</v>
      </c>
      <c r="M13416"/>
      <c r="N13416" t="s">
        <v>544</v>
      </c>
      <c r="O13416" s="12" t="str">
        <f>IFERROR(VLOOKUP(C13416,USADOS!$C:$C,1,0),"OK")</f>
        <v>OK</v>
      </c>
    </row>
    <row r="13417" spans="1:15" hidden="1" x14ac:dyDescent="0.25">
      <c r="A13417" t="s">
        <v>1058</v>
      </c>
      <c r="B13417">
        <v>201912</v>
      </c>
      <c r="C13417" t="s">
        <v>1039</v>
      </c>
      <c r="D13417" t="s">
        <v>8</v>
      </c>
      <c r="E13417" t="s">
        <v>544</v>
      </c>
      <c r="F13417" t="s">
        <v>544</v>
      </c>
      <c r="G13417" t="s">
        <v>552</v>
      </c>
      <c r="L13417" t="s">
        <v>3185</v>
      </c>
      <c r="M13417"/>
      <c r="N13417" t="s">
        <v>544</v>
      </c>
      <c r="O13417" s="12" t="str">
        <f>IFERROR(VLOOKUP(C13417,USADOS!$C:$C,1,0),"OK")</f>
        <v>OK</v>
      </c>
    </row>
    <row r="13418" spans="1:15" hidden="1" x14ac:dyDescent="0.25">
      <c r="A13418" t="s">
        <v>1058</v>
      </c>
      <c r="B13418">
        <v>202001</v>
      </c>
      <c r="C13418" t="s">
        <v>1039</v>
      </c>
      <c r="D13418" t="s">
        <v>8</v>
      </c>
      <c r="E13418" t="s">
        <v>544</v>
      </c>
      <c r="F13418" t="s">
        <v>544</v>
      </c>
      <c r="G13418" t="s">
        <v>552</v>
      </c>
      <c r="L13418" t="s">
        <v>3185</v>
      </c>
      <c r="M13418"/>
      <c r="N13418" t="s">
        <v>544</v>
      </c>
      <c r="O13418" s="12" t="str">
        <f>IFERROR(VLOOKUP(C13418,USADOS!$C:$C,1,0),"OK")</f>
        <v>OK</v>
      </c>
    </row>
    <row r="13419" spans="1:15" hidden="1" x14ac:dyDescent="0.25">
      <c r="A13419" t="s">
        <v>1058</v>
      </c>
      <c r="B13419">
        <v>202002</v>
      </c>
      <c r="C13419" t="s">
        <v>1039</v>
      </c>
      <c r="D13419" t="s">
        <v>8</v>
      </c>
      <c r="E13419" t="s">
        <v>544</v>
      </c>
      <c r="F13419" t="s">
        <v>544</v>
      </c>
      <c r="G13419" t="s">
        <v>552</v>
      </c>
      <c r="L13419" t="s">
        <v>3185</v>
      </c>
      <c r="M13419" s="9"/>
      <c r="N13419" t="s">
        <v>544</v>
      </c>
      <c r="O13419" s="12" t="str">
        <f>IFERROR(VLOOKUP(C13419,USADOS!$C:$C,1,0),"OK")</f>
        <v>OK</v>
      </c>
    </row>
    <row r="13420" spans="1:15" hidden="1" x14ac:dyDescent="0.25">
      <c r="A13420" t="s">
        <v>1058</v>
      </c>
      <c r="B13420">
        <v>202003</v>
      </c>
      <c r="C13420" t="s">
        <v>1039</v>
      </c>
      <c r="D13420" t="s">
        <v>8</v>
      </c>
      <c r="E13420" t="s">
        <v>544</v>
      </c>
      <c r="F13420" t="s">
        <v>544</v>
      </c>
      <c r="G13420" t="s">
        <v>552</v>
      </c>
      <c r="L13420" t="s">
        <v>3185</v>
      </c>
      <c r="M13420" s="9"/>
      <c r="N13420" t="s">
        <v>544</v>
      </c>
      <c r="O13420" s="12" t="str">
        <f>IFERROR(VLOOKUP(C13420,USADOS!$C:$C,1,0),"OK")</f>
        <v>OK</v>
      </c>
    </row>
    <row r="13421" spans="1:15" hidden="1" x14ac:dyDescent="0.25">
      <c r="A13421" t="s">
        <v>1058</v>
      </c>
      <c r="B13421">
        <v>202004</v>
      </c>
      <c r="C13421" t="s">
        <v>1039</v>
      </c>
      <c r="D13421" t="s">
        <v>8</v>
      </c>
      <c r="E13421" t="s">
        <v>544</v>
      </c>
      <c r="F13421" t="s">
        <v>544</v>
      </c>
      <c r="G13421" t="s">
        <v>552</v>
      </c>
      <c r="L13421" t="s">
        <v>3185</v>
      </c>
      <c r="M13421" s="9"/>
      <c r="N13421" t="s">
        <v>544</v>
      </c>
      <c r="O13421" s="12" t="str">
        <f>IFERROR(VLOOKUP(C13421,USADOS!$C:$C,1,0),"OK")</f>
        <v>OK</v>
      </c>
    </row>
    <row r="13422" spans="1:15" hidden="1" x14ac:dyDescent="0.25">
      <c r="A13422" t="s">
        <v>1058</v>
      </c>
      <c r="B13422">
        <v>202005</v>
      </c>
      <c r="C13422" t="s">
        <v>1039</v>
      </c>
      <c r="D13422" t="s">
        <v>8</v>
      </c>
      <c r="E13422" t="s">
        <v>544</v>
      </c>
      <c r="F13422" t="s">
        <v>544</v>
      </c>
      <c r="G13422" t="s">
        <v>552</v>
      </c>
      <c r="L13422" t="s">
        <v>3185</v>
      </c>
      <c r="M13422" s="9"/>
      <c r="N13422" t="s">
        <v>544</v>
      </c>
      <c r="O13422" s="12" t="str">
        <f>IFERROR(VLOOKUP(C13422,USADOS!$C:$C,1,0),"OK")</f>
        <v>OK</v>
      </c>
    </row>
    <row r="13423" spans="1:15" hidden="1" x14ac:dyDescent="0.25">
      <c r="A13423" t="s">
        <v>1058</v>
      </c>
      <c r="B13423">
        <v>202006</v>
      </c>
      <c r="C13423" t="s">
        <v>1039</v>
      </c>
      <c r="D13423" t="s">
        <v>8</v>
      </c>
      <c r="E13423" t="s">
        <v>544</v>
      </c>
      <c r="F13423" t="s">
        <v>544</v>
      </c>
      <c r="G13423" t="s">
        <v>552</v>
      </c>
      <c r="L13423" t="s">
        <v>3185</v>
      </c>
      <c r="M13423" s="9"/>
      <c r="N13423" t="s">
        <v>544</v>
      </c>
      <c r="O13423" s="12" t="str">
        <f>IFERROR(VLOOKUP(C13423,USADOS!$C:$C,1,0),"OK")</f>
        <v>OK</v>
      </c>
    </row>
    <row r="13424" spans="1:15" hidden="1" x14ac:dyDescent="0.25">
      <c r="A13424" t="s">
        <v>1058</v>
      </c>
      <c r="B13424">
        <v>202008</v>
      </c>
      <c r="C13424" t="s">
        <v>1039</v>
      </c>
      <c r="D13424" t="s">
        <v>8</v>
      </c>
      <c r="E13424" t="s">
        <v>544</v>
      </c>
      <c r="F13424" t="s">
        <v>544</v>
      </c>
      <c r="G13424" t="s">
        <v>552</v>
      </c>
      <c r="L13424" t="s">
        <v>3185</v>
      </c>
      <c r="M13424" s="9"/>
      <c r="N13424" t="s">
        <v>544</v>
      </c>
      <c r="O13424" s="12" t="str">
        <f>IFERROR(VLOOKUP(C13424,USADOS!$C:$C,1,0),"OK")</f>
        <v>OK</v>
      </c>
    </row>
    <row r="13425" spans="1:15" hidden="1" x14ac:dyDescent="0.25">
      <c r="A13425" t="s">
        <v>1058</v>
      </c>
      <c r="B13425">
        <v>202009</v>
      </c>
      <c r="C13425" t="s">
        <v>1039</v>
      </c>
      <c r="D13425" t="s">
        <v>8</v>
      </c>
      <c r="E13425" t="s">
        <v>544</v>
      </c>
      <c r="F13425" t="s">
        <v>544</v>
      </c>
      <c r="G13425" t="s">
        <v>552</v>
      </c>
      <c r="L13425" t="s">
        <v>3185</v>
      </c>
      <c r="M13425" s="9"/>
      <c r="N13425" t="s">
        <v>544</v>
      </c>
      <c r="O13425" s="12" t="str">
        <f>IFERROR(VLOOKUP(C13425,USADOS!$C:$C,1,0),"OK")</f>
        <v>OK</v>
      </c>
    </row>
    <row r="13426" spans="1:15" hidden="1" x14ac:dyDescent="0.25">
      <c r="A13426" t="s">
        <v>1058</v>
      </c>
      <c r="B13426">
        <v>202010</v>
      </c>
      <c r="C13426" t="s">
        <v>1039</v>
      </c>
      <c r="D13426" t="s">
        <v>8</v>
      </c>
      <c r="E13426" t="s">
        <v>544</v>
      </c>
      <c r="F13426" t="s">
        <v>544</v>
      </c>
      <c r="G13426" t="s">
        <v>552</v>
      </c>
      <c r="L13426" t="s">
        <v>3185</v>
      </c>
      <c r="M13426" s="9"/>
      <c r="N13426" t="s">
        <v>544</v>
      </c>
      <c r="O13426" s="12" t="str">
        <f>IFERROR(VLOOKUP(C13426,USADOS!$C:$C,1,0),"OK")</f>
        <v>OK</v>
      </c>
    </row>
    <row r="13427" spans="1:15" hidden="1" x14ac:dyDescent="0.25">
      <c r="A13427" t="s">
        <v>1058</v>
      </c>
      <c r="B13427">
        <v>202011</v>
      </c>
      <c r="C13427" t="s">
        <v>1039</v>
      </c>
      <c r="D13427" t="s">
        <v>8</v>
      </c>
      <c r="E13427" t="s">
        <v>544</v>
      </c>
      <c r="F13427" t="s">
        <v>544</v>
      </c>
      <c r="G13427" t="s">
        <v>552</v>
      </c>
      <c r="L13427" t="s">
        <v>3185</v>
      </c>
      <c r="M13427" s="9"/>
      <c r="N13427" t="s">
        <v>544</v>
      </c>
      <c r="O13427" s="12" t="str">
        <f>IFERROR(VLOOKUP(C13427,USADOS!$C:$C,1,0),"OK")</f>
        <v>OK</v>
      </c>
    </row>
    <row r="13428" spans="1:15" hidden="1" x14ac:dyDescent="0.25">
      <c r="A13428" t="s">
        <v>1058</v>
      </c>
      <c r="B13428">
        <v>202012</v>
      </c>
      <c r="C13428" t="s">
        <v>1039</v>
      </c>
      <c r="D13428" t="s">
        <v>8</v>
      </c>
      <c r="E13428" t="s">
        <v>544</v>
      </c>
      <c r="F13428" t="s">
        <v>544</v>
      </c>
      <c r="G13428" t="s">
        <v>552</v>
      </c>
      <c r="L13428" t="s">
        <v>3185</v>
      </c>
      <c r="M13428" s="9"/>
      <c r="N13428" t="s">
        <v>544</v>
      </c>
      <c r="O13428" s="12" t="str">
        <f>IFERROR(VLOOKUP(C13428,USADOS!$C:$C,1,0),"OK")</f>
        <v>OK</v>
      </c>
    </row>
    <row r="13429" spans="1:15" hidden="1" x14ac:dyDescent="0.25">
      <c r="A13429" t="s">
        <v>1058</v>
      </c>
      <c r="B13429">
        <v>202101</v>
      </c>
      <c r="C13429" t="s">
        <v>1039</v>
      </c>
      <c r="D13429" t="s">
        <v>8</v>
      </c>
      <c r="E13429" t="s">
        <v>544</v>
      </c>
      <c r="F13429" t="s">
        <v>544</v>
      </c>
      <c r="G13429" t="s">
        <v>552</v>
      </c>
      <c r="L13429" t="s">
        <v>3185</v>
      </c>
      <c r="N13429" t="s">
        <v>544</v>
      </c>
      <c r="O13429" s="12" t="str">
        <f>IFERROR(VLOOKUP(C13429,USADOS!$C:$C,1,0),"OK")</f>
        <v>OK</v>
      </c>
    </row>
    <row r="13430" spans="1:15" hidden="1" x14ac:dyDescent="0.25">
      <c r="A13430" t="s">
        <v>1058</v>
      </c>
      <c r="B13430">
        <v>202102</v>
      </c>
      <c r="C13430" t="s">
        <v>1039</v>
      </c>
      <c r="D13430" t="s">
        <v>8</v>
      </c>
      <c r="E13430" t="s">
        <v>544</v>
      </c>
      <c r="F13430" t="s">
        <v>544</v>
      </c>
      <c r="G13430" t="s">
        <v>552</v>
      </c>
      <c r="L13430" t="s">
        <v>3185</v>
      </c>
      <c r="N13430" t="s">
        <v>544</v>
      </c>
      <c r="O13430" s="12" t="str">
        <f>IFERROR(VLOOKUP(C13430,USADOS!$C:$C,1,0),"OK")</f>
        <v>OK</v>
      </c>
    </row>
    <row r="13431" spans="1:15" hidden="1" x14ac:dyDescent="0.25">
      <c r="A13431" t="s">
        <v>1058</v>
      </c>
      <c r="B13431">
        <v>202103</v>
      </c>
      <c r="C13431" t="s">
        <v>1039</v>
      </c>
      <c r="D13431" t="s">
        <v>8</v>
      </c>
      <c r="E13431" t="s">
        <v>544</v>
      </c>
      <c r="F13431" t="s">
        <v>544</v>
      </c>
      <c r="G13431" t="s">
        <v>552</v>
      </c>
      <c r="L13431" t="s">
        <v>3185</v>
      </c>
      <c r="N13431" t="s">
        <v>544</v>
      </c>
      <c r="O13431" s="12" t="str">
        <f>IFERROR(VLOOKUP(C13431,USADOS!$C:$C,1,0),"OK")</f>
        <v>OK</v>
      </c>
    </row>
    <row r="13432" spans="1:15" hidden="1" x14ac:dyDescent="0.25">
      <c r="A13432" t="s">
        <v>1058</v>
      </c>
      <c r="B13432">
        <v>202104</v>
      </c>
      <c r="C13432" t="s">
        <v>1039</v>
      </c>
      <c r="D13432" t="s">
        <v>8</v>
      </c>
      <c r="E13432" t="s">
        <v>544</v>
      </c>
      <c r="F13432" t="s">
        <v>544</v>
      </c>
      <c r="G13432" t="s">
        <v>552</v>
      </c>
      <c r="L13432" t="s">
        <v>3185</v>
      </c>
      <c r="N13432" t="s">
        <v>544</v>
      </c>
      <c r="O13432" s="12" t="str">
        <f>IFERROR(VLOOKUP(C13432,USADOS!$C:$C,1,0),"OK")</f>
        <v>OK</v>
      </c>
    </row>
    <row r="13433" spans="1:15" hidden="1" x14ac:dyDescent="0.25">
      <c r="A13433" t="s">
        <v>1058</v>
      </c>
      <c r="B13433">
        <v>202105</v>
      </c>
      <c r="C13433" t="s">
        <v>1039</v>
      </c>
      <c r="D13433" t="s">
        <v>8</v>
      </c>
      <c r="E13433" t="s">
        <v>544</v>
      </c>
      <c r="F13433" t="s">
        <v>544</v>
      </c>
      <c r="G13433" t="s">
        <v>552</v>
      </c>
      <c r="L13433" t="s">
        <v>3185</v>
      </c>
      <c r="N13433" t="s">
        <v>544</v>
      </c>
      <c r="O13433" s="12" t="str">
        <f>IFERROR(VLOOKUP(C13433,USADOS!$C:$C,1,0),"OK")</f>
        <v>OK</v>
      </c>
    </row>
    <row r="13434" spans="1:15" hidden="1" x14ac:dyDescent="0.25">
      <c r="A13434" t="s">
        <v>1058</v>
      </c>
      <c r="B13434">
        <v>202106</v>
      </c>
      <c r="C13434" t="s">
        <v>1039</v>
      </c>
      <c r="D13434" t="s">
        <v>8</v>
      </c>
      <c r="E13434" t="s">
        <v>544</v>
      </c>
      <c r="F13434" t="s">
        <v>544</v>
      </c>
      <c r="G13434" t="s">
        <v>552</v>
      </c>
      <c r="L13434" t="s">
        <v>3185</v>
      </c>
      <c r="N13434" t="s">
        <v>544</v>
      </c>
      <c r="O13434" s="12" t="str">
        <f>IFERROR(VLOOKUP(C13434,USADOS!$C:$C,1,0),"OK")</f>
        <v>OK</v>
      </c>
    </row>
    <row r="13435" spans="1:15" hidden="1" x14ac:dyDescent="0.25">
      <c r="A13435" t="s">
        <v>1058</v>
      </c>
      <c r="B13435">
        <v>202107</v>
      </c>
      <c r="C13435" t="s">
        <v>1039</v>
      </c>
      <c r="D13435" t="s">
        <v>8</v>
      </c>
      <c r="E13435" t="s">
        <v>544</v>
      </c>
      <c r="F13435" t="s">
        <v>544</v>
      </c>
      <c r="G13435" t="s">
        <v>552</v>
      </c>
      <c r="L13435" t="s">
        <v>3185</v>
      </c>
      <c r="N13435" t="s">
        <v>544</v>
      </c>
      <c r="O13435" s="12" t="str">
        <f>IFERROR(VLOOKUP(C13435,USADOS!$C:$C,1,0),"OK")</f>
        <v>OK</v>
      </c>
    </row>
    <row r="13436" spans="1:15" hidden="1" x14ac:dyDescent="0.25">
      <c r="A13436" t="s">
        <v>1058</v>
      </c>
      <c r="B13436">
        <v>202108</v>
      </c>
      <c r="C13436" t="s">
        <v>1039</v>
      </c>
      <c r="D13436" t="s">
        <v>8</v>
      </c>
      <c r="E13436" t="s">
        <v>544</v>
      </c>
      <c r="F13436" t="s">
        <v>544</v>
      </c>
      <c r="G13436" t="s">
        <v>552</v>
      </c>
      <c r="L13436" t="s">
        <v>3185</v>
      </c>
      <c r="N13436" t="s">
        <v>544</v>
      </c>
      <c r="O13436" s="12" t="str">
        <f>IFERROR(VLOOKUP(C13436,USADOS!$C:$C,1,0),"OK")</f>
        <v>OK</v>
      </c>
    </row>
    <row r="13437" spans="1:15" hidden="1" x14ac:dyDescent="0.25">
      <c r="A13437" t="s">
        <v>1058</v>
      </c>
      <c r="B13437">
        <v>202109</v>
      </c>
      <c r="C13437" t="s">
        <v>1039</v>
      </c>
      <c r="D13437" t="s">
        <v>8</v>
      </c>
      <c r="E13437" t="s">
        <v>544</v>
      </c>
      <c r="F13437" t="s">
        <v>544</v>
      </c>
      <c r="G13437" t="s">
        <v>552</v>
      </c>
      <c r="L13437" t="s">
        <v>3185</v>
      </c>
      <c r="N13437" t="s">
        <v>544</v>
      </c>
      <c r="O13437" s="12" t="str">
        <f>IFERROR(VLOOKUP(C13437,USADOS!$C:$C,1,0),"OK")</f>
        <v>OK</v>
      </c>
    </row>
    <row r="13438" spans="1:15" hidden="1" x14ac:dyDescent="0.25">
      <c r="A13438" t="s">
        <v>1058</v>
      </c>
      <c r="B13438">
        <v>202110</v>
      </c>
      <c r="C13438" t="s">
        <v>1039</v>
      </c>
      <c r="D13438" t="s">
        <v>8</v>
      </c>
      <c r="E13438" t="s">
        <v>544</v>
      </c>
      <c r="F13438" t="s">
        <v>544</v>
      </c>
      <c r="G13438" t="s">
        <v>552</v>
      </c>
      <c r="L13438" t="s">
        <v>3185</v>
      </c>
      <c r="N13438" t="s">
        <v>544</v>
      </c>
      <c r="O13438" s="12" t="str">
        <f>IFERROR(VLOOKUP(C13438,USADOS!$C:$C,1,0),"OK")</f>
        <v>OK</v>
      </c>
    </row>
    <row r="13439" spans="1:15" hidden="1" x14ac:dyDescent="0.25">
      <c r="A13439" t="s">
        <v>1058</v>
      </c>
      <c r="B13439">
        <v>202111</v>
      </c>
      <c r="C13439" t="s">
        <v>1039</v>
      </c>
      <c r="D13439" t="s">
        <v>8</v>
      </c>
      <c r="E13439" t="s">
        <v>544</v>
      </c>
      <c r="F13439" t="s">
        <v>544</v>
      </c>
      <c r="G13439" t="s">
        <v>552</v>
      </c>
      <c r="L13439" t="s">
        <v>3185</v>
      </c>
      <c r="N13439" t="s">
        <v>544</v>
      </c>
      <c r="O13439" s="12" t="str">
        <f>IFERROR(VLOOKUP(C13439,USADOS!$C:$C,1,0),"OK")</f>
        <v>OK</v>
      </c>
    </row>
    <row r="13440" spans="1:15" hidden="1" x14ac:dyDescent="0.25">
      <c r="A13440" t="s">
        <v>1058</v>
      </c>
      <c r="B13440">
        <v>202112</v>
      </c>
      <c r="C13440" t="s">
        <v>1039</v>
      </c>
      <c r="D13440" t="s">
        <v>8</v>
      </c>
      <c r="E13440" t="s">
        <v>544</v>
      </c>
      <c r="F13440" t="s">
        <v>544</v>
      </c>
      <c r="G13440" t="s">
        <v>552</v>
      </c>
      <c r="L13440" t="s">
        <v>3185</v>
      </c>
      <c r="N13440" t="s">
        <v>544</v>
      </c>
      <c r="O13440" s="12" t="str">
        <f>IFERROR(VLOOKUP(C13440,USADOS!$C:$C,1,0),"OK")</f>
        <v>OK</v>
      </c>
    </row>
    <row r="13441" spans="1:15" hidden="1" x14ac:dyDescent="0.25">
      <c r="A13441" t="s">
        <v>1058</v>
      </c>
      <c r="B13441">
        <v>202201</v>
      </c>
      <c r="C13441" t="s">
        <v>1039</v>
      </c>
      <c r="D13441" t="s">
        <v>8</v>
      </c>
      <c r="E13441" t="s">
        <v>544</v>
      </c>
      <c r="F13441" t="s">
        <v>544</v>
      </c>
      <c r="G13441" t="s">
        <v>552</v>
      </c>
      <c r="L13441" t="s">
        <v>3185</v>
      </c>
      <c r="N13441" t="s">
        <v>544</v>
      </c>
      <c r="O13441" s="12" t="str">
        <f>IFERROR(VLOOKUP(C13441,USADOS!$C:$C,1,0),"OK")</f>
        <v>OK</v>
      </c>
    </row>
    <row r="13442" spans="1:15" hidden="1" x14ac:dyDescent="0.25">
      <c r="A13442" t="s">
        <v>1058</v>
      </c>
      <c r="B13442">
        <v>202202</v>
      </c>
      <c r="C13442" t="s">
        <v>1039</v>
      </c>
      <c r="D13442" t="s">
        <v>8</v>
      </c>
      <c r="E13442" t="s">
        <v>544</v>
      </c>
      <c r="F13442" t="s">
        <v>544</v>
      </c>
      <c r="G13442" t="s">
        <v>552</v>
      </c>
      <c r="L13442" t="s">
        <v>3185</v>
      </c>
      <c r="N13442" t="s">
        <v>544</v>
      </c>
      <c r="O13442" s="12" t="str">
        <f>IFERROR(VLOOKUP(C13442,USADOS!$C:$C,1,0),"OK")</f>
        <v>OK</v>
      </c>
    </row>
    <row r="13443" spans="1:15" hidden="1" x14ac:dyDescent="0.25">
      <c r="A13443" t="s">
        <v>1058</v>
      </c>
      <c r="B13443">
        <v>202203</v>
      </c>
      <c r="C13443" t="s">
        <v>1039</v>
      </c>
      <c r="D13443" t="s">
        <v>8</v>
      </c>
      <c r="E13443" t="s">
        <v>544</v>
      </c>
      <c r="F13443" t="s">
        <v>544</v>
      </c>
      <c r="G13443" t="s">
        <v>552</v>
      </c>
      <c r="L13443" t="s">
        <v>3185</v>
      </c>
      <c r="N13443" t="s">
        <v>544</v>
      </c>
      <c r="O13443" s="12" t="str">
        <f>IFERROR(VLOOKUP(C13443,USADOS!$C:$C,1,0),"OK")</f>
        <v>OK</v>
      </c>
    </row>
    <row r="13444" spans="1:15" hidden="1" x14ac:dyDescent="0.25">
      <c r="A13444" t="s">
        <v>1058</v>
      </c>
      <c r="B13444">
        <v>202204</v>
      </c>
      <c r="C13444" t="s">
        <v>1039</v>
      </c>
      <c r="D13444" t="s">
        <v>8</v>
      </c>
      <c r="E13444" t="s">
        <v>544</v>
      </c>
      <c r="F13444" t="s">
        <v>544</v>
      </c>
      <c r="G13444" t="s">
        <v>552</v>
      </c>
      <c r="L13444" t="s">
        <v>3185</v>
      </c>
      <c r="N13444" t="s">
        <v>544</v>
      </c>
      <c r="O13444" s="12" t="str">
        <f>IFERROR(VLOOKUP(C13444,USADOS!$C:$C,1,0),"OK")</f>
        <v>OK</v>
      </c>
    </row>
    <row r="13445" spans="1:15" hidden="1" x14ac:dyDescent="0.25">
      <c r="A13445" t="s">
        <v>1058</v>
      </c>
      <c r="B13445">
        <v>202205</v>
      </c>
      <c r="C13445" t="s">
        <v>1039</v>
      </c>
      <c r="D13445" t="s">
        <v>8</v>
      </c>
      <c r="E13445" t="s">
        <v>544</v>
      </c>
      <c r="F13445" t="s">
        <v>544</v>
      </c>
      <c r="G13445" t="s">
        <v>552</v>
      </c>
      <c r="L13445" t="s">
        <v>3185</v>
      </c>
      <c r="N13445" t="s">
        <v>544</v>
      </c>
      <c r="O13445" s="12" t="str">
        <f>IFERROR(VLOOKUP(C13445,USADOS!$C:$C,1,0),"OK")</f>
        <v>OK</v>
      </c>
    </row>
    <row r="13446" spans="1:15" hidden="1" x14ac:dyDescent="0.25">
      <c r="A13446" t="s">
        <v>1058</v>
      </c>
      <c r="B13446">
        <v>202206</v>
      </c>
      <c r="C13446" t="s">
        <v>1039</v>
      </c>
      <c r="D13446" t="s">
        <v>8</v>
      </c>
      <c r="E13446" t="s">
        <v>544</v>
      </c>
      <c r="F13446" t="s">
        <v>544</v>
      </c>
      <c r="G13446" t="s">
        <v>552</v>
      </c>
      <c r="L13446" t="s">
        <v>3185</v>
      </c>
      <c r="N13446" t="s">
        <v>544</v>
      </c>
      <c r="O13446" s="12" t="str">
        <f>IFERROR(VLOOKUP(C13446,USADOS!$C:$C,1,0),"OK")</f>
        <v>OK</v>
      </c>
    </row>
    <row r="13447" spans="1:15" hidden="1" x14ac:dyDescent="0.25">
      <c r="A13447" t="s">
        <v>1058</v>
      </c>
      <c r="B13447">
        <v>202207</v>
      </c>
      <c r="C13447" t="s">
        <v>1039</v>
      </c>
      <c r="D13447" t="s">
        <v>8</v>
      </c>
      <c r="E13447" t="s">
        <v>544</v>
      </c>
      <c r="F13447" t="s">
        <v>544</v>
      </c>
      <c r="G13447" t="s">
        <v>552</v>
      </c>
      <c r="L13447" t="s">
        <v>3185</v>
      </c>
      <c r="N13447" t="s">
        <v>544</v>
      </c>
      <c r="O13447" s="12" t="str">
        <f>IFERROR(VLOOKUP(C13447,USADOS!$C:$C,1,0),"OK")</f>
        <v>OK</v>
      </c>
    </row>
    <row r="13448" spans="1:15" hidden="1" x14ac:dyDescent="0.25">
      <c r="A13448" t="s">
        <v>1058</v>
      </c>
      <c r="B13448">
        <v>202208</v>
      </c>
      <c r="C13448" t="s">
        <v>1039</v>
      </c>
      <c r="D13448" t="s">
        <v>8</v>
      </c>
      <c r="E13448" t="s">
        <v>544</v>
      </c>
      <c r="F13448" t="s">
        <v>544</v>
      </c>
      <c r="G13448" t="s">
        <v>552</v>
      </c>
      <c r="L13448" t="s">
        <v>3185</v>
      </c>
      <c r="N13448" t="s">
        <v>544</v>
      </c>
      <c r="O13448" s="12" t="str">
        <f>IFERROR(VLOOKUP(C13448,USADOS!$C:$C,1,0),"OK")</f>
        <v>OK</v>
      </c>
    </row>
    <row r="13449" spans="1:15" hidden="1" x14ac:dyDescent="0.25">
      <c r="A13449" t="s">
        <v>1058</v>
      </c>
      <c r="B13449">
        <v>202209</v>
      </c>
      <c r="C13449" t="s">
        <v>1039</v>
      </c>
      <c r="D13449" t="s">
        <v>8</v>
      </c>
      <c r="E13449" t="s">
        <v>544</v>
      </c>
      <c r="F13449" t="s">
        <v>544</v>
      </c>
      <c r="G13449" t="s">
        <v>552</v>
      </c>
      <c r="L13449" t="s">
        <v>3185</v>
      </c>
      <c r="N13449" t="s">
        <v>544</v>
      </c>
      <c r="O13449" s="12" t="str">
        <f>IFERROR(VLOOKUP(C13449,USADOS!$C:$C,1,0),"OK")</f>
        <v>OK</v>
      </c>
    </row>
    <row r="13450" spans="1:15" hidden="1" x14ac:dyDescent="0.25">
      <c r="A13450" t="s">
        <v>1058</v>
      </c>
      <c r="B13450">
        <v>202210</v>
      </c>
      <c r="C13450" t="s">
        <v>1039</v>
      </c>
      <c r="D13450" t="s">
        <v>8</v>
      </c>
      <c r="E13450" t="s">
        <v>544</v>
      </c>
      <c r="F13450" t="s">
        <v>544</v>
      </c>
      <c r="G13450" t="s">
        <v>552</v>
      </c>
      <c r="L13450" t="s">
        <v>3185</v>
      </c>
      <c r="N13450" t="s">
        <v>544</v>
      </c>
      <c r="O13450" s="12" t="str">
        <f>IFERROR(VLOOKUP(C13450,USADOS!$C:$C,1,0),"OK")</f>
        <v>OK</v>
      </c>
    </row>
    <row r="13451" spans="1:15" hidden="1" x14ac:dyDescent="0.25">
      <c r="A13451" t="s">
        <v>1058</v>
      </c>
      <c r="B13451">
        <v>202211</v>
      </c>
      <c r="C13451" t="s">
        <v>1039</v>
      </c>
      <c r="D13451" t="s">
        <v>8</v>
      </c>
      <c r="E13451" t="s">
        <v>544</v>
      </c>
      <c r="F13451" t="s">
        <v>544</v>
      </c>
      <c r="G13451" t="s">
        <v>552</v>
      </c>
      <c r="L13451" t="s">
        <v>3185</v>
      </c>
      <c r="N13451" t="s">
        <v>544</v>
      </c>
      <c r="O13451" s="12" t="str">
        <f>IFERROR(VLOOKUP(C13451,USADOS!$C:$C,1,0),"OK")</f>
        <v>OK</v>
      </c>
    </row>
    <row r="13452" spans="1:15" hidden="1" x14ac:dyDescent="0.25">
      <c r="A13452" t="s">
        <v>1058</v>
      </c>
      <c r="B13452">
        <v>202212</v>
      </c>
      <c r="C13452" t="s">
        <v>1039</v>
      </c>
      <c r="D13452" t="s">
        <v>8</v>
      </c>
      <c r="E13452" t="s">
        <v>544</v>
      </c>
      <c r="F13452" t="s">
        <v>544</v>
      </c>
      <c r="G13452" t="s">
        <v>552</v>
      </c>
      <c r="L13452" t="s">
        <v>3185</v>
      </c>
      <c r="N13452" t="s">
        <v>544</v>
      </c>
      <c r="O13452" s="12" t="str">
        <f>IFERROR(VLOOKUP(C13452,USADOS!$C:$C,1,0),"OK")</f>
        <v>OK</v>
      </c>
    </row>
    <row r="13453" spans="1:15" hidden="1" x14ac:dyDescent="0.25">
      <c r="A13453" t="s">
        <v>1058</v>
      </c>
      <c r="B13453">
        <v>202301</v>
      </c>
      <c r="C13453" t="s">
        <v>1039</v>
      </c>
      <c r="D13453" t="s">
        <v>8</v>
      </c>
      <c r="E13453" t="s">
        <v>544</v>
      </c>
      <c r="F13453" t="s">
        <v>544</v>
      </c>
      <c r="G13453" t="s">
        <v>552</v>
      </c>
      <c r="L13453" t="s">
        <v>3185</v>
      </c>
      <c r="N13453" t="s">
        <v>544</v>
      </c>
      <c r="O13453" s="12" t="str">
        <f>IFERROR(VLOOKUP(C13453,USADOS!$C:$C,1,0),"OK")</f>
        <v>OK</v>
      </c>
    </row>
    <row r="13454" spans="1:15" hidden="1" x14ac:dyDescent="0.25">
      <c r="A13454" t="s">
        <v>1058</v>
      </c>
      <c r="B13454">
        <v>202302</v>
      </c>
      <c r="C13454" t="s">
        <v>1039</v>
      </c>
      <c r="D13454" t="s">
        <v>8</v>
      </c>
      <c r="E13454" t="s">
        <v>544</v>
      </c>
      <c r="F13454" t="s">
        <v>544</v>
      </c>
      <c r="G13454" t="s">
        <v>552</v>
      </c>
      <c r="L13454" t="s">
        <v>3185</v>
      </c>
      <c r="N13454" t="s">
        <v>544</v>
      </c>
      <c r="O13454" s="12" t="str">
        <f>IFERROR(VLOOKUP(C13454,USADOS!$C:$C,1,0),"OK")</f>
        <v>OK</v>
      </c>
    </row>
    <row r="13455" spans="1:15" hidden="1" x14ac:dyDescent="0.25">
      <c r="A13455" t="s">
        <v>1058</v>
      </c>
      <c r="B13455">
        <v>202303</v>
      </c>
      <c r="C13455" t="s">
        <v>1039</v>
      </c>
      <c r="D13455" t="s">
        <v>8</v>
      </c>
      <c r="E13455" t="s">
        <v>544</v>
      </c>
      <c r="F13455" t="s">
        <v>544</v>
      </c>
      <c r="G13455" t="s">
        <v>552</v>
      </c>
      <c r="L13455" t="s">
        <v>3185</v>
      </c>
      <c r="N13455" t="s">
        <v>544</v>
      </c>
      <c r="O13455" s="12" t="str">
        <f>IFERROR(VLOOKUP(C13455,USADOS!$C:$C,1,0),"OK")</f>
        <v>OK</v>
      </c>
    </row>
    <row r="13456" spans="1:15" hidden="1" x14ac:dyDescent="0.25">
      <c r="A13456" t="s">
        <v>1058</v>
      </c>
      <c r="B13456">
        <v>202304</v>
      </c>
      <c r="C13456" t="s">
        <v>1039</v>
      </c>
      <c r="D13456" t="s">
        <v>8</v>
      </c>
      <c r="E13456" t="s">
        <v>544</v>
      </c>
      <c r="F13456" t="s">
        <v>544</v>
      </c>
      <c r="G13456" t="s">
        <v>552</v>
      </c>
      <c r="L13456" t="s">
        <v>3185</v>
      </c>
      <c r="N13456" t="s">
        <v>544</v>
      </c>
      <c r="O13456" s="12" t="str">
        <f>IFERROR(VLOOKUP(C13456,USADOS!$C:$C,1,0),"OK")</f>
        <v>OK</v>
      </c>
    </row>
    <row r="13457" spans="1:15" hidden="1" x14ac:dyDescent="0.25">
      <c r="A13457" t="s">
        <v>1058</v>
      </c>
      <c r="B13457">
        <v>202305</v>
      </c>
      <c r="C13457" t="s">
        <v>1039</v>
      </c>
      <c r="D13457" t="s">
        <v>8</v>
      </c>
      <c r="E13457" t="s">
        <v>544</v>
      </c>
      <c r="F13457" t="s">
        <v>544</v>
      </c>
      <c r="G13457" t="s">
        <v>552</v>
      </c>
      <c r="L13457" t="s">
        <v>3185</v>
      </c>
      <c r="N13457" t="s">
        <v>544</v>
      </c>
      <c r="O13457" s="12" t="str">
        <f>IFERROR(VLOOKUP(C13457,USADOS!$C:$C,1,0),"OK")</f>
        <v>OK</v>
      </c>
    </row>
    <row r="13458" spans="1:15" hidden="1" x14ac:dyDescent="0.25">
      <c r="A13458" t="s">
        <v>1058</v>
      </c>
      <c r="B13458">
        <v>202306</v>
      </c>
      <c r="C13458" t="s">
        <v>1039</v>
      </c>
      <c r="D13458" t="s">
        <v>8</v>
      </c>
      <c r="E13458" t="s">
        <v>544</v>
      </c>
      <c r="F13458" t="s">
        <v>544</v>
      </c>
      <c r="G13458" t="s">
        <v>552</v>
      </c>
      <c r="L13458" t="s">
        <v>3185</v>
      </c>
      <c r="N13458" t="s">
        <v>544</v>
      </c>
      <c r="O13458" s="12" t="str">
        <f>IFERROR(VLOOKUP(C13458,USADOS!$C:$C,1,0),"OK")</f>
        <v>OK</v>
      </c>
    </row>
    <row r="13459" spans="1:15" hidden="1" x14ac:dyDescent="0.25">
      <c r="A13459" t="s">
        <v>1058</v>
      </c>
      <c r="B13459">
        <v>202307</v>
      </c>
      <c r="C13459" t="s">
        <v>1039</v>
      </c>
      <c r="D13459" t="s">
        <v>8</v>
      </c>
      <c r="E13459" t="s">
        <v>544</v>
      </c>
      <c r="F13459" t="s">
        <v>544</v>
      </c>
      <c r="G13459" t="s">
        <v>552</v>
      </c>
      <c r="L13459" t="s">
        <v>3185</v>
      </c>
      <c r="N13459" t="s">
        <v>544</v>
      </c>
      <c r="O13459" s="12" t="str">
        <f>IFERROR(VLOOKUP(C13459,USADOS!$C:$C,1,0),"OK")</f>
        <v>OK</v>
      </c>
    </row>
    <row r="13460" spans="1:15" hidden="1" x14ac:dyDescent="0.25">
      <c r="A13460" t="s">
        <v>1058</v>
      </c>
      <c r="B13460">
        <v>202308</v>
      </c>
      <c r="C13460" t="s">
        <v>1039</v>
      </c>
      <c r="D13460" t="s">
        <v>8</v>
      </c>
      <c r="E13460" t="s">
        <v>544</v>
      </c>
      <c r="F13460" t="s">
        <v>544</v>
      </c>
      <c r="G13460" t="s">
        <v>552</v>
      </c>
      <c r="L13460" t="s">
        <v>3185</v>
      </c>
      <c r="N13460" t="s">
        <v>544</v>
      </c>
      <c r="O13460" s="12" t="str">
        <f>IFERROR(VLOOKUP(C13460,USADOS!$C:$C,1,0),"OK")</f>
        <v>OK</v>
      </c>
    </row>
    <row r="13461" spans="1:15" hidden="1" x14ac:dyDescent="0.25">
      <c r="A13461" t="s">
        <v>1058</v>
      </c>
      <c r="B13461">
        <v>202007</v>
      </c>
      <c r="C13461" t="s">
        <v>1039</v>
      </c>
      <c r="D13461" t="s">
        <v>8</v>
      </c>
      <c r="E13461" t="s">
        <v>544</v>
      </c>
      <c r="F13461" t="s">
        <v>544</v>
      </c>
      <c r="G13461" t="s">
        <v>552</v>
      </c>
      <c r="L13461" t="s">
        <v>3185</v>
      </c>
      <c r="M13461" s="9"/>
      <c r="N13461" t="s">
        <v>544</v>
      </c>
      <c r="O13461" s="12" t="str">
        <f>IFERROR(VLOOKUP(C13461,USADOS!$C:$C,1,0),"OK")</f>
        <v>OK</v>
      </c>
    </row>
    <row r="13462" spans="1:15" hidden="1" x14ac:dyDescent="0.25">
      <c r="A13462" t="s">
        <v>1058</v>
      </c>
      <c r="B13462">
        <v>202309</v>
      </c>
      <c r="C13462" t="s">
        <v>1039</v>
      </c>
      <c r="D13462" t="s">
        <v>8</v>
      </c>
      <c r="E13462" t="s">
        <v>544</v>
      </c>
      <c r="F13462" t="s">
        <v>544</v>
      </c>
      <c r="G13462" t="s">
        <v>552</v>
      </c>
      <c r="L13462" t="s">
        <v>3185</v>
      </c>
      <c r="N13462" t="s">
        <v>544</v>
      </c>
      <c r="O13462" s="12" t="str">
        <f>IFERROR(VLOOKUP(C13462,USADOS!$C:$C,1,0),"OK")</f>
        <v>OK</v>
      </c>
    </row>
    <row r="13463" spans="1:15" hidden="1" x14ac:dyDescent="0.25">
      <c r="A13463" t="s">
        <v>1058</v>
      </c>
      <c r="B13463">
        <v>202310</v>
      </c>
      <c r="C13463" t="s">
        <v>1039</v>
      </c>
      <c r="D13463" t="s">
        <v>8</v>
      </c>
      <c r="E13463" t="s">
        <v>544</v>
      </c>
      <c r="F13463" t="s">
        <v>544</v>
      </c>
      <c r="G13463" t="s">
        <v>552</v>
      </c>
      <c r="L13463" t="s">
        <v>3185</v>
      </c>
      <c r="N13463" t="s">
        <v>544</v>
      </c>
      <c r="O13463" s="12" t="str">
        <f>IFERROR(VLOOKUP(C13463,USADOS!$C:$C,1,0),"OK")</f>
        <v>OK</v>
      </c>
    </row>
    <row r="13464" spans="1:15" hidden="1" x14ac:dyDescent="0.25">
      <c r="A13464" t="s">
        <v>1058</v>
      </c>
      <c r="B13464">
        <v>202002</v>
      </c>
      <c r="C13464" t="s">
        <v>1494</v>
      </c>
      <c r="D13464" t="s">
        <v>8</v>
      </c>
      <c r="E13464" t="s">
        <v>544</v>
      </c>
      <c r="F13464" t="s">
        <v>544</v>
      </c>
      <c r="G13464" t="s">
        <v>552</v>
      </c>
      <c r="L13464" t="s">
        <v>3186</v>
      </c>
      <c r="M13464" s="9"/>
      <c r="N13464" t="s">
        <v>544</v>
      </c>
      <c r="O13464" s="12" t="str">
        <f>IFERROR(VLOOKUP(C13464,USADOS!$C:$C,1,0),"OK")</f>
        <v>OK</v>
      </c>
    </row>
    <row r="13465" spans="1:15" hidden="1" x14ac:dyDescent="0.25">
      <c r="A13465" t="s">
        <v>1058</v>
      </c>
      <c r="B13465">
        <v>202003</v>
      </c>
      <c r="C13465" t="s">
        <v>1494</v>
      </c>
      <c r="D13465" t="s">
        <v>8</v>
      </c>
      <c r="E13465" t="s">
        <v>544</v>
      </c>
      <c r="F13465" t="s">
        <v>544</v>
      </c>
      <c r="G13465" t="s">
        <v>552</v>
      </c>
      <c r="L13465" t="s">
        <v>3186</v>
      </c>
      <c r="M13465" s="9"/>
      <c r="N13465" t="s">
        <v>544</v>
      </c>
      <c r="O13465" s="12" t="str">
        <f>IFERROR(VLOOKUP(C13465,USADOS!$C:$C,1,0),"OK")</f>
        <v>OK</v>
      </c>
    </row>
    <row r="13466" spans="1:15" hidden="1" x14ac:dyDescent="0.25">
      <c r="A13466" t="s">
        <v>1058</v>
      </c>
      <c r="B13466">
        <v>202004</v>
      </c>
      <c r="C13466" t="s">
        <v>1494</v>
      </c>
      <c r="D13466" t="s">
        <v>8</v>
      </c>
      <c r="E13466" t="s">
        <v>544</v>
      </c>
      <c r="F13466" t="s">
        <v>544</v>
      </c>
      <c r="G13466" t="s">
        <v>552</v>
      </c>
      <c r="L13466" t="s">
        <v>3186</v>
      </c>
      <c r="M13466" s="9"/>
      <c r="N13466" t="s">
        <v>544</v>
      </c>
      <c r="O13466" s="12" t="str">
        <f>IFERROR(VLOOKUP(C13466,USADOS!$C:$C,1,0),"OK")</f>
        <v>OK</v>
      </c>
    </row>
    <row r="13467" spans="1:15" hidden="1" x14ac:dyDescent="0.25">
      <c r="A13467" t="s">
        <v>1058</v>
      </c>
      <c r="B13467">
        <v>202005</v>
      </c>
      <c r="C13467" t="s">
        <v>1494</v>
      </c>
      <c r="D13467" t="s">
        <v>8</v>
      </c>
      <c r="E13467" t="s">
        <v>544</v>
      </c>
      <c r="F13467" t="s">
        <v>544</v>
      </c>
      <c r="G13467" t="s">
        <v>552</v>
      </c>
      <c r="L13467" t="s">
        <v>3186</v>
      </c>
      <c r="M13467" s="9"/>
      <c r="N13467" t="s">
        <v>544</v>
      </c>
      <c r="O13467" s="12" t="str">
        <f>IFERROR(VLOOKUP(C13467,USADOS!$C:$C,1,0),"OK")</f>
        <v>OK</v>
      </c>
    </row>
    <row r="13468" spans="1:15" hidden="1" x14ac:dyDescent="0.25">
      <c r="A13468" t="s">
        <v>1058</v>
      </c>
      <c r="B13468">
        <v>202006</v>
      </c>
      <c r="C13468" t="s">
        <v>1494</v>
      </c>
      <c r="D13468" t="s">
        <v>8</v>
      </c>
      <c r="E13468" t="s">
        <v>544</v>
      </c>
      <c r="F13468" t="s">
        <v>544</v>
      </c>
      <c r="G13468" t="s">
        <v>552</v>
      </c>
      <c r="L13468" t="s">
        <v>3186</v>
      </c>
      <c r="M13468" s="9"/>
      <c r="N13468" t="s">
        <v>544</v>
      </c>
      <c r="O13468" s="12" t="str">
        <f>IFERROR(VLOOKUP(C13468,USADOS!$C:$C,1,0),"OK")</f>
        <v>OK</v>
      </c>
    </row>
    <row r="13469" spans="1:15" hidden="1" x14ac:dyDescent="0.25">
      <c r="A13469" t="s">
        <v>1058</v>
      </c>
      <c r="B13469">
        <v>202008</v>
      </c>
      <c r="C13469" t="s">
        <v>1494</v>
      </c>
      <c r="D13469" t="s">
        <v>8</v>
      </c>
      <c r="E13469" t="s">
        <v>544</v>
      </c>
      <c r="F13469" t="s">
        <v>544</v>
      </c>
      <c r="G13469" t="s">
        <v>552</v>
      </c>
      <c r="L13469" t="s">
        <v>3186</v>
      </c>
      <c r="M13469" s="9"/>
      <c r="N13469" t="s">
        <v>544</v>
      </c>
      <c r="O13469" s="12" t="str">
        <f>IFERROR(VLOOKUP(C13469,USADOS!$C:$C,1,0),"OK")</f>
        <v>OK</v>
      </c>
    </row>
    <row r="13470" spans="1:15" hidden="1" x14ac:dyDescent="0.25">
      <c r="A13470" t="s">
        <v>1058</v>
      </c>
      <c r="B13470">
        <v>202009</v>
      </c>
      <c r="C13470" t="s">
        <v>1494</v>
      </c>
      <c r="D13470" t="s">
        <v>8</v>
      </c>
      <c r="E13470" t="s">
        <v>544</v>
      </c>
      <c r="F13470" t="s">
        <v>544</v>
      </c>
      <c r="G13470" t="s">
        <v>552</v>
      </c>
      <c r="L13470" t="s">
        <v>3186</v>
      </c>
      <c r="M13470" s="9"/>
      <c r="N13470" t="s">
        <v>544</v>
      </c>
      <c r="O13470" s="12" t="str">
        <f>IFERROR(VLOOKUP(C13470,USADOS!$C:$C,1,0),"OK")</f>
        <v>OK</v>
      </c>
    </row>
    <row r="13471" spans="1:15" hidden="1" x14ac:dyDescent="0.25">
      <c r="A13471" t="s">
        <v>1058</v>
      </c>
      <c r="B13471">
        <v>202010</v>
      </c>
      <c r="C13471" t="s">
        <v>1494</v>
      </c>
      <c r="D13471" t="s">
        <v>8</v>
      </c>
      <c r="E13471" t="s">
        <v>544</v>
      </c>
      <c r="F13471" t="s">
        <v>544</v>
      </c>
      <c r="G13471" t="s">
        <v>552</v>
      </c>
      <c r="L13471" t="s">
        <v>3186</v>
      </c>
      <c r="M13471" s="9"/>
      <c r="N13471" t="s">
        <v>544</v>
      </c>
      <c r="O13471" s="12" t="str">
        <f>IFERROR(VLOOKUP(C13471,USADOS!$C:$C,1,0),"OK")</f>
        <v>OK</v>
      </c>
    </row>
    <row r="13472" spans="1:15" hidden="1" x14ac:dyDescent="0.25">
      <c r="A13472" t="s">
        <v>1058</v>
      </c>
      <c r="B13472">
        <v>202011</v>
      </c>
      <c r="C13472" t="s">
        <v>1494</v>
      </c>
      <c r="D13472" t="s">
        <v>8</v>
      </c>
      <c r="E13472" t="s">
        <v>544</v>
      </c>
      <c r="F13472" t="s">
        <v>544</v>
      </c>
      <c r="G13472" t="s">
        <v>552</v>
      </c>
      <c r="L13472" t="s">
        <v>3186</v>
      </c>
      <c r="M13472" s="9"/>
      <c r="N13472" t="s">
        <v>544</v>
      </c>
      <c r="O13472" s="12" t="str">
        <f>IFERROR(VLOOKUP(C13472,USADOS!$C:$C,1,0),"OK")</f>
        <v>OK</v>
      </c>
    </row>
    <row r="13473" spans="1:15" hidden="1" x14ac:dyDescent="0.25">
      <c r="A13473" t="s">
        <v>1058</v>
      </c>
      <c r="B13473">
        <v>202012</v>
      </c>
      <c r="C13473" t="s">
        <v>1494</v>
      </c>
      <c r="D13473" t="s">
        <v>8</v>
      </c>
      <c r="E13473" t="s">
        <v>544</v>
      </c>
      <c r="F13473" t="s">
        <v>544</v>
      </c>
      <c r="G13473" t="s">
        <v>552</v>
      </c>
      <c r="L13473" t="s">
        <v>3186</v>
      </c>
      <c r="M13473" s="9"/>
      <c r="N13473" t="s">
        <v>544</v>
      </c>
      <c r="O13473" s="12" t="str">
        <f>IFERROR(VLOOKUP(C13473,USADOS!$C:$C,1,0),"OK")</f>
        <v>OK</v>
      </c>
    </row>
    <row r="13474" spans="1:15" hidden="1" x14ac:dyDescent="0.25">
      <c r="A13474" t="s">
        <v>1058</v>
      </c>
      <c r="B13474">
        <v>202101</v>
      </c>
      <c r="C13474" t="s">
        <v>1494</v>
      </c>
      <c r="D13474" t="s">
        <v>8</v>
      </c>
      <c r="E13474" t="s">
        <v>544</v>
      </c>
      <c r="F13474" t="s">
        <v>544</v>
      </c>
      <c r="G13474" t="s">
        <v>552</v>
      </c>
      <c r="L13474" t="s">
        <v>3186</v>
      </c>
      <c r="N13474" t="s">
        <v>544</v>
      </c>
      <c r="O13474" s="12" t="str">
        <f>IFERROR(VLOOKUP(C13474,USADOS!$C:$C,1,0),"OK")</f>
        <v>OK</v>
      </c>
    </row>
    <row r="13475" spans="1:15" hidden="1" x14ac:dyDescent="0.25">
      <c r="A13475" t="s">
        <v>1058</v>
      </c>
      <c r="B13475">
        <v>202102</v>
      </c>
      <c r="C13475" t="s">
        <v>1494</v>
      </c>
      <c r="D13475" t="s">
        <v>8</v>
      </c>
      <c r="E13475" t="s">
        <v>544</v>
      </c>
      <c r="F13475" t="s">
        <v>544</v>
      </c>
      <c r="G13475" t="s">
        <v>552</v>
      </c>
      <c r="L13475" t="s">
        <v>3186</v>
      </c>
      <c r="N13475" t="s">
        <v>544</v>
      </c>
      <c r="O13475" s="12" t="str">
        <f>IFERROR(VLOOKUP(C13475,USADOS!$C:$C,1,0),"OK")</f>
        <v>OK</v>
      </c>
    </row>
    <row r="13476" spans="1:15" hidden="1" x14ac:dyDescent="0.25">
      <c r="A13476" t="s">
        <v>1058</v>
      </c>
      <c r="B13476">
        <v>202103</v>
      </c>
      <c r="C13476" t="s">
        <v>1494</v>
      </c>
      <c r="D13476" t="s">
        <v>8</v>
      </c>
      <c r="E13476" t="s">
        <v>544</v>
      </c>
      <c r="F13476" t="s">
        <v>544</v>
      </c>
      <c r="G13476" t="s">
        <v>552</v>
      </c>
      <c r="L13476" t="s">
        <v>3186</v>
      </c>
      <c r="N13476" t="s">
        <v>544</v>
      </c>
      <c r="O13476" s="12" t="str">
        <f>IFERROR(VLOOKUP(C13476,USADOS!$C:$C,1,0),"OK")</f>
        <v>OK</v>
      </c>
    </row>
    <row r="13477" spans="1:15" hidden="1" x14ac:dyDescent="0.25">
      <c r="A13477" t="s">
        <v>1058</v>
      </c>
      <c r="B13477">
        <v>202104</v>
      </c>
      <c r="C13477" t="s">
        <v>1494</v>
      </c>
      <c r="D13477" t="s">
        <v>8</v>
      </c>
      <c r="E13477" t="s">
        <v>544</v>
      </c>
      <c r="F13477" t="s">
        <v>544</v>
      </c>
      <c r="G13477" t="s">
        <v>552</v>
      </c>
      <c r="L13477" t="s">
        <v>3186</v>
      </c>
      <c r="N13477" t="s">
        <v>544</v>
      </c>
      <c r="O13477" s="12" t="str">
        <f>IFERROR(VLOOKUP(C13477,USADOS!$C:$C,1,0),"OK")</f>
        <v>OK</v>
      </c>
    </row>
    <row r="13478" spans="1:15" hidden="1" x14ac:dyDescent="0.25">
      <c r="A13478" t="s">
        <v>1058</v>
      </c>
      <c r="B13478">
        <v>202105</v>
      </c>
      <c r="C13478" t="s">
        <v>1494</v>
      </c>
      <c r="D13478" t="s">
        <v>8</v>
      </c>
      <c r="E13478" t="s">
        <v>544</v>
      </c>
      <c r="F13478" t="s">
        <v>544</v>
      </c>
      <c r="G13478" t="s">
        <v>552</v>
      </c>
      <c r="L13478" t="s">
        <v>3186</v>
      </c>
      <c r="N13478" t="s">
        <v>544</v>
      </c>
      <c r="O13478" s="12" t="str">
        <f>IFERROR(VLOOKUP(C13478,USADOS!$C:$C,1,0),"OK")</f>
        <v>OK</v>
      </c>
    </row>
    <row r="13479" spans="1:15" hidden="1" x14ac:dyDescent="0.25">
      <c r="A13479" t="s">
        <v>1058</v>
      </c>
      <c r="B13479">
        <v>202106</v>
      </c>
      <c r="C13479" t="s">
        <v>1494</v>
      </c>
      <c r="D13479" t="s">
        <v>8</v>
      </c>
      <c r="E13479" t="s">
        <v>544</v>
      </c>
      <c r="F13479" t="s">
        <v>544</v>
      </c>
      <c r="G13479" t="s">
        <v>552</v>
      </c>
      <c r="L13479" t="s">
        <v>3186</v>
      </c>
      <c r="N13479" t="s">
        <v>544</v>
      </c>
      <c r="O13479" s="12" t="str">
        <f>IFERROR(VLOOKUP(C13479,USADOS!$C:$C,1,0),"OK")</f>
        <v>OK</v>
      </c>
    </row>
    <row r="13480" spans="1:15" hidden="1" x14ac:dyDescent="0.25">
      <c r="A13480" t="s">
        <v>1058</v>
      </c>
      <c r="B13480">
        <v>202107</v>
      </c>
      <c r="C13480" t="s">
        <v>1494</v>
      </c>
      <c r="D13480" t="s">
        <v>8</v>
      </c>
      <c r="E13480" t="s">
        <v>544</v>
      </c>
      <c r="F13480" t="s">
        <v>544</v>
      </c>
      <c r="G13480" t="s">
        <v>552</v>
      </c>
      <c r="L13480" t="s">
        <v>3186</v>
      </c>
      <c r="N13480" t="s">
        <v>544</v>
      </c>
      <c r="O13480" s="12" t="str">
        <f>IFERROR(VLOOKUP(C13480,USADOS!$C:$C,1,0),"OK")</f>
        <v>OK</v>
      </c>
    </row>
    <row r="13481" spans="1:15" hidden="1" x14ac:dyDescent="0.25">
      <c r="A13481" t="s">
        <v>1058</v>
      </c>
      <c r="B13481">
        <v>202108</v>
      </c>
      <c r="C13481" t="s">
        <v>1494</v>
      </c>
      <c r="D13481" t="s">
        <v>8</v>
      </c>
      <c r="E13481" t="s">
        <v>544</v>
      </c>
      <c r="F13481" t="s">
        <v>544</v>
      </c>
      <c r="G13481" t="s">
        <v>552</v>
      </c>
      <c r="L13481" t="s">
        <v>3186</v>
      </c>
      <c r="N13481" t="s">
        <v>544</v>
      </c>
      <c r="O13481" s="12" t="str">
        <f>IFERROR(VLOOKUP(C13481,USADOS!$C:$C,1,0),"OK")</f>
        <v>OK</v>
      </c>
    </row>
    <row r="13482" spans="1:15" hidden="1" x14ac:dyDescent="0.25">
      <c r="A13482" t="s">
        <v>1058</v>
      </c>
      <c r="B13482">
        <v>202109</v>
      </c>
      <c r="C13482" t="s">
        <v>1494</v>
      </c>
      <c r="D13482" t="s">
        <v>8</v>
      </c>
      <c r="E13482" t="s">
        <v>544</v>
      </c>
      <c r="F13482" t="s">
        <v>544</v>
      </c>
      <c r="G13482" t="s">
        <v>552</v>
      </c>
      <c r="L13482" t="s">
        <v>3186</v>
      </c>
      <c r="N13482" t="s">
        <v>544</v>
      </c>
      <c r="O13482" s="12" t="str">
        <f>IFERROR(VLOOKUP(C13482,USADOS!$C:$C,1,0),"OK")</f>
        <v>OK</v>
      </c>
    </row>
    <row r="13483" spans="1:15" hidden="1" x14ac:dyDescent="0.25">
      <c r="A13483" t="s">
        <v>1058</v>
      </c>
      <c r="B13483">
        <v>202110</v>
      </c>
      <c r="C13483" t="s">
        <v>1494</v>
      </c>
      <c r="D13483" t="s">
        <v>8</v>
      </c>
      <c r="E13483" t="s">
        <v>544</v>
      </c>
      <c r="F13483" t="s">
        <v>544</v>
      </c>
      <c r="G13483" t="s">
        <v>552</v>
      </c>
      <c r="L13483" t="s">
        <v>3186</v>
      </c>
      <c r="N13483" t="s">
        <v>544</v>
      </c>
      <c r="O13483" s="12" t="str">
        <f>IFERROR(VLOOKUP(C13483,USADOS!$C:$C,1,0),"OK")</f>
        <v>OK</v>
      </c>
    </row>
    <row r="13484" spans="1:15" hidden="1" x14ac:dyDescent="0.25">
      <c r="A13484" t="s">
        <v>1058</v>
      </c>
      <c r="B13484">
        <v>202111</v>
      </c>
      <c r="C13484" t="s">
        <v>1494</v>
      </c>
      <c r="D13484" t="s">
        <v>8</v>
      </c>
      <c r="E13484" t="s">
        <v>544</v>
      </c>
      <c r="F13484" t="s">
        <v>544</v>
      </c>
      <c r="G13484" t="s">
        <v>552</v>
      </c>
      <c r="L13484" t="s">
        <v>3186</v>
      </c>
      <c r="N13484" t="s">
        <v>544</v>
      </c>
      <c r="O13484" s="12" t="str">
        <f>IFERROR(VLOOKUP(C13484,USADOS!$C:$C,1,0),"OK")</f>
        <v>OK</v>
      </c>
    </row>
    <row r="13485" spans="1:15" hidden="1" x14ac:dyDescent="0.25">
      <c r="A13485" t="s">
        <v>1058</v>
      </c>
      <c r="B13485">
        <v>202112</v>
      </c>
      <c r="C13485" t="s">
        <v>1494</v>
      </c>
      <c r="D13485" t="s">
        <v>8</v>
      </c>
      <c r="E13485" t="s">
        <v>544</v>
      </c>
      <c r="F13485" t="s">
        <v>544</v>
      </c>
      <c r="G13485" t="s">
        <v>552</v>
      </c>
      <c r="L13485" t="s">
        <v>3186</v>
      </c>
      <c r="N13485" t="s">
        <v>544</v>
      </c>
      <c r="O13485" s="12" t="str">
        <f>IFERROR(VLOOKUP(C13485,USADOS!$C:$C,1,0),"OK")</f>
        <v>OK</v>
      </c>
    </row>
    <row r="13486" spans="1:15" hidden="1" x14ac:dyDescent="0.25">
      <c r="A13486" t="s">
        <v>1058</v>
      </c>
      <c r="B13486">
        <v>202201</v>
      </c>
      <c r="C13486" t="s">
        <v>1494</v>
      </c>
      <c r="D13486" t="s">
        <v>8</v>
      </c>
      <c r="E13486" t="s">
        <v>544</v>
      </c>
      <c r="F13486" t="s">
        <v>544</v>
      </c>
      <c r="G13486" t="s">
        <v>552</v>
      </c>
      <c r="L13486" t="s">
        <v>3186</v>
      </c>
      <c r="N13486" t="s">
        <v>544</v>
      </c>
      <c r="O13486" s="12" t="str">
        <f>IFERROR(VLOOKUP(C13486,USADOS!$C:$C,1,0),"OK")</f>
        <v>OK</v>
      </c>
    </row>
    <row r="13487" spans="1:15" hidden="1" x14ac:dyDescent="0.25">
      <c r="A13487" t="s">
        <v>1058</v>
      </c>
      <c r="B13487">
        <v>202202</v>
      </c>
      <c r="C13487" t="s">
        <v>1494</v>
      </c>
      <c r="D13487" t="s">
        <v>8</v>
      </c>
      <c r="E13487" t="s">
        <v>544</v>
      </c>
      <c r="F13487" t="s">
        <v>544</v>
      </c>
      <c r="G13487" t="s">
        <v>552</v>
      </c>
      <c r="L13487" t="s">
        <v>3186</v>
      </c>
      <c r="N13487" t="s">
        <v>544</v>
      </c>
      <c r="O13487" s="12" t="str">
        <f>IFERROR(VLOOKUP(C13487,USADOS!$C:$C,1,0),"OK")</f>
        <v>OK</v>
      </c>
    </row>
    <row r="13488" spans="1:15" hidden="1" x14ac:dyDescent="0.25">
      <c r="A13488" t="s">
        <v>1058</v>
      </c>
      <c r="B13488">
        <v>202203</v>
      </c>
      <c r="C13488" t="s">
        <v>1494</v>
      </c>
      <c r="D13488" t="s">
        <v>8</v>
      </c>
      <c r="E13488" t="s">
        <v>544</v>
      </c>
      <c r="F13488" t="s">
        <v>544</v>
      </c>
      <c r="G13488" t="s">
        <v>552</v>
      </c>
      <c r="L13488" t="s">
        <v>3186</v>
      </c>
      <c r="N13488" t="s">
        <v>544</v>
      </c>
      <c r="O13488" s="12" t="str">
        <f>IFERROR(VLOOKUP(C13488,USADOS!$C:$C,1,0),"OK")</f>
        <v>OK</v>
      </c>
    </row>
    <row r="13489" spans="1:15" hidden="1" x14ac:dyDescent="0.25">
      <c r="A13489" t="s">
        <v>1058</v>
      </c>
      <c r="B13489">
        <v>202204</v>
      </c>
      <c r="C13489" t="s">
        <v>1494</v>
      </c>
      <c r="D13489" t="s">
        <v>8</v>
      </c>
      <c r="E13489" t="s">
        <v>544</v>
      </c>
      <c r="F13489" t="s">
        <v>544</v>
      </c>
      <c r="G13489" t="s">
        <v>552</v>
      </c>
      <c r="L13489" t="s">
        <v>3186</v>
      </c>
      <c r="N13489" t="s">
        <v>544</v>
      </c>
      <c r="O13489" s="12" t="str">
        <f>IFERROR(VLOOKUP(C13489,USADOS!$C:$C,1,0),"OK")</f>
        <v>OK</v>
      </c>
    </row>
    <row r="13490" spans="1:15" hidden="1" x14ac:dyDescent="0.25">
      <c r="A13490" t="s">
        <v>1058</v>
      </c>
      <c r="B13490">
        <v>202205</v>
      </c>
      <c r="C13490" t="s">
        <v>1494</v>
      </c>
      <c r="D13490" t="s">
        <v>8</v>
      </c>
      <c r="E13490" t="s">
        <v>544</v>
      </c>
      <c r="F13490" t="s">
        <v>544</v>
      </c>
      <c r="G13490" t="s">
        <v>552</v>
      </c>
      <c r="L13490" t="s">
        <v>3186</v>
      </c>
      <c r="N13490" t="s">
        <v>544</v>
      </c>
      <c r="O13490" s="12" t="str">
        <f>IFERROR(VLOOKUP(C13490,USADOS!$C:$C,1,0),"OK")</f>
        <v>OK</v>
      </c>
    </row>
    <row r="13491" spans="1:15" hidden="1" x14ac:dyDescent="0.25">
      <c r="A13491" t="s">
        <v>1058</v>
      </c>
      <c r="B13491">
        <v>202206</v>
      </c>
      <c r="C13491" t="s">
        <v>1494</v>
      </c>
      <c r="D13491" t="s">
        <v>8</v>
      </c>
      <c r="E13491" t="s">
        <v>544</v>
      </c>
      <c r="F13491" t="s">
        <v>544</v>
      </c>
      <c r="G13491" t="s">
        <v>552</v>
      </c>
      <c r="L13491" t="s">
        <v>3186</v>
      </c>
      <c r="N13491" t="s">
        <v>544</v>
      </c>
      <c r="O13491" s="12" t="str">
        <f>IFERROR(VLOOKUP(C13491,USADOS!$C:$C,1,0),"OK")</f>
        <v>OK</v>
      </c>
    </row>
    <row r="13492" spans="1:15" hidden="1" x14ac:dyDescent="0.25">
      <c r="A13492" t="s">
        <v>1058</v>
      </c>
      <c r="B13492">
        <v>202207</v>
      </c>
      <c r="C13492" t="s">
        <v>1494</v>
      </c>
      <c r="D13492" t="s">
        <v>8</v>
      </c>
      <c r="E13492" t="s">
        <v>544</v>
      </c>
      <c r="F13492" t="s">
        <v>544</v>
      </c>
      <c r="G13492" t="s">
        <v>552</v>
      </c>
      <c r="L13492" t="s">
        <v>3186</v>
      </c>
      <c r="N13492" t="s">
        <v>544</v>
      </c>
      <c r="O13492" s="12" t="str">
        <f>IFERROR(VLOOKUP(C13492,USADOS!$C:$C,1,0),"OK")</f>
        <v>OK</v>
      </c>
    </row>
    <row r="13493" spans="1:15" hidden="1" x14ac:dyDescent="0.25">
      <c r="A13493" t="s">
        <v>1058</v>
      </c>
      <c r="B13493">
        <v>202208</v>
      </c>
      <c r="C13493" t="s">
        <v>1494</v>
      </c>
      <c r="D13493" t="s">
        <v>8</v>
      </c>
      <c r="E13493" t="s">
        <v>544</v>
      </c>
      <c r="F13493" t="s">
        <v>544</v>
      </c>
      <c r="G13493" t="s">
        <v>552</v>
      </c>
      <c r="L13493" t="s">
        <v>3186</v>
      </c>
      <c r="N13493" t="s">
        <v>544</v>
      </c>
      <c r="O13493" s="12" t="str">
        <f>IFERROR(VLOOKUP(C13493,USADOS!$C:$C,1,0),"OK")</f>
        <v>OK</v>
      </c>
    </row>
    <row r="13494" spans="1:15" hidden="1" x14ac:dyDescent="0.25">
      <c r="A13494" t="s">
        <v>1058</v>
      </c>
      <c r="B13494">
        <v>202209</v>
      </c>
      <c r="C13494" t="s">
        <v>1494</v>
      </c>
      <c r="D13494" t="s">
        <v>8</v>
      </c>
      <c r="E13494" t="s">
        <v>544</v>
      </c>
      <c r="F13494" t="s">
        <v>544</v>
      </c>
      <c r="G13494" t="s">
        <v>552</v>
      </c>
      <c r="L13494" t="s">
        <v>3186</v>
      </c>
      <c r="N13494" t="s">
        <v>544</v>
      </c>
      <c r="O13494" s="12" t="str">
        <f>IFERROR(VLOOKUP(C13494,USADOS!$C:$C,1,0),"OK")</f>
        <v>OK</v>
      </c>
    </row>
    <row r="13495" spans="1:15" hidden="1" x14ac:dyDescent="0.25">
      <c r="A13495" t="s">
        <v>1058</v>
      </c>
      <c r="B13495">
        <v>202210</v>
      </c>
      <c r="C13495" t="s">
        <v>1494</v>
      </c>
      <c r="D13495" t="s">
        <v>8</v>
      </c>
      <c r="E13495" t="s">
        <v>544</v>
      </c>
      <c r="F13495" t="s">
        <v>544</v>
      </c>
      <c r="G13495" t="s">
        <v>552</v>
      </c>
      <c r="L13495" t="s">
        <v>3186</v>
      </c>
      <c r="N13495" t="s">
        <v>544</v>
      </c>
      <c r="O13495" s="12" t="str">
        <f>IFERROR(VLOOKUP(C13495,USADOS!$C:$C,1,0),"OK")</f>
        <v>OK</v>
      </c>
    </row>
    <row r="13496" spans="1:15" hidden="1" x14ac:dyDescent="0.25">
      <c r="A13496" t="s">
        <v>1058</v>
      </c>
      <c r="B13496">
        <v>202211</v>
      </c>
      <c r="C13496" t="s">
        <v>1494</v>
      </c>
      <c r="D13496" t="s">
        <v>8</v>
      </c>
      <c r="E13496" t="s">
        <v>544</v>
      </c>
      <c r="F13496" t="s">
        <v>544</v>
      </c>
      <c r="G13496" t="s">
        <v>552</v>
      </c>
      <c r="L13496" t="s">
        <v>3186</v>
      </c>
      <c r="N13496" t="s">
        <v>544</v>
      </c>
      <c r="O13496" s="12" t="str">
        <f>IFERROR(VLOOKUP(C13496,USADOS!$C:$C,1,0),"OK")</f>
        <v>OK</v>
      </c>
    </row>
    <row r="13497" spans="1:15" hidden="1" x14ac:dyDescent="0.25">
      <c r="A13497" t="s">
        <v>1058</v>
      </c>
      <c r="B13497">
        <v>202212</v>
      </c>
      <c r="C13497" t="s">
        <v>1494</v>
      </c>
      <c r="D13497" t="s">
        <v>8</v>
      </c>
      <c r="E13497" t="s">
        <v>544</v>
      </c>
      <c r="F13497" t="s">
        <v>544</v>
      </c>
      <c r="G13497" t="s">
        <v>552</v>
      </c>
      <c r="L13497" t="s">
        <v>3186</v>
      </c>
      <c r="N13497" t="s">
        <v>544</v>
      </c>
      <c r="O13497" s="12" t="str">
        <f>IFERROR(VLOOKUP(C13497,USADOS!$C:$C,1,0),"OK")</f>
        <v>OK</v>
      </c>
    </row>
    <row r="13498" spans="1:15" hidden="1" x14ac:dyDescent="0.25">
      <c r="A13498" t="s">
        <v>1058</v>
      </c>
      <c r="B13498">
        <v>202301</v>
      </c>
      <c r="C13498" t="s">
        <v>1494</v>
      </c>
      <c r="D13498" t="s">
        <v>8</v>
      </c>
      <c r="E13498" t="s">
        <v>544</v>
      </c>
      <c r="F13498" t="s">
        <v>544</v>
      </c>
      <c r="G13498" t="s">
        <v>552</v>
      </c>
      <c r="L13498" t="s">
        <v>3186</v>
      </c>
      <c r="N13498" t="s">
        <v>544</v>
      </c>
      <c r="O13498" s="12" t="str">
        <f>IFERROR(VLOOKUP(C13498,USADOS!$C:$C,1,0),"OK")</f>
        <v>OK</v>
      </c>
    </row>
    <row r="13499" spans="1:15" hidden="1" x14ac:dyDescent="0.25">
      <c r="A13499" t="s">
        <v>1058</v>
      </c>
      <c r="B13499">
        <v>202302</v>
      </c>
      <c r="C13499" t="s">
        <v>1494</v>
      </c>
      <c r="D13499" t="s">
        <v>8</v>
      </c>
      <c r="E13499" t="s">
        <v>544</v>
      </c>
      <c r="F13499" t="s">
        <v>544</v>
      </c>
      <c r="G13499" t="s">
        <v>552</v>
      </c>
      <c r="L13499" t="s">
        <v>3186</v>
      </c>
      <c r="N13499" t="s">
        <v>544</v>
      </c>
      <c r="O13499" s="12" t="str">
        <f>IFERROR(VLOOKUP(C13499,USADOS!$C:$C,1,0),"OK")</f>
        <v>OK</v>
      </c>
    </row>
    <row r="13500" spans="1:15" hidden="1" x14ac:dyDescent="0.25">
      <c r="A13500" t="s">
        <v>1058</v>
      </c>
      <c r="B13500">
        <v>202303</v>
      </c>
      <c r="C13500" t="s">
        <v>1494</v>
      </c>
      <c r="D13500" t="s">
        <v>8</v>
      </c>
      <c r="E13500" t="s">
        <v>544</v>
      </c>
      <c r="F13500" t="s">
        <v>544</v>
      </c>
      <c r="G13500" t="s">
        <v>552</v>
      </c>
      <c r="L13500" t="s">
        <v>3186</v>
      </c>
      <c r="N13500" t="s">
        <v>544</v>
      </c>
      <c r="O13500" s="12" t="str">
        <f>IFERROR(VLOOKUP(C13500,USADOS!$C:$C,1,0),"OK")</f>
        <v>OK</v>
      </c>
    </row>
    <row r="13501" spans="1:15" hidden="1" x14ac:dyDescent="0.25">
      <c r="A13501" t="s">
        <v>1058</v>
      </c>
      <c r="B13501">
        <v>202304</v>
      </c>
      <c r="C13501" t="s">
        <v>1494</v>
      </c>
      <c r="D13501" t="s">
        <v>8</v>
      </c>
      <c r="E13501" t="s">
        <v>544</v>
      </c>
      <c r="F13501" t="s">
        <v>544</v>
      </c>
      <c r="G13501" t="s">
        <v>552</v>
      </c>
      <c r="L13501" t="s">
        <v>3186</v>
      </c>
      <c r="N13501" t="s">
        <v>544</v>
      </c>
      <c r="O13501" s="12" t="str">
        <f>IFERROR(VLOOKUP(C13501,USADOS!$C:$C,1,0),"OK")</f>
        <v>OK</v>
      </c>
    </row>
    <row r="13502" spans="1:15" hidden="1" x14ac:dyDescent="0.25">
      <c r="A13502" t="s">
        <v>1058</v>
      </c>
      <c r="B13502">
        <v>202305</v>
      </c>
      <c r="C13502" t="s">
        <v>1494</v>
      </c>
      <c r="D13502" t="s">
        <v>8</v>
      </c>
      <c r="E13502" t="s">
        <v>544</v>
      </c>
      <c r="F13502" t="s">
        <v>544</v>
      </c>
      <c r="G13502" t="s">
        <v>552</v>
      </c>
      <c r="L13502" t="s">
        <v>3186</v>
      </c>
      <c r="N13502" t="s">
        <v>544</v>
      </c>
      <c r="O13502" s="12" t="str">
        <f>IFERROR(VLOOKUP(C13502,USADOS!$C:$C,1,0),"OK")</f>
        <v>OK</v>
      </c>
    </row>
    <row r="13503" spans="1:15" hidden="1" x14ac:dyDescent="0.25">
      <c r="A13503" t="s">
        <v>1058</v>
      </c>
      <c r="B13503">
        <v>202306</v>
      </c>
      <c r="C13503" t="s">
        <v>1494</v>
      </c>
      <c r="D13503" t="s">
        <v>8</v>
      </c>
      <c r="E13503" t="s">
        <v>544</v>
      </c>
      <c r="F13503" t="s">
        <v>544</v>
      </c>
      <c r="G13503" t="s">
        <v>552</v>
      </c>
      <c r="L13503" t="s">
        <v>3186</v>
      </c>
      <c r="N13503" t="s">
        <v>544</v>
      </c>
      <c r="O13503" s="12" t="str">
        <f>IFERROR(VLOOKUP(C13503,USADOS!$C:$C,1,0),"OK")</f>
        <v>OK</v>
      </c>
    </row>
    <row r="13504" spans="1:15" hidden="1" x14ac:dyDescent="0.25">
      <c r="A13504" t="s">
        <v>1058</v>
      </c>
      <c r="B13504">
        <v>202307</v>
      </c>
      <c r="C13504" t="s">
        <v>1494</v>
      </c>
      <c r="D13504" t="s">
        <v>8</v>
      </c>
      <c r="E13504" t="s">
        <v>544</v>
      </c>
      <c r="F13504" t="s">
        <v>544</v>
      </c>
      <c r="G13504" t="s">
        <v>552</v>
      </c>
      <c r="L13504" t="s">
        <v>3186</v>
      </c>
      <c r="N13504" t="s">
        <v>544</v>
      </c>
      <c r="O13504" s="12" t="str">
        <f>IFERROR(VLOOKUP(C13504,USADOS!$C:$C,1,0),"OK")</f>
        <v>OK</v>
      </c>
    </row>
    <row r="13505" spans="1:15" hidden="1" x14ac:dyDescent="0.25">
      <c r="A13505" t="s">
        <v>1058</v>
      </c>
      <c r="B13505">
        <v>202308</v>
      </c>
      <c r="C13505" t="s">
        <v>1494</v>
      </c>
      <c r="D13505" t="s">
        <v>8</v>
      </c>
      <c r="E13505" t="s">
        <v>544</v>
      </c>
      <c r="F13505" t="s">
        <v>544</v>
      </c>
      <c r="G13505" t="s">
        <v>552</v>
      </c>
      <c r="L13505" t="s">
        <v>3186</v>
      </c>
      <c r="N13505" t="s">
        <v>544</v>
      </c>
      <c r="O13505" s="12" t="str">
        <f>IFERROR(VLOOKUP(C13505,USADOS!$C:$C,1,0),"OK")</f>
        <v>OK</v>
      </c>
    </row>
    <row r="13506" spans="1:15" hidden="1" x14ac:dyDescent="0.25">
      <c r="A13506" t="s">
        <v>1058</v>
      </c>
      <c r="B13506">
        <v>202007</v>
      </c>
      <c r="C13506" t="s">
        <v>1494</v>
      </c>
      <c r="D13506" t="s">
        <v>8</v>
      </c>
      <c r="E13506" t="s">
        <v>544</v>
      </c>
      <c r="F13506" t="s">
        <v>544</v>
      </c>
      <c r="G13506" t="s">
        <v>552</v>
      </c>
      <c r="L13506" t="s">
        <v>3186</v>
      </c>
      <c r="M13506" s="9"/>
      <c r="N13506" t="s">
        <v>544</v>
      </c>
      <c r="O13506" s="12" t="str">
        <f>IFERROR(VLOOKUP(C13506,USADOS!$C:$C,1,0),"OK")</f>
        <v>OK</v>
      </c>
    </row>
    <row r="13507" spans="1:15" hidden="1" x14ac:dyDescent="0.25">
      <c r="A13507" t="s">
        <v>1058</v>
      </c>
      <c r="B13507">
        <v>202309</v>
      </c>
      <c r="C13507" t="s">
        <v>1494</v>
      </c>
      <c r="D13507" t="s">
        <v>8</v>
      </c>
      <c r="E13507" t="s">
        <v>544</v>
      </c>
      <c r="F13507" t="s">
        <v>544</v>
      </c>
      <c r="G13507" t="s">
        <v>552</v>
      </c>
      <c r="L13507" t="s">
        <v>3186</v>
      </c>
      <c r="N13507" t="s">
        <v>544</v>
      </c>
      <c r="O13507" s="12" t="str">
        <f>IFERROR(VLOOKUP(C13507,USADOS!$C:$C,1,0),"OK")</f>
        <v>OK</v>
      </c>
    </row>
    <row r="13508" spans="1:15" hidden="1" x14ac:dyDescent="0.25">
      <c r="A13508" t="s">
        <v>1058</v>
      </c>
      <c r="B13508">
        <v>202310</v>
      </c>
      <c r="C13508" t="s">
        <v>1494</v>
      </c>
      <c r="D13508" t="s">
        <v>8</v>
      </c>
      <c r="E13508" t="s">
        <v>544</v>
      </c>
      <c r="F13508" t="s">
        <v>544</v>
      </c>
      <c r="G13508" t="s">
        <v>552</v>
      </c>
      <c r="L13508" t="s">
        <v>3186</v>
      </c>
      <c r="N13508" t="s">
        <v>544</v>
      </c>
      <c r="O13508" s="12" t="str">
        <f>IFERROR(VLOOKUP(C13508,USADOS!$C:$C,1,0),"OK")</f>
        <v>OK</v>
      </c>
    </row>
    <row r="13509" spans="1:15" hidden="1" x14ac:dyDescent="0.25">
      <c r="A13509" t="s">
        <v>1058</v>
      </c>
      <c r="B13509">
        <v>202106</v>
      </c>
      <c r="C13509" t="s">
        <v>3033</v>
      </c>
      <c r="D13509" t="s">
        <v>8</v>
      </c>
      <c r="E13509" t="s">
        <v>544</v>
      </c>
      <c r="F13509" t="s">
        <v>544</v>
      </c>
      <c r="G13509" t="s">
        <v>552</v>
      </c>
      <c r="L13509" t="s">
        <v>3286</v>
      </c>
      <c r="N13509" t="s">
        <v>544</v>
      </c>
      <c r="O13509" s="12" t="str">
        <f>IFERROR(VLOOKUP(C13509,USADOS!$C:$C,1,0),"OK")</f>
        <v>OK</v>
      </c>
    </row>
    <row r="13510" spans="1:15" hidden="1" x14ac:dyDescent="0.25">
      <c r="A13510" t="s">
        <v>1058</v>
      </c>
      <c r="B13510">
        <v>202107</v>
      </c>
      <c r="C13510" t="s">
        <v>3033</v>
      </c>
      <c r="D13510" t="s">
        <v>8</v>
      </c>
      <c r="E13510" t="s">
        <v>544</v>
      </c>
      <c r="F13510" t="s">
        <v>544</v>
      </c>
      <c r="G13510" t="s">
        <v>552</v>
      </c>
      <c r="L13510" t="s">
        <v>3286</v>
      </c>
      <c r="N13510" t="s">
        <v>544</v>
      </c>
      <c r="O13510" s="12" t="str">
        <f>IFERROR(VLOOKUP(C13510,USADOS!$C:$C,1,0),"OK")</f>
        <v>OK</v>
      </c>
    </row>
    <row r="13511" spans="1:15" hidden="1" x14ac:dyDescent="0.25">
      <c r="A13511" t="s">
        <v>1058</v>
      </c>
      <c r="B13511">
        <v>202108</v>
      </c>
      <c r="C13511" t="s">
        <v>3033</v>
      </c>
      <c r="D13511" t="s">
        <v>8</v>
      </c>
      <c r="E13511" t="s">
        <v>544</v>
      </c>
      <c r="F13511" t="s">
        <v>544</v>
      </c>
      <c r="G13511" t="s">
        <v>552</v>
      </c>
      <c r="L13511" t="s">
        <v>3286</v>
      </c>
      <c r="N13511" t="s">
        <v>544</v>
      </c>
      <c r="O13511" s="12" t="str">
        <f>IFERROR(VLOOKUP(C13511,USADOS!$C:$C,1,0),"OK")</f>
        <v>OK</v>
      </c>
    </row>
    <row r="13512" spans="1:15" hidden="1" x14ac:dyDescent="0.25">
      <c r="A13512" t="s">
        <v>1058</v>
      </c>
      <c r="B13512">
        <v>202109</v>
      </c>
      <c r="C13512" t="s">
        <v>3033</v>
      </c>
      <c r="D13512" t="s">
        <v>8</v>
      </c>
      <c r="E13512" t="s">
        <v>544</v>
      </c>
      <c r="F13512" t="s">
        <v>544</v>
      </c>
      <c r="G13512" t="s">
        <v>552</v>
      </c>
      <c r="L13512" t="s">
        <v>3286</v>
      </c>
      <c r="N13512" t="s">
        <v>544</v>
      </c>
      <c r="O13512" s="12" t="str">
        <f>IFERROR(VLOOKUP(C13512,USADOS!$C:$C,1,0),"OK")</f>
        <v>OK</v>
      </c>
    </row>
    <row r="13513" spans="1:15" hidden="1" x14ac:dyDescent="0.25">
      <c r="A13513" t="s">
        <v>1058</v>
      </c>
      <c r="B13513">
        <v>202110</v>
      </c>
      <c r="C13513" t="s">
        <v>3033</v>
      </c>
      <c r="D13513" t="s">
        <v>8</v>
      </c>
      <c r="E13513" t="s">
        <v>544</v>
      </c>
      <c r="F13513" t="s">
        <v>544</v>
      </c>
      <c r="G13513" t="s">
        <v>552</v>
      </c>
      <c r="L13513" t="s">
        <v>3286</v>
      </c>
      <c r="N13513" t="s">
        <v>544</v>
      </c>
      <c r="O13513" s="12" t="str">
        <f>IFERROR(VLOOKUP(C13513,USADOS!$C:$C,1,0),"OK")</f>
        <v>OK</v>
      </c>
    </row>
    <row r="13514" spans="1:15" hidden="1" x14ac:dyDescent="0.25">
      <c r="A13514" t="s">
        <v>1058</v>
      </c>
      <c r="B13514">
        <v>202111</v>
      </c>
      <c r="C13514" t="s">
        <v>3033</v>
      </c>
      <c r="D13514" t="s">
        <v>8</v>
      </c>
      <c r="E13514" t="s">
        <v>544</v>
      </c>
      <c r="F13514" t="s">
        <v>544</v>
      </c>
      <c r="G13514" t="s">
        <v>552</v>
      </c>
      <c r="L13514" t="s">
        <v>3286</v>
      </c>
      <c r="N13514" t="s">
        <v>544</v>
      </c>
      <c r="O13514" s="12" t="str">
        <f>IFERROR(VLOOKUP(C13514,USADOS!$C:$C,1,0),"OK")</f>
        <v>OK</v>
      </c>
    </row>
    <row r="13515" spans="1:15" hidden="1" x14ac:dyDescent="0.25">
      <c r="A13515" t="s">
        <v>1058</v>
      </c>
      <c r="B13515">
        <v>202112</v>
      </c>
      <c r="C13515" t="s">
        <v>3033</v>
      </c>
      <c r="D13515" t="s">
        <v>8</v>
      </c>
      <c r="E13515" t="s">
        <v>544</v>
      </c>
      <c r="F13515" t="s">
        <v>544</v>
      </c>
      <c r="G13515" t="s">
        <v>552</v>
      </c>
      <c r="L13515" t="s">
        <v>3286</v>
      </c>
      <c r="N13515" t="s">
        <v>544</v>
      </c>
      <c r="O13515" s="12" t="str">
        <f>IFERROR(VLOOKUP(C13515,USADOS!$C:$C,1,0),"OK")</f>
        <v>OK</v>
      </c>
    </row>
    <row r="13516" spans="1:15" hidden="1" x14ac:dyDescent="0.25">
      <c r="A13516" t="s">
        <v>1058</v>
      </c>
      <c r="B13516">
        <v>202201</v>
      </c>
      <c r="C13516" t="s">
        <v>3033</v>
      </c>
      <c r="D13516" t="s">
        <v>8</v>
      </c>
      <c r="E13516" t="s">
        <v>544</v>
      </c>
      <c r="F13516" t="s">
        <v>544</v>
      </c>
      <c r="G13516" t="s">
        <v>552</v>
      </c>
      <c r="L13516" t="s">
        <v>3286</v>
      </c>
      <c r="N13516" t="s">
        <v>544</v>
      </c>
      <c r="O13516" s="12" t="str">
        <f>IFERROR(VLOOKUP(C13516,USADOS!$C:$C,1,0),"OK")</f>
        <v>OK</v>
      </c>
    </row>
    <row r="13517" spans="1:15" hidden="1" x14ac:dyDescent="0.25">
      <c r="A13517" t="s">
        <v>1058</v>
      </c>
      <c r="B13517">
        <v>202202</v>
      </c>
      <c r="C13517" t="s">
        <v>3033</v>
      </c>
      <c r="D13517" t="s">
        <v>8</v>
      </c>
      <c r="E13517" t="s">
        <v>544</v>
      </c>
      <c r="F13517" t="s">
        <v>544</v>
      </c>
      <c r="G13517" t="s">
        <v>552</v>
      </c>
      <c r="L13517" t="s">
        <v>3286</v>
      </c>
      <c r="N13517" t="s">
        <v>544</v>
      </c>
      <c r="O13517" s="12" t="str">
        <f>IFERROR(VLOOKUP(C13517,USADOS!$C:$C,1,0),"OK")</f>
        <v>OK</v>
      </c>
    </row>
    <row r="13518" spans="1:15" hidden="1" x14ac:dyDescent="0.25">
      <c r="A13518" t="s">
        <v>1058</v>
      </c>
      <c r="B13518">
        <v>202203</v>
      </c>
      <c r="C13518" t="s">
        <v>3033</v>
      </c>
      <c r="D13518" t="s">
        <v>8</v>
      </c>
      <c r="E13518" t="s">
        <v>544</v>
      </c>
      <c r="F13518" t="s">
        <v>544</v>
      </c>
      <c r="G13518" t="s">
        <v>552</v>
      </c>
      <c r="L13518" t="s">
        <v>3286</v>
      </c>
      <c r="N13518" t="s">
        <v>544</v>
      </c>
      <c r="O13518" s="12" t="str">
        <f>IFERROR(VLOOKUP(C13518,USADOS!$C:$C,1,0),"OK")</f>
        <v>OK</v>
      </c>
    </row>
    <row r="13519" spans="1:15" hidden="1" x14ac:dyDescent="0.25">
      <c r="A13519" t="s">
        <v>1058</v>
      </c>
      <c r="B13519">
        <v>202204</v>
      </c>
      <c r="C13519" t="s">
        <v>3033</v>
      </c>
      <c r="D13519" t="s">
        <v>8</v>
      </c>
      <c r="E13519" t="s">
        <v>544</v>
      </c>
      <c r="F13519" t="s">
        <v>544</v>
      </c>
      <c r="G13519" t="s">
        <v>552</v>
      </c>
      <c r="L13519" t="s">
        <v>3286</v>
      </c>
      <c r="N13519" t="s">
        <v>544</v>
      </c>
      <c r="O13519" s="12" t="str">
        <f>IFERROR(VLOOKUP(C13519,USADOS!$C:$C,1,0),"OK")</f>
        <v>OK</v>
      </c>
    </row>
    <row r="13520" spans="1:15" hidden="1" x14ac:dyDescent="0.25">
      <c r="A13520" t="s">
        <v>1058</v>
      </c>
      <c r="B13520">
        <v>202205</v>
      </c>
      <c r="C13520" t="s">
        <v>3033</v>
      </c>
      <c r="D13520" t="s">
        <v>8</v>
      </c>
      <c r="E13520" t="s">
        <v>544</v>
      </c>
      <c r="F13520" t="s">
        <v>544</v>
      </c>
      <c r="G13520" t="s">
        <v>552</v>
      </c>
      <c r="L13520" t="s">
        <v>3286</v>
      </c>
      <c r="N13520" t="s">
        <v>544</v>
      </c>
      <c r="O13520" s="12" t="str">
        <f>IFERROR(VLOOKUP(C13520,USADOS!$C:$C,1,0),"OK")</f>
        <v>OK</v>
      </c>
    </row>
    <row r="13521" spans="1:15" hidden="1" x14ac:dyDescent="0.25">
      <c r="A13521" t="s">
        <v>1058</v>
      </c>
      <c r="B13521">
        <v>202206</v>
      </c>
      <c r="C13521" t="s">
        <v>3033</v>
      </c>
      <c r="D13521" t="s">
        <v>8</v>
      </c>
      <c r="E13521" t="s">
        <v>544</v>
      </c>
      <c r="F13521" t="s">
        <v>544</v>
      </c>
      <c r="G13521" t="s">
        <v>552</v>
      </c>
      <c r="L13521" t="s">
        <v>3286</v>
      </c>
      <c r="N13521" t="s">
        <v>544</v>
      </c>
      <c r="O13521" s="12" t="str">
        <f>IFERROR(VLOOKUP(C13521,USADOS!$C:$C,1,0),"OK")</f>
        <v>OK</v>
      </c>
    </row>
    <row r="13522" spans="1:15" hidden="1" x14ac:dyDescent="0.25">
      <c r="A13522" t="s">
        <v>1058</v>
      </c>
      <c r="B13522">
        <v>202207</v>
      </c>
      <c r="C13522" t="s">
        <v>3033</v>
      </c>
      <c r="D13522" t="s">
        <v>8</v>
      </c>
      <c r="E13522" t="s">
        <v>544</v>
      </c>
      <c r="F13522" t="s">
        <v>544</v>
      </c>
      <c r="G13522" t="s">
        <v>552</v>
      </c>
      <c r="L13522" t="s">
        <v>3286</v>
      </c>
      <c r="N13522" t="s">
        <v>544</v>
      </c>
      <c r="O13522" s="12" t="str">
        <f>IFERROR(VLOOKUP(C13522,USADOS!$C:$C,1,0),"OK")</f>
        <v>OK</v>
      </c>
    </row>
    <row r="13523" spans="1:15" hidden="1" x14ac:dyDescent="0.25">
      <c r="A13523" t="s">
        <v>1058</v>
      </c>
      <c r="B13523">
        <v>202208</v>
      </c>
      <c r="C13523" t="s">
        <v>3033</v>
      </c>
      <c r="D13523" t="s">
        <v>8</v>
      </c>
      <c r="E13523" t="s">
        <v>544</v>
      </c>
      <c r="F13523" t="s">
        <v>544</v>
      </c>
      <c r="G13523" t="s">
        <v>552</v>
      </c>
      <c r="L13523" t="s">
        <v>3286</v>
      </c>
      <c r="N13523" t="s">
        <v>544</v>
      </c>
      <c r="O13523" s="12" t="str">
        <f>IFERROR(VLOOKUP(C13523,USADOS!$C:$C,1,0),"OK")</f>
        <v>OK</v>
      </c>
    </row>
    <row r="13524" spans="1:15" hidden="1" x14ac:dyDescent="0.25">
      <c r="A13524" t="s">
        <v>1058</v>
      </c>
      <c r="B13524">
        <v>202209</v>
      </c>
      <c r="C13524" t="s">
        <v>3033</v>
      </c>
      <c r="D13524" t="s">
        <v>8</v>
      </c>
      <c r="E13524" t="s">
        <v>544</v>
      </c>
      <c r="F13524" t="s">
        <v>544</v>
      </c>
      <c r="G13524" t="s">
        <v>552</v>
      </c>
      <c r="L13524" t="s">
        <v>3286</v>
      </c>
      <c r="N13524" t="s">
        <v>544</v>
      </c>
      <c r="O13524" s="12" t="str">
        <f>IFERROR(VLOOKUP(C13524,USADOS!$C:$C,1,0),"OK")</f>
        <v>OK</v>
      </c>
    </row>
    <row r="13525" spans="1:15" hidden="1" x14ac:dyDescent="0.25">
      <c r="A13525" t="s">
        <v>1058</v>
      </c>
      <c r="B13525">
        <v>202210</v>
      </c>
      <c r="C13525" t="s">
        <v>3033</v>
      </c>
      <c r="D13525" t="s">
        <v>8</v>
      </c>
      <c r="E13525" t="s">
        <v>544</v>
      </c>
      <c r="F13525" t="s">
        <v>544</v>
      </c>
      <c r="G13525" t="s">
        <v>552</v>
      </c>
      <c r="L13525" t="s">
        <v>3286</v>
      </c>
      <c r="N13525" t="s">
        <v>544</v>
      </c>
      <c r="O13525" s="12" t="str">
        <f>IFERROR(VLOOKUP(C13525,USADOS!$C:$C,1,0),"OK")</f>
        <v>OK</v>
      </c>
    </row>
    <row r="13526" spans="1:15" hidden="1" x14ac:dyDescent="0.25">
      <c r="A13526" t="s">
        <v>1058</v>
      </c>
      <c r="B13526">
        <v>202211</v>
      </c>
      <c r="C13526" t="s">
        <v>3033</v>
      </c>
      <c r="D13526" t="s">
        <v>8</v>
      </c>
      <c r="E13526" t="s">
        <v>544</v>
      </c>
      <c r="F13526" t="s">
        <v>544</v>
      </c>
      <c r="G13526" t="s">
        <v>552</v>
      </c>
      <c r="L13526" t="s">
        <v>3286</v>
      </c>
      <c r="N13526" t="s">
        <v>544</v>
      </c>
      <c r="O13526" s="12" t="str">
        <f>IFERROR(VLOOKUP(C13526,USADOS!$C:$C,1,0),"OK")</f>
        <v>OK</v>
      </c>
    </row>
    <row r="13527" spans="1:15" hidden="1" x14ac:dyDescent="0.25">
      <c r="A13527" t="s">
        <v>1058</v>
      </c>
      <c r="B13527">
        <v>202212</v>
      </c>
      <c r="C13527" t="s">
        <v>3033</v>
      </c>
      <c r="D13527" t="s">
        <v>8</v>
      </c>
      <c r="E13527" t="s">
        <v>544</v>
      </c>
      <c r="F13527" t="s">
        <v>544</v>
      </c>
      <c r="G13527" t="s">
        <v>552</v>
      </c>
      <c r="L13527" t="s">
        <v>3286</v>
      </c>
      <c r="N13527" t="s">
        <v>544</v>
      </c>
      <c r="O13527" s="12" t="str">
        <f>IFERROR(VLOOKUP(C13527,USADOS!$C:$C,1,0),"OK")</f>
        <v>OK</v>
      </c>
    </row>
    <row r="13528" spans="1:15" hidden="1" x14ac:dyDescent="0.25">
      <c r="A13528" t="s">
        <v>1058</v>
      </c>
      <c r="B13528">
        <v>202301</v>
      </c>
      <c r="C13528" t="s">
        <v>3033</v>
      </c>
      <c r="D13528" t="s">
        <v>8</v>
      </c>
      <c r="E13528" t="s">
        <v>544</v>
      </c>
      <c r="F13528" t="s">
        <v>544</v>
      </c>
      <c r="G13528" t="s">
        <v>552</v>
      </c>
      <c r="L13528" t="s">
        <v>3286</v>
      </c>
      <c r="N13528" t="s">
        <v>544</v>
      </c>
      <c r="O13528" s="12" t="str">
        <f>IFERROR(VLOOKUP(C13528,USADOS!$C:$C,1,0),"OK")</f>
        <v>OK</v>
      </c>
    </row>
    <row r="13529" spans="1:15" hidden="1" x14ac:dyDescent="0.25">
      <c r="A13529" t="s">
        <v>1058</v>
      </c>
      <c r="B13529">
        <v>202302</v>
      </c>
      <c r="C13529" t="s">
        <v>3033</v>
      </c>
      <c r="D13529" t="s">
        <v>8</v>
      </c>
      <c r="E13529" t="s">
        <v>544</v>
      </c>
      <c r="F13529" t="s">
        <v>544</v>
      </c>
      <c r="G13529" t="s">
        <v>552</v>
      </c>
      <c r="L13529" t="s">
        <v>3286</v>
      </c>
      <c r="N13529" t="s">
        <v>544</v>
      </c>
      <c r="O13529" s="12" t="str">
        <f>IFERROR(VLOOKUP(C13529,USADOS!$C:$C,1,0),"OK")</f>
        <v>OK</v>
      </c>
    </row>
    <row r="13530" spans="1:15" hidden="1" x14ac:dyDescent="0.25">
      <c r="A13530" t="s">
        <v>1058</v>
      </c>
      <c r="B13530">
        <v>202303</v>
      </c>
      <c r="C13530" t="s">
        <v>3033</v>
      </c>
      <c r="D13530" t="s">
        <v>8</v>
      </c>
      <c r="E13530" t="s">
        <v>544</v>
      </c>
      <c r="F13530" t="s">
        <v>544</v>
      </c>
      <c r="G13530" t="s">
        <v>552</v>
      </c>
      <c r="L13530" t="s">
        <v>3286</v>
      </c>
      <c r="N13530" t="s">
        <v>544</v>
      </c>
      <c r="O13530" s="12" t="str">
        <f>IFERROR(VLOOKUP(C13530,USADOS!$C:$C,1,0),"OK")</f>
        <v>OK</v>
      </c>
    </row>
    <row r="13531" spans="1:15" hidden="1" x14ac:dyDescent="0.25">
      <c r="A13531" t="s">
        <v>1058</v>
      </c>
      <c r="B13531">
        <v>202304</v>
      </c>
      <c r="C13531" t="s">
        <v>3033</v>
      </c>
      <c r="D13531" t="s">
        <v>8</v>
      </c>
      <c r="E13531" t="s">
        <v>544</v>
      </c>
      <c r="F13531" t="s">
        <v>544</v>
      </c>
      <c r="G13531" t="s">
        <v>552</v>
      </c>
      <c r="L13531" t="s">
        <v>3286</v>
      </c>
      <c r="N13531" t="s">
        <v>544</v>
      </c>
      <c r="O13531" s="12" t="str">
        <f>IFERROR(VLOOKUP(C13531,USADOS!$C:$C,1,0),"OK")</f>
        <v>OK</v>
      </c>
    </row>
    <row r="13532" spans="1:15" hidden="1" x14ac:dyDescent="0.25">
      <c r="A13532" t="s">
        <v>1058</v>
      </c>
      <c r="B13532">
        <v>202305</v>
      </c>
      <c r="C13532" t="s">
        <v>3033</v>
      </c>
      <c r="D13532" t="s">
        <v>8</v>
      </c>
      <c r="E13532" t="s">
        <v>544</v>
      </c>
      <c r="F13532" t="s">
        <v>544</v>
      </c>
      <c r="G13532" t="s">
        <v>552</v>
      </c>
      <c r="L13532" t="s">
        <v>3286</v>
      </c>
      <c r="N13532" t="s">
        <v>544</v>
      </c>
      <c r="O13532" s="12" t="str">
        <f>IFERROR(VLOOKUP(C13532,USADOS!$C:$C,1,0),"OK")</f>
        <v>OK</v>
      </c>
    </row>
    <row r="13533" spans="1:15" hidden="1" x14ac:dyDescent="0.25">
      <c r="A13533" t="s">
        <v>1058</v>
      </c>
      <c r="B13533">
        <v>202306</v>
      </c>
      <c r="C13533" t="s">
        <v>3033</v>
      </c>
      <c r="D13533" t="s">
        <v>8</v>
      </c>
      <c r="E13533" t="s">
        <v>544</v>
      </c>
      <c r="F13533" t="s">
        <v>544</v>
      </c>
      <c r="G13533" t="s">
        <v>552</v>
      </c>
      <c r="L13533" t="s">
        <v>3286</v>
      </c>
      <c r="N13533" t="s">
        <v>544</v>
      </c>
      <c r="O13533" s="12" t="str">
        <f>IFERROR(VLOOKUP(C13533,USADOS!$C:$C,1,0),"OK")</f>
        <v>OK</v>
      </c>
    </row>
    <row r="13534" spans="1:15" hidden="1" x14ac:dyDescent="0.25">
      <c r="A13534" t="s">
        <v>1058</v>
      </c>
      <c r="B13534">
        <v>202307</v>
      </c>
      <c r="C13534" t="s">
        <v>3033</v>
      </c>
      <c r="D13534" t="s">
        <v>8</v>
      </c>
      <c r="E13534" t="s">
        <v>544</v>
      </c>
      <c r="F13534" t="s">
        <v>544</v>
      </c>
      <c r="G13534" t="s">
        <v>552</v>
      </c>
      <c r="L13534" t="s">
        <v>3286</v>
      </c>
      <c r="N13534" t="s">
        <v>544</v>
      </c>
      <c r="O13534" s="12" t="str">
        <f>IFERROR(VLOOKUP(C13534,USADOS!$C:$C,1,0),"OK")</f>
        <v>OK</v>
      </c>
    </row>
    <row r="13535" spans="1:15" hidden="1" x14ac:dyDescent="0.25">
      <c r="A13535" t="s">
        <v>1058</v>
      </c>
      <c r="B13535">
        <v>202308</v>
      </c>
      <c r="C13535" t="s">
        <v>3033</v>
      </c>
      <c r="D13535" t="s">
        <v>8</v>
      </c>
      <c r="E13535" t="s">
        <v>544</v>
      </c>
      <c r="F13535" t="s">
        <v>544</v>
      </c>
      <c r="G13535" t="s">
        <v>552</v>
      </c>
      <c r="L13535" t="s">
        <v>3286</v>
      </c>
      <c r="N13535" t="s">
        <v>544</v>
      </c>
      <c r="O13535" s="12" t="str">
        <f>IFERROR(VLOOKUP(C13535,USADOS!$C:$C,1,0),"OK")</f>
        <v>OK</v>
      </c>
    </row>
    <row r="13536" spans="1:15" hidden="1" x14ac:dyDescent="0.25">
      <c r="A13536" t="s">
        <v>1058</v>
      </c>
      <c r="B13536">
        <v>202309</v>
      </c>
      <c r="C13536" t="s">
        <v>3033</v>
      </c>
      <c r="D13536" t="s">
        <v>8</v>
      </c>
      <c r="E13536" t="s">
        <v>544</v>
      </c>
      <c r="F13536" t="s">
        <v>544</v>
      </c>
      <c r="G13536" t="s">
        <v>552</v>
      </c>
      <c r="L13536" t="s">
        <v>3286</v>
      </c>
      <c r="N13536" t="s">
        <v>544</v>
      </c>
      <c r="O13536" s="12" t="str">
        <f>IFERROR(VLOOKUP(C13536,USADOS!$C:$C,1,0),"OK")</f>
        <v>OK</v>
      </c>
    </row>
    <row r="13537" spans="1:15" hidden="1" x14ac:dyDescent="0.25">
      <c r="A13537" t="s">
        <v>1058</v>
      </c>
      <c r="B13537">
        <v>202310</v>
      </c>
      <c r="C13537" t="s">
        <v>3033</v>
      </c>
      <c r="D13537" t="s">
        <v>8</v>
      </c>
      <c r="E13537" t="s">
        <v>544</v>
      </c>
      <c r="F13537" t="s">
        <v>544</v>
      </c>
      <c r="G13537" t="s">
        <v>552</v>
      </c>
      <c r="L13537" t="s">
        <v>3286</v>
      </c>
      <c r="N13537" t="s">
        <v>544</v>
      </c>
      <c r="O13537" s="12" t="str">
        <f>IFERROR(VLOOKUP(C13537,USADOS!$C:$C,1,0),"OK")</f>
        <v>OK</v>
      </c>
    </row>
    <row r="13538" spans="1:15" hidden="1" x14ac:dyDescent="0.25">
      <c r="A13538" t="s">
        <v>1058</v>
      </c>
      <c r="B13538">
        <v>202001</v>
      </c>
      <c r="C13538" t="s">
        <v>3034</v>
      </c>
      <c r="D13538" t="s">
        <v>8</v>
      </c>
      <c r="E13538" t="s">
        <v>544</v>
      </c>
      <c r="F13538" t="s">
        <v>544</v>
      </c>
      <c r="G13538" t="s">
        <v>552</v>
      </c>
      <c r="I13538" t="s">
        <v>3213</v>
      </c>
      <c r="L13538" t="s">
        <v>3213</v>
      </c>
      <c r="N13538" t="s">
        <v>544</v>
      </c>
      <c r="O13538" s="12" t="str">
        <f>IFERROR(VLOOKUP(C13538,USADOS!$C:$C,1,0),"OK")</f>
        <v>OK</v>
      </c>
    </row>
    <row r="13539" spans="1:15" hidden="1" x14ac:dyDescent="0.25">
      <c r="A13539" t="s">
        <v>1058</v>
      </c>
      <c r="B13539">
        <v>202002</v>
      </c>
      <c r="C13539" t="s">
        <v>3034</v>
      </c>
      <c r="D13539" t="s">
        <v>8</v>
      </c>
      <c r="E13539" t="s">
        <v>544</v>
      </c>
      <c r="F13539" t="s">
        <v>544</v>
      </c>
      <c r="G13539" t="s">
        <v>552</v>
      </c>
      <c r="I13539" t="s">
        <v>3213</v>
      </c>
      <c r="L13539" t="s">
        <v>3213</v>
      </c>
      <c r="N13539" t="s">
        <v>544</v>
      </c>
      <c r="O13539" s="12" t="str">
        <f>IFERROR(VLOOKUP(C13539,USADOS!$C:$C,1,0),"OK")</f>
        <v>OK</v>
      </c>
    </row>
    <row r="13540" spans="1:15" hidden="1" x14ac:dyDescent="0.25">
      <c r="A13540" t="s">
        <v>1058</v>
      </c>
      <c r="B13540">
        <v>202003</v>
      </c>
      <c r="C13540" t="s">
        <v>3034</v>
      </c>
      <c r="D13540" t="s">
        <v>8</v>
      </c>
      <c r="E13540" t="s">
        <v>544</v>
      </c>
      <c r="F13540" t="s">
        <v>544</v>
      </c>
      <c r="G13540" t="s">
        <v>552</v>
      </c>
      <c r="I13540" t="s">
        <v>3213</v>
      </c>
      <c r="L13540" t="s">
        <v>3213</v>
      </c>
      <c r="N13540" t="s">
        <v>544</v>
      </c>
      <c r="O13540" s="12" t="str">
        <f>IFERROR(VLOOKUP(C13540,USADOS!$C:$C,1,0),"OK")</f>
        <v>OK</v>
      </c>
    </row>
    <row r="13541" spans="1:15" hidden="1" x14ac:dyDescent="0.25">
      <c r="A13541" t="s">
        <v>1058</v>
      </c>
      <c r="B13541">
        <v>202004</v>
      </c>
      <c r="C13541" t="s">
        <v>3034</v>
      </c>
      <c r="D13541" t="s">
        <v>8</v>
      </c>
      <c r="E13541" t="s">
        <v>544</v>
      </c>
      <c r="F13541" t="s">
        <v>544</v>
      </c>
      <c r="G13541" t="s">
        <v>552</v>
      </c>
      <c r="I13541" t="s">
        <v>3213</v>
      </c>
      <c r="L13541" t="s">
        <v>3213</v>
      </c>
      <c r="N13541" t="s">
        <v>544</v>
      </c>
      <c r="O13541" s="12" t="str">
        <f>IFERROR(VLOOKUP(C13541,USADOS!$C:$C,1,0),"OK")</f>
        <v>OK</v>
      </c>
    </row>
    <row r="13542" spans="1:15" hidden="1" x14ac:dyDescent="0.25">
      <c r="A13542" t="s">
        <v>1058</v>
      </c>
      <c r="B13542">
        <v>202005</v>
      </c>
      <c r="C13542" t="s">
        <v>3034</v>
      </c>
      <c r="D13542" t="s">
        <v>8</v>
      </c>
      <c r="E13542" t="s">
        <v>544</v>
      </c>
      <c r="F13542" t="s">
        <v>544</v>
      </c>
      <c r="G13542" t="s">
        <v>552</v>
      </c>
      <c r="I13542" t="s">
        <v>3213</v>
      </c>
      <c r="L13542" t="s">
        <v>3213</v>
      </c>
      <c r="N13542" t="s">
        <v>544</v>
      </c>
      <c r="O13542" s="12" t="str">
        <f>IFERROR(VLOOKUP(C13542,USADOS!$C:$C,1,0),"OK")</f>
        <v>OK</v>
      </c>
    </row>
    <row r="13543" spans="1:15" hidden="1" x14ac:dyDescent="0.25">
      <c r="A13543" t="s">
        <v>1058</v>
      </c>
      <c r="B13543">
        <v>202006</v>
      </c>
      <c r="C13543" t="s">
        <v>3034</v>
      </c>
      <c r="D13543" t="s">
        <v>8</v>
      </c>
      <c r="E13543" t="s">
        <v>544</v>
      </c>
      <c r="F13543" t="s">
        <v>544</v>
      </c>
      <c r="G13543" t="s">
        <v>552</v>
      </c>
      <c r="I13543" t="s">
        <v>3213</v>
      </c>
      <c r="L13543" t="s">
        <v>3213</v>
      </c>
      <c r="N13543" t="s">
        <v>544</v>
      </c>
      <c r="O13543" s="12" t="str">
        <f>IFERROR(VLOOKUP(C13543,USADOS!$C:$C,1,0),"OK")</f>
        <v>OK</v>
      </c>
    </row>
    <row r="13544" spans="1:15" hidden="1" x14ac:dyDescent="0.25">
      <c r="A13544" t="s">
        <v>1058</v>
      </c>
      <c r="B13544">
        <v>202008</v>
      </c>
      <c r="C13544" t="s">
        <v>3034</v>
      </c>
      <c r="D13544" t="s">
        <v>8</v>
      </c>
      <c r="E13544" t="s">
        <v>544</v>
      </c>
      <c r="F13544" t="s">
        <v>544</v>
      </c>
      <c r="G13544" t="s">
        <v>552</v>
      </c>
      <c r="I13544" t="s">
        <v>3213</v>
      </c>
      <c r="L13544" t="s">
        <v>3213</v>
      </c>
      <c r="N13544" t="s">
        <v>544</v>
      </c>
      <c r="O13544" s="12" t="str">
        <f>IFERROR(VLOOKUP(C13544,USADOS!$C:$C,1,0),"OK")</f>
        <v>OK</v>
      </c>
    </row>
    <row r="13545" spans="1:15" hidden="1" x14ac:dyDescent="0.25">
      <c r="A13545" t="s">
        <v>1058</v>
      </c>
      <c r="B13545">
        <v>202009</v>
      </c>
      <c r="C13545" t="s">
        <v>3034</v>
      </c>
      <c r="D13545" t="s">
        <v>8</v>
      </c>
      <c r="E13545" t="s">
        <v>544</v>
      </c>
      <c r="F13545" t="s">
        <v>544</v>
      </c>
      <c r="G13545" t="s">
        <v>552</v>
      </c>
      <c r="I13545" t="s">
        <v>3213</v>
      </c>
      <c r="L13545" t="s">
        <v>3213</v>
      </c>
      <c r="N13545" t="s">
        <v>544</v>
      </c>
      <c r="O13545" s="12" t="str">
        <f>IFERROR(VLOOKUP(C13545,USADOS!$C:$C,1,0),"OK")</f>
        <v>OK</v>
      </c>
    </row>
    <row r="13546" spans="1:15" hidden="1" x14ac:dyDescent="0.25">
      <c r="A13546" t="s">
        <v>1058</v>
      </c>
      <c r="B13546">
        <v>202010</v>
      </c>
      <c r="C13546" t="s">
        <v>3034</v>
      </c>
      <c r="D13546" t="s">
        <v>8</v>
      </c>
      <c r="E13546" t="s">
        <v>544</v>
      </c>
      <c r="F13546" t="s">
        <v>544</v>
      </c>
      <c r="G13546" t="s">
        <v>552</v>
      </c>
      <c r="I13546" t="s">
        <v>3213</v>
      </c>
      <c r="L13546" t="s">
        <v>3213</v>
      </c>
      <c r="N13546" t="s">
        <v>544</v>
      </c>
      <c r="O13546" s="12" t="str">
        <f>IFERROR(VLOOKUP(C13546,USADOS!$C:$C,1,0),"OK")</f>
        <v>OK</v>
      </c>
    </row>
    <row r="13547" spans="1:15" hidden="1" x14ac:dyDescent="0.25">
      <c r="A13547" t="s">
        <v>1058</v>
      </c>
      <c r="B13547">
        <v>202011</v>
      </c>
      <c r="C13547" t="s">
        <v>3034</v>
      </c>
      <c r="D13547" t="s">
        <v>8</v>
      </c>
      <c r="E13547" t="s">
        <v>544</v>
      </c>
      <c r="F13547" t="s">
        <v>544</v>
      </c>
      <c r="G13547" t="s">
        <v>552</v>
      </c>
      <c r="I13547" t="s">
        <v>3213</v>
      </c>
      <c r="L13547" t="s">
        <v>3213</v>
      </c>
      <c r="N13547" t="s">
        <v>544</v>
      </c>
      <c r="O13547" s="12" t="str">
        <f>IFERROR(VLOOKUP(C13547,USADOS!$C:$C,1,0),"OK")</f>
        <v>OK</v>
      </c>
    </row>
    <row r="13548" spans="1:15" hidden="1" x14ac:dyDescent="0.25">
      <c r="A13548" t="s">
        <v>1058</v>
      </c>
      <c r="B13548">
        <v>202012</v>
      </c>
      <c r="C13548" t="s">
        <v>3034</v>
      </c>
      <c r="D13548" t="s">
        <v>8</v>
      </c>
      <c r="E13548" t="s">
        <v>544</v>
      </c>
      <c r="F13548" t="s">
        <v>544</v>
      </c>
      <c r="G13548" t="s">
        <v>552</v>
      </c>
      <c r="I13548" t="s">
        <v>3213</v>
      </c>
      <c r="L13548" t="s">
        <v>3213</v>
      </c>
      <c r="N13548" t="s">
        <v>544</v>
      </c>
      <c r="O13548" s="12" t="str">
        <f>IFERROR(VLOOKUP(C13548,USADOS!$C:$C,1,0),"OK")</f>
        <v>OK</v>
      </c>
    </row>
    <row r="13549" spans="1:15" hidden="1" x14ac:dyDescent="0.25">
      <c r="A13549" t="s">
        <v>1058</v>
      </c>
      <c r="B13549">
        <v>202101</v>
      </c>
      <c r="C13549" t="s">
        <v>3034</v>
      </c>
      <c r="D13549" t="s">
        <v>8</v>
      </c>
      <c r="E13549" t="s">
        <v>544</v>
      </c>
      <c r="F13549" t="s">
        <v>544</v>
      </c>
      <c r="G13549" t="s">
        <v>552</v>
      </c>
      <c r="I13549" t="s">
        <v>3213</v>
      </c>
      <c r="L13549" t="s">
        <v>3213</v>
      </c>
      <c r="N13549" t="s">
        <v>544</v>
      </c>
      <c r="O13549" s="12" t="str">
        <f>IFERROR(VLOOKUP(C13549,USADOS!$C:$C,1,0),"OK")</f>
        <v>OK</v>
      </c>
    </row>
    <row r="13550" spans="1:15" hidden="1" x14ac:dyDescent="0.25">
      <c r="A13550" t="s">
        <v>1058</v>
      </c>
      <c r="B13550">
        <v>202106</v>
      </c>
      <c r="C13550" t="s">
        <v>3034</v>
      </c>
      <c r="D13550" t="s">
        <v>8</v>
      </c>
      <c r="E13550" t="s">
        <v>544</v>
      </c>
      <c r="F13550" t="s">
        <v>544</v>
      </c>
      <c r="G13550" t="s">
        <v>552</v>
      </c>
      <c r="I13550" t="s">
        <v>3213</v>
      </c>
      <c r="L13550" t="s">
        <v>3213</v>
      </c>
      <c r="N13550" t="s">
        <v>544</v>
      </c>
      <c r="O13550" s="12" t="str">
        <f>IFERROR(VLOOKUP(C13550,USADOS!$C:$C,1,0),"OK")</f>
        <v>OK</v>
      </c>
    </row>
    <row r="13551" spans="1:15" hidden="1" x14ac:dyDescent="0.25">
      <c r="A13551" t="s">
        <v>1058</v>
      </c>
      <c r="B13551">
        <v>202107</v>
      </c>
      <c r="C13551" t="s">
        <v>3034</v>
      </c>
      <c r="D13551" t="s">
        <v>8</v>
      </c>
      <c r="E13551" t="s">
        <v>544</v>
      </c>
      <c r="F13551" t="s">
        <v>544</v>
      </c>
      <c r="G13551" t="s">
        <v>552</v>
      </c>
      <c r="I13551" t="s">
        <v>3213</v>
      </c>
      <c r="L13551" t="s">
        <v>3213</v>
      </c>
      <c r="N13551" t="s">
        <v>544</v>
      </c>
      <c r="O13551" s="12" t="str">
        <f>IFERROR(VLOOKUP(C13551,USADOS!$C:$C,1,0),"OK")</f>
        <v>OK</v>
      </c>
    </row>
    <row r="13552" spans="1:15" hidden="1" x14ac:dyDescent="0.25">
      <c r="A13552" t="s">
        <v>1058</v>
      </c>
      <c r="B13552">
        <v>202108</v>
      </c>
      <c r="C13552" t="s">
        <v>3034</v>
      </c>
      <c r="D13552" t="s">
        <v>8</v>
      </c>
      <c r="E13552" t="s">
        <v>544</v>
      </c>
      <c r="F13552" t="s">
        <v>544</v>
      </c>
      <c r="G13552" t="s">
        <v>552</v>
      </c>
      <c r="I13552" t="s">
        <v>3213</v>
      </c>
      <c r="L13552" t="s">
        <v>3213</v>
      </c>
      <c r="N13552" t="s">
        <v>544</v>
      </c>
      <c r="O13552" s="12" t="str">
        <f>IFERROR(VLOOKUP(C13552,USADOS!$C:$C,1,0),"OK")</f>
        <v>OK</v>
      </c>
    </row>
    <row r="13553" spans="1:15" hidden="1" x14ac:dyDescent="0.25">
      <c r="A13553" t="s">
        <v>1058</v>
      </c>
      <c r="B13553">
        <v>202109</v>
      </c>
      <c r="C13553" t="s">
        <v>3034</v>
      </c>
      <c r="D13553" t="s">
        <v>8</v>
      </c>
      <c r="E13553" t="s">
        <v>544</v>
      </c>
      <c r="F13553" t="s">
        <v>544</v>
      </c>
      <c r="G13553" t="s">
        <v>552</v>
      </c>
      <c r="I13553" t="s">
        <v>3213</v>
      </c>
      <c r="L13553" t="s">
        <v>3213</v>
      </c>
      <c r="N13553" t="s">
        <v>544</v>
      </c>
      <c r="O13553" s="12" t="str">
        <f>IFERROR(VLOOKUP(C13553,USADOS!$C:$C,1,0),"OK")</f>
        <v>OK</v>
      </c>
    </row>
    <row r="13554" spans="1:15" hidden="1" x14ac:dyDescent="0.25">
      <c r="A13554" t="s">
        <v>1058</v>
      </c>
      <c r="B13554">
        <v>202110</v>
      </c>
      <c r="C13554" t="s">
        <v>3034</v>
      </c>
      <c r="D13554" t="s">
        <v>8</v>
      </c>
      <c r="E13554" t="s">
        <v>544</v>
      </c>
      <c r="F13554" t="s">
        <v>544</v>
      </c>
      <c r="G13554" t="s">
        <v>552</v>
      </c>
      <c r="I13554" t="s">
        <v>3213</v>
      </c>
      <c r="L13554" t="s">
        <v>3213</v>
      </c>
      <c r="N13554" t="s">
        <v>544</v>
      </c>
      <c r="O13554" s="12" t="str">
        <f>IFERROR(VLOOKUP(C13554,USADOS!$C:$C,1,0),"OK")</f>
        <v>OK</v>
      </c>
    </row>
    <row r="13555" spans="1:15" hidden="1" x14ac:dyDescent="0.25">
      <c r="A13555" t="s">
        <v>1058</v>
      </c>
      <c r="B13555">
        <v>202111</v>
      </c>
      <c r="C13555" t="s">
        <v>3034</v>
      </c>
      <c r="D13555" t="s">
        <v>8</v>
      </c>
      <c r="E13555" t="s">
        <v>544</v>
      </c>
      <c r="F13555" t="s">
        <v>544</v>
      </c>
      <c r="G13555" t="s">
        <v>552</v>
      </c>
      <c r="I13555" t="s">
        <v>3213</v>
      </c>
      <c r="L13555" t="s">
        <v>3213</v>
      </c>
      <c r="N13555" t="s">
        <v>544</v>
      </c>
      <c r="O13555" s="12" t="str">
        <f>IFERROR(VLOOKUP(C13555,USADOS!$C:$C,1,0),"OK")</f>
        <v>OK</v>
      </c>
    </row>
    <row r="13556" spans="1:15" hidden="1" x14ac:dyDescent="0.25">
      <c r="A13556" t="s">
        <v>1058</v>
      </c>
      <c r="B13556">
        <v>202112</v>
      </c>
      <c r="C13556" t="s">
        <v>3034</v>
      </c>
      <c r="D13556" t="s">
        <v>8</v>
      </c>
      <c r="E13556" t="s">
        <v>544</v>
      </c>
      <c r="F13556" t="s">
        <v>544</v>
      </c>
      <c r="G13556" t="s">
        <v>552</v>
      </c>
      <c r="I13556" t="s">
        <v>3213</v>
      </c>
      <c r="L13556" t="s">
        <v>3213</v>
      </c>
      <c r="N13556" t="s">
        <v>544</v>
      </c>
      <c r="O13556" s="12" t="str">
        <f>IFERROR(VLOOKUP(C13556,USADOS!$C:$C,1,0),"OK")</f>
        <v>OK</v>
      </c>
    </row>
    <row r="13557" spans="1:15" hidden="1" x14ac:dyDescent="0.25">
      <c r="A13557" t="s">
        <v>1058</v>
      </c>
      <c r="B13557">
        <v>202201</v>
      </c>
      <c r="C13557" t="s">
        <v>3034</v>
      </c>
      <c r="D13557" t="s">
        <v>8</v>
      </c>
      <c r="E13557" t="s">
        <v>544</v>
      </c>
      <c r="F13557" t="s">
        <v>544</v>
      </c>
      <c r="G13557" t="s">
        <v>552</v>
      </c>
      <c r="I13557" t="s">
        <v>3213</v>
      </c>
      <c r="L13557" t="s">
        <v>3213</v>
      </c>
      <c r="N13557" t="s">
        <v>544</v>
      </c>
      <c r="O13557" s="12" t="str">
        <f>IFERROR(VLOOKUP(C13557,USADOS!$C:$C,1,0),"OK")</f>
        <v>OK</v>
      </c>
    </row>
    <row r="13558" spans="1:15" hidden="1" x14ac:dyDescent="0.25">
      <c r="A13558" t="s">
        <v>1058</v>
      </c>
      <c r="B13558">
        <v>202202</v>
      </c>
      <c r="C13558" t="s">
        <v>3034</v>
      </c>
      <c r="D13558" t="s">
        <v>8</v>
      </c>
      <c r="E13558" t="s">
        <v>544</v>
      </c>
      <c r="F13558" t="s">
        <v>544</v>
      </c>
      <c r="G13558" t="s">
        <v>552</v>
      </c>
      <c r="I13558" t="s">
        <v>3213</v>
      </c>
      <c r="L13558" t="s">
        <v>3213</v>
      </c>
      <c r="N13558" t="s">
        <v>544</v>
      </c>
      <c r="O13558" s="12" t="str">
        <f>IFERROR(VLOOKUP(C13558,USADOS!$C:$C,1,0),"OK")</f>
        <v>OK</v>
      </c>
    </row>
    <row r="13559" spans="1:15" hidden="1" x14ac:dyDescent="0.25">
      <c r="A13559" t="s">
        <v>1058</v>
      </c>
      <c r="B13559">
        <v>202203</v>
      </c>
      <c r="C13559" t="s">
        <v>3034</v>
      </c>
      <c r="D13559" t="s">
        <v>8</v>
      </c>
      <c r="E13559" t="s">
        <v>544</v>
      </c>
      <c r="F13559" t="s">
        <v>544</v>
      </c>
      <c r="G13559" t="s">
        <v>552</v>
      </c>
      <c r="I13559" t="s">
        <v>3213</v>
      </c>
      <c r="L13559" t="s">
        <v>3213</v>
      </c>
      <c r="N13559" t="s">
        <v>544</v>
      </c>
      <c r="O13559" s="12" t="str">
        <f>IFERROR(VLOOKUP(C13559,USADOS!$C:$C,1,0),"OK")</f>
        <v>OK</v>
      </c>
    </row>
    <row r="13560" spans="1:15" hidden="1" x14ac:dyDescent="0.25">
      <c r="A13560" t="s">
        <v>1058</v>
      </c>
      <c r="B13560">
        <v>202204</v>
      </c>
      <c r="C13560" t="s">
        <v>3034</v>
      </c>
      <c r="D13560" t="s">
        <v>8</v>
      </c>
      <c r="E13560" t="s">
        <v>544</v>
      </c>
      <c r="F13560" t="s">
        <v>544</v>
      </c>
      <c r="G13560" t="s">
        <v>552</v>
      </c>
      <c r="I13560" t="s">
        <v>3213</v>
      </c>
      <c r="L13560" t="s">
        <v>3213</v>
      </c>
      <c r="N13560" t="s">
        <v>544</v>
      </c>
      <c r="O13560" s="12" t="str">
        <f>IFERROR(VLOOKUP(C13560,USADOS!$C:$C,1,0),"OK")</f>
        <v>OK</v>
      </c>
    </row>
    <row r="13561" spans="1:15" hidden="1" x14ac:dyDescent="0.25">
      <c r="A13561" t="s">
        <v>1058</v>
      </c>
      <c r="B13561">
        <v>202205</v>
      </c>
      <c r="C13561" t="s">
        <v>3034</v>
      </c>
      <c r="D13561" t="s">
        <v>8</v>
      </c>
      <c r="E13561" t="s">
        <v>544</v>
      </c>
      <c r="F13561" t="s">
        <v>544</v>
      </c>
      <c r="G13561" t="s">
        <v>552</v>
      </c>
      <c r="I13561" t="s">
        <v>3213</v>
      </c>
      <c r="L13561" t="s">
        <v>3213</v>
      </c>
      <c r="N13561" t="s">
        <v>544</v>
      </c>
      <c r="O13561" s="12" t="str">
        <f>IFERROR(VLOOKUP(C13561,USADOS!$C:$C,1,0),"OK")</f>
        <v>OK</v>
      </c>
    </row>
    <row r="13562" spans="1:15" hidden="1" x14ac:dyDescent="0.25">
      <c r="A13562" t="s">
        <v>1058</v>
      </c>
      <c r="B13562">
        <v>202206</v>
      </c>
      <c r="C13562" t="s">
        <v>3034</v>
      </c>
      <c r="D13562" t="s">
        <v>8</v>
      </c>
      <c r="E13562" t="s">
        <v>544</v>
      </c>
      <c r="F13562" t="s">
        <v>544</v>
      </c>
      <c r="G13562" t="s">
        <v>552</v>
      </c>
      <c r="I13562" t="s">
        <v>3213</v>
      </c>
      <c r="L13562" t="s">
        <v>3213</v>
      </c>
      <c r="N13562" t="s">
        <v>544</v>
      </c>
      <c r="O13562" s="12" t="str">
        <f>IFERROR(VLOOKUP(C13562,USADOS!$C:$C,1,0),"OK")</f>
        <v>OK</v>
      </c>
    </row>
    <row r="13563" spans="1:15" hidden="1" x14ac:dyDescent="0.25">
      <c r="A13563" t="s">
        <v>1058</v>
      </c>
      <c r="B13563">
        <v>202207</v>
      </c>
      <c r="C13563" t="s">
        <v>3034</v>
      </c>
      <c r="D13563" t="s">
        <v>8</v>
      </c>
      <c r="E13563" t="s">
        <v>544</v>
      </c>
      <c r="F13563" t="s">
        <v>544</v>
      </c>
      <c r="G13563" t="s">
        <v>552</v>
      </c>
      <c r="I13563" t="s">
        <v>3213</v>
      </c>
      <c r="L13563" t="s">
        <v>3213</v>
      </c>
      <c r="N13563" t="s">
        <v>544</v>
      </c>
      <c r="O13563" s="12" t="str">
        <f>IFERROR(VLOOKUP(C13563,USADOS!$C:$C,1,0),"OK")</f>
        <v>OK</v>
      </c>
    </row>
    <row r="13564" spans="1:15" hidden="1" x14ac:dyDescent="0.25">
      <c r="A13564" t="s">
        <v>1058</v>
      </c>
      <c r="B13564">
        <v>202208</v>
      </c>
      <c r="C13564" t="s">
        <v>3034</v>
      </c>
      <c r="D13564" t="s">
        <v>8</v>
      </c>
      <c r="E13564" t="s">
        <v>544</v>
      </c>
      <c r="F13564" t="s">
        <v>544</v>
      </c>
      <c r="G13564" t="s">
        <v>552</v>
      </c>
      <c r="I13564" t="s">
        <v>3213</v>
      </c>
      <c r="L13564" t="s">
        <v>3213</v>
      </c>
      <c r="N13564" t="s">
        <v>544</v>
      </c>
      <c r="O13564" s="12" t="str">
        <f>IFERROR(VLOOKUP(C13564,USADOS!$C:$C,1,0),"OK")</f>
        <v>OK</v>
      </c>
    </row>
    <row r="13565" spans="1:15" hidden="1" x14ac:dyDescent="0.25">
      <c r="A13565" t="s">
        <v>1058</v>
      </c>
      <c r="B13565">
        <v>202209</v>
      </c>
      <c r="C13565" t="s">
        <v>3034</v>
      </c>
      <c r="D13565" t="s">
        <v>8</v>
      </c>
      <c r="E13565" t="s">
        <v>544</v>
      </c>
      <c r="F13565" t="s">
        <v>544</v>
      </c>
      <c r="G13565" t="s">
        <v>552</v>
      </c>
      <c r="I13565" t="s">
        <v>3213</v>
      </c>
      <c r="L13565" t="s">
        <v>3213</v>
      </c>
      <c r="N13565" t="s">
        <v>544</v>
      </c>
      <c r="O13565" s="12" t="str">
        <f>IFERROR(VLOOKUP(C13565,USADOS!$C:$C,1,0),"OK")</f>
        <v>OK</v>
      </c>
    </row>
    <row r="13566" spans="1:15" hidden="1" x14ac:dyDescent="0.25">
      <c r="A13566" t="s">
        <v>1058</v>
      </c>
      <c r="B13566">
        <v>202210</v>
      </c>
      <c r="C13566" t="s">
        <v>3034</v>
      </c>
      <c r="D13566" t="s">
        <v>8</v>
      </c>
      <c r="E13566" t="s">
        <v>544</v>
      </c>
      <c r="F13566" t="s">
        <v>544</v>
      </c>
      <c r="G13566" t="s">
        <v>552</v>
      </c>
      <c r="I13566" t="s">
        <v>3213</v>
      </c>
      <c r="L13566" t="s">
        <v>3213</v>
      </c>
      <c r="N13566" t="s">
        <v>544</v>
      </c>
      <c r="O13566" s="12" t="str">
        <f>IFERROR(VLOOKUP(C13566,USADOS!$C:$C,1,0),"OK")</f>
        <v>OK</v>
      </c>
    </row>
    <row r="13567" spans="1:15" hidden="1" x14ac:dyDescent="0.25">
      <c r="A13567" t="s">
        <v>1058</v>
      </c>
      <c r="B13567">
        <v>202211</v>
      </c>
      <c r="C13567" t="s">
        <v>3034</v>
      </c>
      <c r="D13567" t="s">
        <v>8</v>
      </c>
      <c r="E13567" t="s">
        <v>544</v>
      </c>
      <c r="F13567" t="s">
        <v>544</v>
      </c>
      <c r="G13567" t="s">
        <v>552</v>
      </c>
      <c r="I13567" t="s">
        <v>3213</v>
      </c>
      <c r="L13567" t="s">
        <v>3213</v>
      </c>
      <c r="N13567" t="s">
        <v>544</v>
      </c>
      <c r="O13567" s="12" t="str">
        <f>IFERROR(VLOOKUP(C13567,USADOS!$C:$C,1,0),"OK")</f>
        <v>OK</v>
      </c>
    </row>
    <row r="13568" spans="1:15" hidden="1" x14ac:dyDescent="0.25">
      <c r="A13568" t="s">
        <v>1058</v>
      </c>
      <c r="B13568">
        <v>202212</v>
      </c>
      <c r="C13568" t="s">
        <v>3034</v>
      </c>
      <c r="D13568" t="s">
        <v>8</v>
      </c>
      <c r="E13568" t="s">
        <v>544</v>
      </c>
      <c r="F13568" t="s">
        <v>544</v>
      </c>
      <c r="G13568" t="s">
        <v>552</v>
      </c>
      <c r="I13568" t="s">
        <v>3213</v>
      </c>
      <c r="L13568" t="s">
        <v>3213</v>
      </c>
      <c r="N13568" t="s">
        <v>544</v>
      </c>
      <c r="O13568" s="12" t="str">
        <f>IFERROR(VLOOKUP(C13568,USADOS!$C:$C,1,0),"OK")</f>
        <v>OK</v>
      </c>
    </row>
    <row r="13569" spans="1:15" hidden="1" x14ac:dyDescent="0.25">
      <c r="A13569" t="s">
        <v>1058</v>
      </c>
      <c r="B13569">
        <v>202301</v>
      </c>
      <c r="C13569" t="s">
        <v>3034</v>
      </c>
      <c r="D13569" t="s">
        <v>8</v>
      </c>
      <c r="E13569" t="s">
        <v>544</v>
      </c>
      <c r="F13569" t="s">
        <v>544</v>
      </c>
      <c r="G13569" t="s">
        <v>552</v>
      </c>
      <c r="I13569" t="s">
        <v>3213</v>
      </c>
      <c r="L13569" t="s">
        <v>3213</v>
      </c>
      <c r="N13569" t="s">
        <v>544</v>
      </c>
      <c r="O13569" s="12" t="str">
        <f>IFERROR(VLOOKUP(C13569,USADOS!$C:$C,1,0),"OK")</f>
        <v>OK</v>
      </c>
    </row>
    <row r="13570" spans="1:15" hidden="1" x14ac:dyDescent="0.25">
      <c r="A13570" t="s">
        <v>1058</v>
      </c>
      <c r="B13570">
        <v>202302</v>
      </c>
      <c r="C13570" t="s">
        <v>3034</v>
      </c>
      <c r="D13570" t="s">
        <v>8</v>
      </c>
      <c r="E13570" t="s">
        <v>544</v>
      </c>
      <c r="F13570" t="s">
        <v>544</v>
      </c>
      <c r="G13570" t="s">
        <v>552</v>
      </c>
      <c r="I13570" t="s">
        <v>3213</v>
      </c>
      <c r="L13570" t="s">
        <v>3213</v>
      </c>
      <c r="N13570" t="s">
        <v>544</v>
      </c>
      <c r="O13570" s="12" t="str">
        <f>IFERROR(VLOOKUP(C13570,USADOS!$C:$C,1,0),"OK")</f>
        <v>OK</v>
      </c>
    </row>
    <row r="13571" spans="1:15" hidden="1" x14ac:dyDescent="0.25">
      <c r="A13571" t="s">
        <v>1058</v>
      </c>
      <c r="B13571">
        <v>202303</v>
      </c>
      <c r="C13571" t="s">
        <v>3034</v>
      </c>
      <c r="D13571" t="s">
        <v>8</v>
      </c>
      <c r="E13571" t="s">
        <v>544</v>
      </c>
      <c r="F13571" t="s">
        <v>544</v>
      </c>
      <c r="G13571" t="s">
        <v>552</v>
      </c>
      <c r="I13571" t="s">
        <v>3213</v>
      </c>
      <c r="L13571" t="s">
        <v>3213</v>
      </c>
      <c r="N13571" t="s">
        <v>544</v>
      </c>
      <c r="O13571" s="12" t="str">
        <f>IFERROR(VLOOKUP(C13571,USADOS!$C:$C,1,0),"OK")</f>
        <v>OK</v>
      </c>
    </row>
    <row r="13572" spans="1:15" hidden="1" x14ac:dyDescent="0.25">
      <c r="A13572" t="s">
        <v>1058</v>
      </c>
      <c r="B13572">
        <v>202304</v>
      </c>
      <c r="C13572" t="s">
        <v>3034</v>
      </c>
      <c r="D13572" t="s">
        <v>8</v>
      </c>
      <c r="E13572" t="s">
        <v>544</v>
      </c>
      <c r="F13572" t="s">
        <v>544</v>
      </c>
      <c r="G13572" t="s">
        <v>552</v>
      </c>
      <c r="I13572" t="s">
        <v>3213</v>
      </c>
      <c r="L13572" t="s">
        <v>3213</v>
      </c>
      <c r="N13572" t="s">
        <v>544</v>
      </c>
      <c r="O13572" s="12" t="str">
        <f>IFERROR(VLOOKUP(C13572,USADOS!$C:$C,1,0),"OK")</f>
        <v>OK</v>
      </c>
    </row>
    <row r="13573" spans="1:15" hidden="1" x14ac:dyDescent="0.25">
      <c r="A13573" t="s">
        <v>1058</v>
      </c>
      <c r="B13573">
        <v>202305</v>
      </c>
      <c r="C13573" t="s">
        <v>3034</v>
      </c>
      <c r="D13573" t="s">
        <v>8</v>
      </c>
      <c r="E13573" t="s">
        <v>544</v>
      </c>
      <c r="F13573" t="s">
        <v>544</v>
      </c>
      <c r="G13573" t="s">
        <v>552</v>
      </c>
      <c r="I13573" t="s">
        <v>3213</v>
      </c>
      <c r="L13573" t="s">
        <v>3213</v>
      </c>
      <c r="N13573" t="s">
        <v>544</v>
      </c>
      <c r="O13573" s="12" t="str">
        <f>IFERROR(VLOOKUP(C13573,USADOS!$C:$C,1,0),"OK")</f>
        <v>OK</v>
      </c>
    </row>
    <row r="13574" spans="1:15" hidden="1" x14ac:dyDescent="0.25">
      <c r="A13574" t="s">
        <v>1058</v>
      </c>
      <c r="B13574">
        <v>202306</v>
      </c>
      <c r="C13574" t="s">
        <v>3034</v>
      </c>
      <c r="D13574" t="s">
        <v>8</v>
      </c>
      <c r="E13574" t="s">
        <v>544</v>
      </c>
      <c r="F13574" t="s">
        <v>544</v>
      </c>
      <c r="G13574" t="s">
        <v>552</v>
      </c>
      <c r="I13574" t="s">
        <v>3213</v>
      </c>
      <c r="L13574" t="s">
        <v>3213</v>
      </c>
      <c r="N13574" t="s">
        <v>544</v>
      </c>
      <c r="O13574" s="12" t="str">
        <f>IFERROR(VLOOKUP(C13574,USADOS!$C:$C,1,0),"OK")</f>
        <v>OK</v>
      </c>
    </row>
    <row r="13575" spans="1:15" hidden="1" x14ac:dyDescent="0.25">
      <c r="A13575" t="s">
        <v>1058</v>
      </c>
      <c r="B13575">
        <v>202307</v>
      </c>
      <c r="C13575" t="s">
        <v>3034</v>
      </c>
      <c r="D13575" t="s">
        <v>8</v>
      </c>
      <c r="E13575" t="s">
        <v>544</v>
      </c>
      <c r="F13575" t="s">
        <v>544</v>
      </c>
      <c r="G13575" t="s">
        <v>552</v>
      </c>
      <c r="I13575" t="s">
        <v>3213</v>
      </c>
      <c r="L13575" t="s">
        <v>3213</v>
      </c>
      <c r="N13575" t="s">
        <v>544</v>
      </c>
      <c r="O13575" s="12" t="str">
        <f>IFERROR(VLOOKUP(C13575,USADOS!$C:$C,1,0),"OK")</f>
        <v>OK</v>
      </c>
    </row>
    <row r="13576" spans="1:15" hidden="1" x14ac:dyDescent="0.25">
      <c r="A13576" t="s">
        <v>1058</v>
      </c>
      <c r="B13576">
        <v>202308</v>
      </c>
      <c r="C13576" t="s">
        <v>3034</v>
      </c>
      <c r="D13576" t="s">
        <v>8</v>
      </c>
      <c r="E13576" t="s">
        <v>544</v>
      </c>
      <c r="F13576" t="s">
        <v>544</v>
      </c>
      <c r="G13576" t="s">
        <v>552</v>
      </c>
      <c r="I13576" t="s">
        <v>3213</v>
      </c>
      <c r="L13576" t="s">
        <v>3213</v>
      </c>
      <c r="N13576" t="s">
        <v>544</v>
      </c>
      <c r="O13576" s="12" t="str">
        <f>IFERROR(VLOOKUP(C13576,USADOS!$C:$C,1,0),"OK")</f>
        <v>OK</v>
      </c>
    </row>
    <row r="13577" spans="1:15" hidden="1" x14ac:dyDescent="0.25">
      <c r="A13577" t="s">
        <v>1058</v>
      </c>
      <c r="B13577">
        <v>202007</v>
      </c>
      <c r="C13577" t="s">
        <v>3034</v>
      </c>
      <c r="D13577" t="s">
        <v>8</v>
      </c>
      <c r="E13577" t="s">
        <v>544</v>
      </c>
      <c r="F13577" t="s">
        <v>544</v>
      </c>
      <c r="G13577" t="s">
        <v>552</v>
      </c>
      <c r="I13577" t="s">
        <v>3213</v>
      </c>
      <c r="L13577" t="s">
        <v>3213</v>
      </c>
      <c r="N13577" t="s">
        <v>544</v>
      </c>
      <c r="O13577" s="12" t="str">
        <f>IFERROR(VLOOKUP(C13577,USADOS!$C:$C,1,0),"OK")</f>
        <v>OK</v>
      </c>
    </row>
    <row r="13578" spans="1:15" hidden="1" x14ac:dyDescent="0.25">
      <c r="A13578" t="s">
        <v>1058</v>
      </c>
      <c r="B13578">
        <v>202309</v>
      </c>
      <c r="C13578" t="s">
        <v>3034</v>
      </c>
      <c r="D13578" t="s">
        <v>8</v>
      </c>
      <c r="E13578" t="s">
        <v>544</v>
      </c>
      <c r="F13578" t="s">
        <v>544</v>
      </c>
      <c r="G13578" t="s">
        <v>552</v>
      </c>
      <c r="I13578" t="s">
        <v>3213</v>
      </c>
      <c r="L13578" t="s">
        <v>3213</v>
      </c>
      <c r="N13578" t="s">
        <v>544</v>
      </c>
      <c r="O13578" s="12" t="str">
        <f>IFERROR(VLOOKUP(C13578,USADOS!$C:$C,1,0),"OK")</f>
        <v>OK</v>
      </c>
    </row>
    <row r="13579" spans="1:15" hidden="1" x14ac:dyDescent="0.25">
      <c r="A13579" t="s">
        <v>1058</v>
      </c>
      <c r="B13579">
        <v>202310</v>
      </c>
      <c r="C13579" t="s">
        <v>3034</v>
      </c>
      <c r="D13579" t="s">
        <v>8</v>
      </c>
      <c r="E13579" t="s">
        <v>544</v>
      </c>
      <c r="F13579" t="s">
        <v>544</v>
      </c>
      <c r="G13579" t="s">
        <v>552</v>
      </c>
      <c r="I13579" t="s">
        <v>3213</v>
      </c>
      <c r="L13579" t="s">
        <v>3213</v>
      </c>
      <c r="N13579" t="s">
        <v>544</v>
      </c>
      <c r="O13579" s="12" t="str">
        <f>IFERROR(VLOOKUP(C13579,USADOS!$C:$C,1,0),"OK")</f>
        <v>OK</v>
      </c>
    </row>
    <row r="13580" spans="1:15" hidden="1" x14ac:dyDescent="0.25">
      <c r="A13580" t="s">
        <v>1552</v>
      </c>
      <c r="B13580">
        <v>202311</v>
      </c>
      <c r="C13580" t="s">
        <v>20</v>
      </c>
      <c r="D13580" t="s">
        <v>8</v>
      </c>
      <c r="E13580" t="s">
        <v>545</v>
      </c>
      <c r="F13580" t="s">
        <v>545</v>
      </c>
      <c r="G13580" t="s">
        <v>552</v>
      </c>
      <c r="L13580" t="s">
        <v>8</v>
      </c>
      <c r="N13580" t="s">
        <v>545</v>
      </c>
      <c r="O13580" s="12" t="str">
        <f>IFERROR(VLOOKUP(C13580,USADOS!$C:$C,1,0),"OK")</f>
        <v>OK</v>
      </c>
    </row>
    <row r="13581" spans="1:15" hidden="1" x14ac:dyDescent="0.25">
      <c r="A13581" t="s">
        <v>1552</v>
      </c>
      <c r="B13581">
        <v>202312</v>
      </c>
      <c r="C13581" t="s">
        <v>20</v>
      </c>
      <c r="D13581" t="s">
        <v>8</v>
      </c>
      <c r="E13581" t="s">
        <v>545</v>
      </c>
      <c r="F13581" t="s">
        <v>545</v>
      </c>
      <c r="G13581" t="s">
        <v>552</v>
      </c>
      <c r="L13581" t="s">
        <v>8</v>
      </c>
      <c r="N13581" t="s">
        <v>545</v>
      </c>
      <c r="O13581" s="12" t="str">
        <f>IFERROR(VLOOKUP(C13581,USADOS!$C:$C,1,0),"OK")</f>
        <v>OK</v>
      </c>
    </row>
    <row r="13582" spans="1:15" hidden="1" x14ac:dyDescent="0.25">
      <c r="A13582" t="s">
        <v>1552</v>
      </c>
      <c r="B13582">
        <v>202311</v>
      </c>
      <c r="C13582" t="s">
        <v>954</v>
      </c>
      <c r="D13582" t="s">
        <v>8</v>
      </c>
      <c r="E13582" t="s">
        <v>545</v>
      </c>
      <c r="F13582" t="s">
        <v>545</v>
      </c>
      <c r="G13582" t="s">
        <v>552</v>
      </c>
      <c r="L13582" t="s">
        <v>8</v>
      </c>
      <c r="N13582" t="s">
        <v>545</v>
      </c>
      <c r="O13582" s="12" t="str">
        <f>IFERROR(VLOOKUP(C13582,USADOS!$C:$C,1,0),"OK")</f>
        <v>OK</v>
      </c>
    </row>
    <row r="13583" spans="1:15" hidden="1" x14ac:dyDescent="0.25">
      <c r="A13583" t="s">
        <v>1552</v>
      </c>
      <c r="B13583">
        <v>202311</v>
      </c>
      <c r="C13583" t="s">
        <v>954</v>
      </c>
      <c r="D13583" t="s">
        <v>8</v>
      </c>
      <c r="E13583" t="s">
        <v>545</v>
      </c>
      <c r="F13583" t="s">
        <v>545</v>
      </c>
      <c r="G13583" t="s">
        <v>552</v>
      </c>
      <c r="L13583" t="s">
        <v>8</v>
      </c>
      <c r="N13583" t="s">
        <v>545</v>
      </c>
      <c r="O13583" s="12" t="str">
        <f>IFERROR(VLOOKUP(C13583,USADOS!$C:$C,1,0),"OK")</f>
        <v>OK</v>
      </c>
    </row>
    <row r="13584" spans="1:15" hidden="1" x14ac:dyDescent="0.25">
      <c r="A13584" t="s">
        <v>1552</v>
      </c>
      <c r="B13584">
        <v>202312</v>
      </c>
      <c r="C13584" t="s">
        <v>954</v>
      </c>
      <c r="D13584" t="s">
        <v>8</v>
      </c>
      <c r="E13584" t="s">
        <v>545</v>
      </c>
      <c r="F13584" t="s">
        <v>545</v>
      </c>
      <c r="G13584" t="s">
        <v>552</v>
      </c>
      <c r="L13584" t="s">
        <v>8</v>
      </c>
      <c r="N13584" t="s">
        <v>545</v>
      </c>
      <c r="O13584" s="12" t="str">
        <f>IFERROR(VLOOKUP(C13584,USADOS!$C:$C,1,0),"OK")</f>
        <v>OK</v>
      </c>
    </row>
    <row r="13585" spans="1:15" hidden="1" x14ac:dyDescent="0.25">
      <c r="A13585" t="s">
        <v>1552</v>
      </c>
      <c r="B13585">
        <v>202312</v>
      </c>
      <c r="C13585" t="s">
        <v>954</v>
      </c>
      <c r="D13585" t="s">
        <v>8</v>
      </c>
      <c r="E13585" t="s">
        <v>545</v>
      </c>
      <c r="F13585" t="s">
        <v>545</v>
      </c>
      <c r="G13585" t="s">
        <v>552</v>
      </c>
      <c r="L13585" t="s">
        <v>8</v>
      </c>
      <c r="N13585" t="s">
        <v>545</v>
      </c>
      <c r="O13585" s="12" t="str">
        <f>IFERROR(VLOOKUP(C13585,USADOS!$C:$C,1,0),"OK")</f>
        <v>OK</v>
      </c>
    </row>
    <row r="13586" spans="1:15" hidden="1" x14ac:dyDescent="0.25">
      <c r="A13586" t="s">
        <v>1058</v>
      </c>
      <c r="B13586">
        <v>202311</v>
      </c>
      <c r="C13586" t="s">
        <v>8</v>
      </c>
      <c r="D13586" t="s">
        <v>8</v>
      </c>
      <c r="E13586" t="s">
        <v>544</v>
      </c>
      <c r="F13586" t="s">
        <v>544</v>
      </c>
      <c r="G13586" t="s">
        <v>552</v>
      </c>
      <c r="L13586" t="s">
        <v>3699</v>
      </c>
      <c r="N13586" t="s">
        <v>544</v>
      </c>
      <c r="O13586" s="12" t="str">
        <f>IFERROR(VLOOKUP(C13586,USADOS!$C:$C,1,0),"OK")</f>
        <v>OK</v>
      </c>
    </row>
    <row r="13587" spans="1:15" hidden="1" x14ac:dyDescent="0.25">
      <c r="A13587" t="s">
        <v>1058</v>
      </c>
      <c r="B13587">
        <v>202311</v>
      </c>
      <c r="C13587" t="s">
        <v>123</v>
      </c>
      <c r="D13587" t="s">
        <v>8</v>
      </c>
      <c r="E13587" t="s">
        <v>544</v>
      </c>
      <c r="F13587" t="s">
        <v>544</v>
      </c>
      <c r="G13587" t="s">
        <v>552</v>
      </c>
      <c r="L13587" t="s">
        <v>3211</v>
      </c>
      <c r="N13587" t="s">
        <v>544</v>
      </c>
      <c r="O13587" s="12" t="str">
        <f>IFERROR(VLOOKUP(C13587,USADOS!$C:$C,1,0),"OK")</f>
        <v>OK</v>
      </c>
    </row>
    <row r="13588" spans="1:15" hidden="1" x14ac:dyDescent="0.25">
      <c r="A13588" t="s">
        <v>1058</v>
      </c>
      <c r="B13588">
        <v>202311</v>
      </c>
      <c r="C13588" t="s">
        <v>1036</v>
      </c>
      <c r="D13588" t="s">
        <v>8</v>
      </c>
      <c r="E13588" t="s">
        <v>544</v>
      </c>
      <c r="F13588" t="s">
        <v>544</v>
      </c>
      <c r="G13588" t="s">
        <v>552</v>
      </c>
      <c r="L13588" t="s">
        <v>3238</v>
      </c>
      <c r="N13588" t="s">
        <v>544</v>
      </c>
      <c r="O13588" s="12" t="str">
        <f>IFERROR(VLOOKUP(C13588,USADOS!$C:$C,1,0),"OK")</f>
        <v>OK</v>
      </c>
    </row>
    <row r="13589" spans="1:15" hidden="1" x14ac:dyDescent="0.25">
      <c r="A13589" t="s">
        <v>1058</v>
      </c>
      <c r="B13589">
        <v>202311</v>
      </c>
      <c r="C13589" t="s">
        <v>1039</v>
      </c>
      <c r="D13589" t="s">
        <v>8</v>
      </c>
      <c r="E13589" t="s">
        <v>544</v>
      </c>
      <c r="F13589" t="s">
        <v>544</v>
      </c>
      <c r="G13589" t="s">
        <v>552</v>
      </c>
      <c r="L13589" t="s">
        <v>3185</v>
      </c>
      <c r="N13589" t="s">
        <v>544</v>
      </c>
      <c r="O13589" s="12" t="str">
        <f>IFERROR(VLOOKUP(C13589,USADOS!$C:$C,1,0),"OK")</f>
        <v>OK</v>
      </c>
    </row>
    <row r="13590" spans="1:15" hidden="1" x14ac:dyDescent="0.25">
      <c r="A13590" t="s">
        <v>1058</v>
      </c>
      <c r="B13590">
        <v>202311</v>
      </c>
      <c r="C13590" t="s">
        <v>1494</v>
      </c>
      <c r="D13590" t="s">
        <v>8</v>
      </c>
      <c r="E13590" t="s">
        <v>544</v>
      </c>
      <c r="F13590" t="s">
        <v>544</v>
      </c>
      <c r="G13590" t="s">
        <v>552</v>
      </c>
      <c r="L13590" t="s">
        <v>3186</v>
      </c>
      <c r="N13590" t="s">
        <v>544</v>
      </c>
      <c r="O13590" s="12" t="str">
        <f>IFERROR(VLOOKUP(C13590,USADOS!$C:$C,1,0),"OK")</f>
        <v>OK</v>
      </c>
    </row>
    <row r="13591" spans="1:15" hidden="1" x14ac:dyDescent="0.25">
      <c r="A13591" t="s">
        <v>1058</v>
      </c>
      <c r="B13591">
        <v>202311</v>
      </c>
      <c r="C13591" t="s">
        <v>3033</v>
      </c>
      <c r="D13591" t="s">
        <v>8</v>
      </c>
      <c r="E13591" t="s">
        <v>544</v>
      </c>
      <c r="F13591" t="s">
        <v>544</v>
      </c>
      <c r="G13591" t="s">
        <v>552</v>
      </c>
      <c r="L13591" t="s">
        <v>3286</v>
      </c>
      <c r="N13591" t="s">
        <v>544</v>
      </c>
      <c r="O13591" s="12" t="str">
        <f>IFERROR(VLOOKUP(C13591,USADOS!$C:$C,1,0),"OK")</f>
        <v>OK</v>
      </c>
    </row>
    <row r="13592" spans="1:15" hidden="1" x14ac:dyDescent="0.25">
      <c r="A13592" t="s">
        <v>1058</v>
      </c>
      <c r="B13592">
        <v>202311</v>
      </c>
      <c r="C13592" t="s">
        <v>3034</v>
      </c>
      <c r="D13592" t="s">
        <v>8</v>
      </c>
      <c r="E13592" t="s">
        <v>544</v>
      </c>
      <c r="F13592" t="s">
        <v>544</v>
      </c>
      <c r="G13592" t="s">
        <v>552</v>
      </c>
      <c r="I13592" t="s">
        <v>3213</v>
      </c>
      <c r="L13592" t="s">
        <v>3213</v>
      </c>
      <c r="N13592" t="s">
        <v>544</v>
      </c>
      <c r="O13592" s="12" t="str">
        <f>IFERROR(VLOOKUP(C13592,USADOS!$C:$C,1,0),"OK")</f>
        <v>OK</v>
      </c>
    </row>
    <row r="13593" spans="1:15" hidden="1" x14ac:dyDescent="0.25">
      <c r="A13593" t="s">
        <v>1058</v>
      </c>
      <c r="B13593">
        <v>202312</v>
      </c>
      <c r="C13593" t="s">
        <v>8</v>
      </c>
      <c r="D13593" t="s">
        <v>8</v>
      </c>
      <c r="E13593" t="s">
        <v>544</v>
      </c>
      <c r="F13593" t="s">
        <v>544</v>
      </c>
      <c r="G13593" t="s">
        <v>552</v>
      </c>
      <c r="L13593" t="s">
        <v>3699</v>
      </c>
      <c r="N13593" t="s">
        <v>544</v>
      </c>
      <c r="O13593" s="12" t="str">
        <f>IFERROR(VLOOKUP(C13593,USADOS!$C:$C,1,0),"OK")</f>
        <v>OK</v>
      </c>
    </row>
    <row r="13594" spans="1:15" hidden="1" x14ac:dyDescent="0.25">
      <c r="A13594" t="s">
        <v>1058</v>
      </c>
      <c r="B13594">
        <v>202312</v>
      </c>
      <c r="C13594" t="s">
        <v>123</v>
      </c>
      <c r="D13594" t="s">
        <v>8</v>
      </c>
      <c r="E13594" t="s">
        <v>544</v>
      </c>
      <c r="F13594" t="s">
        <v>544</v>
      </c>
      <c r="G13594" t="s">
        <v>552</v>
      </c>
      <c r="L13594" t="s">
        <v>3211</v>
      </c>
      <c r="N13594" t="s">
        <v>544</v>
      </c>
      <c r="O13594" s="12" t="str">
        <f>IFERROR(VLOOKUP(C13594,USADOS!$C:$C,1,0),"OK")</f>
        <v>OK</v>
      </c>
    </row>
    <row r="13595" spans="1:15" hidden="1" x14ac:dyDescent="0.25">
      <c r="A13595" t="s">
        <v>1058</v>
      </c>
      <c r="B13595">
        <v>202312</v>
      </c>
      <c r="C13595" t="s">
        <v>1036</v>
      </c>
      <c r="D13595" t="s">
        <v>8</v>
      </c>
      <c r="E13595" t="s">
        <v>544</v>
      </c>
      <c r="F13595" t="s">
        <v>544</v>
      </c>
      <c r="G13595" t="s">
        <v>552</v>
      </c>
      <c r="L13595" t="s">
        <v>3238</v>
      </c>
      <c r="N13595" t="s">
        <v>544</v>
      </c>
      <c r="O13595" s="12" t="str">
        <f>IFERROR(VLOOKUP(C13595,USADOS!$C:$C,1,0),"OK")</f>
        <v>OK</v>
      </c>
    </row>
    <row r="13596" spans="1:15" hidden="1" x14ac:dyDescent="0.25">
      <c r="A13596" t="s">
        <v>1058</v>
      </c>
      <c r="B13596">
        <v>202312</v>
      </c>
      <c r="C13596" t="s">
        <v>1039</v>
      </c>
      <c r="D13596" t="s">
        <v>8</v>
      </c>
      <c r="E13596" t="s">
        <v>544</v>
      </c>
      <c r="F13596" t="s">
        <v>544</v>
      </c>
      <c r="G13596" t="s">
        <v>552</v>
      </c>
      <c r="L13596" t="s">
        <v>3185</v>
      </c>
      <c r="N13596" t="s">
        <v>544</v>
      </c>
      <c r="O13596" s="12" t="str">
        <f>IFERROR(VLOOKUP(C13596,USADOS!$C:$C,1,0),"OK")</f>
        <v>OK</v>
      </c>
    </row>
    <row r="13597" spans="1:15" hidden="1" x14ac:dyDescent="0.25">
      <c r="A13597" t="s">
        <v>1552</v>
      </c>
      <c r="B13597">
        <v>202401</v>
      </c>
      <c r="C13597" t="s">
        <v>20</v>
      </c>
      <c r="D13597" t="s">
        <v>8</v>
      </c>
      <c r="E13597" t="s">
        <v>545</v>
      </c>
      <c r="F13597" t="s">
        <v>545</v>
      </c>
      <c r="G13597" t="s">
        <v>552</v>
      </c>
      <c r="L13597" t="s">
        <v>8</v>
      </c>
      <c r="N13597" t="s">
        <v>545</v>
      </c>
      <c r="O13597" s="12" t="str">
        <f>IFERROR(VLOOKUP(C13597,USADOS!$C:$C,1,0),"OK")</f>
        <v>OK</v>
      </c>
    </row>
    <row r="13598" spans="1:15" hidden="1" x14ac:dyDescent="0.25">
      <c r="A13598" t="s">
        <v>1058</v>
      </c>
      <c r="B13598">
        <v>202312</v>
      </c>
      <c r="C13598" t="s">
        <v>1494</v>
      </c>
      <c r="D13598" t="s">
        <v>8</v>
      </c>
      <c r="E13598" t="s">
        <v>544</v>
      </c>
      <c r="F13598" t="s">
        <v>544</v>
      </c>
      <c r="G13598" t="s">
        <v>552</v>
      </c>
      <c r="L13598" t="s">
        <v>3186</v>
      </c>
      <c r="N13598" t="s">
        <v>544</v>
      </c>
      <c r="O13598" s="12" t="str">
        <f>IFERROR(VLOOKUP(C13598,USADOS!$C:$C,1,0),"OK")</f>
        <v>OK</v>
      </c>
    </row>
    <row r="13599" spans="1:15" hidden="1" x14ac:dyDescent="0.25">
      <c r="A13599" t="s">
        <v>1552</v>
      </c>
      <c r="B13599">
        <v>202401</v>
      </c>
      <c r="C13599" t="s">
        <v>954</v>
      </c>
      <c r="D13599" t="s">
        <v>8</v>
      </c>
      <c r="E13599" t="s">
        <v>545</v>
      </c>
      <c r="F13599" t="s">
        <v>545</v>
      </c>
      <c r="G13599" t="s">
        <v>552</v>
      </c>
      <c r="L13599" t="s">
        <v>8</v>
      </c>
      <c r="N13599" t="s">
        <v>545</v>
      </c>
      <c r="O13599" s="12" t="str">
        <f>IFERROR(VLOOKUP(C13599,USADOS!$C:$C,1,0),"OK")</f>
        <v>OK</v>
      </c>
    </row>
    <row r="13600" spans="1:15" hidden="1" x14ac:dyDescent="0.25">
      <c r="A13600" t="s">
        <v>1058</v>
      </c>
      <c r="B13600">
        <v>202312</v>
      </c>
      <c r="C13600" t="s">
        <v>3033</v>
      </c>
      <c r="D13600" t="s">
        <v>8</v>
      </c>
      <c r="E13600" t="s">
        <v>544</v>
      </c>
      <c r="F13600" t="s">
        <v>544</v>
      </c>
      <c r="G13600" t="s">
        <v>552</v>
      </c>
      <c r="L13600" t="s">
        <v>3286</v>
      </c>
      <c r="N13600" t="s">
        <v>544</v>
      </c>
      <c r="O13600" s="12" t="str">
        <f>IFERROR(VLOOKUP(C13600,USADOS!$C:$C,1,0),"OK")</f>
        <v>OK</v>
      </c>
    </row>
    <row r="13601" spans="1:15" hidden="1" x14ac:dyDescent="0.25">
      <c r="A13601" t="s">
        <v>1552</v>
      </c>
      <c r="B13601">
        <v>202401</v>
      </c>
      <c r="C13601" t="s">
        <v>954</v>
      </c>
      <c r="D13601" t="s">
        <v>8</v>
      </c>
      <c r="E13601" t="s">
        <v>545</v>
      </c>
      <c r="F13601" t="s">
        <v>545</v>
      </c>
      <c r="G13601" t="s">
        <v>552</v>
      </c>
      <c r="L13601" t="s">
        <v>8</v>
      </c>
      <c r="N13601" t="s">
        <v>545</v>
      </c>
      <c r="O13601" s="12" t="str">
        <f>IFERROR(VLOOKUP(C13601,USADOS!$C:$C,1,0),"OK")</f>
        <v>OK</v>
      </c>
    </row>
    <row r="13602" spans="1:15" hidden="1" x14ac:dyDescent="0.25">
      <c r="A13602" t="s">
        <v>1058</v>
      </c>
      <c r="B13602">
        <v>202312</v>
      </c>
      <c r="C13602" t="s">
        <v>3034</v>
      </c>
      <c r="D13602" t="s">
        <v>8</v>
      </c>
      <c r="E13602" t="s">
        <v>544</v>
      </c>
      <c r="F13602" t="s">
        <v>544</v>
      </c>
      <c r="G13602" t="s">
        <v>552</v>
      </c>
      <c r="I13602" t="s">
        <v>3213</v>
      </c>
      <c r="L13602" t="s">
        <v>3213</v>
      </c>
      <c r="N13602" t="s">
        <v>544</v>
      </c>
      <c r="O13602" s="12" t="str">
        <f>IFERROR(VLOOKUP(C13602,USADOS!$C:$C,1,0),"OK")</f>
        <v>OK</v>
      </c>
    </row>
    <row r="13603" spans="1:15" hidden="1" x14ac:dyDescent="0.25">
      <c r="A13603" t="s">
        <v>1058</v>
      </c>
      <c r="B13603">
        <v>202401</v>
      </c>
      <c r="C13603" t="s">
        <v>8</v>
      </c>
      <c r="D13603" t="s">
        <v>8</v>
      </c>
      <c r="E13603" t="s">
        <v>544</v>
      </c>
      <c r="F13603" t="s">
        <v>544</v>
      </c>
      <c r="G13603" t="s">
        <v>552</v>
      </c>
      <c r="L13603" t="s">
        <v>3699</v>
      </c>
      <c r="N13603" t="s">
        <v>544</v>
      </c>
      <c r="O13603" s="12" t="str">
        <f>IFERROR(VLOOKUP(C13603,USADOS!$C:$C,1,0),"OK")</f>
        <v>OK</v>
      </c>
    </row>
    <row r="13604" spans="1:15" hidden="1" x14ac:dyDescent="0.25">
      <c r="A13604" t="s">
        <v>1058</v>
      </c>
      <c r="B13604">
        <v>202401</v>
      </c>
      <c r="C13604" t="s">
        <v>123</v>
      </c>
      <c r="D13604" t="s">
        <v>8</v>
      </c>
      <c r="E13604" t="s">
        <v>544</v>
      </c>
      <c r="F13604" t="s">
        <v>544</v>
      </c>
      <c r="G13604" t="s">
        <v>552</v>
      </c>
      <c r="L13604" t="s">
        <v>3211</v>
      </c>
      <c r="N13604" t="s">
        <v>544</v>
      </c>
      <c r="O13604" s="12" t="str">
        <f>IFERROR(VLOOKUP(C13604,USADOS!$C:$C,1,0),"OK")</f>
        <v>OK</v>
      </c>
    </row>
    <row r="13605" spans="1:15" hidden="1" x14ac:dyDescent="0.25">
      <c r="A13605" t="s">
        <v>1058</v>
      </c>
      <c r="B13605">
        <v>202401</v>
      </c>
      <c r="C13605" t="s">
        <v>1036</v>
      </c>
      <c r="D13605" t="s">
        <v>8</v>
      </c>
      <c r="E13605" t="s">
        <v>544</v>
      </c>
      <c r="F13605" t="s">
        <v>544</v>
      </c>
      <c r="G13605" t="s">
        <v>552</v>
      </c>
      <c r="L13605" t="s">
        <v>3238</v>
      </c>
      <c r="N13605" t="s">
        <v>544</v>
      </c>
      <c r="O13605" s="12" t="str">
        <f>IFERROR(VLOOKUP(C13605,USADOS!$C:$C,1,0),"OK")</f>
        <v>OK</v>
      </c>
    </row>
    <row r="13606" spans="1:15" hidden="1" x14ac:dyDescent="0.25">
      <c r="A13606" t="s">
        <v>1058</v>
      </c>
      <c r="B13606">
        <v>202401</v>
      </c>
      <c r="C13606" t="s">
        <v>1039</v>
      </c>
      <c r="D13606" t="s">
        <v>8</v>
      </c>
      <c r="E13606" t="s">
        <v>544</v>
      </c>
      <c r="F13606" t="s">
        <v>544</v>
      </c>
      <c r="G13606" t="s">
        <v>552</v>
      </c>
      <c r="L13606" t="s">
        <v>3185</v>
      </c>
      <c r="N13606" t="s">
        <v>544</v>
      </c>
      <c r="O13606" s="12" t="str">
        <f>IFERROR(VLOOKUP(C13606,USADOS!$C:$C,1,0),"OK")</f>
        <v>OK</v>
      </c>
    </row>
    <row r="13607" spans="1:15" hidden="1" x14ac:dyDescent="0.25">
      <c r="A13607" t="s">
        <v>1058</v>
      </c>
      <c r="B13607">
        <v>202401</v>
      </c>
      <c r="C13607" t="s">
        <v>1494</v>
      </c>
      <c r="D13607" t="s">
        <v>8</v>
      </c>
      <c r="E13607" t="s">
        <v>544</v>
      </c>
      <c r="F13607" t="s">
        <v>544</v>
      </c>
      <c r="G13607" t="s">
        <v>552</v>
      </c>
      <c r="L13607" t="s">
        <v>3186</v>
      </c>
      <c r="N13607" t="s">
        <v>544</v>
      </c>
      <c r="O13607" s="12" t="str">
        <f>IFERROR(VLOOKUP(C13607,USADOS!$C:$C,1,0),"OK")</f>
        <v>OK</v>
      </c>
    </row>
    <row r="13608" spans="1:15" hidden="1" x14ac:dyDescent="0.25">
      <c r="A13608" t="s">
        <v>1058</v>
      </c>
      <c r="B13608">
        <v>202401</v>
      </c>
      <c r="C13608" t="s">
        <v>3033</v>
      </c>
      <c r="D13608" t="s">
        <v>8</v>
      </c>
      <c r="E13608" t="s">
        <v>544</v>
      </c>
      <c r="F13608" t="s">
        <v>544</v>
      </c>
      <c r="G13608" t="s">
        <v>552</v>
      </c>
      <c r="L13608" t="s">
        <v>3286</v>
      </c>
      <c r="N13608" t="s">
        <v>544</v>
      </c>
      <c r="O13608" s="12" t="str">
        <f>IFERROR(VLOOKUP(C13608,USADOS!$C:$C,1,0),"OK")</f>
        <v>OK</v>
      </c>
    </row>
    <row r="13609" spans="1:15" hidden="1" x14ac:dyDescent="0.25">
      <c r="A13609" t="s">
        <v>1058</v>
      </c>
      <c r="B13609">
        <v>202401</v>
      </c>
      <c r="C13609" t="s">
        <v>3034</v>
      </c>
      <c r="D13609" t="s">
        <v>8</v>
      </c>
      <c r="E13609" t="s">
        <v>544</v>
      </c>
      <c r="F13609" t="s">
        <v>544</v>
      </c>
      <c r="G13609" t="s">
        <v>552</v>
      </c>
      <c r="I13609" t="s">
        <v>3213</v>
      </c>
      <c r="L13609" t="s">
        <v>3213</v>
      </c>
      <c r="N13609" t="s">
        <v>544</v>
      </c>
      <c r="O13609" s="12" t="str">
        <f>IFERROR(VLOOKUP(C13609,USADOS!$C:$C,1,0),"OK")</f>
        <v>OK</v>
      </c>
    </row>
    <row r="13610" spans="1:15" hidden="1" x14ac:dyDescent="0.25">
      <c r="A13610" t="s">
        <v>1058</v>
      </c>
      <c r="B13610">
        <v>202311</v>
      </c>
      <c r="C13610" t="s">
        <v>1037</v>
      </c>
      <c r="D13610" t="s">
        <v>8</v>
      </c>
      <c r="E13610" t="s">
        <v>544</v>
      </c>
      <c r="F13610" t="s">
        <v>544</v>
      </c>
      <c r="G13610" t="s">
        <v>552</v>
      </c>
      <c r="H13610" t="s">
        <v>1305</v>
      </c>
      <c r="I13610" t="s">
        <v>1305</v>
      </c>
      <c r="L13610" t="s">
        <v>3184</v>
      </c>
      <c r="N13610" t="s">
        <v>544</v>
      </c>
      <c r="O13610" s="12" t="str">
        <f>IFERROR(VLOOKUP(C13610,USADOS!$C:$C,1,0),"OK")</f>
        <v>OK</v>
      </c>
    </row>
    <row r="13611" spans="1:15" hidden="1" x14ac:dyDescent="0.25">
      <c r="A13611" t="s">
        <v>1058</v>
      </c>
      <c r="B13611">
        <v>202311</v>
      </c>
      <c r="C13611" t="s">
        <v>1038</v>
      </c>
      <c r="D13611" t="s">
        <v>8</v>
      </c>
      <c r="E13611" t="s">
        <v>544</v>
      </c>
      <c r="F13611" t="s">
        <v>544</v>
      </c>
      <c r="G13611" t="s">
        <v>552</v>
      </c>
      <c r="H13611" t="s">
        <v>1303</v>
      </c>
      <c r="I13611" t="s">
        <v>1303</v>
      </c>
      <c r="L13611" t="s">
        <v>3212</v>
      </c>
      <c r="N13611" t="s">
        <v>544</v>
      </c>
      <c r="O13611" s="12" t="str">
        <f>IFERROR(VLOOKUP(C13611,USADOS!$C:$C,1,0),"OK")</f>
        <v>OK</v>
      </c>
    </row>
    <row r="13612" spans="1:15" hidden="1" x14ac:dyDescent="0.25">
      <c r="A13612" t="s">
        <v>1058</v>
      </c>
      <c r="B13612">
        <v>202312</v>
      </c>
      <c r="C13612" t="s">
        <v>1037</v>
      </c>
      <c r="D13612" t="s">
        <v>8</v>
      </c>
      <c r="E13612" t="s">
        <v>544</v>
      </c>
      <c r="F13612" t="s">
        <v>544</v>
      </c>
      <c r="G13612" t="s">
        <v>552</v>
      </c>
      <c r="H13612" t="s">
        <v>1305</v>
      </c>
      <c r="I13612" t="s">
        <v>1305</v>
      </c>
      <c r="L13612" t="s">
        <v>3184</v>
      </c>
      <c r="N13612" t="s">
        <v>544</v>
      </c>
      <c r="O13612" s="12" t="str">
        <f>IFERROR(VLOOKUP(C13612,USADOS!$C:$C,1,0),"OK")</f>
        <v>OK</v>
      </c>
    </row>
    <row r="13613" spans="1:15" hidden="1" x14ac:dyDescent="0.25">
      <c r="A13613" t="s">
        <v>1058</v>
      </c>
      <c r="B13613">
        <v>202312</v>
      </c>
      <c r="C13613" t="s">
        <v>1038</v>
      </c>
      <c r="D13613" t="s">
        <v>8</v>
      </c>
      <c r="E13613" t="s">
        <v>544</v>
      </c>
      <c r="F13613" t="s">
        <v>544</v>
      </c>
      <c r="G13613" t="s">
        <v>552</v>
      </c>
      <c r="H13613" t="s">
        <v>1303</v>
      </c>
      <c r="I13613" t="s">
        <v>1303</v>
      </c>
      <c r="L13613" t="s">
        <v>3212</v>
      </c>
      <c r="N13613" t="s">
        <v>544</v>
      </c>
      <c r="O13613" s="12" t="str">
        <f>IFERROR(VLOOKUP(C13613,USADOS!$C:$C,1,0),"OK")</f>
        <v>OK</v>
      </c>
    </row>
    <row r="13614" spans="1:15" hidden="1" x14ac:dyDescent="0.25">
      <c r="A13614" t="s">
        <v>1058</v>
      </c>
      <c r="B13614">
        <v>202401</v>
      </c>
      <c r="C13614" t="s">
        <v>1037</v>
      </c>
      <c r="D13614" t="s">
        <v>8</v>
      </c>
      <c r="E13614" t="s">
        <v>544</v>
      </c>
      <c r="F13614" t="s">
        <v>544</v>
      </c>
      <c r="G13614" t="s">
        <v>552</v>
      </c>
      <c r="H13614" t="s">
        <v>1305</v>
      </c>
      <c r="I13614" t="s">
        <v>1305</v>
      </c>
      <c r="L13614" t="s">
        <v>3184</v>
      </c>
      <c r="N13614" t="s">
        <v>544</v>
      </c>
      <c r="O13614" s="12" t="str">
        <f>IFERROR(VLOOKUP(C13614,USADOS!$C:$C,1,0),"OK")</f>
        <v>OK</v>
      </c>
    </row>
    <row r="13615" spans="1:15" hidden="1" x14ac:dyDescent="0.25">
      <c r="A13615" t="s">
        <v>1058</v>
      </c>
      <c r="B13615">
        <v>202401</v>
      </c>
      <c r="C13615" t="s">
        <v>1038</v>
      </c>
      <c r="D13615" t="s">
        <v>8</v>
      </c>
      <c r="E13615" t="s">
        <v>544</v>
      </c>
      <c r="F13615" t="s">
        <v>544</v>
      </c>
      <c r="G13615" t="s">
        <v>552</v>
      </c>
      <c r="H13615" t="s">
        <v>1303</v>
      </c>
      <c r="I13615" t="s">
        <v>1303</v>
      </c>
      <c r="L13615" t="s">
        <v>3212</v>
      </c>
      <c r="N13615" t="s">
        <v>544</v>
      </c>
      <c r="O13615" s="12" t="str">
        <f>IFERROR(VLOOKUP(C13615,USADOS!$C:$C,1,0),"OK")</f>
        <v>OK</v>
      </c>
    </row>
    <row r="13616" spans="1:15" hidden="1" x14ac:dyDescent="0.25">
      <c r="A13616" t="s">
        <v>1552</v>
      </c>
      <c r="B13616">
        <v>202305</v>
      </c>
      <c r="C13616" t="s">
        <v>4885</v>
      </c>
      <c r="D13616" t="s">
        <v>4885</v>
      </c>
      <c r="E13616" t="s">
        <v>545</v>
      </c>
      <c r="F13616" t="s">
        <v>545</v>
      </c>
      <c r="G13616" t="s">
        <v>552</v>
      </c>
      <c r="L13616" t="s">
        <v>8</v>
      </c>
      <c r="N13616" t="s">
        <v>545</v>
      </c>
      <c r="O13616" s="12" t="str">
        <f>IFERROR(VLOOKUP(C13616,USADOS!$C:$C,1,0),"OK")</f>
        <v>OK</v>
      </c>
    </row>
    <row r="13617" spans="1:15" hidden="1" x14ac:dyDescent="0.25">
      <c r="A13617" t="s">
        <v>1552</v>
      </c>
      <c r="B13617">
        <v>202306</v>
      </c>
      <c r="C13617" t="s">
        <v>4885</v>
      </c>
      <c r="D13617" t="s">
        <v>4885</v>
      </c>
      <c r="E13617" t="s">
        <v>545</v>
      </c>
      <c r="F13617" t="s">
        <v>545</v>
      </c>
      <c r="G13617" t="s">
        <v>552</v>
      </c>
      <c r="L13617" t="s">
        <v>8</v>
      </c>
      <c r="N13617" t="s">
        <v>545</v>
      </c>
      <c r="O13617" s="12" t="str">
        <f>IFERROR(VLOOKUP(C13617,USADOS!$C:$C,1,0),"OK")</f>
        <v>OK</v>
      </c>
    </row>
    <row r="13618" spans="1:15" hidden="1" x14ac:dyDescent="0.25">
      <c r="A13618" t="s">
        <v>1552</v>
      </c>
      <c r="B13618">
        <v>202307</v>
      </c>
      <c r="C13618" t="s">
        <v>4885</v>
      </c>
      <c r="D13618" t="s">
        <v>4885</v>
      </c>
      <c r="E13618" t="s">
        <v>545</v>
      </c>
      <c r="F13618" t="s">
        <v>545</v>
      </c>
      <c r="G13618" t="s">
        <v>552</v>
      </c>
      <c r="L13618" t="s">
        <v>8</v>
      </c>
      <c r="N13618" t="s">
        <v>545</v>
      </c>
      <c r="O13618" s="12" t="str">
        <f>IFERROR(VLOOKUP(C13618,USADOS!$C:$C,1,0),"OK")</f>
        <v>OK</v>
      </c>
    </row>
    <row r="13619" spans="1:15" hidden="1" x14ac:dyDescent="0.25">
      <c r="A13619" t="s">
        <v>1552</v>
      </c>
      <c r="B13619">
        <v>202308</v>
      </c>
      <c r="C13619" t="s">
        <v>4885</v>
      </c>
      <c r="D13619" t="s">
        <v>4885</v>
      </c>
      <c r="E13619" t="s">
        <v>545</v>
      </c>
      <c r="F13619" t="s">
        <v>545</v>
      </c>
      <c r="G13619" t="s">
        <v>552</v>
      </c>
      <c r="L13619" t="s">
        <v>8</v>
      </c>
      <c r="N13619" t="s">
        <v>545</v>
      </c>
      <c r="O13619" s="12" t="str">
        <f>IFERROR(VLOOKUP(C13619,USADOS!$C:$C,1,0),"OK")</f>
        <v>OK</v>
      </c>
    </row>
    <row r="13620" spans="1:15" hidden="1" x14ac:dyDescent="0.25">
      <c r="A13620" t="s">
        <v>1552</v>
      </c>
      <c r="B13620">
        <v>202309</v>
      </c>
      <c r="C13620" t="s">
        <v>4885</v>
      </c>
      <c r="D13620" t="s">
        <v>4885</v>
      </c>
      <c r="E13620" t="s">
        <v>545</v>
      </c>
      <c r="F13620" t="s">
        <v>545</v>
      </c>
      <c r="G13620" t="s">
        <v>552</v>
      </c>
      <c r="L13620" t="s">
        <v>8</v>
      </c>
      <c r="N13620" t="s">
        <v>545</v>
      </c>
      <c r="O13620" s="12" t="str">
        <f>IFERROR(VLOOKUP(C13620,USADOS!$C:$C,1,0),"OK")</f>
        <v>OK</v>
      </c>
    </row>
    <row r="13621" spans="1:15" hidden="1" x14ac:dyDescent="0.25">
      <c r="A13621" t="s">
        <v>1552</v>
      </c>
      <c r="B13621">
        <v>202310</v>
      </c>
      <c r="C13621" t="s">
        <v>4885</v>
      </c>
      <c r="D13621" t="s">
        <v>4885</v>
      </c>
      <c r="E13621" t="s">
        <v>545</v>
      </c>
      <c r="F13621" t="s">
        <v>545</v>
      </c>
      <c r="G13621" t="s">
        <v>552</v>
      </c>
      <c r="L13621" t="s">
        <v>8</v>
      </c>
      <c r="N13621" t="s">
        <v>545</v>
      </c>
      <c r="O13621" s="12" t="str">
        <f>IFERROR(VLOOKUP(C13621,USADOS!$C:$C,1,0),"OK")</f>
        <v>OK</v>
      </c>
    </row>
    <row r="13622" spans="1:15" hidden="1" x14ac:dyDescent="0.25">
      <c r="A13622" t="s">
        <v>1552</v>
      </c>
      <c r="B13622">
        <v>202311</v>
      </c>
      <c r="C13622" t="s">
        <v>4885</v>
      </c>
      <c r="D13622" t="s">
        <v>4885</v>
      </c>
      <c r="E13622" t="s">
        <v>545</v>
      </c>
      <c r="F13622" t="s">
        <v>545</v>
      </c>
      <c r="G13622" t="s">
        <v>552</v>
      </c>
      <c r="L13622" t="s">
        <v>8</v>
      </c>
      <c r="N13622" t="s">
        <v>545</v>
      </c>
      <c r="O13622" s="12" t="str">
        <f>IFERROR(VLOOKUP(C13622,USADOS!$C:$C,1,0),"OK")</f>
        <v>OK</v>
      </c>
    </row>
    <row r="13623" spans="1:15" hidden="1" x14ac:dyDescent="0.25">
      <c r="A13623" t="s">
        <v>1552</v>
      </c>
      <c r="B13623">
        <v>202312</v>
      </c>
      <c r="C13623" t="s">
        <v>4885</v>
      </c>
      <c r="D13623" t="s">
        <v>4885</v>
      </c>
      <c r="E13623" t="s">
        <v>545</v>
      </c>
      <c r="F13623" t="s">
        <v>545</v>
      </c>
      <c r="G13623" t="s">
        <v>552</v>
      </c>
      <c r="L13623" t="s">
        <v>8</v>
      </c>
      <c r="N13623" t="s">
        <v>545</v>
      </c>
      <c r="O13623" s="12" t="str">
        <f>IFERROR(VLOOKUP(C13623,USADOS!$C:$C,1,0),"OK")</f>
        <v>OK</v>
      </c>
    </row>
    <row r="13624" spans="1:15" hidden="1" x14ac:dyDescent="0.25">
      <c r="A13624" t="s">
        <v>1552</v>
      </c>
      <c r="B13624">
        <v>202401</v>
      </c>
      <c r="C13624" t="s">
        <v>4885</v>
      </c>
      <c r="D13624" t="s">
        <v>4885</v>
      </c>
      <c r="E13624" t="s">
        <v>545</v>
      </c>
      <c r="F13624" t="s">
        <v>545</v>
      </c>
      <c r="G13624" t="s">
        <v>552</v>
      </c>
      <c r="L13624" t="s">
        <v>8</v>
      </c>
      <c r="N13624" t="s">
        <v>545</v>
      </c>
      <c r="O13624" s="12" t="str">
        <f>IFERROR(VLOOKUP(C13624,USADOS!$C:$C,1,0),"OK")</f>
        <v>OK</v>
      </c>
    </row>
    <row r="13625" spans="1:15" hidden="1" x14ac:dyDescent="0.25">
      <c r="A13625" t="s">
        <v>118</v>
      </c>
      <c r="B13625">
        <v>202212</v>
      </c>
      <c r="C13625" t="s">
        <v>4509</v>
      </c>
      <c r="D13625" t="s">
        <v>4509</v>
      </c>
      <c r="E13625" t="s">
        <v>551</v>
      </c>
      <c r="F13625" t="s">
        <v>551</v>
      </c>
      <c r="G13625" t="s">
        <v>552</v>
      </c>
      <c r="N13625" t="s">
        <v>551</v>
      </c>
      <c r="O13625" s="12" t="str">
        <f>IFERROR(VLOOKUP(C13625,USADOS!$C:$C,1,0),"OK")</f>
        <v>OK</v>
      </c>
    </row>
    <row r="13626" spans="1:15" hidden="1" x14ac:dyDescent="0.25">
      <c r="A13626" t="s">
        <v>118</v>
      </c>
      <c r="B13626">
        <v>202301</v>
      </c>
      <c r="C13626" t="s">
        <v>4509</v>
      </c>
      <c r="D13626" t="s">
        <v>4509</v>
      </c>
      <c r="E13626" t="s">
        <v>551</v>
      </c>
      <c r="F13626" t="s">
        <v>551</v>
      </c>
      <c r="G13626" t="s">
        <v>552</v>
      </c>
      <c r="N13626" t="s">
        <v>551</v>
      </c>
      <c r="O13626" s="12" t="str">
        <f>IFERROR(VLOOKUP(C13626,USADOS!$C:$C,1,0),"OK")</f>
        <v>OK</v>
      </c>
    </row>
    <row r="13627" spans="1:15" hidden="1" x14ac:dyDescent="0.25">
      <c r="A13627" t="s">
        <v>118</v>
      </c>
      <c r="B13627">
        <v>202302</v>
      </c>
      <c r="C13627" t="s">
        <v>4509</v>
      </c>
      <c r="D13627" t="s">
        <v>4509</v>
      </c>
      <c r="E13627" t="s">
        <v>551</v>
      </c>
      <c r="F13627" t="s">
        <v>551</v>
      </c>
      <c r="G13627" t="s">
        <v>552</v>
      </c>
      <c r="N13627" t="s">
        <v>551</v>
      </c>
      <c r="O13627" s="12" t="str">
        <f>IFERROR(VLOOKUP(C13627,USADOS!$C:$C,1,0),"OK")</f>
        <v>OK</v>
      </c>
    </row>
    <row r="13628" spans="1:15" hidden="1" x14ac:dyDescent="0.25">
      <c r="A13628" t="s">
        <v>118</v>
      </c>
      <c r="B13628">
        <v>202303</v>
      </c>
      <c r="C13628" t="s">
        <v>4509</v>
      </c>
      <c r="D13628" t="s">
        <v>4509</v>
      </c>
      <c r="E13628" t="s">
        <v>551</v>
      </c>
      <c r="F13628" t="s">
        <v>551</v>
      </c>
      <c r="G13628" t="s">
        <v>552</v>
      </c>
      <c r="N13628" t="s">
        <v>551</v>
      </c>
      <c r="O13628" s="12" t="str">
        <f>IFERROR(VLOOKUP(C13628,USADOS!$C:$C,1,0),"OK")</f>
        <v>OK</v>
      </c>
    </row>
    <row r="13629" spans="1:15" hidden="1" x14ac:dyDescent="0.25">
      <c r="A13629" t="s">
        <v>118</v>
      </c>
      <c r="B13629">
        <v>202304</v>
      </c>
      <c r="C13629" t="s">
        <v>4509</v>
      </c>
      <c r="D13629" t="s">
        <v>4509</v>
      </c>
      <c r="E13629" t="s">
        <v>551</v>
      </c>
      <c r="F13629" t="s">
        <v>551</v>
      </c>
      <c r="G13629" t="s">
        <v>552</v>
      </c>
      <c r="N13629" t="s">
        <v>551</v>
      </c>
      <c r="O13629" s="12" t="str">
        <f>IFERROR(VLOOKUP(C13629,USADOS!$C:$C,1,0),"OK")</f>
        <v>OK</v>
      </c>
    </row>
    <row r="13630" spans="1:15" hidden="1" x14ac:dyDescent="0.25">
      <c r="A13630" t="s">
        <v>118</v>
      </c>
      <c r="B13630">
        <v>202306</v>
      </c>
      <c r="C13630" t="s">
        <v>4509</v>
      </c>
      <c r="D13630" t="s">
        <v>4509</v>
      </c>
      <c r="E13630" t="s">
        <v>551</v>
      </c>
      <c r="F13630" t="s">
        <v>551</v>
      </c>
      <c r="G13630" t="s">
        <v>552</v>
      </c>
      <c r="N13630" t="s">
        <v>551</v>
      </c>
      <c r="O13630" s="12" t="str">
        <f>IFERROR(VLOOKUP(C13630,USADOS!$C:$C,1,0),"OK")</f>
        <v>OK</v>
      </c>
    </row>
    <row r="13631" spans="1:15" hidden="1" x14ac:dyDescent="0.25">
      <c r="A13631" t="s">
        <v>118</v>
      </c>
      <c r="B13631">
        <v>202305</v>
      </c>
      <c r="C13631" t="s">
        <v>4509</v>
      </c>
      <c r="D13631" t="s">
        <v>4509</v>
      </c>
      <c r="E13631" t="s">
        <v>551</v>
      </c>
      <c r="F13631" t="s">
        <v>551</v>
      </c>
      <c r="G13631" t="s">
        <v>552</v>
      </c>
      <c r="N13631" t="s">
        <v>551</v>
      </c>
      <c r="O13631" s="12" t="str">
        <f>IFERROR(VLOOKUP(C13631,USADOS!$C:$C,1,0),"OK")</f>
        <v>OK</v>
      </c>
    </row>
    <row r="13632" spans="1:15" hidden="1" x14ac:dyDescent="0.25">
      <c r="A13632" t="s">
        <v>118</v>
      </c>
      <c r="B13632">
        <v>202307</v>
      </c>
      <c r="C13632" t="s">
        <v>4509</v>
      </c>
      <c r="D13632" t="s">
        <v>4509</v>
      </c>
      <c r="E13632" t="s">
        <v>551</v>
      </c>
      <c r="F13632" t="s">
        <v>551</v>
      </c>
      <c r="G13632" t="s">
        <v>552</v>
      </c>
      <c r="N13632" t="s">
        <v>551</v>
      </c>
      <c r="O13632" s="12" t="str">
        <f>IFERROR(VLOOKUP(C13632,USADOS!$C:$C,1,0),"OK")</f>
        <v>OK</v>
      </c>
    </row>
    <row r="13633" spans="1:15" hidden="1" x14ac:dyDescent="0.25">
      <c r="A13633" t="s">
        <v>118</v>
      </c>
      <c r="B13633">
        <v>202308</v>
      </c>
      <c r="C13633" t="s">
        <v>4509</v>
      </c>
      <c r="D13633" t="s">
        <v>4509</v>
      </c>
      <c r="E13633" t="s">
        <v>551</v>
      </c>
      <c r="F13633" t="s">
        <v>551</v>
      </c>
      <c r="G13633" t="s">
        <v>552</v>
      </c>
      <c r="N13633" t="s">
        <v>551</v>
      </c>
      <c r="O13633" s="12" t="str">
        <f>IFERROR(VLOOKUP(C13633,USADOS!$C:$C,1,0),"OK")</f>
        <v>OK</v>
      </c>
    </row>
    <row r="13634" spans="1:15" hidden="1" x14ac:dyDescent="0.25">
      <c r="A13634" t="s">
        <v>118</v>
      </c>
      <c r="B13634">
        <v>201911</v>
      </c>
      <c r="C13634" t="s">
        <v>373</v>
      </c>
      <c r="D13634" t="s">
        <v>2638</v>
      </c>
      <c r="E13634" t="s">
        <v>3522</v>
      </c>
      <c r="F13634" t="s">
        <v>3522</v>
      </c>
      <c r="G13634" t="s">
        <v>270</v>
      </c>
      <c r="H13634" t="s">
        <v>496</v>
      </c>
      <c r="I13634" t="s">
        <v>1729</v>
      </c>
      <c r="J13634">
        <v>10</v>
      </c>
      <c r="K13634">
        <v>5.5</v>
      </c>
      <c r="L13634" t="s">
        <v>1729</v>
      </c>
      <c r="M13634" s="19" t="s">
        <v>2531</v>
      </c>
      <c r="N13634" t="s">
        <v>118</v>
      </c>
      <c r="O13634" s="12" t="str">
        <f>IFERROR(VLOOKUP(C13634,USADOS!$C:$C,1,0),"OK")</f>
        <v>OK</v>
      </c>
    </row>
    <row r="13635" spans="1:15" hidden="1" x14ac:dyDescent="0.25">
      <c r="A13635" t="s">
        <v>118</v>
      </c>
      <c r="B13635">
        <v>202310</v>
      </c>
      <c r="C13635" t="s">
        <v>4509</v>
      </c>
      <c r="D13635" t="s">
        <v>4509</v>
      </c>
      <c r="E13635" t="s">
        <v>551</v>
      </c>
      <c r="F13635" t="s">
        <v>551</v>
      </c>
      <c r="G13635" t="s">
        <v>552</v>
      </c>
      <c r="N13635" t="s">
        <v>551</v>
      </c>
      <c r="O13635" s="12" t="str">
        <f>IFERROR(VLOOKUP(C13635,USADOS!$C:$C,1,0),"OK")</f>
        <v>OK</v>
      </c>
    </row>
    <row r="13636" spans="1:15" hidden="1" x14ac:dyDescent="0.25">
      <c r="A13636" t="s">
        <v>118</v>
      </c>
      <c r="B13636">
        <v>202311</v>
      </c>
      <c r="C13636" t="s">
        <v>4509</v>
      </c>
      <c r="D13636" t="s">
        <v>4509</v>
      </c>
      <c r="E13636" t="s">
        <v>551</v>
      </c>
      <c r="F13636" t="s">
        <v>551</v>
      </c>
      <c r="G13636" t="s">
        <v>552</v>
      </c>
      <c r="N13636" t="s">
        <v>551</v>
      </c>
      <c r="O13636" s="12" t="str">
        <f>IFERROR(VLOOKUP(C13636,USADOS!$C:$C,1,0),"OK")</f>
        <v>OK</v>
      </c>
    </row>
    <row r="13637" spans="1:15" hidden="1" x14ac:dyDescent="0.25">
      <c r="A13637" t="s">
        <v>118</v>
      </c>
      <c r="B13637">
        <v>202312</v>
      </c>
      <c r="C13637" t="s">
        <v>4509</v>
      </c>
      <c r="D13637" t="s">
        <v>4509</v>
      </c>
      <c r="E13637" t="s">
        <v>551</v>
      </c>
      <c r="F13637" t="s">
        <v>551</v>
      </c>
      <c r="G13637" t="s">
        <v>552</v>
      </c>
      <c r="N13637" t="s">
        <v>551</v>
      </c>
      <c r="O13637" s="12" t="str">
        <f>IFERROR(VLOOKUP(C13637,USADOS!$C:$C,1,0),"OK")</f>
        <v>OK</v>
      </c>
    </row>
    <row r="13638" spans="1:15" hidden="1" x14ac:dyDescent="0.25">
      <c r="A13638" t="s">
        <v>118</v>
      </c>
      <c r="B13638">
        <v>202401</v>
      </c>
      <c r="C13638" t="s">
        <v>4509</v>
      </c>
      <c r="D13638" t="s">
        <v>4509</v>
      </c>
      <c r="E13638" t="s">
        <v>551</v>
      </c>
      <c r="F13638" t="s">
        <v>551</v>
      </c>
      <c r="G13638" t="s">
        <v>552</v>
      </c>
      <c r="N13638" t="s">
        <v>551</v>
      </c>
      <c r="O13638" s="12" t="str">
        <f>IFERROR(VLOOKUP(C13638,USADOS!$C:$C,1,0),"OK")</f>
        <v>OK</v>
      </c>
    </row>
    <row r="13639" spans="1:15" hidden="1" x14ac:dyDescent="0.25">
      <c r="A13639" t="s">
        <v>2873</v>
      </c>
      <c r="B13639">
        <v>202303</v>
      </c>
      <c r="C13639" s="11" t="s">
        <v>4697</v>
      </c>
      <c r="D13639" t="s">
        <v>3390</v>
      </c>
      <c r="E13639" t="s">
        <v>3391</v>
      </c>
      <c r="F13639" t="s">
        <v>3391</v>
      </c>
      <c r="G13639" t="s">
        <v>552</v>
      </c>
      <c r="I13639" t="s">
        <v>3973</v>
      </c>
      <c r="N13639" t="s">
        <v>3391</v>
      </c>
      <c r="O13639" s="12" t="str">
        <f>IFERROR(VLOOKUP(C13639,USADOS!$C:$C,1,0),"OK")</f>
        <v>OK</v>
      </c>
    </row>
    <row r="13640" spans="1:15" hidden="1" x14ac:dyDescent="0.25">
      <c r="A13640" t="s">
        <v>2873</v>
      </c>
      <c r="B13640">
        <v>202304</v>
      </c>
      <c r="C13640" s="11" t="s">
        <v>4697</v>
      </c>
      <c r="D13640" t="s">
        <v>3390</v>
      </c>
      <c r="E13640" t="s">
        <v>3391</v>
      </c>
      <c r="F13640" t="s">
        <v>3391</v>
      </c>
      <c r="G13640" t="s">
        <v>552</v>
      </c>
      <c r="I13640" t="s">
        <v>3973</v>
      </c>
      <c r="N13640" t="s">
        <v>3391</v>
      </c>
      <c r="O13640" s="12" t="str">
        <f>IFERROR(VLOOKUP(C13640,USADOS!$C:$C,1,0),"OK")</f>
        <v>OK</v>
      </c>
    </row>
    <row r="13641" spans="1:15" hidden="1" x14ac:dyDescent="0.25">
      <c r="A13641" t="s">
        <v>2873</v>
      </c>
      <c r="B13641">
        <v>202305</v>
      </c>
      <c r="C13641" s="11" t="s">
        <v>4697</v>
      </c>
      <c r="D13641" t="s">
        <v>3390</v>
      </c>
      <c r="E13641" t="s">
        <v>3391</v>
      </c>
      <c r="F13641" t="s">
        <v>3391</v>
      </c>
      <c r="G13641" t="s">
        <v>552</v>
      </c>
      <c r="I13641" t="s">
        <v>3973</v>
      </c>
      <c r="L13641" t="s">
        <v>4928</v>
      </c>
      <c r="N13641" t="s">
        <v>3391</v>
      </c>
      <c r="O13641" s="12" t="str">
        <f>IFERROR(VLOOKUP(C13641,USADOS!$C:$C,1,0),"OK")</f>
        <v>OK</v>
      </c>
    </row>
    <row r="13642" spans="1:15" hidden="1" x14ac:dyDescent="0.25">
      <c r="A13642" t="s">
        <v>2873</v>
      </c>
      <c r="B13642">
        <v>202306</v>
      </c>
      <c r="C13642" s="11" t="s">
        <v>4697</v>
      </c>
      <c r="D13642" t="s">
        <v>3390</v>
      </c>
      <c r="E13642" t="s">
        <v>3391</v>
      </c>
      <c r="F13642" t="s">
        <v>3391</v>
      </c>
      <c r="G13642" t="s">
        <v>552</v>
      </c>
      <c r="I13642" s="6" t="s">
        <v>3973</v>
      </c>
      <c r="L13642" t="s">
        <v>4928</v>
      </c>
      <c r="N13642" t="s">
        <v>3391</v>
      </c>
      <c r="O13642" s="12" t="str">
        <f>IFERROR(VLOOKUP(C13642,USADOS!$C:$C,1,0),"OK")</f>
        <v>OK</v>
      </c>
    </row>
    <row r="13643" spans="1:15" hidden="1" x14ac:dyDescent="0.25">
      <c r="A13643" t="s">
        <v>2873</v>
      </c>
      <c r="B13643">
        <v>202307</v>
      </c>
      <c r="C13643" s="11" t="s">
        <v>4697</v>
      </c>
      <c r="D13643" t="s">
        <v>3390</v>
      </c>
      <c r="E13643" t="s">
        <v>3391</v>
      </c>
      <c r="F13643" t="s">
        <v>3391</v>
      </c>
      <c r="G13643" t="s">
        <v>552</v>
      </c>
      <c r="I13643" t="s">
        <v>3973</v>
      </c>
      <c r="L13643" t="s">
        <v>4928</v>
      </c>
      <c r="N13643" t="s">
        <v>3391</v>
      </c>
      <c r="O13643" s="12" t="str">
        <f>IFERROR(VLOOKUP(C13643,USADOS!$C:$C,1,0),"OK")</f>
        <v>OK</v>
      </c>
    </row>
    <row r="13644" spans="1:15" hidden="1" x14ac:dyDescent="0.25">
      <c r="A13644" t="s">
        <v>2873</v>
      </c>
      <c r="B13644">
        <v>202308</v>
      </c>
      <c r="C13644" s="11" t="s">
        <v>4697</v>
      </c>
      <c r="D13644" t="s">
        <v>3390</v>
      </c>
      <c r="E13644" t="s">
        <v>3391</v>
      </c>
      <c r="F13644" t="s">
        <v>3391</v>
      </c>
      <c r="G13644" t="s">
        <v>552</v>
      </c>
      <c r="I13644" t="s">
        <v>3973</v>
      </c>
      <c r="L13644" t="s">
        <v>4928</v>
      </c>
      <c r="N13644" t="s">
        <v>3391</v>
      </c>
      <c r="O13644" s="12" t="str">
        <f>IFERROR(VLOOKUP(C13644,USADOS!$C:$C,1,0),"OK")</f>
        <v>OK</v>
      </c>
    </row>
    <row r="13645" spans="1:15" hidden="1" x14ac:dyDescent="0.25">
      <c r="A13645" t="s">
        <v>2873</v>
      </c>
      <c r="B13645">
        <v>202309</v>
      </c>
      <c r="C13645" s="11" t="s">
        <v>4697</v>
      </c>
      <c r="D13645" t="s">
        <v>3390</v>
      </c>
      <c r="E13645" t="s">
        <v>3391</v>
      </c>
      <c r="F13645" t="s">
        <v>3391</v>
      </c>
      <c r="G13645" t="s">
        <v>552</v>
      </c>
      <c r="I13645" t="s">
        <v>3973</v>
      </c>
      <c r="L13645" t="s">
        <v>4928</v>
      </c>
      <c r="N13645" t="s">
        <v>3391</v>
      </c>
      <c r="O13645" s="12" t="str">
        <f>IFERROR(VLOOKUP(C13645,USADOS!$C:$C,1,0),"OK")</f>
        <v>OK</v>
      </c>
    </row>
    <row r="13646" spans="1:15" hidden="1" x14ac:dyDescent="0.25">
      <c r="A13646" t="s">
        <v>2873</v>
      </c>
      <c r="B13646">
        <v>202310</v>
      </c>
      <c r="C13646" s="11" t="s">
        <v>4697</v>
      </c>
      <c r="D13646" t="s">
        <v>3390</v>
      </c>
      <c r="E13646" t="s">
        <v>3391</v>
      </c>
      <c r="F13646" t="s">
        <v>3391</v>
      </c>
      <c r="G13646" t="s">
        <v>552</v>
      </c>
      <c r="I13646" t="s">
        <v>3973</v>
      </c>
      <c r="L13646" t="s">
        <v>4928</v>
      </c>
      <c r="N13646" t="s">
        <v>3391</v>
      </c>
      <c r="O13646" s="12" t="str">
        <f>IFERROR(VLOOKUP(C13646,USADOS!$C:$C,1,0),"OK")</f>
        <v>OK</v>
      </c>
    </row>
    <row r="13647" spans="1:15" hidden="1" x14ac:dyDescent="0.25">
      <c r="A13647" t="s">
        <v>2873</v>
      </c>
      <c r="B13647">
        <v>202109</v>
      </c>
      <c r="C13647" t="s">
        <v>3390</v>
      </c>
      <c r="D13647" t="s">
        <v>3390</v>
      </c>
      <c r="E13647" t="s">
        <v>3391</v>
      </c>
      <c r="F13647" t="s">
        <v>3391</v>
      </c>
      <c r="G13647" t="s">
        <v>552</v>
      </c>
      <c r="I13647" t="s">
        <v>3973</v>
      </c>
      <c r="N13647" t="s">
        <v>3391</v>
      </c>
      <c r="O13647" s="12" t="str">
        <f>IFERROR(VLOOKUP(C13647,USADOS!$C:$C,1,0),"OK")</f>
        <v>OK</v>
      </c>
    </row>
    <row r="13648" spans="1:15" hidden="1" x14ac:dyDescent="0.25">
      <c r="A13648" t="s">
        <v>2873</v>
      </c>
      <c r="B13648">
        <v>202110</v>
      </c>
      <c r="C13648" t="s">
        <v>3390</v>
      </c>
      <c r="D13648" t="s">
        <v>3390</v>
      </c>
      <c r="E13648" t="s">
        <v>3391</v>
      </c>
      <c r="F13648" t="s">
        <v>3391</v>
      </c>
      <c r="G13648" t="s">
        <v>552</v>
      </c>
      <c r="I13648" t="s">
        <v>3973</v>
      </c>
      <c r="N13648" t="s">
        <v>3391</v>
      </c>
      <c r="O13648" s="12" t="str">
        <f>IFERROR(VLOOKUP(C13648,USADOS!$C:$C,1,0),"OK")</f>
        <v>OK</v>
      </c>
    </row>
    <row r="13649" spans="1:15" hidden="1" x14ac:dyDescent="0.25">
      <c r="A13649" t="s">
        <v>2873</v>
      </c>
      <c r="B13649">
        <v>202111</v>
      </c>
      <c r="C13649" t="s">
        <v>3390</v>
      </c>
      <c r="D13649" t="s">
        <v>3390</v>
      </c>
      <c r="E13649" t="s">
        <v>3391</v>
      </c>
      <c r="F13649" t="s">
        <v>3391</v>
      </c>
      <c r="G13649" t="s">
        <v>552</v>
      </c>
      <c r="I13649" t="s">
        <v>3973</v>
      </c>
      <c r="N13649" t="s">
        <v>3391</v>
      </c>
      <c r="O13649" s="12" t="str">
        <f>IFERROR(VLOOKUP(C13649,USADOS!$C:$C,1,0),"OK")</f>
        <v>OK</v>
      </c>
    </row>
    <row r="13650" spans="1:15" hidden="1" x14ac:dyDescent="0.25">
      <c r="A13650" t="s">
        <v>2873</v>
      </c>
      <c r="B13650">
        <v>202112</v>
      </c>
      <c r="C13650" t="s">
        <v>3390</v>
      </c>
      <c r="D13650" t="s">
        <v>3390</v>
      </c>
      <c r="E13650" t="s">
        <v>3391</v>
      </c>
      <c r="F13650" t="s">
        <v>3391</v>
      </c>
      <c r="G13650" t="s">
        <v>552</v>
      </c>
      <c r="I13650" t="s">
        <v>3973</v>
      </c>
      <c r="N13650" t="s">
        <v>3391</v>
      </c>
      <c r="O13650" s="12" t="str">
        <f>IFERROR(VLOOKUP(C13650,USADOS!$C:$C,1,0),"OK")</f>
        <v>OK</v>
      </c>
    </row>
    <row r="13651" spans="1:15" hidden="1" x14ac:dyDescent="0.25">
      <c r="A13651" t="s">
        <v>2873</v>
      </c>
      <c r="B13651">
        <v>202201</v>
      </c>
      <c r="C13651" t="s">
        <v>3390</v>
      </c>
      <c r="D13651" t="s">
        <v>3390</v>
      </c>
      <c r="E13651" t="s">
        <v>3391</v>
      </c>
      <c r="F13651" t="s">
        <v>3391</v>
      </c>
      <c r="G13651" t="s">
        <v>552</v>
      </c>
      <c r="I13651" t="s">
        <v>3973</v>
      </c>
      <c r="N13651" t="s">
        <v>3391</v>
      </c>
      <c r="O13651" s="12" t="str">
        <f>IFERROR(VLOOKUP(C13651,USADOS!$C:$C,1,0),"OK")</f>
        <v>OK</v>
      </c>
    </row>
    <row r="13652" spans="1:15" hidden="1" x14ac:dyDescent="0.25">
      <c r="A13652" t="s">
        <v>2873</v>
      </c>
      <c r="B13652">
        <v>202202</v>
      </c>
      <c r="C13652" t="s">
        <v>3390</v>
      </c>
      <c r="D13652" t="s">
        <v>3390</v>
      </c>
      <c r="E13652" t="s">
        <v>3391</v>
      </c>
      <c r="F13652" t="s">
        <v>3391</v>
      </c>
      <c r="G13652" t="s">
        <v>552</v>
      </c>
      <c r="I13652" t="s">
        <v>3973</v>
      </c>
      <c r="N13652" t="s">
        <v>3391</v>
      </c>
      <c r="O13652" s="12" t="str">
        <f>IFERROR(VLOOKUP(C13652,USADOS!$C:$C,1,0),"OK")</f>
        <v>OK</v>
      </c>
    </row>
    <row r="13653" spans="1:15" hidden="1" x14ac:dyDescent="0.25">
      <c r="A13653" t="s">
        <v>2873</v>
      </c>
      <c r="B13653">
        <v>202203</v>
      </c>
      <c r="C13653" t="s">
        <v>3390</v>
      </c>
      <c r="D13653" t="s">
        <v>3390</v>
      </c>
      <c r="E13653" t="s">
        <v>3391</v>
      </c>
      <c r="F13653" t="s">
        <v>3391</v>
      </c>
      <c r="G13653" t="s">
        <v>552</v>
      </c>
      <c r="I13653" t="s">
        <v>3973</v>
      </c>
      <c r="N13653" t="s">
        <v>3391</v>
      </c>
      <c r="O13653" s="12" t="str">
        <f>IFERROR(VLOOKUP(C13653,USADOS!$C:$C,1,0),"OK")</f>
        <v>OK</v>
      </c>
    </row>
    <row r="13654" spans="1:15" hidden="1" x14ac:dyDescent="0.25">
      <c r="A13654" t="s">
        <v>2873</v>
      </c>
      <c r="B13654">
        <v>202204</v>
      </c>
      <c r="C13654" t="s">
        <v>3390</v>
      </c>
      <c r="D13654" t="s">
        <v>3390</v>
      </c>
      <c r="E13654" t="s">
        <v>3391</v>
      </c>
      <c r="F13654" t="s">
        <v>3391</v>
      </c>
      <c r="G13654" t="s">
        <v>552</v>
      </c>
      <c r="I13654" t="s">
        <v>3973</v>
      </c>
      <c r="N13654" t="s">
        <v>3391</v>
      </c>
      <c r="O13654" s="12" t="str">
        <f>IFERROR(VLOOKUP(C13654,USADOS!$C:$C,1,0),"OK")</f>
        <v>OK</v>
      </c>
    </row>
    <row r="13655" spans="1:15" hidden="1" x14ac:dyDescent="0.25">
      <c r="A13655" t="s">
        <v>2873</v>
      </c>
      <c r="B13655">
        <v>202205</v>
      </c>
      <c r="C13655" t="s">
        <v>3390</v>
      </c>
      <c r="D13655" t="s">
        <v>3390</v>
      </c>
      <c r="E13655" t="s">
        <v>3391</v>
      </c>
      <c r="F13655" t="s">
        <v>3391</v>
      </c>
      <c r="G13655" t="s">
        <v>552</v>
      </c>
      <c r="I13655" t="s">
        <v>3973</v>
      </c>
      <c r="N13655" t="s">
        <v>3391</v>
      </c>
      <c r="O13655" s="12" t="str">
        <f>IFERROR(VLOOKUP(C13655,USADOS!$C:$C,1,0),"OK")</f>
        <v>OK</v>
      </c>
    </row>
    <row r="13656" spans="1:15" hidden="1" x14ac:dyDescent="0.25">
      <c r="A13656" t="s">
        <v>2873</v>
      </c>
      <c r="B13656">
        <v>202206</v>
      </c>
      <c r="C13656" t="s">
        <v>3390</v>
      </c>
      <c r="D13656" t="s">
        <v>3390</v>
      </c>
      <c r="E13656" t="s">
        <v>3391</v>
      </c>
      <c r="F13656" t="s">
        <v>3391</v>
      </c>
      <c r="G13656" t="s">
        <v>552</v>
      </c>
      <c r="I13656" t="s">
        <v>3973</v>
      </c>
      <c r="N13656" t="s">
        <v>3391</v>
      </c>
      <c r="O13656" s="12" t="str">
        <f>IFERROR(VLOOKUP(C13656,USADOS!$C:$C,1,0),"OK")</f>
        <v>OK</v>
      </c>
    </row>
    <row r="13657" spans="1:15" hidden="1" x14ac:dyDescent="0.25">
      <c r="A13657" t="s">
        <v>2873</v>
      </c>
      <c r="B13657">
        <v>202207</v>
      </c>
      <c r="C13657" t="s">
        <v>3390</v>
      </c>
      <c r="D13657" t="s">
        <v>3390</v>
      </c>
      <c r="E13657" t="s">
        <v>3391</v>
      </c>
      <c r="F13657" t="s">
        <v>3391</v>
      </c>
      <c r="G13657" t="s">
        <v>552</v>
      </c>
      <c r="I13657" t="s">
        <v>3973</v>
      </c>
      <c r="L13657" t="s">
        <v>3973</v>
      </c>
      <c r="N13657" t="s">
        <v>3391</v>
      </c>
      <c r="O13657" s="12" t="str">
        <f>IFERROR(VLOOKUP(C13657,USADOS!$C:$C,1,0),"OK")</f>
        <v>OK</v>
      </c>
    </row>
    <row r="13658" spans="1:15" hidden="1" x14ac:dyDescent="0.25">
      <c r="A13658" t="s">
        <v>2873</v>
      </c>
      <c r="B13658">
        <v>202208</v>
      </c>
      <c r="C13658" t="s">
        <v>3390</v>
      </c>
      <c r="D13658" t="s">
        <v>3390</v>
      </c>
      <c r="E13658" t="s">
        <v>3391</v>
      </c>
      <c r="F13658" t="s">
        <v>3391</v>
      </c>
      <c r="G13658" t="s">
        <v>552</v>
      </c>
      <c r="I13658" t="s">
        <v>3973</v>
      </c>
      <c r="L13658" t="s">
        <v>3973</v>
      </c>
      <c r="N13658" t="s">
        <v>3391</v>
      </c>
      <c r="O13658" s="12" t="str">
        <f>IFERROR(VLOOKUP(C13658,USADOS!$C:$C,1,0),"OK")</f>
        <v>OK</v>
      </c>
    </row>
    <row r="13659" spans="1:15" hidden="1" x14ac:dyDescent="0.25">
      <c r="A13659" t="s">
        <v>2873</v>
      </c>
      <c r="B13659">
        <v>202209</v>
      </c>
      <c r="C13659" t="s">
        <v>3390</v>
      </c>
      <c r="D13659" t="s">
        <v>3390</v>
      </c>
      <c r="E13659" t="s">
        <v>3391</v>
      </c>
      <c r="F13659" t="s">
        <v>3391</v>
      </c>
      <c r="G13659" t="s">
        <v>552</v>
      </c>
      <c r="I13659" t="s">
        <v>3973</v>
      </c>
      <c r="L13659" t="s">
        <v>3973</v>
      </c>
      <c r="N13659" t="s">
        <v>3391</v>
      </c>
      <c r="O13659" s="12" t="str">
        <f>IFERROR(VLOOKUP(C13659,USADOS!$C:$C,1,0),"OK")</f>
        <v>OK</v>
      </c>
    </row>
    <row r="13660" spans="1:15" hidden="1" x14ac:dyDescent="0.25">
      <c r="A13660" t="s">
        <v>2873</v>
      </c>
      <c r="B13660">
        <v>202210</v>
      </c>
      <c r="C13660" t="s">
        <v>3390</v>
      </c>
      <c r="D13660" t="s">
        <v>3390</v>
      </c>
      <c r="E13660" t="s">
        <v>3391</v>
      </c>
      <c r="F13660" t="s">
        <v>3391</v>
      </c>
      <c r="G13660" t="s">
        <v>552</v>
      </c>
      <c r="I13660" t="s">
        <v>3973</v>
      </c>
      <c r="L13660" t="s">
        <v>3973</v>
      </c>
      <c r="N13660" t="s">
        <v>3391</v>
      </c>
      <c r="O13660" s="12" t="str">
        <f>IFERROR(VLOOKUP(C13660,USADOS!$C:$C,1,0),"OK")</f>
        <v>OK</v>
      </c>
    </row>
    <row r="13661" spans="1:15" hidden="1" x14ac:dyDescent="0.25">
      <c r="A13661" t="s">
        <v>2873</v>
      </c>
      <c r="B13661">
        <v>202211</v>
      </c>
      <c r="C13661" t="s">
        <v>3390</v>
      </c>
      <c r="D13661" t="s">
        <v>3390</v>
      </c>
      <c r="E13661" t="s">
        <v>3391</v>
      </c>
      <c r="F13661" t="s">
        <v>3391</v>
      </c>
      <c r="G13661" t="s">
        <v>552</v>
      </c>
      <c r="I13661" t="s">
        <v>3973</v>
      </c>
      <c r="L13661" t="s">
        <v>3973</v>
      </c>
      <c r="N13661" t="s">
        <v>3391</v>
      </c>
      <c r="O13661" s="12" t="str">
        <f>IFERROR(VLOOKUP(C13661,USADOS!$C:$C,1,0),"OK")</f>
        <v>OK</v>
      </c>
    </row>
    <row r="13662" spans="1:15" hidden="1" x14ac:dyDescent="0.25">
      <c r="A13662" t="s">
        <v>2873</v>
      </c>
      <c r="B13662">
        <v>202212</v>
      </c>
      <c r="C13662" t="s">
        <v>3390</v>
      </c>
      <c r="D13662" t="s">
        <v>3390</v>
      </c>
      <c r="E13662" t="s">
        <v>3391</v>
      </c>
      <c r="F13662" t="s">
        <v>3391</v>
      </c>
      <c r="G13662" t="s">
        <v>552</v>
      </c>
      <c r="I13662" t="s">
        <v>3973</v>
      </c>
      <c r="L13662" t="s">
        <v>3973</v>
      </c>
      <c r="N13662" t="s">
        <v>3391</v>
      </c>
      <c r="O13662" s="12" t="str">
        <f>IFERROR(VLOOKUP(C13662,USADOS!$C:$C,1,0),"OK")</f>
        <v>OK</v>
      </c>
    </row>
    <row r="13663" spans="1:15" hidden="1" x14ac:dyDescent="0.25">
      <c r="A13663" t="s">
        <v>2873</v>
      </c>
      <c r="B13663">
        <v>202301</v>
      </c>
      <c r="C13663" t="s">
        <v>3390</v>
      </c>
      <c r="D13663" t="s">
        <v>3390</v>
      </c>
      <c r="E13663" t="s">
        <v>3391</v>
      </c>
      <c r="F13663" t="s">
        <v>3391</v>
      </c>
      <c r="G13663" t="s">
        <v>552</v>
      </c>
      <c r="I13663" t="s">
        <v>3973</v>
      </c>
      <c r="L13663" t="s">
        <v>3973</v>
      </c>
      <c r="N13663" t="s">
        <v>3391</v>
      </c>
      <c r="O13663" s="12" t="str">
        <f>IFERROR(VLOOKUP(C13663,USADOS!$C:$C,1,0),"OK")</f>
        <v>OK</v>
      </c>
    </row>
    <row r="13664" spans="1:15" hidden="1" x14ac:dyDescent="0.25">
      <c r="A13664" t="s">
        <v>2873</v>
      </c>
      <c r="B13664">
        <v>202302</v>
      </c>
      <c r="C13664" t="s">
        <v>3390</v>
      </c>
      <c r="D13664" t="s">
        <v>3390</v>
      </c>
      <c r="E13664" t="s">
        <v>3391</v>
      </c>
      <c r="F13664" t="s">
        <v>3391</v>
      </c>
      <c r="G13664" t="s">
        <v>552</v>
      </c>
      <c r="I13664" t="s">
        <v>3973</v>
      </c>
      <c r="L13664" t="s">
        <v>3973</v>
      </c>
      <c r="N13664" t="s">
        <v>3391</v>
      </c>
      <c r="O13664" s="12" t="str">
        <f>IFERROR(VLOOKUP(C13664,USADOS!$C:$C,1,0),"OK")</f>
        <v>OK</v>
      </c>
    </row>
    <row r="13665" spans="1:15" hidden="1" x14ac:dyDescent="0.25">
      <c r="A13665" t="s">
        <v>2873</v>
      </c>
      <c r="B13665">
        <v>202303</v>
      </c>
      <c r="C13665" t="s">
        <v>3390</v>
      </c>
      <c r="D13665" t="s">
        <v>3390</v>
      </c>
      <c r="E13665" t="s">
        <v>3391</v>
      </c>
      <c r="F13665" t="s">
        <v>3391</v>
      </c>
      <c r="G13665" t="s">
        <v>552</v>
      </c>
      <c r="I13665" t="s">
        <v>3973</v>
      </c>
      <c r="L13665" t="s">
        <v>3973</v>
      </c>
      <c r="N13665" t="s">
        <v>3391</v>
      </c>
      <c r="O13665" s="12" t="str">
        <f>IFERROR(VLOOKUP(C13665,USADOS!$C:$C,1,0),"OK")</f>
        <v>OK</v>
      </c>
    </row>
    <row r="13666" spans="1:15" hidden="1" x14ac:dyDescent="0.25">
      <c r="A13666" t="s">
        <v>2873</v>
      </c>
      <c r="B13666">
        <v>202304</v>
      </c>
      <c r="C13666" t="s">
        <v>3390</v>
      </c>
      <c r="D13666" t="s">
        <v>3390</v>
      </c>
      <c r="E13666" t="s">
        <v>3391</v>
      </c>
      <c r="F13666" t="s">
        <v>3391</v>
      </c>
      <c r="G13666" t="s">
        <v>552</v>
      </c>
      <c r="I13666" t="s">
        <v>3973</v>
      </c>
      <c r="L13666" t="s">
        <v>3973</v>
      </c>
      <c r="N13666" t="s">
        <v>3391</v>
      </c>
      <c r="O13666" s="12" t="str">
        <f>IFERROR(VLOOKUP(C13666,USADOS!$C:$C,1,0),"OK")</f>
        <v>OK</v>
      </c>
    </row>
    <row r="13667" spans="1:15" hidden="1" x14ac:dyDescent="0.25">
      <c r="A13667" t="s">
        <v>2873</v>
      </c>
      <c r="B13667">
        <v>202305</v>
      </c>
      <c r="C13667" t="s">
        <v>3390</v>
      </c>
      <c r="D13667" t="s">
        <v>3390</v>
      </c>
      <c r="E13667" t="s">
        <v>3391</v>
      </c>
      <c r="F13667" t="s">
        <v>3391</v>
      </c>
      <c r="G13667" t="s">
        <v>552</v>
      </c>
      <c r="I13667" t="s">
        <v>3973</v>
      </c>
      <c r="L13667" t="s">
        <v>3973</v>
      </c>
      <c r="N13667" t="s">
        <v>3391</v>
      </c>
      <c r="O13667" s="12" t="str">
        <f>IFERROR(VLOOKUP(C13667,USADOS!$C:$C,1,0),"OK")</f>
        <v>OK</v>
      </c>
    </row>
    <row r="13668" spans="1:15" hidden="1" x14ac:dyDescent="0.25">
      <c r="A13668" t="s">
        <v>2873</v>
      </c>
      <c r="B13668">
        <v>202306</v>
      </c>
      <c r="C13668" t="s">
        <v>3390</v>
      </c>
      <c r="D13668" t="s">
        <v>3390</v>
      </c>
      <c r="E13668" t="s">
        <v>3391</v>
      </c>
      <c r="F13668" t="s">
        <v>3391</v>
      </c>
      <c r="G13668" t="s">
        <v>552</v>
      </c>
      <c r="I13668" t="s">
        <v>3973</v>
      </c>
      <c r="L13668" t="s">
        <v>3973</v>
      </c>
      <c r="N13668" t="s">
        <v>3391</v>
      </c>
      <c r="O13668" s="12" t="str">
        <f>IFERROR(VLOOKUP(C13668,USADOS!$C:$C,1,0),"OK")</f>
        <v>OK</v>
      </c>
    </row>
    <row r="13669" spans="1:15" hidden="1" x14ac:dyDescent="0.25">
      <c r="A13669" t="s">
        <v>2873</v>
      </c>
      <c r="B13669">
        <v>202307</v>
      </c>
      <c r="C13669" t="s">
        <v>3390</v>
      </c>
      <c r="D13669" t="s">
        <v>3390</v>
      </c>
      <c r="E13669" t="s">
        <v>3391</v>
      </c>
      <c r="F13669" t="s">
        <v>3391</v>
      </c>
      <c r="G13669" t="s">
        <v>552</v>
      </c>
      <c r="I13669" t="s">
        <v>3973</v>
      </c>
      <c r="L13669" t="s">
        <v>3973</v>
      </c>
      <c r="N13669" t="s">
        <v>3391</v>
      </c>
      <c r="O13669" s="12" t="str">
        <f>IFERROR(VLOOKUP(C13669,USADOS!$C:$C,1,0),"OK")</f>
        <v>OK</v>
      </c>
    </row>
    <row r="13670" spans="1:15" hidden="1" x14ac:dyDescent="0.25">
      <c r="A13670" t="s">
        <v>2873</v>
      </c>
      <c r="B13670">
        <v>202308</v>
      </c>
      <c r="C13670" t="s">
        <v>3390</v>
      </c>
      <c r="D13670" t="s">
        <v>3390</v>
      </c>
      <c r="E13670" t="s">
        <v>3391</v>
      </c>
      <c r="F13670" t="s">
        <v>3391</v>
      </c>
      <c r="G13670" t="s">
        <v>552</v>
      </c>
      <c r="I13670" t="s">
        <v>3973</v>
      </c>
      <c r="L13670" t="s">
        <v>3973</v>
      </c>
      <c r="N13670" t="s">
        <v>3391</v>
      </c>
      <c r="O13670" s="12" t="str">
        <f>IFERROR(VLOOKUP(C13670,USADOS!$C:$C,1,0),"OK")</f>
        <v>OK</v>
      </c>
    </row>
    <row r="13671" spans="1:15" hidden="1" x14ac:dyDescent="0.25">
      <c r="A13671" t="s">
        <v>2873</v>
      </c>
      <c r="B13671">
        <v>202309</v>
      </c>
      <c r="C13671" t="s">
        <v>3390</v>
      </c>
      <c r="D13671" t="s">
        <v>3390</v>
      </c>
      <c r="E13671" t="s">
        <v>3391</v>
      </c>
      <c r="F13671" t="s">
        <v>3391</v>
      </c>
      <c r="G13671" t="s">
        <v>552</v>
      </c>
      <c r="I13671" t="s">
        <v>3973</v>
      </c>
      <c r="L13671" t="s">
        <v>4928</v>
      </c>
      <c r="N13671" t="s">
        <v>3391</v>
      </c>
      <c r="O13671" s="12" t="str">
        <f>IFERROR(VLOOKUP(C13671,USADOS!$C:$C,1,0),"OK")</f>
        <v>OK</v>
      </c>
    </row>
    <row r="13672" spans="1:15" hidden="1" x14ac:dyDescent="0.25">
      <c r="A13672" t="s">
        <v>2873</v>
      </c>
      <c r="B13672">
        <v>202310</v>
      </c>
      <c r="C13672" t="s">
        <v>3390</v>
      </c>
      <c r="D13672" t="s">
        <v>3390</v>
      </c>
      <c r="E13672" t="s">
        <v>3391</v>
      </c>
      <c r="F13672" t="s">
        <v>3391</v>
      </c>
      <c r="G13672" t="s">
        <v>552</v>
      </c>
      <c r="I13672" t="s">
        <v>3973</v>
      </c>
      <c r="L13672" t="s">
        <v>4928</v>
      </c>
      <c r="N13672" t="s">
        <v>3391</v>
      </c>
      <c r="O13672" s="12" t="str">
        <f>IFERROR(VLOOKUP(C13672,USADOS!$C:$C,1,0),"OK")</f>
        <v>OK</v>
      </c>
    </row>
    <row r="13673" spans="1:15" hidden="1" x14ac:dyDescent="0.25">
      <c r="A13673" t="s">
        <v>2873</v>
      </c>
      <c r="B13673">
        <v>202311</v>
      </c>
      <c r="C13673" s="11" t="s">
        <v>4697</v>
      </c>
      <c r="D13673" t="s">
        <v>3390</v>
      </c>
      <c r="E13673" t="s">
        <v>3391</v>
      </c>
      <c r="F13673" t="s">
        <v>3391</v>
      </c>
      <c r="G13673" t="s">
        <v>552</v>
      </c>
      <c r="I13673" t="s">
        <v>3973</v>
      </c>
      <c r="L13673" t="s">
        <v>4928</v>
      </c>
      <c r="N13673" t="s">
        <v>3391</v>
      </c>
      <c r="O13673" s="12" t="str">
        <f>IFERROR(VLOOKUP(C13673,USADOS!$C:$C,1,0),"OK")</f>
        <v>OK</v>
      </c>
    </row>
    <row r="13674" spans="1:15" hidden="1" x14ac:dyDescent="0.25">
      <c r="A13674" t="s">
        <v>2873</v>
      </c>
      <c r="B13674">
        <v>202312</v>
      </c>
      <c r="C13674" s="11" t="s">
        <v>4697</v>
      </c>
      <c r="D13674" t="s">
        <v>3390</v>
      </c>
      <c r="E13674" t="s">
        <v>3391</v>
      </c>
      <c r="F13674" t="s">
        <v>3391</v>
      </c>
      <c r="G13674" t="s">
        <v>552</v>
      </c>
      <c r="I13674" t="s">
        <v>3973</v>
      </c>
      <c r="L13674" t="s">
        <v>4928</v>
      </c>
      <c r="N13674" t="s">
        <v>3391</v>
      </c>
      <c r="O13674" s="12" t="str">
        <f>IFERROR(VLOOKUP(C13674,USADOS!$C:$C,1,0),"OK")</f>
        <v>OK</v>
      </c>
    </row>
    <row r="13675" spans="1:15" hidden="1" x14ac:dyDescent="0.25">
      <c r="A13675" t="s">
        <v>2873</v>
      </c>
      <c r="B13675">
        <v>202311</v>
      </c>
      <c r="C13675" t="s">
        <v>3390</v>
      </c>
      <c r="D13675" t="s">
        <v>3390</v>
      </c>
      <c r="E13675" t="s">
        <v>3391</v>
      </c>
      <c r="F13675" t="s">
        <v>3391</v>
      </c>
      <c r="G13675" t="s">
        <v>552</v>
      </c>
      <c r="I13675" t="s">
        <v>3973</v>
      </c>
      <c r="L13675" t="s">
        <v>4928</v>
      </c>
      <c r="N13675" t="s">
        <v>3391</v>
      </c>
      <c r="O13675" s="12" t="str">
        <f>IFERROR(VLOOKUP(C13675,USADOS!$C:$C,1,0),"OK")</f>
        <v>OK</v>
      </c>
    </row>
    <row r="13676" spans="1:15" hidden="1" x14ac:dyDescent="0.25">
      <c r="A13676" t="s">
        <v>2873</v>
      </c>
      <c r="B13676">
        <v>202312</v>
      </c>
      <c r="C13676" t="s">
        <v>3390</v>
      </c>
      <c r="D13676" t="s">
        <v>3390</v>
      </c>
      <c r="E13676" t="s">
        <v>3391</v>
      </c>
      <c r="F13676" t="s">
        <v>3391</v>
      </c>
      <c r="G13676" t="s">
        <v>552</v>
      </c>
      <c r="I13676" t="s">
        <v>3973</v>
      </c>
      <c r="L13676" t="s">
        <v>4928</v>
      </c>
      <c r="N13676" t="s">
        <v>3391</v>
      </c>
      <c r="O13676" s="12" t="str">
        <f>IFERROR(VLOOKUP(C13676,USADOS!$C:$C,1,0),"OK")</f>
        <v>OK</v>
      </c>
    </row>
    <row r="13677" spans="1:15" hidden="1" x14ac:dyDescent="0.25">
      <c r="A13677" t="s">
        <v>118</v>
      </c>
      <c r="B13677">
        <v>201912</v>
      </c>
      <c r="C13677" t="s">
        <v>373</v>
      </c>
      <c r="D13677" t="s">
        <v>2638</v>
      </c>
      <c r="E13677" t="s">
        <v>3522</v>
      </c>
      <c r="F13677" t="s">
        <v>3522</v>
      </c>
      <c r="G13677" t="s">
        <v>270</v>
      </c>
      <c r="H13677" t="s">
        <v>496</v>
      </c>
      <c r="I13677" t="s">
        <v>1729</v>
      </c>
      <c r="J13677">
        <v>13</v>
      </c>
      <c r="K13677">
        <v>3.68</v>
      </c>
      <c r="L13677" t="s">
        <v>1729</v>
      </c>
      <c r="M13677" s="19" t="s">
        <v>2531</v>
      </c>
      <c r="N13677" t="s">
        <v>118</v>
      </c>
      <c r="O13677" s="12" t="str">
        <f>IFERROR(VLOOKUP(C13677,USADOS!$C:$C,1,0),"OK")</f>
        <v>OK</v>
      </c>
    </row>
    <row r="13678" spans="1:15" hidden="1" x14ac:dyDescent="0.25">
      <c r="A13678" t="s">
        <v>118</v>
      </c>
      <c r="B13678">
        <v>202001</v>
      </c>
      <c r="C13678" t="s">
        <v>373</v>
      </c>
      <c r="D13678" t="s">
        <v>2638</v>
      </c>
      <c r="E13678" t="s">
        <v>3522</v>
      </c>
      <c r="F13678" t="s">
        <v>3522</v>
      </c>
      <c r="G13678" t="s">
        <v>270</v>
      </c>
      <c r="H13678" t="s">
        <v>496</v>
      </c>
      <c r="I13678" t="s">
        <v>1729</v>
      </c>
      <c r="L13678" t="s">
        <v>1729</v>
      </c>
      <c r="M13678" s="19" t="s">
        <v>2531</v>
      </c>
      <c r="N13678" t="s">
        <v>118</v>
      </c>
      <c r="O13678" s="12" t="str">
        <f>IFERROR(VLOOKUP(C13678,USADOS!$C:$C,1,0),"OK")</f>
        <v>OK</v>
      </c>
    </row>
    <row r="13679" spans="1:15" hidden="1" x14ac:dyDescent="0.25">
      <c r="A13679" t="s">
        <v>118</v>
      </c>
      <c r="B13679">
        <v>202002</v>
      </c>
      <c r="C13679" t="s">
        <v>373</v>
      </c>
      <c r="D13679" t="s">
        <v>2638</v>
      </c>
      <c r="E13679" t="s">
        <v>3522</v>
      </c>
      <c r="F13679" t="s">
        <v>3522</v>
      </c>
      <c r="G13679" t="s">
        <v>270</v>
      </c>
      <c r="H13679" t="s">
        <v>496</v>
      </c>
      <c r="I13679" t="s">
        <v>1729</v>
      </c>
      <c r="L13679" t="s">
        <v>1729</v>
      </c>
      <c r="M13679" s="19" t="s">
        <v>2531</v>
      </c>
      <c r="N13679" t="s">
        <v>118</v>
      </c>
      <c r="O13679" s="12" t="str">
        <f>IFERROR(VLOOKUP(C13679,USADOS!$C:$C,1,0),"OK")</f>
        <v>OK</v>
      </c>
    </row>
    <row r="13680" spans="1:15" hidden="1" x14ac:dyDescent="0.25">
      <c r="A13680" t="s">
        <v>118</v>
      </c>
      <c r="B13680">
        <v>202003</v>
      </c>
      <c r="C13680" t="s">
        <v>373</v>
      </c>
      <c r="D13680" t="s">
        <v>2638</v>
      </c>
      <c r="E13680" t="s">
        <v>3522</v>
      </c>
      <c r="F13680" t="s">
        <v>3522</v>
      </c>
      <c r="G13680" t="s">
        <v>270</v>
      </c>
      <c r="H13680" t="s">
        <v>496</v>
      </c>
      <c r="I13680" t="s">
        <v>1729</v>
      </c>
      <c r="J13680">
        <v>12</v>
      </c>
      <c r="K13680">
        <v>3.5</v>
      </c>
      <c r="L13680" t="s">
        <v>1729</v>
      </c>
      <c r="M13680" s="19" t="s">
        <v>2531</v>
      </c>
      <c r="N13680" t="s">
        <v>118</v>
      </c>
      <c r="O13680" s="12" t="str">
        <f>IFERROR(VLOOKUP(C13680,USADOS!$C:$C,1,0),"OK")</f>
        <v>OK</v>
      </c>
    </row>
    <row r="13681" spans="1:15" hidden="1" x14ac:dyDescent="0.25">
      <c r="A13681" t="s">
        <v>118</v>
      </c>
      <c r="B13681">
        <v>202004</v>
      </c>
      <c r="C13681" t="s">
        <v>373</v>
      </c>
      <c r="D13681" t="s">
        <v>2638</v>
      </c>
      <c r="E13681" t="s">
        <v>3522</v>
      </c>
      <c r="F13681" t="s">
        <v>3522</v>
      </c>
      <c r="G13681" t="s">
        <v>270</v>
      </c>
      <c r="H13681" t="s">
        <v>496</v>
      </c>
      <c r="I13681" t="s">
        <v>1729</v>
      </c>
      <c r="J13681">
        <v>10</v>
      </c>
      <c r="K13681">
        <v>3.5</v>
      </c>
      <c r="L13681" t="s">
        <v>1729</v>
      </c>
      <c r="M13681" s="19" t="s">
        <v>2531</v>
      </c>
      <c r="N13681" t="s">
        <v>118</v>
      </c>
      <c r="O13681" s="12" t="str">
        <f>IFERROR(VLOOKUP(C13681,USADOS!$C:$C,1,0),"OK")</f>
        <v>OK</v>
      </c>
    </row>
    <row r="13682" spans="1:15" hidden="1" x14ac:dyDescent="0.25">
      <c r="A13682" t="s">
        <v>118</v>
      </c>
      <c r="B13682">
        <v>202005</v>
      </c>
      <c r="C13682" t="s">
        <v>373</v>
      </c>
      <c r="D13682" t="s">
        <v>2638</v>
      </c>
      <c r="E13682" t="s">
        <v>3522</v>
      </c>
      <c r="F13682" t="s">
        <v>3522</v>
      </c>
      <c r="G13682" t="s">
        <v>270</v>
      </c>
      <c r="H13682" t="s">
        <v>496</v>
      </c>
      <c r="I13682" t="s">
        <v>1729</v>
      </c>
      <c r="J13682">
        <v>8</v>
      </c>
      <c r="K13682">
        <v>3</v>
      </c>
      <c r="L13682" t="s">
        <v>1729</v>
      </c>
      <c r="M13682" s="19" t="s">
        <v>2531</v>
      </c>
      <c r="N13682" t="s">
        <v>118</v>
      </c>
      <c r="O13682" s="12" t="str">
        <f>IFERROR(VLOOKUP(C13682,USADOS!$C:$C,1,0),"OK")</f>
        <v>OK</v>
      </c>
    </row>
    <row r="13683" spans="1:15" hidden="1" x14ac:dyDescent="0.25">
      <c r="A13683" t="s">
        <v>118</v>
      </c>
      <c r="B13683">
        <v>202006</v>
      </c>
      <c r="C13683" t="s">
        <v>373</v>
      </c>
      <c r="D13683" t="s">
        <v>2638</v>
      </c>
      <c r="E13683" t="s">
        <v>3522</v>
      </c>
      <c r="F13683" t="s">
        <v>3522</v>
      </c>
      <c r="G13683" t="s">
        <v>270</v>
      </c>
      <c r="H13683" t="s">
        <v>496</v>
      </c>
      <c r="I13683" t="s">
        <v>1729</v>
      </c>
      <c r="J13683">
        <v>12</v>
      </c>
      <c r="K13683">
        <v>3</v>
      </c>
      <c r="L13683" t="s">
        <v>1729</v>
      </c>
      <c r="M13683" s="19" t="s">
        <v>2531</v>
      </c>
      <c r="N13683" t="s">
        <v>118</v>
      </c>
      <c r="O13683" s="12" t="str">
        <f>IFERROR(VLOOKUP(C13683,USADOS!$C:$C,1,0),"OK")</f>
        <v>OK</v>
      </c>
    </row>
    <row r="13684" spans="1:15" hidden="1" x14ac:dyDescent="0.25">
      <c r="A13684" t="s">
        <v>118</v>
      </c>
      <c r="B13684">
        <v>202009</v>
      </c>
      <c r="C13684" t="s">
        <v>373</v>
      </c>
      <c r="D13684" t="s">
        <v>2638</v>
      </c>
      <c r="E13684" t="s">
        <v>3522</v>
      </c>
      <c r="F13684" t="s">
        <v>3522</v>
      </c>
      <c r="G13684" t="s">
        <v>270</v>
      </c>
      <c r="H13684" t="s">
        <v>496</v>
      </c>
      <c r="I13684" t="s">
        <v>1729</v>
      </c>
      <c r="J13684">
        <v>12</v>
      </c>
      <c r="K13684">
        <v>3</v>
      </c>
      <c r="L13684" t="s">
        <v>1729</v>
      </c>
      <c r="M13684" s="19" t="s">
        <v>2531</v>
      </c>
      <c r="N13684" t="s">
        <v>118</v>
      </c>
      <c r="O13684" s="12" t="str">
        <f>IFERROR(VLOOKUP(C13684,USADOS!$C:$C,1,0),"OK")</f>
        <v>OK</v>
      </c>
    </row>
    <row r="13685" spans="1:15" hidden="1" x14ac:dyDescent="0.25">
      <c r="A13685" t="s">
        <v>118</v>
      </c>
      <c r="B13685">
        <v>202010</v>
      </c>
      <c r="C13685" t="s">
        <v>373</v>
      </c>
      <c r="D13685" t="s">
        <v>2638</v>
      </c>
      <c r="E13685" t="s">
        <v>3522</v>
      </c>
      <c r="F13685" t="s">
        <v>3522</v>
      </c>
      <c r="G13685" t="s">
        <v>270</v>
      </c>
      <c r="H13685" t="s">
        <v>496</v>
      </c>
      <c r="I13685" t="s">
        <v>1729</v>
      </c>
      <c r="J13685">
        <v>16</v>
      </c>
      <c r="K13685">
        <v>3</v>
      </c>
      <c r="L13685" t="s">
        <v>1729</v>
      </c>
      <c r="M13685" s="19" t="s">
        <v>2531</v>
      </c>
      <c r="N13685" t="s">
        <v>118</v>
      </c>
      <c r="O13685" s="12" t="str">
        <f>IFERROR(VLOOKUP(C13685,USADOS!$C:$C,1,0),"OK")</f>
        <v>OK</v>
      </c>
    </row>
    <row r="13686" spans="1:15" hidden="1" x14ac:dyDescent="0.25">
      <c r="A13686" t="s">
        <v>118</v>
      </c>
      <c r="B13686">
        <v>202011</v>
      </c>
      <c r="C13686" t="s">
        <v>373</v>
      </c>
      <c r="D13686" t="s">
        <v>2638</v>
      </c>
      <c r="E13686" t="s">
        <v>3522</v>
      </c>
      <c r="F13686" t="s">
        <v>3522</v>
      </c>
      <c r="G13686" t="s">
        <v>270</v>
      </c>
      <c r="H13686" t="s">
        <v>496</v>
      </c>
      <c r="I13686" t="s">
        <v>1729</v>
      </c>
      <c r="J13686">
        <v>20</v>
      </c>
      <c r="K13686">
        <v>3</v>
      </c>
      <c r="L13686" t="s">
        <v>1729</v>
      </c>
      <c r="M13686" s="19" t="s">
        <v>2531</v>
      </c>
      <c r="N13686" t="s">
        <v>118</v>
      </c>
      <c r="O13686" s="12" t="str">
        <f>IFERROR(VLOOKUP(C13686,USADOS!$C:$C,1,0),"OK")</f>
        <v>OK</v>
      </c>
    </row>
    <row r="13687" spans="1:15" hidden="1" x14ac:dyDescent="0.25">
      <c r="A13687" t="s">
        <v>118</v>
      </c>
      <c r="B13687">
        <v>202012</v>
      </c>
      <c r="C13687" t="s">
        <v>373</v>
      </c>
      <c r="D13687" t="s">
        <v>2638</v>
      </c>
      <c r="E13687" t="s">
        <v>3522</v>
      </c>
      <c r="F13687" t="s">
        <v>3522</v>
      </c>
      <c r="G13687" t="s">
        <v>270</v>
      </c>
      <c r="H13687" t="s">
        <v>496</v>
      </c>
      <c r="I13687" t="s">
        <v>1729</v>
      </c>
      <c r="J13687">
        <v>20</v>
      </c>
      <c r="K13687">
        <v>3</v>
      </c>
      <c r="L13687" t="s">
        <v>1729</v>
      </c>
      <c r="M13687" s="19" t="s">
        <v>2531</v>
      </c>
      <c r="N13687" t="s">
        <v>118</v>
      </c>
      <c r="O13687" s="12" t="str">
        <f>IFERROR(VLOOKUP(C13687,USADOS!$C:$C,1,0),"OK")</f>
        <v>OK</v>
      </c>
    </row>
    <row r="13688" spans="1:15" hidden="1" x14ac:dyDescent="0.25">
      <c r="A13688" t="s">
        <v>118</v>
      </c>
      <c r="B13688">
        <v>202102</v>
      </c>
      <c r="C13688" t="s">
        <v>373</v>
      </c>
      <c r="D13688" t="s">
        <v>2638</v>
      </c>
      <c r="E13688" t="s">
        <v>3522</v>
      </c>
      <c r="F13688" t="s">
        <v>3522</v>
      </c>
      <c r="G13688" t="s">
        <v>270</v>
      </c>
      <c r="H13688" t="s">
        <v>496</v>
      </c>
      <c r="I13688" t="s">
        <v>1729</v>
      </c>
      <c r="J13688">
        <v>10</v>
      </c>
      <c r="K13688">
        <v>3</v>
      </c>
      <c r="L13688" t="s">
        <v>1729</v>
      </c>
      <c r="M13688" s="19" t="s">
        <v>2531</v>
      </c>
      <c r="N13688" t="s">
        <v>118</v>
      </c>
      <c r="O13688" s="12" t="str">
        <f>IFERROR(VLOOKUP(C13688,USADOS!$C:$C,1,0),"OK")</f>
        <v>OK</v>
      </c>
    </row>
    <row r="13689" spans="1:15" hidden="1" x14ac:dyDescent="0.25">
      <c r="A13689" t="s">
        <v>118</v>
      </c>
      <c r="B13689">
        <v>202101</v>
      </c>
      <c r="C13689" t="s">
        <v>373</v>
      </c>
      <c r="D13689" t="s">
        <v>2638</v>
      </c>
      <c r="E13689" t="s">
        <v>3522</v>
      </c>
      <c r="F13689" t="s">
        <v>3522</v>
      </c>
      <c r="G13689" t="s">
        <v>270</v>
      </c>
      <c r="H13689" t="s">
        <v>496</v>
      </c>
      <c r="I13689" t="s">
        <v>1729</v>
      </c>
      <c r="J13689">
        <v>20</v>
      </c>
      <c r="K13689">
        <v>3</v>
      </c>
      <c r="L13689" t="s">
        <v>1729</v>
      </c>
      <c r="M13689" s="19" t="s">
        <v>2531</v>
      </c>
      <c r="N13689" t="s">
        <v>118</v>
      </c>
      <c r="O13689" s="12" t="str">
        <f>IFERROR(VLOOKUP(C13689,USADOS!$C:$C,1,0),"OK")</f>
        <v>OK</v>
      </c>
    </row>
    <row r="13690" spans="1:15" hidden="1" x14ac:dyDescent="0.25">
      <c r="A13690" t="s">
        <v>118</v>
      </c>
      <c r="B13690">
        <v>202103</v>
      </c>
      <c r="C13690" t="s">
        <v>373</v>
      </c>
      <c r="D13690" t="s">
        <v>2638</v>
      </c>
      <c r="E13690" t="s">
        <v>3522</v>
      </c>
      <c r="F13690" t="s">
        <v>3522</v>
      </c>
      <c r="G13690" t="s">
        <v>270</v>
      </c>
      <c r="H13690" t="s">
        <v>496</v>
      </c>
      <c r="I13690" t="s">
        <v>1729</v>
      </c>
      <c r="J13690">
        <v>10</v>
      </c>
      <c r="K13690">
        <v>3</v>
      </c>
      <c r="L13690" t="s">
        <v>1729</v>
      </c>
      <c r="M13690" s="19" t="s">
        <v>2531</v>
      </c>
      <c r="N13690" t="s">
        <v>118</v>
      </c>
      <c r="O13690" s="12" t="str">
        <f>IFERROR(VLOOKUP(C13690,USADOS!$C:$C,1,0),"OK")</f>
        <v>OK</v>
      </c>
    </row>
    <row r="13691" spans="1:15" hidden="1" x14ac:dyDescent="0.25">
      <c r="A13691" t="s">
        <v>118</v>
      </c>
      <c r="B13691">
        <v>202104</v>
      </c>
      <c r="C13691" t="s">
        <v>373</v>
      </c>
      <c r="D13691" t="s">
        <v>2638</v>
      </c>
      <c r="E13691" t="s">
        <v>3522</v>
      </c>
      <c r="F13691" t="s">
        <v>3522</v>
      </c>
      <c r="G13691" t="s">
        <v>270</v>
      </c>
      <c r="H13691" t="s">
        <v>496</v>
      </c>
      <c r="I13691" t="s">
        <v>1729</v>
      </c>
      <c r="J13691">
        <v>10</v>
      </c>
      <c r="K13691">
        <v>3</v>
      </c>
      <c r="L13691" t="s">
        <v>1729</v>
      </c>
      <c r="M13691" s="19" t="s">
        <v>2531</v>
      </c>
      <c r="N13691" t="s">
        <v>118</v>
      </c>
      <c r="O13691" s="12" t="str">
        <f>IFERROR(VLOOKUP(C13691,USADOS!$C:$C,1,0),"OK")</f>
        <v>OK</v>
      </c>
    </row>
    <row r="13692" spans="1:15" hidden="1" x14ac:dyDescent="0.25">
      <c r="A13692" t="s">
        <v>118</v>
      </c>
      <c r="B13692">
        <v>202105</v>
      </c>
      <c r="C13692" t="s">
        <v>373</v>
      </c>
      <c r="D13692" t="s">
        <v>2638</v>
      </c>
      <c r="E13692" t="s">
        <v>3522</v>
      </c>
      <c r="F13692" t="s">
        <v>3522</v>
      </c>
      <c r="G13692" t="s">
        <v>270</v>
      </c>
      <c r="H13692" t="s">
        <v>496</v>
      </c>
      <c r="I13692" t="s">
        <v>1729</v>
      </c>
      <c r="J13692">
        <v>10</v>
      </c>
      <c r="K13692">
        <v>3</v>
      </c>
      <c r="L13692" t="s">
        <v>1729</v>
      </c>
      <c r="M13692" s="19" t="s">
        <v>2531</v>
      </c>
      <c r="N13692" t="s">
        <v>118</v>
      </c>
      <c r="O13692" s="12" t="str">
        <f>IFERROR(VLOOKUP(C13692,USADOS!$C:$C,1,0),"OK")</f>
        <v>OK</v>
      </c>
    </row>
    <row r="13693" spans="1:15" hidden="1" x14ac:dyDescent="0.25">
      <c r="A13693" t="s">
        <v>118</v>
      </c>
      <c r="B13693">
        <v>202106</v>
      </c>
      <c r="C13693" t="s">
        <v>373</v>
      </c>
      <c r="D13693" t="s">
        <v>2638</v>
      </c>
      <c r="E13693" t="s">
        <v>3522</v>
      </c>
      <c r="F13693" t="s">
        <v>3522</v>
      </c>
      <c r="G13693" t="s">
        <v>270</v>
      </c>
      <c r="H13693" t="s">
        <v>496</v>
      </c>
      <c r="I13693" t="s">
        <v>1729</v>
      </c>
      <c r="J13693">
        <v>8</v>
      </c>
      <c r="K13693">
        <v>3</v>
      </c>
      <c r="L13693" t="s">
        <v>1729</v>
      </c>
      <c r="M13693" s="19" t="s">
        <v>2531</v>
      </c>
      <c r="N13693" t="s">
        <v>118</v>
      </c>
      <c r="O13693" s="12" t="str">
        <f>IFERROR(VLOOKUP(C13693,USADOS!$C:$C,1,0),"OK")</f>
        <v>OK</v>
      </c>
    </row>
    <row r="13694" spans="1:15" hidden="1" x14ac:dyDescent="0.25">
      <c r="A13694" t="s">
        <v>118</v>
      </c>
      <c r="B13694">
        <v>202107</v>
      </c>
      <c r="C13694" t="s">
        <v>373</v>
      </c>
      <c r="D13694" t="s">
        <v>2638</v>
      </c>
      <c r="E13694" t="s">
        <v>3522</v>
      </c>
      <c r="F13694" t="s">
        <v>3522</v>
      </c>
      <c r="G13694" t="s">
        <v>270</v>
      </c>
      <c r="H13694" t="s">
        <v>496</v>
      </c>
      <c r="I13694" t="s">
        <v>1729</v>
      </c>
      <c r="J13694">
        <v>8</v>
      </c>
      <c r="K13694">
        <v>3</v>
      </c>
      <c r="L13694" t="s">
        <v>1729</v>
      </c>
      <c r="M13694" s="19" t="s">
        <v>2531</v>
      </c>
      <c r="N13694" t="s">
        <v>118</v>
      </c>
      <c r="O13694" s="12" t="str">
        <f>IFERROR(VLOOKUP(C13694,USADOS!$C:$C,1,0),"OK")</f>
        <v>OK</v>
      </c>
    </row>
    <row r="13695" spans="1:15" hidden="1" x14ac:dyDescent="0.25">
      <c r="A13695" t="s">
        <v>118</v>
      </c>
      <c r="B13695">
        <v>202008</v>
      </c>
      <c r="C13695" t="s">
        <v>373</v>
      </c>
      <c r="D13695" t="s">
        <v>2638</v>
      </c>
      <c r="E13695" t="s">
        <v>3522</v>
      </c>
      <c r="F13695" t="s">
        <v>3522</v>
      </c>
      <c r="G13695" t="s">
        <v>270</v>
      </c>
      <c r="H13695" t="s">
        <v>496</v>
      </c>
      <c r="I13695" t="s">
        <v>1729</v>
      </c>
      <c r="J13695">
        <v>12</v>
      </c>
      <c r="K13695">
        <v>3</v>
      </c>
      <c r="L13695" t="s">
        <v>1729</v>
      </c>
      <c r="M13695" s="19" t="s">
        <v>2531</v>
      </c>
      <c r="N13695" t="s">
        <v>118</v>
      </c>
      <c r="O13695" s="12" t="str">
        <f>IFERROR(VLOOKUP(C13695,USADOS!$C:$C,1,0),"OK")</f>
        <v>OK</v>
      </c>
    </row>
    <row r="13696" spans="1:15" hidden="1" x14ac:dyDescent="0.25">
      <c r="A13696" t="s">
        <v>118</v>
      </c>
      <c r="B13696">
        <v>202108</v>
      </c>
      <c r="C13696" t="s">
        <v>373</v>
      </c>
      <c r="D13696" t="s">
        <v>2638</v>
      </c>
      <c r="E13696" t="s">
        <v>3522</v>
      </c>
      <c r="F13696" t="s">
        <v>3522</v>
      </c>
      <c r="G13696" t="s">
        <v>270</v>
      </c>
      <c r="H13696" t="s">
        <v>496</v>
      </c>
      <c r="I13696" t="s">
        <v>1729</v>
      </c>
      <c r="J13696">
        <v>8</v>
      </c>
      <c r="K13696">
        <v>3</v>
      </c>
      <c r="L13696" t="s">
        <v>1729</v>
      </c>
      <c r="M13696" s="19" t="s">
        <v>2531</v>
      </c>
      <c r="N13696" t="s">
        <v>118</v>
      </c>
      <c r="O13696" s="12" t="str">
        <f>IFERROR(VLOOKUP(C13696,USADOS!$C:$C,1,0),"OK")</f>
        <v>OK</v>
      </c>
    </row>
    <row r="13697" spans="1:15" hidden="1" x14ac:dyDescent="0.25">
      <c r="A13697" t="s">
        <v>118</v>
      </c>
      <c r="B13697">
        <v>202109</v>
      </c>
      <c r="C13697" t="s">
        <v>373</v>
      </c>
      <c r="D13697" t="s">
        <v>2638</v>
      </c>
      <c r="E13697" t="s">
        <v>3522</v>
      </c>
      <c r="F13697" t="s">
        <v>3522</v>
      </c>
      <c r="G13697" t="s">
        <v>270</v>
      </c>
      <c r="H13697" t="s">
        <v>496</v>
      </c>
      <c r="I13697" t="s">
        <v>1729</v>
      </c>
      <c r="J13697">
        <v>8</v>
      </c>
      <c r="K13697">
        <v>3</v>
      </c>
      <c r="L13697" t="s">
        <v>1729</v>
      </c>
      <c r="M13697" s="19" t="s">
        <v>2531</v>
      </c>
      <c r="N13697" t="s">
        <v>118</v>
      </c>
      <c r="O13697" s="12" t="str">
        <f>IFERROR(VLOOKUP(C13697,USADOS!$C:$C,1,0),"OK")</f>
        <v>OK</v>
      </c>
    </row>
    <row r="13698" spans="1:15" hidden="1" x14ac:dyDescent="0.25">
      <c r="A13698" t="s">
        <v>118</v>
      </c>
      <c r="B13698">
        <v>202306</v>
      </c>
      <c r="C13698" t="s">
        <v>373</v>
      </c>
      <c r="D13698" t="s">
        <v>2638</v>
      </c>
      <c r="E13698" t="s">
        <v>4313</v>
      </c>
      <c r="F13698" t="s">
        <v>4313</v>
      </c>
      <c r="G13698" t="s">
        <v>270</v>
      </c>
      <c r="H13698" t="s">
        <v>1729</v>
      </c>
      <c r="J13698">
        <v>13</v>
      </c>
      <c r="K13698">
        <v>3.5</v>
      </c>
      <c r="L13698" s="9" t="s">
        <v>1729</v>
      </c>
      <c r="M13698" s="9"/>
      <c r="N13698" t="s">
        <v>118</v>
      </c>
      <c r="O13698" s="12" t="str">
        <f>IFERROR(VLOOKUP(C13698,USADOS!$C:$C,1,0),"OK")</f>
        <v>OK</v>
      </c>
    </row>
    <row r="13699" spans="1:15" hidden="1" x14ac:dyDescent="0.25">
      <c r="A13699" t="s">
        <v>118</v>
      </c>
      <c r="B13699">
        <v>202301</v>
      </c>
      <c r="C13699" t="s">
        <v>373</v>
      </c>
      <c r="D13699" t="s">
        <v>2638</v>
      </c>
      <c r="E13699" t="s">
        <v>4313</v>
      </c>
      <c r="F13699" t="s">
        <v>4313</v>
      </c>
      <c r="G13699" t="s">
        <v>270</v>
      </c>
      <c r="H13699" t="s">
        <v>1729</v>
      </c>
      <c r="J13699">
        <v>13</v>
      </c>
      <c r="K13699">
        <v>3.5</v>
      </c>
      <c r="L13699" s="9" t="s">
        <v>1729</v>
      </c>
      <c r="M13699" s="9"/>
      <c r="N13699" t="s">
        <v>118</v>
      </c>
      <c r="O13699" s="12" t="str">
        <f>IFERROR(VLOOKUP(C13699,USADOS!$C:$C,1,0),"OK")</f>
        <v>OK</v>
      </c>
    </row>
    <row r="13700" spans="1:15" hidden="1" x14ac:dyDescent="0.25">
      <c r="A13700" t="s">
        <v>118</v>
      </c>
      <c r="B13700">
        <v>202302</v>
      </c>
      <c r="C13700" t="s">
        <v>373</v>
      </c>
      <c r="D13700" t="s">
        <v>2638</v>
      </c>
      <c r="E13700" t="s">
        <v>4313</v>
      </c>
      <c r="F13700" t="s">
        <v>4313</v>
      </c>
      <c r="G13700" t="s">
        <v>270</v>
      </c>
      <c r="H13700" t="s">
        <v>1729</v>
      </c>
      <c r="J13700">
        <v>13</v>
      </c>
      <c r="K13700">
        <v>3.5</v>
      </c>
      <c r="L13700" s="9" t="s">
        <v>1729</v>
      </c>
      <c r="M13700" s="9"/>
      <c r="N13700" t="s">
        <v>118</v>
      </c>
      <c r="O13700" s="12" t="str">
        <f>IFERROR(VLOOKUP(C13700,USADOS!$C:$C,1,0),"OK")</f>
        <v>OK</v>
      </c>
    </row>
    <row r="13701" spans="1:15" hidden="1" x14ac:dyDescent="0.25">
      <c r="A13701" t="s">
        <v>118</v>
      </c>
      <c r="B13701">
        <v>202303</v>
      </c>
      <c r="C13701" t="s">
        <v>373</v>
      </c>
      <c r="D13701" t="s">
        <v>2638</v>
      </c>
      <c r="E13701" t="s">
        <v>4313</v>
      </c>
      <c r="F13701" t="s">
        <v>4313</v>
      </c>
      <c r="G13701" t="s">
        <v>270</v>
      </c>
      <c r="H13701" t="s">
        <v>1729</v>
      </c>
      <c r="J13701">
        <v>13</v>
      </c>
      <c r="K13701">
        <v>3.5</v>
      </c>
      <c r="L13701" s="9" t="s">
        <v>1729</v>
      </c>
      <c r="M13701" s="9"/>
      <c r="N13701" t="s">
        <v>118</v>
      </c>
      <c r="O13701" s="12" t="str">
        <f>IFERROR(VLOOKUP(C13701,USADOS!$C:$C,1,0),"OK")</f>
        <v>OK</v>
      </c>
    </row>
    <row r="13702" spans="1:15" hidden="1" x14ac:dyDescent="0.25">
      <c r="A13702" t="s">
        <v>118</v>
      </c>
      <c r="B13702">
        <v>202304</v>
      </c>
      <c r="C13702" t="s">
        <v>373</v>
      </c>
      <c r="D13702" t="s">
        <v>2638</v>
      </c>
      <c r="E13702" t="s">
        <v>4313</v>
      </c>
      <c r="F13702" t="s">
        <v>4313</v>
      </c>
      <c r="G13702" t="s">
        <v>270</v>
      </c>
      <c r="H13702" t="s">
        <v>1729</v>
      </c>
      <c r="J13702">
        <v>13</v>
      </c>
      <c r="K13702">
        <v>3.5</v>
      </c>
      <c r="L13702" s="9" t="s">
        <v>1729</v>
      </c>
      <c r="M13702" s="9"/>
      <c r="N13702" t="s">
        <v>118</v>
      </c>
      <c r="O13702" s="12" t="str">
        <f>IFERROR(VLOOKUP(C13702,USADOS!$C:$C,1,0),"OK")</f>
        <v>OK</v>
      </c>
    </row>
    <row r="13703" spans="1:15" hidden="1" x14ac:dyDescent="0.25">
      <c r="A13703" t="s">
        <v>118</v>
      </c>
      <c r="B13703">
        <v>202305</v>
      </c>
      <c r="C13703" t="s">
        <v>373</v>
      </c>
      <c r="D13703" t="s">
        <v>2638</v>
      </c>
      <c r="E13703" t="s">
        <v>4313</v>
      </c>
      <c r="F13703" t="s">
        <v>4313</v>
      </c>
      <c r="G13703" t="s">
        <v>270</v>
      </c>
      <c r="H13703" t="s">
        <v>1729</v>
      </c>
      <c r="J13703">
        <v>13</v>
      </c>
      <c r="K13703">
        <v>3.5</v>
      </c>
      <c r="L13703" s="9" t="s">
        <v>1729</v>
      </c>
      <c r="M13703" s="9"/>
      <c r="N13703" t="s">
        <v>118</v>
      </c>
      <c r="O13703" s="12" t="str">
        <f>IFERROR(VLOOKUP(C13703,USADOS!$C:$C,1,0),"OK")</f>
        <v>OK</v>
      </c>
    </row>
    <row r="13704" spans="1:15" hidden="1" x14ac:dyDescent="0.25">
      <c r="A13704" t="s">
        <v>118</v>
      </c>
      <c r="B13704">
        <v>202307</v>
      </c>
      <c r="C13704" t="s">
        <v>373</v>
      </c>
      <c r="D13704" t="s">
        <v>2638</v>
      </c>
      <c r="E13704" t="s">
        <v>4313</v>
      </c>
      <c r="F13704" t="s">
        <v>4313</v>
      </c>
      <c r="G13704" t="s">
        <v>270</v>
      </c>
      <c r="H13704" t="s">
        <v>1729</v>
      </c>
      <c r="J13704">
        <v>13</v>
      </c>
      <c r="K13704">
        <v>3.5</v>
      </c>
      <c r="L13704" s="9" t="s">
        <v>1729</v>
      </c>
      <c r="M13704" s="9"/>
      <c r="N13704" t="s">
        <v>118</v>
      </c>
      <c r="O13704" s="12" t="str">
        <f>IFERROR(VLOOKUP(C13704,USADOS!$C:$C,1,0),"OK")</f>
        <v>OK</v>
      </c>
    </row>
    <row r="13705" spans="1:15" hidden="1" x14ac:dyDescent="0.25">
      <c r="A13705" t="s">
        <v>118</v>
      </c>
      <c r="B13705">
        <v>202308</v>
      </c>
      <c r="C13705" t="s">
        <v>373</v>
      </c>
      <c r="D13705" t="s">
        <v>2638</v>
      </c>
      <c r="E13705" t="s">
        <v>3523</v>
      </c>
      <c r="F13705" t="s">
        <v>3523</v>
      </c>
      <c r="G13705" t="s">
        <v>270</v>
      </c>
      <c r="H13705" t="s">
        <v>1729</v>
      </c>
      <c r="J13705">
        <v>13</v>
      </c>
      <c r="K13705">
        <v>3.5</v>
      </c>
      <c r="L13705" s="9" t="s">
        <v>1729</v>
      </c>
      <c r="M13705" s="9"/>
      <c r="N13705" t="s">
        <v>118</v>
      </c>
      <c r="O13705" s="12" t="str">
        <f>IFERROR(VLOOKUP(C13705,USADOS!$C:$C,1,0),"OK")</f>
        <v>OK</v>
      </c>
    </row>
    <row r="13706" spans="1:15" hidden="1" x14ac:dyDescent="0.25">
      <c r="A13706" t="s">
        <v>118</v>
      </c>
      <c r="B13706">
        <v>202212</v>
      </c>
      <c r="C13706" t="s">
        <v>373</v>
      </c>
      <c r="D13706" t="s">
        <v>2638</v>
      </c>
      <c r="E13706" t="s">
        <v>4313</v>
      </c>
      <c r="F13706" t="s">
        <v>4313</v>
      </c>
      <c r="G13706" t="s">
        <v>270</v>
      </c>
      <c r="H13706" t="s">
        <v>1729</v>
      </c>
      <c r="J13706">
        <v>13</v>
      </c>
      <c r="K13706">
        <v>3.5</v>
      </c>
      <c r="L13706" s="9" t="s">
        <v>1729</v>
      </c>
      <c r="M13706" s="9"/>
      <c r="N13706" t="s">
        <v>118</v>
      </c>
      <c r="O13706" s="12" t="str">
        <f>IFERROR(VLOOKUP(C13706,USADOS!$C:$C,1,0),"OK")</f>
        <v>OK</v>
      </c>
    </row>
    <row r="13707" spans="1:15" hidden="1" x14ac:dyDescent="0.25">
      <c r="A13707" t="s">
        <v>118</v>
      </c>
      <c r="B13707">
        <v>202007</v>
      </c>
      <c r="C13707" t="s">
        <v>373</v>
      </c>
      <c r="D13707" t="s">
        <v>2638</v>
      </c>
      <c r="E13707" t="s">
        <v>3522</v>
      </c>
      <c r="F13707" t="s">
        <v>3522</v>
      </c>
      <c r="G13707" t="s">
        <v>270</v>
      </c>
      <c r="H13707" t="s">
        <v>496</v>
      </c>
      <c r="I13707" t="s">
        <v>1729</v>
      </c>
      <c r="J13707">
        <v>14</v>
      </c>
      <c r="K13707">
        <v>3</v>
      </c>
      <c r="L13707" t="s">
        <v>1729</v>
      </c>
      <c r="M13707" s="19" t="s">
        <v>2531</v>
      </c>
      <c r="N13707" t="s">
        <v>118</v>
      </c>
      <c r="O13707" s="12" t="str">
        <f>IFERROR(VLOOKUP(C13707,USADOS!$C:$C,1,0),"OK")</f>
        <v>OK</v>
      </c>
    </row>
    <row r="13708" spans="1:15" hidden="1" x14ac:dyDescent="0.25">
      <c r="A13708" t="s">
        <v>118</v>
      </c>
      <c r="B13708">
        <v>202310</v>
      </c>
      <c r="C13708" t="s">
        <v>373</v>
      </c>
      <c r="D13708" t="s">
        <v>2638</v>
      </c>
      <c r="E13708" t="s">
        <v>3523</v>
      </c>
      <c r="F13708" t="s">
        <v>3523</v>
      </c>
      <c r="G13708" t="s">
        <v>270</v>
      </c>
      <c r="H13708" t="s">
        <v>1729</v>
      </c>
      <c r="J13708">
        <v>13</v>
      </c>
      <c r="K13708">
        <v>3.5</v>
      </c>
      <c r="L13708" s="9" t="s">
        <v>1729</v>
      </c>
      <c r="M13708" s="9"/>
      <c r="N13708" t="s">
        <v>118</v>
      </c>
      <c r="O13708" s="12" t="str">
        <f>IFERROR(VLOOKUP(C13708,USADOS!$C:$C,1,0),"OK")</f>
        <v>OK</v>
      </c>
    </row>
    <row r="13709" spans="1:15" hidden="1" x14ac:dyDescent="0.25">
      <c r="A13709" t="s">
        <v>1552</v>
      </c>
      <c r="B13709">
        <v>202112</v>
      </c>
      <c r="C13709" t="s">
        <v>3603</v>
      </c>
      <c r="D13709" t="s">
        <v>3604</v>
      </c>
      <c r="E13709" t="s">
        <v>103</v>
      </c>
      <c r="F13709" t="s">
        <v>103</v>
      </c>
      <c r="G13709" t="s">
        <v>270</v>
      </c>
      <c r="H13709" t="s">
        <v>3599</v>
      </c>
      <c r="J13709">
        <v>13</v>
      </c>
      <c r="K13709">
        <v>3.5</v>
      </c>
      <c r="L13709" s="9"/>
      <c r="M13709" s="9"/>
      <c r="N13709" t="s">
        <v>103</v>
      </c>
      <c r="O13709" s="12" t="str">
        <f>IFERROR(VLOOKUP(C13709,USADOS!$C:$C,1,0),"OK")</f>
        <v>OK</v>
      </c>
    </row>
    <row r="13710" spans="1:15" hidden="1" x14ac:dyDescent="0.25">
      <c r="A13710" t="s">
        <v>1552</v>
      </c>
      <c r="B13710">
        <v>202201</v>
      </c>
      <c r="C13710" t="s">
        <v>3603</v>
      </c>
      <c r="D13710" t="s">
        <v>3604</v>
      </c>
      <c r="E13710" t="s">
        <v>160</v>
      </c>
      <c r="F13710" t="s">
        <v>160</v>
      </c>
      <c r="G13710" t="s">
        <v>270</v>
      </c>
      <c r="H13710" t="s">
        <v>3599</v>
      </c>
      <c r="J13710">
        <v>13</v>
      </c>
      <c r="K13710">
        <v>3.5</v>
      </c>
      <c r="L13710" s="9" t="s">
        <v>3599</v>
      </c>
      <c r="M13710" s="9"/>
      <c r="N13710" t="s">
        <v>542</v>
      </c>
      <c r="O13710" s="12" t="str">
        <f>IFERROR(VLOOKUP(C13710,USADOS!$C:$C,1,0),"OK")</f>
        <v>OK</v>
      </c>
    </row>
    <row r="13711" spans="1:15" hidden="1" x14ac:dyDescent="0.25">
      <c r="A13711" t="s">
        <v>1552</v>
      </c>
      <c r="B13711">
        <v>202202</v>
      </c>
      <c r="C13711" t="s">
        <v>3603</v>
      </c>
      <c r="D13711" t="s">
        <v>3604</v>
      </c>
      <c r="E13711" t="s">
        <v>160</v>
      </c>
      <c r="F13711" t="s">
        <v>160</v>
      </c>
      <c r="G13711" t="s">
        <v>270</v>
      </c>
      <c r="H13711" t="s">
        <v>3599</v>
      </c>
      <c r="J13711">
        <v>13</v>
      </c>
      <c r="K13711">
        <v>3.5</v>
      </c>
      <c r="L13711" s="9" t="s">
        <v>3599</v>
      </c>
      <c r="M13711" s="9"/>
      <c r="N13711" t="s">
        <v>542</v>
      </c>
      <c r="O13711" s="12" t="str">
        <f>IFERROR(VLOOKUP(C13711,USADOS!$C:$C,1,0),"OK")</f>
        <v>OK</v>
      </c>
    </row>
    <row r="13712" spans="1:15" hidden="1" x14ac:dyDescent="0.25">
      <c r="A13712" t="s">
        <v>1552</v>
      </c>
      <c r="B13712">
        <v>202203</v>
      </c>
      <c r="C13712" t="s">
        <v>3603</v>
      </c>
      <c r="D13712" t="s">
        <v>3604</v>
      </c>
      <c r="E13712" t="s">
        <v>160</v>
      </c>
      <c r="F13712" t="s">
        <v>160</v>
      </c>
      <c r="G13712" t="s">
        <v>270</v>
      </c>
      <c r="H13712" t="s">
        <v>3599</v>
      </c>
      <c r="J13712">
        <v>13</v>
      </c>
      <c r="K13712">
        <v>3.5</v>
      </c>
      <c r="L13712" s="9" t="s">
        <v>3599</v>
      </c>
      <c r="M13712" s="9"/>
      <c r="N13712" t="s">
        <v>542</v>
      </c>
      <c r="O13712" s="12" t="str">
        <f>IFERROR(VLOOKUP(C13712,USADOS!$C:$C,1,0),"OK")</f>
        <v>OK</v>
      </c>
    </row>
    <row r="13713" spans="1:15" hidden="1" x14ac:dyDescent="0.25">
      <c r="A13713" t="s">
        <v>1552</v>
      </c>
      <c r="B13713">
        <v>202204</v>
      </c>
      <c r="C13713" t="s">
        <v>3603</v>
      </c>
      <c r="D13713" t="s">
        <v>3604</v>
      </c>
      <c r="E13713" t="s">
        <v>160</v>
      </c>
      <c r="F13713" t="s">
        <v>160</v>
      </c>
      <c r="G13713" t="s">
        <v>270</v>
      </c>
      <c r="H13713" t="s">
        <v>3599</v>
      </c>
      <c r="J13713">
        <v>13</v>
      </c>
      <c r="K13713">
        <v>3.5</v>
      </c>
      <c r="L13713" s="9" t="s">
        <v>3599</v>
      </c>
      <c r="M13713" s="9"/>
      <c r="N13713" t="s">
        <v>542</v>
      </c>
      <c r="O13713" s="12" t="str">
        <f>IFERROR(VLOOKUP(C13713,USADOS!$C:$C,1,0),"OK")</f>
        <v>OK</v>
      </c>
    </row>
    <row r="13714" spans="1:15" hidden="1" x14ac:dyDescent="0.25">
      <c r="A13714" t="s">
        <v>1552</v>
      </c>
      <c r="B13714">
        <v>202205</v>
      </c>
      <c r="C13714" t="s">
        <v>3603</v>
      </c>
      <c r="D13714" t="s">
        <v>3604</v>
      </c>
      <c r="E13714" t="s">
        <v>160</v>
      </c>
      <c r="F13714" t="s">
        <v>160</v>
      </c>
      <c r="G13714" t="s">
        <v>270</v>
      </c>
      <c r="H13714" t="s">
        <v>3599</v>
      </c>
      <c r="J13714">
        <v>13</v>
      </c>
      <c r="K13714">
        <v>3.5</v>
      </c>
      <c r="L13714" s="9" t="s">
        <v>3599</v>
      </c>
      <c r="M13714" s="9"/>
      <c r="N13714" t="s">
        <v>542</v>
      </c>
      <c r="O13714" s="12" t="str">
        <f>IFERROR(VLOOKUP(C13714,USADOS!$C:$C,1,0),"OK")</f>
        <v>OK</v>
      </c>
    </row>
    <row r="13715" spans="1:15" hidden="1" x14ac:dyDescent="0.25">
      <c r="A13715" t="s">
        <v>1552</v>
      </c>
      <c r="B13715">
        <v>202206</v>
      </c>
      <c r="C13715" t="s">
        <v>3603</v>
      </c>
      <c r="D13715" t="s">
        <v>3604</v>
      </c>
      <c r="E13715" t="s">
        <v>160</v>
      </c>
      <c r="F13715" t="s">
        <v>160</v>
      </c>
      <c r="G13715" t="s">
        <v>270</v>
      </c>
      <c r="H13715" t="s">
        <v>3599</v>
      </c>
      <c r="J13715">
        <v>13</v>
      </c>
      <c r="K13715">
        <v>3.5</v>
      </c>
      <c r="L13715" s="9" t="s">
        <v>3599</v>
      </c>
      <c r="M13715" s="9"/>
      <c r="N13715" t="s">
        <v>542</v>
      </c>
      <c r="O13715" s="12" t="str">
        <f>IFERROR(VLOOKUP(C13715,USADOS!$C:$C,1,0),"OK")</f>
        <v>OK</v>
      </c>
    </row>
    <row r="13716" spans="1:15" hidden="1" x14ac:dyDescent="0.25">
      <c r="A13716" t="s">
        <v>1552</v>
      </c>
      <c r="B13716">
        <v>202207</v>
      </c>
      <c r="C13716" t="s">
        <v>3603</v>
      </c>
      <c r="D13716" t="s">
        <v>3604</v>
      </c>
      <c r="E13716" t="s">
        <v>160</v>
      </c>
      <c r="F13716" t="s">
        <v>160</v>
      </c>
      <c r="G13716" t="s">
        <v>270</v>
      </c>
      <c r="H13716" t="s">
        <v>3599</v>
      </c>
      <c r="J13716">
        <v>13</v>
      </c>
      <c r="K13716">
        <v>3.5</v>
      </c>
      <c r="L13716" s="9" t="s">
        <v>3599</v>
      </c>
      <c r="M13716" s="9"/>
      <c r="N13716" t="s">
        <v>542</v>
      </c>
      <c r="O13716" s="12" t="str">
        <f>IFERROR(VLOOKUP(C13716,USADOS!$C:$C,1,0),"OK")</f>
        <v>OK</v>
      </c>
    </row>
    <row r="13717" spans="1:15" hidden="1" x14ac:dyDescent="0.25">
      <c r="A13717" t="s">
        <v>1552</v>
      </c>
      <c r="B13717">
        <v>202201</v>
      </c>
      <c r="C13717" t="s">
        <v>3650</v>
      </c>
      <c r="D13717" t="s">
        <v>3604</v>
      </c>
      <c r="E13717" t="s">
        <v>160</v>
      </c>
      <c r="F13717" t="s">
        <v>160</v>
      </c>
      <c r="G13717" t="s">
        <v>270</v>
      </c>
      <c r="H13717" t="s">
        <v>3599</v>
      </c>
      <c r="J13717">
        <v>13</v>
      </c>
      <c r="K13717">
        <v>3.5</v>
      </c>
      <c r="L13717" s="9" t="s">
        <v>3599</v>
      </c>
      <c r="M13717" s="9"/>
      <c r="N13717" t="s">
        <v>542</v>
      </c>
      <c r="O13717" s="12" t="str">
        <f>IFERROR(VLOOKUP(C13717,USADOS!$C:$C,1,0),"OK")</f>
        <v>OK</v>
      </c>
    </row>
    <row r="13718" spans="1:15" hidden="1" x14ac:dyDescent="0.25">
      <c r="A13718" t="s">
        <v>1552</v>
      </c>
      <c r="B13718">
        <v>202202</v>
      </c>
      <c r="C13718" t="s">
        <v>3650</v>
      </c>
      <c r="D13718" t="s">
        <v>3604</v>
      </c>
      <c r="E13718" t="s">
        <v>160</v>
      </c>
      <c r="F13718" t="s">
        <v>160</v>
      </c>
      <c r="G13718" t="s">
        <v>270</v>
      </c>
      <c r="H13718" t="s">
        <v>3599</v>
      </c>
      <c r="J13718">
        <v>13</v>
      </c>
      <c r="K13718">
        <v>3.5</v>
      </c>
      <c r="L13718" s="9" t="s">
        <v>3599</v>
      </c>
      <c r="M13718" s="9"/>
      <c r="N13718" t="s">
        <v>542</v>
      </c>
      <c r="O13718" s="12" t="str">
        <f>IFERROR(VLOOKUP(C13718,USADOS!$C:$C,1,0),"OK")</f>
        <v>OK</v>
      </c>
    </row>
    <row r="13719" spans="1:15" hidden="1" x14ac:dyDescent="0.25">
      <c r="A13719" t="s">
        <v>1552</v>
      </c>
      <c r="B13719">
        <v>202203</v>
      </c>
      <c r="C13719" t="s">
        <v>3650</v>
      </c>
      <c r="D13719" t="s">
        <v>3604</v>
      </c>
      <c r="E13719" t="s">
        <v>160</v>
      </c>
      <c r="F13719" t="s">
        <v>160</v>
      </c>
      <c r="G13719" t="s">
        <v>270</v>
      </c>
      <c r="H13719" t="s">
        <v>3599</v>
      </c>
      <c r="J13719">
        <v>13</v>
      </c>
      <c r="K13719">
        <v>3.5</v>
      </c>
      <c r="L13719" s="9" t="s">
        <v>3599</v>
      </c>
      <c r="M13719" s="9"/>
      <c r="N13719" t="s">
        <v>542</v>
      </c>
      <c r="O13719" s="12" t="str">
        <f>IFERROR(VLOOKUP(C13719,USADOS!$C:$C,1,0),"OK")</f>
        <v>OK</v>
      </c>
    </row>
    <row r="13720" spans="1:15" hidden="1" x14ac:dyDescent="0.25">
      <c r="A13720" t="s">
        <v>1552</v>
      </c>
      <c r="B13720">
        <v>202204</v>
      </c>
      <c r="C13720" t="s">
        <v>3650</v>
      </c>
      <c r="D13720" t="s">
        <v>3604</v>
      </c>
      <c r="E13720" t="s">
        <v>160</v>
      </c>
      <c r="F13720" t="s">
        <v>160</v>
      </c>
      <c r="G13720" t="s">
        <v>270</v>
      </c>
      <c r="H13720" t="s">
        <v>3599</v>
      </c>
      <c r="J13720">
        <v>13</v>
      </c>
      <c r="K13720">
        <v>3.5</v>
      </c>
      <c r="L13720" s="9" t="s">
        <v>3599</v>
      </c>
      <c r="M13720" s="9"/>
      <c r="N13720" t="s">
        <v>542</v>
      </c>
      <c r="O13720" s="12" t="str">
        <f>IFERROR(VLOOKUP(C13720,USADOS!$C:$C,1,0),"OK")</f>
        <v>OK</v>
      </c>
    </row>
    <row r="13721" spans="1:15" hidden="1" x14ac:dyDescent="0.25">
      <c r="A13721" t="s">
        <v>1552</v>
      </c>
      <c r="B13721">
        <v>202205</v>
      </c>
      <c r="C13721" t="s">
        <v>3650</v>
      </c>
      <c r="D13721" t="s">
        <v>3604</v>
      </c>
      <c r="E13721" t="s">
        <v>160</v>
      </c>
      <c r="F13721" t="s">
        <v>160</v>
      </c>
      <c r="G13721" t="s">
        <v>270</v>
      </c>
      <c r="H13721" t="s">
        <v>3599</v>
      </c>
      <c r="J13721">
        <v>13</v>
      </c>
      <c r="K13721">
        <v>3.5</v>
      </c>
      <c r="L13721" s="9" t="s">
        <v>3599</v>
      </c>
      <c r="M13721" s="9"/>
      <c r="N13721" t="s">
        <v>542</v>
      </c>
      <c r="O13721" s="12" t="str">
        <f>IFERROR(VLOOKUP(C13721,USADOS!$C:$C,1,0),"OK")</f>
        <v>OK</v>
      </c>
    </row>
    <row r="13722" spans="1:15" hidden="1" x14ac:dyDescent="0.25">
      <c r="A13722" t="s">
        <v>1552</v>
      </c>
      <c r="B13722">
        <v>202206</v>
      </c>
      <c r="C13722" t="s">
        <v>3650</v>
      </c>
      <c r="D13722" t="s">
        <v>3604</v>
      </c>
      <c r="E13722" t="s">
        <v>160</v>
      </c>
      <c r="F13722" t="s">
        <v>160</v>
      </c>
      <c r="G13722" t="s">
        <v>270</v>
      </c>
      <c r="H13722" t="s">
        <v>3599</v>
      </c>
      <c r="J13722">
        <v>13</v>
      </c>
      <c r="K13722">
        <v>3.5</v>
      </c>
      <c r="L13722" s="9" t="s">
        <v>3599</v>
      </c>
      <c r="M13722" s="9"/>
      <c r="N13722" t="s">
        <v>542</v>
      </c>
      <c r="O13722" s="12" t="str">
        <f>IFERROR(VLOOKUP(C13722,USADOS!$C:$C,1,0),"OK")</f>
        <v>OK</v>
      </c>
    </row>
    <row r="13723" spans="1:15" hidden="1" x14ac:dyDescent="0.25">
      <c r="A13723" t="s">
        <v>1552</v>
      </c>
      <c r="B13723">
        <v>202207</v>
      </c>
      <c r="C13723" t="s">
        <v>3650</v>
      </c>
      <c r="D13723" t="s">
        <v>3604</v>
      </c>
      <c r="E13723" t="s">
        <v>160</v>
      </c>
      <c r="F13723" t="s">
        <v>160</v>
      </c>
      <c r="G13723" t="s">
        <v>270</v>
      </c>
      <c r="H13723" t="s">
        <v>3599</v>
      </c>
      <c r="J13723">
        <v>13</v>
      </c>
      <c r="K13723">
        <v>3.5</v>
      </c>
      <c r="L13723" s="9" t="s">
        <v>3599</v>
      </c>
      <c r="M13723" s="9"/>
      <c r="N13723" t="s">
        <v>542</v>
      </c>
      <c r="O13723" s="12" t="str">
        <f>IFERROR(VLOOKUP(C13723,USADOS!$C:$C,1,0),"OK")</f>
        <v>OK</v>
      </c>
    </row>
    <row r="13724" spans="1:15" hidden="1" x14ac:dyDescent="0.25">
      <c r="A13724" t="s">
        <v>1552</v>
      </c>
      <c r="B13724">
        <v>202402</v>
      </c>
      <c r="C13724" t="s">
        <v>5392</v>
      </c>
      <c r="D13724" t="s">
        <v>5386</v>
      </c>
      <c r="E13724" t="s">
        <v>1778</v>
      </c>
      <c r="F13724" t="s">
        <v>1778</v>
      </c>
      <c r="G13724" t="s">
        <v>270</v>
      </c>
      <c r="H13724" t="s">
        <v>4617</v>
      </c>
      <c r="J13724">
        <v>7</v>
      </c>
      <c r="K13724">
        <v>3.5</v>
      </c>
      <c r="L13724" s="9"/>
      <c r="M13724" s="44"/>
      <c r="N13724" t="s">
        <v>1778</v>
      </c>
      <c r="O13724" s="12" t="str">
        <f>IFERROR(VLOOKUP(C13724,USADOS!$C:$C,1,0),"OK")</f>
        <v>OK</v>
      </c>
    </row>
    <row r="13725" spans="1:15" hidden="1" x14ac:dyDescent="0.25">
      <c r="A13725" t="s">
        <v>1552</v>
      </c>
      <c r="B13725">
        <v>202403</v>
      </c>
      <c r="C13725" t="s">
        <v>5392</v>
      </c>
      <c r="D13725" t="s">
        <v>5386</v>
      </c>
      <c r="E13725" t="s">
        <v>1778</v>
      </c>
      <c r="F13725" t="s">
        <v>1778</v>
      </c>
      <c r="G13725" t="s">
        <v>270</v>
      </c>
      <c r="H13725" t="s">
        <v>4617</v>
      </c>
      <c r="J13725">
        <v>7</v>
      </c>
      <c r="K13725">
        <v>3.5</v>
      </c>
      <c r="L13725" s="9"/>
      <c r="M13725" s="44"/>
      <c r="N13725" t="s">
        <v>1778</v>
      </c>
      <c r="O13725" s="12" t="str">
        <f>IFERROR(VLOOKUP(C13725,USADOS!$C:$C,1,0),"OK")</f>
        <v>OK</v>
      </c>
    </row>
    <row r="13726" spans="1:15" hidden="1" x14ac:dyDescent="0.25">
      <c r="A13726" t="s">
        <v>1552</v>
      </c>
      <c r="B13726">
        <v>202402</v>
      </c>
      <c r="C13726" t="s">
        <v>5386</v>
      </c>
      <c r="D13726" t="s">
        <v>5386</v>
      </c>
      <c r="E13726" t="s">
        <v>1778</v>
      </c>
      <c r="F13726" t="s">
        <v>1778</v>
      </c>
      <c r="G13726" t="s">
        <v>270</v>
      </c>
      <c r="H13726" t="s">
        <v>4617</v>
      </c>
      <c r="J13726">
        <v>7</v>
      </c>
      <c r="K13726">
        <v>3.5</v>
      </c>
      <c r="L13726" s="9"/>
      <c r="M13726" s="44"/>
      <c r="N13726" t="s">
        <v>1778</v>
      </c>
      <c r="O13726" s="12" t="str">
        <f>IFERROR(VLOOKUP(C13726,USADOS!$C:$C,1,0),"OK")</f>
        <v>OK</v>
      </c>
    </row>
    <row r="13727" spans="1:15" hidden="1" x14ac:dyDescent="0.25">
      <c r="A13727" t="s">
        <v>1552</v>
      </c>
      <c r="B13727">
        <v>202403</v>
      </c>
      <c r="C13727" t="s">
        <v>5386</v>
      </c>
      <c r="D13727" t="s">
        <v>5386</v>
      </c>
      <c r="E13727" t="s">
        <v>1778</v>
      </c>
      <c r="F13727" t="s">
        <v>1778</v>
      </c>
      <c r="G13727" t="s">
        <v>270</v>
      </c>
      <c r="H13727" t="s">
        <v>4617</v>
      </c>
      <c r="J13727">
        <v>7</v>
      </c>
      <c r="K13727">
        <v>3.5</v>
      </c>
      <c r="L13727" s="9"/>
      <c r="M13727" s="44"/>
      <c r="N13727" t="s">
        <v>1778</v>
      </c>
      <c r="O13727" s="12" t="str">
        <f>IFERROR(VLOOKUP(C13727,USADOS!$C:$C,1,0),"OK")</f>
        <v>OK</v>
      </c>
    </row>
    <row r="13728" spans="1:15" hidden="1" x14ac:dyDescent="0.25">
      <c r="A13728" t="s">
        <v>1058</v>
      </c>
      <c r="B13728">
        <v>202207</v>
      </c>
      <c r="C13728" t="s">
        <v>4098</v>
      </c>
      <c r="D13728" t="s">
        <v>4099</v>
      </c>
      <c r="E13728" t="s">
        <v>3333</v>
      </c>
      <c r="F13728" t="s">
        <v>3333</v>
      </c>
      <c r="G13728" t="s">
        <v>270</v>
      </c>
      <c r="H13728" t="s">
        <v>4140</v>
      </c>
      <c r="J13728">
        <v>5</v>
      </c>
      <c r="K13728">
        <v>3</v>
      </c>
      <c r="L13728" t="s">
        <v>4140</v>
      </c>
      <c r="N13728" t="s">
        <v>3333</v>
      </c>
      <c r="O13728" s="12" t="str">
        <f>IFERROR(VLOOKUP(C13728,USADOS!$C:$C,1,0),"OK")</f>
        <v>OK</v>
      </c>
    </row>
    <row r="13729" spans="1:15" hidden="1" x14ac:dyDescent="0.25">
      <c r="A13729" t="s">
        <v>1058</v>
      </c>
      <c r="B13729">
        <v>202208</v>
      </c>
      <c r="C13729" t="s">
        <v>4098</v>
      </c>
      <c r="D13729" t="s">
        <v>4099</v>
      </c>
      <c r="E13729" t="s">
        <v>3333</v>
      </c>
      <c r="F13729" t="s">
        <v>3333</v>
      </c>
      <c r="G13729" t="s">
        <v>270</v>
      </c>
      <c r="H13729" t="s">
        <v>4140</v>
      </c>
      <c r="J13729">
        <v>5</v>
      </c>
      <c r="K13729">
        <v>3</v>
      </c>
      <c r="L13729" t="s">
        <v>4140</v>
      </c>
      <c r="N13729" t="s">
        <v>3333</v>
      </c>
      <c r="O13729" s="12" t="str">
        <f>IFERROR(VLOOKUP(C13729,USADOS!$C:$C,1,0),"OK")</f>
        <v>OK</v>
      </c>
    </row>
    <row r="13730" spans="1:15" hidden="1" x14ac:dyDescent="0.25">
      <c r="A13730" t="s">
        <v>1058</v>
      </c>
      <c r="B13730">
        <v>202209</v>
      </c>
      <c r="C13730" t="s">
        <v>4098</v>
      </c>
      <c r="D13730" t="s">
        <v>4099</v>
      </c>
      <c r="E13730" t="s">
        <v>3333</v>
      </c>
      <c r="F13730" t="s">
        <v>3333</v>
      </c>
      <c r="G13730" t="s">
        <v>270</v>
      </c>
      <c r="H13730" t="s">
        <v>4140</v>
      </c>
      <c r="J13730">
        <v>5</v>
      </c>
      <c r="K13730">
        <v>3</v>
      </c>
      <c r="L13730" t="s">
        <v>4140</v>
      </c>
      <c r="N13730" t="s">
        <v>3333</v>
      </c>
      <c r="O13730" s="12" t="str">
        <f>IFERROR(VLOOKUP(C13730,USADOS!$C:$C,1,0),"OK")</f>
        <v>OK</v>
      </c>
    </row>
    <row r="13731" spans="1:15" hidden="1" x14ac:dyDescent="0.25">
      <c r="A13731" t="s">
        <v>1058</v>
      </c>
      <c r="B13731">
        <v>202210</v>
      </c>
      <c r="C13731" t="s">
        <v>4098</v>
      </c>
      <c r="D13731" t="s">
        <v>4099</v>
      </c>
      <c r="E13731" t="s">
        <v>3333</v>
      </c>
      <c r="F13731" t="s">
        <v>3333</v>
      </c>
      <c r="G13731" t="s">
        <v>270</v>
      </c>
      <c r="H13731" t="s">
        <v>4140</v>
      </c>
      <c r="J13731">
        <v>5</v>
      </c>
      <c r="K13731">
        <v>3</v>
      </c>
      <c r="L13731" t="s">
        <v>4140</v>
      </c>
      <c r="N13731" t="s">
        <v>3333</v>
      </c>
      <c r="O13731" s="12" t="str">
        <f>IFERROR(VLOOKUP(C13731,USADOS!$C:$C,1,0),"OK")</f>
        <v>OK</v>
      </c>
    </row>
    <row r="13732" spans="1:15" hidden="1" x14ac:dyDescent="0.25">
      <c r="A13732" t="s">
        <v>1058</v>
      </c>
      <c r="B13732">
        <v>202211</v>
      </c>
      <c r="C13732" t="s">
        <v>4098</v>
      </c>
      <c r="D13732" t="s">
        <v>4099</v>
      </c>
      <c r="E13732" t="s">
        <v>3333</v>
      </c>
      <c r="F13732" t="s">
        <v>3333</v>
      </c>
      <c r="G13732" t="s">
        <v>270</v>
      </c>
      <c r="H13732" t="s">
        <v>4140</v>
      </c>
      <c r="J13732">
        <v>5</v>
      </c>
      <c r="K13732">
        <v>3</v>
      </c>
      <c r="L13732" t="s">
        <v>4140</v>
      </c>
      <c r="N13732" t="s">
        <v>3333</v>
      </c>
      <c r="O13732" s="12" t="str">
        <f>IFERROR(VLOOKUP(C13732,USADOS!$C:$C,1,0),"OK")</f>
        <v>OK</v>
      </c>
    </row>
    <row r="13733" spans="1:15" hidden="1" x14ac:dyDescent="0.25">
      <c r="A13733" t="s">
        <v>1058</v>
      </c>
      <c r="B13733">
        <v>202212</v>
      </c>
      <c r="C13733" t="s">
        <v>4098</v>
      </c>
      <c r="D13733" t="s">
        <v>4099</v>
      </c>
      <c r="E13733" t="s">
        <v>3333</v>
      </c>
      <c r="F13733" t="s">
        <v>3333</v>
      </c>
      <c r="G13733" t="s">
        <v>270</v>
      </c>
      <c r="H13733" t="s">
        <v>4140</v>
      </c>
      <c r="J13733">
        <v>5</v>
      </c>
      <c r="K13733">
        <v>3</v>
      </c>
      <c r="L13733" t="s">
        <v>4140</v>
      </c>
      <c r="N13733" t="s">
        <v>3333</v>
      </c>
      <c r="O13733" s="12" t="str">
        <f>IFERROR(VLOOKUP(C13733,USADOS!$C:$C,1,0),"OK")</f>
        <v>OK</v>
      </c>
    </row>
    <row r="13734" spans="1:15" hidden="1" x14ac:dyDescent="0.25">
      <c r="A13734" t="s">
        <v>1058</v>
      </c>
      <c r="B13734">
        <v>202301</v>
      </c>
      <c r="C13734" t="s">
        <v>4098</v>
      </c>
      <c r="D13734" t="s">
        <v>4099</v>
      </c>
      <c r="E13734" t="s">
        <v>3333</v>
      </c>
      <c r="F13734" t="s">
        <v>3333</v>
      </c>
      <c r="G13734" t="s">
        <v>270</v>
      </c>
      <c r="H13734" t="s">
        <v>4140</v>
      </c>
      <c r="J13734">
        <v>5</v>
      </c>
      <c r="K13734">
        <v>3</v>
      </c>
      <c r="L13734" t="s">
        <v>4140</v>
      </c>
      <c r="N13734" t="s">
        <v>3333</v>
      </c>
      <c r="O13734" s="12" t="str">
        <f>IFERROR(VLOOKUP(C13734,USADOS!$C:$C,1,0),"OK")</f>
        <v>OK</v>
      </c>
    </row>
    <row r="13735" spans="1:15" hidden="1" x14ac:dyDescent="0.25">
      <c r="A13735" t="s">
        <v>1058</v>
      </c>
      <c r="B13735">
        <v>202302</v>
      </c>
      <c r="C13735" t="s">
        <v>4098</v>
      </c>
      <c r="D13735" t="s">
        <v>4099</v>
      </c>
      <c r="E13735" t="s">
        <v>3333</v>
      </c>
      <c r="F13735" t="s">
        <v>3333</v>
      </c>
      <c r="G13735" t="s">
        <v>270</v>
      </c>
      <c r="H13735" t="s">
        <v>4140</v>
      </c>
      <c r="J13735">
        <v>5</v>
      </c>
      <c r="K13735">
        <v>3</v>
      </c>
      <c r="L13735" t="s">
        <v>4140</v>
      </c>
      <c r="N13735" t="s">
        <v>3333</v>
      </c>
      <c r="O13735" s="12" t="str">
        <f>IFERROR(VLOOKUP(C13735,USADOS!$C:$C,1,0),"OK")</f>
        <v>OK</v>
      </c>
    </row>
    <row r="13736" spans="1:15" hidden="1" x14ac:dyDescent="0.25">
      <c r="A13736" t="s">
        <v>1058</v>
      </c>
      <c r="B13736">
        <v>202303</v>
      </c>
      <c r="C13736" t="s">
        <v>4098</v>
      </c>
      <c r="D13736" t="s">
        <v>4099</v>
      </c>
      <c r="E13736" t="s">
        <v>3333</v>
      </c>
      <c r="F13736" t="s">
        <v>3333</v>
      </c>
      <c r="G13736" t="s">
        <v>270</v>
      </c>
      <c r="H13736" t="s">
        <v>4140</v>
      </c>
      <c r="J13736">
        <v>5</v>
      </c>
      <c r="K13736">
        <v>3</v>
      </c>
      <c r="L13736" t="s">
        <v>4140</v>
      </c>
      <c r="N13736" t="s">
        <v>3333</v>
      </c>
      <c r="O13736" s="12" t="str">
        <f>IFERROR(VLOOKUP(C13736,USADOS!$C:$C,1,0),"OK")</f>
        <v>OK</v>
      </c>
    </row>
    <row r="13737" spans="1:15" hidden="1" x14ac:dyDescent="0.25">
      <c r="A13737" t="s">
        <v>1552</v>
      </c>
      <c r="B13737">
        <v>202307</v>
      </c>
      <c r="C13737" t="s">
        <v>5060</v>
      </c>
      <c r="D13737" t="s">
        <v>5062</v>
      </c>
      <c r="E13737" t="s">
        <v>1778</v>
      </c>
      <c r="F13737" t="s">
        <v>1778</v>
      </c>
      <c r="G13737" t="s">
        <v>270</v>
      </c>
      <c r="H13737" t="s">
        <v>5088</v>
      </c>
      <c r="J13737">
        <v>13</v>
      </c>
      <c r="K13737">
        <v>3.5</v>
      </c>
      <c r="L13737" t="s">
        <v>5088</v>
      </c>
      <c r="N13737" t="s">
        <v>1778</v>
      </c>
      <c r="O13737" s="12" t="str">
        <f>IFERROR(VLOOKUP(C13737,USADOS!$C:$C,1,0),"OK")</f>
        <v>OK</v>
      </c>
    </row>
    <row r="13738" spans="1:15" hidden="1" x14ac:dyDescent="0.25">
      <c r="A13738" t="s">
        <v>1552</v>
      </c>
      <c r="B13738">
        <v>202308</v>
      </c>
      <c r="C13738" t="s">
        <v>5060</v>
      </c>
      <c r="D13738" t="s">
        <v>5062</v>
      </c>
      <c r="E13738" t="s">
        <v>1778</v>
      </c>
      <c r="F13738" t="s">
        <v>1778</v>
      </c>
      <c r="G13738" t="s">
        <v>270</v>
      </c>
      <c r="H13738" t="s">
        <v>5088</v>
      </c>
      <c r="J13738">
        <v>13</v>
      </c>
      <c r="K13738">
        <v>3.5</v>
      </c>
      <c r="L13738" t="s">
        <v>5088</v>
      </c>
      <c r="N13738" t="s">
        <v>1778</v>
      </c>
      <c r="O13738" s="12" t="str">
        <f>IFERROR(VLOOKUP(C13738,USADOS!$C:$C,1,0),"OK")</f>
        <v>OK</v>
      </c>
    </row>
    <row r="13739" spans="1:15" hidden="1" x14ac:dyDescent="0.25">
      <c r="A13739" t="s">
        <v>1552</v>
      </c>
      <c r="B13739">
        <v>202309</v>
      </c>
      <c r="C13739" t="s">
        <v>5060</v>
      </c>
      <c r="D13739" t="s">
        <v>5062</v>
      </c>
      <c r="E13739" t="s">
        <v>1778</v>
      </c>
      <c r="F13739" t="s">
        <v>1778</v>
      </c>
      <c r="G13739" t="s">
        <v>270</v>
      </c>
      <c r="H13739" t="s">
        <v>5088</v>
      </c>
      <c r="J13739">
        <v>13</v>
      </c>
      <c r="K13739">
        <v>3.5</v>
      </c>
      <c r="L13739" t="s">
        <v>5088</v>
      </c>
      <c r="N13739" t="s">
        <v>1778</v>
      </c>
      <c r="O13739" s="12" t="str">
        <f>IFERROR(VLOOKUP(C13739,USADOS!$C:$C,1,0),"OK")</f>
        <v>OK</v>
      </c>
    </row>
    <row r="13740" spans="1:15" hidden="1" x14ac:dyDescent="0.25">
      <c r="A13740" t="s">
        <v>1552</v>
      </c>
      <c r="B13740">
        <v>202310</v>
      </c>
      <c r="C13740" t="s">
        <v>5060</v>
      </c>
      <c r="D13740" t="s">
        <v>5062</v>
      </c>
      <c r="E13740" t="s">
        <v>160</v>
      </c>
      <c r="F13740" t="s">
        <v>160</v>
      </c>
      <c r="G13740" t="s">
        <v>270</v>
      </c>
      <c r="H13740" t="s">
        <v>5088</v>
      </c>
      <c r="J13740">
        <v>13</v>
      </c>
      <c r="K13740">
        <v>3.5</v>
      </c>
      <c r="L13740" t="s">
        <v>5088</v>
      </c>
      <c r="N13740" t="s">
        <v>542</v>
      </c>
      <c r="O13740" s="12" t="str">
        <f>IFERROR(VLOOKUP(C13740,USADOS!$C:$C,1,0),"OK")</f>
        <v>OK</v>
      </c>
    </row>
    <row r="13741" spans="1:15" hidden="1" x14ac:dyDescent="0.25">
      <c r="A13741" t="s">
        <v>1552</v>
      </c>
      <c r="B13741">
        <v>202307</v>
      </c>
      <c r="C13741" t="s">
        <v>5069</v>
      </c>
      <c r="D13741" t="s">
        <v>5062</v>
      </c>
      <c r="E13741" t="s">
        <v>1778</v>
      </c>
      <c r="F13741" t="s">
        <v>1778</v>
      </c>
      <c r="G13741" t="s">
        <v>270</v>
      </c>
      <c r="H13741" t="s">
        <v>5088</v>
      </c>
      <c r="J13741">
        <v>13</v>
      </c>
      <c r="K13741">
        <v>3.5</v>
      </c>
      <c r="L13741" t="s">
        <v>5088</v>
      </c>
      <c r="N13741" t="s">
        <v>1778</v>
      </c>
      <c r="O13741" s="12" t="str">
        <f>IFERROR(VLOOKUP(C13741,USADOS!$C:$C,1,0),"OK")</f>
        <v>OK</v>
      </c>
    </row>
    <row r="13742" spans="1:15" hidden="1" x14ac:dyDescent="0.25">
      <c r="A13742" t="s">
        <v>1552</v>
      </c>
      <c r="B13742">
        <v>202308</v>
      </c>
      <c r="C13742" t="s">
        <v>5069</v>
      </c>
      <c r="D13742" t="s">
        <v>5062</v>
      </c>
      <c r="E13742" t="s">
        <v>1778</v>
      </c>
      <c r="F13742" t="s">
        <v>1778</v>
      </c>
      <c r="G13742" t="s">
        <v>270</v>
      </c>
      <c r="H13742" t="s">
        <v>5088</v>
      </c>
      <c r="J13742">
        <v>13</v>
      </c>
      <c r="K13742">
        <v>3.5</v>
      </c>
      <c r="L13742" t="s">
        <v>5088</v>
      </c>
      <c r="N13742" t="s">
        <v>1778</v>
      </c>
      <c r="O13742" s="12" t="str">
        <f>IFERROR(VLOOKUP(C13742,USADOS!$C:$C,1,0),"OK")</f>
        <v>OK</v>
      </c>
    </row>
    <row r="13743" spans="1:15" hidden="1" x14ac:dyDescent="0.25">
      <c r="A13743" t="s">
        <v>1552</v>
      </c>
      <c r="B13743">
        <v>202309</v>
      </c>
      <c r="C13743" t="s">
        <v>5069</v>
      </c>
      <c r="D13743" t="s">
        <v>5062</v>
      </c>
      <c r="E13743" t="s">
        <v>1778</v>
      </c>
      <c r="F13743" t="s">
        <v>1778</v>
      </c>
      <c r="G13743" t="s">
        <v>270</v>
      </c>
      <c r="H13743" t="s">
        <v>5088</v>
      </c>
      <c r="J13743">
        <v>13</v>
      </c>
      <c r="K13743">
        <v>3.5</v>
      </c>
      <c r="L13743" t="s">
        <v>5088</v>
      </c>
      <c r="N13743" t="s">
        <v>1778</v>
      </c>
      <c r="O13743" s="12" t="str">
        <f>IFERROR(VLOOKUP(C13743,USADOS!$C:$C,1,0),"OK")</f>
        <v>OK</v>
      </c>
    </row>
    <row r="13744" spans="1:15" hidden="1" x14ac:dyDescent="0.25">
      <c r="A13744" t="s">
        <v>1552</v>
      </c>
      <c r="B13744">
        <v>202310</v>
      </c>
      <c r="C13744" t="s">
        <v>5069</v>
      </c>
      <c r="D13744" t="s">
        <v>5062</v>
      </c>
      <c r="E13744" t="s">
        <v>160</v>
      </c>
      <c r="F13744" t="s">
        <v>160</v>
      </c>
      <c r="G13744" t="s">
        <v>270</v>
      </c>
      <c r="H13744" t="s">
        <v>5088</v>
      </c>
      <c r="J13744">
        <v>13</v>
      </c>
      <c r="K13744">
        <v>3.5</v>
      </c>
      <c r="L13744" t="s">
        <v>5088</v>
      </c>
      <c r="N13744" t="s">
        <v>542</v>
      </c>
      <c r="O13744" s="12" t="str">
        <f>IFERROR(VLOOKUP(C13744,USADOS!$C:$C,1,0),"OK")</f>
        <v>OK</v>
      </c>
    </row>
    <row r="13745" spans="1:15" hidden="1" x14ac:dyDescent="0.25">
      <c r="A13745" t="s">
        <v>1058</v>
      </c>
      <c r="B13745">
        <v>202302</v>
      </c>
      <c r="C13745" t="s">
        <v>4586</v>
      </c>
      <c r="D13745" t="s">
        <v>4587</v>
      </c>
      <c r="E13745" t="s">
        <v>1093</v>
      </c>
      <c r="F13745" t="s">
        <v>1093</v>
      </c>
      <c r="G13745" t="s">
        <v>270</v>
      </c>
      <c r="H13745" t="s">
        <v>4666</v>
      </c>
      <c r="J13745">
        <v>5</v>
      </c>
      <c r="K13745">
        <v>3</v>
      </c>
      <c r="L13745" t="s">
        <v>4614</v>
      </c>
      <c r="M13745" s="9"/>
      <c r="N13745" t="s">
        <v>1888</v>
      </c>
      <c r="O13745" s="12" t="str">
        <f>IFERROR(VLOOKUP(C13745,USADOS!$C:$C,1,0),"OK")</f>
        <v>OK</v>
      </c>
    </row>
    <row r="13746" spans="1:15" hidden="1" x14ac:dyDescent="0.25">
      <c r="A13746" t="s">
        <v>1058</v>
      </c>
      <c r="B13746">
        <v>202303</v>
      </c>
      <c r="C13746" t="s">
        <v>4586</v>
      </c>
      <c r="D13746" t="s">
        <v>4587</v>
      </c>
      <c r="E13746" t="s">
        <v>1093</v>
      </c>
      <c r="F13746" t="s">
        <v>1093</v>
      </c>
      <c r="G13746" t="s">
        <v>270</v>
      </c>
      <c r="H13746" t="s">
        <v>4666</v>
      </c>
      <c r="J13746">
        <v>5</v>
      </c>
      <c r="K13746">
        <v>3</v>
      </c>
      <c r="L13746" t="s">
        <v>4614</v>
      </c>
      <c r="M13746" s="9"/>
      <c r="N13746" t="s">
        <v>1888</v>
      </c>
      <c r="O13746" s="12" t="str">
        <f>IFERROR(VLOOKUP(C13746,USADOS!$C:$C,1,0),"OK")</f>
        <v>OK</v>
      </c>
    </row>
    <row r="13747" spans="1:15" hidden="1" x14ac:dyDescent="0.25">
      <c r="A13747" t="s">
        <v>1058</v>
      </c>
      <c r="B13747">
        <v>202304</v>
      </c>
      <c r="C13747" t="s">
        <v>4586</v>
      </c>
      <c r="D13747" t="s">
        <v>4587</v>
      </c>
      <c r="E13747" t="s">
        <v>1093</v>
      </c>
      <c r="F13747" t="s">
        <v>1093</v>
      </c>
      <c r="G13747" t="s">
        <v>270</v>
      </c>
      <c r="H13747" t="s">
        <v>4666</v>
      </c>
      <c r="J13747">
        <v>5</v>
      </c>
      <c r="K13747">
        <v>3</v>
      </c>
      <c r="L13747" t="s">
        <v>4614</v>
      </c>
      <c r="M13747" s="9"/>
      <c r="N13747" t="s">
        <v>1888</v>
      </c>
      <c r="O13747" s="12" t="str">
        <f>IFERROR(VLOOKUP(C13747,USADOS!$C:$C,1,0),"OK")</f>
        <v>OK</v>
      </c>
    </row>
    <row r="13748" spans="1:15" hidden="1" x14ac:dyDescent="0.25">
      <c r="A13748" t="s">
        <v>1058</v>
      </c>
      <c r="B13748">
        <v>202301</v>
      </c>
      <c r="C13748" t="s">
        <v>4586</v>
      </c>
      <c r="D13748" t="s">
        <v>4587</v>
      </c>
      <c r="E13748" t="s">
        <v>1093</v>
      </c>
      <c r="F13748" t="s">
        <v>1093</v>
      </c>
      <c r="G13748" t="s">
        <v>270</v>
      </c>
      <c r="H13748" t="s">
        <v>4666</v>
      </c>
      <c r="J13748">
        <v>5</v>
      </c>
      <c r="K13748">
        <v>3</v>
      </c>
      <c r="L13748" t="s">
        <v>4614</v>
      </c>
      <c r="M13748" s="9"/>
      <c r="N13748" t="s">
        <v>1888</v>
      </c>
      <c r="O13748" s="12" t="str">
        <f>IFERROR(VLOOKUP(C13748,USADOS!$C:$C,1,0),"OK")</f>
        <v>OK</v>
      </c>
    </row>
    <row r="13749" spans="1:15" hidden="1" x14ac:dyDescent="0.25">
      <c r="A13749" t="s">
        <v>118</v>
      </c>
      <c r="B13749">
        <v>201910</v>
      </c>
      <c r="C13749" t="s">
        <v>1312</v>
      </c>
      <c r="D13749" t="s">
        <v>1313</v>
      </c>
      <c r="E13749" t="s">
        <v>118</v>
      </c>
      <c r="F13749" t="s">
        <v>118</v>
      </c>
      <c r="G13749" t="s">
        <v>270</v>
      </c>
      <c r="H13749" t="s">
        <v>1319</v>
      </c>
      <c r="J13749">
        <v>10</v>
      </c>
      <c r="K13749">
        <v>5.5</v>
      </c>
      <c r="M13749" s="19"/>
      <c r="O13749" s="12" t="str">
        <f>IFERROR(VLOOKUP(C13749,USADOS!$C:$C,1,0),"OK")</f>
        <v>OK</v>
      </c>
    </row>
    <row r="13750" spans="1:15" hidden="1" x14ac:dyDescent="0.25">
      <c r="A13750" t="s">
        <v>118</v>
      </c>
      <c r="B13750">
        <v>201911</v>
      </c>
      <c r="C13750" t="s">
        <v>1312</v>
      </c>
      <c r="D13750" t="s">
        <v>1313</v>
      </c>
      <c r="E13750" t="s">
        <v>118</v>
      </c>
      <c r="F13750" t="s">
        <v>118</v>
      </c>
      <c r="G13750" t="s">
        <v>270</v>
      </c>
      <c r="H13750" t="s">
        <v>1319</v>
      </c>
      <c r="J13750">
        <v>10</v>
      </c>
      <c r="K13750">
        <v>5.5</v>
      </c>
      <c r="M13750" s="19"/>
      <c r="O13750" s="12" t="str">
        <f>IFERROR(VLOOKUP(C13750,USADOS!$C:$C,1,0),"OK")</f>
        <v>OK</v>
      </c>
    </row>
    <row r="13751" spans="1:15" hidden="1" x14ac:dyDescent="0.25">
      <c r="A13751" t="s">
        <v>1552</v>
      </c>
      <c r="B13751">
        <v>202110</v>
      </c>
      <c r="C13751" t="s">
        <v>3441</v>
      </c>
      <c r="D13751" t="s">
        <v>3436</v>
      </c>
      <c r="E13751" t="s">
        <v>160</v>
      </c>
      <c r="F13751" t="s">
        <v>160</v>
      </c>
      <c r="G13751" t="s">
        <v>270</v>
      </c>
      <c r="H13751" t="s">
        <v>3435</v>
      </c>
      <c r="I13751" t="s">
        <v>3435</v>
      </c>
      <c r="J13751">
        <v>13</v>
      </c>
      <c r="K13751">
        <v>3.5</v>
      </c>
      <c r="L13751" t="s">
        <v>3435</v>
      </c>
      <c r="M13751" s="9"/>
      <c r="N13751" t="s">
        <v>542</v>
      </c>
      <c r="O13751" s="12" t="str">
        <f>IFERROR(VLOOKUP(C13751,USADOS!$C:$C,1,0),"OK")</f>
        <v>OK</v>
      </c>
    </row>
    <row r="13752" spans="1:15" hidden="1" x14ac:dyDescent="0.25">
      <c r="A13752" t="s">
        <v>1552</v>
      </c>
      <c r="B13752">
        <v>202111</v>
      </c>
      <c r="C13752" t="s">
        <v>3441</v>
      </c>
      <c r="D13752" t="s">
        <v>3436</v>
      </c>
      <c r="E13752" t="s">
        <v>160</v>
      </c>
      <c r="F13752" t="s">
        <v>160</v>
      </c>
      <c r="G13752" t="s">
        <v>270</v>
      </c>
      <c r="H13752" t="s">
        <v>3435</v>
      </c>
      <c r="I13752" t="s">
        <v>3435</v>
      </c>
      <c r="L13752" t="s">
        <v>3435</v>
      </c>
      <c r="M13752" s="9"/>
      <c r="N13752" t="s">
        <v>542</v>
      </c>
      <c r="O13752" s="12" t="str">
        <f>IFERROR(VLOOKUP(C13752,USADOS!$C:$C,1,0),"OK")</f>
        <v>OK</v>
      </c>
    </row>
    <row r="13753" spans="1:15" hidden="1" x14ac:dyDescent="0.25">
      <c r="A13753" t="s">
        <v>1552</v>
      </c>
      <c r="B13753">
        <v>202112</v>
      </c>
      <c r="C13753" t="s">
        <v>3441</v>
      </c>
      <c r="D13753" t="s">
        <v>3436</v>
      </c>
      <c r="E13753" t="s">
        <v>160</v>
      </c>
      <c r="F13753" t="s">
        <v>160</v>
      </c>
      <c r="G13753" t="s">
        <v>270</v>
      </c>
      <c r="H13753" t="s">
        <v>3435</v>
      </c>
      <c r="I13753" t="s">
        <v>3435</v>
      </c>
      <c r="L13753" t="s">
        <v>3435</v>
      </c>
      <c r="M13753" s="9"/>
      <c r="N13753" t="s">
        <v>542</v>
      </c>
      <c r="O13753" s="12" t="str">
        <f>IFERROR(VLOOKUP(C13753,USADOS!$C:$C,1,0),"OK")</f>
        <v>OK</v>
      </c>
    </row>
    <row r="13754" spans="1:15" hidden="1" x14ac:dyDescent="0.25">
      <c r="A13754" t="s">
        <v>1552</v>
      </c>
      <c r="B13754">
        <v>202201</v>
      </c>
      <c r="C13754" t="s">
        <v>3441</v>
      </c>
      <c r="D13754" t="s">
        <v>3436</v>
      </c>
      <c r="E13754" t="s">
        <v>160</v>
      </c>
      <c r="F13754" t="s">
        <v>160</v>
      </c>
      <c r="G13754" t="s">
        <v>270</v>
      </c>
      <c r="H13754" t="s">
        <v>3435</v>
      </c>
      <c r="I13754" t="s">
        <v>3435</v>
      </c>
      <c r="L13754" t="s">
        <v>3435</v>
      </c>
      <c r="M13754" s="9"/>
      <c r="N13754" t="s">
        <v>542</v>
      </c>
      <c r="O13754" s="12" t="str">
        <f>IFERROR(VLOOKUP(C13754,USADOS!$C:$C,1,0),"OK")</f>
        <v>OK</v>
      </c>
    </row>
    <row r="13755" spans="1:15" hidden="1" x14ac:dyDescent="0.25">
      <c r="A13755" t="s">
        <v>1552</v>
      </c>
      <c r="B13755">
        <v>202202</v>
      </c>
      <c r="C13755" t="s">
        <v>3441</v>
      </c>
      <c r="D13755" t="s">
        <v>3436</v>
      </c>
      <c r="E13755" t="s">
        <v>160</v>
      </c>
      <c r="F13755" t="s">
        <v>160</v>
      </c>
      <c r="G13755" t="s">
        <v>270</v>
      </c>
      <c r="H13755" t="s">
        <v>3435</v>
      </c>
      <c r="I13755" t="s">
        <v>3435</v>
      </c>
      <c r="L13755" t="s">
        <v>3435</v>
      </c>
      <c r="M13755" s="9"/>
      <c r="N13755" t="s">
        <v>542</v>
      </c>
      <c r="O13755" s="12" t="str">
        <f>IFERROR(VLOOKUP(C13755,USADOS!$C:$C,1,0),"OK")</f>
        <v>OK</v>
      </c>
    </row>
    <row r="13756" spans="1:15" hidden="1" x14ac:dyDescent="0.25">
      <c r="A13756" t="s">
        <v>1552</v>
      </c>
      <c r="B13756">
        <v>202203</v>
      </c>
      <c r="C13756" t="s">
        <v>3441</v>
      </c>
      <c r="D13756" t="s">
        <v>3436</v>
      </c>
      <c r="E13756" t="s">
        <v>160</v>
      </c>
      <c r="F13756" t="s">
        <v>160</v>
      </c>
      <c r="G13756" t="s">
        <v>270</v>
      </c>
      <c r="H13756" t="s">
        <v>3435</v>
      </c>
      <c r="I13756" t="s">
        <v>3435</v>
      </c>
      <c r="L13756" t="s">
        <v>3435</v>
      </c>
      <c r="M13756" s="9"/>
      <c r="N13756" t="s">
        <v>542</v>
      </c>
      <c r="O13756" s="12" t="str">
        <f>IFERROR(VLOOKUP(C13756,USADOS!$C:$C,1,0),"OK")</f>
        <v>OK</v>
      </c>
    </row>
    <row r="13757" spans="1:15" hidden="1" x14ac:dyDescent="0.25">
      <c r="A13757" t="s">
        <v>1552</v>
      </c>
      <c r="B13757">
        <v>202204</v>
      </c>
      <c r="C13757" t="s">
        <v>3441</v>
      </c>
      <c r="D13757" t="s">
        <v>3436</v>
      </c>
      <c r="E13757" t="s">
        <v>160</v>
      </c>
      <c r="F13757" t="s">
        <v>160</v>
      </c>
      <c r="G13757" t="s">
        <v>270</v>
      </c>
      <c r="H13757" t="s">
        <v>3435</v>
      </c>
      <c r="I13757" t="s">
        <v>3435</v>
      </c>
      <c r="L13757" t="s">
        <v>3435</v>
      </c>
      <c r="M13757" s="9"/>
      <c r="N13757" t="s">
        <v>542</v>
      </c>
      <c r="O13757" s="12" t="str">
        <f>IFERROR(VLOOKUP(C13757,USADOS!$C:$C,1,0),"OK")</f>
        <v>OK</v>
      </c>
    </row>
    <row r="13758" spans="1:15" hidden="1" x14ac:dyDescent="0.25">
      <c r="A13758" t="s">
        <v>1552</v>
      </c>
      <c r="B13758">
        <v>202205</v>
      </c>
      <c r="C13758" t="s">
        <v>3441</v>
      </c>
      <c r="D13758" t="s">
        <v>3436</v>
      </c>
      <c r="E13758" t="s">
        <v>160</v>
      </c>
      <c r="F13758" t="s">
        <v>160</v>
      </c>
      <c r="G13758" t="s">
        <v>270</v>
      </c>
      <c r="H13758" t="s">
        <v>3435</v>
      </c>
      <c r="I13758" t="s">
        <v>3435</v>
      </c>
      <c r="L13758" t="s">
        <v>3435</v>
      </c>
      <c r="M13758" s="9"/>
      <c r="N13758" t="s">
        <v>542</v>
      </c>
      <c r="O13758" s="12" t="str">
        <f>IFERROR(VLOOKUP(C13758,USADOS!$C:$C,1,0),"OK")</f>
        <v>OK</v>
      </c>
    </row>
    <row r="13759" spans="1:15" hidden="1" x14ac:dyDescent="0.25">
      <c r="A13759" t="s">
        <v>1552</v>
      </c>
      <c r="B13759">
        <v>202206</v>
      </c>
      <c r="C13759" t="s">
        <v>3441</v>
      </c>
      <c r="D13759" t="s">
        <v>3436</v>
      </c>
      <c r="E13759" t="s">
        <v>160</v>
      </c>
      <c r="F13759" t="s">
        <v>160</v>
      </c>
      <c r="G13759" t="s">
        <v>270</v>
      </c>
      <c r="H13759" t="s">
        <v>3435</v>
      </c>
      <c r="I13759" t="s">
        <v>3435</v>
      </c>
      <c r="L13759" t="s">
        <v>3435</v>
      </c>
      <c r="M13759" s="9"/>
      <c r="N13759" t="s">
        <v>542</v>
      </c>
      <c r="O13759" s="12" t="str">
        <f>IFERROR(VLOOKUP(C13759,USADOS!$C:$C,1,0),"OK")</f>
        <v>OK</v>
      </c>
    </row>
    <row r="13760" spans="1:15" hidden="1" x14ac:dyDescent="0.25">
      <c r="A13760" t="s">
        <v>1552</v>
      </c>
      <c r="B13760">
        <v>202207</v>
      </c>
      <c r="C13760" t="s">
        <v>3441</v>
      </c>
      <c r="D13760" t="s">
        <v>3436</v>
      </c>
      <c r="E13760" t="s">
        <v>160</v>
      </c>
      <c r="F13760" t="s">
        <v>160</v>
      </c>
      <c r="G13760" t="s">
        <v>270</v>
      </c>
      <c r="H13760" t="s">
        <v>3435</v>
      </c>
      <c r="I13760" t="s">
        <v>3435</v>
      </c>
      <c r="L13760" t="s">
        <v>3435</v>
      </c>
      <c r="M13760" s="9"/>
      <c r="N13760" t="s">
        <v>542</v>
      </c>
      <c r="O13760" s="12" t="str">
        <f>IFERROR(VLOOKUP(C13760,USADOS!$C:$C,1,0),"OK")</f>
        <v>OK</v>
      </c>
    </row>
    <row r="13761" spans="1:15" hidden="1" x14ac:dyDescent="0.25">
      <c r="A13761" t="s">
        <v>1552</v>
      </c>
      <c r="B13761">
        <v>202203</v>
      </c>
      <c r="C13761" t="s">
        <v>1961</v>
      </c>
      <c r="D13761" t="s">
        <v>1963</v>
      </c>
      <c r="E13761" t="s">
        <v>94</v>
      </c>
      <c r="F13761" t="s">
        <v>94</v>
      </c>
      <c r="G13761" t="s">
        <v>270</v>
      </c>
      <c r="H13761" t="s">
        <v>2026</v>
      </c>
      <c r="I13761" t="s">
        <v>2057</v>
      </c>
      <c r="J13761">
        <v>7</v>
      </c>
      <c r="K13761">
        <v>3.5</v>
      </c>
      <c r="L13761" s="9" t="s">
        <v>2057</v>
      </c>
      <c r="M13761" s="44"/>
      <c r="N13761" t="s">
        <v>94</v>
      </c>
      <c r="O13761" s="12" t="str">
        <f>IFERROR(VLOOKUP(C13761,USADOS!$C:$C,1,0),"OK")</f>
        <v>THIAGOSB</v>
      </c>
    </row>
    <row r="13762" spans="1:15" hidden="1" x14ac:dyDescent="0.25">
      <c r="A13762" t="s">
        <v>1552</v>
      </c>
      <c r="B13762">
        <v>202206</v>
      </c>
      <c r="C13762" t="s">
        <v>1961</v>
      </c>
      <c r="D13762" t="s">
        <v>1963</v>
      </c>
      <c r="E13762" t="s">
        <v>94</v>
      </c>
      <c r="F13762" t="s">
        <v>94</v>
      </c>
      <c r="G13762" t="s">
        <v>270</v>
      </c>
      <c r="H13762" t="s">
        <v>2026</v>
      </c>
      <c r="I13762" t="s">
        <v>2057</v>
      </c>
      <c r="J13762">
        <v>7</v>
      </c>
      <c r="K13762">
        <v>3.5</v>
      </c>
      <c r="L13762" s="9" t="s">
        <v>2057</v>
      </c>
      <c r="M13762" s="44"/>
      <c r="N13762" t="s">
        <v>94</v>
      </c>
      <c r="O13762" s="12" t="str">
        <f>IFERROR(VLOOKUP(C13762,USADOS!$C:$C,1,0),"OK")</f>
        <v>THIAGOSB</v>
      </c>
    </row>
    <row r="13763" spans="1:15" hidden="1" x14ac:dyDescent="0.25">
      <c r="A13763" t="s">
        <v>1552</v>
      </c>
      <c r="B13763">
        <v>202204</v>
      </c>
      <c r="C13763" t="s">
        <v>1961</v>
      </c>
      <c r="D13763" t="s">
        <v>1963</v>
      </c>
      <c r="E13763" t="s">
        <v>94</v>
      </c>
      <c r="F13763" t="s">
        <v>94</v>
      </c>
      <c r="G13763" t="s">
        <v>270</v>
      </c>
      <c r="H13763" t="s">
        <v>2026</v>
      </c>
      <c r="I13763" t="s">
        <v>2057</v>
      </c>
      <c r="J13763">
        <v>7</v>
      </c>
      <c r="K13763">
        <v>3.5</v>
      </c>
      <c r="L13763" s="9" t="s">
        <v>2057</v>
      </c>
      <c r="M13763" s="44"/>
      <c r="N13763" t="s">
        <v>94</v>
      </c>
      <c r="O13763" s="12" t="str">
        <f>IFERROR(VLOOKUP(C13763,USADOS!$C:$C,1,0),"OK")</f>
        <v>THIAGOSB</v>
      </c>
    </row>
    <row r="13764" spans="1:15" hidden="1" x14ac:dyDescent="0.25">
      <c r="A13764" t="s">
        <v>1552</v>
      </c>
      <c r="B13764">
        <v>202205</v>
      </c>
      <c r="C13764" t="s">
        <v>1961</v>
      </c>
      <c r="D13764" t="s">
        <v>1963</v>
      </c>
      <c r="E13764" t="s">
        <v>94</v>
      </c>
      <c r="F13764" t="s">
        <v>94</v>
      </c>
      <c r="G13764" t="s">
        <v>270</v>
      </c>
      <c r="H13764" t="s">
        <v>2026</v>
      </c>
      <c r="I13764" t="s">
        <v>2057</v>
      </c>
      <c r="J13764">
        <v>7</v>
      </c>
      <c r="K13764">
        <v>3.5</v>
      </c>
      <c r="L13764" s="9" t="s">
        <v>2057</v>
      </c>
      <c r="M13764" s="44"/>
      <c r="N13764" t="s">
        <v>94</v>
      </c>
      <c r="O13764" s="12" t="str">
        <f>IFERROR(VLOOKUP(C13764,USADOS!$C:$C,1,0),"OK")</f>
        <v>THIAGOSB</v>
      </c>
    </row>
    <row r="13765" spans="1:15" hidden="1" x14ac:dyDescent="0.25">
      <c r="A13765" t="s">
        <v>1552</v>
      </c>
      <c r="B13765">
        <v>202207</v>
      </c>
      <c r="C13765" t="s">
        <v>1961</v>
      </c>
      <c r="D13765" t="s">
        <v>1963</v>
      </c>
      <c r="E13765" t="s">
        <v>94</v>
      </c>
      <c r="F13765" t="s">
        <v>94</v>
      </c>
      <c r="G13765" t="s">
        <v>270</v>
      </c>
      <c r="H13765" t="s">
        <v>2026</v>
      </c>
      <c r="I13765" t="s">
        <v>2057</v>
      </c>
      <c r="J13765">
        <v>7</v>
      </c>
      <c r="K13765">
        <v>3.5</v>
      </c>
      <c r="L13765" s="9" t="s">
        <v>2057</v>
      </c>
      <c r="M13765" s="44"/>
      <c r="N13765" t="s">
        <v>94</v>
      </c>
      <c r="O13765" s="12" t="str">
        <f>IFERROR(VLOOKUP(C13765,USADOS!$C:$C,1,0),"OK")</f>
        <v>THIAGOSB</v>
      </c>
    </row>
    <row r="13766" spans="1:15" hidden="1" x14ac:dyDescent="0.25">
      <c r="A13766" t="s">
        <v>1552</v>
      </c>
      <c r="B13766">
        <v>202208</v>
      </c>
      <c r="C13766" t="s">
        <v>1961</v>
      </c>
      <c r="D13766" t="s">
        <v>1963</v>
      </c>
      <c r="E13766" t="s">
        <v>94</v>
      </c>
      <c r="F13766" t="s">
        <v>94</v>
      </c>
      <c r="G13766" t="s">
        <v>270</v>
      </c>
      <c r="H13766" t="s">
        <v>2026</v>
      </c>
      <c r="I13766" t="s">
        <v>2057</v>
      </c>
      <c r="J13766">
        <v>7</v>
      </c>
      <c r="K13766">
        <v>3.5</v>
      </c>
      <c r="L13766" s="9" t="s">
        <v>2057</v>
      </c>
      <c r="M13766" s="44"/>
      <c r="N13766" t="s">
        <v>94</v>
      </c>
      <c r="O13766" s="12" t="str">
        <f>IFERROR(VLOOKUP(C13766,USADOS!$C:$C,1,0),"OK")</f>
        <v>THIAGOSB</v>
      </c>
    </row>
    <row r="13767" spans="1:15" hidden="1" x14ac:dyDescent="0.25">
      <c r="A13767" t="s">
        <v>1552</v>
      </c>
      <c r="B13767">
        <v>202209</v>
      </c>
      <c r="C13767" t="s">
        <v>1961</v>
      </c>
      <c r="D13767" t="s">
        <v>1963</v>
      </c>
      <c r="E13767" t="s">
        <v>94</v>
      </c>
      <c r="F13767" t="s">
        <v>94</v>
      </c>
      <c r="G13767" t="s">
        <v>270</v>
      </c>
      <c r="H13767" t="s">
        <v>2026</v>
      </c>
      <c r="I13767" t="s">
        <v>2057</v>
      </c>
      <c r="J13767">
        <v>7</v>
      </c>
      <c r="K13767">
        <v>3.5</v>
      </c>
      <c r="L13767" s="9" t="s">
        <v>2057</v>
      </c>
      <c r="M13767" s="44"/>
      <c r="N13767" t="s">
        <v>94</v>
      </c>
      <c r="O13767" s="12" t="str">
        <f>IFERROR(VLOOKUP(C13767,USADOS!$C:$C,1,0),"OK")</f>
        <v>THIAGOSB</v>
      </c>
    </row>
    <row r="13768" spans="1:15" hidden="1" x14ac:dyDescent="0.25">
      <c r="A13768" t="s">
        <v>1552</v>
      </c>
      <c r="B13768">
        <v>202210</v>
      </c>
      <c r="C13768" t="s">
        <v>1961</v>
      </c>
      <c r="D13768" t="s">
        <v>1963</v>
      </c>
      <c r="E13768" t="s">
        <v>94</v>
      </c>
      <c r="F13768" t="s">
        <v>94</v>
      </c>
      <c r="G13768" t="s">
        <v>270</v>
      </c>
      <c r="H13768" t="s">
        <v>2026</v>
      </c>
      <c r="I13768" t="s">
        <v>2057</v>
      </c>
      <c r="J13768">
        <v>7</v>
      </c>
      <c r="K13768">
        <v>3.5</v>
      </c>
      <c r="L13768" s="9" t="s">
        <v>2057</v>
      </c>
      <c r="M13768" s="44"/>
      <c r="N13768" t="s">
        <v>94</v>
      </c>
      <c r="O13768" s="12" t="str">
        <f>IFERROR(VLOOKUP(C13768,USADOS!$C:$C,1,0),"OK")</f>
        <v>THIAGOSB</v>
      </c>
    </row>
    <row r="13769" spans="1:15" hidden="1" x14ac:dyDescent="0.25">
      <c r="A13769" t="s">
        <v>1552</v>
      </c>
      <c r="B13769">
        <v>202211</v>
      </c>
      <c r="C13769" t="s">
        <v>1961</v>
      </c>
      <c r="D13769" t="s">
        <v>1963</v>
      </c>
      <c r="E13769" t="s">
        <v>1778</v>
      </c>
      <c r="F13769" t="s">
        <v>1778</v>
      </c>
      <c r="G13769" t="s">
        <v>270</v>
      </c>
      <c r="H13769" t="s">
        <v>2026</v>
      </c>
      <c r="I13769" t="s">
        <v>2057</v>
      </c>
      <c r="J13769">
        <v>7</v>
      </c>
      <c r="K13769">
        <v>3.5</v>
      </c>
      <c r="L13769" s="9" t="s">
        <v>2057</v>
      </c>
      <c r="M13769" s="44"/>
      <c r="N13769" t="s">
        <v>1778</v>
      </c>
      <c r="O13769" s="12" t="str">
        <f>IFERROR(VLOOKUP(C13769,USADOS!$C:$C,1,0),"OK")</f>
        <v>THIAGOSB</v>
      </c>
    </row>
    <row r="13770" spans="1:15" hidden="1" x14ac:dyDescent="0.25">
      <c r="A13770" t="s">
        <v>1552</v>
      </c>
      <c r="B13770">
        <v>202212</v>
      </c>
      <c r="C13770" t="s">
        <v>1961</v>
      </c>
      <c r="D13770" t="s">
        <v>1963</v>
      </c>
      <c r="E13770" t="s">
        <v>1778</v>
      </c>
      <c r="F13770" t="s">
        <v>1778</v>
      </c>
      <c r="G13770" t="s">
        <v>270</v>
      </c>
      <c r="H13770" t="s">
        <v>2026</v>
      </c>
      <c r="I13770" t="s">
        <v>2057</v>
      </c>
      <c r="J13770">
        <v>7</v>
      </c>
      <c r="K13770">
        <v>3.5</v>
      </c>
      <c r="L13770" s="9" t="s">
        <v>2057</v>
      </c>
      <c r="M13770" s="44"/>
      <c r="N13770" t="s">
        <v>1778</v>
      </c>
      <c r="O13770" s="12" t="str">
        <f>IFERROR(VLOOKUP(C13770,USADOS!$C:$C,1,0),"OK")</f>
        <v>THIAGOSB</v>
      </c>
    </row>
    <row r="13771" spans="1:15" hidden="1" x14ac:dyDescent="0.25">
      <c r="A13771" t="s">
        <v>1552</v>
      </c>
      <c r="B13771">
        <v>202301</v>
      </c>
      <c r="C13771" t="s">
        <v>1961</v>
      </c>
      <c r="D13771" t="s">
        <v>1963</v>
      </c>
      <c r="E13771" t="s">
        <v>1778</v>
      </c>
      <c r="F13771" t="s">
        <v>1778</v>
      </c>
      <c r="G13771" t="s">
        <v>270</v>
      </c>
      <c r="H13771" t="s">
        <v>2026</v>
      </c>
      <c r="I13771" t="s">
        <v>2057</v>
      </c>
      <c r="J13771">
        <v>7</v>
      </c>
      <c r="K13771">
        <v>3.5</v>
      </c>
      <c r="L13771" s="9" t="s">
        <v>2057</v>
      </c>
      <c r="M13771" s="44"/>
      <c r="N13771" t="s">
        <v>1778</v>
      </c>
      <c r="O13771" s="12" t="str">
        <f>IFERROR(VLOOKUP(C13771,USADOS!$C:$C,1,0),"OK")</f>
        <v>THIAGOSB</v>
      </c>
    </row>
    <row r="13772" spans="1:15" hidden="1" x14ac:dyDescent="0.25">
      <c r="A13772" t="s">
        <v>1552</v>
      </c>
      <c r="B13772">
        <v>202203</v>
      </c>
      <c r="C13772" t="s">
        <v>1962</v>
      </c>
      <c r="D13772" t="s">
        <v>1963</v>
      </c>
      <c r="E13772" t="s">
        <v>94</v>
      </c>
      <c r="F13772" t="s">
        <v>94</v>
      </c>
      <c r="G13772" t="s">
        <v>270</v>
      </c>
      <c r="H13772" t="s">
        <v>2026</v>
      </c>
      <c r="I13772" t="s">
        <v>2057</v>
      </c>
      <c r="J13772">
        <v>7</v>
      </c>
      <c r="K13772">
        <v>3.5</v>
      </c>
      <c r="L13772" s="9" t="s">
        <v>2057</v>
      </c>
      <c r="M13772" s="44"/>
      <c r="N13772" t="s">
        <v>94</v>
      </c>
      <c r="O13772" s="12" t="str">
        <f>IFERROR(VLOOKUP(C13772,USADOS!$C:$C,1,0),"OK")</f>
        <v>THIAGOTC</v>
      </c>
    </row>
    <row r="13773" spans="1:15" hidden="1" x14ac:dyDescent="0.25">
      <c r="A13773" t="s">
        <v>1552</v>
      </c>
      <c r="B13773">
        <v>202206</v>
      </c>
      <c r="C13773" t="s">
        <v>1962</v>
      </c>
      <c r="D13773" t="s">
        <v>1963</v>
      </c>
      <c r="E13773" t="s">
        <v>94</v>
      </c>
      <c r="F13773" t="s">
        <v>94</v>
      </c>
      <c r="G13773" t="s">
        <v>270</v>
      </c>
      <c r="H13773" t="s">
        <v>2026</v>
      </c>
      <c r="I13773" t="s">
        <v>2057</v>
      </c>
      <c r="J13773">
        <v>7</v>
      </c>
      <c r="K13773">
        <v>3.5</v>
      </c>
      <c r="L13773" s="9" t="s">
        <v>2057</v>
      </c>
      <c r="M13773" s="44"/>
      <c r="N13773" t="s">
        <v>94</v>
      </c>
      <c r="O13773" s="12" t="str">
        <f>IFERROR(VLOOKUP(C13773,USADOS!$C:$C,1,0),"OK")</f>
        <v>THIAGOTC</v>
      </c>
    </row>
    <row r="13774" spans="1:15" hidden="1" x14ac:dyDescent="0.25">
      <c r="A13774" t="s">
        <v>1552</v>
      </c>
      <c r="B13774">
        <v>202204</v>
      </c>
      <c r="C13774" t="s">
        <v>1962</v>
      </c>
      <c r="D13774" t="s">
        <v>1963</v>
      </c>
      <c r="E13774" t="s">
        <v>94</v>
      </c>
      <c r="F13774" t="s">
        <v>94</v>
      </c>
      <c r="G13774" t="s">
        <v>270</v>
      </c>
      <c r="H13774" t="s">
        <v>2026</v>
      </c>
      <c r="I13774" t="s">
        <v>2057</v>
      </c>
      <c r="J13774">
        <v>7</v>
      </c>
      <c r="K13774">
        <v>3.5</v>
      </c>
      <c r="L13774" s="9" t="s">
        <v>2057</v>
      </c>
      <c r="M13774" s="44"/>
      <c r="N13774" t="s">
        <v>94</v>
      </c>
      <c r="O13774" s="12" t="str">
        <f>IFERROR(VLOOKUP(C13774,USADOS!$C:$C,1,0),"OK")</f>
        <v>THIAGOTC</v>
      </c>
    </row>
    <row r="13775" spans="1:15" hidden="1" x14ac:dyDescent="0.25">
      <c r="A13775" t="s">
        <v>1552</v>
      </c>
      <c r="B13775">
        <v>202205</v>
      </c>
      <c r="C13775" t="s">
        <v>1962</v>
      </c>
      <c r="D13775" t="s">
        <v>1963</v>
      </c>
      <c r="E13775" t="s">
        <v>94</v>
      </c>
      <c r="F13775" t="s">
        <v>94</v>
      </c>
      <c r="G13775" t="s">
        <v>270</v>
      </c>
      <c r="H13775" t="s">
        <v>2026</v>
      </c>
      <c r="I13775" t="s">
        <v>2057</v>
      </c>
      <c r="J13775">
        <v>7</v>
      </c>
      <c r="K13775">
        <v>3.5</v>
      </c>
      <c r="L13775" s="9" t="s">
        <v>2057</v>
      </c>
      <c r="M13775" s="44"/>
      <c r="N13775" t="s">
        <v>94</v>
      </c>
      <c r="O13775" s="12" t="str">
        <f>IFERROR(VLOOKUP(C13775,USADOS!$C:$C,1,0),"OK")</f>
        <v>THIAGOTC</v>
      </c>
    </row>
    <row r="13776" spans="1:15" hidden="1" x14ac:dyDescent="0.25">
      <c r="A13776" t="s">
        <v>1552</v>
      </c>
      <c r="B13776">
        <v>202207</v>
      </c>
      <c r="C13776" t="s">
        <v>1962</v>
      </c>
      <c r="D13776" t="s">
        <v>1963</v>
      </c>
      <c r="E13776" t="s">
        <v>94</v>
      </c>
      <c r="F13776" t="s">
        <v>94</v>
      </c>
      <c r="G13776" t="s">
        <v>270</v>
      </c>
      <c r="H13776" t="s">
        <v>2026</v>
      </c>
      <c r="I13776" t="s">
        <v>2057</v>
      </c>
      <c r="J13776">
        <v>7</v>
      </c>
      <c r="K13776">
        <v>3.5</v>
      </c>
      <c r="L13776" s="9" t="s">
        <v>2057</v>
      </c>
      <c r="M13776" s="44"/>
      <c r="N13776" t="s">
        <v>94</v>
      </c>
      <c r="O13776" s="12" t="str">
        <f>IFERROR(VLOOKUP(C13776,USADOS!$C:$C,1,0),"OK")</f>
        <v>THIAGOTC</v>
      </c>
    </row>
    <row r="13777" spans="1:15" hidden="1" x14ac:dyDescent="0.25">
      <c r="A13777" t="s">
        <v>1552</v>
      </c>
      <c r="B13777">
        <v>202208</v>
      </c>
      <c r="C13777" t="s">
        <v>1962</v>
      </c>
      <c r="D13777" t="s">
        <v>1963</v>
      </c>
      <c r="E13777" t="s">
        <v>94</v>
      </c>
      <c r="F13777" t="s">
        <v>94</v>
      </c>
      <c r="G13777" t="s">
        <v>270</v>
      </c>
      <c r="H13777" t="s">
        <v>2026</v>
      </c>
      <c r="I13777" t="s">
        <v>2057</v>
      </c>
      <c r="J13777">
        <v>7</v>
      </c>
      <c r="K13777">
        <v>3.5</v>
      </c>
      <c r="L13777" s="9" t="s">
        <v>2057</v>
      </c>
      <c r="M13777" s="44"/>
      <c r="N13777" t="s">
        <v>94</v>
      </c>
      <c r="O13777" s="12" t="str">
        <f>IFERROR(VLOOKUP(C13777,USADOS!$C:$C,1,0),"OK")</f>
        <v>THIAGOTC</v>
      </c>
    </row>
    <row r="13778" spans="1:15" hidden="1" x14ac:dyDescent="0.25">
      <c r="A13778" t="s">
        <v>1552</v>
      </c>
      <c r="B13778">
        <v>202209</v>
      </c>
      <c r="C13778" t="s">
        <v>1962</v>
      </c>
      <c r="D13778" t="s">
        <v>1963</v>
      </c>
      <c r="E13778" t="s">
        <v>94</v>
      </c>
      <c r="F13778" t="s">
        <v>94</v>
      </c>
      <c r="G13778" t="s">
        <v>270</v>
      </c>
      <c r="H13778" t="s">
        <v>2026</v>
      </c>
      <c r="I13778" t="s">
        <v>2057</v>
      </c>
      <c r="J13778">
        <v>7</v>
      </c>
      <c r="K13778">
        <v>3.5</v>
      </c>
      <c r="L13778" s="9" t="s">
        <v>2057</v>
      </c>
      <c r="M13778" s="44"/>
      <c r="N13778" t="s">
        <v>94</v>
      </c>
      <c r="O13778" s="12" t="str">
        <f>IFERROR(VLOOKUP(C13778,USADOS!$C:$C,1,0),"OK")</f>
        <v>THIAGOTC</v>
      </c>
    </row>
    <row r="13779" spans="1:15" hidden="1" x14ac:dyDescent="0.25">
      <c r="A13779" t="s">
        <v>1552</v>
      </c>
      <c r="B13779">
        <v>202210</v>
      </c>
      <c r="C13779" t="s">
        <v>1962</v>
      </c>
      <c r="D13779" t="s">
        <v>1963</v>
      </c>
      <c r="E13779" t="s">
        <v>94</v>
      </c>
      <c r="F13779" t="s">
        <v>94</v>
      </c>
      <c r="G13779" t="s">
        <v>270</v>
      </c>
      <c r="H13779" t="s">
        <v>2026</v>
      </c>
      <c r="I13779" t="s">
        <v>2057</v>
      </c>
      <c r="J13779">
        <v>7</v>
      </c>
      <c r="K13779">
        <v>3.5</v>
      </c>
      <c r="L13779" s="9" t="s">
        <v>2057</v>
      </c>
      <c r="M13779" s="44"/>
      <c r="N13779" t="s">
        <v>94</v>
      </c>
      <c r="O13779" s="12" t="str">
        <f>IFERROR(VLOOKUP(C13779,USADOS!$C:$C,1,0),"OK")</f>
        <v>THIAGOTC</v>
      </c>
    </row>
    <row r="13780" spans="1:15" hidden="1" x14ac:dyDescent="0.25">
      <c r="A13780" t="s">
        <v>1552</v>
      </c>
      <c r="B13780">
        <v>202211</v>
      </c>
      <c r="C13780" t="s">
        <v>1962</v>
      </c>
      <c r="D13780" t="s">
        <v>1963</v>
      </c>
      <c r="E13780" t="s">
        <v>1778</v>
      </c>
      <c r="F13780" t="s">
        <v>1778</v>
      </c>
      <c r="G13780" t="s">
        <v>270</v>
      </c>
      <c r="H13780" t="s">
        <v>2026</v>
      </c>
      <c r="I13780" t="s">
        <v>2057</v>
      </c>
      <c r="J13780">
        <v>7</v>
      </c>
      <c r="K13780">
        <v>3.5</v>
      </c>
      <c r="L13780" s="9" t="s">
        <v>2057</v>
      </c>
      <c r="M13780" s="44"/>
      <c r="N13780" t="s">
        <v>1778</v>
      </c>
      <c r="O13780" s="12" t="str">
        <f>IFERROR(VLOOKUP(C13780,USADOS!$C:$C,1,0),"OK")</f>
        <v>THIAGOTC</v>
      </c>
    </row>
    <row r="13781" spans="1:15" hidden="1" x14ac:dyDescent="0.25">
      <c r="A13781" t="s">
        <v>1552</v>
      </c>
      <c r="B13781">
        <v>202212</v>
      </c>
      <c r="C13781" t="s">
        <v>1962</v>
      </c>
      <c r="D13781" t="s">
        <v>1963</v>
      </c>
      <c r="E13781" t="s">
        <v>1778</v>
      </c>
      <c r="F13781" t="s">
        <v>1778</v>
      </c>
      <c r="G13781" t="s">
        <v>270</v>
      </c>
      <c r="H13781" t="s">
        <v>2026</v>
      </c>
      <c r="I13781" t="s">
        <v>2057</v>
      </c>
      <c r="J13781">
        <v>7</v>
      </c>
      <c r="K13781">
        <v>3.5</v>
      </c>
      <c r="L13781" s="9" t="s">
        <v>2057</v>
      </c>
      <c r="M13781" s="44"/>
      <c r="N13781" t="s">
        <v>1778</v>
      </c>
      <c r="O13781" s="12" t="str">
        <f>IFERROR(VLOOKUP(C13781,USADOS!$C:$C,1,0),"OK")</f>
        <v>THIAGOTC</v>
      </c>
    </row>
    <row r="13782" spans="1:15" hidden="1" x14ac:dyDescent="0.25">
      <c r="A13782" t="s">
        <v>1552</v>
      </c>
      <c r="B13782">
        <v>202301</v>
      </c>
      <c r="C13782" t="s">
        <v>1962</v>
      </c>
      <c r="D13782" t="s">
        <v>1963</v>
      </c>
      <c r="E13782" t="s">
        <v>1778</v>
      </c>
      <c r="F13782" t="s">
        <v>1778</v>
      </c>
      <c r="G13782" t="s">
        <v>270</v>
      </c>
      <c r="H13782" t="s">
        <v>2026</v>
      </c>
      <c r="I13782" t="s">
        <v>2057</v>
      </c>
      <c r="J13782">
        <v>7</v>
      </c>
      <c r="K13782">
        <v>3.5</v>
      </c>
      <c r="L13782" s="9" t="s">
        <v>2057</v>
      </c>
      <c r="M13782" s="44"/>
      <c r="N13782" t="s">
        <v>1778</v>
      </c>
      <c r="O13782" s="12" t="str">
        <f>IFERROR(VLOOKUP(C13782,USADOS!$C:$C,1,0),"OK")</f>
        <v>THIAGOTC</v>
      </c>
    </row>
    <row r="13783" spans="1:15" hidden="1" x14ac:dyDescent="0.25">
      <c r="A13783" t="s">
        <v>1552</v>
      </c>
      <c r="B13783">
        <v>202309</v>
      </c>
      <c r="C13783" t="s">
        <v>5158</v>
      </c>
      <c r="D13783" t="s">
        <v>5181</v>
      </c>
      <c r="E13783" t="s">
        <v>94</v>
      </c>
      <c r="F13783" t="s">
        <v>94</v>
      </c>
      <c r="G13783" t="s">
        <v>270</v>
      </c>
      <c r="H13783" t="s">
        <v>5164</v>
      </c>
      <c r="J13783">
        <v>13</v>
      </c>
      <c r="K13783">
        <v>3.5</v>
      </c>
      <c r="L13783" t="s">
        <v>5164</v>
      </c>
      <c r="N13783" t="s">
        <v>94</v>
      </c>
      <c r="O13783" s="12" t="str">
        <f>IFERROR(VLOOKUP(C13783,USADOS!$C:$C,1,0),"OK")</f>
        <v>OK</v>
      </c>
    </row>
    <row r="13784" spans="1:15" hidden="1" x14ac:dyDescent="0.25">
      <c r="A13784" t="s">
        <v>1552</v>
      </c>
      <c r="B13784">
        <v>202310</v>
      </c>
      <c r="C13784" t="s">
        <v>5158</v>
      </c>
      <c r="D13784" t="s">
        <v>5181</v>
      </c>
      <c r="E13784" t="s">
        <v>94</v>
      </c>
      <c r="F13784" t="s">
        <v>94</v>
      </c>
      <c r="G13784" t="s">
        <v>270</v>
      </c>
      <c r="H13784" t="s">
        <v>5164</v>
      </c>
      <c r="J13784">
        <v>13</v>
      </c>
      <c r="K13784">
        <v>3.5</v>
      </c>
      <c r="L13784" t="s">
        <v>5164</v>
      </c>
      <c r="N13784" t="s">
        <v>94</v>
      </c>
      <c r="O13784" s="12" t="str">
        <f>IFERROR(VLOOKUP(C13784,USADOS!$C:$C,1,0),"OK")</f>
        <v>OK</v>
      </c>
    </row>
    <row r="13785" spans="1:15" hidden="1" x14ac:dyDescent="0.25">
      <c r="A13785" t="s">
        <v>1552</v>
      </c>
      <c r="B13785">
        <v>202309</v>
      </c>
      <c r="C13785" s="11" t="s">
        <v>5180</v>
      </c>
      <c r="D13785" t="s">
        <v>5181</v>
      </c>
      <c r="E13785" t="s">
        <v>94</v>
      </c>
      <c r="F13785" t="s">
        <v>94</v>
      </c>
      <c r="G13785" t="s">
        <v>270</v>
      </c>
      <c r="H13785" t="s">
        <v>5164</v>
      </c>
      <c r="J13785">
        <v>13</v>
      </c>
      <c r="K13785">
        <v>3.5</v>
      </c>
      <c r="L13785" t="s">
        <v>5164</v>
      </c>
      <c r="N13785" t="s">
        <v>94</v>
      </c>
      <c r="O13785" s="12" t="str">
        <f>IFERROR(VLOOKUP(C13785,USADOS!$C:$C,1,0),"OK")</f>
        <v>OK</v>
      </c>
    </row>
    <row r="13786" spans="1:15" hidden="1" x14ac:dyDescent="0.25">
      <c r="A13786" t="s">
        <v>1552</v>
      </c>
      <c r="B13786">
        <v>202310</v>
      </c>
      <c r="C13786" s="11" t="s">
        <v>5180</v>
      </c>
      <c r="D13786" t="s">
        <v>5181</v>
      </c>
      <c r="E13786" t="s">
        <v>94</v>
      </c>
      <c r="F13786" t="s">
        <v>94</v>
      </c>
      <c r="G13786" t="s">
        <v>270</v>
      </c>
      <c r="H13786" t="s">
        <v>5164</v>
      </c>
      <c r="J13786">
        <v>13</v>
      </c>
      <c r="K13786">
        <v>3.5</v>
      </c>
      <c r="L13786" t="s">
        <v>5164</v>
      </c>
      <c r="N13786" t="s">
        <v>94</v>
      </c>
      <c r="O13786" s="12" t="str">
        <f>IFERROR(VLOOKUP(C13786,USADOS!$C:$C,1,0),"OK")</f>
        <v>OK</v>
      </c>
    </row>
    <row r="13787" spans="1:15" hidden="1" x14ac:dyDescent="0.25">
      <c r="A13787" t="s">
        <v>1552</v>
      </c>
      <c r="B13787">
        <v>202204</v>
      </c>
      <c r="C13787" t="s">
        <v>3910</v>
      </c>
      <c r="D13787" t="s">
        <v>5300</v>
      </c>
      <c r="E13787" t="s">
        <v>103</v>
      </c>
      <c r="F13787" t="s">
        <v>103</v>
      </c>
      <c r="G13787" t="s">
        <v>270</v>
      </c>
      <c r="H13787" t="s">
        <v>3950</v>
      </c>
      <c r="I13787" t="s">
        <v>3950</v>
      </c>
      <c r="L13787" t="s">
        <v>3950</v>
      </c>
      <c r="M13787" s="19"/>
      <c r="N13787" t="s">
        <v>103</v>
      </c>
      <c r="O13787" s="12" t="str">
        <f>IFERROR(VLOOKUP(C13787,USADOS!$C:$C,1,0),"OK")</f>
        <v>OK</v>
      </c>
    </row>
    <row r="13788" spans="1:15" hidden="1" x14ac:dyDescent="0.25">
      <c r="A13788" t="s">
        <v>1552</v>
      </c>
      <c r="B13788">
        <v>202205</v>
      </c>
      <c r="C13788" t="s">
        <v>3910</v>
      </c>
      <c r="D13788" t="s">
        <v>5300</v>
      </c>
      <c r="E13788" t="s">
        <v>103</v>
      </c>
      <c r="F13788" t="s">
        <v>103</v>
      </c>
      <c r="G13788" t="s">
        <v>270</v>
      </c>
      <c r="H13788" t="s">
        <v>3950</v>
      </c>
      <c r="I13788" t="s">
        <v>3950</v>
      </c>
      <c r="L13788" t="s">
        <v>3950</v>
      </c>
      <c r="M13788" s="19"/>
      <c r="N13788" t="s">
        <v>103</v>
      </c>
      <c r="O13788" s="12" t="str">
        <f>IFERROR(VLOOKUP(C13788,USADOS!$C:$C,1,0),"OK")</f>
        <v>OK</v>
      </c>
    </row>
    <row r="13789" spans="1:15" hidden="1" x14ac:dyDescent="0.25">
      <c r="A13789" t="s">
        <v>1552</v>
      </c>
      <c r="B13789">
        <v>202206</v>
      </c>
      <c r="C13789" t="s">
        <v>3910</v>
      </c>
      <c r="D13789" t="s">
        <v>5300</v>
      </c>
      <c r="E13789" t="s">
        <v>103</v>
      </c>
      <c r="F13789" t="s">
        <v>103</v>
      </c>
      <c r="G13789" t="s">
        <v>270</v>
      </c>
      <c r="H13789" t="s">
        <v>3950</v>
      </c>
      <c r="I13789" t="s">
        <v>3950</v>
      </c>
      <c r="L13789" t="s">
        <v>3950</v>
      </c>
      <c r="M13789" s="19"/>
      <c r="N13789" t="s">
        <v>103</v>
      </c>
      <c r="O13789" s="12" t="str">
        <f>IFERROR(VLOOKUP(C13789,USADOS!$C:$C,1,0),"OK")</f>
        <v>OK</v>
      </c>
    </row>
    <row r="13790" spans="1:15" hidden="1" x14ac:dyDescent="0.25">
      <c r="A13790" t="s">
        <v>1552</v>
      </c>
      <c r="B13790">
        <v>202207</v>
      </c>
      <c r="C13790" t="s">
        <v>3910</v>
      </c>
      <c r="D13790" t="s">
        <v>5300</v>
      </c>
      <c r="E13790" t="s">
        <v>103</v>
      </c>
      <c r="F13790" t="s">
        <v>103</v>
      </c>
      <c r="G13790" t="s">
        <v>270</v>
      </c>
      <c r="H13790" t="s">
        <v>3950</v>
      </c>
      <c r="I13790" t="s">
        <v>3950</v>
      </c>
      <c r="L13790" t="s">
        <v>3950</v>
      </c>
      <c r="M13790" s="19"/>
      <c r="N13790" t="s">
        <v>103</v>
      </c>
      <c r="O13790" s="12" t="str">
        <f>IFERROR(VLOOKUP(C13790,USADOS!$C:$C,1,0),"OK")</f>
        <v>OK</v>
      </c>
    </row>
    <row r="13791" spans="1:15" hidden="1" x14ac:dyDescent="0.25">
      <c r="A13791" t="s">
        <v>1552</v>
      </c>
      <c r="B13791">
        <v>202206</v>
      </c>
      <c r="C13791" t="s">
        <v>4001</v>
      </c>
      <c r="D13791" t="s">
        <v>5300</v>
      </c>
      <c r="E13791" t="s">
        <v>103</v>
      </c>
      <c r="F13791" t="s">
        <v>103</v>
      </c>
      <c r="G13791" t="s">
        <v>270</v>
      </c>
      <c r="H13791" t="s">
        <v>3950</v>
      </c>
      <c r="I13791" t="s">
        <v>3950</v>
      </c>
      <c r="L13791" t="s">
        <v>3950</v>
      </c>
      <c r="N13791" t="s">
        <v>103</v>
      </c>
      <c r="O13791" s="12" t="str">
        <f>IFERROR(VLOOKUP(C13791,USADOS!$C:$C,1,0),"OK")</f>
        <v>OK</v>
      </c>
    </row>
    <row r="13792" spans="1:15" hidden="1" x14ac:dyDescent="0.25">
      <c r="A13792" t="s">
        <v>1552</v>
      </c>
      <c r="B13792">
        <v>202207</v>
      </c>
      <c r="C13792" t="s">
        <v>4001</v>
      </c>
      <c r="D13792" t="s">
        <v>5300</v>
      </c>
      <c r="E13792" t="s">
        <v>103</v>
      </c>
      <c r="F13792" t="s">
        <v>103</v>
      </c>
      <c r="G13792" t="s">
        <v>270</v>
      </c>
      <c r="H13792" t="s">
        <v>3950</v>
      </c>
      <c r="I13792" t="s">
        <v>3950</v>
      </c>
      <c r="L13792" t="s">
        <v>3950</v>
      </c>
      <c r="N13792" t="s">
        <v>103</v>
      </c>
      <c r="O13792" s="12" t="str">
        <f>IFERROR(VLOOKUP(C13792,USADOS!$C:$C,1,0),"OK")</f>
        <v>OK</v>
      </c>
    </row>
    <row r="13793" spans="1:15" hidden="1" x14ac:dyDescent="0.25">
      <c r="A13793" t="s">
        <v>1552</v>
      </c>
      <c r="B13793">
        <v>202306</v>
      </c>
      <c r="C13793" t="s">
        <v>4001</v>
      </c>
      <c r="D13793" t="s">
        <v>5300</v>
      </c>
      <c r="E13793" t="s">
        <v>94</v>
      </c>
      <c r="F13793" t="s">
        <v>94</v>
      </c>
      <c r="G13793" t="s">
        <v>270</v>
      </c>
      <c r="H13793" t="s">
        <v>3950</v>
      </c>
      <c r="I13793" t="s">
        <v>3950</v>
      </c>
      <c r="J13793">
        <v>7</v>
      </c>
      <c r="K13793">
        <v>3.5</v>
      </c>
      <c r="L13793" t="s">
        <v>3950</v>
      </c>
      <c r="M13793" s="44"/>
      <c r="N13793" t="s">
        <v>94</v>
      </c>
      <c r="O13793" s="12" t="str">
        <f>IFERROR(VLOOKUP(C13793,USADOS!$C:$C,1,0),"OK")</f>
        <v>OK</v>
      </c>
    </row>
    <row r="13794" spans="1:15" hidden="1" x14ac:dyDescent="0.25">
      <c r="A13794" t="s">
        <v>1552</v>
      </c>
      <c r="B13794">
        <v>202303</v>
      </c>
      <c r="C13794" t="s">
        <v>4001</v>
      </c>
      <c r="D13794" t="s">
        <v>5300</v>
      </c>
      <c r="E13794" t="s">
        <v>94</v>
      </c>
      <c r="F13794" t="s">
        <v>94</v>
      </c>
      <c r="G13794" t="s">
        <v>270</v>
      </c>
      <c r="H13794" t="s">
        <v>3950</v>
      </c>
      <c r="I13794" t="s">
        <v>3950</v>
      </c>
      <c r="J13794">
        <v>7</v>
      </c>
      <c r="K13794">
        <v>3.5</v>
      </c>
      <c r="L13794" t="s">
        <v>3950</v>
      </c>
      <c r="M13794" s="44"/>
      <c r="N13794" t="s">
        <v>94</v>
      </c>
      <c r="O13794" s="12" t="str">
        <f>IFERROR(VLOOKUP(C13794,USADOS!$C:$C,1,0),"OK")</f>
        <v>OK</v>
      </c>
    </row>
    <row r="13795" spans="1:15" hidden="1" x14ac:dyDescent="0.25">
      <c r="A13795" t="s">
        <v>1552</v>
      </c>
      <c r="B13795">
        <v>202304</v>
      </c>
      <c r="C13795" t="s">
        <v>4001</v>
      </c>
      <c r="D13795" t="s">
        <v>5300</v>
      </c>
      <c r="E13795" t="s">
        <v>94</v>
      </c>
      <c r="F13795" t="s">
        <v>94</v>
      </c>
      <c r="G13795" t="s">
        <v>270</v>
      </c>
      <c r="H13795" t="s">
        <v>3950</v>
      </c>
      <c r="I13795" t="s">
        <v>3950</v>
      </c>
      <c r="J13795">
        <v>7</v>
      </c>
      <c r="K13795">
        <v>3.5</v>
      </c>
      <c r="L13795" t="s">
        <v>3950</v>
      </c>
      <c r="M13795" s="44"/>
      <c r="N13795" t="s">
        <v>94</v>
      </c>
      <c r="O13795" s="12" t="str">
        <f>IFERROR(VLOOKUP(C13795,USADOS!$C:$C,1,0),"OK")</f>
        <v>OK</v>
      </c>
    </row>
    <row r="13796" spans="1:15" hidden="1" x14ac:dyDescent="0.25">
      <c r="A13796" t="s">
        <v>1552</v>
      </c>
      <c r="B13796">
        <v>202305</v>
      </c>
      <c r="C13796" t="s">
        <v>4001</v>
      </c>
      <c r="D13796" t="s">
        <v>5300</v>
      </c>
      <c r="E13796" t="s">
        <v>94</v>
      </c>
      <c r="F13796" t="s">
        <v>94</v>
      </c>
      <c r="G13796" t="s">
        <v>270</v>
      </c>
      <c r="H13796" t="s">
        <v>3950</v>
      </c>
      <c r="I13796" t="s">
        <v>3950</v>
      </c>
      <c r="J13796">
        <v>7</v>
      </c>
      <c r="K13796">
        <v>3.5</v>
      </c>
      <c r="L13796" t="s">
        <v>3950</v>
      </c>
      <c r="M13796" s="44"/>
      <c r="N13796" t="s">
        <v>94</v>
      </c>
      <c r="O13796" s="12" t="str">
        <f>IFERROR(VLOOKUP(C13796,USADOS!$C:$C,1,0),"OK")</f>
        <v>OK</v>
      </c>
    </row>
    <row r="13797" spans="1:15" hidden="1" x14ac:dyDescent="0.25">
      <c r="A13797" t="s">
        <v>1552</v>
      </c>
      <c r="B13797">
        <v>202307</v>
      </c>
      <c r="C13797" t="s">
        <v>4001</v>
      </c>
      <c r="D13797" t="s">
        <v>5300</v>
      </c>
      <c r="E13797" t="s">
        <v>94</v>
      </c>
      <c r="F13797" t="s">
        <v>94</v>
      </c>
      <c r="G13797" t="s">
        <v>270</v>
      </c>
      <c r="H13797" t="s">
        <v>3950</v>
      </c>
      <c r="I13797" t="s">
        <v>3950</v>
      </c>
      <c r="J13797">
        <v>7</v>
      </c>
      <c r="K13797">
        <v>3.5</v>
      </c>
      <c r="L13797" t="s">
        <v>3950</v>
      </c>
      <c r="M13797" s="44"/>
      <c r="N13797" t="s">
        <v>94</v>
      </c>
      <c r="O13797" s="12" t="str">
        <f>IFERROR(VLOOKUP(C13797,USADOS!$C:$C,1,0),"OK")</f>
        <v>OK</v>
      </c>
    </row>
    <row r="13798" spans="1:15" hidden="1" x14ac:dyDescent="0.25">
      <c r="A13798" t="s">
        <v>1552</v>
      </c>
      <c r="B13798">
        <v>202308</v>
      </c>
      <c r="C13798" t="s">
        <v>4001</v>
      </c>
      <c r="D13798" t="s">
        <v>5300</v>
      </c>
      <c r="E13798" t="s">
        <v>94</v>
      </c>
      <c r="F13798" t="s">
        <v>94</v>
      </c>
      <c r="G13798" t="s">
        <v>270</v>
      </c>
      <c r="H13798" t="s">
        <v>3950</v>
      </c>
      <c r="I13798" t="s">
        <v>3950</v>
      </c>
      <c r="J13798">
        <v>7</v>
      </c>
      <c r="K13798">
        <v>3.5</v>
      </c>
      <c r="L13798" t="s">
        <v>3950</v>
      </c>
      <c r="M13798" s="44"/>
      <c r="N13798" t="s">
        <v>94</v>
      </c>
      <c r="O13798" s="12" t="str">
        <f>IFERROR(VLOOKUP(C13798,USADOS!$C:$C,1,0),"OK")</f>
        <v>OK</v>
      </c>
    </row>
    <row r="13799" spans="1:15" hidden="1" x14ac:dyDescent="0.25">
      <c r="A13799" t="s">
        <v>1058</v>
      </c>
      <c r="B13799">
        <v>202101</v>
      </c>
      <c r="C13799" t="s">
        <v>2310</v>
      </c>
      <c r="D13799" t="s">
        <v>3097</v>
      </c>
      <c r="E13799" t="s">
        <v>109</v>
      </c>
      <c r="F13799" t="s">
        <v>109</v>
      </c>
      <c r="G13799" t="s">
        <v>270</v>
      </c>
      <c r="H13799" t="s">
        <v>2350</v>
      </c>
      <c r="J13799">
        <v>7</v>
      </c>
      <c r="K13799">
        <v>3</v>
      </c>
      <c r="L13799" t="s">
        <v>2350</v>
      </c>
      <c r="M13799" s="9" t="s">
        <v>2532</v>
      </c>
      <c r="O13799" s="12" t="str">
        <f>IFERROR(VLOOKUP(C13799,USADOS!$C:$C,1,0),"OK")</f>
        <v>OK</v>
      </c>
    </row>
    <row r="13800" spans="1:15" hidden="1" x14ac:dyDescent="0.25">
      <c r="A13800" t="s">
        <v>1058</v>
      </c>
      <c r="B13800">
        <v>202102</v>
      </c>
      <c r="C13800" t="s">
        <v>2310</v>
      </c>
      <c r="D13800" t="s">
        <v>3097</v>
      </c>
      <c r="E13800" t="s">
        <v>109</v>
      </c>
      <c r="F13800" t="s">
        <v>109</v>
      </c>
      <c r="G13800" t="s">
        <v>270</v>
      </c>
      <c r="H13800" t="s">
        <v>2350</v>
      </c>
      <c r="J13800">
        <v>7</v>
      </c>
      <c r="K13800">
        <v>3</v>
      </c>
      <c r="L13800" t="s">
        <v>2350</v>
      </c>
      <c r="M13800" s="9" t="s">
        <v>2532</v>
      </c>
      <c r="O13800" s="12" t="str">
        <f>IFERROR(VLOOKUP(C13800,USADOS!$C:$C,1,0),"OK")</f>
        <v>OK</v>
      </c>
    </row>
    <row r="13801" spans="1:15" hidden="1" x14ac:dyDescent="0.25">
      <c r="A13801" t="s">
        <v>1058</v>
      </c>
      <c r="B13801">
        <v>202103</v>
      </c>
      <c r="C13801" t="s">
        <v>2310</v>
      </c>
      <c r="D13801" t="s">
        <v>3097</v>
      </c>
      <c r="E13801" t="s">
        <v>109</v>
      </c>
      <c r="F13801" t="s">
        <v>109</v>
      </c>
      <c r="G13801" t="s">
        <v>270</v>
      </c>
      <c r="H13801" t="s">
        <v>2350</v>
      </c>
      <c r="J13801">
        <v>7</v>
      </c>
      <c r="K13801">
        <v>3</v>
      </c>
      <c r="L13801" t="s">
        <v>2350</v>
      </c>
      <c r="M13801" s="9" t="s">
        <v>2532</v>
      </c>
      <c r="O13801" s="12" t="str">
        <f>IFERROR(VLOOKUP(C13801,USADOS!$C:$C,1,0),"OK")</f>
        <v>OK</v>
      </c>
    </row>
    <row r="13802" spans="1:15" hidden="1" x14ac:dyDescent="0.25">
      <c r="A13802" t="s">
        <v>1058</v>
      </c>
      <c r="B13802">
        <v>202104</v>
      </c>
      <c r="C13802" t="s">
        <v>2310</v>
      </c>
      <c r="D13802" t="s">
        <v>3097</v>
      </c>
      <c r="E13802" t="s">
        <v>109</v>
      </c>
      <c r="F13802" t="s">
        <v>109</v>
      </c>
      <c r="G13802" t="s">
        <v>270</v>
      </c>
      <c r="H13802" t="s">
        <v>2350</v>
      </c>
      <c r="J13802">
        <v>7</v>
      </c>
      <c r="K13802">
        <v>3</v>
      </c>
      <c r="L13802" t="s">
        <v>2350</v>
      </c>
      <c r="M13802" s="9" t="s">
        <v>2532</v>
      </c>
      <c r="O13802" s="12" t="str">
        <f>IFERROR(VLOOKUP(C13802,USADOS!$C:$C,1,0),"OK")</f>
        <v>OK</v>
      </c>
    </row>
    <row r="13803" spans="1:15" hidden="1" x14ac:dyDescent="0.25">
      <c r="A13803" t="s">
        <v>118</v>
      </c>
      <c r="B13803">
        <v>202309</v>
      </c>
      <c r="C13803" t="s">
        <v>5200</v>
      </c>
      <c r="D13803" t="s">
        <v>5301</v>
      </c>
      <c r="E13803" t="s">
        <v>3523</v>
      </c>
      <c r="F13803" t="s">
        <v>3523</v>
      </c>
      <c r="G13803" t="s">
        <v>270</v>
      </c>
      <c r="H13803" t="s">
        <v>5226</v>
      </c>
      <c r="J13803">
        <v>13</v>
      </c>
      <c r="K13803">
        <v>3.5</v>
      </c>
      <c r="L13803" s="9" t="s">
        <v>5226</v>
      </c>
      <c r="M13803" s="9"/>
      <c r="N13803" t="s">
        <v>118</v>
      </c>
      <c r="O13803" s="12" t="str">
        <f>IFERROR(VLOOKUP(C13803,USADOS!$C:$C,1,0),"OK")</f>
        <v>OK</v>
      </c>
    </row>
    <row r="13804" spans="1:15" hidden="1" x14ac:dyDescent="0.25">
      <c r="A13804" t="s">
        <v>118</v>
      </c>
      <c r="B13804">
        <v>202310</v>
      </c>
      <c r="C13804" t="s">
        <v>5200</v>
      </c>
      <c r="D13804" t="s">
        <v>5301</v>
      </c>
      <c r="E13804" t="s">
        <v>3523</v>
      </c>
      <c r="F13804" t="s">
        <v>3523</v>
      </c>
      <c r="G13804" t="s">
        <v>270</v>
      </c>
      <c r="H13804" t="s">
        <v>5226</v>
      </c>
      <c r="J13804">
        <v>13</v>
      </c>
      <c r="K13804">
        <v>3.5</v>
      </c>
      <c r="L13804" s="9" t="s">
        <v>5226</v>
      </c>
      <c r="M13804" s="9"/>
      <c r="N13804" t="s">
        <v>118</v>
      </c>
      <c r="O13804" s="12" t="str">
        <f>IFERROR(VLOOKUP(C13804,USADOS!$C:$C,1,0),"OK")</f>
        <v>OK</v>
      </c>
    </row>
    <row r="13805" spans="1:15" hidden="1" x14ac:dyDescent="0.25">
      <c r="A13805" t="s">
        <v>1058</v>
      </c>
      <c r="B13805">
        <v>201901</v>
      </c>
      <c r="C13805" t="s">
        <v>33</v>
      </c>
      <c r="D13805" t="s">
        <v>625</v>
      </c>
      <c r="E13805" t="s">
        <v>109</v>
      </c>
      <c r="F13805" t="s">
        <v>109</v>
      </c>
      <c r="G13805" t="s">
        <v>270</v>
      </c>
      <c r="H13805" t="s">
        <v>329</v>
      </c>
      <c r="I13805" t="s">
        <v>329</v>
      </c>
      <c r="J13805">
        <v>13</v>
      </c>
      <c r="K13805">
        <v>4</v>
      </c>
      <c r="L13805" t="s">
        <v>329</v>
      </c>
      <c r="M13805" s="9" t="s">
        <v>2533</v>
      </c>
      <c r="N13805" t="s">
        <v>67</v>
      </c>
      <c r="O13805" s="12" t="str">
        <f>IFERROR(VLOOKUP(C13805,USADOS!$C:$C,1,0),"OK")</f>
        <v>OK</v>
      </c>
    </row>
    <row r="13806" spans="1:15" hidden="1" x14ac:dyDescent="0.25">
      <c r="A13806" t="s">
        <v>1058</v>
      </c>
      <c r="B13806">
        <v>201902</v>
      </c>
      <c r="C13806" t="s">
        <v>33</v>
      </c>
      <c r="D13806" t="s">
        <v>625</v>
      </c>
      <c r="E13806" t="s">
        <v>109</v>
      </c>
      <c r="F13806" t="s">
        <v>109</v>
      </c>
      <c r="G13806" t="s">
        <v>270</v>
      </c>
      <c r="H13806" t="s">
        <v>329</v>
      </c>
      <c r="I13806" t="s">
        <v>329</v>
      </c>
      <c r="J13806">
        <v>17</v>
      </c>
      <c r="K13806">
        <v>4</v>
      </c>
      <c r="L13806" t="s">
        <v>329</v>
      </c>
      <c r="M13806" s="9" t="s">
        <v>2533</v>
      </c>
      <c r="N13806" t="s">
        <v>67</v>
      </c>
      <c r="O13806" s="12" t="str">
        <f>IFERROR(VLOOKUP(C13806,USADOS!$C:$C,1,0),"OK")</f>
        <v>OK</v>
      </c>
    </row>
    <row r="13807" spans="1:15" hidden="1" x14ac:dyDescent="0.25">
      <c r="A13807" t="s">
        <v>1058</v>
      </c>
      <c r="B13807">
        <v>201903</v>
      </c>
      <c r="C13807" t="s">
        <v>33</v>
      </c>
      <c r="D13807" t="s">
        <v>625</v>
      </c>
      <c r="E13807" t="s">
        <v>109</v>
      </c>
      <c r="F13807" t="s">
        <v>109</v>
      </c>
      <c r="G13807" t="s">
        <v>270</v>
      </c>
      <c r="H13807" t="s">
        <v>329</v>
      </c>
      <c r="I13807" t="s">
        <v>329</v>
      </c>
      <c r="J13807">
        <v>0</v>
      </c>
      <c r="K13807">
        <v>0</v>
      </c>
      <c r="L13807" t="s">
        <v>329</v>
      </c>
      <c r="M13807" s="9" t="s">
        <v>2533</v>
      </c>
      <c r="N13807" t="s">
        <v>67</v>
      </c>
      <c r="O13807" s="12" t="str">
        <f>IFERROR(VLOOKUP(C13807,USADOS!$C:$C,1,0),"OK")</f>
        <v>OK</v>
      </c>
    </row>
    <row r="13808" spans="1:15" hidden="1" x14ac:dyDescent="0.25">
      <c r="A13808" t="s">
        <v>1058</v>
      </c>
      <c r="B13808">
        <v>201904</v>
      </c>
      <c r="C13808" t="s">
        <v>33</v>
      </c>
      <c r="D13808" t="s">
        <v>625</v>
      </c>
      <c r="E13808" t="s">
        <v>109</v>
      </c>
      <c r="F13808" t="s">
        <v>109</v>
      </c>
      <c r="G13808" t="s">
        <v>270</v>
      </c>
      <c r="H13808" t="s">
        <v>329</v>
      </c>
      <c r="I13808" t="s">
        <v>329</v>
      </c>
      <c r="J13808">
        <v>10</v>
      </c>
      <c r="K13808">
        <v>4</v>
      </c>
      <c r="L13808" t="s">
        <v>329</v>
      </c>
      <c r="M13808" s="9" t="s">
        <v>2533</v>
      </c>
      <c r="N13808" t="s">
        <v>67</v>
      </c>
      <c r="O13808" s="12" t="str">
        <f>IFERROR(VLOOKUP(C13808,USADOS!$C:$C,1,0),"OK")</f>
        <v>OK</v>
      </c>
    </row>
    <row r="13809" spans="1:15" hidden="1" x14ac:dyDescent="0.25">
      <c r="A13809" t="s">
        <v>1058</v>
      </c>
      <c r="B13809">
        <v>201905</v>
      </c>
      <c r="C13809" t="s">
        <v>33</v>
      </c>
      <c r="D13809" t="s">
        <v>625</v>
      </c>
      <c r="E13809" t="s">
        <v>109</v>
      </c>
      <c r="F13809" t="s">
        <v>109</v>
      </c>
      <c r="G13809" t="s">
        <v>270</v>
      </c>
      <c r="H13809" t="s">
        <v>329</v>
      </c>
      <c r="I13809" t="s">
        <v>329</v>
      </c>
      <c r="J13809">
        <v>10</v>
      </c>
      <c r="K13809">
        <v>3</v>
      </c>
      <c r="L13809" t="s">
        <v>329</v>
      </c>
      <c r="M13809" s="9" t="s">
        <v>2533</v>
      </c>
      <c r="N13809" t="s">
        <v>67</v>
      </c>
      <c r="O13809" s="12" t="str">
        <f>IFERROR(VLOOKUP(C13809,USADOS!$C:$C,1,0),"OK")</f>
        <v>OK</v>
      </c>
    </row>
    <row r="13810" spans="1:15" hidden="1" x14ac:dyDescent="0.25">
      <c r="A13810" t="s">
        <v>1058</v>
      </c>
      <c r="B13810">
        <v>201906</v>
      </c>
      <c r="C13810" t="s">
        <v>33</v>
      </c>
      <c r="D13810" t="s">
        <v>625</v>
      </c>
      <c r="E13810" t="s">
        <v>109</v>
      </c>
      <c r="F13810" t="s">
        <v>109</v>
      </c>
      <c r="G13810" t="s">
        <v>270</v>
      </c>
      <c r="H13810" t="s">
        <v>329</v>
      </c>
      <c r="I13810" t="s">
        <v>329</v>
      </c>
      <c r="J13810">
        <v>12</v>
      </c>
      <c r="K13810">
        <v>3</v>
      </c>
      <c r="L13810" t="s">
        <v>329</v>
      </c>
      <c r="M13810" s="9" t="s">
        <v>2533</v>
      </c>
      <c r="N13810" t="s">
        <v>67</v>
      </c>
      <c r="O13810" s="12" t="str">
        <f>IFERROR(VLOOKUP(C13810,USADOS!$C:$C,1,0),"OK")</f>
        <v>OK</v>
      </c>
    </row>
    <row r="13811" spans="1:15" hidden="1" x14ac:dyDescent="0.25">
      <c r="A13811" t="s">
        <v>1058</v>
      </c>
      <c r="B13811">
        <v>201907</v>
      </c>
      <c r="C13811" t="s">
        <v>33</v>
      </c>
      <c r="D13811" t="s">
        <v>625</v>
      </c>
      <c r="E13811" t="s">
        <v>109</v>
      </c>
      <c r="F13811" t="s">
        <v>109</v>
      </c>
      <c r="G13811" t="s">
        <v>270</v>
      </c>
      <c r="H13811" t="s">
        <v>329</v>
      </c>
      <c r="I13811" t="s">
        <v>329</v>
      </c>
      <c r="J13811">
        <v>12</v>
      </c>
      <c r="K13811">
        <v>3</v>
      </c>
      <c r="L13811" t="s">
        <v>329</v>
      </c>
      <c r="M13811" s="9" t="s">
        <v>2533</v>
      </c>
      <c r="N13811" t="s">
        <v>67</v>
      </c>
      <c r="O13811" s="12" t="str">
        <f>IFERROR(VLOOKUP(C13811,USADOS!$C:$C,1,0),"OK")</f>
        <v>OK</v>
      </c>
    </row>
    <row r="13812" spans="1:15" hidden="1" x14ac:dyDescent="0.25">
      <c r="A13812" t="s">
        <v>1058</v>
      </c>
      <c r="B13812">
        <v>201908</v>
      </c>
      <c r="C13812" t="s">
        <v>33</v>
      </c>
      <c r="D13812" t="s">
        <v>625</v>
      </c>
      <c r="E13812" t="s">
        <v>109</v>
      </c>
      <c r="F13812" t="s">
        <v>109</v>
      </c>
      <c r="G13812" t="s">
        <v>270</v>
      </c>
      <c r="H13812" t="s">
        <v>329</v>
      </c>
      <c r="I13812" t="s">
        <v>329</v>
      </c>
      <c r="J13812">
        <v>12</v>
      </c>
      <c r="K13812">
        <v>3</v>
      </c>
      <c r="L13812" t="s">
        <v>329</v>
      </c>
      <c r="M13812" s="9" t="s">
        <v>2533</v>
      </c>
      <c r="N13812" t="s">
        <v>67</v>
      </c>
      <c r="O13812" s="12" t="str">
        <f>IFERROR(VLOOKUP(C13812,USADOS!$C:$C,1,0),"OK")</f>
        <v>OK</v>
      </c>
    </row>
    <row r="13813" spans="1:15" hidden="1" x14ac:dyDescent="0.25">
      <c r="A13813" t="s">
        <v>1058</v>
      </c>
      <c r="B13813">
        <v>201909</v>
      </c>
      <c r="C13813" t="s">
        <v>33</v>
      </c>
      <c r="D13813" t="s">
        <v>625</v>
      </c>
      <c r="E13813" t="s">
        <v>109</v>
      </c>
      <c r="F13813" t="s">
        <v>109</v>
      </c>
      <c r="G13813" t="s">
        <v>270</v>
      </c>
      <c r="H13813" t="s">
        <v>329</v>
      </c>
      <c r="I13813" t="s">
        <v>329</v>
      </c>
      <c r="J13813">
        <v>12</v>
      </c>
      <c r="K13813">
        <v>3</v>
      </c>
      <c r="L13813" t="s">
        <v>329</v>
      </c>
      <c r="M13813" s="9" t="s">
        <v>2533</v>
      </c>
      <c r="N13813" t="s">
        <v>67</v>
      </c>
      <c r="O13813" s="12" t="str">
        <f>IFERROR(VLOOKUP(C13813,USADOS!$C:$C,1,0),"OK")</f>
        <v>OK</v>
      </c>
    </row>
    <row r="13814" spans="1:15" hidden="1" x14ac:dyDescent="0.25">
      <c r="A13814" t="s">
        <v>1058</v>
      </c>
      <c r="B13814">
        <v>201910</v>
      </c>
      <c r="C13814" t="s">
        <v>33</v>
      </c>
      <c r="D13814" t="s">
        <v>625</v>
      </c>
      <c r="E13814" t="s">
        <v>109</v>
      </c>
      <c r="F13814" t="s">
        <v>109</v>
      </c>
      <c r="G13814" t="s">
        <v>270</v>
      </c>
      <c r="H13814" t="s">
        <v>329</v>
      </c>
      <c r="I13814" t="s">
        <v>329</v>
      </c>
      <c r="J13814">
        <v>15</v>
      </c>
      <c r="K13814">
        <v>2.5</v>
      </c>
      <c r="L13814" t="s">
        <v>329</v>
      </c>
      <c r="M13814" s="9" t="s">
        <v>2533</v>
      </c>
      <c r="N13814" t="s">
        <v>67</v>
      </c>
      <c r="O13814" s="12" t="str">
        <f>IFERROR(VLOOKUP(C13814,USADOS!$C:$C,1,0),"OK")</f>
        <v>OK</v>
      </c>
    </row>
    <row r="13815" spans="1:15" hidden="1" x14ac:dyDescent="0.25">
      <c r="A13815" t="s">
        <v>1058</v>
      </c>
      <c r="B13815">
        <v>201911</v>
      </c>
      <c r="C13815" t="s">
        <v>33</v>
      </c>
      <c r="D13815" t="s">
        <v>625</v>
      </c>
      <c r="E13815" t="s">
        <v>109</v>
      </c>
      <c r="F13815" t="s">
        <v>109</v>
      </c>
      <c r="G13815" t="s">
        <v>270</v>
      </c>
      <c r="H13815" t="s">
        <v>329</v>
      </c>
      <c r="I13815" t="s">
        <v>329</v>
      </c>
      <c r="J13815">
        <v>15</v>
      </c>
      <c r="K13815">
        <v>2.5</v>
      </c>
      <c r="L13815" t="s">
        <v>329</v>
      </c>
      <c r="M13815" s="9" t="s">
        <v>2533</v>
      </c>
      <c r="N13815" t="s">
        <v>67</v>
      </c>
      <c r="O13815" s="12" t="str">
        <f>IFERROR(VLOOKUP(C13815,USADOS!$C:$C,1,0),"OK")</f>
        <v>OK</v>
      </c>
    </row>
    <row r="13816" spans="1:15" hidden="1" x14ac:dyDescent="0.25">
      <c r="A13816" t="s">
        <v>1058</v>
      </c>
      <c r="B13816">
        <v>201912</v>
      </c>
      <c r="C13816" t="s">
        <v>33</v>
      </c>
      <c r="D13816" t="s">
        <v>625</v>
      </c>
      <c r="E13816" t="s">
        <v>109</v>
      </c>
      <c r="F13816" t="s">
        <v>109</v>
      </c>
      <c r="G13816" t="s">
        <v>270</v>
      </c>
      <c r="H13816" t="s">
        <v>329</v>
      </c>
      <c r="I13816" t="s">
        <v>329</v>
      </c>
      <c r="J13816">
        <v>16</v>
      </c>
      <c r="K13816">
        <v>2.5</v>
      </c>
      <c r="L13816" t="s">
        <v>329</v>
      </c>
      <c r="M13816" s="9" t="s">
        <v>2533</v>
      </c>
      <c r="N13816" t="s">
        <v>67</v>
      </c>
      <c r="O13816" s="12" t="str">
        <f>IFERROR(VLOOKUP(C13816,USADOS!$C:$C,1,0),"OK")</f>
        <v>OK</v>
      </c>
    </row>
    <row r="13817" spans="1:15" hidden="1" x14ac:dyDescent="0.25">
      <c r="A13817" t="s">
        <v>1058</v>
      </c>
      <c r="B13817">
        <v>202001</v>
      </c>
      <c r="C13817" t="s">
        <v>33</v>
      </c>
      <c r="D13817" t="s">
        <v>625</v>
      </c>
      <c r="E13817" t="s">
        <v>109</v>
      </c>
      <c r="F13817" t="s">
        <v>109</v>
      </c>
      <c r="G13817" t="s">
        <v>270</v>
      </c>
      <c r="H13817" t="s">
        <v>329</v>
      </c>
      <c r="I13817" t="s">
        <v>329</v>
      </c>
      <c r="J13817">
        <v>14</v>
      </c>
      <c r="K13817">
        <v>2.5</v>
      </c>
      <c r="L13817" t="s">
        <v>329</v>
      </c>
      <c r="M13817" s="9" t="s">
        <v>2533</v>
      </c>
      <c r="N13817" t="s">
        <v>67</v>
      </c>
      <c r="O13817" s="12" t="str">
        <f>IFERROR(VLOOKUP(C13817,USADOS!$C:$C,1,0),"OK")</f>
        <v>OK</v>
      </c>
    </row>
    <row r="13818" spans="1:15" hidden="1" x14ac:dyDescent="0.25">
      <c r="A13818" t="s">
        <v>1058</v>
      </c>
      <c r="B13818">
        <v>202002</v>
      </c>
      <c r="C13818" t="s">
        <v>33</v>
      </c>
      <c r="D13818" t="s">
        <v>625</v>
      </c>
      <c r="E13818" t="s">
        <v>109</v>
      </c>
      <c r="F13818" t="s">
        <v>109</v>
      </c>
      <c r="G13818" t="s">
        <v>270</v>
      </c>
      <c r="H13818" t="s">
        <v>329</v>
      </c>
      <c r="I13818" t="s">
        <v>329</v>
      </c>
      <c r="L13818" t="s">
        <v>329</v>
      </c>
      <c r="M13818" s="9" t="s">
        <v>2533</v>
      </c>
      <c r="N13818" t="s">
        <v>67</v>
      </c>
      <c r="O13818" s="12" t="str">
        <f>IFERROR(VLOOKUP(C13818,USADOS!$C:$C,1,0),"OK")</f>
        <v>OK</v>
      </c>
    </row>
    <row r="13819" spans="1:15" hidden="1" x14ac:dyDescent="0.25">
      <c r="A13819" t="s">
        <v>1058</v>
      </c>
      <c r="B13819">
        <v>202003</v>
      </c>
      <c r="C13819" t="s">
        <v>33</v>
      </c>
      <c r="D13819" t="s">
        <v>625</v>
      </c>
      <c r="E13819" t="s">
        <v>109</v>
      </c>
      <c r="F13819" t="s">
        <v>109</v>
      </c>
      <c r="G13819" t="s">
        <v>270</v>
      </c>
      <c r="H13819" t="s">
        <v>329</v>
      </c>
      <c r="I13819" t="s">
        <v>329</v>
      </c>
      <c r="L13819" t="s">
        <v>329</v>
      </c>
      <c r="M13819" s="9" t="s">
        <v>2533</v>
      </c>
      <c r="N13819" t="s">
        <v>67</v>
      </c>
      <c r="O13819" s="12" t="str">
        <f>IFERROR(VLOOKUP(C13819,USADOS!$C:$C,1,0),"OK")</f>
        <v>OK</v>
      </c>
    </row>
    <row r="13820" spans="1:15" hidden="1" x14ac:dyDescent="0.25">
      <c r="A13820" t="s">
        <v>1058</v>
      </c>
      <c r="B13820">
        <v>202004</v>
      </c>
      <c r="C13820" t="s">
        <v>33</v>
      </c>
      <c r="D13820" t="s">
        <v>625</v>
      </c>
      <c r="E13820" t="s">
        <v>109</v>
      </c>
      <c r="F13820" t="s">
        <v>109</v>
      </c>
      <c r="G13820" t="s">
        <v>270</v>
      </c>
      <c r="H13820" t="s">
        <v>329</v>
      </c>
      <c r="I13820" t="s">
        <v>329</v>
      </c>
      <c r="L13820" t="s">
        <v>329</v>
      </c>
      <c r="M13820" s="9" t="s">
        <v>2533</v>
      </c>
      <c r="N13820" t="s">
        <v>67</v>
      </c>
      <c r="O13820" s="12" t="str">
        <f>IFERROR(VLOOKUP(C13820,USADOS!$C:$C,1,0),"OK")</f>
        <v>OK</v>
      </c>
    </row>
    <row r="13821" spans="1:15" hidden="1" x14ac:dyDescent="0.25">
      <c r="A13821" t="s">
        <v>1058</v>
      </c>
      <c r="B13821">
        <v>202005</v>
      </c>
      <c r="C13821" t="s">
        <v>33</v>
      </c>
      <c r="D13821" t="s">
        <v>625</v>
      </c>
      <c r="E13821" t="s">
        <v>109</v>
      </c>
      <c r="F13821" t="s">
        <v>109</v>
      </c>
      <c r="G13821" t="s">
        <v>270</v>
      </c>
      <c r="H13821" t="s">
        <v>329</v>
      </c>
      <c r="I13821" t="s">
        <v>329</v>
      </c>
      <c r="J13821">
        <v>5</v>
      </c>
      <c r="K13821">
        <v>2.5</v>
      </c>
      <c r="L13821" t="s">
        <v>329</v>
      </c>
      <c r="M13821" s="9" t="s">
        <v>2533</v>
      </c>
      <c r="N13821" t="s">
        <v>67</v>
      </c>
      <c r="O13821" s="12" t="str">
        <f>IFERROR(VLOOKUP(C13821,USADOS!$C:$C,1,0),"OK")</f>
        <v>OK</v>
      </c>
    </row>
    <row r="13822" spans="1:15" hidden="1" x14ac:dyDescent="0.25">
      <c r="A13822" t="s">
        <v>1058</v>
      </c>
      <c r="B13822">
        <v>202006</v>
      </c>
      <c r="C13822" t="s">
        <v>33</v>
      </c>
      <c r="D13822" t="s">
        <v>625</v>
      </c>
      <c r="E13822" t="s">
        <v>109</v>
      </c>
      <c r="F13822" t="s">
        <v>109</v>
      </c>
      <c r="G13822" t="s">
        <v>270</v>
      </c>
      <c r="H13822" t="s">
        <v>329</v>
      </c>
      <c r="I13822" t="s">
        <v>329</v>
      </c>
      <c r="J13822">
        <v>6</v>
      </c>
      <c r="K13822">
        <v>1.5</v>
      </c>
      <c r="L13822" t="s">
        <v>329</v>
      </c>
      <c r="M13822" s="9" t="s">
        <v>2533</v>
      </c>
      <c r="N13822" t="s">
        <v>67</v>
      </c>
      <c r="O13822" s="12" t="str">
        <f>IFERROR(VLOOKUP(C13822,USADOS!$C:$C,1,0),"OK")</f>
        <v>OK</v>
      </c>
    </row>
    <row r="13823" spans="1:15" hidden="1" x14ac:dyDescent="0.25">
      <c r="A13823" t="s">
        <v>1058</v>
      </c>
      <c r="B13823">
        <v>202202</v>
      </c>
      <c r="C13823" t="s">
        <v>33</v>
      </c>
      <c r="D13823" t="s">
        <v>625</v>
      </c>
      <c r="E13823" t="s">
        <v>3333</v>
      </c>
      <c r="F13823" t="s">
        <v>3333</v>
      </c>
      <c r="G13823" t="s">
        <v>270</v>
      </c>
      <c r="H13823" t="s">
        <v>329</v>
      </c>
      <c r="I13823" t="s">
        <v>329</v>
      </c>
      <c r="J13823">
        <v>14</v>
      </c>
      <c r="L13823" t="s">
        <v>329</v>
      </c>
      <c r="M13823" s="9" t="s">
        <v>2533</v>
      </c>
      <c r="N13823" t="s">
        <v>3333</v>
      </c>
      <c r="O13823" s="12" t="str">
        <f>IFERROR(VLOOKUP(C13823,USADOS!$C:$C,1,0),"OK")</f>
        <v>OK</v>
      </c>
    </row>
    <row r="13824" spans="1:15" hidden="1" x14ac:dyDescent="0.25">
      <c r="A13824" t="s">
        <v>1058</v>
      </c>
      <c r="B13824">
        <v>202008</v>
      </c>
      <c r="C13824" t="s">
        <v>33</v>
      </c>
      <c r="D13824" t="s">
        <v>625</v>
      </c>
      <c r="E13824" t="s">
        <v>67</v>
      </c>
      <c r="F13824" t="s">
        <v>67</v>
      </c>
      <c r="G13824" t="s">
        <v>270</v>
      </c>
      <c r="H13824" t="s">
        <v>329</v>
      </c>
      <c r="I13824" t="s">
        <v>329</v>
      </c>
      <c r="J13824">
        <v>13</v>
      </c>
      <c r="K13824">
        <v>1.5</v>
      </c>
      <c r="L13824" t="s">
        <v>329</v>
      </c>
      <c r="M13824" s="9" t="s">
        <v>2533</v>
      </c>
      <c r="N13824" t="s">
        <v>67</v>
      </c>
      <c r="O13824" s="12" t="str">
        <f>IFERROR(VLOOKUP(C13824,USADOS!$C:$C,1,0),"OK")</f>
        <v>OK</v>
      </c>
    </row>
    <row r="13825" spans="1:15" hidden="1" x14ac:dyDescent="0.25">
      <c r="A13825" t="s">
        <v>1058</v>
      </c>
      <c r="B13825">
        <v>202009</v>
      </c>
      <c r="C13825" t="s">
        <v>33</v>
      </c>
      <c r="D13825" t="s">
        <v>625</v>
      </c>
      <c r="E13825" t="s">
        <v>67</v>
      </c>
      <c r="F13825" t="s">
        <v>67</v>
      </c>
      <c r="G13825" t="s">
        <v>270</v>
      </c>
      <c r="H13825" t="s">
        <v>329</v>
      </c>
      <c r="I13825" t="s">
        <v>329</v>
      </c>
      <c r="J13825">
        <v>15</v>
      </c>
      <c r="K13825">
        <v>1.5</v>
      </c>
      <c r="L13825" t="s">
        <v>329</v>
      </c>
      <c r="M13825" s="9" t="s">
        <v>2533</v>
      </c>
      <c r="N13825" t="s">
        <v>67</v>
      </c>
      <c r="O13825" s="12" t="str">
        <f>IFERROR(VLOOKUP(C13825,USADOS!$C:$C,1,0),"OK")</f>
        <v>OK</v>
      </c>
    </row>
    <row r="13826" spans="1:15" hidden="1" x14ac:dyDescent="0.25">
      <c r="A13826" t="s">
        <v>1058</v>
      </c>
      <c r="B13826">
        <v>202010</v>
      </c>
      <c r="C13826" t="s">
        <v>33</v>
      </c>
      <c r="D13826" t="s">
        <v>625</v>
      </c>
      <c r="E13826" t="s">
        <v>67</v>
      </c>
      <c r="F13826" t="s">
        <v>67</v>
      </c>
      <c r="G13826" t="s">
        <v>270</v>
      </c>
      <c r="H13826" t="s">
        <v>329</v>
      </c>
      <c r="I13826" t="s">
        <v>329</v>
      </c>
      <c r="J13826">
        <v>17</v>
      </c>
      <c r="K13826">
        <v>1.5</v>
      </c>
      <c r="L13826" t="s">
        <v>329</v>
      </c>
      <c r="M13826" s="9" t="s">
        <v>2533</v>
      </c>
      <c r="N13826" t="s">
        <v>67</v>
      </c>
      <c r="O13826" s="12" t="str">
        <f>IFERROR(VLOOKUP(C13826,USADOS!$C:$C,1,0),"OK")</f>
        <v>OK</v>
      </c>
    </row>
    <row r="13827" spans="1:15" hidden="1" x14ac:dyDescent="0.25">
      <c r="A13827" t="s">
        <v>1058</v>
      </c>
      <c r="B13827">
        <v>202011</v>
      </c>
      <c r="C13827" t="s">
        <v>33</v>
      </c>
      <c r="D13827" t="s">
        <v>625</v>
      </c>
      <c r="E13827" t="s">
        <v>67</v>
      </c>
      <c r="F13827" t="s">
        <v>67</v>
      </c>
      <c r="G13827" t="s">
        <v>270</v>
      </c>
      <c r="H13827" t="s">
        <v>329</v>
      </c>
      <c r="I13827" t="s">
        <v>329</v>
      </c>
      <c r="J13827">
        <v>15</v>
      </c>
      <c r="K13827">
        <v>1.5</v>
      </c>
      <c r="L13827" t="s">
        <v>329</v>
      </c>
      <c r="M13827" s="9" t="s">
        <v>2533</v>
      </c>
      <c r="N13827" t="s">
        <v>67</v>
      </c>
      <c r="O13827" s="12" t="str">
        <f>IFERROR(VLOOKUP(C13827,USADOS!$C:$C,1,0),"OK")</f>
        <v>OK</v>
      </c>
    </row>
    <row r="13828" spans="1:15" hidden="1" x14ac:dyDescent="0.25">
      <c r="A13828" t="s">
        <v>1058</v>
      </c>
      <c r="B13828">
        <v>202012</v>
      </c>
      <c r="C13828" t="s">
        <v>33</v>
      </c>
      <c r="D13828" t="s">
        <v>625</v>
      </c>
      <c r="E13828" t="s">
        <v>67</v>
      </c>
      <c r="F13828" t="s">
        <v>67</v>
      </c>
      <c r="G13828" t="s">
        <v>270</v>
      </c>
      <c r="H13828" t="s">
        <v>329</v>
      </c>
      <c r="I13828" t="s">
        <v>329</v>
      </c>
      <c r="J13828">
        <v>16</v>
      </c>
      <c r="K13828">
        <v>1.5</v>
      </c>
      <c r="L13828" t="s">
        <v>329</v>
      </c>
      <c r="M13828" s="9" t="s">
        <v>2533</v>
      </c>
      <c r="N13828" t="s">
        <v>67</v>
      </c>
      <c r="O13828" s="12" t="str">
        <f>IFERROR(VLOOKUP(C13828,USADOS!$C:$C,1,0),"OK")</f>
        <v>OK</v>
      </c>
    </row>
    <row r="13829" spans="1:15" hidden="1" x14ac:dyDescent="0.25">
      <c r="A13829" t="s">
        <v>1058</v>
      </c>
      <c r="B13829">
        <v>202101</v>
      </c>
      <c r="C13829" t="s">
        <v>33</v>
      </c>
      <c r="D13829" t="s">
        <v>625</v>
      </c>
      <c r="E13829" t="s">
        <v>67</v>
      </c>
      <c r="F13829" t="s">
        <v>67</v>
      </c>
      <c r="G13829" t="s">
        <v>270</v>
      </c>
      <c r="H13829" t="s">
        <v>329</v>
      </c>
      <c r="I13829" t="s">
        <v>329</v>
      </c>
      <c r="J13829">
        <v>16</v>
      </c>
      <c r="K13829">
        <v>3</v>
      </c>
      <c r="L13829" t="s">
        <v>329</v>
      </c>
      <c r="M13829" s="9" t="s">
        <v>2533</v>
      </c>
      <c r="N13829" t="s">
        <v>67</v>
      </c>
      <c r="O13829" s="12" t="str">
        <f>IFERROR(VLOOKUP(C13829,USADOS!$C:$C,1,0),"OK")</f>
        <v>OK</v>
      </c>
    </row>
    <row r="13830" spans="1:15" hidden="1" x14ac:dyDescent="0.25">
      <c r="A13830" t="s">
        <v>1058</v>
      </c>
      <c r="B13830">
        <v>202102</v>
      </c>
      <c r="C13830" t="s">
        <v>33</v>
      </c>
      <c r="D13830" t="s">
        <v>625</v>
      </c>
      <c r="E13830" t="s">
        <v>67</v>
      </c>
      <c r="F13830" t="s">
        <v>67</v>
      </c>
      <c r="G13830" t="s">
        <v>270</v>
      </c>
      <c r="H13830" t="s">
        <v>329</v>
      </c>
      <c r="I13830" t="s">
        <v>329</v>
      </c>
      <c r="J13830">
        <v>10</v>
      </c>
      <c r="K13830">
        <v>3</v>
      </c>
      <c r="L13830" t="s">
        <v>329</v>
      </c>
      <c r="M13830" s="9" t="s">
        <v>2533</v>
      </c>
      <c r="N13830" t="s">
        <v>67</v>
      </c>
      <c r="O13830" s="12" t="str">
        <f>IFERROR(VLOOKUP(C13830,USADOS!$C:$C,1,0),"OK")</f>
        <v>OK</v>
      </c>
    </row>
    <row r="13831" spans="1:15" hidden="1" x14ac:dyDescent="0.25">
      <c r="A13831" t="s">
        <v>1058</v>
      </c>
      <c r="B13831">
        <v>202103</v>
      </c>
      <c r="C13831" t="s">
        <v>33</v>
      </c>
      <c r="D13831" t="s">
        <v>625</v>
      </c>
      <c r="E13831" t="s">
        <v>67</v>
      </c>
      <c r="F13831" t="s">
        <v>67</v>
      </c>
      <c r="G13831" t="s">
        <v>270</v>
      </c>
      <c r="H13831" t="s">
        <v>329</v>
      </c>
      <c r="I13831" t="s">
        <v>329</v>
      </c>
      <c r="J13831">
        <v>17</v>
      </c>
      <c r="K13831">
        <v>3</v>
      </c>
      <c r="L13831" t="s">
        <v>329</v>
      </c>
      <c r="M13831" s="9" t="s">
        <v>2533</v>
      </c>
      <c r="N13831" t="s">
        <v>67</v>
      </c>
      <c r="O13831" s="12" t="str">
        <f>IFERROR(VLOOKUP(C13831,USADOS!$C:$C,1,0),"OK")</f>
        <v>OK</v>
      </c>
    </row>
    <row r="13832" spans="1:15" hidden="1" x14ac:dyDescent="0.25">
      <c r="A13832" t="s">
        <v>1058</v>
      </c>
      <c r="B13832">
        <v>202104</v>
      </c>
      <c r="C13832" t="s">
        <v>33</v>
      </c>
      <c r="D13832" t="s">
        <v>625</v>
      </c>
      <c r="E13832" t="s">
        <v>67</v>
      </c>
      <c r="F13832" t="s">
        <v>67</v>
      </c>
      <c r="G13832" t="s">
        <v>270</v>
      </c>
      <c r="H13832" t="s">
        <v>329</v>
      </c>
      <c r="I13832" t="s">
        <v>329</v>
      </c>
      <c r="J13832">
        <v>17</v>
      </c>
      <c r="K13832">
        <v>3</v>
      </c>
      <c r="L13832" t="s">
        <v>329</v>
      </c>
      <c r="M13832" s="9" t="s">
        <v>2533</v>
      </c>
      <c r="N13832" t="s">
        <v>67</v>
      </c>
      <c r="O13832" s="12" t="str">
        <f>IFERROR(VLOOKUP(C13832,USADOS!$C:$C,1,0),"OK")</f>
        <v>OK</v>
      </c>
    </row>
    <row r="13833" spans="1:15" hidden="1" x14ac:dyDescent="0.25">
      <c r="A13833" t="s">
        <v>1058</v>
      </c>
      <c r="B13833">
        <v>202105</v>
      </c>
      <c r="C13833" t="s">
        <v>33</v>
      </c>
      <c r="D13833" t="s">
        <v>625</v>
      </c>
      <c r="E13833" t="s">
        <v>67</v>
      </c>
      <c r="F13833" t="s">
        <v>67</v>
      </c>
      <c r="G13833" t="s">
        <v>270</v>
      </c>
      <c r="H13833" t="s">
        <v>329</v>
      </c>
      <c r="I13833" t="s">
        <v>329</v>
      </c>
      <c r="J13833">
        <v>17</v>
      </c>
      <c r="K13833">
        <v>3</v>
      </c>
      <c r="L13833" t="s">
        <v>329</v>
      </c>
      <c r="M13833" s="9" t="s">
        <v>2533</v>
      </c>
      <c r="N13833" t="s">
        <v>67</v>
      </c>
      <c r="O13833" s="12" t="str">
        <f>IFERROR(VLOOKUP(C13833,USADOS!$C:$C,1,0),"OK")</f>
        <v>OK</v>
      </c>
    </row>
    <row r="13834" spans="1:15" hidden="1" x14ac:dyDescent="0.25">
      <c r="A13834" t="s">
        <v>1058</v>
      </c>
      <c r="B13834">
        <v>202106</v>
      </c>
      <c r="C13834" t="s">
        <v>33</v>
      </c>
      <c r="D13834" t="s">
        <v>625</v>
      </c>
      <c r="E13834" t="s">
        <v>67</v>
      </c>
      <c r="F13834" t="s">
        <v>67</v>
      </c>
      <c r="G13834" t="s">
        <v>270</v>
      </c>
      <c r="H13834" t="s">
        <v>329</v>
      </c>
      <c r="I13834" t="s">
        <v>329</v>
      </c>
      <c r="J13834">
        <v>11</v>
      </c>
      <c r="K13834">
        <v>3</v>
      </c>
      <c r="L13834" t="s">
        <v>329</v>
      </c>
      <c r="M13834" s="9" t="s">
        <v>2533</v>
      </c>
      <c r="N13834" t="s">
        <v>67</v>
      </c>
      <c r="O13834" s="12" t="str">
        <f>IFERROR(VLOOKUP(C13834,USADOS!$C:$C,1,0),"OK")</f>
        <v>OK</v>
      </c>
    </row>
    <row r="13835" spans="1:15" hidden="1" x14ac:dyDescent="0.25">
      <c r="A13835" t="s">
        <v>1058</v>
      </c>
      <c r="B13835">
        <v>202107</v>
      </c>
      <c r="C13835" t="s">
        <v>33</v>
      </c>
      <c r="D13835" t="s">
        <v>625</v>
      </c>
      <c r="E13835" t="s">
        <v>67</v>
      </c>
      <c r="F13835" t="s">
        <v>67</v>
      </c>
      <c r="G13835" t="s">
        <v>270</v>
      </c>
      <c r="H13835" t="s">
        <v>329</v>
      </c>
      <c r="I13835" t="s">
        <v>329</v>
      </c>
      <c r="L13835" t="s">
        <v>329</v>
      </c>
      <c r="M13835" s="9" t="s">
        <v>2533</v>
      </c>
      <c r="N13835" t="s">
        <v>67</v>
      </c>
      <c r="O13835" s="12" t="str">
        <f>IFERROR(VLOOKUP(C13835,USADOS!$C:$C,1,0),"OK")</f>
        <v>OK</v>
      </c>
    </row>
    <row r="13836" spans="1:15" hidden="1" x14ac:dyDescent="0.25">
      <c r="A13836" t="s">
        <v>1058</v>
      </c>
      <c r="B13836">
        <v>202108</v>
      </c>
      <c r="C13836" t="s">
        <v>33</v>
      </c>
      <c r="D13836" t="s">
        <v>625</v>
      </c>
      <c r="E13836" t="s">
        <v>67</v>
      </c>
      <c r="F13836" t="s">
        <v>67</v>
      </c>
      <c r="G13836" t="s">
        <v>270</v>
      </c>
      <c r="H13836" t="s">
        <v>329</v>
      </c>
      <c r="I13836" t="s">
        <v>329</v>
      </c>
      <c r="L13836" t="s">
        <v>329</v>
      </c>
      <c r="M13836" s="9" t="s">
        <v>2533</v>
      </c>
      <c r="N13836" t="s">
        <v>67</v>
      </c>
      <c r="O13836" s="12" t="str">
        <f>IFERROR(VLOOKUP(C13836,USADOS!$C:$C,1,0),"OK")</f>
        <v>OK</v>
      </c>
    </row>
    <row r="13837" spans="1:15" hidden="1" x14ac:dyDescent="0.25">
      <c r="A13837" t="s">
        <v>1058</v>
      </c>
      <c r="B13837">
        <v>202109</v>
      </c>
      <c r="C13837" t="s">
        <v>33</v>
      </c>
      <c r="D13837" t="s">
        <v>625</v>
      </c>
      <c r="E13837" t="s">
        <v>67</v>
      </c>
      <c r="F13837" t="s">
        <v>67</v>
      </c>
      <c r="G13837" t="s">
        <v>270</v>
      </c>
      <c r="H13837" t="s">
        <v>329</v>
      </c>
      <c r="I13837" t="s">
        <v>329</v>
      </c>
      <c r="L13837" t="s">
        <v>329</v>
      </c>
      <c r="M13837" s="9" t="s">
        <v>2533</v>
      </c>
      <c r="N13837" t="s">
        <v>67</v>
      </c>
      <c r="O13837" s="12" t="str">
        <f>IFERROR(VLOOKUP(C13837,USADOS!$C:$C,1,0),"OK")</f>
        <v>OK</v>
      </c>
    </row>
    <row r="13838" spans="1:15" hidden="1" x14ac:dyDescent="0.25">
      <c r="A13838" t="s">
        <v>1058</v>
      </c>
      <c r="B13838">
        <v>202110</v>
      </c>
      <c r="C13838" t="s">
        <v>33</v>
      </c>
      <c r="D13838" t="s">
        <v>625</v>
      </c>
      <c r="E13838" t="s">
        <v>67</v>
      </c>
      <c r="F13838" t="s">
        <v>67</v>
      </c>
      <c r="G13838" t="s">
        <v>270</v>
      </c>
      <c r="H13838" t="s">
        <v>329</v>
      </c>
      <c r="I13838" t="s">
        <v>329</v>
      </c>
      <c r="J13838">
        <v>14</v>
      </c>
      <c r="L13838" t="s">
        <v>329</v>
      </c>
      <c r="M13838" s="9" t="s">
        <v>2533</v>
      </c>
      <c r="N13838" t="s">
        <v>67</v>
      </c>
      <c r="O13838" s="12" t="str">
        <f>IFERROR(VLOOKUP(C13838,USADOS!$C:$C,1,0),"OK")</f>
        <v>OK</v>
      </c>
    </row>
    <row r="13839" spans="1:15" hidden="1" x14ac:dyDescent="0.25">
      <c r="A13839" t="s">
        <v>1058</v>
      </c>
      <c r="B13839">
        <v>202111</v>
      </c>
      <c r="C13839" t="s">
        <v>33</v>
      </c>
      <c r="D13839" t="s">
        <v>625</v>
      </c>
      <c r="E13839" t="s">
        <v>67</v>
      </c>
      <c r="F13839" t="s">
        <v>67</v>
      </c>
      <c r="G13839" t="s">
        <v>270</v>
      </c>
      <c r="H13839" t="s">
        <v>329</v>
      </c>
      <c r="I13839" t="s">
        <v>329</v>
      </c>
      <c r="J13839">
        <v>14</v>
      </c>
      <c r="L13839" t="s">
        <v>329</v>
      </c>
      <c r="M13839" s="9" t="s">
        <v>2533</v>
      </c>
      <c r="N13839" t="s">
        <v>67</v>
      </c>
      <c r="O13839" s="12" t="str">
        <f>IFERROR(VLOOKUP(C13839,USADOS!$C:$C,1,0),"OK")</f>
        <v>OK</v>
      </c>
    </row>
    <row r="13840" spans="1:15" hidden="1" x14ac:dyDescent="0.25">
      <c r="A13840" t="s">
        <v>1058</v>
      </c>
      <c r="B13840">
        <v>202112</v>
      </c>
      <c r="C13840" t="s">
        <v>33</v>
      </c>
      <c r="D13840" t="s">
        <v>625</v>
      </c>
      <c r="E13840" t="s">
        <v>67</v>
      </c>
      <c r="F13840" t="s">
        <v>67</v>
      </c>
      <c r="G13840" t="s">
        <v>270</v>
      </c>
      <c r="H13840" t="s">
        <v>329</v>
      </c>
      <c r="I13840" t="s">
        <v>329</v>
      </c>
      <c r="J13840">
        <v>14</v>
      </c>
      <c r="L13840" t="s">
        <v>329</v>
      </c>
      <c r="M13840" s="9" t="s">
        <v>2533</v>
      </c>
      <c r="N13840" t="s">
        <v>67</v>
      </c>
      <c r="O13840" s="12" t="str">
        <f>IFERROR(VLOOKUP(C13840,USADOS!$C:$C,1,0),"OK")</f>
        <v>OK</v>
      </c>
    </row>
    <row r="13841" spans="1:15" hidden="1" x14ac:dyDescent="0.25">
      <c r="A13841" t="s">
        <v>1058</v>
      </c>
      <c r="B13841">
        <v>202201</v>
      </c>
      <c r="C13841" t="s">
        <v>33</v>
      </c>
      <c r="D13841" t="s">
        <v>625</v>
      </c>
      <c r="E13841" t="s">
        <v>67</v>
      </c>
      <c r="F13841" t="s">
        <v>67</v>
      </c>
      <c r="G13841" t="s">
        <v>270</v>
      </c>
      <c r="H13841" t="s">
        <v>329</v>
      </c>
      <c r="I13841" t="s">
        <v>329</v>
      </c>
      <c r="J13841">
        <v>14</v>
      </c>
      <c r="L13841" t="s">
        <v>329</v>
      </c>
      <c r="M13841" s="9" t="s">
        <v>2533</v>
      </c>
      <c r="N13841" t="s">
        <v>67</v>
      </c>
      <c r="O13841" s="12" t="str">
        <f>IFERROR(VLOOKUP(C13841,USADOS!$C:$C,1,0),"OK")</f>
        <v>OK</v>
      </c>
    </row>
    <row r="13842" spans="1:15" hidden="1" x14ac:dyDescent="0.25">
      <c r="A13842" t="s">
        <v>1058</v>
      </c>
      <c r="B13842">
        <v>202007</v>
      </c>
      <c r="C13842" t="s">
        <v>33</v>
      </c>
      <c r="D13842" t="s">
        <v>625</v>
      </c>
      <c r="E13842" t="s">
        <v>109</v>
      </c>
      <c r="F13842" t="s">
        <v>109</v>
      </c>
      <c r="G13842" t="s">
        <v>270</v>
      </c>
      <c r="H13842" t="s">
        <v>329</v>
      </c>
      <c r="I13842" t="s">
        <v>329</v>
      </c>
      <c r="J13842">
        <v>10</v>
      </c>
      <c r="K13842">
        <v>1.5</v>
      </c>
      <c r="L13842" t="s">
        <v>329</v>
      </c>
      <c r="M13842" s="9" t="s">
        <v>2533</v>
      </c>
      <c r="N13842" t="s">
        <v>67</v>
      </c>
      <c r="O13842" s="12" t="str">
        <f>IFERROR(VLOOKUP(C13842,USADOS!$C:$C,1,0),"OK")</f>
        <v>OK</v>
      </c>
    </row>
    <row r="13843" spans="1:15" hidden="1" x14ac:dyDescent="0.25">
      <c r="A13843" t="s">
        <v>1058</v>
      </c>
      <c r="B13843">
        <v>201901</v>
      </c>
      <c r="C13843" t="s">
        <v>73</v>
      </c>
      <c r="D13843" t="s">
        <v>626</v>
      </c>
      <c r="E13843" t="s">
        <v>67</v>
      </c>
      <c r="F13843" t="s">
        <v>67</v>
      </c>
      <c r="G13843" t="s">
        <v>270</v>
      </c>
      <c r="H13843" t="s">
        <v>331</v>
      </c>
      <c r="J13843">
        <v>13</v>
      </c>
      <c r="K13843">
        <v>4</v>
      </c>
      <c r="M13843" s="19"/>
      <c r="O13843" s="12" t="str">
        <f>IFERROR(VLOOKUP(C13843,USADOS!$C:$C,1,0),"OK")</f>
        <v>UILTON</v>
      </c>
    </row>
    <row r="13844" spans="1:15" hidden="1" x14ac:dyDescent="0.25">
      <c r="A13844" t="s">
        <v>1058</v>
      </c>
      <c r="B13844">
        <v>201902</v>
      </c>
      <c r="C13844" t="s">
        <v>73</v>
      </c>
      <c r="D13844" t="s">
        <v>626</v>
      </c>
      <c r="E13844" t="s">
        <v>67</v>
      </c>
      <c r="F13844" t="s">
        <v>67</v>
      </c>
      <c r="G13844" t="s">
        <v>270</v>
      </c>
      <c r="H13844" t="s">
        <v>331</v>
      </c>
      <c r="J13844">
        <v>13</v>
      </c>
      <c r="K13844">
        <v>4</v>
      </c>
      <c r="M13844" s="19"/>
      <c r="O13844" s="12" t="str">
        <f>IFERROR(VLOOKUP(C13844,USADOS!$C:$C,1,0),"OK")</f>
        <v>UILTON</v>
      </c>
    </row>
    <row r="13845" spans="1:15" hidden="1" x14ac:dyDescent="0.25">
      <c r="A13845" t="s">
        <v>1058</v>
      </c>
      <c r="B13845">
        <v>201903</v>
      </c>
      <c r="C13845" t="s">
        <v>73</v>
      </c>
      <c r="D13845" t="s">
        <v>626</v>
      </c>
      <c r="E13845" t="s">
        <v>67</v>
      </c>
      <c r="F13845" t="s">
        <v>67</v>
      </c>
      <c r="G13845" t="s">
        <v>270</v>
      </c>
      <c r="H13845" t="s">
        <v>331</v>
      </c>
      <c r="J13845">
        <v>10</v>
      </c>
      <c r="K13845">
        <v>4</v>
      </c>
      <c r="M13845" s="19"/>
      <c r="O13845" s="12" t="str">
        <f>IFERROR(VLOOKUP(C13845,USADOS!$C:$C,1,0),"OK")</f>
        <v>UILTON</v>
      </c>
    </row>
    <row r="13846" spans="1:15" hidden="1" x14ac:dyDescent="0.25">
      <c r="A13846" t="s">
        <v>1058</v>
      </c>
      <c r="B13846">
        <v>201904</v>
      </c>
      <c r="C13846" t="s">
        <v>73</v>
      </c>
      <c r="D13846" t="s">
        <v>626</v>
      </c>
      <c r="E13846" t="s">
        <v>67</v>
      </c>
      <c r="F13846" t="s">
        <v>67</v>
      </c>
      <c r="G13846" t="s">
        <v>270</v>
      </c>
      <c r="H13846" t="s">
        <v>331</v>
      </c>
      <c r="J13846">
        <v>10</v>
      </c>
      <c r="K13846">
        <v>4</v>
      </c>
      <c r="M13846" s="19"/>
      <c r="O13846" s="12" t="str">
        <f>IFERROR(VLOOKUP(C13846,USADOS!$C:$C,1,0),"OK")</f>
        <v>UILTON</v>
      </c>
    </row>
    <row r="13847" spans="1:15" hidden="1" x14ac:dyDescent="0.25">
      <c r="A13847" t="s">
        <v>1058</v>
      </c>
      <c r="B13847">
        <v>201905</v>
      </c>
      <c r="C13847" t="s">
        <v>73</v>
      </c>
      <c r="D13847" t="s">
        <v>626</v>
      </c>
      <c r="E13847" t="s">
        <v>67</v>
      </c>
      <c r="F13847" t="s">
        <v>67</v>
      </c>
      <c r="G13847" t="s">
        <v>270</v>
      </c>
      <c r="H13847" t="s">
        <v>331</v>
      </c>
      <c r="J13847">
        <v>10</v>
      </c>
      <c r="K13847">
        <v>3</v>
      </c>
      <c r="M13847" s="19"/>
      <c r="O13847" s="12" t="str">
        <f>IFERROR(VLOOKUP(C13847,USADOS!$C:$C,1,0),"OK")</f>
        <v>UILTON</v>
      </c>
    </row>
    <row r="13848" spans="1:15" hidden="1" x14ac:dyDescent="0.25">
      <c r="A13848" t="s">
        <v>118</v>
      </c>
      <c r="B13848">
        <v>202309</v>
      </c>
      <c r="C13848" t="s">
        <v>4982</v>
      </c>
      <c r="D13848" t="s">
        <v>5302</v>
      </c>
      <c r="E13848" t="s">
        <v>3523</v>
      </c>
      <c r="F13848" t="s">
        <v>3523</v>
      </c>
      <c r="G13848" t="s">
        <v>270</v>
      </c>
      <c r="H13848" t="s">
        <v>5016</v>
      </c>
      <c r="J13848">
        <v>13</v>
      </c>
      <c r="K13848">
        <v>3.5</v>
      </c>
      <c r="L13848" s="9" t="s">
        <v>5016</v>
      </c>
      <c r="M13848" s="9"/>
      <c r="N13848" t="s">
        <v>118</v>
      </c>
      <c r="O13848" s="12" t="str">
        <f>IFERROR(VLOOKUP(C13848,USADOS!$C:$C,1,0),"OK")</f>
        <v>OK</v>
      </c>
    </row>
    <row r="13849" spans="1:15" hidden="1" x14ac:dyDescent="0.25">
      <c r="A13849" t="s">
        <v>118</v>
      </c>
      <c r="B13849">
        <v>202306</v>
      </c>
      <c r="C13849" t="s">
        <v>4982</v>
      </c>
      <c r="D13849" t="s">
        <v>5302</v>
      </c>
      <c r="E13849" t="s">
        <v>4313</v>
      </c>
      <c r="F13849" t="s">
        <v>4313</v>
      </c>
      <c r="G13849" t="s">
        <v>270</v>
      </c>
      <c r="H13849" t="s">
        <v>5016</v>
      </c>
      <c r="J13849">
        <v>13</v>
      </c>
      <c r="K13849">
        <v>3.5</v>
      </c>
      <c r="L13849" s="9" t="s">
        <v>5016</v>
      </c>
      <c r="M13849" s="9"/>
      <c r="N13849" t="s">
        <v>118</v>
      </c>
      <c r="O13849" s="12" t="str">
        <f>IFERROR(VLOOKUP(C13849,USADOS!$C:$C,1,0),"OK")</f>
        <v>OK</v>
      </c>
    </row>
    <row r="13850" spans="1:15" hidden="1" x14ac:dyDescent="0.25">
      <c r="A13850" t="s">
        <v>118</v>
      </c>
      <c r="B13850">
        <v>202307</v>
      </c>
      <c r="C13850" t="s">
        <v>4982</v>
      </c>
      <c r="D13850" t="s">
        <v>5302</v>
      </c>
      <c r="E13850" t="s">
        <v>4313</v>
      </c>
      <c r="F13850" t="s">
        <v>4313</v>
      </c>
      <c r="G13850" t="s">
        <v>270</v>
      </c>
      <c r="H13850" t="s">
        <v>5016</v>
      </c>
      <c r="J13850">
        <v>13</v>
      </c>
      <c r="K13850">
        <v>3.5</v>
      </c>
      <c r="L13850" s="9" t="s">
        <v>5016</v>
      </c>
      <c r="M13850" s="9"/>
      <c r="N13850" t="s">
        <v>118</v>
      </c>
      <c r="O13850" s="12" t="str">
        <f>IFERROR(VLOOKUP(C13850,USADOS!$C:$C,1,0),"OK")</f>
        <v>OK</v>
      </c>
    </row>
    <row r="13851" spans="1:15" hidden="1" x14ac:dyDescent="0.25">
      <c r="A13851" t="s">
        <v>118</v>
      </c>
      <c r="B13851">
        <v>202308</v>
      </c>
      <c r="C13851" t="s">
        <v>4982</v>
      </c>
      <c r="D13851" t="s">
        <v>5302</v>
      </c>
      <c r="E13851" t="s">
        <v>3523</v>
      </c>
      <c r="F13851" t="s">
        <v>3523</v>
      </c>
      <c r="G13851" t="s">
        <v>270</v>
      </c>
      <c r="H13851" t="s">
        <v>5016</v>
      </c>
      <c r="J13851">
        <v>13</v>
      </c>
      <c r="K13851">
        <v>3.5</v>
      </c>
      <c r="L13851" s="9" t="s">
        <v>5016</v>
      </c>
      <c r="M13851" s="9"/>
      <c r="N13851" t="s">
        <v>118</v>
      </c>
      <c r="O13851" s="12" t="str">
        <f>IFERROR(VLOOKUP(C13851,USADOS!$C:$C,1,0),"OK")</f>
        <v>OK</v>
      </c>
    </row>
    <row r="13852" spans="1:15" hidden="1" x14ac:dyDescent="0.25">
      <c r="A13852" t="s">
        <v>118</v>
      </c>
      <c r="B13852">
        <v>202310</v>
      </c>
      <c r="C13852" t="s">
        <v>4982</v>
      </c>
      <c r="D13852" t="s">
        <v>5302</v>
      </c>
      <c r="E13852" t="s">
        <v>3523</v>
      </c>
      <c r="F13852" t="s">
        <v>3523</v>
      </c>
      <c r="G13852" t="s">
        <v>270</v>
      </c>
      <c r="H13852" t="s">
        <v>5016</v>
      </c>
      <c r="J13852">
        <v>13</v>
      </c>
      <c r="K13852">
        <v>3.5</v>
      </c>
      <c r="L13852" s="9" t="s">
        <v>5016</v>
      </c>
      <c r="M13852" s="9"/>
      <c r="N13852" t="s">
        <v>118</v>
      </c>
      <c r="O13852" s="12" t="str">
        <f>IFERROR(VLOOKUP(C13852,USADOS!$C:$C,1,0),"OK")</f>
        <v>OK</v>
      </c>
    </row>
    <row r="13853" spans="1:15" hidden="1" x14ac:dyDescent="0.25">
      <c r="A13853" t="s">
        <v>2873</v>
      </c>
      <c r="B13853">
        <v>202109</v>
      </c>
      <c r="C13853" t="s">
        <v>3354</v>
      </c>
      <c r="D13853" t="s">
        <v>3355</v>
      </c>
      <c r="E13853" s="11" t="s">
        <v>2976</v>
      </c>
      <c r="F13853" s="11" t="s">
        <v>2976</v>
      </c>
      <c r="G13853" t="s">
        <v>270</v>
      </c>
      <c r="H13853" t="s">
        <v>3485</v>
      </c>
      <c r="L13853" t="s">
        <v>3485</v>
      </c>
      <c r="N13853" t="s">
        <v>2976</v>
      </c>
      <c r="O13853" s="12" t="str">
        <f>IFERROR(VLOOKUP(C13853,USADOS!$C:$C,1,0),"OK")</f>
        <v>OK</v>
      </c>
    </row>
    <row r="13854" spans="1:15" hidden="1" x14ac:dyDescent="0.25">
      <c r="A13854" t="s">
        <v>2873</v>
      </c>
      <c r="B13854">
        <v>202110</v>
      </c>
      <c r="C13854" t="s">
        <v>3354</v>
      </c>
      <c r="D13854" t="s">
        <v>3355</v>
      </c>
      <c r="E13854" s="11" t="s">
        <v>2976</v>
      </c>
      <c r="F13854" s="11" t="s">
        <v>2976</v>
      </c>
      <c r="G13854" t="s">
        <v>270</v>
      </c>
      <c r="H13854" t="s">
        <v>3485</v>
      </c>
      <c r="L13854" t="s">
        <v>3485</v>
      </c>
      <c r="N13854" t="s">
        <v>2976</v>
      </c>
      <c r="O13854" s="12" t="str">
        <f>IFERROR(VLOOKUP(C13854,USADOS!$C:$C,1,0),"OK")</f>
        <v>OK</v>
      </c>
    </row>
    <row r="13855" spans="1:15" hidden="1" x14ac:dyDescent="0.25">
      <c r="A13855" t="s">
        <v>2873</v>
      </c>
      <c r="B13855">
        <v>202111</v>
      </c>
      <c r="C13855" t="s">
        <v>3354</v>
      </c>
      <c r="D13855" t="s">
        <v>3355</v>
      </c>
      <c r="E13855" s="11" t="s">
        <v>2976</v>
      </c>
      <c r="F13855" s="11" t="s">
        <v>2976</v>
      </c>
      <c r="G13855" t="s">
        <v>270</v>
      </c>
      <c r="H13855" t="s">
        <v>3485</v>
      </c>
      <c r="L13855" t="s">
        <v>3485</v>
      </c>
      <c r="N13855" t="s">
        <v>2976</v>
      </c>
      <c r="O13855" s="12" t="str">
        <f>IFERROR(VLOOKUP(C13855,USADOS!$C:$C,1,0),"OK")</f>
        <v>OK</v>
      </c>
    </row>
    <row r="13856" spans="1:15" hidden="1" x14ac:dyDescent="0.25">
      <c r="A13856" t="s">
        <v>2873</v>
      </c>
      <c r="B13856">
        <v>202112</v>
      </c>
      <c r="C13856" t="s">
        <v>3354</v>
      </c>
      <c r="D13856" t="s">
        <v>3355</v>
      </c>
      <c r="E13856" s="11" t="s">
        <v>2976</v>
      </c>
      <c r="F13856" s="11" t="s">
        <v>2976</v>
      </c>
      <c r="G13856" t="s">
        <v>270</v>
      </c>
      <c r="H13856" t="s">
        <v>3485</v>
      </c>
      <c r="L13856" t="s">
        <v>3485</v>
      </c>
      <c r="N13856" t="s">
        <v>2976</v>
      </c>
      <c r="O13856" s="12" t="str">
        <f>IFERROR(VLOOKUP(C13856,USADOS!$C:$C,1,0),"OK")</f>
        <v>OK</v>
      </c>
    </row>
    <row r="13857" spans="1:15" hidden="1" x14ac:dyDescent="0.25">
      <c r="A13857" t="s">
        <v>2873</v>
      </c>
      <c r="B13857">
        <v>202201</v>
      </c>
      <c r="C13857" t="s">
        <v>3354</v>
      </c>
      <c r="D13857" t="s">
        <v>3355</v>
      </c>
      <c r="E13857" s="11" t="s">
        <v>2976</v>
      </c>
      <c r="F13857" s="11" t="s">
        <v>2976</v>
      </c>
      <c r="G13857" t="s">
        <v>270</v>
      </c>
      <c r="H13857" t="s">
        <v>3485</v>
      </c>
      <c r="L13857" t="s">
        <v>3485</v>
      </c>
      <c r="N13857" t="s">
        <v>2976</v>
      </c>
      <c r="O13857" s="12" t="str">
        <f>IFERROR(VLOOKUP(C13857,USADOS!$C:$C,1,0),"OK")</f>
        <v>OK</v>
      </c>
    </row>
    <row r="13858" spans="1:15" hidden="1" x14ac:dyDescent="0.25">
      <c r="A13858" t="s">
        <v>2873</v>
      </c>
      <c r="B13858">
        <v>202202</v>
      </c>
      <c r="C13858" t="s">
        <v>3354</v>
      </c>
      <c r="D13858" t="s">
        <v>3355</v>
      </c>
      <c r="E13858" s="11" t="s">
        <v>2976</v>
      </c>
      <c r="F13858" s="11" t="s">
        <v>2976</v>
      </c>
      <c r="G13858" t="s">
        <v>270</v>
      </c>
      <c r="H13858" t="s">
        <v>3485</v>
      </c>
      <c r="L13858" t="s">
        <v>3485</v>
      </c>
      <c r="N13858" t="s">
        <v>2976</v>
      </c>
      <c r="O13858" s="12" t="str">
        <f>IFERROR(VLOOKUP(C13858,USADOS!$C:$C,1,0),"OK")</f>
        <v>OK</v>
      </c>
    </row>
    <row r="13859" spans="1:15" hidden="1" x14ac:dyDescent="0.25">
      <c r="A13859" t="s">
        <v>2873</v>
      </c>
      <c r="B13859">
        <v>202203</v>
      </c>
      <c r="C13859" t="s">
        <v>3354</v>
      </c>
      <c r="D13859" t="s">
        <v>3355</v>
      </c>
      <c r="E13859" s="11" t="s">
        <v>2976</v>
      </c>
      <c r="F13859" s="11" t="s">
        <v>2976</v>
      </c>
      <c r="G13859" t="s">
        <v>270</v>
      </c>
      <c r="H13859" t="s">
        <v>3485</v>
      </c>
      <c r="L13859" t="s">
        <v>3485</v>
      </c>
      <c r="N13859" t="s">
        <v>2976</v>
      </c>
      <c r="O13859" s="12" t="str">
        <f>IFERROR(VLOOKUP(C13859,USADOS!$C:$C,1,0),"OK")</f>
        <v>OK</v>
      </c>
    </row>
    <row r="13860" spans="1:15" hidden="1" x14ac:dyDescent="0.25">
      <c r="A13860" t="s">
        <v>2873</v>
      </c>
      <c r="B13860">
        <v>202204</v>
      </c>
      <c r="C13860" t="s">
        <v>3354</v>
      </c>
      <c r="D13860" t="s">
        <v>3355</v>
      </c>
      <c r="E13860" s="11" t="s">
        <v>2976</v>
      </c>
      <c r="F13860" s="11" t="s">
        <v>2976</v>
      </c>
      <c r="G13860" t="s">
        <v>270</v>
      </c>
      <c r="H13860" t="s">
        <v>3485</v>
      </c>
      <c r="L13860" t="s">
        <v>3485</v>
      </c>
      <c r="N13860" t="s">
        <v>2976</v>
      </c>
      <c r="O13860" s="12" t="str">
        <f>IFERROR(VLOOKUP(C13860,USADOS!$C:$C,1,0),"OK")</f>
        <v>OK</v>
      </c>
    </row>
    <row r="13861" spans="1:15" hidden="1" x14ac:dyDescent="0.25">
      <c r="A13861" t="s">
        <v>2873</v>
      </c>
      <c r="B13861">
        <v>202205</v>
      </c>
      <c r="C13861" t="s">
        <v>3354</v>
      </c>
      <c r="D13861" t="s">
        <v>3355</v>
      </c>
      <c r="E13861" s="11" t="s">
        <v>2976</v>
      </c>
      <c r="F13861" s="11" t="s">
        <v>2976</v>
      </c>
      <c r="G13861" t="s">
        <v>270</v>
      </c>
      <c r="H13861" t="s">
        <v>3485</v>
      </c>
      <c r="L13861" t="s">
        <v>3485</v>
      </c>
      <c r="N13861" t="s">
        <v>2976</v>
      </c>
      <c r="O13861" s="12" t="str">
        <f>IFERROR(VLOOKUP(C13861,USADOS!$C:$C,1,0),"OK")</f>
        <v>OK</v>
      </c>
    </row>
    <row r="13862" spans="1:15" hidden="1" x14ac:dyDescent="0.25">
      <c r="A13862" t="s">
        <v>2873</v>
      </c>
      <c r="B13862">
        <v>202206</v>
      </c>
      <c r="C13862" t="s">
        <v>3354</v>
      </c>
      <c r="D13862" t="s">
        <v>3355</v>
      </c>
      <c r="E13862" s="11" t="s">
        <v>3707</v>
      </c>
      <c r="F13862" s="11" t="s">
        <v>3707</v>
      </c>
      <c r="G13862" t="s">
        <v>270</v>
      </c>
      <c r="H13862" t="s">
        <v>3485</v>
      </c>
      <c r="L13862" t="s">
        <v>3485</v>
      </c>
      <c r="N13862" t="s">
        <v>3707</v>
      </c>
      <c r="O13862" s="12" t="str">
        <f>IFERROR(VLOOKUP(C13862,USADOS!$C:$C,1,0),"OK")</f>
        <v>OK</v>
      </c>
    </row>
    <row r="13863" spans="1:15" hidden="1" x14ac:dyDescent="0.25">
      <c r="A13863" t="s">
        <v>2873</v>
      </c>
      <c r="B13863">
        <v>202207</v>
      </c>
      <c r="C13863" t="s">
        <v>3354</v>
      </c>
      <c r="D13863" t="s">
        <v>3355</v>
      </c>
      <c r="E13863" s="11" t="s">
        <v>3707</v>
      </c>
      <c r="F13863" s="11" t="s">
        <v>3707</v>
      </c>
      <c r="G13863" t="s">
        <v>270</v>
      </c>
      <c r="H13863" t="s">
        <v>3485</v>
      </c>
      <c r="L13863" t="s">
        <v>3485</v>
      </c>
      <c r="N13863" t="s">
        <v>3707</v>
      </c>
      <c r="O13863" s="12" t="str">
        <f>IFERROR(VLOOKUP(C13863,USADOS!$C:$C,1,0),"OK")</f>
        <v>OK</v>
      </c>
    </row>
    <row r="13864" spans="1:15" hidden="1" x14ac:dyDescent="0.25">
      <c r="A13864" t="s">
        <v>2873</v>
      </c>
      <c r="B13864">
        <v>202208</v>
      </c>
      <c r="C13864" t="s">
        <v>3354</v>
      </c>
      <c r="D13864" t="s">
        <v>3355</v>
      </c>
      <c r="E13864" s="11" t="s">
        <v>3707</v>
      </c>
      <c r="F13864" s="11" t="s">
        <v>3707</v>
      </c>
      <c r="G13864" t="s">
        <v>270</v>
      </c>
      <c r="H13864" t="s">
        <v>3485</v>
      </c>
      <c r="L13864" t="s">
        <v>3485</v>
      </c>
      <c r="N13864" t="s">
        <v>3707</v>
      </c>
      <c r="O13864" s="12" t="str">
        <f>IFERROR(VLOOKUP(C13864,USADOS!$C:$C,1,0),"OK")</f>
        <v>OK</v>
      </c>
    </row>
    <row r="13865" spans="1:15" hidden="1" x14ac:dyDescent="0.25">
      <c r="A13865" t="s">
        <v>2873</v>
      </c>
      <c r="B13865">
        <v>202209</v>
      </c>
      <c r="C13865" t="s">
        <v>3354</v>
      </c>
      <c r="D13865" t="s">
        <v>3355</v>
      </c>
      <c r="E13865" s="11" t="s">
        <v>3707</v>
      </c>
      <c r="F13865" s="11" t="s">
        <v>3707</v>
      </c>
      <c r="G13865" t="s">
        <v>270</v>
      </c>
      <c r="H13865" t="s">
        <v>3485</v>
      </c>
      <c r="L13865" t="s">
        <v>3485</v>
      </c>
      <c r="N13865" t="s">
        <v>3707</v>
      </c>
      <c r="O13865" s="12" t="str">
        <f>IFERROR(VLOOKUP(C13865,USADOS!$C:$C,1,0),"OK")</f>
        <v>OK</v>
      </c>
    </row>
    <row r="13866" spans="1:15" hidden="1" x14ac:dyDescent="0.25">
      <c r="A13866" t="s">
        <v>2873</v>
      </c>
      <c r="B13866">
        <v>202210</v>
      </c>
      <c r="C13866" t="s">
        <v>3354</v>
      </c>
      <c r="D13866" t="s">
        <v>3355</v>
      </c>
      <c r="E13866" s="11" t="s">
        <v>3707</v>
      </c>
      <c r="F13866" s="11" t="s">
        <v>3707</v>
      </c>
      <c r="G13866" t="s">
        <v>270</v>
      </c>
      <c r="H13866" t="s">
        <v>3485</v>
      </c>
      <c r="J13866">
        <v>6</v>
      </c>
      <c r="K13866">
        <v>3.5</v>
      </c>
      <c r="L13866" t="s">
        <v>3485</v>
      </c>
      <c r="N13866" t="s">
        <v>3707</v>
      </c>
      <c r="O13866" s="12" t="str">
        <f>IFERROR(VLOOKUP(C13866,USADOS!$C:$C,1,0),"OK")</f>
        <v>OK</v>
      </c>
    </row>
    <row r="13867" spans="1:15" hidden="1" x14ac:dyDescent="0.25">
      <c r="A13867" t="s">
        <v>2873</v>
      </c>
      <c r="B13867">
        <v>202211</v>
      </c>
      <c r="C13867" t="s">
        <v>3354</v>
      </c>
      <c r="D13867" t="s">
        <v>3355</v>
      </c>
      <c r="E13867" s="11" t="s">
        <v>3707</v>
      </c>
      <c r="F13867" s="11" t="s">
        <v>3707</v>
      </c>
      <c r="G13867" t="s">
        <v>270</v>
      </c>
      <c r="H13867" t="s">
        <v>3485</v>
      </c>
      <c r="J13867">
        <v>6</v>
      </c>
      <c r="K13867">
        <v>3.5</v>
      </c>
      <c r="L13867" t="s">
        <v>3485</v>
      </c>
      <c r="N13867" t="s">
        <v>1778</v>
      </c>
      <c r="O13867" s="12" t="str">
        <f>IFERROR(VLOOKUP(C13867,USADOS!$C:$C,1,0),"OK")</f>
        <v>OK</v>
      </c>
    </row>
    <row r="13868" spans="1:15" hidden="1" x14ac:dyDescent="0.25">
      <c r="A13868" t="s">
        <v>2873</v>
      </c>
      <c r="B13868">
        <v>202212</v>
      </c>
      <c r="C13868" t="s">
        <v>3354</v>
      </c>
      <c r="D13868" t="s">
        <v>3355</v>
      </c>
      <c r="E13868" s="11" t="s">
        <v>3707</v>
      </c>
      <c r="F13868" s="11" t="s">
        <v>3707</v>
      </c>
      <c r="G13868" t="s">
        <v>270</v>
      </c>
      <c r="H13868" t="s">
        <v>3485</v>
      </c>
      <c r="J13868">
        <v>6</v>
      </c>
      <c r="K13868">
        <v>3.5</v>
      </c>
      <c r="L13868" t="s">
        <v>3485</v>
      </c>
      <c r="N13868" t="s">
        <v>3707</v>
      </c>
      <c r="O13868" s="12" t="str">
        <f>IFERROR(VLOOKUP(C13868,USADOS!$C:$C,1,0),"OK")</f>
        <v>OK</v>
      </c>
    </row>
    <row r="13869" spans="1:15" hidden="1" x14ac:dyDescent="0.25">
      <c r="A13869" t="s">
        <v>2873</v>
      </c>
      <c r="B13869">
        <v>202301</v>
      </c>
      <c r="C13869" t="s">
        <v>3354</v>
      </c>
      <c r="D13869" t="s">
        <v>3355</v>
      </c>
      <c r="E13869" s="11" t="s">
        <v>3707</v>
      </c>
      <c r="F13869" s="11" t="s">
        <v>3707</v>
      </c>
      <c r="G13869" t="s">
        <v>270</v>
      </c>
      <c r="H13869" t="s">
        <v>3485</v>
      </c>
      <c r="J13869">
        <v>6</v>
      </c>
      <c r="K13869">
        <v>3.5</v>
      </c>
      <c r="L13869" t="s">
        <v>3485</v>
      </c>
      <c r="N13869" t="s">
        <v>3707</v>
      </c>
      <c r="O13869" s="12" t="str">
        <f>IFERROR(VLOOKUP(C13869,USADOS!$C:$C,1,0),"OK")</f>
        <v>OK</v>
      </c>
    </row>
    <row r="13870" spans="1:15" hidden="1" x14ac:dyDescent="0.25">
      <c r="A13870" t="s">
        <v>2873</v>
      </c>
      <c r="B13870">
        <v>202207</v>
      </c>
      <c r="C13870" s="11" t="s">
        <v>4175</v>
      </c>
      <c r="D13870" t="s">
        <v>3355</v>
      </c>
      <c r="E13870" s="11" t="s">
        <v>3707</v>
      </c>
      <c r="F13870" s="11" t="s">
        <v>3707</v>
      </c>
      <c r="G13870" t="s">
        <v>270</v>
      </c>
      <c r="H13870" t="s">
        <v>3485</v>
      </c>
      <c r="L13870" t="s">
        <v>3485</v>
      </c>
      <c r="N13870" t="s">
        <v>3707</v>
      </c>
      <c r="O13870" s="12" t="str">
        <f>IFERROR(VLOOKUP(C13870,USADOS!$C:$C,1,0),"OK")</f>
        <v>OK</v>
      </c>
    </row>
    <row r="13871" spans="1:15" hidden="1" x14ac:dyDescent="0.25">
      <c r="A13871" t="s">
        <v>2873</v>
      </c>
      <c r="B13871">
        <v>202208</v>
      </c>
      <c r="C13871" s="11" t="s">
        <v>4175</v>
      </c>
      <c r="D13871" t="s">
        <v>3355</v>
      </c>
      <c r="E13871" s="11" t="s">
        <v>3707</v>
      </c>
      <c r="F13871" s="11" t="s">
        <v>3707</v>
      </c>
      <c r="G13871" t="s">
        <v>270</v>
      </c>
      <c r="H13871" t="s">
        <v>3485</v>
      </c>
      <c r="L13871" t="s">
        <v>3485</v>
      </c>
      <c r="N13871" t="s">
        <v>3707</v>
      </c>
      <c r="O13871" s="12" t="str">
        <f>IFERROR(VLOOKUP(C13871,USADOS!$C:$C,1,0),"OK")</f>
        <v>OK</v>
      </c>
    </row>
    <row r="13872" spans="1:15" hidden="1" x14ac:dyDescent="0.25">
      <c r="A13872" t="s">
        <v>2873</v>
      </c>
      <c r="B13872">
        <v>202209</v>
      </c>
      <c r="C13872" s="11" t="s">
        <v>4175</v>
      </c>
      <c r="D13872" t="s">
        <v>3355</v>
      </c>
      <c r="E13872" s="11" t="s">
        <v>3707</v>
      </c>
      <c r="F13872" s="11" t="s">
        <v>3707</v>
      </c>
      <c r="G13872" t="s">
        <v>270</v>
      </c>
      <c r="H13872" t="s">
        <v>3485</v>
      </c>
      <c r="L13872" t="s">
        <v>3485</v>
      </c>
      <c r="N13872" t="s">
        <v>3707</v>
      </c>
      <c r="O13872" s="12" t="str">
        <f>IFERROR(VLOOKUP(C13872,USADOS!$C:$C,1,0),"OK")</f>
        <v>OK</v>
      </c>
    </row>
    <row r="13873" spans="1:15" hidden="1" x14ac:dyDescent="0.25">
      <c r="A13873" t="s">
        <v>2873</v>
      </c>
      <c r="B13873">
        <v>202210</v>
      </c>
      <c r="C13873" s="11" t="s">
        <v>4175</v>
      </c>
      <c r="D13873" t="s">
        <v>3355</v>
      </c>
      <c r="E13873" s="11" t="s">
        <v>3707</v>
      </c>
      <c r="F13873" s="11" t="s">
        <v>3707</v>
      </c>
      <c r="G13873" t="s">
        <v>270</v>
      </c>
      <c r="H13873" t="s">
        <v>3485</v>
      </c>
      <c r="L13873" t="s">
        <v>3485</v>
      </c>
      <c r="N13873" t="s">
        <v>3707</v>
      </c>
      <c r="O13873" s="12" t="str">
        <f>IFERROR(VLOOKUP(C13873,USADOS!$C:$C,1,0),"OK")</f>
        <v>OK</v>
      </c>
    </row>
    <row r="13874" spans="1:15" hidden="1" x14ac:dyDescent="0.25">
      <c r="A13874" t="s">
        <v>2873</v>
      </c>
      <c r="B13874">
        <v>202211</v>
      </c>
      <c r="C13874" s="11" t="s">
        <v>4175</v>
      </c>
      <c r="D13874" t="s">
        <v>3355</v>
      </c>
      <c r="E13874" s="11" t="s">
        <v>3707</v>
      </c>
      <c r="F13874" s="11" t="s">
        <v>3707</v>
      </c>
      <c r="G13874" t="s">
        <v>270</v>
      </c>
      <c r="H13874" t="s">
        <v>3485</v>
      </c>
      <c r="L13874" t="s">
        <v>3485</v>
      </c>
      <c r="N13874" t="s">
        <v>3707</v>
      </c>
      <c r="O13874" s="12" t="str">
        <f>IFERROR(VLOOKUP(C13874,USADOS!$C:$C,1,0),"OK")</f>
        <v>OK</v>
      </c>
    </row>
    <row r="13875" spans="1:15" hidden="1" x14ac:dyDescent="0.25">
      <c r="A13875" t="s">
        <v>2873</v>
      </c>
      <c r="B13875">
        <v>202212</v>
      </c>
      <c r="C13875" s="11" t="s">
        <v>4175</v>
      </c>
      <c r="D13875" t="s">
        <v>3355</v>
      </c>
      <c r="E13875" s="11" t="s">
        <v>3707</v>
      </c>
      <c r="F13875" s="11" t="s">
        <v>3707</v>
      </c>
      <c r="G13875" t="s">
        <v>270</v>
      </c>
      <c r="H13875" t="s">
        <v>3485</v>
      </c>
      <c r="L13875" t="s">
        <v>3485</v>
      </c>
      <c r="N13875" t="s">
        <v>3707</v>
      </c>
      <c r="O13875" s="12" t="str">
        <f>IFERROR(VLOOKUP(C13875,USADOS!$C:$C,1,0),"OK")</f>
        <v>OK</v>
      </c>
    </row>
    <row r="13876" spans="1:15" hidden="1" x14ac:dyDescent="0.25">
      <c r="A13876" t="s">
        <v>2873</v>
      </c>
      <c r="B13876">
        <v>202301</v>
      </c>
      <c r="C13876" s="11" t="s">
        <v>4175</v>
      </c>
      <c r="D13876" t="s">
        <v>3355</v>
      </c>
      <c r="E13876" s="11" t="s">
        <v>3707</v>
      </c>
      <c r="F13876" s="11" t="s">
        <v>3707</v>
      </c>
      <c r="G13876" t="s">
        <v>270</v>
      </c>
      <c r="H13876" t="s">
        <v>3485</v>
      </c>
      <c r="L13876" t="s">
        <v>3485</v>
      </c>
      <c r="N13876" t="s">
        <v>3707</v>
      </c>
      <c r="O13876" s="12" t="str">
        <f>IFERROR(VLOOKUP(C13876,USADOS!$C:$C,1,0),"OK")</f>
        <v>OK</v>
      </c>
    </row>
    <row r="13877" spans="1:15" hidden="1" x14ac:dyDescent="0.25">
      <c r="A13877" t="s">
        <v>1552</v>
      </c>
      <c r="B13877">
        <v>202302</v>
      </c>
      <c r="C13877" t="s">
        <v>4676</v>
      </c>
      <c r="D13877" t="s">
        <v>4699</v>
      </c>
      <c r="E13877" t="s">
        <v>103</v>
      </c>
      <c r="F13877" t="s">
        <v>103</v>
      </c>
      <c r="G13877" t="s">
        <v>270</v>
      </c>
      <c r="H13877" t="s">
        <v>4682</v>
      </c>
      <c r="J13877">
        <v>7</v>
      </c>
      <c r="K13877">
        <v>3.5</v>
      </c>
      <c r="N13877" t="s">
        <v>103</v>
      </c>
      <c r="O13877" s="12" t="str">
        <f>IFERROR(VLOOKUP(C13877,USADOS!$C:$C,1,0),"OK")</f>
        <v>OK</v>
      </c>
    </row>
    <row r="13878" spans="1:15" hidden="1" x14ac:dyDescent="0.25">
      <c r="A13878" t="s">
        <v>1552</v>
      </c>
      <c r="B13878">
        <v>202303</v>
      </c>
      <c r="C13878" t="s">
        <v>4676</v>
      </c>
      <c r="D13878" t="s">
        <v>4699</v>
      </c>
      <c r="E13878" t="s">
        <v>1778</v>
      </c>
      <c r="F13878" t="s">
        <v>1778</v>
      </c>
      <c r="G13878" t="s">
        <v>270</v>
      </c>
      <c r="H13878" t="s">
        <v>4682</v>
      </c>
      <c r="J13878">
        <v>7</v>
      </c>
      <c r="K13878">
        <v>3.5</v>
      </c>
      <c r="L13878" t="s">
        <v>4682</v>
      </c>
      <c r="N13878" t="s">
        <v>1778</v>
      </c>
      <c r="O13878" s="12" t="str">
        <f>IFERROR(VLOOKUP(C13878,USADOS!$C:$C,1,0),"OK")</f>
        <v>OK</v>
      </c>
    </row>
    <row r="13879" spans="1:15" hidden="1" x14ac:dyDescent="0.25">
      <c r="A13879" t="s">
        <v>1552</v>
      </c>
      <c r="B13879">
        <v>202304</v>
      </c>
      <c r="C13879" t="s">
        <v>4676</v>
      </c>
      <c r="D13879" t="s">
        <v>4699</v>
      </c>
      <c r="E13879" t="s">
        <v>1778</v>
      </c>
      <c r="F13879" t="s">
        <v>1778</v>
      </c>
      <c r="G13879" t="s">
        <v>270</v>
      </c>
      <c r="H13879" t="s">
        <v>4682</v>
      </c>
      <c r="J13879">
        <v>7</v>
      </c>
      <c r="K13879">
        <v>3.5</v>
      </c>
      <c r="L13879" t="s">
        <v>4682</v>
      </c>
      <c r="N13879" t="s">
        <v>1778</v>
      </c>
      <c r="O13879" s="12" t="str">
        <f>IFERROR(VLOOKUP(C13879,USADOS!$C:$C,1,0),"OK")</f>
        <v>OK</v>
      </c>
    </row>
    <row r="13880" spans="1:15" hidden="1" x14ac:dyDescent="0.25">
      <c r="A13880" t="s">
        <v>1552</v>
      </c>
      <c r="B13880">
        <v>202305</v>
      </c>
      <c r="C13880" t="s">
        <v>4676</v>
      </c>
      <c r="D13880" t="s">
        <v>4699</v>
      </c>
      <c r="E13880" t="s">
        <v>160</v>
      </c>
      <c r="F13880" t="s">
        <v>160</v>
      </c>
      <c r="G13880" t="s">
        <v>270</v>
      </c>
      <c r="H13880" t="s">
        <v>4682</v>
      </c>
      <c r="J13880">
        <v>7</v>
      </c>
      <c r="K13880">
        <v>3.5</v>
      </c>
      <c r="L13880" t="s">
        <v>4682</v>
      </c>
      <c r="N13880" s="11" t="s">
        <v>542</v>
      </c>
      <c r="O13880" s="12" t="str">
        <f>IFERROR(VLOOKUP(C13880,USADOS!$C:$C,1,0),"OK")</f>
        <v>OK</v>
      </c>
    </row>
    <row r="13881" spans="1:15" hidden="1" x14ac:dyDescent="0.25">
      <c r="A13881" t="s">
        <v>1552</v>
      </c>
      <c r="B13881">
        <v>202306</v>
      </c>
      <c r="C13881" t="s">
        <v>4676</v>
      </c>
      <c r="D13881" t="s">
        <v>4699</v>
      </c>
      <c r="E13881" t="s">
        <v>160</v>
      </c>
      <c r="F13881" t="s">
        <v>160</v>
      </c>
      <c r="G13881" t="s">
        <v>270</v>
      </c>
      <c r="H13881" t="s">
        <v>4682</v>
      </c>
      <c r="J13881">
        <v>7</v>
      </c>
      <c r="K13881">
        <v>3.5</v>
      </c>
      <c r="L13881" t="s">
        <v>4682</v>
      </c>
      <c r="N13881" s="11" t="s">
        <v>542</v>
      </c>
      <c r="O13881" s="12" t="str">
        <f>IFERROR(VLOOKUP(C13881,USADOS!$C:$C,1,0),"OK")</f>
        <v>OK</v>
      </c>
    </row>
    <row r="13882" spans="1:15" hidden="1" x14ac:dyDescent="0.25">
      <c r="A13882" t="s">
        <v>1552</v>
      </c>
      <c r="B13882">
        <v>202307</v>
      </c>
      <c r="C13882" t="s">
        <v>4676</v>
      </c>
      <c r="D13882" t="s">
        <v>4699</v>
      </c>
      <c r="E13882" t="s">
        <v>160</v>
      </c>
      <c r="F13882" t="s">
        <v>160</v>
      </c>
      <c r="G13882" t="s">
        <v>270</v>
      </c>
      <c r="H13882" t="s">
        <v>4682</v>
      </c>
      <c r="J13882">
        <v>7</v>
      </c>
      <c r="K13882">
        <v>3.5</v>
      </c>
      <c r="L13882" t="s">
        <v>4682</v>
      </c>
      <c r="N13882" s="11" t="s">
        <v>542</v>
      </c>
      <c r="O13882" s="12" t="str">
        <f>IFERROR(VLOOKUP(C13882,USADOS!$C:$C,1,0),"OK")</f>
        <v>OK</v>
      </c>
    </row>
    <row r="13883" spans="1:15" hidden="1" x14ac:dyDescent="0.25">
      <c r="A13883" t="s">
        <v>1552</v>
      </c>
      <c r="B13883">
        <v>202308</v>
      </c>
      <c r="C13883" t="s">
        <v>4676</v>
      </c>
      <c r="D13883" t="s">
        <v>4699</v>
      </c>
      <c r="E13883" t="s">
        <v>160</v>
      </c>
      <c r="F13883" t="s">
        <v>160</v>
      </c>
      <c r="G13883" t="s">
        <v>270</v>
      </c>
      <c r="H13883" t="s">
        <v>4682</v>
      </c>
      <c r="J13883">
        <v>7</v>
      </c>
      <c r="K13883">
        <v>3.5</v>
      </c>
      <c r="L13883" t="s">
        <v>4682</v>
      </c>
      <c r="N13883" s="11" t="s">
        <v>542</v>
      </c>
      <c r="O13883" s="12" t="str">
        <f>IFERROR(VLOOKUP(C13883,USADOS!$C:$C,1,0),"OK")</f>
        <v>OK</v>
      </c>
    </row>
    <row r="13884" spans="1:15" hidden="1" x14ac:dyDescent="0.25">
      <c r="A13884" t="s">
        <v>1552</v>
      </c>
      <c r="B13884">
        <v>202303</v>
      </c>
      <c r="C13884" t="s">
        <v>4698</v>
      </c>
      <c r="D13884" t="s">
        <v>4699</v>
      </c>
      <c r="E13884" t="s">
        <v>1778</v>
      </c>
      <c r="F13884" t="s">
        <v>1778</v>
      </c>
      <c r="G13884" t="s">
        <v>270</v>
      </c>
      <c r="H13884" t="s">
        <v>4682</v>
      </c>
      <c r="J13884">
        <v>7</v>
      </c>
      <c r="K13884">
        <v>3.5</v>
      </c>
      <c r="L13884" t="s">
        <v>4682</v>
      </c>
      <c r="N13884" t="s">
        <v>1778</v>
      </c>
      <c r="O13884" s="12" t="str">
        <f>IFERROR(VLOOKUP(C13884,USADOS!$C:$C,1,0),"OK")</f>
        <v>OK</v>
      </c>
    </row>
    <row r="13885" spans="1:15" hidden="1" x14ac:dyDescent="0.25">
      <c r="A13885" t="s">
        <v>1552</v>
      </c>
      <c r="B13885">
        <v>202304</v>
      </c>
      <c r="C13885" t="s">
        <v>4698</v>
      </c>
      <c r="D13885" t="s">
        <v>4699</v>
      </c>
      <c r="E13885" t="s">
        <v>1778</v>
      </c>
      <c r="F13885" t="s">
        <v>1778</v>
      </c>
      <c r="G13885" t="s">
        <v>270</v>
      </c>
      <c r="H13885" t="s">
        <v>4682</v>
      </c>
      <c r="J13885">
        <v>7</v>
      </c>
      <c r="K13885">
        <v>3.5</v>
      </c>
      <c r="L13885" t="s">
        <v>4682</v>
      </c>
      <c r="N13885" t="s">
        <v>1778</v>
      </c>
      <c r="O13885" s="12" t="str">
        <f>IFERROR(VLOOKUP(C13885,USADOS!$C:$C,1,0),"OK")</f>
        <v>OK</v>
      </c>
    </row>
    <row r="13886" spans="1:15" hidden="1" x14ac:dyDescent="0.25">
      <c r="A13886" t="s">
        <v>1552</v>
      </c>
      <c r="B13886">
        <v>202305</v>
      </c>
      <c r="C13886" t="s">
        <v>4698</v>
      </c>
      <c r="D13886" t="s">
        <v>4699</v>
      </c>
      <c r="E13886" t="s">
        <v>160</v>
      </c>
      <c r="F13886" t="s">
        <v>160</v>
      </c>
      <c r="G13886" t="s">
        <v>270</v>
      </c>
      <c r="H13886" t="s">
        <v>4682</v>
      </c>
      <c r="J13886">
        <v>7</v>
      </c>
      <c r="K13886">
        <v>3.5</v>
      </c>
      <c r="L13886" t="s">
        <v>4682</v>
      </c>
      <c r="N13886" s="11" t="s">
        <v>542</v>
      </c>
      <c r="O13886" s="12" t="str">
        <f>IFERROR(VLOOKUP(C13886,USADOS!$C:$C,1,0),"OK")</f>
        <v>OK</v>
      </c>
    </row>
    <row r="13887" spans="1:15" hidden="1" x14ac:dyDescent="0.25">
      <c r="A13887" t="s">
        <v>1552</v>
      </c>
      <c r="B13887">
        <v>202306</v>
      </c>
      <c r="C13887" t="s">
        <v>4698</v>
      </c>
      <c r="D13887" t="s">
        <v>4699</v>
      </c>
      <c r="E13887" t="s">
        <v>160</v>
      </c>
      <c r="F13887" t="s">
        <v>160</v>
      </c>
      <c r="G13887" t="s">
        <v>270</v>
      </c>
      <c r="H13887" t="s">
        <v>4682</v>
      </c>
      <c r="J13887">
        <v>7</v>
      </c>
      <c r="K13887">
        <v>3.5</v>
      </c>
      <c r="L13887" t="s">
        <v>4682</v>
      </c>
      <c r="N13887" s="11" t="s">
        <v>542</v>
      </c>
      <c r="O13887" s="12" t="str">
        <f>IFERROR(VLOOKUP(C13887,USADOS!$C:$C,1,0),"OK")</f>
        <v>OK</v>
      </c>
    </row>
    <row r="13888" spans="1:15" hidden="1" x14ac:dyDescent="0.25">
      <c r="A13888" t="s">
        <v>1552</v>
      </c>
      <c r="B13888">
        <v>202307</v>
      </c>
      <c r="C13888" t="s">
        <v>4698</v>
      </c>
      <c r="D13888" t="s">
        <v>4699</v>
      </c>
      <c r="E13888" t="s">
        <v>160</v>
      </c>
      <c r="F13888" t="s">
        <v>160</v>
      </c>
      <c r="G13888" t="s">
        <v>270</v>
      </c>
      <c r="H13888" t="s">
        <v>4682</v>
      </c>
      <c r="J13888">
        <v>7</v>
      </c>
      <c r="K13888">
        <v>3.5</v>
      </c>
      <c r="L13888" t="s">
        <v>4682</v>
      </c>
      <c r="N13888" s="11" t="s">
        <v>542</v>
      </c>
      <c r="O13888" s="12" t="str">
        <f>IFERROR(VLOOKUP(C13888,USADOS!$C:$C,1,0),"OK")</f>
        <v>OK</v>
      </c>
    </row>
    <row r="13889" spans="1:15" hidden="1" x14ac:dyDescent="0.25">
      <c r="A13889" t="s">
        <v>1552</v>
      </c>
      <c r="B13889">
        <v>202308</v>
      </c>
      <c r="C13889" t="s">
        <v>4698</v>
      </c>
      <c r="D13889" t="s">
        <v>4699</v>
      </c>
      <c r="E13889" t="s">
        <v>160</v>
      </c>
      <c r="F13889" t="s">
        <v>160</v>
      </c>
      <c r="G13889" t="s">
        <v>270</v>
      </c>
      <c r="H13889" t="s">
        <v>4682</v>
      </c>
      <c r="J13889">
        <v>7</v>
      </c>
      <c r="K13889">
        <v>3.5</v>
      </c>
      <c r="L13889" t="s">
        <v>4682</v>
      </c>
      <c r="N13889" s="11" t="s">
        <v>542</v>
      </c>
      <c r="O13889" s="12" t="str">
        <f>IFERROR(VLOOKUP(C13889,USADOS!$C:$C,1,0),"OK")</f>
        <v>OK</v>
      </c>
    </row>
    <row r="13890" spans="1:15" hidden="1" x14ac:dyDescent="0.25">
      <c r="A13890" t="s">
        <v>1552</v>
      </c>
      <c r="B13890">
        <v>201901</v>
      </c>
      <c r="C13890" t="s">
        <v>107</v>
      </c>
      <c r="D13890" t="s">
        <v>316</v>
      </c>
      <c r="E13890" t="s">
        <v>102</v>
      </c>
      <c r="F13890" t="s">
        <v>102</v>
      </c>
      <c r="G13890" t="s">
        <v>270</v>
      </c>
      <c r="H13890" t="s">
        <v>316</v>
      </c>
      <c r="J13890">
        <v>7</v>
      </c>
      <c r="K13890">
        <v>3.5</v>
      </c>
      <c r="M13890" s="19"/>
      <c r="O13890" s="12" t="str">
        <f>IFERROR(VLOOKUP(C13890,USADOS!$C:$C,1,0),"OK")</f>
        <v>OK</v>
      </c>
    </row>
    <row r="13891" spans="1:15" hidden="1" x14ac:dyDescent="0.25">
      <c r="A13891" t="s">
        <v>1552</v>
      </c>
      <c r="B13891">
        <v>201902</v>
      </c>
      <c r="C13891" t="s">
        <v>107</v>
      </c>
      <c r="D13891" t="s">
        <v>316</v>
      </c>
      <c r="E13891" t="s">
        <v>102</v>
      </c>
      <c r="F13891" t="s">
        <v>102</v>
      </c>
      <c r="G13891" t="s">
        <v>270</v>
      </c>
      <c r="H13891" t="s">
        <v>316</v>
      </c>
      <c r="J13891">
        <v>7</v>
      </c>
      <c r="K13891">
        <v>3.5</v>
      </c>
      <c r="M13891" s="19"/>
      <c r="O13891" s="12" t="str">
        <f>IFERROR(VLOOKUP(C13891,USADOS!$C:$C,1,0),"OK")</f>
        <v>OK</v>
      </c>
    </row>
    <row r="13892" spans="1:15" hidden="1" x14ac:dyDescent="0.25">
      <c r="A13892" t="s">
        <v>1552</v>
      </c>
      <c r="B13892">
        <v>201903</v>
      </c>
      <c r="C13892" t="s">
        <v>107</v>
      </c>
      <c r="D13892" t="s">
        <v>316</v>
      </c>
      <c r="E13892" t="s">
        <v>102</v>
      </c>
      <c r="F13892" t="s">
        <v>102</v>
      </c>
      <c r="G13892" t="s">
        <v>270</v>
      </c>
      <c r="H13892" t="s">
        <v>316</v>
      </c>
      <c r="J13892">
        <v>7</v>
      </c>
      <c r="K13892">
        <v>3.5</v>
      </c>
      <c r="M13892" s="19"/>
      <c r="O13892" s="12" t="str">
        <f>IFERROR(VLOOKUP(C13892,USADOS!$C:$C,1,0),"OK")</f>
        <v>OK</v>
      </c>
    </row>
    <row r="13893" spans="1:15" hidden="1" x14ac:dyDescent="0.25">
      <c r="A13893" t="s">
        <v>1552</v>
      </c>
      <c r="B13893">
        <v>201904</v>
      </c>
      <c r="C13893" t="s">
        <v>107</v>
      </c>
      <c r="D13893" t="s">
        <v>316</v>
      </c>
      <c r="E13893" t="s">
        <v>102</v>
      </c>
      <c r="F13893" t="s">
        <v>102</v>
      </c>
      <c r="G13893" t="s">
        <v>270</v>
      </c>
      <c r="H13893" t="s">
        <v>316</v>
      </c>
      <c r="J13893">
        <v>0</v>
      </c>
      <c r="K13893">
        <v>3.5</v>
      </c>
      <c r="M13893" s="19"/>
      <c r="O13893" s="12" t="str">
        <f>IFERROR(VLOOKUP(C13893,USADOS!$C:$C,1,0),"OK")</f>
        <v>OK</v>
      </c>
    </row>
    <row r="13894" spans="1:15" hidden="1" x14ac:dyDescent="0.25">
      <c r="A13894" t="s">
        <v>1552</v>
      </c>
      <c r="B13894">
        <v>201905</v>
      </c>
      <c r="C13894" t="s">
        <v>107</v>
      </c>
      <c r="D13894" t="s">
        <v>316</v>
      </c>
      <c r="E13894" t="s">
        <v>102</v>
      </c>
      <c r="F13894" t="s">
        <v>102</v>
      </c>
      <c r="G13894" t="s">
        <v>270</v>
      </c>
      <c r="H13894" t="s">
        <v>316</v>
      </c>
      <c r="J13894">
        <v>0</v>
      </c>
      <c r="K13894">
        <v>3.5</v>
      </c>
      <c r="M13894" s="19"/>
      <c r="O13894" s="12" t="str">
        <f>IFERROR(VLOOKUP(C13894,USADOS!$C:$C,1,0),"OK")</f>
        <v>OK</v>
      </c>
    </row>
    <row r="13895" spans="1:15" hidden="1" x14ac:dyDescent="0.25">
      <c r="A13895" t="s">
        <v>1552</v>
      </c>
      <c r="B13895">
        <v>201906</v>
      </c>
      <c r="C13895" t="s">
        <v>107</v>
      </c>
      <c r="D13895" t="s">
        <v>316</v>
      </c>
      <c r="E13895" t="s">
        <v>102</v>
      </c>
      <c r="F13895" t="s">
        <v>102</v>
      </c>
      <c r="G13895" t="s">
        <v>270</v>
      </c>
      <c r="H13895" t="s">
        <v>316</v>
      </c>
      <c r="J13895">
        <v>0</v>
      </c>
      <c r="K13895">
        <v>3.5</v>
      </c>
      <c r="M13895" s="19"/>
      <c r="O13895" s="12" t="str">
        <f>IFERROR(VLOOKUP(C13895,USADOS!$C:$C,1,0),"OK")</f>
        <v>OK</v>
      </c>
    </row>
    <row r="13896" spans="1:15" hidden="1" x14ac:dyDescent="0.25">
      <c r="A13896" t="s">
        <v>1552</v>
      </c>
      <c r="B13896">
        <v>201901</v>
      </c>
      <c r="C13896" t="s">
        <v>97</v>
      </c>
      <c r="D13896" t="s">
        <v>316</v>
      </c>
      <c r="E13896" t="s">
        <v>102</v>
      </c>
      <c r="F13896" t="s">
        <v>102</v>
      </c>
      <c r="G13896" t="s">
        <v>270</v>
      </c>
      <c r="H13896" t="s">
        <v>316</v>
      </c>
      <c r="K13896">
        <v>3.5</v>
      </c>
      <c r="M13896" s="19"/>
      <c r="O13896" s="12" t="str">
        <f>IFERROR(VLOOKUP(C13896,USADOS!$C:$C,1,0),"OK")</f>
        <v>OK</v>
      </c>
    </row>
    <row r="13897" spans="1:15" hidden="1" x14ac:dyDescent="0.25">
      <c r="A13897" t="s">
        <v>1552</v>
      </c>
      <c r="B13897">
        <v>201902</v>
      </c>
      <c r="C13897" t="s">
        <v>97</v>
      </c>
      <c r="D13897" t="s">
        <v>316</v>
      </c>
      <c r="E13897" t="s">
        <v>102</v>
      </c>
      <c r="F13897" t="s">
        <v>102</v>
      </c>
      <c r="G13897" t="s">
        <v>270</v>
      </c>
      <c r="H13897" t="s">
        <v>316</v>
      </c>
      <c r="K13897">
        <v>3.5</v>
      </c>
      <c r="M13897" s="19"/>
      <c r="O13897" s="12" t="str">
        <f>IFERROR(VLOOKUP(C13897,USADOS!$C:$C,1,0),"OK")</f>
        <v>OK</v>
      </c>
    </row>
    <row r="13898" spans="1:15" hidden="1" x14ac:dyDescent="0.25">
      <c r="A13898" t="s">
        <v>1552</v>
      </c>
      <c r="B13898">
        <v>201903</v>
      </c>
      <c r="C13898" t="s">
        <v>97</v>
      </c>
      <c r="D13898" t="s">
        <v>316</v>
      </c>
      <c r="E13898" t="s">
        <v>102</v>
      </c>
      <c r="F13898" t="s">
        <v>102</v>
      </c>
      <c r="G13898" t="s">
        <v>270</v>
      </c>
      <c r="H13898" t="s">
        <v>316</v>
      </c>
      <c r="K13898">
        <v>3.5</v>
      </c>
      <c r="M13898" s="19"/>
      <c r="O13898" s="12" t="str">
        <f>IFERROR(VLOOKUP(C13898,USADOS!$C:$C,1,0),"OK")</f>
        <v>OK</v>
      </c>
    </row>
    <row r="13899" spans="1:15" hidden="1" x14ac:dyDescent="0.25">
      <c r="A13899" t="s">
        <v>1552</v>
      </c>
      <c r="B13899">
        <v>201904</v>
      </c>
      <c r="C13899" t="s">
        <v>97</v>
      </c>
      <c r="D13899" t="s">
        <v>316</v>
      </c>
      <c r="E13899" t="s">
        <v>102</v>
      </c>
      <c r="F13899" t="s">
        <v>102</v>
      </c>
      <c r="G13899" t="s">
        <v>270</v>
      </c>
      <c r="H13899" t="s">
        <v>316</v>
      </c>
      <c r="K13899">
        <v>3.5</v>
      </c>
      <c r="M13899" s="19"/>
      <c r="O13899" s="12" t="str">
        <f>IFERROR(VLOOKUP(C13899,USADOS!$C:$C,1,0),"OK")</f>
        <v>OK</v>
      </c>
    </row>
    <row r="13900" spans="1:15" hidden="1" x14ac:dyDescent="0.25">
      <c r="A13900" t="s">
        <v>1552</v>
      </c>
      <c r="B13900">
        <v>201905</v>
      </c>
      <c r="C13900" t="s">
        <v>97</v>
      </c>
      <c r="D13900" t="s">
        <v>316</v>
      </c>
      <c r="E13900" t="s">
        <v>102</v>
      </c>
      <c r="F13900" t="s">
        <v>102</v>
      </c>
      <c r="G13900" t="s">
        <v>270</v>
      </c>
      <c r="H13900" t="s">
        <v>316</v>
      </c>
      <c r="K13900">
        <v>3.5</v>
      </c>
      <c r="M13900" s="19"/>
      <c r="O13900" s="12" t="str">
        <f>IFERROR(VLOOKUP(C13900,USADOS!$C:$C,1,0),"OK")</f>
        <v>OK</v>
      </c>
    </row>
    <row r="13901" spans="1:15" hidden="1" x14ac:dyDescent="0.25">
      <c r="A13901" t="s">
        <v>1552</v>
      </c>
      <c r="B13901">
        <v>201906</v>
      </c>
      <c r="C13901" t="s">
        <v>97</v>
      </c>
      <c r="D13901" t="s">
        <v>316</v>
      </c>
      <c r="E13901" t="s">
        <v>102</v>
      </c>
      <c r="F13901" t="s">
        <v>102</v>
      </c>
      <c r="G13901" t="s">
        <v>270</v>
      </c>
      <c r="H13901" t="s">
        <v>316</v>
      </c>
      <c r="K13901">
        <v>3.5</v>
      </c>
      <c r="M13901" s="19"/>
      <c r="O13901" s="12" t="str">
        <f>IFERROR(VLOOKUP(C13901,USADOS!$C:$C,1,0),"OK")</f>
        <v>OK</v>
      </c>
    </row>
    <row r="13902" spans="1:15" hidden="1" x14ac:dyDescent="0.25">
      <c r="A13902" t="s">
        <v>1058</v>
      </c>
      <c r="B13902">
        <v>202010</v>
      </c>
      <c r="C13902" t="s">
        <v>2009</v>
      </c>
      <c r="D13902" t="s">
        <v>2639</v>
      </c>
      <c r="E13902" t="s">
        <v>67</v>
      </c>
      <c r="F13902" t="s">
        <v>67</v>
      </c>
      <c r="G13902" t="s">
        <v>270</v>
      </c>
      <c r="H13902" t="s">
        <v>2021</v>
      </c>
      <c r="I13902" t="s">
        <v>2216</v>
      </c>
      <c r="J13902">
        <v>8</v>
      </c>
      <c r="K13902">
        <v>1.5</v>
      </c>
      <c r="L13902" s="9" t="s">
        <v>2061</v>
      </c>
      <c r="M13902" s="9" t="s">
        <v>2534</v>
      </c>
      <c r="N13902" t="s">
        <v>67</v>
      </c>
      <c r="O13902" s="12" t="str">
        <f>IFERROR(VLOOKUP(C13902,USADOS!$C:$C,1,0),"OK")</f>
        <v>OK</v>
      </c>
    </row>
    <row r="13903" spans="1:15" hidden="1" x14ac:dyDescent="0.25">
      <c r="A13903" t="s">
        <v>1058</v>
      </c>
      <c r="B13903">
        <v>202011</v>
      </c>
      <c r="C13903" t="s">
        <v>2009</v>
      </c>
      <c r="D13903" t="s">
        <v>2639</v>
      </c>
      <c r="E13903" t="s">
        <v>67</v>
      </c>
      <c r="F13903" t="s">
        <v>67</v>
      </c>
      <c r="G13903" t="s">
        <v>270</v>
      </c>
      <c r="H13903" t="s">
        <v>2021</v>
      </c>
      <c r="I13903" t="s">
        <v>2216</v>
      </c>
      <c r="J13903">
        <v>12</v>
      </c>
      <c r="K13903">
        <v>1.5</v>
      </c>
      <c r="L13903" s="9" t="s">
        <v>2061</v>
      </c>
      <c r="M13903" s="9" t="s">
        <v>2534</v>
      </c>
      <c r="N13903" t="s">
        <v>67</v>
      </c>
      <c r="O13903" s="12" t="str">
        <f>IFERROR(VLOOKUP(C13903,USADOS!$C:$C,1,0),"OK")</f>
        <v>OK</v>
      </c>
    </row>
    <row r="13904" spans="1:15" hidden="1" x14ac:dyDescent="0.25">
      <c r="A13904" t="s">
        <v>1058</v>
      </c>
      <c r="B13904">
        <v>202012</v>
      </c>
      <c r="C13904" t="s">
        <v>2009</v>
      </c>
      <c r="D13904" t="s">
        <v>2639</v>
      </c>
      <c r="E13904" t="s">
        <v>67</v>
      </c>
      <c r="F13904" t="s">
        <v>67</v>
      </c>
      <c r="G13904" t="s">
        <v>270</v>
      </c>
      <c r="H13904" t="s">
        <v>2021</v>
      </c>
      <c r="I13904" t="s">
        <v>2216</v>
      </c>
      <c r="J13904">
        <v>11</v>
      </c>
      <c r="K13904">
        <v>1.5</v>
      </c>
      <c r="L13904" s="9" t="s">
        <v>2061</v>
      </c>
      <c r="M13904" s="9" t="s">
        <v>2534</v>
      </c>
      <c r="N13904" t="s">
        <v>67</v>
      </c>
      <c r="O13904" s="12" t="str">
        <f>IFERROR(VLOOKUP(C13904,USADOS!$C:$C,1,0),"OK")</f>
        <v>OK</v>
      </c>
    </row>
    <row r="13905" spans="1:15" hidden="1" x14ac:dyDescent="0.25">
      <c r="A13905" t="s">
        <v>1058</v>
      </c>
      <c r="B13905">
        <v>202101</v>
      </c>
      <c r="C13905" t="s">
        <v>2009</v>
      </c>
      <c r="D13905" t="s">
        <v>2639</v>
      </c>
      <c r="E13905" t="s">
        <v>67</v>
      </c>
      <c r="F13905" t="s">
        <v>67</v>
      </c>
      <c r="G13905" t="s">
        <v>270</v>
      </c>
      <c r="H13905" t="s">
        <v>2021</v>
      </c>
      <c r="I13905" t="s">
        <v>2216</v>
      </c>
      <c r="J13905">
        <v>11</v>
      </c>
      <c r="K13905">
        <v>3</v>
      </c>
      <c r="L13905" s="9" t="s">
        <v>2061</v>
      </c>
      <c r="M13905" s="9" t="s">
        <v>2534</v>
      </c>
      <c r="N13905" t="s">
        <v>67</v>
      </c>
      <c r="O13905" s="12" t="str">
        <f>IFERROR(VLOOKUP(C13905,USADOS!$C:$C,1,0),"OK")</f>
        <v>OK</v>
      </c>
    </row>
    <row r="13906" spans="1:15" hidden="1" x14ac:dyDescent="0.25">
      <c r="A13906" t="s">
        <v>1058</v>
      </c>
      <c r="B13906">
        <v>202102</v>
      </c>
      <c r="C13906" t="s">
        <v>2009</v>
      </c>
      <c r="D13906" t="s">
        <v>2639</v>
      </c>
      <c r="E13906" t="s">
        <v>67</v>
      </c>
      <c r="F13906" t="s">
        <v>67</v>
      </c>
      <c r="G13906" t="s">
        <v>270</v>
      </c>
      <c r="H13906" t="s">
        <v>2021</v>
      </c>
      <c r="I13906" t="s">
        <v>2216</v>
      </c>
      <c r="J13906">
        <v>8</v>
      </c>
      <c r="K13906">
        <v>3</v>
      </c>
      <c r="L13906" s="9" t="s">
        <v>2061</v>
      </c>
      <c r="M13906" s="9" t="s">
        <v>2534</v>
      </c>
      <c r="N13906" t="s">
        <v>67</v>
      </c>
      <c r="O13906" s="12" t="str">
        <f>IFERROR(VLOOKUP(C13906,USADOS!$C:$C,1,0),"OK")</f>
        <v>OK</v>
      </c>
    </row>
    <row r="13907" spans="1:15" hidden="1" x14ac:dyDescent="0.25">
      <c r="A13907" t="s">
        <v>1058</v>
      </c>
      <c r="B13907">
        <v>202103</v>
      </c>
      <c r="C13907" t="s">
        <v>2009</v>
      </c>
      <c r="D13907" t="s">
        <v>2639</v>
      </c>
      <c r="E13907" t="s">
        <v>67</v>
      </c>
      <c r="F13907" t="s">
        <v>67</v>
      </c>
      <c r="G13907" t="s">
        <v>270</v>
      </c>
      <c r="H13907" t="s">
        <v>2021</v>
      </c>
      <c r="I13907" t="s">
        <v>2216</v>
      </c>
      <c r="J13907">
        <v>11</v>
      </c>
      <c r="K13907">
        <v>3</v>
      </c>
      <c r="L13907" s="9" t="s">
        <v>2061</v>
      </c>
      <c r="M13907" s="9" t="s">
        <v>2534</v>
      </c>
      <c r="N13907" t="s">
        <v>67</v>
      </c>
      <c r="O13907" s="12" t="str">
        <f>IFERROR(VLOOKUP(C13907,USADOS!$C:$C,1,0),"OK")</f>
        <v>OK</v>
      </c>
    </row>
    <row r="13908" spans="1:15" hidden="1" x14ac:dyDescent="0.25">
      <c r="A13908" t="s">
        <v>1058</v>
      </c>
      <c r="B13908">
        <v>202104</v>
      </c>
      <c r="C13908" t="s">
        <v>2009</v>
      </c>
      <c r="D13908" t="s">
        <v>2639</v>
      </c>
      <c r="E13908" t="s">
        <v>67</v>
      </c>
      <c r="F13908" t="s">
        <v>67</v>
      </c>
      <c r="G13908" t="s">
        <v>270</v>
      </c>
      <c r="H13908" t="s">
        <v>2021</v>
      </c>
      <c r="I13908" t="s">
        <v>2216</v>
      </c>
      <c r="J13908">
        <v>11</v>
      </c>
      <c r="K13908">
        <v>3</v>
      </c>
      <c r="L13908" s="9" t="s">
        <v>2061</v>
      </c>
      <c r="M13908" s="9" t="s">
        <v>2534</v>
      </c>
      <c r="N13908" t="s">
        <v>67</v>
      </c>
      <c r="O13908" s="12" t="str">
        <f>IFERROR(VLOOKUP(C13908,USADOS!$C:$C,1,0),"OK")</f>
        <v>OK</v>
      </c>
    </row>
    <row r="13909" spans="1:15" hidden="1" x14ac:dyDescent="0.25">
      <c r="A13909" t="s">
        <v>1058</v>
      </c>
      <c r="B13909">
        <v>202105</v>
      </c>
      <c r="C13909" t="s">
        <v>2009</v>
      </c>
      <c r="D13909" t="s">
        <v>2639</v>
      </c>
      <c r="E13909" t="s">
        <v>67</v>
      </c>
      <c r="F13909" t="s">
        <v>67</v>
      </c>
      <c r="G13909" t="s">
        <v>270</v>
      </c>
      <c r="H13909" t="s">
        <v>2021</v>
      </c>
      <c r="I13909" t="s">
        <v>2216</v>
      </c>
      <c r="J13909">
        <v>11</v>
      </c>
      <c r="K13909">
        <v>3</v>
      </c>
      <c r="L13909" s="9" t="s">
        <v>2061</v>
      </c>
      <c r="M13909" s="9" t="s">
        <v>2534</v>
      </c>
      <c r="N13909" t="s">
        <v>67</v>
      </c>
      <c r="O13909" s="12" t="str">
        <f>IFERROR(VLOOKUP(C13909,USADOS!$C:$C,1,0),"OK")</f>
        <v>OK</v>
      </c>
    </row>
    <row r="13910" spans="1:15" hidden="1" x14ac:dyDescent="0.25">
      <c r="A13910" t="s">
        <v>1058</v>
      </c>
      <c r="B13910">
        <v>202106</v>
      </c>
      <c r="C13910" t="s">
        <v>2009</v>
      </c>
      <c r="D13910" t="s">
        <v>2639</v>
      </c>
      <c r="E13910" t="s">
        <v>67</v>
      </c>
      <c r="F13910" t="s">
        <v>67</v>
      </c>
      <c r="G13910" t="s">
        <v>270</v>
      </c>
      <c r="H13910" t="s">
        <v>2021</v>
      </c>
      <c r="I13910" t="s">
        <v>2216</v>
      </c>
      <c r="J13910">
        <v>11</v>
      </c>
      <c r="K13910">
        <v>3</v>
      </c>
      <c r="L13910" s="9" t="s">
        <v>2061</v>
      </c>
      <c r="M13910" s="9" t="s">
        <v>2534</v>
      </c>
      <c r="N13910" t="s">
        <v>67</v>
      </c>
      <c r="O13910" s="12" t="str">
        <f>IFERROR(VLOOKUP(C13910,USADOS!$C:$C,1,0),"OK")</f>
        <v>OK</v>
      </c>
    </row>
    <row r="13911" spans="1:15" hidden="1" x14ac:dyDescent="0.25">
      <c r="A13911" t="s">
        <v>1058</v>
      </c>
      <c r="B13911">
        <v>202107</v>
      </c>
      <c r="C13911" t="s">
        <v>2009</v>
      </c>
      <c r="D13911" t="s">
        <v>2639</v>
      </c>
      <c r="E13911" t="s">
        <v>67</v>
      </c>
      <c r="F13911" t="s">
        <v>67</v>
      </c>
      <c r="G13911" t="s">
        <v>270</v>
      </c>
      <c r="H13911" t="s">
        <v>2021</v>
      </c>
      <c r="I13911" t="s">
        <v>2216</v>
      </c>
      <c r="J13911">
        <v>13</v>
      </c>
      <c r="K13911">
        <v>3</v>
      </c>
      <c r="L13911" s="9" t="s">
        <v>2061</v>
      </c>
      <c r="M13911" s="9" t="s">
        <v>2534</v>
      </c>
      <c r="N13911" t="s">
        <v>67</v>
      </c>
      <c r="O13911" s="12" t="str">
        <f>IFERROR(VLOOKUP(C13911,USADOS!$C:$C,1,0),"OK")</f>
        <v>OK</v>
      </c>
    </row>
    <row r="13912" spans="1:15" hidden="1" x14ac:dyDescent="0.25">
      <c r="A13912" t="s">
        <v>1058</v>
      </c>
      <c r="B13912">
        <v>202108</v>
      </c>
      <c r="C13912" t="s">
        <v>2009</v>
      </c>
      <c r="D13912" t="s">
        <v>2639</v>
      </c>
      <c r="E13912" t="s">
        <v>67</v>
      </c>
      <c r="F13912" t="s">
        <v>67</v>
      </c>
      <c r="G13912" t="s">
        <v>270</v>
      </c>
      <c r="H13912" t="s">
        <v>2021</v>
      </c>
      <c r="I13912" t="s">
        <v>2216</v>
      </c>
      <c r="J13912">
        <v>13</v>
      </c>
      <c r="K13912">
        <v>3</v>
      </c>
      <c r="L13912" s="9" t="s">
        <v>2061</v>
      </c>
      <c r="M13912" s="9" t="s">
        <v>2534</v>
      </c>
      <c r="N13912" t="s">
        <v>67</v>
      </c>
      <c r="O13912" s="12" t="str">
        <f>IFERROR(VLOOKUP(C13912,USADOS!$C:$C,1,0),"OK")</f>
        <v>OK</v>
      </c>
    </row>
    <row r="13913" spans="1:15" hidden="1" x14ac:dyDescent="0.25">
      <c r="A13913" t="s">
        <v>1058</v>
      </c>
      <c r="B13913">
        <v>202109</v>
      </c>
      <c r="C13913" t="s">
        <v>2009</v>
      </c>
      <c r="D13913" t="s">
        <v>2639</v>
      </c>
      <c r="E13913" t="s">
        <v>67</v>
      </c>
      <c r="F13913" t="s">
        <v>67</v>
      </c>
      <c r="G13913" t="s">
        <v>270</v>
      </c>
      <c r="H13913" t="s">
        <v>2021</v>
      </c>
      <c r="I13913" t="s">
        <v>2216</v>
      </c>
      <c r="J13913">
        <v>13</v>
      </c>
      <c r="K13913">
        <v>3</v>
      </c>
      <c r="L13913" s="9" t="s">
        <v>2061</v>
      </c>
      <c r="M13913" s="9" t="s">
        <v>2534</v>
      </c>
      <c r="N13913" t="s">
        <v>67</v>
      </c>
      <c r="O13913" s="12" t="str">
        <f>IFERROR(VLOOKUP(C13913,USADOS!$C:$C,1,0),"OK")</f>
        <v>OK</v>
      </c>
    </row>
    <row r="13914" spans="1:15" hidden="1" x14ac:dyDescent="0.25">
      <c r="A13914" t="s">
        <v>1058</v>
      </c>
      <c r="B13914">
        <v>202110</v>
      </c>
      <c r="C13914" t="s">
        <v>2009</v>
      </c>
      <c r="D13914" t="s">
        <v>2639</v>
      </c>
      <c r="E13914" t="s">
        <v>67</v>
      </c>
      <c r="F13914" t="s">
        <v>67</v>
      </c>
      <c r="G13914" t="s">
        <v>270</v>
      </c>
      <c r="H13914" t="s">
        <v>2021</v>
      </c>
      <c r="I13914" t="s">
        <v>2216</v>
      </c>
      <c r="K13914">
        <v>3</v>
      </c>
      <c r="L13914" s="9" t="s">
        <v>2061</v>
      </c>
      <c r="M13914" s="9" t="s">
        <v>2534</v>
      </c>
      <c r="N13914" t="s">
        <v>67</v>
      </c>
      <c r="O13914" s="12" t="str">
        <f>IFERROR(VLOOKUP(C13914,USADOS!$C:$C,1,0),"OK")</f>
        <v>OK</v>
      </c>
    </row>
    <row r="13915" spans="1:15" hidden="1" x14ac:dyDescent="0.25">
      <c r="A13915" t="s">
        <v>1552</v>
      </c>
      <c r="B13915">
        <v>202208</v>
      </c>
      <c r="C13915" t="s">
        <v>1366</v>
      </c>
      <c r="D13915" t="s">
        <v>1368</v>
      </c>
      <c r="E13915" t="s">
        <v>103</v>
      </c>
      <c r="F13915" t="s">
        <v>103</v>
      </c>
      <c r="G13915" t="s">
        <v>112</v>
      </c>
      <c r="H13915" t="s">
        <v>1369</v>
      </c>
      <c r="I13915" t="s">
        <v>1369</v>
      </c>
      <c r="L13915" s="9" t="s">
        <v>1369</v>
      </c>
      <c r="M13915" s="9"/>
      <c r="N13915" t="s">
        <v>103</v>
      </c>
      <c r="O13915" s="12" t="str">
        <f>IFERROR(VLOOKUP(C13915,USADOS!$C:$C,1,0),"OK")</f>
        <v>OK</v>
      </c>
    </row>
    <row r="13916" spans="1:15" hidden="1" x14ac:dyDescent="0.25">
      <c r="A13916" t="s">
        <v>1552</v>
      </c>
      <c r="B13916">
        <v>202209</v>
      </c>
      <c r="C13916" t="s">
        <v>1366</v>
      </c>
      <c r="D13916" t="s">
        <v>1368</v>
      </c>
      <c r="E13916" t="s">
        <v>103</v>
      </c>
      <c r="F13916" t="s">
        <v>103</v>
      </c>
      <c r="G13916" t="s">
        <v>112</v>
      </c>
      <c r="H13916" t="s">
        <v>1369</v>
      </c>
      <c r="I13916" t="s">
        <v>1369</v>
      </c>
      <c r="L13916" s="9" t="s">
        <v>1369</v>
      </c>
      <c r="M13916" s="9"/>
      <c r="N13916" t="s">
        <v>103</v>
      </c>
      <c r="O13916" s="12" t="str">
        <f>IFERROR(VLOOKUP(C13916,USADOS!$C:$C,1,0),"OK")</f>
        <v>OK</v>
      </c>
    </row>
    <row r="13917" spans="1:15" hidden="1" x14ac:dyDescent="0.25">
      <c r="A13917" t="s">
        <v>1552</v>
      </c>
      <c r="B13917">
        <v>202210</v>
      </c>
      <c r="C13917" t="s">
        <v>1366</v>
      </c>
      <c r="D13917" t="s">
        <v>1368</v>
      </c>
      <c r="E13917" t="s">
        <v>103</v>
      </c>
      <c r="F13917" t="s">
        <v>103</v>
      </c>
      <c r="G13917" t="s">
        <v>112</v>
      </c>
      <c r="H13917" t="s">
        <v>1369</v>
      </c>
      <c r="I13917" t="s">
        <v>1369</v>
      </c>
      <c r="L13917" s="9" t="s">
        <v>1369</v>
      </c>
      <c r="M13917" s="9"/>
      <c r="N13917" t="s">
        <v>103</v>
      </c>
      <c r="O13917" s="12" t="str">
        <f>IFERROR(VLOOKUP(C13917,USADOS!$C:$C,1,0),"OK")</f>
        <v>OK</v>
      </c>
    </row>
    <row r="13918" spans="1:15" hidden="1" x14ac:dyDescent="0.25">
      <c r="A13918" t="s">
        <v>1552</v>
      </c>
      <c r="B13918">
        <v>202211</v>
      </c>
      <c r="C13918" t="s">
        <v>1366</v>
      </c>
      <c r="D13918" t="s">
        <v>1368</v>
      </c>
      <c r="E13918" t="s">
        <v>103</v>
      </c>
      <c r="F13918" t="s">
        <v>103</v>
      </c>
      <c r="G13918" t="s">
        <v>112</v>
      </c>
      <c r="H13918" t="s">
        <v>1369</v>
      </c>
      <c r="I13918" t="s">
        <v>1369</v>
      </c>
      <c r="L13918" s="9" t="s">
        <v>1369</v>
      </c>
      <c r="M13918" s="9"/>
      <c r="N13918" t="s">
        <v>103</v>
      </c>
      <c r="O13918" s="12" t="str">
        <f>IFERROR(VLOOKUP(C13918,USADOS!$C:$C,1,0),"OK")</f>
        <v>OK</v>
      </c>
    </row>
    <row r="13919" spans="1:15" hidden="1" x14ac:dyDescent="0.25">
      <c r="A13919" t="s">
        <v>1552</v>
      </c>
      <c r="B13919">
        <v>202212</v>
      </c>
      <c r="C13919" t="s">
        <v>1366</v>
      </c>
      <c r="D13919" t="s">
        <v>1368</v>
      </c>
      <c r="E13919" t="s">
        <v>103</v>
      </c>
      <c r="F13919" t="s">
        <v>103</v>
      </c>
      <c r="G13919" t="s">
        <v>112</v>
      </c>
      <c r="H13919" t="s">
        <v>1369</v>
      </c>
      <c r="I13919" t="s">
        <v>1369</v>
      </c>
      <c r="L13919" s="9" t="s">
        <v>1369</v>
      </c>
      <c r="M13919" s="9"/>
      <c r="N13919" t="s">
        <v>103</v>
      </c>
      <c r="O13919" s="12" t="str">
        <f>IFERROR(VLOOKUP(C13919,USADOS!$C:$C,1,0),"OK")</f>
        <v>OK</v>
      </c>
    </row>
    <row r="13920" spans="1:15" hidden="1" x14ac:dyDescent="0.25">
      <c r="A13920" t="s">
        <v>1058</v>
      </c>
      <c r="B13920">
        <v>202111</v>
      </c>
      <c r="C13920" t="s">
        <v>2009</v>
      </c>
      <c r="D13920" t="s">
        <v>2639</v>
      </c>
      <c r="E13920" t="s">
        <v>67</v>
      </c>
      <c r="F13920" t="s">
        <v>67</v>
      </c>
      <c r="G13920" t="s">
        <v>270</v>
      </c>
      <c r="H13920" t="s">
        <v>2021</v>
      </c>
      <c r="I13920" t="s">
        <v>2216</v>
      </c>
      <c r="J13920">
        <v>8</v>
      </c>
      <c r="K13920">
        <v>3</v>
      </c>
      <c r="L13920" s="9" t="s">
        <v>2061</v>
      </c>
      <c r="M13920" s="9" t="s">
        <v>2534</v>
      </c>
      <c r="N13920" t="s">
        <v>67</v>
      </c>
      <c r="O13920" s="12" t="str">
        <f>IFERROR(VLOOKUP(C13920,USADOS!$C:$C,1,0),"OK")</f>
        <v>OK</v>
      </c>
    </row>
    <row r="13921" spans="1:15" hidden="1" x14ac:dyDescent="0.25">
      <c r="A13921" t="s">
        <v>1058</v>
      </c>
      <c r="B13921">
        <v>202112</v>
      </c>
      <c r="C13921" t="s">
        <v>2009</v>
      </c>
      <c r="D13921" t="s">
        <v>2639</v>
      </c>
      <c r="E13921" t="s">
        <v>67</v>
      </c>
      <c r="F13921" t="s">
        <v>67</v>
      </c>
      <c r="G13921" t="s">
        <v>270</v>
      </c>
      <c r="H13921" t="s">
        <v>2021</v>
      </c>
      <c r="I13921" t="s">
        <v>2216</v>
      </c>
      <c r="J13921">
        <v>10</v>
      </c>
      <c r="K13921">
        <v>3</v>
      </c>
      <c r="L13921" s="9" t="s">
        <v>2061</v>
      </c>
      <c r="M13921" s="9" t="s">
        <v>2534</v>
      </c>
      <c r="N13921" t="s">
        <v>67</v>
      </c>
      <c r="O13921" s="12" t="str">
        <f>IFERROR(VLOOKUP(C13921,USADOS!$C:$C,1,0),"OK")</f>
        <v>OK</v>
      </c>
    </row>
    <row r="13922" spans="1:15" hidden="1" x14ac:dyDescent="0.25">
      <c r="A13922" t="s">
        <v>1058</v>
      </c>
      <c r="B13922">
        <v>202201</v>
      </c>
      <c r="C13922" t="s">
        <v>2009</v>
      </c>
      <c r="D13922" t="s">
        <v>2639</v>
      </c>
      <c r="E13922" t="s">
        <v>67</v>
      </c>
      <c r="F13922" t="s">
        <v>67</v>
      </c>
      <c r="G13922" t="s">
        <v>270</v>
      </c>
      <c r="H13922" t="s">
        <v>2021</v>
      </c>
      <c r="I13922" t="s">
        <v>2216</v>
      </c>
      <c r="J13922">
        <v>10</v>
      </c>
      <c r="K13922">
        <v>3</v>
      </c>
      <c r="L13922" s="9" t="s">
        <v>2061</v>
      </c>
      <c r="M13922" s="9" t="s">
        <v>2534</v>
      </c>
      <c r="N13922" t="s">
        <v>67</v>
      </c>
      <c r="O13922" s="12" t="str">
        <f>IFERROR(VLOOKUP(C13922,USADOS!$C:$C,1,0),"OK")</f>
        <v>OK</v>
      </c>
    </row>
    <row r="13923" spans="1:15" hidden="1" x14ac:dyDescent="0.25">
      <c r="A13923" t="s">
        <v>1058</v>
      </c>
      <c r="B13923">
        <v>202202</v>
      </c>
      <c r="C13923" t="s">
        <v>2009</v>
      </c>
      <c r="D13923" t="s">
        <v>2639</v>
      </c>
      <c r="E13923" t="s">
        <v>67</v>
      </c>
      <c r="F13923" t="s">
        <v>67</v>
      </c>
      <c r="G13923" t="s">
        <v>270</v>
      </c>
      <c r="H13923" t="s">
        <v>2021</v>
      </c>
      <c r="I13923" t="s">
        <v>2216</v>
      </c>
      <c r="J13923">
        <v>12</v>
      </c>
      <c r="K13923">
        <v>3</v>
      </c>
      <c r="L13923" s="9" t="s">
        <v>2061</v>
      </c>
      <c r="M13923" s="9" t="s">
        <v>2534</v>
      </c>
      <c r="N13923" t="s">
        <v>67</v>
      </c>
      <c r="O13923" s="12" t="str">
        <f>IFERROR(VLOOKUP(C13923,USADOS!$C:$C,1,0),"OK")</f>
        <v>OK</v>
      </c>
    </row>
    <row r="13924" spans="1:15" hidden="1" x14ac:dyDescent="0.25">
      <c r="A13924" t="s">
        <v>1058</v>
      </c>
      <c r="B13924">
        <v>202203</v>
      </c>
      <c r="C13924" t="s">
        <v>2009</v>
      </c>
      <c r="D13924" t="s">
        <v>2639</v>
      </c>
      <c r="E13924" t="s">
        <v>67</v>
      </c>
      <c r="F13924" t="s">
        <v>67</v>
      </c>
      <c r="G13924" t="s">
        <v>270</v>
      </c>
      <c r="H13924" t="s">
        <v>2021</v>
      </c>
      <c r="I13924" t="s">
        <v>2216</v>
      </c>
      <c r="J13924">
        <v>10</v>
      </c>
      <c r="K13924">
        <v>3</v>
      </c>
      <c r="L13924" s="9" t="s">
        <v>2061</v>
      </c>
      <c r="M13924" s="9" t="s">
        <v>2534</v>
      </c>
      <c r="N13924" t="s">
        <v>67</v>
      </c>
      <c r="O13924" s="12" t="str">
        <f>IFERROR(VLOOKUP(C13924,USADOS!$C:$C,1,0),"OK")</f>
        <v>OK</v>
      </c>
    </row>
    <row r="13925" spans="1:15" hidden="1" x14ac:dyDescent="0.25">
      <c r="A13925" t="s">
        <v>1058</v>
      </c>
      <c r="B13925">
        <v>202204</v>
      </c>
      <c r="C13925" t="s">
        <v>2009</v>
      </c>
      <c r="D13925" t="s">
        <v>2639</v>
      </c>
      <c r="E13925" t="s">
        <v>67</v>
      </c>
      <c r="F13925" t="s">
        <v>67</v>
      </c>
      <c r="G13925" t="s">
        <v>270</v>
      </c>
      <c r="H13925" t="s">
        <v>2021</v>
      </c>
      <c r="I13925" t="s">
        <v>2216</v>
      </c>
      <c r="J13925">
        <v>10</v>
      </c>
      <c r="K13925">
        <v>3</v>
      </c>
      <c r="L13925" s="9" t="s">
        <v>2061</v>
      </c>
      <c r="M13925" s="9" t="s">
        <v>2534</v>
      </c>
      <c r="N13925" t="s">
        <v>67</v>
      </c>
      <c r="O13925" s="12" t="str">
        <f>IFERROR(VLOOKUP(C13925,USADOS!$C:$C,1,0),"OK")</f>
        <v>OK</v>
      </c>
    </row>
    <row r="13926" spans="1:15" hidden="1" x14ac:dyDescent="0.25">
      <c r="A13926" t="s">
        <v>1058</v>
      </c>
      <c r="B13926">
        <v>202205</v>
      </c>
      <c r="C13926" t="s">
        <v>2009</v>
      </c>
      <c r="D13926" t="s">
        <v>2639</v>
      </c>
      <c r="E13926" t="s">
        <v>67</v>
      </c>
      <c r="F13926" t="s">
        <v>67</v>
      </c>
      <c r="G13926" t="s">
        <v>270</v>
      </c>
      <c r="H13926" t="s">
        <v>2021</v>
      </c>
      <c r="I13926" t="s">
        <v>2216</v>
      </c>
      <c r="J13926">
        <v>10</v>
      </c>
      <c r="K13926">
        <v>3</v>
      </c>
      <c r="L13926" s="9" t="s">
        <v>2061</v>
      </c>
      <c r="M13926" s="9" t="s">
        <v>2534</v>
      </c>
      <c r="N13926" t="s">
        <v>67</v>
      </c>
      <c r="O13926" s="12" t="str">
        <f>IFERROR(VLOOKUP(C13926,USADOS!$C:$C,1,0),"OK")</f>
        <v>OK</v>
      </c>
    </row>
    <row r="13927" spans="1:15" hidden="1" x14ac:dyDescent="0.25">
      <c r="A13927" t="s">
        <v>1058</v>
      </c>
      <c r="B13927">
        <v>202207</v>
      </c>
      <c r="C13927" s="11" t="s">
        <v>2009</v>
      </c>
      <c r="D13927" t="s">
        <v>4101</v>
      </c>
      <c r="E13927" t="s">
        <v>126</v>
      </c>
      <c r="F13927" t="s">
        <v>126</v>
      </c>
      <c r="G13927" t="s">
        <v>270</v>
      </c>
      <c r="H13927" t="s">
        <v>2021</v>
      </c>
      <c r="I13927" s="7"/>
      <c r="J13927">
        <v>12</v>
      </c>
      <c r="K13927">
        <v>3</v>
      </c>
      <c r="L13927" t="s">
        <v>2061</v>
      </c>
      <c r="M13927" s="9"/>
      <c r="N13927" t="s">
        <v>126</v>
      </c>
      <c r="O13927" s="12" t="str">
        <f>IFERROR(VLOOKUP(C13927,USADOS!$C:$C,1,0),"OK")</f>
        <v>OK</v>
      </c>
    </row>
    <row r="13928" spans="1:15" hidden="1" x14ac:dyDescent="0.25">
      <c r="A13928" t="s">
        <v>1058</v>
      </c>
      <c r="B13928">
        <v>202208</v>
      </c>
      <c r="C13928" s="11" t="s">
        <v>2009</v>
      </c>
      <c r="D13928" t="s">
        <v>4101</v>
      </c>
      <c r="E13928" t="s">
        <v>126</v>
      </c>
      <c r="F13928" t="s">
        <v>126</v>
      </c>
      <c r="G13928" t="s">
        <v>270</v>
      </c>
      <c r="H13928" t="s">
        <v>2021</v>
      </c>
      <c r="I13928" s="7"/>
      <c r="J13928">
        <v>12</v>
      </c>
      <c r="K13928">
        <v>3</v>
      </c>
      <c r="L13928" t="s">
        <v>2061</v>
      </c>
      <c r="M13928" s="9"/>
      <c r="N13928" t="s">
        <v>126</v>
      </c>
      <c r="O13928" s="12" t="str">
        <f>IFERROR(VLOOKUP(C13928,USADOS!$C:$C,1,0),"OK")</f>
        <v>OK</v>
      </c>
    </row>
    <row r="13929" spans="1:15" hidden="1" x14ac:dyDescent="0.25">
      <c r="A13929" t="s">
        <v>1058</v>
      </c>
      <c r="B13929">
        <v>202209</v>
      </c>
      <c r="C13929" s="11" t="s">
        <v>2009</v>
      </c>
      <c r="D13929" t="s">
        <v>4101</v>
      </c>
      <c r="E13929" t="s">
        <v>126</v>
      </c>
      <c r="F13929" t="s">
        <v>126</v>
      </c>
      <c r="G13929" t="s">
        <v>270</v>
      </c>
      <c r="H13929" t="s">
        <v>2021</v>
      </c>
      <c r="I13929" s="7"/>
      <c r="J13929">
        <v>12</v>
      </c>
      <c r="K13929">
        <v>3</v>
      </c>
      <c r="L13929" t="s">
        <v>2061</v>
      </c>
      <c r="M13929" s="9"/>
      <c r="N13929" t="s">
        <v>126</v>
      </c>
      <c r="O13929" s="12" t="str">
        <f>IFERROR(VLOOKUP(C13929,USADOS!$C:$C,1,0),"OK")</f>
        <v>OK</v>
      </c>
    </row>
    <row r="13930" spans="1:15" hidden="1" x14ac:dyDescent="0.25">
      <c r="A13930" t="s">
        <v>1058</v>
      </c>
      <c r="B13930">
        <v>202210</v>
      </c>
      <c r="C13930" s="11" t="s">
        <v>2009</v>
      </c>
      <c r="D13930" t="s">
        <v>4101</v>
      </c>
      <c r="E13930" t="s">
        <v>126</v>
      </c>
      <c r="F13930" t="s">
        <v>126</v>
      </c>
      <c r="G13930" t="s">
        <v>270</v>
      </c>
      <c r="H13930" t="s">
        <v>2021</v>
      </c>
      <c r="I13930" s="7"/>
      <c r="J13930">
        <v>12</v>
      </c>
      <c r="K13930">
        <v>3</v>
      </c>
      <c r="L13930" t="s">
        <v>2061</v>
      </c>
      <c r="M13930" s="9"/>
      <c r="N13930" t="s">
        <v>126</v>
      </c>
      <c r="O13930" s="12" t="str">
        <f>IFERROR(VLOOKUP(C13930,USADOS!$C:$C,1,0),"OK")</f>
        <v>OK</v>
      </c>
    </row>
    <row r="13931" spans="1:15" hidden="1" x14ac:dyDescent="0.25">
      <c r="A13931" t="s">
        <v>1058</v>
      </c>
      <c r="B13931">
        <v>202211</v>
      </c>
      <c r="C13931" s="11" t="s">
        <v>2009</v>
      </c>
      <c r="D13931" t="s">
        <v>4101</v>
      </c>
      <c r="E13931" t="s">
        <v>126</v>
      </c>
      <c r="F13931" t="s">
        <v>126</v>
      </c>
      <c r="G13931" t="s">
        <v>270</v>
      </c>
      <c r="H13931" t="s">
        <v>2021</v>
      </c>
      <c r="I13931" s="7"/>
      <c r="J13931">
        <v>12</v>
      </c>
      <c r="K13931">
        <v>3</v>
      </c>
      <c r="L13931" t="s">
        <v>2061</v>
      </c>
      <c r="M13931" s="9"/>
      <c r="N13931" t="s">
        <v>126</v>
      </c>
      <c r="O13931" s="12" t="str">
        <f>IFERROR(VLOOKUP(C13931,USADOS!$C:$C,1,0),"OK")</f>
        <v>OK</v>
      </c>
    </row>
    <row r="13932" spans="1:15" hidden="1" x14ac:dyDescent="0.25">
      <c r="A13932" t="s">
        <v>1058</v>
      </c>
      <c r="B13932">
        <v>201905</v>
      </c>
      <c r="C13932" t="s">
        <v>937</v>
      </c>
      <c r="D13932" t="s">
        <v>938</v>
      </c>
      <c r="E13932" t="s">
        <v>110</v>
      </c>
      <c r="F13932" t="s">
        <v>110</v>
      </c>
      <c r="G13932" t="s">
        <v>270</v>
      </c>
      <c r="H13932" t="s">
        <v>1070</v>
      </c>
      <c r="I13932" t="s">
        <v>2838</v>
      </c>
      <c r="J13932">
        <v>7</v>
      </c>
      <c r="K13932">
        <v>3</v>
      </c>
      <c r="M13932" s="19"/>
      <c r="O13932" s="12" t="str">
        <f>IFERROR(VLOOKUP(C13932,USADOS!$C:$C,1,0),"OK")</f>
        <v>OK</v>
      </c>
    </row>
    <row r="13933" spans="1:15" hidden="1" x14ac:dyDescent="0.25">
      <c r="A13933" t="s">
        <v>1058</v>
      </c>
      <c r="B13933">
        <v>201906</v>
      </c>
      <c r="C13933" t="s">
        <v>937</v>
      </c>
      <c r="D13933" t="s">
        <v>938</v>
      </c>
      <c r="E13933" t="s">
        <v>110</v>
      </c>
      <c r="F13933" t="s">
        <v>110</v>
      </c>
      <c r="G13933" t="s">
        <v>270</v>
      </c>
      <c r="H13933" t="s">
        <v>1070</v>
      </c>
      <c r="I13933" t="s">
        <v>2838</v>
      </c>
      <c r="J13933">
        <v>7</v>
      </c>
      <c r="K13933">
        <v>3</v>
      </c>
      <c r="M13933" s="19"/>
      <c r="O13933" s="12" t="str">
        <f>IFERROR(VLOOKUP(C13933,USADOS!$C:$C,1,0),"OK")</f>
        <v>OK</v>
      </c>
    </row>
    <row r="13934" spans="1:15" hidden="1" x14ac:dyDescent="0.25">
      <c r="A13934" t="s">
        <v>1058</v>
      </c>
      <c r="B13934">
        <v>201907</v>
      </c>
      <c r="C13934" t="s">
        <v>937</v>
      </c>
      <c r="D13934" t="s">
        <v>938</v>
      </c>
      <c r="E13934" t="s">
        <v>110</v>
      </c>
      <c r="F13934" t="s">
        <v>110</v>
      </c>
      <c r="G13934" t="s">
        <v>270</v>
      </c>
      <c r="H13934" t="s">
        <v>1070</v>
      </c>
      <c r="I13934" t="s">
        <v>2838</v>
      </c>
      <c r="J13934">
        <v>10</v>
      </c>
      <c r="K13934">
        <v>3</v>
      </c>
      <c r="M13934" s="19"/>
      <c r="O13934" s="12" t="str">
        <f>IFERROR(VLOOKUP(C13934,USADOS!$C:$C,1,0),"OK")</f>
        <v>OK</v>
      </c>
    </row>
    <row r="13935" spans="1:15" hidden="1" x14ac:dyDescent="0.25">
      <c r="A13935" t="s">
        <v>1552</v>
      </c>
      <c r="B13935">
        <v>202301</v>
      </c>
      <c r="C13935" t="s">
        <v>1366</v>
      </c>
      <c r="D13935" t="s">
        <v>1368</v>
      </c>
      <c r="E13935" t="s">
        <v>103</v>
      </c>
      <c r="F13935" t="s">
        <v>103</v>
      </c>
      <c r="G13935" t="s">
        <v>112</v>
      </c>
      <c r="H13935" t="s">
        <v>1369</v>
      </c>
      <c r="I13935" t="s">
        <v>1369</v>
      </c>
      <c r="L13935" s="9" t="s">
        <v>1369</v>
      </c>
      <c r="M13935" s="9"/>
      <c r="N13935" t="s">
        <v>103</v>
      </c>
      <c r="O13935" s="12" t="str">
        <f>IFERROR(VLOOKUP(C13935,USADOS!$C:$C,1,0),"OK")</f>
        <v>OK</v>
      </c>
    </row>
    <row r="13936" spans="1:15" hidden="1" x14ac:dyDescent="0.25">
      <c r="A13936" t="s">
        <v>1552</v>
      </c>
      <c r="B13936">
        <v>202302</v>
      </c>
      <c r="C13936" t="s">
        <v>1366</v>
      </c>
      <c r="D13936" t="s">
        <v>1368</v>
      </c>
      <c r="E13936" t="s">
        <v>103</v>
      </c>
      <c r="F13936" t="s">
        <v>103</v>
      </c>
      <c r="G13936" t="s">
        <v>112</v>
      </c>
      <c r="H13936" t="s">
        <v>1369</v>
      </c>
      <c r="I13936" t="s">
        <v>1369</v>
      </c>
      <c r="L13936" s="9" t="s">
        <v>1369</v>
      </c>
      <c r="M13936" s="9"/>
      <c r="N13936" t="s">
        <v>103</v>
      </c>
      <c r="O13936" s="12" t="str">
        <f>IFERROR(VLOOKUP(C13936,USADOS!$C:$C,1,0),"OK")</f>
        <v>OK</v>
      </c>
    </row>
    <row r="13937" spans="1:15" hidden="1" x14ac:dyDescent="0.25">
      <c r="A13937" t="s">
        <v>1552</v>
      </c>
      <c r="B13937">
        <v>202303</v>
      </c>
      <c r="C13937" t="s">
        <v>1366</v>
      </c>
      <c r="D13937" t="s">
        <v>1368</v>
      </c>
      <c r="E13937" t="s">
        <v>103</v>
      </c>
      <c r="F13937" t="s">
        <v>103</v>
      </c>
      <c r="G13937" t="s">
        <v>112</v>
      </c>
      <c r="H13937" t="s">
        <v>1369</v>
      </c>
      <c r="I13937" t="s">
        <v>1369</v>
      </c>
      <c r="L13937" s="9" t="s">
        <v>1369</v>
      </c>
      <c r="M13937" s="9"/>
      <c r="N13937" t="s">
        <v>103</v>
      </c>
      <c r="O13937" s="12" t="str">
        <f>IFERROR(VLOOKUP(C13937,USADOS!$C:$C,1,0),"OK")</f>
        <v>OK</v>
      </c>
    </row>
    <row r="13938" spans="1:15" hidden="1" x14ac:dyDescent="0.25">
      <c r="A13938" t="s">
        <v>1552</v>
      </c>
      <c r="B13938">
        <v>202304</v>
      </c>
      <c r="C13938" t="s">
        <v>1366</v>
      </c>
      <c r="D13938" t="s">
        <v>1368</v>
      </c>
      <c r="E13938" t="s">
        <v>103</v>
      </c>
      <c r="F13938" t="s">
        <v>103</v>
      </c>
      <c r="G13938" t="s">
        <v>112</v>
      </c>
      <c r="H13938" t="s">
        <v>1369</v>
      </c>
      <c r="I13938" t="s">
        <v>1369</v>
      </c>
      <c r="L13938" s="9" t="s">
        <v>1369</v>
      </c>
      <c r="M13938" s="9"/>
      <c r="N13938" t="s">
        <v>103</v>
      </c>
      <c r="O13938" s="12" t="str">
        <f>IFERROR(VLOOKUP(C13938,USADOS!$C:$C,1,0),"OK")</f>
        <v>OK</v>
      </c>
    </row>
    <row r="13939" spans="1:15" hidden="1" x14ac:dyDescent="0.25">
      <c r="A13939" t="s">
        <v>1552</v>
      </c>
      <c r="B13939">
        <v>202305</v>
      </c>
      <c r="C13939" t="s">
        <v>1366</v>
      </c>
      <c r="D13939" t="s">
        <v>1368</v>
      </c>
      <c r="E13939" t="s">
        <v>103</v>
      </c>
      <c r="F13939" t="s">
        <v>103</v>
      </c>
      <c r="G13939" t="s">
        <v>112</v>
      </c>
      <c r="H13939" t="s">
        <v>1369</v>
      </c>
      <c r="I13939" t="s">
        <v>1369</v>
      </c>
      <c r="L13939" s="9" t="s">
        <v>1369</v>
      </c>
      <c r="M13939" s="9"/>
      <c r="N13939" t="s">
        <v>103</v>
      </c>
      <c r="O13939" s="12" t="str">
        <f>IFERROR(VLOOKUP(C13939,USADOS!$C:$C,1,0),"OK")</f>
        <v>OK</v>
      </c>
    </row>
    <row r="13940" spans="1:15" hidden="1" x14ac:dyDescent="0.25">
      <c r="A13940" t="s">
        <v>1552</v>
      </c>
      <c r="B13940">
        <v>202306</v>
      </c>
      <c r="C13940" t="s">
        <v>1366</v>
      </c>
      <c r="D13940" t="s">
        <v>1368</v>
      </c>
      <c r="E13940" t="s">
        <v>103</v>
      </c>
      <c r="F13940" t="s">
        <v>103</v>
      </c>
      <c r="G13940" t="s">
        <v>112</v>
      </c>
      <c r="H13940" t="s">
        <v>1369</v>
      </c>
      <c r="I13940" t="s">
        <v>1369</v>
      </c>
      <c r="L13940" s="9" t="s">
        <v>1369</v>
      </c>
      <c r="M13940" s="9"/>
      <c r="N13940" t="s">
        <v>103</v>
      </c>
      <c r="O13940" s="12" t="str">
        <f>IFERROR(VLOOKUP(C13940,USADOS!$C:$C,1,0),"OK")</f>
        <v>OK</v>
      </c>
    </row>
    <row r="13941" spans="1:15" hidden="1" x14ac:dyDescent="0.25">
      <c r="A13941" t="s">
        <v>1552</v>
      </c>
      <c r="B13941">
        <v>202307</v>
      </c>
      <c r="C13941" t="s">
        <v>1366</v>
      </c>
      <c r="D13941" t="s">
        <v>1368</v>
      </c>
      <c r="E13941" t="s">
        <v>103</v>
      </c>
      <c r="F13941" t="s">
        <v>103</v>
      </c>
      <c r="G13941" t="s">
        <v>112</v>
      </c>
      <c r="H13941" t="s">
        <v>1369</v>
      </c>
      <c r="I13941" t="s">
        <v>1369</v>
      </c>
      <c r="L13941" s="9" t="s">
        <v>1369</v>
      </c>
      <c r="M13941" s="9"/>
      <c r="N13941" t="s">
        <v>103</v>
      </c>
      <c r="O13941" s="12" t="str">
        <f>IFERROR(VLOOKUP(C13941,USADOS!$C:$C,1,0),"OK")</f>
        <v>OK</v>
      </c>
    </row>
    <row r="13942" spans="1:15" hidden="1" x14ac:dyDescent="0.25">
      <c r="A13942" t="s">
        <v>1552</v>
      </c>
      <c r="B13942">
        <v>202308</v>
      </c>
      <c r="C13942" t="s">
        <v>1366</v>
      </c>
      <c r="D13942" t="s">
        <v>1368</v>
      </c>
      <c r="E13942" t="s">
        <v>103</v>
      </c>
      <c r="F13942" t="s">
        <v>103</v>
      </c>
      <c r="G13942" t="s">
        <v>112</v>
      </c>
      <c r="H13942" t="s">
        <v>1369</v>
      </c>
      <c r="I13942" t="s">
        <v>1369</v>
      </c>
      <c r="L13942" s="9" t="s">
        <v>1369</v>
      </c>
      <c r="M13942" s="9"/>
      <c r="N13942" t="s">
        <v>103</v>
      </c>
      <c r="O13942" s="12" t="str">
        <f>IFERROR(VLOOKUP(C13942,USADOS!$C:$C,1,0),"OK")</f>
        <v>OK</v>
      </c>
    </row>
    <row r="13943" spans="1:15" hidden="1" x14ac:dyDescent="0.25">
      <c r="A13943" t="s">
        <v>1058</v>
      </c>
      <c r="B13943">
        <v>201908</v>
      </c>
      <c r="C13943" t="s">
        <v>937</v>
      </c>
      <c r="D13943" t="s">
        <v>938</v>
      </c>
      <c r="E13943" t="s">
        <v>110</v>
      </c>
      <c r="F13943" t="s">
        <v>110</v>
      </c>
      <c r="G13943" t="s">
        <v>270</v>
      </c>
      <c r="H13943" t="s">
        <v>1070</v>
      </c>
      <c r="I13943" t="s">
        <v>2838</v>
      </c>
      <c r="J13943">
        <v>12</v>
      </c>
      <c r="K13943">
        <v>3</v>
      </c>
      <c r="M13943" s="19"/>
      <c r="O13943" s="12" t="str">
        <f>IFERROR(VLOOKUP(C13943,USADOS!$C:$C,1,0),"OK")</f>
        <v>OK</v>
      </c>
    </row>
    <row r="13944" spans="1:15" hidden="1" x14ac:dyDescent="0.25">
      <c r="A13944" t="s">
        <v>1552</v>
      </c>
      <c r="B13944">
        <v>202309</v>
      </c>
      <c r="C13944" t="s">
        <v>1366</v>
      </c>
      <c r="D13944" t="s">
        <v>1368</v>
      </c>
      <c r="E13944" t="s">
        <v>103</v>
      </c>
      <c r="F13944" t="s">
        <v>103</v>
      </c>
      <c r="G13944" t="s">
        <v>112</v>
      </c>
      <c r="H13944" t="s">
        <v>1369</v>
      </c>
      <c r="I13944" t="s">
        <v>1369</v>
      </c>
      <c r="L13944" s="9" t="s">
        <v>1369</v>
      </c>
      <c r="M13944" s="9"/>
      <c r="N13944" t="s">
        <v>103</v>
      </c>
      <c r="O13944" s="12" t="str">
        <f>IFERROR(VLOOKUP(C13944,USADOS!$C:$C,1,0),"OK")</f>
        <v>OK</v>
      </c>
    </row>
    <row r="13945" spans="1:15" hidden="1" x14ac:dyDescent="0.25">
      <c r="A13945" t="s">
        <v>1552</v>
      </c>
      <c r="B13945">
        <v>202310</v>
      </c>
      <c r="C13945" t="s">
        <v>1366</v>
      </c>
      <c r="D13945" t="s">
        <v>1368</v>
      </c>
      <c r="E13945" t="s">
        <v>103</v>
      </c>
      <c r="F13945" t="s">
        <v>103</v>
      </c>
      <c r="G13945" t="s">
        <v>112</v>
      </c>
      <c r="H13945" t="s">
        <v>1369</v>
      </c>
      <c r="I13945" t="s">
        <v>1369</v>
      </c>
      <c r="L13945" s="9" t="s">
        <v>1369</v>
      </c>
      <c r="M13945" s="9"/>
      <c r="N13945" t="s">
        <v>103</v>
      </c>
      <c r="O13945" s="12" t="str">
        <f>IFERROR(VLOOKUP(C13945,USADOS!$C:$C,1,0),"OK")</f>
        <v>OK</v>
      </c>
    </row>
    <row r="13946" spans="1:15" hidden="1" x14ac:dyDescent="0.25">
      <c r="A13946" t="s">
        <v>1552</v>
      </c>
      <c r="B13946">
        <v>202208</v>
      </c>
      <c r="C13946" t="s">
        <v>1367</v>
      </c>
      <c r="D13946" t="s">
        <v>1368</v>
      </c>
      <c r="E13946" t="s">
        <v>103</v>
      </c>
      <c r="F13946" t="s">
        <v>103</v>
      </c>
      <c r="G13946" t="s">
        <v>112</v>
      </c>
      <c r="H13946" t="s">
        <v>1369</v>
      </c>
      <c r="I13946" t="s">
        <v>1369</v>
      </c>
      <c r="L13946" t="s">
        <v>3287</v>
      </c>
      <c r="M13946" s="19"/>
      <c r="N13946" t="s">
        <v>103</v>
      </c>
      <c r="O13946" s="12" t="str">
        <f>IFERROR(VLOOKUP(C13946,USADOS!$C:$C,1,0),"OK")</f>
        <v>OK</v>
      </c>
    </row>
    <row r="13947" spans="1:15" hidden="1" x14ac:dyDescent="0.25">
      <c r="A13947" t="s">
        <v>1552</v>
      </c>
      <c r="B13947">
        <v>202209</v>
      </c>
      <c r="C13947" t="s">
        <v>1367</v>
      </c>
      <c r="D13947" t="s">
        <v>1368</v>
      </c>
      <c r="E13947" t="s">
        <v>103</v>
      </c>
      <c r="F13947" t="s">
        <v>103</v>
      </c>
      <c r="G13947" t="s">
        <v>112</v>
      </c>
      <c r="H13947" t="s">
        <v>1369</v>
      </c>
      <c r="I13947" t="s">
        <v>1369</v>
      </c>
      <c r="L13947" t="s">
        <v>3287</v>
      </c>
      <c r="M13947" s="19"/>
      <c r="N13947" t="s">
        <v>103</v>
      </c>
      <c r="O13947" s="12" t="str">
        <f>IFERROR(VLOOKUP(C13947,USADOS!$C:$C,1,0),"OK")</f>
        <v>OK</v>
      </c>
    </row>
    <row r="13948" spans="1:15" hidden="1" x14ac:dyDescent="0.25">
      <c r="A13948" t="s">
        <v>1552</v>
      </c>
      <c r="B13948">
        <v>202210</v>
      </c>
      <c r="C13948" t="s">
        <v>1367</v>
      </c>
      <c r="D13948" t="s">
        <v>1368</v>
      </c>
      <c r="E13948" t="s">
        <v>103</v>
      </c>
      <c r="F13948" t="s">
        <v>103</v>
      </c>
      <c r="G13948" t="s">
        <v>112</v>
      </c>
      <c r="H13948" t="s">
        <v>1369</v>
      </c>
      <c r="I13948" t="s">
        <v>1369</v>
      </c>
      <c r="L13948" t="s">
        <v>3287</v>
      </c>
      <c r="M13948" s="19"/>
      <c r="N13948" t="s">
        <v>103</v>
      </c>
      <c r="O13948" s="12" t="str">
        <f>IFERROR(VLOOKUP(C13948,USADOS!$C:$C,1,0),"OK")</f>
        <v>OK</v>
      </c>
    </row>
    <row r="13949" spans="1:15" hidden="1" x14ac:dyDescent="0.25">
      <c r="A13949" t="s">
        <v>1552</v>
      </c>
      <c r="B13949">
        <v>202211</v>
      </c>
      <c r="C13949" t="s">
        <v>1367</v>
      </c>
      <c r="D13949" t="s">
        <v>1368</v>
      </c>
      <c r="E13949" t="s">
        <v>103</v>
      </c>
      <c r="F13949" t="s">
        <v>103</v>
      </c>
      <c r="G13949" t="s">
        <v>112</v>
      </c>
      <c r="H13949" t="s">
        <v>1369</v>
      </c>
      <c r="I13949" t="s">
        <v>1369</v>
      </c>
      <c r="L13949" t="s">
        <v>3287</v>
      </c>
      <c r="M13949" s="19"/>
      <c r="N13949" t="s">
        <v>103</v>
      </c>
      <c r="O13949" s="12" t="str">
        <f>IFERROR(VLOOKUP(C13949,USADOS!$C:$C,1,0),"OK")</f>
        <v>OK</v>
      </c>
    </row>
    <row r="13950" spans="1:15" hidden="1" x14ac:dyDescent="0.25">
      <c r="A13950" t="s">
        <v>1552</v>
      </c>
      <c r="B13950">
        <v>202212</v>
      </c>
      <c r="C13950" t="s">
        <v>1367</v>
      </c>
      <c r="D13950" t="s">
        <v>1368</v>
      </c>
      <c r="E13950" t="s">
        <v>103</v>
      </c>
      <c r="F13950" t="s">
        <v>103</v>
      </c>
      <c r="G13950" t="s">
        <v>112</v>
      </c>
      <c r="H13950" t="s">
        <v>1369</v>
      </c>
      <c r="I13950" t="s">
        <v>1369</v>
      </c>
      <c r="L13950" t="s">
        <v>3287</v>
      </c>
      <c r="M13950" s="19"/>
      <c r="N13950" t="s">
        <v>103</v>
      </c>
      <c r="O13950" s="12" t="str">
        <f>IFERROR(VLOOKUP(C13950,USADOS!$C:$C,1,0),"OK")</f>
        <v>OK</v>
      </c>
    </row>
    <row r="13951" spans="1:15" hidden="1" x14ac:dyDescent="0.25">
      <c r="A13951" t="s">
        <v>1058</v>
      </c>
      <c r="B13951">
        <v>201909</v>
      </c>
      <c r="C13951" t="s">
        <v>937</v>
      </c>
      <c r="D13951" t="s">
        <v>938</v>
      </c>
      <c r="E13951" t="s">
        <v>110</v>
      </c>
      <c r="F13951" t="s">
        <v>110</v>
      </c>
      <c r="G13951" t="s">
        <v>270</v>
      </c>
      <c r="H13951" t="s">
        <v>1070</v>
      </c>
      <c r="I13951" t="s">
        <v>2838</v>
      </c>
      <c r="J13951">
        <v>8</v>
      </c>
      <c r="K13951">
        <v>3</v>
      </c>
      <c r="M13951" s="19"/>
      <c r="O13951" s="12" t="str">
        <f>IFERROR(VLOOKUP(C13951,USADOS!$C:$C,1,0),"OK")</f>
        <v>OK</v>
      </c>
    </row>
    <row r="13952" spans="1:15" hidden="1" x14ac:dyDescent="0.25">
      <c r="A13952" t="s">
        <v>1058</v>
      </c>
      <c r="B13952">
        <v>201910</v>
      </c>
      <c r="C13952" t="s">
        <v>937</v>
      </c>
      <c r="D13952" t="s">
        <v>938</v>
      </c>
      <c r="E13952" t="s">
        <v>110</v>
      </c>
      <c r="F13952" t="s">
        <v>110</v>
      </c>
      <c r="G13952" t="s">
        <v>270</v>
      </c>
      <c r="H13952" t="s">
        <v>1070</v>
      </c>
      <c r="I13952" t="s">
        <v>2838</v>
      </c>
      <c r="J13952">
        <v>10</v>
      </c>
      <c r="K13952">
        <v>2.5</v>
      </c>
      <c r="M13952" s="19"/>
      <c r="O13952" s="12" t="str">
        <f>IFERROR(VLOOKUP(C13952,USADOS!$C:$C,1,0),"OK")</f>
        <v>OK</v>
      </c>
    </row>
    <row r="13953" spans="1:15" hidden="1" x14ac:dyDescent="0.25">
      <c r="A13953" t="s">
        <v>1058</v>
      </c>
      <c r="B13953">
        <v>201911</v>
      </c>
      <c r="C13953" t="s">
        <v>937</v>
      </c>
      <c r="D13953" t="s">
        <v>938</v>
      </c>
      <c r="E13953" t="s">
        <v>110</v>
      </c>
      <c r="F13953" t="s">
        <v>110</v>
      </c>
      <c r="G13953" t="s">
        <v>270</v>
      </c>
      <c r="H13953" t="s">
        <v>1070</v>
      </c>
      <c r="I13953" t="s">
        <v>2838</v>
      </c>
      <c r="J13953">
        <v>10</v>
      </c>
      <c r="K13953">
        <v>2.5</v>
      </c>
      <c r="M13953" s="19"/>
      <c r="O13953" s="12" t="str">
        <f>IFERROR(VLOOKUP(C13953,USADOS!$C:$C,1,0),"OK")</f>
        <v>OK</v>
      </c>
    </row>
    <row r="13954" spans="1:15" hidden="1" x14ac:dyDescent="0.25">
      <c r="A13954" t="s">
        <v>1058</v>
      </c>
      <c r="B13954">
        <v>201912</v>
      </c>
      <c r="C13954" t="s">
        <v>937</v>
      </c>
      <c r="D13954" t="s">
        <v>938</v>
      </c>
      <c r="E13954" t="s">
        <v>110</v>
      </c>
      <c r="F13954" t="s">
        <v>110</v>
      </c>
      <c r="G13954" t="s">
        <v>270</v>
      </c>
      <c r="H13954" t="s">
        <v>1070</v>
      </c>
      <c r="I13954" t="s">
        <v>2838</v>
      </c>
      <c r="J13954">
        <v>8</v>
      </c>
      <c r="K13954">
        <v>2.5</v>
      </c>
      <c r="M13954" s="19"/>
      <c r="O13954" s="12" t="str">
        <f>IFERROR(VLOOKUP(C13954,USADOS!$C:$C,1,0),"OK")</f>
        <v>OK</v>
      </c>
    </row>
    <row r="13955" spans="1:15" hidden="1" x14ac:dyDescent="0.25">
      <c r="A13955" t="s">
        <v>1058</v>
      </c>
      <c r="B13955">
        <v>202206</v>
      </c>
      <c r="C13955" t="s">
        <v>4023</v>
      </c>
      <c r="D13955" t="s">
        <v>4053</v>
      </c>
      <c r="E13955" t="s">
        <v>109</v>
      </c>
      <c r="F13955" t="s">
        <v>109</v>
      </c>
      <c r="G13955" t="s">
        <v>270</v>
      </c>
      <c r="H13955" t="s">
        <v>4041</v>
      </c>
      <c r="I13955" s="7" t="s">
        <v>4052</v>
      </c>
      <c r="J13955">
        <v>12</v>
      </c>
      <c r="K13955">
        <v>3</v>
      </c>
      <c r="L13955" s="7" t="s">
        <v>4052</v>
      </c>
      <c r="M13955" s="9"/>
      <c r="N13955" t="s">
        <v>109</v>
      </c>
      <c r="O13955" s="12" t="str">
        <f>IFERROR(VLOOKUP(C13955,USADOS!$C:$C,1,0),"OK")</f>
        <v>OK</v>
      </c>
    </row>
    <row r="13956" spans="1:15" hidden="1" x14ac:dyDescent="0.25">
      <c r="A13956" t="s">
        <v>1058</v>
      </c>
      <c r="B13956">
        <v>202207</v>
      </c>
      <c r="C13956" t="s">
        <v>4023</v>
      </c>
      <c r="D13956" t="s">
        <v>4053</v>
      </c>
      <c r="E13956" t="s">
        <v>109</v>
      </c>
      <c r="F13956" t="s">
        <v>109</v>
      </c>
      <c r="G13956" t="s">
        <v>270</v>
      </c>
      <c r="H13956" t="s">
        <v>4041</v>
      </c>
      <c r="I13956" s="7" t="s">
        <v>4052</v>
      </c>
      <c r="J13956">
        <v>12</v>
      </c>
      <c r="K13956">
        <v>3</v>
      </c>
      <c r="L13956" s="7" t="s">
        <v>4052</v>
      </c>
      <c r="M13956" s="9"/>
      <c r="N13956" t="s">
        <v>109</v>
      </c>
      <c r="O13956" s="12" t="str">
        <f>IFERROR(VLOOKUP(C13956,USADOS!$C:$C,1,0),"OK")</f>
        <v>OK</v>
      </c>
    </row>
    <row r="13957" spans="1:15" hidden="1" x14ac:dyDescent="0.25">
      <c r="A13957" t="s">
        <v>1058</v>
      </c>
      <c r="B13957">
        <v>202208</v>
      </c>
      <c r="C13957" t="s">
        <v>4023</v>
      </c>
      <c r="D13957" t="s">
        <v>4053</v>
      </c>
      <c r="E13957" t="s">
        <v>109</v>
      </c>
      <c r="F13957" t="s">
        <v>109</v>
      </c>
      <c r="G13957" t="s">
        <v>270</v>
      </c>
      <c r="H13957" t="s">
        <v>4041</v>
      </c>
      <c r="I13957" s="7" t="s">
        <v>4052</v>
      </c>
      <c r="J13957">
        <v>12</v>
      </c>
      <c r="K13957">
        <v>3</v>
      </c>
      <c r="L13957" s="7" t="s">
        <v>4052</v>
      </c>
      <c r="M13957" s="9"/>
      <c r="N13957" t="s">
        <v>109</v>
      </c>
      <c r="O13957" s="12" t="str">
        <f>IFERROR(VLOOKUP(C13957,USADOS!$C:$C,1,0),"OK")</f>
        <v>OK</v>
      </c>
    </row>
    <row r="13958" spans="1:15" hidden="1" x14ac:dyDescent="0.25">
      <c r="A13958" t="s">
        <v>1058</v>
      </c>
      <c r="B13958">
        <v>202209</v>
      </c>
      <c r="C13958" t="s">
        <v>4023</v>
      </c>
      <c r="D13958" t="s">
        <v>4053</v>
      </c>
      <c r="E13958" t="s">
        <v>109</v>
      </c>
      <c r="F13958" t="s">
        <v>109</v>
      </c>
      <c r="G13958" t="s">
        <v>270</v>
      </c>
      <c r="H13958" t="s">
        <v>4041</v>
      </c>
      <c r="I13958" s="7" t="s">
        <v>4052</v>
      </c>
      <c r="J13958">
        <v>12</v>
      </c>
      <c r="K13958">
        <v>3</v>
      </c>
      <c r="L13958" s="7" t="s">
        <v>4052</v>
      </c>
      <c r="M13958" s="9"/>
      <c r="N13958" t="s">
        <v>109</v>
      </c>
      <c r="O13958" s="12" t="str">
        <f>IFERROR(VLOOKUP(C13958,USADOS!$C:$C,1,0),"OK")</f>
        <v>OK</v>
      </c>
    </row>
    <row r="13959" spans="1:15" hidden="1" x14ac:dyDescent="0.25">
      <c r="A13959" t="s">
        <v>1058</v>
      </c>
      <c r="B13959">
        <v>202210</v>
      </c>
      <c r="C13959" t="s">
        <v>4023</v>
      </c>
      <c r="D13959" t="s">
        <v>4053</v>
      </c>
      <c r="E13959" t="s">
        <v>109</v>
      </c>
      <c r="F13959" t="s">
        <v>109</v>
      </c>
      <c r="G13959" t="s">
        <v>270</v>
      </c>
      <c r="H13959" t="s">
        <v>4041</v>
      </c>
      <c r="I13959" s="7" t="s">
        <v>4052</v>
      </c>
      <c r="J13959">
        <v>12</v>
      </c>
      <c r="K13959">
        <v>3</v>
      </c>
      <c r="L13959" s="7" t="s">
        <v>4052</v>
      </c>
      <c r="M13959" s="9"/>
      <c r="N13959" t="s">
        <v>109</v>
      </c>
      <c r="O13959" s="12" t="str">
        <f>IFERROR(VLOOKUP(C13959,USADOS!$C:$C,1,0),"OK")</f>
        <v>OK</v>
      </c>
    </row>
    <row r="13960" spans="1:15" hidden="1" x14ac:dyDescent="0.25">
      <c r="A13960" t="s">
        <v>1058</v>
      </c>
      <c r="B13960">
        <v>202211</v>
      </c>
      <c r="C13960" t="s">
        <v>4023</v>
      </c>
      <c r="D13960" t="s">
        <v>4053</v>
      </c>
      <c r="E13960" t="s">
        <v>109</v>
      </c>
      <c r="F13960" t="s">
        <v>109</v>
      </c>
      <c r="G13960" t="s">
        <v>270</v>
      </c>
      <c r="H13960" t="s">
        <v>4041</v>
      </c>
      <c r="I13960" s="7" t="s">
        <v>4052</v>
      </c>
      <c r="J13960">
        <v>12</v>
      </c>
      <c r="K13960">
        <v>3</v>
      </c>
      <c r="L13960" s="7" t="s">
        <v>4052</v>
      </c>
      <c r="M13960" s="9"/>
      <c r="N13960" t="s">
        <v>109</v>
      </c>
      <c r="O13960" s="12" t="str">
        <f>IFERROR(VLOOKUP(C13960,USADOS!$C:$C,1,0),"OK")</f>
        <v>OK</v>
      </c>
    </row>
    <row r="13961" spans="1:15" hidden="1" x14ac:dyDescent="0.25">
      <c r="A13961" t="s">
        <v>118</v>
      </c>
      <c r="B13961">
        <v>201901</v>
      </c>
      <c r="C13961" t="s">
        <v>1045</v>
      </c>
      <c r="D13961" t="s">
        <v>2808</v>
      </c>
      <c r="E13961" t="s">
        <v>118</v>
      </c>
      <c r="F13961" t="s">
        <v>118</v>
      </c>
      <c r="G13961" t="s">
        <v>270</v>
      </c>
      <c r="H13961" t="s">
        <v>701</v>
      </c>
      <c r="J13961">
        <v>10</v>
      </c>
      <c r="K13961">
        <v>5.5</v>
      </c>
      <c r="M13961" s="19"/>
      <c r="O13961" s="12" t="str">
        <f>IFERROR(VLOOKUP(C13961,USADOS!$C:$C,1,0),"OK")</f>
        <v>OK</v>
      </c>
    </row>
    <row r="13962" spans="1:15" hidden="1" x14ac:dyDescent="0.25">
      <c r="A13962" t="s">
        <v>1058</v>
      </c>
      <c r="B13962">
        <v>201901</v>
      </c>
      <c r="C13962" t="s">
        <v>9</v>
      </c>
      <c r="D13962" t="s">
        <v>627</v>
      </c>
      <c r="E13962" t="s">
        <v>101</v>
      </c>
      <c r="F13962" t="s">
        <v>101</v>
      </c>
      <c r="G13962" t="s">
        <v>270</v>
      </c>
      <c r="H13962" t="s">
        <v>348</v>
      </c>
      <c r="I13962" t="s">
        <v>348</v>
      </c>
      <c r="J13962">
        <v>14</v>
      </c>
      <c r="K13962">
        <v>4</v>
      </c>
      <c r="L13962" t="s">
        <v>3183</v>
      </c>
      <c r="M13962" s="9" t="s">
        <v>2536</v>
      </c>
      <c r="N13962" t="s">
        <v>101</v>
      </c>
      <c r="O13962" s="12" t="str">
        <f>IFERROR(VLOOKUP(C13962,USADOS!$C:$C,1,0),"OK")</f>
        <v>OK</v>
      </c>
    </row>
    <row r="13963" spans="1:15" hidden="1" x14ac:dyDescent="0.25">
      <c r="A13963" t="s">
        <v>1058</v>
      </c>
      <c r="B13963">
        <v>201902</v>
      </c>
      <c r="C13963" t="s">
        <v>9</v>
      </c>
      <c r="D13963" t="s">
        <v>627</v>
      </c>
      <c r="E13963" t="s">
        <v>101</v>
      </c>
      <c r="F13963" t="s">
        <v>101</v>
      </c>
      <c r="G13963" t="s">
        <v>270</v>
      </c>
      <c r="H13963" t="s">
        <v>348</v>
      </c>
      <c r="I13963" t="s">
        <v>348</v>
      </c>
      <c r="J13963">
        <v>14</v>
      </c>
      <c r="K13963">
        <v>4</v>
      </c>
      <c r="L13963" t="s">
        <v>3183</v>
      </c>
      <c r="M13963" s="9" t="s">
        <v>2536</v>
      </c>
      <c r="N13963" t="s">
        <v>101</v>
      </c>
      <c r="O13963" s="12" t="str">
        <f>IFERROR(VLOOKUP(C13963,USADOS!$C:$C,1,0),"OK")</f>
        <v>OK</v>
      </c>
    </row>
    <row r="13964" spans="1:15" hidden="1" x14ac:dyDescent="0.25">
      <c r="A13964" t="s">
        <v>1058</v>
      </c>
      <c r="B13964">
        <v>201903</v>
      </c>
      <c r="C13964" t="s">
        <v>9</v>
      </c>
      <c r="D13964" t="s">
        <v>627</v>
      </c>
      <c r="E13964" t="s">
        <v>101</v>
      </c>
      <c r="F13964" t="s">
        <v>101</v>
      </c>
      <c r="G13964" t="s">
        <v>270</v>
      </c>
      <c r="H13964" t="s">
        <v>348</v>
      </c>
      <c r="I13964" t="s">
        <v>348</v>
      </c>
      <c r="J13964">
        <v>14</v>
      </c>
      <c r="K13964">
        <v>4</v>
      </c>
      <c r="L13964" t="s">
        <v>3183</v>
      </c>
      <c r="M13964" s="9" t="s">
        <v>2536</v>
      </c>
      <c r="N13964" t="s">
        <v>101</v>
      </c>
      <c r="O13964" s="12" t="str">
        <f>IFERROR(VLOOKUP(C13964,USADOS!$C:$C,1,0),"OK")</f>
        <v>OK</v>
      </c>
    </row>
    <row r="13965" spans="1:15" hidden="1" x14ac:dyDescent="0.25">
      <c r="A13965" t="s">
        <v>1552</v>
      </c>
      <c r="B13965">
        <v>202301</v>
      </c>
      <c r="C13965" t="s">
        <v>1367</v>
      </c>
      <c r="D13965" t="s">
        <v>1368</v>
      </c>
      <c r="E13965" t="s">
        <v>103</v>
      </c>
      <c r="F13965" t="s">
        <v>103</v>
      </c>
      <c r="G13965" t="s">
        <v>112</v>
      </c>
      <c r="H13965" t="s">
        <v>1369</v>
      </c>
      <c r="I13965" t="s">
        <v>1369</v>
      </c>
      <c r="L13965" t="s">
        <v>3287</v>
      </c>
      <c r="M13965" s="19"/>
      <c r="N13965" t="s">
        <v>103</v>
      </c>
      <c r="O13965" s="12" t="str">
        <f>IFERROR(VLOOKUP(C13965,USADOS!$C:$C,1,0),"OK")</f>
        <v>OK</v>
      </c>
    </row>
    <row r="13966" spans="1:15" hidden="1" x14ac:dyDescent="0.25">
      <c r="A13966" t="s">
        <v>1552</v>
      </c>
      <c r="B13966">
        <v>202302</v>
      </c>
      <c r="C13966" t="s">
        <v>1367</v>
      </c>
      <c r="D13966" t="s">
        <v>1368</v>
      </c>
      <c r="E13966" t="s">
        <v>103</v>
      </c>
      <c r="F13966" t="s">
        <v>103</v>
      </c>
      <c r="G13966" t="s">
        <v>112</v>
      </c>
      <c r="H13966" t="s">
        <v>1369</v>
      </c>
      <c r="I13966" t="s">
        <v>1369</v>
      </c>
      <c r="L13966" t="s">
        <v>3287</v>
      </c>
      <c r="M13966" s="19"/>
      <c r="N13966" t="s">
        <v>103</v>
      </c>
      <c r="O13966" s="12" t="str">
        <f>IFERROR(VLOOKUP(C13966,USADOS!$C:$C,1,0),"OK")</f>
        <v>OK</v>
      </c>
    </row>
    <row r="13967" spans="1:15" hidden="1" x14ac:dyDescent="0.25">
      <c r="A13967" t="s">
        <v>1552</v>
      </c>
      <c r="B13967">
        <v>202303</v>
      </c>
      <c r="C13967" t="s">
        <v>1367</v>
      </c>
      <c r="D13967" t="s">
        <v>1368</v>
      </c>
      <c r="E13967" t="s">
        <v>103</v>
      </c>
      <c r="F13967" t="s">
        <v>103</v>
      </c>
      <c r="G13967" t="s">
        <v>112</v>
      </c>
      <c r="H13967" t="s">
        <v>1369</v>
      </c>
      <c r="I13967" t="s">
        <v>1369</v>
      </c>
      <c r="L13967" t="s">
        <v>3287</v>
      </c>
      <c r="M13967" s="19"/>
      <c r="N13967" t="s">
        <v>103</v>
      </c>
      <c r="O13967" s="12" t="str">
        <f>IFERROR(VLOOKUP(C13967,USADOS!$C:$C,1,0),"OK")</f>
        <v>OK</v>
      </c>
    </row>
    <row r="13968" spans="1:15" hidden="1" x14ac:dyDescent="0.25">
      <c r="A13968" t="s">
        <v>1552</v>
      </c>
      <c r="B13968">
        <v>202304</v>
      </c>
      <c r="C13968" t="s">
        <v>1367</v>
      </c>
      <c r="D13968" t="s">
        <v>1368</v>
      </c>
      <c r="E13968" t="s">
        <v>103</v>
      </c>
      <c r="F13968" t="s">
        <v>103</v>
      </c>
      <c r="G13968" t="s">
        <v>112</v>
      </c>
      <c r="H13968" t="s">
        <v>1369</v>
      </c>
      <c r="I13968" t="s">
        <v>1369</v>
      </c>
      <c r="L13968" t="s">
        <v>3287</v>
      </c>
      <c r="M13968" s="19"/>
      <c r="N13968" t="s">
        <v>103</v>
      </c>
      <c r="O13968" s="12" t="str">
        <f>IFERROR(VLOOKUP(C13968,USADOS!$C:$C,1,0),"OK")</f>
        <v>OK</v>
      </c>
    </row>
    <row r="13969" spans="1:15" hidden="1" x14ac:dyDescent="0.25">
      <c r="A13969" t="s">
        <v>1552</v>
      </c>
      <c r="B13969">
        <v>202305</v>
      </c>
      <c r="C13969" t="s">
        <v>1367</v>
      </c>
      <c r="D13969" t="s">
        <v>1368</v>
      </c>
      <c r="E13969" t="s">
        <v>103</v>
      </c>
      <c r="F13969" t="s">
        <v>103</v>
      </c>
      <c r="G13969" t="s">
        <v>112</v>
      </c>
      <c r="H13969" t="s">
        <v>1369</v>
      </c>
      <c r="I13969" t="s">
        <v>1369</v>
      </c>
      <c r="L13969" t="s">
        <v>3287</v>
      </c>
      <c r="M13969" s="19"/>
      <c r="N13969" t="s">
        <v>103</v>
      </c>
      <c r="O13969" s="12" t="str">
        <f>IFERROR(VLOOKUP(C13969,USADOS!$C:$C,1,0),"OK")</f>
        <v>OK</v>
      </c>
    </row>
    <row r="13970" spans="1:15" hidden="1" x14ac:dyDescent="0.25">
      <c r="A13970" t="s">
        <v>1552</v>
      </c>
      <c r="B13970">
        <v>202306</v>
      </c>
      <c r="C13970" t="s">
        <v>1367</v>
      </c>
      <c r="D13970" t="s">
        <v>1368</v>
      </c>
      <c r="E13970" t="s">
        <v>103</v>
      </c>
      <c r="F13970" t="s">
        <v>103</v>
      </c>
      <c r="G13970" t="s">
        <v>112</v>
      </c>
      <c r="H13970" t="s">
        <v>1369</v>
      </c>
      <c r="I13970" t="s">
        <v>1369</v>
      </c>
      <c r="L13970" t="s">
        <v>3287</v>
      </c>
      <c r="M13970" s="19"/>
      <c r="N13970" t="s">
        <v>103</v>
      </c>
      <c r="O13970" s="12" t="str">
        <f>IFERROR(VLOOKUP(C13970,USADOS!$C:$C,1,0),"OK")</f>
        <v>OK</v>
      </c>
    </row>
    <row r="13971" spans="1:15" hidden="1" x14ac:dyDescent="0.25">
      <c r="A13971" t="s">
        <v>1552</v>
      </c>
      <c r="B13971">
        <v>202307</v>
      </c>
      <c r="C13971" t="s">
        <v>1367</v>
      </c>
      <c r="D13971" t="s">
        <v>1368</v>
      </c>
      <c r="E13971" t="s">
        <v>103</v>
      </c>
      <c r="F13971" t="s">
        <v>103</v>
      </c>
      <c r="G13971" t="s">
        <v>112</v>
      </c>
      <c r="H13971" t="s">
        <v>1369</v>
      </c>
      <c r="I13971" t="s">
        <v>1369</v>
      </c>
      <c r="L13971" t="s">
        <v>3287</v>
      </c>
      <c r="M13971" s="19"/>
      <c r="N13971" t="s">
        <v>103</v>
      </c>
      <c r="O13971" s="12" t="str">
        <f>IFERROR(VLOOKUP(C13971,USADOS!$C:$C,1,0),"OK")</f>
        <v>OK</v>
      </c>
    </row>
    <row r="13972" spans="1:15" hidden="1" x14ac:dyDescent="0.25">
      <c r="A13972" t="s">
        <v>1552</v>
      </c>
      <c r="B13972">
        <v>202308</v>
      </c>
      <c r="C13972" t="s">
        <v>1367</v>
      </c>
      <c r="D13972" t="s">
        <v>1368</v>
      </c>
      <c r="E13972" t="s">
        <v>103</v>
      </c>
      <c r="F13972" t="s">
        <v>103</v>
      </c>
      <c r="G13972" t="s">
        <v>112</v>
      </c>
      <c r="H13972" t="s">
        <v>1369</v>
      </c>
      <c r="I13972" t="s">
        <v>1369</v>
      </c>
      <c r="L13972" t="s">
        <v>3287</v>
      </c>
      <c r="M13972" s="19"/>
      <c r="N13972" t="s">
        <v>103</v>
      </c>
      <c r="O13972" s="12" t="str">
        <f>IFERROR(VLOOKUP(C13972,USADOS!$C:$C,1,0),"OK")</f>
        <v>OK</v>
      </c>
    </row>
    <row r="13973" spans="1:15" hidden="1" x14ac:dyDescent="0.25">
      <c r="A13973" t="s">
        <v>1058</v>
      </c>
      <c r="B13973">
        <v>201904</v>
      </c>
      <c r="C13973" t="s">
        <v>9</v>
      </c>
      <c r="D13973" t="s">
        <v>627</v>
      </c>
      <c r="E13973" t="s">
        <v>101</v>
      </c>
      <c r="F13973" t="s">
        <v>101</v>
      </c>
      <c r="G13973" t="s">
        <v>270</v>
      </c>
      <c r="H13973" t="s">
        <v>348</v>
      </c>
      <c r="I13973" t="s">
        <v>348</v>
      </c>
      <c r="J13973">
        <v>20</v>
      </c>
      <c r="K13973">
        <v>4</v>
      </c>
      <c r="L13973" t="s">
        <v>3183</v>
      </c>
      <c r="M13973" s="9" t="s">
        <v>2536</v>
      </c>
      <c r="N13973" t="s">
        <v>101</v>
      </c>
      <c r="O13973" s="12" t="str">
        <f>IFERROR(VLOOKUP(C13973,USADOS!$C:$C,1,0),"OK")</f>
        <v>OK</v>
      </c>
    </row>
    <row r="13974" spans="1:15" hidden="1" x14ac:dyDescent="0.25">
      <c r="A13974" t="s">
        <v>1552</v>
      </c>
      <c r="B13974">
        <v>202309</v>
      </c>
      <c r="C13974" t="s">
        <v>1367</v>
      </c>
      <c r="D13974" t="s">
        <v>1368</v>
      </c>
      <c r="E13974" t="s">
        <v>103</v>
      </c>
      <c r="F13974" t="s">
        <v>103</v>
      </c>
      <c r="G13974" t="s">
        <v>112</v>
      </c>
      <c r="H13974" t="s">
        <v>1369</v>
      </c>
      <c r="I13974" t="s">
        <v>1369</v>
      </c>
      <c r="L13974" t="s">
        <v>3287</v>
      </c>
      <c r="M13974" s="19"/>
      <c r="N13974" t="s">
        <v>103</v>
      </c>
      <c r="O13974" s="12" t="str">
        <f>IFERROR(VLOOKUP(C13974,USADOS!$C:$C,1,0),"OK")</f>
        <v>OK</v>
      </c>
    </row>
    <row r="13975" spans="1:15" hidden="1" x14ac:dyDescent="0.25">
      <c r="A13975" t="s">
        <v>1552</v>
      </c>
      <c r="B13975">
        <v>202310</v>
      </c>
      <c r="C13975" t="s">
        <v>1367</v>
      </c>
      <c r="D13975" t="s">
        <v>1368</v>
      </c>
      <c r="E13975" t="s">
        <v>103</v>
      </c>
      <c r="F13975" t="s">
        <v>103</v>
      </c>
      <c r="G13975" t="s">
        <v>112</v>
      </c>
      <c r="H13975" t="s">
        <v>1369</v>
      </c>
      <c r="I13975" t="s">
        <v>1369</v>
      </c>
      <c r="L13975" t="s">
        <v>3287</v>
      </c>
      <c r="M13975" s="19"/>
      <c r="N13975" t="s">
        <v>103</v>
      </c>
      <c r="O13975" s="12" t="str">
        <f>IFERROR(VLOOKUP(C13975,USADOS!$C:$C,1,0),"OK")</f>
        <v>OK</v>
      </c>
    </row>
    <row r="13976" spans="1:15" hidden="1" x14ac:dyDescent="0.25">
      <c r="A13976" t="s">
        <v>1552</v>
      </c>
      <c r="B13976">
        <v>202311</v>
      </c>
      <c r="C13976" t="s">
        <v>1366</v>
      </c>
      <c r="D13976" t="s">
        <v>1368</v>
      </c>
      <c r="E13976" t="s">
        <v>103</v>
      </c>
      <c r="F13976" t="s">
        <v>103</v>
      </c>
      <c r="G13976" t="s">
        <v>112</v>
      </c>
      <c r="H13976" t="s">
        <v>1369</v>
      </c>
      <c r="I13976" t="s">
        <v>1369</v>
      </c>
      <c r="L13976" s="9" t="s">
        <v>1369</v>
      </c>
      <c r="M13976" s="9"/>
      <c r="N13976" t="s">
        <v>103</v>
      </c>
      <c r="O13976" s="12" t="str">
        <f>IFERROR(VLOOKUP(C13976,USADOS!$C:$C,1,0),"OK")</f>
        <v>OK</v>
      </c>
    </row>
    <row r="13977" spans="1:15" hidden="1" x14ac:dyDescent="0.25">
      <c r="A13977" t="s">
        <v>1552</v>
      </c>
      <c r="B13977">
        <v>202312</v>
      </c>
      <c r="C13977" t="s">
        <v>1366</v>
      </c>
      <c r="D13977" t="s">
        <v>1368</v>
      </c>
      <c r="E13977" t="s">
        <v>103</v>
      </c>
      <c r="F13977" t="s">
        <v>103</v>
      </c>
      <c r="G13977" t="s">
        <v>112</v>
      </c>
      <c r="H13977" t="s">
        <v>1369</v>
      </c>
      <c r="I13977" t="s">
        <v>1369</v>
      </c>
      <c r="L13977" s="9" t="s">
        <v>1369</v>
      </c>
      <c r="M13977" s="9"/>
      <c r="N13977" t="s">
        <v>103</v>
      </c>
      <c r="O13977" s="12" t="str">
        <f>IFERROR(VLOOKUP(C13977,USADOS!$C:$C,1,0),"OK")</f>
        <v>OK</v>
      </c>
    </row>
    <row r="13978" spans="1:15" hidden="1" x14ac:dyDescent="0.25">
      <c r="A13978" t="s">
        <v>1552</v>
      </c>
      <c r="B13978">
        <v>202311</v>
      </c>
      <c r="C13978" t="s">
        <v>1367</v>
      </c>
      <c r="D13978" t="s">
        <v>1368</v>
      </c>
      <c r="E13978" t="s">
        <v>103</v>
      </c>
      <c r="F13978" t="s">
        <v>103</v>
      </c>
      <c r="G13978" t="s">
        <v>112</v>
      </c>
      <c r="H13978" t="s">
        <v>1369</v>
      </c>
      <c r="I13978" t="s">
        <v>1369</v>
      </c>
      <c r="L13978" t="s">
        <v>3287</v>
      </c>
      <c r="M13978" s="19"/>
      <c r="N13978" t="s">
        <v>103</v>
      </c>
      <c r="O13978" s="12" t="str">
        <f>IFERROR(VLOOKUP(C13978,USADOS!$C:$C,1,0),"OK")</f>
        <v>OK</v>
      </c>
    </row>
    <row r="13979" spans="1:15" hidden="1" x14ac:dyDescent="0.25">
      <c r="A13979" t="s">
        <v>1552</v>
      </c>
      <c r="B13979">
        <v>202312</v>
      </c>
      <c r="C13979" t="s">
        <v>1367</v>
      </c>
      <c r="D13979" t="s">
        <v>1368</v>
      </c>
      <c r="E13979" t="s">
        <v>103</v>
      </c>
      <c r="F13979" t="s">
        <v>103</v>
      </c>
      <c r="G13979" t="s">
        <v>112</v>
      </c>
      <c r="H13979" t="s">
        <v>1369</v>
      </c>
      <c r="I13979" t="s">
        <v>1369</v>
      </c>
      <c r="L13979" t="s">
        <v>3287</v>
      </c>
      <c r="M13979" s="19"/>
      <c r="N13979" t="s">
        <v>103</v>
      </c>
      <c r="O13979" s="12" t="str">
        <f>IFERROR(VLOOKUP(C13979,USADOS!$C:$C,1,0),"OK")</f>
        <v>OK</v>
      </c>
    </row>
    <row r="13980" spans="1:15" hidden="1" x14ac:dyDescent="0.25">
      <c r="A13980" t="s">
        <v>1552</v>
      </c>
      <c r="B13980">
        <v>202401</v>
      </c>
      <c r="C13980" t="s">
        <v>1366</v>
      </c>
      <c r="D13980" t="s">
        <v>1368</v>
      </c>
      <c r="E13980" t="s">
        <v>103</v>
      </c>
      <c r="F13980" t="s">
        <v>103</v>
      </c>
      <c r="G13980" t="s">
        <v>112</v>
      </c>
      <c r="H13980" t="s">
        <v>1369</v>
      </c>
      <c r="I13980" t="s">
        <v>1369</v>
      </c>
      <c r="L13980" s="9" t="s">
        <v>1369</v>
      </c>
      <c r="M13980" s="9"/>
      <c r="N13980" t="s">
        <v>103</v>
      </c>
      <c r="O13980" s="12" t="str">
        <f>IFERROR(VLOOKUP(C13980,USADOS!$C:$C,1,0),"OK")</f>
        <v>OK</v>
      </c>
    </row>
    <row r="13981" spans="1:15" hidden="1" x14ac:dyDescent="0.25">
      <c r="A13981" t="s">
        <v>1552</v>
      </c>
      <c r="B13981">
        <v>202401</v>
      </c>
      <c r="C13981" t="s">
        <v>1367</v>
      </c>
      <c r="D13981" t="s">
        <v>1368</v>
      </c>
      <c r="E13981" t="s">
        <v>103</v>
      </c>
      <c r="F13981" t="s">
        <v>103</v>
      </c>
      <c r="G13981" t="s">
        <v>112</v>
      </c>
      <c r="H13981" t="s">
        <v>1369</v>
      </c>
      <c r="I13981" t="s">
        <v>1369</v>
      </c>
      <c r="L13981" t="s">
        <v>3287</v>
      </c>
      <c r="M13981" s="19"/>
      <c r="N13981" t="s">
        <v>103</v>
      </c>
      <c r="O13981" s="12" t="str">
        <f>IFERROR(VLOOKUP(C13981,USADOS!$C:$C,1,0),"OK")</f>
        <v>OK</v>
      </c>
    </row>
    <row r="13982" spans="1:15" hidden="1" x14ac:dyDescent="0.25">
      <c r="A13982" t="s">
        <v>1058</v>
      </c>
      <c r="B13982">
        <v>201905</v>
      </c>
      <c r="C13982" t="s">
        <v>9</v>
      </c>
      <c r="D13982" t="s">
        <v>627</v>
      </c>
      <c r="E13982" t="s">
        <v>101</v>
      </c>
      <c r="F13982" t="s">
        <v>101</v>
      </c>
      <c r="G13982" t="s">
        <v>270</v>
      </c>
      <c r="H13982" t="s">
        <v>348</v>
      </c>
      <c r="I13982" t="s">
        <v>348</v>
      </c>
      <c r="J13982">
        <v>20</v>
      </c>
      <c r="K13982">
        <v>3</v>
      </c>
      <c r="L13982" t="s">
        <v>3183</v>
      </c>
      <c r="M13982" s="9" t="s">
        <v>2536</v>
      </c>
      <c r="N13982" t="s">
        <v>101</v>
      </c>
      <c r="O13982" s="12" t="str">
        <f>IFERROR(VLOOKUP(C13982,USADOS!$C:$C,1,0),"OK")</f>
        <v>OK</v>
      </c>
    </row>
    <row r="13983" spans="1:15" hidden="1" x14ac:dyDescent="0.25">
      <c r="A13983" t="s">
        <v>1058</v>
      </c>
      <c r="B13983">
        <v>201906</v>
      </c>
      <c r="C13983" t="s">
        <v>9</v>
      </c>
      <c r="D13983" t="s">
        <v>627</v>
      </c>
      <c r="E13983" t="s">
        <v>101</v>
      </c>
      <c r="F13983" t="s">
        <v>101</v>
      </c>
      <c r="G13983" t="s">
        <v>270</v>
      </c>
      <c r="H13983" t="s">
        <v>348</v>
      </c>
      <c r="I13983" t="s">
        <v>348</v>
      </c>
      <c r="J13983">
        <v>20</v>
      </c>
      <c r="K13983">
        <v>3</v>
      </c>
      <c r="L13983" t="s">
        <v>3183</v>
      </c>
      <c r="M13983" s="9" t="s">
        <v>2536</v>
      </c>
      <c r="N13983" t="s">
        <v>101</v>
      </c>
      <c r="O13983" s="12" t="str">
        <f>IFERROR(VLOOKUP(C13983,USADOS!$C:$C,1,0),"OK")</f>
        <v>OK</v>
      </c>
    </row>
    <row r="13984" spans="1:15" hidden="1" x14ac:dyDescent="0.25">
      <c r="A13984" t="s">
        <v>1058</v>
      </c>
      <c r="B13984">
        <v>201907</v>
      </c>
      <c r="C13984" t="s">
        <v>9</v>
      </c>
      <c r="D13984" t="s">
        <v>627</v>
      </c>
      <c r="E13984" t="s">
        <v>101</v>
      </c>
      <c r="F13984" t="s">
        <v>101</v>
      </c>
      <c r="G13984" t="s">
        <v>270</v>
      </c>
      <c r="H13984" t="s">
        <v>348</v>
      </c>
      <c r="I13984" t="s">
        <v>348</v>
      </c>
      <c r="J13984">
        <v>20</v>
      </c>
      <c r="K13984">
        <v>3</v>
      </c>
      <c r="L13984" t="s">
        <v>3183</v>
      </c>
      <c r="M13984" s="9" t="s">
        <v>2536</v>
      </c>
      <c r="N13984" t="s">
        <v>101</v>
      </c>
      <c r="O13984" s="12" t="str">
        <f>IFERROR(VLOOKUP(C13984,USADOS!$C:$C,1,0),"OK")</f>
        <v>OK</v>
      </c>
    </row>
    <row r="13985" spans="1:15" hidden="1" x14ac:dyDescent="0.25">
      <c r="A13985" t="s">
        <v>1058</v>
      </c>
      <c r="B13985">
        <v>201908</v>
      </c>
      <c r="C13985" t="s">
        <v>9</v>
      </c>
      <c r="D13985" t="s">
        <v>627</v>
      </c>
      <c r="E13985" t="s">
        <v>101</v>
      </c>
      <c r="F13985" t="s">
        <v>101</v>
      </c>
      <c r="G13985" t="s">
        <v>270</v>
      </c>
      <c r="H13985" t="s">
        <v>348</v>
      </c>
      <c r="I13985" t="s">
        <v>348</v>
      </c>
      <c r="J13985">
        <v>20</v>
      </c>
      <c r="K13985">
        <v>3</v>
      </c>
      <c r="L13985" t="s">
        <v>3183</v>
      </c>
      <c r="M13985" s="9" t="s">
        <v>2536</v>
      </c>
      <c r="N13985" t="s">
        <v>101</v>
      </c>
      <c r="O13985" s="12" t="str">
        <f>IFERROR(VLOOKUP(C13985,USADOS!$C:$C,1,0),"OK")</f>
        <v>OK</v>
      </c>
    </row>
    <row r="13986" spans="1:15" hidden="1" x14ac:dyDescent="0.25">
      <c r="A13986" t="s">
        <v>1058</v>
      </c>
      <c r="B13986">
        <v>201909</v>
      </c>
      <c r="C13986" t="s">
        <v>9</v>
      </c>
      <c r="D13986" t="s">
        <v>627</v>
      </c>
      <c r="E13986" t="s">
        <v>101</v>
      </c>
      <c r="F13986" t="s">
        <v>101</v>
      </c>
      <c r="G13986" t="s">
        <v>270</v>
      </c>
      <c r="H13986" t="s">
        <v>348</v>
      </c>
      <c r="I13986" s="6" t="s">
        <v>348</v>
      </c>
      <c r="J13986">
        <v>20</v>
      </c>
      <c r="K13986">
        <v>3</v>
      </c>
      <c r="L13986" t="s">
        <v>3183</v>
      </c>
      <c r="M13986" s="9" t="s">
        <v>2536</v>
      </c>
      <c r="N13986" t="s">
        <v>101</v>
      </c>
      <c r="O13986" s="12" t="str">
        <f>IFERROR(VLOOKUP(C13986,USADOS!$C:$C,1,0),"OK")</f>
        <v>OK</v>
      </c>
    </row>
    <row r="13987" spans="1:15" hidden="1" x14ac:dyDescent="0.25">
      <c r="A13987" t="s">
        <v>1058</v>
      </c>
      <c r="B13987">
        <v>201910</v>
      </c>
      <c r="C13987" t="s">
        <v>9</v>
      </c>
      <c r="D13987" t="s">
        <v>627</v>
      </c>
      <c r="E13987" t="s">
        <v>101</v>
      </c>
      <c r="F13987" t="s">
        <v>101</v>
      </c>
      <c r="G13987" t="s">
        <v>270</v>
      </c>
      <c r="H13987" t="s">
        <v>348</v>
      </c>
      <c r="I13987" t="s">
        <v>348</v>
      </c>
      <c r="J13987">
        <v>20</v>
      </c>
      <c r="K13987">
        <v>2.5</v>
      </c>
      <c r="L13987" t="s">
        <v>3183</v>
      </c>
      <c r="M13987" s="9" t="s">
        <v>2536</v>
      </c>
      <c r="N13987" t="s">
        <v>101</v>
      </c>
      <c r="O13987" s="12" t="str">
        <f>IFERROR(VLOOKUP(C13987,USADOS!$C:$C,1,0),"OK")</f>
        <v>OK</v>
      </c>
    </row>
    <row r="13988" spans="1:15" hidden="1" x14ac:dyDescent="0.25">
      <c r="A13988" t="s">
        <v>1058</v>
      </c>
      <c r="B13988">
        <v>201911</v>
      </c>
      <c r="C13988" t="s">
        <v>9</v>
      </c>
      <c r="D13988" t="s">
        <v>627</v>
      </c>
      <c r="E13988" t="s">
        <v>101</v>
      </c>
      <c r="F13988" t="s">
        <v>101</v>
      </c>
      <c r="G13988" t="s">
        <v>270</v>
      </c>
      <c r="H13988" t="s">
        <v>348</v>
      </c>
      <c r="I13988" t="s">
        <v>348</v>
      </c>
      <c r="J13988">
        <v>20</v>
      </c>
      <c r="K13988">
        <v>2.5</v>
      </c>
      <c r="L13988" t="s">
        <v>3183</v>
      </c>
      <c r="M13988" s="9" t="s">
        <v>2536</v>
      </c>
      <c r="N13988" t="s">
        <v>101</v>
      </c>
      <c r="O13988" s="12" t="str">
        <f>IFERROR(VLOOKUP(C13988,USADOS!$C:$C,1,0),"OK")</f>
        <v>OK</v>
      </c>
    </row>
    <row r="13989" spans="1:15" hidden="1" x14ac:dyDescent="0.25">
      <c r="A13989" t="s">
        <v>1058</v>
      </c>
      <c r="B13989">
        <v>201912</v>
      </c>
      <c r="C13989" t="s">
        <v>9</v>
      </c>
      <c r="D13989" t="s">
        <v>627</v>
      </c>
      <c r="E13989" t="s">
        <v>101</v>
      </c>
      <c r="F13989" t="s">
        <v>101</v>
      </c>
      <c r="G13989" t="s">
        <v>270</v>
      </c>
      <c r="H13989" t="s">
        <v>348</v>
      </c>
      <c r="I13989" t="s">
        <v>348</v>
      </c>
      <c r="J13989">
        <v>20</v>
      </c>
      <c r="K13989">
        <v>2.5</v>
      </c>
      <c r="L13989" t="s">
        <v>3183</v>
      </c>
      <c r="M13989" s="9" t="s">
        <v>2536</v>
      </c>
      <c r="N13989" t="s">
        <v>101</v>
      </c>
      <c r="O13989" s="12" t="str">
        <f>IFERROR(VLOOKUP(C13989,USADOS!$C:$C,1,0),"OK")</f>
        <v>OK</v>
      </c>
    </row>
    <row r="13990" spans="1:15" hidden="1" x14ac:dyDescent="0.25">
      <c r="A13990" t="s">
        <v>1058</v>
      </c>
      <c r="B13990">
        <v>202001</v>
      </c>
      <c r="C13990" t="s">
        <v>9</v>
      </c>
      <c r="D13990" t="s">
        <v>627</v>
      </c>
      <c r="E13990" t="s">
        <v>101</v>
      </c>
      <c r="F13990" t="s">
        <v>101</v>
      </c>
      <c r="G13990" t="s">
        <v>270</v>
      </c>
      <c r="H13990" t="s">
        <v>348</v>
      </c>
      <c r="I13990" t="s">
        <v>348</v>
      </c>
      <c r="J13990">
        <v>20</v>
      </c>
      <c r="K13990">
        <v>2.5</v>
      </c>
      <c r="L13990" t="s">
        <v>3183</v>
      </c>
      <c r="M13990" s="9" t="s">
        <v>2536</v>
      </c>
      <c r="N13990" t="s">
        <v>101</v>
      </c>
      <c r="O13990" s="12" t="str">
        <f>IFERROR(VLOOKUP(C13990,USADOS!$C:$C,1,0),"OK")</f>
        <v>OK</v>
      </c>
    </row>
    <row r="13991" spans="1:15" hidden="1" x14ac:dyDescent="0.25">
      <c r="A13991" t="s">
        <v>1058</v>
      </c>
      <c r="B13991">
        <v>202002</v>
      </c>
      <c r="C13991" t="s">
        <v>9</v>
      </c>
      <c r="D13991" t="s">
        <v>627</v>
      </c>
      <c r="E13991" t="s">
        <v>101</v>
      </c>
      <c r="F13991" t="s">
        <v>101</v>
      </c>
      <c r="G13991" t="s">
        <v>270</v>
      </c>
      <c r="H13991" t="s">
        <v>348</v>
      </c>
      <c r="I13991" t="s">
        <v>348</v>
      </c>
      <c r="J13991">
        <v>20</v>
      </c>
      <c r="K13991">
        <v>2.5</v>
      </c>
      <c r="L13991" t="s">
        <v>3183</v>
      </c>
      <c r="M13991" s="9" t="s">
        <v>2536</v>
      </c>
      <c r="N13991" t="s">
        <v>101</v>
      </c>
      <c r="O13991" s="12" t="str">
        <f>IFERROR(VLOOKUP(C13991,USADOS!$C:$C,1,0),"OK")</f>
        <v>OK</v>
      </c>
    </row>
    <row r="13992" spans="1:15" hidden="1" x14ac:dyDescent="0.25">
      <c r="A13992" t="s">
        <v>1058</v>
      </c>
      <c r="B13992">
        <v>202003</v>
      </c>
      <c r="C13992" t="s">
        <v>9</v>
      </c>
      <c r="D13992" t="s">
        <v>627</v>
      </c>
      <c r="E13992" t="s">
        <v>101</v>
      </c>
      <c r="F13992" t="s">
        <v>101</v>
      </c>
      <c r="G13992" t="s">
        <v>270</v>
      </c>
      <c r="H13992" t="s">
        <v>348</v>
      </c>
      <c r="I13992" t="s">
        <v>348</v>
      </c>
      <c r="J13992">
        <v>20</v>
      </c>
      <c r="K13992">
        <v>2.5</v>
      </c>
      <c r="L13992" t="s">
        <v>3183</v>
      </c>
      <c r="M13992" s="9" t="s">
        <v>2536</v>
      </c>
      <c r="N13992" t="s">
        <v>101</v>
      </c>
      <c r="O13992" s="12" t="str">
        <f>IFERROR(VLOOKUP(C13992,USADOS!$C:$C,1,0),"OK")</f>
        <v>OK</v>
      </c>
    </row>
    <row r="13993" spans="1:15" hidden="1" x14ac:dyDescent="0.25">
      <c r="A13993" t="s">
        <v>1058</v>
      </c>
      <c r="B13993">
        <v>202004</v>
      </c>
      <c r="C13993" t="s">
        <v>9</v>
      </c>
      <c r="D13993" t="s">
        <v>627</v>
      </c>
      <c r="E13993" t="s">
        <v>101</v>
      </c>
      <c r="F13993" t="s">
        <v>101</v>
      </c>
      <c r="G13993" t="s">
        <v>270</v>
      </c>
      <c r="H13993" t="s">
        <v>348</v>
      </c>
      <c r="I13993" t="s">
        <v>348</v>
      </c>
      <c r="J13993">
        <v>20</v>
      </c>
      <c r="K13993">
        <v>2.5</v>
      </c>
      <c r="L13993" t="s">
        <v>3183</v>
      </c>
      <c r="M13993" s="9" t="s">
        <v>2536</v>
      </c>
      <c r="N13993" t="s">
        <v>101</v>
      </c>
      <c r="O13993" s="12" t="str">
        <f>IFERROR(VLOOKUP(C13993,USADOS!$C:$C,1,0),"OK")</f>
        <v>OK</v>
      </c>
    </row>
    <row r="13994" spans="1:15" hidden="1" x14ac:dyDescent="0.25">
      <c r="A13994" t="s">
        <v>1058</v>
      </c>
      <c r="B13994">
        <v>202005</v>
      </c>
      <c r="C13994" t="s">
        <v>9</v>
      </c>
      <c r="D13994" t="s">
        <v>627</v>
      </c>
      <c r="E13994" t="s">
        <v>101</v>
      </c>
      <c r="F13994" t="s">
        <v>101</v>
      </c>
      <c r="G13994" t="s">
        <v>270</v>
      </c>
      <c r="H13994" t="s">
        <v>348</v>
      </c>
      <c r="I13994" t="s">
        <v>348</v>
      </c>
      <c r="J13994">
        <v>20</v>
      </c>
      <c r="K13994">
        <v>2.5</v>
      </c>
      <c r="L13994" t="s">
        <v>3183</v>
      </c>
      <c r="M13994" s="9" t="s">
        <v>2536</v>
      </c>
      <c r="N13994" t="s">
        <v>101</v>
      </c>
      <c r="O13994" s="12" t="str">
        <f>IFERROR(VLOOKUP(C13994,USADOS!$C:$C,1,0),"OK")</f>
        <v>OK</v>
      </c>
    </row>
    <row r="13995" spans="1:15" hidden="1" x14ac:dyDescent="0.25">
      <c r="A13995" t="s">
        <v>1058</v>
      </c>
      <c r="B13995">
        <v>202006</v>
      </c>
      <c r="C13995" t="s">
        <v>9</v>
      </c>
      <c r="D13995" t="s">
        <v>627</v>
      </c>
      <c r="E13995" t="s">
        <v>101</v>
      </c>
      <c r="F13995" t="s">
        <v>101</v>
      </c>
      <c r="G13995" t="s">
        <v>270</v>
      </c>
      <c r="H13995" t="s">
        <v>348</v>
      </c>
      <c r="I13995" t="s">
        <v>348</v>
      </c>
      <c r="J13995">
        <v>20</v>
      </c>
      <c r="K13995">
        <v>1.5</v>
      </c>
      <c r="L13995" t="s">
        <v>3183</v>
      </c>
      <c r="M13995" s="9" t="s">
        <v>2536</v>
      </c>
      <c r="N13995" t="s">
        <v>101</v>
      </c>
      <c r="O13995" s="12" t="str">
        <f>IFERROR(VLOOKUP(C13995,USADOS!$C:$C,1,0),"OK")</f>
        <v>OK</v>
      </c>
    </row>
    <row r="13996" spans="1:15" hidden="1" x14ac:dyDescent="0.25">
      <c r="A13996" t="s">
        <v>1058</v>
      </c>
      <c r="B13996">
        <v>202008</v>
      </c>
      <c r="C13996" t="s">
        <v>9</v>
      </c>
      <c r="D13996" t="s">
        <v>627</v>
      </c>
      <c r="E13996" t="s">
        <v>101</v>
      </c>
      <c r="F13996" t="s">
        <v>101</v>
      </c>
      <c r="G13996" t="s">
        <v>270</v>
      </c>
      <c r="H13996" t="s">
        <v>348</v>
      </c>
      <c r="I13996" t="s">
        <v>348</v>
      </c>
      <c r="J13996">
        <v>20</v>
      </c>
      <c r="K13996">
        <v>1.5</v>
      </c>
      <c r="L13996" t="s">
        <v>3183</v>
      </c>
      <c r="M13996" s="9" t="s">
        <v>2536</v>
      </c>
      <c r="N13996" t="s">
        <v>101</v>
      </c>
      <c r="O13996" s="12" t="str">
        <f>IFERROR(VLOOKUP(C13996,USADOS!$C:$C,1,0),"OK")</f>
        <v>OK</v>
      </c>
    </row>
    <row r="13997" spans="1:15" hidden="1" x14ac:dyDescent="0.25">
      <c r="A13997" t="s">
        <v>1058</v>
      </c>
      <c r="B13997">
        <v>202009</v>
      </c>
      <c r="C13997" t="s">
        <v>9</v>
      </c>
      <c r="D13997" t="s">
        <v>627</v>
      </c>
      <c r="E13997" t="s">
        <v>101</v>
      </c>
      <c r="F13997" t="s">
        <v>101</v>
      </c>
      <c r="G13997" t="s">
        <v>270</v>
      </c>
      <c r="H13997" t="s">
        <v>348</v>
      </c>
      <c r="I13997" t="s">
        <v>348</v>
      </c>
      <c r="J13997">
        <v>20</v>
      </c>
      <c r="K13997">
        <v>1.5</v>
      </c>
      <c r="L13997" t="s">
        <v>3183</v>
      </c>
      <c r="M13997" s="9" t="s">
        <v>2536</v>
      </c>
      <c r="N13997" t="s">
        <v>101</v>
      </c>
      <c r="O13997" s="12" t="str">
        <f>IFERROR(VLOOKUP(C13997,USADOS!$C:$C,1,0),"OK")</f>
        <v>OK</v>
      </c>
    </row>
    <row r="13998" spans="1:15" hidden="1" x14ac:dyDescent="0.25">
      <c r="A13998" t="s">
        <v>1058</v>
      </c>
      <c r="B13998">
        <v>202010</v>
      </c>
      <c r="C13998" t="s">
        <v>9</v>
      </c>
      <c r="D13998" t="s">
        <v>627</v>
      </c>
      <c r="E13998" t="s">
        <v>101</v>
      </c>
      <c r="F13998" t="s">
        <v>101</v>
      </c>
      <c r="G13998" t="s">
        <v>270</v>
      </c>
      <c r="H13998" t="s">
        <v>348</v>
      </c>
      <c r="I13998" t="s">
        <v>348</v>
      </c>
      <c r="J13998">
        <v>20</v>
      </c>
      <c r="K13998">
        <v>1.5</v>
      </c>
      <c r="L13998" t="s">
        <v>3183</v>
      </c>
      <c r="M13998" s="9" t="s">
        <v>2536</v>
      </c>
      <c r="N13998" t="s">
        <v>101</v>
      </c>
      <c r="O13998" s="12" t="str">
        <f>IFERROR(VLOOKUP(C13998,USADOS!$C:$C,1,0),"OK")</f>
        <v>OK</v>
      </c>
    </row>
    <row r="13999" spans="1:15" hidden="1" x14ac:dyDescent="0.25">
      <c r="A13999" t="s">
        <v>1058</v>
      </c>
      <c r="B13999">
        <v>202011</v>
      </c>
      <c r="C13999" t="s">
        <v>9</v>
      </c>
      <c r="D13999" t="s">
        <v>627</v>
      </c>
      <c r="E13999" t="s">
        <v>101</v>
      </c>
      <c r="F13999" t="s">
        <v>101</v>
      </c>
      <c r="G13999" t="s">
        <v>270</v>
      </c>
      <c r="H13999" t="s">
        <v>348</v>
      </c>
      <c r="I13999" t="s">
        <v>348</v>
      </c>
      <c r="J13999">
        <v>20</v>
      </c>
      <c r="K13999">
        <v>1.5</v>
      </c>
      <c r="L13999" t="s">
        <v>3183</v>
      </c>
      <c r="M13999" s="9" t="s">
        <v>2536</v>
      </c>
      <c r="N13999" t="s">
        <v>101</v>
      </c>
      <c r="O13999" s="12" t="str">
        <f>IFERROR(VLOOKUP(C13999,USADOS!$C:$C,1,0),"OK")</f>
        <v>OK</v>
      </c>
    </row>
    <row r="14000" spans="1:15" hidden="1" x14ac:dyDescent="0.25">
      <c r="A14000" t="s">
        <v>1058</v>
      </c>
      <c r="B14000">
        <v>202012</v>
      </c>
      <c r="C14000" t="s">
        <v>9</v>
      </c>
      <c r="D14000" t="s">
        <v>627</v>
      </c>
      <c r="E14000" t="s">
        <v>101</v>
      </c>
      <c r="F14000" t="s">
        <v>101</v>
      </c>
      <c r="G14000" t="s">
        <v>270</v>
      </c>
      <c r="H14000" t="s">
        <v>348</v>
      </c>
      <c r="I14000" t="s">
        <v>348</v>
      </c>
      <c r="J14000">
        <v>20</v>
      </c>
      <c r="K14000">
        <v>1.5</v>
      </c>
      <c r="L14000" t="s">
        <v>3183</v>
      </c>
      <c r="M14000" s="9" t="s">
        <v>2536</v>
      </c>
      <c r="N14000" t="s">
        <v>101</v>
      </c>
      <c r="O14000" s="12" t="str">
        <f>IFERROR(VLOOKUP(C14000,USADOS!$C:$C,1,0),"OK")</f>
        <v>OK</v>
      </c>
    </row>
    <row r="14001" spans="1:15" hidden="1" x14ac:dyDescent="0.25">
      <c r="A14001" t="s">
        <v>1058</v>
      </c>
      <c r="B14001">
        <v>202101</v>
      </c>
      <c r="C14001" t="s">
        <v>9</v>
      </c>
      <c r="D14001" t="s">
        <v>627</v>
      </c>
      <c r="E14001" t="s">
        <v>101</v>
      </c>
      <c r="F14001" t="s">
        <v>101</v>
      </c>
      <c r="G14001" t="s">
        <v>270</v>
      </c>
      <c r="H14001" t="s">
        <v>348</v>
      </c>
      <c r="I14001" t="s">
        <v>348</v>
      </c>
      <c r="J14001">
        <v>20</v>
      </c>
      <c r="K14001">
        <v>3</v>
      </c>
      <c r="L14001" t="s">
        <v>3183</v>
      </c>
      <c r="M14001" s="9" t="s">
        <v>2536</v>
      </c>
      <c r="N14001" t="s">
        <v>101</v>
      </c>
      <c r="O14001" s="12" t="str">
        <f>IFERROR(VLOOKUP(C14001,USADOS!$C:$C,1,0),"OK")</f>
        <v>OK</v>
      </c>
    </row>
    <row r="14002" spans="1:15" hidden="1" x14ac:dyDescent="0.25">
      <c r="A14002" t="s">
        <v>1058</v>
      </c>
      <c r="B14002">
        <v>202102</v>
      </c>
      <c r="C14002" t="s">
        <v>9</v>
      </c>
      <c r="D14002" t="s">
        <v>627</v>
      </c>
      <c r="E14002" t="s">
        <v>101</v>
      </c>
      <c r="F14002" t="s">
        <v>101</v>
      </c>
      <c r="G14002" t="s">
        <v>270</v>
      </c>
      <c r="H14002" t="s">
        <v>348</v>
      </c>
      <c r="I14002" t="s">
        <v>348</v>
      </c>
      <c r="J14002">
        <v>20</v>
      </c>
      <c r="K14002">
        <v>3</v>
      </c>
      <c r="L14002" t="s">
        <v>3183</v>
      </c>
      <c r="M14002" s="9" t="s">
        <v>2536</v>
      </c>
      <c r="N14002" t="s">
        <v>101</v>
      </c>
      <c r="O14002" s="12" t="str">
        <f>IFERROR(VLOOKUP(C14002,USADOS!$C:$C,1,0),"OK")</f>
        <v>OK</v>
      </c>
    </row>
    <row r="14003" spans="1:15" hidden="1" x14ac:dyDescent="0.25">
      <c r="A14003" t="s">
        <v>1058</v>
      </c>
      <c r="B14003">
        <v>202103</v>
      </c>
      <c r="C14003" t="s">
        <v>9</v>
      </c>
      <c r="D14003" t="s">
        <v>627</v>
      </c>
      <c r="E14003" t="s">
        <v>101</v>
      </c>
      <c r="F14003" t="s">
        <v>101</v>
      </c>
      <c r="G14003" t="s">
        <v>270</v>
      </c>
      <c r="H14003" t="s">
        <v>348</v>
      </c>
      <c r="I14003" t="s">
        <v>348</v>
      </c>
      <c r="J14003">
        <v>20</v>
      </c>
      <c r="K14003">
        <v>3</v>
      </c>
      <c r="L14003" t="s">
        <v>3183</v>
      </c>
      <c r="M14003" s="9" t="s">
        <v>2536</v>
      </c>
      <c r="N14003" t="s">
        <v>101</v>
      </c>
      <c r="O14003" s="12" t="str">
        <f>IFERROR(VLOOKUP(C14003,USADOS!$C:$C,1,0),"OK")</f>
        <v>OK</v>
      </c>
    </row>
    <row r="14004" spans="1:15" hidden="1" x14ac:dyDescent="0.25">
      <c r="A14004" t="s">
        <v>1058</v>
      </c>
      <c r="B14004">
        <v>202104</v>
      </c>
      <c r="C14004" t="s">
        <v>9</v>
      </c>
      <c r="D14004" t="s">
        <v>627</v>
      </c>
      <c r="E14004" t="s">
        <v>101</v>
      </c>
      <c r="F14004" t="s">
        <v>101</v>
      </c>
      <c r="G14004" t="s">
        <v>270</v>
      </c>
      <c r="H14004" t="s">
        <v>348</v>
      </c>
      <c r="I14004" t="s">
        <v>348</v>
      </c>
      <c r="J14004">
        <v>20</v>
      </c>
      <c r="K14004">
        <v>3</v>
      </c>
      <c r="L14004" t="s">
        <v>3183</v>
      </c>
      <c r="M14004" s="9" t="s">
        <v>2536</v>
      </c>
      <c r="N14004" t="s">
        <v>101</v>
      </c>
      <c r="O14004" s="12" t="str">
        <f>IFERROR(VLOOKUP(C14004,USADOS!$C:$C,1,0),"OK")</f>
        <v>OK</v>
      </c>
    </row>
    <row r="14005" spans="1:15" hidden="1" x14ac:dyDescent="0.25">
      <c r="A14005" t="s">
        <v>1058</v>
      </c>
      <c r="B14005">
        <v>202105</v>
      </c>
      <c r="C14005" t="s">
        <v>9</v>
      </c>
      <c r="D14005" t="s">
        <v>627</v>
      </c>
      <c r="E14005" t="s">
        <v>101</v>
      </c>
      <c r="F14005" t="s">
        <v>101</v>
      </c>
      <c r="G14005" t="s">
        <v>270</v>
      </c>
      <c r="H14005" t="s">
        <v>348</v>
      </c>
      <c r="I14005" t="s">
        <v>348</v>
      </c>
      <c r="J14005">
        <v>20</v>
      </c>
      <c r="K14005">
        <v>3</v>
      </c>
      <c r="L14005" t="s">
        <v>3183</v>
      </c>
      <c r="M14005" s="9" t="s">
        <v>2536</v>
      </c>
      <c r="N14005" t="s">
        <v>101</v>
      </c>
      <c r="O14005" s="12" t="str">
        <f>IFERROR(VLOOKUP(C14005,USADOS!$C:$C,1,0),"OK")</f>
        <v>OK</v>
      </c>
    </row>
    <row r="14006" spans="1:15" hidden="1" x14ac:dyDescent="0.25">
      <c r="A14006" t="s">
        <v>1058</v>
      </c>
      <c r="B14006">
        <v>202106</v>
      </c>
      <c r="C14006" t="s">
        <v>9</v>
      </c>
      <c r="D14006" t="s">
        <v>627</v>
      </c>
      <c r="E14006" t="s">
        <v>101</v>
      </c>
      <c r="F14006" t="s">
        <v>101</v>
      </c>
      <c r="G14006" t="s">
        <v>270</v>
      </c>
      <c r="H14006" t="s">
        <v>348</v>
      </c>
      <c r="I14006" t="s">
        <v>348</v>
      </c>
      <c r="J14006">
        <v>20</v>
      </c>
      <c r="K14006">
        <v>3</v>
      </c>
      <c r="L14006" t="s">
        <v>3183</v>
      </c>
      <c r="M14006" s="9" t="s">
        <v>2536</v>
      </c>
      <c r="N14006" t="s">
        <v>101</v>
      </c>
      <c r="O14006" s="12" t="str">
        <f>IFERROR(VLOOKUP(C14006,USADOS!$C:$C,1,0),"OK")</f>
        <v>OK</v>
      </c>
    </row>
    <row r="14007" spans="1:15" hidden="1" x14ac:dyDescent="0.25">
      <c r="A14007" t="s">
        <v>1058</v>
      </c>
      <c r="B14007">
        <v>202107</v>
      </c>
      <c r="C14007" t="s">
        <v>9</v>
      </c>
      <c r="D14007" t="s">
        <v>627</v>
      </c>
      <c r="E14007" t="s">
        <v>101</v>
      </c>
      <c r="F14007" t="s">
        <v>101</v>
      </c>
      <c r="G14007" t="s">
        <v>270</v>
      </c>
      <c r="H14007" t="s">
        <v>348</v>
      </c>
      <c r="I14007" t="s">
        <v>348</v>
      </c>
      <c r="J14007">
        <v>20</v>
      </c>
      <c r="K14007">
        <v>3</v>
      </c>
      <c r="L14007" t="s">
        <v>3183</v>
      </c>
      <c r="M14007" s="9" t="s">
        <v>2536</v>
      </c>
      <c r="N14007" t="s">
        <v>101</v>
      </c>
      <c r="O14007" s="12" t="str">
        <f>IFERROR(VLOOKUP(C14007,USADOS!$C:$C,1,0),"OK")</f>
        <v>OK</v>
      </c>
    </row>
    <row r="14008" spans="1:15" hidden="1" x14ac:dyDescent="0.25">
      <c r="A14008" t="s">
        <v>1058</v>
      </c>
      <c r="B14008">
        <v>202108</v>
      </c>
      <c r="C14008" t="s">
        <v>9</v>
      </c>
      <c r="D14008" t="s">
        <v>627</v>
      </c>
      <c r="E14008" t="s">
        <v>101</v>
      </c>
      <c r="F14008" t="s">
        <v>101</v>
      </c>
      <c r="G14008" t="s">
        <v>270</v>
      </c>
      <c r="H14008" t="s">
        <v>348</v>
      </c>
      <c r="I14008" t="s">
        <v>348</v>
      </c>
      <c r="J14008">
        <v>20</v>
      </c>
      <c r="K14008">
        <v>3</v>
      </c>
      <c r="L14008" t="s">
        <v>3183</v>
      </c>
      <c r="M14008" s="9" t="s">
        <v>2536</v>
      </c>
      <c r="N14008" t="s">
        <v>101</v>
      </c>
      <c r="O14008" s="12" t="str">
        <f>IFERROR(VLOOKUP(C14008,USADOS!$C:$C,1,0),"OK")</f>
        <v>OK</v>
      </c>
    </row>
    <row r="14009" spans="1:15" hidden="1" x14ac:dyDescent="0.25">
      <c r="A14009" t="s">
        <v>1058</v>
      </c>
      <c r="B14009">
        <v>202109</v>
      </c>
      <c r="C14009" t="s">
        <v>9</v>
      </c>
      <c r="D14009" t="s">
        <v>627</v>
      </c>
      <c r="E14009" t="s">
        <v>101</v>
      </c>
      <c r="F14009" t="s">
        <v>101</v>
      </c>
      <c r="G14009" t="s">
        <v>270</v>
      </c>
      <c r="H14009" t="s">
        <v>348</v>
      </c>
      <c r="I14009" t="s">
        <v>348</v>
      </c>
      <c r="J14009">
        <v>20</v>
      </c>
      <c r="K14009">
        <v>3</v>
      </c>
      <c r="L14009" t="s">
        <v>3183</v>
      </c>
      <c r="M14009" s="9" t="s">
        <v>2536</v>
      </c>
      <c r="N14009" t="s">
        <v>101</v>
      </c>
      <c r="O14009" s="12" t="str">
        <f>IFERROR(VLOOKUP(C14009,USADOS!$C:$C,1,0),"OK")</f>
        <v>OK</v>
      </c>
    </row>
    <row r="14010" spans="1:15" hidden="1" x14ac:dyDescent="0.25">
      <c r="A14010" t="s">
        <v>1058</v>
      </c>
      <c r="B14010">
        <v>202110</v>
      </c>
      <c r="C14010" t="s">
        <v>9</v>
      </c>
      <c r="D14010" t="s">
        <v>627</v>
      </c>
      <c r="E14010" t="s">
        <v>101</v>
      </c>
      <c r="F14010" t="s">
        <v>101</v>
      </c>
      <c r="G14010" t="s">
        <v>270</v>
      </c>
      <c r="H14010" t="s">
        <v>348</v>
      </c>
      <c r="I14010" t="s">
        <v>348</v>
      </c>
      <c r="J14010">
        <v>20</v>
      </c>
      <c r="K14010">
        <v>3</v>
      </c>
      <c r="L14010" t="s">
        <v>3183</v>
      </c>
      <c r="M14010" s="9" t="s">
        <v>2536</v>
      </c>
      <c r="N14010" t="s">
        <v>101</v>
      </c>
      <c r="O14010" s="12" t="str">
        <f>IFERROR(VLOOKUP(C14010,USADOS!$C:$C,1,0),"OK")</f>
        <v>OK</v>
      </c>
    </row>
    <row r="14011" spans="1:15" hidden="1" x14ac:dyDescent="0.25">
      <c r="A14011" t="s">
        <v>1058</v>
      </c>
      <c r="B14011">
        <v>202111</v>
      </c>
      <c r="C14011" t="s">
        <v>9</v>
      </c>
      <c r="D14011" t="s">
        <v>627</v>
      </c>
      <c r="E14011" t="s">
        <v>101</v>
      </c>
      <c r="F14011" t="s">
        <v>101</v>
      </c>
      <c r="G14011" t="s">
        <v>270</v>
      </c>
      <c r="H14011" t="s">
        <v>348</v>
      </c>
      <c r="I14011" t="s">
        <v>348</v>
      </c>
      <c r="J14011">
        <v>20</v>
      </c>
      <c r="K14011">
        <v>3</v>
      </c>
      <c r="L14011" t="s">
        <v>3183</v>
      </c>
      <c r="M14011" s="9" t="s">
        <v>2536</v>
      </c>
      <c r="N14011" t="s">
        <v>101</v>
      </c>
      <c r="O14011" s="12" t="str">
        <f>IFERROR(VLOOKUP(C14011,USADOS!$C:$C,1,0),"OK")</f>
        <v>OK</v>
      </c>
    </row>
    <row r="14012" spans="1:15" hidden="1" x14ac:dyDescent="0.25">
      <c r="A14012" t="s">
        <v>1058</v>
      </c>
      <c r="B14012">
        <v>202112</v>
      </c>
      <c r="C14012" t="s">
        <v>9</v>
      </c>
      <c r="D14012" t="s">
        <v>627</v>
      </c>
      <c r="E14012" t="s">
        <v>101</v>
      </c>
      <c r="F14012" t="s">
        <v>101</v>
      </c>
      <c r="G14012" t="s">
        <v>270</v>
      </c>
      <c r="H14012" t="s">
        <v>348</v>
      </c>
      <c r="I14012" t="s">
        <v>348</v>
      </c>
      <c r="J14012">
        <v>20</v>
      </c>
      <c r="K14012">
        <v>3</v>
      </c>
      <c r="L14012" t="s">
        <v>3183</v>
      </c>
      <c r="M14012" s="9" t="s">
        <v>2536</v>
      </c>
      <c r="N14012" t="s">
        <v>101</v>
      </c>
      <c r="O14012" s="12" t="str">
        <f>IFERROR(VLOOKUP(C14012,USADOS!$C:$C,1,0),"OK")</f>
        <v>OK</v>
      </c>
    </row>
    <row r="14013" spans="1:15" hidden="1" x14ac:dyDescent="0.25">
      <c r="A14013" t="s">
        <v>1058</v>
      </c>
      <c r="B14013">
        <v>202201</v>
      </c>
      <c r="C14013" t="s">
        <v>9</v>
      </c>
      <c r="D14013" t="s">
        <v>627</v>
      </c>
      <c r="E14013" t="s">
        <v>101</v>
      </c>
      <c r="F14013" t="s">
        <v>101</v>
      </c>
      <c r="G14013" t="s">
        <v>270</v>
      </c>
      <c r="H14013" t="s">
        <v>348</v>
      </c>
      <c r="I14013" t="s">
        <v>348</v>
      </c>
      <c r="J14013">
        <v>20</v>
      </c>
      <c r="K14013">
        <v>3</v>
      </c>
      <c r="L14013" t="s">
        <v>3183</v>
      </c>
      <c r="M14013" s="9" t="s">
        <v>2536</v>
      </c>
      <c r="N14013" t="s">
        <v>101</v>
      </c>
      <c r="O14013" s="12" t="str">
        <f>IFERROR(VLOOKUP(C14013,USADOS!$C:$C,1,0),"OK")</f>
        <v>OK</v>
      </c>
    </row>
    <row r="14014" spans="1:15" hidden="1" x14ac:dyDescent="0.25">
      <c r="A14014" t="s">
        <v>1058</v>
      </c>
      <c r="B14014">
        <v>202202</v>
      </c>
      <c r="C14014" t="s">
        <v>9</v>
      </c>
      <c r="D14014" t="s">
        <v>627</v>
      </c>
      <c r="E14014" t="s">
        <v>101</v>
      </c>
      <c r="F14014" t="s">
        <v>101</v>
      </c>
      <c r="G14014" t="s">
        <v>270</v>
      </c>
      <c r="H14014" t="s">
        <v>348</v>
      </c>
      <c r="I14014" t="s">
        <v>348</v>
      </c>
      <c r="J14014">
        <v>20</v>
      </c>
      <c r="K14014">
        <v>3</v>
      </c>
      <c r="L14014" t="s">
        <v>3183</v>
      </c>
      <c r="M14014" s="9" t="s">
        <v>2536</v>
      </c>
      <c r="N14014" t="s">
        <v>101</v>
      </c>
      <c r="O14014" s="12" t="str">
        <f>IFERROR(VLOOKUP(C14014,USADOS!$C:$C,1,0),"OK")</f>
        <v>OK</v>
      </c>
    </row>
    <row r="14015" spans="1:15" hidden="1" x14ac:dyDescent="0.25">
      <c r="A14015" t="s">
        <v>1058</v>
      </c>
      <c r="B14015">
        <v>202203</v>
      </c>
      <c r="C14015" t="s">
        <v>9</v>
      </c>
      <c r="D14015" t="s">
        <v>627</v>
      </c>
      <c r="E14015" t="s">
        <v>101</v>
      </c>
      <c r="F14015" t="s">
        <v>101</v>
      </c>
      <c r="G14015" t="s">
        <v>270</v>
      </c>
      <c r="H14015" t="s">
        <v>348</v>
      </c>
      <c r="I14015" t="s">
        <v>348</v>
      </c>
      <c r="J14015">
        <v>20</v>
      </c>
      <c r="K14015">
        <v>3</v>
      </c>
      <c r="L14015" t="s">
        <v>3183</v>
      </c>
      <c r="M14015" s="9" t="s">
        <v>2536</v>
      </c>
      <c r="N14015" t="s">
        <v>101</v>
      </c>
      <c r="O14015" s="12" t="str">
        <f>IFERROR(VLOOKUP(C14015,USADOS!$C:$C,1,0),"OK")</f>
        <v>OK</v>
      </c>
    </row>
    <row r="14016" spans="1:15" hidden="1" x14ac:dyDescent="0.25">
      <c r="A14016" t="s">
        <v>1058</v>
      </c>
      <c r="B14016">
        <v>202204</v>
      </c>
      <c r="C14016" t="s">
        <v>9</v>
      </c>
      <c r="D14016" t="s">
        <v>627</v>
      </c>
      <c r="E14016" t="s">
        <v>101</v>
      </c>
      <c r="F14016" t="s">
        <v>101</v>
      </c>
      <c r="G14016" t="s">
        <v>270</v>
      </c>
      <c r="H14016" t="s">
        <v>348</v>
      </c>
      <c r="I14016" t="s">
        <v>348</v>
      </c>
      <c r="J14016">
        <v>20</v>
      </c>
      <c r="K14016">
        <v>3</v>
      </c>
      <c r="L14016" t="s">
        <v>3183</v>
      </c>
      <c r="M14016" s="9" t="s">
        <v>2536</v>
      </c>
      <c r="N14016" t="s">
        <v>101</v>
      </c>
      <c r="O14016" s="12" t="str">
        <f>IFERROR(VLOOKUP(C14016,USADOS!$C:$C,1,0),"OK")</f>
        <v>OK</v>
      </c>
    </row>
    <row r="14017" spans="1:15" hidden="1" x14ac:dyDescent="0.25">
      <c r="A14017" t="s">
        <v>1058</v>
      </c>
      <c r="B14017">
        <v>202205</v>
      </c>
      <c r="C14017" t="s">
        <v>9</v>
      </c>
      <c r="D14017" t="s">
        <v>627</v>
      </c>
      <c r="E14017" t="s">
        <v>101</v>
      </c>
      <c r="F14017" t="s">
        <v>101</v>
      </c>
      <c r="G14017" t="s">
        <v>270</v>
      </c>
      <c r="H14017" t="s">
        <v>348</v>
      </c>
      <c r="I14017" t="s">
        <v>348</v>
      </c>
      <c r="J14017">
        <v>20</v>
      </c>
      <c r="K14017">
        <v>3</v>
      </c>
      <c r="L14017" t="s">
        <v>3183</v>
      </c>
      <c r="M14017" s="9" t="s">
        <v>2536</v>
      </c>
      <c r="N14017" t="s">
        <v>101</v>
      </c>
      <c r="O14017" s="12" t="str">
        <f>IFERROR(VLOOKUP(C14017,USADOS!$C:$C,1,0),"OK")</f>
        <v>OK</v>
      </c>
    </row>
    <row r="14018" spans="1:15" hidden="1" x14ac:dyDescent="0.25">
      <c r="A14018" t="s">
        <v>1058</v>
      </c>
      <c r="B14018">
        <v>202007</v>
      </c>
      <c r="C14018" t="s">
        <v>9</v>
      </c>
      <c r="D14018" t="s">
        <v>627</v>
      </c>
      <c r="E14018" t="s">
        <v>101</v>
      </c>
      <c r="F14018" t="s">
        <v>101</v>
      </c>
      <c r="G14018" t="s">
        <v>270</v>
      </c>
      <c r="H14018" t="s">
        <v>348</v>
      </c>
      <c r="I14018" t="s">
        <v>348</v>
      </c>
      <c r="J14018">
        <v>20</v>
      </c>
      <c r="K14018">
        <v>1.5</v>
      </c>
      <c r="L14018" t="s">
        <v>3183</v>
      </c>
      <c r="M14018" s="9" t="s">
        <v>2536</v>
      </c>
      <c r="N14018" t="s">
        <v>101</v>
      </c>
      <c r="O14018" s="12" t="str">
        <f>IFERROR(VLOOKUP(C14018,USADOS!$C:$C,1,0),"OK")</f>
        <v>OK</v>
      </c>
    </row>
    <row r="14019" spans="1:15" hidden="1" x14ac:dyDescent="0.25">
      <c r="A14019" t="s">
        <v>1058</v>
      </c>
      <c r="B14019">
        <v>201901</v>
      </c>
      <c r="C14019" t="s">
        <v>258</v>
      </c>
      <c r="D14019" t="s">
        <v>628</v>
      </c>
      <c r="E14019" t="s">
        <v>110</v>
      </c>
      <c r="F14019" t="s">
        <v>110</v>
      </c>
      <c r="G14019" t="s">
        <v>270</v>
      </c>
      <c r="H14019" t="s">
        <v>349</v>
      </c>
      <c r="I14019" t="s">
        <v>349</v>
      </c>
      <c r="J14019">
        <v>8</v>
      </c>
      <c r="K14019">
        <v>4</v>
      </c>
      <c r="L14019" t="s">
        <v>349</v>
      </c>
      <c r="M14019" s="9" t="s">
        <v>2542</v>
      </c>
      <c r="N14019" t="s">
        <v>1888</v>
      </c>
      <c r="O14019" s="12" t="str">
        <f>IFERROR(VLOOKUP(C14019,USADOS!$C:$C,1,0),"OK")</f>
        <v>OK</v>
      </c>
    </row>
    <row r="14020" spans="1:15" hidden="1" x14ac:dyDescent="0.25">
      <c r="A14020" t="s">
        <v>1058</v>
      </c>
      <c r="B14020">
        <v>201902</v>
      </c>
      <c r="C14020" t="s">
        <v>258</v>
      </c>
      <c r="D14020" t="s">
        <v>628</v>
      </c>
      <c r="E14020" t="s">
        <v>110</v>
      </c>
      <c r="F14020" t="s">
        <v>110</v>
      </c>
      <c r="G14020" t="s">
        <v>270</v>
      </c>
      <c r="H14020" t="s">
        <v>349</v>
      </c>
      <c r="I14020" t="s">
        <v>349</v>
      </c>
      <c r="J14020">
        <v>0</v>
      </c>
      <c r="K14020">
        <v>4</v>
      </c>
      <c r="L14020" t="s">
        <v>349</v>
      </c>
      <c r="M14020" s="9" t="s">
        <v>2542</v>
      </c>
      <c r="N14020" t="s">
        <v>1888</v>
      </c>
      <c r="O14020" s="12" t="str">
        <f>IFERROR(VLOOKUP(C14020,USADOS!$C:$C,1,0),"OK")</f>
        <v>OK</v>
      </c>
    </row>
    <row r="14021" spans="1:15" hidden="1" x14ac:dyDescent="0.25">
      <c r="A14021" t="s">
        <v>1058</v>
      </c>
      <c r="B14021">
        <v>201903</v>
      </c>
      <c r="C14021" t="s">
        <v>258</v>
      </c>
      <c r="D14021" t="s">
        <v>628</v>
      </c>
      <c r="E14021" t="s">
        <v>110</v>
      </c>
      <c r="F14021" t="s">
        <v>110</v>
      </c>
      <c r="G14021" t="s">
        <v>270</v>
      </c>
      <c r="H14021" t="s">
        <v>349</v>
      </c>
      <c r="I14021" t="s">
        <v>349</v>
      </c>
      <c r="J14021">
        <v>10</v>
      </c>
      <c r="K14021">
        <v>4</v>
      </c>
      <c r="L14021" t="s">
        <v>349</v>
      </c>
      <c r="M14021" s="9" t="s">
        <v>2542</v>
      </c>
      <c r="N14021" t="s">
        <v>1888</v>
      </c>
      <c r="O14021" s="12" t="str">
        <f>IFERROR(VLOOKUP(C14021,USADOS!$C:$C,1,0),"OK")</f>
        <v>OK</v>
      </c>
    </row>
    <row r="14022" spans="1:15" hidden="1" x14ac:dyDescent="0.25">
      <c r="A14022" t="s">
        <v>1058</v>
      </c>
      <c r="B14022">
        <v>201904</v>
      </c>
      <c r="C14022" t="s">
        <v>258</v>
      </c>
      <c r="D14022" t="s">
        <v>628</v>
      </c>
      <c r="E14022" t="s">
        <v>110</v>
      </c>
      <c r="F14022" t="s">
        <v>110</v>
      </c>
      <c r="G14022" t="s">
        <v>270</v>
      </c>
      <c r="H14022" t="s">
        <v>349</v>
      </c>
      <c r="I14022" t="s">
        <v>349</v>
      </c>
      <c r="J14022">
        <v>10</v>
      </c>
      <c r="K14022">
        <v>4</v>
      </c>
      <c r="L14022" t="s">
        <v>349</v>
      </c>
      <c r="M14022" s="9" t="s">
        <v>2542</v>
      </c>
      <c r="N14022" t="s">
        <v>1888</v>
      </c>
      <c r="O14022" s="12" t="str">
        <f>IFERROR(VLOOKUP(C14022,USADOS!$C:$C,1,0),"OK")</f>
        <v>OK</v>
      </c>
    </row>
    <row r="14023" spans="1:15" hidden="1" x14ac:dyDescent="0.25">
      <c r="A14023" t="s">
        <v>1058</v>
      </c>
      <c r="B14023">
        <v>201905</v>
      </c>
      <c r="C14023" t="s">
        <v>258</v>
      </c>
      <c r="D14023" t="s">
        <v>628</v>
      </c>
      <c r="E14023" t="s">
        <v>110</v>
      </c>
      <c r="F14023" t="s">
        <v>110</v>
      </c>
      <c r="G14023" t="s">
        <v>270</v>
      </c>
      <c r="H14023" t="s">
        <v>349</v>
      </c>
      <c r="I14023" t="s">
        <v>349</v>
      </c>
      <c r="J14023">
        <v>7</v>
      </c>
      <c r="K14023">
        <v>3</v>
      </c>
      <c r="L14023" t="s">
        <v>349</v>
      </c>
      <c r="M14023" s="9" t="s">
        <v>2542</v>
      </c>
      <c r="N14023" t="s">
        <v>1888</v>
      </c>
      <c r="O14023" s="12" t="str">
        <f>IFERROR(VLOOKUP(C14023,USADOS!$C:$C,1,0),"OK")</f>
        <v>OK</v>
      </c>
    </row>
    <row r="14024" spans="1:15" hidden="1" x14ac:dyDescent="0.25">
      <c r="A14024" t="s">
        <v>1058</v>
      </c>
      <c r="B14024">
        <v>201906</v>
      </c>
      <c r="C14024" t="s">
        <v>258</v>
      </c>
      <c r="D14024" t="s">
        <v>628</v>
      </c>
      <c r="E14024" t="s">
        <v>110</v>
      </c>
      <c r="F14024" t="s">
        <v>110</v>
      </c>
      <c r="G14024" t="s">
        <v>270</v>
      </c>
      <c r="H14024" t="s">
        <v>349</v>
      </c>
      <c r="I14024" t="s">
        <v>349</v>
      </c>
      <c r="J14024">
        <v>7</v>
      </c>
      <c r="K14024">
        <v>3</v>
      </c>
      <c r="L14024" t="s">
        <v>349</v>
      </c>
      <c r="M14024" s="9" t="s">
        <v>2542</v>
      </c>
      <c r="N14024" t="s">
        <v>1888</v>
      </c>
      <c r="O14024" s="12" t="str">
        <f>IFERROR(VLOOKUP(C14024,USADOS!$C:$C,1,0),"OK")</f>
        <v>OK</v>
      </c>
    </row>
    <row r="14025" spans="1:15" hidden="1" x14ac:dyDescent="0.25">
      <c r="A14025" t="s">
        <v>1058</v>
      </c>
      <c r="B14025">
        <v>201907</v>
      </c>
      <c r="C14025" t="s">
        <v>258</v>
      </c>
      <c r="D14025" t="s">
        <v>628</v>
      </c>
      <c r="E14025" t="s">
        <v>110</v>
      </c>
      <c r="F14025" t="s">
        <v>110</v>
      </c>
      <c r="G14025" t="s">
        <v>270</v>
      </c>
      <c r="H14025" t="s">
        <v>349</v>
      </c>
      <c r="I14025" t="s">
        <v>349</v>
      </c>
      <c r="J14025">
        <v>12</v>
      </c>
      <c r="K14025">
        <v>3</v>
      </c>
      <c r="L14025" t="s">
        <v>349</v>
      </c>
      <c r="M14025" s="9" t="s">
        <v>2542</v>
      </c>
      <c r="N14025" t="s">
        <v>1888</v>
      </c>
      <c r="O14025" s="12" t="str">
        <f>IFERROR(VLOOKUP(C14025,USADOS!$C:$C,1,0),"OK")</f>
        <v>OK</v>
      </c>
    </row>
    <row r="14026" spans="1:15" hidden="1" x14ac:dyDescent="0.25">
      <c r="A14026" t="s">
        <v>1058</v>
      </c>
      <c r="B14026">
        <v>201908</v>
      </c>
      <c r="C14026" t="s">
        <v>258</v>
      </c>
      <c r="D14026" t="s">
        <v>628</v>
      </c>
      <c r="E14026" t="s">
        <v>110</v>
      </c>
      <c r="F14026" t="s">
        <v>110</v>
      </c>
      <c r="G14026" t="s">
        <v>270</v>
      </c>
      <c r="H14026" t="s">
        <v>349</v>
      </c>
      <c r="I14026" t="s">
        <v>349</v>
      </c>
      <c r="J14026">
        <v>16</v>
      </c>
      <c r="K14026">
        <v>3</v>
      </c>
      <c r="L14026" t="s">
        <v>349</v>
      </c>
      <c r="M14026" s="9" t="s">
        <v>2542</v>
      </c>
      <c r="N14026" t="s">
        <v>1888</v>
      </c>
      <c r="O14026" s="12" t="str">
        <f>IFERROR(VLOOKUP(C14026,USADOS!$C:$C,1,0),"OK")</f>
        <v>OK</v>
      </c>
    </row>
    <row r="14027" spans="1:15" hidden="1" x14ac:dyDescent="0.25">
      <c r="A14027" t="s">
        <v>1058</v>
      </c>
      <c r="B14027">
        <v>201909</v>
      </c>
      <c r="C14027" t="s">
        <v>258</v>
      </c>
      <c r="D14027" t="s">
        <v>628</v>
      </c>
      <c r="E14027" t="s">
        <v>110</v>
      </c>
      <c r="F14027" t="s">
        <v>110</v>
      </c>
      <c r="G14027" t="s">
        <v>270</v>
      </c>
      <c r="H14027" t="s">
        <v>349</v>
      </c>
      <c r="I14027" t="s">
        <v>349</v>
      </c>
      <c r="J14027">
        <v>12</v>
      </c>
      <c r="K14027">
        <v>3</v>
      </c>
      <c r="L14027" t="s">
        <v>349</v>
      </c>
      <c r="M14027" s="9" t="s">
        <v>2542</v>
      </c>
      <c r="N14027" t="s">
        <v>1888</v>
      </c>
      <c r="O14027" s="12" t="str">
        <f>IFERROR(VLOOKUP(C14027,USADOS!$C:$C,1,0),"OK")</f>
        <v>OK</v>
      </c>
    </row>
    <row r="14028" spans="1:15" hidden="1" x14ac:dyDescent="0.25">
      <c r="A14028" t="s">
        <v>1058</v>
      </c>
      <c r="B14028">
        <v>201910</v>
      </c>
      <c r="C14028" t="s">
        <v>258</v>
      </c>
      <c r="D14028" t="s">
        <v>628</v>
      </c>
      <c r="E14028" t="s">
        <v>110</v>
      </c>
      <c r="F14028" t="s">
        <v>110</v>
      </c>
      <c r="G14028" t="s">
        <v>270</v>
      </c>
      <c r="H14028" t="s">
        <v>349</v>
      </c>
      <c r="I14028" t="s">
        <v>349</v>
      </c>
      <c r="J14028">
        <v>10</v>
      </c>
      <c r="K14028">
        <v>2.5</v>
      </c>
      <c r="L14028" t="s">
        <v>349</v>
      </c>
      <c r="M14028" s="9" t="s">
        <v>2542</v>
      </c>
      <c r="N14028" t="s">
        <v>1888</v>
      </c>
      <c r="O14028" s="12" t="str">
        <f>IFERROR(VLOOKUP(C14028,USADOS!$C:$C,1,0),"OK")</f>
        <v>OK</v>
      </c>
    </row>
    <row r="14029" spans="1:15" hidden="1" x14ac:dyDescent="0.25">
      <c r="A14029" t="s">
        <v>1058</v>
      </c>
      <c r="B14029">
        <v>201911</v>
      </c>
      <c r="C14029" t="s">
        <v>258</v>
      </c>
      <c r="D14029" t="s">
        <v>628</v>
      </c>
      <c r="E14029" t="s">
        <v>110</v>
      </c>
      <c r="F14029" t="s">
        <v>110</v>
      </c>
      <c r="G14029" t="s">
        <v>270</v>
      </c>
      <c r="H14029" t="s">
        <v>349</v>
      </c>
      <c r="I14029" t="s">
        <v>349</v>
      </c>
      <c r="J14029">
        <v>10</v>
      </c>
      <c r="K14029">
        <v>2.5</v>
      </c>
      <c r="L14029" t="s">
        <v>349</v>
      </c>
      <c r="M14029" s="9" t="s">
        <v>2542</v>
      </c>
      <c r="N14029" t="s">
        <v>1888</v>
      </c>
      <c r="O14029" s="12" t="str">
        <f>IFERROR(VLOOKUP(C14029,USADOS!$C:$C,1,0),"OK")</f>
        <v>OK</v>
      </c>
    </row>
    <row r="14030" spans="1:15" hidden="1" x14ac:dyDescent="0.25">
      <c r="A14030" t="s">
        <v>1058</v>
      </c>
      <c r="B14030">
        <v>201912</v>
      </c>
      <c r="C14030" t="s">
        <v>258</v>
      </c>
      <c r="D14030" t="s">
        <v>628</v>
      </c>
      <c r="E14030" t="s">
        <v>110</v>
      </c>
      <c r="F14030" t="s">
        <v>110</v>
      </c>
      <c r="G14030" t="s">
        <v>270</v>
      </c>
      <c r="H14030" t="s">
        <v>349</v>
      </c>
      <c r="I14030" t="s">
        <v>349</v>
      </c>
      <c r="J14030">
        <v>8</v>
      </c>
      <c r="K14030">
        <v>2.5</v>
      </c>
      <c r="L14030" t="s">
        <v>349</v>
      </c>
      <c r="M14030" s="9" t="s">
        <v>2542</v>
      </c>
      <c r="N14030" t="s">
        <v>1888</v>
      </c>
      <c r="O14030" s="12" t="str">
        <f>IFERROR(VLOOKUP(C14030,USADOS!$C:$C,1,0),"OK")</f>
        <v>OK</v>
      </c>
    </row>
    <row r="14031" spans="1:15" hidden="1" x14ac:dyDescent="0.25">
      <c r="A14031" t="s">
        <v>1058</v>
      </c>
      <c r="B14031">
        <v>202001</v>
      </c>
      <c r="C14031" t="s">
        <v>258</v>
      </c>
      <c r="D14031" t="s">
        <v>628</v>
      </c>
      <c r="E14031" t="s">
        <v>110</v>
      </c>
      <c r="F14031" t="s">
        <v>110</v>
      </c>
      <c r="G14031" t="s">
        <v>270</v>
      </c>
      <c r="H14031" t="s">
        <v>349</v>
      </c>
      <c r="I14031" t="s">
        <v>349</v>
      </c>
      <c r="J14031">
        <v>12</v>
      </c>
      <c r="K14031">
        <v>2.5</v>
      </c>
      <c r="L14031" t="s">
        <v>349</v>
      </c>
      <c r="M14031" s="9" t="s">
        <v>2542</v>
      </c>
      <c r="N14031" t="s">
        <v>1888</v>
      </c>
      <c r="O14031" s="12" t="str">
        <f>IFERROR(VLOOKUP(C14031,USADOS!$C:$C,1,0),"OK")</f>
        <v>OK</v>
      </c>
    </row>
    <row r="14032" spans="1:15" hidden="1" x14ac:dyDescent="0.25">
      <c r="A14032" t="s">
        <v>1058</v>
      </c>
      <c r="B14032">
        <v>202002</v>
      </c>
      <c r="C14032" t="s">
        <v>258</v>
      </c>
      <c r="D14032" t="s">
        <v>628</v>
      </c>
      <c r="E14032" t="s">
        <v>110</v>
      </c>
      <c r="F14032" t="s">
        <v>110</v>
      </c>
      <c r="G14032" t="s">
        <v>270</v>
      </c>
      <c r="H14032" t="s">
        <v>349</v>
      </c>
      <c r="I14032" t="s">
        <v>349</v>
      </c>
      <c r="J14032">
        <v>7</v>
      </c>
      <c r="K14032">
        <v>2.5</v>
      </c>
      <c r="L14032" t="s">
        <v>349</v>
      </c>
      <c r="M14032" s="9" t="s">
        <v>2542</v>
      </c>
      <c r="N14032" t="s">
        <v>1888</v>
      </c>
      <c r="O14032" s="12" t="str">
        <f>IFERROR(VLOOKUP(C14032,USADOS!$C:$C,1,0),"OK")</f>
        <v>OK</v>
      </c>
    </row>
    <row r="14033" spans="1:15" hidden="1" x14ac:dyDescent="0.25">
      <c r="A14033" t="s">
        <v>1058</v>
      </c>
      <c r="B14033">
        <v>202003</v>
      </c>
      <c r="C14033" t="s">
        <v>258</v>
      </c>
      <c r="D14033" t="s">
        <v>628</v>
      </c>
      <c r="E14033" t="s">
        <v>110</v>
      </c>
      <c r="F14033" t="s">
        <v>110</v>
      </c>
      <c r="G14033" t="s">
        <v>270</v>
      </c>
      <c r="H14033" t="s">
        <v>349</v>
      </c>
      <c r="I14033" t="s">
        <v>349</v>
      </c>
      <c r="L14033" t="s">
        <v>349</v>
      </c>
      <c r="M14033" s="9" t="s">
        <v>2542</v>
      </c>
      <c r="N14033" t="s">
        <v>1888</v>
      </c>
      <c r="O14033" s="12" t="str">
        <f>IFERROR(VLOOKUP(C14033,USADOS!$C:$C,1,0),"OK")</f>
        <v>OK</v>
      </c>
    </row>
    <row r="14034" spans="1:15" hidden="1" x14ac:dyDescent="0.25">
      <c r="A14034" t="s">
        <v>1058</v>
      </c>
      <c r="B14034">
        <v>202004</v>
      </c>
      <c r="C14034" t="s">
        <v>258</v>
      </c>
      <c r="D14034" t="s">
        <v>628</v>
      </c>
      <c r="E14034" t="s">
        <v>110</v>
      </c>
      <c r="F14034" t="s">
        <v>110</v>
      </c>
      <c r="G14034" t="s">
        <v>270</v>
      </c>
      <c r="H14034" t="s">
        <v>349</v>
      </c>
      <c r="I14034" t="s">
        <v>349</v>
      </c>
      <c r="L14034" t="s">
        <v>349</v>
      </c>
      <c r="M14034" s="9" t="s">
        <v>2542</v>
      </c>
      <c r="N14034" t="s">
        <v>1888</v>
      </c>
      <c r="O14034" s="12" t="str">
        <f>IFERROR(VLOOKUP(C14034,USADOS!$C:$C,1,0),"OK")</f>
        <v>OK</v>
      </c>
    </row>
    <row r="14035" spans="1:15" hidden="1" x14ac:dyDescent="0.25">
      <c r="A14035" t="s">
        <v>1058</v>
      </c>
      <c r="B14035">
        <v>202103</v>
      </c>
      <c r="C14035" s="11" t="s">
        <v>258</v>
      </c>
      <c r="D14035" t="s">
        <v>628</v>
      </c>
      <c r="E14035" t="s">
        <v>1093</v>
      </c>
      <c r="F14035" t="s">
        <v>1093</v>
      </c>
      <c r="G14035" t="s">
        <v>270</v>
      </c>
      <c r="H14035" t="s">
        <v>349</v>
      </c>
      <c r="I14035" t="s">
        <v>349</v>
      </c>
      <c r="J14035">
        <v>7</v>
      </c>
      <c r="K14035">
        <v>3</v>
      </c>
      <c r="L14035" t="s">
        <v>349</v>
      </c>
      <c r="M14035" s="9" t="s">
        <v>2542</v>
      </c>
      <c r="N14035" t="s">
        <v>1888</v>
      </c>
      <c r="O14035" s="12" t="str">
        <f>IFERROR(VLOOKUP(C14035,USADOS!$C:$C,1,0),"OK")</f>
        <v>OK</v>
      </c>
    </row>
    <row r="14036" spans="1:15" hidden="1" x14ac:dyDescent="0.25">
      <c r="A14036" t="s">
        <v>1058</v>
      </c>
      <c r="B14036">
        <v>202104</v>
      </c>
      <c r="C14036" s="11" t="s">
        <v>258</v>
      </c>
      <c r="D14036" t="s">
        <v>628</v>
      </c>
      <c r="E14036" t="s">
        <v>1093</v>
      </c>
      <c r="F14036" t="s">
        <v>1093</v>
      </c>
      <c r="G14036" t="s">
        <v>270</v>
      </c>
      <c r="H14036" t="s">
        <v>349</v>
      </c>
      <c r="I14036" t="s">
        <v>349</v>
      </c>
      <c r="J14036">
        <v>7</v>
      </c>
      <c r="K14036">
        <v>3</v>
      </c>
      <c r="L14036" t="s">
        <v>349</v>
      </c>
      <c r="M14036" s="9" t="s">
        <v>2542</v>
      </c>
      <c r="N14036" t="s">
        <v>1888</v>
      </c>
      <c r="O14036" s="12" t="str">
        <f>IFERROR(VLOOKUP(C14036,USADOS!$C:$C,1,0),"OK")</f>
        <v>OK</v>
      </c>
    </row>
    <row r="14037" spans="1:15" hidden="1" x14ac:dyDescent="0.25">
      <c r="A14037" t="s">
        <v>1058</v>
      </c>
      <c r="B14037">
        <v>202105</v>
      </c>
      <c r="C14037" s="11" t="s">
        <v>258</v>
      </c>
      <c r="D14037" t="s">
        <v>628</v>
      </c>
      <c r="E14037" t="s">
        <v>1093</v>
      </c>
      <c r="F14037" t="s">
        <v>1093</v>
      </c>
      <c r="G14037" t="s">
        <v>270</v>
      </c>
      <c r="H14037" t="s">
        <v>349</v>
      </c>
      <c r="I14037" t="s">
        <v>349</v>
      </c>
      <c r="J14037">
        <v>7</v>
      </c>
      <c r="K14037">
        <v>3</v>
      </c>
      <c r="L14037" t="s">
        <v>349</v>
      </c>
      <c r="M14037" s="9" t="s">
        <v>2542</v>
      </c>
      <c r="N14037" t="s">
        <v>1888</v>
      </c>
      <c r="O14037" s="12" t="str">
        <f>IFERROR(VLOOKUP(C14037,USADOS!$C:$C,1,0),"OK")</f>
        <v>OK</v>
      </c>
    </row>
    <row r="14038" spans="1:15" hidden="1" x14ac:dyDescent="0.25">
      <c r="A14038" t="s">
        <v>1058</v>
      </c>
      <c r="B14038">
        <v>202106</v>
      </c>
      <c r="C14038" s="11" t="s">
        <v>258</v>
      </c>
      <c r="D14038" t="s">
        <v>628</v>
      </c>
      <c r="E14038" t="s">
        <v>1093</v>
      </c>
      <c r="F14038" t="s">
        <v>1093</v>
      </c>
      <c r="G14038" t="s">
        <v>270</v>
      </c>
      <c r="H14038" t="s">
        <v>349</v>
      </c>
      <c r="I14038" t="s">
        <v>349</v>
      </c>
      <c r="J14038">
        <v>7</v>
      </c>
      <c r="K14038">
        <v>3</v>
      </c>
      <c r="L14038" t="s">
        <v>349</v>
      </c>
      <c r="M14038" s="9" t="s">
        <v>2542</v>
      </c>
      <c r="N14038" t="s">
        <v>1888</v>
      </c>
      <c r="O14038" s="12" t="str">
        <f>IFERROR(VLOOKUP(C14038,USADOS!$C:$C,1,0),"OK")</f>
        <v>OK</v>
      </c>
    </row>
    <row r="14039" spans="1:15" hidden="1" x14ac:dyDescent="0.25">
      <c r="A14039" t="s">
        <v>1058</v>
      </c>
      <c r="B14039">
        <v>202107</v>
      </c>
      <c r="C14039" s="11" t="s">
        <v>258</v>
      </c>
      <c r="D14039" t="s">
        <v>628</v>
      </c>
      <c r="E14039" t="s">
        <v>1093</v>
      </c>
      <c r="F14039" t="s">
        <v>1093</v>
      </c>
      <c r="G14039" t="s">
        <v>270</v>
      </c>
      <c r="H14039" t="s">
        <v>349</v>
      </c>
      <c r="I14039" t="s">
        <v>349</v>
      </c>
      <c r="J14039">
        <v>7</v>
      </c>
      <c r="K14039">
        <v>3</v>
      </c>
      <c r="L14039" t="s">
        <v>349</v>
      </c>
      <c r="M14039" s="9" t="s">
        <v>2542</v>
      </c>
      <c r="N14039" t="s">
        <v>1888</v>
      </c>
      <c r="O14039" s="12" t="str">
        <f>IFERROR(VLOOKUP(C14039,USADOS!$C:$C,1,0),"OK")</f>
        <v>OK</v>
      </c>
    </row>
    <row r="14040" spans="1:15" hidden="1" x14ac:dyDescent="0.25">
      <c r="A14040" t="s">
        <v>1058</v>
      </c>
      <c r="B14040">
        <v>202108</v>
      </c>
      <c r="C14040" s="11" t="s">
        <v>258</v>
      </c>
      <c r="D14040" t="s">
        <v>628</v>
      </c>
      <c r="E14040" t="s">
        <v>1093</v>
      </c>
      <c r="F14040" t="s">
        <v>1093</v>
      </c>
      <c r="G14040" t="s">
        <v>270</v>
      </c>
      <c r="H14040" t="s">
        <v>349</v>
      </c>
      <c r="I14040" t="s">
        <v>349</v>
      </c>
      <c r="J14040">
        <v>7</v>
      </c>
      <c r="K14040">
        <v>3</v>
      </c>
      <c r="L14040" t="s">
        <v>349</v>
      </c>
      <c r="M14040" s="9" t="s">
        <v>2542</v>
      </c>
      <c r="N14040" t="s">
        <v>1888</v>
      </c>
      <c r="O14040" s="12" t="str">
        <f>IFERROR(VLOOKUP(C14040,USADOS!$C:$C,1,0),"OK")</f>
        <v>OK</v>
      </c>
    </row>
    <row r="14041" spans="1:15" hidden="1" x14ac:dyDescent="0.25">
      <c r="A14041" t="s">
        <v>1058</v>
      </c>
      <c r="B14041">
        <v>202109</v>
      </c>
      <c r="C14041" s="11" t="s">
        <v>258</v>
      </c>
      <c r="D14041" t="s">
        <v>628</v>
      </c>
      <c r="E14041" t="s">
        <v>1093</v>
      </c>
      <c r="F14041" t="s">
        <v>1093</v>
      </c>
      <c r="G14041" t="s">
        <v>270</v>
      </c>
      <c r="H14041" t="s">
        <v>349</v>
      </c>
      <c r="I14041" t="s">
        <v>349</v>
      </c>
      <c r="J14041">
        <v>7</v>
      </c>
      <c r="K14041">
        <v>3</v>
      </c>
      <c r="L14041" t="s">
        <v>349</v>
      </c>
      <c r="M14041" s="9" t="s">
        <v>2542</v>
      </c>
      <c r="N14041" t="s">
        <v>1888</v>
      </c>
      <c r="O14041" s="12" t="str">
        <f>IFERROR(VLOOKUP(C14041,USADOS!$C:$C,1,0),"OK")</f>
        <v>OK</v>
      </c>
    </row>
    <row r="14042" spans="1:15" hidden="1" x14ac:dyDescent="0.25">
      <c r="A14042" t="s">
        <v>118</v>
      </c>
      <c r="B14042">
        <v>202403</v>
      </c>
      <c r="C14042" t="s">
        <v>5424</v>
      </c>
      <c r="D14042" s="11" t="s">
        <v>4964</v>
      </c>
      <c r="E14042" t="s">
        <v>3522</v>
      </c>
      <c r="F14042" t="s">
        <v>3522</v>
      </c>
      <c r="G14042" t="s">
        <v>270</v>
      </c>
      <c r="H14042" t="s">
        <v>5434</v>
      </c>
      <c r="J14042">
        <v>10</v>
      </c>
      <c r="K14042">
        <v>3</v>
      </c>
      <c r="L14042" s="9"/>
      <c r="M14042" s="9"/>
      <c r="N14042" t="s">
        <v>118</v>
      </c>
      <c r="O14042" s="12" t="str">
        <f>IFERROR(VLOOKUP(C14042,USADOS!$C:$C,1,0),"OK")</f>
        <v>OK</v>
      </c>
    </row>
    <row r="14043" spans="1:15" hidden="1" x14ac:dyDescent="0.25">
      <c r="A14043" t="s">
        <v>1552</v>
      </c>
      <c r="B14043">
        <v>202105</v>
      </c>
      <c r="C14043" s="11" t="s">
        <v>3020</v>
      </c>
      <c r="D14043" t="s">
        <v>2924</v>
      </c>
      <c r="E14043" t="s">
        <v>94</v>
      </c>
      <c r="F14043" t="s">
        <v>94</v>
      </c>
      <c r="G14043" t="s">
        <v>270</v>
      </c>
      <c r="H14043" t="s">
        <v>2975</v>
      </c>
      <c r="I14043" s="7"/>
      <c r="J14043">
        <v>5</v>
      </c>
      <c r="K14043">
        <v>3.5</v>
      </c>
      <c r="L14043" s="9" t="s">
        <v>2975</v>
      </c>
      <c r="M14043" s="44" t="s">
        <v>2958</v>
      </c>
      <c r="N14043" t="s">
        <v>94</v>
      </c>
      <c r="O14043" s="12" t="str">
        <f>IFERROR(VLOOKUP(C14043,USADOS!$C:$C,1,0),"OK")</f>
        <v>OK</v>
      </c>
    </row>
    <row r="14044" spans="1:15" hidden="1" x14ac:dyDescent="0.25">
      <c r="A14044" t="s">
        <v>1552</v>
      </c>
      <c r="B14044">
        <v>202106</v>
      </c>
      <c r="C14044" s="11" t="s">
        <v>3020</v>
      </c>
      <c r="D14044" t="s">
        <v>2924</v>
      </c>
      <c r="E14044" t="s">
        <v>94</v>
      </c>
      <c r="F14044" t="s">
        <v>94</v>
      </c>
      <c r="G14044" t="s">
        <v>270</v>
      </c>
      <c r="H14044" t="s">
        <v>2975</v>
      </c>
      <c r="I14044" s="7"/>
      <c r="J14044">
        <v>5</v>
      </c>
      <c r="K14044">
        <v>3.5</v>
      </c>
      <c r="L14044" s="9" t="s">
        <v>2975</v>
      </c>
      <c r="M14044" s="44" t="s">
        <v>2958</v>
      </c>
      <c r="N14044" t="s">
        <v>94</v>
      </c>
      <c r="O14044" s="12" t="str">
        <f>IFERROR(VLOOKUP(C14044,USADOS!$C:$C,1,0),"OK")</f>
        <v>OK</v>
      </c>
    </row>
    <row r="14045" spans="1:15" hidden="1" x14ac:dyDescent="0.25">
      <c r="A14045" t="s">
        <v>1552</v>
      </c>
      <c r="B14045">
        <v>202104</v>
      </c>
      <c r="C14045" s="11" t="s">
        <v>2923</v>
      </c>
      <c r="D14045" t="s">
        <v>2924</v>
      </c>
      <c r="E14045" t="s">
        <v>94</v>
      </c>
      <c r="F14045" t="s">
        <v>94</v>
      </c>
      <c r="G14045" t="s">
        <v>270</v>
      </c>
      <c r="H14045" t="s">
        <v>2975</v>
      </c>
      <c r="I14045" s="7"/>
      <c r="J14045">
        <v>5</v>
      </c>
      <c r="K14045">
        <v>3.5</v>
      </c>
      <c r="L14045" s="9" t="s">
        <v>2975</v>
      </c>
      <c r="M14045" s="44" t="s">
        <v>2958</v>
      </c>
      <c r="N14045" t="s">
        <v>94</v>
      </c>
      <c r="O14045" s="12" t="str">
        <f>IFERROR(VLOOKUP(C14045,USADOS!$C:$C,1,0),"OK")</f>
        <v>OK</v>
      </c>
    </row>
    <row r="14046" spans="1:15" hidden="1" x14ac:dyDescent="0.25">
      <c r="A14046" t="s">
        <v>1552</v>
      </c>
      <c r="B14046">
        <v>202104</v>
      </c>
      <c r="C14046" s="11" t="s">
        <v>2923</v>
      </c>
      <c r="D14046" t="s">
        <v>2924</v>
      </c>
      <c r="E14046" t="s">
        <v>94</v>
      </c>
      <c r="F14046" t="s">
        <v>94</v>
      </c>
      <c r="G14046" t="s">
        <v>270</v>
      </c>
      <c r="H14046" t="s">
        <v>2975</v>
      </c>
      <c r="I14046" s="7"/>
      <c r="J14046">
        <v>5</v>
      </c>
      <c r="K14046">
        <v>3.5</v>
      </c>
      <c r="L14046" s="9" t="s">
        <v>2975</v>
      </c>
      <c r="M14046" s="44" t="s">
        <v>2958</v>
      </c>
      <c r="N14046" t="s">
        <v>94</v>
      </c>
      <c r="O14046" s="12" t="str">
        <f>IFERROR(VLOOKUP(C14046,USADOS!$C:$C,1,0),"OK")</f>
        <v>OK</v>
      </c>
    </row>
    <row r="14047" spans="1:15" hidden="1" x14ac:dyDescent="0.25">
      <c r="A14047" t="s">
        <v>1552</v>
      </c>
      <c r="B14047">
        <v>202105</v>
      </c>
      <c r="C14047" s="11" t="s">
        <v>2923</v>
      </c>
      <c r="D14047" t="s">
        <v>2924</v>
      </c>
      <c r="E14047" t="s">
        <v>94</v>
      </c>
      <c r="F14047" t="s">
        <v>94</v>
      </c>
      <c r="G14047" t="s">
        <v>270</v>
      </c>
      <c r="H14047" t="s">
        <v>2975</v>
      </c>
      <c r="I14047" s="7"/>
      <c r="J14047">
        <v>5</v>
      </c>
      <c r="K14047">
        <v>3.5</v>
      </c>
      <c r="L14047" s="9" t="s">
        <v>2975</v>
      </c>
      <c r="M14047" s="44" t="s">
        <v>2958</v>
      </c>
      <c r="N14047" t="s">
        <v>94</v>
      </c>
      <c r="O14047" s="12" t="str">
        <f>IFERROR(VLOOKUP(C14047,USADOS!$C:$C,1,0),"OK")</f>
        <v>OK</v>
      </c>
    </row>
    <row r="14048" spans="1:15" hidden="1" x14ac:dyDescent="0.25">
      <c r="A14048" t="s">
        <v>1552</v>
      </c>
      <c r="B14048">
        <v>202106</v>
      </c>
      <c r="C14048" s="11" t="s">
        <v>2923</v>
      </c>
      <c r="D14048" t="s">
        <v>2924</v>
      </c>
      <c r="E14048" t="s">
        <v>94</v>
      </c>
      <c r="F14048" t="s">
        <v>94</v>
      </c>
      <c r="G14048" t="s">
        <v>270</v>
      </c>
      <c r="H14048" t="s">
        <v>2975</v>
      </c>
      <c r="I14048" s="7"/>
      <c r="J14048">
        <v>5</v>
      </c>
      <c r="K14048">
        <v>3.5</v>
      </c>
      <c r="L14048" s="9" t="s">
        <v>2975</v>
      </c>
      <c r="M14048" s="44" t="s">
        <v>2958</v>
      </c>
      <c r="N14048" t="s">
        <v>94</v>
      </c>
      <c r="O14048" s="12" t="str">
        <f>IFERROR(VLOOKUP(C14048,USADOS!$C:$C,1,0),"OK")</f>
        <v>OK</v>
      </c>
    </row>
    <row r="14049" spans="1:15" hidden="1" x14ac:dyDescent="0.25">
      <c r="A14049" t="s">
        <v>118</v>
      </c>
      <c r="B14049">
        <v>202309</v>
      </c>
      <c r="C14049" t="s">
        <v>4562</v>
      </c>
      <c r="D14049" t="s">
        <v>4950</v>
      </c>
      <c r="E14049" t="s">
        <v>118</v>
      </c>
      <c r="F14049" t="s">
        <v>118</v>
      </c>
      <c r="G14049" t="s">
        <v>270</v>
      </c>
      <c r="H14049" t="s">
        <v>4630</v>
      </c>
      <c r="J14049">
        <v>13</v>
      </c>
      <c r="K14049">
        <v>3.5</v>
      </c>
      <c r="L14049" s="9" t="s">
        <v>4615</v>
      </c>
      <c r="M14049" s="9"/>
      <c r="N14049" t="s">
        <v>118</v>
      </c>
      <c r="O14049" s="12" t="str">
        <f>IFERROR(VLOOKUP(C14049,USADOS!$C:$C,1,0),"OK")</f>
        <v>OK</v>
      </c>
    </row>
    <row r="14050" spans="1:15" hidden="1" x14ac:dyDescent="0.25">
      <c r="A14050" t="s">
        <v>118</v>
      </c>
      <c r="B14050">
        <v>202301</v>
      </c>
      <c r="C14050" t="s">
        <v>4562</v>
      </c>
      <c r="D14050" t="s">
        <v>4950</v>
      </c>
      <c r="E14050" t="s">
        <v>118</v>
      </c>
      <c r="F14050" t="s">
        <v>118</v>
      </c>
      <c r="G14050" t="s">
        <v>270</v>
      </c>
      <c r="H14050" t="s">
        <v>4630</v>
      </c>
      <c r="J14050">
        <v>13</v>
      </c>
      <c r="K14050">
        <v>3.5</v>
      </c>
      <c r="L14050" s="9"/>
      <c r="M14050" s="9"/>
      <c r="N14050" t="s">
        <v>118</v>
      </c>
      <c r="O14050" s="12" t="str">
        <f>IFERROR(VLOOKUP(C14050,USADOS!$C:$C,1,0),"OK")</f>
        <v>OK</v>
      </c>
    </row>
    <row r="14051" spans="1:15" hidden="1" x14ac:dyDescent="0.25">
      <c r="A14051" t="s">
        <v>118</v>
      </c>
      <c r="B14051">
        <v>202302</v>
      </c>
      <c r="C14051" t="s">
        <v>4562</v>
      </c>
      <c r="D14051" t="s">
        <v>4950</v>
      </c>
      <c r="E14051" t="s">
        <v>118</v>
      </c>
      <c r="F14051" t="s">
        <v>118</v>
      </c>
      <c r="G14051" t="s">
        <v>270</v>
      </c>
      <c r="H14051" t="s">
        <v>4630</v>
      </c>
      <c r="J14051">
        <v>13</v>
      </c>
      <c r="K14051">
        <v>3.5</v>
      </c>
      <c r="L14051" s="9" t="s">
        <v>4615</v>
      </c>
      <c r="M14051" s="9"/>
      <c r="N14051" t="s">
        <v>118</v>
      </c>
      <c r="O14051" s="12" t="str">
        <f>IFERROR(VLOOKUP(C14051,USADOS!$C:$C,1,0),"OK")</f>
        <v>OK</v>
      </c>
    </row>
    <row r="14052" spans="1:15" hidden="1" x14ac:dyDescent="0.25">
      <c r="A14052" t="s">
        <v>118</v>
      </c>
      <c r="B14052">
        <v>202303</v>
      </c>
      <c r="C14052" t="s">
        <v>4562</v>
      </c>
      <c r="D14052" t="s">
        <v>4950</v>
      </c>
      <c r="E14052" t="s">
        <v>118</v>
      </c>
      <c r="F14052" t="s">
        <v>118</v>
      </c>
      <c r="G14052" t="s">
        <v>270</v>
      </c>
      <c r="H14052" t="s">
        <v>4630</v>
      </c>
      <c r="J14052">
        <v>13</v>
      </c>
      <c r="K14052">
        <v>3.5</v>
      </c>
      <c r="L14052" s="9" t="s">
        <v>4615</v>
      </c>
      <c r="M14052" s="9"/>
      <c r="N14052" t="s">
        <v>118</v>
      </c>
      <c r="O14052" s="12" t="str">
        <f>IFERROR(VLOOKUP(C14052,USADOS!$C:$C,1,0),"OK")</f>
        <v>OK</v>
      </c>
    </row>
    <row r="14053" spans="1:15" hidden="1" x14ac:dyDescent="0.25">
      <c r="A14053" t="s">
        <v>118</v>
      </c>
      <c r="B14053">
        <v>202304</v>
      </c>
      <c r="C14053" t="s">
        <v>4562</v>
      </c>
      <c r="D14053" t="s">
        <v>4950</v>
      </c>
      <c r="E14053" t="s">
        <v>118</v>
      </c>
      <c r="F14053" t="s">
        <v>118</v>
      </c>
      <c r="G14053" t="s">
        <v>270</v>
      </c>
      <c r="H14053" t="s">
        <v>4630</v>
      </c>
      <c r="J14053">
        <v>13</v>
      </c>
      <c r="K14053">
        <v>3.5</v>
      </c>
      <c r="L14053" s="9" t="s">
        <v>4615</v>
      </c>
      <c r="M14053" s="9"/>
      <c r="N14053" t="s">
        <v>118</v>
      </c>
      <c r="O14053" s="12" t="str">
        <f>IFERROR(VLOOKUP(C14053,USADOS!$C:$C,1,0),"OK")</f>
        <v>OK</v>
      </c>
    </row>
    <row r="14054" spans="1:15" hidden="1" x14ac:dyDescent="0.25">
      <c r="A14054" t="s">
        <v>118</v>
      </c>
      <c r="B14054">
        <v>202305</v>
      </c>
      <c r="C14054" t="s">
        <v>4562</v>
      </c>
      <c r="D14054" t="s">
        <v>4950</v>
      </c>
      <c r="E14054" t="s">
        <v>118</v>
      </c>
      <c r="F14054" t="s">
        <v>118</v>
      </c>
      <c r="G14054" t="s">
        <v>270</v>
      </c>
      <c r="H14054" t="s">
        <v>4630</v>
      </c>
      <c r="J14054">
        <v>13</v>
      </c>
      <c r="K14054">
        <v>3.5</v>
      </c>
      <c r="L14054" s="9" t="s">
        <v>4615</v>
      </c>
      <c r="M14054" s="9"/>
      <c r="N14054" t="s">
        <v>118</v>
      </c>
      <c r="O14054" s="12" t="str">
        <f>IFERROR(VLOOKUP(C14054,USADOS!$C:$C,1,0),"OK")</f>
        <v>OK</v>
      </c>
    </row>
    <row r="14055" spans="1:15" hidden="1" x14ac:dyDescent="0.25">
      <c r="A14055" t="s">
        <v>118</v>
      </c>
      <c r="B14055">
        <v>202306</v>
      </c>
      <c r="C14055" t="s">
        <v>4562</v>
      </c>
      <c r="D14055" t="s">
        <v>4950</v>
      </c>
      <c r="E14055" t="s">
        <v>118</v>
      </c>
      <c r="F14055" t="s">
        <v>118</v>
      </c>
      <c r="G14055" t="s">
        <v>270</v>
      </c>
      <c r="H14055" t="s">
        <v>4630</v>
      </c>
      <c r="J14055">
        <v>13</v>
      </c>
      <c r="K14055">
        <v>3.5</v>
      </c>
      <c r="L14055" s="9" t="s">
        <v>4615</v>
      </c>
      <c r="M14055" s="9"/>
      <c r="N14055" t="s">
        <v>118</v>
      </c>
      <c r="O14055" s="12" t="str">
        <f>IFERROR(VLOOKUP(C14055,USADOS!$C:$C,1,0),"OK")</f>
        <v>OK</v>
      </c>
    </row>
    <row r="14056" spans="1:15" hidden="1" x14ac:dyDescent="0.25">
      <c r="A14056" t="s">
        <v>118</v>
      </c>
      <c r="B14056">
        <v>202307</v>
      </c>
      <c r="C14056" t="s">
        <v>4562</v>
      </c>
      <c r="D14056" t="s">
        <v>4950</v>
      </c>
      <c r="E14056" t="s">
        <v>118</v>
      </c>
      <c r="F14056" t="s">
        <v>118</v>
      </c>
      <c r="G14056" t="s">
        <v>270</v>
      </c>
      <c r="H14056" t="s">
        <v>4630</v>
      </c>
      <c r="J14056">
        <v>13</v>
      </c>
      <c r="K14056">
        <v>3.5</v>
      </c>
      <c r="L14056" s="9" t="s">
        <v>4615</v>
      </c>
      <c r="M14056" s="9"/>
      <c r="N14056" t="s">
        <v>118</v>
      </c>
      <c r="O14056" s="12" t="str">
        <f>IFERROR(VLOOKUP(C14056,USADOS!$C:$C,1,0),"OK")</f>
        <v>OK</v>
      </c>
    </row>
    <row r="14057" spans="1:15" hidden="1" x14ac:dyDescent="0.25">
      <c r="A14057" t="s">
        <v>118</v>
      </c>
      <c r="B14057">
        <v>202308</v>
      </c>
      <c r="C14057" t="s">
        <v>4562</v>
      </c>
      <c r="D14057" t="s">
        <v>4950</v>
      </c>
      <c r="E14057" t="s">
        <v>118</v>
      </c>
      <c r="F14057" t="s">
        <v>118</v>
      </c>
      <c r="G14057" t="s">
        <v>270</v>
      </c>
      <c r="H14057" t="s">
        <v>4630</v>
      </c>
      <c r="J14057">
        <v>13</v>
      </c>
      <c r="K14057">
        <v>3.5</v>
      </c>
      <c r="L14057" s="9" t="s">
        <v>4615</v>
      </c>
      <c r="M14057" s="9"/>
      <c r="N14057" t="s">
        <v>118</v>
      </c>
      <c r="O14057" s="12" t="str">
        <f>IFERROR(VLOOKUP(C14057,USADOS!$C:$C,1,0),"OK")</f>
        <v>OK</v>
      </c>
    </row>
    <row r="14058" spans="1:15" hidden="1" x14ac:dyDescent="0.25">
      <c r="A14058" t="s">
        <v>118</v>
      </c>
      <c r="B14058">
        <v>202310</v>
      </c>
      <c r="C14058" t="s">
        <v>4562</v>
      </c>
      <c r="D14058" t="s">
        <v>4950</v>
      </c>
      <c r="E14058" t="s">
        <v>118</v>
      </c>
      <c r="F14058" t="s">
        <v>118</v>
      </c>
      <c r="G14058" t="s">
        <v>270</v>
      </c>
      <c r="H14058" t="s">
        <v>4630</v>
      </c>
      <c r="J14058">
        <v>13</v>
      </c>
      <c r="K14058">
        <v>3.5</v>
      </c>
      <c r="L14058" s="9" t="s">
        <v>4615</v>
      </c>
      <c r="M14058" s="9"/>
      <c r="N14058" t="s">
        <v>118</v>
      </c>
      <c r="O14058" s="12" t="str">
        <f>IFERROR(VLOOKUP(C14058,USADOS!$C:$C,1,0),"OK")</f>
        <v>OK</v>
      </c>
    </row>
    <row r="14059" spans="1:15" hidden="1" x14ac:dyDescent="0.25">
      <c r="A14059" t="s">
        <v>118</v>
      </c>
      <c r="B14059">
        <v>202311</v>
      </c>
      <c r="C14059" t="s">
        <v>4562</v>
      </c>
      <c r="D14059" t="s">
        <v>4950</v>
      </c>
      <c r="E14059" t="s">
        <v>3523</v>
      </c>
      <c r="F14059" t="s">
        <v>3523</v>
      </c>
      <c r="G14059" t="s">
        <v>270</v>
      </c>
      <c r="H14059" t="s">
        <v>4630</v>
      </c>
      <c r="J14059">
        <v>13</v>
      </c>
      <c r="K14059">
        <v>3.5</v>
      </c>
      <c r="L14059" s="9" t="s">
        <v>4615</v>
      </c>
      <c r="M14059" s="9"/>
      <c r="N14059" t="s">
        <v>118</v>
      </c>
      <c r="O14059" s="12" t="str">
        <f>IFERROR(VLOOKUP(C14059,USADOS!$C:$C,1,0),"OK")</f>
        <v>OK</v>
      </c>
    </row>
    <row r="14060" spans="1:15" hidden="1" x14ac:dyDescent="0.25">
      <c r="A14060" t="s">
        <v>118</v>
      </c>
      <c r="B14060">
        <v>202312</v>
      </c>
      <c r="C14060" t="s">
        <v>4562</v>
      </c>
      <c r="D14060" t="s">
        <v>4950</v>
      </c>
      <c r="E14060" t="s">
        <v>3523</v>
      </c>
      <c r="F14060" t="s">
        <v>3523</v>
      </c>
      <c r="G14060" t="s">
        <v>270</v>
      </c>
      <c r="H14060" t="s">
        <v>4630</v>
      </c>
      <c r="J14060">
        <v>13</v>
      </c>
      <c r="K14060">
        <v>3.5</v>
      </c>
      <c r="L14060" s="9" t="s">
        <v>4615</v>
      </c>
      <c r="M14060" s="9"/>
      <c r="N14060" t="s">
        <v>118</v>
      </c>
      <c r="O14060" s="12" t="str">
        <f>IFERROR(VLOOKUP(C14060,USADOS!$C:$C,1,0),"OK")</f>
        <v>OK</v>
      </c>
    </row>
    <row r="14061" spans="1:15" hidden="1" x14ac:dyDescent="0.25">
      <c r="A14061" t="s">
        <v>118</v>
      </c>
      <c r="B14061">
        <v>202401</v>
      </c>
      <c r="C14061" t="s">
        <v>4562</v>
      </c>
      <c r="D14061" t="s">
        <v>4562</v>
      </c>
      <c r="E14061" t="s">
        <v>118</v>
      </c>
      <c r="F14061" t="s">
        <v>118</v>
      </c>
      <c r="G14061" t="s">
        <v>270</v>
      </c>
      <c r="H14061" t="s">
        <v>4630</v>
      </c>
      <c r="J14061">
        <v>10</v>
      </c>
      <c r="K14061">
        <v>3</v>
      </c>
      <c r="L14061" s="9"/>
      <c r="M14061" s="9"/>
      <c r="N14061" t="s">
        <v>118</v>
      </c>
      <c r="O14061" s="12" t="str">
        <f>IFERROR(VLOOKUP(C14061,USADOS!$C:$C,1,0),"OK")</f>
        <v>OK</v>
      </c>
    </row>
    <row r="14062" spans="1:15" hidden="1" x14ac:dyDescent="0.25">
      <c r="A14062" t="s">
        <v>118</v>
      </c>
      <c r="B14062">
        <v>202402</v>
      </c>
      <c r="C14062" t="s">
        <v>4562</v>
      </c>
      <c r="D14062" t="s">
        <v>4562</v>
      </c>
      <c r="E14062" t="s">
        <v>118</v>
      </c>
      <c r="F14062" t="s">
        <v>118</v>
      </c>
      <c r="G14062" t="s">
        <v>270</v>
      </c>
      <c r="H14062" t="s">
        <v>4630</v>
      </c>
      <c r="J14062">
        <v>10</v>
      </c>
      <c r="K14062">
        <v>3</v>
      </c>
      <c r="L14062" s="9"/>
      <c r="M14062" s="9"/>
      <c r="N14062" t="s">
        <v>118</v>
      </c>
      <c r="O14062" s="12" t="str">
        <f>IFERROR(VLOOKUP(C14062,USADOS!$C:$C,1,0),"OK")</f>
        <v>OK</v>
      </c>
    </row>
    <row r="14063" spans="1:15" hidden="1" x14ac:dyDescent="0.25">
      <c r="A14063" t="s">
        <v>118</v>
      </c>
      <c r="B14063">
        <v>202403</v>
      </c>
      <c r="C14063" t="s">
        <v>4562</v>
      </c>
      <c r="D14063" t="s">
        <v>4562</v>
      </c>
      <c r="E14063" t="s">
        <v>118</v>
      </c>
      <c r="F14063" t="s">
        <v>118</v>
      </c>
      <c r="G14063" t="s">
        <v>270</v>
      </c>
      <c r="H14063" t="s">
        <v>4630</v>
      </c>
      <c r="J14063">
        <v>10</v>
      </c>
      <c r="K14063">
        <v>3</v>
      </c>
      <c r="L14063" s="9"/>
      <c r="M14063" s="9"/>
      <c r="N14063" t="s">
        <v>118</v>
      </c>
      <c r="O14063" s="12" t="str">
        <f>IFERROR(VLOOKUP(C14063,USADOS!$C:$C,1,0),"OK")</f>
        <v>OK</v>
      </c>
    </row>
    <row r="14064" spans="1:15" x14ac:dyDescent="0.25">
      <c r="A14064" t="s">
        <v>2873</v>
      </c>
      <c r="B14064">
        <v>202404</v>
      </c>
      <c r="C14064" s="11" t="s">
        <v>4985</v>
      </c>
      <c r="D14064" t="s">
        <v>4986</v>
      </c>
      <c r="E14064" s="11" t="s">
        <v>3656</v>
      </c>
      <c r="F14064" s="11" t="s">
        <v>3656</v>
      </c>
      <c r="G14064" t="s">
        <v>270</v>
      </c>
      <c r="H14064" t="s">
        <v>5404</v>
      </c>
      <c r="J14064">
        <v>6</v>
      </c>
      <c r="K14064">
        <v>3.5</v>
      </c>
      <c r="L14064" t="s">
        <v>5030</v>
      </c>
      <c r="M14064" s="44"/>
      <c r="N14064" s="11" t="s">
        <v>3656</v>
      </c>
      <c r="O14064" s="12" t="s">
        <v>5072</v>
      </c>
    </row>
    <row r="14065" spans="1:15" x14ac:dyDescent="0.25">
      <c r="A14065" t="s">
        <v>2873</v>
      </c>
      <c r="B14065">
        <v>202401</v>
      </c>
      <c r="C14065" t="s">
        <v>5120</v>
      </c>
      <c r="D14065" t="s">
        <v>5289</v>
      </c>
      <c r="E14065" s="11" t="s">
        <v>3042</v>
      </c>
      <c r="F14065" s="11" t="s">
        <v>3042</v>
      </c>
      <c r="G14065" t="s">
        <v>270</v>
      </c>
      <c r="H14065" t="s">
        <v>5250</v>
      </c>
      <c r="J14065">
        <v>6</v>
      </c>
      <c r="K14065">
        <v>3.5</v>
      </c>
      <c r="L14065" t="s">
        <v>5250</v>
      </c>
      <c r="M14065" s="44"/>
      <c r="N14065" t="s">
        <v>3042</v>
      </c>
      <c r="O14065" s="12" t="str">
        <f>IFERROR(VLOOKUP(C14065,USADOS!$C:$C,1,0),"OK")</f>
        <v>OK</v>
      </c>
    </row>
    <row r="14066" spans="1:15" x14ac:dyDescent="0.25">
      <c r="A14066" t="s">
        <v>2873</v>
      </c>
      <c r="B14066">
        <v>202402</v>
      </c>
      <c r="C14066" t="s">
        <v>5120</v>
      </c>
      <c r="D14066" t="s">
        <v>5289</v>
      </c>
      <c r="E14066" s="11" t="s">
        <v>3042</v>
      </c>
      <c r="F14066" s="11" t="s">
        <v>3042</v>
      </c>
      <c r="G14066" t="s">
        <v>270</v>
      </c>
      <c r="H14066" t="s">
        <v>5250</v>
      </c>
      <c r="J14066">
        <v>6</v>
      </c>
      <c r="K14066">
        <v>3.5</v>
      </c>
      <c r="L14066" t="s">
        <v>5250</v>
      </c>
      <c r="M14066" s="44"/>
      <c r="N14066" t="s">
        <v>3042</v>
      </c>
      <c r="O14066" s="12" t="str">
        <f>IFERROR(VLOOKUP(C14066,USADOS!$C:$C,1,0),"OK")</f>
        <v>OK</v>
      </c>
    </row>
    <row r="14067" spans="1:15" hidden="1" x14ac:dyDescent="0.25">
      <c r="A14067" t="s">
        <v>1058</v>
      </c>
      <c r="B14067">
        <v>202402</v>
      </c>
      <c r="C14067" s="11" t="s">
        <v>4710</v>
      </c>
      <c r="D14067" t="s">
        <v>4946</v>
      </c>
      <c r="E14067" t="s">
        <v>67</v>
      </c>
      <c r="F14067" t="s">
        <v>67</v>
      </c>
      <c r="G14067" t="s">
        <v>270</v>
      </c>
      <c r="H14067" t="s">
        <v>4736</v>
      </c>
      <c r="J14067">
        <v>7</v>
      </c>
      <c r="K14067">
        <v>3</v>
      </c>
      <c r="L14067" s="9" t="s">
        <v>4736</v>
      </c>
      <c r="M14067" s="9"/>
      <c r="N14067" t="s">
        <v>67</v>
      </c>
      <c r="O14067" s="12" t="str">
        <f>IFERROR(VLOOKUP(C14067,USADOS!$C:$C,1,0),"OK")</f>
        <v>OK</v>
      </c>
    </row>
    <row r="14068" spans="1:15" hidden="1" x14ac:dyDescent="0.25">
      <c r="A14068" t="s">
        <v>1058</v>
      </c>
      <c r="B14068">
        <v>202102</v>
      </c>
      <c r="C14068" t="s">
        <v>2340</v>
      </c>
      <c r="D14068" t="s">
        <v>2341</v>
      </c>
      <c r="E14068" t="s">
        <v>126</v>
      </c>
      <c r="F14068" t="s">
        <v>126</v>
      </c>
      <c r="G14068" t="s">
        <v>270</v>
      </c>
      <c r="H14068" t="s">
        <v>2538</v>
      </c>
      <c r="I14068" s="7" t="s">
        <v>2538</v>
      </c>
      <c r="J14068">
        <v>12</v>
      </c>
      <c r="K14068">
        <v>3</v>
      </c>
      <c r="L14068" t="s">
        <v>2538</v>
      </c>
      <c r="M14068" s="9" t="s">
        <v>2537</v>
      </c>
      <c r="N14068" t="s">
        <v>126</v>
      </c>
      <c r="O14068" s="12" t="str">
        <f>IFERROR(VLOOKUP(C14068,USADOS!$C:$C,1,0),"OK")</f>
        <v>OK</v>
      </c>
    </row>
    <row r="14069" spans="1:15" hidden="1" x14ac:dyDescent="0.25">
      <c r="A14069" t="s">
        <v>1058</v>
      </c>
      <c r="B14069">
        <v>202103</v>
      </c>
      <c r="C14069" t="s">
        <v>2340</v>
      </c>
      <c r="D14069" t="s">
        <v>2341</v>
      </c>
      <c r="E14069" t="s">
        <v>126</v>
      </c>
      <c r="F14069" t="s">
        <v>126</v>
      </c>
      <c r="G14069" t="s">
        <v>270</v>
      </c>
      <c r="H14069" t="s">
        <v>2538</v>
      </c>
      <c r="I14069" s="7" t="s">
        <v>2538</v>
      </c>
      <c r="J14069">
        <v>12</v>
      </c>
      <c r="K14069">
        <v>3</v>
      </c>
      <c r="L14069" t="s">
        <v>2538</v>
      </c>
      <c r="M14069" s="9" t="s">
        <v>2537</v>
      </c>
      <c r="N14069" t="s">
        <v>126</v>
      </c>
      <c r="O14069" s="12" t="str">
        <f>IFERROR(VLOOKUP(C14069,USADOS!$C:$C,1,0),"OK")</f>
        <v>OK</v>
      </c>
    </row>
    <row r="14070" spans="1:15" hidden="1" x14ac:dyDescent="0.25">
      <c r="A14070" t="s">
        <v>1058</v>
      </c>
      <c r="B14070">
        <v>202104</v>
      </c>
      <c r="C14070" t="s">
        <v>2340</v>
      </c>
      <c r="D14070" t="s">
        <v>2341</v>
      </c>
      <c r="E14070" t="s">
        <v>126</v>
      </c>
      <c r="F14070" t="s">
        <v>126</v>
      </c>
      <c r="G14070" t="s">
        <v>270</v>
      </c>
      <c r="H14070" t="s">
        <v>2538</v>
      </c>
      <c r="I14070" s="7" t="s">
        <v>2538</v>
      </c>
      <c r="J14070">
        <v>12</v>
      </c>
      <c r="K14070">
        <v>3</v>
      </c>
      <c r="L14070" t="s">
        <v>2538</v>
      </c>
      <c r="M14070" s="9" t="s">
        <v>2537</v>
      </c>
      <c r="N14070" t="s">
        <v>126</v>
      </c>
      <c r="O14070" s="12" t="str">
        <f>IFERROR(VLOOKUP(C14070,USADOS!$C:$C,1,0),"OK")</f>
        <v>OK</v>
      </c>
    </row>
    <row r="14071" spans="1:15" hidden="1" x14ac:dyDescent="0.25">
      <c r="A14071" t="s">
        <v>1058</v>
      </c>
      <c r="B14071">
        <v>202105</v>
      </c>
      <c r="C14071" t="s">
        <v>2340</v>
      </c>
      <c r="D14071" t="s">
        <v>2341</v>
      </c>
      <c r="E14071" t="s">
        <v>126</v>
      </c>
      <c r="F14071" t="s">
        <v>126</v>
      </c>
      <c r="G14071" t="s">
        <v>270</v>
      </c>
      <c r="H14071" t="s">
        <v>2538</v>
      </c>
      <c r="I14071" s="7" t="s">
        <v>2538</v>
      </c>
      <c r="J14071">
        <v>12</v>
      </c>
      <c r="K14071">
        <v>3</v>
      </c>
      <c r="L14071" t="s">
        <v>2538</v>
      </c>
      <c r="M14071" s="9" t="s">
        <v>2537</v>
      </c>
      <c r="N14071" t="s">
        <v>126</v>
      </c>
      <c r="O14071" s="12" t="str">
        <f>IFERROR(VLOOKUP(C14071,USADOS!$C:$C,1,0),"OK")</f>
        <v>OK</v>
      </c>
    </row>
    <row r="14072" spans="1:15" hidden="1" x14ac:dyDescent="0.25">
      <c r="A14072" t="s">
        <v>1058</v>
      </c>
      <c r="B14072">
        <v>202106</v>
      </c>
      <c r="C14072" t="s">
        <v>2340</v>
      </c>
      <c r="D14072" t="s">
        <v>2341</v>
      </c>
      <c r="E14072" t="s">
        <v>126</v>
      </c>
      <c r="F14072" t="s">
        <v>126</v>
      </c>
      <c r="G14072" t="s">
        <v>270</v>
      </c>
      <c r="H14072" t="s">
        <v>2538</v>
      </c>
      <c r="I14072" s="7" t="s">
        <v>2538</v>
      </c>
      <c r="J14072">
        <v>12</v>
      </c>
      <c r="K14072">
        <v>3</v>
      </c>
      <c r="L14072" t="s">
        <v>2538</v>
      </c>
      <c r="M14072" s="9" t="s">
        <v>2537</v>
      </c>
      <c r="N14072" t="s">
        <v>126</v>
      </c>
      <c r="O14072" s="12" t="str">
        <f>IFERROR(VLOOKUP(C14072,USADOS!$C:$C,1,0),"OK")</f>
        <v>OK</v>
      </c>
    </row>
    <row r="14073" spans="1:15" hidden="1" x14ac:dyDescent="0.25">
      <c r="A14073" t="s">
        <v>1058</v>
      </c>
      <c r="B14073">
        <v>202107</v>
      </c>
      <c r="C14073" t="s">
        <v>2340</v>
      </c>
      <c r="D14073" t="s">
        <v>2341</v>
      </c>
      <c r="E14073" t="s">
        <v>126</v>
      </c>
      <c r="F14073" t="s">
        <v>126</v>
      </c>
      <c r="G14073" t="s">
        <v>270</v>
      </c>
      <c r="H14073" t="s">
        <v>2538</v>
      </c>
      <c r="I14073" s="7" t="s">
        <v>2538</v>
      </c>
      <c r="J14073">
        <v>12</v>
      </c>
      <c r="K14073">
        <v>3</v>
      </c>
      <c r="L14073" t="s">
        <v>2538</v>
      </c>
      <c r="M14073" s="9" t="s">
        <v>2537</v>
      </c>
      <c r="N14073" t="s">
        <v>126</v>
      </c>
      <c r="O14073" s="12" t="str">
        <f>IFERROR(VLOOKUP(C14073,USADOS!$C:$C,1,0),"OK")</f>
        <v>OK</v>
      </c>
    </row>
    <row r="14074" spans="1:15" hidden="1" x14ac:dyDescent="0.25">
      <c r="A14074" t="s">
        <v>1058</v>
      </c>
      <c r="B14074">
        <v>202108</v>
      </c>
      <c r="C14074" t="s">
        <v>2340</v>
      </c>
      <c r="D14074" t="s">
        <v>2341</v>
      </c>
      <c r="E14074" t="s">
        <v>126</v>
      </c>
      <c r="F14074" t="s">
        <v>126</v>
      </c>
      <c r="G14074" t="s">
        <v>270</v>
      </c>
      <c r="H14074" t="s">
        <v>2538</v>
      </c>
      <c r="I14074" s="7" t="s">
        <v>2538</v>
      </c>
      <c r="J14074">
        <v>12</v>
      </c>
      <c r="K14074">
        <v>3</v>
      </c>
      <c r="L14074" t="s">
        <v>2538</v>
      </c>
      <c r="M14074" s="9" t="s">
        <v>2537</v>
      </c>
      <c r="N14074" t="s">
        <v>126</v>
      </c>
      <c r="O14074" s="12" t="str">
        <f>IFERROR(VLOOKUP(C14074,USADOS!$C:$C,1,0),"OK")</f>
        <v>OK</v>
      </c>
    </row>
    <row r="14075" spans="1:15" hidden="1" x14ac:dyDescent="0.25">
      <c r="A14075" t="s">
        <v>1058</v>
      </c>
      <c r="B14075">
        <v>202109</v>
      </c>
      <c r="C14075" t="s">
        <v>2340</v>
      </c>
      <c r="D14075" t="s">
        <v>2341</v>
      </c>
      <c r="E14075" t="s">
        <v>126</v>
      </c>
      <c r="F14075" t="s">
        <v>126</v>
      </c>
      <c r="G14075" t="s">
        <v>270</v>
      </c>
      <c r="H14075" t="s">
        <v>2538</v>
      </c>
      <c r="I14075" s="7" t="s">
        <v>2538</v>
      </c>
      <c r="J14075">
        <v>12</v>
      </c>
      <c r="K14075">
        <v>3</v>
      </c>
      <c r="L14075" t="s">
        <v>2538</v>
      </c>
      <c r="M14075" s="9" t="s">
        <v>2537</v>
      </c>
      <c r="N14075" t="s">
        <v>126</v>
      </c>
      <c r="O14075" s="12" t="str">
        <f>IFERROR(VLOOKUP(C14075,USADOS!$C:$C,1,0),"OK")</f>
        <v>OK</v>
      </c>
    </row>
    <row r="14076" spans="1:15" hidden="1" x14ac:dyDescent="0.25">
      <c r="A14076" t="s">
        <v>1058</v>
      </c>
      <c r="B14076">
        <v>202110</v>
      </c>
      <c r="C14076" t="s">
        <v>2340</v>
      </c>
      <c r="D14076" t="s">
        <v>2341</v>
      </c>
      <c r="E14076" t="s">
        <v>126</v>
      </c>
      <c r="F14076" t="s">
        <v>126</v>
      </c>
      <c r="G14076" t="s">
        <v>270</v>
      </c>
      <c r="H14076" t="s">
        <v>2538</v>
      </c>
      <c r="I14076" s="7" t="s">
        <v>2538</v>
      </c>
      <c r="J14076">
        <v>12</v>
      </c>
      <c r="K14076">
        <v>3</v>
      </c>
      <c r="L14076" t="s">
        <v>2538</v>
      </c>
      <c r="M14076" s="9" t="s">
        <v>2537</v>
      </c>
      <c r="N14076" t="s">
        <v>126</v>
      </c>
      <c r="O14076" s="12" t="str">
        <f>IFERROR(VLOOKUP(C14076,USADOS!$C:$C,1,0),"OK")</f>
        <v>OK</v>
      </c>
    </row>
    <row r="14077" spans="1:15" hidden="1" x14ac:dyDescent="0.25">
      <c r="A14077" t="s">
        <v>1058</v>
      </c>
      <c r="B14077">
        <v>202111</v>
      </c>
      <c r="C14077" t="s">
        <v>2340</v>
      </c>
      <c r="D14077" t="s">
        <v>2341</v>
      </c>
      <c r="E14077" t="s">
        <v>126</v>
      </c>
      <c r="F14077" t="s">
        <v>126</v>
      </c>
      <c r="G14077" t="s">
        <v>270</v>
      </c>
      <c r="H14077" t="s">
        <v>2538</v>
      </c>
      <c r="I14077" s="7" t="s">
        <v>2538</v>
      </c>
      <c r="J14077">
        <v>12</v>
      </c>
      <c r="K14077">
        <v>3</v>
      </c>
      <c r="L14077" t="s">
        <v>2538</v>
      </c>
      <c r="M14077" s="9" t="s">
        <v>2537</v>
      </c>
      <c r="N14077" t="s">
        <v>126</v>
      </c>
      <c r="O14077" s="12" t="str">
        <f>IFERROR(VLOOKUP(C14077,USADOS!$C:$C,1,0),"OK")</f>
        <v>OK</v>
      </c>
    </row>
    <row r="14078" spans="1:15" hidden="1" x14ac:dyDescent="0.25">
      <c r="A14078" t="s">
        <v>1058</v>
      </c>
      <c r="B14078">
        <v>202112</v>
      </c>
      <c r="C14078" t="s">
        <v>2340</v>
      </c>
      <c r="D14078" t="s">
        <v>2341</v>
      </c>
      <c r="E14078" t="s">
        <v>126</v>
      </c>
      <c r="F14078" t="s">
        <v>126</v>
      </c>
      <c r="G14078" t="s">
        <v>270</v>
      </c>
      <c r="H14078" t="s">
        <v>2538</v>
      </c>
      <c r="I14078" s="7" t="s">
        <v>2538</v>
      </c>
      <c r="J14078">
        <v>12</v>
      </c>
      <c r="K14078">
        <v>3</v>
      </c>
      <c r="L14078" t="s">
        <v>2538</v>
      </c>
      <c r="M14078" s="9" t="s">
        <v>2537</v>
      </c>
      <c r="N14078" t="s">
        <v>126</v>
      </c>
      <c r="O14078" s="12" t="str">
        <f>IFERROR(VLOOKUP(C14078,USADOS!$C:$C,1,0),"OK")</f>
        <v>OK</v>
      </c>
    </row>
    <row r="14079" spans="1:15" hidden="1" x14ac:dyDescent="0.25">
      <c r="A14079" t="s">
        <v>1058</v>
      </c>
      <c r="B14079">
        <v>202201</v>
      </c>
      <c r="C14079" t="s">
        <v>2340</v>
      </c>
      <c r="D14079" t="s">
        <v>2341</v>
      </c>
      <c r="E14079" t="s">
        <v>126</v>
      </c>
      <c r="F14079" t="s">
        <v>126</v>
      </c>
      <c r="G14079" t="s">
        <v>270</v>
      </c>
      <c r="H14079" t="s">
        <v>2538</v>
      </c>
      <c r="I14079" s="7" t="s">
        <v>2538</v>
      </c>
      <c r="J14079">
        <v>12</v>
      </c>
      <c r="K14079">
        <v>3</v>
      </c>
      <c r="L14079" t="s">
        <v>2538</v>
      </c>
      <c r="M14079" s="9" t="s">
        <v>2537</v>
      </c>
      <c r="N14079" t="s">
        <v>126</v>
      </c>
      <c r="O14079" s="12" t="str">
        <f>IFERROR(VLOOKUP(C14079,USADOS!$C:$C,1,0),"OK")</f>
        <v>OK</v>
      </c>
    </row>
    <row r="14080" spans="1:15" hidden="1" x14ac:dyDescent="0.25">
      <c r="A14080" t="s">
        <v>1058</v>
      </c>
      <c r="B14080">
        <v>202202</v>
      </c>
      <c r="C14080" t="s">
        <v>2340</v>
      </c>
      <c r="D14080" t="s">
        <v>2341</v>
      </c>
      <c r="E14080" t="s">
        <v>126</v>
      </c>
      <c r="F14080" t="s">
        <v>126</v>
      </c>
      <c r="G14080" t="s">
        <v>270</v>
      </c>
      <c r="H14080" t="s">
        <v>2538</v>
      </c>
      <c r="I14080" s="7" t="s">
        <v>2538</v>
      </c>
      <c r="J14080">
        <v>12</v>
      </c>
      <c r="K14080">
        <v>3</v>
      </c>
      <c r="L14080" t="s">
        <v>2538</v>
      </c>
      <c r="M14080" s="9" t="s">
        <v>2537</v>
      </c>
      <c r="N14080" t="s">
        <v>126</v>
      </c>
      <c r="O14080" s="12" t="str">
        <f>IFERROR(VLOOKUP(C14080,USADOS!$C:$C,1,0),"OK")</f>
        <v>OK</v>
      </c>
    </row>
    <row r="14081" spans="1:15" hidden="1" x14ac:dyDescent="0.25">
      <c r="A14081" t="s">
        <v>1058</v>
      </c>
      <c r="B14081">
        <v>202203</v>
      </c>
      <c r="C14081" t="s">
        <v>2340</v>
      </c>
      <c r="D14081" t="s">
        <v>2341</v>
      </c>
      <c r="E14081" t="s">
        <v>126</v>
      </c>
      <c r="F14081" t="s">
        <v>126</v>
      </c>
      <c r="G14081" t="s">
        <v>270</v>
      </c>
      <c r="H14081" t="s">
        <v>2538</v>
      </c>
      <c r="I14081" s="7" t="s">
        <v>2538</v>
      </c>
      <c r="J14081">
        <v>12</v>
      </c>
      <c r="K14081">
        <v>3</v>
      </c>
      <c r="L14081" t="s">
        <v>2538</v>
      </c>
      <c r="M14081" s="9" t="s">
        <v>2537</v>
      </c>
      <c r="N14081" t="s">
        <v>126</v>
      </c>
      <c r="O14081" s="12" t="str">
        <f>IFERROR(VLOOKUP(C14081,USADOS!$C:$C,1,0),"OK")</f>
        <v>OK</v>
      </c>
    </row>
    <row r="14082" spans="1:15" hidden="1" x14ac:dyDescent="0.25">
      <c r="A14082" t="s">
        <v>1058</v>
      </c>
      <c r="B14082">
        <v>202204</v>
      </c>
      <c r="C14082" t="s">
        <v>2340</v>
      </c>
      <c r="D14082" t="s">
        <v>2341</v>
      </c>
      <c r="E14082" t="s">
        <v>126</v>
      </c>
      <c r="F14082" t="s">
        <v>126</v>
      </c>
      <c r="G14082" t="s">
        <v>270</v>
      </c>
      <c r="H14082" t="s">
        <v>2538</v>
      </c>
      <c r="I14082" s="7" t="s">
        <v>2538</v>
      </c>
      <c r="J14082">
        <v>12</v>
      </c>
      <c r="K14082">
        <v>3</v>
      </c>
      <c r="L14082" t="s">
        <v>2538</v>
      </c>
      <c r="M14082" s="9" t="s">
        <v>2537</v>
      </c>
      <c r="N14082" t="s">
        <v>126</v>
      </c>
      <c r="O14082" s="12" t="str">
        <f>IFERROR(VLOOKUP(C14082,USADOS!$C:$C,1,0),"OK")</f>
        <v>OK</v>
      </c>
    </row>
    <row r="14083" spans="1:15" hidden="1" x14ac:dyDescent="0.25">
      <c r="A14083" t="s">
        <v>1058</v>
      </c>
      <c r="B14083">
        <v>202205</v>
      </c>
      <c r="C14083" t="s">
        <v>2340</v>
      </c>
      <c r="D14083" t="s">
        <v>2341</v>
      </c>
      <c r="E14083" t="s">
        <v>126</v>
      </c>
      <c r="F14083" t="s">
        <v>126</v>
      </c>
      <c r="G14083" t="s">
        <v>270</v>
      </c>
      <c r="H14083" t="s">
        <v>2538</v>
      </c>
      <c r="I14083" s="7" t="s">
        <v>2538</v>
      </c>
      <c r="J14083">
        <v>12</v>
      </c>
      <c r="K14083">
        <v>3</v>
      </c>
      <c r="L14083" t="s">
        <v>2538</v>
      </c>
      <c r="M14083" s="9" t="s">
        <v>2537</v>
      </c>
      <c r="N14083" t="s">
        <v>126</v>
      </c>
      <c r="O14083" s="12" t="str">
        <f>IFERROR(VLOOKUP(C14083,USADOS!$C:$C,1,0),"OK")</f>
        <v>OK</v>
      </c>
    </row>
    <row r="14084" spans="1:15" hidden="1" x14ac:dyDescent="0.25">
      <c r="A14084" t="s">
        <v>1058</v>
      </c>
      <c r="B14084">
        <v>202206</v>
      </c>
      <c r="C14084" t="s">
        <v>2340</v>
      </c>
      <c r="D14084" t="s">
        <v>2341</v>
      </c>
      <c r="E14084" t="s">
        <v>126</v>
      </c>
      <c r="F14084" t="s">
        <v>126</v>
      </c>
      <c r="G14084" t="s">
        <v>270</v>
      </c>
      <c r="H14084" t="s">
        <v>2538</v>
      </c>
      <c r="I14084" s="7" t="s">
        <v>2538</v>
      </c>
      <c r="J14084">
        <v>12</v>
      </c>
      <c r="K14084">
        <v>3</v>
      </c>
      <c r="L14084" t="s">
        <v>2538</v>
      </c>
      <c r="M14084" s="9" t="s">
        <v>2537</v>
      </c>
      <c r="N14084" t="s">
        <v>126</v>
      </c>
      <c r="O14084" s="12" t="str">
        <f>IFERROR(VLOOKUP(C14084,USADOS!$C:$C,1,0),"OK")</f>
        <v>OK</v>
      </c>
    </row>
    <row r="14085" spans="1:15" hidden="1" x14ac:dyDescent="0.25">
      <c r="A14085" t="s">
        <v>1058</v>
      </c>
      <c r="B14085">
        <v>202207</v>
      </c>
      <c r="C14085" t="s">
        <v>2340</v>
      </c>
      <c r="D14085" t="s">
        <v>2341</v>
      </c>
      <c r="E14085" t="s">
        <v>126</v>
      </c>
      <c r="F14085" t="s">
        <v>126</v>
      </c>
      <c r="G14085" t="s">
        <v>270</v>
      </c>
      <c r="H14085" t="s">
        <v>2538</v>
      </c>
      <c r="I14085" s="7" t="s">
        <v>2538</v>
      </c>
      <c r="J14085">
        <v>12</v>
      </c>
      <c r="K14085">
        <v>3</v>
      </c>
      <c r="L14085" t="s">
        <v>2538</v>
      </c>
      <c r="M14085" s="9" t="s">
        <v>2537</v>
      </c>
      <c r="N14085" t="s">
        <v>126</v>
      </c>
      <c r="O14085" s="12" t="str">
        <f>IFERROR(VLOOKUP(C14085,USADOS!$C:$C,1,0),"OK")</f>
        <v>OK</v>
      </c>
    </row>
    <row r="14086" spans="1:15" hidden="1" x14ac:dyDescent="0.25">
      <c r="A14086" t="s">
        <v>1058</v>
      </c>
      <c r="B14086">
        <v>202208</v>
      </c>
      <c r="C14086" t="s">
        <v>2340</v>
      </c>
      <c r="D14086" t="s">
        <v>2341</v>
      </c>
      <c r="E14086" t="s">
        <v>126</v>
      </c>
      <c r="F14086" t="s">
        <v>126</v>
      </c>
      <c r="G14086" t="s">
        <v>270</v>
      </c>
      <c r="H14086" t="s">
        <v>2538</v>
      </c>
      <c r="I14086" s="7" t="s">
        <v>2538</v>
      </c>
      <c r="J14086">
        <v>12</v>
      </c>
      <c r="K14086">
        <v>3</v>
      </c>
      <c r="L14086" t="s">
        <v>2538</v>
      </c>
      <c r="M14086" s="9" t="s">
        <v>2537</v>
      </c>
      <c r="N14086" t="s">
        <v>126</v>
      </c>
      <c r="O14086" s="12" t="str">
        <f>IFERROR(VLOOKUP(C14086,USADOS!$C:$C,1,0),"OK")</f>
        <v>OK</v>
      </c>
    </row>
    <row r="14087" spans="1:15" hidden="1" x14ac:dyDescent="0.25">
      <c r="A14087" t="s">
        <v>1058</v>
      </c>
      <c r="B14087">
        <v>202209</v>
      </c>
      <c r="C14087" t="s">
        <v>2340</v>
      </c>
      <c r="D14087" t="s">
        <v>2341</v>
      </c>
      <c r="E14087" t="s">
        <v>126</v>
      </c>
      <c r="F14087" t="s">
        <v>126</v>
      </c>
      <c r="G14087" t="s">
        <v>270</v>
      </c>
      <c r="H14087" t="s">
        <v>2538</v>
      </c>
      <c r="I14087" s="7" t="s">
        <v>2538</v>
      </c>
      <c r="J14087">
        <v>12</v>
      </c>
      <c r="K14087">
        <v>3</v>
      </c>
      <c r="L14087" t="s">
        <v>2538</v>
      </c>
      <c r="M14087" s="9" t="s">
        <v>2537</v>
      </c>
      <c r="N14087" t="s">
        <v>126</v>
      </c>
      <c r="O14087" s="12" t="str">
        <f>IFERROR(VLOOKUP(C14087,USADOS!$C:$C,1,0),"OK")</f>
        <v>OK</v>
      </c>
    </row>
    <row r="14088" spans="1:15" hidden="1" x14ac:dyDescent="0.25">
      <c r="A14088" t="s">
        <v>1058</v>
      </c>
      <c r="B14088">
        <v>202210</v>
      </c>
      <c r="C14088" t="s">
        <v>2340</v>
      </c>
      <c r="D14088" t="s">
        <v>2341</v>
      </c>
      <c r="E14088" t="s">
        <v>126</v>
      </c>
      <c r="F14088" t="s">
        <v>126</v>
      </c>
      <c r="G14088" t="s">
        <v>270</v>
      </c>
      <c r="H14088" t="s">
        <v>2538</v>
      </c>
      <c r="I14088" s="7" t="s">
        <v>2538</v>
      </c>
      <c r="J14088">
        <v>12</v>
      </c>
      <c r="K14088">
        <v>3</v>
      </c>
      <c r="L14088" t="s">
        <v>2538</v>
      </c>
      <c r="M14088" s="9" t="s">
        <v>2537</v>
      </c>
      <c r="N14088" t="s">
        <v>126</v>
      </c>
      <c r="O14088" s="12" t="str">
        <f>IFERROR(VLOOKUP(C14088,USADOS!$C:$C,1,0),"OK")</f>
        <v>OK</v>
      </c>
    </row>
    <row r="14089" spans="1:15" hidden="1" x14ac:dyDescent="0.25">
      <c r="A14089" t="s">
        <v>1058</v>
      </c>
      <c r="B14089">
        <v>202211</v>
      </c>
      <c r="C14089" t="s">
        <v>2340</v>
      </c>
      <c r="D14089" t="s">
        <v>2341</v>
      </c>
      <c r="E14089" t="s">
        <v>126</v>
      </c>
      <c r="F14089" t="s">
        <v>126</v>
      </c>
      <c r="G14089" t="s">
        <v>270</v>
      </c>
      <c r="H14089" t="s">
        <v>2538</v>
      </c>
      <c r="I14089" s="7" t="s">
        <v>2538</v>
      </c>
      <c r="J14089">
        <v>12</v>
      </c>
      <c r="K14089">
        <v>3</v>
      </c>
      <c r="L14089" t="s">
        <v>2538</v>
      </c>
      <c r="M14089" s="9" t="s">
        <v>2537</v>
      </c>
      <c r="N14089" t="s">
        <v>126</v>
      </c>
      <c r="O14089" s="12" t="str">
        <f>IFERROR(VLOOKUP(C14089,USADOS!$C:$C,1,0),"OK")</f>
        <v>OK</v>
      </c>
    </row>
    <row r="14090" spans="1:15" hidden="1" x14ac:dyDescent="0.25">
      <c r="A14090" t="s">
        <v>1058</v>
      </c>
      <c r="B14090">
        <v>202212</v>
      </c>
      <c r="C14090" t="s">
        <v>2340</v>
      </c>
      <c r="D14090" t="s">
        <v>2341</v>
      </c>
      <c r="E14090" t="s">
        <v>126</v>
      </c>
      <c r="F14090" t="s">
        <v>126</v>
      </c>
      <c r="G14090" t="s">
        <v>270</v>
      </c>
      <c r="H14090" t="s">
        <v>2538</v>
      </c>
      <c r="I14090" s="7" t="s">
        <v>2538</v>
      </c>
      <c r="J14090">
        <v>12</v>
      </c>
      <c r="K14090">
        <v>3</v>
      </c>
      <c r="L14090" t="s">
        <v>2538</v>
      </c>
      <c r="M14090" s="9" t="s">
        <v>2537</v>
      </c>
      <c r="N14090" t="s">
        <v>126</v>
      </c>
      <c r="O14090" s="12" t="str">
        <f>IFERROR(VLOOKUP(C14090,USADOS!$C:$C,1,0),"OK")</f>
        <v>OK</v>
      </c>
    </row>
    <row r="14091" spans="1:15" hidden="1" x14ac:dyDescent="0.25">
      <c r="A14091" t="s">
        <v>1058</v>
      </c>
      <c r="B14091">
        <v>202301</v>
      </c>
      <c r="C14091" t="s">
        <v>2340</v>
      </c>
      <c r="D14091" t="s">
        <v>2341</v>
      </c>
      <c r="E14091" t="s">
        <v>126</v>
      </c>
      <c r="F14091" t="s">
        <v>126</v>
      </c>
      <c r="G14091" t="s">
        <v>270</v>
      </c>
      <c r="H14091" t="s">
        <v>2538</v>
      </c>
      <c r="I14091" s="7" t="s">
        <v>2538</v>
      </c>
      <c r="J14091">
        <v>12</v>
      </c>
      <c r="K14091">
        <v>3</v>
      </c>
      <c r="L14091" t="s">
        <v>2538</v>
      </c>
      <c r="M14091" s="9" t="s">
        <v>2537</v>
      </c>
      <c r="N14091" t="s">
        <v>126</v>
      </c>
      <c r="O14091" s="12" t="str">
        <f>IFERROR(VLOOKUP(C14091,USADOS!$C:$C,1,0),"OK")</f>
        <v>OK</v>
      </c>
    </row>
    <row r="14092" spans="1:15" hidden="1" x14ac:dyDescent="0.25">
      <c r="A14092" t="s">
        <v>1058</v>
      </c>
      <c r="B14092">
        <v>202302</v>
      </c>
      <c r="C14092" t="s">
        <v>2340</v>
      </c>
      <c r="D14092" t="s">
        <v>2341</v>
      </c>
      <c r="E14092" t="s">
        <v>126</v>
      </c>
      <c r="F14092" t="s">
        <v>126</v>
      </c>
      <c r="G14092" t="s">
        <v>270</v>
      </c>
      <c r="H14092" t="s">
        <v>2538</v>
      </c>
      <c r="I14092" s="7" t="s">
        <v>2538</v>
      </c>
      <c r="J14092">
        <v>12</v>
      </c>
      <c r="K14092">
        <v>3</v>
      </c>
      <c r="L14092" t="s">
        <v>2538</v>
      </c>
      <c r="M14092" s="9" t="s">
        <v>2537</v>
      </c>
      <c r="N14092" t="s">
        <v>126</v>
      </c>
      <c r="O14092" s="12" t="str">
        <f>IFERROR(VLOOKUP(C14092,USADOS!$C:$C,1,0),"OK")</f>
        <v>OK</v>
      </c>
    </row>
    <row r="14093" spans="1:15" hidden="1" x14ac:dyDescent="0.25">
      <c r="A14093" t="s">
        <v>1058</v>
      </c>
      <c r="B14093">
        <v>202303</v>
      </c>
      <c r="C14093" t="s">
        <v>2340</v>
      </c>
      <c r="D14093" t="s">
        <v>2341</v>
      </c>
      <c r="E14093" t="s">
        <v>126</v>
      </c>
      <c r="F14093" t="s">
        <v>126</v>
      </c>
      <c r="G14093" t="s">
        <v>270</v>
      </c>
      <c r="H14093" t="s">
        <v>2538</v>
      </c>
      <c r="I14093" s="7" t="s">
        <v>2538</v>
      </c>
      <c r="J14093">
        <v>12</v>
      </c>
      <c r="K14093">
        <v>3</v>
      </c>
      <c r="L14093" t="s">
        <v>2538</v>
      </c>
      <c r="M14093" s="9" t="s">
        <v>2537</v>
      </c>
      <c r="N14093" t="s">
        <v>126</v>
      </c>
      <c r="O14093" s="12" t="str">
        <f>IFERROR(VLOOKUP(C14093,USADOS!$C:$C,1,0),"OK")</f>
        <v>OK</v>
      </c>
    </row>
    <row r="14094" spans="1:15" hidden="1" x14ac:dyDescent="0.25">
      <c r="A14094" t="s">
        <v>1058</v>
      </c>
      <c r="B14094">
        <v>202304</v>
      </c>
      <c r="C14094" t="s">
        <v>2340</v>
      </c>
      <c r="D14094" t="s">
        <v>2341</v>
      </c>
      <c r="E14094" t="s">
        <v>126</v>
      </c>
      <c r="F14094" t="s">
        <v>126</v>
      </c>
      <c r="G14094" t="s">
        <v>270</v>
      </c>
      <c r="H14094" t="s">
        <v>2538</v>
      </c>
      <c r="I14094" s="7" t="s">
        <v>2538</v>
      </c>
      <c r="J14094">
        <v>12</v>
      </c>
      <c r="K14094">
        <v>3</v>
      </c>
      <c r="L14094" t="s">
        <v>2538</v>
      </c>
      <c r="M14094" s="9" t="s">
        <v>2537</v>
      </c>
      <c r="N14094" t="s">
        <v>126</v>
      </c>
      <c r="O14094" s="12" t="str">
        <f>IFERROR(VLOOKUP(C14094,USADOS!$C:$C,1,0),"OK")</f>
        <v>OK</v>
      </c>
    </row>
    <row r="14095" spans="1:15" hidden="1" x14ac:dyDescent="0.25">
      <c r="A14095" t="s">
        <v>1058</v>
      </c>
      <c r="B14095">
        <v>202305</v>
      </c>
      <c r="C14095" t="s">
        <v>2340</v>
      </c>
      <c r="D14095" t="s">
        <v>2341</v>
      </c>
      <c r="E14095" t="s">
        <v>126</v>
      </c>
      <c r="F14095" t="s">
        <v>126</v>
      </c>
      <c r="G14095" t="s">
        <v>270</v>
      </c>
      <c r="H14095" t="s">
        <v>2538</v>
      </c>
      <c r="I14095" s="7" t="s">
        <v>2538</v>
      </c>
      <c r="J14095">
        <v>12</v>
      </c>
      <c r="K14095">
        <v>3</v>
      </c>
      <c r="L14095" t="s">
        <v>2538</v>
      </c>
      <c r="M14095" s="9" t="s">
        <v>2537</v>
      </c>
      <c r="N14095" t="s">
        <v>126</v>
      </c>
      <c r="O14095" s="12" t="str">
        <f>IFERROR(VLOOKUP(C14095,USADOS!$C:$C,1,0),"OK")</f>
        <v>OK</v>
      </c>
    </row>
    <row r="14096" spans="1:15" hidden="1" x14ac:dyDescent="0.25">
      <c r="A14096" t="s">
        <v>1058</v>
      </c>
      <c r="B14096">
        <v>202306</v>
      </c>
      <c r="C14096" t="s">
        <v>2340</v>
      </c>
      <c r="D14096" t="s">
        <v>2341</v>
      </c>
      <c r="E14096" t="s">
        <v>126</v>
      </c>
      <c r="F14096" t="s">
        <v>126</v>
      </c>
      <c r="G14096" t="s">
        <v>270</v>
      </c>
      <c r="H14096" t="s">
        <v>2538</v>
      </c>
      <c r="I14096" s="7" t="s">
        <v>2538</v>
      </c>
      <c r="J14096">
        <v>12</v>
      </c>
      <c r="K14096">
        <v>3</v>
      </c>
      <c r="L14096" t="s">
        <v>2538</v>
      </c>
      <c r="M14096" s="9" t="s">
        <v>2537</v>
      </c>
      <c r="N14096" t="s">
        <v>126</v>
      </c>
      <c r="O14096" s="12" t="str">
        <f>IFERROR(VLOOKUP(C14096,USADOS!$C:$C,1,0),"OK")</f>
        <v>OK</v>
      </c>
    </row>
    <row r="14097" spans="1:15" hidden="1" x14ac:dyDescent="0.25">
      <c r="A14097" t="s">
        <v>1058</v>
      </c>
      <c r="B14097">
        <v>202307</v>
      </c>
      <c r="C14097" t="s">
        <v>2340</v>
      </c>
      <c r="D14097" t="s">
        <v>2341</v>
      </c>
      <c r="E14097" t="s">
        <v>126</v>
      </c>
      <c r="F14097" t="s">
        <v>126</v>
      </c>
      <c r="G14097" t="s">
        <v>270</v>
      </c>
      <c r="H14097" t="s">
        <v>2538</v>
      </c>
      <c r="I14097" s="7" t="s">
        <v>2538</v>
      </c>
      <c r="J14097">
        <v>12</v>
      </c>
      <c r="K14097">
        <v>3</v>
      </c>
      <c r="L14097" t="s">
        <v>2538</v>
      </c>
      <c r="M14097" s="9" t="s">
        <v>2537</v>
      </c>
      <c r="N14097" t="s">
        <v>126</v>
      </c>
      <c r="O14097" s="12" t="str">
        <f>IFERROR(VLOOKUP(C14097,USADOS!$C:$C,1,0),"OK")</f>
        <v>OK</v>
      </c>
    </row>
    <row r="14098" spans="1:15" hidden="1" x14ac:dyDescent="0.25">
      <c r="A14098" t="s">
        <v>1058</v>
      </c>
      <c r="B14098">
        <v>202308</v>
      </c>
      <c r="C14098" t="s">
        <v>2340</v>
      </c>
      <c r="D14098" t="s">
        <v>2341</v>
      </c>
      <c r="E14098" t="s">
        <v>126</v>
      </c>
      <c r="F14098" t="s">
        <v>126</v>
      </c>
      <c r="G14098" t="s">
        <v>270</v>
      </c>
      <c r="H14098" t="s">
        <v>2538</v>
      </c>
      <c r="I14098" s="7" t="s">
        <v>2538</v>
      </c>
      <c r="J14098">
        <v>12</v>
      </c>
      <c r="K14098">
        <v>3</v>
      </c>
      <c r="L14098" t="s">
        <v>2538</v>
      </c>
      <c r="M14098" s="9" t="s">
        <v>2537</v>
      </c>
      <c r="N14098" t="s">
        <v>126</v>
      </c>
      <c r="O14098" s="12" t="str">
        <f>IFERROR(VLOOKUP(C14098,USADOS!$C:$C,1,0),"OK")</f>
        <v>OK</v>
      </c>
    </row>
    <row r="14099" spans="1:15" hidden="1" x14ac:dyDescent="0.25">
      <c r="A14099" t="s">
        <v>1058</v>
      </c>
      <c r="B14099">
        <v>202309</v>
      </c>
      <c r="C14099" t="s">
        <v>2340</v>
      </c>
      <c r="D14099" t="s">
        <v>2341</v>
      </c>
      <c r="E14099" t="s">
        <v>126</v>
      </c>
      <c r="F14099" t="s">
        <v>126</v>
      </c>
      <c r="G14099" t="s">
        <v>270</v>
      </c>
      <c r="H14099" t="s">
        <v>2538</v>
      </c>
      <c r="I14099" s="7" t="s">
        <v>2538</v>
      </c>
      <c r="J14099">
        <v>12</v>
      </c>
      <c r="K14099">
        <v>3</v>
      </c>
      <c r="L14099" t="s">
        <v>2538</v>
      </c>
      <c r="M14099" s="9" t="s">
        <v>2537</v>
      </c>
      <c r="N14099" t="s">
        <v>126</v>
      </c>
      <c r="O14099" s="12" t="str">
        <f>IFERROR(VLOOKUP(C14099,USADOS!$C:$C,1,0),"OK")</f>
        <v>OK</v>
      </c>
    </row>
    <row r="14100" spans="1:15" hidden="1" x14ac:dyDescent="0.25">
      <c r="A14100" t="s">
        <v>1058</v>
      </c>
      <c r="B14100">
        <v>202310</v>
      </c>
      <c r="C14100" t="s">
        <v>2340</v>
      </c>
      <c r="D14100" t="s">
        <v>2341</v>
      </c>
      <c r="E14100" t="s">
        <v>126</v>
      </c>
      <c r="F14100" t="s">
        <v>126</v>
      </c>
      <c r="G14100" t="s">
        <v>270</v>
      </c>
      <c r="H14100" t="s">
        <v>2538</v>
      </c>
      <c r="I14100" s="7" t="s">
        <v>2538</v>
      </c>
      <c r="J14100">
        <v>12</v>
      </c>
      <c r="K14100">
        <v>3</v>
      </c>
      <c r="L14100" t="s">
        <v>2538</v>
      </c>
      <c r="M14100" s="9" t="s">
        <v>2537</v>
      </c>
      <c r="N14100" t="s">
        <v>126</v>
      </c>
      <c r="O14100" s="12" t="str">
        <f>IFERROR(VLOOKUP(C14100,USADOS!$C:$C,1,0),"OK")</f>
        <v>OK</v>
      </c>
    </row>
    <row r="14101" spans="1:15" hidden="1" x14ac:dyDescent="0.25">
      <c r="A14101" t="s">
        <v>1058</v>
      </c>
      <c r="B14101">
        <v>202311</v>
      </c>
      <c r="C14101" t="s">
        <v>2340</v>
      </c>
      <c r="D14101" t="s">
        <v>2341</v>
      </c>
      <c r="E14101" t="s">
        <v>126</v>
      </c>
      <c r="F14101" t="s">
        <v>126</v>
      </c>
      <c r="G14101" t="s">
        <v>270</v>
      </c>
      <c r="H14101" t="s">
        <v>2538</v>
      </c>
      <c r="I14101" s="7" t="s">
        <v>2538</v>
      </c>
      <c r="J14101">
        <v>12</v>
      </c>
      <c r="K14101">
        <v>3</v>
      </c>
      <c r="L14101" t="s">
        <v>2538</v>
      </c>
      <c r="M14101" s="9" t="s">
        <v>2537</v>
      </c>
      <c r="N14101" t="s">
        <v>126</v>
      </c>
      <c r="O14101" s="12" t="str">
        <f>IFERROR(VLOOKUP(C14101,USADOS!$C:$C,1,0),"OK")</f>
        <v>OK</v>
      </c>
    </row>
    <row r="14102" spans="1:15" hidden="1" x14ac:dyDescent="0.25">
      <c r="A14102" t="s">
        <v>1058</v>
      </c>
      <c r="B14102">
        <v>202312</v>
      </c>
      <c r="C14102" t="s">
        <v>2340</v>
      </c>
      <c r="D14102" t="s">
        <v>2341</v>
      </c>
      <c r="E14102" t="s">
        <v>126</v>
      </c>
      <c r="F14102" t="s">
        <v>126</v>
      </c>
      <c r="G14102" t="s">
        <v>270</v>
      </c>
      <c r="H14102" t="s">
        <v>2538</v>
      </c>
      <c r="I14102" s="7" t="s">
        <v>2538</v>
      </c>
      <c r="J14102">
        <v>12</v>
      </c>
      <c r="K14102">
        <v>3</v>
      </c>
      <c r="L14102" t="s">
        <v>2538</v>
      </c>
      <c r="M14102" s="9" t="s">
        <v>2537</v>
      </c>
      <c r="N14102" t="s">
        <v>126</v>
      </c>
      <c r="O14102" s="12" t="str">
        <f>IFERROR(VLOOKUP(C14102,USADOS!$C:$C,1,0),"OK")</f>
        <v>OK</v>
      </c>
    </row>
    <row r="14103" spans="1:15" hidden="1" x14ac:dyDescent="0.25">
      <c r="A14103" t="s">
        <v>1058</v>
      </c>
      <c r="B14103">
        <v>202401</v>
      </c>
      <c r="C14103" t="s">
        <v>2340</v>
      </c>
      <c r="D14103" t="s">
        <v>2341</v>
      </c>
      <c r="E14103" t="s">
        <v>126</v>
      </c>
      <c r="F14103" t="s">
        <v>126</v>
      </c>
      <c r="G14103" t="s">
        <v>270</v>
      </c>
      <c r="H14103" t="s">
        <v>2538</v>
      </c>
      <c r="I14103" s="7" t="s">
        <v>2538</v>
      </c>
      <c r="J14103">
        <v>12</v>
      </c>
      <c r="K14103">
        <v>3</v>
      </c>
      <c r="L14103" t="s">
        <v>2538</v>
      </c>
      <c r="M14103" s="9" t="s">
        <v>2537</v>
      </c>
      <c r="N14103" t="s">
        <v>126</v>
      </c>
      <c r="O14103" s="12" t="str">
        <f>IFERROR(VLOOKUP(C14103,USADOS!$C:$C,1,0),"OK")</f>
        <v>OK</v>
      </c>
    </row>
    <row r="14104" spans="1:15" hidden="1" x14ac:dyDescent="0.25">
      <c r="A14104" t="s">
        <v>1058</v>
      </c>
      <c r="B14104">
        <v>202403</v>
      </c>
      <c r="C14104" s="11" t="s">
        <v>4710</v>
      </c>
      <c r="D14104" t="s">
        <v>4946</v>
      </c>
      <c r="E14104" t="s">
        <v>67</v>
      </c>
      <c r="F14104" t="s">
        <v>67</v>
      </c>
      <c r="G14104" t="s">
        <v>270</v>
      </c>
      <c r="H14104" t="s">
        <v>4736</v>
      </c>
      <c r="J14104">
        <v>8</v>
      </c>
      <c r="K14104">
        <v>3</v>
      </c>
      <c r="L14104" s="9" t="s">
        <v>4736</v>
      </c>
      <c r="M14104" s="9"/>
      <c r="N14104" t="s">
        <v>67</v>
      </c>
      <c r="O14104" s="12" t="str">
        <f>IFERROR(VLOOKUP(C14104,USADOS!$C:$C,1,0),"OK")</f>
        <v>OK</v>
      </c>
    </row>
    <row r="14105" spans="1:15" hidden="1" x14ac:dyDescent="0.25">
      <c r="A14105" t="s">
        <v>1058</v>
      </c>
      <c r="B14105">
        <v>202301</v>
      </c>
      <c r="C14105" t="s">
        <v>4513</v>
      </c>
      <c r="D14105" t="s">
        <v>4523</v>
      </c>
      <c r="E14105" t="s">
        <v>3333</v>
      </c>
      <c r="F14105" t="s">
        <v>3333</v>
      </c>
      <c r="G14105" t="s">
        <v>270</v>
      </c>
      <c r="H14105" t="s">
        <v>4631</v>
      </c>
      <c r="J14105">
        <v>5</v>
      </c>
      <c r="K14105">
        <v>3</v>
      </c>
      <c r="L14105" t="s">
        <v>4540</v>
      </c>
      <c r="M14105" s="9"/>
      <c r="N14105" t="s">
        <v>3333</v>
      </c>
      <c r="O14105" s="12" t="str">
        <f>IFERROR(VLOOKUP(C14105,USADOS!$C:$C,1,0),"OK")</f>
        <v>OK</v>
      </c>
    </row>
    <row r="14106" spans="1:15" hidden="1" x14ac:dyDescent="0.25">
      <c r="A14106" t="s">
        <v>1058</v>
      </c>
      <c r="B14106">
        <v>202302</v>
      </c>
      <c r="C14106" t="s">
        <v>4513</v>
      </c>
      <c r="D14106" t="s">
        <v>4523</v>
      </c>
      <c r="E14106" t="s">
        <v>3333</v>
      </c>
      <c r="F14106" t="s">
        <v>3333</v>
      </c>
      <c r="G14106" t="s">
        <v>270</v>
      </c>
      <c r="H14106" t="s">
        <v>4631</v>
      </c>
      <c r="J14106">
        <v>5</v>
      </c>
      <c r="K14106">
        <v>3</v>
      </c>
      <c r="L14106" t="s">
        <v>4540</v>
      </c>
      <c r="M14106" s="9"/>
      <c r="N14106" t="s">
        <v>3333</v>
      </c>
      <c r="O14106" s="12" t="str">
        <f>IFERROR(VLOOKUP(C14106,USADOS!$C:$C,1,0),"OK")</f>
        <v>OK</v>
      </c>
    </row>
    <row r="14107" spans="1:15" hidden="1" x14ac:dyDescent="0.25">
      <c r="A14107" t="s">
        <v>1058</v>
      </c>
      <c r="B14107">
        <v>202303</v>
      </c>
      <c r="C14107" t="s">
        <v>4513</v>
      </c>
      <c r="D14107" t="s">
        <v>4523</v>
      </c>
      <c r="E14107" t="s">
        <v>3333</v>
      </c>
      <c r="F14107" t="s">
        <v>3333</v>
      </c>
      <c r="G14107" t="s">
        <v>270</v>
      </c>
      <c r="H14107" t="s">
        <v>4631</v>
      </c>
      <c r="J14107">
        <v>5</v>
      </c>
      <c r="K14107">
        <v>3</v>
      </c>
      <c r="L14107" t="s">
        <v>4540</v>
      </c>
      <c r="M14107" s="9"/>
      <c r="N14107" t="s">
        <v>3333</v>
      </c>
      <c r="O14107" s="12" t="str">
        <f>IFERROR(VLOOKUP(C14107,USADOS!$C:$C,1,0),"OK")</f>
        <v>OK</v>
      </c>
    </row>
    <row r="14108" spans="1:15" hidden="1" x14ac:dyDescent="0.25">
      <c r="A14108" t="s">
        <v>1058</v>
      </c>
      <c r="B14108">
        <v>202304</v>
      </c>
      <c r="C14108" t="s">
        <v>4513</v>
      </c>
      <c r="D14108" t="s">
        <v>4523</v>
      </c>
      <c r="E14108" t="s">
        <v>3333</v>
      </c>
      <c r="F14108" t="s">
        <v>3333</v>
      </c>
      <c r="G14108" t="s">
        <v>270</v>
      </c>
      <c r="H14108" t="s">
        <v>4631</v>
      </c>
      <c r="J14108">
        <v>5</v>
      </c>
      <c r="K14108">
        <v>3</v>
      </c>
      <c r="L14108" t="s">
        <v>4540</v>
      </c>
      <c r="M14108" s="9"/>
      <c r="N14108" t="s">
        <v>3333</v>
      </c>
      <c r="O14108" s="12" t="str">
        <f>IFERROR(VLOOKUP(C14108,USADOS!$C:$C,1,0),"OK")</f>
        <v>OK</v>
      </c>
    </row>
    <row r="14109" spans="1:15" hidden="1" x14ac:dyDescent="0.25">
      <c r="A14109" t="s">
        <v>1058</v>
      </c>
      <c r="B14109">
        <v>202305</v>
      </c>
      <c r="C14109" t="s">
        <v>4513</v>
      </c>
      <c r="D14109" t="s">
        <v>4523</v>
      </c>
      <c r="E14109" t="s">
        <v>3333</v>
      </c>
      <c r="F14109" t="s">
        <v>3333</v>
      </c>
      <c r="G14109" t="s">
        <v>270</v>
      </c>
      <c r="H14109" t="s">
        <v>4631</v>
      </c>
      <c r="J14109">
        <v>5</v>
      </c>
      <c r="K14109">
        <v>3</v>
      </c>
      <c r="L14109" t="s">
        <v>4540</v>
      </c>
      <c r="M14109" s="9"/>
      <c r="N14109" t="s">
        <v>3333</v>
      </c>
      <c r="O14109" s="12" t="str">
        <f>IFERROR(VLOOKUP(C14109,USADOS!$C:$C,1,0),"OK")</f>
        <v>OK</v>
      </c>
    </row>
    <row r="14110" spans="1:15" hidden="1" x14ac:dyDescent="0.25">
      <c r="A14110" t="s">
        <v>1058</v>
      </c>
      <c r="B14110">
        <v>202306</v>
      </c>
      <c r="C14110" t="s">
        <v>4513</v>
      </c>
      <c r="D14110" t="s">
        <v>4523</v>
      </c>
      <c r="E14110" t="s">
        <v>3333</v>
      </c>
      <c r="F14110" t="s">
        <v>3333</v>
      </c>
      <c r="G14110" t="s">
        <v>270</v>
      </c>
      <c r="H14110" t="s">
        <v>4631</v>
      </c>
      <c r="J14110">
        <v>5</v>
      </c>
      <c r="K14110">
        <v>3</v>
      </c>
      <c r="L14110" t="s">
        <v>4540</v>
      </c>
      <c r="M14110" s="9"/>
      <c r="N14110" t="s">
        <v>3333</v>
      </c>
      <c r="O14110" s="12" t="str">
        <f>IFERROR(VLOOKUP(C14110,USADOS!$C:$C,1,0),"OK")</f>
        <v>OK</v>
      </c>
    </row>
    <row r="14111" spans="1:15" hidden="1" x14ac:dyDescent="0.25">
      <c r="A14111" t="s">
        <v>1058</v>
      </c>
      <c r="B14111">
        <v>202307</v>
      </c>
      <c r="C14111" t="s">
        <v>4513</v>
      </c>
      <c r="D14111" t="s">
        <v>4523</v>
      </c>
      <c r="E14111" t="s">
        <v>3333</v>
      </c>
      <c r="F14111" t="s">
        <v>3333</v>
      </c>
      <c r="G14111" t="s">
        <v>270</v>
      </c>
      <c r="H14111" t="s">
        <v>4631</v>
      </c>
      <c r="J14111">
        <v>5</v>
      </c>
      <c r="K14111">
        <v>3</v>
      </c>
      <c r="L14111" t="s">
        <v>4540</v>
      </c>
      <c r="M14111" s="9"/>
      <c r="N14111" t="s">
        <v>3333</v>
      </c>
      <c r="O14111" s="12" t="str">
        <f>IFERROR(VLOOKUP(C14111,USADOS!$C:$C,1,0),"OK")</f>
        <v>OK</v>
      </c>
    </row>
    <row r="14112" spans="1:15" hidden="1" x14ac:dyDescent="0.25">
      <c r="A14112" t="s">
        <v>1058</v>
      </c>
      <c r="B14112">
        <v>202308</v>
      </c>
      <c r="C14112" t="s">
        <v>4513</v>
      </c>
      <c r="D14112" t="s">
        <v>4523</v>
      </c>
      <c r="E14112" t="s">
        <v>3333</v>
      </c>
      <c r="F14112" t="s">
        <v>3333</v>
      </c>
      <c r="G14112" t="s">
        <v>270</v>
      </c>
      <c r="H14112" t="s">
        <v>4631</v>
      </c>
      <c r="J14112">
        <v>5</v>
      </c>
      <c r="K14112">
        <v>3</v>
      </c>
      <c r="L14112" t="s">
        <v>4540</v>
      </c>
      <c r="M14112" s="9"/>
      <c r="N14112" t="s">
        <v>3333</v>
      </c>
      <c r="O14112" s="12" t="str">
        <f>IFERROR(VLOOKUP(C14112,USADOS!$C:$C,1,0),"OK")</f>
        <v>OK</v>
      </c>
    </row>
    <row r="14113" spans="1:15" hidden="1" x14ac:dyDescent="0.25">
      <c r="A14113" t="s">
        <v>1058</v>
      </c>
      <c r="B14113">
        <v>202309</v>
      </c>
      <c r="C14113" t="s">
        <v>4513</v>
      </c>
      <c r="D14113" t="s">
        <v>4523</v>
      </c>
      <c r="E14113" t="s">
        <v>3333</v>
      </c>
      <c r="F14113" t="s">
        <v>3333</v>
      </c>
      <c r="G14113" t="s">
        <v>270</v>
      </c>
      <c r="H14113" t="s">
        <v>4631</v>
      </c>
      <c r="J14113">
        <v>5</v>
      </c>
      <c r="K14113">
        <v>3</v>
      </c>
      <c r="L14113" t="s">
        <v>4540</v>
      </c>
      <c r="M14113" s="9"/>
      <c r="N14113" t="s">
        <v>3333</v>
      </c>
      <c r="O14113" s="12" t="str">
        <f>IFERROR(VLOOKUP(C14113,USADOS!$C:$C,1,0),"OK")</f>
        <v>OK</v>
      </c>
    </row>
    <row r="14114" spans="1:15" hidden="1" x14ac:dyDescent="0.25">
      <c r="A14114" t="s">
        <v>1058</v>
      </c>
      <c r="B14114">
        <v>202310</v>
      </c>
      <c r="C14114" t="s">
        <v>4513</v>
      </c>
      <c r="D14114" t="s">
        <v>4523</v>
      </c>
      <c r="E14114" t="s">
        <v>3333</v>
      </c>
      <c r="F14114" t="s">
        <v>3333</v>
      </c>
      <c r="G14114" t="s">
        <v>270</v>
      </c>
      <c r="H14114" t="s">
        <v>4631</v>
      </c>
      <c r="J14114">
        <v>5</v>
      </c>
      <c r="K14114">
        <v>3</v>
      </c>
      <c r="L14114" t="s">
        <v>4540</v>
      </c>
      <c r="M14114" s="9"/>
      <c r="N14114" t="s">
        <v>3333</v>
      </c>
      <c r="O14114" s="12" t="str">
        <f>IFERROR(VLOOKUP(C14114,USADOS!$C:$C,1,0),"OK")</f>
        <v>OK</v>
      </c>
    </row>
    <row r="14115" spans="1:15" hidden="1" x14ac:dyDescent="0.25">
      <c r="A14115" t="s">
        <v>1058</v>
      </c>
      <c r="B14115">
        <v>202212</v>
      </c>
      <c r="C14115" t="s">
        <v>4513</v>
      </c>
      <c r="D14115" t="s">
        <v>4523</v>
      </c>
      <c r="E14115" t="s">
        <v>3333</v>
      </c>
      <c r="F14115" t="s">
        <v>3333</v>
      </c>
      <c r="G14115" t="s">
        <v>270</v>
      </c>
      <c r="J14115">
        <v>5</v>
      </c>
      <c r="K14115">
        <v>3</v>
      </c>
      <c r="L14115" t="s">
        <v>4540</v>
      </c>
      <c r="M14115" s="9"/>
      <c r="N14115" t="s">
        <v>3333</v>
      </c>
      <c r="O14115" s="12" t="str">
        <f>IFERROR(VLOOKUP(C14115,USADOS!$C:$C,1,0),"OK")</f>
        <v>OK</v>
      </c>
    </row>
    <row r="14116" spans="1:15" hidden="1" x14ac:dyDescent="0.25">
      <c r="A14116" t="s">
        <v>1058</v>
      </c>
      <c r="B14116">
        <v>202311</v>
      </c>
      <c r="C14116" t="s">
        <v>4513</v>
      </c>
      <c r="D14116" t="s">
        <v>4523</v>
      </c>
      <c r="E14116" t="s">
        <v>3333</v>
      </c>
      <c r="F14116" t="s">
        <v>3333</v>
      </c>
      <c r="G14116" t="s">
        <v>270</v>
      </c>
      <c r="H14116" t="s">
        <v>4631</v>
      </c>
      <c r="J14116">
        <v>5</v>
      </c>
      <c r="K14116">
        <v>3</v>
      </c>
      <c r="L14116" t="s">
        <v>4540</v>
      </c>
      <c r="M14116" s="9"/>
      <c r="N14116" t="s">
        <v>3333</v>
      </c>
      <c r="O14116" s="12" t="str">
        <f>IFERROR(VLOOKUP(C14116,USADOS!$C:$C,1,0),"OK")</f>
        <v>OK</v>
      </c>
    </row>
    <row r="14117" spans="1:15" hidden="1" x14ac:dyDescent="0.25">
      <c r="A14117" t="s">
        <v>1058</v>
      </c>
      <c r="B14117">
        <v>202312</v>
      </c>
      <c r="C14117" t="s">
        <v>4513</v>
      </c>
      <c r="D14117" t="s">
        <v>4523</v>
      </c>
      <c r="E14117" t="s">
        <v>3333</v>
      </c>
      <c r="F14117" t="s">
        <v>3333</v>
      </c>
      <c r="G14117" t="s">
        <v>270</v>
      </c>
      <c r="H14117" t="s">
        <v>4631</v>
      </c>
      <c r="J14117">
        <v>5</v>
      </c>
      <c r="K14117">
        <v>3</v>
      </c>
      <c r="L14117" t="s">
        <v>4540</v>
      </c>
      <c r="M14117" s="9"/>
      <c r="N14117" t="s">
        <v>3333</v>
      </c>
      <c r="O14117" s="12" t="str">
        <f>IFERROR(VLOOKUP(C14117,USADOS!$C:$C,1,0),"OK")</f>
        <v>OK</v>
      </c>
    </row>
    <row r="14118" spans="1:15" hidden="1" x14ac:dyDescent="0.25">
      <c r="A14118" t="s">
        <v>1058</v>
      </c>
      <c r="B14118">
        <v>202401</v>
      </c>
      <c r="C14118" t="s">
        <v>4513</v>
      </c>
      <c r="D14118" t="s">
        <v>4523</v>
      </c>
      <c r="E14118" t="s">
        <v>3333</v>
      </c>
      <c r="F14118" t="s">
        <v>3333</v>
      </c>
      <c r="G14118" t="s">
        <v>270</v>
      </c>
      <c r="H14118" t="s">
        <v>4631</v>
      </c>
      <c r="J14118">
        <v>5</v>
      </c>
      <c r="K14118">
        <v>3</v>
      </c>
      <c r="L14118" t="s">
        <v>4540</v>
      </c>
      <c r="M14118" s="9"/>
      <c r="N14118" t="s">
        <v>3333</v>
      </c>
      <c r="O14118" s="12" t="str">
        <f>IFERROR(VLOOKUP(C14118,USADOS!$C:$C,1,0),"OK")</f>
        <v>OK</v>
      </c>
    </row>
    <row r="14119" spans="1:15" hidden="1" x14ac:dyDescent="0.25">
      <c r="A14119" t="s">
        <v>1058</v>
      </c>
      <c r="B14119">
        <v>202402</v>
      </c>
      <c r="C14119" t="s">
        <v>1334</v>
      </c>
      <c r="D14119" t="s">
        <v>4362</v>
      </c>
      <c r="E14119" t="s">
        <v>67</v>
      </c>
      <c r="F14119" t="s">
        <v>67</v>
      </c>
      <c r="G14119" t="s">
        <v>270</v>
      </c>
      <c r="H14119" t="s">
        <v>1721</v>
      </c>
      <c r="J14119">
        <v>8</v>
      </c>
      <c r="K14119">
        <v>3</v>
      </c>
      <c r="L14119" s="9" t="s">
        <v>1656</v>
      </c>
      <c r="M14119" s="9"/>
      <c r="N14119" t="s">
        <v>67</v>
      </c>
      <c r="O14119" s="12" t="str">
        <f>IFERROR(VLOOKUP(C14119,USADOS!$C:$C,1,0),"OK")</f>
        <v>OK</v>
      </c>
    </row>
    <row r="14120" spans="1:15" hidden="1" x14ac:dyDescent="0.25">
      <c r="A14120" t="s">
        <v>1058</v>
      </c>
      <c r="B14120">
        <v>202403</v>
      </c>
      <c r="C14120" t="s">
        <v>1334</v>
      </c>
      <c r="D14120" t="s">
        <v>4362</v>
      </c>
      <c r="E14120" t="s">
        <v>67</v>
      </c>
      <c r="F14120" t="s">
        <v>67</v>
      </c>
      <c r="G14120" t="s">
        <v>270</v>
      </c>
      <c r="H14120" t="s">
        <v>1721</v>
      </c>
      <c r="K14120">
        <v>3</v>
      </c>
      <c r="L14120" s="9" t="s">
        <v>1656</v>
      </c>
      <c r="M14120" s="9"/>
      <c r="N14120" t="s">
        <v>67</v>
      </c>
      <c r="O14120" s="12" t="str">
        <f>IFERROR(VLOOKUP(C14120,USADOS!$C:$C,1,0),"OK")</f>
        <v>OK</v>
      </c>
    </row>
    <row r="14121" spans="1:15" hidden="1" x14ac:dyDescent="0.25">
      <c r="A14121" t="s">
        <v>2873</v>
      </c>
      <c r="B14121">
        <v>202309</v>
      </c>
      <c r="C14121" t="s">
        <v>4970</v>
      </c>
      <c r="D14121" t="s">
        <v>5303</v>
      </c>
      <c r="E14121" s="11" t="s">
        <v>2891</v>
      </c>
      <c r="F14121" s="11" t="s">
        <v>2891</v>
      </c>
      <c r="G14121" t="s">
        <v>270</v>
      </c>
      <c r="H14121" t="s">
        <v>4631</v>
      </c>
      <c r="J14121">
        <v>6</v>
      </c>
      <c r="K14121">
        <v>3.5</v>
      </c>
      <c r="L14121" t="s">
        <v>5034</v>
      </c>
      <c r="M14121" s="44"/>
      <c r="N14121" t="s">
        <v>2891</v>
      </c>
      <c r="O14121" s="12" t="str">
        <f>IFERROR(VLOOKUP(C14121,USADOS!$C:$C,1,0),"OK")</f>
        <v>OK</v>
      </c>
    </row>
    <row r="14122" spans="1:15" hidden="1" x14ac:dyDescent="0.25">
      <c r="A14122" t="s">
        <v>2873</v>
      </c>
      <c r="B14122">
        <v>202310</v>
      </c>
      <c r="C14122" t="s">
        <v>4970</v>
      </c>
      <c r="D14122" t="s">
        <v>5303</v>
      </c>
      <c r="E14122" s="11" t="s">
        <v>2891</v>
      </c>
      <c r="F14122" s="11" t="s">
        <v>2891</v>
      </c>
      <c r="G14122" t="s">
        <v>270</v>
      </c>
      <c r="H14122" t="s">
        <v>4631</v>
      </c>
      <c r="J14122">
        <v>6</v>
      </c>
      <c r="K14122">
        <v>3.5</v>
      </c>
      <c r="L14122" t="s">
        <v>5034</v>
      </c>
      <c r="M14122" s="44"/>
      <c r="N14122" t="s">
        <v>2891</v>
      </c>
      <c r="O14122" s="12" t="str">
        <f>IFERROR(VLOOKUP(C14122,USADOS!$C:$C,1,0),"OK")</f>
        <v>OK</v>
      </c>
    </row>
    <row r="14123" spans="1:15" hidden="1" x14ac:dyDescent="0.25">
      <c r="A14123" t="s">
        <v>118</v>
      </c>
      <c r="B14123">
        <v>202004</v>
      </c>
      <c r="C14123" t="s">
        <v>1796</v>
      </c>
      <c r="D14123" t="s">
        <v>2809</v>
      </c>
      <c r="E14123" t="s">
        <v>551</v>
      </c>
      <c r="F14123" t="s">
        <v>551</v>
      </c>
      <c r="G14123" t="s">
        <v>552</v>
      </c>
      <c r="H14123" t="s">
        <v>1866</v>
      </c>
      <c r="L14123" t="s">
        <v>1866</v>
      </c>
      <c r="M14123" s="42" t="s">
        <v>3076</v>
      </c>
      <c r="N14123" t="s">
        <v>551</v>
      </c>
      <c r="O14123" s="12" t="str">
        <f>IFERROR(VLOOKUP(C14123,USADOS!$C:$C,1,0),"OK")</f>
        <v>OK</v>
      </c>
    </row>
    <row r="14124" spans="1:15" hidden="1" x14ac:dyDescent="0.25">
      <c r="A14124" t="s">
        <v>118</v>
      </c>
      <c r="B14124">
        <v>202005</v>
      </c>
      <c r="C14124" t="s">
        <v>1796</v>
      </c>
      <c r="D14124" t="s">
        <v>2809</v>
      </c>
      <c r="E14124" t="s">
        <v>551</v>
      </c>
      <c r="F14124" t="s">
        <v>551</v>
      </c>
      <c r="G14124" t="s">
        <v>552</v>
      </c>
      <c r="H14124" t="s">
        <v>1866</v>
      </c>
      <c r="L14124" t="s">
        <v>1866</v>
      </c>
      <c r="M14124" s="42" t="s">
        <v>3076</v>
      </c>
      <c r="N14124" t="s">
        <v>551</v>
      </c>
      <c r="O14124" s="12" t="str">
        <f>IFERROR(VLOOKUP(C14124,USADOS!$C:$C,1,0),"OK")</f>
        <v>OK</v>
      </c>
    </row>
    <row r="14125" spans="1:15" hidden="1" x14ac:dyDescent="0.25">
      <c r="A14125" t="s">
        <v>118</v>
      </c>
      <c r="B14125">
        <v>202006</v>
      </c>
      <c r="C14125" t="s">
        <v>1796</v>
      </c>
      <c r="D14125" t="s">
        <v>2809</v>
      </c>
      <c r="E14125" t="s">
        <v>551</v>
      </c>
      <c r="F14125" t="s">
        <v>551</v>
      </c>
      <c r="G14125" t="s">
        <v>552</v>
      </c>
      <c r="H14125" t="s">
        <v>1866</v>
      </c>
      <c r="L14125" t="s">
        <v>1866</v>
      </c>
      <c r="M14125" s="42" t="s">
        <v>3076</v>
      </c>
      <c r="N14125" t="s">
        <v>551</v>
      </c>
      <c r="O14125" s="12" t="str">
        <f>IFERROR(VLOOKUP(C14125,USADOS!$C:$C,1,0),"OK")</f>
        <v>OK</v>
      </c>
    </row>
    <row r="14126" spans="1:15" hidden="1" x14ac:dyDescent="0.25">
      <c r="A14126" t="s">
        <v>118</v>
      </c>
      <c r="B14126">
        <v>202008</v>
      </c>
      <c r="C14126" t="s">
        <v>1796</v>
      </c>
      <c r="D14126" t="s">
        <v>2809</v>
      </c>
      <c r="E14126" t="s">
        <v>551</v>
      </c>
      <c r="F14126" t="s">
        <v>551</v>
      </c>
      <c r="G14126" t="s">
        <v>552</v>
      </c>
      <c r="H14126" t="s">
        <v>1866</v>
      </c>
      <c r="L14126" t="s">
        <v>1866</v>
      </c>
      <c r="M14126" s="42" t="s">
        <v>3076</v>
      </c>
      <c r="N14126" t="s">
        <v>551</v>
      </c>
      <c r="O14126" s="12" t="str">
        <f>IFERROR(VLOOKUP(C14126,USADOS!$C:$C,1,0),"OK")</f>
        <v>OK</v>
      </c>
    </row>
    <row r="14127" spans="1:15" hidden="1" x14ac:dyDescent="0.25">
      <c r="A14127" t="s">
        <v>118</v>
      </c>
      <c r="B14127">
        <v>202009</v>
      </c>
      <c r="C14127" t="s">
        <v>1796</v>
      </c>
      <c r="D14127" t="s">
        <v>2809</v>
      </c>
      <c r="E14127" t="s">
        <v>551</v>
      </c>
      <c r="F14127" t="s">
        <v>551</v>
      </c>
      <c r="G14127" t="s">
        <v>552</v>
      </c>
      <c r="H14127" t="s">
        <v>1866</v>
      </c>
      <c r="L14127" t="s">
        <v>1866</v>
      </c>
      <c r="M14127" s="42" t="s">
        <v>3076</v>
      </c>
      <c r="N14127" t="s">
        <v>551</v>
      </c>
      <c r="O14127" s="12" t="str">
        <f>IFERROR(VLOOKUP(C14127,USADOS!$C:$C,1,0),"OK")</f>
        <v>OK</v>
      </c>
    </row>
    <row r="14128" spans="1:15" hidden="1" x14ac:dyDescent="0.25">
      <c r="A14128" t="s">
        <v>118</v>
      </c>
      <c r="B14128">
        <v>202010</v>
      </c>
      <c r="C14128" t="s">
        <v>1796</v>
      </c>
      <c r="D14128" t="s">
        <v>2809</v>
      </c>
      <c r="E14128" t="s">
        <v>551</v>
      </c>
      <c r="F14128" t="s">
        <v>551</v>
      </c>
      <c r="G14128" t="s">
        <v>552</v>
      </c>
      <c r="H14128" t="s">
        <v>1866</v>
      </c>
      <c r="L14128" t="s">
        <v>1866</v>
      </c>
      <c r="M14128" s="42" t="s">
        <v>3076</v>
      </c>
      <c r="N14128" t="s">
        <v>551</v>
      </c>
      <c r="O14128" s="12" t="str">
        <f>IFERROR(VLOOKUP(C14128,USADOS!$C:$C,1,0),"OK")</f>
        <v>OK</v>
      </c>
    </row>
    <row r="14129" spans="1:15" hidden="1" x14ac:dyDescent="0.25">
      <c r="A14129" t="s">
        <v>118</v>
      </c>
      <c r="B14129">
        <v>202011</v>
      </c>
      <c r="C14129" t="s">
        <v>1796</v>
      </c>
      <c r="D14129" t="s">
        <v>2809</v>
      </c>
      <c r="E14129" t="s">
        <v>551</v>
      </c>
      <c r="F14129" t="s">
        <v>551</v>
      </c>
      <c r="G14129" t="s">
        <v>552</v>
      </c>
      <c r="H14129" t="s">
        <v>1866</v>
      </c>
      <c r="L14129" t="s">
        <v>1866</v>
      </c>
      <c r="M14129" s="42" t="s">
        <v>3076</v>
      </c>
      <c r="N14129" t="s">
        <v>551</v>
      </c>
      <c r="O14129" s="12" t="str">
        <f>IFERROR(VLOOKUP(C14129,USADOS!$C:$C,1,0),"OK")</f>
        <v>OK</v>
      </c>
    </row>
    <row r="14130" spans="1:15" hidden="1" x14ac:dyDescent="0.25">
      <c r="A14130" t="s">
        <v>118</v>
      </c>
      <c r="B14130">
        <v>202012</v>
      </c>
      <c r="C14130" t="s">
        <v>1796</v>
      </c>
      <c r="D14130" t="s">
        <v>2809</v>
      </c>
      <c r="E14130" t="s">
        <v>551</v>
      </c>
      <c r="F14130" t="s">
        <v>551</v>
      </c>
      <c r="G14130" t="s">
        <v>552</v>
      </c>
      <c r="H14130" t="s">
        <v>1866</v>
      </c>
      <c r="L14130" t="s">
        <v>1866</v>
      </c>
      <c r="M14130" s="42" t="s">
        <v>3076</v>
      </c>
      <c r="N14130" t="s">
        <v>551</v>
      </c>
      <c r="O14130" s="12" t="str">
        <f>IFERROR(VLOOKUP(C14130,USADOS!$C:$C,1,0),"OK")</f>
        <v>OK</v>
      </c>
    </row>
    <row r="14131" spans="1:15" hidden="1" x14ac:dyDescent="0.25">
      <c r="A14131" t="s">
        <v>118</v>
      </c>
      <c r="B14131">
        <v>202101</v>
      </c>
      <c r="C14131" t="s">
        <v>1796</v>
      </c>
      <c r="D14131" t="s">
        <v>2809</v>
      </c>
      <c r="E14131" t="s">
        <v>551</v>
      </c>
      <c r="F14131" t="s">
        <v>551</v>
      </c>
      <c r="G14131" t="s">
        <v>552</v>
      </c>
      <c r="H14131" t="s">
        <v>1866</v>
      </c>
      <c r="L14131" t="s">
        <v>1866</v>
      </c>
      <c r="M14131" s="42" t="s">
        <v>3076</v>
      </c>
      <c r="N14131" t="s">
        <v>551</v>
      </c>
      <c r="O14131" s="12" t="str">
        <f>IFERROR(VLOOKUP(C14131,USADOS!$C:$C,1,0),"OK")</f>
        <v>OK</v>
      </c>
    </row>
    <row r="14132" spans="1:15" hidden="1" x14ac:dyDescent="0.25">
      <c r="A14132" t="s">
        <v>118</v>
      </c>
      <c r="B14132">
        <v>202102</v>
      </c>
      <c r="C14132" t="s">
        <v>1796</v>
      </c>
      <c r="D14132" t="s">
        <v>2809</v>
      </c>
      <c r="E14132" t="s">
        <v>551</v>
      </c>
      <c r="F14132" t="s">
        <v>551</v>
      </c>
      <c r="G14132" t="s">
        <v>552</v>
      </c>
      <c r="H14132" t="s">
        <v>1866</v>
      </c>
      <c r="L14132" t="s">
        <v>1866</v>
      </c>
      <c r="M14132" s="42" t="s">
        <v>3076</v>
      </c>
      <c r="N14132" t="s">
        <v>551</v>
      </c>
      <c r="O14132" s="12" t="str">
        <f>IFERROR(VLOOKUP(C14132,USADOS!$C:$C,1,0),"OK")</f>
        <v>OK</v>
      </c>
    </row>
    <row r="14133" spans="1:15" hidden="1" x14ac:dyDescent="0.25">
      <c r="A14133" t="s">
        <v>118</v>
      </c>
      <c r="B14133">
        <v>202103</v>
      </c>
      <c r="C14133" t="s">
        <v>1796</v>
      </c>
      <c r="D14133" t="s">
        <v>2809</v>
      </c>
      <c r="E14133" t="s">
        <v>551</v>
      </c>
      <c r="F14133" t="s">
        <v>551</v>
      </c>
      <c r="G14133" t="s">
        <v>552</v>
      </c>
      <c r="H14133" t="s">
        <v>1866</v>
      </c>
      <c r="L14133" t="s">
        <v>1866</v>
      </c>
      <c r="M14133" s="42" t="s">
        <v>3076</v>
      </c>
      <c r="N14133" t="s">
        <v>551</v>
      </c>
      <c r="O14133" s="12" t="str">
        <f>IFERROR(VLOOKUP(C14133,USADOS!$C:$C,1,0),"OK")</f>
        <v>OK</v>
      </c>
    </row>
    <row r="14134" spans="1:15" hidden="1" x14ac:dyDescent="0.25">
      <c r="A14134" t="s">
        <v>118</v>
      </c>
      <c r="B14134">
        <v>202104</v>
      </c>
      <c r="C14134" t="s">
        <v>1796</v>
      </c>
      <c r="D14134" t="s">
        <v>2809</v>
      </c>
      <c r="E14134" t="s">
        <v>551</v>
      </c>
      <c r="F14134" t="s">
        <v>551</v>
      </c>
      <c r="G14134" t="s">
        <v>552</v>
      </c>
      <c r="H14134" t="s">
        <v>1866</v>
      </c>
      <c r="L14134" t="s">
        <v>1866</v>
      </c>
      <c r="M14134" s="42" t="s">
        <v>3076</v>
      </c>
      <c r="N14134" t="s">
        <v>551</v>
      </c>
      <c r="O14134" s="12" t="str">
        <f>IFERROR(VLOOKUP(C14134,USADOS!$C:$C,1,0),"OK")</f>
        <v>OK</v>
      </c>
    </row>
    <row r="14135" spans="1:15" hidden="1" x14ac:dyDescent="0.25">
      <c r="A14135" t="s">
        <v>118</v>
      </c>
      <c r="B14135">
        <v>202105</v>
      </c>
      <c r="C14135" t="s">
        <v>1796</v>
      </c>
      <c r="D14135" t="s">
        <v>2809</v>
      </c>
      <c r="E14135" t="s">
        <v>551</v>
      </c>
      <c r="F14135" t="s">
        <v>551</v>
      </c>
      <c r="G14135" t="s">
        <v>552</v>
      </c>
      <c r="H14135" t="s">
        <v>1866</v>
      </c>
      <c r="L14135" t="s">
        <v>1866</v>
      </c>
      <c r="M14135" s="42" t="s">
        <v>3076</v>
      </c>
      <c r="N14135" t="s">
        <v>551</v>
      </c>
      <c r="O14135" s="12" t="str">
        <f>IFERROR(VLOOKUP(C14135,USADOS!$C:$C,1,0),"OK")</f>
        <v>OK</v>
      </c>
    </row>
    <row r="14136" spans="1:15" hidden="1" x14ac:dyDescent="0.25">
      <c r="A14136" t="s">
        <v>118</v>
      </c>
      <c r="B14136">
        <v>202106</v>
      </c>
      <c r="C14136" t="s">
        <v>1796</v>
      </c>
      <c r="D14136" t="s">
        <v>2809</v>
      </c>
      <c r="E14136" t="s">
        <v>551</v>
      </c>
      <c r="F14136" t="s">
        <v>551</v>
      </c>
      <c r="G14136" t="s">
        <v>552</v>
      </c>
      <c r="H14136" t="s">
        <v>1866</v>
      </c>
      <c r="L14136" t="s">
        <v>1866</v>
      </c>
      <c r="M14136" s="42" t="s">
        <v>3076</v>
      </c>
      <c r="N14136" t="s">
        <v>551</v>
      </c>
      <c r="O14136" s="12" t="str">
        <f>IFERROR(VLOOKUP(C14136,USADOS!$C:$C,1,0),"OK")</f>
        <v>OK</v>
      </c>
    </row>
    <row r="14137" spans="1:15" hidden="1" x14ac:dyDescent="0.25">
      <c r="A14137" t="s">
        <v>118</v>
      </c>
      <c r="B14137">
        <v>202107</v>
      </c>
      <c r="C14137" t="s">
        <v>1796</v>
      </c>
      <c r="D14137" t="s">
        <v>2809</v>
      </c>
      <c r="E14137" t="s">
        <v>551</v>
      </c>
      <c r="F14137" t="s">
        <v>551</v>
      </c>
      <c r="G14137" t="s">
        <v>552</v>
      </c>
      <c r="H14137" t="s">
        <v>1866</v>
      </c>
      <c r="L14137" t="s">
        <v>1866</v>
      </c>
      <c r="M14137" s="42" t="s">
        <v>3076</v>
      </c>
      <c r="N14137" t="s">
        <v>551</v>
      </c>
      <c r="O14137" s="12" t="str">
        <f>IFERROR(VLOOKUP(C14137,USADOS!$C:$C,1,0),"OK")</f>
        <v>OK</v>
      </c>
    </row>
    <row r="14138" spans="1:15" hidden="1" x14ac:dyDescent="0.25">
      <c r="A14138" t="s">
        <v>118</v>
      </c>
      <c r="B14138">
        <v>202108</v>
      </c>
      <c r="C14138" t="s">
        <v>1796</v>
      </c>
      <c r="D14138" t="s">
        <v>2809</v>
      </c>
      <c r="E14138" t="s">
        <v>551</v>
      </c>
      <c r="F14138" t="s">
        <v>551</v>
      </c>
      <c r="G14138" t="s">
        <v>552</v>
      </c>
      <c r="H14138" t="s">
        <v>1866</v>
      </c>
      <c r="L14138" t="s">
        <v>1866</v>
      </c>
      <c r="M14138" s="42" t="s">
        <v>3076</v>
      </c>
      <c r="N14138" t="s">
        <v>551</v>
      </c>
      <c r="O14138" s="12" t="str">
        <f>IFERROR(VLOOKUP(C14138,USADOS!$C:$C,1,0),"OK")</f>
        <v>OK</v>
      </c>
    </row>
    <row r="14139" spans="1:15" hidden="1" x14ac:dyDescent="0.25">
      <c r="A14139" t="s">
        <v>118</v>
      </c>
      <c r="B14139">
        <v>202109</v>
      </c>
      <c r="C14139" t="s">
        <v>1796</v>
      </c>
      <c r="D14139" t="s">
        <v>2809</v>
      </c>
      <c r="E14139" t="s">
        <v>551</v>
      </c>
      <c r="F14139" t="s">
        <v>551</v>
      </c>
      <c r="G14139" t="s">
        <v>552</v>
      </c>
      <c r="H14139" t="s">
        <v>1866</v>
      </c>
      <c r="L14139" t="s">
        <v>1866</v>
      </c>
      <c r="M14139" s="42" t="s">
        <v>3076</v>
      </c>
      <c r="N14139" t="s">
        <v>551</v>
      </c>
      <c r="O14139" s="12" t="str">
        <f>IFERROR(VLOOKUP(C14139,USADOS!$C:$C,1,0),"OK")</f>
        <v>OK</v>
      </c>
    </row>
    <row r="14140" spans="1:15" hidden="1" x14ac:dyDescent="0.25">
      <c r="A14140" t="s">
        <v>118</v>
      </c>
      <c r="B14140">
        <v>202110</v>
      </c>
      <c r="C14140" t="s">
        <v>1796</v>
      </c>
      <c r="D14140" t="s">
        <v>2809</v>
      </c>
      <c r="E14140" t="s">
        <v>551</v>
      </c>
      <c r="F14140" t="s">
        <v>551</v>
      </c>
      <c r="G14140" t="s">
        <v>552</v>
      </c>
      <c r="H14140" t="s">
        <v>1866</v>
      </c>
      <c r="L14140" t="s">
        <v>1866</v>
      </c>
      <c r="M14140" s="42" t="s">
        <v>3076</v>
      </c>
      <c r="N14140" t="s">
        <v>551</v>
      </c>
      <c r="O14140" s="12" t="str">
        <f>IFERROR(VLOOKUP(C14140,USADOS!$C:$C,1,0),"OK")</f>
        <v>OK</v>
      </c>
    </row>
    <row r="14141" spans="1:15" hidden="1" x14ac:dyDescent="0.25">
      <c r="A14141" t="s">
        <v>118</v>
      </c>
      <c r="B14141">
        <v>202111</v>
      </c>
      <c r="C14141" t="s">
        <v>1796</v>
      </c>
      <c r="D14141" t="s">
        <v>2809</v>
      </c>
      <c r="E14141" t="s">
        <v>551</v>
      </c>
      <c r="F14141" t="s">
        <v>551</v>
      </c>
      <c r="G14141" t="s">
        <v>552</v>
      </c>
      <c r="H14141" t="s">
        <v>1866</v>
      </c>
      <c r="L14141" t="s">
        <v>1866</v>
      </c>
      <c r="M14141" s="42" t="s">
        <v>3076</v>
      </c>
      <c r="N14141" t="s">
        <v>551</v>
      </c>
      <c r="O14141" s="12" t="str">
        <f>IFERROR(VLOOKUP(C14141,USADOS!$C:$C,1,0),"OK")</f>
        <v>OK</v>
      </c>
    </row>
    <row r="14142" spans="1:15" hidden="1" x14ac:dyDescent="0.25">
      <c r="A14142" t="s">
        <v>118</v>
      </c>
      <c r="B14142">
        <v>202112</v>
      </c>
      <c r="C14142" t="s">
        <v>1796</v>
      </c>
      <c r="D14142" t="s">
        <v>2809</v>
      </c>
      <c r="E14142" t="s">
        <v>551</v>
      </c>
      <c r="F14142" t="s">
        <v>551</v>
      </c>
      <c r="G14142" t="s">
        <v>552</v>
      </c>
      <c r="H14142" t="s">
        <v>1866</v>
      </c>
      <c r="L14142" t="s">
        <v>1866</v>
      </c>
      <c r="M14142" s="42" t="s">
        <v>3076</v>
      </c>
      <c r="N14142" t="s">
        <v>551</v>
      </c>
      <c r="O14142" s="12" t="str">
        <f>IFERROR(VLOOKUP(C14142,USADOS!$C:$C,1,0),"OK")</f>
        <v>OK</v>
      </c>
    </row>
    <row r="14143" spans="1:15" hidden="1" x14ac:dyDescent="0.25">
      <c r="A14143" t="s">
        <v>118</v>
      </c>
      <c r="B14143">
        <v>202201</v>
      </c>
      <c r="C14143" t="s">
        <v>1796</v>
      </c>
      <c r="D14143" t="s">
        <v>2809</v>
      </c>
      <c r="E14143" t="s">
        <v>551</v>
      </c>
      <c r="F14143" t="s">
        <v>551</v>
      </c>
      <c r="G14143" t="s">
        <v>552</v>
      </c>
      <c r="H14143" t="s">
        <v>1866</v>
      </c>
      <c r="L14143" t="s">
        <v>1866</v>
      </c>
      <c r="M14143" s="42" t="s">
        <v>3076</v>
      </c>
      <c r="N14143" t="s">
        <v>551</v>
      </c>
      <c r="O14143" s="12" t="str">
        <f>IFERROR(VLOOKUP(C14143,USADOS!$C:$C,1,0),"OK")</f>
        <v>OK</v>
      </c>
    </row>
    <row r="14144" spans="1:15" hidden="1" x14ac:dyDescent="0.25">
      <c r="A14144" t="s">
        <v>118</v>
      </c>
      <c r="B14144">
        <v>202202</v>
      </c>
      <c r="C14144" t="s">
        <v>1796</v>
      </c>
      <c r="D14144" t="s">
        <v>2809</v>
      </c>
      <c r="E14144" t="s">
        <v>551</v>
      </c>
      <c r="F14144" t="s">
        <v>551</v>
      </c>
      <c r="G14144" t="s">
        <v>552</v>
      </c>
      <c r="H14144" t="s">
        <v>1866</v>
      </c>
      <c r="L14144" t="s">
        <v>1866</v>
      </c>
      <c r="M14144" s="42" t="s">
        <v>3076</v>
      </c>
      <c r="N14144" t="s">
        <v>551</v>
      </c>
      <c r="O14144" s="12" t="str">
        <f>IFERROR(VLOOKUP(C14144,USADOS!$C:$C,1,0),"OK")</f>
        <v>OK</v>
      </c>
    </row>
    <row r="14145" spans="1:15" hidden="1" x14ac:dyDescent="0.25">
      <c r="A14145" t="s">
        <v>118</v>
      </c>
      <c r="B14145">
        <v>202203</v>
      </c>
      <c r="C14145" t="s">
        <v>1796</v>
      </c>
      <c r="D14145" t="s">
        <v>2809</v>
      </c>
      <c r="E14145" t="s">
        <v>551</v>
      </c>
      <c r="F14145" t="s">
        <v>551</v>
      </c>
      <c r="G14145" t="s">
        <v>552</v>
      </c>
      <c r="H14145" t="s">
        <v>1866</v>
      </c>
      <c r="L14145" t="s">
        <v>1866</v>
      </c>
      <c r="M14145" s="42" t="s">
        <v>3076</v>
      </c>
      <c r="N14145" t="s">
        <v>551</v>
      </c>
      <c r="O14145" s="12" t="str">
        <f>IFERROR(VLOOKUP(C14145,USADOS!$C:$C,1,0),"OK")</f>
        <v>OK</v>
      </c>
    </row>
    <row r="14146" spans="1:15" hidden="1" x14ac:dyDescent="0.25">
      <c r="A14146" t="s">
        <v>118</v>
      </c>
      <c r="B14146">
        <v>202204</v>
      </c>
      <c r="C14146" t="s">
        <v>1796</v>
      </c>
      <c r="D14146" t="s">
        <v>2809</v>
      </c>
      <c r="E14146" t="s">
        <v>551</v>
      </c>
      <c r="F14146" t="s">
        <v>551</v>
      </c>
      <c r="G14146" t="s">
        <v>552</v>
      </c>
      <c r="H14146" t="s">
        <v>1866</v>
      </c>
      <c r="L14146" t="s">
        <v>1866</v>
      </c>
      <c r="M14146" s="42" t="s">
        <v>3076</v>
      </c>
      <c r="N14146" t="s">
        <v>551</v>
      </c>
      <c r="O14146" s="12" t="str">
        <f>IFERROR(VLOOKUP(C14146,USADOS!$C:$C,1,0),"OK")</f>
        <v>OK</v>
      </c>
    </row>
    <row r="14147" spans="1:15" hidden="1" x14ac:dyDescent="0.25">
      <c r="A14147" t="s">
        <v>118</v>
      </c>
      <c r="B14147">
        <v>202205</v>
      </c>
      <c r="C14147" t="s">
        <v>1796</v>
      </c>
      <c r="D14147" t="s">
        <v>2809</v>
      </c>
      <c r="E14147" t="s">
        <v>551</v>
      </c>
      <c r="F14147" t="s">
        <v>551</v>
      </c>
      <c r="G14147" t="s">
        <v>552</v>
      </c>
      <c r="H14147" t="s">
        <v>1866</v>
      </c>
      <c r="L14147" t="s">
        <v>1866</v>
      </c>
      <c r="M14147" s="42" t="s">
        <v>3076</v>
      </c>
      <c r="N14147" t="s">
        <v>551</v>
      </c>
      <c r="O14147" s="12" t="str">
        <f>IFERROR(VLOOKUP(C14147,USADOS!$C:$C,1,0),"OK")</f>
        <v>OK</v>
      </c>
    </row>
    <row r="14148" spans="1:15" hidden="1" x14ac:dyDescent="0.25">
      <c r="A14148" t="s">
        <v>118</v>
      </c>
      <c r="B14148">
        <v>202206</v>
      </c>
      <c r="C14148" t="s">
        <v>1796</v>
      </c>
      <c r="D14148" t="s">
        <v>2809</v>
      </c>
      <c r="E14148" t="s">
        <v>551</v>
      </c>
      <c r="F14148" t="s">
        <v>551</v>
      </c>
      <c r="G14148" t="s">
        <v>552</v>
      </c>
      <c r="H14148" t="s">
        <v>1866</v>
      </c>
      <c r="L14148" t="s">
        <v>1866</v>
      </c>
      <c r="M14148" s="42" t="s">
        <v>3076</v>
      </c>
      <c r="N14148" t="s">
        <v>551</v>
      </c>
      <c r="O14148" s="12" t="str">
        <f>IFERROR(VLOOKUP(C14148,USADOS!$C:$C,1,0),"OK")</f>
        <v>OK</v>
      </c>
    </row>
    <row r="14149" spans="1:15" hidden="1" x14ac:dyDescent="0.25">
      <c r="A14149" t="s">
        <v>118</v>
      </c>
      <c r="B14149">
        <v>202207</v>
      </c>
      <c r="C14149" t="s">
        <v>1796</v>
      </c>
      <c r="D14149" t="s">
        <v>2809</v>
      </c>
      <c r="E14149" t="s">
        <v>551</v>
      </c>
      <c r="F14149" t="s">
        <v>551</v>
      </c>
      <c r="G14149" t="s">
        <v>552</v>
      </c>
      <c r="H14149" t="s">
        <v>1866</v>
      </c>
      <c r="L14149" t="s">
        <v>1866</v>
      </c>
      <c r="M14149" s="42" t="s">
        <v>3076</v>
      </c>
      <c r="N14149" t="s">
        <v>551</v>
      </c>
      <c r="O14149" s="12" t="str">
        <f>IFERROR(VLOOKUP(C14149,USADOS!$C:$C,1,0),"OK")</f>
        <v>OK</v>
      </c>
    </row>
    <row r="14150" spans="1:15" hidden="1" x14ac:dyDescent="0.25">
      <c r="A14150" t="s">
        <v>118</v>
      </c>
      <c r="B14150">
        <v>202208</v>
      </c>
      <c r="C14150" t="s">
        <v>1796</v>
      </c>
      <c r="D14150" t="s">
        <v>2809</v>
      </c>
      <c r="E14150" t="s">
        <v>551</v>
      </c>
      <c r="F14150" t="s">
        <v>551</v>
      </c>
      <c r="G14150" t="s">
        <v>552</v>
      </c>
      <c r="H14150" t="s">
        <v>1866</v>
      </c>
      <c r="L14150" t="s">
        <v>1866</v>
      </c>
      <c r="M14150" s="42" t="s">
        <v>3076</v>
      </c>
      <c r="N14150" t="s">
        <v>551</v>
      </c>
      <c r="O14150" s="12" t="str">
        <f>IFERROR(VLOOKUP(C14150,USADOS!$C:$C,1,0),"OK")</f>
        <v>OK</v>
      </c>
    </row>
    <row r="14151" spans="1:15" hidden="1" x14ac:dyDescent="0.25">
      <c r="A14151" t="s">
        <v>118</v>
      </c>
      <c r="B14151">
        <v>202209</v>
      </c>
      <c r="C14151" t="s">
        <v>1796</v>
      </c>
      <c r="D14151" t="s">
        <v>2809</v>
      </c>
      <c r="E14151" t="s">
        <v>551</v>
      </c>
      <c r="F14151" t="s">
        <v>551</v>
      </c>
      <c r="G14151" t="s">
        <v>552</v>
      </c>
      <c r="H14151" t="s">
        <v>1866</v>
      </c>
      <c r="L14151" t="s">
        <v>1866</v>
      </c>
      <c r="M14151" s="42" t="s">
        <v>3076</v>
      </c>
      <c r="N14151" t="s">
        <v>551</v>
      </c>
      <c r="O14151" s="12" t="str">
        <f>IFERROR(VLOOKUP(C14151,USADOS!$C:$C,1,0),"OK")</f>
        <v>OK</v>
      </c>
    </row>
    <row r="14152" spans="1:15" hidden="1" x14ac:dyDescent="0.25">
      <c r="A14152" t="s">
        <v>118</v>
      </c>
      <c r="B14152">
        <v>202210</v>
      </c>
      <c r="C14152" t="s">
        <v>1796</v>
      </c>
      <c r="D14152" t="s">
        <v>2809</v>
      </c>
      <c r="E14152" t="s">
        <v>551</v>
      </c>
      <c r="F14152" t="s">
        <v>551</v>
      </c>
      <c r="G14152" t="s">
        <v>552</v>
      </c>
      <c r="H14152" t="s">
        <v>1866</v>
      </c>
      <c r="L14152" t="s">
        <v>1866</v>
      </c>
      <c r="M14152" s="42" t="s">
        <v>3076</v>
      </c>
      <c r="N14152" t="s">
        <v>551</v>
      </c>
      <c r="O14152" s="12" t="str">
        <f>IFERROR(VLOOKUP(C14152,USADOS!$C:$C,1,0),"OK")</f>
        <v>OK</v>
      </c>
    </row>
    <row r="14153" spans="1:15" hidden="1" x14ac:dyDescent="0.25">
      <c r="A14153" t="s">
        <v>118</v>
      </c>
      <c r="B14153">
        <v>202211</v>
      </c>
      <c r="C14153" t="s">
        <v>1796</v>
      </c>
      <c r="D14153" t="s">
        <v>2809</v>
      </c>
      <c r="E14153" t="s">
        <v>551</v>
      </c>
      <c r="F14153" t="s">
        <v>551</v>
      </c>
      <c r="G14153" t="s">
        <v>552</v>
      </c>
      <c r="H14153" t="s">
        <v>1866</v>
      </c>
      <c r="L14153" t="s">
        <v>1866</v>
      </c>
      <c r="M14153" s="42" t="s">
        <v>3076</v>
      </c>
      <c r="N14153" t="s">
        <v>551</v>
      </c>
      <c r="O14153" s="12" t="str">
        <f>IFERROR(VLOOKUP(C14153,USADOS!$C:$C,1,0),"OK")</f>
        <v>OK</v>
      </c>
    </row>
    <row r="14154" spans="1:15" hidden="1" x14ac:dyDescent="0.25">
      <c r="A14154" t="s">
        <v>118</v>
      </c>
      <c r="B14154">
        <v>202212</v>
      </c>
      <c r="C14154" t="s">
        <v>1796</v>
      </c>
      <c r="D14154" t="s">
        <v>2809</v>
      </c>
      <c r="E14154" t="s">
        <v>551</v>
      </c>
      <c r="F14154" t="s">
        <v>551</v>
      </c>
      <c r="G14154" t="s">
        <v>552</v>
      </c>
      <c r="H14154" t="s">
        <v>1866</v>
      </c>
      <c r="L14154" t="s">
        <v>1866</v>
      </c>
      <c r="M14154" s="42" t="s">
        <v>3076</v>
      </c>
      <c r="N14154" t="s">
        <v>551</v>
      </c>
      <c r="O14154" s="12" t="str">
        <f>IFERROR(VLOOKUP(C14154,USADOS!$C:$C,1,0),"OK")</f>
        <v>OK</v>
      </c>
    </row>
    <row r="14155" spans="1:15" hidden="1" x14ac:dyDescent="0.25">
      <c r="A14155" t="s">
        <v>118</v>
      </c>
      <c r="B14155">
        <v>202301</v>
      </c>
      <c r="C14155" t="s">
        <v>1796</v>
      </c>
      <c r="D14155" t="s">
        <v>2809</v>
      </c>
      <c r="E14155" t="s">
        <v>551</v>
      </c>
      <c r="F14155" t="s">
        <v>551</v>
      </c>
      <c r="G14155" t="s">
        <v>552</v>
      </c>
      <c r="H14155" t="s">
        <v>1866</v>
      </c>
      <c r="L14155" t="s">
        <v>1866</v>
      </c>
      <c r="M14155" s="42" t="s">
        <v>3076</v>
      </c>
      <c r="N14155" t="s">
        <v>551</v>
      </c>
      <c r="O14155" s="12" t="str">
        <f>IFERROR(VLOOKUP(C14155,USADOS!$C:$C,1,0),"OK")</f>
        <v>OK</v>
      </c>
    </row>
    <row r="14156" spans="1:15" hidden="1" x14ac:dyDescent="0.25">
      <c r="A14156" t="s">
        <v>118</v>
      </c>
      <c r="B14156">
        <v>202302</v>
      </c>
      <c r="C14156" t="s">
        <v>1796</v>
      </c>
      <c r="D14156" t="s">
        <v>2809</v>
      </c>
      <c r="E14156" t="s">
        <v>551</v>
      </c>
      <c r="F14156" t="s">
        <v>551</v>
      </c>
      <c r="G14156" t="s">
        <v>552</v>
      </c>
      <c r="H14156" t="s">
        <v>1866</v>
      </c>
      <c r="L14156" t="s">
        <v>1866</v>
      </c>
      <c r="M14156" s="42" t="s">
        <v>3076</v>
      </c>
      <c r="N14156" t="s">
        <v>551</v>
      </c>
      <c r="O14156" s="12" t="str">
        <f>IFERROR(VLOOKUP(C14156,USADOS!$C:$C,1,0),"OK")</f>
        <v>OK</v>
      </c>
    </row>
    <row r="14157" spans="1:15" hidden="1" x14ac:dyDescent="0.25">
      <c r="A14157" t="s">
        <v>118</v>
      </c>
      <c r="B14157">
        <v>202303</v>
      </c>
      <c r="C14157" t="s">
        <v>1796</v>
      </c>
      <c r="D14157" t="s">
        <v>2809</v>
      </c>
      <c r="E14157" t="s">
        <v>551</v>
      </c>
      <c r="F14157" t="s">
        <v>551</v>
      </c>
      <c r="G14157" t="s">
        <v>552</v>
      </c>
      <c r="H14157" t="s">
        <v>1866</v>
      </c>
      <c r="L14157" t="s">
        <v>1866</v>
      </c>
      <c r="M14157" s="42" t="s">
        <v>3076</v>
      </c>
      <c r="N14157" t="s">
        <v>551</v>
      </c>
      <c r="O14157" s="12" t="str">
        <f>IFERROR(VLOOKUP(C14157,USADOS!$C:$C,1,0),"OK")</f>
        <v>OK</v>
      </c>
    </row>
    <row r="14158" spans="1:15" hidden="1" x14ac:dyDescent="0.25">
      <c r="A14158" t="s">
        <v>118</v>
      </c>
      <c r="B14158">
        <v>202304</v>
      </c>
      <c r="C14158" t="s">
        <v>1796</v>
      </c>
      <c r="D14158" t="s">
        <v>2809</v>
      </c>
      <c r="E14158" t="s">
        <v>551</v>
      </c>
      <c r="F14158" t="s">
        <v>551</v>
      </c>
      <c r="G14158" t="s">
        <v>552</v>
      </c>
      <c r="H14158" t="s">
        <v>1866</v>
      </c>
      <c r="L14158" t="s">
        <v>1866</v>
      </c>
      <c r="M14158" s="42" t="s">
        <v>3076</v>
      </c>
      <c r="N14158" t="s">
        <v>551</v>
      </c>
      <c r="O14158" s="12" t="str">
        <f>IFERROR(VLOOKUP(C14158,USADOS!$C:$C,1,0),"OK")</f>
        <v>OK</v>
      </c>
    </row>
    <row r="14159" spans="1:15" hidden="1" x14ac:dyDescent="0.25">
      <c r="A14159" t="s">
        <v>118</v>
      </c>
      <c r="B14159">
        <v>202305</v>
      </c>
      <c r="C14159" t="s">
        <v>1796</v>
      </c>
      <c r="D14159" t="s">
        <v>2809</v>
      </c>
      <c r="E14159" t="s">
        <v>551</v>
      </c>
      <c r="F14159" t="s">
        <v>551</v>
      </c>
      <c r="G14159" t="s">
        <v>552</v>
      </c>
      <c r="H14159" t="s">
        <v>1866</v>
      </c>
      <c r="L14159" t="s">
        <v>1866</v>
      </c>
      <c r="M14159" s="42" t="s">
        <v>3076</v>
      </c>
      <c r="N14159" t="s">
        <v>551</v>
      </c>
      <c r="O14159" s="12" t="str">
        <f>IFERROR(VLOOKUP(C14159,USADOS!$C:$C,1,0),"OK")</f>
        <v>OK</v>
      </c>
    </row>
    <row r="14160" spans="1:15" hidden="1" x14ac:dyDescent="0.25">
      <c r="A14160" t="s">
        <v>118</v>
      </c>
      <c r="B14160">
        <v>202306</v>
      </c>
      <c r="C14160" t="s">
        <v>1796</v>
      </c>
      <c r="D14160" t="s">
        <v>2809</v>
      </c>
      <c r="E14160" t="s">
        <v>551</v>
      </c>
      <c r="F14160" t="s">
        <v>551</v>
      </c>
      <c r="G14160" t="s">
        <v>552</v>
      </c>
      <c r="H14160" t="s">
        <v>1866</v>
      </c>
      <c r="L14160" t="s">
        <v>1866</v>
      </c>
      <c r="M14160" s="42" t="s">
        <v>3076</v>
      </c>
      <c r="N14160" t="s">
        <v>551</v>
      </c>
      <c r="O14160" s="12" t="str">
        <f>IFERROR(VLOOKUP(C14160,USADOS!$C:$C,1,0),"OK")</f>
        <v>OK</v>
      </c>
    </row>
    <row r="14161" spans="1:15" hidden="1" x14ac:dyDescent="0.25">
      <c r="A14161" t="s">
        <v>118</v>
      </c>
      <c r="B14161">
        <v>202307</v>
      </c>
      <c r="C14161" t="s">
        <v>1796</v>
      </c>
      <c r="D14161" t="s">
        <v>2809</v>
      </c>
      <c r="E14161" t="s">
        <v>551</v>
      </c>
      <c r="F14161" t="s">
        <v>551</v>
      </c>
      <c r="G14161" t="s">
        <v>552</v>
      </c>
      <c r="H14161" t="s">
        <v>1866</v>
      </c>
      <c r="L14161" t="s">
        <v>1866</v>
      </c>
      <c r="M14161" s="42" t="s">
        <v>3076</v>
      </c>
      <c r="N14161" t="s">
        <v>551</v>
      </c>
      <c r="O14161" s="12" t="str">
        <f>IFERROR(VLOOKUP(C14161,USADOS!$C:$C,1,0),"OK")</f>
        <v>OK</v>
      </c>
    </row>
    <row r="14162" spans="1:15" hidden="1" x14ac:dyDescent="0.25">
      <c r="A14162" t="s">
        <v>118</v>
      </c>
      <c r="B14162">
        <v>202308</v>
      </c>
      <c r="C14162" t="s">
        <v>1796</v>
      </c>
      <c r="D14162" t="s">
        <v>2809</v>
      </c>
      <c r="E14162" t="s">
        <v>551</v>
      </c>
      <c r="F14162" t="s">
        <v>551</v>
      </c>
      <c r="G14162" t="s">
        <v>552</v>
      </c>
      <c r="H14162" t="s">
        <v>1866</v>
      </c>
      <c r="L14162" t="s">
        <v>1866</v>
      </c>
      <c r="M14162" s="42" t="s">
        <v>3076</v>
      </c>
      <c r="N14162" t="s">
        <v>551</v>
      </c>
      <c r="O14162" s="12" t="str">
        <f>IFERROR(VLOOKUP(C14162,USADOS!$C:$C,1,0),"OK")</f>
        <v>OK</v>
      </c>
    </row>
    <row r="14163" spans="1:15" hidden="1" x14ac:dyDescent="0.25">
      <c r="A14163" t="s">
        <v>118</v>
      </c>
      <c r="B14163">
        <v>202007</v>
      </c>
      <c r="C14163" t="s">
        <v>1796</v>
      </c>
      <c r="D14163" t="s">
        <v>2809</v>
      </c>
      <c r="E14163" t="s">
        <v>551</v>
      </c>
      <c r="F14163" t="s">
        <v>551</v>
      </c>
      <c r="G14163" t="s">
        <v>552</v>
      </c>
      <c r="H14163" t="s">
        <v>1866</v>
      </c>
      <c r="L14163" t="s">
        <v>1866</v>
      </c>
      <c r="M14163" s="42" t="s">
        <v>3076</v>
      </c>
      <c r="N14163" t="s">
        <v>551</v>
      </c>
      <c r="O14163" s="12" t="str">
        <f>IFERROR(VLOOKUP(C14163,USADOS!$C:$C,1,0),"OK")</f>
        <v>OK</v>
      </c>
    </row>
    <row r="14164" spans="1:15" hidden="1" x14ac:dyDescent="0.25">
      <c r="A14164" t="s">
        <v>2873</v>
      </c>
      <c r="B14164">
        <v>202306</v>
      </c>
      <c r="C14164" t="s">
        <v>4970</v>
      </c>
      <c r="D14164" t="s">
        <v>5303</v>
      </c>
      <c r="E14164" s="11" t="s">
        <v>2891</v>
      </c>
      <c r="F14164" s="11" t="s">
        <v>2891</v>
      </c>
      <c r="G14164" t="s">
        <v>270</v>
      </c>
      <c r="J14164">
        <v>6</v>
      </c>
      <c r="K14164">
        <v>3.5</v>
      </c>
      <c r="L14164" t="s">
        <v>5034</v>
      </c>
      <c r="M14164" s="44"/>
      <c r="N14164" t="s">
        <v>2891</v>
      </c>
      <c r="O14164" s="12" t="str">
        <f>IFERROR(VLOOKUP(C14164,USADOS!$C:$C,1,0),"OK")</f>
        <v>OK</v>
      </c>
    </row>
    <row r="14165" spans="1:15" hidden="1" x14ac:dyDescent="0.25">
      <c r="A14165" t="s">
        <v>2873</v>
      </c>
      <c r="B14165">
        <v>202307</v>
      </c>
      <c r="C14165" t="s">
        <v>4970</v>
      </c>
      <c r="D14165" t="s">
        <v>5303</v>
      </c>
      <c r="E14165" s="11" t="s">
        <v>2891</v>
      </c>
      <c r="F14165" s="11" t="s">
        <v>2891</v>
      </c>
      <c r="G14165" t="s">
        <v>270</v>
      </c>
      <c r="J14165">
        <v>6</v>
      </c>
      <c r="K14165">
        <v>3.5</v>
      </c>
      <c r="L14165" t="s">
        <v>5034</v>
      </c>
      <c r="M14165" s="44"/>
      <c r="N14165" t="s">
        <v>2891</v>
      </c>
      <c r="O14165" s="12" t="str">
        <f>IFERROR(VLOOKUP(C14165,USADOS!$C:$C,1,0),"OK")</f>
        <v>OK</v>
      </c>
    </row>
    <row r="14166" spans="1:15" hidden="1" x14ac:dyDescent="0.25">
      <c r="A14166" t="s">
        <v>2873</v>
      </c>
      <c r="B14166">
        <v>202308</v>
      </c>
      <c r="C14166" t="s">
        <v>4970</v>
      </c>
      <c r="D14166" t="s">
        <v>5303</v>
      </c>
      <c r="E14166" s="11" t="s">
        <v>2891</v>
      </c>
      <c r="F14166" s="11" t="s">
        <v>2891</v>
      </c>
      <c r="G14166" t="s">
        <v>270</v>
      </c>
      <c r="J14166">
        <v>6</v>
      </c>
      <c r="K14166">
        <v>3.5</v>
      </c>
      <c r="L14166" t="s">
        <v>5034</v>
      </c>
      <c r="M14166" s="44"/>
      <c r="N14166" t="s">
        <v>2891</v>
      </c>
      <c r="O14166" s="12" t="str">
        <f>IFERROR(VLOOKUP(C14166,USADOS!$C:$C,1,0),"OK")</f>
        <v>OK</v>
      </c>
    </row>
    <row r="14167" spans="1:15" hidden="1" x14ac:dyDescent="0.25">
      <c r="A14167" t="s">
        <v>2873</v>
      </c>
      <c r="B14167">
        <v>202311</v>
      </c>
      <c r="C14167" t="s">
        <v>4970</v>
      </c>
      <c r="D14167" t="s">
        <v>5303</v>
      </c>
      <c r="E14167" s="11" t="s">
        <v>2891</v>
      </c>
      <c r="F14167" s="11" t="s">
        <v>2891</v>
      </c>
      <c r="G14167" t="s">
        <v>270</v>
      </c>
      <c r="H14167" t="s">
        <v>4631</v>
      </c>
      <c r="J14167">
        <v>6</v>
      </c>
      <c r="K14167">
        <v>3.5</v>
      </c>
      <c r="L14167" t="s">
        <v>5034</v>
      </c>
      <c r="M14167" s="44"/>
      <c r="N14167" t="s">
        <v>2891</v>
      </c>
      <c r="O14167" s="12" t="str">
        <f>IFERROR(VLOOKUP(C14167,USADOS!$C:$C,1,0),"OK")</f>
        <v>OK</v>
      </c>
    </row>
    <row r="14168" spans="1:15" hidden="1" x14ac:dyDescent="0.25">
      <c r="A14168" t="s">
        <v>2873</v>
      </c>
      <c r="B14168">
        <v>202312</v>
      </c>
      <c r="C14168" t="s">
        <v>4970</v>
      </c>
      <c r="D14168" t="s">
        <v>5303</v>
      </c>
      <c r="E14168" s="11" t="s">
        <v>2891</v>
      </c>
      <c r="F14168" s="11" t="s">
        <v>2891</v>
      </c>
      <c r="G14168" t="s">
        <v>270</v>
      </c>
      <c r="H14168" t="s">
        <v>4631</v>
      </c>
      <c r="J14168">
        <v>6</v>
      </c>
      <c r="K14168">
        <v>3.5</v>
      </c>
      <c r="L14168" t="s">
        <v>5034</v>
      </c>
      <c r="M14168" s="44"/>
      <c r="N14168" t="s">
        <v>2891</v>
      </c>
      <c r="O14168" s="12" t="str">
        <f>IFERROR(VLOOKUP(C14168,USADOS!$C:$C,1,0),"OK")</f>
        <v>OK</v>
      </c>
    </row>
    <row r="14169" spans="1:15" x14ac:dyDescent="0.25">
      <c r="A14169" t="s">
        <v>2873</v>
      </c>
      <c r="B14169">
        <v>202403</v>
      </c>
      <c r="C14169" t="s">
        <v>5120</v>
      </c>
      <c r="D14169" t="s">
        <v>5289</v>
      </c>
      <c r="E14169" s="11" t="s">
        <v>3042</v>
      </c>
      <c r="F14169" s="11" t="s">
        <v>3042</v>
      </c>
      <c r="G14169" t="s">
        <v>270</v>
      </c>
      <c r="H14169" t="s">
        <v>5250</v>
      </c>
      <c r="J14169">
        <v>6</v>
      </c>
      <c r="K14169">
        <v>3.5</v>
      </c>
      <c r="L14169" t="s">
        <v>5250</v>
      </c>
      <c r="M14169" s="44"/>
      <c r="N14169" t="s">
        <v>3042</v>
      </c>
      <c r="O14169" s="12" t="str">
        <f>IFERROR(VLOOKUP(C14169,USADOS!$C:$C,1,0),"OK")</f>
        <v>OK</v>
      </c>
    </row>
    <row r="14170" spans="1:15" x14ac:dyDescent="0.25">
      <c r="A14170" t="s">
        <v>2873</v>
      </c>
      <c r="B14170">
        <v>202404</v>
      </c>
      <c r="C14170" t="s">
        <v>5120</v>
      </c>
      <c r="D14170" t="s">
        <v>5289</v>
      </c>
      <c r="E14170" s="11" t="s">
        <v>3042</v>
      </c>
      <c r="F14170" s="11" t="s">
        <v>3042</v>
      </c>
      <c r="G14170" t="s">
        <v>270</v>
      </c>
      <c r="H14170" t="s">
        <v>5250</v>
      </c>
      <c r="J14170">
        <v>6</v>
      </c>
      <c r="K14170">
        <v>3.5</v>
      </c>
      <c r="L14170" t="s">
        <v>5250</v>
      </c>
      <c r="M14170" s="44"/>
      <c r="N14170" t="s">
        <v>3042</v>
      </c>
      <c r="O14170" s="12" t="s">
        <v>5072</v>
      </c>
    </row>
    <row r="14171" spans="1:15" x14ac:dyDescent="0.25">
      <c r="A14171" t="s">
        <v>2873</v>
      </c>
      <c r="B14171">
        <v>202401</v>
      </c>
      <c r="C14171" s="11" t="s">
        <v>4754</v>
      </c>
      <c r="D14171" s="11" t="s">
        <v>4455</v>
      </c>
      <c r="E14171" s="11" t="s">
        <v>3707</v>
      </c>
      <c r="F14171" s="11" t="s">
        <v>3707</v>
      </c>
      <c r="G14171" t="s">
        <v>270</v>
      </c>
      <c r="H14171" t="s">
        <v>4496</v>
      </c>
      <c r="J14171">
        <v>6</v>
      </c>
      <c r="K14171">
        <v>3.5</v>
      </c>
      <c r="N14171" t="s">
        <v>3707</v>
      </c>
      <c r="O14171" s="12" t="str">
        <f>IFERROR(VLOOKUP(C14171,USADOS!$C:$C,1,0),"OK")</f>
        <v>OK</v>
      </c>
    </row>
    <row r="14172" spans="1:15" hidden="1" x14ac:dyDescent="0.25">
      <c r="A14172" t="s">
        <v>1552</v>
      </c>
      <c r="B14172">
        <v>202307</v>
      </c>
      <c r="C14172" t="s">
        <v>5063</v>
      </c>
      <c r="D14172" t="s">
        <v>5064</v>
      </c>
      <c r="E14172" t="s">
        <v>5103</v>
      </c>
      <c r="F14172" t="s">
        <v>5103</v>
      </c>
      <c r="G14172" t="s">
        <v>270</v>
      </c>
      <c r="H14172" t="s">
        <v>5165</v>
      </c>
      <c r="I14172" s="9"/>
      <c r="J14172">
        <v>13</v>
      </c>
      <c r="K14172">
        <v>3.5</v>
      </c>
      <c r="L14172" s="9" t="s">
        <v>5255</v>
      </c>
      <c r="M14172" s="19"/>
      <c r="N14172" t="s">
        <v>5103</v>
      </c>
      <c r="O14172" s="12" t="str">
        <f>IFERROR(VLOOKUP(C14172,USADOS!$C:$C,1,0),"OK")</f>
        <v>OK</v>
      </c>
    </row>
    <row r="14173" spans="1:15" hidden="1" x14ac:dyDescent="0.25">
      <c r="A14173" t="s">
        <v>1552</v>
      </c>
      <c r="B14173">
        <v>202308</v>
      </c>
      <c r="C14173" t="s">
        <v>5063</v>
      </c>
      <c r="D14173" t="s">
        <v>5064</v>
      </c>
      <c r="E14173" t="s">
        <v>104</v>
      </c>
      <c r="F14173" t="s">
        <v>104</v>
      </c>
      <c r="G14173" t="s">
        <v>270</v>
      </c>
      <c r="H14173" t="s">
        <v>5165</v>
      </c>
      <c r="I14173" s="9"/>
      <c r="J14173">
        <v>13</v>
      </c>
      <c r="K14173">
        <v>3.5</v>
      </c>
      <c r="L14173" s="9" t="s">
        <v>5255</v>
      </c>
      <c r="M14173" s="19"/>
      <c r="N14173" t="s">
        <v>5103</v>
      </c>
      <c r="O14173" s="12" t="str">
        <f>IFERROR(VLOOKUP(C14173,USADOS!$C:$C,1,0),"OK")</f>
        <v>OK</v>
      </c>
    </row>
    <row r="14174" spans="1:15" hidden="1" x14ac:dyDescent="0.25">
      <c r="A14174" t="s">
        <v>1552</v>
      </c>
      <c r="B14174">
        <v>202309</v>
      </c>
      <c r="C14174" t="s">
        <v>5063</v>
      </c>
      <c r="D14174" t="s">
        <v>5064</v>
      </c>
      <c r="E14174" t="s">
        <v>104</v>
      </c>
      <c r="F14174" t="s">
        <v>104</v>
      </c>
      <c r="G14174" t="s">
        <v>270</v>
      </c>
      <c r="H14174" t="s">
        <v>5165</v>
      </c>
      <c r="I14174" s="9"/>
      <c r="J14174">
        <v>13</v>
      </c>
      <c r="K14174">
        <v>3.5</v>
      </c>
      <c r="L14174" s="9" t="s">
        <v>5255</v>
      </c>
      <c r="M14174" s="19"/>
      <c r="N14174" t="s">
        <v>5103</v>
      </c>
      <c r="O14174" s="12" t="str">
        <f>IFERROR(VLOOKUP(C14174,USADOS!$C:$C,1,0),"OK")</f>
        <v>OK</v>
      </c>
    </row>
    <row r="14175" spans="1:15" hidden="1" x14ac:dyDescent="0.25">
      <c r="A14175" t="s">
        <v>1552</v>
      </c>
      <c r="B14175">
        <v>202310</v>
      </c>
      <c r="C14175" t="s">
        <v>5063</v>
      </c>
      <c r="D14175" t="s">
        <v>5064</v>
      </c>
      <c r="E14175" t="s">
        <v>104</v>
      </c>
      <c r="F14175" t="s">
        <v>104</v>
      </c>
      <c r="G14175" t="s">
        <v>270</v>
      </c>
      <c r="H14175" t="s">
        <v>5165</v>
      </c>
      <c r="I14175" s="9"/>
      <c r="J14175">
        <v>13</v>
      </c>
      <c r="K14175">
        <v>3.5</v>
      </c>
      <c r="L14175" s="9" t="s">
        <v>5255</v>
      </c>
      <c r="M14175" s="19"/>
      <c r="N14175" t="s">
        <v>5103</v>
      </c>
      <c r="O14175" s="12" t="str">
        <f>IFERROR(VLOOKUP(C14175,USADOS!$C:$C,1,0),"OK")</f>
        <v>OK</v>
      </c>
    </row>
    <row r="14176" spans="1:15" hidden="1" x14ac:dyDescent="0.25">
      <c r="A14176" t="s">
        <v>1552</v>
      </c>
      <c r="B14176">
        <v>202307</v>
      </c>
      <c r="C14176" t="s">
        <v>5065</v>
      </c>
      <c r="D14176" t="s">
        <v>5064</v>
      </c>
      <c r="E14176" t="s">
        <v>5103</v>
      </c>
      <c r="F14176" t="s">
        <v>5103</v>
      </c>
      <c r="G14176" t="s">
        <v>270</v>
      </c>
      <c r="H14176" t="s">
        <v>5165</v>
      </c>
      <c r="I14176" s="9"/>
      <c r="J14176">
        <v>13</v>
      </c>
      <c r="K14176">
        <v>3.5</v>
      </c>
      <c r="L14176" s="9" t="s">
        <v>5255</v>
      </c>
      <c r="M14176" s="19"/>
      <c r="N14176" t="s">
        <v>5103</v>
      </c>
      <c r="O14176" s="12" t="str">
        <f>IFERROR(VLOOKUP(C14176,USADOS!$C:$C,1,0),"OK")</f>
        <v>OK</v>
      </c>
    </row>
    <row r="14177" spans="1:15" hidden="1" x14ac:dyDescent="0.25">
      <c r="A14177" t="s">
        <v>1552</v>
      </c>
      <c r="B14177">
        <v>202308</v>
      </c>
      <c r="C14177" t="s">
        <v>5065</v>
      </c>
      <c r="D14177" t="s">
        <v>5064</v>
      </c>
      <c r="E14177" t="s">
        <v>104</v>
      </c>
      <c r="F14177" t="s">
        <v>104</v>
      </c>
      <c r="G14177" t="s">
        <v>270</v>
      </c>
      <c r="H14177" t="s">
        <v>5165</v>
      </c>
      <c r="I14177" s="9"/>
      <c r="J14177">
        <v>13</v>
      </c>
      <c r="K14177">
        <v>3.5</v>
      </c>
      <c r="L14177" s="9" t="s">
        <v>5255</v>
      </c>
      <c r="M14177" s="19"/>
      <c r="N14177" t="s">
        <v>5103</v>
      </c>
      <c r="O14177" s="12" t="str">
        <f>IFERROR(VLOOKUP(C14177,USADOS!$C:$C,1,0),"OK")</f>
        <v>OK</v>
      </c>
    </row>
    <row r="14178" spans="1:15" hidden="1" x14ac:dyDescent="0.25">
      <c r="A14178" t="s">
        <v>1552</v>
      </c>
      <c r="B14178">
        <v>202309</v>
      </c>
      <c r="C14178" t="s">
        <v>5065</v>
      </c>
      <c r="D14178" t="s">
        <v>5064</v>
      </c>
      <c r="E14178" t="s">
        <v>104</v>
      </c>
      <c r="F14178" t="s">
        <v>104</v>
      </c>
      <c r="G14178" t="s">
        <v>270</v>
      </c>
      <c r="H14178" t="s">
        <v>5165</v>
      </c>
      <c r="I14178" s="9"/>
      <c r="J14178">
        <v>13</v>
      </c>
      <c r="K14178">
        <v>3.5</v>
      </c>
      <c r="L14178" s="9" t="s">
        <v>5255</v>
      </c>
      <c r="M14178" s="19"/>
      <c r="N14178" t="s">
        <v>5103</v>
      </c>
      <c r="O14178" s="12" t="str">
        <f>IFERROR(VLOOKUP(C14178,USADOS!$C:$C,1,0),"OK")</f>
        <v>OK</v>
      </c>
    </row>
    <row r="14179" spans="1:15" hidden="1" x14ac:dyDescent="0.25">
      <c r="A14179" t="s">
        <v>1552</v>
      </c>
      <c r="B14179">
        <v>202310</v>
      </c>
      <c r="C14179" t="s">
        <v>5065</v>
      </c>
      <c r="D14179" t="s">
        <v>5064</v>
      </c>
      <c r="E14179" t="s">
        <v>104</v>
      </c>
      <c r="F14179" t="s">
        <v>104</v>
      </c>
      <c r="G14179" t="s">
        <v>270</v>
      </c>
      <c r="H14179" t="s">
        <v>5165</v>
      </c>
      <c r="I14179" s="9"/>
      <c r="J14179">
        <v>13</v>
      </c>
      <c r="K14179">
        <v>3.5</v>
      </c>
      <c r="L14179" s="9" t="s">
        <v>5255</v>
      </c>
      <c r="M14179" s="19"/>
      <c r="N14179" t="s">
        <v>5103</v>
      </c>
      <c r="O14179" s="12" t="str">
        <f>IFERROR(VLOOKUP(C14179,USADOS!$C:$C,1,0),"OK")</f>
        <v>OK</v>
      </c>
    </row>
    <row r="14180" spans="1:15" hidden="1" x14ac:dyDescent="0.25">
      <c r="A14180" t="s">
        <v>2873</v>
      </c>
      <c r="B14180">
        <v>202210</v>
      </c>
      <c r="C14180" t="s">
        <v>4363</v>
      </c>
      <c r="D14180" t="s">
        <v>4364</v>
      </c>
      <c r="E14180" s="11" t="s">
        <v>3042</v>
      </c>
      <c r="F14180" s="11" t="s">
        <v>3042</v>
      </c>
      <c r="G14180" t="s">
        <v>270</v>
      </c>
      <c r="J14180">
        <v>6</v>
      </c>
      <c r="K14180">
        <v>3.5</v>
      </c>
      <c r="L14180" t="s">
        <v>4529</v>
      </c>
      <c r="N14180" s="11" t="s">
        <v>3042</v>
      </c>
      <c r="O14180" s="12" t="str">
        <f>IFERROR(VLOOKUP(C14180,USADOS!$C:$C,1,0),"OK")</f>
        <v>OK</v>
      </c>
    </row>
    <row r="14181" spans="1:15" hidden="1" x14ac:dyDescent="0.25">
      <c r="A14181" t="s">
        <v>2873</v>
      </c>
      <c r="B14181">
        <v>202211</v>
      </c>
      <c r="C14181" t="s">
        <v>4363</v>
      </c>
      <c r="D14181" t="s">
        <v>4364</v>
      </c>
      <c r="E14181" s="11" t="s">
        <v>3042</v>
      </c>
      <c r="F14181" s="11" t="s">
        <v>3042</v>
      </c>
      <c r="G14181" t="s">
        <v>270</v>
      </c>
      <c r="J14181">
        <v>6</v>
      </c>
      <c r="K14181">
        <v>3.5</v>
      </c>
      <c r="L14181" t="s">
        <v>4529</v>
      </c>
      <c r="N14181" s="11" t="s">
        <v>3042</v>
      </c>
      <c r="O14181" s="12" t="str">
        <f>IFERROR(VLOOKUP(C14181,USADOS!$C:$C,1,0),"OK")</f>
        <v>OK</v>
      </c>
    </row>
    <row r="14182" spans="1:15" hidden="1" x14ac:dyDescent="0.25">
      <c r="A14182" t="s">
        <v>2873</v>
      </c>
      <c r="B14182">
        <v>202212</v>
      </c>
      <c r="C14182" t="s">
        <v>4363</v>
      </c>
      <c r="D14182" t="s">
        <v>4364</v>
      </c>
      <c r="E14182" s="11" t="s">
        <v>3042</v>
      </c>
      <c r="F14182" s="11" t="s">
        <v>3042</v>
      </c>
      <c r="G14182" t="s">
        <v>270</v>
      </c>
      <c r="J14182">
        <v>6</v>
      </c>
      <c r="K14182">
        <v>3.5</v>
      </c>
      <c r="L14182" t="s">
        <v>4529</v>
      </c>
      <c r="N14182" s="11" t="s">
        <v>3042</v>
      </c>
      <c r="O14182" s="12" t="str">
        <f>IFERROR(VLOOKUP(C14182,USADOS!$C:$C,1,0),"OK")</f>
        <v>OK</v>
      </c>
    </row>
    <row r="14183" spans="1:15" hidden="1" x14ac:dyDescent="0.25">
      <c r="A14183" t="s">
        <v>2873</v>
      </c>
      <c r="B14183">
        <v>202301</v>
      </c>
      <c r="C14183" t="s">
        <v>4363</v>
      </c>
      <c r="D14183" t="s">
        <v>4364</v>
      </c>
      <c r="E14183" s="11" t="s">
        <v>3042</v>
      </c>
      <c r="F14183" s="11" t="s">
        <v>3042</v>
      </c>
      <c r="G14183" t="s">
        <v>270</v>
      </c>
      <c r="J14183">
        <v>6</v>
      </c>
      <c r="K14183">
        <v>3.5</v>
      </c>
      <c r="L14183" t="s">
        <v>4529</v>
      </c>
      <c r="N14183" s="11" t="s">
        <v>3042</v>
      </c>
      <c r="O14183" s="12" t="str">
        <f>IFERROR(VLOOKUP(C14183,USADOS!$C:$C,1,0),"OK")</f>
        <v>OK</v>
      </c>
    </row>
    <row r="14184" spans="1:15" x14ac:dyDescent="0.25">
      <c r="A14184" t="s">
        <v>2873</v>
      </c>
      <c r="B14184">
        <v>202402</v>
      </c>
      <c r="C14184" s="11" t="s">
        <v>4754</v>
      </c>
      <c r="D14184" s="11" t="s">
        <v>4455</v>
      </c>
      <c r="E14184" s="11" t="s">
        <v>3707</v>
      </c>
      <c r="F14184" s="11" t="s">
        <v>3707</v>
      </c>
      <c r="G14184" t="s">
        <v>270</v>
      </c>
      <c r="H14184" t="s">
        <v>4496</v>
      </c>
      <c r="J14184">
        <v>6</v>
      </c>
      <c r="K14184">
        <v>3.5</v>
      </c>
      <c r="N14184" t="s">
        <v>3707</v>
      </c>
      <c r="O14184" s="12" t="str">
        <f>IFERROR(VLOOKUP(C14184,USADOS!$C:$C,1,0),"OK")</f>
        <v>OK</v>
      </c>
    </row>
    <row r="14185" spans="1:15" x14ac:dyDescent="0.25">
      <c r="A14185" t="s">
        <v>2873</v>
      </c>
      <c r="B14185">
        <v>202403</v>
      </c>
      <c r="C14185" s="11" t="s">
        <v>4754</v>
      </c>
      <c r="D14185" s="11" t="s">
        <v>4455</v>
      </c>
      <c r="E14185" s="11" t="s">
        <v>3707</v>
      </c>
      <c r="F14185" s="11" t="s">
        <v>3707</v>
      </c>
      <c r="G14185" t="s">
        <v>270</v>
      </c>
      <c r="H14185" t="s">
        <v>4496</v>
      </c>
      <c r="J14185">
        <v>6</v>
      </c>
      <c r="K14185">
        <v>3.5</v>
      </c>
      <c r="N14185" t="s">
        <v>3707</v>
      </c>
      <c r="O14185" s="12" t="str">
        <f>IFERROR(VLOOKUP(C14185,USADOS!$C:$C,1,0),"OK")</f>
        <v>OK</v>
      </c>
    </row>
    <row r="14186" spans="1:15" x14ac:dyDescent="0.25">
      <c r="A14186" t="s">
        <v>2873</v>
      </c>
      <c r="B14186">
        <v>202404</v>
      </c>
      <c r="C14186" s="11" t="s">
        <v>4754</v>
      </c>
      <c r="D14186" s="11" t="s">
        <v>4455</v>
      </c>
      <c r="E14186" s="11" t="s">
        <v>3707</v>
      </c>
      <c r="F14186" s="11" t="s">
        <v>3707</v>
      </c>
      <c r="G14186" t="s">
        <v>270</v>
      </c>
      <c r="H14186" t="s">
        <v>4496</v>
      </c>
      <c r="J14186">
        <v>6</v>
      </c>
      <c r="K14186">
        <v>3.5</v>
      </c>
      <c r="N14186" t="s">
        <v>3707</v>
      </c>
      <c r="O14186" s="12" t="s">
        <v>5072</v>
      </c>
    </row>
    <row r="14187" spans="1:15" hidden="1" x14ac:dyDescent="0.25">
      <c r="A14187" t="s">
        <v>2873</v>
      </c>
      <c r="B14187">
        <v>202302</v>
      </c>
      <c r="C14187" t="s">
        <v>4500</v>
      </c>
      <c r="D14187" t="s">
        <v>4954</v>
      </c>
      <c r="E14187" s="11" t="s">
        <v>2976</v>
      </c>
      <c r="F14187" s="11" t="s">
        <v>2976</v>
      </c>
      <c r="G14187" t="s">
        <v>270</v>
      </c>
      <c r="J14187">
        <v>6</v>
      </c>
      <c r="K14187">
        <v>3.5</v>
      </c>
      <c r="L14187" t="s">
        <v>4615</v>
      </c>
      <c r="M14187" s="44"/>
      <c r="N14187" t="s">
        <v>2976</v>
      </c>
      <c r="O14187" s="12" t="str">
        <f>IFERROR(VLOOKUP(C14187,USADOS!$C:$C,1,0),"OK")</f>
        <v>OK</v>
      </c>
    </row>
    <row r="14188" spans="1:15" hidden="1" x14ac:dyDescent="0.25">
      <c r="A14188" t="s">
        <v>2873</v>
      </c>
      <c r="B14188">
        <v>202303</v>
      </c>
      <c r="C14188" t="s">
        <v>4500</v>
      </c>
      <c r="D14188" t="s">
        <v>4954</v>
      </c>
      <c r="E14188" s="11" t="s">
        <v>2976</v>
      </c>
      <c r="F14188" s="11" t="s">
        <v>2976</v>
      </c>
      <c r="G14188" t="s">
        <v>270</v>
      </c>
      <c r="J14188">
        <v>6</v>
      </c>
      <c r="K14188">
        <v>3.5</v>
      </c>
      <c r="L14188" t="s">
        <v>4615</v>
      </c>
      <c r="M14188" s="44"/>
      <c r="N14188" t="s">
        <v>2976</v>
      </c>
      <c r="O14188" s="12" t="str">
        <f>IFERROR(VLOOKUP(C14188,USADOS!$C:$C,1,0),"OK")</f>
        <v>OK</v>
      </c>
    </row>
    <row r="14189" spans="1:15" hidden="1" x14ac:dyDescent="0.25">
      <c r="A14189" t="s">
        <v>2873</v>
      </c>
      <c r="B14189">
        <v>202301</v>
      </c>
      <c r="C14189" t="s">
        <v>4500</v>
      </c>
      <c r="D14189" t="s">
        <v>4954</v>
      </c>
      <c r="E14189" s="11" t="s">
        <v>2976</v>
      </c>
      <c r="F14189" s="11" t="s">
        <v>2976</v>
      </c>
      <c r="G14189" t="s">
        <v>270</v>
      </c>
      <c r="J14189">
        <v>6</v>
      </c>
      <c r="K14189">
        <v>3.5</v>
      </c>
      <c r="L14189" t="s">
        <v>4615</v>
      </c>
      <c r="M14189" s="44"/>
      <c r="N14189" t="s">
        <v>2976</v>
      </c>
      <c r="O14189" s="12" t="str">
        <f>IFERROR(VLOOKUP(C14189,USADOS!$C:$C,1,0),"OK")</f>
        <v>OK</v>
      </c>
    </row>
    <row r="14190" spans="1:15" hidden="1" x14ac:dyDescent="0.25">
      <c r="A14190" t="s">
        <v>2873</v>
      </c>
      <c r="B14190">
        <v>202304</v>
      </c>
      <c r="C14190" t="s">
        <v>4500</v>
      </c>
      <c r="D14190" t="s">
        <v>4954</v>
      </c>
      <c r="E14190" s="11" t="s">
        <v>2976</v>
      </c>
      <c r="F14190" s="11" t="s">
        <v>2976</v>
      </c>
      <c r="G14190" t="s">
        <v>270</v>
      </c>
      <c r="J14190">
        <v>6</v>
      </c>
      <c r="K14190">
        <v>3.5</v>
      </c>
      <c r="L14190" t="s">
        <v>4615</v>
      </c>
      <c r="M14190" s="44"/>
      <c r="N14190" t="s">
        <v>2976</v>
      </c>
      <c r="O14190" s="12" t="str">
        <f>IFERROR(VLOOKUP(C14190,USADOS!$C:$C,1,0),"OK")</f>
        <v>OK</v>
      </c>
    </row>
    <row r="14191" spans="1:15" hidden="1" x14ac:dyDescent="0.25">
      <c r="A14191" t="s">
        <v>2873</v>
      </c>
      <c r="B14191">
        <v>202305</v>
      </c>
      <c r="C14191" t="s">
        <v>4500</v>
      </c>
      <c r="D14191" t="s">
        <v>4954</v>
      </c>
      <c r="E14191" s="11" t="s">
        <v>4688</v>
      </c>
      <c r="F14191" s="11" t="s">
        <v>4688</v>
      </c>
      <c r="G14191" t="s">
        <v>270</v>
      </c>
      <c r="J14191">
        <v>6</v>
      </c>
      <c r="K14191">
        <v>3.5</v>
      </c>
      <c r="L14191" t="s">
        <v>4615</v>
      </c>
      <c r="M14191" s="44"/>
      <c r="N14191" s="11" t="s">
        <v>4688</v>
      </c>
      <c r="O14191" s="12" t="str">
        <f>IFERROR(VLOOKUP(C14191,USADOS!$C:$C,1,0),"OK")</f>
        <v>OK</v>
      </c>
    </row>
    <row r="14192" spans="1:15" hidden="1" x14ac:dyDescent="0.25">
      <c r="A14192" t="s">
        <v>2873</v>
      </c>
      <c r="B14192">
        <v>202306</v>
      </c>
      <c r="C14192" t="s">
        <v>4500</v>
      </c>
      <c r="D14192" t="s">
        <v>4954</v>
      </c>
      <c r="E14192" s="11" t="s">
        <v>4688</v>
      </c>
      <c r="F14192" s="11" t="s">
        <v>4688</v>
      </c>
      <c r="G14192" t="s">
        <v>270</v>
      </c>
      <c r="J14192">
        <v>6</v>
      </c>
      <c r="K14192">
        <v>3.5</v>
      </c>
      <c r="L14192" t="s">
        <v>4615</v>
      </c>
      <c r="M14192" s="44"/>
      <c r="N14192" s="11" t="s">
        <v>4688</v>
      </c>
      <c r="O14192" s="12" t="str">
        <f>IFERROR(VLOOKUP(C14192,USADOS!$C:$C,1,0),"OK")</f>
        <v>OK</v>
      </c>
    </row>
    <row r="14193" spans="1:15" hidden="1" x14ac:dyDescent="0.25">
      <c r="A14193" t="s">
        <v>2873</v>
      </c>
      <c r="B14193">
        <v>202307</v>
      </c>
      <c r="C14193" t="s">
        <v>4500</v>
      </c>
      <c r="D14193" t="s">
        <v>4954</v>
      </c>
      <c r="E14193" s="11" t="s">
        <v>4688</v>
      </c>
      <c r="F14193" s="11" t="s">
        <v>4688</v>
      </c>
      <c r="G14193" t="s">
        <v>270</v>
      </c>
      <c r="J14193">
        <v>6</v>
      </c>
      <c r="K14193">
        <v>3.5</v>
      </c>
      <c r="L14193" t="s">
        <v>4615</v>
      </c>
      <c r="M14193" s="44"/>
      <c r="N14193" s="11" t="s">
        <v>4688</v>
      </c>
      <c r="O14193" s="12" t="str">
        <f>IFERROR(VLOOKUP(C14193,USADOS!$C:$C,1,0),"OK")</f>
        <v>OK</v>
      </c>
    </row>
    <row r="14194" spans="1:15" hidden="1" x14ac:dyDescent="0.25">
      <c r="A14194" t="s">
        <v>2873</v>
      </c>
      <c r="B14194">
        <v>202308</v>
      </c>
      <c r="C14194" t="s">
        <v>4500</v>
      </c>
      <c r="D14194" t="s">
        <v>4954</v>
      </c>
      <c r="E14194" s="11" t="s">
        <v>4688</v>
      </c>
      <c r="F14194" s="11" t="s">
        <v>4688</v>
      </c>
      <c r="G14194" t="s">
        <v>270</v>
      </c>
      <c r="J14194">
        <v>6</v>
      </c>
      <c r="K14194">
        <v>3.5</v>
      </c>
      <c r="L14194" t="s">
        <v>4615</v>
      </c>
      <c r="M14194" s="44"/>
      <c r="N14194" s="11" t="s">
        <v>4688</v>
      </c>
      <c r="O14194" s="12" t="str">
        <f>IFERROR(VLOOKUP(C14194,USADOS!$C:$C,1,0),"OK")</f>
        <v>OK</v>
      </c>
    </row>
    <row r="14195" spans="1:15" hidden="1" x14ac:dyDescent="0.25">
      <c r="A14195" t="s">
        <v>2873</v>
      </c>
      <c r="B14195">
        <v>202212</v>
      </c>
      <c r="C14195" t="s">
        <v>4500</v>
      </c>
      <c r="D14195" t="s">
        <v>4954</v>
      </c>
      <c r="E14195" s="11" t="s">
        <v>2976</v>
      </c>
      <c r="F14195" s="11" t="s">
        <v>2976</v>
      </c>
      <c r="G14195" t="s">
        <v>270</v>
      </c>
      <c r="J14195">
        <v>6</v>
      </c>
      <c r="K14195">
        <v>3.5</v>
      </c>
      <c r="L14195" t="s">
        <v>4615</v>
      </c>
      <c r="M14195" s="44"/>
      <c r="N14195" t="s">
        <v>2976</v>
      </c>
      <c r="O14195" s="12" t="str">
        <f>IFERROR(VLOOKUP(C14195,USADOS!$C:$C,1,0),"OK")</f>
        <v>OK</v>
      </c>
    </row>
    <row r="14196" spans="1:15" hidden="1" x14ac:dyDescent="0.25">
      <c r="A14196" t="s">
        <v>1058</v>
      </c>
      <c r="B14196">
        <v>202008</v>
      </c>
      <c r="C14196" t="s">
        <v>1897</v>
      </c>
      <c r="D14196" t="s">
        <v>5304</v>
      </c>
      <c r="E14196" t="s">
        <v>1093</v>
      </c>
      <c r="F14196" t="s">
        <v>1093</v>
      </c>
      <c r="G14196" t="s">
        <v>270</v>
      </c>
      <c r="J14196">
        <v>6</v>
      </c>
      <c r="K14196">
        <v>1.5</v>
      </c>
      <c r="L14196" t="s">
        <v>3236</v>
      </c>
      <c r="M14196" s="19"/>
      <c r="O14196" s="12" t="str">
        <f>IFERROR(VLOOKUP(C14196,USADOS!$C:$C,1,0),"OK")</f>
        <v>OK</v>
      </c>
    </row>
    <row r="14197" spans="1:15" hidden="1" x14ac:dyDescent="0.25">
      <c r="A14197" t="s">
        <v>1552</v>
      </c>
      <c r="B14197">
        <v>202008</v>
      </c>
      <c r="C14197" t="s">
        <v>791</v>
      </c>
      <c r="D14197" t="s">
        <v>3093</v>
      </c>
      <c r="E14197" t="s">
        <v>160</v>
      </c>
      <c r="F14197" t="s">
        <v>160</v>
      </c>
      <c r="G14197" t="s">
        <v>270</v>
      </c>
      <c r="H14197" t="s">
        <v>800</v>
      </c>
      <c r="I14197" t="s">
        <v>800</v>
      </c>
      <c r="J14197">
        <v>6</v>
      </c>
      <c r="K14197">
        <v>3.5</v>
      </c>
      <c r="L14197" s="9" t="s">
        <v>800</v>
      </c>
      <c r="M14197" s="9" t="s">
        <v>2537</v>
      </c>
      <c r="N14197" t="s">
        <v>542</v>
      </c>
      <c r="O14197" s="12" t="str">
        <f>IFERROR(VLOOKUP(C14197,USADOS!$C:$C,1,0),"OK")</f>
        <v>OK</v>
      </c>
    </row>
    <row r="14198" spans="1:15" hidden="1" x14ac:dyDescent="0.25">
      <c r="A14198" t="s">
        <v>1552</v>
      </c>
      <c r="B14198">
        <v>201901</v>
      </c>
      <c r="C14198" t="s">
        <v>791</v>
      </c>
      <c r="D14198" t="s">
        <v>3093</v>
      </c>
      <c r="E14198" t="s">
        <v>104</v>
      </c>
      <c r="F14198" t="s">
        <v>104</v>
      </c>
      <c r="G14198" t="s">
        <v>270</v>
      </c>
      <c r="H14198" t="s">
        <v>800</v>
      </c>
      <c r="I14198" t="s">
        <v>800</v>
      </c>
      <c r="J14198">
        <v>8</v>
      </c>
      <c r="K14198">
        <v>3.5</v>
      </c>
      <c r="L14198" s="9" t="s">
        <v>800</v>
      </c>
      <c r="M14198" s="9" t="s">
        <v>2537</v>
      </c>
      <c r="N14198" t="s">
        <v>126</v>
      </c>
      <c r="O14198" s="12" t="str">
        <f>IFERROR(VLOOKUP(C14198,USADOS!$C:$C,1,0),"OK")</f>
        <v>OK</v>
      </c>
    </row>
    <row r="14199" spans="1:15" hidden="1" x14ac:dyDescent="0.25">
      <c r="A14199" t="s">
        <v>1552</v>
      </c>
      <c r="B14199">
        <v>201902</v>
      </c>
      <c r="C14199" t="s">
        <v>791</v>
      </c>
      <c r="D14199" t="s">
        <v>3093</v>
      </c>
      <c r="E14199" t="s">
        <v>104</v>
      </c>
      <c r="F14199" t="s">
        <v>104</v>
      </c>
      <c r="G14199" t="s">
        <v>270</v>
      </c>
      <c r="H14199" t="s">
        <v>800</v>
      </c>
      <c r="I14199" t="s">
        <v>800</v>
      </c>
      <c r="J14199">
        <v>8</v>
      </c>
      <c r="K14199">
        <v>3.5</v>
      </c>
      <c r="L14199" s="9" t="s">
        <v>800</v>
      </c>
      <c r="M14199" s="9" t="s">
        <v>2537</v>
      </c>
      <c r="N14199" t="s">
        <v>126</v>
      </c>
      <c r="O14199" s="12" t="str">
        <f>IFERROR(VLOOKUP(C14199,USADOS!$C:$C,1,0),"OK")</f>
        <v>OK</v>
      </c>
    </row>
    <row r="14200" spans="1:15" hidden="1" x14ac:dyDescent="0.25">
      <c r="A14200" t="s">
        <v>1552</v>
      </c>
      <c r="B14200">
        <v>201903</v>
      </c>
      <c r="C14200" t="s">
        <v>791</v>
      </c>
      <c r="D14200" t="s">
        <v>3093</v>
      </c>
      <c r="E14200" t="s">
        <v>104</v>
      </c>
      <c r="F14200" t="s">
        <v>104</v>
      </c>
      <c r="G14200" t="s">
        <v>270</v>
      </c>
      <c r="H14200" t="s">
        <v>800</v>
      </c>
      <c r="I14200" t="s">
        <v>800</v>
      </c>
      <c r="J14200">
        <v>0</v>
      </c>
      <c r="K14200">
        <v>3.5</v>
      </c>
      <c r="L14200" s="9" t="s">
        <v>800</v>
      </c>
      <c r="M14200" s="9" t="s">
        <v>2537</v>
      </c>
      <c r="N14200" t="s">
        <v>126</v>
      </c>
      <c r="O14200" s="12" t="str">
        <f>IFERROR(VLOOKUP(C14200,USADOS!$C:$C,1,0),"OK")</f>
        <v>OK</v>
      </c>
    </row>
    <row r="14201" spans="1:15" hidden="1" x14ac:dyDescent="0.25">
      <c r="A14201" t="s">
        <v>1552</v>
      </c>
      <c r="B14201">
        <v>201904</v>
      </c>
      <c r="C14201" t="s">
        <v>791</v>
      </c>
      <c r="D14201" t="s">
        <v>3093</v>
      </c>
      <c r="E14201" t="s">
        <v>104</v>
      </c>
      <c r="F14201" t="s">
        <v>104</v>
      </c>
      <c r="G14201" t="s">
        <v>270</v>
      </c>
      <c r="H14201" t="s">
        <v>800</v>
      </c>
      <c r="I14201" t="s">
        <v>800</v>
      </c>
      <c r="J14201">
        <v>8</v>
      </c>
      <c r="K14201">
        <v>3.5</v>
      </c>
      <c r="L14201" s="9" t="s">
        <v>800</v>
      </c>
      <c r="M14201" s="9" t="s">
        <v>2537</v>
      </c>
      <c r="N14201" t="s">
        <v>126</v>
      </c>
      <c r="O14201" s="12" t="str">
        <f>IFERROR(VLOOKUP(C14201,USADOS!$C:$C,1,0),"OK")</f>
        <v>OK</v>
      </c>
    </row>
    <row r="14202" spans="1:15" hidden="1" x14ac:dyDescent="0.25">
      <c r="A14202" t="s">
        <v>1552</v>
      </c>
      <c r="B14202">
        <v>201905</v>
      </c>
      <c r="C14202" t="s">
        <v>791</v>
      </c>
      <c r="D14202" t="s">
        <v>3093</v>
      </c>
      <c r="E14202" t="s">
        <v>104</v>
      </c>
      <c r="F14202" t="s">
        <v>104</v>
      </c>
      <c r="G14202" t="s">
        <v>270</v>
      </c>
      <c r="H14202" t="s">
        <v>800</v>
      </c>
      <c r="I14202" t="s">
        <v>800</v>
      </c>
      <c r="J14202">
        <v>8</v>
      </c>
      <c r="K14202">
        <v>3.5</v>
      </c>
      <c r="L14202" s="9" t="s">
        <v>800</v>
      </c>
      <c r="M14202" s="9" t="s">
        <v>2537</v>
      </c>
      <c r="N14202" t="s">
        <v>126</v>
      </c>
      <c r="O14202" s="12" t="str">
        <f>IFERROR(VLOOKUP(C14202,USADOS!$C:$C,1,0),"OK")</f>
        <v>OK</v>
      </c>
    </row>
    <row r="14203" spans="1:15" hidden="1" x14ac:dyDescent="0.25">
      <c r="A14203" t="s">
        <v>1552</v>
      </c>
      <c r="B14203">
        <v>201906</v>
      </c>
      <c r="C14203" t="s">
        <v>791</v>
      </c>
      <c r="D14203" t="s">
        <v>3093</v>
      </c>
      <c r="E14203" t="s">
        <v>104</v>
      </c>
      <c r="F14203" t="s">
        <v>104</v>
      </c>
      <c r="G14203" t="s">
        <v>270</v>
      </c>
      <c r="H14203" t="s">
        <v>800</v>
      </c>
      <c r="I14203" t="s">
        <v>800</v>
      </c>
      <c r="J14203">
        <v>8</v>
      </c>
      <c r="K14203">
        <v>3.5</v>
      </c>
      <c r="L14203" s="9" t="s">
        <v>800</v>
      </c>
      <c r="M14203" s="9" t="s">
        <v>2537</v>
      </c>
      <c r="N14203" t="s">
        <v>126</v>
      </c>
      <c r="O14203" s="12" t="str">
        <f>IFERROR(VLOOKUP(C14203,USADOS!$C:$C,1,0),"OK")</f>
        <v>OK</v>
      </c>
    </row>
    <row r="14204" spans="1:15" hidden="1" x14ac:dyDescent="0.25">
      <c r="A14204" t="s">
        <v>1552</v>
      </c>
      <c r="B14204">
        <v>201907</v>
      </c>
      <c r="C14204" t="s">
        <v>791</v>
      </c>
      <c r="D14204" t="s">
        <v>3093</v>
      </c>
      <c r="E14204" t="s">
        <v>104</v>
      </c>
      <c r="F14204" t="s">
        <v>104</v>
      </c>
      <c r="G14204" t="s">
        <v>270</v>
      </c>
      <c r="H14204" t="s">
        <v>800</v>
      </c>
      <c r="I14204" t="s">
        <v>800</v>
      </c>
      <c r="J14204">
        <v>6</v>
      </c>
      <c r="K14204">
        <v>3.5</v>
      </c>
      <c r="L14204" s="9" t="s">
        <v>800</v>
      </c>
      <c r="M14204" s="9" t="s">
        <v>2537</v>
      </c>
      <c r="N14204" t="s">
        <v>126</v>
      </c>
      <c r="O14204" s="12" t="str">
        <f>IFERROR(VLOOKUP(C14204,USADOS!$C:$C,1,0),"OK")</f>
        <v>OK</v>
      </c>
    </row>
    <row r="14205" spans="1:15" hidden="1" x14ac:dyDescent="0.25">
      <c r="A14205" t="s">
        <v>1552</v>
      </c>
      <c r="B14205">
        <v>201908</v>
      </c>
      <c r="C14205" t="s">
        <v>791</v>
      </c>
      <c r="D14205" t="s">
        <v>3093</v>
      </c>
      <c r="E14205" t="s">
        <v>104</v>
      </c>
      <c r="F14205" t="s">
        <v>104</v>
      </c>
      <c r="G14205" t="s">
        <v>270</v>
      </c>
      <c r="H14205" t="s">
        <v>800</v>
      </c>
      <c r="I14205" t="s">
        <v>800</v>
      </c>
      <c r="J14205">
        <v>6</v>
      </c>
      <c r="K14205">
        <v>3.5</v>
      </c>
      <c r="L14205" s="9" t="s">
        <v>800</v>
      </c>
      <c r="M14205" s="9" t="s">
        <v>2537</v>
      </c>
      <c r="N14205" t="s">
        <v>126</v>
      </c>
      <c r="O14205" s="12" t="str">
        <f>IFERROR(VLOOKUP(C14205,USADOS!$C:$C,1,0),"OK")</f>
        <v>OK</v>
      </c>
    </row>
    <row r="14206" spans="1:15" hidden="1" x14ac:dyDescent="0.25">
      <c r="A14206" t="s">
        <v>1552</v>
      </c>
      <c r="B14206">
        <v>201909</v>
      </c>
      <c r="C14206" t="s">
        <v>791</v>
      </c>
      <c r="D14206" t="s">
        <v>3093</v>
      </c>
      <c r="E14206" t="s">
        <v>104</v>
      </c>
      <c r="F14206" t="s">
        <v>104</v>
      </c>
      <c r="G14206" t="s">
        <v>270</v>
      </c>
      <c r="H14206" t="s">
        <v>800</v>
      </c>
      <c r="I14206" t="s">
        <v>800</v>
      </c>
      <c r="J14206">
        <v>6</v>
      </c>
      <c r="K14206">
        <v>3.5</v>
      </c>
      <c r="L14206" s="9" t="s">
        <v>800</v>
      </c>
      <c r="M14206" s="9" t="s">
        <v>2537</v>
      </c>
      <c r="N14206" t="s">
        <v>126</v>
      </c>
      <c r="O14206" s="12" t="str">
        <f>IFERROR(VLOOKUP(C14206,USADOS!$C:$C,1,0),"OK")</f>
        <v>OK</v>
      </c>
    </row>
    <row r="14207" spans="1:15" hidden="1" x14ac:dyDescent="0.25">
      <c r="A14207" t="s">
        <v>1552</v>
      </c>
      <c r="B14207">
        <v>201910</v>
      </c>
      <c r="C14207" t="s">
        <v>791</v>
      </c>
      <c r="D14207" t="s">
        <v>3093</v>
      </c>
      <c r="E14207" t="s">
        <v>104</v>
      </c>
      <c r="F14207" t="s">
        <v>104</v>
      </c>
      <c r="G14207" t="s">
        <v>270</v>
      </c>
      <c r="H14207" t="s">
        <v>800</v>
      </c>
      <c r="I14207" t="s">
        <v>800</v>
      </c>
      <c r="J14207">
        <v>6</v>
      </c>
      <c r="K14207">
        <v>3.5</v>
      </c>
      <c r="L14207" s="9" t="s">
        <v>800</v>
      </c>
      <c r="M14207" s="9" t="s">
        <v>2537</v>
      </c>
      <c r="N14207" t="s">
        <v>126</v>
      </c>
      <c r="O14207" s="12" t="str">
        <f>IFERROR(VLOOKUP(C14207,USADOS!$C:$C,1,0),"OK")</f>
        <v>OK</v>
      </c>
    </row>
    <row r="14208" spans="1:15" hidden="1" x14ac:dyDescent="0.25">
      <c r="A14208" t="s">
        <v>1552</v>
      </c>
      <c r="B14208">
        <v>201911</v>
      </c>
      <c r="C14208" t="s">
        <v>791</v>
      </c>
      <c r="D14208" t="s">
        <v>3093</v>
      </c>
      <c r="E14208" t="s">
        <v>104</v>
      </c>
      <c r="F14208" t="s">
        <v>104</v>
      </c>
      <c r="G14208" t="s">
        <v>270</v>
      </c>
      <c r="H14208" t="s">
        <v>800</v>
      </c>
      <c r="I14208" t="s">
        <v>800</v>
      </c>
      <c r="J14208">
        <v>10</v>
      </c>
      <c r="K14208">
        <v>3.5</v>
      </c>
      <c r="L14208" s="9" t="s">
        <v>800</v>
      </c>
      <c r="M14208" s="9" t="s">
        <v>2537</v>
      </c>
      <c r="N14208" t="s">
        <v>126</v>
      </c>
      <c r="O14208" s="12" t="str">
        <f>IFERROR(VLOOKUP(C14208,USADOS!$C:$C,1,0),"OK")</f>
        <v>OK</v>
      </c>
    </row>
    <row r="14209" spans="1:15" hidden="1" x14ac:dyDescent="0.25">
      <c r="A14209" t="s">
        <v>1552</v>
      </c>
      <c r="B14209">
        <v>201912</v>
      </c>
      <c r="C14209" t="s">
        <v>791</v>
      </c>
      <c r="D14209" t="s">
        <v>3093</v>
      </c>
      <c r="E14209" t="s">
        <v>104</v>
      </c>
      <c r="F14209" t="s">
        <v>104</v>
      </c>
      <c r="G14209" t="s">
        <v>270</v>
      </c>
      <c r="H14209" t="s">
        <v>800</v>
      </c>
      <c r="I14209" t="s">
        <v>800</v>
      </c>
      <c r="J14209">
        <v>7</v>
      </c>
      <c r="K14209">
        <v>3.5</v>
      </c>
      <c r="L14209" s="9" t="s">
        <v>800</v>
      </c>
      <c r="M14209" s="9" t="s">
        <v>2537</v>
      </c>
      <c r="N14209" t="s">
        <v>126</v>
      </c>
      <c r="O14209" s="12" t="str">
        <f>IFERROR(VLOOKUP(C14209,USADOS!$C:$C,1,0),"OK")</f>
        <v>OK</v>
      </c>
    </row>
    <row r="14210" spans="1:15" hidden="1" x14ac:dyDescent="0.25">
      <c r="A14210" t="s">
        <v>1552</v>
      </c>
      <c r="B14210">
        <v>202001</v>
      </c>
      <c r="C14210" t="s">
        <v>791</v>
      </c>
      <c r="D14210" t="s">
        <v>3093</v>
      </c>
      <c r="E14210" t="s">
        <v>104</v>
      </c>
      <c r="F14210" t="s">
        <v>104</v>
      </c>
      <c r="G14210" t="s">
        <v>270</v>
      </c>
      <c r="H14210" t="s">
        <v>800</v>
      </c>
      <c r="I14210" t="s">
        <v>800</v>
      </c>
      <c r="J14210">
        <v>7</v>
      </c>
      <c r="K14210">
        <v>3.5</v>
      </c>
      <c r="L14210" s="9" t="s">
        <v>800</v>
      </c>
      <c r="M14210" s="9" t="s">
        <v>2537</v>
      </c>
      <c r="N14210" t="s">
        <v>126</v>
      </c>
      <c r="O14210" s="12" t="str">
        <f>IFERROR(VLOOKUP(C14210,USADOS!$C:$C,1,0),"OK")</f>
        <v>OK</v>
      </c>
    </row>
    <row r="14211" spans="1:15" hidden="1" x14ac:dyDescent="0.25">
      <c r="A14211" t="s">
        <v>1552</v>
      </c>
      <c r="B14211">
        <v>202002</v>
      </c>
      <c r="C14211" t="s">
        <v>791</v>
      </c>
      <c r="D14211" t="s">
        <v>3093</v>
      </c>
      <c r="E14211" t="s">
        <v>104</v>
      </c>
      <c r="F14211" t="s">
        <v>104</v>
      </c>
      <c r="G14211" t="s">
        <v>270</v>
      </c>
      <c r="H14211" t="s">
        <v>800</v>
      </c>
      <c r="I14211" t="s">
        <v>800</v>
      </c>
      <c r="J14211">
        <v>7</v>
      </c>
      <c r="K14211">
        <v>3.5</v>
      </c>
      <c r="L14211" s="9" t="s">
        <v>800</v>
      </c>
      <c r="M14211" s="9" t="s">
        <v>2537</v>
      </c>
      <c r="N14211" t="s">
        <v>126</v>
      </c>
      <c r="O14211" s="12" t="str">
        <f>IFERROR(VLOOKUP(C14211,USADOS!$C:$C,1,0),"OK")</f>
        <v>OK</v>
      </c>
    </row>
    <row r="14212" spans="1:15" hidden="1" x14ac:dyDescent="0.25">
      <c r="A14212" t="s">
        <v>1552</v>
      </c>
      <c r="B14212">
        <v>202003</v>
      </c>
      <c r="C14212" t="s">
        <v>791</v>
      </c>
      <c r="D14212" t="s">
        <v>3093</v>
      </c>
      <c r="E14212" t="s">
        <v>104</v>
      </c>
      <c r="F14212" t="s">
        <v>104</v>
      </c>
      <c r="G14212" t="s">
        <v>270</v>
      </c>
      <c r="H14212" t="s">
        <v>800</v>
      </c>
      <c r="I14212" t="s">
        <v>800</v>
      </c>
      <c r="J14212">
        <v>7</v>
      </c>
      <c r="K14212">
        <v>3.5</v>
      </c>
      <c r="L14212" s="9" t="s">
        <v>800</v>
      </c>
      <c r="M14212" s="9" t="s">
        <v>2537</v>
      </c>
      <c r="N14212" t="s">
        <v>126</v>
      </c>
      <c r="O14212" s="12" t="str">
        <f>IFERROR(VLOOKUP(C14212,USADOS!$C:$C,1,0),"OK")</f>
        <v>OK</v>
      </c>
    </row>
    <row r="14213" spans="1:15" hidden="1" x14ac:dyDescent="0.25">
      <c r="A14213" t="s">
        <v>1552</v>
      </c>
      <c r="B14213">
        <v>202004</v>
      </c>
      <c r="C14213" t="s">
        <v>791</v>
      </c>
      <c r="D14213" t="s">
        <v>3093</v>
      </c>
      <c r="E14213" t="s">
        <v>104</v>
      </c>
      <c r="F14213" t="s">
        <v>104</v>
      </c>
      <c r="G14213" t="s">
        <v>270</v>
      </c>
      <c r="H14213" t="s">
        <v>800</v>
      </c>
      <c r="I14213" t="s">
        <v>800</v>
      </c>
      <c r="J14213">
        <v>7</v>
      </c>
      <c r="K14213">
        <v>3.5</v>
      </c>
      <c r="L14213" s="9" t="s">
        <v>800</v>
      </c>
      <c r="M14213" s="9" t="s">
        <v>2537</v>
      </c>
      <c r="N14213" t="s">
        <v>126</v>
      </c>
      <c r="O14213" s="12" t="str">
        <f>IFERROR(VLOOKUP(C14213,USADOS!$C:$C,1,0),"OK")</f>
        <v>OK</v>
      </c>
    </row>
    <row r="14214" spans="1:15" hidden="1" x14ac:dyDescent="0.25">
      <c r="A14214" t="s">
        <v>1552</v>
      </c>
      <c r="B14214">
        <v>202005</v>
      </c>
      <c r="C14214" t="s">
        <v>791</v>
      </c>
      <c r="D14214" t="s">
        <v>3093</v>
      </c>
      <c r="E14214" t="s">
        <v>160</v>
      </c>
      <c r="F14214" t="s">
        <v>160</v>
      </c>
      <c r="G14214" t="s">
        <v>270</v>
      </c>
      <c r="H14214" t="s">
        <v>800</v>
      </c>
      <c r="I14214" t="s">
        <v>800</v>
      </c>
      <c r="J14214">
        <v>6</v>
      </c>
      <c r="K14214">
        <v>3.5</v>
      </c>
      <c r="L14214" s="9" t="s">
        <v>800</v>
      </c>
      <c r="M14214" s="9" t="s">
        <v>2537</v>
      </c>
      <c r="N14214" t="s">
        <v>542</v>
      </c>
      <c r="O14214" s="12" t="str">
        <f>IFERROR(VLOOKUP(C14214,USADOS!$C:$C,1,0),"OK")</f>
        <v>OK</v>
      </c>
    </row>
    <row r="14215" spans="1:15" hidden="1" x14ac:dyDescent="0.25">
      <c r="A14215" t="s">
        <v>1552</v>
      </c>
      <c r="B14215">
        <v>202006</v>
      </c>
      <c r="C14215" t="s">
        <v>791</v>
      </c>
      <c r="D14215" t="s">
        <v>3093</v>
      </c>
      <c r="E14215" t="s">
        <v>160</v>
      </c>
      <c r="F14215" t="s">
        <v>160</v>
      </c>
      <c r="G14215" t="s">
        <v>270</v>
      </c>
      <c r="H14215" t="s">
        <v>800</v>
      </c>
      <c r="I14215" t="s">
        <v>800</v>
      </c>
      <c r="J14215">
        <v>6</v>
      </c>
      <c r="K14215">
        <v>3.5</v>
      </c>
      <c r="L14215" s="9" t="s">
        <v>800</v>
      </c>
      <c r="M14215" s="9" t="s">
        <v>2537</v>
      </c>
      <c r="N14215" t="s">
        <v>542</v>
      </c>
      <c r="O14215" s="12" t="str">
        <f>IFERROR(VLOOKUP(C14215,USADOS!$C:$C,1,0),"OK")</f>
        <v>OK</v>
      </c>
    </row>
    <row r="14216" spans="1:15" hidden="1" x14ac:dyDescent="0.25">
      <c r="A14216" t="s">
        <v>1552</v>
      </c>
      <c r="B14216">
        <v>202009</v>
      </c>
      <c r="C14216" t="s">
        <v>791</v>
      </c>
      <c r="D14216" t="s">
        <v>3093</v>
      </c>
      <c r="E14216" t="s">
        <v>160</v>
      </c>
      <c r="F14216" t="s">
        <v>160</v>
      </c>
      <c r="G14216" t="s">
        <v>270</v>
      </c>
      <c r="H14216" t="s">
        <v>800</v>
      </c>
      <c r="I14216" t="s">
        <v>800</v>
      </c>
      <c r="J14216">
        <v>6</v>
      </c>
      <c r="K14216">
        <v>3.5</v>
      </c>
      <c r="L14216" s="9" t="s">
        <v>800</v>
      </c>
      <c r="M14216" s="9" t="s">
        <v>2537</v>
      </c>
      <c r="N14216" t="s">
        <v>542</v>
      </c>
      <c r="O14216" s="12" t="str">
        <f>IFERROR(VLOOKUP(C14216,USADOS!$C:$C,1,0),"OK")</f>
        <v>OK</v>
      </c>
    </row>
    <row r="14217" spans="1:15" hidden="1" x14ac:dyDescent="0.25">
      <c r="A14217" t="s">
        <v>1552</v>
      </c>
      <c r="B14217">
        <v>202010</v>
      </c>
      <c r="C14217" t="s">
        <v>791</v>
      </c>
      <c r="D14217" t="s">
        <v>3093</v>
      </c>
      <c r="E14217" t="s">
        <v>160</v>
      </c>
      <c r="F14217" t="s">
        <v>160</v>
      </c>
      <c r="G14217" t="s">
        <v>270</v>
      </c>
      <c r="H14217" t="s">
        <v>800</v>
      </c>
      <c r="I14217" t="s">
        <v>800</v>
      </c>
      <c r="J14217">
        <v>6</v>
      </c>
      <c r="K14217">
        <v>3.5</v>
      </c>
      <c r="L14217" s="9" t="s">
        <v>800</v>
      </c>
      <c r="M14217" s="9" t="s">
        <v>2537</v>
      </c>
      <c r="N14217" t="s">
        <v>542</v>
      </c>
      <c r="O14217" s="12" t="str">
        <f>IFERROR(VLOOKUP(C14217,USADOS!$C:$C,1,0),"OK")</f>
        <v>OK</v>
      </c>
    </row>
    <row r="14218" spans="1:15" hidden="1" x14ac:dyDescent="0.25">
      <c r="A14218" t="s">
        <v>1552</v>
      </c>
      <c r="B14218">
        <v>202011</v>
      </c>
      <c r="C14218" t="s">
        <v>791</v>
      </c>
      <c r="D14218" t="s">
        <v>3093</v>
      </c>
      <c r="E14218" t="s">
        <v>160</v>
      </c>
      <c r="F14218" t="s">
        <v>160</v>
      </c>
      <c r="G14218" t="s">
        <v>270</v>
      </c>
      <c r="H14218" t="s">
        <v>800</v>
      </c>
      <c r="I14218" t="s">
        <v>800</v>
      </c>
      <c r="J14218">
        <v>6</v>
      </c>
      <c r="K14218">
        <v>3.5</v>
      </c>
      <c r="L14218" s="9" t="s">
        <v>800</v>
      </c>
      <c r="M14218" s="9" t="s">
        <v>2537</v>
      </c>
      <c r="N14218" t="s">
        <v>542</v>
      </c>
      <c r="O14218" s="12" t="str">
        <f>IFERROR(VLOOKUP(C14218,USADOS!$C:$C,1,0),"OK")</f>
        <v>OK</v>
      </c>
    </row>
    <row r="14219" spans="1:15" hidden="1" x14ac:dyDescent="0.25">
      <c r="A14219" t="s">
        <v>1552</v>
      </c>
      <c r="B14219">
        <v>202012</v>
      </c>
      <c r="C14219" t="s">
        <v>791</v>
      </c>
      <c r="D14219" t="s">
        <v>3093</v>
      </c>
      <c r="E14219" t="s">
        <v>160</v>
      </c>
      <c r="F14219" t="s">
        <v>160</v>
      </c>
      <c r="G14219" t="s">
        <v>270</v>
      </c>
      <c r="H14219" t="s">
        <v>800</v>
      </c>
      <c r="I14219" t="s">
        <v>800</v>
      </c>
      <c r="J14219">
        <v>6</v>
      </c>
      <c r="K14219">
        <v>3.5</v>
      </c>
      <c r="L14219" s="9" t="s">
        <v>800</v>
      </c>
      <c r="M14219" s="9" t="s">
        <v>2537</v>
      </c>
      <c r="N14219" t="s">
        <v>542</v>
      </c>
      <c r="O14219" s="12" t="str">
        <f>IFERROR(VLOOKUP(C14219,USADOS!$C:$C,1,0),"OK")</f>
        <v>OK</v>
      </c>
    </row>
    <row r="14220" spans="1:15" hidden="1" x14ac:dyDescent="0.25">
      <c r="A14220" t="s">
        <v>1552</v>
      </c>
      <c r="B14220">
        <v>202101</v>
      </c>
      <c r="C14220" t="s">
        <v>791</v>
      </c>
      <c r="D14220" t="s">
        <v>3093</v>
      </c>
      <c r="E14220" t="s">
        <v>160</v>
      </c>
      <c r="F14220" t="s">
        <v>160</v>
      </c>
      <c r="G14220" t="s">
        <v>270</v>
      </c>
      <c r="H14220" t="s">
        <v>800</v>
      </c>
      <c r="I14220" t="s">
        <v>800</v>
      </c>
      <c r="J14220">
        <v>6</v>
      </c>
      <c r="K14220">
        <v>3.5</v>
      </c>
      <c r="L14220" s="9" t="s">
        <v>800</v>
      </c>
      <c r="M14220" s="9" t="s">
        <v>2537</v>
      </c>
      <c r="N14220" t="s">
        <v>542</v>
      </c>
      <c r="O14220" s="12" t="str">
        <f>IFERROR(VLOOKUP(C14220,USADOS!$C:$C,1,0),"OK")</f>
        <v>OK</v>
      </c>
    </row>
    <row r="14221" spans="1:15" hidden="1" x14ac:dyDescent="0.25">
      <c r="A14221" t="s">
        <v>1552</v>
      </c>
      <c r="B14221">
        <v>202007</v>
      </c>
      <c r="C14221" t="s">
        <v>791</v>
      </c>
      <c r="D14221" t="s">
        <v>3093</v>
      </c>
      <c r="E14221" t="s">
        <v>160</v>
      </c>
      <c r="F14221" t="s">
        <v>160</v>
      </c>
      <c r="G14221" t="s">
        <v>270</v>
      </c>
      <c r="H14221" t="s">
        <v>800</v>
      </c>
      <c r="I14221" t="s">
        <v>800</v>
      </c>
      <c r="J14221">
        <v>6</v>
      </c>
      <c r="K14221">
        <v>3.5</v>
      </c>
      <c r="L14221" s="9" t="s">
        <v>800</v>
      </c>
      <c r="M14221" s="9" t="s">
        <v>2537</v>
      </c>
      <c r="N14221" t="s">
        <v>542</v>
      </c>
      <c r="O14221" s="12" t="str">
        <f>IFERROR(VLOOKUP(C14221,USADOS!$C:$C,1,0),"OK")</f>
        <v>OK</v>
      </c>
    </row>
    <row r="14222" spans="1:15" hidden="1" x14ac:dyDescent="0.25">
      <c r="A14222" t="s">
        <v>2873</v>
      </c>
      <c r="B14222">
        <v>202112</v>
      </c>
      <c r="C14222" t="s">
        <v>3606</v>
      </c>
      <c r="D14222" t="s">
        <v>3607</v>
      </c>
      <c r="E14222" s="11" t="s">
        <v>2891</v>
      </c>
      <c r="F14222" s="11" t="s">
        <v>2891</v>
      </c>
      <c r="G14222" t="s">
        <v>270</v>
      </c>
      <c r="H14222" t="s">
        <v>3890</v>
      </c>
      <c r="I14222" t="s">
        <v>3890</v>
      </c>
      <c r="J14222">
        <v>6</v>
      </c>
      <c r="K14222">
        <v>3.5</v>
      </c>
      <c r="L14222" t="s">
        <v>3890</v>
      </c>
      <c r="M14222" s="44"/>
      <c r="N14222" t="s">
        <v>2891</v>
      </c>
      <c r="O14222" s="12" t="str">
        <f>IFERROR(VLOOKUP(C14222,USADOS!$C:$C,1,0),"OK")</f>
        <v>OK</v>
      </c>
    </row>
    <row r="14223" spans="1:15" hidden="1" x14ac:dyDescent="0.25">
      <c r="A14223" t="s">
        <v>2873</v>
      </c>
      <c r="B14223">
        <v>202201</v>
      </c>
      <c r="C14223" t="s">
        <v>3606</v>
      </c>
      <c r="D14223" t="s">
        <v>3607</v>
      </c>
      <c r="E14223" s="11" t="s">
        <v>2891</v>
      </c>
      <c r="F14223" s="11" t="s">
        <v>2891</v>
      </c>
      <c r="G14223" t="s">
        <v>270</v>
      </c>
      <c r="H14223" t="s">
        <v>3890</v>
      </c>
      <c r="I14223" t="s">
        <v>3890</v>
      </c>
      <c r="J14223">
        <v>6</v>
      </c>
      <c r="K14223">
        <v>3.5</v>
      </c>
      <c r="L14223" t="s">
        <v>3890</v>
      </c>
      <c r="M14223" s="44"/>
      <c r="N14223" t="s">
        <v>2891</v>
      </c>
      <c r="O14223" s="12" t="str">
        <f>IFERROR(VLOOKUP(C14223,USADOS!$C:$C,1,0),"OK")</f>
        <v>OK</v>
      </c>
    </row>
    <row r="14224" spans="1:15" hidden="1" x14ac:dyDescent="0.25">
      <c r="A14224" t="s">
        <v>2873</v>
      </c>
      <c r="B14224">
        <v>202202</v>
      </c>
      <c r="C14224" t="s">
        <v>3606</v>
      </c>
      <c r="D14224" t="s">
        <v>3607</v>
      </c>
      <c r="E14224" s="11" t="s">
        <v>2891</v>
      </c>
      <c r="F14224" s="11" t="s">
        <v>2891</v>
      </c>
      <c r="G14224" t="s">
        <v>270</v>
      </c>
      <c r="H14224" t="s">
        <v>3890</v>
      </c>
      <c r="I14224" t="s">
        <v>3890</v>
      </c>
      <c r="J14224">
        <v>6</v>
      </c>
      <c r="K14224">
        <v>3.5</v>
      </c>
      <c r="L14224" t="s">
        <v>3890</v>
      </c>
      <c r="M14224" s="44"/>
      <c r="N14224" t="s">
        <v>2891</v>
      </c>
      <c r="O14224" s="12" t="str">
        <f>IFERROR(VLOOKUP(C14224,USADOS!$C:$C,1,0),"OK")</f>
        <v>OK</v>
      </c>
    </row>
    <row r="14225" spans="1:15" hidden="1" x14ac:dyDescent="0.25">
      <c r="A14225" t="s">
        <v>2873</v>
      </c>
      <c r="B14225">
        <v>202203</v>
      </c>
      <c r="C14225" t="s">
        <v>3606</v>
      </c>
      <c r="D14225" t="s">
        <v>3607</v>
      </c>
      <c r="E14225" s="11" t="s">
        <v>2891</v>
      </c>
      <c r="F14225" s="11" t="s">
        <v>2891</v>
      </c>
      <c r="G14225" t="s">
        <v>270</v>
      </c>
      <c r="H14225" t="s">
        <v>3890</v>
      </c>
      <c r="I14225" t="s">
        <v>3890</v>
      </c>
      <c r="J14225">
        <v>6</v>
      </c>
      <c r="K14225">
        <v>3.5</v>
      </c>
      <c r="L14225" t="s">
        <v>3890</v>
      </c>
      <c r="M14225" s="44"/>
      <c r="N14225" t="s">
        <v>2891</v>
      </c>
      <c r="O14225" s="12" t="str">
        <f>IFERROR(VLOOKUP(C14225,USADOS!$C:$C,1,0),"OK")</f>
        <v>OK</v>
      </c>
    </row>
    <row r="14226" spans="1:15" hidden="1" x14ac:dyDescent="0.25">
      <c r="A14226" t="s">
        <v>2873</v>
      </c>
      <c r="B14226">
        <v>202204</v>
      </c>
      <c r="C14226" t="s">
        <v>3606</v>
      </c>
      <c r="D14226" t="s">
        <v>3607</v>
      </c>
      <c r="E14226" s="11" t="s">
        <v>2891</v>
      </c>
      <c r="F14226" s="11" t="s">
        <v>2891</v>
      </c>
      <c r="G14226" t="s">
        <v>270</v>
      </c>
      <c r="H14226" t="s">
        <v>3890</v>
      </c>
      <c r="I14226" t="s">
        <v>3890</v>
      </c>
      <c r="J14226">
        <v>6</v>
      </c>
      <c r="K14226">
        <v>3.5</v>
      </c>
      <c r="L14226" t="s">
        <v>3890</v>
      </c>
      <c r="M14226" s="44"/>
      <c r="N14226" t="s">
        <v>2891</v>
      </c>
      <c r="O14226" s="12" t="str">
        <f>IFERROR(VLOOKUP(C14226,USADOS!$C:$C,1,0),"OK")</f>
        <v>OK</v>
      </c>
    </row>
    <row r="14227" spans="1:15" hidden="1" x14ac:dyDescent="0.25">
      <c r="A14227" t="s">
        <v>2873</v>
      </c>
      <c r="B14227">
        <v>202205</v>
      </c>
      <c r="C14227" t="s">
        <v>3606</v>
      </c>
      <c r="D14227" t="s">
        <v>3607</v>
      </c>
      <c r="E14227" s="11" t="s">
        <v>2891</v>
      </c>
      <c r="F14227" s="11" t="s">
        <v>2891</v>
      </c>
      <c r="G14227" t="s">
        <v>270</v>
      </c>
      <c r="H14227" t="s">
        <v>3890</v>
      </c>
      <c r="I14227" t="s">
        <v>3890</v>
      </c>
      <c r="J14227">
        <v>6</v>
      </c>
      <c r="K14227">
        <v>3.5</v>
      </c>
      <c r="L14227" t="s">
        <v>3890</v>
      </c>
      <c r="M14227" s="44"/>
      <c r="N14227" t="s">
        <v>2891</v>
      </c>
      <c r="O14227" s="12" t="str">
        <f>IFERROR(VLOOKUP(C14227,USADOS!$C:$C,1,0),"OK")</f>
        <v>OK</v>
      </c>
    </row>
    <row r="14228" spans="1:15" hidden="1" x14ac:dyDescent="0.25">
      <c r="A14228" t="s">
        <v>2873</v>
      </c>
      <c r="B14228">
        <v>202206</v>
      </c>
      <c r="C14228" t="s">
        <v>3606</v>
      </c>
      <c r="D14228" t="s">
        <v>3607</v>
      </c>
      <c r="E14228" s="11" t="s">
        <v>2976</v>
      </c>
      <c r="F14228" s="11" t="s">
        <v>2976</v>
      </c>
      <c r="G14228" t="s">
        <v>270</v>
      </c>
      <c r="H14228" t="s">
        <v>3890</v>
      </c>
      <c r="I14228" t="s">
        <v>3890</v>
      </c>
      <c r="J14228">
        <v>6</v>
      </c>
      <c r="K14228">
        <v>3.5</v>
      </c>
      <c r="L14228" t="s">
        <v>3890</v>
      </c>
      <c r="M14228" s="44"/>
      <c r="N14228" s="11" t="s">
        <v>2976</v>
      </c>
      <c r="O14228" s="12" t="str">
        <f>IFERROR(VLOOKUP(C14228,USADOS!$C:$C,1,0),"OK")</f>
        <v>OK</v>
      </c>
    </row>
    <row r="14229" spans="1:15" hidden="1" x14ac:dyDescent="0.25">
      <c r="A14229" t="s">
        <v>2873</v>
      </c>
      <c r="B14229">
        <v>202207</v>
      </c>
      <c r="C14229" t="s">
        <v>3606</v>
      </c>
      <c r="D14229" t="s">
        <v>3607</v>
      </c>
      <c r="E14229" s="11" t="s">
        <v>2976</v>
      </c>
      <c r="F14229" s="11" t="s">
        <v>2976</v>
      </c>
      <c r="G14229" t="s">
        <v>270</v>
      </c>
      <c r="H14229" t="s">
        <v>3890</v>
      </c>
      <c r="I14229" t="s">
        <v>3890</v>
      </c>
      <c r="J14229">
        <v>6</v>
      </c>
      <c r="K14229">
        <v>3.5</v>
      </c>
      <c r="L14229" t="s">
        <v>3890</v>
      </c>
      <c r="M14229" s="44"/>
      <c r="N14229" s="11" t="s">
        <v>2976</v>
      </c>
      <c r="O14229" s="12" t="str">
        <f>IFERROR(VLOOKUP(C14229,USADOS!$C:$C,1,0),"OK")</f>
        <v>OK</v>
      </c>
    </row>
    <row r="14230" spans="1:15" hidden="1" x14ac:dyDescent="0.25">
      <c r="A14230" t="s">
        <v>2873</v>
      </c>
      <c r="B14230">
        <v>202208</v>
      </c>
      <c r="C14230" t="s">
        <v>3606</v>
      </c>
      <c r="D14230" t="s">
        <v>3607</v>
      </c>
      <c r="E14230" s="11" t="s">
        <v>2976</v>
      </c>
      <c r="F14230" s="11" t="s">
        <v>2976</v>
      </c>
      <c r="G14230" t="s">
        <v>270</v>
      </c>
      <c r="H14230" t="s">
        <v>3890</v>
      </c>
      <c r="I14230" t="s">
        <v>3890</v>
      </c>
      <c r="J14230">
        <v>6</v>
      </c>
      <c r="K14230">
        <v>3.5</v>
      </c>
      <c r="L14230" t="s">
        <v>3890</v>
      </c>
      <c r="M14230" s="44"/>
      <c r="N14230" s="11" t="s">
        <v>2976</v>
      </c>
      <c r="O14230" s="12" t="str">
        <f>IFERROR(VLOOKUP(C14230,USADOS!$C:$C,1,0),"OK")</f>
        <v>OK</v>
      </c>
    </row>
    <row r="14231" spans="1:15" hidden="1" x14ac:dyDescent="0.25">
      <c r="A14231" t="s">
        <v>2873</v>
      </c>
      <c r="B14231">
        <v>202209</v>
      </c>
      <c r="C14231" t="s">
        <v>3606</v>
      </c>
      <c r="D14231" t="s">
        <v>3607</v>
      </c>
      <c r="E14231" s="11" t="s">
        <v>2976</v>
      </c>
      <c r="F14231" s="11" t="s">
        <v>2976</v>
      </c>
      <c r="G14231" t="s">
        <v>270</v>
      </c>
      <c r="H14231" t="s">
        <v>3890</v>
      </c>
      <c r="I14231" t="s">
        <v>3890</v>
      </c>
      <c r="J14231">
        <v>6</v>
      </c>
      <c r="K14231">
        <v>3.5</v>
      </c>
      <c r="L14231" t="s">
        <v>3890</v>
      </c>
      <c r="M14231" s="44"/>
      <c r="N14231" s="11" t="s">
        <v>2976</v>
      </c>
      <c r="O14231" s="12" t="str">
        <f>IFERROR(VLOOKUP(C14231,USADOS!$C:$C,1,0),"OK")</f>
        <v>OK</v>
      </c>
    </row>
    <row r="14232" spans="1:15" hidden="1" x14ac:dyDescent="0.25">
      <c r="A14232" t="s">
        <v>2873</v>
      </c>
      <c r="B14232">
        <v>202210</v>
      </c>
      <c r="C14232" t="s">
        <v>3606</v>
      </c>
      <c r="D14232" t="s">
        <v>3607</v>
      </c>
      <c r="E14232" s="11" t="s">
        <v>2976</v>
      </c>
      <c r="F14232" s="11" t="s">
        <v>2976</v>
      </c>
      <c r="G14232" t="s">
        <v>270</v>
      </c>
      <c r="H14232" t="s">
        <v>3890</v>
      </c>
      <c r="I14232" t="s">
        <v>3890</v>
      </c>
      <c r="J14232">
        <v>6</v>
      </c>
      <c r="K14232">
        <v>3.5</v>
      </c>
      <c r="L14232" t="s">
        <v>3890</v>
      </c>
      <c r="M14232" s="44"/>
      <c r="N14232" s="11" t="s">
        <v>2976</v>
      </c>
      <c r="O14232" s="12" t="str">
        <f>IFERROR(VLOOKUP(C14232,USADOS!$C:$C,1,0),"OK")</f>
        <v>OK</v>
      </c>
    </row>
    <row r="14233" spans="1:15" hidden="1" x14ac:dyDescent="0.25">
      <c r="A14233" t="s">
        <v>118</v>
      </c>
      <c r="B14233">
        <v>202006</v>
      </c>
      <c r="C14233" t="s">
        <v>1807</v>
      </c>
      <c r="D14233" t="s">
        <v>1808</v>
      </c>
      <c r="E14233" t="s">
        <v>118</v>
      </c>
      <c r="F14233" t="s">
        <v>118</v>
      </c>
      <c r="G14233" t="s">
        <v>270</v>
      </c>
      <c r="H14233" t="s">
        <v>1813</v>
      </c>
      <c r="I14233" t="s">
        <v>1813</v>
      </c>
      <c r="J14233">
        <v>8</v>
      </c>
      <c r="K14233">
        <v>3.5</v>
      </c>
      <c r="L14233" s="9" t="s">
        <v>2062</v>
      </c>
      <c r="M14233" s="9" t="s">
        <v>2539</v>
      </c>
      <c r="N14233" t="s">
        <v>118</v>
      </c>
      <c r="O14233" s="12" t="str">
        <f>IFERROR(VLOOKUP(C14233,USADOS!$C:$C,1,0),"OK")</f>
        <v>OK</v>
      </c>
    </row>
    <row r="14234" spans="1:15" hidden="1" x14ac:dyDescent="0.25">
      <c r="A14234" t="s">
        <v>118</v>
      </c>
      <c r="B14234">
        <v>202009</v>
      </c>
      <c r="C14234" t="s">
        <v>1807</v>
      </c>
      <c r="D14234" t="s">
        <v>1808</v>
      </c>
      <c r="E14234" t="s">
        <v>118</v>
      </c>
      <c r="F14234" t="s">
        <v>118</v>
      </c>
      <c r="G14234" t="s">
        <v>270</v>
      </c>
      <c r="H14234" t="s">
        <v>1813</v>
      </c>
      <c r="I14234" t="s">
        <v>1813</v>
      </c>
      <c r="J14234">
        <v>12</v>
      </c>
      <c r="K14234">
        <v>3.5</v>
      </c>
      <c r="L14234" s="9" t="s">
        <v>2062</v>
      </c>
      <c r="M14234" s="9" t="s">
        <v>2539</v>
      </c>
      <c r="N14234" t="s">
        <v>118</v>
      </c>
      <c r="O14234" s="12" t="str">
        <f>IFERROR(VLOOKUP(C14234,USADOS!$C:$C,1,0),"OK")</f>
        <v>OK</v>
      </c>
    </row>
    <row r="14235" spans="1:15" hidden="1" x14ac:dyDescent="0.25">
      <c r="A14235" t="s">
        <v>118</v>
      </c>
      <c r="B14235">
        <v>202010</v>
      </c>
      <c r="C14235" t="s">
        <v>1807</v>
      </c>
      <c r="D14235" t="s">
        <v>1808</v>
      </c>
      <c r="E14235" t="s">
        <v>118</v>
      </c>
      <c r="F14235" t="s">
        <v>118</v>
      </c>
      <c r="G14235" t="s">
        <v>270</v>
      </c>
      <c r="H14235" t="s">
        <v>1813</v>
      </c>
      <c r="I14235" t="s">
        <v>1813</v>
      </c>
      <c r="J14235">
        <v>12</v>
      </c>
      <c r="K14235">
        <v>3.5</v>
      </c>
      <c r="L14235" s="9" t="s">
        <v>2062</v>
      </c>
      <c r="M14235" s="9" t="s">
        <v>2539</v>
      </c>
      <c r="N14235" t="s">
        <v>118</v>
      </c>
      <c r="O14235" s="12" t="str">
        <f>IFERROR(VLOOKUP(C14235,USADOS!$C:$C,1,0),"OK")</f>
        <v>OK</v>
      </c>
    </row>
    <row r="14236" spans="1:15" hidden="1" x14ac:dyDescent="0.25">
      <c r="A14236" t="s">
        <v>118</v>
      </c>
      <c r="B14236">
        <v>202011</v>
      </c>
      <c r="C14236" t="s">
        <v>1807</v>
      </c>
      <c r="D14236" t="s">
        <v>1808</v>
      </c>
      <c r="E14236" t="s">
        <v>118</v>
      </c>
      <c r="F14236" t="s">
        <v>118</v>
      </c>
      <c r="G14236" t="s">
        <v>270</v>
      </c>
      <c r="H14236" t="s">
        <v>1813</v>
      </c>
      <c r="I14236" t="s">
        <v>1813</v>
      </c>
      <c r="J14236">
        <v>15</v>
      </c>
      <c r="K14236">
        <v>3.5</v>
      </c>
      <c r="L14236" s="9" t="s">
        <v>2062</v>
      </c>
      <c r="M14236" s="9" t="s">
        <v>2539</v>
      </c>
      <c r="N14236" t="s">
        <v>118</v>
      </c>
      <c r="O14236" s="12" t="str">
        <f>IFERROR(VLOOKUP(C14236,USADOS!$C:$C,1,0),"OK")</f>
        <v>OK</v>
      </c>
    </row>
    <row r="14237" spans="1:15" hidden="1" x14ac:dyDescent="0.25">
      <c r="A14237" t="s">
        <v>118</v>
      </c>
      <c r="B14237">
        <v>202012</v>
      </c>
      <c r="C14237" t="s">
        <v>1807</v>
      </c>
      <c r="D14237" t="s">
        <v>1808</v>
      </c>
      <c r="E14237" t="s">
        <v>118</v>
      </c>
      <c r="F14237" t="s">
        <v>118</v>
      </c>
      <c r="G14237" t="s">
        <v>270</v>
      </c>
      <c r="H14237" t="s">
        <v>1813</v>
      </c>
      <c r="I14237" t="s">
        <v>1813</v>
      </c>
      <c r="J14237">
        <v>15</v>
      </c>
      <c r="K14237">
        <v>3.5</v>
      </c>
      <c r="L14237" s="9" t="s">
        <v>2062</v>
      </c>
      <c r="M14237" s="9" t="s">
        <v>2539</v>
      </c>
      <c r="N14237" t="s">
        <v>118</v>
      </c>
      <c r="O14237" s="12" t="str">
        <f>IFERROR(VLOOKUP(C14237,USADOS!$C:$C,1,0),"OK")</f>
        <v>OK</v>
      </c>
    </row>
    <row r="14238" spans="1:15" hidden="1" x14ac:dyDescent="0.25">
      <c r="A14238" t="s">
        <v>118</v>
      </c>
      <c r="B14238">
        <v>202103</v>
      </c>
      <c r="C14238" t="s">
        <v>1807</v>
      </c>
      <c r="D14238" t="s">
        <v>1808</v>
      </c>
      <c r="E14238" t="s">
        <v>118</v>
      </c>
      <c r="F14238" t="s">
        <v>118</v>
      </c>
      <c r="G14238" t="s">
        <v>270</v>
      </c>
      <c r="H14238" t="s">
        <v>1813</v>
      </c>
      <c r="I14238" t="s">
        <v>1813</v>
      </c>
      <c r="J14238">
        <v>15</v>
      </c>
      <c r="K14238">
        <v>3.5</v>
      </c>
      <c r="L14238" s="9" t="s">
        <v>2062</v>
      </c>
      <c r="M14238" s="9" t="s">
        <v>2539</v>
      </c>
      <c r="N14238" t="s">
        <v>118</v>
      </c>
      <c r="O14238" s="12" t="str">
        <f>IFERROR(VLOOKUP(C14238,USADOS!$C:$C,1,0),"OK")</f>
        <v>OK</v>
      </c>
    </row>
    <row r="14239" spans="1:15" hidden="1" x14ac:dyDescent="0.25">
      <c r="A14239" t="s">
        <v>118</v>
      </c>
      <c r="B14239">
        <v>202101</v>
      </c>
      <c r="C14239" t="s">
        <v>1807</v>
      </c>
      <c r="D14239" t="s">
        <v>1808</v>
      </c>
      <c r="E14239" t="s">
        <v>118</v>
      </c>
      <c r="F14239" t="s">
        <v>118</v>
      </c>
      <c r="G14239" t="s">
        <v>270</v>
      </c>
      <c r="H14239" t="s">
        <v>1813</v>
      </c>
      <c r="I14239" t="s">
        <v>1813</v>
      </c>
      <c r="J14239">
        <v>15</v>
      </c>
      <c r="K14239">
        <v>3.5</v>
      </c>
      <c r="L14239" s="9" t="s">
        <v>2062</v>
      </c>
      <c r="M14239" s="9" t="s">
        <v>2539</v>
      </c>
      <c r="N14239" t="s">
        <v>118</v>
      </c>
      <c r="O14239" s="12" t="str">
        <f>IFERROR(VLOOKUP(C14239,USADOS!$C:$C,1,0),"OK")</f>
        <v>OK</v>
      </c>
    </row>
    <row r="14240" spans="1:15" hidden="1" x14ac:dyDescent="0.25">
      <c r="A14240" t="s">
        <v>118</v>
      </c>
      <c r="B14240">
        <v>202102</v>
      </c>
      <c r="C14240" t="s">
        <v>1807</v>
      </c>
      <c r="D14240" t="s">
        <v>1808</v>
      </c>
      <c r="E14240" t="s">
        <v>118</v>
      </c>
      <c r="F14240" t="s">
        <v>118</v>
      </c>
      <c r="G14240" t="s">
        <v>270</v>
      </c>
      <c r="H14240" t="s">
        <v>1813</v>
      </c>
      <c r="I14240" t="s">
        <v>1813</v>
      </c>
      <c r="J14240">
        <v>15</v>
      </c>
      <c r="K14240">
        <v>3.5</v>
      </c>
      <c r="L14240" s="9" t="s">
        <v>2062</v>
      </c>
      <c r="M14240" s="9" t="s">
        <v>2539</v>
      </c>
      <c r="N14240" t="s">
        <v>118</v>
      </c>
      <c r="O14240" s="12" t="str">
        <f>IFERROR(VLOOKUP(C14240,USADOS!$C:$C,1,0),"OK")</f>
        <v>OK</v>
      </c>
    </row>
    <row r="14241" spans="1:15" hidden="1" x14ac:dyDescent="0.25">
      <c r="A14241" t="s">
        <v>118</v>
      </c>
      <c r="B14241">
        <v>202104</v>
      </c>
      <c r="C14241" t="s">
        <v>1807</v>
      </c>
      <c r="D14241" t="s">
        <v>1808</v>
      </c>
      <c r="E14241" t="s">
        <v>118</v>
      </c>
      <c r="F14241" t="s">
        <v>118</v>
      </c>
      <c r="G14241" t="s">
        <v>270</v>
      </c>
      <c r="H14241" t="s">
        <v>1813</v>
      </c>
      <c r="I14241" t="s">
        <v>1813</v>
      </c>
      <c r="J14241">
        <v>12</v>
      </c>
      <c r="K14241">
        <v>3.5</v>
      </c>
      <c r="L14241" s="9" t="s">
        <v>2062</v>
      </c>
      <c r="M14241" s="9" t="s">
        <v>2539</v>
      </c>
      <c r="N14241" t="s">
        <v>118</v>
      </c>
      <c r="O14241" s="12" t="str">
        <f>IFERROR(VLOOKUP(C14241,USADOS!$C:$C,1,0),"OK")</f>
        <v>OK</v>
      </c>
    </row>
    <row r="14242" spans="1:15" hidden="1" x14ac:dyDescent="0.25">
      <c r="A14242" t="s">
        <v>118</v>
      </c>
      <c r="B14242">
        <v>202105</v>
      </c>
      <c r="C14242" t="s">
        <v>1807</v>
      </c>
      <c r="D14242" t="s">
        <v>1808</v>
      </c>
      <c r="E14242" t="s">
        <v>118</v>
      </c>
      <c r="F14242" t="s">
        <v>118</v>
      </c>
      <c r="G14242" t="s">
        <v>270</v>
      </c>
      <c r="H14242" t="s">
        <v>1813</v>
      </c>
      <c r="I14242" t="s">
        <v>1813</v>
      </c>
      <c r="J14242">
        <v>12</v>
      </c>
      <c r="K14242">
        <v>3.5</v>
      </c>
      <c r="L14242" s="9" t="s">
        <v>2062</v>
      </c>
      <c r="M14242" s="9" t="s">
        <v>2539</v>
      </c>
      <c r="N14242" t="s">
        <v>118</v>
      </c>
      <c r="O14242" s="12" t="str">
        <f>IFERROR(VLOOKUP(C14242,USADOS!$C:$C,1,0),"OK")</f>
        <v>OK</v>
      </c>
    </row>
    <row r="14243" spans="1:15" hidden="1" x14ac:dyDescent="0.25">
      <c r="A14243" t="s">
        <v>118</v>
      </c>
      <c r="B14243">
        <v>202106</v>
      </c>
      <c r="C14243" t="s">
        <v>1807</v>
      </c>
      <c r="D14243" t="s">
        <v>1808</v>
      </c>
      <c r="E14243" t="s">
        <v>118</v>
      </c>
      <c r="F14243" t="s">
        <v>118</v>
      </c>
      <c r="G14243" t="s">
        <v>270</v>
      </c>
      <c r="H14243" t="s">
        <v>1813</v>
      </c>
      <c r="I14243" t="s">
        <v>1813</v>
      </c>
      <c r="J14243">
        <v>12</v>
      </c>
      <c r="K14243">
        <v>3.5</v>
      </c>
      <c r="L14243" s="9" t="s">
        <v>2062</v>
      </c>
      <c r="M14243" s="9" t="s">
        <v>2539</v>
      </c>
      <c r="N14243" t="s">
        <v>118</v>
      </c>
      <c r="O14243" s="12" t="str">
        <f>IFERROR(VLOOKUP(C14243,USADOS!$C:$C,1,0),"OK")</f>
        <v>OK</v>
      </c>
    </row>
    <row r="14244" spans="1:15" hidden="1" x14ac:dyDescent="0.25">
      <c r="A14244" t="s">
        <v>118</v>
      </c>
      <c r="B14244">
        <v>202008</v>
      </c>
      <c r="C14244" t="s">
        <v>1807</v>
      </c>
      <c r="D14244" t="s">
        <v>1808</v>
      </c>
      <c r="E14244" t="s">
        <v>118</v>
      </c>
      <c r="F14244" t="s">
        <v>118</v>
      </c>
      <c r="G14244" t="s">
        <v>270</v>
      </c>
      <c r="H14244" t="s">
        <v>1813</v>
      </c>
      <c r="I14244" t="s">
        <v>1813</v>
      </c>
      <c r="J14244">
        <v>15</v>
      </c>
      <c r="K14244">
        <v>3.5</v>
      </c>
      <c r="L14244" s="9" t="s">
        <v>2062</v>
      </c>
      <c r="M14244" s="9" t="s">
        <v>2539</v>
      </c>
      <c r="N14244" t="s">
        <v>118</v>
      </c>
      <c r="O14244" s="12" t="str">
        <f>IFERROR(VLOOKUP(C14244,USADOS!$C:$C,1,0),"OK")</f>
        <v>OK</v>
      </c>
    </row>
    <row r="14245" spans="1:15" hidden="1" x14ac:dyDescent="0.25">
      <c r="A14245" t="s">
        <v>118</v>
      </c>
      <c r="B14245">
        <v>202007</v>
      </c>
      <c r="C14245" t="s">
        <v>1807</v>
      </c>
      <c r="D14245" t="s">
        <v>1808</v>
      </c>
      <c r="E14245" t="s">
        <v>118</v>
      </c>
      <c r="F14245" t="s">
        <v>118</v>
      </c>
      <c r="G14245" t="s">
        <v>270</v>
      </c>
      <c r="H14245" t="s">
        <v>1813</v>
      </c>
      <c r="I14245" t="s">
        <v>1813</v>
      </c>
      <c r="J14245">
        <v>12</v>
      </c>
      <c r="K14245">
        <v>3.5</v>
      </c>
      <c r="L14245" s="9" t="s">
        <v>2062</v>
      </c>
      <c r="M14245" s="9" t="s">
        <v>2539</v>
      </c>
      <c r="N14245" t="s">
        <v>118</v>
      </c>
      <c r="O14245" s="12" t="str">
        <f>IFERROR(VLOOKUP(C14245,USADOS!$C:$C,1,0),"OK")</f>
        <v>OK</v>
      </c>
    </row>
    <row r="14246" spans="1:15" hidden="1" x14ac:dyDescent="0.25">
      <c r="A14246" t="s">
        <v>1552</v>
      </c>
      <c r="B14246">
        <v>202006</v>
      </c>
      <c r="C14246" t="s">
        <v>1823</v>
      </c>
      <c r="D14246" t="s">
        <v>2641</v>
      </c>
      <c r="E14246" t="s">
        <v>1778</v>
      </c>
      <c r="F14246" t="s">
        <v>1778</v>
      </c>
      <c r="G14246" t="s">
        <v>270</v>
      </c>
      <c r="H14246" t="s">
        <v>1881</v>
      </c>
      <c r="I14246" t="s">
        <v>1881</v>
      </c>
      <c r="L14246" s="9" t="s">
        <v>1881</v>
      </c>
      <c r="M14246" s="9" t="s">
        <v>2540</v>
      </c>
      <c r="N14246" t="s">
        <v>1778</v>
      </c>
      <c r="O14246" s="12" t="str">
        <f>IFERROR(VLOOKUP(C14246,USADOS!$C:$C,1,0),"OK")</f>
        <v>OK</v>
      </c>
    </row>
    <row r="14247" spans="1:15" hidden="1" x14ac:dyDescent="0.25">
      <c r="A14247" t="s">
        <v>1552</v>
      </c>
      <c r="B14247">
        <v>202009</v>
      </c>
      <c r="C14247" t="s">
        <v>1823</v>
      </c>
      <c r="D14247" t="s">
        <v>2641</v>
      </c>
      <c r="E14247" t="s">
        <v>104</v>
      </c>
      <c r="F14247" t="s">
        <v>104</v>
      </c>
      <c r="G14247" t="s">
        <v>270</v>
      </c>
      <c r="H14247" t="s">
        <v>1881</v>
      </c>
      <c r="I14247" t="s">
        <v>1881</v>
      </c>
      <c r="L14247" s="9" t="s">
        <v>1881</v>
      </c>
      <c r="M14247" s="9" t="s">
        <v>2540</v>
      </c>
      <c r="N14247" t="s">
        <v>103</v>
      </c>
      <c r="O14247" s="12" t="str">
        <f>IFERROR(VLOOKUP(C14247,USADOS!$C:$C,1,0),"OK")</f>
        <v>OK</v>
      </c>
    </row>
    <row r="14248" spans="1:15" hidden="1" x14ac:dyDescent="0.25">
      <c r="A14248" t="s">
        <v>1552</v>
      </c>
      <c r="B14248">
        <v>202010</v>
      </c>
      <c r="C14248" t="s">
        <v>1823</v>
      </c>
      <c r="D14248" t="s">
        <v>2641</v>
      </c>
      <c r="E14248" t="s">
        <v>104</v>
      </c>
      <c r="F14248" t="s">
        <v>104</v>
      </c>
      <c r="G14248" t="s">
        <v>270</v>
      </c>
      <c r="H14248" t="s">
        <v>1881</v>
      </c>
      <c r="I14248" t="s">
        <v>1881</v>
      </c>
      <c r="L14248" s="9" t="s">
        <v>1881</v>
      </c>
      <c r="M14248" s="9" t="s">
        <v>2540</v>
      </c>
      <c r="N14248" t="s">
        <v>103</v>
      </c>
      <c r="O14248" s="12" t="str">
        <f>IFERROR(VLOOKUP(C14248,USADOS!$C:$C,1,0),"OK")</f>
        <v>OK</v>
      </c>
    </row>
    <row r="14249" spans="1:15" hidden="1" x14ac:dyDescent="0.25">
      <c r="A14249" t="s">
        <v>1552</v>
      </c>
      <c r="B14249">
        <v>202011</v>
      </c>
      <c r="C14249" t="s">
        <v>1823</v>
      </c>
      <c r="D14249" t="s">
        <v>2641</v>
      </c>
      <c r="E14249" t="s">
        <v>104</v>
      </c>
      <c r="F14249" t="s">
        <v>104</v>
      </c>
      <c r="G14249" t="s">
        <v>270</v>
      </c>
      <c r="H14249" t="s">
        <v>1881</v>
      </c>
      <c r="I14249" t="s">
        <v>1881</v>
      </c>
      <c r="L14249" s="9" t="s">
        <v>1881</v>
      </c>
      <c r="M14249" s="9" t="s">
        <v>2540</v>
      </c>
      <c r="N14249" t="s">
        <v>103</v>
      </c>
      <c r="O14249" s="12" t="str">
        <f>IFERROR(VLOOKUP(C14249,USADOS!$C:$C,1,0),"OK")</f>
        <v>OK</v>
      </c>
    </row>
    <row r="14250" spans="1:15" hidden="1" x14ac:dyDescent="0.25">
      <c r="A14250" t="s">
        <v>1552</v>
      </c>
      <c r="B14250">
        <v>202012</v>
      </c>
      <c r="C14250" t="s">
        <v>1823</v>
      </c>
      <c r="D14250" t="s">
        <v>2641</v>
      </c>
      <c r="E14250" t="s">
        <v>104</v>
      </c>
      <c r="F14250" t="s">
        <v>104</v>
      </c>
      <c r="G14250" t="s">
        <v>270</v>
      </c>
      <c r="H14250" t="s">
        <v>1881</v>
      </c>
      <c r="I14250" t="s">
        <v>1881</v>
      </c>
      <c r="L14250" s="9" t="s">
        <v>1881</v>
      </c>
      <c r="M14250" s="9" t="s">
        <v>2540</v>
      </c>
      <c r="N14250" t="s">
        <v>103</v>
      </c>
      <c r="O14250" s="12" t="str">
        <f>IFERROR(VLOOKUP(C14250,USADOS!$C:$C,1,0),"OK")</f>
        <v>OK</v>
      </c>
    </row>
    <row r="14251" spans="1:15" hidden="1" x14ac:dyDescent="0.25">
      <c r="A14251" t="s">
        <v>1552</v>
      </c>
      <c r="B14251">
        <v>202101</v>
      </c>
      <c r="C14251" t="s">
        <v>1823</v>
      </c>
      <c r="D14251" t="s">
        <v>2641</v>
      </c>
      <c r="E14251" t="s">
        <v>104</v>
      </c>
      <c r="F14251" t="s">
        <v>104</v>
      </c>
      <c r="G14251" t="s">
        <v>270</v>
      </c>
      <c r="H14251" t="s">
        <v>1881</v>
      </c>
      <c r="I14251" t="s">
        <v>1881</v>
      </c>
      <c r="L14251" s="9" t="s">
        <v>1881</v>
      </c>
      <c r="M14251" s="9" t="s">
        <v>2540</v>
      </c>
      <c r="N14251" t="s">
        <v>103</v>
      </c>
      <c r="O14251" s="12" t="str">
        <f>IFERROR(VLOOKUP(C14251,USADOS!$C:$C,1,0),"OK")</f>
        <v>OK</v>
      </c>
    </row>
    <row r="14252" spans="1:15" hidden="1" x14ac:dyDescent="0.25">
      <c r="A14252" t="s">
        <v>1552</v>
      </c>
      <c r="B14252">
        <v>202102</v>
      </c>
      <c r="C14252" t="s">
        <v>1823</v>
      </c>
      <c r="D14252" t="s">
        <v>2641</v>
      </c>
      <c r="E14252" t="s">
        <v>104</v>
      </c>
      <c r="F14252" t="s">
        <v>104</v>
      </c>
      <c r="G14252" t="s">
        <v>270</v>
      </c>
      <c r="H14252" t="s">
        <v>1881</v>
      </c>
      <c r="I14252" t="s">
        <v>1881</v>
      </c>
      <c r="L14252" s="9" t="s">
        <v>1881</v>
      </c>
      <c r="M14252" s="9" t="s">
        <v>2540</v>
      </c>
      <c r="N14252" t="s">
        <v>103</v>
      </c>
      <c r="O14252" s="12" t="str">
        <f>IFERROR(VLOOKUP(C14252,USADOS!$C:$C,1,0),"OK")</f>
        <v>OK</v>
      </c>
    </row>
    <row r="14253" spans="1:15" hidden="1" x14ac:dyDescent="0.25">
      <c r="A14253" t="s">
        <v>1552</v>
      </c>
      <c r="B14253">
        <v>202103</v>
      </c>
      <c r="C14253" t="s">
        <v>1823</v>
      </c>
      <c r="D14253" t="s">
        <v>2641</v>
      </c>
      <c r="E14253" t="s">
        <v>104</v>
      </c>
      <c r="F14253" t="s">
        <v>104</v>
      </c>
      <c r="G14253" t="s">
        <v>270</v>
      </c>
      <c r="H14253" t="s">
        <v>1881</v>
      </c>
      <c r="I14253" t="s">
        <v>1881</v>
      </c>
      <c r="J14253">
        <v>6</v>
      </c>
      <c r="L14253" s="9" t="s">
        <v>1881</v>
      </c>
      <c r="M14253" s="9" t="s">
        <v>2540</v>
      </c>
      <c r="N14253" t="s">
        <v>103</v>
      </c>
      <c r="O14253" s="12" t="str">
        <f>IFERROR(VLOOKUP(C14253,USADOS!$C:$C,1,0),"OK")</f>
        <v>OK</v>
      </c>
    </row>
    <row r="14254" spans="1:15" hidden="1" x14ac:dyDescent="0.25">
      <c r="A14254" t="s">
        <v>1552</v>
      </c>
      <c r="B14254">
        <v>202104</v>
      </c>
      <c r="C14254" t="s">
        <v>1823</v>
      </c>
      <c r="D14254" t="s">
        <v>2641</v>
      </c>
      <c r="E14254" t="s">
        <v>104</v>
      </c>
      <c r="F14254" t="s">
        <v>104</v>
      </c>
      <c r="G14254" t="s">
        <v>270</v>
      </c>
      <c r="H14254" t="s">
        <v>1881</v>
      </c>
      <c r="I14254" t="s">
        <v>1881</v>
      </c>
      <c r="J14254">
        <v>6</v>
      </c>
      <c r="L14254" s="9" t="s">
        <v>1881</v>
      </c>
      <c r="M14254" s="9" t="s">
        <v>2540</v>
      </c>
      <c r="N14254" t="s">
        <v>103</v>
      </c>
      <c r="O14254" s="12" t="str">
        <f>IFERROR(VLOOKUP(C14254,USADOS!$C:$C,1,0),"OK")</f>
        <v>OK</v>
      </c>
    </row>
    <row r="14255" spans="1:15" hidden="1" x14ac:dyDescent="0.25">
      <c r="A14255" t="s">
        <v>1552</v>
      </c>
      <c r="B14255">
        <v>202105</v>
      </c>
      <c r="C14255" t="s">
        <v>1823</v>
      </c>
      <c r="D14255" t="s">
        <v>2641</v>
      </c>
      <c r="E14255" t="s">
        <v>104</v>
      </c>
      <c r="F14255" t="s">
        <v>104</v>
      </c>
      <c r="G14255" t="s">
        <v>270</v>
      </c>
      <c r="H14255" t="s">
        <v>1881</v>
      </c>
      <c r="I14255" t="s">
        <v>1881</v>
      </c>
      <c r="J14255">
        <v>6</v>
      </c>
      <c r="L14255" s="9" t="s">
        <v>1881</v>
      </c>
      <c r="M14255" s="9" t="s">
        <v>2540</v>
      </c>
      <c r="N14255" t="s">
        <v>103</v>
      </c>
      <c r="O14255" s="12" t="str">
        <f>IFERROR(VLOOKUP(C14255,USADOS!$C:$C,1,0),"OK")</f>
        <v>OK</v>
      </c>
    </row>
    <row r="14256" spans="1:15" hidden="1" x14ac:dyDescent="0.25">
      <c r="A14256" t="s">
        <v>1552</v>
      </c>
      <c r="B14256">
        <v>202106</v>
      </c>
      <c r="C14256" t="s">
        <v>1823</v>
      </c>
      <c r="D14256" t="s">
        <v>2641</v>
      </c>
      <c r="E14256" t="s">
        <v>104</v>
      </c>
      <c r="F14256" t="s">
        <v>104</v>
      </c>
      <c r="G14256" t="s">
        <v>270</v>
      </c>
      <c r="H14256" t="s">
        <v>1881</v>
      </c>
      <c r="I14256" t="s">
        <v>1881</v>
      </c>
      <c r="J14256">
        <v>6</v>
      </c>
      <c r="L14256" s="9" t="s">
        <v>1881</v>
      </c>
      <c r="M14256" s="9" t="s">
        <v>2540</v>
      </c>
      <c r="N14256" t="s">
        <v>103</v>
      </c>
      <c r="O14256" s="12" t="str">
        <f>IFERROR(VLOOKUP(C14256,USADOS!$C:$C,1,0),"OK")</f>
        <v>OK</v>
      </c>
    </row>
    <row r="14257" spans="1:15" hidden="1" x14ac:dyDescent="0.25">
      <c r="A14257" t="s">
        <v>1552</v>
      </c>
      <c r="B14257">
        <v>202107</v>
      </c>
      <c r="C14257" t="s">
        <v>1823</v>
      </c>
      <c r="D14257" t="s">
        <v>2641</v>
      </c>
      <c r="E14257" t="s">
        <v>104</v>
      </c>
      <c r="F14257" t="s">
        <v>104</v>
      </c>
      <c r="G14257" t="s">
        <v>270</v>
      </c>
      <c r="H14257" t="s">
        <v>1881</v>
      </c>
      <c r="I14257" t="s">
        <v>1881</v>
      </c>
      <c r="J14257">
        <v>6</v>
      </c>
      <c r="L14257" s="9" t="s">
        <v>1881</v>
      </c>
      <c r="M14257" s="9" t="s">
        <v>2540</v>
      </c>
      <c r="N14257" t="s">
        <v>103</v>
      </c>
      <c r="O14257" s="12" t="str">
        <f>IFERROR(VLOOKUP(C14257,USADOS!$C:$C,1,0),"OK")</f>
        <v>OK</v>
      </c>
    </row>
    <row r="14258" spans="1:15" hidden="1" x14ac:dyDescent="0.25">
      <c r="A14258" t="s">
        <v>1552</v>
      </c>
      <c r="B14258">
        <v>202108</v>
      </c>
      <c r="C14258" t="s">
        <v>1823</v>
      </c>
      <c r="D14258" t="s">
        <v>2641</v>
      </c>
      <c r="E14258" t="s">
        <v>104</v>
      </c>
      <c r="F14258" t="s">
        <v>104</v>
      </c>
      <c r="G14258" t="s">
        <v>270</v>
      </c>
      <c r="H14258" t="s">
        <v>1881</v>
      </c>
      <c r="I14258" t="s">
        <v>1881</v>
      </c>
      <c r="J14258">
        <v>6</v>
      </c>
      <c r="L14258" s="9" t="s">
        <v>1881</v>
      </c>
      <c r="M14258" s="9" t="s">
        <v>2540</v>
      </c>
      <c r="N14258" t="s">
        <v>103</v>
      </c>
      <c r="O14258" s="12" t="str">
        <f>IFERROR(VLOOKUP(C14258,USADOS!$C:$C,1,0),"OK")</f>
        <v>OK</v>
      </c>
    </row>
    <row r="14259" spans="1:15" hidden="1" x14ac:dyDescent="0.25">
      <c r="A14259" t="s">
        <v>1552</v>
      </c>
      <c r="B14259">
        <v>202008</v>
      </c>
      <c r="C14259" t="s">
        <v>1823</v>
      </c>
      <c r="D14259" t="s">
        <v>2641</v>
      </c>
      <c r="E14259" t="s">
        <v>1778</v>
      </c>
      <c r="F14259" t="s">
        <v>1778</v>
      </c>
      <c r="G14259" t="s">
        <v>270</v>
      </c>
      <c r="H14259" t="s">
        <v>1881</v>
      </c>
      <c r="I14259" t="s">
        <v>1881</v>
      </c>
      <c r="L14259" s="9" t="s">
        <v>1881</v>
      </c>
      <c r="M14259" s="9" t="s">
        <v>2540</v>
      </c>
      <c r="N14259" t="s">
        <v>1778</v>
      </c>
      <c r="O14259" s="12" t="str">
        <f>IFERROR(VLOOKUP(C14259,USADOS!$C:$C,1,0),"OK")</f>
        <v>OK</v>
      </c>
    </row>
    <row r="14260" spans="1:15" hidden="1" x14ac:dyDescent="0.25">
      <c r="A14260" t="s">
        <v>1552</v>
      </c>
      <c r="B14260">
        <v>202402</v>
      </c>
      <c r="C14260" t="s">
        <v>958</v>
      </c>
      <c r="D14260" t="s">
        <v>959</v>
      </c>
      <c r="E14260" t="s">
        <v>160</v>
      </c>
      <c r="F14260" t="s">
        <v>160</v>
      </c>
      <c r="G14260" t="s">
        <v>112</v>
      </c>
      <c r="H14260" t="s">
        <v>960</v>
      </c>
      <c r="J14260">
        <v>13</v>
      </c>
      <c r="K14260">
        <v>3.5</v>
      </c>
      <c r="L14260" s="9"/>
      <c r="M14260" s="9"/>
      <c r="N14260" t="s">
        <v>542</v>
      </c>
      <c r="O14260" s="12" t="str">
        <f>IFERROR(VLOOKUP(C14260,USADOS!$C:$C,1,0),"OK")</f>
        <v>OK</v>
      </c>
    </row>
    <row r="14261" spans="1:15" hidden="1" x14ac:dyDescent="0.25">
      <c r="A14261" t="s">
        <v>1552</v>
      </c>
      <c r="B14261">
        <v>202402</v>
      </c>
      <c r="C14261" t="s">
        <v>5136</v>
      </c>
      <c r="D14261" t="s">
        <v>959</v>
      </c>
      <c r="E14261" t="s">
        <v>160</v>
      </c>
      <c r="F14261" t="s">
        <v>160</v>
      </c>
      <c r="G14261" t="s">
        <v>112</v>
      </c>
      <c r="H14261" t="s">
        <v>960</v>
      </c>
      <c r="J14261">
        <v>13</v>
      </c>
      <c r="K14261">
        <v>3.5</v>
      </c>
      <c r="L14261" s="9"/>
      <c r="M14261" s="9"/>
      <c r="N14261" t="s">
        <v>542</v>
      </c>
      <c r="O14261" s="12" t="str">
        <f>IFERROR(VLOOKUP(C14261,USADOS!$C:$C,1,0),"OK")</f>
        <v>OK</v>
      </c>
    </row>
    <row r="14262" spans="1:15" hidden="1" x14ac:dyDescent="0.25">
      <c r="A14262" t="s">
        <v>1552</v>
      </c>
      <c r="B14262">
        <v>202007</v>
      </c>
      <c r="C14262" t="s">
        <v>1823</v>
      </c>
      <c r="D14262" t="s">
        <v>2641</v>
      </c>
      <c r="E14262" t="s">
        <v>1778</v>
      </c>
      <c r="F14262" t="s">
        <v>1778</v>
      </c>
      <c r="G14262" t="s">
        <v>270</v>
      </c>
      <c r="H14262" t="s">
        <v>1881</v>
      </c>
      <c r="I14262" t="s">
        <v>1881</v>
      </c>
      <c r="L14262" s="9" t="s">
        <v>1881</v>
      </c>
      <c r="M14262" s="9" t="s">
        <v>2540</v>
      </c>
      <c r="N14262" t="s">
        <v>1778</v>
      </c>
      <c r="O14262" s="12" t="str">
        <f>IFERROR(VLOOKUP(C14262,USADOS!$C:$C,1,0),"OK")</f>
        <v>OK</v>
      </c>
    </row>
    <row r="14263" spans="1:15" hidden="1" x14ac:dyDescent="0.25">
      <c r="A14263" t="s">
        <v>1058</v>
      </c>
      <c r="B14263">
        <v>202402</v>
      </c>
      <c r="C14263" t="s">
        <v>1095</v>
      </c>
      <c r="D14263" t="s">
        <v>2381</v>
      </c>
      <c r="E14263" t="s">
        <v>101</v>
      </c>
      <c r="F14263" t="s">
        <v>101</v>
      </c>
      <c r="G14263" t="s">
        <v>112</v>
      </c>
      <c r="H14263" t="s">
        <v>1107</v>
      </c>
      <c r="I14263" s="7" t="s">
        <v>1516</v>
      </c>
      <c r="L14263" s="9" t="s">
        <v>1107</v>
      </c>
      <c r="M14263" s="9" t="s">
        <v>2604</v>
      </c>
      <c r="N14263" t="s">
        <v>101</v>
      </c>
      <c r="O14263" s="12" t="str">
        <f>IFERROR(VLOOKUP(C14263,USADOS!$C:$C,1,0),"OK")</f>
        <v>OK</v>
      </c>
    </row>
    <row r="14264" spans="1:15" hidden="1" x14ac:dyDescent="0.25">
      <c r="A14264" t="s">
        <v>1058</v>
      </c>
      <c r="B14264">
        <v>202112</v>
      </c>
      <c r="C14264" t="s">
        <v>1823</v>
      </c>
      <c r="D14264" t="s">
        <v>3514</v>
      </c>
      <c r="E14264" t="s">
        <v>67</v>
      </c>
      <c r="F14264" t="s">
        <v>67</v>
      </c>
      <c r="G14264" t="s">
        <v>270</v>
      </c>
      <c r="I14264" t="s">
        <v>3566</v>
      </c>
      <c r="J14264">
        <v>8</v>
      </c>
      <c r="K14264">
        <v>3</v>
      </c>
      <c r="L14264" s="9" t="s">
        <v>3566</v>
      </c>
      <c r="M14264" s="9"/>
      <c r="N14264" t="s">
        <v>67</v>
      </c>
      <c r="O14264" s="12" t="str">
        <f>IFERROR(VLOOKUP(C14264,USADOS!$C:$C,1,0),"OK")</f>
        <v>OK</v>
      </c>
    </row>
    <row r="14265" spans="1:15" hidden="1" x14ac:dyDescent="0.25">
      <c r="A14265" t="s">
        <v>1058</v>
      </c>
      <c r="B14265">
        <v>202201</v>
      </c>
      <c r="C14265" t="s">
        <v>1823</v>
      </c>
      <c r="D14265" t="s">
        <v>3514</v>
      </c>
      <c r="E14265" t="s">
        <v>67</v>
      </c>
      <c r="F14265" t="s">
        <v>67</v>
      </c>
      <c r="G14265" t="s">
        <v>270</v>
      </c>
      <c r="I14265" t="s">
        <v>3566</v>
      </c>
      <c r="J14265">
        <v>8</v>
      </c>
      <c r="K14265">
        <v>3</v>
      </c>
      <c r="L14265" s="9" t="s">
        <v>3566</v>
      </c>
      <c r="M14265" s="9"/>
      <c r="N14265" t="s">
        <v>67</v>
      </c>
      <c r="O14265" s="12" t="str">
        <f>IFERROR(VLOOKUP(C14265,USADOS!$C:$C,1,0),"OK")</f>
        <v>OK</v>
      </c>
    </row>
    <row r="14266" spans="1:15" hidden="1" x14ac:dyDescent="0.25">
      <c r="A14266" t="s">
        <v>1552</v>
      </c>
      <c r="B14266">
        <v>202006</v>
      </c>
      <c r="C14266" t="s">
        <v>1824</v>
      </c>
      <c r="D14266" t="s">
        <v>2641</v>
      </c>
      <c r="E14266" t="s">
        <v>1778</v>
      </c>
      <c r="F14266" t="s">
        <v>1778</v>
      </c>
      <c r="G14266" t="s">
        <v>270</v>
      </c>
      <c r="H14266" t="s">
        <v>1881</v>
      </c>
      <c r="I14266" t="s">
        <v>1881</v>
      </c>
      <c r="J14266">
        <v>5</v>
      </c>
      <c r="K14266">
        <v>3.5</v>
      </c>
      <c r="L14266" s="9" t="s">
        <v>1881</v>
      </c>
      <c r="M14266" s="9" t="s">
        <v>2540</v>
      </c>
      <c r="N14266" t="s">
        <v>1778</v>
      </c>
      <c r="O14266" s="12" t="str">
        <f>IFERROR(VLOOKUP(C14266,USADOS!$C:$C,1,0),"OK")</f>
        <v>OK</v>
      </c>
    </row>
    <row r="14267" spans="1:15" hidden="1" x14ac:dyDescent="0.25">
      <c r="A14267" t="s">
        <v>1552</v>
      </c>
      <c r="B14267">
        <v>202009</v>
      </c>
      <c r="C14267" t="s">
        <v>1824</v>
      </c>
      <c r="D14267" t="s">
        <v>2641</v>
      </c>
      <c r="E14267" t="s">
        <v>104</v>
      </c>
      <c r="F14267" t="s">
        <v>104</v>
      </c>
      <c r="G14267" t="s">
        <v>270</v>
      </c>
      <c r="H14267" t="s">
        <v>1881</v>
      </c>
      <c r="I14267" t="s">
        <v>1881</v>
      </c>
      <c r="J14267">
        <v>6</v>
      </c>
      <c r="K14267">
        <v>3.5</v>
      </c>
      <c r="L14267" s="9" t="s">
        <v>1881</v>
      </c>
      <c r="M14267" s="9" t="s">
        <v>2540</v>
      </c>
      <c r="N14267" t="s">
        <v>103</v>
      </c>
      <c r="O14267" s="12" t="str">
        <f>IFERROR(VLOOKUP(C14267,USADOS!$C:$C,1,0),"OK")</f>
        <v>OK</v>
      </c>
    </row>
    <row r="14268" spans="1:15" hidden="1" x14ac:dyDescent="0.25">
      <c r="A14268" t="s">
        <v>1552</v>
      </c>
      <c r="B14268">
        <v>202010</v>
      </c>
      <c r="C14268" t="s">
        <v>1824</v>
      </c>
      <c r="D14268" t="s">
        <v>2641</v>
      </c>
      <c r="E14268" t="s">
        <v>104</v>
      </c>
      <c r="F14268" t="s">
        <v>104</v>
      </c>
      <c r="G14268" t="s">
        <v>270</v>
      </c>
      <c r="H14268" t="s">
        <v>1881</v>
      </c>
      <c r="I14268" t="s">
        <v>1881</v>
      </c>
      <c r="J14268">
        <v>6</v>
      </c>
      <c r="K14268">
        <v>3.5</v>
      </c>
      <c r="L14268" s="9" t="s">
        <v>1881</v>
      </c>
      <c r="M14268" s="9" t="s">
        <v>2540</v>
      </c>
      <c r="N14268" t="s">
        <v>103</v>
      </c>
      <c r="O14268" s="12" t="str">
        <f>IFERROR(VLOOKUP(C14268,USADOS!$C:$C,1,0),"OK")</f>
        <v>OK</v>
      </c>
    </row>
    <row r="14269" spans="1:15" hidden="1" x14ac:dyDescent="0.25">
      <c r="A14269" t="s">
        <v>1552</v>
      </c>
      <c r="B14269">
        <v>202011</v>
      </c>
      <c r="C14269" t="s">
        <v>1824</v>
      </c>
      <c r="D14269" t="s">
        <v>2641</v>
      </c>
      <c r="E14269" t="s">
        <v>104</v>
      </c>
      <c r="F14269" t="s">
        <v>104</v>
      </c>
      <c r="G14269" t="s">
        <v>270</v>
      </c>
      <c r="H14269" t="s">
        <v>1881</v>
      </c>
      <c r="I14269" t="s">
        <v>1881</v>
      </c>
      <c r="J14269">
        <v>6</v>
      </c>
      <c r="K14269">
        <v>3.5</v>
      </c>
      <c r="L14269" s="9" t="s">
        <v>1881</v>
      </c>
      <c r="M14269" s="9" t="s">
        <v>2540</v>
      </c>
      <c r="N14269" t="s">
        <v>103</v>
      </c>
      <c r="O14269" s="12" t="str">
        <f>IFERROR(VLOOKUP(C14269,USADOS!$C:$C,1,0),"OK")</f>
        <v>OK</v>
      </c>
    </row>
    <row r="14270" spans="1:15" hidden="1" x14ac:dyDescent="0.25">
      <c r="A14270" t="s">
        <v>1552</v>
      </c>
      <c r="B14270">
        <v>202012</v>
      </c>
      <c r="C14270" t="s">
        <v>1824</v>
      </c>
      <c r="D14270" t="s">
        <v>2641</v>
      </c>
      <c r="E14270" t="s">
        <v>104</v>
      </c>
      <c r="F14270" t="s">
        <v>104</v>
      </c>
      <c r="G14270" t="s">
        <v>270</v>
      </c>
      <c r="H14270" t="s">
        <v>1881</v>
      </c>
      <c r="I14270" t="s">
        <v>1881</v>
      </c>
      <c r="J14270">
        <v>6</v>
      </c>
      <c r="K14270">
        <v>3.5</v>
      </c>
      <c r="L14270" s="9" t="s">
        <v>1881</v>
      </c>
      <c r="M14270" s="9" t="s">
        <v>2540</v>
      </c>
      <c r="N14270" t="s">
        <v>103</v>
      </c>
      <c r="O14270" s="12" t="str">
        <f>IFERROR(VLOOKUP(C14270,USADOS!$C:$C,1,0),"OK")</f>
        <v>OK</v>
      </c>
    </row>
    <row r="14271" spans="1:15" hidden="1" x14ac:dyDescent="0.25">
      <c r="A14271" t="s">
        <v>1552</v>
      </c>
      <c r="B14271">
        <v>202101</v>
      </c>
      <c r="C14271" t="s">
        <v>1824</v>
      </c>
      <c r="D14271" t="s">
        <v>2641</v>
      </c>
      <c r="E14271" t="s">
        <v>104</v>
      </c>
      <c r="F14271" t="s">
        <v>104</v>
      </c>
      <c r="G14271" t="s">
        <v>270</v>
      </c>
      <c r="H14271" t="s">
        <v>1881</v>
      </c>
      <c r="I14271" t="s">
        <v>1881</v>
      </c>
      <c r="J14271">
        <v>6</v>
      </c>
      <c r="K14271">
        <v>3.5</v>
      </c>
      <c r="L14271" s="9" t="s">
        <v>1881</v>
      </c>
      <c r="M14271" s="9" t="s">
        <v>2540</v>
      </c>
      <c r="N14271" t="s">
        <v>103</v>
      </c>
      <c r="O14271" s="12" t="str">
        <f>IFERROR(VLOOKUP(C14271,USADOS!$C:$C,1,0),"OK")</f>
        <v>OK</v>
      </c>
    </row>
    <row r="14272" spans="1:15" hidden="1" x14ac:dyDescent="0.25">
      <c r="A14272" t="s">
        <v>1552</v>
      </c>
      <c r="B14272">
        <v>202102</v>
      </c>
      <c r="C14272" t="s">
        <v>1824</v>
      </c>
      <c r="D14272" t="s">
        <v>2641</v>
      </c>
      <c r="E14272" t="s">
        <v>104</v>
      </c>
      <c r="F14272" t="s">
        <v>104</v>
      </c>
      <c r="G14272" t="s">
        <v>270</v>
      </c>
      <c r="H14272" t="s">
        <v>1881</v>
      </c>
      <c r="I14272" t="s">
        <v>1881</v>
      </c>
      <c r="J14272">
        <v>6</v>
      </c>
      <c r="K14272">
        <v>3.5</v>
      </c>
      <c r="L14272" s="9" t="s">
        <v>1881</v>
      </c>
      <c r="M14272" s="9" t="s">
        <v>2540</v>
      </c>
      <c r="N14272" t="s">
        <v>103</v>
      </c>
      <c r="O14272" s="12" t="str">
        <f>IFERROR(VLOOKUP(C14272,USADOS!$C:$C,1,0),"OK")</f>
        <v>OK</v>
      </c>
    </row>
    <row r="14273" spans="1:15" hidden="1" x14ac:dyDescent="0.25">
      <c r="A14273" t="s">
        <v>1552</v>
      </c>
      <c r="B14273">
        <v>202103</v>
      </c>
      <c r="C14273" t="s">
        <v>1824</v>
      </c>
      <c r="D14273" t="s">
        <v>2641</v>
      </c>
      <c r="E14273" t="s">
        <v>104</v>
      </c>
      <c r="F14273" t="s">
        <v>104</v>
      </c>
      <c r="G14273" t="s">
        <v>270</v>
      </c>
      <c r="H14273" t="s">
        <v>1881</v>
      </c>
      <c r="I14273" t="s">
        <v>1881</v>
      </c>
      <c r="J14273">
        <v>6</v>
      </c>
      <c r="K14273">
        <v>3.5</v>
      </c>
      <c r="L14273" s="9" t="s">
        <v>1881</v>
      </c>
      <c r="M14273" s="9" t="s">
        <v>2540</v>
      </c>
      <c r="N14273" t="s">
        <v>103</v>
      </c>
      <c r="O14273" s="12" t="str">
        <f>IFERROR(VLOOKUP(C14273,USADOS!$C:$C,1,0),"OK")</f>
        <v>OK</v>
      </c>
    </row>
    <row r="14274" spans="1:15" hidden="1" x14ac:dyDescent="0.25">
      <c r="A14274" t="s">
        <v>1058</v>
      </c>
      <c r="B14274">
        <v>202402</v>
      </c>
      <c r="C14274" s="11" t="s">
        <v>5090</v>
      </c>
      <c r="D14274" t="s">
        <v>5091</v>
      </c>
      <c r="E14274" t="s">
        <v>67</v>
      </c>
      <c r="F14274" t="s">
        <v>67</v>
      </c>
      <c r="G14274" t="s">
        <v>112</v>
      </c>
      <c r="H14274" t="s">
        <v>2133</v>
      </c>
      <c r="N14274" t="s">
        <v>67</v>
      </c>
      <c r="O14274" s="12" t="str">
        <f>IFERROR(VLOOKUP(C14274,USADOS!$C:$C,1,0),"OK")</f>
        <v>OK</v>
      </c>
    </row>
    <row r="14275" spans="1:15" hidden="1" x14ac:dyDescent="0.25">
      <c r="A14275" t="s">
        <v>1552</v>
      </c>
      <c r="B14275">
        <v>202104</v>
      </c>
      <c r="C14275" t="s">
        <v>1824</v>
      </c>
      <c r="D14275" t="s">
        <v>2641</v>
      </c>
      <c r="E14275" t="s">
        <v>104</v>
      </c>
      <c r="F14275" t="s">
        <v>104</v>
      </c>
      <c r="G14275" t="s">
        <v>270</v>
      </c>
      <c r="H14275" t="s">
        <v>1881</v>
      </c>
      <c r="I14275" t="s">
        <v>1881</v>
      </c>
      <c r="J14275">
        <v>6</v>
      </c>
      <c r="K14275">
        <v>3.5</v>
      </c>
      <c r="L14275" s="9" t="s">
        <v>1881</v>
      </c>
      <c r="M14275" s="9" t="s">
        <v>2540</v>
      </c>
      <c r="N14275" t="s">
        <v>103</v>
      </c>
      <c r="O14275" s="12" t="str">
        <f>IFERROR(VLOOKUP(C14275,USADOS!$C:$C,1,0),"OK")</f>
        <v>OK</v>
      </c>
    </row>
    <row r="14276" spans="1:15" hidden="1" x14ac:dyDescent="0.25">
      <c r="A14276" t="s">
        <v>1552</v>
      </c>
      <c r="B14276">
        <v>202105</v>
      </c>
      <c r="C14276" t="s">
        <v>1824</v>
      </c>
      <c r="D14276" t="s">
        <v>2641</v>
      </c>
      <c r="E14276" t="s">
        <v>104</v>
      </c>
      <c r="F14276" t="s">
        <v>104</v>
      </c>
      <c r="G14276" t="s">
        <v>270</v>
      </c>
      <c r="H14276" t="s">
        <v>1881</v>
      </c>
      <c r="I14276" t="s">
        <v>1881</v>
      </c>
      <c r="J14276">
        <v>6</v>
      </c>
      <c r="K14276">
        <v>3.5</v>
      </c>
      <c r="L14276" s="9" t="s">
        <v>1881</v>
      </c>
      <c r="M14276" s="9" t="s">
        <v>2540</v>
      </c>
      <c r="N14276" t="s">
        <v>103</v>
      </c>
      <c r="O14276" s="12" t="str">
        <f>IFERROR(VLOOKUP(C14276,USADOS!$C:$C,1,0),"OK")</f>
        <v>OK</v>
      </c>
    </row>
    <row r="14277" spans="1:15" hidden="1" x14ac:dyDescent="0.25">
      <c r="A14277" t="s">
        <v>1552</v>
      </c>
      <c r="B14277">
        <v>202106</v>
      </c>
      <c r="C14277" t="s">
        <v>1824</v>
      </c>
      <c r="D14277" t="s">
        <v>2641</v>
      </c>
      <c r="E14277" t="s">
        <v>104</v>
      </c>
      <c r="F14277" t="s">
        <v>104</v>
      </c>
      <c r="G14277" t="s">
        <v>270</v>
      </c>
      <c r="H14277" t="s">
        <v>1881</v>
      </c>
      <c r="I14277" t="s">
        <v>1881</v>
      </c>
      <c r="J14277">
        <v>6</v>
      </c>
      <c r="K14277">
        <v>3.5</v>
      </c>
      <c r="L14277" s="9" t="s">
        <v>1881</v>
      </c>
      <c r="M14277" s="9" t="s">
        <v>2540</v>
      </c>
      <c r="N14277" t="s">
        <v>103</v>
      </c>
      <c r="O14277" s="12" t="str">
        <f>IFERROR(VLOOKUP(C14277,USADOS!$C:$C,1,0),"OK")</f>
        <v>OK</v>
      </c>
    </row>
    <row r="14278" spans="1:15" hidden="1" x14ac:dyDescent="0.25">
      <c r="A14278" t="s">
        <v>1552</v>
      </c>
      <c r="B14278">
        <v>202107</v>
      </c>
      <c r="C14278" t="s">
        <v>1824</v>
      </c>
      <c r="D14278" t="s">
        <v>2641</v>
      </c>
      <c r="E14278" t="s">
        <v>104</v>
      </c>
      <c r="F14278" t="s">
        <v>104</v>
      </c>
      <c r="G14278" t="s">
        <v>270</v>
      </c>
      <c r="H14278" t="s">
        <v>1881</v>
      </c>
      <c r="I14278" t="s">
        <v>1881</v>
      </c>
      <c r="J14278">
        <v>6</v>
      </c>
      <c r="K14278">
        <v>3.5</v>
      </c>
      <c r="L14278" s="9" t="s">
        <v>1881</v>
      </c>
      <c r="M14278" s="9" t="s">
        <v>2540</v>
      </c>
      <c r="N14278" t="s">
        <v>103</v>
      </c>
      <c r="O14278" s="12" t="str">
        <f>IFERROR(VLOOKUP(C14278,USADOS!$C:$C,1,0),"OK")</f>
        <v>OK</v>
      </c>
    </row>
    <row r="14279" spans="1:15" hidden="1" x14ac:dyDescent="0.25">
      <c r="A14279" t="s">
        <v>1552</v>
      </c>
      <c r="B14279">
        <v>202108</v>
      </c>
      <c r="C14279" t="s">
        <v>1824</v>
      </c>
      <c r="D14279" t="s">
        <v>2641</v>
      </c>
      <c r="E14279" t="s">
        <v>104</v>
      </c>
      <c r="F14279" t="s">
        <v>104</v>
      </c>
      <c r="G14279" t="s">
        <v>270</v>
      </c>
      <c r="H14279" t="s">
        <v>1881</v>
      </c>
      <c r="I14279" t="s">
        <v>1881</v>
      </c>
      <c r="J14279">
        <v>6</v>
      </c>
      <c r="K14279">
        <v>3.5</v>
      </c>
      <c r="L14279" s="9" t="s">
        <v>1881</v>
      </c>
      <c r="M14279" s="9" t="s">
        <v>2540</v>
      </c>
      <c r="N14279" t="s">
        <v>103</v>
      </c>
      <c r="O14279" s="12" t="str">
        <f>IFERROR(VLOOKUP(C14279,USADOS!$C:$C,1,0),"OK")</f>
        <v>OK</v>
      </c>
    </row>
    <row r="14280" spans="1:15" hidden="1" x14ac:dyDescent="0.25">
      <c r="A14280" t="s">
        <v>1552</v>
      </c>
      <c r="B14280">
        <v>202008</v>
      </c>
      <c r="C14280" t="s">
        <v>1824</v>
      </c>
      <c r="D14280" t="s">
        <v>2641</v>
      </c>
      <c r="E14280" t="s">
        <v>1778</v>
      </c>
      <c r="F14280" t="s">
        <v>1778</v>
      </c>
      <c r="G14280" t="s">
        <v>270</v>
      </c>
      <c r="H14280" t="s">
        <v>1881</v>
      </c>
      <c r="I14280" t="s">
        <v>1881</v>
      </c>
      <c r="J14280">
        <v>4</v>
      </c>
      <c r="K14280">
        <v>3.5</v>
      </c>
      <c r="L14280" s="9" t="s">
        <v>1881</v>
      </c>
      <c r="M14280" s="9" t="s">
        <v>2540</v>
      </c>
      <c r="N14280" t="s">
        <v>1778</v>
      </c>
      <c r="O14280" s="12" t="str">
        <f>IFERROR(VLOOKUP(C14280,USADOS!$C:$C,1,0),"OK")</f>
        <v>OK</v>
      </c>
    </row>
    <row r="14281" spans="1:15" hidden="1" x14ac:dyDescent="0.25">
      <c r="A14281" t="s">
        <v>1552</v>
      </c>
      <c r="B14281">
        <v>202007</v>
      </c>
      <c r="C14281" t="s">
        <v>1824</v>
      </c>
      <c r="D14281" t="s">
        <v>2641</v>
      </c>
      <c r="E14281" t="s">
        <v>1778</v>
      </c>
      <c r="F14281" t="s">
        <v>1778</v>
      </c>
      <c r="G14281" t="s">
        <v>270</v>
      </c>
      <c r="H14281" t="s">
        <v>1881</v>
      </c>
      <c r="I14281" t="s">
        <v>1881</v>
      </c>
      <c r="J14281">
        <v>4</v>
      </c>
      <c r="K14281">
        <v>3.5</v>
      </c>
      <c r="L14281" s="9" t="s">
        <v>1881</v>
      </c>
      <c r="M14281" s="9" t="s">
        <v>2540</v>
      </c>
      <c r="N14281" t="s">
        <v>1778</v>
      </c>
      <c r="O14281" s="12" t="str">
        <f>IFERROR(VLOOKUP(C14281,USADOS!$C:$C,1,0),"OK")</f>
        <v>OK</v>
      </c>
    </row>
    <row r="14282" spans="1:15" hidden="1" x14ac:dyDescent="0.25">
      <c r="A14282" t="s">
        <v>1552</v>
      </c>
      <c r="B14282">
        <v>201911</v>
      </c>
      <c r="C14282" t="s">
        <v>1366</v>
      </c>
      <c r="D14282" t="s">
        <v>1368</v>
      </c>
      <c r="E14282" t="s">
        <v>104</v>
      </c>
      <c r="F14282" t="s">
        <v>104</v>
      </c>
      <c r="G14282" t="s">
        <v>270</v>
      </c>
      <c r="H14282" t="s">
        <v>1369</v>
      </c>
      <c r="I14282" t="s">
        <v>1369</v>
      </c>
      <c r="K14282">
        <v>3.5</v>
      </c>
      <c r="L14282" t="s">
        <v>1369</v>
      </c>
      <c r="M14282" s="19"/>
      <c r="O14282" s="12" t="str">
        <f>IFERROR(VLOOKUP(C14282,USADOS!$C:$C,1,0),"OK")</f>
        <v>OK</v>
      </c>
    </row>
    <row r="14283" spans="1:15" hidden="1" x14ac:dyDescent="0.25">
      <c r="A14283" t="s">
        <v>1552</v>
      </c>
      <c r="B14283">
        <v>201912</v>
      </c>
      <c r="C14283" t="s">
        <v>1366</v>
      </c>
      <c r="D14283" t="s">
        <v>1368</v>
      </c>
      <c r="E14283" t="s">
        <v>104</v>
      </c>
      <c r="F14283" t="s">
        <v>104</v>
      </c>
      <c r="G14283" t="s">
        <v>270</v>
      </c>
      <c r="H14283" t="s">
        <v>1369</v>
      </c>
      <c r="I14283" t="s">
        <v>1369</v>
      </c>
      <c r="J14283">
        <v>4</v>
      </c>
      <c r="K14283">
        <v>3.5</v>
      </c>
      <c r="L14283" t="s">
        <v>1369</v>
      </c>
      <c r="M14283" s="19"/>
      <c r="O14283" s="12" t="str">
        <f>IFERROR(VLOOKUP(C14283,USADOS!$C:$C,1,0),"OK")</f>
        <v>OK</v>
      </c>
    </row>
    <row r="14284" spans="1:15" hidden="1" x14ac:dyDescent="0.25">
      <c r="A14284" t="s">
        <v>1552</v>
      </c>
      <c r="B14284">
        <v>202001</v>
      </c>
      <c r="C14284" t="s">
        <v>1366</v>
      </c>
      <c r="D14284" t="s">
        <v>1368</v>
      </c>
      <c r="E14284" t="s">
        <v>104</v>
      </c>
      <c r="F14284" t="s">
        <v>104</v>
      </c>
      <c r="G14284" t="s">
        <v>270</v>
      </c>
      <c r="H14284" t="s">
        <v>1369</v>
      </c>
      <c r="I14284" t="s">
        <v>1369</v>
      </c>
      <c r="J14284">
        <v>4</v>
      </c>
      <c r="K14284">
        <v>3.5</v>
      </c>
      <c r="L14284" t="s">
        <v>1369</v>
      </c>
      <c r="M14284" s="19"/>
      <c r="O14284" s="12" t="str">
        <f>IFERROR(VLOOKUP(C14284,USADOS!$C:$C,1,0),"OK")</f>
        <v>OK</v>
      </c>
    </row>
    <row r="14285" spans="1:15" hidden="1" x14ac:dyDescent="0.25">
      <c r="A14285" t="s">
        <v>1552</v>
      </c>
      <c r="B14285">
        <v>202002</v>
      </c>
      <c r="C14285" t="s">
        <v>1366</v>
      </c>
      <c r="D14285" t="s">
        <v>1368</v>
      </c>
      <c r="E14285" t="s">
        <v>104</v>
      </c>
      <c r="F14285" t="s">
        <v>104</v>
      </c>
      <c r="G14285" t="s">
        <v>270</v>
      </c>
      <c r="H14285" t="s">
        <v>1369</v>
      </c>
      <c r="I14285" t="s">
        <v>1369</v>
      </c>
      <c r="J14285">
        <v>4</v>
      </c>
      <c r="K14285">
        <v>3.5</v>
      </c>
      <c r="L14285" t="s">
        <v>1369</v>
      </c>
      <c r="M14285" s="19"/>
      <c r="O14285" s="12" t="str">
        <f>IFERROR(VLOOKUP(C14285,USADOS!$C:$C,1,0),"OK")</f>
        <v>OK</v>
      </c>
    </row>
    <row r="14286" spans="1:15" hidden="1" x14ac:dyDescent="0.25">
      <c r="A14286" t="s">
        <v>1552</v>
      </c>
      <c r="B14286">
        <v>202003</v>
      </c>
      <c r="C14286" t="s">
        <v>1366</v>
      </c>
      <c r="D14286" t="s">
        <v>1368</v>
      </c>
      <c r="E14286" t="s">
        <v>104</v>
      </c>
      <c r="F14286" t="s">
        <v>104</v>
      </c>
      <c r="G14286" t="s">
        <v>270</v>
      </c>
      <c r="H14286" t="s">
        <v>1369</v>
      </c>
      <c r="I14286" t="s">
        <v>1369</v>
      </c>
      <c r="J14286">
        <v>4</v>
      </c>
      <c r="K14286">
        <v>3.5</v>
      </c>
      <c r="L14286" t="s">
        <v>1369</v>
      </c>
      <c r="M14286" s="19"/>
      <c r="O14286" s="12" t="str">
        <f>IFERROR(VLOOKUP(C14286,USADOS!$C:$C,1,0),"OK")</f>
        <v>OK</v>
      </c>
    </row>
    <row r="14287" spans="1:15" hidden="1" x14ac:dyDescent="0.25">
      <c r="A14287" t="s">
        <v>1552</v>
      </c>
      <c r="B14287">
        <v>202004</v>
      </c>
      <c r="C14287" t="s">
        <v>1366</v>
      </c>
      <c r="D14287" t="s">
        <v>1368</v>
      </c>
      <c r="E14287" t="s">
        <v>104</v>
      </c>
      <c r="F14287" t="s">
        <v>104</v>
      </c>
      <c r="G14287" t="s">
        <v>270</v>
      </c>
      <c r="H14287" t="s">
        <v>1369</v>
      </c>
      <c r="I14287" t="s">
        <v>1369</v>
      </c>
      <c r="J14287">
        <v>4</v>
      </c>
      <c r="K14287">
        <v>3.5</v>
      </c>
      <c r="L14287" t="s">
        <v>1369</v>
      </c>
      <c r="M14287" s="19"/>
      <c r="O14287" s="12" t="str">
        <f>IFERROR(VLOOKUP(C14287,USADOS!$C:$C,1,0),"OK")</f>
        <v>OK</v>
      </c>
    </row>
    <row r="14288" spans="1:15" hidden="1" x14ac:dyDescent="0.25">
      <c r="A14288" t="s">
        <v>1552</v>
      </c>
      <c r="B14288">
        <v>202005</v>
      </c>
      <c r="C14288" t="s">
        <v>1366</v>
      </c>
      <c r="D14288" t="s">
        <v>1368</v>
      </c>
      <c r="E14288" t="s">
        <v>104</v>
      </c>
      <c r="F14288" t="s">
        <v>104</v>
      </c>
      <c r="G14288" t="s">
        <v>270</v>
      </c>
      <c r="H14288" t="s">
        <v>1369</v>
      </c>
      <c r="I14288" t="s">
        <v>1369</v>
      </c>
      <c r="J14288">
        <v>6</v>
      </c>
      <c r="K14288">
        <v>3.5</v>
      </c>
      <c r="L14288" t="s">
        <v>1369</v>
      </c>
      <c r="M14288" s="19"/>
      <c r="O14288" s="12" t="str">
        <f>IFERROR(VLOOKUP(C14288,USADOS!$C:$C,1,0),"OK")</f>
        <v>OK</v>
      </c>
    </row>
    <row r="14289" spans="1:15" hidden="1" x14ac:dyDescent="0.25">
      <c r="A14289" t="s">
        <v>1552</v>
      </c>
      <c r="B14289">
        <v>202006</v>
      </c>
      <c r="C14289" t="s">
        <v>1366</v>
      </c>
      <c r="D14289" t="s">
        <v>1368</v>
      </c>
      <c r="E14289" t="s">
        <v>104</v>
      </c>
      <c r="F14289" t="s">
        <v>104</v>
      </c>
      <c r="G14289" t="s">
        <v>270</v>
      </c>
      <c r="H14289" t="s">
        <v>1369</v>
      </c>
      <c r="I14289" t="s">
        <v>1369</v>
      </c>
      <c r="J14289">
        <v>6</v>
      </c>
      <c r="K14289">
        <v>3.5</v>
      </c>
      <c r="L14289" t="s">
        <v>1369</v>
      </c>
      <c r="M14289" s="19"/>
      <c r="O14289" s="12" t="str">
        <f>IFERROR(VLOOKUP(C14289,USADOS!$C:$C,1,0),"OK")</f>
        <v>OK</v>
      </c>
    </row>
    <row r="14290" spans="1:15" hidden="1" x14ac:dyDescent="0.25">
      <c r="A14290" t="s">
        <v>1552</v>
      </c>
      <c r="B14290">
        <v>202008</v>
      </c>
      <c r="C14290" t="s">
        <v>1366</v>
      </c>
      <c r="D14290" t="s">
        <v>1368</v>
      </c>
      <c r="E14290" t="s">
        <v>104</v>
      </c>
      <c r="F14290" t="s">
        <v>104</v>
      </c>
      <c r="G14290" t="s">
        <v>270</v>
      </c>
      <c r="H14290" t="s">
        <v>1369</v>
      </c>
      <c r="I14290" t="s">
        <v>1369</v>
      </c>
      <c r="J14290">
        <v>6</v>
      </c>
      <c r="K14290">
        <v>3.5</v>
      </c>
      <c r="L14290" t="s">
        <v>1369</v>
      </c>
      <c r="M14290" s="19"/>
      <c r="O14290" s="12" t="str">
        <f>IFERROR(VLOOKUP(C14290,USADOS!$C:$C,1,0),"OK")</f>
        <v>OK</v>
      </c>
    </row>
    <row r="14291" spans="1:15" hidden="1" x14ac:dyDescent="0.25">
      <c r="A14291" t="s">
        <v>1552</v>
      </c>
      <c r="B14291">
        <v>202202</v>
      </c>
      <c r="C14291" t="s">
        <v>1366</v>
      </c>
      <c r="D14291" t="s">
        <v>1368</v>
      </c>
      <c r="E14291" t="s">
        <v>103</v>
      </c>
      <c r="F14291" t="s">
        <v>103</v>
      </c>
      <c r="G14291" t="s">
        <v>270</v>
      </c>
      <c r="H14291" t="s">
        <v>1369</v>
      </c>
      <c r="I14291" t="s">
        <v>1369</v>
      </c>
      <c r="J14291">
        <v>13</v>
      </c>
      <c r="K14291">
        <v>3.5</v>
      </c>
      <c r="L14291" s="9" t="s">
        <v>1369</v>
      </c>
      <c r="M14291" s="9"/>
      <c r="N14291" t="s">
        <v>103</v>
      </c>
      <c r="O14291" s="12" t="str">
        <f>IFERROR(VLOOKUP(C14291,USADOS!$C:$C,1,0),"OK")</f>
        <v>OK</v>
      </c>
    </row>
    <row r="14292" spans="1:15" hidden="1" x14ac:dyDescent="0.25">
      <c r="A14292" t="s">
        <v>1552</v>
      </c>
      <c r="B14292">
        <v>202203</v>
      </c>
      <c r="C14292" t="s">
        <v>1366</v>
      </c>
      <c r="D14292" t="s">
        <v>1368</v>
      </c>
      <c r="E14292" t="s">
        <v>103</v>
      </c>
      <c r="F14292" t="s">
        <v>103</v>
      </c>
      <c r="G14292" t="s">
        <v>270</v>
      </c>
      <c r="H14292" t="s">
        <v>1369</v>
      </c>
      <c r="I14292" t="s">
        <v>1369</v>
      </c>
      <c r="J14292">
        <v>13</v>
      </c>
      <c r="K14292">
        <v>3.5</v>
      </c>
      <c r="L14292" s="9" t="s">
        <v>1369</v>
      </c>
      <c r="M14292" s="9"/>
      <c r="N14292" t="s">
        <v>103</v>
      </c>
      <c r="O14292" s="12" t="str">
        <f>IFERROR(VLOOKUP(C14292,USADOS!$C:$C,1,0),"OK")</f>
        <v>OK</v>
      </c>
    </row>
    <row r="14293" spans="1:15" hidden="1" x14ac:dyDescent="0.25">
      <c r="A14293" t="s">
        <v>1552</v>
      </c>
      <c r="B14293">
        <v>202204</v>
      </c>
      <c r="C14293" t="s">
        <v>1366</v>
      </c>
      <c r="D14293" t="s">
        <v>1368</v>
      </c>
      <c r="E14293" t="s">
        <v>103</v>
      </c>
      <c r="F14293" t="s">
        <v>103</v>
      </c>
      <c r="G14293" t="s">
        <v>270</v>
      </c>
      <c r="H14293" t="s">
        <v>1369</v>
      </c>
      <c r="I14293" t="s">
        <v>1369</v>
      </c>
      <c r="J14293">
        <v>13</v>
      </c>
      <c r="K14293">
        <v>3.5</v>
      </c>
      <c r="L14293" s="9" t="s">
        <v>1369</v>
      </c>
      <c r="M14293" s="9"/>
      <c r="N14293" t="s">
        <v>103</v>
      </c>
      <c r="O14293" s="12" t="str">
        <f>IFERROR(VLOOKUP(C14293,USADOS!$C:$C,1,0),"OK")</f>
        <v>OK</v>
      </c>
    </row>
    <row r="14294" spans="1:15" hidden="1" x14ac:dyDescent="0.25">
      <c r="A14294" t="s">
        <v>1058</v>
      </c>
      <c r="B14294">
        <v>202402</v>
      </c>
      <c r="C14294" t="s">
        <v>119</v>
      </c>
      <c r="D14294" t="s">
        <v>4518</v>
      </c>
      <c r="E14294" t="s">
        <v>3334</v>
      </c>
      <c r="F14294" t="s">
        <v>3334</v>
      </c>
      <c r="G14294" t="s">
        <v>112</v>
      </c>
      <c r="H14294" t="s">
        <v>4517</v>
      </c>
      <c r="N14294" t="s">
        <v>3334</v>
      </c>
      <c r="O14294" s="12" t="str">
        <f>IFERROR(VLOOKUP(C14294,USADOS!$C:$C,1,0),"OK")</f>
        <v>OK</v>
      </c>
    </row>
    <row r="14295" spans="1:15" hidden="1" x14ac:dyDescent="0.25">
      <c r="A14295" t="s">
        <v>1552</v>
      </c>
      <c r="B14295">
        <v>202205</v>
      </c>
      <c r="C14295" t="s">
        <v>1366</v>
      </c>
      <c r="D14295" t="s">
        <v>1368</v>
      </c>
      <c r="E14295" t="s">
        <v>103</v>
      </c>
      <c r="F14295" t="s">
        <v>103</v>
      </c>
      <c r="G14295" t="s">
        <v>270</v>
      </c>
      <c r="H14295" t="s">
        <v>1369</v>
      </c>
      <c r="I14295" t="s">
        <v>1369</v>
      </c>
      <c r="J14295">
        <v>13</v>
      </c>
      <c r="K14295">
        <v>3.5</v>
      </c>
      <c r="L14295" s="9" t="s">
        <v>1369</v>
      </c>
      <c r="M14295" s="9"/>
      <c r="N14295" t="s">
        <v>103</v>
      </c>
      <c r="O14295" s="12" t="str">
        <f>IFERROR(VLOOKUP(C14295,USADOS!$C:$C,1,0),"OK")</f>
        <v>OK</v>
      </c>
    </row>
    <row r="14296" spans="1:15" hidden="1" x14ac:dyDescent="0.25">
      <c r="A14296" t="s">
        <v>1552</v>
      </c>
      <c r="B14296">
        <v>202206</v>
      </c>
      <c r="C14296" t="s">
        <v>1366</v>
      </c>
      <c r="D14296" t="s">
        <v>1368</v>
      </c>
      <c r="E14296" t="s">
        <v>103</v>
      </c>
      <c r="F14296" t="s">
        <v>103</v>
      </c>
      <c r="G14296" t="s">
        <v>270</v>
      </c>
      <c r="H14296" t="s">
        <v>1369</v>
      </c>
      <c r="I14296" t="s">
        <v>1369</v>
      </c>
      <c r="J14296">
        <v>13</v>
      </c>
      <c r="K14296">
        <v>3.5</v>
      </c>
      <c r="L14296" s="9" t="s">
        <v>1369</v>
      </c>
      <c r="M14296" s="9"/>
      <c r="N14296" t="s">
        <v>103</v>
      </c>
      <c r="O14296" s="12" t="str">
        <f>IFERROR(VLOOKUP(C14296,USADOS!$C:$C,1,0),"OK")</f>
        <v>OK</v>
      </c>
    </row>
    <row r="14297" spans="1:15" hidden="1" x14ac:dyDescent="0.25">
      <c r="A14297" t="s">
        <v>1058</v>
      </c>
      <c r="B14297">
        <v>202402</v>
      </c>
      <c r="C14297" t="s">
        <v>3377</v>
      </c>
      <c r="D14297" t="s">
        <v>3384</v>
      </c>
      <c r="E14297" s="11" t="s">
        <v>109</v>
      </c>
      <c r="F14297" s="11" t="s">
        <v>109</v>
      </c>
      <c r="G14297" t="s">
        <v>112</v>
      </c>
      <c r="H14297" t="s">
        <v>3588</v>
      </c>
      <c r="I14297" t="s">
        <v>3556</v>
      </c>
      <c r="J14297">
        <v>15</v>
      </c>
      <c r="K14297">
        <v>3</v>
      </c>
      <c r="L14297" s="9" t="s">
        <v>3378</v>
      </c>
      <c r="M14297" s="9"/>
      <c r="N14297" s="11" t="s">
        <v>109</v>
      </c>
      <c r="O14297" s="12" t="str">
        <f>IFERROR(VLOOKUP(C14297,USADOS!$C:$C,1,0),"OK")</f>
        <v>OK</v>
      </c>
    </row>
    <row r="14298" spans="1:15" hidden="1" x14ac:dyDescent="0.25">
      <c r="A14298" t="s">
        <v>1552</v>
      </c>
      <c r="B14298">
        <v>202207</v>
      </c>
      <c r="C14298" t="s">
        <v>1366</v>
      </c>
      <c r="D14298" t="s">
        <v>1368</v>
      </c>
      <c r="E14298" t="s">
        <v>103</v>
      </c>
      <c r="F14298" t="s">
        <v>103</v>
      </c>
      <c r="G14298" t="s">
        <v>270</v>
      </c>
      <c r="H14298" t="s">
        <v>1369</v>
      </c>
      <c r="I14298" t="s">
        <v>1369</v>
      </c>
      <c r="J14298">
        <v>13</v>
      </c>
      <c r="K14298">
        <v>3.5</v>
      </c>
      <c r="L14298" s="9" t="s">
        <v>1369</v>
      </c>
      <c r="M14298" s="9"/>
      <c r="N14298" t="s">
        <v>103</v>
      </c>
      <c r="O14298" s="12" t="str">
        <f>IFERROR(VLOOKUP(C14298,USADOS!$C:$C,1,0),"OK")</f>
        <v>OK</v>
      </c>
    </row>
    <row r="14299" spans="1:15" hidden="1" x14ac:dyDescent="0.25">
      <c r="A14299" t="s">
        <v>1552</v>
      </c>
      <c r="B14299">
        <v>202007</v>
      </c>
      <c r="C14299" t="s">
        <v>1366</v>
      </c>
      <c r="D14299" t="s">
        <v>1368</v>
      </c>
      <c r="E14299" t="s">
        <v>104</v>
      </c>
      <c r="F14299" t="s">
        <v>104</v>
      </c>
      <c r="G14299" t="s">
        <v>270</v>
      </c>
      <c r="H14299" t="s">
        <v>1369</v>
      </c>
      <c r="I14299" t="s">
        <v>1369</v>
      </c>
      <c r="J14299">
        <v>6</v>
      </c>
      <c r="K14299">
        <v>3.5</v>
      </c>
      <c r="L14299" t="s">
        <v>3287</v>
      </c>
      <c r="M14299" s="19"/>
      <c r="O14299" s="12" t="str">
        <f>IFERROR(VLOOKUP(C14299,USADOS!$C:$C,1,0),"OK")</f>
        <v>OK</v>
      </c>
    </row>
    <row r="14300" spans="1:15" hidden="1" x14ac:dyDescent="0.25">
      <c r="A14300" t="s">
        <v>1552</v>
      </c>
      <c r="B14300">
        <v>201911</v>
      </c>
      <c r="C14300" t="s">
        <v>1367</v>
      </c>
      <c r="D14300" t="s">
        <v>1368</v>
      </c>
      <c r="E14300" t="s">
        <v>104</v>
      </c>
      <c r="F14300" t="s">
        <v>104</v>
      </c>
      <c r="G14300" t="s">
        <v>270</v>
      </c>
      <c r="H14300" t="s">
        <v>1369</v>
      </c>
      <c r="I14300" t="s">
        <v>1369</v>
      </c>
      <c r="L14300" t="s">
        <v>3287</v>
      </c>
      <c r="M14300" s="19"/>
      <c r="O14300" s="12" t="str">
        <f>IFERROR(VLOOKUP(C14300,USADOS!$C:$C,1,0),"OK")</f>
        <v>OK</v>
      </c>
    </row>
    <row r="14301" spans="1:15" hidden="1" x14ac:dyDescent="0.25">
      <c r="A14301" t="s">
        <v>1552</v>
      </c>
      <c r="B14301">
        <v>201912</v>
      </c>
      <c r="C14301" t="s">
        <v>1367</v>
      </c>
      <c r="D14301" t="s">
        <v>1368</v>
      </c>
      <c r="E14301" t="s">
        <v>104</v>
      </c>
      <c r="F14301" t="s">
        <v>104</v>
      </c>
      <c r="G14301" t="s">
        <v>270</v>
      </c>
      <c r="H14301" t="s">
        <v>1369</v>
      </c>
      <c r="I14301" t="s">
        <v>1369</v>
      </c>
      <c r="L14301" t="s">
        <v>3287</v>
      </c>
      <c r="M14301" s="19"/>
      <c r="O14301" s="12" t="str">
        <f>IFERROR(VLOOKUP(C14301,USADOS!$C:$C,1,0),"OK")</f>
        <v>OK</v>
      </c>
    </row>
    <row r="14302" spans="1:15" hidden="1" x14ac:dyDescent="0.25">
      <c r="A14302" t="s">
        <v>1552</v>
      </c>
      <c r="B14302">
        <v>202001</v>
      </c>
      <c r="C14302" t="s">
        <v>1367</v>
      </c>
      <c r="D14302" t="s">
        <v>1368</v>
      </c>
      <c r="E14302" t="s">
        <v>104</v>
      </c>
      <c r="F14302" t="s">
        <v>104</v>
      </c>
      <c r="G14302" t="s">
        <v>270</v>
      </c>
      <c r="H14302" t="s">
        <v>1369</v>
      </c>
      <c r="I14302" t="s">
        <v>1369</v>
      </c>
      <c r="L14302" t="s">
        <v>3287</v>
      </c>
      <c r="M14302" s="19"/>
      <c r="O14302" s="12" t="str">
        <f>IFERROR(VLOOKUP(C14302,USADOS!$C:$C,1,0),"OK")</f>
        <v>OK</v>
      </c>
    </row>
    <row r="14303" spans="1:15" hidden="1" x14ac:dyDescent="0.25">
      <c r="A14303" t="s">
        <v>1552</v>
      </c>
      <c r="B14303">
        <v>202002</v>
      </c>
      <c r="C14303" t="s">
        <v>1367</v>
      </c>
      <c r="D14303" t="s">
        <v>1368</v>
      </c>
      <c r="E14303" t="s">
        <v>104</v>
      </c>
      <c r="F14303" t="s">
        <v>104</v>
      </c>
      <c r="G14303" t="s">
        <v>270</v>
      </c>
      <c r="H14303" t="s">
        <v>1369</v>
      </c>
      <c r="I14303" t="s">
        <v>1369</v>
      </c>
      <c r="L14303" t="s">
        <v>3287</v>
      </c>
      <c r="M14303" s="19"/>
      <c r="O14303" s="12" t="str">
        <f>IFERROR(VLOOKUP(C14303,USADOS!$C:$C,1,0),"OK")</f>
        <v>OK</v>
      </c>
    </row>
    <row r="14304" spans="1:15" hidden="1" x14ac:dyDescent="0.25">
      <c r="A14304" t="s">
        <v>1552</v>
      </c>
      <c r="B14304">
        <v>202003</v>
      </c>
      <c r="C14304" t="s">
        <v>1367</v>
      </c>
      <c r="D14304" t="s">
        <v>1368</v>
      </c>
      <c r="E14304" t="s">
        <v>104</v>
      </c>
      <c r="F14304" t="s">
        <v>104</v>
      </c>
      <c r="G14304" t="s">
        <v>270</v>
      </c>
      <c r="H14304" t="s">
        <v>1369</v>
      </c>
      <c r="I14304" t="s">
        <v>1369</v>
      </c>
      <c r="L14304" t="s">
        <v>3287</v>
      </c>
      <c r="M14304" s="19"/>
      <c r="O14304" s="12" t="str">
        <f>IFERROR(VLOOKUP(C14304,USADOS!$C:$C,1,0),"OK")</f>
        <v>OK</v>
      </c>
    </row>
    <row r="14305" spans="1:15" hidden="1" x14ac:dyDescent="0.25">
      <c r="A14305" t="s">
        <v>1552</v>
      </c>
      <c r="B14305">
        <v>202004</v>
      </c>
      <c r="C14305" t="s">
        <v>1367</v>
      </c>
      <c r="D14305" t="s">
        <v>1368</v>
      </c>
      <c r="E14305" t="s">
        <v>104</v>
      </c>
      <c r="F14305" t="s">
        <v>104</v>
      </c>
      <c r="G14305" t="s">
        <v>270</v>
      </c>
      <c r="H14305" t="s">
        <v>1369</v>
      </c>
      <c r="I14305" t="s">
        <v>1369</v>
      </c>
      <c r="L14305" t="s">
        <v>3287</v>
      </c>
      <c r="M14305" s="19"/>
      <c r="O14305" s="12" t="str">
        <f>IFERROR(VLOOKUP(C14305,USADOS!$C:$C,1,0),"OK")</f>
        <v>OK</v>
      </c>
    </row>
    <row r="14306" spans="1:15" hidden="1" x14ac:dyDescent="0.25">
      <c r="A14306" t="s">
        <v>1058</v>
      </c>
      <c r="B14306">
        <v>202402</v>
      </c>
      <c r="C14306" t="s">
        <v>1126</v>
      </c>
      <c r="D14306" t="s">
        <v>1126</v>
      </c>
      <c r="E14306" t="s">
        <v>1093</v>
      </c>
      <c r="F14306" t="s">
        <v>1093</v>
      </c>
      <c r="G14306" t="s">
        <v>112</v>
      </c>
      <c r="L14306" t="s">
        <v>3173</v>
      </c>
      <c r="N14306" t="s">
        <v>1888</v>
      </c>
      <c r="O14306" s="12" t="str">
        <f>IFERROR(VLOOKUP(C14306,USADOS!$C:$C,1,0),"OK")</f>
        <v>OK</v>
      </c>
    </row>
    <row r="14307" spans="1:15" hidden="1" x14ac:dyDescent="0.25">
      <c r="A14307" t="s">
        <v>1058</v>
      </c>
      <c r="B14307">
        <v>202402</v>
      </c>
      <c r="C14307" t="s">
        <v>790</v>
      </c>
      <c r="D14307" t="s">
        <v>790</v>
      </c>
      <c r="E14307" t="s">
        <v>126</v>
      </c>
      <c r="F14307" t="s">
        <v>126</v>
      </c>
      <c r="G14307" t="s">
        <v>112</v>
      </c>
      <c r="L14307" t="s">
        <v>3174</v>
      </c>
      <c r="N14307" t="s">
        <v>126</v>
      </c>
      <c r="O14307" s="12" t="str">
        <f>IFERROR(VLOOKUP(C14307,USADOS!$C:$C,1,0),"OK")</f>
        <v>OK</v>
      </c>
    </row>
    <row r="14308" spans="1:15" hidden="1" x14ac:dyDescent="0.25">
      <c r="A14308" t="s">
        <v>1058</v>
      </c>
      <c r="B14308">
        <v>202402</v>
      </c>
      <c r="C14308" t="s">
        <v>30</v>
      </c>
      <c r="D14308" t="s">
        <v>30</v>
      </c>
      <c r="E14308" t="s">
        <v>109</v>
      </c>
      <c r="F14308" t="s">
        <v>109</v>
      </c>
      <c r="G14308" t="s">
        <v>112</v>
      </c>
      <c r="L14308" t="s">
        <v>3175</v>
      </c>
      <c r="N14308" t="s">
        <v>109</v>
      </c>
      <c r="O14308" s="12" t="str">
        <f>IFERROR(VLOOKUP(C14308,USADOS!$C:$C,1,0),"OK")</f>
        <v>OK</v>
      </c>
    </row>
    <row r="14309" spans="1:15" hidden="1" x14ac:dyDescent="0.25">
      <c r="A14309" t="s">
        <v>1058</v>
      </c>
      <c r="B14309">
        <v>202402</v>
      </c>
      <c r="C14309" t="s">
        <v>266</v>
      </c>
      <c r="D14309" t="s">
        <v>266</v>
      </c>
      <c r="E14309" t="s">
        <v>120</v>
      </c>
      <c r="F14309" t="s">
        <v>120</v>
      </c>
      <c r="G14309" t="s">
        <v>112</v>
      </c>
      <c r="L14309" t="s">
        <v>3192</v>
      </c>
      <c r="N14309" t="s">
        <v>120</v>
      </c>
      <c r="O14309" s="12" t="str">
        <f>IFERROR(VLOOKUP(C14309,USADOS!$C:$C,1,0),"OK")</f>
        <v>OK</v>
      </c>
    </row>
    <row r="14310" spans="1:15" hidden="1" x14ac:dyDescent="0.25">
      <c r="A14310" t="s">
        <v>1058</v>
      </c>
      <c r="B14310">
        <v>202402</v>
      </c>
      <c r="C14310" t="s">
        <v>69</v>
      </c>
      <c r="D14310" t="s">
        <v>69</v>
      </c>
      <c r="E14310" t="s">
        <v>67</v>
      </c>
      <c r="F14310" t="s">
        <v>67</v>
      </c>
      <c r="G14310" t="s">
        <v>112</v>
      </c>
      <c r="L14310" t="s">
        <v>3194</v>
      </c>
      <c r="N14310" t="s">
        <v>67</v>
      </c>
      <c r="O14310" s="12" t="str">
        <f>IFERROR(VLOOKUP(C14310,USADOS!$C:$C,1,0),"OK")</f>
        <v>OK</v>
      </c>
    </row>
    <row r="14311" spans="1:15" hidden="1" x14ac:dyDescent="0.25">
      <c r="A14311" t="s">
        <v>1058</v>
      </c>
      <c r="B14311">
        <v>202402</v>
      </c>
      <c r="C14311" t="s">
        <v>1129</v>
      </c>
      <c r="D14311" t="s">
        <v>1129</v>
      </c>
      <c r="E14311" t="s">
        <v>67</v>
      </c>
      <c r="F14311" t="s">
        <v>67</v>
      </c>
      <c r="G14311" t="s">
        <v>112</v>
      </c>
      <c r="L14311" t="s">
        <v>3193</v>
      </c>
      <c r="N14311" t="s">
        <v>67</v>
      </c>
      <c r="O14311" s="12" t="str">
        <f>IFERROR(VLOOKUP(C14311,USADOS!$C:$C,1,0),"OK")</f>
        <v>OK</v>
      </c>
    </row>
    <row r="14312" spans="1:15" hidden="1" x14ac:dyDescent="0.25">
      <c r="A14312" t="s">
        <v>1058</v>
      </c>
      <c r="B14312">
        <v>202402</v>
      </c>
      <c r="C14312" t="s">
        <v>75</v>
      </c>
      <c r="D14312" t="s">
        <v>75</v>
      </c>
      <c r="E14312" t="s">
        <v>1093</v>
      </c>
      <c r="F14312" t="s">
        <v>1093</v>
      </c>
      <c r="G14312" t="s">
        <v>112</v>
      </c>
      <c r="L14312" t="s">
        <v>75</v>
      </c>
      <c r="N14312" t="s">
        <v>1888</v>
      </c>
      <c r="O14312" s="12" t="str">
        <f>IFERROR(VLOOKUP(C14312,USADOS!$C:$C,1,0),"OK")</f>
        <v>OK</v>
      </c>
    </row>
    <row r="14313" spans="1:15" hidden="1" x14ac:dyDescent="0.25">
      <c r="A14313" t="s">
        <v>1058</v>
      </c>
      <c r="B14313">
        <v>202402</v>
      </c>
      <c r="C14313" t="s">
        <v>1794</v>
      </c>
      <c r="D14313" t="s">
        <v>1794</v>
      </c>
      <c r="E14313" t="s">
        <v>120</v>
      </c>
      <c r="F14313" t="s">
        <v>120</v>
      </c>
      <c r="G14313" t="s">
        <v>112</v>
      </c>
      <c r="L14313" t="s">
        <v>3195</v>
      </c>
      <c r="N14313" t="s">
        <v>120</v>
      </c>
      <c r="O14313" s="12" t="str">
        <f>IFERROR(VLOOKUP(C14313,USADOS!$C:$C,1,0),"OK")</f>
        <v>OK</v>
      </c>
    </row>
    <row r="14314" spans="1:15" hidden="1" x14ac:dyDescent="0.25">
      <c r="A14314" t="s">
        <v>1552</v>
      </c>
      <c r="B14314">
        <v>202005</v>
      </c>
      <c r="C14314" t="s">
        <v>1367</v>
      </c>
      <c r="D14314" t="s">
        <v>1368</v>
      </c>
      <c r="E14314" t="s">
        <v>104</v>
      </c>
      <c r="F14314" t="s">
        <v>104</v>
      </c>
      <c r="G14314" t="s">
        <v>270</v>
      </c>
      <c r="H14314" t="s">
        <v>1369</v>
      </c>
      <c r="I14314" t="s">
        <v>1369</v>
      </c>
      <c r="L14314" t="s">
        <v>3287</v>
      </c>
      <c r="M14314" s="19"/>
      <c r="O14314" s="12" t="str">
        <f>IFERROR(VLOOKUP(C14314,USADOS!$C:$C,1,0),"OK")</f>
        <v>OK</v>
      </c>
    </row>
    <row r="14315" spans="1:15" hidden="1" x14ac:dyDescent="0.25">
      <c r="A14315" t="s">
        <v>1552</v>
      </c>
      <c r="B14315">
        <v>202006</v>
      </c>
      <c r="C14315" t="s">
        <v>1367</v>
      </c>
      <c r="D14315" t="s">
        <v>1368</v>
      </c>
      <c r="E14315" t="s">
        <v>104</v>
      </c>
      <c r="F14315" t="s">
        <v>104</v>
      </c>
      <c r="G14315" t="s">
        <v>270</v>
      </c>
      <c r="H14315" t="s">
        <v>1369</v>
      </c>
      <c r="I14315" t="s">
        <v>1369</v>
      </c>
      <c r="L14315" t="s">
        <v>3287</v>
      </c>
      <c r="M14315" s="19"/>
      <c r="O14315" s="12" t="str">
        <f>IFERROR(VLOOKUP(C14315,USADOS!$C:$C,1,0),"OK")</f>
        <v>OK</v>
      </c>
    </row>
    <row r="14316" spans="1:15" hidden="1" x14ac:dyDescent="0.25">
      <c r="A14316" t="s">
        <v>1552</v>
      </c>
      <c r="B14316">
        <v>202008</v>
      </c>
      <c r="C14316" t="s">
        <v>1367</v>
      </c>
      <c r="D14316" t="s">
        <v>1368</v>
      </c>
      <c r="E14316" t="s">
        <v>104</v>
      </c>
      <c r="F14316" t="s">
        <v>104</v>
      </c>
      <c r="G14316" t="s">
        <v>270</v>
      </c>
      <c r="H14316" t="s">
        <v>1369</v>
      </c>
      <c r="I14316" t="s">
        <v>1369</v>
      </c>
      <c r="L14316" t="s">
        <v>3287</v>
      </c>
      <c r="M14316" s="19"/>
      <c r="O14316" s="12" t="str">
        <f>IFERROR(VLOOKUP(C14316,USADOS!$C:$C,1,0),"OK")</f>
        <v>OK</v>
      </c>
    </row>
    <row r="14317" spans="1:15" hidden="1" x14ac:dyDescent="0.25">
      <c r="A14317" t="s">
        <v>1552</v>
      </c>
      <c r="B14317">
        <v>202203</v>
      </c>
      <c r="C14317" t="s">
        <v>1367</v>
      </c>
      <c r="D14317" t="s">
        <v>1368</v>
      </c>
      <c r="E14317" t="s">
        <v>103</v>
      </c>
      <c r="F14317" t="s">
        <v>103</v>
      </c>
      <c r="G14317" t="s">
        <v>270</v>
      </c>
      <c r="H14317" t="s">
        <v>1369</v>
      </c>
      <c r="I14317" t="s">
        <v>1369</v>
      </c>
      <c r="L14317" t="s">
        <v>3287</v>
      </c>
      <c r="M14317" s="19"/>
      <c r="N14317" t="s">
        <v>103</v>
      </c>
      <c r="O14317" s="12" t="str">
        <f>IFERROR(VLOOKUP(C14317,USADOS!$C:$C,1,0),"OK")</f>
        <v>OK</v>
      </c>
    </row>
    <row r="14318" spans="1:15" hidden="1" x14ac:dyDescent="0.25">
      <c r="A14318" t="s">
        <v>1552</v>
      </c>
      <c r="B14318">
        <v>202204</v>
      </c>
      <c r="C14318" t="s">
        <v>1367</v>
      </c>
      <c r="D14318" t="s">
        <v>1368</v>
      </c>
      <c r="E14318" t="s">
        <v>103</v>
      </c>
      <c r="F14318" t="s">
        <v>103</v>
      </c>
      <c r="G14318" t="s">
        <v>270</v>
      </c>
      <c r="H14318" t="s">
        <v>1369</v>
      </c>
      <c r="I14318" t="s">
        <v>1369</v>
      </c>
      <c r="L14318" t="s">
        <v>3287</v>
      </c>
      <c r="M14318" s="19"/>
      <c r="N14318" t="s">
        <v>103</v>
      </c>
      <c r="O14318" s="12" t="str">
        <f>IFERROR(VLOOKUP(C14318,USADOS!$C:$C,1,0),"OK")</f>
        <v>OK</v>
      </c>
    </row>
    <row r="14319" spans="1:15" hidden="1" x14ac:dyDescent="0.25">
      <c r="A14319" t="s">
        <v>1552</v>
      </c>
      <c r="B14319">
        <v>202205</v>
      </c>
      <c r="C14319" t="s">
        <v>1367</v>
      </c>
      <c r="D14319" t="s">
        <v>1368</v>
      </c>
      <c r="E14319" t="s">
        <v>103</v>
      </c>
      <c r="F14319" t="s">
        <v>103</v>
      </c>
      <c r="G14319" t="s">
        <v>270</v>
      </c>
      <c r="H14319" t="s">
        <v>1369</v>
      </c>
      <c r="I14319" t="s">
        <v>1369</v>
      </c>
      <c r="L14319" t="s">
        <v>3287</v>
      </c>
      <c r="M14319" s="19"/>
      <c r="N14319" t="s">
        <v>103</v>
      </c>
      <c r="O14319" s="12" t="str">
        <f>IFERROR(VLOOKUP(C14319,USADOS!$C:$C,1,0),"OK")</f>
        <v>OK</v>
      </c>
    </row>
    <row r="14320" spans="1:15" hidden="1" x14ac:dyDescent="0.25">
      <c r="A14320" t="s">
        <v>1552</v>
      </c>
      <c r="B14320">
        <v>202206</v>
      </c>
      <c r="C14320" t="s">
        <v>1367</v>
      </c>
      <c r="D14320" t="s">
        <v>1368</v>
      </c>
      <c r="E14320" t="s">
        <v>103</v>
      </c>
      <c r="F14320" t="s">
        <v>103</v>
      </c>
      <c r="G14320" t="s">
        <v>270</v>
      </c>
      <c r="H14320" t="s">
        <v>1369</v>
      </c>
      <c r="I14320" t="s">
        <v>1369</v>
      </c>
      <c r="L14320" t="s">
        <v>3287</v>
      </c>
      <c r="M14320" s="19"/>
      <c r="N14320" t="s">
        <v>103</v>
      </c>
      <c r="O14320" s="12" t="str">
        <f>IFERROR(VLOOKUP(C14320,USADOS!$C:$C,1,0),"OK")</f>
        <v>OK</v>
      </c>
    </row>
    <row r="14321" spans="1:15" hidden="1" x14ac:dyDescent="0.25">
      <c r="A14321" t="s">
        <v>1552</v>
      </c>
      <c r="B14321">
        <v>202207</v>
      </c>
      <c r="C14321" t="s">
        <v>1367</v>
      </c>
      <c r="D14321" t="s">
        <v>1368</v>
      </c>
      <c r="E14321" t="s">
        <v>103</v>
      </c>
      <c r="F14321" t="s">
        <v>103</v>
      </c>
      <c r="G14321" t="s">
        <v>270</v>
      </c>
      <c r="H14321" t="s">
        <v>1369</v>
      </c>
      <c r="I14321" t="s">
        <v>1369</v>
      </c>
      <c r="L14321" t="s">
        <v>3287</v>
      </c>
      <c r="M14321" s="19"/>
      <c r="N14321" t="s">
        <v>103</v>
      </c>
      <c r="O14321" s="12" t="str">
        <f>IFERROR(VLOOKUP(C14321,USADOS!$C:$C,1,0),"OK")</f>
        <v>OK</v>
      </c>
    </row>
    <row r="14322" spans="1:15" hidden="1" x14ac:dyDescent="0.25">
      <c r="A14322" t="s">
        <v>1552</v>
      </c>
      <c r="B14322">
        <v>202007</v>
      </c>
      <c r="C14322" t="s">
        <v>1367</v>
      </c>
      <c r="D14322" t="s">
        <v>1368</v>
      </c>
      <c r="E14322" t="s">
        <v>104</v>
      </c>
      <c r="F14322" t="s">
        <v>104</v>
      </c>
      <c r="G14322" t="s">
        <v>270</v>
      </c>
      <c r="H14322" t="s">
        <v>1369</v>
      </c>
      <c r="I14322" t="s">
        <v>1369</v>
      </c>
      <c r="L14322" t="s">
        <v>1369</v>
      </c>
      <c r="M14322" s="19"/>
      <c r="O14322" s="12" t="str">
        <f>IFERROR(VLOOKUP(C14322,USADOS!$C:$C,1,0),"OK")</f>
        <v>OK</v>
      </c>
    </row>
    <row r="14323" spans="1:15" hidden="1" x14ac:dyDescent="0.25">
      <c r="A14323" t="s">
        <v>118</v>
      </c>
      <c r="B14323">
        <v>201901</v>
      </c>
      <c r="C14323" t="s">
        <v>58</v>
      </c>
      <c r="D14323" t="s">
        <v>731</v>
      </c>
      <c r="E14323" t="s">
        <v>118</v>
      </c>
      <c r="F14323" t="s">
        <v>118</v>
      </c>
      <c r="G14323" t="s">
        <v>270</v>
      </c>
      <c r="H14323" t="s">
        <v>300</v>
      </c>
      <c r="J14323">
        <v>10</v>
      </c>
      <c r="K14323">
        <v>5.5</v>
      </c>
      <c r="M14323" s="19"/>
      <c r="O14323" s="12" t="str">
        <f>IFERROR(VLOOKUP(C14323,USADOS!$C:$C,1,0),"OK")</f>
        <v>OK</v>
      </c>
    </row>
    <row r="14324" spans="1:15" hidden="1" x14ac:dyDescent="0.25">
      <c r="A14324" t="s">
        <v>118</v>
      </c>
      <c r="B14324">
        <v>201902</v>
      </c>
      <c r="C14324" t="s">
        <v>58</v>
      </c>
      <c r="D14324" t="s">
        <v>731</v>
      </c>
      <c r="E14324" t="s">
        <v>118</v>
      </c>
      <c r="F14324" t="s">
        <v>118</v>
      </c>
      <c r="G14324" t="s">
        <v>270</v>
      </c>
      <c r="H14324" t="s">
        <v>300</v>
      </c>
      <c r="J14324">
        <v>10</v>
      </c>
      <c r="K14324">
        <v>5.5</v>
      </c>
      <c r="M14324" s="19"/>
      <c r="O14324" s="12" t="str">
        <f>IFERROR(VLOOKUP(C14324,USADOS!$C:$C,1,0),"OK")</f>
        <v>OK</v>
      </c>
    </row>
    <row r="14325" spans="1:15" hidden="1" x14ac:dyDescent="0.25">
      <c r="A14325" t="s">
        <v>118</v>
      </c>
      <c r="B14325">
        <v>201903</v>
      </c>
      <c r="C14325" t="s">
        <v>58</v>
      </c>
      <c r="D14325" t="s">
        <v>731</v>
      </c>
      <c r="E14325" t="s">
        <v>118</v>
      </c>
      <c r="F14325" t="s">
        <v>118</v>
      </c>
      <c r="G14325" t="s">
        <v>270</v>
      </c>
      <c r="H14325" t="s">
        <v>300</v>
      </c>
      <c r="J14325">
        <v>12</v>
      </c>
      <c r="K14325">
        <v>5.5</v>
      </c>
      <c r="M14325" s="19"/>
      <c r="O14325" s="12" t="str">
        <f>IFERROR(VLOOKUP(C14325,USADOS!$C:$C,1,0),"OK")</f>
        <v>OK</v>
      </c>
    </row>
    <row r="14326" spans="1:15" hidden="1" x14ac:dyDescent="0.25">
      <c r="A14326" t="s">
        <v>1552</v>
      </c>
      <c r="B14326">
        <v>202308</v>
      </c>
      <c r="C14326" t="s">
        <v>5137</v>
      </c>
      <c r="D14326" t="s">
        <v>5138</v>
      </c>
      <c r="E14326" t="s">
        <v>103</v>
      </c>
      <c r="F14326" t="s">
        <v>103</v>
      </c>
      <c r="G14326" t="s">
        <v>270</v>
      </c>
      <c r="H14326" t="s">
        <v>5166</v>
      </c>
      <c r="J14326">
        <v>13</v>
      </c>
      <c r="K14326">
        <v>3.5</v>
      </c>
      <c r="L14326" t="s">
        <v>5166</v>
      </c>
      <c r="N14326" t="s">
        <v>103</v>
      </c>
      <c r="O14326" s="12" t="str">
        <f>IFERROR(VLOOKUP(C14326,USADOS!$C:$C,1,0),"OK")</f>
        <v>OK</v>
      </c>
    </row>
    <row r="14327" spans="1:15" hidden="1" x14ac:dyDescent="0.25">
      <c r="A14327" t="s">
        <v>1552</v>
      </c>
      <c r="B14327">
        <v>202309</v>
      </c>
      <c r="C14327" t="s">
        <v>5137</v>
      </c>
      <c r="D14327" t="s">
        <v>5138</v>
      </c>
      <c r="E14327" t="s">
        <v>103</v>
      </c>
      <c r="F14327" t="s">
        <v>103</v>
      </c>
      <c r="G14327" t="s">
        <v>270</v>
      </c>
      <c r="H14327" t="s">
        <v>5166</v>
      </c>
      <c r="J14327">
        <v>13</v>
      </c>
      <c r="K14327">
        <v>3.5</v>
      </c>
      <c r="L14327" t="s">
        <v>5166</v>
      </c>
      <c r="N14327" t="s">
        <v>103</v>
      </c>
      <c r="O14327" s="12" t="str">
        <f>IFERROR(VLOOKUP(C14327,USADOS!$C:$C,1,0),"OK")</f>
        <v>OK</v>
      </c>
    </row>
    <row r="14328" spans="1:15" hidden="1" x14ac:dyDescent="0.25">
      <c r="A14328" t="s">
        <v>118</v>
      </c>
      <c r="B14328">
        <v>202402</v>
      </c>
      <c r="C14328" t="s">
        <v>78</v>
      </c>
      <c r="D14328" t="s">
        <v>2425</v>
      </c>
      <c r="E14328" t="s">
        <v>3522</v>
      </c>
      <c r="F14328" t="s">
        <v>3522</v>
      </c>
      <c r="G14328" t="s">
        <v>112</v>
      </c>
      <c r="H14328" t="s">
        <v>1088</v>
      </c>
      <c r="L14328" t="s">
        <v>1088</v>
      </c>
      <c r="M14328" s="9" t="s">
        <v>2424</v>
      </c>
      <c r="N14328" t="s">
        <v>118</v>
      </c>
      <c r="O14328" s="12" t="str">
        <f>IFERROR(VLOOKUP(C14328,USADOS!$C:$C,1,0),"OK")</f>
        <v>OK</v>
      </c>
    </row>
    <row r="14329" spans="1:15" hidden="1" x14ac:dyDescent="0.25">
      <c r="A14329" t="s">
        <v>1552</v>
      </c>
      <c r="B14329">
        <v>202310</v>
      </c>
      <c r="C14329" t="s">
        <v>5137</v>
      </c>
      <c r="D14329" t="s">
        <v>5138</v>
      </c>
      <c r="E14329" t="s">
        <v>103</v>
      </c>
      <c r="F14329" t="s">
        <v>103</v>
      </c>
      <c r="G14329" t="s">
        <v>270</v>
      </c>
      <c r="H14329" t="s">
        <v>5166</v>
      </c>
      <c r="J14329">
        <v>13</v>
      </c>
      <c r="K14329">
        <v>3.5</v>
      </c>
      <c r="L14329" t="s">
        <v>5166</v>
      </c>
      <c r="N14329" t="s">
        <v>103</v>
      </c>
      <c r="O14329" s="12" t="str">
        <f>IFERROR(VLOOKUP(C14329,USADOS!$C:$C,1,0),"OK")</f>
        <v>OK</v>
      </c>
    </row>
    <row r="14330" spans="1:15" hidden="1" x14ac:dyDescent="0.25">
      <c r="A14330" t="s">
        <v>1552</v>
      </c>
      <c r="B14330">
        <v>202311</v>
      </c>
      <c r="C14330" t="s">
        <v>5137</v>
      </c>
      <c r="D14330" t="s">
        <v>5138</v>
      </c>
      <c r="E14330" t="s">
        <v>104</v>
      </c>
      <c r="F14330" t="s">
        <v>104</v>
      </c>
      <c r="G14330" t="s">
        <v>270</v>
      </c>
      <c r="H14330" t="s">
        <v>5166</v>
      </c>
      <c r="J14330">
        <v>13</v>
      </c>
      <c r="K14330">
        <v>3.5</v>
      </c>
      <c r="L14330" t="s">
        <v>5166</v>
      </c>
      <c r="N14330" t="s">
        <v>103</v>
      </c>
      <c r="O14330" s="12" t="str">
        <f>IFERROR(VLOOKUP(C14330,USADOS!$C:$C,1,0),"OK")</f>
        <v>OK</v>
      </c>
    </row>
    <row r="14331" spans="1:15" hidden="1" x14ac:dyDescent="0.25">
      <c r="A14331" t="s">
        <v>1552</v>
      </c>
      <c r="B14331">
        <v>202312</v>
      </c>
      <c r="C14331" t="s">
        <v>5137</v>
      </c>
      <c r="D14331" t="s">
        <v>5138</v>
      </c>
      <c r="E14331" t="s">
        <v>104</v>
      </c>
      <c r="F14331" t="s">
        <v>104</v>
      </c>
      <c r="G14331" t="s">
        <v>270</v>
      </c>
      <c r="H14331" t="s">
        <v>5166</v>
      </c>
      <c r="J14331">
        <v>13</v>
      </c>
      <c r="K14331">
        <v>3.5</v>
      </c>
      <c r="L14331" t="s">
        <v>5166</v>
      </c>
      <c r="N14331" t="s">
        <v>103</v>
      </c>
      <c r="O14331" s="12" t="str">
        <f>IFERROR(VLOOKUP(C14331,USADOS!$C:$C,1,0),"OK")</f>
        <v>OK</v>
      </c>
    </row>
    <row r="14332" spans="1:15" hidden="1" x14ac:dyDescent="0.25">
      <c r="A14332" t="s">
        <v>1552</v>
      </c>
      <c r="B14332">
        <v>202401</v>
      </c>
      <c r="C14332" t="s">
        <v>5137</v>
      </c>
      <c r="D14332" t="s">
        <v>5138</v>
      </c>
      <c r="E14332" t="s">
        <v>103</v>
      </c>
      <c r="F14332" t="s">
        <v>103</v>
      </c>
      <c r="G14332" t="s">
        <v>270</v>
      </c>
      <c r="H14332" t="s">
        <v>5166</v>
      </c>
      <c r="J14332">
        <v>13</v>
      </c>
      <c r="K14332">
        <v>3.5</v>
      </c>
      <c r="L14332" t="s">
        <v>5166</v>
      </c>
      <c r="N14332" t="s">
        <v>103</v>
      </c>
      <c r="O14332" s="12" t="str">
        <f>IFERROR(VLOOKUP(C14332,USADOS!$C:$C,1,0),"OK")</f>
        <v>OK</v>
      </c>
    </row>
    <row r="14333" spans="1:15" hidden="1" x14ac:dyDescent="0.25">
      <c r="A14333" t="s">
        <v>1552</v>
      </c>
      <c r="B14333">
        <v>202402</v>
      </c>
      <c r="C14333" t="s">
        <v>5137</v>
      </c>
      <c r="D14333" t="s">
        <v>5138</v>
      </c>
      <c r="E14333" t="s">
        <v>103</v>
      </c>
      <c r="F14333" t="s">
        <v>103</v>
      </c>
      <c r="G14333" t="s">
        <v>270</v>
      </c>
      <c r="H14333" t="s">
        <v>5166</v>
      </c>
      <c r="J14333">
        <v>13</v>
      </c>
      <c r="K14333">
        <v>3.5</v>
      </c>
      <c r="L14333" t="s">
        <v>5166</v>
      </c>
      <c r="N14333" t="s">
        <v>103</v>
      </c>
      <c r="O14333" s="12" t="str">
        <f>IFERROR(VLOOKUP(C14333,USADOS!$C:$C,1,0),"OK")</f>
        <v>OK</v>
      </c>
    </row>
    <row r="14334" spans="1:15" hidden="1" x14ac:dyDescent="0.25">
      <c r="A14334" t="s">
        <v>1552</v>
      </c>
      <c r="B14334">
        <v>202403</v>
      </c>
      <c r="C14334" t="s">
        <v>5137</v>
      </c>
      <c r="D14334" t="s">
        <v>5138</v>
      </c>
      <c r="E14334" t="s">
        <v>103</v>
      </c>
      <c r="F14334" t="s">
        <v>103</v>
      </c>
      <c r="G14334" t="s">
        <v>270</v>
      </c>
      <c r="H14334" t="s">
        <v>5166</v>
      </c>
      <c r="J14334">
        <v>13</v>
      </c>
      <c r="K14334">
        <v>3.5</v>
      </c>
      <c r="L14334" t="s">
        <v>5166</v>
      </c>
      <c r="N14334" t="s">
        <v>103</v>
      </c>
      <c r="O14334" s="12" t="str">
        <f>IFERROR(VLOOKUP(C14334,USADOS!$C:$C,1,0),"OK")</f>
        <v>OK</v>
      </c>
    </row>
    <row r="14335" spans="1:15" hidden="1" x14ac:dyDescent="0.25">
      <c r="A14335" t="s">
        <v>2873</v>
      </c>
      <c r="B14335">
        <v>202302</v>
      </c>
      <c r="C14335" s="11" t="s">
        <v>4641</v>
      </c>
      <c r="D14335" t="s">
        <v>4642</v>
      </c>
      <c r="E14335" s="11" t="s">
        <v>3707</v>
      </c>
      <c r="F14335" s="11" t="s">
        <v>3707</v>
      </c>
      <c r="G14335" t="s">
        <v>270</v>
      </c>
      <c r="J14335">
        <v>6</v>
      </c>
      <c r="K14335">
        <v>3.5</v>
      </c>
      <c r="L14335" t="s">
        <v>4673</v>
      </c>
      <c r="N14335" t="s">
        <v>3707</v>
      </c>
      <c r="O14335" s="12" t="str">
        <f>IFERROR(VLOOKUP(C14335,USADOS!$C:$C,1,0),"OK")</f>
        <v>OK</v>
      </c>
    </row>
    <row r="14336" spans="1:15" hidden="1" x14ac:dyDescent="0.25">
      <c r="A14336" t="s">
        <v>2873</v>
      </c>
      <c r="B14336">
        <v>202303</v>
      </c>
      <c r="C14336" s="11" t="s">
        <v>4641</v>
      </c>
      <c r="D14336" t="s">
        <v>4642</v>
      </c>
      <c r="E14336" s="11" t="s">
        <v>3707</v>
      </c>
      <c r="F14336" s="11" t="s">
        <v>3707</v>
      </c>
      <c r="G14336" t="s">
        <v>270</v>
      </c>
      <c r="J14336">
        <v>6</v>
      </c>
      <c r="K14336">
        <v>3.5</v>
      </c>
      <c r="L14336" t="s">
        <v>4673</v>
      </c>
      <c r="N14336" t="s">
        <v>3707</v>
      </c>
      <c r="O14336" s="12" t="str">
        <f>IFERROR(VLOOKUP(C14336,USADOS!$C:$C,1,0),"OK")</f>
        <v>OK</v>
      </c>
    </row>
    <row r="14337" spans="1:15" hidden="1" x14ac:dyDescent="0.25">
      <c r="A14337" t="s">
        <v>2873</v>
      </c>
      <c r="B14337">
        <v>202304</v>
      </c>
      <c r="C14337" s="11" t="s">
        <v>4641</v>
      </c>
      <c r="D14337" t="s">
        <v>4642</v>
      </c>
      <c r="E14337" s="11" t="s">
        <v>3707</v>
      </c>
      <c r="F14337" s="11" t="s">
        <v>3707</v>
      </c>
      <c r="G14337" t="s">
        <v>270</v>
      </c>
      <c r="J14337">
        <v>6</v>
      </c>
      <c r="K14337">
        <v>3.5</v>
      </c>
      <c r="L14337" t="s">
        <v>4673</v>
      </c>
      <c r="N14337" t="s">
        <v>3707</v>
      </c>
      <c r="O14337" s="12" t="str">
        <f>IFERROR(VLOOKUP(C14337,USADOS!$C:$C,1,0),"OK")</f>
        <v>OK</v>
      </c>
    </row>
    <row r="14338" spans="1:15" hidden="1" x14ac:dyDescent="0.25">
      <c r="A14338" t="s">
        <v>1552</v>
      </c>
      <c r="B14338">
        <v>201901</v>
      </c>
      <c r="C14338" t="s">
        <v>44</v>
      </c>
      <c r="D14338" t="s">
        <v>2928</v>
      </c>
      <c r="E14338" t="s">
        <v>103</v>
      </c>
      <c r="F14338" t="s">
        <v>103</v>
      </c>
      <c r="G14338" t="s">
        <v>270</v>
      </c>
      <c r="H14338" t="s">
        <v>526</v>
      </c>
      <c r="I14338" t="s">
        <v>526</v>
      </c>
      <c r="J14338">
        <v>7</v>
      </c>
      <c r="K14338">
        <v>3.5</v>
      </c>
      <c r="L14338" s="9" t="s">
        <v>526</v>
      </c>
      <c r="M14338" s="9" t="s">
        <v>2541</v>
      </c>
      <c r="N14338" t="s">
        <v>103</v>
      </c>
      <c r="O14338" s="12" t="str">
        <f>IFERROR(VLOOKUP(C14338,USADOS!$C:$C,1,0),"OK")</f>
        <v>OK</v>
      </c>
    </row>
    <row r="14339" spans="1:15" hidden="1" x14ac:dyDescent="0.25">
      <c r="A14339" t="s">
        <v>1552</v>
      </c>
      <c r="B14339">
        <v>201902</v>
      </c>
      <c r="C14339" t="s">
        <v>44</v>
      </c>
      <c r="D14339" t="s">
        <v>2928</v>
      </c>
      <c r="E14339" t="s">
        <v>103</v>
      </c>
      <c r="F14339" t="s">
        <v>103</v>
      </c>
      <c r="G14339" t="s">
        <v>270</v>
      </c>
      <c r="H14339" t="s">
        <v>526</v>
      </c>
      <c r="I14339" t="s">
        <v>526</v>
      </c>
      <c r="J14339">
        <v>7</v>
      </c>
      <c r="K14339">
        <v>3.5</v>
      </c>
      <c r="L14339" s="9" t="s">
        <v>526</v>
      </c>
      <c r="M14339" s="9" t="s">
        <v>2541</v>
      </c>
      <c r="N14339" t="s">
        <v>103</v>
      </c>
      <c r="O14339" s="12" t="str">
        <f>IFERROR(VLOOKUP(C14339,USADOS!$C:$C,1,0),"OK")</f>
        <v>OK</v>
      </c>
    </row>
    <row r="14340" spans="1:15" hidden="1" x14ac:dyDescent="0.25">
      <c r="A14340" t="s">
        <v>1058</v>
      </c>
      <c r="B14340">
        <v>202402</v>
      </c>
      <c r="C14340" t="s">
        <v>62</v>
      </c>
      <c r="D14340" t="s">
        <v>602</v>
      </c>
      <c r="E14340" t="s">
        <v>4904</v>
      </c>
      <c r="F14340" t="s">
        <v>4904</v>
      </c>
      <c r="G14340" t="s">
        <v>112</v>
      </c>
      <c r="H14340" t="s">
        <v>341</v>
      </c>
      <c r="I14340" t="s">
        <v>341</v>
      </c>
      <c r="L14340" t="s">
        <v>341</v>
      </c>
      <c r="M14340" s="9" t="s">
        <v>2624</v>
      </c>
      <c r="N14340" t="s">
        <v>67</v>
      </c>
      <c r="O14340" s="12" t="str">
        <f>IFERROR(VLOOKUP(C14340,USADOS!$C:$C,1,0),"OK")</f>
        <v>OK</v>
      </c>
    </row>
    <row r="14341" spans="1:15" hidden="1" x14ac:dyDescent="0.25">
      <c r="A14341" t="s">
        <v>1552</v>
      </c>
      <c r="B14341">
        <v>201903</v>
      </c>
      <c r="C14341" t="s">
        <v>44</v>
      </c>
      <c r="D14341" t="s">
        <v>2928</v>
      </c>
      <c r="E14341" t="s">
        <v>103</v>
      </c>
      <c r="F14341" t="s">
        <v>103</v>
      </c>
      <c r="G14341" t="s">
        <v>270</v>
      </c>
      <c r="H14341" t="s">
        <v>526</v>
      </c>
      <c r="I14341" t="s">
        <v>526</v>
      </c>
      <c r="J14341">
        <v>7</v>
      </c>
      <c r="K14341">
        <v>3.5</v>
      </c>
      <c r="L14341" s="9" t="s">
        <v>526</v>
      </c>
      <c r="M14341" s="9" t="s">
        <v>2541</v>
      </c>
      <c r="N14341" t="s">
        <v>103</v>
      </c>
      <c r="O14341" s="12" t="str">
        <f>IFERROR(VLOOKUP(C14341,USADOS!$C:$C,1,0),"OK")</f>
        <v>OK</v>
      </c>
    </row>
    <row r="14342" spans="1:15" hidden="1" x14ac:dyDescent="0.25">
      <c r="A14342" t="s">
        <v>1552</v>
      </c>
      <c r="B14342">
        <v>201904</v>
      </c>
      <c r="C14342" t="s">
        <v>44</v>
      </c>
      <c r="D14342" t="s">
        <v>2928</v>
      </c>
      <c r="E14342" t="s">
        <v>103</v>
      </c>
      <c r="F14342" t="s">
        <v>103</v>
      </c>
      <c r="G14342" t="s">
        <v>270</v>
      </c>
      <c r="H14342" t="s">
        <v>526</v>
      </c>
      <c r="I14342" t="s">
        <v>526</v>
      </c>
      <c r="J14342">
        <v>7</v>
      </c>
      <c r="K14342">
        <v>3.5</v>
      </c>
      <c r="L14342" s="9" t="s">
        <v>526</v>
      </c>
      <c r="M14342" s="9" t="s">
        <v>2541</v>
      </c>
      <c r="N14342" t="s">
        <v>103</v>
      </c>
      <c r="O14342" s="12" t="str">
        <f>IFERROR(VLOOKUP(C14342,USADOS!$C:$C,1,0),"OK")</f>
        <v>OK</v>
      </c>
    </row>
    <row r="14343" spans="1:15" hidden="1" x14ac:dyDescent="0.25">
      <c r="A14343" t="s">
        <v>1552</v>
      </c>
      <c r="B14343">
        <v>201905</v>
      </c>
      <c r="C14343" t="s">
        <v>44</v>
      </c>
      <c r="D14343" t="s">
        <v>2928</v>
      </c>
      <c r="E14343" t="s">
        <v>103</v>
      </c>
      <c r="F14343" t="s">
        <v>103</v>
      </c>
      <c r="G14343" t="s">
        <v>270</v>
      </c>
      <c r="H14343" t="s">
        <v>526</v>
      </c>
      <c r="I14343" t="s">
        <v>526</v>
      </c>
      <c r="J14343">
        <v>7</v>
      </c>
      <c r="K14343">
        <v>3.5</v>
      </c>
      <c r="L14343" s="9" t="s">
        <v>526</v>
      </c>
      <c r="M14343" s="9" t="s">
        <v>2541</v>
      </c>
      <c r="N14343" t="s">
        <v>103</v>
      </c>
      <c r="O14343" s="12" t="str">
        <f>IFERROR(VLOOKUP(C14343,USADOS!$C:$C,1,0),"OK")</f>
        <v>OK</v>
      </c>
    </row>
    <row r="14344" spans="1:15" hidden="1" x14ac:dyDescent="0.25">
      <c r="A14344" t="s">
        <v>1552</v>
      </c>
      <c r="B14344">
        <v>201906</v>
      </c>
      <c r="C14344" t="s">
        <v>44</v>
      </c>
      <c r="D14344" t="s">
        <v>2928</v>
      </c>
      <c r="E14344" t="s">
        <v>103</v>
      </c>
      <c r="F14344" t="s">
        <v>103</v>
      </c>
      <c r="G14344" t="s">
        <v>270</v>
      </c>
      <c r="H14344" t="s">
        <v>526</v>
      </c>
      <c r="I14344" t="s">
        <v>526</v>
      </c>
      <c r="J14344">
        <v>7</v>
      </c>
      <c r="K14344">
        <v>3.5</v>
      </c>
      <c r="L14344" s="9" t="s">
        <v>526</v>
      </c>
      <c r="M14344" s="9" t="s">
        <v>2541</v>
      </c>
      <c r="N14344" t="s">
        <v>103</v>
      </c>
      <c r="O14344" s="12" t="str">
        <f>IFERROR(VLOOKUP(C14344,USADOS!$C:$C,1,0),"OK")</f>
        <v>OK</v>
      </c>
    </row>
    <row r="14345" spans="1:15" hidden="1" x14ac:dyDescent="0.25">
      <c r="A14345" t="s">
        <v>1552</v>
      </c>
      <c r="B14345">
        <v>201907</v>
      </c>
      <c r="C14345" t="s">
        <v>44</v>
      </c>
      <c r="D14345" t="s">
        <v>2928</v>
      </c>
      <c r="E14345" t="s">
        <v>103</v>
      </c>
      <c r="F14345" t="s">
        <v>103</v>
      </c>
      <c r="G14345" t="s">
        <v>270</v>
      </c>
      <c r="H14345" t="s">
        <v>526</v>
      </c>
      <c r="I14345" t="s">
        <v>526</v>
      </c>
      <c r="J14345">
        <v>10</v>
      </c>
      <c r="K14345">
        <v>3.5</v>
      </c>
      <c r="L14345" s="9" t="s">
        <v>526</v>
      </c>
      <c r="M14345" s="9" t="s">
        <v>2541</v>
      </c>
      <c r="N14345" t="s">
        <v>103</v>
      </c>
      <c r="O14345" s="12" t="str">
        <f>IFERROR(VLOOKUP(C14345,USADOS!$C:$C,1,0),"OK")</f>
        <v>OK</v>
      </c>
    </row>
    <row r="14346" spans="1:15" hidden="1" x14ac:dyDescent="0.25">
      <c r="A14346" t="s">
        <v>1552</v>
      </c>
      <c r="B14346">
        <v>201908</v>
      </c>
      <c r="C14346" t="s">
        <v>44</v>
      </c>
      <c r="D14346" t="s">
        <v>2928</v>
      </c>
      <c r="E14346" t="s">
        <v>103</v>
      </c>
      <c r="F14346" t="s">
        <v>103</v>
      </c>
      <c r="G14346" t="s">
        <v>270</v>
      </c>
      <c r="H14346" t="s">
        <v>526</v>
      </c>
      <c r="I14346" t="s">
        <v>526</v>
      </c>
      <c r="J14346">
        <v>10</v>
      </c>
      <c r="K14346">
        <v>3.5</v>
      </c>
      <c r="L14346" s="9" t="s">
        <v>526</v>
      </c>
      <c r="M14346" s="9" t="s">
        <v>2541</v>
      </c>
      <c r="N14346" t="s">
        <v>103</v>
      </c>
      <c r="O14346" s="12" t="str">
        <f>IFERROR(VLOOKUP(C14346,USADOS!$C:$C,1,0),"OK")</f>
        <v>OK</v>
      </c>
    </row>
    <row r="14347" spans="1:15" hidden="1" x14ac:dyDescent="0.25">
      <c r="A14347" t="s">
        <v>1552</v>
      </c>
      <c r="B14347">
        <v>201909</v>
      </c>
      <c r="C14347" t="s">
        <v>44</v>
      </c>
      <c r="D14347" t="s">
        <v>2928</v>
      </c>
      <c r="E14347" t="s">
        <v>103</v>
      </c>
      <c r="F14347" t="s">
        <v>103</v>
      </c>
      <c r="G14347" t="s">
        <v>270</v>
      </c>
      <c r="H14347" t="s">
        <v>526</v>
      </c>
      <c r="I14347" t="s">
        <v>526</v>
      </c>
      <c r="J14347">
        <v>10</v>
      </c>
      <c r="K14347">
        <v>3.5</v>
      </c>
      <c r="L14347" s="9" t="s">
        <v>526</v>
      </c>
      <c r="M14347" s="9" t="s">
        <v>2541</v>
      </c>
      <c r="N14347" t="s">
        <v>103</v>
      </c>
      <c r="O14347" s="12" t="str">
        <f>IFERROR(VLOOKUP(C14347,USADOS!$C:$C,1,0),"OK")</f>
        <v>OK</v>
      </c>
    </row>
    <row r="14348" spans="1:15" hidden="1" x14ac:dyDescent="0.25">
      <c r="A14348" t="s">
        <v>1552</v>
      </c>
      <c r="B14348">
        <v>201910</v>
      </c>
      <c r="C14348" t="s">
        <v>44</v>
      </c>
      <c r="D14348" t="s">
        <v>2928</v>
      </c>
      <c r="E14348" t="s">
        <v>103</v>
      </c>
      <c r="F14348" t="s">
        <v>103</v>
      </c>
      <c r="G14348" t="s">
        <v>270</v>
      </c>
      <c r="H14348" t="s">
        <v>526</v>
      </c>
      <c r="I14348" t="s">
        <v>526</v>
      </c>
      <c r="J14348">
        <v>10</v>
      </c>
      <c r="K14348">
        <v>3.5</v>
      </c>
      <c r="L14348" s="9" t="s">
        <v>526</v>
      </c>
      <c r="M14348" s="9" t="s">
        <v>2541</v>
      </c>
      <c r="N14348" t="s">
        <v>103</v>
      </c>
      <c r="O14348" s="12" t="str">
        <f>IFERROR(VLOOKUP(C14348,USADOS!$C:$C,1,0),"OK")</f>
        <v>OK</v>
      </c>
    </row>
    <row r="14349" spans="1:15" hidden="1" x14ac:dyDescent="0.25">
      <c r="A14349" t="s">
        <v>118</v>
      </c>
      <c r="B14349">
        <v>202402</v>
      </c>
      <c r="C14349" t="s">
        <v>3509</v>
      </c>
      <c r="D14349" t="s">
        <v>3507</v>
      </c>
      <c r="E14349" t="s">
        <v>551</v>
      </c>
      <c r="F14349" t="s">
        <v>551</v>
      </c>
      <c r="G14349" t="s">
        <v>552</v>
      </c>
      <c r="H14349" t="s">
        <v>3508</v>
      </c>
      <c r="I14349" t="s">
        <v>3508</v>
      </c>
      <c r="L14349" t="s">
        <v>3508</v>
      </c>
      <c r="N14349" t="s">
        <v>551</v>
      </c>
      <c r="O14349" s="12" t="str">
        <f>IFERROR(VLOOKUP(C14349,USADOS!$C:$C,1,0),"OK")</f>
        <v>OK</v>
      </c>
    </row>
    <row r="14350" spans="1:15" hidden="1" x14ac:dyDescent="0.25">
      <c r="A14350" t="s">
        <v>1552</v>
      </c>
      <c r="B14350">
        <v>201911</v>
      </c>
      <c r="C14350" t="s">
        <v>44</v>
      </c>
      <c r="D14350" t="s">
        <v>2928</v>
      </c>
      <c r="E14350" t="s">
        <v>103</v>
      </c>
      <c r="F14350" t="s">
        <v>103</v>
      </c>
      <c r="G14350" t="s">
        <v>270</v>
      </c>
      <c r="H14350" t="s">
        <v>526</v>
      </c>
      <c r="I14350" t="s">
        <v>526</v>
      </c>
      <c r="J14350">
        <v>8</v>
      </c>
      <c r="K14350">
        <v>3.5</v>
      </c>
      <c r="L14350" s="9" t="s">
        <v>526</v>
      </c>
      <c r="M14350" s="9" t="s">
        <v>2541</v>
      </c>
      <c r="N14350" t="s">
        <v>103</v>
      </c>
      <c r="O14350" s="12" t="str">
        <f>IFERROR(VLOOKUP(C14350,USADOS!$C:$C,1,0),"OK")</f>
        <v>OK</v>
      </c>
    </row>
    <row r="14351" spans="1:15" hidden="1" x14ac:dyDescent="0.25">
      <c r="A14351" t="s">
        <v>1552</v>
      </c>
      <c r="B14351">
        <v>201912</v>
      </c>
      <c r="C14351" t="s">
        <v>44</v>
      </c>
      <c r="D14351" t="s">
        <v>2928</v>
      </c>
      <c r="E14351" t="s">
        <v>103</v>
      </c>
      <c r="F14351" t="s">
        <v>103</v>
      </c>
      <c r="G14351" t="s">
        <v>270</v>
      </c>
      <c r="H14351" t="s">
        <v>526</v>
      </c>
      <c r="I14351" t="s">
        <v>526</v>
      </c>
      <c r="J14351">
        <v>12</v>
      </c>
      <c r="K14351">
        <v>3.5</v>
      </c>
      <c r="L14351" s="9" t="s">
        <v>526</v>
      </c>
      <c r="M14351" s="9" t="s">
        <v>2541</v>
      </c>
      <c r="N14351" t="s">
        <v>103</v>
      </c>
      <c r="O14351" s="12" t="str">
        <f>IFERROR(VLOOKUP(C14351,USADOS!$C:$C,1,0),"OK")</f>
        <v>OK</v>
      </c>
    </row>
    <row r="14352" spans="1:15" hidden="1" x14ac:dyDescent="0.25">
      <c r="A14352" t="s">
        <v>1552</v>
      </c>
      <c r="B14352">
        <v>202001</v>
      </c>
      <c r="C14352" t="s">
        <v>44</v>
      </c>
      <c r="D14352" t="s">
        <v>2928</v>
      </c>
      <c r="E14352" t="s">
        <v>103</v>
      </c>
      <c r="F14352" t="s">
        <v>103</v>
      </c>
      <c r="G14352" t="s">
        <v>270</v>
      </c>
      <c r="H14352" t="s">
        <v>526</v>
      </c>
      <c r="I14352" t="s">
        <v>526</v>
      </c>
      <c r="J14352">
        <v>12</v>
      </c>
      <c r="K14352">
        <v>3.5</v>
      </c>
      <c r="L14352" s="9" t="s">
        <v>526</v>
      </c>
      <c r="M14352" s="9" t="s">
        <v>2541</v>
      </c>
      <c r="N14352" t="s">
        <v>103</v>
      </c>
      <c r="O14352" s="12" t="str">
        <f>IFERROR(VLOOKUP(C14352,USADOS!$C:$C,1,0),"OK")</f>
        <v>OK</v>
      </c>
    </row>
    <row r="14353" spans="1:15" hidden="1" x14ac:dyDescent="0.25">
      <c r="A14353" t="s">
        <v>1552</v>
      </c>
      <c r="B14353">
        <v>202002</v>
      </c>
      <c r="C14353" t="s">
        <v>44</v>
      </c>
      <c r="D14353" t="s">
        <v>2928</v>
      </c>
      <c r="E14353" t="s">
        <v>103</v>
      </c>
      <c r="F14353" t="s">
        <v>103</v>
      </c>
      <c r="G14353" t="s">
        <v>270</v>
      </c>
      <c r="H14353" t="s">
        <v>526</v>
      </c>
      <c r="I14353" t="s">
        <v>526</v>
      </c>
      <c r="J14353">
        <v>10</v>
      </c>
      <c r="K14353">
        <v>3.5</v>
      </c>
      <c r="L14353" s="9" t="s">
        <v>526</v>
      </c>
      <c r="M14353" s="9" t="s">
        <v>2541</v>
      </c>
      <c r="N14353" t="s">
        <v>103</v>
      </c>
      <c r="O14353" s="12" t="str">
        <f>IFERROR(VLOOKUP(C14353,USADOS!$C:$C,1,0),"OK")</f>
        <v>OK</v>
      </c>
    </row>
    <row r="14354" spans="1:15" hidden="1" x14ac:dyDescent="0.25">
      <c r="A14354" t="s">
        <v>1552</v>
      </c>
      <c r="B14354">
        <v>202402</v>
      </c>
      <c r="C14354" t="s">
        <v>1372</v>
      </c>
      <c r="D14354" t="s">
        <v>3092</v>
      </c>
      <c r="E14354" t="s">
        <v>103</v>
      </c>
      <c r="F14354" t="s">
        <v>103</v>
      </c>
      <c r="G14354" t="s">
        <v>112</v>
      </c>
      <c r="H14354" t="s">
        <v>2468</v>
      </c>
      <c r="L14354" t="s">
        <v>2468</v>
      </c>
      <c r="M14354" s="9" t="s">
        <v>2629</v>
      </c>
      <c r="N14354" t="s">
        <v>103</v>
      </c>
      <c r="O14354" s="12" t="str">
        <f>IFERROR(VLOOKUP(C14354,USADOS!$C:$C,1,0),"OK")</f>
        <v>OK</v>
      </c>
    </row>
    <row r="14355" spans="1:15" hidden="1" x14ac:dyDescent="0.25">
      <c r="A14355" t="s">
        <v>1552</v>
      </c>
      <c r="B14355">
        <v>202003</v>
      </c>
      <c r="C14355" t="s">
        <v>44</v>
      </c>
      <c r="D14355" t="s">
        <v>2928</v>
      </c>
      <c r="E14355" t="s">
        <v>103</v>
      </c>
      <c r="F14355" t="s">
        <v>103</v>
      </c>
      <c r="G14355" t="s">
        <v>270</v>
      </c>
      <c r="H14355" t="s">
        <v>526</v>
      </c>
      <c r="I14355" t="s">
        <v>526</v>
      </c>
      <c r="J14355">
        <v>8</v>
      </c>
      <c r="K14355">
        <v>3.5</v>
      </c>
      <c r="L14355" s="9" t="s">
        <v>526</v>
      </c>
      <c r="M14355" s="9" t="s">
        <v>2541</v>
      </c>
      <c r="N14355" t="s">
        <v>103</v>
      </c>
      <c r="O14355" s="12" t="str">
        <f>IFERROR(VLOOKUP(C14355,USADOS!$C:$C,1,0),"OK")</f>
        <v>OK</v>
      </c>
    </row>
    <row r="14356" spans="1:15" hidden="1" x14ac:dyDescent="0.25">
      <c r="A14356" t="s">
        <v>1552</v>
      </c>
      <c r="B14356">
        <v>202004</v>
      </c>
      <c r="C14356" t="s">
        <v>44</v>
      </c>
      <c r="D14356" t="s">
        <v>2928</v>
      </c>
      <c r="E14356" t="s">
        <v>103</v>
      </c>
      <c r="F14356" t="s">
        <v>103</v>
      </c>
      <c r="G14356" t="s">
        <v>270</v>
      </c>
      <c r="H14356" t="s">
        <v>526</v>
      </c>
      <c r="I14356" t="s">
        <v>526</v>
      </c>
      <c r="J14356">
        <v>8</v>
      </c>
      <c r="K14356">
        <v>3.5</v>
      </c>
      <c r="L14356" s="9" t="s">
        <v>526</v>
      </c>
      <c r="M14356" s="9" t="s">
        <v>2541</v>
      </c>
      <c r="N14356" t="s">
        <v>103</v>
      </c>
      <c r="O14356" s="12" t="str">
        <f>IFERROR(VLOOKUP(C14356,USADOS!$C:$C,1,0),"OK")</f>
        <v>OK</v>
      </c>
    </row>
    <row r="14357" spans="1:15" hidden="1" x14ac:dyDescent="0.25">
      <c r="A14357" t="s">
        <v>1552</v>
      </c>
      <c r="B14357">
        <v>202005</v>
      </c>
      <c r="C14357" t="s">
        <v>44</v>
      </c>
      <c r="D14357" t="s">
        <v>2928</v>
      </c>
      <c r="E14357" t="s">
        <v>103</v>
      </c>
      <c r="F14357" t="s">
        <v>103</v>
      </c>
      <c r="G14357" t="s">
        <v>270</v>
      </c>
      <c r="H14357" t="s">
        <v>526</v>
      </c>
      <c r="I14357" t="s">
        <v>526</v>
      </c>
      <c r="J14357">
        <v>7</v>
      </c>
      <c r="K14357">
        <v>3.5</v>
      </c>
      <c r="L14357" s="9" t="s">
        <v>526</v>
      </c>
      <c r="M14357" s="9" t="s">
        <v>2541</v>
      </c>
      <c r="N14357" t="s">
        <v>103</v>
      </c>
      <c r="O14357" s="12" t="str">
        <f>IFERROR(VLOOKUP(C14357,USADOS!$C:$C,1,0),"OK")</f>
        <v>OK</v>
      </c>
    </row>
    <row r="14358" spans="1:15" hidden="1" x14ac:dyDescent="0.25">
      <c r="A14358" t="s">
        <v>1552</v>
      </c>
      <c r="B14358">
        <v>202006</v>
      </c>
      <c r="C14358" t="s">
        <v>44</v>
      </c>
      <c r="D14358" t="s">
        <v>2928</v>
      </c>
      <c r="E14358" t="s">
        <v>103</v>
      </c>
      <c r="F14358" t="s">
        <v>103</v>
      </c>
      <c r="G14358" t="s">
        <v>270</v>
      </c>
      <c r="H14358" t="s">
        <v>526</v>
      </c>
      <c r="I14358" t="s">
        <v>526</v>
      </c>
      <c r="J14358">
        <v>7</v>
      </c>
      <c r="K14358">
        <v>3.5</v>
      </c>
      <c r="L14358" s="9" t="s">
        <v>526</v>
      </c>
      <c r="M14358" s="9" t="s">
        <v>2541</v>
      </c>
      <c r="N14358" t="s">
        <v>103</v>
      </c>
      <c r="O14358" s="12" t="str">
        <f>IFERROR(VLOOKUP(C14358,USADOS!$C:$C,1,0),"OK")</f>
        <v>OK</v>
      </c>
    </row>
    <row r="14359" spans="1:15" hidden="1" x14ac:dyDescent="0.25">
      <c r="A14359" t="s">
        <v>1552</v>
      </c>
      <c r="B14359">
        <v>202008</v>
      </c>
      <c r="C14359" t="s">
        <v>44</v>
      </c>
      <c r="D14359" t="s">
        <v>2928</v>
      </c>
      <c r="E14359" t="s">
        <v>103</v>
      </c>
      <c r="F14359" t="s">
        <v>103</v>
      </c>
      <c r="G14359" t="s">
        <v>270</v>
      </c>
      <c r="H14359" t="s">
        <v>526</v>
      </c>
      <c r="I14359" t="s">
        <v>526</v>
      </c>
      <c r="J14359">
        <v>10</v>
      </c>
      <c r="K14359">
        <v>3.5</v>
      </c>
      <c r="L14359" s="9" t="s">
        <v>526</v>
      </c>
      <c r="M14359" s="9" t="s">
        <v>2541</v>
      </c>
      <c r="N14359" t="s">
        <v>103</v>
      </c>
      <c r="O14359" s="12" t="str">
        <f>IFERROR(VLOOKUP(C14359,USADOS!$C:$C,1,0),"OK")</f>
        <v>OK</v>
      </c>
    </row>
    <row r="14360" spans="1:15" hidden="1" x14ac:dyDescent="0.25">
      <c r="A14360" t="s">
        <v>1552</v>
      </c>
      <c r="B14360">
        <v>202009</v>
      </c>
      <c r="C14360" t="s">
        <v>44</v>
      </c>
      <c r="D14360" t="s">
        <v>2928</v>
      </c>
      <c r="E14360" t="s">
        <v>103</v>
      </c>
      <c r="F14360" t="s">
        <v>103</v>
      </c>
      <c r="G14360" t="s">
        <v>270</v>
      </c>
      <c r="H14360" t="s">
        <v>526</v>
      </c>
      <c r="I14360" t="s">
        <v>526</v>
      </c>
      <c r="J14360">
        <v>10</v>
      </c>
      <c r="K14360">
        <v>3.5</v>
      </c>
      <c r="L14360" s="9" t="s">
        <v>526</v>
      </c>
      <c r="M14360" s="9" t="s">
        <v>2541</v>
      </c>
      <c r="N14360" t="s">
        <v>103</v>
      </c>
      <c r="O14360" s="12" t="str">
        <f>IFERROR(VLOOKUP(C14360,USADOS!$C:$C,1,0),"OK")</f>
        <v>OK</v>
      </c>
    </row>
    <row r="14361" spans="1:15" hidden="1" x14ac:dyDescent="0.25">
      <c r="A14361" t="s">
        <v>1552</v>
      </c>
      <c r="B14361">
        <v>202010</v>
      </c>
      <c r="C14361" t="s">
        <v>44</v>
      </c>
      <c r="D14361" t="s">
        <v>2928</v>
      </c>
      <c r="E14361" t="s">
        <v>103</v>
      </c>
      <c r="F14361" t="s">
        <v>103</v>
      </c>
      <c r="G14361" t="s">
        <v>270</v>
      </c>
      <c r="H14361" t="s">
        <v>526</v>
      </c>
      <c r="I14361" t="s">
        <v>526</v>
      </c>
      <c r="J14361">
        <v>10</v>
      </c>
      <c r="K14361">
        <v>3.5</v>
      </c>
      <c r="L14361" s="9" t="s">
        <v>526</v>
      </c>
      <c r="M14361" s="9" t="s">
        <v>2541</v>
      </c>
      <c r="N14361" t="s">
        <v>103</v>
      </c>
      <c r="O14361" s="12" t="str">
        <f>IFERROR(VLOOKUP(C14361,USADOS!$C:$C,1,0),"OK")</f>
        <v>OK</v>
      </c>
    </row>
    <row r="14362" spans="1:15" hidden="1" x14ac:dyDescent="0.25">
      <c r="A14362" t="s">
        <v>1552</v>
      </c>
      <c r="B14362">
        <v>202011</v>
      </c>
      <c r="C14362" t="s">
        <v>44</v>
      </c>
      <c r="D14362" t="s">
        <v>2928</v>
      </c>
      <c r="E14362" t="s">
        <v>103</v>
      </c>
      <c r="F14362" t="s">
        <v>103</v>
      </c>
      <c r="G14362" t="s">
        <v>270</v>
      </c>
      <c r="H14362" t="s">
        <v>526</v>
      </c>
      <c r="I14362" t="s">
        <v>526</v>
      </c>
      <c r="J14362">
        <v>10</v>
      </c>
      <c r="K14362">
        <v>3.5</v>
      </c>
      <c r="L14362" s="9" t="s">
        <v>526</v>
      </c>
      <c r="M14362" s="9" t="s">
        <v>2541</v>
      </c>
      <c r="N14362" t="s">
        <v>103</v>
      </c>
      <c r="O14362" s="12" t="str">
        <f>IFERROR(VLOOKUP(C14362,USADOS!$C:$C,1,0),"OK")</f>
        <v>OK</v>
      </c>
    </row>
    <row r="14363" spans="1:15" hidden="1" x14ac:dyDescent="0.25">
      <c r="A14363" t="s">
        <v>1552</v>
      </c>
      <c r="B14363">
        <v>202012</v>
      </c>
      <c r="C14363" t="s">
        <v>44</v>
      </c>
      <c r="D14363" t="s">
        <v>2928</v>
      </c>
      <c r="E14363" t="s">
        <v>103</v>
      </c>
      <c r="F14363" t="s">
        <v>103</v>
      </c>
      <c r="G14363" t="s">
        <v>270</v>
      </c>
      <c r="H14363" t="s">
        <v>526</v>
      </c>
      <c r="I14363" t="s">
        <v>526</v>
      </c>
      <c r="J14363">
        <v>10</v>
      </c>
      <c r="K14363">
        <v>3.5</v>
      </c>
      <c r="L14363" s="9" t="s">
        <v>526</v>
      </c>
      <c r="M14363" s="9" t="s">
        <v>2541</v>
      </c>
      <c r="N14363" t="s">
        <v>103</v>
      </c>
      <c r="O14363" s="12" t="str">
        <f>IFERROR(VLOOKUP(C14363,USADOS!$C:$C,1,0),"OK")</f>
        <v>OK</v>
      </c>
    </row>
    <row r="14364" spans="1:15" hidden="1" x14ac:dyDescent="0.25">
      <c r="A14364" t="s">
        <v>1552</v>
      </c>
      <c r="B14364">
        <v>202101</v>
      </c>
      <c r="C14364" t="s">
        <v>44</v>
      </c>
      <c r="D14364" t="s">
        <v>2928</v>
      </c>
      <c r="E14364" t="s">
        <v>103</v>
      </c>
      <c r="F14364" t="s">
        <v>103</v>
      </c>
      <c r="G14364" t="s">
        <v>270</v>
      </c>
      <c r="H14364" t="s">
        <v>526</v>
      </c>
      <c r="I14364" t="s">
        <v>526</v>
      </c>
      <c r="J14364">
        <v>10</v>
      </c>
      <c r="K14364">
        <v>3.5</v>
      </c>
      <c r="L14364" s="9" t="s">
        <v>526</v>
      </c>
      <c r="M14364" s="9" t="s">
        <v>2541</v>
      </c>
      <c r="N14364" t="s">
        <v>103</v>
      </c>
      <c r="O14364" s="12" t="str">
        <f>IFERROR(VLOOKUP(C14364,USADOS!$C:$C,1,0),"OK")</f>
        <v>OK</v>
      </c>
    </row>
    <row r="14365" spans="1:15" hidden="1" x14ac:dyDescent="0.25">
      <c r="A14365" t="s">
        <v>1552</v>
      </c>
      <c r="B14365">
        <v>202104</v>
      </c>
      <c r="C14365" t="s">
        <v>44</v>
      </c>
      <c r="D14365" t="s">
        <v>2928</v>
      </c>
      <c r="E14365" t="s">
        <v>103</v>
      </c>
      <c r="F14365" t="s">
        <v>103</v>
      </c>
      <c r="G14365" t="s">
        <v>270</v>
      </c>
      <c r="H14365" t="s">
        <v>526</v>
      </c>
      <c r="I14365" t="s">
        <v>526</v>
      </c>
      <c r="L14365" s="9" t="s">
        <v>526</v>
      </c>
      <c r="M14365" s="9" t="s">
        <v>2541</v>
      </c>
      <c r="N14365" t="s">
        <v>103</v>
      </c>
      <c r="O14365" s="12" t="str">
        <f>IFERROR(VLOOKUP(C14365,USADOS!$C:$C,1,0),"OK")</f>
        <v>OK</v>
      </c>
    </row>
    <row r="14366" spans="1:15" hidden="1" x14ac:dyDescent="0.25">
      <c r="A14366" t="s">
        <v>1552</v>
      </c>
      <c r="B14366">
        <v>202105</v>
      </c>
      <c r="C14366" t="s">
        <v>44</v>
      </c>
      <c r="D14366" t="s">
        <v>2928</v>
      </c>
      <c r="E14366" t="s">
        <v>103</v>
      </c>
      <c r="F14366" t="s">
        <v>103</v>
      </c>
      <c r="G14366" t="s">
        <v>270</v>
      </c>
      <c r="H14366" t="s">
        <v>526</v>
      </c>
      <c r="I14366" t="s">
        <v>526</v>
      </c>
      <c r="L14366" s="9" t="s">
        <v>526</v>
      </c>
      <c r="M14366" s="9" t="s">
        <v>2541</v>
      </c>
      <c r="N14366" t="s">
        <v>103</v>
      </c>
      <c r="O14366" s="12" t="str">
        <f>IFERROR(VLOOKUP(C14366,USADOS!$C:$C,1,0),"OK")</f>
        <v>OK</v>
      </c>
    </row>
    <row r="14367" spans="1:15" hidden="1" x14ac:dyDescent="0.25">
      <c r="A14367" t="s">
        <v>1552</v>
      </c>
      <c r="B14367">
        <v>202106</v>
      </c>
      <c r="C14367" t="s">
        <v>44</v>
      </c>
      <c r="D14367" t="s">
        <v>2928</v>
      </c>
      <c r="E14367" t="s">
        <v>103</v>
      </c>
      <c r="F14367" t="s">
        <v>103</v>
      </c>
      <c r="G14367" t="s">
        <v>270</v>
      </c>
      <c r="H14367" t="s">
        <v>526</v>
      </c>
      <c r="I14367" t="s">
        <v>526</v>
      </c>
      <c r="L14367" s="9" t="s">
        <v>526</v>
      </c>
      <c r="M14367" s="9" t="s">
        <v>2541</v>
      </c>
      <c r="N14367" t="s">
        <v>103</v>
      </c>
      <c r="O14367" s="12" t="str">
        <f>IFERROR(VLOOKUP(C14367,USADOS!$C:$C,1,0),"OK")</f>
        <v>OK</v>
      </c>
    </row>
    <row r="14368" spans="1:15" hidden="1" x14ac:dyDescent="0.25">
      <c r="A14368" t="s">
        <v>1552</v>
      </c>
      <c r="B14368">
        <v>202107</v>
      </c>
      <c r="C14368" t="s">
        <v>44</v>
      </c>
      <c r="D14368" t="s">
        <v>2928</v>
      </c>
      <c r="E14368" t="s">
        <v>103</v>
      </c>
      <c r="F14368" t="s">
        <v>103</v>
      </c>
      <c r="G14368" t="s">
        <v>270</v>
      </c>
      <c r="H14368" t="s">
        <v>526</v>
      </c>
      <c r="I14368" t="s">
        <v>526</v>
      </c>
      <c r="L14368" s="9" t="s">
        <v>526</v>
      </c>
      <c r="M14368" s="9" t="s">
        <v>2541</v>
      </c>
      <c r="N14368" t="s">
        <v>103</v>
      </c>
      <c r="O14368" s="12" t="str">
        <f>IFERROR(VLOOKUP(C14368,USADOS!$C:$C,1,0),"OK")</f>
        <v>OK</v>
      </c>
    </row>
    <row r="14369" spans="1:15" hidden="1" x14ac:dyDescent="0.25">
      <c r="A14369" t="s">
        <v>1552</v>
      </c>
      <c r="B14369">
        <v>202108</v>
      </c>
      <c r="C14369" t="s">
        <v>44</v>
      </c>
      <c r="D14369" t="s">
        <v>2928</v>
      </c>
      <c r="E14369" t="s">
        <v>103</v>
      </c>
      <c r="F14369" t="s">
        <v>103</v>
      </c>
      <c r="G14369" t="s">
        <v>270</v>
      </c>
      <c r="H14369" t="s">
        <v>526</v>
      </c>
      <c r="I14369" t="s">
        <v>526</v>
      </c>
      <c r="L14369" s="9" t="s">
        <v>526</v>
      </c>
      <c r="M14369" s="9" t="s">
        <v>2541</v>
      </c>
      <c r="N14369" t="s">
        <v>103</v>
      </c>
      <c r="O14369" s="12" t="str">
        <f>IFERROR(VLOOKUP(C14369,USADOS!$C:$C,1,0),"OK")</f>
        <v>OK</v>
      </c>
    </row>
    <row r="14370" spans="1:15" hidden="1" x14ac:dyDescent="0.25">
      <c r="A14370" t="s">
        <v>1552</v>
      </c>
      <c r="B14370">
        <v>202109</v>
      </c>
      <c r="C14370" t="s">
        <v>44</v>
      </c>
      <c r="D14370" t="s">
        <v>2928</v>
      </c>
      <c r="E14370" t="s">
        <v>103</v>
      </c>
      <c r="F14370" t="s">
        <v>103</v>
      </c>
      <c r="G14370" t="s">
        <v>270</v>
      </c>
      <c r="H14370" t="s">
        <v>526</v>
      </c>
      <c r="I14370" t="s">
        <v>526</v>
      </c>
      <c r="L14370" s="9" t="s">
        <v>526</v>
      </c>
      <c r="M14370" s="9" t="s">
        <v>2541</v>
      </c>
      <c r="N14370" t="s">
        <v>103</v>
      </c>
      <c r="O14370" s="12" t="str">
        <f>IFERROR(VLOOKUP(C14370,USADOS!$C:$C,1,0),"OK")</f>
        <v>OK</v>
      </c>
    </row>
    <row r="14371" spans="1:15" hidden="1" x14ac:dyDescent="0.25">
      <c r="A14371" t="s">
        <v>1552</v>
      </c>
      <c r="B14371">
        <v>202110</v>
      </c>
      <c r="C14371" t="s">
        <v>44</v>
      </c>
      <c r="D14371" t="s">
        <v>2928</v>
      </c>
      <c r="E14371" t="s">
        <v>103</v>
      </c>
      <c r="F14371" t="s">
        <v>103</v>
      </c>
      <c r="G14371" t="s">
        <v>270</v>
      </c>
      <c r="H14371" t="s">
        <v>526</v>
      </c>
      <c r="I14371" t="s">
        <v>526</v>
      </c>
      <c r="L14371" s="9" t="s">
        <v>526</v>
      </c>
      <c r="M14371" s="9" t="s">
        <v>2541</v>
      </c>
      <c r="N14371" t="s">
        <v>103</v>
      </c>
      <c r="O14371" s="12" t="str">
        <f>IFERROR(VLOOKUP(C14371,USADOS!$C:$C,1,0),"OK")</f>
        <v>OK</v>
      </c>
    </row>
    <row r="14372" spans="1:15" hidden="1" x14ac:dyDescent="0.25">
      <c r="A14372" t="s">
        <v>1552</v>
      </c>
      <c r="B14372">
        <v>202111</v>
      </c>
      <c r="C14372" t="s">
        <v>44</v>
      </c>
      <c r="D14372" t="s">
        <v>2928</v>
      </c>
      <c r="E14372" t="s">
        <v>103</v>
      </c>
      <c r="F14372" t="s">
        <v>103</v>
      </c>
      <c r="G14372" t="s">
        <v>270</v>
      </c>
      <c r="H14372" t="s">
        <v>526</v>
      </c>
      <c r="I14372" t="s">
        <v>526</v>
      </c>
      <c r="L14372" s="9" t="s">
        <v>526</v>
      </c>
      <c r="M14372" s="9" t="s">
        <v>2541</v>
      </c>
      <c r="N14372" t="s">
        <v>103</v>
      </c>
      <c r="O14372" s="12" t="str">
        <f>IFERROR(VLOOKUP(C14372,USADOS!$C:$C,1,0),"OK")</f>
        <v>OK</v>
      </c>
    </row>
    <row r="14373" spans="1:15" hidden="1" x14ac:dyDescent="0.25">
      <c r="A14373" t="s">
        <v>1552</v>
      </c>
      <c r="B14373">
        <v>202112</v>
      </c>
      <c r="C14373" t="s">
        <v>44</v>
      </c>
      <c r="D14373" t="s">
        <v>2928</v>
      </c>
      <c r="E14373" t="s">
        <v>103</v>
      </c>
      <c r="F14373" t="s">
        <v>103</v>
      </c>
      <c r="G14373" t="s">
        <v>270</v>
      </c>
      <c r="H14373" t="s">
        <v>526</v>
      </c>
      <c r="I14373" t="s">
        <v>526</v>
      </c>
      <c r="L14373" s="9" t="s">
        <v>526</v>
      </c>
      <c r="M14373" s="9" t="s">
        <v>2541</v>
      </c>
      <c r="N14373" t="s">
        <v>103</v>
      </c>
      <c r="O14373" s="12" t="str">
        <f>IFERROR(VLOOKUP(C14373,USADOS!$C:$C,1,0),"OK")</f>
        <v>OK</v>
      </c>
    </row>
    <row r="14374" spans="1:15" hidden="1" x14ac:dyDescent="0.25">
      <c r="A14374" t="s">
        <v>1552</v>
      </c>
      <c r="B14374">
        <v>202201</v>
      </c>
      <c r="C14374" t="s">
        <v>44</v>
      </c>
      <c r="D14374" t="s">
        <v>2928</v>
      </c>
      <c r="E14374" t="s">
        <v>103</v>
      </c>
      <c r="F14374" t="s">
        <v>103</v>
      </c>
      <c r="G14374" t="s">
        <v>270</v>
      </c>
      <c r="H14374" t="s">
        <v>526</v>
      </c>
      <c r="I14374" t="s">
        <v>526</v>
      </c>
      <c r="L14374" s="9" t="s">
        <v>526</v>
      </c>
      <c r="M14374" s="9" t="s">
        <v>2541</v>
      </c>
      <c r="N14374" t="s">
        <v>103</v>
      </c>
      <c r="O14374" s="12" t="str">
        <f>IFERROR(VLOOKUP(C14374,USADOS!$C:$C,1,0),"OK")</f>
        <v>OK</v>
      </c>
    </row>
    <row r="14375" spans="1:15" hidden="1" x14ac:dyDescent="0.25">
      <c r="A14375" t="s">
        <v>1552</v>
      </c>
      <c r="B14375">
        <v>202202</v>
      </c>
      <c r="C14375" t="s">
        <v>44</v>
      </c>
      <c r="D14375" t="s">
        <v>2928</v>
      </c>
      <c r="E14375" t="s">
        <v>103</v>
      </c>
      <c r="F14375" t="s">
        <v>103</v>
      </c>
      <c r="G14375" t="s">
        <v>270</v>
      </c>
      <c r="H14375" t="s">
        <v>526</v>
      </c>
      <c r="I14375" t="s">
        <v>526</v>
      </c>
      <c r="L14375" s="9" t="s">
        <v>526</v>
      </c>
      <c r="M14375" s="9" t="s">
        <v>2541</v>
      </c>
      <c r="N14375" t="s">
        <v>103</v>
      </c>
      <c r="O14375" s="12" t="str">
        <f>IFERROR(VLOOKUP(C14375,USADOS!$C:$C,1,0),"OK")</f>
        <v>OK</v>
      </c>
    </row>
    <row r="14376" spans="1:15" hidden="1" x14ac:dyDescent="0.25">
      <c r="A14376" t="s">
        <v>1552</v>
      </c>
      <c r="B14376">
        <v>202007</v>
      </c>
      <c r="C14376" t="s">
        <v>44</v>
      </c>
      <c r="D14376" t="s">
        <v>2928</v>
      </c>
      <c r="E14376" t="s">
        <v>103</v>
      </c>
      <c r="F14376" t="s">
        <v>103</v>
      </c>
      <c r="G14376" t="s">
        <v>270</v>
      </c>
      <c r="H14376" t="s">
        <v>526</v>
      </c>
      <c r="I14376" t="s">
        <v>526</v>
      </c>
      <c r="J14376">
        <v>10</v>
      </c>
      <c r="K14376">
        <v>3.5</v>
      </c>
      <c r="L14376" s="9" t="s">
        <v>526</v>
      </c>
      <c r="M14376" s="9" t="s">
        <v>2541</v>
      </c>
      <c r="N14376" t="s">
        <v>103</v>
      </c>
      <c r="O14376" s="12" t="str">
        <f>IFERROR(VLOOKUP(C14376,USADOS!$C:$C,1,0),"OK")</f>
        <v>OK</v>
      </c>
    </row>
    <row r="14377" spans="1:15" hidden="1" x14ac:dyDescent="0.25">
      <c r="A14377" t="s">
        <v>1552</v>
      </c>
      <c r="B14377">
        <v>201901</v>
      </c>
      <c r="C14377" t="s">
        <v>25</v>
      </c>
      <c r="D14377" t="s">
        <v>2928</v>
      </c>
      <c r="E14377" t="s">
        <v>103</v>
      </c>
      <c r="F14377" t="s">
        <v>103</v>
      </c>
      <c r="G14377" t="s">
        <v>270</v>
      </c>
      <c r="H14377" t="s">
        <v>526</v>
      </c>
      <c r="I14377" t="s">
        <v>526</v>
      </c>
      <c r="K14377">
        <v>3.5</v>
      </c>
      <c r="L14377" s="9" t="s">
        <v>526</v>
      </c>
      <c r="M14377" s="9" t="s">
        <v>2541</v>
      </c>
      <c r="N14377" t="s">
        <v>103</v>
      </c>
      <c r="O14377" s="12" t="str">
        <f>IFERROR(VLOOKUP(C14377,USADOS!$C:$C,1,0),"OK")</f>
        <v>OK</v>
      </c>
    </row>
    <row r="14378" spans="1:15" hidden="1" x14ac:dyDescent="0.25">
      <c r="A14378" t="s">
        <v>1552</v>
      </c>
      <c r="B14378">
        <v>201902</v>
      </c>
      <c r="C14378" t="s">
        <v>25</v>
      </c>
      <c r="D14378" t="s">
        <v>2928</v>
      </c>
      <c r="E14378" t="s">
        <v>103</v>
      </c>
      <c r="F14378" t="s">
        <v>103</v>
      </c>
      <c r="G14378" t="s">
        <v>270</v>
      </c>
      <c r="H14378" t="s">
        <v>526</v>
      </c>
      <c r="I14378" t="s">
        <v>526</v>
      </c>
      <c r="K14378">
        <v>3.5</v>
      </c>
      <c r="L14378" s="9" t="s">
        <v>526</v>
      </c>
      <c r="M14378" s="9" t="s">
        <v>2541</v>
      </c>
      <c r="N14378" t="s">
        <v>103</v>
      </c>
      <c r="O14378" s="12" t="str">
        <f>IFERROR(VLOOKUP(C14378,USADOS!$C:$C,1,0),"OK")</f>
        <v>OK</v>
      </c>
    </row>
    <row r="14379" spans="1:15" hidden="1" x14ac:dyDescent="0.25">
      <c r="A14379" t="s">
        <v>1552</v>
      </c>
      <c r="B14379">
        <v>201903</v>
      </c>
      <c r="C14379" t="s">
        <v>25</v>
      </c>
      <c r="D14379" t="s">
        <v>2928</v>
      </c>
      <c r="E14379" t="s">
        <v>103</v>
      </c>
      <c r="F14379" t="s">
        <v>103</v>
      </c>
      <c r="G14379" t="s">
        <v>270</v>
      </c>
      <c r="H14379" t="s">
        <v>526</v>
      </c>
      <c r="I14379" t="s">
        <v>526</v>
      </c>
      <c r="K14379">
        <v>3.5</v>
      </c>
      <c r="L14379" s="9" t="s">
        <v>526</v>
      </c>
      <c r="M14379" s="9" t="s">
        <v>2541</v>
      </c>
      <c r="N14379" t="s">
        <v>103</v>
      </c>
      <c r="O14379" s="12" t="str">
        <f>IFERROR(VLOOKUP(C14379,USADOS!$C:$C,1,0),"OK")</f>
        <v>OK</v>
      </c>
    </row>
    <row r="14380" spans="1:15" hidden="1" x14ac:dyDescent="0.25">
      <c r="A14380" t="s">
        <v>1552</v>
      </c>
      <c r="B14380">
        <v>201904</v>
      </c>
      <c r="C14380" t="s">
        <v>25</v>
      </c>
      <c r="D14380" t="s">
        <v>2928</v>
      </c>
      <c r="E14380" t="s">
        <v>103</v>
      </c>
      <c r="F14380" t="s">
        <v>103</v>
      </c>
      <c r="G14380" t="s">
        <v>270</v>
      </c>
      <c r="H14380" t="s">
        <v>526</v>
      </c>
      <c r="I14380" t="s">
        <v>526</v>
      </c>
      <c r="K14380">
        <v>3.5</v>
      </c>
      <c r="L14380" s="9" t="s">
        <v>526</v>
      </c>
      <c r="M14380" s="9" t="s">
        <v>2541</v>
      </c>
      <c r="N14380" t="s">
        <v>103</v>
      </c>
      <c r="O14380" s="12" t="str">
        <f>IFERROR(VLOOKUP(C14380,USADOS!$C:$C,1,0),"OK")</f>
        <v>OK</v>
      </c>
    </row>
    <row r="14381" spans="1:15" hidden="1" x14ac:dyDescent="0.25">
      <c r="A14381" t="s">
        <v>1552</v>
      </c>
      <c r="B14381">
        <v>201905</v>
      </c>
      <c r="C14381" t="s">
        <v>25</v>
      </c>
      <c r="D14381" t="s">
        <v>2928</v>
      </c>
      <c r="E14381" t="s">
        <v>103</v>
      </c>
      <c r="F14381" t="s">
        <v>103</v>
      </c>
      <c r="G14381" t="s">
        <v>270</v>
      </c>
      <c r="H14381" t="s">
        <v>526</v>
      </c>
      <c r="I14381" t="s">
        <v>526</v>
      </c>
      <c r="K14381">
        <v>3.5</v>
      </c>
      <c r="L14381" s="9" t="s">
        <v>526</v>
      </c>
      <c r="M14381" s="9" t="s">
        <v>2541</v>
      </c>
      <c r="N14381" t="s">
        <v>103</v>
      </c>
      <c r="O14381" s="12" t="str">
        <f>IFERROR(VLOOKUP(C14381,USADOS!$C:$C,1,0),"OK")</f>
        <v>OK</v>
      </c>
    </row>
    <row r="14382" spans="1:15" hidden="1" x14ac:dyDescent="0.25">
      <c r="A14382" t="s">
        <v>1552</v>
      </c>
      <c r="B14382">
        <v>201906</v>
      </c>
      <c r="C14382" t="s">
        <v>25</v>
      </c>
      <c r="D14382" t="s">
        <v>2928</v>
      </c>
      <c r="E14382" t="s">
        <v>103</v>
      </c>
      <c r="F14382" t="s">
        <v>103</v>
      </c>
      <c r="G14382" t="s">
        <v>270</v>
      </c>
      <c r="H14382" t="s">
        <v>526</v>
      </c>
      <c r="I14382" t="s">
        <v>526</v>
      </c>
      <c r="K14382">
        <v>3.5</v>
      </c>
      <c r="L14382" s="9" t="s">
        <v>526</v>
      </c>
      <c r="M14382" s="9" t="s">
        <v>2541</v>
      </c>
      <c r="N14382" t="s">
        <v>103</v>
      </c>
      <c r="O14382" s="12" t="str">
        <f>IFERROR(VLOOKUP(C14382,USADOS!$C:$C,1,0),"OK")</f>
        <v>OK</v>
      </c>
    </row>
    <row r="14383" spans="1:15" hidden="1" x14ac:dyDescent="0.25">
      <c r="A14383" t="s">
        <v>1552</v>
      </c>
      <c r="B14383">
        <v>201907</v>
      </c>
      <c r="C14383" t="s">
        <v>25</v>
      </c>
      <c r="D14383" t="s">
        <v>2928</v>
      </c>
      <c r="E14383" t="s">
        <v>103</v>
      </c>
      <c r="F14383" t="s">
        <v>103</v>
      </c>
      <c r="G14383" t="s">
        <v>270</v>
      </c>
      <c r="H14383" t="s">
        <v>526</v>
      </c>
      <c r="I14383" t="s">
        <v>526</v>
      </c>
      <c r="K14383">
        <v>3.5</v>
      </c>
      <c r="L14383" s="9" t="s">
        <v>526</v>
      </c>
      <c r="M14383" s="9" t="s">
        <v>2541</v>
      </c>
      <c r="N14383" t="s">
        <v>103</v>
      </c>
      <c r="O14383" s="12" t="str">
        <f>IFERROR(VLOOKUP(C14383,USADOS!$C:$C,1,0),"OK")</f>
        <v>OK</v>
      </c>
    </row>
    <row r="14384" spans="1:15" hidden="1" x14ac:dyDescent="0.25">
      <c r="A14384" t="s">
        <v>1058</v>
      </c>
      <c r="B14384">
        <v>202402</v>
      </c>
      <c r="C14384" t="s">
        <v>1885</v>
      </c>
      <c r="D14384" t="s">
        <v>1884</v>
      </c>
      <c r="E14384" t="s">
        <v>126</v>
      </c>
      <c r="F14384" t="s">
        <v>126</v>
      </c>
      <c r="G14384" t="s">
        <v>112</v>
      </c>
      <c r="H14384" t="s">
        <v>1974</v>
      </c>
      <c r="I14384" t="s">
        <v>2052</v>
      </c>
      <c r="J14384">
        <v>12</v>
      </c>
      <c r="K14384">
        <v>3</v>
      </c>
      <c r="L14384" s="9" t="s">
        <v>2052</v>
      </c>
      <c r="M14384" s="9" t="s">
        <v>2496</v>
      </c>
      <c r="N14384" t="s">
        <v>126</v>
      </c>
      <c r="O14384" s="12" t="str">
        <f>IFERROR(VLOOKUP(C14384,USADOS!$C:$C,1,0),"OK")</f>
        <v>OK</v>
      </c>
    </row>
    <row r="14385" spans="1:15" hidden="1" x14ac:dyDescent="0.25">
      <c r="A14385" t="s">
        <v>1552</v>
      </c>
      <c r="B14385">
        <v>201908</v>
      </c>
      <c r="C14385" t="s">
        <v>25</v>
      </c>
      <c r="D14385" t="s">
        <v>2928</v>
      </c>
      <c r="E14385" t="s">
        <v>103</v>
      </c>
      <c r="F14385" t="s">
        <v>103</v>
      </c>
      <c r="G14385" t="s">
        <v>270</v>
      </c>
      <c r="H14385" t="s">
        <v>526</v>
      </c>
      <c r="I14385" t="s">
        <v>526</v>
      </c>
      <c r="K14385">
        <v>3.5</v>
      </c>
      <c r="L14385" s="9" t="s">
        <v>526</v>
      </c>
      <c r="M14385" s="9" t="s">
        <v>2541</v>
      </c>
      <c r="N14385" t="s">
        <v>103</v>
      </c>
      <c r="O14385" s="12" t="str">
        <f>IFERROR(VLOOKUP(C14385,USADOS!$C:$C,1,0),"OK")</f>
        <v>OK</v>
      </c>
    </row>
    <row r="14386" spans="1:15" hidden="1" x14ac:dyDescent="0.25">
      <c r="A14386" t="s">
        <v>1552</v>
      </c>
      <c r="B14386">
        <v>201909</v>
      </c>
      <c r="C14386" t="s">
        <v>25</v>
      </c>
      <c r="D14386" t="s">
        <v>2928</v>
      </c>
      <c r="E14386" t="s">
        <v>103</v>
      </c>
      <c r="F14386" t="s">
        <v>103</v>
      </c>
      <c r="G14386" t="s">
        <v>270</v>
      </c>
      <c r="H14386" t="s">
        <v>526</v>
      </c>
      <c r="I14386" t="s">
        <v>526</v>
      </c>
      <c r="K14386">
        <v>3.5</v>
      </c>
      <c r="L14386" s="9" t="s">
        <v>526</v>
      </c>
      <c r="M14386" s="9" t="s">
        <v>2541</v>
      </c>
      <c r="N14386" t="s">
        <v>103</v>
      </c>
      <c r="O14386" s="12" t="str">
        <f>IFERROR(VLOOKUP(C14386,USADOS!$C:$C,1,0),"OK")</f>
        <v>OK</v>
      </c>
    </row>
    <row r="14387" spans="1:15" hidden="1" x14ac:dyDescent="0.25">
      <c r="A14387" t="s">
        <v>1552</v>
      </c>
      <c r="B14387">
        <v>201910</v>
      </c>
      <c r="C14387" t="s">
        <v>25</v>
      </c>
      <c r="D14387" t="s">
        <v>2928</v>
      </c>
      <c r="E14387" t="s">
        <v>103</v>
      </c>
      <c r="F14387" t="s">
        <v>103</v>
      </c>
      <c r="G14387" t="s">
        <v>270</v>
      </c>
      <c r="H14387" t="s">
        <v>526</v>
      </c>
      <c r="I14387" t="s">
        <v>526</v>
      </c>
      <c r="K14387">
        <v>3.5</v>
      </c>
      <c r="L14387" s="9" t="s">
        <v>526</v>
      </c>
      <c r="M14387" s="9" t="s">
        <v>2541</v>
      </c>
      <c r="N14387" t="s">
        <v>103</v>
      </c>
      <c r="O14387" s="12" t="str">
        <f>IFERROR(VLOOKUP(C14387,USADOS!$C:$C,1,0),"OK")</f>
        <v>OK</v>
      </c>
    </row>
    <row r="14388" spans="1:15" hidden="1" x14ac:dyDescent="0.25">
      <c r="A14388" t="s">
        <v>1552</v>
      </c>
      <c r="B14388">
        <v>201911</v>
      </c>
      <c r="C14388" t="s">
        <v>25</v>
      </c>
      <c r="D14388" t="s">
        <v>2928</v>
      </c>
      <c r="E14388" t="s">
        <v>103</v>
      </c>
      <c r="F14388" t="s">
        <v>103</v>
      </c>
      <c r="G14388" t="s">
        <v>270</v>
      </c>
      <c r="H14388" t="s">
        <v>526</v>
      </c>
      <c r="I14388" t="s">
        <v>526</v>
      </c>
      <c r="K14388">
        <v>3.5</v>
      </c>
      <c r="L14388" s="9" t="s">
        <v>526</v>
      </c>
      <c r="M14388" s="9" t="s">
        <v>2541</v>
      </c>
      <c r="N14388" t="s">
        <v>103</v>
      </c>
      <c r="O14388" s="12" t="str">
        <f>IFERROR(VLOOKUP(C14388,USADOS!$C:$C,1,0),"OK")</f>
        <v>OK</v>
      </c>
    </row>
    <row r="14389" spans="1:15" hidden="1" x14ac:dyDescent="0.25">
      <c r="A14389" t="s">
        <v>1552</v>
      </c>
      <c r="B14389">
        <v>201912</v>
      </c>
      <c r="C14389" t="s">
        <v>25</v>
      </c>
      <c r="D14389" t="s">
        <v>2928</v>
      </c>
      <c r="E14389" t="s">
        <v>103</v>
      </c>
      <c r="F14389" t="s">
        <v>103</v>
      </c>
      <c r="G14389" t="s">
        <v>270</v>
      </c>
      <c r="H14389" t="s">
        <v>526</v>
      </c>
      <c r="I14389" t="s">
        <v>526</v>
      </c>
      <c r="K14389">
        <v>3.5</v>
      </c>
      <c r="L14389" s="9" t="s">
        <v>526</v>
      </c>
      <c r="M14389" s="9" t="s">
        <v>2541</v>
      </c>
      <c r="N14389" t="s">
        <v>103</v>
      </c>
      <c r="O14389" s="12" t="str">
        <f>IFERROR(VLOOKUP(C14389,USADOS!$C:$C,1,0),"OK")</f>
        <v>OK</v>
      </c>
    </row>
    <row r="14390" spans="1:15" hidden="1" x14ac:dyDescent="0.25">
      <c r="A14390" t="s">
        <v>1552</v>
      </c>
      <c r="B14390">
        <v>202001</v>
      </c>
      <c r="C14390" t="s">
        <v>25</v>
      </c>
      <c r="D14390" t="s">
        <v>2928</v>
      </c>
      <c r="E14390" t="s">
        <v>103</v>
      </c>
      <c r="F14390" t="s">
        <v>103</v>
      </c>
      <c r="G14390" t="s">
        <v>270</v>
      </c>
      <c r="H14390" t="s">
        <v>526</v>
      </c>
      <c r="I14390" t="s">
        <v>526</v>
      </c>
      <c r="K14390">
        <v>3.5</v>
      </c>
      <c r="L14390" s="9" t="s">
        <v>526</v>
      </c>
      <c r="M14390" s="9" t="s">
        <v>2541</v>
      </c>
      <c r="N14390" t="s">
        <v>103</v>
      </c>
      <c r="O14390" s="12" t="str">
        <f>IFERROR(VLOOKUP(C14390,USADOS!$C:$C,1,0),"OK")</f>
        <v>OK</v>
      </c>
    </row>
    <row r="14391" spans="1:15" hidden="1" x14ac:dyDescent="0.25">
      <c r="A14391" t="s">
        <v>1552</v>
      </c>
      <c r="B14391">
        <v>202002</v>
      </c>
      <c r="C14391" t="s">
        <v>25</v>
      </c>
      <c r="D14391" t="s">
        <v>2928</v>
      </c>
      <c r="E14391" t="s">
        <v>103</v>
      </c>
      <c r="F14391" t="s">
        <v>103</v>
      </c>
      <c r="G14391" t="s">
        <v>270</v>
      </c>
      <c r="H14391" t="s">
        <v>526</v>
      </c>
      <c r="I14391" t="s">
        <v>526</v>
      </c>
      <c r="K14391">
        <v>3.5</v>
      </c>
      <c r="L14391" s="9" t="s">
        <v>526</v>
      </c>
      <c r="M14391" s="9" t="s">
        <v>2541</v>
      </c>
      <c r="N14391" t="s">
        <v>103</v>
      </c>
      <c r="O14391" s="12" t="str">
        <f>IFERROR(VLOOKUP(C14391,USADOS!$C:$C,1,0),"OK")</f>
        <v>OK</v>
      </c>
    </row>
    <row r="14392" spans="1:15" hidden="1" x14ac:dyDescent="0.25">
      <c r="A14392" t="s">
        <v>1552</v>
      </c>
      <c r="B14392">
        <v>202003</v>
      </c>
      <c r="C14392" t="s">
        <v>25</v>
      </c>
      <c r="D14392" t="s">
        <v>2928</v>
      </c>
      <c r="E14392" t="s">
        <v>103</v>
      </c>
      <c r="F14392" t="s">
        <v>103</v>
      </c>
      <c r="G14392" t="s">
        <v>270</v>
      </c>
      <c r="H14392" t="s">
        <v>526</v>
      </c>
      <c r="I14392" t="s">
        <v>526</v>
      </c>
      <c r="K14392">
        <v>3.5</v>
      </c>
      <c r="L14392" s="9" t="s">
        <v>526</v>
      </c>
      <c r="M14392" s="9" t="s">
        <v>2541</v>
      </c>
      <c r="N14392" t="s">
        <v>103</v>
      </c>
      <c r="O14392" s="12" t="str">
        <f>IFERROR(VLOOKUP(C14392,USADOS!$C:$C,1,0),"OK")</f>
        <v>OK</v>
      </c>
    </row>
    <row r="14393" spans="1:15" hidden="1" x14ac:dyDescent="0.25">
      <c r="A14393" t="s">
        <v>1552</v>
      </c>
      <c r="B14393">
        <v>202004</v>
      </c>
      <c r="C14393" t="s">
        <v>25</v>
      </c>
      <c r="D14393" t="s">
        <v>2928</v>
      </c>
      <c r="E14393" t="s">
        <v>103</v>
      </c>
      <c r="F14393" t="s">
        <v>103</v>
      </c>
      <c r="G14393" t="s">
        <v>270</v>
      </c>
      <c r="H14393" t="s">
        <v>526</v>
      </c>
      <c r="I14393" t="s">
        <v>526</v>
      </c>
      <c r="K14393">
        <v>3.5</v>
      </c>
      <c r="L14393" s="9" t="s">
        <v>526</v>
      </c>
      <c r="M14393" s="9" t="s">
        <v>2541</v>
      </c>
      <c r="N14393" t="s">
        <v>103</v>
      </c>
      <c r="O14393" s="12" t="str">
        <f>IFERROR(VLOOKUP(C14393,USADOS!$C:$C,1,0),"OK")</f>
        <v>OK</v>
      </c>
    </row>
    <row r="14394" spans="1:15" hidden="1" x14ac:dyDescent="0.25">
      <c r="A14394" t="s">
        <v>1552</v>
      </c>
      <c r="B14394">
        <v>202005</v>
      </c>
      <c r="C14394" t="s">
        <v>25</v>
      </c>
      <c r="D14394" t="s">
        <v>2928</v>
      </c>
      <c r="E14394" t="s">
        <v>103</v>
      </c>
      <c r="F14394" t="s">
        <v>103</v>
      </c>
      <c r="G14394" t="s">
        <v>270</v>
      </c>
      <c r="H14394" t="s">
        <v>526</v>
      </c>
      <c r="I14394" t="s">
        <v>526</v>
      </c>
      <c r="K14394">
        <v>3.5</v>
      </c>
      <c r="L14394" s="9" t="s">
        <v>526</v>
      </c>
      <c r="M14394" s="9" t="s">
        <v>2541</v>
      </c>
      <c r="N14394" t="s">
        <v>103</v>
      </c>
      <c r="O14394" s="12" t="str">
        <f>IFERROR(VLOOKUP(C14394,USADOS!$C:$C,1,0),"OK")</f>
        <v>OK</v>
      </c>
    </row>
    <row r="14395" spans="1:15" hidden="1" x14ac:dyDescent="0.25">
      <c r="A14395" t="s">
        <v>1058</v>
      </c>
      <c r="B14395">
        <v>202402</v>
      </c>
      <c r="C14395" t="s">
        <v>1207</v>
      </c>
      <c r="D14395" t="s">
        <v>1207</v>
      </c>
      <c r="E14395" t="s">
        <v>101</v>
      </c>
      <c r="F14395" t="s">
        <v>101</v>
      </c>
      <c r="G14395" t="s">
        <v>112</v>
      </c>
      <c r="I14395" s="7" t="s">
        <v>1516</v>
      </c>
      <c r="L14395" s="9" t="s">
        <v>1107</v>
      </c>
      <c r="N14395" t="s">
        <v>101</v>
      </c>
      <c r="O14395" s="12" t="str">
        <f>IFERROR(VLOOKUP(C14395,USADOS!$C:$C,1,0),"OK")</f>
        <v>OK</v>
      </c>
    </row>
    <row r="14396" spans="1:15" hidden="1" x14ac:dyDescent="0.25">
      <c r="A14396" t="s">
        <v>1058</v>
      </c>
      <c r="B14396">
        <v>202402</v>
      </c>
      <c r="C14396" t="s">
        <v>1208</v>
      </c>
      <c r="D14396" t="s">
        <v>1208</v>
      </c>
      <c r="E14396" t="s">
        <v>126</v>
      </c>
      <c r="F14396" t="s">
        <v>126</v>
      </c>
      <c r="G14396" t="s">
        <v>112</v>
      </c>
      <c r="L14396" t="s">
        <v>1208</v>
      </c>
      <c r="N14396" t="s">
        <v>126</v>
      </c>
      <c r="O14396" s="12" t="str">
        <f>IFERROR(VLOOKUP(C14396,USADOS!$C:$C,1,0),"OK")</f>
        <v>OK</v>
      </c>
    </row>
    <row r="14397" spans="1:15" hidden="1" x14ac:dyDescent="0.25">
      <c r="A14397" t="s">
        <v>1058</v>
      </c>
      <c r="B14397">
        <v>202402</v>
      </c>
      <c r="C14397" t="s">
        <v>1209</v>
      </c>
      <c r="D14397" t="s">
        <v>1209</v>
      </c>
      <c r="E14397" t="s">
        <v>109</v>
      </c>
      <c r="F14397" t="s">
        <v>109</v>
      </c>
      <c r="G14397" t="s">
        <v>112</v>
      </c>
      <c r="L14397" t="s">
        <v>1209</v>
      </c>
      <c r="N14397" t="s">
        <v>109</v>
      </c>
      <c r="O14397" s="12" t="str">
        <f>IFERROR(VLOOKUP(C14397,USADOS!$C:$C,1,0),"OK")</f>
        <v>OK</v>
      </c>
    </row>
    <row r="14398" spans="1:15" hidden="1" x14ac:dyDescent="0.25">
      <c r="A14398" t="s">
        <v>118</v>
      </c>
      <c r="B14398">
        <v>202402</v>
      </c>
      <c r="C14398" t="s">
        <v>1321</v>
      </c>
      <c r="D14398" t="s">
        <v>1321</v>
      </c>
      <c r="E14398" t="s">
        <v>3523</v>
      </c>
      <c r="F14398" t="s">
        <v>3523</v>
      </c>
      <c r="G14398" t="s">
        <v>112</v>
      </c>
      <c r="L14398" t="s">
        <v>3281</v>
      </c>
      <c r="N14398" t="s">
        <v>118</v>
      </c>
      <c r="O14398" s="12" t="str">
        <f>IFERROR(VLOOKUP(C14398,USADOS!$C:$C,1,0),"OK")</f>
        <v>OK</v>
      </c>
    </row>
    <row r="14399" spans="1:15" hidden="1" x14ac:dyDescent="0.25">
      <c r="A14399" t="s">
        <v>1058</v>
      </c>
      <c r="B14399">
        <v>202402</v>
      </c>
      <c r="C14399" t="s">
        <v>1210</v>
      </c>
      <c r="D14399" t="s">
        <v>1210</v>
      </c>
      <c r="E14399" t="s">
        <v>120</v>
      </c>
      <c r="F14399" t="s">
        <v>120</v>
      </c>
      <c r="G14399" t="s">
        <v>112</v>
      </c>
      <c r="L14399" t="s">
        <v>1210</v>
      </c>
      <c r="N14399" t="s">
        <v>120</v>
      </c>
      <c r="O14399" s="12" t="str">
        <f>IFERROR(VLOOKUP(C14399,USADOS!$C:$C,1,0),"OK")</f>
        <v>OK</v>
      </c>
    </row>
    <row r="14400" spans="1:15" hidden="1" x14ac:dyDescent="0.25">
      <c r="A14400" t="s">
        <v>1058</v>
      </c>
      <c r="B14400">
        <v>202402</v>
      </c>
      <c r="C14400" t="s">
        <v>1211</v>
      </c>
      <c r="D14400" t="s">
        <v>1211</v>
      </c>
      <c r="E14400" t="s">
        <v>67</v>
      </c>
      <c r="F14400" t="s">
        <v>67</v>
      </c>
      <c r="G14400" t="s">
        <v>112</v>
      </c>
      <c r="L14400" t="s">
        <v>3231</v>
      </c>
      <c r="N14400" t="s">
        <v>67</v>
      </c>
      <c r="O14400" s="12" t="str">
        <f>IFERROR(VLOOKUP(C14400,USADOS!$C:$C,1,0),"OK")</f>
        <v>OK</v>
      </c>
    </row>
    <row r="14401" spans="1:15" hidden="1" x14ac:dyDescent="0.25">
      <c r="A14401" t="s">
        <v>1058</v>
      </c>
      <c r="B14401">
        <v>202402</v>
      </c>
      <c r="C14401" t="s">
        <v>1212</v>
      </c>
      <c r="D14401" t="s">
        <v>1212</v>
      </c>
      <c r="E14401" t="s">
        <v>67</v>
      </c>
      <c r="F14401" t="s">
        <v>67</v>
      </c>
      <c r="G14401" t="s">
        <v>112</v>
      </c>
      <c r="L14401" t="s">
        <v>1212</v>
      </c>
      <c r="N14401" t="s">
        <v>67</v>
      </c>
      <c r="O14401" s="12" t="str">
        <f>IFERROR(VLOOKUP(C14401,USADOS!$C:$C,1,0),"OK")</f>
        <v>OK</v>
      </c>
    </row>
    <row r="14402" spans="1:15" hidden="1" x14ac:dyDescent="0.25">
      <c r="A14402" t="s">
        <v>1058</v>
      </c>
      <c r="B14402">
        <v>202402</v>
      </c>
      <c r="C14402" t="s">
        <v>1213</v>
      </c>
      <c r="D14402" t="s">
        <v>1213</v>
      </c>
      <c r="E14402" t="s">
        <v>67</v>
      </c>
      <c r="F14402" t="s">
        <v>67</v>
      </c>
      <c r="G14402" t="s">
        <v>112</v>
      </c>
      <c r="L14402" t="s">
        <v>1213</v>
      </c>
      <c r="N14402" t="s">
        <v>67</v>
      </c>
      <c r="O14402" s="12" t="str">
        <f>IFERROR(VLOOKUP(C14402,USADOS!$C:$C,1,0),"OK")</f>
        <v>OK</v>
      </c>
    </row>
    <row r="14403" spans="1:15" hidden="1" x14ac:dyDescent="0.25">
      <c r="A14403" t="s">
        <v>1058</v>
      </c>
      <c r="B14403">
        <v>202402</v>
      </c>
      <c r="C14403" t="s">
        <v>1326</v>
      </c>
      <c r="D14403" t="s">
        <v>1214</v>
      </c>
      <c r="E14403" t="s">
        <v>1093</v>
      </c>
      <c r="F14403" t="s">
        <v>1093</v>
      </c>
      <c r="G14403" t="s">
        <v>112</v>
      </c>
      <c r="L14403" t="s">
        <v>1214</v>
      </c>
      <c r="N14403" t="s">
        <v>1888</v>
      </c>
      <c r="O14403" s="12" t="str">
        <f>IFERROR(VLOOKUP(C14403,USADOS!$C:$C,1,0),"OK")</f>
        <v>OK</v>
      </c>
    </row>
    <row r="14404" spans="1:15" hidden="1" x14ac:dyDescent="0.25">
      <c r="A14404" t="s">
        <v>118</v>
      </c>
      <c r="B14404">
        <v>202402</v>
      </c>
      <c r="C14404" t="s">
        <v>1214</v>
      </c>
      <c r="D14404" t="s">
        <v>1214</v>
      </c>
      <c r="E14404" t="s">
        <v>3522</v>
      </c>
      <c r="F14404" t="s">
        <v>3522</v>
      </c>
      <c r="G14404" t="s">
        <v>112</v>
      </c>
      <c r="L14404" t="s">
        <v>3216</v>
      </c>
      <c r="N14404" t="s">
        <v>118</v>
      </c>
      <c r="O14404" s="12" t="str">
        <f>IFERROR(VLOOKUP(C14404,USADOS!$C:$C,1,0),"OK")</f>
        <v>OK</v>
      </c>
    </row>
    <row r="14405" spans="1:15" hidden="1" x14ac:dyDescent="0.25">
      <c r="A14405" t="s">
        <v>1058</v>
      </c>
      <c r="B14405">
        <v>202402</v>
      </c>
      <c r="C14405" t="s">
        <v>1215</v>
      </c>
      <c r="D14405" t="s">
        <v>1215</v>
      </c>
      <c r="E14405" t="s">
        <v>544</v>
      </c>
      <c r="F14405" t="s">
        <v>544</v>
      </c>
      <c r="G14405" t="s">
        <v>112</v>
      </c>
      <c r="L14405" t="s">
        <v>1215</v>
      </c>
      <c r="N14405" t="s">
        <v>544</v>
      </c>
      <c r="O14405" s="12" t="str">
        <f>IFERROR(VLOOKUP(C14405,USADOS!$C:$C,1,0),"OK")</f>
        <v>OK</v>
      </c>
    </row>
    <row r="14406" spans="1:15" hidden="1" x14ac:dyDescent="0.25">
      <c r="A14406" t="s">
        <v>1552</v>
      </c>
      <c r="B14406">
        <v>202402</v>
      </c>
      <c r="C14406" t="s">
        <v>1255</v>
      </c>
      <c r="D14406" t="s">
        <v>1255</v>
      </c>
      <c r="E14406" t="s">
        <v>103</v>
      </c>
      <c r="F14406" t="s">
        <v>103</v>
      </c>
      <c r="G14406" t="s">
        <v>112</v>
      </c>
      <c r="L14406" t="s">
        <v>3218</v>
      </c>
      <c r="N14406" t="s">
        <v>103</v>
      </c>
      <c r="O14406" s="12" t="str">
        <f>IFERROR(VLOOKUP(C14406,USADOS!$C:$C,1,0),"OK")</f>
        <v>REFATBA</v>
      </c>
    </row>
    <row r="14407" spans="1:15" hidden="1" x14ac:dyDescent="0.25">
      <c r="A14407" t="s">
        <v>1552</v>
      </c>
      <c r="B14407">
        <v>202402</v>
      </c>
      <c r="C14407" t="s">
        <v>1258</v>
      </c>
      <c r="D14407" t="s">
        <v>1258</v>
      </c>
      <c r="E14407" t="s">
        <v>104</v>
      </c>
      <c r="F14407" t="s">
        <v>104</v>
      </c>
      <c r="G14407" t="s">
        <v>112</v>
      </c>
      <c r="L14407" t="s">
        <v>1258</v>
      </c>
      <c r="N14407" t="s">
        <v>103</v>
      </c>
      <c r="O14407" s="12" t="str">
        <f>IFERROR(VLOOKUP(C14407,USADOS!$C:$C,1,0),"OK")</f>
        <v>OK</v>
      </c>
    </row>
    <row r="14408" spans="1:15" hidden="1" x14ac:dyDescent="0.25">
      <c r="A14408" t="s">
        <v>1552</v>
      </c>
      <c r="B14408">
        <v>202402</v>
      </c>
      <c r="C14408" t="s">
        <v>1257</v>
      </c>
      <c r="D14408" t="s">
        <v>1257</v>
      </c>
      <c r="E14408" t="s">
        <v>160</v>
      </c>
      <c r="F14408" t="s">
        <v>160</v>
      </c>
      <c r="G14408" t="s">
        <v>112</v>
      </c>
      <c r="I14408" t="s">
        <v>3969</v>
      </c>
      <c r="L14408" t="s">
        <v>3969</v>
      </c>
      <c r="N14408" t="s">
        <v>160</v>
      </c>
      <c r="O14408" s="12" t="str">
        <f>IFERROR(VLOOKUP(C14408,USADOS!$C:$C,1,0),"OK")</f>
        <v>OK</v>
      </c>
    </row>
    <row r="14409" spans="1:15" hidden="1" x14ac:dyDescent="0.25">
      <c r="A14409" t="s">
        <v>1552</v>
      </c>
      <c r="B14409">
        <v>202402</v>
      </c>
      <c r="C14409" t="s">
        <v>1256</v>
      </c>
      <c r="D14409" t="s">
        <v>1256</v>
      </c>
      <c r="E14409" t="s">
        <v>94</v>
      </c>
      <c r="F14409" t="s">
        <v>94</v>
      </c>
      <c r="G14409" t="s">
        <v>112</v>
      </c>
      <c r="L14409" t="s">
        <v>3219</v>
      </c>
      <c r="N14409" t="s">
        <v>94</v>
      </c>
      <c r="O14409" s="12" t="str">
        <f>IFERROR(VLOOKUP(C14409,USADOS!$C:$C,1,0),"OK")</f>
        <v>REFATCO</v>
      </c>
    </row>
    <row r="14410" spans="1:15" hidden="1" x14ac:dyDescent="0.25">
      <c r="A14410" t="s">
        <v>1552</v>
      </c>
      <c r="B14410">
        <v>202402</v>
      </c>
      <c r="C14410" t="s">
        <v>1547</v>
      </c>
      <c r="D14410" t="s">
        <v>1547</v>
      </c>
      <c r="E14410" t="s">
        <v>94</v>
      </c>
      <c r="F14410" t="s">
        <v>94</v>
      </c>
      <c r="G14410" t="s">
        <v>112</v>
      </c>
      <c r="L14410" t="s">
        <v>3271</v>
      </c>
      <c r="N14410" t="s">
        <v>94</v>
      </c>
      <c r="O14410" s="12" t="str">
        <f>IFERROR(VLOOKUP(C14410,USADOS!$C:$C,1,0),"OK")</f>
        <v>OK</v>
      </c>
    </row>
    <row r="14411" spans="1:15" hidden="1" x14ac:dyDescent="0.25">
      <c r="A14411" t="s">
        <v>1552</v>
      </c>
      <c r="B14411">
        <v>202402</v>
      </c>
      <c r="C14411" t="s">
        <v>5031</v>
      </c>
      <c r="D14411" t="s">
        <v>5031</v>
      </c>
      <c r="E14411" t="s">
        <v>103</v>
      </c>
      <c r="F14411" t="s">
        <v>103</v>
      </c>
      <c r="G14411" t="s">
        <v>112</v>
      </c>
      <c r="L14411" t="s">
        <v>5032</v>
      </c>
      <c r="N14411" t="s">
        <v>103</v>
      </c>
      <c r="O14411" s="12" t="str">
        <f>IFERROR(VLOOKUP(C14411,USADOS!$C:$C,1,0),"OK")</f>
        <v>OK</v>
      </c>
    </row>
    <row r="14412" spans="1:15" hidden="1" x14ac:dyDescent="0.25">
      <c r="A14412" t="s">
        <v>118</v>
      </c>
      <c r="B14412">
        <v>202402</v>
      </c>
      <c r="C14412" t="s">
        <v>1739</v>
      </c>
      <c r="D14412" t="s">
        <v>1739</v>
      </c>
      <c r="E14412" t="s">
        <v>551</v>
      </c>
      <c r="F14412" t="s">
        <v>551</v>
      </c>
      <c r="G14412" t="s">
        <v>112</v>
      </c>
      <c r="L14412" t="s">
        <v>3282</v>
      </c>
      <c r="N14412" t="s">
        <v>551</v>
      </c>
      <c r="O14412" s="12" t="str">
        <f>IFERROR(VLOOKUP(C14412,USADOS!$C:$C,1,0),"OK")</f>
        <v>OK</v>
      </c>
    </row>
    <row r="14413" spans="1:15" hidden="1" x14ac:dyDescent="0.25">
      <c r="A14413" t="s">
        <v>1552</v>
      </c>
      <c r="B14413">
        <v>202402</v>
      </c>
      <c r="C14413" t="s">
        <v>1376</v>
      </c>
      <c r="D14413" t="s">
        <v>1378</v>
      </c>
      <c r="E14413" t="s">
        <v>104</v>
      </c>
      <c r="F14413" t="s">
        <v>104</v>
      </c>
      <c r="G14413" t="s">
        <v>112</v>
      </c>
      <c r="H14413" t="s">
        <v>1393</v>
      </c>
      <c r="I14413" t="s">
        <v>1393</v>
      </c>
      <c r="L14413" s="9" t="s">
        <v>1393</v>
      </c>
      <c r="M14413" s="9" t="s">
        <v>2510</v>
      </c>
      <c r="N14413" t="s">
        <v>1778</v>
      </c>
      <c r="O14413" s="12" t="str">
        <f>IFERROR(VLOOKUP(C14413,USADOS!$C:$C,1,0),"OK")</f>
        <v>OK</v>
      </c>
    </row>
    <row r="14414" spans="1:15" hidden="1" x14ac:dyDescent="0.25">
      <c r="A14414" t="s">
        <v>1552</v>
      </c>
      <c r="B14414">
        <v>202402</v>
      </c>
      <c r="C14414" t="s">
        <v>1377</v>
      </c>
      <c r="D14414" t="s">
        <v>1378</v>
      </c>
      <c r="E14414" t="s">
        <v>104</v>
      </c>
      <c r="F14414" t="s">
        <v>104</v>
      </c>
      <c r="G14414" t="s">
        <v>112</v>
      </c>
      <c r="H14414" t="s">
        <v>1393</v>
      </c>
      <c r="I14414" t="s">
        <v>1393</v>
      </c>
      <c r="L14414" s="9" t="s">
        <v>1393</v>
      </c>
      <c r="M14414" s="9" t="s">
        <v>2510</v>
      </c>
      <c r="N14414" t="s">
        <v>1778</v>
      </c>
      <c r="O14414" s="12" t="str">
        <f>IFERROR(VLOOKUP(C14414,USADOS!$C:$C,1,0),"OK")</f>
        <v>OK</v>
      </c>
    </row>
    <row r="14415" spans="1:15" hidden="1" x14ac:dyDescent="0.25">
      <c r="A14415" t="s">
        <v>1552</v>
      </c>
      <c r="B14415">
        <v>202006</v>
      </c>
      <c r="C14415" t="s">
        <v>25</v>
      </c>
      <c r="D14415" t="s">
        <v>2928</v>
      </c>
      <c r="E14415" t="s">
        <v>103</v>
      </c>
      <c r="F14415" t="s">
        <v>103</v>
      </c>
      <c r="G14415" t="s">
        <v>270</v>
      </c>
      <c r="H14415" t="s">
        <v>526</v>
      </c>
      <c r="I14415" t="s">
        <v>526</v>
      </c>
      <c r="K14415">
        <v>3.5</v>
      </c>
      <c r="L14415" s="9" t="s">
        <v>526</v>
      </c>
      <c r="M14415" s="9" t="s">
        <v>2541</v>
      </c>
      <c r="N14415" t="s">
        <v>103</v>
      </c>
      <c r="O14415" s="12" t="str">
        <f>IFERROR(VLOOKUP(C14415,USADOS!$C:$C,1,0),"OK")</f>
        <v>OK</v>
      </c>
    </row>
    <row r="14416" spans="1:15" hidden="1" x14ac:dyDescent="0.25">
      <c r="A14416" t="s">
        <v>1552</v>
      </c>
      <c r="B14416">
        <v>202008</v>
      </c>
      <c r="C14416" t="s">
        <v>25</v>
      </c>
      <c r="D14416" t="s">
        <v>2928</v>
      </c>
      <c r="E14416" t="s">
        <v>103</v>
      </c>
      <c r="F14416" t="s">
        <v>103</v>
      </c>
      <c r="G14416" t="s">
        <v>270</v>
      </c>
      <c r="H14416" t="s">
        <v>526</v>
      </c>
      <c r="I14416" t="s">
        <v>526</v>
      </c>
      <c r="K14416">
        <v>3.5</v>
      </c>
      <c r="L14416" s="9" t="s">
        <v>526</v>
      </c>
      <c r="M14416" s="9" t="s">
        <v>2541</v>
      </c>
      <c r="N14416" t="s">
        <v>103</v>
      </c>
      <c r="O14416" s="12" t="str">
        <f>IFERROR(VLOOKUP(C14416,USADOS!$C:$C,1,0),"OK")</f>
        <v>OK</v>
      </c>
    </row>
    <row r="14417" spans="1:15" hidden="1" x14ac:dyDescent="0.25">
      <c r="A14417" t="s">
        <v>1552</v>
      </c>
      <c r="B14417">
        <v>202009</v>
      </c>
      <c r="C14417" t="s">
        <v>25</v>
      </c>
      <c r="D14417" t="s">
        <v>2928</v>
      </c>
      <c r="E14417" t="s">
        <v>103</v>
      </c>
      <c r="F14417" t="s">
        <v>103</v>
      </c>
      <c r="G14417" t="s">
        <v>270</v>
      </c>
      <c r="H14417" t="s">
        <v>526</v>
      </c>
      <c r="I14417" t="s">
        <v>526</v>
      </c>
      <c r="K14417">
        <v>3.5</v>
      </c>
      <c r="L14417" s="9" t="s">
        <v>526</v>
      </c>
      <c r="M14417" s="9" t="s">
        <v>2541</v>
      </c>
      <c r="N14417" t="s">
        <v>103</v>
      </c>
      <c r="O14417" s="12" t="str">
        <f>IFERROR(VLOOKUP(C14417,USADOS!$C:$C,1,0),"OK")</f>
        <v>OK</v>
      </c>
    </row>
    <row r="14418" spans="1:15" hidden="1" x14ac:dyDescent="0.25">
      <c r="A14418" t="s">
        <v>1552</v>
      </c>
      <c r="B14418">
        <v>202010</v>
      </c>
      <c r="C14418" t="s">
        <v>25</v>
      </c>
      <c r="D14418" t="s">
        <v>2928</v>
      </c>
      <c r="E14418" t="s">
        <v>103</v>
      </c>
      <c r="F14418" t="s">
        <v>103</v>
      </c>
      <c r="G14418" t="s">
        <v>270</v>
      </c>
      <c r="H14418" t="s">
        <v>526</v>
      </c>
      <c r="I14418" t="s">
        <v>526</v>
      </c>
      <c r="K14418">
        <v>3.5</v>
      </c>
      <c r="L14418" s="9" t="s">
        <v>526</v>
      </c>
      <c r="M14418" s="9" t="s">
        <v>2541</v>
      </c>
      <c r="N14418" t="s">
        <v>103</v>
      </c>
      <c r="O14418" s="12" t="str">
        <f>IFERROR(VLOOKUP(C14418,USADOS!$C:$C,1,0),"OK")</f>
        <v>OK</v>
      </c>
    </row>
    <row r="14419" spans="1:15" hidden="1" x14ac:dyDescent="0.25">
      <c r="A14419" t="s">
        <v>1552</v>
      </c>
      <c r="B14419">
        <v>202011</v>
      </c>
      <c r="C14419" t="s">
        <v>25</v>
      </c>
      <c r="D14419" t="s">
        <v>2928</v>
      </c>
      <c r="E14419" t="s">
        <v>103</v>
      </c>
      <c r="F14419" t="s">
        <v>103</v>
      </c>
      <c r="G14419" t="s">
        <v>270</v>
      </c>
      <c r="H14419" t="s">
        <v>526</v>
      </c>
      <c r="I14419" t="s">
        <v>526</v>
      </c>
      <c r="K14419">
        <v>3.5</v>
      </c>
      <c r="L14419" s="9" t="s">
        <v>526</v>
      </c>
      <c r="M14419" s="9" t="s">
        <v>2541</v>
      </c>
      <c r="N14419" t="s">
        <v>103</v>
      </c>
      <c r="O14419" s="12" t="str">
        <f>IFERROR(VLOOKUP(C14419,USADOS!$C:$C,1,0),"OK")</f>
        <v>OK</v>
      </c>
    </row>
    <row r="14420" spans="1:15" hidden="1" x14ac:dyDescent="0.25">
      <c r="A14420" t="s">
        <v>1552</v>
      </c>
      <c r="B14420">
        <v>202012</v>
      </c>
      <c r="C14420" t="s">
        <v>25</v>
      </c>
      <c r="D14420" t="s">
        <v>2928</v>
      </c>
      <c r="E14420" t="s">
        <v>103</v>
      </c>
      <c r="F14420" t="s">
        <v>103</v>
      </c>
      <c r="G14420" t="s">
        <v>270</v>
      </c>
      <c r="H14420" t="s">
        <v>526</v>
      </c>
      <c r="I14420" t="s">
        <v>526</v>
      </c>
      <c r="K14420">
        <v>3.5</v>
      </c>
      <c r="L14420" s="9" t="s">
        <v>526</v>
      </c>
      <c r="M14420" s="9" t="s">
        <v>2541</v>
      </c>
      <c r="N14420" t="s">
        <v>103</v>
      </c>
      <c r="O14420" s="12" t="str">
        <f>IFERROR(VLOOKUP(C14420,USADOS!$C:$C,1,0),"OK")</f>
        <v>OK</v>
      </c>
    </row>
    <row r="14421" spans="1:15" x14ac:dyDescent="0.25">
      <c r="A14421" t="s">
        <v>2873</v>
      </c>
      <c r="B14421">
        <v>202401</v>
      </c>
      <c r="C14421" s="11" t="s">
        <v>4371</v>
      </c>
      <c r="D14421" s="11" t="s">
        <v>5376</v>
      </c>
      <c r="E14421" s="11" t="s">
        <v>2976</v>
      </c>
      <c r="F14421" s="11" t="s">
        <v>2976</v>
      </c>
      <c r="G14421" t="s">
        <v>270</v>
      </c>
      <c r="J14421">
        <v>6</v>
      </c>
      <c r="K14421">
        <v>3.5</v>
      </c>
      <c r="N14421" t="s">
        <v>3707</v>
      </c>
      <c r="O14421" s="12" t="str">
        <f>IFERROR(VLOOKUP(C14421,USADOS!$C:$C,1,0),"OK")</f>
        <v>OK</v>
      </c>
    </row>
    <row r="14422" spans="1:15" hidden="1" x14ac:dyDescent="0.25">
      <c r="A14422" t="s">
        <v>1552</v>
      </c>
      <c r="B14422">
        <v>202101</v>
      </c>
      <c r="C14422" t="s">
        <v>25</v>
      </c>
      <c r="D14422" t="s">
        <v>2928</v>
      </c>
      <c r="E14422" t="s">
        <v>103</v>
      </c>
      <c r="F14422" t="s">
        <v>103</v>
      </c>
      <c r="G14422" t="s">
        <v>270</v>
      </c>
      <c r="H14422" t="s">
        <v>526</v>
      </c>
      <c r="I14422" t="s">
        <v>526</v>
      </c>
      <c r="K14422">
        <v>3.5</v>
      </c>
      <c r="L14422" s="9" t="s">
        <v>526</v>
      </c>
      <c r="M14422" s="9" t="s">
        <v>2541</v>
      </c>
      <c r="N14422" t="s">
        <v>103</v>
      </c>
      <c r="O14422" s="12" t="str">
        <f>IFERROR(VLOOKUP(C14422,USADOS!$C:$C,1,0),"OK")</f>
        <v>OK</v>
      </c>
    </row>
    <row r="14423" spans="1:15" hidden="1" x14ac:dyDescent="0.25">
      <c r="A14423" t="s">
        <v>1552</v>
      </c>
      <c r="B14423">
        <v>202104</v>
      </c>
      <c r="C14423" t="s">
        <v>25</v>
      </c>
      <c r="D14423" t="s">
        <v>2928</v>
      </c>
      <c r="E14423" t="s">
        <v>103</v>
      </c>
      <c r="F14423" t="s">
        <v>103</v>
      </c>
      <c r="G14423" t="s">
        <v>270</v>
      </c>
      <c r="H14423" t="s">
        <v>526</v>
      </c>
      <c r="I14423" t="s">
        <v>526</v>
      </c>
      <c r="J14423">
        <v>13</v>
      </c>
      <c r="K14423">
        <v>3.5</v>
      </c>
      <c r="L14423" s="9" t="s">
        <v>526</v>
      </c>
      <c r="M14423" s="9" t="s">
        <v>2541</v>
      </c>
      <c r="N14423" t="s">
        <v>103</v>
      </c>
      <c r="O14423" s="12" t="str">
        <f>IFERROR(VLOOKUP(C14423,USADOS!$C:$C,1,0),"OK")</f>
        <v>OK</v>
      </c>
    </row>
    <row r="14424" spans="1:15" hidden="1" x14ac:dyDescent="0.25">
      <c r="A14424" t="s">
        <v>1058</v>
      </c>
      <c r="B14424">
        <v>202402</v>
      </c>
      <c r="C14424" t="s">
        <v>4520</v>
      </c>
      <c r="D14424" t="s">
        <v>4521</v>
      </c>
      <c r="E14424" t="s">
        <v>1093</v>
      </c>
      <c r="F14424" t="s">
        <v>1093</v>
      </c>
      <c r="G14424" t="s">
        <v>112</v>
      </c>
      <c r="H14424" t="s">
        <v>2219</v>
      </c>
      <c r="N14424" t="s">
        <v>1888</v>
      </c>
      <c r="O14424" s="12" t="str">
        <f>IFERROR(VLOOKUP(C14424,USADOS!$C:$C,1,0),"OK")</f>
        <v>OK</v>
      </c>
    </row>
    <row r="14425" spans="1:15" hidden="1" x14ac:dyDescent="0.25">
      <c r="A14425" t="s">
        <v>1552</v>
      </c>
      <c r="B14425">
        <v>202105</v>
      </c>
      <c r="C14425" t="s">
        <v>25</v>
      </c>
      <c r="D14425" t="s">
        <v>2928</v>
      </c>
      <c r="E14425" t="s">
        <v>103</v>
      </c>
      <c r="F14425" t="s">
        <v>103</v>
      </c>
      <c r="G14425" t="s">
        <v>270</v>
      </c>
      <c r="H14425" t="s">
        <v>526</v>
      </c>
      <c r="I14425" t="s">
        <v>526</v>
      </c>
      <c r="J14425">
        <v>13</v>
      </c>
      <c r="K14425">
        <v>3.5</v>
      </c>
      <c r="L14425" s="9" t="s">
        <v>526</v>
      </c>
      <c r="M14425" s="9" t="s">
        <v>2541</v>
      </c>
      <c r="N14425" t="s">
        <v>103</v>
      </c>
      <c r="O14425" s="12" t="str">
        <f>IFERROR(VLOOKUP(C14425,USADOS!$C:$C,1,0),"OK")</f>
        <v>OK</v>
      </c>
    </row>
    <row r="14426" spans="1:15" hidden="1" x14ac:dyDescent="0.25">
      <c r="A14426" t="s">
        <v>1552</v>
      </c>
      <c r="B14426">
        <v>202106</v>
      </c>
      <c r="C14426" t="s">
        <v>25</v>
      </c>
      <c r="D14426" t="s">
        <v>2928</v>
      </c>
      <c r="E14426" t="s">
        <v>103</v>
      </c>
      <c r="F14426" t="s">
        <v>103</v>
      </c>
      <c r="G14426" t="s">
        <v>270</v>
      </c>
      <c r="H14426" t="s">
        <v>526</v>
      </c>
      <c r="I14426" t="s">
        <v>526</v>
      </c>
      <c r="J14426">
        <v>13</v>
      </c>
      <c r="K14426">
        <v>3.5</v>
      </c>
      <c r="L14426" s="9" t="s">
        <v>526</v>
      </c>
      <c r="M14426" s="9" t="s">
        <v>2541</v>
      </c>
      <c r="N14426" t="s">
        <v>103</v>
      </c>
      <c r="O14426" s="12" t="str">
        <f>IFERROR(VLOOKUP(C14426,USADOS!$C:$C,1,0),"OK")</f>
        <v>OK</v>
      </c>
    </row>
    <row r="14427" spans="1:15" hidden="1" x14ac:dyDescent="0.25">
      <c r="A14427" t="s">
        <v>118</v>
      </c>
      <c r="B14427">
        <v>202402</v>
      </c>
      <c r="C14427" t="s">
        <v>5200</v>
      </c>
      <c r="D14427" t="s">
        <v>5200</v>
      </c>
      <c r="E14427" t="s">
        <v>551</v>
      </c>
      <c r="F14427" t="s">
        <v>551</v>
      </c>
      <c r="G14427" t="s">
        <v>552</v>
      </c>
      <c r="H14427" t="s">
        <v>5226</v>
      </c>
      <c r="J14427">
        <v>13</v>
      </c>
      <c r="K14427">
        <v>3.5</v>
      </c>
      <c r="L14427" s="9" t="s">
        <v>5226</v>
      </c>
      <c r="M14427" s="9"/>
      <c r="N14427" t="s">
        <v>118</v>
      </c>
      <c r="O14427" s="12" t="str">
        <f>IFERROR(VLOOKUP(C14427,USADOS!$C:$C,1,0),"OK")</f>
        <v>OK</v>
      </c>
    </row>
    <row r="14428" spans="1:15" hidden="1" x14ac:dyDescent="0.25">
      <c r="A14428" t="s">
        <v>1058</v>
      </c>
      <c r="B14428">
        <v>202402</v>
      </c>
      <c r="C14428" t="s">
        <v>33</v>
      </c>
      <c r="D14428" t="s">
        <v>625</v>
      </c>
      <c r="E14428" t="s">
        <v>3333</v>
      </c>
      <c r="F14428" t="s">
        <v>3333</v>
      </c>
      <c r="G14428" t="s">
        <v>112</v>
      </c>
      <c r="H14428" t="s">
        <v>329</v>
      </c>
      <c r="I14428" t="s">
        <v>329</v>
      </c>
      <c r="L14428" t="s">
        <v>329</v>
      </c>
      <c r="M14428" s="9" t="s">
        <v>2533</v>
      </c>
      <c r="N14428" t="s">
        <v>3333</v>
      </c>
      <c r="O14428" s="12" t="str">
        <f>IFERROR(VLOOKUP(C14428,USADOS!$C:$C,1,0),"OK")</f>
        <v>OK</v>
      </c>
    </row>
    <row r="14429" spans="1:15" hidden="1" x14ac:dyDescent="0.25">
      <c r="A14429" t="s">
        <v>1552</v>
      </c>
      <c r="B14429">
        <v>202402</v>
      </c>
      <c r="C14429" t="s">
        <v>20</v>
      </c>
      <c r="D14429" t="s">
        <v>8</v>
      </c>
      <c r="E14429" t="s">
        <v>545</v>
      </c>
      <c r="F14429" t="s">
        <v>545</v>
      </c>
      <c r="G14429" t="s">
        <v>552</v>
      </c>
      <c r="L14429" t="s">
        <v>8</v>
      </c>
      <c r="N14429" t="s">
        <v>545</v>
      </c>
      <c r="O14429" s="12" t="str">
        <f>IFERROR(VLOOKUP(C14429,USADOS!$C:$C,1,0),"OK")</f>
        <v>OK</v>
      </c>
    </row>
    <row r="14430" spans="1:15" hidden="1" x14ac:dyDescent="0.25">
      <c r="A14430" t="s">
        <v>1552</v>
      </c>
      <c r="B14430">
        <v>202402</v>
      </c>
      <c r="C14430" t="s">
        <v>954</v>
      </c>
      <c r="D14430" t="s">
        <v>8</v>
      </c>
      <c r="E14430" t="s">
        <v>545</v>
      </c>
      <c r="F14430" t="s">
        <v>545</v>
      </c>
      <c r="G14430" t="s">
        <v>552</v>
      </c>
      <c r="L14430" t="s">
        <v>8</v>
      </c>
      <c r="N14430" t="s">
        <v>545</v>
      </c>
      <c r="O14430" s="12" t="str">
        <f>IFERROR(VLOOKUP(C14430,USADOS!$C:$C,1,0),"OK")</f>
        <v>OK</v>
      </c>
    </row>
    <row r="14431" spans="1:15" hidden="1" x14ac:dyDescent="0.25">
      <c r="A14431" t="s">
        <v>1552</v>
      </c>
      <c r="B14431">
        <v>202402</v>
      </c>
      <c r="C14431" t="s">
        <v>954</v>
      </c>
      <c r="D14431" t="s">
        <v>8</v>
      </c>
      <c r="E14431" t="s">
        <v>545</v>
      </c>
      <c r="F14431" t="s">
        <v>545</v>
      </c>
      <c r="G14431" t="s">
        <v>552</v>
      </c>
      <c r="L14431" t="s">
        <v>8</v>
      </c>
      <c r="N14431" t="s">
        <v>545</v>
      </c>
      <c r="O14431" s="12" t="str">
        <f>IFERROR(VLOOKUP(C14431,USADOS!$C:$C,1,0),"OK")</f>
        <v>OK</v>
      </c>
    </row>
    <row r="14432" spans="1:15" hidden="1" x14ac:dyDescent="0.25">
      <c r="A14432" t="s">
        <v>1058</v>
      </c>
      <c r="B14432">
        <v>202402</v>
      </c>
      <c r="C14432" t="s">
        <v>8</v>
      </c>
      <c r="D14432" t="s">
        <v>8</v>
      </c>
      <c r="E14432" t="s">
        <v>544</v>
      </c>
      <c r="F14432" t="s">
        <v>544</v>
      </c>
      <c r="G14432" t="s">
        <v>552</v>
      </c>
      <c r="L14432" t="s">
        <v>3699</v>
      </c>
      <c r="N14432" t="s">
        <v>544</v>
      </c>
      <c r="O14432" s="12" t="str">
        <f>IFERROR(VLOOKUP(C14432,USADOS!$C:$C,1,0),"OK")</f>
        <v>OK</v>
      </c>
    </row>
    <row r="14433" spans="1:15" hidden="1" x14ac:dyDescent="0.25">
      <c r="A14433" t="s">
        <v>1058</v>
      </c>
      <c r="B14433">
        <v>202402</v>
      </c>
      <c r="C14433" t="s">
        <v>123</v>
      </c>
      <c r="D14433" t="s">
        <v>8</v>
      </c>
      <c r="E14433" t="s">
        <v>544</v>
      </c>
      <c r="F14433" t="s">
        <v>544</v>
      </c>
      <c r="G14433" t="s">
        <v>552</v>
      </c>
      <c r="L14433" t="s">
        <v>3211</v>
      </c>
      <c r="N14433" t="s">
        <v>544</v>
      </c>
      <c r="O14433" s="12" t="str">
        <f>IFERROR(VLOOKUP(C14433,USADOS!$C:$C,1,0),"OK")</f>
        <v>OK</v>
      </c>
    </row>
    <row r="14434" spans="1:15" hidden="1" x14ac:dyDescent="0.25">
      <c r="A14434" t="s">
        <v>1058</v>
      </c>
      <c r="B14434">
        <v>202402</v>
      </c>
      <c r="C14434" t="s">
        <v>1036</v>
      </c>
      <c r="D14434" t="s">
        <v>8</v>
      </c>
      <c r="E14434" t="s">
        <v>544</v>
      </c>
      <c r="F14434" t="s">
        <v>544</v>
      </c>
      <c r="G14434" t="s">
        <v>552</v>
      </c>
      <c r="L14434" t="s">
        <v>3238</v>
      </c>
      <c r="N14434" t="s">
        <v>544</v>
      </c>
      <c r="O14434" s="12" t="str">
        <f>IFERROR(VLOOKUP(C14434,USADOS!$C:$C,1,0),"OK")</f>
        <v>OK</v>
      </c>
    </row>
    <row r="14435" spans="1:15" hidden="1" x14ac:dyDescent="0.25">
      <c r="A14435" t="s">
        <v>1058</v>
      </c>
      <c r="B14435">
        <v>202402</v>
      </c>
      <c r="C14435" t="s">
        <v>1039</v>
      </c>
      <c r="D14435" t="s">
        <v>8</v>
      </c>
      <c r="E14435" t="s">
        <v>544</v>
      </c>
      <c r="F14435" t="s">
        <v>544</v>
      </c>
      <c r="G14435" t="s">
        <v>552</v>
      </c>
      <c r="L14435" t="s">
        <v>3185</v>
      </c>
      <c r="N14435" t="s">
        <v>544</v>
      </c>
      <c r="O14435" s="12" t="str">
        <f>IFERROR(VLOOKUP(C14435,USADOS!$C:$C,1,0),"OK")</f>
        <v>OK</v>
      </c>
    </row>
    <row r="14436" spans="1:15" hidden="1" x14ac:dyDescent="0.25">
      <c r="A14436" t="s">
        <v>1058</v>
      </c>
      <c r="B14436">
        <v>202402</v>
      </c>
      <c r="C14436" t="s">
        <v>1494</v>
      </c>
      <c r="D14436" t="s">
        <v>8</v>
      </c>
      <c r="E14436" t="s">
        <v>544</v>
      </c>
      <c r="F14436" t="s">
        <v>544</v>
      </c>
      <c r="G14436" t="s">
        <v>552</v>
      </c>
      <c r="L14436" t="s">
        <v>3186</v>
      </c>
      <c r="N14436" t="s">
        <v>544</v>
      </c>
      <c r="O14436" s="12" t="str">
        <f>IFERROR(VLOOKUP(C14436,USADOS!$C:$C,1,0),"OK")</f>
        <v>OK</v>
      </c>
    </row>
    <row r="14437" spans="1:15" hidden="1" x14ac:dyDescent="0.25">
      <c r="A14437" t="s">
        <v>1058</v>
      </c>
      <c r="B14437">
        <v>202402</v>
      </c>
      <c r="C14437" t="s">
        <v>3033</v>
      </c>
      <c r="D14437" t="s">
        <v>8</v>
      </c>
      <c r="E14437" t="s">
        <v>544</v>
      </c>
      <c r="F14437" t="s">
        <v>544</v>
      </c>
      <c r="G14437" t="s">
        <v>552</v>
      </c>
      <c r="L14437" t="s">
        <v>3286</v>
      </c>
      <c r="N14437" t="s">
        <v>544</v>
      </c>
      <c r="O14437" s="12" t="str">
        <f>IFERROR(VLOOKUP(C14437,USADOS!$C:$C,1,0),"OK")</f>
        <v>OK</v>
      </c>
    </row>
    <row r="14438" spans="1:15" hidden="1" x14ac:dyDescent="0.25">
      <c r="A14438" t="s">
        <v>1058</v>
      </c>
      <c r="B14438">
        <v>202402</v>
      </c>
      <c r="C14438" t="s">
        <v>3034</v>
      </c>
      <c r="D14438" t="s">
        <v>8</v>
      </c>
      <c r="E14438" t="s">
        <v>544</v>
      </c>
      <c r="F14438" t="s">
        <v>544</v>
      </c>
      <c r="G14438" t="s">
        <v>552</v>
      </c>
      <c r="I14438" t="s">
        <v>3213</v>
      </c>
      <c r="L14438" t="s">
        <v>3213</v>
      </c>
      <c r="N14438" t="s">
        <v>544</v>
      </c>
      <c r="O14438" s="12" t="str">
        <f>IFERROR(VLOOKUP(C14438,USADOS!$C:$C,1,0),"OK")</f>
        <v>OK</v>
      </c>
    </row>
    <row r="14439" spans="1:15" hidden="1" x14ac:dyDescent="0.25">
      <c r="A14439" t="s">
        <v>1058</v>
      </c>
      <c r="B14439">
        <v>202402</v>
      </c>
      <c r="C14439" t="s">
        <v>1037</v>
      </c>
      <c r="D14439" t="s">
        <v>8</v>
      </c>
      <c r="E14439" t="s">
        <v>544</v>
      </c>
      <c r="F14439" t="s">
        <v>544</v>
      </c>
      <c r="G14439" t="s">
        <v>552</v>
      </c>
      <c r="H14439" t="s">
        <v>1305</v>
      </c>
      <c r="I14439" t="s">
        <v>1305</v>
      </c>
      <c r="L14439" t="s">
        <v>3184</v>
      </c>
      <c r="N14439" t="s">
        <v>544</v>
      </c>
      <c r="O14439" s="12" t="str">
        <f>IFERROR(VLOOKUP(C14439,USADOS!$C:$C,1,0),"OK")</f>
        <v>OK</v>
      </c>
    </row>
    <row r="14440" spans="1:15" hidden="1" x14ac:dyDescent="0.25">
      <c r="A14440" t="s">
        <v>1058</v>
      </c>
      <c r="B14440">
        <v>202402</v>
      </c>
      <c r="C14440" t="s">
        <v>1038</v>
      </c>
      <c r="D14440" t="s">
        <v>8</v>
      </c>
      <c r="E14440" t="s">
        <v>544</v>
      </c>
      <c r="F14440" t="s">
        <v>544</v>
      </c>
      <c r="G14440" t="s">
        <v>552</v>
      </c>
      <c r="H14440" t="s">
        <v>1303</v>
      </c>
      <c r="I14440" t="s">
        <v>1303</v>
      </c>
      <c r="L14440" t="s">
        <v>3212</v>
      </c>
      <c r="N14440" t="s">
        <v>544</v>
      </c>
      <c r="O14440" s="12" t="str">
        <f>IFERROR(VLOOKUP(C14440,USADOS!$C:$C,1,0),"OK")</f>
        <v>OK</v>
      </c>
    </row>
    <row r="14441" spans="1:15" hidden="1" x14ac:dyDescent="0.25">
      <c r="A14441" t="s">
        <v>1552</v>
      </c>
      <c r="B14441">
        <v>202402</v>
      </c>
      <c r="C14441" t="s">
        <v>4885</v>
      </c>
      <c r="D14441" t="s">
        <v>4885</v>
      </c>
      <c r="E14441" t="s">
        <v>545</v>
      </c>
      <c r="F14441" t="s">
        <v>545</v>
      </c>
      <c r="G14441" t="s">
        <v>552</v>
      </c>
      <c r="L14441" t="s">
        <v>8</v>
      </c>
      <c r="N14441" t="s">
        <v>545</v>
      </c>
      <c r="O14441" s="12" t="str">
        <f>IFERROR(VLOOKUP(C14441,USADOS!$C:$C,1,0),"OK")</f>
        <v>OK</v>
      </c>
    </row>
    <row r="14442" spans="1:15" hidden="1" x14ac:dyDescent="0.25">
      <c r="A14442" t="s">
        <v>118</v>
      </c>
      <c r="B14442">
        <v>202402</v>
      </c>
      <c r="C14442" t="s">
        <v>4509</v>
      </c>
      <c r="D14442" t="s">
        <v>4509</v>
      </c>
      <c r="E14442" t="s">
        <v>551</v>
      </c>
      <c r="F14442" t="s">
        <v>551</v>
      </c>
      <c r="G14442" t="s">
        <v>552</v>
      </c>
      <c r="N14442" t="s">
        <v>551</v>
      </c>
      <c r="O14442" s="12" t="str">
        <f>IFERROR(VLOOKUP(C14442,USADOS!$C:$C,1,0),"OK")</f>
        <v>OK</v>
      </c>
    </row>
    <row r="14443" spans="1:15" x14ac:dyDescent="0.25">
      <c r="A14443" t="s">
        <v>2873</v>
      </c>
      <c r="B14443">
        <v>202402</v>
      </c>
      <c r="C14443" s="11" t="s">
        <v>4371</v>
      </c>
      <c r="D14443" s="11" t="s">
        <v>5376</v>
      </c>
      <c r="E14443" s="11" t="s">
        <v>2976</v>
      </c>
      <c r="F14443" s="11" t="s">
        <v>2976</v>
      </c>
      <c r="G14443" t="s">
        <v>270</v>
      </c>
      <c r="J14443">
        <v>6</v>
      </c>
      <c r="K14443">
        <v>3.5</v>
      </c>
      <c r="N14443" t="s">
        <v>3707</v>
      </c>
      <c r="O14443" s="12" t="str">
        <f>IFERROR(VLOOKUP(C14443,USADOS!$C:$C,1,0),"OK")</f>
        <v>OK</v>
      </c>
    </row>
    <row r="14444" spans="1:15" x14ac:dyDescent="0.25">
      <c r="A14444" t="s">
        <v>2873</v>
      </c>
      <c r="B14444">
        <v>202403</v>
      </c>
      <c r="C14444" s="11" t="s">
        <v>4371</v>
      </c>
      <c r="D14444" s="11" t="s">
        <v>5376</v>
      </c>
      <c r="E14444" s="11" t="s">
        <v>2976</v>
      </c>
      <c r="F14444" s="11" t="s">
        <v>2976</v>
      </c>
      <c r="G14444" t="s">
        <v>270</v>
      </c>
      <c r="H14444" t="s">
        <v>4609</v>
      </c>
      <c r="J14444">
        <v>6</v>
      </c>
      <c r="K14444">
        <v>3.5</v>
      </c>
      <c r="N14444" t="s">
        <v>3707</v>
      </c>
      <c r="O14444" s="12" t="str">
        <f>IFERROR(VLOOKUP(C14444,USADOS!$C:$C,1,0),"OK")</f>
        <v>OK</v>
      </c>
    </row>
    <row r="14445" spans="1:15" hidden="1" x14ac:dyDescent="0.25">
      <c r="A14445" t="s">
        <v>1552</v>
      </c>
      <c r="B14445">
        <v>202107</v>
      </c>
      <c r="C14445" t="s">
        <v>25</v>
      </c>
      <c r="D14445" t="s">
        <v>2928</v>
      </c>
      <c r="E14445" t="s">
        <v>103</v>
      </c>
      <c r="F14445" t="s">
        <v>103</v>
      </c>
      <c r="G14445" t="s">
        <v>270</v>
      </c>
      <c r="H14445" t="s">
        <v>526</v>
      </c>
      <c r="I14445" t="s">
        <v>526</v>
      </c>
      <c r="J14445">
        <v>13</v>
      </c>
      <c r="K14445">
        <v>3.5</v>
      </c>
      <c r="L14445" s="9" t="s">
        <v>526</v>
      </c>
      <c r="M14445" s="9" t="s">
        <v>2541</v>
      </c>
      <c r="N14445" t="s">
        <v>103</v>
      </c>
      <c r="O14445" s="12" t="str">
        <f>IFERROR(VLOOKUP(C14445,USADOS!$C:$C,1,0),"OK")</f>
        <v>OK</v>
      </c>
    </row>
    <row r="14446" spans="1:15" hidden="1" x14ac:dyDescent="0.25">
      <c r="A14446" t="s">
        <v>1552</v>
      </c>
      <c r="B14446">
        <v>202108</v>
      </c>
      <c r="C14446" t="s">
        <v>25</v>
      </c>
      <c r="D14446" t="s">
        <v>2928</v>
      </c>
      <c r="E14446" t="s">
        <v>103</v>
      </c>
      <c r="F14446" t="s">
        <v>103</v>
      </c>
      <c r="G14446" t="s">
        <v>270</v>
      </c>
      <c r="H14446" t="s">
        <v>526</v>
      </c>
      <c r="I14446" t="s">
        <v>526</v>
      </c>
      <c r="J14446">
        <v>13</v>
      </c>
      <c r="K14446">
        <v>3.5</v>
      </c>
      <c r="L14446" s="9" t="s">
        <v>526</v>
      </c>
      <c r="M14446" s="9" t="s">
        <v>2541</v>
      </c>
      <c r="N14446" t="s">
        <v>103</v>
      </c>
      <c r="O14446" s="12" t="str">
        <f>IFERROR(VLOOKUP(C14446,USADOS!$C:$C,1,0),"OK")</f>
        <v>OK</v>
      </c>
    </row>
    <row r="14447" spans="1:15" x14ac:dyDescent="0.25">
      <c r="A14447" t="s">
        <v>2873</v>
      </c>
      <c r="B14447">
        <v>202404</v>
      </c>
      <c r="C14447" s="11" t="s">
        <v>4371</v>
      </c>
      <c r="D14447" s="11" t="s">
        <v>5376</v>
      </c>
      <c r="E14447" s="11" t="s">
        <v>2976</v>
      </c>
      <c r="F14447" s="11" t="s">
        <v>2976</v>
      </c>
      <c r="G14447" t="s">
        <v>270</v>
      </c>
      <c r="H14447" t="s">
        <v>4609</v>
      </c>
      <c r="J14447">
        <v>6</v>
      </c>
      <c r="K14447">
        <v>3.5</v>
      </c>
      <c r="N14447" t="s">
        <v>3707</v>
      </c>
      <c r="O14447" s="12" t="s">
        <v>5072</v>
      </c>
    </row>
    <row r="14448" spans="1:15" hidden="1" x14ac:dyDescent="0.25">
      <c r="A14448" t="s">
        <v>1552</v>
      </c>
      <c r="B14448">
        <v>202109</v>
      </c>
      <c r="C14448" t="s">
        <v>25</v>
      </c>
      <c r="D14448" t="s">
        <v>2928</v>
      </c>
      <c r="E14448" t="s">
        <v>103</v>
      </c>
      <c r="F14448" t="s">
        <v>103</v>
      </c>
      <c r="G14448" t="s">
        <v>270</v>
      </c>
      <c r="H14448" t="s">
        <v>526</v>
      </c>
      <c r="I14448" t="s">
        <v>526</v>
      </c>
      <c r="J14448">
        <v>13</v>
      </c>
      <c r="K14448">
        <v>3.5</v>
      </c>
      <c r="L14448" s="9" t="s">
        <v>526</v>
      </c>
      <c r="M14448" s="9" t="s">
        <v>2541</v>
      </c>
      <c r="N14448" t="s">
        <v>103</v>
      </c>
      <c r="O14448" s="12" t="str">
        <f>IFERROR(VLOOKUP(C14448,USADOS!$C:$C,1,0),"OK")</f>
        <v>OK</v>
      </c>
    </row>
    <row r="14449" spans="1:15" hidden="1" x14ac:dyDescent="0.25">
      <c r="A14449" t="s">
        <v>1552</v>
      </c>
      <c r="B14449">
        <v>202402</v>
      </c>
      <c r="C14449" t="s">
        <v>1366</v>
      </c>
      <c r="D14449" t="s">
        <v>1368</v>
      </c>
      <c r="E14449" t="s">
        <v>103</v>
      </c>
      <c r="F14449" t="s">
        <v>103</v>
      </c>
      <c r="G14449" t="s">
        <v>112</v>
      </c>
      <c r="H14449" t="s">
        <v>1369</v>
      </c>
      <c r="I14449" t="s">
        <v>1369</v>
      </c>
      <c r="L14449" s="9" t="s">
        <v>1369</v>
      </c>
      <c r="M14449" s="9"/>
      <c r="N14449" t="s">
        <v>103</v>
      </c>
      <c r="O14449" s="12" t="str">
        <f>IFERROR(VLOOKUP(C14449,USADOS!$C:$C,1,0),"OK")</f>
        <v>OK</v>
      </c>
    </row>
    <row r="14450" spans="1:15" hidden="1" x14ac:dyDescent="0.25">
      <c r="A14450" t="s">
        <v>1552</v>
      </c>
      <c r="B14450">
        <v>202402</v>
      </c>
      <c r="C14450" t="s">
        <v>1367</v>
      </c>
      <c r="D14450" t="s">
        <v>1368</v>
      </c>
      <c r="E14450" t="s">
        <v>103</v>
      </c>
      <c r="F14450" t="s">
        <v>103</v>
      </c>
      <c r="G14450" t="s">
        <v>112</v>
      </c>
      <c r="H14450" t="s">
        <v>1369</v>
      </c>
      <c r="I14450" t="s">
        <v>1369</v>
      </c>
      <c r="L14450" t="s">
        <v>3287</v>
      </c>
      <c r="M14450" s="19"/>
      <c r="N14450" t="s">
        <v>103</v>
      </c>
      <c r="O14450" s="12" t="str">
        <f>IFERROR(VLOOKUP(C14450,USADOS!$C:$C,1,0),"OK")</f>
        <v>OK</v>
      </c>
    </row>
    <row r="14451" spans="1:15" hidden="1" x14ac:dyDescent="0.25">
      <c r="A14451" t="s">
        <v>1552</v>
      </c>
      <c r="B14451">
        <v>202110</v>
      </c>
      <c r="C14451" t="s">
        <v>25</v>
      </c>
      <c r="D14451" t="s">
        <v>2928</v>
      </c>
      <c r="E14451" t="s">
        <v>103</v>
      </c>
      <c r="F14451" t="s">
        <v>103</v>
      </c>
      <c r="G14451" t="s">
        <v>270</v>
      </c>
      <c r="H14451" t="s">
        <v>526</v>
      </c>
      <c r="I14451" t="s">
        <v>526</v>
      </c>
      <c r="J14451">
        <v>13</v>
      </c>
      <c r="K14451">
        <v>3.5</v>
      </c>
      <c r="L14451" s="9" t="s">
        <v>526</v>
      </c>
      <c r="M14451" s="9" t="s">
        <v>2541</v>
      </c>
      <c r="N14451" t="s">
        <v>103</v>
      </c>
      <c r="O14451" s="12" t="str">
        <f>IFERROR(VLOOKUP(C14451,USADOS!$C:$C,1,0),"OK")</f>
        <v>OK</v>
      </c>
    </row>
    <row r="14452" spans="1:15" hidden="1" x14ac:dyDescent="0.25">
      <c r="A14452" t="s">
        <v>1552</v>
      </c>
      <c r="B14452">
        <v>202111</v>
      </c>
      <c r="C14452" t="s">
        <v>25</v>
      </c>
      <c r="D14452" t="s">
        <v>2928</v>
      </c>
      <c r="E14452" t="s">
        <v>103</v>
      </c>
      <c r="F14452" t="s">
        <v>103</v>
      </c>
      <c r="G14452" t="s">
        <v>270</v>
      </c>
      <c r="H14452" t="s">
        <v>526</v>
      </c>
      <c r="I14452" t="s">
        <v>526</v>
      </c>
      <c r="J14452">
        <v>13</v>
      </c>
      <c r="K14452">
        <v>3.5</v>
      </c>
      <c r="L14452" s="9" t="s">
        <v>526</v>
      </c>
      <c r="M14452" s="9" t="s">
        <v>2541</v>
      </c>
      <c r="N14452" t="s">
        <v>103</v>
      </c>
      <c r="O14452" s="12" t="str">
        <f>IFERROR(VLOOKUP(C14452,USADOS!$C:$C,1,0),"OK")</f>
        <v>OK</v>
      </c>
    </row>
    <row r="14453" spans="1:15" hidden="1" x14ac:dyDescent="0.25">
      <c r="A14453" t="s">
        <v>1552</v>
      </c>
      <c r="B14453">
        <v>202112</v>
      </c>
      <c r="C14453" t="s">
        <v>25</v>
      </c>
      <c r="D14453" t="s">
        <v>2928</v>
      </c>
      <c r="E14453" t="s">
        <v>103</v>
      </c>
      <c r="F14453" t="s">
        <v>103</v>
      </c>
      <c r="G14453" t="s">
        <v>270</v>
      </c>
      <c r="H14453" t="s">
        <v>526</v>
      </c>
      <c r="I14453" t="s">
        <v>526</v>
      </c>
      <c r="J14453">
        <v>13</v>
      </c>
      <c r="K14453">
        <v>3.5</v>
      </c>
      <c r="L14453" s="9" t="s">
        <v>526</v>
      </c>
      <c r="M14453" s="9" t="s">
        <v>2541</v>
      </c>
      <c r="N14453" t="s">
        <v>103</v>
      </c>
      <c r="O14453" s="12" t="str">
        <f>IFERROR(VLOOKUP(C14453,USADOS!$C:$C,1,0),"OK")</f>
        <v>OK</v>
      </c>
    </row>
    <row r="14454" spans="1:15" hidden="1" x14ac:dyDescent="0.25">
      <c r="A14454" t="s">
        <v>1552</v>
      </c>
      <c r="B14454">
        <v>202201</v>
      </c>
      <c r="C14454" t="s">
        <v>25</v>
      </c>
      <c r="D14454" t="s">
        <v>2928</v>
      </c>
      <c r="E14454" t="s">
        <v>103</v>
      </c>
      <c r="F14454" t="s">
        <v>103</v>
      </c>
      <c r="G14454" t="s">
        <v>270</v>
      </c>
      <c r="H14454" t="s">
        <v>526</v>
      </c>
      <c r="I14454" t="s">
        <v>526</v>
      </c>
      <c r="J14454">
        <v>13</v>
      </c>
      <c r="K14454">
        <v>3.5</v>
      </c>
      <c r="L14454" s="9" t="s">
        <v>526</v>
      </c>
      <c r="M14454" s="9" t="s">
        <v>2541</v>
      </c>
      <c r="N14454" t="s">
        <v>103</v>
      </c>
      <c r="O14454" s="12" t="str">
        <f>IFERROR(VLOOKUP(C14454,USADOS!$C:$C,1,0),"OK")</f>
        <v>OK</v>
      </c>
    </row>
    <row r="14455" spans="1:15" hidden="1" x14ac:dyDescent="0.25">
      <c r="A14455" t="s">
        <v>1552</v>
      </c>
      <c r="B14455">
        <v>202202</v>
      </c>
      <c r="C14455" t="s">
        <v>25</v>
      </c>
      <c r="D14455" t="s">
        <v>2928</v>
      </c>
      <c r="E14455" t="s">
        <v>103</v>
      </c>
      <c r="F14455" t="s">
        <v>103</v>
      </c>
      <c r="G14455" t="s">
        <v>270</v>
      </c>
      <c r="H14455" t="s">
        <v>526</v>
      </c>
      <c r="I14455" t="s">
        <v>526</v>
      </c>
      <c r="J14455">
        <v>13</v>
      </c>
      <c r="K14455">
        <v>3.5</v>
      </c>
      <c r="L14455" s="9" t="s">
        <v>526</v>
      </c>
      <c r="M14455" s="9" t="s">
        <v>2541</v>
      </c>
      <c r="N14455" t="s">
        <v>103</v>
      </c>
      <c r="O14455" s="12" t="str">
        <f>IFERROR(VLOOKUP(C14455,USADOS!$C:$C,1,0),"OK")</f>
        <v>OK</v>
      </c>
    </row>
    <row r="14456" spans="1:15" hidden="1" x14ac:dyDescent="0.25">
      <c r="A14456" t="s">
        <v>1552</v>
      </c>
      <c r="B14456">
        <v>202007</v>
      </c>
      <c r="C14456" t="s">
        <v>25</v>
      </c>
      <c r="D14456" t="s">
        <v>2928</v>
      </c>
      <c r="E14456" t="s">
        <v>103</v>
      </c>
      <c r="F14456" t="s">
        <v>103</v>
      </c>
      <c r="G14456" t="s">
        <v>270</v>
      </c>
      <c r="H14456" t="s">
        <v>526</v>
      </c>
      <c r="I14456" t="s">
        <v>526</v>
      </c>
      <c r="K14456">
        <v>3.5</v>
      </c>
      <c r="L14456" s="9" t="s">
        <v>526</v>
      </c>
      <c r="M14456" s="9" t="s">
        <v>2541</v>
      </c>
      <c r="N14456" t="s">
        <v>103</v>
      </c>
      <c r="O14456" s="12" t="str">
        <f>IFERROR(VLOOKUP(C14456,USADOS!$C:$C,1,0),"OK")</f>
        <v>OK</v>
      </c>
    </row>
    <row r="14457" spans="1:15" hidden="1" x14ac:dyDescent="0.25">
      <c r="A14457" t="s">
        <v>118</v>
      </c>
      <c r="B14457">
        <v>201902</v>
      </c>
      <c r="C14457" t="s">
        <v>539</v>
      </c>
      <c r="D14457" t="s">
        <v>732</v>
      </c>
      <c r="E14457" t="s">
        <v>118</v>
      </c>
      <c r="F14457" t="s">
        <v>118</v>
      </c>
      <c r="G14457" t="s">
        <v>270</v>
      </c>
      <c r="H14457" t="s">
        <v>532</v>
      </c>
      <c r="J14457">
        <v>0</v>
      </c>
      <c r="K14457">
        <v>5.5</v>
      </c>
      <c r="M14457" s="19"/>
      <c r="O14457" s="12" t="str">
        <f>IFERROR(VLOOKUP(C14457,USADOS!$C:$C,1,0),"OK")</f>
        <v>OK</v>
      </c>
    </row>
    <row r="14458" spans="1:15" hidden="1" x14ac:dyDescent="0.25">
      <c r="A14458" t="s">
        <v>2873</v>
      </c>
      <c r="B14458">
        <v>202204</v>
      </c>
      <c r="C14458" t="s">
        <v>3662</v>
      </c>
      <c r="D14458" t="s">
        <v>3631</v>
      </c>
      <c r="E14458" s="11" t="s">
        <v>2976</v>
      </c>
      <c r="F14458" s="11" t="s">
        <v>2976</v>
      </c>
      <c r="G14458" t="s">
        <v>270</v>
      </c>
      <c r="H14458" t="s">
        <v>3643</v>
      </c>
      <c r="J14458">
        <v>6</v>
      </c>
      <c r="K14458">
        <v>3.5</v>
      </c>
      <c r="L14458" t="s">
        <v>3643</v>
      </c>
      <c r="M14458" s="44"/>
      <c r="N14458" t="s">
        <v>2976</v>
      </c>
      <c r="O14458" s="12" t="str">
        <f>IFERROR(VLOOKUP(C14458,USADOS!$C:$C,1,0),"OK")</f>
        <v>OK</v>
      </c>
    </row>
    <row r="14459" spans="1:15" hidden="1" x14ac:dyDescent="0.25">
      <c r="A14459" t="s">
        <v>2873</v>
      </c>
      <c r="B14459">
        <v>202201</v>
      </c>
      <c r="C14459" t="s">
        <v>3662</v>
      </c>
      <c r="D14459" t="s">
        <v>3631</v>
      </c>
      <c r="E14459" s="11" t="s">
        <v>2976</v>
      </c>
      <c r="F14459" s="11" t="s">
        <v>2976</v>
      </c>
      <c r="G14459" t="s">
        <v>270</v>
      </c>
      <c r="J14459">
        <v>6</v>
      </c>
      <c r="K14459">
        <v>3.5</v>
      </c>
      <c r="L14459" t="s">
        <v>3643</v>
      </c>
      <c r="M14459" s="44"/>
      <c r="N14459" t="s">
        <v>2976</v>
      </c>
      <c r="O14459" s="12" t="str">
        <f>IFERROR(VLOOKUP(C14459,USADOS!$C:$C,1,0),"OK")</f>
        <v>OK</v>
      </c>
    </row>
    <row r="14460" spans="1:15" hidden="1" x14ac:dyDescent="0.25">
      <c r="A14460" t="s">
        <v>2873</v>
      </c>
      <c r="B14460">
        <v>202202</v>
      </c>
      <c r="C14460" t="s">
        <v>3662</v>
      </c>
      <c r="D14460" t="s">
        <v>3631</v>
      </c>
      <c r="E14460" s="11" t="s">
        <v>2976</v>
      </c>
      <c r="F14460" s="11" t="s">
        <v>2976</v>
      </c>
      <c r="G14460" t="s">
        <v>270</v>
      </c>
      <c r="J14460">
        <v>6</v>
      </c>
      <c r="K14460">
        <v>3.5</v>
      </c>
      <c r="L14460" t="s">
        <v>3643</v>
      </c>
      <c r="M14460" s="44"/>
      <c r="N14460" t="s">
        <v>2976</v>
      </c>
      <c r="O14460" s="12" t="str">
        <f>IFERROR(VLOOKUP(C14460,USADOS!$C:$C,1,0),"OK")</f>
        <v>OK</v>
      </c>
    </row>
    <row r="14461" spans="1:15" hidden="1" x14ac:dyDescent="0.25">
      <c r="A14461" t="s">
        <v>2873</v>
      </c>
      <c r="B14461">
        <v>202203</v>
      </c>
      <c r="C14461" t="s">
        <v>3662</v>
      </c>
      <c r="D14461" t="s">
        <v>3631</v>
      </c>
      <c r="E14461" s="11" t="s">
        <v>2976</v>
      </c>
      <c r="F14461" s="11" t="s">
        <v>2976</v>
      </c>
      <c r="G14461" t="s">
        <v>270</v>
      </c>
      <c r="J14461">
        <v>6</v>
      </c>
      <c r="K14461">
        <v>3.5</v>
      </c>
      <c r="L14461" t="s">
        <v>3643</v>
      </c>
      <c r="M14461" s="44"/>
      <c r="N14461" t="s">
        <v>2976</v>
      </c>
      <c r="O14461" s="12" t="str">
        <f>IFERROR(VLOOKUP(C14461,USADOS!$C:$C,1,0),"OK")</f>
        <v>OK</v>
      </c>
    </row>
    <row r="14462" spans="1:15" hidden="1" x14ac:dyDescent="0.25">
      <c r="A14462" t="s">
        <v>1552</v>
      </c>
      <c r="B14462">
        <v>201901</v>
      </c>
      <c r="C14462" t="s">
        <v>131</v>
      </c>
      <c r="D14462" t="s">
        <v>733</v>
      </c>
      <c r="E14462" t="s">
        <v>94</v>
      </c>
      <c r="F14462" t="s">
        <v>94</v>
      </c>
      <c r="G14462" t="s">
        <v>270</v>
      </c>
      <c r="H14462" t="s">
        <v>488</v>
      </c>
      <c r="J14462">
        <v>7</v>
      </c>
      <c r="K14462">
        <v>3.5</v>
      </c>
      <c r="M14462" s="19"/>
      <c r="O14462" s="12" t="str">
        <f>IFERROR(VLOOKUP(C14462,USADOS!$C:$C,1,0),"OK")</f>
        <v>OK</v>
      </c>
    </row>
    <row r="14463" spans="1:15" hidden="1" x14ac:dyDescent="0.25">
      <c r="A14463" t="s">
        <v>1552</v>
      </c>
      <c r="B14463">
        <v>201902</v>
      </c>
      <c r="C14463" t="s">
        <v>131</v>
      </c>
      <c r="D14463" t="s">
        <v>733</v>
      </c>
      <c r="E14463" t="s">
        <v>94</v>
      </c>
      <c r="F14463" t="s">
        <v>94</v>
      </c>
      <c r="G14463" t="s">
        <v>270</v>
      </c>
      <c r="H14463" t="s">
        <v>488</v>
      </c>
      <c r="J14463">
        <v>7</v>
      </c>
      <c r="K14463">
        <v>3.5</v>
      </c>
      <c r="M14463" s="19"/>
      <c r="O14463" s="12" t="str">
        <f>IFERROR(VLOOKUP(C14463,USADOS!$C:$C,1,0),"OK")</f>
        <v>OK</v>
      </c>
    </row>
    <row r="14464" spans="1:15" hidden="1" x14ac:dyDescent="0.25">
      <c r="A14464" t="s">
        <v>1552</v>
      </c>
      <c r="B14464">
        <v>201903</v>
      </c>
      <c r="C14464" t="s">
        <v>131</v>
      </c>
      <c r="D14464" t="s">
        <v>733</v>
      </c>
      <c r="E14464" t="s">
        <v>94</v>
      </c>
      <c r="F14464" t="s">
        <v>94</v>
      </c>
      <c r="G14464" t="s">
        <v>270</v>
      </c>
      <c r="H14464" t="s">
        <v>488</v>
      </c>
      <c r="J14464">
        <v>7</v>
      </c>
      <c r="K14464">
        <v>3.5</v>
      </c>
      <c r="M14464" s="19"/>
      <c r="O14464" s="12" t="str">
        <f>IFERROR(VLOOKUP(C14464,USADOS!$C:$C,1,0),"OK")</f>
        <v>OK</v>
      </c>
    </row>
    <row r="14465" spans="1:15" hidden="1" x14ac:dyDescent="0.25">
      <c r="A14465" t="s">
        <v>1552</v>
      </c>
      <c r="B14465">
        <v>201904</v>
      </c>
      <c r="C14465" t="s">
        <v>131</v>
      </c>
      <c r="D14465" t="s">
        <v>733</v>
      </c>
      <c r="E14465" t="s">
        <v>94</v>
      </c>
      <c r="F14465" t="s">
        <v>94</v>
      </c>
      <c r="G14465" t="s">
        <v>270</v>
      </c>
      <c r="H14465" t="s">
        <v>488</v>
      </c>
      <c r="J14465">
        <v>0</v>
      </c>
      <c r="K14465">
        <v>3.5</v>
      </c>
      <c r="M14465" s="19"/>
      <c r="O14465" s="12" t="str">
        <f>IFERROR(VLOOKUP(C14465,USADOS!$C:$C,1,0),"OK")</f>
        <v>OK</v>
      </c>
    </row>
    <row r="14466" spans="1:15" hidden="1" x14ac:dyDescent="0.25">
      <c r="A14466" t="s">
        <v>1552</v>
      </c>
      <c r="B14466">
        <v>202207</v>
      </c>
      <c r="C14466" s="11" t="s">
        <v>3977</v>
      </c>
      <c r="D14466" t="s">
        <v>3978</v>
      </c>
      <c r="E14466" t="s">
        <v>160</v>
      </c>
      <c r="F14466" t="s">
        <v>160</v>
      </c>
      <c r="G14466" t="s">
        <v>270</v>
      </c>
      <c r="I14466" t="s">
        <v>4067</v>
      </c>
      <c r="J14466">
        <v>7</v>
      </c>
      <c r="K14466">
        <v>3.5</v>
      </c>
      <c r="L14466" t="s">
        <v>4067</v>
      </c>
      <c r="M14466" s="44"/>
      <c r="N14466" t="s">
        <v>542</v>
      </c>
      <c r="O14466" s="12" t="str">
        <f>IFERROR(VLOOKUP(C14466,USADOS!$C:$C,1,0),"OK")</f>
        <v>OK</v>
      </c>
    </row>
    <row r="14467" spans="1:15" hidden="1" x14ac:dyDescent="0.25">
      <c r="A14467" t="s">
        <v>1552</v>
      </c>
      <c r="B14467">
        <v>202205</v>
      </c>
      <c r="C14467" s="11" t="s">
        <v>3977</v>
      </c>
      <c r="D14467" t="s">
        <v>3978</v>
      </c>
      <c r="E14467" t="s">
        <v>160</v>
      </c>
      <c r="F14467" t="s">
        <v>160</v>
      </c>
      <c r="G14467" t="s">
        <v>270</v>
      </c>
      <c r="I14467" t="s">
        <v>4067</v>
      </c>
      <c r="J14467">
        <v>7</v>
      </c>
      <c r="K14467">
        <v>3.5</v>
      </c>
      <c r="L14467" t="s">
        <v>4067</v>
      </c>
      <c r="M14467" s="44"/>
      <c r="N14467" t="s">
        <v>542</v>
      </c>
      <c r="O14467" s="12" t="str">
        <f>IFERROR(VLOOKUP(C14467,USADOS!$C:$C,1,0),"OK")</f>
        <v>OK</v>
      </c>
    </row>
    <row r="14468" spans="1:15" hidden="1" x14ac:dyDescent="0.25">
      <c r="A14468" t="s">
        <v>1552</v>
      </c>
      <c r="B14468">
        <v>202206</v>
      </c>
      <c r="C14468" s="11" t="s">
        <v>3977</v>
      </c>
      <c r="D14468" t="s">
        <v>3978</v>
      </c>
      <c r="E14468" t="s">
        <v>160</v>
      </c>
      <c r="F14468" t="s">
        <v>160</v>
      </c>
      <c r="G14468" t="s">
        <v>270</v>
      </c>
      <c r="I14468" t="s">
        <v>4067</v>
      </c>
      <c r="J14468">
        <v>7</v>
      </c>
      <c r="K14468">
        <v>3.5</v>
      </c>
      <c r="L14468" t="s">
        <v>4067</v>
      </c>
      <c r="M14468" s="44"/>
      <c r="N14468" t="s">
        <v>542</v>
      </c>
      <c r="O14468" s="12" t="str">
        <f>IFERROR(VLOOKUP(C14468,USADOS!$C:$C,1,0),"OK")</f>
        <v>OK</v>
      </c>
    </row>
    <row r="14469" spans="1:15" hidden="1" x14ac:dyDescent="0.25">
      <c r="A14469" t="s">
        <v>1552</v>
      </c>
      <c r="B14469">
        <v>202207</v>
      </c>
      <c r="C14469" s="11" t="s">
        <v>3941</v>
      </c>
      <c r="D14469" t="s">
        <v>3978</v>
      </c>
      <c r="E14469" t="s">
        <v>160</v>
      </c>
      <c r="F14469" t="s">
        <v>160</v>
      </c>
      <c r="G14469" t="s">
        <v>270</v>
      </c>
      <c r="I14469" t="s">
        <v>4067</v>
      </c>
      <c r="J14469">
        <v>7</v>
      </c>
      <c r="K14469">
        <v>3.5</v>
      </c>
      <c r="L14469" t="s">
        <v>4067</v>
      </c>
      <c r="M14469" s="44"/>
      <c r="N14469" t="s">
        <v>542</v>
      </c>
      <c r="O14469" s="12" t="str">
        <f>IFERROR(VLOOKUP(C14469,USADOS!$C:$C,1,0),"OK")</f>
        <v>OK</v>
      </c>
    </row>
    <row r="14470" spans="1:15" hidden="1" x14ac:dyDescent="0.25">
      <c r="A14470" t="s">
        <v>1552</v>
      </c>
      <c r="B14470">
        <v>202205</v>
      </c>
      <c r="C14470" s="11" t="s">
        <v>3941</v>
      </c>
      <c r="D14470" t="s">
        <v>3978</v>
      </c>
      <c r="E14470" t="s">
        <v>160</v>
      </c>
      <c r="F14470" t="s">
        <v>160</v>
      </c>
      <c r="G14470" t="s">
        <v>270</v>
      </c>
      <c r="I14470" t="s">
        <v>4067</v>
      </c>
      <c r="J14470">
        <v>7</v>
      </c>
      <c r="K14470">
        <v>3.5</v>
      </c>
      <c r="L14470" t="s">
        <v>4067</v>
      </c>
      <c r="M14470" s="44"/>
      <c r="N14470" t="s">
        <v>542</v>
      </c>
      <c r="O14470" s="12" t="str">
        <f>IFERROR(VLOOKUP(C14470,USADOS!$C:$C,1,0),"OK")</f>
        <v>OK</v>
      </c>
    </row>
    <row r="14471" spans="1:15" hidden="1" x14ac:dyDescent="0.25">
      <c r="A14471" t="s">
        <v>1552</v>
      </c>
      <c r="B14471">
        <v>202206</v>
      </c>
      <c r="C14471" s="11" t="s">
        <v>3941</v>
      </c>
      <c r="D14471" t="s">
        <v>3978</v>
      </c>
      <c r="E14471" t="s">
        <v>160</v>
      </c>
      <c r="F14471" t="s">
        <v>160</v>
      </c>
      <c r="G14471" t="s">
        <v>270</v>
      </c>
      <c r="I14471" t="s">
        <v>4067</v>
      </c>
      <c r="J14471">
        <v>7</v>
      </c>
      <c r="K14471">
        <v>3.5</v>
      </c>
      <c r="L14471" t="s">
        <v>4067</v>
      </c>
      <c r="M14471" s="44"/>
      <c r="N14471" t="s">
        <v>542</v>
      </c>
      <c r="O14471" s="12" t="str">
        <f>IFERROR(VLOOKUP(C14471,USADOS!$C:$C,1,0),"OK")</f>
        <v>OK</v>
      </c>
    </row>
    <row r="14472" spans="1:15" hidden="1" x14ac:dyDescent="0.25">
      <c r="A14472" t="s">
        <v>1552</v>
      </c>
      <c r="B14472">
        <v>201901</v>
      </c>
      <c r="C14472" t="s">
        <v>129</v>
      </c>
      <c r="D14472" t="s">
        <v>733</v>
      </c>
      <c r="E14472" t="s">
        <v>94</v>
      </c>
      <c r="F14472" t="s">
        <v>94</v>
      </c>
      <c r="G14472" t="s">
        <v>270</v>
      </c>
      <c r="H14472" t="s">
        <v>488</v>
      </c>
      <c r="K14472">
        <v>3.5</v>
      </c>
      <c r="M14472" s="19"/>
      <c r="O14472" s="12" t="str">
        <f>IFERROR(VLOOKUP(C14472,USADOS!$C:$C,1,0),"OK")</f>
        <v>OK</v>
      </c>
    </row>
    <row r="14473" spans="1:15" hidden="1" x14ac:dyDescent="0.25">
      <c r="A14473" t="s">
        <v>1552</v>
      </c>
      <c r="B14473">
        <v>201902</v>
      </c>
      <c r="C14473" t="s">
        <v>129</v>
      </c>
      <c r="D14473" t="s">
        <v>733</v>
      </c>
      <c r="E14473" t="s">
        <v>94</v>
      </c>
      <c r="F14473" t="s">
        <v>94</v>
      </c>
      <c r="G14473" t="s">
        <v>270</v>
      </c>
      <c r="H14473" t="s">
        <v>488</v>
      </c>
      <c r="K14473">
        <v>3.5</v>
      </c>
      <c r="M14473" s="19"/>
      <c r="O14473" s="12" t="str">
        <f>IFERROR(VLOOKUP(C14473,USADOS!$C:$C,1,0),"OK")</f>
        <v>OK</v>
      </c>
    </row>
    <row r="14474" spans="1:15" hidden="1" x14ac:dyDescent="0.25">
      <c r="A14474" t="s">
        <v>1552</v>
      </c>
      <c r="B14474">
        <v>201903</v>
      </c>
      <c r="C14474" t="s">
        <v>129</v>
      </c>
      <c r="D14474" t="s">
        <v>733</v>
      </c>
      <c r="E14474" t="s">
        <v>94</v>
      </c>
      <c r="F14474" t="s">
        <v>94</v>
      </c>
      <c r="G14474" t="s">
        <v>270</v>
      </c>
      <c r="H14474" t="s">
        <v>488</v>
      </c>
      <c r="M14474" s="19"/>
      <c r="O14474" s="12" t="str">
        <f>IFERROR(VLOOKUP(C14474,USADOS!$C:$C,1,0),"OK")</f>
        <v>OK</v>
      </c>
    </row>
    <row r="14475" spans="1:15" hidden="1" x14ac:dyDescent="0.25">
      <c r="A14475" t="s">
        <v>1552</v>
      </c>
      <c r="B14475">
        <v>201904</v>
      </c>
      <c r="C14475" t="s">
        <v>129</v>
      </c>
      <c r="D14475" t="s">
        <v>733</v>
      </c>
      <c r="E14475" t="s">
        <v>94</v>
      </c>
      <c r="F14475" t="s">
        <v>94</v>
      </c>
      <c r="G14475" t="s">
        <v>270</v>
      </c>
      <c r="H14475" t="s">
        <v>488</v>
      </c>
      <c r="M14475" s="19"/>
      <c r="O14475" s="12" t="str">
        <f>IFERROR(VLOOKUP(C14475,USADOS!$C:$C,1,0),"OK")</f>
        <v>OK</v>
      </c>
    </row>
    <row r="14476" spans="1:15" hidden="1" x14ac:dyDescent="0.25">
      <c r="A14476" t="s">
        <v>1552</v>
      </c>
      <c r="B14476">
        <v>201901</v>
      </c>
      <c r="C14476" t="s">
        <v>465</v>
      </c>
      <c r="D14476" t="s">
        <v>733</v>
      </c>
      <c r="E14476" t="s">
        <v>94</v>
      </c>
      <c r="F14476" t="s">
        <v>94</v>
      </c>
      <c r="G14476" t="s">
        <v>270</v>
      </c>
      <c r="H14476" t="s">
        <v>488</v>
      </c>
      <c r="K14476">
        <v>3.5</v>
      </c>
      <c r="M14476" s="19"/>
      <c r="O14476" s="12" t="str">
        <f>IFERROR(VLOOKUP(C14476,USADOS!$C:$C,1,0),"OK")</f>
        <v>OK</v>
      </c>
    </row>
    <row r="14477" spans="1:15" hidden="1" x14ac:dyDescent="0.25">
      <c r="A14477" t="s">
        <v>1552</v>
      </c>
      <c r="B14477">
        <v>201902</v>
      </c>
      <c r="C14477" t="s">
        <v>465</v>
      </c>
      <c r="D14477" t="s">
        <v>733</v>
      </c>
      <c r="E14477" t="s">
        <v>94</v>
      </c>
      <c r="F14477" t="s">
        <v>94</v>
      </c>
      <c r="G14477" t="s">
        <v>270</v>
      </c>
      <c r="H14477" t="s">
        <v>488</v>
      </c>
      <c r="K14477">
        <v>3.5</v>
      </c>
      <c r="M14477" s="19"/>
      <c r="O14477" s="12" t="str">
        <f>IFERROR(VLOOKUP(C14477,USADOS!$C:$C,1,0),"OK")</f>
        <v>OK</v>
      </c>
    </row>
    <row r="14478" spans="1:15" hidden="1" x14ac:dyDescent="0.25">
      <c r="A14478" t="s">
        <v>1552</v>
      </c>
      <c r="B14478">
        <v>201903</v>
      </c>
      <c r="C14478" t="s">
        <v>465</v>
      </c>
      <c r="D14478" t="s">
        <v>733</v>
      </c>
      <c r="E14478" t="s">
        <v>94</v>
      </c>
      <c r="F14478" t="s">
        <v>94</v>
      </c>
      <c r="G14478" t="s">
        <v>270</v>
      </c>
      <c r="H14478" t="s">
        <v>488</v>
      </c>
      <c r="M14478" s="19"/>
      <c r="O14478" s="12" t="str">
        <f>IFERROR(VLOOKUP(C14478,USADOS!$C:$C,1,0),"OK")</f>
        <v>OK</v>
      </c>
    </row>
    <row r="14479" spans="1:15" hidden="1" x14ac:dyDescent="0.25">
      <c r="A14479" t="s">
        <v>1552</v>
      </c>
      <c r="B14479">
        <v>201904</v>
      </c>
      <c r="C14479" t="s">
        <v>465</v>
      </c>
      <c r="D14479" t="s">
        <v>733</v>
      </c>
      <c r="E14479" t="s">
        <v>94</v>
      </c>
      <c r="F14479" t="s">
        <v>94</v>
      </c>
      <c r="G14479" t="s">
        <v>270</v>
      </c>
      <c r="H14479" t="s">
        <v>488</v>
      </c>
      <c r="M14479" s="19"/>
      <c r="O14479" s="12" t="str">
        <f>IFERROR(VLOOKUP(C14479,USADOS!$C:$C,1,0),"OK")</f>
        <v>OK</v>
      </c>
    </row>
    <row r="14480" spans="1:15" hidden="1" x14ac:dyDescent="0.25">
      <c r="A14480" t="s">
        <v>2873</v>
      </c>
      <c r="B14480">
        <v>202204</v>
      </c>
      <c r="C14480" t="s">
        <v>3666</v>
      </c>
      <c r="D14480" t="s">
        <v>3631</v>
      </c>
      <c r="E14480" s="11" t="s">
        <v>2976</v>
      </c>
      <c r="F14480" s="11" t="s">
        <v>2976</v>
      </c>
      <c r="G14480" t="s">
        <v>270</v>
      </c>
      <c r="H14480" t="s">
        <v>3643</v>
      </c>
      <c r="J14480">
        <v>6</v>
      </c>
      <c r="K14480">
        <v>3.5</v>
      </c>
      <c r="L14480" t="s">
        <v>3643</v>
      </c>
      <c r="M14480" s="44"/>
      <c r="N14480" t="s">
        <v>2976</v>
      </c>
      <c r="O14480" s="12" t="str">
        <f>IFERROR(VLOOKUP(C14480,USADOS!$C:$C,1,0),"OK")</f>
        <v>OK</v>
      </c>
    </row>
    <row r="14481" spans="1:15" hidden="1" x14ac:dyDescent="0.25">
      <c r="A14481" t="s">
        <v>2873</v>
      </c>
      <c r="B14481">
        <v>202201</v>
      </c>
      <c r="C14481" t="s">
        <v>3666</v>
      </c>
      <c r="D14481" t="s">
        <v>3631</v>
      </c>
      <c r="E14481" s="11" t="s">
        <v>2976</v>
      </c>
      <c r="F14481" s="11" t="s">
        <v>2976</v>
      </c>
      <c r="G14481" t="s">
        <v>270</v>
      </c>
      <c r="J14481">
        <v>6</v>
      </c>
      <c r="K14481">
        <v>3.5</v>
      </c>
      <c r="L14481" t="s">
        <v>3643</v>
      </c>
      <c r="M14481" s="44"/>
      <c r="N14481" t="s">
        <v>2976</v>
      </c>
      <c r="O14481" s="12" t="str">
        <f>IFERROR(VLOOKUP(C14481,USADOS!$C:$C,1,0),"OK")</f>
        <v>OK</v>
      </c>
    </row>
    <row r="14482" spans="1:15" hidden="1" x14ac:dyDescent="0.25">
      <c r="A14482" t="s">
        <v>2873</v>
      </c>
      <c r="B14482">
        <v>202202</v>
      </c>
      <c r="C14482" t="s">
        <v>3666</v>
      </c>
      <c r="D14482" t="s">
        <v>3631</v>
      </c>
      <c r="E14482" s="11" t="s">
        <v>2976</v>
      </c>
      <c r="F14482" s="11" t="s">
        <v>2976</v>
      </c>
      <c r="G14482" t="s">
        <v>270</v>
      </c>
      <c r="J14482">
        <v>6</v>
      </c>
      <c r="K14482">
        <v>3.5</v>
      </c>
      <c r="L14482" t="s">
        <v>3643</v>
      </c>
      <c r="M14482" s="44"/>
      <c r="N14482" t="s">
        <v>2976</v>
      </c>
      <c r="O14482" s="12" t="str">
        <f>IFERROR(VLOOKUP(C14482,USADOS!$C:$C,1,0),"OK")</f>
        <v>OK</v>
      </c>
    </row>
    <row r="14483" spans="1:15" hidden="1" x14ac:dyDescent="0.25">
      <c r="A14483" t="s">
        <v>1058</v>
      </c>
      <c r="B14483">
        <v>202402</v>
      </c>
      <c r="C14483" t="s">
        <v>4361</v>
      </c>
      <c r="D14483" t="s">
        <v>4362</v>
      </c>
      <c r="E14483" t="s">
        <v>67</v>
      </c>
      <c r="F14483" t="s">
        <v>67</v>
      </c>
      <c r="G14483" t="s">
        <v>270</v>
      </c>
      <c r="H14483" t="s">
        <v>1721</v>
      </c>
      <c r="L14483" s="9" t="s">
        <v>1656</v>
      </c>
      <c r="M14483" s="9"/>
      <c r="N14483" t="s">
        <v>67</v>
      </c>
      <c r="O14483" s="12" t="str">
        <f>IFERROR(VLOOKUP(C14483,USADOS!$C:$C,1,0),"OK")</f>
        <v>OK</v>
      </c>
    </row>
    <row r="14484" spans="1:15" hidden="1" x14ac:dyDescent="0.25">
      <c r="A14484" t="s">
        <v>2873</v>
      </c>
      <c r="B14484">
        <v>202203</v>
      </c>
      <c r="C14484" t="s">
        <v>3666</v>
      </c>
      <c r="D14484" t="s">
        <v>3631</v>
      </c>
      <c r="E14484" s="11" t="s">
        <v>2976</v>
      </c>
      <c r="F14484" s="11" t="s">
        <v>2976</v>
      </c>
      <c r="G14484" t="s">
        <v>270</v>
      </c>
      <c r="J14484">
        <v>6</v>
      </c>
      <c r="K14484">
        <v>3.5</v>
      </c>
      <c r="L14484" t="s">
        <v>3643</v>
      </c>
      <c r="M14484" s="44"/>
      <c r="N14484" t="s">
        <v>2976</v>
      </c>
      <c r="O14484" s="12" t="str">
        <f>IFERROR(VLOOKUP(C14484,USADOS!$C:$C,1,0),"OK")</f>
        <v>OK</v>
      </c>
    </row>
    <row r="14485" spans="1:15" hidden="1" x14ac:dyDescent="0.25">
      <c r="A14485" t="s">
        <v>2873</v>
      </c>
      <c r="B14485">
        <v>202203</v>
      </c>
      <c r="C14485" t="s">
        <v>3666</v>
      </c>
      <c r="D14485" t="s">
        <v>3631</v>
      </c>
      <c r="E14485" s="11" t="s">
        <v>2976</v>
      </c>
      <c r="F14485" s="11" t="s">
        <v>2976</v>
      </c>
      <c r="G14485" t="s">
        <v>270</v>
      </c>
      <c r="J14485">
        <v>6</v>
      </c>
      <c r="K14485">
        <v>3.5</v>
      </c>
      <c r="L14485" t="s">
        <v>3643</v>
      </c>
      <c r="M14485" s="44"/>
      <c r="N14485" t="s">
        <v>2976</v>
      </c>
      <c r="O14485" s="12" t="str">
        <f>IFERROR(VLOOKUP(C14485,USADOS!$C:$C,1,0),"OK")</f>
        <v>OK</v>
      </c>
    </row>
    <row r="14486" spans="1:15" hidden="1" x14ac:dyDescent="0.25">
      <c r="A14486" t="s">
        <v>1552</v>
      </c>
      <c r="B14486">
        <v>202312</v>
      </c>
      <c r="C14486" t="s">
        <v>5007</v>
      </c>
      <c r="D14486" t="s">
        <v>5007</v>
      </c>
      <c r="E14486" t="s">
        <v>160</v>
      </c>
      <c r="F14486" t="s">
        <v>160</v>
      </c>
      <c r="G14486" t="s">
        <v>270</v>
      </c>
      <c r="J14486">
        <v>7</v>
      </c>
      <c r="K14486">
        <v>3.5</v>
      </c>
      <c r="M14486" s="19"/>
      <c r="N14486" t="s">
        <v>160</v>
      </c>
      <c r="O14486" s="12" t="str">
        <f>IFERROR(VLOOKUP(C14486,USADOS!$C:$C,1,0),"OK")</f>
        <v>OK</v>
      </c>
    </row>
    <row r="14487" spans="1:15" hidden="1" x14ac:dyDescent="0.25">
      <c r="A14487" t="s">
        <v>1552</v>
      </c>
      <c r="B14487">
        <v>202401</v>
      </c>
      <c r="C14487" t="s">
        <v>5007</v>
      </c>
      <c r="D14487" t="s">
        <v>5007</v>
      </c>
      <c r="E14487" t="s">
        <v>160</v>
      </c>
      <c r="F14487" t="s">
        <v>160</v>
      </c>
      <c r="G14487" t="s">
        <v>270</v>
      </c>
      <c r="J14487">
        <v>7</v>
      </c>
      <c r="K14487">
        <v>3.5</v>
      </c>
      <c r="M14487" s="19"/>
      <c r="N14487" t="s">
        <v>160</v>
      </c>
      <c r="O14487" s="12" t="str">
        <f>IFERROR(VLOOKUP(C14487,USADOS!$C:$C,1,0),"OK")</f>
        <v>OK</v>
      </c>
    </row>
    <row r="14488" spans="1:15" hidden="1" x14ac:dyDescent="0.25">
      <c r="A14488" t="s">
        <v>1552</v>
      </c>
      <c r="B14488">
        <v>202402</v>
      </c>
      <c r="C14488" t="s">
        <v>5007</v>
      </c>
      <c r="D14488" t="s">
        <v>5007</v>
      </c>
      <c r="E14488" t="s">
        <v>160</v>
      </c>
      <c r="F14488" t="s">
        <v>160</v>
      </c>
      <c r="G14488" t="s">
        <v>270</v>
      </c>
      <c r="J14488">
        <v>7</v>
      </c>
      <c r="K14488">
        <v>3.5</v>
      </c>
      <c r="M14488" s="19"/>
      <c r="N14488" t="s">
        <v>160</v>
      </c>
      <c r="O14488" s="12" t="str">
        <f>IFERROR(VLOOKUP(C14488,USADOS!$C:$C,1,0),"OK")</f>
        <v>OK</v>
      </c>
    </row>
    <row r="14489" spans="1:15" hidden="1" x14ac:dyDescent="0.25">
      <c r="A14489" t="s">
        <v>1552</v>
      </c>
      <c r="B14489">
        <v>202403</v>
      </c>
      <c r="C14489" t="s">
        <v>5007</v>
      </c>
      <c r="D14489" t="s">
        <v>5007</v>
      </c>
      <c r="E14489" t="s">
        <v>160</v>
      </c>
      <c r="F14489" t="s">
        <v>160</v>
      </c>
      <c r="G14489" t="s">
        <v>270</v>
      </c>
      <c r="J14489">
        <v>7</v>
      </c>
      <c r="K14489">
        <v>3.5</v>
      </c>
      <c r="M14489" s="19"/>
      <c r="N14489" t="s">
        <v>160</v>
      </c>
      <c r="O14489" s="12" t="str">
        <f>IFERROR(VLOOKUP(C14489,USADOS!$C:$C,1,0),"OK")</f>
        <v>OK</v>
      </c>
    </row>
    <row r="14490" spans="1:15" hidden="1" x14ac:dyDescent="0.25">
      <c r="A14490" t="s">
        <v>1552</v>
      </c>
      <c r="B14490">
        <v>202312</v>
      </c>
      <c r="C14490" t="s">
        <v>5336</v>
      </c>
      <c r="D14490" t="s">
        <v>5007</v>
      </c>
      <c r="E14490" t="s">
        <v>160</v>
      </c>
      <c r="F14490" t="s">
        <v>160</v>
      </c>
      <c r="G14490" t="s">
        <v>270</v>
      </c>
      <c r="J14490">
        <v>7</v>
      </c>
      <c r="K14490">
        <v>3.5</v>
      </c>
      <c r="M14490" s="19"/>
      <c r="N14490" t="s">
        <v>160</v>
      </c>
      <c r="O14490" s="12" t="str">
        <f>IFERROR(VLOOKUP(C14490,USADOS!$C:$C,1,0),"OK")</f>
        <v>OK</v>
      </c>
    </row>
    <row r="14491" spans="1:15" hidden="1" x14ac:dyDescent="0.25">
      <c r="A14491" t="s">
        <v>1552</v>
      </c>
      <c r="B14491">
        <v>202401</v>
      </c>
      <c r="C14491" t="s">
        <v>5336</v>
      </c>
      <c r="D14491" t="s">
        <v>5007</v>
      </c>
      <c r="E14491" t="s">
        <v>160</v>
      </c>
      <c r="F14491" t="s">
        <v>160</v>
      </c>
      <c r="G14491" t="s">
        <v>270</v>
      </c>
      <c r="J14491">
        <v>7</v>
      </c>
      <c r="K14491">
        <v>3.5</v>
      </c>
      <c r="M14491" s="19"/>
      <c r="N14491" t="s">
        <v>160</v>
      </c>
      <c r="O14491" s="12" t="str">
        <f>IFERROR(VLOOKUP(C14491,USADOS!$C:$C,1,0),"OK")</f>
        <v>OK</v>
      </c>
    </row>
    <row r="14492" spans="1:15" hidden="1" x14ac:dyDescent="0.25">
      <c r="A14492" t="s">
        <v>1552</v>
      </c>
      <c r="B14492">
        <v>202403</v>
      </c>
      <c r="C14492" t="s">
        <v>958</v>
      </c>
      <c r="D14492" t="s">
        <v>959</v>
      </c>
      <c r="E14492" t="s">
        <v>160</v>
      </c>
      <c r="F14492" t="s">
        <v>160</v>
      </c>
      <c r="G14492" t="s">
        <v>112</v>
      </c>
      <c r="H14492" t="s">
        <v>960</v>
      </c>
      <c r="J14492">
        <v>13</v>
      </c>
      <c r="K14492">
        <v>3.5</v>
      </c>
      <c r="L14492" s="9"/>
      <c r="M14492" s="9"/>
      <c r="N14492" t="s">
        <v>542</v>
      </c>
      <c r="O14492" s="12" t="s">
        <v>5072</v>
      </c>
    </row>
    <row r="14493" spans="1:15" hidden="1" x14ac:dyDescent="0.25">
      <c r="A14493" t="s">
        <v>1552</v>
      </c>
      <c r="B14493">
        <v>202403</v>
      </c>
      <c r="C14493" t="s">
        <v>5136</v>
      </c>
      <c r="D14493" t="s">
        <v>959</v>
      </c>
      <c r="E14493" t="s">
        <v>160</v>
      </c>
      <c r="F14493" t="s">
        <v>160</v>
      </c>
      <c r="G14493" t="s">
        <v>112</v>
      </c>
      <c r="H14493" t="s">
        <v>960</v>
      </c>
      <c r="J14493">
        <v>13</v>
      </c>
      <c r="K14493">
        <v>3.5</v>
      </c>
      <c r="L14493" s="9"/>
      <c r="M14493" s="9"/>
      <c r="N14493" t="s">
        <v>542</v>
      </c>
      <c r="O14493" s="12" t="s">
        <v>5072</v>
      </c>
    </row>
    <row r="14494" spans="1:15" hidden="1" x14ac:dyDescent="0.25">
      <c r="A14494" t="s">
        <v>1552</v>
      </c>
      <c r="B14494">
        <v>202402</v>
      </c>
      <c r="C14494" t="s">
        <v>5336</v>
      </c>
      <c r="D14494" t="s">
        <v>5007</v>
      </c>
      <c r="E14494" t="s">
        <v>160</v>
      </c>
      <c r="F14494" t="s">
        <v>160</v>
      </c>
      <c r="G14494" t="s">
        <v>270</v>
      </c>
      <c r="J14494">
        <v>7</v>
      </c>
      <c r="K14494">
        <v>3.5</v>
      </c>
      <c r="M14494" s="19"/>
      <c r="N14494" t="s">
        <v>160</v>
      </c>
      <c r="O14494" s="12" t="str">
        <f>IFERROR(VLOOKUP(C14494,USADOS!$C:$C,1,0),"OK")</f>
        <v>OK</v>
      </c>
    </row>
    <row r="14495" spans="1:15" hidden="1" x14ac:dyDescent="0.25">
      <c r="A14495" t="s">
        <v>1552</v>
      </c>
      <c r="B14495">
        <v>202403</v>
      </c>
      <c r="C14495" t="s">
        <v>5336</v>
      </c>
      <c r="D14495" t="s">
        <v>5007</v>
      </c>
      <c r="E14495" t="s">
        <v>160</v>
      </c>
      <c r="F14495" t="s">
        <v>160</v>
      </c>
      <c r="G14495" t="s">
        <v>270</v>
      </c>
      <c r="J14495">
        <v>7</v>
      </c>
      <c r="K14495">
        <v>3.5</v>
      </c>
      <c r="M14495" s="19"/>
      <c r="N14495" t="s">
        <v>160</v>
      </c>
      <c r="O14495" s="12" t="str">
        <f>IFERROR(VLOOKUP(C14495,USADOS!$C:$C,1,0),"OK")</f>
        <v>OK</v>
      </c>
    </row>
    <row r="14496" spans="1:15" hidden="1" x14ac:dyDescent="0.25">
      <c r="A14496" t="s">
        <v>1058</v>
      </c>
      <c r="B14496">
        <v>202311</v>
      </c>
      <c r="C14496" s="11" t="s">
        <v>5314</v>
      </c>
      <c r="D14496" t="s">
        <v>5315</v>
      </c>
      <c r="E14496" t="s">
        <v>4904</v>
      </c>
      <c r="F14496" t="s">
        <v>4904</v>
      </c>
      <c r="G14496" t="s">
        <v>270</v>
      </c>
      <c r="H14496" t="s">
        <v>5330</v>
      </c>
      <c r="J14496">
        <v>10</v>
      </c>
      <c r="K14496">
        <v>3</v>
      </c>
      <c r="L14496" s="9"/>
      <c r="M14496" s="9"/>
      <c r="N14496" t="s">
        <v>67</v>
      </c>
      <c r="O14496" s="12" t="str">
        <f>IFERROR(VLOOKUP(C14496,USADOS!$C:$C,1,0),"OK")</f>
        <v>OK</v>
      </c>
    </row>
    <row r="14497" spans="1:15" hidden="1" x14ac:dyDescent="0.25">
      <c r="A14497" t="s">
        <v>1058</v>
      </c>
      <c r="B14497">
        <v>202401</v>
      </c>
      <c r="C14497" s="11" t="s">
        <v>5314</v>
      </c>
      <c r="D14497" t="s">
        <v>5315</v>
      </c>
      <c r="E14497" t="s">
        <v>4904</v>
      </c>
      <c r="F14497" t="s">
        <v>4904</v>
      </c>
      <c r="G14497" t="s">
        <v>270</v>
      </c>
      <c r="H14497" t="s">
        <v>5330</v>
      </c>
      <c r="J14497">
        <v>10</v>
      </c>
      <c r="K14497">
        <v>3</v>
      </c>
      <c r="L14497" s="9"/>
      <c r="M14497" s="9"/>
      <c r="N14497" t="s">
        <v>67</v>
      </c>
      <c r="O14497" s="12" t="str">
        <f>IFERROR(VLOOKUP(C14497,USADOS!$C:$C,1,0),"OK")</f>
        <v>OK</v>
      </c>
    </row>
    <row r="14498" spans="1:15" hidden="1" x14ac:dyDescent="0.25">
      <c r="A14498" t="s">
        <v>1058</v>
      </c>
      <c r="B14498">
        <v>202312</v>
      </c>
      <c r="C14498" s="11" t="s">
        <v>5314</v>
      </c>
      <c r="D14498" t="s">
        <v>5315</v>
      </c>
      <c r="E14498" t="s">
        <v>4904</v>
      </c>
      <c r="F14498" t="s">
        <v>4904</v>
      </c>
      <c r="G14498" t="s">
        <v>270</v>
      </c>
      <c r="H14498" t="s">
        <v>5330</v>
      </c>
      <c r="J14498">
        <v>10</v>
      </c>
      <c r="K14498">
        <v>3</v>
      </c>
      <c r="L14498" s="9"/>
      <c r="M14498" s="9"/>
      <c r="N14498" t="s">
        <v>67</v>
      </c>
      <c r="O14498" s="12" t="str">
        <f>IFERROR(VLOOKUP(C14498,USADOS!$C:$C,1,0),"OK")</f>
        <v>OK</v>
      </c>
    </row>
    <row r="14499" spans="1:15" hidden="1" x14ac:dyDescent="0.25">
      <c r="A14499" t="s">
        <v>1058</v>
      </c>
      <c r="B14499">
        <v>202403</v>
      </c>
      <c r="C14499" t="s">
        <v>4361</v>
      </c>
      <c r="D14499" t="s">
        <v>4362</v>
      </c>
      <c r="E14499" t="s">
        <v>67</v>
      </c>
      <c r="F14499" t="s">
        <v>67</v>
      </c>
      <c r="G14499" t="s">
        <v>270</v>
      </c>
      <c r="H14499" t="s">
        <v>1721</v>
      </c>
      <c r="J14499">
        <v>8</v>
      </c>
      <c r="L14499" s="9" t="s">
        <v>1656</v>
      </c>
      <c r="M14499" s="9"/>
      <c r="N14499" t="s">
        <v>67</v>
      </c>
      <c r="O14499" s="12" t="str">
        <f>IFERROR(VLOOKUP(C14499,USADOS!$C:$C,1,0),"OK")</f>
        <v>OK</v>
      </c>
    </row>
    <row r="14500" spans="1:15" hidden="1" x14ac:dyDescent="0.25">
      <c r="A14500" t="s">
        <v>1058</v>
      </c>
      <c r="B14500">
        <v>202402</v>
      </c>
      <c r="C14500" t="s">
        <v>4467</v>
      </c>
      <c r="D14500" t="s">
        <v>4468</v>
      </c>
      <c r="E14500" t="s">
        <v>120</v>
      </c>
      <c r="F14500" t="s">
        <v>120</v>
      </c>
      <c r="G14500" t="s">
        <v>270</v>
      </c>
      <c r="H14500" t="s">
        <v>4744</v>
      </c>
      <c r="L14500" t="s">
        <v>4498</v>
      </c>
      <c r="N14500" t="s">
        <v>120</v>
      </c>
      <c r="O14500" s="12" t="str">
        <f>IFERROR(VLOOKUP(C14500,USADOS!$C:$C,1,0),"OK")</f>
        <v>OK</v>
      </c>
    </row>
    <row r="14501" spans="1:15" hidden="1" x14ac:dyDescent="0.25">
      <c r="A14501" t="s">
        <v>118</v>
      </c>
      <c r="B14501">
        <v>202311</v>
      </c>
      <c r="C14501" t="s">
        <v>4778</v>
      </c>
      <c r="D14501" t="s">
        <v>4828</v>
      </c>
      <c r="E14501" t="s">
        <v>3523</v>
      </c>
      <c r="F14501" t="s">
        <v>3523</v>
      </c>
      <c r="G14501" t="s">
        <v>270</v>
      </c>
      <c r="H14501" t="s">
        <v>4828</v>
      </c>
      <c r="J14501">
        <v>13</v>
      </c>
      <c r="K14501">
        <v>3.5</v>
      </c>
      <c r="L14501" s="9" t="s">
        <v>4828</v>
      </c>
      <c r="M14501" s="9"/>
      <c r="N14501" t="s">
        <v>118</v>
      </c>
      <c r="O14501" s="12" t="str">
        <f>IFERROR(VLOOKUP(C14501,USADOS!$C:$C,1,0),"OK")</f>
        <v>OK</v>
      </c>
    </row>
    <row r="14502" spans="1:15" hidden="1" x14ac:dyDescent="0.25">
      <c r="A14502" t="s">
        <v>118</v>
      </c>
      <c r="B14502">
        <v>202312</v>
      </c>
      <c r="C14502" t="s">
        <v>4778</v>
      </c>
      <c r="D14502" t="s">
        <v>4828</v>
      </c>
      <c r="E14502" t="s">
        <v>3523</v>
      </c>
      <c r="F14502" t="s">
        <v>3523</v>
      </c>
      <c r="G14502" t="s">
        <v>270</v>
      </c>
      <c r="H14502" t="s">
        <v>4828</v>
      </c>
      <c r="J14502">
        <v>13</v>
      </c>
      <c r="K14502">
        <v>3.5</v>
      </c>
      <c r="L14502" s="9" t="s">
        <v>4828</v>
      </c>
      <c r="M14502" s="9"/>
      <c r="N14502" t="s">
        <v>118</v>
      </c>
      <c r="O14502" s="12" t="str">
        <f>IFERROR(VLOOKUP(C14502,USADOS!$C:$C,1,0),"OK")</f>
        <v>OK</v>
      </c>
    </row>
    <row r="14503" spans="1:15" hidden="1" x14ac:dyDescent="0.25">
      <c r="A14503" t="s">
        <v>118</v>
      </c>
      <c r="B14503">
        <v>202401</v>
      </c>
      <c r="C14503" t="s">
        <v>4778</v>
      </c>
      <c r="D14503" t="s">
        <v>4828</v>
      </c>
      <c r="E14503" t="s">
        <v>3523</v>
      </c>
      <c r="F14503" t="s">
        <v>3523</v>
      </c>
      <c r="G14503" t="s">
        <v>270</v>
      </c>
      <c r="H14503" t="s">
        <v>4828</v>
      </c>
      <c r="J14503">
        <v>13</v>
      </c>
      <c r="K14503">
        <v>3.5</v>
      </c>
      <c r="L14503" s="9" t="s">
        <v>4828</v>
      </c>
      <c r="M14503" s="9"/>
      <c r="N14503" t="s">
        <v>118</v>
      </c>
      <c r="O14503" s="12" t="str">
        <f>IFERROR(VLOOKUP(C14503,USADOS!$C:$C,1,0),"OK")</f>
        <v>OK</v>
      </c>
    </row>
    <row r="14504" spans="1:15" hidden="1" x14ac:dyDescent="0.25">
      <c r="A14504" t="s">
        <v>118</v>
      </c>
      <c r="B14504">
        <v>202305</v>
      </c>
      <c r="C14504" t="s">
        <v>4778</v>
      </c>
      <c r="D14504" t="s">
        <v>4828</v>
      </c>
      <c r="E14504" t="s">
        <v>3523</v>
      </c>
      <c r="F14504" t="s">
        <v>3523</v>
      </c>
      <c r="G14504" t="s">
        <v>270</v>
      </c>
      <c r="H14504" t="s">
        <v>4828</v>
      </c>
      <c r="J14504">
        <v>13</v>
      </c>
      <c r="K14504">
        <v>3.5</v>
      </c>
      <c r="L14504" s="9"/>
      <c r="M14504" s="9"/>
      <c r="N14504" t="s">
        <v>118</v>
      </c>
      <c r="O14504" s="12" t="str">
        <f>IFERROR(VLOOKUP(C14504,USADOS!$C:$C,1,0),"OK")</f>
        <v>OK</v>
      </c>
    </row>
    <row r="14505" spans="1:15" hidden="1" x14ac:dyDescent="0.25">
      <c r="A14505" t="s">
        <v>118</v>
      </c>
      <c r="B14505">
        <v>202306</v>
      </c>
      <c r="C14505" t="s">
        <v>4778</v>
      </c>
      <c r="D14505" t="s">
        <v>4828</v>
      </c>
      <c r="E14505" t="s">
        <v>3523</v>
      </c>
      <c r="F14505" t="s">
        <v>3523</v>
      </c>
      <c r="G14505" t="s">
        <v>270</v>
      </c>
      <c r="H14505" t="s">
        <v>4828</v>
      </c>
      <c r="J14505">
        <v>13</v>
      </c>
      <c r="K14505">
        <v>3.5</v>
      </c>
      <c r="L14505" s="9" t="s">
        <v>4828</v>
      </c>
      <c r="M14505" s="9"/>
      <c r="N14505" t="s">
        <v>118</v>
      </c>
      <c r="O14505" s="12" t="str">
        <f>IFERROR(VLOOKUP(C14505,USADOS!$C:$C,1,0),"OK")</f>
        <v>OK</v>
      </c>
    </row>
    <row r="14506" spans="1:15" hidden="1" x14ac:dyDescent="0.25">
      <c r="A14506" t="s">
        <v>118</v>
      </c>
      <c r="B14506">
        <v>202307</v>
      </c>
      <c r="C14506" t="s">
        <v>4778</v>
      </c>
      <c r="D14506" t="s">
        <v>4828</v>
      </c>
      <c r="E14506" t="s">
        <v>3523</v>
      </c>
      <c r="F14506" t="s">
        <v>3523</v>
      </c>
      <c r="G14506" t="s">
        <v>270</v>
      </c>
      <c r="H14506" t="s">
        <v>4828</v>
      </c>
      <c r="J14506">
        <v>13</v>
      </c>
      <c r="K14506">
        <v>3.5</v>
      </c>
      <c r="L14506" s="9" t="s">
        <v>4828</v>
      </c>
      <c r="M14506" s="9"/>
      <c r="N14506" t="s">
        <v>118</v>
      </c>
      <c r="O14506" s="12" t="str">
        <f>IFERROR(VLOOKUP(C14506,USADOS!$C:$C,1,0),"OK")</f>
        <v>OK</v>
      </c>
    </row>
    <row r="14507" spans="1:15" hidden="1" x14ac:dyDescent="0.25">
      <c r="A14507" t="s">
        <v>118</v>
      </c>
      <c r="B14507">
        <v>202308</v>
      </c>
      <c r="C14507" t="s">
        <v>4778</v>
      </c>
      <c r="D14507" t="s">
        <v>4828</v>
      </c>
      <c r="E14507" t="s">
        <v>3523</v>
      </c>
      <c r="F14507" t="s">
        <v>3523</v>
      </c>
      <c r="G14507" t="s">
        <v>270</v>
      </c>
      <c r="H14507" t="s">
        <v>4828</v>
      </c>
      <c r="J14507">
        <v>13</v>
      </c>
      <c r="K14507">
        <v>3.5</v>
      </c>
      <c r="L14507" s="9" t="s">
        <v>4828</v>
      </c>
      <c r="M14507" s="9"/>
      <c r="N14507" t="s">
        <v>118</v>
      </c>
      <c r="O14507" s="12" t="str">
        <f>IFERROR(VLOOKUP(C14507,USADOS!$C:$C,1,0),"OK")</f>
        <v>OK</v>
      </c>
    </row>
    <row r="14508" spans="1:15" hidden="1" x14ac:dyDescent="0.25">
      <c r="A14508" t="s">
        <v>118</v>
      </c>
      <c r="B14508">
        <v>202310</v>
      </c>
      <c r="C14508" t="s">
        <v>4778</v>
      </c>
      <c r="D14508" t="s">
        <v>4828</v>
      </c>
      <c r="E14508" t="s">
        <v>3523</v>
      </c>
      <c r="F14508" t="s">
        <v>3523</v>
      </c>
      <c r="G14508" t="s">
        <v>270</v>
      </c>
      <c r="H14508" t="s">
        <v>4828</v>
      </c>
      <c r="J14508">
        <v>13</v>
      </c>
      <c r="K14508">
        <v>3.5</v>
      </c>
      <c r="L14508" s="9" t="s">
        <v>4828</v>
      </c>
      <c r="M14508" s="9"/>
      <c r="N14508" t="s">
        <v>118</v>
      </c>
      <c r="O14508" s="12" t="str">
        <f>IFERROR(VLOOKUP(C14508,USADOS!$C:$C,1,0),"OK")</f>
        <v>OK</v>
      </c>
    </row>
    <row r="14509" spans="1:15" hidden="1" x14ac:dyDescent="0.25">
      <c r="A14509" t="s">
        <v>118</v>
      </c>
      <c r="B14509">
        <v>202309</v>
      </c>
      <c r="C14509" t="s">
        <v>4778</v>
      </c>
      <c r="D14509" t="s">
        <v>4828</v>
      </c>
      <c r="E14509" t="s">
        <v>3523</v>
      </c>
      <c r="F14509" t="s">
        <v>3523</v>
      </c>
      <c r="G14509" t="s">
        <v>270</v>
      </c>
      <c r="H14509" t="s">
        <v>4828</v>
      </c>
      <c r="J14509">
        <v>13</v>
      </c>
      <c r="K14509">
        <v>3.5</v>
      </c>
      <c r="L14509" s="9" t="s">
        <v>4828</v>
      </c>
      <c r="M14509" s="9"/>
      <c r="N14509" t="s">
        <v>118</v>
      </c>
      <c r="O14509" s="12" t="str">
        <f>IFERROR(VLOOKUP(C14509,USADOS!$C:$C,1,0),"OK")</f>
        <v>OK</v>
      </c>
    </row>
    <row r="14510" spans="1:15" hidden="1" x14ac:dyDescent="0.25">
      <c r="A14510" t="s">
        <v>118</v>
      </c>
      <c r="B14510">
        <v>202402</v>
      </c>
      <c r="C14510" t="s">
        <v>4778</v>
      </c>
      <c r="D14510" t="s">
        <v>4828</v>
      </c>
      <c r="E14510" t="s">
        <v>3523</v>
      </c>
      <c r="F14510" t="s">
        <v>3523</v>
      </c>
      <c r="G14510" t="s">
        <v>270</v>
      </c>
      <c r="H14510" t="s">
        <v>4828</v>
      </c>
      <c r="J14510">
        <v>13</v>
      </c>
      <c r="K14510">
        <v>3.5</v>
      </c>
      <c r="L14510" s="9" t="s">
        <v>4828</v>
      </c>
      <c r="M14510" s="9"/>
      <c r="N14510" t="s">
        <v>118</v>
      </c>
      <c r="O14510" s="12" t="str">
        <f>IFERROR(VLOOKUP(C14510,USADOS!$C:$C,1,0),"OK")</f>
        <v>OK</v>
      </c>
    </row>
    <row r="14511" spans="1:15" hidden="1" x14ac:dyDescent="0.25">
      <c r="A14511" t="s">
        <v>118</v>
      </c>
      <c r="B14511">
        <v>202403</v>
      </c>
      <c r="C14511" t="s">
        <v>4778</v>
      </c>
      <c r="D14511" t="s">
        <v>4828</v>
      </c>
      <c r="E14511" t="s">
        <v>3523</v>
      </c>
      <c r="F14511" t="s">
        <v>3523</v>
      </c>
      <c r="G14511" t="s">
        <v>270</v>
      </c>
      <c r="H14511" t="s">
        <v>4828</v>
      </c>
      <c r="J14511">
        <v>13</v>
      </c>
      <c r="K14511">
        <v>3.5</v>
      </c>
      <c r="L14511" s="9" t="s">
        <v>4828</v>
      </c>
      <c r="M14511" s="9"/>
      <c r="N14511" t="s">
        <v>118</v>
      </c>
      <c r="O14511" s="12" t="str">
        <f>IFERROR(VLOOKUP(C14511,USADOS!$C:$C,1,0),"OK")</f>
        <v>OK</v>
      </c>
    </row>
    <row r="14512" spans="1:15" hidden="1" x14ac:dyDescent="0.25">
      <c r="A14512" t="s">
        <v>1552</v>
      </c>
      <c r="B14512">
        <v>202308</v>
      </c>
      <c r="C14512" t="s">
        <v>1361</v>
      </c>
      <c r="D14512" t="s">
        <v>1362</v>
      </c>
      <c r="E14512" t="s">
        <v>94</v>
      </c>
      <c r="F14512" t="s">
        <v>94</v>
      </c>
      <c r="G14512" t="s">
        <v>270</v>
      </c>
      <c r="H14512" t="s">
        <v>1363</v>
      </c>
      <c r="J14512">
        <v>13</v>
      </c>
      <c r="K14512">
        <v>3.5</v>
      </c>
      <c r="L14512" t="s">
        <v>1363</v>
      </c>
      <c r="N14512" t="s">
        <v>94</v>
      </c>
      <c r="O14512" s="12" t="str">
        <f>IFERROR(VLOOKUP(C14512,USADOS!$C:$C,1,0),"OK")</f>
        <v>OK</v>
      </c>
    </row>
    <row r="14513" spans="1:15" hidden="1" x14ac:dyDescent="0.25">
      <c r="A14513" t="s">
        <v>1552</v>
      </c>
      <c r="B14513">
        <v>201911</v>
      </c>
      <c r="C14513" t="s">
        <v>1361</v>
      </c>
      <c r="D14513" t="s">
        <v>1362</v>
      </c>
      <c r="E14513" t="s">
        <v>94</v>
      </c>
      <c r="F14513" t="s">
        <v>94</v>
      </c>
      <c r="G14513" t="s">
        <v>270</v>
      </c>
      <c r="H14513" t="s">
        <v>1363</v>
      </c>
      <c r="I14513" t="s">
        <v>1363</v>
      </c>
      <c r="K14513">
        <v>3.5</v>
      </c>
      <c r="L14513" t="s">
        <v>1363</v>
      </c>
      <c r="M14513" s="19"/>
      <c r="O14513" s="12" t="str">
        <f>IFERROR(VLOOKUP(C14513,USADOS!$C:$C,1,0),"OK")</f>
        <v>OK</v>
      </c>
    </row>
    <row r="14514" spans="1:15" hidden="1" x14ac:dyDescent="0.25">
      <c r="A14514" t="s">
        <v>1552</v>
      </c>
      <c r="B14514">
        <v>201912</v>
      </c>
      <c r="C14514" t="s">
        <v>1361</v>
      </c>
      <c r="D14514" t="s">
        <v>1362</v>
      </c>
      <c r="E14514" t="s">
        <v>94</v>
      </c>
      <c r="F14514" t="s">
        <v>94</v>
      </c>
      <c r="G14514" t="s">
        <v>270</v>
      </c>
      <c r="H14514" t="s">
        <v>1363</v>
      </c>
      <c r="I14514" t="s">
        <v>1363</v>
      </c>
      <c r="J14514">
        <v>6</v>
      </c>
      <c r="K14514">
        <v>3.5</v>
      </c>
      <c r="L14514" t="s">
        <v>1363</v>
      </c>
      <c r="M14514" s="19"/>
      <c r="O14514" s="12" t="str">
        <f>IFERROR(VLOOKUP(C14514,USADOS!$C:$C,1,0),"OK")</f>
        <v>OK</v>
      </c>
    </row>
    <row r="14515" spans="1:15" hidden="1" x14ac:dyDescent="0.25">
      <c r="A14515" t="s">
        <v>1552</v>
      </c>
      <c r="B14515">
        <v>202001</v>
      </c>
      <c r="C14515" t="s">
        <v>1361</v>
      </c>
      <c r="D14515" t="s">
        <v>1362</v>
      </c>
      <c r="E14515" t="s">
        <v>94</v>
      </c>
      <c r="F14515" t="s">
        <v>94</v>
      </c>
      <c r="G14515" t="s">
        <v>270</v>
      </c>
      <c r="H14515" t="s">
        <v>1363</v>
      </c>
      <c r="I14515" t="s">
        <v>1363</v>
      </c>
      <c r="J14515">
        <v>5</v>
      </c>
      <c r="K14515">
        <v>3.5</v>
      </c>
      <c r="L14515" t="s">
        <v>1363</v>
      </c>
      <c r="M14515" s="19"/>
      <c r="O14515" s="12" t="str">
        <f>IFERROR(VLOOKUP(C14515,USADOS!$C:$C,1,0),"OK")</f>
        <v>OK</v>
      </c>
    </row>
    <row r="14516" spans="1:15" hidden="1" x14ac:dyDescent="0.25">
      <c r="A14516" t="s">
        <v>1552</v>
      </c>
      <c r="B14516">
        <v>202002</v>
      </c>
      <c r="C14516" t="s">
        <v>1361</v>
      </c>
      <c r="D14516" t="s">
        <v>1362</v>
      </c>
      <c r="E14516" t="s">
        <v>94</v>
      </c>
      <c r="F14516" t="s">
        <v>94</v>
      </c>
      <c r="G14516" t="s">
        <v>270</v>
      </c>
      <c r="H14516" t="s">
        <v>1363</v>
      </c>
      <c r="I14516" t="s">
        <v>1363</v>
      </c>
      <c r="J14516">
        <v>4</v>
      </c>
      <c r="K14516">
        <v>3.5</v>
      </c>
      <c r="L14516" t="s">
        <v>1363</v>
      </c>
      <c r="M14516" s="19"/>
      <c r="O14516" s="12" t="str">
        <f>IFERROR(VLOOKUP(C14516,USADOS!$C:$C,1,0),"OK")</f>
        <v>OK</v>
      </c>
    </row>
    <row r="14517" spans="1:15" hidden="1" x14ac:dyDescent="0.25">
      <c r="A14517" t="s">
        <v>1058</v>
      </c>
      <c r="B14517">
        <v>202403</v>
      </c>
      <c r="C14517" t="s">
        <v>1885</v>
      </c>
      <c r="D14517" t="s">
        <v>1884</v>
      </c>
      <c r="E14517" s="11" t="s">
        <v>101</v>
      </c>
      <c r="F14517" s="11" t="s">
        <v>101</v>
      </c>
      <c r="G14517" t="s">
        <v>112</v>
      </c>
      <c r="H14517" t="s">
        <v>1974</v>
      </c>
      <c r="I14517" t="s">
        <v>2052</v>
      </c>
      <c r="J14517">
        <v>12</v>
      </c>
      <c r="K14517">
        <v>3</v>
      </c>
      <c r="L14517" s="9" t="s">
        <v>2052</v>
      </c>
      <c r="M14517" s="9" t="s">
        <v>2496</v>
      </c>
      <c r="N14517" t="s">
        <v>126</v>
      </c>
      <c r="O14517" s="12" t="s">
        <v>5072</v>
      </c>
    </row>
    <row r="14518" spans="1:15" hidden="1" x14ac:dyDescent="0.25">
      <c r="A14518" t="s">
        <v>1552</v>
      </c>
      <c r="B14518">
        <v>202003</v>
      </c>
      <c r="C14518" t="s">
        <v>1361</v>
      </c>
      <c r="D14518" t="s">
        <v>1362</v>
      </c>
      <c r="E14518" t="s">
        <v>94</v>
      </c>
      <c r="F14518" t="s">
        <v>94</v>
      </c>
      <c r="G14518" t="s">
        <v>270</v>
      </c>
      <c r="H14518" t="s">
        <v>1363</v>
      </c>
      <c r="I14518" t="s">
        <v>1363</v>
      </c>
      <c r="J14518">
        <v>4</v>
      </c>
      <c r="K14518">
        <v>3.5</v>
      </c>
      <c r="L14518" t="s">
        <v>1363</v>
      </c>
      <c r="M14518" s="19"/>
      <c r="O14518" s="12" t="str">
        <f>IFERROR(VLOOKUP(C14518,USADOS!$C:$C,1,0),"OK")</f>
        <v>OK</v>
      </c>
    </row>
    <row r="14519" spans="1:15" hidden="1" x14ac:dyDescent="0.25">
      <c r="A14519" t="s">
        <v>1552</v>
      </c>
      <c r="B14519">
        <v>202004</v>
      </c>
      <c r="C14519" t="s">
        <v>1361</v>
      </c>
      <c r="D14519" t="s">
        <v>1362</v>
      </c>
      <c r="E14519" t="s">
        <v>94</v>
      </c>
      <c r="F14519" t="s">
        <v>94</v>
      </c>
      <c r="G14519" t="s">
        <v>270</v>
      </c>
      <c r="H14519" t="s">
        <v>1363</v>
      </c>
      <c r="I14519" t="s">
        <v>1363</v>
      </c>
      <c r="J14519">
        <v>4</v>
      </c>
      <c r="K14519">
        <v>3.5</v>
      </c>
      <c r="L14519" t="s">
        <v>1363</v>
      </c>
      <c r="M14519" s="19"/>
      <c r="O14519" s="12" t="str">
        <f>IFERROR(VLOOKUP(C14519,USADOS!$C:$C,1,0),"OK")</f>
        <v>OK</v>
      </c>
    </row>
    <row r="14520" spans="1:15" hidden="1" x14ac:dyDescent="0.25">
      <c r="A14520" t="s">
        <v>1552</v>
      </c>
      <c r="B14520">
        <v>202302</v>
      </c>
      <c r="C14520" t="s">
        <v>4675</v>
      </c>
      <c r="D14520" t="s">
        <v>4951</v>
      </c>
      <c r="E14520" t="s">
        <v>160</v>
      </c>
      <c r="F14520" t="s">
        <v>160</v>
      </c>
      <c r="G14520" t="s">
        <v>270</v>
      </c>
      <c r="H14520" t="s">
        <v>4230</v>
      </c>
      <c r="I14520" s="9" t="s">
        <v>4230</v>
      </c>
      <c r="J14520">
        <v>13</v>
      </c>
      <c r="K14520">
        <v>3.5</v>
      </c>
      <c r="L14520" s="9" t="s">
        <v>4230</v>
      </c>
      <c r="M14520" s="19"/>
      <c r="N14520" t="s">
        <v>542</v>
      </c>
      <c r="O14520" s="12" t="str">
        <f>IFERROR(VLOOKUP(C14520,USADOS!$C:$C,1,0),"OK")</f>
        <v>OK</v>
      </c>
    </row>
    <row r="14521" spans="1:15" hidden="1" x14ac:dyDescent="0.25">
      <c r="A14521" t="s">
        <v>1552</v>
      </c>
      <c r="B14521">
        <v>202303</v>
      </c>
      <c r="C14521" t="s">
        <v>4675</v>
      </c>
      <c r="D14521" t="s">
        <v>4951</v>
      </c>
      <c r="E14521" t="s">
        <v>160</v>
      </c>
      <c r="F14521" t="s">
        <v>160</v>
      </c>
      <c r="G14521" t="s">
        <v>270</v>
      </c>
      <c r="H14521" t="s">
        <v>4230</v>
      </c>
      <c r="I14521" s="9" t="s">
        <v>4230</v>
      </c>
      <c r="J14521">
        <v>13</v>
      </c>
      <c r="K14521">
        <v>3.5</v>
      </c>
      <c r="L14521" s="9" t="s">
        <v>4230</v>
      </c>
      <c r="M14521" s="19"/>
      <c r="N14521" t="s">
        <v>542</v>
      </c>
      <c r="O14521" s="12" t="str">
        <f>IFERROR(VLOOKUP(C14521,USADOS!$C:$C,1,0),"OK")</f>
        <v>OK</v>
      </c>
    </row>
    <row r="14522" spans="1:15" hidden="1" x14ac:dyDescent="0.25">
      <c r="A14522" t="s">
        <v>1552</v>
      </c>
      <c r="B14522">
        <v>202304</v>
      </c>
      <c r="C14522" t="s">
        <v>4675</v>
      </c>
      <c r="D14522" t="s">
        <v>4951</v>
      </c>
      <c r="E14522" t="s">
        <v>160</v>
      </c>
      <c r="F14522" t="s">
        <v>160</v>
      </c>
      <c r="G14522" t="s">
        <v>270</v>
      </c>
      <c r="H14522" t="s">
        <v>4230</v>
      </c>
      <c r="I14522" s="9" t="s">
        <v>4230</v>
      </c>
      <c r="J14522">
        <v>13</v>
      </c>
      <c r="K14522">
        <v>3.5</v>
      </c>
      <c r="L14522" s="9" t="s">
        <v>4230</v>
      </c>
      <c r="M14522" s="19"/>
      <c r="N14522" t="s">
        <v>542</v>
      </c>
      <c r="O14522" s="12" t="str">
        <f>IFERROR(VLOOKUP(C14522,USADOS!$C:$C,1,0),"OK")</f>
        <v>OK</v>
      </c>
    </row>
    <row r="14523" spans="1:15" hidden="1" x14ac:dyDescent="0.25">
      <c r="A14523" t="s">
        <v>1552</v>
      </c>
      <c r="B14523">
        <v>202305</v>
      </c>
      <c r="C14523" t="s">
        <v>4675</v>
      </c>
      <c r="D14523" t="s">
        <v>4951</v>
      </c>
      <c r="E14523" t="s">
        <v>160</v>
      </c>
      <c r="F14523" t="s">
        <v>160</v>
      </c>
      <c r="G14523" t="s">
        <v>270</v>
      </c>
      <c r="H14523" t="s">
        <v>4230</v>
      </c>
      <c r="I14523" s="9" t="s">
        <v>4230</v>
      </c>
      <c r="J14523">
        <v>13</v>
      </c>
      <c r="K14523">
        <v>3.5</v>
      </c>
      <c r="L14523" s="9" t="s">
        <v>4230</v>
      </c>
      <c r="M14523" s="19"/>
      <c r="N14523" t="s">
        <v>542</v>
      </c>
      <c r="O14523" s="12" t="str">
        <f>IFERROR(VLOOKUP(C14523,USADOS!$C:$C,1,0),"OK")</f>
        <v>OK</v>
      </c>
    </row>
    <row r="14524" spans="1:15" hidden="1" x14ac:dyDescent="0.25">
      <c r="A14524" t="s">
        <v>1552</v>
      </c>
      <c r="B14524">
        <v>202306</v>
      </c>
      <c r="C14524" t="s">
        <v>4675</v>
      </c>
      <c r="D14524" t="s">
        <v>4951</v>
      </c>
      <c r="E14524" t="s">
        <v>160</v>
      </c>
      <c r="F14524" t="s">
        <v>160</v>
      </c>
      <c r="G14524" t="s">
        <v>270</v>
      </c>
      <c r="H14524" t="s">
        <v>4230</v>
      </c>
      <c r="I14524" s="9" t="s">
        <v>4230</v>
      </c>
      <c r="J14524">
        <v>13</v>
      </c>
      <c r="K14524">
        <v>3.5</v>
      </c>
      <c r="L14524" s="9" t="s">
        <v>4230</v>
      </c>
      <c r="M14524" s="19"/>
      <c r="N14524" t="s">
        <v>542</v>
      </c>
      <c r="O14524" s="12" t="str">
        <f>IFERROR(VLOOKUP(C14524,USADOS!$C:$C,1,0),"OK")</f>
        <v>OK</v>
      </c>
    </row>
    <row r="14525" spans="1:15" hidden="1" x14ac:dyDescent="0.25">
      <c r="A14525" t="s">
        <v>1552</v>
      </c>
      <c r="B14525">
        <v>202307</v>
      </c>
      <c r="C14525" t="s">
        <v>4675</v>
      </c>
      <c r="D14525" t="s">
        <v>4951</v>
      </c>
      <c r="E14525" t="s">
        <v>160</v>
      </c>
      <c r="F14525" t="s">
        <v>160</v>
      </c>
      <c r="G14525" t="s">
        <v>270</v>
      </c>
      <c r="H14525" t="s">
        <v>4230</v>
      </c>
      <c r="I14525" s="9" t="s">
        <v>4230</v>
      </c>
      <c r="J14525">
        <v>13</v>
      </c>
      <c r="K14525">
        <v>3.5</v>
      </c>
      <c r="L14525" s="9" t="s">
        <v>4230</v>
      </c>
      <c r="M14525" s="19"/>
      <c r="N14525" t="s">
        <v>542</v>
      </c>
      <c r="O14525" s="12" t="str">
        <f>IFERROR(VLOOKUP(C14525,USADOS!$C:$C,1,0),"OK")</f>
        <v>OK</v>
      </c>
    </row>
    <row r="14526" spans="1:15" hidden="1" x14ac:dyDescent="0.25">
      <c r="A14526" t="s">
        <v>1552</v>
      </c>
      <c r="B14526">
        <v>202212</v>
      </c>
      <c r="C14526" t="s">
        <v>4675</v>
      </c>
      <c r="D14526" t="s">
        <v>4951</v>
      </c>
      <c r="E14526" t="s">
        <v>160</v>
      </c>
      <c r="F14526" t="s">
        <v>160</v>
      </c>
      <c r="G14526" t="s">
        <v>270</v>
      </c>
      <c r="H14526" t="s">
        <v>4230</v>
      </c>
      <c r="I14526" s="9" t="s">
        <v>4230</v>
      </c>
      <c r="J14526">
        <v>13</v>
      </c>
      <c r="K14526">
        <v>3.5</v>
      </c>
      <c r="L14526" s="9" t="s">
        <v>4230</v>
      </c>
      <c r="M14526" s="19"/>
      <c r="N14526" t="s">
        <v>542</v>
      </c>
      <c r="O14526" s="12" t="str">
        <f>IFERROR(VLOOKUP(C14526,USADOS!$C:$C,1,0),"OK")</f>
        <v>OK</v>
      </c>
    </row>
    <row r="14527" spans="1:15" hidden="1" x14ac:dyDescent="0.25">
      <c r="A14527" t="s">
        <v>1552</v>
      </c>
      <c r="B14527">
        <v>202302</v>
      </c>
      <c r="C14527" t="s">
        <v>4208</v>
      </c>
      <c r="D14527" t="s">
        <v>4951</v>
      </c>
      <c r="E14527" t="s">
        <v>160</v>
      </c>
      <c r="F14527" t="s">
        <v>160</v>
      </c>
      <c r="G14527" t="s">
        <v>270</v>
      </c>
      <c r="H14527" t="s">
        <v>4230</v>
      </c>
      <c r="I14527" s="9" t="s">
        <v>4230</v>
      </c>
      <c r="J14527">
        <v>13</v>
      </c>
      <c r="K14527">
        <v>3.5</v>
      </c>
      <c r="L14527" s="9" t="s">
        <v>4230</v>
      </c>
      <c r="M14527" s="19"/>
      <c r="N14527" t="s">
        <v>542</v>
      </c>
      <c r="O14527" s="12" t="str">
        <f>IFERROR(VLOOKUP(C14527,USADOS!$C:$C,1,0),"OK")</f>
        <v>OK</v>
      </c>
    </row>
    <row r="14528" spans="1:15" hidden="1" x14ac:dyDescent="0.25">
      <c r="A14528" t="s">
        <v>1552</v>
      </c>
      <c r="B14528">
        <v>202303</v>
      </c>
      <c r="C14528" t="s">
        <v>4208</v>
      </c>
      <c r="D14528" t="s">
        <v>4951</v>
      </c>
      <c r="E14528" t="s">
        <v>160</v>
      </c>
      <c r="F14528" t="s">
        <v>160</v>
      </c>
      <c r="G14528" t="s">
        <v>270</v>
      </c>
      <c r="H14528" t="s">
        <v>4230</v>
      </c>
      <c r="I14528" s="9" t="s">
        <v>4230</v>
      </c>
      <c r="J14528">
        <v>13</v>
      </c>
      <c r="K14528">
        <v>3.5</v>
      </c>
      <c r="L14528" s="9" t="s">
        <v>4230</v>
      </c>
      <c r="M14528" s="19"/>
      <c r="N14528" t="s">
        <v>542</v>
      </c>
      <c r="O14528" s="12" t="str">
        <f>IFERROR(VLOOKUP(C14528,USADOS!$C:$C,1,0),"OK")</f>
        <v>OK</v>
      </c>
    </row>
    <row r="14529" spans="1:15" hidden="1" x14ac:dyDescent="0.25">
      <c r="A14529" t="s">
        <v>1058</v>
      </c>
      <c r="B14529">
        <v>202403</v>
      </c>
      <c r="C14529" t="s">
        <v>1786</v>
      </c>
      <c r="D14529" t="s">
        <v>2632</v>
      </c>
      <c r="E14529" t="s">
        <v>3334</v>
      </c>
      <c r="F14529" t="s">
        <v>3334</v>
      </c>
      <c r="G14529" t="s">
        <v>112</v>
      </c>
      <c r="H14529" t="s">
        <v>1837</v>
      </c>
      <c r="I14529" t="s">
        <v>1837</v>
      </c>
      <c r="J14529">
        <v>0</v>
      </c>
      <c r="K14529">
        <v>3</v>
      </c>
      <c r="L14529" s="9" t="s">
        <v>1837</v>
      </c>
      <c r="M14529" s="9" t="s">
        <v>2504</v>
      </c>
      <c r="N14529" t="s">
        <v>67</v>
      </c>
      <c r="O14529" s="12" t="str">
        <f>IFERROR(VLOOKUP(C14529,USADOS!$C:$C,1,0),"OK")</f>
        <v>OK</v>
      </c>
    </row>
    <row r="14530" spans="1:15" hidden="1" x14ac:dyDescent="0.25">
      <c r="A14530" t="s">
        <v>1552</v>
      </c>
      <c r="B14530">
        <v>202304</v>
      </c>
      <c r="C14530" t="s">
        <v>4208</v>
      </c>
      <c r="D14530" t="s">
        <v>4951</v>
      </c>
      <c r="E14530" t="s">
        <v>160</v>
      </c>
      <c r="F14530" t="s">
        <v>160</v>
      </c>
      <c r="G14530" t="s">
        <v>270</v>
      </c>
      <c r="H14530" t="s">
        <v>4230</v>
      </c>
      <c r="I14530" s="9" t="s">
        <v>4230</v>
      </c>
      <c r="J14530">
        <v>13</v>
      </c>
      <c r="K14530">
        <v>3.5</v>
      </c>
      <c r="L14530" s="9" t="s">
        <v>4230</v>
      </c>
      <c r="M14530" s="19"/>
      <c r="N14530" t="s">
        <v>542</v>
      </c>
      <c r="O14530" s="12" t="str">
        <f>IFERROR(VLOOKUP(C14530,USADOS!$C:$C,1,0),"OK")</f>
        <v>OK</v>
      </c>
    </row>
    <row r="14531" spans="1:15" hidden="1" x14ac:dyDescent="0.25">
      <c r="A14531" t="s">
        <v>1552</v>
      </c>
      <c r="B14531">
        <v>202305</v>
      </c>
      <c r="C14531" t="s">
        <v>4208</v>
      </c>
      <c r="D14531" t="s">
        <v>4951</v>
      </c>
      <c r="E14531" t="s">
        <v>160</v>
      </c>
      <c r="F14531" t="s">
        <v>160</v>
      </c>
      <c r="G14531" t="s">
        <v>270</v>
      </c>
      <c r="H14531" t="s">
        <v>4230</v>
      </c>
      <c r="I14531" s="9" t="s">
        <v>4230</v>
      </c>
      <c r="J14531">
        <v>13</v>
      </c>
      <c r="K14531">
        <v>3.5</v>
      </c>
      <c r="L14531" s="9" t="s">
        <v>4230</v>
      </c>
      <c r="M14531" s="19"/>
      <c r="N14531" t="s">
        <v>542</v>
      </c>
      <c r="O14531" s="12" t="str">
        <f>IFERROR(VLOOKUP(C14531,USADOS!$C:$C,1,0),"OK")</f>
        <v>OK</v>
      </c>
    </row>
    <row r="14532" spans="1:15" hidden="1" x14ac:dyDescent="0.25">
      <c r="A14532" t="s">
        <v>1058</v>
      </c>
      <c r="B14532">
        <v>202403</v>
      </c>
      <c r="C14532" t="s">
        <v>1207</v>
      </c>
      <c r="D14532" t="s">
        <v>1207</v>
      </c>
      <c r="E14532" t="s">
        <v>101</v>
      </c>
      <c r="F14532" t="s">
        <v>101</v>
      </c>
      <c r="G14532" t="s">
        <v>112</v>
      </c>
      <c r="I14532" s="7" t="s">
        <v>1516</v>
      </c>
      <c r="L14532" s="9" t="s">
        <v>1107</v>
      </c>
      <c r="N14532" t="s">
        <v>101</v>
      </c>
      <c r="O14532" s="12" t="s">
        <v>5072</v>
      </c>
    </row>
    <row r="14533" spans="1:15" hidden="1" x14ac:dyDescent="0.25">
      <c r="A14533" t="s">
        <v>1058</v>
      </c>
      <c r="B14533">
        <v>202403</v>
      </c>
      <c r="C14533" t="s">
        <v>1208</v>
      </c>
      <c r="D14533" t="s">
        <v>1208</v>
      </c>
      <c r="E14533" t="s">
        <v>126</v>
      </c>
      <c r="F14533" t="s">
        <v>126</v>
      </c>
      <c r="G14533" t="s">
        <v>112</v>
      </c>
      <c r="L14533" t="s">
        <v>1208</v>
      </c>
      <c r="N14533" t="s">
        <v>126</v>
      </c>
      <c r="O14533" s="12" t="s">
        <v>5072</v>
      </c>
    </row>
    <row r="14534" spans="1:15" hidden="1" x14ac:dyDescent="0.25">
      <c r="A14534" t="s">
        <v>1058</v>
      </c>
      <c r="B14534">
        <v>202403</v>
      </c>
      <c r="C14534" t="s">
        <v>1209</v>
      </c>
      <c r="D14534" t="s">
        <v>1209</v>
      </c>
      <c r="E14534" t="s">
        <v>109</v>
      </c>
      <c r="F14534" t="s">
        <v>109</v>
      </c>
      <c r="G14534" t="s">
        <v>112</v>
      </c>
      <c r="L14534" t="s">
        <v>1209</v>
      </c>
      <c r="N14534" t="s">
        <v>109</v>
      </c>
      <c r="O14534" s="12" t="s">
        <v>5072</v>
      </c>
    </row>
    <row r="14535" spans="1:15" hidden="1" x14ac:dyDescent="0.25">
      <c r="A14535" t="s">
        <v>1058</v>
      </c>
      <c r="B14535">
        <v>202403</v>
      </c>
      <c r="C14535" t="s">
        <v>1210</v>
      </c>
      <c r="D14535" t="s">
        <v>1210</v>
      </c>
      <c r="E14535" t="s">
        <v>120</v>
      </c>
      <c r="F14535" t="s">
        <v>120</v>
      </c>
      <c r="G14535" t="s">
        <v>112</v>
      </c>
      <c r="L14535" t="s">
        <v>1210</v>
      </c>
      <c r="N14535" t="s">
        <v>120</v>
      </c>
      <c r="O14535" s="12" t="s">
        <v>5072</v>
      </c>
    </row>
    <row r="14536" spans="1:15" hidden="1" x14ac:dyDescent="0.25">
      <c r="A14536" t="s">
        <v>1058</v>
      </c>
      <c r="B14536">
        <v>202403</v>
      </c>
      <c r="C14536" t="s">
        <v>1211</v>
      </c>
      <c r="D14536" t="s">
        <v>1211</v>
      </c>
      <c r="E14536" t="s">
        <v>67</v>
      </c>
      <c r="F14536" t="s">
        <v>67</v>
      </c>
      <c r="G14536" t="s">
        <v>112</v>
      </c>
      <c r="L14536" t="s">
        <v>3231</v>
      </c>
      <c r="N14536" t="s">
        <v>67</v>
      </c>
      <c r="O14536" s="12" t="s">
        <v>5072</v>
      </c>
    </row>
    <row r="14537" spans="1:15" hidden="1" x14ac:dyDescent="0.25">
      <c r="A14537" t="s">
        <v>1058</v>
      </c>
      <c r="B14537">
        <v>202403</v>
      </c>
      <c r="C14537" t="s">
        <v>1212</v>
      </c>
      <c r="D14537" t="s">
        <v>1212</v>
      </c>
      <c r="E14537" t="s">
        <v>67</v>
      </c>
      <c r="F14537" t="s">
        <v>67</v>
      </c>
      <c r="G14537" t="s">
        <v>112</v>
      </c>
      <c r="L14537" t="s">
        <v>1212</v>
      </c>
      <c r="N14537" t="s">
        <v>67</v>
      </c>
      <c r="O14537" s="12" t="s">
        <v>5072</v>
      </c>
    </row>
    <row r="14538" spans="1:15" hidden="1" x14ac:dyDescent="0.25">
      <c r="A14538" t="s">
        <v>1058</v>
      </c>
      <c r="B14538">
        <v>202403</v>
      </c>
      <c r="C14538" t="s">
        <v>1213</v>
      </c>
      <c r="D14538" t="s">
        <v>1213</v>
      </c>
      <c r="E14538" t="s">
        <v>67</v>
      </c>
      <c r="F14538" t="s">
        <v>67</v>
      </c>
      <c r="G14538" t="s">
        <v>112</v>
      </c>
      <c r="L14538" t="s">
        <v>1213</v>
      </c>
      <c r="N14538" t="s">
        <v>67</v>
      </c>
      <c r="O14538" s="12" t="s">
        <v>5072</v>
      </c>
    </row>
    <row r="14539" spans="1:15" hidden="1" x14ac:dyDescent="0.25">
      <c r="A14539" t="s">
        <v>1552</v>
      </c>
      <c r="B14539">
        <v>202306</v>
      </c>
      <c r="C14539" t="s">
        <v>4208</v>
      </c>
      <c r="D14539" t="s">
        <v>4951</v>
      </c>
      <c r="E14539" t="s">
        <v>160</v>
      </c>
      <c r="F14539" t="s">
        <v>160</v>
      </c>
      <c r="G14539" t="s">
        <v>270</v>
      </c>
      <c r="H14539" t="s">
        <v>4230</v>
      </c>
      <c r="I14539" s="9" t="s">
        <v>4230</v>
      </c>
      <c r="J14539">
        <v>13</v>
      </c>
      <c r="K14539">
        <v>3.5</v>
      </c>
      <c r="L14539" s="9" t="s">
        <v>4230</v>
      </c>
      <c r="M14539" s="19"/>
      <c r="N14539" t="s">
        <v>542</v>
      </c>
      <c r="O14539" s="12" t="str">
        <f>IFERROR(VLOOKUP(C14539,USADOS!$C:$C,1,0),"OK")</f>
        <v>OK</v>
      </c>
    </row>
    <row r="14540" spans="1:15" hidden="1" x14ac:dyDescent="0.25">
      <c r="A14540" t="s">
        <v>1552</v>
      </c>
      <c r="B14540">
        <v>202307</v>
      </c>
      <c r="C14540" t="s">
        <v>4208</v>
      </c>
      <c r="D14540" t="s">
        <v>4951</v>
      </c>
      <c r="E14540" t="s">
        <v>160</v>
      </c>
      <c r="F14540" t="s">
        <v>160</v>
      </c>
      <c r="G14540" t="s">
        <v>270</v>
      </c>
      <c r="H14540" t="s">
        <v>4230</v>
      </c>
      <c r="I14540" s="9" t="s">
        <v>4230</v>
      </c>
      <c r="J14540">
        <v>13</v>
      </c>
      <c r="K14540">
        <v>3.5</v>
      </c>
      <c r="L14540" s="9" t="s">
        <v>4230</v>
      </c>
      <c r="M14540" s="19"/>
      <c r="N14540" t="s">
        <v>542</v>
      </c>
      <c r="O14540" s="12" t="str">
        <f>IFERROR(VLOOKUP(C14540,USADOS!$C:$C,1,0),"OK")</f>
        <v>OK</v>
      </c>
    </row>
    <row r="14541" spans="1:15" hidden="1" x14ac:dyDescent="0.25">
      <c r="A14541" t="s">
        <v>1552</v>
      </c>
      <c r="B14541">
        <v>202208</v>
      </c>
      <c r="C14541" t="s">
        <v>4208</v>
      </c>
      <c r="D14541" t="s">
        <v>4951</v>
      </c>
      <c r="E14541" t="s">
        <v>160</v>
      </c>
      <c r="F14541" t="s">
        <v>160</v>
      </c>
      <c r="G14541" t="s">
        <v>270</v>
      </c>
      <c r="H14541" t="s">
        <v>4230</v>
      </c>
      <c r="I14541" s="9" t="s">
        <v>4230</v>
      </c>
      <c r="J14541">
        <v>13</v>
      </c>
      <c r="K14541">
        <v>3.5</v>
      </c>
      <c r="L14541" s="9" t="s">
        <v>4230</v>
      </c>
      <c r="M14541" s="19"/>
      <c r="N14541" t="s">
        <v>542</v>
      </c>
      <c r="O14541" s="12" t="str">
        <f>IFERROR(VLOOKUP(C14541,USADOS!$C:$C,1,0),"OK")</f>
        <v>OK</v>
      </c>
    </row>
    <row r="14542" spans="1:15" hidden="1" x14ac:dyDescent="0.25">
      <c r="A14542" t="s">
        <v>1552</v>
      </c>
      <c r="B14542">
        <v>202209</v>
      </c>
      <c r="C14542" t="s">
        <v>4208</v>
      </c>
      <c r="D14542" t="s">
        <v>4951</v>
      </c>
      <c r="E14542" t="s">
        <v>160</v>
      </c>
      <c r="F14542" t="s">
        <v>160</v>
      </c>
      <c r="G14542" t="s">
        <v>270</v>
      </c>
      <c r="H14542" t="s">
        <v>4230</v>
      </c>
      <c r="I14542" s="9" t="s">
        <v>4230</v>
      </c>
      <c r="J14542">
        <v>13</v>
      </c>
      <c r="K14542">
        <v>3.5</v>
      </c>
      <c r="L14542" s="9" t="s">
        <v>4230</v>
      </c>
      <c r="M14542" s="19"/>
      <c r="N14542" t="s">
        <v>542</v>
      </c>
      <c r="O14542" s="12" t="str">
        <f>IFERROR(VLOOKUP(C14542,USADOS!$C:$C,1,0),"OK")</f>
        <v>OK</v>
      </c>
    </row>
    <row r="14543" spans="1:15" hidden="1" x14ac:dyDescent="0.25">
      <c r="A14543" t="s">
        <v>1552</v>
      </c>
      <c r="B14543">
        <v>202210</v>
      </c>
      <c r="C14543" t="s">
        <v>4208</v>
      </c>
      <c r="D14543" t="s">
        <v>4951</v>
      </c>
      <c r="E14543" t="s">
        <v>160</v>
      </c>
      <c r="F14543" t="s">
        <v>160</v>
      </c>
      <c r="G14543" t="s">
        <v>270</v>
      </c>
      <c r="H14543" t="s">
        <v>4230</v>
      </c>
      <c r="I14543" s="9" t="s">
        <v>4230</v>
      </c>
      <c r="J14543">
        <v>13</v>
      </c>
      <c r="K14543">
        <v>3.5</v>
      </c>
      <c r="L14543" s="9" t="s">
        <v>4230</v>
      </c>
      <c r="M14543" s="19"/>
      <c r="N14543" t="s">
        <v>542</v>
      </c>
      <c r="O14543" s="12" t="str">
        <f>IFERROR(VLOOKUP(C14543,USADOS!$C:$C,1,0),"OK")</f>
        <v>OK</v>
      </c>
    </row>
    <row r="14544" spans="1:15" hidden="1" x14ac:dyDescent="0.25">
      <c r="A14544" t="s">
        <v>1552</v>
      </c>
      <c r="B14544">
        <v>202211</v>
      </c>
      <c r="C14544" t="s">
        <v>4208</v>
      </c>
      <c r="D14544" t="s">
        <v>4951</v>
      </c>
      <c r="E14544" t="s">
        <v>160</v>
      </c>
      <c r="F14544" t="s">
        <v>160</v>
      </c>
      <c r="G14544" t="s">
        <v>270</v>
      </c>
      <c r="H14544" t="s">
        <v>4230</v>
      </c>
      <c r="I14544" s="9" t="s">
        <v>4230</v>
      </c>
      <c r="J14544">
        <v>13</v>
      </c>
      <c r="K14544">
        <v>3.5</v>
      </c>
      <c r="L14544" s="9" t="s">
        <v>4230</v>
      </c>
      <c r="M14544" s="19"/>
      <c r="N14544" t="s">
        <v>542</v>
      </c>
      <c r="O14544" s="12" t="str">
        <f>IFERROR(VLOOKUP(C14544,USADOS!$C:$C,1,0),"OK")</f>
        <v>OK</v>
      </c>
    </row>
    <row r="14545" spans="1:15" hidden="1" x14ac:dyDescent="0.25">
      <c r="A14545" t="s">
        <v>1552</v>
      </c>
      <c r="B14545">
        <v>202212</v>
      </c>
      <c r="C14545" t="s">
        <v>4208</v>
      </c>
      <c r="D14545" t="s">
        <v>4951</v>
      </c>
      <c r="E14545" t="s">
        <v>160</v>
      </c>
      <c r="F14545" t="s">
        <v>160</v>
      </c>
      <c r="G14545" t="s">
        <v>270</v>
      </c>
      <c r="H14545" t="s">
        <v>4230</v>
      </c>
      <c r="I14545" s="9" t="s">
        <v>4230</v>
      </c>
      <c r="J14545">
        <v>13</v>
      </c>
      <c r="K14545">
        <v>3.5</v>
      </c>
      <c r="L14545" s="9" t="s">
        <v>4230</v>
      </c>
      <c r="M14545" s="19"/>
      <c r="N14545" t="s">
        <v>542</v>
      </c>
      <c r="O14545" s="12" t="str">
        <f>IFERROR(VLOOKUP(C14545,USADOS!$C:$C,1,0),"OK")</f>
        <v>OK</v>
      </c>
    </row>
    <row r="14546" spans="1:15" hidden="1" x14ac:dyDescent="0.25">
      <c r="A14546" t="s">
        <v>1058</v>
      </c>
      <c r="B14546">
        <v>202307</v>
      </c>
      <c r="C14546" s="11" t="s">
        <v>5068</v>
      </c>
      <c r="D14546" t="s">
        <v>5305</v>
      </c>
      <c r="E14546" t="s">
        <v>109</v>
      </c>
      <c r="F14546" t="s">
        <v>109</v>
      </c>
      <c r="G14546" t="s">
        <v>270</v>
      </c>
      <c r="H14546" t="s">
        <v>5089</v>
      </c>
      <c r="I14546" s="7"/>
      <c r="J14546">
        <v>12</v>
      </c>
      <c r="K14546">
        <v>3</v>
      </c>
      <c r="L14546" s="7" t="s">
        <v>5099</v>
      </c>
      <c r="M14546" s="9"/>
      <c r="N14546" t="s">
        <v>109</v>
      </c>
      <c r="O14546" s="12" t="str">
        <f>IFERROR(VLOOKUP(C14546,USADOS!$C:$C,1,0),"OK")</f>
        <v>OK</v>
      </c>
    </row>
    <row r="14547" spans="1:15" hidden="1" x14ac:dyDescent="0.25">
      <c r="A14547" t="s">
        <v>1058</v>
      </c>
      <c r="B14547">
        <v>202308</v>
      </c>
      <c r="C14547" s="11" t="s">
        <v>5068</v>
      </c>
      <c r="D14547" t="s">
        <v>5305</v>
      </c>
      <c r="E14547" t="s">
        <v>109</v>
      </c>
      <c r="F14547" t="s">
        <v>109</v>
      </c>
      <c r="G14547" t="s">
        <v>270</v>
      </c>
      <c r="H14547" t="s">
        <v>5089</v>
      </c>
      <c r="I14547" s="7"/>
      <c r="J14547">
        <v>12</v>
      </c>
      <c r="K14547">
        <v>3</v>
      </c>
      <c r="L14547" s="7" t="s">
        <v>5099</v>
      </c>
      <c r="M14547" s="9"/>
      <c r="N14547" t="s">
        <v>109</v>
      </c>
      <c r="O14547" s="12" t="str">
        <f>IFERROR(VLOOKUP(C14547,USADOS!$C:$C,1,0),"OK")</f>
        <v>OK</v>
      </c>
    </row>
    <row r="14548" spans="1:15" hidden="1" x14ac:dyDescent="0.25">
      <c r="A14548" t="s">
        <v>1058</v>
      </c>
      <c r="B14548">
        <v>202309</v>
      </c>
      <c r="C14548" s="11" t="s">
        <v>5068</v>
      </c>
      <c r="D14548" t="s">
        <v>5305</v>
      </c>
      <c r="E14548" t="s">
        <v>109</v>
      </c>
      <c r="F14548" t="s">
        <v>109</v>
      </c>
      <c r="G14548" t="s">
        <v>270</v>
      </c>
      <c r="H14548" t="s">
        <v>5089</v>
      </c>
      <c r="I14548" s="7"/>
      <c r="J14548">
        <v>12</v>
      </c>
      <c r="K14548">
        <v>3</v>
      </c>
      <c r="L14548" s="7" t="s">
        <v>5099</v>
      </c>
      <c r="M14548" s="9"/>
      <c r="N14548" t="s">
        <v>109</v>
      </c>
      <c r="O14548" s="12" t="str">
        <f>IFERROR(VLOOKUP(C14548,USADOS!$C:$C,1,0),"OK")</f>
        <v>OK</v>
      </c>
    </row>
    <row r="14549" spans="1:15" hidden="1" x14ac:dyDescent="0.25">
      <c r="A14549" t="s">
        <v>1058</v>
      </c>
      <c r="B14549">
        <v>202310</v>
      </c>
      <c r="C14549" s="11" t="s">
        <v>5068</v>
      </c>
      <c r="D14549" t="s">
        <v>5305</v>
      </c>
      <c r="E14549" t="s">
        <v>109</v>
      </c>
      <c r="F14549" t="s">
        <v>109</v>
      </c>
      <c r="G14549" t="s">
        <v>270</v>
      </c>
      <c r="H14549" t="s">
        <v>5089</v>
      </c>
      <c r="I14549" s="7"/>
      <c r="J14549">
        <v>12</v>
      </c>
      <c r="K14549">
        <v>3</v>
      </c>
      <c r="L14549" s="7" t="s">
        <v>5099</v>
      </c>
      <c r="M14549" s="9"/>
      <c r="N14549" t="s">
        <v>109</v>
      </c>
      <c r="O14549" s="12" t="str">
        <f>IFERROR(VLOOKUP(C14549,USADOS!$C:$C,1,0),"OK")</f>
        <v>OK</v>
      </c>
    </row>
    <row r="14550" spans="1:15" hidden="1" x14ac:dyDescent="0.25">
      <c r="A14550" t="s">
        <v>1058</v>
      </c>
      <c r="B14550">
        <v>202311</v>
      </c>
      <c r="C14550" s="11" t="s">
        <v>5068</v>
      </c>
      <c r="D14550" t="s">
        <v>5305</v>
      </c>
      <c r="E14550" t="s">
        <v>109</v>
      </c>
      <c r="F14550" t="s">
        <v>109</v>
      </c>
      <c r="G14550" t="s">
        <v>270</v>
      </c>
      <c r="H14550" t="s">
        <v>5089</v>
      </c>
      <c r="I14550" s="7"/>
      <c r="J14550">
        <v>12</v>
      </c>
      <c r="K14550">
        <v>3</v>
      </c>
      <c r="L14550" s="7" t="s">
        <v>5099</v>
      </c>
      <c r="M14550" s="9"/>
      <c r="N14550" t="s">
        <v>109</v>
      </c>
      <c r="O14550" s="12" t="str">
        <f>IFERROR(VLOOKUP(C14550,USADOS!$C:$C,1,0),"OK")</f>
        <v>OK</v>
      </c>
    </row>
    <row r="14551" spans="1:15" hidden="1" x14ac:dyDescent="0.25">
      <c r="A14551" t="s">
        <v>1058</v>
      </c>
      <c r="B14551">
        <v>202312</v>
      </c>
      <c r="C14551" s="11" t="s">
        <v>5068</v>
      </c>
      <c r="D14551" t="s">
        <v>5305</v>
      </c>
      <c r="E14551" t="s">
        <v>109</v>
      </c>
      <c r="F14551" t="s">
        <v>109</v>
      </c>
      <c r="G14551" t="s">
        <v>270</v>
      </c>
      <c r="H14551" t="s">
        <v>5089</v>
      </c>
      <c r="I14551" s="7"/>
      <c r="J14551">
        <v>12</v>
      </c>
      <c r="K14551">
        <v>3</v>
      </c>
      <c r="L14551" s="7" t="s">
        <v>5099</v>
      </c>
      <c r="M14551" s="9"/>
      <c r="N14551" t="s">
        <v>109</v>
      </c>
      <c r="O14551" s="12" t="str">
        <f>IFERROR(VLOOKUP(C14551,USADOS!$C:$C,1,0),"OK")</f>
        <v>OK</v>
      </c>
    </row>
    <row r="14552" spans="1:15" hidden="1" x14ac:dyDescent="0.25">
      <c r="A14552" t="s">
        <v>118</v>
      </c>
      <c r="B14552">
        <v>202403</v>
      </c>
      <c r="C14552" t="s">
        <v>78</v>
      </c>
      <c r="D14552" t="s">
        <v>2425</v>
      </c>
      <c r="E14552" t="s">
        <v>3522</v>
      </c>
      <c r="F14552" t="s">
        <v>3522</v>
      </c>
      <c r="G14552" t="s">
        <v>112</v>
      </c>
      <c r="H14552" t="s">
        <v>1088</v>
      </c>
      <c r="L14552" t="s">
        <v>1088</v>
      </c>
      <c r="M14552" s="9" t="s">
        <v>2424</v>
      </c>
      <c r="N14552" t="s">
        <v>118</v>
      </c>
      <c r="O14552" s="12" t="s">
        <v>5072</v>
      </c>
    </row>
    <row r="14553" spans="1:15" hidden="1" x14ac:dyDescent="0.25">
      <c r="A14553" t="s">
        <v>1058</v>
      </c>
      <c r="B14553">
        <v>202401</v>
      </c>
      <c r="C14553" s="11" t="s">
        <v>5068</v>
      </c>
      <c r="D14553" t="s">
        <v>5305</v>
      </c>
      <c r="E14553" t="s">
        <v>109</v>
      </c>
      <c r="F14553" t="s">
        <v>109</v>
      </c>
      <c r="G14553" t="s">
        <v>270</v>
      </c>
      <c r="H14553" t="s">
        <v>5089</v>
      </c>
      <c r="I14553" s="7"/>
      <c r="J14553">
        <v>12</v>
      </c>
      <c r="K14553">
        <v>3</v>
      </c>
      <c r="L14553" s="7" t="s">
        <v>5099</v>
      </c>
      <c r="M14553" s="9"/>
      <c r="N14553" t="s">
        <v>109</v>
      </c>
      <c r="O14553" s="12" t="str">
        <f>IFERROR(VLOOKUP(C14553,USADOS!$C:$C,1,0),"OK")</f>
        <v>OK</v>
      </c>
    </row>
    <row r="14554" spans="1:15" hidden="1" x14ac:dyDescent="0.25">
      <c r="A14554" t="s">
        <v>1058</v>
      </c>
      <c r="B14554">
        <v>202402</v>
      </c>
      <c r="C14554" s="11" t="s">
        <v>4263</v>
      </c>
      <c r="D14554" t="s">
        <v>4264</v>
      </c>
      <c r="E14554" t="s">
        <v>109</v>
      </c>
      <c r="F14554" t="s">
        <v>109</v>
      </c>
      <c r="G14554" t="s">
        <v>270</v>
      </c>
      <c r="H14554" t="s">
        <v>4279</v>
      </c>
      <c r="I14554" s="7"/>
      <c r="J14554">
        <v>4</v>
      </c>
      <c r="K14554">
        <v>3</v>
      </c>
      <c r="L14554" s="7" t="s">
        <v>4279</v>
      </c>
      <c r="M14554" s="9"/>
      <c r="N14554" t="s">
        <v>109</v>
      </c>
      <c r="O14554" s="12" t="str">
        <f>IFERROR(VLOOKUP(C14554,USADOS!$C:$C,1,0),"OK")</f>
        <v>OK</v>
      </c>
    </row>
    <row r="14555" spans="1:15" hidden="1" x14ac:dyDescent="0.25">
      <c r="A14555" t="s">
        <v>1058</v>
      </c>
      <c r="B14555">
        <v>202403</v>
      </c>
      <c r="C14555" t="s">
        <v>1326</v>
      </c>
      <c r="D14555" t="s">
        <v>1214</v>
      </c>
      <c r="E14555" t="s">
        <v>1093</v>
      </c>
      <c r="F14555" t="s">
        <v>1093</v>
      </c>
      <c r="G14555" t="s">
        <v>112</v>
      </c>
      <c r="L14555" t="s">
        <v>1214</v>
      </c>
      <c r="N14555" t="s">
        <v>1888</v>
      </c>
      <c r="O14555" s="12" t="s">
        <v>5072</v>
      </c>
    </row>
    <row r="14556" spans="1:15" hidden="1" x14ac:dyDescent="0.25">
      <c r="A14556" t="s">
        <v>1058</v>
      </c>
      <c r="B14556">
        <v>202208</v>
      </c>
      <c r="C14556" t="s">
        <v>4228</v>
      </c>
      <c r="D14556" t="s">
        <v>5305</v>
      </c>
      <c r="E14556" t="s">
        <v>109</v>
      </c>
      <c r="F14556" t="s">
        <v>109</v>
      </c>
      <c r="G14556" t="s">
        <v>270</v>
      </c>
      <c r="I14556" s="7" t="s">
        <v>4257</v>
      </c>
      <c r="J14556">
        <v>12</v>
      </c>
      <c r="K14556">
        <v>3</v>
      </c>
      <c r="L14556" s="7" t="s">
        <v>5099</v>
      </c>
      <c r="M14556" s="9"/>
      <c r="N14556" t="s">
        <v>109</v>
      </c>
      <c r="O14556" s="12" t="str">
        <f>IFERROR(VLOOKUP(C14556,USADOS!$C:$C,1,0),"OK")</f>
        <v>OK</v>
      </c>
    </row>
    <row r="14557" spans="1:15" hidden="1" x14ac:dyDescent="0.25">
      <c r="A14557" t="s">
        <v>1552</v>
      </c>
      <c r="B14557">
        <v>201901</v>
      </c>
      <c r="C14557" t="s">
        <v>367</v>
      </c>
      <c r="D14557" t="s">
        <v>734</v>
      </c>
      <c r="E14557" t="s">
        <v>160</v>
      </c>
      <c r="F14557" t="s">
        <v>160</v>
      </c>
      <c r="G14557" t="s">
        <v>270</v>
      </c>
      <c r="H14557" t="s">
        <v>487</v>
      </c>
      <c r="K14557">
        <v>3.5</v>
      </c>
      <c r="M14557" s="19"/>
      <c r="N14557" t="s">
        <v>542</v>
      </c>
      <c r="O14557" s="12" t="str">
        <f>IFERROR(VLOOKUP(C14557,USADOS!$C:$C,1,0),"OK")</f>
        <v>OK</v>
      </c>
    </row>
    <row r="14558" spans="1:15" hidden="1" x14ac:dyDescent="0.25">
      <c r="A14558" t="s">
        <v>1552</v>
      </c>
      <c r="B14558">
        <v>201902</v>
      </c>
      <c r="C14558" t="s">
        <v>367</v>
      </c>
      <c r="D14558" t="s">
        <v>734</v>
      </c>
      <c r="E14558" t="s">
        <v>160</v>
      </c>
      <c r="F14558" t="s">
        <v>160</v>
      </c>
      <c r="G14558" t="s">
        <v>270</v>
      </c>
      <c r="H14558" t="s">
        <v>487</v>
      </c>
      <c r="K14558">
        <v>3.5</v>
      </c>
      <c r="M14558" s="19"/>
      <c r="N14558" t="s">
        <v>542</v>
      </c>
      <c r="O14558" s="12" t="str">
        <f>IFERROR(VLOOKUP(C14558,USADOS!$C:$C,1,0),"OK")</f>
        <v>OK</v>
      </c>
    </row>
    <row r="14559" spans="1:15" hidden="1" x14ac:dyDescent="0.25">
      <c r="A14559" t="s">
        <v>1552</v>
      </c>
      <c r="B14559">
        <v>201903</v>
      </c>
      <c r="C14559" t="s">
        <v>367</v>
      </c>
      <c r="D14559" t="s">
        <v>734</v>
      </c>
      <c r="E14559" t="s">
        <v>160</v>
      </c>
      <c r="F14559" t="s">
        <v>160</v>
      </c>
      <c r="G14559" t="s">
        <v>270</v>
      </c>
      <c r="H14559" t="s">
        <v>487</v>
      </c>
      <c r="K14559">
        <v>3.5</v>
      </c>
      <c r="M14559" s="19"/>
      <c r="N14559" t="s">
        <v>542</v>
      </c>
      <c r="O14559" s="12" t="str">
        <f>IFERROR(VLOOKUP(C14559,USADOS!$C:$C,1,0),"OK")</f>
        <v>OK</v>
      </c>
    </row>
    <row r="14560" spans="1:15" hidden="1" x14ac:dyDescent="0.25">
      <c r="A14560" t="s">
        <v>1552</v>
      </c>
      <c r="B14560">
        <v>201904</v>
      </c>
      <c r="C14560" t="s">
        <v>367</v>
      </c>
      <c r="D14560" t="s">
        <v>734</v>
      </c>
      <c r="E14560" t="s">
        <v>160</v>
      </c>
      <c r="F14560" t="s">
        <v>160</v>
      </c>
      <c r="G14560" t="s">
        <v>270</v>
      </c>
      <c r="H14560" t="s">
        <v>487</v>
      </c>
      <c r="K14560">
        <v>3.5</v>
      </c>
      <c r="M14560" s="19"/>
      <c r="N14560" t="s">
        <v>542</v>
      </c>
      <c r="O14560" s="12" t="str">
        <f>IFERROR(VLOOKUP(C14560,USADOS!$C:$C,1,0),"OK")</f>
        <v>OK</v>
      </c>
    </row>
    <row r="14561" spans="1:15" hidden="1" x14ac:dyDescent="0.25">
      <c r="A14561" t="s">
        <v>1552</v>
      </c>
      <c r="B14561">
        <v>201901</v>
      </c>
      <c r="C14561" t="s">
        <v>464</v>
      </c>
      <c r="D14561" t="s">
        <v>734</v>
      </c>
      <c r="E14561" t="s">
        <v>160</v>
      </c>
      <c r="F14561" t="s">
        <v>160</v>
      </c>
      <c r="G14561" t="s">
        <v>270</v>
      </c>
      <c r="H14561" t="s">
        <v>487</v>
      </c>
      <c r="J14561">
        <v>0</v>
      </c>
      <c r="K14561">
        <v>3.5</v>
      </c>
      <c r="M14561" s="19"/>
      <c r="N14561" t="s">
        <v>542</v>
      </c>
      <c r="O14561" s="12" t="str">
        <f>IFERROR(VLOOKUP(C14561,USADOS!$C:$C,1,0),"OK")</f>
        <v>OK</v>
      </c>
    </row>
    <row r="14562" spans="1:15" hidden="1" x14ac:dyDescent="0.25">
      <c r="A14562" t="s">
        <v>1552</v>
      </c>
      <c r="B14562">
        <v>201902</v>
      </c>
      <c r="C14562" t="s">
        <v>464</v>
      </c>
      <c r="D14562" t="s">
        <v>734</v>
      </c>
      <c r="E14562" t="s">
        <v>160</v>
      </c>
      <c r="F14562" t="s">
        <v>160</v>
      </c>
      <c r="G14562" t="s">
        <v>270</v>
      </c>
      <c r="H14562" t="s">
        <v>487</v>
      </c>
      <c r="J14562">
        <v>0</v>
      </c>
      <c r="K14562">
        <v>3.5</v>
      </c>
      <c r="M14562" s="19"/>
      <c r="N14562" t="s">
        <v>542</v>
      </c>
      <c r="O14562" s="12" t="str">
        <f>IFERROR(VLOOKUP(C14562,USADOS!$C:$C,1,0),"OK")</f>
        <v>OK</v>
      </c>
    </row>
    <row r="14563" spans="1:15" hidden="1" x14ac:dyDescent="0.25">
      <c r="A14563" t="s">
        <v>1552</v>
      </c>
      <c r="B14563">
        <v>201903</v>
      </c>
      <c r="C14563" t="s">
        <v>464</v>
      </c>
      <c r="D14563" t="s">
        <v>734</v>
      </c>
      <c r="E14563" t="s">
        <v>160</v>
      </c>
      <c r="F14563" t="s">
        <v>160</v>
      </c>
      <c r="G14563" t="s">
        <v>270</v>
      </c>
      <c r="H14563" t="s">
        <v>487</v>
      </c>
      <c r="J14563">
        <v>0</v>
      </c>
      <c r="K14563">
        <v>3.5</v>
      </c>
      <c r="M14563" s="19"/>
      <c r="N14563" t="s">
        <v>542</v>
      </c>
      <c r="O14563" s="12" t="str">
        <f>IFERROR(VLOOKUP(C14563,USADOS!$C:$C,1,0),"OK")</f>
        <v>OK</v>
      </c>
    </row>
    <row r="14564" spans="1:15" hidden="1" x14ac:dyDescent="0.25">
      <c r="A14564" t="s">
        <v>1552</v>
      </c>
      <c r="B14564">
        <v>201904</v>
      </c>
      <c r="C14564" t="s">
        <v>464</v>
      </c>
      <c r="D14564" t="s">
        <v>734</v>
      </c>
      <c r="E14564" t="s">
        <v>160</v>
      </c>
      <c r="F14564" t="s">
        <v>160</v>
      </c>
      <c r="G14564" t="s">
        <v>270</v>
      </c>
      <c r="H14564" t="s">
        <v>487</v>
      </c>
      <c r="J14564">
        <v>0</v>
      </c>
      <c r="K14564">
        <v>3.5</v>
      </c>
      <c r="M14564" s="19"/>
      <c r="N14564" t="s">
        <v>542</v>
      </c>
      <c r="O14564" s="12" t="str">
        <f>IFERROR(VLOOKUP(C14564,USADOS!$C:$C,1,0),"OK")</f>
        <v>OK</v>
      </c>
    </row>
    <row r="14565" spans="1:15" hidden="1" x14ac:dyDescent="0.25">
      <c r="A14565" t="s">
        <v>118</v>
      </c>
      <c r="B14565">
        <v>202403</v>
      </c>
      <c r="C14565" t="s">
        <v>3509</v>
      </c>
      <c r="D14565" t="s">
        <v>3507</v>
      </c>
      <c r="E14565" t="s">
        <v>551</v>
      </c>
      <c r="F14565" t="s">
        <v>551</v>
      </c>
      <c r="G14565" t="s">
        <v>552</v>
      </c>
      <c r="H14565" t="s">
        <v>3508</v>
      </c>
      <c r="I14565" t="s">
        <v>3508</v>
      </c>
      <c r="L14565" t="s">
        <v>3508</v>
      </c>
      <c r="N14565" t="s">
        <v>551</v>
      </c>
      <c r="O14565" s="12" t="s">
        <v>5072</v>
      </c>
    </row>
    <row r="14566" spans="1:15" hidden="1" x14ac:dyDescent="0.25">
      <c r="A14566" t="s">
        <v>1552</v>
      </c>
      <c r="B14566">
        <v>201901</v>
      </c>
      <c r="C14566" t="s">
        <v>26</v>
      </c>
      <c r="D14566" t="s">
        <v>735</v>
      </c>
      <c r="E14566" t="s">
        <v>104</v>
      </c>
      <c r="F14566" t="s">
        <v>104</v>
      </c>
      <c r="G14566" t="s">
        <v>270</v>
      </c>
      <c r="H14566" t="s">
        <v>473</v>
      </c>
      <c r="I14566" t="s">
        <v>473</v>
      </c>
      <c r="J14566">
        <v>8</v>
      </c>
      <c r="K14566">
        <v>3.5</v>
      </c>
      <c r="L14566" t="s">
        <v>473</v>
      </c>
      <c r="M14566" s="19"/>
      <c r="O14566" s="12" t="str">
        <f>IFERROR(VLOOKUP(C14566,USADOS!$C:$C,1,0),"OK")</f>
        <v>OK</v>
      </c>
    </row>
    <row r="14567" spans="1:15" hidden="1" x14ac:dyDescent="0.25">
      <c r="A14567" t="s">
        <v>1552</v>
      </c>
      <c r="B14567">
        <v>201902</v>
      </c>
      <c r="C14567" t="s">
        <v>26</v>
      </c>
      <c r="D14567" t="s">
        <v>735</v>
      </c>
      <c r="E14567" t="s">
        <v>104</v>
      </c>
      <c r="F14567" t="s">
        <v>104</v>
      </c>
      <c r="G14567" t="s">
        <v>270</v>
      </c>
      <c r="H14567" t="s">
        <v>473</v>
      </c>
      <c r="I14567" t="s">
        <v>473</v>
      </c>
      <c r="J14567">
        <v>9</v>
      </c>
      <c r="K14567">
        <v>3.5</v>
      </c>
      <c r="L14567" t="s">
        <v>473</v>
      </c>
      <c r="M14567" s="19"/>
      <c r="O14567" s="12" t="str">
        <f>IFERROR(VLOOKUP(C14567,USADOS!$C:$C,1,0),"OK")</f>
        <v>OK</v>
      </c>
    </row>
    <row r="14568" spans="1:15" hidden="1" x14ac:dyDescent="0.25">
      <c r="A14568" t="s">
        <v>1552</v>
      </c>
      <c r="B14568">
        <v>201903</v>
      </c>
      <c r="C14568" t="s">
        <v>26</v>
      </c>
      <c r="D14568" t="s">
        <v>735</v>
      </c>
      <c r="E14568" t="s">
        <v>104</v>
      </c>
      <c r="F14568" t="s">
        <v>104</v>
      </c>
      <c r="G14568" t="s">
        <v>270</v>
      </c>
      <c r="H14568" t="s">
        <v>473</v>
      </c>
      <c r="I14568" t="s">
        <v>473</v>
      </c>
      <c r="J14568">
        <v>9</v>
      </c>
      <c r="K14568">
        <v>3.5</v>
      </c>
      <c r="L14568" t="s">
        <v>473</v>
      </c>
      <c r="M14568" s="19"/>
      <c r="O14568" s="12" t="str">
        <f>IFERROR(VLOOKUP(C14568,USADOS!$C:$C,1,0),"OK")</f>
        <v>OK</v>
      </c>
    </row>
    <row r="14569" spans="1:15" hidden="1" x14ac:dyDescent="0.25">
      <c r="A14569" t="s">
        <v>1552</v>
      </c>
      <c r="B14569">
        <v>201904</v>
      </c>
      <c r="C14569" t="s">
        <v>26</v>
      </c>
      <c r="D14569" t="s">
        <v>735</v>
      </c>
      <c r="E14569" t="s">
        <v>104</v>
      </c>
      <c r="F14569" t="s">
        <v>104</v>
      </c>
      <c r="G14569" t="s">
        <v>270</v>
      </c>
      <c r="H14569" t="s">
        <v>473</v>
      </c>
      <c r="I14569" t="s">
        <v>473</v>
      </c>
      <c r="J14569">
        <v>9</v>
      </c>
      <c r="K14569">
        <v>3.5</v>
      </c>
      <c r="L14569" t="s">
        <v>473</v>
      </c>
      <c r="M14569" s="19"/>
      <c r="O14569" s="12" t="str">
        <f>IFERROR(VLOOKUP(C14569,USADOS!$C:$C,1,0),"OK")</f>
        <v>OK</v>
      </c>
    </row>
    <row r="14570" spans="1:15" hidden="1" x14ac:dyDescent="0.25">
      <c r="A14570" t="s">
        <v>1552</v>
      </c>
      <c r="B14570">
        <v>201905</v>
      </c>
      <c r="C14570" t="s">
        <v>26</v>
      </c>
      <c r="D14570" t="s">
        <v>735</v>
      </c>
      <c r="E14570" t="s">
        <v>104</v>
      </c>
      <c r="F14570" t="s">
        <v>104</v>
      </c>
      <c r="G14570" t="s">
        <v>270</v>
      </c>
      <c r="H14570" t="s">
        <v>473</v>
      </c>
      <c r="I14570" t="s">
        <v>473</v>
      </c>
      <c r="J14570">
        <v>9</v>
      </c>
      <c r="K14570">
        <v>3.5</v>
      </c>
      <c r="L14570" t="s">
        <v>473</v>
      </c>
      <c r="M14570" s="19"/>
      <c r="O14570" s="12" t="str">
        <f>IFERROR(VLOOKUP(C14570,USADOS!$C:$C,1,0),"OK")</f>
        <v>OK</v>
      </c>
    </row>
    <row r="14571" spans="1:15" hidden="1" x14ac:dyDescent="0.25">
      <c r="A14571" t="s">
        <v>1058</v>
      </c>
      <c r="B14571">
        <v>202403</v>
      </c>
      <c r="C14571" t="s">
        <v>1215</v>
      </c>
      <c r="D14571" t="s">
        <v>1215</v>
      </c>
      <c r="E14571" t="s">
        <v>544</v>
      </c>
      <c r="F14571" t="s">
        <v>544</v>
      </c>
      <c r="G14571" t="s">
        <v>112</v>
      </c>
      <c r="L14571" t="s">
        <v>1215</v>
      </c>
      <c r="N14571" t="s">
        <v>544</v>
      </c>
      <c r="O14571" s="12" t="s">
        <v>5072</v>
      </c>
    </row>
    <row r="14572" spans="1:15" hidden="1" x14ac:dyDescent="0.25">
      <c r="A14572" t="s">
        <v>1552</v>
      </c>
      <c r="B14572">
        <v>201906</v>
      </c>
      <c r="C14572" t="s">
        <v>26</v>
      </c>
      <c r="D14572" t="s">
        <v>735</v>
      </c>
      <c r="E14572" t="s">
        <v>104</v>
      </c>
      <c r="F14572" t="s">
        <v>104</v>
      </c>
      <c r="G14572" t="s">
        <v>270</v>
      </c>
      <c r="H14572" t="s">
        <v>473</v>
      </c>
      <c r="I14572" t="s">
        <v>473</v>
      </c>
      <c r="J14572">
        <v>9</v>
      </c>
      <c r="K14572">
        <v>3.5</v>
      </c>
      <c r="L14572" t="s">
        <v>473</v>
      </c>
      <c r="M14572" s="19"/>
      <c r="O14572" s="12" t="str">
        <f>IFERROR(VLOOKUP(C14572,USADOS!$C:$C,1,0),"OK")</f>
        <v>OK</v>
      </c>
    </row>
    <row r="14573" spans="1:15" hidden="1" x14ac:dyDescent="0.25">
      <c r="A14573" t="s">
        <v>1552</v>
      </c>
      <c r="B14573">
        <v>201907</v>
      </c>
      <c r="C14573" t="s">
        <v>26</v>
      </c>
      <c r="D14573" t="s">
        <v>735</v>
      </c>
      <c r="E14573" t="s">
        <v>104</v>
      </c>
      <c r="F14573" t="s">
        <v>104</v>
      </c>
      <c r="G14573" t="s">
        <v>270</v>
      </c>
      <c r="H14573" t="s">
        <v>473</v>
      </c>
      <c r="I14573" t="s">
        <v>473</v>
      </c>
      <c r="J14573">
        <v>5</v>
      </c>
      <c r="K14573">
        <v>3.5</v>
      </c>
      <c r="L14573" t="s">
        <v>473</v>
      </c>
      <c r="M14573" s="19"/>
      <c r="O14573" s="12" t="str">
        <f>IFERROR(VLOOKUP(C14573,USADOS!$C:$C,1,0),"OK")</f>
        <v>OK</v>
      </c>
    </row>
    <row r="14574" spans="1:15" hidden="1" x14ac:dyDescent="0.25">
      <c r="A14574" t="s">
        <v>1552</v>
      </c>
      <c r="B14574">
        <v>201908</v>
      </c>
      <c r="C14574" t="s">
        <v>26</v>
      </c>
      <c r="D14574" t="s">
        <v>735</v>
      </c>
      <c r="E14574" t="s">
        <v>104</v>
      </c>
      <c r="F14574" t="s">
        <v>104</v>
      </c>
      <c r="G14574" t="s">
        <v>270</v>
      </c>
      <c r="H14574" t="s">
        <v>473</v>
      </c>
      <c r="I14574" t="s">
        <v>473</v>
      </c>
      <c r="J14574">
        <v>5</v>
      </c>
      <c r="K14574">
        <v>3.5</v>
      </c>
      <c r="L14574" t="s">
        <v>473</v>
      </c>
      <c r="M14574" s="19"/>
      <c r="O14574" s="12" t="str">
        <f>IFERROR(VLOOKUP(C14574,USADOS!$C:$C,1,0),"OK")</f>
        <v>OK</v>
      </c>
    </row>
    <row r="14575" spans="1:15" hidden="1" x14ac:dyDescent="0.25">
      <c r="A14575" t="s">
        <v>1552</v>
      </c>
      <c r="B14575">
        <v>201909</v>
      </c>
      <c r="C14575" t="s">
        <v>26</v>
      </c>
      <c r="D14575" t="s">
        <v>735</v>
      </c>
      <c r="E14575" t="s">
        <v>104</v>
      </c>
      <c r="F14575" t="s">
        <v>104</v>
      </c>
      <c r="G14575" t="s">
        <v>270</v>
      </c>
      <c r="H14575" t="s">
        <v>473</v>
      </c>
      <c r="I14575" t="s">
        <v>473</v>
      </c>
      <c r="J14575">
        <v>5</v>
      </c>
      <c r="K14575">
        <v>3.5</v>
      </c>
      <c r="L14575" t="s">
        <v>473</v>
      </c>
      <c r="M14575" s="19"/>
      <c r="O14575" s="12" t="str">
        <f>IFERROR(VLOOKUP(C14575,USADOS!$C:$C,1,0),"OK")</f>
        <v>OK</v>
      </c>
    </row>
    <row r="14576" spans="1:15" hidden="1" x14ac:dyDescent="0.25">
      <c r="A14576" t="s">
        <v>1552</v>
      </c>
      <c r="B14576">
        <v>201910</v>
      </c>
      <c r="C14576" t="s">
        <v>26</v>
      </c>
      <c r="D14576" t="s">
        <v>735</v>
      </c>
      <c r="E14576" t="s">
        <v>104</v>
      </c>
      <c r="F14576" t="s">
        <v>104</v>
      </c>
      <c r="G14576" t="s">
        <v>270</v>
      </c>
      <c r="H14576" t="s">
        <v>473</v>
      </c>
      <c r="I14576" t="s">
        <v>473</v>
      </c>
      <c r="J14576">
        <v>5</v>
      </c>
      <c r="K14576">
        <v>3.5</v>
      </c>
      <c r="L14576" t="s">
        <v>473</v>
      </c>
      <c r="M14576" s="19"/>
      <c r="O14576" s="12" t="str">
        <f>IFERROR(VLOOKUP(C14576,USADOS!$C:$C,1,0),"OK")</f>
        <v>OK</v>
      </c>
    </row>
    <row r="14577" spans="1:15" hidden="1" x14ac:dyDescent="0.25">
      <c r="A14577" t="s">
        <v>1552</v>
      </c>
      <c r="B14577">
        <v>202403</v>
      </c>
      <c r="C14577" t="s">
        <v>1372</v>
      </c>
      <c r="D14577" t="s">
        <v>3092</v>
      </c>
      <c r="E14577" t="s">
        <v>103</v>
      </c>
      <c r="F14577" t="s">
        <v>103</v>
      </c>
      <c r="G14577" t="s">
        <v>112</v>
      </c>
      <c r="H14577" t="s">
        <v>2468</v>
      </c>
      <c r="L14577" t="s">
        <v>2468</v>
      </c>
      <c r="M14577" s="9" t="s">
        <v>2629</v>
      </c>
      <c r="N14577" t="s">
        <v>103</v>
      </c>
      <c r="O14577" s="12" t="s">
        <v>5072</v>
      </c>
    </row>
    <row r="14578" spans="1:15" hidden="1" x14ac:dyDescent="0.25">
      <c r="A14578" t="s">
        <v>1552</v>
      </c>
      <c r="B14578">
        <v>201911</v>
      </c>
      <c r="C14578" t="s">
        <v>26</v>
      </c>
      <c r="D14578" t="s">
        <v>735</v>
      </c>
      <c r="E14578" t="s">
        <v>104</v>
      </c>
      <c r="F14578" t="s">
        <v>104</v>
      </c>
      <c r="G14578" t="s">
        <v>270</v>
      </c>
      <c r="H14578" t="s">
        <v>473</v>
      </c>
      <c r="I14578" t="s">
        <v>473</v>
      </c>
      <c r="J14578">
        <v>10</v>
      </c>
      <c r="K14578">
        <v>3.5</v>
      </c>
      <c r="L14578" t="s">
        <v>473</v>
      </c>
      <c r="M14578" s="19"/>
      <c r="O14578" s="12" t="str">
        <f>IFERROR(VLOOKUP(C14578,USADOS!$C:$C,1,0),"OK")</f>
        <v>OK</v>
      </c>
    </row>
    <row r="14579" spans="1:15" hidden="1" x14ac:dyDescent="0.25">
      <c r="A14579" t="s">
        <v>1552</v>
      </c>
      <c r="B14579">
        <v>201912</v>
      </c>
      <c r="C14579" t="s">
        <v>26</v>
      </c>
      <c r="D14579" t="s">
        <v>735</v>
      </c>
      <c r="E14579" t="s">
        <v>104</v>
      </c>
      <c r="F14579" t="s">
        <v>104</v>
      </c>
      <c r="G14579" t="s">
        <v>270</v>
      </c>
      <c r="H14579" t="s">
        <v>473</v>
      </c>
      <c r="I14579" t="s">
        <v>473</v>
      </c>
      <c r="J14579">
        <v>7</v>
      </c>
      <c r="K14579">
        <v>3.5</v>
      </c>
      <c r="L14579" t="s">
        <v>473</v>
      </c>
      <c r="M14579" s="19"/>
      <c r="O14579" s="12" t="str">
        <f>IFERROR(VLOOKUP(C14579,USADOS!$C:$C,1,0),"OK")</f>
        <v>OK</v>
      </c>
    </row>
    <row r="14580" spans="1:15" hidden="1" x14ac:dyDescent="0.25">
      <c r="A14580" t="s">
        <v>1552</v>
      </c>
      <c r="B14580">
        <v>202001</v>
      </c>
      <c r="C14580" t="s">
        <v>26</v>
      </c>
      <c r="D14580" t="s">
        <v>735</v>
      </c>
      <c r="E14580" t="s">
        <v>104</v>
      </c>
      <c r="F14580" t="s">
        <v>104</v>
      </c>
      <c r="G14580" t="s">
        <v>270</v>
      </c>
      <c r="H14580" t="s">
        <v>473</v>
      </c>
      <c r="I14580" t="s">
        <v>473</v>
      </c>
      <c r="J14580">
        <v>7</v>
      </c>
      <c r="K14580">
        <v>3.5</v>
      </c>
      <c r="L14580" t="s">
        <v>473</v>
      </c>
      <c r="M14580" s="19"/>
      <c r="O14580" s="12" t="str">
        <f>IFERROR(VLOOKUP(C14580,USADOS!$C:$C,1,0),"OK")</f>
        <v>OK</v>
      </c>
    </row>
    <row r="14581" spans="1:15" hidden="1" x14ac:dyDescent="0.25">
      <c r="A14581" t="s">
        <v>1552</v>
      </c>
      <c r="B14581">
        <v>202002</v>
      </c>
      <c r="C14581" t="s">
        <v>26</v>
      </c>
      <c r="D14581" t="s">
        <v>735</v>
      </c>
      <c r="E14581" t="s">
        <v>104</v>
      </c>
      <c r="F14581" t="s">
        <v>104</v>
      </c>
      <c r="G14581" t="s">
        <v>270</v>
      </c>
      <c r="H14581" t="s">
        <v>473</v>
      </c>
      <c r="I14581" t="s">
        <v>473</v>
      </c>
      <c r="J14581">
        <v>7</v>
      </c>
      <c r="K14581">
        <v>3.5</v>
      </c>
      <c r="L14581" t="s">
        <v>473</v>
      </c>
      <c r="M14581" s="19"/>
      <c r="O14581" s="12" t="str">
        <f>IFERROR(VLOOKUP(C14581,USADOS!$C:$C,1,0),"OK")</f>
        <v>OK</v>
      </c>
    </row>
    <row r="14582" spans="1:15" hidden="1" x14ac:dyDescent="0.25">
      <c r="A14582" t="s">
        <v>1552</v>
      </c>
      <c r="B14582">
        <v>202003</v>
      </c>
      <c r="C14582" t="s">
        <v>26</v>
      </c>
      <c r="D14582" t="s">
        <v>735</v>
      </c>
      <c r="E14582" t="s">
        <v>104</v>
      </c>
      <c r="F14582" t="s">
        <v>104</v>
      </c>
      <c r="G14582" t="s">
        <v>270</v>
      </c>
      <c r="H14582" t="s">
        <v>473</v>
      </c>
      <c r="I14582" t="s">
        <v>473</v>
      </c>
      <c r="J14582">
        <v>7</v>
      </c>
      <c r="K14582">
        <v>3.5</v>
      </c>
      <c r="L14582" t="s">
        <v>473</v>
      </c>
      <c r="M14582" s="19"/>
      <c r="O14582" s="12" t="str">
        <f>IFERROR(VLOOKUP(C14582,USADOS!$C:$C,1,0),"OK")</f>
        <v>OK</v>
      </c>
    </row>
    <row r="14583" spans="1:15" hidden="1" x14ac:dyDescent="0.25">
      <c r="A14583" t="s">
        <v>1552</v>
      </c>
      <c r="B14583">
        <v>202004</v>
      </c>
      <c r="C14583" t="s">
        <v>26</v>
      </c>
      <c r="D14583" t="s">
        <v>735</v>
      </c>
      <c r="E14583" t="s">
        <v>104</v>
      </c>
      <c r="F14583" t="s">
        <v>104</v>
      </c>
      <c r="G14583" t="s">
        <v>270</v>
      </c>
      <c r="H14583" t="s">
        <v>473</v>
      </c>
      <c r="I14583" t="s">
        <v>473</v>
      </c>
      <c r="J14583">
        <v>7</v>
      </c>
      <c r="K14583">
        <v>3.5</v>
      </c>
      <c r="L14583" t="s">
        <v>473</v>
      </c>
      <c r="M14583" s="19"/>
      <c r="O14583" s="12" t="str">
        <f>IFERROR(VLOOKUP(C14583,USADOS!$C:$C,1,0),"OK")</f>
        <v>OK</v>
      </c>
    </row>
    <row r="14584" spans="1:15" hidden="1" x14ac:dyDescent="0.25">
      <c r="A14584" t="s">
        <v>1552</v>
      </c>
      <c r="B14584">
        <v>201901</v>
      </c>
      <c r="C14584" t="s">
        <v>45</v>
      </c>
      <c r="D14584" t="s">
        <v>735</v>
      </c>
      <c r="E14584" t="s">
        <v>104</v>
      </c>
      <c r="F14584" t="s">
        <v>104</v>
      </c>
      <c r="G14584" t="s">
        <v>270</v>
      </c>
      <c r="H14584" t="s">
        <v>473</v>
      </c>
      <c r="I14584" t="s">
        <v>473</v>
      </c>
      <c r="K14584">
        <v>3.5</v>
      </c>
      <c r="L14584" t="s">
        <v>473</v>
      </c>
      <c r="M14584" s="19"/>
      <c r="O14584" s="12" t="str">
        <f>IFERROR(VLOOKUP(C14584,USADOS!$C:$C,1,0),"OK")</f>
        <v>OK</v>
      </c>
    </row>
    <row r="14585" spans="1:15" hidden="1" x14ac:dyDescent="0.25">
      <c r="A14585" t="s">
        <v>1552</v>
      </c>
      <c r="B14585">
        <v>201902</v>
      </c>
      <c r="C14585" t="s">
        <v>45</v>
      </c>
      <c r="D14585" t="s">
        <v>735</v>
      </c>
      <c r="E14585" t="s">
        <v>104</v>
      </c>
      <c r="F14585" t="s">
        <v>104</v>
      </c>
      <c r="G14585" t="s">
        <v>270</v>
      </c>
      <c r="H14585" t="s">
        <v>473</v>
      </c>
      <c r="I14585" t="s">
        <v>473</v>
      </c>
      <c r="K14585">
        <v>3.5</v>
      </c>
      <c r="L14585" t="s">
        <v>473</v>
      </c>
      <c r="M14585" s="19"/>
      <c r="O14585" s="12" t="str">
        <f>IFERROR(VLOOKUP(C14585,USADOS!$C:$C,1,0),"OK")</f>
        <v>OK</v>
      </c>
    </row>
    <row r="14586" spans="1:15" hidden="1" x14ac:dyDescent="0.25">
      <c r="A14586" t="s">
        <v>1552</v>
      </c>
      <c r="B14586">
        <v>201903</v>
      </c>
      <c r="C14586" t="s">
        <v>45</v>
      </c>
      <c r="D14586" t="s">
        <v>735</v>
      </c>
      <c r="E14586" t="s">
        <v>104</v>
      </c>
      <c r="F14586" t="s">
        <v>104</v>
      </c>
      <c r="G14586" t="s">
        <v>270</v>
      </c>
      <c r="H14586" t="s">
        <v>473</v>
      </c>
      <c r="I14586" t="s">
        <v>473</v>
      </c>
      <c r="K14586">
        <v>3.5</v>
      </c>
      <c r="L14586" t="s">
        <v>473</v>
      </c>
      <c r="M14586" s="19"/>
      <c r="O14586" s="12" t="str">
        <f>IFERROR(VLOOKUP(C14586,USADOS!$C:$C,1,0),"OK")</f>
        <v>OK</v>
      </c>
    </row>
    <row r="14587" spans="1:15" hidden="1" x14ac:dyDescent="0.25">
      <c r="A14587" t="s">
        <v>1552</v>
      </c>
      <c r="B14587">
        <v>201904</v>
      </c>
      <c r="C14587" t="s">
        <v>45</v>
      </c>
      <c r="D14587" t="s">
        <v>735</v>
      </c>
      <c r="E14587" t="s">
        <v>104</v>
      </c>
      <c r="F14587" t="s">
        <v>104</v>
      </c>
      <c r="G14587" t="s">
        <v>270</v>
      </c>
      <c r="H14587" t="s">
        <v>473</v>
      </c>
      <c r="I14587" t="s">
        <v>473</v>
      </c>
      <c r="K14587">
        <v>3.5</v>
      </c>
      <c r="L14587" t="s">
        <v>473</v>
      </c>
      <c r="M14587" s="19"/>
      <c r="O14587" s="12" t="str">
        <f>IFERROR(VLOOKUP(C14587,USADOS!$C:$C,1,0),"OK")</f>
        <v>OK</v>
      </c>
    </row>
    <row r="14588" spans="1:15" hidden="1" x14ac:dyDescent="0.25">
      <c r="A14588" t="s">
        <v>1552</v>
      </c>
      <c r="B14588">
        <v>201905</v>
      </c>
      <c r="C14588" t="s">
        <v>45</v>
      </c>
      <c r="D14588" t="s">
        <v>735</v>
      </c>
      <c r="E14588" t="s">
        <v>104</v>
      </c>
      <c r="F14588" t="s">
        <v>104</v>
      </c>
      <c r="G14588" t="s">
        <v>270</v>
      </c>
      <c r="H14588" t="s">
        <v>473</v>
      </c>
      <c r="I14588" t="s">
        <v>473</v>
      </c>
      <c r="K14588">
        <v>3.5</v>
      </c>
      <c r="L14588" t="s">
        <v>473</v>
      </c>
      <c r="M14588" s="19"/>
      <c r="O14588" s="12" t="str">
        <f>IFERROR(VLOOKUP(C14588,USADOS!$C:$C,1,0),"OK")</f>
        <v>OK</v>
      </c>
    </row>
    <row r="14589" spans="1:15" hidden="1" x14ac:dyDescent="0.25">
      <c r="A14589" t="s">
        <v>1552</v>
      </c>
      <c r="B14589">
        <v>201906</v>
      </c>
      <c r="C14589" t="s">
        <v>45</v>
      </c>
      <c r="D14589" t="s">
        <v>735</v>
      </c>
      <c r="E14589" t="s">
        <v>104</v>
      </c>
      <c r="F14589" t="s">
        <v>104</v>
      </c>
      <c r="G14589" t="s">
        <v>270</v>
      </c>
      <c r="H14589" t="s">
        <v>473</v>
      </c>
      <c r="I14589" t="s">
        <v>473</v>
      </c>
      <c r="K14589">
        <v>3.5</v>
      </c>
      <c r="L14589" t="s">
        <v>473</v>
      </c>
      <c r="M14589" s="19"/>
      <c r="O14589" s="12" t="str">
        <f>IFERROR(VLOOKUP(C14589,USADOS!$C:$C,1,0),"OK")</f>
        <v>OK</v>
      </c>
    </row>
    <row r="14590" spans="1:15" hidden="1" x14ac:dyDescent="0.25">
      <c r="A14590" t="s">
        <v>1552</v>
      </c>
      <c r="B14590">
        <v>201907</v>
      </c>
      <c r="C14590" t="s">
        <v>45</v>
      </c>
      <c r="D14590" t="s">
        <v>735</v>
      </c>
      <c r="E14590" t="s">
        <v>104</v>
      </c>
      <c r="F14590" t="s">
        <v>104</v>
      </c>
      <c r="G14590" t="s">
        <v>270</v>
      </c>
      <c r="H14590" t="s">
        <v>473</v>
      </c>
      <c r="I14590" t="s">
        <v>473</v>
      </c>
      <c r="K14590">
        <v>3.5</v>
      </c>
      <c r="L14590" t="s">
        <v>473</v>
      </c>
      <c r="M14590" s="19"/>
      <c r="O14590" s="12" t="str">
        <f>IFERROR(VLOOKUP(C14590,USADOS!$C:$C,1,0),"OK")</f>
        <v>OK</v>
      </c>
    </row>
    <row r="14591" spans="1:15" hidden="1" x14ac:dyDescent="0.25">
      <c r="A14591" t="s">
        <v>1552</v>
      </c>
      <c r="B14591">
        <v>201908</v>
      </c>
      <c r="C14591" t="s">
        <v>45</v>
      </c>
      <c r="D14591" t="s">
        <v>735</v>
      </c>
      <c r="E14591" t="s">
        <v>104</v>
      </c>
      <c r="F14591" t="s">
        <v>104</v>
      </c>
      <c r="G14591" t="s">
        <v>270</v>
      </c>
      <c r="H14591" t="s">
        <v>473</v>
      </c>
      <c r="I14591" t="s">
        <v>473</v>
      </c>
      <c r="K14591">
        <v>3.5</v>
      </c>
      <c r="L14591" t="s">
        <v>473</v>
      </c>
      <c r="M14591" s="19"/>
      <c r="O14591" s="12" t="str">
        <f>IFERROR(VLOOKUP(C14591,USADOS!$C:$C,1,0),"OK")</f>
        <v>OK</v>
      </c>
    </row>
    <row r="14592" spans="1:15" hidden="1" x14ac:dyDescent="0.25">
      <c r="A14592" t="s">
        <v>1552</v>
      </c>
      <c r="B14592">
        <v>201909</v>
      </c>
      <c r="C14592" t="s">
        <v>45</v>
      </c>
      <c r="D14592" t="s">
        <v>735</v>
      </c>
      <c r="E14592" t="s">
        <v>104</v>
      </c>
      <c r="F14592" t="s">
        <v>104</v>
      </c>
      <c r="G14592" t="s">
        <v>270</v>
      </c>
      <c r="H14592" t="s">
        <v>473</v>
      </c>
      <c r="I14592" t="s">
        <v>473</v>
      </c>
      <c r="K14592">
        <v>3.5</v>
      </c>
      <c r="L14592" t="s">
        <v>473</v>
      </c>
      <c r="M14592" s="19"/>
      <c r="O14592" s="12" t="str">
        <f>IFERROR(VLOOKUP(C14592,USADOS!$C:$C,1,0),"OK")</f>
        <v>OK</v>
      </c>
    </row>
    <row r="14593" spans="1:15" hidden="1" x14ac:dyDescent="0.25">
      <c r="A14593" t="s">
        <v>1552</v>
      </c>
      <c r="B14593">
        <v>201910</v>
      </c>
      <c r="C14593" t="s">
        <v>45</v>
      </c>
      <c r="D14593" t="s">
        <v>735</v>
      </c>
      <c r="E14593" t="s">
        <v>104</v>
      </c>
      <c r="F14593" t="s">
        <v>104</v>
      </c>
      <c r="G14593" t="s">
        <v>270</v>
      </c>
      <c r="H14593" t="s">
        <v>473</v>
      </c>
      <c r="I14593" t="s">
        <v>473</v>
      </c>
      <c r="K14593">
        <v>3.5</v>
      </c>
      <c r="L14593" t="s">
        <v>473</v>
      </c>
      <c r="M14593" s="19"/>
      <c r="O14593" s="12" t="str">
        <f>IFERROR(VLOOKUP(C14593,USADOS!$C:$C,1,0),"OK")</f>
        <v>OK</v>
      </c>
    </row>
    <row r="14594" spans="1:15" hidden="1" x14ac:dyDescent="0.25">
      <c r="A14594" t="s">
        <v>1552</v>
      </c>
      <c r="B14594">
        <v>201911</v>
      </c>
      <c r="C14594" t="s">
        <v>45</v>
      </c>
      <c r="D14594" t="s">
        <v>735</v>
      </c>
      <c r="E14594" t="s">
        <v>104</v>
      </c>
      <c r="F14594" t="s">
        <v>104</v>
      </c>
      <c r="G14594" t="s">
        <v>270</v>
      </c>
      <c r="H14594" t="s">
        <v>473</v>
      </c>
      <c r="I14594" t="s">
        <v>473</v>
      </c>
      <c r="L14594" t="s">
        <v>473</v>
      </c>
      <c r="M14594" s="19"/>
      <c r="O14594" s="12" t="str">
        <f>IFERROR(VLOOKUP(C14594,USADOS!$C:$C,1,0),"OK")</f>
        <v>OK</v>
      </c>
    </row>
    <row r="14595" spans="1:15" hidden="1" x14ac:dyDescent="0.25">
      <c r="A14595" t="s">
        <v>1552</v>
      </c>
      <c r="B14595">
        <v>201912</v>
      </c>
      <c r="C14595" t="s">
        <v>45</v>
      </c>
      <c r="D14595" t="s">
        <v>735</v>
      </c>
      <c r="E14595" t="s">
        <v>104</v>
      </c>
      <c r="F14595" t="s">
        <v>104</v>
      </c>
      <c r="G14595" t="s">
        <v>270</v>
      </c>
      <c r="H14595" t="s">
        <v>473</v>
      </c>
      <c r="I14595" t="s">
        <v>473</v>
      </c>
      <c r="L14595" t="s">
        <v>473</v>
      </c>
      <c r="M14595" s="19"/>
      <c r="O14595" s="12" t="str">
        <f>IFERROR(VLOOKUP(C14595,USADOS!$C:$C,1,0),"OK")</f>
        <v>OK</v>
      </c>
    </row>
    <row r="14596" spans="1:15" hidden="1" x14ac:dyDescent="0.25">
      <c r="A14596" t="s">
        <v>1552</v>
      </c>
      <c r="B14596">
        <v>202001</v>
      </c>
      <c r="C14596" t="s">
        <v>45</v>
      </c>
      <c r="D14596" t="s">
        <v>735</v>
      </c>
      <c r="E14596" t="s">
        <v>104</v>
      </c>
      <c r="F14596" t="s">
        <v>104</v>
      </c>
      <c r="G14596" t="s">
        <v>270</v>
      </c>
      <c r="H14596" t="s">
        <v>473</v>
      </c>
      <c r="I14596" t="s">
        <v>473</v>
      </c>
      <c r="L14596" t="s">
        <v>473</v>
      </c>
      <c r="M14596" s="19"/>
      <c r="O14596" s="12" t="str">
        <f>IFERROR(VLOOKUP(C14596,USADOS!$C:$C,1,0),"OK")</f>
        <v>OK</v>
      </c>
    </row>
    <row r="14597" spans="1:15" hidden="1" x14ac:dyDescent="0.25">
      <c r="A14597" t="s">
        <v>1552</v>
      </c>
      <c r="B14597">
        <v>202002</v>
      </c>
      <c r="C14597" t="s">
        <v>45</v>
      </c>
      <c r="D14597" t="s">
        <v>735</v>
      </c>
      <c r="E14597" t="s">
        <v>104</v>
      </c>
      <c r="F14597" t="s">
        <v>104</v>
      </c>
      <c r="G14597" t="s">
        <v>270</v>
      </c>
      <c r="H14597" t="s">
        <v>473</v>
      </c>
      <c r="I14597" t="s">
        <v>473</v>
      </c>
      <c r="L14597" t="s">
        <v>473</v>
      </c>
      <c r="M14597" s="19"/>
      <c r="O14597" s="12" t="str">
        <f>IFERROR(VLOOKUP(C14597,USADOS!$C:$C,1,0),"OK")</f>
        <v>OK</v>
      </c>
    </row>
    <row r="14598" spans="1:15" hidden="1" x14ac:dyDescent="0.25">
      <c r="A14598" t="s">
        <v>1552</v>
      </c>
      <c r="B14598">
        <v>202003</v>
      </c>
      <c r="C14598" t="s">
        <v>45</v>
      </c>
      <c r="D14598" t="s">
        <v>735</v>
      </c>
      <c r="E14598" t="s">
        <v>104</v>
      </c>
      <c r="F14598" t="s">
        <v>104</v>
      </c>
      <c r="G14598" t="s">
        <v>270</v>
      </c>
      <c r="H14598" t="s">
        <v>473</v>
      </c>
      <c r="I14598" t="s">
        <v>473</v>
      </c>
      <c r="L14598" t="s">
        <v>473</v>
      </c>
      <c r="M14598" s="19"/>
      <c r="O14598" s="12" t="str">
        <f>IFERROR(VLOOKUP(C14598,USADOS!$C:$C,1,0),"OK")</f>
        <v>OK</v>
      </c>
    </row>
    <row r="14599" spans="1:15" hidden="1" x14ac:dyDescent="0.25">
      <c r="A14599" t="s">
        <v>1552</v>
      </c>
      <c r="B14599">
        <v>202004</v>
      </c>
      <c r="C14599" t="s">
        <v>45</v>
      </c>
      <c r="D14599" t="s">
        <v>735</v>
      </c>
      <c r="E14599" t="s">
        <v>104</v>
      </c>
      <c r="F14599" t="s">
        <v>104</v>
      </c>
      <c r="G14599" t="s">
        <v>270</v>
      </c>
      <c r="H14599" t="s">
        <v>473</v>
      </c>
      <c r="I14599" t="s">
        <v>473</v>
      </c>
      <c r="L14599" t="s">
        <v>473</v>
      </c>
      <c r="M14599" s="19"/>
      <c r="O14599" s="12" t="str">
        <f>IFERROR(VLOOKUP(C14599,USADOS!$C:$C,1,0),"OK")</f>
        <v>OK</v>
      </c>
    </row>
    <row r="14600" spans="1:15" hidden="1" x14ac:dyDescent="0.25">
      <c r="A14600" t="s">
        <v>1552</v>
      </c>
      <c r="B14600">
        <v>202204</v>
      </c>
      <c r="C14600" t="s">
        <v>3900</v>
      </c>
      <c r="D14600" t="s">
        <v>3933</v>
      </c>
      <c r="E14600" t="s">
        <v>1778</v>
      </c>
      <c r="F14600" t="s">
        <v>1778</v>
      </c>
      <c r="G14600" t="s">
        <v>270</v>
      </c>
      <c r="H14600" t="s">
        <v>3933</v>
      </c>
      <c r="J14600">
        <v>13</v>
      </c>
      <c r="K14600">
        <v>3.5</v>
      </c>
      <c r="L14600" t="s">
        <v>4085</v>
      </c>
      <c r="M14600" s="19"/>
      <c r="N14600" t="s">
        <v>1778</v>
      </c>
      <c r="O14600" s="12" t="str">
        <f>IFERROR(VLOOKUP(C14600,USADOS!$C:$C,1,0),"OK")</f>
        <v>OK</v>
      </c>
    </row>
    <row r="14601" spans="1:15" hidden="1" x14ac:dyDescent="0.25">
      <c r="A14601" t="s">
        <v>1552</v>
      </c>
      <c r="B14601">
        <v>202205</v>
      </c>
      <c r="C14601" t="s">
        <v>3900</v>
      </c>
      <c r="D14601" t="s">
        <v>3933</v>
      </c>
      <c r="E14601" t="s">
        <v>1778</v>
      </c>
      <c r="F14601" t="s">
        <v>1778</v>
      </c>
      <c r="G14601" t="s">
        <v>270</v>
      </c>
      <c r="H14601" t="s">
        <v>3933</v>
      </c>
      <c r="J14601">
        <v>13</v>
      </c>
      <c r="K14601">
        <v>3.5</v>
      </c>
      <c r="L14601" t="s">
        <v>4085</v>
      </c>
      <c r="M14601" s="19"/>
      <c r="N14601" t="s">
        <v>1778</v>
      </c>
      <c r="O14601" s="12" t="str">
        <f>IFERROR(VLOOKUP(C14601,USADOS!$C:$C,1,0),"OK")</f>
        <v>OK</v>
      </c>
    </row>
    <row r="14602" spans="1:15" hidden="1" x14ac:dyDescent="0.25">
      <c r="A14602" t="s">
        <v>1552</v>
      </c>
      <c r="B14602">
        <v>202206</v>
      </c>
      <c r="C14602" t="s">
        <v>3900</v>
      </c>
      <c r="D14602" t="s">
        <v>3933</v>
      </c>
      <c r="E14602" t="s">
        <v>1778</v>
      </c>
      <c r="F14602" t="s">
        <v>1778</v>
      </c>
      <c r="G14602" t="s">
        <v>270</v>
      </c>
      <c r="H14602" t="s">
        <v>3933</v>
      </c>
      <c r="J14602">
        <v>13</v>
      </c>
      <c r="K14602">
        <v>3.5</v>
      </c>
      <c r="L14602" t="s">
        <v>4085</v>
      </c>
      <c r="M14602" s="19"/>
      <c r="N14602" t="s">
        <v>1778</v>
      </c>
      <c r="O14602" s="12" t="str">
        <f>IFERROR(VLOOKUP(C14602,USADOS!$C:$C,1,0),"OK")</f>
        <v>OK</v>
      </c>
    </row>
    <row r="14603" spans="1:15" hidden="1" x14ac:dyDescent="0.25">
      <c r="A14603" t="s">
        <v>1552</v>
      </c>
      <c r="B14603">
        <v>202207</v>
      </c>
      <c r="C14603" t="s">
        <v>3900</v>
      </c>
      <c r="D14603" t="s">
        <v>3933</v>
      </c>
      <c r="E14603" t="s">
        <v>1778</v>
      </c>
      <c r="F14603" t="s">
        <v>1778</v>
      </c>
      <c r="G14603" t="s">
        <v>270</v>
      </c>
      <c r="H14603" t="s">
        <v>3933</v>
      </c>
      <c r="J14603">
        <v>13</v>
      </c>
      <c r="K14603">
        <v>3.5</v>
      </c>
      <c r="L14603" t="s">
        <v>4085</v>
      </c>
      <c r="M14603" s="19"/>
      <c r="N14603" t="s">
        <v>1778</v>
      </c>
      <c r="O14603" s="12" t="str">
        <f>IFERROR(VLOOKUP(C14603,USADOS!$C:$C,1,0),"OK")</f>
        <v>OK</v>
      </c>
    </row>
    <row r="14604" spans="1:15" hidden="1" x14ac:dyDescent="0.25">
      <c r="A14604" t="s">
        <v>1552</v>
      </c>
      <c r="B14604">
        <v>202204</v>
      </c>
      <c r="C14604" t="s">
        <v>3924</v>
      </c>
      <c r="D14604" t="s">
        <v>3933</v>
      </c>
      <c r="E14604" t="s">
        <v>1778</v>
      </c>
      <c r="F14604" t="s">
        <v>1778</v>
      </c>
      <c r="G14604" t="s">
        <v>270</v>
      </c>
      <c r="H14604" t="s">
        <v>3933</v>
      </c>
      <c r="L14604" t="s">
        <v>4085</v>
      </c>
      <c r="M14604" s="19"/>
      <c r="N14604" t="s">
        <v>1778</v>
      </c>
      <c r="O14604" s="12" t="str">
        <f>IFERROR(VLOOKUP(C14604,USADOS!$C:$C,1,0),"OK")</f>
        <v>OK</v>
      </c>
    </row>
    <row r="14605" spans="1:15" hidden="1" x14ac:dyDescent="0.25">
      <c r="A14605" t="s">
        <v>1552</v>
      </c>
      <c r="B14605">
        <v>202205</v>
      </c>
      <c r="C14605" t="s">
        <v>3924</v>
      </c>
      <c r="D14605" t="s">
        <v>3933</v>
      </c>
      <c r="E14605" t="s">
        <v>1778</v>
      </c>
      <c r="F14605" t="s">
        <v>1778</v>
      </c>
      <c r="G14605" t="s">
        <v>270</v>
      </c>
      <c r="H14605" t="s">
        <v>3933</v>
      </c>
      <c r="L14605" t="s">
        <v>4085</v>
      </c>
      <c r="M14605" s="19"/>
      <c r="N14605" t="s">
        <v>1778</v>
      </c>
      <c r="O14605" s="12" t="str">
        <f>IFERROR(VLOOKUP(C14605,USADOS!$C:$C,1,0),"OK")</f>
        <v>OK</v>
      </c>
    </row>
    <row r="14606" spans="1:15" hidden="1" x14ac:dyDescent="0.25">
      <c r="A14606" t="s">
        <v>1552</v>
      </c>
      <c r="B14606">
        <v>202206</v>
      </c>
      <c r="C14606" t="s">
        <v>3924</v>
      </c>
      <c r="D14606" t="s">
        <v>3933</v>
      </c>
      <c r="E14606" t="s">
        <v>1778</v>
      </c>
      <c r="F14606" t="s">
        <v>1778</v>
      </c>
      <c r="G14606" t="s">
        <v>270</v>
      </c>
      <c r="H14606" t="s">
        <v>3933</v>
      </c>
      <c r="L14606" t="s">
        <v>4085</v>
      </c>
      <c r="M14606" s="19"/>
      <c r="N14606" t="s">
        <v>1778</v>
      </c>
      <c r="O14606" s="12" t="str">
        <f>IFERROR(VLOOKUP(C14606,USADOS!$C:$C,1,0),"OK")</f>
        <v>OK</v>
      </c>
    </row>
    <row r="14607" spans="1:15" hidden="1" x14ac:dyDescent="0.25">
      <c r="A14607" t="s">
        <v>1552</v>
      </c>
      <c r="B14607">
        <v>202207</v>
      </c>
      <c r="C14607" t="s">
        <v>3924</v>
      </c>
      <c r="D14607" t="s">
        <v>3933</v>
      </c>
      <c r="E14607" t="s">
        <v>1778</v>
      </c>
      <c r="F14607" t="s">
        <v>1778</v>
      </c>
      <c r="G14607" t="s">
        <v>270</v>
      </c>
      <c r="H14607" t="s">
        <v>3933</v>
      </c>
      <c r="L14607" t="s">
        <v>4085</v>
      </c>
      <c r="M14607" s="19"/>
      <c r="N14607" t="s">
        <v>1778</v>
      </c>
      <c r="O14607" s="12" t="str">
        <f>IFERROR(VLOOKUP(C14607,USADOS!$C:$C,1,0),"OK")</f>
        <v>OK</v>
      </c>
    </row>
    <row r="14608" spans="1:15" hidden="1" x14ac:dyDescent="0.25">
      <c r="A14608" t="s">
        <v>1552</v>
      </c>
      <c r="B14608">
        <v>202310</v>
      </c>
      <c r="C14608" s="11" t="s">
        <v>5209</v>
      </c>
      <c r="D14608" s="11" t="s">
        <v>5210</v>
      </c>
      <c r="E14608" t="s">
        <v>103</v>
      </c>
      <c r="F14608" t="s">
        <v>103</v>
      </c>
      <c r="G14608" t="s">
        <v>270</v>
      </c>
      <c r="H14608" t="s">
        <v>5227</v>
      </c>
      <c r="J14608">
        <v>7</v>
      </c>
      <c r="K14608">
        <v>3.5</v>
      </c>
      <c r="L14608" s="9" t="s">
        <v>5227</v>
      </c>
      <c r="M14608" s="44"/>
      <c r="N14608" t="s">
        <v>103</v>
      </c>
      <c r="O14608" s="12" t="str">
        <f>IFERROR(VLOOKUP(C14608,USADOS!$C:$C,1,0),"OK")</f>
        <v>OK</v>
      </c>
    </row>
    <row r="14609" spans="1:15" hidden="1" x14ac:dyDescent="0.25">
      <c r="A14609" t="s">
        <v>1552</v>
      </c>
      <c r="B14609">
        <v>202311</v>
      </c>
      <c r="C14609" s="11" t="s">
        <v>5209</v>
      </c>
      <c r="D14609" s="11" t="s">
        <v>5210</v>
      </c>
      <c r="E14609" t="s">
        <v>104</v>
      </c>
      <c r="F14609" t="s">
        <v>104</v>
      </c>
      <c r="G14609" t="s">
        <v>270</v>
      </c>
      <c r="H14609" t="s">
        <v>5227</v>
      </c>
      <c r="J14609">
        <v>7</v>
      </c>
      <c r="K14609">
        <v>3.5</v>
      </c>
      <c r="L14609" s="9" t="s">
        <v>5227</v>
      </c>
      <c r="M14609" s="44"/>
      <c r="N14609" t="s">
        <v>103</v>
      </c>
      <c r="O14609" s="12" t="str">
        <f>IFERROR(VLOOKUP(C14609,USADOS!$C:$C,1,0),"OK")</f>
        <v>OK</v>
      </c>
    </row>
    <row r="14610" spans="1:15" hidden="1" x14ac:dyDescent="0.25">
      <c r="A14610" t="s">
        <v>1552</v>
      </c>
      <c r="B14610">
        <v>202312</v>
      </c>
      <c r="C14610" s="11" t="s">
        <v>5209</v>
      </c>
      <c r="D14610" s="11" t="s">
        <v>5210</v>
      </c>
      <c r="E14610" t="s">
        <v>104</v>
      </c>
      <c r="F14610" t="s">
        <v>104</v>
      </c>
      <c r="G14610" t="s">
        <v>270</v>
      </c>
      <c r="H14610" t="s">
        <v>5227</v>
      </c>
      <c r="J14610">
        <v>7</v>
      </c>
      <c r="K14610">
        <v>3.5</v>
      </c>
      <c r="L14610" s="9" t="s">
        <v>5227</v>
      </c>
      <c r="M14610" s="44"/>
      <c r="N14610" t="s">
        <v>103</v>
      </c>
      <c r="O14610" s="12" t="str">
        <f>IFERROR(VLOOKUP(C14610,USADOS!$C:$C,1,0),"OK")</f>
        <v>OK</v>
      </c>
    </row>
    <row r="14611" spans="1:15" hidden="1" x14ac:dyDescent="0.25">
      <c r="A14611" t="s">
        <v>1552</v>
      </c>
      <c r="B14611">
        <v>202401</v>
      </c>
      <c r="C14611" s="11" t="s">
        <v>5209</v>
      </c>
      <c r="D14611" s="11" t="s">
        <v>5210</v>
      </c>
      <c r="E14611" t="s">
        <v>103</v>
      </c>
      <c r="F14611" t="s">
        <v>103</v>
      </c>
      <c r="G14611" t="s">
        <v>270</v>
      </c>
      <c r="H14611" t="s">
        <v>5227</v>
      </c>
      <c r="J14611">
        <v>7</v>
      </c>
      <c r="K14611">
        <v>3.5</v>
      </c>
      <c r="L14611" s="9" t="s">
        <v>5227</v>
      </c>
      <c r="M14611" s="44"/>
      <c r="N14611" t="s">
        <v>103</v>
      </c>
      <c r="O14611" s="12" t="str">
        <f>IFERROR(VLOOKUP(C14611,USADOS!$C:$C,1,0),"OK")</f>
        <v>OK</v>
      </c>
    </row>
    <row r="14612" spans="1:15" hidden="1" x14ac:dyDescent="0.25">
      <c r="A14612" t="s">
        <v>1552</v>
      </c>
      <c r="B14612">
        <v>202402</v>
      </c>
      <c r="C14612" s="11" t="s">
        <v>5209</v>
      </c>
      <c r="D14612" s="11" t="s">
        <v>5210</v>
      </c>
      <c r="E14612" t="s">
        <v>103</v>
      </c>
      <c r="F14612" t="s">
        <v>103</v>
      </c>
      <c r="G14612" t="s">
        <v>270</v>
      </c>
      <c r="H14612" t="s">
        <v>5227</v>
      </c>
      <c r="J14612">
        <v>7</v>
      </c>
      <c r="K14612">
        <v>3.5</v>
      </c>
      <c r="L14612" s="9" t="s">
        <v>5227</v>
      </c>
      <c r="M14612" s="44"/>
      <c r="N14612" t="s">
        <v>103</v>
      </c>
      <c r="O14612" s="12" t="str">
        <f>IFERROR(VLOOKUP(C14612,USADOS!$C:$C,1,0),"OK")</f>
        <v>OK</v>
      </c>
    </row>
    <row r="14613" spans="1:15" hidden="1" x14ac:dyDescent="0.25">
      <c r="A14613" t="s">
        <v>1058</v>
      </c>
      <c r="B14613">
        <v>202403</v>
      </c>
      <c r="C14613" s="11" t="s">
        <v>4263</v>
      </c>
      <c r="D14613" t="s">
        <v>4264</v>
      </c>
      <c r="E14613" t="s">
        <v>109</v>
      </c>
      <c r="F14613" t="s">
        <v>109</v>
      </c>
      <c r="G14613" t="s">
        <v>270</v>
      </c>
      <c r="H14613" t="s">
        <v>4279</v>
      </c>
      <c r="I14613" s="7"/>
      <c r="J14613">
        <v>7</v>
      </c>
      <c r="K14613">
        <v>3</v>
      </c>
      <c r="L14613" s="7" t="s">
        <v>4279</v>
      </c>
      <c r="M14613" s="9"/>
      <c r="N14613" t="s">
        <v>109</v>
      </c>
      <c r="O14613" s="12" t="str">
        <f>IFERROR(VLOOKUP(C14613,USADOS!$C:$C,1,0),"OK")</f>
        <v>OK</v>
      </c>
    </row>
    <row r="14614" spans="1:15" hidden="1" x14ac:dyDescent="0.25">
      <c r="A14614" t="s">
        <v>1552</v>
      </c>
      <c r="B14614">
        <v>202403</v>
      </c>
      <c r="C14614" s="11" t="s">
        <v>5209</v>
      </c>
      <c r="D14614" s="11" t="s">
        <v>5210</v>
      </c>
      <c r="E14614" t="s">
        <v>103</v>
      </c>
      <c r="F14614" t="s">
        <v>103</v>
      </c>
      <c r="G14614" t="s">
        <v>270</v>
      </c>
      <c r="H14614" t="s">
        <v>5227</v>
      </c>
      <c r="J14614">
        <v>7</v>
      </c>
      <c r="K14614">
        <v>3.5</v>
      </c>
      <c r="L14614" s="9" t="s">
        <v>5227</v>
      </c>
      <c r="M14614" s="44"/>
      <c r="N14614" t="s">
        <v>103</v>
      </c>
      <c r="O14614" s="12" t="str">
        <f>IFERROR(VLOOKUP(C14614,USADOS!$C:$C,1,0),"OK")</f>
        <v>OK</v>
      </c>
    </row>
    <row r="14615" spans="1:15" hidden="1" x14ac:dyDescent="0.25">
      <c r="A14615" t="s">
        <v>1058</v>
      </c>
      <c r="B14615">
        <v>202403</v>
      </c>
      <c r="C14615" t="s">
        <v>5423</v>
      </c>
      <c r="D14615" t="s">
        <v>2341</v>
      </c>
      <c r="E14615" s="11" t="s">
        <v>101</v>
      </c>
      <c r="F14615" s="11" t="s">
        <v>101</v>
      </c>
      <c r="G14615" t="s">
        <v>270</v>
      </c>
      <c r="H14615" t="s">
        <v>2538</v>
      </c>
      <c r="I14615" s="7" t="s">
        <v>2538</v>
      </c>
      <c r="J14615">
        <v>9</v>
      </c>
      <c r="K14615">
        <v>3</v>
      </c>
      <c r="L14615" t="s">
        <v>2538</v>
      </c>
      <c r="M14615" s="9" t="s">
        <v>2537</v>
      </c>
      <c r="N14615" s="11" t="s">
        <v>101</v>
      </c>
      <c r="O14615" s="12" t="str">
        <f>IFERROR(VLOOKUP(C14615,USADOS!$C:$C,1,0),"OK")</f>
        <v>OK</v>
      </c>
    </row>
    <row r="14616" spans="1:15" hidden="1" x14ac:dyDescent="0.25">
      <c r="A14616" t="s">
        <v>1058</v>
      </c>
      <c r="B14616">
        <v>202402</v>
      </c>
      <c r="C14616" t="s">
        <v>2340</v>
      </c>
      <c r="D14616" t="s">
        <v>2341</v>
      </c>
      <c r="E14616" t="s">
        <v>126</v>
      </c>
      <c r="F14616" t="s">
        <v>126</v>
      </c>
      <c r="G14616" t="s">
        <v>270</v>
      </c>
      <c r="H14616" t="s">
        <v>2538</v>
      </c>
      <c r="I14616" s="7" t="s">
        <v>2538</v>
      </c>
      <c r="J14616">
        <v>4</v>
      </c>
      <c r="K14616">
        <v>3</v>
      </c>
      <c r="L14616" t="s">
        <v>2538</v>
      </c>
      <c r="M14616" s="9" t="s">
        <v>2537</v>
      </c>
      <c r="N14616" t="s">
        <v>126</v>
      </c>
      <c r="O14616" s="12" t="str">
        <f>IFERROR(VLOOKUP(C14616,USADOS!$C:$C,1,0),"OK")</f>
        <v>OK</v>
      </c>
    </row>
    <row r="14617" spans="1:15" hidden="1" x14ac:dyDescent="0.25">
      <c r="A14617" t="s">
        <v>1058</v>
      </c>
      <c r="B14617">
        <v>202402</v>
      </c>
      <c r="C14617" t="s">
        <v>4513</v>
      </c>
      <c r="D14617" t="s">
        <v>4523</v>
      </c>
      <c r="E14617" t="s">
        <v>3333</v>
      </c>
      <c r="F14617" t="s">
        <v>3333</v>
      </c>
      <c r="G14617" t="s">
        <v>270</v>
      </c>
      <c r="H14617" t="s">
        <v>4631</v>
      </c>
      <c r="J14617">
        <v>5</v>
      </c>
      <c r="K14617">
        <v>3</v>
      </c>
      <c r="L14617" t="s">
        <v>4540</v>
      </c>
      <c r="M14617" s="9"/>
      <c r="N14617" t="s">
        <v>3333</v>
      </c>
      <c r="O14617" s="12" t="str">
        <f>IFERROR(VLOOKUP(C14617,USADOS!$C:$C,1,0),"OK")</f>
        <v>OK</v>
      </c>
    </row>
    <row r="14618" spans="1:15" hidden="1" x14ac:dyDescent="0.25">
      <c r="A14618" t="s">
        <v>1552</v>
      </c>
      <c r="B14618">
        <v>202310</v>
      </c>
      <c r="C14618" s="11" t="s">
        <v>5221</v>
      </c>
      <c r="D14618" s="11" t="s">
        <v>5210</v>
      </c>
      <c r="E14618" t="s">
        <v>103</v>
      </c>
      <c r="F14618" t="s">
        <v>103</v>
      </c>
      <c r="G14618" t="s">
        <v>270</v>
      </c>
      <c r="H14618" t="s">
        <v>5227</v>
      </c>
      <c r="J14618">
        <v>7</v>
      </c>
      <c r="K14618">
        <v>3.5</v>
      </c>
      <c r="L14618" s="9" t="s">
        <v>5227</v>
      </c>
      <c r="M14618" s="44"/>
      <c r="N14618" t="s">
        <v>103</v>
      </c>
      <c r="O14618" s="12" t="str">
        <f>IFERROR(VLOOKUP(C14618,USADOS!$C:$C,1,0),"OK")</f>
        <v>OK</v>
      </c>
    </row>
    <row r="14619" spans="1:15" hidden="1" x14ac:dyDescent="0.25">
      <c r="A14619" t="s">
        <v>1058</v>
      </c>
      <c r="B14619">
        <v>202403</v>
      </c>
      <c r="C14619" t="s">
        <v>4520</v>
      </c>
      <c r="D14619" t="s">
        <v>4521</v>
      </c>
      <c r="E14619" t="s">
        <v>1093</v>
      </c>
      <c r="F14619" t="s">
        <v>1093</v>
      </c>
      <c r="G14619" t="s">
        <v>112</v>
      </c>
      <c r="H14619" t="s">
        <v>2219</v>
      </c>
      <c r="N14619" t="s">
        <v>1888</v>
      </c>
      <c r="O14619" s="12" t="s">
        <v>5072</v>
      </c>
    </row>
    <row r="14620" spans="1:15" hidden="1" x14ac:dyDescent="0.25">
      <c r="A14620" t="s">
        <v>1058</v>
      </c>
      <c r="B14620">
        <v>202403</v>
      </c>
      <c r="C14620" t="s">
        <v>4513</v>
      </c>
      <c r="D14620" t="s">
        <v>4523</v>
      </c>
      <c r="E14620" t="s">
        <v>3333</v>
      </c>
      <c r="F14620" t="s">
        <v>3333</v>
      </c>
      <c r="G14620" t="s">
        <v>270</v>
      </c>
      <c r="H14620" t="s">
        <v>4631</v>
      </c>
      <c r="J14620">
        <v>6</v>
      </c>
      <c r="K14620">
        <v>3</v>
      </c>
      <c r="L14620" t="s">
        <v>4540</v>
      </c>
      <c r="M14620" s="9"/>
      <c r="N14620" t="s">
        <v>3333</v>
      </c>
      <c r="O14620" s="12" t="str">
        <f>IFERROR(VLOOKUP(C14620,USADOS!$C:$C,1,0),"OK")</f>
        <v>OK</v>
      </c>
    </row>
    <row r="14621" spans="1:15" hidden="1" x14ac:dyDescent="0.25">
      <c r="A14621" t="s">
        <v>1058</v>
      </c>
      <c r="B14621">
        <v>202403</v>
      </c>
      <c r="C14621" t="s">
        <v>8</v>
      </c>
      <c r="D14621" t="s">
        <v>8</v>
      </c>
      <c r="E14621" t="s">
        <v>544</v>
      </c>
      <c r="F14621" t="s">
        <v>544</v>
      </c>
      <c r="G14621" t="s">
        <v>552</v>
      </c>
      <c r="L14621" t="s">
        <v>3699</v>
      </c>
      <c r="N14621" t="s">
        <v>544</v>
      </c>
      <c r="O14621" s="12" t="s">
        <v>5072</v>
      </c>
    </row>
    <row r="14622" spans="1:15" hidden="1" x14ac:dyDescent="0.25">
      <c r="A14622" t="s">
        <v>1058</v>
      </c>
      <c r="B14622">
        <v>202403</v>
      </c>
      <c r="C14622" t="s">
        <v>123</v>
      </c>
      <c r="D14622" t="s">
        <v>8</v>
      </c>
      <c r="E14622" t="s">
        <v>544</v>
      </c>
      <c r="F14622" t="s">
        <v>544</v>
      </c>
      <c r="G14622" t="s">
        <v>552</v>
      </c>
      <c r="L14622" t="s">
        <v>3211</v>
      </c>
      <c r="N14622" t="s">
        <v>544</v>
      </c>
      <c r="O14622" s="12" t="s">
        <v>5072</v>
      </c>
    </row>
    <row r="14623" spans="1:15" hidden="1" x14ac:dyDescent="0.25">
      <c r="A14623" t="s">
        <v>118</v>
      </c>
      <c r="B14623">
        <v>202403</v>
      </c>
      <c r="C14623" t="s">
        <v>1321</v>
      </c>
      <c r="D14623" t="s">
        <v>1321</v>
      </c>
      <c r="E14623" t="s">
        <v>3523</v>
      </c>
      <c r="F14623" t="s">
        <v>3523</v>
      </c>
      <c r="G14623" t="s">
        <v>112</v>
      </c>
      <c r="L14623" t="s">
        <v>3281</v>
      </c>
      <c r="N14623" t="s">
        <v>118</v>
      </c>
      <c r="O14623" s="12" t="s">
        <v>5072</v>
      </c>
    </row>
    <row r="14624" spans="1:15" hidden="1" x14ac:dyDescent="0.25">
      <c r="A14624" t="s">
        <v>1058</v>
      </c>
      <c r="B14624">
        <v>202403</v>
      </c>
      <c r="C14624" t="s">
        <v>1036</v>
      </c>
      <c r="D14624" t="s">
        <v>8</v>
      </c>
      <c r="E14624" t="s">
        <v>544</v>
      </c>
      <c r="F14624" t="s">
        <v>544</v>
      </c>
      <c r="G14624" t="s">
        <v>552</v>
      </c>
      <c r="L14624" t="s">
        <v>3238</v>
      </c>
      <c r="N14624" t="s">
        <v>544</v>
      </c>
      <c r="O14624" s="12" t="s">
        <v>5072</v>
      </c>
    </row>
    <row r="14625" spans="1:15" hidden="1" x14ac:dyDescent="0.25">
      <c r="A14625" t="s">
        <v>1552</v>
      </c>
      <c r="B14625">
        <v>202403</v>
      </c>
      <c r="C14625" t="s">
        <v>1255</v>
      </c>
      <c r="D14625" t="s">
        <v>1255</v>
      </c>
      <c r="E14625" t="s">
        <v>103</v>
      </c>
      <c r="F14625" t="s">
        <v>103</v>
      </c>
      <c r="G14625" t="s">
        <v>112</v>
      </c>
      <c r="L14625" t="s">
        <v>3218</v>
      </c>
      <c r="N14625" t="s">
        <v>103</v>
      </c>
      <c r="O14625" s="12" t="s">
        <v>1255</v>
      </c>
    </row>
    <row r="14626" spans="1:15" hidden="1" x14ac:dyDescent="0.25">
      <c r="A14626" t="s">
        <v>1552</v>
      </c>
      <c r="B14626">
        <v>202403</v>
      </c>
      <c r="C14626" t="s">
        <v>1258</v>
      </c>
      <c r="D14626" t="s">
        <v>1258</v>
      </c>
      <c r="E14626" t="s">
        <v>104</v>
      </c>
      <c r="F14626" t="s">
        <v>104</v>
      </c>
      <c r="G14626" t="s">
        <v>112</v>
      </c>
      <c r="L14626" t="s">
        <v>1258</v>
      </c>
      <c r="N14626" t="s">
        <v>103</v>
      </c>
      <c r="O14626" s="12" t="s">
        <v>5072</v>
      </c>
    </row>
    <row r="14627" spans="1:15" hidden="1" x14ac:dyDescent="0.25">
      <c r="A14627" t="s">
        <v>1552</v>
      </c>
      <c r="B14627">
        <v>202403</v>
      </c>
      <c r="C14627" t="s">
        <v>1257</v>
      </c>
      <c r="D14627" t="s">
        <v>1257</v>
      </c>
      <c r="E14627" t="s">
        <v>160</v>
      </c>
      <c r="F14627" t="s">
        <v>160</v>
      </c>
      <c r="G14627" t="s">
        <v>112</v>
      </c>
      <c r="I14627" t="s">
        <v>3969</v>
      </c>
      <c r="L14627" t="s">
        <v>3969</v>
      </c>
      <c r="N14627" t="s">
        <v>160</v>
      </c>
      <c r="O14627" s="12" t="s">
        <v>5072</v>
      </c>
    </row>
    <row r="14628" spans="1:15" hidden="1" x14ac:dyDescent="0.25">
      <c r="A14628" t="s">
        <v>1552</v>
      </c>
      <c r="B14628">
        <v>202403</v>
      </c>
      <c r="C14628" t="s">
        <v>1256</v>
      </c>
      <c r="D14628" t="s">
        <v>1256</v>
      </c>
      <c r="E14628" t="s">
        <v>94</v>
      </c>
      <c r="F14628" t="s">
        <v>94</v>
      </c>
      <c r="G14628" t="s">
        <v>112</v>
      </c>
      <c r="L14628" t="s">
        <v>3219</v>
      </c>
      <c r="N14628" t="s">
        <v>94</v>
      </c>
      <c r="O14628" s="12" t="s">
        <v>1256</v>
      </c>
    </row>
    <row r="14629" spans="1:15" hidden="1" x14ac:dyDescent="0.25">
      <c r="A14629" t="s">
        <v>1552</v>
      </c>
      <c r="B14629">
        <v>202403</v>
      </c>
      <c r="C14629" t="s">
        <v>1547</v>
      </c>
      <c r="D14629" t="s">
        <v>1547</v>
      </c>
      <c r="E14629" t="s">
        <v>94</v>
      </c>
      <c r="F14629" t="s">
        <v>94</v>
      </c>
      <c r="G14629" t="s">
        <v>112</v>
      </c>
      <c r="L14629" t="s">
        <v>3271</v>
      </c>
      <c r="N14629" t="s">
        <v>94</v>
      </c>
      <c r="O14629" s="12" t="s">
        <v>5072</v>
      </c>
    </row>
    <row r="14630" spans="1:15" hidden="1" x14ac:dyDescent="0.25">
      <c r="A14630" t="s">
        <v>1552</v>
      </c>
      <c r="B14630">
        <v>202403</v>
      </c>
      <c r="C14630" t="s">
        <v>5031</v>
      </c>
      <c r="D14630" t="s">
        <v>5031</v>
      </c>
      <c r="E14630" t="s">
        <v>103</v>
      </c>
      <c r="F14630" t="s">
        <v>103</v>
      </c>
      <c r="G14630" t="s">
        <v>112</v>
      </c>
      <c r="L14630" t="s">
        <v>5032</v>
      </c>
      <c r="N14630" t="s">
        <v>103</v>
      </c>
      <c r="O14630" s="12" t="s">
        <v>5072</v>
      </c>
    </row>
    <row r="14631" spans="1:15" hidden="1" x14ac:dyDescent="0.25">
      <c r="A14631" t="s">
        <v>118</v>
      </c>
      <c r="B14631">
        <v>202403</v>
      </c>
      <c r="C14631" t="s">
        <v>1214</v>
      </c>
      <c r="D14631" t="s">
        <v>1214</v>
      </c>
      <c r="E14631" t="s">
        <v>3522</v>
      </c>
      <c r="F14631" t="s">
        <v>3522</v>
      </c>
      <c r="G14631" t="s">
        <v>112</v>
      </c>
      <c r="L14631" t="s">
        <v>3216</v>
      </c>
      <c r="N14631" t="s">
        <v>118</v>
      </c>
      <c r="O14631" s="12" t="s">
        <v>5072</v>
      </c>
    </row>
    <row r="14632" spans="1:15" hidden="1" x14ac:dyDescent="0.25">
      <c r="A14632" t="s">
        <v>1552</v>
      </c>
      <c r="B14632">
        <v>202403</v>
      </c>
      <c r="C14632" t="s">
        <v>1376</v>
      </c>
      <c r="D14632" t="s">
        <v>1378</v>
      </c>
      <c r="E14632" t="s">
        <v>104</v>
      </c>
      <c r="F14632" t="s">
        <v>104</v>
      </c>
      <c r="G14632" t="s">
        <v>112</v>
      </c>
      <c r="H14632" t="s">
        <v>1393</v>
      </c>
      <c r="I14632" t="s">
        <v>1393</v>
      </c>
      <c r="L14632" s="9" t="s">
        <v>1393</v>
      </c>
      <c r="M14632" s="9" t="s">
        <v>2510</v>
      </c>
      <c r="N14632" t="s">
        <v>1778</v>
      </c>
      <c r="O14632" s="12" t="s">
        <v>5072</v>
      </c>
    </row>
    <row r="14633" spans="1:15" hidden="1" x14ac:dyDescent="0.25">
      <c r="A14633" t="s">
        <v>1552</v>
      </c>
      <c r="B14633">
        <v>202403</v>
      </c>
      <c r="C14633" t="s">
        <v>1377</v>
      </c>
      <c r="D14633" t="s">
        <v>1378</v>
      </c>
      <c r="E14633" t="s">
        <v>104</v>
      </c>
      <c r="F14633" t="s">
        <v>104</v>
      </c>
      <c r="G14633" t="s">
        <v>112</v>
      </c>
      <c r="H14633" t="s">
        <v>1393</v>
      </c>
      <c r="I14633" t="s">
        <v>1393</v>
      </c>
      <c r="L14633" s="9" t="s">
        <v>1393</v>
      </c>
      <c r="M14633" s="9" t="s">
        <v>2510</v>
      </c>
      <c r="N14633" t="s">
        <v>1778</v>
      </c>
      <c r="O14633" s="12" t="s">
        <v>5072</v>
      </c>
    </row>
    <row r="14634" spans="1:15" hidden="1" x14ac:dyDescent="0.25">
      <c r="A14634" t="s">
        <v>1552</v>
      </c>
      <c r="B14634">
        <v>202311</v>
      </c>
      <c r="C14634" s="11" t="s">
        <v>5221</v>
      </c>
      <c r="D14634" s="11" t="s">
        <v>5210</v>
      </c>
      <c r="E14634" t="s">
        <v>104</v>
      </c>
      <c r="F14634" t="s">
        <v>104</v>
      </c>
      <c r="G14634" t="s">
        <v>270</v>
      </c>
      <c r="H14634" t="s">
        <v>5227</v>
      </c>
      <c r="J14634">
        <v>7</v>
      </c>
      <c r="K14634">
        <v>3.5</v>
      </c>
      <c r="L14634" s="9" t="s">
        <v>5227</v>
      </c>
      <c r="M14634" s="44"/>
      <c r="N14634" t="s">
        <v>103</v>
      </c>
      <c r="O14634" s="12" t="str">
        <f>IFERROR(VLOOKUP(C14634,USADOS!$C:$C,1,0),"OK")</f>
        <v>OK</v>
      </c>
    </row>
    <row r="14635" spans="1:15" hidden="1" x14ac:dyDescent="0.25">
      <c r="A14635" t="s">
        <v>1552</v>
      </c>
      <c r="B14635">
        <v>202312</v>
      </c>
      <c r="C14635" s="11" t="s">
        <v>5221</v>
      </c>
      <c r="D14635" s="11" t="s">
        <v>5210</v>
      </c>
      <c r="E14635" t="s">
        <v>104</v>
      </c>
      <c r="F14635" t="s">
        <v>104</v>
      </c>
      <c r="G14635" t="s">
        <v>270</v>
      </c>
      <c r="H14635" t="s">
        <v>5227</v>
      </c>
      <c r="J14635">
        <v>7</v>
      </c>
      <c r="K14635">
        <v>3.5</v>
      </c>
      <c r="L14635" s="9" t="s">
        <v>5227</v>
      </c>
      <c r="M14635" s="44"/>
      <c r="N14635" t="s">
        <v>103</v>
      </c>
      <c r="O14635" s="12" t="str">
        <f>IFERROR(VLOOKUP(C14635,USADOS!$C:$C,1,0),"OK")</f>
        <v>OK</v>
      </c>
    </row>
    <row r="14636" spans="1:15" hidden="1" x14ac:dyDescent="0.25">
      <c r="A14636" t="s">
        <v>1552</v>
      </c>
      <c r="B14636">
        <v>202401</v>
      </c>
      <c r="C14636" s="11" t="s">
        <v>5221</v>
      </c>
      <c r="D14636" s="11" t="s">
        <v>5210</v>
      </c>
      <c r="E14636" t="s">
        <v>103</v>
      </c>
      <c r="F14636" t="s">
        <v>103</v>
      </c>
      <c r="G14636" t="s">
        <v>270</v>
      </c>
      <c r="H14636" t="s">
        <v>5227</v>
      </c>
      <c r="J14636">
        <v>7</v>
      </c>
      <c r="K14636">
        <v>3.5</v>
      </c>
      <c r="L14636" s="9" t="s">
        <v>5227</v>
      </c>
      <c r="M14636" s="44"/>
      <c r="N14636" t="s">
        <v>103</v>
      </c>
      <c r="O14636" s="12" t="str">
        <f>IFERROR(VLOOKUP(C14636,USADOS!$C:$C,1,0),"OK")</f>
        <v>OK</v>
      </c>
    </row>
    <row r="14637" spans="1:15" hidden="1" x14ac:dyDescent="0.25">
      <c r="A14637" t="s">
        <v>1552</v>
      </c>
      <c r="B14637">
        <v>202402</v>
      </c>
      <c r="C14637" s="11" t="s">
        <v>5221</v>
      </c>
      <c r="D14637" s="11" t="s">
        <v>5210</v>
      </c>
      <c r="E14637" t="s">
        <v>103</v>
      </c>
      <c r="F14637" t="s">
        <v>103</v>
      </c>
      <c r="G14637" t="s">
        <v>270</v>
      </c>
      <c r="H14637" t="s">
        <v>5227</v>
      </c>
      <c r="J14637">
        <v>7</v>
      </c>
      <c r="K14637">
        <v>3.5</v>
      </c>
      <c r="L14637" s="9" t="s">
        <v>5227</v>
      </c>
      <c r="M14637" s="44"/>
      <c r="N14637" t="s">
        <v>103</v>
      </c>
      <c r="O14637" s="12" t="str">
        <f>IFERROR(VLOOKUP(C14637,USADOS!$C:$C,1,0),"OK")</f>
        <v>OK</v>
      </c>
    </row>
    <row r="14638" spans="1:15" hidden="1" x14ac:dyDescent="0.25">
      <c r="A14638" t="s">
        <v>1552</v>
      </c>
      <c r="B14638">
        <v>202403</v>
      </c>
      <c r="C14638" s="11" t="s">
        <v>5221</v>
      </c>
      <c r="D14638" s="11" t="s">
        <v>5210</v>
      </c>
      <c r="E14638" t="s">
        <v>103</v>
      </c>
      <c r="F14638" t="s">
        <v>103</v>
      </c>
      <c r="G14638" t="s">
        <v>270</v>
      </c>
      <c r="H14638" t="s">
        <v>5227</v>
      </c>
      <c r="J14638">
        <v>7</v>
      </c>
      <c r="K14638">
        <v>3.5</v>
      </c>
      <c r="L14638" s="9" t="s">
        <v>5227</v>
      </c>
      <c r="M14638" s="44"/>
      <c r="N14638" t="s">
        <v>103</v>
      </c>
      <c r="O14638" s="12" t="str">
        <f>IFERROR(VLOOKUP(C14638,USADOS!$C:$C,1,0),"OK")</f>
        <v>OK</v>
      </c>
    </row>
    <row r="14639" spans="1:15" hidden="1" x14ac:dyDescent="0.25">
      <c r="A14639" t="s">
        <v>1058</v>
      </c>
      <c r="B14639">
        <v>202206</v>
      </c>
      <c r="C14639" t="s">
        <v>4006</v>
      </c>
      <c r="D14639" t="s">
        <v>4055</v>
      </c>
      <c r="E14639" t="s">
        <v>120</v>
      </c>
      <c r="F14639" t="s">
        <v>120</v>
      </c>
      <c r="G14639" t="s">
        <v>270</v>
      </c>
      <c r="H14639" t="s">
        <v>4237</v>
      </c>
      <c r="I14639" t="s">
        <v>4054</v>
      </c>
      <c r="J14639">
        <v>5</v>
      </c>
      <c r="L14639" t="s">
        <v>4054</v>
      </c>
      <c r="N14639" t="s">
        <v>120</v>
      </c>
      <c r="O14639" s="12" t="str">
        <f>IFERROR(VLOOKUP(C14639,USADOS!$C:$C,1,0),"OK")</f>
        <v>OK</v>
      </c>
    </row>
    <row r="14640" spans="1:15" hidden="1" x14ac:dyDescent="0.25">
      <c r="A14640" t="s">
        <v>1058</v>
      </c>
      <c r="B14640">
        <v>202207</v>
      </c>
      <c r="C14640" t="s">
        <v>4006</v>
      </c>
      <c r="D14640" t="s">
        <v>4055</v>
      </c>
      <c r="E14640" t="s">
        <v>120</v>
      </c>
      <c r="F14640" t="s">
        <v>120</v>
      </c>
      <c r="G14640" t="s">
        <v>270</v>
      </c>
      <c r="H14640" t="s">
        <v>4237</v>
      </c>
      <c r="I14640" t="s">
        <v>4054</v>
      </c>
      <c r="J14640">
        <v>5</v>
      </c>
      <c r="L14640" t="s">
        <v>4054</v>
      </c>
      <c r="N14640" t="s">
        <v>120</v>
      </c>
      <c r="O14640" s="12" t="str">
        <f>IFERROR(VLOOKUP(C14640,USADOS!$C:$C,1,0),"OK")</f>
        <v>OK</v>
      </c>
    </row>
    <row r="14641" spans="1:15" hidden="1" x14ac:dyDescent="0.25">
      <c r="A14641" t="s">
        <v>1058</v>
      </c>
      <c r="B14641">
        <v>202208</v>
      </c>
      <c r="C14641" t="s">
        <v>4006</v>
      </c>
      <c r="D14641" t="s">
        <v>4055</v>
      </c>
      <c r="E14641" t="s">
        <v>120</v>
      </c>
      <c r="F14641" t="s">
        <v>120</v>
      </c>
      <c r="G14641" t="s">
        <v>270</v>
      </c>
      <c r="H14641" t="s">
        <v>4237</v>
      </c>
      <c r="I14641" t="s">
        <v>4054</v>
      </c>
      <c r="J14641">
        <v>5</v>
      </c>
      <c r="L14641" t="s">
        <v>4054</v>
      </c>
      <c r="N14641" t="s">
        <v>120</v>
      </c>
      <c r="O14641" s="12" t="str">
        <f>IFERROR(VLOOKUP(C14641,USADOS!$C:$C,1,0),"OK")</f>
        <v>OK</v>
      </c>
    </row>
    <row r="14642" spans="1:15" hidden="1" x14ac:dyDescent="0.25">
      <c r="A14642" t="s">
        <v>1058</v>
      </c>
      <c r="B14642">
        <v>202209</v>
      </c>
      <c r="C14642" t="s">
        <v>4006</v>
      </c>
      <c r="D14642" t="s">
        <v>4055</v>
      </c>
      <c r="E14642" t="s">
        <v>120</v>
      </c>
      <c r="F14642" t="s">
        <v>120</v>
      </c>
      <c r="G14642" t="s">
        <v>270</v>
      </c>
      <c r="H14642" t="s">
        <v>4237</v>
      </c>
      <c r="I14642" t="s">
        <v>4054</v>
      </c>
      <c r="J14642">
        <v>5</v>
      </c>
      <c r="L14642" t="s">
        <v>4054</v>
      </c>
      <c r="N14642" t="s">
        <v>120</v>
      </c>
      <c r="O14642" s="12" t="str">
        <f>IFERROR(VLOOKUP(C14642,USADOS!$C:$C,1,0),"OK")</f>
        <v>OK</v>
      </c>
    </row>
    <row r="14643" spans="1:15" hidden="1" x14ac:dyDescent="0.25">
      <c r="A14643" t="s">
        <v>1058</v>
      </c>
      <c r="B14643">
        <v>202210</v>
      </c>
      <c r="C14643" t="s">
        <v>4006</v>
      </c>
      <c r="D14643" t="s">
        <v>4055</v>
      </c>
      <c r="E14643" t="s">
        <v>120</v>
      </c>
      <c r="F14643" t="s">
        <v>120</v>
      </c>
      <c r="G14643" t="s">
        <v>270</v>
      </c>
      <c r="H14643" t="s">
        <v>4237</v>
      </c>
      <c r="I14643" t="s">
        <v>4054</v>
      </c>
      <c r="J14643">
        <v>5</v>
      </c>
      <c r="L14643" t="s">
        <v>4054</v>
      </c>
      <c r="N14643" t="s">
        <v>120</v>
      </c>
      <c r="O14643" s="12" t="str">
        <f>IFERROR(VLOOKUP(C14643,USADOS!$C:$C,1,0),"OK")</f>
        <v>OK</v>
      </c>
    </row>
    <row r="14644" spans="1:15" hidden="1" x14ac:dyDescent="0.25">
      <c r="A14644" t="s">
        <v>118</v>
      </c>
      <c r="B14644">
        <v>202403</v>
      </c>
      <c r="C14644" t="s">
        <v>1739</v>
      </c>
      <c r="D14644" t="s">
        <v>1739</v>
      </c>
      <c r="E14644" t="s">
        <v>551</v>
      </c>
      <c r="F14644" t="s">
        <v>551</v>
      </c>
      <c r="G14644" t="s">
        <v>112</v>
      </c>
      <c r="L14644" t="s">
        <v>3282</v>
      </c>
      <c r="N14644" t="s">
        <v>551</v>
      </c>
      <c r="O14644" s="12" t="s">
        <v>5072</v>
      </c>
    </row>
    <row r="14645" spans="1:15" hidden="1" x14ac:dyDescent="0.25">
      <c r="A14645" t="s">
        <v>1058</v>
      </c>
      <c r="B14645">
        <v>202211</v>
      </c>
      <c r="C14645" t="s">
        <v>4006</v>
      </c>
      <c r="D14645" t="s">
        <v>4055</v>
      </c>
      <c r="E14645" t="s">
        <v>120</v>
      </c>
      <c r="F14645" t="s">
        <v>120</v>
      </c>
      <c r="G14645" t="s">
        <v>270</v>
      </c>
      <c r="H14645" t="s">
        <v>4237</v>
      </c>
      <c r="I14645" t="s">
        <v>4054</v>
      </c>
      <c r="J14645">
        <v>5</v>
      </c>
      <c r="L14645" t="s">
        <v>4054</v>
      </c>
      <c r="N14645" t="s">
        <v>120</v>
      </c>
      <c r="O14645" s="12" t="str">
        <f>IFERROR(VLOOKUP(C14645,USADOS!$C:$C,1,0),"OK")</f>
        <v>OK</v>
      </c>
    </row>
    <row r="14646" spans="1:15" hidden="1" x14ac:dyDescent="0.25">
      <c r="A14646" t="s">
        <v>1058</v>
      </c>
      <c r="B14646">
        <v>202212</v>
      </c>
      <c r="C14646" t="s">
        <v>4006</v>
      </c>
      <c r="D14646" t="s">
        <v>4055</v>
      </c>
      <c r="E14646" t="s">
        <v>120</v>
      </c>
      <c r="F14646" t="s">
        <v>120</v>
      </c>
      <c r="G14646" t="s">
        <v>270</v>
      </c>
      <c r="H14646" t="s">
        <v>4237</v>
      </c>
      <c r="I14646" t="s">
        <v>4054</v>
      </c>
      <c r="J14646">
        <v>5</v>
      </c>
      <c r="L14646" t="s">
        <v>4054</v>
      </c>
      <c r="N14646" t="s">
        <v>120</v>
      </c>
      <c r="O14646" s="12" t="str">
        <f>IFERROR(VLOOKUP(C14646,USADOS!$C:$C,1,0),"OK")</f>
        <v>OK</v>
      </c>
    </row>
    <row r="14647" spans="1:15" hidden="1" x14ac:dyDescent="0.25">
      <c r="A14647" t="s">
        <v>1552</v>
      </c>
      <c r="B14647">
        <v>202403</v>
      </c>
      <c r="C14647" t="s">
        <v>20</v>
      </c>
      <c r="D14647" t="s">
        <v>8</v>
      </c>
      <c r="E14647" t="s">
        <v>545</v>
      </c>
      <c r="F14647" t="s">
        <v>545</v>
      </c>
      <c r="G14647" t="s">
        <v>552</v>
      </c>
      <c r="L14647" t="s">
        <v>8</v>
      </c>
      <c r="N14647" t="s">
        <v>545</v>
      </c>
      <c r="O14647" s="12" t="s">
        <v>5072</v>
      </c>
    </row>
    <row r="14648" spans="1:15" hidden="1" x14ac:dyDescent="0.25">
      <c r="A14648" t="s">
        <v>1552</v>
      </c>
      <c r="B14648">
        <v>202403</v>
      </c>
      <c r="C14648" t="s">
        <v>954</v>
      </c>
      <c r="D14648" t="s">
        <v>8</v>
      </c>
      <c r="E14648" t="s">
        <v>545</v>
      </c>
      <c r="F14648" t="s">
        <v>545</v>
      </c>
      <c r="G14648" t="s">
        <v>552</v>
      </c>
      <c r="L14648" t="s">
        <v>8</v>
      </c>
      <c r="N14648" t="s">
        <v>545</v>
      </c>
      <c r="O14648" s="12" t="s">
        <v>5072</v>
      </c>
    </row>
    <row r="14649" spans="1:15" hidden="1" x14ac:dyDescent="0.25">
      <c r="A14649" t="s">
        <v>1552</v>
      </c>
      <c r="B14649">
        <v>202403</v>
      </c>
      <c r="C14649" t="s">
        <v>954</v>
      </c>
      <c r="D14649" t="s">
        <v>8</v>
      </c>
      <c r="E14649" t="s">
        <v>545</v>
      </c>
      <c r="F14649" t="s">
        <v>545</v>
      </c>
      <c r="G14649" t="s">
        <v>552</v>
      </c>
      <c r="L14649" t="s">
        <v>8</v>
      </c>
      <c r="N14649" t="s">
        <v>545</v>
      </c>
      <c r="O14649" s="12" t="s">
        <v>5072</v>
      </c>
    </row>
    <row r="14650" spans="1:15" hidden="1" x14ac:dyDescent="0.25">
      <c r="A14650" t="s">
        <v>1058</v>
      </c>
      <c r="B14650">
        <v>202403</v>
      </c>
      <c r="C14650" t="s">
        <v>1037</v>
      </c>
      <c r="D14650" t="s">
        <v>8</v>
      </c>
      <c r="E14650" t="s">
        <v>544</v>
      </c>
      <c r="F14650" t="s">
        <v>544</v>
      </c>
      <c r="G14650" t="s">
        <v>552</v>
      </c>
      <c r="H14650" t="s">
        <v>1305</v>
      </c>
      <c r="I14650" t="s">
        <v>1305</v>
      </c>
      <c r="L14650" t="s">
        <v>3184</v>
      </c>
      <c r="N14650" t="s">
        <v>544</v>
      </c>
      <c r="O14650" s="12" t="s">
        <v>5072</v>
      </c>
    </row>
    <row r="14651" spans="1:15" hidden="1" x14ac:dyDescent="0.25">
      <c r="A14651" t="s">
        <v>1058</v>
      </c>
      <c r="B14651">
        <v>202301</v>
      </c>
      <c r="C14651" t="s">
        <v>4006</v>
      </c>
      <c r="D14651" t="s">
        <v>4055</v>
      </c>
      <c r="E14651" t="s">
        <v>120</v>
      </c>
      <c r="F14651" t="s">
        <v>120</v>
      </c>
      <c r="G14651" t="s">
        <v>270</v>
      </c>
      <c r="H14651" t="s">
        <v>4237</v>
      </c>
      <c r="I14651" t="s">
        <v>4054</v>
      </c>
      <c r="J14651">
        <v>5</v>
      </c>
      <c r="L14651" t="s">
        <v>4054</v>
      </c>
      <c r="N14651" t="s">
        <v>120</v>
      </c>
      <c r="O14651" s="12" t="str">
        <f>IFERROR(VLOOKUP(C14651,USADOS!$C:$C,1,0),"OK")</f>
        <v>OK</v>
      </c>
    </row>
    <row r="14652" spans="1:15" hidden="1" x14ac:dyDescent="0.25">
      <c r="A14652" t="s">
        <v>1058</v>
      </c>
      <c r="B14652">
        <v>202403</v>
      </c>
      <c r="C14652" t="s">
        <v>1038</v>
      </c>
      <c r="D14652" t="s">
        <v>8</v>
      </c>
      <c r="E14652" t="s">
        <v>544</v>
      </c>
      <c r="F14652" t="s">
        <v>544</v>
      </c>
      <c r="G14652" t="s">
        <v>552</v>
      </c>
      <c r="H14652" t="s">
        <v>1303</v>
      </c>
      <c r="I14652" t="s">
        <v>1303</v>
      </c>
      <c r="L14652" t="s">
        <v>3212</v>
      </c>
      <c r="N14652" t="s">
        <v>544</v>
      </c>
      <c r="O14652" s="12" t="s">
        <v>5072</v>
      </c>
    </row>
    <row r="14653" spans="1:15" hidden="1" x14ac:dyDescent="0.25">
      <c r="A14653" t="s">
        <v>1058</v>
      </c>
      <c r="B14653">
        <v>202403</v>
      </c>
      <c r="C14653" t="s">
        <v>1039</v>
      </c>
      <c r="D14653" t="s">
        <v>8</v>
      </c>
      <c r="E14653" t="s">
        <v>544</v>
      </c>
      <c r="F14653" t="s">
        <v>544</v>
      </c>
      <c r="G14653" t="s">
        <v>552</v>
      </c>
      <c r="L14653" t="s">
        <v>3185</v>
      </c>
      <c r="N14653" t="s">
        <v>544</v>
      </c>
      <c r="O14653" s="12" t="s">
        <v>5072</v>
      </c>
    </row>
    <row r="14654" spans="1:15" hidden="1" x14ac:dyDescent="0.25">
      <c r="A14654" t="s">
        <v>1058</v>
      </c>
      <c r="B14654">
        <v>202403</v>
      </c>
      <c r="C14654" t="s">
        <v>1494</v>
      </c>
      <c r="D14654" t="s">
        <v>8</v>
      </c>
      <c r="E14654" t="s">
        <v>544</v>
      </c>
      <c r="F14654" t="s">
        <v>544</v>
      </c>
      <c r="G14654" t="s">
        <v>552</v>
      </c>
      <c r="L14654" t="s">
        <v>3186</v>
      </c>
      <c r="N14654" t="s">
        <v>544</v>
      </c>
      <c r="O14654" s="12" t="s">
        <v>5072</v>
      </c>
    </row>
    <row r="14655" spans="1:15" hidden="1" x14ac:dyDescent="0.25">
      <c r="A14655" t="s">
        <v>1058</v>
      </c>
      <c r="B14655">
        <v>202403</v>
      </c>
      <c r="C14655" t="s">
        <v>3033</v>
      </c>
      <c r="D14655" t="s">
        <v>8</v>
      </c>
      <c r="E14655" t="s">
        <v>544</v>
      </c>
      <c r="F14655" t="s">
        <v>544</v>
      </c>
      <c r="G14655" t="s">
        <v>552</v>
      </c>
      <c r="L14655" t="s">
        <v>3286</v>
      </c>
      <c r="N14655" t="s">
        <v>544</v>
      </c>
      <c r="O14655" s="12" t="s">
        <v>5072</v>
      </c>
    </row>
    <row r="14656" spans="1:15" hidden="1" x14ac:dyDescent="0.25">
      <c r="A14656" t="s">
        <v>1058</v>
      </c>
      <c r="B14656">
        <v>202403</v>
      </c>
      <c r="C14656" t="s">
        <v>3034</v>
      </c>
      <c r="D14656" t="s">
        <v>8</v>
      </c>
      <c r="E14656" t="s">
        <v>544</v>
      </c>
      <c r="F14656" t="s">
        <v>544</v>
      </c>
      <c r="G14656" t="s">
        <v>552</v>
      </c>
      <c r="I14656" t="s">
        <v>3213</v>
      </c>
      <c r="L14656" t="s">
        <v>3213</v>
      </c>
      <c r="N14656" t="s">
        <v>544</v>
      </c>
      <c r="O14656" s="12" t="s">
        <v>5072</v>
      </c>
    </row>
    <row r="14657" spans="1:15" hidden="1" x14ac:dyDescent="0.25">
      <c r="A14657" t="s">
        <v>1058</v>
      </c>
      <c r="B14657">
        <v>202402</v>
      </c>
      <c r="C14657" s="11" t="s">
        <v>5314</v>
      </c>
      <c r="D14657" t="s">
        <v>5315</v>
      </c>
      <c r="E14657" t="s">
        <v>4904</v>
      </c>
      <c r="F14657" t="s">
        <v>4904</v>
      </c>
      <c r="G14657" t="s">
        <v>270</v>
      </c>
      <c r="H14657" t="s">
        <v>5330</v>
      </c>
      <c r="J14657">
        <v>6</v>
      </c>
      <c r="K14657">
        <v>3</v>
      </c>
      <c r="L14657" s="9"/>
      <c r="M14657" s="9"/>
      <c r="N14657" t="s">
        <v>67</v>
      </c>
      <c r="O14657" s="12" t="str">
        <f>IFERROR(VLOOKUP(C14657,USADOS!$C:$C,1,0),"OK")</f>
        <v>OK</v>
      </c>
    </row>
    <row r="14658" spans="1:15" hidden="1" x14ac:dyDescent="0.25">
      <c r="A14658" t="s">
        <v>1552</v>
      </c>
      <c r="B14658">
        <v>202403</v>
      </c>
      <c r="C14658" t="s">
        <v>4885</v>
      </c>
      <c r="D14658" t="s">
        <v>4885</v>
      </c>
      <c r="E14658" t="s">
        <v>545</v>
      </c>
      <c r="F14658" t="s">
        <v>545</v>
      </c>
      <c r="G14658" t="s">
        <v>552</v>
      </c>
      <c r="L14658" t="s">
        <v>8</v>
      </c>
      <c r="N14658" t="s">
        <v>545</v>
      </c>
      <c r="O14658" s="12" t="s">
        <v>5072</v>
      </c>
    </row>
    <row r="14659" spans="1:15" hidden="1" x14ac:dyDescent="0.25">
      <c r="A14659" t="s">
        <v>1058</v>
      </c>
      <c r="B14659">
        <v>202302</v>
      </c>
      <c r="C14659" t="s">
        <v>4006</v>
      </c>
      <c r="D14659" t="s">
        <v>4055</v>
      </c>
      <c r="E14659" t="s">
        <v>120</v>
      </c>
      <c r="F14659" t="s">
        <v>120</v>
      </c>
      <c r="G14659" t="s">
        <v>270</v>
      </c>
      <c r="H14659" t="s">
        <v>4237</v>
      </c>
      <c r="I14659" t="s">
        <v>4054</v>
      </c>
      <c r="J14659">
        <v>13</v>
      </c>
      <c r="K14659">
        <v>3.5</v>
      </c>
      <c r="L14659" t="s">
        <v>4054</v>
      </c>
      <c r="N14659" t="s">
        <v>120</v>
      </c>
      <c r="O14659" s="12" t="str">
        <f>IFERROR(VLOOKUP(C14659,USADOS!$C:$C,1,0),"OK")</f>
        <v>OK</v>
      </c>
    </row>
    <row r="14660" spans="1:15" x14ac:dyDescent="0.25">
      <c r="A14660" t="s">
        <v>2873</v>
      </c>
      <c r="B14660">
        <v>202401</v>
      </c>
      <c r="C14660" s="11" t="s">
        <v>5377</v>
      </c>
      <c r="D14660" s="11" t="s">
        <v>5378</v>
      </c>
      <c r="E14660" s="11" t="s">
        <v>2891</v>
      </c>
      <c r="F14660" s="11" t="s">
        <v>2891</v>
      </c>
      <c r="G14660" t="s">
        <v>270</v>
      </c>
      <c r="H14660" t="s">
        <v>5405</v>
      </c>
      <c r="J14660">
        <v>6</v>
      </c>
      <c r="K14660">
        <v>3.5</v>
      </c>
      <c r="N14660" t="s">
        <v>3656</v>
      </c>
      <c r="O14660" s="12" t="str">
        <f>IFERROR(VLOOKUP(C14660,USADOS!$C:$C,1,0),"OK")</f>
        <v>OK</v>
      </c>
    </row>
    <row r="14661" spans="1:15" hidden="1" x14ac:dyDescent="0.25">
      <c r="A14661" t="s">
        <v>1058</v>
      </c>
      <c r="B14661">
        <v>202402</v>
      </c>
      <c r="C14661" s="11" t="s">
        <v>5068</v>
      </c>
      <c r="D14661" t="s">
        <v>5305</v>
      </c>
      <c r="E14661" t="s">
        <v>109</v>
      </c>
      <c r="F14661" t="s">
        <v>109</v>
      </c>
      <c r="G14661" t="s">
        <v>270</v>
      </c>
      <c r="H14661" t="s">
        <v>5089</v>
      </c>
      <c r="I14661" s="7"/>
      <c r="J14661">
        <v>4</v>
      </c>
      <c r="K14661">
        <v>3</v>
      </c>
      <c r="L14661" s="7" t="s">
        <v>5099</v>
      </c>
      <c r="M14661" s="9"/>
      <c r="N14661" t="s">
        <v>109</v>
      </c>
      <c r="O14661" s="12" t="str">
        <f>IFERROR(VLOOKUP(C14661,USADOS!$C:$C,1,0),"OK")</f>
        <v>OK</v>
      </c>
    </row>
    <row r="14662" spans="1:15" hidden="1" x14ac:dyDescent="0.25">
      <c r="A14662" t="s">
        <v>118</v>
      </c>
      <c r="B14662">
        <v>202403</v>
      </c>
      <c r="C14662" t="s">
        <v>5200</v>
      </c>
      <c r="D14662" t="s">
        <v>5200</v>
      </c>
      <c r="E14662" t="s">
        <v>551</v>
      </c>
      <c r="F14662" t="s">
        <v>551</v>
      </c>
      <c r="G14662" t="s">
        <v>552</v>
      </c>
      <c r="H14662" t="s">
        <v>5226</v>
      </c>
      <c r="J14662">
        <v>13</v>
      </c>
      <c r="K14662">
        <v>3.5</v>
      </c>
      <c r="L14662" s="9" t="s">
        <v>5226</v>
      </c>
      <c r="M14662" s="9"/>
      <c r="N14662" t="s">
        <v>118</v>
      </c>
      <c r="O14662" s="12" t="s">
        <v>5072</v>
      </c>
    </row>
    <row r="14663" spans="1:15" x14ac:dyDescent="0.25">
      <c r="A14663" t="s">
        <v>2873</v>
      </c>
      <c r="B14663">
        <v>202402</v>
      </c>
      <c r="C14663" s="11" t="s">
        <v>5399</v>
      </c>
      <c r="D14663" s="11" t="s">
        <v>5378</v>
      </c>
      <c r="E14663" s="11" t="s">
        <v>2891</v>
      </c>
      <c r="F14663" s="11" t="s">
        <v>2891</v>
      </c>
      <c r="G14663" t="s">
        <v>270</v>
      </c>
      <c r="H14663" t="s">
        <v>5405</v>
      </c>
      <c r="J14663">
        <v>6</v>
      </c>
      <c r="K14663">
        <v>3.5</v>
      </c>
      <c r="N14663" t="s">
        <v>3656</v>
      </c>
      <c r="O14663" s="12" t="str">
        <f>IFERROR(VLOOKUP(C14663,USADOS!$C:$C,1,0),"OK")</f>
        <v>OK</v>
      </c>
    </row>
    <row r="14664" spans="1:15" hidden="1" x14ac:dyDescent="0.25">
      <c r="A14664" t="s">
        <v>1552</v>
      </c>
      <c r="B14664">
        <v>202403</v>
      </c>
      <c r="C14664" t="s">
        <v>1366</v>
      </c>
      <c r="D14664" t="s">
        <v>1368</v>
      </c>
      <c r="E14664" t="s">
        <v>103</v>
      </c>
      <c r="F14664" t="s">
        <v>103</v>
      </c>
      <c r="G14664" t="s">
        <v>112</v>
      </c>
      <c r="H14664" t="s">
        <v>1369</v>
      </c>
      <c r="I14664" t="s">
        <v>1369</v>
      </c>
      <c r="L14664" s="9" t="s">
        <v>1369</v>
      </c>
      <c r="M14664" s="9"/>
      <c r="N14664" t="s">
        <v>103</v>
      </c>
      <c r="O14664" s="12" t="s">
        <v>5072</v>
      </c>
    </row>
    <row r="14665" spans="1:15" hidden="1" x14ac:dyDescent="0.25">
      <c r="A14665" t="s">
        <v>1552</v>
      </c>
      <c r="B14665">
        <v>202403</v>
      </c>
      <c r="C14665" t="s">
        <v>1367</v>
      </c>
      <c r="D14665" t="s">
        <v>1368</v>
      </c>
      <c r="E14665" t="s">
        <v>103</v>
      </c>
      <c r="F14665" t="s">
        <v>103</v>
      </c>
      <c r="G14665" t="s">
        <v>112</v>
      </c>
      <c r="H14665" t="s">
        <v>1369</v>
      </c>
      <c r="I14665" t="s">
        <v>1369</v>
      </c>
      <c r="L14665" t="s">
        <v>3287</v>
      </c>
      <c r="M14665" s="19"/>
      <c r="N14665" t="s">
        <v>103</v>
      </c>
      <c r="O14665" s="12" t="s">
        <v>5072</v>
      </c>
    </row>
    <row r="14666" spans="1:15" hidden="1" x14ac:dyDescent="0.25">
      <c r="A14666" t="s">
        <v>1058</v>
      </c>
      <c r="B14666">
        <v>202303</v>
      </c>
      <c r="C14666" t="s">
        <v>4006</v>
      </c>
      <c r="D14666" t="s">
        <v>4055</v>
      </c>
      <c r="E14666" t="s">
        <v>120</v>
      </c>
      <c r="F14666" t="s">
        <v>120</v>
      </c>
      <c r="G14666" t="s">
        <v>270</v>
      </c>
      <c r="H14666" t="s">
        <v>4237</v>
      </c>
      <c r="I14666" t="s">
        <v>4054</v>
      </c>
      <c r="J14666">
        <v>13</v>
      </c>
      <c r="K14666">
        <v>3.5</v>
      </c>
      <c r="L14666" t="s">
        <v>4054</v>
      </c>
      <c r="N14666" t="s">
        <v>120</v>
      </c>
      <c r="O14666" s="12" t="str">
        <f>IFERROR(VLOOKUP(C14666,USADOS!$C:$C,1,0),"OK")</f>
        <v>OK</v>
      </c>
    </row>
    <row r="14667" spans="1:15" hidden="1" x14ac:dyDescent="0.25">
      <c r="A14667" t="s">
        <v>1058</v>
      </c>
      <c r="B14667">
        <v>202304</v>
      </c>
      <c r="C14667" t="s">
        <v>4006</v>
      </c>
      <c r="D14667" t="s">
        <v>4055</v>
      </c>
      <c r="E14667" t="s">
        <v>120</v>
      </c>
      <c r="F14667" t="s">
        <v>120</v>
      </c>
      <c r="G14667" t="s">
        <v>270</v>
      </c>
      <c r="H14667" t="s">
        <v>4237</v>
      </c>
      <c r="I14667" t="s">
        <v>4054</v>
      </c>
      <c r="J14667">
        <v>13</v>
      </c>
      <c r="K14667">
        <v>3.5</v>
      </c>
      <c r="L14667" t="s">
        <v>4054</v>
      </c>
      <c r="N14667" t="s">
        <v>120</v>
      </c>
      <c r="O14667" s="12" t="str">
        <f>IFERROR(VLOOKUP(C14667,USADOS!$C:$C,1,0),"OK")</f>
        <v>OK</v>
      </c>
    </row>
    <row r="14668" spans="1:15" hidden="1" x14ac:dyDescent="0.25">
      <c r="A14668" t="s">
        <v>1058</v>
      </c>
      <c r="B14668">
        <v>202305</v>
      </c>
      <c r="C14668" t="s">
        <v>4006</v>
      </c>
      <c r="D14668" t="s">
        <v>4055</v>
      </c>
      <c r="E14668" t="s">
        <v>120</v>
      </c>
      <c r="F14668" t="s">
        <v>120</v>
      </c>
      <c r="G14668" t="s">
        <v>270</v>
      </c>
      <c r="H14668" t="s">
        <v>4237</v>
      </c>
      <c r="I14668" t="s">
        <v>4054</v>
      </c>
      <c r="J14668">
        <v>13</v>
      </c>
      <c r="K14668">
        <v>3.5</v>
      </c>
      <c r="L14668" t="s">
        <v>4054</v>
      </c>
      <c r="N14668" t="s">
        <v>120</v>
      </c>
      <c r="O14668" s="12" t="str">
        <f>IFERROR(VLOOKUP(C14668,USADOS!$C:$C,1,0),"OK")</f>
        <v>OK</v>
      </c>
    </row>
    <row r="14669" spans="1:15" hidden="1" x14ac:dyDescent="0.25">
      <c r="A14669" t="s">
        <v>1058</v>
      </c>
      <c r="B14669">
        <v>202403</v>
      </c>
      <c r="C14669" s="11" t="s">
        <v>5068</v>
      </c>
      <c r="D14669" t="s">
        <v>5305</v>
      </c>
      <c r="E14669" t="s">
        <v>109</v>
      </c>
      <c r="F14669" t="s">
        <v>109</v>
      </c>
      <c r="G14669" t="s">
        <v>270</v>
      </c>
      <c r="H14669" t="s">
        <v>5089</v>
      </c>
      <c r="I14669" s="7"/>
      <c r="J14669">
        <v>7</v>
      </c>
      <c r="K14669">
        <v>3</v>
      </c>
      <c r="L14669" s="7" t="s">
        <v>5099</v>
      </c>
      <c r="M14669" s="9"/>
      <c r="N14669" t="s">
        <v>109</v>
      </c>
      <c r="O14669" s="12" t="str">
        <f>IFERROR(VLOOKUP(C14669,USADOS!$C:$C,1,0),"OK")</f>
        <v>OK</v>
      </c>
    </row>
    <row r="14670" spans="1:15" hidden="1" x14ac:dyDescent="0.25">
      <c r="A14670" t="s">
        <v>2873</v>
      </c>
      <c r="B14670">
        <v>202206</v>
      </c>
      <c r="C14670" t="s">
        <v>4024</v>
      </c>
      <c r="D14670" t="s">
        <v>4024</v>
      </c>
      <c r="E14670" s="11" t="s">
        <v>2976</v>
      </c>
      <c r="F14670" s="11" t="s">
        <v>2976</v>
      </c>
      <c r="G14670" t="s">
        <v>270</v>
      </c>
      <c r="I14670" t="s">
        <v>4082</v>
      </c>
      <c r="J14670">
        <v>6</v>
      </c>
      <c r="K14670">
        <v>3.5</v>
      </c>
      <c r="L14670" t="s">
        <v>4082</v>
      </c>
      <c r="M14670" s="44"/>
      <c r="N14670" t="s">
        <v>2976</v>
      </c>
      <c r="O14670" s="12" t="str">
        <f>IFERROR(VLOOKUP(C14670,USADOS!$C:$C,1,0),"OK")</f>
        <v>OK</v>
      </c>
    </row>
    <row r="14671" spans="1:15" hidden="1" x14ac:dyDescent="0.25">
      <c r="A14671" t="s">
        <v>2873</v>
      </c>
      <c r="B14671">
        <v>202207</v>
      </c>
      <c r="C14671" t="s">
        <v>4024</v>
      </c>
      <c r="D14671" t="s">
        <v>4024</v>
      </c>
      <c r="E14671" s="11" t="s">
        <v>2976</v>
      </c>
      <c r="F14671" s="11" t="s">
        <v>2976</v>
      </c>
      <c r="G14671" t="s">
        <v>270</v>
      </c>
      <c r="I14671" t="s">
        <v>4082</v>
      </c>
      <c r="J14671">
        <v>6</v>
      </c>
      <c r="K14671">
        <v>3.5</v>
      </c>
      <c r="L14671" t="s">
        <v>4082</v>
      </c>
      <c r="M14671" s="44"/>
      <c r="N14671" t="s">
        <v>2976</v>
      </c>
      <c r="O14671" s="12" t="str">
        <f>IFERROR(VLOOKUP(C14671,USADOS!$C:$C,1,0),"OK")</f>
        <v>OK</v>
      </c>
    </row>
    <row r="14672" spans="1:15" hidden="1" x14ac:dyDescent="0.25">
      <c r="A14672" t="s">
        <v>2873</v>
      </c>
      <c r="B14672">
        <v>202208</v>
      </c>
      <c r="C14672" t="s">
        <v>4024</v>
      </c>
      <c r="D14672" t="s">
        <v>4024</v>
      </c>
      <c r="E14672" s="11" t="s">
        <v>2976</v>
      </c>
      <c r="F14672" s="11" t="s">
        <v>2976</v>
      </c>
      <c r="G14672" t="s">
        <v>270</v>
      </c>
      <c r="I14672" t="s">
        <v>4082</v>
      </c>
      <c r="J14672">
        <v>6</v>
      </c>
      <c r="K14672">
        <v>3.5</v>
      </c>
      <c r="L14672" t="s">
        <v>4082</v>
      </c>
      <c r="M14672" s="44"/>
      <c r="N14672" t="s">
        <v>2976</v>
      </c>
      <c r="O14672" s="12" t="str">
        <f>IFERROR(VLOOKUP(C14672,USADOS!$C:$C,1,0),"OK")</f>
        <v>OK</v>
      </c>
    </row>
    <row r="14673" spans="1:15" hidden="1" x14ac:dyDescent="0.25">
      <c r="A14673" t="s">
        <v>118</v>
      </c>
      <c r="B14673">
        <v>202403</v>
      </c>
      <c r="C14673" t="s">
        <v>4509</v>
      </c>
      <c r="D14673" t="s">
        <v>4509</v>
      </c>
      <c r="E14673" t="s">
        <v>551</v>
      </c>
      <c r="F14673" t="s">
        <v>551</v>
      </c>
      <c r="G14673" t="s">
        <v>552</v>
      </c>
      <c r="N14673" t="s">
        <v>551</v>
      </c>
      <c r="O14673" s="12" t="s">
        <v>5072</v>
      </c>
    </row>
    <row r="14674" spans="1:15" hidden="1" x14ac:dyDescent="0.25">
      <c r="A14674" t="s">
        <v>2873</v>
      </c>
      <c r="B14674">
        <v>202209</v>
      </c>
      <c r="C14674" t="s">
        <v>4024</v>
      </c>
      <c r="D14674" t="s">
        <v>4024</v>
      </c>
      <c r="E14674" s="11" t="s">
        <v>2976</v>
      </c>
      <c r="F14674" s="11" t="s">
        <v>2976</v>
      </c>
      <c r="G14674" t="s">
        <v>270</v>
      </c>
      <c r="I14674" t="s">
        <v>4082</v>
      </c>
      <c r="J14674">
        <v>6</v>
      </c>
      <c r="K14674">
        <v>3.5</v>
      </c>
      <c r="L14674" t="s">
        <v>4082</v>
      </c>
      <c r="M14674" s="44"/>
      <c r="N14674" t="s">
        <v>2976</v>
      </c>
      <c r="O14674" s="12" t="str">
        <f>IFERROR(VLOOKUP(C14674,USADOS!$C:$C,1,0),"OK")</f>
        <v>OK</v>
      </c>
    </row>
    <row r="14675" spans="1:15" hidden="1" x14ac:dyDescent="0.25">
      <c r="A14675" t="s">
        <v>2873</v>
      </c>
      <c r="B14675">
        <v>202210</v>
      </c>
      <c r="C14675" t="s">
        <v>4024</v>
      </c>
      <c r="D14675" t="s">
        <v>4024</v>
      </c>
      <c r="E14675" s="11" t="s">
        <v>2976</v>
      </c>
      <c r="F14675" s="11" t="s">
        <v>2976</v>
      </c>
      <c r="G14675" t="s">
        <v>270</v>
      </c>
      <c r="I14675" t="s">
        <v>4082</v>
      </c>
      <c r="J14675">
        <v>6</v>
      </c>
      <c r="K14675">
        <v>3.5</v>
      </c>
      <c r="L14675" t="s">
        <v>4082</v>
      </c>
      <c r="M14675" s="44"/>
      <c r="N14675" t="s">
        <v>2976</v>
      </c>
      <c r="O14675" s="12" t="str">
        <f>IFERROR(VLOOKUP(C14675,USADOS!$C:$C,1,0),"OK")</f>
        <v>OK</v>
      </c>
    </row>
    <row r="14676" spans="1:15" hidden="1" x14ac:dyDescent="0.25">
      <c r="A14676" t="s">
        <v>2873</v>
      </c>
      <c r="B14676">
        <v>202211</v>
      </c>
      <c r="C14676" t="s">
        <v>4024</v>
      </c>
      <c r="D14676" t="s">
        <v>4024</v>
      </c>
      <c r="E14676" s="11" t="s">
        <v>2976</v>
      </c>
      <c r="F14676" s="11" t="s">
        <v>2976</v>
      </c>
      <c r="G14676" t="s">
        <v>270</v>
      </c>
      <c r="I14676" t="s">
        <v>4082</v>
      </c>
      <c r="J14676">
        <v>6</v>
      </c>
      <c r="K14676">
        <v>3.5</v>
      </c>
      <c r="L14676" t="s">
        <v>4082</v>
      </c>
      <c r="M14676" s="44"/>
      <c r="N14676" t="s">
        <v>2976</v>
      </c>
      <c r="O14676" s="12" t="str">
        <f>IFERROR(VLOOKUP(C14676,USADOS!$C:$C,1,0),"OK")</f>
        <v>OK</v>
      </c>
    </row>
    <row r="14677" spans="1:15" hidden="1" x14ac:dyDescent="0.25">
      <c r="A14677" t="s">
        <v>2873</v>
      </c>
      <c r="B14677">
        <v>202212</v>
      </c>
      <c r="C14677" t="s">
        <v>4024</v>
      </c>
      <c r="D14677" t="s">
        <v>4024</v>
      </c>
      <c r="E14677" s="11" t="s">
        <v>2976</v>
      </c>
      <c r="F14677" s="11" t="s">
        <v>2976</v>
      </c>
      <c r="G14677" t="s">
        <v>270</v>
      </c>
      <c r="I14677" t="s">
        <v>4082</v>
      </c>
      <c r="J14677">
        <v>6</v>
      </c>
      <c r="K14677">
        <v>3.5</v>
      </c>
      <c r="L14677" t="s">
        <v>4082</v>
      </c>
      <c r="M14677" s="44"/>
      <c r="N14677" t="s">
        <v>2976</v>
      </c>
      <c r="O14677" s="12" t="str">
        <f>IFERROR(VLOOKUP(C14677,USADOS!$C:$C,1,0),"OK")</f>
        <v>OK</v>
      </c>
    </row>
    <row r="14678" spans="1:15" hidden="1" x14ac:dyDescent="0.25">
      <c r="A14678" t="s">
        <v>118</v>
      </c>
      <c r="B14678">
        <v>202308</v>
      </c>
      <c r="C14678" t="s">
        <v>5105</v>
      </c>
      <c r="D14678" t="s">
        <v>5106</v>
      </c>
      <c r="E14678" t="s">
        <v>3522</v>
      </c>
      <c r="F14678" t="s">
        <v>3522</v>
      </c>
      <c r="G14678" t="s">
        <v>270</v>
      </c>
      <c r="H14678" t="s">
        <v>5135</v>
      </c>
      <c r="J14678">
        <v>10</v>
      </c>
      <c r="K14678">
        <v>3</v>
      </c>
      <c r="L14678" s="9" t="s">
        <v>5135</v>
      </c>
      <c r="M14678" s="9"/>
      <c r="N14678" t="s">
        <v>118</v>
      </c>
      <c r="O14678" s="12" t="str">
        <f>IFERROR(VLOOKUP(C14678,USADOS!$C:$C,1,0),"OK")</f>
        <v>OK</v>
      </c>
    </row>
    <row r="14679" spans="1:15" hidden="1" x14ac:dyDescent="0.25">
      <c r="A14679" t="s">
        <v>118</v>
      </c>
      <c r="B14679">
        <v>202309</v>
      </c>
      <c r="C14679" t="s">
        <v>5105</v>
      </c>
      <c r="D14679" t="s">
        <v>5106</v>
      </c>
      <c r="E14679" t="s">
        <v>3522</v>
      </c>
      <c r="F14679" t="s">
        <v>3522</v>
      </c>
      <c r="G14679" t="s">
        <v>270</v>
      </c>
      <c r="H14679" t="s">
        <v>5135</v>
      </c>
      <c r="J14679">
        <v>10</v>
      </c>
      <c r="K14679">
        <v>3</v>
      </c>
      <c r="L14679" s="9" t="s">
        <v>5135</v>
      </c>
      <c r="M14679" s="9"/>
      <c r="N14679" t="s">
        <v>118</v>
      </c>
      <c r="O14679" s="12" t="str">
        <f>IFERROR(VLOOKUP(C14679,USADOS!$C:$C,1,0),"OK")</f>
        <v>OK</v>
      </c>
    </row>
    <row r="14680" spans="1:15" hidden="1" x14ac:dyDescent="0.25">
      <c r="A14680" t="s">
        <v>118</v>
      </c>
      <c r="B14680">
        <v>202310</v>
      </c>
      <c r="C14680" t="s">
        <v>5105</v>
      </c>
      <c r="D14680" t="s">
        <v>5106</v>
      </c>
      <c r="E14680" t="s">
        <v>3522</v>
      </c>
      <c r="F14680" t="s">
        <v>3522</v>
      </c>
      <c r="G14680" t="s">
        <v>270</v>
      </c>
      <c r="H14680" t="s">
        <v>5135</v>
      </c>
      <c r="J14680">
        <v>10</v>
      </c>
      <c r="K14680">
        <v>3</v>
      </c>
      <c r="L14680" s="9" t="s">
        <v>5135</v>
      </c>
      <c r="M14680" s="9"/>
      <c r="N14680" t="s">
        <v>118</v>
      </c>
      <c r="O14680" s="12" t="str">
        <f>IFERROR(VLOOKUP(C14680,USADOS!$C:$C,1,0),"OK")</f>
        <v>OK</v>
      </c>
    </row>
    <row r="14681" spans="1:15" hidden="1" x14ac:dyDescent="0.25">
      <c r="A14681" t="s">
        <v>118</v>
      </c>
      <c r="B14681">
        <v>202311</v>
      </c>
      <c r="C14681" t="s">
        <v>5105</v>
      </c>
      <c r="D14681" t="s">
        <v>5106</v>
      </c>
      <c r="E14681" t="s">
        <v>3522</v>
      </c>
      <c r="F14681" t="s">
        <v>3522</v>
      </c>
      <c r="G14681" t="s">
        <v>270</v>
      </c>
      <c r="H14681" t="s">
        <v>5135</v>
      </c>
      <c r="J14681">
        <v>10</v>
      </c>
      <c r="K14681">
        <v>3</v>
      </c>
      <c r="L14681" s="9" t="s">
        <v>5135</v>
      </c>
      <c r="M14681" s="9"/>
      <c r="N14681" t="s">
        <v>118</v>
      </c>
      <c r="O14681" s="12" t="str">
        <f>IFERROR(VLOOKUP(C14681,USADOS!$C:$C,1,0),"OK")</f>
        <v>OK</v>
      </c>
    </row>
    <row r="14682" spans="1:15" hidden="1" x14ac:dyDescent="0.25">
      <c r="A14682" t="s">
        <v>118</v>
      </c>
      <c r="B14682">
        <v>202312</v>
      </c>
      <c r="C14682" t="s">
        <v>5105</v>
      </c>
      <c r="D14682" t="s">
        <v>5106</v>
      </c>
      <c r="E14682" t="s">
        <v>3522</v>
      </c>
      <c r="F14682" t="s">
        <v>3522</v>
      </c>
      <c r="G14682" t="s">
        <v>270</v>
      </c>
      <c r="H14682" t="s">
        <v>5135</v>
      </c>
      <c r="J14682">
        <v>10</v>
      </c>
      <c r="K14682">
        <v>3</v>
      </c>
      <c r="L14682" s="9" t="s">
        <v>5135</v>
      </c>
      <c r="M14682" s="9"/>
      <c r="N14682" t="s">
        <v>118</v>
      </c>
      <c r="O14682" s="12" t="str">
        <f>IFERROR(VLOOKUP(C14682,USADOS!$C:$C,1,0),"OK")</f>
        <v>OK</v>
      </c>
    </row>
    <row r="14683" spans="1:15" hidden="1" x14ac:dyDescent="0.25">
      <c r="A14683" t="s">
        <v>118</v>
      </c>
      <c r="B14683">
        <v>202401</v>
      </c>
      <c r="C14683" t="s">
        <v>5105</v>
      </c>
      <c r="D14683" t="s">
        <v>5106</v>
      </c>
      <c r="E14683" t="s">
        <v>3522</v>
      </c>
      <c r="F14683" t="s">
        <v>3522</v>
      </c>
      <c r="G14683" t="s">
        <v>270</v>
      </c>
      <c r="H14683" t="s">
        <v>5135</v>
      </c>
      <c r="J14683">
        <v>10</v>
      </c>
      <c r="K14683">
        <v>3</v>
      </c>
      <c r="L14683" s="9" t="s">
        <v>5135</v>
      </c>
      <c r="M14683" s="9"/>
      <c r="N14683" t="s">
        <v>118</v>
      </c>
      <c r="O14683" s="12" t="str">
        <f>IFERROR(VLOOKUP(C14683,USADOS!$C:$C,1,0),"OK")</f>
        <v>OK</v>
      </c>
    </row>
    <row r="14684" spans="1:15" hidden="1" x14ac:dyDescent="0.25">
      <c r="A14684" t="s">
        <v>118</v>
      </c>
      <c r="B14684">
        <v>202402</v>
      </c>
      <c r="C14684" t="s">
        <v>5105</v>
      </c>
      <c r="D14684" t="s">
        <v>5106</v>
      </c>
      <c r="E14684" t="s">
        <v>3522</v>
      </c>
      <c r="F14684" t="s">
        <v>3522</v>
      </c>
      <c r="G14684" t="s">
        <v>270</v>
      </c>
      <c r="H14684" t="s">
        <v>5135</v>
      </c>
      <c r="J14684">
        <v>10</v>
      </c>
      <c r="K14684">
        <v>3</v>
      </c>
      <c r="L14684" s="9" t="s">
        <v>5135</v>
      </c>
      <c r="M14684" s="9"/>
      <c r="N14684" t="s">
        <v>118</v>
      </c>
      <c r="O14684" s="12" t="str">
        <f>IFERROR(VLOOKUP(C14684,USADOS!$C:$C,1,0),"OK")</f>
        <v>OK</v>
      </c>
    </row>
    <row r="14685" spans="1:15" hidden="1" x14ac:dyDescent="0.25">
      <c r="A14685" t="s">
        <v>118</v>
      </c>
      <c r="B14685">
        <v>202403</v>
      </c>
      <c r="C14685" t="s">
        <v>5105</v>
      </c>
      <c r="D14685" t="s">
        <v>5106</v>
      </c>
      <c r="E14685" t="s">
        <v>3522</v>
      </c>
      <c r="F14685" t="s">
        <v>3522</v>
      </c>
      <c r="G14685" t="s">
        <v>270</v>
      </c>
      <c r="H14685" t="s">
        <v>5135</v>
      </c>
      <c r="J14685">
        <v>10</v>
      </c>
      <c r="K14685">
        <v>3</v>
      </c>
      <c r="L14685" s="9" t="s">
        <v>5135</v>
      </c>
      <c r="M14685" s="9"/>
      <c r="N14685" t="s">
        <v>118</v>
      </c>
      <c r="O14685" s="12" t="str">
        <f>IFERROR(VLOOKUP(C14685,USADOS!$C:$C,1,0),"OK")</f>
        <v>OK</v>
      </c>
    </row>
    <row r="14686" spans="1:15" hidden="1" x14ac:dyDescent="0.25">
      <c r="A14686" t="s">
        <v>2873</v>
      </c>
      <c r="B14686">
        <v>202312</v>
      </c>
      <c r="C14686" t="s">
        <v>5335</v>
      </c>
      <c r="D14686" t="s">
        <v>5335</v>
      </c>
      <c r="E14686" s="11" t="s">
        <v>4688</v>
      </c>
      <c r="F14686" s="11" t="s">
        <v>4688</v>
      </c>
      <c r="G14686" t="s">
        <v>270</v>
      </c>
      <c r="H14686" t="s">
        <v>5408</v>
      </c>
      <c r="J14686">
        <v>6</v>
      </c>
      <c r="K14686">
        <v>3.5</v>
      </c>
      <c r="M14686" s="44"/>
      <c r="N14686" s="11" t="s">
        <v>4688</v>
      </c>
      <c r="O14686" s="12" t="str">
        <f>IFERROR(VLOOKUP(C14686,USADOS!$C:$C,1,0),"OK")</f>
        <v>OK</v>
      </c>
    </row>
    <row r="14687" spans="1:15" x14ac:dyDescent="0.25">
      <c r="A14687" t="s">
        <v>2873</v>
      </c>
      <c r="B14687">
        <v>202403</v>
      </c>
      <c r="C14687" s="11" t="s">
        <v>5399</v>
      </c>
      <c r="D14687" s="11" t="s">
        <v>5378</v>
      </c>
      <c r="E14687" s="11" t="s">
        <v>2891</v>
      </c>
      <c r="F14687" s="11" t="s">
        <v>2891</v>
      </c>
      <c r="G14687" t="s">
        <v>270</v>
      </c>
      <c r="H14687" t="s">
        <v>5405</v>
      </c>
      <c r="J14687">
        <v>6</v>
      </c>
      <c r="K14687">
        <v>3.5</v>
      </c>
      <c r="N14687" t="s">
        <v>3656</v>
      </c>
      <c r="O14687" s="12" t="str">
        <f>IFERROR(VLOOKUP(C14687,USADOS!$C:$C,1,0),"OK")</f>
        <v>OK</v>
      </c>
    </row>
    <row r="14688" spans="1:15" x14ac:dyDescent="0.25">
      <c r="A14688" t="s">
        <v>2873</v>
      </c>
      <c r="B14688">
        <v>202404</v>
      </c>
      <c r="C14688" s="11" t="s">
        <v>5399</v>
      </c>
      <c r="D14688" s="11" t="s">
        <v>5378</v>
      </c>
      <c r="E14688" s="11" t="s">
        <v>2891</v>
      </c>
      <c r="F14688" s="11" t="s">
        <v>2891</v>
      </c>
      <c r="G14688" t="s">
        <v>270</v>
      </c>
      <c r="H14688" t="s">
        <v>5405</v>
      </c>
      <c r="J14688">
        <v>6</v>
      </c>
      <c r="K14688">
        <v>3.5</v>
      </c>
      <c r="N14688" t="s">
        <v>3656</v>
      </c>
      <c r="O14688" s="12" t="s">
        <v>5072</v>
      </c>
    </row>
    <row r="14689" spans="1:15" x14ac:dyDescent="0.25">
      <c r="A14689" t="s">
        <v>2873</v>
      </c>
      <c r="B14689">
        <v>202401</v>
      </c>
      <c r="C14689" t="s">
        <v>4768</v>
      </c>
      <c r="D14689" t="s">
        <v>4769</v>
      </c>
      <c r="E14689" s="11" t="s">
        <v>2976</v>
      </c>
      <c r="F14689" s="11" t="s">
        <v>2976</v>
      </c>
      <c r="G14689" t="s">
        <v>270</v>
      </c>
      <c r="H14689" t="s">
        <v>4806</v>
      </c>
      <c r="J14689">
        <v>6</v>
      </c>
      <c r="K14689">
        <v>3.5</v>
      </c>
      <c r="L14689" t="s">
        <v>4806</v>
      </c>
      <c r="M14689" s="44"/>
      <c r="N14689" t="s">
        <v>2976</v>
      </c>
      <c r="O14689" s="12" t="str">
        <f>IFERROR(VLOOKUP(C14689,USADOS!$C:$C,1,0),"OK")</f>
        <v>OK</v>
      </c>
    </row>
    <row r="14690" spans="1:15" hidden="1" x14ac:dyDescent="0.25">
      <c r="A14690" t="s">
        <v>118</v>
      </c>
      <c r="B14690">
        <v>201909</v>
      </c>
      <c r="C14690" t="s">
        <v>3293</v>
      </c>
      <c r="D14690" t="s">
        <v>3294</v>
      </c>
      <c r="E14690" t="s">
        <v>118</v>
      </c>
      <c r="F14690" t="s">
        <v>118</v>
      </c>
      <c r="G14690" t="s">
        <v>270</v>
      </c>
      <c r="M14690" s="9"/>
      <c r="N14690" t="s">
        <v>118</v>
      </c>
      <c r="O14690" s="12" t="str">
        <f>IFERROR(VLOOKUP(C14690,USADOS!$C:$C,1,0),"OK")</f>
        <v>OK</v>
      </c>
    </row>
    <row r="14691" spans="1:15" hidden="1" x14ac:dyDescent="0.25">
      <c r="A14691" t="s">
        <v>1058</v>
      </c>
      <c r="B14691">
        <v>202403</v>
      </c>
      <c r="C14691" s="11" t="s">
        <v>5436</v>
      </c>
      <c r="D14691" s="11" t="s">
        <v>5436</v>
      </c>
      <c r="E14691" t="s">
        <v>1093</v>
      </c>
      <c r="F14691" t="s">
        <v>1093</v>
      </c>
      <c r="G14691" t="s">
        <v>270</v>
      </c>
      <c r="H14691" t="s">
        <v>5437</v>
      </c>
      <c r="J14691">
        <v>7</v>
      </c>
      <c r="K14691">
        <v>3</v>
      </c>
      <c r="L14691" s="9"/>
      <c r="M14691" s="9"/>
      <c r="N14691" t="s">
        <v>1093</v>
      </c>
      <c r="O14691" s="12" t="str">
        <f>IFERROR(VLOOKUP(C14691,USADOS!$C:$C,1,0),"OK")</f>
        <v>OK</v>
      </c>
    </row>
    <row r="14692" spans="1:15" hidden="1" x14ac:dyDescent="0.25">
      <c r="A14692" t="s">
        <v>1058</v>
      </c>
      <c r="B14692">
        <v>202403</v>
      </c>
      <c r="C14692" t="s">
        <v>4467</v>
      </c>
      <c r="D14692" t="s">
        <v>4468</v>
      </c>
      <c r="E14692" t="s">
        <v>120</v>
      </c>
      <c r="F14692" t="s">
        <v>120</v>
      </c>
      <c r="G14692" t="s">
        <v>270</v>
      </c>
      <c r="H14692" t="s">
        <v>4744</v>
      </c>
      <c r="L14692" t="s">
        <v>4498</v>
      </c>
      <c r="N14692" t="s">
        <v>120</v>
      </c>
      <c r="O14692" s="12" t="str">
        <f>IFERROR(VLOOKUP(C14692,USADOS!$C:$C,1,0),"OK")</f>
        <v>OK</v>
      </c>
    </row>
    <row r="14693" spans="1:15" x14ac:dyDescent="0.25">
      <c r="A14693" t="s">
        <v>2873</v>
      </c>
      <c r="B14693">
        <v>202402</v>
      </c>
      <c r="C14693" t="s">
        <v>4768</v>
      </c>
      <c r="D14693" t="s">
        <v>4769</v>
      </c>
      <c r="E14693" s="11" t="s">
        <v>2976</v>
      </c>
      <c r="F14693" s="11" t="s">
        <v>2976</v>
      </c>
      <c r="G14693" t="s">
        <v>270</v>
      </c>
      <c r="H14693" t="s">
        <v>4806</v>
      </c>
      <c r="J14693">
        <v>6</v>
      </c>
      <c r="K14693">
        <v>3.5</v>
      </c>
      <c r="L14693" t="s">
        <v>4806</v>
      </c>
      <c r="M14693" s="44"/>
      <c r="N14693" t="s">
        <v>2976</v>
      </c>
      <c r="O14693" s="12" t="str">
        <f>IFERROR(VLOOKUP(C14693,USADOS!$C:$C,1,0),"OK")</f>
        <v>OK</v>
      </c>
    </row>
    <row r="14694" spans="1:15" x14ac:dyDescent="0.25">
      <c r="A14694" t="s">
        <v>2873</v>
      </c>
      <c r="B14694">
        <v>202403</v>
      </c>
      <c r="C14694" t="s">
        <v>4768</v>
      </c>
      <c r="D14694" t="s">
        <v>4769</v>
      </c>
      <c r="E14694" s="11" t="s">
        <v>2976</v>
      </c>
      <c r="F14694" s="11" t="s">
        <v>2976</v>
      </c>
      <c r="G14694" t="s">
        <v>270</v>
      </c>
      <c r="H14694" t="s">
        <v>4806</v>
      </c>
      <c r="J14694">
        <v>6</v>
      </c>
      <c r="K14694">
        <v>3.5</v>
      </c>
      <c r="L14694" t="s">
        <v>4806</v>
      </c>
      <c r="M14694" s="44"/>
      <c r="N14694" t="s">
        <v>2976</v>
      </c>
      <c r="O14694" s="12" t="str">
        <f>IFERROR(VLOOKUP(C14694,USADOS!$C:$C,1,0),"OK")</f>
        <v>OK</v>
      </c>
    </row>
    <row r="14695" spans="1:15" hidden="1" x14ac:dyDescent="0.25">
      <c r="A14695" t="s">
        <v>1552</v>
      </c>
      <c r="B14695">
        <v>202403</v>
      </c>
      <c r="C14695" s="11" t="s">
        <v>5449</v>
      </c>
      <c r="D14695" s="11" t="s">
        <v>5449</v>
      </c>
      <c r="E14695" t="s">
        <v>103</v>
      </c>
      <c r="F14695" t="s">
        <v>103</v>
      </c>
      <c r="G14695" t="s">
        <v>270</v>
      </c>
      <c r="J14695">
        <v>7</v>
      </c>
      <c r="K14695">
        <v>3.5</v>
      </c>
      <c r="L14695" s="9"/>
      <c r="M14695" s="44"/>
      <c r="N14695" t="s">
        <v>103</v>
      </c>
      <c r="O14695" s="12" t="str">
        <f>IFERROR(VLOOKUP(C14695,USADOS!$C:$C,1,0),"OK")</f>
        <v>OK</v>
      </c>
    </row>
    <row r="14696" spans="1:15" hidden="1" x14ac:dyDescent="0.25">
      <c r="A14696" t="s">
        <v>118</v>
      </c>
      <c r="B14696">
        <v>202403</v>
      </c>
      <c r="C14696" t="s">
        <v>809</v>
      </c>
      <c r="D14696" t="s">
        <v>809</v>
      </c>
      <c r="E14696" t="s">
        <v>118</v>
      </c>
      <c r="F14696" t="s">
        <v>118</v>
      </c>
      <c r="G14696" t="s">
        <v>270</v>
      </c>
      <c r="J14696">
        <v>10</v>
      </c>
      <c r="K14696">
        <v>3</v>
      </c>
      <c r="L14696" s="9"/>
      <c r="M14696" s="9"/>
      <c r="N14696" t="s">
        <v>118</v>
      </c>
      <c r="O14696" s="12" t="str">
        <f>IFERROR(VLOOKUP(C14696,USADOS!$C:$C,1,0),"OK")</f>
        <v>OK</v>
      </c>
    </row>
    <row r="14697" spans="1:15" hidden="1" x14ac:dyDescent="0.25">
      <c r="A14697" t="s">
        <v>118</v>
      </c>
      <c r="B14697">
        <v>202404</v>
      </c>
      <c r="C14697" t="s">
        <v>1936</v>
      </c>
      <c r="D14697" t="s">
        <v>1937</v>
      </c>
      <c r="E14697" t="s">
        <v>118</v>
      </c>
      <c r="F14697" t="s">
        <v>118</v>
      </c>
      <c r="G14697" t="s">
        <v>270</v>
      </c>
      <c r="H14697" t="s">
        <v>1948</v>
      </c>
      <c r="I14697" t="s">
        <v>1948</v>
      </c>
      <c r="J14697">
        <v>13</v>
      </c>
      <c r="K14697">
        <v>3.5</v>
      </c>
      <c r="L14697" s="9" t="s">
        <v>1948</v>
      </c>
      <c r="M14697" s="9" t="s">
        <v>2374</v>
      </c>
      <c r="N14697" t="s">
        <v>118</v>
      </c>
      <c r="O14697" s="12" t="s">
        <v>5072</v>
      </c>
    </row>
    <row r="14698" spans="1:15" hidden="1" x14ac:dyDescent="0.25">
      <c r="A14698" t="s">
        <v>1058</v>
      </c>
      <c r="B14698">
        <v>202404</v>
      </c>
      <c r="C14698" t="s">
        <v>4453</v>
      </c>
      <c r="D14698" t="s">
        <v>4453</v>
      </c>
      <c r="E14698" t="s">
        <v>67</v>
      </c>
      <c r="F14698" t="s">
        <v>67</v>
      </c>
      <c r="G14698" t="s">
        <v>270</v>
      </c>
      <c r="H14698" t="s">
        <v>4628</v>
      </c>
      <c r="J14698">
        <v>8</v>
      </c>
      <c r="K14698">
        <v>3</v>
      </c>
      <c r="L14698" s="9"/>
      <c r="M14698" s="9"/>
      <c r="N14698" t="s">
        <v>67</v>
      </c>
      <c r="O14698" s="12" t="s">
        <v>5072</v>
      </c>
    </row>
    <row r="14699" spans="1:15" hidden="1" x14ac:dyDescent="0.25">
      <c r="A14699" t="s">
        <v>1552</v>
      </c>
      <c r="B14699">
        <v>202404</v>
      </c>
      <c r="C14699" t="s">
        <v>2889</v>
      </c>
      <c r="D14699" t="s">
        <v>5312</v>
      </c>
      <c r="E14699" t="s">
        <v>160</v>
      </c>
      <c r="F14699" t="s">
        <v>160</v>
      </c>
      <c r="G14699" t="s">
        <v>270</v>
      </c>
      <c r="H14699" t="s">
        <v>5010</v>
      </c>
      <c r="J14699">
        <v>13</v>
      </c>
      <c r="K14699">
        <v>3.5</v>
      </c>
      <c r="L14699" s="9" t="s">
        <v>5010</v>
      </c>
      <c r="M14699" s="9"/>
      <c r="N14699" t="s">
        <v>542</v>
      </c>
      <c r="O14699" s="12" t="s">
        <v>5072</v>
      </c>
    </row>
    <row r="14700" spans="1:15" hidden="1" x14ac:dyDescent="0.25">
      <c r="A14700" t="s">
        <v>1552</v>
      </c>
      <c r="B14700">
        <v>202404</v>
      </c>
      <c r="C14700" t="s">
        <v>2353</v>
      </c>
      <c r="D14700" t="s">
        <v>5312</v>
      </c>
      <c r="E14700" t="s">
        <v>160</v>
      </c>
      <c r="F14700" t="s">
        <v>160</v>
      </c>
      <c r="G14700" t="s">
        <v>270</v>
      </c>
      <c r="H14700" t="s">
        <v>5010</v>
      </c>
      <c r="J14700">
        <v>13</v>
      </c>
      <c r="K14700">
        <v>3.5</v>
      </c>
      <c r="L14700" s="9" t="s">
        <v>5010</v>
      </c>
      <c r="M14700" s="9"/>
      <c r="N14700" t="s">
        <v>542</v>
      </c>
      <c r="O14700" s="12" t="s">
        <v>5072</v>
      </c>
    </row>
    <row r="14701" spans="1:15" hidden="1" x14ac:dyDescent="0.25">
      <c r="A14701" t="s">
        <v>1552</v>
      </c>
      <c r="B14701">
        <v>202404</v>
      </c>
      <c r="C14701" t="s">
        <v>4575</v>
      </c>
      <c r="D14701" t="s">
        <v>4575</v>
      </c>
      <c r="E14701" t="s">
        <v>94</v>
      </c>
      <c r="F14701" t="s">
        <v>94</v>
      </c>
      <c r="G14701" t="s">
        <v>270</v>
      </c>
      <c r="H14701" t="s">
        <v>4683</v>
      </c>
      <c r="J14701">
        <v>13</v>
      </c>
      <c r="K14701">
        <v>3.5</v>
      </c>
      <c r="L14701" s="9"/>
      <c r="M14701" s="9"/>
      <c r="N14701" t="s">
        <v>94</v>
      </c>
      <c r="O14701" s="12" t="s">
        <v>4575</v>
      </c>
    </row>
    <row r="14702" spans="1:15" hidden="1" x14ac:dyDescent="0.25">
      <c r="A14702" t="s">
        <v>1552</v>
      </c>
      <c r="B14702">
        <v>202404</v>
      </c>
      <c r="C14702" t="s">
        <v>4653</v>
      </c>
      <c r="D14702" t="s">
        <v>4575</v>
      </c>
      <c r="E14702" t="s">
        <v>94</v>
      </c>
      <c r="F14702" t="s">
        <v>94</v>
      </c>
      <c r="G14702" t="s">
        <v>270</v>
      </c>
      <c r="H14702" t="s">
        <v>4683</v>
      </c>
      <c r="J14702">
        <v>13</v>
      </c>
      <c r="K14702">
        <v>3.5</v>
      </c>
      <c r="L14702" s="9"/>
      <c r="M14702" s="9"/>
      <c r="N14702" t="s">
        <v>94</v>
      </c>
      <c r="O14702" s="12" t="s">
        <v>4653</v>
      </c>
    </row>
    <row r="14703" spans="1:15" hidden="1" x14ac:dyDescent="0.25">
      <c r="A14703" t="s">
        <v>1058</v>
      </c>
      <c r="B14703">
        <v>202404</v>
      </c>
      <c r="C14703" t="s">
        <v>1095</v>
      </c>
      <c r="D14703" t="s">
        <v>2381</v>
      </c>
      <c r="E14703" s="11" t="s">
        <v>126</v>
      </c>
      <c r="F14703" s="11" t="s">
        <v>126</v>
      </c>
      <c r="G14703" t="s">
        <v>112</v>
      </c>
      <c r="H14703" t="s">
        <v>1107</v>
      </c>
      <c r="I14703" s="7" t="s">
        <v>1516</v>
      </c>
      <c r="L14703" s="9" t="s">
        <v>1107</v>
      </c>
      <c r="M14703" s="9" t="s">
        <v>2604</v>
      </c>
      <c r="N14703" s="11" t="s">
        <v>126</v>
      </c>
      <c r="O14703" s="12" t="s">
        <v>5072</v>
      </c>
    </row>
    <row r="14704" spans="1:15" hidden="1" x14ac:dyDescent="0.25">
      <c r="A14704" t="s">
        <v>1552</v>
      </c>
      <c r="B14704">
        <v>202404</v>
      </c>
      <c r="C14704" t="s">
        <v>1264</v>
      </c>
      <c r="D14704" t="s">
        <v>2382</v>
      </c>
      <c r="E14704" t="s">
        <v>103</v>
      </c>
      <c r="F14704" t="s">
        <v>103</v>
      </c>
      <c r="G14704" t="s">
        <v>270</v>
      </c>
      <c r="H14704" t="s">
        <v>1293</v>
      </c>
      <c r="I14704" t="s">
        <v>2031</v>
      </c>
      <c r="J14704">
        <v>13</v>
      </c>
      <c r="K14704">
        <v>3.5</v>
      </c>
      <c r="L14704" s="9" t="s">
        <v>1293</v>
      </c>
      <c r="M14704" s="9" t="s">
        <v>2378</v>
      </c>
      <c r="N14704" t="s">
        <v>103</v>
      </c>
      <c r="O14704" s="12" t="s">
        <v>5072</v>
      </c>
    </row>
    <row r="14705" spans="1:15" hidden="1" x14ac:dyDescent="0.25">
      <c r="A14705" t="s">
        <v>1552</v>
      </c>
      <c r="B14705">
        <v>202404</v>
      </c>
      <c r="C14705" t="s">
        <v>1265</v>
      </c>
      <c r="D14705" t="s">
        <v>2382</v>
      </c>
      <c r="E14705" t="s">
        <v>103</v>
      </c>
      <c r="F14705" t="s">
        <v>103</v>
      </c>
      <c r="G14705" t="s">
        <v>270</v>
      </c>
      <c r="H14705" t="s">
        <v>1293</v>
      </c>
      <c r="I14705" t="s">
        <v>2031</v>
      </c>
      <c r="J14705">
        <v>13</v>
      </c>
      <c r="K14705">
        <v>3.5</v>
      </c>
      <c r="L14705" s="9" t="s">
        <v>1293</v>
      </c>
      <c r="M14705" s="9" t="s">
        <v>2378</v>
      </c>
      <c r="N14705" t="s">
        <v>103</v>
      </c>
      <c r="O14705" s="12" t="s">
        <v>5072</v>
      </c>
    </row>
    <row r="14706" spans="1:15" x14ac:dyDescent="0.25">
      <c r="A14706" t="s">
        <v>2873</v>
      </c>
      <c r="B14706">
        <v>202404</v>
      </c>
      <c r="C14706" t="s">
        <v>4768</v>
      </c>
      <c r="D14706" t="s">
        <v>4769</v>
      </c>
      <c r="E14706" s="11" t="s">
        <v>2976</v>
      </c>
      <c r="F14706" s="11" t="s">
        <v>2976</v>
      </c>
      <c r="G14706" t="s">
        <v>270</v>
      </c>
      <c r="H14706" t="s">
        <v>4806</v>
      </c>
      <c r="J14706">
        <v>6</v>
      </c>
      <c r="K14706">
        <v>3.5</v>
      </c>
      <c r="L14706" t="s">
        <v>4806</v>
      </c>
      <c r="M14706" s="44"/>
      <c r="N14706" t="s">
        <v>2976</v>
      </c>
      <c r="O14706" s="12" t="s">
        <v>5072</v>
      </c>
    </row>
    <row r="14707" spans="1:15" hidden="1" x14ac:dyDescent="0.25">
      <c r="A14707" t="s">
        <v>1058</v>
      </c>
      <c r="B14707">
        <v>202404</v>
      </c>
      <c r="C14707" s="11" t="s">
        <v>5414</v>
      </c>
      <c r="D14707" s="11" t="s">
        <v>5415</v>
      </c>
      <c r="E14707" s="11" t="s">
        <v>126</v>
      </c>
      <c r="F14707" s="11" t="s">
        <v>126</v>
      </c>
      <c r="G14707" t="s">
        <v>270</v>
      </c>
      <c r="H14707" t="s">
        <v>5426</v>
      </c>
      <c r="I14707" s="7"/>
      <c r="J14707">
        <v>9</v>
      </c>
      <c r="K14707">
        <v>3</v>
      </c>
      <c r="L14707" t="s">
        <v>4394</v>
      </c>
      <c r="M14707" s="9"/>
      <c r="N14707" s="11" t="s">
        <v>126</v>
      </c>
      <c r="O14707" s="12" t="s">
        <v>5072</v>
      </c>
    </row>
    <row r="14708" spans="1:15" hidden="1" x14ac:dyDescent="0.25">
      <c r="A14708" t="s">
        <v>1552</v>
      </c>
      <c r="B14708">
        <v>202404</v>
      </c>
      <c r="C14708" t="s">
        <v>5214</v>
      </c>
      <c r="D14708" t="s">
        <v>5258</v>
      </c>
      <c r="E14708" t="s">
        <v>94</v>
      </c>
      <c r="F14708" t="s">
        <v>94</v>
      </c>
      <c r="G14708" t="s">
        <v>270</v>
      </c>
      <c r="H14708" t="s">
        <v>5223</v>
      </c>
      <c r="J14708">
        <v>7</v>
      </c>
      <c r="K14708">
        <v>3.5</v>
      </c>
      <c r="L14708" s="9" t="s">
        <v>5223</v>
      </c>
      <c r="M14708" s="44"/>
      <c r="N14708" t="s">
        <v>94</v>
      </c>
      <c r="O14708" s="12" t="s">
        <v>5072</v>
      </c>
    </row>
    <row r="14709" spans="1:15" hidden="1" x14ac:dyDescent="0.25">
      <c r="A14709" t="s">
        <v>1552</v>
      </c>
      <c r="B14709">
        <v>202404</v>
      </c>
      <c r="C14709" s="11" t="s">
        <v>5309</v>
      </c>
      <c r="D14709" t="s">
        <v>5258</v>
      </c>
      <c r="E14709" t="s">
        <v>94</v>
      </c>
      <c r="F14709" t="s">
        <v>94</v>
      </c>
      <c r="G14709" t="s">
        <v>270</v>
      </c>
      <c r="H14709" t="s">
        <v>5223</v>
      </c>
      <c r="J14709">
        <v>7</v>
      </c>
      <c r="K14709">
        <v>3.5</v>
      </c>
      <c r="L14709" s="9" t="s">
        <v>5223</v>
      </c>
      <c r="M14709" s="44"/>
      <c r="N14709" t="s">
        <v>94</v>
      </c>
      <c r="O14709" s="12" t="s">
        <v>5072</v>
      </c>
    </row>
    <row r="14710" spans="1:15" hidden="1" x14ac:dyDescent="0.25">
      <c r="A14710" t="s">
        <v>1058</v>
      </c>
      <c r="B14710">
        <v>202404</v>
      </c>
      <c r="C14710" t="s">
        <v>5201</v>
      </c>
      <c r="D14710" t="s">
        <v>5222</v>
      </c>
      <c r="E14710" t="s">
        <v>67</v>
      </c>
      <c r="F14710" t="s">
        <v>67</v>
      </c>
      <c r="G14710" t="s">
        <v>270</v>
      </c>
      <c r="H14710" t="s">
        <v>5205</v>
      </c>
      <c r="J14710">
        <v>8</v>
      </c>
      <c r="K14710">
        <v>3</v>
      </c>
      <c r="L14710" s="9" t="s">
        <v>5205</v>
      </c>
      <c r="M14710" s="9"/>
      <c r="N14710" t="s">
        <v>67</v>
      </c>
      <c r="O14710" s="12" t="s">
        <v>5072</v>
      </c>
    </row>
    <row r="14711" spans="1:15" hidden="1" x14ac:dyDescent="0.25">
      <c r="A14711" t="s">
        <v>1058</v>
      </c>
      <c r="B14711">
        <v>202404</v>
      </c>
      <c r="C14711" t="s">
        <v>362</v>
      </c>
      <c r="D14711" t="s">
        <v>362</v>
      </c>
      <c r="E14711" t="s">
        <v>120</v>
      </c>
      <c r="F14711" t="s">
        <v>120</v>
      </c>
      <c r="G14711" t="s">
        <v>270</v>
      </c>
      <c r="H14711" t="s">
        <v>493</v>
      </c>
      <c r="J14711">
        <v>7</v>
      </c>
      <c r="K14711">
        <v>3.5</v>
      </c>
      <c r="N14711" t="s">
        <v>120</v>
      </c>
      <c r="O14711" s="12" t="s">
        <v>5072</v>
      </c>
    </row>
    <row r="14712" spans="1:15" hidden="1" x14ac:dyDescent="0.25">
      <c r="A14712" t="s">
        <v>1058</v>
      </c>
      <c r="B14712">
        <v>202404</v>
      </c>
      <c r="C14712" s="11" t="s">
        <v>5090</v>
      </c>
      <c r="D14712" t="s">
        <v>5091</v>
      </c>
      <c r="E14712" t="s">
        <v>67</v>
      </c>
      <c r="F14712" t="s">
        <v>67</v>
      </c>
      <c r="G14712" t="s">
        <v>112</v>
      </c>
      <c r="H14712" t="s">
        <v>2133</v>
      </c>
      <c r="N14712" t="s">
        <v>67</v>
      </c>
      <c r="O14712" s="12" t="s">
        <v>5072</v>
      </c>
    </row>
    <row r="14713" spans="1:15" hidden="1" x14ac:dyDescent="0.25">
      <c r="A14713" t="s">
        <v>1058</v>
      </c>
      <c r="B14713">
        <v>202404</v>
      </c>
      <c r="C14713" s="11" t="s">
        <v>4689</v>
      </c>
      <c r="D14713" t="s">
        <v>4690</v>
      </c>
      <c r="E14713" t="s">
        <v>1093</v>
      </c>
      <c r="F14713" t="s">
        <v>1093</v>
      </c>
      <c r="G14713" t="s">
        <v>270</v>
      </c>
      <c r="H14713" t="s">
        <v>4722</v>
      </c>
      <c r="J14713">
        <v>7</v>
      </c>
      <c r="K14713">
        <v>3</v>
      </c>
      <c r="L14713" s="9" t="s">
        <v>4722</v>
      </c>
      <c r="M14713" s="9"/>
      <c r="N14713" t="s">
        <v>1093</v>
      </c>
      <c r="O14713" s="12" t="s">
        <v>5072</v>
      </c>
    </row>
    <row r="14714" spans="1:15" hidden="1" x14ac:dyDescent="0.25">
      <c r="A14714" t="s">
        <v>1058</v>
      </c>
      <c r="B14714">
        <v>202404</v>
      </c>
      <c r="C14714" s="11" t="s">
        <v>5148</v>
      </c>
      <c r="D14714" t="s">
        <v>5148</v>
      </c>
      <c r="E14714" t="s">
        <v>120</v>
      </c>
      <c r="F14714" t="s">
        <v>120</v>
      </c>
      <c r="G14714" t="s">
        <v>270</v>
      </c>
      <c r="H14714" t="s">
        <v>5356</v>
      </c>
      <c r="J14714">
        <v>7</v>
      </c>
      <c r="K14714">
        <v>3.5</v>
      </c>
      <c r="N14714" t="s">
        <v>120</v>
      </c>
      <c r="O14714" s="12" t="s">
        <v>5072</v>
      </c>
    </row>
    <row r="14715" spans="1:15" hidden="1" x14ac:dyDescent="0.25">
      <c r="A14715" t="s">
        <v>118</v>
      </c>
      <c r="B14715">
        <v>202404</v>
      </c>
      <c r="C14715" t="s">
        <v>2302</v>
      </c>
      <c r="D14715" t="s">
        <v>2303</v>
      </c>
      <c r="E14715" t="s">
        <v>3523</v>
      </c>
      <c r="F14715" t="s">
        <v>3523</v>
      </c>
      <c r="G14715" t="s">
        <v>270</v>
      </c>
      <c r="H14715" t="s">
        <v>5428</v>
      </c>
      <c r="I14715" t="s">
        <v>2833</v>
      </c>
      <c r="J14715">
        <v>12</v>
      </c>
      <c r="K14715">
        <v>3</v>
      </c>
      <c r="L14715" s="9" t="s">
        <v>2386</v>
      </c>
      <c r="M14715" s="9" t="s">
        <v>2385</v>
      </c>
      <c r="N14715" t="s">
        <v>118</v>
      </c>
      <c r="O14715" s="12" t="s">
        <v>5072</v>
      </c>
    </row>
    <row r="14716" spans="1:15" hidden="1" x14ac:dyDescent="0.25">
      <c r="A14716" t="s">
        <v>1552</v>
      </c>
      <c r="B14716">
        <v>202404</v>
      </c>
      <c r="C14716" t="s">
        <v>5066</v>
      </c>
      <c r="D14716" t="s">
        <v>5100</v>
      </c>
      <c r="E14716" t="s">
        <v>1778</v>
      </c>
      <c r="F14716" t="s">
        <v>1778</v>
      </c>
      <c r="G14716" t="s">
        <v>270</v>
      </c>
      <c r="H14716" t="s">
        <v>5094</v>
      </c>
      <c r="J14716">
        <v>7</v>
      </c>
      <c r="K14716">
        <v>3.5</v>
      </c>
      <c r="L14716" s="9" t="s">
        <v>5094</v>
      </c>
      <c r="M14716" s="44"/>
      <c r="N14716" t="s">
        <v>1778</v>
      </c>
      <c r="O14716" s="12" t="s">
        <v>5072</v>
      </c>
    </row>
    <row r="14717" spans="1:15" hidden="1" x14ac:dyDescent="0.25">
      <c r="A14717" t="s">
        <v>1552</v>
      </c>
      <c r="B14717">
        <v>202404</v>
      </c>
      <c r="C14717" t="s">
        <v>5052</v>
      </c>
      <c r="D14717" t="s">
        <v>5100</v>
      </c>
      <c r="E14717" t="s">
        <v>1778</v>
      </c>
      <c r="F14717" t="s">
        <v>1778</v>
      </c>
      <c r="G14717" t="s">
        <v>270</v>
      </c>
      <c r="H14717" t="s">
        <v>5094</v>
      </c>
      <c r="J14717">
        <v>7</v>
      </c>
      <c r="K14717">
        <v>3.5</v>
      </c>
      <c r="L14717" s="9" t="s">
        <v>5094</v>
      </c>
      <c r="M14717" s="44"/>
      <c r="N14717" t="s">
        <v>1778</v>
      </c>
      <c r="O14717" s="12" t="s">
        <v>5072</v>
      </c>
    </row>
    <row r="14718" spans="1:15" hidden="1" x14ac:dyDescent="0.25">
      <c r="A14718" t="s">
        <v>118</v>
      </c>
      <c r="B14718">
        <v>202404</v>
      </c>
      <c r="C14718" t="s">
        <v>5147</v>
      </c>
      <c r="D14718" t="s">
        <v>5263</v>
      </c>
      <c r="E14718" t="s">
        <v>551</v>
      </c>
      <c r="F14718" t="s">
        <v>551</v>
      </c>
      <c r="G14718" t="s">
        <v>270</v>
      </c>
      <c r="H14718" t="s">
        <v>5230</v>
      </c>
      <c r="J14718">
        <v>13</v>
      </c>
      <c r="K14718">
        <v>3.5</v>
      </c>
      <c r="L14718" s="9" t="s">
        <v>5230</v>
      </c>
      <c r="M14718" s="9"/>
      <c r="N14718" t="s">
        <v>118</v>
      </c>
      <c r="O14718" s="12" t="s">
        <v>5072</v>
      </c>
    </row>
    <row r="14719" spans="1:15" hidden="1" x14ac:dyDescent="0.25">
      <c r="A14719" t="s">
        <v>1552</v>
      </c>
      <c r="B14719">
        <v>202404</v>
      </c>
      <c r="C14719" s="11" t="s">
        <v>5397</v>
      </c>
      <c r="D14719" s="11" t="s">
        <v>5397</v>
      </c>
      <c r="E14719" t="s">
        <v>103</v>
      </c>
      <c r="F14719" t="s">
        <v>103</v>
      </c>
      <c r="G14719" t="s">
        <v>270</v>
      </c>
      <c r="H14719" t="s">
        <v>5400</v>
      </c>
      <c r="J14719">
        <v>7</v>
      </c>
      <c r="K14719">
        <v>3.5</v>
      </c>
      <c r="L14719" s="9"/>
      <c r="M14719" s="44"/>
      <c r="N14719" t="s">
        <v>103</v>
      </c>
      <c r="O14719" s="12" t="s">
        <v>5072</v>
      </c>
    </row>
    <row r="14720" spans="1:15" hidden="1" x14ac:dyDescent="0.25">
      <c r="A14720" t="s">
        <v>1058</v>
      </c>
      <c r="B14720">
        <v>202404</v>
      </c>
      <c r="C14720" s="11" t="s">
        <v>2206</v>
      </c>
      <c r="D14720" t="s">
        <v>2770</v>
      </c>
      <c r="E14720" t="s">
        <v>67</v>
      </c>
      <c r="F14720" t="s">
        <v>67</v>
      </c>
      <c r="G14720" t="s">
        <v>270</v>
      </c>
      <c r="H14720" t="s">
        <v>5427</v>
      </c>
      <c r="I14720" t="s">
        <v>2236</v>
      </c>
      <c r="J14720">
        <v>8</v>
      </c>
      <c r="K14720">
        <v>3</v>
      </c>
      <c r="L14720" s="9" t="s">
        <v>2236</v>
      </c>
      <c r="M14720" s="9" t="s">
        <v>2384</v>
      </c>
      <c r="N14720" t="s">
        <v>67</v>
      </c>
      <c r="O14720" s="12" t="s">
        <v>5072</v>
      </c>
    </row>
    <row r="14721" spans="1:15" x14ac:dyDescent="0.25">
      <c r="A14721" t="s">
        <v>2873</v>
      </c>
      <c r="B14721">
        <v>202401</v>
      </c>
      <c r="C14721" t="s">
        <v>4546</v>
      </c>
      <c r="D14721" t="s">
        <v>4547</v>
      </c>
      <c r="E14721" s="11" t="s">
        <v>2891</v>
      </c>
      <c r="F14721" s="11" t="s">
        <v>2891</v>
      </c>
      <c r="G14721" t="s">
        <v>270</v>
      </c>
      <c r="H14721" t="s">
        <v>5225</v>
      </c>
      <c r="J14721">
        <v>6</v>
      </c>
      <c r="K14721">
        <v>3.5</v>
      </c>
      <c r="L14721" t="s">
        <v>4737</v>
      </c>
      <c r="M14721" s="44"/>
      <c r="N14721" t="s">
        <v>2891</v>
      </c>
      <c r="O14721" s="12" t="str">
        <f>IFERROR(VLOOKUP(C14721,USADOS!$C:$C,1,0),"OK")</f>
        <v>OK</v>
      </c>
    </row>
    <row r="14722" spans="1:15" hidden="1" x14ac:dyDescent="0.25">
      <c r="A14722" t="s">
        <v>118</v>
      </c>
      <c r="B14722">
        <v>202404</v>
      </c>
      <c r="C14722" t="s">
        <v>2339</v>
      </c>
      <c r="D14722" t="s">
        <v>2395</v>
      </c>
      <c r="E14722" t="s">
        <v>3522</v>
      </c>
      <c r="F14722" t="s">
        <v>3522</v>
      </c>
      <c r="G14722" t="s">
        <v>270</v>
      </c>
      <c r="H14722" t="s">
        <v>3168</v>
      </c>
      <c r="I14722" t="s">
        <v>2221</v>
      </c>
      <c r="J14722">
        <v>10</v>
      </c>
      <c r="K14722">
        <v>3</v>
      </c>
      <c r="L14722" s="9" t="s">
        <v>3168</v>
      </c>
      <c r="M14722" s="9" t="s">
        <v>2394</v>
      </c>
      <c r="N14722" t="s">
        <v>118</v>
      </c>
      <c r="O14722" s="12" t="s">
        <v>5072</v>
      </c>
    </row>
    <row r="14723" spans="1:15" hidden="1" x14ac:dyDescent="0.25">
      <c r="A14723" t="s">
        <v>1058</v>
      </c>
      <c r="B14723">
        <v>202404</v>
      </c>
      <c r="C14723" t="s">
        <v>61</v>
      </c>
      <c r="D14723" t="s">
        <v>590</v>
      </c>
      <c r="E14723" t="s">
        <v>120</v>
      </c>
      <c r="F14723" t="s">
        <v>120</v>
      </c>
      <c r="G14723" t="s">
        <v>270</v>
      </c>
      <c r="H14723" t="s">
        <v>335</v>
      </c>
      <c r="I14723" t="s">
        <v>1519</v>
      </c>
      <c r="J14723">
        <v>7</v>
      </c>
      <c r="K14723">
        <v>3</v>
      </c>
      <c r="L14723" t="s">
        <v>335</v>
      </c>
      <c r="M14723" s="9" t="s">
        <v>2609</v>
      </c>
      <c r="N14723" t="s">
        <v>120</v>
      </c>
      <c r="O14723" s="12" t="s">
        <v>5072</v>
      </c>
    </row>
    <row r="14724" spans="1:15" x14ac:dyDescent="0.25">
      <c r="A14724" t="s">
        <v>2873</v>
      </c>
      <c r="B14724">
        <v>202402</v>
      </c>
      <c r="C14724" t="s">
        <v>4546</v>
      </c>
      <c r="D14724" t="s">
        <v>4547</v>
      </c>
      <c r="E14724" s="11" t="s">
        <v>2891</v>
      </c>
      <c r="F14724" s="11" t="s">
        <v>2891</v>
      </c>
      <c r="G14724" t="s">
        <v>270</v>
      </c>
      <c r="H14724" t="s">
        <v>5225</v>
      </c>
      <c r="J14724">
        <v>6</v>
      </c>
      <c r="K14724">
        <v>3.5</v>
      </c>
      <c r="L14724" t="s">
        <v>4737</v>
      </c>
      <c r="M14724" s="44"/>
      <c r="N14724" t="s">
        <v>2891</v>
      </c>
      <c r="O14724" s="12" t="str">
        <f>IFERROR(VLOOKUP(C14724,USADOS!$C:$C,1,0),"OK")</f>
        <v>OK</v>
      </c>
    </row>
    <row r="14725" spans="1:15" hidden="1" x14ac:dyDescent="0.25">
      <c r="A14725" t="s">
        <v>1552</v>
      </c>
      <c r="B14725">
        <v>202404</v>
      </c>
      <c r="C14725" s="11" t="s">
        <v>5212</v>
      </c>
      <c r="D14725" s="11" t="s">
        <v>5213</v>
      </c>
      <c r="E14725" t="s">
        <v>103</v>
      </c>
      <c r="F14725" t="s">
        <v>103</v>
      </c>
      <c r="G14725" t="s">
        <v>270</v>
      </c>
      <c r="H14725" t="s">
        <v>5224</v>
      </c>
      <c r="J14725">
        <v>7</v>
      </c>
      <c r="K14725">
        <v>3.5</v>
      </c>
      <c r="L14725" s="9" t="s">
        <v>5224</v>
      </c>
      <c r="M14725" s="44"/>
      <c r="N14725" t="s">
        <v>103</v>
      </c>
      <c r="O14725" s="12" t="s">
        <v>5072</v>
      </c>
    </row>
    <row r="14726" spans="1:15" hidden="1" x14ac:dyDescent="0.25">
      <c r="A14726" t="s">
        <v>1552</v>
      </c>
      <c r="B14726">
        <v>202404</v>
      </c>
      <c r="C14726" s="11" t="s">
        <v>5331</v>
      </c>
      <c r="D14726" s="11" t="s">
        <v>5213</v>
      </c>
      <c r="E14726" t="s">
        <v>103</v>
      </c>
      <c r="F14726" t="s">
        <v>103</v>
      </c>
      <c r="G14726" t="s">
        <v>270</v>
      </c>
      <c r="H14726" t="s">
        <v>5224</v>
      </c>
      <c r="J14726">
        <v>7</v>
      </c>
      <c r="K14726">
        <v>3.5</v>
      </c>
      <c r="L14726" s="9" t="s">
        <v>5224</v>
      </c>
      <c r="M14726" s="44"/>
      <c r="N14726" t="s">
        <v>103</v>
      </c>
      <c r="O14726" s="12" t="s">
        <v>5072</v>
      </c>
    </row>
    <row r="14727" spans="1:15" hidden="1" x14ac:dyDescent="0.25">
      <c r="A14727" t="s">
        <v>1552</v>
      </c>
      <c r="B14727">
        <v>202404</v>
      </c>
      <c r="C14727" t="s">
        <v>294</v>
      </c>
      <c r="D14727" t="s">
        <v>594</v>
      </c>
      <c r="E14727" t="s">
        <v>103</v>
      </c>
      <c r="F14727" t="s">
        <v>103</v>
      </c>
      <c r="G14727" t="s">
        <v>270</v>
      </c>
      <c r="H14727" t="s">
        <v>5429</v>
      </c>
      <c r="I14727" t="s">
        <v>1509</v>
      </c>
      <c r="J14727">
        <v>4</v>
      </c>
      <c r="L14727" s="9" t="s">
        <v>1509</v>
      </c>
      <c r="M14727" s="19" t="s">
        <v>2400</v>
      </c>
      <c r="N14727" t="s">
        <v>103</v>
      </c>
      <c r="O14727" s="12" t="s">
        <v>5072</v>
      </c>
    </row>
    <row r="14728" spans="1:15" hidden="1" x14ac:dyDescent="0.25">
      <c r="A14728" t="s">
        <v>1552</v>
      </c>
      <c r="B14728">
        <v>202404</v>
      </c>
      <c r="C14728" t="s">
        <v>295</v>
      </c>
      <c r="D14728" t="s">
        <v>594</v>
      </c>
      <c r="E14728" t="s">
        <v>103</v>
      </c>
      <c r="F14728" t="s">
        <v>103</v>
      </c>
      <c r="G14728" t="s">
        <v>270</v>
      </c>
      <c r="H14728" t="s">
        <v>5429</v>
      </c>
      <c r="I14728" t="s">
        <v>1509</v>
      </c>
      <c r="J14728">
        <v>4</v>
      </c>
      <c r="L14728" s="9" t="s">
        <v>1509</v>
      </c>
      <c r="M14728" s="19" t="s">
        <v>2400</v>
      </c>
      <c r="N14728" t="s">
        <v>103</v>
      </c>
      <c r="O14728" s="12" t="s">
        <v>5072</v>
      </c>
    </row>
    <row r="14729" spans="1:15" x14ac:dyDescent="0.25">
      <c r="A14729" t="s">
        <v>2873</v>
      </c>
      <c r="B14729">
        <v>202403</v>
      </c>
      <c r="C14729" t="s">
        <v>4546</v>
      </c>
      <c r="D14729" t="s">
        <v>4547</v>
      </c>
      <c r="E14729" s="11" t="s">
        <v>2891</v>
      </c>
      <c r="F14729" s="11" t="s">
        <v>2891</v>
      </c>
      <c r="G14729" t="s">
        <v>270</v>
      </c>
      <c r="H14729" t="s">
        <v>5225</v>
      </c>
      <c r="J14729">
        <v>6</v>
      </c>
      <c r="K14729">
        <v>3.5</v>
      </c>
      <c r="L14729" t="s">
        <v>4737</v>
      </c>
      <c r="M14729" s="44"/>
      <c r="N14729" t="s">
        <v>2891</v>
      </c>
      <c r="O14729" s="12" t="str">
        <f>IFERROR(VLOOKUP(C14729,USADOS!$C:$C,1,0),"OK")</f>
        <v>OK</v>
      </c>
    </row>
    <row r="14730" spans="1:15" x14ac:dyDescent="0.25">
      <c r="A14730" t="s">
        <v>2873</v>
      </c>
      <c r="B14730">
        <v>202404</v>
      </c>
      <c r="C14730" t="s">
        <v>4546</v>
      </c>
      <c r="D14730" t="s">
        <v>4547</v>
      </c>
      <c r="E14730" s="11" t="s">
        <v>2891</v>
      </c>
      <c r="F14730" s="11" t="s">
        <v>2891</v>
      </c>
      <c r="G14730" t="s">
        <v>270</v>
      </c>
      <c r="H14730" t="s">
        <v>5225</v>
      </c>
      <c r="J14730">
        <v>6</v>
      </c>
      <c r="K14730">
        <v>3.5</v>
      </c>
      <c r="L14730" t="s">
        <v>4737</v>
      </c>
      <c r="M14730" s="44"/>
      <c r="N14730" t="s">
        <v>2891</v>
      </c>
      <c r="O14730" s="12" t="s">
        <v>5072</v>
      </c>
    </row>
    <row r="14731" spans="1:15" x14ac:dyDescent="0.25">
      <c r="A14731" t="s">
        <v>2873</v>
      </c>
      <c r="B14731">
        <v>202401</v>
      </c>
      <c r="C14731" s="11" t="s">
        <v>4766</v>
      </c>
      <c r="D14731" t="s">
        <v>4767</v>
      </c>
      <c r="E14731" s="11" t="s">
        <v>3707</v>
      </c>
      <c r="F14731" s="11" t="s">
        <v>3707</v>
      </c>
      <c r="G14731" t="s">
        <v>270</v>
      </c>
      <c r="J14731">
        <v>6</v>
      </c>
      <c r="K14731">
        <v>3.5</v>
      </c>
      <c r="L14731" t="s">
        <v>4803</v>
      </c>
      <c r="N14731" t="s">
        <v>3707</v>
      </c>
      <c r="O14731" s="12" t="str">
        <f>IFERROR(VLOOKUP(C14731,USADOS!$C:$C,1,0),"OK")</f>
        <v>OK</v>
      </c>
    </row>
    <row r="14732" spans="1:15" hidden="1" x14ac:dyDescent="0.25">
      <c r="A14732" t="s">
        <v>1552</v>
      </c>
      <c r="B14732">
        <v>202404</v>
      </c>
      <c r="C14732" t="s">
        <v>2169</v>
      </c>
      <c r="D14732" t="s">
        <v>2170</v>
      </c>
      <c r="E14732" t="s">
        <v>103</v>
      </c>
      <c r="F14732" t="s">
        <v>103</v>
      </c>
      <c r="G14732" t="s">
        <v>270</v>
      </c>
      <c r="H14732" t="s">
        <v>2195</v>
      </c>
      <c r="I14732" t="s">
        <v>2195</v>
      </c>
      <c r="J14732">
        <v>10</v>
      </c>
      <c r="K14732">
        <v>3.5</v>
      </c>
      <c r="L14732" s="9" t="s">
        <v>2195</v>
      </c>
      <c r="M14732" s="9" t="s">
        <v>2401</v>
      </c>
      <c r="N14732" t="s">
        <v>103</v>
      </c>
      <c r="O14732" s="12" t="s">
        <v>5072</v>
      </c>
    </row>
    <row r="14733" spans="1:15" hidden="1" x14ac:dyDescent="0.25">
      <c r="A14733" t="s">
        <v>1552</v>
      </c>
      <c r="B14733">
        <v>202404</v>
      </c>
      <c r="C14733" s="11" t="s">
        <v>2171</v>
      </c>
      <c r="D14733" t="s">
        <v>2170</v>
      </c>
      <c r="E14733" t="s">
        <v>103</v>
      </c>
      <c r="F14733" t="s">
        <v>103</v>
      </c>
      <c r="G14733" t="s">
        <v>270</v>
      </c>
      <c r="H14733" t="s">
        <v>2195</v>
      </c>
      <c r="I14733" t="s">
        <v>2195</v>
      </c>
      <c r="J14733">
        <v>10</v>
      </c>
      <c r="L14733" s="9" t="s">
        <v>2195</v>
      </c>
      <c r="M14733" s="9" t="s">
        <v>2401</v>
      </c>
      <c r="N14733" t="s">
        <v>103</v>
      </c>
      <c r="O14733" s="12" t="s">
        <v>5072</v>
      </c>
    </row>
    <row r="14734" spans="1:15" hidden="1" x14ac:dyDescent="0.25">
      <c r="A14734" t="s">
        <v>118</v>
      </c>
      <c r="B14734">
        <v>202404</v>
      </c>
      <c r="C14734" t="s">
        <v>3895</v>
      </c>
      <c r="D14734" t="s">
        <v>3899</v>
      </c>
      <c r="E14734" t="s">
        <v>118</v>
      </c>
      <c r="F14734" t="s">
        <v>118</v>
      </c>
      <c r="G14734" t="s">
        <v>270</v>
      </c>
      <c r="H14734" t="s">
        <v>3914</v>
      </c>
      <c r="I14734" t="s">
        <v>3914</v>
      </c>
      <c r="J14734">
        <v>12</v>
      </c>
      <c r="K14734">
        <v>3</v>
      </c>
      <c r="L14734" s="9" t="s">
        <v>3914</v>
      </c>
      <c r="M14734" s="9"/>
      <c r="N14734" t="s">
        <v>118</v>
      </c>
      <c r="O14734" s="12" t="s">
        <v>5072</v>
      </c>
    </row>
    <row r="14735" spans="1:15" hidden="1" x14ac:dyDescent="0.25">
      <c r="A14735" t="s">
        <v>1058</v>
      </c>
      <c r="B14735">
        <v>202404</v>
      </c>
      <c r="C14735" t="s">
        <v>2854</v>
      </c>
      <c r="D14735" t="s">
        <v>999</v>
      </c>
      <c r="E14735" t="s">
        <v>67</v>
      </c>
      <c r="F14735" t="s">
        <v>67</v>
      </c>
      <c r="G14735" t="s">
        <v>270</v>
      </c>
      <c r="H14735" t="s">
        <v>3063</v>
      </c>
      <c r="I14735" t="s">
        <v>3063</v>
      </c>
      <c r="J14735">
        <v>8</v>
      </c>
      <c r="K14735">
        <v>3</v>
      </c>
      <c r="L14735" s="9" t="s">
        <v>3063</v>
      </c>
      <c r="M14735" s="42" t="s">
        <v>2943</v>
      </c>
      <c r="N14735" t="s">
        <v>67</v>
      </c>
      <c r="O14735" s="12" t="s">
        <v>5072</v>
      </c>
    </row>
    <row r="14736" spans="1:15" hidden="1" x14ac:dyDescent="0.25">
      <c r="A14736" t="s">
        <v>1058</v>
      </c>
      <c r="B14736">
        <v>202404</v>
      </c>
      <c r="C14736" s="11" t="s">
        <v>5113</v>
      </c>
      <c r="D14736" t="s">
        <v>5267</v>
      </c>
      <c r="E14736" t="s">
        <v>3334</v>
      </c>
      <c r="F14736" t="s">
        <v>3334</v>
      </c>
      <c r="G14736" t="s">
        <v>270</v>
      </c>
      <c r="H14736" t="s">
        <v>5131</v>
      </c>
      <c r="I14736" s="7"/>
      <c r="J14736">
        <v>9</v>
      </c>
      <c r="K14736">
        <v>3</v>
      </c>
      <c r="L14736" s="9" t="s">
        <v>5131</v>
      </c>
      <c r="M14736" s="9"/>
      <c r="N14736" t="s">
        <v>3334</v>
      </c>
      <c r="O14736" s="12" t="s">
        <v>5072</v>
      </c>
    </row>
    <row r="14737" spans="1:15" hidden="1" x14ac:dyDescent="0.25">
      <c r="A14737" t="s">
        <v>1552</v>
      </c>
      <c r="B14737">
        <v>202404</v>
      </c>
      <c r="C14737" s="11" t="s">
        <v>4132</v>
      </c>
      <c r="D14737" s="11" t="s">
        <v>5425</v>
      </c>
      <c r="E14737" t="s">
        <v>94</v>
      </c>
      <c r="F14737" t="s">
        <v>94</v>
      </c>
      <c r="G14737" t="s">
        <v>270</v>
      </c>
      <c r="H14737" t="s">
        <v>4143</v>
      </c>
      <c r="J14737">
        <v>7</v>
      </c>
      <c r="K14737">
        <v>3.5</v>
      </c>
      <c r="L14737" s="9"/>
      <c r="M14737" s="44"/>
      <c r="N14737" t="s">
        <v>94</v>
      </c>
      <c r="O14737" s="12" t="s">
        <v>4132</v>
      </c>
    </row>
    <row r="14738" spans="1:15" hidden="1" x14ac:dyDescent="0.25">
      <c r="A14738" t="s">
        <v>1552</v>
      </c>
      <c r="B14738">
        <v>202404</v>
      </c>
      <c r="C14738" t="s">
        <v>4028</v>
      </c>
      <c r="D14738" s="11" t="s">
        <v>5425</v>
      </c>
      <c r="E14738" t="s">
        <v>94</v>
      </c>
      <c r="F14738" t="s">
        <v>94</v>
      </c>
      <c r="G14738" t="s">
        <v>270</v>
      </c>
      <c r="H14738" t="s">
        <v>4143</v>
      </c>
      <c r="J14738">
        <v>7</v>
      </c>
      <c r="K14738">
        <v>3.5</v>
      </c>
      <c r="L14738" s="9"/>
      <c r="M14738" s="44"/>
      <c r="N14738" t="s">
        <v>94</v>
      </c>
      <c r="O14738" s="12" t="s">
        <v>4028</v>
      </c>
    </row>
    <row r="14739" spans="1:15" hidden="1" x14ac:dyDescent="0.25">
      <c r="A14739" t="s">
        <v>1058</v>
      </c>
      <c r="B14739">
        <v>202404</v>
      </c>
      <c r="C14739" t="s">
        <v>3377</v>
      </c>
      <c r="D14739" t="s">
        <v>3384</v>
      </c>
      <c r="E14739" s="11" t="s">
        <v>109</v>
      </c>
      <c r="F14739" s="11" t="s">
        <v>109</v>
      </c>
      <c r="G14739" t="s">
        <v>112</v>
      </c>
      <c r="H14739" t="s">
        <v>3588</v>
      </c>
      <c r="I14739" t="s">
        <v>3556</v>
      </c>
      <c r="J14739">
        <v>15</v>
      </c>
      <c r="K14739">
        <v>3</v>
      </c>
      <c r="L14739" s="9" t="s">
        <v>3378</v>
      </c>
      <c r="M14739" s="9"/>
      <c r="N14739" s="11" t="s">
        <v>109</v>
      </c>
      <c r="O14739" s="12" t="s">
        <v>5072</v>
      </c>
    </row>
    <row r="14740" spans="1:15" hidden="1" x14ac:dyDescent="0.25">
      <c r="A14740" t="s">
        <v>1552</v>
      </c>
      <c r="B14740">
        <v>202404</v>
      </c>
      <c r="C14740" s="11" t="s">
        <v>5199</v>
      </c>
      <c r="D14740" t="s">
        <v>5268</v>
      </c>
      <c r="E14740" t="s">
        <v>94</v>
      </c>
      <c r="F14740" t="s">
        <v>94</v>
      </c>
      <c r="G14740" t="s">
        <v>270</v>
      </c>
      <c r="H14740" t="s">
        <v>5206</v>
      </c>
      <c r="J14740">
        <v>13</v>
      </c>
      <c r="K14740">
        <v>3.5</v>
      </c>
      <c r="L14740" t="s">
        <v>5206</v>
      </c>
      <c r="N14740" t="s">
        <v>94</v>
      </c>
      <c r="O14740" s="12" t="s">
        <v>5072</v>
      </c>
    </row>
    <row r="14741" spans="1:15" hidden="1" x14ac:dyDescent="0.25">
      <c r="A14741" t="s">
        <v>1552</v>
      </c>
      <c r="B14741">
        <v>202404</v>
      </c>
      <c r="C14741" s="11" t="s">
        <v>5193</v>
      </c>
      <c r="D14741" t="s">
        <v>5268</v>
      </c>
      <c r="E14741" t="s">
        <v>94</v>
      </c>
      <c r="F14741" t="s">
        <v>94</v>
      </c>
      <c r="G14741" t="s">
        <v>270</v>
      </c>
      <c r="H14741" t="s">
        <v>5206</v>
      </c>
      <c r="J14741">
        <v>13</v>
      </c>
      <c r="K14741">
        <v>3.5</v>
      </c>
      <c r="L14741" t="s">
        <v>5206</v>
      </c>
      <c r="N14741" t="s">
        <v>94</v>
      </c>
      <c r="O14741" s="12" t="s">
        <v>5072</v>
      </c>
    </row>
    <row r="14742" spans="1:15" x14ac:dyDescent="0.25">
      <c r="A14742" t="s">
        <v>2873</v>
      </c>
      <c r="B14742">
        <v>202402</v>
      </c>
      <c r="C14742" s="11" t="s">
        <v>4766</v>
      </c>
      <c r="D14742" t="s">
        <v>4767</v>
      </c>
      <c r="E14742" s="11" t="s">
        <v>3707</v>
      </c>
      <c r="F14742" s="11" t="s">
        <v>3707</v>
      </c>
      <c r="G14742" t="s">
        <v>270</v>
      </c>
      <c r="J14742">
        <v>6</v>
      </c>
      <c r="K14742">
        <v>3.5</v>
      </c>
      <c r="L14742" t="s">
        <v>4803</v>
      </c>
      <c r="N14742" t="s">
        <v>3707</v>
      </c>
      <c r="O14742" s="12" t="str">
        <f>IFERROR(VLOOKUP(C14742,USADOS!$C:$C,1,0),"OK")</f>
        <v>OK</v>
      </c>
    </row>
    <row r="14743" spans="1:15" hidden="1" x14ac:dyDescent="0.25">
      <c r="A14743" t="s">
        <v>1058</v>
      </c>
      <c r="B14743">
        <v>202404</v>
      </c>
      <c r="C14743" t="s">
        <v>5416</v>
      </c>
      <c r="D14743" t="s">
        <v>4335</v>
      </c>
      <c r="E14743" s="11" t="s">
        <v>126</v>
      </c>
      <c r="F14743" s="11" t="s">
        <v>126</v>
      </c>
      <c r="G14743" t="s">
        <v>270</v>
      </c>
      <c r="H14743" t="s">
        <v>4394</v>
      </c>
      <c r="I14743" s="7"/>
      <c r="J14743">
        <v>9</v>
      </c>
      <c r="K14743">
        <v>3</v>
      </c>
      <c r="L14743" t="s">
        <v>4394</v>
      </c>
      <c r="M14743" s="9"/>
      <c r="N14743" s="11" t="s">
        <v>126</v>
      </c>
      <c r="O14743" s="12" t="s">
        <v>5072</v>
      </c>
    </row>
    <row r="14744" spans="1:15" x14ac:dyDescent="0.25">
      <c r="A14744" t="s">
        <v>2873</v>
      </c>
      <c r="B14744">
        <v>202403</v>
      </c>
      <c r="C14744" s="11" t="s">
        <v>4766</v>
      </c>
      <c r="D14744" t="s">
        <v>4767</v>
      </c>
      <c r="E14744" s="11" t="s">
        <v>3707</v>
      </c>
      <c r="F14744" s="11" t="s">
        <v>3707</v>
      </c>
      <c r="G14744" t="s">
        <v>270</v>
      </c>
      <c r="J14744">
        <v>6</v>
      </c>
      <c r="K14744">
        <v>3.5</v>
      </c>
      <c r="L14744" t="s">
        <v>4803</v>
      </c>
      <c r="N14744" t="s">
        <v>3707</v>
      </c>
      <c r="O14744" s="12" t="str">
        <f>IFERROR(VLOOKUP(C14744,USADOS!$C:$C,1,0),"OK")</f>
        <v>OK</v>
      </c>
    </row>
    <row r="14745" spans="1:15" hidden="1" x14ac:dyDescent="0.25">
      <c r="A14745" t="s">
        <v>1058</v>
      </c>
      <c r="B14745">
        <v>202404</v>
      </c>
      <c r="C14745" s="11" t="s">
        <v>4213</v>
      </c>
      <c r="D14745" t="s">
        <v>4214</v>
      </c>
      <c r="E14745" t="s">
        <v>1093</v>
      </c>
      <c r="F14745" t="s">
        <v>1093</v>
      </c>
      <c r="G14745" t="s">
        <v>270</v>
      </c>
      <c r="H14745" t="s">
        <v>4252</v>
      </c>
      <c r="J14745">
        <v>7</v>
      </c>
      <c r="K14745">
        <v>3</v>
      </c>
      <c r="L14745" s="9" t="s">
        <v>4252</v>
      </c>
      <c r="M14745" s="9"/>
      <c r="N14745" t="s">
        <v>1093</v>
      </c>
      <c r="O14745" s="12" t="s">
        <v>5072</v>
      </c>
    </row>
    <row r="14746" spans="1:15" hidden="1" x14ac:dyDescent="0.25">
      <c r="A14746" t="s">
        <v>118</v>
      </c>
      <c r="B14746">
        <v>202404</v>
      </c>
      <c r="C14746" t="s">
        <v>546</v>
      </c>
      <c r="D14746" t="s">
        <v>681</v>
      </c>
      <c r="E14746" t="s">
        <v>551</v>
      </c>
      <c r="F14746" t="s">
        <v>551</v>
      </c>
      <c r="G14746" t="s">
        <v>270</v>
      </c>
      <c r="H14746" t="s">
        <v>681</v>
      </c>
      <c r="J14746">
        <v>13</v>
      </c>
      <c r="K14746">
        <v>3.5</v>
      </c>
      <c r="L14746" s="9"/>
      <c r="M14746" s="9"/>
      <c r="N14746" t="s">
        <v>118</v>
      </c>
      <c r="O14746" s="12" t="s">
        <v>5072</v>
      </c>
    </row>
    <row r="14747" spans="1:15" x14ac:dyDescent="0.25">
      <c r="A14747" t="s">
        <v>2873</v>
      </c>
      <c r="B14747">
        <v>202404</v>
      </c>
      <c r="C14747" s="11" t="s">
        <v>4766</v>
      </c>
      <c r="D14747" t="s">
        <v>4767</v>
      </c>
      <c r="E14747" s="11" t="s">
        <v>3707</v>
      </c>
      <c r="F14747" s="11" t="s">
        <v>3707</v>
      </c>
      <c r="G14747" t="s">
        <v>270</v>
      </c>
      <c r="J14747">
        <v>6</v>
      </c>
      <c r="K14747">
        <v>3.5</v>
      </c>
      <c r="L14747" t="s">
        <v>4803</v>
      </c>
      <c r="N14747" t="s">
        <v>3707</v>
      </c>
      <c r="O14747" s="12" t="s">
        <v>5072</v>
      </c>
    </row>
    <row r="14748" spans="1:15" x14ac:dyDescent="0.25">
      <c r="A14748" t="s">
        <v>2873</v>
      </c>
      <c r="B14748">
        <v>202401</v>
      </c>
      <c r="C14748" t="s">
        <v>5220</v>
      </c>
      <c r="D14748" t="s">
        <v>5372</v>
      </c>
      <c r="E14748" s="11" t="s">
        <v>3042</v>
      </c>
      <c r="F14748" s="11" t="s">
        <v>3042</v>
      </c>
      <c r="G14748" t="s">
        <v>270</v>
      </c>
      <c r="H14748" t="s">
        <v>5359</v>
      </c>
      <c r="J14748">
        <v>6</v>
      </c>
      <c r="K14748">
        <v>3.5</v>
      </c>
      <c r="M14748" s="44"/>
      <c r="N14748" t="s">
        <v>3042</v>
      </c>
      <c r="O14748" s="12" t="str">
        <f>IFERROR(VLOOKUP(C14748,USADOS!$C:$C,1,0),"OK")</f>
        <v>OK</v>
      </c>
    </row>
    <row r="14749" spans="1:15" hidden="1" x14ac:dyDescent="0.25">
      <c r="A14749" t="s">
        <v>1552</v>
      </c>
      <c r="B14749">
        <v>202404</v>
      </c>
      <c r="C14749" t="s">
        <v>3000</v>
      </c>
      <c r="D14749" t="s">
        <v>3002</v>
      </c>
      <c r="E14749" t="s">
        <v>160</v>
      </c>
      <c r="F14749" t="s">
        <v>160</v>
      </c>
      <c r="G14749" t="s">
        <v>270</v>
      </c>
      <c r="H14749" t="s">
        <v>3559</v>
      </c>
      <c r="I14749" t="s">
        <v>3559</v>
      </c>
      <c r="J14749">
        <v>4</v>
      </c>
      <c r="K14749">
        <v>3.5</v>
      </c>
      <c r="L14749" t="s">
        <v>3078</v>
      </c>
      <c r="M14749" s="44" t="s">
        <v>3079</v>
      </c>
      <c r="N14749" t="s">
        <v>542</v>
      </c>
      <c r="O14749" s="12" t="s">
        <v>5072</v>
      </c>
    </row>
    <row r="14750" spans="1:15" hidden="1" x14ac:dyDescent="0.25">
      <c r="A14750" t="s">
        <v>1552</v>
      </c>
      <c r="B14750">
        <v>202404</v>
      </c>
      <c r="C14750" t="s">
        <v>3001</v>
      </c>
      <c r="D14750" t="s">
        <v>3002</v>
      </c>
      <c r="E14750" t="s">
        <v>160</v>
      </c>
      <c r="F14750" t="s">
        <v>160</v>
      </c>
      <c r="G14750" t="s">
        <v>270</v>
      </c>
      <c r="H14750" t="s">
        <v>3559</v>
      </c>
      <c r="I14750" t="s">
        <v>3559</v>
      </c>
      <c r="L14750" t="s">
        <v>3078</v>
      </c>
      <c r="M14750" s="44" t="s">
        <v>3079</v>
      </c>
      <c r="N14750" t="s">
        <v>542</v>
      </c>
      <c r="O14750" s="12" t="s">
        <v>5072</v>
      </c>
    </row>
    <row r="14751" spans="1:15" hidden="1" x14ac:dyDescent="0.25">
      <c r="A14751" t="s">
        <v>1552</v>
      </c>
      <c r="B14751">
        <v>202404</v>
      </c>
      <c r="C14751" t="s">
        <v>5092</v>
      </c>
      <c r="D14751" t="s">
        <v>5104</v>
      </c>
      <c r="E14751" s="11" t="s">
        <v>1778</v>
      </c>
      <c r="F14751" s="11" t="s">
        <v>1778</v>
      </c>
      <c r="G14751" t="s">
        <v>270</v>
      </c>
      <c r="H14751" t="s">
        <v>5101</v>
      </c>
      <c r="J14751">
        <v>13</v>
      </c>
      <c r="K14751">
        <v>3.5</v>
      </c>
      <c r="L14751" t="s">
        <v>5101</v>
      </c>
      <c r="N14751" s="11" t="s">
        <v>1778</v>
      </c>
      <c r="O14751" s="12" t="s">
        <v>5072</v>
      </c>
    </row>
    <row r="14752" spans="1:15" x14ac:dyDescent="0.25">
      <c r="A14752" t="s">
        <v>2873</v>
      </c>
      <c r="B14752">
        <v>202402</v>
      </c>
      <c r="C14752" t="s">
        <v>5220</v>
      </c>
      <c r="D14752" t="s">
        <v>5372</v>
      </c>
      <c r="E14752" s="11" t="s">
        <v>3042</v>
      </c>
      <c r="F14752" s="11" t="s">
        <v>3042</v>
      </c>
      <c r="G14752" t="s">
        <v>270</v>
      </c>
      <c r="H14752" t="s">
        <v>5359</v>
      </c>
      <c r="J14752">
        <v>6</v>
      </c>
      <c r="K14752">
        <v>3.5</v>
      </c>
      <c r="M14752" s="44"/>
      <c r="N14752" t="s">
        <v>3042</v>
      </c>
      <c r="O14752" s="12" t="str">
        <f>IFERROR(VLOOKUP(C14752,USADOS!$C:$C,1,0),"OK")</f>
        <v>OK</v>
      </c>
    </row>
    <row r="14753" spans="1:15" hidden="1" x14ac:dyDescent="0.25">
      <c r="A14753" t="s">
        <v>1058</v>
      </c>
      <c r="B14753">
        <v>202404</v>
      </c>
      <c r="C14753" s="11" t="s">
        <v>5179</v>
      </c>
      <c r="D14753" t="s">
        <v>5270</v>
      </c>
      <c r="E14753" t="s">
        <v>3334</v>
      </c>
      <c r="F14753" t="s">
        <v>3334</v>
      </c>
      <c r="G14753" t="s">
        <v>270</v>
      </c>
      <c r="H14753" t="s">
        <v>5191</v>
      </c>
      <c r="I14753" s="7"/>
      <c r="J14753">
        <v>9</v>
      </c>
      <c r="K14753">
        <v>3</v>
      </c>
      <c r="L14753" t="s">
        <v>5236</v>
      </c>
      <c r="M14753" s="9"/>
      <c r="N14753" t="s">
        <v>3334</v>
      </c>
      <c r="O14753" s="12" t="s">
        <v>5072</v>
      </c>
    </row>
    <row r="14754" spans="1:15" x14ac:dyDescent="0.25">
      <c r="A14754" t="s">
        <v>2873</v>
      </c>
      <c r="B14754">
        <v>202403</v>
      </c>
      <c r="C14754" t="s">
        <v>5220</v>
      </c>
      <c r="D14754" t="s">
        <v>5372</v>
      </c>
      <c r="E14754" s="11" t="s">
        <v>3042</v>
      </c>
      <c r="F14754" s="11" t="s">
        <v>3042</v>
      </c>
      <c r="G14754" t="s">
        <v>270</v>
      </c>
      <c r="H14754" t="s">
        <v>5359</v>
      </c>
      <c r="J14754">
        <v>6</v>
      </c>
      <c r="K14754">
        <v>3.5</v>
      </c>
      <c r="M14754" s="44"/>
      <c r="N14754" t="s">
        <v>3042</v>
      </c>
      <c r="O14754" s="12" t="str">
        <f>IFERROR(VLOOKUP(C14754,USADOS!$C:$C,1,0),"OK")</f>
        <v>OK</v>
      </c>
    </row>
    <row r="14755" spans="1:15" hidden="1" x14ac:dyDescent="0.25">
      <c r="A14755" t="s">
        <v>1552</v>
      </c>
      <c r="B14755">
        <v>202404</v>
      </c>
      <c r="C14755" s="11" t="s">
        <v>5362</v>
      </c>
      <c r="D14755" s="11" t="s">
        <v>5362</v>
      </c>
      <c r="E14755" t="s">
        <v>103</v>
      </c>
      <c r="F14755" t="s">
        <v>103</v>
      </c>
      <c r="G14755" t="s">
        <v>270</v>
      </c>
      <c r="H14755" t="s">
        <v>5402</v>
      </c>
      <c r="J14755">
        <v>7</v>
      </c>
      <c r="K14755">
        <v>3.5</v>
      </c>
      <c r="L14755" s="9"/>
      <c r="M14755" s="9"/>
      <c r="N14755" t="s">
        <v>1778</v>
      </c>
      <c r="O14755" s="12" t="s">
        <v>5072</v>
      </c>
    </row>
    <row r="14756" spans="1:15" hidden="1" x14ac:dyDescent="0.25">
      <c r="A14756" t="s">
        <v>1552</v>
      </c>
      <c r="B14756">
        <v>202404</v>
      </c>
      <c r="C14756" s="11" t="s">
        <v>5409</v>
      </c>
      <c r="D14756" s="11" t="s">
        <v>5362</v>
      </c>
      <c r="E14756" t="s">
        <v>103</v>
      </c>
      <c r="F14756" t="s">
        <v>103</v>
      </c>
      <c r="G14756" t="s">
        <v>270</v>
      </c>
      <c r="H14756" t="s">
        <v>5402</v>
      </c>
      <c r="J14756">
        <v>7</v>
      </c>
      <c r="K14756">
        <v>3.5</v>
      </c>
      <c r="L14756" s="9"/>
      <c r="M14756" s="9"/>
      <c r="N14756" t="s">
        <v>1778</v>
      </c>
      <c r="O14756" s="12" t="s">
        <v>5072</v>
      </c>
    </row>
    <row r="14757" spans="1:15" hidden="1" x14ac:dyDescent="0.25">
      <c r="A14757" t="s">
        <v>1552</v>
      </c>
      <c r="B14757">
        <v>202404</v>
      </c>
      <c r="C14757" t="s">
        <v>105</v>
      </c>
      <c r="D14757" t="s">
        <v>687</v>
      </c>
      <c r="E14757" t="s">
        <v>103</v>
      </c>
      <c r="F14757" t="s">
        <v>103</v>
      </c>
      <c r="G14757" t="s">
        <v>270</v>
      </c>
      <c r="H14757" t="s">
        <v>477</v>
      </c>
      <c r="I14757" t="s">
        <v>477</v>
      </c>
      <c r="J14757">
        <v>0</v>
      </c>
      <c r="L14757" s="9" t="s">
        <v>477</v>
      </c>
      <c r="M14757" s="9" t="s">
        <v>2427</v>
      </c>
      <c r="N14757" t="s">
        <v>103</v>
      </c>
      <c r="O14757" s="12" t="s">
        <v>5072</v>
      </c>
    </row>
    <row r="14758" spans="1:15" hidden="1" x14ac:dyDescent="0.25">
      <c r="A14758" t="s">
        <v>1552</v>
      </c>
      <c r="B14758">
        <v>202404</v>
      </c>
      <c r="C14758" t="s">
        <v>111</v>
      </c>
      <c r="D14758" t="s">
        <v>687</v>
      </c>
      <c r="E14758" t="s">
        <v>103</v>
      </c>
      <c r="F14758" t="s">
        <v>103</v>
      </c>
      <c r="G14758" t="s">
        <v>270</v>
      </c>
      <c r="H14758" t="s">
        <v>477</v>
      </c>
      <c r="I14758" t="s">
        <v>477</v>
      </c>
      <c r="J14758">
        <v>0</v>
      </c>
      <c r="L14758" s="9" t="s">
        <v>477</v>
      </c>
      <c r="M14758" s="9" t="s">
        <v>2427</v>
      </c>
      <c r="N14758" t="s">
        <v>103</v>
      </c>
      <c r="O14758" s="12" t="s">
        <v>5072</v>
      </c>
    </row>
    <row r="14759" spans="1:15" x14ac:dyDescent="0.25">
      <c r="A14759" t="s">
        <v>2873</v>
      </c>
      <c r="B14759">
        <v>202404</v>
      </c>
      <c r="C14759" t="s">
        <v>5220</v>
      </c>
      <c r="D14759" t="s">
        <v>5372</v>
      </c>
      <c r="E14759" s="11" t="s">
        <v>3042</v>
      </c>
      <c r="F14759" s="11" t="s">
        <v>3042</v>
      </c>
      <c r="G14759" t="s">
        <v>270</v>
      </c>
      <c r="H14759" t="s">
        <v>5359</v>
      </c>
      <c r="J14759">
        <v>6</v>
      </c>
      <c r="K14759">
        <v>3.5</v>
      </c>
      <c r="M14759" s="44"/>
      <c r="N14759" t="s">
        <v>3042</v>
      </c>
      <c r="O14759" s="12" t="s">
        <v>5072</v>
      </c>
    </row>
    <row r="14760" spans="1:15" hidden="1" x14ac:dyDescent="0.25">
      <c r="A14760" t="s">
        <v>1552</v>
      </c>
      <c r="B14760">
        <v>202404</v>
      </c>
      <c r="C14760" t="s">
        <v>4965</v>
      </c>
      <c r="D14760" t="s">
        <v>5275</v>
      </c>
      <c r="E14760" t="s">
        <v>1778</v>
      </c>
      <c r="F14760" t="s">
        <v>1778</v>
      </c>
      <c r="G14760" t="s">
        <v>270</v>
      </c>
      <c r="H14760" t="s">
        <v>5012</v>
      </c>
      <c r="J14760">
        <v>7</v>
      </c>
      <c r="K14760">
        <v>3.5</v>
      </c>
      <c r="L14760" s="9" t="s">
        <v>5012</v>
      </c>
      <c r="M14760" s="44"/>
      <c r="N14760" t="s">
        <v>103</v>
      </c>
      <c r="O14760" s="12" t="s">
        <v>5072</v>
      </c>
    </row>
    <row r="14761" spans="1:15" hidden="1" x14ac:dyDescent="0.25">
      <c r="A14761" t="s">
        <v>1552</v>
      </c>
      <c r="B14761">
        <v>202404</v>
      </c>
      <c r="C14761" t="s">
        <v>4984</v>
      </c>
      <c r="D14761" t="s">
        <v>5275</v>
      </c>
      <c r="E14761" t="s">
        <v>1778</v>
      </c>
      <c r="F14761" t="s">
        <v>1778</v>
      </c>
      <c r="G14761" t="s">
        <v>270</v>
      </c>
      <c r="H14761" t="s">
        <v>5012</v>
      </c>
      <c r="J14761">
        <v>7</v>
      </c>
      <c r="K14761">
        <v>3.5</v>
      </c>
      <c r="L14761" s="9" t="s">
        <v>5012</v>
      </c>
      <c r="M14761" s="44"/>
      <c r="N14761" t="s">
        <v>103</v>
      </c>
      <c r="O14761" s="12" t="s">
        <v>5072</v>
      </c>
    </row>
    <row r="14762" spans="1:15" hidden="1" x14ac:dyDescent="0.25">
      <c r="A14762" t="s">
        <v>1058</v>
      </c>
      <c r="B14762">
        <v>202404</v>
      </c>
      <c r="C14762" s="11" t="s">
        <v>5067</v>
      </c>
      <c r="D14762" t="s">
        <v>5067</v>
      </c>
      <c r="E14762" t="s">
        <v>67</v>
      </c>
      <c r="F14762" t="s">
        <v>67</v>
      </c>
      <c r="G14762" t="s">
        <v>270</v>
      </c>
      <c r="H14762" t="s">
        <v>5080</v>
      </c>
      <c r="I14762" s="7"/>
      <c r="J14762">
        <v>8</v>
      </c>
      <c r="K14762">
        <v>3</v>
      </c>
      <c r="L14762" s="7" t="s">
        <v>5239</v>
      </c>
      <c r="M14762" s="9"/>
      <c r="N14762" t="s">
        <v>67</v>
      </c>
      <c r="O14762" s="12" t="s">
        <v>5072</v>
      </c>
    </row>
    <row r="14763" spans="1:15" hidden="1" x14ac:dyDescent="0.25">
      <c r="A14763" t="s">
        <v>1058</v>
      </c>
      <c r="B14763">
        <v>202404</v>
      </c>
      <c r="C14763" t="s">
        <v>1126</v>
      </c>
      <c r="D14763" t="s">
        <v>1126</v>
      </c>
      <c r="E14763" t="s">
        <v>1093</v>
      </c>
      <c r="F14763" t="s">
        <v>1093</v>
      </c>
      <c r="G14763" t="s">
        <v>112</v>
      </c>
      <c r="L14763" t="s">
        <v>3173</v>
      </c>
      <c r="N14763" t="s">
        <v>1888</v>
      </c>
      <c r="O14763" s="12" t="s">
        <v>5072</v>
      </c>
    </row>
    <row r="14764" spans="1:15" x14ac:dyDescent="0.25">
      <c r="A14764" t="s">
        <v>2873</v>
      </c>
      <c r="B14764">
        <v>202401</v>
      </c>
      <c r="C14764" s="11" t="s">
        <v>4697</v>
      </c>
      <c r="D14764" t="s">
        <v>3390</v>
      </c>
      <c r="E14764" t="s">
        <v>3391</v>
      </c>
      <c r="F14764" t="s">
        <v>3391</v>
      </c>
      <c r="G14764" t="s">
        <v>552</v>
      </c>
      <c r="I14764" t="s">
        <v>3973</v>
      </c>
      <c r="L14764" t="s">
        <v>4928</v>
      </c>
      <c r="N14764" t="s">
        <v>3391</v>
      </c>
      <c r="O14764" s="12" t="str">
        <f>IFERROR(VLOOKUP(C14764,USADOS!$C:$C,1,0),"OK")</f>
        <v>OK</v>
      </c>
    </row>
    <row r="14765" spans="1:15" x14ac:dyDescent="0.25">
      <c r="A14765" t="s">
        <v>2873</v>
      </c>
      <c r="B14765">
        <v>202402</v>
      </c>
      <c r="C14765" s="11" t="s">
        <v>4697</v>
      </c>
      <c r="D14765" t="s">
        <v>3390</v>
      </c>
      <c r="E14765" t="s">
        <v>3391</v>
      </c>
      <c r="F14765" t="s">
        <v>3391</v>
      </c>
      <c r="G14765" t="s">
        <v>552</v>
      </c>
      <c r="I14765" t="s">
        <v>3973</v>
      </c>
      <c r="L14765" t="s">
        <v>4928</v>
      </c>
      <c r="N14765" t="s">
        <v>3391</v>
      </c>
      <c r="O14765" s="12" t="str">
        <f>IFERROR(VLOOKUP(C14765,USADOS!$C:$C,1,0),"OK")</f>
        <v>OK</v>
      </c>
    </row>
    <row r="14766" spans="1:15" x14ac:dyDescent="0.25">
      <c r="A14766" t="s">
        <v>2873</v>
      </c>
      <c r="B14766">
        <v>202403</v>
      </c>
      <c r="C14766" s="11" t="s">
        <v>4697</v>
      </c>
      <c r="D14766" t="s">
        <v>3390</v>
      </c>
      <c r="E14766" t="s">
        <v>3391</v>
      </c>
      <c r="F14766" t="s">
        <v>3391</v>
      </c>
      <c r="G14766" t="s">
        <v>552</v>
      </c>
      <c r="I14766" t="s">
        <v>3973</v>
      </c>
      <c r="L14766" t="s">
        <v>4928</v>
      </c>
      <c r="N14766" t="s">
        <v>3391</v>
      </c>
      <c r="O14766" s="12" t="s">
        <v>5072</v>
      </c>
    </row>
    <row r="14767" spans="1:15" hidden="1" x14ac:dyDescent="0.25">
      <c r="A14767" t="s">
        <v>1058</v>
      </c>
      <c r="B14767">
        <v>202404</v>
      </c>
      <c r="C14767" t="s">
        <v>790</v>
      </c>
      <c r="D14767" t="s">
        <v>790</v>
      </c>
      <c r="E14767" t="s">
        <v>126</v>
      </c>
      <c r="F14767" t="s">
        <v>126</v>
      </c>
      <c r="G14767" t="s">
        <v>112</v>
      </c>
      <c r="L14767" t="s">
        <v>3174</v>
      </c>
      <c r="N14767" t="s">
        <v>126</v>
      </c>
      <c r="O14767" s="12" t="s">
        <v>5072</v>
      </c>
    </row>
    <row r="14768" spans="1:15" x14ac:dyDescent="0.25">
      <c r="A14768" t="s">
        <v>2873</v>
      </c>
      <c r="B14768">
        <v>202404</v>
      </c>
      <c r="C14768" s="11" t="s">
        <v>4697</v>
      </c>
      <c r="D14768" t="s">
        <v>3390</v>
      </c>
      <c r="E14768" t="s">
        <v>3391</v>
      </c>
      <c r="F14768" t="s">
        <v>3391</v>
      </c>
      <c r="G14768" t="s">
        <v>552</v>
      </c>
      <c r="I14768" t="s">
        <v>3973</v>
      </c>
      <c r="L14768" t="s">
        <v>4928</v>
      </c>
      <c r="N14768" t="s">
        <v>3391</v>
      </c>
      <c r="O14768" s="12" t="s">
        <v>5072</v>
      </c>
    </row>
    <row r="14769" spans="1:15" hidden="1" x14ac:dyDescent="0.25">
      <c r="A14769" t="s">
        <v>1552</v>
      </c>
      <c r="B14769">
        <v>202404</v>
      </c>
      <c r="C14769" t="s">
        <v>3815</v>
      </c>
      <c r="D14769" t="s">
        <v>3819</v>
      </c>
      <c r="E14769" t="s">
        <v>160</v>
      </c>
      <c r="F14769" t="s">
        <v>160</v>
      </c>
      <c r="G14769" t="s">
        <v>270</v>
      </c>
      <c r="H14769" t="s">
        <v>3916</v>
      </c>
      <c r="I14769" t="s">
        <v>3916</v>
      </c>
      <c r="J14769">
        <v>13</v>
      </c>
      <c r="K14769">
        <v>3.5</v>
      </c>
      <c r="L14769" t="s">
        <v>3916</v>
      </c>
      <c r="M14769" s="19"/>
      <c r="N14769" t="s">
        <v>542</v>
      </c>
      <c r="O14769" s="12" t="s">
        <v>5072</v>
      </c>
    </row>
    <row r="14770" spans="1:15" hidden="1" x14ac:dyDescent="0.25">
      <c r="A14770" t="s">
        <v>1552</v>
      </c>
      <c r="B14770">
        <v>202404</v>
      </c>
      <c r="C14770" t="s">
        <v>3824</v>
      </c>
      <c r="D14770" t="s">
        <v>3819</v>
      </c>
      <c r="E14770" t="s">
        <v>160</v>
      </c>
      <c r="F14770" t="s">
        <v>160</v>
      </c>
      <c r="G14770" t="s">
        <v>270</v>
      </c>
      <c r="H14770" t="s">
        <v>3916</v>
      </c>
      <c r="I14770" t="s">
        <v>3916</v>
      </c>
      <c r="J14770">
        <v>13</v>
      </c>
      <c r="K14770">
        <v>3.5</v>
      </c>
      <c r="L14770" t="s">
        <v>3916</v>
      </c>
      <c r="M14770" s="19"/>
      <c r="N14770" t="s">
        <v>542</v>
      </c>
      <c r="O14770" s="12" t="s">
        <v>5072</v>
      </c>
    </row>
    <row r="14771" spans="1:15" hidden="1" x14ac:dyDescent="0.25">
      <c r="A14771" t="s">
        <v>1058</v>
      </c>
      <c r="B14771">
        <v>202404</v>
      </c>
      <c r="C14771" t="s">
        <v>30</v>
      </c>
      <c r="D14771" t="s">
        <v>30</v>
      </c>
      <c r="E14771" t="s">
        <v>109</v>
      </c>
      <c r="F14771" t="s">
        <v>109</v>
      </c>
      <c r="G14771" t="s">
        <v>112</v>
      </c>
      <c r="L14771" t="s">
        <v>3175</v>
      </c>
      <c r="N14771" t="s">
        <v>109</v>
      </c>
      <c r="O14771" s="12" t="s">
        <v>5072</v>
      </c>
    </row>
    <row r="14772" spans="1:15" hidden="1" x14ac:dyDescent="0.25">
      <c r="A14772" t="s">
        <v>1552</v>
      </c>
      <c r="B14772">
        <v>202404</v>
      </c>
      <c r="C14772" t="s">
        <v>1916</v>
      </c>
      <c r="D14772" t="s">
        <v>1916</v>
      </c>
      <c r="E14772" t="s">
        <v>103</v>
      </c>
      <c r="F14772" t="s">
        <v>103</v>
      </c>
      <c r="G14772" t="s">
        <v>270</v>
      </c>
      <c r="H14772" t="s">
        <v>1917</v>
      </c>
      <c r="J14772">
        <v>13</v>
      </c>
      <c r="K14772">
        <v>3.5</v>
      </c>
      <c r="M14772" s="19"/>
      <c r="N14772" t="s">
        <v>103</v>
      </c>
      <c r="O14772" s="12" t="s">
        <v>5072</v>
      </c>
    </row>
    <row r="14773" spans="1:15" hidden="1" x14ac:dyDescent="0.25">
      <c r="A14773" t="s">
        <v>1552</v>
      </c>
      <c r="B14773">
        <v>202404</v>
      </c>
      <c r="C14773" t="s">
        <v>1905</v>
      </c>
      <c r="D14773" t="s">
        <v>1916</v>
      </c>
      <c r="E14773" t="s">
        <v>103</v>
      </c>
      <c r="F14773" t="s">
        <v>103</v>
      </c>
      <c r="G14773" t="s">
        <v>270</v>
      </c>
      <c r="H14773" t="s">
        <v>1917</v>
      </c>
      <c r="J14773">
        <v>13</v>
      </c>
      <c r="K14773">
        <v>3.5</v>
      </c>
      <c r="M14773" s="19"/>
      <c r="N14773" t="s">
        <v>103</v>
      </c>
      <c r="O14773" s="12" t="s">
        <v>5072</v>
      </c>
    </row>
    <row r="14774" spans="1:15" hidden="1" x14ac:dyDescent="0.25">
      <c r="A14774" t="s">
        <v>1552</v>
      </c>
      <c r="B14774">
        <v>202404</v>
      </c>
      <c r="C14774" t="s">
        <v>3822</v>
      </c>
      <c r="D14774" t="s">
        <v>3823</v>
      </c>
      <c r="E14774" t="s">
        <v>103</v>
      </c>
      <c r="F14774" t="s">
        <v>103</v>
      </c>
      <c r="G14774" t="s">
        <v>270</v>
      </c>
      <c r="H14774" t="s">
        <v>3917</v>
      </c>
      <c r="I14774" t="s">
        <v>3917</v>
      </c>
      <c r="K14774">
        <v>3.5</v>
      </c>
      <c r="L14774" t="s">
        <v>3917</v>
      </c>
      <c r="M14774" s="19"/>
      <c r="N14774" t="s">
        <v>103</v>
      </c>
      <c r="O14774" s="12" t="s">
        <v>5072</v>
      </c>
    </row>
    <row r="14775" spans="1:15" hidden="1" x14ac:dyDescent="0.25">
      <c r="A14775" t="s">
        <v>1552</v>
      </c>
      <c r="B14775">
        <v>202404</v>
      </c>
      <c r="C14775" t="s">
        <v>3821</v>
      </c>
      <c r="D14775" t="s">
        <v>3823</v>
      </c>
      <c r="E14775" t="s">
        <v>103</v>
      </c>
      <c r="F14775" t="s">
        <v>103</v>
      </c>
      <c r="G14775" t="s">
        <v>270</v>
      </c>
      <c r="H14775" t="s">
        <v>3917</v>
      </c>
      <c r="I14775" t="s">
        <v>3917</v>
      </c>
      <c r="J14775">
        <v>13</v>
      </c>
      <c r="K14775">
        <v>3.5</v>
      </c>
      <c r="L14775" t="s">
        <v>4088</v>
      </c>
      <c r="M14775" s="19"/>
      <c r="N14775" t="s">
        <v>103</v>
      </c>
      <c r="O14775" s="12" t="s">
        <v>5072</v>
      </c>
    </row>
    <row r="14776" spans="1:15" hidden="1" x14ac:dyDescent="0.25">
      <c r="A14776" t="s">
        <v>1552</v>
      </c>
      <c r="B14776">
        <v>202404</v>
      </c>
      <c r="C14776" t="s">
        <v>5384</v>
      </c>
      <c r="D14776" t="s">
        <v>5384</v>
      </c>
      <c r="E14776" t="s">
        <v>94</v>
      </c>
      <c r="F14776" t="s">
        <v>94</v>
      </c>
      <c r="G14776" t="s">
        <v>270</v>
      </c>
      <c r="H14776" t="s">
        <v>5101</v>
      </c>
      <c r="J14776">
        <v>13</v>
      </c>
      <c r="K14776">
        <v>3.5</v>
      </c>
      <c r="N14776" s="11" t="s">
        <v>94</v>
      </c>
      <c r="O14776" s="12" t="s">
        <v>5072</v>
      </c>
    </row>
    <row r="14777" spans="1:15" hidden="1" x14ac:dyDescent="0.25">
      <c r="A14777" t="s">
        <v>1552</v>
      </c>
      <c r="B14777">
        <v>202404</v>
      </c>
      <c r="C14777" s="11" t="s">
        <v>5320</v>
      </c>
      <c r="D14777" s="11" t="s">
        <v>5321</v>
      </c>
      <c r="E14777" t="s">
        <v>1778</v>
      </c>
      <c r="F14777" t="s">
        <v>1778</v>
      </c>
      <c r="G14777" t="s">
        <v>270</v>
      </c>
      <c r="H14777" t="s">
        <v>5327</v>
      </c>
      <c r="L14777" s="9"/>
      <c r="M14777" s="9"/>
      <c r="N14777" t="s">
        <v>1778</v>
      </c>
      <c r="O14777" s="12" t="s">
        <v>5072</v>
      </c>
    </row>
    <row r="14778" spans="1:15" hidden="1" x14ac:dyDescent="0.25">
      <c r="A14778" t="s">
        <v>1552</v>
      </c>
      <c r="B14778">
        <v>202404</v>
      </c>
      <c r="C14778" s="11" t="s">
        <v>5319</v>
      </c>
      <c r="D14778" s="11" t="s">
        <v>5321</v>
      </c>
      <c r="E14778" t="s">
        <v>1778</v>
      </c>
      <c r="F14778" t="s">
        <v>1778</v>
      </c>
      <c r="G14778" t="s">
        <v>270</v>
      </c>
      <c r="H14778" t="s">
        <v>5327</v>
      </c>
      <c r="J14778">
        <v>13</v>
      </c>
      <c r="K14778">
        <v>3.5</v>
      </c>
      <c r="L14778" s="9"/>
      <c r="M14778" s="9"/>
      <c r="N14778" t="s">
        <v>1778</v>
      </c>
      <c r="O14778" s="12" t="s">
        <v>5072</v>
      </c>
    </row>
    <row r="14779" spans="1:15" hidden="1" x14ac:dyDescent="0.25">
      <c r="A14779" t="s">
        <v>1552</v>
      </c>
      <c r="B14779">
        <v>202404</v>
      </c>
      <c r="C14779" s="11" t="s">
        <v>5363</v>
      </c>
      <c r="D14779" s="11" t="s">
        <v>5363</v>
      </c>
      <c r="E14779" t="s">
        <v>103</v>
      </c>
      <c r="F14779" t="s">
        <v>103</v>
      </c>
      <c r="G14779" t="s">
        <v>270</v>
      </c>
      <c r="H14779" t="s">
        <v>5403</v>
      </c>
      <c r="J14779">
        <v>7</v>
      </c>
      <c r="K14779">
        <v>3.5</v>
      </c>
      <c r="L14779" s="9"/>
      <c r="M14779" s="9"/>
      <c r="N14779" t="s">
        <v>1778</v>
      </c>
      <c r="O14779" s="12" t="s">
        <v>5072</v>
      </c>
    </row>
    <row r="14780" spans="1:15" hidden="1" x14ac:dyDescent="0.25">
      <c r="A14780" t="s">
        <v>118</v>
      </c>
      <c r="B14780">
        <v>202404</v>
      </c>
      <c r="C14780" t="s">
        <v>2126</v>
      </c>
      <c r="D14780" t="s">
        <v>2127</v>
      </c>
      <c r="E14780" t="s">
        <v>3523</v>
      </c>
      <c r="F14780" t="s">
        <v>3523</v>
      </c>
      <c r="G14780" t="s">
        <v>270</v>
      </c>
      <c r="H14780" t="s">
        <v>2131</v>
      </c>
      <c r="I14780" t="s">
        <v>2131</v>
      </c>
      <c r="J14780">
        <v>12</v>
      </c>
      <c r="K14780">
        <v>3</v>
      </c>
      <c r="L14780" s="9" t="s">
        <v>2131</v>
      </c>
      <c r="M14780" s="9" t="s">
        <v>2472</v>
      </c>
      <c r="N14780" t="s">
        <v>118</v>
      </c>
      <c r="O14780" s="12" t="s">
        <v>5072</v>
      </c>
    </row>
    <row r="14781" spans="1:15" hidden="1" x14ac:dyDescent="0.25">
      <c r="A14781" t="s">
        <v>1552</v>
      </c>
      <c r="B14781">
        <v>202404</v>
      </c>
      <c r="C14781" t="s">
        <v>2862</v>
      </c>
      <c r="D14781" t="s">
        <v>2864</v>
      </c>
      <c r="E14781" t="s">
        <v>103</v>
      </c>
      <c r="F14781" t="s">
        <v>103</v>
      </c>
      <c r="G14781" t="s">
        <v>270</v>
      </c>
      <c r="H14781" t="s">
        <v>2973</v>
      </c>
      <c r="I14781" t="s">
        <v>2973</v>
      </c>
      <c r="J14781">
        <v>13</v>
      </c>
      <c r="K14781">
        <v>3.5</v>
      </c>
      <c r="L14781" s="9" t="s">
        <v>2973</v>
      </c>
      <c r="M14781" s="9"/>
      <c r="N14781" t="s">
        <v>103</v>
      </c>
      <c r="O14781" s="12" t="s">
        <v>5072</v>
      </c>
    </row>
    <row r="14782" spans="1:15" hidden="1" x14ac:dyDescent="0.25">
      <c r="A14782" t="s">
        <v>1552</v>
      </c>
      <c r="B14782">
        <v>202404</v>
      </c>
      <c r="C14782" t="s">
        <v>2863</v>
      </c>
      <c r="D14782" t="s">
        <v>2864</v>
      </c>
      <c r="E14782" t="s">
        <v>103</v>
      </c>
      <c r="F14782" t="s">
        <v>103</v>
      </c>
      <c r="G14782" t="s">
        <v>270</v>
      </c>
      <c r="H14782" t="s">
        <v>2973</v>
      </c>
      <c r="I14782" t="s">
        <v>2973</v>
      </c>
      <c r="J14782">
        <v>6</v>
      </c>
      <c r="K14782">
        <v>3.5</v>
      </c>
      <c r="L14782" s="9" t="s">
        <v>2973</v>
      </c>
      <c r="M14782" s="9"/>
      <c r="N14782" t="s">
        <v>103</v>
      </c>
      <c r="O14782" s="12" t="s">
        <v>5072</v>
      </c>
    </row>
    <row r="14783" spans="1:15" x14ac:dyDescent="0.25">
      <c r="A14783" t="s">
        <v>2873</v>
      </c>
      <c r="B14783">
        <v>202401</v>
      </c>
      <c r="C14783" t="s">
        <v>3390</v>
      </c>
      <c r="D14783" t="s">
        <v>3390</v>
      </c>
      <c r="E14783" t="s">
        <v>3391</v>
      </c>
      <c r="F14783" t="s">
        <v>3391</v>
      </c>
      <c r="G14783" t="s">
        <v>552</v>
      </c>
      <c r="I14783" t="s">
        <v>3973</v>
      </c>
      <c r="L14783" t="s">
        <v>4928</v>
      </c>
      <c r="N14783" t="s">
        <v>3391</v>
      </c>
      <c r="O14783" s="12" t="str">
        <f>IFERROR(VLOOKUP(C14783,USADOS!$C:$C,1,0),"OK")</f>
        <v>OK</v>
      </c>
    </row>
    <row r="14784" spans="1:15" hidden="1" x14ac:dyDescent="0.25">
      <c r="A14784" t="s">
        <v>1552</v>
      </c>
      <c r="B14784">
        <v>202404</v>
      </c>
      <c r="C14784" t="s">
        <v>4752</v>
      </c>
      <c r="D14784" t="s">
        <v>4939</v>
      </c>
      <c r="E14784" t="s">
        <v>94</v>
      </c>
      <c r="F14784" t="s">
        <v>94</v>
      </c>
      <c r="G14784" t="s">
        <v>270</v>
      </c>
      <c r="H14784" t="s">
        <v>5430</v>
      </c>
      <c r="J14784">
        <v>8</v>
      </c>
      <c r="L14784" s="9" t="s">
        <v>4800</v>
      </c>
      <c r="M14784" s="9"/>
      <c r="N14784" t="s">
        <v>94</v>
      </c>
      <c r="O14784" s="12" t="s">
        <v>5072</v>
      </c>
    </row>
    <row r="14785" spans="1:15" hidden="1" x14ac:dyDescent="0.25">
      <c r="A14785" t="s">
        <v>1552</v>
      </c>
      <c r="B14785">
        <v>202404</v>
      </c>
      <c r="C14785" t="s">
        <v>4747</v>
      </c>
      <c r="D14785" t="s">
        <v>4939</v>
      </c>
      <c r="E14785" t="s">
        <v>94</v>
      </c>
      <c r="F14785" t="s">
        <v>94</v>
      </c>
      <c r="G14785" t="s">
        <v>270</v>
      </c>
      <c r="H14785" t="s">
        <v>5430</v>
      </c>
      <c r="J14785">
        <v>8</v>
      </c>
      <c r="L14785" s="9" t="s">
        <v>4800</v>
      </c>
      <c r="M14785" s="9"/>
      <c r="N14785" t="s">
        <v>94</v>
      </c>
      <c r="O14785" s="12" t="s">
        <v>5072</v>
      </c>
    </row>
    <row r="14786" spans="1:15" hidden="1" x14ac:dyDescent="0.25">
      <c r="A14786" t="s">
        <v>1058</v>
      </c>
      <c r="B14786">
        <v>202404</v>
      </c>
      <c r="C14786" t="s">
        <v>5219</v>
      </c>
      <c r="D14786" t="s">
        <v>5273</v>
      </c>
      <c r="E14786" t="s">
        <v>3333</v>
      </c>
      <c r="F14786" t="s">
        <v>3333</v>
      </c>
      <c r="G14786" t="s">
        <v>270</v>
      </c>
      <c r="H14786" t="s">
        <v>5435</v>
      </c>
      <c r="J14786">
        <v>6</v>
      </c>
      <c r="K14786">
        <v>3</v>
      </c>
      <c r="L14786" s="7" t="s">
        <v>5240</v>
      </c>
      <c r="M14786" s="9"/>
      <c r="N14786" t="s">
        <v>3333</v>
      </c>
      <c r="O14786" s="12" t="s">
        <v>5072</v>
      </c>
    </row>
    <row r="14787" spans="1:15" hidden="1" x14ac:dyDescent="0.25">
      <c r="A14787" t="s">
        <v>1058</v>
      </c>
      <c r="B14787">
        <v>202404</v>
      </c>
      <c r="C14787" t="s">
        <v>266</v>
      </c>
      <c r="D14787" t="s">
        <v>266</v>
      </c>
      <c r="E14787" t="s">
        <v>120</v>
      </c>
      <c r="F14787" t="s">
        <v>120</v>
      </c>
      <c r="G14787" t="s">
        <v>112</v>
      </c>
      <c r="L14787" t="s">
        <v>3192</v>
      </c>
      <c r="N14787" t="s">
        <v>120</v>
      </c>
      <c r="O14787" s="12" t="s">
        <v>5072</v>
      </c>
    </row>
    <row r="14788" spans="1:15" hidden="1" x14ac:dyDescent="0.25">
      <c r="A14788" t="s">
        <v>1058</v>
      </c>
      <c r="B14788">
        <v>202404</v>
      </c>
      <c r="C14788" t="s">
        <v>69</v>
      </c>
      <c r="D14788" t="s">
        <v>69</v>
      </c>
      <c r="E14788" t="s">
        <v>67</v>
      </c>
      <c r="F14788" t="s">
        <v>67</v>
      </c>
      <c r="G14788" t="s">
        <v>112</v>
      </c>
      <c r="L14788" t="s">
        <v>3194</v>
      </c>
      <c r="N14788" t="s">
        <v>67</v>
      </c>
      <c r="O14788" s="12" t="s">
        <v>5072</v>
      </c>
    </row>
    <row r="14789" spans="1:15" hidden="1" x14ac:dyDescent="0.25">
      <c r="A14789" t="s">
        <v>1552</v>
      </c>
      <c r="B14789">
        <v>202404</v>
      </c>
      <c r="C14789" t="s">
        <v>4580</v>
      </c>
      <c r="D14789" t="s">
        <v>4582</v>
      </c>
      <c r="E14789" t="s">
        <v>94</v>
      </c>
      <c r="F14789" t="s">
        <v>94</v>
      </c>
      <c r="G14789" t="s">
        <v>270</v>
      </c>
      <c r="H14789" t="s">
        <v>4629</v>
      </c>
      <c r="J14789">
        <v>13</v>
      </c>
      <c r="K14789">
        <v>3.5</v>
      </c>
      <c r="L14789" s="9" t="s">
        <v>4629</v>
      </c>
      <c r="M14789" s="9"/>
      <c r="N14789" t="s">
        <v>94</v>
      </c>
      <c r="O14789" s="12" t="s">
        <v>5072</v>
      </c>
    </row>
    <row r="14790" spans="1:15" hidden="1" x14ac:dyDescent="0.25">
      <c r="A14790" t="s">
        <v>1552</v>
      </c>
      <c r="B14790">
        <v>202404</v>
      </c>
      <c r="C14790" t="s">
        <v>4581</v>
      </c>
      <c r="D14790" t="s">
        <v>4582</v>
      </c>
      <c r="E14790" t="s">
        <v>94</v>
      </c>
      <c r="F14790" t="s">
        <v>94</v>
      </c>
      <c r="G14790" t="s">
        <v>270</v>
      </c>
      <c r="H14790" t="s">
        <v>4629</v>
      </c>
      <c r="J14790">
        <v>13</v>
      </c>
      <c r="K14790">
        <v>3.5</v>
      </c>
      <c r="L14790" s="9" t="s">
        <v>4629</v>
      </c>
      <c r="M14790" s="9"/>
      <c r="N14790" t="s">
        <v>94</v>
      </c>
      <c r="O14790" s="12" t="s">
        <v>5072</v>
      </c>
    </row>
    <row r="14791" spans="1:15" hidden="1" x14ac:dyDescent="0.25">
      <c r="A14791" t="s">
        <v>1552</v>
      </c>
      <c r="B14791">
        <v>202404</v>
      </c>
      <c r="C14791" t="s">
        <v>4113</v>
      </c>
      <c r="D14791" t="s">
        <v>4940</v>
      </c>
      <c r="E14791" t="s">
        <v>160</v>
      </c>
      <c r="F14791" t="s">
        <v>160</v>
      </c>
      <c r="G14791" t="s">
        <v>270</v>
      </c>
      <c r="H14791" t="s">
        <v>4167</v>
      </c>
      <c r="J14791">
        <v>8</v>
      </c>
      <c r="K14791">
        <v>3.5</v>
      </c>
      <c r="L14791" s="9" t="s">
        <v>4167</v>
      </c>
      <c r="M14791" s="9"/>
      <c r="N14791" t="s">
        <v>542</v>
      </c>
      <c r="O14791" s="12" t="s">
        <v>5072</v>
      </c>
    </row>
    <row r="14792" spans="1:15" hidden="1" x14ac:dyDescent="0.25">
      <c r="A14792" t="s">
        <v>1552</v>
      </c>
      <c r="B14792">
        <v>202404</v>
      </c>
      <c r="C14792" t="s">
        <v>4161</v>
      </c>
      <c r="D14792" t="s">
        <v>4940</v>
      </c>
      <c r="E14792" t="s">
        <v>160</v>
      </c>
      <c r="F14792" t="s">
        <v>160</v>
      </c>
      <c r="G14792" t="s">
        <v>270</v>
      </c>
      <c r="H14792" t="s">
        <v>4167</v>
      </c>
      <c r="J14792">
        <v>8</v>
      </c>
      <c r="K14792">
        <v>3.5</v>
      </c>
      <c r="L14792" s="9" t="s">
        <v>4167</v>
      </c>
      <c r="M14792" s="9"/>
      <c r="N14792" t="s">
        <v>542</v>
      </c>
      <c r="O14792" s="12" t="s">
        <v>5072</v>
      </c>
    </row>
    <row r="14793" spans="1:15" hidden="1" x14ac:dyDescent="0.25">
      <c r="A14793" t="s">
        <v>1058</v>
      </c>
      <c r="B14793">
        <v>202404</v>
      </c>
      <c r="C14793" t="s">
        <v>1129</v>
      </c>
      <c r="D14793" t="s">
        <v>1129</v>
      </c>
      <c r="E14793" t="s">
        <v>67</v>
      </c>
      <c r="F14793" t="s">
        <v>67</v>
      </c>
      <c r="G14793" t="s">
        <v>112</v>
      </c>
      <c r="L14793" t="s">
        <v>3193</v>
      </c>
      <c r="N14793" t="s">
        <v>67</v>
      </c>
      <c r="O14793" s="12" t="s">
        <v>5072</v>
      </c>
    </row>
    <row r="14794" spans="1:15" hidden="1" x14ac:dyDescent="0.25">
      <c r="A14794" t="s">
        <v>1058</v>
      </c>
      <c r="B14794">
        <v>202404</v>
      </c>
      <c r="C14794" t="s">
        <v>3858</v>
      </c>
      <c r="D14794" t="s">
        <v>3859</v>
      </c>
      <c r="E14794" t="s">
        <v>120</v>
      </c>
      <c r="F14794" t="s">
        <v>120</v>
      </c>
      <c r="G14794" t="s">
        <v>270</v>
      </c>
      <c r="H14794" t="s">
        <v>4035</v>
      </c>
      <c r="I14794" t="s">
        <v>4035</v>
      </c>
      <c r="J14794">
        <v>7</v>
      </c>
      <c r="K14794">
        <v>3</v>
      </c>
      <c r="L14794" t="s">
        <v>4035</v>
      </c>
      <c r="N14794" t="s">
        <v>120</v>
      </c>
      <c r="O14794" s="12" t="s">
        <v>5072</v>
      </c>
    </row>
    <row r="14795" spans="1:15" hidden="1" x14ac:dyDescent="0.25">
      <c r="A14795" t="s">
        <v>1058</v>
      </c>
      <c r="B14795">
        <v>202404</v>
      </c>
      <c r="C14795" t="s">
        <v>75</v>
      </c>
      <c r="D14795" t="s">
        <v>75</v>
      </c>
      <c r="E14795" t="s">
        <v>1093</v>
      </c>
      <c r="F14795" t="s">
        <v>1093</v>
      </c>
      <c r="G14795" t="s">
        <v>112</v>
      </c>
      <c r="L14795" t="s">
        <v>75</v>
      </c>
      <c r="N14795" t="s">
        <v>1888</v>
      </c>
      <c r="O14795" s="12" t="s">
        <v>5072</v>
      </c>
    </row>
    <row r="14796" spans="1:15" hidden="1" x14ac:dyDescent="0.25">
      <c r="A14796" t="s">
        <v>118</v>
      </c>
      <c r="B14796">
        <v>202404</v>
      </c>
      <c r="C14796" t="s">
        <v>4910</v>
      </c>
      <c r="D14796" t="s">
        <v>4942</v>
      </c>
      <c r="E14796" t="s">
        <v>3523</v>
      </c>
      <c r="F14796" t="s">
        <v>3523</v>
      </c>
      <c r="G14796" t="s">
        <v>270</v>
      </c>
      <c r="H14796" t="s">
        <v>4916</v>
      </c>
      <c r="J14796">
        <v>13</v>
      </c>
      <c r="K14796">
        <v>3.5</v>
      </c>
      <c r="L14796" s="9" t="s">
        <v>4916</v>
      </c>
      <c r="M14796" s="9"/>
      <c r="N14796" t="s">
        <v>118</v>
      </c>
      <c r="O14796" s="12" t="s">
        <v>5072</v>
      </c>
    </row>
    <row r="14797" spans="1:15" hidden="1" x14ac:dyDescent="0.25">
      <c r="A14797" t="s">
        <v>1552</v>
      </c>
      <c r="B14797">
        <v>202404</v>
      </c>
      <c r="C14797" t="s">
        <v>5142</v>
      </c>
      <c r="D14797" t="s">
        <v>5141</v>
      </c>
      <c r="E14797" t="s">
        <v>160</v>
      </c>
      <c r="F14797" t="s">
        <v>160</v>
      </c>
      <c r="G14797" t="s">
        <v>270</v>
      </c>
      <c r="H14797" t="s">
        <v>5163</v>
      </c>
      <c r="J14797">
        <v>7</v>
      </c>
      <c r="K14797">
        <v>3.5</v>
      </c>
      <c r="L14797" s="9" t="s">
        <v>5163</v>
      </c>
      <c r="M14797" s="44"/>
      <c r="N14797" t="s">
        <v>542</v>
      </c>
      <c r="O14797" s="12" t="s">
        <v>5072</v>
      </c>
    </row>
    <row r="14798" spans="1:15" hidden="1" x14ac:dyDescent="0.25">
      <c r="A14798" t="s">
        <v>1552</v>
      </c>
      <c r="B14798">
        <v>202404</v>
      </c>
      <c r="C14798" t="s">
        <v>5140</v>
      </c>
      <c r="D14798" t="s">
        <v>5141</v>
      </c>
      <c r="E14798" t="s">
        <v>160</v>
      </c>
      <c r="F14798" t="s">
        <v>160</v>
      </c>
      <c r="G14798" t="s">
        <v>270</v>
      </c>
      <c r="H14798" t="s">
        <v>5163</v>
      </c>
      <c r="J14798">
        <v>7</v>
      </c>
      <c r="K14798">
        <v>3.5</v>
      </c>
      <c r="L14798" s="9" t="s">
        <v>5163</v>
      </c>
      <c r="M14798" s="44"/>
      <c r="N14798" t="s">
        <v>542</v>
      </c>
      <c r="O14798" s="12" t="s">
        <v>5072</v>
      </c>
    </row>
    <row r="14799" spans="1:15" x14ac:dyDescent="0.25">
      <c r="A14799" t="s">
        <v>2873</v>
      </c>
      <c r="B14799">
        <v>202402</v>
      </c>
      <c r="C14799" t="s">
        <v>3390</v>
      </c>
      <c r="D14799" t="s">
        <v>3390</v>
      </c>
      <c r="E14799" t="s">
        <v>3391</v>
      </c>
      <c r="F14799" t="s">
        <v>3391</v>
      </c>
      <c r="G14799" t="s">
        <v>552</v>
      </c>
      <c r="I14799" t="s">
        <v>3973</v>
      </c>
      <c r="L14799" t="s">
        <v>4928</v>
      </c>
      <c r="N14799" t="s">
        <v>3391</v>
      </c>
      <c r="O14799" s="12" t="str">
        <f>IFERROR(VLOOKUP(C14799,USADOS!$C:$C,1,0),"OK")</f>
        <v>OK</v>
      </c>
    </row>
    <row r="14800" spans="1:15" x14ac:dyDescent="0.25">
      <c r="A14800" t="s">
        <v>2873</v>
      </c>
      <c r="B14800">
        <v>202403</v>
      </c>
      <c r="C14800" t="s">
        <v>3390</v>
      </c>
      <c r="D14800" t="s">
        <v>3390</v>
      </c>
      <c r="E14800" t="s">
        <v>3391</v>
      </c>
      <c r="F14800" t="s">
        <v>3391</v>
      </c>
      <c r="G14800" t="s">
        <v>552</v>
      </c>
      <c r="I14800" t="s">
        <v>3973</v>
      </c>
      <c r="L14800" t="s">
        <v>4928</v>
      </c>
      <c r="N14800" t="s">
        <v>3391</v>
      </c>
      <c r="O14800" s="12" t="s">
        <v>5072</v>
      </c>
    </row>
    <row r="14801" spans="1:15" hidden="1" x14ac:dyDescent="0.25">
      <c r="A14801" t="s">
        <v>1552</v>
      </c>
      <c r="B14801">
        <v>202404</v>
      </c>
      <c r="C14801" t="s">
        <v>5059</v>
      </c>
      <c r="D14801" t="s">
        <v>5288</v>
      </c>
      <c r="E14801" t="s">
        <v>103</v>
      </c>
      <c r="F14801" t="s">
        <v>103</v>
      </c>
      <c r="G14801" t="s">
        <v>270</v>
      </c>
      <c r="H14801" t="s">
        <v>5081</v>
      </c>
      <c r="J14801">
        <v>13</v>
      </c>
      <c r="K14801">
        <v>3.5</v>
      </c>
      <c r="L14801" s="9" t="s">
        <v>5081</v>
      </c>
      <c r="M14801" s="9"/>
      <c r="N14801" t="s">
        <v>103</v>
      </c>
      <c r="O14801" s="12" t="s">
        <v>5072</v>
      </c>
    </row>
    <row r="14802" spans="1:15" hidden="1" x14ac:dyDescent="0.25">
      <c r="A14802" t="s">
        <v>1552</v>
      </c>
      <c r="B14802">
        <v>202404</v>
      </c>
      <c r="C14802" t="s">
        <v>5061</v>
      </c>
      <c r="D14802" t="s">
        <v>5288</v>
      </c>
      <c r="E14802" t="s">
        <v>103</v>
      </c>
      <c r="F14802" t="s">
        <v>103</v>
      </c>
      <c r="G14802" t="s">
        <v>270</v>
      </c>
      <c r="H14802" t="s">
        <v>5081</v>
      </c>
      <c r="J14802">
        <v>13</v>
      </c>
      <c r="K14802">
        <v>3.5</v>
      </c>
      <c r="L14802" s="9" t="s">
        <v>5081</v>
      </c>
      <c r="M14802" s="9"/>
      <c r="N14802" t="s">
        <v>103</v>
      </c>
      <c r="O14802" s="12" t="s">
        <v>5072</v>
      </c>
    </row>
    <row r="14803" spans="1:15" hidden="1" x14ac:dyDescent="0.25">
      <c r="A14803" t="s">
        <v>1552</v>
      </c>
      <c r="B14803">
        <v>202404</v>
      </c>
      <c r="C14803" t="s">
        <v>21</v>
      </c>
      <c r="D14803" t="s">
        <v>709</v>
      </c>
      <c r="E14803" t="s">
        <v>103</v>
      </c>
      <c r="F14803" t="s">
        <v>103</v>
      </c>
      <c r="G14803" t="s">
        <v>270</v>
      </c>
      <c r="H14803" t="s">
        <v>482</v>
      </c>
      <c r="I14803" t="s">
        <v>482</v>
      </c>
      <c r="J14803">
        <v>13</v>
      </c>
      <c r="K14803">
        <v>3.5</v>
      </c>
      <c r="L14803" s="9" t="s">
        <v>482</v>
      </c>
      <c r="M14803" s="9" t="s">
        <v>2489</v>
      </c>
      <c r="N14803" t="s">
        <v>103</v>
      </c>
      <c r="O14803" s="12" t="s">
        <v>5072</v>
      </c>
    </row>
    <row r="14804" spans="1:15" hidden="1" x14ac:dyDescent="0.25">
      <c r="A14804" t="s">
        <v>1552</v>
      </c>
      <c r="B14804">
        <v>202404</v>
      </c>
      <c r="C14804" t="s">
        <v>41</v>
      </c>
      <c r="D14804" t="s">
        <v>709</v>
      </c>
      <c r="E14804" t="s">
        <v>103</v>
      </c>
      <c r="F14804" t="s">
        <v>103</v>
      </c>
      <c r="G14804" t="s">
        <v>270</v>
      </c>
      <c r="H14804" t="s">
        <v>482</v>
      </c>
      <c r="I14804" t="s">
        <v>482</v>
      </c>
      <c r="L14804" s="9" t="s">
        <v>482</v>
      </c>
      <c r="M14804" s="9" t="s">
        <v>2489</v>
      </c>
      <c r="N14804" t="s">
        <v>103</v>
      </c>
      <c r="O14804" s="12" t="s">
        <v>5072</v>
      </c>
    </row>
    <row r="14805" spans="1:15" x14ac:dyDescent="0.25">
      <c r="A14805" t="s">
        <v>2873</v>
      </c>
      <c r="B14805">
        <v>202404</v>
      </c>
      <c r="C14805" t="s">
        <v>3390</v>
      </c>
      <c r="D14805" t="s">
        <v>3390</v>
      </c>
      <c r="E14805" t="s">
        <v>3391</v>
      </c>
      <c r="F14805" t="s">
        <v>3391</v>
      </c>
      <c r="G14805" t="s">
        <v>552</v>
      </c>
      <c r="I14805" t="s">
        <v>3973</v>
      </c>
      <c r="L14805" t="s">
        <v>4928</v>
      </c>
      <c r="N14805" t="s">
        <v>3391</v>
      </c>
      <c r="O14805" s="12" t="s">
        <v>5072</v>
      </c>
    </row>
    <row r="14806" spans="1:15" x14ac:dyDescent="0.25">
      <c r="A14806" t="s">
        <v>2873</v>
      </c>
      <c r="B14806">
        <v>202401</v>
      </c>
      <c r="C14806" t="s">
        <v>5374</v>
      </c>
      <c r="D14806" t="s">
        <v>5374</v>
      </c>
      <c r="E14806" s="11" t="s">
        <v>4688</v>
      </c>
      <c r="F14806" s="11" t="s">
        <v>4688</v>
      </c>
      <c r="G14806" t="s">
        <v>270</v>
      </c>
      <c r="H14806" t="s">
        <v>5034</v>
      </c>
      <c r="J14806">
        <v>6</v>
      </c>
      <c r="K14806">
        <v>3.5</v>
      </c>
      <c r="M14806" s="44"/>
      <c r="N14806" t="s">
        <v>4688</v>
      </c>
      <c r="O14806" s="12" t="str">
        <f>IFERROR(VLOOKUP(C14806,USADOS!$C:$C,1,0),"OK")</f>
        <v>OK</v>
      </c>
    </row>
    <row r="14807" spans="1:15" x14ac:dyDescent="0.25">
      <c r="A14807" t="s">
        <v>2873</v>
      </c>
      <c r="B14807">
        <v>202402</v>
      </c>
      <c r="C14807" t="s">
        <v>5374</v>
      </c>
      <c r="D14807" t="s">
        <v>5374</v>
      </c>
      <c r="E14807" s="11" t="s">
        <v>4688</v>
      </c>
      <c r="F14807" s="11" t="s">
        <v>4688</v>
      </c>
      <c r="G14807" t="s">
        <v>270</v>
      </c>
      <c r="H14807" t="s">
        <v>5034</v>
      </c>
      <c r="J14807">
        <v>6</v>
      </c>
      <c r="K14807">
        <v>3.5</v>
      </c>
      <c r="M14807" s="44"/>
      <c r="N14807" t="s">
        <v>4688</v>
      </c>
      <c r="O14807" s="12" t="str">
        <f>IFERROR(VLOOKUP(C14807,USADOS!$C:$C,1,0),"OK")</f>
        <v>OK</v>
      </c>
    </row>
    <row r="14808" spans="1:15" hidden="1" x14ac:dyDescent="0.25">
      <c r="A14808" t="s">
        <v>1552</v>
      </c>
      <c r="B14808">
        <v>202404</v>
      </c>
      <c r="C14808" t="s">
        <v>5036</v>
      </c>
      <c r="D14808" t="s">
        <v>5290</v>
      </c>
      <c r="E14808" t="s">
        <v>1778</v>
      </c>
      <c r="F14808" t="s">
        <v>1778</v>
      </c>
      <c r="G14808" t="s">
        <v>270</v>
      </c>
      <c r="H14808" t="s">
        <v>5082</v>
      </c>
      <c r="J14808">
        <v>13</v>
      </c>
      <c r="K14808">
        <v>3.5</v>
      </c>
      <c r="L14808" t="s">
        <v>5082</v>
      </c>
      <c r="N14808" t="s">
        <v>1778</v>
      </c>
      <c r="O14808" s="12" t="s">
        <v>5072</v>
      </c>
    </row>
    <row r="14809" spans="1:15" hidden="1" x14ac:dyDescent="0.25">
      <c r="A14809" t="s">
        <v>1552</v>
      </c>
      <c r="B14809">
        <v>202404</v>
      </c>
      <c r="C14809" t="s">
        <v>5144</v>
      </c>
      <c r="D14809" t="s">
        <v>5290</v>
      </c>
      <c r="E14809" t="s">
        <v>1778</v>
      </c>
      <c r="F14809" t="s">
        <v>1778</v>
      </c>
      <c r="G14809" t="s">
        <v>270</v>
      </c>
      <c r="H14809" t="s">
        <v>5082</v>
      </c>
      <c r="J14809">
        <v>13</v>
      </c>
      <c r="K14809">
        <v>3.5</v>
      </c>
      <c r="L14809" t="s">
        <v>5082</v>
      </c>
      <c r="N14809" t="s">
        <v>1778</v>
      </c>
      <c r="O14809" s="12" t="s">
        <v>5072</v>
      </c>
    </row>
    <row r="14810" spans="1:15" x14ac:dyDescent="0.25">
      <c r="A14810" t="s">
        <v>2873</v>
      </c>
      <c r="B14810">
        <v>202403</v>
      </c>
      <c r="C14810" t="s">
        <v>5374</v>
      </c>
      <c r="D14810" t="s">
        <v>5374</v>
      </c>
      <c r="E14810" s="11" t="s">
        <v>4688</v>
      </c>
      <c r="F14810" s="11" t="s">
        <v>4688</v>
      </c>
      <c r="G14810" t="s">
        <v>270</v>
      </c>
      <c r="H14810" t="s">
        <v>5034</v>
      </c>
      <c r="J14810">
        <v>6</v>
      </c>
      <c r="K14810">
        <v>3.5</v>
      </c>
      <c r="M14810" s="44"/>
      <c r="N14810" t="s">
        <v>4688</v>
      </c>
      <c r="O14810" s="12" t="str">
        <f>IFERROR(VLOOKUP(C14810,USADOS!$C:$C,1,0),"OK")</f>
        <v>OK</v>
      </c>
    </row>
    <row r="14811" spans="1:15" hidden="1" x14ac:dyDescent="0.25">
      <c r="A14811" t="s">
        <v>1058</v>
      </c>
      <c r="B14811">
        <v>202404</v>
      </c>
      <c r="C14811" t="s">
        <v>1794</v>
      </c>
      <c r="D14811" t="s">
        <v>1794</v>
      </c>
      <c r="E14811" t="s">
        <v>120</v>
      </c>
      <c r="F14811" t="s">
        <v>120</v>
      </c>
      <c r="G14811" t="s">
        <v>112</v>
      </c>
      <c r="L14811" t="s">
        <v>3195</v>
      </c>
      <c r="N14811" t="s">
        <v>120</v>
      </c>
      <c r="O14811" s="12" t="s">
        <v>5072</v>
      </c>
    </row>
    <row r="14812" spans="1:15" hidden="1" x14ac:dyDescent="0.25">
      <c r="A14812" t="s">
        <v>1058</v>
      </c>
      <c r="B14812">
        <v>202404</v>
      </c>
      <c r="C14812" s="11" t="s">
        <v>5155</v>
      </c>
      <c r="D14812" t="s">
        <v>5156</v>
      </c>
      <c r="E14812" t="s">
        <v>4904</v>
      </c>
      <c r="F14812" t="s">
        <v>4904</v>
      </c>
      <c r="G14812" t="s">
        <v>270</v>
      </c>
      <c r="H14812" t="s">
        <v>5162</v>
      </c>
      <c r="J14812">
        <v>8</v>
      </c>
      <c r="K14812">
        <v>3</v>
      </c>
      <c r="L14812" s="9" t="s">
        <v>5247</v>
      </c>
      <c r="M14812" s="9"/>
      <c r="N14812" t="s">
        <v>67</v>
      </c>
      <c r="O14812" s="12" t="s">
        <v>5072</v>
      </c>
    </row>
    <row r="14813" spans="1:15" x14ac:dyDescent="0.25">
      <c r="A14813" t="s">
        <v>2873</v>
      </c>
      <c r="B14813">
        <v>202404</v>
      </c>
      <c r="C14813" t="s">
        <v>5374</v>
      </c>
      <c r="D14813" t="s">
        <v>5374</v>
      </c>
      <c r="E14813" s="11" t="s">
        <v>4688</v>
      </c>
      <c r="F14813" s="11" t="s">
        <v>4688</v>
      </c>
      <c r="G14813" t="s">
        <v>270</v>
      </c>
      <c r="H14813" t="s">
        <v>5034</v>
      </c>
      <c r="J14813">
        <v>6</v>
      </c>
      <c r="K14813">
        <v>3.5</v>
      </c>
      <c r="M14813" s="44"/>
      <c r="N14813" t="s">
        <v>4688</v>
      </c>
      <c r="O14813" s="12" t="s">
        <v>5072</v>
      </c>
    </row>
    <row r="14814" spans="1:15" x14ac:dyDescent="0.25">
      <c r="A14814" t="s">
        <v>2873</v>
      </c>
      <c r="B14814">
        <v>202402</v>
      </c>
      <c r="C14814" t="s">
        <v>4970</v>
      </c>
      <c r="D14814" t="s">
        <v>5303</v>
      </c>
      <c r="E14814" s="11" t="s">
        <v>4688</v>
      </c>
      <c r="F14814" s="11" t="s">
        <v>4688</v>
      </c>
      <c r="G14814" t="s">
        <v>270</v>
      </c>
      <c r="H14814" t="s">
        <v>4631</v>
      </c>
      <c r="J14814">
        <v>6</v>
      </c>
      <c r="K14814">
        <v>3.5</v>
      </c>
      <c r="L14814" t="s">
        <v>5034</v>
      </c>
      <c r="M14814" s="44"/>
      <c r="N14814" t="s">
        <v>4688</v>
      </c>
      <c r="O14814" s="12" t="str">
        <f>IFERROR(VLOOKUP(C14814,USADOS!$C:$C,1,0),"OK")</f>
        <v>OK</v>
      </c>
    </row>
    <row r="14815" spans="1:15" hidden="1" x14ac:dyDescent="0.25">
      <c r="A14815" t="s">
        <v>1058</v>
      </c>
      <c r="B14815">
        <v>202404</v>
      </c>
      <c r="C14815" t="s">
        <v>4557</v>
      </c>
      <c r="D14815" t="s">
        <v>4941</v>
      </c>
      <c r="E14815" t="s">
        <v>67</v>
      </c>
      <c r="F14815" t="s">
        <v>67</v>
      </c>
      <c r="G14815" t="s">
        <v>270</v>
      </c>
      <c r="H14815" t="s">
        <v>4608</v>
      </c>
      <c r="K14815">
        <v>3</v>
      </c>
      <c r="L14815" s="9" t="s">
        <v>4608</v>
      </c>
      <c r="M14815" s="9"/>
      <c r="N14815" t="s">
        <v>67</v>
      </c>
      <c r="O14815" s="12" t="s">
        <v>5072</v>
      </c>
    </row>
    <row r="14816" spans="1:15" hidden="1" x14ac:dyDescent="0.25">
      <c r="A14816" t="s">
        <v>1552</v>
      </c>
      <c r="B14816">
        <v>202404</v>
      </c>
      <c r="C14816" t="s">
        <v>3661</v>
      </c>
      <c r="D14816" t="s">
        <v>3769</v>
      </c>
      <c r="E14816" t="s">
        <v>160</v>
      </c>
      <c r="F14816" t="s">
        <v>160</v>
      </c>
      <c r="G14816" t="s">
        <v>270</v>
      </c>
      <c r="H14816" t="s">
        <v>3723</v>
      </c>
      <c r="J14816">
        <v>13</v>
      </c>
      <c r="K14816">
        <v>3.5</v>
      </c>
      <c r="L14816" s="9" t="s">
        <v>3723</v>
      </c>
      <c r="M14816" s="9" t="s">
        <v>2541</v>
      </c>
      <c r="N14816" t="s">
        <v>1778</v>
      </c>
      <c r="O14816" s="12" t="s">
        <v>5072</v>
      </c>
    </row>
    <row r="14817" spans="1:15" hidden="1" x14ac:dyDescent="0.25">
      <c r="A14817" t="s">
        <v>1058</v>
      </c>
      <c r="B14817">
        <v>202404</v>
      </c>
      <c r="C14817" t="s">
        <v>4553</v>
      </c>
      <c r="D14817" t="s">
        <v>4941</v>
      </c>
      <c r="E14817" t="s">
        <v>67</v>
      </c>
      <c r="F14817" t="s">
        <v>67</v>
      </c>
      <c r="G14817" t="s">
        <v>270</v>
      </c>
      <c r="H14817" t="s">
        <v>4608</v>
      </c>
      <c r="J14817">
        <v>8</v>
      </c>
      <c r="L14817" s="9" t="s">
        <v>4608</v>
      </c>
      <c r="M14817" s="9"/>
      <c r="N14817" t="s">
        <v>67</v>
      </c>
      <c r="O14817" s="12" t="s">
        <v>5072</v>
      </c>
    </row>
    <row r="14818" spans="1:15" hidden="1" x14ac:dyDescent="0.25">
      <c r="A14818" t="s">
        <v>118</v>
      </c>
      <c r="B14818">
        <v>202404</v>
      </c>
      <c r="C14818" s="11" t="s">
        <v>4270</v>
      </c>
      <c r="D14818" t="s">
        <v>5294</v>
      </c>
      <c r="E14818" t="s">
        <v>118</v>
      </c>
      <c r="F14818" t="s">
        <v>118</v>
      </c>
      <c r="G14818" t="s">
        <v>270</v>
      </c>
      <c r="H14818" t="s">
        <v>4318</v>
      </c>
      <c r="J14818">
        <v>13</v>
      </c>
      <c r="K14818">
        <v>3.5</v>
      </c>
      <c r="L14818" s="9"/>
      <c r="M14818" s="9"/>
      <c r="N14818" t="s">
        <v>118</v>
      </c>
      <c r="O14818" s="12" t="s">
        <v>4270</v>
      </c>
    </row>
    <row r="14819" spans="1:15" hidden="1" x14ac:dyDescent="0.25">
      <c r="A14819" t="s">
        <v>118</v>
      </c>
      <c r="B14819">
        <v>202404</v>
      </c>
      <c r="C14819" t="s">
        <v>4726</v>
      </c>
      <c r="D14819" t="s">
        <v>4945</v>
      </c>
      <c r="E14819" t="s">
        <v>551</v>
      </c>
      <c r="F14819" t="s">
        <v>551</v>
      </c>
      <c r="G14819" t="s">
        <v>270</v>
      </c>
      <c r="H14819" t="s">
        <v>4742</v>
      </c>
      <c r="J14819">
        <v>13</v>
      </c>
      <c r="K14819">
        <v>3.5</v>
      </c>
      <c r="L14819" s="9" t="s">
        <v>4926</v>
      </c>
      <c r="M14819" s="9"/>
      <c r="N14819" t="s">
        <v>118</v>
      </c>
      <c r="O14819" s="12" t="s">
        <v>5072</v>
      </c>
    </row>
    <row r="14820" spans="1:15" hidden="1" x14ac:dyDescent="0.25">
      <c r="A14820" t="s">
        <v>118</v>
      </c>
      <c r="B14820">
        <v>202404</v>
      </c>
      <c r="C14820" t="s">
        <v>4556</v>
      </c>
      <c r="D14820" t="s">
        <v>4560</v>
      </c>
      <c r="E14820" t="s">
        <v>3522</v>
      </c>
      <c r="F14820" t="s">
        <v>3522</v>
      </c>
      <c r="G14820" t="s">
        <v>270</v>
      </c>
      <c r="H14820" t="s">
        <v>4559</v>
      </c>
      <c r="J14820">
        <v>13</v>
      </c>
      <c r="K14820">
        <v>3.5</v>
      </c>
      <c r="L14820" s="9" t="s">
        <v>4559</v>
      </c>
      <c r="M14820" s="9"/>
      <c r="N14820" t="s">
        <v>118</v>
      </c>
      <c r="O14820" s="12" t="s">
        <v>5072</v>
      </c>
    </row>
    <row r="14821" spans="1:15" hidden="1" x14ac:dyDescent="0.25">
      <c r="A14821" t="s">
        <v>1552</v>
      </c>
      <c r="B14821">
        <v>202404</v>
      </c>
      <c r="C14821" t="s">
        <v>4007</v>
      </c>
      <c r="D14821" t="s">
        <v>4012</v>
      </c>
      <c r="E14821" t="s">
        <v>104</v>
      </c>
      <c r="F14821" t="s">
        <v>104</v>
      </c>
      <c r="G14821" t="s">
        <v>270</v>
      </c>
      <c r="H14821" t="s">
        <v>4038</v>
      </c>
      <c r="I14821" t="s">
        <v>4095</v>
      </c>
      <c r="J14821">
        <v>13</v>
      </c>
      <c r="K14821">
        <v>3.5</v>
      </c>
      <c r="L14821" t="s">
        <v>4095</v>
      </c>
      <c r="N14821" t="s">
        <v>103</v>
      </c>
      <c r="O14821" s="12" t="s">
        <v>5072</v>
      </c>
    </row>
    <row r="14822" spans="1:15" hidden="1" x14ac:dyDescent="0.25">
      <c r="A14822" t="s">
        <v>1552</v>
      </c>
      <c r="B14822">
        <v>202404</v>
      </c>
      <c r="C14822" t="s">
        <v>4008</v>
      </c>
      <c r="D14822" t="s">
        <v>4012</v>
      </c>
      <c r="E14822" t="s">
        <v>104</v>
      </c>
      <c r="F14822" t="s">
        <v>104</v>
      </c>
      <c r="G14822" t="s">
        <v>270</v>
      </c>
      <c r="H14822" t="s">
        <v>4038</v>
      </c>
      <c r="I14822" t="s">
        <v>4095</v>
      </c>
      <c r="L14822" t="s">
        <v>4038</v>
      </c>
      <c r="N14822" t="s">
        <v>103</v>
      </c>
      <c r="O14822" s="12" t="s">
        <v>5072</v>
      </c>
    </row>
    <row r="14823" spans="1:15" hidden="1" x14ac:dyDescent="0.25">
      <c r="A14823" t="s">
        <v>1552</v>
      </c>
      <c r="B14823">
        <v>202404</v>
      </c>
      <c r="C14823" t="s">
        <v>5173</v>
      </c>
      <c r="D14823" t="s">
        <v>5175</v>
      </c>
      <c r="E14823" t="s">
        <v>103</v>
      </c>
      <c r="F14823" t="s">
        <v>103</v>
      </c>
      <c r="G14823" t="s">
        <v>270</v>
      </c>
      <c r="H14823" t="s">
        <v>5431</v>
      </c>
      <c r="J14823">
        <v>13</v>
      </c>
      <c r="K14823">
        <v>3.5</v>
      </c>
      <c r="L14823" t="s">
        <v>5253</v>
      </c>
      <c r="N14823" t="s">
        <v>103</v>
      </c>
      <c r="O14823" s="12" t="s">
        <v>5072</v>
      </c>
    </row>
    <row r="14824" spans="1:15" hidden="1" x14ac:dyDescent="0.25">
      <c r="A14824" t="s">
        <v>1552</v>
      </c>
      <c r="B14824">
        <v>202404</v>
      </c>
      <c r="C14824" t="s">
        <v>5174</v>
      </c>
      <c r="D14824" t="s">
        <v>5175</v>
      </c>
      <c r="E14824" t="s">
        <v>103</v>
      </c>
      <c r="F14824" t="s">
        <v>103</v>
      </c>
      <c r="G14824" t="s">
        <v>270</v>
      </c>
      <c r="H14824" t="s">
        <v>5431</v>
      </c>
      <c r="L14824" t="s">
        <v>5253</v>
      </c>
      <c r="N14824" t="s">
        <v>103</v>
      </c>
      <c r="O14824" s="12" t="s">
        <v>5072</v>
      </c>
    </row>
    <row r="14825" spans="1:15" hidden="1" x14ac:dyDescent="0.25">
      <c r="A14825" t="s">
        <v>118</v>
      </c>
      <c r="B14825">
        <v>202404</v>
      </c>
      <c r="C14825" t="s">
        <v>5418</v>
      </c>
      <c r="D14825" t="s">
        <v>5418</v>
      </c>
      <c r="E14825" t="s">
        <v>118</v>
      </c>
      <c r="F14825" t="s">
        <v>118</v>
      </c>
      <c r="G14825" t="s">
        <v>270</v>
      </c>
      <c r="H14825" t="s">
        <v>5433</v>
      </c>
      <c r="J14825">
        <v>10</v>
      </c>
      <c r="K14825">
        <v>3</v>
      </c>
      <c r="L14825" s="9"/>
      <c r="M14825" s="9"/>
      <c r="N14825" t="s">
        <v>118</v>
      </c>
      <c r="O14825" s="12" t="s">
        <v>5072</v>
      </c>
    </row>
    <row r="14826" spans="1:15" hidden="1" x14ac:dyDescent="0.25">
      <c r="A14826" t="s">
        <v>1552</v>
      </c>
      <c r="B14826">
        <v>202404</v>
      </c>
      <c r="C14826" s="11" t="s">
        <v>5394</v>
      </c>
      <c r="D14826" s="11" t="s">
        <v>5396</v>
      </c>
      <c r="E14826" t="s">
        <v>103</v>
      </c>
      <c r="F14826" t="s">
        <v>103</v>
      </c>
      <c r="G14826" t="s">
        <v>270</v>
      </c>
      <c r="H14826" t="s">
        <v>5406</v>
      </c>
      <c r="J14826">
        <v>7</v>
      </c>
      <c r="K14826">
        <v>3.5</v>
      </c>
      <c r="L14826" s="9"/>
      <c r="M14826" s="44"/>
      <c r="N14826" t="s">
        <v>103</v>
      </c>
      <c r="O14826" s="12" t="s">
        <v>5072</v>
      </c>
    </row>
    <row r="14827" spans="1:15" hidden="1" x14ac:dyDescent="0.25">
      <c r="A14827" t="s">
        <v>1552</v>
      </c>
      <c r="B14827">
        <v>202404</v>
      </c>
      <c r="C14827" s="11" t="s">
        <v>5395</v>
      </c>
      <c r="D14827" s="11" t="s">
        <v>5396</v>
      </c>
      <c r="E14827" t="s">
        <v>103</v>
      </c>
      <c r="F14827" t="s">
        <v>103</v>
      </c>
      <c r="G14827" t="s">
        <v>270</v>
      </c>
      <c r="H14827" t="s">
        <v>5406</v>
      </c>
      <c r="L14827" s="9"/>
      <c r="M14827" s="44"/>
      <c r="N14827" t="s">
        <v>103</v>
      </c>
      <c r="O14827" s="12" t="s">
        <v>5072</v>
      </c>
    </row>
    <row r="14828" spans="1:15" x14ac:dyDescent="0.25">
      <c r="A14828" t="s">
        <v>2873</v>
      </c>
      <c r="B14828">
        <v>202401</v>
      </c>
      <c r="C14828" t="s">
        <v>4970</v>
      </c>
      <c r="D14828" t="s">
        <v>5303</v>
      </c>
      <c r="E14828" s="11" t="s">
        <v>4688</v>
      </c>
      <c r="F14828" s="11" t="s">
        <v>4688</v>
      </c>
      <c r="G14828" t="s">
        <v>270</v>
      </c>
      <c r="H14828" t="s">
        <v>4631</v>
      </c>
      <c r="J14828">
        <v>6</v>
      </c>
      <c r="K14828">
        <v>3.5</v>
      </c>
      <c r="L14828" t="s">
        <v>5034</v>
      </c>
      <c r="M14828" s="44"/>
      <c r="N14828" t="s">
        <v>4688</v>
      </c>
      <c r="O14828" s="12" t="str">
        <f>IFERROR(VLOOKUP(C14828,USADOS!$C:$C,1,0),"OK")</f>
        <v>OK</v>
      </c>
    </row>
    <row r="14829" spans="1:15" hidden="1" x14ac:dyDescent="0.25">
      <c r="A14829" t="s">
        <v>1058</v>
      </c>
      <c r="B14829">
        <v>202404</v>
      </c>
      <c r="C14829" s="11" t="s">
        <v>1357</v>
      </c>
      <c r="D14829" t="s">
        <v>4691</v>
      </c>
      <c r="E14829" t="s">
        <v>4904</v>
      </c>
      <c r="F14829" t="s">
        <v>4904</v>
      </c>
      <c r="G14829" t="s">
        <v>270</v>
      </c>
      <c r="H14829" t="s">
        <v>4741</v>
      </c>
      <c r="J14829">
        <v>8</v>
      </c>
      <c r="K14829">
        <v>3</v>
      </c>
      <c r="L14829" s="9" t="s">
        <v>4924</v>
      </c>
      <c r="M14829" s="9"/>
      <c r="N14829" t="s">
        <v>67</v>
      </c>
      <c r="O14829" s="12" t="s">
        <v>5072</v>
      </c>
    </row>
    <row r="14830" spans="1:15" hidden="1" x14ac:dyDescent="0.25">
      <c r="A14830" t="s">
        <v>1058</v>
      </c>
      <c r="B14830">
        <v>202404</v>
      </c>
      <c r="C14830" t="s">
        <v>62</v>
      </c>
      <c r="D14830" t="s">
        <v>602</v>
      </c>
      <c r="E14830" t="s">
        <v>4904</v>
      </c>
      <c r="F14830" t="s">
        <v>4904</v>
      </c>
      <c r="G14830" t="s">
        <v>112</v>
      </c>
      <c r="H14830" t="s">
        <v>341</v>
      </c>
      <c r="I14830" t="s">
        <v>341</v>
      </c>
      <c r="L14830" t="s">
        <v>341</v>
      </c>
      <c r="M14830" s="9" t="s">
        <v>2624</v>
      </c>
      <c r="N14830" t="s">
        <v>67</v>
      </c>
      <c r="O14830" s="12" t="s">
        <v>5072</v>
      </c>
    </row>
    <row r="14831" spans="1:15" hidden="1" x14ac:dyDescent="0.25">
      <c r="A14831" t="s">
        <v>1058</v>
      </c>
      <c r="B14831">
        <v>202404</v>
      </c>
      <c r="C14831" t="s">
        <v>5421</v>
      </c>
      <c r="D14831" t="s">
        <v>5334</v>
      </c>
      <c r="E14831" s="11" t="s">
        <v>101</v>
      </c>
      <c r="F14831" s="11" t="s">
        <v>101</v>
      </c>
      <c r="G14831" t="s">
        <v>270</v>
      </c>
      <c r="H14831" t="s">
        <v>5357</v>
      </c>
      <c r="I14831" s="7"/>
      <c r="J14831">
        <v>9</v>
      </c>
      <c r="K14831">
        <v>3</v>
      </c>
      <c r="M14831" s="9"/>
      <c r="N14831" s="11" t="s">
        <v>101</v>
      </c>
      <c r="O14831" s="12" t="s">
        <v>5072</v>
      </c>
    </row>
    <row r="14832" spans="1:15" hidden="1" x14ac:dyDescent="0.25">
      <c r="A14832" t="s">
        <v>1058</v>
      </c>
      <c r="B14832">
        <v>202404</v>
      </c>
      <c r="C14832" s="11" t="s">
        <v>4105</v>
      </c>
      <c r="D14832" t="s">
        <v>5341</v>
      </c>
      <c r="E14832" t="s">
        <v>4904</v>
      </c>
      <c r="F14832" t="s">
        <v>4904</v>
      </c>
      <c r="G14832" t="s">
        <v>270</v>
      </c>
      <c r="H14832" t="s">
        <v>5432</v>
      </c>
      <c r="J14832">
        <v>8</v>
      </c>
      <c r="K14832">
        <v>3</v>
      </c>
      <c r="L14832" s="9"/>
      <c r="M14832" s="9"/>
      <c r="N14832" t="s">
        <v>67</v>
      </c>
      <c r="O14832" s="12" t="s">
        <v>5072</v>
      </c>
    </row>
    <row r="14833" spans="1:15" hidden="1" x14ac:dyDescent="0.25">
      <c r="A14833" t="s">
        <v>118</v>
      </c>
      <c r="B14833">
        <v>202404</v>
      </c>
      <c r="C14833" t="s">
        <v>3787</v>
      </c>
      <c r="D14833" t="s">
        <v>3787</v>
      </c>
      <c r="E14833" t="s">
        <v>118</v>
      </c>
      <c r="F14833" t="s">
        <v>118</v>
      </c>
      <c r="G14833" t="s">
        <v>270</v>
      </c>
      <c r="H14833" t="s">
        <v>3804</v>
      </c>
      <c r="J14833">
        <v>12</v>
      </c>
      <c r="K14833">
        <v>3</v>
      </c>
      <c r="L14833" s="9"/>
      <c r="M14833" s="9"/>
      <c r="N14833" t="s">
        <v>118</v>
      </c>
      <c r="O14833" s="12" t="s">
        <v>5072</v>
      </c>
    </row>
    <row r="14834" spans="1:15" hidden="1" x14ac:dyDescent="0.25">
      <c r="A14834" t="s">
        <v>1552</v>
      </c>
      <c r="B14834">
        <v>202404</v>
      </c>
      <c r="C14834" t="s">
        <v>92</v>
      </c>
      <c r="D14834" t="s">
        <v>723</v>
      </c>
      <c r="E14834" t="s">
        <v>94</v>
      </c>
      <c r="F14834" t="s">
        <v>94</v>
      </c>
      <c r="G14834" t="s">
        <v>270</v>
      </c>
      <c r="H14834" t="s">
        <v>378</v>
      </c>
      <c r="J14834">
        <v>7</v>
      </c>
      <c r="K14834">
        <v>3.5</v>
      </c>
      <c r="L14834" s="9" t="s">
        <v>378</v>
      </c>
      <c r="M14834" s="44"/>
      <c r="N14834" t="s">
        <v>94</v>
      </c>
      <c r="O14834" s="12" t="s">
        <v>5072</v>
      </c>
    </row>
    <row r="14835" spans="1:15" x14ac:dyDescent="0.25">
      <c r="A14835" t="s">
        <v>2873</v>
      </c>
      <c r="B14835">
        <v>202403</v>
      </c>
      <c r="C14835" t="s">
        <v>4970</v>
      </c>
      <c r="D14835" t="s">
        <v>5303</v>
      </c>
      <c r="E14835" s="11" t="s">
        <v>4688</v>
      </c>
      <c r="F14835" s="11" t="s">
        <v>4688</v>
      </c>
      <c r="G14835" t="s">
        <v>270</v>
      </c>
      <c r="H14835" t="s">
        <v>4631</v>
      </c>
      <c r="J14835">
        <v>6</v>
      </c>
      <c r="K14835">
        <v>3.5</v>
      </c>
      <c r="L14835" t="s">
        <v>5034</v>
      </c>
      <c r="M14835" s="44"/>
      <c r="N14835" t="s">
        <v>4688</v>
      </c>
      <c r="O14835" s="12" t="str">
        <f>IFERROR(VLOOKUP(C14835,USADOS!$C:$C,1,0),"OK")</f>
        <v>OK</v>
      </c>
    </row>
    <row r="14836" spans="1:15" hidden="1" x14ac:dyDescent="0.25">
      <c r="A14836" t="s">
        <v>1552</v>
      </c>
      <c r="B14836">
        <v>202404</v>
      </c>
      <c r="C14836" t="s">
        <v>5389</v>
      </c>
      <c r="D14836" t="s">
        <v>5388</v>
      </c>
      <c r="E14836" t="s">
        <v>1778</v>
      </c>
      <c r="F14836" t="s">
        <v>1778</v>
      </c>
      <c r="G14836" t="s">
        <v>270</v>
      </c>
      <c r="H14836" t="s">
        <v>5407</v>
      </c>
      <c r="J14836">
        <v>7</v>
      </c>
      <c r="K14836">
        <v>3.5</v>
      </c>
      <c r="L14836" s="9"/>
      <c r="M14836" s="44"/>
      <c r="N14836" t="s">
        <v>1778</v>
      </c>
      <c r="O14836" s="12" t="s">
        <v>5072</v>
      </c>
    </row>
    <row r="14837" spans="1:15" hidden="1" x14ac:dyDescent="0.25">
      <c r="A14837" t="s">
        <v>1552</v>
      </c>
      <c r="B14837">
        <v>202404</v>
      </c>
      <c r="C14837" t="s">
        <v>5388</v>
      </c>
      <c r="D14837" t="s">
        <v>5388</v>
      </c>
      <c r="E14837" t="s">
        <v>1778</v>
      </c>
      <c r="F14837" t="s">
        <v>1778</v>
      </c>
      <c r="G14837" t="s">
        <v>270</v>
      </c>
      <c r="H14837" t="s">
        <v>5407</v>
      </c>
      <c r="J14837">
        <v>7</v>
      </c>
      <c r="K14837">
        <v>3.5</v>
      </c>
      <c r="L14837" s="9"/>
      <c r="M14837" s="44"/>
      <c r="N14837" t="s">
        <v>1778</v>
      </c>
      <c r="O14837" s="12" t="s">
        <v>5072</v>
      </c>
    </row>
    <row r="14838" spans="1:15" hidden="1" x14ac:dyDescent="0.25">
      <c r="A14838" t="s">
        <v>1058</v>
      </c>
      <c r="B14838">
        <v>202404</v>
      </c>
      <c r="C14838" t="s">
        <v>4016</v>
      </c>
      <c r="D14838" t="s">
        <v>660</v>
      </c>
      <c r="E14838" t="s">
        <v>3333</v>
      </c>
      <c r="F14838" t="s">
        <v>3333</v>
      </c>
      <c r="G14838" t="s">
        <v>112</v>
      </c>
      <c r="H14838" t="s">
        <v>4080</v>
      </c>
      <c r="I14838" t="s">
        <v>4080</v>
      </c>
      <c r="J14838">
        <v>8</v>
      </c>
      <c r="K14838">
        <v>3</v>
      </c>
      <c r="L14838" t="s">
        <v>4080</v>
      </c>
      <c r="N14838" t="s">
        <v>67</v>
      </c>
      <c r="O14838" s="12" t="s">
        <v>5072</v>
      </c>
    </row>
    <row r="14839" spans="1:15" x14ac:dyDescent="0.25">
      <c r="A14839" t="s">
        <v>2873</v>
      </c>
      <c r="B14839">
        <v>202404</v>
      </c>
      <c r="C14839" t="s">
        <v>4970</v>
      </c>
      <c r="D14839" t="s">
        <v>5303</v>
      </c>
      <c r="E14839" s="11" t="s">
        <v>4688</v>
      </c>
      <c r="F14839" s="11" t="s">
        <v>4688</v>
      </c>
      <c r="G14839" t="s">
        <v>270</v>
      </c>
      <c r="H14839" t="s">
        <v>4631</v>
      </c>
      <c r="J14839">
        <v>6</v>
      </c>
      <c r="K14839">
        <v>3.5</v>
      </c>
      <c r="L14839" t="s">
        <v>5034</v>
      </c>
      <c r="M14839" s="44"/>
      <c r="N14839" t="s">
        <v>4688</v>
      </c>
      <c r="O14839" s="12" t="s">
        <v>5072</v>
      </c>
    </row>
    <row r="14840" spans="1:15" hidden="1" x14ac:dyDescent="0.25">
      <c r="A14840" t="s">
        <v>118</v>
      </c>
      <c r="B14840">
        <v>202404</v>
      </c>
      <c r="C14840" t="s">
        <v>3525</v>
      </c>
      <c r="D14840" t="s">
        <v>3594</v>
      </c>
      <c r="E14840" t="s">
        <v>3522</v>
      </c>
      <c r="F14840" t="s">
        <v>3522</v>
      </c>
      <c r="G14840" t="s">
        <v>270</v>
      </c>
      <c r="H14840" t="s">
        <v>3532</v>
      </c>
      <c r="J14840">
        <v>10</v>
      </c>
      <c r="K14840">
        <v>3</v>
      </c>
      <c r="L14840" s="9" t="s">
        <v>3532</v>
      </c>
      <c r="M14840" s="9"/>
      <c r="N14840" t="s">
        <v>118</v>
      </c>
      <c r="O14840" s="12" t="s">
        <v>5072</v>
      </c>
    </row>
    <row r="14841" spans="1:15" hidden="1" x14ac:dyDescent="0.25">
      <c r="A14841" t="s">
        <v>1058</v>
      </c>
      <c r="B14841">
        <v>202404</v>
      </c>
      <c r="C14841" t="s">
        <v>5422</v>
      </c>
      <c r="D14841" t="s">
        <v>5339</v>
      </c>
      <c r="E14841" s="11" t="s">
        <v>101</v>
      </c>
      <c r="F14841" s="11" t="s">
        <v>101</v>
      </c>
      <c r="G14841" t="s">
        <v>270</v>
      </c>
      <c r="H14841" t="s">
        <v>5358</v>
      </c>
      <c r="I14841" s="7"/>
      <c r="J14841">
        <v>10</v>
      </c>
      <c r="K14841">
        <v>3</v>
      </c>
      <c r="M14841" s="9"/>
      <c r="N14841" s="11" t="s">
        <v>101</v>
      </c>
      <c r="O14841" s="12" t="s">
        <v>5072</v>
      </c>
    </row>
    <row r="14842" spans="1:15" hidden="1" x14ac:dyDescent="0.25">
      <c r="A14842" t="s">
        <v>1552</v>
      </c>
      <c r="B14842">
        <v>202404</v>
      </c>
      <c r="C14842" t="s">
        <v>5392</v>
      </c>
      <c r="D14842" t="s">
        <v>5386</v>
      </c>
      <c r="E14842" t="s">
        <v>1778</v>
      </c>
      <c r="F14842" t="s">
        <v>1778</v>
      </c>
      <c r="G14842" t="s">
        <v>270</v>
      </c>
      <c r="H14842" t="s">
        <v>4617</v>
      </c>
      <c r="J14842">
        <v>7</v>
      </c>
      <c r="K14842">
        <v>3.5</v>
      </c>
      <c r="L14842" s="9"/>
      <c r="M14842" s="44"/>
      <c r="N14842" t="s">
        <v>1778</v>
      </c>
      <c r="O14842" s="12" t="s">
        <v>5072</v>
      </c>
    </row>
    <row r="14843" spans="1:15" hidden="1" x14ac:dyDescent="0.25">
      <c r="A14843" t="s">
        <v>1552</v>
      </c>
      <c r="B14843">
        <v>202404</v>
      </c>
      <c r="C14843" t="s">
        <v>5386</v>
      </c>
      <c r="D14843" t="s">
        <v>5386</v>
      </c>
      <c r="E14843" t="s">
        <v>1778</v>
      </c>
      <c r="F14843" t="s">
        <v>1778</v>
      </c>
      <c r="G14843" t="s">
        <v>270</v>
      </c>
      <c r="H14843" t="s">
        <v>4617</v>
      </c>
      <c r="J14843">
        <v>7</v>
      </c>
      <c r="K14843">
        <v>3.5</v>
      </c>
      <c r="L14843" s="9"/>
      <c r="M14843" s="44"/>
      <c r="N14843" t="s">
        <v>1778</v>
      </c>
      <c r="O14843" s="12" t="s">
        <v>5072</v>
      </c>
    </row>
    <row r="14844" spans="1:15" hidden="1" x14ac:dyDescent="0.25">
      <c r="A14844" t="s">
        <v>118</v>
      </c>
      <c r="B14844">
        <v>202404</v>
      </c>
      <c r="C14844" t="s">
        <v>5424</v>
      </c>
      <c r="D14844" s="11" t="s">
        <v>4964</v>
      </c>
      <c r="E14844" t="s">
        <v>3522</v>
      </c>
      <c r="F14844" t="s">
        <v>3522</v>
      </c>
      <c r="G14844" t="s">
        <v>270</v>
      </c>
      <c r="H14844" t="s">
        <v>5434</v>
      </c>
      <c r="J14844">
        <v>10</v>
      </c>
      <c r="K14844">
        <v>3</v>
      </c>
      <c r="L14844" s="9"/>
      <c r="M14844" s="9"/>
      <c r="N14844" t="s">
        <v>118</v>
      </c>
      <c r="O14844" s="12" t="s">
        <v>5072</v>
      </c>
    </row>
    <row r="14845" spans="1:15" hidden="1" x14ac:dyDescent="0.25">
      <c r="A14845" t="s">
        <v>118</v>
      </c>
      <c r="B14845">
        <v>202404</v>
      </c>
      <c r="C14845" t="s">
        <v>4562</v>
      </c>
      <c r="D14845" t="s">
        <v>4562</v>
      </c>
      <c r="E14845" t="s">
        <v>118</v>
      </c>
      <c r="F14845" t="s">
        <v>118</v>
      </c>
      <c r="G14845" t="s">
        <v>270</v>
      </c>
      <c r="H14845" t="s">
        <v>4630</v>
      </c>
      <c r="J14845">
        <v>10</v>
      </c>
      <c r="K14845">
        <v>3</v>
      </c>
      <c r="L14845" s="9"/>
      <c r="M14845" s="9"/>
      <c r="N14845" t="s">
        <v>118</v>
      </c>
      <c r="O14845" s="12" t="s">
        <v>5072</v>
      </c>
    </row>
    <row r="14846" spans="1:15" x14ac:dyDescent="0.25">
      <c r="A14846" t="s">
        <v>2873</v>
      </c>
      <c r="B14846">
        <v>202401</v>
      </c>
      <c r="C14846" s="11" t="s">
        <v>5344</v>
      </c>
      <c r="D14846" s="11" t="s">
        <v>5373</v>
      </c>
      <c r="E14846" s="11" t="s">
        <v>3707</v>
      </c>
      <c r="F14846" s="11" t="s">
        <v>3707</v>
      </c>
      <c r="G14846" t="s">
        <v>270</v>
      </c>
      <c r="J14846">
        <v>6</v>
      </c>
      <c r="K14846">
        <v>3.5</v>
      </c>
      <c r="N14846" t="s">
        <v>3707</v>
      </c>
      <c r="O14846" s="12" t="str">
        <f>IFERROR(VLOOKUP(C14846,USADOS!$C:$C,1,0),"OK")</f>
        <v>OK</v>
      </c>
    </row>
    <row r="14847" spans="1:15" hidden="1" x14ac:dyDescent="0.25">
      <c r="A14847" t="s">
        <v>1058</v>
      </c>
      <c r="B14847">
        <v>202404</v>
      </c>
      <c r="C14847" s="11" t="s">
        <v>4710</v>
      </c>
      <c r="D14847" t="s">
        <v>4946</v>
      </c>
      <c r="E14847" t="s">
        <v>67</v>
      </c>
      <c r="F14847" t="s">
        <v>67</v>
      </c>
      <c r="G14847" t="s">
        <v>270</v>
      </c>
      <c r="H14847" t="s">
        <v>4736</v>
      </c>
      <c r="J14847">
        <v>8</v>
      </c>
      <c r="K14847">
        <v>3</v>
      </c>
      <c r="L14847" s="9" t="s">
        <v>4736</v>
      </c>
      <c r="M14847" s="9"/>
      <c r="N14847" t="s">
        <v>67</v>
      </c>
      <c r="O14847" s="12" t="s">
        <v>5072</v>
      </c>
    </row>
    <row r="14848" spans="1:15" hidden="1" x14ac:dyDescent="0.25">
      <c r="A14848" t="s">
        <v>1058</v>
      </c>
      <c r="B14848">
        <v>202404</v>
      </c>
      <c r="C14848" t="s">
        <v>1334</v>
      </c>
      <c r="D14848" t="s">
        <v>4362</v>
      </c>
      <c r="E14848" t="s">
        <v>67</v>
      </c>
      <c r="F14848" t="s">
        <v>67</v>
      </c>
      <c r="G14848" t="s">
        <v>270</v>
      </c>
      <c r="H14848" t="s">
        <v>1721</v>
      </c>
      <c r="K14848">
        <v>3</v>
      </c>
      <c r="L14848" s="9" t="s">
        <v>1656</v>
      </c>
      <c r="M14848" s="9"/>
      <c r="N14848" t="s">
        <v>67</v>
      </c>
      <c r="O14848" s="12" t="s">
        <v>5072</v>
      </c>
    </row>
    <row r="14849" spans="1:15" x14ac:dyDescent="0.25">
      <c r="A14849" t="s">
        <v>2873</v>
      </c>
      <c r="B14849">
        <v>202402</v>
      </c>
      <c r="C14849" s="11" t="s">
        <v>5344</v>
      </c>
      <c r="D14849" s="11" t="s">
        <v>5373</v>
      </c>
      <c r="E14849" s="11" t="s">
        <v>3707</v>
      </c>
      <c r="F14849" s="11" t="s">
        <v>3707</v>
      </c>
      <c r="G14849" t="s">
        <v>270</v>
      </c>
      <c r="J14849">
        <v>6</v>
      </c>
      <c r="K14849">
        <v>3.5</v>
      </c>
      <c r="N14849" t="s">
        <v>3707</v>
      </c>
      <c r="O14849" s="12" t="str">
        <f>IFERROR(VLOOKUP(C14849,USADOS!$C:$C,1,0),"OK")</f>
        <v>OK</v>
      </c>
    </row>
    <row r="14850" spans="1:15" x14ac:dyDescent="0.25">
      <c r="A14850" t="s">
        <v>2873</v>
      </c>
      <c r="B14850">
        <v>202403</v>
      </c>
      <c r="C14850" s="11" t="s">
        <v>5344</v>
      </c>
      <c r="D14850" s="11" t="s">
        <v>5373</v>
      </c>
      <c r="E14850" s="11" t="s">
        <v>3707</v>
      </c>
      <c r="F14850" s="11" t="s">
        <v>3707</v>
      </c>
      <c r="G14850" t="s">
        <v>270</v>
      </c>
      <c r="J14850">
        <v>6</v>
      </c>
      <c r="K14850">
        <v>3.5</v>
      </c>
      <c r="N14850" t="s">
        <v>3707</v>
      </c>
      <c r="O14850" s="12" t="str">
        <f>IFERROR(VLOOKUP(C14850,USADOS!$C:$C,1,0),"OK")</f>
        <v>OK</v>
      </c>
    </row>
    <row r="14851" spans="1:15" hidden="1" x14ac:dyDescent="0.25">
      <c r="A14851" t="s">
        <v>1552</v>
      </c>
      <c r="B14851">
        <v>202404</v>
      </c>
      <c r="C14851" t="s">
        <v>5137</v>
      </c>
      <c r="D14851" t="s">
        <v>5138</v>
      </c>
      <c r="E14851" t="s">
        <v>103</v>
      </c>
      <c r="F14851" t="s">
        <v>103</v>
      </c>
      <c r="G14851" t="s">
        <v>270</v>
      </c>
      <c r="H14851" t="s">
        <v>5166</v>
      </c>
      <c r="J14851">
        <v>13</v>
      </c>
      <c r="K14851">
        <v>3.5</v>
      </c>
      <c r="L14851" t="s">
        <v>5166</v>
      </c>
      <c r="N14851" t="s">
        <v>103</v>
      </c>
      <c r="O14851" s="12" t="s">
        <v>5072</v>
      </c>
    </row>
    <row r="14852" spans="1:15" hidden="1" x14ac:dyDescent="0.25">
      <c r="A14852" t="s">
        <v>1552</v>
      </c>
      <c r="B14852">
        <v>202404</v>
      </c>
      <c r="C14852" t="s">
        <v>5007</v>
      </c>
      <c r="D14852" t="s">
        <v>5007</v>
      </c>
      <c r="E14852" t="s">
        <v>160</v>
      </c>
      <c r="F14852" t="s">
        <v>160</v>
      </c>
      <c r="G14852" t="s">
        <v>270</v>
      </c>
      <c r="J14852">
        <v>7</v>
      </c>
      <c r="K14852">
        <v>3.5</v>
      </c>
      <c r="M14852" s="19"/>
      <c r="N14852" t="s">
        <v>160</v>
      </c>
      <c r="O14852" s="12" t="s">
        <v>5072</v>
      </c>
    </row>
    <row r="14853" spans="1:15" hidden="1" x14ac:dyDescent="0.25">
      <c r="A14853" t="s">
        <v>1552</v>
      </c>
      <c r="B14853">
        <v>202404</v>
      </c>
      <c r="C14853" t="s">
        <v>958</v>
      </c>
      <c r="D14853" t="s">
        <v>959</v>
      </c>
      <c r="E14853" t="s">
        <v>160</v>
      </c>
      <c r="F14853" t="s">
        <v>160</v>
      </c>
      <c r="G14853" t="s">
        <v>112</v>
      </c>
      <c r="H14853" t="s">
        <v>960</v>
      </c>
      <c r="J14853">
        <v>13</v>
      </c>
      <c r="K14853">
        <v>3.5</v>
      </c>
      <c r="L14853" s="9"/>
      <c r="M14853" s="9"/>
      <c r="N14853" t="s">
        <v>542</v>
      </c>
      <c r="O14853" s="12" t="s">
        <v>5072</v>
      </c>
    </row>
    <row r="14854" spans="1:15" hidden="1" x14ac:dyDescent="0.25">
      <c r="A14854" t="s">
        <v>1552</v>
      </c>
      <c r="B14854">
        <v>202404</v>
      </c>
      <c r="C14854" t="s">
        <v>5136</v>
      </c>
      <c r="D14854" t="s">
        <v>959</v>
      </c>
      <c r="E14854" t="s">
        <v>160</v>
      </c>
      <c r="F14854" t="s">
        <v>160</v>
      </c>
      <c r="G14854" t="s">
        <v>112</v>
      </c>
      <c r="H14854" t="s">
        <v>960</v>
      </c>
      <c r="J14854">
        <v>13</v>
      </c>
      <c r="K14854">
        <v>3.5</v>
      </c>
      <c r="L14854" s="9"/>
      <c r="M14854" s="9"/>
      <c r="N14854" t="s">
        <v>542</v>
      </c>
      <c r="O14854" s="12" t="s">
        <v>5072</v>
      </c>
    </row>
    <row r="14855" spans="1:15" hidden="1" x14ac:dyDescent="0.25">
      <c r="A14855" t="s">
        <v>1552</v>
      </c>
      <c r="B14855">
        <v>202404</v>
      </c>
      <c r="C14855" t="s">
        <v>5336</v>
      </c>
      <c r="D14855" t="s">
        <v>5007</v>
      </c>
      <c r="E14855" t="s">
        <v>160</v>
      </c>
      <c r="F14855" t="s">
        <v>160</v>
      </c>
      <c r="G14855" t="s">
        <v>270</v>
      </c>
      <c r="J14855">
        <v>7</v>
      </c>
      <c r="K14855">
        <v>3.5</v>
      </c>
      <c r="M14855" s="19"/>
      <c r="N14855" t="s">
        <v>160</v>
      </c>
      <c r="O14855" s="12" t="s">
        <v>5072</v>
      </c>
    </row>
    <row r="14856" spans="1:15" hidden="1" x14ac:dyDescent="0.25">
      <c r="A14856" t="s">
        <v>1058</v>
      </c>
      <c r="B14856">
        <v>202404</v>
      </c>
      <c r="C14856" t="s">
        <v>4361</v>
      </c>
      <c r="D14856" t="s">
        <v>4362</v>
      </c>
      <c r="E14856" t="s">
        <v>67</v>
      </c>
      <c r="F14856" t="s">
        <v>67</v>
      </c>
      <c r="G14856" t="s">
        <v>270</v>
      </c>
      <c r="H14856" t="s">
        <v>1721</v>
      </c>
      <c r="J14856">
        <v>8</v>
      </c>
      <c r="L14856" s="9" t="s">
        <v>1656</v>
      </c>
      <c r="M14856" s="9"/>
      <c r="N14856" t="s">
        <v>67</v>
      </c>
      <c r="O14856" s="12" t="s">
        <v>5072</v>
      </c>
    </row>
    <row r="14857" spans="1:15" hidden="1" x14ac:dyDescent="0.25">
      <c r="A14857" t="s">
        <v>118</v>
      </c>
      <c r="B14857">
        <v>202404</v>
      </c>
      <c r="C14857" t="s">
        <v>4778</v>
      </c>
      <c r="D14857" t="s">
        <v>4828</v>
      </c>
      <c r="E14857" t="s">
        <v>3523</v>
      </c>
      <c r="F14857" t="s">
        <v>3523</v>
      </c>
      <c r="G14857" t="s">
        <v>270</v>
      </c>
      <c r="H14857" t="s">
        <v>4828</v>
      </c>
      <c r="J14857">
        <v>13</v>
      </c>
      <c r="K14857">
        <v>3.5</v>
      </c>
      <c r="L14857" s="9" t="s">
        <v>4828</v>
      </c>
      <c r="M14857" s="9"/>
      <c r="N14857" t="s">
        <v>118</v>
      </c>
      <c r="O14857" s="12" t="s">
        <v>5072</v>
      </c>
    </row>
    <row r="14858" spans="1:15" hidden="1" x14ac:dyDescent="0.25">
      <c r="A14858" t="s">
        <v>1058</v>
      </c>
      <c r="B14858">
        <v>202404</v>
      </c>
      <c r="C14858" t="s">
        <v>1885</v>
      </c>
      <c r="D14858" t="s">
        <v>1884</v>
      </c>
      <c r="E14858" s="11" t="s">
        <v>101</v>
      </c>
      <c r="F14858" s="11" t="s">
        <v>101</v>
      </c>
      <c r="G14858" t="s">
        <v>112</v>
      </c>
      <c r="H14858" t="s">
        <v>1974</v>
      </c>
      <c r="I14858" t="s">
        <v>2052</v>
      </c>
      <c r="J14858">
        <v>12</v>
      </c>
      <c r="K14858">
        <v>3</v>
      </c>
      <c r="L14858" s="9" t="s">
        <v>2052</v>
      </c>
      <c r="M14858" s="9" t="s">
        <v>2496</v>
      </c>
      <c r="N14858" t="s">
        <v>126</v>
      </c>
      <c r="O14858" s="12" t="s">
        <v>5072</v>
      </c>
    </row>
    <row r="14859" spans="1:15" hidden="1" x14ac:dyDescent="0.25">
      <c r="A14859" t="s">
        <v>1058</v>
      </c>
      <c r="B14859">
        <v>202404</v>
      </c>
      <c r="C14859" t="s">
        <v>1786</v>
      </c>
      <c r="D14859" t="s">
        <v>2632</v>
      </c>
      <c r="E14859" t="s">
        <v>3334</v>
      </c>
      <c r="F14859" t="s">
        <v>3334</v>
      </c>
      <c r="G14859" t="s">
        <v>112</v>
      </c>
      <c r="H14859" t="s">
        <v>1837</v>
      </c>
      <c r="I14859" t="s">
        <v>1837</v>
      </c>
      <c r="J14859">
        <v>0</v>
      </c>
      <c r="K14859">
        <v>3</v>
      </c>
      <c r="L14859" s="9" t="s">
        <v>1837</v>
      </c>
      <c r="M14859" s="9" t="s">
        <v>2504</v>
      </c>
      <c r="N14859" t="s">
        <v>67</v>
      </c>
      <c r="O14859" s="12" t="s">
        <v>5072</v>
      </c>
    </row>
    <row r="14860" spans="1:15" hidden="1" x14ac:dyDescent="0.25">
      <c r="A14860" t="s">
        <v>1058</v>
      </c>
      <c r="B14860">
        <v>202404</v>
      </c>
      <c r="C14860" t="s">
        <v>1207</v>
      </c>
      <c r="D14860" t="s">
        <v>1207</v>
      </c>
      <c r="E14860" t="s">
        <v>101</v>
      </c>
      <c r="F14860" t="s">
        <v>101</v>
      </c>
      <c r="G14860" t="s">
        <v>112</v>
      </c>
      <c r="I14860" s="7" t="s">
        <v>1516</v>
      </c>
      <c r="L14860" s="9" t="s">
        <v>1107</v>
      </c>
      <c r="N14860" t="s">
        <v>101</v>
      </c>
      <c r="O14860" s="12" t="s">
        <v>5072</v>
      </c>
    </row>
    <row r="14861" spans="1:15" hidden="1" x14ac:dyDescent="0.25">
      <c r="A14861" t="s">
        <v>1058</v>
      </c>
      <c r="B14861">
        <v>202404</v>
      </c>
      <c r="C14861" t="s">
        <v>1208</v>
      </c>
      <c r="D14861" t="s">
        <v>1208</v>
      </c>
      <c r="E14861" t="s">
        <v>126</v>
      </c>
      <c r="F14861" t="s">
        <v>126</v>
      </c>
      <c r="G14861" t="s">
        <v>112</v>
      </c>
      <c r="L14861" t="s">
        <v>1208</v>
      </c>
      <c r="N14861" t="s">
        <v>126</v>
      </c>
      <c r="O14861" s="12" t="s">
        <v>5072</v>
      </c>
    </row>
    <row r="14862" spans="1:15" hidden="1" x14ac:dyDescent="0.25">
      <c r="A14862" t="s">
        <v>1058</v>
      </c>
      <c r="B14862">
        <v>202404</v>
      </c>
      <c r="C14862" t="s">
        <v>1209</v>
      </c>
      <c r="D14862" t="s">
        <v>1209</v>
      </c>
      <c r="E14862" t="s">
        <v>109</v>
      </c>
      <c r="F14862" t="s">
        <v>109</v>
      </c>
      <c r="G14862" t="s">
        <v>112</v>
      </c>
      <c r="L14862" t="s">
        <v>1209</v>
      </c>
      <c r="N14862" t="s">
        <v>109</v>
      </c>
      <c r="O14862" s="12" t="s">
        <v>5072</v>
      </c>
    </row>
    <row r="14863" spans="1:15" hidden="1" x14ac:dyDescent="0.25">
      <c r="A14863" t="s">
        <v>1058</v>
      </c>
      <c r="B14863">
        <v>202404</v>
      </c>
      <c r="C14863" t="s">
        <v>1210</v>
      </c>
      <c r="D14863" t="s">
        <v>1210</v>
      </c>
      <c r="E14863" t="s">
        <v>120</v>
      </c>
      <c r="F14863" t="s">
        <v>120</v>
      </c>
      <c r="G14863" t="s">
        <v>112</v>
      </c>
      <c r="L14863" t="s">
        <v>1210</v>
      </c>
      <c r="N14863" t="s">
        <v>120</v>
      </c>
      <c r="O14863" s="12" t="s">
        <v>5072</v>
      </c>
    </row>
    <row r="14864" spans="1:15" hidden="1" x14ac:dyDescent="0.25">
      <c r="A14864" t="s">
        <v>1058</v>
      </c>
      <c r="B14864">
        <v>202404</v>
      </c>
      <c r="C14864" t="s">
        <v>1211</v>
      </c>
      <c r="D14864" t="s">
        <v>1211</v>
      </c>
      <c r="E14864" t="s">
        <v>67</v>
      </c>
      <c r="F14864" t="s">
        <v>67</v>
      </c>
      <c r="G14864" t="s">
        <v>112</v>
      </c>
      <c r="L14864" t="s">
        <v>3231</v>
      </c>
      <c r="N14864" t="s">
        <v>67</v>
      </c>
      <c r="O14864" s="12" t="s">
        <v>5072</v>
      </c>
    </row>
    <row r="14865" spans="1:15" hidden="1" x14ac:dyDescent="0.25">
      <c r="A14865" t="s">
        <v>1058</v>
      </c>
      <c r="B14865">
        <v>202404</v>
      </c>
      <c r="C14865" t="s">
        <v>1212</v>
      </c>
      <c r="D14865" t="s">
        <v>1212</v>
      </c>
      <c r="E14865" t="s">
        <v>67</v>
      </c>
      <c r="F14865" t="s">
        <v>67</v>
      </c>
      <c r="G14865" t="s">
        <v>112</v>
      </c>
      <c r="L14865" t="s">
        <v>1212</v>
      </c>
      <c r="N14865" t="s">
        <v>67</v>
      </c>
      <c r="O14865" s="12" t="s">
        <v>5072</v>
      </c>
    </row>
    <row r="14866" spans="1:15" hidden="1" x14ac:dyDescent="0.25">
      <c r="A14866" t="s">
        <v>1058</v>
      </c>
      <c r="B14866">
        <v>202404</v>
      </c>
      <c r="C14866" t="s">
        <v>1213</v>
      </c>
      <c r="D14866" t="s">
        <v>1213</v>
      </c>
      <c r="E14866" t="s">
        <v>67</v>
      </c>
      <c r="F14866" t="s">
        <v>67</v>
      </c>
      <c r="G14866" t="s">
        <v>112</v>
      </c>
      <c r="L14866" t="s">
        <v>1213</v>
      </c>
      <c r="N14866" t="s">
        <v>67</v>
      </c>
      <c r="O14866" s="12" t="s">
        <v>5072</v>
      </c>
    </row>
    <row r="14867" spans="1:15" hidden="1" x14ac:dyDescent="0.25">
      <c r="A14867" t="s">
        <v>118</v>
      </c>
      <c r="B14867">
        <v>202404</v>
      </c>
      <c r="C14867" t="s">
        <v>78</v>
      </c>
      <c r="D14867" t="s">
        <v>2425</v>
      </c>
      <c r="E14867" t="s">
        <v>3522</v>
      </c>
      <c r="F14867" t="s">
        <v>3522</v>
      </c>
      <c r="G14867" t="s">
        <v>112</v>
      </c>
      <c r="H14867" t="s">
        <v>1088</v>
      </c>
      <c r="L14867" t="s">
        <v>1088</v>
      </c>
      <c r="M14867" s="9" t="s">
        <v>2424</v>
      </c>
      <c r="N14867" t="s">
        <v>118</v>
      </c>
      <c r="O14867" s="12" t="s">
        <v>5072</v>
      </c>
    </row>
    <row r="14868" spans="1:15" hidden="1" x14ac:dyDescent="0.25">
      <c r="A14868" t="s">
        <v>1058</v>
      </c>
      <c r="B14868">
        <v>202404</v>
      </c>
      <c r="C14868" t="s">
        <v>1326</v>
      </c>
      <c r="D14868" t="s">
        <v>1214</v>
      </c>
      <c r="E14868" t="s">
        <v>1093</v>
      </c>
      <c r="F14868" t="s">
        <v>1093</v>
      </c>
      <c r="G14868" t="s">
        <v>112</v>
      </c>
      <c r="L14868" t="s">
        <v>1214</v>
      </c>
      <c r="N14868" t="s">
        <v>1888</v>
      </c>
      <c r="O14868" s="12" t="s">
        <v>5072</v>
      </c>
    </row>
    <row r="14869" spans="1:15" hidden="1" x14ac:dyDescent="0.25">
      <c r="A14869" t="s">
        <v>118</v>
      </c>
      <c r="B14869">
        <v>202404</v>
      </c>
      <c r="C14869" t="s">
        <v>3509</v>
      </c>
      <c r="D14869" t="s">
        <v>3507</v>
      </c>
      <c r="E14869" t="s">
        <v>551</v>
      </c>
      <c r="F14869" t="s">
        <v>551</v>
      </c>
      <c r="G14869" t="s">
        <v>552</v>
      </c>
      <c r="H14869" t="s">
        <v>3508</v>
      </c>
      <c r="I14869" t="s">
        <v>3508</v>
      </c>
      <c r="L14869" t="s">
        <v>3508</v>
      </c>
      <c r="N14869" t="s">
        <v>551</v>
      </c>
      <c r="O14869" s="12" t="s">
        <v>5072</v>
      </c>
    </row>
    <row r="14870" spans="1:15" hidden="1" x14ac:dyDescent="0.25">
      <c r="A14870" t="s">
        <v>1058</v>
      </c>
      <c r="B14870">
        <v>202404</v>
      </c>
      <c r="C14870" t="s">
        <v>1215</v>
      </c>
      <c r="D14870" t="s">
        <v>1215</v>
      </c>
      <c r="E14870" t="s">
        <v>544</v>
      </c>
      <c r="F14870" t="s">
        <v>544</v>
      </c>
      <c r="G14870" t="s">
        <v>112</v>
      </c>
      <c r="L14870" t="s">
        <v>1215</v>
      </c>
      <c r="N14870" t="s">
        <v>544</v>
      </c>
      <c r="O14870" s="12" t="s">
        <v>5072</v>
      </c>
    </row>
    <row r="14871" spans="1:15" hidden="1" x14ac:dyDescent="0.25">
      <c r="A14871" t="s">
        <v>1552</v>
      </c>
      <c r="B14871">
        <v>202404</v>
      </c>
      <c r="C14871" t="s">
        <v>1372</v>
      </c>
      <c r="D14871" t="s">
        <v>3092</v>
      </c>
      <c r="E14871" t="s">
        <v>103</v>
      </c>
      <c r="F14871" t="s">
        <v>103</v>
      </c>
      <c r="G14871" t="s">
        <v>112</v>
      </c>
      <c r="H14871" t="s">
        <v>2468</v>
      </c>
      <c r="L14871" t="s">
        <v>2468</v>
      </c>
      <c r="M14871" s="9" t="s">
        <v>2629</v>
      </c>
      <c r="N14871" t="s">
        <v>103</v>
      </c>
      <c r="O14871" s="12" t="s">
        <v>5072</v>
      </c>
    </row>
    <row r="14872" spans="1:15" hidden="1" x14ac:dyDescent="0.25">
      <c r="A14872" t="s">
        <v>1058</v>
      </c>
      <c r="B14872">
        <v>202404</v>
      </c>
      <c r="C14872" s="11" t="s">
        <v>4263</v>
      </c>
      <c r="D14872" t="s">
        <v>4264</v>
      </c>
      <c r="E14872" t="s">
        <v>109</v>
      </c>
      <c r="F14872" t="s">
        <v>109</v>
      </c>
      <c r="G14872" t="s">
        <v>270</v>
      </c>
      <c r="H14872" t="s">
        <v>4279</v>
      </c>
      <c r="I14872" s="7"/>
      <c r="J14872">
        <v>7</v>
      </c>
      <c r="K14872">
        <v>3</v>
      </c>
      <c r="L14872" s="7" t="s">
        <v>4279</v>
      </c>
      <c r="M14872" s="9"/>
      <c r="N14872" t="s">
        <v>109</v>
      </c>
      <c r="O14872" s="12" t="s">
        <v>5072</v>
      </c>
    </row>
    <row r="14873" spans="1:15" hidden="1" x14ac:dyDescent="0.25">
      <c r="A14873" t="s">
        <v>1552</v>
      </c>
      <c r="B14873">
        <v>202404</v>
      </c>
      <c r="C14873" s="11" t="s">
        <v>5209</v>
      </c>
      <c r="D14873" s="11" t="s">
        <v>5210</v>
      </c>
      <c r="E14873" t="s">
        <v>103</v>
      </c>
      <c r="F14873" t="s">
        <v>103</v>
      </c>
      <c r="G14873" t="s">
        <v>270</v>
      </c>
      <c r="H14873" t="s">
        <v>5227</v>
      </c>
      <c r="J14873">
        <v>7</v>
      </c>
      <c r="K14873">
        <v>3.5</v>
      </c>
      <c r="L14873" s="9" t="s">
        <v>5227</v>
      </c>
      <c r="M14873" s="44"/>
      <c r="N14873" t="s">
        <v>103</v>
      </c>
      <c r="O14873" s="12" t="s">
        <v>5072</v>
      </c>
    </row>
    <row r="14874" spans="1:15" hidden="1" x14ac:dyDescent="0.25">
      <c r="A14874" t="s">
        <v>1058</v>
      </c>
      <c r="B14874">
        <v>202404</v>
      </c>
      <c r="C14874" t="s">
        <v>5423</v>
      </c>
      <c r="D14874" t="s">
        <v>2341</v>
      </c>
      <c r="E14874" s="11" t="s">
        <v>101</v>
      </c>
      <c r="F14874" s="11" t="s">
        <v>101</v>
      </c>
      <c r="G14874" t="s">
        <v>270</v>
      </c>
      <c r="H14874" t="s">
        <v>2538</v>
      </c>
      <c r="I14874" s="7" t="s">
        <v>2538</v>
      </c>
      <c r="J14874">
        <v>9</v>
      </c>
      <c r="K14874">
        <v>3</v>
      </c>
      <c r="L14874" t="s">
        <v>2538</v>
      </c>
      <c r="M14874" s="9" t="s">
        <v>2537</v>
      </c>
      <c r="N14874" s="11" t="s">
        <v>101</v>
      </c>
      <c r="O14874" s="12" t="s">
        <v>5072</v>
      </c>
    </row>
    <row r="14875" spans="1:15" hidden="1" x14ac:dyDescent="0.25">
      <c r="A14875" t="s">
        <v>1058</v>
      </c>
      <c r="B14875">
        <v>202404</v>
      </c>
      <c r="C14875" t="s">
        <v>4520</v>
      </c>
      <c r="D14875" t="s">
        <v>4521</v>
      </c>
      <c r="E14875" t="s">
        <v>1093</v>
      </c>
      <c r="F14875" t="s">
        <v>1093</v>
      </c>
      <c r="G14875" t="s">
        <v>112</v>
      </c>
      <c r="H14875" t="s">
        <v>2219</v>
      </c>
      <c r="N14875" t="s">
        <v>1888</v>
      </c>
      <c r="O14875" s="12" t="s">
        <v>5072</v>
      </c>
    </row>
    <row r="14876" spans="1:15" hidden="1" x14ac:dyDescent="0.25">
      <c r="A14876" t="s">
        <v>1058</v>
      </c>
      <c r="B14876">
        <v>202404</v>
      </c>
      <c r="C14876" t="s">
        <v>4513</v>
      </c>
      <c r="D14876" t="s">
        <v>4523</v>
      </c>
      <c r="E14876" t="s">
        <v>3333</v>
      </c>
      <c r="F14876" t="s">
        <v>3333</v>
      </c>
      <c r="G14876" t="s">
        <v>270</v>
      </c>
      <c r="H14876" t="s">
        <v>4631</v>
      </c>
      <c r="J14876">
        <v>6</v>
      </c>
      <c r="K14876">
        <v>3</v>
      </c>
      <c r="L14876" t="s">
        <v>4540</v>
      </c>
      <c r="M14876" s="9"/>
      <c r="N14876" t="s">
        <v>3333</v>
      </c>
      <c r="O14876" s="12" t="s">
        <v>5072</v>
      </c>
    </row>
    <row r="14877" spans="1:15" hidden="1" x14ac:dyDescent="0.25">
      <c r="A14877" t="s">
        <v>1058</v>
      </c>
      <c r="B14877">
        <v>202404</v>
      </c>
      <c r="C14877" t="s">
        <v>8</v>
      </c>
      <c r="D14877" t="s">
        <v>8</v>
      </c>
      <c r="E14877" t="s">
        <v>544</v>
      </c>
      <c r="F14877" t="s">
        <v>544</v>
      </c>
      <c r="G14877" t="s">
        <v>552</v>
      </c>
      <c r="L14877" t="s">
        <v>3699</v>
      </c>
      <c r="N14877" t="s">
        <v>544</v>
      </c>
      <c r="O14877" s="12" t="s">
        <v>5072</v>
      </c>
    </row>
    <row r="14878" spans="1:15" hidden="1" x14ac:dyDescent="0.25">
      <c r="A14878" t="s">
        <v>1058</v>
      </c>
      <c r="B14878">
        <v>202404</v>
      </c>
      <c r="C14878" t="s">
        <v>123</v>
      </c>
      <c r="D14878" t="s">
        <v>8</v>
      </c>
      <c r="E14878" t="s">
        <v>544</v>
      </c>
      <c r="F14878" t="s">
        <v>544</v>
      </c>
      <c r="G14878" t="s">
        <v>552</v>
      </c>
      <c r="L14878" t="s">
        <v>3211</v>
      </c>
      <c r="N14878" t="s">
        <v>544</v>
      </c>
      <c r="O14878" s="12" t="s">
        <v>5072</v>
      </c>
    </row>
    <row r="14879" spans="1:15" hidden="1" x14ac:dyDescent="0.25">
      <c r="A14879" t="s">
        <v>118</v>
      </c>
      <c r="B14879">
        <v>202404</v>
      </c>
      <c r="C14879" t="s">
        <v>1321</v>
      </c>
      <c r="D14879" t="s">
        <v>1321</v>
      </c>
      <c r="E14879" t="s">
        <v>3523</v>
      </c>
      <c r="F14879" t="s">
        <v>3523</v>
      </c>
      <c r="G14879" t="s">
        <v>112</v>
      </c>
      <c r="L14879" t="s">
        <v>3281</v>
      </c>
      <c r="N14879" t="s">
        <v>118</v>
      </c>
      <c r="O14879" s="12" t="s">
        <v>5072</v>
      </c>
    </row>
    <row r="14880" spans="1:15" hidden="1" x14ac:dyDescent="0.25">
      <c r="A14880" t="s">
        <v>1058</v>
      </c>
      <c r="B14880">
        <v>202404</v>
      </c>
      <c r="C14880" t="s">
        <v>1036</v>
      </c>
      <c r="D14880" t="s">
        <v>8</v>
      </c>
      <c r="E14880" t="s">
        <v>544</v>
      </c>
      <c r="F14880" t="s">
        <v>544</v>
      </c>
      <c r="G14880" t="s">
        <v>552</v>
      </c>
      <c r="L14880" t="s">
        <v>3238</v>
      </c>
      <c r="N14880" t="s">
        <v>544</v>
      </c>
      <c r="O14880" s="12" t="s">
        <v>5072</v>
      </c>
    </row>
    <row r="14881" spans="1:15" hidden="1" x14ac:dyDescent="0.25">
      <c r="A14881" t="s">
        <v>1552</v>
      </c>
      <c r="B14881">
        <v>202404</v>
      </c>
      <c r="C14881" t="s">
        <v>1255</v>
      </c>
      <c r="D14881" t="s">
        <v>1255</v>
      </c>
      <c r="E14881" t="s">
        <v>103</v>
      </c>
      <c r="F14881" t="s">
        <v>103</v>
      </c>
      <c r="G14881" t="s">
        <v>112</v>
      </c>
      <c r="L14881" t="s">
        <v>3218</v>
      </c>
      <c r="N14881" t="s">
        <v>103</v>
      </c>
      <c r="O14881" s="12" t="s">
        <v>1255</v>
      </c>
    </row>
    <row r="14882" spans="1:15" hidden="1" x14ac:dyDescent="0.25">
      <c r="A14882" t="s">
        <v>1552</v>
      </c>
      <c r="B14882">
        <v>202404</v>
      </c>
      <c r="C14882" t="s">
        <v>1258</v>
      </c>
      <c r="D14882" t="s">
        <v>1258</v>
      </c>
      <c r="E14882" t="s">
        <v>104</v>
      </c>
      <c r="F14882" t="s">
        <v>104</v>
      </c>
      <c r="G14882" t="s">
        <v>112</v>
      </c>
      <c r="L14882" t="s">
        <v>1258</v>
      </c>
      <c r="N14882" t="s">
        <v>103</v>
      </c>
      <c r="O14882" s="12" t="s">
        <v>5072</v>
      </c>
    </row>
    <row r="14883" spans="1:15" hidden="1" x14ac:dyDescent="0.25">
      <c r="A14883" t="s">
        <v>1552</v>
      </c>
      <c r="B14883">
        <v>202404</v>
      </c>
      <c r="C14883" t="s">
        <v>1257</v>
      </c>
      <c r="D14883" t="s">
        <v>1257</v>
      </c>
      <c r="E14883" t="s">
        <v>160</v>
      </c>
      <c r="F14883" t="s">
        <v>160</v>
      </c>
      <c r="G14883" t="s">
        <v>112</v>
      </c>
      <c r="I14883" t="s">
        <v>3969</v>
      </c>
      <c r="L14883" t="s">
        <v>3969</v>
      </c>
      <c r="N14883" t="s">
        <v>160</v>
      </c>
      <c r="O14883" s="12" t="s">
        <v>5072</v>
      </c>
    </row>
    <row r="14884" spans="1:15" hidden="1" x14ac:dyDescent="0.25">
      <c r="A14884" t="s">
        <v>1552</v>
      </c>
      <c r="B14884">
        <v>202404</v>
      </c>
      <c r="C14884" t="s">
        <v>1256</v>
      </c>
      <c r="D14884" t="s">
        <v>1256</v>
      </c>
      <c r="E14884" t="s">
        <v>94</v>
      </c>
      <c r="F14884" t="s">
        <v>94</v>
      </c>
      <c r="G14884" t="s">
        <v>112</v>
      </c>
      <c r="L14884" t="s">
        <v>3219</v>
      </c>
      <c r="N14884" t="s">
        <v>94</v>
      </c>
      <c r="O14884" s="12" t="s">
        <v>1256</v>
      </c>
    </row>
    <row r="14885" spans="1:15" hidden="1" x14ac:dyDescent="0.25">
      <c r="A14885" t="s">
        <v>1552</v>
      </c>
      <c r="B14885">
        <v>202404</v>
      </c>
      <c r="C14885" t="s">
        <v>1547</v>
      </c>
      <c r="D14885" t="s">
        <v>1547</v>
      </c>
      <c r="E14885" t="s">
        <v>94</v>
      </c>
      <c r="F14885" t="s">
        <v>94</v>
      </c>
      <c r="G14885" t="s">
        <v>112</v>
      </c>
      <c r="L14885" t="s">
        <v>3271</v>
      </c>
      <c r="N14885" t="s">
        <v>94</v>
      </c>
      <c r="O14885" s="12" t="s">
        <v>5072</v>
      </c>
    </row>
    <row r="14886" spans="1:15" hidden="1" x14ac:dyDescent="0.25">
      <c r="A14886" t="s">
        <v>1552</v>
      </c>
      <c r="B14886">
        <v>202404</v>
      </c>
      <c r="C14886" t="s">
        <v>5031</v>
      </c>
      <c r="D14886" t="s">
        <v>5031</v>
      </c>
      <c r="E14886" t="s">
        <v>103</v>
      </c>
      <c r="F14886" t="s">
        <v>103</v>
      </c>
      <c r="G14886" t="s">
        <v>112</v>
      </c>
      <c r="L14886" t="s">
        <v>5032</v>
      </c>
      <c r="N14886" t="s">
        <v>103</v>
      </c>
      <c r="O14886" s="12" t="s">
        <v>5072</v>
      </c>
    </row>
    <row r="14887" spans="1:15" hidden="1" x14ac:dyDescent="0.25">
      <c r="A14887" t="s">
        <v>118</v>
      </c>
      <c r="B14887">
        <v>202404</v>
      </c>
      <c r="C14887" t="s">
        <v>1214</v>
      </c>
      <c r="D14887" t="s">
        <v>1214</v>
      </c>
      <c r="E14887" t="s">
        <v>3522</v>
      </c>
      <c r="F14887" t="s">
        <v>3522</v>
      </c>
      <c r="G14887" t="s">
        <v>112</v>
      </c>
      <c r="L14887" t="s">
        <v>3216</v>
      </c>
      <c r="N14887" t="s">
        <v>118</v>
      </c>
      <c r="O14887" s="12" t="s">
        <v>5072</v>
      </c>
    </row>
    <row r="14888" spans="1:15" hidden="1" x14ac:dyDescent="0.25">
      <c r="A14888" t="s">
        <v>1552</v>
      </c>
      <c r="B14888">
        <v>202404</v>
      </c>
      <c r="C14888" t="s">
        <v>1376</v>
      </c>
      <c r="D14888" t="s">
        <v>1378</v>
      </c>
      <c r="E14888" t="s">
        <v>104</v>
      </c>
      <c r="F14888" t="s">
        <v>104</v>
      </c>
      <c r="G14888" t="s">
        <v>112</v>
      </c>
      <c r="H14888" t="s">
        <v>1393</v>
      </c>
      <c r="I14888" t="s">
        <v>1393</v>
      </c>
      <c r="L14888" s="9" t="s">
        <v>1393</v>
      </c>
      <c r="M14888" s="9" t="s">
        <v>2510</v>
      </c>
      <c r="N14888" t="s">
        <v>1778</v>
      </c>
      <c r="O14888" s="12" t="s">
        <v>5072</v>
      </c>
    </row>
    <row r="14889" spans="1:15" hidden="1" x14ac:dyDescent="0.25">
      <c r="A14889" t="s">
        <v>1552</v>
      </c>
      <c r="B14889">
        <v>202404</v>
      </c>
      <c r="C14889" t="s">
        <v>1377</v>
      </c>
      <c r="D14889" t="s">
        <v>1378</v>
      </c>
      <c r="E14889" t="s">
        <v>104</v>
      </c>
      <c r="F14889" t="s">
        <v>104</v>
      </c>
      <c r="G14889" t="s">
        <v>112</v>
      </c>
      <c r="H14889" t="s">
        <v>1393</v>
      </c>
      <c r="I14889" t="s">
        <v>1393</v>
      </c>
      <c r="L14889" s="9" t="s">
        <v>1393</v>
      </c>
      <c r="M14889" s="9" t="s">
        <v>2510</v>
      </c>
      <c r="N14889" t="s">
        <v>1778</v>
      </c>
      <c r="O14889" s="12" t="s">
        <v>5072</v>
      </c>
    </row>
    <row r="14890" spans="1:15" hidden="1" x14ac:dyDescent="0.25">
      <c r="A14890" t="s">
        <v>1552</v>
      </c>
      <c r="B14890">
        <v>202404</v>
      </c>
      <c r="C14890" s="11" t="s">
        <v>5221</v>
      </c>
      <c r="D14890" s="11" t="s">
        <v>5210</v>
      </c>
      <c r="E14890" t="s">
        <v>103</v>
      </c>
      <c r="F14890" t="s">
        <v>103</v>
      </c>
      <c r="G14890" t="s">
        <v>270</v>
      </c>
      <c r="H14890" t="s">
        <v>5227</v>
      </c>
      <c r="J14890">
        <v>7</v>
      </c>
      <c r="K14890">
        <v>3.5</v>
      </c>
      <c r="L14890" s="9" t="s">
        <v>5227</v>
      </c>
      <c r="M14890" s="44"/>
      <c r="N14890" t="s">
        <v>103</v>
      </c>
      <c r="O14890" s="12" t="s">
        <v>5072</v>
      </c>
    </row>
    <row r="14891" spans="1:15" hidden="1" x14ac:dyDescent="0.25">
      <c r="A14891" t="s">
        <v>118</v>
      </c>
      <c r="B14891">
        <v>202404</v>
      </c>
      <c r="C14891" t="s">
        <v>1739</v>
      </c>
      <c r="D14891" t="s">
        <v>1739</v>
      </c>
      <c r="E14891" t="s">
        <v>551</v>
      </c>
      <c r="F14891" t="s">
        <v>551</v>
      </c>
      <c r="G14891" t="s">
        <v>112</v>
      </c>
      <c r="L14891" t="s">
        <v>3282</v>
      </c>
      <c r="N14891" t="s">
        <v>551</v>
      </c>
      <c r="O14891" s="12" t="s">
        <v>5072</v>
      </c>
    </row>
    <row r="14892" spans="1:15" hidden="1" x14ac:dyDescent="0.25">
      <c r="A14892" t="s">
        <v>1552</v>
      </c>
      <c r="B14892">
        <v>202404</v>
      </c>
      <c r="C14892" t="s">
        <v>20</v>
      </c>
      <c r="D14892" t="s">
        <v>8</v>
      </c>
      <c r="E14892" t="s">
        <v>545</v>
      </c>
      <c r="F14892" t="s">
        <v>545</v>
      </c>
      <c r="G14892" t="s">
        <v>552</v>
      </c>
      <c r="L14892" t="s">
        <v>8</v>
      </c>
      <c r="N14892" t="s">
        <v>545</v>
      </c>
      <c r="O14892" s="12" t="s">
        <v>5072</v>
      </c>
    </row>
    <row r="14893" spans="1:15" hidden="1" x14ac:dyDescent="0.25">
      <c r="A14893" t="s">
        <v>1552</v>
      </c>
      <c r="B14893">
        <v>202404</v>
      </c>
      <c r="C14893" t="s">
        <v>954</v>
      </c>
      <c r="D14893" t="s">
        <v>8</v>
      </c>
      <c r="E14893" t="s">
        <v>545</v>
      </c>
      <c r="F14893" t="s">
        <v>545</v>
      </c>
      <c r="G14893" t="s">
        <v>552</v>
      </c>
      <c r="L14893" t="s">
        <v>8</v>
      </c>
      <c r="N14893" t="s">
        <v>545</v>
      </c>
      <c r="O14893" s="12" t="s">
        <v>5072</v>
      </c>
    </row>
    <row r="14894" spans="1:15" hidden="1" x14ac:dyDescent="0.25">
      <c r="A14894" t="s">
        <v>1552</v>
      </c>
      <c r="B14894">
        <v>202404</v>
      </c>
      <c r="C14894" t="s">
        <v>954</v>
      </c>
      <c r="D14894" t="s">
        <v>8</v>
      </c>
      <c r="E14894" t="s">
        <v>545</v>
      </c>
      <c r="F14894" t="s">
        <v>545</v>
      </c>
      <c r="G14894" t="s">
        <v>552</v>
      </c>
      <c r="L14894" t="s">
        <v>8</v>
      </c>
      <c r="N14894" t="s">
        <v>545</v>
      </c>
      <c r="O14894" s="12" t="s">
        <v>5072</v>
      </c>
    </row>
    <row r="14895" spans="1:15" hidden="1" x14ac:dyDescent="0.25">
      <c r="A14895" t="s">
        <v>1058</v>
      </c>
      <c r="B14895">
        <v>202404</v>
      </c>
      <c r="C14895" t="s">
        <v>1037</v>
      </c>
      <c r="D14895" t="s">
        <v>8</v>
      </c>
      <c r="E14895" t="s">
        <v>544</v>
      </c>
      <c r="F14895" t="s">
        <v>544</v>
      </c>
      <c r="G14895" t="s">
        <v>552</v>
      </c>
      <c r="H14895" t="s">
        <v>1305</v>
      </c>
      <c r="I14895" t="s">
        <v>1305</v>
      </c>
      <c r="L14895" t="s">
        <v>3184</v>
      </c>
      <c r="N14895" t="s">
        <v>544</v>
      </c>
      <c r="O14895" s="12" t="s">
        <v>5072</v>
      </c>
    </row>
    <row r="14896" spans="1:15" hidden="1" x14ac:dyDescent="0.25">
      <c r="A14896" t="s">
        <v>1058</v>
      </c>
      <c r="B14896">
        <v>202404</v>
      </c>
      <c r="C14896" t="s">
        <v>1038</v>
      </c>
      <c r="D14896" t="s">
        <v>8</v>
      </c>
      <c r="E14896" t="s">
        <v>544</v>
      </c>
      <c r="F14896" t="s">
        <v>544</v>
      </c>
      <c r="G14896" t="s">
        <v>552</v>
      </c>
      <c r="H14896" t="s">
        <v>1303</v>
      </c>
      <c r="I14896" t="s">
        <v>1303</v>
      </c>
      <c r="L14896" t="s">
        <v>3212</v>
      </c>
      <c r="N14896" t="s">
        <v>544</v>
      </c>
      <c r="O14896" s="12" t="s">
        <v>5072</v>
      </c>
    </row>
    <row r="14897" spans="1:15" hidden="1" x14ac:dyDescent="0.25">
      <c r="A14897" t="s">
        <v>1058</v>
      </c>
      <c r="B14897">
        <v>202404</v>
      </c>
      <c r="C14897" t="s">
        <v>1039</v>
      </c>
      <c r="D14897" t="s">
        <v>8</v>
      </c>
      <c r="E14897" t="s">
        <v>544</v>
      </c>
      <c r="F14897" t="s">
        <v>544</v>
      </c>
      <c r="G14897" t="s">
        <v>552</v>
      </c>
      <c r="L14897" t="s">
        <v>3185</v>
      </c>
      <c r="N14897" t="s">
        <v>544</v>
      </c>
      <c r="O14897" s="12" t="s">
        <v>5072</v>
      </c>
    </row>
    <row r="14898" spans="1:15" hidden="1" x14ac:dyDescent="0.25">
      <c r="A14898" t="s">
        <v>1058</v>
      </c>
      <c r="B14898">
        <v>202404</v>
      </c>
      <c r="C14898" t="s">
        <v>1494</v>
      </c>
      <c r="D14898" t="s">
        <v>8</v>
      </c>
      <c r="E14898" t="s">
        <v>544</v>
      </c>
      <c r="F14898" t="s">
        <v>544</v>
      </c>
      <c r="G14898" t="s">
        <v>552</v>
      </c>
      <c r="L14898" t="s">
        <v>3186</v>
      </c>
      <c r="N14898" t="s">
        <v>544</v>
      </c>
      <c r="O14898" s="12" t="s">
        <v>5072</v>
      </c>
    </row>
    <row r="14899" spans="1:15" hidden="1" x14ac:dyDescent="0.25">
      <c r="A14899" t="s">
        <v>1058</v>
      </c>
      <c r="B14899">
        <v>202404</v>
      </c>
      <c r="C14899" t="s">
        <v>3033</v>
      </c>
      <c r="D14899" t="s">
        <v>8</v>
      </c>
      <c r="E14899" t="s">
        <v>544</v>
      </c>
      <c r="F14899" t="s">
        <v>544</v>
      </c>
      <c r="G14899" t="s">
        <v>552</v>
      </c>
      <c r="L14899" t="s">
        <v>3286</v>
      </c>
      <c r="N14899" t="s">
        <v>544</v>
      </c>
      <c r="O14899" s="12" t="s">
        <v>5072</v>
      </c>
    </row>
    <row r="14900" spans="1:15" hidden="1" x14ac:dyDescent="0.25">
      <c r="A14900" t="s">
        <v>1058</v>
      </c>
      <c r="B14900">
        <v>202404</v>
      </c>
      <c r="C14900" t="s">
        <v>3034</v>
      </c>
      <c r="D14900" t="s">
        <v>8</v>
      </c>
      <c r="E14900" t="s">
        <v>544</v>
      </c>
      <c r="F14900" t="s">
        <v>544</v>
      </c>
      <c r="G14900" t="s">
        <v>552</v>
      </c>
      <c r="I14900" t="s">
        <v>3213</v>
      </c>
      <c r="L14900" t="s">
        <v>3213</v>
      </c>
      <c r="N14900" t="s">
        <v>544</v>
      </c>
      <c r="O14900" s="12" t="s">
        <v>5072</v>
      </c>
    </row>
    <row r="14901" spans="1:15" hidden="1" x14ac:dyDescent="0.25">
      <c r="A14901" t="s">
        <v>1552</v>
      </c>
      <c r="B14901">
        <v>202404</v>
      </c>
      <c r="C14901" t="s">
        <v>4885</v>
      </c>
      <c r="D14901" t="s">
        <v>4885</v>
      </c>
      <c r="E14901" t="s">
        <v>545</v>
      </c>
      <c r="F14901" t="s">
        <v>545</v>
      </c>
      <c r="G14901" t="s">
        <v>552</v>
      </c>
      <c r="L14901" t="s">
        <v>8</v>
      </c>
      <c r="N14901" t="s">
        <v>545</v>
      </c>
      <c r="O14901" s="12" t="s">
        <v>5072</v>
      </c>
    </row>
    <row r="14902" spans="1:15" x14ac:dyDescent="0.25">
      <c r="A14902" t="s">
        <v>2873</v>
      </c>
      <c r="B14902">
        <v>202404</v>
      </c>
      <c r="C14902" s="11" t="s">
        <v>5344</v>
      </c>
      <c r="D14902" s="11" t="s">
        <v>5373</v>
      </c>
      <c r="E14902" s="11" t="s">
        <v>3707</v>
      </c>
      <c r="F14902" s="11" t="s">
        <v>3707</v>
      </c>
      <c r="G14902" t="s">
        <v>270</v>
      </c>
      <c r="J14902">
        <v>6</v>
      </c>
      <c r="K14902">
        <v>3.5</v>
      </c>
      <c r="N14902" t="s">
        <v>3707</v>
      </c>
      <c r="O14902" s="12" t="s">
        <v>5072</v>
      </c>
    </row>
    <row r="14903" spans="1:15" hidden="1" x14ac:dyDescent="0.25">
      <c r="A14903" t="s">
        <v>118</v>
      </c>
      <c r="B14903">
        <v>202404</v>
      </c>
      <c r="C14903" t="s">
        <v>5200</v>
      </c>
      <c r="D14903" t="s">
        <v>5200</v>
      </c>
      <c r="E14903" t="s">
        <v>551</v>
      </c>
      <c r="F14903" t="s">
        <v>551</v>
      </c>
      <c r="G14903" t="s">
        <v>552</v>
      </c>
      <c r="H14903" t="s">
        <v>5226</v>
      </c>
      <c r="J14903">
        <v>13</v>
      </c>
      <c r="K14903">
        <v>3.5</v>
      </c>
      <c r="L14903" s="9" t="s">
        <v>5226</v>
      </c>
      <c r="M14903" s="9"/>
      <c r="N14903" t="s">
        <v>118</v>
      </c>
      <c r="O14903" s="12" t="s">
        <v>5072</v>
      </c>
    </row>
    <row r="14904" spans="1:15" x14ac:dyDescent="0.25">
      <c r="A14904" t="s">
        <v>2873</v>
      </c>
      <c r="B14904">
        <v>202401</v>
      </c>
      <c r="C14904" t="s">
        <v>5335</v>
      </c>
      <c r="D14904" t="s">
        <v>5335</v>
      </c>
      <c r="E14904" s="11" t="s">
        <v>4688</v>
      </c>
      <c r="F14904" s="11" t="s">
        <v>4688</v>
      </c>
      <c r="G14904" t="s">
        <v>270</v>
      </c>
      <c r="H14904" t="s">
        <v>5408</v>
      </c>
      <c r="J14904">
        <v>6</v>
      </c>
      <c r="K14904">
        <v>3.5</v>
      </c>
      <c r="M14904" s="44"/>
      <c r="N14904" s="11" t="s">
        <v>4688</v>
      </c>
      <c r="O14904" s="12" t="str">
        <f>IFERROR(VLOOKUP(C14904,USADOS!$C:$C,1,0),"OK")</f>
        <v>OK</v>
      </c>
    </row>
    <row r="14905" spans="1:15" hidden="1" x14ac:dyDescent="0.25">
      <c r="A14905" t="s">
        <v>1552</v>
      </c>
      <c r="B14905">
        <v>202404</v>
      </c>
      <c r="C14905" t="s">
        <v>1366</v>
      </c>
      <c r="D14905" t="s">
        <v>1368</v>
      </c>
      <c r="E14905" t="s">
        <v>103</v>
      </c>
      <c r="F14905" t="s">
        <v>103</v>
      </c>
      <c r="G14905" t="s">
        <v>112</v>
      </c>
      <c r="H14905" t="s">
        <v>1369</v>
      </c>
      <c r="I14905" t="s">
        <v>1369</v>
      </c>
      <c r="L14905" s="9" t="s">
        <v>1369</v>
      </c>
      <c r="M14905" s="9"/>
      <c r="N14905" t="s">
        <v>103</v>
      </c>
      <c r="O14905" s="12" t="s">
        <v>5072</v>
      </c>
    </row>
    <row r="14906" spans="1:15" hidden="1" x14ac:dyDescent="0.25">
      <c r="A14906" t="s">
        <v>1552</v>
      </c>
      <c r="B14906">
        <v>202404</v>
      </c>
      <c r="C14906" t="s">
        <v>1367</v>
      </c>
      <c r="D14906" t="s">
        <v>1368</v>
      </c>
      <c r="E14906" t="s">
        <v>103</v>
      </c>
      <c r="F14906" t="s">
        <v>103</v>
      </c>
      <c r="G14906" t="s">
        <v>112</v>
      </c>
      <c r="H14906" t="s">
        <v>1369</v>
      </c>
      <c r="I14906" t="s">
        <v>1369</v>
      </c>
      <c r="L14906" t="s">
        <v>3287</v>
      </c>
      <c r="M14906" s="19"/>
      <c r="N14906" t="s">
        <v>103</v>
      </c>
      <c r="O14906" s="12" t="s">
        <v>5072</v>
      </c>
    </row>
    <row r="14907" spans="1:15" hidden="1" x14ac:dyDescent="0.25">
      <c r="A14907" t="s">
        <v>1058</v>
      </c>
      <c r="B14907">
        <v>202404</v>
      </c>
      <c r="C14907" s="11" t="s">
        <v>5068</v>
      </c>
      <c r="D14907" t="s">
        <v>5305</v>
      </c>
      <c r="E14907" t="s">
        <v>109</v>
      </c>
      <c r="F14907" t="s">
        <v>109</v>
      </c>
      <c r="G14907" t="s">
        <v>270</v>
      </c>
      <c r="H14907" t="s">
        <v>5089</v>
      </c>
      <c r="I14907" s="7"/>
      <c r="J14907">
        <v>7</v>
      </c>
      <c r="K14907">
        <v>3</v>
      </c>
      <c r="L14907" s="7" t="s">
        <v>5099</v>
      </c>
      <c r="M14907" s="9"/>
      <c r="N14907" t="s">
        <v>109</v>
      </c>
      <c r="O14907" s="12" t="s">
        <v>5072</v>
      </c>
    </row>
    <row r="14908" spans="1:15" hidden="1" x14ac:dyDescent="0.25">
      <c r="A14908" t="s">
        <v>118</v>
      </c>
      <c r="B14908">
        <v>202404</v>
      </c>
      <c r="C14908" t="s">
        <v>4509</v>
      </c>
      <c r="D14908" t="s">
        <v>4509</v>
      </c>
      <c r="E14908" t="s">
        <v>551</v>
      </c>
      <c r="F14908" t="s">
        <v>551</v>
      </c>
      <c r="G14908" t="s">
        <v>552</v>
      </c>
      <c r="N14908" t="s">
        <v>551</v>
      </c>
      <c r="O14908" s="12" t="s">
        <v>5072</v>
      </c>
    </row>
    <row r="14909" spans="1:15" hidden="1" x14ac:dyDescent="0.25">
      <c r="A14909" t="s">
        <v>118</v>
      </c>
      <c r="B14909">
        <v>202404</v>
      </c>
      <c r="C14909" t="s">
        <v>5105</v>
      </c>
      <c r="D14909" t="s">
        <v>5106</v>
      </c>
      <c r="E14909" t="s">
        <v>3522</v>
      </c>
      <c r="F14909" t="s">
        <v>3522</v>
      </c>
      <c r="G14909" t="s">
        <v>270</v>
      </c>
      <c r="H14909" t="s">
        <v>5135</v>
      </c>
      <c r="J14909">
        <v>10</v>
      </c>
      <c r="K14909">
        <v>3</v>
      </c>
      <c r="L14909" s="9" t="s">
        <v>5135</v>
      </c>
      <c r="M14909" s="9"/>
      <c r="N14909" t="s">
        <v>118</v>
      </c>
      <c r="O14909" s="12" t="s">
        <v>5072</v>
      </c>
    </row>
    <row r="14910" spans="1:15" x14ac:dyDescent="0.25">
      <c r="A14910" t="s">
        <v>2873</v>
      </c>
      <c r="B14910">
        <v>202402</v>
      </c>
      <c r="C14910" t="s">
        <v>5335</v>
      </c>
      <c r="D14910" t="s">
        <v>5335</v>
      </c>
      <c r="E14910" s="11" t="s">
        <v>4688</v>
      </c>
      <c r="F14910" s="11" t="s">
        <v>4688</v>
      </c>
      <c r="G14910" t="s">
        <v>270</v>
      </c>
      <c r="H14910" t="s">
        <v>5408</v>
      </c>
      <c r="J14910">
        <v>6</v>
      </c>
      <c r="K14910">
        <v>3.5</v>
      </c>
      <c r="M14910" s="44"/>
      <c r="N14910" s="11" t="s">
        <v>4688</v>
      </c>
      <c r="O14910" s="12" t="str">
        <f>IFERROR(VLOOKUP(C14910,USADOS!$C:$C,1,0),"OK")</f>
        <v>OK</v>
      </c>
    </row>
    <row r="14911" spans="1:15" hidden="1" x14ac:dyDescent="0.25">
      <c r="A14911" t="s">
        <v>1058</v>
      </c>
      <c r="B14911">
        <v>202404</v>
      </c>
      <c r="C14911" t="s">
        <v>4467</v>
      </c>
      <c r="D14911" t="s">
        <v>4468</v>
      </c>
      <c r="E14911" t="s">
        <v>120</v>
      </c>
      <c r="F14911" t="s">
        <v>120</v>
      </c>
      <c r="G14911" t="s">
        <v>270</v>
      </c>
      <c r="H14911" t="s">
        <v>4744</v>
      </c>
      <c r="L14911" t="s">
        <v>4498</v>
      </c>
      <c r="N14911" t="s">
        <v>120</v>
      </c>
      <c r="O14911" s="12" t="s">
        <v>5072</v>
      </c>
    </row>
    <row r="14912" spans="1:15" x14ac:dyDescent="0.25">
      <c r="A14912" t="s">
        <v>2873</v>
      </c>
      <c r="B14912">
        <v>202403</v>
      </c>
      <c r="C14912" t="s">
        <v>5335</v>
      </c>
      <c r="D14912" t="s">
        <v>5335</v>
      </c>
      <c r="E14912" s="11" t="s">
        <v>4688</v>
      </c>
      <c r="F14912" s="11" t="s">
        <v>4688</v>
      </c>
      <c r="G14912" t="s">
        <v>270</v>
      </c>
      <c r="H14912" t="s">
        <v>5408</v>
      </c>
      <c r="J14912">
        <v>6</v>
      </c>
      <c r="K14912">
        <v>3.5</v>
      </c>
      <c r="M14912" s="44"/>
      <c r="N14912" s="11" t="s">
        <v>4688</v>
      </c>
      <c r="O14912" s="12" t="str">
        <f>IFERROR(VLOOKUP(C14912,USADOS!$C:$C,1,0),"OK")</f>
        <v>OK</v>
      </c>
    </row>
    <row r="14913" spans="1:15" x14ac:dyDescent="0.25">
      <c r="A14913" t="s">
        <v>2873</v>
      </c>
      <c r="B14913">
        <v>202404</v>
      </c>
      <c r="C14913" t="s">
        <v>5335</v>
      </c>
      <c r="D14913" t="s">
        <v>5335</v>
      </c>
      <c r="E14913" s="11" t="s">
        <v>4688</v>
      </c>
      <c r="F14913" s="11" t="s">
        <v>4688</v>
      </c>
      <c r="G14913" t="s">
        <v>270</v>
      </c>
      <c r="H14913" t="s">
        <v>5408</v>
      </c>
      <c r="J14913">
        <v>6</v>
      </c>
      <c r="K14913">
        <v>3.5</v>
      </c>
      <c r="M14913" s="44"/>
      <c r="N14913" s="11" t="s">
        <v>4688</v>
      </c>
      <c r="O14913" s="12" t="s">
        <v>5072</v>
      </c>
    </row>
    <row r="14914" spans="1:15" hidden="1" x14ac:dyDescent="0.25">
      <c r="A14914" t="s">
        <v>1552</v>
      </c>
      <c r="B14914">
        <v>202404</v>
      </c>
      <c r="C14914" s="11" t="s">
        <v>5449</v>
      </c>
      <c r="D14914" s="11" t="s">
        <v>5449</v>
      </c>
      <c r="E14914" t="s">
        <v>103</v>
      </c>
      <c r="F14914" t="s">
        <v>103</v>
      </c>
      <c r="G14914" t="s">
        <v>270</v>
      </c>
      <c r="J14914">
        <v>7</v>
      </c>
      <c r="K14914">
        <v>3.5</v>
      </c>
      <c r="L14914" s="9"/>
      <c r="M14914" s="44"/>
      <c r="N14914" t="s">
        <v>103</v>
      </c>
      <c r="O14914" s="12" t="s">
        <v>5072</v>
      </c>
    </row>
    <row r="14915" spans="1:15" hidden="1" x14ac:dyDescent="0.25">
      <c r="A14915" t="s">
        <v>118</v>
      </c>
      <c r="B14915">
        <v>202404</v>
      </c>
      <c r="C14915" t="s">
        <v>809</v>
      </c>
      <c r="D14915" t="s">
        <v>809</v>
      </c>
      <c r="E14915" t="s">
        <v>118</v>
      </c>
      <c r="F14915" t="s">
        <v>118</v>
      </c>
      <c r="G14915" t="s">
        <v>270</v>
      </c>
      <c r="J14915">
        <v>10</v>
      </c>
      <c r="K14915">
        <v>3</v>
      </c>
      <c r="L14915" s="9"/>
      <c r="M14915" s="9"/>
      <c r="N14915" t="s">
        <v>118</v>
      </c>
      <c r="O14915" s="12" t="s">
        <v>5072</v>
      </c>
    </row>
  </sheetData>
  <autoFilter ref="A1:O14915" xr:uid="{2C57142F-B0F1-4B03-B8E4-BD00D1CA3FCA}">
    <filterColumn colId="0">
      <filters>
        <filter val="SAO PAULO"/>
      </filters>
    </filterColumn>
    <filterColumn colId="1">
      <filters>
        <filter val="202401"/>
        <filter val="202402"/>
        <filter val="202403"/>
        <filter val="202404"/>
      </filters>
    </filterColumn>
    <sortState xmlns:xlrd2="http://schemas.microsoft.com/office/spreadsheetml/2017/richdata2" ref="A605:O14913">
      <sortCondition ref="C1:C14915"/>
    </sortState>
  </autoFilter>
  <phoneticPr fontId="30" type="noConversion"/>
  <pageMargins left="0.2" right="0.2" top="0.2" bottom="0.2" header="0" footer="0"/>
  <pageSetup paperSize="9" scale="40" fitToHeight="2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3" filterMode="1"/>
  <dimension ref="A1:N7634"/>
  <sheetViews>
    <sheetView tabSelected="1" topLeftCell="A7481" workbookViewId="0">
      <selection activeCell="F7642" sqref="F7642"/>
    </sheetView>
  </sheetViews>
  <sheetFormatPr defaultRowHeight="15" x14ac:dyDescent="0.25"/>
  <cols>
    <col min="1" max="1" width="11.5703125" customWidth="1"/>
    <col min="2" max="2" width="8" customWidth="1"/>
    <col min="3" max="3" width="14.28515625" bestFit="1" customWidth="1"/>
    <col min="4" max="4" width="26" customWidth="1"/>
    <col min="5" max="5" width="19.85546875" bestFit="1" customWidth="1"/>
    <col min="6" max="6" width="17.28515625" bestFit="1" customWidth="1"/>
    <col min="7" max="7" width="14.85546875" customWidth="1"/>
    <col min="8" max="9" width="44.7109375" bestFit="1" customWidth="1"/>
    <col min="10" max="10" width="12.7109375" customWidth="1"/>
    <col min="11" max="11" width="25.28515625" customWidth="1"/>
    <col min="12" max="12" width="43.28515625" customWidth="1"/>
    <col min="13" max="13" width="14" style="42" customWidth="1"/>
    <col min="14" max="14" width="14.140625" bestFit="1" customWidth="1"/>
    <col min="15" max="1027" width="9.140625" customWidth="1"/>
  </cols>
  <sheetData>
    <row r="1" spans="1:14" s="12" customFormat="1" ht="29.25" customHeight="1" x14ac:dyDescent="0.25">
      <c r="A1" s="13" t="s">
        <v>1551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265</v>
      </c>
      <c r="H1" s="14" t="s">
        <v>352</v>
      </c>
      <c r="I1" s="15" t="s">
        <v>1507</v>
      </c>
      <c r="J1" s="16" t="s">
        <v>466</v>
      </c>
      <c r="K1" s="17" t="s">
        <v>467</v>
      </c>
      <c r="L1" s="18" t="s">
        <v>587</v>
      </c>
      <c r="M1" s="41" t="s">
        <v>1646</v>
      </c>
      <c r="N1" s="295" t="s">
        <v>2251</v>
      </c>
    </row>
    <row r="2" spans="1:14" hidden="1" x14ac:dyDescent="0.25">
      <c r="A2" t="s">
        <v>2873</v>
      </c>
      <c r="B2">
        <v>202306</v>
      </c>
      <c r="C2" s="11" t="s">
        <v>4971</v>
      </c>
      <c r="D2" s="367" t="s">
        <v>4972</v>
      </c>
      <c r="E2" t="s">
        <v>4688</v>
      </c>
      <c r="F2" t="s">
        <v>4688</v>
      </c>
      <c r="G2" t="s">
        <v>270</v>
      </c>
      <c r="J2">
        <v>10</v>
      </c>
      <c r="K2">
        <v>3500</v>
      </c>
      <c r="L2" t="s">
        <v>5019</v>
      </c>
      <c r="M2" s="45"/>
      <c r="N2" s="12" t="str">
        <f>IFERROR(VLOOKUP(C2,NOVOS!$C:$C,1,0),"OK")</f>
        <v>OK</v>
      </c>
    </row>
    <row r="3" spans="1:14" hidden="1" x14ac:dyDescent="0.25">
      <c r="A3" t="s">
        <v>2873</v>
      </c>
      <c r="B3">
        <v>202307</v>
      </c>
      <c r="C3" s="11" t="s">
        <v>4971</v>
      </c>
      <c r="D3" s="367" t="s">
        <v>4972</v>
      </c>
      <c r="E3" t="s">
        <v>4688</v>
      </c>
      <c r="F3" t="s">
        <v>4688</v>
      </c>
      <c r="G3" t="s">
        <v>270</v>
      </c>
      <c r="J3">
        <v>10</v>
      </c>
      <c r="K3">
        <v>3500</v>
      </c>
      <c r="L3" t="s">
        <v>5019</v>
      </c>
      <c r="M3" s="45"/>
      <c r="N3" s="12" t="str">
        <f>IFERROR(VLOOKUP(C3,NOVOS!$C:$C,1,0),"OK")</f>
        <v>OK</v>
      </c>
    </row>
    <row r="4" spans="1:14" hidden="1" x14ac:dyDescent="0.25">
      <c r="A4" t="s">
        <v>2873</v>
      </c>
      <c r="B4">
        <v>202308</v>
      </c>
      <c r="C4" s="11" t="s">
        <v>4971</v>
      </c>
      <c r="D4" s="367" t="s">
        <v>4972</v>
      </c>
      <c r="E4" t="s">
        <v>4688</v>
      </c>
      <c r="F4" t="s">
        <v>4688</v>
      </c>
      <c r="G4" t="s">
        <v>270</v>
      </c>
      <c r="J4">
        <v>10</v>
      </c>
      <c r="K4">
        <v>3500</v>
      </c>
      <c r="L4" t="s">
        <v>5019</v>
      </c>
      <c r="M4" s="45"/>
      <c r="N4" s="12" t="str">
        <f>IFERROR(VLOOKUP(C4,NOVOS!$C:$C,1,0),"OK")</f>
        <v>OK</v>
      </c>
    </row>
    <row r="5" spans="1:14" hidden="1" x14ac:dyDescent="0.25">
      <c r="A5" t="s">
        <v>2873</v>
      </c>
      <c r="B5">
        <v>202309</v>
      </c>
      <c r="C5" s="11" t="s">
        <v>4971</v>
      </c>
      <c r="D5" s="11" t="s">
        <v>4972</v>
      </c>
      <c r="E5" t="s">
        <v>4688</v>
      </c>
      <c r="F5" t="s">
        <v>4688</v>
      </c>
      <c r="G5" t="s">
        <v>270</v>
      </c>
      <c r="J5">
        <v>10</v>
      </c>
      <c r="K5">
        <v>3500</v>
      </c>
      <c r="L5" t="s">
        <v>5019</v>
      </c>
      <c r="M5" s="45"/>
      <c r="N5" s="12" t="str">
        <f>IFERROR(VLOOKUP(C5,NOVOS!$C:$C,1,0),"OK")</f>
        <v>OK</v>
      </c>
    </row>
    <row r="6" spans="1:14" hidden="1" x14ac:dyDescent="0.25">
      <c r="A6" t="s">
        <v>2873</v>
      </c>
      <c r="B6">
        <v>202310</v>
      </c>
      <c r="C6" s="11" t="s">
        <v>4971</v>
      </c>
      <c r="D6" s="11" t="s">
        <v>4972</v>
      </c>
      <c r="E6" t="s">
        <v>4688</v>
      </c>
      <c r="F6" t="s">
        <v>4688</v>
      </c>
      <c r="G6" t="s">
        <v>270</v>
      </c>
      <c r="J6">
        <v>10</v>
      </c>
      <c r="K6">
        <v>3500</v>
      </c>
      <c r="L6" t="s">
        <v>5019</v>
      </c>
      <c r="M6" s="45"/>
      <c r="N6" s="12" t="str">
        <f>IFERROR(VLOOKUP(C6,NOVOS!$C:$C,1,0),"OK")</f>
        <v>OK</v>
      </c>
    </row>
    <row r="7" spans="1:14" hidden="1" x14ac:dyDescent="0.25">
      <c r="A7" t="s">
        <v>2873</v>
      </c>
      <c r="B7">
        <v>202311</v>
      </c>
      <c r="C7" s="11" t="s">
        <v>4971</v>
      </c>
      <c r="D7" s="11" t="s">
        <v>4972</v>
      </c>
      <c r="E7" t="s">
        <v>4688</v>
      </c>
      <c r="F7" t="s">
        <v>4688</v>
      </c>
      <c r="G7" t="s">
        <v>270</v>
      </c>
      <c r="J7">
        <v>10</v>
      </c>
      <c r="K7">
        <v>3500</v>
      </c>
      <c r="L7" t="s">
        <v>5019</v>
      </c>
      <c r="M7" s="45"/>
      <c r="N7" s="12" t="str">
        <f>IFERROR(VLOOKUP(C7,NOVOS!$C:$C,1,0),"OK")</f>
        <v>OK</v>
      </c>
    </row>
    <row r="8" spans="1:14" hidden="1" x14ac:dyDescent="0.25">
      <c r="A8" t="s">
        <v>2873</v>
      </c>
      <c r="B8">
        <v>202312</v>
      </c>
      <c r="C8" s="11" t="s">
        <v>4971</v>
      </c>
      <c r="D8" s="11" t="s">
        <v>4972</v>
      </c>
      <c r="E8" t="s">
        <v>4688</v>
      </c>
      <c r="F8" t="s">
        <v>4688</v>
      </c>
      <c r="G8" t="s">
        <v>270</v>
      </c>
      <c r="J8">
        <v>10</v>
      </c>
      <c r="K8">
        <v>3500</v>
      </c>
      <c r="L8" t="s">
        <v>5019</v>
      </c>
      <c r="M8" s="45"/>
      <c r="N8" s="12" t="str">
        <f>IFERROR(VLOOKUP(C8,NOVOS!$C:$C,1,0),"OK")</f>
        <v>OK</v>
      </c>
    </row>
    <row r="9" spans="1:14" hidden="1" x14ac:dyDescent="0.25">
      <c r="A9" t="s">
        <v>118</v>
      </c>
      <c r="B9">
        <v>202204</v>
      </c>
      <c r="C9" t="s">
        <v>3922</v>
      </c>
      <c r="D9" t="s">
        <v>4154</v>
      </c>
      <c r="E9" t="s">
        <v>118</v>
      </c>
      <c r="F9" t="s">
        <v>118</v>
      </c>
      <c r="G9" t="s">
        <v>270</v>
      </c>
      <c r="H9" t="s">
        <v>4084</v>
      </c>
      <c r="J9">
        <v>20</v>
      </c>
      <c r="K9">
        <v>4500</v>
      </c>
      <c r="L9" s="9" t="s">
        <v>4084</v>
      </c>
      <c r="M9"/>
      <c r="N9" s="12" t="str">
        <f>IFERROR(VLOOKUP(C9,NOVOS!$C:$C,1,0),"OK")</f>
        <v>OK</v>
      </c>
    </row>
    <row r="10" spans="1:14" hidden="1" x14ac:dyDescent="0.25">
      <c r="A10" t="s">
        <v>118</v>
      </c>
      <c r="B10">
        <v>202205</v>
      </c>
      <c r="C10" t="s">
        <v>3922</v>
      </c>
      <c r="D10" t="s">
        <v>4154</v>
      </c>
      <c r="E10" t="s">
        <v>118</v>
      </c>
      <c r="F10" t="s">
        <v>118</v>
      </c>
      <c r="G10" t="s">
        <v>270</v>
      </c>
      <c r="H10" t="s">
        <v>4084</v>
      </c>
      <c r="J10">
        <v>20</v>
      </c>
      <c r="K10">
        <v>4500</v>
      </c>
      <c r="L10" s="9" t="s">
        <v>4084</v>
      </c>
      <c r="M10"/>
      <c r="N10" s="12" t="str">
        <f>IFERROR(VLOOKUP(C10,NOVOS!$C:$C,1,0),"OK")</f>
        <v>OK</v>
      </c>
    </row>
    <row r="11" spans="1:14" hidden="1" x14ac:dyDescent="0.25">
      <c r="A11" t="s">
        <v>118</v>
      </c>
      <c r="B11">
        <v>202206</v>
      </c>
      <c r="C11" t="s">
        <v>3922</v>
      </c>
      <c r="D11" t="s">
        <v>4154</v>
      </c>
      <c r="E11" t="s">
        <v>118</v>
      </c>
      <c r="F11" t="s">
        <v>118</v>
      </c>
      <c r="G11" t="s">
        <v>270</v>
      </c>
      <c r="H11" t="s">
        <v>4084</v>
      </c>
      <c r="J11">
        <v>20</v>
      </c>
      <c r="K11">
        <v>4500</v>
      </c>
      <c r="L11" s="9" t="s">
        <v>4084</v>
      </c>
      <c r="M11"/>
      <c r="N11" s="12" t="str">
        <f>IFERROR(VLOOKUP(C11,NOVOS!$C:$C,1,0),"OK")</f>
        <v>OK</v>
      </c>
    </row>
    <row r="12" spans="1:14" hidden="1" x14ac:dyDescent="0.25">
      <c r="A12" t="s">
        <v>118</v>
      </c>
      <c r="B12">
        <v>202207</v>
      </c>
      <c r="C12" t="s">
        <v>3922</v>
      </c>
      <c r="D12" t="s">
        <v>4154</v>
      </c>
      <c r="E12" t="s">
        <v>118</v>
      </c>
      <c r="F12" t="s">
        <v>118</v>
      </c>
      <c r="G12" t="s">
        <v>270</v>
      </c>
      <c r="H12" t="s">
        <v>4084</v>
      </c>
      <c r="J12">
        <v>20</v>
      </c>
      <c r="K12">
        <v>4500</v>
      </c>
      <c r="L12" s="9" t="s">
        <v>4084</v>
      </c>
      <c r="M12"/>
      <c r="N12" s="12" t="str">
        <f>IFERROR(VLOOKUP(C12,NOVOS!$C:$C,1,0),"OK")</f>
        <v>OK</v>
      </c>
    </row>
    <row r="13" spans="1:14" hidden="1" x14ac:dyDescent="0.25">
      <c r="A13" t="s">
        <v>118</v>
      </c>
      <c r="B13">
        <v>202209</v>
      </c>
      <c r="C13" t="s">
        <v>3922</v>
      </c>
      <c r="D13" t="s">
        <v>4154</v>
      </c>
      <c r="E13" t="s">
        <v>118</v>
      </c>
      <c r="F13" t="s">
        <v>118</v>
      </c>
      <c r="G13" t="s">
        <v>270</v>
      </c>
      <c r="H13" t="s">
        <v>4084</v>
      </c>
      <c r="J13">
        <v>20</v>
      </c>
      <c r="K13">
        <v>4500</v>
      </c>
      <c r="L13" s="9" t="s">
        <v>4084</v>
      </c>
      <c r="M13"/>
      <c r="N13" s="12" t="str">
        <f>IFERROR(VLOOKUP(C13,NOVOS!$C:$C,1,0),"OK")</f>
        <v>OK</v>
      </c>
    </row>
    <row r="14" spans="1:14" hidden="1" x14ac:dyDescent="0.25">
      <c r="A14" t="s">
        <v>118</v>
      </c>
      <c r="B14">
        <v>202208</v>
      </c>
      <c r="C14" t="s">
        <v>3922</v>
      </c>
      <c r="D14" t="s">
        <v>4154</v>
      </c>
      <c r="E14" t="s">
        <v>118</v>
      </c>
      <c r="F14" t="s">
        <v>118</v>
      </c>
      <c r="G14" t="s">
        <v>270</v>
      </c>
      <c r="H14" t="s">
        <v>4084</v>
      </c>
      <c r="J14">
        <v>20</v>
      </c>
      <c r="K14">
        <v>4500</v>
      </c>
      <c r="L14" s="9" t="s">
        <v>4084</v>
      </c>
      <c r="M14"/>
      <c r="N14" s="12" t="str">
        <f>IFERROR(VLOOKUP(C14,NOVOS!$C:$C,1,0),"OK")</f>
        <v>OK</v>
      </c>
    </row>
    <row r="15" spans="1:14" hidden="1" x14ac:dyDescent="0.25">
      <c r="A15" t="s">
        <v>118</v>
      </c>
      <c r="B15">
        <v>202210</v>
      </c>
      <c r="C15" t="s">
        <v>3922</v>
      </c>
      <c r="D15" t="s">
        <v>4154</v>
      </c>
      <c r="E15" t="s">
        <v>118</v>
      </c>
      <c r="F15" t="s">
        <v>118</v>
      </c>
      <c r="G15" t="s">
        <v>270</v>
      </c>
      <c r="H15" t="s">
        <v>4084</v>
      </c>
      <c r="J15">
        <v>20</v>
      </c>
      <c r="K15">
        <v>4500</v>
      </c>
      <c r="L15" s="9" t="s">
        <v>4084</v>
      </c>
      <c r="M15"/>
      <c r="N15" s="12" t="str">
        <f>IFERROR(VLOOKUP(C15,NOVOS!$C:$C,1,0),"OK")</f>
        <v>OK</v>
      </c>
    </row>
    <row r="16" spans="1:14" hidden="1" x14ac:dyDescent="0.25">
      <c r="A16" t="s">
        <v>118</v>
      </c>
      <c r="B16">
        <v>202211</v>
      </c>
      <c r="C16" t="s">
        <v>3922</v>
      </c>
      <c r="D16" t="s">
        <v>4154</v>
      </c>
      <c r="E16" t="s">
        <v>118</v>
      </c>
      <c r="F16" t="s">
        <v>118</v>
      </c>
      <c r="G16" t="s">
        <v>270</v>
      </c>
      <c r="H16" t="s">
        <v>4084</v>
      </c>
      <c r="J16">
        <v>20</v>
      </c>
      <c r="K16">
        <v>4500</v>
      </c>
      <c r="L16" s="9" t="s">
        <v>4084</v>
      </c>
      <c r="M16"/>
      <c r="N16" s="12" t="str">
        <f>IFERROR(VLOOKUP(C16,NOVOS!$C:$C,1,0),"OK")</f>
        <v>OK</v>
      </c>
    </row>
    <row r="17" spans="1:14" hidden="1" x14ac:dyDescent="0.25">
      <c r="A17" t="s">
        <v>118</v>
      </c>
      <c r="B17">
        <v>202212</v>
      </c>
      <c r="C17" t="s">
        <v>3922</v>
      </c>
      <c r="D17" t="s">
        <v>4154</v>
      </c>
      <c r="E17" t="s">
        <v>118</v>
      </c>
      <c r="F17" t="s">
        <v>118</v>
      </c>
      <c r="G17" t="s">
        <v>270</v>
      </c>
      <c r="H17" t="s">
        <v>4084</v>
      </c>
      <c r="J17">
        <v>20</v>
      </c>
      <c r="K17">
        <v>4500</v>
      </c>
      <c r="L17" s="9" t="s">
        <v>4084</v>
      </c>
      <c r="M17"/>
      <c r="N17" s="12" t="str">
        <f>IFERROR(VLOOKUP(C17,NOVOS!$C:$C,1,0),"OK")</f>
        <v>OK</v>
      </c>
    </row>
    <row r="18" spans="1:14" hidden="1" x14ac:dyDescent="0.25">
      <c r="A18" t="s">
        <v>118</v>
      </c>
      <c r="B18">
        <v>202307</v>
      </c>
      <c r="C18" t="s">
        <v>3922</v>
      </c>
      <c r="D18" t="s">
        <v>4154</v>
      </c>
      <c r="E18" t="s">
        <v>118</v>
      </c>
      <c r="F18" t="s">
        <v>118</v>
      </c>
      <c r="G18" t="s">
        <v>270</v>
      </c>
      <c r="H18" t="s">
        <v>4084</v>
      </c>
      <c r="J18">
        <v>20</v>
      </c>
      <c r="K18">
        <v>4500</v>
      </c>
      <c r="L18" s="9" t="s">
        <v>4084</v>
      </c>
      <c r="M18"/>
      <c r="N18" s="12" t="str">
        <f>IFERROR(VLOOKUP(C18,NOVOS!$C:$C,1,0),"OK")</f>
        <v>OK</v>
      </c>
    </row>
    <row r="19" spans="1:14" hidden="1" x14ac:dyDescent="0.25">
      <c r="A19" t="s">
        <v>118</v>
      </c>
      <c r="B19">
        <v>202308</v>
      </c>
      <c r="C19" t="s">
        <v>3922</v>
      </c>
      <c r="D19" t="s">
        <v>4154</v>
      </c>
      <c r="E19" t="s">
        <v>118</v>
      </c>
      <c r="F19" t="s">
        <v>118</v>
      </c>
      <c r="G19" t="s">
        <v>270</v>
      </c>
      <c r="H19" t="s">
        <v>4084</v>
      </c>
      <c r="J19">
        <v>20</v>
      </c>
      <c r="K19">
        <v>4500</v>
      </c>
      <c r="L19" s="9" t="s">
        <v>4084</v>
      </c>
      <c r="M19"/>
      <c r="N19" s="12" t="str">
        <f>IFERROR(VLOOKUP(C19,NOVOS!$C:$C,1,0),"OK")</f>
        <v>OK</v>
      </c>
    </row>
    <row r="20" spans="1:14" hidden="1" x14ac:dyDescent="0.25">
      <c r="A20" t="s">
        <v>118</v>
      </c>
      <c r="B20">
        <v>202302</v>
      </c>
      <c r="C20" t="s">
        <v>3922</v>
      </c>
      <c r="D20" t="s">
        <v>4154</v>
      </c>
      <c r="E20" t="s">
        <v>118</v>
      </c>
      <c r="F20" t="s">
        <v>118</v>
      </c>
      <c r="G20" t="s">
        <v>270</v>
      </c>
      <c r="H20" t="s">
        <v>4084</v>
      </c>
      <c r="J20">
        <v>20</v>
      </c>
      <c r="K20">
        <v>4500</v>
      </c>
      <c r="L20" s="9" t="s">
        <v>4084</v>
      </c>
      <c r="M20"/>
      <c r="N20" s="12" t="str">
        <f>IFERROR(VLOOKUP(C20,NOVOS!$C:$C,1,0),"OK")</f>
        <v>OK</v>
      </c>
    </row>
    <row r="21" spans="1:14" hidden="1" x14ac:dyDescent="0.25">
      <c r="A21" t="s">
        <v>118</v>
      </c>
      <c r="B21">
        <v>202303</v>
      </c>
      <c r="C21" t="s">
        <v>3922</v>
      </c>
      <c r="D21" t="s">
        <v>4154</v>
      </c>
      <c r="E21" t="s">
        <v>118</v>
      </c>
      <c r="F21" t="s">
        <v>118</v>
      </c>
      <c r="G21" t="s">
        <v>270</v>
      </c>
      <c r="H21" t="s">
        <v>4084</v>
      </c>
      <c r="J21">
        <v>20</v>
      </c>
      <c r="K21">
        <v>4500</v>
      </c>
      <c r="L21" s="9" t="s">
        <v>4084</v>
      </c>
      <c r="M21"/>
      <c r="N21" s="12" t="str">
        <f>IFERROR(VLOOKUP(C21,NOVOS!$C:$C,1,0),"OK")</f>
        <v>OK</v>
      </c>
    </row>
    <row r="22" spans="1:14" hidden="1" x14ac:dyDescent="0.25">
      <c r="A22" t="s">
        <v>118</v>
      </c>
      <c r="B22">
        <v>202301</v>
      </c>
      <c r="C22" t="s">
        <v>3922</v>
      </c>
      <c r="D22" t="s">
        <v>4154</v>
      </c>
      <c r="E22" t="s">
        <v>118</v>
      </c>
      <c r="F22" t="s">
        <v>118</v>
      </c>
      <c r="G22" t="s">
        <v>270</v>
      </c>
      <c r="H22" t="s">
        <v>4084</v>
      </c>
      <c r="J22">
        <v>20</v>
      </c>
      <c r="K22">
        <v>4500</v>
      </c>
      <c r="L22" s="9" t="s">
        <v>4084</v>
      </c>
      <c r="M22"/>
      <c r="N22" s="12" t="str">
        <f>IFERROR(VLOOKUP(C22,NOVOS!$C:$C,1,0),"OK")</f>
        <v>OK</v>
      </c>
    </row>
    <row r="23" spans="1:14" hidden="1" x14ac:dyDescent="0.25">
      <c r="A23" t="s">
        <v>118</v>
      </c>
      <c r="B23">
        <v>202304</v>
      </c>
      <c r="C23" t="s">
        <v>3922</v>
      </c>
      <c r="D23" t="s">
        <v>4154</v>
      </c>
      <c r="E23" t="s">
        <v>118</v>
      </c>
      <c r="F23" t="s">
        <v>118</v>
      </c>
      <c r="G23" t="s">
        <v>270</v>
      </c>
      <c r="H23" t="s">
        <v>4084</v>
      </c>
      <c r="J23">
        <v>20</v>
      </c>
      <c r="K23">
        <v>4500</v>
      </c>
      <c r="L23" s="9" t="s">
        <v>4084</v>
      </c>
      <c r="M23"/>
      <c r="N23" s="12" t="str">
        <f>IFERROR(VLOOKUP(C23,NOVOS!$C:$C,1,0),"OK")</f>
        <v>OK</v>
      </c>
    </row>
    <row r="24" spans="1:14" hidden="1" x14ac:dyDescent="0.25">
      <c r="A24" t="s">
        <v>118</v>
      </c>
      <c r="B24">
        <v>202306</v>
      </c>
      <c r="C24" t="s">
        <v>3922</v>
      </c>
      <c r="D24" t="s">
        <v>4154</v>
      </c>
      <c r="E24" t="s">
        <v>118</v>
      </c>
      <c r="F24" t="s">
        <v>118</v>
      </c>
      <c r="G24" t="s">
        <v>270</v>
      </c>
      <c r="H24" t="s">
        <v>4084</v>
      </c>
      <c r="J24">
        <v>20</v>
      </c>
      <c r="K24">
        <v>4500</v>
      </c>
      <c r="L24" s="9" t="s">
        <v>4084</v>
      </c>
      <c r="M24"/>
      <c r="N24" s="12" t="str">
        <f>IFERROR(VLOOKUP(C24,NOVOS!$C:$C,1,0),"OK")</f>
        <v>OK</v>
      </c>
    </row>
    <row r="25" spans="1:14" hidden="1" x14ac:dyDescent="0.25">
      <c r="A25" t="s">
        <v>118</v>
      </c>
      <c r="B25">
        <v>202305</v>
      </c>
      <c r="C25" t="s">
        <v>3922</v>
      </c>
      <c r="D25" t="s">
        <v>4154</v>
      </c>
      <c r="E25" t="s">
        <v>118</v>
      </c>
      <c r="F25" t="s">
        <v>118</v>
      </c>
      <c r="G25" t="s">
        <v>270</v>
      </c>
      <c r="H25" t="s">
        <v>4084</v>
      </c>
      <c r="J25">
        <v>20</v>
      </c>
      <c r="K25">
        <v>4500</v>
      </c>
      <c r="L25" s="9" t="s">
        <v>4084</v>
      </c>
      <c r="M25"/>
      <c r="N25" s="12" t="str">
        <f>IFERROR(VLOOKUP(C25,NOVOS!$C:$C,1,0),"OK")</f>
        <v>OK</v>
      </c>
    </row>
    <row r="26" spans="1:14" hidden="1" x14ac:dyDescent="0.25">
      <c r="A26" t="s">
        <v>2873</v>
      </c>
      <c r="B26">
        <v>202209</v>
      </c>
      <c r="C26" s="11" t="s">
        <v>2879</v>
      </c>
      <c r="D26" s="11" t="s">
        <v>2886</v>
      </c>
      <c r="E26" s="11" t="s">
        <v>3630</v>
      </c>
      <c r="F26" s="11" t="s">
        <v>3630</v>
      </c>
      <c r="G26" t="s">
        <v>270</v>
      </c>
      <c r="J26">
        <v>10</v>
      </c>
      <c r="K26">
        <v>3500</v>
      </c>
      <c r="L26" t="s">
        <v>3760</v>
      </c>
      <c r="N26" s="12" t="str">
        <f>IFERROR(VLOOKUP(C26,NOVOS!$C:$C,1,0),"OK")</f>
        <v>ADEILDOSP</v>
      </c>
    </row>
    <row r="27" spans="1:14" hidden="1" x14ac:dyDescent="0.25">
      <c r="A27" t="s">
        <v>2873</v>
      </c>
      <c r="B27">
        <v>202210</v>
      </c>
      <c r="C27" s="11" t="s">
        <v>2879</v>
      </c>
      <c r="D27" s="11" t="s">
        <v>2886</v>
      </c>
      <c r="E27" s="11" t="s">
        <v>3630</v>
      </c>
      <c r="F27" s="11" t="s">
        <v>3630</v>
      </c>
      <c r="G27" t="s">
        <v>270</v>
      </c>
      <c r="J27">
        <v>10</v>
      </c>
      <c r="K27">
        <v>3500</v>
      </c>
      <c r="L27" t="s">
        <v>3760</v>
      </c>
      <c r="N27" s="12" t="str">
        <f>IFERROR(VLOOKUP(C27,NOVOS!$C:$C,1,0),"OK")</f>
        <v>ADEILDOSP</v>
      </c>
    </row>
    <row r="28" spans="1:14" hidden="1" x14ac:dyDescent="0.25">
      <c r="A28" t="s">
        <v>2873</v>
      </c>
      <c r="B28">
        <v>202211</v>
      </c>
      <c r="C28" s="11" t="s">
        <v>2879</v>
      </c>
      <c r="D28" s="11" t="s">
        <v>2886</v>
      </c>
      <c r="E28" s="11" t="s">
        <v>3630</v>
      </c>
      <c r="F28" s="11" t="s">
        <v>3630</v>
      </c>
      <c r="G28" t="s">
        <v>270</v>
      </c>
      <c r="J28">
        <v>10</v>
      </c>
      <c r="K28">
        <v>3500</v>
      </c>
      <c r="L28" t="s">
        <v>3760</v>
      </c>
      <c r="N28" s="12" t="str">
        <f>IFERROR(VLOOKUP(C28,NOVOS!$C:$C,1,0),"OK")</f>
        <v>ADEILDOSP</v>
      </c>
    </row>
    <row r="29" spans="1:14" hidden="1" x14ac:dyDescent="0.25">
      <c r="A29" t="s">
        <v>2873</v>
      </c>
      <c r="B29">
        <v>202212</v>
      </c>
      <c r="C29" s="11" t="s">
        <v>2879</v>
      </c>
      <c r="D29" s="11" t="s">
        <v>2886</v>
      </c>
      <c r="E29" s="11" t="s">
        <v>3630</v>
      </c>
      <c r="F29" s="11" t="s">
        <v>3630</v>
      </c>
      <c r="G29" t="s">
        <v>270</v>
      </c>
      <c r="J29">
        <v>10</v>
      </c>
      <c r="K29">
        <v>3500</v>
      </c>
      <c r="L29" t="s">
        <v>3760</v>
      </c>
      <c r="N29" s="12" t="str">
        <f>IFERROR(VLOOKUP(C29,NOVOS!$C:$C,1,0),"OK")</f>
        <v>ADEILDOSP</v>
      </c>
    </row>
    <row r="30" spans="1:14" hidden="1" x14ac:dyDescent="0.25">
      <c r="A30" t="s">
        <v>2873</v>
      </c>
      <c r="B30">
        <v>202301</v>
      </c>
      <c r="C30" s="11" t="s">
        <v>2879</v>
      </c>
      <c r="D30" s="11" t="s">
        <v>2886</v>
      </c>
      <c r="E30" s="11" t="s">
        <v>3630</v>
      </c>
      <c r="F30" s="11" t="s">
        <v>3630</v>
      </c>
      <c r="G30" t="s">
        <v>270</v>
      </c>
      <c r="J30">
        <v>10</v>
      </c>
      <c r="K30">
        <v>3500</v>
      </c>
      <c r="L30" t="s">
        <v>3760</v>
      </c>
      <c r="N30" s="12" t="str">
        <f>IFERROR(VLOOKUP(C30,NOVOS!$C:$C,1,0),"OK")</f>
        <v>ADEILDOSP</v>
      </c>
    </row>
    <row r="31" spans="1:14" hidden="1" x14ac:dyDescent="0.25">
      <c r="A31" t="s">
        <v>2873</v>
      </c>
      <c r="B31">
        <v>202207</v>
      </c>
      <c r="C31" t="s">
        <v>4005</v>
      </c>
      <c r="D31" t="s">
        <v>4005</v>
      </c>
      <c r="E31" s="11" t="s">
        <v>3630</v>
      </c>
      <c r="F31" s="11" t="s">
        <v>3630</v>
      </c>
      <c r="G31" t="s">
        <v>270</v>
      </c>
      <c r="L31" t="s">
        <v>4097</v>
      </c>
      <c r="N31" s="12" t="str">
        <f>IFERROR(VLOOKUP(C31,NOVOS!$C:$C,1,0),"OK")</f>
        <v>OK</v>
      </c>
    </row>
    <row r="32" spans="1:14" hidden="1" x14ac:dyDescent="0.25">
      <c r="A32" t="s">
        <v>2873</v>
      </c>
      <c r="B32">
        <v>202206</v>
      </c>
      <c r="C32" t="s">
        <v>4005</v>
      </c>
      <c r="D32" t="s">
        <v>4005</v>
      </c>
      <c r="E32" s="11" t="s">
        <v>3630</v>
      </c>
      <c r="F32" s="11" t="s">
        <v>3630</v>
      </c>
      <c r="G32" t="s">
        <v>270</v>
      </c>
      <c r="L32" t="s">
        <v>4097</v>
      </c>
      <c r="N32" s="12" t="str">
        <f>IFERROR(VLOOKUP(C32,NOVOS!$C:$C,1,0),"OK")</f>
        <v>OK</v>
      </c>
    </row>
    <row r="33" spans="1:14" hidden="1" x14ac:dyDescent="0.25">
      <c r="A33" t="s">
        <v>2873</v>
      </c>
      <c r="B33">
        <v>202208</v>
      </c>
      <c r="C33" t="s">
        <v>4005</v>
      </c>
      <c r="D33" t="s">
        <v>4005</v>
      </c>
      <c r="E33" s="11" t="s">
        <v>3630</v>
      </c>
      <c r="F33" s="11" t="s">
        <v>3630</v>
      </c>
      <c r="G33" t="s">
        <v>270</v>
      </c>
      <c r="J33">
        <v>10</v>
      </c>
      <c r="K33">
        <v>3500</v>
      </c>
      <c r="L33" t="s">
        <v>4097</v>
      </c>
      <c r="N33" s="12" t="str">
        <f>IFERROR(VLOOKUP(C33,NOVOS!$C:$C,1,0),"OK")</f>
        <v>OK</v>
      </c>
    </row>
    <row r="34" spans="1:14" hidden="1" x14ac:dyDescent="0.25">
      <c r="A34" t="s">
        <v>2873</v>
      </c>
      <c r="B34">
        <v>202209</v>
      </c>
      <c r="C34" t="s">
        <v>4005</v>
      </c>
      <c r="D34" t="s">
        <v>4005</v>
      </c>
      <c r="E34" s="11" t="s">
        <v>3630</v>
      </c>
      <c r="F34" s="11" t="s">
        <v>3630</v>
      </c>
      <c r="G34" t="s">
        <v>270</v>
      </c>
      <c r="J34">
        <v>10</v>
      </c>
      <c r="K34">
        <v>3500</v>
      </c>
      <c r="L34" t="s">
        <v>4097</v>
      </c>
      <c r="N34" s="12" t="str">
        <f>IFERROR(VLOOKUP(C34,NOVOS!$C:$C,1,0),"OK")</f>
        <v>OK</v>
      </c>
    </row>
    <row r="35" spans="1:14" hidden="1" x14ac:dyDescent="0.25">
      <c r="A35" t="s">
        <v>2873</v>
      </c>
      <c r="B35">
        <v>202210</v>
      </c>
      <c r="C35" t="s">
        <v>4005</v>
      </c>
      <c r="D35" t="s">
        <v>4005</v>
      </c>
      <c r="E35" s="11" t="s">
        <v>3630</v>
      </c>
      <c r="F35" s="11" t="s">
        <v>3630</v>
      </c>
      <c r="G35" t="s">
        <v>270</v>
      </c>
      <c r="J35">
        <v>10</v>
      </c>
      <c r="K35">
        <v>3500</v>
      </c>
      <c r="L35" t="s">
        <v>4097</v>
      </c>
      <c r="N35" s="12" t="str">
        <f>IFERROR(VLOOKUP(C35,NOVOS!$C:$C,1,0),"OK")</f>
        <v>OK</v>
      </c>
    </row>
    <row r="36" spans="1:14" hidden="1" x14ac:dyDescent="0.25">
      <c r="A36" t="s">
        <v>2873</v>
      </c>
      <c r="B36">
        <v>202211</v>
      </c>
      <c r="C36" t="s">
        <v>4005</v>
      </c>
      <c r="D36" t="s">
        <v>4005</v>
      </c>
      <c r="E36" s="11" t="s">
        <v>3630</v>
      </c>
      <c r="F36" s="11" t="s">
        <v>3630</v>
      </c>
      <c r="G36" t="s">
        <v>270</v>
      </c>
      <c r="J36">
        <v>10</v>
      </c>
      <c r="K36">
        <v>3500</v>
      </c>
      <c r="L36" t="s">
        <v>4097</v>
      </c>
      <c r="N36" s="12" t="str">
        <f>IFERROR(VLOOKUP(C36,NOVOS!$C:$C,1,0),"OK")</f>
        <v>OK</v>
      </c>
    </row>
    <row r="37" spans="1:14" hidden="1" x14ac:dyDescent="0.25">
      <c r="A37" t="s">
        <v>2873</v>
      </c>
      <c r="B37">
        <v>202212</v>
      </c>
      <c r="C37" t="s">
        <v>4005</v>
      </c>
      <c r="D37" t="s">
        <v>4005</v>
      </c>
      <c r="E37" s="11" t="s">
        <v>3630</v>
      </c>
      <c r="F37" s="11" t="s">
        <v>3630</v>
      </c>
      <c r="G37" t="s">
        <v>270</v>
      </c>
      <c r="J37">
        <v>10</v>
      </c>
      <c r="K37">
        <v>3500</v>
      </c>
      <c r="L37" t="s">
        <v>4097</v>
      </c>
      <c r="N37" s="12" t="str">
        <f>IFERROR(VLOOKUP(C37,NOVOS!$C:$C,1,0),"OK")</f>
        <v>OK</v>
      </c>
    </row>
    <row r="38" spans="1:14" hidden="1" x14ac:dyDescent="0.25">
      <c r="A38" t="s">
        <v>2873</v>
      </c>
      <c r="B38">
        <v>202301</v>
      </c>
      <c r="C38" t="s">
        <v>4005</v>
      </c>
      <c r="D38" t="s">
        <v>4005</v>
      </c>
      <c r="E38" s="11" t="s">
        <v>3630</v>
      </c>
      <c r="F38" s="11" t="s">
        <v>3630</v>
      </c>
      <c r="G38" t="s">
        <v>270</v>
      </c>
      <c r="J38">
        <v>10</v>
      </c>
      <c r="K38">
        <v>3500</v>
      </c>
      <c r="L38" t="s">
        <v>4097</v>
      </c>
      <c r="N38" s="12" t="str">
        <f>IFERROR(VLOOKUP(C38,NOVOS!$C:$C,1,0),"OK")</f>
        <v>OK</v>
      </c>
    </row>
    <row r="39" spans="1:14" hidden="1" x14ac:dyDescent="0.25">
      <c r="A39" t="s">
        <v>2873</v>
      </c>
      <c r="B39">
        <v>202304</v>
      </c>
      <c r="C39" t="s">
        <v>4005</v>
      </c>
      <c r="D39" t="s">
        <v>4005</v>
      </c>
      <c r="E39" s="11" t="s">
        <v>3630</v>
      </c>
      <c r="F39" s="11" t="s">
        <v>3630</v>
      </c>
      <c r="G39" t="s">
        <v>270</v>
      </c>
      <c r="J39">
        <v>10</v>
      </c>
      <c r="K39">
        <v>3500</v>
      </c>
      <c r="L39" t="s">
        <v>4097</v>
      </c>
      <c r="N39" s="12" t="str">
        <f>IFERROR(VLOOKUP(C39,NOVOS!$C:$C,1,0),"OK")</f>
        <v>OK</v>
      </c>
    </row>
    <row r="40" spans="1:14" hidden="1" x14ac:dyDescent="0.25">
      <c r="A40" t="s">
        <v>2873</v>
      </c>
      <c r="B40">
        <v>202302</v>
      </c>
      <c r="C40" t="s">
        <v>4005</v>
      </c>
      <c r="D40" t="s">
        <v>4005</v>
      </c>
      <c r="E40" s="11" t="s">
        <v>3630</v>
      </c>
      <c r="F40" s="11" t="s">
        <v>3630</v>
      </c>
      <c r="G40" t="s">
        <v>270</v>
      </c>
      <c r="J40">
        <v>10</v>
      </c>
      <c r="K40">
        <v>3500</v>
      </c>
      <c r="L40" t="s">
        <v>4097</v>
      </c>
      <c r="N40" s="12" t="str">
        <f>IFERROR(VLOOKUP(C40,NOVOS!$C:$C,1,0),"OK")</f>
        <v>OK</v>
      </c>
    </row>
    <row r="41" spans="1:14" hidden="1" x14ac:dyDescent="0.25">
      <c r="A41" t="s">
        <v>2873</v>
      </c>
      <c r="B41">
        <v>202303</v>
      </c>
      <c r="C41" t="s">
        <v>4005</v>
      </c>
      <c r="D41" t="s">
        <v>4005</v>
      </c>
      <c r="E41" s="11" t="s">
        <v>3630</v>
      </c>
      <c r="F41" s="11" t="s">
        <v>3630</v>
      </c>
      <c r="G41" t="s">
        <v>270</v>
      </c>
      <c r="J41">
        <v>10</v>
      </c>
      <c r="K41">
        <v>3500</v>
      </c>
      <c r="L41" t="s">
        <v>4097</v>
      </c>
      <c r="N41" s="12" t="str">
        <f>IFERROR(VLOOKUP(C41,NOVOS!$C:$C,1,0),"OK")</f>
        <v>OK</v>
      </c>
    </row>
    <row r="42" spans="1:14" hidden="1" x14ac:dyDescent="0.25">
      <c r="A42" t="s">
        <v>118</v>
      </c>
      <c r="B42">
        <v>202306</v>
      </c>
      <c r="C42" t="s">
        <v>4973</v>
      </c>
      <c r="D42" t="s">
        <v>4973</v>
      </c>
      <c r="E42" t="s">
        <v>118</v>
      </c>
      <c r="F42" t="s">
        <v>118</v>
      </c>
      <c r="G42" t="s">
        <v>270</v>
      </c>
      <c r="H42" t="s">
        <v>5020</v>
      </c>
      <c r="J42">
        <v>20</v>
      </c>
      <c r="K42">
        <v>4500</v>
      </c>
      <c r="L42" s="9" t="s">
        <v>5020</v>
      </c>
      <c r="M42"/>
      <c r="N42" s="12" t="str">
        <f>IFERROR(VLOOKUP(C42,NOVOS!$C:$C,1,0),"OK")</f>
        <v>OK</v>
      </c>
    </row>
    <row r="43" spans="1:14" hidden="1" x14ac:dyDescent="0.25">
      <c r="A43" t="s">
        <v>118</v>
      </c>
      <c r="B43">
        <v>202307</v>
      </c>
      <c r="C43" t="s">
        <v>4973</v>
      </c>
      <c r="D43" t="s">
        <v>4973</v>
      </c>
      <c r="E43" t="s">
        <v>118</v>
      </c>
      <c r="F43" t="s">
        <v>118</v>
      </c>
      <c r="G43" t="s">
        <v>270</v>
      </c>
      <c r="H43" t="s">
        <v>5020</v>
      </c>
      <c r="J43">
        <v>20</v>
      </c>
      <c r="K43">
        <v>4500</v>
      </c>
      <c r="L43" s="9" t="s">
        <v>5020</v>
      </c>
      <c r="M43"/>
      <c r="N43" s="12" t="str">
        <f>IFERROR(VLOOKUP(C43,NOVOS!$C:$C,1,0),"OK")</f>
        <v>OK</v>
      </c>
    </row>
    <row r="44" spans="1:14" hidden="1" x14ac:dyDescent="0.25">
      <c r="A44" t="s">
        <v>118</v>
      </c>
      <c r="B44">
        <v>202308</v>
      </c>
      <c r="C44" t="s">
        <v>4973</v>
      </c>
      <c r="D44" t="s">
        <v>4973</v>
      </c>
      <c r="E44" t="s">
        <v>118</v>
      </c>
      <c r="F44" t="s">
        <v>118</v>
      </c>
      <c r="G44" t="s">
        <v>270</v>
      </c>
      <c r="H44" t="s">
        <v>5020</v>
      </c>
      <c r="J44">
        <v>20</v>
      </c>
      <c r="K44">
        <v>4500</v>
      </c>
      <c r="L44" s="9" t="s">
        <v>5020</v>
      </c>
      <c r="M44"/>
      <c r="N44" s="12" t="str">
        <f>IFERROR(VLOOKUP(C44,NOVOS!$C:$C,1,0),"OK")</f>
        <v>OK</v>
      </c>
    </row>
    <row r="45" spans="1:14" hidden="1" x14ac:dyDescent="0.25">
      <c r="A45" t="s">
        <v>118</v>
      </c>
      <c r="B45">
        <v>202309</v>
      </c>
      <c r="C45" t="s">
        <v>4973</v>
      </c>
      <c r="D45" t="s">
        <v>4973</v>
      </c>
      <c r="E45" t="s">
        <v>118</v>
      </c>
      <c r="F45" t="s">
        <v>118</v>
      </c>
      <c r="G45" t="s">
        <v>270</v>
      </c>
      <c r="H45" t="s">
        <v>5020</v>
      </c>
      <c r="J45">
        <v>20</v>
      </c>
      <c r="K45">
        <v>4500</v>
      </c>
      <c r="L45" s="9" t="s">
        <v>5020</v>
      </c>
      <c r="M45"/>
      <c r="N45" s="12" t="str">
        <f>IFERROR(VLOOKUP(C45,NOVOS!$C:$C,1,0),"OK")</f>
        <v>OK</v>
      </c>
    </row>
    <row r="46" spans="1:14" hidden="1" x14ac:dyDescent="0.25">
      <c r="A46" t="s">
        <v>118</v>
      </c>
      <c r="B46">
        <v>202310</v>
      </c>
      <c r="C46" t="s">
        <v>4973</v>
      </c>
      <c r="D46" t="s">
        <v>4973</v>
      </c>
      <c r="E46" t="s">
        <v>118</v>
      </c>
      <c r="F46" t="s">
        <v>118</v>
      </c>
      <c r="G46" t="s">
        <v>270</v>
      </c>
      <c r="H46" t="s">
        <v>5020</v>
      </c>
      <c r="J46">
        <v>20</v>
      </c>
      <c r="K46">
        <v>4500</v>
      </c>
      <c r="L46" s="9" t="s">
        <v>5020</v>
      </c>
      <c r="M46"/>
      <c r="N46" s="12" t="str">
        <f>IFERROR(VLOOKUP(C46,NOVOS!$C:$C,1,0),"OK")</f>
        <v>OK</v>
      </c>
    </row>
    <row r="47" spans="1:14" hidden="1" x14ac:dyDescent="0.25">
      <c r="A47" t="s">
        <v>118</v>
      </c>
      <c r="B47">
        <v>202311</v>
      </c>
      <c r="C47" t="s">
        <v>4973</v>
      </c>
      <c r="D47" t="s">
        <v>4973</v>
      </c>
      <c r="E47" t="s">
        <v>118</v>
      </c>
      <c r="F47" t="s">
        <v>118</v>
      </c>
      <c r="G47" t="s">
        <v>270</v>
      </c>
      <c r="H47" t="s">
        <v>5020</v>
      </c>
      <c r="J47">
        <v>20</v>
      </c>
      <c r="K47">
        <v>4500</v>
      </c>
      <c r="L47" s="9" t="s">
        <v>5020</v>
      </c>
      <c r="M47"/>
      <c r="N47" s="12" t="str">
        <f>IFERROR(VLOOKUP(C47,NOVOS!$C:$C,1,0),"OK")</f>
        <v>OK</v>
      </c>
    </row>
    <row r="48" spans="1:14" hidden="1" x14ac:dyDescent="0.25">
      <c r="A48" t="s">
        <v>118</v>
      </c>
      <c r="B48">
        <v>202312</v>
      </c>
      <c r="C48" t="s">
        <v>4973</v>
      </c>
      <c r="D48" t="s">
        <v>4973</v>
      </c>
      <c r="E48" t="s">
        <v>118</v>
      </c>
      <c r="F48" t="s">
        <v>118</v>
      </c>
      <c r="G48" t="s">
        <v>270</v>
      </c>
      <c r="H48" t="s">
        <v>5020</v>
      </c>
      <c r="J48">
        <v>20</v>
      </c>
      <c r="K48">
        <v>4500</v>
      </c>
      <c r="L48" s="9" t="s">
        <v>5020</v>
      </c>
      <c r="M48"/>
      <c r="N48" s="12" t="str">
        <f>IFERROR(VLOOKUP(C48,NOVOS!$C:$C,1,0),"OK")</f>
        <v>OK</v>
      </c>
    </row>
    <row r="49" spans="1:14" x14ac:dyDescent="0.25">
      <c r="A49" t="s">
        <v>2873</v>
      </c>
      <c r="B49">
        <v>202401</v>
      </c>
      <c r="C49" s="11" t="s">
        <v>4971</v>
      </c>
      <c r="D49" s="11" t="s">
        <v>4972</v>
      </c>
      <c r="E49" t="s">
        <v>4688</v>
      </c>
      <c r="F49" t="s">
        <v>4688</v>
      </c>
      <c r="G49" t="s">
        <v>270</v>
      </c>
      <c r="J49">
        <v>10</v>
      </c>
      <c r="K49">
        <v>3500</v>
      </c>
      <c r="L49" t="s">
        <v>5019</v>
      </c>
      <c r="M49" s="45"/>
      <c r="N49" s="12" t="str">
        <f>IFERROR(VLOOKUP(C49,NOVOS!$C:$C,1,0),"OK")</f>
        <v>OK</v>
      </c>
    </row>
    <row r="50" spans="1:14" hidden="1" x14ac:dyDescent="0.25">
      <c r="A50" t="s">
        <v>2873</v>
      </c>
      <c r="B50">
        <v>202311</v>
      </c>
      <c r="C50" t="s">
        <v>4831</v>
      </c>
      <c r="D50" t="s">
        <v>4895</v>
      </c>
      <c r="E50" s="11" t="s">
        <v>3630</v>
      </c>
      <c r="F50" s="11" t="s">
        <v>3630</v>
      </c>
      <c r="G50" t="s">
        <v>270</v>
      </c>
      <c r="J50">
        <v>10</v>
      </c>
      <c r="K50">
        <v>3500</v>
      </c>
      <c r="L50" t="s">
        <v>4917</v>
      </c>
      <c r="N50" s="12" t="str">
        <f>IFERROR(VLOOKUP(C50,NOVOS!$C:$C,1,0),"OK")</f>
        <v>OK</v>
      </c>
    </row>
    <row r="51" spans="1:14" hidden="1" x14ac:dyDescent="0.25">
      <c r="A51" t="s">
        <v>2873</v>
      </c>
      <c r="B51">
        <v>202305</v>
      </c>
      <c r="C51" t="s">
        <v>4831</v>
      </c>
      <c r="D51" s="249" t="s">
        <v>4895</v>
      </c>
      <c r="E51" s="11" t="s">
        <v>3630</v>
      </c>
      <c r="F51" s="11" t="s">
        <v>3630</v>
      </c>
      <c r="G51" t="s">
        <v>270</v>
      </c>
      <c r="J51">
        <v>10</v>
      </c>
      <c r="K51">
        <v>3500</v>
      </c>
      <c r="L51" t="s">
        <v>4917</v>
      </c>
      <c r="N51" s="12" t="str">
        <f>IFERROR(VLOOKUP(C51,NOVOS!$C:$C,1,0),"OK")</f>
        <v>OK</v>
      </c>
    </row>
    <row r="52" spans="1:14" hidden="1" x14ac:dyDescent="0.25">
      <c r="A52" t="s">
        <v>2873</v>
      </c>
      <c r="B52">
        <v>202306</v>
      </c>
      <c r="C52" t="s">
        <v>4831</v>
      </c>
      <c r="D52" s="249" t="s">
        <v>4895</v>
      </c>
      <c r="E52" s="11" t="s">
        <v>3630</v>
      </c>
      <c r="F52" s="11" t="s">
        <v>3630</v>
      </c>
      <c r="G52" t="s">
        <v>270</v>
      </c>
      <c r="J52">
        <v>10</v>
      </c>
      <c r="K52">
        <v>3500</v>
      </c>
      <c r="L52" t="s">
        <v>4917</v>
      </c>
      <c r="N52" s="12" t="str">
        <f>IFERROR(VLOOKUP(C52,NOVOS!$C:$C,1,0),"OK")</f>
        <v>OK</v>
      </c>
    </row>
    <row r="53" spans="1:14" hidden="1" x14ac:dyDescent="0.25">
      <c r="A53" t="s">
        <v>2873</v>
      </c>
      <c r="B53">
        <v>202307</v>
      </c>
      <c r="C53" t="s">
        <v>4831</v>
      </c>
      <c r="D53" s="249" t="s">
        <v>4895</v>
      </c>
      <c r="E53" s="11" t="s">
        <v>3630</v>
      </c>
      <c r="F53" s="11" t="s">
        <v>3630</v>
      </c>
      <c r="G53" t="s">
        <v>270</v>
      </c>
      <c r="J53">
        <v>10</v>
      </c>
      <c r="K53">
        <v>3500</v>
      </c>
      <c r="L53" t="s">
        <v>4917</v>
      </c>
      <c r="N53" s="12" t="str">
        <f>IFERROR(VLOOKUP(C53,NOVOS!$C:$C,1,0),"OK")</f>
        <v>OK</v>
      </c>
    </row>
    <row r="54" spans="1:14" hidden="1" x14ac:dyDescent="0.25">
      <c r="A54" t="s">
        <v>2873</v>
      </c>
      <c r="B54">
        <v>202308</v>
      </c>
      <c r="C54" t="s">
        <v>4831</v>
      </c>
      <c r="D54" s="249" t="s">
        <v>4895</v>
      </c>
      <c r="E54" s="11" t="s">
        <v>3630</v>
      </c>
      <c r="F54" s="11" t="s">
        <v>3630</v>
      </c>
      <c r="G54" t="s">
        <v>270</v>
      </c>
      <c r="J54">
        <v>10</v>
      </c>
      <c r="K54">
        <v>3500</v>
      </c>
      <c r="L54" t="s">
        <v>4917</v>
      </c>
      <c r="N54" s="12" t="str">
        <f>IFERROR(VLOOKUP(C54,NOVOS!$C:$C,1,0),"OK")</f>
        <v>OK</v>
      </c>
    </row>
    <row r="55" spans="1:14" hidden="1" x14ac:dyDescent="0.25">
      <c r="A55" t="s">
        <v>2873</v>
      </c>
      <c r="B55">
        <v>202309</v>
      </c>
      <c r="C55" t="s">
        <v>4831</v>
      </c>
      <c r="D55" t="s">
        <v>4895</v>
      </c>
      <c r="E55" s="11" t="s">
        <v>3630</v>
      </c>
      <c r="F55" s="11" t="s">
        <v>3630</v>
      </c>
      <c r="G55" t="s">
        <v>270</v>
      </c>
      <c r="J55">
        <v>10</v>
      </c>
      <c r="K55">
        <v>3500</v>
      </c>
      <c r="L55" t="s">
        <v>4917</v>
      </c>
      <c r="N55" s="12" t="str">
        <f>IFERROR(VLOOKUP(C55,NOVOS!$C:$C,1,0),"OK")</f>
        <v>OK</v>
      </c>
    </row>
    <row r="56" spans="1:14" hidden="1" x14ac:dyDescent="0.25">
      <c r="A56" t="s">
        <v>2873</v>
      </c>
      <c r="B56">
        <v>202310</v>
      </c>
      <c r="C56" t="s">
        <v>4831</v>
      </c>
      <c r="D56" t="s">
        <v>4895</v>
      </c>
      <c r="E56" s="11" t="s">
        <v>3630</v>
      </c>
      <c r="F56" s="11" t="s">
        <v>3630</v>
      </c>
      <c r="G56" t="s">
        <v>270</v>
      </c>
      <c r="J56">
        <v>10</v>
      </c>
      <c r="K56">
        <v>3500</v>
      </c>
      <c r="L56" t="s">
        <v>4917</v>
      </c>
      <c r="N56" s="12" t="str">
        <f>IFERROR(VLOOKUP(C56,NOVOS!$C:$C,1,0),"OK")</f>
        <v>OK</v>
      </c>
    </row>
    <row r="57" spans="1:14" hidden="1" x14ac:dyDescent="0.25">
      <c r="A57" t="s">
        <v>2873</v>
      </c>
      <c r="B57">
        <v>202312</v>
      </c>
      <c r="C57" t="s">
        <v>4831</v>
      </c>
      <c r="D57" t="s">
        <v>4895</v>
      </c>
      <c r="E57" s="11" t="s">
        <v>3630</v>
      </c>
      <c r="F57" s="11" t="s">
        <v>3630</v>
      </c>
      <c r="G57" t="s">
        <v>270</v>
      </c>
      <c r="J57">
        <v>10</v>
      </c>
      <c r="K57">
        <v>3500</v>
      </c>
      <c r="L57" t="s">
        <v>4917</v>
      </c>
      <c r="N57" s="12" t="str">
        <f>IFERROR(VLOOKUP(C57,NOVOS!$C:$C,1,0),"OK")</f>
        <v>OK</v>
      </c>
    </row>
    <row r="58" spans="1:14" x14ac:dyDescent="0.25">
      <c r="A58" t="s">
        <v>2873</v>
      </c>
      <c r="B58">
        <v>202402</v>
      </c>
      <c r="C58" s="11" t="s">
        <v>4971</v>
      </c>
      <c r="D58" s="11" t="s">
        <v>4972</v>
      </c>
      <c r="E58" t="s">
        <v>4688</v>
      </c>
      <c r="F58" t="s">
        <v>4688</v>
      </c>
      <c r="G58" t="s">
        <v>270</v>
      </c>
      <c r="J58">
        <v>10</v>
      </c>
      <c r="K58">
        <v>3500</v>
      </c>
      <c r="L58" t="s">
        <v>5019</v>
      </c>
      <c r="M58" s="45"/>
      <c r="N58" s="12" t="str">
        <f>IFERROR(VLOOKUP(C58,NOVOS!$C:$C,1,0),"OK")</f>
        <v>OK</v>
      </c>
    </row>
    <row r="59" spans="1:14" hidden="1" x14ac:dyDescent="0.25">
      <c r="A59" t="s">
        <v>2873</v>
      </c>
      <c r="B59">
        <v>202112</v>
      </c>
      <c r="C59" t="s">
        <v>3510</v>
      </c>
      <c r="D59" t="s">
        <v>3511</v>
      </c>
      <c r="E59" t="s">
        <v>2891</v>
      </c>
      <c r="F59" t="s">
        <v>2891</v>
      </c>
      <c r="G59" t="s">
        <v>270</v>
      </c>
      <c r="J59">
        <v>10</v>
      </c>
      <c r="K59">
        <v>3500</v>
      </c>
      <c r="M59" s="45"/>
      <c r="N59" s="12" t="str">
        <f>IFERROR(VLOOKUP(C59,NOVOS!$C:$C,1,0),"OK")</f>
        <v>OK</v>
      </c>
    </row>
    <row r="60" spans="1:14" hidden="1" x14ac:dyDescent="0.25">
      <c r="A60" t="s">
        <v>2873</v>
      </c>
      <c r="B60">
        <v>202111</v>
      </c>
      <c r="C60" t="s">
        <v>3510</v>
      </c>
      <c r="D60" t="s">
        <v>3511</v>
      </c>
      <c r="E60" t="s">
        <v>2891</v>
      </c>
      <c r="F60" t="s">
        <v>2891</v>
      </c>
      <c r="G60" t="s">
        <v>270</v>
      </c>
      <c r="J60">
        <v>10</v>
      </c>
      <c r="K60">
        <v>3500</v>
      </c>
      <c r="M60" s="45"/>
      <c r="N60" s="12" t="str">
        <f>IFERROR(VLOOKUP(C60,NOVOS!$C:$C,1,0),"OK")</f>
        <v>OK</v>
      </c>
    </row>
    <row r="61" spans="1:14" hidden="1" x14ac:dyDescent="0.25">
      <c r="A61" t="s">
        <v>2873</v>
      </c>
      <c r="B61">
        <v>202201</v>
      </c>
      <c r="C61" t="s">
        <v>3510</v>
      </c>
      <c r="D61" t="s">
        <v>3511</v>
      </c>
      <c r="E61" t="s">
        <v>2891</v>
      </c>
      <c r="F61" t="s">
        <v>2891</v>
      </c>
      <c r="G61" t="s">
        <v>270</v>
      </c>
      <c r="J61">
        <v>10</v>
      </c>
      <c r="K61">
        <v>3500</v>
      </c>
      <c r="M61" s="45"/>
      <c r="N61" s="12" t="str">
        <f>IFERROR(VLOOKUP(C61,NOVOS!$C:$C,1,0),"OK")</f>
        <v>OK</v>
      </c>
    </row>
    <row r="62" spans="1:14" hidden="1" x14ac:dyDescent="0.25">
      <c r="A62" t="s">
        <v>2873</v>
      </c>
      <c r="B62">
        <v>202202</v>
      </c>
      <c r="C62" t="s">
        <v>3510</v>
      </c>
      <c r="D62" t="s">
        <v>3511</v>
      </c>
      <c r="E62" t="s">
        <v>2891</v>
      </c>
      <c r="F62" t="s">
        <v>2891</v>
      </c>
      <c r="G62" t="s">
        <v>270</v>
      </c>
      <c r="J62">
        <v>10</v>
      </c>
      <c r="K62">
        <v>3500</v>
      </c>
      <c r="M62" s="45"/>
      <c r="N62" s="12" t="str">
        <f>IFERROR(VLOOKUP(C62,NOVOS!$C:$C,1,0),"OK")</f>
        <v>OK</v>
      </c>
    </row>
    <row r="63" spans="1:14" hidden="1" x14ac:dyDescent="0.25">
      <c r="A63" t="s">
        <v>2873</v>
      </c>
      <c r="B63">
        <v>202203</v>
      </c>
      <c r="C63" t="s">
        <v>3510</v>
      </c>
      <c r="D63" t="s">
        <v>3511</v>
      </c>
      <c r="E63" t="s">
        <v>2891</v>
      </c>
      <c r="F63" t="s">
        <v>2891</v>
      </c>
      <c r="G63" t="s">
        <v>270</v>
      </c>
      <c r="J63">
        <v>10</v>
      </c>
      <c r="K63">
        <v>3500</v>
      </c>
      <c r="M63" s="45"/>
      <c r="N63" s="12" t="str">
        <f>IFERROR(VLOOKUP(C63,NOVOS!$C:$C,1,0),"OK")</f>
        <v>OK</v>
      </c>
    </row>
    <row r="64" spans="1:14" hidden="1" x14ac:dyDescent="0.25">
      <c r="A64" t="s">
        <v>1552</v>
      </c>
      <c r="B64">
        <v>202009</v>
      </c>
      <c r="C64" s="11" t="s">
        <v>1964</v>
      </c>
      <c r="D64" s="11" t="s">
        <v>2372</v>
      </c>
      <c r="E64" t="s">
        <v>103</v>
      </c>
      <c r="F64" t="s">
        <v>103</v>
      </c>
      <c r="G64" t="s">
        <v>270</v>
      </c>
      <c r="H64" t="s">
        <v>2024</v>
      </c>
      <c r="I64" t="s">
        <v>2024</v>
      </c>
      <c r="K64">
        <v>4500</v>
      </c>
      <c r="L64" s="9" t="s">
        <v>2024</v>
      </c>
      <c r="M64" s="9" t="s">
        <v>2371</v>
      </c>
      <c r="N64" s="12" t="str">
        <f>IFERROR(VLOOKUP(C64,NOVOS!$C:$C,1,0),"OK")</f>
        <v>OK</v>
      </c>
    </row>
    <row r="65" spans="1:14" hidden="1" x14ac:dyDescent="0.25">
      <c r="A65" t="s">
        <v>1552</v>
      </c>
      <c r="B65">
        <v>202010</v>
      </c>
      <c r="C65" s="11" t="s">
        <v>1964</v>
      </c>
      <c r="D65" s="11" t="s">
        <v>2372</v>
      </c>
      <c r="E65" t="s">
        <v>103</v>
      </c>
      <c r="F65" t="s">
        <v>103</v>
      </c>
      <c r="G65" t="s">
        <v>270</v>
      </c>
      <c r="H65" t="s">
        <v>2024</v>
      </c>
      <c r="I65" t="s">
        <v>2024</v>
      </c>
      <c r="K65">
        <v>4500</v>
      </c>
      <c r="L65" s="9" t="s">
        <v>2024</v>
      </c>
      <c r="M65" s="9" t="s">
        <v>2371</v>
      </c>
      <c r="N65" s="12" t="str">
        <f>IFERROR(VLOOKUP(C65,NOVOS!$C:$C,1,0),"OK")</f>
        <v>OK</v>
      </c>
    </row>
    <row r="66" spans="1:14" hidden="1" x14ac:dyDescent="0.25">
      <c r="A66" t="s">
        <v>1552</v>
      </c>
      <c r="B66">
        <v>202011</v>
      </c>
      <c r="C66" s="11" t="s">
        <v>1964</v>
      </c>
      <c r="D66" s="11" t="s">
        <v>2372</v>
      </c>
      <c r="E66" t="s">
        <v>103</v>
      </c>
      <c r="F66" t="s">
        <v>103</v>
      </c>
      <c r="G66" t="s">
        <v>270</v>
      </c>
      <c r="H66" t="s">
        <v>2024</v>
      </c>
      <c r="I66" t="s">
        <v>2024</v>
      </c>
      <c r="K66">
        <v>5000</v>
      </c>
      <c r="L66" s="9" t="s">
        <v>2024</v>
      </c>
      <c r="M66" s="9" t="s">
        <v>2371</v>
      </c>
      <c r="N66" s="12" t="str">
        <f>IFERROR(VLOOKUP(C66,NOVOS!$C:$C,1,0),"OK")</f>
        <v>OK</v>
      </c>
    </row>
    <row r="67" spans="1:14" hidden="1" x14ac:dyDescent="0.25">
      <c r="A67" t="s">
        <v>1552</v>
      </c>
      <c r="B67">
        <v>202012</v>
      </c>
      <c r="C67" s="11" t="s">
        <v>1964</v>
      </c>
      <c r="D67" s="11" t="s">
        <v>2372</v>
      </c>
      <c r="E67" t="s">
        <v>103</v>
      </c>
      <c r="F67" t="s">
        <v>103</v>
      </c>
      <c r="G67" t="s">
        <v>270</v>
      </c>
      <c r="H67" t="s">
        <v>2024</v>
      </c>
      <c r="I67" t="s">
        <v>2024</v>
      </c>
      <c r="K67">
        <v>5000</v>
      </c>
      <c r="L67" s="9" t="s">
        <v>2024</v>
      </c>
      <c r="M67" s="9" t="s">
        <v>2371</v>
      </c>
      <c r="N67" s="12" t="str">
        <f>IFERROR(VLOOKUP(C67,NOVOS!$C:$C,1,0),"OK")</f>
        <v>OK</v>
      </c>
    </row>
    <row r="68" spans="1:14" hidden="1" x14ac:dyDescent="0.25">
      <c r="A68" t="s">
        <v>1552</v>
      </c>
      <c r="B68">
        <v>202102</v>
      </c>
      <c r="C68" s="11" t="s">
        <v>1964</v>
      </c>
      <c r="D68" s="11" t="s">
        <v>2372</v>
      </c>
      <c r="E68" t="s">
        <v>103</v>
      </c>
      <c r="F68" t="s">
        <v>103</v>
      </c>
      <c r="G68" t="s">
        <v>270</v>
      </c>
      <c r="H68" t="s">
        <v>2024</v>
      </c>
      <c r="I68" t="s">
        <v>2024</v>
      </c>
      <c r="L68" s="9" t="s">
        <v>2024</v>
      </c>
      <c r="M68" s="9" t="s">
        <v>2371</v>
      </c>
      <c r="N68" s="12" t="str">
        <f>IFERROR(VLOOKUP(C68,NOVOS!$C:$C,1,0),"OK")</f>
        <v>OK</v>
      </c>
    </row>
    <row r="69" spans="1:14" hidden="1" x14ac:dyDescent="0.25">
      <c r="A69" t="s">
        <v>1552</v>
      </c>
      <c r="B69">
        <v>202101</v>
      </c>
      <c r="C69" s="11" t="s">
        <v>1964</v>
      </c>
      <c r="D69" s="11" t="s">
        <v>2372</v>
      </c>
      <c r="E69" t="s">
        <v>103</v>
      </c>
      <c r="F69" t="s">
        <v>103</v>
      </c>
      <c r="G69" t="s">
        <v>270</v>
      </c>
      <c r="H69" t="s">
        <v>2024</v>
      </c>
      <c r="I69" t="s">
        <v>2024</v>
      </c>
      <c r="L69" s="9" t="s">
        <v>2024</v>
      </c>
      <c r="M69" s="9" t="s">
        <v>2371</v>
      </c>
      <c r="N69" s="12" t="str">
        <f>IFERROR(VLOOKUP(C69,NOVOS!$C:$C,1,0),"OK")</f>
        <v>OK</v>
      </c>
    </row>
    <row r="70" spans="1:14" hidden="1" x14ac:dyDescent="0.25">
      <c r="A70" t="s">
        <v>1552</v>
      </c>
      <c r="B70">
        <v>202103</v>
      </c>
      <c r="C70" s="11" t="s">
        <v>1964</v>
      </c>
      <c r="D70" s="11" t="s">
        <v>2372</v>
      </c>
      <c r="E70" t="s">
        <v>103</v>
      </c>
      <c r="F70" t="s">
        <v>103</v>
      </c>
      <c r="G70" t="s">
        <v>270</v>
      </c>
      <c r="H70" t="s">
        <v>2024</v>
      </c>
      <c r="I70" t="s">
        <v>2024</v>
      </c>
      <c r="J70">
        <v>7</v>
      </c>
      <c r="K70">
        <v>6500</v>
      </c>
      <c r="L70" s="9" t="s">
        <v>2024</v>
      </c>
      <c r="M70" s="9" t="s">
        <v>2371</v>
      </c>
      <c r="N70" s="12" t="str">
        <f>IFERROR(VLOOKUP(C70,NOVOS!$C:$C,1,0),"OK")</f>
        <v>OK</v>
      </c>
    </row>
    <row r="71" spans="1:14" hidden="1" x14ac:dyDescent="0.25">
      <c r="A71" t="s">
        <v>1552</v>
      </c>
      <c r="B71">
        <v>202009</v>
      </c>
      <c r="C71" s="11" t="s">
        <v>1997</v>
      </c>
      <c r="D71" s="11" t="s">
        <v>2372</v>
      </c>
      <c r="E71" t="s">
        <v>103</v>
      </c>
      <c r="F71" t="s">
        <v>103</v>
      </c>
      <c r="G71" t="s">
        <v>270</v>
      </c>
      <c r="H71" t="s">
        <v>2024</v>
      </c>
      <c r="I71" t="s">
        <v>2024</v>
      </c>
      <c r="J71">
        <v>4</v>
      </c>
      <c r="K71">
        <v>4500</v>
      </c>
      <c r="L71" s="9" t="s">
        <v>2024</v>
      </c>
      <c r="M71" s="9" t="s">
        <v>2371</v>
      </c>
      <c r="N71" s="12" t="str">
        <f>IFERROR(VLOOKUP(C71,NOVOS!$C:$C,1,0),"OK")</f>
        <v>OK</v>
      </c>
    </row>
    <row r="72" spans="1:14" hidden="1" x14ac:dyDescent="0.25">
      <c r="A72" t="s">
        <v>1552</v>
      </c>
      <c r="B72">
        <v>202010</v>
      </c>
      <c r="C72" s="11" t="s">
        <v>1997</v>
      </c>
      <c r="D72" s="11" t="s">
        <v>2372</v>
      </c>
      <c r="E72" t="s">
        <v>103</v>
      </c>
      <c r="F72" t="s">
        <v>103</v>
      </c>
      <c r="G72" t="s">
        <v>270</v>
      </c>
      <c r="H72" t="s">
        <v>2024</v>
      </c>
      <c r="I72" t="s">
        <v>2024</v>
      </c>
      <c r="J72">
        <v>8</v>
      </c>
      <c r="K72">
        <v>4500</v>
      </c>
      <c r="L72" s="9" t="s">
        <v>2024</v>
      </c>
      <c r="M72" s="9" t="s">
        <v>2371</v>
      </c>
      <c r="N72" s="12" t="str">
        <f>IFERROR(VLOOKUP(C72,NOVOS!$C:$C,1,0),"OK")</f>
        <v>OK</v>
      </c>
    </row>
    <row r="73" spans="1:14" hidden="1" x14ac:dyDescent="0.25">
      <c r="A73" t="s">
        <v>1552</v>
      </c>
      <c r="B73">
        <v>202011</v>
      </c>
      <c r="C73" s="11" t="s">
        <v>1997</v>
      </c>
      <c r="D73" s="11" t="s">
        <v>2372</v>
      </c>
      <c r="E73" t="s">
        <v>103</v>
      </c>
      <c r="F73" t="s">
        <v>103</v>
      </c>
      <c r="G73" t="s">
        <v>270</v>
      </c>
      <c r="H73" t="s">
        <v>2024</v>
      </c>
      <c r="I73" t="s">
        <v>2024</v>
      </c>
      <c r="J73">
        <v>8</v>
      </c>
      <c r="K73">
        <v>5000</v>
      </c>
      <c r="L73" s="9" t="s">
        <v>2024</v>
      </c>
      <c r="M73" s="9" t="s">
        <v>2371</v>
      </c>
      <c r="N73" s="12" t="str">
        <f>IFERROR(VLOOKUP(C73,NOVOS!$C:$C,1,0),"OK")</f>
        <v>OK</v>
      </c>
    </row>
    <row r="74" spans="1:14" hidden="1" x14ac:dyDescent="0.25">
      <c r="A74" t="s">
        <v>1552</v>
      </c>
      <c r="B74">
        <v>202012</v>
      </c>
      <c r="C74" s="11" t="s">
        <v>1997</v>
      </c>
      <c r="D74" s="11" t="s">
        <v>2372</v>
      </c>
      <c r="E74" t="s">
        <v>103</v>
      </c>
      <c r="F74" t="s">
        <v>103</v>
      </c>
      <c r="G74" t="s">
        <v>270</v>
      </c>
      <c r="H74" t="s">
        <v>2024</v>
      </c>
      <c r="I74" t="s">
        <v>2024</v>
      </c>
      <c r="J74">
        <v>10</v>
      </c>
      <c r="K74">
        <v>5000</v>
      </c>
      <c r="L74" s="9" t="s">
        <v>2024</v>
      </c>
      <c r="M74" s="9" t="s">
        <v>2371</v>
      </c>
      <c r="N74" s="12" t="str">
        <f>IFERROR(VLOOKUP(C74,NOVOS!$C:$C,1,0),"OK")</f>
        <v>OK</v>
      </c>
    </row>
    <row r="75" spans="1:14" hidden="1" x14ac:dyDescent="0.25">
      <c r="A75" t="s">
        <v>1552</v>
      </c>
      <c r="B75">
        <v>202102</v>
      </c>
      <c r="C75" s="11" t="s">
        <v>1997</v>
      </c>
      <c r="D75" s="11" t="s">
        <v>2372</v>
      </c>
      <c r="E75" t="s">
        <v>103</v>
      </c>
      <c r="F75" t="s">
        <v>103</v>
      </c>
      <c r="G75" t="s">
        <v>270</v>
      </c>
      <c r="H75" t="s">
        <v>2024</v>
      </c>
      <c r="I75" t="s">
        <v>2024</v>
      </c>
      <c r="J75">
        <v>7</v>
      </c>
      <c r="K75">
        <v>6500</v>
      </c>
      <c r="L75" s="9" t="s">
        <v>2024</v>
      </c>
      <c r="M75" s="9" t="s">
        <v>2371</v>
      </c>
      <c r="N75" s="12" t="str">
        <f>IFERROR(VLOOKUP(C75,NOVOS!$C:$C,1,0),"OK")</f>
        <v>OK</v>
      </c>
    </row>
    <row r="76" spans="1:14" hidden="1" x14ac:dyDescent="0.25">
      <c r="A76" t="s">
        <v>1552</v>
      </c>
      <c r="B76">
        <v>202101</v>
      </c>
      <c r="C76" s="11" t="s">
        <v>1997</v>
      </c>
      <c r="D76" s="11" t="s">
        <v>2372</v>
      </c>
      <c r="E76" t="s">
        <v>103</v>
      </c>
      <c r="F76" t="s">
        <v>103</v>
      </c>
      <c r="G76" t="s">
        <v>270</v>
      </c>
      <c r="H76" t="s">
        <v>2024</v>
      </c>
      <c r="I76" t="s">
        <v>2024</v>
      </c>
      <c r="J76">
        <v>8</v>
      </c>
      <c r="K76">
        <v>6500</v>
      </c>
      <c r="L76" s="9" t="s">
        <v>2024</v>
      </c>
      <c r="M76" s="9" t="s">
        <v>2371</v>
      </c>
      <c r="N76" s="12" t="str">
        <f>IFERROR(VLOOKUP(C76,NOVOS!$C:$C,1,0),"OK")</f>
        <v>OK</v>
      </c>
    </row>
    <row r="77" spans="1:14" hidden="1" x14ac:dyDescent="0.25">
      <c r="A77" t="s">
        <v>1552</v>
      </c>
      <c r="B77">
        <v>202103</v>
      </c>
      <c r="C77" s="11" t="s">
        <v>1997</v>
      </c>
      <c r="D77" s="11" t="s">
        <v>2372</v>
      </c>
      <c r="E77" t="s">
        <v>103</v>
      </c>
      <c r="F77" t="s">
        <v>103</v>
      </c>
      <c r="G77" t="s">
        <v>270</v>
      </c>
      <c r="H77" t="s">
        <v>2024</v>
      </c>
      <c r="I77" t="s">
        <v>2024</v>
      </c>
      <c r="L77" s="9" t="s">
        <v>2024</v>
      </c>
      <c r="M77" s="9" t="s">
        <v>2371</v>
      </c>
      <c r="N77" s="12" t="str">
        <f>IFERROR(VLOOKUP(C77,NOVOS!$C:$C,1,0),"OK")</f>
        <v>OK</v>
      </c>
    </row>
    <row r="78" spans="1:14" hidden="1" x14ac:dyDescent="0.25">
      <c r="A78" t="s">
        <v>1552</v>
      </c>
      <c r="B78">
        <v>202202</v>
      </c>
      <c r="C78" t="s">
        <v>3689</v>
      </c>
      <c r="D78" t="s">
        <v>3691</v>
      </c>
      <c r="E78" t="s">
        <v>160</v>
      </c>
      <c r="F78" t="s">
        <v>160</v>
      </c>
      <c r="G78" t="s">
        <v>270</v>
      </c>
      <c r="H78" t="s">
        <v>3748</v>
      </c>
      <c r="J78">
        <v>5</v>
      </c>
      <c r="K78">
        <v>8000</v>
      </c>
      <c r="L78" t="s">
        <v>3748</v>
      </c>
      <c r="N78" s="12" t="str">
        <f>IFERROR(VLOOKUP(C78,NOVOS!$C:$C,1,0),"OK")</f>
        <v>OK</v>
      </c>
    </row>
    <row r="79" spans="1:14" hidden="1" x14ac:dyDescent="0.25">
      <c r="A79" t="s">
        <v>1552</v>
      </c>
      <c r="B79">
        <v>202202</v>
      </c>
      <c r="C79" t="s">
        <v>3690</v>
      </c>
      <c r="D79" t="s">
        <v>3691</v>
      </c>
      <c r="E79" t="s">
        <v>160</v>
      </c>
      <c r="F79" t="s">
        <v>160</v>
      </c>
      <c r="G79" t="s">
        <v>270</v>
      </c>
      <c r="H79" t="s">
        <v>3748</v>
      </c>
      <c r="L79" t="s">
        <v>3748</v>
      </c>
      <c r="N79" s="12" t="str">
        <f>IFERROR(VLOOKUP(C79,NOVOS!$C:$C,1,0),"OK")</f>
        <v>OK</v>
      </c>
    </row>
    <row r="80" spans="1:14" hidden="1" x14ac:dyDescent="0.25">
      <c r="A80" t="s">
        <v>118</v>
      </c>
      <c r="B80">
        <v>202307</v>
      </c>
      <c r="C80" t="s">
        <v>5040</v>
      </c>
      <c r="D80" t="s">
        <v>4973</v>
      </c>
      <c r="E80" t="s">
        <v>1944</v>
      </c>
      <c r="F80" t="s">
        <v>118</v>
      </c>
      <c r="G80" t="s">
        <v>1944</v>
      </c>
      <c r="H80" t="s">
        <v>5020</v>
      </c>
      <c r="J80">
        <v>20</v>
      </c>
      <c r="K80">
        <v>4500</v>
      </c>
      <c r="L80" s="9" t="s">
        <v>5020</v>
      </c>
      <c r="M80"/>
      <c r="N80" s="12" t="str">
        <f>IFERROR(VLOOKUP(C80,NOVOS!$C:$C,1,0),"OK")</f>
        <v>OK</v>
      </c>
    </row>
    <row r="81" spans="1:14" hidden="1" x14ac:dyDescent="0.25">
      <c r="A81" t="s">
        <v>118</v>
      </c>
      <c r="B81">
        <v>202308</v>
      </c>
      <c r="C81" t="s">
        <v>5040</v>
      </c>
      <c r="D81" t="s">
        <v>4973</v>
      </c>
      <c r="E81" t="s">
        <v>1944</v>
      </c>
      <c r="F81" t="s">
        <v>118</v>
      </c>
      <c r="G81" t="s">
        <v>1944</v>
      </c>
      <c r="H81" t="s">
        <v>5020</v>
      </c>
      <c r="J81">
        <v>20</v>
      </c>
      <c r="K81">
        <v>4500</v>
      </c>
      <c r="L81" s="9" t="s">
        <v>5020</v>
      </c>
      <c r="M81"/>
      <c r="N81" s="12" t="str">
        <f>IFERROR(VLOOKUP(C81,NOVOS!$C:$C,1,0),"OK")</f>
        <v>OK</v>
      </c>
    </row>
    <row r="82" spans="1:14" hidden="1" x14ac:dyDescent="0.25">
      <c r="A82" t="s">
        <v>118</v>
      </c>
      <c r="B82">
        <v>202309</v>
      </c>
      <c r="C82" t="s">
        <v>5040</v>
      </c>
      <c r="D82" t="s">
        <v>4973</v>
      </c>
      <c r="E82" t="s">
        <v>1944</v>
      </c>
      <c r="F82" t="s">
        <v>118</v>
      </c>
      <c r="G82" t="s">
        <v>1944</v>
      </c>
      <c r="H82" t="s">
        <v>5020</v>
      </c>
      <c r="J82">
        <v>20</v>
      </c>
      <c r="K82">
        <v>4500</v>
      </c>
      <c r="L82" s="9" t="s">
        <v>5020</v>
      </c>
      <c r="M82"/>
      <c r="N82" s="12" t="str">
        <f>IFERROR(VLOOKUP(C82,NOVOS!$C:$C,1,0),"OK")</f>
        <v>OK</v>
      </c>
    </row>
    <row r="83" spans="1:14" hidden="1" x14ac:dyDescent="0.25">
      <c r="A83" t="s">
        <v>118</v>
      </c>
      <c r="B83">
        <v>202310</v>
      </c>
      <c r="C83" t="s">
        <v>5040</v>
      </c>
      <c r="D83" t="s">
        <v>4973</v>
      </c>
      <c r="E83" t="s">
        <v>1944</v>
      </c>
      <c r="F83" s="11" t="s">
        <v>5211</v>
      </c>
      <c r="G83" t="s">
        <v>1944</v>
      </c>
      <c r="H83" t="s">
        <v>5020</v>
      </c>
      <c r="J83">
        <v>20</v>
      </c>
      <c r="K83">
        <v>4500</v>
      </c>
      <c r="L83" s="9" t="s">
        <v>5020</v>
      </c>
      <c r="M83"/>
      <c r="N83" s="12" t="str">
        <f>IFERROR(VLOOKUP(C83,NOVOS!$C:$C,1,0),"OK")</f>
        <v>OK</v>
      </c>
    </row>
    <row r="84" spans="1:14" hidden="1" x14ac:dyDescent="0.25">
      <c r="A84" t="s">
        <v>118</v>
      </c>
      <c r="B84">
        <v>202311</v>
      </c>
      <c r="C84" t="s">
        <v>5040</v>
      </c>
      <c r="D84" t="s">
        <v>4973</v>
      </c>
      <c r="E84" t="s">
        <v>1944</v>
      </c>
      <c r="F84" s="11" t="s">
        <v>5211</v>
      </c>
      <c r="G84" t="s">
        <v>1944</v>
      </c>
      <c r="H84" t="s">
        <v>5020</v>
      </c>
      <c r="J84">
        <v>20</v>
      </c>
      <c r="K84">
        <v>4500</v>
      </c>
      <c r="L84" s="9" t="s">
        <v>5020</v>
      </c>
      <c r="M84"/>
      <c r="N84" s="12" t="str">
        <f>IFERROR(VLOOKUP(C84,NOVOS!$C:$C,1,0),"OK")</f>
        <v>OK</v>
      </c>
    </row>
    <row r="85" spans="1:14" hidden="1" x14ac:dyDescent="0.25">
      <c r="A85" t="s">
        <v>118</v>
      </c>
      <c r="B85">
        <v>202312</v>
      </c>
      <c r="C85" t="s">
        <v>5040</v>
      </c>
      <c r="D85" t="s">
        <v>4973</v>
      </c>
      <c r="E85" t="s">
        <v>1944</v>
      </c>
      <c r="F85" s="11" t="s">
        <v>5211</v>
      </c>
      <c r="G85" t="s">
        <v>1944</v>
      </c>
      <c r="H85" t="s">
        <v>5020</v>
      </c>
      <c r="J85">
        <v>20</v>
      </c>
      <c r="K85">
        <v>4500</v>
      </c>
      <c r="L85" s="9" t="s">
        <v>5020</v>
      </c>
      <c r="M85"/>
      <c r="N85" s="12" t="str">
        <f>IFERROR(VLOOKUP(C85,NOVOS!$C:$C,1,0),"OK")</f>
        <v>OK</v>
      </c>
    </row>
    <row r="86" spans="1:14" hidden="1" x14ac:dyDescent="0.25">
      <c r="A86" t="s">
        <v>2873</v>
      </c>
      <c r="B86">
        <v>202209</v>
      </c>
      <c r="C86" t="s">
        <v>4271</v>
      </c>
      <c r="D86" s="11" t="s">
        <v>4271</v>
      </c>
      <c r="E86" s="11" t="s">
        <v>2976</v>
      </c>
      <c r="F86" s="11" t="s">
        <v>2976</v>
      </c>
      <c r="G86" t="s">
        <v>270</v>
      </c>
      <c r="J86">
        <v>10</v>
      </c>
      <c r="K86">
        <v>3500</v>
      </c>
      <c r="N86" s="12" t="str">
        <f>IFERROR(VLOOKUP(C86,NOVOS!$C:$C,1,0),"OK")</f>
        <v>OK</v>
      </c>
    </row>
    <row r="87" spans="1:14" hidden="1" x14ac:dyDescent="0.25">
      <c r="A87" t="s">
        <v>2873</v>
      </c>
      <c r="B87">
        <v>202210</v>
      </c>
      <c r="C87" t="s">
        <v>4271</v>
      </c>
      <c r="D87" s="11" t="s">
        <v>4271</v>
      </c>
      <c r="E87" s="11" t="s">
        <v>2976</v>
      </c>
      <c r="F87" s="11" t="s">
        <v>2976</v>
      </c>
      <c r="G87" t="s">
        <v>270</v>
      </c>
      <c r="J87">
        <v>10</v>
      </c>
      <c r="K87">
        <v>3500</v>
      </c>
      <c r="L87" t="s">
        <v>4422</v>
      </c>
      <c r="N87" s="12" t="str">
        <f>IFERROR(VLOOKUP(C87,NOVOS!$C:$C,1,0),"OK")</f>
        <v>OK</v>
      </c>
    </row>
    <row r="88" spans="1:14" hidden="1" x14ac:dyDescent="0.25">
      <c r="A88" t="s">
        <v>2873</v>
      </c>
      <c r="B88">
        <v>202211</v>
      </c>
      <c r="C88" t="s">
        <v>4271</v>
      </c>
      <c r="D88" s="11" t="s">
        <v>4271</v>
      </c>
      <c r="E88" s="11" t="s">
        <v>2976</v>
      </c>
      <c r="F88" s="11" t="s">
        <v>2976</v>
      </c>
      <c r="G88" t="s">
        <v>270</v>
      </c>
      <c r="J88">
        <v>10</v>
      </c>
      <c r="K88">
        <v>3500</v>
      </c>
      <c r="L88" t="s">
        <v>4422</v>
      </c>
      <c r="N88" s="12" t="str">
        <f>IFERROR(VLOOKUP(C88,NOVOS!$C:$C,1,0),"OK")</f>
        <v>OK</v>
      </c>
    </row>
    <row r="89" spans="1:14" hidden="1" x14ac:dyDescent="0.25">
      <c r="A89" t="s">
        <v>2873</v>
      </c>
      <c r="B89">
        <v>202212</v>
      </c>
      <c r="C89" t="s">
        <v>4271</v>
      </c>
      <c r="D89" s="11" t="s">
        <v>4271</v>
      </c>
      <c r="E89" s="11" t="s">
        <v>2976</v>
      </c>
      <c r="F89" s="11" t="s">
        <v>2976</v>
      </c>
      <c r="G89" t="s">
        <v>270</v>
      </c>
      <c r="J89">
        <v>10</v>
      </c>
      <c r="K89">
        <v>3500</v>
      </c>
      <c r="L89" t="s">
        <v>4422</v>
      </c>
      <c r="N89" s="12" t="str">
        <f>IFERROR(VLOOKUP(C89,NOVOS!$C:$C,1,0),"OK")</f>
        <v>OK</v>
      </c>
    </row>
    <row r="90" spans="1:14" hidden="1" x14ac:dyDescent="0.25">
      <c r="A90" t="s">
        <v>2873</v>
      </c>
      <c r="B90">
        <v>202301</v>
      </c>
      <c r="C90" t="s">
        <v>4271</v>
      </c>
      <c r="D90" s="11" t="s">
        <v>4271</v>
      </c>
      <c r="E90" s="11" t="s">
        <v>2976</v>
      </c>
      <c r="F90" s="11" t="s">
        <v>2976</v>
      </c>
      <c r="G90" t="s">
        <v>270</v>
      </c>
      <c r="J90">
        <v>10</v>
      </c>
      <c r="K90">
        <v>3500</v>
      </c>
      <c r="L90" t="s">
        <v>4422</v>
      </c>
      <c r="N90" s="12" t="str">
        <f>IFERROR(VLOOKUP(C90,NOVOS!$C:$C,1,0),"OK")</f>
        <v>OK</v>
      </c>
    </row>
    <row r="91" spans="1:14" hidden="1" x14ac:dyDescent="0.25">
      <c r="A91" t="s">
        <v>1058</v>
      </c>
      <c r="B91">
        <v>201901</v>
      </c>
      <c r="C91" t="s">
        <v>148</v>
      </c>
      <c r="D91" t="s">
        <v>148</v>
      </c>
      <c r="E91" t="s">
        <v>120</v>
      </c>
      <c r="F91" t="s">
        <v>120</v>
      </c>
      <c r="G91" t="s">
        <v>112</v>
      </c>
      <c r="L91" t="s">
        <v>629</v>
      </c>
      <c r="M91"/>
      <c r="N91" s="12" t="str">
        <f>IFERROR(VLOOKUP(C91,NOVOS!$C:$C,1,0),"OK")</f>
        <v>OK</v>
      </c>
    </row>
    <row r="92" spans="1:14" hidden="1" x14ac:dyDescent="0.25">
      <c r="A92" t="s">
        <v>1058</v>
      </c>
      <c r="B92">
        <v>201902</v>
      </c>
      <c r="C92" t="s">
        <v>148</v>
      </c>
      <c r="D92" t="s">
        <v>148</v>
      </c>
      <c r="E92" t="s">
        <v>120</v>
      </c>
      <c r="F92" t="s">
        <v>120</v>
      </c>
      <c r="G92" t="s">
        <v>112</v>
      </c>
      <c r="L92" t="s">
        <v>629</v>
      </c>
      <c r="M92"/>
      <c r="N92" s="12" t="str">
        <f>IFERROR(VLOOKUP(C92,NOVOS!$C:$C,1,0),"OK")</f>
        <v>OK</v>
      </c>
    </row>
    <row r="93" spans="1:14" hidden="1" x14ac:dyDescent="0.25">
      <c r="A93" t="s">
        <v>1058</v>
      </c>
      <c r="B93">
        <v>202002</v>
      </c>
      <c r="C93" t="s">
        <v>1491</v>
      </c>
      <c r="D93" t="s">
        <v>1659</v>
      </c>
      <c r="E93" t="s">
        <v>120</v>
      </c>
      <c r="F93" t="s">
        <v>120</v>
      </c>
      <c r="G93" t="s">
        <v>270</v>
      </c>
      <c r="J93">
        <v>7</v>
      </c>
      <c r="K93">
        <v>3500</v>
      </c>
      <c r="L93" t="s">
        <v>1660</v>
      </c>
      <c r="M93" s="9" t="s">
        <v>1661</v>
      </c>
      <c r="N93" s="12" t="str">
        <f>IFERROR(VLOOKUP(C93,NOVOS!$C:$C,1,0),"OK")</f>
        <v>OK</v>
      </c>
    </row>
    <row r="94" spans="1:14" hidden="1" x14ac:dyDescent="0.25">
      <c r="A94" t="s">
        <v>1058</v>
      </c>
      <c r="B94">
        <v>202003</v>
      </c>
      <c r="C94" t="s">
        <v>1491</v>
      </c>
      <c r="D94" t="s">
        <v>1659</v>
      </c>
      <c r="E94" t="s">
        <v>120</v>
      </c>
      <c r="F94" t="s">
        <v>120</v>
      </c>
      <c r="G94" t="s">
        <v>270</v>
      </c>
      <c r="J94">
        <v>7</v>
      </c>
      <c r="K94">
        <v>3500</v>
      </c>
      <c r="L94" t="s">
        <v>1660</v>
      </c>
      <c r="M94" s="9" t="s">
        <v>1661</v>
      </c>
      <c r="N94" s="12" t="str">
        <f>IFERROR(VLOOKUP(C94,NOVOS!$C:$C,1,0),"OK")</f>
        <v>OK</v>
      </c>
    </row>
    <row r="95" spans="1:14" hidden="1" x14ac:dyDescent="0.25">
      <c r="A95" t="s">
        <v>1058</v>
      </c>
      <c r="B95">
        <v>202207</v>
      </c>
      <c r="C95" t="s">
        <v>3449</v>
      </c>
      <c r="D95" t="s">
        <v>3450</v>
      </c>
      <c r="E95" t="s">
        <v>126</v>
      </c>
      <c r="F95" t="s">
        <v>126</v>
      </c>
      <c r="G95" t="s">
        <v>270</v>
      </c>
      <c r="H95" t="s">
        <v>3571</v>
      </c>
      <c r="I95" t="s">
        <v>3471</v>
      </c>
      <c r="L95" t="s">
        <v>3471</v>
      </c>
      <c r="M95" s="9"/>
      <c r="N95" s="12" t="str">
        <f>IFERROR(VLOOKUP(C95,NOVOS!$C:$C,1,0),"OK")</f>
        <v>OK</v>
      </c>
    </row>
    <row r="96" spans="1:14" hidden="1" x14ac:dyDescent="0.25">
      <c r="A96" t="s">
        <v>1058</v>
      </c>
      <c r="B96">
        <v>202111</v>
      </c>
      <c r="C96" t="s">
        <v>3449</v>
      </c>
      <c r="D96" t="s">
        <v>3450</v>
      </c>
      <c r="E96" s="11" t="s">
        <v>120</v>
      </c>
      <c r="F96" s="11" t="s">
        <v>120</v>
      </c>
      <c r="G96" t="s">
        <v>270</v>
      </c>
      <c r="H96" t="s">
        <v>3571</v>
      </c>
      <c r="I96" t="s">
        <v>3471</v>
      </c>
      <c r="L96" t="s">
        <v>3471</v>
      </c>
      <c r="M96" s="9"/>
      <c r="N96" s="12" t="str">
        <f>IFERROR(VLOOKUP(C96,NOVOS!$C:$C,1,0),"OK")</f>
        <v>OK</v>
      </c>
    </row>
    <row r="97" spans="1:14" hidden="1" x14ac:dyDescent="0.25">
      <c r="A97" t="s">
        <v>1058</v>
      </c>
      <c r="B97">
        <v>202112</v>
      </c>
      <c r="C97" t="s">
        <v>3449</v>
      </c>
      <c r="D97" t="s">
        <v>3450</v>
      </c>
      <c r="E97" s="11" t="s">
        <v>120</v>
      </c>
      <c r="F97" s="11" t="s">
        <v>120</v>
      </c>
      <c r="G97" t="s">
        <v>270</v>
      </c>
      <c r="H97" t="s">
        <v>3571</v>
      </c>
      <c r="I97" t="s">
        <v>3471</v>
      </c>
      <c r="L97" t="s">
        <v>3471</v>
      </c>
      <c r="M97" s="9"/>
      <c r="N97" s="12" t="str">
        <f>IFERROR(VLOOKUP(C97,NOVOS!$C:$C,1,0),"OK")</f>
        <v>OK</v>
      </c>
    </row>
    <row r="98" spans="1:14" hidden="1" x14ac:dyDescent="0.25">
      <c r="A98" t="s">
        <v>1058</v>
      </c>
      <c r="B98">
        <v>202201</v>
      </c>
      <c r="C98" t="s">
        <v>3449</v>
      </c>
      <c r="D98" t="s">
        <v>3450</v>
      </c>
      <c r="E98" t="s">
        <v>120</v>
      </c>
      <c r="F98" t="s">
        <v>120</v>
      </c>
      <c r="G98" t="s">
        <v>270</v>
      </c>
      <c r="H98" t="s">
        <v>3571</v>
      </c>
      <c r="I98" t="s">
        <v>3471</v>
      </c>
      <c r="L98" t="s">
        <v>3471</v>
      </c>
      <c r="M98" s="9"/>
      <c r="N98" s="12" t="str">
        <f>IFERROR(VLOOKUP(C98,NOVOS!$C:$C,1,0),"OK")</f>
        <v>OK</v>
      </c>
    </row>
    <row r="99" spans="1:14" hidden="1" x14ac:dyDescent="0.25">
      <c r="A99" t="s">
        <v>1058</v>
      </c>
      <c r="B99">
        <v>202202</v>
      </c>
      <c r="C99" t="s">
        <v>3449</v>
      </c>
      <c r="D99" t="s">
        <v>3450</v>
      </c>
      <c r="E99" t="s">
        <v>120</v>
      </c>
      <c r="F99" t="s">
        <v>120</v>
      </c>
      <c r="G99" t="s">
        <v>270</v>
      </c>
      <c r="H99" t="s">
        <v>3571</v>
      </c>
      <c r="I99" t="s">
        <v>3471</v>
      </c>
      <c r="L99" t="s">
        <v>3471</v>
      </c>
      <c r="M99" s="9"/>
      <c r="N99" s="12" t="str">
        <f>IFERROR(VLOOKUP(C99,NOVOS!$C:$C,1,0),"OK")</f>
        <v>OK</v>
      </c>
    </row>
    <row r="100" spans="1:14" hidden="1" x14ac:dyDescent="0.25">
      <c r="A100" t="s">
        <v>1058</v>
      </c>
      <c r="B100">
        <v>202203</v>
      </c>
      <c r="C100" t="s">
        <v>3449</v>
      </c>
      <c r="D100" t="s">
        <v>3450</v>
      </c>
      <c r="E100" t="s">
        <v>120</v>
      </c>
      <c r="F100" t="s">
        <v>120</v>
      </c>
      <c r="G100" t="s">
        <v>270</v>
      </c>
      <c r="H100" t="s">
        <v>3571</v>
      </c>
      <c r="I100" t="s">
        <v>3471</v>
      </c>
      <c r="L100" t="s">
        <v>3471</v>
      </c>
      <c r="M100" s="9"/>
      <c r="N100" s="12" t="str">
        <f>IFERROR(VLOOKUP(C100,NOVOS!$C:$C,1,0),"OK")</f>
        <v>OK</v>
      </c>
    </row>
    <row r="101" spans="1:14" hidden="1" x14ac:dyDescent="0.25">
      <c r="A101" t="s">
        <v>1058</v>
      </c>
      <c r="B101">
        <v>202204</v>
      </c>
      <c r="C101" t="s">
        <v>3449</v>
      </c>
      <c r="D101" t="s">
        <v>3450</v>
      </c>
      <c r="E101" t="s">
        <v>120</v>
      </c>
      <c r="F101" t="s">
        <v>120</v>
      </c>
      <c r="G101" t="s">
        <v>270</v>
      </c>
      <c r="H101" t="s">
        <v>3571</v>
      </c>
      <c r="I101" t="s">
        <v>3471</v>
      </c>
      <c r="L101" t="s">
        <v>3471</v>
      </c>
      <c r="M101" s="9"/>
      <c r="N101" s="12" t="str">
        <f>IFERROR(VLOOKUP(C101,NOVOS!$C:$C,1,0),"OK")</f>
        <v>OK</v>
      </c>
    </row>
    <row r="102" spans="1:14" hidden="1" x14ac:dyDescent="0.25">
      <c r="A102" t="s">
        <v>1058</v>
      </c>
      <c r="B102">
        <v>202205</v>
      </c>
      <c r="C102" t="s">
        <v>3449</v>
      </c>
      <c r="D102" t="s">
        <v>3450</v>
      </c>
      <c r="E102" t="s">
        <v>120</v>
      </c>
      <c r="F102" t="s">
        <v>120</v>
      </c>
      <c r="G102" t="s">
        <v>270</v>
      </c>
      <c r="H102" t="s">
        <v>3571</v>
      </c>
      <c r="I102" t="s">
        <v>3471</v>
      </c>
      <c r="L102" t="s">
        <v>3471</v>
      </c>
      <c r="M102" s="9"/>
      <c r="N102" s="12" t="str">
        <f>IFERROR(VLOOKUP(C102,NOVOS!$C:$C,1,0),"OK")</f>
        <v>OK</v>
      </c>
    </row>
    <row r="103" spans="1:14" hidden="1" x14ac:dyDescent="0.25">
      <c r="A103" t="s">
        <v>1058</v>
      </c>
      <c r="B103">
        <v>202206</v>
      </c>
      <c r="C103" t="s">
        <v>3449</v>
      </c>
      <c r="D103" t="s">
        <v>3450</v>
      </c>
      <c r="E103" t="s">
        <v>126</v>
      </c>
      <c r="F103" t="s">
        <v>126</v>
      </c>
      <c r="G103" t="s">
        <v>270</v>
      </c>
      <c r="H103" t="s">
        <v>3571</v>
      </c>
      <c r="I103" t="s">
        <v>3471</v>
      </c>
      <c r="L103" t="s">
        <v>3471</v>
      </c>
      <c r="M103" s="9"/>
      <c r="N103" s="12" t="str">
        <f>IFERROR(VLOOKUP(C103,NOVOS!$C:$C,1,0),"OK")</f>
        <v>OK</v>
      </c>
    </row>
    <row r="104" spans="1:14" hidden="1" x14ac:dyDescent="0.25">
      <c r="A104" t="s">
        <v>1058</v>
      </c>
      <c r="B104">
        <v>202209</v>
      </c>
      <c r="C104" t="s">
        <v>3449</v>
      </c>
      <c r="D104" t="s">
        <v>3450</v>
      </c>
      <c r="E104" t="s">
        <v>126</v>
      </c>
      <c r="F104" t="s">
        <v>126</v>
      </c>
      <c r="G104" t="s">
        <v>270</v>
      </c>
      <c r="H104" t="s">
        <v>3571</v>
      </c>
      <c r="I104" t="s">
        <v>3471</v>
      </c>
      <c r="L104" t="s">
        <v>3471</v>
      </c>
      <c r="N104" s="12" t="str">
        <f>IFERROR(VLOOKUP(C104,NOVOS!$C:$C,1,0),"OK")</f>
        <v>OK</v>
      </c>
    </row>
    <row r="105" spans="1:14" hidden="1" x14ac:dyDescent="0.25">
      <c r="A105" t="s">
        <v>1058</v>
      </c>
      <c r="B105">
        <v>202208</v>
      </c>
      <c r="C105" t="s">
        <v>3449</v>
      </c>
      <c r="D105" t="s">
        <v>3450</v>
      </c>
      <c r="E105" t="s">
        <v>126</v>
      </c>
      <c r="F105" t="s">
        <v>126</v>
      </c>
      <c r="G105" t="s">
        <v>270</v>
      </c>
      <c r="H105" t="s">
        <v>3571</v>
      </c>
      <c r="I105" t="s">
        <v>3471</v>
      </c>
      <c r="L105" t="s">
        <v>3471</v>
      </c>
      <c r="N105" s="12" t="str">
        <f>IFERROR(VLOOKUP(C105,NOVOS!$C:$C,1,0),"OK")</f>
        <v>OK</v>
      </c>
    </row>
    <row r="106" spans="1:14" hidden="1" x14ac:dyDescent="0.25">
      <c r="A106" t="s">
        <v>1058</v>
      </c>
      <c r="B106">
        <v>202210</v>
      </c>
      <c r="C106" t="s">
        <v>3449</v>
      </c>
      <c r="D106" t="s">
        <v>3450</v>
      </c>
      <c r="E106" t="s">
        <v>126</v>
      </c>
      <c r="F106" t="s">
        <v>126</v>
      </c>
      <c r="G106" t="s">
        <v>270</v>
      </c>
      <c r="H106" t="s">
        <v>3571</v>
      </c>
      <c r="I106" t="s">
        <v>3471</v>
      </c>
      <c r="L106" t="s">
        <v>3471</v>
      </c>
      <c r="N106" s="12" t="str">
        <f>IFERROR(VLOOKUP(C106,NOVOS!$C:$C,1,0),"OK")</f>
        <v>OK</v>
      </c>
    </row>
    <row r="107" spans="1:14" hidden="1" x14ac:dyDescent="0.25">
      <c r="A107" t="s">
        <v>1058</v>
      </c>
      <c r="B107">
        <v>202211</v>
      </c>
      <c r="C107" t="s">
        <v>3449</v>
      </c>
      <c r="D107" t="s">
        <v>3450</v>
      </c>
      <c r="E107" t="s">
        <v>126</v>
      </c>
      <c r="F107" t="s">
        <v>126</v>
      </c>
      <c r="G107" t="s">
        <v>270</v>
      </c>
      <c r="H107" t="s">
        <v>3571</v>
      </c>
      <c r="I107" t="s">
        <v>3471</v>
      </c>
      <c r="L107" t="s">
        <v>3471</v>
      </c>
      <c r="N107" s="12" t="str">
        <f>IFERROR(VLOOKUP(C107,NOVOS!$C:$C,1,0),"OK")</f>
        <v>OK</v>
      </c>
    </row>
    <row r="108" spans="1:14" hidden="1" x14ac:dyDescent="0.25">
      <c r="A108" t="s">
        <v>1058</v>
      </c>
      <c r="B108">
        <v>202207</v>
      </c>
      <c r="C108" t="s">
        <v>3998</v>
      </c>
      <c r="D108" t="s">
        <v>3450</v>
      </c>
      <c r="E108" t="s">
        <v>126</v>
      </c>
      <c r="F108" t="s">
        <v>126</v>
      </c>
      <c r="G108" t="s">
        <v>270</v>
      </c>
      <c r="H108" t="s">
        <v>3571</v>
      </c>
      <c r="I108" t="s">
        <v>3471</v>
      </c>
      <c r="L108" t="s">
        <v>3471</v>
      </c>
      <c r="N108" s="12" t="str">
        <f>IFERROR(VLOOKUP(C108,NOVOS!$C:$C,1,0),"OK")</f>
        <v>OK</v>
      </c>
    </row>
    <row r="109" spans="1:14" hidden="1" x14ac:dyDescent="0.25">
      <c r="A109" t="s">
        <v>1058</v>
      </c>
      <c r="B109">
        <v>202206</v>
      </c>
      <c r="C109" t="s">
        <v>3998</v>
      </c>
      <c r="D109" t="s">
        <v>3450</v>
      </c>
      <c r="E109" t="s">
        <v>126</v>
      </c>
      <c r="F109" t="s">
        <v>126</v>
      </c>
      <c r="G109" t="s">
        <v>270</v>
      </c>
      <c r="H109" t="s">
        <v>3571</v>
      </c>
      <c r="I109" t="s">
        <v>3471</v>
      </c>
      <c r="L109" t="s">
        <v>3471</v>
      </c>
      <c r="N109" s="12" t="str">
        <f>IFERROR(VLOOKUP(C109,NOVOS!$C:$C,1,0),"OK")</f>
        <v>OK</v>
      </c>
    </row>
    <row r="110" spans="1:14" hidden="1" x14ac:dyDescent="0.25">
      <c r="A110" t="s">
        <v>1058</v>
      </c>
      <c r="B110">
        <v>202208</v>
      </c>
      <c r="C110" t="s">
        <v>3998</v>
      </c>
      <c r="D110" t="s">
        <v>3450</v>
      </c>
      <c r="E110" t="s">
        <v>126</v>
      </c>
      <c r="F110" t="s">
        <v>126</v>
      </c>
      <c r="G110" t="s">
        <v>270</v>
      </c>
      <c r="H110" t="s">
        <v>3571</v>
      </c>
      <c r="I110" t="s">
        <v>3471</v>
      </c>
      <c r="L110" t="s">
        <v>3471</v>
      </c>
      <c r="N110" s="12" t="str">
        <f>IFERROR(VLOOKUP(C110,NOVOS!$C:$C,1,0),"OK")</f>
        <v>OK</v>
      </c>
    </row>
    <row r="111" spans="1:14" hidden="1" x14ac:dyDescent="0.25">
      <c r="A111" t="s">
        <v>1058</v>
      </c>
      <c r="B111">
        <v>202209</v>
      </c>
      <c r="C111" t="s">
        <v>3998</v>
      </c>
      <c r="D111" t="s">
        <v>3450</v>
      </c>
      <c r="E111" t="s">
        <v>126</v>
      </c>
      <c r="F111" t="s">
        <v>126</v>
      </c>
      <c r="G111" t="s">
        <v>270</v>
      </c>
      <c r="H111" t="s">
        <v>3571</v>
      </c>
      <c r="I111" t="s">
        <v>3471</v>
      </c>
      <c r="L111" t="s">
        <v>3471</v>
      </c>
      <c r="N111" s="12" t="str">
        <f>IFERROR(VLOOKUP(C111,NOVOS!$C:$C,1,0),"OK")</f>
        <v>OK</v>
      </c>
    </row>
    <row r="112" spans="1:14" hidden="1" x14ac:dyDescent="0.25">
      <c r="A112" t="s">
        <v>1058</v>
      </c>
      <c r="B112">
        <v>202210</v>
      </c>
      <c r="C112" t="s">
        <v>3998</v>
      </c>
      <c r="D112" t="s">
        <v>3450</v>
      </c>
      <c r="E112" t="s">
        <v>126</v>
      </c>
      <c r="F112" t="s">
        <v>126</v>
      </c>
      <c r="G112" t="s">
        <v>270</v>
      </c>
      <c r="H112" t="s">
        <v>3571</v>
      </c>
      <c r="I112" t="s">
        <v>3471</v>
      </c>
      <c r="L112" t="s">
        <v>3471</v>
      </c>
      <c r="N112" s="12" t="str">
        <f>IFERROR(VLOOKUP(C112,NOVOS!$C:$C,1,0),"OK")</f>
        <v>OK</v>
      </c>
    </row>
    <row r="113" spans="1:14" hidden="1" x14ac:dyDescent="0.25">
      <c r="A113" t="s">
        <v>1058</v>
      </c>
      <c r="B113">
        <v>202211</v>
      </c>
      <c r="C113" t="s">
        <v>3998</v>
      </c>
      <c r="D113" t="s">
        <v>3450</v>
      </c>
      <c r="E113" t="s">
        <v>126</v>
      </c>
      <c r="F113" t="s">
        <v>126</v>
      </c>
      <c r="G113" t="s">
        <v>270</v>
      </c>
      <c r="H113" t="s">
        <v>3571</v>
      </c>
      <c r="I113" t="s">
        <v>3471</v>
      </c>
      <c r="L113" t="s">
        <v>3471</v>
      </c>
      <c r="N113" s="12" t="str">
        <f>IFERROR(VLOOKUP(C113,NOVOS!$C:$C,1,0),"OK")</f>
        <v>OK</v>
      </c>
    </row>
    <row r="114" spans="1:14" hidden="1" x14ac:dyDescent="0.25">
      <c r="A114" t="s">
        <v>1058</v>
      </c>
      <c r="B114">
        <v>201901</v>
      </c>
      <c r="C114" t="s">
        <v>147</v>
      </c>
      <c r="D114" t="s">
        <v>640</v>
      </c>
      <c r="E114" t="s">
        <v>120</v>
      </c>
      <c r="F114" t="s">
        <v>120</v>
      </c>
      <c r="G114" t="s">
        <v>270</v>
      </c>
      <c r="H114" t="s">
        <v>398</v>
      </c>
      <c r="J114">
        <v>11</v>
      </c>
      <c r="K114">
        <v>3500</v>
      </c>
      <c r="L114" t="s">
        <v>398</v>
      </c>
      <c r="M114"/>
      <c r="N114" s="12" t="str">
        <f>IFERROR(VLOOKUP(C114,NOVOS!$C:$C,1,0),"OK")</f>
        <v>OK</v>
      </c>
    </row>
    <row r="115" spans="1:14" hidden="1" x14ac:dyDescent="0.25">
      <c r="A115" t="s">
        <v>1058</v>
      </c>
      <c r="B115">
        <v>201902</v>
      </c>
      <c r="C115" t="s">
        <v>147</v>
      </c>
      <c r="D115" t="s">
        <v>640</v>
      </c>
      <c r="E115" t="s">
        <v>120</v>
      </c>
      <c r="F115" t="s">
        <v>120</v>
      </c>
      <c r="G115" t="s">
        <v>270</v>
      </c>
      <c r="H115" t="s">
        <v>398</v>
      </c>
      <c r="J115">
        <v>11</v>
      </c>
      <c r="K115">
        <v>3500</v>
      </c>
      <c r="L115" t="s">
        <v>398</v>
      </c>
      <c r="M115"/>
      <c r="N115" s="12" t="str">
        <f>IFERROR(VLOOKUP(C115,NOVOS!$C:$C,1,0),"OK")</f>
        <v>OK</v>
      </c>
    </row>
    <row r="116" spans="1:14" hidden="1" x14ac:dyDescent="0.25">
      <c r="A116" t="s">
        <v>1552</v>
      </c>
      <c r="B116">
        <v>202302</v>
      </c>
      <c r="C116" t="s">
        <v>4575</v>
      </c>
      <c r="D116" t="s">
        <v>4955</v>
      </c>
      <c r="E116" t="s">
        <v>94</v>
      </c>
      <c r="F116" t="s">
        <v>94</v>
      </c>
      <c r="G116" t="s">
        <v>270</v>
      </c>
      <c r="H116" t="s">
        <v>4683</v>
      </c>
      <c r="J116">
        <v>8</v>
      </c>
      <c r="K116">
        <v>6000</v>
      </c>
      <c r="L116" s="9" t="s">
        <v>4668</v>
      </c>
      <c r="M116" s="9"/>
      <c r="N116" s="12" t="str">
        <f>IFERROR(VLOOKUP(C116,NOVOS!$C:$C,1,0),"OK")</f>
        <v>ALEXNB</v>
      </c>
    </row>
    <row r="117" spans="1:14" hidden="1" x14ac:dyDescent="0.25">
      <c r="A117" t="s">
        <v>1552</v>
      </c>
      <c r="B117">
        <v>202303</v>
      </c>
      <c r="C117" t="s">
        <v>4575</v>
      </c>
      <c r="D117" t="s">
        <v>4955</v>
      </c>
      <c r="E117" t="s">
        <v>94</v>
      </c>
      <c r="F117" t="s">
        <v>94</v>
      </c>
      <c r="G117" t="s">
        <v>270</v>
      </c>
      <c r="H117" t="s">
        <v>4683</v>
      </c>
      <c r="J117">
        <v>8</v>
      </c>
      <c r="K117">
        <v>6000</v>
      </c>
      <c r="L117" s="9" t="s">
        <v>4668</v>
      </c>
      <c r="M117" s="9"/>
      <c r="N117" s="12" t="str">
        <f>IFERROR(VLOOKUP(C117,NOVOS!$C:$C,1,0),"OK")</f>
        <v>ALEXNB</v>
      </c>
    </row>
    <row r="118" spans="1:14" hidden="1" x14ac:dyDescent="0.25">
      <c r="A118" t="s">
        <v>1552</v>
      </c>
      <c r="B118">
        <v>202304</v>
      </c>
      <c r="C118" t="s">
        <v>4575</v>
      </c>
      <c r="D118" t="s">
        <v>4955</v>
      </c>
      <c r="E118" t="s">
        <v>94</v>
      </c>
      <c r="F118" t="s">
        <v>94</v>
      </c>
      <c r="G118" t="s">
        <v>270</v>
      </c>
      <c r="H118" t="s">
        <v>4683</v>
      </c>
      <c r="J118">
        <v>8</v>
      </c>
      <c r="K118">
        <v>6000</v>
      </c>
      <c r="L118" s="9" t="s">
        <v>4668</v>
      </c>
      <c r="M118" s="9"/>
      <c r="N118" s="12" t="str">
        <f>IFERROR(VLOOKUP(C118,NOVOS!$C:$C,1,0),"OK")</f>
        <v>ALEXNB</v>
      </c>
    </row>
    <row r="119" spans="1:14" hidden="1" x14ac:dyDescent="0.25">
      <c r="A119" t="s">
        <v>1552</v>
      </c>
      <c r="B119">
        <v>202305</v>
      </c>
      <c r="C119" t="s">
        <v>4575</v>
      </c>
      <c r="D119" t="s">
        <v>4955</v>
      </c>
      <c r="E119" t="s">
        <v>94</v>
      </c>
      <c r="F119" t="s">
        <v>94</v>
      </c>
      <c r="G119" t="s">
        <v>270</v>
      </c>
      <c r="H119" t="s">
        <v>4683</v>
      </c>
      <c r="J119">
        <v>8</v>
      </c>
      <c r="K119">
        <v>6000</v>
      </c>
      <c r="L119" s="9" t="s">
        <v>4668</v>
      </c>
      <c r="M119" s="9"/>
      <c r="N119" s="12" t="str">
        <f>IFERROR(VLOOKUP(C119,NOVOS!$C:$C,1,0),"OK")</f>
        <v>ALEXNB</v>
      </c>
    </row>
    <row r="120" spans="1:14" hidden="1" x14ac:dyDescent="0.25">
      <c r="A120" t="s">
        <v>1552</v>
      </c>
      <c r="B120">
        <v>202306</v>
      </c>
      <c r="C120" t="s">
        <v>4575</v>
      </c>
      <c r="D120" t="s">
        <v>4955</v>
      </c>
      <c r="E120" t="s">
        <v>94</v>
      </c>
      <c r="F120" t="s">
        <v>94</v>
      </c>
      <c r="G120" t="s">
        <v>270</v>
      </c>
      <c r="H120" t="s">
        <v>4683</v>
      </c>
      <c r="J120">
        <v>8</v>
      </c>
      <c r="K120">
        <v>6000</v>
      </c>
      <c r="L120" s="9" t="s">
        <v>4668</v>
      </c>
      <c r="M120" s="9"/>
      <c r="N120" s="12" t="str">
        <f>IFERROR(VLOOKUP(C120,NOVOS!$C:$C,1,0),"OK")</f>
        <v>ALEXNB</v>
      </c>
    </row>
    <row r="121" spans="1:14" hidden="1" x14ac:dyDescent="0.25">
      <c r="A121" t="s">
        <v>1552</v>
      </c>
      <c r="B121">
        <v>202307</v>
      </c>
      <c r="C121" t="s">
        <v>4575</v>
      </c>
      <c r="D121" t="s">
        <v>4955</v>
      </c>
      <c r="E121" t="s">
        <v>94</v>
      </c>
      <c r="F121" t="s">
        <v>94</v>
      </c>
      <c r="G121" t="s">
        <v>270</v>
      </c>
      <c r="H121" t="s">
        <v>4683</v>
      </c>
      <c r="J121">
        <v>8</v>
      </c>
      <c r="K121">
        <v>6000</v>
      </c>
      <c r="L121" s="9" t="s">
        <v>4668</v>
      </c>
      <c r="M121" s="9"/>
      <c r="N121" s="12" t="str">
        <f>IFERROR(VLOOKUP(C121,NOVOS!$C:$C,1,0),"OK")</f>
        <v>ALEXNB</v>
      </c>
    </row>
    <row r="122" spans="1:14" hidden="1" x14ac:dyDescent="0.25">
      <c r="A122" t="s">
        <v>1552</v>
      </c>
      <c r="B122">
        <v>202308</v>
      </c>
      <c r="C122" t="s">
        <v>4575</v>
      </c>
      <c r="D122" t="s">
        <v>4955</v>
      </c>
      <c r="E122" t="s">
        <v>94</v>
      </c>
      <c r="F122" t="s">
        <v>94</v>
      </c>
      <c r="G122" t="s">
        <v>270</v>
      </c>
      <c r="H122" t="s">
        <v>4683</v>
      </c>
      <c r="J122">
        <v>8</v>
      </c>
      <c r="K122">
        <v>6000</v>
      </c>
      <c r="L122" s="9" t="s">
        <v>4668</v>
      </c>
      <c r="M122" s="9"/>
      <c r="N122" s="12" t="str">
        <f>IFERROR(VLOOKUP(C122,NOVOS!$C:$C,1,0),"OK")</f>
        <v>ALEXNB</v>
      </c>
    </row>
    <row r="123" spans="1:14" hidden="1" x14ac:dyDescent="0.25">
      <c r="A123" t="s">
        <v>1552</v>
      </c>
      <c r="B123">
        <v>202309</v>
      </c>
      <c r="C123" t="s">
        <v>4575</v>
      </c>
      <c r="D123" t="s">
        <v>4955</v>
      </c>
      <c r="E123" t="s">
        <v>94</v>
      </c>
      <c r="F123" t="s">
        <v>94</v>
      </c>
      <c r="G123" t="s">
        <v>270</v>
      </c>
      <c r="H123" t="s">
        <v>4683</v>
      </c>
      <c r="J123">
        <v>8</v>
      </c>
      <c r="K123">
        <v>6000</v>
      </c>
      <c r="L123" s="9" t="s">
        <v>4668</v>
      </c>
      <c r="M123" s="9"/>
      <c r="N123" s="12" t="str">
        <f>IFERROR(VLOOKUP(C123,NOVOS!$C:$C,1,0),"OK")</f>
        <v>ALEXNB</v>
      </c>
    </row>
    <row r="124" spans="1:14" hidden="1" x14ac:dyDescent="0.25">
      <c r="A124" t="s">
        <v>1552</v>
      </c>
      <c r="B124">
        <v>202301</v>
      </c>
      <c r="C124" t="s">
        <v>4575</v>
      </c>
      <c r="D124" t="s">
        <v>4575</v>
      </c>
      <c r="E124" t="s">
        <v>94</v>
      </c>
      <c r="F124" t="s">
        <v>94</v>
      </c>
      <c r="G124" t="s">
        <v>270</v>
      </c>
      <c r="J124">
        <v>8</v>
      </c>
      <c r="K124">
        <v>6000</v>
      </c>
      <c r="L124" s="9"/>
      <c r="M124" s="9"/>
      <c r="N124" s="12" t="str">
        <f>IFERROR(VLOOKUP(C124,NOVOS!$C:$C,1,0),"OK")</f>
        <v>ALEXNB</v>
      </c>
    </row>
    <row r="125" spans="1:14" hidden="1" x14ac:dyDescent="0.25">
      <c r="A125" t="s">
        <v>1552</v>
      </c>
      <c r="B125">
        <v>202310</v>
      </c>
      <c r="C125" t="s">
        <v>4575</v>
      </c>
      <c r="D125" t="s">
        <v>4955</v>
      </c>
      <c r="E125" t="s">
        <v>94</v>
      </c>
      <c r="F125" t="s">
        <v>94</v>
      </c>
      <c r="G125" t="s">
        <v>270</v>
      </c>
      <c r="H125" t="s">
        <v>4683</v>
      </c>
      <c r="J125">
        <v>8</v>
      </c>
      <c r="K125">
        <v>6000</v>
      </c>
      <c r="L125" s="9" t="s">
        <v>4668</v>
      </c>
      <c r="M125" s="9"/>
      <c r="N125" s="12" t="str">
        <f>IFERROR(VLOOKUP(C125,NOVOS!$C:$C,1,0),"OK")</f>
        <v>ALEXNB</v>
      </c>
    </row>
    <row r="126" spans="1:14" hidden="1" x14ac:dyDescent="0.25">
      <c r="A126" t="s">
        <v>1552</v>
      </c>
      <c r="B126">
        <v>202311</v>
      </c>
      <c r="C126" t="s">
        <v>4575</v>
      </c>
      <c r="D126" t="s">
        <v>4955</v>
      </c>
      <c r="E126" t="s">
        <v>94</v>
      </c>
      <c r="F126" t="s">
        <v>94</v>
      </c>
      <c r="G126" t="s">
        <v>270</v>
      </c>
      <c r="H126" t="s">
        <v>4683</v>
      </c>
      <c r="J126">
        <v>8</v>
      </c>
      <c r="K126">
        <v>6000</v>
      </c>
      <c r="L126" s="9" t="s">
        <v>4668</v>
      </c>
      <c r="M126" s="9"/>
      <c r="N126" s="12" t="str">
        <f>IFERROR(VLOOKUP(C126,NOVOS!$C:$C,1,0),"OK")</f>
        <v>ALEXNB</v>
      </c>
    </row>
    <row r="127" spans="1:14" hidden="1" x14ac:dyDescent="0.25">
      <c r="A127" t="s">
        <v>1552</v>
      </c>
      <c r="B127">
        <v>202302</v>
      </c>
      <c r="C127" t="s">
        <v>4653</v>
      </c>
      <c r="D127" t="s">
        <v>4955</v>
      </c>
      <c r="E127" t="s">
        <v>94</v>
      </c>
      <c r="F127" t="s">
        <v>94</v>
      </c>
      <c r="G127" t="s">
        <v>270</v>
      </c>
      <c r="H127" t="s">
        <v>4683</v>
      </c>
      <c r="L127" s="9" t="s">
        <v>4668</v>
      </c>
      <c r="M127" s="9"/>
      <c r="N127" s="12" t="str">
        <f>IFERROR(VLOOKUP(C127,NOVOS!$C:$C,1,0),"OK")</f>
        <v>ALEXNC</v>
      </c>
    </row>
    <row r="128" spans="1:14" hidden="1" x14ac:dyDescent="0.25">
      <c r="A128" t="s">
        <v>1552</v>
      </c>
      <c r="B128">
        <v>202303</v>
      </c>
      <c r="C128" t="s">
        <v>4653</v>
      </c>
      <c r="D128" t="s">
        <v>4955</v>
      </c>
      <c r="E128" t="s">
        <v>94</v>
      </c>
      <c r="F128" t="s">
        <v>94</v>
      </c>
      <c r="G128" t="s">
        <v>270</v>
      </c>
      <c r="H128" t="s">
        <v>4683</v>
      </c>
      <c r="L128" s="9" t="s">
        <v>4668</v>
      </c>
      <c r="M128" s="9"/>
      <c r="N128" s="12" t="str">
        <f>IFERROR(VLOOKUP(C128,NOVOS!$C:$C,1,0),"OK")</f>
        <v>ALEXNC</v>
      </c>
    </row>
    <row r="129" spans="1:14" hidden="1" x14ac:dyDescent="0.25">
      <c r="A129" t="s">
        <v>1552</v>
      </c>
      <c r="B129">
        <v>202304</v>
      </c>
      <c r="C129" t="s">
        <v>4653</v>
      </c>
      <c r="D129" t="s">
        <v>4955</v>
      </c>
      <c r="E129" t="s">
        <v>94</v>
      </c>
      <c r="F129" t="s">
        <v>94</v>
      </c>
      <c r="G129" t="s">
        <v>270</v>
      </c>
      <c r="H129" t="s">
        <v>4683</v>
      </c>
      <c r="L129" s="9" t="s">
        <v>4668</v>
      </c>
      <c r="M129" s="9"/>
      <c r="N129" s="12" t="str">
        <f>IFERROR(VLOOKUP(C129,NOVOS!$C:$C,1,0),"OK")</f>
        <v>ALEXNC</v>
      </c>
    </row>
    <row r="130" spans="1:14" hidden="1" x14ac:dyDescent="0.25">
      <c r="A130" t="s">
        <v>1552</v>
      </c>
      <c r="B130">
        <v>202305</v>
      </c>
      <c r="C130" t="s">
        <v>4653</v>
      </c>
      <c r="D130" t="s">
        <v>4955</v>
      </c>
      <c r="E130" t="s">
        <v>94</v>
      </c>
      <c r="F130" t="s">
        <v>94</v>
      </c>
      <c r="G130" t="s">
        <v>270</v>
      </c>
      <c r="H130" t="s">
        <v>4683</v>
      </c>
      <c r="L130" s="9" t="s">
        <v>4668</v>
      </c>
      <c r="M130" s="9"/>
      <c r="N130" s="12" t="str">
        <f>IFERROR(VLOOKUP(C130,NOVOS!$C:$C,1,0),"OK")</f>
        <v>ALEXNC</v>
      </c>
    </row>
    <row r="131" spans="1:14" hidden="1" x14ac:dyDescent="0.25">
      <c r="A131" t="s">
        <v>1552</v>
      </c>
      <c r="B131">
        <v>202306</v>
      </c>
      <c r="C131" t="s">
        <v>4653</v>
      </c>
      <c r="D131" t="s">
        <v>4955</v>
      </c>
      <c r="E131" t="s">
        <v>94</v>
      </c>
      <c r="F131" t="s">
        <v>94</v>
      </c>
      <c r="G131" t="s">
        <v>270</v>
      </c>
      <c r="H131" t="s">
        <v>4683</v>
      </c>
      <c r="L131" s="9" t="s">
        <v>4668</v>
      </c>
      <c r="M131" s="9"/>
      <c r="N131" s="12" t="str">
        <f>IFERROR(VLOOKUP(C131,NOVOS!$C:$C,1,0),"OK")</f>
        <v>ALEXNC</v>
      </c>
    </row>
    <row r="132" spans="1:14" hidden="1" x14ac:dyDescent="0.25">
      <c r="A132" t="s">
        <v>1552</v>
      </c>
      <c r="B132">
        <v>202307</v>
      </c>
      <c r="C132" t="s">
        <v>4653</v>
      </c>
      <c r="D132" t="s">
        <v>4955</v>
      </c>
      <c r="E132" t="s">
        <v>94</v>
      </c>
      <c r="F132" t="s">
        <v>94</v>
      </c>
      <c r="G132" t="s">
        <v>270</v>
      </c>
      <c r="H132" t="s">
        <v>4683</v>
      </c>
      <c r="L132" s="9" t="s">
        <v>4668</v>
      </c>
      <c r="M132" s="9"/>
      <c r="N132" s="12" t="str">
        <f>IFERROR(VLOOKUP(C132,NOVOS!$C:$C,1,0),"OK")</f>
        <v>ALEXNC</v>
      </c>
    </row>
    <row r="133" spans="1:14" hidden="1" x14ac:dyDescent="0.25">
      <c r="A133" t="s">
        <v>1552</v>
      </c>
      <c r="B133">
        <v>202308</v>
      </c>
      <c r="C133" t="s">
        <v>4653</v>
      </c>
      <c r="D133" t="s">
        <v>4955</v>
      </c>
      <c r="E133" t="s">
        <v>94</v>
      </c>
      <c r="F133" t="s">
        <v>94</v>
      </c>
      <c r="G133" t="s">
        <v>270</v>
      </c>
      <c r="H133" t="s">
        <v>4683</v>
      </c>
      <c r="L133" s="9" t="s">
        <v>4668</v>
      </c>
      <c r="M133" s="9"/>
      <c r="N133" s="12" t="str">
        <f>IFERROR(VLOOKUP(C133,NOVOS!$C:$C,1,0),"OK")</f>
        <v>ALEXNC</v>
      </c>
    </row>
    <row r="134" spans="1:14" hidden="1" x14ac:dyDescent="0.25">
      <c r="A134" t="s">
        <v>1552</v>
      </c>
      <c r="B134">
        <v>202309</v>
      </c>
      <c r="C134" t="s">
        <v>4653</v>
      </c>
      <c r="D134" t="s">
        <v>4955</v>
      </c>
      <c r="E134" t="s">
        <v>94</v>
      </c>
      <c r="F134" t="s">
        <v>94</v>
      </c>
      <c r="G134" t="s">
        <v>270</v>
      </c>
      <c r="H134" t="s">
        <v>4683</v>
      </c>
      <c r="L134" s="9" t="s">
        <v>4668</v>
      </c>
      <c r="M134" s="9"/>
      <c r="N134" s="12" t="str">
        <f>IFERROR(VLOOKUP(C134,NOVOS!$C:$C,1,0),"OK")</f>
        <v>ALEXNC</v>
      </c>
    </row>
    <row r="135" spans="1:14" hidden="1" x14ac:dyDescent="0.25">
      <c r="A135" t="s">
        <v>1552</v>
      </c>
      <c r="B135">
        <v>202310</v>
      </c>
      <c r="C135" t="s">
        <v>4653</v>
      </c>
      <c r="D135" t="s">
        <v>4955</v>
      </c>
      <c r="E135" t="s">
        <v>94</v>
      </c>
      <c r="F135" t="s">
        <v>94</v>
      </c>
      <c r="G135" t="s">
        <v>270</v>
      </c>
      <c r="H135" t="s">
        <v>4683</v>
      </c>
      <c r="L135" s="9" t="s">
        <v>4668</v>
      </c>
      <c r="M135" s="9"/>
      <c r="N135" s="12" t="str">
        <f>IFERROR(VLOOKUP(C135,NOVOS!$C:$C,1,0),"OK")</f>
        <v>ALEXNC</v>
      </c>
    </row>
    <row r="136" spans="1:14" hidden="1" x14ac:dyDescent="0.25">
      <c r="A136" t="s">
        <v>1552</v>
      </c>
      <c r="B136">
        <v>202311</v>
      </c>
      <c r="C136" t="s">
        <v>4653</v>
      </c>
      <c r="D136" t="s">
        <v>4955</v>
      </c>
      <c r="E136" t="s">
        <v>94</v>
      </c>
      <c r="F136" t="s">
        <v>94</v>
      </c>
      <c r="G136" t="s">
        <v>270</v>
      </c>
      <c r="H136" t="s">
        <v>4683</v>
      </c>
      <c r="L136" s="9" t="s">
        <v>4668</v>
      </c>
      <c r="M136" s="9"/>
      <c r="N136" s="12" t="str">
        <f>IFERROR(VLOOKUP(C136,NOVOS!$C:$C,1,0),"OK")</f>
        <v>ALEXNC</v>
      </c>
    </row>
    <row r="137" spans="1:14" hidden="1" x14ac:dyDescent="0.25">
      <c r="A137" t="s">
        <v>1552</v>
      </c>
      <c r="B137">
        <v>202012</v>
      </c>
      <c r="C137" s="11" t="s">
        <v>2264</v>
      </c>
      <c r="D137" s="11" t="s">
        <v>2264</v>
      </c>
      <c r="E137" t="s">
        <v>103</v>
      </c>
      <c r="F137" t="s">
        <v>103</v>
      </c>
      <c r="G137" t="s">
        <v>270</v>
      </c>
      <c r="H137" t="s">
        <v>2024</v>
      </c>
      <c r="I137" t="s">
        <v>2024</v>
      </c>
      <c r="J137">
        <v>10</v>
      </c>
      <c r="K137">
        <v>5000</v>
      </c>
      <c r="L137" s="9"/>
      <c r="M137" s="9"/>
      <c r="N137" s="12" t="str">
        <f>IFERROR(VLOOKUP(C137,NOVOS!$C:$C,1,0),"OK")</f>
        <v>OK</v>
      </c>
    </row>
    <row r="138" spans="1:14" hidden="1" x14ac:dyDescent="0.25">
      <c r="A138" t="s">
        <v>1058</v>
      </c>
      <c r="B138">
        <v>202303</v>
      </c>
      <c r="C138" s="11" t="s">
        <v>4686</v>
      </c>
      <c r="D138" s="11" t="s">
        <v>4956</v>
      </c>
      <c r="E138" t="s">
        <v>126</v>
      </c>
      <c r="F138" t="s">
        <v>126</v>
      </c>
      <c r="G138" t="s">
        <v>270</v>
      </c>
      <c r="H138" t="s">
        <v>4711</v>
      </c>
      <c r="J138">
        <v>7</v>
      </c>
      <c r="K138">
        <v>3500</v>
      </c>
      <c r="L138" s="9" t="s">
        <v>4711</v>
      </c>
      <c r="M138" s="9"/>
      <c r="N138" s="12" t="str">
        <f>IFERROR(VLOOKUP(C138,NOVOS!$C:$C,1,0),"OK")</f>
        <v>OK</v>
      </c>
    </row>
    <row r="139" spans="1:14" hidden="1" x14ac:dyDescent="0.25">
      <c r="A139" t="s">
        <v>1058</v>
      </c>
      <c r="B139">
        <v>202304</v>
      </c>
      <c r="C139" s="11" t="s">
        <v>4686</v>
      </c>
      <c r="D139" s="11" t="s">
        <v>4956</v>
      </c>
      <c r="E139" t="s">
        <v>126</v>
      </c>
      <c r="F139" t="s">
        <v>126</v>
      </c>
      <c r="G139" t="s">
        <v>270</v>
      </c>
      <c r="H139" t="s">
        <v>4711</v>
      </c>
      <c r="J139">
        <v>7</v>
      </c>
      <c r="K139">
        <v>3500</v>
      </c>
      <c r="L139" s="9" t="s">
        <v>4711</v>
      </c>
      <c r="M139" s="9"/>
      <c r="N139" s="12" t="str">
        <f>IFERROR(VLOOKUP(C139,NOVOS!$C:$C,1,0),"OK")</f>
        <v>OK</v>
      </c>
    </row>
    <row r="140" spans="1:14" hidden="1" x14ac:dyDescent="0.25">
      <c r="A140" t="s">
        <v>1058</v>
      </c>
      <c r="B140">
        <v>202305</v>
      </c>
      <c r="C140" s="11" t="s">
        <v>4686</v>
      </c>
      <c r="D140" s="11" t="s">
        <v>4956</v>
      </c>
      <c r="E140" t="s">
        <v>126</v>
      </c>
      <c r="F140" t="s">
        <v>126</v>
      </c>
      <c r="G140" t="s">
        <v>270</v>
      </c>
      <c r="H140" t="s">
        <v>4711</v>
      </c>
      <c r="J140">
        <v>7</v>
      </c>
      <c r="K140">
        <v>3500</v>
      </c>
      <c r="L140" s="9" t="s">
        <v>4711</v>
      </c>
      <c r="M140" s="9"/>
      <c r="N140" s="12" t="str">
        <f>IFERROR(VLOOKUP(C140,NOVOS!$C:$C,1,0),"OK")</f>
        <v>OK</v>
      </c>
    </row>
    <row r="141" spans="1:14" hidden="1" x14ac:dyDescent="0.25">
      <c r="A141" t="s">
        <v>1058</v>
      </c>
      <c r="B141">
        <v>202306</v>
      </c>
      <c r="C141" s="11" t="s">
        <v>4686</v>
      </c>
      <c r="D141" s="11" t="s">
        <v>4956</v>
      </c>
      <c r="E141" t="s">
        <v>126</v>
      </c>
      <c r="F141" t="s">
        <v>126</v>
      </c>
      <c r="G141" t="s">
        <v>270</v>
      </c>
      <c r="H141" t="s">
        <v>4711</v>
      </c>
      <c r="J141">
        <v>7</v>
      </c>
      <c r="K141">
        <v>3500</v>
      </c>
      <c r="L141" s="9" t="s">
        <v>4711</v>
      </c>
      <c r="M141" s="9"/>
      <c r="N141" s="12" t="str">
        <f>IFERROR(VLOOKUP(C141,NOVOS!$C:$C,1,0),"OK")</f>
        <v>OK</v>
      </c>
    </row>
    <row r="142" spans="1:14" hidden="1" x14ac:dyDescent="0.25">
      <c r="A142" t="s">
        <v>1058</v>
      </c>
      <c r="B142">
        <v>202307</v>
      </c>
      <c r="C142" s="11" t="s">
        <v>4686</v>
      </c>
      <c r="D142" s="11" t="s">
        <v>4956</v>
      </c>
      <c r="E142" t="s">
        <v>126</v>
      </c>
      <c r="F142" t="s">
        <v>126</v>
      </c>
      <c r="G142" t="s">
        <v>270</v>
      </c>
      <c r="H142" t="s">
        <v>4711</v>
      </c>
      <c r="J142">
        <v>7</v>
      </c>
      <c r="K142">
        <v>3500</v>
      </c>
      <c r="L142" s="9" t="s">
        <v>4711</v>
      </c>
      <c r="M142" s="9"/>
      <c r="N142" s="12" t="str">
        <f>IFERROR(VLOOKUP(C142,NOVOS!$C:$C,1,0),"OK")</f>
        <v>OK</v>
      </c>
    </row>
    <row r="143" spans="1:14" hidden="1" x14ac:dyDescent="0.25">
      <c r="A143" t="s">
        <v>1058</v>
      </c>
      <c r="B143">
        <v>202308</v>
      </c>
      <c r="C143" s="11" t="s">
        <v>4686</v>
      </c>
      <c r="D143" s="11" t="s">
        <v>4956</v>
      </c>
      <c r="E143" t="s">
        <v>126</v>
      </c>
      <c r="F143" t="s">
        <v>126</v>
      </c>
      <c r="G143" t="s">
        <v>270</v>
      </c>
      <c r="H143" t="s">
        <v>4711</v>
      </c>
      <c r="J143">
        <v>7</v>
      </c>
      <c r="K143">
        <v>3500</v>
      </c>
      <c r="L143" s="9" t="s">
        <v>4711</v>
      </c>
      <c r="M143" s="9"/>
      <c r="N143" s="12" t="str">
        <f>IFERROR(VLOOKUP(C143,NOVOS!$C:$C,1,0),"OK")</f>
        <v>OK</v>
      </c>
    </row>
    <row r="144" spans="1:14" hidden="1" x14ac:dyDescent="0.25">
      <c r="A144" t="s">
        <v>1058</v>
      </c>
      <c r="B144">
        <v>202309</v>
      </c>
      <c r="C144" s="11" t="s">
        <v>4686</v>
      </c>
      <c r="D144" s="11" t="s">
        <v>4956</v>
      </c>
      <c r="E144" t="s">
        <v>126</v>
      </c>
      <c r="F144" t="s">
        <v>126</v>
      </c>
      <c r="G144" t="s">
        <v>270</v>
      </c>
      <c r="H144" t="s">
        <v>4711</v>
      </c>
      <c r="J144">
        <v>7</v>
      </c>
      <c r="K144">
        <v>3500</v>
      </c>
      <c r="L144" s="9" t="s">
        <v>4711</v>
      </c>
      <c r="M144" s="9"/>
      <c r="N144" s="12" t="str">
        <f>IFERROR(VLOOKUP(C144,NOVOS!$C:$C,1,0),"OK")</f>
        <v>OK</v>
      </c>
    </row>
    <row r="145" spans="1:14" hidden="1" x14ac:dyDescent="0.25">
      <c r="A145" t="s">
        <v>1058</v>
      </c>
      <c r="B145">
        <v>202310</v>
      </c>
      <c r="C145" s="11" t="s">
        <v>4686</v>
      </c>
      <c r="D145" s="11" t="s">
        <v>4956</v>
      </c>
      <c r="E145" t="s">
        <v>126</v>
      </c>
      <c r="F145" t="s">
        <v>126</v>
      </c>
      <c r="G145" t="s">
        <v>270</v>
      </c>
      <c r="H145" t="s">
        <v>4711</v>
      </c>
      <c r="J145">
        <v>7</v>
      </c>
      <c r="K145">
        <v>3500</v>
      </c>
      <c r="L145" s="9" t="s">
        <v>4711</v>
      </c>
      <c r="M145" s="9"/>
      <c r="N145" s="12" t="str">
        <f>IFERROR(VLOOKUP(C145,NOVOS!$C:$C,1,0),"OK")</f>
        <v>OK</v>
      </c>
    </row>
    <row r="146" spans="1:14" hidden="1" x14ac:dyDescent="0.25">
      <c r="A146" t="s">
        <v>1058</v>
      </c>
      <c r="B146">
        <v>202311</v>
      </c>
      <c r="C146" s="11" t="s">
        <v>4686</v>
      </c>
      <c r="D146" s="11" t="s">
        <v>4956</v>
      </c>
      <c r="E146" t="s">
        <v>126</v>
      </c>
      <c r="F146" t="s">
        <v>126</v>
      </c>
      <c r="G146" t="s">
        <v>270</v>
      </c>
      <c r="H146" t="s">
        <v>4711</v>
      </c>
      <c r="J146">
        <v>7</v>
      </c>
      <c r="K146">
        <v>3500</v>
      </c>
      <c r="L146" s="9" t="s">
        <v>4711</v>
      </c>
      <c r="M146" s="9"/>
      <c r="N146" s="12" t="str">
        <f>IFERROR(VLOOKUP(C146,NOVOS!$C:$C,1,0),"OK")</f>
        <v>OK</v>
      </c>
    </row>
    <row r="147" spans="1:14" hidden="1" x14ac:dyDescent="0.25">
      <c r="A147" t="s">
        <v>1058</v>
      </c>
      <c r="B147">
        <v>202312</v>
      </c>
      <c r="C147" s="11" t="s">
        <v>4686</v>
      </c>
      <c r="D147" s="11" t="s">
        <v>4956</v>
      </c>
      <c r="E147" t="s">
        <v>126</v>
      </c>
      <c r="F147" t="s">
        <v>126</v>
      </c>
      <c r="G147" t="s">
        <v>270</v>
      </c>
      <c r="H147" t="s">
        <v>4711</v>
      </c>
      <c r="J147">
        <v>7</v>
      </c>
      <c r="K147">
        <v>3500</v>
      </c>
      <c r="L147" s="9" t="s">
        <v>4711</v>
      </c>
      <c r="M147" s="9"/>
      <c r="N147" s="12" t="str">
        <f>IFERROR(VLOOKUP(C147,NOVOS!$C:$C,1,0),"OK")</f>
        <v>OK</v>
      </c>
    </row>
    <row r="148" spans="1:14" hidden="1" x14ac:dyDescent="0.25">
      <c r="A148" t="s">
        <v>118</v>
      </c>
      <c r="B148">
        <v>202001</v>
      </c>
      <c r="C148" t="s">
        <v>1644</v>
      </c>
      <c r="D148" t="s">
        <v>1645</v>
      </c>
      <c r="E148" t="s">
        <v>118</v>
      </c>
      <c r="F148" t="s">
        <v>118</v>
      </c>
      <c r="G148" t="s">
        <v>270</v>
      </c>
      <c r="H148" t="s">
        <v>1643</v>
      </c>
      <c r="I148" t="s">
        <v>1643</v>
      </c>
      <c r="J148">
        <v>0</v>
      </c>
      <c r="K148">
        <v>0</v>
      </c>
      <c r="L148" t="s">
        <v>1643</v>
      </c>
      <c r="M148" t="s">
        <v>2543</v>
      </c>
      <c r="N148" s="12" t="str">
        <f>IFERROR(VLOOKUP(C148,NOVOS!$C:$C,1,0),"OK")</f>
        <v>OK</v>
      </c>
    </row>
    <row r="149" spans="1:14" hidden="1" x14ac:dyDescent="0.25">
      <c r="A149" t="s">
        <v>118</v>
      </c>
      <c r="B149">
        <v>202002</v>
      </c>
      <c r="C149" t="s">
        <v>1644</v>
      </c>
      <c r="D149" t="s">
        <v>1645</v>
      </c>
      <c r="E149" t="s">
        <v>118</v>
      </c>
      <c r="F149" t="s">
        <v>118</v>
      </c>
      <c r="G149" t="s">
        <v>270</v>
      </c>
      <c r="H149" t="s">
        <v>1643</v>
      </c>
      <c r="I149" t="s">
        <v>1643</v>
      </c>
      <c r="J149">
        <v>11</v>
      </c>
      <c r="K149">
        <v>4500</v>
      </c>
      <c r="L149" t="s">
        <v>1643</v>
      </c>
      <c r="M149" t="s">
        <v>2543</v>
      </c>
      <c r="N149" s="12" t="str">
        <f>IFERROR(VLOOKUP(C149,NOVOS!$C:$C,1,0),"OK")</f>
        <v>OK</v>
      </c>
    </row>
    <row r="150" spans="1:14" hidden="1" x14ac:dyDescent="0.25">
      <c r="A150" t="s">
        <v>118</v>
      </c>
      <c r="B150">
        <v>202003</v>
      </c>
      <c r="C150" t="s">
        <v>1644</v>
      </c>
      <c r="D150" t="s">
        <v>1645</v>
      </c>
      <c r="E150" t="s">
        <v>118</v>
      </c>
      <c r="F150" t="s">
        <v>118</v>
      </c>
      <c r="G150" t="s">
        <v>270</v>
      </c>
      <c r="H150" t="s">
        <v>1643</v>
      </c>
      <c r="I150" t="s">
        <v>1643</v>
      </c>
      <c r="J150">
        <v>11</v>
      </c>
      <c r="K150">
        <v>4500</v>
      </c>
      <c r="L150" t="s">
        <v>1643</v>
      </c>
      <c r="M150" t="s">
        <v>2543</v>
      </c>
      <c r="N150" s="12" t="str">
        <f>IFERROR(VLOOKUP(C150,NOVOS!$C:$C,1,0),"OK")</f>
        <v>OK</v>
      </c>
    </row>
    <row r="151" spans="1:14" hidden="1" x14ac:dyDescent="0.25">
      <c r="A151" t="s">
        <v>118</v>
      </c>
      <c r="B151">
        <v>202004</v>
      </c>
      <c r="C151" t="s">
        <v>1644</v>
      </c>
      <c r="D151" t="s">
        <v>1645</v>
      </c>
      <c r="E151" t="s">
        <v>118</v>
      </c>
      <c r="F151" t="s">
        <v>118</v>
      </c>
      <c r="G151" t="s">
        <v>270</v>
      </c>
      <c r="H151" t="s">
        <v>1643</v>
      </c>
      <c r="I151" t="s">
        <v>1643</v>
      </c>
      <c r="J151">
        <v>11</v>
      </c>
      <c r="K151">
        <v>4500</v>
      </c>
      <c r="L151" t="s">
        <v>1643</v>
      </c>
      <c r="M151" t="s">
        <v>2543</v>
      </c>
      <c r="N151" s="12" t="str">
        <f>IFERROR(VLOOKUP(C151,NOVOS!$C:$C,1,0),"OK")</f>
        <v>OK</v>
      </c>
    </row>
    <row r="152" spans="1:14" hidden="1" x14ac:dyDescent="0.25">
      <c r="A152" t="s">
        <v>118</v>
      </c>
      <c r="B152">
        <v>202005</v>
      </c>
      <c r="C152" t="s">
        <v>1644</v>
      </c>
      <c r="D152" t="s">
        <v>1645</v>
      </c>
      <c r="E152" t="s">
        <v>118</v>
      </c>
      <c r="F152" t="s">
        <v>118</v>
      </c>
      <c r="G152" t="s">
        <v>270</v>
      </c>
      <c r="H152" t="s">
        <v>1643</v>
      </c>
      <c r="I152" t="s">
        <v>1643</v>
      </c>
      <c r="J152">
        <v>11</v>
      </c>
      <c r="K152">
        <v>4500</v>
      </c>
      <c r="L152" t="s">
        <v>1643</v>
      </c>
      <c r="M152" t="s">
        <v>2543</v>
      </c>
      <c r="N152" s="12" t="str">
        <f>IFERROR(VLOOKUP(C152,NOVOS!$C:$C,1,0),"OK")</f>
        <v>OK</v>
      </c>
    </row>
    <row r="153" spans="1:14" hidden="1" x14ac:dyDescent="0.25">
      <c r="A153" t="s">
        <v>118</v>
      </c>
      <c r="B153">
        <v>202006</v>
      </c>
      <c r="C153" t="s">
        <v>1644</v>
      </c>
      <c r="D153" t="s">
        <v>1645</v>
      </c>
      <c r="E153" t="s">
        <v>118</v>
      </c>
      <c r="F153" t="s">
        <v>118</v>
      </c>
      <c r="G153" t="s">
        <v>270</v>
      </c>
      <c r="H153" t="s">
        <v>1643</v>
      </c>
      <c r="I153" t="s">
        <v>1643</v>
      </c>
      <c r="J153">
        <v>10</v>
      </c>
      <c r="K153">
        <v>4500</v>
      </c>
      <c r="L153" t="s">
        <v>1643</v>
      </c>
      <c r="M153" t="s">
        <v>2543</v>
      </c>
      <c r="N153" s="12" t="str">
        <f>IFERROR(VLOOKUP(C153,NOVOS!$C:$C,1,0),"OK")</f>
        <v>OK</v>
      </c>
    </row>
    <row r="154" spans="1:14" hidden="1" x14ac:dyDescent="0.25">
      <c r="A154" t="s">
        <v>118</v>
      </c>
      <c r="B154">
        <v>202007</v>
      </c>
      <c r="C154" t="s">
        <v>1644</v>
      </c>
      <c r="D154" t="s">
        <v>1645</v>
      </c>
      <c r="E154" t="s">
        <v>118</v>
      </c>
      <c r="F154" t="s">
        <v>118</v>
      </c>
      <c r="G154" t="s">
        <v>270</v>
      </c>
      <c r="H154" t="s">
        <v>1643</v>
      </c>
      <c r="I154" t="s">
        <v>1643</v>
      </c>
      <c r="J154">
        <v>12</v>
      </c>
      <c r="K154">
        <v>4500</v>
      </c>
      <c r="L154" t="s">
        <v>1643</v>
      </c>
      <c r="M154" t="s">
        <v>2543</v>
      </c>
      <c r="N154" s="12" t="str">
        <f>IFERROR(VLOOKUP(C154,NOVOS!$C:$C,1,0),"OK")</f>
        <v>OK</v>
      </c>
    </row>
    <row r="155" spans="1:14" hidden="1" x14ac:dyDescent="0.25">
      <c r="A155" t="s">
        <v>118</v>
      </c>
      <c r="B155">
        <v>202008</v>
      </c>
      <c r="C155" t="s">
        <v>1644</v>
      </c>
      <c r="D155" t="s">
        <v>1645</v>
      </c>
      <c r="E155" t="s">
        <v>118</v>
      </c>
      <c r="F155" t="s">
        <v>118</v>
      </c>
      <c r="G155" t="s">
        <v>270</v>
      </c>
      <c r="H155" t="s">
        <v>1643</v>
      </c>
      <c r="I155" t="s">
        <v>1643</v>
      </c>
      <c r="J155">
        <v>18</v>
      </c>
      <c r="K155">
        <v>4500</v>
      </c>
      <c r="L155" t="s">
        <v>1643</v>
      </c>
      <c r="M155" t="s">
        <v>2543</v>
      </c>
      <c r="N155" s="12" t="str">
        <f>IFERROR(VLOOKUP(C155,NOVOS!$C:$C,1,0),"OK")</f>
        <v>OK</v>
      </c>
    </row>
    <row r="156" spans="1:14" hidden="1" x14ac:dyDescent="0.25">
      <c r="A156" t="s">
        <v>118</v>
      </c>
      <c r="B156">
        <v>202009</v>
      </c>
      <c r="C156" t="s">
        <v>1644</v>
      </c>
      <c r="D156" t="s">
        <v>1645</v>
      </c>
      <c r="E156" t="s">
        <v>118</v>
      </c>
      <c r="F156" t="s">
        <v>118</v>
      </c>
      <c r="G156" t="s">
        <v>270</v>
      </c>
      <c r="H156" t="s">
        <v>1643</v>
      </c>
      <c r="I156" t="s">
        <v>1643</v>
      </c>
      <c r="J156">
        <v>20</v>
      </c>
      <c r="K156">
        <v>4500</v>
      </c>
      <c r="L156" t="s">
        <v>1643</v>
      </c>
      <c r="M156" t="s">
        <v>2543</v>
      </c>
      <c r="N156" s="12" t="str">
        <f>IFERROR(VLOOKUP(C156,NOVOS!$C:$C,1,0),"OK")</f>
        <v>OK</v>
      </c>
    </row>
    <row r="157" spans="1:14" hidden="1" x14ac:dyDescent="0.25">
      <c r="A157" t="s">
        <v>118</v>
      </c>
      <c r="B157">
        <v>202010</v>
      </c>
      <c r="C157" t="s">
        <v>1644</v>
      </c>
      <c r="D157" t="s">
        <v>1645</v>
      </c>
      <c r="E157" t="s">
        <v>118</v>
      </c>
      <c r="F157" t="s">
        <v>118</v>
      </c>
      <c r="G157" t="s">
        <v>270</v>
      </c>
      <c r="H157" t="s">
        <v>1643</v>
      </c>
      <c r="I157" t="s">
        <v>1643</v>
      </c>
      <c r="J157">
        <v>20</v>
      </c>
      <c r="K157">
        <v>4500</v>
      </c>
      <c r="L157" t="s">
        <v>1643</v>
      </c>
      <c r="M157" t="s">
        <v>2543</v>
      </c>
      <c r="N157" s="12" t="str">
        <f>IFERROR(VLOOKUP(C157,NOVOS!$C:$C,1,0),"OK")</f>
        <v>OK</v>
      </c>
    </row>
    <row r="158" spans="1:14" hidden="1" x14ac:dyDescent="0.25">
      <c r="A158" t="s">
        <v>118</v>
      </c>
      <c r="B158">
        <v>202011</v>
      </c>
      <c r="C158" t="s">
        <v>1644</v>
      </c>
      <c r="D158" t="s">
        <v>1645</v>
      </c>
      <c r="E158" t="s">
        <v>118</v>
      </c>
      <c r="F158" t="s">
        <v>118</v>
      </c>
      <c r="G158" t="s">
        <v>270</v>
      </c>
      <c r="H158" t="s">
        <v>1643</v>
      </c>
      <c r="I158" t="s">
        <v>1643</v>
      </c>
      <c r="J158">
        <v>20</v>
      </c>
      <c r="K158">
        <v>4500</v>
      </c>
      <c r="L158" t="s">
        <v>1643</v>
      </c>
      <c r="M158" t="s">
        <v>2543</v>
      </c>
      <c r="N158" s="12" t="str">
        <f>IFERROR(VLOOKUP(C158,NOVOS!$C:$C,1,0),"OK")</f>
        <v>OK</v>
      </c>
    </row>
    <row r="159" spans="1:14" hidden="1" x14ac:dyDescent="0.25">
      <c r="A159" t="s">
        <v>118</v>
      </c>
      <c r="B159">
        <v>202012</v>
      </c>
      <c r="C159" t="s">
        <v>1644</v>
      </c>
      <c r="D159" t="s">
        <v>1645</v>
      </c>
      <c r="E159" t="s">
        <v>118</v>
      </c>
      <c r="F159" t="s">
        <v>118</v>
      </c>
      <c r="G159" t="s">
        <v>270</v>
      </c>
      <c r="H159" t="s">
        <v>1643</v>
      </c>
      <c r="I159" t="s">
        <v>1643</v>
      </c>
      <c r="J159">
        <v>20</v>
      </c>
      <c r="K159">
        <v>4500</v>
      </c>
      <c r="L159" t="s">
        <v>1643</v>
      </c>
      <c r="M159" t="s">
        <v>2543</v>
      </c>
      <c r="N159" s="12" t="str">
        <f>IFERROR(VLOOKUP(C159,NOVOS!$C:$C,1,0),"OK")</f>
        <v>OK</v>
      </c>
    </row>
    <row r="160" spans="1:14" hidden="1" x14ac:dyDescent="0.25">
      <c r="A160" t="s">
        <v>118</v>
      </c>
      <c r="B160">
        <v>202101</v>
      </c>
      <c r="C160" t="s">
        <v>1644</v>
      </c>
      <c r="D160" t="s">
        <v>1645</v>
      </c>
      <c r="E160" t="s">
        <v>118</v>
      </c>
      <c r="F160" t="s">
        <v>118</v>
      </c>
      <c r="G160" t="s">
        <v>270</v>
      </c>
      <c r="H160" t="s">
        <v>1643</v>
      </c>
      <c r="I160" t="s">
        <v>1643</v>
      </c>
      <c r="J160">
        <v>20</v>
      </c>
      <c r="K160">
        <v>4500</v>
      </c>
      <c r="L160" t="s">
        <v>1643</v>
      </c>
      <c r="M160" t="s">
        <v>2543</v>
      </c>
      <c r="N160" s="12" t="str">
        <f>IFERROR(VLOOKUP(C160,NOVOS!$C:$C,1,0),"OK")</f>
        <v>OK</v>
      </c>
    </row>
    <row r="161" spans="1:14" hidden="1" x14ac:dyDescent="0.25">
      <c r="A161" t="s">
        <v>118</v>
      </c>
      <c r="B161">
        <v>202102</v>
      </c>
      <c r="C161" t="s">
        <v>1644</v>
      </c>
      <c r="D161" t="s">
        <v>1645</v>
      </c>
      <c r="E161" t="s">
        <v>118</v>
      </c>
      <c r="F161" t="s">
        <v>118</v>
      </c>
      <c r="G161" t="s">
        <v>270</v>
      </c>
      <c r="H161" t="s">
        <v>1643</v>
      </c>
      <c r="I161" t="s">
        <v>1643</v>
      </c>
      <c r="J161">
        <v>20</v>
      </c>
      <c r="K161">
        <v>4500</v>
      </c>
      <c r="L161" t="s">
        <v>1643</v>
      </c>
      <c r="M161" t="s">
        <v>2543</v>
      </c>
      <c r="N161" s="12" t="str">
        <f>IFERROR(VLOOKUP(C161,NOVOS!$C:$C,1,0),"OK")</f>
        <v>OK</v>
      </c>
    </row>
    <row r="162" spans="1:14" hidden="1" x14ac:dyDescent="0.25">
      <c r="A162" t="s">
        <v>118</v>
      </c>
      <c r="B162">
        <v>202103</v>
      </c>
      <c r="C162" t="s">
        <v>1644</v>
      </c>
      <c r="D162" t="s">
        <v>1645</v>
      </c>
      <c r="E162" t="s">
        <v>118</v>
      </c>
      <c r="F162" t="s">
        <v>118</v>
      </c>
      <c r="G162" t="s">
        <v>270</v>
      </c>
      <c r="H162" t="s">
        <v>1643</v>
      </c>
      <c r="I162" t="s">
        <v>1643</v>
      </c>
      <c r="J162">
        <v>20</v>
      </c>
      <c r="K162">
        <v>4500</v>
      </c>
      <c r="L162" t="s">
        <v>1643</v>
      </c>
      <c r="M162" t="s">
        <v>2543</v>
      </c>
      <c r="N162" s="12" t="str">
        <f>IFERROR(VLOOKUP(C162,NOVOS!$C:$C,1,0),"OK")</f>
        <v>OK</v>
      </c>
    </row>
    <row r="163" spans="1:14" hidden="1" x14ac:dyDescent="0.25">
      <c r="A163" t="s">
        <v>118</v>
      </c>
      <c r="B163">
        <v>202104</v>
      </c>
      <c r="C163" t="s">
        <v>1644</v>
      </c>
      <c r="D163" t="s">
        <v>1645</v>
      </c>
      <c r="E163" t="s">
        <v>118</v>
      </c>
      <c r="F163" t="s">
        <v>118</v>
      </c>
      <c r="G163" t="s">
        <v>270</v>
      </c>
      <c r="H163" t="s">
        <v>1643</v>
      </c>
      <c r="I163" t="s">
        <v>1643</v>
      </c>
      <c r="J163">
        <v>20</v>
      </c>
      <c r="K163">
        <v>4500</v>
      </c>
      <c r="L163" t="s">
        <v>1643</v>
      </c>
      <c r="M163" t="s">
        <v>2543</v>
      </c>
      <c r="N163" s="12" t="str">
        <f>IFERROR(VLOOKUP(C163,NOVOS!$C:$C,1,0),"OK")</f>
        <v>OK</v>
      </c>
    </row>
    <row r="164" spans="1:14" hidden="1" x14ac:dyDescent="0.25">
      <c r="A164" t="s">
        <v>118</v>
      </c>
      <c r="B164">
        <v>202105</v>
      </c>
      <c r="C164" t="s">
        <v>1644</v>
      </c>
      <c r="D164" t="s">
        <v>1645</v>
      </c>
      <c r="E164" t="s">
        <v>118</v>
      </c>
      <c r="F164" t="s">
        <v>118</v>
      </c>
      <c r="G164" t="s">
        <v>270</v>
      </c>
      <c r="H164" t="s">
        <v>1643</v>
      </c>
      <c r="I164" t="s">
        <v>1643</v>
      </c>
      <c r="J164">
        <v>20</v>
      </c>
      <c r="K164">
        <v>4500</v>
      </c>
      <c r="L164" t="s">
        <v>1643</v>
      </c>
      <c r="M164" t="s">
        <v>2543</v>
      </c>
      <c r="N164" s="12" t="str">
        <f>IFERROR(VLOOKUP(C164,NOVOS!$C:$C,1,0),"OK")</f>
        <v>OK</v>
      </c>
    </row>
    <row r="165" spans="1:14" hidden="1" x14ac:dyDescent="0.25">
      <c r="A165" t="s">
        <v>118</v>
      </c>
      <c r="B165">
        <v>202106</v>
      </c>
      <c r="C165" t="s">
        <v>1644</v>
      </c>
      <c r="D165" t="s">
        <v>1645</v>
      </c>
      <c r="E165" t="s">
        <v>118</v>
      </c>
      <c r="F165" t="s">
        <v>118</v>
      </c>
      <c r="G165" t="s">
        <v>270</v>
      </c>
      <c r="H165" t="s">
        <v>1643</v>
      </c>
      <c r="I165" t="s">
        <v>1643</v>
      </c>
      <c r="J165">
        <v>20</v>
      </c>
      <c r="K165">
        <v>4500</v>
      </c>
      <c r="L165" t="s">
        <v>1643</v>
      </c>
      <c r="M165" t="s">
        <v>2543</v>
      </c>
      <c r="N165" s="12" t="str">
        <f>IFERROR(VLOOKUP(C165,NOVOS!$C:$C,1,0),"OK")</f>
        <v>OK</v>
      </c>
    </row>
    <row r="166" spans="1:14" hidden="1" x14ac:dyDescent="0.25">
      <c r="A166" t="s">
        <v>118</v>
      </c>
      <c r="B166">
        <v>202107</v>
      </c>
      <c r="C166" t="s">
        <v>1644</v>
      </c>
      <c r="D166" t="s">
        <v>1645</v>
      </c>
      <c r="E166" t="s">
        <v>118</v>
      </c>
      <c r="F166" t="s">
        <v>118</v>
      </c>
      <c r="G166" t="s">
        <v>270</v>
      </c>
      <c r="H166" t="s">
        <v>1643</v>
      </c>
      <c r="I166" t="s">
        <v>1643</v>
      </c>
      <c r="J166">
        <v>20</v>
      </c>
      <c r="K166">
        <v>4500</v>
      </c>
      <c r="L166" t="s">
        <v>1643</v>
      </c>
      <c r="M166" t="s">
        <v>2543</v>
      </c>
      <c r="N166" s="12" t="str">
        <f>IFERROR(VLOOKUP(C166,NOVOS!$C:$C,1,0),"OK")</f>
        <v>OK</v>
      </c>
    </row>
    <row r="167" spans="1:14" hidden="1" x14ac:dyDescent="0.25">
      <c r="A167" t="s">
        <v>118</v>
      </c>
      <c r="B167">
        <v>202108</v>
      </c>
      <c r="C167" t="s">
        <v>1644</v>
      </c>
      <c r="D167" t="s">
        <v>1645</v>
      </c>
      <c r="E167" t="s">
        <v>118</v>
      </c>
      <c r="F167" t="s">
        <v>118</v>
      </c>
      <c r="G167" t="s">
        <v>270</v>
      </c>
      <c r="H167" t="s">
        <v>1643</v>
      </c>
      <c r="I167" t="s">
        <v>1643</v>
      </c>
      <c r="J167">
        <v>20</v>
      </c>
      <c r="K167">
        <v>4500</v>
      </c>
      <c r="L167" t="s">
        <v>1643</v>
      </c>
      <c r="M167" t="s">
        <v>2543</v>
      </c>
      <c r="N167" s="12" t="str">
        <f>IFERROR(VLOOKUP(C167,NOVOS!$C:$C,1,0),"OK")</f>
        <v>OK</v>
      </c>
    </row>
    <row r="168" spans="1:14" hidden="1" x14ac:dyDescent="0.25">
      <c r="A168" t="s">
        <v>118</v>
      </c>
      <c r="B168">
        <v>202109</v>
      </c>
      <c r="C168" t="s">
        <v>1644</v>
      </c>
      <c r="D168" t="s">
        <v>1645</v>
      </c>
      <c r="E168" t="s">
        <v>118</v>
      </c>
      <c r="F168" t="s">
        <v>118</v>
      </c>
      <c r="G168" t="s">
        <v>270</v>
      </c>
      <c r="H168" t="s">
        <v>1643</v>
      </c>
      <c r="I168" t="s">
        <v>1643</v>
      </c>
      <c r="J168">
        <v>20</v>
      </c>
      <c r="K168">
        <v>4500</v>
      </c>
      <c r="L168" t="s">
        <v>1643</v>
      </c>
      <c r="M168" t="s">
        <v>2543</v>
      </c>
      <c r="N168" s="12" t="str">
        <f>IFERROR(VLOOKUP(C168,NOVOS!$C:$C,1,0),"OK")</f>
        <v>OK</v>
      </c>
    </row>
    <row r="169" spans="1:14" hidden="1" x14ac:dyDescent="0.25">
      <c r="A169" t="s">
        <v>118</v>
      </c>
      <c r="B169">
        <v>202110</v>
      </c>
      <c r="C169" t="s">
        <v>1644</v>
      </c>
      <c r="D169" t="s">
        <v>1645</v>
      </c>
      <c r="E169" t="s">
        <v>118</v>
      </c>
      <c r="F169" t="s">
        <v>118</v>
      </c>
      <c r="G169" t="s">
        <v>270</v>
      </c>
      <c r="H169" t="s">
        <v>1643</v>
      </c>
      <c r="I169" t="s">
        <v>1643</v>
      </c>
      <c r="J169">
        <v>20</v>
      </c>
      <c r="K169">
        <v>4500</v>
      </c>
      <c r="L169" t="s">
        <v>1643</v>
      </c>
      <c r="M169" t="s">
        <v>2543</v>
      </c>
      <c r="N169" s="12" t="str">
        <f>IFERROR(VLOOKUP(C169,NOVOS!$C:$C,1,0),"OK")</f>
        <v>OK</v>
      </c>
    </row>
    <row r="170" spans="1:14" hidden="1" x14ac:dyDescent="0.25">
      <c r="A170" t="s">
        <v>118</v>
      </c>
      <c r="B170">
        <v>202111</v>
      </c>
      <c r="C170" t="s">
        <v>1644</v>
      </c>
      <c r="D170" t="s">
        <v>1645</v>
      </c>
      <c r="E170" t="s">
        <v>118</v>
      </c>
      <c r="F170" t="s">
        <v>118</v>
      </c>
      <c r="G170" t="s">
        <v>270</v>
      </c>
      <c r="H170" t="s">
        <v>1643</v>
      </c>
      <c r="I170" t="s">
        <v>1643</v>
      </c>
      <c r="J170">
        <v>20</v>
      </c>
      <c r="K170">
        <v>4500</v>
      </c>
      <c r="L170" t="s">
        <v>1643</v>
      </c>
      <c r="M170" t="s">
        <v>2543</v>
      </c>
      <c r="N170" s="12" t="str">
        <f>IFERROR(VLOOKUP(C170,NOVOS!$C:$C,1,0),"OK")</f>
        <v>OK</v>
      </c>
    </row>
    <row r="171" spans="1:14" hidden="1" x14ac:dyDescent="0.25">
      <c r="A171" t="s">
        <v>118</v>
      </c>
      <c r="B171">
        <v>202112</v>
      </c>
      <c r="C171" t="s">
        <v>1644</v>
      </c>
      <c r="D171" t="s">
        <v>1645</v>
      </c>
      <c r="E171" t="s">
        <v>118</v>
      </c>
      <c r="F171" t="s">
        <v>118</v>
      </c>
      <c r="G171" t="s">
        <v>270</v>
      </c>
      <c r="H171" t="s">
        <v>1643</v>
      </c>
      <c r="I171" t="s">
        <v>1643</v>
      </c>
      <c r="J171">
        <v>20</v>
      </c>
      <c r="K171">
        <v>4500</v>
      </c>
      <c r="L171" t="s">
        <v>1643</v>
      </c>
      <c r="M171" t="s">
        <v>2543</v>
      </c>
      <c r="N171" s="12" t="str">
        <f>IFERROR(VLOOKUP(C171,NOVOS!$C:$C,1,0),"OK")</f>
        <v>OK</v>
      </c>
    </row>
    <row r="172" spans="1:14" hidden="1" x14ac:dyDescent="0.25">
      <c r="A172" t="s">
        <v>118</v>
      </c>
      <c r="B172">
        <v>202201</v>
      </c>
      <c r="C172" t="s">
        <v>1644</v>
      </c>
      <c r="D172" t="s">
        <v>1645</v>
      </c>
      <c r="E172" t="s">
        <v>118</v>
      </c>
      <c r="F172" t="s">
        <v>118</v>
      </c>
      <c r="G172" t="s">
        <v>270</v>
      </c>
      <c r="H172" t="s">
        <v>1643</v>
      </c>
      <c r="I172" t="s">
        <v>1643</v>
      </c>
      <c r="J172">
        <v>20</v>
      </c>
      <c r="K172">
        <v>4500</v>
      </c>
      <c r="L172" t="s">
        <v>1643</v>
      </c>
      <c r="M172" t="s">
        <v>2543</v>
      </c>
      <c r="N172" s="12" t="str">
        <f>IFERROR(VLOOKUP(C172,NOVOS!$C:$C,1,0),"OK")</f>
        <v>OK</v>
      </c>
    </row>
    <row r="173" spans="1:14" hidden="1" x14ac:dyDescent="0.25">
      <c r="A173" t="s">
        <v>118</v>
      </c>
      <c r="B173">
        <v>202202</v>
      </c>
      <c r="C173" t="s">
        <v>1644</v>
      </c>
      <c r="D173" t="s">
        <v>1645</v>
      </c>
      <c r="E173" t="s">
        <v>118</v>
      </c>
      <c r="F173" t="s">
        <v>118</v>
      </c>
      <c r="G173" t="s">
        <v>270</v>
      </c>
      <c r="H173" t="s">
        <v>1643</v>
      </c>
      <c r="I173" t="s">
        <v>1643</v>
      </c>
      <c r="J173">
        <v>20</v>
      </c>
      <c r="K173">
        <v>4500</v>
      </c>
      <c r="L173" t="s">
        <v>1643</v>
      </c>
      <c r="M173" t="s">
        <v>2543</v>
      </c>
      <c r="N173" s="12" t="str">
        <f>IFERROR(VLOOKUP(C173,NOVOS!$C:$C,1,0),"OK")</f>
        <v>OK</v>
      </c>
    </row>
    <row r="174" spans="1:14" hidden="1" x14ac:dyDescent="0.25">
      <c r="A174" t="s">
        <v>118</v>
      </c>
      <c r="B174">
        <v>202203</v>
      </c>
      <c r="C174" t="s">
        <v>1644</v>
      </c>
      <c r="D174" t="s">
        <v>1645</v>
      </c>
      <c r="E174" t="s">
        <v>118</v>
      </c>
      <c r="F174" t="s">
        <v>118</v>
      </c>
      <c r="G174" t="s">
        <v>270</v>
      </c>
      <c r="H174" t="s">
        <v>1643</v>
      </c>
      <c r="I174" t="s">
        <v>1643</v>
      </c>
      <c r="J174">
        <v>20</v>
      </c>
      <c r="K174">
        <v>4500</v>
      </c>
      <c r="L174" t="s">
        <v>1643</v>
      </c>
      <c r="M174" t="s">
        <v>2543</v>
      </c>
      <c r="N174" s="12" t="str">
        <f>IFERROR(VLOOKUP(C174,NOVOS!$C:$C,1,0),"OK")</f>
        <v>OK</v>
      </c>
    </row>
    <row r="175" spans="1:14" hidden="1" x14ac:dyDescent="0.25">
      <c r="A175" t="s">
        <v>118</v>
      </c>
      <c r="B175">
        <v>202204</v>
      </c>
      <c r="C175" t="s">
        <v>1644</v>
      </c>
      <c r="D175" t="s">
        <v>1645</v>
      </c>
      <c r="E175" t="s">
        <v>118</v>
      </c>
      <c r="F175" t="s">
        <v>118</v>
      </c>
      <c r="G175" t="s">
        <v>270</v>
      </c>
      <c r="H175" t="s">
        <v>1643</v>
      </c>
      <c r="I175" t="s">
        <v>1643</v>
      </c>
      <c r="J175">
        <v>20</v>
      </c>
      <c r="K175">
        <v>4500</v>
      </c>
      <c r="L175" t="s">
        <v>1643</v>
      </c>
      <c r="M175" t="s">
        <v>2543</v>
      </c>
      <c r="N175" s="12" t="str">
        <f>IFERROR(VLOOKUP(C175,NOVOS!$C:$C,1,0),"OK")</f>
        <v>OK</v>
      </c>
    </row>
    <row r="176" spans="1:14" hidden="1" x14ac:dyDescent="0.25">
      <c r="A176" t="s">
        <v>118</v>
      </c>
      <c r="B176">
        <v>202205</v>
      </c>
      <c r="C176" t="s">
        <v>1644</v>
      </c>
      <c r="D176" t="s">
        <v>1645</v>
      </c>
      <c r="E176" t="s">
        <v>118</v>
      </c>
      <c r="F176" t="s">
        <v>118</v>
      </c>
      <c r="G176" t="s">
        <v>270</v>
      </c>
      <c r="H176" t="s">
        <v>1643</v>
      </c>
      <c r="I176" t="s">
        <v>1643</v>
      </c>
      <c r="J176">
        <v>20</v>
      </c>
      <c r="K176">
        <v>4500</v>
      </c>
      <c r="L176" t="s">
        <v>1643</v>
      </c>
      <c r="M176" t="s">
        <v>2543</v>
      </c>
      <c r="N176" s="12" t="str">
        <f>IFERROR(VLOOKUP(C176,NOVOS!$C:$C,1,0),"OK")</f>
        <v>OK</v>
      </c>
    </row>
    <row r="177" spans="1:14" hidden="1" x14ac:dyDescent="0.25">
      <c r="A177" t="s">
        <v>118</v>
      </c>
      <c r="B177">
        <v>202206</v>
      </c>
      <c r="C177" t="s">
        <v>1644</v>
      </c>
      <c r="D177" t="s">
        <v>1645</v>
      </c>
      <c r="E177" t="s">
        <v>118</v>
      </c>
      <c r="F177" t="s">
        <v>118</v>
      </c>
      <c r="G177" t="s">
        <v>270</v>
      </c>
      <c r="H177" t="s">
        <v>1643</v>
      </c>
      <c r="I177" t="s">
        <v>1643</v>
      </c>
      <c r="J177">
        <v>20</v>
      </c>
      <c r="K177">
        <v>4500</v>
      </c>
      <c r="L177" t="s">
        <v>1643</v>
      </c>
      <c r="M177" t="s">
        <v>2543</v>
      </c>
      <c r="N177" s="12" t="str">
        <f>IFERROR(VLOOKUP(C177,NOVOS!$C:$C,1,0),"OK")</f>
        <v>OK</v>
      </c>
    </row>
    <row r="178" spans="1:14" hidden="1" x14ac:dyDescent="0.25">
      <c r="A178" t="s">
        <v>118</v>
      </c>
      <c r="B178">
        <v>202207</v>
      </c>
      <c r="C178" t="s">
        <v>1644</v>
      </c>
      <c r="D178" t="s">
        <v>1645</v>
      </c>
      <c r="E178" t="s">
        <v>118</v>
      </c>
      <c r="F178" t="s">
        <v>118</v>
      </c>
      <c r="G178" t="s">
        <v>270</v>
      </c>
      <c r="H178" t="s">
        <v>1643</v>
      </c>
      <c r="I178" t="s">
        <v>1643</v>
      </c>
      <c r="J178">
        <v>20</v>
      </c>
      <c r="K178">
        <v>4500</v>
      </c>
      <c r="L178" t="s">
        <v>1643</v>
      </c>
      <c r="M178" t="s">
        <v>2543</v>
      </c>
      <c r="N178" s="12" t="str">
        <f>IFERROR(VLOOKUP(C178,NOVOS!$C:$C,1,0),"OK")</f>
        <v>OK</v>
      </c>
    </row>
    <row r="179" spans="1:14" hidden="1" x14ac:dyDescent="0.25">
      <c r="A179" t="s">
        <v>118</v>
      </c>
      <c r="B179">
        <v>202209</v>
      </c>
      <c r="C179" t="s">
        <v>1644</v>
      </c>
      <c r="D179" t="s">
        <v>1645</v>
      </c>
      <c r="E179" t="s">
        <v>118</v>
      </c>
      <c r="F179" t="s">
        <v>118</v>
      </c>
      <c r="G179" t="s">
        <v>270</v>
      </c>
      <c r="H179" t="s">
        <v>1643</v>
      </c>
      <c r="I179" t="s">
        <v>1643</v>
      </c>
      <c r="J179">
        <v>20</v>
      </c>
      <c r="K179">
        <v>4500</v>
      </c>
      <c r="L179" t="s">
        <v>1643</v>
      </c>
      <c r="M179" t="s">
        <v>2543</v>
      </c>
      <c r="N179" s="12" t="str">
        <f>IFERROR(VLOOKUP(C179,NOVOS!$C:$C,1,0),"OK")</f>
        <v>OK</v>
      </c>
    </row>
    <row r="180" spans="1:14" hidden="1" x14ac:dyDescent="0.25">
      <c r="A180" t="s">
        <v>118</v>
      </c>
      <c r="B180">
        <v>202208</v>
      </c>
      <c r="C180" t="s">
        <v>1644</v>
      </c>
      <c r="D180" t="s">
        <v>1645</v>
      </c>
      <c r="E180" t="s">
        <v>118</v>
      </c>
      <c r="F180" t="s">
        <v>118</v>
      </c>
      <c r="G180" t="s">
        <v>270</v>
      </c>
      <c r="H180" t="s">
        <v>1643</v>
      </c>
      <c r="I180" t="s">
        <v>1643</v>
      </c>
      <c r="J180">
        <v>20</v>
      </c>
      <c r="K180">
        <v>4500</v>
      </c>
      <c r="L180" t="s">
        <v>1643</v>
      </c>
      <c r="M180" t="s">
        <v>2543</v>
      </c>
      <c r="N180" s="12" t="str">
        <f>IFERROR(VLOOKUP(C180,NOVOS!$C:$C,1,0),"OK")</f>
        <v>OK</v>
      </c>
    </row>
    <row r="181" spans="1:14" hidden="1" x14ac:dyDescent="0.25">
      <c r="A181" t="s">
        <v>118</v>
      </c>
      <c r="B181">
        <v>202210</v>
      </c>
      <c r="C181" t="s">
        <v>1644</v>
      </c>
      <c r="D181" t="s">
        <v>1645</v>
      </c>
      <c r="E181" t="s">
        <v>118</v>
      </c>
      <c r="F181" t="s">
        <v>118</v>
      </c>
      <c r="G181" t="s">
        <v>270</v>
      </c>
      <c r="H181" t="s">
        <v>1643</v>
      </c>
      <c r="I181" t="s">
        <v>1643</v>
      </c>
      <c r="J181">
        <v>20</v>
      </c>
      <c r="K181">
        <v>4500</v>
      </c>
      <c r="L181" t="s">
        <v>1643</v>
      </c>
      <c r="M181" t="s">
        <v>2543</v>
      </c>
      <c r="N181" s="12" t="str">
        <f>IFERROR(VLOOKUP(C181,NOVOS!$C:$C,1,0),"OK")</f>
        <v>OK</v>
      </c>
    </row>
    <row r="182" spans="1:14" hidden="1" x14ac:dyDescent="0.25">
      <c r="A182" t="s">
        <v>118</v>
      </c>
      <c r="B182">
        <v>202211</v>
      </c>
      <c r="C182" t="s">
        <v>1644</v>
      </c>
      <c r="D182" t="s">
        <v>1645</v>
      </c>
      <c r="E182" t="s">
        <v>118</v>
      </c>
      <c r="F182" t="s">
        <v>118</v>
      </c>
      <c r="G182" t="s">
        <v>270</v>
      </c>
      <c r="H182" t="s">
        <v>1643</v>
      </c>
      <c r="I182" t="s">
        <v>1643</v>
      </c>
      <c r="J182">
        <v>20</v>
      </c>
      <c r="K182">
        <v>4500</v>
      </c>
      <c r="L182" t="s">
        <v>1643</v>
      </c>
      <c r="M182" t="s">
        <v>2543</v>
      </c>
      <c r="N182" s="12" t="str">
        <f>IFERROR(VLOOKUP(C182,NOVOS!$C:$C,1,0),"OK")</f>
        <v>OK</v>
      </c>
    </row>
    <row r="183" spans="1:14" hidden="1" x14ac:dyDescent="0.25">
      <c r="A183" t="s">
        <v>118</v>
      </c>
      <c r="B183">
        <v>202212</v>
      </c>
      <c r="C183" t="s">
        <v>1644</v>
      </c>
      <c r="D183" t="s">
        <v>1645</v>
      </c>
      <c r="E183" t="s">
        <v>118</v>
      </c>
      <c r="F183" t="s">
        <v>118</v>
      </c>
      <c r="G183" t="s">
        <v>270</v>
      </c>
      <c r="H183" t="s">
        <v>1643</v>
      </c>
      <c r="I183" t="s">
        <v>1643</v>
      </c>
      <c r="J183">
        <v>20</v>
      </c>
      <c r="K183">
        <v>4500</v>
      </c>
      <c r="L183" t="s">
        <v>1643</v>
      </c>
      <c r="M183" t="s">
        <v>2543</v>
      </c>
      <c r="N183" s="12" t="str">
        <f>IFERROR(VLOOKUP(C183,NOVOS!$C:$C,1,0),"OK")</f>
        <v>OK</v>
      </c>
    </row>
    <row r="184" spans="1:14" hidden="1" x14ac:dyDescent="0.25">
      <c r="A184" t="s">
        <v>118</v>
      </c>
      <c r="B184">
        <v>202301</v>
      </c>
      <c r="C184" t="s">
        <v>1644</v>
      </c>
      <c r="D184" t="s">
        <v>1645</v>
      </c>
      <c r="E184" t="s">
        <v>118</v>
      </c>
      <c r="F184" t="s">
        <v>118</v>
      </c>
      <c r="G184" t="s">
        <v>270</v>
      </c>
      <c r="H184" t="s">
        <v>1643</v>
      </c>
      <c r="I184" t="s">
        <v>1643</v>
      </c>
      <c r="J184">
        <v>20</v>
      </c>
      <c r="K184">
        <v>4500</v>
      </c>
      <c r="L184" t="s">
        <v>1643</v>
      </c>
      <c r="M184" t="s">
        <v>2543</v>
      </c>
      <c r="N184" s="12" t="str">
        <f>IFERROR(VLOOKUP(C184,NOVOS!$C:$C,1,0),"OK")</f>
        <v>OK</v>
      </c>
    </row>
    <row r="185" spans="1:14" hidden="1" x14ac:dyDescent="0.25">
      <c r="A185" t="s">
        <v>118</v>
      </c>
      <c r="B185">
        <v>202302</v>
      </c>
      <c r="C185" t="s">
        <v>1644</v>
      </c>
      <c r="D185" t="s">
        <v>1645</v>
      </c>
      <c r="E185" t="s">
        <v>118</v>
      </c>
      <c r="F185" t="s">
        <v>118</v>
      </c>
      <c r="G185" t="s">
        <v>270</v>
      </c>
      <c r="H185" t="s">
        <v>1643</v>
      </c>
      <c r="I185" t="s">
        <v>1643</v>
      </c>
      <c r="J185">
        <v>20</v>
      </c>
      <c r="K185">
        <v>4500</v>
      </c>
      <c r="L185" t="s">
        <v>1643</v>
      </c>
      <c r="M185" t="s">
        <v>2543</v>
      </c>
      <c r="N185" s="12" t="str">
        <f>IFERROR(VLOOKUP(C185,NOVOS!$C:$C,1,0),"OK")</f>
        <v>OK</v>
      </c>
    </row>
    <row r="186" spans="1:14" hidden="1" x14ac:dyDescent="0.25">
      <c r="A186" t="s">
        <v>118</v>
      </c>
      <c r="B186">
        <v>202303</v>
      </c>
      <c r="C186" t="s">
        <v>1644</v>
      </c>
      <c r="D186" t="s">
        <v>1645</v>
      </c>
      <c r="E186" t="s">
        <v>118</v>
      </c>
      <c r="F186" t="s">
        <v>118</v>
      </c>
      <c r="G186" t="s">
        <v>270</v>
      </c>
      <c r="H186" t="s">
        <v>1643</v>
      </c>
      <c r="I186" t="s">
        <v>1643</v>
      </c>
      <c r="J186">
        <v>20</v>
      </c>
      <c r="K186">
        <v>4500</v>
      </c>
      <c r="L186" t="s">
        <v>1643</v>
      </c>
      <c r="M186" t="s">
        <v>2543</v>
      </c>
      <c r="N186" s="12" t="str">
        <f>IFERROR(VLOOKUP(C186,NOVOS!$C:$C,1,0),"OK")</f>
        <v>OK</v>
      </c>
    </row>
    <row r="187" spans="1:14" hidden="1" x14ac:dyDescent="0.25">
      <c r="A187" t="s">
        <v>118</v>
      </c>
      <c r="B187">
        <v>202304</v>
      </c>
      <c r="C187" t="s">
        <v>1644</v>
      </c>
      <c r="D187" t="s">
        <v>1645</v>
      </c>
      <c r="E187" t="s">
        <v>118</v>
      </c>
      <c r="F187" t="s">
        <v>118</v>
      </c>
      <c r="G187" t="s">
        <v>270</v>
      </c>
      <c r="H187" t="s">
        <v>1643</v>
      </c>
      <c r="I187" t="s">
        <v>1643</v>
      </c>
      <c r="J187">
        <v>20</v>
      </c>
      <c r="K187">
        <v>4500</v>
      </c>
      <c r="L187" t="s">
        <v>1643</v>
      </c>
      <c r="M187" t="s">
        <v>2543</v>
      </c>
      <c r="N187" s="12" t="str">
        <f>IFERROR(VLOOKUP(C187,NOVOS!$C:$C,1,0),"OK")</f>
        <v>OK</v>
      </c>
    </row>
    <row r="188" spans="1:14" hidden="1" x14ac:dyDescent="0.25">
      <c r="A188" t="s">
        <v>118</v>
      </c>
      <c r="B188">
        <v>202305</v>
      </c>
      <c r="C188" t="s">
        <v>1644</v>
      </c>
      <c r="D188" t="s">
        <v>1645</v>
      </c>
      <c r="E188" t="s">
        <v>118</v>
      </c>
      <c r="F188" t="s">
        <v>118</v>
      </c>
      <c r="G188" t="s">
        <v>270</v>
      </c>
      <c r="H188" t="s">
        <v>1643</v>
      </c>
      <c r="I188" t="s">
        <v>1643</v>
      </c>
      <c r="J188">
        <v>20</v>
      </c>
      <c r="K188">
        <v>4500</v>
      </c>
      <c r="L188" t="s">
        <v>1643</v>
      </c>
      <c r="M188" t="s">
        <v>2543</v>
      </c>
      <c r="N188" s="12" t="str">
        <f>IFERROR(VLOOKUP(C188,NOVOS!$C:$C,1,0),"OK")</f>
        <v>OK</v>
      </c>
    </row>
    <row r="189" spans="1:14" hidden="1" x14ac:dyDescent="0.25">
      <c r="A189" t="s">
        <v>118</v>
      </c>
      <c r="B189">
        <v>202306</v>
      </c>
      <c r="C189" t="s">
        <v>1644</v>
      </c>
      <c r="D189" t="s">
        <v>1645</v>
      </c>
      <c r="E189" t="s">
        <v>118</v>
      </c>
      <c r="F189" t="s">
        <v>118</v>
      </c>
      <c r="G189" t="s">
        <v>270</v>
      </c>
      <c r="H189" t="s">
        <v>1643</v>
      </c>
      <c r="I189" t="s">
        <v>1643</v>
      </c>
      <c r="J189">
        <v>20</v>
      </c>
      <c r="K189">
        <v>4500</v>
      </c>
      <c r="L189" t="s">
        <v>1643</v>
      </c>
      <c r="M189" t="s">
        <v>2543</v>
      </c>
      <c r="N189" s="12" t="str">
        <f>IFERROR(VLOOKUP(C189,NOVOS!$C:$C,1,0),"OK")</f>
        <v>OK</v>
      </c>
    </row>
    <row r="190" spans="1:14" hidden="1" x14ac:dyDescent="0.25">
      <c r="A190" t="s">
        <v>118</v>
      </c>
      <c r="B190">
        <v>202307</v>
      </c>
      <c r="C190" t="s">
        <v>1644</v>
      </c>
      <c r="D190" t="s">
        <v>1645</v>
      </c>
      <c r="E190" t="s">
        <v>118</v>
      </c>
      <c r="F190" t="s">
        <v>118</v>
      </c>
      <c r="G190" t="s">
        <v>270</v>
      </c>
      <c r="H190" t="s">
        <v>1643</v>
      </c>
      <c r="I190" t="s">
        <v>1643</v>
      </c>
      <c r="J190">
        <v>20</v>
      </c>
      <c r="K190">
        <v>4500</v>
      </c>
      <c r="L190" t="s">
        <v>1643</v>
      </c>
      <c r="M190" t="s">
        <v>2543</v>
      </c>
      <c r="N190" s="12" t="str">
        <f>IFERROR(VLOOKUP(C190,NOVOS!$C:$C,1,0),"OK")</f>
        <v>OK</v>
      </c>
    </row>
    <row r="191" spans="1:14" hidden="1" x14ac:dyDescent="0.25">
      <c r="A191" t="s">
        <v>118</v>
      </c>
      <c r="B191">
        <v>202308</v>
      </c>
      <c r="C191" t="s">
        <v>1644</v>
      </c>
      <c r="D191" t="s">
        <v>1645</v>
      </c>
      <c r="E191" t="s">
        <v>118</v>
      </c>
      <c r="F191" t="s">
        <v>118</v>
      </c>
      <c r="G191" t="s">
        <v>270</v>
      </c>
      <c r="H191" t="s">
        <v>1643</v>
      </c>
      <c r="I191" t="s">
        <v>1643</v>
      </c>
      <c r="J191">
        <v>20</v>
      </c>
      <c r="K191">
        <v>4500</v>
      </c>
      <c r="L191" t="s">
        <v>1643</v>
      </c>
      <c r="M191" t="s">
        <v>2543</v>
      </c>
      <c r="N191" s="12" t="str">
        <f>IFERROR(VLOOKUP(C191,NOVOS!$C:$C,1,0),"OK")</f>
        <v>OK</v>
      </c>
    </row>
    <row r="192" spans="1:14" hidden="1" x14ac:dyDescent="0.25">
      <c r="A192" t="s">
        <v>118</v>
      </c>
      <c r="B192">
        <v>202309</v>
      </c>
      <c r="C192" t="s">
        <v>1644</v>
      </c>
      <c r="D192" t="s">
        <v>1645</v>
      </c>
      <c r="E192" t="s">
        <v>118</v>
      </c>
      <c r="F192" t="s">
        <v>118</v>
      </c>
      <c r="G192" t="s">
        <v>270</v>
      </c>
      <c r="H192" t="s">
        <v>1643</v>
      </c>
      <c r="I192" t="s">
        <v>1643</v>
      </c>
      <c r="J192">
        <v>20</v>
      </c>
      <c r="K192">
        <v>4500</v>
      </c>
      <c r="L192" t="s">
        <v>1643</v>
      </c>
      <c r="M192" t="s">
        <v>2543</v>
      </c>
      <c r="N192" s="12" t="str">
        <f>IFERROR(VLOOKUP(C192,NOVOS!$C:$C,1,0),"OK")</f>
        <v>OK</v>
      </c>
    </row>
    <row r="193" spans="1:14" hidden="1" x14ac:dyDescent="0.25">
      <c r="A193" t="s">
        <v>118</v>
      </c>
      <c r="B193">
        <v>202310</v>
      </c>
      <c r="C193" t="s">
        <v>1644</v>
      </c>
      <c r="D193" t="s">
        <v>1645</v>
      </c>
      <c r="E193" t="s">
        <v>118</v>
      </c>
      <c r="F193" t="s">
        <v>118</v>
      </c>
      <c r="G193" t="s">
        <v>270</v>
      </c>
      <c r="H193" t="s">
        <v>1643</v>
      </c>
      <c r="I193" t="s">
        <v>1643</v>
      </c>
      <c r="J193">
        <v>20</v>
      </c>
      <c r="K193">
        <v>4500</v>
      </c>
      <c r="L193" t="s">
        <v>1643</v>
      </c>
      <c r="M193" t="s">
        <v>2543</v>
      </c>
      <c r="N193" s="12" t="str">
        <f>IFERROR(VLOOKUP(C193,NOVOS!$C:$C,1,0),"OK")</f>
        <v>OK</v>
      </c>
    </row>
    <row r="194" spans="1:14" hidden="1" x14ac:dyDescent="0.25">
      <c r="A194" t="s">
        <v>118</v>
      </c>
      <c r="B194">
        <v>202311</v>
      </c>
      <c r="C194" t="s">
        <v>1644</v>
      </c>
      <c r="D194" t="s">
        <v>1645</v>
      </c>
      <c r="E194" t="s">
        <v>118</v>
      </c>
      <c r="F194" t="s">
        <v>118</v>
      </c>
      <c r="G194" t="s">
        <v>270</v>
      </c>
      <c r="H194" t="s">
        <v>1643</v>
      </c>
      <c r="I194" t="s">
        <v>1643</v>
      </c>
      <c r="J194">
        <v>20</v>
      </c>
      <c r="K194">
        <v>4500</v>
      </c>
      <c r="L194" t="s">
        <v>1643</v>
      </c>
      <c r="M194" t="s">
        <v>2543</v>
      </c>
      <c r="N194" s="12" t="str">
        <f>IFERROR(VLOOKUP(C194,NOVOS!$C:$C,1,0),"OK")</f>
        <v>OK</v>
      </c>
    </row>
    <row r="195" spans="1:14" hidden="1" x14ac:dyDescent="0.25">
      <c r="A195" t="s">
        <v>118</v>
      </c>
      <c r="B195">
        <v>202312</v>
      </c>
      <c r="C195" t="s">
        <v>1644</v>
      </c>
      <c r="D195" t="s">
        <v>1645</v>
      </c>
      <c r="E195" t="s">
        <v>118</v>
      </c>
      <c r="F195" t="s">
        <v>118</v>
      </c>
      <c r="G195" t="s">
        <v>270</v>
      </c>
      <c r="H195" t="s">
        <v>1643</v>
      </c>
      <c r="I195" t="s">
        <v>1643</v>
      </c>
      <c r="J195">
        <v>20</v>
      </c>
      <c r="K195">
        <v>4500</v>
      </c>
      <c r="L195" t="s">
        <v>1643</v>
      </c>
      <c r="M195" t="s">
        <v>2543</v>
      </c>
      <c r="N195" s="12" t="str">
        <f>IFERROR(VLOOKUP(C195,NOVOS!$C:$C,1,0),"OK")</f>
        <v>OK</v>
      </c>
    </row>
    <row r="196" spans="1:14" hidden="1" x14ac:dyDescent="0.25">
      <c r="A196" t="s">
        <v>118</v>
      </c>
      <c r="B196">
        <v>202308</v>
      </c>
      <c r="C196" t="s">
        <v>5119</v>
      </c>
      <c r="D196" t="s">
        <v>1645</v>
      </c>
      <c r="E196" t="s">
        <v>1944</v>
      </c>
      <c r="F196" t="s">
        <v>118</v>
      </c>
      <c r="G196" t="s">
        <v>1944</v>
      </c>
      <c r="H196" t="s">
        <v>1643</v>
      </c>
      <c r="I196" t="s">
        <v>1643</v>
      </c>
      <c r="J196">
        <v>20</v>
      </c>
      <c r="K196">
        <v>4500</v>
      </c>
      <c r="L196" t="s">
        <v>1643</v>
      </c>
      <c r="M196" t="s">
        <v>2543</v>
      </c>
      <c r="N196" s="12" t="str">
        <f>IFERROR(VLOOKUP(C196,NOVOS!$C:$C,1,0),"OK")</f>
        <v>OK</v>
      </c>
    </row>
    <row r="197" spans="1:14" hidden="1" x14ac:dyDescent="0.25">
      <c r="A197" t="s">
        <v>118</v>
      </c>
      <c r="B197">
        <v>202309</v>
      </c>
      <c r="C197" t="s">
        <v>5119</v>
      </c>
      <c r="D197" t="s">
        <v>1645</v>
      </c>
      <c r="E197" t="s">
        <v>1944</v>
      </c>
      <c r="F197" t="s">
        <v>118</v>
      </c>
      <c r="G197" t="s">
        <v>1944</v>
      </c>
      <c r="H197" t="s">
        <v>1643</v>
      </c>
      <c r="I197" t="s">
        <v>1643</v>
      </c>
      <c r="J197">
        <v>20</v>
      </c>
      <c r="K197">
        <v>4500</v>
      </c>
      <c r="L197" t="s">
        <v>1643</v>
      </c>
      <c r="M197" t="s">
        <v>2543</v>
      </c>
      <c r="N197" s="12" t="str">
        <f>IFERROR(VLOOKUP(C197,NOVOS!$C:$C,1,0),"OK")</f>
        <v>OK</v>
      </c>
    </row>
    <row r="198" spans="1:14" hidden="1" x14ac:dyDescent="0.25">
      <c r="A198" t="s">
        <v>118</v>
      </c>
      <c r="B198">
        <v>202310</v>
      </c>
      <c r="C198" t="s">
        <v>5119</v>
      </c>
      <c r="D198" t="s">
        <v>1645</v>
      </c>
      <c r="E198" t="s">
        <v>1944</v>
      </c>
      <c r="F198" s="11" t="s">
        <v>5211</v>
      </c>
      <c r="G198" t="s">
        <v>1944</v>
      </c>
      <c r="H198" t="s">
        <v>1643</v>
      </c>
      <c r="I198" t="s">
        <v>1643</v>
      </c>
      <c r="J198">
        <v>20</v>
      </c>
      <c r="K198">
        <v>4500</v>
      </c>
      <c r="L198" t="s">
        <v>1643</v>
      </c>
      <c r="M198" t="s">
        <v>2543</v>
      </c>
      <c r="N198" s="12" t="str">
        <f>IFERROR(VLOOKUP(C198,NOVOS!$C:$C,1,0),"OK")</f>
        <v>OK</v>
      </c>
    </row>
    <row r="199" spans="1:14" hidden="1" x14ac:dyDescent="0.25">
      <c r="A199" t="s">
        <v>118</v>
      </c>
      <c r="B199">
        <v>202311</v>
      </c>
      <c r="C199" t="s">
        <v>5119</v>
      </c>
      <c r="D199" t="s">
        <v>1645</v>
      </c>
      <c r="E199" t="s">
        <v>1944</v>
      </c>
      <c r="F199" s="11" t="s">
        <v>5211</v>
      </c>
      <c r="G199" t="s">
        <v>1944</v>
      </c>
      <c r="H199" t="s">
        <v>1643</v>
      </c>
      <c r="I199" t="s">
        <v>1643</v>
      </c>
      <c r="J199">
        <v>20</v>
      </c>
      <c r="K199">
        <v>4500</v>
      </c>
      <c r="L199" t="s">
        <v>1643</v>
      </c>
      <c r="M199" t="s">
        <v>2543</v>
      </c>
      <c r="N199" s="12" t="str">
        <f>IFERROR(VLOOKUP(C199,NOVOS!$C:$C,1,0),"OK")</f>
        <v>OK</v>
      </c>
    </row>
    <row r="200" spans="1:14" hidden="1" x14ac:dyDescent="0.25">
      <c r="A200" t="s">
        <v>118</v>
      </c>
      <c r="B200">
        <v>202312</v>
      </c>
      <c r="C200" t="s">
        <v>5119</v>
      </c>
      <c r="D200" t="s">
        <v>1645</v>
      </c>
      <c r="E200" t="s">
        <v>1944</v>
      </c>
      <c r="F200" s="11" t="s">
        <v>5211</v>
      </c>
      <c r="G200" t="s">
        <v>1944</v>
      </c>
      <c r="H200" t="s">
        <v>1643</v>
      </c>
      <c r="I200" t="s">
        <v>1643</v>
      </c>
      <c r="J200">
        <v>20</v>
      </c>
      <c r="K200">
        <v>4500</v>
      </c>
      <c r="L200" t="s">
        <v>1643</v>
      </c>
      <c r="M200" t="s">
        <v>2543</v>
      </c>
      <c r="N200" s="12" t="str">
        <f>IFERROR(VLOOKUP(C200,NOVOS!$C:$C,1,0),"OK")</f>
        <v>OK</v>
      </c>
    </row>
    <row r="201" spans="1:14" hidden="1" x14ac:dyDescent="0.25">
      <c r="A201" t="s">
        <v>118</v>
      </c>
      <c r="B201">
        <v>202012</v>
      </c>
      <c r="C201" t="s">
        <v>2253</v>
      </c>
      <c r="D201" t="s">
        <v>2254</v>
      </c>
      <c r="E201" t="s">
        <v>118</v>
      </c>
      <c r="F201" t="s">
        <v>118</v>
      </c>
      <c r="G201" t="s">
        <v>270</v>
      </c>
      <c r="H201" t="s">
        <v>2346</v>
      </c>
      <c r="I201" t="s">
        <v>2245</v>
      </c>
      <c r="J201">
        <v>20</v>
      </c>
      <c r="K201">
        <v>4500</v>
      </c>
      <c r="L201" t="s">
        <v>2245</v>
      </c>
      <c r="M201" t="s">
        <v>2544</v>
      </c>
      <c r="N201" s="12" t="str">
        <f>IFERROR(VLOOKUP(C201,NOVOS!$C:$C,1,0),"OK")</f>
        <v>OK</v>
      </c>
    </row>
    <row r="202" spans="1:14" hidden="1" x14ac:dyDescent="0.25">
      <c r="A202" t="s">
        <v>118</v>
      </c>
      <c r="B202">
        <v>202101</v>
      </c>
      <c r="C202" t="s">
        <v>2253</v>
      </c>
      <c r="D202" t="s">
        <v>2254</v>
      </c>
      <c r="E202" t="s">
        <v>118</v>
      </c>
      <c r="F202" t="s">
        <v>118</v>
      </c>
      <c r="G202" t="s">
        <v>270</v>
      </c>
      <c r="H202" t="s">
        <v>2346</v>
      </c>
      <c r="I202" t="s">
        <v>2245</v>
      </c>
      <c r="J202">
        <v>20</v>
      </c>
      <c r="K202">
        <v>4500</v>
      </c>
      <c r="L202" t="s">
        <v>2245</v>
      </c>
      <c r="M202" t="s">
        <v>2544</v>
      </c>
      <c r="N202" s="12" t="str">
        <f>IFERROR(VLOOKUP(C202,NOVOS!$C:$C,1,0),"OK")</f>
        <v>OK</v>
      </c>
    </row>
    <row r="203" spans="1:14" hidden="1" x14ac:dyDescent="0.25">
      <c r="A203" t="s">
        <v>118</v>
      </c>
      <c r="B203">
        <v>202102</v>
      </c>
      <c r="C203" t="s">
        <v>2253</v>
      </c>
      <c r="D203" t="s">
        <v>2254</v>
      </c>
      <c r="E203" t="s">
        <v>118</v>
      </c>
      <c r="F203" t="s">
        <v>118</v>
      </c>
      <c r="G203" t="s">
        <v>270</v>
      </c>
      <c r="H203" t="s">
        <v>2346</v>
      </c>
      <c r="I203" t="s">
        <v>2245</v>
      </c>
      <c r="J203">
        <v>20</v>
      </c>
      <c r="K203">
        <v>4500</v>
      </c>
      <c r="L203" t="s">
        <v>2245</v>
      </c>
      <c r="M203" t="s">
        <v>2544</v>
      </c>
      <c r="N203" s="12" t="str">
        <f>IFERROR(VLOOKUP(C203,NOVOS!$C:$C,1,0),"OK")</f>
        <v>OK</v>
      </c>
    </row>
    <row r="204" spans="1:14" hidden="1" x14ac:dyDescent="0.25">
      <c r="A204" t="s">
        <v>118</v>
      </c>
      <c r="B204">
        <v>202103</v>
      </c>
      <c r="C204" t="s">
        <v>2253</v>
      </c>
      <c r="D204" t="s">
        <v>2254</v>
      </c>
      <c r="E204" t="s">
        <v>118</v>
      </c>
      <c r="F204" t="s">
        <v>118</v>
      </c>
      <c r="G204" t="s">
        <v>270</v>
      </c>
      <c r="H204" t="s">
        <v>2346</v>
      </c>
      <c r="I204" t="s">
        <v>2245</v>
      </c>
      <c r="J204">
        <v>20</v>
      </c>
      <c r="K204">
        <v>4500</v>
      </c>
      <c r="L204" t="s">
        <v>2245</v>
      </c>
      <c r="M204" t="s">
        <v>2544</v>
      </c>
      <c r="N204" s="12" t="str">
        <f>IFERROR(VLOOKUP(C204,NOVOS!$C:$C,1,0),"OK")</f>
        <v>OK</v>
      </c>
    </row>
    <row r="205" spans="1:14" hidden="1" x14ac:dyDescent="0.25">
      <c r="A205" t="s">
        <v>118</v>
      </c>
      <c r="B205">
        <v>202104</v>
      </c>
      <c r="C205" t="s">
        <v>2253</v>
      </c>
      <c r="D205" t="s">
        <v>2254</v>
      </c>
      <c r="E205" t="s">
        <v>118</v>
      </c>
      <c r="F205" t="s">
        <v>118</v>
      </c>
      <c r="G205" t="s">
        <v>270</v>
      </c>
      <c r="H205" t="s">
        <v>2346</v>
      </c>
      <c r="I205" t="s">
        <v>2245</v>
      </c>
      <c r="J205">
        <v>20</v>
      </c>
      <c r="K205">
        <v>4500</v>
      </c>
      <c r="L205" t="s">
        <v>2245</v>
      </c>
      <c r="M205" t="s">
        <v>2544</v>
      </c>
      <c r="N205" s="12" t="str">
        <f>IFERROR(VLOOKUP(C205,NOVOS!$C:$C,1,0),"OK")</f>
        <v>OK</v>
      </c>
    </row>
    <row r="206" spans="1:14" hidden="1" x14ac:dyDescent="0.25">
      <c r="A206" t="s">
        <v>118</v>
      </c>
      <c r="B206">
        <v>202105</v>
      </c>
      <c r="C206" t="s">
        <v>2253</v>
      </c>
      <c r="D206" t="s">
        <v>2254</v>
      </c>
      <c r="E206" t="s">
        <v>118</v>
      </c>
      <c r="F206" t="s">
        <v>118</v>
      </c>
      <c r="G206" t="s">
        <v>270</v>
      </c>
      <c r="H206" t="s">
        <v>2346</v>
      </c>
      <c r="I206" t="s">
        <v>2245</v>
      </c>
      <c r="J206">
        <v>20</v>
      </c>
      <c r="K206">
        <v>4500</v>
      </c>
      <c r="L206" t="s">
        <v>2245</v>
      </c>
      <c r="M206" t="s">
        <v>2544</v>
      </c>
      <c r="N206" s="12" t="str">
        <f>IFERROR(VLOOKUP(C206,NOVOS!$C:$C,1,0),"OK")</f>
        <v>OK</v>
      </c>
    </row>
    <row r="207" spans="1:14" hidden="1" x14ac:dyDescent="0.25">
      <c r="A207" t="s">
        <v>118</v>
      </c>
      <c r="B207">
        <v>202106</v>
      </c>
      <c r="C207" t="s">
        <v>2253</v>
      </c>
      <c r="D207" t="s">
        <v>2254</v>
      </c>
      <c r="E207" t="s">
        <v>118</v>
      </c>
      <c r="F207" t="s">
        <v>118</v>
      </c>
      <c r="G207" t="s">
        <v>270</v>
      </c>
      <c r="H207" t="s">
        <v>2346</v>
      </c>
      <c r="I207" t="s">
        <v>2245</v>
      </c>
      <c r="J207">
        <v>20</v>
      </c>
      <c r="K207">
        <v>4500</v>
      </c>
      <c r="L207" t="s">
        <v>2245</v>
      </c>
      <c r="M207" t="s">
        <v>2544</v>
      </c>
      <c r="N207" s="12" t="str">
        <f>IFERROR(VLOOKUP(C207,NOVOS!$C:$C,1,0),"OK")</f>
        <v>OK</v>
      </c>
    </row>
    <row r="208" spans="1:14" hidden="1" x14ac:dyDescent="0.25">
      <c r="A208" t="s">
        <v>118</v>
      </c>
      <c r="B208">
        <v>202107</v>
      </c>
      <c r="C208" t="s">
        <v>2253</v>
      </c>
      <c r="D208" t="s">
        <v>2254</v>
      </c>
      <c r="E208" t="s">
        <v>118</v>
      </c>
      <c r="F208" t="s">
        <v>118</v>
      </c>
      <c r="G208" t="s">
        <v>270</v>
      </c>
      <c r="H208" t="s">
        <v>2346</v>
      </c>
      <c r="I208" t="s">
        <v>2245</v>
      </c>
      <c r="J208">
        <v>20</v>
      </c>
      <c r="K208">
        <v>4500</v>
      </c>
      <c r="L208" t="s">
        <v>2245</v>
      </c>
      <c r="M208" t="s">
        <v>2544</v>
      </c>
      <c r="N208" s="12" t="str">
        <f>IFERROR(VLOOKUP(C208,NOVOS!$C:$C,1,0),"OK")</f>
        <v>OK</v>
      </c>
    </row>
    <row r="209" spans="1:14" hidden="1" x14ac:dyDescent="0.25">
      <c r="A209" t="s">
        <v>118</v>
      </c>
      <c r="B209">
        <v>202108</v>
      </c>
      <c r="C209" t="s">
        <v>2253</v>
      </c>
      <c r="D209" t="s">
        <v>2254</v>
      </c>
      <c r="E209" t="s">
        <v>118</v>
      </c>
      <c r="F209" t="s">
        <v>118</v>
      </c>
      <c r="G209" t="s">
        <v>270</v>
      </c>
      <c r="H209" t="s">
        <v>2346</v>
      </c>
      <c r="I209" t="s">
        <v>2245</v>
      </c>
      <c r="J209">
        <v>20</v>
      </c>
      <c r="K209">
        <v>4500</v>
      </c>
      <c r="L209" t="s">
        <v>2245</v>
      </c>
      <c r="M209" t="s">
        <v>2544</v>
      </c>
      <c r="N209" s="12" t="str">
        <f>IFERROR(VLOOKUP(C209,NOVOS!$C:$C,1,0),"OK")</f>
        <v>OK</v>
      </c>
    </row>
    <row r="210" spans="1:14" hidden="1" x14ac:dyDescent="0.25">
      <c r="A210" t="s">
        <v>118</v>
      </c>
      <c r="B210">
        <v>202109</v>
      </c>
      <c r="C210" t="s">
        <v>2253</v>
      </c>
      <c r="D210" t="s">
        <v>2254</v>
      </c>
      <c r="E210" t="s">
        <v>118</v>
      </c>
      <c r="F210" t="s">
        <v>118</v>
      </c>
      <c r="G210" t="s">
        <v>270</v>
      </c>
      <c r="H210" t="s">
        <v>2346</v>
      </c>
      <c r="I210" t="s">
        <v>2245</v>
      </c>
      <c r="J210">
        <v>20</v>
      </c>
      <c r="K210">
        <v>4500</v>
      </c>
      <c r="L210" t="s">
        <v>2245</v>
      </c>
      <c r="M210" t="s">
        <v>2544</v>
      </c>
      <c r="N210" s="12" t="str">
        <f>IFERROR(VLOOKUP(C210,NOVOS!$C:$C,1,0),"OK")</f>
        <v>OK</v>
      </c>
    </row>
    <row r="211" spans="1:14" hidden="1" x14ac:dyDescent="0.25">
      <c r="A211" t="s">
        <v>118</v>
      </c>
      <c r="B211">
        <v>202110</v>
      </c>
      <c r="C211" t="s">
        <v>2253</v>
      </c>
      <c r="D211" t="s">
        <v>2254</v>
      </c>
      <c r="E211" t="s">
        <v>118</v>
      </c>
      <c r="F211" t="s">
        <v>118</v>
      </c>
      <c r="G211" t="s">
        <v>270</v>
      </c>
      <c r="H211" t="s">
        <v>2346</v>
      </c>
      <c r="I211" t="s">
        <v>2245</v>
      </c>
      <c r="J211">
        <v>20</v>
      </c>
      <c r="K211">
        <v>4500</v>
      </c>
      <c r="L211" t="s">
        <v>2245</v>
      </c>
      <c r="M211" t="s">
        <v>2544</v>
      </c>
      <c r="N211" s="12" t="str">
        <f>IFERROR(VLOOKUP(C211,NOVOS!$C:$C,1,0),"OK")</f>
        <v>OK</v>
      </c>
    </row>
    <row r="212" spans="1:14" hidden="1" x14ac:dyDescent="0.25">
      <c r="A212" t="s">
        <v>118</v>
      </c>
      <c r="B212">
        <v>202111</v>
      </c>
      <c r="C212" t="s">
        <v>2253</v>
      </c>
      <c r="D212" t="s">
        <v>2254</v>
      </c>
      <c r="E212" t="s">
        <v>118</v>
      </c>
      <c r="F212" t="s">
        <v>118</v>
      </c>
      <c r="G212" t="s">
        <v>270</v>
      </c>
      <c r="H212" t="s">
        <v>2346</v>
      </c>
      <c r="I212" t="s">
        <v>2245</v>
      </c>
      <c r="J212">
        <v>20</v>
      </c>
      <c r="K212">
        <v>4500</v>
      </c>
      <c r="L212" t="s">
        <v>2245</v>
      </c>
      <c r="M212" t="s">
        <v>2544</v>
      </c>
      <c r="N212" s="12" t="str">
        <f>IFERROR(VLOOKUP(C212,NOVOS!$C:$C,1,0),"OK")</f>
        <v>OK</v>
      </c>
    </row>
    <row r="213" spans="1:14" hidden="1" x14ac:dyDescent="0.25">
      <c r="A213" t="s">
        <v>118</v>
      </c>
      <c r="B213">
        <v>202112</v>
      </c>
      <c r="C213" t="s">
        <v>2253</v>
      </c>
      <c r="D213" t="s">
        <v>2254</v>
      </c>
      <c r="E213" t="s">
        <v>118</v>
      </c>
      <c r="F213" t="s">
        <v>118</v>
      </c>
      <c r="G213" t="s">
        <v>270</v>
      </c>
      <c r="H213" t="s">
        <v>2346</v>
      </c>
      <c r="I213" t="s">
        <v>2245</v>
      </c>
      <c r="J213">
        <v>20</v>
      </c>
      <c r="K213">
        <v>4500</v>
      </c>
      <c r="L213" t="s">
        <v>2245</v>
      </c>
      <c r="M213" t="s">
        <v>2544</v>
      </c>
      <c r="N213" s="12" t="str">
        <f>IFERROR(VLOOKUP(C213,NOVOS!$C:$C,1,0),"OK")</f>
        <v>OK</v>
      </c>
    </row>
    <row r="214" spans="1:14" hidden="1" x14ac:dyDescent="0.25">
      <c r="A214" t="s">
        <v>118</v>
      </c>
      <c r="B214">
        <v>202201</v>
      </c>
      <c r="C214" t="s">
        <v>2253</v>
      </c>
      <c r="D214" t="s">
        <v>2254</v>
      </c>
      <c r="E214" t="s">
        <v>118</v>
      </c>
      <c r="F214" t="s">
        <v>118</v>
      </c>
      <c r="G214" t="s">
        <v>270</v>
      </c>
      <c r="H214" t="s">
        <v>2346</v>
      </c>
      <c r="I214" t="s">
        <v>2245</v>
      </c>
      <c r="J214">
        <v>20</v>
      </c>
      <c r="K214">
        <v>4500</v>
      </c>
      <c r="L214" t="s">
        <v>2245</v>
      </c>
      <c r="M214" t="s">
        <v>2544</v>
      </c>
      <c r="N214" s="12" t="str">
        <f>IFERROR(VLOOKUP(C214,NOVOS!$C:$C,1,0),"OK")</f>
        <v>OK</v>
      </c>
    </row>
    <row r="215" spans="1:14" hidden="1" x14ac:dyDescent="0.25">
      <c r="A215" t="s">
        <v>118</v>
      </c>
      <c r="B215">
        <v>202202</v>
      </c>
      <c r="C215" t="s">
        <v>2253</v>
      </c>
      <c r="D215" t="s">
        <v>2254</v>
      </c>
      <c r="E215" t="s">
        <v>118</v>
      </c>
      <c r="F215" t="s">
        <v>118</v>
      </c>
      <c r="G215" t="s">
        <v>270</v>
      </c>
      <c r="H215" t="s">
        <v>2346</v>
      </c>
      <c r="I215" t="s">
        <v>2245</v>
      </c>
      <c r="J215">
        <v>20</v>
      </c>
      <c r="K215">
        <v>4500</v>
      </c>
      <c r="L215" t="s">
        <v>2245</v>
      </c>
      <c r="M215" t="s">
        <v>2544</v>
      </c>
      <c r="N215" s="12" t="str">
        <f>IFERROR(VLOOKUP(C215,NOVOS!$C:$C,1,0),"OK")</f>
        <v>OK</v>
      </c>
    </row>
    <row r="216" spans="1:14" hidden="1" x14ac:dyDescent="0.25">
      <c r="A216" t="s">
        <v>118</v>
      </c>
      <c r="B216">
        <v>202203</v>
      </c>
      <c r="C216" t="s">
        <v>2253</v>
      </c>
      <c r="D216" t="s">
        <v>2254</v>
      </c>
      <c r="E216" t="s">
        <v>118</v>
      </c>
      <c r="F216" t="s">
        <v>118</v>
      </c>
      <c r="G216" t="s">
        <v>270</v>
      </c>
      <c r="H216" t="s">
        <v>2346</v>
      </c>
      <c r="I216" t="s">
        <v>2245</v>
      </c>
      <c r="J216">
        <v>20</v>
      </c>
      <c r="K216">
        <v>4500</v>
      </c>
      <c r="L216" t="s">
        <v>2245</v>
      </c>
      <c r="M216" t="s">
        <v>2544</v>
      </c>
      <c r="N216" s="12" t="str">
        <f>IFERROR(VLOOKUP(C216,NOVOS!$C:$C,1,0),"OK")</f>
        <v>OK</v>
      </c>
    </row>
    <row r="217" spans="1:14" hidden="1" x14ac:dyDescent="0.25">
      <c r="A217" t="s">
        <v>118</v>
      </c>
      <c r="B217">
        <v>202204</v>
      </c>
      <c r="C217" t="s">
        <v>2253</v>
      </c>
      <c r="D217" t="s">
        <v>2254</v>
      </c>
      <c r="E217" t="s">
        <v>118</v>
      </c>
      <c r="F217" t="s">
        <v>118</v>
      </c>
      <c r="G217" t="s">
        <v>270</v>
      </c>
      <c r="H217" t="s">
        <v>2346</v>
      </c>
      <c r="I217" t="s">
        <v>2245</v>
      </c>
      <c r="J217">
        <v>20</v>
      </c>
      <c r="K217">
        <v>4500</v>
      </c>
      <c r="L217" t="s">
        <v>2245</v>
      </c>
      <c r="M217" t="s">
        <v>2544</v>
      </c>
      <c r="N217" s="12" t="str">
        <f>IFERROR(VLOOKUP(C217,NOVOS!$C:$C,1,0),"OK")</f>
        <v>OK</v>
      </c>
    </row>
    <row r="218" spans="1:14" hidden="1" x14ac:dyDescent="0.25">
      <c r="A218" t="s">
        <v>118</v>
      </c>
      <c r="B218">
        <v>202205</v>
      </c>
      <c r="C218" t="s">
        <v>2253</v>
      </c>
      <c r="D218" t="s">
        <v>2254</v>
      </c>
      <c r="E218" t="s">
        <v>118</v>
      </c>
      <c r="F218" t="s">
        <v>118</v>
      </c>
      <c r="G218" t="s">
        <v>270</v>
      </c>
      <c r="H218" t="s">
        <v>2346</v>
      </c>
      <c r="I218" t="s">
        <v>2245</v>
      </c>
      <c r="J218">
        <v>20</v>
      </c>
      <c r="K218">
        <v>4500</v>
      </c>
      <c r="L218" t="s">
        <v>2245</v>
      </c>
      <c r="M218" t="s">
        <v>2544</v>
      </c>
      <c r="N218" s="12" t="str">
        <f>IFERROR(VLOOKUP(C218,NOVOS!$C:$C,1,0),"OK")</f>
        <v>OK</v>
      </c>
    </row>
    <row r="219" spans="1:14" hidden="1" x14ac:dyDescent="0.25">
      <c r="A219" t="s">
        <v>118</v>
      </c>
      <c r="B219">
        <v>202206</v>
      </c>
      <c r="C219" t="s">
        <v>2253</v>
      </c>
      <c r="D219" t="s">
        <v>2254</v>
      </c>
      <c r="E219" t="s">
        <v>118</v>
      </c>
      <c r="F219" t="s">
        <v>118</v>
      </c>
      <c r="G219" t="s">
        <v>270</v>
      </c>
      <c r="H219" t="s">
        <v>2346</v>
      </c>
      <c r="I219" t="s">
        <v>2245</v>
      </c>
      <c r="J219">
        <v>20</v>
      </c>
      <c r="K219">
        <v>4500</v>
      </c>
      <c r="L219" t="s">
        <v>2245</v>
      </c>
      <c r="M219" t="s">
        <v>2544</v>
      </c>
      <c r="N219" s="12" t="str">
        <f>IFERROR(VLOOKUP(C219,NOVOS!$C:$C,1,0),"OK")</f>
        <v>OK</v>
      </c>
    </row>
    <row r="220" spans="1:14" hidden="1" x14ac:dyDescent="0.25">
      <c r="A220" t="s">
        <v>118</v>
      </c>
      <c r="B220">
        <v>202207</v>
      </c>
      <c r="C220" t="s">
        <v>2253</v>
      </c>
      <c r="D220" t="s">
        <v>2254</v>
      </c>
      <c r="E220" t="s">
        <v>118</v>
      </c>
      <c r="F220" t="s">
        <v>118</v>
      </c>
      <c r="G220" t="s">
        <v>270</v>
      </c>
      <c r="H220" t="s">
        <v>2346</v>
      </c>
      <c r="I220" t="s">
        <v>2245</v>
      </c>
      <c r="J220">
        <v>20</v>
      </c>
      <c r="K220">
        <v>4500</v>
      </c>
      <c r="L220" t="s">
        <v>2245</v>
      </c>
      <c r="M220" t="s">
        <v>2544</v>
      </c>
      <c r="N220" s="12" t="str">
        <f>IFERROR(VLOOKUP(C220,NOVOS!$C:$C,1,0),"OK")</f>
        <v>OK</v>
      </c>
    </row>
    <row r="221" spans="1:14" hidden="1" x14ac:dyDescent="0.25">
      <c r="A221" t="s">
        <v>118</v>
      </c>
      <c r="B221">
        <v>202209</v>
      </c>
      <c r="C221" t="s">
        <v>2253</v>
      </c>
      <c r="D221" t="s">
        <v>2254</v>
      </c>
      <c r="E221" t="s">
        <v>118</v>
      </c>
      <c r="F221" t="s">
        <v>118</v>
      </c>
      <c r="G221" t="s">
        <v>270</v>
      </c>
      <c r="H221" t="s">
        <v>2346</v>
      </c>
      <c r="I221" t="s">
        <v>2245</v>
      </c>
      <c r="J221">
        <v>20</v>
      </c>
      <c r="K221">
        <v>4500</v>
      </c>
      <c r="L221" t="s">
        <v>2245</v>
      </c>
      <c r="M221" t="s">
        <v>2544</v>
      </c>
      <c r="N221" s="12" t="str">
        <f>IFERROR(VLOOKUP(C221,NOVOS!$C:$C,1,0),"OK")</f>
        <v>OK</v>
      </c>
    </row>
    <row r="222" spans="1:14" hidden="1" x14ac:dyDescent="0.25">
      <c r="A222" t="s">
        <v>118</v>
      </c>
      <c r="B222">
        <v>202208</v>
      </c>
      <c r="C222" t="s">
        <v>2253</v>
      </c>
      <c r="D222" t="s">
        <v>2254</v>
      </c>
      <c r="E222" t="s">
        <v>118</v>
      </c>
      <c r="F222" t="s">
        <v>118</v>
      </c>
      <c r="G222" t="s">
        <v>270</v>
      </c>
      <c r="H222" t="s">
        <v>2346</v>
      </c>
      <c r="I222" t="s">
        <v>2245</v>
      </c>
      <c r="J222">
        <v>20</v>
      </c>
      <c r="K222">
        <v>4500</v>
      </c>
      <c r="L222" t="s">
        <v>2245</v>
      </c>
      <c r="M222" t="s">
        <v>2544</v>
      </c>
      <c r="N222" s="12" t="str">
        <f>IFERROR(VLOOKUP(C222,NOVOS!$C:$C,1,0),"OK")</f>
        <v>OK</v>
      </c>
    </row>
    <row r="223" spans="1:14" hidden="1" x14ac:dyDescent="0.25">
      <c r="A223" t="s">
        <v>118</v>
      </c>
      <c r="B223">
        <v>202210</v>
      </c>
      <c r="C223" t="s">
        <v>2253</v>
      </c>
      <c r="D223" t="s">
        <v>2254</v>
      </c>
      <c r="E223" t="s">
        <v>118</v>
      </c>
      <c r="F223" t="s">
        <v>118</v>
      </c>
      <c r="G223" t="s">
        <v>270</v>
      </c>
      <c r="H223" t="s">
        <v>2346</v>
      </c>
      <c r="I223" t="s">
        <v>2245</v>
      </c>
      <c r="J223">
        <v>20</v>
      </c>
      <c r="K223">
        <v>4500</v>
      </c>
      <c r="L223" t="s">
        <v>2245</v>
      </c>
      <c r="M223" t="s">
        <v>2544</v>
      </c>
      <c r="N223" s="12" t="str">
        <f>IFERROR(VLOOKUP(C223,NOVOS!$C:$C,1,0),"OK")</f>
        <v>OK</v>
      </c>
    </row>
    <row r="224" spans="1:14" hidden="1" x14ac:dyDescent="0.25">
      <c r="A224" t="s">
        <v>118</v>
      </c>
      <c r="B224">
        <v>202211</v>
      </c>
      <c r="C224" t="s">
        <v>2253</v>
      </c>
      <c r="D224" t="s">
        <v>2254</v>
      </c>
      <c r="E224" t="s">
        <v>118</v>
      </c>
      <c r="F224" t="s">
        <v>118</v>
      </c>
      <c r="G224" t="s">
        <v>270</v>
      </c>
      <c r="H224" t="s">
        <v>2346</v>
      </c>
      <c r="I224" t="s">
        <v>2245</v>
      </c>
      <c r="J224">
        <v>20</v>
      </c>
      <c r="K224">
        <v>4500</v>
      </c>
      <c r="L224" t="s">
        <v>2245</v>
      </c>
      <c r="M224" t="s">
        <v>2544</v>
      </c>
      <c r="N224" s="12" t="str">
        <f>IFERROR(VLOOKUP(C224,NOVOS!$C:$C,1,0),"OK")</f>
        <v>OK</v>
      </c>
    </row>
    <row r="225" spans="1:14" hidden="1" x14ac:dyDescent="0.25">
      <c r="A225" t="s">
        <v>118</v>
      </c>
      <c r="B225">
        <v>202212</v>
      </c>
      <c r="C225" t="s">
        <v>2253</v>
      </c>
      <c r="D225" t="s">
        <v>2254</v>
      </c>
      <c r="E225" t="s">
        <v>118</v>
      </c>
      <c r="F225" t="s">
        <v>118</v>
      </c>
      <c r="G225" t="s">
        <v>270</v>
      </c>
      <c r="H225" t="s">
        <v>2346</v>
      </c>
      <c r="I225" t="s">
        <v>2245</v>
      </c>
      <c r="J225">
        <v>20</v>
      </c>
      <c r="K225">
        <v>4500</v>
      </c>
      <c r="L225" t="s">
        <v>2245</v>
      </c>
      <c r="M225" t="s">
        <v>2544</v>
      </c>
      <c r="N225" s="12" t="str">
        <f>IFERROR(VLOOKUP(C225,NOVOS!$C:$C,1,0),"OK")</f>
        <v>OK</v>
      </c>
    </row>
    <row r="226" spans="1:14" hidden="1" x14ac:dyDescent="0.25">
      <c r="A226" t="s">
        <v>118</v>
      </c>
      <c r="B226">
        <v>202301</v>
      </c>
      <c r="C226" t="s">
        <v>2253</v>
      </c>
      <c r="D226" t="s">
        <v>2254</v>
      </c>
      <c r="E226" t="s">
        <v>118</v>
      </c>
      <c r="F226" t="s">
        <v>118</v>
      </c>
      <c r="G226" t="s">
        <v>270</v>
      </c>
      <c r="H226" t="s">
        <v>2346</v>
      </c>
      <c r="I226" t="s">
        <v>2245</v>
      </c>
      <c r="J226">
        <v>20</v>
      </c>
      <c r="K226">
        <v>4500</v>
      </c>
      <c r="L226" t="s">
        <v>2245</v>
      </c>
      <c r="M226" t="s">
        <v>2544</v>
      </c>
      <c r="N226" s="12" t="str">
        <f>IFERROR(VLOOKUP(C226,NOVOS!$C:$C,1,0),"OK")</f>
        <v>OK</v>
      </c>
    </row>
    <row r="227" spans="1:14" hidden="1" x14ac:dyDescent="0.25">
      <c r="A227" t="s">
        <v>118</v>
      </c>
      <c r="B227">
        <v>202302</v>
      </c>
      <c r="C227" t="s">
        <v>2253</v>
      </c>
      <c r="D227" t="s">
        <v>2254</v>
      </c>
      <c r="E227" t="s">
        <v>118</v>
      </c>
      <c r="F227" t="s">
        <v>118</v>
      </c>
      <c r="G227" t="s">
        <v>270</v>
      </c>
      <c r="H227" t="s">
        <v>2346</v>
      </c>
      <c r="I227" t="s">
        <v>2245</v>
      </c>
      <c r="J227">
        <v>20</v>
      </c>
      <c r="K227">
        <v>4500</v>
      </c>
      <c r="L227" t="s">
        <v>2245</v>
      </c>
      <c r="M227" t="s">
        <v>2544</v>
      </c>
      <c r="N227" s="12" t="str">
        <f>IFERROR(VLOOKUP(C227,NOVOS!$C:$C,1,0),"OK")</f>
        <v>OK</v>
      </c>
    </row>
    <row r="228" spans="1:14" hidden="1" x14ac:dyDescent="0.25">
      <c r="A228" t="s">
        <v>118</v>
      </c>
      <c r="B228">
        <v>202303</v>
      </c>
      <c r="C228" t="s">
        <v>2253</v>
      </c>
      <c r="D228" t="s">
        <v>2254</v>
      </c>
      <c r="E228" t="s">
        <v>118</v>
      </c>
      <c r="F228" t="s">
        <v>118</v>
      </c>
      <c r="G228" t="s">
        <v>270</v>
      </c>
      <c r="H228" t="s">
        <v>2346</v>
      </c>
      <c r="I228" t="s">
        <v>2245</v>
      </c>
      <c r="J228">
        <v>20</v>
      </c>
      <c r="K228">
        <v>4500</v>
      </c>
      <c r="L228" t="s">
        <v>2245</v>
      </c>
      <c r="M228" t="s">
        <v>2544</v>
      </c>
      <c r="N228" s="12" t="str">
        <f>IFERROR(VLOOKUP(C228,NOVOS!$C:$C,1,0),"OK")</f>
        <v>OK</v>
      </c>
    </row>
    <row r="229" spans="1:14" hidden="1" x14ac:dyDescent="0.25">
      <c r="A229" t="s">
        <v>118</v>
      </c>
      <c r="B229">
        <v>202304</v>
      </c>
      <c r="C229" t="s">
        <v>2253</v>
      </c>
      <c r="D229" t="s">
        <v>2254</v>
      </c>
      <c r="E229" t="s">
        <v>118</v>
      </c>
      <c r="F229" t="s">
        <v>118</v>
      </c>
      <c r="G229" t="s">
        <v>270</v>
      </c>
      <c r="H229" t="s">
        <v>2346</v>
      </c>
      <c r="I229" t="s">
        <v>2245</v>
      </c>
      <c r="J229">
        <v>20</v>
      </c>
      <c r="K229">
        <v>4500</v>
      </c>
      <c r="L229" t="s">
        <v>2245</v>
      </c>
      <c r="M229" t="s">
        <v>2544</v>
      </c>
      <c r="N229" s="12" t="str">
        <f>IFERROR(VLOOKUP(C229,NOVOS!$C:$C,1,0),"OK")</f>
        <v>OK</v>
      </c>
    </row>
    <row r="230" spans="1:14" hidden="1" x14ac:dyDescent="0.25">
      <c r="A230" t="s">
        <v>118</v>
      </c>
      <c r="B230">
        <v>202305</v>
      </c>
      <c r="C230" t="s">
        <v>2253</v>
      </c>
      <c r="D230" t="s">
        <v>2254</v>
      </c>
      <c r="E230" t="s">
        <v>118</v>
      </c>
      <c r="F230" t="s">
        <v>118</v>
      </c>
      <c r="G230" t="s">
        <v>270</v>
      </c>
      <c r="H230" t="s">
        <v>2346</v>
      </c>
      <c r="I230" t="s">
        <v>2245</v>
      </c>
      <c r="J230">
        <v>20</v>
      </c>
      <c r="K230">
        <v>4500</v>
      </c>
      <c r="L230" t="s">
        <v>2245</v>
      </c>
      <c r="M230" t="s">
        <v>2544</v>
      </c>
      <c r="N230" s="12" t="str">
        <f>IFERROR(VLOOKUP(C230,NOVOS!$C:$C,1,0),"OK")</f>
        <v>OK</v>
      </c>
    </row>
    <row r="231" spans="1:14" hidden="1" x14ac:dyDescent="0.25">
      <c r="A231" t="s">
        <v>118</v>
      </c>
      <c r="B231">
        <v>202306</v>
      </c>
      <c r="C231" t="s">
        <v>2253</v>
      </c>
      <c r="D231" t="s">
        <v>2254</v>
      </c>
      <c r="E231" t="s">
        <v>118</v>
      </c>
      <c r="F231" t="s">
        <v>118</v>
      </c>
      <c r="G231" t="s">
        <v>270</v>
      </c>
      <c r="H231" t="s">
        <v>2346</v>
      </c>
      <c r="I231" t="s">
        <v>2245</v>
      </c>
      <c r="J231">
        <v>20</v>
      </c>
      <c r="K231">
        <v>4500</v>
      </c>
      <c r="L231" t="s">
        <v>2245</v>
      </c>
      <c r="M231" t="s">
        <v>2544</v>
      </c>
      <c r="N231" s="12" t="str">
        <f>IFERROR(VLOOKUP(C231,NOVOS!$C:$C,1,0),"OK")</f>
        <v>OK</v>
      </c>
    </row>
    <row r="232" spans="1:14" hidden="1" x14ac:dyDescent="0.25">
      <c r="A232" t="s">
        <v>118</v>
      </c>
      <c r="B232">
        <v>202307</v>
      </c>
      <c r="C232" t="s">
        <v>2253</v>
      </c>
      <c r="D232" t="s">
        <v>2254</v>
      </c>
      <c r="E232" t="s">
        <v>118</v>
      </c>
      <c r="F232" t="s">
        <v>118</v>
      </c>
      <c r="G232" t="s">
        <v>270</v>
      </c>
      <c r="H232" t="s">
        <v>2346</v>
      </c>
      <c r="I232" t="s">
        <v>2245</v>
      </c>
      <c r="J232">
        <v>20</v>
      </c>
      <c r="K232">
        <v>4500</v>
      </c>
      <c r="L232" t="s">
        <v>2245</v>
      </c>
      <c r="M232" t="s">
        <v>2544</v>
      </c>
      <c r="N232" s="12" t="str">
        <f>IFERROR(VLOOKUP(C232,NOVOS!$C:$C,1,0),"OK")</f>
        <v>OK</v>
      </c>
    </row>
    <row r="233" spans="1:14" hidden="1" x14ac:dyDescent="0.25">
      <c r="A233" t="s">
        <v>118</v>
      </c>
      <c r="B233">
        <v>202308</v>
      </c>
      <c r="C233" t="s">
        <v>2253</v>
      </c>
      <c r="D233" t="s">
        <v>2254</v>
      </c>
      <c r="E233" t="s">
        <v>118</v>
      </c>
      <c r="F233" t="s">
        <v>118</v>
      </c>
      <c r="G233" t="s">
        <v>270</v>
      </c>
      <c r="H233" t="s">
        <v>2346</v>
      </c>
      <c r="I233" t="s">
        <v>2245</v>
      </c>
      <c r="J233">
        <v>20</v>
      </c>
      <c r="K233">
        <v>4500</v>
      </c>
      <c r="L233" t="s">
        <v>2245</v>
      </c>
      <c r="M233" t="s">
        <v>2544</v>
      </c>
      <c r="N233" s="12" t="str">
        <f>IFERROR(VLOOKUP(C233,NOVOS!$C:$C,1,0),"OK")</f>
        <v>OK</v>
      </c>
    </row>
    <row r="234" spans="1:14" hidden="1" x14ac:dyDescent="0.25">
      <c r="A234" t="s">
        <v>2873</v>
      </c>
      <c r="B234">
        <v>202109</v>
      </c>
      <c r="C234" t="s">
        <v>3344</v>
      </c>
      <c r="D234" s="11" t="s">
        <v>3345</v>
      </c>
      <c r="E234" t="s">
        <v>2891</v>
      </c>
      <c r="F234" t="s">
        <v>2891</v>
      </c>
      <c r="G234" t="s">
        <v>270</v>
      </c>
      <c r="L234" t="s">
        <v>3393</v>
      </c>
      <c r="N234" s="12" t="str">
        <f>IFERROR(VLOOKUP(C234,NOVOS!$C:$C,1,0),"OK")</f>
        <v>ANA_MO</v>
      </c>
    </row>
    <row r="235" spans="1:14" hidden="1" x14ac:dyDescent="0.25">
      <c r="A235" t="s">
        <v>2873</v>
      </c>
      <c r="B235">
        <v>202110</v>
      </c>
      <c r="C235" t="s">
        <v>3344</v>
      </c>
      <c r="D235" s="11" t="s">
        <v>3345</v>
      </c>
      <c r="E235" t="s">
        <v>2891</v>
      </c>
      <c r="F235" t="s">
        <v>2891</v>
      </c>
      <c r="G235" t="s">
        <v>270</v>
      </c>
      <c r="L235" t="s">
        <v>3393</v>
      </c>
      <c r="N235" s="12" t="str">
        <f>IFERROR(VLOOKUP(C235,NOVOS!$C:$C,1,0),"OK")</f>
        <v>ANA_MO</v>
      </c>
    </row>
    <row r="236" spans="1:14" hidden="1" x14ac:dyDescent="0.25">
      <c r="A236" t="s">
        <v>2873</v>
      </c>
      <c r="B236">
        <v>202111</v>
      </c>
      <c r="C236" t="s">
        <v>3344</v>
      </c>
      <c r="D236" s="11" t="s">
        <v>3345</v>
      </c>
      <c r="E236" t="s">
        <v>2891</v>
      </c>
      <c r="F236" t="s">
        <v>2891</v>
      </c>
      <c r="G236" t="s">
        <v>270</v>
      </c>
      <c r="L236" t="s">
        <v>3393</v>
      </c>
      <c r="N236" s="12" t="str">
        <f>IFERROR(VLOOKUP(C236,NOVOS!$C:$C,1,0),"OK")</f>
        <v>ANA_MO</v>
      </c>
    </row>
    <row r="237" spans="1:14" hidden="1" x14ac:dyDescent="0.25">
      <c r="A237" t="s">
        <v>2873</v>
      </c>
      <c r="B237">
        <v>202112</v>
      </c>
      <c r="C237" t="s">
        <v>3344</v>
      </c>
      <c r="D237" s="11" t="s">
        <v>3345</v>
      </c>
      <c r="E237" t="s">
        <v>2891</v>
      </c>
      <c r="F237" t="s">
        <v>2891</v>
      </c>
      <c r="G237" t="s">
        <v>270</v>
      </c>
      <c r="L237" t="s">
        <v>3393</v>
      </c>
      <c r="N237" s="12" t="str">
        <f>IFERROR(VLOOKUP(C237,NOVOS!$C:$C,1,0),"OK")</f>
        <v>ANA_MO</v>
      </c>
    </row>
    <row r="238" spans="1:14" hidden="1" x14ac:dyDescent="0.25">
      <c r="A238" t="s">
        <v>2873</v>
      </c>
      <c r="B238">
        <v>202201</v>
      </c>
      <c r="C238" t="s">
        <v>3344</v>
      </c>
      <c r="D238" s="11" t="s">
        <v>3345</v>
      </c>
      <c r="E238" t="s">
        <v>2891</v>
      </c>
      <c r="F238" t="s">
        <v>2891</v>
      </c>
      <c r="G238" t="s">
        <v>270</v>
      </c>
      <c r="L238" t="s">
        <v>3393</v>
      </c>
      <c r="N238" s="12" t="str">
        <f>IFERROR(VLOOKUP(C238,NOVOS!$C:$C,1,0),"OK")</f>
        <v>ANA_MO</v>
      </c>
    </row>
    <row r="239" spans="1:14" hidden="1" x14ac:dyDescent="0.25">
      <c r="A239" t="s">
        <v>2873</v>
      </c>
      <c r="B239">
        <v>202202</v>
      </c>
      <c r="C239" t="s">
        <v>3344</v>
      </c>
      <c r="D239" s="11" t="s">
        <v>3345</v>
      </c>
      <c r="E239" t="s">
        <v>2891</v>
      </c>
      <c r="F239" t="s">
        <v>2891</v>
      </c>
      <c r="G239" t="s">
        <v>270</v>
      </c>
      <c r="L239" t="s">
        <v>3393</v>
      </c>
      <c r="N239" s="12" t="str">
        <f>IFERROR(VLOOKUP(C239,NOVOS!$C:$C,1,0),"OK")</f>
        <v>ANA_MO</v>
      </c>
    </row>
    <row r="240" spans="1:14" hidden="1" x14ac:dyDescent="0.25">
      <c r="A240" t="s">
        <v>2873</v>
      </c>
      <c r="B240">
        <v>202203</v>
      </c>
      <c r="C240" t="s">
        <v>3344</v>
      </c>
      <c r="D240" s="11" t="s">
        <v>3345</v>
      </c>
      <c r="E240" t="s">
        <v>2891</v>
      </c>
      <c r="F240" t="s">
        <v>2891</v>
      </c>
      <c r="G240" t="s">
        <v>270</v>
      </c>
      <c r="L240" t="s">
        <v>3393</v>
      </c>
      <c r="N240" s="12" t="str">
        <f>IFERROR(VLOOKUP(C240,NOVOS!$C:$C,1,0),"OK")</f>
        <v>ANA_MO</v>
      </c>
    </row>
    <row r="241" spans="1:14" hidden="1" x14ac:dyDescent="0.25">
      <c r="A241" t="s">
        <v>2873</v>
      </c>
      <c r="B241">
        <v>202201</v>
      </c>
      <c r="C241" t="s">
        <v>3680</v>
      </c>
      <c r="D241" s="11" t="s">
        <v>3681</v>
      </c>
      <c r="E241" s="11" t="s">
        <v>2976</v>
      </c>
      <c r="F241" s="11" t="s">
        <v>2976</v>
      </c>
      <c r="G241" t="s">
        <v>270</v>
      </c>
      <c r="L241" t="s">
        <v>3753</v>
      </c>
      <c r="N241" s="12" t="str">
        <f>IFERROR(VLOOKUP(C241,NOVOS!$C:$C,1,0),"OK")</f>
        <v>OK</v>
      </c>
    </row>
    <row r="242" spans="1:14" hidden="1" x14ac:dyDescent="0.25">
      <c r="A242" t="s">
        <v>2873</v>
      </c>
      <c r="B242">
        <v>202202</v>
      </c>
      <c r="C242" t="s">
        <v>3680</v>
      </c>
      <c r="D242" s="11" t="s">
        <v>3681</v>
      </c>
      <c r="E242" s="11" t="s">
        <v>2976</v>
      </c>
      <c r="F242" s="11" t="s">
        <v>2976</v>
      </c>
      <c r="G242" t="s">
        <v>270</v>
      </c>
      <c r="L242" t="s">
        <v>3753</v>
      </c>
      <c r="N242" s="12" t="str">
        <f>IFERROR(VLOOKUP(C242,NOVOS!$C:$C,1,0),"OK")</f>
        <v>OK</v>
      </c>
    </row>
    <row r="243" spans="1:14" hidden="1" x14ac:dyDescent="0.25">
      <c r="A243" t="s">
        <v>2873</v>
      </c>
      <c r="B243">
        <v>202203</v>
      </c>
      <c r="C243" t="s">
        <v>3680</v>
      </c>
      <c r="D243" s="11" t="s">
        <v>3681</v>
      </c>
      <c r="E243" s="11" t="s">
        <v>2976</v>
      </c>
      <c r="F243" s="11" t="s">
        <v>2976</v>
      </c>
      <c r="G243" t="s">
        <v>270</v>
      </c>
      <c r="L243" t="s">
        <v>3753</v>
      </c>
      <c r="N243" s="12" t="str">
        <f>IFERROR(VLOOKUP(C243,NOVOS!$C:$C,1,0),"OK")</f>
        <v>OK</v>
      </c>
    </row>
    <row r="244" spans="1:14" hidden="1" x14ac:dyDescent="0.25">
      <c r="A244" t="s">
        <v>2873</v>
      </c>
      <c r="B244">
        <v>202204</v>
      </c>
      <c r="C244" t="s">
        <v>3680</v>
      </c>
      <c r="D244" s="11" t="s">
        <v>3681</v>
      </c>
      <c r="E244" s="11" t="s">
        <v>2976</v>
      </c>
      <c r="F244" s="11" t="s">
        <v>2976</v>
      </c>
      <c r="G244" t="s">
        <v>270</v>
      </c>
      <c r="L244" t="s">
        <v>3753</v>
      </c>
      <c r="N244" s="12" t="str">
        <f>IFERROR(VLOOKUP(C244,NOVOS!$C:$C,1,0),"OK")</f>
        <v>OK</v>
      </c>
    </row>
    <row r="245" spans="1:14" hidden="1" x14ac:dyDescent="0.25">
      <c r="A245" t="s">
        <v>2873</v>
      </c>
      <c r="B245">
        <v>202205</v>
      </c>
      <c r="C245" t="s">
        <v>3680</v>
      </c>
      <c r="D245" s="11" t="s">
        <v>3681</v>
      </c>
      <c r="E245" s="11" t="s">
        <v>2976</v>
      </c>
      <c r="F245" s="11" t="s">
        <v>2976</v>
      </c>
      <c r="G245" t="s">
        <v>270</v>
      </c>
      <c r="L245" t="s">
        <v>3753</v>
      </c>
      <c r="N245" s="12" t="str">
        <f>IFERROR(VLOOKUP(C245,NOVOS!$C:$C,1,0),"OK")</f>
        <v>OK</v>
      </c>
    </row>
    <row r="246" spans="1:14" hidden="1" x14ac:dyDescent="0.25">
      <c r="A246" t="s">
        <v>2873</v>
      </c>
      <c r="B246">
        <v>202206</v>
      </c>
      <c r="C246" t="s">
        <v>3680</v>
      </c>
      <c r="D246" s="11" t="s">
        <v>3681</v>
      </c>
      <c r="E246" s="11" t="s">
        <v>2976</v>
      </c>
      <c r="F246" s="11" t="s">
        <v>2976</v>
      </c>
      <c r="G246" t="s">
        <v>270</v>
      </c>
      <c r="L246" t="s">
        <v>3753</v>
      </c>
      <c r="N246" s="12" t="str">
        <f>IFERROR(VLOOKUP(C246,NOVOS!$C:$C,1,0),"OK")</f>
        <v>OK</v>
      </c>
    </row>
    <row r="247" spans="1:14" hidden="1" x14ac:dyDescent="0.25">
      <c r="A247" t="s">
        <v>2873</v>
      </c>
      <c r="B247">
        <v>202207</v>
      </c>
      <c r="C247" t="s">
        <v>3680</v>
      </c>
      <c r="D247" s="11" t="s">
        <v>3681</v>
      </c>
      <c r="E247" s="11" t="s">
        <v>2976</v>
      </c>
      <c r="F247" s="11" t="s">
        <v>2976</v>
      </c>
      <c r="G247" t="s">
        <v>270</v>
      </c>
      <c r="L247" t="s">
        <v>3753</v>
      </c>
      <c r="N247" s="12" t="str">
        <f>IFERROR(VLOOKUP(C247,NOVOS!$C:$C,1,0),"OK")</f>
        <v>OK</v>
      </c>
    </row>
    <row r="248" spans="1:14" hidden="1" x14ac:dyDescent="0.25">
      <c r="A248" t="s">
        <v>2873</v>
      </c>
      <c r="B248">
        <v>202208</v>
      </c>
      <c r="C248" t="s">
        <v>3680</v>
      </c>
      <c r="D248" s="11" t="s">
        <v>3681</v>
      </c>
      <c r="E248" s="11" t="s">
        <v>2976</v>
      </c>
      <c r="F248" s="11" t="s">
        <v>2976</v>
      </c>
      <c r="G248" t="s">
        <v>270</v>
      </c>
      <c r="L248" t="s">
        <v>3753</v>
      </c>
      <c r="N248" s="12" t="str">
        <f>IFERROR(VLOOKUP(C248,NOVOS!$C:$C,1,0),"OK")</f>
        <v>OK</v>
      </c>
    </row>
    <row r="249" spans="1:14" hidden="1" x14ac:dyDescent="0.25">
      <c r="A249" t="s">
        <v>2873</v>
      </c>
      <c r="B249">
        <v>202209</v>
      </c>
      <c r="C249" t="s">
        <v>3680</v>
      </c>
      <c r="D249" s="11" t="s">
        <v>3681</v>
      </c>
      <c r="E249" s="11" t="s">
        <v>2976</v>
      </c>
      <c r="F249" s="11" t="s">
        <v>2976</v>
      </c>
      <c r="G249" t="s">
        <v>270</v>
      </c>
      <c r="L249" t="s">
        <v>3753</v>
      </c>
      <c r="N249" s="12" t="str">
        <f>IFERROR(VLOOKUP(C249,NOVOS!$C:$C,1,0),"OK")</f>
        <v>OK</v>
      </c>
    </row>
    <row r="250" spans="1:14" hidden="1" x14ac:dyDescent="0.25">
      <c r="A250" t="s">
        <v>2873</v>
      </c>
      <c r="B250">
        <v>202210</v>
      </c>
      <c r="C250" t="s">
        <v>3680</v>
      </c>
      <c r="D250" s="11" t="s">
        <v>3681</v>
      </c>
      <c r="E250" s="11" t="s">
        <v>2976</v>
      </c>
      <c r="F250" s="11" t="s">
        <v>2976</v>
      </c>
      <c r="G250" t="s">
        <v>270</v>
      </c>
      <c r="L250" t="s">
        <v>3753</v>
      </c>
      <c r="N250" s="12" t="str">
        <f>IFERROR(VLOOKUP(C250,NOVOS!$C:$C,1,0),"OK")</f>
        <v>OK</v>
      </c>
    </row>
    <row r="251" spans="1:14" hidden="1" x14ac:dyDescent="0.25">
      <c r="A251" t="s">
        <v>2873</v>
      </c>
      <c r="B251">
        <v>202211</v>
      </c>
      <c r="C251" t="s">
        <v>3680</v>
      </c>
      <c r="D251" s="11" t="s">
        <v>3681</v>
      </c>
      <c r="E251" s="11" t="s">
        <v>2976</v>
      </c>
      <c r="F251" s="11" t="s">
        <v>2976</v>
      </c>
      <c r="G251" t="s">
        <v>270</v>
      </c>
      <c r="L251" t="s">
        <v>3753</v>
      </c>
      <c r="N251" s="12" t="str">
        <f>IFERROR(VLOOKUP(C251,NOVOS!$C:$C,1,0),"OK")</f>
        <v>OK</v>
      </c>
    </row>
    <row r="252" spans="1:14" hidden="1" x14ac:dyDescent="0.25">
      <c r="A252" t="s">
        <v>2873</v>
      </c>
      <c r="B252">
        <v>202212</v>
      </c>
      <c r="C252" t="s">
        <v>3680</v>
      </c>
      <c r="D252" s="11" t="s">
        <v>3681</v>
      </c>
      <c r="E252" s="11" t="s">
        <v>2976</v>
      </c>
      <c r="F252" s="11" t="s">
        <v>2976</v>
      </c>
      <c r="G252" t="s">
        <v>270</v>
      </c>
      <c r="L252" t="s">
        <v>3753</v>
      </c>
      <c r="N252" s="12" t="str">
        <f>IFERROR(VLOOKUP(C252,NOVOS!$C:$C,1,0),"OK")</f>
        <v>OK</v>
      </c>
    </row>
    <row r="253" spans="1:14" hidden="1" x14ac:dyDescent="0.25">
      <c r="A253" t="s">
        <v>2873</v>
      </c>
      <c r="B253">
        <v>202301</v>
      </c>
      <c r="C253" t="s">
        <v>3680</v>
      </c>
      <c r="D253" s="11" t="s">
        <v>3681</v>
      </c>
      <c r="E253" s="11" t="s">
        <v>2976</v>
      </c>
      <c r="F253" s="11" t="s">
        <v>2976</v>
      </c>
      <c r="G253" t="s">
        <v>270</v>
      </c>
      <c r="L253" t="s">
        <v>3753</v>
      </c>
      <c r="N253" s="12" t="str">
        <f>IFERROR(VLOOKUP(C253,NOVOS!$C:$C,1,0),"OK")</f>
        <v>OK</v>
      </c>
    </row>
    <row r="254" spans="1:14" hidden="1" x14ac:dyDescent="0.25">
      <c r="A254" t="s">
        <v>118</v>
      </c>
      <c r="B254">
        <v>202207</v>
      </c>
      <c r="C254" t="s">
        <v>2262</v>
      </c>
      <c r="D254" t="s">
        <v>2254</v>
      </c>
      <c r="E254" t="s">
        <v>118</v>
      </c>
      <c r="F254" t="s">
        <v>118</v>
      </c>
      <c r="G254" t="s">
        <v>270</v>
      </c>
      <c r="H254" t="s">
        <v>2346</v>
      </c>
      <c r="I254" t="s">
        <v>2245</v>
      </c>
      <c r="J254">
        <v>20</v>
      </c>
      <c r="K254">
        <v>4500</v>
      </c>
      <c r="L254" t="s">
        <v>2245</v>
      </c>
      <c r="M254" t="s">
        <v>2544</v>
      </c>
      <c r="N254" s="12" t="str">
        <f>IFERROR(VLOOKUP(C254,NOVOS!$C:$C,1,0),"OK")</f>
        <v>OK</v>
      </c>
    </row>
    <row r="255" spans="1:14" hidden="1" x14ac:dyDescent="0.25">
      <c r="A255" t="s">
        <v>118</v>
      </c>
      <c r="B255">
        <v>202012</v>
      </c>
      <c r="C255" t="s">
        <v>2262</v>
      </c>
      <c r="D255" t="s">
        <v>2254</v>
      </c>
      <c r="E255" t="s">
        <v>118</v>
      </c>
      <c r="F255" t="s">
        <v>118</v>
      </c>
      <c r="G255" t="s">
        <v>270</v>
      </c>
      <c r="H255" t="s">
        <v>2346</v>
      </c>
      <c r="I255" t="s">
        <v>2245</v>
      </c>
      <c r="J255">
        <v>20</v>
      </c>
      <c r="K255">
        <v>4500</v>
      </c>
      <c r="L255" t="s">
        <v>2245</v>
      </c>
      <c r="M255" t="s">
        <v>2544</v>
      </c>
      <c r="N255" s="12" t="str">
        <f>IFERROR(VLOOKUP(C255,NOVOS!$C:$C,1,0),"OK")</f>
        <v>OK</v>
      </c>
    </row>
    <row r="256" spans="1:14" hidden="1" x14ac:dyDescent="0.25">
      <c r="A256" t="s">
        <v>118</v>
      </c>
      <c r="B256">
        <v>202101</v>
      </c>
      <c r="C256" t="s">
        <v>2262</v>
      </c>
      <c r="D256" t="s">
        <v>2254</v>
      </c>
      <c r="E256" t="s">
        <v>118</v>
      </c>
      <c r="F256" t="s">
        <v>118</v>
      </c>
      <c r="G256" t="s">
        <v>270</v>
      </c>
      <c r="H256" t="s">
        <v>2346</v>
      </c>
      <c r="I256" t="s">
        <v>2245</v>
      </c>
      <c r="J256">
        <v>20</v>
      </c>
      <c r="K256">
        <v>4500</v>
      </c>
      <c r="L256" t="s">
        <v>2245</v>
      </c>
      <c r="M256" t="s">
        <v>2544</v>
      </c>
      <c r="N256" s="12" t="str">
        <f>IFERROR(VLOOKUP(C256,NOVOS!$C:$C,1,0),"OK")</f>
        <v>OK</v>
      </c>
    </row>
    <row r="257" spans="1:14" hidden="1" x14ac:dyDescent="0.25">
      <c r="A257" t="s">
        <v>118</v>
      </c>
      <c r="B257">
        <v>202102</v>
      </c>
      <c r="C257" t="s">
        <v>2262</v>
      </c>
      <c r="D257" t="s">
        <v>2254</v>
      </c>
      <c r="E257" t="s">
        <v>118</v>
      </c>
      <c r="F257" t="s">
        <v>118</v>
      </c>
      <c r="G257" t="s">
        <v>270</v>
      </c>
      <c r="H257" t="s">
        <v>2346</v>
      </c>
      <c r="I257" t="s">
        <v>2245</v>
      </c>
      <c r="J257">
        <v>20</v>
      </c>
      <c r="K257">
        <v>4500</v>
      </c>
      <c r="L257" t="s">
        <v>2245</v>
      </c>
      <c r="M257" t="s">
        <v>2544</v>
      </c>
      <c r="N257" s="12" t="str">
        <f>IFERROR(VLOOKUP(C257,NOVOS!$C:$C,1,0),"OK")</f>
        <v>OK</v>
      </c>
    </row>
    <row r="258" spans="1:14" hidden="1" x14ac:dyDescent="0.25">
      <c r="A258" t="s">
        <v>118</v>
      </c>
      <c r="B258">
        <v>202103</v>
      </c>
      <c r="C258" t="s">
        <v>2262</v>
      </c>
      <c r="D258" t="s">
        <v>2254</v>
      </c>
      <c r="E258" t="s">
        <v>118</v>
      </c>
      <c r="F258" t="s">
        <v>118</v>
      </c>
      <c r="G258" t="s">
        <v>270</v>
      </c>
      <c r="H258" t="s">
        <v>2346</v>
      </c>
      <c r="I258" t="s">
        <v>2245</v>
      </c>
      <c r="J258">
        <v>20</v>
      </c>
      <c r="K258">
        <v>4500</v>
      </c>
      <c r="L258" t="s">
        <v>2245</v>
      </c>
      <c r="M258" t="s">
        <v>2544</v>
      </c>
      <c r="N258" s="12" t="str">
        <f>IFERROR(VLOOKUP(C258,NOVOS!$C:$C,1,0),"OK")</f>
        <v>OK</v>
      </c>
    </row>
    <row r="259" spans="1:14" hidden="1" x14ac:dyDescent="0.25">
      <c r="A259" t="s">
        <v>118</v>
      </c>
      <c r="B259">
        <v>202104</v>
      </c>
      <c r="C259" t="s">
        <v>2262</v>
      </c>
      <c r="D259" t="s">
        <v>2254</v>
      </c>
      <c r="E259" t="s">
        <v>118</v>
      </c>
      <c r="F259" t="s">
        <v>118</v>
      </c>
      <c r="G259" t="s">
        <v>270</v>
      </c>
      <c r="H259" t="s">
        <v>2346</v>
      </c>
      <c r="I259" t="s">
        <v>2245</v>
      </c>
      <c r="J259">
        <v>20</v>
      </c>
      <c r="K259">
        <v>4500</v>
      </c>
      <c r="L259" t="s">
        <v>2245</v>
      </c>
      <c r="M259" t="s">
        <v>2544</v>
      </c>
      <c r="N259" s="12" t="str">
        <f>IFERROR(VLOOKUP(C259,NOVOS!$C:$C,1,0),"OK")</f>
        <v>OK</v>
      </c>
    </row>
    <row r="260" spans="1:14" hidden="1" x14ac:dyDescent="0.25">
      <c r="A260" t="s">
        <v>118</v>
      </c>
      <c r="B260">
        <v>202105</v>
      </c>
      <c r="C260" t="s">
        <v>2262</v>
      </c>
      <c r="D260" t="s">
        <v>2254</v>
      </c>
      <c r="E260" t="s">
        <v>118</v>
      </c>
      <c r="F260" t="s">
        <v>118</v>
      </c>
      <c r="G260" t="s">
        <v>270</v>
      </c>
      <c r="H260" t="s">
        <v>2346</v>
      </c>
      <c r="I260" t="s">
        <v>2245</v>
      </c>
      <c r="J260">
        <v>20</v>
      </c>
      <c r="K260">
        <v>4500</v>
      </c>
      <c r="L260" t="s">
        <v>2245</v>
      </c>
      <c r="M260" t="s">
        <v>2544</v>
      </c>
      <c r="N260" s="12" t="str">
        <f>IFERROR(VLOOKUP(C260,NOVOS!$C:$C,1,0),"OK")</f>
        <v>OK</v>
      </c>
    </row>
    <row r="261" spans="1:14" hidden="1" x14ac:dyDescent="0.25">
      <c r="A261" t="s">
        <v>118</v>
      </c>
      <c r="B261">
        <v>202106</v>
      </c>
      <c r="C261" t="s">
        <v>2262</v>
      </c>
      <c r="D261" t="s">
        <v>2254</v>
      </c>
      <c r="E261" t="s">
        <v>118</v>
      </c>
      <c r="F261" t="s">
        <v>118</v>
      </c>
      <c r="G261" t="s">
        <v>270</v>
      </c>
      <c r="H261" t="s">
        <v>2346</v>
      </c>
      <c r="I261" t="s">
        <v>2245</v>
      </c>
      <c r="J261">
        <v>20</v>
      </c>
      <c r="K261">
        <v>4500</v>
      </c>
      <c r="L261" t="s">
        <v>2245</v>
      </c>
      <c r="M261" t="s">
        <v>2544</v>
      </c>
      <c r="N261" s="12" t="str">
        <f>IFERROR(VLOOKUP(C261,NOVOS!$C:$C,1,0),"OK")</f>
        <v>OK</v>
      </c>
    </row>
    <row r="262" spans="1:14" hidden="1" x14ac:dyDescent="0.25">
      <c r="A262" t="s">
        <v>118</v>
      </c>
      <c r="B262">
        <v>202107</v>
      </c>
      <c r="C262" t="s">
        <v>2262</v>
      </c>
      <c r="D262" t="s">
        <v>2254</v>
      </c>
      <c r="E262" t="s">
        <v>118</v>
      </c>
      <c r="F262" t="s">
        <v>118</v>
      </c>
      <c r="G262" t="s">
        <v>270</v>
      </c>
      <c r="H262" t="s">
        <v>2346</v>
      </c>
      <c r="I262" t="s">
        <v>2245</v>
      </c>
      <c r="J262">
        <v>20</v>
      </c>
      <c r="K262">
        <v>4500</v>
      </c>
      <c r="L262" t="s">
        <v>2245</v>
      </c>
      <c r="M262" t="s">
        <v>2544</v>
      </c>
      <c r="N262" s="12" t="str">
        <f>IFERROR(VLOOKUP(C262,NOVOS!$C:$C,1,0),"OK")</f>
        <v>OK</v>
      </c>
    </row>
    <row r="263" spans="1:14" hidden="1" x14ac:dyDescent="0.25">
      <c r="A263" t="s">
        <v>118</v>
      </c>
      <c r="B263">
        <v>202108</v>
      </c>
      <c r="C263" t="s">
        <v>2262</v>
      </c>
      <c r="D263" t="s">
        <v>2254</v>
      </c>
      <c r="E263" t="s">
        <v>118</v>
      </c>
      <c r="F263" t="s">
        <v>118</v>
      </c>
      <c r="G263" t="s">
        <v>270</v>
      </c>
      <c r="H263" t="s">
        <v>2346</v>
      </c>
      <c r="I263" t="s">
        <v>2245</v>
      </c>
      <c r="J263">
        <v>20</v>
      </c>
      <c r="K263">
        <v>4500</v>
      </c>
      <c r="L263" t="s">
        <v>2245</v>
      </c>
      <c r="M263" t="s">
        <v>2544</v>
      </c>
      <c r="N263" s="12" t="str">
        <f>IFERROR(VLOOKUP(C263,NOVOS!$C:$C,1,0),"OK")</f>
        <v>OK</v>
      </c>
    </row>
    <row r="264" spans="1:14" hidden="1" x14ac:dyDescent="0.25">
      <c r="A264" t="s">
        <v>118</v>
      </c>
      <c r="B264">
        <v>202109</v>
      </c>
      <c r="C264" t="s">
        <v>2262</v>
      </c>
      <c r="D264" t="s">
        <v>2254</v>
      </c>
      <c r="E264" t="s">
        <v>118</v>
      </c>
      <c r="F264" t="s">
        <v>118</v>
      </c>
      <c r="G264" t="s">
        <v>270</v>
      </c>
      <c r="H264" t="s">
        <v>2346</v>
      </c>
      <c r="I264" t="s">
        <v>2245</v>
      </c>
      <c r="J264">
        <v>20</v>
      </c>
      <c r="K264">
        <v>4500</v>
      </c>
      <c r="L264" t="s">
        <v>2245</v>
      </c>
      <c r="M264" t="s">
        <v>2544</v>
      </c>
      <c r="N264" s="12" t="str">
        <f>IFERROR(VLOOKUP(C264,NOVOS!$C:$C,1,0),"OK")</f>
        <v>OK</v>
      </c>
    </row>
    <row r="265" spans="1:14" hidden="1" x14ac:dyDescent="0.25">
      <c r="A265" t="s">
        <v>118</v>
      </c>
      <c r="B265">
        <v>202110</v>
      </c>
      <c r="C265" t="s">
        <v>2262</v>
      </c>
      <c r="D265" t="s">
        <v>2254</v>
      </c>
      <c r="E265" t="s">
        <v>118</v>
      </c>
      <c r="F265" t="s">
        <v>118</v>
      </c>
      <c r="G265" t="s">
        <v>270</v>
      </c>
      <c r="H265" t="s">
        <v>2346</v>
      </c>
      <c r="I265" t="s">
        <v>2245</v>
      </c>
      <c r="J265">
        <v>20</v>
      </c>
      <c r="K265">
        <v>4500</v>
      </c>
      <c r="L265" t="s">
        <v>2245</v>
      </c>
      <c r="M265" t="s">
        <v>2544</v>
      </c>
      <c r="N265" s="12" t="str">
        <f>IFERROR(VLOOKUP(C265,NOVOS!$C:$C,1,0),"OK")</f>
        <v>OK</v>
      </c>
    </row>
    <row r="266" spans="1:14" hidden="1" x14ac:dyDescent="0.25">
      <c r="A266" t="s">
        <v>118</v>
      </c>
      <c r="B266">
        <v>202111</v>
      </c>
      <c r="C266" t="s">
        <v>2262</v>
      </c>
      <c r="D266" t="s">
        <v>2254</v>
      </c>
      <c r="E266" t="s">
        <v>118</v>
      </c>
      <c r="F266" t="s">
        <v>118</v>
      </c>
      <c r="G266" t="s">
        <v>270</v>
      </c>
      <c r="H266" t="s">
        <v>2346</v>
      </c>
      <c r="I266" t="s">
        <v>2245</v>
      </c>
      <c r="J266">
        <v>20</v>
      </c>
      <c r="K266">
        <v>4500</v>
      </c>
      <c r="L266" t="s">
        <v>2245</v>
      </c>
      <c r="M266" t="s">
        <v>2544</v>
      </c>
      <c r="N266" s="12" t="str">
        <f>IFERROR(VLOOKUP(C266,NOVOS!$C:$C,1,0),"OK")</f>
        <v>OK</v>
      </c>
    </row>
    <row r="267" spans="1:14" hidden="1" x14ac:dyDescent="0.25">
      <c r="A267" t="s">
        <v>118</v>
      </c>
      <c r="B267">
        <v>202112</v>
      </c>
      <c r="C267" t="s">
        <v>2262</v>
      </c>
      <c r="D267" t="s">
        <v>2254</v>
      </c>
      <c r="E267" t="s">
        <v>118</v>
      </c>
      <c r="F267" t="s">
        <v>118</v>
      </c>
      <c r="G267" t="s">
        <v>270</v>
      </c>
      <c r="H267" t="s">
        <v>2346</v>
      </c>
      <c r="I267" t="s">
        <v>2245</v>
      </c>
      <c r="J267">
        <v>20</v>
      </c>
      <c r="K267">
        <v>4500</v>
      </c>
      <c r="L267" t="s">
        <v>2245</v>
      </c>
      <c r="M267" t="s">
        <v>2544</v>
      </c>
      <c r="N267" s="12" t="str">
        <f>IFERROR(VLOOKUP(C267,NOVOS!$C:$C,1,0),"OK")</f>
        <v>OK</v>
      </c>
    </row>
    <row r="268" spans="1:14" hidden="1" x14ac:dyDescent="0.25">
      <c r="A268" t="s">
        <v>118</v>
      </c>
      <c r="B268">
        <v>202201</v>
      </c>
      <c r="C268" t="s">
        <v>2262</v>
      </c>
      <c r="D268" t="s">
        <v>2254</v>
      </c>
      <c r="E268" t="s">
        <v>118</v>
      </c>
      <c r="F268" t="s">
        <v>118</v>
      </c>
      <c r="G268" t="s">
        <v>270</v>
      </c>
      <c r="H268" t="s">
        <v>2346</v>
      </c>
      <c r="I268" t="s">
        <v>2245</v>
      </c>
      <c r="J268">
        <v>20</v>
      </c>
      <c r="K268">
        <v>4500</v>
      </c>
      <c r="L268" t="s">
        <v>2245</v>
      </c>
      <c r="M268" t="s">
        <v>2544</v>
      </c>
      <c r="N268" s="12" t="str">
        <f>IFERROR(VLOOKUP(C268,NOVOS!$C:$C,1,0),"OK")</f>
        <v>OK</v>
      </c>
    </row>
    <row r="269" spans="1:14" hidden="1" x14ac:dyDescent="0.25">
      <c r="A269" t="s">
        <v>118</v>
      </c>
      <c r="B269">
        <v>202202</v>
      </c>
      <c r="C269" t="s">
        <v>2262</v>
      </c>
      <c r="D269" t="s">
        <v>2254</v>
      </c>
      <c r="E269" t="s">
        <v>118</v>
      </c>
      <c r="F269" t="s">
        <v>118</v>
      </c>
      <c r="G269" t="s">
        <v>270</v>
      </c>
      <c r="H269" t="s">
        <v>2346</v>
      </c>
      <c r="I269" t="s">
        <v>2245</v>
      </c>
      <c r="J269">
        <v>20</v>
      </c>
      <c r="K269">
        <v>4500</v>
      </c>
      <c r="L269" t="s">
        <v>2245</v>
      </c>
      <c r="M269" t="s">
        <v>2544</v>
      </c>
      <c r="N269" s="12" t="str">
        <f>IFERROR(VLOOKUP(C269,NOVOS!$C:$C,1,0),"OK")</f>
        <v>OK</v>
      </c>
    </row>
    <row r="270" spans="1:14" hidden="1" x14ac:dyDescent="0.25">
      <c r="A270" t="s">
        <v>118</v>
      </c>
      <c r="B270">
        <v>202203</v>
      </c>
      <c r="C270" t="s">
        <v>2262</v>
      </c>
      <c r="D270" t="s">
        <v>2254</v>
      </c>
      <c r="E270" t="s">
        <v>118</v>
      </c>
      <c r="F270" t="s">
        <v>118</v>
      </c>
      <c r="G270" t="s">
        <v>270</v>
      </c>
      <c r="H270" t="s">
        <v>2346</v>
      </c>
      <c r="I270" t="s">
        <v>2245</v>
      </c>
      <c r="J270">
        <v>20</v>
      </c>
      <c r="K270">
        <v>4500</v>
      </c>
      <c r="L270" t="s">
        <v>2245</v>
      </c>
      <c r="M270" t="s">
        <v>2544</v>
      </c>
      <c r="N270" s="12" t="str">
        <f>IFERROR(VLOOKUP(C270,NOVOS!$C:$C,1,0),"OK")</f>
        <v>OK</v>
      </c>
    </row>
    <row r="271" spans="1:14" hidden="1" x14ac:dyDescent="0.25">
      <c r="A271" t="s">
        <v>118</v>
      </c>
      <c r="B271">
        <v>202204</v>
      </c>
      <c r="C271" t="s">
        <v>2262</v>
      </c>
      <c r="D271" t="s">
        <v>2254</v>
      </c>
      <c r="E271" t="s">
        <v>118</v>
      </c>
      <c r="F271" t="s">
        <v>118</v>
      </c>
      <c r="G271" t="s">
        <v>270</v>
      </c>
      <c r="H271" t="s">
        <v>2346</v>
      </c>
      <c r="I271" t="s">
        <v>2245</v>
      </c>
      <c r="J271">
        <v>20</v>
      </c>
      <c r="K271">
        <v>4500</v>
      </c>
      <c r="L271" t="s">
        <v>2245</v>
      </c>
      <c r="M271" t="s">
        <v>2544</v>
      </c>
      <c r="N271" s="12" t="str">
        <f>IFERROR(VLOOKUP(C271,NOVOS!$C:$C,1,0),"OK")</f>
        <v>OK</v>
      </c>
    </row>
    <row r="272" spans="1:14" hidden="1" x14ac:dyDescent="0.25">
      <c r="A272" t="s">
        <v>118</v>
      </c>
      <c r="B272">
        <v>202205</v>
      </c>
      <c r="C272" t="s">
        <v>2262</v>
      </c>
      <c r="D272" t="s">
        <v>2254</v>
      </c>
      <c r="E272" t="s">
        <v>118</v>
      </c>
      <c r="F272" t="s">
        <v>118</v>
      </c>
      <c r="G272" t="s">
        <v>270</v>
      </c>
      <c r="H272" t="s">
        <v>2346</v>
      </c>
      <c r="I272" t="s">
        <v>2245</v>
      </c>
      <c r="J272">
        <v>20</v>
      </c>
      <c r="K272">
        <v>4500</v>
      </c>
      <c r="L272" t="s">
        <v>2245</v>
      </c>
      <c r="M272" t="s">
        <v>2544</v>
      </c>
      <c r="N272" s="12" t="str">
        <f>IFERROR(VLOOKUP(C272,NOVOS!$C:$C,1,0),"OK")</f>
        <v>OK</v>
      </c>
    </row>
    <row r="273" spans="1:14" hidden="1" x14ac:dyDescent="0.25">
      <c r="A273" t="s">
        <v>118</v>
      </c>
      <c r="B273">
        <v>202206</v>
      </c>
      <c r="C273" t="s">
        <v>2262</v>
      </c>
      <c r="D273" t="s">
        <v>2254</v>
      </c>
      <c r="E273" t="s">
        <v>118</v>
      </c>
      <c r="F273" t="s">
        <v>118</v>
      </c>
      <c r="G273" t="s">
        <v>270</v>
      </c>
      <c r="H273" t="s">
        <v>2346</v>
      </c>
      <c r="I273" t="s">
        <v>2245</v>
      </c>
      <c r="J273">
        <v>20</v>
      </c>
      <c r="K273">
        <v>4500</v>
      </c>
      <c r="L273" t="s">
        <v>2245</v>
      </c>
      <c r="M273" t="s">
        <v>2544</v>
      </c>
      <c r="N273" s="12" t="str">
        <f>IFERROR(VLOOKUP(C273,NOVOS!$C:$C,1,0),"OK")</f>
        <v>OK</v>
      </c>
    </row>
    <row r="274" spans="1:14" hidden="1" x14ac:dyDescent="0.25">
      <c r="A274" t="s">
        <v>118</v>
      </c>
      <c r="B274">
        <v>202209</v>
      </c>
      <c r="C274" t="s">
        <v>2262</v>
      </c>
      <c r="D274" t="s">
        <v>2254</v>
      </c>
      <c r="E274" t="s">
        <v>118</v>
      </c>
      <c r="F274" t="s">
        <v>118</v>
      </c>
      <c r="G274" t="s">
        <v>270</v>
      </c>
      <c r="H274" t="s">
        <v>2346</v>
      </c>
      <c r="I274" t="s">
        <v>2245</v>
      </c>
      <c r="J274">
        <v>20</v>
      </c>
      <c r="K274">
        <v>4500</v>
      </c>
      <c r="L274" t="s">
        <v>2245</v>
      </c>
      <c r="M274" t="s">
        <v>2544</v>
      </c>
      <c r="N274" s="12" t="str">
        <f>IFERROR(VLOOKUP(C274,NOVOS!$C:$C,1,0),"OK")</f>
        <v>OK</v>
      </c>
    </row>
    <row r="275" spans="1:14" hidden="1" x14ac:dyDescent="0.25">
      <c r="A275" t="s">
        <v>118</v>
      </c>
      <c r="B275">
        <v>202208</v>
      </c>
      <c r="C275" t="s">
        <v>2262</v>
      </c>
      <c r="D275" t="s">
        <v>2254</v>
      </c>
      <c r="E275" t="s">
        <v>118</v>
      </c>
      <c r="F275" t="s">
        <v>118</v>
      </c>
      <c r="G275" t="s">
        <v>270</v>
      </c>
      <c r="H275" t="s">
        <v>2346</v>
      </c>
      <c r="I275" t="s">
        <v>2245</v>
      </c>
      <c r="J275">
        <v>20</v>
      </c>
      <c r="K275">
        <v>4500</v>
      </c>
      <c r="L275" t="s">
        <v>2245</v>
      </c>
      <c r="M275" t="s">
        <v>2544</v>
      </c>
      <c r="N275" s="12" t="str">
        <f>IFERROR(VLOOKUP(C275,NOVOS!$C:$C,1,0),"OK")</f>
        <v>OK</v>
      </c>
    </row>
    <row r="276" spans="1:14" hidden="1" x14ac:dyDescent="0.25">
      <c r="A276" t="s">
        <v>118</v>
      </c>
      <c r="B276">
        <v>202210</v>
      </c>
      <c r="C276" t="s">
        <v>2262</v>
      </c>
      <c r="D276" t="s">
        <v>2254</v>
      </c>
      <c r="E276" t="s">
        <v>118</v>
      </c>
      <c r="F276" t="s">
        <v>118</v>
      </c>
      <c r="G276" t="s">
        <v>270</v>
      </c>
      <c r="H276" t="s">
        <v>2346</v>
      </c>
      <c r="I276" t="s">
        <v>2245</v>
      </c>
      <c r="J276">
        <v>20</v>
      </c>
      <c r="K276">
        <v>4500</v>
      </c>
      <c r="L276" t="s">
        <v>2245</v>
      </c>
      <c r="M276" t="s">
        <v>2544</v>
      </c>
      <c r="N276" s="12" t="str">
        <f>IFERROR(VLOOKUP(C276,NOVOS!$C:$C,1,0),"OK")</f>
        <v>OK</v>
      </c>
    </row>
    <row r="277" spans="1:14" hidden="1" x14ac:dyDescent="0.25">
      <c r="A277" t="s">
        <v>118</v>
      </c>
      <c r="B277">
        <v>202211</v>
      </c>
      <c r="C277" t="s">
        <v>2262</v>
      </c>
      <c r="D277" t="s">
        <v>2254</v>
      </c>
      <c r="E277" t="s">
        <v>118</v>
      </c>
      <c r="F277" t="s">
        <v>118</v>
      </c>
      <c r="G277" t="s">
        <v>270</v>
      </c>
      <c r="H277" t="s">
        <v>2346</v>
      </c>
      <c r="I277" t="s">
        <v>2245</v>
      </c>
      <c r="J277">
        <v>20</v>
      </c>
      <c r="K277">
        <v>4500</v>
      </c>
      <c r="L277" t="s">
        <v>2245</v>
      </c>
      <c r="M277" t="s">
        <v>2544</v>
      </c>
      <c r="N277" s="12" t="str">
        <f>IFERROR(VLOOKUP(C277,NOVOS!$C:$C,1,0),"OK")</f>
        <v>OK</v>
      </c>
    </row>
    <row r="278" spans="1:14" hidden="1" x14ac:dyDescent="0.25">
      <c r="A278" t="s">
        <v>118</v>
      </c>
      <c r="B278">
        <v>202212</v>
      </c>
      <c r="C278" t="s">
        <v>2262</v>
      </c>
      <c r="D278" t="s">
        <v>2254</v>
      </c>
      <c r="E278" t="s">
        <v>118</v>
      </c>
      <c r="F278" t="s">
        <v>118</v>
      </c>
      <c r="G278" t="s">
        <v>270</v>
      </c>
      <c r="H278" t="s">
        <v>2346</v>
      </c>
      <c r="I278" t="s">
        <v>2245</v>
      </c>
      <c r="J278">
        <v>20</v>
      </c>
      <c r="K278">
        <v>4500</v>
      </c>
      <c r="L278" t="s">
        <v>2245</v>
      </c>
      <c r="M278" t="s">
        <v>2544</v>
      </c>
      <c r="N278" s="12" t="str">
        <f>IFERROR(VLOOKUP(C278,NOVOS!$C:$C,1,0),"OK")</f>
        <v>OK</v>
      </c>
    </row>
    <row r="279" spans="1:14" hidden="1" x14ac:dyDescent="0.25">
      <c r="A279" t="s">
        <v>118</v>
      </c>
      <c r="B279">
        <v>202301</v>
      </c>
      <c r="C279" t="s">
        <v>2262</v>
      </c>
      <c r="D279" t="s">
        <v>2254</v>
      </c>
      <c r="E279" t="s">
        <v>118</v>
      </c>
      <c r="F279" t="s">
        <v>118</v>
      </c>
      <c r="G279" t="s">
        <v>270</v>
      </c>
      <c r="H279" t="s">
        <v>2346</v>
      </c>
      <c r="I279" t="s">
        <v>2245</v>
      </c>
      <c r="J279">
        <v>20</v>
      </c>
      <c r="K279">
        <v>4500</v>
      </c>
      <c r="L279" t="s">
        <v>2245</v>
      </c>
      <c r="M279" t="s">
        <v>2544</v>
      </c>
      <c r="N279" s="12" t="str">
        <f>IFERROR(VLOOKUP(C279,NOVOS!$C:$C,1,0),"OK")</f>
        <v>OK</v>
      </c>
    </row>
    <row r="280" spans="1:14" hidden="1" x14ac:dyDescent="0.25">
      <c r="A280" t="s">
        <v>118</v>
      </c>
      <c r="B280">
        <v>202302</v>
      </c>
      <c r="C280" t="s">
        <v>2262</v>
      </c>
      <c r="D280" t="s">
        <v>2254</v>
      </c>
      <c r="E280" t="s">
        <v>118</v>
      </c>
      <c r="F280" t="s">
        <v>118</v>
      </c>
      <c r="G280" t="s">
        <v>270</v>
      </c>
      <c r="H280" t="s">
        <v>2346</v>
      </c>
      <c r="I280" t="s">
        <v>2245</v>
      </c>
      <c r="J280">
        <v>20</v>
      </c>
      <c r="K280">
        <v>4500</v>
      </c>
      <c r="L280" t="s">
        <v>2245</v>
      </c>
      <c r="M280" t="s">
        <v>2544</v>
      </c>
      <c r="N280" s="12" t="str">
        <f>IFERROR(VLOOKUP(C280,NOVOS!$C:$C,1,0),"OK")</f>
        <v>OK</v>
      </c>
    </row>
    <row r="281" spans="1:14" hidden="1" x14ac:dyDescent="0.25">
      <c r="A281" t="s">
        <v>118</v>
      </c>
      <c r="B281">
        <v>202303</v>
      </c>
      <c r="C281" t="s">
        <v>2262</v>
      </c>
      <c r="D281" t="s">
        <v>2254</v>
      </c>
      <c r="E281" t="s">
        <v>118</v>
      </c>
      <c r="F281" t="s">
        <v>118</v>
      </c>
      <c r="G281" t="s">
        <v>270</v>
      </c>
      <c r="H281" t="s">
        <v>2346</v>
      </c>
      <c r="I281" t="s">
        <v>2245</v>
      </c>
      <c r="J281">
        <v>20</v>
      </c>
      <c r="K281">
        <v>4500</v>
      </c>
      <c r="L281" t="s">
        <v>2245</v>
      </c>
      <c r="M281" t="s">
        <v>2544</v>
      </c>
      <c r="N281" s="12" t="str">
        <f>IFERROR(VLOOKUP(C281,NOVOS!$C:$C,1,0),"OK")</f>
        <v>OK</v>
      </c>
    </row>
    <row r="282" spans="1:14" hidden="1" x14ac:dyDescent="0.25">
      <c r="A282" t="s">
        <v>118</v>
      </c>
      <c r="B282">
        <v>202304</v>
      </c>
      <c r="C282" t="s">
        <v>2262</v>
      </c>
      <c r="D282" t="s">
        <v>2254</v>
      </c>
      <c r="E282" t="s">
        <v>118</v>
      </c>
      <c r="F282" t="s">
        <v>118</v>
      </c>
      <c r="G282" t="s">
        <v>270</v>
      </c>
      <c r="H282" t="s">
        <v>2346</v>
      </c>
      <c r="I282" t="s">
        <v>2245</v>
      </c>
      <c r="J282">
        <v>20</v>
      </c>
      <c r="K282">
        <v>4500</v>
      </c>
      <c r="L282" t="s">
        <v>2245</v>
      </c>
      <c r="M282" t="s">
        <v>2544</v>
      </c>
      <c r="N282" s="12" t="str">
        <f>IFERROR(VLOOKUP(C282,NOVOS!$C:$C,1,0),"OK")</f>
        <v>OK</v>
      </c>
    </row>
    <row r="283" spans="1:14" hidden="1" x14ac:dyDescent="0.25">
      <c r="A283" t="s">
        <v>118</v>
      </c>
      <c r="B283">
        <v>202305</v>
      </c>
      <c r="C283" t="s">
        <v>2262</v>
      </c>
      <c r="D283" t="s">
        <v>2254</v>
      </c>
      <c r="E283" t="s">
        <v>118</v>
      </c>
      <c r="F283" t="s">
        <v>118</v>
      </c>
      <c r="G283" t="s">
        <v>270</v>
      </c>
      <c r="H283" t="s">
        <v>2346</v>
      </c>
      <c r="I283" t="s">
        <v>2245</v>
      </c>
      <c r="J283">
        <v>20</v>
      </c>
      <c r="K283">
        <v>4500</v>
      </c>
      <c r="L283" t="s">
        <v>2245</v>
      </c>
      <c r="M283" t="s">
        <v>2544</v>
      </c>
      <c r="N283" s="12" t="str">
        <f>IFERROR(VLOOKUP(C283,NOVOS!$C:$C,1,0),"OK")</f>
        <v>OK</v>
      </c>
    </row>
    <row r="284" spans="1:14" hidden="1" x14ac:dyDescent="0.25">
      <c r="A284" t="s">
        <v>118</v>
      </c>
      <c r="B284">
        <v>202306</v>
      </c>
      <c r="C284" t="s">
        <v>2262</v>
      </c>
      <c r="D284" t="s">
        <v>2254</v>
      </c>
      <c r="E284" t="s">
        <v>118</v>
      </c>
      <c r="F284" t="s">
        <v>118</v>
      </c>
      <c r="G284" t="s">
        <v>270</v>
      </c>
      <c r="H284" t="s">
        <v>2346</v>
      </c>
      <c r="I284" t="s">
        <v>2245</v>
      </c>
      <c r="J284">
        <v>20</v>
      </c>
      <c r="K284">
        <v>4500</v>
      </c>
      <c r="L284" t="s">
        <v>2245</v>
      </c>
      <c r="M284" t="s">
        <v>2544</v>
      </c>
      <c r="N284" s="12" t="str">
        <f>IFERROR(VLOOKUP(C284,NOVOS!$C:$C,1,0),"OK")</f>
        <v>OK</v>
      </c>
    </row>
    <row r="285" spans="1:14" hidden="1" x14ac:dyDescent="0.25">
      <c r="A285" t="s">
        <v>118</v>
      </c>
      <c r="B285">
        <v>202307</v>
      </c>
      <c r="C285" t="s">
        <v>2262</v>
      </c>
      <c r="D285" t="s">
        <v>2254</v>
      </c>
      <c r="E285" t="s">
        <v>118</v>
      </c>
      <c r="F285" t="s">
        <v>118</v>
      </c>
      <c r="G285" t="s">
        <v>270</v>
      </c>
      <c r="H285" t="s">
        <v>2346</v>
      </c>
      <c r="I285" t="s">
        <v>2245</v>
      </c>
      <c r="J285">
        <v>20</v>
      </c>
      <c r="K285">
        <v>4500</v>
      </c>
      <c r="L285" t="s">
        <v>2245</v>
      </c>
      <c r="M285" t="s">
        <v>2544</v>
      </c>
      <c r="N285" s="12" t="str">
        <f>IFERROR(VLOOKUP(C285,NOVOS!$C:$C,1,0),"OK")</f>
        <v>OK</v>
      </c>
    </row>
    <row r="286" spans="1:14" hidden="1" x14ac:dyDescent="0.25">
      <c r="A286" t="s">
        <v>118</v>
      </c>
      <c r="B286">
        <v>202308</v>
      </c>
      <c r="C286" t="s">
        <v>2262</v>
      </c>
      <c r="D286" t="s">
        <v>2254</v>
      </c>
      <c r="E286" t="s">
        <v>118</v>
      </c>
      <c r="F286" t="s">
        <v>118</v>
      </c>
      <c r="G286" t="s">
        <v>270</v>
      </c>
      <c r="H286" t="s">
        <v>2346</v>
      </c>
      <c r="I286" t="s">
        <v>2245</v>
      </c>
      <c r="J286">
        <v>20</v>
      </c>
      <c r="K286">
        <v>4500</v>
      </c>
      <c r="L286" t="s">
        <v>2245</v>
      </c>
      <c r="M286" t="s">
        <v>2544</v>
      </c>
      <c r="N286" s="12" t="str">
        <f>IFERROR(VLOOKUP(C286,NOVOS!$C:$C,1,0),"OK")</f>
        <v>OK</v>
      </c>
    </row>
    <row r="287" spans="1:14" hidden="1" x14ac:dyDescent="0.25">
      <c r="A287" t="s">
        <v>2873</v>
      </c>
      <c r="B287">
        <v>202304</v>
      </c>
      <c r="C287" s="11" t="s">
        <v>4749</v>
      </c>
      <c r="D287" s="11" t="s">
        <v>4750</v>
      </c>
      <c r="E287" t="s">
        <v>4688</v>
      </c>
      <c r="F287" t="s">
        <v>4688</v>
      </c>
      <c r="G287" t="s">
        <v>270</v>
      </c>
      <c r="J287">
        <v>10</v>
      </c>
      <c r="K287">
        <v>3500</v>
      </c>
      <c r="L287" t="s">
        <v>4791</v>
      </c>
      <c r="M287" s="45"/>
      <c r="N287" s="12" t="str">
        <f>IFERROR(VLOOKUP(C287,NOVOS!$C:$C,1,0),"OK")</f>
        <v>OK</v>
      </c>
    </row>
    <row r="288" spans="1:14" hidden="1" x14ac:dyDescent="0.25">
      <c r="A288" t="s">
        <v>2873</v>
      </c>
      <c r="B288">
        <v>202305</v>
      </c>
      <c r="C288" s="11" t="s">
        <v>4749</v>
      </c>
      <c r="D288" s="367" t="s">
        <v>4750</v>
      </c>
      <c r="E288" t="s">
        <v>4688</v>
      </c>
      <c r="F288" t="s">
        <v>4688</v>
      </c>
      <c r="G288" t="s">
        <v>270</v>
      </c>
      <c r="J288">
        <v>10</v>
      </c>
      <c r="K288">
        <v>3500</v>
      </c>
      <c r="L288" t="s">
        <v>4791</v>
      </c>
      <c r="M288" s="45"/>
      <c r="N288" s="12" t="str">
        <f>IFERROR(VLOOKUP(C288,NOVOS!$C:$C,1,0),"OK")</f>
        <v>OK</v>
      </c>
    </row>
    <row r="289" spans="1:14" hidden="1" x14ac:dyDescent="0.25">
      <c r="A289" t="s">
        <v>2873</v>
      </c>
      <c r="B289">
        <v>202306</v>
      </c>
      <c r="C289" s="11" t="s">
        <v>4749</v>
      </c>
      <c r="D289" s="367" t="s">
        <v>4750</v>
      </c>
      <c r="E289" t="s">
        <v>4688</v>
      </c>
      <c r="F289" t="s">
        <v>4688</v>
      </c>
      <c r="G289" t="s">
        <v>270</v>
      </c>
      <c r="J289">
        <v>10</v>
      </c>
      <c r="K289">
        <v>3500</v>
      </c>
      <c r="L289" t="s">
        <v>4791</v>
      </c>
      <c r="M289" s="45"/>
      <c r="N289" s="12" t="str">
        <f>IFERROR(VLOOKUP(C289,NOVOS!$C:$C,1,0),"OK")</f>
        <v>OK</v>
      </c>
    </row>
    <row r="290" spans="1:14" hidden="1" x14ac:dyDescent="0.25">
      <c r="A290" t="s">
        <v>2873</v>
      </c>
      <c r="B290">
        <v>202307</v>
      </c>
      <c r="C290" s="11" t="s">
        <v>4749</v>
      </c>
      <c r="D290" s="367" t="s">
        <v>4750</v>
      </c>
      <c r="E290" t="s">
        <v>4688</v>
      </c>
      <c r="F290" t="s">
        <v>4688</v>
      </c>
      <c r="G290" t="s">
        <v>270</v>
      </c>
      <c r="J290">
        <v>10</v>
      </c>
      <c r="K290">
        <v>3500</v>
      </c>
      <c r="L290" t="s">
        <v>4791</v>
      </c>
      <c r="M290" s="45"/>
      <c r="N290" s="12" t="str">
        <f>IFERROR(VLOOKUP(C290,NOVOS!$C:$C,1,0),"OK")</f>
        <v>OK</v>
      </c>
    </row>
    <row r="291" spans="1:14" hidden="1" x14ac:dyDescent="0.25">
      <c r="A291" t="s">
        <v>2873</v>
      </c>
      <c r="B291">
        <v>202308</v>
      </c>
      <c r="C291" s="11" t="s">
        <v>4749</v>
      </c>
      <c r="D291" s="367" t="s">
        <v>4750</v>
      </c>
      <c r="E291" t="s">
        <v>4688</v>
      </c>
      <c r="F291" t="s">
        <v>4688</v>
      </c>
      <c r="G291" t="s">
        <v>270</v>
      </c>
      <c r="J291">
        <v>10</v>
      </c>
      <c r="K291">
        <v>3500</v>
      </c>
      <c r="L291" t="s">
        <v>4791</v>
      </c>
      <c r="M291" s="45"/>
      <c r="N291" s="12" t="str">
        <f>IFERROR(VLOOKUP(C291,NOVOS!$C:$C,1,0),"OK")</f>
        <v>OK</v>
      </c>
    </row>
    <row r="292" spans="1:14" hidden="1" x14ac:dyDescent="0.25">
      <c r="A292" t="s">
        <v>2873</v>
      </c>
      <c r="B292">
        <v>202309</v>
      </c>
      <c r="C292" s="11" t="s">
        <v>4749</v>
      </c>
      <c r="D292" s="11" t="s">
        <v>4750</v>
      </c>
      <c r="E292" t="s">
        <v>4688</v>
      </c>
      <c r="F292" t="s">
        <v>4688</v>
      </c>
      <c r="G292" t="s">
        <v>270</v>
      </c>
      <c r="J292">
        <v>10</v>
      </c>
      <c r="K292">
        <v>3500</v>
      </c>
      <c r="L292" t="s">
        <v>4791</v>
      </c>
      <c r="M292" s="45"/>
      <c r="N292" s="12" t="str">
        <f>IFERROR(VLOOKUP(C292,NOVOS!$C:$C,1,0),"OK")</f>
        <v>OK</v>
      </c>
    </row>
    <row r="293" spans="1:14" hidden="1" x14ac:dyDescent="0.25">
      <c r="A293" t="s">
        <v>2873</v>
      </c>
      <c r="B293">
        <v>202310</v>
      </c>
      <c r="C293" s="11" t="s">
        <v>4749</v>
      </c>
      <c r="D293" s="11" t="s">
        <v>4750</v>
      </c>
      <c r="E293" t="s">
        <v>4688</v>
      </c>
      <c r="F293" t="s">
        <v>4688</v>
      </c>
      <c r="G293" t="s">
        <v>270</v>
      </c>
      <c r="J293">
        <v>10</v>
      </c>
      <c r="K293">
        <v>3500</v>
      </c>
      <c r="L293" t="s">
        <v>4791</v>
      </c>
      <c r="M293" s="45"/>
      <c r="N293" s="12" t="str">
        <f>IFERROR(VLOOKUP(C293,NOVOS!$C:$C,1,0),"OK")</f>
        <v>OK</v>
      </c>
    </row>
    <row r="294" spans="1:14" hidden="1" x14ac:dyDescent="0.25">
      <c r="A294" t="s">
        <v>2873</v>
      </c>
      <c r="B294">
        <v>202311</v>
      </c>
      <c r="C294" t="s">
        <v>5324</v>
      </c>
      <c r="D294" t="s">
        <v>5324</v>
      </c>
      <c r="E294" s="11" t="s">
        <v>3630</v>
      </c>
      <c r="F294" s="11" t="s">
        <v>3630</v>
      </c>
      <c r="G294" t="s">
        <v>270</v>
      </c>
      <c r="J294">
        <v>10</v>
      </c>
      <c r="K294">
        <v>3500</v>
      </c>
      <c r="N294" s="12" t="str">
        <f>IFERROR(VLOOKUP(C294,NOVOS!$C:$C,1,0),"OK")</f>
        <v>OK</v>
      </c>
    </row>
    <row r="295" spans="1:14" hidden="1" x14ac:dyDescent="0.25">
      <c r="A295" t="s">
        <v>2873</v>
      </c>
      <c r="B295">
        <v>202312</v>
      </c>
      <c r="C295" t="s">
        <v>5324</v>
      </c>
      <c r="D295" t="s">
        <v>5324</v>
      </c>
      <c r="E295" s="11" t="s">
        <v>3630</v>
      </c>
      <c r="F295" s="11" t="s">
        <v>3630</v>
      </c>
      <c r="G295" t="s">
        <v>270</v>
      </c>
      <c r="J295">
        <v>10</v>
      </c>
      <c r="K295">
        <v>3500</v>
      </c>
      <c r="N295" s="12" t="str">
        <f>IFERROR(VLOOKUP(C295,NOVOS!$C:$C,1,0),"OK")</f>
        <v>OK</v>
      </c>
    </row>
    <row r="296" spans="1:14" hidden="1" x14ac:dyDescent="0.25">
      <c r="A296" t="s">
        <v>1552</v>
      </c>
      <c r="B296">
        <v>202208</v>
      </c>
      <c r="C296" s="11" t="s">
        <v>1132</v>
      </c>
      <c r="D296" s="11" t="s">
        <v>4256</v>
      </c>
      <c r="E296" t="s">
        <v>94</v>
      </c>
      <c r="F296" t="s">
        <v>94</v>
      </c>
      <c r="G296" t="s">
        <v>270</v>
      </c>
      <c r="H296" t="s">
        <v>4255</v>
      </c>
      <c r="I296" t="s">
        <v>4255</v>
      </c>
      <c r="J296">
        <v>8</v>
      </c>
      <c r="K296">
        <v>6000</v>
      </c>
      <c r="L296" s="9" t="s">
        <v>4255</v>
      </c>
      <c r="M296" s="9"/>
      <c r="N296" s="12" t="str">
        <f>IFERROR(VLOOKUP(C296,NOVOS!$C:$C,1,0),"OK")</f>
        <v>ANDERSONS</v>
      </c>
    </row>
    <row r="297" spans="1:14" hidden="1" x14ac:dyDescent="0.25">
      <c r="A297" t="s">
        <v>1552</v>
      </c>
      <c r="B297">
        <v>202209</v>
      </c>
      <c r="C297" t="s">
        <v>4272</v>
      </c>
      <c r="D297" t="s">
        <v>4308</v>
      </c>
      <c r="E297" t="s">
        <v>103</v>
      </c>
      <c r="F297" t="s">
        <v>103</v>
      </c>
      <c r="G297" t="s">
        <v>270</v>
      </c>
      <c r="H297" t="s">
        <v>4322</v>
      </c>
      <c r="J297">
        <v>8</v>
      </c>
      <c r="K297">
        <v>6000</v>
      </c>
      <c r="L297" s="9"/>
      <c r="M297" s="9"/>
      <c r="N297" s="12" t="str">
        <f>IFERROR(VLOOKUP(C297,NOVOS!$C:$C,1,0),"OK")</f>
        <v>OK</v>
      </c>
    </row>
    <row r="298" spans="1:14" hidden="1" x14ac:dyDescent="0.25">
      <c r="A298" t="s">
        <v>1552</v>
      </c>
      <c r="B298">
        <v>202210</v>
      </c>
      <c r="C298" t="s">
        <v>4272</v>
      </c>
      <c r="D298" t="s">
        <v>4308</v>
      </c>
      <c r="E298" t="s">
        <v>103</v>
      </c>
      <c r="F298" t="s">
        <v>103</v>
      </c>
      <c r="G298" t="s">
        <v>270</v>
      </c>
      <c r="H298" t="s">
        <v>4322</v>
      </c>
      <c r="J298">
        <v>8</v>
      </c>
      <c r="K298">
        <v>6000</v>
      </c>
      <c r="L298" s="9" t="s">
        <v>4322</v>
      </c>
      <c r="M298" s="9"/>
      <c r="N298" s="12" t="str">
        <f>IFERROR(VLOOKUP(C298,NOVOS!$C:$C,1,0),"OK")</f>
        <v>OK</v>
      </c>
    </row>
    <row r="299" spans="1:14" hidden="1" x14ac:dyDescent="0.25">
      <c r="A299" t="s">
        <v>1552</v>
      </c>
      <c r="B299">
        <v>202209</v>
      </c>
      <c r="C299" t="s">
        <v>4307</v>
      </c>
      <c r="D299" t="s">
        <v>4308</v>
      </c>
      <c r="E299" t="s">
        <v>103</v>
      </c>
      <c r="F299" t="s">
        <v>103</v>
      </c>
      <c r="G299" t="s">
        <v>270</v>
      </c>
      <c r="H299" t="s">
        <v>4322</v>
      </c>
      <c r="J299">
        <v>8</v>
      </c>
      <c r="K299">
        <v>6000</v>
      </c>
      <c r="L299" s="9"/>
      <c r="M299" s="9"/>
      <c r="N299" s="12" t="str">
        <f>IFERROR(VLOOKUP(C299,NOVOS!$C:$C,1,0),"OK")</f>
        <v>OK</v>
      </c>
    </row>
    <row r="300" spans="1:14" hidden="1" x14ac:dyDescent="0.25">
      <c r="A300" t="s">
        <v>1552</v>
      </c>
      <c r="B300">
        <v>202210</v>
      </c>
      <c r="C300" t="s">
        <v>4307</v>
      </c>
      <c r="D300" t="s">
        <v>4308</v>
      </c>
      <c r="E300" t="s">
        <v>103</v>
      </c>
      <c r="F300" t="s">
        <v>103</v>
      </c>
      <c r="G300" t="s">
        <v>270</v>
      </c>
      <c r="H300" t="s">
        <v>4322</v>
      </c>
      <c r="J300">
        <v>8</v>
      </c>
      <c r="K300">
        <v>6000</v>
      </c>
      <c r="L300" s="9" t="s">
        <v>4322</v>
      </c>
      <c r="M300" s="9"/>
      <c r="N300" s="12" t="str">
        <f>IFERROR(VLOOKUP(C300,NOVOS!$C:$C,1,0),"OK")</f>
        <v>OK</v>
      </c>
    </row>
    <row r="301" spans="1:14" hidden="1" x14ac:dyDescent="0.25">
      <c r="A301" t="s">
        <v>2873</v>
      </c>
      <c r="B301">
        <v>202203</v>
      </c>
      <c r="C301" t="s">
        <v>3792</v>
      </c>
      <c r="D301" t="s">
        <v>3793</v>
      </c>
      <c r="E301" t="s">
        <v>2891</v>
      </c>
      <c r="F301" t="s">
        <v>2891</v>
      </c>
      <c r="G301" t="s">
        <v>270</v>
      </c>
      <c r="H301" t="s">
        <v>3882</v>
      </c>
      <c r="I301" t="s">
        <v>3952</v>
      </c>
      <c r="J301">
        <v>10</v>
      </c>
      <c r="K301">
        <v>3500</v>
      </c>
      <c r="L301" t="s">
        <v>3952</v>
      </c>
      <c r="M301" s="45"/>
      <c r="N301" s="12" t="str">
        <f>IFERROR(VLOOKUP(C301,NOVOS!$C:$C,1,0),"OK")</f>
        <v>OK</v>
      </c>
    </row>
    <row r="302" spans="1:14" hidden="1" x14ac:dyDescent="0.25">
      <c r="A302" t="s">
        <v>2873</v>
      </c>
      <c r="B302">
        <v>202204</v>
      </c>
      <c r="C302" t="s">
        <v>3792</v>
      </c>
      <c r="D302" t="s">
        <v>3793</v>
      </c>
      <c r="E302" t="s">
        <v>2891</v>
      </c>
      <c r="F302" t="s">
        <v>2891</v>
      </c>
      <c r="G302" t="s">
        <v>270</v>
      </c>
      <c r="H302" t="s">
        <v>3882</v>
      </c>
      <c r="I302" t="s">
        <v>3952</v>
      </c>
      <c r="J302">
        <v>10</v>
      </c>
      <c r="K302">
        <v>3500</v>
      </c>
      <c r="L302" t="s">
        <v>3952</v>
      </c>
      <c r="M302" s="45"/>
      <c r="N302" s="12" t="str">
        <f>IFERROR(VLOOKUP(C302,NOVOS!$C:$C,1,0),"OK")</f>
        <v>OK</v>
      </c>
    </row>
    <row r="303" spans="1:14" hidden="1" x14ac:dyDescent="0.25">
      <c r="A303" t="s">
        <v>2873</v>
      </c>
      <c r="B303">
        <v>202205</v>
      </c>
      <c r="C303" t="s">
        <v>3792</v>
      </c>
      <c r="D303" t="s">
        <v>3793</v>
      </c>
      <c r="E303" t="s">
        <v>2891</v>
      </c>
      <c r="F303" t="s">
        <v>2891</v>
      </c>
      <c r="G303" t="s">
        <v>270</v>
      </c>
      <c r="H303" t="s">
        <v>3882</v>
      </c>
      <c r="I303" t="s">
        <v>3952</v>
      </c>
      <c r="J303">
        <v>10</v>
      </c>
      <c r="K303">
        <v>3500</v>
      </c>
      <c r="L303" t="s">
        <v>3952</v>
      </c>
      <c r="M303" s="45"/>
      <c r="N303" s="12" t="str">
        <f>IFERROR(VLOOKUP(C303,NOVOS!$C:$C,1,0),"OK")</f>
        <v>OK</v>
      </c>
    </row>
    <row r="304" spans="1:14" hidden="1" x14ac:dyDescent="0.25">
      <c r="A304" t="s">
        <v>2873</v>
      </c>
      <c r="B304">
        <v>202206</v>
      </c>
      <c r="C304" t="s">
        <v>3792</v>
      </c>
      <c r="D304" t="s">
        <v>3793</v>
      </c>
      <c r="E304" t="s">
        <v>2891</v>
      </c>
      <c r="F304" t="s">
        <v>2891</v>
      </c>
      <c r="G304" t="s">
        <v>270</v>
      </c>
      <c r="H304" t="s">
        <v>3882</v>
      </c>
      <c r="I304" t="s">
        <v>3952</v>
      </c>
      <c r="J304">
        <v>10</v>
      </c>
      <c r="K304">
        <v>3500</v>
      </c>
      <c r="L304" t="s">
        <v>3952</v>
      </c>
      <c r="M304" s="45"/>
      <c r="N304" s="12" t="str">
        <f>IFERROR(VLOOKUP(C304,NOVOS!$C:$C,1,0),"OK")</f>
        <v>OK</v>
      </c>
    </row>
    <row r="305" spans="1:14" hidden="1" x14ac:dyDescent="0.25">
      <c r="A305" t="s">
        <v>2873</v>
      </c>
      <c r="B305">
        <v>202207</v>
      </c>
      <c r="C305" t="s">
        <v>3792</v>
      </c>
      <c r="D305" t="s">
        <v>3793</v>
      </c>
      <c r="E305" t="s">
        <v>2891</v>
      </c>
      <c r="F305" t="s">
        <v>2891</v>
      </c>
      <c r="G305" t="s">
        <v>270</v>
      </c>
      <c r="H305" t="s">
        <v>3882</v>
      </c>
      <c r="I305" t="s">
        <v>3952</v>
      </c>
      <c r="J305">
        <v>10</v>
      </c>
      <c r="K305">
        <v>3500</v>
      </c>
      <c r="L305" t="s">
        <v>3952</v>
      </c>
      <c r="M305" s="45"/>
      <c r="N305" s="12" t="str">
        <f>IFERROR(VLOOKUP(C305,NOVOS!$C:$C,1,0),"OK")</f>
        <v>OK</v>
      </c>
    </row>
    <row r="306" spans="1:14" hidden="1" x14ac:dyDescent="0.25">
      <c r="A306" t="s">
        <v>2873</v>
      </c>
      <c r="B306">
        <v>202208</v>
      </c>
      <c r="C306" t="s">
        <v>3792</v>
      </c>
      <c r="D306" t="s">
        <v>3793</v>
      </c>
      <c r="E306" t="s">
        <v>2891</v>
      </c>
      <c r="F306" t="s">
        <v>2891</v>
      </c>
      <c r="G306" t="s">
        <v>270</v>
      </c>
      <c r="H306" t="s">
        <v>3882</v>
      </c>
      <c r="I306" t="s">
        <v>3952</v>
      </c>
      <c r="J306">
        <v>10</v>
      </c>
      <c r="K306">
        <v>3500</v>
      </c>
      <c r="L306" t="s">
        <v>3952</v>
      </c>
      <c r="M306" s="45"/>
      <c r="N306" s="12" t="str">
        <f>IFERROR(VLOOKUP(C306,NOVOS!$C:$C,1,0),"OK")</f>
        <v>OK</v>
      </c>
    </row>
    <row r="307" spans="1:14" hidden="1" x14ac:dyDescent="0.25">
      <c r="A307" t="s">
        <v>2873</v>
      </c>
      <c r="B307">
        <v>202209</v>
      </c>
      <c r="C307" t="s">
        <v>3792</v>
      </c>
      <c r="D307" t="s">
        <v>3793</v>
      </c>
      <c r="E307" t="s">
        <v>2891</v>
      </c>
      <c r="F307" t="s">
        <v>2891</v>
      </c>
      <c r="G307" t="s">
        <v>270</v>
      </c>
      <c r="H307" t="s">
        <v>3882</v>
      </c>
      <c r="I307" t="s">
        <v>3952</v>
      </c>
      <c r="J307">
        <v>10</v>
      </c>
      <c r="K307">
        <v>3500</v>
      </c>
      <c r="L307" t="s">
        <v>3952</v>
      </c>
      <c r="M307" s="45"/>
      <c r="N307" s="12" t="str">
        <f>IFERROR(VLOOKUP(C307,NOVOS!$C:$C,1,0),"OK")</f>
        <v>OK</v>
      </c>
    </row>
    <row r="308" spans="1:14" hidden="1" x14ac:dyDescent="0.25">
      <c r="A308" t="s">
        <v>2873</v>
      </c>
      <c r="B308">
        <v>202210</v>
      </c>
      <c r="C308" t="s">
        <v>3792</v>
      </c>
      <c r="D308" t="s">
        <v>3793</v>
      </c>
      <c r="E308" t="s">
        <v>2891</v>
      </c>
      <c r="F308" t="s">
        <v>2891</v>
      </c>
      <c r="G308" t="s">
        <v>270</v>
      </c>
      <c r="H308" t="s">
        <v>3882</v>
      </c>
      <c r="I308" t="s">
        <v>3952</v>
      </c>
      <c r="J308">
        <v>10</v>
      </c>
      <c r="K308">
        <v>3500</v>
      </c>
      <c r="L308" t="s">
        <v>3952</v>
      </c>
      <c r="M308" s="45"/>
      <c r="N308" s="12" t="str">
        <f>IFERROR(VLOOKUP(C308,NOVOS!$C:$C,1,0),"OK")</f>
        <v>OK</v>
      </c>
    </row>
    <row r="309" spans="1:14" hidden="1" x14ac:dyDescent="0.25">
      <c r="A309" t="s">
        <v>2873</v>
      </c>
      <c r="B309">
        <v>202211</v>
      </c>
      <c r="C309" t="s">
        <v>3792</v>
      </c>
      <c r="D309" t="s">
        <v>3793</v>
      </c>
      <c r="E309" t="s">
        <v>2891</v>
      </c>
      <c r="F309" t="s">
        <v>2891</v>
      </c>
      <c r="G309" t="s">
        <v>270</v>
      </c>
      <c r="H309" t="s">
        <v>3882</v>
      </c>
      <c r="I309" t="s">
        <v>3952</v>
      </c>
      <c r="J309">
        <v>10</v>
      </c>
      <c r="K309">
        <v>3500</v>
      </c>
      <c r="L309" t="s">
        <v>3952</v>
      </c>
      <c r="M309" s="45"/>
      <c r="N309" s="12" t="str">
        <f>IFERROR(VLOOKUP(C309,NOVOS!$C:$C,1,0),"OK")</f>
        <v>OK</v>
      </c>
    </row>
    <row r="310" spans="1:14" hidden="1" x14ac:dyDescent="0.25">
      <c r="A310" t="s">
        <v>2873</v>
      </c>
      <c r="B310">
        <v>202212</v>
      </c>
      <c r="C310" t="s">
        <v>3792</v>
      </c>
      <c r="D310" t="s">
        <v>3793</v>
      </c>
      <c r="E310" t="s">
        <v>2891</v>
      </c>
      <c r="F310" t="s">
        <v>2891</v>
      </c>
      <c r="G310" t="s">
        <v>270</v>
      </c>
      <c r="H310" t="s">
        <v>3882</v>
      </c>
      <c r="I310" t="s">
        <v>3952</v>
      </c>
      <c r="J310">
        <v>10</v>
      </c>
      <c r="K310">
        <v>3500</v>
      </c>
      <c r="L310" t="s">
        <v>3952</v>
      </c>
      <c r="M310" s="45"/>
      <c r="N310" s="12" t="str">
        <f>IFERROR(VLOOKUP(C310,NOVOS!$C:$C,1,0),"OK")</f>
        <v>OK</v>
      </c>
    </row>
    <row r="311" spans="1:14" hidden="1" x14ac:dyDescent="0.25">
      <c r="A311" t="s">
        <v>2873</v>
      </c>
      <c r="B311">
        <v>202301</v>
      </c>
      <c r="C311" t="s">
        <v>3792</v>
      </c>
      <c r="D311" t="s">
        <v>3793</v>
      </c>
      <c r="E311" t="s">
        <v>2891</v>
      </c>
      <c r="F311" t="s">
        <v>2891</v>
      </c>
      <c r="G311" t="s">
        <v>270</v>
      </c>
      <c r="H311" t="s">
        <v>3882</v>
      </c>
      <c r="I311" t="s">
        <v>3952</v>
      </c>
      <c r="J311">
        <v>10</v>
      </c>
      <c r="K311">
        <v>3500</v>
      </c>
      <c r="L311" t="s">
        <v>3952</v>
      </c>
      <c r="M311" s="45"/>
      <c r="N311" s="12" t="str">
        <f>IFERROR(VLOOKUP(C311,NOVOS!$C:$C,1,0),"OK")</f>
        <v>OK</v>
      </c>
    </row>
    <row r="312" spans="1:14" hidden="1" x14ac:dyDescent="0.25">
      <c r="A312" t="s">
        <v>1552</v>
      </c>
      <c r="B312">
        <v>202208</v>
      </c>
      <c r="C312" s="11" t="s">
        <v>1354</v>
      </c>
      <c r="D312" s="11" t="s">
        <v>4256</v>
      </c>
      <c r="E312" t="s">
        <v>94</v>
      </c>
      <c r="F312" t="s">
        <v>94</v>
      </c>
      <c r="G312" t="s">
        <v>270</v>
      </c>
      <c r="H312" t="s">
        <v>4255</v>
      </c>
      <c r="I312" t="s">
        <v>4255</v>
      </c>
      <c r="J312">
        <v>8</v>
      </c>
      <c r="K312">
        <v>6000</v>
      </c>
      <c r="L312" s="9" t="s">
        <v>4255</v>
      </c>
      <c r="M312" s="9"/>
      <c r="N312" s="12" t="str">
        <f>IFERROR(VLOOKUP(C312,NOVOS!$C:$C,1,0),"OK")</f>
        <v>OK</v>
      </c>
    </row>
    <row r="313" spans="1:14" hidden="1" x14ac:dyDescent="0.25">
      <c r="A313" t="s">
        <v>1552</v>
      </c>
      <c r="B313">
        <v>202110</v>
      </c>
      <c r="C313" t="s">
        <v>3418</v>
      </c>
      <c r="D313" t="s">
        <v>1957</v>
      </c>
      <c r="E313" t="s">
        <v>103</v>
      </c>
      <c r="F313" t="s">
        <v>103</v>
      </c>
      <c r="G313" t="s">
        <v>270</v>
      </c>
      <c r="J313">
        <v>3</v>
      </c>
      <c r="K313">
        <v>8000</v>
      </c>
      <c r="L313" s="9"/>
      <c r="M313" s="9"/>
      <c r="N313" s="12" t="str">
        <f>IFERROR(VLOOKUP(C313,NOVOS!$C:$C,1,0),"OK")</f>
        <v>OK</v>
      </c>
    </row>
    <row r="314" spans="1:14" hidden="1" x14ac:dyDescent="0.25">
      <c r="A314" t="s">
        <v>1552</v>
      </c>
      <c r="B314">
        <v>202111</v>
      </c>
      <c r="C314" t="s">
        <v>3418</v>
      </c>
      <c r="D314" t="s">
        <v>3467</v>
      </c>
      <c r="E314" t="s">
        <v>103</v>
      </c>
      <c r="F314" t="s">
        <v>103</v>
      </c>
      <c r="G314" t="s">
        <v>270</v>
      </c>
      <c r="H314" t="s">
        <v>3466</v>
      </c>
      <c r="J314">
        <v>5</v>
      </c>
      <c r="K314">
        <v>8000</v>
      </c>
      <c r="L314" s="9" t="s">
        <v>3466</v>
      </c>
      <c r="M314" s="9"/>
      <c r="N314" s="12" t="str">
        <f>IFERROR(VLOOKUP(C314,NOVOS!$C:$C,1,0),"OK")</f>
        <v>OK</v>
      </c>
    </row>
    <row r="315" spans="1:14" hidden="1" x14ac:dyDescent="0.25">
      <c r="A315" t="s">
        <v>1552</v>
      </c>
      <c r="B315">
        <v>202110</v>
      </c>
      <c r="C315" t="s">
        <v>3419</v>
      </c>
      <c r="D315" t="s">
        <v>1957</v>
      </c>
      <c r="E315" t="s">
        <v>103</v>
      </c>
      <c r="F315" t="s">
        <v>103</v>
      </c>
      <c r="G315" t="s">
        <v>270</v>
      </c>
      <c r="L315" s="9"/>
      <c r="M315" s="9"/>
      <c r="N315" s="12" t="str">
        <f>IFERROR(VLOOKUP(C315,NOVOS!$C:$C,1,0),"OK")</f>
        <v>OK</v>
      </c>
    </row>
    <row r="316" spans="1:14" hidden="1" x14ac:dyDescent="0.25">
      <c r="A316" t="s">
        <v>1552</v>
      </c>
      <c r="B316">
        <v>202111</v>
      </c>
      <c r="C316" t="s">
        <v>3419</v>
      </c>
      <c r="D316" t="s">
        <v>3467</v>
      </c>
      <c r="E316" t="s">
        <v>103</v>
      </c>
      <c r="F316" t="s">
        <v>103</v>
      </c>
      <c r="G316" t="s">
        <v>270</v>
      </c>
      <c r="H316" t="s">
        <v>3466</v>
      </c>
      <c r="L316" s="9" t="s">
        <v>3466</v>
      </c>
      <c r="M316" s="9"/>
      <c r="N316" s="12" t="str">
        <f>IFERROR(VLOOKUP(C316,NOVOS!$C:$C,1,0),"OK")</f>
        <v>OK</v>
      </c>
    </row>
    <row r="317" spans="1:14" hidden="1" x14ac:dyDescent="0.25">
      <c r="A317" t="s">
        <v>1552</v>
      </c>
      <c r="B317">
        <v>202306</v>
      </c>
      <c r="C317" t="s">
        <v>5008</v>
      </c>
      <c r="D317" t="s">
        <v>5008</v>
      </c>
      <c r="E317" t="s">
        <v>94</v>
      </c>
      <c r="F317" t="s">
        <v>94</v>
      </c>
      <c r="G317" t="s">
        <v>270</v>
      </c>
      <c r="H317" t="s">
        <v>5021</v>
      </c>
      <c r="J317">
        <v>6</v>
      </c>
      <c r="K317">
        <v>6000</v>
      </c>
      <c r="L317" s="9" t="s">
        <v>5021</v>
      </c>
      <c r="M317"/>
      <c r="N317" s="12" t="str">
        <f>IFERROR(VLOOKUP(C317,NOVOS!$C:$C,1,0),"OK")</f>
        <v>OK</v>
      </c>
    </row>
    <row r="318" spans="1:14" hidden="1" x14ac:dyDescent="0.25">
      <c r="A318" t="s">
        <v>1552</v>
      </c>
      <c r="B318">
        <v>202307</v>
      </c>
      <c r="C318" t="s">
        <v>5008</v>
      </c>
      <c r="D318" t="s">
        <v>5008</v>
      </c>
      <c r="E318" t="s">
        <v>94</v>
      </c>
      <c r="F318" t="s">
        <v>94</v>
      </c>
      <c r="G318" t="s">
        <v>270</v>
      </c>
      <c r="H318" t="s">
        <v>5021</v>
      </c>
      <c r="J318">
        <v>7</v>
      </c>
      <c r="K318">
        <v>6000</v>
      </c>
      <c r="L318" s="9" t="s">
        <v>5021</v>
      </c>
      <c r="M318" s="9"/>
      <c r="N318" s="12" t="str">
        <f>IFERROR(VLOOKUP(C318,NOVOS!$C:$C,1,0),"OK")</f>
        <v>OK</v>
      </c>
    </row>
    <row r="319" spans="1:14" hidden="1" x14ac:dyDescent="0.25">
      <c r="A319" t="s">
        <v>1552</v>
      </c>
      <c r="B319">
        <v>202307</v>
      </c>
      <c r="C319" t="s">
        <v>5008</v>
      </c>
      <c r="D319" t="s">
        <v>5008</v>
      </c>
      <c r="E319" t="s">
        <v>94</v>
      </c>
      <c r="F319" t="s">
        <v>94</v>
      </c>
      <c r="G319" t="s">
        <v>270</v>
      </c>
      <c r="H319" t="s">
        <v>5021</v>
      </c>
      <c r="L319" s="9" t="s">
        <v>5021</v>
      </c>
      <c r="M319" s="9"/>
      <c r="N319" s="12" t="str">
        <f>IFERROR(VLOOKUP(C319,NOVOS!$C:$C,1,0),"OK")</f>
        <v>OK</v>
      </c>
    </row>
    <row r="320" spans="1:14" hidden="1" x14ac:dyDescent="0.25">
      <c r="A320" t="s">
        <v>1552</v>
      </c>
      <c r="B320">
        <v>202308</v>
      </c>
      <c r="C320" t="s">
        <v>5008</v>
      </c>
      <c r="D320" t="s">
        <v>5008</v>
      </c>
      <c r="E320" t="s">
        <v>94</v>
      </c>
      <c r="F320" t="s">
        <v>94</v>
      </c>
      <c r="G320" t="s">
        <v>270</v>
      </c>
      <c r="H320" t="s">
        <v>5021</v>
      </c>
      <c r="J320">
        <v>7</v>
      </c>
      <c r="K320">
        <v>6000</v>
      </c>
      <c r="L320" s="9" t="s">
        <v>5021</v>
      </c>
      <c r="M320" s="9"/>
      <c r="N320" s="12" t="str">
        <f>IFERROR(VLOOKUP(C320,NOVOS!$C:$C,1,0),"OK")</f>
        <v>OK</v>
      </c>
    </row>
    <row r="321" spans="1:14" hidden="1" x14ac:dyDescent="0.25">
      <c r="A321" t="s">
        <v>1552</v>
      </c>
      <c r="B321">
        <v>202308</v>
      </c>
      <c r="C321" t="s">
        <v>5008</v>
      </c>
      <c r="D321" t="s">
        <v>5008</v>
      </c>
      <c r="E321" t="s">
        <v>94</v>
      </c>
      <c r="F321" t="s">
        <v>94</v>
      </c>
      <c r="G321" t="s">
        <v>270</v>
      </c>
      <c r="H321" t="s">
        <v>5021</v>
      </c>
      <c r="L321" s="9" t="s">
        <v>5021</v>
      </c>
      <c r="M321" s="9"/>
      <c r="N321" s="12" t="str">
        <f>IFERROR(VLOOKUP(C321,NOVOS!$C:$C,1,0),"OK")</f>
        <v>OK</v>
      </c>
    </row>
    <row r="322" spans="1:14" hidden="1" x14ac:dyDescent="0.25">
      <c r="A322" t="s">
        <v>1552</v>
      </c>
      <c r="B322">
        <v>202309</v>
      </c>
      <c r="C322" t="s">
        <v>5008</v>
      </c>
      <c r="D322" t="s">
        <v>5008</v>
      </c>
      <c r="E322" t="s">
        <v>94</v>
      </c>
      <c r="F322" t="s">
        <v>94</v>
      </c>
      <c r="G322" t="s">
        <v>270</v>
      </c>
      <c r="H322" t="s">
        <v>5021</v>
      </c>
      <c r="J322">
        <v>7</v>
      </c>
      <c r="K322">
        <v>6000</v>
      </c>
      <c r="L322" s="9" t="s">
        <v>5021</v>
      </c>
      <c r="M322" s="9"/>
      <c r="N322" s="12" t="str">
        <f>IFERROR(VLOOKUP(C322,NOVOS!$C:$C,1,0),"OK")</f>
        <v>OK</v>
      </c>
    </row>
    <row r="323" spans="1:14" hidden="1" x14ac:dyDescent="0.25">
      <c r="A323" t="s">
        <v>1552</v>
      </c>
      <c r="B323">
        <v>202309</v>
      </c>
      <c r="C323" t="s">
        <v>5008</v>
      </c>
      <c r="D323" t="s">
        <v>5008</v>
      </c>
      <c r="E323" t="s">
        <v>94</v>
      </c>
      <c r="F323" t="s">
        <v>94</v>
      </c>
      <c r="G323" t="s">
        <v>270</v>
      </c>
      <c r="H323" t="s">
        <v>5021</v>
      </c>
      <c r="L323" s="9" t="s">
        <v>5021</v>
      </c>
      <c r="M323" s="9"/>
      <c r="N323" s="12" t="str">
        <f>IFERROR(VLOOKUP(C323,NOVOS!$C:$C,1,0),"OK")</f>
        <v>OK</v>
      </c>
    </row>
    <row r="324" spans="1:14" hidden="1" x14ac:dyDescent="0.25">
      <c r="A324" t="s">
        <v>1552</v>
      </c>
      <c r="B324">
        <v>202310</v>
      </c>
      <c r="C324" t="s">
        <v>5008</v>
      </c>
      <c r="D324" t="s">
        <v>5008</v>
      </c>
      <c r="E324" t="s">
        <v>94</v>
      </c>
      <c r="F324" t="s">
        <v>94</v>
      </c>
      <c r="G324" t="s">
        <v>270</v>
      </c>
      <c r="H324" t="s">
        <v>5021</v>
      </c>
      <c r="J324">
        <v>7</v>
      </c>
      <c r="K324">
        <v>6000</v>
      </c>
      <c r="L324" s="9" t="s">
        <v>5021</v>
      </c>
      <c r="M324" s="9"/>
      <c r="N324" s="12" t="str">
        <f>IFERROR(VLOOKUP(C324,NOVOS!$C:$C,1,0),"OK")</f>
        <v>OK</v>
      </c>
    </row>
    <row r="325" spans="1:14" hidden="1" x14ac:dyDescent="0.25">
      <c r="A325" t="s">
        <v>1552</v>
      </c>
      <c r="B325">
        <v>202310</v>
      </c>
      <c r="C325" t="s">
        <v>5008</v>
      </c>
      <c r="D325" t="s">
        <v>5008</v>
      </c>
      <c r="E325" t="s">
        <v>94</v>
      </c>
      <c r="F325" t="s">
        <v>94</v>
      </c>
      <c r="G325" t="s">
        <v>270</v>
      </c>
      <c r="H325" t="s">
        <v>5021</v>
      </c>
      <c r="L325" s="9" t="s">
        <v>5021</v>
      </c>
      <c r="M325" s="9"/>
      <c r="N325" s="12" t="str">
        <f>IFERROR(VLOOKUP(C325,NOVOS!$C:$C,1,0),"OK")</f>
        <v>OK</v>
      </c>
    </row>
    <row r="326" spans="1:14" hidden="1" x14ac:dyDescent="0.25">
      <c r="A326" t="s">
        <v>1552</v>
      </c>
      <c r="B326">
        <v>202001</v>
      </c>
      <c r="C326" t="s">
        <v>1443</v>
      </c>
      <c r="D326" t="s">
        <v>1731</v>
      </c>
      <c r="E326" t="s">
        <v>94</v>
      </c>
      <c r="F326" t="s">
        <v>94</v>
      </c>
      <c r="G326" t="s">
        <v>270</v>
      </c>
      <c r="H326" t="s">
        <v>2823</v>
      </c>
      <c r="I326" t="s">
        <v>1730</v>
      </c>
      <c r="J326">
        <v>8</v>
      </c>
      <c r="K326">
        <v>3500</v>
      </c>
      <c r="L326" t="s">
        <v>3239</v>
      </c>
      <c r="M326"/>
      <c r="N326" s="12" t="str">
        <f>IFERROR(VLOOKUP(C326,NOVOS!$C:$C,1,0),"OK")</f>
        <v>OK</v>
      </c>
    </row>
    <row r="327" spans="1:14" hidden="1" x14ac:dyDescent="0.25">
      <c r="A327" t="s">
        <v>1552</v>
      </c>
      <c r="B327">
        <v>202002</v>
      </c>
      <c r="C327" t="s">
        <v>1443</v>
      </c>
      <c r="D327" t="s">
        <v>1731</v>
      </c>
      <c r="E327" t="s">
        <v>94</v>
      </c>
      <c r="F327" t="s">
        <v>94</v>
      </c>
      <c r="G327" t="s">
        <v>270</v>
      </c>
      <c r="H327" t="s">
        <v>2823</v>
      </c>
      <c r="I327" t="s">
        <v>1730</v>
      </c>
      <c r="J327">
        <v>8</v>
      </c>
      <c r="K327">
        <v>3500</v>
      </c>
      <c r="L327" t="s">
        <v>3239</v>
      </c>
      <c r="M327"/>
      <c r="N327" s="12" t="str">
        <f>IFERROR(VLOOKUP(C327,NOVOS!$C:$C,1,0),"OK")</f>
        <v>OK</v>
      </c>
    </row>
    <row r="328" spans="1:14" hidden="1" x14ac:dyDescent="0.25">
      <c r="A328" t="s">
        <v>1552</v>
      </c>
      <c r="B328">
        <v>202003</v>
      </c>
      <c r="C328" t="s">
        <v>1443</v>
      </c>
      <c r="D328" t="s">
        <v>1731</v>
      </c>
      <c r="E328" t="s">
        <v>94</v>
      </c>
      <c r="F328" t="s">
        <v>94</v>
      </c>
      <c r="G328" t="s">
        <v>270</v>
      </c>
      <c r="H328" t="s">
        <v>2823</v>
      </c>
      <c r="I328" t="s">
        <v>1730</v>
      </c>
      <c r="J328">
        <v>7</v>
      </c>
      <c r="K328">
        <v>3500</v>
      </c>
      <c r="L328" t="s">
        <v>3239</v>
      </c>
      <c r="M328"/>
      <c r="N328" s="12" t="str">
        <f>IFERROR(VLOOKUP(C328,NOVOS!$C:$C,1,0),"OK")</f>
        <v>OK</v>
      </c>
    </row>
    <row r="329" spans="1:14" hidden="1" x14ac:dyDescent="0.25">
      <c r="A329" t="s">
        <v>1552</v>
      </c>
      <c r="B329">
        <v>202004</v>
      </c>
      <c r="C329" t="s">
        <v>1443</v>
      </c>
      <c r="D329" t="s">
        <v>1731</v>
      </c>
      <c r="E329" t="s">
        <v>94</v>
      </c>
      <c r="F329" t="s">
        <v>94</v>
      </c>
      <c r="G329" t="s">
        <v>270</v>
      </c>
      <c r="H329" t="s">
        <v>2823</v>
      </c>
      <c r="I329" t="s">
        <v>1730</v>
      </c>
      <c r="J329">
        <v>7</v>
      </c>
      <c r="K329">
        <v>3500</v>
      </c>
      <c r="L329" t="s">
        <v>3239</v>
      </c>
      <c r="M329"/>
      <c r="N329" s="12" t="str">
        <f>IFERROR(VLOOKUP(C329,NOVOS!$C:$C,1,0),"OK")</f>
        <v>OK</v>
      </c>
    </row>
    <row r="330" spans="1:14" hidden="1" x14ac:dyDescent="0.25">
      <c r="A330" t="s">
        <v>1552</v>
      </c>
      <c r="B330">
        <v>202005</v>
      </c>
      <c r="C330" t="s">
        <v>1443</v>
      </c>
      <c r="D330" t="s">
        <v>1731</v>
      </c>
      <c r="E330" t="s">
        <v>94</v>
      </c>
      <c r="F330" t="s">
        <v>94</v>
      </c>
      <c r="G330" t="s">
        <v>270</v>
      </c>
      <c r="H330" t="s">
        <v>2823</v>
      </c>
      <c r="I330" t="s">
        <v>1730</v>
      </c>
      <c r="J330">
        <v>7</v>
      </c>
      <c r="K330">
        <v>3500</v>
      </c>
      <c r="L330" t="s">
        <v>3239</v>
      </c>
      <c r="M330"/>
      <c r="N330" s="12" t="str">
        <f>IFERROR(VLOOKUP(C330,NOVOS!$C:$C,1,0),"OK")</f>
        <v>OK</v>
      </c>
    </row>
    <row r="331" spans="1:14" hidden="1" x14ac:dyDescent="0.25">
      <c r="A331" t="s">
        <v>1552</v>
      </c>
      <c r="B331">
        <v>202001</v>
      </c>
      <c r="C331" t="s">
        <v>1444</v>
      </c>
      <c r="D331" t="s">
        <v>1731</v>
      </c>
      <c r="E331" t="s">
        <v>94</v>
      </c>
      <c r="F331" t="s">
        <v>94</v>
      </c>
      <c r="G331" t="s">
        <v>270</v>
      </c>
      <c r="H331" t="s">
        <v>2823</v>
      </c>
      <c r="I331" t="s">
        <v>1730</v>
      </c>
      <c r="L331" t="s">
        <v>3239</v>
      </c>
      <c r="M331"/>
      <c r="N331" s="12" t="str">
        <f>IFERROR(VLOOKUP(C331,NOVOS!$C:$C,1,0),"OK")</f>
        <v>OK</v>
      </c>
    </row>
    <row r="332" spans="1:14" hidden="1" x14ac:dyDescent="0.25">
      <c r="A332" t="s">
        <v>1552</v>
      </c>
      <c r="B332">
        <v>202002</v>
      </c>
      <c r="C332" t="s">
        <v>1444</v>
      </c>
      <c r="D332" t="s">
        <v>1731</v>
      </c>
      <c r="E332" t="s">
        <v>94</v>
      </c>
      <c r="F332" t="s">
        <v>94</v>
      </c>
      <c r="G332" t="s">
        <v>270</v>
      </c>
      <c r="H332" t="s">
        <v>2823</v>
      </c>
      <c r="I332" t="s">
        <v>1730</v>
      </c>
      <c r="L332" t="s">
        <v>3239</v>
      </c>
      <c r="M332"/>
      <c r="N332" s="12" t="str">
        <f>IFERROR(VLOOKUP(C332,NOVOS!$C:$C,1,0),"OK")</f>
        <v>OK</v>
      </c>
    </row>
    <row r="333" spans="1:14" hidden="1" x14ac:dyDescent="0.25">
      <c r="A333" t="s">
        <v>1552</v>
      </c>
      <c r="B333">
        <v>202003</v>
      </c>
      <c r="C333" t="s">
        <v>1444</v>
      </c>
      <c r="D333" t="s">
        <v>1731</v>
      </c>
      <c r="E333" t="s">
        <v>94</v>
      </c>
      <c r="F333" t="s">
        <v>94</v>
      </c>
      <c r="G333" t="s">
        <v>270</v>
      </c>
      <c r="H333" t="s">
        <v>2823</v>
      </c>
      <c r="I333" t="s">
        <v>1730</v>
      </c>
      <c r="L333" t="s">
        <v>3239</v>
      </c>
      <c r="M333"/>
      <c r="N333" s="12" t="str">
        <f>IFERROR(VLOOKUP(C333,NOVOS!$C:$C,1,0),"OK")</f>
        <v>OK</v>
      </c>
    </row>
    <row r="334" spans="1:14" hidden="1" x14ac:dyDescent="0.25">
      <c r="A334" t="s">
        <v>1552</v>
      </c>
      <c r="B334">
        <v>202004</v>
      </c>
      <c r="C334" t="s">
        <v>1444</v>
      </c>
      <c r="D334" t="s">
        <v>1731</v>
      </c>
      <c r="E334" t="s">
        <v>94</v>
      </c>
      <c r="F334" t="s">
        <v>94</v>
      </c>
      <c r="G334" t="s">
        <v>270</v>
      </c>
      <c r="H334" t="s">
        <v>2823</v>
      </c>
      <c r="I334" t="s">
        <v>1730</v>
      </c>
      <c r="L334" t="s">
        <v>3239</v>
      </c>
      <c r="M334"/>
      <c r="N334" s="12" t="str">
        <f>IFERROR(VLOOKUP(C334,NOVOS!$C:$C,1,0),"OK")</f>
        <v>OK</v>
      </c>
    </row>
    <row r="335" spans="1:14" hidden="1" x14ac:dyDescent="0.25">
      <c r="A335" t="s">
        <v>1552</v>
      </c>
      <c r="B335">
        <v>202005</v>
      </c>
      <c r="C335" t="s">
        <v>1444</v>
      </c>
      <c r="D335" t="s">
        <v>1731</v>
      </c>
      <c r="E335" t="s">
        <v>94</v>
      </c>
      <c r="F335" t="s">
        <v>94</v>
      </c>
      <c r="G335" t="s">
        <v>270</v>
      </c>
      <c r="H335" t="s">
        <v>2823</v>
      </c>
      <c r="I335" t="s">
        <v>1730</v>
      </c>
      <c r="L335" t="s">
        <v>3239</v>
      </c>
      <c r="M335"/>
      <c r="N335" s="12" t="str">
        <f>IFERROR(VLOOKUP(C335,NOVOS!$C:$C,1,0),"OK")</f>
        <v>OK</v>
      </c>
    </row>
    <row r="336" spans="1:14" hidden="1" x14ac:dyDescent="0.25">
      <c r="A336" t="s">
        <v>118</v>
      </c>
      <c r="B336">
        <v>202209</v>
      </c>
      <c r="C336" t="s">
        <v>4331</v>
      </c>
      <c r="D336" t="s">
        <v>4331</v>
      </c>
      <c r="E336" t="s">
        <v>1944</v>
      </c>
      <c r="F336" t="s">
        <v>118</v>
      </c>
      <c r="G336" t="s">
        <v>1944</v>
      </c>
      <c r="J336">
        <v>20</v>
      </c>
      <c r="K336">
        <v>4500</v>
      </c>
      <c r="L336" s="9"/>
      <c r="M336"/>
      <c r="N336" s="12" t="str">
        <f>IFERROR(VLOOKUP(C336,NOVOS!$C:$C,1,0),"OK")</f>
        <v>OK</v>
      </c>
    </row>
    <row r="337" spans="1:14" hidden="1" x14ac:dyDescent="0.25">
      <c r="A337" t="s">
        <v>118</v>
      </c>
      <c r="B337">
        <v>202210</v>
      </c>
      <c r="C337" t="s">
        <v>4331</v>
      </c>
      <c r="D337" t="s">
        <v>4331</v>
      </c>
      <c r="E337" t="s">
        <v>1944</v>
      </c>
      <c r="F337" t="s">
        <v>118</v>
      </c>
      <c r="G337" t="s">
        <v>1944</v>
      </c>
      <c r="J337">
        <v>20</v>
      </c>
      <c r="K337">
        <v>4500</v>
      </c>
      <c r="L337" s="9"/>
      <c r="M337"/>
      <c r="N337" s="12" t="str">
        <f>IFERROR(VLOOKUP(C337,NOVOS!$C:$C,1,0),"OK")</f>
        <v>OK</v>
      </c>
    </row>
    <row r="338" spans="1:14" hidden="1" x14ac:dyDescent="0.25">
      <c r="A338" t="s">
        <v>118</v>
      </c>
      <c r="B338">
        <v>202211</v>
      </c>
      <c r="C338" t="s">
        <v>4331</v>
      </c>
      <c r="D338" t="s">
        <v>4331</v>
      </c>
      <c r="E338" t="s">
        <v>1944</v>
      </c>
      <c r="F338" t="s">
        <v>118</v>
      </c>
      <c r="G338" t="s">
        <v>1944</v>
      </c>
      <c r="H338" t="s">
        <v>4084</v>
      </c>
      <c r="J338">
        <v>20</v>
      </c>
      <c r="K338">
        <v>4500</v>
      </c>
      <c r="L338" s="9"/>
      <c r="M338"/>
      <c r="N338" s="12" t="str">
        <f>IFERROR(VLOOKUP(C338,NOVOS!$C:$C,1,0),"OK")</f>
        <v>OK</v>
      </c>
    </row>
    <row r="339" spans="1:14" hidden="1" x14ac:dyDescent="0.25">
      <c r="A339" t="s">
        <v>118</v>
      </c>
      <c r="B339">
        <v>202212</v>
      </c>
      <c r="C339" t="s">
        <v>4331</v>
      </c>
      <c r="D339" t="s">
        <v>4331</v>
      </c>
      <c r="E339" t="s">
        <v>1944</v>
      </c>
      <c r="F339" t="s">
        <v>118</v>
      </c>
      <c r="G339" t="s">
        <v>1944</v>
      </c>
      <c r="H339" t="s">
        <v>4084</v>
      </c>
      <c r="J339">
        <v>20</v>
      </c>
      <c r="K339">
        <v>4500</v>
      </c>
      <c r="L339" s="9"/>
      <c r="M339"/>
      <c r="N339" s="12" t="str">
        <f>IFERROR(VLOOKUP(C339,NOVOS!$C:$C,1,0),"OK")</f>
        <v>OK</v>
      </c>
    </row>
    <row r="340" spans="1:14" hidden="1" x14ac:dyDescent="0.25">
      <c r="A340" t="s">
        <v>118</v>
      </c>
      <c r="B340">
        <v>202301</v>
      </c>
      <c r="C340" t="s">
        <v>4331</v>
      </c>
      <c r="D340" t="s">
        <v>4154</v>
      </c>
      <c r="E340" t="s">
        <v>1944</v>
      </c>
      <c r="F340" t="s">
        <v>118</v>
      </c>
      <c r="G340" t="s">
        <v>1944</v>
      </c>
      <c r="H340" t="s">
        <v>4084</v>
      </c>
      <c r="J340">
        <v>20</v>
      </c>
      <c r="K340">
        <v>4500</v>
      </c>
      <c r="L340" s="9"/>
      <c r="M340"/>
      <c r="N340" s="12" t="str">
        <f>IFERROR(VLOOKUP(C340,NOVOS!$C:$C,1,0),"OK")</f>
        <v>OK</v>
      </c>
    </row>
    <row r="341" spans="1:14" hidden="1" x14ac:dyDescent="0.25">
      <c r="A341" t="s">
        <v>118</v>
      </c>
      <c r="B341">
        <v>202302</v>
      </c>
      <c r="C341" t="s">
        <v>4331</v>
      </c>
      <c r="D341" t="s">
        <v>4154</v>
      </c>
      <c r="E341" t="s">
        <v>1944</v>
      </c>
      <c r="F341" t="s">
        <v>118</v>
      </c>
      <c r="G341" t="s">
        <v>1944</v>
      </c>
      <c r="H341" t="s">
        <v>4084</v>
      </c>
      <c r="J341">
        <v>20</v>
      </c>
      <c r="K341">
        <v>4500</v>
      </c>
      <c r="L341" s="9"/>
      <c r="M341"/>
      <c r="N341" s="12" t="str">
        <f>IFERROR(VLOOKUP(C341,NOVOS!$C:$C,1,0),"OK")</f>
        <v>OK</v>
      </c>
    </row>
    <row r="342" spans="1:14" hidden="1" x14ac:dyDescent="0.25">
      <c r="A342" t="s">
        <v>118</v>
      </c>
      <c r="B342">
        <v>202303</v>
      </c>
      <c r="C342" t="s">
        <v>4331</v>
      </c>
      <c r="D342" t="s">
        <v>4154</v>
      </c>
      <c r="E342" t="s">
        <v>1944</v>
      </c>
      <c r="F342" t="s">
        <v>118</v>
      </c>
      <c r="G342" t="s">
        <v>1944</v>
      </c>
      <c r="H342" t="s">
        <v>4084</v>
      </c>
      <c r="J342">
        <v>20</v>
      </c>
      <c r="K342">
        <v>4500</v>
      </c>
      <c r="L342" s="9"/>
      <c r="M342"/>
      <c r="N342" s="12" t="str">
        <f>IFERROR(VLOOKUP(C342,NOVOS!$C:$C,1,0),"OK")</f>
        <v>OK</v>
      </c>
    </row>
    <row r="343" spans="1:14" hidden="1" x14ac:dyDescent="0.25">
      <c r="A343" t="s">
        <v>118</v>
      </c>
      <c r="B343">
        <v>202304</v>
      </c>
      <c r="C343" t="s">
        <v>4331</v>
      </c>
      <c r="D343" t="s">
        <v>4154</v>
      </c>
      <c r="E343" t="s">
        <v>1944</v>
      </c>
      <c r="F343" t="s">
        <v>118</v>
      </c>
      <c r="G343" t="s">
        <v>1944</v>
      </c>
      <c r="H343" t="s">
        <v>4084</v>
      </c>
      <c r="J343">
        <v>20</v>
      </c>
      <c r="K343">
        <v>4500</v>
      </c>
      <c r="L343" s="9"/>
      <c r="M343"/>
      <c r="N343" s="12" t="str">
        <f>IFERROR(VLOOKUP(C343,NOVOS!$C:$C,1,0),"OK")</f>
        <v>OK</v>
      </c>
    </row>
    <row r="344" spans="1:14" hidden="1" x14ac:dyDescent="0.25">
      <c r="A344" t="s">
        <v>118</v>
      </c>
      <c r="B344">
        <v>202305</v>
      </c>
      <c r="C344" t="s">
        <v>4331</v>
      </c>
      <c r="D344" t="s">
        <v>4154</v>
      </c>
      <c r="E344" t="s">
        <v>1944</v>
      </c>
      <c r="F344" t="s">
        <v>118</v>
      </c>
      <c r="G344" t="s">
        <v>1944</v>
      </c>
      <c r="H344" t="s">
        <v>4084</v>
      </c>
      <c r="J344">
        <v>20</v>
      </c>
      <c r="K344">
        <v>4500</v>
      </c>
      <c r="L344" s="9"/>
      <c r="M344"/>
      <c r="N344" s="12" t="str">
        <f>IFERROR(VLOOKUP(C344,NOVOS!$C:$C,1,0),"OK")</f>
        <v>OK</v>
      </c>
    </row>
    <row r="345" spans="1:14" hidden="1" x14ac:dyDescent="0.25">
      <c r="A345" t="s">
        <v>118</v>
      </c>
      <c r="B345">
        <v>202306</v>
      </c>
      <c r="C345" t="s">
        <v>4331</v>
      </c>
      <c r="D345" t="s">
        <v>4154</v>
      </c>
      <c r="E345" t="s">
        <v>1944</v>
      </c>
      <c r="F345" t="s">
        <v>118</v>
      </c>
      <c r="G345" t="s">
        <v>1944</v>
      </c>
      <c r="H345" t="s">
        <v>4084</v>
      </c>
      <c r="J345">
        <v>20</v>
      </c>
      <c r="K345">
        <v>4500</v>
      </c>
      <c r="L345" s="9"/>
      <c r="M345"/>
      <c r="N345" s="12" t="str">
        <f>IFERROR(VLOOKUP(C345,NOVOS!$C:$C,1,0),"OK")</f>
        <v>OK</v>
      </c>
    </row>
    <row r="346" spans="1:14" hidden="1" x14ac:dyDescent="0.25">
      <c r="A346" t="s">
        <v>118</v>
      </c>
      <c r="B346">
        <v>202307</v>
      </c>
      <c r="C346" t="s">
        <v>4331</v>
      </c>
      <c r="D346" t="s">
        <v>4154</v>
      </c>
      <c r="E346" t="s">
        <v>1944</v>
      </c>
      <c r="F346" t="s">
        <v>118</v>
      </c>
      <c r="G346" t="s">
        <v>1944</v>
      </c>
      <c r="H346" t="s">
        <v>4084</v>
      </c>
      <c r="J346">
        <v>20</v>
      </c>
      <c r="K346">
        <v>4500</v>
      </c>
      <c r="L346" s="9"/>
      <c r="M346"/>
      <c r="N346" s="12" t="str">
        <f>IFERROR(VLOOKUP(C346,NOVOS!$C:$C,1,0),"OK")</f>
        <v>OK</v>
      </c>
    </row>
    <row r="347" spans="1:14" hidden="1" x14ac:dyDescent="0.25">
      <c r="A347" t="s">
        <v>118</v>
      </c>
      <c r="B347">
        <v>202308</v>
      </c>
      <c r="C347" t="s">
        <v>4331</v>
      </c>
      <c r="D347" t="s">
        <v>4154</v>
      </c>
      <c r="E347" t="s">
        <v>1944</v>
      </c>
      <c r="F347" t="s">
        <v>118</v>
      </c>
      <c r="G347" t="s">
        <v>1944</v>
      </c>
      <c r="H347" t="s">
        <v>4084</v>
      </c>
      <c r="J347">
        <v>20</v>
      </c>
      <c r="K347">
        <v>4500</v>
      </c>
      <c r="L347" s="9"/>
      <c r="M347"/>
      <c r="N347" s="12" t="str">
        <f>IFERROR(VLOOKUP(C347,NOVOS!$C:$C,1,0),"OK")</f>
        <v>OK</v>
      </c>
    </row>
    <row r="348" spans="1:14" hidden="1" x14ac:dyDescent="0.25">
      <c r="A348" t="s">
        <v>1058</v>
      </c>
      <c r="B348">
        <v>202209</v>
      </c>
      <c r="C348" s="11" t="s">
        <v>4280</v>
      </c>
      <c r="D348" s="11" t="s">
        <v>4281</v>
      </c>
      <c r="E348" t="s">
        <v>67</v>
      </c>
      <c r="F348" t="s">
        <v>67</v>
      </c>
      <c r="G348" t="s">
        <v>270</v>
      </c>
      <c r="H348" t="s">
        <v>308</v>
      </c>
      <c r="J348">
        <v>7</v>
      </c>
      <c r="K348">
        <v>3500</v>
      </c>
      <c r="L348" s="9"/>
      <c r="M348" s="9"/>
      <c r="N348" s="12" t="str">
        <f>IFERROR(VLOOKUP(C348,NOVOS!$C:$C,1,0),"OK")</f>
        <v>OK</v>
      </c>
    </row>
    <row r="349" spans="1:14" hidden="1" x14ac:dyDescent="0.25">
      <c r="A349" t="s">
        <v>1058</v>
      </c>
      <c r="B349">
        <v>202210</v>
      </c>
      <c r="C349" s="11" t="s">
        <v>4280</v>
      </c>
      <c r="D349" s="11" t="s">
        <v>4281</v>
      </c>
      <c r="E349" t="s">
        <v>67</v>
      </c>
      <c r="F349" t="s">
        <v>67</v>
      </c>
      <c r="G349" t="s">
        <v>270</v>
      </c>
      <c r="H349" t="s">
        <v>308</v>
      </c>
      <c r="J349">
        <v>7</v>
      </c>
      <c r="K349">
        <v>3500</v>
      </c>
      <c r="L349" s="9" t="s">
        <v>4482</v>
      </c>
      <c r="M349" s="9"/>
      <c r="N349" s="12" t="str">
        <f>IFERROR(VLOOKUP(C349,NOVOS!$C:$C,1,0),"OK")</f>
        <v>OK</v>
      </c>
    </row>
    <row r="350" spans="1:14" hidden="1" x14ac:dyDescent="0.25">
      <c r="A350" t="s">
        <v>1058</v>
      </c>
      <c r="B350">
        <v>202211</v>
      </c>
      <c r="C350" s="11" t="s">
        <v>4280</v>
      </c>
      <c r="D350" s="11" t="s">
        <v>4281</v>
      </c>
      <c r="E350" t="s">
        <v>67</v>
      </c>
      <c r="F350" t="s">
        <v>67</v>
      </c>
      <c r="G350" t="s">
        <v>270</v>
      </c>
      <c r="H350" t="s">
        <v>308</v>
      </c>
      <c r="J350">
        <v>7</v>
      </c>
      <c r="K350">
        <v>3500</v>
      </c>
      <c r="L350" s="9" t="s">
        <v>4482</v>
      </c>
      <c r="M350" s="9"/>
      <c r="N350" s="12" t="str">
        <f>IFERROR(VLOOKUP(C350,NOVOS!$C:$C,1,0),"OK")</f>
        <v>OK</v>
      </c>
    </row>
    <row r="351" spans="1:14" hidden="1" x14ac:dyDescent="0.25">
      <c r="A351" t="s">
        <v>1058</v>
      </c>
      <c r="B351">
        <v>202212</v>
      </c>
      <c r="C351" s="11" t="s">
        <v>4280</v>
      </c>
      <c r="D351" s="11" t="s">
        <v>4281</v>
      </c>
      <c r="E351" t="s">
        <v>67</v>
      </c>
      <c r="F351" t="s">
        <v>67</v>
      </c>
      <c r="G351" t="s">
        <v>270</v>
      </c>
      <c r="H351" t="s">
        <v>308</v>
      </c>
      <c r="J351">
        <v>7</v>
      </c>
      <c r="K351">
        <v>3500</v>
      </c>
      <c r="L351" s="9" t="s">
        <v>4482</v>
      </c>
      <c r="M351" s="9"/>
      <c r="N351" s="12" t="str">
        <f>IFERROR(VLOOKUP(C351,NOVOS!$C:$C,1,0),"OK")</f>
        <v>OK</v>
      </c>
    </row>
    <row r="352" spans="1:14" hidden="1" x14ac:dyDescent="0.25">
      <c r="A352" t="s">
        <v>1058</v>
      </c>
      <c r="B352">
        <v>202301</v>
      </c>
      <c r="C352" s="11" t="s">
        <v>4280</v>
      </c>
      <c r="D352" s="11" t="s">
        <v>4281</v>
      </c>
      <c r="E352" t="s">
        <v>67</v>
      </c>
      <c r="F352" t="s">
        <v>67</v>
      </c>
      <c r="G352" t="s">
        <v>270</v>
      </c>
      <c r="H352" t="s">
        <v>308</v>
      </c>
      <c r="J352">
        <v>7</v>
      </c>
      <c r="K352">
        <v>3500</v>
      </c>
      <c r="L352" s="9" t="s">
        <v>4482</v>
      </c>
      <c r="M352" s="9"/>
      <c r="N352" s="12" t="str">
        <f>IFERROR(VLOOKUP(C352,NOVOS!$C:$C,1,0),"OK")</f>
        <v>OK</v>
      </c>
    </row>
    <row r="353" spans="1:14" hidden="1" x14ac:dyDescent="0.25">
      <c r="A353" t="s">
        <v>1058</v>
      </c>
      <c r="B353">
        <v>202012</v>
      </c>
      <c r="C353" t="s">
        <v>2263</v>
      </c>
      <c r="D353" t="s">
        <v>2263</v>
      </c>
      <c r="E353" t="s">
        <v>67</v>
      </c>
      <c r="F353" t="s">
        <v>67</v>
      </c>
      <c r="G353" t="s">
        <v>270</v>
      </c>
      <c r="I353" t="s">
        <v>2244</v>
      </c>
      <c r="J353">
        <v>10</v>
      </c>
      <c r="K353">
        <v>4500</v>
      </c>
      <c r="L353" t="s">
        <v>3221</v>
      </c>
      <c r="M353" s="9"/>
      <c r="N353" s="12" t="str">
        <f>IFERROR(VLOOKUP(C353,NOVOS!$C:$C,1,0),"OK")</f>
        <v>OK</v>
      </c>
    </row>
    <row r="354" spans="1:14" hidden="1" x14ac:dyDescent="0.25">
      <c r="A354" t="s">
        <v>1058</v>
      </c>
      <c r="B354">
        <v>202101</v>
      </c>
      <c r="C354" t="s">
        <v>2263</v>
      </c>
      <c r="D354" t="s">
        <v>2263</v>
      </c>
      <c r="E354" t="s">
        <v>67</v>
      </c>
      <c r="F354" t="s">
        <v>67</v>
      </c>
      <c r="G354" t="s">
        <v>270</v>
      </c>
      <c r="I354" t="s">
        <v>2244</v>
      </c>
      <c r="J354">
        <v>10</v>
      </c>
      <c r="K354">
        <v>4500</v>
      </c>
      <c r="L354" t="s">
        <v>3221</v>
      </c>
      <c r="M354" s="9" t="s">
        <v>3145</v>
      </c>
      <c r="N354" s="12" t="str">
        <f>IFERROR(VLOOKUP(C354,NOVOS!$C:$C,1,0),"OK")</f>
        <v>OK</v>
      </c>
    </row>
    <row r="355" spans="1:14" hidden="1" x14ac:dyDescent="0.25">
      <c r="A355" t="s">
        <v>1058</v>
      </c>
      <c r="B355">
        <v>202102</v>
      </c>
      <c r="C355" t="s">
        <v>2263</v>
      </c>
      <c r="D355" t="s">
        <v>2263</v>
      </c>
      <c r="E355" t="s">
        <v>67</v>
      </c>
      <c r="F355" t="s">
        <v>67</v>
      </c>
      <c r="G355" t="s">
        <v>270</v>
      </c>
      <c r="I355" t="s">
        <v>2244</v>
      </c>
      <c r="J355">
        <v>10</v>
      </c>
      <c r="K355">
        <v>4500</v>
      </c>
      <c r="L355" t="s">
        <v>3221</v>
      </c>
      <c r="M355" s="9" t="s">
        <v>3145</v>
      </c>
      <c r="N355" s="12" t="str">
        <f>IFERROR(VLOOKUP(C355,NOVOS!$C:$C,1,0),"OK")</f>
        <v>OK</v>
      </c>
    </row>
    <row r="356" spans="1:14" hidden="1" x14ac:dyDescent="0.25">
      <c r="A356" t="s">
        <v>1058</v>
      </c>
      <c r="B356">
        <v>202103</v>
      </c>
      <c r="C356" t="s">
        <v>2263</v>
      </c>
      <c r="D356" t="s">
        <v>2263</v>
      </c>
      <c r="E356" t="s">
        <v>67</v>
      </c>
      <c r="F356" t="s">
        <v>67</v>
      </c>
      <c r="G356" t="s">
        <v>270</v>
      </c>
      <c r="I356" t="s">
        <v>2244</v>
      </c>
      <c r="J356">
        <v>10</v>
      </c>
      <c r="K356">
        <v>4500</v>
      </c>
      <c r="L356" t="s">
        <v>3221</v>
      </c>
      <c r="M356" s="9" t="s">
        <v>3145</v>
      </c>
      <c r="N356" s="12" t="str">
        <f>IFERROR(VLOOKUP(C356,NOVOS!$C:$C,1,0),"OK")</f>
        <v>OK</v>
      </c>
    </row>
    <row r="357" spans="1:14" hidden="1" x14ac:dyDescent="0.25">
      <c r="A357" t="s">
        <v>1058</v>
      </c>
      <c r="B357">
        <v>202104</v>
      </c>
      <c r="C357" t="s">
        <v>2263</v>
      </c>
      <c r="D357" t="s">
        <v>2263</v>
      </c>
      <c r="E357" t="s">
        <v>67</v>
      </c>
      <c r="F357" t="s">
        <v>67</v>
      </c>
      <c r="G357" t="s">
        <v>270</v>
      </c>
      <c r="I357" t="s">
        <v>2244</v>
      </c>
      <c r="J357">
        <v>10</v>
      </c>
      <c r="K357">
        <v>4500</v>
      </c>
      <c r="L357" t="s">
        <v>3221</v>
      </c>
      <c r="M357" s="9" t="s">
        <v>3145</v>
      </c>
      <c r="N357" s="12" t="str">
        <f>IFERROR(VLOOKUP(C357,NOVOS!$C:$C,1,0),"OK")</f>
        <v>OK</v>
      </c>
    </row>
    <row r="358" spans="1:14" hidden="1" x14ac:dyDescent="0.25">
      <c r="A358" t="s">
        <v>1058</v>
      </c>
      <c r="B358">
        <v>202105</v>
      </c>
      <c r="C358" t="s">
        <v>2263</v>
      </c>
      <c r="D358" t="s">
        <v>2263</v>
      </c>
      <c r="E358" t="s">
        <v>67</v>
      </c>
      <c r="F358" t="s">
        <v>67</v>
      </c>
      <c r="G358" t="s">
        <v>270</v>
      </c>
      <c r="I358" t="s">
        <v>2244</v>
      </c>
      <c r="J358">
        <v>10</v>
      </c>
      <c r="K358">
        <v>4500</v>
      </c>
      <c r="L358" t="s">
        <v>3221</v>
      </c>
      <c r="M358" s="9" t="s">
        <v>3145</v>
      </c>
      <c r="N358" s="12" t="str">
        <f>IFERROR(VLOOKUP(C358,NOVOS!$C:$C,1,0),"OK")</f>
        <v>OK</v>
      </c>
    </row>
    <row r="359" spans="1:14" hidden="1" x14ac:dyDescent="0.25">
      <c r="A359" t="s">
        <v>1058</v>
      </c>
      <c r="B359">
        <v>202106</v>
      </c>
      <c r="C359" t="s">
        <v>2263</v>
      </c>
      <c r="D359" t="s">
        <v>2263</v>
      </c>
      <c r="E359" t="s">
        <v>67</v>
      </c>
      <c r="F359" t="s">
        <v>67</v>
      </c>
      <c r="G359" t="s">
        <v>270</v>
      </c>
      <c r="I359" t="s">
        <v>2244</v>
      </c>
      <c r="J359">
        <v>10</v>
      </c>
      <c r="K359">
        <v>4500</v>
      </c>
      <c r="L359" t="s">
        <v>3221</v>
      </c>
      <c r="M359" s="9" t="s">
        <v>3145</v>
      </c>
      <c r="N359" s="12" t="str">
        <f>IFERROR(VLOOKUP(C359,NOVOS!$C:$C,1,0),"OK")</f>
        <v>OK</v>
      </c>
    </row>
    <row r="360" spans="1:14" hidden="1" x14ac:dyDescent="0.25">
      <c r="A360" t="s">
        <v>1058</v>
      </c>
      <c r="B360">
        <v>202107</v>
      </c>
      <c r="C360" t="s">
        <v>2263</v>
      </c>
      <c r="D360" t="s">
        <v>2263</v>
      </c>
      <c r="E360" t="s">
        <v>67</v>
      </c>
      <c r="F360" t="s">
        <v>67</v>
      </c>
      <c r="G360" t="s">
        <v>270</v>
      </c>
      <c r="I360" t="s">
        <v>2244</v>
      </c>
      <c r="J360">
        <v>10</v>
      </c>
      <c r="K360">
        <v>4500</v>
      </c>
      <c r="L360" t="s">
        <v>3221</v>
      </c>
      <c r="M360" s="9" t="s">
        <v>3145</v>
      </c>
      <c r="N360" s="12" t="str">
        <f>IFERROR(VLOOKUP(C360,NOVOS!$C:$C,1,0),"OK")</f>
        <v>OK</v>
      </c>
    </row>
    <row r="361" spans="1:14" hidden="1" x14ac:dyDescent="0.25">
      <c r="A361" t="s">
        <v>1058</v>
      </c>
      <c r="B361">
        <v>202108</v>
      </c>
      <c r="C361" t="s">
        <v>2263</v>
      </c>
      <c r="D361" t="s">
        <v>2263</v>
      </c>
      <c r="E361" t="s">
        <v>67</v>
      </c>
      <c r="F361" t="s">
        <v>67</v>
      </c>
      <c r="G361" t="s">
        <v>270</v>
      </c>
      <c r="I361" t="s">
        <v>2244</v>
      </c>
      <c r="J361">
        <v>10</v>
      </c>
      <c r="K361">
        <v>4500</v>
      </c>
      <c r="L361" t="s">
        <v>3221</v>
      </c>
      <c r="M361" s="9" t="s">
        <v>3145</v>
      </c>
      <c r="N361" s="12" t="str">
        <f>IFERROR(VLOOKUP(C361,NOVOS!$C:$C,1,0),"OK")</f>
        <v>OK</v>
      </c>
    </row>
    <row r="362" spans="1:14" hidden="1" x14ac:dyDescent="0.25">
      <c r="A362" t="s">
        <v>1058</v>
      </c>
      <c r="B362">
        <v>202109</v>
      </c>
      <c r="C362" t="s">
        <v>2263</v>
      </c>
      <c r="D362" t="s">
        <v>2263</v>
      </c>
      <c r="E362" t="s">
        <v>67</v>
      </c>
      <c r="F362" t="s">
        <v>67</v>
      </c>
      <c r="G362" t="s">
        <v>270</v>
      </c>
      <c r="I362" t="s">
        <v>2244</v>
      </c>
      <c r="J362">
        <v>10</v>
      </c>
      <c r="K362">
        <v>4500</v>
      </c>
      <c r="L362" t="s">
        <v>3221</v>
      </c>
      <c r="M362" s="9" t="s">
        <v>3145</v>
      </c>
      <c r="N362" s="12" t="str">
        <f>IFERROR(VLOOKUP(C362,NOVOS!$C:$C,1,0),"OK")</f>
        <v>OK</v>
      </c>
    </row>
    <row r="363" spans="1:14" hidden="1" x14ac:dyDescent="0.25">
      <c r="A363" t="s">
        <v>1058</v>
      </c>
      <c r="B363">
        <v>202110</v>
      </c>
      <c r="C363" t="s">
        <v>2263</v>
      </c>
      <c r="D363" t="s">
        <v>2263</v>
      </c>
      <c r="E363" t="s">
        <v>67</v>
      </c>
      <c r="F363" t="s">
        <v>67</v>
      </c>
      <c r="G363" t="s">
        <v>270</v>
      </c>
      <c r="I363" t="s">
        <v>2244</v>
      </c>
      <c r="J363">
        <v>10</v>
      </c>
      <c r="K363">
        <v>4500</v>
      </c>
      <c r="L363" t="s">
        <v>3221</v>
      </c>
      <c r="M363" s="9" t="s">
        <v>3145</v>
      </c>
      <c r="N363" s="12" t="str">
        <f>IFERROR(VLOOKUP(C363,NOVOS!$C:$C,1,0),"OK")</f>
        <v>OK</v>
      </c>
    </row>
    <row r="364" spans="1:14" hidden="1" x14ac:dyDescent="0.25">
      <c r="A364" t="s">
        <v>2873</v>
      </c>
      <c r="B364">
        <v>202207</v>
      </c>
      <c r="C364" t="s">
        <v>3669</v>
      </c>
      <c r="D364" t="s">
        <v>3670</v>
      </c>
      <c r="E364" t="s">
        <v>2891</v>
      </c>
      <c r="F364" t="s">
        <v>2891</v>
      </c>
      <c r="G364" t="s">
        <v>270</v>
      </c>
      <c r="H364" t="s">
        <v>2889</v>
      </c>
      <c r="J364">
        <v>10</v>
      </c>
      <c r="K364">
        <v>3500</v>
      </c>
      <c r="L364" t="s">
        <v>3673</v>
      </c>
      <c r="M364" s="45"/>
      <c r="N364" s="12" t="str">
        <f>IFERROR(VLOOKUP(C364,NOVOS!$C:$C,1,0),"OK")</f>
        <v>OK</v>
      </c>
    </row>
    <row r="365" spans="1:14" hidden="1" x14ac:dyDescent="0.25">
      <c r="A365" t="s">
        <v>2873</v>
      </c>
      <c r="B365">
        <v>202201</v>
      </c>
      <c r="C365" t="s">
        <v>3669</v>
      </c>
      <c r="D365" t="s">
        <v>3670</v>
      </c>
      <c r="E365" t="s">
        <v>2891</v>
      </c>
      <c r="F365" t="s">
        <v>2891</v>
      </c>
      <c r="G365" t="s">
        <v>270</v>
      </c>
      <c r="J365">
        <v>10</v>
      </c>
      <c r="K365">
        <v>3500</v>
      </c>
      <c r="L365" t="s">
        <v>3673</v>
      </c>
      <c r="M365" s="45"/>
      <c r="N365" s="12" t="str">
        <f>IFERROR(VLOOKUP(C365,NOVOS!$C:$C,1,0),"OK")</f>
        <v>OK</v>
      </c>
    </row>
    <row r="366" spans="1:14" hidden="1" x14ac:dyDescent="0.25">
      <c r="A366" t="s">
        <v>2873</v>
      </c>
      <c r="B366">
        <v>202202</v>
      </c>
      <c r="C366" t="s">
        <v>3669</v>
      </c>
      <c r="D366" t="s">
        <v>3670</v>
      </c>
      <c r="E366" t="s">
        <v>2891</v>
      </c>
      <c r="F366" t="s">
        <v>2891</v>
      </c>
      <c r="G366" t="s">
        <v>270</v>
      </c>
      <c r="J366">
        <v>10</v>
      </c>
      <c r="K366">
        <v>3500</v>
      </c>
      <c r="L366" t="s">
        <v>3673</v>
      </c>
      <c r="M366" s="45"/>
      <c r="N366" s="12" t="str">
        <f>IFERROR(VLOOKUP(C366,NOVOS!$C:$C,1,0),"OK")</f>
        <v>OK</v>
      </c>
    </row>
    <row r="367" spans="1:14" hidden="1" x14ac:dyDescent="0.25">
      <c r="A367" t="s">
        <v>2873</v>
      </c>
      <c r="B367">
        <v>202203</v>
      </c>
      <c r="C367" t="s">
        <v>3669</v>
      </c>
      <c r="D367" t="s">
        <v>3670</v>
      </c>
      <c r="E367" t="s">
        <v>2891</v>
      </c>
      <c r="F367" t="s">
        <v>2891</v>
      </c>
      <c r="G367" t="s">
        <v>270</v>
      </c>
      <c r="J367">
        <v>10</v>
      </c>
      <c r="K367">
        <v>3500</v>
      </c>
      <c r="L367" t="s">
        <v>3673</v>
      </c>
      <c r="M367" s="45"/>
      <c r="N367" s="12" t="str">
        <f>IFERROR(VLOOKUP(C367,NOVOS!$C:$C,1,0),"OK")</f>
        <v>OK</v>
      </c>
    </row>
    <row r="368" spans="1:14" hidden="1" x14ac:dyDescent="0.25">
      <c r="A368" t="s">
        <v>2873</v>
      </c>
      <c r="B368">
        <v>202204</v>
      </c>
      <c r="C368" t="s">
        <v>3669</v>
      </c>
      <c r="D368" t="s">
        <v>3670</v>
      </c>
      <c r="E368" t="s">
        <v>2891</v>
      </c>
      <c r="F368" t="s">
        <v>2891</v>
      </c>
      <c r="G368" t="s">
        <v>270</v>
      </c>
      <c r="H368" t="s">
        <v>2889</v>
      </c>
      <c r="J368">
        <v>10</v>
      </c>
      <c r="K368">
        <v>3500</v>
      </c>
      <c r="L368" t="s">
        <v>3673</v>
      </c>
      <c r="M368" s="45"/>
      <c r="N368" s="12" t="str">
        <f>IFERROR(VLOOKUP(C368,NOVOS!$C:$C,1,0),"OK")</f>
        <v>OK</v>
      </c>
    </row>
    <row r="369" spans="1:14" hidden="1" x14ac:dyDescent="0.25">
      <c r="A369" t="s">
        <v>2873</v>
      </c>
      <c r="B369">
        <v>202205</v>
      </c>
      <c r="C369" t="s">
        <v>3669</v>
      </c>
      <c r="D369" t="s">
        <v>3670</v>
      </c>
      <c r="E369" t="s">
        <v>2891</v>
      </c>
      <c r="F369" t="s">
        <v>2891</v>
      </c>
      <c r="G369" t="s">
        <v>270</v>
      </c>
      <c r="H369" t="s">
        <v>2889</v>
      </c>
      <c r="J369">
        <v>10</v>
      </c>
      <c r="K369">
        <v>3500</v>
      </c>
      <c r="L369" t="s">
        <v>3673</v>
      </c>
      <c r="M369" s="45"/>
      <c r="N369" s="12" t="str">
        <f>IFERROR(VLOOKUP(C369,NOVOS!$C:$C,1,0),"OK")</f>
        <v>OK</v>
      </c>
    </row>
    <row r="370" spans="1:14" hidden="1" x14ac:dyDescent="0.25">
      <c r="A370" t="s">
        <v>2873</v>
      </c>
      <c r="B370">
        <v>202206</v>
      </c>
      <c r="C370" t="s">
        <v>3669</v>
      </c>
      <c r="D370" t="s">
        <v>3670</v>
      </c>
      <c r="E370" t="s">
        <v>2891</v>
      </c>
      <c r="F370" t="s">
        <v>2891</v>
      </c>
      <c r="G370" t="s">
        <v>270</v>
      </c>
      <c r="H370" t="s">
        <v>2889</v>
      </c>
      <c r="J370">
        <v>10</v>
      </c>
      <c r="K370">
        <v>3500</v>
      </c>
      <c r="L370" t="s">
        <v>3673</v>
      </c>
      <c r="M370" s="45"/>
      <c r="N370" s="12" t="str">
        <f>IFERROR(VLOOKUP(C370,NOVOS!$C:$C,1,0),"OK")</f>
        <v>OK</v>
      </c>
    </row>
    <row r="371" spans="1:14" hidden="1" x14ac:dyDescent="0.25">
      <c r="A371" t="s">
        <v>2873</v>
      </c>
      <c r="B371">
        <v>202208</v>
      </c>
      <c r="C371" t="s">
        <v>3669</v>
      </c>
      <c r="D371" t="s">
        <v>3670</v>
      </c>
      <c r="E371" t="s">
        <v>2891</v>
      </c>
      <c r="F371" t="s">
        <v>2891</v>
      </c>
      <c r="G371" t="s">
        <v>270</v>
      </c>
      <c r="H371" t="s">
        <v>2889</v>
      </c>
      <c r="J371">
        <v>10</v>
      </c>
      <c r="K371">
        <v>3500</v>
      </c>
      <c r="L371" t="s">
        <v>3673</v>
      </c>
      <c r="M371" s="45"/>
      <c r="N371" s="12" t="str">
        <f>IFERROR(VLOOKUP(C371,NOVOS!$C:$C,1,0),"OK")</f>
        <v>OK</v>
      </c>
    </row>
    <row r="372" spans="1:14" hidden="1" x14ac:dyDescent="0.25">
      <c r="A372" t="s">
        <v>2873</v>
      </c>
      <c r="B372">
        <v>202209</v>
      </c>
      <c r="C372" t="s">
        <v>3669</v>
      </c>
      <c r="D372" t="s">
        <v>3670</v>
      </c>
      <c r="E372" t="s">
        <v>2891</v>
      </c>
      <c r="F372" t="s">
        <v>2891</v>
      </c>
      <c r="G372" t="s">
        <v>270</v>
      </c>
      <c r="H372" t="s">
        <v>2889</v>
      </c>
      <c r="J372">
        <v>10</v>
      </c>
      <c r="K372">
        <v>3500</v>
      </c>
      <c r="L372" t="s">
        <v>3673</v>
      </c>
      <c r="M372" s="45"/>
      <c r="N372" s="12" t="str">
        <f>IFERROR(VLOOKUP(C372,NOVOS!$C:$C,1,0),"OK")</f>
        <v>OK</v>
      </c>
    </row>
    <row r="373" spans="1:14" hidden="1" x14ac:dyDescent="0.25">
      <c r="A373" t="s">
        <v>2873</v>
      </c>
      <c r="B373">
        <v>202210</v>
      </c>
      <c r="C373" t="s">
        <v>3669</v>
      </c>
      <c r="D373" t="s">
        <v>3670</v>
      </c>
      <c r="E373" t="s">
        <v>2891</v>
      </c>
      <c r="F373" t="s">
        <v>2891</v>
      </c>
      <c r="G373" t="s">
        <v>270</v>
      </c>
      <c r="H373" t="s">
        <v>2889</v>
      </c>
      <c r="J373">
        <v>10</v>
      </c>
      <c r="K373">
        <v>3500</v>
      </c>
      <c r="L373" t="s">
        <v>3673</v>
      </c>
      <c r="M373" s="45"/>
      <c r="N373" s="12" t="str">
        <f>IFERROR(VLOOKUP(C373,NOVOS!$C:$C,1,0),"OK")</f>
        <v>OK</v>
      </c>
    </row>
    <row r="374" spans="1:14" hidden="1" x14ac:dyDescent="0.25">
      <c r="A374" t="s">
        <v>2873</v>
      </c>
      <c r="B374">
        <v>202211</v>
      </c>
      <c r="C374" t="s">
        <v>3669</v>
      </c>
      <c r="D374" t="s">
        <v>3670</v>
      </c>
      <c r="E374" t="s">
        <v>2891</v>
      </c>
      <c r="F374" t="s">
        <v>2891</v>
      </c>
      <c r="G374" t="s">
        <v>270</v>
      </c>
      <c r="H374" t="s">
        <v>2889</v>
      </c>
      <c r="J374">
        <v>10</v>
      </c>
      <c r="K374">
        <v>3500</v>
      </c>
      <c r="L374" t="s">
        <v>3673</v>
      </c>
      <c r="M374" s="45"/>
      <c r="N374" s="12" t="str">
        <f>IFERROR(VLOOKUP(C374,NOVOS!$C:$C,1,0),"OK")</f>
        <v>OK</v>
      </c>
    </row>
    <row r="375" spans="1:14" hidden="1" x14ac:dyDescent="0.25">
      <c r="A375" t="s">
        <v>2873</v>
      </c>
      <c r="B375">
        <v>202212</v>
      </c>
      <c r="C375" t="s">
        <v>3669</v>
      </c>
      <c r="D375" t="s">
        <v>3670</v>
      </c>
      <c r="E375" t="s">
        <v>2891</v>
      </c>
      <c r="F375" t="s">
        <v>2891</v>
      </c>
      <c r="G375" t="s">
        <v>270</v>
      </c>
      <c r="H375" t="s">
        <v>2889</v>
      </c>
      <c r="J375">
        <v>10</v>
      </c>
      <c r="K375">
        <v>3500</v>
      </c>
      <c r="L375" t="s">
        <v>3673</v>
      </c>
      <c r="M375" s="45"/>
      <c r="N375" s="12" t="str">
        <f>IFERROR(VLOOKUP(C375,NOVOS!$C:$C,1,0),"OK")</f>
        <v>OK</v>
      </c>
    </row>
    <row r="376" spans="1:14" hidden="1" x14ac:dyDescent="0.25">
      <c r="A376" t="s">
        <v>2873</v>
      </c>
      <c r="B376">
        <v>202301</v>
      </c>
      <c r="C376" t="s">
        <v>3669</v>
      </c>
      <c r="D376" t="s">
        <v>3670</v>
      </c>
      <c r="E376" t="s">
        <v>2891</v>
      </c>
      <c r="F376" t="s">
        <v>2891</v>
      </c>
      <c r="G376" t="s">
        <v>270</v>
      </c>
      <c r="H376" t="s">
        <v>2889</v>
      </c>
      <c r="J376">
        <v>10</v>
      </c>
      <c r="K376">
        <v>3500</v>
      </c>
      <c r="L376" t="s">
        <v>3673</v>
      </c>
      <c r="M376" s="45"/>
      <c r="N376" s="12" t="str">
        <f>IFERROR(VLOOKUP(C376,NOVOS!$C:$C,1,0),"OK")</f>
        <v>OK</v>
      </c>
    </row>
    <row r="377" spans="1:14" hidden="1" x14ac:dyDescent="0.25">
      <c r="A377" t="s">
        <v>1058</v>
      </c>
      <c r="B377">
        <v>202301</v>
      </c>
      <c r="C377" s="11" t="s">
        <v>4566</v>
      </c>
      <c r="D377" s="11" t="s">
        <v>4226</v>
      </c>
      <c r="E377" t="s">
        <v>120</v>
      </c>
      <c r="F377" t="s">
        <v>120</v>
      </c>
      <c r="G377" t="s">
        <v>270</v>
      </c>
      <c r="H377" t="s">
        <v>4323</v>
      </c>
      <c r="J377">
        <v>10</v>
      </c>
      <c r="K377">
        <v>3500</v>
      </c>
      <c r="M377" s="9"/>
      <c r="N377" s="12" t="str">
        <f>IFERROR(VLOOKUP(C377,NOVOS!$C:$C,1,0),"OK")</f>
        <v>OK</v>
      </c>
    </row>
    <row r="378" spans="1:14" hidden="1" x14ac:dyDescent="0.25">
      <c r="A378" t="s">
        <v>1058</v>
      </c>
      <c r="B378">
        <v>202302</v>
      </c>
      <c r="C378" s="11" t="s">
        <v>4566</v>
      </c>
      <c r="D378" s="11" t="s">
        <v>4226</v>
      </c>
      <c r="E378" t="s">
        <v>120</v>
      </c>
      <c r="F378" t="s">
        <v>120</v>
      </c>
      <c r="G378" t="s">
        <v>270</v>
      </c>
      <c r="H378" t="s">
        <v>4323</v>
      </c>
      <c r="J378">
        <v>10</v>
      </c>
      <c r="K378">
        <v>3500</v>
      </c>
      <c r="M378" s="9"/>
      <c r="N378" s="12" t="str">
        <f>IFERROR(VLOOKUP(C378,NOVOS!$C:$C,1,0),"OK")</f>
        <v>OK</v>
      </c>
    </row>
    <row r="379" spans="1:14" hidden="1" x14ac:dyDescent="0.25">
      <c r="A379" t="s">
        <v>1058</v>
      </c>
      <c r="B379">
        <v>202303</v>
      </c>
      <c r="C379" s="11" t="s">
        <v>4566</v>
      </c>
      <c r="D379" s="11" t="s">
        <v>4226</v>
      </c>
      <c r="E379" t="s">
        <v>120</v>
      </c>
      <c r="F379" t="s">
        <v>120</v>
      </c>
      <c r="G379" t="s">
        <v>270</v>
      </c>
      <c r="H379" t="s">
        <v>4323</v>
      </c>
      <c r="J379">
        <v>10</v>
      </c>
      <c r="K379">
        <v>3500</v>
      </c>
      <c r="M379" s="9"/>
      <c r="N379" s="12" t="str">
        <f>IFERROR(VLOOKUP(C379,NOVOS!$C:$C,1,0),"OK")</f>
        <v>OK</v>
      </c>
    </row>
    <row r="380" spans="1:14" hidden="1" x14ac:dyDescent="0.25">
      <c r="A380" t="s">
        <v>1058</v>
      </c>
      <c r="B380">
        <v>202304</v>
      </c>
      <c r="C380" s="11" t="s">
        <v>4566</v>
      </c>
      <c r="D380" s="11" t="s">
        <v>4226</v>
      </c>
      <c r="E380" t="s">
        <v>120</v>
      </c>
      <c r="F380" t="s">
        <v>120</v>
      </c>
      <c r="G380" t="s">
        <v>270</v>
      </c>
      <c r="H380" t="s">
        <v>4323</v>
      </c>
      <c r="J380">
        <v>10</v>
      </c>
      <c r="K380">
        <v>3500</v>
      </c>
      <c r="M380" s="9"/>
      <c r="N380" s="12" t="str">
        <f>IFERROR(VLOOKUP(C380,NOVOS!$C:$C,1,0),"OK")</f>
        <v>OK</v>
      </c>
    </row>
    <row r="381" spans="1:14" hidden="1" x14ac:dyDescent="0.25">
      <c r="A381" t="s">
        <v>1058</v>
      </c>
      <c r="B381">
        <v>202307</v>
      </c>
      <c r="C381" s="11" t="s">
        <v>4566</v>
      </c>
      <c r="D381" t="s">
        <v>4226</v>
      </c>
      <c r="E381" t="s">
        <v>120</v>
      </c>
      <c r="F381" t="s">
        <v>120</v>
      </c>
      <c r="G381" t="s">
        <v>270</v>
      </c>
      <c r="H381" t="s">
        <v>4323</v>
      </c>
      <c r="J381">
        <v>10</v>
      </c>
      <c r="K381">
        <v>3500</v>
      </c>
      <c r="M381" s="9"/>
      <c r="N381" s="12" t="str">
        <f>IFERROR(VLOOKUP(C381,NOVOS!$C:$C,1,0),"OK")</f>
        <v>OK</v>
      </c>
    </row>
    <row r="382" spans="1:14" hidden="1" x14ac:dyDescent="0.25">
      <c r="A382" t="s">
        <v>1058</v>
      </c>
      <c r="B382">
        <v>202308</v>
      </c>
      <c r="C382" s="11" t="s">
        <v>4566</v>
      </c>
      <c r="D382" t="s">
        <v>4226</v>
      </c>
      <c r="E382" t="s">
        <v>120</v>
      </c>
      <c r="F382" t="s">
        <v>120</v>
      </c>
      <c r="G382" t="s">
        <v>270</v>
      </c>
      <c r="H382" t="s">
        <v>4323</v>
      </c>
      <c r="J382">
        <v>10</v>
      </c>
      <c r="K382">
        <v>3500</v>
      </c>
      <c r="M382" s="9"/>
      <c r="N382" s="12" t="str">
        <f>IFERROR(VLOOKUP(C382,NOVOS!$C:$C,1,0),"OK")</f>
        <v>OK</v>
      </c>
    </row>
    <row r="383" spans="1:14" hidden="1" x14ac:dyDescent="0.25">
      <c r="A383" t="s">
        <v>1058</v>
      </c>
      <c r="B383">
        <v>202305</v>
      </c>
      <c r="C383" s="11" t="s">
        <v>4566</v>
      </c>
      <c r="D383" t="s">
        <v>4226</v>
      </c>
      <c r="E383" t="s">
        <v>120</v>
      </c>
      <c r="F383" t="s">
        <v>120</v>
      </c>
      <c r="G383" t="s">
        <v>270</v>
      </c>
      <c r="H383" t="s">
        <v>4323</v>
      </c>
      <c r="J383">
        <v>10</v>
      </c>
      <c r="K383">
        <v>3500</v>
      </c>
      <c r="M383" s="9"/>
      <c r="N383" s="12" t="str">
        <f>IFERROR(VLOOKUP(C383,NOVOS!$C:$C,1,0),"OK")</f>
        <v>OK</v>
      </c>
    </row>
    <row r="384" spans="1:14" hidden="1" x14ac:dyDescent="0.25">
      <c r="A384" t="s">
        <v>1058</v>
      </c>
      <c r="B384">
        <v>202306</v>
      </c>
      <c r="C384" s="11" t="s">
        <v>4566</v>
      </c>
      <c r="D384" t="s">
        <v>4226</v>
      </c>
      <c r="E384" t="s">
        <v>120</v>
      </c>
      <c r="F384" t="s">
        <v>120</v>
      </c>
      <c r="G384" t="s">
        <v>270</v>
      </c>
      <c r="H384" t="s">
        <v>4323</v>
      </c>
      <c r="J384">
        <v>10</v>
      </c>
      <c r="K384">
        <v>3500</v>
      </c>
      <c r="M384" s="9"/>
      <c r="N384" s="12" t="str">
        <f>IFERROR(VLOOKUP(C384,NOVOS!$C:$C,1,0),"OK")</f>
        <v>OK</v>
      </c>
    </row>
    <row r="385" spans="1:14" hidden="1" x14ac:dyDescent="0.25">
      <c r="A385" t="s">
        <v>1058</v>
      </c>
      <c r="B385">
        <v>202309</v>
      </c>
      <c r="C385" s="11" t="s">
        <v>4566</v>
      </c>
      <c r="D385" t="s">
        <v>4226</v>
      </c>
      <c r="E385" t="s">
        <v>120</v>
      </c>
      <c r="F385" t="s">
        <v>120</v>
      </c>
      <c r="G385" t="s">
        <v>270</v>
      </c>
      <c r="H385" t="s">
        <v>4323</v>
      </c>
      <c r="J385">
        <v>10</v>
      </c>
      <c r="K385">
        <v>3500</v>
      </c>
      <c r="M385" s="9"/>
      <c r="N385" s="12" t="str">
        <f>IFERROR(VLOOKUP(C385,NOVOS!$C:$C,1,0),"OK")</f>
        <v>OK</v>
      </c>
    </row>
    <row r="386" spans="1:14" hidden="1" x14ac:dyDescent="0.25">
      <c r="A386" t="s">
        <v>1058</v>
      </c>
      <c r="B386">
        <v>202310</v>
      </c>
      <c r="C386" s="11" t="s">
        <v>4566</v>
      </c>
      <c r="D386" t="s">
        <v>4226</v>
      </c>
      <c r="E386" t="s">
        <v>120</v>
      </c>
      <c r="F386" t="s">
        <v>120</v>
      </c>
      <c r="G386" t="s">
        <v>270</v>
      </c>
      <c r="H386" t="s">
        <v>4323</v>
      </c>
      <c r="J386">
        <v>10</v>
      </c>
      <c r="K386">
        <v>3500</v>
      </c>
      <c r="M386" s="9"/>
      <c r="N386" s="12" t="str">
        <f>IFERROR(VLOOKUP(C386,NOVOS!$C:$C,1,0),"OK")</f>
        <v>OK</v>
      </c>
    </row>
    <row r="387" spans="1:14" hidden="1" x14ac:dyDescent="0.25">
      <c r="A387" t="s">
        <v>1058</v>
      </c>
      <c r="B387">
        <v>202311</v>
      </c>
      <c r="C387" s="11" t="s">
        <v>4566</v>
      </c>
      <c r="D387" t="s">
        <v>4226</v>
      </c>
      <c r="E387" t="s">
        <v>120</v>
      </c>
      <c r="F387" t="s">
        <v>120</v>
      </c>
      <c r="G387" t="s">
        <v>270</v>
      </c>
      <c r="H387" t="s">
        <v>4323</v>
      </c>
      <c r="J387">
        <v>10</v>
      </c>
      <c r="K387">
        <v>3500</v>
      </c>
      <c r="M387" s="9"/>
      <c r="N387" s="12" t="str">
        <f>IFERROR(VLOOKUP(C387,NOVOS!$C:$C,1,0),"OK")</f>
        <v>OK</v>
      </c>
    </row>
    <row r="388" spans="1:14" hidden="1" x14ac:dyDescent="0.25">
      <c r="A388" t="s">
        <v>1058</v>
      </c>
      <c r="B388">
        <v>202312</v>
      </c>
      <c r="C388" s="11" t="s">
        <v>4566</v>
      </c>
      <c r="D388" t="s">
        <v>4226</v>
      </c>
      <c r="E388" t="s">
        <v>120</v>
      </c>
      <c r="F388" t="s">
        <v>120</v>
      </c>
      <c r="G388" t="s">
        <v>270</v>
      </c>
      <c r="H388" t="s">
        <v>4323</v>
      </c>
      <c r="J388">
        <v>10</v>
      </c>
      <c r="K388">
        <v>3500</v>
      </c>
      <c r="M388" s="9"/>
      <c r="N388" s="12" t="str">
        <f>IFERROR(VLOOKUP(C388,NOVOS!$C:$C,1,0),"OK")</f>
        <v>OK</v>
      </c>
    </row>
    <row r="389" spans="1:14" hidden="1" x14ac:dyDescent="0.25">
      <c r="A389" t="s">
        <v>2873</v>
      </c>
      <c r="B389">
        <v>202212</v>
      </c>
      <c r="C389" s="11" t="s">
        <v>4499</v>
      </c>
      <c r="D389" s="11" t="s">
        <v>4499</v>
      </c>
      <c r="E389" t="s">
        <v>3707</v>
      </c>
      <c r="F389" t="s">
        <v>3707</v>
      </c>
      <c r="G389" t="s">
        <v>270</v>
      </c>
      <c r="J389">
        <v>10</v>
      </c>
      <c r="K389">
        <v>3500</v>
      </c>
      <c r="M389" s="45"/>
      <c r="N389" s="12" t="str">
        <f>IFERROR(VLOOKUP(C389,NOVOS!$C:$C,1,0),"OK")</f>
        <v>OK</v>
      </c>
    </row>
    <row r="390" spans="1:14" hidden="1" x14ac:dyDescent="0.25">
      <c r="A390" t="s">
        <v>2873</v>
      </c>
      <c r="B390">
        <v>202301</v>
      </c>
      <c r="C390" s="11" t="s">
        <v>4499</v>
      </c>
      <c r="D390" s="11" t="s">
        <v>4499</v>
      </c>
      <c r="E390" t="s">
        <v>3707</v>
      </c>
      <c r="F390" t="s">
        <v>3707</v>
      </c>
      <c r="G390" t="s">
        <v>270</v>
      </c>
      <c r="J390">
        <v>10</v>
      </c>
      <c r="K390">
        <v>3500</v>
      </c>
      <c r="M390" s="45"/>
      <c r="N390" s="12" t="str">
        <f>IFERROR(VLOOKUP(C390,NOVOS!$C:$C,1,0),"OK")</f>
        <v>OK</v>
      </c>
    </row>
    <row r="391" spans="1:14" hidden="1" x14ac:dyDescent="0.25">
      <c r="A391" t="s">
        <v>2873</v>
      </c>
      <c r="B391">
        <v>202302</v>
      </c>
      <c r="C391" s="11" t="s">
        <v>4499</v>
      </c>
      <c r="D391" s="11" t="s">
        <v>4499</v>
      </c>
      <c r="E391" t="s">
        <v>3707</v>
      </c>
      <c r="F391" t="s">
        <v>3707</v>
      </c>
      <c r="G391" t="s">
        <v>270</v>
      </c>
      <c r="J391">
        <v>10</v>
      </c>
      <c r="K391">
        <v>3500</v>
      </c>
      <c r="M391" s="45"/>
      <c r="N391" s="12" t="str">
        <f>IFERROR(VLOOKUP(C391,NOVOS!$C:$C,1,0),"OK")</f>
        <v>OK</v>
      </c>
    </row>
    <row r="392" spans="1:14" hidden="1" x14ac:dyDescent="0.25">
      <c r="A392" t="s">
        <v>2873</v>
      </c>
      <c r="B392">
        <v>202303</v>
      </c>
      <c r="C392" s="11" t="s">
        <v>4499</v>
      </c>
      <c r="D392" s="11" t="s">
        <v>4499</v>
      </c>
      <c r="E392" t="s">
        <v>3707</v>
      </c>
      <c r="F392" t="s">
        <v>3707</v>
      </c>
      <c r="G392" t="s">
        <v>270</v>
      </c>
      <c r="J392">
        <v>10</v>
      </c>
      <c r="K392">
        <v>3500</v>
      </c>
      <c r="M392" s="45"/>
      <c r="N392" s="12" t="str">
        <f>IFERROR(VLOOKUP(C392,NOVOS!$C:$C,1,0),"OK")</f>
        <v>OK</v>
      </c>
    </row>
    <row r="393" spans="1:14" hidden="1" x14ac:dyDescent="0.25">
      <c r="A393" t="s">
        <v>2873</v>
      </c>
      <c r="B393">
        <v>202304</v>
      </c>
      <c r="C393" s="11" t="s">
        <v>4499</v>
      </c>
      <c r="D393" s="11" t="s">
        <v>4499</v>
      </c>
      <c r="E393" t="s">
        <v>3707</v>
      </c>
      <c r="F393" t="s">
        <v>3707</v>
      </c>
      <c r="G393" t="s">
        <v>270</v>
      </c>
      <c r="J393">
        <v>10</v>
      </c>
      <c r="K393">
        <v>3500</v>
      </c>
      <c r="M393" s="45"/>
      <c r="N393" s="12" t="str">
        <f>IFERROR(VLOOKUP(C393,NOVOS!$C:$C,1,0),"OK")</f>
        <v>OK</v>
      </c>
    </row>
    <row r="394" spans="1:14" hidden="1" x14ac:dyDescent="0.25">
      <c r="A394" t="s">
        <v>2873</v>
      </c>
      <c r="B394">
        <v>202106</v>
      </c>
      <c r="C394" t="s">
        <v>3036</v>
      </c>
      <c r="D394" t="s">
        <v>3037</v>
      </c>
      <c r="E394" t="s">
        <v>2891</v>
      </c>
      <c r="F394" t="s">
        <v>2891</v>
      </c>
      <c r="G394" t="s">
        <v>270</v>
      </c>
      <c r="H394" t="s">
        <v>3883</v>
      </c>
      <c r="I394" t="s">
        <v>3159</v>
      </c>
      <c r="J394">
        <v>10</v>
      </c>
      <c r="K394">
        <v>3500</v>
      </c>
      <c r="L394" t="s">
        <v>3159</v>
      </c>
      <c r="M394" s="45" t="s">
        <v>3160</v>
      </c>
      <c r="N394" s="12" t="str">
        <f>IFERROR(VLOOKUP(C394,NOVOS!$C:$C,1,0),"OK")</f>
        <v>OK</v>
      </c>
    </row>
    <row r="395" spans="1:14" hidden="1" x14ac:dyDescent="0.25">
      <c r="A395" t="s">
        <v>2873</v>
      </c>
      <c r="B395">
        <v>202107</v>
      </c>
      <c r="C395" t="s">
        <v>3036</v>
      </c>
      <c r="D395" t="s">
        <v>3037</v>
      </c>
      <c r="E395" t="s">
        <v>2891</v>
      </c>
      <c r="F395" t="s">
        <v>2891</v>
      </c>
      <c r="G395" t="s">
        <v>270</v>
      </c>
      <c r="H395" t="s">
        <v>3883</v>
      </c>
      <c r="I395" t="s">
        <v>3159</v>
      </c>
      <c r="J395">
        <v>10</v>
      </c>
      <c r="K395">
        <v>3500</v>
      </c>
      <c r="L395" t="s">
        <v>3159</v>
      </c>
      <c r="M395" s="45" t="s">
        <v>3160</v>
      </c>
      <c r="N395" s="12" t="str">
        <f>IFERROR(VLOOKUP(C395,NOVOS!$C:$C,1,0),"OK")</f>
        <v>OK</v>
      </c>
    </row>
    <row r="396" spans="1:14" hidden="1" x14ac:dyDescent="0.25">
      <c r="A396" t="s">
        <v>2873</v>
      </c>
      <c r="B396">
        <v>202108</v>
      </c>
      <c r="C396" t="s">
        <v>3036</v>
      </c>
      <c r="D396" t="s">
        <v>3037</v>
      </c>
      <c r="E396" t="s">
        <v>2891</v>
      </c>
      <c r="F396" t="s">
        <v>2891</v>
      </c>
      <c r="G396" t="s">
        <v>270</v>
      </c>
      <c r="H396" t="s">
        <v>3883</v>
      </c>
      <c r="I396" t="s">
        <v>3159</v>
      </c>
      <c r="J396">
        <v>10</v>
      </c>
      <c r="K396">
        <v>3500</v>
      </c>
      <c r="L396" t="s">
        <v>3159</v>
      </c>
      <c r="M396" s="45" t="s">
        <v>3160</v>
      </c>
      <c r="N396" s="12" t="str">
        <f>IFERROR(VLOOKUP(C396,NOVOS!$C:$C,1,0),"OK")</f>
        <v>OK</v>
      </c>
    </row>
    <row r="397" spans="1:14" hidden="1" x14ac:dyDescent="0.25">
      <c r="A397" t="s">
        <v>2873</v>
      </c>
      <c r="B397">
        <v>202109</v>
      </c>
      <c r="C397" t="s">
        <v>3036</v>
      </c>
      <c r="D397" t="s">
        <v>3037</v>
      </c>
      <c r="E397" t="s">
        <v>2891</v>
      </c>
      <c r="F397" t="s">
        <v>2891</v>
      </c>
      <c r="G397" t="s">
        <v>270</v>
      </c>
      <c r="H397" t="s">
        <v>3883</v>
      </c>
      <c r="I397" t="s">
        <v>3159</v>
      </c>
      <c r="J397">
        <v>10</v>
      </c>
      <c r="K397">
        <v>3500</v>
      </c>
      <c r="L397" t="s">
        <v>3159</v>
      </c>
      <c r="M397" s="45" t="s">
        <v>3160</v>
      </c>
      <c r="N397" s="12" t="str">
        <f>IFERROR(VLOOKUP(C397,NOVOS!$C:$C,1,0),"OK")</f>
        <v>OK</v>
      </c>
    </row>
    <row r="398" spans="1:14" hidden="1" x14ac:dyDescent="0.25">
      <c r="A398" t="s">
        <v>2873</v>
      </c>
      <c r="B398">
        <v>202110</v>
      </c>
      <c r="C398" t="s">
        <v>3036</v>
      </c>
      <c r="D398" t="s">
        <v>3037</v>
      </c>
      <c r="E398" t="s">
        <v>2891</v>
      </c>
      <c r="F398" t="s">
        <v>2891</v>
      </c>
      <c r="G398" t="s">
        <v>270</v>
      </c>
      <c r="H398" t="s">
        <v>3883</v>
      </c>
      <c r="I398" t="s">
        <v>3159</v>
      </c>
      <c r="J398">
        <v>10</v>
      </c>
      <c r="K398">
        <v>3500</v>
      </c>
      <c r="L398" t="s">
        <v>3159</v>
      </c>
      <c r="M398" s="45" t="s">
        <v>3160</v>
      </c>
      <c r="N398" s="12" t="str">
        <f>IFERROR(VLOOKUP(C398,NOVOS!$C:$C,1,0),"OK")</f>
        <v>OK</v>
      </c>
    </row>
    <row r="399" spans="1:14" hidden="1" x14ac:dyDescent="0.25">
      <c r="A399" t="s">
        <v>2873</v>
      </c>
      <c r="B399">
        <v>202111</v>
      </c>
      <c r="C399" t="s">
        <v>3036</v>
      </c>
      <c r="D399" t="s">
        <v>3037</v>
      </c>
      <c r="E399" t="s">
        <v>2891</v>
      </c>
      <c r="F399" t="s">
        <v>2891</v>
      </c>
      <c r="G399" t="s">
        <v>270</v>
      </c>
      <c r="H399" t="s">
        <v>3883</v>
      </c>
      <c r="I399" t="s">
        <v>3159</v>
      </c>
      <c r="J399">
        <v>10</v>
      </c>
      <c r="K399">
        <v>3500</v>
      </c>
      <c r="L399" t="s">
        <v>3159</v>
      </c>
      <c r="M399" s="45" t="s">
        <v>3160</v>
      </c>
      <c r="N399" s="12" t="str">
        <f>IFERROR(VLOOKUP(C399,NOVOS!$C:$C,1,0),"OK")</f>
        <v>OK</v>
      </c>
    </row>
    <row r="400" spans="1:14" hidden="1" x14ac:dyDescent="0.25">
      <c r="A400" t="s">
        <v>2873</v>
      </c>
      <c r="B400">
        <v>202112</v>
      </c>
      <c r="C400" t="s">
        <v>3036</v>
      </c>
      <c r="D400" t="s">
        <v>3037</v>
      </c>
      <c r="E400" t="s">
        <v>2891</v>
      </c>
      <c r="F400" t="s">
        <v>2891</v>
      </c>
      <c r="G400" t="s">
        <v>270</v>
      </c>
      <c r="H400" t="s">
        <v>3883</v>
      </c>
      <c r="I400" t="s">
        <v>3159</v>
      </c>
      <c r="J400">
        <v>10</v>
      </c>
      <c r="K400">
        <v>3500</v>
      </c>
      <c r="L400" t="s">
        <v>3159</v>
      </c>
      <c r="M400" s="45" t="s">
        <v>3160</v>
      </c>
      <c r="N400" s="12" t="str">
        <f>IFERROR(VLOOKUP(C400,NOVOS!$C:$C,1,0),"OK")</f>
        <v>OK</v>
      </c>
    </row>
    <row r="401" spans="1:14" hidden="1" x14ac:dyDescent="0.25">
      <c r="A401" t="s">
        <v>2873</v>
      </c>
      <c r="B401">
        <v>202203</v>
      </c>
      <c r="C401" t="s">
        <v>3036</v>
      </c>
      <c r="D401" t="s">
        <v>3037</v>
      </c>
      <c r="E401" t="s">
        <v>2891</v>
      </c>
      <c r="F401" t="s">
        <v>2891</v>
      </c>
      <c r="G401" t="s">
        <v>270</v>
      </c>
      <c r="H401" t="s">
        <v>3883</v>
      </c>
      <c r="I401" t="s">
        <v>3159</v>
      </c>
      <c r="J401">
        <v>10</v>
      </c>
      <c r="K401">
        <v>3500</v>
      </c>
      <c r="L401" t="s">
        <v>3159</v>
      </c>
      <c r="M401" s="45" t="s">
        <v>3160</v>
      </c>
      <c r="N401" s="12" t="str">
        <f>IFERROR(VLOOKUP(C401,NOVOS!$C:$C,1,0),"OK")</f>
        <v>OK</v>
      </c>
    </row>
    <row r="402" spans="1:14" hidden="1" x14ac:dyDescent="0.25">
      <c r="A402" t="s">
        <v>2873</v>
      </c>
      <c r="B402">
        <v>202204</v>
      </c>
      <c r="C402" t="s">
        <v>3036</v>
      </c>
      <c r="D402" t="s">
        <v>3037</v>
      </c>
      <c r="E402" t="s">
        <v>2891</v>
      </c>
      <c r="F402" t="s">
        <v>2891</v>
      </c>
      <c r="G402" t="s">
        <v>270</v>
      </c>
      <c r="H402" t="s">
        <v>3883</v>
      </c>
      <c r="I402" t="s">
        <v>3159</v>
      </c>
      <c r="J402">
        <v>10</v>
      </c>
      <c r="K402">
        <v>3500</v>
      </c>
      <c r="L402" t="s">
        <v>3159</v>
      </c>
      <c r="M402" s="45" t="s">
        <v>3160</v>
      </c>
      <c r="N402" s="12" t="str">
        <f>IFERROR(VLOOKUP(C402,NOVOS!$C:$C,1,0),"OK")</f>
        <v>OK</v>
      </c>
    </row>
    <row r="403" spans="1:14" hidden="1" x14ac:dyDescent="0.25">
      <c r="A403" t="s">
        <v>2873</v>
      </c>
      <c r="B403">
        <v>202205</v>
      </c>
      <c r="C403" t="s">
        <v>3036</v>
      </c>
      <c r="D403" t="s">
        <v>3037</v>
      </c>
      <c r="E403" t="s">
        <v>2891</v>
      </c>
      <c r="F403" t="s">
        <v>2891</v>
      </c>
      <c r="G403" t="s">
        <v>270</v>
      </c>
      <c r="H403" t="s">
        <v>3883</v>
      </c>
      <c r="I403" t="s">
        <v>3159</v>
      </c>
      <c r="J403">
        <v>10</v>
      </c>
      <c r="K403">
        <v>3500</v>
      </c>
      <c r="L403" t="s">
        <v>3159</v>
      </c>
      <c r="M403" s="45" t="s">
        <v>3160</v>
      </c>
      <c r="N403" s="12" t="str">
        <f>IFERROR(VLOOKUP(C403,NOVOS!$C:$C,1,0),"OK")</f>
        <v>OK</v>
      </c>
    </row>
    <row r="404" spans="1:14" hidden="1" x14ac:dyDescent="0.25">
      <c r="A404" t="s">
        <v>2873</v>
      </c>
      <c r="B404">
        <v>202206</v>
      </c>
      <c r="C404" t="s">
        <v>3036</v>
      </c>
      <c r="D404" t="s">
        <v>3037</v>
      </c>
      <c r="E404" t="s">
        <v>2891</v>
      </c>
      <c r="F404" t="s">
        <v>2891</v>
      </c>
      <c r="G404" t="s">
        <v>270</v>
      </c>
      <c r="H404" t="s">
        <v>3883</v>
      </c>
      <c r="I404" t="s">
        <v>3159</v>
      </c>
      <c r="J404">
        <v>10</v>
      </c>
      <c r="K404">
        <v>3500</v>
      </c>
      <c r="L404" t="s">
        <v>3159</v>
      </c>
      <c r="M404" s="45" t="s">
        <v>3160</v>
      </c>
      <c r="N404" s="12" t="str">
        <f>IFERROR(VLOOKUP(C404,NOVOS!$C:$C,1,0),"OK")</f>
        <v>OK</v>
      </c>
    </row>
    <row r="405" spans="1:14" hidden="1" x14ac:dyDescent="0.25">
      <c r="A405" t="s">
        <v>2873</v>
      </c>
      <c r="B405">
        <v>202207</v>
      </c>
      <c r="C405" t="s">
        <v>3036</v>
      </c>
      <c r="D405" t="s">
        <v>3037</v>
      </c>
      <c r="E405" t="s">
        <v>2891</v>
      </c>
      <c r="F405" t="s">
        <v>2891</v>
      </c>
      <c r="G405" t="s">
        <v>270</v>
      </c>
      <c r="H405" t="s">
        <v>3883</v>
      </c>
      <c r="I405" t="s">
        <v>3159</v>
      </c>
      <c r="J405">
        <v>10</v>
      </c>
      <c r="K405">
        <v>3500</v>
      </c>
      <c r="L405" t="s">
        <v>3159</v>
      </c>
      <c r="M405" s="45" t="s">
        <v>3160</v>
      </c>
      <c r="N405" s="12" t="str">
        <f>IFERROR(VLOOKUP(C405,NOVOS!$C:$C,1,0),"OK")</f>
        <v>OK</v>
      </c>
    </row>
    <row r="406" spans="1:14" hidden="1" x14ac:dyDescent="0.25">
      <c r="A406" t="s">
        <v>2873</v>
      </c>
      <c r="B406">
        <v>202208</v>
      </c>
      <c r="C406" t="s">
        <v>3036</v>
      </c>
      <c r="D406" t="s">
        <v>3037</v>
      </c>
      <c r="E406" t="s">
        <v>2891</v>
      </c>
      <c r="F406" t="s">
        <v>2891</v>
      </c>
      <c r="G406" t="s">
        <v>270</v>
      </c>
      <c r="H406" t="s">
        <v>3883</v>
      </c>
      <c r="I406" t="s">
        <v>3159</v>
      </c>
      <c r="J406">
        <v>10</v>
      </c>
      <c r="K406">
        <v>3500</v>
      </c>
      <c r="L406" t="s">
        <v>3159</v>
      </c>
      <c r="M406" s="45" t="s">
        <v>3160</v>
      </c>
      <c r="N406" s="12" t="str">
        <f>IFERROR(VLOOKUP(C406,NOVOS!$C:$C,1,0),"OK")</f>
        <v>OK</v>
      </c>
    </row>
    <row r="407" spans="1:14" hidden="1" x14ac:dyDescent="0.25">
      <c r="A407" t="s">
        <v>2873</v>
      </c>
      <c r="B407">
        <v>202209</v>
      </c>
      <c r="C407" t="s">
        <v>3036</v>
      </c>
      <c r="D407" t="s">
        <v>3037</v>
      </c>
      <c r="E407" t="s">
        <v>2891</v>
      </c>
      <c r="F407" t="s">
        <v>2891</v>
      </c>
      <c r="G407" t="s">
        <v>270</v>
      </c>
      <c r="H407" t="s">
        <v>3883</v>
      </c>
      <c r="I407" t="s">
        <v>3159</v>
      </c>
      <c r="J407">
        <v>10</v>
      </c>
      <c r="K407">
        <v>3500</v>
      </c>
      <c r="L407" t="s">
        <v>3159</v>
      </c>
      <c r="M407" s="45" t="s">
        <v>3160</v>
      </c>
      <c r="N407" s="12" t="str">
        <f>IFERROR(VLOOKUP(C407,NOVOS!$C:$C,1,0),"OK")</f>
        <v>OK</v>
      </c>
    </row>
    <row r="408" spans="1:14" hidden="1" x14ac:dyDescent="0.25">
      <c r="A408" t="s">
        <v>2873</v>
      </c>
      <c r="B408">
        <v>202210</v>
      </c>
      <c r="C408" t="s">
        <v>3036</v>
      </c>
      <c r="D408" t="s">
        <v>3037</v>
      </c>
      <c r="E408" t="s">
        <v>2891</v>
      </c>
      <c r="F408" t="s">
        <v>2891</v>
      </c>
      <c r="G408" t="s">
        <v>270</v>
      </c>
      <c r="H408" t="s">
        <v>3883</v>
      </c>
      <c r="I408" t="s">
        <v>3159</v>
      </c>
      <c r="J408">
        <v>10</v>
      </c>
      <c r="K408">
        <v>3500</v>
      </c>
      <c r="L408" t="s">
        <v>3159</v>
      </c>
      <c r="M408" s="45" t="s">
        <v>3160</v>
      </c>
      <c r="N408" s="12" t="str">
        <f>IFERROR(VLOOKUP(C408,NOVOS!$C:$C,1,0),"OK")</f>
        <v>OK</v>
      </c>
    </row>
    <row r="409" spans="1:14" hidden="1" x14ac:dyDescent="0.25">
      <c r="A409" t="s">
        <v>2873</v>
      </c>
      <c r="B409">
        <v>202211</v>
      </c>
      <c r="C409" t="s">
        <v>3036</v>
      </c>
      <c r="D409" t="s">
        <v>3037</v>
      </c>
      <c r="E409" t="s">
        <v>2891</v>
      </c>
      <c r="F409" t="s">
        <v>2891</v>
      </c>
      <c r="G409" t="s">
        <v>270</v>
      </c>
      <c r="H409" t="s">
        <v>3883</v>
      </c>
      <c r="I409" t="s">
        <v>3159</v>
      </c>
      <c r="J409">
        <v>10</v>
      </c>
      <c r="K409">
        <v>3500</v>
      </c>
      <c r="L409" t="s">
        <v>3159</v>
      </c>
      <c r="M409" s="45" t="s">
        <v>3160</v>
      </c>
      <c r="N409" s="12" t="str">
        <f>IFERROR(VLOOKUP(C409,NOVOS!$C:$C,1,0),"OK")</f>
        <v>OK</v>
      </c>
    </row>
    <row r="410" spans="1:14" hidden="1" x14ac:dyDescent="0.25">
      <c r="A410" t="s">
        <v>2873</v>
      </c>
      <c r="B410">
        <v>202212</v>
      </c>
      <c r="C410" t="s">
        <v>3036</v>
      </c>
      <c r="D410" t="s">
        <v>3037</v>
      </c>
      <c r="E410" t="s">
        <v>2891</v>
      </c>
      <c r="F410" t="s">
        <v>2891</v>
      </c>
      <c r="G410" t="s">
        <v>270</v>
      </c>
      <c r="H410" t="s">
        <v>3883</v>
      </c>
      <c r="I410" t="s">
        <v>3159</v>
      </c>
      <c r="J410">
        <v>10</v>
      </c>
      <c r="K410">
        <v>3500</v>
      </c>
      <c r="L410" t="s">
        <v>3159</v>
      </c>
      <c r="M410" s="45" t="s">
        <v>3160</v>
      </c>
      <c r="N410" s="12" t="str">
        <f>IFERROR(VLOOKUP(C410,NOVOS!$C:$C,1,0),"OK")</f>
        <v>OK</v>
      </c>
    </row>
    <row r="411" spans="1:14" hidden="1" x14ac:dyDescent="0.25">
      <c r="A411" t="s">
        <v>2873</v>
      </c>
      <c r="B411">
        <v>202301</v>
      </c>
      <c r="C411" t="s">
        <v>3036</v>
      </c>
      <c r="D411" t="s">
        <v>3037</v>
      </c>
      <c r="E411" t="s">
        <v>2891</v>
      </c>
      <c r="F411" t="s">
        <v>2891</v>
      </c>
      <c r="G411" t="s">
        <v>270</v>
      </c>
      <c r="H411" t="s">
        <v>3883</v>
      </c>
      <c r="I411" t="s">
        <v>3159</v>
      </c>
      <c r="J411">
        <v>10</v>
      </c>
      <c r="K411">
        <v>3500</v>
      </c>
      <c r="L411" t="s">
        <v>3159</v>
      </c>
      <c r="M411" s="45" t="s">
        <v>3160</v>
      </c>
      <c r="N411" s="12" t="str">
        <f>IFERROR(VLOOKUP(C411,NOVOS!$C:$C,1,0),"OK")</f>
        <v>OK</v>
      </c>
    </row>
    <row r="412" spans="1:14" hidden="1" x14ac:dyDescent="0.25">
      <c r="A412" t="s">
        <v>2873</v>
      </c>
      <c r="B412">
        <v>202203</v>
      </c>
      <c r="C412" t="s">
        <v>3636</v>
      </c>
      <c r="D412" t="s">
        <v>3037</v>
      </c>
      <c r="E412" t="s">
        <v>2891</v>
      </c>
      <c r="F412" t="s">
        <v>2891</v>
      </c>
      <c r="G412" t="s">
        <v>270</v>
      </c>
      <c r="H412" t="s">
        <v>3883</v>
      </c>
      <c r="I412" t="s">
        <v>3159</v>
      </c>
      <c r="J412">
        <v>10</v>
      </c>
      <c r="K412">
        <v>3500</v>
      </c>
      <c r="L412" t="s">
        <v>3159</v>
      </c>
      <c r="M412" s="45" t="s">
        <v>3160</v>
      </c>
      <c r="N412" s="12" t="str">
        <f>IFERROR(VLOOKUP(C412,NOVOS!$C:$C,1,0),"OK")</f>
        <v>ARIVNSP</v>
      </c>
    </row>
    <row r="413" spans="1:14" hidden="1" x14ac:dyDescent="0.25">
      <c r="A413" t="s">
        <v>2873</v>
      </c>
      <c r="B413">
        <v>202208</v>
      </c>
      <c r="C413" t="s">
        <v>3636</v>
      </c>
      <c r="D413" t="s">
        <v>3636</v>
      </c>
      <c r="E413" t="s">
        <v>2891</v>
      </c>
      <c r="F413" t="s">
        <v>2891</v>
      </c>
      <c r="G413" t="s">
        <v>270</v>
      </c>
      <c r="J413">
        <v>10</v>
      </c>
      <c r="K413">
        <v>3500</v>
      </c>
      <c r="M413" s="45"/>
      <c r="N413" s="12" t="str">
        <f>IFERROR(VLOOKUP(C413,NOVOS!$C:$C,1,0),"OK")</f>
        <v>ARIVNSP</v>
      </c>
    </row>
    <row r="414" spans="1:14" hidden="1" x14ac:dyDescent="0.25">
      <c r="A414" t="s">
        <v>2873</v>
      </c>
      <c r="B414">
        <v>202209</v>
      </c>
      <c r="C414" t="s">
        <v>3636</v>
      </c>
      <c r="D414" t="s">
        <v>3636</v>
      </c>
      <c r="E414" t="s">
        <v>2891</v>
      </c>
      <c r="F414" t="s">
        <v>2891</v>
      </c>
      <c r="G414" t="s">
        <v>270</v>
      </c>
      <c r="J414">
        <v>10</v>
      </c>
      <c r="K414">
        <v>3500</v>
      </c>
      <c r="M414" s="45"/>
      <c r="N414" s="12" t="str">
        <f>IFERROR(VLOOKUP(C414,NOVOS!$C:$C,1,0),"OK")</f>
        <v>ARIVNSP</v>
      </c>
    </row>
    <row r="415" spans="1:14" hidden="1" x14ac:dyDescent="0.25">
      <c r="A415" t="s">
        <v>2873</v>
      </c>
      <c r="B415">
        <v>202210</v>
      </c>
      <c r="C415" t="s">
        <v>3636</v>
      </c>
      <c r="D415" t="s">
        <v>3636</v>
      </c>
      <c r="E415" t="s">
        <v>2891</v>
      </c>
      <c r="F415" t="s">
        <v>2891</v>
      </c>
      <c r="G415" t="s">
        <v>270</v>
      </c>
      <c r="J415">
        <v>10</v>
      </c>
      <c r="K415">
        <v>3500</v>
      </c>
      <c r="M415" s="45"/>
      <c r="N415" s="12" t="str">
        <f>IFERROR(VLOOKUP(C415,NOVOS!$C:$C,1,0),"OK")</f>
        <v>ARIVNSP</v>
      </c>
    </row>
    <row r="416" spans="1:14" hidden="1" x14ac:dyDescent="0.25">
      <c r="A416" t="s">
        <v>2873</v>
      </c>
      <c r="B416">
        <v>202211</v>
      </c>
      <c r="C416" t="s">
        <v>3636</v>
      </c>
      <c r="D416" t="s">
        <v>3636</v>
      </c>
      <c r="E416" t="s">
        <v>2891</v>
      </c>
      <c r="F416" t="s">
        <v>2891</v>
      </c>
      <c r="G416" t="s">
        <v>270</v>
      </c>
      <c r="J416">
        <v>10</v>
      </c>
      <c r="K416">
        <v>3500</v>
      </c>
      <c r="M416" s="45"/>
      <c r="N416" s="12" t="str">
        <f>IFERROR(VLOOKUP(C416,NOVOS!$C:$C,1,0),"OK")</f>
        <v>ARIVNSP</v>
      </c>
    </row>
    <row r="417" spans="1:14" hidden="1" x14ac:dyDescent="0.25">
      <c r="A417" t="s">
        <v>2873</v>
      </c>
      <c r="B417">
        <v>202212</v>
      </c>
      <c r="C417" t="s">
        <v>3636</v>
      </c>
      <c r="D417" t="s">
        <v>3636</v>
      </c>
      <c r="E417" t="s">
        <v>2891</v>
      </c>
      <c r="F417" t="s">
        <v>2891</v>
      </c>
      <c r="G417" t="s">
        <v>270</v>
      </c>
      <c r="J417">
        <v>10</v>
      </c>
      <c r="K417">
        <v>3500</v>
      </c>
      <c r="M417" s="45"/>
      <c r="N417" s="12" t="str">
        <f>IFERROR(VLOOKUP(C417,NOVOS!$C:$C,1,0),"OK")</f>
        <v>ARIVNSP</v>
      </c>
    </row>
    <row r="418" spans="1:14" hidden="1" x14ac:dyDescent="0.25">
      <c r="A418" t="s">
        <v>2873</v>
      </c>
      <c r="B418">
        <v>202301</v>
      </c>
      <c r="C418" t="s">
        <v>3636</v>
      </c>
      <c r="D418" t="s">
        <v>3636</v>
      </c>
      <c r="E418" t="s">
        <v>2891</v>
      </c>
      <c r="F418" t="s">
        <v>2891</v>
      </c>
      <c r="G418" t="s">
        <v>270</v>
      </c>
      <c r="J418">
        <v>10</v>
      </c>
      <c r="K418">
        <v>3500</v>
      </c>
      <c r="M418" s="45"/>
      <c r="N418" s="12" t="str">
        <f>IFERROR(VLOOKUP(C418,NOVOS!$C:$C,1,0),"OK")</f>
        <v>ARIVNSP</v>
      </c>
    </row>
    <row r="419" spans="1:14" hidden="1" x14ac:dyDescent="0.25">
      <c r="A419" t="s">
        <v>1552</v>
      </c>
      <c r="B419">
        <v>201904</v>
      </c>
      <c r="C419" t="s">
        <v>171</v>
      </c>
      <c r="D419" t="s">
        <v>658</v>
      </c>
      <c r="E419" t="s">
        <v>160</v>
      </c>
      <c r="F419" t="s">
        <v>160</v>
      </c>
      <c r="G419" t="s">
        <v>270</v>
      </c>
      <c r="H419" t="s">
        <v>310</v>
      </c>
      <c r="J419">
        <v>6</v>
      </c>
      <c r="K419">
        <v>3000</v>
      </c>
      <c r="M419"/>
      <c r="N419" s="12" t="str">
        <f>IFERROR(VLOOKUP(C419,NOVOS!$C:$C,1,0),"OK")</f>
        <v>ARLESSON</v>
      </c>
    </row>
    <row r="420" spans="1:14" hidden="1" x14ac:dyDescent="0.25">
      <c r="A420" t="s">
        <v>1552</v>
      </c>
      <c r="B420">
        <v>201905</v>
      </c>
      <c r="C420" t="s">
        <v>171</v>
      </c>
      <c r="D420" t="s">
        <v>658</v>
      </c>
      <c r="E420" t="s">
        <v>160</v>
      </c>
      <c r="F420" t="s">
        <v>160</v>
      </c>
      <c r="G420" t="s">
        <v>270</v>
      </c>
      <c r="H420" t="s">
        <v>310</v>
      </c>
      <c r="J420">
        <v>9</v>
      </c>
      <c r="K420">
        <v>3000</v>
      </c>
      <c r="M420"/>
      <c r="N420" s="12" t="str">
        <f>IFERROR(VLOOKUP(C420,NOVOS!$C:$C,1,0),"OK")</f>
        <v>ARLESSON</v>
      </c>
    </row>
    <row r="421" spans="1:14" hidden="1" x14ac:dyDescent="0.25">
      <c r="A421" t="s">
        <v>1552</v>
      </c>
      <c r="B421">
        <v>201901</v>
      </c>
      <c r="C421" t="s">
        <v>171</v>
      </c>
      <c r="D421" t="s">
        <v>658</v>
      </c>
      <c r="E421" t="s">
        <v>160</v>
      </c>
      <c r="F421" t="s">
        <v>160</v>
      </c>
      <c r="G421" t="s">
        <v>270</v>
      </c>
      <c r="H421" t="s">
        <v>310</v>
      </c>
      <c r="J421">
        <v>9</v>
      </c>
      <c r="K421">
        <v>3000</v>
      </c>
      <c r="M421"/>
      <c r="N421" s="12" t="str">
        <f>IFERROR(VLOOKUP(C421,NOVOS!$C:$C,1,0),"OK")</f>
        <v>ARLESSON</v>
      </c>
    </row>
    <row r="422" spans="1:14" hidden="1" x14ac:dyDescent="0.25">
      <c r="A422" t="s">
        <v>1552</v>
      </c>
      <c r="B422">
        <v>201902</v>
      </c>
      <c r="C422" t="s">
        <v>171</v>
      </c>
      <c r="D422" t="s">
        <v>658</v>
      </c>
      <c r="E422" t="s">
        <v>160</v>
      </c>
      <c r="F422" t="s">
        <v>160</v>
      </c>
      <c r="G422" t="s">
        <v>270</v>
      </c>
      <c r="H422" t="s">
        <v>310</v>
      </c>
      <c r="J422">
        <v>5</v>
      </c>
      <c r="K422">
        <v>3000</v>
      </c>
      <c r="M422"/>
      <c r="N422" s="12" t="str">
        <f>IFERROR(VLOOKUP(C422,NOVOS!$C:$C,1,0),"OK")</f>
        <v>ARLESSON</v>
      </c>
    </row>
    <row r="423" spans="1:14" hidden="1" x14ac:dyDescent="0.25">
      <c r="A423" t="s">
        <v>1552</v>
      </c>
      <c r="B423">
        <v>201903</v>
      </c>
      <c r="C423" t="s">
        <v>171</v>
      </c>
      <c r="D423" t="s">
        <v>658</v>
      </c>
      <c r="E423" t="s">
        <v>160</v>
      </c>
      <c r="F423" t="s">
        <v>160</v>
      </c>
      <c r="G423" t="s">
        <v>270</v>
      </c>
      <c r="H423" t="s">
        <v>310</v>
      </c>
      <c r="J423">
        <v>5</v>
      </c>
      <c r="K423">
        <v>3000</v>
      </c>
      <c r="M423"/>
      <c r="N423" s="12" t="str">
        <f>IFERROR(VLOOKUP(C423,NOVOS!$C:$C,1,0),"OK")</f>
        <v>ARLESSON</v>
      </c>
    </row>
    <row r="424" spans="1:14" hidden="1" x14ac:dyDescent="0.25">
      <c r="A424" t="s">
        <v>1552</v>
      </c>
      <c r="B424">
        <v>201904</v>
      </c>
      <c r="C424" t="s">
        <v>172</v>
      </c>
      <c r="D424" t="s">
        <v>658</v>
      </c>
      <c r="E424" t="s">
        <v>160</v>
      </c>
      <c r="F424" t="s">
        <v>160</v>
      </c>
      <c r="G424" t="s">
        <v>270</v>
      </c>
      <c r="H424" t="s">
        <v>310</v>
      </c>
      <c r="M424"/>
      <c r="N424" s="12" t="str">
        <f>IFERROR(VLOOKUP(C424,NOVOS!$C:$C,1,0),"OK")</f>
        <v>ARLESSONC</v>
      </c>
    </row>
    <row r="425" spans="1:14" hidden="1" x14ac:dyDescent="0.25">
      <c r="A425" t="s">
        <v>1552</v>
      </c>
      <c r="B425">
        <v>201905</v>
      </c>
      <c r="C425" t="s">
        <v>172</v>
      </c>
      <c r="D425" t="s">
        <v>658</v>
      </c>
      <c r="E425" t="s">
        <v>160</v>
      </c>
      <c r="F425" t="s">
        <v>160</v>
      </c>
      <c r="G425" t="s">
        <v>270</v>
      </c>
      <c r="H425" t="s">
        <v>310</v>
      </c>
      <c r="M425"/>
      <c r="N425" s="12" t="str">
        <f>IFERROR(VLOOKUP(C425,NOVOS!$C:$C,1,0),"OK")</f>
        <v>ARLESSONC</v>
      </c>
    </row>
    <row r="426" spans="1:14" hidden="1" x14ac:dyDescent="0.25">
      <c r="A426" t="s">
        <v>1552</v>
      </c>
      <c r="B426">
        <v>201901</v>
      </c>
      <c r="C426" t="s">
        <v>172</v>
      </c>
      <c r="D426" t="s">
        <v>658</v>
      </c>
      <c r="E426" t="s">
        <v>160</v>
      </c>
      <c r="F426" t="s">
        <v>160</v>
      </c>
      <c r="G426" t="s">
        <v>270</v>
      </c>
      <c r="H426" t="s">
        <v>310</v>
      </c>
      <c r="M426"/>
      <c r="N426" s="12" t="str">
        <f>IFERROR(VLOOKUP(C426,NOVOS!$C:$C,1,0),"OK")</f>
        <v>ARLESSONC</v>
      </c>
    </row>
    <row r="427" spans="1:14" hidden="1" x14ac:dyDescent="0.25">
      <c r="A427" t="s">
        <v>1552</v>
      </c>
      <c r="B427">
        <v>201902</v>
      </c>
      <c r="C427" t="s">
        <v>172</v>
      </c>
      <c r="D427" t="s">
        <v>658</v>
      </c>
      <c r="E427" t="s">
        <v>160</v>
      </c>
      <c r="F427" t="s">
        <v>160</v>
      </c>
      <c r="G427" t="s">
        <v>270</v>
      </c>
      <c r="H427" t="s">
        <v>310</v>
      </c>
      <c r="M427"/>
      <c r="N427" s="12" t="str">
        <f>IFERROR(VLOOKUP(C427,NOVOS!$C:$C,1,0),"OK")</f>
        <v>ARLESSONC</v>
      </c>
    </row>
    <row r="428" spans="1:14" hidden="1" x14ac:dyDescent="0.25">
      <c r="A428" t="s">
        <v>1552</v>
      </c>
      <c r="B428">
        <v>201903</v>
      </c>
      <c r="C428" t="s">
        <v>172</v>
      </c>
      <c r="D428" t="s">
        <v>658</v>
      </c>
      <c r="E428" t="s">
        <v>160</v>
      </c>
      <c r="F428" t="s">
        <v>160</v>
      </c>
      <c r="G428" t="s">
        <v>270</v>
      </c>
      <c r="H428" t="s">
        <v>310</v>
      </c>
      <c r="M428"/>
      <c r="N428" s="12" t="str">
        <f>IFERROR(VLOOKUP(C428,NOVOS!$C:$C,1,0),"OK")</f>
        <v>ARLESSONC</v>
      </c>
    </row>
    <row r="429" spans="1:14" hidden="1" x14ac:dyDescent="0.25">
      <c r="A429" t="s">
        <v>1058</v>
      </c>
      <c r="B429">
        <v>202008</v>
      </c>
      <c r="C429" t="s">
        <v>1861</v>
      </c>
      <c r="D429" t="s">
        <v>1861</v>
      </c>
      <c r="E429" t="s">
        <v>126</v>
      </c>
      <c r="F429" t="s">
        <v>126</v>
      </c>
      <c r="G429" t="s">
        <v>270</v>
      </c>
      <c r="J429">
        <v>8</v>
      </c>
      <c r="M429" s="9"/>
      <c r="N429" s="12" t="str">
        <f>IFERROR(VLOOKUP(C429,NOVOS!$C:$C,1,0),"OK")</f>
        <v>OK</v>
      </c>
    </row>
    <row r="430" spans="1:14" hidden="1" x14ac:dyDescent="0.25">
      <c r="A430" t="s">
        <v>1058</v>
      </c>
      <c r="B430">
        <v>202007</v>
      </c>
      <c r="C430" t="s">
        <v>1861</v>
      </c>
      <c r="D430" t="s">
        <v>1861</v>
      </c>
      <c r="E430" t="s">
        <v>126</v>
      </c>
      <c r="F430" t="s">
        <v>126</v>
      </c>
      <c r="G430" t="s">
        <v>270</v>
      </c>
      <c r="J430">
        <v>8</v>
      </c>
      <c r="M430" s="9"/>
      <c r="N430" s="12" t="str">
        <f>IFERROR(VLOOKUP(C430,NOVOS!$C:$C,1,0),"OK")</f>
        <v>OK</v>
      </c>
    </row>
    <row r="431" spans="1:14" hidden="1" x14ac:dyDescent="0.25">
      <c r="A431" t="s">
        <v>1058</v>
      </c>
      <c r="B431">
        <v>202009</v>
      </c>
      <c r="C431" t="s">
        <v>1861</v>
      </c>
      <c r="D431" t="s">
        <v>1861</v>
      </c>
      <c r="E431" t="s">
        <v>126</v>
      </c>
      <c r="F431" t="s">
        <v>126</v>
      </c>
      <c r="G431" t="s">
        <v>270</v>
      </c>
      <c r="J431">
        <v>8</v>
      </c>
      <c r="M431" s="9"/>
      <c r="N431" s="12" t="str">
        <f>IFERROR(VLOOKUP(C431,NOVOS!$C:$C,1,0),"OK")</f>
        <v>OK</v>
      </c>
    </row>
    <row r="432" spans="1:14" hidden="1" x14ac:dyDescent="0.25">
      <c r="A432" t="s">
        <v>1058</v>
      </c>
      <c r="B432">
        <v>202010</v>
      </c>
      <c r="C432" t="s">
        <v>1861</v>
      </c>
      <c r="D432" t="s">
        <v>1861</v>
      </c>
      <c r="E432" t="s">
        <v>126</v>
      </c>
      <c r="F432" t="s">
        <v>126</v>
      </c>
      <c r="G432" t="s">
        <v>270</v>
      </c>
      <c r="J432">
        <v>8</v>
      </c>
      <c r="M432" s="9"/>
      <c r="N432" s="12" t="str">
        <f>IFERROR(VLOOKUP(C432,NOVOS!$C:$C,1,0),"OK")</f>
        <v>OK</v>
      </c>
    </row>
    <row r="433" spans="1:14" hidden="1" x14ac:dyDescent="0.25">
      <c r="A433" t="s">
        <v>1058</v>
      </c>
      <c r="B433">
        <v>202011</v>
      </c>
      <c r="C433" t="s">
        <v>1861</v>
      </c>
      <c r="D433" t="s">
        <v>1861</v>
      </c>
      <c r="E433" t="s">
        <v>126</v>
      </c>
      <c r="F433" t="s">
        <v>126</v>
      </c>
      <c r="G433" t="s">
        <v>270</v>
      </c>
      <c r="J433">
        <v>8</v>
      </c>
      <c r="M433" s="9"/>
      <c r="N433" s="12" t="str">
        <f>IFERROR(VLOOKUP(C433,NOVOS!$C:$C,1,0),"OK")</f>
        <v>OK</v>
      </c>
    </row>
    <row r="434" spans="1:14" hidden="1" x14ac:dyDescent="0.25">
      <c r="A434" t="s">
        <v>1058</v>
      </c>
      <c r="B434">
        <v>202012</v>
      </c>
      <c r="C434" t="s">
        <v>1861</v>
      </c>
      <c r="D434" t="s">
        <v>1861</v>
      </c>
      <c r="E434" t="s">
        <v>126</v>
      </c>
      <c r="F434" t="s">
        <v>126</v>
      </c>
      <c r="G434" t="s">
        <v>270</v>
      </c>
      <c r="J434">
        <v>8</v>
      </c>
      <c r="M434" s="9"/>
      <c r="N434" s="12" t="str">
        <f>IFERROR(VLOOKUP(C434,NOVOS!$C:$C,1,0),"OK")</f>
        <v>OK</v>
      </c>
    </row>
    <row r="435" spans="1:14" hidden="1" x14ac:dyDescent="0.25">
      <c r="A435" t="s">
        <v>1058</v>
      </c>
      <c r="B435">
        <v>202101</v>
      </c>
      <c r="C435" t="s">
        <v>1861</v>
      </c>
      <c r="D435" t="s">
        <v>1861</v>
      </c>
      <c r="E435" t="s">
        <v>126</v>
      </c>
      <c r="F435" t="s">
        <v>126</v>
      </c>
      <c r="G435" t="s">
        <v>270</v>
      </c>
      <c r="J435">
        <v>8</v>
      </c>
      <c r="L435" t="s">
        <v>3146</v>
      </c>
      <c r="M435" s="9" t="s">
        <v>3147</v>
      </c>
      <c r="N435" s="12" t="str">
        <f>IFERROR(VLOOKUP(C435,NOVOS!$C:$C,1,0),"OK")</f>
        <v>OK</v>
      </c>
    </row>
    <row r="436" spans="1:14" hidden="1" x14ac:dyDescent="0.25">
      <c r="A436" t="s">
        <v>1058</v>
      </c>
      <c r="B436">
        <v>202102</v>
      </c>
      <c r="C436" t="s">
        <v>1861</v>
      </c>
      <c r="D436" t="s">
        <v>1861</v>
      </c>
      <c r="E436" t="s">
        <v>126</v>
      </c>
      <c r="F436" t="s">
        <v>126</v>
      </c>
      <c r="G436" t="s">
        <v>270</v>
      </c>
      <c r="J436">
        <v>8</v>
      </c>
      <c r="L436" t="s">
        <v>3146</v>
      </c>
      <c r="M436" s="9" t="s">
        <v>3147</v>
      </c>
      <c r="N436" s="12" t="str">
        <f>IFERROR(VLOOKUP(C436,NOVOS!$C:$C,1,0),"OK")</f>
        <v>OK</v>
      </c>
    </row>
    <row r="437" spans="1:14" hidden="1" x14ac:dyDescent="0.25">
      <c r="A437" t="s">
        <v>1058</v>
      </c>
      <c r="B437">
        <v>202103</v>
      </c>
      <c r="C437" t="s">
        <v>1861</v>
      </c>
      <c r="D437" t="s">
        <v>1861</v>
      </c>
      <c r="E437" t="s">
        <v>126</v>
      </c>
      <c r="F437" t="s">
        <v>126</v>
      </c>
      <c r="G437" t="s">
        <v>270</v>
      </c>
      <c r="J437">
        <v>8</v>
      </c>
      <c r="L437" t="s">
        <v>3146</v>
      </c>
      <c r="M437" s="9" t="s">
        <v>3147</v>
      </c>
      <c r="N437" s="12" t="str">
        <f>IFERROR(VLOOKUP(C437,NOVOS!$C:$C,1,0),"OK")</f>
        <v>OK</v>
      </c>
    </row>
    <row r="438" spans="1:14" hidden="1" x14ac:dyDescent="0.25">
      <c r="A438" t="s">
        <v>1058</v>
      </c>
      <c r="B438">
        <v>202104</v>
      </c>
      <c r="C438" t="s">
        <v>1861</v>
      </c>
      <c r="D438" t="s">
        <v>1861</v>
      </c>
      <c r="E438" t="s">
        <v>126</v>
      </c>
      <c r="F438" t="s">
        <v>126</v>
      </c>
      <c r="G438" t="s">
        <v>270</v>
      </c>
      <c r="J438">
        <v>8</v>
      </c>
      <c r="L438" t="s">
        <v>3146</v>
      </c>
      <c r="M438" s="9" t="s">
        <v>3147</v>
      </c>
      <c r="N438" s="12" t="str">
        <f>IFERROR(VLOOKUP(C438,NOVOS!$C:$C,1,0),"OK")</f>
        <v>OK</v>
      </c>
    </row>
    <row r="439" spans="1:14" hidden="1" x14ac:dyDescent="0.25">
      <c r="A439" t="s">
        <v>1058</v>
      </c>
      <c r="B439">
        <v>202105</v>
      </c>
      <c r="C439" t="s">
        <v>1861</v>
      </c>
      <c r="D439" t="s">
        <v>1861</v>
      </c>
      <c r="E439" t="s">
        <v>126</v>
      </c>
      <c r="F439" t="s">
        <v>126</v>
      </c>
      <c r="G439" t="s">
        <v>270</v>
      </c>
      <c r="J439">
        <v>8</v>
      </c>
      <c r="L439" t="s">
        <v>3146</v>
      </c>
      <c r="M439" s="9" t="s">
        <v>3147</v>
      </c>
      <c r="N439" s="12" t="str">
        <f>IFERROR(VLOOKUP(C439,NOVOS!$C:$C,1,0),"OK")</f>
        <v>OK</v>
      </c>
    </row>
    <row r="440" spans="1:14" hidden="1" x14ac:dyDescent="0.25">
      <c r="A440" t="s">
        <v>1058</v>
      </c>
      <c r="B440">
        <v>202106</v>
      </c>
      <c r="C440" t="s">
        <v>1861</v>
      </c>
      <c r="D440" t="s">
        <v>1861</v>
      </c>
      <c r="E440" t="s">
        <v>126</v>
      </c>
      <c r="F440" t="s">
        <v>126</v>
      </c>
      <c r="G440" t="s">
        <v>270</v>
      </c>
      <c r="J440">
        <v>8</v>
      </c>
      <c r="L440" t="s">
        <v>3146</v>
      </c>
      <c r="M440" s="9" t="s">
        <v>3147</v>
      </c>
      <c r="N440" s="12" t="str">
        <f>IFERROR(VLOOKUP(C440,NOVOS!$C:$C,1,0),"OK")</f>
        <v>OK</v>
      </c>
    </row>
    <row r="441" spans="1:14" hidden="1" x14ac:dyDescent="0.25">
      <c r="A441" t="s">
        <v>1058</v>
      </c>
      <c r="B441">
        <v>202107</v>
      </c>
      <c r="C441" t="s">
        <v>1861</v>
      </c>
      <c r="D441" t="s">
        <v>1861</v>
      </c>
      <c r="E441" t="s">
        <v>126</v>
      </c>
      <c r="F441" t="s">
        <v>126</v>
      </c>
      <c r="G441" t="s">
        <v>270</v>
      </c>
      <c r="J441">
        <v>8</v>
      </c>
      <c r="L441" t="s">
        <v>3146</v>
      </c>
      <c r="M441" s="9" t="s">
        <v>3147</v>
      </c>
      <c r="N441" s="12" t="str">
        <f>IFERROR(VLOOKUP(C441,NOVOS!$C:$C,1,0),"OK")</f>
        <v>OK</v>
      </c>
    </row>
    <row r="442" spans="1:14" hidden="1" x14ac:dyDescent="0.25">
      <c r="A442" t="s">
        <v>1058</v>
      </c>
      <c r="B442">
        <v>202108</v>
      </c>
      <c r="C442" t="s">
        <v>1861</v>
      </c>
      <c r="D442" t="s">
        <v>1861</v>
      </c>
      <c r="E442" t="s">
        <v>126</v>
      </c>
      <c r="F442" t="s">
        <v>126</v>
      </c>
      <c r="G442" t="s">
        <v>270</v>
      </c>
      <c r="J442">
        <v>8</v>
      </c>
      <c r="L442" t="s">
        <v>3146</v>
      </c>
      <c r="M442" s="9" t="s">
        <v>3147</v>
      </c>
      <c r="N442" s="12" t="str">
        <f>IFERROR(VLOOKUP(C442,NOVOS!$C:$C,1,0),"OK")</f>
        <v>OK</v>
      </c>
    </row>
    <row r="443" spans="1:14" hidden="1" x14ac:dyDescent="0.25">
      <c r="A443" t="s">
        <v>1058</v>
      </c>
      <c r="B443">
        <v>202109</v>
      </c>
      <c r="C443" t="s">
        <v>1861</v>
      </c>
      <c r="D443" t="s">
        <v>1861</v>
      </c>
      <c r="E443" t="s">
        <v>126</v>
      </c>
      <c r="F443" t="s">
        <v>126</v>
      </c>
      <c r="G443" t="s">
        <v>270</v>
      </c>
      <c r="J443">
        <v>8</v>
      </c>
      <c r="L443" t="s">
        <v>3146</v>
      </c>
      <c r="M443" s="9" t="s">
        <v>3147</v>
      </c>
      <c r="N443" s="12" t="str">
        <f>IFERROR(VLOOKUP(C443,NOVOS!$C:$C,1,0),"OK")</f>
        <v>OK</v>
      </c>
    </row>
    <row r="444" spans="1:14" hidden="1" x14ac:dyDescent="0.25">
      <c r="A444" t="s">
        <v>1058</v>
      </c>
      <c r="B444">
        <v>202110</v>
      </c>
      <c r="C444" t="s">
        <v>1861</v>
      </c>
      <c r="D444" t="s">
        <v>1861</v>
      </c>
      <c r="E444" t="s">
        <v>126</v>
      </c>
      <c r="F444" t="s">
        <v>126</v>
      </c>
      <c r="G444" t="s">
        <v>270</v>
      </c>
      <c r="J444">
        <v>8</v>
      </c>
      <c r="L444" t="s">
        <v>3146</v>
      </c>
      <c r="M444" s="9" t="s">
        <v>3147</v>
      </c>
      <c r="N444" s="12" t="str">
        <f>IFERROR(VLOOKUP(C444,NOVOS!$C:$C,1,0),"OK")</f>
        <v>OK</v>
      </c>
    </row>
    <row r="445" spans="1:14" hidden="1" x14ac:dyDescent="0.25">
      <c r="A445" t="s">
        <v>1552</v>
      </c>
      <c r="B445">
        <v>202205</v>
      </c>
      <c r="C445" s="11" t="s">
        <v>3981</v>
      </c>
      <c r="D445" s="11" t="s">
        <v>3982</v>
      </c>
      <c r="E445" t="s">
        <v>160</v>
      </c>
      <c r="F445" t="s">
        <v>160</v>
      </c>
      <c r="G445" t="s">
        <v>270</v>
      </c>
      <c r="H445" t="s">
        <v>4141</v>
      </c>
      <c r="I445" t="s">
        <v>4056</v>
      </c>
      <c r="J445">
        <v>5</v>
      </c>
      <c r="K445">
        <v>5500</v>
      </c>
      <c r="L445" t="s">
        <v>4056</v>
      </c>
      <c r="M445" s="9"/>
      <c r="N445" s="12" t="str">
        <f>IFERROR(VLOOKUP(C445,NOVOS!$C:$C,1,0),"OK")</f>
        <v>OK</v>
      </c>
    </row>
    <row r="446" spans="1:14" hidden="1" x14ac:dyDescent="0.25">
      <c r="A446" t="s">
        <v>1552</v>
      </c>
      <c r="B446">
        <v>202206</v>
      </c>
      <c r="C446" s="11" t="s">
        <v>3981</v>
      </c>
      <c r="D446" s="11" t="s">
        <v>3982</v>
      </c>
      <c r="E446" t="s">
        <v>160</v>
      </c>
      <c r="F446" t="s">
        <v>160</v>
      </c>
      <c r="G446" t="s">
        <v>270</v>
      </c>
      <c r="H446" t="s">
        <v>4141</v>
      </c>
      <c r="I446" t="s">
        <v>4056</v>
      </c>
      <c r="J446">
        <v>5</v>
      </c>
      <c r="K446">
        <v>5500</v>
      </c>
      <c r="L446" t="s">
        <v>4056</v>
      </c>
      <c r="M446" s="9"/>
      <c r="N446" s="12" t="str">
        <f>IFERROR(VLOOKUP(C446,NOVOS!$C:$C,1,0),"OK")</f>
        <v>OK</v>
      </c>
    </row>
    <row r="447" spans="1:14" hidden="1" x14ac:dyDescent="0.25">
      <c r="A447" t="s">
        <v>1552</v>
      </c>
      <c r="B447">
        <v>202205</v>
      </c>
      <c r="C447" s="11" t="s">
        <v>3983</v>
      </c>
      <c r="D447" s="11" t="s">
        <v>3982</v>
      </c>
      <c r="E447" t="s">
        <v>160</v>
      </c>
      <c r="F447" t="s">
        <v>160</v>
      </c>
      <c r="G447" t="s">
        <v>270</v>
      </c>
      <c r="H447" t="s">
        <v>4141</v>
      </c>
      <c r="I447" t="s">
        <v>4056</v>
      </c>
      <c r="L447" t="s">
        <v>4056</v>
      </c>
      <c r="M447" s="9"/>
      <c r="N447" s="12" t="str">
        <f>IFERROR(VLOOKUP(C447,NOVOS!$C:$C,1,0),"OK")</f>
        <v>OK</v>
      </c>
    </row>
    <row r="448" spans="1:14" hidden="1" x14ac:dyDescent="0.25">
      <c r="A448" t="s">
        <v>1552</v>
      </c>
      <c r="B448">
        <v>202206</v>
      </c>
      <c r="C448" s="11" t="s">
        <v>3983</v>
      </c>
      <c r="D448" s="11" t="s">
        <v>3982</v>
      </c>
      <c r="E448" t="s">
        <v>160</v>
      </c>
      <c r="F448" t="s">
        <v>160</v>
      </c>
      <c r="G448" t="s">
        <v>270</v>
      </c>
      <c r="H448" t="s">
        <v>4141</v>
      </c>
      <c r="I448" t="s">
        <v>4056</v>
      </c>
      <c r="L448" t="s">
        <v>4056</v>
      </c>
      <c r="M448" s="9"/>
      <c r="N448" s="12" t="str">
        <f>IFERROR(VLOOKUP(C448,NOVOS!$C:$C,1,0),"OK")</f>
        <v>OK</v>
      </c>
    </row>
    <row r="449" spans="1:14" hidden="1" x14ac:dyDescent="0.25">
      <c r="A449" t="s">
        <v>1058</v>
      </c>
      <c r="B449">
        <v>201912</v>
      </c>
      <c r="C449" t="s">
        <v>156</v>
      </c>
      <c r="D449" t="s">
        <v>641</v>
      </c>
      <c r="E449" t="s">
        <v>101</v>
      </c>
      <c r="F449" t="s">
        <v>101</v>
      </c>
      <c r="G449" t="s">
        <v>270</v>
      </c>
      <c r="H449" t="s">
        <v>397</v>
      </c>
      <c r="I449" t="s">
        <v>397</v>
      </c>
      <c r="J449">
        <v>10</v>
      </c>
      <c r="L449" t="s">
        <v>397</v>
      </c>
      <c r="M449" s="9" t="s">
        <v>1662</v>
      </c>
      <c r="N449" s="12" t="str">
        <f>IFERROR(VLOOKUP(C449,NOVOS!$C:$C,1,0),"OK")</f>
        <v>OK</v>
      </c>
    </row>
    <row r="450" spans="1:14" hidden="1" x14ac:dyDescent="0.25">
      <c r="A450" t="s">
        <v>1058</v>
      </c>
      <c r="B450">
        <v>202001</v>
      </c>
      <c r="C450" t="s">
        <v>156</v>
      </c>
      <c r="D450" t="s">
        <v>641</v>
      </c>
      <c r="E450" t="s">
        <v>67</v>
      </c>
      <c r="F450" t="s">
        <v>67</v>
      </c>
      <c r="G450" t="s">
        <v>270</v>
      </c>
      <c r="H450" t="s">
        <v>397</v>
      </c>
      <c r="I450" t="s">
        <v>397</v>
      </c>
      <c r="J450">
        <v>10</v>
      </c>
      <c r="L450" t="s">
        <v>397</v>
      </c>
      <c r="M450" s="9" t="s">
        <v>1662</v>
      </c>
      <c r="N450" s="12" t="str">
        <f>IFERROR(VLOOKUP(C450,NOVOS!$C:$C,1,0),"OK")</f>
        <v>OK</v>
      </c>
    </row>
    <row r="451" spans="1:14" hidden="1" x14ac:dyDescent="0.25">
      <c r="A451" t="s">
        <v>1058</v>
      </c>
      <c r="B451">
        <v>201901</v>
      </c>
      <c r="C451" t="s">
        <v>156</v>
      </c>
      <c r="D451" t="s">
        <v>641</v>
      </c>
      <c r="E451" t="s">
        <v>101</v>
      </c>
      <c r="F451" t="s">
        <v>101</v>
      </c>
      <c r="G451" t="s">
        <v>270</v>
      </c>
      <c r="H451" t="s">
        <v>397</v>
      </c>
      <c r="I451" t="s">
        <v>397</v>
      </c>
      <c r="J451">
        <v>10</v>
      </c>
      <c r="K451">
        <v>3500</v>
      </c>
      <c r="L451" t="s">
        <v>397</v>
      </c>
      <c r="M451" s="9" t="s">
        <v>1662</v>
      </c>
      <c r="N451" s="12" t="str">
        <f>IFERROR(VLOOKUP(C451,NOVOS!$C:$C,1,0),"OK")</f>
        <v>OK</v>
      </c>
    </row>
    <row r="452" spans="1:14" hidden="1" x14ac:dyDescent="0.25">
      <c r="A452" t="s">
        <v>1058</v>
      </c>
      <c r="B452">
        <v>201902</v>
      </c>
      <c r="C452" t="s">
        <v>156</v>
      </c>
      <c r="D452" t="s">
        <v>641</v>
      </c>
      <c r="E452" t="s">
        <v>101</v>
      </c>
      <c r="F452" t="s">
        <v>101</v>
      </c>
      <c r="G452" t="s">
        <v>270</v>
      </c>
      <c r="H452" t="s">
        <v>397</v>
      </c>
      <c r="I452" t="s">
        <v>397</v>
      </c>
      <c r="J452">
        <v>10</v>
      </c>
      <c r="K452">
        <v>3500</v>
      </c>
      <c r="L452" t="s">
        <v>397</v>
      </c>
      <c r="M452" s="9" t="s">
        <v>1662</v>
      </c>
      <c r="N452" s="12" t="str">
        <f>IFERROR(VLOOKUP(C452,NOVOS!$C:$C,1,0),"OK")</f>
        <v>OK</v>
      </c>
    </row>
    <row r="453" spans="1:14" hidden="1" x14ac:dyDescent="0.25">
      <c r="A453" t="s">
        <v>1058</v>
      </c>
      <c r="B453">
        <v>201903</v>
      </c>
      <c r="C453" t="s">
        <v>156</v>
      </c>
      <c r="D453" t="s">
        <v>641</v>
      </c>
      <c r="E453" t="s">
        <v>101</v>
      </c>
      <c r="F453" t="s">
        <v>101</v>
      </c>
      <c r="G453" t="s">
        <v>270</v>
      </c>
      <c r="H453" t="s">
        <v>397</v>
      </c>
      <c r="I453" t="s">
        <v>397</v>
      </c>
      <c r="J453">
        <v>10</v>
      </c>
      <c r="K453">
        <v>3500</v>
      </c>
      <c r="L453" t="s">
        <v>397</v>
      </c>
      <c r="M453" s="9" t="s">
        <v>1662</v>
      </c>
      <c r="N453" s="12" t="str">
        <f>IFERROR(VLOOKUP(C453,NOVOS!$C:$C,1,0),"OK")</f>
        <v>OK</v>
      </c>
    </row>
    <row r="454" spans="1:14" hidden="1" x14ac:dyDescent="0.25">
      <c r="A454" t="s">
        <v>1058</v>
      </c>
      <c r="B454">
        <v>201904</v>
      </c>
      <c r="C454" t="s">
        <v>156</v>
      </c>
      <c r="D454" t="s">
        <v>641</v>
      </c>
      <c r="E454" t="s">
        <v>101</v>
      </c>
      <c r="F454" t="s">
        <v>101</v>
      </c>
      <c r="G454" t="s">
        <v>270</v>
      </c>
      <c r="H454" t="s">
        <v>397</v>
      </c>
      <c r="I454" t="s">
        <v>397</v>
      </c>
      <c r="J454">
        <v>10</v>
      </c>
      <c r="L454" t="s">
        <v>397</v>
      </c>
      <c r="M454" s="9" t="s">
        <v>1662</v>
      </c>
      <c r="N454" s="12" t="str">
        <f>IFERROR(VLOOKUP(C454,NOVOS!$C:$C,1,0),"OK")</f>
        <v>OK</v>
      </c>
    </row>
    <row r="455" spans="1:14" hidden="1" x14ac:dyDescent="0.25">
      <c r="A455" t="s">
        <v>1058</v>
      </c>
      <c r="B455">
        <v>201905</v>
      </c>
      <c r="C455" t="s">
        <v>156</v>
      </c>
      <c r="D455" t="s">
        <v>641</v>
      </c>
      <c r="E455" t="s">
        <v>101</v>
      </c>
      <c r="F455" t="s">
        <v>101</v>
      </c>
      <c r="G455" t="s">
        <v>270</v>
      </c>
      <c r="H455" t="s">
        <v>397</v>
      </c>
      <c r="I455" t="s">
        <v>397</v>
      </c>
      <c r="J455">
        <v>10</v>
      </c>
      <c r="L455" t="s">
        <v>397</v>
      </c>
      <c r="M455" s="9" t="s">
        <v>1662</v>
      </c>
      <c r="N455" s="12" t="str">
        <f>IFERROR(VLOOKUP(C455,NOVOS!$C:$C,1,0),"OK")</f>
        <v>OK</v>
      </c>
    </row>
    <row r="456" spans="1:14" hidden="1" x14ac:dyDescent="0.25">
      <c r="A456" t="s">
        <v>1058</v>
      </c>
      <c r="B456">
        <v>201906</v>
      </c>
      <c r="C456" t="s">
        <v>156</v>
      </c>
      <c r="D456" t="s">
        <v>641</v>
      </c>
      <c r="E456" t="s">
        <v>101</v>
      </c>
      <c r="F456" t="s">
        <v>101</v>
      </c>
      <c r="G456" t="s">
        <v>270</v>
      </c>
      <c r="H456" t="s">
        <v>397</v>
      </c>
      <c r="I456" t="s">
        <v>397</v>
      </c>
      <c r="J456">
        <v>10</v>
      </c>
      <c r="L456" t="s">
        <v>397</v>
      </c>
      <c r="M456" s="9" t="s">
        <v>1662</v>
      </c>
      <c r="N456" s="12" t="str">
        <f>IFERROR(VLOOKUP(C456,NOVOS!$C:$C,1,0),"OK")</f>
        <v>OK</v>
      </c>
    </row>
    <row r="457" spans="1:14" hidden="1" x14ac:dyDescent="0.25">
      <c r="A457" t="s">
        <v>1058</v>
      </c>
      <c r="B457">
        <v>201907</v>
      </c>
      <c r="C457" t="s">
        <v>156</v>
      </c>
      <c r="D457" t="s">
        <v>641</v>
      </c>
      <c r="E457" t="s">
        <v>101</v>
      </c>
      <c r="F457" t="s">
        <v>101</v>
      </c>
      <c r="G457" t="s">
        <v>270</v>
      </c>
      <c r="H457" t="s">
        <v>397</v>
      </c>
      <c r="I457" t="s">
        <v>397</v>
      </c>
      <c r="J457">
        <v>10</v>
      </c>
      <c r="L457" t="s">
        <v>397</v>
      </c>
      <c r="M457" s="9" t="s">
        <v>1662</v>
      </c>
      <c r="N457" s="12" t="str">
        <f>IFERROR(VLOOKUP(C457,NOVOS!$C:$C,1,0),"OK")</f>
        <v>OK</v>
      </c>
    </row>
    <row r="458" spans="1:14" hidden="1" x14ac:dyDescent="0.25">
      <c r="A458" t="s">
        <v>1058</v>
      </c>
      <c r="B458">
        <v>201908</v>
      </c>
      <c r="C458" t="s">
        <v>156</v>
      </c>
      <c r="D458" t="s">
        <v>641</v>
      </c>
      <c r="E458" t="s">
        <v>101</v>
      </c>
      <c r="F458" t="s">
        <v>101</v>
      </c>
      <c r="G458" t="s">
        <v>270</v>
      </c>
      <c r="H458" t="s">
        <v>397</v>
      </c>
      <c r="I458" t="s">
        <v>397</v>
      </c>
      <c r="J458">
        <v>10</v>
      </c>
      <c r="L458" t="s">
        <v>397</v>
      </c>
      <c r="M458" s="9" t="s">
        <v>1662</v>
      </c>
      <c r="N458" s="12" t="str">
        <f>IFERROR(VLOOKUP(C458,NOVOS!$C:$C,1,0),"OK")</f>
        <v>OK</v>
      </c>
    </row>
    <row r="459" spans="1:14" hidden="1" x14ac:dyDescent="0.25">
      <c r="A459" t="s">
        <v>1058</v>
      </c>
      <c r="B459">
        <v>201909</v>
      </c>
      <c r="C459" t="s">
        <v>156</v>
      </c>
      <c r="D459" t="s">
        <v>641</v>
      </c>
      <c r="E459" t="s">
        <v>101</v>
      </c>
      <c r="F459" t="s">
        <v>101</v>
      </c>
      <c r="G459" t="s">
        <v>270</v>
      </c>
      <c r="H459" t="s">
        <v>397</v>
      </c>
      <c r="I459" t="s">
        <v>397</v>
      </c>
      <c r="J459">
        <v>10</v>
      </c>
      <c r="L459" t="s">
        <v>397</v>
      </c>
      <c r="M459" s="9" t="s">
        <v>1662</v>
      </c>
      <c r="N459" s="12" t="str">
        <f>IFERROR(VLOOKUP(C459,NOVOS!$C:$C,1,0),"OK")</f>
        <v>OK</v>
      </c>
    </row>
    <row r="460" spans="1:14" hidden="1" x14ac:dyDescent="0.25">
      <c r="A460" t="s">
        <v>1058</v>
      </c>
      <c r="B460">
        <v>201910</v>
      </c>
      <c r="C460" t="s">
        <v>156</v>
      </c>
      <c r="D460" t="s">
        <v>641</v>
      </c>
      <c r="E460" t="s">
        <v>101</v>
      </c>
      <c r="F460" t="s">
        <v>101</v>
      </c>
      <c r="G460" t="s">
        <v>270</v>
      </c>
      <c r="H460" t="s">
        <v>397</v>
      </c>
      <c r="I460" t="s">
        <v>397</v>
      </c>
      <c r="J460">
        <v>10</v>
      </c>
      <c r="L460" t="s">
        <v>397</v>
      </c>
      <c r="M460" s="9" t="s">
        <v>1662</v>
      </c>
      <c r="N460" s="12" t="str">
        <f>IFERROR(VLOOKUP(C460,NOVOS!$C:$C,1,0),"OK")</f>
        <v>OK</v>
      </c>
    </row>
    <row r="461" spans="1:14" hidden="1" x14ac:dyDescent="0.25">
      <c r="A461" t="s">
        <v>1058</v>
      </c>
      <c r="B461">
        <v>201911</v>
      </c>
      <c r="C461" t="s">
        <v>156</v>
      </c>
      <c r="D461" t="s">
        <v>641</v>
      </c>
      <c r="E461" t="s">
        <v>101</v>
      </c>
      <c r="F461" t="s">
        <v>101</v>
      </c>
      <c r="G461" t="s">
        <v>270</v>
      </c>
      <c r="H461" t="s">
        <v>397</v>
      </c>
      <c r="I461" t="s">
        <v>397</v>
      </c>
      <c r="J461">
        <v>10</v>
      </c>
      <c r="L461" t="s">
        <v>397</v>
      </c>
      <c r="M461" s="9" t="s">
        <v>1662</v>
      </c>
      <c r="N461" s="12" t="str">
        <f>IFERROR(VLOOKUP(C461,NOVOS!$C:$C,1,0),"OK")</f>
        <v>OK</v>
      </c>
    </row>
    <row r="462" spans="1:14" hidden="1" x14ac:dyDescent="0.25">
      <c r="A462" t="s">
        <v>1058</v>
      </c>
      <c r="B462">
        <v>202008</v>
      </c>
      <c r="C462" t="s">
        <v>1457</v>
      </c>
      <c r="D462" t="s">
        <v>641</v>
      </c>
      <c r="E462" t="s">
        <v>67</v>
      </c>
      <c r="F462" t="s">
        <v>67</v>
      </c>
      <c r="G462" t="s">
        <v>270</v>
      </c>
      <c r="H462" t="s">
        <v>397</v>
      </c>
      <c r="I462" t="s">
        <v>397</v>
      </c>
      <c r="J462">
        <v>10</v>
      </c>
      <c r="K462">
        <v>4500</v>
      </c>
      <c r="L462" t="s">
        <v>397</v>
      </c>
      <c r="M462" s="9" t="s">
        <v>1662</v>
      </c>
      <c r="N462" s="12" t="str">
        <f>IFERROR(VLOOKUP(C462,NOVOS!$C:$C,1,0),"OK")</f>
        <v>OK</v>
      </c>
    </row>
    <row r="463" spans="1:14" hidden="1" x14ac:dyDescent="0.25">
      <c r="A463" t="s">
        <v>1058</v>
      </c>
      <c r="B463">
        <v>202001</v>
      </c>
      <c r="C463" t="s">
        <v>1457</v>
      </c>
      <c r="D463" t="s">
        <v>641</v>
      </c>
      <c r="E463" t="s">
        <v>67</v>
      </c>
      <c r="F463" t="s">
        <v>67</v>
      </c>
      <c r="G463" t="s">
        <v>270</v>
      </c>
      <c r="H463" t="s">
        <v>397</v>
      </c>
      <c r="I463" t="s">
        <v>397</v>
      </c>
      <c r="L463" t="s">
        <v>397</v>
      </c>
      <c r="M463" s="9" t="s">
        <v>1662</v>
      </c>
      <c r="N463" s="12" t="str">
        <f>IFERROR(VLOOKUP(C463,NOVOS!$C:$C,1,0),"OK")</f>
        <v>OK</v>
      </c>
    </row>
    <row r="464" spans="1:14" hidden="1" x14ac:dyDescent="0.25">
      <c r="A464" t="s">
        <v>1058</v>
      </c>
      <c r="B464">
        <v>202002</v>
      </c>
      <c r="C464" t="s">
        <v>1457</v>
      </c>
      <c r="D464" t="s">
        <v>641</v>
      </c>
      <c r="E464" t="s">
        <v>67</v>
      </c>
      <c r="F464" t="s">
        <v>67</v>
      </c>
      <c r="G464" t="s">
        <v>270</v>
      </c>
      <c r="H464" t="s">
        <v>397</v>
      </c>
      <c r="I464" t="s">
        <v>397</v>
      </c>
      <c r="J464">
        <v>8</v>
      </c>
      <c r="L464" t="s">
        <v>397</v>
      </c>
      <c r="M464" s="9" t="s">
        <v>1662</v>
      </c>
      <c r="N464" s="12" t="str">
        <f>IFERROR(VLOOKUP(C464,NOVOS!$C:$C,1,0),"OK")</f>
        <v>OK</v>
      </c>
    </row>
    <row r="465" spans="1:14" hidden="1" x14ac:dyDescent="0.25">
      <c r="A465" t="s">
        <v>1058</v>
      </c>
      <c r="B465">
        <v>202003</v>
      </c>
      <c r="C465" t="s">
        <v>1457</v>
      </c>
      <c r="D465" t="s">
        <v>641</v>
      </c>
      <c r="E465" t="s">
        <v>67</v>
      </c>
      <c r="F465" t="s">
        <v>67</v>
      </c>
      <c r="G465" t="s">
        <v>270</v>
      </c>
      <c r="H465" t="s">
        <v>397</v>
      </c>
      <c r="I465" t="s">
        <v>397</v>
      </c>
      <c r="J465">
        <v>12</v>
      </c>
      <c r="K465">
        <v>4500</v>
      </c>
      <c r="L465" t="s">
        <v>397</v>
      </c>
      <c r="M465" s="9" t="s">
        <v>1662</v>
      </c>
      <c r="N465" s="12" t="str">
        <f>IFERROR(VLOOKUP(C465,NOVOS!$C:$C,1,0),"OK")</f>
        <v>OK</v>
      </c>
    </row>
    <row r="466" spans="1:14" hidden="1" x14ac:dyDescent="0.25">
      <c r="A466" t="s">
        <v>1058</v>
      </c>
      <c r="B466">
        <v>202004</v>
      </c>
      <c r="C466" t="s">
        <v>1457</v>
      </c>
      <c r="D466" t="s">
        <v>641</v>
      </c>
      <c r="E466" t="s">
        <v>67</v>
      </c>
      <c r="F466" t="s">
        <v>67</v>
      </c>
      <c r="G466" t="s">
        <v>270</v>
      </c>
      <c r="H466" t="s">
        <v>397</v>
      </c>
      <c r="I466" t="s">
        <v>397</v>
      </c>
      <c r="J466">
        <v>12</v>
      </c>
      <c r="K466">
        <v>4500</v>
      </c>
      <c r="L466" t="s">
        <v>397</v>
      </c>
      <c r="M466" s="9" t="s">
        <v>1662</v>
      </c>
      <c r="N466" s="12" t="str">
        <f>IFERROR(VLOOKUP(C466,NOVOS!$C:$C,1,0),"OK")</f>
        <v>OK</v>
      </c>
    </row>
    <row r="467" spans="1:14" hidden="1" x14ac:dyDescent="0.25">
      <c r="A467" t="s">
        <v>1058</v>
      </c>
      <c r="B467">
        <v>202005</v>
      </c>
      <c r="C467" t="s">
        <v>1457</v>
      </c>
      <c r="D467" t="s">
        <v>641</v>
      </c>
      <c r="E467" t="s">
        <v>67</v>
      </c>
      <c r="F467" t="s">
        <v>67</v>
      </c>
      <c r="G467" t="s">
        <v>270</v>
      </c>
      <c r="H467" t="s">
        <v>397</v>
      </c>
      <c r="I467" t="s">
        <v>397</v>
      </c>
      <c r="J467">
        <v>12</v>
      </c>
      <c r="K467">
        <v>4500</v>
      </c>
      <c r="L467" t="s">
        <v>397</v>
      </c>
      <c r="M467" s="9" t="s">
        <v>1662</v>
      </c>
      <c r="N467" s="12" t="str">
        <f>IFERROR(VLOOKUP(C467,NOVOS!$C:$C,1,0),"OK")</f>
        <v>OK</v>
      </c>
    </row>
    <row r="468" spans="1:14" hidden="1" x14ac:dyDescent="0.25">
      <c r="A468" t="s">
        <v>1058</v>
      </c>
      <c r="B468">
        <v>202006</v>
      </c>
      <c r="C468" t="s">
        <v>1457</v>
      </c>
      <c r="D468" t="s">
        <v>641</v>
      </c>
      <c r="E468" t="s">
        <v>67</v>
      </c>
      <c r="F468" t="s">
        <v>67</v>
      </c>
      <c r="G468" t="s">
        <v>270</v>
      </c>
      <c r="H468" t="s">
        <v>397</v>
      </c>
      <c r="I468" t="s">
        <v>397</v>
      </c>
      <c r="J468">
        <v>9</v>
      </c>
      <c r="K468">
        <v>4500</v>
      </c>
      <c r="L468" t="s">
        <v>397</v>
      </c>
      <c r="M468" s="9" t="s">
        <v>1662</v>
      </c>
      <c r="N468" s="12" t="str">
        <f>IFERROR(VLOOKUP(C468,NOVOS!$C:$C,1,0),"OK")</f>
        <v>OK</v>
      </c>
    </row>
    <row r="469" spans="1:14" hidden="1" x14ac:dyDescent="0.25">
      <c r="A469" t="s">
        <v>1058</v>
      </c>
      <c r="B469">
        <v>202007</v>
      </c>
      <c r="C469" t="s">
        <v>1457</v>
      </c>
      <c r="D469" t="s">
        <v>641</v>
      </c>
      <c r="E469" t="s">
        <v>67</v>
      </c>
      <c r="F469" t="s">
        <v>67</v>
      </c>
      <c r="G469" t="s">
        <v>270</v>
      </c>
      <c r="H469" t="s">
        <v>397</v>
      </c>
      <c r="I469" t="s">
        <v>397</v>
      </c>
      <c r="J469">
        <v>10</v>
      </c>
      <c r="K469">
        <v>4500</v>
      </c>
      <c r="L469" t="s">
        <v>397</v>
      </c>
      <c r="M469" s="9" t="s">
        <v>1662</v>
      </c>
      <c r="N469" s="12" t="str">
        <f>IFERROR(VLOOKUP(C469,NOVOS!$C:$C,1,0),"OK")</f>
        <v>OK</v>
      </c>
    </row>
    <row r="470" spans="1:14" hidden="1" x14ac:dyDescent="0.25">
      <c r="A470" t="s">
        <v>1058</v>
      </c>
      <c r="B470">
        <v>202009</v>
      </c>
      <c r="C470" t="s">
        <v>1457</v>
      </c>
      <c r="D470" t="s">
        <v>641</v>
      </c>
      <c r="E470" t="s">
        <v>67</v>
      </c>
      <c r="F470" t="s">
        <v>67</v>
      </c>
      <c r="G470" t="s">
        <v>270</v>
      </c>
      <c r="H470" t="s">
        <v>397</v>
      </c>
      <c r="I470" t="s">
        <v>397</v>
      </c>
      <c r="J470">
        <v>10</v>
      </c>
      <c r="K470">
        <v>4500</v>
      </c>
      <c r="L470" t="s">
        <v>397</v>
      </c>
      <c r="M470" s="9" t="s">
        <v>1662</v>
      </c>
      <c r="N470" s="12" t="str">
        <f>IFERROR(VLOOKUP(C470,NOVOS!$C:$C,1,0),"OK")</f>
        <v>OK</v>
      </c>
    </row>
    <row r="471" spans="1:14" hidden="1" x14ac:dyDescent="0.25">
      <c r="A471" t="s">
        <v>1058</v>
      </c>
      <c r="B471">
        <v>202010</v>
      </c>
      <c r="C471" t="s">
        <v>1457</v>
      </c>
      <c r="D471" t="s">
        <v>641</v>
      </c>
      <c r="E471" t="s">
        <v>67</v>
      </c>
      <c r="F471" t="s">
        <v>67</v>
      </c>
      <c r="G471" t="s">
        <v>270</v>
      </c>
      <c r="H471" t="s">
        <v>397</v>
      </c>
      <c r="I471" t="s">
        <v>397</v>
      </c>
      <c r="J471">
        <v>10</v>
      </c>
      <c r="K471">
        <v>4500</v>
      </c>
      <c r="L471" t="s">
        <v>397</v>
      </c>
      <c r="M471" s="9" t="s">
        <v>1662</v>
      </c>
      <c r="N471" s="12" t="str">
        <f>IFERROR(VLOOKUP(C471,NOVOS!$C:$C,1,0),"OK")</f>
        <v>OK</v>
      </c>
    </row>
    <row r="472" spans="1:14" hidden="1" x14ac:dyDescent="0.25">
      <c r="A472" t="s">
        <v>1058</v>
      </c>
      <c r="B472">
        <v>202011</v>
      </c>
      <c r="C472" t="s">
        <v>1457</v>
      </c>
      <c r="D472" t="s">
        <v>641</v>
      </c>
      <c r="E472" t="s">
        <v>67</v>
      </c>
      <c r="F472" t="s">
        <v>67</v>
      </c>
      <c r="G472" t="s">
        <v>270</v>
      </c>
      <c r="H472" t="s">
        <v>397</v>
      </c>
      <c r="I472" t="s">
        <v>397</v>
      </c>
      <c r="J472">
        <v>10</v>
      </c>
      <c r="K472">
        <v>4500</v>
      </c>
      <c r="L472" t="s">
        <v>397</v>
      </c>
      <c r="M472" s="9" t="s">
        <v>1662</v>
      </c>
      <c r="N472" s="12" t="str">
        <f>IFERROR(VLOOKUP(C472,NOVOS!$C:$C,1,0),"OK")</f>
        <v>OK</v>
      </c>
    </row>
    <row r="473" spans="1:14" hidden="1" x14ac:dyDescent="0.25">
      <c r="A473" t="s">
        <v>1058</v>
      </c>
      <c r="B473">
        <v>202012</v>
      </c>
      <c r="C473" t="s">
        <v>1457</v>
      </c>
      <c r="D473" t="s">
        <v>641</v>
      </c>
      <c r="E473" t="s">
        <v>67</v>
      </c>
      <c r="F473" t="s">
        <v>67</v>
      </c>
      <c r="G473" t="s">
        <v>270</v>
      </c>
      <c r="H473" t="s">
        <v>397</v>
      </c>
      <c r="I473" t="s">
        <v>397</v>
      </c>
      <c r="J473">
        <v>10</v>
      </c>
      <c r="K473">
        <v>4500</v>
      </c>
      <c r="L473" t="s">
        <v>397</v>
      </c>
      <c r="M473" s="9" t="s">
        <v>1662</v>
      </c>
      <c r="N473" s="12" t="str">
        <f>IFERROR(VLOOKUP(C473,NOVOS!$C:$C,1,0),"OK")</f>
        <v>OK</v>
      </c>
    </row>
    <row r="474" spans="1:14" hidden="1" x14ac:dyDescent="0.25">
      <c r="A474" t="s">
        <v>1058</v>
      </c>
      <c r="B474">
        <v>202101</v>
      </c>
      <c r="C474" t="s">
        <v>1457</v>
      </c>
      <c r="D474" t="s">
        <v>641</v>
      </c>
      <c r="E474" t="s">
        <v>67</v>
      </c>
      <c r="F474" t="s">
        <v>67</v>
      </c>
      <c r="G474" t="s">
        <v>270</v>
      </c>
      <c r="H474" t="s">
        <v>397</v>
      </c>
      <c r="I474" t="s">
        <v>397</v>
      </c>
      <c r="J474">
        <v>10</v>
      </c>
      <c r="K474">
        <v>4500</v>
      </c>
      <c r="L474" t="s">
        <v>397</v>
      </c>
      <c r="M474" s="9" t="s">
        <v>1662</v>
      </c>
      <c r="N474" s="12" t="str">
        <f>IFERROR(VLOOKUP(C474,NOVOS!$C:$C,1,0),"OK")</f>
        <v>OK</v>
      </c>
    </row>
    <row r="475" spans="1:14" hidden="1" x14ac:dyDescent="0.25">
      <c r="A475" t="s">
        <v>1058</v>
      </c>
      <c r="B475">
        <v>202102</v>
      </c>
      <c r="C475" t="s">
        <v>1457</v>
      </c>
      <c r="D475" t="s">
        <v>641</v>
      </c>
      <c r="E475" t="s">
        <v>67</v>
      </c>
      <c r="F475" t="s">
        <v>67</v>
      </c>
      <c r="G475" t="s">
        <v>270</v>
      </c>
      <c r="H475" t="s">
        <v>397</v>
      </c>
      <c r="I475" t="s">
        <v>397</v>
      </c>
      <c r="J475">
        <v>10</v>
      </c>
      <c r="K475">
        <v>4500</v>
      </c>
      <c r="L475" t="s">
        <v>397</v>
      </c>
      <c r="M475" s="9" t="s">
        <v>1662</v>
      </c>
      <c r="N475" s="12" t="str">
        <f>IFERROR(VLOOKUP(C475,NOVOS!$C:$C,1,0),"OK")</f>
        <v>OK</v>
      </c>
    </row>
    <row r="476" spans="1:14" hidden="1" x14ac:dyDescent="0.25">
      <c r="A476" t="s">
        <v>1058</v>
      </c>
      <c r="B476">
        <v>202103</v>
      </c>
      <c r="C476" t="s">
        <v>1457</v>
      </c>
      <c r="D476" t="s">
        <v>641</v>
      </c>
      <c r="E476" t="s">
        <v>67</v>
      </c>
      <c r="F476" t="s">
        <v>67</v>
      </c>
      <c r="G476" t="s">
        <v>270</v>
      </c>
      <c r="H476" t="s">
        <v>397</v>
      </c>
      <c r="I476" t="s">
        <v>397</v>
      </c>
      <c r="J476">
        <v>10</v>
      </c>
      <c r="K476">
        <v>4500</v>
      </c>
      <c r="L476" t="s">
        <v>397</v>
      </c>
      <c r="M476" s="9" t="s">
        <v>1662</v>
      </c>
      <c r="N476" s="12" t="str">
        <f>IFERROR(VLOOKUP(C476,NOVOS!$C:$C,1,0),"OK")</f>
        <v>OK</v>
      </c>
    </row>
    <row r="477" spans="1:14" hidden="1" x14ac:dyDescent="0.25">
      <c r="A477" t="s">
        <v>1058</v>
      </c>
      <c r="B477">
        <v>202104</v>
      </c>
      <c r="C477" t="s">
        <v>1457</v>
      </c>
      <c r="D477" t="s">
        <v>641</v>
      </c>
      <c r="E477" t="s">
        <v>67</v>
      </c>
      <c r="F477" t="s">
        <v>67</v>
      </c>
      <c r="G477" t="s">
        <v>270</v>
      </c>
      <c r="H477" t="s">
        <v>397</v>
      </c>
      <c r="I477" t="s">
        <v>397</v>
      </c>
      <c r="J477">
        <v>10</v>
      </c>
      <c r="K477">
        <v>4500</v>
      </c>
      <c r="L477" t="s">
        <v>397</v>
      </c>
      <c r="M477" s="9" t="s">
        <v>1662</v>
      </c>
      <c r="N477" s="12" t="str">
        <f>IFERROR(VLOOKUP(C477,NOVOS!$C:$C,1,0),"OK")</f>
        <v>OK</v>
      </c>
    </row>
    <row r="478" spans="1:14" hidden="1" x14ac:dyDescent="0.25">
      <c r="A478" t="s">
        <v>1058</v>
      </c>
      <c r="B478">
        <v>202105</v>
      </c>
      <c r="C478" t="s">
        <v>1457</v>
      </c>
      <c r="D478" t="s">
        <v>641</v>
      </c>
      <c r="E478" t="s">
        <v>67</v>
      </c>
      <c r="F478" t="s">
        <v>67</v>
      </c>
      <c r="G478" t="s">
        <v>270</v>
      </c>
      <c r="H478" t="s">
        <v>397</v>
      </c>
      <c r="I478" t="s">
        <v>397</v>
      </c>
      <c r="J478">
        <v>10</v>
      </c>
      <c r="K478">
        <v>4500</v>
      </c>
      <c r="L478" t="s">
        <v>397</v>
      </c>
      <c r="M478" s="9" t="s">
        <v>1662</v>
      </c>
      <c r="N478" s="12" t="str">
        <f>IFERROR(VLOOKUP(C478,NOVOS!$C:$C,1,0),"OK")</f>
        <v>OK</v>
      </c>
    </row>
    <row r="479" spans="1:14" hidden="1" x14ac:dyDescent="0.25">
      <c r="A479" t="s">
        <v>1058</v>
      </c>
      <c r="B479">
        <v>202106</v>
      </c>
      <c r="C479" t="s">
        <v>1457</v>
      </c>
      <c r="D479" t="s">
        <v>641</v>
      </c>
      <c r="E479" t="s">
        <v>67</v>
      </c>
      <c r="F479" t="s">
        <v>67</v>
      </c>
      <c r="G479" t="s">
        <v>270</v>
      </c>
      <c r="H479" t="s">
        <v>397</v>
      </c>
      <c r="I479" t="s">
        <v>397</v>
      </c>
      <c r="J479">
        <v>10</v>
      </c>
      <c r="K479">
        <v>4500</v>
      </c>
      <c r="L479" t="s">
        <v>397</v>
      </c>
      <c r="M479" s="9" t="s">
        <v>1662</v>
      </c>
      <c r="N479" s="12" t="str">
        <f>IFERROR(VLOOKUP(C479,NOVOS!$C:$C,1,0),"OK")</f>
        <v>OK</v>
      </c>
    </row>
    <row r="480" spans="1:14" hidden="1" x14ac:dyDescent="0.25">
      <c r="A480" t="s">
        <v>1058</v>
      </c>
      <c r="B480">
        <v>202107</v>
      </c>
      <c r="C480" t="s">
        <v>1457</v>
      </c>
      <c r="D480" t="s">
        <v>641</v>
      </c>
      <c r="E480" t="s">
        <v>67</v>
      </c>
      <c r="F480" t="s">
        <v>67</v>
      </c>
      <c r="G480" t="s">
        <v>270</v>
      </c>
      <c r="H480" t="s">
        <v>397</v>
      </c>
      <c r="I480" t="s">
        <v>397</v>
      </c>
      <c r="J480">
        <v>10</v>
      </c>
      <c r="K480">
        <v>4500</v>
      </c>
      <c r="L480" t="s">
        <v>397</v>
      </c>
      <c r="M480" s="9" t="s">
        <v>1662</v>
      </c>
      <c r="N480" s="12" t="str">
        <f>IFERROR(VLOOKUP(C480,NOVOS!$C:$C,1,0),"OK")</f>
        <v>OK</v>
      </c>
    </row>
    <row r="481" spans="1:14" hidden="1" x14ac:dyDescent="0.25">
      <c r="A481" t="s">
        <v>1058</v>
      </c>
      <c r="B481">
        <v>202108</v>
      </c>
      <c r="C481" t="s">
        <v>1457</v>
      </c>
      <c r="D481" t="s">
        <v>641</v>
      </c>
      <c r="E481" t="s">
        <v>67</v>
      </c>
      <c r="F481" t="s">
        <v>67</v>
      </c>
      <c r="G481" t="s">
        <v>270</v>
      </c>
      <c r="H481" t="s">
        <v>397</v>
      </c>
      <c r="I481" t="s">
        <v>397</v>
      </c>
      <c r="J481">
        <v>10</v>
      </c>
      <c r="K481">
        <v>4500</v>
      </c>
      <c r="L481" t="s">
        <v>397</v>
      </c>
      <c r="M481" s="9" t="s">
        <v>1662</v>
      </c>
      <c r="N481" s="12" t="str">
        <f>IFERROR(VLOOKUP(C481,NOVOS!$C:$C,1,0),"OK")</f>
        <v>OK</v>
      </c>
    </row>
    <row r="482" spans="1:14" hidden="1" x14ac:dyDescent="0.25">
      <c r="A482" t="s">
        <v>1058</v>
      </c>
      <c r="B482">
        <v>202109</v>
      </c>
      <c r="C482" t="s">
        <v>1457</v>
      </c>
      <c r="D482" t="s">
        <v>641</v>
      </c>
      <c r="E482" t="s">
        <v>67</v>
      </c>
      <c r="F482" t="s">
        <v>67</v>
      </c>
      <c r="G482" t="s">
        <v>270</v>
      </c>
      <c r="H482" t="s">
        <v>397</v>
      </c>
      <c r="I482" t="s">
        <v>397</v>
      </c>
      <c r="J482">
        <v>10</v>
      </c>
      <c r="K482">
        <v>4500</v>
      </c>
      <c r="L482" t="s">
        <v>397</v>
      </c>
      <c r="M482" s="9" t="s">
        <v>1662</v>
      </c>
      <c r="N482" s="12" t="str">
        <f>IFERROR(VLOOKUP(C482,NOVOS!$C:$C,1,0),"OK")</f>
        <v>OK</v>
      </c>
    </row>
    <row r="483" spans="1:14" hidden="1" x14ac:dyDescent="0.25">
      <c r="A483" t="s">
        <v>1058</v>
      </c>
      <c r="B483">
        <v>202110</v>
      </c>
      <c r="C483" t="s">
        <v>1457</v>
      </c>
      <c r="D483" t="s">
        <v>641</v>
      </c>
      <c r="E483" t="s">
        <v>67</v>
      </c>
      <c r="F483" t="s">
        <v>67</v>
      </c>
      <c r="G483" t="s">
        <v>270</v>
      </c>
      <c r="H483" t="s">
        <v>397</v>
      </c>
      <c r="I483" t="s">
        <v>397</v>
      </c>
      <c r="J483">
        <v>10</v>
      </c>
      <c r="K483">
        <v>4500</v>
      </c>
      <c r="L483" t="s">
        <v>397</v>
      </c>
      <c r="M483" s="9" t="s">
        <v>1662</v>
      </c>
      <c r="N483" s="12" t="str">
        <f>IFERROR(VLOOKUP(C483,NOVOS!$C:$C,1,0),"OK")</f>
        <v>OK</v>
      </c>
    </row>
    <row r="484" spans="1:14" hidden="1" x14ac:dyDescent="0.25">
      <c r="A484" t="s">
        <v>1058</v>
      </c>
      <c r="B484">
        <v>202310</v>
      </c>
      <c r="C484" s="11" t="s">
        <v>5218</v>
      </c>
      <c r="D484" s="11" t="s">
        <v>5218</v>
      </c>
      <c r="E484" t="s">
        <v>67</v>
      </c>
      <c r="F484" t="s">
        <v>67</v>
      </c>
      <c r="G484" t="s">
        <v>270</v>
      </c>
      <c r="J484">
        <v>7</v>
      </c>
      <c r="K484">
        <v>3500</v>
      </c>
      <c r="L484" s="9"/>
      <c r="M484" s="9"/>
      <c r="N484" s="12" t="str">
        <f>IFERROR(VLOOKUP(C484,NOVOS!$C:$C,1,0),"OK")</f>
        <v>OK</v>
      </c>
    </row>
    <row r="485" spans="1:14" hidden="1" x14ac:dyDescent="0.25">
      <c r="A485" t="s">
        <v>2873</v>
      </c>
      <c r="B485">
        <v>202311</v>
      </c>
      <c r="C485" s="11" t="s">
        <v>4749</v>
      </c>
      <c r="D485" s="11" t="s">
        <v>4750</v>
      </c>
      <c r="E485" t="s">
        <v>4688</v>
      </c>
      <c r="F485" t="s">
        <v>4688</v>
      </c>
      <c r="G485" t="s">
        <v>270</v>
      </c>
      <c r="J485">
        <v>10</v>
      </c>
      <c r="K485">
        <v>3500</v>
      </c>
      <c r="L485" t="s">
        <v>4791</v>
      </c>
      <c r="M485" s="45"/>
      <c r="N485" s="12" t="str">
        <f>IFERROR(VLOOKUP(C485,NOVOS!$C:$C,1,0),"OK")</f>
        <v>OK</v>
      </c>
    </row>
    <row r="486" spans="1:14" hidden="1" x14ac:dyDescent="0.25">
      <c r="A486" t="s">
        <v>118</v>
      </c>
      <c r="B486">
        <v>202202</v>
      </c>
      <c r="C486" t="s">
        <v>3716</v>
      </c>
      <c r="D486" t="s">
        <v>3572</v>
      </c>
      <c r="E486" t="s">
        <v>118</v>
      </c>
      <c r="F486" t="s">
        <v>118</v>
      </c>
      <c r="G486" t="s">
        <v>270</v>
      </c>
      <c r="I486" t="s">
        <v>3572</v>
      </c>
      <c r="J486">
        <v>20</v>
      </c>
      <c r="K486">
        <v>4500</v>
      </c>
      <c r="L486" t="s">
        <v>3754</v>
      </c>
      <c r="M486"/>
      <c r="N486" s="12" t="str">
        <f>IFERROR(VLOOKUP(C486,NOVOS!$C:$C,1,0),"OK")</f>
        <v>OK</v>
      </c>
    </row>
    <row r="487" spans="1:14" hidden="1" x14ac:dyDescent="0.25">
      <c r="A487" t="s">
        <v>118</v>
      </c>
      <c r="B487">
        <v>202203</v>
      </c>
      <c r="C487" t="s">
        <v>3716</v>
      </c>
      <c r="D487" t="s">
        <v>3762</v>
      </c>
      <c r="E487" t="s">
        <v>118</v>
      </c>
      <c r="F487" t="s">
        <v>118</v>
      </c>
      <c r="G487" t="s">
        <v>270</v>
      </c>
      <c r="H487" t="s">
        <v>3754</v>
      </c>
      <c r="I487" t="s">
        <v>3572</v>
      </c>
      <c r="J487">
        <v>20</v>
      </c>
      <c r="K487">
        <v>4500</v>
      </c>
      <c r="L487" t="s">
        <v>3754</v>
      </c>
      <c r="M487"/>
      <c r="N487" s="12" t="str">
        <f>IFERROR(VLOOKUP(C487,NOVOS!$C:$C,1,0),"OK")</f>
        <v>OK</v>
      </c>
    </row>
    <row r="488" spans="1:14" hidden="1" x14ac:dyDescent="0.25">
      <c r="A488" t="s">
        <v>118</v>
      </c>
      <c r="B488">
        <v>202204</v>
      </c>
      <c r="C488" t="s">
        <v>3716</v>
      </c>
      <c r="D488" t="s">
        <v>3762</v>
      </c>
      <c r="E488" t="s">
        <v>118</v>
      </c>
      <c r="F488" t="s">
        <v>118</v>
      </c>
      <c r="G488" t="s">
        <v>270</v>
      </c>
      <c r="H488" t="s">
        <v>3754</v>
      </c>
      <c r="I488" t="s">
        <v>3572</v>
      </c>
      <c r="J488">
        <v>20</v>
      </c>
      <c r="K488">
        <v>4500</v>
      </c>
      <c r="L488" t="s">
        <v>3754</v>
      </c>
      <c r="M488"/>
      <c r="N488" s="12" t="str">
        <f>IFERROR(VLOOKUP(C488,NOVOS!$C:$C,1,0),"OK")</f>
        <v>OK</v>
      </c>
    </row>
    <row r="489" spans="1:14" hidden="1" x14ac:dyDescent="0.25">
      <c r="A489" t="s">
        <v>118</v>
      </c>
      <c r="B489">
        <v>202205</v>
      </c>
      <c r="C489" t="s">
        <v>3716</v>
      </c>
      <c r="D489" t="s">
        <v>3762</v>
      </c>
      <c r="E489" t="s">
        <v>118</v>
      </c>
      <c r="F489" t="s">
        <v>118</v>
      </c>
      <c r="G489" t="s">
        <v>270</v>
      </c>
      <c r="H489" t="s">
        <v>3754</v>
      </c>
      <c r="I489" t="s">
        <v>3572</v>
      </c>
      <c r="J489">
        <v>20</v>
      </c>
      <c r="K489">
        <v>4500</v>
      </c>
      <c r="L489" t="s">
        <v>3754</v>
      </c>
      <c r="M489"/>
      <c r="N489" s="12" t="str">
        <f>IFERROR(VLOOKUP(C489,NOVOS!$C:$C,1,0),"OK")</f>
        <v>OK</v>
      </c>
    </row>
    <row r="490" spans="1:14" hidden="1" x14ac:dyDescent="0.25">
      <c r="A490" t="s">
        <v>118</v>
      </c>
      <c r="B490">
        <v>202206</v>
      </c>
      <c r="C490" t="s">
        <v>3716</v>
      </c>
      <c r="D490" t="s">
        <v>3762</v>
      </c>
      <c r="E490" t="s">
        <v>118</v>
      </c>
      <c r="F490" t="s">
        <v>118</v>
      </c>
      <c r="G490" t="s">
        <v>270</v>
      </c>
      <c r="H490" t="s">
        <v>3754</v>
      </c>
      <c r="I490" t="s">
        <v>3572</v>
      </c>
      <c r="J490">
        <v>20</v>
      </c>
      <c r="K490">
        <v>4500</v>
      </c>
      <c r="L490" t="s">
        <v>3754</v>
      </c>
      <c r="M490"/>
      <c r="N490" s="12" t="str">
        <f>IFERROR(VLOOKUP(C490,NOVOS!$C:$C,1,0),"OK")</f>
        <v>OK</v>
      </c>
    </row>
    <row r="491" spans="1:14" hidden="1" x14ac:dyDescent="0.25">
      <c r="A491" t="s">
        <v>118</v>
      </c>
      <c r="B491">
        <v>202207</v>
      </c>
      <c r="C491" t="s">
        <v>3716</v>
      </c>
      <c r="D491" t="s">
        <v>3762</v>
      </c>
      <c r="E491" t="s">
        <v>118</v>
      </c>
      <c r="F491" t="s">
        <v>118</v>
      </c>
      <c r="G491" t="s">
        <v>270</v>
      </c>
      <c r="H491" t="s">
        <v>3754</v>
      </c>
      <c r="I491" t="s">
        <v>3572</v>
      </c>
      <c r="J491">
        <v>20</v>
      </c>
      <c r="K491">
        <v>4500</v>
      </c>
      <c r="L491" t="s">
        <v>3754</v>
      </c>
      <c r="M491"/>
      <c r="N491" s="12" t="str">
        <f>IFERROR(VLOOKUP(C491,NOVOS!$C:$C,1,0),"OK")</f>
        <v>OK</v>
      </c>
    </row>
    <row r="492" spans="1:14" hidden="1" x14ac:dyDescent="0.25">
      <c r="A492" t="s">
        <v>118</v>
      </c>
      <c r="B492">
        <v>202208</v>
      </c>
      <c r="C492" t="s">
        <v>3716</v>
      </c>
      <c r="D492" t="s">
        <v>3762</v>
      </c>
      <c r="E492" t="s">
        <v>118</v>
      </c>
      <c r="F492" t="s">
        <v>118</v>
      </c>
      <c r="G492" t="s">
        <v>270</v>
      </c>
      <c r="H492" t="s">
        <v>3754</v>
      </c>
      <c r="I492" t="s">
        <v>3572</v>
      </c>
      <c r="J492">
        <v>20</v>
      </c>
      <c r="K492">
        <v>4500</v>
      </c>
      <c r="L492" t="s">
        <v>3754</v>
      </c>
      <c r="M492"/>
      <c r="N492" s="12" t="str">
        <f>IFERROR(VLOOKUP(C492,NOVOS!$C:$C,1,0),"OK")</f>
        <v>OK</v>
      </c>
    </row>
    <row r="493" spans="1:14" hidden="1" x14ac:dyDescent="0.25">
      <c r="A493" t="s">
        <v>118</v>
      </c>
      <c r="B493">
        <v>202209</v>
      </c>
      <c r="C493" t="s">
        <v>3716</v>
      </c>
      <c r="D493" t="s">
        <v>3762</v>
      </c>
      <c r="E493" t="s">
        <v>118</v>
      </c>
      <c r="F493" t="s">
        <v>118</v>
      </c>
      <c r="G493" t="s">
        <v>270</v>
      </c>
      <c r="H493" t="s">
        <v>3754</v>
      </c>
      <c r="I493" t="s">
        <v>3572</v>
      </c>
      <c r="J493">
        <v>20</v>
      </c>
      <c r="K493">
        <v>4500</v>
      </c>
      <c r="L493" t="s">
        <v>3754</v>
      </c>
      <c r="M493"/>
      <c r="N493" s="12" t="str">
        <f>IFERROR(VLOOKUP(C493,NOVOS!$C:$C,1,0),"OK")</f>
        <v>OK</v>
      </c>
    </row>
    <row r="494" spans="1:14" hidden="1" x14ac:dyDescent="0.25">
      <c r="A494" t="s">
        <v>118</v>
      </c>
      <c r="B494">
        <v>202210</v>
      </c>
      <c r="C494" t="s">
        <v>3716</v>
      </c>
      <c r="D494" t="s">
        <v>3762</v>
      </c>
      <c r="E494" t="s">
        <v>118</v>
      </c>
      <c r="F494" t="s">
        <v>118</v>
      </c>
      <c r="G494" t="s">
        <v>270</v>
      </c>
      <c r="H494" t="s">
        <v>3754</v>
      </c>
      <c r="I494" t="s">
        <v>3572</v>
      </c>
      <c r="J494">
        <v>20</v>
      </c>
      <c r="K494">
        <v>4500</v>
      </c>
      <c r="L494" t="s">
        <v>3754</v>
      </c>
      <c r="M494"/>
      <c r="N494" s="12" t="str">
        <f>IFERROR(VLOOKUP(C494,NOVOS!$C:$C,1,0),"OK")</f>
        <v>OK</v>
      </c>
    </row>
    <row r="495" spans="1:14" hidden="1" x14ac:dyDescent="0.25">
      <c r="A495" t="s">
        <v>118</v>
      </c>
      <c r="B495">
        <v>202211</v>
      </c>
      <c r="C495" t="s">
        <v>3716</v>
      </c>
      <c r="D495" t="s">
        <v>3762</v>
      </c>
      <c r="E495" t="s">
        <v>118</v>
      </c>
      <c r="F495" t="s">
        <v>118</v>
      </c>
      <c r="G495" t="s">
        <v>270</v>
      </c>
      <c r="H495" t="s">
        <v>3754</v>
      </c>
      <c r="I495" t="s">
        <v>3572</v>
      </c>
      <c r="J495">
        <v>20</v>
      </c>
      <c r="K495">
        <v>4500</v>
      </c>
      <c r="L495" t="s">
        <v>3754</v>
      </c>
      <c r="M495"/>
      <c r="N495" s="12" t="str">
        <f>IFERROR(VLOOKUP(C495,NOVOS!$C:$C,1,0),"OK")</f>
        <v>OK</v>
      </c>
    </row>
    <row r="496" spans="1:14" hidden="1" x14ac:dyDescent="0.25">
      <c r="A496" t="s">
        <v>118</v>
      </c>
      <c r="B496">
        <v>202212</v>
      </c>
      <c r="C496" t="s">
        <v>3716</v>
      </c>
      <c r="D496" t="s">
        <v>3762</v>
      </c>
      <c r="E496" t="s">
        <v>118</v>
      </c>
      <c r="F496" t="s">
        <v>118</v>
      </c>
      <c r="G496" t="s">
        <v>270</v>
      </c>
      <c r="H496" t="s">
        <v>3754</v>
      </c>
      <c r="I496" t="s">
        <v>3572</v>
      </c>
      <c r="J496">
        <v>20</v>
      </c>
      <c r="K496">
        <v>4500</v>
      </c>
      <c r="L496" t="s">
        <v>3754</v>
      </c>
      <c r="M496"/>
      <c r="N496" s="12" t="str">
        <f>IFERROR(VLOOKUP(C496,NOVOS!$C:$C,1,0),"OK")</f>
        <v>OK</v>
      </c>
    </row>
    <row r="497" spans="1:14" hidden="1" x14ac:dyDescent="0.25">
      <c r="A497" t="s">
        <v>118</v>
      </c>
      <c r="B497">
        <v>202301</v>
      </c>
      <c r="C497" t="s">
        <v>3716</v>
      </c>
      <c r="D497" t="s">
        <v>3762</v>
      </c>
      <c r="E497" t="s">
        <v>118</v>
      </c>
      <c r="F497" t="s">
        <v>118</v>
      </c>
      <c r="G497" t="s">
        <v>270</v>
      </c>
      <c r="H497" t="s">
        <v>3754</v>
      </c>
      <c r="I497" t="s">
        <v>3572</v>
      </c>
      <c r="J497">
        <v>20</v>
      </c>
      <c r="K497">
        <v>4500</v>
      </c>
      <c r="L497" t="s">
        <v>3754</v>
      </c>
      <c r="M497"/>
      <c r="N497" s="12" t="str">
        <f>IFERROR(VLOOKUP(C497,NOVOS!$C:$C,1,0),"OK")</f>
        <v>OK</v>
      </c>
    </row>
    <row r="498" spans="1:14" hidden="1" x14ac:dyDescent="0.25">
      <c r="A498" t="s">
        <v>1058</v>
      </c>
      <c r="B498">
        <v>202112</v>
      </c>
      <c r="C498" t="s">
        <v>3597</v>
      </c>
      <c r="D498" t="s">
        <v>3598</v>
      </c>
      <c r="E498" t="s">
        <v>126</v>
      </c>
      <c r="F498" t="s">
        <v>126</v>
      </c>
      <c r="G498" t="s">
        <v>270</v>
      </c>
      <c r="J498">
        <v>10</v>
      </c>
      <c r="K498">
        <v>4500</v>
      </c>
      <c r="M498" s="9"/>
      <c r="N498" s="12" t="str">
        <f>IFERROR(VLOOKUP(C498,NOVOS!$C:$C,1,0),"OK")</f>
        <v>OK</v>
      </c>
    </row>
    <row r="499" spans="1:14" hidden="1" x14ac:dyDescent="0.25">
      <c r="A499" t="s">
        <v>1058</v>
      </c>
      <c r="B499">
        <v>202201</v>
      </c>
      <c r="C499" t="s">
        <v>3597</v>
      </c>
      <c r="D499" t="s">
        <v>3598</v>
      </c>
      <c r="E499" t="s">
        <v>126</v>
      </c>
      <c r="F499" t="s">
        <v>126</v>
      </c>
      <c r="G499" t="s">
        <v>270</v>
      </c>
      <c r="J499">
        <v>10</v>
      </c>
      <c r="K499">
        <v>4500</v>
      </c>
      <c r="M499" s="9"/>
      <c r="N499" s="12" t="str">
        <f>IFERROR(VLOOKUP(C499,NOVOS!$C:$C,1,0),"OK")</f>
        <v>OK</v>
      </c>
    </row>
    <row r="500" spans="1:14" hidden="1" x14ac:dyDescent="0.25">
      <c r="A500" t="s">
        <v>1058</v>
      </c>
      <c r="B500">
        <v>202202</v>
      </c>
      <c r="C500" t="s">
        <v>3597</v>
      </c>
      <c r="D500" t="s">
        <v>3598</v>
      </c>
      <c r="E500" t="s">
        <v>126</v>
      </c>
      <c r="F500" t="s">
        <v>126</v>
      </c>
      <c r="G500" t="s">
        <v>270</v>
      </c>
      <c r="J500">
        <v>10</v>
      </c>
      <c r="K500">
        <v>4500</v>
      </c>
      <c r="M500" s="9"/>
      <c r="N500" s="12" t="str">
        <f>IFERROR(VLOOKUP(C500,NOVOS!$C:$C,1,0),"OK")</f>
        <v>OK</v>
      </c>
    </row>
    <row r="501" spans="1:14" hidden="1" x14ac:dyDescent="0.25">
      <c r="A501" t="s">
        <v>1058</v>
      </c>
      <c r="B501">
        <v>202203</v>
      </c>
      <c r="C501" t="s">
        <v>3597</v>
      </c>
      <c r="D501" t="s">
        <v>3598</v>
      </c>
      <c r="E501" t="s">
        <v>126</v>
      </c>
      <c r="F501" t="s">
        <v>126</v>
      </c>
      <c r="G501" t="s">
        <v>270</v>
      </c>
      <c r="J501">
        <v>10</v>
      </c>
      <c r="K501">
        <v>4500</v>
      </c>
      <c r="M501" s="9"/>
      <c r="N501" s="12" t="str">
        <f>IFERROR(VLOOKUP(C501,NOVOS!$C:$C,1,0),"OK")</f>
        <v>OK</v>
      </c>
    </row>
    <row r="502" spans="1:14" hidden="1" x14ac:dyDescent="0.25">
      <c r="A502" t="s">
        <v>118</v>
      </c>
      <c r="B502">
        <v>201909</v>
      </c>
      <c r="C502" t="s">
        <v>1192</v>
      </c>
      <c r="D502" t="s">
        <v>1193</v>
      </c>
      <c r="E502" t="s">
        <v>118</v>
      </c>
      <c r="F502" t="s">
        <v>118</v>
      </c>
      <c r="G502" t="s">
        <v>270</v>
      </c>
      <c r="H502" t="s">
        <v>1202</v>
      </c>
      <c r="J502">
        <v>15</v>
      </c>
      <c r="K502">
        <v>4500</v>
      </c>
      <c r="M502"/>
      <c r="N502" s="12" t="str">
        <f>IFERROR(VLOOKUP(C502,NOVOS!$C:$C,1,0),"OK")</f>
        <v>BRUNOA_FL</v>
      </c>
    </row>
    <row r="503" spans="1:14" hidden="1" x14ac:dyDescent="0.25">
      <c r="A503" t="s">
        <v>118</v>
      </c>
      <c r="B503">
        <v>201910</v>
      </c>
      <c r="C503" t="s">
        <v>1192</v>
      </c>
      <c r="D503" t="s">
        <v>1193</v>
      </c>
      <c r="E503" t="s">
        <v>118</v>
      </c>
      <c r="F503" t="s">
        <v>118</v>
      </c>
      <c r="G503" t="s">
        <v>270</v>
      </c>
      <c r="H503" t="s">
        <v>1202</v>
      </c>
      <c r="J503">
        <v>15</v>
      </c>
      <c r="K503">
        <v>4500</v>
      </c>
      <c r="M503"/>
      <c r="N503" s="12" t="str">
        <f>IFERROR(VLOOKUP(C503,NOVOS!$C:$C,1,0),"OK")</f>
        <v>BRUNOA_FL</v>
      </c>
    </row>
    <row r="504" spans="1:14" hidden="1" x14ac:dyDescent="0.25">
      <c r="A504" t="s">
        <v>118</v>
      </c>
      <c r="B504">
        <v>201911</v>
      </c>
      <c r="C504" t="s">
        <v>1192</v>
      </c>
      <c r="D504" t="s">
        <v>1193</v>
      </c>
      <c r="E504" t="s">
        <v>118</v>
      </c>
      <c r="F504" t="s">
        <v>118</v>
      </c>
      <c r="G504" t="s">
        <v>270</v>
      </c>
      <c r="H504" t="s">
        <v>1202</v>
      </c>
      <c r="J504">
        <v>15</v>
      </c>
      <c r="K504">
        <v>4500</v>
      </c>
      <c r="M504"/>
      <c r="N504" s="12" t="str">
        <f>IFERROR(VLOOKUP(C504,NOVOS!$C:$C,1,0),"OK")</f>
        <v>BRUNOA_FL</v>
      </c>
    </row>
    <row r="505" spans="1:14" hidden="1" x14ac:dyDescent="0.25">
      <c r="A505" t="s">
        <v>1552</v>
      </c>
      <c r="B505">
        <v>202011</v>
      </c>
      <c r="C505" t="s">
        <v>2155</v>
      </c>
      <c r="D505" t="s">
        <v>2595</v>
      </c>
      <c r="E505" t="s">
        <v>103</v>
      </c>
      <c r="F505" t="s">
        <v>103</v>
      </c>
      <c r="G505" t="s">
        <v>270</v>
      </c>
      <c r="H505" t="s">
        <v>2167</v>
      </c>
      <c r="I505" t="s">
        <v>2167</v>
      </c>
      <c r="J505">
        <v>7</v>
      </c>
      <c r="K505">
        <v>5000</v>
      </c>
      <c r="L505" s="9" t="s">
        <v>2167</v>
      </c>
      <c r="M505" s="9" t="s">
        <v>2546</v>
      </c>
      <c r="N505" s="12" t="str">
        <f>IFERROR(VLOOKUP(C505,NOVOS!$C:$C,1,0),"OK")</f>
        <v>OK</v>
      </c>
    </row>
    <row r="506" spans="1:14" hidden="1" x14ac:dyDescent="0.25">
      <c r="A506" t="s">
        <v>1552</v>
      </c>
      <c r="B506">
        <v>202203</v>
      </c>
      <c r="C506" t="s">
        <v>3867</v>
      </c>
      <c r="D506" t="s">
        <v>3869</v>
      </c>
      <c r="E506" t="s">
        <v>160</v>
      </c>
      <c r="F506" t="s">
        <v>160</v>
      </c>
      <c r="G506" t="s">
        <v>270</v>
      </c>
      <c r="H506" t="s">
        <v>988</v>
      </c>
      <c r="I506" t="s">
        <v>988</v>
      </c>
      <c r="J506">
        <v>8</v>
      </c>
      <c r="K506">
        <v>8000</v>
      </c>
      <c r="L506" t="s">
        <v>988</v>
      </c>
      <c r="M506" s="9"/>
      <c r="N506" s="12" t="str">
        <f>IFERROR(VLOOKUP(C506,NOVOS!$C:$C,1,0),"OK")</f>
        <v>OK</v>
      </c>
    </row>
    <row r="507" spans="1:14" hidden="1" x14ac:dyDescent="0.25">
      <c r="A507" t="s">
        <v>1552</v>
      </c>
      <c r="B507">
        <v>202204</v>
      </c>
      <c r="C507" t="s">
        <v>3867</v>
      </c>
      <c r="D507" t="s">
        <v>3869</v>
      </c>
      <c r="E507" t="s">
        <v>160</v>
      </c>
      <c r="F507" t="s">
        <v>160</v>
      </c>
      <c r="G507" t="s">
        <v>270</v>
      </c>
      <c r="H507" t="s">
        <v>988</v>
      </c>
      <c r="I507" t="s">
        <v>988</v>
      </c>
      <c r="J507">
        <v>8</v>
      </c>
      <c r="K507">
        <v>8000</v>
      </c>
      <c r="L507" t="s">
        <v>988</v>
      </c>
      <c r="M507" s="9"/>
      <c r="N507" s="12" t="str">
        <f>IFERROR(VLOOKUP(C507,NOVOS!$C:$C,1,0),"OK")</f>
        <v>OK</v>
      </c>
    </row>
    <row r="508" spans="1:14" hidden="1" x14ac:dyDescent="0.25">
      <c r="A508" t="s">
        <v>1552</v>
      </c>
      <c r="B508">
        <v>202205</v>
      </c>
      <c r="C508" t="s">
        <v>3867</v>
      </c>
      <c r="D508" t="s">
        <v>3869</v>
      </c>
      <c r="E508" t="s">
        <v>160</v>
      </c>
      <c r="F508" t="s">
        <v>160</v>
      </c>
      <c r="G508" t="s">
        <v>270</v>
      </c>
      <c r="H508" t="s">
        <v>988</v>
      </c>
      <c r="I508" t="s">
        <v>988</v>
      </c>
      <c r="J508">
        <v>6</v>
      </c>
      <c r="K508">
        <v>5500</v>
      </c>
      <c r="L508" t="s">
        <v>988</v>
      </c>
      <c r="M508" s="9"/>
      <c r="N508" s="12" t="str">
        <f>IFERROR(VLOOKUP(C508,NOVOS!$C:$C,1,0),"OK")</f>
        <v>OK</v>
      </c>
    </row>
    <row r="509" spans="1:14" hidden="1" x14ac:dyDescent="0.25">
      <c r="A509" t="s">
        <v>1552</v>
      </c>
      <c r="B509">
        <v>202206</v>
      </c>
      <c r="C509" t="s">
        <v>3867</v>
      </c>
      <c r="D509" t="s">
        <v>3869</v>
      </c>
      <c r="E509" t="s">
        <v>160</v>
      </c>
      <c r="F509" t="s">
        <v>160</v>
      </c>
      <c r="G509" t="s">
        <v>270</v>
      </c>
      <c r="H509" t="s">
        <v>988</v>
      </c>
      <c r="I509" t="s">
        <v>988</v>
      </c>
      <c r="J509">
        <v>6</v>
      </c>
      <c r="K509">
        <v>5500</v>
      </c>
      <c r="L509" t="s">
        <v>988</v>
      </c>
      <c r="M509" s="9"/>
      <c r="N509" s="12" t="str">
        <f>IFERROR(VLOOKUP(C509,NOVOS!$C:$C,1,0),"OK")</f>
        <v>OK</v>
      </c>
    </row>
    <row r="510" spans="1:14" hidden="1" x14ac:dyDescent="0.25">
      <c r="A510" t="s">
        <v>1552</v>
      </c>
      <c r="B510">
        <v>202011</v>
      </c>
      <c r="C510" t="s">
        <v>2116</v>
      </c>
      <c r="D510" t="s">
        <v>2595</v>
      </c>
      <c r="E510" t="s">
        <v>103</v>
      </c>
      <c r="F510" t="s">
        <v>103</v>
      </c>
      <c r="G510" t="s">
        <v>270</v>
      </c>
      <c r="H510" t="s">
        <v>2167</v>
      </c>
      <c r="I510" t="s">
        <v>2167</v>
      </c>
      <c r="L510" s="9" t="s">
        <v>2167</v>
      </c>
      <c r="M510" s="9" t="s">
        <v>2546</v>
      </c>
      <c r="N510" s="12" t="str">
        <f>IFERROR(VLOOKUP(C510,NOVOS!$C:$C,1,0),"OK")</f>
        <v>OK</v>
      </c>
    </row>
    <row r="511" spans="1:14" hidden="1" x14ac:dyDescent="0.25">
      <c r="A511" t="s">
        <v>1552</v>
      </c>
      <c r="B511">
        <v>202012</v>
      </c>
      <c r="C511" t="s">
        <v>2116</v>
      </c>
      <c r="D511" t="s">
        <v>2595</v>
      </c>
      <c r="E511" t="s">
        <v>103</v>
      </c>
      <c r="F511" t="s">
        <v>103</v>
      </c>
      <c r="G511" t="s">
        <v>270</v>
      </c>
      <c r="H511" t="s">
        <v>2167</v>
      </c>
      <c r="I511" t="s">
        <v>2167</v>
      </c>
      <c r="L511" s="9" t="s">
        <v>2167</v>
      </c>
      <c r="M511" s="9" t="s">
        <v>2546</v>
      </c>
      <c r="N511" s="12" t="str">
        <f>IFERROR(VLOOKUP(C511,NOVOS!$C:$C,1,0),"OK")</f>
        <v>OK</v>
      </c>
    </row>
    <row r="512" spans="1:14" hidden="1" x14ac:dyDescent="0.25">
      <c r="A512" t="s">
        <v>1552</v>
      </c>
      <c r="B512">
        <v>202101</v>
      </c>
      <c r="C512" t="s">
        <v>2116</v>
      </c>
      <c r="D512" t="s">
        <v>2595</v>
      </c>
      <c r="E512" t="s">
        <v>103</v>
      </c>
      <c r="F512" t="s">
        <v>103</v>
      </c>
      <c r="G512" t="s">
        <v>270</v>
      </c>
      <c r="H512" t="s">
        <v>2167</v>
      </c>
      <c r="I512" t="s">
        <v>2167</v>
      </c>
      <c r="L512" s="9" t="s">
        <v>2167</v>
      </c>
      <c r="M512" s="9" t="s">
        <v>2546</v>
      </c>
      <c r="N512" s="12" t="str">
        <f>IFERROR(VLOOKUP(C512,NOVOS!$C:$C,1,0),"OK")</f>
        <v>OK</v>
      </c>
    </row>
    <row r="513" spans="1:14" hidden="1" x14ac:dyDescent="0.25">
      <c r="A513" t="s">
        <v>1552</v>
      </c>
      <c r="B513">
        <v>202102</v>
      </c>
      <c r="C513" t="s">
        <v>2116</v>
      </c>
      <c r="D513" t="s">
        <v>2595</v>
      </c>
      <c r="E513" t="s">
        <v>103</v>
      </c>
      <c r="F513" t="s">
        <v>103</v>
      </c>
      <c r="G513" t="s">
        <v>270</v>
      </c>
      <c r="H513" t="s">
        <v>2167</v>
      </c>
      <c r="I513" t="s">
        <v>2167</v>
      </c>
      <c r="L513" s="9" t="s">
        <v>2167</v>
      </c>
      <c r="M513" s="9" t="s">
        <v>2546</v>
      </c>
      <c r="N513" s="12" t="str">
        <f>IFERROR(VLOOKUP(C513,NOVOS!$C:$C,1,0),"OK")</f>
        <v>OK</v>
      </c>
    </row>
    <row r="514" spans="1:14" hidden="1" x14ac:dyDescent="0.25">
      <c r="A514" t="s">
        <v>1552</v>
      </c>
      <c r="B514">
        <v>202103</v>
      </c>
      <c r="C514" t="s">
        <v>2116</v>
      </c>
      <c r="D514" t="s">
        <v>2595</v>
      </c>
      <c r="E514" t="s">
        <v>103</v>
      </c>
      <c r="F514" t="s">
        <v>103</v>
      </c>
      <c r="G514" t="s">
        <v>270</v>
      </c>
      <c r="H514" t="s">
        <v>2167</v>
      </c>
      <c r="I514" t="s">
        <v>2167</v>
      </c>
      <c r="J514">
        <v>7</v>
      </c>
      <c r="K514">
        <v>6500</v>
      </c>
      <c r="L514" s="9" t="s">
        <v>2167</v>
      </c>
      <c r="M514" s="9" t="s">
        <v>2546</v>
      </c>
      <c r="N514" s="12" t="str">
        <f>IFERROR(VLOOKUP(C514,NOVOS!$C:$C,1,0),"OK")</f>
        <v>OK</v>
      </c>
    </row>
    <row r="515" spans="1:14" hidden="1" x14ac:dyDescent="0.25">
      <c r="A515" t="s">
        <v>1552</v>
      </c>
      <c r="B515">
        <v>202104</v>
      </c>
      <c r="C515" t="s">
        <v>2116</v>
      </c>
      <c r="D515" t="s">
        <v>2595</v>
      </c>
      <c r="E515" t="s">
        <v>103</v>
      </c>
      <c r="F515" t="s">
        <v>103</v>
      </c>
      <c r="G515" t="s">
        <v>270</v>
      </c>
      <c r="H515" t="s">
        <v>2167</v>
      </c>
      <c r="I515" t="s">
        <v>2167</v>
      </c>
      <c r="J515">
        <v>7</v>
      </c>
      <c r="K515">
        <v>6500</v>
      </c>
      <c r="L515" s="9" t="s">
        <v>2167</v>
      </c>
      <c r="M515" s="9" t="s">
        <v>2546</v>
      </c>
      <c r="N515" s="12" t="str">
        <f>IFERROR(VLOOKUP(C515,NOVOS!$C:$C,1,0),"OK")</f>
        <v>OK</v>
      </c>
    </row>
    <row r="516" spans="1:14" hidden="1" x14ac:dyDescent="0.25">
      <c r="A516" t="s">
        <v>1552</v>
      </c>
      <c r="B516">
        <v>202105</v>
      </c>
      <c r="C516" t="s">
        <v>2116</v>
      </c>
      <c r="D516" t="s">
        <v>2595</v>
      </c>
      <c r="E516" t="s">
        <v>103</v>
      </c>
      <c r="F516" t="s">
        <v>103</v>
      </c>
      <c r="G516" t="s">
        <v>270</v>
      </c>
      <c r="H516" t="s">
        <v>2167</v>
      </c>
      <c r="I516" t="s">
        <v>2167</v>
      </c>
      <c r="J516">
        <v>7</v>
      </c>
      <c r="K516">
        <v>6500</v>
      </c>
      <c r="L516" s="9" t="s">
        <v>2167</v>
      </c>
      <c r="M516" s="9" t="s">
        <v>2546</v>
      </c>
      <c r="N516" s="12" t="str">
        <f>IFERROR(VLOOKUP(C516,NOVOS!$C:$C,1,0),"OK")</f>
        <v>OK</v>
      </c>
    </row>
    <row r="517" spans="1:14" hidden="1" x14ac:dyDescent="0.25">
      <c r="A517" t="s">
        <v>1552</v>
      </c>
      <c r="B517">
        <v>202106</v>
      </c>
      <c r="C517" t="s">
        <v>2116</v>
      </c>
      <c r="D517" t="s">
        <v>2595</v>
      </c>
      <c r="E517" t="s">
        <v>103</v>
      </c>
      <c r="F517" t="s">
        <v>103</v>
      </c>
      <c r="G517" t="s">
        <v>270</v>
      </c>
      <c r="H517" t="s">
        <v>2167</v>
      </c>
      <c r="I517" t="s">
        <v>2167</v>
      </c>
      <c r="J517">
        <v>7</v>
      </c>
      <c r="K517">
        <v>6500</v>
      </c>
      <c r="L517" s="9" t="s">
        <v>2167</v>
      </c>
      <c r="M517" s="9" t="s">
        <v>2546</v>
      </c>
      <c r="N517" s="12" t="str">
        <f>IFERROR(VLOOKUP(C517,NOVOS!$C:$C,1,0),"OK")</f>
        <v>OK</v>
      </c>
    </row>
    <row r="518" spans="1:14" hidden="1" x14ac:dyDescent="0.25">
      <c r="A518" t="s">
        <v>1552</v>
      </c>
      <c r="B518">
        <v>202107</v>
      </c>
      <c r="C518" t="s">
        <v>2116</v>
      </c>
      <c r="D518" t="s">
        <v>2595</v>
      </c>
      <c r="E518" t="s">
        <v>103</v>
      </c>
      <c r="F518" t="s">
        <v>103</v>
      </c>
      <c r="G518" t="s">
        <v>270</v>
      </c>
      <c r="H518" t="s">
        <v>2167</v>
      </c>
      <c r="I518" t="s">
        <v>2167</v>
      </c>
      <c r="J518">
        <v>7</v>
      </c>
      <c r="K518">
        <v>6500</v>
      </c>
      <c r="L518" s="9" t="s">
        <v>2167</v>
      </c>
      <c r="M518" s="9" t="s">
        <v>2546</v>
      </c>
      <c r="N518" s="12" t="str">
        <f>IFERROR(VLOOKUP(C518,NOVOS!$C:$C,1,0),"OK")</f>
        <v>OK</v>
      </c>
    </row>
    <row r="519" spans="1:14" hidden="1" x14ac:dyDescent="0.25">
      <c r="A519" t="s">
        <v>1552</v>
      </c>
      <c r="B519">
        <v>202108</v>
      </c>
      <c r="C519" t="s">
        <v>2116</v>
      </c>
      <c r="D519" t="s">
        <v>2595</v>
      </c>
      <c r="E519" t="s">
        <v>103</v>
      </c>
      <c r="F519" t="s">
        <v>103</v>
      </c>
      <c r="G519" t="s">
        <v>270</v>
      </c>
      <c r="H519" t="s">
        <v>2167</v>
      </c>
      <c r="I519" t="s">
        <v>2167</v>
      </c>
      <c r="J519">
        <v>7</v>
      </c>
      <c r="K519">
        <v>6500</v>
      </c>
      <c r="L519" s="9" t="s">
        <v>2167</v>
      </c>
      <c r="M519" s="9" t="s">
        <v>2546</v>
      </c>
      <c r="N519" s="12" t="str">
        <f>IFERROR(VLOOKUP(C519,NOVOS!$C:$C,1,0),"OK")</f>
        <v>OK</v>
      </c>
    </row>
    <row r="520" spans="1:14" hidden="1" x14ac:dyDescent="0.25">
      <c r="A520" t="s">
        <v>1552</v>
      </c>
      <c r="B520">
        <v>202109</v>
      </c>
      <c r="C520" t="s">
        <v>2116</v>
      </c>
      <c r="D520" t="s">
        <v>2595</v>
      </c>
      <c r="E520" t="s">
        <v>103</v>
      </c>
      <c r="F520" t="s">
        <v>103</v>
      </c>
      <c r="G520" t="s">
        <v>270</v>
      </c>
      <c r="H520" t="s">
        <v>2167</v>
      </c>
      <c r="I520" t="s">
        <v>2167</v>
      </c>
      <c r="J520">
        <v>12</v>
      </c>
      <c r="K520">
        <v>8000</v>
      </c>
      <c r="L520" s="9" t="s">
        <v>2167</v>
      </c>
      <c r="M520" s="9" t="s">
        <v>2546</v>
      </c>
      <c r="N520" s="12" t="str">
        <f>IFERROR(VLOOKUP(C520,NOVOS!$C:$C,1,0),"OK")</f>
        <v>OK</v>
      </c>
    </row>
    <row r="521" spans="1:14" hidden="1" x14ac:dyDescent="0.25">
      <c r="A521" t="s">
        <v>1552</v>
      </c>
      <c r="B521">
        <v>202110</v>
      </c>
      <c r="C521" t="s">
        <v>2116</v>
      </c>
      <c r="D521" t="s">
        <v>2595</v>
      </c>
      <c r="E521" t="s">
        <v>103</v>
      </c>
      <c r="F521" t="s">
        <v>103</v>
      </c>
      <c r="G521" t="s">
        <v>270</v>
      </c>
      <c r="H521" t="s">
        <v>2167</v>
      </c>
      <c r="I521" t="s">
        <v>2167</v>
      </c>
      <c r="K521">
        <v>8000</v>
      </c>
      <c r="L521" s="9" t="s">
        <v>2167</v>
      </c>
      <c r="M521" s="9" t="s">
        <v>2546</v>
      </c>
      <c r="N521" s="12" t="str">
        <f>IFERROR(VLOOKUP(C521,NOVOS!$C:$C,1,0),"OK")</f>
        <v>OK</v>
      </c>
    </row>
    <row r="522" spans="1:14" hidden="1" x14ac:dyDescent="0.25">
      <c r="A522" t="s">
        <v>1552</v>
      </c>
      <c r="B522">
        <v>202111</v>
      </c>
      <c r="C522" t="s">
        <v>2116</v>
      </c>
      <c r="D522" t="s">
        <v>2595</v>
      </c>
      <c r="E522" t="s">
        <v>103</v>
      </c>
      <c r="F522" t="s">
        <v>103</v>
      </c>
      <c r="G522" t="s">
        <v>270</v>
      </c>
      <c r="H522" t="s">
        <v>2167</v>
      </c>
      <c r="I522" t="s">
        <v>2167</v>
      </c>
      <c r="J522">
        <v>10</v>
      </c>
      <c r="K522">
        <v>8000</v>
      </c>
      <c r="L522" s="9" t="s">
        <v>2167</v>
      </c>
      <c r="M522" s="9" t="s">
        <v>2546</v>
      </c>
      <c r="N522" s="12" t="str">
        <f>IFERROR(VLOOKUP(C522,NOVOS!$C:$C,1,0),"OK")</f>
        <v>OK</v>
      </c>
    </row>
    <row r="523" spans="1:14" hidden="1" x14ac:dyDescent="0.25">
      <c r="A523" t="s">
        <v>1552</v>
      </c>
      <c r="B523">
        <v>202112</v>
      </c>
      <c r="C523" t="s">
        <v>2116</v>
      </c>
      <c r="D523" t="s">
        <v>2595</v>
      </c>
      <c r="E523" t="s">
        <v>103</v>
      </c>
      <c r="F523" t="s">
        <v>103</v>
      </c>
      <c r="G523" t="s">
        <v>270</v>
      </c>
      <c r="H523" t="s">
        <v>2167</v>
      </c>
      <c r="I523" t="s">
        <v>2167</v>
      </c>
      <c r="J523">
        <v>12</v>
      </c>
      <c r="K523">
        <v>8000</v>
      </c>
      <c r="L523" s="9" t="s">
        <v>2167</v>
      </c>
      <c r="M523" s="9" t="s">
        <v>2546</v>
      </c>
      <c r="N523" s="12" t="str">
        <f>IFERROR(VLOOKUP(C523,NOVOS!$C:$C,1,0),"OK")</f>
        <v>OK</v>
      </c>
    </row>
    <row r="524" spans="1:14" hidden="1" x14ac:dyDescent="0.25">
      <c r="A524" t="s">
        <v>1552</v>
      </c>
      <c r="B524">
        <v>202201</v>
      </c>
      <c r="C524" t="s">
        <v>2116</v>
      </c>
      <c r="D524" t="s">
        <v>2595</v>
      </c>
      <c r="E524" t="s">
        <v>103</v>
      </c>
      <c r="F524" t="s">
        <v>103</v>
      </c>
      <c r="G524" t="s">
        <v>270</v>
      </c>
      <c r="H524" t="s">
        <v>2167</v>
      </c>
      <c r="I524" t="s">
        <v>2167</v>
      </c>
      <c r="J524">
        <v>12</v>
      </c>
      <c r="K524">
        <v>8000</v>
      </c>
      <c r="L524" s="9" t="s">
        <v>2167</v>
      </c>
      <c r="M524" s="9" t="s">
        <v>2546</v>
      </c>
      <c r="N524" s="12" t="str">
        <f>IFERROR(VLOOKUP(C524,NOVOS!$C:$C,1,0),"OK")</f>
        <v>OK</v>
      </c>
    </row>
    <row r="525" spans="1:14" hidden="1" x14ac:dyDescent="0.25">
      <c r="A525" t="s">
        <v>1552</v>
      </c>
      <c r="B525">
        <v>202202</v>
      </c>
      <c r="C525" t="s">
        <v>2116</v>
      </c>
      <c r="D525" t="s">
        <v>2595</v>
      </c>
      <c r="E525" t="s">
        <v>103</v>
      </c>
      <c r="F525" t="s">
        <v>103</v>
      </c>
      <c r="G525" t="s">
        <v>270</v>
      </c>
      <c r="H525" t="s">
        <v>2167</v>
      </c>
      <c r="I525" t="s">
        <v>2167</v>
      </c>
      <c r="J525">
        <v>12</v>
      </c>
      <c r="K525">
        <v>8000</v>
      </c>
      <c r="L525" s="9" t="s">
        <v>2167</v>
      </c>
      <c r="M525" s="9" t="s">
        <v>2546</v>
      </c>
      <c r="N525" s="12" t="str">
        <f>IFERROR(VLOOKUP(C525,NOVOS!$C:$C,1,0),"OK")</f>
        <v>OK</v>
      </c>
    </row>
    <row r="526" spans="1:14" hidden="1" x14ac:dyDescent="0.25">
      <c r="A526" t="s">
        <v>1552</v>
      </c>
      <c r="B526">
        <v>202203</v>
      </c>
      <c r="C526" t="s">
        <v>2116</v>
      </c>
      <c r="D526" t="s">
        <v>2595</v>
      </c>
      <c r="E526" t="s">
        <v>103</v>
      </c>
      <c r="F526" t="s">
        <v>103</v>
      </c>
      <c r="G526" t="s">
        <v>270</v>
      </c>
      <c r="H526" t="s">
        <v>2167</v>
      </c>
      <c r="I526" t="s">
        <v>2167</v>
      </c>
      <c r="J526">
        <v>12</v>
      </c>
      <c r="K526">
        <v>8000</v>
      </c>
      <c r="L526" s="9" t="s">
        <v>2167</v>
      </c>
      <c r="M526" s="9" t="s">
        <v>2546</v>
      </c>
      <c r="N526" s="12" t="str">
        <f>IFERROR(VLOOKUP(C526,NOVOS!$C:$C,1,0),"OK")</f>
        <v>OK</v>
      </c>
    </row>
    <row r="527" spans="1:14" hidden="1" x14ac:dyDescent="0.25">
      <c r="A527" t="s">
        <v>1552</v>
      </c>
      <c r="B527">
        <v>202204</v>
      </c>
      <c r="C527" t="s">
        <v>2116</v>
      </c>
      <c r="D527" t="s">
        <v>2595</v>
      </c>
      <c r="E527" t="s">
        <v>103</v>
      </c>
      <c r="F527" t="s">
        <v>103</v>
      </c>
      <c r="G527" t="s">
        <v>270</v>
      </c>
      <c r="H527" t="s">
        <v>2167</v>
      </c>
      <c r="I527" t="s">
        <v>2167</v>
      </c>
      <c r="J527">
        <v>12</v>
      </c>
      <c r="K527">
        <v>8000</v>
      </c>
      <c r="L527" s="9" t="s">
        <v>2167</v>
      </c>
      <c r="M527" s="9" t="s">
        <v>2546</v>
      </c>
      <c r="N527" s="12" t="str">
        <f>IFERROR(VLOOKUP(C527,NOVOS!$C:$C,1,0),"OK")</f>
        <v>OK</v>
      </c>
    </row>
    <row r="528" spans="1:14" hidden="1" x14ac:dyDescent="0.25">
      <c r="A528" t="s">
        <v>1552</v>
      </c>
      <c r="B528">
        <v>202205</v>
      </c>
      <c r="C528" t="s">
        <v>2116</v>
      </c>
      <c r="D528" t="s">
        <v>2595</v>
      </c>
      <c r="E528" t="s">
        <v>103</v>
      </c>
      <c r="F528" t="s">
        <v>103</v>
      </c>
      <c r="G528" t="s">
        <v>270</v>
      </c>
      <c r="H528" t="s">
        <v>2167</v>
      </c>
      <c r="I528" t="s">
        <v>2167</v>
      </c>
      <c r="J528">
        <v>10</v>
      </c>
      <c r="K528">
        <v>8000</v>
      </c>
      <c r="L528" s="9" t="s">
        <v>2167</v>
      </c>
      <c r="M528" s="9" t="s">
        <v>2546</v>
      </c>
      <c r="N528" s="12" t="str">
        <f>IFERROR(VLOOKUP(C528,NOVOS!$C:$C,1,0),"OK")</f>
        <v>OK</v>
      </c>
    </row>
    <row r="529" spans="1:14" hidden="1" x14ac:dyDescent="0.25">
      <c r="A529" t="s">
        <v>1552</v>
      </c>
      <c r="B529">
        <v>202206</v>
      </c>
      <c r="C529" t="s">
        <v>2116</v>
      </c>
      <c r="D529" t="s">
        <v>2595</v>
      </c>
      <c r="E529" t="s">
        <v>1778</v>
      </c>
      <c r="F529" t="s">
        <v>1778</v>
      </c>
      <c r="G529" t="s">
        <v>270</v>
      </c>
      <c r="H529" t="s">
        <v>2167</v>
      </c>
      <c r="I529" t="s">
        <v>2167</v>
      </c>
      <c r="J529">
        <v>10</v>
      </c>
      <c r="K529">
        <v>8000</v>
      </c>
      <c r="L529" s="9" t="s">
        <v>2167</v>
      </c>
      <c r="M529" s="9" t="s">
        <v>2546</v>
      </c>
      <c r="N529" s="12" t="str">
        <f>IFERROR(VLOOKUP(C529,NOVOS!$C:$C,1,0),"OK")</f>
        <v>OK</v>
      </c>
    </row>
    <row r="530" spans="1:14" hidden="1" x14ac:dyDescent="0.25">
      <c r="A530" t="s">
        <v>1552</v>
      </c>
      <c r="B530">
        <v>202207</v>
      </c>
      <c r="C530" t="s">
        <v>2116</v>
      </c>
      <c r="D530" t="s">
        <v>2595</v>
      </c>
      <c r="E530" t="s">
        <v>1778</v>
      </c>
      <c r="F530" t="s">
        <v>1778</v>
      </c>
      <c r="G530" t="s">
        <v>270</v>
      </c>
      <c r="H530" t="s">
        <v>2167</v>
      </c>
      <c r="I530" t="s">
        <v>2167</v>
      </c>
      <c r="J530">
        <v>10</v>
      </c>
      <c r="K530">
        <v>8000</v>
      </c>
      <c r="L530" s="9" t="s">
        <v>2167</v>
      </c>
      <c r="M530" s="9" t="s">
        <v>2546</v>
      </c>
      <c r="N530" s="12" t="str">
        <f>IFERROR(VLOOKUP(C530,NOVOS!$C:$C,1,0),"OK")</f>
        <v>OK</v>
      </c>
    </row>
    <row r="531" spans="1:14" hidden="1" x14ac:dyDescent="0.25">
      <c r="A531" t="s">
        <v>1552</v>
      </c>
      <c r="B531">
        <v>202208</v>
      </c>
      <c r="C531" t="s">
        <v>2116</v>
      </c>
      <c r="D531" t="s">
        <v>2595</v>
      </c>
      <c r="E531" t="s">
        <v>1778</v>
      </c>
      <c r="F531" t="s">
        <v>1778</v>
      </c>
      <c r="G531" t="s">
        <v>270</v>
      </c>
      <c r="H531" t="s">
        <v>2167</v>
      </c>
      <c r="I531" t="s">
        <v>2167</v>
      </c>
      <c r="J531">
        <v>10</v>
      </c>
      <c r="K531">
        <v>8000</v>
      </c>
      <c r="L531" s="9" t="s">
        <v>2167</v>
      </c>
      <c r="M531" s="9" t="s">
        <v>2546</v>
      </c>
      <c r="N531" s="12" t="str">
        <f>IFERROR(VLOOKUP(C531,NOVOS!$C:$C,1,0),"OK")</f>
        <v>OK</v>
      </c>
    </row>
    <row r="532" spans="1:14" hidden="1" x14ac:dyDescent="0.25">
      <c r="A532" t="s">
        <v>1552</v>
      </c>
      <c r="B532">
        <v>202209</v>
      </c>
      <c r="C532" t="s">
        <v>2116</v>
      </c>
      <c r="D532" t="s">
        <v>2595</v>
      </c>
      <c r="E532" t="s">
        <v>1778</v>
      </c>
      <c r="F532" t="s">
        <v>1778</v>
      </c>
      <c r="G532" t="s">
        <v>270</v>
      </c>
      <c r="H532" t="s">
        <v>2167</v>
      </c>
      <c r="I532" t="s">
        <v>2167</v>
      </c>
      <c r="J532">
        <v>10</v>
      </c>
      <c r="K532">
        <v>8000</v>
      </c>
      <c r="L532" s="9" t="s">
        <v>2167</v>
      </c>
      <c r="M532" s="9" t="s">
        <v>2546</v>
      </c>
      <c r="N532" s="12" t="str">
        <f>IFERROR(VLOOKUP(C532,NOVOS!$C:$C,1,0),"OK")</f>
        <v>OK</v>
      </c>
    </row>
    <row r="533" spans="1:14" hidden="1" x14ac:dyDescent="0.25">
      <c r="A533" t="s">
        <v>1552</v>
      </c>
      <c r="B533">
        <v>202210</v>
      </c>
      <c r="C533" t="s">
        <v>2116</v>
      </c>
      <c r="D533" t="s">
        <v>2595</v>
      </c>
      <c r="E533" t="s">
        <v>1778</v>
      </c>
      <c r="F533" t="s">
        <v>1778</v>
      </c>
      <c r="G533" t="s">
        <v>270</v>
      </c>
      <c r="H533" t="s">
        <v>2167</v>
      </c>
      <c r="I533" t="s">
        <v>2167</v>
      </c>
      <c r="J533">
        <v>10</v>
      </c>
      <c r="K533">
        <v>8000</v>
      </c>
      <c r="L533" s="9" t="s">
        <v>2167</v>
      </c>
      <c r="M533" s="9" t="s">
        <v>2546</v>
      </c>
      <c r="N533" s="12" t="str">
        <f>IFERROR(VLOOKUP(C533,NOVOS!$C:$C,1,0),"OK")</f>
        <v>OK</v>
      </c>
    </row>
    <row r="534" spans="1:14" hidden="1" x14ac:dyDescent="0.25">
      <c r="A534" t="s">
        <v>1552</v>
      </c>
      <c r="B534">
        <v>202211</v>
      </c>
      <c r="C534" t="s">
        <v>2116</v>
      </c>
      <c r="D534" t="s">
        <v>2595</v>
      </c>
      <c r="E534" t="s">
        <v>1778</v>
      </c>
      <c r="F534" t="s">
        <v>1778</v>
      </c>
      <c r="G534" t="s">
        <v>270</v>
      </c>
      <c r="H534" t="s">
        <v>2167</v>
      </c>
      <c r="I534" t="s">
        <v>2167</v>
      </c>
      <c r="J534">
        <v>10</v>
      </c>
      <c r="K534">
        <v>8000</v>
      </c>
      <c r="L534" s="9" t="s">
        <v>2167</v>
      </c>
      <c r="M534" s="9" t="s">
        <v>2546</v>
      </c>
      <c r="N534" s="12" t="str">
        <f>IFERROR(VLOOKUP(C534,NOVOS!$C:$C,1,0),"OK")</f>
        <v>OK</v>
      </c>
    </row>
    <row r="535" spans="1:14" hidden="1" x14ac:dyDescent="0.25">
      <c r="A535" t="s">
        <v>1552</v>
      </c>
      <c r="B535">
        <v>202212</v>
      </c>
      <c r="C535" t="s">
        <v>2116</v>
      </c>
      <c r="D535" t="s">
        <v>2595</v>
      </c>
      <c r="E535" t="s">
        <v>1778</v>
      </c>
      <c r="F535" t="s">
        <v>1778</v>
      </c>
      <c r="G535" t="s">
        <v>270</v>
      </c>
      <c r="H535" t="s">
        <v>2167</v>
      </c>
      <c r="I535" t="s">
        <v>2167</v>
      </c>
      <c r="J535">
        <v>10</v>
      </c>
      <c r="K535">
        <v>8000</v>
      </c>
      <c r="L535" s="9" t="s">
        <v>2167</v>
      </c>
      <c r="M535" s="9" t="s">
        <v>2546</v>
      </c>
      <c r="N535" s="12" t="str">
        <f>IFERROR(VLOOKUP(C535,NOVOS!$C:$C,1,0),"OK")</f>
        <v>OK</v>
      </c>
    </row>
    <row r="536" spans="1:14" hidden="1" x14ac:dyDescent="0.25">
      <c r="A536" t="s">
        <v>1552</v>
      </c>
      <c r="B536">
        <v>202301</v>
      </c>
      <c r="C536" t="s">
        <v>2116</v>
      </c>
      <c r="D536" t="s">
        <v>2595</v>
      </c>
      <c r="E536" t="s">
        <v>1778</v>
      </c>
      <c r="F536" t="s">
        <v>1778</v>
      </c>
      <c r="G536" t="s">
        <v>270</v>
      </c>
      <c r="H536" t="s">
        <v>2167</v>
      </c>
      <c r="I536" t="s">
        <v>2167</v>
      </c>
      <c r="J536">
        <v>10</v>
      </c>
      <c r="K536">
        <v>8000</v>
      </c>
      <c r="L536" s="9" t="s">
        <v>2167</v>
      </c>
      <c r="M536" s="9" t="s">
        <v>2546</v>
      </c>
      <c r="N536" s="12" t="str">
        <f>IFERROR(VLOOKUP(C536,NOVOS!$C:$C,1,0),"OK")</f>
        <v>OK</v>
      </c>
    </row>
    <row r="537" spans="1:14" hidden="1" x14ac:dyDescent="0.25">
      <c r="A537" t="s">
        <v>1552</v>
      </c>
      <c r="B537">
        <v>202011</v>
      </c>
      <c r="C537" t="s">
        <v>2117</v>
      </c>
      <c r="D537" t="s">
        <v>2595</v>
      </c>
      <c r="E537" t="s">
        <v>103</v>
      </c>
      <c r="F537" t="s">
        <v>103</v>
      </c>
      <c r="G537" t="s">
        <v>270</v>
      </c>
      <c r="H537" t="s">
        <v>2167</v>
      </c>
      <c r="I537" t="s">
        <v>2167</v>
      </c>
      <c r="J537">
        <v>7</v>
      </c>
      <c r="K537">
        <v>5000</v>
      </c>
      <c r="L537" s="9" t="s">
        <v>2167</v>
      </c>
      <c r="M537" s="9" t="s">
        <v>2546</v>
      </c>
      <c r="N537" s="12" t="str">
        <f>IFERROR(VLOOKUP(C537,NOVOS!$C:$C,1,0),"OK")</f>
        <v>OK</v>
      </c>
    </row>
    <row r="538" spans="1:14" hidden="1" x14ac:dyDescent="0.25">
      <c r="A538" t="s">
        <v>1552</v>
      </c>
      <c r="B538">
        <v>202012</v>
      </c>
      <c r="C538" t="s">
        <v>2117</v>
      </c>
      <c r="D538" t="s">
        <v>2595</v>
      </c>
      <c r="E538" t="s">
        <v>103</v>
      </c>
      <c r="F538" t="s">
        <v>103</v>
      </c>
      <c r="G538" t="s">
        <v>270</v>
      </c>
      <c r="H538" t="s">
        <v>2167</v>
      </c>
      <c r="I538" t="s">
        <v>2167</v>
      </c>
      <c r="J538">
        <v>10</v>
      </c>
      <c r="K538">
        <v>5000</v>
      </c>
      <c r="L538" s="9" t="s">
        <v>2167</v>
      </c>
      <c r="M538" s="9" t="s">
        <v>2546</v>
      </c>
      <c r="N538" s="12" t="str">
        <f>IFERROR(VLOOKUP(C538,NOVOS!$C:$C,1,0),"OK")</f>
        <v>OK</v>
      </c>
    </row>
    <row r="539" spans="1:14" hidden="1" x14ac:dyDescent="0.25">
      <c r="A539" t="s">
        <v>1552</v>
      </c>
      <c r="B539">
        <v>202101</v>
      </c>
      <c r="C539" t="s">
        <v>2117</v>
      </c>
      <c r="D539" t="s">
        <v>2595</v>
      </c>
      <c r="E539" t="s">
        <v>103</v>
      </c>
      <c r="F539" t="s">
        <v>103</v>
      </c>
      <c r="G539" t="s">
        <v>270</v>
      </c>
      <c r="H539" t="s">
        <v>2167</v>
      </c>
      <c r="I539" t="s">
        <v>2167</v>
      </c>
      <c r="J539">
        <v>8</v>
      </c>
      <c r="K539">
        <v>6500</v>
      </c>
      <c r="L539" s="9" t="s">
        <v>2167</v>
      </c>
      <c r="M539" s="9" t="s">
        <v>2546</v>
      </c>
      <c r="N539" s="12" t="str">
        <f>IFERROR(VLOOKUP(C539,NOVOS!$C:$C,1,0),"OK")</f>
        <v>OK</v>
      </c>
    </row>
    <row r="540" spans="1:14" hidden="1" x14ac:dyDescent="0.25">
      <c r="A540" t="s">
        <v>1552</v>
      </c>
      <c r="B540">
        <v>202102</v>
      </c>
      <c r="C540" t="s">
        <v>2117</v>
      </c>
      <c r="D540" t="s">
        <v>2595</v>
      </c>
      <c r="E540" t="s">
        <v>103</v>
      </c>
      <c r="F540" t="s">
        <v>103</v>
      </c>
      <c r="G540" t="s">
        <v>270</v>
      </c>
      <c r="H540" t="s">
        <v>2167</v>
      </c>
      <c r="I540" t="s">
        <v>2167</v>
      </c>
      <c r="J540">
        <v>7</v>
      </c>
      <c r="K540">
        <v>6500</v>
      </c>
      <c r="L540" s="9" t="s">
        <v>2167</v>
      </c>
      <c r="M540" s="9" t="s">
        <v>2546</v>
      </c>
      <c r="N540" s="12" t="str">
        <f>IFERROR(VLOOKUP(C540,NOVOS!$C:$C,1,0),"OK")</f>
        <v>OK</v>
      </c>
    </row>
    <row r="541" spans="1:14" hidden="1" x14ac:dyDescent="0.25">
      <c r="A541" t="s">
        <v>1552</v>
      </c>
      <c r="B541">
        <v>202103</v>
      </c>
      <c r="C541" t="s">
        <v>2117</v>
      </c>
      <c r="D541" t="s">
        <v>2595</v>
      </c>
      <c r="E541" t="s">
        <v>103</v>
      </c>
      <c r="F541" t="s">
        <v>103</v>
      </c>
      <c r="G541" t="s">
        <v>270</v>
      </c>
      <c r="H541" t="s">
        <v>2167</v>
      </c>
      <c r="I541" t="s">
        <v>2167</v>
      </c>
      <c r="L541" s="9" t="s">
        <v>2167</v>
      </c>
      <c r="M541" s="9" t="s">
        <v>2546</v>
      </c>
      <c r="N541" s="12" t="str">
        <f>IFERROR(VLOOKUP(C541,NOVOS!$C:$C,1,0),"OK")</f>
        <v>OK</v>
      </c>
    </row>
    <row r="542" spans="1:14" hidden="1" x14ac:dyDescent="0.25">
      <c r="A542" t="s">
        <v>1552</v>
      </c>
      <c r="B542">
        <v>202104</v>
      </c>
      <c r="C542" t="s">
        <v>2117</v>
      </c>
      <c r="D542" t="s">
        <v>2595</v>
      </c>
      <c r="E542" t="s">
        <v>103</v>
      </c>
      <c r="F542" t="s">
        <v>103</v>
      </c>
      <c r="G542" t="s">
        <v>270</v>
      </c>
      <c r="H542" t="s">
        <v>2167</v>
      </c>
      <c r="I542" t="s">
        <v>2167</v>
      </c>
      <c r="L542" s="9" t="s">
        <v>2167</v>
      </c>
      <c r="M542" s="9" t="s">
        <v>2546</v>
      </c>
      <c r="N542" s="12" t="str">
        <f>IFERROR(VLOOKUP(C542,NOVOS!$C:$C,1,0),"OK")</f>
        <v>OK</v>
      </c>
    </row>
    <row r="543" spans="1:14" hidden="1" x14ac:dyDescent="0.25">
      <c r="A543" t="s">
        <v>1552</v>
      </c>
      <c r="B543">
        <v>202105</v>
      </c>
      <c r="C543" t="s">
        <v>2117</v>
      </c>
      <c r="D543" t="s">
        <v>2595</v>
      </c>
      <c r="E543" t="s">
        <v>103</v>
      </c>
      <c r="F543" t="s">
        <v>103</v>
      </c>
      <c r="G543" t="s">
        <v>270</v>
      </c>
      <c r="H543" t="s">
        <v>2167</v>
      </c>
      <c r="I543" t="s">
        <v>2167</v>
      </c>
      <c r="L543" s="9" t="s">
        <v>2167</v>
      </c>
      <c r="M543" s="9" t="s">
        <v>2546</v>
      </c>
      <c r="N543" s="12" t="str">
        <f>IFERROR(VLOOKUP(C543,NOVOS!$C:$C,1,0),"OK")</f>
        <v>OK</v>
      </c>
    </row>
    <row r="544" spans="1:14" hidden="1" x14ac:dyDescent="0.25">
      <c r="A544" t="s">
        <v>1552</v>
      </c>
      <c r="B544">
        <v>202106</v>
      </c>
      <c r="C544" t="s">
        <v>2117</v>
      </c>
      <c r="D544" t="s">
        <v>2595</v>
      </c>
      <c r="E544" t="s">
        <v>103</v>
      </c>
      <c r="F544" t="s">
        <v>103</v>
      </c>
      <c r="G544" t="s">
        <v>270</v>
      </c>
      <c r="H544" t="s">
        <v>2167</v>
      </c>
      <c r="I544" t="s">
        <v>2167</v>
      </c>
      <c r="L544" s="9" t="s">
        <v>2167</v>
      </c>
      <c r="M544" s="9" t="s">
        <v>2546</v>
      </c>
      <c r="N544" s="12" t="str">
        <f>IFERROR(VLOOKUP(C544,NOVOS!$C:$C,1,0),"OK")</f>
        <v>OK</v>
      </c>
    </row>
    <row r="545" spans="1:14" hidden="1" x14ac:dyDescent="0.25">
      <c r="A545" t="s">
        <v>1552</v>
      </c>
      <c r="B545">
        <v>202107</v>
      </c>
      <c r="C545" t="s">
        <v>2117</v>
      </c>
      <c r="D545" t="s">
        <v>2595</v>
      </c>
      <c r="E545" t="s">
        <v>103</v>
      </c>
      <c r="F545" t="s">
        <v>103</v>
      </c>
      <c r="G545" t="s">
        <v>270</v>
      </c>
      <c r="H545" t="s">
        <v>2167</v>
      </c>
      <c r="I545" t="s">
        <v>2167</v>
      </c>
      <c r="L545" s="9" t="s">
        <v>2167</v>
      </c>
      <c r="M545" s="9" t="s">
        <v>2546</v>
      </c>
      <c r="N545" s="12" t="str">
        <f>IFERROR(VLOOKUP(C545,NOVOS!$C:$C,1,0),"OK")</f>
        <v>OK</v>
      </c>
    </row>
    <row r="546" spans="1:14" hidden="1" x14ac:dyDescent="0.25">
      <c r="A546" t="s">
        <v>1552</v>
      </c>
      <c r="B546">
        <v>202108</v>
      </c>
      <c r="C546" t="s">
        <v>2117</v>
      </c>
      <c r="D546" t="s">
        <v>2595</v>
      </c>
      <c r="E546" t="s">
        <v>103</v>
      </c>
      <c r="F546" t="s">
        <v>103</v>
      </c>
      <c r="G546" t="s">
        <v>270</v>
      </c>
      <c r="H546" t="s">
        <v>2167</v>
      </c>
      <c r="I546" t="s">
        <v>2167</v>
      </c>
      <c r="L546" s="9" t="s">
        <v>2167</v>
      </c>
      <c r="M546" s="9" t="s">
        <v>2546</v>
      </c>
      <c r="N546" s="12" t="str">
        <f>IFERROR(VLOOKUP(C546,NOVOS!$C:$C,1,0),"OK")</f>
        <v>OK</v>
      </c>
    </row>
    <row r="547" spans="1:14" hidden="1" x14ac:dyDescent="0.25">
      <c r="A547" t="s">
        <v>1552</v>
      </c>
      <c r="B547">
        <v>202109</v>
      </c>
      <c r="C547" t="s">
        <v>2117</v>
      </c>
      <c r="D547" t="s">
        <v>2595</v>
      </c>
      <c r="E547" t="s">
        <v>103</v>
      </c>
      <c r="F547" t="s">
        <v>103</v>
      </c>
      <c r="G547" t="s">
        <v>270</v>
      </c>
      <c r="H547" t="s">
        <v>2167</v>
      </c>
      <c r="I547" t="s">
        <v>2167</v>
      </c>
      <c r="L547" s="9" t="s">
        <v>2167</v>
      </c>
      <c r="M547" s="9" t="s">
        <v>2546</v>
      </c>
      <c r="N547" s="12" t="str">
        <f>IFERROR(VLOOKUP(C547,NOVOS!$C:$C,1,0),"OK")</f>
        <v>OK</v>
      </c>
    </row>
    <row r="548" spans="1:14" hidden="1" x14ac:dyDescent="0.25">
      <c r="A548" t="s">
        <v>1552</v>
      </c>
      <c r="B548">
        <v>202110</v>
      </c>
      <c r="C548" t="s">
        <v>2117</v>
      </c>
      <c r="D548" t="s">
        <v>2595</v>
      </c>
      <c r="E548" t="s">
        <v>103</v>
      </c>
      <c r="F548" t="s">
        <v>103</v>
      </c>
      <c r="G548" t="s">
        <v>270</v>
      </c>
      <c r="H548" t="s">
        <v>2167</v>
      </c>
      <c r="I548" t="s">
        <v>2167</v>
      </c>
      <c r="L548" s="9" t="s">
        <v>2167</v>
      </c>
      <c r="M548" s="9" t="s">
        <v>2546</v>
      </c>
      <c r="N548" s="12" t="str">
        <f>IFERROR(VLOOKUP(C548,NOVOS!$C:$C,1,0),"OK")</f>
        <v>OK</v>
      </c>
    </row>
    <row r="549" spans="1:14" hidden="1" x14ac:dyDescent="0.25">
      <c r="A549" t="s">
        <v>1552</v>
      </c>
      <c r="B549">
        <v>202111</v>
      </c>
      <c r="C549" t="s">
        <v>2117</v>
      </c>
      <c r="D549" t="s">
        <v>2595</v>
      </c>
      <c r="E549" t="s">
        <v>103</v>
      </c>
      <c r="F549" t="s">
        <v>103</v>
      </c>
      <c r="G549" t="s">
        <v>270</v>
      </c>
      <c r="H549" t="s">
        <v>2167</v>
      </c>
      <c r="I549" t="s">
        <v>2167</v>
      </c>
      <c r="L549" s="9" t="s">
        <v>2167</v>
      </c>
      <c r="M549" s="9" t="s">
        <v>2546</v>
      </c>
      <c r="N549" s="12" t="str">
        <f>IFERROR(VLOOKUP(C549,NOVOS!$C:$C,1,0),"OK")</f>
        <v>OK</v>
      </c>
    </row>
    <row r="550" spans="1:14" hidden="1" x14ac:dyDescent="0.25">
      <c r="A550" t="s">
        <v>1552</v>
      </c>
      <c r="B550">
        <v>202112</v>
      </c>
      <c r="C550" t="s">
        <v>2117</v>
      </c>
      <c r="D550" t="s">
        <v>2595</v>
      </c>
      <c r="E550" t="s">
        <v>103</v>
      </c>
      <c r="F550" t="s">
        <v>103</v>
      </c>
      <c r="G550" t="s">
        <v>270</v>
      </c>
      <c r="H550" t="s">
        <v>2167</v>
      </c>
      <c r="I550" t="s">
        <v>2167</v>
      </c>
      <c r="L550" s="9" t="s">
        <v>2167</v>
      </c>
      <c r="M550" s="9" t="s">
        <v>2546</v>
      </c>
      <c r="N550" s="12" t="str">
        <f>IFERROR(VLOOKUP(C550,NOVOS!$C:$C,1,0),"OK")</f>
        <v>OK</v>
      </c>
    </row>
    <row r="551" spans="1:14" hidden="1" x14ac:dyDescent="0.25">
      <c r="A551" t="s">
        <v>1552</v>
      </c>
      <c r="B551">
        <v>202201</v>
      </c>
      <c r="C551" t="s">
        <v>2117</v>
      </c>
      <c r="D551" t="s">
        <v>2595</v>
      </c>
      <c r="E551" t="s">
        <v>103</v>
      </c>
      <c r="F551" t="s">
        <v>103</v>
      </c>
      <c r="G551" t="s">
        <v>270</v>
      </c>
      <c r="H551" t="s">
        <v>2167</v>
      </c>
      <c r="I551" t="s">
        <v>2167</v>
      </c>
      <c r="L551" s="9" t="s">
        <v>2167</v>
      </c>
      <c r="M551" s="9" t="s">
        <v>2546</v>
      </c>
      <c r="N551" s="12" t="str">
        <f>IFERROR(VLOOKUP(C551,NOVOS!$C:$C,1,0),"OK")</f>
        <v>OK</v>
      </c>
    </row>
    <row r="552" spans="1:14" hidden="1" x14ac:dyDescent="0.25">
      <c r="A552" t="s">
        <v>1552</v>
      </c>
      <c r="B552">
        <v>202202</v>
      </c>
      <c r="C552" t="s">
        <v>2117</v>
      </c>
      <c r="D552" t="s">
        <v>2595</v>
      </c>
      <c r="E552" t="s">
        <v>103</v>
      </c>
      <c r="F552" t="s">
        <v>103</v>
      </c>
      <c r="G552" t="s">
        <v>270</v>
      </c>
      <c r="H552" t="s">
        <v>2167</v>
      </c>
      <c r="I552" t="s">
        <v>2167</v>
      </c>
      <c r="L552" s="9" t="s">
        <v>2167</v>
      </c>
      <c r="M552" s="9" t="s">
        <v>2546</v>
      </c>
      <c r="N552" s="12" t="str">
        <f>IFERROR(VLOOKUP(C552,NOVOS!$C:$C,1,0),"OK")</f>
        <v>OK</v>
      </c>
    </row>
    <row r="553" spans="1:14" hidden="1" x14ac:dyDescent="0.25">
      <c r="A553" t="s">
        <v>1552</v>
      </c>
      <c r="B553">
        <v>202203</v>
      </c>
      <c r="C553" t="s">
        <v>2117</v>
      </c>
      <c r="D553" t="s">
        <v>2595</v>
      </c>
      <c r="E553" t="s">
        <v>103</v>
      </c>
      <c r="F553" t="s">
        <v>103</v>
      </c>
      <c r="G553" t="s">
        <v>270</v>
      </c>
      <c r="H553" t="s">
        <v>2167</v>
      </c>
      <c r="I553" t="s">
        <v>2167</v>
      </c>
      <c r="L553" s="9" t="s">
        <v>2167</v>
      </c>
      <c r="M553" s="9" t="s">
        <v>2546</v>
      </c>
      <c r="N553" s="12" t="str">
        <f>IFERROR(VLOOKUP(C553,NOVOS!$C:$C,1,0),"OK")</f>
        <v>OK</v>
      </c>
    </row>
    <row r="554" spans="1:14" hidden="1" x14ac:dyDescent="0.25">
      <c r="A554" t="s">
        <v>1552</v>
      </c>
      <c r="B554">
        <v>202204</v>
      </c>
      <c r="C554" t="s">
        <v>2117</v>
      </c>
      <c r="D554" t="s">
        <v>2595</v>
      </c>
      <c r="E554" t="s">
        <v>103</v>
      </c>
      <c r="F554" t="s">
        <v>103</v>
      </c>
      <c r="G554" t="s">
        <v>270</v>
      </c>
      <c r="H554" t="s">
        <v>2167</v>
      </c>
      <c r="I554" t="s">
        <v>2167</v>
      </c>
      <c r="L554" s="9" t="s">
        <v>2167</v>
      </c>
      <c r="M554" s="9" t="s">
        <v>2546</v>
      </c>
      <c r="N554" s="12" t="str">
        <f>IFERROR(VLOOKUP(C554,NOVOS!$C:$C,1,0),"OK")</f>
        <v>OK</v>
      </c>
    </row>
    <row r="555" spans="1:14" hidden="1" x14ac:dyDescent="0.25">
      <c r="A555" t="s">
        <v>1552</v>
      </c>
      <c r="B555">
        <v>202205</v>
      </c>
      <c r="C555" t="s">
        <v>2117</v>
      </c>
      <c r="D555" t="s">
        <v>2595</v>
      </c>
      <c r="E555" t="s">
        <v>103</v>
      </c>
      <c r="F555" t="s">
        <v>103</v>
      </c>
      <c r="G555" t="s">
        <v>270</v>
      </c>
      <c r="H555" t="s">
        <v>2167</v>
      </c>
      <c r="I555" t="s">
        <v>2167</v>
      </c>
      <c r="L555" s="9" t="s">
        <v>2167</v>
      </c>
      <c r="M555" s="9" t="s">
        <v>2546</v>
      </c>
      <c r="N555" s="12" t="str">
        <f>IFERROR(VLOOKUP(C555,NOVOS!$C:$C,1,0),"OK")</f>
        <v>OK</v>
      </c>
    </row>
    <row r="556" spans="1:14" hidden="1" x14ac:dyDescent="0.25">
      <c r="A556" t="s">
        <v>1552</v>
      </c>
      <c r="B556">
        <v>202206</v>
      </c>
      <c r="C556" t="s">
        <v>2117</v>
      </c>
      <c r="D556" t="s">
        <v>2595</v>
      </c>
      <c r="E556" t="s">
        <v>1778</v>
      </c>
      <c r="F556" t="s">
        <v>1778</v>
      </c>
      <c r="G556" t="s">
        <v>270</v>
      </c>
      <c r="H556" t="s">
        <v>2167</v>
      </c>
      <c r="I556" t="s">
        <v>2167</v>
      </c>
      <c r="L556" s="9" t="s">
        <v>2167</v>
      </c>
      <c r="M556" s="9" t="s">
        <v>2546</v>
      </c>
      <c r="N556" s="12" t="str">
        <f>IFERROR(VLOOKUP(C556,NOVOS!$C:$C,1,0),"OK")</f>
        <v>OK</v>
      </c>
    </row>
    <row r="557" spans="1:14" hidden="1" x14ac:dyDescent="0.25">
      <c r="A557" t="s">
        <v>1552</v>
      </c>
      <c r="B557">
        <v>202207</v>
      </c>
      <c r="C557" t="s">
        <v>2117</v>
      </c>
      <c r="D557" t="s">
        <v>2595</v>
      </c>
      <c r="E557" t="s">
        <v>1778</v>
      </c>
      <c r="F557" t="s">
        <v>1778</v>
      </c>
      <c r="G557" t="s">
        <v>270</v>
      </c>
      <c r="H557" t="s">
        <v>2167</v>
      </c>
      <c r="I557" t="s">
        <v>2167</v>
      </c>
      <c r="L557" s="9" t="s">
        <v>2167</v>
      </c>
      <c r="M557" s="9" t="s">
        <v>2546</v>
      </c>
      <c r="N557" s="12" t="str">
        <f>IFERROR(VLOOKUP(C557,NOVOS!$C:$C,1,0),"OK")</f>
        <v>OK</v>
      </c>
    </row>
    <row r="558" spans="1:14" hidden="1" x14ac:dyDescent="0.25">
      <c r="A558" t="s">
        <v>1552</v>
      </c>
      <c r="B558">
        <v>202208</v>
      </c>
      <c r="C558" t="s">
        <v>2117</v>
      </c>
      <c r="D558" t="s">
        <v>2595</v>
      </c>
      <c r="E558" t="s">
        <v>1778</v>
      </c>
      <c r="F558" t="s">
        <v>1778</v>
      </c>
      <c r="G558" t="s">
        <v>270</v>
      </c>
      <c r="H558" t="s">
        <v>2167</v>
      </c>
      <c r="I558" t="s">
        <v>2167</v>
      </c>
      <c r="L558" s="9" t="s">
        <v>2167</v>
      </c>
      <c r="M558" s="9" t="s">
        <v>2546</v>
      </c>
      <c r="N558" s="12" t="str">
        <f>IFERROR(VLOOKUP(C558,NOVOS!$C:$C,1,0),"OK")</f>
        <v>OK</v>
      </c>
    </row>
    <row r="559" spans="1:14" hidden="1" x14ac:dyDescent="0.25">
      <c r="A559" t="s">
        <v>1552</v>
      </c>
      <c r="B559">
        <v>202209</v>
      </c>
      <c r="C559" t="s">
        <v>2117</v>
      </c>
      <c r="D559" t="s">
        <v>2595</v>
      </c>
      <c r="E559" t="s">
        <v>1778</v>
      </c>
      <c r="F559" t="s">
        <v>1778</v>
      </c>
      <c r="G559" t="s">
        <v>270</v>
      </c>
      <c r="H559" t="s">
        <v>2167</v>
      </c>
      <c r="I559" t="s">
        <v>2167</v>
      </c>
      <c r="L559" s="9" t="s">
        <v>2167</v>
      </c>
      <c r="M559" s="9" t="s">
        <v>2546</v>
      </c>
      <c r="N559" s="12" t="str">
        <f>IFERROR(VLOOKUP(C559,NOVOS!$C:$C,1,0),"OK")</f>
        <v>OK</v>
      </c>
    </row>
    <row r="560" spans="1:14" hidden="1" x14ac:dyDescent="0.25">
      <c r="A560" t="s">
        <v>1552</v>
      </c>
      <c r="B560">
        <v>202210</v>
      </c>
      <c r="C560" t="s">
        <v>2117</v>
      </c>
      <c r="D560" t="s">
        <v>2595</v>
      </c>
      <c r="E560" t="s">
        <v>1778</v>
      </c>
      <c r="F560" t="s">
        <v>1778</v>
      </c>
      <c r="G560" t="s">
        <v>270</v>
      </c>
      <c r="H560" t="s">
        <v>2167</v>
      </c>
      <c r="I560" t="s">
        <v>2167</v>
      </c>
      <c r="L560" s="9" t="s">
        <v>2167</v>
      </c>
      <c r="M560" s="9" t="s">
        <v>2546</v>
      </c>
      <c r="N560" s="12" t="str">
        <f>IFERROR(VLOOKUP(C560,NOVOS!$C:$C,1,0),"OK")</f>
        <v>OK</v>
      </c>
    </row>
    <row r="561" spans="1:14" hidden="1" x14ac:dyDescent="0.25">
      <c r="A561" t="s">
        <v>1552</v>
      </c>
      <c r="B561">
        <v>202211</v>
      </c>
      <c r="C561" t="s">
        <v>2117</v>
      </c>
      <c r="D561" t="s">
        <v>2595</v>
      </c>
      <c r="E561" t="s">
        <v>1778</v>
      </c>
      <c r="F561" t="s">
        <v>1778</v>
      </c>
      <c r="G561" t="s">
        <v>270</v>
      </c>
      <c r="H561" t="s">
        <v>2167</v>
      </c>
      <c r="I561" t="s">
        <v>2167</v>
      </c>
      <c r="L561" s="9" t="s">
        <v>2167</v>
      </c>
      <c r="M561" s="9" t="s">
        <v>2546</v>
      </c>
      <c r="N561" s="12" t="str">
        <f>IFERROR(VLOOKUP(C561,NOVOS!$C:$C,1,0),"OK")</f>
        <v>OK</v>
      </c>
    </row>
    <row r="562" spans="1:14" hidden="1" x14ac:dyDescent="0.25">
      <c r="A562" t="s">
        <v>1552</v>
      </c>
      <c r="B562">
        <v>202212</v>
      </c>
      <c r="C562" t="s">
        <v>2117</v>
      </c>
      <c r="D562" t="s">
        <v>2595</v>
      </c>
      <c r="E562" t="s">
        <v>1778</v>
      </c>
      <c r="F562" t="s">
        <v>1778</v>
      </c>
      <c r="G562" t="s">
        <v>270</v>
      </c>
      <c r="H562" t="s">
        <v>2167</v>
      </c>
      <c r="I562" t="s">
        <v>2167</v>
      </c>
      <c r="L562" s="9" t="s">
        <v>2167</v>
      </c>
      <c r="M562" s="9" t="s">
        <v>2546</v>
      </c>
      <c r="N562" s="12" t="str">
        <f>IFERROR(VLOOKUP(C562,NOVOS!$C:$C,1,0),"OK")</f>
        <v>OK</v>
      </c>
    </row>
    <row r="563" spans="1:14" hidden="1" x14ac:dyDescent="0.25">
      <c r="A563" t="s">
        <v>1552</v>
      </c>
      <c r="B563">
        <v>202301</v>
      </c>
      <c r="C563" t="s">
        <v>2117</v>
      </c>
      <c r="D563" t="s">
        <v>2595</v>
      </c>
      <c r="E563" t="s">
        <v>1778</v>
      </c>
      <c r="F563" t="s">
        <v>1778</v>
      </c>
      <c r="G563" t="s">
        <v>270</v>
      </c>
      <c r="H563" t="s">
        <v>2167</v>
      </c>
      <c r="I563" t="s">
        <v>2167</v>
      </c>
      <c r="L563" s="9" t="s">
        <v>2167</v>
      </c>
      <c r="M563" s="9" t="s">
        <v>2546</v>
      </c>
      <c r="N563" s="12" t="str">
        <f>IFERROR(VLOOKUP(C563,NOVOS!$C:$C,1,0),"OK")</f>
        <v>OK</v>
      </c>
    </row>
    <row r="564" spans="1:14" hidden="1" x14ac:dyDescent="0.25">
      <c r="A564" t="s">
        <v>1058</v>
      </c>
      <c r="B564">
        <v>201905</v>
      </c>
      <c r="C564" t="s">
        <v>951</v>
      </c>
      <c r="D564" t="s">
        <v>462</v>
      </c>
      <c r="E564" t="s">
        <v>67</v>
      </c>
      <c r="F564" t="s">
        <v>67</v>
      </c>
      <c r="G564" t="s">
        <v>270</v>
      </c>
      <c r="H564" t="s">
        <v>338</v>
      </c>
      <c r="J564">
        <v>12</v>
      </c>
      <c r="K564">
        <v>3500</v>
      </c>
      <c r="M564"/>
      <c r="N564" s="12" t="str">
        <f>IFERROR(VLOOKUP(C564,NOVOS!$C:$C,1,0),"OK")</f>
        <v>OK</v>
      </c>
    </row>
    <row r="565" spans="1:14" hidden="1" x14ac:dyDescent="0.25">
      <c r="A565" t="s">
        <v>1058</v>
      </c>
      <c r="B565">
        <v>201906</v>
      </c>
      <c r="C565" t="s">
        <v>951</v>
      </c>
      <c r="D565" t="s">
        <v>462</v>
      </c>
      <c r="E565" t="s">
        <v>67</v>
      </c>
      <c r="F565" t="s">
        <v>67</v>
      </c>
      <c r="G565" t="s">
        <v>270</v>
      </c>
      <c r="H565" t="s">
        <v>338</v>
      </c>
      <c r="J565">
        <v>6</v>
      </c>
      <c r="K565">
        <v>3500</v>
      </c>
      <c r="M565"/>
      <c r="N565" s="12" t="str">
        <f>IFERROR(VLOOKUP(C565,NOVOS!$C:$C,1,0),"OK")</f>
        <v>OK</v>
      </c>
    </row>
    <row r="566" spans="1:14" hidden="1" x14ac:dyDescent="0.25">
      <c r="A566" t="s">
        <v>1058</v>
      </c>
      <c r="B566">
        <v>201905</v>
      </c>
      <c r="C566" t="s">
        <v>1084</v>
      </c>
      <c r="D566" t="s">
        <v>462</v>
      </c>
      <c r="E566" t="s">
        <v>67</v>
      </c>
      <c r="F566" t="s">
        <v>67</v>
      </c>
      <c r="G566" t="s">
        <v>270</v>
      </c>
      <c r="H566" t="s">
        <v>338</v>
      </c>
      <c r="J566">
        <v>6</v>
      </c>
      <c r="K566">
        <v>3500</v>
      </c>
      <c r="M566"/>
      <c r="N566" s="12" t="str">
        <f>IFERROR(VLOOKUP(C566,NOVOS!$C:$C,1,0),"OK")</f>
        <v>BRUNOL</v>
      </c>
    </row>
    <row r="567" spans="1:14" hidden="1" x14ac:dyDescent="0.25">
      <c r="A567" t="s">
        <v>1058</v>
      </c>
      <c r="B567">
        <v>201906</v>
      </c>
      <c r="C567" t="s">
        <v>1084</v>
      </c>
      <c r="D567" t="s">
        <v>462</v>
      </c>
      <c r="E567" t="s">
        <v>67</v>
      </c>
      <c r="F567" t="s">
        <v>67</v>
      </c>
      <c r="G567" t="s">
        <v>270</v>
      </c>
      <c r="H567" t="s">
        <v>338</v>
      </c>
      <c r="J567">
        <v>6</v>
      </c>
      <c r="K567">
        <v>3500</v>
      </c>
      <c r="M567"/>
      <c r="N567" s="12" t="str">
        <f>IFERROR(VLOOKUP(C567,NOVOS!$C:$C,1,0),"OK")</f>
        <v>BRUNOL</v>
      </c>
    </row>
    <row r="568" spans="1:14" hidden="1" x14ac:dyDescent="0.25">
      <c r="A568" t="s">
        <v>1058</v>
      </c>
      <c r="B568">
        <v>201907</v>
      </c>
      <c r="C568" t="s">
        <v>1084</v>
      </c>
      <c r="D568" t="s">
        <v>462</v>
      </c>
      <c r="E568" t="s">
        <v>67</v>
      </c>
      <c r="F568" t="s">
        <v>67</v>
      </c>
      <c r="G568" t="s">
        <v>270</v>
      </c>
      <c r="H568" t="s">
        <v>338</v>
      </c>
      <c r="J568">
        <v>6</v>
      </c>
      <c r="K568">
        <v>3500</v>
      </c>
      <c r="M568"/>
      <c r="N568" s="12" t="str">
        <f>IFERROR(VLOOKUP(C568,NOVOS!$C:$C,1,0),"OK")</f>
        <v>BRUNOL</v>
      </c>
    </row>
    <row r="569" spans="1:14" hidden="1" x14ac:dyDescent="0.25">
      <c r="A569" t="s">
        <v>118</v>
      </c>
      <c r="B569">
        <v>202104</v>
      </c>
      <c r="C569" t="s">
        <v>2962</v>
      </c>
      <c r="D569" t="s">
        <v>2963</v>
      </c>
      <c r="E569" t="s">
        <v>469</v>
      </c>
      <c r="F569" t="s">
        <v>469</v>
      </c>
      <c r="G569" t="s">
        <v>140</v>
      </c>
      <c r="H569" t="s">
        <v>3153</v>
      </c>
      <c r="J569">
        <v>20</v>
      </c>
      <c r="K569">
        <v>4500</v>
      </c>
      <c r="L569" t="s">
        <v>3153</v>
      </c>
      <c r="M569">
        <v>102027</v>
      </c>
      <c r="N569" s="12" t="str">
        <f>IFERROR(VLOOKUP(C569,NOVOS!$C:$C,1,0),"OK")</f>
        <v>OK</v>
      </c>
    </row>
    <row r="570" spans="1:14" hidden="1" x14ac:dyDescent="0.25">
      <c r="A570" t="s">
        <v>118</v>
      </c>
      <c r="B570">
        <v>202105</v>
      </c>
      <c r="C570" t="s">
        <v>2962</v>
      </c>
      <c r="D570" t="s">
        <v>2963</v>
      </c>
      <c r="E570" t="s">
        <v>469</v>
      </c>
      <c r="F570" t="s">
        <v>469</v>
      </c>
      <c r="G570" t="s">
        <v>140</v>
      </c>
      <c r="H570" t="s">
        <v>3153</v>
      </c>
      <c r="J570">
        <v>20</v>
      </c>
      <c r="K570">
        <v>4500</v>
      </c>
      <c r="L570" t="s">
        <v>3153</v>
      </c>
      <c r="M570">
        <v>102027</v>
      </c>
      <c r="N570" s="12" t="str">
        <f>IFERROR(VLOOKUP(C570,NOVOS!$C:$C,1,0),"OK")</f>
        <v>OK</v>
      </c>
    </row>
    <row r="571" spans="1:14" hidden="1" x14ac:dyDescent="0.25">
      <c r="A571" t="s">
        <v>118</v>
      </c>
      <c r="B571">
        <v>202106</v>
      </c>
      <c r="C571" t="s">
        <v>2962</v>
      </c>
      <c r="D571" t="s">
        <v>2963</v>
      </c>
      <c r="E571" t="s">
        <v>469</v>
      </c>
      <c r="F571" t="s">
        <v>469</v>
      </c>
      <c r="G571" t="s">
        <v>140</v>
      </c>
      <c r="H571" t="s">
        <v>3153</v>
      </c>
      <c r="J571">
        <v>20</v>
      </c>
      <c r="K571">
        <v>4500</v>
      </c>
      <c r="L571" t="s">
        <v>3153</v>
      </c>
      <c r="M571">
        <v>102027</v>
      </c>
      <c r="N571" s="12" t="str">
        <f>IFERROR(VLOOKUP(C571,NOVOS!$C:$C,1,0),"OK")</f>
        <v>OK</v>
      </c>
    </row>
    <row r="572" spans="1:14" hidden="1" x14ac:dyDescent="0.25">
      <c r="A572" t="s">
        <v>118</v>
      </c>
      <c r="B572">
        <v>202107</v>
      </c>
      <c r="C572" t="s">
        <v>2962</v>
      </c>
      <c r="D572" t="s">
        <v>2963</v>
      </c>
      <c r="E572" t="s">
        <v>469</v>
      </c>
      <c r="F572" t="s">
        <v>469</v>
      </c>
      <c r="G572" t="s">
        <v>140</v>
      </c>
      <c r="H572" t="s">
        <v>3153</v>
      </c>
      <c r="J572">
        <v>20</v>
      </c>
      <c r="K572">
        <v>4500</v>
      </c>
      <c r="L572" t="s">
        <v>3153</v>
      </c>
      <c r="M572">
        <v>102027</v>
      </c>
      <c r="N572" s="12" t="str">
        <f>IFERROR(VLOOKUP(C572,NOVOS!$C:$C,1,0),"OK")</f>
        <v>OK</v>
      </c>
    </row>
    <row r="573" spans="1:14" hidden="1" x14ac:dyDescent="0.25">
      <c r="A573" t="s">
        <v>118</v>
      </c>
      <c r="B573">
        <v>202109</v>
      </c>
      <c r="C573" t="s">
        <v>2962</v>
      </c>
      <c r="D573" t="s">
        <v>2963</v>
      </c>
      <c r="E573" t="s">
        <v>469</v>
      </c>
      <c r="F573" t="s">
        <v>469</v>
      </c>
      <c r="G573" t="s">
        <v>140</v>
      </c>
      <c r="H573" t="s">
        <v>3153</v>
      </c>
      <c r="J573">
        <v>20</v>
      </c>
      <c r="K573">
        <v>4500</v>
      </c>
      <c r="L573" t="s">
        <v>3153</v>
      </c>
      <c r="M573">
        <v>102027</v>
      </c>
      <c r="N573" s="12" t="str">
        <f>IFERROR(VLOOKUP(C573,NOVOS!$C:$C,1,0),"OK")</f>
        <v>OK</v>
      </c>
    </row>
    <row r="574" spans="1:14" hidden="1" x14ac:dyDescent="0.25">
      <c r="A574" t="s">
        <v>118</v>
      </c>
      <c r="B574">
        <v>202110</v>
      </c>
      <c r="C574" t="s">
        <v>2962</v>
      </c>
      <c r="D574" t="s">
        <v>2963</v>
      </c>
      <c r="E574" t="s">
        <v>469</v>
      </c>
      <c r="F574" t="s">
        <v>469</v>
      </c>
      <c r="G574" t="s">
        <v>140</v>
      </c>
      <c r="H574" t="s">
        <v>3153</v>
      </c>
      <c r="J574">
        <v>20</v>
      </c>
      <c r="K574">
        <v>4500</v>
      </c>
      <c r="L574" t="s">
        <v>3153</v>
      </c>
      <c r="M574">
        <v>102027</v>
      </c>
      <c r="N574" s="12" t="str">
        <f>IFERROR(VLOOKUP(C574,NOVOS!$C:$C,1,0),"OK")</f>
        <v>OK</v>
      </c>
    </row>
    <row r="575" spans="1:14" hidden="1" x14ac:dyDescent="0.25">
      <c r="A575" t="s">
        <v>118</v>
      </c>
      <c r="B575">
        <v>202108</v>
      </c>
      <c r="C575" t="s">
        <v>2962</v>
      </c>
      <c r="D575" t="s">
        <v>2963</v>
      </c>
      <c r="E575" t="s">
        <v>469</v>
      </c>
      <c r="F575" t="s">
        <v>469</v>
      </c>
      <c r="G575" t="s">
        <v>140</v>
      </c>
      <c r="H575" t="s">
        <v>3153</v>
      </c>
      <c r="J575">
        <v>20</v>
      </c>
      <c r="K575">
        <v>4500</v>
      </c>
      <c r="L575" t="s">
        <v>3153</v>
      </c>
      <c r="M575">
        <v>102027</v>
      </c>
      <c r="N575" s="12" t="str">
        <f>IFERROR(VLOOKUP(C575,NOVOS!$C:$C,1,0),"OK")</f>
        <v>OK</v>
      </c>
    </row>
    <row r="576" spans="1:14" hidden="1" x14ac:dyDescent="0.25">
      <c r="A576" t="s">
        <v>118</v>
      </c>
      <c r="B576">
        <v>202111</v>
      </c>
      <c r="C576" t="s">
        <v>2962</v>
      </c>
      <c r="D576" t="s">
        <v>2963</v>
      </c>
      <c r="E576" t="s">
        <v>469</v>
      </c>
      <c r="F576" t="s">
        <v>469</v>
      </c>
      <c r="G576" t="s">
        <v>140</v>
      </c>
      <c r="H576" t="s">
        <v>3153</v>
      </c>
      <c r="J576">
        <v>20</v>
      </c>
      <c r="K576">
        <v>4500</v>
      </c>
      <c r="L576" t="s">
        <v>3153</v>
      </c>
      <c r="M576">
        <v>102027</v>
      </c>
      <c r="N576" s="12" t="str">
        <f>IFERROR(VLOOKUP(C576,NOVOS!$C:$C,1,0),"OK")</f>
        <v>OK</v>
      </c>
    </row>
    <row r="577" spans="1:14" hidden="1" x14ac:dyDescent="0.25">
      <c r="A577" t="s">
        <v>118</v>
      </c>
      <c r="B577">
        <v>202112</v>
      </c>
      <c r="C577" t="s">
        <v>2962</v>
      </c>
      <c r="D577" t="s">
        <v>2963</v>
      </c>
      <c r="E577" t="s">
        <v>469</v>
      </c>
      <c r="F577" t="s">
        <v>469</v>
      </c>
      <c r="G577" t="s">
        <v>140</v>
      </c>
      <c r="H577" t="s">
        <v>3153</v>
      </c>
      <c r="J577">
        <v>20</v>
      </c>
      <c r="K577">
        <v>4500</v>
      </c>
      <c r="L577" t="s">
        <v>3153</v>
      </c>
      <c r="M577">
        <v>102027</v>
      </c>
      <c r="N577" s="12" t="str">
        <f>IFERROR(VLOOKUP(C577,NOVOS!$C:$C,1,0),"OK")</f>
        <v>OK</v>
      </c>
    </row>
    <row r="578" spans="1:14" hidden="1" x14ac:dyDescent="0.25">
      <c r="A578" t="s">
        <v>118</v>
      </c>
      <c r="B578">
        <v>202201</v>
      </c>
      <c r="C578" t="s">
        <v>2962</v>
      </c>
      <c r="D578" t="s">
        <v>2963</v>
      </c>
      <c r="E578" t="s">
        <v>469</v>
      </c>
      <c r="F578" t="s">
        <v>469</v>
      </c>
      <c r="G578" t="s">
        <v>140</v>
      </c>
      <c r="H578" t="s">
        <v>3153</v>
      </c>
      <c r="J578">
        <v>20</v>
      </c>
      <c r="K578">
        <v>4500</v>
      </c>
      <c r="L578" t="s">
        <v>3153</v>
      </c>
      <c r="M578">
        <v>102027</v>
      </c>
      <c r="N578" s="12" t="str">
        <f>IFERROR(VLOOKUP(C578,NOVOS!$C:$C,1,0),"OK")</f>
        <v>OK</v>
      </c>
    </row>
    <row r="579" spans="1:14" hidden="1" x14ac:dyDescent="0.25">
      <c r="A579" t="s">
        <v>118</v>
      </c>
      <c r="B579">
        <v>202202</v>
      </c>
      <c r="C579" t="s">
        <v>2962</v>
      </c>
      <c r="D579" t="s">
        <v>2963</v>
      </c>
      <c r="E579" t="s">
        <v>469</v>
      </c>
      <c r="F579" t="s">
        <v>469</v>
      </c>
      <c r="G579" t="s">
        <v>140</v>
      </c>
      <c r="H579" t="s">
        <v>3153</v>
      </c>
      <c r="J579">
        <v>20</v>
      </c>
      <c r="K579">
        <v>4500</v>
      </c>
      <c r="L579" t="s">
        <v>3153</v>
      </c>
      <c r="M579">
        <v>102027</v>
      </c>
      <c r="N579" s="12" t="str">
        <f>IFERROR(VLOOKUP(C579,NOVOS!$C:$C,1,0),"OK")</f>
        <v>OK</v>
      </c>
    </row>
    <row r="580" spans="1:14" hidden="1" x14ac:dyDescent="0.25">
      <c r="A580" t="s">
        <v>118</v>
      </c>
      <c r="B580">
        <v>202206</v>
      </c>
      <c r="C580" t="s">
        <v>2962</v>
      </c>
      <c r="D580" t="s">
        <v>2963</v>
      </c>
      <c r="E580" t="s">
        <v>469</v>
      </c>
      <c r="F580" t="s">
        <v>469</v>
      </c>
      <c r="G580" t="s">
        <v>140</v>
      </c>
      <c r="H580" t="s">
        <v>3153</v>
      </c>
      <c r="J580">
        <v>20</v>
      </c>
      <c r="K580">
        <v>4500</v>
      </c>
      <c r="L580" t="s">
        <v>3153</v>
      </c>
      <c r="M580">
        <v>102027</v>
      </c>
      <c r="N580" s="12" t="str">
        <f>IFERROR(VLOOKUP(C580,NOVOS!$C:$C,1,0),"OK")</f>
        <v>OK</v>
      </c>
    </row>
    <row r="581" spans="1:14" hidden="1" x14ac:dyDescent="0.25">
      <c r="A581" t="s">
        <v>118</v>
      </c>
      <c r="B581">
        <v>202207</v>
      </c>
      <c r="C581" t="s">
        <v>2962</v>
      </c>
      <c r="D581" t="s">
        <v>2963</v>
      </c>
      <c r="E581" t="s">
        <v>469</v>
      </c>
      <c r="F581" t="s">
        <v>469</v>
      </c>
      <c r="G581" t="s">
        <v>140</v>
      </c>
      <c r="H581" t="s">
        <v>3153</v>
      </c>
      <c r="J581">
        <v>20</v>
      </c>
      <c r="K581">
        <v>4500</v>
      </c>
      <c r="L581" t="s">
        <v>3153</v>
      </c>
      <c r="M581">
        <v>102027</v>
      </c>
      <c r="N581" s="12" t="str">
        <f>IFERROR(VLOOKUP(C581,NOVOS!$C:$C,1,0),"OK")</f>
        <v>OK</v>
      </c>
    </row>
    <row r="582" spans="1:14" hidden="1" x14ac:dyDescent="0.25">
      <c r="A582" t="s">
        <v>118</v>
      </c>
      <c r="B582">
        <v>202203</v>
      </c>
      <c r="C582" t="s">
        <v>2962</v>
      </c>
      <c r="D582" t="s">
        <v>2963</v>
      </c>
      <c r="E582" t="s">
        <v>469</v>
      </c>
      <c r="F582" t="s">
        <v>469</v>
      </c>
      <c r="G582" t="s">
        <v>140</v>
      </c>
      <c r="H582" t="s">
        <v>3153</v>
      </c>
      <c r="J582">
        <v>20</v>
      </c>
      <c r="K582">
        <v>4500</v>
      </c>
      <c r="L582" t="s">
        <v>3153</v>
      </c>
      <c r="M582">
        <v>102027</v>
      </c>
      <c r="N582" s="12" t="str">
        <f>IFERROR(VLOOKUP(C582,NOVOS!$C:$C,1,0),"OK")</f>
        <v>OK</v>
      </c>
    </row>
    <row r="583" spans="1:14" hidden="1" x14ac:dyDescent="0.25">
      <c r="A583" t="s">
        <v>118</v>
      </c>
      <c r="B583">
        <v>202204</v>
      </c>
      <c r="C583" t="s">
        <v>2962</v>
      </c>
      <c r="D583" t="s">
        <v>2963</v>
      </c>
      <c r="E583" t="s">
        <v>469</v>
      </c>
      <c r="F583" t="s">
        <v>469</v>
      </c>
      <c r="G583" t="s">
        <v>140</v>
      </c>
      <c r="H583" t="s">
        <v>3153</v>
      </c>
      <c r="J583">
        <v>20</v>
      </c>
      <c r="K583">
        <v>4500</v>
      </c>
      <c r="L583" t="s">
        <v>3153</v>
      </c>
      <c r="M583">
        <v>102027</v>
      </c>
      <c r="N583" s="12" t="str">
        <f>IFERROR(VLOOKUP(C583,NOVOS!$C:$C,1,0),"OK")</f>
        <v>OK</v>
      </c>
    </row>
    <row r="584" spans="1:14" hidden="1" x14ac:dyDescent="0.25">
      <c r="A584" t="s">
        <v>118</v>
      </c>
      <c r="B584">
        <v>202205</v>
      </c>
      <c r="C584" t="s">
        <v>2962</v>
      </c>
      <c r="D584" t="s">
        <v>2963</v>
      </c>
      <c r="E584" t="s">
        <v>469</v>
      </c>
      <c r="F584" t="s">
        <v>469</v>
      </c>
      <c r="G584" t="s">
        <v>140</v>
      </c>
      <c r="H584" t="s">
        <v>3153</v>
      </c>
      <c r="J584">
        <v>20</v>
      </c>
      <c r="K584">
        <v>4500</v>
      </c>
      <c r="L584" t="s">
        <v>3153</v>
      </c>
      <c r="M584">
        <v>102027</v>
      </c>
      <c r="N584" s="12" t="str">
        <f>IFERROR(VLOOKUP(C584,NOVOS!$C:$C,1,0),"OK")</f>
        <v>OK</v>
      </c>
    </row>
    <row r="585" spans="1:14" hidden="1" x14ac:dyDescent="0.25">
      <c r="A585" t="s">
        <v>118</v>
      </c>
      <c r="B585">
        <v>202209</v>
      </c>
      <c r="C585" t="s">
        <v>2962</v>
      </c>
      <c r="D585" t="s">
        <v>2963</v>
      </c>
      <c r="E585" t="s">
        <v>469</v>
      </c>
      <c r="F585" t="s">
        <v>469</v>
      </c>
      <c r="G585" t="s">
        <v>140</v>
      </c>
      <c r="H585" t="s">
        <v>3153</v>
      </c>
      <c r="J585">
        <v>20</v>
      </c>
      <c r="K585">
        <v>4500</v>
      </c>
      <c r="L585" t="s">
        <v>3153</v>
      </c>
      <c r="M585">
        <v>102027</v>
      </c>
      <c r="N585" s="12" t="str">
        <f>IFERROR(VLOOKUP(C585,NOVOS!$C:$C,1,0),"OK")</f>
        <v>OK</v>
      </c>
    </row>
    <row r="586" spans="1:14" hidden="1" x14ac:dyDescent="0.25">
      <c r="A586" t="s">
        <v>118</v>
      </c>
      <c r="B586">
        <v>202208</v>
      </c>
      <c r="C586" t="s">
        <v>2962</v>
      </c>
      <c r="D586" t="s">
        <v>2963</v>
      </c>
      <c r="E586" t="s">
        <v>469</v>
      </c>
      <c r="F586" t="s">
        <v>469</v>
      </c>
      <c r="G586" t="s">
        <v>140</v>
      </c>
      <c r="H586" t="s">
        <v>3153</v>
      </c>
      <c r="J586">
        <v>20</v>
      </c>
      <c r="K586">
        <v>4500</v>
      </c>
      <c r="L586" t="s">
        <v>3153</v>
      </c>
      <c r="M586">
        <v>102027</v>
      </c>
      <c r="N586" s="12" t="str">
        <f>IFERROR(VLOOKUP(C586,NOVOS!$C:$C,1,0),"OK")</f>
        <v>OK</v>
      </c>
    </row>
    <row r="587" spans="1:14" hidden="1" x14ac:dyDescent="0.25">
      <c r="A587" t="s">
        <v>118</v>
      </c>
      <c r="B587">
        <v>202210</v>
      </c>
      <c r="C587" t="s">
        <v>2962</v>
      </c>
      <c r="D587" t="s">
        <v>2963</v>
      </c>
      <c r="E587" t="s">
        <v>469</v>
      </c>
      <c r="F587" t="s">
        <v>469</v>
      </c>
      <c r="G587" t="s">
        <v>140</v>
      </c>
      <c r="H587" t="s">
        <v>3153</v>
      </c>
      <c r="J587">
        <v>20</v>
      </c>
      <c r="K587">
        <v>4500</v>
      </c>
      <c r="L587" t="s">
        <v>3153</v>
      </c>
      <c r="M587">
        <v>102027</v>
      </c>
      <c r="N587" s="12" t="str">
        <f>IFERROR(VLOOKUP(C587,NOVOS!$C:$C,1,0),"OK")</f>
        <v>OK</v>
      </c>
    </row>
    <row r="588" spans="1:14" hidden="1" x14ac:dyDescent="0.25">
      <c r="A588" t="s">
        <v>118</v>
      </c>
      <c r="B588">
        <v>202211</v>
      </c>
      <c r="C588" t="s">
        <v>2962</v>
      </c>
      <c r="D588" t="s">
        <v>2963</v>
      </c>
      <c r="E588" t="s">
        <v>469</v>
      </c>
      <c r="F588" t="s">
        <v>469</v>
      </c>
      <c r="G588" t="s">
        <v>140</v>
      </c>
      <c r="H588" t="s">
        <v>3153</v>
      </c>
      <c r="J588">
        <v>20</v>
      </c>
      <c r="K588">
        <v>4500</v>
      </c>
      <c r="L588" t="s">
        <v>3153</v>
      </c>
      <c r="M588">
        <v>102027</v>
      </c>
      <c r="N588" s="12" t="str">
        <f>IFERROR(VLOOKUP(C588,NOVOS!$C:$C,1,0),"OK")</f>
        <v>OK</v>
      </c>
    </row>
    <row r="589" spans="1:14" hidden="1" x14ac:dyDescent="0.25">
      <c r="A589" t="s">
        <v>118</v>
      </c>
      <c r="B589">
        <v>202212</v>
      </c>
      <c r="C589" t="s">
        <v>2962</v>
      </c>
      <c r="D589" t="s">
        <v>2963</v>
      </c>
      <c r="E589" t="s">
        <v>469</v>
      </c>
      <c r="F589" t="s">
        <v>469</v>
      </c>
      <c r="G589" t="s">
        <v>140</v>
      </c>
      <c r="H589" t="s">
        <v>3153</v>
      </c>
      <c r="J589">
        <v>20</v>
      </c>
      <c r="K589">
        <v>4500</v>
      </c>
      <c r="L589" t="s">
        <v>3153</v>
      </c>
      <c r="M589">
        <v>102027</v>
      </c>
      <c r="N589" s="12" t="str">
        <f>IFERROR(VLOOKUP(C589,NOVOS!$C:$C,1,0),"OK")</f>
        <v>OK</v>
      </c>
    </row>
    <row r="590" spans="1:14" hidden="1" x14ac:dyDescent="0.25">
      <c r="A590" t="s">
        <v>118</v>
      </c>
      <c r="B590">
        <v>202301</v>
      </c>
      <c r="C590" t="s">
        <v>2962</v>
      </c>
      <c r="D590" t="s">
        <v>2963</v>
      </c>
      <c r="E590" t="s">
        <v>469</v>
      </c>
      <c r="F590" t="s">
        <v>469</v>
      </c>
      <c r="G590" t="s">
        <v>140</v>
      </c>
      <c r="H590" t="s">
        <v>3153</v>
      </c>
      <c r="J590">
        <v>20</v>
      </c>
      <c r="K590">
        <v>4500</v>
      </c>
      <c r="L590" t="s">
        <v>3153</v>
      </c>
      <c r="M590">
        <v>102027</v>
      </c>
      <c r="N590" s="12" t="str">
        <f>IFERROR(VLOOKUP(C590,NOVOS!$C:$C,1,0),"OK")</f>
        <v>OK</v>
      </c>
    </row>
    <row r="591" spans="1:14" hidden="1" x14ac:dyDescent="0.25">
      <c r="A591" t="s">
        <v>118</v>
      </c>
      <c r="B591">
        <v>202302</v>
      </c>
      <c r="C591" t="s">
        <v>2962</v>
      </c>
      <c r="D591" t="s">
        <v>2963</v>
      </c>
      <c r="E591" t="s">
        <v>469</v>
      </c>
      <c r="F591" t="s">
        <v>469</v>
      </c>
      <c r="G591" t="s">
        <v>140</v>
      </c>
      <c r="H591" t="s">
        <v>3153</v>
      </c>
      <c r="J591">
        <v>20</v>
      </c>
      <c r="K591">
        <v>4500</v>
      </c>
      <c r="L591" t="s">
        <v>3153</v>
      </c>
      <c r="M591">
        <v>102027</v>
      </c>
      <c r="N591" s="12" t="str">
        <f>IFERROR(VLOOKUP(C591,NOVOS!$C:$C,1,0),"OK")</f>
        <v>OK</v>
      </c>
    </row>
    <row r="592" spans="1:14" hidden="1" x14ac:dyDescent="0.25">
      <c r="A592" t="s">
        <v>118</v>
      </c>
      <c r="B592">
        <v>202303</v>
      </c>
      <c r="C592" t="s">
        <v>2962</v>
      </c>
      <c r="D592" t="s">
        <v>2963</v>
      </c>
      <c r="E592" t="s">
        <v>469</v>
      </c>
      <c r="F592" t="s">
        <v>469</v>
      </c>
      <c r="G592" t="s">
        <v>140</v>
      </c>
      <c r="H592" t="s">
        <v>3153</v>
      </c>
      <c r="J592">
        <v>20</v>
      </c>
      <c r="K592">
        <v>4500</v>
      </c>
      <c r="L592" t="s">
        <v>3153</v>
      </c>
      <c r="M592">
        <v>102027</v>
      </c>
      <c r="N592" s="12" t="str">
        <f>IFERROR(VLOOKUP(C592,NOVOS!$C:$C,1,0),"OK")</f>
        <v>OK</v>
      </c>
    </row>
    <row r="593" spans="1:14" hidden="1" x14ac:dyDescent="0.25">
      <c r="A593" t="s">
        <v>118</v>
      </c>
      <c r="B593">
        <v>202304</v>
      </c>
      <c r="C593" t="s">
        <v>2962</v>
      </c>
      <c r="D593" t="s">
        <v>2963</v>
      </c>
      <c r="E593" t="s">
        <v>469</v>
      </c>
      <c r="F593" t="s">
        <v>469</v>
      </c>
      <c r="G593" t="s">
        <v>140</v>
      </c>
      <c r="H593" t="s">
        <v>3153</v>
      </c>
      <c r="J593">
        <v>20</v>
      </c>
      <c r="K593">
        <v>4500</v>
      </c>
      <c r="L593" t="s">
        <v>3153</v>
      </c>
      <c r="M593">
        <v>102027</v>
      </c>
      <c r="N593" s="12" t="str">
        <f>IFERROR(VLOOKUP(C593,NOVOS!$C:$C,1,0),"OK")</f>
        <v>OK</v>
      </c>
    </row>
    <row r="594" spans="1:14" hidden="1" x14ac:dyDescent="0.25">
      <c r="A594" t="s">
        <v>118</v>
      </c>
      <c r="B594">
        <v>202305</v>
      </c>
      <c r="C594" t="s">
        <v>2962</v>
      </c>
      <c r="D594" t="s">
        <v>2963</v>
      </c>
      <c r="E594" t="s">
        <v>469</v>
      </c>
      <c r="F594" t="s">
        <v>469</v>
      </c>
      <c r="G594" t="s">
        <v>140</v>
      </c>
      <c r="H594" t="s">
        <v>3153</v>
      </c>
      <c r="J594">
        <v>20</v>
      </c>
      <c r="K594">
        <v>4500</v>
      </c>
      <c r="L594" t="s">
        <v>3153</v>
      </c>
      <c r="M594">
        <v>102027</v>
      </c>
      <c r="N594" s="12" t="str">
        <f>IFERROR(VLOOKUP(C594,NOVOS!$C:$C,1,0),"OK")</f>
        <v>OK</v>
      </c>
    </row>
    <row r="595" spans="1:14" hidden="1" x14ac:dyDescent="0.25">
      <c r="A595" t="s">
        <v>118</v>
      </c>
      <c r="B595">
        <v>202306</v>
      </c>
      <c r="C595" t="s">
        <v>2962</v>
      </c>
      <c r="D595" t="s">
        <v>2963</v>
      </c>
      <c r="E595" t="s">
        <v>469</v>
      </c>
      <c r="F595" t="s">
        <v>469</v>
      </c>
      <c r="G595" t="s">
        <v>140</v>
      </c>
      <c r="H595" t="s">
        <v>3153</v>
      </c>
      <c r="J595">
        <v>20</v>
      </c>
      <c r="K595">
        <v>4500</v>
      </c>
      <c r="L595" t="s">
        <v>3153</v>
      </c>
      <c r="M595">
        <v>102027</v>
      </c>
      <c r="N595" s="12" t="str">
        <f>IFERROR(VLOOKUP(C595,NOVOS!$C:$C,1,0),"OK")</f>
        <v>OK</v>
      </c>
    </row>
    <row r="596" spans="1:14" hidden="1" x14ac:dyDescent="0.25">
      <c r="A596" t="s">
        <v>118</v>
      </c>
      <c r="B596">
        <v>202307</v>
      </c>
      <c r="C596" t="s">
        <v>2962</v>
      </c>
      <c r="D596" t="s">
        <v>2963</v>
      </c>
      <c r="E596" t="s">
        <v>469</v>
      </c>
      <c r="F596" t="s">
        <v>469</v>
      </c>
      <c r="G596" t="s">
        <v>140</v>
      </c>
      <c r="H596" t="s">
        <v>3153</v>
      </c>
      <c r="J596">
        <v>20</v>
      </c>
      <c r="K596">
        <v>4500</v>
      </c>
      <c r="L596" t="s">
        <v>3153</v>
      </c>
      <c r="M596">
        <v>102027</v>
      </c>
      <c r="N596" s="12" t="str">
        <f>IFERROR(VLOOKUP(C596,NOVOS!$C:$C,1,0),"OK")</f>
        <v>OK</v>
      </c>
    </row>
    <row r="597" spans="1:14" hidden="1" x14ac:dyDescent="0.25">
      <c r="A597" t="s">
        <v>118</v>
      </c>
      <c r="B597">
        <v>202308</v>
      </c>
      <c r="C597" t="s">
        <v>2962</v>
      </c>
      <c r="D597" t="s">
        <v>2963</v>
      </c>
      <c r="E597" t="s">
        <v>469</v>
      </c>
      <c r="F597" t="s">
        <v>469</v>
      </c>
      <c r="G597" t="s">
        <v>140</v>
      </c>
      <c r="H597" t="s">
        <v>3153</v>
      </c>
      <c r="J597">
        <v>20</v>
      </c>
      <c r="K597">
        <v>4500</v>
      </c>
      <c r="L597" t="s">
        <v>3153</v>
      </c>
      <c r="M597">
        <v>102027</v>
      </c>
      <c r="N597" s="12" t="str">
        <f>IFERROR(VLOOKUP(C597,NOVOS!$C:$C,1,0),"OK")</f>
        <v>OK</v>
      </c>
    </row>
    <row r="598" spans="1:14" hidden="1" x14ac:dyDescent="0.25">
      <c r="A598" t="s">
        <v>118</v>
      </c>
      <c r="B598">
        <v>202309</v>
      </c>
      <c r="C598" t="s">
        <v>2962</v>
      </c>
      <c r="D598" t="s">
        <v>2963</v>
      </c>
      <c r="E598" t="s">
        <v>469</v>
      </c>
      <c r="F598" t="s">
        <v>469</v>
      </c>
      <c r="G598" t="s">
        <v>140</v>
      </c>
      <c r="H598" t="s">
        <v>3153</v>
      </c>
      <c r="J598">
        <v>20</v>
      </c>
      <c r="K598">
        <v>4500</v>
      </c>
      <c r="L598" t="s">
        <v>3153</v>
      </c>
      <c r="M598">
        <v>102027</v>
      </c>
      <c r="N598" s="12" t="str">
        <f>IFERROR(VLOOKUP(C598,NOVOS!$C:$C,1,0),"OK")</f>
        <v>OK</v>
      </c>
    </row>
    <row r="599" spans="1:14" hidden="1" x14ac:dyDescent="0.25">
      <c r="A599" t="s">
        <v>118</v>
      </c>
      <c r="B599">
        <v>202310</v>
      </c>
      <c r="C599" t="s">
        <v>2962</v>
      </c>
      <c r="D599" t="s">
        <v>2963</v>
      </c>
      <c r="E599" t="s">
        <v>469</v>
      </c>
      <c r="F599" t="s">
        <v>469</v>
      </c>
      <c r="G599" t="s">
        <v>140</v>
      </c>
      <c r="H599" t="s">
        <v>3153</v>
      </c>
      <c r="J599">
        <v>20</v>
      </c>
      <c r="K599">
        <v>4500</v>
      </c>
      <c r="L599" t="s">
        <v>3153</v>
      </c>
      <c r="M599">
        <v>102027</v>
      </c>
      <c r="N599" s="12" t="str">
        <f>IFERROR(VLOOKUP(C599,NOVOS!$C:$C,1,0),"OK")</f>
        <v>OK</v>
      </c>
    </row>
    <row r="600" spans="1:14" hidden="1" x14ac:dyDescent="0.25">
      <c r="A600" t="s">
        <v>118</v>
      </c>
      <c r="B600">
        <v>202311</v>
      </c>
      <c r="C600" t="s">
        <v>2962</v>
      </c>
      <c r="D600" t="s">
        <v>2963</v>
      </c>
      <c r="E600" t="s">
        <v>469</v>
      </c>
      <c r="F600" t="s">
        <v>469</v>
      </c>
      <c r="G600" t="s">
        <v>140</v>
      </c>
      <c r="H600" t="s">
        <v>3153</v>
      </c>
      <c r="J600">
        <v>20</v>
      </c>
      <c r="K600">
        <v>4500</v>
      </c>
      <c r="L600" t="s">
        <v>3153</v>
      </c>
      <c r="M600">
        <v>102027</v>
      </c>
      <c r="N600" s="12" t="str">
        <f>IFERROR(VLOOKUP(C600,NOVOS!$C:$C,1,0),"OK")</f>
        <v>OK</v>
      </c>
    </row>
    <row r="601" spans="1:14" hidden="1" x14ac:dyDescent="0.25">
      <c r="A601" t="s">
        <v>118</v>
      </c>
      <c r="B601">
        <v>202312</v>
      </c>
      <c r="C601" t="s">
        <v>2962</v>
      </c>
      <c r="D601" t="s">
        <v>2963</v>
      </c>
      <c r="E601" t="s">
        <v>469</v>
      </c>
      <c r="F601" t="s">
        <v>469</v>
      </c>
      <c r="G601" t="s">
        <v>140</v>
      </c>
      <c r="H601" t="s">
        <v>3153</v>
      </c>
      <c r="J601">
        <v>20</v>
      </c>
      <c r="K601">
        <v>4500</v>
      </c>
      <c r="L601" t="s">
        <v>3153</v>
      </c>
      <c r="M601">
        <v>102027</v>
      </c>
      <c r="N601" s="12" t="str">
        <f>IFERROR(VLOOKUP(C601,NOVOS!$C:$C,1,0),"OK")</f>
        <v>OK</v>
      </c>
    </row>
    <row r="602" spans="1:14" hidden="1" x14ac:dyDescent="0.25">
      <c r="A602" t="s">
        <v>118</v>
      </c>
      <c r="B602">
        <v>202209</v>
      </c>
      <c r="C602" t="s">
        <v>4330</v>
      </c>
      <c r="D602" t="s">
        <v>4330</v>
      </c>
      <c r="E602" t="s">
        <v>1944</v>
      </c>
      <c r="F602" t="s">
        <v>118</v>
      </c>
      <c r="G602" t="s">
        <v>1944</v>
      </c>
      <c r="J602">
        <v>20</v>
      </c>
      <c r="K602">
        <v>4500</v>
      </c>
      <c r="L602" s="9"/>
      <c r="M602"/>
      <c r="N602" s="12" t="str">
        <f>IFERROR(VLOOKUP(C602,NOVOS!$C:$C,1,0),"OK")</f>
        <v>OK</v>
      </c>
    </row>
    <row r="603" spans="1:14" hidden="1" x14ac:dyDescent="0.25">
      <c r="A603" t="s">
        <v>118</v>
      </c>
      <c r="B603">
        <v>202210</v>
      </c>
      <c r="C603" t="s">
        <v>4330</v>
      </c>
      <c r="D603" t="s">
        <v>4330</v>
      </c>
      <c r="E603" t="s">
        <v>1944</v>
      </c>
      <c r="F603" t="s">
        <v>118</v>
      </c>
      <c r="G603" t="s">
        <v>1944</v>
      </c>
      <c r="J603">
        <v>20</v>
      </c>
      <c r="K603">
        <v>4500</v>
      </c>
      <c r="L603" s="9"/>
      <c r="M603"/>
      <c r="N603" s="12" t="str">
        <f>IFERROR(VLOOKUP(C603,NOVOS!$C:$C,1,0),"OK")</f>
        <v>OK</v>
      </c>
    </row>
    <row r="604" spans="1:14" hidden="1" x14ac:dyDescent="0.25">
      <c r="A604" t="s">
        <v>118</v>
      </c>
      <c r="B604">
        <v>202211</v>
      </c>
      <c r="C604" t="s">
        <v>4330</v>
      </c>
      <c r="D604" t="s">
        <v>4330</v>
      </c>
      <c r="E604" t="s">
        <v>1944</v>
      </c>
      <c r="F604" t="s">
        <v>118</v>
      </c>
      <c r="G604" t="s">
        <v>1944</v>
      </c>
      <c r="H604" t="s">
        <v>4084</v>
      </c>
      <c r="J604">
        <v>20</v>
      </c>
      <c r="K604">
        <v>4500</v>
      </c>
      <c r="L604" s="9"/>
      <c r="M604"/>
      <c r="N604" s="12" t="str">
        <f>IFERROR(VLOOKUP(C604,NOVOS!$C:$C,1,0),"OK")</f>
        <v>OK</v>
      </c>
    </row>
    <row r="605" spans="1:14" hidden="1" x14ac:dyDescent="0.25">
      <c r="A605" t="s">
        <v>118</v>
      </c>
      <c r="B605">
        <v>202212</v>
      </c>
      <c r="C605" t="s">
        <v>4330</v>
      </c>
      <c r="D605" t="s">
        <v>4330</v>
      </c>
      <c r="E605" t="s">
        <v>1944</v>
      </c>
      <c r="F605" t="s">
        <v>118</v>
      </c>
      <c r="G605" t="s">
        <v>1944</v>
      </c>
      <c r="H605" t="s">
        <v>4084</v>
      </c>
      <c r="J605">
        <v>20</v>
      </c>
      <c r="K605">
        <v>4500</v>
      </c>
      <c r="L605" s="9"/>
      <c r="M605"/>
      <c r="N605" s="12" t="str">
        <f>IFERROR(VLOOKUP(C605,NOVOS!$C:$C,1,0),"OK")</f>
        <v>OK</v>
      </c>
    </row>
    <row r="606" spans="1:14" hidden="1" x14ac:dyDescent="0.25">
      <c r="A606" t="s">
        <v>118</v>
      </c>
      <c r="B606">
        <v>202301</v>
      </c>
      <c r="C606" t="s">
        <v>4330</v>
      </c>
      <c r="D606" t="s">
        <v>4330</v>
      </c>
      <c r="E606" t="s">
        <v>1944</v>
      </c>
      <c r="F606" t="s">
        <v>118</v>
      </c>
      <c r="G606" t="s">
        <v>1944</v>
      </c>
      <c r="H606" t="s">
        <v>3153</v>
      </c>
      <c r="J606">
        <v>20</v>
      </c>
      <c r="K606">
        <v>4500</v>
      </c>
      <c r="L606" s="9"/>
      <c r="M606"/>
      <c r="N606" s="12" t="str">
        <f>IFERROR(VLOOKUP(C606,NOVOS!$C:$C,1,0),"OK")</f>
        <v>OK</v>
      </c>
    </row>
    <row r="607" spans="1:14" hidden="1" x14ac:dyDescent="0.25">
      <c r="A607" t="s">
        <v>118</v>
      </c>
      <c r="B607">
        <v>202302</v>
      </c>
      <c r="C607" t="s">
        <v>4330</v>
      </c>
      <c r="D607" t="s">
        <v>4330</v>
      </c>
      <c r="E607" t="s">
        <v>1944</v>
      </c>
      <c r="F607" t="s">
        <v>118</v>
      </c>
      <c r="G607" t="s">
        <v>1944</v>
      </c>
      <c r="H607" t="s">
        <v>3153</v>
      </c>
      <c r="J607">
        <v>20</v>
      </c>
      <c r="K607">
        <v>4500</v>
      </c>
      <c r="L607" s="9"/>
      <c r="M607"/>
      <c r="N607" s="12" t="str">
        <f>IFERROR(VLOOKUP(C607,NOVOS!$C:$C,1,0),"OK")</f>
        <v>OK</v>
      </c>
    </row>
    <row r="608" spans="1:14" hidden="1" x14ac:dyDescent="0.25">
      <c r="A608" t="s">
        <v>118</v>
      </c>
      <c r="B608">
        <v>202303</v>
      </c>
      <c r="C608" t="s">
        <v>4330</v>
      </c>
      <c r="D608" t="s">
        <v>4330</v>
      </c>
      <c r="E608" t="s">
        <v>1944</v>
      </c>
      <c r="F608" t="s">
        <v>118</v>
      </c>
      <c r="G608" t="s">
        <v>1944</v>
      </c>
      <c r="H608" t="s">
        <v>3153</v>
      </c>
      <c r="J608">
        <v>20</v>
      </c>
      <c r="K608">
        <v>4500</v>
      </c>
      <c r="L608" s="9"/>
      <c r="M608"/>
      <c r="N608" s="12" t="str">
        <f>IFERROR(VLOOKUP(C608,NOVOS!$C:$C,1,0),"OK")</f>
        <v>OK</v>
      </c>
    </row>
    <row r="609" spans="1:14" hidden="1" x14ac:dyDescent="0.25">
      <c r="A609" t="s">
        <v>118</v>
      </c>
      <c r="B609">
        <v>202304</v>
      </c>
      <c r="C609" t="s">
        <v>4330</v>
      </c>
      <c r="D609" t="s">
        <v>4330</v>
      </c>
      <c r="E609" t="s">
        <v>1944</v>
      </c>
      <c r="F609" t="s">
        <v>118</v>
      </c>
      <c r="G609" t="s">
        <v>1944</v>
      </c>
      <c r="H609" t="s">
        <v>3153</v>
      </c>
      <c r="J609">
        <v>20</v>
      </c>
      <c r="K609">
        <v>4500</v>
      </c>
      <c r="L609" s="9"/>
      <c r="M609"/>
      <c r="N609" s="12" t="str">
        <f>IFERROR(VLOOKUP(C609,NOVOS!$C:$C,1,0),"OK")</f>
        <v>OK</v>
      </c>
    </row>
    <row r="610" spans="1:14" hidden="1" x14ac:dyDescent="0.25">
      <c r="A610" t="s">
        <v>118</v>
      </c>
      <c r="B610">
        <v>202305</v>
      </c>
      <c r="C610" t="s">
        <v>4330</v>
      </c>
      <c r="D610" t="s">
        <v>4330</v>
      </c>
      <c r="E610" t="s">
        <v>1944</v>
      </c>
      <c r="F610" t="s">
        <v>118</v>
      </c>
      <c r="G610" t="s">
        <v>1944</v>
      </c>
      <c r="H610" t="s">
        <v>3153</v>
      </c>
      <c r="J610">
        <v>20</v>
      </c>
      <c r="K610">
        <v>4500</v>
      </c>
      <c r="L610" s="9"/>
      <c r="M610"/>
      <c r="N610" s="12" t="str">
        <f>IFERROR(VLOOKUP(C610,NOVOS!$C:$C,1,0),"OK")</f>
        <v>OK</v>
      </c>
    </row>
    <row r="611" spans="1:14" hidden="1" x14ac:dyDescent="0.25">
      <c r="A611" t="s">
        <v>118</v>
      </c>
      <c r="B611">
        <v>202306</v>
      </c>
      <c r="C611" t="s">
        <v>4330</v>
      </c>
      <c r="D611" t="s">
        <v>4330</v>
      </c>
      <c r="E611" t="s">
        <v>1944</v>
      </c>
      <c r="F611" t="s">
        <v>118</v>
      </c>
      <c r="G611" t="s">
        <v>1944</v>
      </c>
      <c r="H611" t="s">
        <v>3153</v>
      </c>
      <c r="J611">
        <v>20</v>
      </c>
      <c r="K611">
        <v>4500</v>
      </c>
      <c r="L611" s="9"/>
      <c r="M611"/>
      <c r="N611" s="12" t="str">
        <f>IFERROR(VLOOKUP(C611,NOVOS!$C:$C,1,0),"OK")</f>
        <v>OK</v>
      </c>
    </row>
    <row r="612" spans="1:14" hidden="1" x14ac:dyDescent="0.25">
      <c r="A612" t="s">
        <v>118</v>
      </c>
      <c r="B612">
        <v>202307</v>
      </c>
      <c r="C612" t="s">
        <v>4330</v>
      </c>
      <c r="D612" t="s">
        <v>4330</v>
      </c>
      <c r="E612" t="s">
        <v>1944</v>
      </c>
      <c r="F612" t="s">
        <v>118</v>
      </c>
      <c r="G612" t="s">
        <v>1944</v>
      </c>
      <c r="H612" t="s">
        <v>3153</v>
      </c>
      <c r="J612">
        <v>20</v>
      </c>
      <c r="K612">
        <v>4500</v>
      </c>
      <c r="L612" s="9"/>
      <c r="M612"/>
      <c r="N612" s="12" t="str">
        <f>IFERROR(VLOOKUP(C612,NOVOS!$C:$C,1,0),"OK")</f>
        <v>OK</v>
      </c>
    </row>
    <row r="613" spans="1:14" hidden="1" x14ac:dyDescent="0.25">
      <c r="A613" t="s">
        <v>118</v>
      </c>
      <c r="B613">
        <v>202308</v>
      </c>
      <c r="C613" t="s">
        <v>4330</v>
      </c>
      <c r="D613" t="s">
        <v>4330</v>
      </c>
      <c r="E613" t="s">
        <v>1944</v>
      </c>
      <c r="F613" t="s">
        <v>118</v>
      </c>
      <c r="G613" t="s">
        <v>1944</v>
      </c>
      <c r="H613" t="s">
        <v>3153</v>
      </c>
      <c r="J613">
        <v>20</v>
      </c>
      <c r="K613">
        <v>4500</v>
      </c>
      <c r="L613" s="9"/>
      <c r="M613"/>
      <c r="N613" s="12" t="str">
        <f>IFERROR(VLOOKUP(C613,NOVOS!$C:$C,1,0),"OK")</f>
        <v>OK</v>
      </c>
    </row>
    <row r="614" spans="1:14" hidden="1" x14ac:dyDescent="0.25">
      <c r="A614" t="s">
        <v>118</v>
      </c>
      <c r="B614">
        <v>202309</v>
      </c>
      <c r="C614" t="s">
        <v>4330</v>
      </c>
      <c r="D614" t="s">
        <v>4330</v>
      </c>
      <c r="E614" t="s">
        <v>1944</v>
      </c>
      <c r="F614" t="s">
        <v>118</v>
      </c>
      <c r="G614" t="s">
        <v>1944</v>
      </c>
      <c r="H614" t="s">
        <v>3153</v>
      </c>
      <c r="J614">
        <v>20</v>
      </c>
      <c r="K614">
        <v>4500</v>
      </c>
      <c r="L614" s="9"/>
      <c r="M614"/>
      <c r="N614" s="12" t="str">
        <f>IFERROR(VLOOKUP(C614,NOVOS!$C:$C,1,0),"OK")</f>
        <v>OK</v>
      </c>
    </row>
    <row r="615" spans="1:14" hidden="1" x14ac:dyDescent="0.25">
      <c r="A615" t="s">
        <v>118</v>
      </c>
      <c r="B615">
        <v>202310</v>
      </c>
      <c r="C615" t="s">
        <v>4330</v>
      </c>
      <c r="D615" t="s">
        <v>4330</v>
      </c>
      <c r="E615" t="s">
        <v>1944</v>
      </c>
      <c r="F615" s="11" t="s">
        <v>5211</v>
      </c>
      <c r="G615" t="s">
        <v>1944</v>
      </c>
      <c r="H615" t="s">
        <v>3153</v>
      </c>
      <c r="J615">
        <v>20</v>
      </c>
      <c r="K615">
        <v>4500</v>
      </c>
      <c r="L615" s="9"/>
      <c r="M615"/>
      <c r="N615" s="12" t="str">
        <f>IFERROR(VLOOKUP(C615,NOVOS!$C:$C,1,0),"OK")</f>
        <v>OK</v>
      </c>
    </row>
    <row r="616" spans="1:14" hidden="1" x14ac:dyDescent="0.25">
      <c r="A616" t="s">
        <v>118</v>
      </c>
      <c r="B616">
        <v>202311</v>
      </c>
      <c r="C616" t="s">
        <v>4330</v>
      </c>
      <c r="D616" t="s">
        <v>4330</v>
      </c>
      <c r="E616" t="s">
        <v>1944</v>
      </c>
      <c r="F616" s="11" t="s">
        <v>5211</v>
      </c>
      <c r="G616" t="s">
        <v>1944</v>
      </c>
      <c r="H616" t="s">
        <v>3153</v>
      </c>
      <c r="J616">
        <v>20</v>
      </c>
      <c r="K616">
        <v>4500</v>
      </c>
      <c r="L616" s="9"/>
      <c r="M616"/>
      <c r="N616" s="12" t="str">
        <f>IFERROR(VLOOKUP(C616,NOVOS!$C:$C,1,0),"OK")</f>
        <v>OK</v>
      </c>
    </row>
    <row r="617" spans="1:14" hidden="1" x14ac:dyDescent="0.25">
      <c r="A617" t="s">
        <v>118</v>
      </c>
      <c r="B617">
        <v>202312</v>
      </c>
      <c r="C617" t="s">
        <v>4330</v>
      </c>
      <c r="D617" t="s">
        <v>4330</v>
      </c>
      <c r="E617" t="s">
        <v>1944</v>
      </c>
      <c r="F617" s="11" t="s">
        <v>5211</v>
      </c>
      <c r="G617" t="s">
        <v>1944</v>
      </c>
      <c r="H617" t="s">
        <v>3153</v>
      </c>
      <c r="J617">
        <v>20</v>
      </c>
      <c r="K617">
        <v>4500</v>
      </c>
      <c r="L617" s="9"/>
      <c r="M617"/>
      <c r="N617" s="12" t="str">
        <f>IFERROR(VLOOKUP(C617,NOVOS!$C:$C,1,0),"OK")</f>
        <v>OK</v>
      </c>
    </row>
    <row r="618" spans="1:14" hidden="1" x14ac:dyDescent="0.25">
      <c r="A618" t="s">
        <v>1552</v>
      </c>
      <c r="B618">
        <v>202203</v>
      </c>
      <c r="C618" t="s">
        <v>3868</v>
      </c>
      <c r="D618" t="s">
        <v>3869</v>
      </c>
      <c r="E618" t="s">
        <v>160</v>
      </c>
      <c r="F618" t="s">
        <v>160</v>
      </c>
      <c r="G618" t="s">
        <v>270</v>
      </c>
      <c r="H618" t="s">
        <v>988</v>
      </c>
      <c r="I618" t="s">
        <v>988</v>
      </c>
      <c r="L618" t="s">
        <v>988</v>
      </c>
      <c r="M618" s="9"/>
      <c r="N618" s="12" t="str">
        <f>IFERROR(VLOOKUP(C618,NOVOS!$C:$C,1,0),"OK")</f>
        <v>OK</v>
      </c>
    </row>
    <row r="619" spans="1:14" hidden="1" x14ac:dyDescent="0.25">
      <c r="A619" t="s">
        <v>1552</v>
      </c>
      <c r="B619">
        <v>202204</v>
      </c>
      <c r="C619" t="s">
        <v>3868</v>
      </c>
      <c r="D619" t="s">
        <v>3869</v>
      </c>
      <c r="E619" t="s">
        <v>160</v>
      </c>
      <c r="F619" t="s">
        <v>160</v>
      </c>
      <c r="G619" t="s">
        <v>270</v>
      </c>
      <c r="H619" t="s">
        <v>988</v>
      </c>
      <c r="I619" t="s">
        <v>988</v>
      </c>
      <c r="L619" t="s">
        <v>988</v>
      </c>
      <c r="M619" s="9"/>
      <c r="N619" s="12" t="str">
        <f>IFERROR(VLOOKUP(C619,NOVOS!$C:$C,1,0),"OK")</f>
        <v>OK</v>
      </c>
    </row>
    <row r="620" spans="1:14" hidden="1" x14ac:dyDescent="0.25">
      <c r="A620" t="s">
        <v>1552</v>
      </c>
      <c r="B620">
        <v>202205</v>
      </c>
      <c r="C620" t="s">
        <v>3868</v>
      </c>
      <c r="D620" t="s">
        <v>3869</v>
      </c>
      <c r="E620" t="s">
        <v>160</v>
      </c>
      <c r="F620" t="s">
        <v>160</v>
      </c>
      <c r="G620" t="s">
        <v>270</v>
      </c>
      <c r="H620" t="s">
        <v>988</v>
      </c>
      <c r="I620" t="s">
        <v>988</v>
      </c>
      <c r="L620" t="s">
        <v>988</v>
      </c>
      <c r="M620" s="9"/>
      <c r="N620" s="12" t="str">
        <f>IFERROR(VLOOKUP(C620,NOVOS!$C:$C,1,0),"OK")</f>
        <v>OK</v>
      </c>
    </row>
    <row r="621" spans="1:14" hidden="1" x14ac:dyDescent="0.25">
      <c r="A621" t="s">
        <v>1552</v>
      </c>
      <c r="B621">
        <v>202206</v>
      </c>
      <c r="C621" t="s">
        <v>3868</v>
      </c>
      <c r="D621" t="s">
        <v>3869</v>
      </c>
      <c r="E621" t="s">
        <v>160</v>
      </c>
      <c r="F621" t="s">
        <v>160</v>
      </c>
      <c r="G621" t="s">
        <v>270</v>
      </c>
      <c r="H621" t="s">
        <v>988</v>
      </c>
      <c r="I621" t="s">
        <v>988</v>
      </c>
      <c r="L621" t="s">
        <v>988</v>
      </c>
      <c r="M621" s="9"/>
      <c r="N621" s="12" t="str">
        <f>IFERROR(VLOOKUP(C621,NOVOS!$C:$C,1,0),"OK")</f>
        <v>OK</v>
      </c>
    </row>
    <row r="622" spans="1:14" hidden="1" x14ac:dyDescent="0.25">
      <c r="A622" t="s">
        <v>2873</v>
      </c>
      <c r="B622">
        <v>202305</v>
      </c>
      <c r="C622" t="s">
        <v>4563</v>
      </c>
      <c r="D622" s="249" t="s">
        <v>4894</v>
      </c>
      <c r="E622" s="11" t="s">
        <v>3630</v>
      </c>
      <c r="F622" s="11" t="s">
        <v>3630</v>
      </c>
      <c r="G622" t="s">
        <v>270</v>
      </c>
      <c r="J622">
        <v>10</v>
      </c>
      <c r="K622">
        <v>3500</v>
      </c>
      <c r="L622" t="s">
        <v>4605</v>
      </c>
      <c r="N622" s="12" t="str">
        <f>IFERROR(VLOOKUP(C622,NOVOS!$C:$C,1,0),"OK")</f>
        <v>OK</v>
      </c>
    </row>
    <row r="623" spans="1:14" hidden="1" x14ac:dyDescent="0.25">
      <c r="A623" t="s">
        <v>2873</v>
      </c>
      <c r="B623">
        <v>202306</v>
      </c>
      <c r="C623" t="s">
        <v>4563</v>
      </c>
      <c r="D623" s="249" t="s">
        <v>4894</v>
      </c>
      <c r="E623" s="11" t="s">
        <v>3630</v>
      </c>
      <c r="F623" s="11" t="s">
        <v>3630</v>
      </c>
      <c r="G623" t="s">
        <v>270</v>
      </c>
      <c r="J623">
        <v>10</v>
      </c>
      <c r="K623">
        <v>3500</v>
      </c>
      <c r="L623" t="s">
        <v>4605</v>
      </c>
      <c r="N623" s="12" t="str">
        <f>IFERROR(VLOOKUP(C623,NOVOS!$C:$C,1,0),"OK")</f>
        <v>OK</v>
      </c>
    </row>
    <row r="624" spans="1:14" hidden="1" x14ac:dyDescent="0.25">
      <c r="A624" t="s">
        <v>2873</v>
      </c>
      <c r="B624">
        <v>202307</v>
      </c>
      <c r="C624" t="s">
        <v>4563</v>
      </c>
      <c r="D624" s="249" t="s">
        <v>4894</v>
      </c>
      <c r="E624" s="11" t="s">
        <v>3630</v>
      </c>
      <c r="F624" s="11" t="s">
        <v>3630</v>
      </c>
      <c r="G624" t="s">
        <v>270</v>
      </c>
      <c r="J624">
        <v>10</v>
      </c>
      <c r="K624">
        <v>3500</v>
      </c>
      <c r="L624" t="s">
        <v>4605</v>
      </c>
      <c r="N624" s="12" t="str">
        <f>IFERROR(VLOOKUP(C624,NOVOS!$C:$C,1,0),"OK")</f>
        <v>OK</v>
      </c>
    </row>
    <row r="625" spans="1:14" hidden="1" x14ac:dyDescent="0.25">
      <c r="A625" t="s">
        <v>2873</v>
      </c>
      <c r="B625">
        <v>202308</v>
      </c>
      <c r="C625" t="s">
        <v>4563</v>
      </c>
      <c r="D625" s="249" t="s">
        <v>4894</v>
      </c>
      <c r="E625" s="11" t="s">
        <v>3630</v>
      </c>
      <c r="F625" s="11" t="s">
        <v>3630</v>
      </c>
      <c r="G625" t="s">
        <v>270</v>
      </c>
      <c r="J625">
        <v>10</v>
      </c>
      <c r="K625">
        <v>3500</v>
      </c>
      <c r="L625" t="s">
        <v>4605</v>
      </c>
      <c r="N625" s="12" t="str">
        <f>IFERROR(VLOOKUP(C625,NOVOS!$C:$C,1,0),"OK")</f>
        <v>OK</v>
      </c>
    </row>
    <row r="626" spans="1:14" hidden="1" x14ac:dyDescent="0.25">
      <c r="A626" t="s">
        <v>2873</v>
      </c>
      <c r="B626">
        <v>202309</v>
      </c>
      <c r="C626" t="s">
        <v>4563</v>
      </c>
      <c r="D626" t="s">
        <v>4894</v>
      </c>
      <c r="E626" s="11" t="s">
        <v>3630</v>
      </c>
      <c r="F626" s="11" t="s">
        <v>3630</v>
      </c>
      <c r="G626" t="s">
        <v>270</v>
      </c>
      <c r="J626">
        <v>10</v>
      </c>
      <c r="K626">
        <v>3500</v>
      </c>
      <c r="L626" t="s">
        <v>4605</v>
      </c>
      <c r="N626" s="12" t="str">
        <f>IFERROR(VLOOKUP(C626,NOVOS!$C:$C,1,0),"OK")</f>
        <v>OK</v>
      </c>
    </row>
    <row r="627" spans="1:14" hidden="1" x14ac:dyDescent="0.25">
      <c r="A627" t="s">
        <v>2873</v>
      </c>
      <c r="B627">
        <v>202301</v>
      </c>
      <c r="C627" t="s">
        <v>4563</v>
      </c>
      <c r="D627" t="s">
        <v>4563</v>
      </c>
      <c r="E627" s="11" t="s">
        <v>3630</v>
      </c>
      <c r="F627" s="11" t="s">
        <v>3630</v>
      </c>
      <c r="G627" t="s">
        <v>270</v>
      </c>
      <c r="J627">
        <v>10</v>
      </c>
      <c r="K627">
        <v>3500</v>
      </c>
      <c r="L627" t="s">
        <v>4605</v>
      </c>
      <c r="N627" s="12" t="str">
        <f>IFERROR(VLOOKUP(C627,NOVOS!$C:$C,1,0),"OK")</f>
        <v>OK</v>
      </c>
    </row>
    <row r="628" spans="1:14" hidden="1" x14ac:dyDescent="0.25">
      <c r="A628" t="s">
        <v>2873</v>
      </c>
      <c r="B628">
        <v>202302</v>
      </c>
      <c r="C628" t="s">
        <v>4563</v>
      </c>
      <c r="D628" t="s">
        <v>4563</v>
      </c>
      <c r="E628" s="11" t="s">
        <v>3630</v>
      </c>
      <c r="F628" s="11" t="s">
        <v>3630</v>
      </c>
      <c r="G628" t="s">
        <v>270</v>
      </c>
      <c r="J628">
        <v>10</v>
      </c>
      <c r="K628">
        <v>3500</v>
      </c>
      <c r="L628" t="s">
        <v>4605</v>
      </c>
      <c r="N628" s="12" t="str">
        <f>IFERROR(VLOOKUP(C628,NOVOS!$C:$C,1,0),"OK")</f>
        <v>OK</v>
      </c>
    </row>
    <row r="629" spans="1:14" hidden="1" x14ac:dyDescent="0.25">
      <c r="A629" t="s">
        <v>2873</v>
      </c>
      <c r="B629">
        <v>202303</v>
      </c>
      <c r="C629" t="s">
        <v>4563</v>
      </c>
      <c r="D629" t="s">
        <v>4563</v>
      </c>
      <c r="E629" s="11" t="s">
        <v>3630</v>
      </c>
      <c r="F629" s="11" t="s">
        <v>3630</v>
      </c>
      <c r="G629" t="s">
        <v>270</v>
      </c>
      <c r="J629">
        <v>10</v>
      </c>
      <c r="K629">
        <v>3500</v>
      </c>
      <c r="L629" t="s">
        <v>4605</v>
      </c>
      <c r="N629" s="12" t="str">
        <f>IFERROR(VLOOKUP(C629,NOVOS!$C:$C,1,0),"OK")</f>
        <v>OK</v>
      </c>
    </row>
    <row r="630" spans="1:14" hidden="1" x14ac:dyDescent="0.25">
      <c r="A630" t="s">
        <v>2873</v>
      </c>
      <c r="B630">
        <v>202304</v>
      </c>
      <c r="C630" t="s">
        <v>4563</v>
      </c>
      <c r="D630" t="s">
        <v>4563</v>
      </c>
      <c r="E630" s="11" t="s">
        <v>3630</v>
      </c>
      <c r="F630" s="11" t="s">
        <v>3630</v>
      </c>
      <c r="G630" t="s">
        <v>270</v>
      </c>
      <c r="J630">
        <v>10</v>
      </c>
      <c r="K630">
        <v>3500</v>
      </c>
      <c r="L630" t="s">
        <v>4605</v>
      </c>
      <c r="N630" s="12" t="str">
        <f>IFERROR(VLOOKUP(C630,NOVOS!$C:$C,1,0),"OK")</f>
        <v>OK</v>
      </c>
    </row>
    <row r="631" spans="1:14" hidden="1" x14ac:dyDescent="0.25">
      <c r="A631" t="s">
        <v>2873</v>
      </c>
      <c r="B631">
        <v>202310</v>
      </c>
      <c r="C631" t="s">
        <v>4563</v>
      </c>
      <c r="D631" t="s">
        <v>4894</v>
      </c>
      <c r="E631" s="11" t="s">
        <v>3630</v>
      </c>
      <c r="F631" s="11" t="s">
        <v>3630</v>
      </c>
      <c r="G631" t="s">
        <v>270</v>
      </c>
      <c r="J631">
        <v>10</v>
      </c>
      <c r="K631">
        <v>3500</v>
      </c>
      <c r="L631" t="s">
        <v>4605</v>
      </c>
      <c r="N631" s="12" t="str">
        <f>IFERROR(VLOOKUP(C631,NOVOS!$C:$C,1,0),"OK")</f>
        <v>OK</v>
      </c>
    </row>
    <row r="632" spans="1:14" hidden="1" x14ac:dyDescent="0.25">
      <c r="A632" t="s">
        <v>2873</v>
      </c>
      <c r="B632">
        <v>202312</v>
      </c>
      <c r="C632" s="11" t="s">
        <v>4749</v>
      </c>
      <c r="D632" s="11" t="s">
        <v>4750</v>
      </c>
      <c r="E632" t="s">
        <v>4688</v>
      </c>
      <c r="F632" t="s">
        <v>4688</v>
      </c>
      <c r="G632" t="s">
        <v>270</v>
      </c>
      <c r="J632">
        <v>10</v>
      </c>
      <c r="K632">
        <v>3500</v>
      </c>
      <c r="L632" t="s">
        <v>4791</v>
      </c>
      <c r="M632" s="45"/>
      <c r="N632" s="12" t="str">
        <f>IFERROR(VLOOKUP(C632,NOVOS!$C:$C,1,0),"OK")</f>
        <v>OK</v>
      </c>
    </row>
    <row r="633" spans="1:14" x14ac:dyDescent="0.25">
      <c r="A633" t="s">
        <v>2873</v>
      </c>
      <c r="B633">
        <v>202403</v>
      </c>
      <c r="C633" s="11" t="s">
        <v>4971</v>
      </c>
      <c r="D633" s="11" t="s">
        <v>4972</v>
      </c>
      <c r="E633" t="s">
        <v>4688</v>
      </c>
      <c r="F633" t="s">
        <v>4688</v>
      </c>
      <c r="G633" t="s">
        <v>270</v>
      </c>
      <c r="J633">
        <v>10</v>
      </c>
      <c r="K633">
        <v>3500</v>
      </c>
      <c r="L633" t="s">
        <v>5019</v>
      </c>
      <c r="M633" s="45"/>
      <c r="N633" s="12" t="str">
        <f>IFERROR(VLOOKUP(C633,NOVOS!$C:$C,1,0),"OK")</f>
        <v>OK</v>
      </c>
    </row>
    <row r="634" spans="1:14" hidden="1" x14ac:dyDescent="0.25">
      <c r="A634" t="s">
        <v>1058</v>
      </c>
      <c r="B634">
        <v>202306</v>
      </c>
      <c r="C634" t="s">
        <v>4966</v>
      </c>
      <c r="D634" t="s">
        <v>4989</v>
      </c>
      <c r="E634" t="s">
        <v>3334</v>
      </c>
      <c r="F634" t="s">
        <v>3334</v>
      </c>
      <c r="G634" t="s">
        <v>270</v>
      </c>
      <c r="H634" t="s">
        <v>2162</v>
      </c>
      <c r="J634">
        <v>7</v>
      </c>
      <c r="K634">
        <v>3500</v>
      </c>
      <c r="L634" s="9" t="s">
        <v>5022</v>
      </c>
      <c r="M634" s="9"/>
      <c r="N634" s="12" t="str">
        <f>IFERROR(VLOOKUP(C634,NOVOS!$C:$C,1,0),"OK")</f>
        <v>OK</v>
      </c>
    </row>
    <row r="635" spans="1:14" hidden="1" x14ac:dyDescent="0.25">
      <c r="A635" t="s">
        <v>1058</v>
      </c>
      <c r="B635">
        <v>202307</v>
      </c>
      <c r="C635" t="s">
        <v>4966</v>
      </c>
      <c r="D635" t="s">
        <v>4989</v>
      </c>
      <c r="E635" t="s">
        <v>3334</v>
      </c>
      <c r="F635" t="s">
        <v>3334</v>
      </c>
      <c r="G635" t="s">
        <v>270</v>
      </c>
      <c r="H635" t="s">
        <v>2162</v>
      </c>
      <c r="J635">
        <v>7</v>
      </c>
      <c r="K635">
        <v>3500</v>
      </c>
      <c r="L635" s="9" t="s">
        <v>5022</v>
      </c>
      <c r="M635" s="9"/>
      <c r="N635" s="12" t="str">
        <f>IFERROR(VLOOKUP(C635,NOVOS!$C:$C,1,0),"OK")</f>
        <v>OK</v>
      </c>
    </row>
    <row r="636" spans="1:14" hidden="1" x14ac:dyDescent="0.25">
      <c r="A636" t="s">
        <v>1058</v>
      </c>
      <c r="B636">
        <v>202308</v>
      </c>
      <c r="C636" t="s">
        <v>4966</v>
      </c>
      <c r="D636" t="s">
        <v>4989</v>
      </c>
      <c r="E636" t="s">
        <v>3334</v>
      </c>
      <c r="F636" t="s">
        <v>3334</v>
      </c>
      <c r="G636" t="s">
        <v>270</v>
      </c>
      <c r="H636" t="s">
        <v>2162</v>
      </c>
      <c r="J636">
        <v>7</v>
      </c>
      <c r="K636">
        <v>3500</v>
      </c>
      <c r="L636" s="9" t="s">
        <v>5022</v>
      </c>
      <c r="M636" s="9"/>
      <c r="N636" s="12" t="str">
        <f>IFERROR(VLOOKUP(C636,NOVOS!$C:$C,1,0),"OK")</f>
        <v>OK</v>
      </c>
    </row>
    <row r="637" spans="1:14" hidden="1" x14ac:dyDescent="0.25">
      <c r="A637" t="s">
        <v>1058</v>
      </c>
      <c r="B637">
        <v>202309</v>
      </c>
      <c r="C637" t="s">
        <v>4966</v>
      </c>
      <c r="D637" t="s">
        <v>4989</v>
      </c>
      <c r="E637" t="s">
        <v>3334</v>
      </c>
      <c r="F637" t="s">
        <v>3334</v>
      </c>
      <c r="G637" t="s">
        <v>270</v>
      </c>
      <c r="H637" t="s">
        <v>2162</v>
      </c>
      <c r="J637">
        <v>7</v>
      </c>
      <c r="K637">
        <v>3500</v>
      </c>
      <c r="L637" s="9" t="s">
        <v>5022</v>
      </c>
      <c r="M637" s="9"/>
      <c r="N637" s="12" t="str">
        <f>IFERROR(VLOOKUP(C637,NOVOS!$C:$C,1,0),"OK")</f>
        <v>OK</v>
      </c>
    </row>
    <row r="638" spans="1:14" hidden="1" x14ac:dyDescent="0.25">
      <c r="A638" t="s">
        <v>1058</v>
      </c>
      <c r="B638">
        <v>202310</v>
      </c>
      <c r="C638" t="s">
        <v>4966</v>
      </c>
      <c r="D638" t="s">
        <v>4989</v>
      </c>
      <c r="E638" t="s">
        <v>3334</v>
      </c>
      <c r="F638" t="s">
        <v>3334</v>
      </c>
      <c r="G638" t="s">
        <v>270</v>
      </c>
      <c r="H638" t="s">
        <v>2162</v>
      </c>
      <c r="J638">
        <v>7</v>
      </c>
      <c r="K638">
        <v>3500</v>
      </c>
      <c r="L638" s="9" t="s">
        <v>5022</v>
      </c>
      <c r="M638" s="9"/>
      <c r="N638" s="12" t="str">
        <f>IFERROR(VLOOKUP(C638,NOVOS!$C:$C,1,0),"OK")</f>
        <v>OK</v>
      </c>
    </row>
    <row r="639" spans="1:14" hidden="1" x14ac:dyDescent="0.25">
      <c r="A639" t="s">
        <v>1058</v>
      </c>
      <c r="B639">
        <v>202311</v>
      </c>
      <c r="C639" t="s">
        <v>4966</v>
      </c>
      <c r="D639" t="s">
        <v>4989</v>
      </c>
      <c r="E639" t="s">
        <v>3334</v>
      </c>
      <c r="F639" t="s">
        <v>3334</v>
      </c>
      <c r="G639" t="s">
        <v>270</v>
      </c>
      <c r="H639" t="s">
        <v>2162</v>
      </c>
      <c r="J639">
        <v>7</v>
      </c>
      <c r="K639">
        <v>3500</v>
      </c>
      <c r="L639" s="9" t="s">
        <v>5022</v>
      </c>
      <c r="M639" s="9"/>
      <c r="N639" s="12" t="str">
        <f>IFERROR(VLOOKUP(C639,NOVOS!$C:$C,1,0),"OK")</f>
        <v>OK</v>
      </c>
    </row>
    <row r="640" spans="1:14" hidden="1" x14ac:dyDescent="0.25">
      <c r="A640" t="s">
        <v>1058</v>
      </c>
      <c r="B640">
        <v>202312</v>
      </c>
      <c r="C640" t="s">
        <v>4966</v>
      </c>
      <c r="D640" t="s">
        <v>4989</v>
      </c>
      <c r="E640" t="s">
        <v>3334</v>
      </c>
      <c r="F640" t="s">
        <v>3334</v>
      </c>
      <c r="G640" t="s">
        <v>270</v>
      </c>
      <c r="H640" t="s">
        <v>2162</v>
      </c>
      <c r="J640">
        <v>7</v>
      </c>
      <c r="K640">
        <v>3500</v>
      </c>
      <c r="L640" s="9" t="s">
        <v>5022</v>
      </c>
      <c r="M640" s="9"/>
      <c r="N640" s="12" t="str">
        <f>IFERROR(VLOOKUP(C640,NOVOS!$C:$C,1,0),"OK")</f>
        <v>OK</v>
      </c>
    </row>
    <row r="641" spans="1:14" hidden="1" x14ac:dyDescent="0.25">
      <c r="A641" t="s">
        <v>2873</v>
      </c>
      <c r="B641">
        <v>202305</v>
      </c>
      <c r="C641" t="s">
        <v>4897</v>
      </c>
      <c r="D641" s="249" t="s">
        <v>4898</v>
      </c>
      <c r="E641" s="11" t="s">
        <v>3630</v>
      </c>
      <c r="F641" s="11" t="s">
        <v>3630</v>
      </c>
      <c r="G641" t="s">
        <v>270</v>
      </c>
      <c r="J641">
        <v>10</v>
      </c>
      <c r="K641">
        <v>3500</v>
      </c>
      <c r="L641" t="s">
        <v>4605</v>
      </c>
      <c r="N641" s="12" t="str">
        <f>IFERROR(VLOOKUP(C641,NOVOS!$C:$C,1,0),"OK")</f>
        <v>OK</v>
      </c>
    </row>
    <row r="642" spans="1:14" hidden="1" x14ac:dyDescent="0.25">
      <c r="A642" t="s">
        <v>2873</v>
      </c>
      <c r="B642">
        <v>202306</v>
      </c>
      <c r="C642" t="s">
        <v>4897</v>
      </c>
      <c r="D642" s="249" t="s">
        <v>4898</v>
      </c>
      <c r="E642" s="11" t="s">
        <v>3630</v>
      </c>
      <c r="F642" s="11" t="s">
        <v>3630</v>
      </c>
      <c r="G642" t="s">
        <v>270</v>
      </c>
      <c r="J642">
        <v>10</v>
      </c>
      <c r="K642">
        <v>3500</v>
      </c>
      <c r="L642" t="s">
        <v>4605</v>
      </c>
      <c r="N642" s="12" t="str">
        <f>IFERROR(VLOOKUP(C642,NOVOS!$C:$C,1,0),"OK")</f>
        <v>OK</v>
      </c>
    </row>
    <row r="643" spans="1:14" hidden="1" x14ac:dyDescent="0.25">
      <c r="A643" t="s">
        <v>2873</v>
      </c>
      <c r="B643">
        <v>202307</v>
      </c>
      <c r="C643" t="s">
        <v>4897</v>
      </c>
      <c r="D643" s="249" t="s">
        <v>4898</v>
      </c>
      <c r="E643" s="11" t="s">
        <v>3630</v>
      </c>
      <c r="F643" s="11" t="s">
        <v>3630</v>
      </c>
      <c r="G643" t="s">
        <v>270</v>
      </c>
      <c r="J643">
        <v>10</v>
      </c>
      <c r="K643">
        <v>3500</v>
      </c>
      <c r="L643" t="s">
        <v>4605</v>
      </c>
      <c r="N643" s="12" t="str">
        <f>IFERROR(VLOOKUP(C643,NOVOS!$C:$C,1,0),"OK")</f>
        <v>OK</v>
      </c>
    </row>
    <row r="644" spans="1:14" hidden="1" x14ac:dyDescent="0.25">
      <c r="A644" t="s">
        <v>2873</v>
      </c>
      <c r="B644">
        <v>202308</v>
      </c>
      <c r="C644" t="s">
        <v>4897</v>
      </c>
      <c r="D644" s="249" t="s">
        <v>4898</v>
      </c>
      <c r="E644" s="11" t="s">
        <v>3630</v>
      </c>
      <c r="F644" s="11" t="s">
        <v>3630</v>
      </c>
      <c r="G644" t="s">
        <v>270</v>
      </c>
      <c r="J644">
        <v>10</v>
      </c>
      <c r="K644">
        <v>3500</v>
      </c>
      <c r="L644" t="s">
        <v>4605</v>
      </c>
      <c r="N644" s="12" t="str">
        <f>IFERROR(VLOOKUP(C644,NOVOS!$C:$C,1,0),"OK")</f>
        <v>OK</v>
      </c>
    </row>
    <row r="645" spans="1:14" hidden="1" x14ac:dyDescent="0.25">
      <c r="A645" t="s">
        <v>1552</v>
      </c>
      <c r="B645">
        <v>202308</v>
      </c>
      <c r="C645" t="s">
        <v>5143</v>
      </c>
      <c r="D645" t="s">
        <v>5009</v>
      </c>
      <c r="E645" t="s">
        <v>94</v>
      </c>
      <c r="F645" t="s">
        <v>94</v>
      </c>
      <c r="G645" t="s">
        <v>270</v>
      </c>
      <c r="H645" t="s">
        <v>5017</v>
      </c>
      <c r="L645" s="9" t="s">
        <v>5017</v>
      </c>
      <c r="M645" s="9"/>
      <c r="N645" s="12" t="str">
        <f>IFERROR(VLOOKUP(C645,NOVOS!$C:$C,1,0),"OK")</f>
        <v>OK</v>
      </c>
    </row>
    <row r="646" spans="1:14" hidden="1" x14ac:dyDescent="0.25">
      <c r="A646" t="s">
        <v>1552</v>
      </c>
      <c r="B646">
        <v>202309</v>
      </c>
      <c r="C646" t="s">
        <v>5143</v>
      </c>
      <c r="D646" t="s">
        <v>5009</v>
      </c>
      <c r="E646" t="s">
        <v>94</v>
      </c>
      <c r="F646" t="s">
        <v>94</v>
      </c>
      <c r="G646" t="s">
        <v>270</v>
      </c>
      <c r="H646" t="s">
        <v>5017</v>
      </c>
      <c r="L646" s="9" t="s">
        <v>5017</v>
      </c>
      <c r="M646" s="9"/>
      <c r="N646" s="12" t="str">
        <f>IFERROR(VLOOKUP(C646,NOVOS!$C:$C,1,0),"OK")</f>
        <v>OK</v>
      </c>
    </row>
    <row r="647" spans="1:14" hidden="1" x14ac:dyDescent="0.25">
      <c r="A647" t="s">
        <v>1552</v>
      </c>
      <c r="B647">
        <v>202310</v>
      </c>
      <c r="C647" t="s">
        <v>5143</v>
      </c>
      <c r="D647" t="s">
        <v>5009</v>
      </c>
      <c r="E647" t="s">
        <v>94</v>
      </c>
      <c r="F647" t="s">
        <v>94</v>
      </c>
      <c r="G647" t="s">
        <v>270</v>
      </c>
      <c r="H647" t="s">
        <v>5017</v>
      </c>
      <c r="L647" s="9" t="s">
        <v>5017</v>
      </c>
      <c r="M647" s="9"/>
      <c r="N647" s="12" t="str">
        <f>IFERROR(VLOOKUP(C647,NOVOS!$C:$C,1,0),"OK")</f>
        <v>OK</v>
      </c>
    </row>
    <row r="648" spans="1:14" hidden="1" x14ac:dyDescent="0.25">
      <c r="A648" t="s">
        <v>1552</v>
      </c>
      <c r="B648">
        <v>202311</v>
      </c>
      <c r="C648" t="s">
        <v>5143</v>
      </c>
      <c r="D648" t="s">
        <v>5009</v>
      </c>
      <c r="E648" t="s">
        <v>94</v>
      </c>
      <c r="F648" t="s">
        <v>94</v>
      </c>
      <c r="G648" t="s">
        <v>270</v>
      </c>
      <c r="H648" t="s">
        <v>5017</v>
      </c>
      <c r="L648" s="9" t="s">
        <v>5017</v>
      </c>
      <c r="M648" s="9"/>
      <c r="N648" s="12" t="str">
        <f>IFERROR(VLOOKUP(C648,NOVOS!$C:$C,1,0),"OK")</f>
        <v>OK</v>
      </c>
    </row>
    <row r="649" spans="1:14" hidden="1" x14ac:dyDescent="0.25">
      <c r="A649" t="s">
        <v>1552</v>
      </c>
      <c r="B649">
        <v>202312</v>
      </c>
      <c r="C649" t="s">
        <v>5143</v>
      </c>
      <c r="D649" t="s">
        <v>5009</v>
      </c>
      <c r="E649" t="s">
        <v>94</v>
      </c>
      <c r="F649" t="s">
        <v>94</v>
      </c>
      <c r="G649" t="s">
        <v>270</v>
      </c>
      <c r="H649" t="s">
        <v>5017</v>
      </c>
      <c r="L649" s="9" t="s">
        <v>5017</v>
      </c>
      <c r="M649" s="9"/>
      <c r="N649" s="12" t="str">
        <f>IFERROR(VLOOKUP(C649,NOVOS!$C:$C,1,0),"OK")</f>
        <v>OK</v>
      </c>
    </row>
    <row r="650" spans="1:14" hidden="1" x14ac:dyDescent="0.25">
      <c r="A650" t="s">
        <v>1552</v>
      </c>
      <c r="B650">
        <v>202306</v>
      </c>
      <c r="C650" t="s">
        <v>5009</v>
      </c>
      <c r="D650" t="s">
        <v>5009</v>
      </c>
      <c r="E650" t="s">
        <v>94</v>
      </c>
      <c r="F650" t="s">
        <v>94</v>
      </c>
      <c r="G650" t="s">
        <v>270</v>
      </c>
      <c r="H650" t="s">
        <v>5017</v>
      </c>
      <c r="J650">
        <v>6</v>
      </c>
      <c r="K650">
        <v>6000</v>
      </c>
      <c r="L650" s="9"/>
      <c r="M650"/>
      <c r="N650" s="12" t="str">
        <f>IFERROR(VLOOKUP(C650,NOVOS!$C:$C,1,0),"OK")</f>
        <v>OK</v>
      </c>
    </row>
    <row r="651" spans="1:14" hidden="1" x14ac:dyDescent="0.25">
      <c r="A651" t="s">
        <v>1552</v>
      </c>
      <c r="B651">
        <v>202307</v>
      </c>
      <c r="C651" t="s">
        <v>5009</v>
      </c>
      <c r="D651" t="s">
        <v>5009</v>
      </c>
      <c r="E651" t="s">
        <v>94</v>
      </c>
      <c r="F651" t="s">
        <v>94</v>
      </c>
      <c r="G651" t="s">
        <v>270</v>
      </c>
      <c r="H651" t="s">
        <v>5017</v>
      </c>
      <c r="J651">
        <v>7</v>
      </c>
      <c r="K651">
        <v>6000</v>
      </c>
      <c r="L651" s="9" t="s">
        <v>5017</v>
      </c>
      <c r="M651" s="9"/>
      <c r="N651" s="12" t="str">
        <f>IFERROR(VLOOKUP(C651,NOVOS!$C:$C,1,0),"OK")</f>
        <v>OK</v>
      </c>
    </row>
    <row r="652" spans="1:14" hidden="1" x14ac:dyDescent="0.25">
      <c r="A652" t="s">
        <v>1552</v>
      </c>
      <c r="B652">
        <v>202307</v>
      </c>
      <c r="C652" t="s">
        <v>5009</v>
      </c>
      <c r="D652" t="s">
        <v>5009</v>
      </c>
      <c r="E652" t="s">
        <v>94</v>
      </c>
      <c r="F652" t="s">
        <v>94</v>
      </c>
      <c r="G652" t="s">
        <v>270</v>
      </c>
      <c r="H652" t="s">
        <v>5017</v>
      </c>
      <c r="L652" s="9" t="s">
        <v>5017</v>
      </c>
      <c r="M652" s="9"/>
      <c r="N652" s="12" t="str">
        <f>IFERROR(VLOOKUP(C652,NOVOS!$C:$C,1,0),"OK")</f>
        <v>OK</v>
      </c>
    </row>
    <row r="653" spans="1:14" hidden="1" x14ac:dyDescent="0.25">
      <c r="A653" t="s">
        <v>1552</v>
      </c>
      <c r="B653">
        <v>202308</v>
      </c>
      <c r="C653" t="s">
        <v>5009</v>
      </c>
      <c r="D653" t="s">
        <v>5009</v>
      </c>
      <c r="E653" t="s">
        <v>94</v>
      </c>
      <c r="F653" t="s">
        <v>94</v>
      </c>
      <c r="G653" t="s">
        <v>270</v>
      </c>
      <c r="H653" t="s">
        <v>5017</v>
      </c>
      <c r="J653">
        <v>7</v>
      </c>
      <c r="K653">
        <v>6000</v>
      </c>
      <c r="L653" s="9" t="s">
        <v>5017</v>
      </c>
      <c r="M653" s="9"/>
      <c r="N653" s="12" t="str">
        <f>IFERROR(VLOOKUP(C653,NOVOS!$C:$C,1,0),"OK")</f>
        <v>OK</v>
      </c>
    </row>
    <row r="654" spans="1:14" hidden="1" x14ac:dyDescent="0.25">
      <c r="A654" t="s">
        <v>1552</v>
      </c>
      <c r="B654">
        <v>202309</v>
      </c>
      <c r="C654" t="s">
        <v>5009</v>
      </c>
      <c r="D654" t="s">
        <v>5009</v>
      </c>
      <c r="E654" t="s">
        <v>94</v>
      </c>
      <c r="F654" t="s">
        <v>94</v>
      </c>
      <c r="G654" t="s">
        <v>270</v>
      </c>
      <c r="H654" t="s">
        <v>5017</v>
      </c>
      <c r="J654">
        <v>7</v>
      </c>
      <c r="K654">
        <v>6000</v>
      </c>
      <c r="L654" s="9" t="s">
        <v>5017</v>
      </c>
      <c r="M654" s="9"/>
      <c r="N654" s="12" t="str">
        <f>IFERROR(VLOOKUP(C654,NOVOS!$C:$C,1,0),"OK")</f>
        <v>OK</v>
      </c>
    </row>
    <row r="655" spans="1:14" hidden="1" x14ac:dyDescent="0.25">
      <c r="A655" t="s">
        <v>1552</v>
      </c>
      <c r="B655">
        <v>202310</v>
      </c>
      <c r="C655" t="s">
        <v>5009</v>
      </c>
      <c r="D655" t="s">
        <v>5009</v>
      </c>
      <c r="E655" t="s">
        <v>94</v>
      </c>
      <c r="F655" t="s">
        <v>94</v>
      </c>
      <c r="G655" t="s">
        <v>270</v>
      </c>
      <c r="H655" t="s">
        <v>5017</v>
      </c>
      <c r="J655">
        <v>7</v>
      </c>
      <c r="K655">
        <v>6000</v>
      </c>
      <c r="L655" s="9" t="s">
        <v>5017</v>
      </c>
      <c r="M655" s="9"/>
      <c r="N655" s="12" t="str">
        <f>IFERROR(VLOOKUP(C655,NOVOS!$C:$C,1,0),"OK")</f>
        <v>OK</v>
      </c>
    </row>
    <row r="656" spans="1:14" hidden="1" x14ac:dyDescent="0.25">
      <c r="A656" t="s">
        <v>1552</v>
      </c>
      <c r="B656">
        <v>202311</v>
      </c>
      <c r="C656" t="s">
        <v>5009</v>
      </c>
      <c r="D656" t="s">
        <v>5009</v>
      </c>
      <c r="E656" t="s">
        <v>94</v>
      </c>
      <c r="F656" t="s">
        <v>94</v>
      </c>
      <c r="G656" t="s">
        <v>270</v>
      </c>
      <c r="H656" t="s">
        <v>5017</v>
      </c>
      <c r="J656">
        <v>7</v>
      </c>
      <c r="K656">
        <v>6000</v>
      </c>
      <c r="L656" s="9" t="s">
        <v>5017</v>
      </c>
      <c r="M656" s="9"/>
      <c r="N656" s="12" t="str">
        <f>IFERROR(VLOOKUP(C656,NOVOS!$C:$C,1,0),"OK")</f>
        <v>OK</v>
      </c>
    </row>
    <row r="657" spans="1:14" hidden="1" x14ac:dyDescent="0.25">
      <c r="A657" t="s">
        <v>1552</v>
      </c>
      <c r="B657">
        <v>202312</v>
      </c>
      <c r="C657" t="s">
        <v>5009</v>
      </c>
      <c r="D657" t="s">
        <v>5009</v>
      </c>
      <c r="E657" t="s">
        <v>94</v>
      </c>
      <c r="F657" t="s">
        <v>94</v>
      </c>
      <c r="G657" t="s">
        <v>270</v>
      </c>
      <c r="H657" t="s">
        <v>5017</v>
      </c>
      <c r="J657">
        <v>7</v>
      </c>
      <c r="K657">
        <v>6000</v>
      </c>
      <c r="L657" s="9" t="s">
        <v>5017</v>
      </c>
      <c r="M657" s="9"/>
      <c r="N657" s="12" t="str">
        <f>IFERROR(VLOOKUP(C657,NOVOS!$C:$C,1,0),"OK")</f>
        <v>OK</v>
      </c>
    </row>
    <row r="658" spans="1:14" hidden="1" x14ac:dyDescent="0.25">
      <c r="A658" t="s">
        <v>2873</v>
      </c>
      <c r="B658">
        <v>202201</v>
      </c>
      <c r="C658" t="s">
        <v>3428</v>
      </c>
      <c r="D658" t="s">
        <v>3429</v>
      </c>
      <c r="E658" s="11" t="s">
        <v>3630</v>
      </c>
      <c r="F658" s="11" t="s">
        <v>3630</v>
      </c>
      <c r="G658" t="s">
        <v>270</v>
      </c>
      <c r="L658" t="s">
        <v>3430</v>
      </c>
      <c r="N658" s="12" t="str">
        <f>IFERROR(VLOOKUP(C658,NOVOS!$C:$C,1,0),"OK")</f>
        <v>CAMILAMSP</v>
      </c>
    </row>
    <row r="659" spans="1:14" hidden="1" x14ac:dyDescent="0.25">
      <c r="A659" t="s">
        <v>2873</v>
      </c>
      <c r="B659">
        <v>202202</v>
      </c>
      <c r="C659" t="s">
        <v>3428</v>
      </c>
      <c r="D659" t="s">
        <v>3429</v>
      </c>
      <c r="E659" s="11" t="s">
        <v>3630</v>
      </c>
      <c r="F659" s="11" t="s">
        <v>3630</v>
      </c>
      <c r="G659" t="s">
        <v>270</v>
      </c>
      <c r="L659" t="s">
        <v>3430</v>
      </c>
      <c r="N659" s="12" t="str">
        <f>IFERROR(VLOOKUP(C659,NOVOS!$C:$C,1,0),"OK")</f>
        <v>CAMILAMSP</v>
      </c>
    </row>
    <row r="660" spans="1:14" hidden="1" x14ac:dyDescent="0.25">
      <c r="A660" t="s">
        <v>2873</v>
      </c>
      <c r="B660">
        <v>202203</v>
      </c>
      <c r="C660" t="s">
        <v>3428</v>
      </c>
      <c r="D660" t="s">
        <v>3429</v>
      </c>
      <c r="E660" s="11" t="s">
        <v>3630</v>
      </c>
      <c r="F660" s="11" t="s">
        <v>3630</v>
      </c>
      <c r="G660" t="s">
        <v>270</v>
      </c>
      <c r="L660" t="s">
        <v>3430</v>
      </c>
      <c r="N660" s="12" t="str">
        <f>IFERROR(VLOOKUP(C660,NOVOS!$C:$C,1,0),"OK")</f>
        <v>CAMILAMSP</v>
      </c>
    </row>
    <row r="661" spans="1:14" hidden="1" x14ac:dyDescent="0.25">
      <c r="A661" t="s">
        <v>2873</v>
      </c>
      <c r="B661">
        <v>202204</v>
      </c>
      <c r="C661" t="s">
        <v>3428</v>
      </c>
      <c r="D661" t="s">
        <v>3429</v>
      </c>
      <c r="E661" s="11" t="s">
        <v>3630</v>
      </c>
      <c r="F661" s="11" t="s">
        <v>3630</v>
      </c>
      <c r="G661" t="s">
        <v>270</v>
      </c>
      <c r="L661" t="s">
        <v>3430</v>
      </c>
      <c r="N661" s="12" t="str">
        <f>IFERROR(VLOOKUP(C661,NOVOS!$C:$C,1,0),"OK")</f>
        <v>CAMILAMSP</v>
      </c>
    </row>
    <row r="662" spans="1:14" hidden="1" x14ac:dyDescent="0.25">
      <c r="A662" t="s">
        <v>2873</v>
      </c>
      <c r="B662">
        <v>202205</v>
      </c>
      <c r="C662" t="s">
        <v>3428</v>
      </c>
      <c r="D662" t="s">
        <v>3429</v>
      </c>
      <c r="E662" s="11" t="s">
        <v>3630</v>
      </c>
      <c r="F662" s="11" t="s">
        <v>3630</v>
      </c>
      <c r="G662" t="s">
        <v>270</v>
      </c>
      <c r="L662" t="s">
        <v>3430</v>
      </c>
      <c r="N662" s="12" t="str">
        <f>IFERROR(VLOOKUP(C662,NOVOS!$C:$C,1,0),"OK")</f>
        <v>CAMILAMSP</v>
      </c>
    </row>
    <row r="663" spans="1:14" hidden="1" x14ac:dyDescent="0.25">
      <c r="A663" t="s">
        <v>2873</v>
      </c>
      <c r="B663">
        <v>202206</v>
      </c>
      <c r="C663" t="s">
        <v>3428</v>
      </c>
      <c r="D663" t="s">
        <v>3429</v>
      </c>
      <c r="E663" s="11" t="s">
        <v>3630</v>
      </c>
      <c r="F663" s="11" t="s">
        <v>3630</v>
      </c>
      <c r="G663" t="s">
        <v>270</v>
      </c>
      <c r="L663" t="s">
        <v>3430</v>
      </c>
      <c r="N663" s="12" t="str">
        <f>IFERROR(VLOOKUP(C663,NOVOS!$C:$C,1,0),"OK")</f>
        <v>CAMILAMSP</v>
      </c>
    </row>
    <row r="664" spans="1:14" hidden="1" x14ac:dyDescent="0.25">
      <c r="A664" t="s">
        <v>2873</v>
      </c>
      <c r="B664">
        <v>202207</v>
      </c>
      <c r="C664" t="s">
        <v>3428</v>
      </c>
      <c r="D664" t="s">
        <v>3429</v>
      </c>
      <c r="E664" s="11" t="s">
        <v>3630</v>
      </c>
      <c r="F664" s="11" t="s">
        <v>3630</v>
      </c>
      <c r="G664" t="s">
        <v>270</v>
      </c>
      <c r="L664" t="s">
        <v>3430</v>
      </c>
      <c r="N664" s="12" t="str">
        <f>IFERROR(VLOOKUP(C664,NOVOS!$C:$C,1,0),"OK")</f>
        <v>CAMILAMSP</v>
      </c>
    </row>
    <row r="665" spans="1:14" hidden="1" x14ac:dyDescent="0.25">
      <c r="A665" t="s">
        <v>2873</v>
      </c>
      <c r="B665">
        <v>202208</v>
      </c>
      <c r="C665" t="s">
        <v>3428</v>
      </c>
      <c r="D665" t="s">
        <v>3429</v>
      </c>
      <c r="E665" s="11" t="s">
        <v>3630</v>
      </c>
      <c r="F665" s="11" t="s">
        <v>3630</v>
      </c>
      <c r="G665" t="s">
        <v>270</v>
      </c>
      <c r="J665">
        <v>10</v>
      </c>
      <c r="K665">
        <v>3500</v>
      </c>
      <c r="L665" t="s">
        <v>3430</v>
      </c>
      <c r="N665" s="12" t="str">
        <f>IFERROR(VLOOKUP(C665,NOVOS!$C:$C,1,0),"OK")</f>
        <v>CAMILAMSP</v>
      </c>
    </row>
    <row r="666" spans="1:14" hidden="1" x14ac:dyDescent="0.25">
      <c r="A666" t="s">
        <v>2873</v>
      </c>
      <c r="B666">
        <v>202209</v>
      </c>
      <c r="C666" t="s">
        <v>3428</v>
      </c>
      <c r="D666" t="s">
        <v>3429</v>
      </c>
      <c r="E666" s="11" t="s">
        <v>3630</v>
      </c>
      <c r="F666" s="11" t="s">
        <v>3630</v>
      </c>
      <c r="G666" t="s">
        <v>270</v>
      </c>
      <c r="J666">
        <v>10</v>
      </c>
      <c r="K666">
        <v>3500</v>
      </c>
      <c r="L666" t="s">
        <v>3430</v>
      </c>
      <c r="N666" s="12" t="str">
        <f>IFERROR(VLOOKUP(C666,NOVOS!$C:$C,1,0),"OK")</f>
        <v>CAMILAMSP</v>
      </c>
    </row>
    <row r="667" spans="1:14" hidden="1" x14ac:dyDescent="0.25">
      <c r="A667" t="s">
        <v>2873</v>
      </c>
      <c r="B667">
        <v>202210</v>
      </c>
      <c r="C667" t="s">
        <v>3428</v>
      </c>
      <c r="D667" t="s">
        <v>3429</v>
      </c>
      <c r="E667" s="11" t="s">
        <v>3630</v>
      </c>
      <c r="F667" s="11" t="s">
        <v>3630</v>
      </c>
      <c r="G667" t="s">
        <v>270</v>
      </c>
      <c r="J667">
        <v>10</v>
      </c>
      <c r="K667">
        <v>3500</v>
      </c>
      <c r="L667" t="s">
        <v>3430</v>
      </c>
      <c r="N667" s="12" t="str">
        <f>IFERROR(VLOOKUP(C667,NOVOS!$C:$C,1,0),"OK")</f>
        <v>CAMILAMSP</v>
      </c>
    </row>
    <row r="668" spans="1:14" hidden="1" x14ac:dyDescent="0.25">
      <c r="A668" t="s">
        <v>2873</v>
      </c>
      <c r="B668">
        <v>202211</v>
      </c>
      <c r="C668" t="s">
        <v>3428</v>
      </c>
      <c r="D668" t="s">
        <v>3429</v>
      </c>
      <c r="E668" s="11" t="s">
        <v>3630</v>
      </c>
      <c r="F668" s="11" t="s">
        <v>3630</v>
      </c>
      <c r="G668" t="s">
        <v>270</v>
      </c>
      <c r="J668">
        <v>10</v>
      </c>
      <c r="K668">
        <v>3500</v>
      </c>
      <c r="L668" t="s">
        <v>3430</v>
      </c>
      <c r="N668" s="12" t="str">
        <f>IFERROR(VLOOKUP(C668,NOVOS!$C:$C,1,0),"OK")</f>
        <v>CAMILAMSP</v>
      </c>
    </row>
    <row r="669" spans="1:14" hidden="1" x14ac:dyDescent="0.25">
      <c r="A669" t="s">
        <v>2873</v>
      </c>
      <c r="B669">
        <v>202212</v>
      </c>
      <c r="C669" t="s">
        <v>3428</v>
      </c>
      <c r="D669" t="s">
        <v>3429</v>
      </c>
      <c r="E669" s="11" t="s">
        <v>3630</v>
      </c>
      <c r="F669" s="11" t="s">
        <v>3630</v>
      </c>
      <c r="G669" t="s">
        <v>270</v>
      </c>
      <c r="J669">
        <v>10</v>
      </c>
      <c r="K669">
        <v>3500</v>
      </c>
      <c r="L669" t="s">
        <v>3430</v>
      </c>
      <c r="N669" s="12" t="str">
        <f>IFERROR(VLOOKUP(C669,NOVOS!$C:$C,1,0),"OK")</f>
        <v>CAMILAMSP</v>
      </c>
    </row>
    <row r="670" spans="1:14" hidden="1" x14ac:dyDescent="0.25">
      <c r="A670" t="s">
        <v>2873</v>
      </c>
      <c r="B670">
        <v>202301</v>
      </c>
      <c r="C670" t="s">
        <v>3428</v>
      </c>
      <c r="D670" t="s">
        <v>3429</v>
      </c>
      <c r="E670" s="11" t="s">
        <v>3630</v>
      </c>
      <c r="F670" s="11" t="s">
        <v>3630</v>
      </c>
      <c r="G670" t="s">
        <v>270</v>
      </c>
      <c r="J670">
        <v>10</v>
      </c>
      <c r="K670">
        <v>3500</v>
      </c>
      <c r="L670" t="s">
        <v>3430</v>
      </c>
      <c r="N670" s="12" t="str">
        <f>IFERROR(VLOOKUP(C670,NOVOS!$C:$C,1,0),"OK")</f>
        <v>CAMILAMSP</v>
      </c>
    </row>
    <row r="671" spans="1:14" hidden="1" x14ac:dyDescent="0.25">
      <c r="A671" t="s">
        <v>2873</v>
      </c>
      <c r="B671">
        <v>202111</v>
      </c>
      <c r="C671" t="s">
        <v>3488</v>
      </c>
      <c r="D671" s="11" t="s">
        <v>3489</v>
      </c>
      <c r="E671" s="11" t="s">
        <v>2976</v>
      </c>
      <c r="F671" s="11" t="s">
        <v>2976</v>
      </c>
      <c r="G671" t="s">
        <v>270</v>
      </c>
      <c r="L671" t="s">
        <v>3494</v>
      </c>
      <c r="N671" s="12" t="str">
        <f>IFERROR(VLOOKUP(C671,NOVOS!$C:$C,1,0),"OK")</f>
        <v>OK</v>
      </c>
    </row>
    <row r="672" spans="1:14" hidden="1" x14ac:dyDescent="0.25">
      <c r="A672" t="s">
        <v>2873</v>
      </c>
      <c r="B672">
        <v>202112</v>
      </c>
      <c r="C672" t="s">
        <v>3488</v>
      </c>
      <c r="D672" s="11" t="s">
        <v>3489</v>
      </c>
      <c r="E672" s="11" t="s">
        <v>2976</v>
      </c>
      <c r="F672" s="11" t="s">
        <v>2976</v>
      </c>
      <c r="G672" t="s">
        <v>270</v>
      </c>
      <c r="L672" t="s">
        <v>3494</v>
      </c>
      <c r="N672" s="12" t="str">
        <f>IFERROR(VLOOKUP(C672,NOVOS!$C:$C,1,0),"OK")</f>
        <v>OK</v>
      </c>
    </row>
    <row r="673" spans="1:14" hidden="1" x14ac:dyDescent="0.25">
      <c r="A673" t="s">
        <v>2873</v>
      </c>
      <c r="B673">
        <v>202201</v>
      </c>
      <c r="C673" t="s">
        <v>3488</v>
      </c>
      <c r="D673" s="11" t="s">
        <v>3489</v>
      </c>
      <c r="E673" s="11" t="s">
        <v>2976</v>
      </c>
      <c r="F673" s="11" t="s">
        <v>2976</v>
      </c>
      <c r="G673" t="s">
        <v>270</v>
      </c>
      <c r="L673" t="s">
        <v>3494</v>
      </c>
      <c r="N673" s="12" t="str">
        <f>IFERROR(VLOOKUP(C673,NOVOS!$C:$C,1,0),"OK")</f>
        <v>OK</v>
      </c>
    </row>
    <row r="674" spans="1:14" hidden="1" x14ac:dyDescent="0.25">
      <c r="A674" t="s">
        <v>2873</v>
      </c>
      <c r="B674">
        <v>202202</v>
      </c>
      <c r="C674" t="s">
        <v>3488</v>
      </c>
      <c r="D674" s="11" t="s">
        <v>3489</v>
      </c>
      <c r="E674" s="11" t="s">
        <v>2976</v>
      </c>
      <c r="F674" s="11" t="s">
        <v>2976</v>
      </c>
      <c r="G674" t="s">
        <v>270</v>
      </c>
      <c r="L674" t="s">
        <v>3494</v>
      </c>
      <c r="N674" s="12" t="str">
        <f>IFERROR(VLOOKUP(C674,NOVOS!$C:$C,1,0),"OK")</f>
        <v>OK</v>
      </c>
    </row>
    <row r="675" spans="1:14" hidden="1" x14ac:dyDescent="0.25">
      <c r="A675" t="s">
        <v>2873</v>
      </c>
      <c r="B675">
        <v>202203</v>
      </c>
      <c r="C675" t="s">
        <v>3488</v>
      </c>
      <c r="D675" s="11" t="s">
        <v>3489</v>
      </c>
      <c r="E675" s="11" t="s">
        <v>2976</v>
      </c>
      <c r="F675" s="11" t="s">
        <v>2976</v>
      </c>
      <c r="G675" t="s">
        <v>270</v>
      </c>
      <c r="L675" t="s">
        <v>3494</v>
      </c>
      <c r="N675" s="12" t="str">
        <f>IFERROR(VLOOKUP(C675,NOVOS!$C:$C,1,0),"OK")</f>
        <v>OK</v>
      </c>
    </row>
    <row r="676" spans="1:14" hidden="1" x14ac:dyDescent="0.25">
      <c r="A676" t="s">
        <v>1552</v>
      </c>
      <c r="B676">
        <v>201901</v>
      </c>
      <c r="C676" t="s">
        <v>91</v>
      </c>
      <c r="D676" t="s">
        <v>736</v>
      </c>
      <c r="E676" t="s">
        <v>103</v>
      </c>
      <c r="F676" t="s">
        <v>103</v>
      </c>
      <c r="G676" t="s">
        <v>270</v>
      </c>
      <c r="H676" t="s">
        <v>499</v>
      </c>
      <c r="I676" t="s">
        <v>499</v>
      </c>
      <c r="J676">
        <v>8</v>
      </c>
      <c r="K676">
        <v>3000</v>
      </c>
      <c r="L676" s="9" t="s">
        <v>499</v>
      </c>
      <c r="M676" t="s">
        <v>2547</v>
      </c>
      <c r="N676" s="12" t="str">
        <f>IFERROR(VLOOKUP(C676,NOVOS!$C:$C,1,0),"OK")</f>
        <v>OK</v>
      </c>
    </row>
    <row r="677" spans="1:14" hidden="1" x14ac:dyDescent="0.25">
      <c r="A677" t="s">
        <v>1552</v>
      </c>
      <c r="B677">
        <v>201902</v>
      </c>
      <c r="C677" t="s">
        <v>91</v>
      </c>
      <c r="D677" t="s">
        <v>736</v>
      </c>
      <c r="E677" t="s">
        <v>103</v>
      </c>
      <c r="F677" t="s">
        <v>103</v>
      </c>
      <c r="G677" t="s">
        <v>270</v>
      </c>
      <c r="H677" t="s">
        <v>499</v>
      </c>
      <c r="I677" t="s">
        <v>499</v>
      </c>
      <c r="J677">
        <v>9</v>
      </c>
      <c r="K677">
        <v>3000</v>
      </c>
      <c r="L677" s="9" t="s">
        <v>499</v>
      </c>
      <c r="M677" t="s">
        <v>2547</v>
      </c>
      <c r="N677" s="12" t="str">
        <f>IFERROR(VLOOKUP(C677,NOVOS!$C:$C,1,0),"OK")</f>
        <v>OK</v>
      </c>
    </row>
    <row r="678" spans="1:14" hidden="1" x14ac:dyDescent="0.25">
      <c r="A678" t="s">
        <v>1552</v>
      </c>
      <c r="B678">
        <v>201903</v>
      </c>
      <c r="C678" t="s">
        <v>91</v>
      </c>
      <c r="D678" t="s">
        <v>736</v>
      </c>
      <c r="E678" t="s">
        <v>103</v>
      </c>
      <c r="F678" t="s">
        <v>103</v>
      </c>
      <c r="G678" t="s">
        <v>270</v>
      </c>
      <c r="H678" t="s">
        <v>499</v>
      </c>
      <c r="I678" t="s">
        <v>499</v>
      </c>
      <c r="J678">
        <v>9</v>
      </c>
      <c r="K678">
        <v>3000</v>
      </c>
      <c r="L678" s="9" t="s">
        <v>499</v>
      </c>
      <c r="M678" t="s">
        <v>2547</v>
      </c>
      <c r="N678" s="12" t="str">
        <f>IFERROR(VLOOKUP(C678,NOVOS!$C:$C,1,0),"OK")</f>
        <v>OK</v>
      </c>
    </row>
    <row r="679" spans="1:14" hidden="1" x14ac:dyDescent="0.25">
      <c r="A679" t="s">
        <v>1552</v>
      </c>
      <c r="B679">
        <v>201904</v>
      </c>
      <c r="C679" t="s">
        <v>91</v>
      </c>
      <c r="D679" t="s">
        <v>736</v>
      </c>
      <c r="E679" t="s">
        <v>103</v>
      </c>
      <c r="F679" t="s">
        <v>103</v>
      </c>
      <c r="G679" t="s">
        <v>270</v>
      </c>
      <c r="H679" t="s">
        <v>499</v>
      </c>
      <c r="I679" t="s">
        <v>499</v>
      </c>
      <c r="J679">
        <v>10</v>
      </c>
      <c r="K679">
        <v>3000</v>
      </c>
      <c r="L679" s="9" t="s">
        <v>499</v>
      </c>
      <c r="M679" t="s">
        <v>2547</v>
      </c>
      <c r="N679" s="12" t="str">
        <f>IFERROR(VLOOKUP(C679,NOVOS!$C:$C,1,0),"OK")</f>
        <v>OK</v>
      </c>
    </row>
    <row r="680" spans="1:14" hidden="1" x14ac:dyDescent="0.25">
      <c r="A680" t="s">
        <v>1552</v>
      </c>
      <c r="B680">
        <v>201905</v>
      </c>
      <c r="C680" t="s">
        <v>91</v>
      </c>
      <c r="D680" t="s">
        <v>736</v>
      </c>
      <c r="E680" t="s">
        <v>103</v>
      </c>
      <c r="F680" t="s">
        <v>103</v>
      </c>
      <c r="G680" t="s">
        <v>270</v>
      </c>
      <c r="H680" t="s">
        <v>499</v>
      </c>
      <c r="I680" t="s">
        <v>499</v>
      </c>
      <c r="J680">
        <v>8</v>
      </c>
      <c r="K680">
        <v>3000</v>
      </c>
      <c r="L680" s="9" t="s">
        <v>499</v>
      </c>
      <c r="M680" t="s">
        <v>2547</v>
      </c>
      <c r="N680" s="12" t="str">
        <f>IFERROR(VLOOKUP(C680,NOVOS!$C:$C,1,0),"OK")</f>
        <v>OK</v>
      </c>
    </row>
    <row r="681" spans="1:14" hidden="1" x14ac:dyDescent="0.25">
      <c r="A681" t="s">
        <v>1552</v>
      </c>
      <c r="B681">
        <v>201906</v>
      </c>
      <c r="C681" t="s">
        <v>91</v>
      </c>
      <c r="D681" t="s">
        <v>736</v>
      </c>
      <c r="E681" t="s">
        <v>103</v>
      </c>
      <c r="F681" t="s">
        <v>103</v>
      </c>
      <c r="G681" t="s">
        <v>270</v>
      </c>
      <c r="H681" t="s">
        <v>499</v>
      </c>
      <c r="I681" t="s">
        <v>499</v>
      </c>
      <c r="J681">
        <v>8</v>
      </c>
      <c r="K681">
        <v>3000</v>
      </c>
      <c r="L681" s="9" t="s">
        <v>499</v>
      </c>
      <c r="M681" t="s">
        <v>2547</v>
      </c>
      <c r="N681" s="12" t="str">
        <f>IFERROR(VLOOKUP(C681,NOVOS!$C:$C,1,0),"OK")</f>
        <v>OK</v>
      </c>
    </row>
    <row r="682" spans="1:14" hidden="1" x14ac:dyDescent="0.25">
      <c r="A682" t="s">
        <v>1552</v>
      </c>
      <c r="B682">
        <v>201907</v>
      </c>
      <c r="C682" t="s">
        <v>91</v>
      </c>
      <c r="D682" t="s">
        <v>736</v>
      </c>
      <c r="E682" t="s">
        <v>103</v>
      </c>
      <c r="F682" t="s">
        <v>103</v>
      </c>
      <c r="G682" t="s">
        <v>270</v>
      </c>
      <c r="H682" t="s">
        <v>499</v>
      </c>
      <c r="I682" t="s">
        <v>499</v>
      </c>
      <c r="J682">
        <v>8</v>
      </c>
      <c r="K682">
        <v>3000</v>
      </c>
      <c r="L682" s="9" t="s">
        <v>499</v>
      </c>
      <c r="M682" t="s">
        <v>2547</v>
      </c>
      <c r="N682" s="12" t="str">
        <f>IFERROR(VLOOKUP(C682,NOVOS!$C:$C,1,0),"OK")</f>
        <v>OK</v>
      </c>
    </row>
    <row r="683" spans="1:14" hidden="1" x14ac:dyDescent="0.25">
      <c r="A683" t="s">
        <v>1552</v>
      </c>
      <c r="B683">
        <v>201908</v>
      </c>
      <c r="C683" t="s">
        <v>91</v>
      </c>
      <c r="D683" t="s">
        <v>736</v>
      </c>
      <c r="E683" t="s">
        <v>103</v>
      </c>
      <c r="F683" t="s">
        <v>103</v>
      </c>
      <c r="G683" t="s">
        <v>270</v>
      </c>
      <c r="H683" t="s">
        <v>499</v>
      </c>
      <c r="I683" t="s">
        <v>499</v>
      </c>
      <c r="J683">
        <v>10</v>
      </c>
      <c r="K683">
        <v>3000</v>
      </c>
      <c r="L683" s="9" t="s">
        <v>499</v>
      </c>
      <c r="M683" t="s">
        <v>2547</v>
      </c>
      <c r="N683" s="12" t="str">
        <f>IFERROR(VLOOKUP(C683,NOVOS!$C:$C,1,0),"OK")</f>
        <v>OK</v>
      </c>
    </row>
    <row r="684" spans="1:14" hidden="1" x14ac:dyDescent="0.25">
      <c r="A684" t="s">
        <v>1552</v>
      </c>
      <c r="B684">
        <v>201909</v>
      </c>
      <c r="C684" t="s">
        <v>91</v>
      </c>
      <c r="D684" t="s">
        <v>736</v>
      </c>
      <c r="E684" t="s">
        <v>103</v>
      </c>
      <c r="F684" t="s">
        <v>103</v>
      </c>
      <c r="G684" t="s">
        <v>270</v>
      </c>
      <c r="H684" t="s">
        <v>499</v>
      </c>
      <c r="I684" t="s">
        <v>499</v>
      </c>
      <c r="J684">
        <v>10</v>
      </c>
      <c r="K684">
        <v>3000</v>
      </c>
      <c r="L684" s="9" t="s">
        <v>499</v>
      </c>
      <c r="M684" t="s">
        <v>2547</v>
      </c>
      <c r="N684" s="12" t="str">
        <f>IFERROR(VLOOKUP(C684,NOVOS!$C:$C,1,0),"OK")</f>
        <v>OK</v>
      </c>
    </row>
    <row r="685" spans="1:14" hidden="1" x14ac:dyDescent="0.25">
      <c r="A685" t="s">
        <v>1552</v>
      </c>
      <c r="B685">
        <v>201910</v>
      </c>
      <c r="C685" t="s">
        <v>91</v>
      </c>
      <c r="D685" t="s">
        <v>736</v>
      </c>
      <c r="E685" t="s">
        <v>103</v>
      </c>
      <c r="F685" t="s">
        <v>103</v>
      </c>
      <c r="G685" t="s">
        <v>270</v>
      </c>
      <c r="H685" t="s">
        <v>499</v>
      </c>
      <c r="I685" t="s">
        <v>499</v>
      </c>
      <c r="J685">
        <v>10</v>
      </c>
      <c r="K685">
        <v>4000</v>
      </c>
      <c r="L685" s="9" t="s">
        <v>499</v>
      </c>
      <c r="M685" t="s">
        <v>2547</v>
      </c>
      <c r="N685" s="12" t="str">
        <f>IFERROR(VLOOKUP(C685,NOVOS!$C:$C,1,0),"OK")</f>
        <v>OK</v>
      </c>
    </row>
    <row r="686" spans="1:14" hidden="1" x14ac:dyDescent="0.25">
      <c r="A686" t="s">
        <v>1552</v>
      </c>
      <c r="B686">
        <v>201911</v>
      </c>
      <c r="C686" t="s">
        <v>91</v>
      </c>
      <c r="D686" t="s">
        <v>736</v>
      </c>
      <c r="E686" t="s">
        <v>103</v>
      </c>
      <c r="F686" t="s">
        <v>103</v>
      </c>
      <c r="G686" t="s">
        <v>270</v>
      </c>
      <c r="H686" t="s">
        <v>499</v>
      </c>
      <c r="I686" t="s">
        <v>499</v>
      </c>
      <c r="J686">
        <v>7</v>
      </c>
      <c r="K686">
        <v>3500</v>
      </c>
      <c r="L686" s="9" t="s">
        <v>499</v>
      </c>
      <c r="M686" t="s">
        <v>2547</v>
      </c>
      <c r="N686" s="12" t="str">
        <f>IFERROR(VLOOKUP(C686,NOVOS!$C:$C,1,0),"OK")</f>
        <v>OK</v>
      </c>
    </row>
    <row r="687" spans="1:14" hidden="1" x14ac:dyDescent="0.25">
      <c r="A687" t="s">
        <v>1552</v>
      </c>
      <c r="B687">
        <v>201912</v>
      </c>
      <c r="C687" t="s">
        <v>91</v>
      </c>
      <c r="D687" t="s">
        <v>736</v>
      </c>
      <c r="E687" t="s">
        <v>103</v>
      </c>
      <c r="F687" t="s">
        <v>103</v>
      </c>
      <c r="G687" t="s">
        <v>270</v>
      </c>
      <c r="H687" t="s">
        <v>499</v>
      </c>
      <c r="I687" t="s">
        <v>499</v>
      </c>
      <c r="J687">
        <v>10</v>
      </c>
      <c r="K687">
        <v>3500</v>
      </c>
      <c r="L687" s="9" t="s">
        <v>499</v>
      </c>
      <c r="M687" t="s">
        <v>2547</v>
      </c>
      <c r="N687" s="12" t="str">
        <f>IFERROR(VLOOKUP(C687,NOVOS!$C:$C,1,0),"OK")</f>
        <v>OK</v>
      </c>
    </row>
    <row r="688" spans="1:14" hidden="1" x14ac:dyDescent="0.25">
      <c r="A688" t="s">
        <v>1552</v>
      </c>
      <c r="B688">
        <v>202001</v>
      </c>
      <c r="C688" t="s">
        <v>91</v>
      </c>
      <c r="D688" t="s">
        <v>736</v>
      </c>
      <c r="E688" t="s">
        <v>103</v>
      </c>
      <c r="F688" t="s">
        <v>103</v>
      </c>
      <c r="G688" t="s">
        <v>270</v>
      </c>
      <c r="H688" t="s">
        <v>499</v>
      </c>
      <c r="I688" t="s">
        <v>499</v>
      </c>
      <c r="J688">
        <v>12</v>
      </c>
      <c r="K688">
        <v>3500</v>
      </c>
      <c r="L688" s="9" t="s">
        <v>499</v>
      </c>
      <c r="M688" t="s">
        <v>2547</v>
      </c>
      <c r="N688" s="12" t="str">
        <f>IFERROR(VLOOKUP(C688,NOVOS!$C:$C,1,0),"OK")</f>
        <v>OK</v>
      </c>
    </row>
    <row r="689" spans="1:14" hidden="1" x14ac:dyDescent="0.25">
      <c r="A689" t="s">
        <v>1552</v>
      </c>
      <c r="B689">
        <v>202002</v>
      </c>
      <c r="C689" t="s">
        <v>91</v>
      </c>
      <c r="D689" t="s">
        <v>736</v>
      </c>
      <c r="E689" t="s">
        <v>103</v>
      </c>
      <c r="F689" t="s">
        <v>103</v>
      </c>
      <c r="G689" t="s">
        <v>270</v>
      </c>
      <c r="H689" t="s">
        <v>499</v>
      </c>
      <c r="I689" t="s">
        <v>499</v>
      </c>
      <c r="L689" s="9" t="s">
        <v>499</v>
      </c>
      <c r="M689" t="s">
        <v>2547</v>
      </c>
      <c r="N689" s="12" t="str">
        <f>IFERROR(VLOOKUP(C689,NOVOS!$C:$C,1,0),"OK")</f>
        <v>OK</v>
      </c>
    </row>
    <row r="690" spans="1:14" hidden="1" x14ac:dyDescent="0.25">
      <c r="A690" t="s">
        <v>1552</v>
      </c>
      <c r="B690">
        <v>202003</v>
      </c>
      <c r="C690" t="s">
        <v>91</v>
      </c>
      <c r="D690" t="s">
        <v>736</v>
      </c>
      <c r="E690" t="s">
        <v>103</v>
      </c>
      <c r="F690" t="s">
        <v>103</v>
      </c>
      <c r="G690" t="s">
        <v>270</v>
      </c>
      <c r="H690" t="s">
        <v>499</v>
      </c>
      <c r="I690" t="s">
        <v>499</v>
      </c>
      <c r="J690">
        <v>12</v>
      </c>
      <c r="K690">
        <v>3500</v>
      </c>
      <c r="L690" s="9" t="s">
        <v>499</v>
      </c>
      <c r="M690" t="s">
        <v>2547</v>
      </c>
      <c r="N690" s="12" t="str">
        <f>IFERROR(VLOOKUP(C690,NOVOS!$C:$C,1,0),"OK")</f>
        <v>OK</v>
      </c>
    </row>
    <row r="691" spans="1:14" hidden="1" x14ac:dyDescent="0.25">
      <c r="A691" t="s">
        <v>1552</v>
      </c>
      <c r="B691">
        <v>202004</v>
      </c>
      <c r="C691" t="s">
        <v>91</v>
      </c>
      <c r="D691" t="s">
        <v>736</v>
      </c>
      <c r="E691" t="s">
        <v>103</v>
      </c>
      <c r="F691" t="s">
        <v>103</v>
      </c>
      <c r="G691" t="s">
        <v>270</v>
      </c>
      <c r="H691" t="s">
        <v>499</v>
      </c>
      <c r="I691" t="s">
        <v>499</v>
      </c>
      <c r="J691">
        <v>12</v>
      </c>
      <c r="K691">
        <v>3500</v>
      </c>
      <c r="L691" s="9" t="s">
        <v>499</v>
      </c>
      <c r="M691" t="s">
        <v>2547</v>
      </c>
      <c r="N691" s="12" t="str">
        <f>IFERROR(VLOOKUP(C691,NOVOS!$C:$C,1,0),"OK")</f>
        <v>OK</v>
      </c>
    </row>
    <row r="692" spans="1:14" hidden="1" x14ac:dyDescent="0.25">
      <c r="A692" t="s">
        <v>1552</v>
      </c>
      <c r="B692">
        <v>202005</v>
      </c>
      <c r="C692" t="s">
        <v>91</v>
      </c>
      <c r="D692" t="s">
        <v>736</v>
      </c>
      <c r="E692" t="s">
        <v>103</v>
      </c>
      <c r="F692" t="s">
        <v>103</v>
      </c>
      <c r="G692" t="s">
        <v>270</v>
      </c>
      <c r="H692" t="s">
        <v>499</v>
      </c>
      <c r="I692" t="s">
        <v>499</v>
      </c>
      <c r="J692">
        <v>10</v>
      </c>
      <c r="K692">
        <v>3500</v>
      </c>
      <c r="L692" s="9" t="s">
        <v>499</v>
      </c>
      <c r="M692" t="s">
        <v>2547</v>
      </c>
      <c r="N692" s="12" t="str">
        <f>IFERROR(VLOOKUP(C692,NOVOS!$C:$C,1,0),"OK")</f>
        <v>OK</v>
      </c>
    </row>
    <row r="693" spans="1:14" hidden="1" x14ac:dyDescent="0.25">
      <c r="A693" t="s">
        <v>1552</v>
      </c>
      <c r="B693">
        <v>202006</v>
      </c>
      <c r="C693" t="s">
        <v>91</v>
      </c>
      <c r="D693" t="s">
        <v>736</v>
      </c>
      <c r="E693" t="s">
        <v>103</v>
      </c>
      <c r="F693" t="s">
        <v>103</v>
      </c>
      <c r="G693" t="s">
        <v>270</v>
      </c>
      <c r="H693" t="s">
        <v>499</v>
      </c>
      <c r="I693" t="s">
        <v>499</v>
      </c>
      <c r="J693">
        <v>10</v>
      </c>
      <c r="K693">
        <v>3500</v>
      </c>
      <c r="L693" s="9" t="s">
        <v>499</v>
      </c>
      <c r="M693" t="s">
        <v>2547</v>
      </c>
      <c r="N693" s="12" t="str">
        <f>IFERROR(VLOOKUP(C693,NOVOS!$C:$C,1,0),"OK")</f>
        <v>OK</v>
      </c>
    </row>
    <row r="694" spans="1:14" hidden="1" x14ac:dyDescent="0.25">
      <c r="A694" t="s">
        <v>1552</v>
      </c>
      <c r="B694">
        <v>202007</v>
      </c>
      <c r="C694" t="s">
        <v>91</v>
      </c>
      <c r="D694" t="s">
        <v>736</v>
      </c>
      <c r="E694" t="s">
        <v>103</v>
      </c>
      <c r="F694" t="s">
        <v>103</v>
      </c>
      <c r="G694" t="s">
        <v>270</v>
      </c>
      <c r="H694" t="s">
        <v>499</v>
      </c>
      <c r="I694" t="s">
        <v>499</v>
      </c>
      <c r="J694">
        <v>8</v>
      </c>
      <c r="K694">
        <v>3500</v>
      </c>
      <c r="L694" s="9" t="s">
        <v>499</v>
      </c>
      <c r="M694" t="s">
        <v>2547</v>
      </c>
      <c r="N694" s="12" t="str">
        <f>IFERROR(VLOOKUP(C694,NOVOS!$C:$C,1,0),"OK")</f>
        <v>OK</v>
      </c>
    </row>
    <row r="695" spans="1:14" hidden="1" x14ac:dyDescent="0.25">
      <c r="A695" t="s">
        <v>1552</v>
      </c>
      <c r="B695">
        <v>202008</v>
      </c>
      <c r="C695" t="s">
        <v>91</v>
      </c>
      <c r="D695" t="s">
        <v>736</v>
      </c>
      <c r="E695" t="s">
        <v>103</v>
      </c>
      <c r="F695" t="s">
        <v>103</v>
      </c>
      <c r="G695" t="s">
        <v>270</v>
      </c>
      <c r="H695" t="s">
        <v>499</v>
      </c>
      <c r="I695" t="s">
        <v>499</v>
      </c>
      <c r="J695">
        <v>9</v>
      </c>
      <c r="K695">
        <v>4000</v>
      </c>
      <c r="L695" s="9" t="s">
        <v>499</v>
      </c>
      <c r="M695" t="s">
        <v>2547</v>
      </c>
      <c r="N695" s="12" t="str">
        <f>IFERROR(VLOOKUP(C695,NOVOS!$C:$C,1,0),"OK")</f>
        <v>OK</v>
      </c>
    </row>
    <row r="696" spans="1:14" hidden="1" x14ac:dyDescent="0.25">
      <c r="A696" t="s">
        <v>1552</v>
      </c>
      <c r="B696">
        <v>202009</v>
      </c>
      <c r="C696" t="s">
        <v>91</v>
      </c>
      <c r="D696" t="s">
        <v>736</v>
      </c>
      <c r="E696" t="s">
        <v>103</v>
      </c>
      <c r="F696" t="s">
        <v>103</v>
      </c>
      <c r="G696" t="s">
        <v>270</v>
      </c>
      <c r="H696" t="s">
        <v>499</v>
      </c>
      <c r="I696" t="s">
        <v>499</v>
      </c>
      <c r="J696">
        <v>8</v>
      </c>
      <c r="K696">
        <v>4500</v>
      </c>
      <c r="L696" s="9" t="s">
        <v>499</v>
      </c>
      <c r="M696" t="s">
        <v>2547</v>
      </c>
      <c r="N696" s="12" t="str">
        <f>IFERROR(VLOOKUP(C696,NOVOS!$C:$C,1,0),"OK")</f>
        <v>OK</v>
      </c>
    </row>
    <row r="697" spans="1:14" hidden="1" x14ac:dyDescent="0.25">
      <c r="A697" t="s">
        <v>1552</v>
      </c>
      <c r="B697">
        <v>202010</v>
      </c>
      <c r="C697" t="s">
        <v>91</v>
      </c>
      <c r="D697" t="s">
        <v>736</v>
      </c>
      <c r="E697" t="s">
        <v>103</v>
      </c>
      <c r="F697" t="s">
        <v>103</v>
      </c>
      <c r="G697" t="s">
        <v>270</v>
      </c>
      <c r="H697" t="s">
        <v>499</v>
      </c>
      <c r="I697" t="s">
        <v>499</v>
      </c>
      <c r="J697">
        <v>10</v>
      </c>
      <c r="K697">
        <v>4500</v>
      </c>
      <c r="L697" s="9" t="s">
        <v>499</v>
      </c>
      <c r="M697" t="s">
        <v>2547</v>
      </c>
      <c r="N697" s="12" t="str">
        <f>IFERROR(VLOOKUP(C697,NOVOS!$C:$C,1,0),"OK")</f>
        <v>OK</v>
      </c>
    </row>
    <row r="698" spans="1:14" hidden="1" x14ac:dyDescent="0.25">
      <c r="A698" t="s">
        <v>1552</v>
      </c>
      <c r="B698">
        <v>202011</v>
      </c>
      <c r="C698" t="s">
        <v>91</v>
      </c>
      <c r="D698" t="s">
        <v>736</v>
      </c>
      <c r="E698" t="s">
        <v>103</v>
      </c>
      <c r="F698" t="s">
        <v>103</v>
      </c>
      <c r="G698" t="s">
        <v>270</v>
      </c>
      <c r="H698" t="s">
        <v>499</v>
      </c>
      <c r="I698" t="s">
        <v>499</v>
      </c>
      <c r="J698">
        <v>10</v>
      </c>
      <c r="K698">
        <v>5000</v>
      </c>
      <c r="L698" s="9" t="s">
        <v>499</v>
      </c>
      <c r="M698" t="s">
        <v>2547</v>
      </c>
      <c r="N698" s="12" t="str">
        <f>IFERROR(VLOOKUP(C698,NOVOS!$C:$C,1,0),"OK")</f>
        <v>OK</v>
      </c>
    </row>
    <row r="699" spans="1:14" hidden="1" x14ac:dyDescent="0.25">
      <c r="A699" t="s">
        <v>1552</v>
      </c>
      <c r="B699">
        <v>202012</v>
      </c>
      <c r="C699" t="s">
        <v>91</v>
      </c>
      <c r="D699" t="s">
        <v>736</v>
      </c>
      <c r="E699" t="s">
        <v>103</v>
      </c>
      <c r="F699" t="s">
        <v>103</v>
      </c>
      <c r="G699" t="s">
        <v>270</v>
      </c>
      <c r="H699" t="s">
        <v>499</v>
      </c>
      <c r="I699" t="s">
        <v>499</v>
      </c>
      <c r="J699">
        <v>10</v>
      </c>
      <c r="K699">
        <v>5000</v>
      </c>
      <c r="L699" s="9" t="s">
        <v>499</v>
      </c>
      <c r="M699" t="s">
        <v>2547</v>
      </c>
      <c r="N699" s="12" t="str">
        <f>IFERROR(VLOOKUP(C699,NOVOS!$C:$C,1,0),"OK")</f>
        <v>OK</v>
      </c>
    </row>
    <row r="700" spans="1:14" hidden="1" x14ac:dyDescent="0.25">
      <c r="A700" t="s">
        <v>1552</v>
      </c>
      <c r="B700">
        <v>202101</v>
      </c>
      <c r="C700" t="s">
        <v>91</v>
      </c>
      <c r="D700" t="s">
        <v>736</v>
      </c>
      <c r="E700" t="s">
        <v>103</v>
      </c>
      <c r="F700" t="s">
        <v>103</v>
      </c>
      <c r="G700" t="s">
        <v>270</v>
      </c>
      <c r="H700" t="s">
        <v>499</v>
      </c>
      <c r="I700" t="s">
        <v>499</v>
      </c>
      <c r="J700">
        <v>10</v>
      </c>
      <c r="K700">
        <v>6500</v>
      </c>
      <c r="L700" s="9" t="s">
        <v>499</v>
      </c>
      <c r="M700" t="s">
        <v>2547</v>
      </c>
      <c r="N700" s="12" t="str">
        <f>IFERROR(VLOOKUP(C700,NOVOS!$C:$C,1,0),"OK")</f>
        <v>OK</v>
      </c>
    </row>
    <row r="701" spans="1:14" hidden="1" x14ac:dyDescent="0.25">
      <c r="A701" t="s">
        <v>1552</v>
      </c>
      <c r="B701">
        <v>202102</v>
      </c>
      <c r="C701" t="s">
        <v>91</v>
      </c>
      <c r="D701" t="s">
        <v>736</v>
      </c>
      <c r="E701" t="s">
        <v>103</v>
      </c>
      <c r="F701" t="s">
        <v>103</v>
      </c>
      <c r="G701" t="s">
        <v>270</v>
      </c>
      <c r="H701" t="s">
        <v>499</v>
      </c>
      <c r="I701" t="s">
        <v>499</v>
      </c>
      <c r="J701">
        <v>8</v>
      </c>
      <c r="K701">
        <v>6500</v>
      </c>
      <c r="L701" s="9" t="s">
        <v>499</v>
      </c>
      <c r="M701" t="s">
        <v>2547</v>
      </c>
      <c r="N701" s="12" t="str">
        <f>IFERROR(VLOOKUP(C701,NOVOS!$C:$C,1,0),"OK")</f>
        <v>OK</v>
      </c>
    </row>
    <row r="702" spans="1:14" hidden="1" x14ac:dyDescent="0.25">
      <c r="A702" t="s">
        <v>1552</v>
      </c>
      <c r="B702">
        <v>202103</v>
      </c>
      <c r="C702" t="s">
        <v>91</v>
      </c>
      <c r="D702" t="s">
        <v>736</v>
      </c>
      <c r="E702" t="s">
        <v>103</v>
      </c>
      <c r="F702" t="s">
        <v>103</v>
      </c>
      <c r="G702" t="s">
        <v>270</v>
      </c>
      <c r="H702" t="s">
        <v>499</v>
      </c>
      <c r="I702" t="s">
        <v>499</v>
      </c>
      <c r="J702">
        <v>7</v>
      </c>
      <c r="K702">
        <v>6500</v>
      </c>
      <c r="L702" s="9" t="s">
        <v>499</v>
      </c>
      <c r="M702" t="s">
        <v>2547</v>
      </c>
      <c r="N702" s="12" t="str">
        <f>IFERROR(VLOOKUP(C702,NOVOS!$C:$C,1,0),"OK")</f>
        <v>OK</v>
      </c>
    </row>
    <row r="703" spans="1:14" hidden="1" x14ac:dyDescent="0.25">
      <c r="A703" t="s">
        <v>1552</v>
      </c>
      <c r="B703">
        <v>202104</v>
      </c>
      <c r="C703" t="s">
        <v>91</v>
      </c>
      <c r="D703" t="s">
        <v>736</v>
      </c>
      <c r="E703" t="s">
        <v>103</v>
      </c>
      <c r="F703" t="s">
        <v>103</v>
      </c>
      <c r="G703" t="s">
        <v>270</v>
      </c>
      <c r="H703" t="s">
        <v>499</v>
      </c>
      <c r="I703" t="s">
        <v>499</v>
      </c>
      <c r="J703">
        <v>10</v>
      </c>
      <c r="K703">
        <v>6500</v>
      </c>
      <c r="L703" s="9" t="s">
        <v>499</v>
      </c>
      <c r="M703" t="s">
        <v>2547</v>
      </c>
      <c r="N703" s="12" t="str">
        <f>IFERROR(VLOOKUP(C703,NOVOS!$C:$C,1,0),"OK")</f>
        <v>OK</v>
      </c>
    </row>
    <row r="704" spans="1:14" hidden="1" x14ac:dyDescent="0.25">
      <c r="A704" t="s">
        <v>1552</v>
      </c>
      <c r="B704">
        <v>202105</v>
      </c>
      <c r="C704" t="s">
        <v>91</v>
      </c>
      <c r="D704" t="s">
        <v>736</v>
      </c>
      <c r="E704" t="s">
        <v>103</v>
      </c>
      <c r="F704" t="s">
        <v>103</v>
      </c>
      <c r="G704" t="s">
        <v>270</v>
      </c>
      <c r="H704" t="s">
        <v>499</v>
      </c>
      <c r="I704" t="s">
        <v>499</v>
      </c>
      <c r="J704">
        <v>10</v>
      </c>
      <c r="K704">
        <v>6500</v>
      </c>
      <c r="L704" s="9" t="s">
        <v>499</v>
      </c>
      <c r="M704" t="s">
        <v>2547</v>
      </c>
      <c r="N704" s="12" t="str">
        <f>IFERROR(VLOOKUP(C704,NOVOS!$C:$C,1,0),"OK")</f>
        <v>OK</v>
      </c>
    </row>
    <row r="705" spans="1:14" hidden="1" x14ac:dyDescent="0.25">
      <c r="A705" t="s">
        <v>1552</v>
      </c>
      <c r="B705">
        <v>202106</v>
      </c>
      <c r="C705" t="s">
        <v>91</v>
      </c>
      <c r="D705" t="s">
        <v>736</v>
      </c>
      <c r="E705" t="s">
        <v>103</v>
      </c>
      <c r="F705" t="s">
        <v>103</v>
      </c>
      <c r="G705" t="s">
        <v>270</v>
      </c>
      <c r="H705" t="s">
        <v>499</v>
      </c>
      <c r="I705" t="s">
        <v>499</v>
      </c>
      <c r="J705">
        <v>10</v>
      </c>
      <c r="K705">
        <v>6500</v>
      </c>
      <c r="L705" s="9" t="s">
        <v>499</v>
      </c>
      <c r="M705" t="s">
        <v>2547</v>
      </c>
      <c r="N705" s="12" t="str">
        <f>IFERROR(VLOOKUP(C705,NOVOS!$C:$C,1,0),"OK")</f>
        <v>OK</v>
      </c>
    </row>
    <row r="706" spans="1:14" hidden="1" x14ac:dyDescent="0.25">
      <c r="A706" t="s">
        <v>1552</v>
      </c>
      <c r="B706">
        <v>202107</v>
      </c>
      <c r="C706" t="s">
        <v>91</v>
      </c>
      <c r="D706" t="s">
        <v>736</v>
      </c>
      <c r="E706" t="s">
        <v>103</v>
      </c>
      <c r="F706" t="s">
        <v>103</v>
      </c>
      <c r="G706" t="s">
        <v>270</v>
      </c>
      <c r="H706" t="s">
        <v>499</v>
      </c>
      <c r="I706" t="s">
        <v>499</v>
      </c>
      <c r="J706">
        <v>7</v>
      </c>
      <c r="K706">
        <v>6500</v>
      </c>
      <c r="L706" s="9" t="s">
        <v>499</v>
      </c>
      <c r="M706" t="s">
        <v>2547</v>
      </c>
      <c r="N706" s="12" t="str">
        <f>IFERROR(VLOOKUP(C706,NOVOS!$C:$C,1,0),"OK")</f>
        <v>OK</v>
      </c>
    </row>
    <row r="707" spans="1:14" hidden="1" x14ac:dyDescent="0.25">
      <c r="A707" t="s">
        <v>1552</v>
      </c>
      <c r="B707">
        <v>202108</v>
      </c>
      <c r="C707" t="s">
        <v>91</v>
      </c>
      <c r="D707" t="s">
        <v>736</v>
      </c>
      <c r="E707" t="s">
        <v>103</v>
      </c>
      <c r="F707" t="s">
        <v>103</v>
      </c>
      <c r="G707" t="s">
        <v>270</v>
      </c>
      <c r="H707" t="s">
        <v>499</v>
      </c>
      <c r="I707" t="s">
        <v>499</v>
      </c>
      <c r="J707">
        <v>7</v>
      </c>
      <c r="K707">
        <v>6500</v>
      </c>
      <c r="L707" s="9" t="s">
        <v>499</v>
      </c>
      <c r="M707" t="s">
        <v>2547</v>
      </c>
      <c r="N707" s="12" t="str">
        <f>IFERROR(VLOOKUP(C707,NOVOS!$C:$C,1,0),"OK")</f>
        <v>OK</v>
      </c>
    </row>
    <row r="708" spans="1:14" hidden="1" x14ac:dyDescent="0.25">
      <c r="A708" t="s">
        <v>1552</v>
      </c>
      <c r="B708">
        <v>202109</v>
      </c>
      <c r="C708" t="s">
        <v>91</v>
      </c>
      <c r="D708" t="s">
        <v>736</v>
      </c>
      <c r="E708" t="s">
        <v>103</v>
      </c>
      <c r="F708" t="s">
        <v>103</v>
      </c>
      <c r="G708" t="s">
        <v>270</v>
      </c>
      <c r="H708" t="s">
        <v>499</v>
      </c>
      <c r="I708" t="s">
        <v>499</v>
      </c>
      <c r="J708">
        <v>7</v>
      </c>
      <c r="K708">
        <v>8000</v>
      </c>
      <c r="L708" s="9" t="s">
        <v>499</v>
      </c>
      <c r="M708" t="s">
        <v>2547</v>
      </c>
      <c r="N708" s="12" t="str">
        <f>IFERROR(VLOOKUP(C708,NOVOS!$C:$C,1,0),"OK")</f>
        <v>OK</v>
      </c>
    </row>
    <row r="709" spans="1:14" hidden="1" x14ac:dyDescent="0.25">
      <c r="A709" t="s">
        <v>1552</v>
      </c>
      <c r="B709">
        <v>202110</v>
      </c>
      <c r="C709" t="s">
        <v>91</v>
      </c>
      <c r="D709" t="s">
        <v>736</v>
      </c>
      <c r="E709" t="s">
        <v>103</v>
      </c>
      <c r="F709" t="s">
        <v>103</v>
      </c>
      <c r="G709" t="s">
        <v>270</v>
      </c>
      <c r="H709" t="s">
        <v>499</v>
      </c>
      <c r="I709" t="s">
        <v>499</v>
      </c>
      <c r="J709">
        <v>7</v>
      </c>
      <c r="K709">
        <v>8000</v>
      </c>
      <c r="L709" s="9" t="s">
        <v>499</v>
      </c>
      <c r="M709" t="s">
        <v>2547</v>
      </c>
      <c r="N709" s="12" t="str">
        <f>IFERROR(VLOOKUP(C709,NOVOS!$C:$C,1,0),"OK")</f>
        <v>OK</v>
      </c>
    </row>
    <row r="710" spans="1:14" hidden="1" x14ac:dyDescent="0.25">
      <c r="A710" t="s">
        <v>1552</v>
      </c>
      <c r="B710">
        <v>202111</v>
      </c>
      <c r="C710" t="s">
        <v>91</v>
      </c>
      <c r="D710" t="s">
        <v>736</v>
      </c>
      <c r="E710" t="s">
        <v>103</v>
      </c>
      <c r="F710" t="s">
        <v>103</v>
      </c>
      <c r="G710" t="s">
        <v>270</v>
      </c>
      <c r="H710" t="s">
        <v>499</v>
      </c>
      <c r="I710" t="s">
        <v>499</v>
      </c>
      <c r="J710">
        <v>10</v>
      </c>
      <c r="K710">
        <v>8000</v>
      </c>
      <c r="L710" s="9" t="s">
        <v>499</v>
      </c>
      <c r="M710" t="s">
        <v>2547</v>
      </c>
      <c r="N710" s="12" t="str">
        <f>IFERROR(VLOOKUP(C710,NOVOS!$C:$C,1,0),"OK")</f>
        <v>OK</v>
      </c>
    </row>
    <row r="711" spans="1:14" hidden="1" x14ac:dyDescent="0.25">
      <c r="A711" t="s">
        <v>1552</v>
      </c>
      <c r="B711">
        <v>202112</v>
      </c>
      <c r="C711" t="s">
        <v>91</v>
      </c>
      <c r="D711" t="s">
        <v>736</v>
      </c>
      <c r="E711" t="s">
        <v>103</v>
      </c>
      <c r="F711" t="s">
        <v>103</v>
      </c>
      <c r="G711" t="s">
        <v>270</v>
      </c>
      <c r="H711" t="s">
        <v>499</v>
      </c>
      <c r="I711" t="s">
        <v>499</v>
      </c>
      <c r="J711">
        <v>11</v>
      </c>
      <c r="K711">
        <v>8000</v>
      </c>
      <c r="L711" s="9" t="s">
        <v>499</v>
      </c>
      <c r="M711" t="s">
        <v>2547</v>
      </c>
      <c r="N711" s="12" t="str">
        <f>IFERROR(VLOOKUP(C711,NOVOS!$C:$C,1,0),"OK")</f>
        <v>OK</v>
      </c>
    </row>
    <row r="712" spans="1:14" hidden="1" x14ac:dyDescent="0.25">
      <c r="A712" t="s">
        <v>1552</v>
      </c>
      <c r="B712">
        <v>202201</v>
      </c>
      <c r="C712" t="s">
        <v>91</v>
      </c>
      <c r="D712" t="s">
        <v>736</v>
      </c>
      <c r="E712" t="s">
        <v>103</v>
      </c>
      <c r="F712" t="s">
        <v>103</v>
      </c>
      <c r="G712" t="s">
        <v>270</v>
      </c>
      <c r="H712" t="s">
        <v>499</v>
      </c>
      <c r="I712" t="s">
        <v>499</v>
      </c>
      <c r="J712">
        <v>11</v>
      </c>
      <c r="K712">
        <v>8000</v>
      </c>
      <c r="L712" s="9" t="s">
        <v>499</v>
      </c>
      <c r="M712" t="s">
        <v>2547</v>
      </c>
      <c r="N712" s="12" t="str">
        <f>IFERROR(VLOOKUP(C712,NOVOS!$C:$C,1,0),"OK")</f>
        <v>OK</v>
      </c>
    </row>
    <row r="713" spans="1:14" hidden="1" x14ac:dyDescent="0.25">
      <c r="A713" t="s">
        <v>1552</v>
      </c>
      <c r="B713">
        <v>202202</v>
      </c>
      <c r="C713" t="s">
        <v>91</v>
      </c>
      <c r="D713" t="s">
        <v>736</v>
      </c>
      <c r="E713" t="s">
        <v>103</v>
      </c>
      <c r="F713" t="s">
        <v>103</v>
      </c>
      <c r="G713" t="s">
        <v>270</v>
      </c>
      <c r="H713" t="s">
        <v>499</v>
      </c>
      <c r="I713" t="s">
        <v>499</v>
      </c>
      <c r="J713">
        <v>11</v>
      </c>
      <c r="K713">
        <v>8000</v>
      </c>
      <c r="L713" s="9" t="s">
        <v>499</v>
      </c>
      <c r="M713" t="s">
        <v>2547</v>
      </c>
      <c r="N713" s="12" t="str">
        <f>IFERROR(VLOOKUP(C713,NOVOS!$C:$C,1,0),"OK")</f>
        <v>OK</v>
      </c>
    </row>
    <row r="714" spans="1:14" hidden="1" x14ac:dyDescent="0.25">
      <c r="A714" t="s">
        <v>1552</v>
      </c>
      <c r="B714">
        <v>202203</v>
      </c>
      <c r="C714" t="s">
        <v>91</v>
      </c>
      <c r="D714" t="s">
        <v>736</v>
      </c>
      <c r="E714" t="s">
        <v>103</v>
      </c>
      <c r="F714" t="s">
        <v>103</v>
      </c>
      <c r="G714" t="s">
        <v>270</v>
      </c>
      <c r="H714" t="s">
        <v>499</v>
      </c>
      <c r="I714" t="s">
        <v>499</v>
      </c>
      <c r="J714">
        <v>11</v>
      </c>
      <c r="K714">
        <v>8000</v>
      </c>
      <c r="L714" s="9" t="s">
        <v>499</v>
      </c>
      <c r="M714" t="s">
        <v>2547</v>
      </c>
      <c r="N714" s="12" t="str">
        <f>IFERROR(VLOOKUP(C714,NOVOS!$C:$C,1,0),"OK")</f>
        <v>OK</v>
      </c>
    </row>
    <row r="715" spans="1:14" hidden="1" x14ac:dyDescent="0.25">
      <c r="A715" t="s">
        <v>1552</v>
      </c>
      <c r="B715">
        <v>202204</v>
      </c>
      <c r="C715" t="s">
        <v>91</v>
      </c>
      <c r="D715" t="s">
        <v>736</v>
      </c>
      <c r="E715" t="s">
        <v>103</v>
      </c>
      <c r="F715" t="s">
        <v>103</v>
      </c>
      <c r="G715" t="s">
        <v>270</v>
      </c>
      <c r="H715" t="s">
        <v>499</v>
      </c>
      <c r="I715" t="s">
        <v>499</v>
      </c>
      <c r="J715">
        <v>11</v>
      </c>
      <c r="K715">
        <v>8000</v>
      </c>
      <c r="L715" s="9" t="s">
        <v>499</v>
      </c>
      <c r="M715" t="s">
        <v>2547</v>
      </c>
      <c r="N715" s="12" t="str">
        <f>IFERROR(VLOOKUP(C715,NOVOS!$C:$C,1,0),"OK")</f>
        <v>OK</v>
      </c>
    </row>
    <row r="716" spans="1:14" hidden="1" x14ac:dyDescent="0.25">
      <c r="A716" t="s">
        <v>1552</v>
      </c>
      <c r="B716">
        <v>202205</v>
      </c>
      <c r="C716" t="s">
        <v>91</v>
      </c>
      <c r="D716" t="s">
        <v>736</v>
      </c>
      <c r="E716" t="s">
        <v>103</v>
      </c>
      <c r="F716" t="s">
        <v>103</v>
      </c>
      <c r="G716" t="s">
        <v>270</v>
      </c>
      <c r="H716" t="s">
        <v>499</v>
      </c>
      <c r="I716" t="s">
        <v>499</v>
      </c>
      <c r="J716">
        <v>8</v>
      </c>
      <c r="K716">
        <v>8000</v>
      </c>
      <c r="L716" s="9" t="s">
        <v>499</v>
      </c>
      <c r="M716" t="s">
        <v>2547</v>
      </c>
      <c r="N716" s="12" t="str">
        <f>IFERROR(VLOOKUP(C716,NOVOS!$C:$C,1,0),"OK")</f>
        <v>OK</v>
      </c>
    </row>
    <row r="717" spans="1:14" hidden="1" x14ac:dyDescent="0.25">
      <c r="A717" t="s">
        <v>1552</v>
      </c>
      <c r="B717">
        <v>202206</v>
      </c>
      <c r="C717" t="s">
        <v>91</v>
      </c>
      <c r="D717" t="s">
        <v>736</v>
      </c>
      <c r="E717" t="s">
        <v>103</v>
      </c>
      <c r="F717" t="s">
        <v>103</v>
      </c>
      <c r="G717" t="s">
        <v>270</v>
      </c>
      <c r="H717" t="s">
        <v>499</v>
      </c>
      <c r="I717" t="s">
        <v>499</v>
      </c>
      <c r="J717">
        <v>8</v>
      </c>
      <c r="K717">
        <v>8000</v>
      </c>
      <c r="L717" s="9" t="s">
        <v>499</v>
      </c>
      <c r="M717" t="s">
        <v>2547</v>
      </c>
      <c r="N717" s="12" t="str">
        <f>IFERROR(VLOOKUP(C717,NOVOS!$C:$C,1,0),"OK")</f>
        <v>OK</v>
      </c>
    </row>
    <row r="718" spans="1:14" hidden="1" x14ac:dyDescent="0.25">
      <c r="A718" t="s">
        <v>1552</v>
      </c>
      <c r="B718">
        <v>202207</v>
      </c>
      <c r="C718" t="s">
        <v>91</v>
      </c>
      <c r="D718" t="s">
        <v>736</v>
      </c>
      <c r="E718" t="s">
        <v>103</v>
      </c>
      <c r="F718" t="s">
        <v>103</v>
      </c>
      <c r="G718" t="s">
        <v>270</v>
      </c>
      <c r="H718" t="s">
        <v>499</v>
      </c>
      <c r="I718" t="s">
        <v>499</v>
      </c>
      <c r="J718">
        <v>0</v>
      </c>
      <c r="K718">
        <v>6000</v>
      </c>
      <c r="L718" s="9" t="s">
        <v>499</v>
      </c>
      <c r="M718" t="s">
        <v>2547</v>
      </c>
      <c r="N718" s="12" t="str">
        <f>IFERROR(VLOOKUP(C718,NOVOS!$C:$C,1,0),"OK")</f>
        <v>OK</v>
      </c>
    </row>
    <row r="719" spans="1:14" hidden="1" x14ac:dyDescent="0.25">
      <c r="A719" t="s">
        <v>1552</v>
      </c>
      <c r="B719">
        <v>202209</v>
      </c>
      <c r="C719" t="s">
        <v>91</v>
      </c>
      <c r="D719" t="s">
        <v>736</v>
      </c>
      <c r="E719" t="s">
        <v>103</v>
      </c>
      <c r="F719" t="s">
        <v>103</v>
      </c>
      <c r="G719" t="s">
        <v>270</v>
      </c>
      <c r="H719" t="s">
        <v>499</v>
      </c>
      <c r="I719" t="s">
        <v>499</v>
      </c>
      <c r="J719">
        <v>7</v>
      </c>
      <c r="K719">
        <v>6000</v>
      </c>
      <c r="L719" s="9" t="s">
        <v>499</v>
      </c>
      <c r="M719" t="s">
        <v>2547</v>
      </c>
      <c r="N719" s="12" t="str">
        <f>IFERROR(VLOOKUP(C719,NOVOS!$C:$C,1,0),"OK")</f>
        <v>OK</v>
      </c>
    </row>
    <row r="720" spans="1:14" hidden="1" x14ac:dyDescent="0.25">
      <c r="A720" t="s">
        <v>1552</v>
      </c>
      <c r="B720">
        <v>202208</v>
      </c>
      <c r="C720" t="s">
        <v>91</v>
      </c>
      <c r="D720" t="s">
        <v>736</v>
      </c>
      <c r="E720" t="s">
        <v>103</v>
      </c>
      <c r="F720" t="s">
        <v>103</v>
      </c>
      <c r="G720" t="s">
        <v>270</v>
      </c>
      <c r="H720" t="s">
        <v>499</v>
      </c>
      <c r="I720" t="s">
        <v>499</v>
      </c>
      <c r="J720">
        <v>7</v>
      </c>
      <c r="K720">
        <v>6000</v>
      </c>
      <c r="L720" s="9" t="s">
        <v>499</v>
      </c>
      <c r="M720" t="s">
        <v>2547</v>
      </c>
      <c r="N720" s="12" t="str">
        <f>IFERROR(VLOOKUP(C720,NOVOS!$C:$C,1,0),"OK")</f>
        <v>OK</v>
      </c>
    </row>
    <row r="721" spans="1:14" hidden="1" x14ac:dyDescent="0.25">
      <c r="A721" t="s">
        <v>1552</v>
      </c>
      <c r="B721">
        <v>202210</v>
      </c>
      <c r="C721" t="s">
        <v>91</v>
      </c>
      <c r="D721" t="s">
        <v>736</v>
      </c>
      <c r="E721" t="s">
        <v>103</v>
      </c>
      <c r="F721" t="s">
        <v>103</v>
      </c>
      <c r="G721" t="s">
        <v>270</v>
      </c>
      <c r="H721" t="s">
        <v>499</v>
      </c>
      <c r="I721" t="s">
        <v>499</v>
      </c>
      <c r="J721">
        <v>7</v>
      </c>
      <c r="K721">
        <v>6000</v>
      </c>
      <c r="L721" s="9" t="s">
        <v>499</v>
      </c>
      <c r="M721" t="s">
        <v>2547</v>
      </c>
      <c r="N721" s="12" t="str">
        <f>IFERROR(VLOOKUP(C721,NOVOS!$C:$C,1,0),"OK")</f>
        <v>OK</v>
      </c>
    </row>
    <row r="722" spans="1:14" hidden="1" x14ac:dyDescent="0.25">
      <c r="A722" t="s">
        <v>1552</v>
      </c>
      <c r="B722">
        <v>202211</v>
      </c>
      <c r="C722" t="s">
        <v>91</v>
      </c>
      <c r="D722" t="s">
        <v>736</v>
      </c>
      <c r="E722" t="s">
        <v>103</v>
      </c>
      <c r="F722" t="s">
        <v>103</v>
      </c>
      <c r="G722" t="s">
        <v>270</v>
      </c>
      <c r="H722" t="s">
        <v>499</v>
      </c>
      <c r="I722" t="s">
        <v>499</v>
      </c>
      <c r="J722">
        <v>7</v>
      </c>
      <c r="K722">
        <v>6000</v>
      </c>
      <c r="L722" s="9" t="s">
        <v>499</v>
      </c>
      <c r="M722" t="s">
        <v>2547</v>
      </c>
      <c r="N722" s="12" t="str">
        <f>IFERROR(VLOOKUP(C722,NOVOS!$C:$C,1,0),"OK")</f>
        <v>OK</v>
      </c>
    </row>
    <row r="723" spans="1:14" hidden="1" x14ac:dyDescent="0.25">
      <c r="A723" t="s">
        <v>1552</v>
      </c>
      <c r="B723">
        <v>202212</v>
      </c>
      <c r="C723" t="s">
        <v>91</v>
      </c>
      <c r="D723" t="s">
        <v>736</v>
      </c>
      <c r="E723" t="s">
        <v>103</v>
      </c>
      <c r="F723" t="s">
        <v>103</v>
      </c>
      <c r="G723" t="s">
        <v>270</v>
      </c>
      <c r="H723" t="s">
        <v>499</v>
      </c>
      <c r="I723" t="s">
        <v>499</v>
      </c>
      <c r="J723">
        <v>7</v>
      </c>
      <c r="K723">
        <v>6000</v>
      </c>
      <c r="L723" s="9" t="s">
        <v>499</v>
      </c>
      <c r="M723" t="s">
        <v>2547</v>
      </c>
      <c r="N723" s="12" t="str">
        <f>IFERROR(VLOOKUP(C723,NOVOS!$C:$C,1,0),"OK")</f>
        <v>OK</v>
      </c>
    </row>
    <row r="724" spans="1:14" hidden="1" x14ac:dyDescent="0.25">
      <c r="A724" t="s">
        <v>1552</v>
      </c>
      <c r="B724">
        <v>202301</v>
      </c>
      <c r="C724" t="s">
        <v>91</v>
      </c>
      <c r="D724" t="s">
        <v>736</v>
      </c>
      <c r="E724" t="s">
        <v>103</v>
      </c>
      <c r="F724" t="s">
        <v>103</v>
      </c>
      <c r="G724" t="s">
        <v>270</v>
      </c>
      <c r="H724" t="s">
        <v>499</v>
      </c>
      <c r="I724" t="s">
        <v>499</v>
      </c>
      <c r="J724">
        <v>7</v>
      </c>
      <c r="K724">
        <v>6000</v>
      </c>
      <c r="L724" s="9" t="s">
        <v>499</v>
      </c>
      <c r="M724" t="s">
        <v>2547</v>
      </c>
      <c r="N724" s="12" t="str">
        <f>IFERROR(VLOOKUP(C724,NOVOS!$C:$C,1,0),"OK")</f>
        <v>OK</v>
      </c>
    </row>
    <row r="725" spans="1:14" hidden="1" x14ac:dyDescent="0.25">
      <c r="A725" t="s">
        <v>1552</v>
      </c>
      <c r="B725">
        <v>202302</v>
      </c>
      <c r="C725" t="s">
        <v>91</v>
      </c>
      <c r="D725" t="s">
        <v>736</v>
      </c>
      <c r="E725" t="s">
        <v>103</v>
      </c>
      <c r="F725" t="s">
        <v>103</v>
      </c>
      <c r="G725" t="s">
        <v>270</v>
      </c>
      <c r="H725" t="s">
        <v>499</v>
      </c>
      <c r="I725" t="s">
        <v>499</v>
      </c>
      <c r="J725">
        <v>7</v>
      </c>
      <c r="K725">
        <v>6000</v>
      </c>
      <c r="L725" s="9" t="s">
        <v>499</v>
      </c>
      <c r="M725" t="s">
        <v>2547</v>
      </c>
      <c r="N725" s="12" t="str">
        <f>IFERROR(VLOOKUP(C725,NOVOS!$C:$C,1,0),"OK")</f>
        <v>OK</v>
      </c>
    </row>
    <row r="726" spans="1:14" hidden="1" x14ac:dyDescent="0.25">
      <c r="A726" t="s">
        <v>1552</v>
      </c>
      <c r="B726">
        <v>202303</v>
      </c>
      <c r="C726" t="s">
        <v>91</v>
      </c>
      <c r="D726" t="s">
        <v>736</v>
      </c>
      <c r="E726" t="s">
        <v>103</v>
      </c>
      <c r="F726" t="s">
        <v>103</v>
      </c>
      <c r="G726" t="s">
        <v>270</v>
      </c>
      <c r="H726" t="s">
        <v>499</v>
      </c>
      <c r="I726" t="s">
        <v>499</v>
      </c>
      <c r="J726">
        <v>7</v>
      </c>
      <c r="K726">
        <v>6000</v>
      </c>
      <c r="L726" s="9" t="s">
        <v>499</v>
      </c>
      <c r="M726" t="s">
        <v>2547</v>
      </c>
      <c r="N726" s="12" t="str">
        <f>IFERROR(VLOOKUP(C726,NOVOS!$C:$C,1,0),"OK")</f>
        <v>OK</v>
      </c>
    </row>
    <row r="727" spans="1:14" hidden="1" x14ac:dyDescent="0.25">
      <c r="A727" t="s">
        <v>1552</v>
      </c>
      <c r="B727">
        <v>202304</v>
      </c>
      <c r="C727" t="s">
        <v>91</v>
      </c>
      <c r="D727" t="s">
        <v>736</v>
      </c>
      <c r="E727" t="s">
        <v>103</v>
      </c>
      <c r="F727" t="s">
        <v>103</v>
      </c>
      <c r="G727" t="s">
        <v>270</v>
      </c>
      <c r="H727" t="s">
        <v>499</v>
      </c>
      <c r="I727" t="s">
        <v>499</v>
      </c>
      <c r="J727">
        <v>7</v>
      </c>
      <c r="K727">
        <v>6000</v>
      </c>
      <c r="L727" s="9" t="s">
        <v>499</v>
      </c>
      <c r="M727" t="s">
        <v>2547</v>
      </c>
      <c r="N727" s="12" t="str">
        <f>IFERROR(VLOOKUP(C727,NOVOS!$C:$C,1,0),"OK")</f>
        <v>OK</v>
      </c>
    </row>
    <row r="728" spans="1:14" hidden="1" x14ac:dyDescent="0.25">
      <c r="A728" t="s">
        <v>1552</v>
      </c>
      <c r="B728">
        <v>202305</v>
      </c>
      <c r="C728" t="s">
        <v>91</v>
      </c>
      <c r="D728" t="s">
        <v>736</v>
      </c>
      <c r="E728" t="s">
        <v>103</v>
      </c>
      <c r="F728" t="s">
        <v>103</v>
      </c>
      <c r="G728" t="s">
        <v>270</v>
      </c>
      <c r="H728" t="s">
        <v>499</v>
      </c>
      <c r="I728" t="s">
        <v>499</v>
      </c>
      <c r="J728">
        <v>7</v>
      </c>
      <c r="K728">
        <v>6000</v>
      </c>
      <c r="L728" s="9" t="s">
        <v>499</v>
      </c>
      <c r="M728" t="s">
        <v>2547</v>
      </c>
      <c r="N728" s="12" t="str">
        <f>IFERROR(VLOOKUP(C728,NOVOS!$C:$C,1,0),"OK")</f>
        <v>OK</v>
      </c>
    </row>
    <row r="729" spans="1:14" hidden="1" x14ac:dyDescent="0.25">
      <c r="A729" t="s">
        <v>1552</v>
      </c>
      <c r="B729">
        <v>202306</v>
      </c>
      <c r="C729" t="s">
        <v>91</v>
      </c>
      <c r="D729" t="s">
        <v>736</v>
      </c>
      <c r="E729" t="s">
        <v>103</v>
      </c>
      <c r="F729" t="s">
        <v>103</v>
      </c>
      <c r="G729" t="s">
        <v>270</v>
      </c>
      <c r="H729" t="s">
        <v>499</v>
      </c>
      <c r="I729" t="s">
        <v>499</v>
      </c>
      <c r="J729">
        <v>7</v>
      </c>
      <c r="K729">
        <v>6000</v>
      </c>
      <c r="L729" s="9" t="s">
        <v>499</v>
      </c>
      <c r="M729" t="s">
        <v>2547</v>
      </c>
      <c r="N729" s="12" t="str">
        <f>IFERROR(VLOOKUP(C729,NOVOS!$C:$C,1,0),"OK")</f>
        <v>OK</v>
      </c>
    </row>
    <row r="730" spans="1:14" hidden="1" x14ac:dyDescent="0.25">
      <c r="A730" t="s">
        <v>1552</v>
      </c>
      <c r="B730">
        <v>202307</v>
      </c>
      <c r="C730" t="s">
        <v>91</v>
      </c>
      <c r="D730" t="s">
        <v>736</v>
      </c>
      <c r="E730" t="s">
        <v>103</v>
      </c>
      <c r="F730" t="s">
        <v>103</v>
      </c>
      <c r="G730" t="s">
        <v>270</v>
      </c>
      <c r="H730" t="s">
        <v>499</v>
      </c>
      <c r="I730" t="s">
        <v>499</v>
      </c>
      <c r="J730">
        <v>7</v>
      </c>
      <c r="K730">
        <v>6000</v>
      </c>
      <c r="L730" s="9" t="s">
        <v>499</v>
      </c>
      <c r="M730" t="s">
        <v>2547</v>
      </c>
      <c r="N730" s="12" t="str">
        <f>IFERROR(VLOOKUP(C730,NOVOS!$C:$C,1,0),"OK")</f>
        <v>OK</v>
      </c>
    </row>
    <row r="731" spans="1:14" hidden="1" x14ac:dyDescent="0.25">
      <c r="A731" t="s">
        <v>1552</v>
      </c>
      <c r="B731">
        <v>202308</v>
      </c>
      <c r="C731" t="s">
        <v>91</v>
      </c>
      <c r="D731" t="s">
        <v>736</v>
      </c>
      <c r="E731" t="s">
        <v>103</v>
      </c>
      <c r="F731" t="s">
        <v>103</v>
      </c>
      <c r="G731" t="s">
        <v>270</v>
      </c>
      <c r="H731" t="s">
        <v>499</v>
      </c>
      <c r="I731" t="s">
        <v>499</v>
      </c>
      <c r="J731">
        <v>7</v>
      </c>
      <c r="K731">
        <v>6000</v>
      </c>
      <c r="L731" s="9" t="s">
        <v>499</v>
      </c>
      <c r="M731" t="s">
        <v>2547</v>
      </c>
      <c r="N731" s="12" t="str">
        <f>IFERROR(VLOOKUP(C731,NOVOS!$C:$C,1,0),"OK")</f>
        <v>OK</v>
      </c>
    </row>
    <row r="732" spans="1:14" hidden="1" x14ac:dyDescent="0.25">
      <c r="A732" t="s">
        <v>1552</v>
      </c>
      <c r="B732">
        <v>202309</v>
      </c>
      <c r="C732" t="s">
        <v>91</v>
      </c>
      <c r="D732" t="s">
        <v>736</v>
      </c>
      <c r="E732" t="s">
        <v>103</v>
      </c>
      <c r="F732" t="s">
        <v>103</v>
      </c>
      <c r="G732" t="s">
        <v>270</v>
      </c>
      <c r="H732" t="s">
        <v>499</v>
      </c>
      <c r="I732" t="s">
        <v>499</v>
      </c>
      <c r="J732">
        <v>7</v>
      </c>
      <c r="K732">
        <v>6000</v>
      </c>
      <c r="L732" s="9" t="s">
        <v>499</v>
      </c>
      <c r="M732" t="s">
        <v>2547</v>
      </c>
      <c r="N732" s="12" t="str">
        <f>IFERROR(VLOOKUP(C732,NOVOS!$C:$C,1,0),"OK")</f>
        <v>OK</v>
      </c>
    </row>
    <row r="733" spans="1:14" hidden="1" x14ac:dyDescent="0.25">
      <c r="A733" t="s">
        <v>1552</v>
      </c>
      <c r="B733">
        <v>202310</v>
      </c>
      <c r="C733" t="s">
        <v>91</v>
      </c>
      <c r="D733" t="s">
        <v>736</v>
      </c>
      <c r="E733" t="s">
        <v>103</v>
      </c>
      <c r="F733" t="s">
        <v>103</v>
      </c>
      <c r="G733" t="s">
        <v>270</v>
      </c>
      <c r="H733" t="s">
        <v>499</v>
      </c>
      <c r="I733" t="s">
        <v>499</v>
      </c>
      <c r="J733">
        <v>7</v>
      </c>
      <c r="K733">
        <v>6000</v>
      </c>
      <c r="L733" s="9" t="s">
        <v>499</v>
      </c>
      <c r="M733" t="s">
        <v>2547</v>
      </c>
      <c r="N733" s="12" t="str">
        <f>IFERROR(VLOOKUP(C733,NOVOS!$C:$C,1,0),"OK")</f>
        <v>OK</v>
      </c>
    </row>
    <row r="734" spans="1:14" hidden="1" x14ac:dyDescent="0.25">
      <c r="A734" t="s">
        <v>1552</v>
      </c>
      <c r="B734">
        <v>202311</v>
      </c>
      <c r="C734" t="s">
        <v>91</v>
      </c>
      <c r="D734" t="s">
        <v>736</v>
      </c>
      <c r="E734" t="s">
        <v>103</v>
      </c>
      <c r="F734" t="s">
        <v>103</v>
      </c>
      <c r="G734" t="s">
        <v>270</v>
      </c>
      <c r="H734" t="s">
        <v>499</v>
      </c>
      <c r="I734" t="s">
        <v>499</v>
      </c>
      <c r="J734">
        <v>7</v>
      </c>
      <c r="K734">
        <v>6000</v>
      </c>
      <c r="L734" s="9" t="s">
        <v>499</v>
      </c>
      <c r="M734" t="s">
        <v>2547</v>
      </c>
      <c r="N734" s="12" t="str">
        <f>IFERROR(VLOOKUP(C734,NOVOS!$C:$C,1,0),"OK")</f>
        <v>OK</v>
      </c>
    </row>
    <row r="735" spans="1:14" hidden="1" x14ac:dyDescent="0.25">
      <c r="A735" t="s">
        <v>1552</v>
      </c>
      <c r="B735">
        <v>202312</v>
      </c>
      <c r="C735" t="s">
        <v>91</v>
      </c>
      <c r="D735" t="s">
        <v>736</v>
      </c>
      <c r="E735" t="s">
        <v>103</v>
      </c>
      <c r="F735" t="s">
        <v>103</v>
      </c>
      <c r="G735" t="s">
        <v>270</v>
      </c>
      <c r="H735" t="s">
        <v>499</v>
      </c>
      <c r="I735" t="s">
        <v>499</v>
      </c>
      <c r="J735">
        <v>7</v>
      </c>
      <c r="K735">
        <v>6000</v>
      </c>
      <c r="L735" s="9" t="s">
        <v>499</v>
      </c>
      <c r="M735" t="s">
        <v>2547</v>
      </c>
      <c r="N735" s="12" t="str">
        <f>IFERROR(VLOOKUP(C735,NOVOS!$C:$C,1,0),"OK")</f>
        <v>OK</v>
      </c>
    </row>
    <row r="736" spans="1:14" hidden="1" x14ac:dyDescent="0.25">
      <c r="A736" t="s">
        <v>1552</v>
      </c>
      <c r="B736">
        <v>202308</v>
      </c>
      <c r="C736" t="s">
        <v>5126</v>
      </c>
      <c r="D736" t="s">
        <v>5126</v>
      </c>
      <c r="E736" t="s">
        <v>103</v>
      </c>
      <c r="F736" t="s">
        <v>103</v>
      </c>
      <c r="G736" t="s">
        <v>270</v>
      </c>
      <c r="J736">
        <v>8</v>
      </c>
      <c r="K736">
        <v>6000</v>
      </c>
      <c r="L736" s="9" t="s">
        <v>5233</v>
      </c>
      <c r="M736" s="9"/>
      <c r="N736" s="12" t="str">
        <f>IFERROR(VLOOKUP(C736,NOVOS!$C:$C,1,0),"OK")</f>
        <v>OK</v>
      </c>
    </row>
    <row r="737" spans="1:14" hidden="1" x14ac:dyDescent="0.25">
      <c r="A737" t="s">
        <v>1552</v>
      </c>
      <c r="B737">
        <v>202309</v>
      </c>
      <c r="C737" t="s">
        <v>5126</v>
      </c>
      <c r="D737" t="s">
        <v>5126</v>
      </c>
      <c r="E737" t="s">
        <v>103</v>
      </c>
      <c r="F737" t="s">
        <v>103</v>
      </c>
      <c r="G737" t="s">
        <v>270</v>
      </c>
      <c r="J737">
        <v>8</v>
      </c>
      <c r="K737">
        <v>6000</v>
      </c>
      <c r="L737" s="9" t="s">
        <v>5233</v>
      </c>
      <c r="M737" s="9"/>
      <c r="N737" s="12" t="str">
        <f>IFERROR(VLOOKUP(C737,NOVOS!$C:$C,1,0),"OK")</f>
        <v>OK</v>
      </c>
    </row>
    <row r="738" spans="1:14" hidden="1" x14ac:dyDescent="0.25">
      <c r="A738" t="s">
        <v>1552</v>
      </c>
      <c r="B738">
        <v>202310</v>
      </c>
      <c r="C738" t="s">
        <v>5126</v>
      </c>
      <c r="D738" t="s">
        <v>5126</v>
      </c>
      <c r="E738" t="s">
        <v>103</v>
      </c>
      <c r="F738" t="s">
        <v>103</v>
      </c>
      <c r="G738" t="s">
        <v>270</v>
      </c>
      <c r="J738">
        <v>8</v>
      </c>
      <c r="K738">
        <v>6000</v>
      </c>
      <c r="L738" s="9" t="s">
        <v>5233</v>
      </c>
      <c r="M738" s="9"/>
      <c r="N738" s="12" t="str">
        <f>IFERROR(VLOOKUP(C738,NOVOS!$C:$C,1,0),"OK")</f>
        <v>OK</v>
      </c>
    </row>
    <row r="739" spans="1:14" hidden="1" x14ac:dyDescent="0.25">
      <c r="A739" t="s">
        <v>1058</v>
      </c>
      <c r="B739">
        <v>202311</v>
      </c>
      <c r="C739" s="11" t="s">
        <v>5218</v>
      </c>
      <c r="D739" s="11" t="s">
        <v>5218</v>
      </c>
      <c r="E739" t="s">
        <v>67</v>
      </c>
      <c r="F739" t="s">
        <v>67</v>
      </c>
      <c r="G739" t="s">
        <v>270</v>
      </c>
      <c r="J739">
        <v>7</v>
      </c>
      <c r="K739">
        <v>3500</v>
      </c>
      <c r="L739" s="9"/>
      <c r="M739" s="9"/>
      <c r="N739" s="12" t="str">
        <f>IFERROR(VLOOKUP(C739,NOVOS!$C:$C,1,0),"OK")</f>
        <v>OK</v>
      </c>
    </row>
    <row r="740" spans="1:14" hidden="1" x14ac:dyDescent="0.25">
      <c r="A740" t="s">
        <v>1058</v>
      </c>
      <c r="B740">
        <v>202312</v>
      </c>
      <c r="C740" s="11" t="s">
        <v>5218</v>
      </c>
      <c r="D740" s="11" t="s">
        <v>5218</v>
      </c>
      <c r="E740" t="s">
        <v>67</v>
      </c>
      <c r="F740" t="s">
        <v>67</v>
      </c>
      <c r="G740" t="s">
        <v>270</v>
      </c>
      <c r="J740">
        <v>7</v>
      </c>
      <c r="K740">
        <v>3500</v>
      </c>
      <c r="L740" s="9"/>
      <c r="M740" s="9"/>
      <c r="N740" s="12" t="str">
        <f>IFERROR(VLOOKUP(C740,NOVOS!$C:$C,1,0),"OK")</f>
        <v>OK</v>
      </c>
    </row>
    <row r="741" spans="1:14" hidden="1" x14ac:dyDescent="0.25">
      <c r="A741" t="s">
        <v>2873</v>
      </c>
      <c r="B741">
        <v>202203</v>
      </c>
      <c r="C741" t="s">
        <v>3794</v>
      </c>
      <c r="D741" t="s">
        <v>3795</v>
      </c>
      <c r="E741" s="11" t="s">
        <v>3630</v>
      </c>
      <c r="F741" s="11" t="s">
        <v>3630</v>
      </c>
      <c r="G741" t="s">
        <v>270</v>
      </c>
      <c r="L741" t="s">
        <v>3831</v>
      </c>
      <c r="N741" s="12" t="str">
        <f>IFERROR(VLOOKUP(C741,NOVOS!$C:$C,1,0),"OK")</f>
        <v>OK</v>
      </c>
    </row>
    <row r="742" spans="1:14" hidden="1" x14ac:dyDescent="0.25">
      <c r="A742" t="s">
        <v>2873</v>
      </c>
      <c r="B742">
        <v>202204</v>
      </c>
      <c r="C742" t="s">
        <v>3794</v>
      </c>
      <c r="D742" t="s">
        <v>3795</v>
      </c>
      <c r="E742" s="11" t="s">
        <v>3630</v>
      </c>
      <c r="F742" s="11" t="s">
        <v>3630</v>
      </c>
      <c r="G742" t="s">
        <v>270</v>
      </c>
      <c r="L742" t="s">
        <v>3831</v>
      </c>
      <c r="N742" s="12" t="str">
        <f>IFERROR(VLOOKUP(C742,NOVOS!$C:$C,1,0),"OK")</f>
        <v>OK</v>
      </c>
    </row>
    <row r="743" spans="1:14" hidden="1" x14ac:dyDescent="0.25">
      <c r="A743" t="s">
        <v>2873</v>
      </c>
      <c r="B743">
        <v>202205</v>
      </c>
      <c r="C743" t="s">
        <v>3794</v>
      </c>
      <c r="D743" t="s">
        <v>3795</v>
      </c>
      <c r="E743" s="11" t="s">
        <v>3630</v>
      </c>
      <c r="F743" s="11" t="s">
        <v>3630</v>
      </c>
      <c r="G743" t="s">
        <v>270</v>
      </c>
      <c r="L743" t="s">
        <v>3831</v>
      </c>
      <c r="N743" s="12" t="str">
        <f>IFERROR(VLOOKUP(C743,NOVOS!$C:$C,1,0),"OK")</f>
        <v>OK</v>
      </c>
    </row>
    <row r="744" spans="1:14" hidden="1" x14ac:dyDescent="0.25">
      <c r="A744" t="s">
        <v>2873</v>
      </c>
      <c r="B744">
        <v>202206</v>
      </c>
      <c r="C744" t="s">
        <v>3794</v>
      </c>
      <c r="D744" t="s">
        <v>3795</v>
      </c>
      <c r="E744" s="11" t="s">
        <v>3630</v>
      </c>
      <c r="F744" s="11" t="s">
        <v>3630</v>
      </c>
      <c r="G744" t="s">
        <v>270</v>
      </c>
      <c r="L744" t="s">
        <v>3831</v>
      </c>
      <c r="N744" s="12" t="str">
        <f>IFERROR(VLOOKUP(C744,NOVOS!$C:$C,1,0),"OK")</f>
        <v>OK</v>
      </c>
    </row>
    <row r="745" spans="1:14" hidden="1" x14ac:dyDescent="0.25">
      <c r="A745" t="s">
        <v>2873</v>
      </c>
      <c r="B745">
        <v>202207</v>
      </c>
      <c r="C745" t="s">
        <v>3794</v>
      </c>
      <c r="D745" t="s">
        <v>3795</v>
      </c>
      <c r="E745" s="11" t="s">
        <v>3630</v>
      </c>
      <c r="F745" s="11" t="s">
        <v>3630</v>
      </c>
      <c r="G745" t="s">
        <v>270</v>
      </c>
      <c r="L745" t="s">
        <v>3831</v>
      </c>
      <c r="N745" s="12" t="str">
        <f>IFERROR(VLOOKUP(C745,NOVOS!$C:$C,1,0),"OK")</f>
        <v>OK</v>
      </c>
    </row>
    <row r="746" spans="1:14" hidden="1" x14ac:dyDescent="0.25">
      <c r="A746" t="s">
        <v>2873</v>
      </c>
      <c r="B746">
        <v>202208</v>
      </c>
      <c r="C746" t="s">
        <v>3794</v>
      </c>
      <c r="D746" t="s">
        <v>3795</v>
      </c>
      <c r="E746" s="11" t="s">
        <v>3630</v>
      </c>
      <c r="F746" s="11" t="s">
        <v>3630</v>
      </c>
      <c r="G746" t="s">
        <v>270</v>
      </c>
      <c r="J746">
        <v>10</v>
      </c>
      <c r="K746">
        <v>3500</v>
      </c>
      <c r="L746" t="s">
        <v>3831</v>
      </c>
      <c r="N746" s="12" t="str">
        <f>IFERROR(VLOOKUP(C746,NOVOS!$C:$C,1,0),"OK")</f>
        <v>OK</v>
      </c>
    </row>
    <row r="747" spans="1:14" hidden="1" x14ac:dyDescent="0.25">
      <c r="A747" t="s">
        <v>2873</v>
      </c>
      <c r="B747">
        <v>202209</v>
      </c>
      <c r="C747" t="s">
        <v>3794</v>
      </c>
      <c r="D747" t="s">
        <v>3795</v>
      </c>
      <c r="E747" s="11" t="s">
        <v>3630</v>
      </c>
      <c r="F747" s="11" t="s">
        <v>3630</v>
      </c>
      <c r="G747" t="s">
        <v>270</v>
      </c>
      <c r="J747">
        <v>10</v>
      </c>
      <c r="K747">
        <v>3500</v>
      </c>
      <c r="L747" t="s">
        <v>3831</v>
      </c>
      <c r="N747" s="12" t="str">
        <f>IFERROR(VLOOKUP(C747,NOVOS!$C:$C,1,0),"OK")</f>
        <v>OK</v>
      </c>
    </row>
    <row r="748" spans="1:14" hidden="1" x14ac:dyDescent="0.25">
      <c r="A748" t="s">
        <v>2873</v>
      </c>
      <c r="B748">
        <v>202210</v>
      </c>
      <c r="C748" t="s">
        <v>3794</v>
      </c>
      <c r="D748" t="s">
        <v>3795</v>
      </c>
      <c r="E748" s="11" t="s">
        <v>3630</v>
      </c>
      <c r="F748" s="11" t="s">
        <v>3630</v>
      </c>
      <c r="G748" t="s">
        <v>270</v>
      </c>
      <c r="J748">
        <v>10</v>
      </c>
      <c r="K748">
        <v>3500</v>
      </c>
      <c r="L748" t="s">
        <v>3831</v>
      </c>
      <c r="N748" s="12" t="str">
        <f>IFERROR(VLOOKUP(C748,NOVOS!$C:$C,1,0),"OK")</f>
        <v>OK</v>
      </c>
    </row>
    <row r="749" spans="1:14" hidden="1" x14ac:dyDescent="0.25">
      <c r="A749" t="s">
        <v>2873</v>
      </c>
      <c r="B749">
        <v>202211</v>
      </c>
      <c r="C749" t="s">
        <v>3794</v>
      </c>
      <c r="D749" t="s">
        <v>3795</v>
      </c>
      <c r="E749" s="11" t="s">
        <v>3630</v>
      </c>
      <c r="F749" s="11" t="s">
        <v>3630</v>
      </c>
      <c r="G749" t="s">
        <v>270</v>
      </c>
      <c r="J749">
        <v>10</v>
      </c>
      <c r="K749">
        <v>3500</v>
      </c>
      <c r="L749" t="s">
        <v>3831</v>
      </c>
      <c r="N749" s="12" t="str">
        <f>IFERROR(VLOOKUP(C749,NOVOS!$C:$C,1,0),"OK")</f>
        <v>OK</v>
      </c>
    </row>
    <row r="750" spans="1:14" hidden="1" x14ac:dyDescent="0.25">
      <c r="A750" t="s">
        <v>2873</v>
      </c>
      <c r="B750">
        <v>202212</v>
      </c>
      <c r="C750" t="s">
        <v>3794</v>
      </c>
      <c r="D750" t="s">
        <v>3795</v>
      </c>
      <c r="E750" s="11" t="s">
        <v>3630</v>
      </c>
      <c r="F750" s="11" t="s">
        <v>3630</v>
      </c>
      <c r="G750" t="s">
        <v>270</v>
      </c>
      <c r="J750">
        <v>10</v>
      </c>
      <c r="K750">
        <v>3500</v>
      </c>
      <c r="L750" t="s">
        <v>3831</v>
      </c>
      <c r="N750" s="12" t="str">
        <f>IFERROR(VLOOKUP(C750,NOVOS!$C:$C,1,0),"OK")</f>
        <v>OK</v>
      </c>
    </row>
    <row r="751" spans="1:14" hidden="1" x14ac:dyDescent="0.25">
      <c r="A751" t="s">
        <v>2873</v>
      </c>
      <c r="B751">
        <v>202301</v>
      </c>
      <c r="C751" t="s">
        <v>3794</v>
      </c>
      <c r="D751" t="s">
        <v>5167</v>
      </c>
      <c r="E751" s="11" t="s">
        <v>3630</v>
      </c>
      <c r="F751" s="11" t="s">
        <v>3630</v>
      </c>
      <c r="G751" t="s">
        <v>270</v>
      </c>
      <c r="J751">
        <v>10</v>
      </c>
      <c r="K751">
        <v>3500</v>
      </c>
      <c r="L751" t="s">
        <v>3831</v>
      </c>
      <c r="N751" s="12" t="str">
        <f>IFERROR(VLOOKUP(C751,NOVOS!$C:$C,1,0),"OK")</f>
        <v>OK</v>
      </c>
    </row>
    <row r="752" spans="1:14" hidden="1" x14ac:dyDescent="0.25">
      <c r="A752" t="s">
        <v>118</v>
      </c>
      <c r="B752">
        <v>201904</v>
      </c>
      <c r="C752" t="s">
        <v>819</v>
      </c>
      <c r="D752" t="s">
        <v>820</v>
      </c>
      <c r="E752" t="s">
        <v>118</v>
      </c>
      <c r="F752" t="s">
        <v>118</v>
      </c>
      <c r="G752" t="s">
        <v>270</v>
      </c>
      <c r="H752" t="s">
        <v>821</v>
      </c>
      <c r="I752" t="s">
        <v>821</v>
      </c>
      <c r="J752">
        <v>12</v>
      </c>
      <c r="K752">
        <v>4500</v>
      </c>
      <c r="L752" t="s">
        <v>821</v>
      </c>
      <c r="M752"/>
      <c r="N752" s="12" t="str">
        <f>IFERROR(VLOOKUP(C752,NOVOS!$C:$C,1,0),"OK")</f>
        <v>OK</v>
      </c>
    </row>
    <row r="753" spans="1:14" hidden="1" x14ac:dyDescent="0.25">
      <c r="A753" t="s">
        <v>118</v>
      </c>
      <c r="B753">
        <v>201905</v>
      </c>
      <c r="C753" t="s">
        <v>819</v>
      </c>
      <c r="D753" t="s">
        <v>820</v>
      </c>
      <c r="E753" t="s">
        <v>118</v>
      </c>
      <c r="F753" t="s">
        <v>118</v>
      </c>
      <c r="G753" t="s">
        <v>270</v>
      </c>
      <c r="H753" t="s">
        <v>821</v>
      </c>
      <c r="I753" t="s">
        <v>821</v>
      </c>
      <c r="J753">
        <v>12</v>
      </c>
      <c r="K753">
        <v>4500</v>
      </c>
      <c r="L753" t="s">
        <v>821</v>
      </c>
      <c r="M753"/>
      <c r="N753" s="12" t="str">
        <f>IFERROR(VLOOKUP(C753,NOVOS!$C:$C,1,0),"OK")</f>
        <v>OK</v>
      </c>
    </row>
    <row r="754" spans="1:14" hidden="1" x14ac:dyDescent="0.25">
      <c r="A754" t="s">
        <v>118</v>
      </c>
      <c r="B754">
        <v>201906</v>
      </c>
      <c r="C754" t="s">
        <v>819</v>
      </c>
      <c r="D754" t="s">
        <v>820</v>
      </c>
      <c r="E754" t="s">
        <v>118</v>
      </c>
      <c r="F754" t="s">
        <v>118</v>
      </c>
      <c r="G754" t="s">
        <v>270</v>
      </c>
      <c r="H754" t="s">
        <v>821</v>
      </c>
      <c r="I754" t="s">
        <v>821</v>
      </c>
      <c r="J754">
        <v>12</v>
      </c>
      <c r="K754">
        <v>4500</v>
      </c>
      <c r="L754" t="s">
        <v>821</v>
      </c>
      <c r="M754"/>
      <c r="N754" s="12" t="str">
        <f>IFERROR(VLOOKUP(C754,NOVOS!$C:$C,1,0),"OK")</f>
        <v>OK</v>
      </c>
    </row>
    <row r="755" spans="1:14" hidden="1" x14ac:dyDescent="0.25">
      <c r="A755" t="s">
        <v>118</v>
      </c>
      <c r="B755">
        <v>201907</v>
      </c>
      <c r="C755" t="s">
        <v>819</v>
      </c>
      <c r="D755" t="s">
        <v>820</v>
      </c>
      <c r="E755" t="s">
        <v>118</v>
      </c>
      <c r="F755" t="s">
        <v>118</v>
      </c>
      <c r="G755" t="s">
        <v>270</v>
      </c>
      <c r="H755" t="s">
        <v>821</v>
      </c>
      <c r="I755" t="s">
        <v>821</v>
      </c>
      <c r="J755">
        <v>15</v>
      </c>
      <c r="K755">
        <v>4500</v>
      </c>
      <c r="L755" t="s">
        <v>821</v>
      </c>
      <c r="M755"/>
      <c r="N755" s="12" t="str">
        <f>IFERROR(VLOOKUP(C755,NOVOS!$C:$C,1,0),"OK")</f>
        <v>OK</v>
      </c>
    </row>
    <row r="756" spans="1:14" hidden="1" x14ac:dyDescent="0.25">
      <c r="A756" t="s">
        <v>118</v>
      </c>
      <c r="B756">
        <v>201908</v>
      </c>
      <c r="C756" t="s">
        <v>819</v>
      </c>
      <c r="D756" t="s">
        <v>820</v>
      </c>
      <c r="E756" t="s">
        <v>118</v>
      </c>
      <c r="F756" t="s">
        <v>118</v>
      </c>
      <c r="G756" t="s">
        <v>270</v>
      </c>
      <c r="H756" t="s">
        <v>821</v>
      </c>
      <c r="I756" t="s">
        <v>821</v>
      </c>
      <c r="J756">
        <v>15</v>
      </c>
      <c r="K756">
        <v>4500</v>
      </c>
      <c r="L756" t="s">
        <v>821</v>
      </c>
      <c r="M756"/>
      <c r="N756" s="12" t="str">
        <f>IFERROR(VLOOKUP(C756,NOVOS!$C:$C,1,0),"OK")</f>
        <v>OK</v>
      </c>
    </row>
    <row r="757" spans="1:14" hidden="1" x14ac:dyDescent="0.25">
      <c r="A757" t="s">
        <v>118</v>
      </c>
      <c r="B757">
        <v>201909</v>
      </c>
      <c r="C757" t="s">
        <v>819</v>
      </c>
      <c r="D757" t="s">
        <v>820</v>
      </c>
      <c r="E757" t="s">
        <v>118</v>
      </c>
      <c r="F757" t="s">
        <v>118</v>
      </c>
      <c r="G757" t="s">
        <v>270</v>
      </c>
      <c r="H757" t="s">
        <v>821</v>
      </c>
      <c r="I757" t="s">
        <v>821</v>
      </c>
      <c r="J757">
        <v>15</v>
      </c>
      <c r="K757">
        <v>4500</v>
      </c>
      <c r="L757" t="s">
        <v>821</v>
      </c>
      <c r="M757"/>
      <c r="N757" s="12" t="str">
        <f>IFERROR(VLOOKUP(C757,NOVOS!$C:$C,1,0),"OK")</f>
        <v>OK</v>
      </c>
    </row>
    <row r="758" spans="1:14" hidden="1" x14ac:dyDescent="0.25">
      <c r="A758" t="s">
        <v>118</v>
      </c>
      <c r="B758">
        <v>201910</v>
      </c>
      <c r="C758" t="s">
        <v>819</v>
      </c>
      <c r="D758" t="s">
        <v>820</v>
      </c>
      <c r="E758" t="s">
        <v>118</v>
      </c>
      <c r="F758" t="s">
        <v>118</v>
      </c>
      <c r="G758" t="s">
        <v>270</v>
      </c>
      <c r="H758" t="s">
        <v>821</v>
      </c>
      <c r="I758" t="s">
        <v>821</v>
      </c>
      <c r="J758">
        <v>15</v>
      </c>
      <c r="K758">
        <v>4500</v>
      </c>
      <c r="L758" t="s">
        <v>821</v>
      </c>
      <c r="M758"/>
      <c r="N758" s="12" t="str">
        <f>IFERROR(VLOOKUP(C758,NOVOS!$C:$C,1,0),"OK")</f>
        <v>OK</v>
      </c>
    </row>
    <row r="759" spans="1:14" hidden="1" x14ac:dyDescent="0.25">
      <c r="A759" t="s">
        <v>118</v>
      </c>
      <c r="B759">
        <v>201911</v>
      </c>
      <c r="C759" t="s">
        <v>819</v>
      </c>
      <c r="D759" t="s">
        <v>820</v>
      </c>
      <c r="E759" t="s">
        <v>118</v>
      </c>
      <c r="F759" t="s">
        <v>118</v>
      </c>
      <c r="G759" t="s">
        <v>270</v>
      </c>
      <c r="H759" t="s">
        <v>821</v>
      </c>
      <c r="I759" t="s">
        <v>821</v>
      </c>
      <c r="J759">
        <v>15</v>
      </c>
      <c r="K759">
        <v>4500</v>
      </c>
      <c r="L759" t="s">
        <v>821</v>
      </c>
      <c r="M759"/>
      <c r="N759" s="12" t="str">
        <f>IFERROR(VLOOKUP(C759,NOVOS!$C:$C,1,0),"OK")</f>
        <v>OK</v>
      </c>
    </row>
    <row r="760" spans="1:14" hidden="1" x14ac:dyDescent="0.25">
      <c r="A760" t="s">
        <v>118</v>
      </c>
      <c r="B760">
        <v>201912</v>
      </c>
      <c r="C760" t="s">
        <v>819</v>
      </c>
      <c r="D760" t="s">
        <v>820</v>
      </c>
      <c r="E760" t="s">
        <v>118</v>
      </c>
      <c r="F760" t="s">
        <v>118</v>
      </c>
      <c r="G760" t="s">
        <v>270</v>
      </c>
      <c r="H760" t="s">
        <v>821</v>
      </c>
      <c r="I760" t="s">
        <v>821</v>
      </c>
      <c r="J760">
        <v>13</v>
      </c>
      <c r="K760">
        <v>4500</v>
      </c>
      <c r="L760" t="s">
        <v>821</v>
      </c>
      <c r="M760"/>
      <c r="N760" s="12" t="str">
        <f>IFERROR(VLOOKUP(C760,NOVOS!$C:$C,1,0),"OK")</f>
        <v>OK</v>
      </c>
    </row>
    <row r="761" spans="1:14" hidden="1" x14ac:dyDescent="0.25">
      <c r="A761" t="s">
        <v>118</v>
      </c>
      <c r="B761">
        <v>202001</v>
      </c>
      <c r="C761" t="s">
        <v>819</v>
      </c>
      <c r="D761" t="s">
        <v>820</v>
      </c>
      <c r="E761" t="s">
        <v>118</v>
      </c>
      <c r="F761" t="s">
        <v>118</v>
      </c>
      <c r="G761" t="s">
        <v>270</v>
      </c>
      <c r="H761" t="s">
        <v>821</v>
      </c>
      <c r="I761" t="s">
        <v>821</v>
      </c>
      <c r="J761">
        <v>13</v>
      </c>
      <c r="K761">
        <v>4500</v>
      </c>
      <c r="L761" t="s">
        <v>821</v>
      </c>
      <c r="M761"/>
      <c r="N761" s="12" t="str">
        <f>IFERROR(VLOOKUP(C761,NOVOS!$C:$C,1,0),"OK")</f>
        <v>OK</v>
      </c>
    </row>
    <row r="762" spans="1:14" hidden="1" x14ac:dyDescent="0.25">
      <c r="A762" t="s">
        <v>118</v>
      </c>
      <c r="B762">
        <v>202002</v>
      </c>
      <c r="C762" t="s">
        <v>819</v>
      </c>
      <c r="D762" t="s">
        <v>820</v>
      </c>
      <c r="E762" t="s">
        <v>118</v>
      </c>
      <c r="F762" t="s">
        <v>118</v>
      </c>
      <c r="G762" t="s">
        <v>270</v>
      </c>
      <c r="H762" t="s">
        <v>821</v>
      </c>
      <c r="I762" t="s">
        <v>821</v>
      </c>
      <c r="J762">
        <v>13</v>
      </c>
      <c r="K762">
        <v>4500</v>
      </c>
      <c r="L762" t="s">
        <v>821</v>
      </c>
      <c r="M762"/>
      <c r="N762" s="12" t="str">
        <f>IFERROR(VLOOKUP(C762,NOVOS!$C:$C,1,0),"OK")</f>
        <v>OK</v>
      </c>
    </row>
    <row r="763" spans="1:14" hidden="1" x14ac:dyDescent="0.25">
      <c r="A763" t="s">
        <v>118</v>
      </c>
      <c r="B763">
        <v>202003</v>
      </c>
      <c r="C763" t="s">
        <v>819</v>
      </c>
      <c r="D763" t="s">
        <v>820</v>
      </c>
      <c r="E763" t="s">
        <v>118</v>
      </c>
      <c r="F763" t="s">
        <v>118</v>
      </c>
      <c r="G763" t="s">
        <v>270</v>
      </c>
      <c r="H763" t="s">
        <v>821</v>
      </c>
      <c r="I763" t="s">
        <v>821</v>
      </c>
      <c r="J763">
        <v>13</v>
      </c>
      <c r="K763">
        <v>4500</v>
      </c>
      <c r="L763" t="s">
        <v>821</v>
      </c>
      <c r="M763"/>
      <c r="N763" s="12" t="str">
        <f>IFERROR(VLOOKUP(C763,NOVOS!$C:$C,1,0),"OK")</f>
        <v>OK</v>
      </c>
    </row>
    <row r="764" spans="1:14" hidden="1" x14ac:dyDescent="0.25">
      <c r="A764" t="s">
        <v>118</v>
      </c>
      <c r="B764">
        <v>202004</v>
      </c>
      <c r="C764" t="s">
        <v>819</v>
      </c>
      <c r="D764" t="s">
        <v>820</v>
      </c>
      <c r="E764" t="s">
        <v>118</v>
      </c>
      <c r="F764" t="s">
        <v>118</v>
      </c>
      <c r="G764" t="s">
        <v>270</v>
      </c>
      <c r="H764" t="s">
        <v>821</v>
      </c>
      <c r="I764" t="s">
        <v>821</v>
      </c>
      <c r="J764">
        <v>13</v>
      </c>
      <c r="K764">
        <v>4500</v>
      </c>
      <c r="L764" t="s">
        <v>821</v>
      </c>
      <c r="M764"/>
      <c r="N764" s="12" t="str">
        <f>IFERROR(VLOOKUP(C764,NOVOS!$C:$C,1,0),"OK")</f>
        <v>OK</v>
      </c>
    </row>
    <row r="765" spans="1:14" hidden="1" x14ac:dyDescent="0.25">
      <c r="A765" t="s">
        <v>118</v>
      </c>
      <c r="B765">
        <v>202005</v>
      </c>
      <c r="C765" t="s">
        <v>819</v>
      </c>
      <c r="D765" t="s">
        <v>820</v>
      </c>
      <c r="E765" t="s">
        <v>118</v>
      </c>
      <c r="F765" t="s">
        <v>118</v>
      </c>
      <c r="G765" t="s">
        <v>270</v>
      </c>
      <c r="H765" t="s">
        <v>821</v>
      </c>
      <c r="I765" t="s">
        <v>821</v>
      </c>
      <c r="J765">
        <v>13</v>
      </c>
      <c r="K765">
        <v>4500</v>
      </c>
      <c r="L765" t="s">
        <v>821</v>
      </c>
      <c r="M765"/>
      <c r="N765" s="12" t="str">
        <f>IFERROR(VLOOKUP(C765,NOVOS!$C:$C,1,0),"OK")</f>
        <v>OK</v>
      </c>
    </row>
    <row r="766" spans="1:14" hidden="1" x14ac:dyDescent="0.25">
      <c r="A766" t="s">
        <v>1552</v>
      </c>
      <c r="B766">
        <v>202309</v>
      </c>
      <c r="C766" t="s">
        <v>4776</v>
      </c>
      <c r="D766" t="s">
        <v>3795</v>
      </c>
      <c r="E766" t="s">
        <v>1778</v>
      </c>
      <c r="F766" t="s">
        <v>1778</v>
      </c>
      <c r="G766" t="s">
        <v>270</v>
      </c>
      <c r="H766" t="s">
        <v>5018</v>
      </c>
      <c r="J766">
        <v>8</v>
      </c>
      <c r="K766">
        <v>6000</v>
      </c>
      <c r="L766" s="9" t="s">
        <v>4919</v>
      </c>
      <c r="M766"/>
      <c r="N766" s="12" t="str">
        <f>IFERROR(VLOOKUP(C766,NOVOS!$C:$C,1,0),"OK")</f>
        <v>OK</v>
      </c>
    </row>
    <row r="767" spans="1:14" hidden="1" x14ac:dyDescent="0.25">
      <c r="A767" t="s">
        <v>1552</v>
      </c>
      <c r="B767">
        <v>202305</v>
      </c>
      <c r="C767" t="s">
        <v>4776</v>
      </c>
      <c r="D767" t="s">
        <v>3795</v>
      </c>
      <c r="E767" t="s">
        <v>1778</v>
      </c>
      <c r="F767" t="s">
        <v>1778</v>
      </c>
      <c r="G767" t="s">
        <v>270</v>
      </c>
      <c r="H767" t="s">
        <v>5018</v>
      </c>
      <c r="J767">
        <v>8</v>
      </c>
      <c r="K767">
        <v>6000</v>
      </c>
      <c r="L767" s="9" t="s">
        <v>4919</v>
      </c>
      <c r="M767"/>
      <c r="N767" s="12" t="str">
        <f>IFERROR(VLOOKUP(C767,NOVOS!$C:$C,1,0),"OK")</f>
        <v>OK</v>
      </c>
    </row>
    <row r="768" spans="1:14" hidden="1" x14ac:dyDescent="0.25">
      <c r="A768" t="s">
        <v>1552</v>
      </c>
      <c r="B768">
        <v>202306</v>
      </c>
      <c r="C768" t="s">
        <v>4776</v>
      </c>
      <c r="D768" t="s">
        <v>3795</v>
      </c>
      <c r="E768" t="s">
        <v>1778</v>
      </c>
      <c r="F768" t="s">
        <v>1778</v>
      </c>
      <c r="G768" t="s">
        <v>270</v>
      </c>
      <c r="H768" t="s">
        <v>5018</v>
      </c>
      <c r="J768">
        <v>8</v>
      </c>
      <c r="K768">
        <v>6000</v>
      </c>
      <c r="L768" s="9" t="s">
        <v>4919</v>
      </c>
      <c r="M768"/>
      <c r="N768" s="12" t="str">
        <f>IFERROR(VLOOKUP(C768,NOVOS!$C:$C,1,0),"OK")</f>
        <v>OK</v>
      </c>
    </row>
    <row r="769" spans="1:14" hidden="1" x14ac:dyDescent="0.25">
      <c r="A769" t="s">
        <v>1552</v>
      </c>
      <c r="B769">
        <v>202307</v>
      </c>
      <c r="C769" t="s">
        <v>4776</v>
      </c>
      <c r="D769" t="s">
        <v>3795</v>
      </c>
      <c r="E769" t="s">
        <v>1778</v>
      </c>
      <c r="F769" t="s">
        <v>1778</v>
      </c>
      <c r="G769" t="s">
        <v>270</v>
      </c>
      <c r="H769" t="s">
        <v>5018</v>
      </c>
      <c r="J769">
        <v>8</v>
      </c>
      <c r="K769">
        <v>6000</v>
      </c>
      <c r="L769" s="9" t="s">
        <v>4919</v>
      </c>
      <c r="M769"/>
      <c r="N769" s="12" t="str">
        <f>IFERROR(VLOOKUP(C769,NOVOS!$C:$C,1,0),"OK")</f>
        <v>OK</v>
      </c>
    </row>
    <row r="770" spans="1:14" hidden="1" x14ac:dyDescent="0.25">
      <c r="A770" t="s">
        <v>1552</v>
      </c>
      <c r="B770">
        <v>202308</v>
      </c>
      <c r="C770" t="s">
        <v>4776</v>
      </c>
      <c r="D770" t="s">
        <v>3795</v>
      </c>
      <c r="E770" t="s">
        <v>1778</v>
      </c>
      <c r="F770" t="s">
        <v>1778</v>
      </c>
      <c r="G770" t="s">
        <v>270</v>
      </c>
      <c r="H770" t="s">
        <v>5018</v>
      </c>
      <c r="J770">
        <v>8</v>
      </c>
      <c r="K770">
        <v>6000</v>
      </c>
      <c r="L770" s="9" t="s">
        <v>4919</v>
      </c>
      <c r="M770"/>
      <c r="N770" s="12" t="str">
        <f>IFERROR(VLOOKUP(C770,NOVOS!$C:$C,1,0),"OK")</f>
        <v>OK</v>
      </c>
    </row>
    <row r="771" spans="1:14" hidden="1" x14ac:dyDescent="0.25">
      <c r="A771" t="s">
        <v>1552</v>
      </c>
      <c r="B771">
        <v>202310</v>
      </c>
      <c r="C771" t="s">
        <v>4776</v>
      </c>
      <c r="D771" t="s">
        <v>3795</v>
      </c>
      <c r="E771" t="s">
        <v>1778</v>
      </c>
      <c r="F771" t="s">
        <v>1778</v>
      </c>
      <c r="G771" t="s">
        <v>270</v>
      </c>
      <c r="H771" t="s">
        <v>5018</v>
      </c>
      <c r="J771">
        <v>8</v>
      </c>
      <c r="K771">
        <v>6000</v>
      </c>
      <c r="L771" s="9" t="s">
        <v>4919</v>
      </c>
      <c r="M771"/>
      <c r="N771" s="12" t="str">
        <f>IFERROR(VLOOKUP(C771,NOVOS!$C:$C,1,0),"OK")</f>
        <v>OK</v>
      </c>
    </row>
    <row r="772" spans="1:14" hidden="1" x14ac:dyDescent="0.25">
      <c r="A772" t="s">
        <v>1552</v>
      </c>
      <c r="B772">
        <v>202311</v>
      </c>
      <c r="C772" t="s">
        <v>4776</v>
      </c>
      <c r="D772" t="s">
        <v>3795</v>
      </c>
      <c r="E772" t="s">
        <v>1778</v>
      </c>
      <c r="F772" t="s">
        <v>1778</v>
      </c>
      <c r="G772" t="s">
        <v>270</v>
      </c>
      <c r="H772" t="s">
        <v>5018</v>
      </c>
      <c r="J772">
        <v>8</v>
      </c>
      <c r="K772">
        <v>6000</v>
      </c>
      <c r="L772" s="9" t="s">
        <v>4919</v>
      </c>
      <c r="M772"/>
      <c r="N772" s="12" t="str">
        <f>IFERROR(VLOOKUP(C772,NOVOS!$C:$C,1,0),"OK")</f>
        <v>OK</v>
      </c>
    </row>
    <row r="773" spans="1:14" hidden="1" x14ac:dyDescent="0.25">
      <c r="A773" t="s">
        <v>1552</v>
      </c>
      <c r="B773">
        <v>202312</v>
      </c>
      <c r="C773" t="s">
        <v>5126</v>
      </c>
      <c r="D773" t="s">
        <v>5126</v>
      </c>
      <c r="E773" t="s">
        <v>103</v>
      </c>
      <c r="F773" t="s">
        <v>103</v>
      </c>
      <c r="G773" t="s">
        <v>270</v>
      </c>
      <c r="H773" t="s">
        <v>5233</v>
      </c>
      <c r="J773">
        <v>8</v>
      </c>
      <c r="K773">
        <v>6000</v>
      </c>
      <c r="L773" s="9" t="s">
        <v>5233</v>
      </c>
      <c r="M773" s="9"/>
      <c r="N773" s="12" t="str">
        <f>IFERROR(VLOOKUP(C773,NOVOS!$C:$C,1,0),"OK")</f>
        <v>OK</v>
      </c>
    </row>
    <row r="774" spans="1:14" hidden="1" x14ac:dyDescent="0.25">
      <c r="A774" t="s">
        <v>1552</v>
      </c>
      <c r="B774">
        <v>202305</v>
      </c>
      <c r="C774" t="s">
        <v>4772</v>
      </c>
      <c r="D774" t="s">
        <v>3795</v>
      </c>
      <c r="E774" t="s">
        <v>1778</v>
      </c>
      <c r="F774" t="s">
        <v>1778</v>
      </c>
      <c r="G774" t="s">
        <v>270</v>
      </c>
      <c r="H774" t="s">
        <v>5018</v>
      </c>
      <c r="J774">
        <v>8</v>
      </c>
      <c r="K774">
        <v>6000</v>
      </c>
      <c r="L774" s="9" t="s">
        <v>4919</v>
      </c>
      <c r="M774"/>
      <c r="N774" s="12" t="str">
        <f>IFERROR(VLOOKUP(C774,NOVOS!$C:$C,1,0),"OK")</f>
        <v>OK</v>
      </c>
    </row>
    <row r="775" spans="1:14" hidden="1" x14ac:dyDescent="0.25">
      <c r="A775" t="s">
        <v>1552</v>
      </c>
      <c r="B775">
        <v>202306</v>
      </c>
      <c r="C775" t="s">
        <v>4772</v>
      </c>
      <c r="D775" t="s">
        <v>3795</v>
      </c>
      <c r="E775" t="s">
        <v>1778</v>
      </c>
      <c r="F775" t="s">
        <v>1778</v>
      </c>
      <c r="G775" t="s">
        <v>270</v>
      </c>
      <c r="H775" t="s">
        <v>5018</v>
      </c>
      <c r="J775">
        <v>8</v>
      </c>
      <c r="K775">
        <v>6000</v>
      </c>
      <c r="L775" s="9" t="s">
        <v>4919</v>
      </c>
      <c r="M775"/>
      <c r="N775" s="12" t="str">
        <f>IFERROR(VLOOKUP(C775,NOVOS!$C:$C,1,0),"OK")</f>
        <v>OK</v>
      </c>
    </row>
    <row r="776" spans="1:14" hidden="1" x14ac:dyDescent="0.25">
      <c r="A776" t="s">
        <v>1552</v>
      </c>
      <c r="B776">
        <v>202307</v>
      </c>
      <c r="C776" t="s">
        <v>4772</v>
      </c>
      <c r="D776" t="s">
        <v>3795</v>
      </c>
      <c r="E776" t="s">
        <v>1778</v>
      </c>
      <c r="F776" t="s">
        <v>1778</v>
      </c>
      <c r="G776" t="s">
        <v>270</v>
      </c>
      <c r="H776" t="s">
        <v>5018</v>
      </c>
      <c r="J776">
        <v>8</v>
      </c>
      <c r="K776">
        <v>6000</v>
      </c>
      <c r="L776" s="9" t="s">
        <v>4919</v>
      </c>
      <c r="M776"/>
      <c r="N776" s="12" t="str">
        <f>IFERROR(VLOOKUP(C776,NOVOS!$C:$C,1,0),"OK")</f>
        <v>OK</v>
      </c>
    </row>
    <row r="777" spans="1:14" hidden="1" x14ac:dyDescent="0.25">
      <c r="A777" t="s">
        <v>1552</v>
      </c>
      <c r="B777">
        <v>202308</v>
      </c>
      <c r="C777" t="s">
        <v>4772</v>
      </c>
      <c r="D777" t="s">
        <v>3795</v>
      </c>
      <c r="E777" t="s">
        <v>1778</v>
      </c>
      <c r="F777" t="s">
        <v>1778</v>
      </c>
      <c r="G777" t="s">
        <v>270</v>
      </c>
      <c r="H777" t="s">
        <v>5018</v>
      </c>
      <c r="J777">
        <v>8</v>
      </c>
      <c r="K777">
        <v>6000</v>
      </c>
      <c r="L777" s="9" t="s">
        <v>4919</v>
      </c>
      <c r="M777"/>
      <c r="N777" s="12" t="str">
        <f>IFERROR(VLOOKUP(C777,NOVOS!$C:$C,1,0),"OK")</f>
        <v>OK</v>
      </c>
    </row>
    <row r="778" spans="1:14" hidden="1" x14ac:dyDescent="0.25">
      <c r="A778" t="s">
        <v>1552</v>
      </c>
      <c r="B778">
        <v>202309</v>
      </c>
      <c r="C778" t="s">
        <v>4772</v>
      </c>
      <c r="D778" t="s">
        <v>3795</v>
      </c>
      <c r="E778" t="s">
        <v>1778</v>
      </c>
      <c r="F778" t="s">
        <v>1778</v>
      </c>
      <c r="G778" t="s">
        <v>270</v>
      </c>
      <c r="H778" t="s">
        <v>5018</v>
      </c>
      <c r="J778">
        <v>8</v>
      </c>
      <c r="K778">
        <v>6000</v>
      </c>
      <c r="L778" s="9" t="s">
        <v>4919</v>
      </c>
      <c r="M778"/>
      <c r="N778" s="12" t="str">
        <f>IFERROR(VLOOKUP(C778,NOVOS!$C:$C,1,0),"OK")</f>
        <v>OK</v>
      </c>
    </row>
    <row r="779" spans="1:14" hidden="1" x14ac:dyDescent="0.25">
      <c r="A779" t="s">
        <v>1552</v>
      </c>
      <c r="B779">
        <v>202310</v>
      </c>
      <c r="C779" t="s">
        <v>4772</v>
      </c>
      <c r="D779" t="s">
        <v>3795</v>
      </c>
      <c r="E779" t="s">
        <v>1778</v>
      </c>
      <c r="F779" t="s">
        <v>1778</v>
      </c>
      <c r="G779" t="s">
        <v>270</v>
      </c>
      <c r="H779" t="s">
        <v>5018</v>
      </c>
      <c r="J779">
        <v>8</v>
      </c>
      <c r="K779">
        <v>6000</v>
      </c>
      <c r="L779" s="9" t="s">
        <v>4919</v>
      </c>
      <c r="M779"/>
      <c r="N779" s="12" t="str">
        <f>IFERROR(VLOOKUP(C779,NOVOS!$C:$C,1,0),"OK")</f>
        <v>OK</v>
      </c>
    </row>
    <row r="780" spans="1:14" hidden="1" x14ac:dyDescent="0.25">
      <c r="A780" t="s">
        <v>1552</v>
      </c>
      <c r="B780">
        <v>202311</v>
      </c>
      <c r="C780" t="s">
        <v>4772</v>
      </c>
      <c r="D780" t="s">
        <v>3795</v>
      </c>
      <c r="E780" t="s">
        <v>1778</v>
      </c>
      <c r="F780" t="s">
        <v>1778</v>
      </c>
      <c r="G780" t="s">
        <v>270</v>
      </c>
      <c r="H780" t="s">
        <v>5018</v>
      </c>
      <c r="J780">
        <v>8</v>
      </c>
      <c r="K780">
        <v>6000</v>
      </c>
      <c r="L780" s="9" t="s">
        <v>4919</v>
      </c>
      <c r="M780"/>
      <c r="N780" s="12" t="str">
        <f>IFERROR(VLOOKUP(C780,NOVOS!$C:$C,1,0),"OK")</f>
        <v>OK</v>
      </c>
    </row>
    <row r="781" spans="1:14" hidden="1" x14ac:dyDescent="0.25">
      <c r="A781" t="s">
        <v>1552</v>
      </c>
      <c r="B781">
        <v>202312</v>
      </c>
      <c r="C781" t="s">
        <v>4776</v>
      </c>
      <c r="D781" t="s">
        <v>3795</v>
      </c>
      <c r="E781" t="s">
        <v>1778</v>
      </c>
      <c r="F781" t="s">
        <v>1778</v>
      </c>
      <c r="G781" t="s">
        <v>270</v>
      </c>
      <c r="H781" t="s">
        <v>5018</v>
      </c>
      <c r="J781">
        <v>8</v>
      </c>
      <c r="K781">
        <v>6000</v>
      </c>
      <c r="L781" s="9" t="s">
        <v>4919</v>
      </c>
      <c r="M781"/>
      <c r="N781" s="12" t="str">
        <f>IFERROR(VLOOKUP(C781,NOVOS!$C:$C,1,0),"OK")</f>
        <v>OK</v>
      </c>
    </row>
    <row r="782" spans="1:14" hidden="1" x14ac:dyDescent="0.25">
      <c r="A782" t="s">
        <v>1552</v>
      </c>
      <c r="B782">
        <v>202309</v>
      </c>
      <c r="C782" t="s">
        <v>5122</v>
      </c>
      <c r="D782" t="s">
        <v>5053</v>
      </c>
      <c r="E782" t="s">
        <v>103</v>
      </c>
      <c r="F782" t="s">
        <v>103</v>
      </c>
      <c r="G782" t="s">
        <v>270</v>
      </c>
      <c r="J782">
        <v>8</v>
      </c>
      <c r="K782">
        <v>6000</v>
      </c>
      <c r="L782" s="9" t="s">
        <v>5233</v>
      </c>
      <c r="M782" s="9"/>
      <c r="N782" s="12" t="str">
        <f>IFERROR(VLOOKUP(C782,NOVOS!$C:$C,1,0),"OK")</f>
        <v>OK</v>
      </c>
    </row>
    <row r="783" spans="1:14" hidden="1" x14ac:dyDescent="0.25">
      <c r="A783" t="s">
        <v>1552</v>
      </c>
      <c r="B783">
        <v>202308</v>
      </c>
      <c r="C783" t="s">
        <v>5122</v>
      </c>
      <c r="D783" t="s">
        <v>5053</v>
      </c>
      <c r="E783" t="s">
        <v>103</v>
      </c>
      <c r="F783" t="s">
        <v>103</v>
      </c>
      <c r="G783" t="s">
        <v>270</v>
      </c>
      <c r="J783">
        <v>8</v>
      </c>
      <c r="K783">
        <v>6000</v>
      </c>
      <c r="L783" s="9" t="s">
        <v>5233</v>
      </c>
      <c r="M783" s="9"/>
      <c r="N783" s="12" t="str">
        <f>IFERROR(VLOOKUP(C783,NOVOS!$C:$C,1,0),"OK")</f>
        <v>OK</v>
      </c>
    </row>
    <row r="784" spans="1:14" hidden="1" x14ac:dyDescent="0.25">
      <c r="A784" t="s">
        <v>1552</v>
      </c>
      <c r="B784">
        <v>202310</v>
      </c>
      <c r="C784" t="s">
        <v>5122</v>
      </c>
      <c r="D784" t="s">
        <v>5053</v>
      </c>
      <c r="E784" t="s">
        <v>103</v>
      </c>
      <c r="F784" t="s">
        <v>103</v>
      </c>
      <c r="G784" t="s">
        <v>270</v>
      </c>
      <c r="J784">
        <v>8</v>
      </c>
      <c r="K784">
        <v>6000</v>
      </c>
      <c r="L784" s="9" t="s">
        <v>5233</v>
      </c>
      <c r="M784" s="9"/>
      <c r="N784" s="12" t="str">
        <f>IFERROR(VLOOKUP(C784,NOVOS!$C:$C,1,0),"OK")</f>
        <v>OK</v>
      </c>
    </row>
    <row r="785" spans="1:14" hidden="1" x14ac:dyDescent="0.25">
      <c r="A785" t="s">
        <v>1058</v>
      </c>
      <c r="B785">
        <v>202401</v>
      </c>
      <c r="C785" s="11" t="s">
        <v>5218</v>
      </c>
      <c r="D785" s="11" t="s">
        <v>5218</v>
      </c>
      <c r="E785" t="s">
        <v>67</v>
      </c>
      <c r="F785" t="s">
        <v>67</v>
      </c>
      <c r="G785" t="s">
        <v>270</v>
      </c>
      <c r="J785">
        <v>7</v>
      </c>
      <c r="K785">
        <v>3500</v>
      </c>
      <c r="L785" s="9"/>
      <c r="M785" s="9"/>
      <c r="N785" s="12" t="str">
        <f>IFERROR(VLOOKUP(C785,NOVOS!$C:$C,1,0),"OK")</f>
        <v>OK</v>
      </c>
    </row>
    <row r="786" spans="1:14" hidden="1" x14ac:dyDescent="0.25">
      <c r="A786" t="s">
        <v>2873</v>
      </c>
      <c r="B786">
        <v>202311</v>
      </c>
      <c r="C786" t="s">
        <v>4563</v>
      </c>
      <c r="D786" t="s">
        <v>4894</v>
      </c>
      <c r="E786" s="11" t="s">
        <v>3630</v>
      </c>
      <c r="F786" s="11" t="s">
        <v>3630</v>
      </c>
      <c r="G786" t="s">
        <v>270</v>
      </c>
      <c r="J786">
        <v>10</v>
      </c>
      <c r="K786">
        <v>3500</v>
      </c>
      <c r="L786" t="s">
        <v>4605</v>
      </c>
      <c r="N786" s="12" t="str">
        <f>IFERROR(VLOOKUP(C786,NOVOS!$C:$C,1,0),"OK")</f>
        <v>OK</v>
      </c>
    </row>
    <row r="787" spans="1:14" hidden="1" x14ac:dyDescent="0.25">
      <c r="A787" t="s">
        <v>1552</v>
      </c>
      <c r="B787">
        <v>202308</v>
      </c>
      <c r="C787" t="s">
        <v>5053</v>
      </c>
      <c r="D787" t="s">
        <v>5126</v>
      </c>
      <c r="E787" t="s">
        <v>103</v>
      </c>
      <c r="F787" t="s">
        <v>103</v>
      </c>
      <c r="G787" t="s">
        <v>270</v>
      </c>
      <c r="J787">
        <v>8</v>
      </c>
      <c r="K787">
        <v>6000</v>
      </c>
      <c r="L787" s="9" t="s">
        <v>5233</v>
      </c>
      <c r="M787" s="9"/>
      <c r="N787" s="12" t="str">
        <f>IFERROR(VLOOKUP(C787,NOVOS!$C:$C,1,0),"OK")</f>
        <v>OK</v>
      </c>
    </row>
    <row r="788" spans="1:14" hidden="1" x14ac:dyDescent="0.25">
      <c r="A788" t="s">
        <v>1552</v>
      </c>
      <c r="B788">
        <v>202309</v>
      </c>
      <c r="C788" t="s">
        <v>5053</v>
      </c>
      <c r="D788" t="s">
        <v>5126</v>
      </c>
      <c r="E788" t="s">
        <v>103</v>
      </c>
      <c r="F788" t="s">
        <v>103</v>
      </c>
      <c r="G788" t="s">
        <v>270</v>
      </c>
      <c r="J788">
        <v>8</v>
      </c>
      <c r="K788">
        <v>6000</v>
      </c>
      <c r="L788" s="9" t="s">
        <v>5233</v>
      </c>
      <c r="M788" s="9"/>
      <c r="N788" s="12" t="str">
        <f>IFERROR(VLOOKUP(C788,NOVOS!$C:$C,1,0),"OK")</f>
        <v>OK</v>
      </c>
    </row>
    <row r="789" spans="1:14" hidden="1" x14ac:dyDescent="0.25">
      <c r="A789" t="s">
        <v>1552</v>
      </c>
      <c r="B789">
        <v>202307</v>
      </c>
      <c r="C789" t="s">
        <v>5053</v>
      </c>
      <c r="D789" t="s">
        <v>5053</v>
      </c>
      <c r="E789" t="s">
        <v>103</v>
      </c>
      <c r="F789" t="s">
        <v>103</v>
      </c>
      <c r="G789" t="s">
        <v>270</v>
      </c>
      <c r="J789">
        <v>8</v>
      </c>
      <c r="K789">
        <v>6000</v>
      </c>
      <c r="L789" s="9" t="s">
        <v>5233</v>
      </c>
      <c r="M789" s="9"/>
      <c r="N789" s="12" t="str">
        <f>IFERROR(VLOOKUP(C789,NOVOS!$C:$C,1,0),"OK")</f>
        <v>OK</v>
      </c>
    </row>
    <row r="790" spans="1:14" hidden="1" x14ac:dyDescent="0.25">
      <c r="A790" t="s">
        <v>1552</v>
      </c>
      <c r="B790">
        <v>202310</v>
      </c>
      <c r="C790" t="s">
        <v>5053</v>
      </c>
      <c r="D790" t="s">
        <v>5126</v>
      </c>
      <c r="E790" t="s">
        <v>103</v>
      </c>
      <c r="F790" t="s">
        <v>103</v>
      </c>
      <c r="G790" t="s">
        <v>270</v>
      </c>
      <c r="J790">
        <v>8</v>
      </c>
      <c r="K790">
        <v>6000</v>
      </c>
      <c r="L790" s="9" t="s">
        <v>5233</v>
      </c>
      <c r="M790" s="9"/>
      <c r="N790" s="12" t="str">
        <f>IFERROR(VLOOKUP(C790,NOVOS!$C:$C,1,0),"OK")</f>
        <v>OK</v>
      </c>
    </row>
    <row r="791" spans="1:14" hidden="1" x14ac:dyDescent="0.25">
      <c r="A791" t="s">
        <v>2873</v>
      </c>
      <c r="B791">
        <v>202312</v>
      </c>
      <c r="C791" t="s">
        <v>4563</v>
      </c>
      <c r="D791" t="s">
        <v>4894</v>
      </c>
      <c r="E791" s="11" t="s">
        <v>3630</v>
      </c>
      <c r="F791" s="11" t="s">
        <v>3630</v>
      </c>
      <c r="G791" t="s">
        <v>270</v>
      </c>
      <c r="J791">
        <v>10</v>
      </c>
      <c r="K791">
        <v>3500</v>
      </c>
      <c r="L791" t="s">
        <v>4605</v>
      </c>
      <c r="N791" s="12" t="str">
        <f>IFERROR(VLOOKUP(C791,NOVOS!$C:$C,1,0),"OK")</f>
        <v>OK</v>
      </c>
    </row>
    <row r="792" spans="1:14" x14ac:dyDescent="0.25">
      <c r="A792" t="s">
        <v>2873</v>
      </c>
      <c r="B792">
        <v>202404</v>
      </c>
      <c r="C792" s="11" t="s">
        <v>4971</v>
      </c>
      <c r="D792" s="11" t="s">
        <v>4972</v>
      </c>
      <c r="E792" t="s">
        <v>4688</v>
      </c>
      <c r="F792" t="s">
        <v>4688</v>
      </c>
      <c r="G792" t="s">
        <v>270</v>
      </c>
      <c r="J792">
        <v>10</v>
      </c>
      <c r="K792">
        <v>3500</v>
      </c>
      <c r="L792" t="s">
        <v>5019</v>
      </c>
      <c r="M792" s="45"/>
      <c r="N792" s="12" t="str">
        <f>IFERROR(VLOOKUP(C792,NOVOS!$C:$C,1,0),"OK")</f>
        <v>OK</v>
      </c>
    </row>
    <row r="793" spans="1:14" hidden="1" x14ac:dyDescent="0.25">
      <c r="A793" t="s">
        <v>1058</v>
      </c>
      <c r="B793">
        <v>202002</v>
      </c>
      <c r="C793" t="s">
        <v>1639</v>
      </c>
      <c r="D793" t="s">
        <v>1640</v>
      </c>
      <c r="E793" t="s">
        <v>67</v>
      </c>
      <c r="F793" t="s">
        <v>67</v>
      </c>
      <c r="G793" t="s">
        <v>270</v>
      </c>
      <c r="H793" t="s">
        <v>1663</v>
      </c>
      <c r="I793" t="s">
        <v>1663</v>
      </c>
      <c r="J793">
        <v>7</v>
      </c>
      <c r="L793" t="s">
        <v>1663</v>
      </c>
      <c r="M793" s="9" t="s">
        <v>1664</v>
      </c>
      <c r="N793" s="12" t="str">
        <f>IFERROR(VLOOKUP(C793,NOVOS!$C:$C,1,0),"OK")</f>
        <v>OK</v>
      </c>
    </row>
    <row r="794" spans="1:14" hidden="1" x14ac:dyDescent="0.25">
      <c r="A794" t="s">
        <v>1058</v>
      </c>
      <c r="B794">
        <v>202003</v>
      </c>
      <c r="C794" t="s">
        <v>1639</v>
      </c>
      <c r="D794" t="s">
        <v>1640</v>
      </c>
      <c r="E794" t="s">
        <v>67</v>
      </c>
      <c r="F794" t="s">
        <v>67</v>
      </c>
      <c r="G794" t="s">
        <v>270</v>
      </c>
      <c r="H794" t="s">
        <v>1663</v>
      </c>
      <c r="I794" t="s">
        <v>1663</v>
      </c>
      <c r="J794">
        <v>10</v>
      </c>
      <c r="K794">
        <v>4500</v>
      </c>
      <c r="L794" t="s">
        <v>1663</v>
      </c>
      <c r="M794" s="9" t="s">
        <v>1664</v>
      </c>
      <c r="N794" s="12" t="str">
        <f>IFERROR(VLOOKUP(C794,NOVOS!$C:$C,1,0),"OK")</f>
        <v>OK</v>
      </c>
    </row>
    <row r="795" spans="1:14" hidden="1" x14ac:dyDescent="0.25">
      <c r="A795" t="s">
        <v>1058</v>
      </c>
      <c r="B795">
        <v>202004</v>
      </c>
      <c r="C795" t="s">
        <v>1639</v>
      </c>
      <c r="D795" t="s">
        <v>1640</v>
      </c>
      <c r="E795" t="s">
        <v>67</v>
      </c>
      <c r="F795" t="s">
        <v>67</v>
      </c>
      <c r="G795" t="s">
        <v>270</v>
      </c>
      <c r="H795" t="s">
        <v>1663</v>
      </c>
      <c r="I795" t="s">
        <v>1663</v>
      </c>
      <c r="J795">
        <v>10</v>
      </c>
      <c r="K795">
        <v>4500</v>
      </c>
      <c r="L795" t="s">
        <v>1663</v>
      </c>
      <c r="M795" s="9" t="s">
        <v>1664</v>
      </c>
      <c r="N795" s="12" t="str">
        <f>IFERROR(VLOOKUP(C795,NOVOS!$C:$C,1,0),"OK")</f>
        <v>OK</v>
      </c>
    </row>
    <row r="796" spans="1:14" hidden="1" x14ac:dyDescent="0.25">
      <c r="A796" t="s">
        <v>1058</v>
      </c>
      <c r="B796">
        <v>202005</v>
      </c>
      <c r="C796" t="s">
        <v>1639</v>
      </c>
      <c r="D796" t="s">
        <v>1640</v>
      </c>
      <c r="E796" t="s">
        <v>67</v>
      </c>
      <c r="F796" t="s">
        <v>67</v>
      </c>
      <c r="G796" t="s">
        <v>270</v>
      </c>
      <c r="H796" t="s">
        <v>1663</v>
      </c>
      <c r="I796" t="s">
        <v>1663</v>
      </c>
      <c r="J796">
        <v>10</v>
      </c>
      <c r="K796">
        <v>4500</v>
      </c>
      <c r="L796" t="s">
        <v>1663</v>
      </c>
      <c r="M796" s="9" t="s">
        <v>1664</v>
      </c>
      <c r="N796" s="12" t="str">
        <f>IFERROR(VLOOKUP(C796,NOVOS!$C:$C,1,0),"OK")</f>
        <v>OK</v>
      </c>
    </row>
    <row r="797" spans="1:14" hidden="1" x14ac:dyDescent="0.25">
      <c r="A797" t="s">
        <v>2873</v>
      </c>
      <c r="B797">
        <v>202310</v>
      </c>
      <c r="C797" s="11" t="s">
        <v>5204</v>
      </c>
      <c r="D797" s="11" t="s">
        <v>5204</v>
      </c>
      <c r="E797" t="s">
        <v>4688</v>
      </c>
      <c r="F797" t="s">
        <v>4688</v>
      </c>
      <c r="G797" t="s">
        <v>270</v>
      </c>
      <c r="J797">
        <v>10</v>
      </c>
      <c r="K797">
        <v>3500</v>
      </c>
      <c r="L797" s="9" t="s">
        <v>5233</v>
      </c>
      <c r="M797" s="45"/>
      <c r="N797" s="12" t="str">
        <f>IFERROR(VLOOKUP(C797,NOVOS!$C:$C,1,0),"OK")</f>
        <v>CARLOSFM</v>
      </c>
    </row>
    <row r="798" spans="1:14" hidden="1" x14ac:dyDescent="0.25">
      <c r="A798" t="s">
        <v>1552</v>
      </c>
      <c r="B798">
        <v>202311</v>
      </c>
      <c r="C798" t="s">
        <v>5126</v>
      </c>
      <c r="D798" t="s">
        <v>5126</v>
      </c>
      <c r="E798" t="s">
        <v>103</v>
      </c>
      <c r="F798" t="s">
        <v>103</v>
      </c>
      <c r="G798" t="s">
        <v>270</v>
      </c>
      <c r="H798" t="s">
        <v>5233</v>
      </c>
      <c r="J798">
        <v>8</v>
      </c>
      <c r="K798">
        <v>6000</v>
      </c>
      <c r="L798" s="9" t="s">
        <v>5233</v>
      </c>
      <c r="M798" s="9"/>
      <c r="N798" s="12" t="str">
        <f>IFERROR(VLOOKUP(C798,NOVOS!$C:$C,1,0),"OK")</f>
        <v>OK</v>
      </c>
    </row>
    <row r="799" spans="1:14" hidden="1" x14ac:dyDescent="0.25">
      <c r="A799" t="s">
        <v>1552</v>
      </c>
      <c r="B799">
        <v>202312</v>
      </c>
      <c r="C799" t="s">
        <v>4772</v>
      </c>
      <c r="D799" t="s">
        <v>3795</v>
      </c>
      <c r="E799" t="s">
        <v>1778</v>
      </c>
      <c r="F799" t="s">
        <v>1778</v>
      </c>
      <c r="G799" t="s">
        <v>270</v>
      </c>
      <c r="H799" t="s">
        <v>5018</v>
      </c>
      <c r="J799">
        <v>8</v>
      </c>
      <c r="K799">
        <v>6000</v>
      </c>
      <c r="L799" s="9" t="s">
        <v>4919</v>
      </c>
      <c r="M799"/>
      <c r="N799" s="12" t="str">
        <f>IFERROR(VLOOKUP(C799,NOVOS!$C:$C,1,0),"OK")</f>
        <v>OK</v>
      </c>
    </row>
    <row r="800" spans="1:14" hidden="1" x14ac:dyDescent="0.25">
      <c r="A800" t="s">
        <v>2873</v>
      </c>
      <c r="B800">
        <v>202206</v>
      </c>
      <c r="C800" t="s">
        <v>3999</v>
      </c>
      <c r="D800" t="s">
        <v>3999</v>
      </c>
      <c r="E800" s="11" t="s">
        <v>3630</v>
      </c>
      <c r="F800" s="11" t="s">
        <v>3630</v>
      </c>
      <c r="G800" t="s">
        <v>270</v>
      </c>
      <c r="N800" s="12" t="str">
        <f>IFERROR(VLOOKUP(C800,NOVOS!$C:$C,1,0),"OK")</f>
        <v>OK</v>
      </c>
    </row>
    <row r="801" spans="1:14" hidden="1" x14ac:dyDescent="0.25">
      <c r="A801" t="s">
        <v>2873</v>
      </c>
      <c r="B801">
        <v>202207</v>
      </c>
      <c r="C801" t="s">
        <v>3999</v>
      </c>
      <c r="D801" t="s">
        <v>3999</v>
      </c>
      <c r="E801" s="11" t="s">
        <v>3630</v>
      </c>
      <c r="F801" s="11" t="s">
        <v>3630</v>
      </c>
      <c r="G801" t="s">
        <v>270</v>
      </c>
      <c r="N801" s="12" t="str">
        <f>IFERROR(VLOOKUP(C801,NOVOS!$C:$C,1,0),"OK")</f>
        <v>OK</v>
      </c>
    </row>
    <row r="802" spans="1:14" hidden="1" x14ac:dyDescent="0.25">
      <c r="A802" t="s">
        <v>2873</v>
      </c>
      <c r="B802">
        <v>202208</v>
      </c>
      <c r="C802" t="s">
        <v>3999</v>
      </c>
      <c r="D802" t="s">
        <v>3999</v>
      </c>
      <c r="E802" s="11" t="s">
        <v>3630</v>
      </c>
      <c r="F802" s="11" t="s">
        <v>3630</v>
      </c>
      <c r="G802" t="s">
        <v>270</v>
      </c>
      <c r="J802">
        <v>10</v>
      </c>
      <c r="K802">
        <v>3500</v>
      </c>
      <c r="N802" s="12" t="str">
        <f>IFERROR(VLOOKUP(C802,NOVOS!$C:$C,1,0),"OK")</f>
        <v>OK</v>
      </c>
    </row>
    <row r="803" spans="1:14" hidden="1" x14ac:dyDescent="0.25">
      <c r="A803" t="s">
        <v>2873</v>
      </c>
      <c r="B803">
        <v>202209</v>
      </c>
      <c r="C803" t="s">
        <v>3999</v>
      </c>
      <c r="D803" t="s">
        <v>3999</v>
      </c>
      <c r="E803" s="11" t="s">
        <v>3630</v>
      </c>
      <c r="F803" s="11" t="s">
        <v>3630</v>
      </c>
      <c r="G803" t="s">
        <v>270</v>
      </c>
      <c r="J803">
        <v>10</v>
      </c>
      <c r="K803">
        <v>3500</v>
      </c>
      <c r="N803" s="12" t="str">
        <f>IFERROR(VLOOKUP(C803,NOVOS!$C:$C,1,0),"OK")</f>
        <v>OK</v>
      </c>
    </row>
    <row r="804" spans="1:14" hidden="1" x14ac:dyDescent="0.25">
      <c r="A804" t="s">
        <v>2873</v>
      </c>
      <c r="B804">
        <v>202210</v>
      </c>
      <c r="C804" t="s">
        <v>3999</v>
      </c>
      <c r="D804" t="s">
        <v>3999</v>
      </c>
      <c r="E804" s="11" t="s">
        <v>3630</v>
      </c>
      <c r="F804" s="11" t="s">
        <v>3630</v>
      </c>
      <c r="G804" t="s">
        <v>270</v>
      </c>
      <c r="J804">
        <v>10</v>
      </c>
      <c r="K804">
        <v>3500</v>
      </c>
      <c r="N804" s="12" t="str">
        <f>IFERROR(VLOOKUP(C804,NOVOS!$C:$C,1,0),"OK")</f>
        <v>OK</v>
      </c>
    </row>
    <row r="805" spans="1:14" hidden="1" x14ac:dyDescent="0.25">
      <c r="A805" t="s">
        <v>2873</v>
      </c>
      <c r="B805">
        <v>202211</v>
      </c>
      <c r="C805" t="s">
        <v>3999</v>
      </c>
      <c r="D805" t="s">
        <v>3999</v>
      </c>
      <c r="E805" s="11" t="s">
        <v>3630</v>
      </c>
      <c r="F805" s="11" t="s">
        <v>3630</v>
      </c>
      <c r="G805" t="s">
        <v>270</v>
      </c>
      <c r="J805">
        <v>10</v>
      </c>
      <c r="K805">
        <v>3500</v>
      </c>
      <c r="N805" s="12" t="str">
        <f>IFERROR(VLOOKUP(C805,NOVOS!$C:$C,1,0),"OK")</f>
        <v>OK</v>
      </c>
    </row>
    <row r="806" spans="1:14" hidden="1" x14ac:dyDescent="0.25">
      <c r="A806" t="s">
        <v>2873</v>
      </c>
      <c r="B806">
        <v>202212</v>
      </c>
      <c r="C806" t="s">
        <v>3999</v>
      </c>
      <c r="D806" t="s">
        <v>3999</v>
      </c>
      <c r="E806" s="11" t="s">
        <v>3630</v>
      </c>
      <c r="F806" s="11" t="s">
        <v>3630</v>
      </c>
      <c r="G806" t="s">
        <v>270</v>
      </c>
      <c r="J806">
        <v>10</v>
      </c>
      <c r="K806">
        <v>3500</v>
      </c>
      <c r="N806" s="12" t="str">
        <f>IFERROR(VLOOKUP(C806,NOVOS!$C:$C,1,0),"OK")</f>
        <v>OK</v>
      </c>
    </row>
    <row r="807" spans="1:14" hidden="1" x14ac:dyDescent="0.25">
      <c r="A807" t="s">
        <v>2873</v>
      </c>
      <c r="B807">
        <v>202301</v>
      </c>
      <c r="C807" t="s">
        <v>3999</v>
      </c>
      <c r="D807" t="s">
        <v>3999</v>
      </c>
      <c r="E807" s="11" t="s">
        <v>3630</v>
      </c>
      <c r="F807" s="11" t="s">
        <v>3630</v>
      </c>
      <c r="G807" t="s">
        <v>270</v>
      </c>
      <c r="J807">
        <v>10</v>
      </c>
      <c r="K807">
        <v>3500</v>
      </c>
      <c r="N807" s="12" t="str">
        <f>IFERROR(VLOOKUP(C807,NOVOS!$C:$C,1,0),"OK")</f>
        <v>OK</v>
      </c>
    </row>
    <row r="808" spans="1:14" hidden="1" x14ac:dyDescent="0.25">
      <c r="A808" t="s">
        <v>2873</v>
      </c>
      <c r="B808">
        <v>202308</v>
      </c>
      <c r="C808" s="11" t="s">
        <v>5111</v>
      </c>
      <c r="D808" s="367" t="s">
        <v>5112</v>
      </c>
      <c r="E808" s="11" t="s">
        <v>2976</v>
      </c>
      <c r="F808" s="11" t="s">
        <v>2976</v>
      </c>
      <c r="G808" t="s">
        <v>270</v>
      </c>
      <c r="J808">
        <v>10</v>
      </c>
      <c r="K808">
        <v>3500</v>
      </c>
      <c r="L808" t="s">
        <v>4534</v>
      </c>
      <c r="M808" s="45"/>
      <c r="N808" s="12" t="str">
        <f>IFERROR(VLOOKUP(C808,NOVOS!$C:$C,1,0),"OK")</f>
        <v>CAUE_MO</v>
      </c>
    </row>
    <row r="809" spans="1:14" hidden="1" x14ac:dyDescent="0.25">
      <c r="A809" t="s">
        <v>2873</v>
      </c>
      <c r="B809">
        <v>202309</v>
      </c>
      <c r="C809" s="11" t="s">
        <v>5111</v>
      </c>
      <c r="D809" s="11" t="s">
        <v>5112</v>
      </c>
      <c r="E809" s="11" t="s">
        <v>2976</v>
      </c>
      <c r="F809" s="11" t="s">
        <v>2976</v>
      </c>
      <c r="G809" t="s">
        <v>270</v>
      </c>
      <c r="J809">
        <v>10</v>
      </c>
      <c r="K809">
        <v>3500</v>
      </c>
      <c r="L809" t="s">
        <v>4534</v>
      </c>
      <c r="M809" s="45"/>
      <c r="N809" s="12" t="str">
        <f>IFERROR(VLOOKUP(C809,NOVOS!$C:$C,1,0),"OK")</f>
        <v>CAUE_MO</v>
      </c>
    </row>
    <row r="810" spans="1:14" hidden="1" x14ac:dyDescent="0.25">
      <c r="A810" t="s">
        <v>2873</v>
      </c>
      <c r="B810">
        <v>202310</v>
      </c>
      <c r="C810" s="11" t="s">
        <v>5111</v>
      </c>
      <c r="D810" s="11" t="s">
        <v>5112</v>
      </c>
      <c r="E810" s="11" t="s">
        <v>2976</v>
      </c>
      <c r="F810" s="11" t="s">
        <v>2976</v>
      </c>
      <c r="G810" t="s">
        <v>270</v>
      </c>
      <c r="J810">
        <v>10</v>
      </c>
      <c r="K810">
        <v>3500</v>
      </c>
      <c r="L810" t="s">
        <v>4534</v>
      </c>
      <c r="M810" s="45"/>
      <c r="N810" s="12" t="str">
        <f>IFERROR(VLOOKUP(C810,NOVOS!$C:$C,1,0),"OK")</f>
        <v>CAUE_MO</v>
      </c>
    </row>
    <row r="811" spans="1:14" hidden="1" x14ac:dyDescent="0.25">
      <c r="A811" t="s">
        <v>1552</v>
      </c>
      <c r="B811">
        <v>202311</v>
      </c>
      <c r="C811" t="s">
        <v>5053</v>
      </c>
      <c r="D811" t="s">
        <v>5126</v>
      </c>
      <c r="E811" t="s">
        <v>103</v>
      </c>
      <c r="F811" t="s">
        <v>103</v>
      </c>
      <c r="G811" t="s">
        <v>270</v>
      </c>
      <c r="H811" t="s">
        <v>5233</v>
      </c>
      <c r="J811">
        <v>8</v>
      </c>
      <c r="K811">
        <v>6000</v>
      </c>
      <c r="L811" s="9" t="s">
        <v>5233</v>
      </c>
      <c r="M811" s="9"/>
      <c r="N811" s="12" t="str">
        <f>IFERROR(VLOOKUP(C811,NOVOS!$C:$C,1,0),"OK")</f>
        <v>OK</v>
      </c>
    </row>
    <row r="812" spans="1:14" hidden="1" x14ac:dyDescent="0.25">
      <c r="A812" t="s">
        <v>1552</v>
      </c>
      <c r="B812">
        <v>202312</v>
      </c>
      <c r="C812" t="s">
        <v>5122</v>
      </c>
      <c r="D812" t="s">
        <v>5126</v>
      </c>
      <c r="E812" t="s">
        <v>103</v>
      </c>
      <c r="F812" t="s">
        <v>103</v>
      </c>
      <c r="G812" t="s">
        <v>270</v>
      </c>
      <c r="H812" t="s">
        <v>5233</v>
      </c>
      <c r="J812">
        <v>8</v>
      </c>
      <c r="K812">
        <v>6000</v>
      </c>
      <c r="L812" s="9" t="s">
        <v>5233</v>
      </c>
      <c r="M812" s="9"/>
      <c r="N812" s="12" t="str">
        <f>IFERROR(VLOOKUP(C812,NOVOS!$C:$C,1,0),"OK")</f>
        <v>OK</v>
      </c>
    </row>
    <row r="813" spans="1:14" hidden="1" x14ac:dyDescent="0.25">
      <c r="A813" t="s">
        <v>2873</v>
      </c>
      <c r="B813">
        <v>202209</v>
      </c>
      <c r="C813" t="s">
        <v>4282</v>
      </c>
      <c r="D813" t="s">
        <v>4283</v>
      </c>
      <c r="E813" t="s">
        <v>2891</v>
      </c>
      <c r="F813" t="s">
        <v>2891</v>
      </c>
      <c r="G813" t="s">
        <v>270</v>
      </c>
      <c r="J813">
        <v>10</v>
      </c>
      <c r="K813">
        <v>3500</v>
      </c>
      <c r="L813" t="s">
        <v>4341</v>
      </c>
      <c r="M813" s="45"/>
      <c r="N813" s="12" t="str">
        <f>IFERROR(VLOOKUP(C813,NOVOS!$C:$C,1,0),"OK")</f>
        <v>OK</v>
      </c>
    </row>
    <row r="814" spans="1:14" hidden="1" x14ac:dyDescent="0.25">
      <c r="A814" t="s">
        <v>2873</v>
      </c>
      <c r="B814">
        <v>202210</v>
      </c>
      <c r="C814" t="s">
        <v>4282</v>
      </c>
      <c r="D814" t="s">
        <v>4283</v>
      </c>
      <c r="E814" t="s">
        <v>2891</v>
      </c>
      <c r="F814" t="s">
        <v>2891</v>
      </c>
      <c r="G814" t="s">
        <v>270</v>
      </c>
      <c r="J814">
        <v>10</v>
      </c>
      <c r="K814">
        <v>3500</v>
      </c>
      <c r="L814" t="s">
        <v>4341</v>
      </c>
      <c r="M814" s="45"/>
      <c r="N814" s="12" t="str">
        <f>IFERROR(VLOOKUP(C814,NOVOS!$C:$C,1,0),"OK")</f>
        <v>OK</v>
      </c>
    </row>
    <row r="815" spans="1:14" hidden="1" x14ac:dyDescent="0.25">
      <c r="A815" t="s">
        <v>2873</v>
      </c>
      <c r="B815">
        <v>202211</v>
      </c>
      <c r="C815" t="s">
        <v>4282</v>
      </c>
      <c r="D815" t="s">
        <v>4283</v>
      </c>
      <c r="E815" t="s">
        <v>2891</v>
      </c>
      <c r="F815" t="s">
        <v>2891</v>
      </c>
      <c r="G815" t="s">
        <v>270</v>
      </c>
      <c r="J815">
        <v>10</v>
      </c>
      <c r="K815">
        <v>3500</v>
      </c>
      <c r="L815" t="s">
        <v>4341</v>
      </c>
      <c r="M815" s="45"/>
      <c r="N815" s="12" t="str">
        <f>IFERROR(VLOOKUP(C815,NOVOS!$C:$C,1,0),"OK")</f>
        <v>OK</v>
      </c>
    </row>
    <row r="816" spans="1:14" hidden="1" x14ac:dyDescent="0.25">
      <c r="A816" t="s">
        <v>2873</v>
      </c>
      <c r="B816">
        <v>202212</v>
      </c>
      <c r="C816" t="s">
        <v>4282</v>
      </c>
      <c r="D816" t="s">
        <v>4283</v>
      </c>
      <c r="E816" t="s">
        <v>2891</v>
      </c>
      <c r="F816" t="s">
        <v>2891</v>
      </c>
      <c r="G816" t="s">
        <v>270</v>
      </c>
      <c r="J816">
        <v>10</v>
      </c>
      <c r="K816">
        <v>3500</v>
      </c>
      <c r="L816" t="s">
        <v>4341</v>
      </c>
      <c r="M816" s="45"/>
      <c r="N816" s="12" t="str">
        <f>IFERROR(VLOOKUP(C816,NOVOS!$C:$C,1,0),"OK")</f>
        <v>OK</v>
      </c>
    </row>
    <row r="817" spans="1:14" hidden="1" x14ac:dyDescent="0.25">
      <c r="A817" t="s">
        <v>2873</v>
      </c>
      <c r="B817">
        <v>202301</v>
      </c>
      <c r="C817" t="s">
        <v>4282</v>
      </c>
      <c r="D817" t="s">
        <v>4283</v>
      </c>
      <c r="E817" t="s">
        <v>2891</v>
      </c>
      <c r="F817" t="s">
        <v>2891</v>
      </c>
      <c r="G817" t="s">
        <v>270</v>
      </c>
      <c r="J817">
        <v>10</v>
      </c>
      <c r="K817">
        <v>3500</v>
      </c>
      <c r="L817" t="s">
        <v>4341</v>
      </c>
      <c r="M817" s="45"/>
      <c r="N817" s="12" t="str">
        <f>IFERROR(VLOOKUP(C817,NOVOS!$C:$C,1,0),"OK")</f>
        <v>OK</v>
      </c>
    </row>
    <row r="818" spans="1:14" hidden="1" x14ac:dyDescent="0.25">
      <c r="A818" t="s">
        <v>1058</v>
      </c>
      <c r="B818">
        <v>201901</v>
      </c>
      <c r="C818" t="s">
        <v>149</v>
      </c>
      <c r="D818" t="s">
        <v>642</v>
      </c>
      <c r="E818" t="s">
        <v>67</v>
      </c>
      <c r="F818" t="s">
        <v>67</v>
      </c>
      <c r="G818" t="s">
        <v>270</v>
      </c>
      <c r="H818" t="s">
        <v>314</v>
      </c>
      <c r="J818">
        <v>0</v>
      </c>
      <c r="K818">
        <v>3500</v>
      </c>
      <c r="L818" t="s">
        <v>630</v>
      </c>
      <c r="M818"/>
      <c r="N818" s="12" t="str">
        <f>IFERROR(VLOOKUP(C818,NOVOS!$C:$C,1,0),"OK")</f>
        <v>OK</v>
      </c>
    </row>
    <row r="819" spans="1:14" hidden="1" x14ac:dyDescent="0.25">
      <c r="A819" t="s">
        <v>1058</v>
      </c>
      <c r="B819">
        <v>201902</v>
      </c>
      <c r="C819" t="s">
        <v>149</v>
      </c>
      <c r="D819" t="s">
        <v>642</v>
      </c>
      <c r="E819" t="s">
        <v>67</v>
      </c>
      <c r="F819" t="s">
        <v>67</v>
      </c>
      <c r="G819" t="s">
        <v>270</v>
      </c>
      <c r="H819" t="s">
        <v>314</v>
      </c>
      <c r="J819">
        <v>0</v>
      </c>
      <c r="K819">
        <v>3500</v>
      </c>
      <c r="L819" t="s">
        <v>630</v>
      </c>
      <c r="M819"/>
      <c r="N819" s="12" t="str">
        <f>IFERROR(VLOOKUP(C819,NOVOS!$C:$C,1,0),"OK")</f>
        <v>OK</v>
      </c>
    </row>
    <row r="820" spans="1:14" hidden="1" x14ac:dyDescent="0.25">
      <c r="A820" t="s">
        <v>1058</v>
      </c>
      <c r="B820">
        <v>201903</v>
      </c>
      <c r="C820" t="s">
        <v>149</v>
      </c>
      <c r="D820" t="s">
        <v>642</v>
      </c>
      <c r="E820" t="s">
        <v>67</v>
      </c>
      <c r="F820" t="s">
        <v>67</v>
      </c>
      <c r="G820" t="s">
        <v>270</v>
      </c>
      <c r="H820" t="s">
        <v>314</v>
      </c>
      <c r="J820">
        <v>0</v>
      </c>
      <c r="K820">
        <v>3500</v>
      </c>
      <c r="L820" t="s">
        <v>630</v>
      </c>
      <c r="M820"/>
      <c r="N820" s="12" t="str">
        <f>IFERROR(VLOOKUP(C820,NOVOS!$C:$C,1,0),"OK")</f>
        <v>OK</v>
      </c>
    </row>
    <row r="821" spans="1:14" hidden="1" x14ac:dyDescent="0.25">
      <c r="A821" t="s">
        <v>1058</v>
      </c>
      <c r="B821">
        <v>201904</v>
      </c>
      <c r="C821" t="s">
        <v>149</v>
      </c>
      <c r="D821" t="s">
        <v>642</v>
      </c>
      <c r="E821" t="s">
        <v>67</v>
      </c>
      <c r="F821" t="s">
        <v>67</v>
      </c>
      <c r="G821" t="s">
        <v>270</v>
      </c>
      <c r="H821" t="s">
        <v>314</v>
      </c>
      <c r="J821">
        <v>0</v>
      </c>
      <c r="K821">
        <v>3500</v>
      </c>
      <c r="L821" t="s">
        <v>630</v>
      </c>
      <c r="M821"/>
      <c r="N821" s="12" t="str">
        <f>IFERROR(VLOOKUP(C821,NOVOS!$C:$C,1,0),"OK")</f>
        <v>OK</v>
      </c>
    </row>
    <row r="822" spans="1:14" hidden="1" x14ac:dyDescent="0.25">
      <c r="A822" t="s">
        <v>1058</v>
      </c>
      <c r="B822">
        <v>201905</v>
      </c>
      <c r="C822" t="s">
        <v>149</v>
      </c>
      <c r="D822" t="s">
        <v>642</v>
      </c>
      <c r="E822" t="s">
        <v>67</v>
      </c>
      <c r="F822" t="s">
        <v>67</v>
      </c>
      <c r="G822" t="s">
        <v>270</v>
      </c>
      <c r="H822" t="s">
        <v>314</v>
      </c>
      <c r="J822">
        <v>12</v>
      </c>
      <c r="K822">
        <v>3500</v>
      </c>
      <c r="L822" t="s">
        <v>630</v>
      </c>
      <c r="M822"/>
      <c r="N822" s="12" t="str">
        <f>IFERROR(VLOOKUP(C822,NOVOS!$C:$C,1,0),"OK")</f>
        <v>OK</v>
      </c>
    </row>
    <row r="823" spans="1:14" hidden="1" x14ac:dyDescent="0.25">
      <c r="A823" t="s">
        <v>2873</v>
      </c>
      <c r="B823">
        <v>202209</v>
      </c>
      <c r="C823" t="s">
        <v>4284</v>
      </c>
      <c r="D823" t="s">
        <v>4285</v>
      </c>
      <c r="E823" t="s">
        <v>2891</v>
      </c>
      <c r="F823" t="s">
        <v>2891</v>
      </c>
      <c r="G823" t="s">
        <v>270</v>
      </c>
      <c r="J823">
        <v>10</v>
      </c>
      <c r="K823">
        <v>3500</v>
      </c>
      <c r="M823" s="45"/>
      <c r="N823" s="12" t="str">
        <f>IFERROR(VLOOKUP(C823,NOVOS!$C:$C,1,0),"OK")</f>
        <v>OK</v>
      </c>
    </row>
    <row r="824" spans="1:14" hidden="1" x14ac:dyDescent="0.25">
      <c r="A824" t="s">
        <v>2873</v>
      </c>
      <c r="B824">
        <v>202210</v>
      </c>
      <c r="C824" t="s">
        <v>4284</v>
      </c>
      <c r="D824" t="s">
        <v>4285</v>
      </c>
      <c r="E824" t="s">
        <v>2891</v>
      </c>
      <c r="F824" t="s">
        <v>2891</v>
      </c>
      <c r="G824" t="s">
        <v>270</v>
      </c>
      <c r="J824">
        <v>10</v>
      </c>
      <c r="K824">
        <v>3500</v>
      </c>
      <c r="M824" s="45"/>
      <c r="N824" s="12" t="str">
        <f>IFERROR(VLOOKUP(C824,NOVOS!$C:$C,1,0),"OK")</f>
        <v>OK</v>
      </c>
    </row>
    <row r="825" spans="1:14" hidden="1" x14ac:dyDescent="0.25">
      <c r="A825" t="s">
        <v>2873</v>
      </c>
      <c r="B825">
        <v>202211</v>
      </c>
      <c r="C825" t="s">
        <v>4284</v>
      </c>
      <c r="D825" t="s">
        <v>4285</v>
      </c>
      <c r="E825" t="s">
        <v>2891</v>
      </c>
      <c r="F825" t="s">
        <v>2891</v>
      </c>
      <c r="G825" t="s">
        <v>270</v>
      </c>
      <c r="J825">
        <v>10</v>
      </c>
      <c r="K825">
        <v>3500</v>
      </c>
      <c r="M825" s="45"/>
      <c r="N825" s="12" t="str">
        <f>IFERROR(VLOOKUP(C825,NOVOS!$C:$C,1,0),"OK")</f>
        <v>OK</v>
      </c>
    </row>
    <row r="826" spans="1:14" hidden="1" x14ac:dyDescent="0.25">
      <c r="A826" t="s">
        <v>2873</v>
      </c>
      <c r="B826">
        <v>202212</v>
      </c>
      <c r="C826" t="s">
        <v>4284</v>
      </c>
      <c r="D826" t="s">
        <v>4285</v>
      </c>
      <c r="E826" t="s">
        <v>2891</v>
      </c>
      <c r="F826" t="s">
        <v>2891</v>
      </c>
      <c r="G826" t="s">
        <v>270</v>
      </c>
      <c r="J826">
        <v>10</v>
      </c>
      <c r="K826">
        <v>3500</v>
      </c>
      <c r="M826" s="45"/>
      <c r="N826" s="12" t="str">
        <f>IFERROR(VLOOKUP(C826,NOVOS!$C:$C,1,0),"OK")</f>
        <v>OK</v>
      </c>
    </row>
    <row r="827" spans="1:14" hidden="1" x14ac:dyDescent="0.25">
      <c r="A827" t="s">
        <v>2873</v>
      </c>
      <c r="B827">
        <v>202301</v>
      </c>
      <c r="C827" t="s">
        <v>4284</v>
      </c>
      <c r="D827" t="s">
        <v>4285</v>
      </c>
      <c r="E827" t="s">
        <v>2891</v>
      </c>
      <c r="F827" t="s">
        <v>2891</v>
      </c>
      <c r="G827" t="s">
        <v>270</v>
      </c>
      <c r="J827">
        <v>10</v>
      </c>
      <c r="K827">
        <v>3500</v>
      </c>
      <c r="M827" s="45"/>
      <c r="N827" s="12" t="str">
        <f>IFERROR(VLOOKUP(C827,NOVOS!$C:$C,1,0),"OK")</f>
        <v>OK</v>
      </c>
    </row>
    <row r="828" spans="1:14" hidden="1" x14ac:dyDescent="0.25">
      <c r="A828" t="s">
        <v>2873</v>
      </c>
      <c r="B828">
        <v>202302</v>
      </c>
      <c r="C828" t="s">
        <v>4284</v>
      </c>
      <c r="D828" t="s">
        <v>4285</v>
      </c>
      <c r="E828" t="s">
        <v>2891</v>
      </c>
      <c r="F828" t="s">
        <v>2891</v>
      </c>
      <c r="G828" t="s">
        <v>270</v>
      </c>
      <c r="J828">
        <v>10</v>
      </c>
      <c r="K828">
        <v>3500</v>
      </c>
      <c r="M828" s="45"/>
      <c r="N828" s="12" t="str">
        <f>IFERROR(VLOOKUP(C828,NOVOS!$C:$C,1,0),"OK")</f>
        <v>OK</v>
      </c>
    </row>
    <row r="829" spans="1:14" hidden="1" x14ac:dyDescent="0.25">
      <c r="A829" t="s">
        <v>2873</v>
      </c>
      <c r="B829">
        <v>202303</v>
      </c>
      <c r="C829" t="s">
        <v>4284</v>
      </c>
      <c r="D829" t="s">
        <v>4285</v>
      </c>
      <c r="E829" t="s">
        <v>2891</v>
      </c>
      <c r="F829" t="s">
        <v>2891</v>
      </c>
      <c r="G829" t="s">
        <v>270</v>
      </c>
      <c r="J829">
        <v>10</v>
      </c>
      <c r="K829">
        <v>3500</v>
      </c>
      <c r="M829" s="45"/>
      <c r="N829" s="12" t="str">
        <f>IFERROR(VLOOKUP(C829,NOVOS!$C:$C,1,0),"OK")</f>
        <v>OK</v>
      </c>
    </row>
    <row r="830" spans="1:14" hidden="1" x14ac:dyDescent="0.25">
      <c r="A830" t="s">
        <v>2873</v>
      </c>
      <c r="B830">
        <v>202304</v>
      </c>
      <c r="C830" t="s">
        <v>4284</v>
      </c>
      <c r="D830" t="s">
        <v>4285</v>
      </c>
      <c r="E830" t="s">
        <v>2891</v>
      </c>
      <c r="F830" t="s">
        <v>2891</v>
      </c>
      <c r="G830" t="s">
        <v>270</v>
      </c>
      <c r="J830">
        <v>10</v>
      </c>
      <c r="K830">
        <v>3500</v>
      </c>
      <c r="M830" s="45"/>
      <c r="N830" s="12" t="str">
        <f>IFERROR(VLOOKUP(C830,NOVOS!$C:$C,1,0),"OK")</f>
        <v>OK</v>
      </c>
    </row>
    <row r="831" spans="1:14" hidden="1" x14ac:dyDescent="0.25">
      <c r="A831" t="s">
        <v>1552</v>
      </c>
      <c r="B831">
        <v>201910</v>
      </c>
      <c r="C831" t="s">
        <v>1237</v>
      </c>
      <c r="D831" t="s">
        <v>1238</v>
      </c>
      <c r="E831" t="s">
        <v>103</v>
      </c>
      <c r="F831" t="s">
        <v>103</v>
      </c>
      <c r="G831" t="s">
        <v>270</v>
      </c>
      <c r="H831" t="s">
        <v>1332</v>
      </c>
      <c r="I831" t="s">
        <v>1332</v>
      </c>
      <c r="L831" t="s">
        <v>1332</v>
      </c>
      <c r="M831"/>
      <c r="N831" s="12" t="str">
        <f>IFERROR(VLOOKUP(C831,NOVOS!$C:$C,1,0),"OK")</f>
        <v>OK</v>
      </c>
    </row>
    <row r="832" spans="1:14" hidden="1" x14ac:dyDescent="0.25">
      <c r="A832" t="s">
        <v>1552</v>
      </c>
      <c r="B832">
        <v>201911</v>
      </c>
      <c r="C832" t="s">
        <v>1237</v>
      </c>
      <c r="D832" t="s">
        <v>1238</v>
      </c>
      <c r="E832" t="s">
        <v>103</v>
      </c>
      <c r="F832" t="s">
        <v>103</v>
      </c>
      <c r="G832" t="s">
        <v>270</v>
      </c>
      <c r="H832" t="s">
        <v>1332</v>
      </c>
      <c r="I832" t="s">
        <v>1332</v>
      </c>
      <c r="L832" t="s">
        <v>1332</v>
      </c>
      <c r="M832"/>
      <c r="N832" s="12" t="str">
        <f>IFERROR(VLOOKUP(C832,NOVOS!$C:$C,1,0),"OK")</f>
        <v>OK</v>
      </c>
    </row>
    <row r="833" spans="1:14" hidden="1" x14ac:dyDescent="0.25">
      <c r="A833" t="s">
        <v>1552</v>
      </c>
      <c r="B833">
        <v>201912</v>
      </c>
      <c r="C833" t="s">
        <v>1237</v>
      </c>
      <c r="D833" t="s">
        <v>1238</v>
      </c>
      <c r="E833" t="s">
        <v>103</v>
      </c>
      <c r="F833" t="s">
        <v>103</v>
      </c>
      <c r="G833" t="s">
        <v>270</v>
      </c>
      <c r="H833" t="s">
        <v>1332</v>
      </c>
      <c r="I833" t="s">
        <v>1332</v>
      </c>
      <c r="L833" t="s">
        <v>1332</v>
      </c>
      <c r="M833"/>
      <c r="N833" s="12" t="str">
        <f>IFERROR(VLOOKUP(C833,NOVOS!$C:$C,1,0),"OK")</f>
        <v>OK</v>
      </c>
    </row>
    <row r="834" spans="1:14" hidden="1" x14ac:dyDescent="0.25">
      <c r="A834" t="s">
        <v>1552</v>
      </c>
      <c r="B834">
        <v>202001</v>
      </c>
      <c r="C834" t="s">
        <v>1237</v>
      </c>
      <c r="D834" t="s">
        <v>1238</v>
      </c>
      <c r="E834" t="s">
        <v>103</v>
      </c>
      <c r="F834" t="s">
        <v>103</v>
      </c>
      <c r="G834" t="s">
        <v>270</v>
      </c>
      <c r="H834" t="s">
        <v>1332</v>
      </c>
      <c r="I834" t="s">
        <v>1332</v>
      </c>
      <c r="L834" t="s">
        <v>1332</v>
      </c>
      <c r="M834"/>
      <c r="N834" s="12" t="str">
        <f>IFERROR(VLOOKUP(C834,NOVOS!$C:$C,1,0),"OK")</f>
        <v>OK</v>
      </c>
    </row>
    <row r="835" spans="1:14" hidden="1" x14ac:dyDescent="0.25">
      <c r="A835" t="s">
        <v>1552</v>
      </c>
      <c r="B835">
        <v>202002</v>
      </c>
      <c r="C835" t="s">
        <v>1237</v>
      </c>
      <c r="D835" t="s">
        <v>1238</v>
      </c>
      <c r="E835" t="s">
        <v>103</v>
      </c>
      <c r="F835" t="s">
        <v>103</v>
      </c>
      <c r="G835" t="s">
        <v>270</v>
      </c>
      <c r="H835" t="s">
        <v>1332</v>
      </c>
      <c r="I835" t="s">
        <v>1332</v>
      </c>
      <c r="L835" t="s">
        <v>1332</v>
      </c>
      <c r="M835"/>
      <c r="N835" s="12" t="str">
        <f>IFERROR(VLOOKUP(C835,NOVOS!$C:$C,1,0),"OK")</f>
        <v>OK</v>
      </c>
    </row>
    <row r="836" spans="1:14" hidden="1" x14ac:dyDescent="0.25">
      <c r="A836" t="s">
        <v>1552</v>
      </c>
      <c r="B836">
        <v>202003</v>
      </c>
      <c r="C836" t="s">
        <v>1237</v>
      </c>
      <c r="D836" t="s">
        <v>1238</v>
      </c>
      <c r="E836" t="s">
        <v>103</v>
      </c>
      <c r="F836" t="s">
        <v>103</v>
      </c>
      <c r="G836" t="s">
        <v>270</v>
      </c>
      <c r="H836" t="s">
        <v>1332</v>
      </c>
      <c r="I836" t="s">
        <v>1332</v>
      </c>
      <c r="L836" t="s">
        <v>1332</v>
      </c>
      <c r="M836"/>
      <c r="N836" s="12" t="str">
        <f>IFERROR(VLOOKUP(C836,NOVOS!$C:$C,1,0),"OK")</f>
        <v>OK</v>
      </c>
    </row>
    <row r="837" spans="1:14" hidden="1" x14ac:dyDescent="0.25">
      <c r="A837" t="s">
        <v>1552</v>
      </c>
      <c r="B837">
        <v>201910</v>
      </c>
      <c r="C837" t="s">
        <v>1236</v>
      </c>
      <c r="D837" t="s">
        <v>1238</v>
      </c>
      <c r="E837" t="s">
        <v>103</v>
      </c>
      <c r="F837" t="s">
        <v>103</v>
      </c>
      <c r="G837" t="s">
        <v>270</v>
      </c>
      <c r="H837" t="s">
        <v>1332</v>
      </c>
      <c r="I837" t="s">
        <v>1332</v>
      </c>
      <c r="J837">
        <v>4</v>
      </c>
      <c r="K837">
        <v>4000</v>
      </c>
      <c r="L837" t="s">
        <v>1332</v>
      </c>
      <c r="M837"/>
      <c r="N837" s="12" t="str">
        <f>IFERROR(VLOOKUP(C837,NOVOS!$C:$C,1,0),"OK")</f>
        <v>OK</v>
      </c>
    </row>
    <row r="838" spans="1:14" hidden="1" x14ac:dyDescent="0.25">
      <c r="A838" t="s">
        <v>1552</v>
      </c>
      <c r="B838">
        <v>201911</v>
      </c>
      <c r="C838" t="s">
        <v>1236</v>
      </c>
      <c r="D838" t="s">
        <v>1238</v>
      </c>
      <c r="E838" t="s">
        <v>103</v>
      </c>
      <c r="F838" t="s">
        <v>103</v>
      </c>
      <c r="G838" t="s">
        <v>270</v>
      </c>
      <c r="H838" t="s">
        <v>1332</v>
      </c>
      <c r="I838" t="s">
        <v>1332</v>
      </c>
      <c r="J838">
        <v>7</v>
      </c>
      <c r="K838">
        <v>3500</v>
      </c>
      <c r="L838" t="s">
        <v>1332</v>
      </c>
      <c r="M838"/>
      <c r="N838" s="12" t="str">
        <f>IFERROR(VLOOKUP(C838,NOVOS!$C:$C,1,0),"OK")</f>
        <v>OK</v>
      </c>
    </row>
    <row r="839" spans="1:14" hidden="1" x14ac:dyDescent="0.25">
      <c r="A839" t="s">
        <v>1552</v>
      </c>
      <c r="B839">
        <v>201912</v>
      </c>
      <c r="C839" t="s">
        <v>1236</v>
      </c>
      <c r="D839" t="s">
        <v>1238</v>
      </c>
      <c r="E839" t="s">
        <v>103</v>
      </c>
      <c r="F839" t="s">
        <v>103</v>
      </c>
      <c r="G839" t="s">
        <v>270</v>
      </c>
      <c r="H839" t="s">
        <v>1332</v>
      </c>
      <c r="I839" t="s">
        <v>1332</v>
      </c>
      <c r="J839">
        <v>8</v>
      </c>
      <c r="K839">
        <v>3500</v>
      </c>
      <c r="L839" t="s">
        <v>1332</v>
      </c>
      <c r="M839"/>
      <c r="N839" s="12" t="str">
        <f>IFERROR(VLOOKUP(C839,NOVOS!$C:$C,1,0),"OK")</f>
        <v>OK</v>
      </c>
    </row>
    <row r="840" spans="1:14" hidden="1" x14ac:dyDescent="0.25">
      <c r="A840" t="s">
        <v>1552</v>
      </c>
      <c r="B840">
        <v>202001</v>
      </c>
      <c r="C840" t="s">
        <v>1236</v>
      </c>
      <c r="D840" t="s">
        <v>1238</v>
      </c>
      <c r="E840" t="s">
        <v>103</v>
      </c>
      <c r="F840" t="s">
        <v>103</v>
      </c>
      <c r="G840" t="s">
        <v>270</v>
      </c>
      <c r="H840" t="s">
        <v>1332</v>
      </c>
      <c r="I840" t="s">
        <v>1332</v>
      </c>
      <c r="J840">
        <v>10</v>
      </c>
      <c r="K840">
        <v>3500</v>
      </c>
      <c r="L840" t="s">
        <v>1332</v>
      </c>
      <c r="M840"/>
      <c r="N840" s="12" t="str">
        <f>IFERROR(VLOOKUP(C840,NOVOS!$C:$C,1,0),"OK")</f>
        <v>OK</v>
      </c>
    </row>
    <row r="841" spans="1:14" hidden="1" x14ac:dyDescent="0.25">
      <c r="A841" t="s">
        <v>1552</v>
      </c>
      <c r="B841">
        <v>202002</v>
      </c>
      <c r="C841" t="s">
        <v>1236</v>
      </c>
      <c r="D841" t="s">
        <v>1238</v>
      </c>
      <c r="E841" t="s">
        <v>103</v>
      </c>
      <c r="F841" t="s">
        <v>103</v>
      </c>
      <c r="G841" t="s">
        <v>270</v>
      </c>
      <c r="H841" t="s">
        <v>1332</v>
      </c>
      <c r="I841" t="s">
        <v>1332</v>
      </c>
      <c r="J841">
        <v>12</v>
      </c>
      <c r="K841">
        <v>3500</v>
      </c>
      <c r="L841" t="s">
        <v>1332</v>
      </c>
      <c r="M841"/>
      <c r="N841" s="12" t="str">
        <f>IFERROR(VLOOKUP(C841,NOVOS!$C:$C,1,0),"OK")</f>
        <v>OK</v>
      </c>
    </row>
    <row r="842" spans="1:14" hidden="1" x14ac:dyDescent="0.25">
      <c r="A842" t="s">
        <v>1552</v>
      </c>
      <c r="B842">
        <v>202003</v>
      </c>
      <c r="C842" t="s">
        <v>1236</v>
      </c>
      <c r="D842" t="s">
        <v>1238</v>
      </c>
      <c r="E842" t="s">
        <v>103</v>
      </c>
      <c r="F842" t="s">
        <v>103</v>
      </c>
      <c r="G842" t="s">
        <v>270</v>
      </c>
      <c r="H842" t="s">
        <v>1332</v>
      </c>
      <c r="I842" t="s">
        <v>1332</v>
      </c>
      <c r="J842">
        <v>12</v>
      </c>
      <c r="K842">
        <v>3500</v>
      </c>
      <c r="L842" t="s">
        <v>1332</v>
      </c>
      <c r="M842"/>
      <c r="N842" s="12" t="str">
        <f>IFERROR(VLOOKUP(C842,NOVOS!$C:$C,1,0),"OK")</f>
        <v>OK</v>
      </c>
    </row>
    <row r="843" spans="1:14" hidden="1" x14ac:dyDescent="0.25">
      <c r="A843" t="s">
        <v>1552</v>
      </c>
      <c r="B843">
        <v>202203</v>
      </c>
      <c r="C843" t="s">
        <v>3788</v>
      </c>
      <c r="D843" t="s">
        <v>3812</v>
      </c>
      <c r="E843" t="s">
        <v>94</v>
      </c>
      <c r="F843" t="s">
        <v>94</v>
      </c>
      <c r="G843" t="s">
        <v>270</v>
      </c>
      <c r="H843" t="s">
        <v>4142</v>
      </c>
      <c r="I843" t="s">
        <v>3953</v>
      </c>
      <c r="J843">
        <v>4</v>
      </c>
      <c r="K843">
        <v>8000</v>
      </c>
      <c r="L843" t="s">
        <v>3953</v>
      </c>
      <c r="M843" s="9"/>
      <c r="N843" s="12" t="str">
        <f>IFERROR(VLOOKUP(C843,NOVOS!$C:$C,1,0),"OK")</f>
        <v>OK</v>
      </c>
    </row>
    <row r="844" spans="1:14" hidden="1" x14ac:dyDescent="0.25">
      <c r="A844" t="s">
        <v>1552</v>
      </c>
      <c r="B844">
        <v>202204</v>
      </c>
      <c r="C844" t="s">
        <v>3788</v>
      </c>
      <c r="D844" t="s">
        <v>3812</v>
      </c>
      <c r="E844" t="s">
        <v>94</v>
      </c>
      <c r="F844" t="s">
        <v>94</v>
      </c>
      <c r="G844" t="s">
        <v>270</v>
      </c>
      <c r="H844" t="s">
        <v>4142</v>
      </c>
      <c r="I844" t="s">
        <v>3953</v>
      </c>
      <c r="J844">
        <v>4</v>
      </c>
      <c r="K844">
        <v>8000</v>
      </c>
      <c r="L844" t="s">
        <v>3953</v>
      </c>
      <c r="M844" s="9"/>
      <c r="N844" s="12" t="str">
        <f>IFERROR(VLOOKUP(C844,NOVOS!$C:$C,1,0),"OK")</f>
        <v>OK</v>
      </c>
    </row>
    <row r="845" spans="1:14" hidden="1" x14ac:dyDescent="0.25">
      <c r="A845" t="s">
        <v>1552</v>
      </c>
      <c r="B845">
        <v>202205</v>
      </c>
      <c r="C845" t="s">
        <v>3788</v>
      </c>
      <c r="D845" t="s">
        <v>3812</v>
      </c>
      <c r="E845" t="s">
        <v>94</v>
      </c>
      <c r="F845" t="s">
        <v>94</v>
      </c>
      <c r="G845" t="s">
        <v>270</v>
      </c>
      <c r="H845" t="s">
        <v>4142</v>
      </c>
      <c r="I845" t="s">
        <v>3953</v>
      </c>
      <c r="J845">
        <v>7</v>
      </c>
      <c r="K845">
        <v>6000</v>
      </c>
      <c r="L845" t="s">
        <v>3953</v>
      </c>
      <c r="M845" s="9"/>
      <c r="N845" s="12" t="str">
        <f>IFERROR(VLOOKUP(C845,NOVOS!$C:$C,1,0),"OK")</f>
        <v>OK</v>
      </c>
    </row>
    <row r="846" spans="1:14" hidden="1" x14ac:dyDescent="0.25">
      <c r="A846" t="s">
        <v>1552</v>
      </c>
      <c r="B846">
        <v>202206</v>
      </c>
      <c r="C846" t="s">
        <v>3788</v>
      </c>
      <c r="D846" t="s">
        <v>3812</v>
      </c>
      <c r="E846" t="s">
        <v>94</v>
      </c>
      <c r="F846" t="s">
        <v>94</v>
      </c>
      <c r="G846" t="s">
        <v>270</v>
      </c>
      <c r="H846" t="s">
        <v>4142</v>
      </c>
      <c r="I846" t="s">
        <v>3953</v>
      </c>
      <c r="J846">
        <v>7</v>
      </c>
      <c r="K846">
        <v>6000</v>
      </c>
      <c r="L846" t="s">
        <v>3953</v>
      </c>
      <c r="M846" s="9"/>
      <c r="N846" s="12" t="str">
        <f>IFERROR(VLOOKUP(C846,NOVOS!$C:$C,1,0),"OK")</f>
        <v>OK</v>
      </c>
    </row>
    <row r="847" spans="1:14" hidden="1" x14ac:dyDescent="0.25">
      <c r="A847" t="s">
        <v>1552</v>
      </c>
      <c r="B847">
        <v>202207</v>
      </c>
      <c r="C847" t="s">
        <v>3788</v>
      </c>
      <c r="D847" t="s">
        <v>3812</v>
      </c>
      <c r="E847" t="s">
        <v>94</v>
      </c>
      <c r="F847" t="s">
        <v>94</v>
      </c>
      <c r="G847" t="s">
        <v>270</v>
      </c>
      <c r="H847" t="s">
        <v>4142</v>
      </c>
      <c r="I847" t="s">
        <v>3953</v>
      </c>
      <c r="J847">
        <v>7</v>
      </c>
      <c r="K847">
        <v>6000</v>
      </c>
      <c r="L847" t="s">
        <v>3953</v>
      </c>
      <c r="M847" s="9"/>
      <c r="N847" s="12" t="str">
        <f>IFERROR(VLOOKUP(C847,NOVOS!$C:$C,1,0),"OK")</f>
        <v>OK</v>
      </c>
    </row>
    <row r="848" spans="1:14" hidden="1" x14ac:dyDescent="0.25">
      <c r="A848" t="s">
        <v>1552</v>
      </c>
      <c r="B848">
        <v>202208</v>
      </c>
      <c r="C848" t="s">
        <v>3788</v>
      </c>
      <c r="D848" t="s">
        <v>3812</v>
      </c>
      <c r="E848" t="s">
        <v>103</v>
      </c>
      <c r="F848" t="s">
        <v>103</v>
      </c>
      <c r="G848" t="s">
        <v>270</v>
      </c>
      <c r="H848" t="s">
        <v>4142</v>
      </c>
      <c r="I848" t="s">
        <v>3953</v>
      </c>
      <c r="J848">
        <v>7</v>
      </c>
      <c r="K848">
        <v>6000</v>
      </c>
      <c r="L848" t="s">
        <v>3953</v>
      </c>
      <c r="M848" s="9"/>
      <c r="N848" s="12" t="str">
        <f>IFERROR(VLOOKUP(C848,NOVOS!$C:$C,1,0),"OK")</f>
        <v>OK</v>
      </c>
    </row>
    <row r="849" spans="1:14" hidden="1" x14ac:dyDescent="0.25">
      <c r="A849" t="s">
        <v>1552</v>
      </c>
      <c r="B849">
        <v>202209</v>
      </c>
      <c r="C849" t="s">
        <v>3788</v>
      </c>
      <c r="D849" t="s">
        <v>3812</v>
      </c>
      <c r="E849" t="s">
        <v>103</v>
      </c>
      <c r="F849" t="s">
        <v>103</v>
      </c>
      <c r="G849" t="s">
        <v>270</v>
      </c>
      <c r="H849" t="s">
        <v>4142</v>
      </c>
      <c r="I849" t="s">
        <v>3953</v>
      </c>
      <c r="J849">
        <v>7</v>
      </c>
      <c r="K849">
        <v>6000</v>
      </c>
      <c r="L849" t="s">
        <v>3953</v>
      </c>
      <c r="M849" s="9"/>
      <c r="N849" s="12" t="str">
        <f>IFERROR(VLOOKUP(C849,NOVOS!$C:$C,1,0),"OK")</f>
        <v>OK</v>
      </c>
    </row>
    <row r="850" spans="1:14" hidden="1" x14ac:dyDescent="0.25">
      <c r="A850" t="s">
        <v>1552</v>
      </c>
      <c r="B850">
        <v>202210</v>
      </c>
      <c r="C850" t="s">
        <v>3788</v>
      </c>
      <c r="D850" t="s">
        <v>3812</v>
      </c>
      <c r="E850" t="s">
        <v>103</v>
      </c>
      <c r="F850" t="s">
        <v>103</v>
      </c>
      <c r="G850" t="s">
        <v>270</v>
      </c>
      <c r="H850" t="s">
        <v>4142</v>
      </c>
      <c r="I850" t="s">
        <v>3953</v>
      </c>
      <c r="J850">
        <v>7</v>
      </c>
      <c r="K850">
        <v>6000</v>
      </c>
      <c r="L850" t="s">
        <v>3953</v>
      </c>
      <c r="M850" s="9"/>
      <c r="N850" s="12" t="str">
        <f>IFERROR(VLOOKUP(C850,NOVOS!$C:$C,1,0),"OK")</f>
        <v>OK</v>
      </c>
    </row>
    <row r="851" spans="1:14" hidden="1" x14ac:dyDescent="0.25">
      <c r="A851" t="s">
        <v>1552</v>
      </c>
      <c r="B851">
        <v>202211</v>
      </c>
      <c r="C851" t="s">
        <v>3788</v>
      </c>
      <c r="D851" t="s">
        <v>3812</v>
      </c>
      <c r="E851" t="s">
        <v>103</v>
      </c>
      <c r="F851" t="s">
        <v>103</v>
      </c>
      <c r="G851" t="s">
        <v>270</v>
      </c>
      <c r="H851" t="s">
        <v>4142</v>
      </c>
      <c r="I851" t="s">
        <v>3953</v>
      </c>
      <c r="J851">
        <v>7</v>
      </c>
      <c r="K851">
        <v>6000</v>
      </c>
      <c r="L851" t="s">
        <v>3953</v>
      </c>
      <c r="M851" s="9"/>
      <c r="N851" s="12" t="str">
        <f>IFERROR(VLOOKUP(C851,NOVOS!$C:$C,1,0),"OK")</f>
        <v>OK</v>
      </c>
    </row>
    <row r="852" spans="1:14" hidden="1" x14ac:dyDescent="0.25">
      <c r="A852" t="s">
        <v>1552</v>
      </c>
      <c r="B852">
        <v>202212</v>
      </c>
      <c r="C852" t="s">
        <v>3788</v>
      </c>
      <c r="D852" t="s">
        <v>3812</v>
      </c>
      <c r="E852" t="s">
        <v>103</v>
      </c>
      <c r="F852" t="s">
        <v>103</v>
      </c>
      <c r="G852" t="s">
        <v>270</v>
      </c>
      <c r="H852" t="s">
        <v>4142</v>
      </c>
      <c r="I852" t="s">
        <v>3953</v>
      </c>
      <c r="J852">
        <v>7</v>
      </c>
      <c r="K852">
        <v>6000</v>
      </c>
      <c r="L852" t="s">
        <v>3953</v>
      </c>
      <c r="M852" s="9"/>
      <c r="N852" s="12" t="str">
        <f>IFERROR(VLOOKUP(C852,NOVOS!$C:$C,1,0),"OK")</f>
        <v>OK</v>
      </c>
    </row>
    <row r="853" spans="1:14" hidden="1" x14ac:dyDescent="0.25">
      <c r="A853" t="s">
        <v>1552</v>
      </c>
      <c r="B853">
        <v>202309</v>
      </c>
      <c r="C853" t="s">
        <v>3788</v>
      </c>
      <c r="D853" t="s">
        <v>3812</v>
      </c>
      <c r="E853" t="s">
        <v>103</v>
      </c>
      <c r="F853" t="s">
        <v>103</v>
      </c>
      <c r="G853" t="s">
        <v>270</v>
      </c>
      <c r="H853" t="s">
        <v>4142</v>
      </c>
      <c r="I853" t="s">
        <v>3953</v>
      </c>
      <c r="J853">
        <v>7</v>
      </c>
      <c r="K853">
        <v>6000</v>
      </c>
      <c r="L853" t="s">
        <v>3953</v>
      </c>
      <c r="M853" s="9"/>
      <c r="N853" s="12" t="str">
        <f>IFERROR(VLOOKUP(C853,NOVOS!$C:$C,1,0),"OK")</f>
        <v>OK</v>
      </c>
    </row>
    <row r="854" spans="1:14" hidden="1" x14ac:dyDescent="0.25">
      <c r="A854" t="s">
        <v>1552</v>
      </c>
      <c r="B854">
        <v>202301</v>
      </c>
      <c r="C854" t="s">
        <v>3788</v>
      </c>
      <c r="D854" t="s">
        <v>3812</v>
      </c>
      <c r="E854" t="s">
        <v>103</v>
      </c>
      <c r="F854" t="s">
        <v>103</v>
      </c>
      <c r="G854" t="s">
        <v>270</v>
      </c>
      <c r="H854" t="s">
        <v>4142</v>
      </c>
      <c r="I854" t="s">
        <v>3953</v>
      </c>
      <c r="J854">
        <v>7</v>
      </c>
      <c r="K854">
        <v>6000</v>
      </c>
      <c r="L854" t="s">
        <v>3953</v>
      </c>
      <c r="M854" s="9"/>
      <c r="N854" s="12" t="str">
        <f>IFERROR(VLOOKUP(C854,NOVOS!$C:$C,1,0),"OK")</f>
        <v>OK</v>
      </c>
    </row>
    <row r="855" spans="1:14" hidden="1" x14ac:dyDescent="0.25">
      <c r="A855" t="s">
        <v>1552</v>
      </c>
      <c r="B855">
        <v>202302</v>
      </c>
      <c r="C855" t="s">
        <v>3788</v>
      </c>
      <c r="D855" t="s">
        <v>3812</v>
      </c>
      <c r="E855" t="s">
        <v>103</v>
      </c>
      <c r="F855" t="s">
        <v>103</v>
      </c>
      <c r="G855" t="s">
        <v>270</v>
      </c>
      <c r="H855" t="s">
        <v>4142</v>
      </c>
      <c r="I855" t="s">
        <v>3953</v>
      </c>
      <c r="J855">
        <v>7</v>
      </c>
      <c r="K855">
        <v>6000</v>
      </c>
      <c r="L855" t="s">
        <v>3953</v>
      </c>
      <c r="M855" s="9"/>
      <c r="N855" s="12" t="str">
        <f>IFERROR(VLOOKUP(C855,NOVOS!$C:$C,1,0),"OK")</f>
        <v>OK</v>
      </c>
    </row>
    <row r="856" spans="1:14" hidden="1" x14ac:dyDescent="0.25">
      <c r="A856" t="s">
        <v>1552</v>
      </c>
      <c r="B856">
        <v>202303</v>
      </c>
      <c r="C856" t="s">
        <v>3788</v>
      </c>
      <c r="D856" t="s">
        <v>3812</v>
      </c>
      <c r="E856" t="s">
        <v>103</v>
      </c>
      <c r="F856" t="s">
        <v>103</v>
      </c>
      <c r="G856" t="s">
        <v>270</v>
      </c>
      <c r="H856" t="s">
        <v>4142</v>
      </c>
      <c r="I856" t="s">
        <v>3953</v>
      </c>
      <c r="J856">
        <v>7</v>
      </c>
      <c r="K856">
        <v>6000</v>
      </c>
      <c r="L856" t="s">
        <v>3953</v>
      </c>
      <c r="M856" s="9"/>
      <c r="N856" s="12" t="str">
        <f>IFERROR(VLOOKUP(C856,NOVOS!$C:$C,1,0),"OK")</f>
        <v>OK</v>
      </c>
    </row>
    <row r="857" spans="1:14" hidden="1" x14ac:dyDescent="0.25">
      <c r="A857" t="s">
        <v>1552</v>
      </c>
      <c r="B857">
        <v>202304</v>
      </c>
      <c r="C857" t="s">
        <v>3788</v>
      </c>
      <c r="D857" t="s">
        <v>3812</v>
      </c>
      <c r="E857" t="s">
        <v>103</v>
      </c>
      <c r="F857" t="s">
        <v>103</v>
      </c>
      <c r="G857" t="s">
        <v>270</v>
      </c>
      <c r="H857" t="s">
        <v>4142</v>
      </c>
      <c r="I857" t="s">
        <v>3953</v>
      </c>
      <c r="J857">
        <v>7</v>
      </c>
      <c r="K857">
        <v>6000</v>
      </c>
      <c r="L857" t="s">
        <v>3953</v>
      </c>
      <c r="M857" s="9"/>
      <c r="N857" s="12" t="str">
        <f>IFERROR(VLOOKUP(C857,NOVOS!$C:$C,1,0),"OK")</f>
        <v>OK</v>
      </c>
    </row>
    <row r="858" spans="1:14" hidden="1" x14ac:dyDescent="0.25">
      <c r="A858" t="s">
        <v>1552</v>
      </c>
      <c r="B858">
        <v>202305</v>
      </c>
      <c r="C858" t="s">
        <v>3788</v>
      </c>
      <c r="D858" t="s">
        <v>3812</v>
      </c>
      <c r="E858" t="s">
        <v>103</v>
      </c>
      <c r="F858" t="s">
        <v>103</v>
      </c>
      <c r="G858" t="s">
        <v>270</v>
      </c>
      <c r="H858" t="s">
        <v>4142</v>
      </c>
      <c r="I858" t="s">
        <v>3953</v>
      </c>
      <c r="J858">
        <v>7</v>
      </c>
      <c r="K858">
        <v>6000</v>
      </c>
      <c r="L858" t="s">
        <v>3953</v>
      </c>
      <c r="M858" s="9"/>
      <c r="N858" s="12" t="str">
        <f>IFERROR(VLOOKUP(C858,NOVOS!$C:$C,1,0),"OK")</f>
        <v>OK</v>
      </c>
    </row>
    <row r="859" spans="1:14" hidden="1" x14ac:dyDescent="0.25">
      <c r="A859" t="s">
        <v>1552</v>
      </c>
      <c r="B859">
        <v>202306</v>
      </c>
      <c r="C859" t="s">
        <v>3788</v>
      </c>
      <c r="D859" t="s">
        <v>3812</v>
      </c>
      <c r="E859" t="s">
        <v>103</v>
      </c>
      <c r="F859" t="s">
        <v>103</v>
      </c>
      <c r="G859" t="s">
        <v>270</v>
      </c>
      <c r="H859" t="s">
        <v>4142</v>
      </c>
      <c r="I859" t="s">
        <v>3953</v>
      </c>
      <c r="J859">
        <v>7</v>
      </c>
      <c r="K859">
        <v>6000</v>
      </c>
      <c r="L859" t="s">
        <v>3953</v>
      </c>
      <c r="M859" s="9"/>
      <c r="N859" s="12" t="str">
        <f>IFERROR(VLOOKUP(C859,NOVOS!$C:$C,1,0),"OK")</f>
        <v>OK</v>
      </c>
    </row>
    <row r="860" spans="1:14" hidden="1" x14ac:dyDescent="0.25">
      <c r="A860" t="s">
        <v>1552</v>
      </c>
      <c r="B860">
        <v>202307</v>
      </c>
      <c r="C860" t="s">
        <v>3788</v>
      </c>
      <c r="D860" t="s">
        <v>3812</v>
      </c>
      <c r="E860" t="s">
        <v>103</v>
      </c>
      <c r="F860" t="s">
        <v>103</v>
      </c>
      <c r="G860" t="s">
        <v>270</v>
      </c>
      <c r="H860" t="s">
        <v>4142</v>
      </c>
      <c r="I860" t="s">
        <v>3953</v>
      </c>
      <c r="J860">
        <v>7</v>
      </c>
      <c r="K860">
        <v>6000</v>
      </c>
      <c r="L860" t="s">
        <v>3953</v>
      </c>
      <c r="M860" s="9"/>
      <c r="N860" s="12" t="str">
        <f>IFERROR(VLOOKUP(C860,NOVOS!$C:$C,1,0),"OK")</f>
        <v>OK</v>
      </c>
    </row>
    <row r="861" spans="1:14" hidden="1" x14ac:dyDescent="0.25">
      <c r="A861" t="s">
        <v>1552</v>
      </c>
      <c r="B861">
        <v>202308</v>
      </c>
      <c r="C861" t="s">
        <v>3788</v>
      </c>
      <c r="D861" t="s">
        <v>3812</v>
      </c>
      <c r="E861" t="s">
        <v>103</v>
      </c>
      <c r="F861" t="s">
        <v>103</v>
      </c>
      <c r="G861" t="s">
        <v>270</v>
      </c>
      <c r="H861" t="s">
        <v>4142</v>
      </c>
      <c r="I861" t="s">
        <v>3953</v>
      </c>
      <c r="J861">
        <v>7</v>
      </c>
      <c r="K861">
        <v>6000</v>
      </c>
      <c r="L861" t="s">
        <v>3953</v>
      </c>
      <c r="M861" s="9"/>
      <c r="N861" s="12" t="str">
        <f>IFERROR(VLOOKUP(C861,NOVOS!$C:$C,1,0),"OK")</f>
        <v>OK</v>
      </c>
    </row>
    <row r="862" spans="1:14" hidden="1" x14ac:dyDescent="0.25">
      <c r="A862" t="s">
        <v>1552</v>
      </c>
      <c r="B862">
        <v>202310</v>
      </c>
      <c r="C862" t="s">
        <v>3788</v>
      </c>
      <c r="D862" t="s">
        <v>3812</v>
      </c>
      <c r="E862" t="s">
        <v>103</v>
      </c>
      <c r="F862" t="s">
        <v>103</v>
      </c>
      <c r="G862" t="s">
        <v>270</v>
      </c>
      <c r="H862" t="s">
        <v>4142</v>
      </c>
      <c r="I862" t="s">
        <v>3953</v>
      </c>
      <c r="J862">
        <v>7</v>
      </c>
      <c r="K862">
        <v>6000</v>
      </c>
      <c r="L862" t="s">
        <v>3953</v>
      </c>
      <c r="M862" s="9"/>
      <c r="N862" s="12" t="str">
        <f>IFERROR(VLOOKUP(C862,NOVOS!$C:$C,1,0),"OK")</f>
        <v>OK</v>
      </c>
    </row>
    <row r="863" spans="1:14" hidden="1" x14ac:dyDescent="0.25">
      <c r="A863" t="s">
        <v>1552</v>
      </c>
      <c r="B863">
        <v>202311</v>
      </c>
      <c r="C863" t="s">
        <v>3788</v>
      </c>
      <c r="D863" t="s">
        <v>3812</v>
      </c>
      <c r="E863" t="s">
        <v>103</v>
      </c>
      <c r="F863" t="s">
        <v>103</v>
      </c>
      <c r="G863" t="s">
        <v>270</v>
      </c>
      <c r="H863" t="s">
        <v>4142</v>
      </c>
      <c r="I863" t="s">
        <v>3953</v>
      </c>
      <c r="J863">
        <v>7</v>
      </c>
      <c r="K863">
        <v>6000</v>
      </c>
      <c r="L863" t="s">
        <v>3953</v>
      </c>
      <c r="M863" s="9"/>
      <c r="N863" s="12" t="str">
        <f>IFERROR(VLOOKUP(C863,NOVOS!$C:$C,1,0),"OK")</f>
        <v>OK</v>
      </c>
    </row>
    <row r="864" spans="1:14" hidden="1" x14ac:dyDescent="0.25">
      <c r="A864" t="s">
        <v>1552</v>
      </c>
      <c r="B864">
        <v>202312</v>
      </c>
      <c r="C864" t="s">
        <v>5053</v>
      </c>
      <c r="D864" t="s">
        <v>5126</v>
      </c>
      <c r="E864" t="s">
        <v>103</v>
      </c>
      <c r="F864" t="s">
        <v>103</v>
      </c>
      <c r="G864" t="s">
        <v>270</v>
      </c>
      <c r="H864" t="s">
        <v>5233</v>
      </c>
      <c r="J864">
        <v>8</v>
      </c>
      <c r="K864">
        <v>6000</v>
      </c>
      <c r="L864" s="9" t="s">
        <v>5233</v>
      </c>
      <c r="M864" s="9"/>
      <c r="N864" s="12" t="str">
        <f>IFERROR(VLOOKUP(C864,NOVOS!$C:$C,1,0),"OK")</f>
        <v>OK</v>
      </c>
    </row>
    <row r="865" spans="1:14" hidden="1" x14ac:dyDescent="0.25">
      <c r="A865" t="s">
        <v>1552</v>
      </c>
      <c r="B865">
        <v>202203</v>
      </c>
      <c r="C865" t="s">
        <v>3791</v>
      </c>
      <c r="D865" t="s">
        <v>3812</v>
      </c>
      <c r="E865" t="s">
        <v>94</v>
      </c>
      <c r="F865" t="s">
        <v>94</v>
      </c>
      <c r="G865" t="s">
        <v>270</v>
      </c>
      <c r="H865" t="s">
        <v>4142</v>
      </c>
      <c r="I865" t="s">
        <v>3953</v>
      </c>
      <c r="L865" t="s">
        <v>3953</v>
      </c>
      <c r="M865" s="9"/>
      <c r="N865" s="12" t="str">
        <f>IFERROR(VLOOKUP(C865,NOVOS!$C:$C,1,0),"OK")</f>
        <v>OK</v>
      </c>
    </row>
    <row r="866" spans="1:14" hidden="1" x14ac:dyDescent="0.25">
      <c r="A866" t="s">
        <v>1552</v>
      </c>
      <c r="B866">
        <v>202204</v>
      </c>
      <c r="C866" t="s">
        <v>3791</v>
      </c>
      <c r="D866" t="s">
        <v>3812</v>
      </c>
      <c r="E866" t="s">
        <v>94</v>
      </c>
      <c r="F866" t="s">
        <v>94</v>
      </c>
      <c r="G866" t="s">
        <v>270</v>
      </c>
      <c r="H866" t="s">
        <v>4142</v>
      </c>
      <c r="I866" t="s">
        <v>3953</v>
      </c>
      <c r="L866" t="s">
        <v>3953</v>
      </c>
      <c r="M866" s="9"/>
      <c r="N866" s="12" t="str">
        <f>IFERROR(VLOOKUP(C866,NOVOS!$C:$C,1,0),"OK")</f>
        <v>OK</v>
      </c>
    </row>
    <row r="867" spans="1:14" hidden="1" x14ac:dyDescent="0.25">
      <c r="A867" t="s">
        <v>1552</v>
      </c>
      <c r="B867">
        <v>202205</v>
      </c>
      <c r="C867" t="s">
        <v>3791</v>
      </c>
      <c r="D867" t="s">
        <v>3812</v>
      </c>
      <c r="E867" t="s">
        <v>94</v>
      </c>
      <c r="F867" t="s">
        <v>94</v>
      </c>
      <c r="G867" t="s">
        <v>270</v>
      </c>
      <c r="H867" t="s">
        <v>4142</v>
      </c>
      <c r="I867" t="s">
        <v>3953</v>
      </c>
      <c r="L867" t="s">
        <v>3953</v>
      </c>
      <c r="M867" s="9"/>
      <c r="N867" s="12" t="str">
        <f>IFERROR(VLOOKUP(C867,NOVOS!$C:$C,1,0),"OK")</f>
        <v>OK</v>
      </c>
    </row>
    <row r="868" spans="1:14" hidden="1" x14ac:dyDescent="0.25">
      <c r="A868" t="s">
        <v>1552</v>
      </c>
      <c r="B868">
        <v>202206</v>
      </c>
      <c r="C868" t="s">
        <v>3791</v>
      </c>
      <c r="D868" t="s">
        <v>3812</v>
      </c>
      <c r="E868" t="s">
        <v>94</v>
      </c>
      <c r="F868" t="s">
        <v>94</v>
      </c>
      <c r="G868" t="s">
        <v>270</v>
      </c>
      <c r="H868" t="s">
        <v>4142</v>
      </c>
      <c r="I868" t="s">
        <v>3953</v>
      </c>
      <c r="L868" t="s">
        <v>3953</v>
      </c>
      <c r="M868" s="9"/>
      <c r="N868" s="12" t="str">
        <f>IFERROR(VLOOKUP(C868,NOVOS!$C:$C,1,0),"OK")</f>
        <v>OK</v>
      </c>
    </row>
    <row r="869" spans="1:14" hidden="1" x14ac:dyDescent="0.25">
      <c r="A869" t="s">
        <v>1552</v>
      </c>
      <c r="B869">
        <v>202207</v>
      </c>
      <c r="C869" t="s">
        <v>3791</v>
      </c>
      <c r="D869" t="s">
        <v>3812</v>
      </c>
      <c r="E869" t="s">
        <v>94</v>
      </c>
      <c r="F869" t="s">
        <v>94</v>
      </c>
      <c r="G869" t="s">
        <v>270</v>
      </c>
      <c r="H869" t="s">
        <v>4142</v>
      </c>
      <c r="I869" t="s">
        <v>3953</v>
      </c>
      <c r="L869" t="s">
        <v>3953</v>
      </c>
      <c r="M869" s="9"/>
      <c r="N869" s="12" t="str">
        <f>IFERROR(VLOOKUP(C869,NOVOS!$C:$C,1,0),"OK")</f>
        <v>OK</v>
      </c>
    </row>
    <row r="870" spans="1:14" hidden="1" x14ac:dyDescent="0.25">
      <c r="A870" t="s">
        <v>1552</v>
      </c>
      <c r="B870">
        <v>202208</v>
      </c>
      <c r="C870" t="s">
        <v>3791</v>
      </c>
      <c r="D870" t="s">
        <v>3812</v>
      </c>
      <c r="E870" t="s">
        <v>103</v>
      </c>
      <c r="F870" t="s">
        <v>103</v>
      </c>
      <c r="G870" t="s">
        <v>270</v>
      </c>
      <c r="H870" t="s">
        <v>4142</v>
      </c>
      <c r="I870" t="s">
        <v>3953</v>
      </c>
      <c r="L870" t="s">
        <v>3953</v>
      </c>
      <c r="M870" s="9"/>
      <c r="N870" s="12" t="str">
        <f>IFERROR(VLOOKUP(C870,NOVOS!$C:$C,1,0),"OK")</f>
        <v>OK</v>
      </c>
    </row>
    <row r="871" spans="1:14" hidden="1" x14ac:dyDescent="0.25">
      <c r="A871" t="s">
        <v>1552</v>
      </c>
      <c r="B871">
        <v>202209</v>
      </c>
      <c r="C871" t="s">
        <v>3791</v>
      </c>
      <c r="D871" t="s">
        <v>3812</v>
      </c>
      <c r="E871" t="s">
        <v>103</v>
      </c>
      <c r="F871" t="s">
        <v>103</v>
      </c>
      <c r="G871" t="s">
        <v>270</v>
      </c>
      <c r="H871" t="s">
        <v>4142</v>
      </c>
      <c r="I871" t="s">
        <v>3953</v>
      </c>
      <c r="L871" t="s">
        <v>3953</v>
      </c>
      <c r="M871" s="9"/>
      <c r="N871" s="12" t="str">
        <f>IFERROR(VLOOKUP(C871,NOVOS!$C:$C,1,0),"OK")</f>
        <v>OK</v>
      </c>
    </row>
    <row r="872" spans="1:14" hidden="1" x14ac:dyDescent="0.25">
      <c r="A872" t="s">
        <v>1552</v>
      </c>
      <c r="B872">
        <v>202210</v>
      </c>
      <c r="C872" t="s">
        <v>3791</v>
      </c>
      <c r="D872" t="s">
        <v>3812</v>
      </c>
      <c r="E872" t="s">
        <v>103</v>
      </c>
      <c r="F872" t="s">
        <v>103</v>
      </c>
      <c r="G872" t="s">
        <v>270</v>
      </c>
      <c r="H872" t="s">
        <v>4142</v>
      </c>
      <c r="I872" t="s">
        <v>3953</v>
      </c>
      <c r="L872" t="s">
        <v>3953</v>
      </c>
      <c r="M872" s="9"/>
      <c r="N872" s="12" t="str">
        <f>IFERROR(VLOOKUP(C872,NOVOS!$C:$C,1,0),"OK")</f>
        <v>OK</v>
      </c>
    </row>
    <row r="873" spans="1:14" hidden="1" x14ac:dyDescent="0.25">
      <c r="A873" t="s">
        <v>1552</v>
      </c>
      <c r="B873">
        <v>202211</v>
      </c>
      <c r="C873" t="s">
        <v>3791</v>
      </c>
      <c r="D873" t="s">
        <v>3812</v>
      </c>
      <c r="E873" t="s">
        <v>103</v>
      </c>
      <c r="F873" t="s">
        <v>103</v>
      </c>
      <c r="G873" t="s">
        <v>270</v>
      </c>
      <c r="H873" t="s">
        <v>4142</v>
      </c>
      <c r="I873" t="s">
        <v>3953</v>
      </c>
      <c r="L873" t="s">
        <v>3953</v>
      </c>
      <c r="M873" s="9"/>
      <c r="N873" s="12" t="str">
        <f>IFERROR(VLOOKUP(C873,NOVOS!$C:$C,1,0),"OK")</f>
        <v>OK</v>
      </c>
    </row>
    <row r="874" spans="1:14" hidden="1" x14ac:dyDescent="0.25">
      <c r="A874" t="s">
        <v>1552</v>
      </c>
      <c r="B874">
        <v>202212</v>
      </c>
      <c r="C874" t="s">
        <v>3791</v>
      </c>
      <c r="D874" t="s">
        <v>3812</v>
      </c>
      <c r="E874" t="s">
        <v>103</v>
      </c>
      <c r="F874" t="s">
        <v>103</v>
      </c>
      <c r="G874" t="s">
        <v>270</v>
      </c>
      <c r="H874" t="s">
        <v>4142</v>
      </c>
      <c r="I874" t="s">
        <v>3953</v>
      </c>
      <c r="L874" t="s">
        <v>3953</v>
      </c>
      <c r="M874" s="9"/>
      <c r="N874" s="12" t="str">
        <f>IFERROR(VLOOKUP(C874,NOVOS!$C:$C,1,0),"OK")</f>
        <v>OK</v>
      </c>
    </row>
    <row r="875" spans="1:14" hidden="1" x14ac:dyDescent="0.25">
      <c r="A875" t="s">
        <v>1552</v>
      </c>
      <c r="B875">
        <v>202309</v>
      </c>
      <c r="C875" t="s">
        <v>3791</v>
      </c>
      <c r="D875" t="s">
        <v>3812</v>
      </c>
      <c r="E875" t="s">
        <v>103</v>
      </c>
      <c r="F875" t="s">
        <v>103</v>
      </c>
      <c r="G875" t="s">
        <v>270</v>
      </c>
      <c r="H875" t="s">
        <v>4142</v>
      </c>
      <c r="I875" t="s">
        <v>3953</v>
      </c>
      <c r="L875" t="s">
        <v>3953</v>
      </c>
      <c r="M875" s="9"/>
      <c r="N875" s="12" t="str">
        <f>IFERROR(VLOOKUP(C875,NOVOS!$C:$C,1,0),"OK")</f>
        <v>OK</v>
      </c>
    </row>
    <row r="876" spans="1:14" hidden="1" x14ac:dyDescent="0.25">
      <c r="A876" t="s">
        <v>1552</v>
      </c>
      <c r="B876">
        <v>202301</v>
      </c>
      <c r="C876" t="s">
        <v>3791</v>
      </c>
      <c r="D876" t="s">
        <v>3812</v>
      </c>
      <c r="E876" t="s">
        <v>103</v>
      </c>
      <c r="F876" t="s">
        <v>103</v>
      </c>
      <c r="G876" t="s">
        <v>270</v>
      </c>
      <c r="H876" t="s">
        <v>4142</v>
      </c>
      <c r="I876" t="s">
        <v>3953</v>
      </c>
      <c r="L876" t="s">
        <v>3953</v>
      </c>
      <c r="M876" s="9"/>
      <c r="N876" s="12" t="str">
        <f>IFERROR(VLOOKUP(C876,NOVOS!$C:$C,1,0),"OK")</f>
        <v>OK</v>
      </c>
    </row>
    <row r="877" spans="1:14" hidden="1" x14ac:dyDescent="0.25">
      <c r="A877" t="s">
        <v>1552</v>
      </c>
      <c r="B877">
        <v>202302</v>
      </c>
      <c r="C877" t="s">
        <v>3791</v>
      </c>
      <c r="D877" t="s">
        <v>3812</v>
      </c>
      <c r="E877" t="s">
        <v>103</v>
      </c>
      <c r="F877" t="s">
        <v>103</v>
      </c>
      <c r="G877" t="s">
        <v>270</v>
      </c>
      <c r="H877" t="s">
        <v>4142</v>
      </c>
      <c r="I877" t="s">
        <v>3953</v>
      </c>
      <c r="L877" t="s">
        <v>3953</v>
      </c>
      <c r="M877" s="9"/>
      <c r="N877" s="12" t="str">
        <f>IFERROR(VLOOKUP(C877,NOVOS!$C:$C,1,0),"OK")</f>
        <v>OK</v>
      </c>
    </row>
    <row r="878" spans="1:14" hidden="1" x14ac:dyDescent="0.25">
      <c r="A878" t="s">
        <v>1552</v>
      </c>
      <c r="B878">
        <v>202303</v>
      </c>
      <c r="C878" t="s">
        <v>3791</v>
      </c>
      <c r="D878" t="s">
        <v>3812</v>
      </c>
      <c r="E878" t="s">
        <v>103</v>
      </c>
      <c r="F878" t="s">
        <v>103</v>
      </c>
      <c r="G878" t="s">
        <v>270</v>
      </c>
      <c r="H878" t="s">
        <v>4142</v>
      </c>
      <c r="I878" t="s">
        <v>3953</v>
      </c>
      <c r="L878" t="s">
        <v>3953</v>
      </c>
      <c r="M878" s="9"/>
      <c r="N878" s="12" t="str">
        <f>IFERROR(VLOOKUP(C878,NOVOS!$C:$C,1,0),"OK")</f>
        <v>OK</v>
      </c>
    </row>
    <row r="879" spans="1:14" hidden="1" x14ac:dyDescent="0.25">
      <c r="A879" t="s">
        <v>1552</v>
      </c>
      <c r="B879">
        <v>202304</v>
      </c>
      <c r="C879" t="s">
        <v>3791</v>
      </c>
      <c r="D879" t="s">
        <v>3812</v>
      </c>
      <c r="E879" t="s">
        <v>103</v>
      </c>
      <c r="F879" t="s">
        <v>103</v>
      </c>
      <c r="G879" t="s">
        <v>270</v>
      </c>
      <c r="H879" t="s">
        <v>4142</v>
      </c>
      <c r="I879" t="s">
        <v>3953</v>
      </c>
      <c r="L879" t="s">
        <v>3953</v>
      </c>
      <c r="M879" s="9"/>
      <c r="N879" s="12" t="str">
        <f>IFERROR(VLOOKUP(C879,NOVOS!$C:$C,1,0),"OK")</f>
        <v>OK</v>
      </c>
    </row>
    <row r="880" spans="1:14" hidden="1" x14ac:dyDescent="0.25">
      <c r="A880" t="s">
        <v>1552</v>
      </c>
      <c r="B880">
        <v>202305</v>
      </c>
      <c r="C880" t="s">
        <v>3791</v>
      </c>
      <c r="D880" t="s">
        <v>3812</v>
      </c>
      <c r="E880" t="s">
        <v>103</v>
      </c>
      <c r="F880" t="s">
        <v>103</v>
      </c>
      <c r="G880" t="s">
        <v>270</v>
      </c>
      <c r="H880" t="s">
        <v>4142</v>
      </c>
      <c r="I880" t="s">
        <v>3953</v>
      </c>
      <c r="L880" t="s">
        <v>3953</v>
      </c>
      <c r="M880" s="9"/>
      <c r="N880" s="12" t="str">
        <f>IFERROR(VLOOKUP(C880,NOVOS!$C:$C,1,0),"OK")</f>
        <v>OK</v>
      </c>
    </row>
    <row r="881" spans="1:14" hidden="1" x14ac:dyDescent="0.25">
      <c r="A881" t="s">
        <v>1552</v>
      </c>
      <c r="B881">
        <v>202306</v>
      </c>
      <c r="C881" t="s">
        <v>3791</v>
      </c>
      <c r="D881" t="s">
        <v>3812</v>
      </c>
      <c r="E881" t="s">
        <v>103</v>
      </c>
      <c r="F881" t="s">
        <v>103</v>
      </c>
      <c r="G881" t="s">
        <v>270</v>
      </c>
      <c r="H881" t="s">
        <v>4142</v>
      </c>
      <c r="I881" t="s">
        <v>3953</v>
      </c>
      <c r="L881" t="s">
        <v>3953</v>
      </c>
      <c r="M881" s="9"/>
      <c r="N881" s="12" t="str">
        <f>IFERROR(VLOOKUP(C881,NOVOS!$C:$C,1,0),"OK")</f>
        <v>OK</v>
      </c>
    </row>
    <row r="882" spans="1:14" hidden="1" x14ac:dyDescent="0.25">
      <c r="A882" t="s">
        <v>1552</v>
      </c>
      <c r="B882">
        <v>202307</v>
      </c>
      <c r="C882" t="s">
        <v>3791</v>
      </c>
      <c r="D882" t="s">
        <v>3812</v>
      </c>
      <c r="E882" t="s">
        <v>103</v>
      </c>
      <c r="F882" t="s">
        <v>103</v>
      </c>
      <c r="G882" t="s">
        <v>270</v>
      </c>
      <c r="H882" t="s">
        <v>4142</v>
      </c>
      <c r="I882" t="s">
        <v>3953</v>
      </c>
      <c r="L882" t="s">
        <v>3953</v>
      </c>
      <c r="M882" s="9"/>
      <c r="N882" s="12" t="str">
        <f>IFERROR(VLOOKUP(C882,NOVOS!$C:$C,1,0),"OK")</f>
        <v>OK</v>
      </c>
    </row>
    <row r="883" spans="1:14" hidden="1" x14ac:dyDescent="0.25">
      <c r="A883" t="s">
        <v>1552</v>
      </c>
      <c r="B883">
        <v>202308</v>
      </c>
      <c r="C883" t="s">
        <v>3791</v>
      </c>
      <c r="D883" t="s">
        <v>3812</v>
      </c>
      <c r="E883" t="s">
        <v>103</v>
      </c>
      <c r="F883" t="s">
        <v>103</v>
      </c>
      <c r="G883" t="s">
        <v>270</v>
      </c>
      <c r="H883" t="s">
        <v>4142</v>
      </c>
      <c r="I883" t="s">
        <v>3953</v>
      </c>
      <c r="L883" t="s">
        <v>3953</v>
      </c>
      <c r="M883" s="9"/>
      <c r="N883" s="12" t="str">
        <f>IFERROR(VLOOKUP(C883,NOVOS!$C:$C,1,0),"OK")</f>
        <v>OK</v>
      </c>
    </row>
    <row r="884" spans="1:14" hidden="1" x14ac:dyDescent="0.25">
      <c r="A884" t="s">
        <v>1552</v>
      </c>
      <c r="B884">
        <v>202310</v>
      </c>
      <c r="C884" t="s">
        <v>3791</v>
      </c>
      <c r="D884" t="s">
        <v>3812</v>
      </c>
      <c r="E884" t="s">
        <v>103</v>
      </c>
      <c r="F884" t="s">
        <v>103</v>
      </c>
      <c r="G884" t="s">
        <v>270</v>
      </c>
      <c r="H884" t="s">
        <v>4142</v>
      </c>
      <c r="I884" t="s">
        <v>3953</v>
      </c>
      <c r="L884" t="s">
        <v>3953</v>
      </c>
      <c r="M884" s="9"/>
      <c r="N884" s="12" t="str">
        <f>IFERROR(VLOOKUP(C884,NOVOS!$C:$C,1,0),"OK")</f>
        <v>OK</v>
      </c>
    </row>
    <row r="885" spans="1:14" hidden="1" x14ac:dyDescent="0.25">
      <c r="A885" t="s">
        <v>1552</v>
      </c>
      <c r="B885">
        <v>202311</v>
      </c>
      <c r="C885" t="s">
        <v>3791</v>
      </c>
      <c r="D885" t="s">
        <v>3812</v>
      </c>
      <c r="E885" t="s">
        <v>103</v>
      </c>
      <c r="F885" t="s">
        <v>103</v>
      </c>
      <c r="G885" t="s">
        <v>270</v>
      </c>
      <c r="H885" t="s">
        <v>4142</v>
      </c>
      <c r="I885" t="s">
        <v>3953</v>
      </c>
      <c r="L885" t="s">
        <v>3953</v>
      </c>
      <c r="M885" s="9"/>
      <c r="N885" s="12" t="str">
        <f>IFERROR(VLOOKUP(C885,NOVOS!$C:$C,1,0),"OK")</f>
        <v>OK</v>
      </c>
    </row>
    <row r="886" spans="1:14" hidden="1" x14ac:dyDescent="0.25">
      <c r="A886" t="s">
        <v>1552</v>
      </c>
      <c r="B886">
        <v>202312</v>
      </c>
      <c r="C886" t="s">
        <v>3788</v>
      </c>
      <c r="D886" t="s">
        <v>3812</v>
      </c>
      <c r="E886" t="s">
        <v>103</v>
      </c>
      <c r="F886" t="s">
        <v>103</v>
      </c>
      <c r="G886" t="s">
        <v>270</v>
      </c>
      <c r="H886" t="s">
        <v>4142</v>
      </c>
      <c r="I886" t="s">
        <v>3953</v>
      </c>
      <c r="J886">
        <v>7</v>
      </c>
      <c r="K886">
        <v>6000</v>
      </c>
      <c r="L886" t="s">
        <v>3953</v>
      </c>
      <c r="M886" s="9"/>
      <c r="N886" s="12" t="str">
        <f>IFERROR(VLOOKUP(C886,NOVOS!$C:$C,1,0),"OK")</f>
        <v>OK</v>
      </c>
    </row>
    <row r="887" spans="1:14" hidden="1" x14ac:dyDescent="0.25">
      <c r="A887" t="s">
        <v>118</v>
      </c>
      <c r="B887">
        <v>201901</v>
      </c>
      <c r="C887" t="s">
        <v>143</v>
      </c>
      <c r="D887" t="s">
        <v>737</v>
      </c>
      <c r="E887" t="s">
        <v>118</v>
      </c>
      <c r="F887" t="s">
        <v>118</v>
      </c>
      <c r="G887" t="s">
        <v>270</v>
      </c>
      <c r="H887" t="s">
        <v>407</v>
      </c>
      <c r="J887">
        <v>0</v>
      </c>
      <c r="K887">
        <v>4500</v>
      </c>
      <c r="M887"/>
      <c r="N887" s="12" t="str">
        <f>IFERROR(VLOOKUP(C887,NOVOS!$C:$C,1,0),"OK")</f>
        <v>OK</v>
      </c>
    </row>
    <row r="888" spans="1:14" hidden="1" x14ac:dyDescent="0.25">
      <c r="A888" t="s">
        <v>118</v>
      </c>
      <c r="B888">
        <v>201902</v>
      </c>
      <c r="C888" t="s">
        <v>143</v>
      </c>
      <c r="D888" t="s">
        <v>737</v>
      </c>
      <c r="E888" t="s">
        <v>118</v>
      </c>
      <c r="F888" t="s">
        <v>118</v>
      </c>
      <c r="G888" t="s">
        <v>270</v>
      </c>
      <c r="H888" t="s">
        <v>407</v>
      </c>
      <c r="J888">
        <v>0</v>
      </c>
      <c r="K888">
        <v>4500</v>
      </c>
      <c r="M888"/>
      <c r="N888" s="12" t="str">
        <f>IFERROR(VLOOKUP(C888,NOVOS!$C:$C,1,0),"OK")</f>
        <v>OK</v>
      </c>
    </row>
    <row r="889" spans="1:14" hidden="1" x14ac:dyDescent="0.25">
      <c r="A889" t="s">
        <v>118</v>
      </c>
      <c r="B889">
        <v>201903</v>
      </c>
      <c r="C889" t="s">
        <v>143</v>
      </c>
      <c r="D889" t="s">
        <v>737</v>
      </c>
      <c r="E889" t="s">
        <v>118</v>
      </c>
      <c r="F889" t="s">
        <v>118</v>
      </c>
      <c r="G889" t="s">
        <v>270</v>
      </c>
      <c r="H889" t="s">
        <v>407</v>
      </c>
      <c r="J889">
        <v>0</v>
      </c>
      <c r="K889">
        <v>4500</v>
      </c>
      <c r="M889"/>
      <c r="N889" s="12" t="str">
        <f>IFERROR(VLOOKUP(C889,NOVOS!$C:$C,1,0),"OK")</f>
        <v>OK</v>
      </c>
    </row>
    <row r="890" spans="1:14" hidden="1" x14ac:dyDescent="0.25">
      <c r="A890" t="s">
        <v>118</v>
      </c>
      <c r="B890">
        <v>201904</v>
      </c>
      <c r="C890" t="s">
        <v>143</v>
      </c>
      <c r="D890" t="s">
        <v>737</v>
      </c>
      <c r="E890" t="s">
        <v>118</v>
      </c>
      <c r="F890" t="s">
        <v>118</v>
      </c>
      <c r="G890" t="s">
        <v>270</v>
      </c>
      <c r="H890" t="s">
        <v>407</v>
      </c>
      <c r="J890">
        <v>0</v>
      </c>
      <c r="K890">
        <v>4500</v>
      </c>
      <c r="M890"/>
      <c r="N890" s="12" t="str">
        <f>IFERROR(VLOOKUP(C890,NOVOS!$C:$C,1,0),"OK")</f>
        <v>OK</v>
      </c>
    </row>
    <row r="891" spans="1:14" hidden="1" x14ac:dyDescent="0.25">
      <c r="A891" t="s">
        <v>2873</v>
      </c>
      <c r="B891">
        <v>202205</v>
      </c>
      <c r="C891" t="s">
        <v>3992</v>
      </c>
      <c r="D891" t="s">
        <v>3992</v>
      </c>
      <c r="E891" s="11" t="s">
        <v>2976</v>
      </c>
      <c r="F891" s="11" t="s">
        <v>2976</v>
      </c>
      <c r="G891" t="s">
        <v>270</v>
      </c>
      <c r="J891">
        <v>10</v>
      </c>
      <c r="K891">
        <v>3500</v>
      </c>
      <c r="N891" s="12" t="str">
        <f>IFERROR(VLOOKUP(C891,NOVOS!$C:$C,1,0),"OK")</f>
        <v>OK</v>
      </c>
    </row>
    <row r="892" spans="1:14" hidden="1" x14ac:dyDescent="0.25">
      <c r="A892" t="s">
        <v>2873</v>
      </c>
      <c r="B892">
        <v>202206</v>
      </c>
      <c r="C892" t="s">
        <v>3992</v>
      </c>
      <c r="D892" t="s">
        <v>3992</v>
      </c>
      <c r="E892" s="11" t="s">
        <v>2976</v>
      </c>
      <c r="F892" s="11" t="s">
        <v>2976</v>
      </c>
      <c r="G892" t="s">
        <v>270</v>
      </c>
      <c r="J892">
        <v>10</v>
      </c>
      <c r="K892">
        <v>3500</v>
      </c>
      <c r="N892" s="12" t="str">
        <f>IFERROR(VLOOKUP(C892,NOVOS!$C:$C,1,0),"OK")</f>
        <v>OK</v>
      </c>
    </row>
    <row r="893" spans="1:14" hidden="1" x14ac:dyDescent="0.25">
      <c r="A893" t="s">
        <v>2873</v>
      </c>
      <c r="B893">
        <v>202207</v>
      </c>
      <c r="C893" t="s">
        <v>3992</v>
      </c>
      <c r="D893" t="s">
        <v>3992</v>
      </c>
      <c r="E893" s="11" t="s">
        <v>2976</v>
      </c>
      <c r="F893" s="11" t="s">
        <v>2976</v>
      </c>
      <c r="G893" t="s">
        <v>270</v>
      </c>
      <c r="J893">
        <v>10</v>
      </c>
      <c r="K893">
        <v>3500</v>
      </c>
      <c r="N893" s="12" t="str">
        <f>IFERROR(VLOOKUP(C893,NOVOS!$C:$C,1,0),"OK")</f>
        <v>OK</v>
      </c>
    </row>
    <row r="894" spans="1:14" hidden="1" x14ac:dyDescent="0.25">
      <c r="A894" t="s">
        <v>2873</v>
      </c>
      <c r="B894">
        <v>202208</v>
      </c>
      <c r="C894" t="s">
        <v>3992</v>
      </c>
      <c r="D894" t="s">
        <v>3992</v>
      </c>
      <c r="E894" s="11" t="s">
        <v>2976</v>
      </c>
      <c r="F894" s="11" t="s">
        <v>2976</v>
      </c>
      <c r="G894" t="s">
        <v>270</v>
      </c>
      <c r="J894">
        <v>10</v>
      </c>
      <c r="K894">
        <v>3500</v>
      </c>
      <c r="N894" s="12" t="str">
        <f>IFERROR(VLOOKUP(C894,NOVOS!$C:$C,1,0),"OK")</f>
        <v>OK</v>
      </c>
    </row>
    <row r="895" spans="1:14" hidden="1" x14ac:dyDescent="0.25">
      <c r="A895" t="s">
        <v>2873</v>
      </c>
      <c r="B895">
        <v>202209</v>
      </c>
      <c r="C895" t="s">
        <v>3992</v>
      </c>
      <c r="D895" t="s">
        <v>3992</v>
      </c>
      <c r="E895" s="11" t="s">
        <v>2976</v>
      </c>
      <c r="F895" s="11" t="s">
        <v>2976</v>
      </c>
      <c r="G895" t="s">
        <v>270</v>
      </c>
      <c r="J895">
        <v>10</v>
      </c>
      <c r="K895">
        <v>3500</v>
      </c>
      <c r="N895" s="12" t="str">
        <f>IFERROR(VLOOKUP(C895,NOVOS!$C:$C,1,0),"OK")</f>
        <v>OK</v>
      </c>
    </row>
    <row r="896" spans="1:14" hidden="1" x14ac:dyDescent="0.25">
      <c r="A896" t="s">
        <v>2873</v>
      </c>
      <c r="B896">
        <v>202210</v>
      </c>
      <c r="C896" t="s">
        <v>3992</v>
      </c>
      <c r="D896" t="s">
        <v>3992</v>
      </c>
      <c r="E896" s="11" t="s">
        <v>2976</v>
      </c>
      <c r="F896" s="11" t="s">
        <v>2976</v>
      </c>
      <c r="G896" t="s">
        <v>270</v>
      </c>
      <c r="J896">
        <v>10</v>
      </c>
      <c r="K896">
        <v>3500</v>
      </c>
      <c r="N896" s="12" t="str">
        <f>IFERROR(VLOOKUP(C896,NOVOS!$C:$C,1,0),"OK")</f>
        <v>OK</v>
      </c>
    </row>
    <row r="897" spans="1:14" hidden="1" x14ac:dyDescent="0.25">
      <c r="A897" t="s">
        <v>2873</v>
      </c>
      <c r="B897">
        <v>202211</v>
      </c>
      <c r="C897" t="s">
        <v>3992</v>
      </c>
      <c r="D897" t="s">
        <v>3992</v>
      </c>
      <c r="E897" s="11" t="s">
        <v>2976</v>
      </c>
      <c r="F897" s="11" t="s">
        <v>2976</v>
      </c>
      <c r="G897" t="s">
        <v>270</v>
      </c>
      <c r="J897">
        <v>10</v>
      </c>
      <c r="K897">
        <v>3500</v>
      </c>
      <c r="N897" s="12" t="str">
        <f>IFERROR(VLOOKUP(C897,NOVOS!$C:$C,1,0),"OK")</f>
        <v>OK</v>
      </c>
    </row>
    <row r="898" spans="1:14" hidden="1" x14ac:dyDescent="0.25">
      <c r="A898" t="s">
        <v>2873</v>
      </c>
      <c r="B898">
        <v>202212</v>
      </c>
      <c r="C898" t="s">
        <v>3992</v>
      </c>
      <c r="D898" t="s">
        <v>3992</v>
      </c>
      <c r="E898" s="11" t="s">
        <v>2976</v>
      </c>
      <c r="F898" s="11" t="s">
        <v>2976</v>
      </c>
      <c r="G898" t="s">
        <v>270</v>
      </c>
      <c r="J898">
        <v>10</v>
      </c>
      <c r="K898">
        <v>3500</v>
      </c>
      <c r="N898" s="12" t="str">
        <f>IFERROR(VLOOKUP(C898,NOVOS!$C:$C,1,0),"OK")</f>
        <v>OK</v>
      </c>
    </row>
    <row r="899" spans="1:14" hidden="1" x14ac:dyDescent="0.25">
      <c r="A899" t="s">
        <v>2873</v>
      </c>
      <c r="B899">
        <v>202301</v>
      </c>
      <c r="C899" t="s">
        <v>3992</v>
      </c>
      <c r="D899" t="s">
        <v>3992</v>
      </c>
      <c r="E899" s="11" t="s">
        <v>2976</v>
      </c>
      <c r="F899" s="11" t="s">
        <v>2976</v>
      </c>
      <c r="G899" t="s">
        <v>270</v>
      </c>
      <c r="J899">
        <v>10</v>
      </c>
      <c r="K899">
        <v>3500</v>
      </c>
      <c r="N899" s="12" t="str">
        <f>IFERROR(VLOOKUP(C899,NOVOS!$C:$C,1,0),"OK")</f>
        <v>OK</v>
      </c>
    </row>
    <row r="900" spans="1:14" hidden="1" x14ac:dyDescent="0.25">
      <c r="A900" t="s">
        <v>2873</v>
      </c>
      <c r="B900">
        <v>202307</v>
      </c>
      <c r="C900" s="11" t="s">
        <v>5054</v>
      </c>
      <c r="D900" s="11" t="s">
        <v>5054</v>
      </c>
      <c r="E900" t="s">
        <v>4374</v>
      </c>
      <c r="F900" t="s">
        <v>4374</v>
      </c>
      <c r="G900" t="s">
        <v>140</v>
      </c>
      <c r="J900">
        <v>10</v>
      </c>
      <c r="K900">
        <v>3500</v>
      </c>
      <c r="M900" s="45"/>
      <c r="N900" s="12" t="str">
        <f>IFERROR(VLOOKUP(C900,NOVOS!$C:$C,1,0),"OK")</f>
        <v>OK</v>
      </c>
    </row>
    <row r="901" spans="1:14" hidden="1" x14ac:dyDescent="0.25">
      <c r="A901" t="s">
        <v>2873</v>
      </c>
      <c r="B901">
        <v>202308</v>
      </c>
      <c r="C901" s="11" t="s">
        <v>5054</v>
      </c>
      <c r="D901" s="11" t="s">
        <v>5054</v>
      </c>
      <c r="E901" t="s">
        <v>4374</v>
      </c>
      <c r="F901" t="s">
        <v>4374</v>
      </c>
      <c r="G901" t="s">
        <v>140</v>
      </c>
      <c r="J901">
        <v>10</v>
      </c>
      <c r="K901">
        <v>3500</v>
      </c>
      <c r="M901" s="45"/>
      <c r="N901" s="12" t="str">
        <f>IFERROR(VLOOKUP(C901,NOVOS!$C:$C,1,0),"OK")</f>
        <v>OK</v>
      </c>
    </row>
    <row r="902" spans="1:14" hidden="1" x14ac:dyDescent="0.25">
      <c r="A902" t="s">
        <v>2873</v>
      </c>
      <c r="B902">
        <v>202309</v>
      </c>
      <c r="C902" s="11" t="s">
        <v>5054</v>
      </c>
      <c r="D902" s="11" t="s">
        <v>5054</v>
      </c>
      <c r="E902" t="s">
        <v>4374</v>
      </c>
      <c r="F902" t="s">
        <v>4374</v>
      </c>
      <c r="G902" t="s">
        <v>140</v>
      </c>
      <c r="J902">
        <v>10</v>
      </c>
      <c r="K902">
        <v>3500</v>
      </c>
      <c r="M902" s="45"/>
      <c r="N902" s="12" t="str">
        <f>IFERROR(VLOOKUP(C902,NOVOS!$C:$C,1,0),"OK")</f>
        <v>OK</v>
      </c>
    </row>
    <row r="903" spans="1:14" hidden="1" x14ac:dyDescent="0.25">
      <c r="A903" t="s">
        <v>2873</v>
      </c>
      <c r="B903">
        <v>202310</v>
      </c>
      <c r="C903" s="11" t="s">
        <v>5054</v>
      </c>
      <c r="D903" s="11" t="s">
        <v>5054</v>
      </c>
      <c r="E903" t="s">
        <v>4374</v>
      </c>
      <c r="F903" t="s">
        <v>4374</v>
      </c>
      <c r="G903" t="s">
        <v>140</v>
      </c>
      <c r="J903">
        <v>10</v>
      </c>
      <c r="K903">
        <v>3500</v>
      </c>
      <c r="M903" s="45"/>
      <c r="N903" s="12" t="str">
        <f>IFERROR(VLOOKUP(C903,NOVOS!$C:$C,1,0),"OK")</f>
        <v>OK</v>
      </c>
    </row>
    <row r="904" spans="1:14" hidden="1" x14ac:dyDescent="0.25">
      <c r="A904" t="s">
        <v>1552</v>
      </c>
      <c r="B904">
        <v>202401</v>
      </c>
      <c r="C904" t="s">
        <v>5126</v>
      </c>
      <c r="D904" t="s">
        <v>5126</v>
      </c>
      <c r="E904" t="s">
        <v>103</v>
      </c>
      <c r="F904" t="s">
        <v>103</v>
      </c>
      <c r="G904" t="s">
        <v>270</v>
      </c>
      <c r="H904" t="s">
        <v>5233</v>
      </c>
      <c r="J904">
        <v>8</v>
      </c>
      <c r="K904">
        <v>6000</v>
      </c>
      <c r="L904" s="9" t="s">
        <v>5233</v>
      </c>
      <c r="M904" s="9"/>
      <c r="N904" s="12" t="str">
        <f>IFERROR(VLOOKUP(C904,NOVOS!$C:$C,1,0),"OK")</f>
        <v>OK</v>
      </c>
    </row>
    <row r="905" spans="1:14" hidden="1" x14ac:dyDescent="0.25">
      <c r="A905" t="s">
        <v>1552</v>
      </c>
      <c r="B905">
        <v>202401</v>
      </c>
      <c r="C905" t="s">
        <v>5053</v>
      </c>
      <c r="D905" t="s">
        <v>5126</v>
      </c>
      <c r="E905" t="s">
        <v>103</v>
      </c>
      <c r="F905" t="s">
        <v>103</v>
      </c>
      <c r="G905" t="s">
        <v>270</v>
      </c>
      <c r="H905" t="s">
        <v>5233</v>
      </c>
      <c r="J905">
        <v>8</v>
      </c>
      <c r="K905">
        <v>6000</v>
      </c>
      <c r="L905" s="9" t="s">
        <v>5233</v>
      </c>
      <c r="M905" s="9"/>
      <c r="N905" s="12" t="str">
        <f>IFERROR(VLOOKUP(C905,NOVOS!$C:$C,1,0),"OK")</f>
        <v>OK</v>
      </c>
    </row>
    <row r="906" spans="1:14" hidden="1" x14ac:dyDescent="0.25">
      <c r="A906" t="s">
        <v>2873</v>
      </c>
      <c r="B906">
        <v>202307</v>
      </c>
      <c r="C906" s="11" t="s">
        <v>5055</v>
      </c>
      <c r="D906" s="11" t="s">
        <v>5054</v>
      </c>
      <c r="E906" t="s">
        <v>4374</v>
      </c>
      <c r="F906" t="s">
        <v>4374</v>
      </c>
      <c r="G906" t="s">
        <v>140</v>
      </c>
      <c r="J906">
        <v>10</v>
      </c>
      <c r="K906">
        <v>3500</v>
      </c>
      <c r="M906" s="45"/>
      <c r="N906" s="12" t="str">
        <f>IFERROR(VLOOKUP(C906,NOVOS!$C:$C,1,0),"OK")</f>
        <v>OK</v>
      </c>
    </row>
    <row r="907" spans="1:14" hidden="1" x14ac:dyDescent="0.25">
      <c r="A907" t="s">
        <v>2873</v>
      </c>
      <c r="B907">
        <v>202308</v>
      </c>
      <c r="C907" s="11" t="s">
        <v>5055</v>
      </c>
      <c r="D907" s="11" t="s">
        <v>5054</v>
      </c>
      <c r="E907" t="s">
        <v>4374</v>
      </c>
      <c r="F907" t="s">
        <v>4374</v>
      </c>
      <c r="G907" t="s">
        <v>140</v>
      </c>
      <c r="J907">
        <v>10</v>
      </c>
      <c r="K907">
        <v>3500</v>
      </c>
      <c r="M907" s="45"/>
      <c r="N907" s="12" t="str">
        <f>IFERROR(VLOOKUP(C907,NOVOS!$C:$C,1,0),"OK")</f>
        <v>OK</v>
      </c>
    </row>
    <row r="908" spans="1:14" hidden="1" x14ac:dyDescent="0.25">
      <c r="A908" t="s">
        <v>2873</v>
      </c>
      <c r="B908">
        <v>202309</v>
      </c>
      <c r="C908" s="11" t="s">
        <v>5055</v>
      </c>
      <c r="D908" s="11" t="s">
        <v>5054</v>
      </c>
      <c r="E908" t="s">
        <v>4374</v>
      </c>
      <c r="F908" t="s">
        <v>4374</v>
      </c>
      <c r="G908" t="s">
        <v>140</v>
      </c>
      <c r="J908">
        <v>10</v>
      </c>
      <c r="K908">
        <v>3500</v>
      </c>
      <c r="M908" s="45"/>
      <c r="N908" s="12" t="str">
        <f>IFERROR(VLOOKUP(C908,NOVOS!$C:$C,1,0),"OK")</f>
        <v>OK</v>
      </c>
    </row>
    <row r="909" spans="1:14" hidden="1" x14ac:dyDescent="0.25">
      <c r="A909" t="s">
        <v>2873</v>
      </c>
      <c r="B909">
        <v>202310</v>
      </c>
      <c r="C909" s="11" t="s">
        <v>5055</v>
      </c>
      <c r="D909" s="11" t="s">
        <v>5054</v>
      </c>
      <c r="E909" t="s">
        <v>4374</v>
      </c>
      <c r="F909" t="s">
        <v>4374</v>
      </c>
      <c r="G909" t="s">
        <v>140</v>
      </c>
      <c r="J909">
        <v>10</v>
      </c>
      <c r="K909">
        <v>3500</v>
      </c>
      <c r="M909" s="45"/>
      <c r="N909" s="12" t="str">
        <f>IFERROR(VLOOKUP(C909,NOVOS!$C:$C,1,0),"OK")</f>
        <v>OK</v>
      </c>
    </row>
    <row r="910" spans="1:14" hidden="1" x14ac:dyDescent="0.25">
      <c r="A910" t="s">
        <v>1552</v>
      </c>
      <c r="B910">
        <v>202311</v>
      </c>
      <c r="C910" t="s">
        <v>5122</v>
      </c>
      <c r="D910" t="s">
        <v>5126</v>
      </c>
      <c r="E910" t="s">
        <v>103</v>
      </c>
      <c r="F910" t="s">
        <v>103</v>
      </c>
      <c r="G910" t="s">
        <v>270</v>
      </c>
      <c r="H910" t="s">
        <v>5233</v>
      </c>
      <c r="J910">
        <v>8</v>
      </c>
      <c r="K910">
        <v>6000</v>
      </c>
      <c r="L910" s="9" t="s">
        <v>5233</v>
      </c>
      <c r="M910" s="9"/>
      <c r="N910" s="12" t="str">
        <f>IFERROR(VLOOKUP(C910,NOVOS!$C:$C,1,0),"OK")</f>
        <v>OK</v>
      </c>
    </row>
    <row r="911" spans="1:14" hidden="1" x14ac:dyDescent="0.25">
      <c r="A911" t="s">
        <v>1552</v>
      </c>
      <c r="B911">
        <v>202312</v>
      </c>
      <c r="C911" t="s">
        <v>3791</v>
      </c>
      <c r="D911" t="s">
        <v>3812</v>
      </c>
      <c r="E911" t="s">
        <v>103</v>
      </c>
      <c r="F911" t="s">
        <v>103</v>
      </c>
      <c r="G911" t="s">
        <v>270</v>
      </c>
      <c r="H911" t="s">
        <v>4142</v>
      </c>
      <c r="I911" t="s">
        <v>3953</v>
      </c>
      <c r="L911" t="s">
        <v>3953</v>
      </c>
      <c r="M911" s="9"/>
      <c r="N911" s="12" t="str">
        <f>IFERROR(VLOOKUP(C911,NOVOS!$C:$C,1,0),"OK")</f>
        <v>OK</v>
      </c>
    </row>
    <row r="912" spans="1:14" hidden="1" x14ac:dyDescent="0.25">
      <c r="A912" t="s">
        <v>2873</v>
      </c>
      <c r="B912">
        <v>202202</v>
      </c>
      <c r="C912" t="s">
        <v>3728</v>
      </c>
      <c r="D912" t="s">
        <v>3730</v>
      </c>
      <c r="E912" s="11" t="s">
        <v>2891</v>
      </c>
      <c r="F912" s="11" t="s">
        <v>2891</v>
      </c>
      <c r="G912" t="s">
        <v>270</v>
      </c>
      <c r="J912">
        <v>10</v>
      </c>
      <c r="K912">
        <v>3500</v>
      </c>
      <c r="N912" s="12" t="str">
        <f>IFERROR(VLOOKUP(C912,NOVOS!$C:$C,1,0),"OK")</f>
        <v>OK</v>
      </c>
    </row>
    <row r="913" spans="1:14" hidden="1" x14ac:dyDescent="0.25">
      <c r="A913" t="s">
        <v>2873</v>
      </c>
      <c r="B913">
        <v>202203</v>
      </c>
      <c r="C913" t="s">
        <v>3728</v>
      </c>
      <c r="D913" t="s">
        <v>3730</v>
      </c>
      <c r="E913" s="11" t="s">
        <v>2891</v>
      </c>
      <c r="F913" s="11" t="s">
        <v>2891</v>
      </c>
      <c r="G913" t="s">
        <v>270</v>
      </c>
      <c r="J913">
        <v>10</v>
      </c>
      <c r="K913">
        <v>3500</v>
      </c>
      <c r="L913" t="s">
        <v>3808</v>
      </c>
      <c r="N913" s="12" t="str">
        <f>IFERROR(VLOOKUP(C913,NOVOS!$C:$C,1,0),"OK")</f>
        <v>OK</v>
      </c>
    </row>
    <row r="914" spans="1:14" hidden="1" x14ac:dyDescent="0.25">
      <c r="A914" t="s">
        <v>2873</v>
      </c>
      <c r="B914">
        <v>202204</v>
      </c>
      <c r="C914" t="s">
        <v>3728</v>
      </c>
      <c r="D914" t="s">
        <v>3730</v>
      </c>
      <c r="E914" s="11" t="s">
        <v>2891</v>
      </c>
      <c r="F914" s="11" t="s">
        <v>2891</v>
      </c>
      <c r="G914" t="s">
        <v>270</v>
      </c>
      <c r="J914">
        <v>10</v>
      </c>
      <c r="K914">
        <v>3500</v>
      </c>
      <c r="L914" t="s">
        <v>3808</v>
      </c>
      <c r="N914" s="12" t="str">
        <f>IFERROR(VLOOKUP(C914,NOVOS!$C:$C,1,0),"OK")</f>
        <v>OK</v>
      </c>
    </row>
    <row r="915" spans="1:14" hidden="1" x14ac:dyDescent="0.25">
      <c r="A915" t="s">
        <v>2873</v>
      </c>
      <c r="B915">
        <v>202205</v>
      </c>
      <c r="C915" t="s">
        <v>3728</v>
      </c>
      <c r="D915" t="s">
        <v>3730</v>
      </c>
      <c r="E915" s="11" t="s">
        <v>2891</v>
      </c>
      <c r="F915" s="11" t="s">
        <v>2891</v>
      </c>
      <c r="G915" t="s">
        <v>270</v>
      </c>
      <c r="J915">
        <v>10</v>
      </c>
      <c r="K915">
        <v>3500</v>
      </c>
      <c r="L915" t="s">
        <v>3808</v>
      </c>
      <c r="N915" s="12" t="str">
        <f>IFERROR(VLOOKUP(C915,NOVOS!$C:$C,1,0),"OK")</f>
        <v>OK</v>
      </c>
    </row>
    <row r="916" spans="1:14" hidden="1" x14ac:dyDescent="0.25">
      <c r="A916" t="s">
        <v>2873</v>
      </c>
      <c r="B916">
        <v>202206</v>
      </c>
      <c r="C916" t="s">
        <v>3728</v>
      </c>
      <c r="D916" t="s">
        <v>3730</v>
      </c>
      <c r="E916" s="11" t="s">
        <v>2891</v>
      </c>
      <c r="F916" s="11" t="s">
        <v>2891</v>
      </c>
      <c r="G916" t="s">
        <v>270</v>
      </c>
      <c r="J916">
        <v>10</v>
      </c>
      <c r="K916">
        <v>3500</v>
      </c>
      <c r="L916" t="s">
        <v>3808</v>
      </c>
      <c r="N916" s="12" t="str">
        <f>IFERROR(VLOOKUP(C916,NOVOS!$C:$C,1,0),"OK")</f>
        <v>OK</v>
      </c>
    </row>
    <row r="917" spans="1:14" hidden="1" x14ac:dyDescent="0.25">
      <c r="A917" t="s">
        <v>2873</v>
      </c>
      <c r="B917">
        <v>202207</v>
      </c>
      <c r="C917" t="s">
        <v>3728</v>
      </c>
      <c r="D917" t="s">
        <v>3730</v>
      </c>
      <c r="E917" s="11" t="s">
        <v>2891</v>
      </c>
      <c r="F917" s="11" t="s">
        <v>2891</v>
      </c>
      <c r="G917" t="s">
        <v>270</v>
      </c>
      <c r="J917">
        <v>10</v>
      </c>
      <c r="K917">
        <v>3500</v>
      </c>
      <c r="L917" t="s">
        <v>3808</v>
      </c>
      <c r="N917" s="12" t="str">
        <f>IFERROR(VLOOKUP(C917,NOVOS!$C:$C,1,0),"OK")</f>
        <v>OK</v>
      </c>
    </row>
    <row r="918" spans="1:14" hidden="1" x14ac:dyDescent="0.25">
      <c r="A918" t="s">
        <v>2873</v>
      </c>
      <c r="B918">
        <v>202208</v>
      </c>
      <c r="C918" t="s">
        <v>3728</v>
      </c>
      <c r="D918" t="s">
        <v>3730</v>
      </c>
      <c r="E918" s="11" t="s">
        <v>2891</v>
      </c>
      <c r="F918" s="11" t="s">
        <v>2891</v>
      </c>
      <c r="G918" t="s">
        <v>270</v>
      </c>
      <c r="J918">
        <v>10</v>
      </c>
      <c r="K918">
        <v>3500</v>
      </c>
      <c r="L918" t="s">
        <v>3808</v>
      </c>
      <c r="N918" s="12" t="str">
        <f>IFERROR(VLOOKUP(C918,NOVOS!$C:$C,1,0),"OK")</f>
        <v>OK</v>
      </c>
    </row>
    <row r="919" spans="1:14" hidden="1" x14ac:dyDescent="0.25">
      <c r="A919" t="s">
        <v>2873</v>
      </c>
      <c r="B919">
        <v>202209</v>
      </c>
      <c r="C919" t="s">
        <v>3728</v>
      </c>
      <c r="D919" t="s">
        <v>3730</v>
      </c>
      <c r="E919" s="11" t="s">
        <v>2891</v>
      </c>
      <c r="F919" s="11" t="s">
        <v>2891</v>
      </c>
      <c r="G919" t="s">
        <v>270</v>
      </c>
      <c r="J919">
        <v>10</v>
      </c>
      <c r="K919">
        <v>3500</v>
      </c>
      <c r="L919" t="s">
        <v>3808</v>
      </c>
      <c r="N919" s="12" t="str">
        <f>IFERROR(VLOOKUP(C919,NOVOS!$C:$C,1,0),"OK")</f>
        <v>OK</v>
      </c>
    </row>
    <row r="920" spans="1:14" hidden="1" x14ac:dyDescent="0.25">
      <c r="A920" t="s">
        <v>2873</v>
      </c>
      <c r="B920">
        <v>202210</v>
      </c>
      <c r="C920" t="s">
        <v>3728</v>
      </c>
      <c r="D920" t="s">
        <v>3730</v>
      </c>
      <c r="E920" s="11" t="s">
        <v>2891</v>
      </c>
      <c r="F920" s="11" t="s">
        <v>2891</v>
      </c>
      <c r="G920" t="s">
        <v>270</v>
      </c>
      <c r="J920">
        <v>10</v>
      </c>
      <c r="K920">
        <v>3500</v>
      </c>
      <c r="L920" t="s">
        <v>3808</v>
      </c>
      <c r="N920" s="12" t="str">
        <f>IFERROR(VLOOKUP(C920,NOVOS!$C:$C,1,0),"OK")</f>
        <v>OK</v>
      </c>
    </row>
    <row r="921" spans="1:14" hidden="1" x14ac:dyDescent="0.25">
      <c r="A921" t="s">
        <v>2873</v>
      </c>
      <c r="B921">
        <v>202211</v>
      </c>
      <c r="C921" t="s">
        <v>3728</v>
      </c>
      <c r="D921" t="s">
        <v>3730</v>
      </c>
      <c r="E921" s="11" t="s">
        <v>2891</v>
      </c>
      <c r="F921" s="11" t="s">
        <v>2891</v>
      </c>
      <c r="G921" t="s">
        <v>270</v>
      </c>
      <c r="J921">
        <v>10</v>
      </c>
      <c r="K921">
        <v>3500</v>
      </c>
      <c r="L921" t="s">
        <v>3808</v>
      </c>
      <c r="N921" s="12" t="str">
        <f>IFERROR(VLOOKUP(C921,NOVOS!$C:$C,1,0),"OK")</f>
        <v>OK</v>
      </c>
    </row>
    <row r="922" spans="1:14" hidden="1" x14ac:dyDescent="0.25">
      <c r="A922" t="s">
        <v>2873</v>
      </c>
      <c r="B922">
        <v>202212</v>
      </c>
      <c r="C922" t="s">
        <v>3728</v>
      </c>
      <c r="D922" t="s">
        <v>3730</v>
      </c>
      <c r="E922" s="11" t="s">
        <v>2891</v>
      </c>
      <c r="F922" s="11" t="s">
        <v>2891</v>
      </c>
      <c r="G922" t="s">
        <v>270</v>
      </c>
      <c r="J922">
        <v>10</v>
      </c>
      <c r="K922">
        <v>3500</v>
      </c>
      <c r="L922" t="s">
        <v>3808</v>
      </c>
      <c r="N922" s="12" t="str">
        <f>IFERROR(VLOOKUP(C922,NOVOS!$C:$C,1,0),"OK")</f>
        <v>OK</v>
      </c>
    </row>
    <row r="923" spans="1:14" hidden="1" x14ac:dyDescent="0.25">
      <c r="A923" t="s">
        <v>2873</v>
      </c>
      <c r="B923">
        <v>202301</v>
      </c>
      <c r="C923" t="s">
        <v>3728</v>
      </c>
      <c r="D923" t="s">
        <v>3730</v>
      </c>
      <c r="E923" s="11" t="s">
        <v>2891</v>
      </c>
      <c r="F923" s="11" t="s">
        <v>2891</v>
      </c>
      <c r="G923" t="s">
        <v>270</v>
      </c>
      <c r="J923">
        <v>10</v>
      </c>
      <c r="K923">
        <v>3500</v>
      </c>
      <c r="L923" t="s">
        <v>3808</v>
      </c>
      <c r="N923" s="12" t="str">
        <f>IFERROR(VLOOKUP(C923,NOVOS!$C:$C,1,0),"OK")</f>
        <v>OK</v>
      </c>
    </row>
    <row r="924" spans="1:14" hidden="1" x14ac:dyDescent="0.25">
      <c r="A924" t="s">
        <v>2873</v>
      </c>
      <c r="B924">
        <v>202109</v>
      </c>
      <c r="C924" t="s">
        <v>3350</v>
      </c>
      <c r="D924" s="11" t="s">
        <v>3351</v>
      </c>
      <c r="E924" s="11" t="s">
        <v>2976</v>
      </c>
      <c r="F924" s="11" t="s">
        <v>2976</v>
      </c>
      <c r="G924" t="s">
        <v>270</v>
      </c>
      <c r="N924" s="12" t="str">
        <f>IFERROR(VLOOKUP(C924,NOVOS!$C:$C,1,0),"OK")</f>
        <v>OK</v>
      </c>
    </row>
    <row r="925" spans="1:14" hidden="1" x14ac:dyDescent="0.25">
      <c r="A925" t="s">
        <v>2873</v>
      </c>
      <c r="B925">
        <v>202110</v>
      </c>
      <c r="C925" t="s">
        <v>3350</v>
      </c>
      <c r="D925" s="11" t="s">
        <v>3351</v>
      </c>
      <c r="E925" s="11" t="s">
        <v>2976</v>
      </c>
      <c r="F925" s="11" t="s">
        <v>2976</v>
      </c>
      <c r="G925" t="s">
        <v>270</v>
      </c>
      <c r="N925" s="12" t="str">
        <f>IFERROR(VLOOKUP(C925,NOVOS!$C:$C,1,0),"OK")</f>
        <v>OK</v>
      </c>
    </row>
    <row r="926" spans="1:14" hidden="1" x14ac:dyDescent="0.25">
      <c r="A926" t="s">
        <v>2873</v>
      </c>
      <c r="B926">
        <v>202111</v>
      </c>
      <c r="C926" t="s">
        <v>3350</v>
      </c>
      <c r="D926" s="11" t="s">
        <v>3351</v>
      </c>
      <c r="E926" s="11" t="s">
        <v>2976</v>
      </c>
      <c r="F926" s="11" t="s">
        <v>2976</v>
      </c>
      <c r="G926" t="s">
        <v>270</v>
      </c>
      <c r="L926" t="s">
        <v>3496</v>
      </c>
      <c r="N926" s="12" t="str">
        <f>IFERROR(VLOOKUP(C926,NOVOS!$C:$C,1,0),"OK")</f>
        <v>OK</v>
      </c>
    </row>
    <row r="927" spans="1:14" hidden="1" x14ac:dyDescent="0.25">
      <c r="A927" t="s">
        <v>2873</v>
      </c>
      <c r="B927">
        <v>202112</v>
      </c>
      <c r="C927" t="s">
        <v>3350</v>
      </c>
      <c r="D927" s="11" t="s">
        <v>3351</v>
      </c>
      <c r="E927" s="11" t="s">
        <v>2976</v>
      </c>
      <c r="F927" s="11" t="s">
        <v>2976</v>
      </c>
      <c r="G927" t="s">
        <v>270</v>
      </c>
      <c r="L927" t="s">
        <v>3496</v>
      </c>
      <c r="N927" s="12" t="str">
        <f>IFERROR(VLOOKUP(C927,NOVOS!$C:$C,1,0),"OK")</f>
        <v>OK</v>
      </c>
    </row>
    <row r="928" spans="1:14" hidden="1" x14ac:dyDescent="0.25">
      <c r="A928" t="s">
        <v>2873</v>
      </c>
      <c r="B928">
        <v>202201</v>
      </c>
      <c r="C928" t="s">
        <v>3350</v>
      </c>
      <c r="D928" s="11" t="s">
        <v>3351</v>
      </c>
      <c r="E928" s="11" t="s">
        <v>2976</v>
      </c>
      <c r="F928" s="11" t="s">
        <v>2976</v>
      </c>
      <c r="G928" t="s">
        <v>270</v>
      </c>
      <c r="L928" t="s">
        <v>3496</v>
      </c>
      <c r="N928" s="12" t="str">
        <f>IFERROR(VLOOKUP(C928,NOVOS!$C:$C,1,0),"OK")</f>
        <v>OK</v>
      </c>
    </row>
    <row r="929" spans="1:14" hidden="1" x14ac:dyDescent="0.25">
      <c r="A929" t="s">
        <v>2873</v>
      </c>
      <c r="B929">
        <v>202202</v>
      </c>
      <c r="C929" t="s">
        <v>3350</v>
      </c>
      <c r="D929" s="11" t="s">
        <v>3351</v>
      </c>
      <c r="E929" s="11" t="s">
        <v>2976</v>
      </c>
      <c r="F929" s="11" t="s">
        <v>2976</v>
      </c>
      <c r="G929" t="s">
        <v>270</v>
      </c>
      <c r="L929" t="s">
        <v>3496</v>
      </c>
      <c r="N929" s="12" t="str">
        <f>IFERROR(VLOOKUP(C929,NOVOS!$C:$C,1,0),"OK")</f>
        <v>OK</v>
      </c>
    </row>
    <row r="930" spans="1:14" hidden="1" x14ac:dyDescent="0.25">
      <c r="A930" t="s">
        <v>2873</v>
      </c>
      <c r="B930">
        <v>202203</v>
      </c>
      <c r="C930" t="s">
        <v>3350</v>
      </c>
      <c r="D930" s="11" t="s">
        <v>3351</v>
      </c>
      <c r="E930" s="11" t="s">
        <v>2976</v>
      </c>
      <c r="F930" s="11" t="s">
        <v>2976</v>
      </c>
      <c r="G930" t="s">
        <v>270</v>
      </c>
      <c r="L930" t="s">
        <v>3496</v>
      </c>
      <c r="N930" s="12" t="str">
        <f>IFERROR(VLOOKUP(C930,NOVOS!$C:$C,1,0),"OK")</f>
        <v>OK</v>
      </c>
    </row>
    <row r="931" spans="1:14" hidden="1" x14ac:dyDescent="0.25">
      <c r="A931" t="s">
        <v>2873</v>
      </c>
      <c r="B931">
        <v>202204</v>
      </c>
      <c r="C931" t="s">
        <v>3350</v>
      </c>
      <c r="D931" s="11" t="s">
        <v>3351</v>
      </c>
      <c r="E931" s="11" t="s">
        <v>2976</v>
      </c>
      <c r="F931" s="11" t="s">
        <v>2976</v>
      </c>
      <c r="G931" t="s">
        <v>270</v>
      </c>
      <c r="H931" t="s">
        <v>3496</v>
      </c>
      <c r="L931" t="s">
        <v>3496</v>
      </c>
      <c r="N931" s="12" t="str">
        <f>IFERROR(VLOOKUP(C931,NOVOS!$C:$C,1,0),"OK")</f>
        <v>OK</v>
      </c>
    </row>
    <row r="932" spans="1:14" hidden="1" x14ac:dyDescent="0.25">
      <c r="A932" t="s">
        <v>2873</v>
      </c>
      <c r="B932">
        <v>202205</v>
      </c>
      <c r="C932" t="s">
        <v>3350</v>
      </c>
      <c r="D932" s="11" t="s">
        <v>3351</v>
      </c>
      <c r="E932" s="11" t="s">
        <v>2976</v>
      </c>
      <c r="F932" s="11" t="s">
        <v>2976</v>
      </c>
      <c r="G932" t="s">
        <v>270</v>
      </c>
      <c r="H932" t="s">
        <v>3496</v>
      </c>
      <c r="L932" t="s">
        <v>3496</v>
      </c>
      <c r="N932" s="12" t="str">
        <f>IFERROR(VLOOKUP(C932,NOVOS!$C:$C,1,0),"OK")</f>
        <v>OK</v>
      </c>
    </row>
    <row r="933" spans="1:14" hidden="1" x14ac:dyDescent="0.25">
      <c r="A933" t="s">
        <v>2873</v>
      </c>
      <c r="B933">
        <v>202206</v>
      </c>
      <c r="C933" t="s">
        <v>3350</v>
      </c>
      <c r="D933" s="11" t="s">
        <v>3351</v>
      </c>
      <c r="E933" s="11" t="s">
        <v>2976</v>
      </c>
      <c r="F933" s="11" t="s">
        <v>2976</v>
      </c>
      <c r="G933" t="s">
        <v>270</v>
      </c>
      <c r="H933" t="s">
        <v>3496</v>
      </c>
      <c r="L933" t="s">
        <v>3496</v>
      </c>
      <c r="N933" s="12" t="str">
        <f>IFERROR(VLOOKUP(C933,NOVOS!$C:$C,1,0),"OK")</f>
        <v>OK</v>
      </c>
    </row>
    <row r="934" spans="1:14" hidden="1" x14ac:dyDescent="0.25">
      <c r="A934" t="s">
        <v>2873</v>
      </c>
      <c r="B934">
        <v>202207</v>
      </c>
      <c r="C934" t="s">
        <v>3350</v>
      </c>
      <c r="D934" s="11" t="s">
        <v>3351</v>
      </c>
      <c r="E934" s="11" t="s">
        <v>2976</v>
      </c>
      <c r="F934" s="11" t="s">
        <v>2976</v>
      </c>
      <c r="G934" t="s">
        <v>270</v>
      </c>
      <c r="H934" t="s">
        <v>3496</v>
      </c>
      <c r="L934" t="s">
        <v>3496</v>
      </c>
      <c r="N934" s="12" t="str">
        <f>IFERROR(VLOOKUP(C934,NOVOS!$C:$C,1,0),"OK")</f>
        <v>OK</v>
      </c>
    </row>
    <row r="935" spans="1:14" hidden="1" x14ac:dyDescent="0.25">
      <c r="A935" t="s">
        <v>2873</v>
      </c>
      <c r="B935">
        <v>202208</v>
      </c>
      <c r="C935" t="s">
        <v>3350</v>
      </c>
      <c r="D935" s="11" t="s">
        <v>3351</v>
      </c>
      <c r="E935" s="11" t="s">
        <v>2976</v>
      </c>
      <c r="F935" s="11" t="s">
        <v>2976</v>
      </c>
      <c r="G935" t="s">
        <v>270</v>
      </c>
      <c r="H935" t="s">
        <v>3496</v>
      </c>
      <c r="L935" t="s">
        <v>3496</v>
      </c>
      <c r="N935" s="12" t="str">
        <f>IFERROR(VLOOKUP(C935,NOVOS!$C:$C,1,0),"OK")</f>
        <v>OK</v>
      </c>
    </row>
    <row r="936" spans="1:14" hidden="1" x14ac:dyDescent="0.25">
      <c r="A936" t="s">
        <v>2873</v>
      </c>
      <c r="B936">
        <v>202209</v>
      </c>
      <c r="C936" t="s">
        <v>3350</v>
      </c>
      <c r="D936" s="11" t="s">
        <v>3351</v>
      </c>
      <c r="E936" s="11" t="s">
        <v>2976</v>
      </c>
      <c r="F936" s="11" t="s">
        <v>2976</v>
      </c>
      <c r="G936" t="s">
        <v>270</v>
      </c>
      <c r="H936" t="s">
        <v>3496</v>
      </c>
      <c r="L936" t="s">
        <v>3496</v>
      </c>
      <c r="N936" s="12" t="str">
        <f>IFERROR(VLOOKUP(C936,NOVOS!$C:$C,1,0),"OK")</f>
        <v>OK</v>
      </c>
    </row>
    <row r="937" spans="1:14" hidden="1" x14ac:dyDescent="0.25">
      <c r="A937" t="s">
        <v>2873</v>
      </c>
      <c r="B937">
        <v>202210</v>
      </c>
      <c r="C937" t="s">
        <v>3350</v>
      </c>
      <c r="D937" s="11" t="s">
        <v>3351</v>
      </c>
      <c r="E937" s="11" t="s">
        <v>2976</v>
      </c>
      <c r="F937" s="11" t="s">
        <v>2976</v>
      </c>
      <c r="G937" t="s">
        <v>270</v>
      </c>
      <c r="H937" t="s">
        <v>3496</v>
      </c>
      <c r="L937" t="s">
        <v>3496</v>
      </c>
      <c r="N937" s="12" t="str">
        <f>IFERROR(VLOOKUP(C937,NOVOS!$C:$C,1,0),"OK")</f>
        <v>OK</v>
      </c>
    </row>
    <row r="938" spans="1:14" hidden="1" x14ac:dyDescent="0.25">
      <c r="A938" t="s">
        <v>2873</v>
      </c>
      <c r="B938">
        <v>202211</v>
      </c>
      <c r="C938" t="s">
        <v>3350</v>
      </c>
      <c r="D938" s="11" t="s">
        <v>3351</v>
      </c>
      <c r="E938" s="11" t="s">
        <v>2976</v>
      </c>
      <c r="F938" s="11" t="s">
        <v>2976</v>
      </c>
      <c r="G938" t="s">
        <v>270</v>
      </c>
      <c r="H938" t="s">
        <v>3496</v>
      </c>
      <c r="L938" t="s">
        <v>3496</v>
      </c>
      <c r="N938" s="12" t="str">
        <f>IFERROR(VLOOKUP(C938,NOVOS!$C:$C,1,0),"OK")</f>
        <v>OK</v>
      </c>
    </row>
    <row r="939" spans="1:14" hidden="1" x14ac:dyDescent="0.25">
      <c r="A939" t="s">
        <v>2873</v>
      </c>
      <c r="B939">
        <v>202212</v>
      </c>
      <c r="C939" t="s">
        <v>3350</v>
      </c>
      <c r="D939" s="11" t="s">
        <v>3351</v>
      </c>
      <c r="E939" s="11" t="s">
        <v>2976</v>
      </c>
      <c r="F939" s="11" t="s">
        <v>2976</v>
      </c>
      <c r="G939" t="s">
        <v>270</v>
      </c>
      <c r="H939" t="s">
        <v>3496</v>
      </c>
      <c r="L939" t="s">
        <v>3496</v>
      </c>
      <c r="N939" s="12" t="str">
        <f>IFERROR(VLOOKUP(C939,NOVOS!$C:$C,1,0),"OK")</f>
        <v>OK</v>
      </c>
    </row>
    <row r="940" spans="1:14" hidden="1" x14ac:dyDescent="0.25">
      <c r="A940" t="s">
        <v>2873</v>
      </c>
      <c r="B940">
        <v>202301</v>
      </c>
      <c r="C940" t="s">
        <v>3350</v>
      </c>
      <c r="D940" s="11" t="s">
        <v>3351</v>
      </c>
      <c r="E940" s="11" t="s">
        <v>2976</v>
      </c>
      <c r="F940" s="11" t="s">
        <v>2976</v>
      </c>
      <c r="G940" t="s">
        <v>270</v>
      </c>
      <c r="H940" t="s">
        <v>3496</v>
      </c>
      <c r="L940" t="s">
        <v>3496</v>
      </c>
      <c r="N940" s="12" t="str">
        <f>IFERROR(VLOOKUP(C940,NOVOS!$C:$C,1,0),"OK")</f>
        <v>OK</v>
      </c>
    </row>
    <row r="941" spans="1:14" hidden="1" x14ac:dyDescent="0.25">
      <c r="A941" t="s">
        <v>1058</v>
      </c>
      <c r="B941">
        <v>202001</v>
      </c>
      <c r="C941" t="s">
        <v>1454</v>
      </c>
      <c r="D941" t="s">
        <v>643</v>
      </c>
      <c r="E941" t="s">
        <v>101</v>
      </c>
      <c r="F941" t="s">
        <v>101</v>
      </c>
      <c r="G941" t="s">
        <v>270</v>
      </c>
      <c r="H941" t="s">
        <v>631</v>
      </c>
      <c r="I941" t="s">
        <v>631</v>
      </c>
      <c r="J941">
        <v>10</v>
      </c>
      <c r="K941">
        <v>3500</v>
      </c>
      <c r="L941" t="s">
        <v>631</v>
      </c>
      <c r="M941" s="9" t="s">
        <v>1665</v>
      </c>
      <c r="N941" s="12" t="str">
        <f>IFERROR(VLOOKUP(C941,NOVOS!$C:$C,1,0),"OK")</f>
        <v>OK</v>
      </c>
    </row>
    <row r="942" spans="1:14" hidden="1" x14ac:dyDescent="0.25">
      <c r="A942" t="s">
        <v>1058</v>
      </c>
      <c r="B942">
        <v>202002</v>
      </c>
      <c r="C942" t="s">
        <v>1454</v>
      </c>
      <c r="D942" t="s">
        <v>643</v>
      </c>
      <c r="E942" t="s">
        <v>101</v>
      </c>
      <c r="F942" t="s">
        <v>101</v>
      </c>
      <c r="G942" t="s">
        <v>270</v>
      </c>
      <c r="H942" t="s">
        <v>631</v>
      </c>
      <c r="I942" t="s">
        <v>631</v>
      </c>
      <c r="J942">
        <v>10</v>
      </c>
      <c r="K942">
        <v>3500</v>
      </c>
      <c r="L942" t="s">
        <v>631</v>
      </c>
      <c r="M942" s="9" t="s">
        <v>1665</v>
      </c>
      <c r="N942" s="12" t="str">
        <f>IFERROR(VLOOKUP(C942,NOVOS!$C:$C,1,0),"OK")</f>
        <v>OK</v>
      </c>
    </row>
    <row r="943" spans="1:14" hidden="1" x14ac:dyDescent="0.25">
      <c r="A943" t="s">
        <v>1058</v>
      </c>
      <c r="B943">
        <v>202003</v>
      </c>
      <c r="C943" t="s">
        <v>1454</v>
      </c>
      <c r="D943" t="s">
        <v>643</v>
      </c>
      <c r="E943" t="s">
        <v>101</v>
      </c>
      <c r="F943" t="s">
        <v>101</v>
      </c>
      <c r="G943" t="s">
        <v>270</v>
      </c>
      <c r="H943" t="s">
        <v>631</v>
      </c>
      <c r="I943" t="s">
        <v>631</v>
      </c>
      <c r="J943">
        <v>10</v>
      </c>
      <c r="K943">
        <v>3500</v>
      </c>
      <c r="L943" t="s">
        <v>631</v>
      </c>
      <c r="M943" s="9" t="s">
        <v>1665</v>
      </c>
      <c r="N943" s="12" t="str">
        <f>IFERROR(VLOOKUP(C943,NOVOS!$C:$C,1,0),"OK")</f>
        <v>OK</v>
      </c>
    </row>
    <row r="944" spans="1:14" hidden="1" x14ac:dyDescent="0.25">
      <c r="A944" t="s">
        <v>1058</v>
      </c>
      <c r="B944">
        <v>202004</v>
      </c>
      <c r="C944" t="s">
        <v>1454</v>
      </c>
      <c r="D944" t="s">
        <v>643</v>
      </c>
      <c r="E944" t="s">
        <v>101</v>
      </c>
      <c r="F944" t="s">
        <v>101</v>
      </c>
      <c r="G944" t="s">
        <v>270</v>
      </c>
      <c r="H944" t="s">
        <v>631</v>
      </c>
      <c r="I944" t="s">
        <v>631</v>
      </c>
      <c r="J944">
        <v>10</v>
      </c>
      <c r="K944">
        <v>3500</v>
      </c>
      <c r="L944" t="s">
        <v>631</v>
      </c>
      <c r="M944" s="9" t="s">
        <v>1665</v>
      </c>
      <c r="N944" s="12" t="str">
        <f>IFERROR(VLOOKUP(C944,NOVOS!$C:$C,1,0),"OK")</f>
        <v>OK</v>
      </c>
    </row>
    <row r="945" spans="1:14" hidden="1" x14ac:dyDescent="0.25">
      <c r="A945" t="s">
        <v>1058</v>
      </c>
      <c r="B945">
        <v>202005</v>
      </c>
      <c r="C945" t="s">
        <v>1454</v>
      </c>
      <c r="D945" t="s">
        <v>643</v>
      </c>
      <c r="E945" t="s">
        <v>101</v>
      </c>
      <c r="F945" t="s">
        <v>101</v>
      </c>
      <c r="G945" t="s">
        <v>270</v>
      </c>
      <c r="H945" t="s">
        <v>631</v>
      </c>
      <c r="I945" t="s">
        <v>631</v>
      </c>
      <c r="J945">
        <v>10</v>
      </c>
      <c r="K945">
        <v>3500</v>
      </c>
      <c r="L945" t="s">
        <v>631</v>
      </c>
      <c r="M945" s="9" t="s">
        <v>1665</v>
      </c>
      <c r="N945" s="12" t="str">
        <f>IFERROR(VLOOKUP(C945,NOVOS!$C:$C,1,0),"OK")</f>
        <v>OK</v>
      </c>
    </row>
    <row r="946" spans="1:14" hidden="1" x14ac:dyDescent="0.25">
      <c r="A946" t="s">
        <v>1058</v>
      </c>
      <c r="B946">
        <v>201901</v>
      </c>
      <c r="C946" t="s">
        <v>168</v>
      </c>
      <c r="D946" t="s">
        <v>643</v>
      </c>
      <c r="E946" t="s">
        <v>120</v>
      </c>
      <c r="F946" t="s">
        <v>120</v>
      </c>
      <c r="G946" t="s">
        <v>270</v>
      </c>
      <c r="H946" t="s">
        <v>631</v>
      </c>
      <c r="I946" t="s">
        <v>631</v>
      </c>
      <c r="J946">
        <v>13</v>
      </c>
      <c r="K946">
        <v>3500</v>
      </c>
      <c r="L946" t="s">
        <v>631</v>
      </c>
      <c r="M946" s="9" t="s">
        <v>1665</v>
      </c>
      <c r="N946" s="12" t="str">
        <f>IFERROR(VLOOKUP(C946,NOVOS!$C:$C,1,0),"OK")</f>
        <v>OK</v>
      </c>
    </row>
    <row r="947" spans="1:14" hidden="1" x14ac:dyDescent="0.25">
      <c r="A947" t="s">
        <v>1058</v>
      </c>
      <c r="B947">
        <v>201902</v>
      </c>
      <c r="C947" t="s">
        <v>168</v>
      </c>
      <c r="D947" t="s">
        <v>643</v>
      </c>
      <c r="E947" t="s">
        <v>120</v>
      </c>
      <c r="F947" t="s">
        <v>120</v>
      </c>
      <c r="G947" t="s">
        <v>270</v>
      </c>
      <c r="H947" t="s">
        <v>631</v>
      </c>
      <c r="I947" t="s">
        <v>631</v>
      </c>
      <c r="J947">
        <v>13</v>
      </c>
      <c r="K947">
        <v>3500</v>
      </c>
      <c r="L947" t="s">
        <v>631</v>
      </c>
      <c r="M947" s="9" t="s">
        <v>1665</v>
      </c>
      <c r="N947" s="12" t="str">
        <f>IFERROR(VLOOKUP(C947,NOVOS!$C:$C,1,0),"OK")</f>
        <v>OK</v>
      </c>
    </row>
    <row r="948" spans="1:14" hidden="1" x14ac:dyDescent="0.25">
      <c r="A948" t="s">
        <v>1058</v>
      </c>
      <c r="B948">
        <v>201903</v>
      </c>
      <c r="C948" t="s">
        <v>168</v>
      </c>
      <c r="D948" t="s">
        <v>643</v>
      </c>
      <c r="E948" t="s">
        <v>120</v>
      </c>
      <c r="F948" t="s">
        <v>120</v>
      </c>
      <c r="G948" t="s">
        <v>270</v>
      </c>
      <c r="H948" t="s">
        <v>631</v>
      </c>
      <c r="I948" t="s">
        <v>631</v>
      </c>
      <c r="J948">
        <v>12</v>
      </c>
      <c r="K948">
        <v>3500</v>
      </c>
      <c r="L948" t="s">
        <v>631</v>
      </c>
      <c r="M948" s="9" t="s">
        <v>1665</v>
      </c>
      <c r="N948" s="12" t="str">
        <f>IFERROR(VLOOKUP(C948,NOVOS!$C:$C,1,0),"OK")</f>
        <v>OK</v>
      </c>
    </row>
    <row r="949" spans="1:14" hidden="1" x14ac:dyDescent="0.25">
      <c r="A949" t="s">
        <v>1058</v>
      </c>
      <c r="B949">
        <v>201904</v>
      </c>
      <c r="C949" t="s">
        <v>168</v>
      </c>
      <c r="D949" t="s">
        <v>643</v>
      </c>
      <c r="E949" t="s">
        <v>120</v>
      </c>
      <c r="F949" t="s">
        <v>120</v>
      </c>
      <c r="G949" t="s">
        <v>270</v>
      </c>
      <c r="H949" t="s">
        <v>631</v>
      </c>
      <c r="I949" t="s">
        <v>631</v>
      </c>
      <c r="J949">
        <v>12</v>
      </c>
      <c r="K949">
        <v>3500</v>
      </c>
      <c r="L949" t="s">
        <v>631</v>
      </c>
      <c r="M949" s="9" t="s">
        <v>1665</v>
      </c>
      <c r="N949" s="12" t="str">
        <f>IFERROR(VLOOKUP(C949,NOVOS!$C:$C,1,0),"OK")</f>
        <v>OK</v>
      </c>
    </row>
    <row r="950" spans="1:14" hidden="1" x14ac:dyDescent="0.25">
      <c r="A950" t="s">
        <v>1058</v>
      </c>
      <c r="B950">
        <v>201905</v>
      </c>
      <c r="C950" t="s">
        <v>168</v>
      </c>
      <c r="D950" t="s">
        <v>643</v>
      </c>
      <c r="E950" t="s">
        <v>120</v>
      </c>
      <c r="F950" t="s">
        <v>120</v>
      </c>
      <c r="G950" t="s">
        <v>270</v>
      </c>
      <c r="H950" t="s">
        <v>631</v>
      </c>
      <c r="I950" t="s">
        <v>631</v>
      </c>
      <c r="J950">
        <v>12</v>
      </c>
      <c r="K950">
        <v>3500</v>
      </c>
      <c r="L950" t="s">
        <v>631</v>
      </c>
      <c r="M950" s="9" t="s">
        <v>1665</v>
      </c>
      <c r="N950" s="12" t="str">
        <f>IFERROR(VLOOKUP(C950,NOVOS!$C:$C,1,0),"OK")</f>
        <v>OK</v>
      </c>
    </row>
    <row r="951" spans="1:14" hidden="1" x14ac:dyDescent="0.25">
      <c r="A951" t="s">
        <v>1058</v>
      </c>
      <c r="B951">
        <v>201911</v>
      </c>
      <c r="C951" t="s">
        <v>949</v>
      </c>
      <c r="D951" t="s">
        <v>643</v>
      </c>
      <c r="E951" t="s">
        <v>67</v>
      </c>
      <c r="F951" t="s">
        <v>67</v>
      </c>
      <c r="G951" t="s">
        <v>270</v>
      </c>
      <c r="H951" t="s">
        <v>631</v>
      </c>
      <c r="I951" t="s">
        <v>631</v>
      </c>
      <c r="J951">
        <v>20</v>
      </c>
      <c r="K951">
        <v>4000</v>
      </c>
      <c r="L951" t="s">
        <v>631</v>
      </c>
      <c r="M951" s="9" t="s">
        <v>1665</v>
      </c>
      <c r="N951" s="12" t="str">
        <f>IFERROR(VLOOKUP(C951,NOVOS!$C:$C,1,0),"OK")</f>
        <v>DANIELARB</v>
      </c>
    </row>
    <row r="952" spans="1:14" hidden="1" x14ac:dyDescent="0.25">
      <c r="A952" t="s">
        <v>1058</v>
      </c>
      <c r="B952">
        <v>201910</v>
      </c>
      <c r="C952" t="s">
        <v>949</v>
      </c>
      <c r="D952" t="s">
        <v>643</v>
      </c>
      <c r="E952" t="s">
        <v>67</v>
      </c>
      <c r="F952" t="s">
        <v>67</v>
      </c>
      <c r="G952" t="s">
        <v>270</v>
      </c>
      <c r="H952" t="s">
        <v>631</v>
      </c>
      <c r="I952" t="s">
        <v>631</v>
      </c>
      <c r="J952">
        <v>12</v>
      </c>
      <c r="K952">
        <v>3500</v>
      </c>
      <c r="L952" t="s">
        <v>631</v>
      </c>
      <c r="M952" s="9" t="s">
        <v>1665</v>
      </c>
      <c r="N952" s="12" t="str">
        <f>IFERROR(VLOOKUP(C952,NOVOS!$C:$C,1,0),"OK")</f>
        <v>DANIELARB</v>
      </c>
    </row>
    <row r="953" spans="1:14" hidden="1" x14ac:dyDescent="0.25">
      <c r="A953" t="s">
        <v>1058</v>
      </c>
      <c r="B953">
        <v>201909</v>
      </c>
      <c r="C953" t="s">
        <v>949</v>
      </c>
      <c r="D953" t="s">
        <v>643</v>
      </c>
      <c r="E953" t="s">
        <v>67</v>
      </c>
      <c r="F953" t="s">
        <v>67</v>
      </c>
      <c r="G953" t="s">
        <v>270</v>
      </c>
      <c r="H953" t="s">
        <v>631</v>
      </c>
      <c r="I953" t="s">
        <v>631</v>
      </c>
      <c r="J953">
        <v>12</v>
      </c>
      <c r="K953">
        <v>3500</v>
      </c>
      <c r="L953" t="s">
        <v>631</v>
      </c>
      <c r="M953" s="9" t="s">
        <v>1665</v>
      </c>
      <c r="N953" s="12" t="str">
        <f>IFERROR(VLOOKUP(C953,NOVOS!$C:$C,1,0),"OK")</f>
        <v>DANIELARB</v>
      </c>
    </row>
    <row r="954" spans="1:14" hidden="1" x14ac:dyDescent="0.25">
      <c r="A954" t="s">
        <v>1058</v>
      </c>
      <c r="B954">
        <v>201908</v>
      </c>
      <c r="C954" t="s">
        <v>949</v>
      </c>
      <c r="D954" t="s">
        <v>643</v>
      </c>
      <c r="E954" t="s">
        <v>67</v>
      </c>
      <c r="F954" t="s">
        <v>67</v>
      </c>
      <c r="G954" t="s">
        <v>270</v>
      </c>
      <c r="H954" t="s">
        <v>631</v>
      </c>
      <c r="I954" t="s">
        <v>631</v>
      </c>
      <c r="J954">
        <v>12</v>
      </c>
      <c r="K954">
        <v>3500</v>
      </c>
      <c r="L954" t="s">
        <v>631</v>
      </c>
      <c r="M954" s="9" t="s">
        <v>1665</v>
      </c>
      <c r="N954" s="12" t="str">
        <f>IFERROR(VLOOKUP(C954,NOVOS!$C:$C,1,0),"OK")</f>
        <v>DANIELARB</v>
      </c>
    </row>
    <row r="955" spans="1:14" hidden="1" x14ac:dyDescent="0.25">
      <c r="A955" t="s">
        <v>1058</v>
      </c>
      <c r="B955">
        <v>201907</v>
      </c>
      <c r="C955" t="s">
        <v>949</v>
      </c>
      <c r="D955" t="s">
        <v>643</v>
      </c>
      <c r="E955" t="s">
        <v>67</v>
      </c>
      <c r="F955" t="s">
        <v>67</v>
      </c>
      <c r="G955" t="s">
        <v>270</v>
      </c>
      <c r="H955" t="s">
        <v>631</v>
      </c>
      <c r="I955" t="s">
        <v>631</v>
      </c>
      <c r="J955">
        <v>12</v>
      </c>
      <c r="K955">
        <v>3500</v>
      </c>
      <c r="L955" t="s">
        <v>631</v>
      </c>
      <c r="M955" s="9" t="s">
        <v>1665</v>
      </c>
      <c r="N955" s="12" t="str">
        <f>IFERROR(VLOOKUP(C955,NOVOS!$C:$C,1,0),"OK")</f>
        <v>DANIELARB</v>
      </c>
    </row>
    <row r="956" spans="1:14" hidden="1" x14ac:dyDescent="0.25">
      <c r="A956" t="s">
        <v>1058</v>
      </c>
      <c r="B956">
        <v>201906</v>
      </c>
      <c r="C956" t="s">
        <v>949</v>
      </c>
      <c r="D956" t="s">
        <v>643</v>
      </c>
      <c r="E956" t="s">
        <v>67</v>
      </c>
      <c r="F956" t="s">
        <v>67</v>
      </c>
      <c r="G956" t="s">
        <v>270</v>
      </c>
      <c r="H956" t="s">
        <v>631</v>
      </c>
      <c r="I956" t="s">
        <v>631</v>
      </c>
      <c r="J956">
        <v>10</v>
      </c>
      <c r="K956">
        <v>3500</v>
      </c>
      <c r="L956" t="s">
        <v>631</v>
      </c>
      <c r="M956" s="9" t="s">
        <v>1665</v>
      </c>
      <c r="N956" s="12" t="str">
        <f>IFERROR(VLOOKUP(C956,NOVOS!$C:$C,1,0),"OK")</f>
        <v>DANIELARB</v>
      </c>
    </row>
    <row r="957" spans="1:14" hidden="1" x14ac:dyDescent="0.25">
      <c r="A957" t="s">
        <v>1058</v>
      </c>
      <c r="B957">
        <v>201906</v>
      </c>
      <c r="C957" t="s">
        <v>949</v>
      </c>
      <c r="D957" t="s">
        <v>643</v>
      </c>
      <c r="E957" t="s">
        <v>67</v>
      </c>
      <c r="F957" t="s">
        <v>67</v>
      </c>
      <c r="G957" t="s">
        <v>270</v>
      </c>
      <c r="H957" t="s">
        <v>631</v>
      </c>
      <c r="I957" t="s">
        <v>631</v>
      </c>
      <c r="J957">
        <v>12</v>
      </c>
      <c r="K957">
        <v>3500</v>
      </c>
      <c r="L957" t="s">
        <v>631</v>
      </c>
      <c r="M957" s="9" t="s">
        <v>1665</v>
      </c>
      <c r="N957" s="12" t="str">
        <f>IFERROR(VLOOKUP(C957,NOVOS!$C:$C,1,0),"OK")</f>
        <v>DANIELARB</v>
      </c>
    </row>
    <row r="958" spans="1:14" hidden="1" x14ac:dyDescent="0.25">
      <c r="A958" t="s">
        <v>1058</v>
      </c>
      <c r="B958">
        <v>201905</v>
      </c>
      <c r="C958" t="s">
        <v>949</v>
      </c>
      <c r="D958" t="s">
        <v>643</v>
      </c>
      <c r="E958" t="s">
        <v>67</v>
      </c>
      <c r="F958" t="s">
        <v>67</v>
      </c>
      <c r="G958" t="s">
        <v>270</v>
      </c>
      <c r="H958" t="s">
        <v>631</v>
      </c>
      <c r="I958" t="s">
        <v>631</v>
      </c>
      <c r="J958">
        <v>12</v>
      </c>
      <c r="K958">
        <v>3500</v>
      </c>
      <c r="L958" t="s">
        <v>631</v>
      </c>
      <c r="M958" s="9" t="s">
        <v>1665</v>
      </c>
      <c r="N958" s="12" t="str">
        <f>IFERROR(VLOOKUP(C958,NOVOS!$C:$C,1,0),"OK")</f>
        <v>DANIELARB</v>
      </c>
    </row>
    <row r="959" spans="1:14" hidden="1" x14ac:dyDescent="0.25">
      <c r="A959" t="s">
        <v>1058</v>
      </c>
      <c r="B959">
        <v>202001</v>
      </c>
      <c r="C959" t="s">
        <v>949</v>
      </c>
      <c r="D959" t="s">
        <v>643</v>
      </c>
      <c r="E959" t="s">
        <v>101</v>
      </c>
      <c r="F959" t="s">
        <v>101</v>
      </c>
      <c r="G959" t="s">
        <v>270</v>
      </c>
      <c r="H959" t="s">
        <v>631</v>
      </c>
      <c r="I959" t="s">
        <v>631</v>
      </c>
      <c r="J959">
        <v>15</v>
      </c>
      <c r="K959">
        <v>4000</v>
      </c>
      <c r="L959" t="s">
        <v>631</v>
      </c>
      <c r="M959" s="9" t="s">
        <v>1665</v>
      </c>
      <c r="N959" s="12" t="str">
        <f>IFERROR(VLOOKUP(C959,NOVOS!$C:$C,1,0),"OK")</f>
        <v>DANIELARB</v>
      </c>
    </row>
    <row r="960" spans="1:14" hidden="1" x14ac:dyDescent="0.25">
      <c r="A960" t="s">
        <v>1058</v>
      </c>
      <c r="B960">
        <v>201912</v>
      </c>
      <c r="C960" t="s">
        <v>949</v>
      </c>
      <c r="D960" t="s">
        <v>643</v>
      </c>
      <c r="E960" t="s">
        <v>67</v>
      </c>
      <c r="F960" t="s">
        <v>67</v>
      </c>
      <c r="G960" t="s">
        <v>270</v>
      </c>
      <c r="H960" t="s">
        <v>631</v>
      </c>
      <c r="I960" t="s">
        <v>631</v>
      </c>
      <c r="J960">
        <v>15</v>
      </c>
      <c r="K960">
        <v>4000</v>
      </c>
      <c r="L960" t="s">
        <v>631</v>
      </c>
      <c r="M960" s="9" t="s">
        <v>1665</v>
      </c>
      <c r="N960" s="12" t="str">
        <f>IFERROR(VLOOKUP(C960,NOVOS!$C:$C,1,0),"OK")</f>
        <v>DANIELARB</v>
      </c>
    </row>
    <row r="961" spans="1:14" hidden="1" x14ac:dyDescent="0.25">
      <c r="A961" t="s">
        <v>1552</v>
      </c>
      <c r="B961">
        <v>202309</v>
      </c>
      <c r="C961" t="s">
        <v>4810</v>
      </c>
      <c r="D961" t="s">
        <v>4811</v>
      </c>
      <c r="E961" t="s">
        <v>103</v>
      </c>
      <c r="F961" t="s">
        <v>103</v>
      </c>
      <c r="G961" t="s">
        <v>270</v>
      </c>
      <c r="H961" t="s">
        <v>4920</v>
      </c>
      <c r="J961">
        <v>8</v>
      </c>
      <c r="K961">
        <v>6000</v>
      </c>
      <c r="L961" s="9" t="s">
        <v>4920</v>
      </c>
      <c r="M961"/>
      <c r="N961" s="12" t="str">
        <f>IFERROR(VLOOKUP(C961,NOVOS!$C:$C,1,0),"OK")</f>
        <v>OK</v>
      </c>
    </row>
    <row r="962" spans="1:14" hidden="1" x14ac:dyDescent="0.25">
      <c r="A962" t="s">
        <v>1552</v>
      </c>
      <c r="B962">
        <v>202305</v>
      </c>
      <c r="C962" t="s">
        <v>4810</v>
      </c>
      <c r="D962" t="s">
        <v>4811</v>
      </c>
      <c r="E962" t="s">
        <v>103</v>
      </c>
      <c r="F962" t="s">
        <v>103</v>
      </c>
      <c r="G962" t="s">
        <v>270</v>
      </c>
      <c r="J962">
        <v>8</v>
      </c>
      <c r="K962">
        <v>6000</v>
      </c>
      <c r="L962" s="9" t="s">
        <v>4920</v>
      </c>
      <c r="M962"/>
      <c r="N962" s="12" t="str">
        <f>IFERROR(VLOOKUP(C962,NOVOS!$C:$C,1,0),"OK")</f>
        <v>OK</v>
      </c>
    </row>
    <row r="963" spans="1:14" hidden="1" x14ac:dyDescent="0.25">
      <c r="A963" t="s">
        <v>1552</v>
      </c>
      <c r="B963">
        <v>202306</v>
      </c>
      <c r="C963" t="s">
        <v>4810</v>
      </c>
      <c r="D963" t="s">
        <v>4811</v>
      </c>
      <c r="E963" t="s">
        <v>103</v>
      </c>
      <c r="F963" t="s">
        <v>103</v>
      </c>
      <c r="G963" t="s">
        <v>270</v>
      </c>
      <c r="H963" t="s">
        <v>4920</v>
      </c>
      <c r="J963">
        <v>8</v>
      </c>
      <c r="K963">
        <v>6000</v>
      </c>
      <c r="L963" s="9" t="s">
        <v>4920</v>
      </c>
      <c r="M963"/>
      <c r="N963" s="12" t="str">
        <f>IFERROR(VLOOKUP(C963,NOVOS!$C:$C,1,0),"OK")</f>
        <v>OK</v>
      </c>
    </row>
    <row r="964" spans="1:14" hidden="1" x14ac:dyDescent="0.25">
      <c r="A964" t="s">
        <v>1552</v>
      </c>
      <c r="B964">
        <v>202307</v>
      </c>
      <c r="C964" t="s">
        <v>4810</v>
      </c>
      <c r="D964" t="s">
        <v>4811</v>
      </c>
      <c r="E964" t="s">
        <v>103</v>
      </c>
      <c r="F964" t="s">
        <v>103</v>
      </c>
      <c r="G964" t="s">
        <v>270</v>
      </c>
      <c r="H964" t="s">
        <v>4920</v>
      </c>
      <c r="J964">
        <v>8</v>
      </c>
      <c r="K964">
        <v>6000</v>
      </c>
      <c r="L964" s="9" t="s">
        <v>4920</v>
      </c>
      <c r="M964"/>
      <c r="N964" s="12" t="str">
        <f>IFERROR(VLOOKUP(C964,NOVOS!$C:$C,1,0),"OK")</f>
        <v>OK</v>
      </c>
    </row>
    <row r="965" spans="1:14" hidden="1" x14ac:dyDescent="0.25">
      <c r="A965" t="s">
        <v>1552</v>
      </c>
      <c r="B965">
        <v>202308</v>
      </c>
      <c r="C965" t="s">
        <v>4810</v>
      </c>
      <c r="D965" t="s">
        <v>4811</v>
      </c>
      <c r="E965" t="s">
        <v>103</v>
      </c>
      <c r="F965" t="s">
        <v>103</v>
      </c>
      <c r="G965" t="s">
        <v>270</v>
      </c>
      <c r="H965" t="s">
        <v>4920</v>
      </c>
      <c r="J965">
        <v>8</v>
      </c>
      <c r="K965">
        <v>6000</v>
      </c>
      <c r="L965" s="9" t="s">
        <v>4920</v>
      </c>
      <c r="M965"/>
      <c r="N965" s="12" t="str">
        <f>IFERROR(VLOOKUP(C965,NOVOS!$C:$C,1,0),"OK")</f>
        <v>OK</v>
      </c>
    </row>
    <row r="966" spans="1:14" hidden="1" x14ac:dyDescent="0.25">
      <c r="A966" t="s">
        <v>1552</v>
      </c>
      <c r="B966">
        <v>202310</v>
      </c>
      <c r="C966" t="s">
        <v>4810</v>
      </c>
      <c r="D966" t="s">
        <v>4811</v>
      </c>
      <c r="E966" t="s">
        <v>103</v>
      </c>
      <c r="F966" t="s">
        <v>103</v>
      </c>
      <c r="G966" t="s">
        <v>270</v>
      </c>
      <c r="H966" t="s">
        <v>4920</v>
      </c>
      <c r="J966">
        <v>8</v>
      </c>
      <c r="K966">
        <v>6000</v>
      </c>
      <c r="L966" s="9" t="s">
        <v>4920</v>
      </c>
      <c r="M966"/>
      <c r="N966" s="12" t="str">
        <f>IFERROR(VLOOKUP(C966,NOVOS!$C:$C,1,0),"OK")</f>
        <v>OK</v>
      </c>
    </row>
    <row r="967" spans="1:14" hidden="1" x14ac:dyDescent="0.25">
      <c r="A967" t="s">
        <v>1552</v>
      </c>
      <c r="B967">
        <v>202311</v>
      </c>
      <c r="C967" t="s">
        <v>4810</v>
      </c>
      <c r="D967" t="s">
        <v>4811</v>
      </c>
      <c r="E967" t="s">
        <v>103</v>
      </c>
      <c r="F967" t="s">
        <v>103</v>
      </c>
      <c r="G967" t="s">
        <v>270</v>
      </c>
      <c r="H967" t="s">
        <v>4920</v>
      </c>
      <c r="J967">
        <v>8</v>
      </c>
      <c r="K967">
        <v>6000</v>
      </c>
      <c r="L967" s="9" t="s">
        <v>4920</v>
      </c>
      <c r="M967"/>
      <c r="N967" s="12" t="str">
        <f>IFERROR(VLOOKUP(C967,NOVOS!$C:$C,1,0),"OK")</f>
        <v>OK</v>
      </c>
    </row>
    <row r="968" spans="1:14" hidden="1" x14ac:dyDescent="0.25">
      <c r="A968" t="s">
        <v>1552</v>
      </c>
      <c r="B968">
        <v>202312</v>
      </c>
      <c r="C968" t="s">
        <v>4810</v>
      </c>
      <c r="D968" t="s">
        <v>4811</v>
      </c>
      <c r="E968" t="s">
        <v>103</v>
      </c>
      <c r="F968" t="s">
        <v>103</v>
      </c>
      <c r="G968" t="s">
        <v>270</v>
      </c>
      <c r="H968" t="s">
        <v>4920</v>
      </c>
      <c r="J968">
        <v>8</v>
      </c>
      <c r="K968">
        <v>6000</v>
      </c>
      <c r="L968" s="9" t="s">
        <v>4920</v>
      </c>
      <c r="M968"/>
      <c r="N968" s="12" t="str">
        <f>IFERROR(VLOOKUP(C968,NOVOS!$C:$C,1,0),"OK")</f>
        <v>OK</v>
      </c>
    </row>
    <row r="969" spans="1:14" hidden="1" x14ac:dyDescent="0.25">
      <c r="A969" t="s">
        <v>2873</v>
      </c>
      <c r="B969">
        <v>202109</v>
      </c>
      <c r="C969" t="s">
        <v>3348</v>
      </c>
      <c r="D969" s="11" t="s">
        <v>3349</v>
      </c>
      <c r="E969" s="11" t="s">
        <v>2976</v>
      </c>
      <c r="F969" s="11" t="s">
        <v>2976</v>
      </c>
      <c r="G969" t="s">
        <v>270</v>
      </c>
      <c r="L969" t="s">
        <v>3349</v>
      </c>
      <c r="N969" s="12" t="str">
        <f>IFERROR(VLOOKUP(C969,NOVOS!$C:$C,1,0),"OK")</f>
        <v>OK</v>
      </c>
    </row>
    <row r="970" spans="1:14" hidden="1" x14ac:dyDescent="0.25">
      <c r="A970" t="s">
        <v>2873</v>
      </c>
      <c r="B970">
        <v>202110</v>
      </c>
      <c r="C970" t="s">
        <v>3348</v>
      </c>
      <c r="D970" s="11" t="s">
        <v>3349</v>
      </c>
      <c r="E970" s="11" t="s">
        <v>2976</v>
      </c>
      <c r="F970" s="11" t="s">
        <v>2976</v>
      </c>
      <c r="G970" t="s">
        <v>270</v>
      </c>
      <c r="L970" t="s">
        <v>3349</v>
      </c>
      <c r="N970" s="12" t="str">
        <f>IFERROR(VLOOKUP(C970,NOVOS!$C:$C,1,0),"OK")</f>
        <v>OK</v>
      </c>
    </row>
    <row r="971" spans="1:14" hidden="1" x14ac:dyDescent="0.25">
      <c r="A971" t="s">
        <v>2873</v>
      </c>
      <c r="B971">
        <v>202111</v>
      </c>
      <c r="C971" t="s">
        <v>3348</v>
      </c>
      <c r="D971" s="11" t="s">
        <v>3349</v>
      </c>
      <c r="E971" s="11" t="s">
        <v>2976</v>
      </c>
      <c r="F971" s="11" t="s">
        <v>2976</v>
      </c>
      <c r="G971" t="s">
        <v>270</v>
      </c>
      <c r="L971" t="s">
        <v>3349</v>
      </c>
      <c r="N971" s="12" t="str">
        <f>IFERROR(VLOOKUP(C971,NOVOS!$C:$C,1,0),"OK")</f>
        <v>OK</v>
      </c>
    </row>
    <row r="972" spans="1:14" hidden="1" x14ac:dyDescent="0.25">
      <c r="A972" t="s">
        <v>2873</v>
      </c>
      <c r="B972">
        <v>202112</v>
      </c>
      <c r="C972" t="s">
        <v>3348</v>
      </c>
      <c r="D972" s="11" t="s">
        <v>3349</v>
      </c>
      <c r="E972" s="11" t="s">
        <v>2976</v>
      </c>
      <c r="F972" s="11" t="s">
        <v>2976</v>
      </c>
      <c r="G972" t="s">
        <v>270</v>
      </c>
      <c r="L972" t="s">
        <v>3349</v>
      </c>
      <c r="N972" s="12" t="str">
        <f>IFERROR(VLOOKUP(C972,NOVOS!$C:$C,1,0),"OK")</f>
        <v>OK</v>
      </c>
    </row>
    <row r="973" spans="1:14" hidden="1" x14ac:dyDescent="0.25">
      <c r="A973" t="s">
        <v>2873</v>
      </c>
      <c r="B973">
        <v>202201</v>
      </c>
      <c r="C973" t="s">
        <v>3348</v>
      </c>
      <c r="D973" s="11" t="s">
        <v>3349</v>
      </c>
      <c r="E973" s="11" t="s">
        <v>2976</v>
      </c>
      <c r="F973" s="11" t="s">
        <v>2976</v>
      </c>
      <c r="G973" t="s">
        <v>270</v>
      </c>
      <c r="L973" t="s">
        <v>3349</v>
      </c>
      <c r="N973" s="12" t="str">
        <f>IFERROR(VLOOKUP(C973,NOVOS!$C:$C,1,0),"OK")</f>
        <v>OK</v>
      </c>
    </row>
    <row r="974" spans="1:14" hidden="1" x14ac:dyDescent="0.25">
      <c r="A974" t="s">
        <v>2873</v>
      </c>
      <c r="B974">
        <v>202202</v>
      </c>
      <c r="C974" t="s">
        <v>3348</v>
      </c>
      <c r="D974" s="11" t="s">
        <v>3349</v>
      </c>
      <c r="E974" s="11" t="s">
        <v>2976</v>
      </c>
      <c r="F974" s="11" t="s">
        <v>2976</v>
      </c>
      <c r="G974" t="s">
        <v>270</v>
      </c>
      <c r="L974" t="s">
        <v>3349</v>
      </c>
      <c r="N974" s="12" t="str">
        <f>IFERROR(VLOOKUP(C974,NOVOS!$C:$C,1,0),"OK")</f>
        <v>OK</v>
      </c>
    </row>
    <row r="975" spans="1:14" hidden="1" x14ac:dyDescent="0.25">
      <c r="A975" t="s">
        <v>2873</v>
      </c>
      <c r="B975">
        <v>202203</v>
      </c>
      <c r="C975" t="s">
        <v>3348</v>
      </c>
      <c r="D975" s="11" t="s">
        <v>3349</v>
      </c>
      <c r="E975" s="11" t="s">
        <v>2976</v>
      </c>
      <c r="F975" s="11" t="s">
        <v>2976</v>
      </c>
      <c r="G975" t="s">
        <v>270</v>
      </c>
      <c r="L975" t="s">
        <v>3349</v>
      </c>
      <c r="N975" s="12" t="str">
        <f>IFERROR(VLOOKUP(C975,NOVOS!$C:$C,1,0),"OK")</f>
        <v>OK</v>
      </c>
    </row>
    <row r="976" spans="1:14" hidden="1" x14ac:dyDescent="0.25">
      <c r="A976" t="s">
        <v>2873</v>
      </c>
      <c r="B976">
        <v>202204</v>
      </c>
      <c r="C976" t="s">
        <v>3348</v>
      </c>
      <c r="D976" s="11" t="s">
        <v>3349</v>
      </c>
      <c r="E976" s="11" t="s">
        <v>2976</v>
      </c>
      <c r="F976" s="11" t="s">
        <v>2976</v>
      </c>
      <c r="G976" t="s">
        <v>270</v>
      </c>
      <c r="H976" t="s">
        <v>3349</v>
      </c>
      <c r="L976" t="s">
        <v>3349</v>
      </c>
      <c r="N976" s="12" t="str">
        <f>IFERROR(VLOOKUP(C976,NOVOS!$C:$C,1,0),"OK")</f>
        <v>OK</v>
      </c>
    </row>
    <row r="977" spans="1:14" hidden="1" x14ac:dyDescent="0.25">
      <c r="A977" t="s">
        <v>2873</v>
      </c>
      <c r="B977">
        <v>202205</v>
      </c>
      <c r="C977" t="s">
        <v>3348</v>
      </c>
      <c r="D977" s="11" t="s">
        <v>3349</v>
      </c>
      <c r="E977" s="11" t="s">
        <v>2976</v>
      </c>
      <c r="F977" s="11" t="s">
        <v>2976</v>
      </c>
      <c r="G977" t="s">
        <v>270</v>
      </c>
      <c r="H977" t="s">
        <v>3349</v>
      </c>
      <c r="L977" t="s">
        <v>3349</v>
      </c>
      <c r="N977" s="12" t="str">
        <f>IFERROR(VLOOKUP(C977,NOVOS!$C:$C,1,0),"OK")</f>
        <v>OK</v>
      </c>
    </row>
    <row r="978" spans="1:14" hidden="1" x14ac:dyDescent="0.25">
      <c r="A978" t="s">
        <v>2873</v>
      </c>
      <c r="B978">
        <v>202206</v>
      </c>
      <c r="C978" t="s">
        <v>3348</v>
      </c>
      <c r="D978" s="11" t="s">
        <v>3349</v>
      </c>
      <c r="E978" s="11" t="s">
        <v>2976</v>
      </c>
      <c r="F978" s="11" t="s">
        <v>2976</v>
      </c>
      <c r="G978" t="s">
        <v>270</v>
      </c>
      <c r="H978" t="s">
        <v>3349</v>
      </c>
      <c r="L978" t="s">
        <v>3349</v>
      </c>
      <c r="N978" s="12" t="str">
        <f>IFERROR(VLOOKUP(C978,NOVOS!$C:$C,1,0),"OK")</f>
        <v>OK</v>
      </c>
    </row>
    <row r="979" spans="1:14" hidden="1" x14ac:dyDescent="0.25">
      <c r="A979" t="s">
        <v>2873</v>
      </c>
      <c r="B979">
        <v>202207</v>
      </c>
      <c r="C979" t="s">
        <v>3348</v>
      </c>
      <c r="D979" s="11" t="s">
        <v>3349</v>
      </c>
      <c r="E979" s="11" t="s">
        <v>2976</v>
      </c>
      <c r="F979" s="11" t="s">
        <v>2976</v>
      </c>
      <c r="G979" t="s">
        <v>270</v>
      </c>
      <c r="H979" t="s">
        <v>3349</v>
      </c>
      <c r="L979" t="s">
        <v>3349</v>
      </c>
      <c r="N979" s="12" t="str">
        <f>IFERROR(VLOOKUP(C979,NOVOS!$C:$C,1,0),"OK")</f>
        <v>OK</v>
      </c>
    </row>
    <row r="980" spans="1:14" hidden="1" x14ac:dyDescent="0.25">
      <c r="A980" t="s">
        <v>2873</v>
      </c>
      <c r="B980">
        <v>202208</v>
      </c>
      <c r="C980" t="s">
        <v>3348</v>
      </c>
      <c r="D980" s="11" t="s">
        <v>3349</v>
      </c>
      <c r="E980" s="11" t="s">
        <v>2976</v>
      </c>
      <c r="F980" s="11" t="s">
        <v>2976</v>
      </c>
      <c r="G980" t="s">
        <v>270</v>
      </c>
      <c r="H980" t="s">
        <v>3349</v>
      </c>
      <c r="L980" t="s">
        <v>3349</v>
      </c>
      <c r="N980" s="12" t="str">
        <f>IFERROR(VLOOKUP(C980,NOVOS!$C:$C,1,0),"OK")</f>
        <v>OK</v>
      </c>
    </row>
    <row r="981" spans="1:14" hidden="1" x14ac:dyDescent="0.25">
      <c r="A981" t="s">
        <v>2873</v>
      </c>
      <c r="B981">
        <v>202209</v>
      </c>
      <c r="C981" t="s">
        <v>3348</v>
      </c>
      <c r="D981" s="11" t="s">
        <v>3349</v>
      </c>
      <c r="E981" s="11" t="s">
        <v>2976</v>
      </c>
      <c r="F981" s="11" t="s">
        <v>2976</v>
      </c>
      <c r="G981" t="s">
        <v>270</v>
      </c>
      <c r="H981" t="s">
        <v>3349</v>
      </c>
      <c r="L981" t="s">
        <v>3349</v>
      </c>
      <c r="N981" s="12" t="str">
        <f>IFERROR(VLOOKUP(C981,NOVOS!$C:$C,1,0),"OK")</f>
        <v>OK</v>
      </c>
    </row>
    <row r="982" spans="1:14" hidden="1" x14ac:dyDescent="0.25">
      <c r="A982" t="s">
        <v>2873</v>
      </c>
      <c r="B982">
        <v>202210</v>
      </c>
      <c r="C982" t="s">
        <v>3348</v>
      </c>
      <c r="D982" s="11" t="s">
        <v>3349</v>
      </c>
      <c r="E982" s="11" t="s">
        <v>2976</v>
      </c>
      <c r="F982" s="11" t="s">
        <v>2976</v>
      </c>
      <c r="G982" t="s">
        <v>270</v>
      </c>
      <c r="H982" t="s">
        <v>3349</v>
      </c>
      <c r="L982" t="s">
        <v>3349</v>
      </c>
      <c r="N982" s="12" t="str">
        <f>IFERROR(VLOOKUP(C982,NOVOS!$C:$C,1,0),"OK")</f>
        <v>OK</v>
      </c>
    </row>
    <row r="983" spans="1:14" hidden="1" x14ac:dyDescent="0.25">
      <c r="A983" t="s">
        <v>2873</v>
      </c>
      <c r="B983">
        <v>202211</v>
      </c>
      <c r="C983" t="s">
        <v>3348</v>
      </c>
      <c r="D983" s="11" t="s">
        <v>3349</v>
      </c>
      <c r="E983" s="11" t="s">
        <v>2976</v>
      </c>
      <c r="F983" s="11" t="s">
        <v>2976</v>
      </c>
      <c r="G983" t="s">
        <v>270</v>
      </c>
      <c r="H983" t="s">
        <v>3349</v>
      </c>
      <c r="L983" t="s">
        <v>3349</v>
      </c>
      <c r="N983" s="12" t="str">
        <f>IFERROR(VLOOKUP(C983,NOVOS!$C:$C,1,0),"OK")</f>
        <v>OK</v>
      </c>
    </row>
    <row r="984" spans="1:14" hidden="1" x14ac:dyDescent="0.25">
      <c r="A984" t="s">
        <v>2873</v>
      </c>
      <c r="B984">
        <v>202212</v>
      </c>
      <c r="C984" t="s">
        <v>3348</v>
      </c>
      <c r="D984" s="11" t="s">
        <v>3349</v>
      </c>
      <c r="E984" s="11" t="s">
        <v>2976</v>
      </c>
      <c r="F984" s="11" t="s">
        <v>2976</v>
      </c>
      <c r="G984" t="s">
        <v>270</v>
      </c>
      <c r="H984" t="s">
        <v>3349</v>
      </c>
      <c r="L984" t="s">
        <v>3349</v>
      </c>
      <c r="N984" s="12" t="str">
        <f>IFERROR(VLOOKUP(C984,NOVOS!$C:$C,1,0),"OK")</f>
        <v>OK</v>
      </c>
    </row>
    <row r="985" spans="1:14" hidden="1" x14ac:dyDescent="0.25">
      <c r="A985" t="s">
        <v>2873</v>
      </c>
      <c r="B985">
        <v>202301</v>
      </c>
      <c r="C985" t="s">
        <v>3348</v>
      </c>
      <c r="D985" s="11" t="s">
        <v>3349</v>
      </c>
      <c r="E985" s="11" t="s">
        <v>2976</v>
      </c>
      <c r="F985" s="11" t="s">
        <v>2976</v>
      </c>
      <c r="G985" t="s">
        <v>270</v>
      </c>
      <c r="H985" t="s">
        <v>3349</v>
      </c>
      <c r="L985" t="s">
        <v>3349</v>
      </c>
      <c r="N985" s="12" t="str">
        <f>IFERROR(VLOOKUP(C985,NOVOS!$C:$C,1,0),"OK")</f>
        <v>OK</v>
      </c>
    </row>
    <row r="986" spans="1:14" hidden="1" x14ac:dyDescent="0.25">
      <c r="A986" t="s">
        <v>2873</v>
      </c>
      <c r="B986">
        <v>202204</v>
      </c>
      <c r="C986" t="s">
        <v>3906</v>
      </c>
      <c r="D986" t="s">
        <v>3907</v>
      </c>
      <c r="E986" t="s">
        <v>2891</v>
      </c>
      <c r="F986" t="s">
        <v>2891</v>
      </c>
      <c r="G986" t="s">
        <v>270</v>
      </c>
      <c r="I986" t="s">
        <v>4069</v>
      </c>
      <c r="J986">
        <v>10</v>
      </c>
      <c r="K986">
        <v>3500</v>
      </c>
      <c r="L986" t="s">
        <v>4069</v>
      </c>
      <c r="M986" s="45"/>
      <c r="N986" s="12" t="str">
        <f>IFERROR(VLOOKUP(C986,NOVOS!$C:$C,1,0),"OK")</f>
        <v>OK</v>
      </c>
    </row>
    <row r="987" spans="1:14" hidden="1" x14ac:dyDescent="0.25">
      <c r="A987" t="s">
        <v>2873</v>
      </c>
      <c r="B987">
        <v>202205</v>
      </c>
      <c r="C987" t="s">
        <v>3906</v>
      </c>
      <c r="D987" t="s">
        <v>3907</v>
      </c>
      <c r="E987" t="s">
        <v>2891</v>
      </c>
      <c r="F987" t="s">
        <v>2891</v>
      </c>
      <c r="G987" t="s">
        <v>270</v>
      </c>
      <c r="I987" t="s">
        <v>4069</v>
      </c>
      <c r="J987">
        <v>10</v>
      </c>
      <c r="K987">
        <v>3500</v>
      </c>
      <c r="L987" t="s">
        <v>4069</v>
      </c>
      <c r="M987" s="45"/>
      <c r="N987" s="12" t="str">
        <f>IFERROR(VLOOKUP(C987,NOVOS!$C:$C,1,0),"OK")</f>
        <v>OK</v>
      </c>
    </row>
    <row r="988" spans="1:14" hidden="1" x14ac:dyDescent="0.25">
      <c r="A988" t="s">
        <v>2873</v>
      </c>
      <c r="B988">
        <v>202206</v>
      </c>
      <c r="C988" t="s">
        <v>3906</v>
      </c>
      <c r="D988" t="s">
        <v>3907</v>
      </c>
      <c r="E988" t="s">
        <v>2891</v>
      </c>
      <c r="F988" t="s">
        <v>2891</v>
      </c>
      <c r="G988" t="s">
        <v>270</v>
      </c>
      <c r="I988" t="s">
        <v>4069</v>
      </c>
      <c r="J988">
        <v>10</v>
      </c>
      <c r="K988">
        <v>3500</v>
      </c>
      <c r="L988" t="s">
        <v>4069</v>
      </c>
      <c r="M988" s="45"/>
      <c r="N988" s="12" t="str">
        <f>IFERROR(VLOOKUP(C988,NOVOS!$C:$C,1,0),"OK")</f>
        <v>OK</v>
      </c>
    </row>
    <row r="989" spans="1:14" hidden="1" x14ac:dyDescent="0.25">
      <c r="A989" t="s">
        <v>2873</v>
      </c>
      <c r="B989">
        <v>202207</v>
      </c>
      <c r="C989" t="s">
        <v>3906</v>
      </c>
      <c r="D989" t="s">
        <v>3907</v>
      </c>
      <c r="E989" t="s">
        <v>2891</v>
      </c>
      <c r="F989" t="s">
        <v>2891</v>
      </c>
      <c r="G989" t="s">
        <v>270</v>
      </c>
      <c r="I989" t="s">
        <v>4069</v>
      </c>
      <c r="J989">
        <v>10</v>
      </c>
      <c r="K989">
        <v>3500</v>
      </c>
      <c r="L989" t="s">
        <v>4069</v>
      </c>
      <c r="M989" s="45"/>
      <c r="N989" s="12" t="str">
        <f>IFERROR(VLOOKUP(C989,NOVOS!$C:$C,1,0),"OK")</f>
        <v>OK</v>
      </c>
    </row>
    <row r="990" spans="1:14" hidden="1" x14ac:dyDescent="0.25">
      <c r="A990" t="s">
        <v>2873</v>
      </c>
      <c r="B990">
        <v>202208</v>
      </c>
      <c r="C990" t="s">
        <v>3906</v>
      </c>
      <c r="D990" t="s">
        <v>3907</v>
      </c>
      <c r="E990" t="s">
        <v>2891</v>
      </c>
      <c r="F990" t="s">
        <v>2891</v>
      </c>
      <c r="G990" t="s">
        <v>270</v>
      </c>
      <c r="I990" t="s">
        <v>4069</v>
      </c>
      <c r="J990">
        <v>10</v>
      </c>
      <c r="K990">
        <v>3500</v>
      </c>
      <c r="L990" t="s">
        <v>4069</v>
      </c>
      <c r="M990" s="45"/>
      <c r="N990" s="12" t="str">
        <f>IFERROR(VLOOKUP(C990,NOVOS!$C:$C,1,0),"OK")</f>
        <v>OK</v>
      </c>
    </row>
    <row r="991" spans="1:14" hidden="1" x14ac:dyDescent="0.25">
      <c r="A991" t="s">
        <v>2873</v>
      </c>
      <c r="B991">
        <v>202209</v>
      </c>
      <c r="C991" t="s">
        <v>3906</v>
      </c>
      <c r="D991" t="s">
        <v>3907</v>
      </c>
      <c r="E991" t="s">
        <v>2891</v>
      </c>
      <c r="F991" t="s">
        <v>2891</v>
      </c>
      <c r="G991" t="s">
        <v>270</v>
      </c>
      <c r="I991" t="s">
        <v>4069</v>
      </c>
      <c r="J991">
        <v>10</v>
      </c>
      <c r="K991">
        <v>3500</v>
      </c>
      <c r="L991" t="s">
        <v>4069</v>
      </c>
      <c r="M991" s="45"/>
      <c r="N991" s="12" t="str">
        <f>IFERROR(VLOOKUP(C991,NOVOS!$C:$C,1,0),"OK")</f>
        <v>OK</v>
      </c>
    </row>
    <row r="992" spans="1:14" hidden="1" x14ac:dyDescent="0.25">
      <c r="A992" t="s">
        <v>2873</v>
      </c>
      <c r="B992">
        <v>202210</v>
      </c>
      <c r="C992" t="s">
        <v>3906</v>
      </c>
      <c r="D992" t="s">
        <v>3907</v>
      </c>
      <c r="E992" t="s">
        <v>2891</v>
      </c>
      <c r="F992" t="s">
        <v>2891</v>
      </c>
      <c r="G992" t="s">
        <v>270</v>
      </c>
      <c r="I992" t="s">
        <v>4069</v>
      </c>
      <c r="J992">
        <v>10</v>
      </c>
      <c r="K992">
        <v>3500</v>
      </c>
      <c r="L992" t="s">
        <v>4069</v>
      </c>
      <c r="M992" s="45"/>
      <c r="N992" s="12" t="str">
        <f>IFERROR(VLOOKUP(C992,NOVOS!$C:$C,1,0),"OK")</f>
        <v>OK</v>
      </c>
    </row>
    <row r="993" spans="1:14" hidden="1" x14ac:dyDescent="0.25">
      <c r="A993" t="s">
        <v>2873</v>
      </c>
      <c r="B993">
        <v>202211</v>
      </c>
      <c r="C993" t="s">
        <v>3906</v>
      </c>
      <c r="D993" t="s">
        <v>3907</v>
      </c>
      <c r="E993" t="s">
        <v>2891</v>
      </c>
      <c r="F993" t="s">
        <v>2891</v>
      </c>
      <c r="G993" t="s">
        <v>270</v>
      </c>
      <c r="I993" t="s">
        <v>4069</v>
      </c>
      <c r="J993">
        <v>10</v>
      </c>
      <c r="K993">
        <v>3500</v>
      </c>
      <c r="L993" t="s">
        <v>4069</v>
      </c>
      <c r="M993" s="45"/>
      <c r="N993" s="12" t="str">
        <f>IFERROR(VLOOKUP(C993,NOVOS!$C:$C,1,0),"OK")</f>
        <v>OK</v>
      </c>
    </row>
    <row r="994" spans="1:14" hidden="1" x14ac:dyDescent="0.25">
      <c r="A994" t="s">
        <v>2873</v>
      </c>
      <c r="B994">
        <v>202212</v>
      </c>
      <c r="C994" t="s">
        <v>3906</v>
      </c>
      <c r="D994" t="s">
        <v>3907</v>
      </c>
      <c r="E994" t="s">
        <v>2891</v>
      </c>
      <c r="F994" t="s">
        <v>2891</v>
      </c>
      <c r="G994" t="s">
        <v>270</v>
      </c>
      <c r="I994" t="s">
        <v>4069</v>
      </c>
      <c r="J994">
        <v>10</v>
      </c>
      <c r="K994">
        <v>3500</v>
      </c>
      <c r="L994" t="s">
        <v>4069</v>
      </c>
      <c r="M994" s="45"/>
      <c r="N994" s="12" t="str">
        <f>IFERROR(VLOOKUP(C994,NOVOS!$C:$C,1,0),"OK")</f>
        <v>OK</v>
      </c>
    </row>
    <row r="995" spans="1:14" hidden="1" x14ac:dyDescent="0.25">
      <c r="A995" t="s">
        <v>2873</v>
      </c>
      <c r="B995">
        <v>202301</v>
      </c>
      <c r="C995" t="s">
        <v>3906</v>
      </c>
      <c r="D995" t="s">
        <v>3907</v>
      </c>
      <c r="E995" t="s">
        <v>2891</v>
      </c>
      <c r="F995" t="s">
        <v>2891</v>
      </c>
      <c r="G995" t="s">
        <v>270</v>
      </c>
      <c r="I995" t="s">
        <v>4069</v>
      </c>
      <c r="J995">
        <v>10</v>
      </c>
      <c r="K995">
        <v>3500</v>
      </c>
      <c r="L995" t="s">
        <v>4069</v>
      </c>
      <c r="M995" s="45"/>
      <c r="N995" s="12" t="str">
        <f>IFERROR(VLOOKUP(C995,NOVOS!$C:$C,1,0),"OK")</f>
        <v>OK</v>
      </c>
    </row>
    <row r="996" spans="1:14" hidden="1" x14ac:dyDescent="0.25">
      <c r="A996" t="s">
        <v>2873</v>
      </c>
      <c r="B996">
        <v>202302</v>
      </c>
      <c r="C996" t="s">
        <v>3906</v>
      </c>
      <c r="D996" t="s">
        <v>3907</v>
      </c>
      <c r="E996" t="s">
        <v>2891</v>
      </c>
      <c r="F996" t="s">
        <v>2891</v>
      </c>
      <c r="G996" t="s">
        <v>270</v>
      </c>
      <c r="I996" t="s">
        <v>4069</v>
      </c>
      <c r="J996">
        <v>10</v>
      </c>
      <c r="K996">
        <v>3500</v>
      </c>
      <c r="L996" t="s">
        <v>4069</v>
      </c>
      <c r="M996" s="45"/>
      <c r="N996" s="12" t="str">
        <f>IFERROR(VLOOKUP(C996,NOVOS!$C:$C,1,0),"OK")</f>
        <v>OK</v>
      </c>
    </row>
    <row r="997" spans="1:14" hidden="1" x14ac:dyDescent="0.25">
      <c r="A997" t="s">
        <v>2873</v>
      </c>
      <c r="B997">
        <v>202303</v>
      </c>
      <c r="C997" t="s">
        <v>3906</v>
      </c>
      <c r="D997" t="s">
        <v>3907</v>
      </c>
      <c r="E997" t="s">
        <v>2891</v>
      </c>
      <c r="F997" t="s">
        <v>2891</v>
      </c>
      <c r="G997" t="s">
        <v>270</v>
      </c>
      <c r="I997" t="s">
        <v>4069</v>
      </c>
      <c r="J997">
        <v>10</v>
      </c>
      <c r="K997">
        <v>3500</v>
      </c>
      <c r="L997" t="s">
        <v>4069</v>
      </c>
      <c r="M997" s="45"/>
      <c r="N997" s="12" t="str">
        <f>IFERROR(VLOOKUP(C997,NOVOS!$C:$C,1,0),"OK")</f>
        <v>OK</v>
      </c>
    </row>
    <row r="998" spans="1:14" hidden="1" x14ac:dyDescent="0.25">
      <c r="A998" t="s">
        <v>2873</v>
      </c>
      <c r="B998">
        <v>202304</v>
      </c>
      <c r="C998" t="s">
        <v>3906</v>
      </c>
      <c r="D998" t="s">
        <v>3907</v>
      </c>
      <c r="E998" t="s">
        <v>2891</v>
      </c>
      <c r="F998" t="s">
        <v>2891</v>
      </c>
      <c r="G998" t="s">
        <v>270</v>
      </c>
      <c r="I998" t="s">
        <v>4069</v>
      </c>
      <c r="J998">
        <v>10</v>
      </c>
      <c r="K998">
        <v>3500</v>
      </c>
      <c r="L998" t="s">
        <v>4069</v>
      </c>
      <c r="M998" s="45"/>
      <c r="N998" s="12" t="str">
        <f>IFERROR(VLOOKUP(C998,NOVOS!$C:$C,1,0),"OK")</f>
        <v>OK</v>
      </c>
    </row>
    <row r="999" spans="1:14" hidden="1" x14ac:dyDescent="0.25">
      <c r="A999" t="s">
        <v>1552</v>
      </c>
      <c r="B999">
        <v>202001</v>
      </c>
      <c r="C999" t="s">
        <v>1453</v>
      </c>
      <c r="D999" t="s">
        <v>1448</v>
      </c>
      <c r="E999" t="s">
        <v>94</v>
      </c>
      <c r="F999" t="s">
        <v>94</v>
      </c>
      <c r="G999" t="s">
        <v>270</v>
      </c>
      <c r="H999" t="s">
        <v>1452</v>
      </c>
      <c r="I999" t="s">
        <v>1732</v>
      </c>
      <c r="M999"/>
      <c r="N999" s="12" t="str">
        <f>IFERROR(VLOOKUP(C999,NOVOS!$C:$C,1,0),"OK")</f>
        <v>OK</v>
      </c>
    </row>
    <row r="1000" spans="1:14" hidden="1" x14ac:dyDescent="0.25">
      <c r="A1000" t="s">
        <v>1552</v>
      </c>
      <c r="B1000">
        <v>202002</v>
      </c>
      <c r="C1000" t="s">
        <v>1453</v>
      </c>
      <c r="D1000" t="s">
        <v>1448</v>
      </c>
      <c r="E1000" t="s">
        <v>94</v>
      </c>
      <c r="F1000" t="s">
        <v>94</v>
      </c>
      <c r="G1000" t="s">
        <v>270</v>
      </c>
      <c r="H1000" t="s">
        <v>1452</v>
      </c>
      <c r="I1000" t="s">
        <v>1732</v>
      </c>
      <c r="M1000"/>
      <c r="N1000" s="12" t="str">
        <f>IFERROR(VLOOKUP(C1000,NOVOS!$C:$C,1,0),"OK")</f>
        <v>OK</v>
      </c>
    </row>
    <row r="1001" spans="1:14" hidden="1" x14ac:dyDescent="0.25">
      <c r="A1001" t="s">
        <v>1552</v>
      </c>
      <c r="B1001">
        <v>202003</v>
      </c>
      <c r="C1001" t="s">
        <v>1453</v>
      </c>
      <c r="D1001" t="s">
        <v>1448</v>
      </c>
      <c r="E1001" t="s">
        <v>94</v>
      </c>
      <c r="F1001" t="s">
        <v>94</v>
      </c>
      <c r="G1001" t="s">
        <v>270</v>
      </c>
      <c r="H1001" t="s">
        <v>1452</v>
      </c>
      <c r="I1001" t="s">
        <v>1732</v>
      </c>
      <c r="M1001"/>
      <c r="N1001" s="12" t="str">
        <f>IFERROR(VLOOKUP(C1001,NOVOS!$C:$C,1,0),"OK")</f>
        <v>OK</v>
      </c>
    </row>
    <row r="1002" spans="1:14" hidden="1" x14ac:dyDescent="0.25">
      <c r="A1002" t="s">
        <v>1552</v>
      </c>
      <c r="B1002">
        <v>202004</v>
      </c>
      <c r="C1002" t="s">
        <v>1453</v>
      </c>
      <c r="D1002" t="s">
        <v>1448</v>
      </c>
      <c r="E1002" t="s">
        <v>94</v>
      </c>
      <c r="F1002" t="s">
        <v>94</v>
      </c>
      <c r="G1002" t="s">
        <v>270</v>
      </c>
      <c r="H1002" t="s">
        <v>1452</v>
      </c>
      <c r="I1002" t="s">
        <v>1732</v>
      </c>
      <c r="M1002"/>
      <c r="N1002" s="12" t="str">
        <f>IFERROR(VLOOKUP(C1002,NOVOS!$C:$C,1,0),"OK")</f>
        <v>OK</v>
      </c>
    </row>
    <row r="1003" spans="1:14" hidden="1" x14ac:dyDescent="0.25">
      <c r="A1003" t="s">
        <v>1552</v>
      </c>
      <c r="B1003">
        <v>202005</v>
      </c>
      <c r="C1003" t="s">
        <v>1453</v>
      </c>
      <c r="D1003" t="s">
        <v>1448</v>
      </c>
      <c r="E1003" t="s">
        <v>94</v>
      </c>
      <c r="F1003" t="s">
        <v>94</v>
      </c>
      <c r="G1003" t="s">
        <v>270</v>
      </c>
      <c r="H1003" t="s">
        <v>1452</v>
      </c>
      <c r="I1003" t="s">
        <v>1732</v>
      </c>
      <c r="M1003"/>
      <c r="N1003" s="12" t="str">
        <f>IFERROR(VLOOKUP(C1003,NOVOS!$C:$C,1,0),"OK")</f>
        <v>OK</v>
      </c>
    </row>
    <row r="1004" spans="1:14" hidden="1" x14ac:dyDescent="0.25">
      <c r="A1004" t="s">
        <v>1552</v>
      </c>
      <c r="B1004">
        <v>202001</v>
      </c>
      <c r="C1004" t="s">
        <v>1445</v>
      </c>
      <c r="D1004" t="s">
        <v>1448</v>
      </c>
      <c r="E1004" t="s">
        <v>94</v>
      </c>
      <c r="F1004" t="s">
        <v>94</v>
      </c>
      <c r="G1004" t="s">
        <v>270</v>
      </c>
      <c r="H1004" t="s">
        <v>1452</v>
      </c>
      <c r="I1004" t="s">
        <v>1732</v>
      </c>
      <c r="J1004">
        <v>8</v>
      </c>
      <c r="K1004">
        <v>3500</v>
      </c>
      <c r="L1004" t="s">
        <v>3245</v>
      </c>
      <c r="M1004"/>
      <c r="N1004" s="12" t="str">
        <f>IFERROR(VLOOKUP(C1004,NOVOS!$C:$C,1,0),"OK")</f>
        <v>OK</v>
      </c>
    </row>
    <row r="1005" spans="1:14" hidden="1" x14ac:dyDescent="0.25">
      <c r="A1005" t="s">
        <v>1552</v>
      </c>
      <c r="B1005">
        <v>202002</v>
      </c>
      <c r="C1005" t="s">
        <v>1445</v>
      </c>
      <c r="D1005" t="s">
        <v>1448</v>
      </c>
      <c r="E1005" t="s">
        <v>94</v>
      </c>
      <c r="F1005" t="s">
        <v>94</v>
      </c>
      <c r="G1005" t="s">
        <v>270</v>
      </c>
      <c r="H1005" t="s">
        <v>1452</v>
      </c>
      <c r="I1005" t="s">
        <v>1732</v>
      </c>
      <c r="J1005">
        <v>10</v>
      </c>
      <c r="K1005">
        <v>3500</v>
      </c>
      <c r="L1005" t="s">
        <v>3245</v>
      </c>
      <c r="M1005"/>
      <c r="N1005" s="12" t="str">
        <f>IFERROR(VLOOKUP(C1005,NOVOS!$C:$C,1,0),"OK")</f>
        <v>OK</v>
      </c>
    </row>
    <row r="1006" spans="1:14" hidden="1" x14ac:dyDescent="0.25">
      <c r="A1006" t="s">
        <v>1552</v>
      </c>
      <c r="B1006">
        <v>202003</v>
      </c>
      <c r="C1006" t="s">
        <v>1445</v>
      </c>
      <c r="D1006" t="s">
        <v>1448</v>
      </c>
      <c r="E1006" t="s">
        <v>94</v>
      </c>
      <c r="F1006" t="s">
        <v>94</v>
      </c>
      <c r="G1006" t="s">
        <v>270</v>
      </c>
      <c r="H1006" t="s">
        <v>1452</v>
      </c>
      <c r="I1006" t="s">
        <v>1732</v>
      </c>
      <c r="J1006">
        <v>7</v>
      </c>
      <c r="K1006">
        <v>3500</v>
      </c>
      <c r="L1006" t="s">
        <v>3245</v>
      </c>
      <c r="M1006"/>
      <c r="N1006" s="12" t="str">
        <f>IFERROR(VLOOKUP(C1006,NOVOS!$C:$C,1,0),"OK")</f>
        <v>OK</v>
      </c>
    </row>
    <row r="1007" spans="1:14" hidden="1" x14ac:dyDescent="0.25">
      <c r="A1007" t="s">
        <v>1552</v>
      </c>
      <c r="B1007">
        <v>202004</v>
      </c>
      <c r="C1007" t="s">
        <v>1445</v>
      </c>
      <c r="D1007" t="s">
        <v>1448</v>
      </c>
      <c r="E1007" t="s">
        <v>94</v>
      </c>
      <c r="F1007" t="s">
        <v>94</v>
      </c>
      <c r="G1007" t="s">
        <v>270</v>
      </c>
      <c r="H1007" t="s">
        <v>1452</v>
      </c>
      <c r="I1007" t="s">
        <v>1732</v>
      </c>
      <c r="J1007">
        <v>7</v>
      </c>
      <c r="K1007">
        <v>3500</v>
      </c>
      <c r="L1007" t="s">
        <v>3245</v>
      </c>
      <c r="M1007"/>
      <c r="N1007" s="12" t="str">
        <f>IFERROR(VLOOKUP(C1007,NOVOS!$C:$C,1,0),"OK")</f>
        <v>OK</v>
      </c>
    </row>
    <row r="1008" spans="1:14" hidden="1" x14ac:dyDescent="0.25">
      <c r="A1008" t="s">
        <v>1552</v>
      </c>
      <c r="B1008">
        <v>202005</v>
      </c>
      <c r="C1008" t="s">
        <v>1445</v>
      </c>
      <c r="D1008" t="s">
        <v>1448</v>
      </c>
      <c r="E1008" t="s">
        <v>94</v>
      </c>
      <c r="F1008" t="s">
        <v>94</v>
      </c>
      <c r="G1008" t="s">
        <v>270</v>
      </c>
      <c r="H1008" t="s">
        <v>1452</v>
      </c>
      <c r="I1008" t="s">
        <v>1732</v>
      </c>
      <c r="J1008">
        <v>7</v>
      </c>
      <c r="K1008">
        <v>3500</v>
      </c>
      <c r="L1008" t="s">
        <v>3245</v>
      </c>
      <c r="M1008"/>
      <c r="N1008" s="12" t="str">
        <f>IFERROR(VLOOKUP(C1008,NOVOS!$C:$C,1,0),"OK")</f>
        <v>OK</v>
      </c>
    </row>
    <row r="1009" spans="1:14" hidden="1" x14ac:dyDescent="0.25">
      <c r="A1009" t="s">
        <v>1058</v>
      </c>
      <c r="B1009">
        <v>202205</v>
      </c>
      <c r="C1009" s="11" t="s">
        <v>3993</v>
      </c>
      <c r="D1009" s="11" t="s">
        <v>4261</v>
      </c>
      <c r="E1009" t="s">
        <v>3334</v>
      </c>
      <c r="F1009" t="s">
        <v>3334</v>
      </c>
      <c r="G1009" t="s">
        <v>270</v>
      </c>
      <c r="H1009" t="s">
        <v>4086</v>
      </c>
      <c r="J1009">
        <v>10</v>
      </c>
      <c r="K1009">
        <v>3500</v>
      </c>
      <c r="L1009" s="9" t="s">
        <v>4086</v>
      </c>
      <c r="M1009" s="9"/>
      <c r="N1009" s="12" t="str">
        <f>IFERROR(VLOOKUP(C1009,NOVOS!$C:$C,1,0),"OK")</f>
        <v>OK</v>
      </c>
    </row>
    <row r="1010" spans="1:14" hidden="1" x14ac:dyDescent="0.25">
      <c r="A1010" t="s">
        <v>1058</v>
      </c>
      <c r="B1010">
        <v>202206</v>
      </c>
      <c r="C1010" s="11" t="s">
        <v>3993</v>
      </c>
      <c r="D1010" s="11" t="s">
        <v>4261</v>
      </c>
      <c r="E1010" t="s">
        <v>3334</v>
      </c>
      <c r="F1010" t="s">
        <v>3334</v>
      </c>
      <c r="G1010" t="s">
        <v>270</v>
      </c>
      <c r="H1010" t="s">
        <v>4086</v>
      </c>
      <c r="J1010">
        <v>10</v>
      </c>
      <c r="K1010">
        <v>3500</v>
      </c>
      <c r="L1010" s="9" t="s">
        <v>4086</v>
      </c>
      <c r="M1010" s="9"/>
      <c r="N1010" s="12" t="str">
        <f>IFERROR(VLOOKUP(C1010,NOVOS!$C:$C,1,0),"OK")</f>
        <v>OK</v>
      </c>
    </row>
    <row r="1011" spans="1:14" hidden="1" x14ac:dyDescent="0.25">
      <c r="A1011" t="s">
        <v>1058</v>
      </c>
      <c r="B1011">
        <v>202207</v>
      </c>
      <c r="C1011" s="11" t="s">
        <v>3993</v>
      </c>
      <c r="D1011" s="11" t="s">
        <v>4261</v>
      </c>
      <c r="E1011" t="s">
        <v>3334</v>
      </c>
      <c r="F1011" t="s">
        <v>3334</v>
      </c>
      <c r="G1011" t="s">
        <v>270</v>
      </c>
      <c r="H1011" t="s">
        <v>4086</v>
      </c>
      <c r="J1011">
        <v>10</v>
      </c>
      <c r="K1011">
        <v>3500</v>
      </c>
      <c r="L1011" s="9" t="s">
        <v>4086</v>
      </c>
      <c r="M1011" s="9"/>
      <c r="N1011" s="12" t="str">
        <f>IFERROR(VLOOKUP(C1011,NOVOS!$C:$C,1,0),"OK")</f>
        <v>OK</v>
      </c>
    </row>
    <row r="1012" spans="1:14" hidden="1" x14ac:dyDescent="0.25">
      <c r="A1012" t="s">
        <v>1058</v>
      </c>
      <c r="B1012">
        <v>202208</v>
      </c>
      <c r="C1012" s="11" t="s">
        <v>3993</v>
      </c>
      <c r="D1012" s="11" t="s">
        <v>4261</v>
      </c>
      <c r="E1012" t="s">
        <v>3334</v>
      </c>
      <c r="F1012" t="s">
        <v>3334</v>
      </c>
      <c r="G1012" t="s">
        <v>270</v>
      </c>
      <c r="H1012" t="s">
        <v>4086</v>
      </c>
      <c r="J1012">
        <v>10</v>
      </c>
      <c r="K1012">
        <v>3500</v>
      </c>
      <c r="L1012" s="9" t="s">
        <v>4086</v>
      </c>
      <c r="M1012" s="9"/>
      <c r="N1012" s="12" t="str">
        <f>IFERROR(VLOOKUP(C1012,NOVOS!$C:$C,1,0),"OK")</f>
        <v>OK</v>
      </c>
    </row>
    <row r="1013" spans="1:14" hidden="1" x14ac:dyDescent="0.25">
      <c r="A1013" t="s">
        <v>1058</v>
      </c>
      <c r="B1013">
        <v>202209</v>
      </c>
      <c r="C1013" s="11" t="s">
        <v>3993</v>
      </c>
      <c r="D1013" s="11" t="s">
        <v>4261</v>
      </c>
      <c r="E1013" t="s">
        <v>3334</v>
      </c>
      <c r="F1013" t="s">
        <v>3334</v>
      </c>
      <c r="G1013" t="s">
        <v>270</v>
      </c>
      <c r="H1013" t="s">
        <v>4086</v>
      </c>
      <c r="J1013">
        <v>10</v>
      </c>
      <c r="K1013">
        <v>3500</v>
      </c>
      <c r="L1013" s="9" t="s">
        <v>4086</v>
      </c>
      <c r="M1013" s="9"/>
      <c r="N1013" s="12" t="str">
        <f>IFERROR(VLOOKUP(C1013,NOVOS!$C:$C,1,0),"OK")</f>
        <v>OK</v>
      </c>
    </row>
    <row r="1014" spans="1:14" hidden="1" x14ac:dyDescent="0.25">
      <c r="A1014" t="s">
        <v>1058</v>
      </c>
      <c r="B1014">
        <v>202210</v>
      </c>
      <c r="C1014" s="11" t="s">
        <v>3993</v>
      </c>
      <c r="D1014" s="11" t="s">
        <v>4261</v>
      </c>
      <c r="E1014" t="s">
        <v>3334</v>
      </c>
      <c r="F1014" t="s">
        <v>3334</v>
      </c>
      <c r="G1014" t="s">
        <v>270</v>
      </c>
      <c r="H1014" t="s">
        <v>4086</v>
      </c>
      <c r="J1014">
        <v>10</v>
      </c>
      <c r="K1014">
        <v>3500</v>
      </c>
      <c r="L1014" s="9" t="s">
        <v>4086</v>
      </c>
      <c r="M1014" s="9"/>
      <c r="N1014" s="12" t="str">
        <f>IFERROR(VLOOKUP(C1014,NOVOS!$C:$C,1,0),"OK")</f>
        <v>OK</v>
      </c>
    </row>
    <row r="1015" spans="1:14" hidden="1" x14ac:dyDescent="0.25">
      <c r="A1015" t="s">
        <v>1058</v>
      </c>
      <c r="B1015">
        <v>202211</v>
      </c>
      <c r="C1015" s="11" t="s">
        <v>3993</v>
      </c>
      <c r="D1015" s="11" t="s">
        <v>4261</v>
      </c>
      <c r="E1015" t="s">
        <v>3334</v>
      </c>
      <c r="F1015" t="s">
        <v>3334</v>
      </c>
      <c r="G1015" t="s">
        <v>270</v>
      </c>
      <c r="H1015" t="s">
        <v>4086</v>
      </c>
      <c r="J1015">
        <v>10</v>
      </c>
      <c r="K1015">
        <v>3500</v>
      </c>
      <c r="L1015" s="9" t="s">
        <v>4086</v>
      </c>
      <c r="M1015" s="9"/>
      <c r="N1015" s="12" t="str">
        <f>IFERROR(VLOOKUP(C1015,NOVOS!$C:$C,1,0),"OK")</f>
        <v>OK</v>
      </c>
    </row>
    <row r="1016" spans="1:14" hidden="1" x14ac:dyDescent="0.25">
      <c r="A1016" t="s">
        <v>1058</v>
      </c>
      <c r="B1016">
        <v>202212</v>
      </c>
      <c r="C1016" s="11" t="s">
        <v>3993</v>
      </c>
      <c r="D1016" s="11" t="s">
        <v>4261</v>
      </c>
      <c r="E1016" t="s">
        <v>3334</v>
      </c>
      <c r="F1016" t="s">
        <v>3334</v>
      </c>
      <c r="G1016" t="s">
        <v>270</v>
      </c>
      <c r="H1016" t="s">
        <v>4086</v>
      </c>
      <c r="J1016">
        <v>10</v>
      </c>
      <c r="K1016">
        <v>3500</v>
      </c>
      <c r="L1016" s="9" t="s">
        <v>4086</v>
      </c>
      <c r="M1016" s="9"/>
      <c r="N1016" s="12" t="str">
        <f>IFERROR(VLOOKUP(C1016,NOVOS!$C:$C,1,0),"OK")</f>
        <v>OK</v>
      </c>
    </row>
    <row r="1017" spans="1:14" hidden="1" x14ac:dyDescent="0.25">
      <c r="A1017" t="s">
        <v>1058</v>
      </c>
      <c r="B1017">
        <v>202301</v>
      </c>
      <c r="C1017" s="11" t="s">
        <v>3993</v>
      </c>
      <c r="D1017" s="11" t="s">
        <v>4261</v>
      </c>
      <c r="E1017" t="s">
        <v>3334</v>
      </c>
      <c r="F1017" t="s">
        <v>3334</v>
      </c>
      <c r="G1017" t="s">
        <v>270</v>
      </c>
      <c r="H1017" t="s">
        <v>4086</v>
      </c>
      <c r="J1017">
        <v>10</v>
      </c>
      <c r="K1017">
        <v>3500</v>
      </c>
      <c r="L1017" s="9" t="s">
        <v>4086</v>
      </c>
      <c r="M1017" s="9"/>
      <c r="N1017" s="12" t="str">
        <f>IFERROR(VLOOKUP(C1017,NOVOS!$C:$C,1,0),"OK")</f>
        <v>OK</v>
      </c>
    </row>
    <row r="1018" spans="1:14" hidden="1" x14ac:dyDescent="0.25">
      <c r="A1018" t="s">
        <v>1552</v>
      </c>
      <c r="B1018">
        <v>202207</v>
      </c>
      <c r="C1018" t="s">
        <v>4132</v>
      </c>
      <c r="D1018" t="s">
        <v>4153</v>
      </c>
      <c r="E1018" t="s">
        <v>94</v>
      </c>
      <c r="F1018" t="s">
        <v>94</v>
      </c>
      <c r="G1018" t="s">
        <v>270</v>
      </c>
      <c r="H1018" t="s">
        <v>4143</v>
      </c>
      <c r="J1018">
        <v>8</v>
      </c>
      <c r="K1018">
        <v>8000</v>
      </c>
      <c r="L1018" s="9" t="s">
        <v>4143</v>
      </c>
      <c r="M1018" s="9"/>
      <c r="N1018" s="12" t="str">
        <f>IFERROR(VLOOKUP(C1018,NOVOS!$C:$C,1,0),"OK")</f>
        <v>DANILOMB</v>
      </c>
    </row>
    <row r="1019" spans="1:14" hidden="1" x14ac:dyDescent="0.25">
      <c r="A1019" t="s">
        <v>1552</v>
      </c>
      <c r="B1019">
        <v>202208</v>
      </c>
      <c r="C1019" t="s">
        <v>4132</v>
      </c>
      <c r="D1019" t="s">
        <v>4153</v>
      </c>
      <c r="E1019" t="s">
        <v>94</v>
      </c>
      <c r="F1019" t="s">
        <v>94</v>
      </c>
      <c r="G1019" t="s">
        <v>270</v>
      </c>
      <c r="H1019" t="s">
        <v>4143</v>
      </c>
      <c r="J1019">
        <v>8</v>
      </c>
      <c r="K1019">
        <v>8000</v>
      </c>
      <c r="L1019" s="9" t="s">
        <v>4143</v>
      </c>
      <c r="M1019" s="9"/>
      <c r="N1019" s="12" t="str">
        <f>IFERROR(VLOOKUP(C1019,NOVOS!$C:$C,1,0),"OK")</f>
        <v>DANILOMB</v>
      </c>
    </row>
    <row r="1020" spans="1:14" hidden="1" x14ac:dyDescent="0.25">
      <c r="A1020" t="s">
        <v>1552</v>
      </c>
      <c r="B1020">
        <v>202209</v>
      </c>
      <c r="C1020" t="s">
        <v>4132</v>
      </c>
      <c r="D1020" t="s">
        <v>4153</v>
      </c>
      <c r="E1020" t="s">
        <v>94</v>
      </c>
      <c r="F1020" t="s">
        <v>94</v>
      </c>
      <c r="G1020" t="s">
        <v>270</v>
      </c>
      <c r="H1020" t="s">
        <v>4143</v>
      </c>
      <c r="J1020">
        <v>8</v>
      </c>
      <c r="K1020">
        <v>8000</v>
      </c>
      <c r="L1020" s="9" t="s">
        <v>4143</v>
      </c>
      <c r="M1020" s="9"/>
      <c r="N1020" s="12" t="str">
        <f>IFERROR(VLOOKUP(C1020,NOVOS!$C:$C,1,0),"OK")</f>
        <v>DANILOMB</v>
      </c>
    </row>
    <row r="1021" spans="1:14" hidden="1" x14ac:dyDescent="0.25">
      <c r="A1021" t="s">
        <v>1552</v>
      </c>
      <c r="B1021">
        <v>202210</v>
      </c>
      <c r="C1021" t="s">
        <v>4132</v>
      </c>
      <c r="D1021" t="s">
        <v>4153</v>
      </c>
      <c r="E1021" t="s">
        <v>94</v>
      </c>
      <c r="F1021" t="s">
        <v>94</v>
      </c>
      <c r="G1021" t="s">
        <v>270</v>
      </c>
      <c r="H1021" t="s">
        <v>4143</v>
      </c>
      <c r="J1021">
        <v>8</v>
      </c>
      <c r="K1021">
        <v>8000</v>
      </c>
      <c r="L1021" s="9" t="s">
        <v>4143</v>
      </c>
      <c r="M1021" s="9"/>
      <c r="N1021" s="12" t="str">
        <f>IFERROR(VLOOKUP(C1021,NOVOS!$C:$C,1,0),"OK")</f>
        <v>DANILOMB</v>
      </c>
    </row>
    <row r="1022" spans="1:14" hidden="1" x14ac:dyDescent="0.25">
      <c r="A1022" t="s">
        <v>1552</v>
      </c>
      <c r="B1022">
        <v>202211</v>
      </c>
      <c r="C1022" t="s">
        <v>4132</v>
      </c>
      <c r="D1022" t="s">
        <v>4153</v>
      </c>
      <c r="E1022" t="s">
        <v>94</v>
      </c>
      <c r="F1022" t="s">
        <v>94</v>
      </c>
      <c r="G1022" t="s">
        <v>270</v>
      </c>
      <c r="H1022" t="s">
        <v>4143</v>
      </c>
      <c r="J1022">
        <v>8</v>
      </c>
      <c r="K1022">
        <v>8000</v>
      </c>
      <c r="L1022" s="9" t="s">
        <v>4143</v>
      </c>
      <c r="M1022" s="9"/>
      <c r="N1022" s="12" t="str">
        <f>IFERROR(VLOOKUP(C1022,NOVOS!$C:$C,1,0),"OK")</f>
        <v>DANILOMB</v>
      </c>
    </row>
    <row r="1023" spans="1:14" hidden="1" x14ac:dyDescent="0.25">
      <c r="A1023" t="s">
        <v>1552</v>
      </c>
      <c r="B1023">
        <v>202212</v>
      </c>
      <c r="C1023" t="s">
        <v>4132</v>
      </c>
      <c r="D1023" t="s">
        <v>4153</v>
      </c>
      <c r="E1023" t="s">
        <v>94</v>
      </c>
      <c r="F1023" t="s">
        <v>94</v>
      </c>
      <c r="G1023" t="s">
        <v>270</v>
      </c>
      <c r="H1023" t="s">
        <v>4143</v>
      </c>
      <c r="J1023">
        <v>8</v>
      </c>
      <c r="K1023">
        <v>8000</v>
      </c>
      <c r="L1023" s="9" t="s">
        <v>4143</v>
      </c>
      <c r="M1023" s="9"/>
      <c r="N1023" s="12" t="str">
        <f>IFERROR(VLOOKUP(C1023,NOVOS!$C:$C,1,0),"OK")</f>
        <v>DANILOMB</v>
      </c>
    </row>
    <row r="1024" spans="1:14" hidden="1" x14ac:dyDescent="0.25">
      <c r="A1024" t="s">
        <v>1552</v>
      </c>
      <c r="B1024">
        <v>202309</v>
      </c>
      <c r="C1024" t="s">
        <v>4132</v>
      </c>
      <c r="D1024" t="s">
        <v>4153</v>
      </c>
      <c r="E1024" t="s">
        <v>94</v>
      </c>
      <c r="F1024" t="s">
        <v>94</v>
      </c>
      <c r="G1024" t="s">
        <v>270</v>
      </c>
      <c r="H1024" t="s">
        <v>4143</v>
      </c>
      <c r="J1024">
        <v>8</v>
      </c>
      <c r="K1024">
        <v>6000</v>
      </c>
      <c r="L1024" s="9" t="s">
        <v>4143</v>
      </c>
      <c r="M1024" s="9"/>
      <c r="N1024" s="12" t="str">
        <f>IFERROR(VLOOKUP(C1024,NOVOS!$C:$C,1,0),"OK")</f>
        <v>DANILOMB</v>
      </c>
    </row>
    <row r="1025" spans="1:14" hidden="1" x14ac:dyDescent="0.25">
      <c r="A1025" t="s">
        <v>1552</v>
      </c>
      <c r="B1025">
        <v>202301</v>
      </c>
      <c r="C1025" t="s">
        <v>4132</v>
      </c>
      <c r="D1025" t="s">
        <v>4153</v>
      </c>
      <c r="E1025" t="s">
        <v>94</v>
      </c>
      <c r="F1025" t="s">
        <v>94</v>
      </c>
      <c r="G1025" t="s">
        <v>270</v>
      </c>
      <c r="H1025" t="s">
        <v>4143</v>
      </c>
      <c r="J1025">
        <v>8</v>
      </c>
      <c r="K1025">
        <v>8000</v>
      </c>
      <c r="L1025" s="9" t="s">
        <v>4143</v>
      </c>
      <c r="M1025" s="9"/>
      <c r="N1025" s="12" t="str">
        <f>IFERROR(VLOOKUP(C1025,NOVOS!$C:$C,1,0),"OK")</f>
        <v>DANILOMB</v>
      </c>
    </row>
    <row r="1026" spans="1:14" hidden="1" x14ac:dyDescent="0.25">
      <c r="A1026" t="s">
        <v>1552</v>
      </c>
      <c r="B1026">
        <v>202302</v>
      </c>
      <c r="C1026" t="s">
        <v>4132</v>
      </c>
      <c r="D1026" t="s">
        <v>4153</v>
      </c>
      <c r="E1026" t="s">
        <v>94</v>
      </c>
      <c r="F1026" t="s">
        <v>94</v>
      </c>
      <c r="G1026" t="s">
        <v>270</v>
      </c>
      <c r="H1026" t="s">
        <v>4143</v>
      </c>
      <c r="J1026">
        <v>8</v>
      </c>
      <c r="K1026">
        <v>6000</v>
      </c>
      <c r="L1026" s="9" t="s">
        <v>4143</v>
      </c>
      <c r="M1026" s="9"/>
      <c r="N1026" s="12" t="str">
        <f>IFERROR(VLOOKUP(C1026,NOVOS!$C:$C,1,0),"OK")</f>
        <v>DANILOMB</v>
      </c>
    </row>
    <row r="1027" spans="1:14" hidden="1" x14ac:dyDescent="0.25">
      <c r="A1027" t="s">
        <v>1552</v>
      </c>
      <c r="B1027">
        <v>202303</v>
      </c>
      <c r="C1027" t="s">
        <v>4132</v>
      </c>
      <c r="D1027" t="s">
        <v>4153</v>
      </c>
      <c r="E1027" t="s">
        <v>94</v>
      </c>
      <c r="F1027" t="s">
        <v>94</v>
      </c>
      <c r="G1027" t="s">
        <v>270</v>
      </c>
      <c r="H1027" t="s">
        <v>4143</v>
      </c>
      <c r="J1027">
        <v>8</v>
      </c>
      <c r="K1027">
        <v>6000</v>
      </c>
      <c r="L1027" s="9" t="s">
        <v>4143</v>
      </c>
      <c r="M1027" s="9"/>
      <c r="N1027" s="12" t="str">
        <f>IFERROR(VLOOKUP(C1027,NOVOS!$C:$C,1,0),"OK")</f>
        <v>DANILOMB</v>
      </c>
    </row>
    <row r="1028" spans="1:14" hidden="1" x14ac:dyDescent="0.25">
      <c r="A1028" t="s">
        <v>1552</v>
      </c>
      <c r="B1028">
        <v>202304</v>
      </c>
      <c r="C1028" t="s">
        <v>4132</v>
      </c>
      <c r="D1028" t="s">
        <v>4153</v>
      </c>
      <c r="E1028" t="s">
        <v>94</v>
      </c>
      <c r="F1028" t="s">
        <v>94</v>
      </c>
      <c r="G1028" t="s">
        <v>270</v>
      </c>
      <c r="H1028" t="s">
        <v>4143</v>
      </c>
      <c r="J1028">
        <v>8</v>
      </c>
      <c r="K1028">
        <v>6000</v>
      </c>
      <c r="L1028" s="9" t="s">
        <v>4143</v>
      </c>
      <c r="M1028" s="9"/>
      <c r="N1028" s="12" t="str">
        <f>IFERROR(VLOOKUP(C1028,NOVOS!$C:$C,1,0),"OK")</f>
        <v>DANILOMB</v>
      </c>
    </row>
    <row r="1029" spans="1:14" hidden="1" x14ac:dyDescent="0.25">
      <c r="A1029" t="s">
        <v>1552</v>
      </c>
      <c r="B1029">
        <v>202305</v>
      </c>
      <c r="C1029" t="s">
        <v>4132</v>
      </c>
      <c r="D1029" t="s">
        <v>4153</v>
      </c>
      <c r="E1029" t="s">
        <v>94</v>
      </c>
      <c r="F1029" t="s">
        <v>94</v>
      </c>
      <c r="G1029" t="s">
        <v>270</v>
      </c>
      <c r="H1029" t="s">
        <v>4143</v>
      </c>
      <c r="J1029">
        <v>8</v>
      </c>
      <c r="K1029">
        <v>6000</v>
      </c>
      <c r="L1029" s="9" t="s">
        <v>4143</v>
      </c>
      <c r="M1029" s="9"/>
      <c r="N1029" s="12" t="str">
        <f>IFERROR(VLOOKUP(C1029,NOVOS!$C:$C,1,0),"OK")</f>
        <v>DANILOMB</v>
      </c>
    </row>
    <row r="1030" spans="1:14" hidden="1" x14ac:dyDescent="0.25">
      <c r="A1030" t="s">
        <v>1552</v>
      </c>
      <c r="B1030">
        <v>202306</v>
      </c>
      <c r="C1030" t="s">
        <v>4132</v>
      </c>
      <c r="D1030" t="s">
        <v>4153</v>
      </c>
      <c r="E1030" t="s">
        <v>94</v>
      </c>
      <c r="F1030" t="s">
        <v>94</v>
      </c>
      <c r="G1030" t="s">
        <v>270</v>
      </c>
      <c r="H1030" t="s">
        <v>4143</v>
      </c>
      <c r="J1030">
        <v>8</v>
      </c>
      <c r="K1030">
        <v>6000</v>
      </c>
      <c r="L1030" s="9" t="s">
        <v>4143</v>
      </c>
      <c r="M1030" s="9"/>
      <c r="N1030" s="12" t="str">
        <f>IFERROR(VLOOKUP(C1030,NOVOS!$C:$C,1,0),"OK")</f>
        <v>DANILOMB</v>
      </c>
    </row>
    <row r="1031" spans="1:14" hidden="1" x14ac:dyDescent="0.25">
      <c r="A1031" t="s">
        <v>1552</v>
      </c>
      <c r="B1031">
        <v>202307</v>
      </c>
      <c r="C1031" t="s">
        <v>4132</v>
      </c>
      <c r="D1031" t="s">
        <v>4153</v>
      </c>
      <c r="E1031" t="s">
        <v>94</v>
      </c>
      <c r="F1031" t="s">
        <v>94</v>
      </c>
      <c r="G1031" t="s">
        <v>270</v>
      </c>
      <c r="H1031" t="s">
        <v>4143</v>
      </c>
      <c r="J1031">
        <v>8</v>
      </c>
      <c r="K1031">
        <v>6000</v>
      </c>
      <c r="L1031" s="9" t="s">
        <v>4143</v>
      </c>
      <c r="M1031" s="9"/>
      <c r="N1031" s="12" t="str">
        <f>IFERROR(VLOOKUP(C1031,NOVOS!$C:$C,1,0),"OK")</f>
        <v>DANILOMB</v>
      </c>
    </row>
    <row r="1032" spans="1:14" hidden="1" x14ac:dyDescent="0.25">
      <c r="A1032" t="s">
        <v>1552</v>
      </c>
      <c r="B1032">
        <v>202308</v>
      </c>
      <c r="C1032" t="s">
        <v>4132</v>
      </c>
      <c r="D1032" t="s">
        <v>4153</v>
      </c>
      <c r="E1032" t="s">
        <v>94</v>
      </c>
      <c r="F1032" t="s">
        <v>94</v>
      </c>
      <c r="G1032" t="s">
        <v>270</v>
      </c>
      <c r="H1032" t="s">
        <v>4143</v>
      </c>
      <c r="J1032">
        <v>8</v>
      </c>
      <c r="K1032">
        <v>6000</v>
      </c>
      <c r="L1032" s="9" t="s">
        <v>4143</v>
      </c>
      <c r="M1032" s="9"/>
      <c r="N1032" s="12" t="str">
        <f>IFERROR(VLOOKUP(C1032,NOVOS!$C:$C,1,0),"OK")</f>
        <v>DANILOMB</v>
      </c>
    </row>
    <row r="1033" spans="1:14" hidden="1" x14ac:dyDescent="0.25">
      <c r="A1033" t="s">
        <v>1552</v>
      </c>
      <c r="B1033">
        <v>202310</v>
      </c>
      <c r="C1033" t="s">
        <v>4132</v>
      </c>
      <c r="D1033" t="s">
        <v>4153</v>
      </c>
      <c r="E1033" t="s">
        <v>94</v>
      </c>
      <c r="F1033" t="s">
        <v>94</v>
      </c>
      <c r="G1033" t="s">
        <v>270</v>
      </c>
      <c r="H1033" t="s">
        <v>4143</v>
      </c>
      <c r="J1033">
        <v>8</v>
      </c>
      <c r="K1033">
        <v>6000</v>
      </c>
      <c r="L1033" s="9" t="s">
        <v>4143</v>
      </c>
      <c r="M1033" s="9"/>
      <c r="N1033" s="12" t="str">
        <f>IFERROR(VLOOKUP(C1033,NOVOS!$C:$C,1,0),"OK")</f>
        <v>DANILOMB</v>
      </c>
    </row>
    <row r="1034" spans="1:14" hidden="1" x14ac:dyDescent="0.25">
      <c r="A1034" t="s">
        <v>1552</v>
      </c>
      <c r="B1034">
        <v>202311</v>
      </c>
      <c r="C1034" t="s">
        <v>4132</v>
      </c>
      <c r="D1034" t="s">
        <v>4153</v>
      </c>
      <c r="E1034" t="s">
        <v>94</v>
      </c>
      <c r="F1034" t="s">
        <v>94</v>
      </c>
      <c r="G1034" t="s">
        <v>270</v>
      </c>
      <c r="H1034" t="s">
        <v>4143</v>
      </c>
      <c r="J1034">
        <v>8</v>
      </c>
      <c r="K1034">
        <v>6000</v>
      </c>
      <c r="L1034" s="9" t="s">
        <v>4143</v>
      </c>
      <c r="M1034" s="9"/>
      <c r="N1034" s="12" t="str">
        <f>IFERROR(VLOOKUP(C1034,NOVOS!$C:$C,1,0),"OK")</f>
        <v>DANILOMB</v>
      </c>
    </row>
    <row r="1035" spans="1:14" hidden="1" x14ac:dyDescent="0.25">
      <c r="A1035" t="s">
        <v>1552</v>
      </c>
      <c r="B1035">
        <v>202206</v>
      </c>
      <c r="C1035" t="s">
        <v>4028</v>
      </c>
      <c r="D1035" t="s">
        <v>4028</v>
      </c>
      <c r="E1035" t="s">
        <v>94</v>
      </c>
      <c r="F1035" t="s">
        <v>94</v>
      </c>
      <c r="G1035" t="s">
        <v>270</v>
      </c>
      <c r="J1035">
        <v>7</v>
      </c>
      <c r="K1035">
        <v>6000</v>
      </c>
      <c r="L1035" s="9"/>
      <c r="M1035" s="9"/>
      <c r="N1035" s="12" t="str">
        <f>IFERROR(VLOOKUP(C1035,NOVOS!$C:$C,1,0),"OK")</f>
        <v>DANILOMC</v>
      </c>
    </row>
    <row r="1036" spans="1:14" hidden="1" x14ac:dyDescent="0.25">
      <c r="A1036" t="s">
        <v>1552</v>
      </c>
      <c r="B1036">
        <v>202207</v>
      </c>
      <c r="C1036" t="s">
        <v>4028</v>
      </c>
      <c r="D1036" t="s">
        <v>4153</v>
      </c>
      <c r="E1036" t="s">
        <v>94</v>
      </c>
      <c r="F1036" t="s">
        <v>94</v>
      </c>
      <c r="G1036" t="s">
        <v>270</v>
      </c>
      <c r="H1036" t="s">
        <v>4143</v>
      </c>
      <c r="J1036">
        <v>7</v>
      </c>
      <c r="K1036">
        <v>6000</v>
      </c>
      <c r="L1036" s="9" t="s">
        <v>4143</v>
      </c>
      <c r="M1036" s="9"/>
      <c r="N1036" s="12" t="str">
        <f>IFERROR(VLOOKUP(C1036,NOVOS!$C:$C,1,0),"OK")</f>
        <v>DANILOMC</v>
      </c>
    </row>
    <row r="1037" spans="1:14" hidden="1" x14ac:dyDescent="0.25">
      <c r="A1037" t="s">
        <v>1552</v>
      </c>
      <c r="B1037">
        <v>202208</v>
      </c>
      <c r="C1037" t="s">
        <v>4028</v>
      </c>
      <c r="D1037" t="s">
        <v>4153</v>
      </c>
      <c r="E1037" t="s">
        <v>94</v>
      </c>
      <c r="F1037" t="s">
        <v>94</v>
      </c>
      <c r="G1037" t="s">
        <v>270</v>
      </c>
      <c r="H1037" t="s">
        <v>4143</v>
      </c>
      <c r="J1037">
        <v>7</v>
      </c>
      <c r="K1037">
        <v>6000</v>
      </c>
      <c r="L1037" s="9" t="s">
        <v>4143</v>
      </c>
      <c r="M1037" s="9"/>
      <c r="N1037" s="12" t="str">
        <f>IFERROR(VLOOKUP(C1037,NOVOS!$C:$C,1,0),"OK")</f>
        <v>DANILOMC</v>
      </c>
    </row>
    <row r="1038" spans="1:14" hidden="1" x14ac:dyDescent="0.25">
      <c r="A1038" t="s">
        <v>1552</v>
      </c>
      <c r="B1038">
        <v>202209</v>
      </c>
      <c r="C1038" t="s">
        <v>4028</v>
      </c>
      <c r="D1038" t="s">
        <v>4153</v>
      </c>
      <c r="E1038" t="s">
        <v>94</v>
      </c>
      <c r="F1038" t="s">
        <v>94</v>
      </c>
      <c r="G1038" t="s">
        <v>270</v>
      </c>
      <c r="H1038" t="s">
        <v>4143</v>
      </c>
      <c r="J1038">
        <v>7</v>
      </c>
      <c r="K1038">
        <v>6000</v>
      </c>
      <c r="L1038" s="9" t="s">
        <v>4143</v>
      </c>
      <c r="M1038" s="9"/>
      <c r="N1038" s="12" t="str">
        <f>IFERROR(VLOOKUP(C1038,NOVOS!$C:$C,1,0),"OK")</f>
        <v>DANILOMC</v>
      </c>
    </row>
    <row r="1039" spans="1:14" hidden="1" x14ac:dyDescent="0.25">
      <c r="A1039" t="s">
        <v>1552</v>
      </c>
      <c r="B1039">
        <v>202210</v>
      </c>
      <c r="C1039" t="s">
        <v>4028</v>
      </c>
      <c r="D1039" t="s">
        <v>4153</v>
      </c>
      <c r="E1039" t="s">
        <v>94</v>
      </c>
      <c r="F1039" t="s">
        <v>94</v>
      </c>
      <c r="G1039" t="s">
        <v>270</v>
      </c>
      <c r="H1039" t="s">
        <v>4143</v>
      </c>
      <c r="J1039">
        <v>7</v>
      </c>
      <c r="K1039">
        <v>6000</v>
      </c>
      <c r="L1039" s="9" t="s">
        <v>4143</v>
      </c>
      <c r="M1039" s="9"/>
      <c r="N1039" s="12" t="str">
        <f>IFERROR(VLOOKUP(C1039,NOVOS!$C:$C,1,0),"OK")</f>
        <v>DANILOMC</v>
      </c>
    </row>
    <row r="1040" spans="1:14" hidden="1" x14ac:dyDescent="0.25">
      <c r="A1040" t="s">
        <v>1552</v>
      </c>
      <c r="B1040">
        <v>202211</v>
      </c>
      <c r="C1040" t="s">
        <v>4028</v>
      </c>
      <c r="D1040" t="s">
        <v>4153</v>
      </c>
      <c r="E1040" t="s">
        <v>94</v>
      </c>
      <c r="F1040" t="s">
        <v>94</v>
      </c>
      <c r="G1040" t="s">
        <v>270</v>
      </c>
      <c r="H1040" t="s">
        <v>4143</v>
      </c>
      <c r="J1040">
        <v>7</v>
      </c>
      <c r="K1040">
        <v>6000</v>
      </c>
      <c r="L1040" s="9" t="s">
        <v>4143</v>
      </c>
      <c r="M1040" s="9"/>
      <c r="N1040" s="12" t="str">
        <f>IFERROR(VLOOKUP(C1040,NOVOS!$C:$C,1,0),"OK")</f>
        <v>DANILOMC</v>
      </c>
    </row>
    <row r="1041" spans="1:14" hidden="1" x14ac:dyDescent="0.25">
      <c r="A1041" t="s">
        <v>1552</v>
      </c>
      <c r="B1041">
        <v>202212</v>
      </c>
      <c r="C1041" t="s">
        <v>4028</v>
      </c>
      <c r="D1041" t="s">
        <v>4153</v>
      </c>
      <c r="E1041" t="s">
        <v>94</v>
      </c>
      <c r="F1041" t="s">
        <v>94</v>
      </c>
      <c r="G1041" t="s">
        <v>270</v>
      </c>
      <c r="H1041" t="s">
        <v>4143</v>
      </c>
      <c r="J1041">
        <v>7</v>
      </c>
      <c r="K1041">
        <v>6000</v>
      </c>
      <c r="L1041" s="9" t="s">
        <v>4143</v>
      </c>
      <c r="M1041" s="9"/>
      <c r="N1041" s="12" t="str">
        <f>IFERROR(VLOOKUP(C1041,NOVOS!$C:$C,1,0),"OK")</f>
        <v>DANILOMC</v>
      </c>
    </row>
    <row r="1042" spans="1:14" hidden="1" x14ac:dyDescent="0.25">
      <c r="A1042" t="s">
        <v>1552</v>
      </c>
      <c r="B1042">
        <v>202309</v>
      </c>
      <c r="C1042" t="s">
        <v>4028</v>
      </c>
      <c r="D1042" t="s">
        <v>4153</v>
      </c>
      <c r="E1042" t="s">
        <v>94</v>
      </c>
      <c r="F1042" t="s">
        <v>94</v>
      </c>
      <c r="G1042" t="s">
        <v>270</v>
      </c>
      <c r="H1042" t="s">
        <v>4143</v>
      </c>
      <c r="L1042" s="9" t="s">
        <v>4143</v>
      </c>
      <c r="M1042" s="9"/>
      <c r="N1042" s="12" t="str">
        <f>IFERROR(VLOOKUP(C1042,NOVOS!$C:$C,1,0),"OK")</f>
        <v>DANILOMC</v>
      </c>
    </row>
    <row r="1043" spans="1:14" hidden="1" x14ac:dyDescent="0.25">
      <c r="A1043" t="s">
        <v>1552</v>
      </c>
      <c r="B1043">
        <v>202301</v>
      </c>
      <c r="C1043" t="s">
        <v>4028</v>
      </c>
      <c r="D1043" t="s">
        <v>4153</v>
      </c>
      <c r="E1043" t="s">
        <v>94</v>
      </c>
      <c r="F1043" t="s">
        <v>94</v>
      </c>
      <c r="G1043" t="s">
        <v>270</v>
      </c>
      <c r="H1043" t="s">
        <v>4143</v>
      </c>
      <c r="L1043" s="9" t="s">
        <v>4143</v>
      </c>
      <c r="M1043" s="9"/>
      <c r="N1043" s="12" t="str">
        <f>IFERROR(VLOOKUP(C1043,NOVOS!$C:$C,1,0),"OK")</f>
        <v>DANILOMC</v>
      </c>
    </row>
    <row r="1044" spans="1:14" hidden="1" x14ac:dyDescent="0.25">
      <c r="A1044" t="s">
        <v>1552</v>
      </c>
      <c r="B1044">
        <v>202302</v>
      </c>
      <c r="C1044" t="s">
        <v>4028</v>
      </c>
      <c r="D1044" t="s">
        <v>4153</v>
      </c>
      <c r="E1044" t="s">
        <v>94</v>
      </c>
      <c r="F1044" t="s">
        <v>94</v>
      </c>
      <c r="G1044" t="s">
        <v>270</v>
      </c>
      <c r="H1044" t="s">
        <v>4143</v>
      </c>
      <c r="L1044" s="9" t="s">
        <v>4143</v>
      </c>
      <c r="M1044" s="9"/>
      <c r="N1044" s="12" t="str">
        <f>IFERROR(VLOOKUP(C1044,NOVOS!$C:$C,1,0),"OK")</f>
        <v>DANILOMC</v>
      </c>
    </row>
    <row r="1045" spans="1:14" hidden="1" x14ac:dyDescent="0.25">
      <c r="A1045" t="s">
        <v>1552</v>
      </c>
      <c r="B1045">
        <v>202303</v>
      </c>
      <c r="C1045" t="s">
        <v>4028</v>
      </c>
      <c r="D1045" t="s">
        <v>4153</v>
      </c>
      <c r="E1045" t="s">
        <v>94</v>
      </c>
      <c r="F1045" t="s">
        <v>94</v>
      </c>
      <c r="G1045" t="s">
        <v>270</v>
      </c>
      <c r="H1045" t="s">
        <v>4143</v>
      </c>
      <c r="L1045" s="9" t="s">
        <v>4143</v>
      </c>
      <c r="M1045" s="9"/>
      <c r="N1045" s="12" t="str">
        <f>IFERROR(VLOOKUP(C1045,NOVOS!$C:$C,1,0),"OK")</f>
        <v>DANILOMC</v>
      </c>
    </row>
    <row r="1046" spans="1:14" hidden="1" x14ac:dyDescent="0.25">
      <c r="A1046" t="s">
        <v>1552</v>
      </c>
      <c r="B1046">
        <v>202304</v>
      </c>
      <c r="C1046" t="s">
        <v>4028</v>
      </c>
      <c r="D1046" t="s">
        <v>4153</v>
      </c>
      <c r="E1046" t="s">
        <v>94</v>
      </c>
      <c r="F1046" t="s">
        <v>94</v>
      </c>
      <c r="G1046" t="s">
        <v>270</v>
      </c>
      <c r="H1046" t="s">
        <v>4143</v>
      </c>
      <c r="L1046" s="9" t="s">
        <v>4143</v>
      </c>
      <c r="M1046" s="9"/>
      <c r="N1046" s="12" t="str">
        <f>IFERROR(VLOOKUP(C1046,NOVOS!$C:$C,1,0),"OK")</f>
        <v>DANILOMC</v>
      </c>
    </row>
    <row r="1047" spans="1:14" hidden="1" x14ac:dyDescent="0.25">
      <c r="A1047" t="s">
        <v>1552</v>
      </c>
      <c r="B1047">
        <v>202305</v>
      </c>
      <c r="C1047" t="s">
        <v>4028</v>
      </c>
      <c r="D1047" t="s">
        <v>4153</v>
      </c>
      <c r="E1047" t="s">
        <v>94</v>
      </c>
      <c r="F1047" t="s">
        <v>94</v>
      </c>
      <c r="G1047" t="s">
        <v>270</v>
      </c>
      <c r="H1047" t="s">
        <v>4143</v>
      </c>
      <c r="L1047" s="9" t="s">
        <v>4143</v>
      </c>
      <c r="M1047" s="9"/>
      <c r="N1047" s="12" t="str">
        <f>IFERROR(VLOOKUP(C1047,NOVOS!$C:$C,1,0),"OK")</f>
        <v>DANILOMC</v>
      </c>
    </row>
    <row r="1048" spans="1:14" hidden="1" x14ac:dyDescent="0.25">
      <c r="A1048" t="s">
        <v>1552</v>
      </c>
      <c r="B1048">
        <v>202306</v>
      </c>
      <c r="C1048" t="s">
        <v>4028</v>
      </c>
      <c r="D1048" t="s">
        <v>4153</v>
      </c>
      <c r="E1048" t="s">
        <v>94</v>
      </c>
      <c r="F1048" t="s">
        <v>94</v>
      </c>
      <c r="G1048" t="s">
        <v>270</v>
      </c>
      <c r="H1048" t="s">
        <v>4143</v>
      </c>
      <c r="L1048" s="9" t="s">
        <v>4143</v>
      </c>
      <c r="M1048" s="9"/>
      <c r="N1048" s="12" t="str">
        <f>IFERROR(VLOOKUP(C1048,NOVOS!$C:$C,1,0),"OK")</f>
        <v>DANILOMC</v>
      </c>
    </row>
    <row r="1049" spans="1:14" hidden="1" x14ac:dyDescent="0.25">
      <c r="A1049" t="s">
        <v>1552</v>
      </c>
      <c r="B1049">
        <v>202307</v>
      </c>
      <c r="C1049" t="s">
        <v>4028</v>
      </c>
      <c r="D1049" t="s">
        <v>4153</v>
      </c>
      <c r="E1049" t="s">
        <v>94</v>
      </c>
      <c r="F1049" t="s">
        <v>94</v>
      </c>
      <c r="G1049" t="s">
        <v>270</v>
      </c>
      <c r="H1049" t="s">
        <v>4143</v>
      </c>
      <c r="L1049" s="9" t="s">
        <v>4143</v>
      </c>
      <c r="M1049" s="9"/>
      <c r="N1049" s="12" t="str">
        <f>IFERROR(VLOOKUP(C1049,NOVOS!$C:$C,1,0),"OK")</f>
        <v>DANILOMC</v>
      </c>
    </row>
    <row r="1050" spans="1:14" hidden="1" x14ac:dyDescent="0.25">
      <c r="A1050" t="s">
        <v>1552</v>
      </c>
      <c r="B1050">
        <v>202308</v>
      </c>
      <c r="C1050" t="s">
        <v>4028</v>
      </c>
      <c r="D1050" t="s">
        <v>4153</v>
      </c>
      <c r="E1050" t="s">
        <v>94</v>
      </c>
      <c r="F1050" t="s">
        <v>94</v>
      </c>
      <c r="G1050" t="s">
        <v>270</v>
      </c>
      <c r="H1050" t="s">
        <v>4143</v>
      </c>
      <c r="L1050" s="9" t="s">
        <v>4143</v>
      </c>
      <c r="M1050" s="9"/>
      <c r="N1050" s="12" t="str">
        <f>IFERROR(VLOOKUP(C1050,NOVOS!$C:$C,1,0),"OK")</f>
        <v>DANILOMC</v>
      </c>
    </row>
    <row r="1051" spans="1:14" hidden="1" x14ac:dyDescent="0.25">
      <c r="A1051" t="s">
        <v>1552</v>
      </c>
      <c r="B1051">
        <v>202310</v>
      </c>
      <c r="C1051" t="s">
        <v>4028</v>
      </c>
      <c r="D1051" t="s">
        <v>4153</v>
      </c>
      <c r="E1051" t="s">
        <v>94</v>
      </c>
      <c r="F1051" t="s">
        <v>94</v>
      </c>
      <c r="G1051" t="s">
        <v>270</v>
      </c>
      <c r="H1051" t="s">
        <v>4143</v>
      </c>
      <c r="L1051" s="9" t="s">
        <v>4143</v>
      </c>
      <c r="M1051" s="9"/>
      <c r="N1051" s="12" t="str">
        <f>IFERROR(VLOOKUP(C1051,NOVOS!$C:$C,1,0),"OK")</f>
        <v>DANILOMC</v>
      </c>
    </row>
    <row r="1052" spans="1:14" hidden="1" x14ac:dyDescent="0.25">
      <c r="A1052" t="s">
        <v>1552</v>
      </c>
      <c r="B1052">
        <v>202311</v>
      </c>
      <c r="C1052" t="s">
        <v>4028</v>
      </c>
      <c r="D1052" t="s">
        <v>4153</v>
      </c>
      <c r="E1052" t="s">
        <v>94</v>
      </c>
      <c r="F1052" t="s">
        <v>94</v>
      </c>
      <c r="G1052" t="s">
        <v>270</v>
      </c>
      <c r="H1052" t="s">
        <v>4143</v>
      </c>
      <c r="L1052" s="9" t="s">
        <v>4143</v>
      </c>
      <c r="M1052" s="9"/>
      <c r="N1052" s="12" t="str">
        <f>IFERROR(VLOOKUP(C1052,NOVOS!$C:$C,1,0),"OK")</f>
        <v>DANILOMC</v>
      </c>
    </row>
    <row r="1053" spans="1:14" hidden="1" x14ac:dyDescent="0.25">
      <c r="A1053" t="s">
        <v>1058</v>
      </c>
      <c r="B1053">
        <v>202204</v>
      </c>
      <c r="C1053" t="s">
        <v>3878</v>
      </c>
      <c r="D1053" t="s">
        <v>3878</v>
      </c>
      <c r="E1053" t="s">
        <v>101</v>
      </c>
      <c r="F1053" t="s">
        <v>101</v>
      </c>
      <c r="G1053" t="s">
        <v>270</v>
      </c>
      <c r="I1053" t="s">
        <v>3954</v>
      </c>
      <c r="J1053">
        <v>10</v>
      </c>
      <c r="K1053">
        <v>3500</v>
      </c>
      <c r="L1053" s="9" t="s">
        <v>3954</v>
      </c>
      <c r="M1053" s="9"/>
      <c r="N1053" s="12" t="str">
        <f>IFERROR(VLOOKUP(C1053,NOVOS!$C:$C,1,0),"OK")</f>
        <v>OK</v>
      </c>
    </row>
    <row r="1054" spans="1:14" hidden="1" x14ac:dyDescent="0.25">
      <c r="A1054" t="s">
        <v>1058</v>
      </c>
      <c r="B1054">
        <v>202205</v>
      </c>
      <c r="C1054" t="s">
        <v>3878</v>
      </c>
      <c r="D1054" t="s">
        <v>3878</v>
      </c>
      <c r="E1054" t="s">
        <v>101</v>
      </c>
      <c r="F1054" t="s">
        <v>101</v>
      </c>
      <c r="G1054" t="s">
        <v>270</v>
      </c>
      <c r="I1054" t="s">
        <v>3954</v>
      </c>
      <c r="J1054">
        <v>10</v>
      </c>
      <c r="K1054">
        <v>3500</v>
      </c>
      <c r="L1054" s="9" t="s">
        <v>3954</v>
      </c>
      <c r="M1054" s="9"/>
      <c r="N1054" s="12" t="str">
        <f>IFERROR(VLOOKUP(C1054,NOVOS!$C:$C,1,0),"OK")</f>
        <v>OK</v>
      </c>
    </row>
    <row r="1055" spans="1:14" hidden="1" x14ac:dyDescent="0.25">
      <c r="A1055" t="s">
        <v>1058</v>
      </c>
      <c r="B1055">
        <v>202206</v>
      </c>
      <c r="C1055" t="s">
        <v>3878</v>
      </c>
      <c r="D1055" t="s">
        <v>3878</v>
      </c>
      <c r="E1055" t="s">
        <v>101</v>
      </c>
      <c r="F1055" t="s">
        <v>101</v>
      </c>
      <c r="G1055" t="s">
        <v>270</v>
      </c>
      <c r="I1055" t="s">
        <v>3954</v>
      </c>
      <c r="J1055">
        <v>10</v>
      </c>
      <c r="K1055">
        <v>3500</v>
      </c>
      <c r="L1055" s="9" t="s">
        <v>3954</v>
      </c>
      <c r="M1055" s="9"/>
      <c r="N1055" s="12" t="str">
        <f>IFERROR(VLOOKUP(C1055,NOVOS!$C:$C,1,0),"OK")</f>
        <v>OK</v>
      </c>
    </row>
    <row r="1056" spans="1:14" hidden="1" x14ac:dyDescent="0.25">
      <c r="A1056" t="s">
        <v>1058</v>
      </c>
      <c r="B1056">
        <v>202207</v>
      </c>
      <c r="C1056" t="s">
        <v>3878</v>
      </c>
      <c r="D1056" t="s">
        <v>3878</v>
      </c>
      <c r="E1056" t="s">
        <v>101</v>
      </c>
      <c r="F1056" t="s">
        <v>101</v>
      </c>
      <c r="G1056" t="s">
        <v>270</v>
      </c>
      <c r="I1056" t="s">
        <v>3954</v>
      </c>
      <c r="J1056">
        <v>10</v>
      </c>
      <c r="K1056">
        <v>3500</v>
      </c>
      <c r="L1056" s="9" t="s">
        <v>3954</v>
      </c>
      <c r="M1056" s="9"/>
      <c r="N1056" s="12" t="str">
        <f>IFERROR(VLOOKUP(C1056,NOVOS!$C:$C,1,0),"OK")</f>
        <v>OK</v>
      </c>
    </row>
    <row r="1057" spans="1:14" hidden="1" x14ac:dyDescent="0.25">
      <c r="A1057" t="s">
        <v>1058</v>
      </c>
      <c r="B1057">
        <v>202208</v>
      </c>
      <c r="C1057" t="s">
        <v>3878</v>
      </c>
      <c r="D1057" t="s">
        <v>3878</v>
      </c>
      <c r="E1057" t="s">
        <v>101</v>
      </c>
      <c r="F1057" t="s">
        <v>101</v>
      </c>
      <c r="G1057" t="s">
        <v>270</v>
      </c>
      <c r="I1057" t="s">
        <v>3954</v>
      </c>
      <c r="J1057">
        <v>10</v>
      </c>
      <c r="K1057">
        <v>3500</v>
      </c>
      <c r="L1057" s="9" t="s">
        <v>3954</v>
      </c>
      <c r="M1057" s="9"/>
      <c r="N1057" s="12" t="str">
        <f>IFERROR(VLOOKUP(C1057,NOVOS!$C:$C,1,0),"OK")</f>
        <v>OK</v>
      </c>
    </row>
    <row r="1058" spans="1:14" hidden="1" x14ac:dyDescent="0.25">
      <c r="A1058" t="s">
        <v>1058</v>
      </c>
      <c r="B1058">
        <v>202209</v>
      </c>
      <c r="C1058" t="s">
        <v>3878</v>
      </c>
      <c r="D1058" t="s">
        <v>3878</v>
      </c>
      <c r="E1058" t="s">
        <v>101</v>
      </c>
      <c r="F1058" t="s">
        <v>101</v>
      </c>
      <c r="G1058" t="s">
        <v>270</v>
      </c>
      <c r="I1058" t="s">
        <v>3954</v>
      </c>
      <c r="J1058">
        <v>10</v>
      </c>
      <c r="K1058">
        <v>3500</v>
      </c>
      <c r="L1058" s="9" t="s">
        <v>3954</v>
      </c>
      <c r="M1058" s="9"/>
      <c r="N1058" s="12" t="str">
        <f>IFERROR(VLOOKUP(C1058,NOVOS!$C:$C,1,0),"OK")</f>
        <v>OK</v>
      </c>
    </row>
    <row r="1059" spans="1:14" hidden="1" x14ac:dyDescent="0.25">
      <c r="A1059" t="s">
        <v>1058</v>
      </c>
      <c r="B1059">
        <v>202210</v>
      </c>
      <c r="C1059" t="s">
        <v>3878</v>
      </c>
      <c r="D1059" t="s">
        <v>3878</v>
      </c>
      <c r="E1059" t="s">
        <v>101</v>
      </c>
      <c r="F1059" t="s">
        <v>101</v>
      </c>
      <c r="G1059" t="s">
        <v>270</v>
      </c>
      <c r="I1059" t="s">
        <v>3954</v>
      </c>
      <c r="J1059">
        <v>10</v>
      </c>
      <c r="K1059">
        <v>3500</v>
      </c>
      <c r="L1059" s="9" t="s">
        <v>3954</v>
      </c>
      <c r="M1059" s="9"/>
      <c r="N1059" s="12" t="str">
        <f>IFERROR(VLOOKUP(C1059,NOVOS!$C:$C,1,0),"OK")</f>
        <v>OK</v>
      </c>
    </row>
    <row r="1060" spans="1:14" hidden="1" x14ac:dyDescent="0.25">
      <c r="A1060" t="s">
        <v>1058</v>
      </c>
      <c r="B1060">
        <v>202211</v>
      </c>
      <c r="C1060" t="s">
        <v>3878</v>
      </c>
      <c r="D1060" t="s">
        <v>3878</v>
      </c>
      <c r="E1060" t="s">
        <v>101</v>
      </c>
      <c r="F1060" t="s">
        <v>101</v>
      </c>
      <c r="G1060" t="s">
        <v>270</v>
      </c>
      <c r="I1060" t="s">
        <v>3954</v>
      </c>
      <c r="J1060">
        <v>10</v>
      </c>
      <c r="K1060">
        <v>3500</v>
      </c>
      <c r="L1060" s="9" t="s">
        <v>3954</v>
      </c>
      <c r="M1060" s="9"/>
      <c r="N1060" s="12" t="str">
        <f>IFERROR(VLOOKUP(C1060,NOVOS!$C:$C,1,0),"OK")</f>
        <v>OK</v>
      </c>
    </row>
    <row r="1061" spans="1:14" hidden="1" x14ac:dyDescent="0.25">
      <c r="A1061" t="s">
        <v>1058</v>
      </c>
      <c r="B1061">
        <v>201901</v>
      </c>
      <c r="C1061" t="s">
        <v>176</v>
      </c>
      <c r="D1061" t="s">
        <v>644</v>
      </c>
      <c r="E1061" t="s">
        <v>126</v>
      </c>
      <c r="F1061" t="s">
        <v>126</v>
      </c>
      <c r="G1061" t="s">
        <v>270</v>
      </c>
      <c r="H1061" t="s">
        <v>521</v>
      </c>
      <c r="J1061">
        <v>15</v>
      </c>
      <c r="K1061">
        <v>3500</v>
      </c>
      <c r="L1061" t="s">
        <v>521</v>
      </c>
      <c r="M1061"/>
      <c r="N1061" s="12" t="str">
        <f>IFERROR(VLOOKUP(C1061,NOVOS!$C:$C,1,0),"OK")</f>
        <v>OK</v>
      </c>
    </row>
    <row r="1062" spans="1:14" hidden="1" x14ac:dyDescent="0.25">
      <c r="A1062" t="s">
        <v>1058</v>
      </c>
      <c r="B1062">
        <v>201902</v>
      </c>
      <c r="C1062" t="s">
        <v>176</v>
      </c>
      <c r="D1062" t="s">
        <v>644</v>
      </c>
      <c r="E1062" t="s">
        <v>126</v>
      </c>
      <c r="F1062" t="s">
        <v>126</v>
      </c>
      <c r="G1062" t="s">
        <v>270</v>
      </c>
      <c r="H1062" t="s">
        <v>521</v>
      </c>
      <c r="J1062">
        <v>15</v>
      </c>
      <c r="K1062">
        <v>3500</v>
      </c>
      <c r="L1062" t="s">
        <v>521</v>
      </c>
      <c r="M1062"/>
      <c r="N1062" s="12" t="str">
        <f>IFERROR(VLOOKUP(C1062,NOVOS!$C:$C,1,0),"OK")</f>
        <v>OK</v>
      </c>
    </row>
    <row r="1063" spans="1:14" hidden="1" x14ac:dyDescent="0.25">
      <c r="A1063" t="s">
        <v>1058</v>
      </c>
      <c r="B1063">
        <v>201903</v>
      </c>
      <c r="C1063" t="s">
        <v>176</v>
      </c>
      <c r="D1063" t="s">
        <v>644</v>
      </c>
      <c r="E1063" t="s">
        <v>67</v>
      </c>
      <c r="F1063" t="s">
        <v>67</v>
      </c>
      <c r="G1063" t="s">
        <v>270</v>
      </c>
      <c r="H1063" t="s">
        <v>521</v>
      </c>
      <c r="J1063">
        <v>15</v>
      </c>
      <c r="K1063">
        <v>3500</v>
      </c>
      <c r="L1063" t="s">
        <v>521</v>
      </c>
      <c r="M1063"/>
      <c r="N1063" s="12" t="str">
        <f>IFERROR(VLOOKUP(C1063,NOVOS!$C:$C,1,0),"OK")</f>
        <v>OK</v>
      </c>
    </row>
    <row r="1064" spans="1:14" hidden="1" x14ac:dyDescent="0.25">
      <c r="A1064" t="s">
        <v>1058</v>
      </c>
      <c r="B1064">
        <v>201904</v>
      </c>
      <c r="C1064" t="s">
        <v>176</v>
      </c>
      <c r="D1064" t="s">
        <v>644</v>
      </c>
      <c r="E1064" t="s">
        <v>67</v>
      </c>
      <c r="F1064" t="s">
        <v>67</v>
      </c>
      <c r="G1064" t="s">
        <v>270</v>
      </c>
      <c r="H1064" t="s">
        <v>521</v>
      </c>
      <c r="J1064">
        <v>15</v>
      </c>
      <c r="K1064">
        <v>3500</v>
      </c>
      <c r="L1064" t="s">
        <v>521</v>
      </c>
      <c r="M1064"/>
      <c r="N1064" s="12" t="str">
        <f>IFERROR(VLOOKUP(C1064,NOVOS!$C:$C,1,0),"OK")</f>
        <v>OK</v>
      </c>
    </row>
    <row r="1065" spans="1:14" hidden="1" x14ac:dyDescent="0.25">
      <c r="A1065" t="s">
        <v>1058</v>
      </c>
      <c r="B1065">
        <v>201905</v>
      </c>
      <c r="C1065" t="s">
        <v>967</v>
      </c>
      <c r="D1065" t="s">
        <v>644</v>
      </c>
      <c r="E1065" t="s">
        <v>67</v>
      </c>
      <c r="F1065" t="s">
        <v>67</v>
      </c>
      <c r="G1065" t="s">
        <v>270</v>
      </c>
      <c r="H1065" t="s">
        <v>521</v>
      </c>
      <c r="J1065">
        <v>12</v>
      </c>
      <c r="K1065">
        <v>3500</v>
      </c>
      <c r="M1065"/>
      <c r="N1065" s="12" t="str">
        <f>IFERROR(VLOOKUP(C1065,NOVOS!$C:$C,1,0),"OK")</f>
        <v>OK</v>
      </c>
    </row>
    <row r="1066" spans="1:14" hidden="1" x14ac:dyDescent="0.25">
      <c r="A1066" t="s">
        <v>1058</v>
      </c>
      <c r="B1066">
        <v>201906</v>
      </c>
      <c r="C1066" t="s">
        <v>967</v>
      </c>
      <c r="D1066" t="s">
        <v>644</v>
      </c>
      <c r="E1066" t="s">
        <v>67</v>
      </c>
      <c r="F1066" t="s">
        <v>67</v>
      </c>
      <c r="G1066" t="s">
        <v>270</v>
      </c>
      <c r="H1066" t="s">
        <v>521</v>
      </c>
      <c r="J1066">
        <v>7</v>
      </c>
      <c r="K1066">
        <v>3500</v>
      </c>
      <c r="M1066"/>
      <c r="N1066" s="12" t="str">
        <f>IFERROR(VLOOKUP(C1066,NOVOS!$C:$C,1,0),"OK")</f>
        <v>OK</v>
      </c>
    </row>
    <row r="1067" spans="1:14" hidden="1" x14ac:dyDescent="0.25">
      <c r="A1067" t="s">
        <v>2873</v>
      </c>
      <c r="B1067">
        <v>202304</v>
      </c>
      <c r="C1067" s="11" t="s">
        <v>4770</v>
      </c>
      <c r="D1067" s="11" t="s">
        <v>4771</v>
      </c>
      <c r="E1067" s="11" t="s">
        <v>2976</v>
      </c>
      <c r="F1067" s="11" t="s">
        <v>2976</v>
      </c>
      <c r="G1067" t="s">
        <v>270</v>
      </c>
      <c r="J1067">
        <v>10</v>
      </c>
      <c r="K1067">
        <v>3500</v>
      </c>
      <c r="L1067" t="s">
        <v>4793</v>
      </c>
      <c r="M1067" s="45"/>
      <c r="N1067" s="12" t="str">
        <f>IFERROR(VLOOKUP(C1067,NOVOS!$C:$C,1,0),"OK")</f>
        <v>OK</v>
      </c>
    </row>
    <row r="1068" spans="1:14" hidden="1" x14ac:dyDescent="0.25">
      <c r="A1068" t="s">
        <v>2873</v>
      </c>
      <c r="B1068">
        <v>202305</v>
      </c>
      <c r="C1068" s="11" t="s">
        <v>4770</v>
      </c>
      <c r="D1068" s="367" t="s">
        <v>4771</v>
      </c>
      <c r="E1068" s="11" t="s">
        <v>2976</v>
      </c>
      <c r="F1068" s="11" t="s">
        <v>2976</v>
      </c>
      <c r="G1068" t="s">
        <v>270</v>
      </c>
      <c r="J1068">
        <v>10</v>
      </c>
      <c r="K1068">
        <v>3500</v>
      </c>
      <c r="L1068" t="s">
        <v>4793</v>
      </c>
      <c r="M1068" s="45"/>
      <c r="N1068" s="12" t="str">
        <f>IFERROR(VLOOKUP(C1068,NOVOS!$C:$C,1,0),"OK")</f>
        <v>OK</v>
      </c>
    </row>
    <row r="1069" spans="1:14" hidden="1" x14ac:dyDescent="0.25">
      <c r="A1069" t="s">
        <v>2873</v>
      </c>
      <c r="B1069">
        <v>202306</v>
      </c>
      <c r="C1069" s="11" t="s">
        <v>4770</v>
      </c>
      <c r="D1069" s="367" t="s">
        <v>4771</v>
      </c>
      <c r="E1069" s="11" t="s">
        <v>2976</v>
      </c>
      <c r="F1069" s="11" t="s">
        <v>2976</v>
      </c>
      <c r="G1069" t="s">
        <v>270</v>
      </c>
      <c r="J1069">
        <v>10</v>
      </c>
      <c r="K1069">
        <v>3500</v>
      </c>
      <c r="L1069" t="s">
        <v>4793</v>
      </c>
      <c r="M1069" s="45"/>
      <c r="N1069" s="12" t="str">
        <f>IFERROR(VLOOKUP(C1069,NOVOS!$C:$C,1,0),"OK")</f>
        <v>OK</v>
      </c>
    </row>
    <row r="1070" spans="1:14" hidden="1" x14ac:dyDescent="0.25">
      <c r="A1070" t="s">
        <v>2873</v>
      </c>
      <c r="B1070">
        <v>202307</v>
      </c>
      <c r="C1070" s="11" t="s">
        <v>4770</v>
      </c>
      <c r="D1070" s="367" t="s">
        <v>4771</v>
      </c>
      <c r="E1070" s="11" t="s">
        <v>2976</v>
      </c>
      <c r="F1070" s="11" t="s">
        <v>2976</v>
      </c>
      <c r="G1070" t="s">
        <v>270</v>
      </c>
      <c r="J1070">
        <v>10</v>
      </c>
      <c r="K1070">
        <v>3500</v>
      </c>
      <c r="L1070" t="s">
        <v>4793</v>
      </c>
      <c r="M1070" s="45"/>
      <c r="N1070" s="12" t="str">
        <f>IFERROR(VLOOKUP(C1070,NOVOS!$C:$C,1,0),"OK")</f>
        <v>OK</v>
      </c>
    </row>
    <row r="1071" spans="1:14" hidden="1" x14ac:dyDescent="0.25">
      <c r="A1071" t="s">
        <v>2873</v>
      </c>
      <c r="B1071">
        <v>202308</v>
      </c>
      <c r="C1071" s="11" t="s">
        <v>4770</v>
      </c>
      <c r="D1071" s="367" t="s">
        <v>4771</v>
      </c>
      <c r="E1071" s="11" t="s">
        <v>2976</v>
      </c>
      <c r="F1071" s="11" t="s">
        <v>2976</v>
      </c>
      <c r="G1071" t="s">
        <v>270</v>
      </c>
      <c r="J1071">
        <v>10</v>
      </c>
      <c r="K1071">
        <v>3500</v>
      </c>
      <c r="L1071" t="s">
        <v>4793</v>
      </c>
      <c r="M1071" s="45"/>
      <c r="N1071" s="12" t="str">
        <f>IFERROR(VLOOKUP(C1071,NOVOS!$C:$C,1,0),"OK")</f>
        <v>OK</v>
      </c>
    </row>
    <row r="1072" spans="1:14" hidden="1" x14ac:dyDescent="0.25">
      <c r="A1072" t="s">
        <v>1552</v>
      </c>
      <c r="B1072">
        <v>202003</v>
      </c>
      <c r="C1072" t="s">
        <v>985</v>
      </c>
      <c r="D1072" t="s">
        <v>970</v>
      </c>
      <c r="E1072" t="s">
        <v>94</v>
      </c>
      <c r="F1072" t="s">
        <v>94</v>
      </c>
      <c r="G1072" t="s">
        <v>270</v>
      </c>
      <c r="H1072" t="s">
        <v>1022</v>
      </c>
      <c r="M1072" s="9"/>
      <c r="N1072" s="12" t="str">
        <f>IFERROR(VLOOKUP(C1072,NOVOS!$C:$C,1,0),"OK")</f>
        <v>DENYELB</v>
      </c>
    </row>
    <row r="1073" spans="1:14" hidden="1" x14ac:dyDescent="0.25">
      <c r="A1073" t="s">
        <v>1552</v>
      </c>
      <c r="B1073">
        <v>202004</v>
      </c>
      <c r="C1073" t="s">
        <v>985</v>
      </c>
      <c r="D1073" t="s">
        <v>970</v>
      </c>
      <c r="E1073" t="s">
        <v>94</v>
      </c>
      <c r="F1073" t="s">
        <v>94</v>
      </c>
      <c r="G1073" t="s">
        <v>270</v>
      </c>
      <c r="H1073" t="s">
        <v>1022</v>
      </c>
      <c r="M1073" s="9"/>
      <c r="N1073" s="12" t="str">
        <f>IFERROR(VLOOKUP(C1073,NOVOS!$C:$C,1,0),"OK")</f>
        <v>DENYELB</v>
      </c>
    </row>
    <row r="1074" spans="1:14" hidden="1" x14ac:dyDescent="0.25">
      <c r="A1074" t="s">
        <v>1552</v>
      </c>
      <c r="B1074">
        <v>202005</v>
      </c>
      <c r="C1074" t="s">
        <v>985</v>
      </c>
      <c r="D1074" t="s">
        <v>970</v>
      </c>
      <c r="E1074" t="s">
        <v>94</v>
      </c>
      <c r="F1074" t="s">
        <v>94</v>
      </c>
      <c r="G1074" t="s">
        <v>270</v>
      </c>
      <c r="H1074" t="s">
        <v>1022</v>
      </c>
      <c r="M1074" s="9"/>
      <c r="N1074" s="12" t="str">
        <f>IFERROR(VLOOKUP(C1074,NOVOS!$C:$C,1,0),"OK")</f>
        <v>DENYELB</v>
      </c>
    </row>
    <row r="1075" spans="1:14" hidden="1" x14ac:dyDescent="0.25">
      <c r="A1075" t="s">
        <v>1552</v>
      </c>
      <c r="B1075">
        <v>202003</v>
      </c>
      <c r="C1075" t="s">
        <v>984</v>
      </c>
      <c r="D1075" t="s">
        <v>970</v>
      </c>
      <c r="E1075" t="s">
        <v>94</v>
      </c>
      <c r="F1075" t="s">
        <v>94</v>
      </c>
      <c r="G1075" t="s">
        <v>270</v>
      </c>
      <c r="H1075" t="s">
        <v>1022</v>
      </c>
      <c r="J1075">
        <v>7</v>
      </c>
      <c r="K1075">
        <v>3500</v>
      </c>
      <c r="M1075" s="9"/>
      <c r="N1075" s="12" t="str">
        <f>IFERROR(VLOOKUP(C1075,NOVOS!$C:$C,1,0),"OK")</f>
        <v>DENYELC</v>
      </c>
    </row>
    <row r="1076" spans="1:14" hidden="1" x14ac:dyDescent="0.25">
      <c r="A1076" t="s">
        <v>1552</v>
      </c>
      <c r="B1076">
        <v>202004</v>
      </c>
      <c r="C1076" t="s">
        <v>984</v>
      </c>
      <c r="D1076" t="s">
        <v>970</v>
      </c>
      <c r="E1076" t="s">
        <v>94</v>
      </c>
      <c r="F1076" t="s">
        <v>94</v>
      </c>
      <c r="G1076" t="s">
        <v>270</v>
      </c>
      <c r="H1076" t="s">
        <v>1022</v>
      </c>
      <c r="J1076">
        <v>7</v>
      </c>
      <c r="K1076">
        <v>3500</v>
      </c>
      <c r="M1076" s="9"/>
      <c r="N1076" s="12" t="str">
        <f>IFERROR(VLOOKUP(C1076,NOVOS!$C:$C,1,0),"OK")</f>
        <v>DENYELC</v>
      </c>
    </row>
    <row r="1077" spans="1:14" hidden="1" x14ac:dyDescent="0.25">
      <c r="A1077" t="s">
        <v>1552</v>
      </c>
      <c r="B1077">
        <v>202005</v>
      </c>
      <c r="C1077" t="s">
        <v>984</v>
      </c>
      <c r="D1077" t="s">
        <v>970</v>
      </c>
      <c r="E1077" t="s">
        <v>94</v>
      </c>
      <c r="F1077" t="s">
        <v>94</v>
      </c>
      <c r="G1077" t="s">
        <v>270</v>
      </c>
      <c r="H1077" t="s">
        <v>1022</v>
      </c>
      <c r="J1077">
        <v>7</v>
      </c>
      <c r="K1077">
        <v>3500</v>
      </c>
      <c r="M1077" s="9"/>
      <c r="N1077" s="12" t="str">
        <f>IFERROR(VLOOKUP(C1077,NOVOS!$C:$C,1,0),"OK")</f>
        <v>DENYELC</v>
      </c>
    </row>
    <row r="1078" spans="1:14" hidden="1" x14ac:dyDescent="0.25">
      <c r="A1078" t="s">
        <v>2873</v>
      </c>
      <c r="B1078">
        <v>202106</v>
      </c>
      <c r="C1078" t="s">
        <v>3026</v>
      </c>
      <c r="D1078" t="s">
        <v>3027</v>
      </c>
      <c r="E1078" t="s">
        <v>2891</v>
      </c>
      <c r="F1078" t="s">
        <v>2891</v>
      </c>
      <c r="G1078" t="s">
        <v>270</v>
      </c>
      <c r="I1078" t="s">
        <v>3200</v>
      </c>
      <c r="J1078">
        <v>10</v>
      </c>
      <c r="K1078">
        <v>3500</v>
      </c>
      <c r="L1078" t="s">
        <v>3200</v>
      </c>
      <c r="M1078" s="45" t="s">
        <v>3161</v>
      </c>
      <c r="N1078" s="12" t="str">
        <f>IFERROR(VLOOKUP(C1078,NOVOS!$C:$C,1,0),"OK")</f>
        <v>OK</v>
      </c>
    </row>
    <row r="1079" spans="1:14" hidden="1" x14ac:dyDescent="0.25">
      <c r="A1079" t="s">
        <v>2873</v>
      </c>
      <c r="B1079">
        <v>202107</v>
      </c>
      <c r="C1079" t="s">
        <v>3026</v>
      </c>
      <c r="D1079" t="s">
        <v>3027</v>
      </c>
      <c r="E1079" t="s">
        <v>2891</v>
      </c>
      <c r="F1079" t="s">
        <v>2891</v>
      </c>
      <c r="G1079" t="s">
        <v>270</v>
      </c>
      <c r="I1079" t="s">
        <v>3200</v>
      </c>
      <c r="J1079">
        <v>10</v>
      </c>
      <c r="K1079">
        <v>3500</v>
      </c>
      <c r="L1079" t="s">
        <v>3200</v>
      </c>
      <c r="M1079" s="45" t="s">
        <v>3161</v>
      </c>
      <c r="N1079" s="12" t="str">
        <f>IFERROR(VLOOKUP(C1079,NOVOS!$C:$C,1,0),"OK")</f>
        <v>OK</v>
      </c>
    </row>
    <row r="1080" spans="1:14" hidden="1" x14ac:dyDescent="0.25">
      <c r="A1080" t="s">
        <v>2873</v>
      </c>
      <c r="B1080">
        <v>202108</v>
      </c>
      <c r="C1080" t="s">
        <v>3026</v>
      </c>
      <c r="D1080" t="s">
        <v>3027</v>
      </c>
      <c r="E1080" t="s">
        <v>2891</v>
      </c>
      <c r="F1080" t="s">
        <v>2891</v>
      </c>
      <c r="G1080" t="s">
        <v>270</v>
      </c>
      <c r="I1080" t="s">
        <v>3200</v>
      </c>
      <c r="J1080">
        <v>10</v>
      </c>
      <c r="K1080">
        <v>3500</v>
      </c>
      <c r="L1080" t="s">
        <v>3200</v>
      </c>
      <c r="M1080" s="45" t="s">
        <v>3161</v>
      </c>
      <c r="N1080" s="12" t="str">
        <f>IFERROR(VLOOKUP(C1080,NOVOS!$C:$C,1,0),"OK")</f>
        <v>OK</v>
      </c>
    </row>
    <row r="1081" spans="1:14" hidden="1" x14ac:dyDescent="0.25">
      <c r="A1081" t="s">
        <v>2873</v>
      </c>
      <c r="B1081">
        <v>202109</v>
      </c>
      <c r="C1081" t="s">
        <v>3026</v>
      </c>
      <c r="D1081" t="s">
        <v>3027</v>
      </c>
      <c r="E1081" t="s">
        <v>2891</v>
      </c>
      <c r="F1081" t="s">
        <v>2891</v>
      </c>
      <c r="G1081" t="s">
        <v>270</v>
      </c>
      <c r="I1081" t="s">
        <v>3200</v>
      </c>
      <c r="J1081">
        <v>10</v>
      </c>
      <c r="K1081">
        <v>3500</v>
      </c>
      <c r="L1081" t="s">
        <v>3200</v>
      </c>
      <c r="M1081" s="45" t="s">
        <v>3161</v>
      </c>
      <c r="N1081" s="12" t="str">
        <f>IFERROR(VLOOKUP(C1081,NOVOS!$C:$C,1,0),"OK")</f>
        <v>OK</v>
      </c>
    </row>
    <row r="1082" spans="1:14" hidden="1" x14ac:dyDescent="0.25">
      <c r="A1082" t="s">
        <v>2873</v>
      </c>
      <c r="B1082">
        <v>202110</v>
      </c>
      <c r="C1082" t="s">
        <v>3026</v>
      </c>
      <c r="D1082" t="s">
        <v>3027</v>
      </c>
      <c r="E1082" t="s">
        <v>2891</v>
      </c>
      <c r="F1082" t="s">
        <v>2891</v>
      </c>
      <c r="G1082" t="s">
        <v>270</v>
      </c>
      <c r="I1082" t="s">
        <v>3200</v>
      </c>
      <c r="J1082">
        <v>10</v>
      </c>
      <c r="K1082">
        <v>3500</v>
      </c>
      <c r="L1082" t="s">
        <v>3200</v>
      </c>
      <c r="M1082" s="45" t="s">
        <v>3161</v>
      </c>
      <c r="N1082" s="12" t="str">
        <f>IFERROR(VLOOKUP(C1082,NOVOS!$C:$C,1,0),"OK")</f>
        <v>OK</v>
      </c>
    </row>
    <row r="1083" spans="1:14" hidden="1" x14ac:dyDescent="0.25">
      <c r="A1083" t="s">
        <v>2873</v>
      </c>
      <c r="B1083">
        <v>202111</v>
      </c>
      <c r="C1083" t="s">
        <v>3026</v>
      </c>
      <c r="D1083" t="s">
        <v>3027</v>
      </c>
      <c r="E1083" t="s">
        <v>2891</v>
      </c>
      <c r="F1083" t="s">
        <v>2891</v>
      </c>
      <c r="G1083" t="s">
        <v>270</v>
      </c>
      <c r="I1083" t="s">
        <v>3200</v>
      </c>
      <c r="J1083">
        <v>10</v>
      </c>
      <c r="K1083">
        <v>3500</v>
      </c>
      <c r="L1083" t="s">
        <v>3200</v>
      </c>
      <c r="M1083" s="45" t="s">
        <v>3161</v>
      </c>
      <c r="N1083" s="12" t="str">
        <f>IFERROR(VLOOKUP(C1083,NOVOS!$C:$C,1,0),"OK")</f>
        <v>OK</v>
      </c>
    </row>
    <row r="1084" spans="1:14" hidden="1" x14ac:dyDescent="0.25">
      <c r="A1084" t="s">
        <v>2873</v>
      </c>
      <c r="B1084">
        <v>202112</v>
      </c>
      <c r="C1084" t="s">
        <v>3026</v>
      </c>
      <c r="D1084" t="s">
        <v>3027</v>
      </c>
      <c r="E1084" t="s">
        <v>2891</v>
      </c>
      <c r="F1084" t="s">
        <v>2891</v>
      </c>
      <c r="G1084" t="s">
        <v>270</v>
      </c>
      <c r="I1084" t="s">
        <v>3200</v>
      </c>
      <c r="J1084">
        <v>10</v>
      </c>
      <c r="K1084">
        <v>3500</v>
      </c>
      <c r="L1084" t="s">
        <v>3200</v>
      </c>
      <c r="M1084" s="45" t="s">
        <v>3161</v>
      </c>
      <c r="N1084" s="12" t="str">
        <f>IFERROR(VLOOKUP(C1084,NOVOS!$C:$C,1,0),"OK")</f>
        <v>OK</v>
      </c>
    </row>
    <row r="1085" spans="1:14" hidden="1" x14ac:dyDescent="0.25">
      <c r="A1085" t="s">
        <v>2873</v>
      </c>
      <c r="B1085">
        <v>202201</v>
      </c>
      <c r="C1085" t="s">
        <v>3026</v>
      </c>
      <c r="D1085" t="s">
        <v>3027</v>
      </c>
      <c r="E1085" t="s">
        <v>2891</v>
      </c>
      <c r="F1085" t="s">
        <v>2891</v>
      </c>
      <c r="G1085" t="s">
        <v>112</v>
      </c>
      <c r="I1085" t="s">
        <v>3200</v>
      </c>
      <c r="J1085">
        <v>10</v>
      </c>
      <c r="K1085">
        <v>3500</v>
      </c>
      <c r="L1085" t="s">
        <v>3200</v>
      </c>
      <c r="M1085" s="45" t="s">
        <v>3161</v>
      </c>
      <c r="N1085" s="12" t="str">
        <f>IFERROR(VLOOKUP(C1085,NOVOS!$C:$C,1,0),"OK")</f>
        <v>OK</v>
      </c>
    </row>
    <row r="1086" spans="1:14" hidden="1" x14ac:dyDescent="0.25">
      <c r="A1086" t="s">
        <v>2873</v>
      </c>
      <c r="B1086">
        <v>202202</v>
      </c>
      <c r="C1086" t="s">
        <v>3026</v>
      </c>
      <c r="D1086" t="s">
        <v>3027</v>
      </c>
      <c r="E1086" t="s">
        <v>2891</v>
      </c>
      <c r="F1086" t="s">
        <v>2891</v>
      </c>
      <c r="G1086" t="s">
        <v>112</v>
      </c>
      <c r="I1086" t="s">
        <v>3200</v>
      </c>
      <c r="J1086">
        <v>10</v>
      </c>
      <c r="K1086">
        <v>3500</v>
      </c>
      <c r="L1086" t="s">
        <v>3200</v>
      </c>
      <c r="M1086" s="45" t="s">
        <v>3161</v>
      </c>
      <c r="N1086" s="12" t="str">
        <f>IFERROR(VLOOKUP(C1086,NOVOS!$C:$C,1,0),"OK")</f>
        <v>OK</v>
      </c>
    </row>
    <row r="1087" spans="1:14" hidden="1" x14ac:dyDescent="0.25">
      <c r="A1087" t="s">
        <v>2873</v>
      </c>
      <c r="B1087">
        <v>202203</v>
      </c>
      <c r="C1087" t="s">
        <v>3026</v>
      </c>
      <c r="D1087" t="s">
        <v>3027</v>
      </c>
      <c r="E1087" t="s">
        <v>2891</v>
      </c>
      <c r="F1087" t="s">
        <v>2891</v>
      </c>
      <c r="G1087" t="s">
        <v>112</v>
      </c>
      <c r="I1087" t="s">
        <v>3200</v>
      </c>
      <c r="J1087">
        <v>10</v>
      </c>
      <c r="K1087">
        <v>3500</v>
      </c>
      <c r="L1087" t="s">
        <v>3200</v>
      </c>
      <c r="M1087" s="45" t="s">
        <v>3161</v>
      </c>
      <c r="N1087" s="12" t="str">
        <f>IFERROR(VLOOKUP(C1087,NOVOS!$C:$C,1,0),"OK")</f>
        <v>OK</v>
      </c>
    </row>
    <row r="1088" spans="1:14" hidden="1" x14ac:dyDescent="0.25">
      <c r="A1088" t="s">
        <v>1552</v>
      </c>
      <c r="B1088">
        <v>202005</v>
      </c>
      <c r="C1088" t="s">
        <v>1801</v>
      </c>
      <c r="D1088" t="s">
        <v>2598</v>
      </c>
      <c r="E1088" t="s">
        <v>103</v>
      </c>
      <c r="F1088" t="s">
        <v>103</v>
      </c>
      <c r="G1088" t="s">
        <v>270</v>
      </c>
      <c r="H1088" t="s">
        <v>1835</v>
      </c>
      <c r="I1088" t="s">
        <v>1835</v>
      </c>
      <c r="M1088"/>
      <c r="N1088" s="12" t="str">
        <f>IFERROR(VLOOKUP(C1088,NOVOS!$C:$C,1,0),"OK")</f>
        <v>OK</v>
      </c>
    </row>
    <row r="1089" spans="1:14" hidden="1" x14ac:dyDescent="0.25">
      <c r="A1089" t="s">
        <v>1552</v>
      </c>
      <c r="B1089">
        <v>202006</v>
      </c>
      <c r="C1089" t="s">
        <v>1801</v>
      </c>
      <c r="D1089" t="s">
        <v>2598</v>
      </c>
      <c r="E1089" t="s">
        <v>103</v>
      </c>
      <c r="F1089" t="s">
        <v>103</v>
      </c>
      <c r="G1089" t="s">
        <v>270</v>
      </c>
      <c r="H1089" t="s">
        <v>1835</v>
      </c>
      <c r="I1089" t="s">
        <v>1835</v>
      </c>
      <c r="M1089"/>
      <c r="N1089" s="12" t="str">
        <f>IFERROR(VLOOKUP(C1089,NOVOS!$C:$C,1,0),"OK")</f>
        <v>OK</v>
      </c>
    </row>
    <row r="1090" spans="1:14" hidden="1" x14ac:dyDescent="0.25">
      <c r="A1090" t="s">
        <v>1552</v>
      </c>
      <c r="B1090">
        <v>202007</v>
      </c>
      <c r="C1090" t="s">
        <v>1801</v>
      </c>
      <c r="D1090" t="s">
        <v>2598</v>
      </c>
      <c r="E1090" t="s">
        <v>103</v>
      </c>
      <c r="F1090" t="s">
        <v>103</v>
      </c>
      <c r="G1090" t="s">
        <v>270</v>
      </c>
      <c r="H1090" t="s">
        <v>1835</v>
      </c>
      <c r="I1090" t="s">
        <v>1835</v>
      </c>
      <c r="M1090"/>
      <c r="N1090" s="12" t="str">
        <f>IFERROR(VLOOKUP(C1090,NOVOS!$C:$C,1,0),"OK")</f>
        <v>OK</v>
      </c>
    </row>
    <row r="1091" spans="1:14" hidden="1" x14ac:dyDescent="0.25">
      <c r="A1091" t="s">
        <v>1552</v>
      </c>
      <c r="B1091">
        <v>202008</v>
      </c>
      <c r="C1091" t="s">
        <v>1801</v>
      </c>
      <c r="D1091" t="s">
        <v>2598</v>
      </c>
      <c r="E1091" t="s">
        <v>103</v>
      </c>
      <c r="F1091" t="s">
        <v>103</v>
      </c>
      <c r="G1091" t="s">
        <v>270</v>
      </c>
      <c r="H1091" t="s">
        <v>1835</v>
      </c>
      <c r="I1091" t="s">
        <v>1835</v>
      </c>
      <c r="M1091"/>
      <c r="N1091" s="12" t="str">
        <f>IFERROR(VLOOKUP(C1091,NOVOS!$C:$C,1,0),"OK")</f>
        <v>OK</v>
      </c>
    </row>
    <row r="1092" spans="1:14" hidden="1" x14ac:dyDescent="0.25">
      <c r="A1092" t="s">
        <v>1552</v>
      </c>
      <c r="B1092">
        <v>202009</v>
      </c>
      <c r="C1092" t="s">
        <v>1801</v>
      </c>
      <c r="D1092" t="s">
        <v>2598</v>
      </c>
      <c r="E1092" t="s">
        <v>103</v>
      </c>
      <c r="F1092" t="s">
        <v>103</v>
      </c>
      <c r="G1092" t="s">
        <v>270</v>
      </c>
      <c r="H1092" t="s">
        <v>1835</v>
      </c>
      <c r="I1092" t="s">
        <v>1835</v>
      </c>
      <c r="M1092"/>
      <c r="N1092" s="12" t="str">
        <f>IFERROR(VLOOKUP(C1092,NOVOS!$C:$C,1,0),"OK")</f>
        <v>OK</v>
      </c>
    </row>
    <row r="1093" spans="1:14" hidden="1" x14ac:dyDescent="0.25">
      <c r="A1093" t="s">
        <v>1552</v>
      </c>
      <c r="B1093">
        <v>202010</v>
      </c>
      <c r="C1093" t="s">
        <v>1801</v>
      </c>
      <c r="D1093" t="s">
        <v>2598</v>
      </c>
      <c r="E1093" t="s">
        <v>103</v>
      </c>
      <c r="F1093" t="s">
        <v>103</v>
      </c>
      <c r="G1093" t="s">
        <v>270</v>
      </c>
      <c r="H1093" t="s">
        <v>1835</v>
      </c>
      <c r="I1093" t="s">
        <v>1835</v>
      </c>
      <c r="L1093" s="9" t="s">
        <v>2066</v>
      </c>
      <c r="M1093"/>
      <c r="N1093" s="12" t="str">
        <f>IFERROR(VLOOKUP(C1093,NOVOS!$C:$C,1,0),"OK")</f>
        <v>OK</v>
      </c>
    </row>
    <row r="1094" spans="1:14" hidden="1" x14ac:dyDescent="0.25">
      <c r="A1094" t="s">
        <v>1552</v>
      </c>
      <c r="B1094">
        <v>202011</v>
      </c>
      <c r="C1094" t="s">
        <v>1801</v>
      </c>
      <c r="D1094" t="s">
        <v>2598</v>
      </c>
      <c r="E1094" t="s">
        <v>103</v>
      </c>
      <c r="F1094" t="s">
        <v>103</v>
      </c>
      <c r="G1094" t="s">
        <v>270</v>
      </c>
      <c r="H1094" t="s">
        <v>1835</v>
      </c>
      <c r="I1094" t="s">
        <v>1835</v>
      </c>
      <c r="L1094" s="9" t="s">
        <v>2066</v>
      </c>
      <c r="M1094"/>
      <c r="N1094" s="12" t="str">
        <f>IFERROR(VLOOKUP(C1094,NOVOS!$C:$C,1,0),"OK")</f>
        <v>OK</v>
      </c>
    </row>
    <row r="1095" spans="1:14" hidden="1" x14ac:dyDescent="0.25">
      <c r="A1095" t="s">
        <v>1552</v>
      </c>
      <c r="B1095">
        <v>202012</v>
      </c>
      <c r="C1095" t="s">
        <v>1801</v>
      </c>
      <c r="D1095" t="s">
        <v>2598</v>
      </c>
      <c r="E1095" t="s">
        <v>103</v>
      </c>
      <c r="F1095" t="s">
        <v>103</v>
      </c>
      <c r="G1095" t="s">
        <v>270</v>
      </c>
      <c r="H1095" t="s">
        <v>1835</v>
      </c>
      <c r="I1095" t="s">
        <v>1835</v>
      </c>
      <c r="L1095" s="9" t="s">
        <v>2066</v>
      </c>
      <c r="M1095"/>
      <c r="N1095" s="12" t="str">
        <f>IFERROR(VLOOKUP(C1095,NOVOS!$C:$C,1,0),"OK")</f>
        <v>OK</v>
      </c>
    </row>
    <row r="1096" spans="1:14" hidden="1" x14ac:dyDescent="0.25">
      <c r="A1096" t="s">
        <v>1552</v>
      </c>
      <c r="B1096">
        <v>202005</v>
      </c>
      <c r="C1096" t="s">
        <v>1800</v>
      </c>
      <c r="D1096" t="s">
        <v>2598</v>
      </c>
      <c r="E1096" t="s">
        <v>103</v>
      </c>
      <c r="F1096" t="s">
        <v>103</v>
      </c>
      <c r="G1096" t="s">
        <v>270</v>
      </c>
      <c r="H1096" t="s">
        <v>1835</v>
      </c>
      <c r="I1096" t="s">
        <v>1835</v>
      </c>
      <c r="J1096">
        <v>7</v>
      </c>
      <c r="K1096">
        <v>3500</v>
      </c>
      <c r="L1096" t="s">
        <v>3253</v>
      </c>
      <c r="M1096"/>
      <c r="N1096" s="12" t="str">
        <f>IFERROR(VLOOKUP(C1096,NOVOS!$C:$C,1,0),"OK")</f>
        <v>OK</v>
      </c>
    </row>
    <row r="1097" spans="1:14" hidden="1" x14ac:dyDescent="0.25">
      <c r="A1097" t="s">
        <v>1552</v>
      </c>
      <c r="B1097">
        <v>202006</v>
      </c>
      <c r="C1097" t="s">
        <v>1800</v>
      </c>
      <c r="D1097" t="s">
        <v>2598</v>
      </c>
      <c r="E1097" t="s">
        <v>103</v>
      </c>
      <c r="F1097" t="s">
        <v>103</v>
      </c>
      <c r="G1097" t="s">
        <v>270</v>
      </c>
      <c r="H1097" t="s">
        <v>1835</v>
      </c>
      <c r="I1097" t="s">
        <v>1835</v>
      </c>
      <c r="J1097">
        <v>7</v>
      </c>
      <c r="K1097">
        <v>3500</v>
      </c>
      <c r="L1097" t="s">
        <v>3253</v>
      </c>
      <c r="M1097"/>
      <c r="N1097" s="12" t="str">
        <f>IFERROR(VLOOKUP(C1097,NOVOS!$C:$C,1,0),"OK")</f>
        <v>OK</v>
      </c>
    </row>
    <row r="1098" spans="1:14" hidden="1" x14ac:dyDescent="0.25">
      <c r="A1098" t="s">
        <v>1552</v>
      </c>
      <c r="B1098">
        <v>202007</v>
      </c>
      <c r="C1098" t="s">
        <v>1800</v>
      </c>
      <c r="D1098" t="s">
        <v>2598</v>
      </c>
      <c r="E1098" t="s">
        <v>103</v>
      </c>
      <c r="F1098" t="s">
        <v>103</v>
      </c>
      <c r="G1098" t="s">
        <v>270</v>
      </c>
      <c r="H1098" t="s">
        <v>1835</v>
      </c>
      <c r="I1098" t="s">
        <v>1835</v>
      </c>
      <c r="J1098">
        <v>7</v>
      </c>
      <c r="K1098">
        <v>3500</v>
      </c>
      <c r="L1098" t="s">
        <v>3253</v>
      </c>
      <c r="M1098"/>
      <c r="N1098" s="12" t="str">
        <f>IFERROR(VLOOKUP(C1098,NOVOS!$C:$C,1,0),"OK")</f>
        <v>OK</v>
      </c>
    </row>
    <row r="1099" spans="1:14" hidden="1" x14ac:dyDescent="0.25">
      <c r="A1099" t="s">
        <v>1552</v>
      </c>
      <c r="B1099">
        <v>202008</v>
      </c>
      <c r="C1099" t="s">
        <v>1800</v>
      </c>
      <c r="D1099" t="s">
        <v>2598</v>
      </c>
      <c r="E1099" t="s">
        <v>103</v>
      </c>
      <c r="F1099" t="s">
        <v>103</v>
      </c>
      <c r="G1099" t="s">
        <v>270</v>
      </c>
      <c r="H1099" t="s">
        <v>1835</v>
      </c>
      <c r="I1099" t="s">
        <v>1835</v>
      </c>
      <c r="J1099">
        <v>7</v>
      </c>
      <c r="K1099">
        <v>4000</v>
      </c>
      <c r="L1099" t="s">
        <v>3253</v>
      </c>
      <c r="M1099"/>
      <c r="N1099" s="12" t="str">
        <f>IFERROR(VLOOKUP(C1099,NOVOS!$C:$C,1,0),"OK")</f>
        <v>OK</v>
      </c>
    </row>
    <row r="1100" spans="1:14" hidden="1" x14ac:dyDescent="0.25">
      <c r="A1100" t="s">
        <v>1552</v>
      </c>
      <c r="B1100">
        <v>202009</v>
      </c>
      <c r="C1100" t="s">
        <v>1800</v>
      </c>
      <c r="D1100" t="s">
        <v>2598</v>
      </c>
      <c r="E1100" t="s">
        <v>103</v>
      </c>
      <c r="F1100" t="s">
        <v>103</v>
      </c>
      <c r="G1100" t="s">
        <v>270</v>
      </c>
      <c r="H1100" t="s">
        <v>1835</v>
      </c>
      <c r="I1100" t="s">
        <v>1835</v>
      </c>
      <c r="J1100">
        <v>7</v>
      </c>
      <c r="K1100">
        <v>4500</v>
      </c>
      <c r="L1100" t="s">
        <v>3253</v>
      </c>
      <c r="M1100"/>
      <c r="N1100" s="12" t="str">
        <f>IFERROR(VLOOKUP(C1100,NOVOS!$C:$C,1,0),"OK")</f>
        <v>OK</v>
      </c>
    </row>
    <row r="1101" spans="1:14" hidden="1" x14ac:dyDescent="0.25">
      <c r="A1101" t="s">
        <v>1552</v>
      </c>
      <c r="B1101">
        <v>202010</v>
      </c>
      <c r="C1101" t="s">
        <v>1800</v>
      </c>
      <c r="D1101" t="s">
        <v>2598</v>
      </c>
      <c r="E1101" t="s">
        <v>103</v>
      </c>
      <c r="F1101" t="s">
        <v>103</v>
      </c>
      <c r="G1101" t="s">
        <v>270</v>
      </c>
      <c r="H1101" t="s">
        <v>1835</v>
      </c>
      <c r="I1101" t="s">
        <v>1835</v>
      </c>
      <c r="J1101">
        <v>8</v>
      </c>
      <c r="K1101">
        <v>4500</v>
      </c>
      <c r="L1101" t="s">
        <v>3253</v>
      </c>
      <c r="M1101"/>
      <c r="N1101" s="12" t="str">
        <f>IFERROR(VLOOKUP(C1101,NOVOS!$C:$C,1,0),"OK")</f>
        <v>OK</v>
      </c>
    </row>
    <row r="1102" spans="1:14" hidden="1" x14ac:dyDescent="0.25">
      <c r="A1102" t="s">
        <v>1552</v>
      </c>
      <c r="B1102">
        <v>202011</v>
      </c>
      <c r="C1102" t="s">
        <v>1800</v>
      </c>
      <c r="D1102" t="s">
        <v>2598</v>
      </c>
      <c r="E1102" t="s">
        <v>103</v>
      </c>
      <c r="F1102" t="s">
        <v>103</v>
      </c>
      <c r="G1102" t="s">
        <v>270</v>
      </c>
      <c r="H1102" t="s">
        <v>1835</v>
      </c>
      <c r="I1102" t="s">
        <v>1835</v>
      </c>
      <c r="J1102">
        <v>9</v>
      </c>
      <c r="K1102">
        <v>5000</v>
      </c>
      <c r="L1102" t="s">
        <v>3253</v>
      </c>
      <c r="M1102"/>
      <c r="N1102" s="12" t="str">
        <f>IFERROR(VLOOKUP(C1102,NOVOS!$C:$C,1,0),"OK")</f>
        <v>OK</v>
      </c>
    </row>
    <row r="1103" spans="1:14" hidden="1" x14ac:dyDescent="0.25">
      <c r="A1103" t="s">
        <v>1552</v>
      </c>
      <c r="B1103">
        <v>202012</v>
      </c>
      <c r="C1103" t="s">
        <v>1800</v>
      </c>
      <c r="D1103" t="s">
        <v>2598</v>
      </c>
      <c r="E1103" t="s">
        <v>103</v>
      </c>
      <c r="F1103" t="s">
        <v>103</v>
      </c>
      <c r="G1103" t="s">
        <v>270</v>
      </c>
      <c r="H1103" t="s">
        <v>1835</v>
      </c>
      <c r="I1103" t="s">
        <v>1835</v>
      </c>
      <c r="J1103">
        <v>10</v>
      </c>
      <c r="K1103">
        <v>5000</v>
      </c>
      <c r="L1103" t="s">
        <v>3253</v>
      </c>
      <c r="M1103"/>
      <c r="N1103" s="12" t="str">
        <f>IFERROR(VLOOKUP(C1103,NOVOS!$C:$C,1,0),"OK")</f>
        <v>OK</v>
      </c>
    </row>
    <row r="1104" spans="1:14" hidden="1" x14ac:dyDescent="0.25">
      <c r="A1104" t="s">
        <v>1058</v>
      </c>
      <c r="B1104">
        <v>202308</v>
      </c>
      <c r="C1104" s="11" t="s">
        <v>5115</v>
      </c>
      <c r="D1104" s="11" t="s">
        <v>5115</v>
      </c>
      <c r="E1104" t="s">
        <v>120</v>
      </c>
      <c r="F1104" t="s">
        <v>120</v>
      </c>
      <c r="G1104" t="s">
        <v>270</v>
      </c>
      <c r="J1104">
        <v>10</v>
      </c>
      <c r="K1104">
        <v>3500</v>
      </c>
      <c r="L1104" t="s">
        <v>5234</v>
      </c>
      <c r="M1104" s="9"/>
      <c r="N1104" s="12" t="str">
        <f>IFERROR(VLOOKUP(C1104,NOVOS!$C:$C,1,0),"OK")</f>
        <v>OK</v>
      </c>
    </row>
    <row r="1105" spans="1:14" hidden="1" x14ac:dyDescent="0.25">
      <c r="A1105" t="s">
        <v>1058</v>
      </c>
      <c r="B1105">
        <v>202309</v>
      </c>
      <c r="C1105" s="11" t="s">
        <v>5115</v>
      </c>
      <c r="D1105" s="11" t="s">
        <v>5115</v>
      </c>
      <c r="E1105" t="s">
        <v>120</v>
      </c>
      <c r="F1105" t="s">
        <v>120</v>
      </c>
      <c r="G1105" t="s">
        <v>270</v>
      </c>
      <c r="J1105">
        <v>10</v>
      </c>
      <c r="K1105">
        <v>3500</v>
      </c>
      <c r="L1105" t="s">
        <v>5234</v>
      </c>
      <c r="M1105" s="9"/>
      <c r="N1105" s="12" t="str">
        <f>IFERROR(VLOOKUP(C1105,NOVOS!$C:$C,1,0),"OK")</f>
        <v>OK</v>
      </c>
    </row>
    <row r="1106" spans="1:14" hidden="1" x14ac:dyDescent="0.25">
      <c r="A1106" t="s">
        <v>1058</v>
      </c>
      <c r="B1106">
        <v>202310</v>
      </c>
      <c r="C1106" s="11" t="s">
        <v>5115</v>
      </c>
      <c r="D1106" s="11" t="s">
        <v>5115</v>
      </c>
      <c r="E1106" t="s">
        <v>120</v>
      </c>
      <c r="F1106" t="s">
        <v>120</v>
      </c>
      <c r="G1106" t="s">
        <v>270</v>
      </c>
      <c r="J1106">
        <v>10</v>
      </c>
      <c r="K1106">
        <v>3500</v>
      </c>
      <c r="L1106" t="s">
        <v>5234</v>
      </c>
      <c r="M1106" s="9"/>
      <c r="N1106" s="12" t="str">
        <f>IFERROR(VLOOKUP(C1106,NOVOS!$C:$C,1,0),"OK")</f>
        <v>OK</v>
      </c>
    </row>
    <row r="1107" spans="1:14" hidden="1" x14ac:dyDescent="0.25">
      <c r="A1107" t="s">
        <v>1552</v>
      </c>
      <c r="B1107">
        <v>202401</v>
      </c>
      <c r="C1107" t="s">
        <v>5122</v>
      </c>
      <c r="D1107" t="s">
        <v>5126</v>
      </c>
      <c r="E1107" t="s">
        <v>103</v>
      </c>
      <c r="F1107" t="s">
        <v>103</v>
      </c>
      <c r="G1107" t="s">
        <v>270</v>
      </c>
      <c r="H1107" t="s">
        <v>5233</v>
      </c>
      <c r="J1107">
        <v>8</v>
      </c>
      <c r="K1107">
        <v>6000</v>
      </c>
      <c r="L1107" s="9" t="s">
        <v>5233</v>
      </c>
      <c r="M1107" s="9"/>
      <c r="N1107" s="12" t="str">
        <f>IFERROR(VLOOKUP(C1107,NOVOS!$C:$C,1,0),"OK")</f>
        <v>OK</v>
      </c>
    </row>
    <row r="1108" spans="1:14" hidden="1" x14ac:dyDescent="0.25">
      <c r="A1108" t="s">
        <v>2873</v>
      </c>
      <c r="B1108">
        <v>202311</v>
      </c>
      <c r="C1108" s="11" t="s">
        <v>5204</v>
      </c>
      <c r="D1108" s="11" t="s">
        <v>5204</v>
      </c>
      <c r="E1108" t="s">
        <v>4688</v>
      </c>
      <c r="F1108" t="s">
        <v>4688</v>
      </c>
      <c r="G1108" t="s">
        <v>270</v>
      </c>
      <c r="J1108">
        <v>10</v>
      </c>
      <c r="K1108">
        <v>3500</v>
      </c>
      <c r="L1108" s="9" t="s">
        <v>5233</v>
      </c>
      <c r="M1108" s="45"/>
      <c r="N1108" s="12" t="str">
        <f>IFERROR(VLOOKUP(C1108,NOVOS!$C:$C,1,0),"OK")</f>
        <v>CARLOSFM</v>
      </c>
    </row>
    <row r="1109" spans="1:14" hidden="1" x14ac:dyDescent="0.25">
      <c r="A1109" t="s">
        <v>1552</v>
      </c>
      <c r="B1109">
        <v>201904</v>
      </c>
      <c r="C1109" t="s">
        <v>915</v>
      </c>
      <c r="D1109" t="s">
        <v>916</v>
      </c>
      <c r="E1109" t="s">
        <v>94</v>
      </c>
      <c r="F1109" t="s">
        <v>94</v>
      </c>
      <c r="G1109" t="s">
        <v>270</v>
      </c>
      <c r="H1109" t="s">
        <v>1077</v>
      </c>
      <c r="J1109">
        <v>3</v>
      </c>
      <c r="K1109">
        <v>4000</v>
      </c>
      <c r="M1109"/>
      <c r="N1109" s="12" t="str">
        <f>IFERROR(VLOOKUP(C1109,NOVOS!$C:$C,1,0),"OK")</f>
        <v>OK</v>
      </c>
    </row>
    <row r="1110" spans="1:14" hidden="1" x14ac:dyDescent="0.25">
      <c r="A1110" t="s">
        <v>1552</v>
      </c>
      <c r="B1110">
        <v>201905</v>
      </c>
      <c r="C1110" t="s">
        <v>915</v>
      </c>
      <c r="D1110" t="s">
        <v>916</v>
      </c>
      <c r="E1110" t="s">
        <v>94</v>
      </c>
      <c r="F1110" t="s">
        <v>94</v>
      </c>
      <c r="G1110" t="s">
        <v>270</v>
      </c>
      <c r="H1110" t="s">
        <v>1077</v>
      </c>
      <c r="J1110">
        <v>0</v>
      </c>
      <c r="K1110">
        <v>4000</v>
      </c>
      <c r="M1110"/>
      <c r="N1110" s="12" t="str">
        <f>IFERROR(VLOOKUP(C1110,NOVOS!$C:$C,1,0),"OK")</f>
        <v>OK</v>
      </c>
    </row>
    <row r="1111" spans="1:14" hidden="1" x14ac:dyDescent="0.25">
      <c r="A1111" t="s">
        <v>1552</v>
      </c>
      <c r="B1111">
        <v>201906</v>
      </c>
      <c r="C1111" t="s">
        <v>915</v>
      </c>
      <c r="D1111" t="s">
        <v>916</v>
      </c>
      <c r="E1111" t="s">
        <v>94</v>
      </c>
      <c r="F1111" t="s">
        <v>94</v>
      </c>
      <c r="G1111" t="s">
        <v>270</v>
      </c>
      <c r="H1111" t="s">
        <v>1077</v>
      </c>
      <c r="J1111">
        <v>6</v>
      </c>
      <c r="K1111">
        <v>4000</v>
      </c>
      <c r="M1111"/>
      <c r="N1111" s="12" t="str">
        <f>IFERROR(VLOOKUP(C1111,NOVOS!$C:$C,1,0),"OK")</f>
        <v>OK</v>
      </c>
    </row>
    <row r="1112" spans="1:14" hidden="1" x14ac:dyDescent="0.25">
      <c r="A1112" t="s">
        <v>1552</v>
      </c>
      <c r="B1112">
        <v>201907</v>
      </c>
      <c r="C1112" t="s">
        <v>915</v>
      </c>
      <c r="D1112" t="s">
        <v>916</v>
      </c>
      <c r="E1112" t="s">
        <v>94</v>
      </c>
      <c r="F1112" t="s">
        <v>94</v>
      </c>
      <c r="G1112" t="s">
        <v>270</v>
      </c>
      <c r="H1112" t="s">
        <v>1077</v>
      </c>
      <c r="J1112">
        <v>0</v>
      </c>
      <c r="K1112">
        <v>4000</v>
      </c>
      <c r="M1112"/>
      <c r="N1112" s="12" t="str">
        <f>IFERROR(VLOOKUP(C1112,NOVOS!$C:$C,1,0),"OK")</f>
        <v>OK</v>
      </c>
    </row>
    <row r="1113" spans="1:14" hidden="1" x14ac:dyDescent="0.25">
      <c r="A1113" t="s">
        <v>1552</v>
      </c>
      <c r="B1113">
        <v>201908</v>
      </c>
      <c r="C1113" t="s">
        <v>915</v>
      </c>
      <c r="D1113" t="s">
        <v>916</v>
      </c>
      <c r="E1113" t="s">
        <v>94</v>
      </c>
      <c r="F1113" t="s">
        <v>94</v>
      </c>
      <c r="G1113" t="s">
        <v>270</v>
      </c>
      <c r="H1113" t="s">
        <v>1077</v>
      </c>
      <c r="J1113">
        <v>0</v>
      </c>
      <c r="K1113">
        <v>4000</v>
      </c>
      <c r="M1113"/>
      <c r="N1113" s="12" t="str">
        <f>IFERROR(VLOOKUP(C1113,NOVOS!$C:$C,1,0),"OK")</f>
        <v>OK</v>
      </c>
    </row>
    <row r="1114" spans="1:14" hidden="1" x14ac:dyDescent="0.25">
      <c r="A1114" t="s">
        <v>1552</v>
      </c>
      <c r="B1114">
        <v>201909</v>
      </c>
      <c r="C1114" t="s">
        <v>915</v>
      </c>
      <c r="D1114" t="s">
        <v>916</v>
      </c>
      <c r="E1114" t="s">
        <v>94</v>
      </c>
      <c r="F1114" t="s">
        <v>94</v>
      </c>
      <c r="G1114" t="s">
        <v>270</v>
      </c>
      <c r="H1114" t="s">
        <v>1077</v>
      </c>
      <c r="J1114">
        <v>0</v>
      </c>
      <c r="K1114">
        <v>4000</v>
      </c>
      <c r="M1114"/>
      <c r="N1114" s="12" t="str">
        <f>IFERROR(VLOOKUP(C1114,NOVOS!$C:$C,1,0),"OK")</f>
        <v>OK</v>
      </c>
    </row>
    <row r="1115" spans="1:14" hidden="1" x14ac:dyDescent="0.25">
      <c r="A1115" t="s">
        <v>2873</v>
      </c>
      <c r="B1115">
        <v>202310</v>
      </c>
      <c r="C1115" s="11" t="s">
        <v>5311</v>
      </c>
      <c r="D1115" s="11" t="s">
        <v>5311</v>
      </c>
      <c r="E1115" t="s">
        <v>2891</v>
      </c>
      <c r="F1115" t="s">
        <v>2891</v>
      </c>
      <c r="G1115" t="s">
        <v>270</v>
      </c>
      <c r="J1115">
        <v>10</v>
      </c>
      <c r="K1115">
        <v>3500</v>
      </c>
      <c r="M1115" s="45"/>
      <c r="N1115" s="12" t="str">
        <f>IFERROR(VLOOKUP(C1115,NOVOS!$C:$C,1,0),"OK")</f>
        <v>OK</v>
      </c>
    </row>
    <row r="1116" spans="1:14" hidden="1" x14ac:dyDescent="0.25">
      <c r="A1116" t="s">
        <v>2873</v>
      </c>
      <c r="B1116">
        <v>202312</v>
      </c>
      <c r="C1116" s="11" t="s">
        <v>5204</v>
      </c>
      <c r="D1116" s="11" t="s">
        <v>5204</v>
      </c>
      <c r="E1116" t="s">
        <v>4688</v>
      </c>
      <c r="F1116" t="s">
        <v>4688</v>
      </c>
      <c r="G1116" t="s">
        <v>270</v>
      </c>
      <c r="J1116">
        <v>10</v>
      </c>
      <c r="K1116">
        <v>3500</v>
      </c>
      <c r="L1116" s="9" t="s">
        <v>5233</v>
      </c>
      <c r="M1116" s="45"/>
      <c r="N1116" s="12" t="str">
        <f>IFERROR(VLOOKUP(C1116,NOVOS!$C:$C,1,0),"OK")</f>
        <v>CARLOSFM</v>
      </c>
    </row>
    <row r="1117" spans="1:14" x14ac:dyDescent="0.25">
      <c r="A1117" t="s">
        <v>2873</v>
      </c>
      <c r="B1117">
        <v>202401</v>
      </c>
      <c r="C1117" t="s">
        <v>5324</v>
      </c>
      <c r="D1117" t="s">
        <v>5369</v>
      </c>
      <c r="E1117" s="11" t="s">
        <v>3630</v>
      </c>
      <c r="F1117" s="11" t="s">
        <v>3630</v>
      </c>
      <c r="G1117" t="s">
        <v>270</v>
      </c>
      <c r="J1117">
        <v>10</v>
      </c>
      <c r="K1117">
        <v>3500</v>
      </c>
      <c r="N1117" s="12" t="str">
        <f>IFERROR(VLOOKUP(C1117,NOVOS!$C:$C,1,0),"OK")</f>
        <v>OK</v>
      </c>
    </row>
    <row r="1118" spans="1:14" hidden="1" x14ac:dyDescent="0.25">
      <c r="A1118" t="s">
        <v>1058</v>
      </c>
      <c r="B1118">
        <v>202306</v>
      </c>
      <c r="C1118" s="11" t="s">
        <v>4967</v>
      </c>
      <c r="D1118" s="11" t="s">
        <v>4967</v>
      </c>
      <c r="E1118" t="s">
        <v>120</v>
      </c>
      <c r="F1118" t="s">
        <v>120</v>
      </c>
      <c r="G1118" t="s">
        <v>270</v>
      </c>
      <c r="H1118" t="s">
        <v>4634</v>
      </c>
      <c r="J1118">
        <v>7</v>
      </c>
      <c r="K1118">
        <v>3500</v>
      </c>
      <c r="L1118" s="9"/>
      <c r="M1118" s="9"/>
      <c r="N1118" s="12" t="str">
        <f>IFERROR(VLOOKUP(C1118,NOVOS!$C:$C,1,0),"OK")</f>
        <v>OK</v>
      </c>
    </row>
    <row r="1119" spans="1:14" hidden="1" x14ac:dyDescent="0.25">
      <c r="A1119" t="s">
        <v>1058</v>
      </c>
      <c r="B1119">
        <v>202307</v>
      </c>
      <c r="C1119" s="11" t="s">
        <v>4967</v>
      </c>
      <c r="D1119" s="11" t="s">
        <v>4967</v>
      </c>
      <c r="E1119" t="s">
        <v>120</v>
      </c>
      <c r="F1119" t="s">
        <v>120</v>
      </c>
      <c r="G1119" t="s">
        <v>270</v>
      </c>
      <c r="H1119" t="s">
        <v>4634</v>
      </c>
      <c r="J1119">
        <v>7</v>
      </c>
      <c r="K1119">
        <v>3500</v>
      </c>
      <c r="L1119" t="s">
        <v>5234</v>
      </c>
      <c r="M1119" s="9"/>
      <c r="N1119" s="12" t="str">
        <f>IFERROR(VLOOKUP(C1119,NOVOS!$C:$C,1,0),"OK")</f>
        <v>OK</v>
      </c>
    </row>
    <row r="1120" spans="1:14" hidden="1" x14ac:dyDescent="0.25">
      <c r="A1120" t="s">
        <v>1058</v>
      </c>
      <c r="B1120">
        <v>202308</v>
      </c>
      <c r="C1120" s="11" t="s">
        <v>4967</v>
      </c>
      <c r="D1120" s="11" t="s">
        <v>4967</v>
      </c>
      <c r="E1120" t="s">
        <v>120</v>
      </c>
      <c r="F1120" t="s">
        <v>120</v>
      </c>
      <c r="G1120" t="s">
        <v>270</v>
      </c>
      <c r="H1120" t="s">
        <v>4634</v>
      </c>
      <c r="J1120">
        <v>7</v>
      </c>
      <c r="K1120">
        <v>3500</v>
      </c>
      <c r="L1120" t="s">
        <v>5234</v>
      </c>
      <c r="M1120" s="9"/>
      <c r="N1120" s="12" t="str">
        <f>IFERROR(VLOOKUP(C1120,NOVOS!$C:$C,1,0),"OK")</f>
        <v>OK</v>
      </c>
    </row>
    <row r="1121" spans="1:14" hidden="1" x14ac:dyDescent="0.25">
      <c r="A1121" t="s">
        <v>1058</v>
      </c>
      <c r="B1121">
        <v>202309</v>
      </c>
      <c r="C1121" s="11" t="s">
        <v>4967</v>
      </c>
      <c r="D1121" s="11" t="s">
        <v>4967</v>
      </c>
      <c r="E1121" t="s">
        <v>120</v>
      </c>
      <c r="F1121" t="s">
        <v>120</v>
      </c>
      <c r="G1121" t="s">
        <v>270</v>
      </c>
      <c r="H1121" t="s">
        <v>4634</v>
      </c>
      <c r="J1121">
        <v>7</v>
      </c>
      <c r="K1121">
        <v>3500</v>
      </c>
      <c r="L1121" t="s">
        <v>5234</v>
      </c>
      <c r="M1121" s="9"/>
      <c r="N1121" s="12" t="str">
        <f>IFERROR(VLOOKUP(C1121,NOVOS!$C:$C,1,0),"OK")</f>
        <v>OK</v>
      </c>
    </row>
    <row r="1122" spans="1:14" hidden="1" x14ac:dyDescent="0.25">
      <c r="A1122" t="s">
        <v>1058</v>
      </c>
      <c r="B1122">
        <v>202310</v>
      </c>
      <c r="C1122" s="11" t="s">
        <v>4967</v>
      </c>
      <c r="D1122" s="11" t="s">
        <v>4967</v>
      </c>
      <c r="E1122" t="s">
        <v>120</v>
      </c>
      <c r="F1122" t="s">
        <v>120</v>
      </c>
      <c r="G1122" t="s">
        <v>270</v>
      </c>
      <c r="H1122" t="s">
        <v>4634</v>
      </c>
      <c r="J1122">
        <v>7</v>
      </c>
      <c r="K1122">
        <v>3500</v>
      </c>
      <c r="L1122" t="s">
        <v>5234</v>
      </c>
      <c r="M1122" s="9"/>
      <c r="N1122" s="12" t="str">
        <f>IFERROR(VLOOKUP(C1122,NOVOS!$C:$C,1,0),"OK")</f>
        <v>OK</v>
      </c>
    </row>
    <row r="1123" spans="1:14" hidden="1" x14ac:dyDescent="0.25">
      <c r="A1123" t="s">
        <v>1058</v>
      </c>
      <c r="B1123">
        <v>202311</v>
      </c>
      <c r="C1123" s="11" t="s">
        <v>4967</v>
      </c>
      <c r="D1123" s="11" t="s">
        <v>4967</v>
      </c>
      <c r="E1123" t="s">
        <v>120</v>
      </c>
      <c r="F1123" t="s">
        <v>120</v>
      </c>
      <c r="G1123" t="s">
        <v>270</v>
      </c>
      <c r="H1123" t="s">
        <v>4634</v>
      </c>
      <c r="J1123">
        <v>7</v>
      </c>
      <c r="K1123">
        <v>3500</v>
      </c>
      <c r="L1123" t="s">
        <v>5234</v>
      </c>
      <c r="M1123" s="9"/>
      <c r="N1123" s="12" t="str">
        <f>IFERROR(VLOOKUP(C1123,NOVOS!$C:$C,1,0),"OK")</f>
        <v>OK</v>
      </c>
    </row>
    <row r="1124" spans="1:14" hidden="1" x14ac:dyDescent="0.25">
      <c r="A1124" t="s">
        <v>1058</v>
      </c>
      <c r="B1124">
        <v>202312</v>
      </c>
      <c r="C1124" s="11" t="s">
        <v>4967</v>
      </c>
      <c r="D1124" s="11" t="s">
        <v>4967</v>
      </c>
      <c r="E1124" t="s">
        <v>120</v>
      </c>
      <c r="F1124" t="s">
        <v>120</v>
      </c>
      <c r="G1124" t="s">
        <v>270</v>
      </c>
      <c r="H1124" t="s">
        <v>4634</v>
      </c>
      <c r="J1124">
        <v>7</v>
      </c>
      <c r="K1124">
        <v>3500</v>
      </c>
      <c r="L1124" t="s">
        <v>5234</v>
      </c>
      <c r="M1124" s="9"/>
      <c r="N1124" s="12" t="str">
        <f>IFERROR(VLOOKUP(C1124,NOVOS!$C:$C,1,0),"OK")</f>
        <v>OK</v>
      </c>
    </row>
    <row r="1125" spans="1:14" hidden="1" x14ac:dyDescent="0.25">
      <c r="A1125" t="s">
        <v>1058</v>
      </c>
      <c r="B1125">
        <v>202210</v>
      </c>
      <c r="C1125" s="11" t="s">
        <v>4387</v>
      </c>
      <c r="D1125" s="11" t="s">
        <v>4387</v>
      </c>
      <c r="E1125" t="s">
        <v>67</v>
      </c>
      <c r="F1125" t="s">
        <v>67</v>
      </c>
      <c r="G1125" t="s">
        <v>270</v>
      </c>
      <c r="J1125">
        <v>7</v>
      </c>
      <c r="K1125">
        <v>3500</v>
      </c>
      <c r="L1125" s="9" t="s">
        <v>4419</v>
      </c>
      <c r="M1125" s="9"/>
      <c r="N1125" s="12" t="str">
        <f>IFERROR(VLOOKUP(C1125,NOVOS!$C:$C,1,0),"OK")</f>
        <v>OK</v>
      </c>
    </row>
    <row r="1126" spans="1:14" hidden="1" x14ac:dyDescent="0.25">
      <c r="A1126" t="s">
        <v>1058</v>
      </c>
      <c r="B1126">
        <v>202211</v>
      </c>
      <c r="C1126" s="11" t="s">
        <v>4387</v>
      </c>
      <c r="D1126" s="11" t="s">
        <v>4387</v>
      </c>
      <c r="E1126" t="s">
        <v>3334</v>
      </c>
      <c r="F1126" t="s">
        <v>3334</v>
      </c>
      <c r="G1126" t="s">
        <v>270</v>
      </c>
      <c r="J1126">
        <v>7</v>
      </c>
      <c r="K1126">
        <v>3500</v>
      </c>
      <c r="L1126" s="9" t="s">
        <v>4419</v>
      </c>
      <c r="M1126" s="9"/>
      <c r="N1126" s="12" t="str">
        <f>IFERROR(VLOOKUP(C1126,NOVOS!$C:$C,1,0),"OK")</f>
        <v>OK</v>
      </c>
    </row>
    <row r="1127" spans="1:14" hidden="1" x14ac:dyDescent="0.25">
      <c r="A1127" t="s">
        <v>1058</v>
      </c>
      <c r="B1127">
        <v>202212</v>
      </c>
      <c r="C1127" s="11" t="s">
        <v>4387</v>
      </c>
      <c r="D1127" s="11" t="s">
        <v>4387</v>
      </c>
      <c r="E1127" t="s">
        <v>3334</v>
      </c>
      <c r="F1127" t="s">
        <v>3334</v>
      </c>
      <c r="G1127" t="s">
        <v>270</v>
      </c>
      <c r="J1127">
        <v>7</v>
      </c>
      <c r="K1127">
        <v>3500</v>
      </c>
      <c r="L1127" s="9" t="s">
        <v>4419</v>
      </c>
      <c r="M1127" s="9"/>
      <c r="N1127" s="12" t="str">
        <f>IFERROR(VLOOKUP(C1127,NOVOS!$C:$C,1,0),"OK")</f>
        <v>OK</v>
      </c>
    </row>
    <row r="1128" spans="1:14" hidden="1" x14ac:dyDescent="0.25">
      <c r="A1128" t="s">
        <v>1058</v>
      </c>
      <c r="B1128">
        <v>202301</v>
      </c>
      <c r="C1128" s="11" t="s">
        <v>4387</v>
      </c>
      <c r="D1128" s="11" t="s">
        <v>4634</v>
      </c>
      <c r="E1128" t="s">
        <v>3334</v>
      </c>
      <c r="F1128" t="s">
        <v>3334</v>
      </c>
      <c r="G1128" t="s">
        <v>270</v>
      </c>
      <c r="H1128" t="s">
        <v>4634</v>
      </c>
      <c r="J1128">
        <v>7</v>
      </c>
      <c r="K1128">
        <v>3500</v>
      </c>
      <c r="L1128" s="9" t="s">
        <v>4419</v>
      </c>
      <c r="M1128" s="9"/>
      <c r="N1128" s="12" t="str">
        <f>IFERROR(VLOOKUP(C1128,NOVOS!$C:$C,1,0),"OK")</f>
        <v>OK</v>
      </c>
    </row>
    <row r="1129" spans="1:14" hidden="1" x14ac:dyDescent="0.25">
      <c r="A1129" t="s">
        <v>1058</v>
      </c>
      <c r="B1129">
        <v>202302</v>
      </c>
      <c r="C1129" s="11" t="s">
        <v>4387</v>
      </c>
      <c r="D1129" s="11" t="s">
        <v>4634</v>
      </c>
      <c r="E1129" t="s">
        <v>3334</v>
      </c>
      <c r="F1129" t="s">
        <v>3334</v>
      </c>
      <c r="G1129" t="s">
        <v>270</v>
      </c>
      <c r="H1129" t="s">
        <v>4634</v>
      </c>
      <c r="J1129">
        <v>7</v>
      </c>
      <c r="K1129">
        <v>3500</v>
      </c>
      <c r="L1129" s="9" t="s">
        <v>4419</v>
      </c>
      <c r="M1129" s="9"/>
      <c r="N1129" s="12" t="str">
        <f>IFERROR(VLOOKUP(C1129,NOVOS!$C:$C,1,0),"OK")</f>
        <v>OK</v>
      </c>
    </row>
    <row r="1130" spans="1:14" hidden="1" x14ac:dyDescent="0.25">
      <c r="A1130" t="s">
        <v>1058</v>
      </c>
      <c r="B1130">
        <v>202303</v>
      </c>
      <c r="C1130" s="11" t="s">
        <v>4387</v>
      </c>
      <c r="D1130" s="11" t="s">
        <v>4634</v>
      </c>
      <c r="E1130" t="s">
        <v>3334</v>
      </c>
      <c r="F1130" t="s">
        <v>3334</v>
      </c>
      <c r="G1130" t="s">
        <v>270</v>
      </c>
      <c r="H1130" t="s">
        <v>4634</v>
      </c>
      <c r="J1130">
        <v>7</v>
      </c>
      <c r="K1130">
        <v>3500</v>
      </c>
      <c r="L1130" s="9" t="s">
        <v>4419</v>
      </c>
      <c r="M1130" s="9"/>
      <c r="N1130" s="12" t="str">
        <f>IFERROR(VLOOKUP(C1130,NOVOS!$C:$C,1,0),"OK")</f>
        <v>OK</v>
      </c>
    </row>
    <row r="1131" spans="1:14" hidden="1" x14ac:dyDescent="0.25">
      <c r="A1131" t="s">
        <v>1058</v>
      </c>
      <c r="B1131">
        <v>202304</v>
      </c>
      <c r="C1131" s="11" t="s">
        <v>4387</v>
      </c>
      <c r="D1131" s="11" t="s">
        <v>4634</v>
      </c>
      <c r="E1131" t="s">
        <v>3334</v>
      </c>
      <c r="F1131" t="s">
        <v>3334</v>
      </c>
      <c r="G1131" t="s">
        <v>270</v>
      </c>
      <c r="H1131" t="s">
        <v>4634</v>
      </c>
      <c r="J1131">
        <v>7</v>
      </c>
      <c r="K1131">
        <v>3500</v>
      </c>
      <c r="L1131" s="9" t="s">
        <v>4419</v>
      </c>
      <c r="M1131" s="9"/>
      <c r="N1131" s="12" t="str">
        <f>IFERROR(VLOOKUP(C1131,NOVOS!$C:$C,1,0),"OK")</f>
        <v>OK</v>
      </c>
    </row>
    <row r="1132" spans="1:14" hidden="1" x14ac:dyDescent="0.25">
      <c r="A1132" t="s">
        <v>1058</v>
      </c>
      <c r="B1132">
        <v>202305</v>
      </c>
      <c r="C1132" s="11" t="s">
        <v>4387</v>
      </c>
      <c r="D1132" s="11" t="s">
        <v>4634</v>
      </c>
      <c r="E1132" t="s">
        <v>3334</v>
      </c>
      <c r="F1132" t="s">
        <v>3334</v>
      </c>
      <c r="G1132" t="s">
        <v>270</v>
      </c>
      <c r="H1132" t="s">
        <v>4634</v>
      </c>
      <c r="J1132">
        <v>7</v>
      </c>
      <c r="K1132">
        <v>3500</v>
      </c>
      <c r="L1132" s="9" t="s">
        <v>4419</v>
      </c>
      <c r="M1132" s="9"/>
      <c r="N1132" s="12" t="str">
        <f>IFERROR(VLOOKUP(C1132,NOVOS!$C:$C,1,0),"OK")</f>
        <v>OK</v>
      </c>
    </row>
    <row r="1133" spans="1:14" hidden="1" x14ac:dyDescent="0.25">
      <c r="A1133" t="s">
        <v>1058</v>
      </c>
      <c r="B1133">
        <v>202306</v>
      </c>
      <c r="C1133" s="11" t="s">
        <v>4387</v>
      </c>
      <c r="D1133" s="11" t="s">
        <v>4634</v>
      </c>
      <c r="E1133" t="s">
        <v>67</v>
      </c>
      <c r="F1133" t="s">
        <v>67</v>
      </c>
      <c r="G1133" t="s">
        <v>270</v>
      </c>
      <c r="H1133" t="s">
        <v>4634</v>
      </c>
      <c r="J1133">
        <v>7</v>
      </c>
      <c r="K1133">
        <v>3500</v>
      </c>
      <c r="L1133" s="9" t="s">
        <v>4419</v>
      </c>
      <c r="M1133" s="9"/>
      <c r="N1133" s="12" t="str">
        <f>IFERROR(VLOOKUP(C1133,NOVOS!$C:$C,1,0),"OK")</f>
        <v>OK</v>
      </c>
    </row>
    <row r="1134" spans="1:14" hidden="1" x14ac:dyDescent="0.25">
      <c r="A1134" t="s">
        <v>1058</v>
      </c>
      <c r="B1134">
        <v>202307</v>
      </c>
      <c r="C1134" s="11" t="s">
        <v>4387</v>
      </c>
      <c r="D1134" s="11" t="s">
        <v>4634</v>
      </c>
      <c r="E1134" t="s">
        <v>67</v>
      </c>
      <c r="F1134" t="s">
        <v>67</v>
      </c>
      <c r="G1134" t="s">
        <v>270</v>
      </c>
      <c r="H1134" t="s">
        <v>4634</v>
      </c>
      <c r="J1134">
        <v>7</v>
      </c>
      <c r="K1134">
        <v>3500</v>
      </c>
      <c r="L1134" s="9" t="s">
        <v>4419</v>
      </c>
      <c r="M1134" s="9"/>
      <c r="N1134" s="12" t="str">
        <f>IFERROR(VLOOKUP(C1134,NOVOS!$C:$C,1,0),"OK")</f>
        <v>OK</v>
      </c>
    </row>
    <row r="1135" spans="1:14" hidden="1" x14ac:dyDescent="0.25">
      <c r="A1135" t="s">
        <v>1058</v>
      </c>
      <c r="B1135">
        <v>202308</v>
      </c>
      <c r="C1135" s="11" t="s">
        <v>4387</v>
      </c>
      <c r="D1135" s="11" t="s">
        <v>4634</v>
      </c>
      <c r="E1135" t="s">
        <v>67</v>
      </c>
      <c r="F1135" t="s">
        <v>67</v>
      </c>
      <c r="G1135" t="s">
        <v>270</v>
      </c>
      <c r="H1135" t="s">
        <v>4634</v>
      </c>
      <c r="J1135">
        <v>7</v>
      </c>
      <c r="K1135">
        <v>3500</v>
      </c>
      <c r="L1135" s="9" t="s">
        <v>4419</v>
      </c>
      <c r="M1135" s="9"/>
      <c r="N1135" s="12" t="str">
        <f>IFERROR(VLOOKUP(C1135,NOVOS!$C:$C,1,0),"OK")</f>
        <v>OK</v>
      </c>
    </row>
    <row r="1136" spans="1:14" hidden="1" x14ac:dyDescent="0.25">
      <c r="A1136" t="s">
        <v>1058</v>
      </c>
      <c r="B1136">
        <v>202309</v>
      </c>
      <c r="C1136" s="11" t="s">
        <v>4387</v>
      </c>
      <c r="D1136" s="11" t="s">
        <v>4634</v>
      </c>
      <c r="E1136" t="s">
        <v>67</v>
      </c>
      <c r="F1136" t="s">
        <v>67</v>
      </c>
      <c r="G1136" t="s">
        <v>270</v>
      </c>
      <c r="H1136" t="s">
        <v>4634</v>
      </c>
      <c r="J1136">
        <v>7</v>
      </c>
      <c r="K1136">
        <v>3500</v>
      </c>
      <c r="L1136" s="9" t="s">
        <v>4419</v>
      </c>
      <c r="M1136" s="9"/>
      <c r="N1136" s="12" t="str">
        <f>IFERROR(VLOOKUP(C1136,NOVOS!$C:$C,1,0),"OK")</f>
        <v>OK</v>
      </c>
    </row>
    <row r="1137" spans="1:14" hidden="1" x14ac:dyDescent="0.25">
      <c r="A1137" t="s">
        <v>1058</v>
      </c>
      <c r="B1137">
        <v>202310</v>
      </c>
      <c r="C1137" s="11" t="s">
        <v>4387</v>
      </c>
      <c r="D1137" s="11" t="s">
        <v>4634</v>
      </c>
      <c r="E1137" t="s">
        <v>67</v>
      </c>
      <c r="F1137" t="s">
        <v>67</v>
      </c>
      <c r="G1137" t="s">
        <v>270</v>
      </c>
      <c r="H1137" t="s">
        <v>4634</v>
      </c>
      <c r="J1137">
        <v>7</v>
      </c>
      <c r="K1137">
        <v>3500</v>
      </c>
      <c r="L1137" s="9" t="s">
        <v>4419</v>
      </c>
      <c r="M1137" s="9"/>
      <c r="N1137" s="12" t="str">
        <f>IFERROR(VLOOKUP(C1137,NOVOS!$C:$C,1,0),"OK")</f>
        <v>OK</v>
      </c>
    </row>
    <row r="1138" spans="1:14" hidden="1" x14ac:dyDescent="0.25">
      <c r="A1138" t="s">
        <v>1058</v>
      </c>
      <c r="B1138">
        <v>202311</v>
      </c>
      <c r="C1138" s="11" t="s">
        <v>4387</v>
      </c>
      <c r="D1138" s="11" t="s">
        <v>4634</v>
      </c>
      <c r="E1138" t="s">
        <v>67</v>
      </c>
      <c r="F1138" t="s">
        <v>67</v>
      </c>
      <c r="G1138" t="s">
        <v>270</v>
      </c>
      <c r="H1138" t="s">
        <v>4634</v>
      </c>
      <c r="J1138">
        <v>7</v>
      </c>
      <c r="K1138">
        <v>3500</v>
      </c>
      <c r="L1138" s="9" t="s">
        <v>4419</v>
      </c>
      <c r="M1138" s="9"/>
      <c r="N1138" s="12" t="str">
        <f>IFERROR(VLOOKUP(C1138,NOVOS!$C:$C,1,0),"OK")</f>
        <v>OK</v>
      </c>
    </row>
    <row r="1139" spans="1:14" hidden="1" x14ac:dyDescent="0.25">
      <c r="A1139" t="s">
        <v>1058</v>
      </c>
      <c r="B1139">
        <v>202312</v>
      </c>
      <c r="C1139" s="11" t="s">
        <v>4387</v>
      </c>
      <c r="D1139" s="11" t="s">
        <v>4634</v>
      </c>
      <c r="E1139" t="s">
        <v>67</v>
      </c>
      <c r="F1139" t="s">
        <v>67</v>
      </c>
      <c r="G1139" t="s">
        <v>270</v>
      </c>
      <c r="H1139" t="s">
        <v>4634</v>
      </c>
      <c r="J1139">
        <v>7</v>
      </c>
      <c r="K1139">
        <v>3500</v>
      </c>
      <c r="L1139" s="9" t="s">
        <v>4419</v>
      </c>
      <c r="M1139" s="9"/>
      <c r="N1139" s="12" t="str">
        <f>IFERROR(VLOOKUP(C1139,NOVOS!$C:$C,1,0),"OK")</f>
        <v>OK</v>
      </c>
    </row>
    <row r="1140" spans="1:14" hidden="1" x14ac:dyDescent="0.25">
      <c r="A1140" t="s">
        <v>2873</v>
      </c>
      <c r="B1140">
        <v>202104</v>
      </c>
      <c r="C1140" t="s">
        <v>2894</v>
      </c>
      <c r="D1140" t="s">
        <v>2897</v>
      </c>
      <c r="E1140" t="s">
        <v>2891</v>
      </c>
      <c r="F1140" t="s">
        <v>2891</v>
      </c>
      <c r="G1140" t="s">
        <v>270</v>
      </c>
      <c r="J1140">
        <v>10</v>
      </c>
      <c r="K1140">
        <v>3500</v>
      </c>
      <c r="L1140" t="s">
        <v>3162</v>
      </c>
      <c r="M1140" s="45" t="s">
        <v>2959</v>
      </c>
      <c r="N1140" s="12" t="str">
        <f>IFERROR(VLOOKUP(C1140,NOVOS!$C:$C,1,0),"OK")</f>
        <v>OK</v>
      </c>
    </row>
    <row r="1141" spans="1:14" hidden="1" x14ac:dyDescent="0.25">
      <c r="A1141" t="s">
        <v>2873</v>
      </c>
      <c r="B1141">
        <v>202105</v>
      </c>
      <c r="C1141" t="s">
        <v>2894</v>
      </c>
      <c r="D1141" t="s">
        <v>2897</v>
      </c>
      <c r="E1141" t="s">
        <v>2891</v>
      </c>
      <c r="F1141" t="s">
        <v>2891</v>
      </c>
      <c r="G1141" t="s">
        <v>270</v>
      </c>
      <c r="J1141">
        <v>10</v>
      </c>
      <c r="K1141">
        <v>3500</v>
      </c>
      <c r="L1141" t="s">
        <v>3162</v>
      </c>
      <c r="M1141" s="45" t="s">
        <v>2959</v>
      </c>
      <c r="N1141" s="12" t="str">
        <f>IFERROR(VLOOKUP(C1141,NOVOS!$C:$C,1,0),"OK")</f>
        <v>OK</v>
      </c>
    </row>
    <row r="1142" spans="1:14" hidden="1" x14ac:dyDescent="0.25">
      <c r="A1142" t="s">
        <v>2873</v>
      </c>
      <c r="B1142">
        <v>202106</v>
      </c>
      <c r="C1142" t="s">
        <v>2894</v>
      </c>
      <c r="D1142" t="s">
        <v>2897</v>
      </c>
      <c r="E1142" t="s">
        <v>2891</v>
      </c>
      <c r="F1142" t="s">
        <v>2891</v>
      </c>
      <c r="G1142" t="s">
        <v>270</v>
      </c>
      <c r="J1142">
        <v>10</v>
      </c>
      <c r="K1142">
        <v>3500</v>
      </c>
      <c r="L1142" t="s">
        <v>3162</v>
      </c>
      <c r="M1142" s="45" t="s">
        <v>2959</v>
      </c>
      <c r="N1142" s="12" t="str">
        <f>IFERROR(VLOOKUP(C1142,NOVOS!$C:$C,1,0),"OK")</f>
        <v>OK</v>
      </c>
    </row>
    <row r="1143" spans="1:14" hidden="1" x14ac:dyDescent="0.25">
      <c r="A1143" t="s">
        <v>2873</v>
      </c>
      <c r="B1143">
        <v>202107</v>
      </c>
      <c r="C1143" t="s">
        <v>2894</v>
      </c>
      <c r="D1143" t="s">
        <v>2897</v>
      </c>
      <c r="E1143" t="s">
        <v>2891</v>
      </c>
      <c r="F1143" t="s">
        <v>2891</v>
      </c>
      <c r="G1143" t="s">
        <v>270</v>
      </c>
      <c r="J1143">
        <v>10</v>
      </c>
      <c r="K1143">
        <v>3500</v>
      </c>
      <c r="L1143" t="s">
        <v>3162</v>
      </c>
      <c r="M1143" s="45" t="s">
        <v>2959</v>
      </c>
      <c r="N1143" s="12" t="str">
        <f>IFERROR(VLOOKUP(C1143,NOVOS!$C:$C,1,0),"OK")</f>
        <v>OK</v>
      </c>
    </row>
    <row r="1144" spans="1:14" hidden="1" x14ac:dyDescent="0.25">
      <c r="A1144" t="s">
        <v>2873</v>
      </c>
      <c r="B1144">
        <v>202108</v>
      </c>
      <c r="C1144" t="s">
        <v>2894</v>
      </c>
      <c r="D1144" t="s">
        <v>2897</v>
      </c>
      <c r="E1144" t="s">
        <v>2891</v>
      </c>
      <c r="F1144" t="s">
        <v>2891</v>
      </c>
      <c r="G1144" t="s">
        <v>270</v>
      </c>
      <c r="J1144">
        <v>10</v>
      </c>
      <c r="K1144">
        <v>3500</v>
      </c>
      <c r="L1144" t="s">
        <v>3162</v>
      </c>
      <c r="M1144" s="45" t="s">
        <v>2959</v>
      </c>
      <c r="N1144" s="12" t="str">
        <f>IFERROR(VLOOKUP(C1144,NOVOS!$C:$C,1,0),"OK")</f>
        <v>OK</v>
      </c>
    </row>
    <row r="1145" spans="1:14" hidden="1" x14ac:dyDescent="0.25">
      <c r="A1145" t="s">
        <v>2873</v>
      </c>
      <c r="B1145">
        <v>202109</v>
      </c>
      <c r="C1145" t="s">
        <v>2894</v>
      </c>
      <c r="D1145" t="s">
        <v>2897</v>
      </c>
      <c r="E1145" t="s">
        <v>2891</v>
      </c>
      <c r="F1145" t="s">
        <v>2891</v>
      </c>
      <c r="G1145" t="s">
        <v>270</v>
      </c>
      <c r="J1145">
        <v>10</v>
      </c>
      <c r="K1145">
        <v>3500</v>
      </c>
      <c r="L1145" t="s">
        <v>3162</v>
      </c>
      <c r="M1145" s="45" t="s">
        <v>2959</v>
      </c>
      <c r="N1145" s="12" t="str">
        <f>IFERROR(VLOOKUP(C1145,NOVOS!$C:$C,1,0),"OK")</f>
        <v>OK</v>
      </c>
    </row>
    <row r="1146" spans="1:14" hidden="1" x14ac:dyDescent="0.25">
      <c r="A1146" t="s">
        <v>2873</v>
      </c>
      <c r="B1146">
        <v>202110</v>
      </c>
      <c r="C1146" t="s">
        <v>2894</v>
      </c>
      <c r="D1146" t="s">
        <v>2897</v>
      </c>
      <c r="E1146" t="s">
        <v>2891</v>
      </c>
      <c r="F1146" t="s">
        <v>2891</v>
      </c>
      <c r="G1146" t="s">
        <v>270</v>
      </c>
      <c r="J1146">
        <v>10</v>
      </c>
      <c r="K1146">
        <v>3500</v>
      </c>
      <c r="L1146" t="s">
        <v>3162</v>
      </c>
      <c r="M1146" s="45" t="s">
        <v>2959</v>
      </c>
      <c r="N1146" s="12" t="str">
        <f>IFERROR(VLOOKUP(C1146,NOVOS!$C:$C,1,0),"OK")</f>
        <v>OK</v>
      </c>
    </row>
    <row r="1147" spans="1:14" hidden="1" x14ac:dyDescent="0.25">
      <c r="A1147" t="s">
        <v>2873</v>
      </c>
      <c r="B1147">
        <v>202111</v>
      </c>
      <c r="C1147" t="s">
        <v>2894</v>
      </c>
      <c r="D1147" t="s">
        <v>2897</v>
      </c>
      <c r="E1147" t="s">
        <v>2891</v>
      </c>
      <c r="F1147" t="s">
        <v>2891</v>
      </c>
      <c r="G1147" t="s">
        <v>270</v>
      </c>
      <c r="J1147">
        <v>10</v>
      </c>
      <c r="K1147">
        <v>3500</v>
      </c>
      <c r="L1147" t="s">
        <v>3162</v>
      </c>
      <c r="M1147" s="45" t="s">
        <v>2959</v>
      </c>
      <c r="N1147" s="12" t="str">
        <f>IFERROR(VLOOKUP(C1147,NOVOS!$C:$C,1,0),"OK")</f>
        <v>OK</v>
      </c>
    </row>
    <row r="1148" spans="1:14" hidden="1" x14ac:dyDescent="0.25">
      <c r="A1148" t="s">
        <v>2873</v>
      </c>
      <c r="B1148">
        <v>202112</v>
      </c>
      <c r="C1148" t="s">
        <v>2894</v>
      </c>
      <c r="D1148" t="s">
        <v>2897</v>
      </c>
      <c r="E1148" t="s">
        <v>2891</v>
      </c>
      <c r="F1148" t="s">
        <v>2891</v>
      </c>
      <c r="G1148" t="s">
        <v>270</v>
      </c>
      <c r="J1148">
        <v>10</v>
      </c>
      <c r="K1148">
        <v>3500</v>
      </c>
      <c r="L1148" t="s">
        <v>3162</v>
      </c>
      <c r="M1148" s="45" t="s">
        <v>2959</v>
      </c>
      <c r="N1148" s="12" t="str">
        <f>IFERROR(VLOOKUP(C1148,NOVOS!$C:$C,1,0),"OK")</f>
        <v>OK</v>
      </c>
    </row>
    <row r="1149" spans="1:14" hidden="1" x14ac:dyDescent="0.25">
      <c r="A1149" t="s">
        <v>2873</v>
      </c>
      <c r="B1149">
        <v>202201</v>
      </c>
      <c r="C1149" t="s">
        <v>2894</v>
      </c>
      <c r="D1149" t="s">
        <v>2897</v>
      </c>
      <c r="E1149" t="s">
        <v>3630</v>
      </c>
      <c r="F1149" t="s">
        <v>3630</v>
      </c>
      <c r="G1149" t="s">
        <v>270</v>
      </c>
      <c r="J1149">
        <v>10</v>
      </c>
      <c r="K1149">
        <v>3500</v>
      </c>
      <c r="L1149" t="s">
        <v>3162</v>
      </c>
      <c r="M1149" s="45" t="s">
        <v>2959</v>
      </c>
      <c r="N1149" s="12" t="str">
        <f>IFERROR(VLOOKUP(C1149,NOVOS!$C:$C,1,0),"OK")</f>
        <v>OK</v>
      </c>
    </row>
    <row r="1150" spans="1:14" hidden="1" x14ac:dyDescent="0.25">
      <c r="A1150" t="s">
        <v>2873</v>
      </c>
      <c r="B1150">
        <v>202202</v>
      </c>
      <c r="C1150" t="s">
        <v>2894</v>
      </c>
      <c r="D1150" t="s">
        <v>2897</v>
      </c>
      <c r="E1150" t="s">
        <v>3630</v>
      </c>
      <c r="F1150" t="s">
        <v>3630</v>
      </c>
      <c r="G1150" t="s">
        <v>270</v>
      </c>
      <c r="J1150">
        <v>10</v>
      </c>
      <c r="K1150">
        <v>3500</v>
      </c>
      <c r="L1150" t="s">
        <v>3162</v>
      </c>
      <c r="M1150" s="45" t="s">
        <v>2959</v>
      </c>
      <c r="N1150" s="12" t="str">
        <f>IFERROR(VLOOKUP(C1150,NOVOS!$C:$C,1,0),"OK")</f>
        <v>OK</v>
      </c>
    </row>
    <row r="1151" spans="1:14" hidden="1" x14ac:dyDescent="0.25">
      <c r="A1151" t="s">
        <v>2873</v>
      </c>
      <c r="B1151">
        <v>202203</v>
      </c>
      <c r="C1151" t="s">
        <v>2894</v>
      </c>
      <c r="D1151" t="s">
        <v>2897</v>
      </c>
      <c r="E1151" t="s">
        <v>3630</v>
      </c>
      <c r="F1151" t="s">
        <v>3630</v>
      </c>
      <c r="G1151" t="s">
        <v>270</v>
      </c>
      <c r="J1151">
        <v>10</v>
      </c>
      <c r="K1151">
        <v>3500</v>
      </c>
      <c r="L1151" t="s">
        <v>3162</v>
      </c>
      <c r="M1151" s="45" t="s">
        <v>2959</v>
      </c>
      <c r="N1151" s="12" t="str">
        <f>IFERROR(VLOOKUP(C1151,NOVOS!$C:$C,1,0),"OK")</f>
        <v>OK</v>
      </c>
    </row>
    <row r="1152" spans="1:14" hidden="1" x14ac:dyDescent="0.25">
      <c r="A1152" t="s">
        <v>2873</v>
      </c>
      <c r="B1152">
        <v>202204</v>
      </c>
      <c r="C1152" t="s">
        <v>2894</v>
      </c>
      <c r="D1152" t="s">
        <v>2897</v>
      </c>
      <c r="E1152" t="s">
        <v>3630</v>
      </c>
      <c r="F1152" t="s">
        <v>3630</v>
      </c>
      <c r="G1152" t="s">
        <v>270</v>
      </c>
      <c r="J1152">
        <v>10</v>
      </c>
      <c r="K1152">
        <v>3500</v>
      </c>
      <c r="L1152" t="s">
        <v>3162</v>
      </c>
      <c r="M1152" s="45" t="s">
        <v>2959</v>
      </c>
      <c r="N1152" s="12" t="str">
        <f>IFERROR(VLOOKUP(C1152,NOVOS!$C:$C,1,0),"OK")</f>
        <v>OK</v>
      </c>
    </row>
    <row r="1153" spans="1:14" hidden="1" x14ac:dyDescent="0.25">
      <c r="A1153" t="s">
        <v>2873</v>
      </c>
      <c r="B1153">
        <v>202205</v>
      </c>
      <c r="C1153" t="s">
        <v>2894</v>
      </c>
      <c r="D1153" t="s">
        <v>2897</v>
      </c>
      <c r="E1153" t="s">
        <v>3630</v>
      </c>
      <c r="F1153" t="s">
        <v>3630</v>
      </c>
      <c r="G1153" t="s">
        <v>270</v>
      </c>
      <c r="J1153">
        <v>10</v>
      </c>
      <c r="K1153">
        <v>3500</v>
      </c>
      <c r="L1153" t="s">
        <v>3162</v>
      </c>
      <c r="M1153" s="45" t="s">
        <v>2959</v>
      </c>
      <c r="N1153" s="12" t="str">
        <f>IFERROR(VLOOKUP(C1153,NOVOS!$C:$C,1,0),"OK")</f>
        <v>OK</v>
      </c>
    </row>
    <row r="1154" spans="1:14" hidden="1" x14ac:dyDescent="0.25">
      <c r="A1154" t="s">
        <v>2873</v>
      </c>
      <c r="B1154">
        <v>202206</v>
      </c>
      <c r="C1154" t="s">
        <v>2894</v>
      </c>
      <c r="D1154" t="s">
        <v>2897</v>
      </c>
      <c r="E1154" t="s">
        <v>3630</v>
      </c>
      <c r="F1154" t="s">
        <v>3630</v>
      </c>
      <c r="G1154" t="s">
        <v>270</v>
      </c>
      <c r="J1154">
        <v>10</v>
      </c>
      <c r="K1154">
        <v>3500</v>
      </c>
      <c r="L1154" t="s">
        <v>3162</v>
      </c>
      <c r="M1154" s="45" t="s">
        <v>2959</v>
      </c>
      <c r="N1154" s="12" t="str">
        <f>IFERROR(VLOOKUP(C1154,NOVOS!$C:$C,1,0),"OK")</f>
        <v>OK</v>
      </c>
    </row>
    <row r="1155" spans="1:14" hidden="1" x14ac:dyDescent="0.25">
      <c r="A1155" t="s">
        <v>2873</v>
      </c>
      <c r="B1155">
        <v>202207</v>
      </c>
      <c r="C1155" t="s">
        <v>2894</v>
      </c>
      <c r="D1155" t="s">
        <v>2897</v>
      </c>
      <c r="E1155" t="s">
        <v>3630</v>
      </c>
      <c r="F1155" t="s">
        <v>3630</v>
      </c>
      <c r="G1155" t="s">
        <v>270</v>
      </c>
      <c r="J1155">
        <v>10</v>
      </c>
      <c r="K1155">
        <v>3500</v>
      </c>
      <c r="L1155" t="s">
        <v>3162</v>
      </c>
      <c r="M1155" s="45" t="s">
        <v>2959</v>
      </c>
      <c r="N1155" s="12" t="str">
        <f>IFERROR(VLOOKUP(C1155,NOVOS!$C:$C,1,0),"OK")</f>
        <v>OK</v>
      </c>
    </row>
    <row r="1156" spans="1:14" hidden="1" x14ac:dyDescent="0.25">
      <c r="A1156" t="s">
        <v>2873</v>
      </c>
      <c r="B1156">
        <v>202208</v>
      </c>
      <c r="C1156" t="s">
        <v>2894</v>
      </c>
      <c r="D1156" t="s">
        <v>2897</v>
      </c>
      <c r="E1156" t="s">
        <v>3630</v>
      </c>
      <c r="F1156" t="s">
        <v>3630</v>
      </c>
      <c r="G1156" t="s">
        <v>270</v>
      </c>
      <c r="J1156">
        <v>10</v>
      </c>
      <c r="K1156">
        <v>3500</v>
      </c>
      <c r="L1156" t="s">
        <v>3162</v>
      </c>
      <c r="M1156" s="45" t="s">
        <v>2959</v>
      </c>
      <c r="N1156" s="12" t="str">
        <f>IFERROR(VLOOKUP(C1156,NOVOS!$C:$C,1,0),"OK")</f>
        <v>OK</v>
      </c>
    </row>
    <row r="1157" spans="1:14" hidden="1" x14ac:dyDescent="0.25">
      <c r="A1157" t="s">
        <v>2873</v>
      </c>
      <c r="B1157">
        <v>202209</v>
      </c>
      <c r="C1157" t="s">
        <v>2894</v>
      </c>
      <c r="D1157" t="s">
        <v>2897</v>
      </c>
      <c r="E1157" t="s">
        <v>3630</v>
      </c>
      <c r="F1157" t="s">
        <v>3630</v>
      </c>
      <c r="G1157" t="s">
        <v>270</v>
      </c>
      <c r="J1157">
        <v>10</v>
      </c>
      <c r="K1157">
        <v>3500</v>
      </c>
      <c r="L1157" t="s">
        <v>3162</v>
      </c>
      <c r="M1157" s="45" t="s">
        <v>2959</v>
      </c>
      <c r="N1157" s="12" t="str">
        <f>IFERROR(VLOOKUP(C1157,NOVOS!$C:$C,1,0),"OK")</f>
        <v>OK</v>
      </c>
    </row>
    <row r="1158" spans="1:14" hidden="1" x14ac:dyDescent="0.25">
      <c r="A1158" t="s">
        <v>2873</v>
      </c>
      <c r="B1158">
        <v>202210</v>
      </c>
      <c r="C1158" t="s">
        <v>2894</v>
      </c>
      <c r="D1158" t="s">
        <v>2897</v>
      </c>
      <c r="E1158" t="s">
        <v>3630</v>
      </c>
      <c r="F1158" t="s">
        <v>3630</v>
      </c>
      <c r="G1158" t="s">
        <v>270</v>
      </c>
      <c r="J1158">
        <v>10</v>
      </c>
      <c r="K1158">
        <v>3500</v>
      </c>
      <c r="L1158" t="s">
        <v>3162</v>
      </c>
      <c r="M1158" s="45" t="s">
        <v>2959</v>
      </c>
      <c r="N1158" s="12" t="str">
        <f>IFERROR(VLOOKUP(C1158,NOVOS!$C:$C,1,0),"OK")</f>
        <v>OK</v>
      </c>
    </row>
    <row r="1159" spans="1:14" hidden="1" x14ac:dyDescent="0.25">
      <c r="A1159" t="s">
        <v>2873</v>
      </c>
      <c r="B1159">
        <v>202211</v>
      </c>
      <c r="C1159" t="s">
        <v>2894</v>
      </c>
      <c r="D1159" t="s">
        <v>2897</v>
      </c>
      <c r="E1159" t="s">
        <v>3630</v>
      </c>
      <c r="F1159" t="s">
        <v>3630</v>
      </c>
      <c r="G1159" t="s">
        <v>270</v>
      </c>
      <c r="J1159">
        <v>10</v>
      </c>
      <c r="K1159">
        <v>3500</v>
      </c>
      <c r="L1159" t="s">
        <v>3162</v>
      </c>
      <c r="M1159" s="45" t="s">
        <v>2959</v>
      </c>
      <c r="N1159" s="12" t="str">
        <f>IFERROR(VLOOKUP(C1159,NOVOS!$C:$C,1,0),"OK")</f>
        <v>OK</v>
      </c>
    </row>
    <row r="1160" spans="1:14" hidden="1" x14ac:dyDescent="0.25">
      <c r="A1160" t="s">
        <v>2873</v>
      </c>
      <c r="B1160">
        <v>202212</v>
      </c>
      <c r="C1160" t="s">
        <v>2894</v>
      </c>
      <c r="D1160" t="s">
        <v>2897</v>
      </c>
      <c r="E1160" t="s">
        <v>3630</v>
      </c>
      <c r="F1160" t="s">
        <v>3630</v>
      </c>
      <c r="G1160" t="s">
        <v>270</v>
      </c>
      <c r="J1160">
        <v>10</v>
      </c>
      <c r="K1160">
        <v>3500</v>
      </c>
      <c r="L1160" t="s">
        <v>3162</v>
      </c>
      <c r="M1160" s="45" t="s">
        <v>2959</v>
      </c>
      <c r="N1160" s="12" t="str">
        <f>IFERROR(VLOOKUP(C1160,NOVOS!$C:$C,1,0),"OK")</f>
        <v>OK</v>
      </c>
    </row>
    <row r="1161" spans="1:14" hidden="1" x14ac:dyDescent="0.25">
      <c r="A1161" t="s">
        <v>2873</v>
      </c>
      <c r="B1161">
        <v>202301</v>
      </c>
      <c r="C1161" t="s">
        <v>2894</v>
      </c>
      <c r="D1161" t="s">
        <v>2897</v>
      </c>
      <c r="E1161" t="s">
        <v>3630</v>
      </c>
      <c r="F1161" t="s">
        <v>3630</v>
      </c>
      <c r="G1161" t="s">
        <v>270</v>
      </c>
      <c r="J1161">
        <v>10</v>
      </c>
      <c r="K1161">
        <v>3500</v>
      </c>
      <c r="L1161" t="s">
        <v>3162</v>
      </c>
      <c r="M1161" s="45" t="s">
        <v>2959</v>
      </c>
      <c r="N1161" s="12" t="str">
        <f>IFERROR(VLOOKUP(C1161,NOVOS!$C:$C,1,0),"OK")</f>
        <v>OK</v>
      </c>
    </row>
    <row r="1162" spans="1:14" hidden="1" x14ac:dyDescent="0.25">
      <c r="A1162" t="s">
        <v>1058</v>
      </c>
      <c r="B1162">
        <v>202306</v>
      </c>
      <c r="C1162" t="s">
        <v>74</v>
      </c>
      <c r="D1162" t="s">
        <v>74</v>
      </c>
      <c r="E1162" s="11" t="s">
        <v>101</v>
      </c>
      <c r="F1162" s="11" t="s">
        <v>101</v>
      </c>
      <c r="G1162" t="s">
        <v>112</v>
      </c>
      <c r="J1162">
        <v>7</v>
      </c>
      <c r="K1162">
        <v>3500</v>
      </c>
      <c r="M1162" s="9" t="s">
        <v>2554</v>
      </c>
      <c r="N1162" s="12" t="str">
        <f>IFERROR(VLOOKUP(C1162,NOVOS!$C:$C,1,0),"OK")</f>
        <v>DIRETOR_AF</v>
      </c>
    </row>
    <row r="1163" spans="1:14" hidden="1" x14ac:dyDescent="0.25">
      <c r="A1163" t="s">
        <v>1058</v>
      </c>
      <c r="B1163">
        <v>202307</v>
      </c>
      <c r="C1163" t="s">
        <v>74</v>
      </c>
      <c r="D1163" t="s">
        <v>74</v>
      </c>
      <c r="E1163" s="11" t="s">
        <v>101</v>
      </c>
      <c r="F1163" s="11" t="s">
        <v>101</v>
      </c>
      <c r="G1163" t="s">
        <v>112</v>
      </c>
      <c r="J1163">
        <v>7</v>
      </c>
      <c r="K1163">
        <v>3500</v>
      </c>
      <c r="M1163" s="9" t="s">
        <v>2554</v>
      </c>
      <c r="N1163" s="12" t="str">
        <f>IFERROR(VLOOKUP(C1163,NOVOS!$C:$C,1,0),"OK")</f>
        <v>DIRETOR_AF</v>
      </c>
    </row>
    <row r="1164" spans="1:14" hidden="1" x14ac:dyDescent="0.25">
      <c r="A1164" t="s">
        <v>1058</v>
      </c>
      <c r="B1164">
        <v>202308</v>
      </c>
      <c r="C1164" t="s">
        <v>74</v>
      </c>
      <c r="D1164" t="s">
        <v>74</v>
      </c>
      <c r="E1164" s="11" t="s">
        <v>101</v>
      </c>
      <c r="F1164" s="11" t="s">
        <v>101</v>
      </c>
      <c r="G1164" t="s">
        <v>112</v>
      </c>
      <c r="J1164">
        <v>7</v>
      </c>
      <c r="K1164">
        <v>3500</v>
      </c>
      <c r="M1164" s="9" t="s">
        <v>2554</v>
      </c>
      <c r="N1164" s="12" t="str">
        <f>IFERROR(VLOOKUP(C1164,NOVOS!$C:$C,1,0),"OK")</f>
        <v>DIRETOR_AF</v>
      </c>
    </row>
    <row r="1165" spans="1:14" hidden="1" x14ac:dyDescent="0.25">
      <c r="A1165" t="s">
        <v>1058</v>
      </c>
      <c r="B1165">
        <v>202309</v>
      </c>
      <c r="C1165" t="s">
        <v>74</v>
      </c>
      <c r="D1165" t="s">
        <v>74</v>
      </c>
      <c r="E1165" s="11" t="s">
        <v>101</v>
      </c>
      <c r="F1165" s="11" t="s">
        <v>101</v>
      </c>
      <c r="G1165" t="s">
        <v>112</v>
      </c>
      <c r="J1165">
        <v>7</v>
      </c>
      <c r="K1165">
        <v>3500</v>
      </c>
      <c r="M1165" s="9" t="s">
        <v>2554</v>
      </c>
      <c r="N1165" s="12" t="str">
        <f>IFERROR(VLOOKUP(C1165,NOVOS!$C:$C,1,0),"OK")</f>
        <v>DIRETOR_AF</v>
      </c>
    </row>
    <row r="1166" spans="1:14" hidden="1" x14ac:dyDescent="0.25">
      <c r="A1166" t="s">
        <v>1058</v>
      </c>
      <c r="B1166">
        <v>202310</v>
      </c>
      <c r="C1166" t="s">
        <v>74</v>
      </c>
      <c r="D1166" t="s">
        <v>74</v>
      </c>
      <c r="E1166" s="11" t="s">
        <v>101</v>
      </c>
      <c r="F1166" s="11" t="s">
        <v>101</v>
      </c>
      <c r="G1166" t="s">
        <v>112</v>
      </c>
      <c r="J1166">
        <v>7</v>
      </c>
      <c r="K1166">
        <v>3500</v>
      </c>
      <c r="M1166" s="9" t="s">
        <v>2554</v>
      </c>
      <c r="N1166" s="12" t="str">
        <f>IFERROR(VLOOKUP(C1166,NOVOS!$C:$C,1,0),"OK")</f>
        <v>DIRETOR_AF</v>
      </c>
    </row>
    <row r="1167" spans="1:14" hidden="1" x14ac:dyDescent="0.25">
      <c r="A1167" t="s">
        <v>2873</v>
      </c>
      <c r="B1167">
        <v>202311</v>
      </c>
      <c r="C1167" s="11" t="s">
        <v>5111</v>
      </c>
      <c r="D1167" s="11" t="s">
        <v>5112</v>
      </c>
      <c r="E1167" s="11" t="s">
        <v>2976</v>
      </c>
      <c r="F1167" s="11" t="s">
        <v>2976</v>
      </c>
      <c r="G1167" t="s">
        <v>270</v>
      </c>
      <c r="H1167" t="s">
        <v>5325</v>
      </c>
      <c r="J1167">
        <v>10</v>
      </c>
      <c r="K1167">
        <v>3500</v>
      </c>
      <c r="L1167" t="s">
        <v>4534</v>
      </c>
      <c r="M1167" s="45"/>
      <c r="N1167" s="12" t="str">
        <f>IFERROR(VLOOKUP(C1167,NOVOS!$C:$C,1,0),"OK")</f>
        <v>CAUE_MO</v>
      </c>
    </row>
    <row r="1168" spans="1:14" hidden="1" x14ac:dyDescent="0.25">
      <c r="A1168" t="s">
        <v>2873</v>
      </c>
      <c r="B1168">
        <v>202312</v>
      </c>
      <c r="C1168" s="11" t="s">
        <v>5111</v>
      </c>
      <c r="D1168" s="11" t="s">
        <v>5112</v>
      </c>
      <c r="E1168" s="11" t="s">
        <v>2976</v>
      </c>
      <c r="F1168" s="11" t="s">
        <v>2976</v>
      </c>
      <c r="G1168" t="s">
        <v>270</v>
      </c>
      <c r="H1168" t="s">
        <v>5325</v>
      </c>
      <c r="J1168">
        <v>10</v>
      </c>
      <c r="K1168">
        <v>3500</v>
      </c>
      <c r="L1168" t="s">
        <v>4534</v>
      </c>
      <c r="M1168" s="45"/>
      <c r="N1168" s="12" t="str">
        <f>IFERROR(VLOOKUP(C1168,NOVOS!$C:$C,1,0),"OK")</f>
        <v>CAUE_MO</v>
      </c>
    </row>
    <row r="1169" spans="1:14" hidden="1" x14ac:dyDescent="0.25">
      <c r="A1169" t="s">
        <v>1058</v>
      </c>
      <c r="B1169">
        <v>202306</v>
      </c>
      <c r="C1169" t="s">
        <v>4594</v>
      </c>
      <c r="D1169" t="s">
        <v>1218</v>
      </c>
      <c r="E1169" t="s">
        <v>120</v>
      </c>
      <c r="F1169" t="s">
        <v>120</v>
      </c>
      <c r="G1169" t="s">
        <v>112</v>
      </c>
      <c r="L1169" t="s">
        <v>3233</v>
      </c>
      <c r="M1169" s="9"/>
      <c r="N1169" s="12" t="str">
        <f>IFERROR(VLOOKUP(C1169,NOVOS!$C:$C,1,0),"OK")</f>
        <v>OK</v>
      </c>
    </row>
    <row r="1170" spans="1:14" hidden="1" x14ac:dyDescent="0.25">
      <c r="A1170" t="s">
        <v>1058</v>
      </c>
      <c r="B1170">
        <v>202301</v>
      </c>
      <c r="C1170" t="s">
        <v>4594</v>
      </c>
      <c r="D1170" t="s">
        <v>1218</v>
      </c>
      <c r="E1170" t="s">
        <v>120</v>
      </c>
      <c r="F1170" t="s">
        <v>120</v>
      </c>
      <c r="G1170" t="s">
        <v>112</v>
      </c>
      <c r="L1170" t="s">
        <v>3233</v>
      </c>
      <c r="M1170" s="9"/>
      <c r="N1170" s="12" t="str">
        <f>IFERROR(VLOOKUP(C1170,NOVOS!$C:$C,1,0),"OK")</f>
        <v>OK</v>
      </c>
    </row>
    <row r="1171" spans="1:14" hidden="1" x14ac:dyDescent="0.25">
      <c r="A1171" t="s">
        <v>1058</v>
      </c>
      <c r="B1171">
        <v>202302</v>
      </c>
      <c r="C1171" t="s">
        <v>4594</v>
      </c>
      <c r="D1171" t="s">
        <v>1218</v>
      </c>
      <c r="E1171" t="s">
        <v>120</v>
      </c>
      <c r="F1171" t="s">
        <v>120</v>
      </c>
      <c r="G1171" t="s">
        <v>112</v>
      </c>
      <c r="L1171" t="s">
        <v>3233</v>
      </c>
      <c r="M1171" s="9"/>
      <c r="N1171" s="12" t="str">
        <f>IFERROR(VLOOKUP(C1171,NOVOS!$C:$C,1,0),"OK")</f>
        <v>OK</v>
      </c>
    </row>
    <row r="1172" spans="1:14" hidden="1" x14ac:dyDescent="0.25">
      <c r="A1172" t="s">
        <v>1058</v>
      </c>
      <c r="B1172">
        <v>202303</v>
      </c>
      <c r="C1172" t="s">
        <v>4594</v>
      </c>
      <c r="D1172" t="s">
        <v>1218</v>
      </c>
      <c r="E1172" t="s">
        <v>120</v>
      </c>
      <c r="F1172" t="s">
        <v>120</v>
      </c>
      <c r="G1172" t="s">
        <v>112</v>
      </c>
      <c r="L1172" t="s">
        <v>3233</v>
      </c>
      <c r="M1172" s="9"/>
      <c r="N1172" s="12" t="str">
        <f>IFERROR(VLOOKUP(C1172,NOVOS!$C:$C,1,0),"OK")</f>
        <v>OK</v>
      </c>
    </row>
    <row r="1173" spans="1:14" hidden="1" x14ac:dyDescent="0.25">
      <c r="A1173" t="s">
        <v>1058</v>
      </c>
      <c r="B1173">
        <v>202304</v>
      </c>
      <c r="C1173" t="s">
        <v>4594</v>
      </c>
      <c r="D1173" t="s">
        <v>1218</v>
      </c>
      <c r="E1173" t="s">
        <v>120</v>
      </c>
      <c r="F1173" t="s">
        <v>120</v>
      </c>
      <c r="G1173" t="s">
        <v>112</v>
      </c>
      <c r="L1173" t="s">
        <v>3233</v>
      </c>
      <c r="M1173" s="9"/>
      <c r="N1173" s="12" t="str">
        <f>IFERROR(VLOOKUP(C1173,NOVOS!$C:$C,1,0),"OK")</f>
        <v>OK</v>
      </c>
    </row>
    <row r="1174" spans="1:14" hidden="1" x14ac:dyDescent="0.25">
      <c r="A1174" t="s">
        <v>1058</v>
      </c>
      <c r="B1174">
        <v>202305</v>
      </c>
      <c r="C1174" t="s">
        <v>4594</v>
      </c>
      <c r="D1174" t="s">
        <v>1218</v>
      </c>
      <c r="E1174" t="s">
        <v>120</v>
      </c>
      <c r="F1174" t="s">
        <v>120</v>
      </c>
      <c r="G1174" t="s">
        <v>112</v>
      </c>
      <c r="L1174" t="s">
        <v>3233</v>
      </c>
      <c r="M1174" s="9"/>
      <c r="N1174" s="12" t="str">
        <f>IFERROR(VLOOKUP(C1174,NOVOS!$C:$C,1,0),"OK")</f>
        <v>OK</v>
      </c>
    </row>
    <row r="1175" spans="1:14" hidden="1" x14ac:dyDescent="0.25">
      <c r="A1175" t="s">
        <v>1058</v>
      </c>
      <c r="B1175">
        <v>202307</v>
      </c>
      <c r="C1175" t="s">
        <v>4594</v>
      </c>
      <c r="D1175" t="s">
        <v>1218</v>
      </c>
      <c r="E1175" t="s">
        <v>120</v>
      </c>
      <c r="F1175" t="s">
        <v>120</v>
      </c>
      <c r="G1175" t="s">
        <v>112</v>
      </c>
      <c r="L1175" t="s">
        <v>3233</v>
      </c>
      <c r="M1175" s="9"/>
      <c r="N1175" s="12" t="str">
        <f>IFERROR(VLOOKUP(C1175,NOVOS!$C:$C,1,0),"OK")</f>
        <v>OK</v>
      </c>
    </row>
    <row r="1176" spans="1:14" hidden="1" x14ac:dyDescent="0.25">
      <c r="A1176" t="s">
        <v>1058</v>
      </c>
      <c r="B1176">
        <v>202308</v>
      </c>
      <c r="C1176" t="s">
        <v>4594</v>
      </c>
      <c r="D1176" t="s">
        <v>1218</v>
      </c>
      <c r="E1176" t="s">
        <v>120</v>
      </c>
      <c r="F1176" t="s">
        <v>120</v>
      </c>
      <c r="G1176" t="s">
        <v>112</v>
      </c>
      <c r="L1176" t="s">
        <v>3233</v>
      </c>
      <c r="M1176" s="9"/>
      <c r="N1176" s="12" t="str">
        <f>IFERROR(VLOOKUP(C1176,NOVOS!$C:$C,1,0),"OK")</f>
        <v>OK</v>
      </c>
    </row>
    <row r="1177" spans="1:14" hidden="1" x14ac:dyDescent="0.25">
      <c r="A1177" t="s">
        <v>1058</v>
      </c>
      <c r="B1177">
        <v>202309</v>
      </c>
      <c r="C1177" t="s">
        <v>4594</v>
      </c>
      <c r="D1177" t="s">
        <v>1218</v>
      </c>
      <c r="E1177" t="s">
        <v>120</v>
      </c>
      <c r="F1177" t="s">
        <v>120</v>
      </c>
      <c r="G1177" t="s">
        <v>112</v>
      </c>
      <c r="L1177" t="s">
        <v>3233</v>
      </c>
      <c r="M1177" s="9"/>
      <c r="N1177" s="12" t="str">
        <f>IFERROR(VLOOKUP(C1177,NOVOS!$C:$C,1,0),"OK")</f>
        <v>OK</v>
      </c>
    </row>
    <row r="1178" spans="1:14" hidden="1" x14ac:dyDescent="0.25">
      <c r="A1178" t="s">
        <v>1058</v>
      </c>
      <c r="B1178">
        <v>202310</v>
      </c>
      <c r="C1178" t="s">
        <v>4594</v>
      </c>
      <c r="D1178" t="s">
        <v>1218</v>
      </c>
      <c r="E1178" t="s">
        <v>120</v>
      </c>
      <c r="F1178" t="s">
        <v>120</v>
      </c>
      <c r="G1178" t="s">
        <v>112</v>
      </c>
      <c r="L1178" t="s">
        <v>3233</v>
      </c>
      <c r="M1178" s="9"/>
      <c r="N1178" s="12" t="str">
        <f>IFERROR(VLOOKUP(C1178,NOVOS!$C:$C,1,0),"OK")</f>
        <v>OK</v>
      </c>
    </row>
    <row r="1179" spans="1:14" x14ac:dyDescent="0.25">
      <c r="A1179" t="s">
        <v>2873</v>
      </c>
      <c r="B1179">
        <v>202402</v>
      </c>
      <c r="C1179" t="s">
        <v>5324</v>
      </c>
      <c r="D1179" t="s">
        <v>5369</v>
      </c>
      <c r="E1179" s="11" t="s">
        <v>3630</v>
      </c>
      <c r="F1179" s="11" t="s">
        <v>3630</v>
      </c>
      <c r="G1179" t="s">
        <v>270</v>
      </c>
      <c r="J1179">
        <v>10</v>
      </c>
      <c r="K1179">
        <v>3500</v>
      </c>
      <c r="N1179" s="12" t="str">
        <f>IFERROR(VLOOKUP(C1179,NOVOS!$C:$C,1,0),"OK")</f>
        <v>OK</v>
      </c>
    </row>
    <row r="1180" spans="1:14" hidden="1" x14ac:dyDescent="0.25">
      <c r="A1180" t="s">
        <v>2873</v>
      </c>
      <c r="B1180">
        <v>202311</v>
      </c>
      <c r="C1180" s="11" t="s">
        <v>5054</v>
      </c>
      <c r="D1180" s="11" t="s">
        <v>5054</v>
      </c>
      <c r="E1180" t="s">
        <v>4374</v>
      </c>
      <c r="F1180" t="s">
        <v>4374</v>
      </c>
      <c r="G1180" t="s">
        <v>140</v>
      </c>
      <c r="J1180">
        <v>10</v>
      </c>
      <c r="K1180">
        <v>3500</v>
      </c>
      <c r="M1180" s="45"/>
      <c r="N1180" s="12" t="str">
        <f>IFERROR(VLOOKUP(C1180,NOVOS!$C:$C,1,0),"OK")</f>
        <v>OK</v>
      </c>
    </row>
    <row r="1181" spans="1:14" hidden="1" x14ac:dyDescent="0.25">
      <c r="A1181" t="s">
        <v>1058</v>
      </c>
      <c r="B1181">
        <v>202010</v>
      </c>
      <c r="C1181" t="s">
        <v>2000</v>
      </c>
      <c r="D1181" t="s">
        <v>2000</v>
      </c>
      <c r="E1181" t="s">
        <v>67</v>
      </c>
      <c r="F1181" t="s">
        <v>67</v>
      </c>
      <c r="G1181" t="s">
        <v>112</v>
      </c>
      <c r="L1181" t="s">
        <v>3214</v>
      </c>
      <c r="M1181" s="9"/>
      <c r="N1181" s="12" t="str">
        <f>IFERROR(VLOOKUP(C1181,NOVOS!$C:$C,1,0),"OK")</f>
        <v>OK</v>
      </c>
    </row>
    <row r="1182" spans="1:14" hidden="1" x14ac:dyDescent="0.25">
      <c r="A1182" t="s">
        <v>1058</v>
      </c>
      <c r="B1182">
        <v>202011</v>
      </c>
      <c r="C1182" t="s">
        <v>2000</v>
      </c>
      <c r="D1182" t="s">
        <v>2000</v>
      </c>
      <c r="E1182" t="s">
        <v>67</v>
      </c>
      <c r="F1182" t="s">
        <v>67</v>
      </c>
      <c r="G1182" t="s">
        <v>112</v>
      </c>
      <c r="L1182" t="s">
        <v>3214</v>
      </c>
      <c r="M1182" s="9"/>
      <c r="N1182" s="12" t="str">
        <f>IFERROR(VLOOKUP(C1182,NOVOS!$C:$C,1,0),"OK")</f>
        <v>OK</v>
      </c>
    </row>
    <row r="1183" spans="1:14" hidden="1" x14ac:dyDescent="0.25">
      <c r="A1183" t="s">
        <v>1058</v>
      </c>
      <c r="B1183">
        <v>202012</v>
      </c>
      <c r="C1183" t="s">
        <v>2000</v>
      </c>
      <c r="D1183" t="s">
        <v>2000</v>
      </c>
      <c r="E1183" t="s">
        <v>67</v>
      </c>
      <c r="F1183" t="s">
        <v>67</v>
      </c>
      <c r="G1183" t="s">
        <v>112</v>
      </c>
      <c r="L1183" t="s">
        <v>3214</v>
      </c>
      <c r="M1183" s="9"/>
      <c r="N1183" s="12" t="str">
        <f>IFERROR(VLOOKUP(C1183,NOVOS!$C:$C,1,0),"OK")</f>
        <v>OK</v>
      </c>
    </row>
    <row r="1184" spans="1:14" hidden="1" x14ac:dyDescent="0.25">
      <c r="A1184" t="s">
        <v>1058</v>
      </c>
      <c r="B1184">
        <v>202008</v>
      </c>
      <c r="C1184" t="s">
        <v>2000</v>
      </c>
      <c r="D1184" t="s">
        <v>2000</v>
      </c>
      <c r="E1184" t="s">
        <v>67</v>
      </c>
      <c r="F1184" t="s">
        <v>67</v>
      </c>
      <c r="G1184" t="s">
        <v>112</v>
      </c>
      <c r="L1184" t="s">
        <v>3214</v>
      </c>
      <c r="M1184" s="9"/>
      <c r="N1184" s="12" t="str">
        <f>IFERROR(VLOOKUP(C1184,NOVOS!$C:$C,1,0),"OK")</f>
        <v>OK</v>
      </c>
    </row>
    <row r="1185" spans="1:14" hidden="1" x14ac:dyDescent="0.25">
      <c r="A1185" t="s">
        <v>1058</v>
      </c>
      <c r="B1185">
        <v>202009</v>
      </c>
      <c r="C1185" t="s">
        <v>2000</v>
      </c>
      <c r="D1185" t="s">
        <v>2000</v>
      </c>
      <c r="E1185" t="s">
        <v>67</v>
      </c>
      <c r="F1185" t="s">
        <v>67</v>
      </c>
      <c r="G1185" t="s">
        <v>112</v>
      </c>
      <c r="L1185" t="s">
        <v>3214</v>
      </c>
      <c r="M1185" s="9"/>
      <c r="N1185" s="12" t="str">
        <f>IFERROR(VLOOKUP(C1185,NOVOS!$C:$C,1,0),"OK")</f>
        <v>OK</v>
      </c>
    </row>
    <row r="1186" spans="1:14" hidden="1" x14ac:dyDescent="0.25">
      <c r="A1186" t="s">
        <v>1058</v>
      </c>
      <c r="B1186">
        <v>202101</v>
      </c>
      <c r="C1186" t="s">
        <v>2000</v>
      </c>
      <c r="D1186" t="s">
        <v>2000</v>
      </c>
      <c r="E1186" t="s">
        <v>67</v>
      </c>
      <c r="F1186" t="s">
        <v>67</v>
      </c>
      <c r="G1186" t="s">
        <v>112</v>
      </c>
      <c r="L1186" t="s">
        <v>3214</v>
      </c>
      <c r="M1186" s="9"/>
      <c r="N1186" s="12" t="str">
        <f>IFERROR(VLOOKUP(C1186,NOVOS!$C:$C,1,0),"OK")</f>
        <v>OK</v>
      </c>
    </row>
    <row r="1187" spans="1:14" hidden="1" x14ac:dyDescent="0.25">
      <c r="A1187" t="s">
        <v>1058</v>
      </c>
      <c r="B1187">
        <v>202102</v>
      </c>
      <c r="C1187" t="s">
        <v>2000</v>
      </c>
      <c r="D1187" t="s">
        <v>2000</v>
      </c>
      <c r="E1187" t="s">
        <v>67</v>
      </c>
      <c r="F1187" t="s">
        <v>67</v>
      </c>
      <c r="G1187" t="s">
        <v>112</v>
      </c>
      <c r="L1187" t="s">
        <v>3214</v>
      </c>
      <c r="M1187" s="9"/>
      <c r="N1187" s="12" t="str">
        <f>IFERROR(VLOOKUP(C1187,NOVOS!$C:$C,1,0),"OK")</f>
        <v>OK</v>
      </c>
    </row>
    <row r="1188" spans="1:14" hidden="1" x14ac:dyDescent="0.25">
      <c r="A1188" t="s">
        <v>1058</v>
      </c>
      <c r="B1188">
        <v>202103</v>
      </c>
      <c r="C1188" t="s">
        <v>2000</v>
      </c>
      <c r="D1188" t="s">
        <v>2000</v>
      </c>
      <c r="E1188" t="s">
        <v>67</v>
      </c>
      <c r="F1188" t="s">
        <v>67</v>
      </c>
      <c r="G1188" t="s">
        <v>112</v>
      </c>
      <c r="L1188" t="s">
        <v>3214</v>
      </c>
      <c r="M1188" s="9"/>
      <c r="N1188" s="12" t="str">
        <f>IFERROR(VLOOKUP(C1188,NOVOS!$C:$C,1,0),"OK")</f>
        <v>OK</v>
      </c>
    </row>
    <row r="1189" spans="1:14" hidden="1" x14ac:dyDescent="0.25">
      <c r="A1189" t="s">
        <v>1058</v>
      </c>
      <c r="B1189">
        <v>202104</v>
      </c>
      <c r="C1189" t="s">
        <v>2000</v>
      </c>
      <c r="D1189" t="s">
        <v>2000</v>
      </c>
      <c r="E1189" t="s">
        <v>67</v>
      </c>
      <c r="F1189" t="s">
        <v>67</v>
      </c>
      <c r="G1189" t="s">
        <v>112</v>
      </c>
      <c r="L1189" t="s">
        <v>3214</v>
      </c>
      <c r="M1189" s="9"/>
      <c r="N1189" s="12" t="str">
        <f>IFERROR(VLOOKUP(C1189,NOVOS!$C:$C,1,0),"OK")</f>
        <v>OK</v>
      </c>
    </row>
    <row r="1190" spans="1:14" hidden="1" x14ac:dyDescent="0.25">
      <c r="A1190" t="s">
        <v>1058</v>
      </c>
      <c r="B1190">
        <v>202105</v>
      </c>
      <c r="C1190" t="s">
        <v>2000</v>
      </c>
      <c r="D1190" t="s">
        <v>2000</v>
      </c>
      <c r="E1190" t="s">
        <v>67</v>
      </c>
      <c r="F1190" t="s">
        <v>67</v>
      </c>
      <c r="G1190" t="s">
        <v>112</v>
      </c>
      <c r="L1190" t="s">
        <v>3214</v>
      </c>
      <c r="M1190" s="9"/>
      <c r="N1190" s="12" t="str">
        <f>IFERROR(VLOOKUP(C1190,NOVOS!$C:$C,1,0),"OK")</f>
        <v>OK</v>
      </c>
    </row>
    <row r="1191" spans="1:14" hidden="1" x14ac:dyDescent="0.25">
      <c r="A1191" t="s">
        <v>1058</v>
      </c>
      <c r="B1191">
        <v>202106</v>
      </c>
      <c r="C1191" t="s">
        <v>2000</v>
      </c>
      <c r="D1191" t="s">
        <v>2000</v>
      </c>
      <c r="E1191" t="s">
        <v>67</v>
      </c>
      <c r="F1191" t="s">
        <v>67</v>
      </c>
      <c r="G1191" t="s">
        <v>112</v>
      </c>
      <c r="L1191" t="s">
        <v>3214</v>
      </c>
      <c r="M1191" s="9"/>
      <c r="N1191" s="12" t="str">
        <f>IFERROR(VLOOKUP(C1191,NOVOS!$C:$C,1,0),"OK")</f>
        <v>OK</v>
      </c>
    </row>
    <row r="1192" spans="1:14" hidden="1" x14ac:dyDescent="0.25">
      <c r="A1192" t="s">
        <v>1058</v>
      </c>
      <c r="B1192">
        <v>202107</v>
      </c>
      <c r="C1192" t="s">
        <v>2000</v>
      </c>
      <c r="D1192" t="s">
        <v>2000</v>
      </c>
      <c r="E1192" t="s">
        <v>67</v>
      </c>
      <c r="F1192" t="s">
        <v>67</v>
      </c>
      <c r="G1192" t="s">
        <v>112</v>
      </c>
      <c r="L1192" t="s">
        <v>3214</v>
      </c>
      <c r="M1192" s="9"/>
      <c r="N1192" s="12" t="str">
        <f>IFERROR(VLOOKUP(C1192,NOVOS!$C:$C,1,0),"OK")</f>
        <v>OK</v>
      </c>
    </row>
    <row r="1193" spans="1:14" hidden="1" x14ac:dyDescent="0.25">
      <c r="A1193" t="s">
        <v>1058</v>
      </c>
      <c r="B1193">
        <v>202109</v>
      </c>
      <c r="C1193" t="s">
        <v>2000</v>
      </c>
      <c r="D1193" t="s">
        <v>2000</v>
      </c>
      <c r="E1193" t="s">
        <v>67</v>
      </c>
      <c r="F1193" t="s">
        <v>67</v>
      </c>
      <c r="G1193" t="s">
        <v>112</v>
      </c>
      <c r="L1193" t="s">
        <v>3214</v>
      </c>
      <c r="M1193" s="9"/>
      <c r="N1193" s="12" t="str">
        <f>IFERROR(VLOOKUP(C1193,NOVOS!$C:$C,1,0),"OK")</f>
        <v>OK</v>
      </c>
    </row>
    <row r="1194" spans="1:14" hidden="1" x14ac:dyDescent="0.25">
      <c r="A1194" t="s">
        <v>1058</v>
      </c>
      <c r="B1194">
        <v>202110</v>
      </c>
      <c r="C1194" t="s">
        <v>2000</v>
      </c>
      <c r="D1194" t="s">
        <v>2000</v>
      </c>
      <c r="E1194" t="s">
        <v>67</v>
      </c>
      <c r="F1194" t="s">
        <v>67</v>
      </c>
      <c r="G1194" t="s">
        <v>112</v>
      </c>
      <c r="L1194" t="s">
        <v>3214</v>
      </c>
      <c r="M1194" s="9"/>
      <c r="N1194" s="12" t="str">
        <f>IFERROR(VLOOKUP(C1194,NOVOS!$C:$C,1,0),"OK")</f>
        <v>OK</v>
      </c>
    </row>
    <row r="1195" spans="1:14" hidden="1" x14ac:dyDescent="0.25">
      <c r="A1195" t="s">
        <v>1058</v>
      </c>
      <c r="B1195">
        <v>202108</v>
      </c>
      <c r="C1195" t="s">
        <v>2000</v>
      </c>
      <c r="D1195" t="s">
        <v>2000</v>
      </c>
      <c r="E1195" t="s">
        <v>67</v>
      </c>
      <c r="F1195" t="s">
        <v>67</v>
      </c>
      <c r="G1195" t="s">
        <v>112</v>
      </c>
      <c r="L1195" t="s">
        <v>3214</v>
      </c>
      <c r="M1195" s="9"/>
      <c r="N1195" s="12" t="str">
        <f>IFERROR(VLOOKUP(C1195,NOVOS!$C:$C,1,0),"OK")</f>
        <v>OK</v>
      </c>
    </row>
    <row r="1196" spans="1:14" hidden="1" x14ac:dyDescent="0.25">
      <c r="A1196" t="s">
        <v>1058</v>
      </c>
      <c r="B1196">
        <v>202111</v>
      </c>
      <c r="C1196" t="s">
        <v>2000</v>
      </c>
      <c r="D1196" t="s">
        <v>2000</v>
      </c>
      <c r="E1196" t="s">
        <v>67</v>
      </c>
      <c r="F1196" t="s">
        <v>67</v>
      </c>
      <c r="G1196" t="s">
        <v>112</v>
      </c>
      <c r="L1196" t="s">
        <v>3214</v>
      </c>
      <c r="M1196" s="9"/>
      <c r="N1196" s="12" t="str">
        <f>IFERROR(VLOOKUP(C1196,NOVOS!$C:$C,1,0),"OK")</f>
        <v>OK</v>
      </c>
    </row>
    <row r="1197" spans="1:14" hidden="1" x14ac:dyDescent="0.25">
      <c r="A1197" t="s">
        <v>1058</v>
      </c>
      <c r="B1197">
        <v>202112</v>
      </c>
      <c r="C1197" t="s">
        <v>2000</v>
      </c>
      <c r="D1197" t="s">
        <v>2000</v>
      </c>
      <c r="E1197" t="s">
        <v>67</v>
      </c>
      <c r="F1197" t="s">
        <v>67</v>
      </c>
      <c r="G1197" t="s">
        <v>112</v>
      </c>
      <c r="L1197" t="s">
        <v>3214</v>
      </c>
      <c r="M1197" s="9"/>
      <c r="N1197" s="12" t="str">
        <f>IFERROR(VLOOKUP(C1197,NOVOS!$C:$C,1,0),"OK")</f>
        <v>OK</v>
      </c>
    </row>
    <row r="1198" spans="1:14" hidden="1" x14ac:dyDescent="0.25">
      <c r="A1198" t="s">
        <v>1058</v>
      </c>
      <c r="B1198">
        <v>202201</v>
      </c>
      <c r="C1198" t="s">
        <v>2000</v>
      </c>
      <c r="D1198" t="s">
        <v>2000</v>
      </c>
      <c r="E1198" t="s">
        <v>67</v>
      </c>
      <c r="F1198" t="s">
        <v>67</v>
      </c>
      <c r="G1198" t="s">
        <v>112</v>
      </c>
      <c r="L1198" t="s">
        <v>3214</v>
      </c>
      <c r="M1198" s="9"/>
      <c r="N1198" s="12" t="str">
        <f>IFERROR(VLOOKUP(C1198,NOVOS!$C:$C,1,0),"OK")</f>
        <v>OK</v>
      </c>
    </row>
    <row r="1199" spans="1:14" hidden="1" x14ac:dyDescent="0.25">
      <c r="A1199" t="s">
        <v>1058</v>
      </c>
      <c r="B1199">
        <v>202202</v>
      </c>
      <c r="C1199" t="s">
        <v>2000</v>
      </c>
      <c r="D1199" t="s">
        <v>2000</v>
      </c>
      <c r="E1199" t="s">
        <v>67</v>
      </c>
      <c r="F1199" t="s">
        <v>67</v>
      </c>
      <c r="G1199" t="s">
        <v>112</v>
      </c>
      <c r="L1199" t="s">
        <v>3214</v>
      </c>
      <c r="M1199" s="9"/>
      <c r="N1199" s="12" t="str">
        <f>IFERROR(VLOOKUP(C1199,NOVOS!$C:$C,1,0),"OK")</f>
        <v>OK</v>
      </c>
    </row>
    <row r="1200" spans="1:14" hidden="1" x14ac:dyDescent="0.25">
      <c r="A1200" t="s">
        <v>1058</v>
      </c>
      <c r="B1200">
        <v>202203</v>
      </c>
      <c r="C1200" t="s">
        <v>2000</v>
      </c>
      <c r="D1200" t="s">
        <v>2000</v>
      </c>
      <c r="E1200" t="s">
        <v>67</v>
      </c>
      <c r="F1200" t="s">
        <v>67</v>
      </c>
      <c r="G1200" t="s">
        <v>112</v>
      </c>
      <c r="L1200" t="s">
        <v>3214</v>
      </c>
      <c r="M1200" s="9"/>
      <c r="N1200" s="12" t="str">
        <f>IFERROR(VLOOKUP(C1200,NOVOS!$C:$C,1,0),"OK")</f>
        <v>OK</v>
      </c>
    </row>
    <row r="1201" spans="1:14" hidden="1" x14ac:dyDescent="0.25">
      <c r="A1201" t="s">
        <v>1058</v>
      </c>
      <c r="B1201">
        <v>202204</v>
      </c>
      <c r="C1201" t="s">
        <v>2000</v>
      </c>
      <c r="D1201" t="s">
        <v>2000</v>
      </c>
      <c r="E1201" t="s">
        <v>67</v>
      </c>
      <c r="F1201" t="s">
        <v>67</v>
      </c>
      <c r="G1201" t="s">
        <v>112</v>
      </c>
      <c r="L1201" t="s">
        <v>3214</v>
      </c>
      <c r="M1201" s="9"/>
      <c r="N1201" s="12" t="str">
        <f>IFERROR(VLOOKUP(C1201,NOVOS!$C:$C,1,0),"OK")</f>
        <v>OK</v>
      </c>
    </row>
    <row r="1202" spans="1:14" hidden="1" x14ac:dyDescent="0.25">
      <c r="A1202" t="s">
        <v>1058</v>
      </c>
      <c r="B1202">
        <v>202206</v>
      </c>
      <c r="C1202" t="s">
        <v>2000</v>
      </c>
      <c r="D1202" t="s">
        <v>2000</v>
      </c>
      <c r="E1202" t="s">
        <v>67</v>
      </c>
      <c r="F1202" t="s">
        <v>67</v>
      </c>
      <c r="G1202" t="s">
        <v>112</v>
      </c>
      <c r="L1202" t="s">
        <v>3214</v>
      </c>
      <c r="M1202" s="9"/>
      <c r="N1202" s="12" t="str">
        <f>IFERROR(VLOOKUP(C1202,NOVOS!$C:$C,1,0),"OK")</f>
        <v>OK</v>
      </c>
    </row>
    <row r="1203" spans="1:14" hidden="1" x14ac:dyDescent="0.25">
      <c r="A1203" t="s">
        <v>1058</v>
      </c>
      <c r="B1203">
        <v>202205</v>
      </c>
      <c r="C1203" t="s">
        <v>2000</v>
      </c>
      <c r="D1203" t="s">
        <v>2000</v>
      </c>
      <c r="E1203" t="s">
        <v>67</v>
      </c>
      <c r="F1203" t="s">
        <v>67</v>
      </c>
      <c r="G1203" t="s">
        <v>112</v>
      </c>
      <c r="L1203" t="s">
        <v>3214</v>
      </c>
      <c r="M1203" s="9"/>
      <c r="N1203" s="12" t="str">
        <f>IFERROR(VLOOKUP(C1203,NOVOS!$C:$C,1,0),"OK")</f>
        <v>OK</v>
      </c>
    </row>
    <row r="1204" spans="1:14" hidden="1" x14ac:dyDescent="0.25">
      <c r="A1204" t="s">
        <v>1058</v>
      </c>
      <c r="B1204">
        <v>202207</v>
      </c>
      <c r="C1204" t="s">
        <v>2000</v>
      </c>
      <c r="D1204" t="s">
        <v>2000</v>
      </c>
      <c r="E1204" t="s">
        <v>67</v>
      </c>
      <c r="F1204" t="s">
        <v>67</v>
      </c>
      <c r="G1204" t="s">
        <v>112</v>
      </c>
      <c r="L1204" t="s">
        <v>3214</v>
      </c>
      <c r="M1204" s="9"/>
      <c r="N1204" s="12" t="str">
        <f>IFERROR(VLOOKUP(C1204,NOVOS!$C:$C,1,0),"OK")</f>
        <v>OK</v>
      </c>
    </row>
    <row r="1205" spans="1:14" hidden="1" x14ac:dyDescent="0.25">
      <c r="A1205" t="s">
        <v>1058</v>
      </c>
      <c r="B1205">
        <v>202208</v>
      </c>
      <c r="C1205" t="s">
        <v>2000</v>
      </c>
      <c r="D1205" t="s">
        <v>2000</v>
      </c>
      <c r="E1205" t="s">
        <v>67</v>
      </c>
      <c r="F1205" t="s">
        <v>67</v>
      </c>
      <c r="G1205" t="s">
        <v>112</v>
      </c>
      <c r="L1205" t="s">
        <v>3214</v>
      </c>
      <c r="M1205" s="9"/>
      <c r="N1205" s="12" t="str">
        <f>IFERROR(VLOOKUP(C1205,NOVOS!$C:$C,1,0),"OK")</f>
        <v>OK</v>
      </c>
    </row>
    <row r="1206" spans="1:14" hidden="1" x14ac:dyDescent="0.25">
      <c r="A1206" t="s">
        <v>1058</v>
      </c>
      <c r="B1206">
        <v>202209</v>
      </c>
      <c r="C1206" t="s">
        <v>2000</v>
      </c>
      <c r="D1206" t="s">
        <v>2000</v>
      </c>
      <c r="E1206" t="s">
        <v>67</v>
      </c>
      <c r="F1206" t="s">
        <v>67</v>
      </c>
      <c r="G1206" t="s">
        <v>112</v>
      </c>
      <c r="L1206" t="s">
        <v>3214</v>
      </c>
      <c r="M1206" s="9"/>
      <c r="N1206" s="12" t="str">
        <f>IFERROR(VLOOKUP(C1206,NOVOS!$C:$C,1,0),"OK")</f>
        <v>OK</v>
      </c>
    </row>
    <row r="1207" spans="1:14" hidden="1" x14ac:dyDescent="0.25">
      <c r="A1207" t="s">
        <v>1058</v>
      </c>
      <c r="B1207">
        <v>202210</v>
      </c>
      <c r="C1207" t="s">
        <v>2000</v>
      </c>
      <c r="D1207" t="s">
        <v>2000</v>
      </c>
      <c r="E1207" t="s">
        <v>67</v>
      </c>
      <c r="F1207" t="s">
        <v>67</v>
      </c>
      <c r="G1207" t="s">
        <v>112</v>
      </c>
      <c r="L1207" t="s">
        <v>3214</v>
      </c>
      <c r="M1207" s="9"/>
      <c r="N1207" s="12" t="str">
        <f>IFERROR(VLOOKUP(C1207,NOVOS!$C:$C,1,0),"OK")</f>
        <v>OK</v>
      </c>
    </row>
    <row r="1208" spans="1:14" hidden="1" x14ac:dyDescent="0.25">
      <c r="A1208" t="s">
        <v>1058</v>
      </c>
      <c r="B1208">
        <v>202211</v>
      </c>
      <c r="C1208" t="s">
        <v>2000</v>
      </c>
      <c r="D1208" t="s">
        <v>2000</v>
      </c>
      <c r="E1208" t="s">
        <v>67</v>
      </c>
      <c r="F1208" t="s">
        <v>67</v>
      </c>
      <c r="G1208" t="s">
        <v>112</v>
      </c>
      <c r="L1208" t="s">
        <v>3214</v>
      </c>
      <c r="M1208" s="9"/>
      <c r="N1208" s="12" t="str">
        <f>IFERROR(VLOOKUP(C1208,NOVOS!$C:$C,1,0),"OK")</f>
        <v>OK</v>
      </c>
    </row>
    <row r="1209" spans="1:14" hidden="1" x14ac:dyDescent="0.25">
      <c r="A1209" t="s">
        <v>1058</v>
      </c>
      <c r="B1209">
        <v>202212</v>
      </c>
      <c r="C1209" t="s">
        <v>2000</v>
      </c>
      <c r="D1209" t="s">
        <v>2000</v>
      </c>
      <c r="E1209" t="s">
        <v>67</v>
      </c>
      <c r="F1209" t="s">
        <v>67</v>
      </c>
      <c r="G1209" t="s">
        <v>112</v>
      </c>
      <c r="L1209" t="s">
        <v>3214</v>
      </c>
      <c r="M1209" s="9"/>
      <c r="N1209" s="12" t="str">
        <f>IFERROR(VLOOKUP(C1209,NOVOS!$C:$C,1,0),"OK")</f>
        <v>OK</v>
      </c>
    </row>
    <row r="1210" spans="1:14" hidden="1" x14ac:dyDescent="0.25">
      <c r="A1210" t="s">
        <v>1058</v>
      </c>
      <c r="B1210">
        <v>202301</v>
      </c>
      <c r="C1210" t="s">
        <v>2000</v>
      </c>
      <c r="D1210" t="s">
        <v>2000</v>
      </c>
      <c r="E1210" t="s">
        <v>67</v>
      </c>
      <c r="F1210" t="s">
        <v>67</v>
      </c>
      <c r="G1210" t="s">
        <v>112</v>
      </c>
      <c r="L1210" t="s">
        <v>3214</v>
      </c>
      <c r="M1210" s="9"/>
      <c r="N1210" s="12" t="str">
        <f>IFERROR(VLOOKUP(C1210,NOVOS!$C:$C,1,0),"OK")</f>
        <v>OK</v>
      </c>
    </row>
    <row r="1211" spans="1:14" hidden="1" x14ac:dyDescent="0.25">
      <c r="A1211" t="s">
        <v>1058</v>
      </c>
      <c r="B1211">
        <v>202302</v>
      </c>
      <c r="C1211" t="s">
        <v>2000</v>
      </c>
      <c r="D1211" t="s">
        <v>2000</v>
      </c>
      <c r="E1211" t="s">
        <v>67</v>
      </c>
      <c r="F1211" t="s">
        <v>67</v>
      </c>
      <c r="G1211" t="s">
        <v>112</v>
      </c>
      <c r="L1211" t="s">
        <v>3214</v>
      </c>
      <c r="M1211" s="9"/>
      <c r="N1211" s="12" t="str">
        <f>IFERROR(VLOOKUP(C1211,NOVOS!$C:$C,1,0),"OK")</f>
        <v>OK</v>
      </c>
    </row>
    <row r="1212" spans="1:14" hidden="1" x14ac:dyDescent="0.25">
      <c r="A1212" t="s">
        <v>1058</v>
      </c>
      <c r="B1212">
        <v>202303</v>
      </c>
      <c r="C1212" t="s">
        <v>2000</v>
      </c>
      <c r="D1212" t="s">
        <v>2000</v>
      </c>
      <c r="E1212" t="s">
        <v>67</v>
      </c>
      <c r="F1212" t="s">
        <v>67</v>
      </c>
      <c r="G1212" t="s">
        <v>112</v>
      </c>
      <c r="L1212" t="s">
        <v>3214</v>
      </c>
      <c r="M1212" s="9"/>
      <c r="N1212" s="12" t="str">
        <f>IFERROR(VLOOKUP(C1212,NOVOS!$C:$C,1,0),"OK")</f>
        <v>OK</v>
      </c>
    </row>
    <row r="1213" spans="1:14" hidden="1" x14ac:dyDescent="0.25">
      <c r="A1213" t="s">
        <v>1058</v>
      </c>
      <c r="B1213">
        <v>202304</v>
      </c>
      <c r="C1213" t="s">
        <v>2000</v>
      </c>
      <c r="D1213" t="s">
        <v>2000</v>
      </c>
      <c r="E1213" t="s">
        <v>67</v>
      </c>
      <c r="F1213" t="s">
        <v>67</v>
      </c>
      <c r="G1213" t="s">
        <v>112</v>
      </c>
      <c r="L1213" t="s">
        <v>3214</v>
      </c>
      <c r="M1213" s="9"/>
      <c r="N1213" s="12" t="str">
        <f>IFERROR(VLOOKUP(C1213,NOVOS!$C:$C,1,0),"OK")</f>
        <v>OK</v>
      </c>
    </row>
    <row r="1214" spans="1:14" hidden="1" x14ac:dyDescent="0.25">
      <c r="A1214" t="s">
        <v>1058</v>
      </c>
      <c r="B1214">
        <v>202305</v>
      </c>
      <c r="C1214" t="s">
        <v>2000</v>
      </c>
      <c r="D1214" t="s">
        <v>2000</v>
      </c>
      <c r="E1214" t="s">
        <v>67</v>
      </c>
      <c r="F1214" t="s">
        <v>67</v>
      </c>
      <c r="G1214" t="s">
        <v>112</v>
      </c>
      <c r="L1214" t="s">
        <v>3214</v>
      </c>
      <c r="M1214" s="9"/>
      <c r="N1214" s="12" t="str">
        <f>IFERROR(VLOOKUP(C1214,NOVOS!$C:$C,1,0),"OK")</f>
        <v>OK</v>
      </c>
    </row>
    <row r="1215" spans="1:14" hidden="1" x14ac:dyDescent="0.25">
      <c r="A1215" t="s">
        <v>1058</v>
      </c>
      <c r="B1215">
        <v>202306</v>
      </c>
      <c r="C1215" t="s">
        <v>2000</v>
      </c>
      <c r="D1215" t="s">
        <v>2000</v>
      </c>
      <c r="E1215" t="s">
        <v>67</v>
      </c>
      <c r="F1215" t="s">
        <v>67</v>
      </c>
      <c r="G1215" t="s">
        <v>112</v>
      </c>
      <c r="L1215" t="s">
        <v>3214</v>
      </c>
      <c r="M1215" s="9"/>
      <c r="N1215" s="12" t="str">
        <f>IFERROR(VLOOKUP(C1215,NOVOS!$C:$C,1,0),"OK")</f>
        <v>OK</v>
      </c>
    </row>
    <row r="1216" spans="1:14" hidden="1" x14ac:dyDescent="0.25">
      <c r="A1216" t="s">
        <v>1058</v>
      </c>
      <c r="B1216">
        <v>202307</v>
      </c>
      <c r="C1216" t="s">
        <v>2000</v>
      </c>
      <c r="D1216" t="s">
        <v>2000</v>
      </c>
      <c r="E1216" t="s">
        <v>67</v>
      </c>
      <c r="F1216" t="s">
        <v>67</v>
      </c>
      <c r="G1216" t="s">
        <v>112</v>
      </c>
      <c r="L1216" t="s">
        <v>3214</v>
      </c>
      <c r="M1216" s="9"/>
      <c r="N1216" s="12" t="str">
        <f>IFERROR(VLOOKUP(C1216,NOVOS!$C:$C,1,0),"OK")</f>
        <v>OK</v>
      </c>
    </row>
    <row r="1217" spans="1:14" hidden="1" x14ac:dyDescent="0.25">
      <c r="A1217" t="s">
        <v>1058</v>
      </c>
      <c r="B1217">
        <v>202308</v>
      </c>
      <c r="C1217" t="s">
        <v>2000</v>
      </c>
      <c r="D1217" t="s">
        <v>2000</v>
      </c>
      <c r="E1217" t="s">
        <v>67</v>
      </c>
      <c r="F1217" t="s">
        <v>67</v>
      </c>
      <c r="G1217" t="s">
        <v>112</v>
      </c>
      <c r="L1217" t="s">
        <v>3214</v>
      </c>
      <c r="M1217" s="9"/>
      <c r="N1217" s="12" t="str">
        <f>IFERROR(VLOOKUP(C1217,NOVOS!$C:$C,1,0),"OK")</f>
        <v>OK</v>
      </c>
    </row>
    <row r="1218" spans="1:14" hidden="1" x14ac:dyDescent="0.25">
      <c r="A1218" t="s">
        <v>1058</v>
      </c>
      <c r="B1218">
        <v>202309</v>
      </c>
      <c r="C1218" t="s">
        <v>2000</v>
      </c>
      <c r="D1218" t="s">
        <v>2000</v>
      </c>
      <c r="E1218" t="s">
        <v>67</v>
      </c>
      <c r="F1218" t="s">
        <v>67</v>
      </c>
      <c r="G1218" t="s">
        <v>112</v>
      </c>
      <c r="L1218" t="s">
        <v>3214</v>
      </c>
      <c r="M1218" s="9"/>
      <c r="N1218" s="12" t="str">
        <f>IFERROR(VLOOKUP(C1218,NOVOS!$C:$C,1,0),"OK")</f>
        <v>OK</v>
      </c>
    </row>
    <row r="1219" spans="1:14" hidden="1" x14ac:dyDescent="0.25">
      <c r="A1219" t="s">
        <v>1058</v>
      </c>
      <c r="B1219">
        <v>202310</v>
      </c>
      <c r="C1219" t="s">
        <v>2000</v>
      </c>
      <c r="D1219" t="s">
        <v>2000</v>
      </c>
      <c r="E1219" t="s">
        <v>67</v>
      </c>
      <c r="F1219" t="s">
        <v>67</v>
      </c>
      <c r="G1219" t="s">
        <v>112</v>
      </c>
      <c r="L1219" t="s">
        <v>3214</v>
      </c>
      <c r="M1219" s="9"/>
      <c r="N1219" s="12" t="str">
        <f>IFERROR(VLOOKUP(C1219,NOVOS!$C:$C,1,0),"OK")</f>
        <v>OK</v>
      </c>
    </row>
    <row r="1220" spans="1:14" hidden="1" x14ac:dyDescent="0.25">
      <c r="A1220" t="s">
        <v>2873</v>
      </c>
      <c r="B1220">
        <v>202312</v>
      </c>
      <c r="C1220" s="11" t="s">
        <v>5054</v>
      </c>
      <c r="D1220" s="11" t="s">
        <v>5054</v>
      </c>
      <c r="E1220" t="s">
        <v>4374</v>
      </c>
      <c r="F1220" t="s">
        <v>4374</v>
      </c>
      <c r="G1220" t="s">
        <v>140</v>
      </c>
      <c r="J1220">
        <v>10</v>
      </c>
      <c r="K1220">
        <v>3500</v>
      </c>
      <c r="M1220" s="45"/>
      <c r="N1220" s="12" t="str">
        <f>IFERROR(VLOOKUP(C1220,NOVOS!$C:$C,1,0),"OK")</f>
        <v>OK</v>
      </c>
    </row>
    <row r="1221" spans="1:14" hidden="1" x14ac:dyDescent="0.25">
      <c r="A1221" t="s">
        <v>2873</v>
      </c>
      <c r="B1221">
        <v>202311</v>
      </c>
      <c r="C1221" s="11" t="s">
        <v>5055</v>
      </c>
      <c r="D1221" s="11" t="s">
        <v>5054</v>
      </c>
      <c r="E1221" t="s">
        <v>4374</v>
      </c>
      <c r="F1221" t="s">
        <v>4374</v>
      </c>
      <c r="G1221" t="s">
        <v>140</v>
      </c>
      <c r="J1221">
        <v>10</v>
      </c>
      <c r="K1221">
        <v>3500</v>
      </c>
      <c r="M1221" s="45"/>
      <c r="N1221" s="12" t="str">
        <f>IFERROR(VLOOKUP(C1221,NOVOS!$C:$C,1,0),"OK")</f>
        <v>OK</v>
      </c>
    </row>
    <row r="1222" spans="1:14" hidden="1" x14ac:dyDescent="0.25">
      <c r="A1222" t="s">
        <v>1552</v>
      </c>
      <c r="B1222">
        <v>202309</v>
      </c>
      <c r="C1222" s="11" t="s">
        <v>4625</v>
      </c>
      <c r="D1222" s="11" t="s">
        <v>4957</v>
      </c>
      <c r="E1222" t="s">
        <v>103</v>
      </c>
      <c r="F1222" t="s">
        <v>103</v>
      </c>
      <c r="G1222" t="s">
        <v>270</v>
      </c>
      <c r="H1222" t="s">
        <v>4638</v>
      </c>
      <c r="J1222">
        <v>10</v>
      </c>
      <c r="K1222">
        <v>3500</v>
      </c>
      <c r="L1222" s="9" t="s">
        <v>4670</v>
      </c>
      <c r="M1222" s="9"/>
      <c r="N1222" s="12" t="str">
        <f>IFERROR(VLOOKUP(C1222,NOVOS!$C:$C,1,0),"OK")</f>
        <v>OK</v>
      </c>
    </row>
    <row r="1223" spans="1:14" hidden="1" x14ac:dyDescent="0.25">
      <c r="A1223" t="s">
        <v>1552</v>
      </c>
      <c r="B1223">
        <v>202302</v>
      </c>
      <c r="C1223" s="11" t="s">
        <v>4625</v>
      </c>
      <c r="D1223" s="11" t="s">
        <v>4957</v>
      </c>
      <c r="E1223" t="s">
        <v>103</v>
      </c>
      <c r="F1223" t="s">
        <v>103</v>
      </c>
      <c r="G1223" t="s">
        <v>270</v>
      </c>
      <c r="H1223" t="s">
        <v>4638</v>
      </c>
      <c r="J1223">
        <v>10</v>
      </c>
      <c r="K1223">
        <v>3500</v>
      </c>
      <c r="L1223" s="9" t="s">
        <v>4670</v>
      </c>
      <c r="M1223" s="9"/>
      <c r="N1223" s="12" t="str">
        <f>IFERROR(VLOOKUP(C1223,NOVOS!$C:$C,1,0),"OK")</f>
        <v>OK</v>
      </c>
    </row>
    <row r="1224" spans="1:14" hidden="1" x14ac:dyDescent="0.25">
      <c r="A1224" t="s">
        <v>1552</v>
      </c>
      <c r="B1224">
        <v>202303</v>
      </c>
      <c r="C1224" s="11" t="s">
        <v>4625</v>
      </c>
      <c r="D1224" s="11" t="s">
        <v>4957</v>
      </c>
      <c r="E1224" t="s">
        <v>103</v>
      </c>
      <c r="F1224" t="s">
        <v>103</v>
      </c>
      <c r="G1224" t="s">
        <v>270</v>
      </c>
      <c r="H1224" t="s">
        <v>4638</v>
      </c>
      <c r="J1224">
        <v>10</v>
      </c>
      <c r="K1224">
        <v>3500</v>
      </c>
      <c r="L1224" s="9" t="s">
        <v>4670</v>
      </c>
      <c r="M1224" s="9"/>
      <c r="N1224" s="12" t="str">
        <f>IFERROR(VLOOKUP(C1224,NOVOS!$C:$C,1,0),"OK")</f>
        <v>OK</v>
      </c>
    </row>
    <row r="1225" spans="1:14" hidden="1" x14ac:dyDescent="0.25">
      <c r="A1225" t="s">
        <v>1552</v>
      </c>
      <c r="B1225">
        <v>202304</v>
      </c>
      <c r="C1225" s="11" t="s">
        <v>4625</v>
      </c>
      <c r="D1225" s="11" t="s">
        <v>4957</v>
      </c>
      <c r="E1225" t="s">
        <v>103</v>
      </c>
      <c r="F1225" t="s">
        <v>103</v>
      </c>
      <c r="G1225" t="s">
        <v>270</v>
      </c>
      <c r="H1225" t="s">
        <v>4638</v>
      </c>
      <c r="J1225">
        <v>10</v>
      </c>
      <c r="K1225">
        <v>3500</v>
      </c>
      <c r="L1225" s="9" t="s">
        <v>4670</v>
      </c>
      <c r="M1225" s="9"/>
      <c r="N1225" s="12" t="str">
        <f>IFERROR(VLOOKUP(C1225,NOVOS!$C:$C,1,0),"OK")</f>
        <v>OK</v>
      </c>
    </row>
    <row r="1226" spans="1:14" hidden="1" x14ac:dyDescent="0.25">
      <c r="A1226" t="s">
        <v>1552</v>
      </c>
      <c r="B1226">
        <v>202305</v>
      </c>
      <c r="C1226" s="11" t="s">
        <v>4625</v>
      </c>
      <c r="D1226" s="11" t="s">
        <v>4957</v>
      </c>
      <c r="E1226" t="s">
        <v>103</v>
      </c>
      <c r="F1226" t="s">
        <v>103</v>
      </c>
      <c r="G1226" t="s">
        <v>270</v>
      </c>
      <c r="H1226" t="s">
        <v>4638</v>
      </c>
      <c r="J1226">
        <v>10</v>
      </c>
      <c r="K1226">
        <v>3500</v>
      </c>
      <c r="L1226" s="9" t="s">
        <v>4670</v>
      </c>
      <c r="M1226" s="9"/>
      <c r="N1226" s="12" t="str">
        <f>IFERROR(VLOOKUP(C1226,NOVOS!$C:$C,1,0),"OK")</f>
        <v>OK</v>
      </c>
    </row>
    <row r="1227" spans="1:14" hidden="1" x14ac:dyDescent="0.25">
      <c r="A1227" t="s">
        <v>1552</v>
      </c>
      <c r="B1227">
        <v>202306</v>
      </c>
      <c r="C1227" s="11" t="s">
        <v>4625</v>
      </c>
      <c r="D1227" s="11" t="s">
        <v>4957</v>
      </c>
      <c r="E1227" t="s">
        <v>103</v>
      </c>
      <c r="F1227" t="s">
        <v>103</v>
      </c>
      <c r="G1227" t="s">
        <v>270</v>
      </c>
      <c r="H1227" t="s">
        <v>4638</v>
      </c>
      <c r="J1227">
        <v>10</v>
      </c>
      <c r="K1227">
        <v>3500</v>
      </c>
      <c r="L1227" s="9" t="s">
        <v>4670</v>
      </c>
      <c r="M1227" s="9"/>
      <c r="N1227" s="12" t="str">
        <f>IFERROR(VLOOKUP(C1227,NOVOS!$C:$C,1,0),"OK")</f>
        <v>OK</v>
      </c>
    </row>
    <row r="1228" spans="1:14" hidden="1" x14ac:dyDescent="0.25">
      <c r="A1228" t="s">
        <v>1552</v>
      </c>
      <c r="B1228">
        <v>202307</v>
      </c>
      <c r="C1228" s="11" t="s">
        <v>4625</v>
      </c>
      <c r="D1228" s="11" t="s">
        <v>4957</v>
      </c>
      <c r="E1228" t="s">
        <v>103</v>
      </c>
      <c r="F1228" t="s">
        <v>103</v>
      </c>
      <c r="G1228" t="s">
        <v>270</v>
      </c>
      <c r="H1228" t="s">
        <v>4638</v>
      </c>
      <c r="J1228">
        <v>10</v>
      </c>
      <c r="K1228">
        <v>3500</v>
      </c>
      <c r="L1228" s="9" t="s">
        <v>4670</v>
      </c>
      <c r="M1228" s="9"/>
      <c r="N1228" s="12" t="str">
        <f>IFERROR(VLOOKUP(C1228,NOVOS!$C:$C,1,0),"OK")</f>
        <v>OK</v>
      </c>
    </row>
    <row r="1229" spans="1:14" hidden="1" x14ac:dyDescent="0.25">
      <c r="A1229" t="s">
        <v>1552</v>
      </c>
      <c r="B1229">
        <v>202308</v>
      </c>
      <c r="C1229" s="11" t="s">
        <v>4625</v>
      </c>
      <c r="D1229" s="11" t="s">
        <v>4957</v>
      </c>
      <c r="E1229" t="s">
        <v>103</v>
      </c>
      <c r="F1229" t="s">
        <v>103</v>
      </c>
      <c r="G1229" t="s">
        <v>270</v>
      </c>
      <c r="H1229" t="s">
        <v>4638</v>
      </c>
      <c r="J1229">
        <v>10</v>
      </c>
      <c r="K1229">
        <v>3500</v>
      </c>
      <c r="L1229" s="9" t="s">
        <v>4670</v>
      </c>
      <c r="M1229" s="9"/>
      <c r="N1229" s="12" t="str">
        <f>IFERROR(VLOOKUP(C1229,NOVOS!$C:$C,1,0),"OK")</f>
        <v>OK</v>
      </c>
    </row>
    <row r="1230" spans="1:14" hidden="1" x14ac:dyDescent="0.25">
      <c r="A1230" t="s">
        <v>1552</v>
      </c>
      <c r="B1230">
        <v>202310</v>
      </c>
      <c r="C1230" s="11" t="s">
        <v>4625</v>
      </c>
      <c r="D1230" s="11" t="s">
        <v>4957</v>
      </c>
      <c r="E1230" t="s">
        <v>103</v>
      </c>
      <c r="F1230" t="s">
        <v>103</v>
      </c>
      <c r="G1230" t="s">
        <v>270</v>
      </c>
      <c r="H1230" t="s">
        <v>4638</v>
      </c>
      <c r="J1230">
        <v>10</v>
      </c>
      <c r="K1230">
        <v>3500</v>
      </c>
      <c r="L1230" s="9" t="s">
        <v>4670</v>
      </c>
      <c r="M1230" s="9"/>
      <c r="N1230" s="12" t="str">
        <f>IFERROR(VLOOKUP(C1230,NOVOS!$C:$C,1,0),"OK")</f>
        <v>OK</v>
      </c>
    </row>
    <row r="1231" spans="1:14" hidden="1" x14ac:dyDescent="0.25">
      <c r="A1231" t="s">
        <v>1552</v>
      </c>
      <c r="B1231">
        <v>202311</v>
      </c>
      <c r="C1231" s="11" t="s">
        <v>4625</v>
      </c>
      <c r="D1231" s="11" t="s">
        <v>4957</v>
      </c>
      <c r="E1231" t="s">
        <v>103</v>
      </c>
      <c r="F1231" t="s">
        <v>103</v>
      </c>
      <c r="G1231" t="s">
        <v>270</v>
      </c>
      <c r="H1231" t="s">
        <v>4638</v>
      </c>
      <c r="J1231">
        <v>10</v>
      </c>
      <c r="K1231">
        <v>3500</v>
      </c>
      <c r="L1231" s="9" t="s">
        <v>4670</v>
      </c>
      <c r="M1231" s="9"/>
      <c r="N1231" s="12" t="str">
        <f>IFERROR(VLOOKUP(C1231,NOVOS!$C:$C,1,0),"OK")</f>
        <v>OK</v>
      </c>
    </row>
    <row r="1232" spans="1:14" hidden="1" x14ac:dyDescent="0.25">
      <c r="A1232" t="s">
        <v>1552</v>
      </c>
      <c r="B1232">
        <v>202309</v>
      </c>
      <c r="C1232" s="11" t="s">
        <v>4627</v>
      </c>
      <c r="D1232" s="11" t="s">
        <v>4957</v>
      </c>
      <c r="E1232" t="s">
        <v>103</v>
      </c>
      <c r="F1232" t="s">
        <v>103</v>
      </c>
      <c r="G1232" t="s">
        <v>270</v>
      </c>
      <c r="H1232" t="s">
        <v>4638</v>
      </c>
      <c r="J1232">
        <v>10</v>
      </c>
      <c r="K1232">
        <v>3500</v>
      </c>
      <c r="L1232" s="9" t="s">
        <v>4670</v>
      </c>
      <c r="M1232" s="9"/>
      <c r="N1232" s="12" t="str">
        <f>IFERROR(VLOOKUP(C1232,NOVOS!$C:$C,1,0),"OK")</f>
        <v>OK</v>
      </c>
    </row>
    <row r="1233" spans="1:14" hidden="1" x14ac:dyDescent="0.25">
      <c r="A1233" t="s">
        <v>1552</v>
      </c>
      <c r="B1233">
        <v>202302</v>
      </c>
      <c r="C1233" s="11" t="s">
        <v>4627</v>
      </c>
      <c r="D1233" s="11" t="s">
        <v>4957</v>
      </c>
      <c r="E1233" t="s">
        <v>103</v>
      </c>
      <c r="F1233" t="s">
        <v>103</v>
      </c>
      <c r="G1233" t="s">
        <v>270</v>
      </c>
      <c r="H1233" t="s">
        <v>4638</v>
      </c>
      <c r="J1233">
        <v>10</v>
      </c>
      <c r="K1233">
        <v>3500</v>
      </c>
      <c r="L1233" s="9" t="s">
        <v>4670</v>
      </c>
      <c r="M1233" s="9"/>
      <c r="N1233" s="12" t="str">
        <f>IFERROR(VLOOKUP(C1233,NOVOS!$C:$C,1,0),"OK")</f>
        <v>OK</v>
      </c>
    </row>
    <row r="1234" spans="1:14" hidden="1" x14ac:dyDescent="0.25">
      <c r="A1234" t="s">
        <v>1552</v>
      </c>
      <c r="B1234">
        <v>202303</v>
      </c>
      <c r="C1234" s="11" t="s">
        <v>4627</v>
      </c>
      <c r="D1234" s="11" t="s">
        <v>4957</v>
      </c>
      <c r="E1234" t="s">
        <v>103</v>
      </c>
      <c r="F1234" t="s">
        <v>103</v>
      </c>
      <c r="G1234" t="s">
        <v>270</v>
      </c>
      <c r="H1234" t="s">
        <v>4638</v>
      </c>
      <c r="J1234">
        <v>10</v>
      </c>
      <c r="K1234">
        <v>3500</v>
      </c>
      <c r="L1234" s="9" t="s">
        <v>4670</v>
      </c>
      <c r="M1234" s="9"/>
      <c r="N1234" s="12" t="str">
        <f>IFERROR(VLOOKUP(C1234,NOVOS!$C:$C,1,0),"OK")</f>
        <v>OK</v>
      </c>
    </row>
    <row r="1235" spans="1:14" hidden="1" x14ac:dyDescent="0.25">
      <c r="A1235" t="s">
        <v>1552</v>
      </c>
      <c r="B1235">
        <v>202304</v>
      </c>
      <c r="C1235" s="11" t="s">
        <v>4627</v>
      </c>
      <c r="D1235" s="11" t="s">
        <v>4957</v>
      </c>
      <c r="E1235" t="s">
        <v>103</v>
      </c>
      <c r="F1235" t="s">
        <v>103</v>
      </c>
      <c r="G1235" t="s">
        <v>270</v>
      </c>
      <c r="H1235" t="s">
        <v>4638</v>
      </c>
      <c r="J1235">
        <v>10</v>
      </c>
      <c r="K1235">
        <v>3500</v>
      </c>
      <c r="L1235" s="9" t="s">
        <v>4670</v>
      </c>
      <c r="M1235" s="9"/>
      <c r="N1235" s="12" t="str">
        <f>IFERROR(VLOOKUP(C1235,NOVOS!$C:$C,1,0),"OK")</f>
        <v>OK</v>
      </c>
    </row>
    <row r="1236" spans="1:14" hidden="1" x14ac:dyDescent="0.25">
      <c r="A1236" t="s">
        <v>1552</v>
      </c>
      <c r="B1236">
        <v>202305</v>
      </c>
      <c r="C1236" s="11" t="s">
        <v>4627</v>
      </c>
      <c r="D1236" s="11" t="s">
        <v>4957</v>
      </c>
      <c r="E1236" t="s">
        <v>103</v>
      </c>
      <c r="F1236" t="s">
        <v>103</v>
      </c>
      <c r="G1236" t="s">
        <v>270</v>
      </c>
      <c r="H1236" t="s">
        <v>4638</v>
      </c>
      <c r="J1236">
        <v>10</v>
      </c>
      <c r="K1236">
        <v>3500</v>
      </c>
      <c r="L1236" s="9" t="s">
        <v>4670</v>
      </c>
      <c r="M1236" s="9"/>
      <c r="N1236" s="12" t="str">
        <f>IFERROR(VLOOKUP(C1236,NOVOS!$C:$C,1,0),"OK")</f>
        <v>OK</v>
      </c>
    </row>
    <row r="1237" spans="1:14" hidden="1" x14ac:dyDescent="0.25">
      <c r="A1237" t="s">
        <v>1552</v>
      </c>
      <c r="B1237">
        <v>202306</v>
      </c>
      <c r="C1237" s="11" t="s">
        <v>4627</v>
      </c>
      <c r="D1237" s="11" t="s">
        <v>4957</v>
      </c>
      <c r="E1237" t="s">
        <v>103</v>
      </c>
      <c r="F1237" t="s">
        <v>103</v>
      </c>
      <c r="G1237" t="s">
        <v>270</v>
      </c>
      <c r="H1237" t="s">
        <v>4638</v>
      </c>
      <c r="J1237">
        <v>10</v>
      </c>
      <c r="K1237">
        <v>3500</v>
      </c>
      <c r="L1237" s="9" t="s">
        <v>4670</v>
      </c>
      <c r="M1237" s="9"/>
      <c r="N1237" s="12" t="str">
        <f>IFERROR(VLOOKUP(C1237,NOVOS!$C:$C,1,0),"OK")</f>
        <v>OK</v>
      </c>
    </row>
    <row r="1238" spans="1:14" hidden="1" x14ac:dyDescent="0.25">
      <c r="A1238" t="s">
        <v>1552</v>
      </c>
      <c r="B1238">
        <v>202307</v>
      </c>
      <c r="C1238" s="11" t="s">
        <v>4627</v>
      </c>
      <c r="D1238" s="11" t="s">
        <v>4957</v>
      </c>
      <c r="E1238" t="s">
        <v>103</v>
      </c>
      <c r="F1238" t="s">
        <v>103</v>
      </c>
      <c r="G1238" t="s">
        <v>270</v>
      </c>
      <c r="H1238" t="s">
        <v>4638</v>
      </c>
      <c r="J1238">
        <v>10</v>
      </c>
      <c r="K1238">
        <v>3500</v>
      </c>
      <c r="L1238" s="9" t="s">
        <v>4670</v>
      </c>
      <c r="M1238" s="9"/>
      <c r="N1238" s="12" t="str">
        <f>IFERROR(VLOOKUP(C1238,NOVOS!$C:$C,1,0),"OK")</f>
        <v>OK</v>
      </c>
    </row>
    <row r="1239" spans="1:14" hidden="1" x14ac:dyDescent="0.25">
      <c r="A1239" t="s">
        <v>1552</v>
      </c>
      <c r="B1239">
        <v>202308</v>
      </c>
      <c r="C1239" s="11" t="s">
        <v>4627</v>
      </c>
      <c r="D1239" s="11" t="s">
        <v>4957</v>
      </c>
      <c r="E1239" t="s">
        <v>103</v>
      </c>
      <c r="F1239" t="s">
        <v>103</v>
      </c>
      <c r="G1239" t="s">
        <v>270</v>
      </c>
      <c r="H1239" t="s">
        <v>4638</v>
      </c>
      <c r="J1239">
        <v>10</v>
      </c>
      <c r="K1239">
        <v>3500</v>
      </c>
      <c r="L1239" s="9" t="s">
        <v>4670</v>
      </c>
      <c r="M1239" s="9"/>
      <c r="N1239" s="12" t="str">
        <f>IFERROR(VLOOKUP(C1239,NOVOS!$C:$C,1,0),"OK")</f>
        <v>OK</v>
      </c>
    </row>
    <row r="1240" spans="1:14" hidden="1" x14ac:dyDescent="0.25">
      <c r="A1240" t="s">
        <v>1552</v>
      </c>
      <c r="B1240">
        <v>202310</v>
      </c>
      <c r="C1240" s="11" t="s">
        <v>4627</v>
      </c>
      <c r="D1240" s="11" t="s">
        <v>4957</v>
      </c>
      <c r="E1240" t="s">
        <v>103</v>
      </c>
      <c r="F1240" t="s">
        <v>103</v>
      </c>
      <c r="G1240" t="s">
        <v>270</v>
      </c>
      <c r="H1240" t="s">
        <v>4638</v>
      </c>
      <c r="J1240">
        <v>10</v>
      </c>
      <c r="K1240">
        <v>3500</v>
      </c>
      <c r="L1240" s="9" t="s">
        <v>4670</v>
      </c>
      <c r="M1240" s="9"/>
      <c r="N1240" s="12" t="str">
        <f>IFERROR(VLOOKUP(C1240,NOVOS!$C:$C,1,0),"OK")</f>
        <v>OK</v>
      </c>
    </row>
    <row r="1241" spans="1:14" hidden="1" x14ac:dyDescent="0.25">
      <c r="A1241" t="s">
        <v>1552</v>
      </c>
      <c r="B1241">
        <v>202311</v>
      </c>
      <c r="C1241" s="11" t="s">
        <v>4627</v>
      </c>
      <c r="D1241" s="11" t="s">
        <v>4957</v>
      </c>
      <c r="E1241" t="s">
        <v>103</v>
      </c>
      <c r="F1241" t="s">
        <v>103</v>
      </c>
      <c r="G1241" t="s">
        <v>270</v>
      </c>
      <c r="H1241" t="s">
        <v>4638</v>
      </c>
      <c r="J1241">
        <v>10</v>
      </c>
      <c r="K1241">
        <v>3500</v>
      </c>
      <c r="L1241" s="9" t="s">
        <v>4670</v>
      </c>
      <c r="M1241" s="9"/>
      <c r="N1241" s="12" t="str">
        <f>IFERROR(VLOOKUP(C1241,NOVOS!$C:$C,1,0),"OK")</f>
        <v>OK</v>
      </c>
    </row>
    <row r="1242" spans="1:14" hidden="1" x14ac:dyDescent="0.25">
      <c r="A1242" t="s">
        <v>1552</v>
      </c>
      <c r="B1242">
        <v>202312</v>
      </c>
      <c r="C1242" s="11" t="s">
        <v>4625</v>
      </c>
      <c r="D1242" s="11" t="s">
        <v>4957</v>
      </c>
      <c r="E1242" t="s">
        <v>103</v>
      </c>
      <c r="F1242" t="s">
        <v>103</v>
      </c>
      <c r="G1242" t="s">
        <v>270</v>
      </c>
      <c r="H1242" t="s">
        <v>4638</v>
      </c>
      <c r="J1242">
        <v>10</v>
      </c>
      <c r="K1242">
        <v>3500</v>
      </c>
      <c r="L1242" s="9" t="s">
        <v>4670</v>
      </c>
      <c r="M1242" s="9"/>
      <c r="N1242" s="12" t="str">
        <f>IFERROR(VLOOKUP(C1242,NOVOS!$C:$C,1,0),"OK")</f>
        <v>OK</v>
      </c>
    </row>
    <row r="1243" spans="1:14" hidden="1" x14ac:dyDescent="0.25">
      <c r="A1243" t="s">
        <v>118</v>
      </c>
      <c r="B1243">
        <v>202304</v>
      </c>
      <c r="C1243" t="s">
        <v>4762</v>
      </c>
      <c r="D1243" t="s">
        <v>4762</v>
      </c>
      <c r="E1243" t="s">
        <v>118</v>
      </c>
      <c r="F1243" t="s">
        <v>118</v>
      </c>
      <c r="G1243" t="s">
        <v>270</v>
      </c>
      <c r="H1243" t="s">
        <v>4794</v>
      </c>
      <c r="J1243">
        <v>20</v>
      </c>
      <c r="K1243">
        <v>4500</v>
      </c>
      <c r="L1243" s="9" t="s">
        <v>4794</v>
      </c>
      <c r="M1243"/>
      <c r="N1243" s="12" t="str">
        <f>IFERROR(VLOOKUP(C1243,NOVOS!$C:$C,1,0),"OK")</f>
        <v>OK</v>
      </c>
    </row>
    <row r="1244" spans="1:14" hidden="1" x14ac:dyDescent="0.25">
      <c r="A1244" t="s">
        <v>118</v>
      </c>
      <c r="B1244">
        <v>202305</v>
      </c>
      <c r="C1244" t="s">
        <v>4762</v>
      </c>
      <c r="D1244" t="s">
        <v>4762</v>
      </c>
      <c r="E1244" t="s">
        <v>118</v>
      </c>
      <c r="F1244" t="s">
        <v>118</v>
      </c>
      <c r="G1244" t="s">
        <v>270</v>
      </c>
      <c r="H1244" t="s">
        <v>4794</v>
      </c>
      <c r="J1244">
        <v>20</v>
      </c>
      <c r="K1244">
        <v>4500</v>
      </c>
      <c r="L1244" s="9" t="s">
        <v>4794</v>
      </c>
      <c r="M1244"/>
      <c r="N1244" s="12" t="str">
        <f>IFERROR(VLOOKUP(C1244,NOVOS!$C:$C,1,0),"OK")</f>
        <v>OK</v>
      </c>
    </row>
    <row r="1245" spans="1:14" hidden="1" x14ac:dyDescent="0.25">
      <c r="A1245" t="s">
        <v>118</v>
      </c>
      <c r="B1245">
        <v>202306</v>
      </c>
      <c r="C1245" t="s">
        <v>4762</v>
      </c>
      <c r="D1245" t="s">
        <v>4762</v>
      </c>
      <c r="E1245" t="s">
        <v>118</v>
      </c>
      <c r="F1245" t="s">
        <v>118</v>
      </c>
      <c r="G1245" t="s">
        <v>270</v>
      </c>
      <c r="H1245" t="s">
        <v>4794</v>
      </c>
      <c r="J1245">
        <v>20</v>
      </c>
      <c r="K1245">
        <v>4500</v>
      </c>
      <c r="L1245" s="9" t="s">
        <v>4794</v>
      </c>
      <c r="M1245"/>
      <c r="N1245" s="12" t="str">
        <f>IFERROR(VLOOKUP(C1245,NOVOS!$C:$C,1,0),"OK")</f>
        <v>OK</v>
      </c>
    </row>
    <row r="1246" spans="1:14" hidden="1" x14ac:dyDescent="0.25">
      <c r="A1246" t="s">
        <v>118</v>
      </c>
      <c r="B1246">
        <v>202307</v>
      </c>
      <c r="C1246" t="s">
        <v>4762</v>
      </c>
      <c r="D1246" t="s">
        <v>4762</v>
      </c>
      <c r="E1246" t="s">
        <v>118</v>
      </c>
      <c r="F1246" t="s">
        <v>118</v>
      </c>
      <c r="G1246" t="s">
        <v>270</v>
      </c>
      <c r="H1246" t="s">
        <v>4794</v>
      </c>
      <c r="J1246">
        <v>20</v>
      </c>
      <c r="K1246">
        <v>4500</v>
      </c>
      <c r="L1246" s="9" t="s">
        <v>4794</v>
      </c>
      <c r="M1246"/>
      <c r="N1246" s="12" t="str">
        <f>IFERROR(VLOOKUP(C1246,NOVOS!$C:$C,1,0),"OK")</f>
        <v>OK</v>
      </c>
    </row>
    <row r="1247" spans="1:14" hidden="1" x14ac:dyDescent="0.25">
      <c r="A1247" t="s">
        <v>118</v>
      </c>
      <c r="B1247">
        <v>202308</v>
      </c>
      <c r="C1247" t="s">
        <v>4762</v>
      </c>
      <c r="D1247" t="s">
        <v>4762</v>
      </c>
      <c r="E1247" t="s">
        <v>118</v>
      </c>
      <c r="F1247" t="s">
        <v>118</v>
      </c>
      <c r="G1247" t="s">
        <v>270</v>
      </c>
      <c r="H1247" t="s">
        <v>4794</v>
      </c>
      <c r="J1247">
        <v>20</v>
      </c>
      <c r="K1247">
        <v>4500</v>
      </c>
      <c r="L1247" s="9" t="s">
        <v>4794</v>
      </c>
      <c r="M1247"/>
      <c r="N1247" s="12" t="str">
        <f>IFERROR(VLOOKUP(C1247,NOVOS!$C:$C,1,0),"OK")</f>
        <v>OK</v>
      </c>
    </row>
    <row r="1248" spans="1:14" hidden="1" x14ac:dyDescent="0.25">
      <c r="A1248" t="s">
        <v>118</v>
      </c>
      <c r="B1248">
        <v>202309</v>
      </c>
      <c r="C1248" t="s">
        <v>4762</v>
      </c>
      <c r="D1248" t="s">
        <v>4762</v>
      </c>
      <c r="E1248" t="s">
        <v>118</v>
      </c>
      <c r="F1248" t="s">
        <v>118</v>
      </c>
      <c r="G1248" t="s">
        <v>270</v>
      </c>
      <c r="H1248" t="s">
        <v>4794</v>
      </c>
      <c r="J1248">
        <v>20</v>
      </c>
      <c r="K1248">
        <v>4500</v>
      </c>
      <c r="L1248" s="9" t="s">
        <v>4794</v>
      </c>
      <c r="M1248"/>
      <c r="N1248" s="12" t="str">
        <f>IFERROR(VLOOKUP(C1248,NOVOS!$C:$C,1,0),"OK")</f>
        <v>OK</v>
      </c>
    </row>
    <row r="1249" spans="1:14" hidden="1" x14ac:dyDescent="0.25">
      <c r="A1249" t="s">
        <v>118</v>
      </c>
      <c r="B1249">
        <v>202310</v>
      </c>
      <c r="C1249" t="s">
        <v>4762</v>
      </c>
      <c r="D1249" t="s">
        <v>4762</v>
      </c>
      <c r="E1249" t="s">
        <v>118</v>
      </c>
      <c r="F1249" t="s">
        <v>118</v>
      </c>
      <c r="G1249" t="s">
        <v>270</v>
      </c>
      <c r="H1249" t="s">
        <v>4794</v>
      </c>
      <c r="J1249">
        <v>20</v>
      </c>
      <c r="K1249">
        <v>4500</v>
      </c>
      <c r="L1249" s="9" t="s">
        <v>4794</v>
      </c>
      <c r="M1249"/>
      <c r="N1249" s="12" t="str">
        <f>IFERROR(VLOOKUP(C1249,NOVOS!$C:$C,1,0),"OK")</f>
        <v>OK</v>
      </c>
    </row>
    <row r="1250" spans="1:14" hidden="1" x14ac:dyDescent="0.25">
      <c r="A1250" t="s">
        <v>118</v>
      </c>
      <c r="B1250">
        <v>202311</v>
      </c>
      <c r="C1250" t="s">
        <v>4762</v>
      </c>
      <c r="D1250" t="s">
        <v>4762</v>
      </c>
      <c r="E1250" t="s">
        <v>118</v>
      </c>
      <c r="F1250" t="s">
        <v>118</v>
      </c>
      <c r="G1250" t="s">
        <v>270</v>
      </c>
      <c r="H1250" t="s">
        <v>4794</v>
      </c>
      <c r="J1250">
        <v>20</v>
      </c>
      <c r="K1250">
        <v>4500</v>
      </c>
      <c r="L1250" s="9" t="s">
        <v>4794</v>
      </c>
      <c r="M1250"/>
      <c r="N1250" s="12" t="str">
        <f>IFERROR(VLOOKUP(C1250,NOVOS!$C:$C,1,0),"OK")</f>
        <v>OK</v>
      </c>
    </row>
    <row r="1251" spans="1:14" hidden="1" x14ac:dyDescent="0.25">
      <c r="A1251" t="s">
        <v>118</v>
      </c>
      <c r="B1251">
        <v>202312</v>
      </c>
      <c r="C1251" t="s">
        <v>4762</v>
      </c>
      <c r="D1251" t="s">
        <v>4762</v>
      </c>
      <c r="E1251" t="s">
        <v>118</v>
      </c>
      <c r="F1251" t="s">
        <v>118</v>
      </c>
      <c r="G1251" t="s">
        <v>270</v>
      </c>
      <c r="H1251" t="s">
        <v>4794</v>
      </c>
      <c r="J1251">
        <v>20</v>
      </c>
      <c r="K1251">
        <v>4500</v>
      </c>
      <c r="L1251" s="9" t="s">
        <v>4794</v>
      </c>
      <c r="M1251"/>
      <c r="N1251" s="12" t="str">
        <f>IFERROR(VLOOKUP(C1251,NOVOS!$C:$C,1,0),"OK")</f>
        <v>OK</v>
      </c>
    </row>
    <row r="1252" spans="1:14" hidden="1" x14ac:dyDescent="0.25">
      <c r="A1252" t="s">
        <v>118</v>
      </c>
      <c r="B1252">
        <v>202305</v>
      </c>
      <c r="C1252" s="11" t="s">
        <v>4809</v>
      </c>
      <c r="D1252" t="s">
        <v>4762</v>
      </c>
      <c r="E1252" t="s">
        <v>1944</v>
      </c>
      <c r="F1252" t="s">
        <v>118</v>
      </c>
      <c r="G1252" t="s">
        <v>1944</v>
      </c>
      <c r="H1252" t="s">
        <v>4794</v>
      </c>
      <c r="J1252">
        <v>20</v>
      </c>
      <c r="K1252">
        <v>4500</v>
      </c>
      <c r="L1252" s="9" t="s">
        <v>4794</v>
      </c>
      <c r="M1252"/>
      <c r="N1252" s="12" t="str">
        <f>IFERROR(VLOOKUP(C1252,NOVOS!$C:$C,1,0),"OK")</f>
        <v>OK</v>
      </c>
    </row>
    <row r="1253" spans="1:14" hidden="1" x14ac:dyDescent="0.25">
      <c r="A1253" t="s">
        <v>118</v>
      </c>
      <c r="B1253">
        <v>202306</v>
      </c>
      <c r="C1253" s="11" t="s">
        <v>4809</v>
      </c>
      <c r="D1253" t="s">
        <v>4762</v>
      </c>
      <c r="E1253" t="s">
        <v>1944</v>
      </c>
      <c r="F1253" t="s">
        <v>118</v>
      </c>
      <c r="G1253" t="s">
        <v>1944</v>
      </c>
      <c r="H1253" t="s">
        <v>4794</v>
      </c>
      <c r="J1253">
        <v>20</v>
      </c>
      <c r="K1253">
        <v>4500</v>
      </c>
      <c r="L1253" s="9" t="s">
        <v>4794</v>
      </c>
      <c r="M1253"/>
      <c r="N1253" s="12" t="str">
        <f>IFERROR(VLOOKUP(C1253,NOVOS!$C:$C,1,0),"OK")</f>
        <v>OK</v>
      </c>
    </row>
    <row r="1254" spans="1:14" hidden="1" x14ac:dyDescent="0.25">
      <c r="A1254" t="s">
        <v>118</v>
      </c>
      <c r="B1254">
        <v>202307</v>
      </c>
      <c r="C1254" s="11" t="s">
        <v>4809</v>
      </c>
      <c r="D1254" t="s">
        <v>4762</v>
      </c>
      <c r="E1254" t="s">
        <v>1944</v>
      </c>
      <c r="F1254" t="s">
        <v>118</v>
      </c>
      <c r="G1254" t="s">
        <v>1944</v>
      </c>
      <c r="H1254" t="s">
        <v>4794</v>
      </c>
      <c r="J1254">
        <v>20</v>
      </c>
      <c r="K1254">
        <v>4500</v>
      </c>
      <c r="L1254" s="9" t="s">
        <v>4794</v>
      </c>
      <c r="M1254"/>
      <c r="N1254" s="12" t="str">
        <f>IFERROR(VLOOKUP(C1254,NOVOS!$C:$C,1,0),"OK")</f>
        <v>OK</v>
      </c>
    </row>
    <row r="1255" spans="1:14" hidden="1" x14ac:dyDescent="0.25">
      <c r="A1255" t="s">
        <v>118</v>
      </c>
      <c r="B1255">
        <v>202308</v>
      </c>
      <c r="C1255" s="11" t="s">
        <v>4809</v>
      </c>
      <c r="D1255" t="s">
        <v>4762</v>
      </c>
      <c r="E1255" t="s">
        <v>1944</v>
      </c>
      <c r="F1255" t="s">
        <v>118</v>
      </c>
      <c r="G1255" t="s">
        <v>1944</v>
      </c>
      <c r="H1255" t="s">
        <v>4794</v>
      </c>
      <c r="J1255">
        <v>20</v>
      </c>
      <c r="K1255">
        <v>4500</v>
      </c>
      <c r="L1255" s="9" t="s">
        <v>4794</v>
      </c>
      <c r="M1255"/>
      <c r="N1255" s="12" t="str">
        <f>IFERROR(VLOOKUP(C1255,NOVOS!$C:$C,1,0),"OK")</f>
        <v>OK</v>
      </c>
    </row>
    <row r="1256" spans="1:14" hidden="1" x14ac:dyDescent="0.25">
      <c r="A1256" t="s">
        <v>118</v>
      </c>
      <c r="B1256">
        <v>202309</v>
      </c>
      <c r="C1256" s="11" t="s">
        <v>4809</v>
      </c>
      <c r="D1256" t="s">
        <v>4762</v>
      </c>
      <c r="E1256" t="s">
        <v>1944</v>
      </c>
      <c r="F1256" t="s">
        <v>118</v>
      </c>
      <c r="G1256" t="s">
        <v>1944</v>
      </c>
      <c r="H1256" t="s">
        <v>4794</v>
      </c>
      <c r="J1256">
        <v>20</v>
      </c>
      <c r="K1256">
        <v>4500</v>
      </c>
      <c r="L1256" s="9" t="s">
        <v>4794</v>
      </c>
      <c r="M1256"/>
      <c r="N1256" s="12" t="str">
        <f>IFERROR(VLOOKUP(C1256,NOVOS!$C:$C,1,0),"OK")</f>
        <v>OK</v>
      </c>
    </row>
    <row r="1257" spans="1:14" hidden="1" x14ac:dyDescent="0.25">
      <c r="A1257" t="s">
        <v>118</v>
      </c>
      <c r="B1257">
        <v>202310</v>
      </c>
      <c r="C1257" s="11" t="s">
        <v>4809</v>
      </c>
      <c r="D1257" t="s">
        <v>4762</v>
      </c>
      <c r="E1257" t="s">
        <v>1944</v>
      </c>
      <c r="F1257" s="11" t="s">
        <v>5211</v>
      </c>
      <c r="G1257" t="s">
        <v>1944</v>
      </c>
      <c r="H1257" t="s">
        <v>4794</v>
      </c>
      <c r="J1257">
        <v>20</v>
      </c>
      <c r="K1257">
        <v>4500</v>
      </c>
      <c r="L1257" s="9" t="s">
        <v>4794</v>
      </c>
      <c r="M1257"/>
      <c r="N1257" s="12" t="str">
        <f>IFERROR(VLOOKUP(C1257,NOVOS!$C:$C,1,0),"OK")</f>
        <v>OK</v>
      </c>
    </row>
    <row r="1258" spans="1:14" hidden="1" x14ac:dyDescent="0.25">
      <c r="A1258" t="s">
        <v>118</v>
      </c>
      <c r="B1258">
        <v>202311</v>
      </c>
      <c r="C1258" s="11" t="s">
        <v>4809</v>
      </c>
      <c r="D1258" t="s">
        <v>4762</v>
      </c>
      <c r="E1258" t="s">
        <v>1944</v>
      </c>
      <c r="F1258" s="11" t="s">
        <v>5211</v>
      </c>
      <c r="G1258" t="s">
        <v>1944</v>
      </c>
      <c r="H1258" t="s">
        <v>4794</v>
      </c>
      <c r="J1258">
        <v>20</v>
      </c>
      <c r="K1258">
        <v>4500</v>
      </c>
      <c r="L1258" s="9" t="s">
        <v>4794</v>
      </c>
      <c r="M1258"/>
      <c r="N1258" s="12" t="str">
        <f>IFERROR(VLOOKUP(C1258,NOVOS!$C:$C,1,0),"OK")</f>
        <v>OK</v>
      </c>
    </row>
    <row r="1259" spans="1:14" hidden="1" x14ac:dyDescent="0.25">
      <c r="A1259" t="s">
        <v>118</v>
      </c>
      <c r="B1259">
        <v>202312</v>
      </c>
      <c r="C1259" s="11" t="s">
        <v>4809</v>
      </c>
      <c r="D1259" t="s">
        <v>4762</v>
      </c>
      <c r="E1259" t="s">
        <v>1944</v>
      </c>
      <c r="F1259" s="11" t="s">
        <v>5211</v>
      </c>
      <c r="G1259" t="s">
        <v>1944</v>
      </c>
      <c r="H1259" t="s">
        <v>4794</v>
      </c>
      <c r="J1259">
        <v>20</v>
      </c>
      <c r="K1259">
        <v>4500</v>
      </c>
      <c r="L1259" s="9" t="s">
        <v>4794</v>
      </c>
      <c r="M1259"/>
      <c r="N1259" s="12" t="str">
        <f>IFERROR(VLOOKUP(C1259,NOVOS!$C:$C,1,0),"OK")</f>
        <v>OK</v>
      </c>
    </row>
    <row r="1260" spans="1:14" hidden="1" x14ac:dyDescent="0.25">
      <c r="A1260" t="s">
        <v>2873</v>
      </c>
      <c r="B1260">
        <v>202302</v>
      </c>
      <c r="C1260" t="s">
        <v>4651</v>
      </c>
      <c r="D1260" t="s">
        <v>4652</v>
      </c>
      <c r="E1260" s="11" t="s">
        <v>3630</v>
      </c>
      <c r="F1260" s="11" t="s">
        <v>3630</v>
      </c>
      <c r="G1260" t="s">
        <v>270</v>
      </c>
      <c r="J1260">
        <v>10</v>
      </c>
      <c r="K1260">
        <v>3500</v>
      </c>
      <c r="L1260" t="s">
        <v>4669</v>
      </c>
      <c r="N1260" s="12" t="str">
        <f>IFERROR(VLOOKUP(C1260,NOVOS!$C:$C,1,0),"OK")</f>
        <v>OK</v>
      </c>
    </row>
    <row r="1261" spans="1:14" hidden="1" x14ac:dyDescent="0.25">
      <c r="A1261" t="s">
        <v>2873</v>
      </c>
      <c r="B1261">
        <v>202303</v>
      </c>
      <c r="C1261" t="s">
        <v>4651</v>
      </c>
      <c r="D1261" t="s">
        <v>4652</v>
      </c>
      <c r="E1261" s="11" t="s">
        <v>3630</v>
      </c>
      <c r="F1261" s="11" t="s">
        <v>3630</v>
      </c>
      <c r="G1261" t="s">
        <v>270</v>
      </c>
      <c r="J1261">
        <v>10</v>
      </c>
      <c r="K1261">
        <v>3500</v>
      </c>
      <c r="L1261" t="s">
        <v>4669</v>
      </c>
      <c r="N1261" s="12" t="str">
        <f>IFERROR(VLOOKUP(C1261,NOVOS!$C:$C,1,0),"OK")</f>
        <v>OK</v>
      </c>
    </row>
    <row r="1262" spans="1:14" hidden="1" x14ac:dyDescent="0.25">
      <c r="A1262" t="s">
        <v>2873</v>
      </c>
      <c r="B1262">
        <v>202304</v>
      </c>
      <c r="C1262" t="s">
        <v>4651</v>
      </c>
      <c r="D1262" t="s">
        <v>4652</v>
      </c>
      <c r="E1262" s="11" t="s">
        <v>3630</v>
      </c>
      <c r="F1262" s="11" t="s">
        <v>3630</v>
      </c>
      <c r="G1262" t="s">
        <v>270</v>
      </c>
      <c r="J1262">
        <v>10</v>
      </c>
      <c r="K1262">
        <v>3500</v>
      </c>
      <c r="L1262" t="s">
        <v>4669</v>
      </c>
      <c r="N1262" s="12" t="str">
        <f>IFERROR(VLOOKUP(C1262,NOVOS!$C:$C,1,0),"OK")</f>
        <v>OK</v>
      </c>
    </row>
    <row r="1263" spans="1:14" hidden="1" x14ac:dyDescent="0.25">
      <c r="A1263" t="s">
        <v>2873</v>
      </c>
      <c r="B1263">
        <v>202305</v>
      </c>
      <c r="C1263" t="s">
        <v>4651</v>
      </c>
      <c r="D1263" s="249" t="s">
        <v>4652</v>
      </c>
      <c r="E1263" s="11" t="s">
        <v>3630</v>
      </c>
      <c r="F1263" s="11" t="s">
        <v>3630</v>
      </c>
      <c r="G1263" t="s">
        <v>270</v>
      </c>
      <c r="J1263">
        <v>10</v>
      </c>
      <c r="K1263">
        <v>3500</v>
      </c>
      <c r="L1263" t="s">
        <v>4669</v>
      </c>
      <c r="N1263" s="12" t="str">
        <f>IFERROR(VLOOKUP(C1263,NOVOS!$C:$C,1,0),"OK")</f>
        <v>OK</v>
      </c>
    </row>
    <row r="1264" spans="1:14" hidden="1" x14ac:dyDescent="0.25">
      <c r="A1264" t="s">
        <v>2873</v>
      </c>
      <c r="B1264">
        <v>202306</v>
      </c>
      <c r="C1264" t="s">
        <v>4651</v>
      </c>
      <c r="D1264" s="249" t="s">
        <v>4652</v>
      </c>
      <c r="E1264" s="11" t="s">
        <v>3630</v>
      </c>
      <c r="F1264" s="11" t="s">
        <v>3630</v>
      </c>
      <c r="G1264" t="s">
        <v>270</v>
      </c>
      <c r="J1264">
        <v>10</v>
      </c>
      <c r="K1264">
        <v>3500</v>
      </c>
      <c r="L1264" t="s">
        <v>4669</v>
      </c>
      <c r="N1264" s="12" t="str">
        <f>IFERROR(VLOOKUP(C1264,NOVOS!$C:$C,1,0),"OK")</f>
        <v>OK</v>
      </c>
    </row>
    <row r="1265" spans="1:14" hidden="1" x14ac:dyDescent="0.25">
      <c r="A1265" t="s">
        <v>2873</v>
      </c>
      <c r="B1265">
        <v>202307</v>
      </c>
      <c r="C1265" t="s">
        <v>4651</v>
      </c>
      <c r="D1265" s="249" t="s">
        <v>4652</v>
      </c>
      <c r="E1265" s="11" t="s">
        <v>3630</v>
      </c>
      <c r="F1265" s="11" t="s">
        <v>3630</v>
      </c>
      <c r="G1265" t="s">
        <v>270</v>
      </c>
      <c r="J1265">
        <v>10</v>
      </c>
      <c r="K1265">
        <v>3500</v>
      </c>
      <c r="L1265" t="s">
        <v>4669</v>
      </c>
      <c r="N1265" s="12" t="str">
        <f>IFERROR(VLOOKUP(C1265,NOVOS!$C:$C,1,0),"OK")</f>
        <v>OK</v>
      </c>
    </row>
    <row r="1266" spans="1:14" hidden="1" x14ac:dyDescent="0.25">
      <c r="A1266" t="s">
        <v>2873</v>
      </c>
      <c r="B1266">
        <v>202308</v>
      </c>
      <c r="C1266" t="s">
        <v>4651</v>
      </c>
      <c r="D1266" s="249" t="s">
        <v>4652</v>
      </c>
      <c r="E1266" s="11" t="s">
        <v>3630</v>
      </c>
      <c r="F1266" s="11" t="s">
        <v>3630</v>
      </c>
      <c r="G1266" t="s">
        <v>270</v>
      </c>
      <c r="J1266">
        <v>10</v>
      </c>
      <c r="K1266">
        <v>3500</v>
      </c>
      <c r="L1266" t="s">
        <v>4669</v>
      </c>
      <c r="N1266" s="12" t="str">
        <f>IFERROR(VLOOKUP(C1266,NOVOS!$C:$C,1,0),"OK")</f>
        <v>OK</v>
      </c>
    </row>
    <row r="1267" spans="1:14" hidden="1" x14ac:dyDescent="0.25">
      <c r="A1267" t="s">
        <v>118</v>
      </c>
      <c r="B1267">
        <v>202104</v>
      </c>
      <c r="C1267" t="s">
        <v>1999</v>
      </c>
      <c r="D1267" t="s">
        <v>2548</v>
      </c>
      <c r="E1267" t="s">
        <v>469</v>
      </c>
      <c r="F1267" t="s">
        <v>469</v>
      </c>
      <c r="G1267" t="s">
        <v>140</v>
      </c>
      <c r="H1267" t="s">
        <v>2550</v>
      </c>
      <c r="J1267">
        <v>20</v>
      </c>
      <c r="K1267">
        <v>4500</v>
      </c>
      <c r="L1267" t="s">
        <v>2550</v>
      </c>
      <c r="M1267" t="s">
        <v>2549</v>
      </c>
      <c r="N1267" s="12" t="str">
        <f>IFERROR(VLOOKUP(C1267,NOVOS!$C:$C,1,0),"OK")</f>
        <v>OK</v>
      </c>
    </row>
    <row r="1268" spans="1:14" hidden="1" x14ac:dyDescent="0.25">
      <c r="A1268" t="s">
        <v>118</v>
      </c>
      <c r="B1268">
        <v>202105</v>
      </c>
      <c r="C1268" t="s">
        <v>1999</v>
      </c>
      <c r="D1268" t="s">
        <v>2548</v>
      </c>
      <c r="E1268" t="s">
        <v>469</v>
      </c>
      <c r="F1268" t="s">
        <v>469</v>
      </c>
      <c r="G1268" t="s">
        <v>140</v>
      </c>
      <c r="H1268" t="s">
        <v>2550</v>
      </c>
      <c r="J1268">
        <v>20</v>
      </c>
      <c r="K1268">
        <v>4500</v>
      </c>
      <c r="L1268" t="s">
        <v>2550</v>
      </c>
      <c r="M1268" t="s">
        <v>2549</v>
      </c>
      <c r="N1268" s="12" t="str">
        <f>IFERROR(VLOOKUP(C1268,NOVOS!$C:$C,1,0),"OK")</f>
        <v>OK</v>
      </c>
    </row>
    <row r="1269" spans="1:14" hidden="1" x14ac:dyDescent="0.25">
      <c r="A1269" t="s">
        <v>118</v>
      </c>
      <c r="B1269">
        <v>202106</v>
      </c>
      <c r="C1269" t="s">
        <v>1999</v>
      </c>
      <c r="D1269" t="s">
        <v>2548</v>
      </c>
      <c r="E1269" t="s">
        <v>469</v>
      </c>
      <c r="F1269" t="s">
        <v>469</v>
      </c>
      <c r="G1269" t="s">
        <v>140</v>
      </c>
      <c r="H1269" t="s">
        <v>2550</v>
      </c>
      <c r="J1269">
        <v>20</v>
      </c>
      <c r="K1269">
        <v>4500</v>
      </c>
      <c r="L1269" t="s">
        <v>2550</v>
      </c>
      <c r="M1269" t="s">
        <v>2549</v>
      </c>
      <c r="N1269" s="12" t="str">
        <f>IFERROR(VLOOKUP(C1269,NOVOS!$C:$C,1,0),"OK")</f>
        <v>OK</v>
      </c>
    </row>
    <row r="1270" spans="1:14" hidden="1" x14ac:dyDescent="0.25">
      <c r="A1270" t="s">
        <v>118</v>
      </c>
      <c r="B1270">
        <v>202107</v>
      </c>
      <c r="C1270" t="s">
        <v>1999</v>
      </c>
      <c r="D1270" t="s">
        <v>2548</v>
      </c>
      <c r="E1270" t="s">
        <v>469</v>
      </c>
      <c r="F1270" t="s">
        <v>469</v>
      </c>
      <c r="G1270" t="s">
        <v>140</v>
      </c>
      <c r="H1270" t="s">
        <v>2550</v>
      </c>
      <c r="J1270">
        <v>20</v>
      </c>
      <c r="K1270">
        <v>4500</v>
      </c>
      <c r="L1270" t="s">
        <v>2550</v>
      </c>
      <c r="M1270" t="s">
        <v>2549</v>
      </c>
      <c r="N1270" s="12" t="str">
        <f>IFERROR(VLOOKUP(C1270,NOVOS!$C:$C,1,0),"OK")</f>
        <v>OK</v>
      </c>
    </row>
    <row r="1271" spans="1:14" hidden="1" x14ac:dyDescent="0.25">
      <c r="A1271" t="s">
        <v>118</v>
      </c>
      <c r="B1271">
        <v>202109</v>
      </c>
      <c r="C1271" t="s">
        <v>1999</v>
      </c>
      <c r="D1271" t="s">
        <v>2548</v>
      </c>
      <c r="E1271" t="s">
        <v>469</v>
      </c>
      <c r="F1271" t="s">
        <v>469</v>
      </c>
      <c r="G1271" t="s">
        <v>140</v>
      </c>
      <c r="H1271" t="s">
        <v>2550</v>
      </c>
      <c r="J1271">
        <v>20</v>
      </c>
      <c r="K1271">
        <v>4500</v>
      </c>
      <c r="L1271" t="s">
        <v>2550</v>
      </c>
      <c r="M1271" t="s">
        <v>2549</v>
      </c>
      <c r="N1271" s="12" t="str">
        <f>IFERROR(VLOOKUP(C1271,NOVOS!$C:$C,1,0),"OK")</f>
        <v>OK</v>
      </c>
    </row>
    <row r="1272" spans="1:14" hidden="1" x14ac:dyDescent="0.25">
      <c r="A1272" t="s">
        <v>118</v>
      </c>
      <c r="B1272">
        <v>202110</v>
      </c>
      <c r="C1272" t="s">
        <v>1999</v>
      </c>
      <c r="D1272" t="s">
        <v>2548</v>
      </c>
      <c r="E1272" t="s">
        <v>469</v>
      </c>
      <c r="F1272" t="s">
        <v>469</v>
      </c>
      <c r="G1272" t="s">
        <v>140</v>
      </c>
      <c r="H1272" t="s">
        <v>2550</v>
      </c>
      <c r="J1272">
        <v>20</v>
      </c>
      <c r="K1272">
        <v>4500</v>
      </c>
      <c r="L1272" t="s">
        <v>2550</v>
      </c>
      <c r="M1272" t="s">
        <v>2549</v>
      </c>
      <c r="N1272" s="12" t="str">
        <f>IFERROR(VLOOKUP(C1272,NOVOS!$C:$C,1,0),"OK")</f>
        <v>OK</v>
      </c>
    </row>
    <row r="1273" spans="1:14" hidden="1" x14ac:dyDescent="0.25">
      <c r="A1273" t="s">
        <v>118</v>
      </c>
      <c r="B1273">
        <v>202108</v>
      </c>
      <c r="C1273" t="s">
        <v>1999</v>
      </c>
      <c r="D1273" t="s">
        <v>2548</v>
      </c>
      <c r="E1273" t="s">
        <v>469</v>
      </c>
      <c r="F1273" t="s">
        <v>469</v>
      </c>
      <c r="G1273" t="s">
        <v>140</v>
      </c>
      <c r="H1273" t="s">
        <v>2550</v>
      </c>
      <c r="J1273">
        <v>20</v>
      </c>
      <c r="K1273">
        <v>4500</v>
      </c>
      <c r="L1273" t="s">
        <v>2550</v>
      </c>
      <c r="M1273" t="s">
        <v>2549</v>
      </c>
      <c r="N1273" s="12" t="str">
        <f>IFERROR(VLOOKUP(C1273,NOVOS!$C:$C,1,0),"OK")</f>
        <v>OK</v>
      </c>
    </row>
    <row r="1274" spans="1:14" hidden="1" x14ac:dyDescent="0.25">
      <c r="A1274" t="s">
        <v>118</v>
      </c>
      <c r="B1274">
        <v>202010</v>
      </c>
      <c r="C1274" t="s">
        <v>1999</v>
      </c>
      <c r="D1274" t="s">
        <v>2548</v>
      </c>
      <c r="E1274" t="s">
        <v>118</v>
      </c>
      <c r="F1274" t="s">
        <v>118</v>
      </c>
      <c r="G1274" t="s">
        <v>270</v>
      </c>
      <c r="H1274" t="s">
        <v>2550</v>
      </c>
      <c r="J1274">
        <v>20</v>
      </c>
      <c r="K1274">
        <v>4500</v>
      </c>
      <c r="L1274" t="s">
        <v>2550</v>
      </c>
      <c r="M1274" t="s">
        <v>2549</v>
      </c>
      <c r="N1274" s="12" t="str">
        <f>IFERROR(VLOOKUP(C1274,NOVOS!$C:$C,1,0),"OK")</f>
        <v>OK</v>
      </c>
    </row>
    <row r="1275" spans="1:14" hidden="1" x14ac:dyDescent="0.25">
      <c r="A1275" t="s">
        <v>118</v>
      </c>
      <c r="B1275">
        <v>202011</v>
      </c>
      <c r="C1275" t="s">
        <v>1999</v>
      </c>
      <c r="D1275" t="s">
        <v>2548</v>
      </c>
      <c r="E1275" t="s">
        <v>118</v>
      </c>
      <c r="F1275" t="s">
        <v>118</v>
      </c>
      <c r="G1275" t="s">
        <v>270</v>
      </c>
      <c r="H1275" t="s">
        <v>2550</v>
      </c>
      <c r="J1275">
        <v>20</v>
      </c>
      <c r="K1275">
        <v>4500</v>
      </c>
      <c r="L1275" t="s">
        <v>2550</v>
      </c>
      <c r="M1275" t="s">
        <v>2549</v>
      </c>
      <c r="N1275" s="12" t="str">
        <f>IFERROR(VLOOKUP(C1275,NOVOS!$C:$C,1,0),"OK")</f>
        <v>OK</v>
      </c>
    </row>
    <row r="1276" spans="1:14" hidden="1" x14ac:dyDescent="0.25">
      <c r="A1276" t="s">
        <v>118</v>
      </c>
      <c r="B1276">
        <v>202012</v>
      </c>
      <c r="C1276" t="s">
        <v>1999</v>
      </c>
      <c r="D1276" t="s">
        <v>2548</v>
      </c>
      <c r="E1276" t="s">
        <v>118</v>
      </c>
      <c r="F1276" t="s">
        <v>118</v>
      </c>
      <c r="G1276" t="s">
        <v>270</v>
      </c>
      <c r="H1276" t="s">
        <v>2550</v>
      </c>
      <c r="J1276">
        <v>20</v>
      </c>
      <c r="K1276">
        <v>4500</v>
      </c>
      <c r="L1276" t="s">
        <v>2550</v>
      </c>
      <c r="M1276" t="s">
        <v>2549</v>
      </c>
      <c r="N1276" s="12" t="str">
        <f>IFERROR(VLOOKUP(C1276,NOVOS!$C:$C,1,0),"OK")</f>
        <v>OK</v>
      </c>
    </row>
    <row r="1277" spans="1:14" hidden="1" x14ac:dyDescent="0.25">
      <c r="A1277" t="s">
        <v>118</v>
      </c>
      <c r="B1277">
        <v>202101</v>
      </c>
      <c r="C1277" t="s">
        <v>1999</v>
      </c>
      <c r="D1277" t="s">
        <v>2548</v>
      </c>
      <c r="E1277" t="s">
        <v>118</v>
      </c>
      <c r="F1277" t="s">
        <v>118</v>
      </c>
      <c r="G1277" t="s">
        <v>270</v>
      </c>
      <c r="H1277" t="s">
        <v>2550</v>
      </c>
      <c r="J1277">
        <v>20</v>
      </c>
      <c r="K1277">
        <v>4500</v>
      </c>
      <c r="L1277" t="s">
        <v>2550</v>
      </c>
      <c r="M1277" t="s">
        <v>2549</v>
      </c>
      <c r="N1277" s="12" t="str">
        <f>IFERROR(VLOOKUP(C1277,NOVOS!$C:$C,1,0),"OK")</f>
        <v>OK</v>
      </c>
    </row>
    <row r="1278" spans="1:14" hidden="1" x14ac:dyDescent="0.25">
      <c r="A1278" t="s">
        <v>118</v>
      </c>
      <c r="B1278">
        <v>202102</v>
      </c>
      <c r="C1278" t="s">
        <v>1999</v>
      </c>
      <c r="D1278" t="s">
        <v>2548</v>
      </c>
      <c r="E1278" t="s">
        <v>118</v>
      </c>
      <c r="F1278" t="s">
        <v>118</v>
      </c>
      <c r="G1278" t="s">
        <v>270</v>
      </c>
      <c r="H1278" t="s">
        <v>2550</v>
      </c>
      <c r="J1278">
        <v>20</v>
      </c>
      <c r="K1278">
        <v>4500</v>
      </c>
      <c r="L1278" t="s">
        <v>2550</v>
      </c>
      <c r="M1278" t="s">
        <v>2549</v>
      </c>
      <c r="N1278" s="12" t="str">
        <f>IFERROR(VLOOKUP(C1278,NOVOS!$C:$C,1,0),"OK")</f>
        <v>OK</v>
      </c>
    </row>
    <row r="1279" spans="1:14" hidden="1" x14ac:dyDescent="0.25">
      <c r="A1279" t="s">
        <v>118</v>
      </c>
      <c r="B1279">
        <v>202103</v>
      </c>
      <c r="C1279" t="s">
        <v>1999</v>
      </c>
      <c r="D1279" t="s">
        <v>2548</v>
      </c>
      <c r="E1279" t="s">
        <v>118</v>
      </c>
      <c r="F1279" t="s">
        <v>118</v>
      </c>
      <c r="G1279" t="s">
        <v>270</v>
      </c>
      <c r="H1279" t="s">
        <v>2550</v>
      </c>
      <c r="J1279">
        <v>20</v>
      </c>
      <c r="K1279">
        <v>4500</v>
      </c>
      <c r="L1279" t="s">
        <v>2550</v>
      </c>
      <c r="M1279" t="s">
        <v>2549</v>
      </c>
      <c r="N1279" s="12" t="str">
        <f>IFERROR(VLOOKUP(C1279,NOVOS!$C:$C,1,0),"OK")</f>
        <v>OK</v>
      </c>
    </row>
    <row r="1280" spans="1:14" hidden="1" x14ac:dyDescent="0.25">
      <c r="A1280" t="s">
        <v>1552</v>
      </c>
      <c r="B1280">
        <v>202206</v>
      </c>
      <c r="C1280" t="s">
        <v>4027</v>
      </c>
      <c r="D1280" t="s">
        <v>4155</v>
      </c>
      <c r="E1280" t="s">
        <v>103</v>
      </c>
      <c r="F1280" t="s">
        <v>103</v>
      </c>
      <c r="G1280" t="s">
        <v>270</v>
      </c>
      <c r="H1280" t="s">
        <v>4087</v>
      </c>
      <c r="J1280">
        <v>8</v>
      </c>
      <c r="K1280">
        <v>8000</v>
      </c>
      <c r="L1280" s="9" t="s">
        <v>4087</v>
      </c>
      <c r="M1280" s="9"/>
      <c r="N1280" s="12" t="str">
        <f>IFERROR(VLOOKUP(C1280,NOVOS!$C:$C,1,0),"OK")</f>
        <v>OK</v>
      </c>
    </row>
    <row r="1281" spans="1:14" hidden="1" x14ac:dyDescent="0.25">
      <c r="A1281" t="s">
        <v>1552</v>
      </c>
      <c r="B1281">
        <v>202207</v>
      </c>
      <c r="C1281" t="s">
        <v>4027</v>
      </c>
      <c r="D1281" t="s">
        <v>4155</v>
      </c>
      <c r="E1281" t="s">
        <v>103</v>
      </c>
      <c r="F1281" t="s">
        <v>103</v>
      </c>
      <c r="G1281" t="s">
        <v>270</v>
      </c>
      <c r="H1281" t="s">
        <v>4087</v>
      </c>
      <c r="J1281">
        <v>7</v>
      </c>
      <c r="K1281">
        <v>6000</v>
      </c>
      <c r="L1281" s="9" t="s">
        <v>4087</v>
      </c>
      <c r="M1281" s="9"/>
      <c r="N1281" s="12" t="str">
        <f>IFERROR(VLOOKUP(C1281,NOVOS!$C:$C,1,0),"OK")</f>
        <v>OK</v>
      </c>
    </row>
    <row r="1282" spans="1:14" hidden="1" x14ac:dyDescent="0.25">
      <c r="A1282" t="s">
        <v>1552</v>
      </c>
      <c r="B1282">
        <v>202208</v>
      </c>
      <c r="C1282" t="s">
        <v>4027</v>
      </c>
      <c r="D1282" t="s">
        <v>4155</v>
      </c>
      <c r="E1282" t="s">
        <v>103</v>
      </c>
      <c r="F1282" t="s">
        <v>103</v>
      </c>
      <c r="G1282" t="s">
        <v>270</v>
      </c>
      <c r="H1282" t="s">
        <v>4087</v>
      </c>
      <c r="J1282">
        <v>7</v>
      </c>
      <c r="K1282">
        <v>6000</v>
      </c>
      <c r="L1282" s="9" t="s">
        <v>4087</v>
      </c>
      <c r="M1282" s="9"/>
      <c r="N1282" s="12" t="str">
        <f>IFERROR(VLOOKUP(C1282,NOVOS!$C:$C,1,0),"OK")</f>
        <v>OK</v>
      </c>
    </row>
    <row r="1283" spans="1:14" hidden="1" x14ac:dyDescent="0.25">
      <c r="A1283" t="s">
        <v>1552</v>
      </c>
      <c r="B1283">
        <v>202209</v>
      </c>
      <c r="C1283" t="s">
        <v>4027</v>
      </c>
      <c r="D1283" t="s">
        <v>4155</v>
      </c>
      <c r="E1283" t="s">
        <v>103</v>
      </c>
      <c r="F1283" t="s">
        <v>103</v>
      </c>
      <c r="G1283" t="s">
        <v>270</v>
      </c>
      <c r="H1283" t="s">
        <v>4087</v>
      </c>
      <c r="J1283">
        <v>7</v>
      </c>
      <c r="K1283">
        <v>6000</v>
      </c>
      <c r="L1283" s="9" t="s">
        <v>4087</v>
      </c>
      <c r="M1283" s="9"/>
      <c r="N1283" s="12" t="str">
        <f>IFERROR(VLOOKUP(C1283,NOVOS!$C:$C,1,0),"OK")</f>
        <v>OK</v>
      </c>
    </row>
    <row r="1284" spans="1:14" hidden="1" x14ac:dyDescent="0.25">
      <c r="A1284" t="s">
        <v>1552</v>
      </c>
      <c r="B1284">
        <v>202210</v>
      </c>
      <c r="C1284" t="s">
        <v>4027</v>
      </c>
      <c r="D1284" t="s">
        <v>4155</v>
      </c>
      <c r="E1284" t="s">
        <v>103</v>
      </c>
      <c r="F1284" t="s">
        <v>103</v>
      </c>
      <c r="G1284" t="s">
        <v>270</v>
      </c>
      <c r="H1284" t="s">
        <v>4087</v>
      </c>
      <c r="J1284">
        <v>7</v>
      </c>
      <c r="K1284">
        <v>6000</v>
      </c>
      <c r="L1284" s="9" t="s">
        <v>4087</v>
      </c>
      <c r="M1284" s="9"/>
      <c r="N1284" s="12" t="str">
        <f>IFERROR(VLOOKUP(C1284,NOVOS!$C:$C,1,0),"OK")</f>
        <v>OK</v>
      </c>
    </row>
    <row r="1285" spans="1:14" hidden="1" x14ac:dyDescent="0.25">
      <c r="A1285" t="s">
        <v>1552</v>
      </c>
      <c r="B1285">
        <v>202211</v>
      </c>
      <c r="C1285" t="s">
        <v>4027</v>
      </c>
      <c r="D1285" t="s">
        <v>4155</v>
      </c>
      <c r="E1285" t="s">
        <v>103</v>
      </c>
      <c r="F1285" t="s">
        <v>103</v>
      </c>
      <c r="G1285" t="s">
        <v>270</v>
      </c>
      <c r="H1285" t="s">
        <v>4087</v>
      </c>
      <c r="J1285">
        <v>7</v>
      </c>
      <c r="K1285">
        <v>6000</v>
      </c>
      <c r="L1285" s="9" t="s">
        <v>4087</v>
      </c>
      <c r="M1285" s="9"/>
      <c r="N1285" s="12" t="str">
        <f>IFERROR(VLOOKUP(C1285,NOVOS!$C:$C,1,0),"OK")</f>
        <v>OK</v>
      </c>
    </row>
    <row r="1286" spans="1:14" hidden="1" x14ac:dyDescent="0.25">
      <c r="A1286" t="s">
        <v>1552</v>
      </c>
      <c r="B1286">
        <v>202212</v>
      </c>
      <c r="C1286" t="s">
        <v>4027</v>
      </c>
      <c r="D1286" t="s">
        <v>4155</v>
      </c>
      <c r="E1286" t="s">
        <v>103</v>
      </c>
      <c r="F1286" t="s">
        <v>103</v>
      </c>
      <c r="G1286" t="s">
        <v>270</v>
      </c>
      <c r="H1286" t="s">
        <v>4087</v>
      </c>
      <c r="J1286">
        <v>7</v>
      </c>
      <c r="K1286">
        <v>6000</v>
      </c>
      <c r="L1286" s="9" t="s">
        <v>4087</v>
      </c>
      <c r="M1286" s="9"/>
      <c r="N1286" s="12" t="str">
        <f>IFERROR(VLOOKUP(C1286,NOVOS!$C:$C,1,0),"OK")</f>
        <v>OK</v>
      </c>
    </row>
    <row r="1287" spans="1:14" hidden="1" x14ac:dyDescent="0.25">
      <c r="A1287" t="s">
        <v>1552</v>
      </c>
      <c r="B1287">
        <v>202309</v>
      </c>
      <c r="C1287" t="s">
        <v>4027</v>
      </c>
      <c r="D1287" t="s">
        <v>4155</v>
      </c>
      <c r="E1287" t="s">
        <v>103</v>
      </c>
      <c r="F1287" t="s">
        <v>103</v>
      </c>
      <c r="G1287" t="s">
        <v>270</v>
      </c>
      <c r="H1287" t="s">
        <v>4087</v>
      </c>
      <c r="J1287">
        <v>7</v>
      </c>
      <c r="K1287">
        <v>6000</v>
      </c>
      <c r="L1287" s="9" t="s">
        <v>4087</v>
      </c>
      <c r="M1287" s="9"/>
      <c r="N1287" s="12" t="str">
        <f>IFERROR(VLOOKUP(C1287,NOVOS!$C:$C,1,0),"OK")</f>
        <v>OK</v>
      </c>
    </row>
    <row r="1288" spans="1:14" hidden="1" x14ac:dyDescent="0.25">
      <c r="A1288" t="s">
        <v>1552</v>
      </c>
      <c r="B1288">
        <v>202301</v>
      </c>
      <c r="C1288" t="s">
        <v>4027</v>
      </c>
      <c r="D1288" t="s">
        <v>4155</v>
      </c>
      <c r="E1288" t="s">
        <v>103</v>
      </c>
      <c r="F1288" t="s">
        <v>103</v>
      </c>
      <c r="G1288" t="s">
        <v>270</v>
      </c>
      <c r="H1288" t="s">
        <v>4087</v>
      </c>
      <c r="J1288">
        <v>7</v>
      </c>
      <c r="K1288">
        <v>6000</v>
      </c>
      <c r="L1288" s="9" t="s">
        <v>4087</v>
      </c>
      <c r="M1288" s="9"/>
      <c r="N1288" s="12" t="str">
        <f>IFERROR(VLOOKUP(C1288,NOVOS!$C:$C,1,0),"OK")</f>
        <v>OK</v>
      </c>
    </row>
    <row r="1289" spans="1:14" hidden="1" x14ac:dyDescent="0.25">
      <c r="A1289" t="s">
        <v>1552</v>
      </c>
      <c r="B1289">
        <v>202302</v>
      </c>
      <c r="C1289" t="s">
        <v>4027</v>
      </c>
      <c r="D1289" t="s">
        <v>4155</v>
      </c>
      <c r="E1289" t="s">
        <v>103</v>
      </c>
      <c r="F1289" t="s">
        <v>103</v>
      </c>
      <c r="G1289" t="s">
        <v>270</v>
      </c>
      <c r="H1289" t="s">
        <v>4087</v>
      </c>
      <c r="J1289">
        <v>7</v>
      </c>
      <c r="K1289">
        <v>6000</v>
      </c>
      <c r="L1289" s="9" t="s">
        <v>4087</v>
      </c>
      <c r="M1289" s="9"/>
      <c r="N1289" s="12" t="str">
        <f>IFERROR(VLOOKUP(C1289,NOVOS!$C:$C,1,0),"OK")</f>
        <v>OK</v>
      </c>
    </row>
    <row r="1290" spans="1:14" hidden="1" x14ac:dyDescent="0.25">
      <c r="A1290" t="s">
        <v>1552</v>
      </c>
      <c r="B1290">
        <v>202303</v>
      </c>
      <c r="C1290" t="s">
        <v>4027</v>
      </c>
      <c r="D1290" t="s">
        <v>4155</v>
      </c>
      <c r="E1290" t="s">
        <v>103</v>
      </c>
      <c r="F1290" t="s">
        <v>103</v>
      </c>
      <c r="G1290" t="s">
        <v>270</v>
      </c>
      <c r="H1290" t="s">
        <v>4087</v>
      </c>
      <c r="J1290">
        <v>7</v>
      </c>
      <c r="K1290">
        <v>6000</v>
      </c>
      <c r="L1290" s="9" t="s">
        <v>4087</v>
      </c>
      <c r="M1290" s="9"/>
      <c r="N1290" s="12" t="str">
        <f>IFERROR(VLOOKUP(C1290,NOVOS!$C:$C,1,0),"OK")</f>
        <v>OK</v>
      </c>
    </row>
    <row r="1291" spans="1:14" hidden="1" x14ac:dyDescent="0.25">
      <c r="A1291" t="s">
        <v>1552</v>
      </c>
      <c r="B1291">
        <v>202304</v>
      </c>
      <c r="C1291" t="s">
        <v>4027</v>
      </c>
      <c r="D1291" t="s">
        <v>4155</v>
      </c>
      <c r="E1291" t="s">
        <v>103</v>
      </c>
      <c r="F1291" t="s">
        <v>103</v>
      </c>
      <c r="G1291" t="s">
        <v>270</v>
      </c>
      <c r="H1291" t="s">
        <v>4087</v>
      </c>
      <c r="J1291">
        <v>7</v>
      </c>
      <c r="K1291">
        <v>6000</v>
      </c>
      <c r="L1291" s="9" t="s">
        <v>4087</v>
      </c>
      <c r="M1291" s="9"/>
      <c r="N1291" s="12" t="str">
        <f>IFERROR(VLOOKUP(C1291,NOVOS!$C:$C,1,0),"OK")</f>
        <v>OK</v>
      </c>
    </row>
    <row r="1292" spans="1:14" hidden="1" x14ac:dyDescent="0.25">
      <c r="A1292" t="s">
        <v>1552</v>
      </c>
      <c r="B1292">
        <v>202305</v>
      </c>
      <c r="C1292" t="s">
        <v>4027</v>
      </c>
      <c r="D1292" t="s">
        <v>4155</v>
      </c>
      <c r="E1292" t="s">
        <v>103</v>
      </c>
      <c r="F1292" t="s">
        <v>103</v>
      </c>
      <c r="G1292" t="s">
        <v>270</v>
      </c>
      <c r="H1292" t="s">
        <v>4087</v>
      </c>
      <c r="J1292">
        <v>7</v>
      </c>
      <c r="K1292">
        <v>6000</v>
      </c>
      <c r="L1292" s="9" t="s">
        <v>4087</v>
      </c>
      <c r="M1292" s="9"/>
      <c r="N1292" s="12" t="str">
        <f>IFERROR(VLOOKUP(C1292,NOVOS!$C:$C,1,0),"OK")</f>
        <v>OK</v>
      </c>
    </row>
    <row r="1293" spans="1:14" hidden="1" x14ac:dyDescent="0.25">
      <c r="A1293" t="s">
        <v>1552</v>
      </c>
      <c r="B1293">
        <v>202306</v>
      </c>
      <c r="C1293" t="s">
        <v>4027</v>
      </c>
      <c r="D1293" t="s">
        <v>4155</v>
      </c>
      <c r="E1293" t="s">
        <v>103</v>
      </c>
      <c r="F1293" t="s">
        <v>103</v>
      </c>
      <c r="G1293" t="s">
        <v>270</v>
      </c>
      <c r="H1293" t="s">
        <v>4087</v>
      </c>
      <c r="J1293">
        <v>7</v>
      </c>
      <c r="K1293">
        <v>6000</v>
      </c>
      <c r="L1293" s="9" t="s">
        <v>4087</v>
      </c>
      <c r="M1293" s="9"/>
      <c r="N1293" s="12" t="str">
        <f>IFERROR(VLOOKUP(C1293,NOVOS!$C:$C,1,0),"OK")</f>
        <v>OK</v>
      </c>
    </row>
    <row r="1294" spans="1:14" hidden="1" x14ac:dyDescent="0.25">
      <c r="A1294" t="s">
        <v>1552</v>
      </c>
      <c r="B1294">
        <v>202307</v>
      </c>
      <c r="C1294" t="s">
        <v>4027</v>
      </c>
      <c r="D1294" t="s">
        <v>4155</v>
      </c>
      <c r="E1294" t="s">
        <v>103</v>
      </c>
      <c r="F1294" t="s">
        <v>103</v>
      </c>
      <c r="G1294" t="s">
        <v>270</v>
      </c>
      <c r="H1294" t="s">
        <v>4087</v>
      </c>
      <c r="J1294">
        <v>7</v>
      </c>
      <c r="K1294">
        <v>6000</v>
      </c>
      <c r="L1294" s="9" t="s">
        <v>4087</v>
      </c>
      <c r="M1294" s="9"/>
      <c r="N1294" s="12" t="str">
        <f>IFERROR(VLOOKUP(C1294,NOVOS!$C:$C,1,0),"OK")</f>
        <v>OK</v>
      </c>
    </row>
    <row r="1295" spans="1:14" hidden="1" x14ac:dyDescent="0.25">
      <c r="A1295" t="s">
        <v>1552</v>
      </c>
      <c r="B1295">
        <v>202308</v>
      </c>
      <c r="C1295" t="s">
        <v>4027</v>
      </c>
      <c r="D1295" t="s">
        <v>4155</v>
      </c>
      <c r="E1295" t="s">
        <v>103</v>
      </c>
      <c r="F1295" t="s">
        <v>103</v>
      </c>
      <c r="G1295" t="s">
        <v>270</v>
      </c>
      <c r="H1295" t="s">
        <v>4087</v>
      </c>
      <c r="J1295">
        <v>7</v>
      </c>
      <c r="K1295">
        <v>6000</v>
      </c>
      <c r="L1295" s="9" t="s">
        <v>4087</v>
      </c>
      <c r="M1295" s="9"/>
      <c r="N1295" s="12" t="str">
        <f>IFERROR(VLOOKUP(C1295,NOVOS!$C:$C,1,0),"OK")</f>
        <v>OK</v>
      </c>
    </row>
    <row r="1296" spans="1:14" hidden="1" x14ac:dyDescent="0.25">
      <c r="A1296" t="s">
        <v>1552</v>
      </c>
      <c r="B1296">
        <v>202310</v>
      </c>
      <c r="C1296" t="s">
        <v>4027</v>
      </c>
      <c r="D1296" t="s">
        <v>4155</v>
      </c>
      <c r="E1296" t="s">
        <v>103</v>
      </c>
      <c r="F1296" t="s">
        <v>103</v>
      </c>
      <c r="G1296" t="s">
        <v>270</v>
      </c>
      <c r="H1296" t="s">
        <v>4087</v>
      </c>
      <c r="J1296">
        <v>7</v>
      </c>
      <c r="K1296">
        <v>6000</v>
      </c>
      <c r="L1296" s="9" t="s">
        <v>4087</v>
      </c>
      <c r="M1296" s="9"/>
      <c r="N1296" s="12" t="str">
        <f>IFERROR(VLOOKUP(C1296,NOVOS!$C:$C,1,0),"OK")</f>
        <v>OK</v>
      </c>
    </row>
    <row r="1297" spans="1:14" hidden="1" x14ac:dyDescent="0.25">
      <c r="A1297" t="s">
        <v>1552</v>
      </c>
      <c r="B1297">
        <v>202311</v>
      </c>
      <c r="C1297" t="s">
        <v>4027</v>
      </c>
      <c r="D1297" t="s">
        <v>4155</v>
      </c>
      <c r="E1297" t="s">
        <v>103</v>
      </c>
      <c r="F1297" t="s">
        <v>103</v>
      </c>
      <c r="G1297" t="s">
        <v>270</v>
      </c>
      <c r="H1297" t="s">
        <v>4087</v>
      </c>
      <c r="J1297">
        <v>7</v>
      </c>
      <c r="K1297">
        <v>6000</v>
      </c>
      <c r="L1297" s="9" t="s">
        <v>4087</v>
      </c>
      <c r="M1297" s="9"/>
      <c r="N1297" s="12" t="str">
        <f>IFERROR(VLOOKUP(C1297,NOVOS!$C:$C,1,0),"OK")</f>
        <v>OK</v>
      </c>
    </row>
    <row r="1298" spans="1:14" hidden="1" x14ac:dyDescent="0.25">
      <c r="A1298" t="s">
        <v>1552</v>
      </c>
      <c r="B1298">
        <v>202312</v>
      </c>
      <c r="C1298" s="11" t="s">
        <v>4627</v>
      </c>
      <c r="D1298" s="11" t="s">
        <v>4957</v>
      </c>
      <c r="E1298" t="s">
        <v>103</v>
      </c>
      <c r="F1298" t="s">
        <v>103</v>
      </c>
      <c r="G1298" t="s">
        <v>270</v>
      </c>
      <c r="H1298" t="s">
        <v>4638</v>
      </c>
      <c r="J1298">
        <v>10</v>
      </c>
      <c r="K1298">
        <v>3500</v>
      </c>
      <c r="L1298" s="9" t="s">
        <v>4670</v>
      </c>
      <c r="M1298" s="9"/>
      <c r="N1298" s="12" t="str">
        <f>IFERROR(VLOOKUP(C1298,NOVOS!$C:$C,1,0),"OK")</f>
        <v>OK</v>
      </c>
    </row>
    <row r="1299" spans="1:14" hidden="1" x14ac:dyDescent="0.25">
      <c r="A1299" t="s">
        <v>1552</v>
      </c>
      <c r="B1299">
        <v>202206</v>
      </c>
      <c r="C1299" t="s">
        <v>4045</v>
      </c>
      <c r="D1299" t="s">
        <v>4155</v>
      </c>
      <c r="E1299" t="s">
        <v>103</v>
      </c>
      <c r="F1299" t="s">
        <v>103</v>
      </c>
      <c r="G1299" t="s">
        <v>270</v>
      </c>
      <c r="H1299" t="s">
        <v>4087</v>
      </c>
      <c r="J1299">
        <v>8</v>
      </c>
      <c r="K1299">
        <v>8000</v>
      </c>
      <c r="L1299" s="9" t="s">
        <v>4087</v>
      </c>
      <c r="M1299" s="9"/>
      <c r="N1299" s="12" t="str">
        <f>IFERROR(VLOOKUP(C1299,NOVOS!$C:$C,1,0),"OK")</f>
        <v>OK</v>
      </c>
    </row>
    <row r="1300" spans="1:14" hidden="1" x14ac:dyDescent="0.25">
      <c r="A1300" t="s">
        <v>1552</v>
      </c>
      <c r="B1300">
        <v>202207</v>
      </c>
      <c r="C1300" t="s">
        <v>4045</v>
      </c>
      <c r="D1300" t="s">
        <v>4155</v>
      </c>
      <c r="E1300" t="s">
        <v>103</v>
      </c>
      <c r="F1300" t="s">
        <v>103</v>
      </c>
      <c r="G1300" t="s">
        <v>270</v>
      </c>
      <c r="H1300" t="s">
        <v>4087</v>
      </c>
      <c r="L1300" s="9" t="s">
        <v>4087</v>
      </c>
      <c r="M1300" s="9"/>
      <c r="N1300" s="12" t="str">
        <f>IFERROR(VLOOKUP(C1300,NOVOS!$C:$C,1,0),"OK")</f>
        <v>OK</v>
      </c>
    </row>
    <row r="1301" spans="1:14" hidden="1" x14ac:dyDescent="0.25">
      <c r="A1301" t="s">
        <v>1552</v>
      </c>
      <c r="B1301">
        <v>202208</v>
      </c>
      <c r="C1301" t="s">
        <v>4045</v>
      </c>
      <c r="D1301" t="s">
        <v>4155</v>
      </c>
      <c r="E1301" t="s">
        <v>103</v>
      </c>
      <c r="F1301" t="s">
        <v>103</v>
      </c>
      <c r="G1301" t="s">
        <v>270</v>
      </c>
      <c r="H1301" t="s">
        <v>4087</v>
      </c>
      <c r="L1301" s="9" t="s">
        <v>4087</v>
      </c>
      <c r="M1301" s="9"/>
      <c r="N1301" s="12" t="str">
        <f>IFERROR(VLOOKUP(C1301,NOVOS!$C:$C,1,0),"OK")</f>
        <v>OK</v>
      </c>
    </row>
    <row r="1302" spans="1:14" hidden="1" x14ac:dyDescent="0.25">
      <c r="A1302" t="s">
        <v>1552</v>
      </c>
      <c r="B1302">
        <v>202209</v>
      </c>
      <c r="C1302" t="s">
        <v>4045</v>
      </c>
      <c r="D1302" t="s">
        <v>4155</v>
      </c>
      <c r="E1302" t="s">
        <v>103</v>
      </c>
      <c r="F1302" t="s">
        <v>103</v>
      </c>
      <c r="G1302" t="s">
        <v>270</v>
      </c>
      <c r="H1302" t="s">
        <v>4087</v>
      </c>
      <c r="L1302" s="9" t="s">
        <v>4087</v>
      </c>
      <c r="M1302" s="9"/>
      <c r="N1302" s="12" t="str">
        <f>IFERROR(VLOOKUP(C1302,NOVOS!$C:$C,1,0),"OK")</f>
        <v>OK</v>
      </c>
    </row>
    <row r="1303" spans="1:14" hidden="1" x14ac:dyDescent="0.25">
      <c r="A1303" t="s">
        <v>1552</v>
      </c>
      <c r="B1303">
        <v>202210</v>
      </c>
      <c r="C1303" t="s">
        <v>4045</v>
      </c>
      <c r="D1303" t="s">
        <v>4155</v>
      </c>
      <c r="E1303" t="s">
        <v>103</v>
      </c>
      <c r="F1303" t="s">
        <v>103</v>
      </c>
      <c r="G1303" t="s">
        <v>270</v>
      </c>
      <c r="H1303" t="s">
        <v>4087</v>
      </c>
      <c r="L1303" s="9" t="s">
        <v>4087</v>
      </c>
      <c r="M1303" s="9"/>
      <c r="N1303" s="12" t="str">
        <f>IFERROR(VLOOKUP(C1303,NOVOS!$C:$C,1,0),"OK")</f>
        <v>OK</v>
      </c>
    </row>
    <row r="1304" spans="1:14" hidden="1" x14ac:dyDescent="0.25">
      <c r="A1304" t="s">
        <v>1552</v>
      </c>
      <c r="B1304">
        <v>202211</v>
      </c>
      <c r="C1304" t="s">
        <v>4045</v>
      </c>
      <c r="D1304" t="s">
        <v>4155</v>
      </c>
      <c r="E1304" t="s">
        <v>103</v>
      </c>
      <c r="F1304" t="s">
        <v>103</v>
      </c>
      <c r="G1304" t="s">
        <v>270</v>
      </c>
      <c r="H1304" t="s">
        <v>4087</v>
      </c>
      <c r="L1304" s="9" t="s">
        <v>4087</v>
      </c>
      <c r="M1304" s="9"/>
      <c r="N1304" s="12" t="str">
        <f>IFERROR(VLOOKUP(C1304,NOVOS!$C:$C,1,0),"OK")</f>
        <v>OK</v>
      </c>
    </row>
    <row r="1305" spans="1:14" hidden="1" x14ac:dyDescent="0.25">
      <c r="A1305" t="s">
        <v>1552</v>
      </c>
      <c r="B1305">
        <v>202212</v>
      </c>
      <c r="C1305" t="s">
        <v>4045</v>
      </c>
      <c r="D1305" t="s">
        <v>4155</v>
      </c>
      <c r="E1305" t="s">
        <v>103</v>
      </c>
      <c r="F1305" t="s">
        <v>103</v>
      </c>
      <c r="G1305" t="s">
        <v>270</v>
      </c>
      <c r="H1305" t="s">
        <v>4087</v>
      </c>
      <c r="L1305" s="9" t="s">
        <v>4087</v>
      </c>
      <c r="M1305" s="9"/>
      <c r="N1305" s="12" t="str">
        <f>IFERROR(VLOOKUP(C1305,NOVOS!$C:$C,1,0),"OK")</f>
        <v>OK</v>
      </c>
    </row>
    <row r="1306" spans="1:14" hidden="1" x14ac:dyDescent="0.25">
      <c r="A1306" t="s">
        <v>1552</v>
      </c>
      <c r="B1306">
        <v>202301</v>
      </c>
      <c r="C1306" t="s">
        <v>4045</v>
      </c>
      <c r="D1306" t="s">
        <v>4155</v>
      </c>
      <c r="E1306" t="s">
        <v>103</v>
      </c>
      <c r="F1306" t="s">
        <v>103</v>
      </c>
      <c r="G1306" t="s">
        <v>270</v>
      </c>
      <c r="H1306" t="s">
        <v>4087</v>
      </c>
      <c r="L1306" s="9" t="s">
        <v>4087</v>
      </c>
      <c r="M1306" s="9"/>
      <c r="N1306" s="12" t="str">
        <f>IFERROR(VLOOKUP(C1306,NOVOS!$C:$C,1,0),"OK")</f>
        <v>OK</v>
      </c>
    </row>
    <row r="1307" spans="1:14" hidden="1" x14ac:dyDescent="0.25">
      <c r="A1307" t="s">
        <v>1552</v>
      </c>
      <c r="B1307">
        <v>202302</v>
      </c>
      <c r="C1307" t="s">
        <v>4045</v>
      </c>
      <c r="D1307" t="s">
        <v>4155</v>
      </c>
      <c r="E1307" t="s">
        <v>103</v>
      </c>
      <c r="F1307" t="s">
        <v>103</v>
      </c>
      <c r="G1307" t="s">
        <v>270</v>
      </c>
      <c r="H1307" t="s">
        <v>4087</v>
      </c>
      <c r="L1307" s="9" t="s">
        <v>4087</v>
      </c>
      <c r="M1307" s="9"/>
      <c r="N1307" s="12" t="str">
        <f>IFERROR(VLOOKUP(C1307,NOVOS!$C:$C,1,0),"OK")</f>
        <v>OK</v>
      </c>
    </row>
    <row r="1308" spans="1:14" hidden="1" x14ac:dyDescent="0.25">
      <c r="A1308" t="s">
        <v>1552</v>
      </c>
      <c r="B1308">
        <v>202303</v>
      </c>
      <c r="C1308" t="s">
        <v>4045</v>
      </c>
      <c r="D1308" t="s">
        <v>4155</v>
      </c>
      <c r="E1308" t="s">
        <v>103</v>
      </c>
      <c r="F1308" t="s">
        <v>103</v>
      </c>
      <c r="G1308" t="s">
        <v>270</v>
      </c>
      <c r="H1308" t="s">
        <v>4087</v>
      </c>
      <c r="L1308" s="9" t="s">
        <v>4087</v>
      </c>
      <c r="M1308" s="9"/>
      <c r="N1308" s="12" t="str">
        <f>IFERROR(VLOOKUP(C1308,NOVOS!$C:$C,1,0),"OK")</f>
        <v>OK</v>
      </c>
    </row>
    <row r="1309" spans="1:14" hidden="1" x14ac:dyDescent="0.25">
      <c r="A1309" t="s">
        <v>1552</v>
      </c>
      <c r="B1309">
        <v>202304</v>
      </c>
      <c r="C1309" t="s">
        <v>4045</v>
      </c>
      <c r="D1309" t="s">
        <v>4155</v>
      </c>
      <c r="E1309" t="s">
        <v>103</v>
      </c>
      <c r="F1309" t="s">
        <v>103</v>
      </c>
      <c r="G1309" t="s">
        <v>270</v>
      </c>
      <c r="H1309" t="s">
        <v>4087</v>
      </c>
      <c r="L1309" s="9" t="s">
        <v>4087</v>
      </c>
      <c r="M1309" s="9"/>
      <c r="N1309" s="12" t="str">
        <f>IFERROR(VLOOKUP(C1309,NOVOS!$C:$C,1,0),"OK")</f>
        <v>OK</v>
      </c>
    </row>
    <row r="1310" spans="1:14" hidden="1" x14ac:dyDescent="0.25">
      <c r="A1310" t="s">
        <v>1552</v>
      </c>
      <c r="B1310">
        <v>202305</v>
      </c>
      <c r="C1310" t="s">
        <v>4045</v>
      </c>
      <c r="D1310" t="s">
        <v>4155</v>
      </c>
      <c r="E1310" t="s">
        <v>103</v>
      </c>
      <c r="F1310" t="s">
        <v>103</v>
      </c>
      <c r="G1310" t="s">
        <v>270</v>
      </c>
      <c r="H1310" t="s">
        <v>4087</v>
      </c>
      <c r="L1310" s="9" t="s">
        <v>4087</v>
      </c>
      <c r="M1310" s="9"/>
      <c r="N1310" s="12" t="str">
        <f>IFERROR(VLOOKUP(C1310,NOVOS!$C:$C,1,0),"OK")</f>
        <v>OK</v>
      </c>
    </row>
    <row r="1311" spans="1:14" hidden="1" x14ac:dyDescent="0.25">
      <c r="A1311" t="s">
        <v>1552</v>
      </c>
      <c r="B1311">
        <v>202306</v>
      </c>
      <c r="C1311" t="s">
        <v>4045</v>
      </c>
      <c r="D1311" t="s">
        <v>4155</v>
      </c>
      <c r="E1311" t="s">
        <v>103</v>
      </c>
      <c r="F1311" t="s">
        <v>103</v>
      </c>
      <c r="G1311" t="s">
        <v>270</v>
      </c>
      <c r="H1311" t="s">
        <v>4087</v>
      </c>
      <c r="L1311" s="9" t="s">
        <v>4087</v>
      </c>
      <c r="M1311" s="9"/>
      <c r="N1311" s="12" t="str">
        <f>IFERROR(VLOOKUP(C1311,NOVOS!$C:$C,1,0),"OK")</f>
        <v>OK</v>
      </c>
    </row>
    <row r="1312" spans="1:14" hidden="1" x14ac:dyDescent="0.25">
      <c r="A1312" t="s">
        <v>1552</v>
      </c>
      <c r="B1312">
        <v>202307</v>
      </c>
      <c r="C1312" t="s">
        <v>4045</v>
      </c>
      <c r="D1312" t="s">
        <v>4155</v>
      </c>
      <c r="E1312" t="s">
        <v>103</v>
      </c>
      <c r="F1312" t="s">
        <v>103</v>
      </c>
      <c r="G1312" t="s">
        <v>270</v>
      </c>
      <c r="H1312" t="s">
        <v>4087</v>
      </c>
      <c r="L1312" s="9" t="s">
        <v>4087</v>
      </c>
      <c r="M1312" s="9"/>
      <c r="N1312" s="12" t="str">
        <f>IFERROR(VLOOKUP(C1312,NOVOS!$C:$C,1,0),"OK")</f>
        <v>OK</v>
      </c>
    </row>
    <row r="1313" spans="1:14" hidden="1" x14ac:dyDescent="0.25">
      <c r="A1313" t="s">
        <v>1552</v>
      </c>
      <c r="B1313">
        <v>202308</v>
      </c>
      <c r="C1313" t="s">
        <v>4045</v>
      </c>
      <c r="D1313" t="s">
        <v>4155</v>
      </c>
      <c r="E1313" t="s">
        <v>103</v>
      </c>
      <c r="F1313" t="s">
        <v>103</v>
      </c>
      <c r="G1313" t="s">
        <v>270</v>
      </c>
      <c r="H1313" t="s">
        <v>4087</v>
      </c>
      <c r="L1313" s="9" t="s">
        <v>4087</v>
      </c>
      <c r="M1313" s="9"/>
      <c r="N1313" s="12" t="str">
        <f>IFERROR(VLOOKUP(C1313,NOVOS!$C:$C,1,0),"OK")</f>
        <v>OK</v>
      </c>
    </row>
    <row r="1314" spans="1:14" hidden="1" x14ac:dyDescent="0.25">
      <c r="A1314" t="s">
        <v>1552</v>
      </c>
      <c r="B1314">
        <v>202309</v>
      </c>
      <c r="C1314" t="s">
        <v>4045</v>
      </c>
      <c r="D1314" t="s">
        <v>4155</v>
      </c>
      <c r="E1314" t="s">
        <v>103</v>
      </c>
      <c r="F1314" t="s">
        <v>103</v>
      </c>
      <c r="G1314" t="s">
        <v>270</v>
      </c>
      <c r="H1314" t="s">
        <v>4087</v>
      </c>
      <c r="L1314" s="9" t="s">
        <v>4087</v>
      </c>
      <c r="M1314" s="9"/>
      <c r="N1314" s="12" t="str">
        <f>IFERROR(VLOOKUP(C1314,NOVOS!$C:$C,1,0),"OK")</f>
        <v>OK</v>
      </c>
    </row>
    <row r="1315" spans="1:14" hidden="1" x14ac:dyDescent="0.25">
      <c r="A1315" t="s">
        <v>1552</v>
      </c>
      <c r="B1315">
        <v>202310</v>
      </c>
      <c r="C1315" t="s">
        <v>4045</v>
      </c>
      <c r="D1315" t="s">
        <v>4155</v>
      </c>
      <c r="E1315" t="s">
        <v>103</v>
      </c>
      <c r="F1315" t="s">
        <v>103</v>
      </c>
      <c r="G1315" t="s">
        <v>270</v>
      </c>
      <c r="H1315" t="s">
        <v>4087</v>
      </c>
      <c r="L1315" s="9" t="s">
        <v>4087</v>
      </c>
      <c r="M1315" s="9"/>
      <c r="N1315" s="12" t="str">
        <f>IFERROR(VLOOKUP(C1315,NOVOS!$C:$C,1,0),"OK")</f>
        <v>OK</v>
      </c>
    </row>
    <row r="1316" spans="1:14" hidden="1" x14ac:dyDescent="0.25">
      <c r="A1316" t="s">
        <v>1552</v>
      </c>
      <c r="B1316">
        <v>202311</v>
      </c>
      <c r="C1316" t="s">
        <v>4045</v>
      </c>
      <c r="D1316" t="s">
        <v>4155</v>
      </c>
      <c r="E1316" t="s">
        <v>103</v>
      </c>
      <c r="F1316" t="s">
        <v>103</v>
      </c>
      <c r="G1316" t="s">
        <v>270</v>
      </c>
      <c r="H1316" t="s">
        <v>4087</v>
      </c>
      <c r="L1316" s="9" t="s">
        <v>4087</v>
      </c>
      <c r="M1316" s="9"/>
      <c r="N1316" s="12" t="str">
        <f>IFERROR(VLOOKUP(C1316,NOVOS!$C:$C,1,0),"OK")</f>
        <v>OK</v>
      </c>
    </row>
    <row r="1317" spans="1:14" hidden="1" x14ac:dyDescent="0.25">
      <c r="A1317" t="s">
        <v>1552</v>
      </c>
      <c r="B1317">
        <v>202312</v>
      </c>
      <c r="C1317" t="s">
        <v>4027</v>
      </c>
      <c r="D1317" t="s">
        <v>4155</v>
      </c>
      <c r="E1317" t="s">
        <v>103</v>
      </c>
      <c r="F1317" t="s">
        <v>103</v>
      </c>
      <c r="G1317" t="s">
        <v>270</v>
      </c>
      <c r="H1317" t="s">
        <v>4087</v>
      </c>
      <c r="J1317">
        <v>7</v>
      </c>
      <c r="K1317">
        <v>6000</v>
      </c>
      <c r="L1317" s="9" t="s">
        <v>4087</v>
      </c>
      <c r="M1317" s="9"/>
      <c r="N1317" s="12" t="str">
        <f>IFERROR(VLOOKUP(C1317,NOVOS!$C:$C,1,0),"OK")</f>
        <v>OK</v>
      </c>
    </row>
    <row r="1318" spans="1:14" hidden="1" x14ac:dyDescent="0.25">
      <c r="A1318" t="s">
        <v>1552</v>
      </c>
      <c r="B1318">
        <v>201912</v>
      </c>
      <c r="C1318" t="s">
        <v>1382</v>
      </c>
      <c r="D1318" t="s">
        <v>1384</v>
      </c>
      <c r="E1318" t="s">
        <v>160</v>
      </c>
      <c r="F1318" t="s">
        <v>160</v>
      </c>
      <c r="G1318" t="s">
        <v>270</v>
      </c>
      <c r="H1318" t="s">
        <v>1404</v>
      </c>
      <c r="I1318" t="s">
        <v>1404</v>
      </c>
      <c r="J1318">
        <v>7</v>
      </c>
      <c r="K1318">
        <v>3500</v>
      </c>
      <c r="L1318" s="9" t="s">
        <v>1404</v>
      </c>
      <c r="M1318" t="s">
        <v>2551</v>
      </c>
      <c r="N1318" s="12" t="str">
        <f>IFERROR(VLOOKUP(C1318,NOVOS!$C:$C,1,0),"OK")</f>
        <v>OK</v>
      </c>
    </row>
    <row r="1319" spans="1:14" hidden="1" x14ac:dyDescent="0.25">
      <c r="A1319" t="s">
        <v>1552</v>
      </c>
      <c r="B1319">
        <v>202001</v>
      </c>
      <c r="C1319" t="s">
        <v>1382</v>
      </c>
      <c r="D1319" t="s">
        <v>1384</v>
      </c>
      <c r="E1319" t="s">
        <v>160</v>
      </c>
      <c r="F1319" t="s">
        <v>160</v>
      </c>
      <c r="G1319" t="s">
        <v>270</v>
      </c>
      <c r="H1319" t="s">
        <v>1404</v>
      </c>
      <c r="I1319" t="s">
        <v>1404</v>
      </c>
      <c r="J1319">
        <v>8</v>
      </c>
      <c r="K1319">
        <v>3500</v>
      </c>
      <c r="L1319" s="9" t="s">
        <v>1404</v>
      </c>
      <c r="M1319" t="s">
        <v>2551</v>
      </c>
      <c r="N1319" s="12" t="str">
        <f>IFERROR(VLOOKUP(C1319,NOVOS!$C:$C,1,0),"OK")</f>
        <v>OK</v>
      </c>
    </row>
    <row r="1320" spans="1:14" hidden="1" x14ac:dyDescent="0.25">
      <c r="A1320" t="s">
        <v>1552</v>
      </c>
      <c r="B1320">
        <v>202002</v>
      </c>
      <c r="C1320" t="s">
        <v>1382</v>
      </c>
      <c r="D1320" t="s">
        <v>1384</v>
      </c>
      <c r="E1320" t="s">
        <v>160</v>
      </c>
      <c r="F1320" t="s">
        <v>160</v>
      </c>
      <c r="G1320" t="s">
        <v>270</v>
      </c>
      <c r="H1320" t="s">
        <v>1404</v>
      </c>
      <c r="I1320" t="s">
        <v>1404</v>
      </c>
      <c r="J1320">
        <v>8</v>
      </c>
      <c r="K1320">
        <v>3500</v>
      </c>
      <c r="L1320" s="9" t="s">
        <v>1404</v>
      </c>
      <c r="M1320" t="s">
        <v>2551</v>
      </c>
      <c r="N1320" s="12" t="str">
        <f>IFERROR(VLOOKUP(C1320,NOVOS!$C:$C,1,0),"OK")</f>
        <v>OK</v>
      </c>
    </row>
    <row r="1321" spans="1:14" hidden="1" x14ac:dyDescent="0.25">
      <c r="A1321" t="s">
        <v>1552</v>
      </c>
      <c r="B1321">
        <v>202003</v>
      </c>
      <c r="C1321" t="s">
        <v>1382</v>
      </c>
      <c r="D1321" t="s">
        <v>1384</v>
      </c>
      <c r="E1321" t="s">
        <v>160</v>
      </c>
      <c r="F1321" t="s">
        <v>160</v>
      </c>
      <c r="G1321" t="s">
        <v>270</v>
      </c>
      <c r="H1321" t="s">
        <v>1404</v>
      </c>
      <c r="I1321" t="s">
        <v>1404</v>
      </c>
      <c r="J1321">
        <v>7</v>
      </c>
      <c r="K1321">
        <v>3500</v>
      </c>
      <c r="L1321" s="9" t="s">
        <v>1404</v>
      </c>
      <c r="M1321" t="s">
        <v>2551</v>
      </c>
      <c r="N1321" s="12" t="str">
        <f>IFERROR(VLOOKUP(C1321,NOVOS!$C:$C,1,0),"OK")</f>
        <v>OK</v>
      </c>
    </row>
    <row r="1322" spans="1:14" hidden="1" x14ac:dyDescent="0.25">
      <c r="A1322" t="s">
        <v>1552</v>
      </c>
      <c r="B1322">
        <v>202004</v>
      </c>
      <c r="C1322" t="s">
        <v>1382</v>
      </c>
      <c r="D1322" t="s">
        <v>1384</v>
      </c>
      <c r="E1322" t="s">
        <v>160</v>
      </c>
      <c r="F1322" t="s">
        <v>160</v>
      </c>
      <c r="G1322" t="s">
        <v>270</v>
      </c>
      <c r="H1322" t="s">
        <v>1404</v>
      </c>
      <c r="I1322" t="s">
        <v>1404</v>
      </c>
      <c r="J1322">
        <v>10</v>
      </c>
      <c r="K1322">
        <v>3500</v>
      </c>
      <c r="L1322" s="9" t="s">
        <v>1404</v>
      </c>
      <c r="M1322" t="s">
        <v>2551</v>
      </c>
      <c r="N1322" s="12" t="str">
        <f>IFERROR(VLOOKUP(C1322,NOVOS!$C:$C,1,0),"OK")</f>
        <v>OK</v>
      </c>
    </row>
    <row r="1323" spans="1:14" hidden="1" x14ac:dyDescent="0.25">
      <c r="A1323" t="s">
        <v>1552</v>
      </c>
      <c r="B1323">
        <v>202005</v>
      </c>
      <c r="C1323" t="s">
        <v>1382</v>
      </c>
      <c r="D1323" t="s">
        <v>1384</v>
      </c>
      <c r="E1323" t="s">
        <v>160</v>
      </c>
      <c r="F1323" t="s">
        <v>160</v>
      </c>
      <c r="G1323" t="s">
        <v>270</v>
      </c>
      <c r="H1323" t="s">
        <v>1404</v>
      </c>
      <c r="I1323" t="s">
        <v>1404</v>
      </c>
      <c r="J1323">
        <v>8</v>
      </c>
      <c r="K1323">
        <v>3500</v>
      </c>
      <c r="L1323" s="9" t="s">
        <v>1404</v>
      </c>
      <c r="M1323" t="s">
        <v>2551</v>
      </c>
      <c r="N1323" s="12" t="str">
        <f>IFERROR(VLOOKUP(C1323,NOVOS!$C:$C,1,0),"OK")</f>
        <v>OK</v>
      </c>
    </row>
    <row r="1324" spans="1:14" hidden="1" x14ac:dyDescent="0.25">
      <c r="A1324" t="s">
        <v>1552</v>
      </c>
      <c r="B1324">
        <v>202006</v>
      </c>
      <c r="C1324" t="s">
        <v>1382</v>
      </c>
      <c r="D1324" t="s">
        <v>1384</v>
      </c>
      <c r="E1324" t="s">
        <v>160</v>
      </c>
      <c r="F1324" t="s">
        <v>160</v>
      </c>
      <c r="G1324" t="s">
        <v>270</v>
      </c>
      <c r="H1324" t="s">
        <v>1404</v>
      </c>
      <c r="I1324" t="s">
        <v>1404</v>
      </c>
      <c r="J1324">
        <v>10</v>
      </c>
      <c r="K1324">
        <v>3500</v>
      </c>
      <c r="L1324" s="9" t="s">
        <v>1404</v>
      </c>
      <c r="M1324" t="s">
        <v>2551</v>
      </c>
      <c r="N1324" s="12" t="str">
        <f>IFERROR(VLOOKUP(C1324,NOVOS!$C:$C,1,0),"OK")</f>
        <v>OK</v>
      </c>
    </row>
    <row r="1325" spans="1:14" hidden="1" x14ac:dyDescent="0.25">
      <c r="A1325" t="s">
        <v>1552</v>
      </c>
      <c r="B1325">
        <v>202007</v>
      </c>
      <c r="C1325" t="s">
        <v>1382</v>
      </c>
      <c r="D1325" t="s">
        <v>1384</v>
      </c>
      <c r="E1325" t="s">
        <v>160</v>
      </c>
      <c r="F1325" t="s">
        <v>160</v>
      </c>
      <c r="G1325" t="s">
        <v>270</v>
      </c>
      <c r="H1325" t="s">
        <v>1404</v>
      </c>
      <c r="I1325" t="s">
        <v>1404</v>
      </c>
      <c r="J1325">
        <v>10</v>
      </c>
      <c r="K1325">
        <v>3500</v>
      </c>
      <c r="L1325" s="9" t="s">
        <v>1404</v>
      </c>
      <c r="M1325" t="s">
        <v>2551</v>
      </c>
      <c r="N1325" s="12" t="str">
        <f>IFERROR(VLOOKUP(C1325,NOVOS!$C:$C,1,0),"OK")</f>
        <v>OK</v>
      </c>
    </row>
    <row r="1326" spans="1:14" hidden="1" x14ac:dyDescent="0.25">
      <c r="A1326" t="s">
        <v>1552</v>
      </c>
      <c r="B1326">
        <v>202008</v>
      </c>
      <c r="C1326" t="s">
        <v>1382</v>
      </c>
      <c r="D1326" t="s">
        <v>1384</v>
      </c>
      <c r="E1326" t="s">
        <v>160</v>
      </c>
      <c r="F1326" t="s">
        <v>160</v>
      </c>
      <c r="G1326" t="s">
        <v>270</v>
      </c>
      <c r="H1326" t="s">
        <v>1404</v>
      </c>
      <c r="I1326" t="s">
        <v>1404</v>
      </c>
      <c r="J1326">
        <v>6</v>
      </c>
      <c r="K1326">
        <v>4000</v>
      </c>
      <c r="L1326" s="9" t="s">
        <v>1404</v>
      </c>
      <c r="M1326" t="s">
        <v>2551</v>
      </c>
      <c r="N1326" s="12" t="str">
        <f>IFERROR(VLOOKUP(C1326,NOVOS!$C:$C,1,0),"OK")</f>
        <v>OK</v>
      </c>
    </row>
    <row r="1327" spans="1:14" hidden="1" x14ac:dyDescent="0.25">
      <c r="A1327" t="s">
        <v>1552</v>
      </c>
      <c r="B1327">
        <v>202009</v>
      </c>
      <c r="C1327" t="s">
        <v>1382</v>
      </c>
      <c r="D1327" t="s">
        <v>1384</v>
      </c>
      <c r="E1327" t="s">
        <v>160</v>
      </c>
      <c r="F1327" t="s">
        <v>160</v>
      </c>
      <c r="G1327" t="s">
        <v>270</v>
      </c>
      <c r="H1327" t="s">
        <v>1404</v>
      </c>
      <c r="I1327" t="s">
        <v>1404</v>
      </c>
      <c r="J1327">
        <v>8</v>
      </c>
      <c r="K1327">
        <v>4500</v>
      </c>
      <c r="L1327" s="9" t="s">
        <v>1404</v>
      </c>
      <c r="M1327" t="s">
        <v>2551</v>
      </c>
      <c r="N1327" s="12" t="str">
        <f>IFERROR(VLOOKUP(C1327,NOVOS!$C:$C,1,0),"OK")</f>
        <v>OK</v>
      </c>
    </row>
    <row r="1328" spans="1:14" hidden="1" x14ac:dyDescent="0.25">
      <c r="A1328" t="s">
        <v>1552</v>
      </c>
      <c r="B1328">
        <v>202010</v>
      </c>
      <c r="C1328" t="s">
        <v>1382</v>
      </c>
      <c r="D1328" t="s">
        <v>1384</v>
      </c>
      <c r="E1328" t="s">
        <v>160</v>
      </c>
      <c r="F1328" t="s">
        <v>160</v>
      </c>
      <c r="G1328" t="s">
        <v>270</v>
      </c>
      <c r="H1328" t="s">
        <v>1404</v>
      </c>
      <c r="I1328" t="s">
        <v>1404</v>
      </c>
      <c r="J1328">
        <v>7</v>
      </c>
      <c r="K1328">
        <v>4500</v>
      </c>
      <c r="L1328" s="9" t="s">
        <v>1404</v>
      </c>
      <c r="M1328" t="s">
        <v>2551</v>
      </c>
      <c r="N1328" s="12" t="str">
        <f>IFERROR(VLOOKUP(C1328,NOVOS!$C:$C,1,0),"OK")</f>
        <v>OK</v>
      </c>
    </row>
    <row r="1329" spans="1:14" hidden="1" x14ac:dyDescent="0.25">
      <c r="A1329" t="s">
        <v>1552</v>
      </c>
      <c r="B1329">
        <v>202011</v>
      </c>
      <c r="C1329" t="s">
        <v>1382</v>
      </c>
      <c r="D1329" t="s">
        <v>1384</v>
      </c>
      <c r="E1329" t="s">
        <v>160</v>
      </c>
      <c r="F1329" t="s">
        <v>160</v>
      </c>
      <c r="G1329" t="s">
        <v>270</v>
      </c>
      <c r="H1329" t="s">
        <v>1404</v>
      </c>
      <c r="I1329" t="s">
        <v>1404</v>
      </c>
      <c r="J1329">
        <v>9</v>
      </c>
      <c r="K1329">
        <v>5000</v>
      </c>
      <c r="L1329" s="9" t="s">
        <v>1404</v>
      </c>
      <c r="M1329" t="s">
        <v>2551</v>
      </c>
      <c r="N1329" s="12" t="str">
        <f>IFERROR(VLOOKUP(C1329,NOVOS!$C:$C,1,0),"OK")</f>
        <v>OK</v>
      </c>
    </row>
    <row r="1330" spans="1:14" hidden="1" x14ac:dyDescent="0.25">
      <c r="A1330" t="s">
        <v>1552</v>
      </c>
      <c r="B1330">
        <v>202012</v>
      </c>
      <c r="C1330" t="s">
        <v>1382</v>
      </c>
      <c r="D1330" t="s">
        <v>1384</v>
      </c>
      <c r="E1330" t="s">
        <v>160</v>
      </c>
      <c r="F1330" t="s">
        <v>160</v>
      </c>
      <c r="G1330" t="s">
        <v>270</v>
      </c>
      <c r="H1330" t="s">
        <v>1404</v>
      </c>
      <c r="I1330" t="s">
        <v>1404</v>
      </c>
      <c r="J1330">
        <v>9</v>
      </c>
      <c r="K1330">
        <v>5000</v>
      </c>
      <c r="L1330" s="9" t="s">
        <v>1404</v>
      </c>
      <c r="M1330" t="s">
        <v>2551</v>
      </c>
      <c r="N1330" s="12" t="str">
        <f>IFERROR(VLOOKUP(C1330,NOVOS!$C:$C,1,0),"OK")</f>
        <v>OK</v>
      </c>
    </row>
    <row r="1331" spans="1:14" hidden="1" x14ac:dyDescent="0.25">
      <c r="A1331" t="s">
        <v>1552</v>
      </c>
      <c r="B1331">
        <v>202101</v>
      </c>
      <c r="C1331" t="s">
        <v>1382</v>
      </c>
      <c r="D1331" t="s">
        <v>1384</v>
      </c>
      <c r="E1331" t="s">
        <v>160</v>
      </c>
      <c r="F1331" t="s">
        <v>160</v>
      </c>
      <c r="G1331" t="s">
        <v>270</v>
      </c>
      <c r="H1331" t="s">
        <v>1404</v>
      </c>
      <c r="I1331" t="s">
        <v>1404</v>
      </c>
      <c r="J1331">
        <v>8</v>
      </c>
      <c r="K1331">
        <v>6000</v>
      </c>
      <c r="L1331" s="9" t="s">
        <v>1404</v>
      </c>
      <c r="M1331" t="s">
        <v>2551</v>
      </c>
      <c r="N1331" s="12" t="str">
        <f>IFERROR(VLOOKUP(C1331,NOVOS!$C:$C,1,0),"OK")</f>
        <v>OK</v>
      </c>
    </row>
    <row r="1332" spans="1:14" hidden="1" x14ac:dyDescent="0.25">
      <c r="A1332" t="s">
        <v>1552</v>
      </c>
      <c r="B1332">
        <v>202102</v>
      </c>
      <c r="C1332" t="s">
        <v>1382</v>
      </c>
      <c r="D1332" t="s">
        <v>1384</v>
      </c>
      <c r="E1332" t="s">
        <v>160</v>
      </c>
      <c r="F1332" t="s">
        <v>160</v>
      </c>
      <c r="G1332" t="s">
        <v>270</v>
      </c>
      <c r="H1332" t="s">
        <v>1404</v>
      </c>
      <c r="I1332" t="s">
        <v>1404</v>
      </c>
      <c r="J1332">
        <v>7</v>
      </c>
      <c r="K1332">
        <v>6000</v>
      </c>
      <c r="L1332" s="9" t="s">
        <v>1404</v>
      </c>
      <c r="M1332" t="s">
        <v>2551</v>
      </c>
      <c r="N1332" s="12" t="str">
        <f>IFERROR(VLOOKUP(C1332,NOVOS!$C:$C,1,0),"OK")</f>
        <v>OK</v>
      </c>
    </row>
    <row r="1333" spans="1:14" hidden="1" x14ac:dyDescent="0.25">
      <c r="A1333" t="s">
        <v>1552</v>
      </c>
      <c r="B1333">
        <v>202103</v>
      </c>
      <c r="C1333" t="s">
        <v>1382</v>
      </c>
      <c r="D1333" t="s">
        <v>1384</v>
      </c>
      <c r="E1333" t="s">
        <v>160</v>
      </c>
      <c r="F1333" t="s">
        <v>160</v>
      </c>
      <c r="G1333" t="s">
        <v>270</v>
      </c>
      <c r="H1333" t="s">
        <v>1404</v>
      </c>
      <c r="I1333" t="s">
        <v>1404</v>
      </c>
      <c r="J1333">
        <v>7</v>
      </c>
      <c r="K1333">
        <v>6000</v>
      </c>
      <c r="L1333" s="9" t="s">
        <v>1404</v>
      </c>
      <c r="M1333" t="s">
        <v>2551</v>
      </c>
      <c r="N1333" s="12" t="str">
        <f>IFERROR(VLOOKUP(C1333,NOVOS!$C:$C,1,0),"OK")</f>
        <v>OK</v>
      </c>
    </row>
    <row r="1334" spans="1:14" hidden="1" x14ac:dyDescent="0.25">
      <c r="A1334" t="s">
        <v>1552</v>
      </c>
      <c r="B1334">
        <v>202104</v>
      </c>
      <c r="C1334" t="s">
        <v>1382</v>
      </c>
      <c r="D1334" t="s">
        <v>1384</v>
      </c>
      <c r="E1334" t="s">
        <v>160</v>
      </c>
      <c r="F1334" t="s">
        <v>160</v>
      </c>
      <c r="G1334" t="s">
        <v>270</v>
      </c>
      <c r="H1334" t="s">
        <v>1404</v>
      </c>
      <c r="I1334" t="s">
        <v>1404</v>
      </c>
      <c r="J1334">
        <v>5</v>
      </c>
      <c r="K1334">
        <v>8000</v>
      </c>
      <c r="L1334" s="9" t="s">
        <v>1404</v>
      </c>
      <c r="M1334" t="s">
        <v>2551</v>
      </c>
      <c r="N1334" s="12" t="str">
        <f>IFERROR(VLOOKUP(C1334,NOVOS!$C:$C,1,0),"OK")</f>
        <v>OK</v>
      </c>
    </row>
    <row r="1335" spans="1:14" hidden="1" x14ac:dyDescent="0.25">
      <c r="A1335" t="s">
        <v>1552</v>
      </c>
      <c r="B1335">
        <v>202105</v>
      </c>
      <c r="C1335" t="s">
        <v>1382</v>
      </c>
      <c r="D1335" t="s">
        <v>1384</v>
      </c>
      <c r="E1335" t="s">
        <v>160</v>
      </c>
      <c r="F1335" t="s">
        <v>160</v>
      </c>
      <c r="G1335" t="s">
        <v>270</v>
      </c>
      <c r="H1335" t="s">
        <v>1404</v>
      </c>
      <c r="I1335" t="s">
        <v>1404</v>
      </c>
      <c r="J1335">
        <v>5</v>
      </c>
      <c r="K1335">
        <v>8000</v>
      </c>
      <c r="L1335" s="9" t="s">
        <v>1404</v>
      </c>
      <c r="M1335" t="s">
        <v>2551</v>
      </c>
      <c r="N1335" s="12" t="str">
        <f>IFERROR(VLOOKUP(C1335,NOVOS!$C:$C,1,0),"OK")</f>
        <v>OK</v>
      </c>
    </row>
    <row r="1336" spans="1:14" hidden="1" x14ac:dyDescent="0.25">
      <c r="A1336" t="s">
        <v>1552</v>
      </c>
      <c r="B1336">
        <v>202106</v>
      </c>
      <c r="C1336" t="s">
        <v>1382</v>
      </c>
      <c r="D1336" t="s">
        <v>1384</v>
      </c>
      <c r="E1336" t="s">
        <v>160</v>
      </c>
      <c r="F1336" t="s">
        <v>160</v>
      </c>
      <c r="G1336" t="s">
        <v>270</v>
      </c>
      <c r="H1336" t="s">
        <v>1404</v>
      </c>
      <c r="I1336" t="s">
        <v>1404</v>
      </c>
      <c r="J1336">
        <v>5</v>
      </c>
      <c r="K1336">
        <v>8000</v>
      </c>
      <c r="L1336" s="9" t="s">
        <v>1404</v>
      </c>
      <c r="M1336" t="s">
        <v>2551</v>
      </c>
      <c r="N1336" s="12" t="str">
        <f>IFERROR(VLOOKUP(C1336,NOVOS!$C:$C,1,0),"OK")</f>
        <v>OK</v>
      </c>
    </row>
    <row r="1337" spans="1:14" hidden="1" x14ac:dyDescent="0.25">
      <c r="A1337" t="s">
        <v>1552</v>
      </c>
      <c r="B1337">
        <v>202107</v>
      </c>
      <c r="C1337" t="s">
        <v>1382</v>
      </c>
      <c r="D1337" t="s">
        <v>1384</v>
      </c>
      <c r="E1337" t="s">
        <v>160</v>
      </c>
      <c r="F1337" t="s">
        <v>160</v>
      </c>
      <c r="G1337" t="s">
        <v>270</v>
      </c>
      <c r="H1337" t="s">
        <v>1404</v>
      </c>
      <c r="I1337" t="s">
        <v>1404</v>
      </c>
      <c r="J1337">
        <v>4</v>
      </c>
      <c r="K1337">
        <v>8000</v>
      </c>
      <c r="L1337" s="9" t="s">
        <v>1404</v>
      </c>
      <c r="M1337" t="s">
        <v>2551</v>
      </c>
      <c r="N1337" s="12" t="str">
        <f>IFERROR(VLOOKUP(C1337,NOVOS!$C:$C,1,0),"OK")</f>
        <v>OK</v>
      </c>
    </row>
    <row r="1338" spans="1:14" hidden="1" x14ac:dyDescent="0.25">
      <c r="A1338" t="s">
        <v>1552</v>
      </c>
      <c r="B1338">
        <v>202108</v>
      </c>
      <c r="C1338" t="s">
        <v>1382</v>
      </c>
      <c r="D1338" t="s">
        <v>1384</v>
      </c>
      <c r="E1338" t="s">
        <v>160</v>
      </c>
      <c r="F1338" t="s">
        <v>160</v>
      </c>
      <c r="G1338" t="s">
        <v>270</v>
      </c>
      <c r="H1338" t="s">
        <v>1404</v>
      </c>
      <c r="I1338" t="s">
        <v>1404</v>
      </c>
      <c r="J1338">
        <v>4</v>
      </c>
      <c r="K1338">
        <v>8000</v>
      </c>
      <c r="L1338" s="9" t="s">
        <v>1404</v>
      </c>
      <c r="M1338" t="s">
        <v>2551</v>
      </c>
      <c r="N1338" s="12" t="str">
        <f>IFERROR(VLOOKUP(C1338,NOVOS!$C:$C,1,0),"OK")</f>
        <v>OK</v>
      </c>
    </row>
    <row r="1339" spans="1:14" hidden="1" x14ac:dyDescent="0.25">
      <c r="A1339" t="s">
        <v>1552</v>
      </c>
      <c r="B1339">
        <v>202109</v>
      </c>
      <c r="C1339" t="s">
        <v>1382</v>
      </c>
      <c r="D1339" t="s">
        <v>1384</v>
      </c>
      <c r="E1339" t="s">
        <v>160</v>
      </c>
      <c r="F1339" t="s">
        <v>160</v>
      </c>
      <c r="G1339" t="s">
        <v>270</v>
      </c>
      <c r="H1339" t="s">
        <v>1404</v>
      </c>
      <c r="I1339" t="s">
        <v>1404</v>
      </c>
      <c r="J1339">
        <v>4</v>
      </c>
      <c r="K1339">
        <v>8000</v>
      </c>
      <c r="L1339" s="9" t="s">
        <v>1404</v>
      </c>
      <c r="M1339" t="s">
        <v>2551</v>
      </c>
      <c r="N1339" s="12" t="str">
        <f>IFERROR(VLOOKUP(C1339,NOVOS!$C:$C,1,0),"OK")</f>
        <v>OK</v>
      </c>
    </row>
    <row r="1340" spans="1:14" hidden="1" x14ac:dyDescent="0.25">
      <c r="A1340" t="s">
        <v>1552</v>
      </c>
      <c r="B1340">
        <v>202110</v>
      </c>
      <c r="C1340" t="s">
        <v>1382</v>
      </c>
      <c r="D1340" t="s">
        <v>1384</v>
      </c>
      <c r="E1340" t="s">
        <v>160</v>
      </c>
      <c r="F1340" t="s">
        <v>160</v>
      </c>
      <c r="G1340" t="s">
        <v>270</v>
      </c>
      <c r="H1340" t="s">
        <v>1404</v>
      </c>
      <c r="I1340" t="s">
        <v>1404</v>
      </c>
      <c r="J1340">
        <v>4</v>
      </c>
      <c r="K1340">
        <v>8000</v>
      </c>
      <c r="L1340" s="9" t="s">
        <v>1404</v>
      </c>
      <c r="M1340" t="s">
        <v>2551</v>
      </c>
      <c r="N1340" s="12" t="str">
        <f>IFERROR(VLOOKUP(C1340,NOVOS!$C:$C,1,0),"OK")</f>
        <v>OK</v>
      </c>
    </row>
    <row r="1341" spans="1:14" hidden="1" x14ac:dyDescent="0.25">
      <c r="A1341" t="s">
        <v>1552</v>
      </c>
      <c r="B1341">
        <v>202111</v>
      </c>
      <c r="C1341" t="s">
        <v>1382</v>
      </c>
      <c r="D1341" t="s">
        <v>1384</v>
      </c>
      <c r="E1341" t="s">
        <v>160</v>
      </c>
      <c r="F1341" t="s">
        <v>160</v>
      </c>
      <c r="G1341" t="s">
        <v>270</v>
      </c>
      <c r="H1341" t="s">
        <v>1404</v>
      </c>
      <c r="I1341" t="s">
        <v>1404</v>
      </c>
      <c r="J1341">
        <v>7</v>
      </c>
      <c r="K1341">
        <v>8000</v>
      </c>
      <c r="L1341" s="9" t="s">
        <v>1404</v>
      </c>
      <c r="M1341" t="s">
        <v>2551</v>
      </c>
      <c r="N1341" s="12" t="str">
        <f>IFERROR(VLOOKUP(C1341,NOVOS!$C:$C,1,0),"OK")</f>
        <v>OK</v>
      </c>
    </row>
    <row r="1342" spans="1:14" hidden="1" x14ac:dyDescent="0.25">
      <c r="A1342" t="s">
        <v>1552</v>
      </c>
      <c r="B1342">
        <v>202112</v>
      </c>
      <c r="C1342" t="s">
        <v>1382</v>
      </c>
      <c r="D1342" t="s">
        <v>1384</v>
      </c>
      <c r="E1342" t="s">
        <v>160</v>
      </c>
      <c r="F1342" t="s">
        <v>160</v>
      </c>
      <c r="G1342" t="s">
        <v>270</v>
      </c>
      <c r="H1342" t="s">
        <v>1404</v>
      </c>
      <c r="I1342" t="s">
        <v>1404</v>
      </c>
      <c r="K1342">
        <v>8000</v>
      </c>
      <c r="L1342" s="9" t="s">
        <v>1404</v>
      </c>
      <c r="M1342" t="s">
        <v>2551</v>
      </c>
      <c r="N1342" s="12" t="str">
        <f>IFERROR(VLOOKUP(C1342,NOVOS!$C:$C,1,0),"OK")</f>
        <v>OK</v>
      </c>
    </row>
    <row r="1343" spans="1:14" hidden="1" x14ac:dyDescent="0.25">
      <c r="A1343" t="s">
        <v>1552</v>
      </c>
      <c r="B1343">
        <v>202201</v>
      </c>
      <c r="C1343" t="s">
        <v>1382</v>
      </c>
      <c r="D1343" t="s">
        <v>1384</v>
      </c>
      <c r="E1343" t="s">
        <v>160</v>
      </c>
      <c r="F1343" t="s">
        <v>160</v>
      </c>
      <c r="G1343" t="s">
        <v>270</v>
      </c>
      <c r="H1343" t="s">
        <v>1404</v>
      </c>
      <c r="I1343" t="s">
        <v>1404</v>
      </c>
      <c r="K1343">
        <v>8000</v>
      </c>
      <c r="L1343" s="9" t="s">
        <v>1404</v>
      </c>
      <c r="M1343" t="s">
        <v>2551</v>
      </c>
      <c r="N1343" s="12" t="str">
        <f>IFERROR(VLOOKUP(C1343,NOVOS!$C:$C,1,0),"OK")</f>
        <v>OK</v>
      </c>
    </row>
    <row r="1344" spans="1:14" hidden="1" x14ac:dyDescent="0.25">
      <c r="A1344" t="s">
        <v>1552</v>
      </c>
      <c r="B1344">
        <v>202202</v>
      </c>
      <c r="C1344" t="s">
        <v>1382</v>
      </c>
      <c r="D1344" t="s">
        <v>1384</v>
      </c>
      <c r="E1344" t="s">
        <v>160</v>
      </c>
      <c r="F1344" t="s">
        <v>160</v>
      </c>
      <c r="G1344" t="s">
        <v>270</v>
      </c>
      <c r="H1344" t="s">
        <v>1404</v>
      </c>
      <c r="I1344" t="s">
        <v>1404</v>
      </c>
      <c r="J1344">
        <v>7</v>
      </c>
      <c r="K1344">
        <v>8000</v>
      </c>
      <c r="L1344" s="9" t="s">
        <v>1404</v>
      </c>
      <c r="M1344" t="s">
        <v>2551</v>
      </c>
      <c r="N1344" s="12" t="str">
        <f>IFERROR(VLOOKUP(C1344,NOVOS!$C:$C,1,0),"OK")</f>
        <v>OK</v>
      </c>
    </row>
    <row r="1345" spans="1:14" hidden="1" x14ac:dyDescent="0.25">
      <c r="A1345" t="s">
        <v>1552</v>
      </c>
      <c r="B1345">
        <v>202203</v>
      </c>
      <c r="C1345" t="s">
        <v>1382</v>
      </c>
      <c r="D1345" t="s">
        <v>1384</v>
      </c>
      <c r="E1345" t="s">
        <v>160</v>
      </c>
      <c r="F1345" t="s">
        <v>160</v>
      </c>
      <c r="G1345" t="s">
        <v>270</v>
      </c>
      <c r="H1345" t="s">
        <v>1404</v>
      </c>
      <c r="I1345" t="s">
        <v>1404</v>
      </c>
      <c r="J1345">
        <v>7</v>
      </c>
      <c r="K1345">
        <v>8000</v>
      </c>
      <c r="L1345" s="9" t="s">
        <v>1404</v>
      </c>
      <c r="M1345" t="s">
        <v>2551</v>
      </c>
      <c r="N1345" s="12" t="str">
        <f>IFERROR(VLOOKUP(C1345,NOVOS!$C:$C,1,0),"OK")</f>
        <v>OK</v>
      </c>
    </row>
    <row r="1346" spans="1:14" hidden="1" x14ac:dyDescent="0.25">
      <c r="A1346" t="s">
        <v>1552</v>
      </c>
      <c r="B1346">
        <v>202204</v>
      </c>
      <c r="C1346" t="s">
        <v>1382</v>
      </c>
      <c r="D1346" t="s">
        <v>1384</v>
      </c>
      <c r="E1346" t="s">
        <v>160</v>
      </c>
      <c r="F1346" t="s">
        <v>160</v>
      </c>
      <c r="G1346" t="s">
        <v>270</v>
      </c>
      <c r="H1346" t="s">
        <v>1404</v>
      </c>
      <c r="I1346" t="s">
        <v>1404</v>
      </c>
      <c r="J1346">
        <v>7</v>
      </c>
      <c r="K1346">
        <v>8000</v>
      </c>
      <c r="L1346" s="9" t="s">
        <v>1404</v>
      </c>
      <c r="M1346" t="s">
        <v>2551</v>
      </c>
      <c r="N1346" s="12" t="str">
        <f>IFERROR(VLOOKUP(C1346,NOVOS!$C:$C,1,0),"OK")</f>
        <v>OK</v>
      </c>
    </row>
    <row r="1347" spans="1:14" hidden="1" x14ac:dyDescent="0.25">
      <c r="A1347" t="s">
        <v>1552</v>
      </c>
      <c r="B1347">
        <v>202205</v>
      </c>
      <c r="C1347" t="s">
        <v>1382</v>
      </c>
      <c r="D1347" t="s">
        <v>1384</v>
      </c>
      <c r="E1347" t="s">
        <v>160</v>
      </c>
      <c r="F1347" t="s">
        <v>160</v>
      </c>
      <c r="G1347" t="s">
        <v>270</v>
      </c>
      <c r="H1347" t="s">
        <v>1404</v>
      </c>
      <c r="I1347" t="s">
        <v>1404</v>
      </c>
      <c r="J1347">
        <v>6</v>
      </c>
      <c r="K1347">
        <v>5500</v>
      </c>
      <c r="L1347" s="9" t="s">
        <v>1404</v>
      </c>
      <c r="M1347" t="s">
        <v>2551</v>
      </c>
      <c r="N1347" s="12" t="str">
        <f>IFERROR(VLOOKUP(C1347,NOVOS!$C:$C,1,0),"OK")</f>
        <v>OK</v>
      </c>
    </row>
    <row r="1348" spans="1:14" hidden="1" x14ac:dyDescent="0.25">
      <c r="A1348" t="s">
        <v>1552</v>
      </c>
      <c r="B1348">
        <v>202206</v>
      </c>
      <c r="C1348" t="s">
        <v>1382</v>
      </c>
      <c r="D1348" t="s">
        <v>1384</v>
      </c>
      <c r="E1348" t="s">
        <v>160</v>
      </c>
      <c r="F1348" t="s">
        <v>160</v>
      </c>
      <c r="G1348" t="s">
        <v>270</v>
      </c>
      <c r="H1348" t="s">
        <v>1404</v>
      </c>
      <c r="I1348" t="s">
        <v>1404</v>
      </c>
      <c r="J1348">
        <v>6</v>
      </c>
      <c r="K1348">
        <v>5500</v>
      </c>
      <c r="L1348" s="9" t="s">
        <v>1404</v>
      </c>
      <c r="M1348" t="s">
        <v>2551</v>
      </c>
      <c r="N1348" s="12" t="str">
        <f>IFERROR(VLOOKUP(C1348,NOVOS!$C:$C,1,0),"OK")</f>
        <v>OK</v>
      </c>
    </row>
    <row r="1349" spans="1:14" hidden="1" x14ac:dyDescent="0.25">
      <c r="A1349" t="s">
        <v>1552</v>
      </c>
      <c r="B1349">
        <v>202207</v>
      </c>
      <c r="C1349" t="s">
        <v>1382</v>
      </c>
      <c r="D1349" t="s">
        <v>1384</v>
      </c>
      <c r="E1349" t="s">
        <v>160</v>
      </c>
      <c r="F1349" t="s">
        <v>160</v>
      </c>
      <c r="G1349" t="s">
        <v>270</v>
      </c>
      <c r="H1349" t="s">
        <v>1404</v>
      </c>
      <c r="I1349" t="s">
        <v>1404</v>
      </c>
      <c r="J1349">
        <v>7</v>
      </c>
      <c r="K1349">
        <v>6000</v>
      </c>
      <c r="L1349" s="9" t="s">
        <v>1404</v>
      </c>
      <c r="M1349" t="s">
        <v>2551</v>
      </c>
      <c r="N1349" s="12" t="str">
        <f>IFERROR(VLOOKUP(C1349,NOVOS!$C:$C,1,0),"OK")</f>
        <v>OK</v>
      </c>
    </row>
    <row r="1350" spans="1:14" hidden="1" x14ac:dyDescent="0.25">
      <c r="A1350" t="s">
        <v>1552</v>
      </c>
      <c r="B1350">
        <v>202208</v>
      </c>
      <c r="C1350" t="s">
        <v>1382</v>
      </c>
      <c r="D1350" t="s">
        <v>1384</v>
      </c>
      <c r="E1350" t="s">
        <v>160</v>
      </c>
      <c r="F1350" t="s">
        <v>160</v>
      </c>
      <c r="G1350" t="s">
        <v>270</v>
      </c>
      <c r="H1350" t="s">
        <v>1404</v>
      </c>
      <c r="I1350" t="s">
        <v>1404</v>
      </c>
      <c r="J1350">
        <v>7</v>
      </c>
      <c r="K1350">
        <v>6000</v>
      </c>
      <c r="L1350" s="9" t="s">
        <v>1404</v>
      </c>
      <c r="M1350" t="s">
        <v>2551</v>
      </c>
      <c r="N1350" s="12" t="str">
        <f>IFERROR(VLOOKUP(C1350,NOVOS!$C:$C,1,0),"OK")</f>
        <v>OK</v>
      </c>
    </row>
    <row r="1351" spans="1:14" hidden="1" x14ac:dyDescent="0.25">
      <c r="A1351" t="s">
        <v>1552</v>
      </c>
      <c r="B1351">
        <v>202209</v>
      </c>
      <c r="C1351" t="s">
        <v>1382</v>
      </c>
      <c r="D1351" t="s">
        <v>1384</v>
      </c>
      <c r="E1351" t="s">
        <v>160</v>
      </c>
      <c r="F1351" t="s">
        <v>160</v>
      </c>
      <c r="G1351" t="s">
        <v>270</v>
      </c>
      <c r="H1351" t="s">
        <v>1404</v>
      </c>
      <c r="I1351" t="s">
        <v>1404</v>
      </c>
      <c r="J1351">
        <v>10</v>
      </c>
      <c r="K1351">
        <v>6000</v>
      </c>
      <c r="L1351" s="9" t="s">
        <v>1404</v>
      </c>
      <c r="M1351" t="s">
        <v>2551</v>
      </c>
      <c r="N1351" s="12" t="str">
        <f>IFERROR(VLOOKUP(C1351,NOVOS!$C:$C,1,0),"OK")</f>
        <v>OK</v>
      </c>
    </row>
    <row r="1352" spans="1:14" hidden="1" x14ac:dyDescent="0.25">
      <c r="A1352" t="s">
        <v>1552</v>
      </c>
      <c r="B1352">
        <v>202210</v>
      </c>
      <c r="C1352" t="s">
        <v>1382</v>
      </c>
      <c r="D1352" t="s">
        <v>1384</v>
      </c>
      <c r="E1352" t="s">
        <v>160</v>
      </c>
      <c r="F1352" t="s">
        <v>160</v>
      </c>
      <c r="G1352" t="s">
        <v>270</v>
      </c>
      <c r="H1352" t="s">
        <v>1404</v>
      </c>
      <c r="I1352" t="s">
        <v>1404</v>
      </c>
      <c r="J1352">
        <v>10</v>
      </c>
      <c r="K1352">
        <v>6000</v>
      </c>
      <c r="L1352" s="9" t="s">
        <v>1404</v>
      </c>
      <c r="M1352" t="s">
        <v>2551</v>
      </c>
      <c r="N1352" s="12" t="str">
        <f>IFERROR(VLOOKUP(C1352,NOVOS!$C:$C,1,0),"OK")</f>
        <v>OK</v>
      </c>
    </row>
    <row r="1353" spans="1:14" hidden="1" x14ac:dyDescent="0.25">
      <c r="A1353" t="s">
        <v>1552</v>
      </c>
      <c r="B1353">
        <v>202211</v>
      </c>
      <c r="C1353" t="s">
        <v>1382</v>
      </c>
      <c r="D1353" t="s">
        <v>1384</v>
      </c>
      <c r="E1353" t="s">
        <v>160</v>
      </c>
      <c r="F1353" t="s">
        <v>160</v>
      </c>
      <c r="G1353" t="s">
        <v>270</v>
      </c>
      <c r="H1353" t="s">
        <v>1404</v>
      </c>
      <c r="I1353" t="s">
        <v>1404</v>
      </c>
      <c r="J1353">
        <v>10</v>
      </c>
      <c r="K1353">
        <v>6000</v>
      </c>
      <c r="L1353" s="9" t="s">
        <v>1404</v>
      </c>
      <c r="M1353" t="s">
        <v>2551</v>
      </c>
      <c r="N1353" s="12" t="str">
        <f>IFERROR(VLOOKUP(C1353,NOVOS!$C:$C,1,0),"OK")</f>
        <v>OK</v>
      </c>
    </row>
    <row r="1354" spans="1:14" hidden="1" x14ac:dyDescent="0.25">
      <c r="A1354" t="s">
        <v>1552</v>
      </c>
      <c r="B1354">
        <v>202212</v>
      </c>
      <c r="C1354" t="s">
        <v>1382</v>
      </c>
      <c r="D1354" t="s">
        <v>1384</v>
      </c>
      <c r="E1354" t="s">
        <v>160</v>
      </c>
      <c r="F1354" t="s">
        <v>160</v>
      </c>
      <c r="G1354" t="s">
        <v>270</v>
      </c>
      <c r="H1354" t="s">
        <v>1404</v>
      </c>
      <c r="I1354" t="s">
        <v>1404</v>
      </c>
      <c r="J1354">
        <v>10</v>
      </c>
      <c r="K1354">
        <v>6000</v>
      </c>
      <c r="L1354" s="9" t="s">
        <v>1404</v>
      </c>
      <c r="M1354" t="s">
        <v>2551</v>
      </c>
      <c r="N1354" s="12" t="str">
        <f>IFERROR(VLOOKUP(C1354,NOVOS!$C:$C,1,0),"OK")</f>
        <v>OK</v>
      </c>
    </row>
    <row r="1355" spans="1:14" hidden="1" x14ac:dyDescent="0.25">
      <c r="A1355" t="s">
        <v>1552</v>
      </c>
      <c r="B1355">
        <v>202309</v>
      </c>
      <c r="C1355" t="s">
        <v>1382</v>
      </c>
      <c r="D1355" t="s">
        <v>1384</v>
      </c>
      <c r="E1355" t="s">
        <v>160</v>
      </c>
      <c r="F1355" t="s">
        <v>160</v>
      </c>
      <c r="G1355" t="s">
        <v>270</v>
      </c>
      <c r="H1355" t="s">
        <v>1404</v>
      </c>
      <c r="I1355" t="s">
        <v>1404</v>
      </c>
      <c r="J1355">
        <v>10</v>
      </c>
      <c r="K1355">
        <v>6000</v>
      </c>
      <c r="L1355" s="9" t="s">
        <v>1404</v>
      </c>
      <c r="M1355" t="s">
        <v>2551</v>
      </c>
      <c r="N1355" s="12" t="str">
        <f>IFERROR(VLOOKUP(C1355,NOVOS!$C:$C,1,0),"OK")</f>
        <v>OK</v>
      </c>
    </row>
    <row r="1356" spans="1:14" hidden="1" x14ac:dyDescent="0.25">
      <c r="A1356" t="s">
        <v>1552</v>
      </c>
      <c r="B1356">
        <v>202301</v>
      </c>
      <c r="C1356" t="s">
        <v>1382</v>
      </c>
      <c r="D1356" t="s">
        <v>1384</v>
      </c>
      <c r="E1356" t="s">
        <v>160</v>
      </c>
      <c r="F1356" t="s">
        <v>160</v>
      </c>
      <c r="G1356" t="s">
        <v>270</v>
      </c>
      <c r="H1356" t="s">
        <v>1404</v>
      </c>
      <c r="I1356" t="s">
        <v>1404</v>
      </c>
      <c r="J1356">
        <v>10</v>
      </c>
      <c r="K1356">
        <v>6000</v>
      </c>
      <c r="L1356" s="9" t="s">
        <v>1404</v>
      </c>
      <c r="M1356" t="s">
        <v>2551</v>
      </c>
      <c r="N1356" s="12" t="str">
        <f>IFERROR(VLOOKUP(C1356,NOVOS!$C:$C,1,0),"OK")</f>
        <v>OK</v>
      </c>
    </row>
    <row r="1357" spans="1:14" hidden="1" x14ac:dyDescent="0.25">
      <c r="A1357" t="s">
        <v>1552</v>
      </c>
      <c r="B1357">
        <v>202302</v>
      </c>
      <c r="C1357" t="s">
        <v>1382</v>
      </c>
      <c r="D1357" t="s">
        <v>1384</v>
      </c>
      <c r="E1357" t="s">
        <v>160</v>
      </c>
      <c r="F1357" t="s">
        <v>160</v>
      </c>
      <c r="G1357" t="s">
        <v>270</v>
      </c>
      <c r="H1357" t="s">
        <v>1404</v>
      </c>
      <c r="I1357" t="s">
        <v>1404</v>
      </c>
      <c r="J1357">
        <v>10</v>
      </c>
      <c r="K1357">
        <v>6000</v>
      </c>
      <c r="L1357" s="9" t="s">
        <v>1404</v>
      </c>
      <c r="M1357" t="s">
        <v>2551</v>
      </c>
      <c r="N1357" s="12" t="str">
        <f>IFERROR(VLOOKUP(C1357,NOVOS!$C:$C,1,0),"OK")</f>
        <v>OK</v>
      </c>
    </row>
    <row r="1358" spans="1:14" hidden="1" x14ac:dyDescent="0.25">
      <c r="A1358" t="s">
        <v>1552</v>
      </c>
      <c r="B1358">
        <v>202303</v>
      </c>
      <c r="C1358" t="s">
        <v>1382</v>
      </c>
      <c r="D1358" t="s">
        <v>1384</v>
      </c>
      <c r="E1358" t="s">
        <v>160</v>
      </c>
      <c r="F1358" t="s">
        <v>160</v>
      </c>
      <c r="G1358" t="s">
        <v>270</v>
      </c>
      <c r="H1358" t="s">
        <v>1404</v>
      </c>
      <c r="I1358" t="s">
        <v>1404</v>
      </c>
      <c r="J1358">
        <v>10</v>
      </c>
      <c r="K1358">
        <v>6000</v>
      </c>
      <c r="L1358" s="9" t="s">
        <v>1404</v>
      </c>
      <c r="M1358" t="s">
        <v>2551</v>
      </c>
      <c r="N1358" s="12" t="str">
        <f>IFERROR(VLOOKUP(C1358,NOVOS!$C:$C,1,0),"OK")</f>
        <v>OK</v>
      </c>
    </row>
    <row r="1359" spans="1:14" hidden="1" x14ac:dyDescent="0.25">
      <c r="A1359" t="s">
        <v>1552</v>
      </c>
      <c r="B1359">
        <v>202304</v>
      </c>
      <c r="C1359" t="s">
        <v>1382</v>
      </c>
      <c r="D1359" t="s">
        <v>1384</v>
      </c>
      <c r="E1359" t="s">
        <v>160</v>
      </c>
      <c r="F1359" t="s">
        <v>160</v>
      </c>
      <c r="G1359" t="s">
        <v>270</v>
      </c>
      <c r="H1359" t="s">
        <v>1404</v>
      </c>
      <c r="I1359" t="s">
        <v>1404</v>
      </c>
      <c r="J1359">
        <v>10</v>
      </c>
      <c r="K1359">
        <v>6000</v>
      </c>
      <c r="L1359" s="9" t="s">
        <v>1404</v>
      </c>
      <c r="M1359" t="s">
        <v>2551</v>
      </c>
      <c r="N1359" s="12" t="str">
        <f>IFERROR(VLOOKUP(C1359,NOVOS!$C:$C,1,0),"OK")</f>
        <v>OK</v>
      </c>
    </row>
    <row r="1360" spans="1:14" hidden="1" x14ac:dyDescent="0.25">
      <c r="A1360" t="s">
        <v>1552</v>
      </c>
      <c r="B1360">
        <v>202305</v>
      </c>
      <c r="C1360" t="s">
        <v>1382</v>
      </c>
      <c r="D1360" t="s">
        <v>1384</v>
      </c>
      <c r="E1360" t="s">
        <v>160</v>
      </c>
      <c r="F1360" t="s">
        <v>160</v>
      </c>
      <c r="G1360" t="s">
        <v>270</v>
      </c>
      <c r="H1360" t="s">
        <v>1404</v>
      </c>
      <c r="I1360" t="s">
        <v>1404</v>
      </c>
      <c r="J1360">
        <v>10</v>
      </c>
      <c r="K1360">
        <v>6000</v>
      </c>
      <c r="L1360" s="9" t="s">
        <v>1404</v>
      </c>
      <c r="M1360" t="s">
        <v>2551</v>
      </c>
      <c r="N1360" s="12" t="str">
        <f>IFERROR(VLOOKUP(C1360,NOVOS!$C:$C,1,0),"OK")</f>
        <v>OK</v>
      </c>
    </row>
    <row r="1361" spans="1:14" hidden="1" x14ac:dyDescent="0.25">
      <c r="A1361" t="s">
        <v>1552</v>
      </c>
      <c r="B1361">
        <v>202306</v>
      </c>
      <c r="C1361" t="s">
        <v>1382</v>
      </c>
      <c r="D1361" t="s">
        <v>1384</v>
      </c>
      <c r="E1361" t="s">
        <v>160</v>
      </c>
      <c r="F1361" t="s">
        <v>160</v>
      </c>
      <c r="G1361" t="s">
        <v>270</v>
      </c>
      <c r="H1361" t="s">
        <v>1404</v>
      </c>
      <c r="I1361" t="s">
        <v>1404</v>
      </c>
      <c r="J1361">
        <v>10</v>
      </c>
      <c r="K1361">
        <v>6000</v>
      </c>
      <c r="L1361" s="9" t="s">
        <v>1404</v>
      </c>
      <c r="M1361" t="s">
        <v>2551</v>
      </c>
      <c r="N1361" s="12" t="str">
        <f>IFERROR(VLOOKUP(C1361,NOVOS!$C:$C,1,0),"OK")</f>
        <v>OK</v>
      </c>
    </row>
    <row r="1362" spans="1:14" hidden="1" x14ac:dyDescent="0.25">
      <c r="A1362" t="s">
        <v>1552</v>
      </c>
      <c r="B1362">
        <v>202307</v>
      </c>
      <c r="C1362" t="s">
        <v>1382</v>
      </c>
      <c r="D1362" t="s">
        <v>1384</v>
      </c>
      <c r="E1362" t="s">
        <v>160</v>
      </c>
      <c r="F1362" t="s">
        <v>160</v>
      </c>
      <c r="G1362" t="s">
        <v>270</v>
      </c>
      <c r="H1362" t="s">
        <v>1404</v>
      </c>
      <c r="I1362" t="s">
        <v>1404</v>
      </c>
      <c r="J1362">
        <v>10</v>
      </c>
      <c r="K1362">
        <v>6000</v>
      </c>
      <c r="L1362" s="9" t="s">
        <v>1404</v>
      </c>
      <c r="M1362" t="s">
        <v>2551</v>
      </c>
      <c r="N1362" s="12" t="str">
        <f>IFERROR(VLOOKUP(C1362,NOVOS!$C:$C,1,0),"OK")</f>
        <v>OK</v>
      </c>
    </row>
    <row r="1363" spans="1:14" hidden="1" x14ac:dyDescent="0.25">
      <c r="A1363" t="s">
        <v>1552</v>
      </c>
      <c r="B1363">
        <v>202308</v>
      </c>
      <c r="C1363" t="s">
        <v>1382</v>
      </c>
      <c r="D1363" t="s">
        <v>1384</v>
      </c>
      <c r="E1363" t="s">
        <v>160</v>
      </c>
      <c r="F1363" t="s">
        <v>160</v>
      </c>
      <c r="G1363" t="s">
        <v>270</v>
      </c>
      <c r="H1363" t="s">
        <v>1404</v>
      </c>
      <c r="I1363" t="s">
        <v>1404</v>
      </c>
      <c r="J1363">
        <v>10</v>
      </c>
      <c r="K1363">
        <v>6000</v>
      </c>
      <c r="L1363" s="9" t="s">
        <v>1404</v>
      </c>
      <c r="M1363" t="s">
        <v>2551</v>
      </c>
      <c r="N1363" s="12" t="str">
        <f>IFERROR(VLOOKUP(C1363,NOVOS!$C:$C,1,0),"OK")</f>
        <v>OK</v>
      </c>
    </row>
    <row r="1364" spans="1:14" hidden="1" x14ac:dyDescent="0.25">
      <c r="A1364" t="s">
        <v>1552</v>
      </c>
      <c r="B1364">
        <v>202310</v>
      </c>
      <c r="C1364" t="s">
        <v>1382</v>
      </c>
      <c r="D1364" t="s">
        <v>1384</v>
      </c>
      <c r="E1364" t="s">
        <v>160</v>
      </c>
      <c r="F1364" t="s">
        <v>160</v>
      </c>
      <c r="G1364" t="s">
        <v>270</v>
      </c>
      <c r="H1364" t="s">
        <v>1404</v>
      </c>
      <c r="I1364" t="s">
        <v>1404</v>
      </c>
      <c r="J1364">
        <v>10</v>
      </c>
      <c r="K1364">
        <v>6000</v>
      </c>
      <c r="L1364" s="9" t="s">
        <v>1404</v>
      </c>
      <c r="M1364" t="s">
        <v>2551</v>
      </c>
      <c r="N1364" s="12" t="str">
        <f>IFERROR(VLOOKUP(C1364,NOVOS!$C:$C,1,0),"OK")</f>
        <v>OK</v>
      </c>
    </row>
    <row r="1365" spans="1:14" hidden="1" x14ac:dyDescent="0.25">
      <c r="A1365" t="s">
        <v>1552</v>
      </c>
      <c r="B1365">
        <v>202311</v>
      </c>
      <c r="C1365" t="s">
        <v>1382</v>
      </c>
      <c r="D1365" t="s">
        <v>1384</v>
      </c>
      <c r="E1365" t="s">
        <v>160</v>
      </c>
      <c r="F1365" t="s">
        <v>160</v>
      </c>
      <c r="G1365" t="s">
        <v>270</v>
      </c>
      <c r="H1365" t="s">
        <v>1404</v>
      </c>
      <c r="I1365" t="s">
        <v>1404</v>
      </c>
      <c r="J1365">
        <v>10</v>
      </c>
      <c r="K1365">
        <v>6000</v>
      </c>
      <c r="L1365" s="9" t="s">
        <v>1404</v>
      </c>
      <c r="M1365" t="s">
        <v>2551</v>
      </c>
      <c r="N1365" s="12" t="str">
        <f>IFERROR(VLOOKUP(C1365,NOVOS!$C:$C,1,0),"OK")</f>
        <v>OK</v>
      </c>
    </row>
    <row r="1366" spans="1:14" hidden="1" x14ac:dyDescent="0.25">
      <c r="A1366" t="s">
        <v>1552</v>
      </c>
      <c r="B1366">
        <v>202312</v>
      </c>
      <c r="C1366" t="s">
        <v>4045</v>
      </c>
      <c r="D1366" t="s">
        <v>4155</v>
      </c>
      <c r="E1366" t="s">
        <v>103</v>
      </c>
      <c r="F1366" t="s">
        <v>103</v>
      </c>
      <c r="G1366" t="s">
        <v>270</v>
      </c>
      <c r="H1366" t="s">
        <v>4087</v>
      </c>
      <c r="L1366" s="9" t="s">
        <v>4087</v>
      </c>
      <c r="M1366" s="9"/>
      <c r="N1366" s="12" t="str">
        <f>IFERROR(VLOOKUP(C1366,NOVOS!$C:$C,1,0),"OK")</f>
        <v>OK</v>
      </c>
    </row>
    <row r="1367" spans="1:14" hidden="1" x14ac:dyDescent="0.25">
      <c r="A1367" t="s">
        <v>1552</v>
      </c>
      <c r="B1367">
        <v>201912</v>
      </c>
      <c r="C1367" t="s">
        <v>1383</v>
      </c>
      <c r="D1367" t="s">
        <v>1384</v>
      </c>
      <c r="E1367" t="s">
        <v>160</v>
      </c>
      <c r="F1367" t="s">
        <v>160</v>
      </c>
      <c r="G1367" t="s">
        <v>270</v>
      </c>
      <c r="H1367" t="s">
        <v>1404</v>
      </c>
      <c r="I1367" t="s">
        <v>1404</v>
      </c>
      <c r="L1367" s="9" t="s">
        <v>1404</v>
      </c>
      <c r="M1367" t="s">
        <v>2551</v>
      </c>
      <c r="N1367" s="12" t="str">
        <f>IFERROR(VLOOKUP(C1367,NOVOS!$C:$C,1,0),"OK")</f>
        <v>OK</v>
      </c>
    </row>
    <row r="1368" spans="1:14" hidden="1" x14ac:dyDescent="0.25">
      <c r="A1368" t="s">
        <v>1552</v>
      </c>
      <c r="B1368">
        <v>202001</v>
      </c>
      <c r="C1368" t="s">
        <v>1383</v>
      </c>
      <c r="D1368" t="s">
        <v>1384</v>
      </c>
      <c r="E1368" t="s">
        <v>160</v>
      </c>
      <c r="F1368" t="s">
        <v>160</v>
      </c>
      <c r="G1368" t="s">
        <v>270</v>
      </c>
      <c r="H1368" t="s">
        <v>1404</v>
      </c>
      <c r="I1368" t="s">
        <v>1404</v>
      </c>
      <c r="L1368" s="9" t="s">
        <v>1404</v>
      </c>
      <c r="M1368" t="s">
        <v>2551</v>
      </c>
      <c r="N1368" s="12" t="str">
        <f>IFERROR(VLOOKUP(C1368,NOVOS!$C:$C,1,0),"OK")</f>
        <v>OK</v>
      </c>
    </row>
    <row r="1369" spans="1:14" hidden="1" x14ac:dyDescent="0.25">
      <c r="A1369" t="s">
        <v>1552</v>
      </c>
      <c r="B1369">
        <v>202002</v>
      </c>
      <c r="C1369" t="s">
        <v>1383</v>
      </c>
      <c r="D1369" t="s">
        <v>1384</v>
      </c>
      <c r="E1369" t="s">
        <v>160</v>
      </c>
      <c r="F1369" t="s">
        <v>160</v>
      </c>
      <c r="G1369" t="s">
        <v>270</v>
      </c>
      <c r="H1369" t="s">
        <v>1404</v>
      </c>
      <c r="I1369" t="s">
        <v>1404</v>
      </c>
      <c r="L1369" s="9" t="s">
        <v>1404</v>
      </c>
      <c r="M1369" t="s">
        <v>2551</v>
      </c>
      <c r="N1369" s="12" t="str">
        <f>IFERROR(VLOOKUP(C1369,NOVOS!$C:$C,1,0),"OK")</f>
        <v>OK</v>
      </c>
    </row>
    <row r="1370" spans="1:14" hidden="1" x14ac:dyDescent="0.25">
      <c r="A1370" t="s">
        <v>1552</v>
      </c>
      <c r="B1370">
        <v>202003</v>
      </c>
      <c r="C1370" t="s">
        <v>1383</v>
      </c>
      <c r="D1370" t="s">
        <v>1384</v>
      </c>
      <c r="E1370" t="s">
        <v>160</v>
      </c>
      <c r="F1370" t="s">
        <v>160</v>
      </c>
      <c r="G1370" t="s">
        <v>270</v>
      </c>
      <c r="H1370" t="s">
        <v>1404</v>
      </c>
      <c r="I1370" t="s">
        <v>1404</v>
      </c>
      <c r="L1370" s="9" t="s">
        <v>1404</v>
      </c>
      <c r="M1370" t="s">
        <v>2551</v>
      </c>
      <c r="N1370" s="12" t="str">
        <f>IFERROR(VLOOKUP(C1370,NOVOS!$C:$C,1,0),"OK")</f>
        <v>OK</v>
      </c>
    </row>
    <row r="1371" spans="1:14" hidden="1" x14ac:dyDescent="0.25">
      <c r="A1371" t="s">
        <v>1552</v>
      </c>
      <c r="B1371">
        <v>202004</v>
      </c>
      <c r="C1371" t="s">
        <v>1383</v>
      </c>
      <c r="D1371" t="s">
        <v>1384</v>
      </c>
      <c r="E1371" t="s">
        <v>160</v>
      </c>
      <c r="F1371" t="s">
        <v>160</v>
      </c>
      <c r="G1371" t="s">
        <v>270</v>
      </c>
      <c r="H1371" t="s">
        <v>1404</v>
      </c>
      <c r="I1371" t="s">
        <v>1404</v>
      </c>
      <c r="L1371" s="9" t="s">
        <v>1404</v>
      </c>
      <c r="M1371" t="s">
        <v>2551</v>
      </c>
      <c r="N1371" s="12" t="str">
        <f>IFERROR(VLOOKUP(C1371,NOVOS!$C:$C,1,0),"OK")</f>
        <v>OK</v>
      </c>
    </row>
    <row r="1372" spans="1:14" hidden="1" x14ac:dyDescent="0.25">
      <c r="A1372" t="s">
        <v>1552</v>
      </c>
      <c r="B1372">
        <v>202005</v>
      </c>
      <c r="C1372" t="s">
        <v>1383</v>
      </c>
      <c r="D1372" t="s">
        <v>1384</v>
      </c>
      <c r="E1372" t="s">
        <v>160</v>
      </c>
      <c r="F1372" t="s">
        <v>160</v>
      </c>
      <c r="G1372" t="s">
        <v>270</v>
      </c>
      <c r="H1372" t="s">
        <v>1404</v>
      </c>
      <c r="I1372" t="s">
        <v>1404</v>
      </c>
      <c r="L1372" s="9" t="s">
        <v>1404</v>
      </c>
      <c r="M1372" t="s">
        <v>2551</v>
      </c>
      <c r="N1372" s="12" t="str">
        <f>IFERROR(VLOOKUP(C1372,NOVOS!$C:$C,1,0),"OK")</f>
        <v>OK</v>
      </c>
    </row>
    <row r="1373" spans="1:14" hidden="1" x14ac:dyDescent="0.25">
      <c r="A1373" t="s">
        <v>1552</v>
      </c>
      <c r="B1373">
        <v>202006</v>
      </c>
      <c r="C1373" t="s">
        <v>1383</v>
      </c>
      <c r="D1373" t="s">
        <v>1384</v>
      </c>
      <c r="E1373" t="s">
        <v>160</v>
      </c>
      <c r="F1373" t="s">
        <v>160</v>
      </c>
      <c r="G1373" t="s">
        <v>270</v>
      </c>
      <c r="H1373" t="s">
        <v>1404</v>
      </c>
      <c r="I1373" t="s">
        <v>1404</v>
      </c>
      <c r="L1373" s="9" t="s">
        <v>1404</v>
      </c>
      <c r="M1373" t="s">
        <v>2551</v>
      </c>
      <c r="N1373" s="12" t="str">
        <f>IFERROR(VLOOKUP(C1373,NOVOS!$C:$C,1,0),"OK")</f>
        <v>OK</v>
      </c>
    </row>
    <row r="1374" spans="1:14" hidden="1" x14ac:dyDescent="0.25">
      <c r="A1374" t="s">
        <v>1552</v>
      </c>
      <c r="B1374">
        <v>202007</v>
      </c>
      <c r="C1374" t="s">
        <v>1383</v>
      </c>
      <c r="D1374" t="s">
        <v>1384</v>
      </c>
      <c r="E1374" t="s">
        <v>160</v>
      </c>
      <c r="F1374" t="s">
        <v>160</v>
      </c>
      <c r="G1374" t="s">
        <v>270</v>
      </c>
      <c r="H1374" t="s">
        <v>1404</v>
      </c>
      <c r="I1374" t="s">
        <v>1404</v>
      </c>
      <c r="L1374" s="9" t="s">
        <v>1404</v>
      </c>
      <c r="M1374" t="s">
        <v>2551</v>
      </c>
      <c r="N1374" s="12" t="str">
        <f>IFERROR(VLOOKUP(C1374,NOVOS!$C:$C,1,0),"OK")</f>
        <v>OK</v>
      </c>
    </row>
    <row r="1375" spans="1:14" hidden="1" x14ac:dyDescent="0.25">
      <c r="A1375" t="s">
        <v>1552</v>
      </c>
      <c r="B1375">
        <v>202008</v>
      </c>
      <c r="C1375" t="s">
        <v>1383</v>
      </c>
      <c r="D1375" t="s">
        <v>1384</v>
      </c>
      <c r="E1375" t="s">
        <v>160</v>
      </c>
      <c r="F1375" t="s">
        <v>160</v>
      </c>
      <c r="G1375" t="s">
        <v>270</v>
      </c>
      <c r="H1375" t="s">
        <v>1404</v>
      </c>
      <c r="I1375" t="s">
        <v>1404</v>
      </c>
      <c r="L1375" s="9" t="s">
        <v>1404</v>
      </c>
      <c r="M1375" t="s">
        <v>2551</v>
      </c>
      <c r="N1375" s="12" t="str">
        <f>IFERROR(VLOOKUP(C1375,NOVOS!$C:$C,1,0),"OK")</f>
        <v>OK</v>
      </c>
    </row>
    <row r="1376" spans="1:14" hidden="1" x14ac:dyDescent="0.25">
      <c r="A1376" t="s">
        <v>1552</v>
      </c>
      <c r="B1376">
        <v>202009</v>
      </c>
      <c r="C1376" t="s">
        <v>1383</v>
      </c>
      <c r="D1376" t="s">
        <v>1384</v>
      </c>
      <c r="E1376" t="s">
        <v>160</v>
      </c>
      <c r="F1376" t="s">
        <v>160</v>
      </c>
      <c r="G1376" t="s">
        <v>270</v>
      </c>
      <c r="H1376" t="s">
        <v>1404</v>
      </c>
      <c r="I1376" t="s">
        <v>1404</v>
      </c>
      <c r="L1376" s="9" t="s">
        <v>1404</v>
      </c>
      <c r="M1376" t="s">
        <v>2551</v>
      </c>
      <c r="N1376" s="12" t="str">
        <f>IFERROR(VLOOKUP(C1376,NOVOS!$C:$C,1,0),"OK")</f>
        <v>OK</v>
      </c>
    </row>
    <row r="1377" spans="1:14" hidden="1" x14ac:dyDescent="0.25">
      <c r="A1377" t="s">
        <v>1552</v>
      </c>
      <c r="B1377">
        <v>202010</v>
      </c>
      <c r="C1377" t="s">
        <v>1383</v>
      </c>
      <c r="D1377" t="s">
        <v>1384</v>
      </c>
      <c r="E1377" t="s">
        <v>160</v>
      </c>
      <c r="F1377" t="s">
        <v>160</v>
      </c>
      <c r="G1377" t="s">
        <v>270</v>
      </c>
      <c r="H1377" t="s">
        <v>1404</v>
      </c>
      <c r="I1377" t="s">
        <v>1404</v>
      </c>
      <c r="L1377" s="9" t="s">
        <v>1404</v>
      </c>
      <c r="M1377" t="s">
        <v>2551</v>
      </c>
      <c r="N1377" s="12" t="str">
        <f>IFERROR(VLOOKUP(C1377,NOVOS!$C:$C,1,0),"OK")</f>
        <v>OK</v>
      </c>
    </row>
    <row r="1378" spans="1:14" hidden="1" x14ac:dyDescent="0.25">
      <c r="A1378" t="s">
        <v>1552</v>
      </c>
      <c r="B1378">
        <v>202011</v>
      </c>
      <c r="C1378" t="s">
        <v>1383</v>
      </c>
      <c r="D1378" t="s">
        <v>1384</v>
      </c>
      <c r="E1378" t="s">
        <v>160</v>
      </c>
      <c r="F1378" t="s">
        <v>160</v>
      </c>
      <c r="G1378" t="s">
        <v>270</v>
      </c>
      <c r="H1378" t="s">
        <v>1404</v>
      </c>
      <c r="I1378" t="s">
        <v>1404</v>
      </c>
      <c r="L1378" s="9" t="s">
        <v>1404</v>
      </c>
      <c r="M1378" t="s">
        <v>2551</v>
      </c>
      <c r="N1378" s="12" t="str">
        <f>IFERROR(VLOOKUP(C1378,NOVOS!$C:$C,1,0),"OK")</f>
        <v>OK</v>
      </c>
    </row>
    <row r="1379" spans="1:14" hidden="1" x14ac:dyDescent="0.25">
      <c r="A1379" t="s">
        <v>1552</v>
      </c>
      <c r="B1379">
        <v>202012</v>
      </c>
      <c r="C1379" t="s">
        <v>1383</v>
      </c>
      <c r="D1379" t="s">
        <v>1384</v>
      </c>
      <c r="E1379" t="s">
        <v>160</v>
      </c>
      <c r="F1379" t="s">
        <v>160</v>
      </c>
      <c r="G1379" t="s">
        <v>270</v>
      </c>
      <c r="H1379" t="s">
        <v>1404</v>
      </c>
      <c r="I1379" t="s">
        <v>1404</v>
      </c>
      <c r="L1379" s="9" t="s">
        <v>1404</v>
      </c>
      <c r="M1379" t="s">
        <v>2551</v>
      </c>
      <c r="N1379" s="12" t="str">
        <f>IFERROR(VLOOKUP(C1379,NOVOS!$C:$C,1,0),"OK")</f>
        <v>OK</v>
      </c>
    </row>
    <row r="1380" spans="1:14" hidden="1" x14ac:dyDescent="0.25">
      <c r="A1380" t="s">
        <v>1552</v>
      </c>
      <c r="B1380">
        <v>202101</v>
      </c>
      <c r="C1380" t="s">
        <v>1383</v>
      </c>
      <c r="D1380" t="s">
        <v>1384</v>
      </c>
      <c r="E1380" t="s">
        <v>160</v>
      </c>
      <c r="F1380" t="s">
        <v>160</v>
      </c>
      <c r="G1380" t="s">
        <v>270</v>
      </c>
      <c r="H1380" t="s">
        <v>1404</v>
      </c>
      <c r="I1380" t="s">
        <v>1404</v>
      </c>
      <c r="L1380" s="9" t="s">
        <v>1404</v>
      </c>
      <c r="M1380" t="s">
        <v>2551</v>
      </c>
      <c r="N1380" s="12" t="str">
        <f>IFERROR(VLOOKUP(C1380,NOVOS!$C:$C,1,0),"OK")</f>
        <v>OK</v>
      </c>
    </row>
    <row r="1381" spans="1:14" hidden="1" x14ac:dyDescent="0.25">
      <c r="A1381" t="s">
        <v>1552</v>
      </c>
      <c r="B1381">
        <v>202102</v>
      </c>
      <c r="C1381" t="s">
        <v>1383</v>
      </c>
      <c r="D1381" t="s">
        <v>1384</v>
      </c>
      <c r="E1381" t="s">
        <v>160</v>
      </c>
      <c r="F1381" t="s">
        <v>160</v>
      </c>
      <c r="G1381" t="s">
        <v>270</v>
      </c>
      <c r="H1381" t="s">
        <v>1404</v>
      </c>
      <c r="I1381" t="s">
        <v>1404</v>
      </c>
      <c r="L1381" s="9" t="s">
        <v>1404</v>
      </c>
      <c r="M1381" t="s">
        <v>2551</v>
      </c>
      <c r="N1381" s="12" t="str">
        <f>IFERROR(VLOOKUP(C1381,NOVOS!$C:$C,1,0),"OK")</f>
        <v>OK</v>
      </c>
    </row>
    <row r="1382" spans="1:14" hidden="1" x14ac:dyDescent="0.25">
      <c r="A1382" t="s">
        <v>1552</v>
      </c>
      <c r="B1382">
        <v>202103</v>
      </c>
      <c r="C1382" t="s">
        <v>1383</v>
      </c>
      <c r="D1382" t="s">
        <v>1384</v>
      </c>
      <c r="E1382" t="s">
        <v>160</v>
      </c>
      <c r="F1382" t="s">
        <v>160</v>
      </c>
      <c r="G1382" t="s">
        <v>270</v>
      </c>
      <c r="H1382" t="s">
        <v>1404</v>
      </c>
      <c r="I1382" t="s">
        <v>1404</v>
      </c>
      <c r="L1382" s="9" t="s">
        <v>1404</v>
      </c>
      <c r="M1382" t="s">
        <v>2551</v>
      </c>
      <c r="N1382" s="12" t="str">
        <f>IFERROR(VLOOKUP(C1382,NOVOS!$C:$C,1,0),"OK")</f>
        <v>OK</v>
      </c>
    </row>
    <row r="1383" spans="1:14" hidden="1" x14ac:dyDescent="0.25">
      <c r="A1383" t="s">
        <v>1552</v>
      </c>
      <c r="B1383">
        <v>202104</v>
      </c>
      <c r="C1383" t="s">
        <v>1383</v>
      </c>
      <c r="D1383" t="s">
        <v>1384</v>
      </c>
      <c r="E1383" t="s">
        <v>160</v>
      </c>
      <c r="F1383" t="s">
        <v>160</v>
      </c>
      <c r="G1383" t="s">
        <v>270</v>
      </c>
      <c r="H1383" t="s">
        <v>1404</v>
      </c>
      <c r="I1383" t="s">
        <v>1404</v>
      </c>
      <c r="L1383" s="9" t="s">
        <v>1404</v>
      </c>
      <c r="M1383" t="s">
        <v>2551</v>
      </c>
      <c r="N1383" s="12" t="str">
        <f>IFERROR(VLOOKUP(C1383,NOVOS!$C:$C,1,0),"OK")</f>
        <v>OK</v>
      </c>
    </row>
    <row r="1384" spans="1:14" hidden="1" x14ac:dyDescent="0.25">
      <c r="A1384" t="s">
        <v>1552</v>
      </c>
      <c r="B1384">
        <v>202105</v>
      </c>
      <c r="C1384" t="s">
        <v>1383</v>
      </c>
      <c r="D1384" t="s">
        <v>1384</v>
      </c>
      <c r="E1384" t="s">
        <v>160</v>
      </c>
      <c r="F1384" t="s">
        <v>160</v>
      </c>
      <c r="G1384" t="s">
        <v>270</v>
      </c>
      <c r="H1384" t="s">
        <v>1404</v>
      </c>
      <c r="I1384" t="s">
        <v>1404</v>
      </c>
      <c r="L1384" s="9" t="s">
        <v>1404</v>
      </c>
      <c r="M1384" t="s">
        <v>2551</v>
      </c>
      <c r="N1384" s="12" t="str">
        <f>IFERROR(VLOOKUP(C1384,NOVOS!$C:$C,1,0),"OK")</f>
        <v>OK</v>
      </c>
    </row>
    <row r="1385" spans="1:14" hidden="1" x14ac:dyDescent="0.25">
      <c r="A1385" t="s">
        <v>1552</v>
      </c>
      <c r="B1385">
        <v>202106</v>
      </c>
      <c r="C1385" t="s">
        <v>1383</v>
      </c>
      <c r="D1385" t="s">
        <v>1384</v>
      </c>
      <c r="E1385" t="s">
        <v>160</v>
      </c>
      <c r="F1385" t="s">
        <v>160</v>
      </c>
      <c r="G1385" t="s">
        <v>270</v>
      </c>
      <c r="H1385" t="s">
        <v>1404</v>
      </c>
      <c r="I1385" t="s">
        <v>1404</v>
      </c>
      <c r="L1385" s="9" t="s">
        <v>1404</v>
      </c>
      <c r="M1385" t="s">
        <v>2551</v>
      </c>
      <c r="N1385" s="12" t="str">
        <f>IFERROR(VLOOKUP(C1385,NOVOS!$C:$C,1,0),"OK")</f>
        <v>OK</v>
      </c>
    </row>
    <row r="1386" spans="1:14" hidden="1" x14ac:dyDescent="0.25">
      <c r="A1386" t="s">
        <v>1552</v>
      </c>
      <c r="B1386">
        <v>202107</v>
      </c>
      <c r="C1386" t="s">
        <v>1383</v>
      </c>
      <c r="D1386" t="s">
        <v>1384</v>
      </c>
      <c r="E1386" t="s">
        <v>160</v>
      </c>
      <c r="F1386" t="s">
        <v>160</v>
      </c>
      <c r="G1386" t="s">
        <v>270</v>
      </c>
      <c r="H1386" t="s">
        <v>1404</v>
      </c>
      <c r="I1386" t="s">
        <v>1404</v>
      </c>
      <c r="L1386" s="9" t="s">
        <v>1404</v>
      </c>
      <c r="M1386" t="s">
        <v>2551</v>
      </c>
      <c r="N1386" s="12" t="str">
        <f>IFERROR(VLOOKUP(C1386,NOVOS!$C:$C,1,0),"OK")</f>
        <v>OK</v>
      </c>
    </row>
    <row r="1387" spans="1:14" hidden="1" x14ac:dyDescent="0.25">
      <c r="A1387" t="s">
        <v>1552</v>
      </c>
      <c r="B1387">
        <v>202108</v>
      </c>
      <c r="C1387" t="s">
        <v>1383</v>
      </c>
      <c r="D1387" t="s">
        <v>1384</v>
      </c>
      <c r="E1387" t="s">
        <v>160</v>
      </c>
      <c r="F1387" t="s">
        <v>160</v>
      </c>
      <c r="G1387" t="s">
        <v>270</v>
      </c>
      <c r="H1387" t="s">
        <v>1404</v>
      </c>
      <c r="I1387" t="s">
        <v>1404</v>
      </c>
      <c r="L1387" s="9" t="s">
        <v>1404</v>
      </c>
      <c r="M1387" t="s">
        <v>2551</v>
      </c>
      <c r="N1387" s="12" t="str">
        <f>IFERROR(VLOOKUP(C1387,NOVOS!$C:$C,1,0),"OK")</f>
        <v>OK</v>
      </c>
    </row>
    <row r="1388" spans="1:14" hidden="1" x14ac:dyDescent="0.25">
      <c r="A1388" t="s">
        <v>1552</v>
      </c>
      <c r="B1388">
        <v>202109</v>
      </c>
      <c r="C1388" t="s">
        <v>1383</v>
      </c>
      <c r="D1388" t="s">
        <v>1384</v>
      </c>
      <c r="E1388" t="s">
        <v>160</v>
      </c>
      <c r="F1388" t="s">
        <v>160</v>
      </c>
      <c r="G1388" t="s">
        <v>270</v>
      </c>
      <c r="H1388" t="s">
        <v>1404</v>
      </c>
      <c r="I1388" t="s">
        <v>1404</v>
      </c>
      <c r="L1388" s="9" t="s">
        <v>1404</v>
      </c>
      <c r="M1388" t="s">
        <v>2551</v>
      </c>
      <c r="N1388" s="12" t="str">
        <f>IFERROR(VLOOKUP(C1388,NOVOS!$C:$C,1,0),"OK")</f>
        <v>OK</v>
      </c>
    </row>
    <row r="1389" spans="1:14" hidden="1" x14ac:dyDescent="0.25">
      <c r="A1389" t="s">
        <v>1552</v>
      </c>
      <c r="B1389">
        <v>202110</v>
      </c>
      <c r="C1389" t="s">
        <v>1383</v>
      </c>
      <c r="D1389" t="s">
        <v>1384</v>
      </c>
      <c r="E1389" t="s">
        <v>160</v>
      </c>
      <c r="F1389" t="s">
        <v>160</v>
      </c>
      <c r="G1389" t="s">
        <v>270</v>
      </c>
      <c r="H1389" t="s">
        <v>1404</v>
      </c>
      <c r="I1389" t="s">
        <v>1404</v>
      </c>
      <c r="L1389" s="9" t="s">
        <v>1404</v>
      </c>
      <c r="M1389" t="s">
        <v>2551</v>
      </c>
      <c r="N1389" s="12" t="str">
        <f>IFERROR(VLOOKUP(C1389,NOVOS!$C:$C,1,0),"OK")</f>
        <v>OK</v>
      </c>
    </row>
    <row r="1390" spans="1:14" hidden="1" x14ac:dyDescent="0.25">
      <c r="A1390" t="s">
        <v>1552</v>
      </c>
      <c r="B1390">
        <v>202111</v>
      </c>
      <c r="C1390" t="s">
        <v>1383</v>
      </c>
      <c r="D1390" t="s">
        <v>1384</v>
      </c>
      <c r="E1390" t="s">
        <v>160</v>
      </c>
      <c r="F1390" t="s">
        <v>160</v>
      </c>
      <c r="G1390" t="s">
        <v>270</v>
      </c>
      <c r="H1390" t="s">
        <v>1404</v>
      </c>
      <c r="I1390" t="s">
        <v>1404</v>
      </c>
      <c r="L1390" s="9" t="s">
        <v>1404</v>
      </c>
      <c r="M1390" t="s">
        <v>2551</v>
      </c>
      <c r="N1390" s="12" t="str">
        <f>IFERROR(VLOOKUP(C1390,NOVOS!$C:$C,1,0),"OK")</f>
        <v>OK</v>
      </c>
    </row>
    <row r="1391" spans="1:14" hidden="1" x14ac:dyDescent="0.25">
      <c r="A1391" t="s">
        <v>1552</v>
      </c>
      <c r="B1391">
        <v>202112</v>
      </c>
      <c r="C1391" t="s">
        <v>1383</v>
      </c>
      <c r="D1391" t="s">
        <v>1384</v>
      </c>
      <c r="E1391" t="s">
        <v>160</v>
      </c>
      <c r="F1391" t="s">
        <v>160</v>
      </c>
      <c r="G1391" t="s">
        <v>270</v>
      </c>
      <c r="H1391" t="s">
        <v>1404</v>
      </c>
      <c r="I1391" t="s">
        <v>1404</v>
      </c>
      <c r="L1391" s="9" t="s">
        <v>1404</v>
      </c>
      <c r="M1391" t="s">
        <v>2551</v>
      </c>
      <c r="N1391" s="12" t="str">
        <f>IFERROR(VLOOKUP(C1391,NOVOS!$C:$C,1,0),"OK")</f>
        <v>OK</v>
      </c>
    </row>
    <row r="1392" spans="1:14" hidden="1" x14ac:dyDescent="0.25">
      <c r="A1392" t="s">
        <v>1552</v>
      </c>
      <c r="B1392">
        <v>202201</v>
      </c>
      <c r="C1392" t="s">
        <v>1383</v>
      </c>
      <c r="D1392" t="s">
        <v>1384</v>
      </c>
      <c r="E1392" t="s">
        <v>160</v>
      </c>
      <c r="F1392" t="s">
        <v>160</v>
      </c>
      <c r="G1392" t="s">
        <v>270</v>
      </c>
      <c r="H1392" t="s">
        <v>1404</v>
      </c>
      <c r="I1392" t="s">
        <v>1404</v>
      </c>
      <c r="L1392" s="9" t="s">
        <v>1404</v>
      </c>
      <c r="M1392" t="s">
        <v>2551</v>
      </c>
      <c r="N1392" s="12" t="str">
        <f>IFERROR(VLOOKUP(C1392,NOVOS!$C:$C,1,0),"OK")</f>
        <v>OK</v>
      </c>
    </row>
    <row r="1393" spans="1:14" hidden="1" x14ac:dyDescent="0.25">
      <c r="A1393" t="s">
        <v>1552</v>
      </c>
      <c r="B1393">
        <v>202202</v>
      </c>
      <c r="C1393" t="s">
        <v>1383</v>
      </c>
      <c r="D1393" t="s">
        <v>1384</v>
      </c>
      <c r="E1393" t="s">
        <v>160</v>
      </c>
      <c r="F1393" t="s">
        <v>160</v>
      </c>
      <c r="G1393" t="s">
        <v>270</v>
      </c>
      <c r="H1393" t="s">
        <v>1404</v>
      </c>
      <c r="I1393" t="s">
        <v>1404</v>
      </c>
      <c r="L1393" s="9" t="s">
        <v>1404</v>
      </c>
      <c r="M1393" t="s">
        <v>2551</v>
      </c>
      <c r="N1393" s="12" t="str">
        <f>IFERROR(VLOOKUP(C1393,NOVOS!$C:$C,1,0),"OK")</f>
        <v>OK</v>
      </c>
    </row>
    <row r="1394" spans="1:14" hidden="1" x14ac:dyDescent="0.25">
      <c r="A1394" t="s">
        <v>1552</v>
      </c>
      <c r="B1394">
        <v>202203</v>
      </c>
      <c r="C1394" t="s">
        <v>1383</v>
      </c>
      <c r="D1394" t="s">
        <v>1384</v>
      </c>
      <c r="E1394" t="s">
        <v>160</v>
      </c>
      <c r="F1394" t="s">
        <v>160</v>
      </c>
      <c r="G1394" t="s">
        <v>270</v>
      </c>
      <c r="H1394" t="s">
        <v>1404</v>
      </c>
      <c r="I1394" t="s">
        <v>1404</v>
      </c>
      <c r="L1394" s="9" t="s">
        <v>1404</v>
      </c>
      <c r="M1394" t="s">
        <v>2551</v>
      </c>
      <c r="N1394" s="12" t="str">
        <f>IFERROR(VLOOKUP(C1394,NOVOS!$C:$C,1,0),"OK")</f>
        <v>OK</v>
      </c>
    </row>
    <row r="1395" spans="1:14" hidden="1" x14ac:dyDescent="0.25">
      <c r="A1395" t="s">
        <v>1552</v>
      </c>
      <c r="B1395">
        <v>202204</v>
      </c>
      <c r="C1395" t="s">
        <v>1383</v>
      </c>
      <c r="D1395" t="s">
        <v>1384</v>
      </c>
      <c r="E1395" t="s">
        <v>160</v>
      </c>
      <c r="F1395" t="s">
        <v>160</v>
      </c>
      <c r="G1395" t="s">
        <v>270</v>
      </c>
      <c r="H1395" t="s">
        <v>1404</v>
      </c>
      <c r="I1395" t="s">
        <v>1404</v>
      </c>
      <c r="L1395" s="9" t="s">
        <v>1404</v>
      </c>
      <c r="M1395" t="s">
        <v>2551</v>
      </c>
      <c r="N1395" s="12" t="str">
        <f>IFERROR(VLOOKUP(C1395,NOVOS!$C:$C,1,0),"OK")</f>
        <v>OK</v>
      </c>
    </row>
    <row r="1396" spans="1:14" hidden="1" x14ac:dyDescent="0.25">
      <c r="A1396" t="s">
        <v>1552</v>
      </c>
      <c r="B1396">
        <v>202205</v>
      </c>
      <c r="C1396" t="s">
        <v>1383</v>
      </c>
      <c r="D1396" t="s">
        <v>1384</v>
      </c>
      <c r="E1396" t="s">
        <v>160</v>
      </c>
      <c r="F1396" t="s">
        <v>160</v>
      </c>
      <c r="G1396" t="s">
        <v>270</v>
      </c>
      <c r="H1396" t="s">
        <v>1404</v>
      </c>
      <c r="I1396" t="s">
        <v>1404</v>
      </c>
      <c r="L1396" s="9" t="s">
        <v>1404</v>
      </c>
      <c r="M1396" t="s">
        <v>2551</v>
      </c>
      <c r="N1396" s="12" t="str">
        <f>IFERROR(VLOOKUP(C1396,NOVOS!$C:$C,1,0),"OK")</f>
        <v>OK</v>
      </c>
    </row>
    <row r="1397" spans="1:14" hidden="1" x14ac:dyDescent="0.25">
      <c r="A1397" t="s">
        <v>1552</v>
      </c>
      <c r="B1397">
        <v>202206</v>
      </c>
      <c r="C1397" t="s">
        <v>1383</v>
      </c>
      <c r="D1397" t="s">
        <v>1384</v>
      </c>
      <c r="E1397" t="s">
        <v>160</v>
      </c>
      <c r="F1397" t="s">
        <v>160</v>
      </c>
      <c r="G1397" t="s">
        <v>270</v>
      </c>
      <c r="H1397" t="s">
        <v>1404</v>
      </c>
      <c r="I1397" t="s">
        <v>1404</v>
      </c>
      <c r="L1397" s="9" t="s">
        <v>1404</v>
      </c>
      <c r="M1397" t="s">
        <v>2551</v>
      </c>
      <c r="N1397" s="12" t="str">
        <f>IFERROR(VLOOKUP(C1397,NOVOS!$C:$C,1,0),"OK")</f>
        <v>OK</v>
      </c>
    </row>
    <row r="1398" spans="1:14" hidden="1" x14ac:dyDescent="0.25">
      <c r="A1398" t="s">
        <v>1552</v>
      </c>
      <c r="B1398">
        <v>202207</v>
      </c>
      <c r="C1398" t="s">
        <v>1383</v>
      </c>
      <c r="D1398" t="s">
        <v>1384</v>
      </c>
      <c r="E1398" t="s">
        <v>160</v>
      </c>
      <c r="F1398" t="s">
        <v>160</v>
      </c>
      <c r="G1398" t="s">
        <v>270</v>
      </c>
      <c r="H1398" t="s">
        <v>1404</v>
      </c>
      <c r="I1398" t="s">
        <v>1404</v>
      </c>
      <c r="L1398" s="9" t="s">
        <v>1404</v>
      </c>
      <c r="M1398" t="s">
        <v>2551</v>
      </c>
      <c r="N1398" s="12" t="str">
        <f>IFERROR(VLOOKUP(C1398,NOVOS!$C:$C,1,0),"OK")</f>
        <v>OK</v>
      </c>
    </row>
    <row r="1399" spans="1:14" hidden="1" x14ac:dyDescent="0.25">
      <c r="A1399" t="s">
        <v>1552</v>
      </c>
      <c r="B1399">
        <v>202208</v>
      </c>
      <c r="C1399" t="s">
        <v>1383</v>
      </c>
      <c r="D1399" t="s">
        <v>1384</v>
      </c>
      <c r="E1399" t="s">
        <v>160</v>
      </c>
      <c r="F1399" t="s">
        <v>160</v>
      </c>
      <c r="G1399" t="s">
        <v>270</v>
      </c>
      <c r="H1399" t="s">
        <v>1404</v>
      </c>
      <c r="I1399" t="s">
        <v>1404</v>
      </c>
      <c r="L1399" s="9" t="s">
        <v>1404</v>
      </c>
      <c r="M1399" t="s">
        <v>2551</v>
      </c>
      <c r="N1399" s="12" t="str">
        <f>IFERROR(VLOOKUP(C1399,NOVOS!$C:$C,1,0),"OK")</f>
        <v>OK</v>
      </c>
    </row>
    <row r="1400" spans="1:14" hidden="1" x14ac:dyDescent="0.25">
      <c r="A1400" t="s">
        <v>1552</v>
      </c>
      <c r="B1400">
        <v>202209</v>
      </c>
      <c r="C1400" t="s">
        <v>1383</v>
      </c>
      <c r="D1400" t="s">
        <v>1384</v>
      </c>
      <c r="E1400" t="s">
        <v>160</v>
      </c>
      <c r="F1400" t="s">
        <v>160</v>
      </c>
      <c r="G1400" t="s">
        <v>270</v>
      </c>
      <c r="H1400" t="s">
        <v>1404</v>
      </c>
      <c r="I1400" t="s">
        <v>1404</v>
      </c>
      <c r="L1400" s="9" t="s">
        <v>1404</v>
      </c>
      <c r="M1400" t="s">
        <v>2551</v>
      </c>
      <c r="N1400" s="12" t="str">
        <f>IFERROR(VLOOKUP(C1400,NOVOS!$C:$C,1,0),"OK")</f>
        <v>OK</v>
      </c>
    </row>
    <row r="1401" spans="1:14" hidden="1" x14ac:dyDescent="0.25">
      <c r="A1401" t="s">
        <v>1552</v>
      </c>
      <c r="B1401">
        <v>202210</v>
      </c>
      <c r="C1401" t="s">
        <v>1383</v>
      </c>
      <c r="D1401" t="s">
        <v>1384</v>
      </c>
      <c r="E1401" t="s">
        <v>160</v>
      </c>
      <c r="F1401" t="s">
        <v>160</v>
      </c>
      <c r="G1401" t="s">
        <v>270</v>
      </c>
      <c r="H1401" t="s">
        <v>1404</v>
      </c>
      <c r="I1401" t="s">
        <v>1404</v>
      </c>
      <c r="L1401" s="9" t="s">
        <v>1404</v>
      </c>
      <c r="M1401" t="s">
        <v>2551</v>
      </c>
      <c r="N1401" s="12" t="str">
        <f>IFERROR(VLOOKUP(C1401,NOVOS!$C:$C,1,0),"OK")</f>
        <v>OK</v>
      </c>
    </row>
    <row r="1402" spans="1:14" hidden="1" x14ac:dyDescent="0.25">
      <c r="A1402" t="s">
        <v>1552</v>
      </c>
      <c r="B1402">
        <v>202211</v>
      </c>
      <c r="C1402" t="s">
        <v>1383</v>
      </c>
      <c r="D1402" t="s">
        <v>1384</v>
      </c>
      <c r="E1402" t="s">
        <v>160</v>
      </c>
      <c r="F1402" t="s">
        <v>160</v>
      </c>
      <c r="G1402" t="s">
        <v>270</v>
      </c>
      <c r="H1402" t="s">
        <v>1404</v>
      </c>
      <c r="I1402" t="s">
        <v>1404</v>
      </c>
      <c r="L1402" s="9" t="s">
        <v>1404</v>
      </c>
      <c r="M1402" t="s">
        <v>2551</v>
      </c>
      <c r="N1402" s="12" t="str">
        <f>IFERROR(VLOOKUP(C1402,NOVOS!$C:$C,1,0),"OK")</f>
        <v>OK</v>
      </c>
    </row>
    <row r="1403" spans="1:14" hidden="1" x14ac:dyDescent="0.25">
      <c r="A1403" t="s">
        <v>1552</v>
      </c>
      <c r="B1403">
        <v>202212</v>
      </c>
      <c r="C1403" t="s">
        <v>1383</v>
      </c>
      <c r="D1403" t="s">
        <v>1384</v>
      </c>
      <c r="E1403" t="s">
        <v>160</v>
      </c>
      <c r="F1403" t="s">
        <v>160</v>
      </c>
      <c r="G1403" t="s">
        <v>270</v>
      </c>
      <c r="H1403" t="s">
        <v>1404</v>
      </c>
      <c r="I1403" t="s">
        <v>1404</v>
      </c>
      <c r="L1403" s="9" t="s">
        <v>1404</v>
      </c>
      <c r="M1403" t="s">
        <v>2551</v>
      </c>
      <c r="N1403" s="12" t="str">
        <f>IFERROR(VLOOKUP(C1403,NOVOS!$C:$C,1,0),"OK")</f>
        <v>OK</v>
      </c>
    </row>
    <row r="1404" spans="1:14" hidden="1" x14ac:dyDescent="0.25">
      <c r="A1404" t="s">
        <v>1552</v>
      </c>
      <c r="B1404">
        <v>202301</v>
      </c>
      <c r="C1404" t="s">
        <v>1383</v>
      </c>
      <c r="D1404" t="s">
        <v>1384</v>
      </c>
      <c r="E1404" t="s">
        <v>160</v>
      </c>
      <c r="F1404" t="s">
        <v>160</v>
      </c>
      <c r="G1404" t="s">
        <v>270</v>
      </c>
      <c r="H1404" t="s">
        <v>1404</v>
      </c>
      <c r="I1404" t="s">
        <v>1404</v>
      </c>
      <c r="L1404" s="9" t="s">
        <v>1404</v>
      </c>
      <c r="M1404" t="s">
        <v>2551</v>
      </c>
      <c r="N1404" s="12" t="str">
        <f>IFERROR(VLOOKUP(C1404,NOVOS!$C:$C,1,0),"OK")</f>
        <v>OK</v>
      </c>
    </row>
    <row r="1405" spans="1:14" hidden="1" x14ac:dyDescent="0.25">
      <c r="A1405" t="s">
        <v>1552</v>
      </c>
      <c r="B1405">
        <v>202302</v>
      </c>
      <c r="C1405" t="s">
        <v>1383</v>
      </c>
      <c r="D1405" t="s">
        <v>1384</v>
      </c>
      <c r="E1405" t="s">
        <v>160</v>
      </c>
      <c r="F1405" t="s">
        <v>160</v>
      </c>
      <c r="G1405" t="s">
        <v>270</v>
      </c>
      <c r="H1405" t="s">
        <v>1404</v>
      </c>
      <c r="I1405" t="s">
        <v>1404</v>
      </c>
      <c r="L1405" s="9" t="s">
        <v>1404</v>
      </c>
      <c r="M1405" t="s">
        <v>2551</v>
      </c>
      <c r="N1405" s="12" t="str">
        <f>IFERROR(VLOOKUP(C1405,NOVOS!$C:$C,1,0),"OK")</f>
        <v>OK</v>
      </c>
    </row>
    <row r="1406" spans="1:14" hidden="1" x14ac:dyDescent="0.25">
      <c r="A1406" t="s">
        <v>1552</v>
      </c>
      <c r="B1406">
        <v>202303</v>
      </c>
      <c r="C1406" t="s">
        <v>1383</v>
      </c>
      <c r="D1406" t="s">
        <v>1384</v>
      </c>
      <c r="E1406" t="s">
        <v>160</v>
      </c>
      <c r="F1406" t="s">
        <v>160</v>
      </c>
      <c r="G1406" t="s">
        <v>270</v>
      </c>
      <c r="H1406" t="s">
        <v>1404</v>
      </c>
      <c r="I1406" t="s">
        <v>1404</v>
      </c>
      <c r="L1406" s="9" t="s">
        <v>1404</v>
      </c>
      <c r="M1406" t="s">
        <v>2551</v>
      </c>
      <c r="N1406" s="12" t="str">
        <f>IFERROR(VLOOKUP(C1406,NOVOS!$C:$C,1,0),"OK")</f>
        <v>OK</v>
      </c>
    </row>
    <row r="1407" spans="1:14" hidden="1" x14ac:dyDescent="0.25">
      <c r="A1407" t="s">
        <v>1552</v>
      </c>
      <c r="B1407">
        <v>202304</v>
      </c>
      <c r="C1407" t="s">
        <v>1383</v>
      </c>
      <c r="D1407" t="s">
        <v>1384</v>
      </c>
      <c r="E1407" t="s">
        <v>160</v>
      </c>
      <c r="F1407" t="s">
        <v>160</v>
      </c>
      <c r="G1407" t="s">
        <v>270</v>
      </c>
      <c r="H1407" t="s">
        <v>1404</v>
      </c>
      <c r="I1407" t="s">
        <v>1404</v>
      </c>
      <c r="L1407" s="9" t="s">
        <v>1404</v>
      </c>
      <c r="M1407" t="s">
        <v>2551</v>
      </c>
      <c r="N1407" s="12" t="str">
        <f>IFERROR(VLOOKUP(C1407,NOVOS!$C:$C,1,0),"OK")</f>
        <v>OK</v>
      </c>
    </row>
    <row r="1408" spans="1:14" hidden="1" x14ac:dyDescent="0.25">
      <c r="A1408" t="s">
        <v>1552</v>
      </c>
      <c r="B1408">
        <v>202305</v>
      </c>
      <c r="C1408" t="s">
        <v>1383</v>
      </c>
      <c r="D1408" t="s">
        <v>1384</v>
      </c>
      <c r="E1408" t="s">
        <v>160</v>
      </c>
      <c r="F1408" t="s">
        <v>160</v>
      </c>
      <c r="G1408" t="s">
        <v>270</v>
      </c>
      <c r="H1408" t="s">
        <v>1404</v>
      </c>
      <c r="I1408" t="s">
        <v>1404</v>
      </c>
      <c r="L1408" s="9" t="s">
        <v>1404</v>
      </c>
      <c r="M1408" t="s">
        <v>2551</v>
      </c>
      <c r="N1408" s="12" t="str">
        <f>IFERROR(VLOOKUP(C1408,NOVOS!$C:$C,1,0),"OK")</f>
        <v>OK</v>
      </c>
    </row>
    <row r="1409" spans="1:14" hidden="1" x14ac:dyDescent="0.25">
      <c r="A1409" t="s">
        <v>1552</v>
      </c>
      <c r="B1409">
        <v>202306</v>
      </c>
      <c r="C1409" t="s">
        <v>1383</v>
      </c>
      <c r="D1409" t="s">
        <v>1384</v>
      </c>
      <c r="E1409" t="s">
        <v>160</v>
      </c>
      <c r="F1409" t="s">
        <v>160</v>
      </c>
      <c r="G1409" t="s">
        <v>270</v>
      </c>
      <c r="H1409" t="s">
        <v>1404</v>
      </c>
      <c r="I1409" t="s">
        <v>1404</v>
      </c>
      <c r="L1409" s="9" t="s">
        <v>1404</v>
      </c>
      <c r="M1409" t="s">
        <v>2551</v>
      </c>
      <c r="N1409" s="12" t="str">
        <f>IFERROR(VLOOKUP(C1409,NOVOS!$C:$C,1,0),"OK")</f>
        <v>OK</v>
      </c>
    </row>
    <row r="1410" spans="1:14" hidden="1" x14ac:dyDescent="0.25">
      <c r="A1410" t="s">
        <v>1552</v>
      </c>
      <c r="B1410">
        <v>202307</v>
      </c>
      <c r="C1410" t="s">
        <v>1383</v>
      </c>
      <c r="D1410" t="s">
        <v>1384</v>
      </c>
      <c r="E1410" t="s">
        <v>160</v>
      </c>
      <c r="F1410" t="s">
        <v>160</v>
      </c>
      <c r="G1410" t="s">
        <v>270</v>
      </c>
      <c r="H1410" t="s">
        <v>1404</v>
      </c>
      <c r="I1410" t="s">
        <v>1404</v>
      </c>
      <c r="L1410" s="9" t="s">
        <v>1404</v>
      </c>
      <c r="M1410" t="s">
        <v>2551</v>
      </c>
      <c r="N1410" s="12" t="str">
        <f>IFERROR(VLOOKUP(C1410,NOVOS!$C:$C,1,0),"OK")</f>
        <v>OK</v>
      </c>
    </row>
    <row r="1411" spans="1:14" hidden="1" x14ac:dyDescent="0.25">
      <c r="A1411" t="s">
        <v>1552</v>
      </c>
      <c r="B1411">
        <v>202308</v>
      </c>
      <c r="C1411" t="s">
        <v>1383</v>
      </c>
      <c r="D1411" t="s">
        <v>1384</v>
      </c>
      <c r="E1411" t="s">
        <v>160</v>
      </c>
      <c r="F1411" t="s">
        <v>160</v>
      </c>
      <c r="G1411" t="s">
        <v>270</v>
      </c>
      <c r="H1411" t="s">
        <v>1404</v>
      </c>
      <c r="I1411" t="s">
        <v>1404</v>
      </c>
      <c r="L1411" s="9" t="s">
        <v>1404</v>
      </c>
      <c r="M1411" t="s">
        <v>2551</v>
      </c>
      <c r="N1411" s="12" t="str">
        <f>IFERROR(VLOOKUP(C1411,NOVOS!$C:$C,1,0),"OK")</f>
        <v>OK</v>
      </c>
    </row>
    <row r="1412" spans="1:14" hidden="1" x14ac:dyDescent="0.25">
      <c r="A1412" t="s">
        <v>1552</v>
      </c>
      <c r="B1412">
        <v>202309</v>
      </c>
      <c r="C1412" t="s">
        <v>1383</v>
      </c>
      <c r="D1412" t="s">
        <v>1384</v>
      </c>
      <c r="E1412" t="s">
        <v>160</v>
      </c>
      <c r="F1412" t="s">
        <v>160</v>
      </c>
      <c r="G1412" t="s">
        <v>270</v>
      </c>
      <c r="H1412" t="s">
        <v>1404</v>
      </c>
      <c r="I1412" t="s">
        <v>1404</v>
      </c>
      <c r="L1412" s="9" t="s">
        <v>1404</v>
      </c>
      <c r="M1412" t="s">
        <v>2551</v>
      </c>
      <c r="N1412" s="12" t="str">
        <f>IFERROR(VLOOKUP(C1412,NOVOS!$C:$C,1,0),"OK")</f>
        <v>OK</v>
      </c>
    </row>
    <row r="1413" spans="1:14" hidden="1" x14ac:dyDescent="0.25">
      <c r="A1413" t="s">
        <v>1552</v>
      </c>
      <c r="B1413">
        <v>202310</v>
      </c>
      <c r="C1413" t="s">
        <v>1383</v>
      </c>
      <c r="D1413" t="s">
        <v>1384</v>
      </c>
      <c r="E1413" t="s">
        <v>160</v>
      </c>
      <c r="F1413" t="s">
        <v>160</v>
      </c>
      <c r="G1413" t="s">
        <v>270</v>
      </c>
      <c r="H1413" t="s">
        <v>1404</v>
      </c>
      <c r="I1413" t="s">
        <v>1404</v>
      </c>
      <c r="L1413" s="9" t="s">
        <v>1404</v>
      </c>
      <c r="M1413" t="s">
        <v>2551</v>
      </c>
      <c r="N1413" s="12" t="str">
        <f>IFERROR(VLOOKUP(C1413,NOVOS!$C:$C,1,0),"OK")</f>
        <v>OK</v>
      </c>
    </row>
    <row r="1414" spans="1:14" hidden="1" x14ac:dyDescent="0.25">
      <c r="A1414" t="s">
        <v>1552</v>
      </c>
      <c r="B1414">
        <v>202311</v>
      </c>
      <c r="C1414" t="s">
        <v>1383</v>
      </c>
      <c r="D1414" t="s">
        <v>1384</v>
      </c>
      <c r="E1414" t="s">
        <v>160</v>
      </c>
      <c r="F1414" t="s">
        <v>160</v>
      </c>
      <c r="G1414" t="s">
        <v>270</v>
      </c>
      <c r="H1414" t="s">
        <v>1404</v>
      </c>
      <c r="I1414" t="s">
        <v>1404</v>
      </c>
      <c r="L1414" s="9" t="s">
        <v>1404</v>
      </c>
      <c r="M1414" t="s">
        <v>2551</v>
      </c>
      <c r="N1414" s="12" t="str">
        <f>IFERROR(VLOOKUP(C1414,NOVOS!$C:$C,1,0),"OK")</f>
        <v>OK</v>
      </c>
    </row>
    <row r="1415" spans="1:14" hidden="1" x14ac:dyDescent="0.25">
      <c r="A1415" t="s">
        <v>1552</v>
      </c>
      <c r="B1415">
        <v>202312</v>
      </c>
      <c r="C1415" t="s">
        <v>1382</v>
      </c>
      <c r="D1415" t="s">
        <v>1384</v>
      </c>
      <c r="E1415" t="s">
        <v>160</v>
      </c>
      <c r="F1415" t="s">
        <v>160</v>
      </c>
      <c r="G1415" t="s">
        <v>270</v>
      </c>
      <c r="H1415" t="s">
        <v>1404</v>
      </c>
      <c r="I1415" t="s">
        <v>1404</v>
      </c>
      <c r="J1415">
        <v>10</v>
      </c>
      <c r="K1415">
        <v>6000</v>
      </c>
      <c r="L1415" s="9" t="s">
        <v>1404</v>
      </c>
      <c r="M1415" t="s">
        <v>2551</v>
      </c>
      <c r="N1415" s="12" t="str">
        <f>IFERROR(VLOOKUP(C1415,NOVOS!$C:$C,1,0),"OK")</f>
        <v>OK</v>
      </c>
    </row>
    <row r="1416" spans="1:14" hidden="1" x14ac:dyDescent="0.25">
      <c r="A1416" t="s">
        <v>1058</v>
      </c>
      <c r="B1416">
        <v>202302</v>
      </c>
      <c r="C1416" s="11" t="s">
        <v>4677</v>
      </c>
      <c r="D1416" s="11" t="s">
        <v>4677</v>
      </c>
      <c r="E1416" t="s">
        <v>67</v>
      </c>
      <c r="F1416" t="s">
        <v>67</v>
      </c>
      <c r="G1416" t="s">
        <v>270</v>
      </c>
      <c r="J1416">
        <v>7</v>
      </c>
      <c r="K1416">
        <v>3500</v>
      </c>
      <c r="L1416" s="9"/>
      <c r="M1416" s="9"/>
      <c r="N1416" s="12" t="str">
        <f>IFERROR(VLOOKUP(C1416,NOVOS!$C:$C,1,0),"OK")</f>
        <v>OK</v>
      </c>
    </row>
    <row r="1417" spans="1:14" hidden="1" x14ac:dyDescent="0.25">
      <c r="A1417" t="s">
        <v>1058</v>
      </c>
      <c r="B1417">
        <v>202303</v>
      </c>
      <c r="C1417" s="11" t="s">
        <v>4677</v>
      </c>
      <c r="D1417" s="11" t="s">
        <v>4677</v>
      </c>
      <c r="E1417" t="s">
        <v>67</v>
      </c>
      <c r="F1417" t="s">
        <v>67</v>
      </c>
      <c r="G1417" t="s">
        <v>270</v>
      </c>
      <c r="J1417">
        <v>7</v>
      </c>
      <c r="K1417">
        <v>3500</v>
      </c>
      <c r="L1417" s="9"/>
      <c r="M1417" s="9"/>
      <c r="N1417" s="12" t="str">
        <f>IFERROR(VLOOKUP(C1417,NOVOS!$C:$C,1,0),"OK")</f>
        <v>OK</v>
      </c>
    </row>
    <row r="1418" spans="1:14" hidden="1" x14ac:dyDescent="0.25">
      <c r="A1418" t="s">
        <v>1058</v>
      </c>
      <c r="B1418">
        <v>202304</v>
      </c>
      <c r="C1418" s="11" t="s">
        <v>4677</v>
      </c>
      <c r="D1418" s="11" t="s">
        <v>4677</v>
      </c>
      <c r="E1418" t="s">
        <v>67</v>
      </c>
      <c r="F1418" t="s">
        <v>67</v>
      </c>
      <c r="G1418" t="s">
        <v>270</v>
      </c>
      <c r="J1418">
        <v>7</v>
      </c>
      <c r="K1418">
        <v>3500</v>
      </c>
      <c r="L1418" s="9"/>
      <c r="M1418" s="9"/>
      <c r="N1418" s="12" t="str">
        <f>IFERROR(VLOOKUP(C1418,NOVOS!$C:$C,1,0),"OK")</f>
        <v>OK</v>
      </c>
    </row>
    <row r="1419" spans="1:14" hidden="1" x14ac:dyDescent="0.25">
      <c r="A1419" t="s">
        <v>1058</v>
      </c>
      <c r="B1419">
        <v>202305</v>
      </c>
      <c r="C1419" s="11" t="s">
        <v>4677</v>
      </c>
      <c r="D1419" s="11" t="s">
        <v>4677</v>
      </c>
      <c r="E1419" t="s">
        <v>67</v>
      </c>
      <c r="F1419" t="s">
        <v>67</v>
      </c>
      <c r="G1419" t="s">
        <v>270</v>
      </c>
      <c r="J1419">
        <v>7</v>
      </c>
      <c r="K1419">
        <v>3500</v>
      </c>
      <c r="L1419" s="9"/>
      <c r="M1419" s="9"/>
      <c r="N1419" s="12" t="str">
        <f>IFERROR(VLOOKUP(C1419,NOVOS!$C:$C,1,0),"OK")</f>
        <v>OK</v>
      </c>
    </row>
    <row r="1420" spans="1:14" hidden="1" x14ac:dyDescent="0.25">
      <c r="A1420" t="s">
        <v>1058</v>
      </c>
      <c r="B1420">
        <v>202306</v>
      </c>
      <c r="C1420" s="11" t="s">
        <v>4677</v>
      </c>
      <c r="D1420" s="11" t="s">
        <v>4677</v>
      </c>
      <c r="E1420" t="s">
        <v>67</v>
      </c>
      <c r="F1420" t="s">
        <v>67</v>
      </c>
      <c r="G1420" t="s">
        <v>270</v>
      </c>
      <c r="J1420">
        <v>7</v>
      </c>
      <c r="K1420">
        <v>3500</v>
      </c>
      <c r="L1420" s="9"/>
      <c r="M1420" s="9"/>
      <c r="N1420" s="12" t="str">
        <f>IFERROR(VLOOKUP(C1420,NOVOS!$C:$C,1,0),"OK")</f>
        <v>OK</v>
      </c>
    </row>
    <row r="1421" spans="1:14" hidden="1" x14ac:dyDescent="0.25">
      <c r="A1421" t="s">
        <v>1058</v>
      </c>
      <c r="B1421">
        <v>202307</v>
      </c>
      <c r="C1421" s="11" t="s">
        <v>4677</v>
      </c>
      <c r="D1421" s="11" t="s">
        <v>4677</v>
      </c>
      <c r="E1421" t="s">
        <v>67</v>
      </c>
      <c r="F1421" t="s">
        <v>67</v>
      </c>
      <c r="G1421" t="s">
        <v>270</v>
      </c>
      <c r="J1421">
        <v>7</v>
      </c>
      <c r="K1421">
        <v>3500</v>
      </c>
      <c r="L1421" s="9"/>
      <c r="M1421" s="9"/>
      <c r="N1421" s="12" t="str">
        <f>IFERROR(VLOOKUP(C1421,NOVOS!$C:$C,1,0),"OK")</f>
        <v>OK</v>
      </c>
    </row>
    <row r="1422" spans="1:14" hidden="1" x14ac:dyDescent="0.25">
      <c r="A1422" t="s">
        <v>1058</v>
      </c>
      <c r="B1422">
        <v>202308</v>
      </c>
      <c r="C1422" s="11" t="s">
        <v>4677</v>
      </c>
      <c r="D1422" s="11" t="s">
        <v>4677</v>
      </c>
      <c r="E1422" t="s">
        <v>67</v>
      </c>
      <c r="F1422" t="s">
        <v>67</v>
      </c>
      <c r="G1422" t="s">
        <v>270</v>
      </c>
      <c r="J1422">
        <v>7</v>
      </c>
      <c r="K1422">
        <v>3500</v>
      </c>
      <c r="L1422" s="9"/>
      <c r="M1422" s="9"/>
      <c r="N1422" s="12" t="str">
        <f>IFERROR(VLOOKUP(C1422,NOVOS!$C:$C,1,0),"OK")</f>
        <v>OK</v>
      </c>
    </row>
    <row r="1423" spans="1:14" hidden="1" x14ac:dyDescent="0.25">
      <c r="A1423" t="s">
        <v>1058</v>
      </c>
      <c r="B1423">
        <v>202002</v>
      </c>
      <c r="C1423" t="s">
        <v>1745</v>
      </c>
      <c r="D1423" t="s">
        <v>1745</v>
      </c>
      <c r="E1423" t="s">
        <v>101</v>
      </c>
      <c r="F1423" t="s">
        <v>101</v>
      </c>
      <c r="G1423" t="s">
        <v>270</v>
      </c>
      <c r="J1423">
        <v>10</v>
      </c>
      <c r="K1423">
        <v>3500</v>
      </c>
      <c r="L1423" t="s">
        <v>3237</v>
      </c>
      <c r="M1423" s="9"/>
      <c r="N1423" s="12" t="str">
        <f>IFERROR(VLOOKUP(C1423,NOVOS!$C:$C,1,0),"OK")</f>
        <v>OK</v>
      </c>
    </row>
    <row r="1424" spans="1:14" hidden="1" x14ac:dyDescent="0.25">
      <c r="A1424" t="s">
        <v>1058</v>
      </c>
      <c r="B1424">
        <v>202003</v>
      </c>
      <c r="C1424" t="s">
        <v>1745</v>
      </c>
      <c r="D1424" t="s">
        <v>1745</v>
      </c>
      <c r="E1424" t="s">
        <v>101</v>
      </c>
      <c r="F1424" t="s">
        <v>101</v>
      </c>
      <c r="G1424" t="s">
        <v>270</v>
      </c>
      <c r="J1424">
        <v>10</v>
      </c>
      <c r="K1424">
        <v>3500</v>
      </c>
      <c r="L1424" t="s">
        <v>3237</v>
      </c>
      <c r="M1424" s="9"/>
      <c r="N1424" s="12" t="str">
        <f>IFERROR(VLOOKUP(C1424,NOVOS!$C:$C,1,0),"OK")</f>
        <v>OK</v>
      </c>
    </row>
    <row r="1425" spans="1:14" hidden="1" x14ac:dyDescent="0.25">
      <c r="A1425" t="s">
        <v>1058</v>
      </c>
      <c r="B1425">
        <v>202004</v>
      </c>
      <c r="C1425" t="s">
        <v>1745</v>
      </c>
      <c r="D1425" t="s">
        <v>1745</v>
      </c>
      <c r="E1425" t="s">
        <v>101</v>
      </c>
      <c r="F1425" t="s">
        <v>101</v>
      </c>
      <c r="G1425" t="s">
        <v>270</v>
      </c>
      <c r="J1425">
        <v>10</v>
      </c>
      <c r="K1425">
        <v>3500</v>
      </c>
      <c r="L1425" t="s">
        <v>3237</v>
      </c>
      <c r="M1425" s="9"/>
      <c r="N1425" s="12" t="str">
        <f>IFERROR(VLOOKUP(C1425,NOVOS!$C:$C,1,0),"OK")</f>
        <v>OK</v>
      </c>
    </row>
    <row r="1426" spans="1:14" hidden="1" x14ac:dyDescent="0.25">
      <c r="A1426" t="s">
        <v>1058</v>
      </c>
      <c r="B1426">
        <v>202005</v>
      </c>
      <c r="C1426" t="s">
        <v>1745</v>
      </c>
      <c r="D1426" t="s">
        <v>1745</v>
      </c>
      <c r="E1426" t="s">
        <v>101</v>
      </c>
      <c r="F1426" t="s">
        <v>101</v>
      </c>
      <c r="G1426" t="s">
        <v>270</v>
      </c>
      <c r="J1426">
        <v>10</v>
      </c>
      <c r="K1426">
        <v>3500</v>
      </c>
      <c r="L1426" t="s">
        <v>3237</v>
      </c>
      <c r="M1426" s="9"/>
      <c r="N1426" s="12" t="str">
        <f>IFERROR(VLOOKUP(C1426,NOVOS!$C:$C,1,0),"OK")</f>
        <v>OK</v>
      </c>
    </row>
    <row r="1427" spans="1:14" hidden="1" x14ac:dyDescent="0.25">
      <c r="A1427" t="s">
        <v>1552</v>
      </c>
      <c r="B1427">
        <v>202209</v>
      </c>
      <c r="C1427" t="s">
        <v>4309</v>
      </c>
      <c r="D1427" t="s">
        <v>4311</v>
      </c>
      <c r="E1427" t="s">
        <v>103</v>
      </c>
      <c r="F1427" t="s">
        <v>103</v>
      </c>
      <c r="G1427" t="s">
        <v>270</v>
      </c>
      <c r="H1427" t="s">
        <v>4324</v>
      </c>
      <c r="L1427" s="9" t="s">
        <v>4324</v>
      </c>
      <c r="M1427" s="9"/>
      <c r="N1427" s="12" t="str">
        <f>IFERROR(VLOOKUP(C1427,NOVOS!$C:$C,1,0),"OK")</f>
        <v>OK</v>
      </c>
    </row>
    <row r="1428" spans="1:14" hidden="1" x14ac:dyDescent="0.25">
      <c r="A1428" t="s">
        <v>1552</v>
      </c>
      <c r="B1428">
        <v>202210</v>
      </c>
      <c r="C1428" t="s">
        <v>4309</v>
      </c>
      <c r="D1428" t="s">
        <v>4311</v>
      </c>
      <c r="E1428" t="s">
        <v>103</v>
      </c>
      <c r="F1428" t="s">
        <v>103</v>
      </c>
      <c r="G1428" t="s">
        <v>270</v>
      </c>
      <c r="H1428" t="s">
        <v>4324</v>
      </c>
      <c r="L1428" s="9" t="s">
        <v>4324</v>
      </c>
      <c r="M1428" s="9"/>
      <c r="N1428" s="12" t="str">
        <f>IFERROR(VLOOKUP(C1428,NOVOS!$C:$C,1,0),"OK")</f>
        <v>OK</v>
      </c>
    </row>
    <row r="1429" spans="1:14" hidden="1" x14ac:dyDescent="0.25">
      <c r="A1429" t="s">
        <v>1552</v>
      </c>
      <c r="B1429">
        <v>202211</v>
      </c>
      <c r="C1429" t="s">
        <v>4309</v>
      </c>
      <c r="D1429" t="s">
        <v>4311</v>
      </c>
      <c r="E1429" t="s">
        <v>103</v>
      </c>
      <c r="F1429" t="s">
        <v>103</v>
      </c>
      <c r="G1429" t="s">
        <v>270</v>
      </c>
      <c r="H1429" t="s">
        <v>4324</v>
      </c>
      <c r="L1429" s="9" t="s">
        <v>4324</v>
      </c>
      <c r="M1429" s="9"/>
      <c r="N1429" s="12" t="str">
        <f>IFERROR(VLOOKUP(C1429,NOVOS!$C:$C,1,0),"OK")</f>
        <v>OK</v>
      </c>
    </row>
    <row r="1430" spans="1:14" hidden="1" x14ac:dyDescent="0.25">
      <c r="A1430" t="s">
        <v>1552</v>
      </c>
      <c r="B1430">
        <v>202212</v>
      </c>
      <c r="C1430" t="s">
        <v>4309</v>
      </c>
      <c r="D1430" t="s">
        <v>4311</v>
      </c>
      <c r="E1430" t="s">
        <v>103</v>
      </c>
      <c r="F1430" t="s">
        <v>103</v>
      </c>
      <c r="G1430" t="s">
        <v>270</v>
      </c>
      <c r="H1430" t="s">
        <v>4324</v>
      </c>
      <c r="L1430" s="9" t="s">
        <v>4324</v>
      </c>
      <c r="M1430" s="9"/>
      <c r="N1430" s="12" t="str">
        <f>IFERROR(VLOOKUP(C1430,NOVOS!$C:$C,1,0),"OK")</f>
        <v>OK</v>
      </c>
    </row>
    <row r="1431" spans="1:14" hidden="1" x14ac:dyDescent="0.25">
      <c r="A1431" t="s">
        <v>1552</v>
      </c>
      <c r="B1431">
        <v>202309</v>
      </c>
      <c r="C1431" t="s">
        <v>4309</v>
      </c>
      <c r="D1431" t="s">
        <v>4311</v>
      </c>
      <c r="E1431" t="s">
        <v>160</v>
      </c>
      <c r="F1431" t="s">
        <v>160</v>
      </c>
      <c r="G1431" t="s">
        <v>270</v>
      </c>
      <c r="H1431" t="s">
        <v>4324</v>
      </c>
      <c r="L1431" s="9" t="s">
        <v>4324</v>
      </c>
      <c r="M1431" s="9"/>
      <c r="N1431" s="12" t="str">
        <f>IFERROR(VLOOKUP(C1431,NOVOS!$C:$C,1,0),"OK")</f>
        <v>OK</v>
      </c>
    </row>
    <row r="1432" spans="1:14" hidden="1" x14ac:dyDescent="0.25">
      <c r="A1432" t="s">
        <v>1552</v>
      </c>
      <c r="B1432">
        <v>202301</v>
      </c>
      <c r="C1432" t="s">
        <v>4309</v>
      </c>
      <c r="D1432" t="s">
        <v>4311</v>
      </c>
      <c r="E1432" t="s">
        <v>103</v>
      </c>
      <c r="F1432" t="s">
        <v>103</v>
      </c>
      <c r="G1432" t="s">
        <v>270</v>
      </c>
      <c r="H1432" t="s">
        <v>4324</v>
      </c>
      <c r="L1432" s="9" t="s">
        <v>4324</v>
      </c>
      <c r="M1432" s="9"/>
      <c r="N1432" s="12" t="str">
        <f>IFERROR(VLOOKUP(C1432,NOVOS!$C:$C,1,0),"OK")</f>
        <v>OK</v>
      </c>
    </row>
    <row r="1433" spans="1:14" hidden="1" x14ac:dyDescent="0.25">
      <c r="A1433" t="s">
        <v>1552</v>
      </c>
      <c r="B1433">
        <v>202302</v>
      </c>
      <c r="C1433" t="s">
        <v>4309</v>
      </c>
      <c r="D1433" t="s">
        <v>4311</v>
      </c>
      <c r="E1433" t="s">
        <v>103</v>
      </c>
      <c r="F1433" t="s">
        <v>103</v>
      </c>
      <c r="G1433" t="s">
        <v>270</v>
      </c>
      <c r="H1433" t="s">
        <v>4324</v>
      </c>
      <c r="L1433" s="9" t="s">
        <v>4324</v>
      </c>
      <c r="M1433" s="9"/>
      <c r="N1433" s="12" t="str">
        <f>IFERROR(VLOOKUP(C1433,NOVOS!$C:$C,1,0),"OK")</f>
        <v>OK</v>
      </c>
    </row>
    <row r="1434" spans="1:14" hidden="1" x14ac:dyDescent="0.25">
      <c r="A1434" t="s">
        <v>1552</v>
      </c>
      <c r="B1434">
        <v>202303</v>
      </c>
      <c r="C1434" t="s">
        <v>4309</v>
      </c>
      <c r="D1434" t="s">
        <v>4311</v>
      </c>
      <c r="E1434" t="s">
        <v>103</v>
      </c>
      <c r="F1434" t="s">
        <v>103</v>
      </c>
      <c r="G1434" t="s">
        <v>270</v>
      </c>
      <c r="H1434" t="s">
        <v>4324</v>
      </c>
      <c r="L1434" s="9" t="s">
        <v>4324</v>
      </c>
      <c r="M1434" s="9"/>
      <c r="N1434" s="12" t="str">
        <f>IFERROR(VLOOKUP(C1434,NOVOS!$C:$C,1,0),"OK")</f>
        <v>OK</v>
      </c>
    </row>
    <row r="1435" spans="1:14" hidden="1" x14ac:dyDescent="0.25">
      <c r="A1435" t="s">
        <v>1552</v>
      </c>
      <c r="B1435">
        <v>202304</v>
      </c>
      <c r="C1435" t="s">
        <v>4309</v>
      </c>
      <c r="D1435" t="s">
        <v>4311</v>
      </c>
      <c r="E1435" t="s">
        <v>103</v>
      </c>
      <c r="F1435" t="s">
        <v>103</v>
      </c>
      <c r="G1435" t="s">
        <v>270</v>
      </c>
      <c r="H1435" t="s">
        <v>4324</v>
      </c>
      <c r="L1435" s="9" t="s">
        <v>4324</v>
      </c>
      <c r="M1435" s="9"/>
      <c r="N1435" s="12" t="str">
        <f>IFERROR(VLOOKUP(C1435,NOVOS!$C:$C,1,0),"OK")</f>
        <v>OK</v>
      </c>
    </row>
    <row r="1436" spans="1:14" hidden="1" x14ac:dyDescent="0.25">
      <c r="A1436" t="s">
        <v>1552</v>
      </c>
      <c r="B1436">
        <v>202305</v>
      </c>
      <c r="C1436" t="s">
        <v>4309</v>
      </c>
      <c r="D1436" t="s">
        <v>4311</v>
      </c>
      <c r="E1436" t="s">
        <v>103</v>
      </c>
      <c r="F1436" t="s">
        <v>103</v>
      </c>
      <c r="G1436" t="s">
        <v>270</v>
      </c>
      <c r="H1436" t="s">
        <v>4324</v>
      </c>
      <c r="L1436" s="9" t="s">
        <v>4324</v>
      </c>
      <c r="M1436" s="9"/>
      <c r="N1436" s="12" t="str">
        <f>IFERROR(VLOOKUP(C1436,NOVOS!$C:$C,1,0),"OK")</f>
        <v>OK</v>
      </c>
    </row>
    <row r="1437" spans="1:14" hidden="1" x14ac:dyDescent="0.25">
      <c r="A1437" t="s">
        <v>1552</v>
      </c>
      <c r="B1437">
        <v>202306</v>
      </c>
      <c r="C1437" t="s">
        <v>4309</v>
      </c>
      <c r="D1437" t="s">
        <v>4311</v>
      </c>
      <c r="E1437" t="s">
        <v>160</v>
      </c>
      <c r="F1437" t="s">
        <v>160</v>
      </c>
      <c r="G1437" t="s">
        <v>270</v>
      </c>
      <c r="H1437" t="s">
        <v>4324</v>
      </c>
      <c r="L1437" s="9" t="s">
        <v>4324</v>
      </c>
      <c r="M1437" s="9"/>
      <c r="N1437" s="12" t="str">
        <f>IFERROR(VLOOKUP(C1437,NOVOS!$C:$C,1,0),"OK")</f>
        <v>OK</v>
      </c>
    </row>
    <row r="1438" spans="1:14" hidden="1" x14ac:dyDescent="0.25">
      <c r="A1438" t="s">
        <v>1552</v>
      </c>
      <c r="B1438">
        <v>202307</v>
      </c>
      <c r="C1438" t="s">
        <v>4309</v>
      </c>
      <c r="D1438" t="s">
        <v>4311</v>
      </c>
      <c r="E1438" t="s">
        <v>160</v>
      </c>
      <c r="F1438" t="s">
        <v>160</v>
      </c>
      <c r="G1438" t="s">
        <v>270</v>
      </c>
      <c r="H1438" t="s">
        <v>4324</v>
      </c>
      <c r="L1438" s="9" t="s">
        <v>4324</v>
      </c>
      <c r="M1438" s="9"/>
      <c r="N1438" s="12" t="str">
        <f>IFERROR(VLOOKUP(C1438,NOVOS!$C:$C,1,0),"OK")</f>
        <v>OK</v>
      </c>
    </row>
    <row r="1439" spans="1:14" hidden="1" x14ac:dyDescent="0.25">
      <c r="A1439" t="s">
        <v>1552</v>
      </c>
      <c r="B1439">
        <v>202308</v>
      </c>
      <c r="C1439" t="s">
        <v>4309</v>
      </c>
      <c r="D1439" t="s">
        <v>4311</v>
      </c>
      <c r="E1439" t="s">
        <v>160</v>
      </c>
      <c r="F1439" t="s">
        <v>160</v>
      </c>
      <c r="G1439" t="s">
        <v>270</v>
      </c>
      <c r="H1439" t="s">
        <v>4324</v>
      </c>
      <c r="L1439" s="9" t="s">
        <v>4324</v>
      </c>
      <c r="M1439" s="9"/>
      <c r="N1439" s="12" t="str">
        <f>IFERROR(VLOOKUP(C1439,NOVOS!$C:$C,1,0),"OK")</f>
        <v>OK</v>
      </c>
    </row>
    <row r="1440" spans="1:14" hidden="1" x14ac:dyDescent="0.25">
      <c r="A1440" t="s">
        <v>1552</v>
      </c>
      <c r="B1440">
        <v>202310</v>
      </c>
      <c r="C1440" t="s">
        <v>4309</v>
      </c>
      <c r="D1440" t="s">
        <v>4311</v>
      </c>
      <c r="E1440" t="s">
        <v>160</v>
      </c>
      <c r="F1440" t="s">
        <v>160</v>
      </c>
      <c r="G1440" t="s">
        <v>270</v>
      </c>
      <c r="H1440" t="s">
        <v>4324</v>
      </c>
      <c r="L1440" s="9" t="s">
        <v>4324</v>
      </c>
      <c r="M1440" s="9"/>
      <c r="N1440" s="12" t="str">
        <f>IFERROR(VLOOKUP(C1440,NOVOS!$C:$C,1,0),"OK")</f>
        <v>OK</v>
      </c>
    </row>
    <row r="1441" spans="1:14" hidden="1" x14ac:dyDescent="0.25">
      <c r="A1441" t="s">
        <v>1552</v>
      </c>
      <c r="B1441">
        <v>202311</v>
      </c>
      <c r="C1441" t="s">
        <v>4309</v>
      </c>
      <c r="D1441" t="s">
        <v>4311</v>
      </c>
      <c r="E1441" t="s">
        <v>160</v>
      </c>
      <c r="F1441" t="s">
        <v>160</v>
      </c>
      <c r="G1441" t="s">
        <v>270</v>
      </c>
      <c r="H1441" t="s">
        <v>4324</v>
      </c>
      <c r="L1441" s="9" t="s">
        <v>4324</v>
      </c>
      <c r="M1441" s="9"/>
      <c r="N1441" s="12" t="str">
        <f>IFERROR(VLOOKUP(C1441,NOVOS!$C:$C,1,0),"OK")</f>
        <v>OK</v>
      </c>
    </row>
    <row r="1442" spans="1:14" hidden="1" x14ac:dyDescent="0.25">
      <c r="A1442" t="s">
        <v>1552</v>
      </c>
      <c r="B1442">
        <v>202312</v>
      </c>
      <c r="C1442" t="s">
        <v>1383</v>
      </c>
      <c r="D1442" t="s">
        <v>1384</v>
      </c>
      <c r="E1442" t="s">
        <v>160</v>
      </c>
      <c r="F1442" t="s">
        <v>160</v>
      </c>
      <c r="G1442" t="s">
        <v>270</v>
      </c>
      <c r="H1442" t="s">
        <v>1404</v>
      </c>
      <c r="I1442" t="s">
        <v>1404</v>
      </c>
      <c r="L1442" s="9" t="s">
        <v>1404</v>
      </c>
      <c r="M1442" t="s">
        <v>2551</v>
      </c>
      <c r="N1442" s="12" t="str">
        <f>IFERROR(VLOOKUP(C1442,NOVOS!$C:$C,1,0),"OK")</f>
        <v>OK</v>
      </c>
    </row>
    <row r="1443" spans="1:14" hidden="1" x14ac:dyDescent="0.25">
      <c r="A1443" t="s">
        <v>1552</v>
      </c>
      <c r="B1443">
        <v>202209</v>
      </c>
      <c r="C1443" t="s">
        <v>4310</v>
      </c>
      <c r="D1443" t="s">
        <v>4311</v>
      </c>
      <c r="E1443" t="s">
        <v>103</v>
      </c>
      <c r="F1443" t="s">
        <v>103</v>
      </c>
      <c r="G1443" t="s">
        <v>270</v>
      </c>
      <c r="H1443" t="s">
        <v>4324</v>
      </c>
      <c r="L1443" s="9" t="s">
        <v>4324</v>
      </c>
      <c r="M1443" s="9"/>
      <c r="N1443" s="12" t="str">
        <f>IFERROR(VLOOKUP(C1443,NOVOS!$C:$C,1,0),"OK")</f>
        <v>OK</v>
      </c>
    </row>
    <row r="1444" spans="1:14" hidden="1" x14ac:dyDescent="0.25">
      <c r="A1444" t="s">
        <v>1552</v>
      </c>
      <c r="B1444">
        <v>202210</v>
      </c>
      <c r="C1444" t="s">
        <v>4310</v>
      </c>
      <c r="D1444" t="s">
        <v>4311</v>
      </c>
      <c r="E1444" t="s">
        <v>103</v>
      </c>
      <c r="F1444" t="s">
        <v>103</v>
      </c>
      <c r="G1444" t="s">
        <v>270</v>
      </c>
      <c r="H1444" t="s">
        <v>4324</v>
      </c>
      <c r="L1444" s="9" t="s">
        <v>4324</v>
      </c>
      <c r="M1444" s="9"/>
      <c r="N1444" s="12" t="str">
        <f>IFERROR(VLOOKUP(C1444,NOVOS!$C:$C,1,0),"OK")</f>
        <v>OK</v>
      </c>
    </row>
    <row r="1445" spans="1:14" hidden="1" x14ac:dyDescent="0.25">
      <c r="A1445" t="s">
        <v>1552</v>
      </c>
      <c r="B1445">
        <v>202211</v>
      </c>
      <c r="C1445" t="s">
        <v>4310</v>
      </c>
      <c r="D1445" t="s">
        <v>4311</v>
      </c>
      <c r="E1445" t="s">
        <v>103</v>
      </c>
      <c r="F1445" t="s">
        <v>103</v>
      </c>
      <c r="G1445" t="s">
        <v>270</v>
      </c>
      <c r="H1445" t="s">
        <v>4324</v>
      </c>
      <c r="L1445" s="9" t="s">
        <v>4324</v>
      </c>
      <c r="M1445" s="9"/>
      <c r="N1445" s="12" t="str">
        <f>IFERROR(VLOOKUP(C1445,NOVOS!$C:$C,1,0),"OK")</f>
        <v>OK</v>
      </c>
    </row>
    <row r="1446" spans="1:14" hidden="1" x14ac:dyDescent="0.25">
      <c r="A1446" t="s">
        <v>1552</v>
      </c>
      <c r="B1446">
        <v>202212</v>
      </c>
      <c r="C1446" t="s">
        <v>4310</v>
      </c>
      <c r="D1446" t="s">
        <v>4311</v>
      </c>
      <c r="E1446" t="s">
        <v>103</v>
      </c>
      <c r="F1446" t="s">
        <v>103</v>
      </c>
      <c r="G1446" t="s">
        <v>270</v>
      </c>
      <c r="H1446" t="s">
        <v>4324</v>
      </c>
      <c r="L1446" s="9" t="s">
        <v>4324</v>
      </c>
      <c r="M1446" s="9"/>
      <c r="N1446" s="12" t="str">
        <f>IFERROR(VLOOKUP(C1446,NOVOS!$C:$C,1,0),"OK")</f>
        <v>OK</v>
      </c>
    </row>
    <row r="1447" spans="1:14" hidden="1" x14ac:dyDescent="0.25">
      <c r="A1447" t="s">
        <v>1552</v>
      </c>
      <c r="B1447">
        <v>202301</v>
      </c>
      <c r="C1447" t="s">
        <v>4310</v>
      </c>
      <c r="D1447" t="s">
        <v>4311</v>
      </c>
      <c r="E1447" t="s">
        <v>103</v>
      </c>
      <c r="F1447" t="s">
        <v>103</v>
      </c>
      <c r="G1447" t="s">
        <v>270</v>
      </c>
      <c r="H1447" t="s">
        <v>4324</v>
      </c>
      <c r="L1447" s="9" t="s">
        <v>4324</v>
      </c>
      <c r="M1447" s="9"/>
      <c r="N1447" s="12" t="str">
        <f>IFERROR(VLOOKUP(C1447,NOVOS!$C:$C,1,0),"OK")</f>
        <v>OK</v>
      </c>
    </row>
    <row r="1448" spans="1:14" hidden="1" x14ac:dyDescent="0.25">
      <c r="A1448" t="s">
        <v>1552</v>
      </c>
      <c r="B1448">
        <v>202302</v>
      </c>
      <c r="C1448" t="s">
        <v>4310</v>
      </c>
      <c r="D1448" t="s">
        <v>4311</v>
      </c>
      <c r="E1448" t="s">
        <v>103</v>
      </c>
      <c r="F1448" t="s">
        <v>103</v>
      </c>
      <c r="G1448" t="s">
        <v>270</v>
      </c>
      <c r="H1448" t="s">
        <v>4324</v>
      </c>
      <c r="L1448" s="9" t="s">
        <v>4324</v>
      </c>
      <c r="M1448" s="9"/>
      <c r="N1448" s="12" t="str">
        <f>IFERROR(VLOOKUP(C1448,NOVOS!$C:$C,1,0),"OK")</f>
        <v>OK</v>
      </c>
    </row>
    <row r="1449" spans="1:14" hidden="1" x14ac:dyDescent="0.25">
      <c r="A1449" t="s">
        <v>1552</v>
      </c>
      <c r="B1449">
        <v>202303</v>
      </c>
      <c r="C1449" t="s">
        <v>4310</v>
      </c>
      <c r="D1449" t="s">
        <v>4311</v>
      </c>
      <c r="E1449" t="s">
        <v>103</v>
      </c>
      <c r="F1449" t="s">
        <v>103</v>
      </c>
      <c r="G1449" t="s">
        <v>270</v>
      </c>
      <c r="H1449" t="s">
        <v>4324</v>
      </c>
      <c r="L1449" s="9" t="s">
        <v>4324</v>
      </c>
      <c r="M1449" s="9"/>
      <c r="N1449" s="12" t="str">
        <f>IFERROR(VLOOKUP(C1449,NOVOS!$C:$C,1,0),"OK")</f>
        <v>OK</v>
      </c>
    </row>
    <row r="1450" spans="1:14" hidden="1" x14ac:dyDescent="0.25">
      <c r="A1450" t="s">
        <v>1552</v>
      </c>
      <c r="B1450">
        <v>202304</v>
      </c>
      <c r="C1450" t="s">
        <v>4310</v>
      </c>
      <c r="D1450" t="s">
        <v>4311</v>
      </c>
      <c r="E1450" t="s">
        <v>103</v>
      </c>
      <c r="F1450" t="s">
        <v>103</v>
      </c>
      <c r="G1450" t="s">
        <v>270</v>
      </c>
      <c r="H1450" t="s">
        <v>4324</v>
      </c>
      <c r="L1450" s="9" t="s">
        <v>4324</v>
      </c>
      <c r="M1450" s="9"/>
      <c r="N1450" s="12" t="str">
        <f>IFERROR(VLOOKUP(C1450,NOVOS!$C:$C,1,0),"OK")</f>
        <v>OK</v>
      </c>
    </row>
    <row r="1451" spans="1:14" hidden="1" x14ac:dyDescent="0.25">
      <c r="A1451" t="s">
        <v>1552</v>
      </c>
      <c r="B1451">
        <v>202305</v>
      </c>
      <c r="C1451" t="s">
        <v>4310</v>
      </c>
      <c r="D1451" t="s">
        <v>4311</v>
      </c>
      <c r="E1451" t="s">
        <v>103</v>
      </c>
      <c r="F1451" t="s">
        <v>103</v>
      </c>
      <c r="G1451" t="s">
        <v>270</v>
      </c>
      <c r="H1451" t="s">
        <v>4324</v>
      </c>
      <c r="L1451" s="9" t="s">
        <v>4324</v>
      </c>
      <c r="M1451" s="9"/>
      <c r="N1451" s="12" t="str">
        <f>IFERROR(VLOOKUP(C1451,NOVOS!$C:$C,1,0),"OK")</f>
        <v>OK</v>
      </c>
    </row>
    <row r="1452" spans="1:14" hidden="1" x14ac:dyDescent="0.25">
      <c r="A1452" t="s">
        <v>1552</v>
      </c>
      <c r="B1452">
        <v>202306</v>
      </c>
      <c r="C1452" t="s">
        <v>4310</v>
      </c>
      <c r="D1452" t="s">
        <v>4311</v>
      </c>
      <c r="E1452" t="s">
        <v>160</v>
      </c>
      <c r="F1452" t="s">
        <v>160</v>
      </c>
      <c r="G1452" t="s">
        <v>270</v>
      </c>
      <c r="H1452" t="s">
        <v>4324</v>
      </c>
      <c r="L1452" s="9" t="s">
        <v>4324</v>
      </c>
      <c r="M1452" s="9"/>
      <c r="N1452" s="12" t="str">
        <f>IFERROR(VLOOKUP(C1452,NOVOS!$C:$C,1,0),"OK")</f>
        <v>OK</v>
      </c>
    </row>
    <row r="1453" spans="1:14" hidden="1" x14ac:dyDescent="0.25">
      <c r="A1453" t="s">
        <v>1552</v>
      </c>
      <c r="B1453">
        <v>202307</v>
      </c>
      <c r="C1453" t="s">
        <v>4310</v>
      </c>
      <c r="D1453" t="s">
        <v>4311</v>
      </c>
      <c r="E1453" t="s">
        <v>160</v>
      </c>
      <c r="F1453" t="s">
        <v>160</v>
      </c>
      <c r="G1453" t="s">
        <v>270</v>
      </c>
      <c r="H1453" t="s">
        <v>4324</v>
      </c>
      <c r="L1453" s="9" t="s">
        <v>4324</v>
      </c>
      <c r="M1453" s="9"/>
      <c r="N1453" s="12" t="str">
        <f>IFERROR(VLOOKUP(C1453,NOVOS!$C:$C,1,0),"OK")</f>
        <v>OK</v>
      </c>
    </row>
    <row r="1454" spans="1:14" hidden="1" x14ac:dyDescent="0.25">
      <c r="A1454" t="s">
        <v>1552</v>
      </c>
      <c r="B1454">
        <v>202308</v>
      </c>
      <c r="C1454" t="s">
        <v>4310</v>
      </c>
      <c r="D1454" t="s">
        <v>4311</v>
      </c>
      <c r="E1454" t="s">
        <v>160</v>
      </c>
      <c r="F1454" t="s">
        <v>160</v>
      </c>
      <c r="G1454" t="s">
        <v>270</v>
      </c>
      <c r="H1454" t="s">
        <v>4324</v>
      </c>
      <c r="L1454" s="9" t="s">
        <v>4324</v>
      </c>
      <c r="M1454" s="9"/>
      <c r="N1454" s="12" t="str">
        <f>IFERROR(VLOOKUP(C1454,NOVOS!$C:$C,1,0),"OK")</f>
        <v>OK</v>
      </c>
    </row>
    <row r="1455" spans="1:14" hidden="1" x14ac:dyDescent="0.25">
      <c r="A1455" t="s">
        <v>1552</v>
      </c>
      <c r="B1455">
        <v>202309</v>
      </c>
      <c r="C1455" t="s">
        <v>4310</v>
      </c>
      <c r="D1455" t="s">
        <v>4311</v>
      </c>
      <c r="E1455" t="s">
        <v>160</v>
      </c>
      <c r="F1455" t="s">
        <v>160</v>
      </c>
      <c r="G1455" t="s">
        <v>270</v>
      </c>
      <c r="H1455" t="s">
        <v>4324</v>
      </c>
      <c r="L1455" s="9" t="s">
        <v>4324</v>
      </c>
      <c r="M1455" s="9"/>
      <c r="N1455" s="12" t="str">
        <f>IFERROR(VLOOKUP(C1455,NOVOS!$C:$C,1,0),"OK")</f>
        <v>OK</v>
      </c>
    </row>
    <row r="1456" spans="1:14" hidden="1" x14ac:dyDescent="0.25">
      <c r="A1456" t="s">
        <v>1552</v>
      </c>
      <c r="B1456">
        <v>202310</v>
      </c>
      <c r="C1456" t="s">
        <v>4310</v>
      </c>
      <c r="D1456" t="s">
        <v>4311</v>
      </c>
      <c r="E1456" t="s">
        <v>160</v>
      </c>
      <c r="F1456" t="s">
        <v>160</v>
      </c>
      <c r="G1456" t="s">
        <v>270</v>
      </c>
      <c r="H1456" t="s">
        <v>4324</v>
      </c>
      <c r="L1456" s="9" t="s">
        <v>4324</v>
      </c>
      <c r="M1456" s="9"/>
      <c r="N1456" s="12" t="str">
        <f>IFERROR(VLOOKUP(C1456,NOVOS!$C:$C,1,0),"OK")</f>
        <v>OK</v>
      </c>
    </row>
    <row r="1457" spans="1:14" hidden="1" x14ac:dyDescent="0.25">
      <c r="A1457" t="s">
        <v>1552</v>
      </c>
      <c r="B1457">
        <v>202311</v>
      </c>
      <c r="C1457" t="s">
        <v>4310</v>
      </c>
      <c r="D1457" t="s">
        <v>4311</v>
      </c>
      <c r="E1457" t="s">
        <v>160</v>
      </c>
      <c r="F1457" t="s">
        <v>160</v>
      </c>
      <c r="G1457" t="s">
        <v>270</v>
      </c>
      <c r="H1457" t="s">
        <v>4324</v>
      </c>
      <c r="L1457" s="9" t="s">
        <v>4324</v>
      </c>
      <c r="M1457" s="9"/>
      <c r="N1457" s="12" t="str">
        <f>IFERROR(VLOOKUP(C1457,NOVOS!$C:$C,1,0),"OK")</f>
        <v>OK</v>
      </c>
    </row>
    <row r="1458" spans="1:14" hidden="1" x14ac:dyDescent="0.25">
      <c r="A1458" t="s">
        <v>1552</v>
      </c>
      <c r="B1458">
        <v>202312</v>
      </c>
      <c r="C1458" t="s">
        <v>4309</v>
      </c>
      <c r="D1458" t="s">
        <v>4311</v>
      </c>
      <c r="E1458" t="s">
        <v>160</v>
      </c>
      <c r="F1458" t="s">
        <v>160</v>
      </c>
      <c r="G1458" t="s">
        <v>270</v>
      </c>
      <c r="H1458" t="s">
        <v>4324</v>
      </c>
      <c r="L1458" s="9" t="s">
        <v>4324</v>
      </c>
      <c r="M1458" s="9"/>
      <c r="N1458" s="12" t="str">
        <f>IFERROR(VLOOKUP(C1458,NOVOS!$C:$C,1,0),"OK")</f>
        <v>OK</v>
      </c>
    </row>
    <row r="1459" spans="1:14" hidden="1" x14ac:dyDescent="0.25">
      <c r="A1459" t="s">
        <v>1058</v>
      </c>
      <c r="B1459">
        <v>201909</v>
      </c>
      <c r="C1459" t="s">
        <v>1179</v>
      </c>
      <c r="D1459" t="s">
        <v>2596</v>
      </c>
      <c r="E1459" t="s">
        <v>120</v>
      </c>
      <c r="F1459" t="s">
        <v>120</v>
      </c>
      <c r="G1459" t="s">
        <v>270</v>
      </c>
      <c r="H1459" t="s">
        <v>1666</v>
      </c>
      <c r="I1459" t="s">
        <v>1733</v>
      </c>
      <c r="L1459" t="s">
        <v>1666</v>
      </c>
      <c r="M1459" s="9" t="s">
        <v>1667</v>
      </c>
      <c r="N1459" s="12" t="str">
        <f>IFERROR(VLOOKUP(C1459,NOVOS!$C:$C,1,0),"OK")</f>
        <v>OK</v>
      </c>
    </row>
    <row r="1460" spans="1:14" hidden="1" x14ac:dyDescent="0.25">
      <c r="A1460" t="s">
        <v>1058</v>
      </c>
      <c r="B1460">
        <v>201910</v>
      </c>
      <c r="C1460" t="s">
        <v>1179</v>
      </c>
      <c r="D1460" t="s">
        <v>2596</v>
      </c>
      <c r="E1460" t="s">
        <v>120</v>
      </c>
      <c r="F1460" t="s">
        <v>120</v>
      </c>
      <c r="G1460" t="s">
        <v>270</v>
      </c>
      <c r="H1460" t="s">
        <v>1666</v>
      </c>
      <c r="I1460" t="s">
        <v>1733</v>
      </c>
      <c r="L1460" t="s">
        <v>1666</v>
      </c>
      <c r="M1460" s="9" t="s">
        <v>1667</v>
      </c>
      <c r="N1460" s="12" t="str">
        <f>IFERROR(VLOOKUP(C1460,NOVOS!$C:$C,1,0),"OK")</f>
        <v>OK</v>
      </c>
    </row>
    <row r="1461" spans="1:14" hidden="1" x14ac:dyDescent="0.25">
      <c r="A1461" t="s">
        <v>1058</v>
      </c>
      <c r="B1461">
        <v>201911</v>
      </c>
      <c r="C1461" t="s">
        <v>1179</v>
      </c>
      <c r="D1461" t="s">
        <v>2596</v>
      </c>
      <c r="E1461" t="s">
        <v>120</v>
      </c>
      <c r="F1461" t="s">
        <v>120</v>
      </c>
      <c r="G1461" t="s">
        <v>270</v>
      </c>
      <c r="H1461" t="s">
        <v>1666</v>
      </c>
      <c r="I1461" t="s">
        <v>1733</v>
      </c>
      <c r="L1461" t="s">
        <v>1666</v>
      </c>
      <c r="M1461" s="9" t="s">
        <v>1667</v>
      </c>
      <c r="N1461" s="12" t="str">
        <f>IFERROR(VLOOKUP(C1461,NOVOS!$C:$C,1,0),"OK")</f>
        <v>OK</v>
      </c>
    </row>
    <row r="1462" spans="1:14" hidden="1" x14ac:dyDescent="0.25">
      <c r="A1462" t="s">
        <v>1058</v>
      </c>
      <c r="B1462">
        <v>201912</v>
      </c>
      <c r="C1462" t="s">
        <v>1179</v>
      </c>
      <c r="D1462" t="s">
        <v>2596</v>
      </c>
      <c r="E1462" t="s">
        <v>120</v>
      </c>
      <c r="F1462" t="s">
        <v>120</v>
      </c>
      <c r="G1462" t="s">
        <v>270</v>
      </c>
      <c r="H1462" t="s">
        <v>1666</v>
      </c>
      <c r="I1462" t="s">
        <v>1733</v>
      </c>
      <c r="J1462">
        <v>9</v>
      </c>
      <c r="K1462">
        <v>3500</v>
      </c>
      <c r="L1462" t="s">
        <v>1666</v>
      </c>
      <c r="M1462" s="9" t="s">
        <v>1667</v>
      </c>
      <c r="N1462" s="12" t="str">
        <f>IFERROR(VLOOKUP(C1462,NOVOS!$C:$C,1,0),"OK")</f>
        <v>OK</v>
      </c>
    </row>
    <row r="1463" spans="1:14" hidden="1" x14ac:dyDescent="0.25">
      <c r="A1463" t="s">
        <v>1058</v>
      </c>
      <c r="B1463">
        <v>202001</v>
      </c>
      <c r="C1463" t="s">
        <v>1179</v>
      </c>
      <c r="D1463" t="s">
        <v>2596</v>
      </c>
      <c r="E1463" t="s">
        <v>120</v>
      </c>
      <c r="F1463" t="s">
        <v>120</v>
      </c>
      <c r="G1463" t="s">
        <v>270</v>
      </c>
      <c r="H1463" t="s">
        <v>1666</v>
      </c>
      <c r="I1463" t="s">
        <v>1733</v>
      </c>
      <c r="J1463">
        <v>9</v>
      </c>
      <c r="K1463">
        <v>3500</v>
      </c>
      <c r="L1463" t="s">
        <v>1666</v>
      </c>
      <c r="M1463" s="9" t="s">
        <v>1667</v>
      </c>
      <c r="N1463" s="12" t="str">
        <f>IFERROR(VLOOKUP(C1463,NOVOS!$C:$C,1,0),"OK")</f>
        <v>OK</v>
      </c>
    </row>
    <row r="1464" spans="1:14" hidden="1" x14ac:dyDescent="0.25">
      <c r="A1464" t="s">
        <v>1058</v>
      </c>
      <c r="B1464">
        <v>202002</v>
      </c>
      <c r="C1464" t="s">
        <v>1179</v>
      </c>
      <c r="D1464" t="s">
        <v>2596</v>
      </c>
      <c r="E1464" t="s">
        <v>120</v>
      </c>
      <c r="F1464" t="s">
        <v>120</v>
      </c>
      <c r="G1464" t="s">
        <v>270</v>
      </c>
      <c r="H1464" t="s">
        <v>1666</v>
      </c>
      <c r="I1464" t="s">
        <v>1733</v>
      </c>
      <c r="J1464">
        <v>10</v>
      </c>
      <c r="K1464">
        <v>3500</v>
      </c>
      <c r="L1464" t="s">
        <v>1666</v>
      </c>
      <c r="M1464" s="9" t="s">
        <v>1667</v>
      </c>
      <c r="N1464" s="12" t="str">
        <f>IFERROR(VLOOKUP(C1464,NOVOS!$C:$C,1,0),"OK")</f>
        <v>OK</v>
      </c>
    </row>
    <row r="1465" spans="1:14" hidden="1" x14ac:dyDescent="0.25">
      <c r="A1465" t="s">
        <v>1058</v>
      </c>
      <c r="B1465">
        <v>202004</v>
      </c>
      <c r="C1465" t="s">
        <v>1179</v>
      </c>
      <c r="D1465" t="s">
        <v>2596</v>
      </c>
      <c r="E1465" t="s">
        <v>120</v>
      </c>
      <c r="F1465" t="s">
        <v>120</v>
      </c>
      <c r="G1465" t="s">
        <v>270</v>
      </c>
      <c r="H1465" t="s">
        <v>1666</v>
      </c>
      <c r="I1465" t="s">
        <v>1733</v>
      </c>
      <c r="J1465">
        <v>10</v>
      </c>
      <c r="K1465">
        <v>3500</v>
      </c>
      <c r="L1465" t="s">
        <v>1666</v>
      </c>
      <c r="M1465" s="9" t="s">
        <v>1667</v>
      </c>
      <c r="N1465" s="12" t="str">
        <f>IFERROR(VLOOKUP(C1465,NOVOS!$C:$C,1,0),"OK")</f>
        <v>OK</v>
      </c>
    </row>
    <row r="1466" spans="1:14" hidden="1" x14ac:dyDescent="0.25">
      <c r="A1466" t="s">
        <v>1058</v>
      </c>
      <c r="B1466">
        <v>202003</v>
      </c>
      <c r="C1466" t="s">
        <v>1179</v>
      </c>
      <c r="D1466" t="s">
        <v>2596</v>
      </c>
      <c r="E1466" t="s">
        <v>120</v>
      </c>
      <c r="F1466" t="s">
        <v>120</v>
      </c>
      <c r="G1466" t="s">
        <v>270</v>
      </c>
      <c r="H1466" t="s">
        <v>1666</v>
      </c>
      <c r="I1466" t="s">
        <v>1733</v>
      </c>
      <c r="J1466">
        <v>10</v>
      </c>
      <c r="K1466">
        <v>3500</v>
      </c>
      <c r="L1466" t="s">
        <v>1666</v>
      </c>
      <c r="M1466" s="9" t="s">
        <v>1667</v>
      </c>
      <c r="N1466" s="12" t="str">
        <f>IFERROR(VLOOKUP(C1466,NOVOS!$C:$C,1,0),"OK")</f>
        <v>OK</v>
      </c>
    </row>
    <row r="1467" spans="1:14" hidden="1" x14ac:dyDescent="0.25">
      <c r="A1467" t="s">
        <v>1058</v>
      </c>
      <c r="B1467">
        <v>202005</v>
      </c>
      <c r="C1467" t="s">
        <v>1179</v>
      </c>
      <c r="D1467" t="s">
        <v>2596</v>
      </c>
      <c r="E1467" t="s">
        <v>120</v>
      </c>
      <c r="F1467" t="s">
        <v>120</v>
      </c>
      <c r="G1467" t="s">
        <v>270</v>
      </c>
      <c r="H1467" t="s">
        <v>1666</v>
      </c>
      <c r="I1467" t="s">
        <v>1733</v>
      </c>
      <c r="J1467">
        <v>10</v>
      </c>
      <c r="K1467">
        <v>3500</v>
      </c>
      <c r="L1467" t="s">
        <v>1666</v>
      </c>
      <c r="M1467" s="9" t="s">
        <v>1667</v>
      </c>
      <c r="N1467" s="12" t="str">
        <f>IFERROR(VLOOKUP(C1467,NOVOS!$C:$C,1,0),"OK")</f>
        <v>OK</v>
      </c>
    </row>
    <row r="1468" spans="1:14" hidden="1" x14ac:dyDescent="0.25">
      <c r="A1468" t="s">
        <v>1058</v>
      </c>
      <c r="B1468">
        <v>202006</v>
      </c>
      <c r="C1468" t="s">
        <v>1179</v>
      </c>
      <c r="D1468" t="s">
        <v>2596</v>
      </c>
      <c r="E1468" t="s">
        <v>120</v>
      </c>
      <c r="F1468" t="s">
        <v>120</v>
      </c>
      <c r="G1468" t="s">
        <v>270</v>
      </c>
      <c r="H1468" t="s">
        <v>1666</v>
      </c>
      <c r="I1468" t="s">
        <v>1733</v>
      </c>
      <c r="J1468">
        <v>10</v>
      </c>
      <c r="K1468">
        <v>3500</v>
      </c>
      <c r="L1468" t="s">
        <v>1666</v>
      </c>
      <c r="M1468" s="9" t="s">
        <v>1667</v>
      </c>
      <c r="N1468" s="12" t="str">
        <f>IFERROR(VLOOKUP(C1468,NOVOS!$C:$C,1,0),"OK")</f>
        <v>OK</v>
      </c>
    </row>
    <row r="1469" spans="1:14" hidden="1" x14ac:dyDescent="0.25">
      <c r="A1469" t="s">
        <v>1058</v>
      </c>
      <c r="B1469">
        <v>202007</v>
      </c>
      <c r="C1469" t="s">
        <v>1179</v>
      </c>
      <c r="D1469" t="s">
        <v>2596</v>
      </c>
      <c r="E1469" t="s">
        <v>120</v>
      </c>
      <c r="F1469" t="s">
        <v>120</v>
      </c>
      <c r="G1469" t="s">
        <v>270</v>
      </c>
      <c r="H1469" t="s">
        <v>1666</v>
      </c>
      <c r="I1469" t="s">
        <v>1733</v>
      </c>
      <c r="J1469">
        <v>10</v>
      </c>
      <c r="K1469">
        <v>3500</v>
      </c>
      <c r="L1469" t="s">
        <v>1666</v>
      </c>
      <c r="M1469" s="9" t="s">
        <v>1667</v>
      </c>
      <c r="N1469" s="12" t="str">
        <f>IFERROR(VLOOKUP(C1469,NOVOS!$C:$C,1,0),"OK")</f>
        <v>OK</v>
      </c>
    </row>
    <row r="1470" spans="1:14" hidden="1" x14ac:dyDescent="0.25">
      <c r="A1470" t="s">
        <v>1058</v>
      </c>
      <c r="B1470">
        <v>202008</v>
      </c>
      <c r="C1470" t="s">
        <v>1179</v>
      </c>
      <c r="D1470" t="s">
        <v>2596</v>
      </c>
      <c r="E1470" t="s">
        <v>120</v>
      </c>
      <c r="F1470" t="s">
        <v>120</v>
      </c>
      <c r="G1470" t="s">
        <v>270</v>
      </c>
      <c r="H1470" t="s">
        <v>1666</v>
      </c>
      <c r="I1470" t="s">
        <v>1733</v>
      </c>
      <c r="J1470">
        <v>10</v>
      </c>
      <c r="K1470">
        <v>3500</v>
      </c>
      <c r="L1470" t="s">
        <v>1666</v>
      </c>
      <c r="M1470" s="9" t="s">
        <v>1667</v>
      </c>
      <c r="N1470" s="12" t="str">
        <f>IFERROR(VLOOKUP(C1470,NOVOS!$C:$C,1,0),"OK")</f>
        <v>OK</v>
      </c>
    </row>
    <row r="1471" spans="1:14" hidden="1" x14ac:dyDescent="0.25">
      <c r="A1471" t="s">
        <v>1058</v>
      </c>
      <c r="B1471">
        <v>202009</v>
      </c>
      <c r="C1471" t="s">
        <v>1179</v>
      </c>
      <c r="D1471" t="s">
        <v>2596</v>
      </c>
      <c r="E1471" t="s">
        <v>120</v>
      </c>
      <c r="F1471" t="s">
        <v>120</v>
      </c>
      <c r="G1471" t="s">
        <v>270</v>
      </c>
      <c r="H1471" t="s">
        <v>1666</v>
      </c>
      <c r="I1471" t="s">
        <v>1733</v>
      </c>
      <c r="J1471">
        <v>10</v>
      </c>
      <c r="K1471">
        <v>3500</v>
      </c>
      <c r="L1471" t="s">
        <v>1666</v>
      </c>
      <c r="M1471" s="9" t="s">
        <v>1667</v>
      </c>
      <c r="N1471" s="12" t="str">
        <f>IFERROR(VLOOKUP(C1471,NOVOS!$C:$C,1,0),"OK")</f>
        <v>OK</v>
      </c>
    </row>
    <row r="1472" spans="1:14" hidden="1" x14ac:dyDescent="0.25">
      <c r="A1472" t="s">
        <v>1058</v>
      </c>
      <c r="B1472">
        <v>202010</v>
      </c>
      <c r="C1472" t="s">
        <v>1179</v>
      </c>
      <c r="D1472" t="s">
        <v>2596</v>
      </c>
      <c r="E1472" t="s">
        <v>120</v>
      </c>
      <c r="F1472" t="s">
        <v>120</v>
      </c>
      <c r="G1472" t="s">
        <v>270</v>
      </c>
      <c r="H1472" t="s">
        <v>1666</v>
      </c>
      <c r="I1472" t="s">
        <v>1733</v>
      </c>
      <c r="J1472">
        <v>10</v>
      </c>
      <c r="K1472">
        <v>3500</v>
      </c>
      <c r="L1472" t="s">
        <v>1666</v>
      </c>
      <c r="M1472" s="9" t="s">
        <v>1667</v>
      </c>
      <c r="N1472" s="12" t="str">
        <f>IFERROR(VLOOKUP(C1472,NOVOS!$C:$C,1,0),"OK")</f>
        <v>OK</v>
      </c>
    </row>
    <row r="1473" spans="1:14" hidden="1" x14ac:dyDescent="0.25">
      <c r="A1473" t="s">
        <v>1058</v>
      </c>
      <c r="B1473">
        <v>202011</v>
      </c>
      <c r="C1473" t="s">
        <v>1179</v>
      </c>
      <c r="D1473" t="s">
        <v>2596</v>
      </c>
      <c r="E1473" t="s">
        <v>120</v>
      </c>
      <c r="F1473" t="s">
        <v>120</v>
      </c>
      <c r="G1473" t="s">
        <v>270</v>
      </c>
      <c r="H1473" t="s">
        <v>1666</v>
      </c>
      <c r="I1473" t="s">
        <v>1733</v>
      </c>
      <c r="J1473">
        <v>10</v>
      </c>
      <c r="K1473">
        <v>3500</v>
      </c>
      <c r="L1473" t="s">
        <v>1666</v>
      </c>
      <c r="M1473" s="9" t="s">
        <v>1667</v>
      </c>
      <c r="N1473" s="12" t="str">
        <f>IFERROR(VLOOKUP(C1473,NOVOS!$C:$C,1,0),"OK")</f>
        <v>OK</v>
      </c>
    </row>
    <row r="1474" spans="1:14" hidden="1" x14ac:dyDescent="0.25">
      <c r="A1474" t="s">
        <v>1058</v>
      </c>
      <c r="B1474">
        <v>202012</v>
      </c>
      <c r="C1474" t="s">
        <v>1179</v>
      </c>
      <c r="D1474" t="s">
        <v>2596</v>
      </c>
      <c r="E1474" t="s">
        <v>120</v>
      </c>
      <c r="F1474" t="s">
        <v>120</v>
      </c>
      <c r="G1474" t="s">
        <v>270</v>
      </c>
      <c r="H1474" t="s">
        <v>1666</v>
      </c>
      <c r="I1474" t="s">
        <v>1733</v>
      </c>
      <c r="J1474">
        <v>10</v>
      </c>
      <c r="K1474">
        <v>3500</v>
      </c>
      <c r="L1474" t="s">
        <v>1666</v>
      </c>
      <c r="M1474" s="9" t="s">
        <v>1667</v>
      </c>
      <c r="N1474" s="12" t="str">
        <f>IFERROR(VLOOKUP(C1474,NOVOS!$C:$C,1,0),"OK")</f>
        <v>OK</v>
      </c>
    </row>
    <row r="1475" spans="1:14" hidden="1" x14ac:dyDescent="0.25">
      <c r="A1475" t="s">
        <v>1058</v>
      </c>
      <c r="B1475">
        <v>202101</v>
      </c>
      <c r="C1475" t="s">
        <v>1179</v>
      </c>
      <c r="D1475" t="s">
        <v>2596</v>
      </c>
      <c r="E1475" t="s">
        <v>120</v>
      </c>
      <c r="F1475" t="s">
        <v>120</v>
      </c>
      <c r="G1475" t="s">
        <v>270</v>
      </c>
      <c r="H1475" t="s">
        <v>1666</v>
      </c>
      <c r="I1475" t="s">
        <v>1733</v>
      </c>
      <c r="J1475">
        <v>10</v>
      </c>
      <c r="K1475">
        <v>3500</v>
      </c>
      <c r="L1475" t="s">
        <v>1666</v>
      </c>
      <c r="M1475" s="9" t="s">
        <v>1667</v>
      </c>
      <c r="N1475" s="12" t="str">
        <f>IFERROR(VLOOKUP(C1475,NOVOS!$C:$C,1,0),"OK")</f>
        <v>OK</v>
      </c>
    </row>
    <row r="1476" spans="1:14" hidden="1" x14ac:dyDescent="0.25">
      <c r="A1476" t="s">
        <v>1058</v>
      </c>
      <c r="B1476">
        <v>202102</v>
      </c>
      <c r="C1476" t="s">
        <v>1179</v>
      </c>
      <c r="D1476" t="s">
        <v>2596</v>
      </c>
      <c r="E1476" t="s">
        <v>120</v>
      </c>
      <c r="F1476" t="s">
        <v>120</v>
      </c>
      <c r="G1476" t="s">
        <v>270</v>
      </c>
      <c r="H1476" t="s">
        <v>1666</v>
      </c>
      <c r="I1476" t="s">
        <v>1733</v>
      </c>
      <c r="J1476">
        <v>10</v>
      </c>
      <c r="K1476">
        <v>3500</v>
      </c>
      <c r="L1476" t="s">
        <v>1666</v>
      </c>
      <c r="M1476" s="9" t="s">
        <v>1667</v>
      </c>
      <c r="N1476" s="12" t="str">
        <f>IFERROR(VLOOKUP(C1476,NOVOS!$C:$C,1,0),"OK")</f>
        <v>OK</v>
      </c>
    </row>
    <row r="1477" spans="1:14" hidden="1" x14ac:dyDescent="0.25">
      <c r="A1477" t="s">
        <v>1058</v>
      </c>
      <c r="B1477">
        <v>202103</v>
      </c>
      <c r="C1477" t="s">
        <v>1179</v>
      </c>
      <c r="D1477" t="s">
        <v>2596</v>
      </c>
      <c r="E1477" t="s">
        <v>120</v>
      </c>
      <c r="F1477" t="s">
        <v>120</v>
      </c>
      <c r="G1477" t="s">
        <v>270</v>
      </c>
      <c r="H1477" t="s">
        <v>1666</v>
      </c>
      <c r="I1477" t="s">
        <v>1733</v>
      </c>
      <c r="J1477">
        <v>10</v>
      </c>
      <c r="K1477">
        <v>3500</v>
      </c>
      <c r="L1477" t="s">
        <v>1666</v>
      </c>
      <c r="M1477" s="9" t="s">
        <v>1667</v>
      </c>
      <c r="N1477" s="12" t="str">
        <f>IFERROR(VLOOKUP(C1477,NOVOS!$C:$C,1,0),"OK")</f>
        <v>OK</v>
      </c>
    </row>
    <row r="1478" spans="1:14" hidden="1" x14ac:dyDescent="0.25">
      <c r="A1478" t="s">
        <v>1058</v>
      </c>
      <c r="B1478">
        <v>202104</v>
      </c>
      <c r="C1478" t="s">
        <v>1179</v>
      </c>
      <c r="D1478" t="s">
        <v>2596</v>
      </c>
      <c r="E1478" t="s">
        <v>120</v>
      </c>
      <c r="F1478" t="s">
        <v>120</v>
      </c>
      <c r="G1478" t="s">
        <v>270</v>
      </c>
      <c r="H1478" t="s">
        <v>1666</v>
      </c>
      <c r="I1478" t="s">
        <v>1733</v>
      </c>
      <c r="J1478">
        <v>10</v>
      </c>
      <c r="K1478">
        <v>3500</v>
      </c>
      <c r="L1478" t="s">
        <v>1666</v>
      </c>
      <c r="M1478" s="9" t="s">
        <v>1667</v>
      </c>
      <c r="N1478" s="12" t="str">
        <f>IFERROR(VLOOKUP(C1478,NOVOS!$C:$C,1,0),"OK")</f>
        <v>OK</v>
      </c>
    </row>
    <row r="1479" spans="1:14" hidden="1" x14ac:dyDescent="0.25">
      <c r="A1479" t="s">
        <v>1058</v>
      </c>
      <c r="B1479">
        <v>202105</v>
      </c>
      <c r="C1479" t="s">
        <v>1179</v>
      </c>
      <c r="D1479" t="s">
        <v>2596</v>
      </c>
      <c r="E1479" t="s">
        <v>120</v>
      </c>
      <c r="F1479" t="s">
        <v>120</v>
      </c>
      <c r="G1479" t="s">
        <v>270</v>
      </c>
      <c r="H1479" t="s">
        <v>1666</v>
      </c>
      <c r="I1479" t="s">
        <v>1733</v>
      </c>
      <c r="J1479">
        <v>10</v>
      </c>
      <c r="K1479">
        <v>3500</v>
      </c>
      <c r="L1479" t="s">
        <v>1666</v>
      </c>
      <c r="M1479" s="9" t="s">
        <v>1667</v>
      </c>
      <c r="N1479" s="12" t="str">
        <f>IFERROR(VLOOKUP(C1479,NOVOS!$C:$C,1,0),"OK")</f>
        <v>OK</v>
      </c>
    </row>
    <row r="1480" spans="1:14" hidden="1" x14ac:dyDescent="0.25">
      <c r="A1480" t="s">
        <v>1058</v>
      </c>
      <c r="B1480">
        <v>202106</v>
      </c>
      <c r="C1480" t="s">
        <v>1179</v>
      </c>
      <c r="D1480" t="s">
        <v>2596</v>
      </c>
      <c r="E1480" t="s">
        <v>120</v>
      </c>
      <c r="F1480" t="s">
        <v>120</v>
      </c>
      <c r="G1480" t="s">
        <v>270</v>
      </c>
      <c r="H1480" t="s">
        <v>1666</v>
      </c>
      <c r="I1480" t="s">
        <v>1733</v>
      </c>
      <c r="J1480">
        <v>10</v>
      </c>
      <c r="K1480">
        <v>3500</v>
      </c>
      <c r="L1480" t="s">
        <v>1666</v>
      </c>
      <c r="M1480" s="9" t="s">
        <v>1667</v>
      </c>
      <c r="N1480" s="12" t="str">
        <f>IFERROR(VLOOKUP(C1480,NOVOS!$C:$C,1,0),"OK")</f>
        <v>OK</v>
      </c>
    </row>
    <row r="1481" spans="1:14" hidden="1" x14ac:dyDescent="0.25">
      <c r="A1481" t="s">
        <v>1058</v>
      </c>
      <c r="B1481">
        <v>202107</v>
      </c>
      <c r="C1481" t="s">
        <v>1179</v>
      </c>
      <c r="D1481" t="s">
        <v>2596</v>
      </c>
      <c r="E1481" t="s">
        <v>120</v>
      </c>
      <c r="F1481" t="s">
        <v>120</v>
      </c>
      <c r="G1481" t="s">
        <v>270</v>
      </c>
      <c r="H1481" t="s">
        <v>1666</v>
      </c>
      <c r="I1481" t="s">
        <v>1733</v>
      </c>
      <c r="J1481">
        <v>10</v>
      </c>
      <c r="K1481">
        <v>3500</v>
      </c>
      <c r="L1481" t="s">
        <v>1666</v>
      </c>
      <c r="M1481" s="9" t="s">
        <v>1667</v>
      </c>
      <c r="N1481" s="12" t="str">
        <f>IFERROR(VLOOKUP(C1481,NOVOS!$C:$C,1,0),"OK")</f>
        <v>OK</v>
      </c>
    </row>
    <row r="1482" spans="1:14" hidden="1" x14ac:dyDescent="0.25">
      <c r="A1482" t="s">
        <v>1058</v>
      </c>
      <c r="B1482">
        <v>202108</v>
      </c>
      <c r="C1482" t="s">
        <v>1179</v>
      </c>
      <c r="D1482" t="s">
        <v>2596</v>
      </c>
      <c r="E1482" t="s">
        <v>120</v>
      </c>
      <c r="F1482" t="s">
        <v>120</v>
      </c>
      <c r="G1482" t="s">
        <v>270</v>
      </c>
      <c r="H1482" t="s">
        <v>1666</v>
      </c>
      <c r="I1482" t="s">
        <v>1733</v>
      </c>
      <c r="J1482">
        <v>10</v>
      </c>
      <c r="K1482">
        <v>3500</v>
      </c>
      <c r="L1482" t="s">
        <v>1666</v>
      </c>
      <c r="M1482" s="9" t="s">
        <v>1667</v>
      </c>
      <c r="N1482" s="12" t="str">
        <f>IFERROR(VLOOKUP(C1482,NOVOS!$C:$C,1,0),"OK")</f>
        <v>OK</v>
      </c>
    </row>
    <row r="1483" spans="1:14" hidden="1" x14ac:dyDescent="0.25">
      <c r="A1483" t="s">
        <v>1058</v>
      </c>
      <c r="B1483">
        <v>202109</v>
      </c>
      <c r="C1483" t="s">
        <v>1179</v>
      </c>
      <c r="D1483" t="s">
        <v>2596</v>
      </c>
      <c r="E1483" t="s">
        <v>120</v>
      </c>
      <c r="F1483" t="s">
        <v>120</v>
      </c>
      <c r="G1483" t="s">
        <v>270</v>
      </c>
      <c r="H1483" t="s">
        <v>1666</v>
      </c>
      <c r="I1483" t="s">
        <v>1733</v>
      </c>
      <c r="J1483">
        <v>10</v>
      </c>
      <c r="K1483">
        <v>3500</v>
      </c>
      <c r="L1483" t="s">
        <v>1666</v>
      </c>
      <c r="M1483" s="9" t="s">
        <v>1667</v>
      </c>
      <c r="N1483" s="12" t="str">
        <f>IFERROR(VLOOKUP(C1483,NOVOS!$C:$C,1,0),"OK")</f>
        <v>OK</v>
      </c>
    </row>
    <row r="1484" spans="1:14" hidden="1" x14ac:dyDescent="0.25">
      <c r="A1484" t="s">
        <v>1058</v>
      </c>
      <c r="B1484">
        <v>202110</v>
      </c>
      <c r="C1484" t="s">
        <v>1179</v>
      </c>
      <c r="D1484" t="s">
        <v>2596</v>
      </c>
      <c r="E1484" t="s">
        <v>120</v>
      </c>
      <c r="F1484" t="s">
        <v>120</v>
      </c>
      <c r="G1484" t="s">
        <v>270</v>
      </c>
      <c r="H1484" t="s">
        <v>1666</v>
      </c>
      <c r="I1484" t="s">
        <v>1733</v>
      </c>
      <c r="J1484">
        <v>10</v>
      </c>
      <c r="K1484">
        <v>3500</v>
      </c>
      <c r="L1484" t="s">
        <v>1666</v>
      </c>
      <c r="M1484" s="9" t="s">
        <v>1667</v>
      </c>
      <c r="N1484" s="12" t="str">
        <f>IFERROR(VLOOKUP(C1484,NOVOS!$C:$C,1,0),"OK")</f>
        <v>OK</v>
      </c>
    </row>
    <row r="1485" spans="1:14" hidden="1" x14ac:dyDescent="0.25">
      <c r="A1485" t="s">
        <v>1058</v>
      </c>
      <c r="B1485">
        <v>202111</v>
      </c>
      <c r="C1485" t="s">
        <v>1179</v>
      </c>
      <c r="D1485" t="s">
        <v>2596</v>
      </c>
      <c r="E1485" s="11" t="s">
        <v>120</v>
      </c>
      <c r="F1485" s="11" t="s">
        <v>120</v>
      </c>
      <c r="G1485" t="s">
        <v>270</v>
      </c>
      <c r="H1485" t="s">
        <v>1666</v>
      </c>
      <c r="I1485" t="s">
        <v>1733</v>
      </c>
      <c r="J1485">
        <v>10</v>
      </c>
      <c r="K1485">
        <v>3500</v>
      </c>
      <c r="L1485" t="s">
        <v>1666</v>
      </c>
      <c r="M1485" s="9" t="s">
        <v>1667</v>
      </c>
      <c r="N1485" s="12" t="str">
        <f>IFERROR(VLOOKUP(C1485,NOVOS!$C:$C,1,0),"OK")</f>
        <v>OK</v>
      </c>
    </row>
    <row r="1486" spans="1:14" hidden="1" x14ac:dyDescent="0.25">
      <c r="A1486" t="s">
        <v>1058</v>
      </c>
      <c r="B1486">
        <v>202112</v>
      </c>
      <c r="C1486" t="s">
        <v>1179</v>
      </c>
      <c r="D1486" t="s">
        <v>2596</v>
      </c>
      <c r="E1486" s="11" t="s">
        <v>120</v>
      </c>
      <c r="F1486" s="11" t="s">
        <v>120</v>
      </c>
      <c r="G1486" t="s">
        <v>270</v>
      </c>
      <c r="H1486" t="s">
        <v>1666</v>
      </c>
      <c r="I1486" t="s">
        <v>1733</v>
      </c>
      <c r="J1486">
        <v>10</v>
      </c>
      <c r="K1486">
        <v>3500</v>
      </c>
      <c r="L1486" t="s">
        <v>1666</v>
      </c>
      <c r="M1486" s="9" t="s">
        <v>1667</v>
      </c>
      <c r="N1486" s="12" t="str">
        <f>IFERROR(VLOOKUP(C1486,NOVOS!$C:$C,1,0),"OK")</f>
        <v>OK</v>
      </c>
    </row>
    <row r="1487" spans="1:14" hidden="1" x14ac:dyDescent="0.25">
      <c r="A1487" t="s">
        <v>1058</v>
      </c>
      <c r="B1487">
        <v>202201</v>
      </c>
      <c r="C1487" t="s">
        <v>1179</v>
      </c>
      <c r="D1487" t="s">
        <v>2596</v>
      </c>
      <c r="E1487" s="11" t="s">
        <v>120</v>
      </c>
      <c r="F1487" s="11" t="s">
        <v>120</v>
      </c>
      <c r="G1487" t="s">
        <v>270</v>
      </c>
      <c r="H1487" t="s">
        <v>1666</v>
      </c>
      <c r="I1487" t="s">
        <v>1733</v>
      </c>
      <c r="J1487">
        <v>10</v>
      </c>
      <c r="K1487">
        <v>3500</v>
      </c>
      <c r="L1487" t="s">
        <v>1666</v>
      </c>
      <c r="M1487" s="9" t="s">
        <v>1667</v>
      </c>
      <c r="N1487" s="12" t="str">
        <f>IFERROR(VLOOKUP(C1487,NOVOS!$C:$C,1,0),"OK")</f>
        <v>OK</v>
      </c>
    </row>
    <row r="1488" spans="1:14" hidden="1" x14ac:dyDescent="0.25">
      <c r="A1488" t="s">
        <v>1058</v>
      </c>
      <c r="B1488">
        <v>202202</v>
      </c>
      <c r="C1488" t="s">
        <v>1179</v>
      </c>
      <c r="D1488" t="s">
        <v>2596</v>
      </c>
      <c r="E1488" s="11" t="s">
        <v>120</v>
      </c>
      <c r="F1488" s="11" t="s">
        <v>120</v>
      </c>
      <c r="G1488" t="s">
        <v>270</v>
      </c>
      <c r="H1488" t="s">
        <v>1666</v>
      </c>
      <c r="I1488" t="s">
        <v>1733</v>
      </c>
      <c r="J1488">
        <v>10</v>
      </c>
      <c r="K1488">
        <v>3500</v>
      </c>
      <c r="L1488" t="s">
        <v>1666</v>
      </c>
      <c r="M1488" s="9" t="s">
        <v>1667</v>
      </c>
      <c r="N1488" s="12" t="str">
        <f>IFERROR(VLOOKUP(C1488,NOVOS!$C:$C,1,0),"OK")</f>
        <v>OK</v>
      </c>
    </row>
    <row r="1489" spans="1:14" hidden="1" x14ac:dyDescent="0.25">
      <c r="A1489" t="s">
        <v>1058</v>
      </c>
      <c r="B1489">
        <v>202203</v>
      </c>
      <c r="C1489" t="s">
        <v>1179</v>
      </c>
      <c r="D1489" t="s">
        <v>2596</v>
      </c>
      <c r="E1489" s="11" t="s">
        <v>120</v>
      </c>
      <c r="F1489" s="11" t="s">
        <v>120</v>
      </c>
      <c r="G1489" t="s">
        <v>270</v>
      </c>
      <c r="H1489" t="s">
        <v>1666</v>
      </c>
      <c r="I1489" t="s">
        <v>1733</v>
      </c>
      <c r="J1489">
        <v>10</v>
      </c>
      <c r="K1489">
        <v>3500</v>
      </c>
      <c r="L1489" t="s">
        <v>1666</v>
      </c>
      <c r="M1489" s="9" t="s">
        <v>1667</v>
      </c>
      <c r="N1489" s="12" t="str">
        <f>IFERROR(VLOOKUP(C1489,NOVOS!$C:$C,1,0),"OK")</f>
        <v>OK</v>
      </c>
    </row>
    <row r="1490" spans="1:14" hidden="1" x14ac:dyDescent="0.25">
      <c r="A1490" t="s">
        <v>1058</v>
      </c>
      <c r="B1490">
        <v>202204</v>
      </c>
      <c r="C1490" t="s">
        <v>1179</v>
      </c>
      <c r="D1490" t="s">
        <v>2596</v>
      </c>
      <c r="E1490" s="11" t="s">
        <v>120</v>
      </c>
      <c r="F1490" s="11" t="s">
        <v>120</v>
      </c>
      <c r="G1490" t="s">
        <v>270</v>
      </c>
      <c r="H1490" t="s">
        <v>1666</v>
      </c>
      <c r="I1490" t="s">
        <v>1733</v>
      </c>
      <c r="J1490">
        <v>10</v>
      </c>
      <c r="K1490">
        <v>3500</v>
      </c>
      <c r="L1490" t="s">
        <v>1666</v>
      </c>
      <c r="M1490" s="9" t="s">
        <v>1667</v>
      </c>
      <c r="N1490" s="12" t="str">
        <f>IFERROR(VLOOKUP(C1490,NOVOS!$C:$C,1,0),"OK")</f>
        <v>OK</v>
      </c>
    </row>
    <row r="1491" spans="1:14" hidden="1" x14ac:dyDescent="0.25">
      <c r="A1491" t="s">
        <v>1058</v>
      </c>
      <c r="B1491">
        <v>202205</v>
      </c>
      <c r="C1491" t="s">
        <v>1179</v>
      </c>
      <c r="D1491" t="s">
        <v>2596</v>
      </c>
      <c r="E1491" s="11" t="s">
        <v>120</v>
      </c>
      <c r="F1491" s="11" t="s">
        <v>120</v>
      </c>
      <c r="G1491" t="s">
        <v>270</v>
      </c>
      <c r="H1491" t="s">
        <v>1666</v>
      </c>
      <c r="I1491" t="s">
        <v>1733</v>
      </c>
      <c r="J1491">
        <v>10</v>
      </c>
      <c r="K1491">
        <v>3500</v>
      </c>
      <c r="L1491" t="s">
        <v>1666</v>
      </c>
      <c r="M1491" s="9" t="s">
        <v>1667</v>
      </c>
      <c r="N1491" s="12" t="str">
        <f>IFERROR(VLOOKUP(C1491,NOVOS!$C:$C,1,0),"OK")</f>
        <v>OK</v>
      </c>
    </row>
    <row r="1492" spans="1:14" hidden="1" x14ac:dyDescent="0.25">
      <c r="A1492" t="s">
        <v>1058</v>
      </c>
      <c r="B1492">
        <v>202206</v>
      </c>
      <c r="C1492" t="s">
        <v>1179</v>
      </c>
      <c r="D1492" t="s">
        <v>2596</v>
      </c>
      <c r="E1492" s="11" t="s">
        <v>120</v>
      </c>
      <c r="F1492" s="11" t="s">
        <v>120</v>
      </c>
      <c r="G1492" t="s">
        <v>270</v>
      </c>
      <c r="H1492" t="s">
        <v>1666</v>
      </c>
      <c r="I1492" t="s">
        <v>1733</v>
      </c>
      <c r="J1492">
        <v>10</v>
      </c>
      <c r="K1492">
        <v>3500</v>
      </c>
      <c r="L1492" t="s">
        <v>1666</v>
      </c>
      <c r="M1492" s="9" t="s">
        <v>1667</v>
      </c>
      <c r="N1492" s="12" t="str">
        <f>IFERROR(VLOOKUP(C1492,NOVOS!$C:$C,1,0),"OK")</f>
        <v>OK</v>
      </c>
    </row>
    <row r="1493" spans="1:14" hidden="1" x14ac:dyDescent="0.25">
      <c r="A1493" t="s">
        <v>1058</v>
      </c>
      <c r="B1493">
        <v>202207</v>
      </c>
      <c r="C1493" t="s">
        <v>1179</v>
      </c>
      <c r="D1493" t="s">
        <v>2596</v>
      </c>
      <c r="E1493" s="11" t="s">
        <v>120</v>
      </c>
      <c r="F1493" s="11" t="s">
        <v>120</v>
      </c>
      <c r="G1493" t="s">
        <v>270</v>
      </c>
      <c r="H1493" t="s">
        <v>1666</v>
      </c>
      <c r="I1493" t="s">
        <v>1733</v>
      </c>
      <c r="J1493">
        <v>10</v>
      </c>
      <c r="K1493">
        <v>3500</v>
      </c>
      <c r="L1493" t="s">
        <v>1666</v>
      </c>
      <c r="M1493" s="9" t="s">
        <v>1667</v>
      </c>
      <c r="N1493" s="12" t="str">
        <f>IFERROR(VLOOKUP(C1493,NOVOS!$C:$C,1,0),"OK")</f>
        <v>OK</v>
      </c>
    </row>
    <row r="1494" spans="1:14" hidden="1" x14ac:dyDescent="0.25">
      <c r="A1494" t="s">
        <v>1058</v>
      </c>
      <c r="B1494">
        <v>202208</v>
      </c>
      <c r="C1494" t="s">
        <v>1179</v>
      </c>
      <c r="D1494" t="s">
        <v>2596</v>
      </c>
      <c r="E1494" s="11" t="s">
        <v>120</v>
      </c>
      <c r="F1494" s="11" t="s">
        <v>120</v>
      </c>
      <c r="G1494" t="s">
        <v>270</v>
      </c>
      <c r="H1494" t="s">
        <v>1666</v>
      </c>
      <c r="I1494" t="s">
        <v>1733</v>
      </c>
      <c r="J1494">
        <v>10</v>
      </c>
      <c r="K1494">
        <v>3500</v>
      </c>
      <c r="L1494" t="s">
        <v>1666</v>
      </c>
      <c r="M1494" s="9" t="s">
        <v>1667</v>
      </c>
      <c r="N1494" s="12" t="str">
        <f>IFERROR(VLOOKUP(C1494,NOVOS!$C:$C,1,0),"OK")</f>
        <v>OK</v>
      </c>
    </row>
    <row r="1495" spans="1:14" hidden="1" x14ac:dyDescent="0.25">
      <c r="A1495" t="s">
        <v>1058</v>
      </c>
      <c r="B1495">
        <v>202209</v>
      </c>
      <c r="C1495" t="s">
        <v>1179</v>
      </c>
      <c r="D1495" t="s">
        <v>2596</v>
      </c>
      <c r="E1495" s="11" t="s">
        <v>120</v>
      </c>
      <c r="F1495" s="11" t="s">
        <v>120</v>
      </c>
      <c r="G1495" t="s">
        <v>270</v>
      </c>
      <c r="H1495" t="s">
        <v>1666</v>
      </c>
      <c r="I1495" t="s">
        <v>1733</v>
      </c>
      <c r="J1495">
        <v>10</v>
      </c>
      <c r="K1495">
        <v>3500</v>
      </c>
      <c r="L1495" t="s">
        <v>1666</v>
      </c>
      <c r="M1495" s="9" t="s">
        <v>1667</v>
      </c>
      <c r="N1495" s="12" t="str">
        <f>IFERROR(VLOOKUP(C1495,NOVOS!$C:$C,1,0),"OK")</f>
        <v>OK</v>
      </c>
    </row>
    <row r="1496" spans="1:14" hidden="1" x14ac:dyDescent="0.25">
      <c r="A1496" t="s">
        <v>1058</v>
      </c>
      <c r="B1496">
        <v>202210</v>
      </c>
      <c r="C1496" t="s">
        <v>1179</v>
      </c>
      <c r="D1496" t="s">
        <v>2596</v>
      </c>
      <c r="E1496" s="11" t="s">
        <v>120</v>
      </c>
      <c r="F1496" s="11" t="s">
        <v>120</v>
      </c>
      <c r="G1496" t="s">
        <v>270</v>
      </c>
      <c r="H1496" t="s">
        <v>1666</v>
      </c>
      <c r="I1496" t="s">
        <v>1733</v>
      </c>
      <c r="J1496">
        <v>10</v>
      </c>
      <c r="K1496">
        <v>3500</v>
      </c>
      <c r="L1496" t="s">
        <v>1666</v>
      </c>
      <c r="M1496" s="9" t="s">
        <v>1667</v>
      </c>
      <c r="N1496" s="12" t="str">
        <f>IFERROR(VLOOKUP(C1496,NOVOS!$C:$C,1,0),"OK")</f>
        <v>OK</v>
      </c>
    </row>
    <row r="1497" spans="1:14" hidden="1" x14ac:dyDescent="0.25">
      <c r="A1497" t="s">
        <v>1058</v>
      </c>
      <c r="B1497">
        <v>202211</v>
      </c>
      <c r="C1497" t="s">
        <v>1179</v>
      </c>
      <c r="D1497" t="s">
        <v>2596</v>
      </c>
      <c r="E1497" s="11" t="s">
        <v>120</v>
      </c>
      <c r="F1497" s="11" t="s">
        <v>120</v>
      </c>
      <c r="G1497" t="s">
        <v>270</v>
      </c>
      <c r="H1497" t="s">
        <v>1666</v>
      </c>
      <c r="I1497" t="s">
        <v>1733</v>
      </c>
      <c r="J1497">
        <v>10</v>
      </c>
      <c r="K1497">
        <v>3500</v>
      </c>
      <c r="L1497" t="s">
        <v>1666</v>
      </c>
      <c r="M1497" s="9" t="s">
        <v>1667</v>
      </c>
      <c r="N1497" s="12" t="str">
        <f>IFERROR(VLOOKUP(C1497,NOVOS!$C:$C,1,0),"OK")</f>
        <v>OK</v>
      </c>
    </row>
    <row r="1498" spans="1:14" hidden="1" x14ac:dyDescent="0.25">
      <c r="A1498" t="s">
        <v>1058</v>
      </c>
      <c r="B1498">
        <v>202209</v>
      </c>
      <c r="C1498" s="11" t="s">
        <v>4314</v>
      </c>
      <c r="D1498" s="11" t="s">
        <v>4314</v>
      </c>
      <c r="E1498" t="s">
        <v>67</v>
      </c>
      <c r="F1498" t="s">
        <v>67</v>
      </c>
      <c r="G1498" t="s">
        <v>270</v>
      </c>
      <c r="J1498">
        <v>7</v>
      </c>
      <c r="K1498">
        <v>3500</v>
      </c>
      <c r="L1498" s="9"/>
      <c r="M1498" s="9"/>
      <c r="N1498" s="12" t="str">
        <f>IFERROR(VLOOKUP(C1498,NOVOS!$C:$C,1,0),"OK")</f>
        <v>OK</v>
      </c>
    </row>
    <row r="1499" spans="1:14" hidden="1" x14ac:dyDescent="0.25">
      <c r="A1499" t="s">
        <v>1058</v>
      </c>
      <c r="B1499">
        <v>202210</v>
      </c>
      <c r="C1499" s="11" t="s">
        <v>4314</v>
      </c>
      <c r="D1499" s="11" t="s">
        <v>4488</v>
      </c>
      <c r="E1499" t="s">
        <v>67</v>
      </c>
      <c r="F1499" t="s">
        <v>67</v>
      </c>
      <c r="G1499" t="s">
        <v>270</v>
      </c>
      <c r="J1499">
        <v>7</v>
      </c>
      <c r="K1499">
        <v>3500</v>
      </c>
      <c r="L1499" s="9" t="s">
        <v>4487</v>
      </c>
      <c r="M1499" s="9"/>
      <c r="N1499" s="12" t="str">
        <f>IFERROR(VLOOKUP(C1499,NOVOS!$C:$C,1,0),"OK")</f>
        <v>OK</v>
      </c>
    </row>
    <row r="1500" spans="1:14" hidden="1" x14ac:dyDescent="0.25">
      <c r="A1500" t="s">
        <v>1058</v>
      </c>
      <c r="B1500">
        <v>202211</v>
      </c>
      <c r="C1500" s="11" t="s">
        <v>4314</v>
      </c>
      <c r="D1500" s="11" t="s">
        <v>4488</v>
      </c>
      <c r="E1500" t="s">
        <v>67</v>
      </c>
      <c r="F1500" t="s">
        <v>67</v>
      </c>
      <c r="G1500" t="s">
        <v>270</v>
      </c>
      <c r="J1500">
        <v>7</v>
      </c>
      <c r="K1500">
        <v>3500</v>
      </c>
      <c r="L1500" s="9" t="s">
        <v>4487</v>
      </c>
      <c r="M1500" s="9"/>
      <c r="N1500" s="12" t="str">
        <f>IFERROR(VLOOKUP(C1500,NOVOS!$C:$C,1,0),"OK")</f>
        <v>OK</v>
      </c>
    </row>
    <row r="1501" spans="1:14" hidden="1" x14ac:dyDescent="0.25">
      <c r="A1501" t="s">
        <v>1058</v>
      </c>
      <c r="B1501">
        <v>202212</v>
      </c>
      <c r="C1501" s="11" t="s">
        <v>4314</v>
      </c>
      <c r="D1501" s="11" t="s">
        <v>4488</v>
      </c>
      <c r="E1501" t="s">
        <v>67</v>
      </c>
      <c r="F1501" t="s">
        <v>67</v>
      </c>
      <c r="G1501" t="s">
        <v>270</v>
      </c>
      <c r="J1501">
        <v>7</v>
      </c>
      <c r="K1501">
        <v>3500</v>
      </c>
      <c r="L1501" s="9" t="s">
        <v>4487</v>
      </c>
      <c r="M1501" s="9"/>
      <c r="N1501" s="12" t="str">
        <f>IFERROR(VLOOKUP(C1501,NOVOS!$C:$C,1,0),"OK")</f>
        <v>OK</v>
      </c>
    </row>
    <row r="1502" spans="1:14" hidden="1" x14ac:dyDescent="0.25">
      <c r="A1502" t="s">
        <v>1058</v>
      </c>
      <c r="B1502">
        <v>202301</v>
      </c>
      <c r="C1502" s="11" t="s">
        <v>4314</v>
      </c>
      <c r="D1502" s="11" t="s">
        <v>4488</v>
      </c>
      <c r="E1502" t="s">
        <v>67</v>
      </c>
      <c r="F1502" t="s">
        <v>67</v>
      </c>
      <c r="G1502" t="s">
        <v>270</v>
      </c>
      <c r="H1502" t="s">
        <v>4635</v>
      </c>
      <c r="J1502">
        <v>7</v>
      </c>
      <c r="K1502">
        <v>3500</v>
      </c>
      <c r="L1502" s="9" t="s">
        <v>4487</v>
      </c>
      <c r="M1502" s="9"/>
      <c r="N1502" s="12" t="str">
        <f>IFERROR(VLOOKUP(C1502,NOVOS!$C:$C,1,0),"OK")</f>
        <v>OK</v>
      </c>
    </row>
    <row r="1503" spans="1:14" hidden="1" x14ac:dyDescent="0.25">
      <c r="A1503" t="s">
        <v>1058</v>
      </c>
      <c r="B1503">
        <v>202302</v>
      </c>
      <c r="C1503" s="11" t="s">
        <v>4314</v>
      </c>
      <c r="D1503" s="11" t="s">
        <v>4488</v>
      </c>
      <c r="E1503" t="s">
        <v>67</v>
      </c>
      <c r="F1503" t="s">
        <v>67</v>
      </c>
      <c r="G1503" t="s">
        <v>270</v>
      </c>
      <c r="H1503" t="s">
        <v>4635</v>
      </c>
      <c r="J1503">
        <v>7</v>
      </c>
      <c r="K1503">
        <v>3500</v>
      </c>
      <c r="L1503" s="9" t="s">
        <v>4487</v>
      </c>
      <c r="M1503" s="9"/>
      <c r="N1503" s="12" t="str">
        <f>IFERROR(VLOOKUP(C1503,NOVOS!$C:$C,1,0),"OK")</f>
        <v>OK</v>
      </c>
    </row>
    <row r="1504" spans="1:14" hidden="1" x14ac:dyDescent="0.25">
      <c r="A1504" t="s">
        <v>1058</v>
      </c>
      <c r="B1504">
        <v>202303</v>
      </c>
      <c r="C1504" s="11" t="s">
        <v>4314</v>
      </c>
      <c r="D1504" s="11" t="s">
        <v>4488</v>
      </c>
      <c r="E1504" t="s">
        <v>67</v>
      </c>
      <c r="F1504" t="s">
        <v>67</v>
      </c>
      <c r="G1504" t="s">
        <v>270</v>
      </c>
      <c r="H1504" t="s">
        <v>4635</v>
      </c>
      <c r="J1504">
        <v>7</v>
      </c>
      <c r="K1504">
        <v>3500</v>
      </c>
      <c r="L1504" s="9" t="s">
        <v>4487</v>
      </c>
      <c r="M1504" s="9"/>
      <c r="N1504" s="12" t="str">
        <f>IFERROR(VLOOKUP(C1504,NOVOS!$C:$C,1,0),"OK")</f>
        <v>OK</v>
      </c>
    </row>
    <row r="1505" spans="1:14" hidden="1" x14ac:dyDescent="0.25">
      <c r="A1505" t="s">
        <v>1058</v>
      </c>
      <c r="B1505">
        <v>202304</v>
      </c>
      <c r="C1505" s="11" t="s">
        <v>4314</v>
      </c>
      <c r="D1505" s="11" t="s">
        <v>4488</v>
      </c>
      <c r="E1505" t="s">
        <v>67</v>
      </c>
      <c r="F1505" t="s">
        <v>67</v>
      </c>
      <c r="G1505" t="s">
        <v>270</v>
      </c>
      <c r="H1505" t="s">
        <v>4635</v>
      </c>
      <c r="J1505">
        <v>7</v>
      </c>
      <c r="K1505">
        <v>3500</v>
      </c>
      <c r="L1505" s="9" t="s">
        <v>4487</v>
      </c>
      <c r="M1505" s="9"/>
      <c r="N1505" s="12" t="str">
        <f>IFERROR(VLOOKUP(C1505,NOVOS!$C:$C,1,0),"OK")</f>
        <v>OK</v>
      </c>
    </row>
    <row r="1506" spans="1:14" hidden="1" x14ac:dyDescent="0.25">
      <c r="A1506" t="s">
        <v>1058</v>
      </c>
      <c r="B1506">
        <v>202305</v>
      </c>
      <c r="C1506" s="11" t="s">
        <v>4314</v>
      </c>
      <c r="D1506" s="11" t="s">
        <v>4488</v>
      </c>
      <c r="E1506" t="s">
        <v>67</v>
      </c>
      <c r="F1506" t="s">
        <v>67</v>
      </c>
      <c r="G1506" t="s">
        <v>270</v>
      </c>
      <c r="H1506" t="s">
        <v>4635</v>
      </c>
      <c r="J1506">
        <v>7</v>
      </c>
      <c r="K1506">
        <v>3500</v>
      </c>
      <c r="L1506" s="9" t="s">
        <v>4487</v>
      </c>
      <c r="M1506" s="9"/>
      <c r="N1506" s="12" t="str">
        <f>IFERROR(VLOOKUP(C1506,NOVOS!$C:$C,1,0),"OK")</f>
        <v>OK</v>
      </c>
    </row>
    <row r="1507" spans="1:14" hidden="1" x14ac:dyDescent="0.25">
      <c r="A1507" t="s">
        <v>1058</v>
      </c>
      <c r="B1507">
        <v>202306</v>
      </c>
      <c r="C1507" s="11" t="s">
        <v>4314</v>
      </c>
      <c r="D1507" s="11" t="s">
        <v>4488</v>
      </c>
      <c r="E1507" t="s">
        <v>67</v>
      </c>
      <c r="F1507" t="s">
        <v>67</v>
      </c>
      <c r="G1507" t="s">
        <v>270</v>
      </c>
      <c r="H1507" t="s">
        <v>4635</v>
      </c>
      <c r="J1507">
        <v>7</v>
      </c>
      <c r="K1507">
        <v>3500</v>
      </c>
      <c r="L1507" s="9" t="s">
        <v>4487</v>
      </c>
      <c r="M1507" s="9"/>
      <c r="N1507" s="12" t="str">
        <f>IFERROR(VLOOKUP(C1507,NOVOS!$C:$C,1,0),"OK")</f>
        <v>OK</v>
      </c>
    </row>
    <row r="1508" spans="1:14" hidden="1" x14ac:dyDescent="0.25">
      <c r="A1508" t="s">
        <v>1058</v>
      </c>
      <c r="B1508">
        <v>202307</v>
      </c>
      <c r="C1508" s="11" t="s">
        <v>4314</v>
      </c>
      <c r="D1508" s="11" t="s">
        <v>4488</v>
      </c>
      <c r="E1508" t="s">
        <v>67</v>
      </c>
      <c r="F1508" t="s">
        <v>67</v>
      </c>
      <c r="G1508" t="s">
        <v>270</v>
      </c>
      <c r="H1508" t="s">
        <v>4635</v>
      </c>
      <c r="J1508">
        <v>7</v>
      </c>
      <c r="K1508">
        <v>3500</v>
      </c>
      <c r="L1508" s="9" t="s">
        <v>4487</v>
      </c>
      <c r="M1508" s="9"/>
      <c r="N1508" s="12" t="str">
        <f>IFERROR(VLOOKUP(C1508,NOVOS!$C:$C,1,0),"OK")</f>
        <v>OK</v>
      </c>
    </row>
    <row r="1509" spans="1:14" hidden="1" x14ac:dyDescent="0.25">
      <c r="A1509" t="s">
        <v>1058</v>
      </c>
      <c r="B1509">
        <v>202308</v>
      </c>
      <c r="C1509" s="11" t="s">
        <v>4314</v>
      </c>
      <c r="D1509" s="11" t="s">
        <v>4488</v>
      </c>
      <c r="E1509" t="s">
        <v>67</v>
      </c>
      <c r="F1509" t="s">
        <v>67</v>
      </c>
      <c r="G1509" t="s">
        <v>270</v>
      </c>
      <c r="H1509" t="s">
        <v>4635</v>
      </c>
      <c r="J1509">
        <v>7</v>
      </c>
      <c r="K1509">
        <v>3500</v>
      </c>
      <c r="L1509" s="9" t="s">
        <v>4487</v>
      </c>
      <c r="M1509" s="9"/>
      <c r="N1509" s="12" t="str">
        <f>IFERROR(VLOOKUP(C1509,NOVOS!$C:$C,1,0),"OK")</f>
        <v>OK</v>
      </c>
    </row>
    <row r="1510" spans="1:14" hidden="1" x14ac:dyDescent="0.25">
      <c r="A1510" t="s">
        <v>1058</v>
      </c>
      <c r="B1510">
        <v>201901</v>
      </c>
      <c r="C1510" t="s">
        <v>410</v>
      </c>
      <c r="D1510" t="s">
        <v>645</v>
      </c>
      <c r="E1510" t="s">
        <v>126</v>
      </c>
      <c r="F1510" t="s">
        <v>126</v>
      </c>
      <c r="G1510" t="s">
        <v>270</v>
      </c>
      <c r="J1510">
        <v>15</v>
      </c>
      <c r="K1510">
        <v>3500</v>
      </c>
      <c r="L1510" t="s">
        <v>632</v>
      </c>
      <c r="M1510"/>
      <c r="N1510" s="12" t="str">
        <f>IFERROR(VLOOKUP(C1510,NOVOS!$C:$C,1,0),"OK")</f>
        <v>OK</v>
      </c>
    </row>
    <row r="1511" spans="1:14" hidden="1" x14ac:dyDescent="0.25">
      <c r="A1511" t="s">
        <v>1058</v>
      </c>
      <c r="B1511">
        <v>201902</v>
      </c>
      <c r="C1511" t="s">
        <v>410</v>
      </c>
      <c r="D1511" t="s">
        <v>645</v>
      </c>
      <c r="E1511" t="s">
        <v>126</v>
      </c>
      <c r="F1511" t="s">
        <v>126</v>
      </c>
      <c r="G1511" t="s">
        <v>270</v>
      </c>
      <c r="J1511">
        <v>15</v>
      </c>
      <c r="K1511">
        <v>3500</v>
      </c>
      <c r="L1511" t="s">
        <v>632</v>
      </c>
      <c r="M1511"/>
      <c r="N1511" s="12" t="str">
        <f>IFERROR(VLOOKUP(C1511,NOVOS!$C:$C,1,0),"OK")</f>
        <v>OK</v>
      </c>
    </row>
    <row r="1512" spans="1:14" hidden="1" x14ac:dyDescent="0.25">
      <c r="A1512" t="s">
        <v>118</v>
      </c>
      <c r="B1512">
        <v>202112</v>
      </c>
      <c r="C1512" t="s">
        <v>3539</v>
      </c>
      <c r="D1512" t="s">
        <v>3540</v>
      </c>
      <c r="E1512" t="s">
        <v>118</v>
      </c>
      <c r="F1512" t="s">
        <v>118</v>
      </c>
      <c r="G1512" t="s">
        <v>270</v>
      </c>
      <c r="H1512" t="s">
        <v>3610</v>
      </c>
      <c r="J1512">
        <v>20</v>
      </c>
      <c r="K1512">
        <v>4500</v>
      </c>
      <c r="L1512" s="9" t="s">
        <v>3610</v>
      </c>
      <c r="M1512"/>
      <c r="N1512" s="12" t="str">
        <f>IFERROR(VLOOKUP(C1512,NOVOS!$C:$C,1,0),"OK")</f>
        <v>OK</v>
      </c>
    </row>
    <row r="1513" spans="1:14" hidden="1" x14ac:dyDescent="0.25">
      <c r="A1513" t="s">
        <v>118</v>
      </c>
      <c r="B1513">
        <v>202201</v>
      </c>
      <c r="C1513" t="s">
        <v>3539</v>
      </c>
      <c r="D1513" t="s">
        <v>3540</v>
      </c>
      <c r="E1513" t="s">
        <v>118</v>
      </c>
      <c r="F1513" t="s">
        <v>118</v>
      </c>
      <c r="G1513" t="s">
        <v>270</v>
      </c>
      <c r="H1513" t="s">
        <v>3610</v>
      </c>
      <c r="J1513">
        <v>20</v>
      </c>
      <c r="K1513">
        <v>4500</v>
      </c>
      <c r="L1513" s="9" t="s">
        <v>3610</v>
      </c>
      <c r="M1513"/>
      <c r="N1513" s="12" t="str">
        <f>IFERROR(VLOOKUP(C1513,NOVOS!$C:$C,1,0),"OK")</f>
        <v>OK</v>
      </c>
    </row>
    <row r="1514" spans="1:14" hidden="1" x14ac:dyDescent="0.25">
      <c r="A1514" t="s">
        <v>118</v>
      </c>
      <c r="B1514">
        <v>202202</v>
      </c>
      <c r="C1514" t="s">
        <v>3539</v>
      </c>
      <c r="D1514" t="s">
        <v>3540</v>
      </c>
      <c r="E1514" t="s">
        <v>118</v>
      </c>
      <c r="F1514" t="s">
        <v>118</v>
      </c>
      <c r="G1514" t="s">
        <v>270</v>
      </c>
      <c r="H1514" t="s">
        <v>3610</v>
      </c>
      <c r="J1514">
        <v>20</v>
      </c>
      <c r="K1514">
        <v>4500</v>
      </c>
      <c r="L1514" s="9" t="s">
        <v>3610</v>
      </c>
      <c r="M1514"/>
      <c r="N1514" s="12" t="str">
        <f>IFERROR(VLOOKUP(C1514,NOVOS!$C:$C,1,0),"OK")</f>
        <v>OK</v>
      </c>
    </row>
    <row r="1515" spans="1:14" hidden="1" x14ac:dyDescent="0.25">
      <c r="A1515" t="s">
        <v>118</v>
      </c>
      <c r="B1515">
        <v>202203</v>
      </c>
      <c r="C1515" t="s">
        <v>3539</v>
      </c>
      <c r="D1515" t="s">
        <v>3540</v>
      </c>
      <c r="E1515" t="s">
        <v>118</v>
      </c>
      <c r="F1515" t="s">
        <v>118</v>
      </c>
      <c r="G1515" t="s">
        <v>270</v>
      </c>
      <c r="H1515" t="s">
        <v>3610</v>
      </c>
      <c r="J1515">
        <v>20</v>
      </c>
      <c r="K1515">
        <v>4500</v>
      </c>
      <c r="L1515" s="9" t="s">
        <v>3610</v>
      </c>
      <c r="M1515"/>
      <c r="N1515" s="12" t="str">
        <f>IFERROR(VLOOKUP(C1515,NOVOS!$C:$C,1,0),"OK")</f>
        <v>OK</v>
      </c>
    </row>
    <row r="1516" spans="1:14" hidden="1" x14ac:dyDescent="0.25">
      <c r="A1516" t="s">
        <v>118</v>
      </c>
      <c r="B1516">
        <v>202204</v>
      </c>
      <c r="C1516" t="s">
        <v>3539</v>
      </c>
      <c r="D1516" t="s">
        <v>3540</v>
      </c>
      <c r="E1516" t="s">
        <v>118</v>
      </c>
      <c r="F1516" t="s">
        <v>118</v>
      </c>
      <c r="G1516" t="s">
        <v>270</v>
      </c>
      <c r="H1516" t="s">
        <v>3610</v>
      </c>
      <c r="J1516">
        <v>20</v>
      </c>
      <c r="K1516">
        <v>4500</v>
      </c>
      <c r="L1516" s="9" t="s">
        <v>3610</v>
      </c>
      <c r="M1516"/>
      <c r="N1516" s="12" t="str">
        <f>IFERROR(VLOOKUP(C1516,NOVOS!$C:$C,1,0),"OK")</f>
        <v>OK</v>
      </c>
    </row>
    <row r="1517" spans="1:14" hidden="1" x14ac:dyDescent="0.25">
      <c r="A1517" t="s">
        <v>118</v>
      </c>
      <c r="B1517">
        <v>202205</v>
      </c>
      <c r="C1517" t="s">
        <v>3539</v>
      </c>
      <c r="D1517" t="s">
        <v>3540</v>
      </c>
      <c r="E1517" t="s">
        <v>118</v>
      </c>
      <c r="F1517" t="s">
        <v>118</v>
      </c>
      <c r="G1517" t="s">
        <v>270</v>
      </c>
      <c r="H1517" t="s">
        <v>3610</v>
      </c>
      <c r="J1517">
        <v>20</v>
      </c>
      <c r="K1517">
        <v>4500</v>
      </c>
      <c r="L1517" s="9" t="s">
        <v>3610</v>
      </c>
      <c r="M1517"/>
      <c r="N1517" s="12" t="str">
        <f>IFERROR(VLOOKUP(C1517,NOVOS!$C:$C,1,0),"OK")</f>
        <v>OK</v>
      </c>
    </row>
    <row r="1518" spans="1:14" hidden="1" x14ac:dyDescent="0.25">
      <c r="A1518" t="s">
        <v>118</v>
      </c>
      <c r="B1518">
        <v>202206</v>
      </c>
      <c r="C1518" t="s">
        <v>3539</v>
      </c>
      <c r="D1518" t="s">
        <v>3540</v>
      </c>
      <c r="E1518" t="s">
        <v>118</v>
      </c>
      <c r="F1518" t="s">
        <v>118</v>
      </c>
      <c r="G1518" t="s">
        <v>270</v>
      </c>
      <c r="H1518" t="s">
        <v>3610</v>
      </c>
      <c r="J1518">
        <v>20</v>
      </c>
      <c r="K1518">
        <v>4500</v>
      </c>
      <c r="L1518" s="9" t="s">
        <v>3610</v>
      </c>
      <c r="M1518"/>
      <c r="N1518" s="12" t="str">
        <f>IFERROR(VLOOKUP(C1518,NOVOS!$C:$C,1,0),"OK")</f>
        <v>OK</v>
      </c>
    </row>
    <row r="1519" spans="1:14" hidden="1" x14ac:dyDescent="0.25">
      <c r="A1519" t="s">
        <v>118</v>
      </c>
      <c r="B1519">
        <v>202207</v>
      </c>
      <c r="C1519" t="s">
        <v>3539</v>
      </c>
      <c r="D1519" t="s">
        <v>3540</v>
      </c>
      <c r="E1519" t="s">
        <v>118</v>
      </c>
      <c r="F1519" t="s">
        <v>118</v>
      </c>
      <c r="G1519" t="s">
        <v>270</v>
      </c>
      <c r="H1519" t="s">
        <v>3610</v>
      </c>
      <c r="J1519">
        <v>20</v>
      </c>
      <c r="K1519">
        <v>4500</v>
      </c>
      <c r="L1519" s="9" t="s">
        <v>3610</v>
      </c>
      <c r="M1519"/>
      <c r="N1519" s="12" t="str">
        <f>IFERROR(VLOOKUP(C1519,NOVOS!$C:$C,1,0),"OK")</f>
        <v>OK</v>
      </c>
    </row>
    <row r="1520" spans="1:14" hidden="1" x14ac:dyDescent="0.25">
      <c r="A1520" t="s">
        <v>118</v>
      </c>
      <c r="B1520">
        <v>202208</v>
      </c>
      <c r="C1520" t="s">
        <v>3539</v>
      </c>
      <c r="D1520" t="s">
        <v>3540</v>
      </c>
      <c r="E1520" t="s">
        <v>118</v>
      </c>
      <c r="F1520" t="s">
        <v>118</v>
      </c>
      <c r="G1520" t="s">
        <v>270</v>
      </c>
      <c r="H1520" t="s">
        <v>3610</v>
      </c>
      <c r="J1520">
        <v>20</v>
      </c>
      <c r="K1520">
        <v>4500</v>
      </c>
      <c r="L1520" s="9" t="s">
        <v>3610</v>
      </c>
      <c r="M1520"/>
      <c r="N1520" s="12" t="str">
        <f>IFERROR(VLOOKUP(C1520,NOVOS!$C:$C,1,0),"OK")</f>
        <v>OK</v>
      </c>
    </row>
    <row r="1521" spans="1:14" hidden="1" x14ac:dyDescent="0.25">
      <c r="A1521" t="s">
        <v>118</v>
      </c>
      <c r="B1521">
        <v>202209</v>
      </c>
      <c r="C1521" t="s">
        <v>3539</v>
      </c>
      <c r="D1521" t="s">
        <v>3540</v>
      </c>
      <c r="E1521" t="s">
        <v>118</v>
      </c>
      <c r="F1521" t="s">
        <v>118</v>
      </c>
      <c r="G1521" t="s">
        <v>270</v>
      </c>
      <c r="H1521" t="s">
        <v>3610</v>
      </c>
      <c r="J1521">
        <v>20</v>
      </c>
      <c r="K1521">
        <v>4500</v>
      </c>
      <c r="L1521" s="9" t="s">
        <v>3610</v>
      </c>
      <c r="M1521"/>
      <c r="N1521" s="12" t="str">
        <f>IFERROR(VLOOKUP(C1521,NOVOS!$C:$C,1,0),"OK")</f>
        <v>OK</v>
      </c>
    </row>
    <row r="1522" spans="1:14" hidden="1" x14ac:dyDescent="0.25">
      <c r="A1522" t="s">
        <v>118</v>
      </c>
      <c r="B1522">
        <v>202210</v>
      </c>
      <c r="C1522" t="s">
        <v>3539</v>
      </c>
      <c r="D1522" t="s">
        <v>3540</v>
      </c>
      <c r="E1522" t="s">
        <v>118</v>
      </c>
      <c r="F1522" t="s">
        <v>118</v>
      </c>
      <c r="G1522" t="s">
        <v>270</v>
      </c>
      <c r="H1522" t="s">
        <v>3610</v>
      </c>
      <c r="J1522">
        <v>20</v>
      </c>
      <c r="K1522">
        <v>4500</v>
      </c>
      <c r="L1522" s="9" t="s">
        <v>3610</v>
      </c>
      <c r="M1522"/>
      <c r="N1522" s="12" t="str">
        <f>IFERROR(VLOOKUP(C1522,NOVOS!$C:$C,1,0),"OK")</f>
        <v>OK</v>
      </c>
    </row>
    <row r="1523" spans="1:14" hidden="1" x14ac:dyDescent="0.25">
      <c r="A1523" t="s">
        <v>118</v>
      </c>
      <c r="B1523">
        <v>202211</v>
      </c>
      <c r="C1523" t="s">
        <v>3539</v>
      </c>
      <c r="D1523" t="s">
        <v>3540</v>
      </c>
      <c r="E1523" t="s">
        <v>118</v>
      </c>
      <c r="F1523" t="s">
        <v>118</v>
      </c>
      <c r="G1523" t="s">
        <v>270</v>
      </c>
      <c r="H1523" t="s">
        <v>3610</v>
      </c>
      <c r="J1523">
        <v>20</v>
      </c>
      <c r="K1523">
        <v>4500</v>
      </c>
      <c r="L1523" s="9" t="s">
        <v>3610</v>
      </c>
      <c r="M1523"/>
      <c r="N1523" s="12" t="str">
        <f>IFERROR(VLOOKUP(C1523,NOVOS!$C:$C,1,0),"OK")</f>
        <v>OK</v>
      </c>
    </row>
    <row r="1524" spans="1:14" hidden="1" x14ac:dyDescent="0.25">
      <c r="A1524" t="s">
        <v>118</v>
      </c>
      <c r="B1524">
        <v>202212</v>
      </c>
      <c r="C1524" t="s">
        <v>3539</v>
      </c>
      <c r="D1524" t="s">
        <v>3540</v>
      </c>
      <c r="E1524" t="s">
        <v>118</v>
      </c>
      <c r="F1524" t="s">
        <v>118</v>
      </c>
      <c r="G1524" t="s">
        <v>270</v>
      </c>
      <c r="H1524" t="s">
        <v>3610</v>
      </c>
      <c r="J1524">
        <v>20</v>
      </c>
      <c r="K1524">
        <v>4500</v>
      </c>
      <c r="L1524" s="9" t="s">
        <v>3610</v>
      </c>
      <c r="M1524"/>
      <c r="N1524" s="12" t="str">
        <f>IFERROR(VLOOKUP(C1524,NOVOS!$C:$C,1,0),"OK")</f>
        <v>OK</v>
      </c>
    </row>
    <row r="1525" spans="1:14" hidden="1" x14ac:dyDescent="0.25">
      <c r="A1525" t="s">
        <v>118</v>
      </c>
      <c r="B1525">
        <v>202301</v>
      </c>
      <c r="C1525" t="s">
        <v>3539</v>
      </c>
      <c r="D1525" t="s">
        <v>3540</v>
      </c>
      <c r="E1525" t="s">
        <v>118</v>
      </c>
      <c r="F1525" t="s">
        <v>118</v>
      </c>
      <c r="G1525" t="s">
        <v>270</v>
      </c>
      <c r="H1525" t="s">
        <v>3610</v>
      </c>
      <c r="J1525">
        <v>20</v>
      </c>
      <c r="K1525">
        <v>4500</v>
      </c>
      <c r="L1525" s="9" t="s">
        <v>3610</v>
      </c>
      <c r="M1525"/>
      <c r="N1525" s="12" t="str">
        <f>IFERROR(VLOOKUP(C1525,NOVOS!$C:$C,1,0),"OK")</f>
        <v>OK</v>
      </c>
    </row>
    <row r="1526" spans="1:14" hidden="1" x14ac:dyDescent="0.25">
      <c r="A1526" t="s">
        <v>118</v>
      </c>
      <c r="B1526">
        <v>202302</v>
      </c>
      <c r="C1526" t="s">
        <v>3539</v>
      </c>
      <c r="D1526" t="s">
        <v>3540</v>
      </c>
      <c r="E1526" t="s">
        <v>118</v>
      </c>
      <c r="F1526" t="s">
        <v>118</v>
      </c>
      <c r="G1526" t="s">
        <v>270</v>
      </c>
      <c r="H1526" t="s">
        <v>3610</v>
      </c>
      <c r="J1526">
        <v>20</v>
      </c>
      <c r="K1526">
        <v>4500</v>
      </c>
      <c r="L1526" s="9" t="s">
        <v>3610</v>
      </c>
      <c r="M1526"/>
      <c r="N1526" s="12" t="str">
        <f>IFERROR(VLOOKUP(C1526,NOVOS!$C:$C,1,0),"OK")</f>
        <v>OK</v>
      </c>
    </row>
    <row r="1527" spans="1:14" hidden="1" x14ac:dyDescent="0.25">
      <c r="A1527" t="s">
        <v>118</v>
      </c>
      <c r="B1527">
        <v>202303</v>
      </c>
      <c r="C1527" t="s">
        <v>3539</v>
      </c>
      <c r="D1527" t="s">
        <v>3540</v>
      </c>
      <c r="E1527" t="s">
        <v>118</v>
      </c>
      <c r="F1527" t="s">
        <v>118</v>
      </c>
      <c r="G1527" t="s">
        <v>270</v>
      </c>
      <c r="H1527" t="s">
        <v>3610</v>
      </c>
      <c r="J1527">
        <v>20</v>
      </c>
      <c r="K1527">
        <v>4500</v>
      </c>
      <c r="L1527" s="9" t="s">
        <v>3610</v>
      </c>
      <c r="M1527"/>
      <c r="N1527" s="12" t="str">
        <f>IFERROR(VLOOKUP(C1527,NOVOS!$C:$C,1,0),"OK")</f>
        <v>OK</v>
      </c>
    </row>
    <row r="1528" spans="1:14" hidden="1" x14ac:dyDescent="0.25">
      <c r="A1528" t="s">
        <v>118</v>
      </c>
      <c r="B1528">
        <v>202304</v>
      </c>
      <c r="C1528" t="s">
        <v>3539</v>
      </c>
      <c r="D1528" t="s">
        <v>3540</v>
      </c>
      <c r="E1528" t="s">
        <v>118</v>
      </c>
      <c r="F1528" t="s">
        <v>118</v>
      </c>
      <c r="G1528" t="s">
        <v>270</v>
      </c>
      <c r="H1528" t="s">
        <v>3610</v>
      </c>
      <c r="J1528">
        <v>20</v>
      </c>
      <c r="K1528">
        <v>4500</v>
      </c>
      <c r="L1528" s="9" t="s">
        <v>3610</v>
      </c>
      <c r="M1528"/>
      <c r="N1528" s="12" t="str">
        <f>IFERROR(VLOOKUP(C1528,NOVOS!$C:$C,1,0),"OK")</f>
        <v>OK</v>
      </c>
    </row>
    <row r="1529" spans="1:14" hidden="1" x14ac:dyDescent="0.25">
      <c r="A1529" t="s">
        <v>118</v>
      </c>
      <c r="B1529">
        <v>202305</v>
      </c>
      <c r="C1529" t="s">
        <v>3539</v>
      </c>
      <c r="D1529" t="s">
        <v>3540</v>
      </c>
      <c r="E1529" t="s">
        <v>118</v>
      </c>
      <c r="F1529" t="s">
        <v>118</v>
      </c>
      <c r="G1529" t="s">
        <v>270</v>
      </c>
      <c r="H1529" t="s">
        <v>3610</v>
      </c>
      <c r="J1529">
        <v>20</v>
      </c>
      <c r="K1529">
        <v>4500</v>
      </c>
      <c r="L1529" s="9" t="s">
        <v>3610</v>
      </c>
      <c r="M1529"/>
      <c r="N1529" s="12" t="str">
        <f>IFERROR(VLOOKUP(C1529,NOVOS!$C:$C,1,0),"OK")</f>
        <v>OK</v>
      </c>
    </row>
    <row r="1530" spans="1:14" hidden="1" x14ac:dyDescent="0.25">
      <c r="A1530" t="s">
        <v>118</v>
      </c>
      <c r="B1530">
        <v>202306</v>
      </c>
      <c r="C1530" t="s">
        <v>3539</v>
      </c>
      <c r="D1530" t="s">
        <v>3540</v>
      </c>
      <c r="E1530" t="s">
        <v>118</v>
      </c>
      <c r="F1530" t="s">
        <v>118</v>
      </c>
      <c r="G1530" t="s">
        <v>270</v>
      </c>
      <c r="H1530" t="s">
        <v>3610</v>
      </c>
      <c r="J1530">
        <v>20</v>
      </c>
      <c r="K1530">
        <v>4500</v>
      </c>
      <c r="L1530" s="9" t="s">
        <v>3610</v>
      </c>
      <c r="M1530"/>
      <c r="N1530" s="12" t="str">
        <f>IFERROR(VLOOKUP(C1530,NOVOS!$C:$C,1,0),"OK")</f>
        <v>OK</v>
      </c>
    </row>
    <row r="1531" spans="1:14" hidden="1" x14ac:dyDescent="0.25">
      <c r="A1531" t="s">
        <v>118</v>
      </c>
      <c r="B1531">
        <v>202307</v>
      </c>
      <c r="C1531" t="s">
        <v>3539</v>
      </c>
      <c r="D1531" t="s">
        <v>3540</v>
      </c>
      <c r="E1531" t="s">
        <v>118</v>
      </c>
      <c r="F1531" t="s">
        <v>118</v>
      </c>
      <c r="G1531" t="s">
        <v>270</v>
      </c>
      <c r="H1531" t="s">
        <v>3610</v>
      </c>
      <c r="J1531">
        <v>20</v>
      </c>
      <c r="K1531">
        <v>4500</v>
      </c>
      <c r="L1531" s="9" t="s">
        <v>3610</v>
      </c>
      <c r="M1531"/>
      <c r="N1531" s="12" t="str">
        <f>IFERROR(VLOOKUP(C1531,NOVOS!$C:$C,1,0),"OK")</f>
        <v>OK</v>
      </c>
    </row>
    <row r="1532" spans="1:14" hidden="1" x14ac:dyDescent="0.25">
      <c r="A1532" t="s">
        <v>118</v>
      </c>
      <c r="B1532">
        <v>202308</v>
      </c>
      <c r="C1532" t="s">
        <v>3539</v>
      </c>
      <c r="D1532" t="s">
        <v>3540</v>
      </c>
      <c r="E1532" t="s">
        <v>118</v>
      </c>
      <c r="F1532" t="s">
        <v>118</v>
      </c>
      <c r="G1532" t="s">
        <v>270</v>
      </c>
      <c r="H1532" t="s">
        <v>3610</v>
      </c>
      <c r="J1532">
        <v>20</v>
      </c>
      <c r="K1532">
        <v>4500</v>
      </c>
      <c r="L1532" s="9" t="s">
        <v>3610</v>
      </c>
      <c r="M1532"/>
      <c r="N1532" s="12" t="str">
        <f>IFERROR(VLOOKUP(C1532,NOVOS!$C:$C,1,0),"OK")</f>
        <v>OK</v>
      </c>
    </row>
    <row r="1533" spans="1:14" hidden="1" x14ac:dyDescent="0.25">
      <c r="A1533" t="s">
        <v>118</v>
      </c>
      <c r="B1533">
        <v>202209</v>
      </c>
      <c r="C1533" t="s">
        <v>4317</v>
      </c>
      <c r="D1533" t="s">
        <v>3540</v>
      </c>
      <c r="E1533" t="s">
        <v>1944</v>
      </c>
      <c r="F1533" t="s">
        <v>118</v>
      </c>
      <c r="G1533" t="s">
        <v>1944</v>
      </c>
      <c r="H1533" t="s">
        <v>3610</v>
      </c>
      <c r="J1533">
        <v>20</v>
      </c>
      <c r="K1533">
        <v>4500</v>
      </c>
      <c r="L1533" s="9"/>
      <c r="M1533"/>
      <c r="N1533" s="12" t="str">
        <f>IFERROR(VLOOKUP(C1533,NOVOS!$C:$C,1,0),"OK")</f>
        <v>OK</v>
      </c>
    </row>
    <row r="1534" spans="1:14" hidden="1" x14ac:dyDescent="0.25">
      <c r="A1534" t="s">
        <v>118</v>
      </c>
      <c r="B1534">
        <v>202210</v>
      </c>
      <c r="C1534" t="s">
        <v>4317</v>
      </c>
      <c r="D1534" t="s">
        <v>3540</v>
      </c>
      <c r="E1534" t="s">
        <v>1944</v>
      </c>
      <c r="F1534" t="s">
        <v>118</v>
      </c>
      <c r="G1534" t="s">
        <v>1944</v>
      </c>
      <c r="H1534" t="s">
        <v>3610</v>
      </c>
      <c r="J1534">
        <v>20</v>
      </c>
      <c r="K1534">
        <v>4500</v>
      </c>
      <c r="L1534" s="9"/>
      <c r="M1534"/>
      <c r="N1534" s="12" t="str">
        <f>IFERROR(VLOOKUP(C1534,NOVOS!$C:$C,1,0),"OK")</f>
        <v>OK</v>
      </c>
    </row>
    <row r="1535" spans="1:14" hidden="1" x14ac:dyDescent="0.25">
      <c r="A1535" t="s">
        <v>118</v>
      </c>
      <c r="B1535">
        <v>202211</v>
      </c>
      <c r="C1535" t="s">
        <v>4317</v>
      </c>
      <c r="D1535" t="s">
        <v>3540</v>
      </c>
      <c r="E1535" t="s">
        <v>1944</v>
      </c>
      <c r="F1535" t="s">
        <v>118</v>
      </c>
      <c r="G1535" t="s">
        <v>1944</v>
      </c>
      <c r="H1535" t="s">
        <v>3610</v>
      </c>
      <c r="J1535">
        <v>20</v>
      </c>
      <c r="K1535">
        <v>4500</v>
      </c>
      <c r="L1535" s="9"/>
      <c r="M1535"/>
      <c r="N1535" s="12" t="str">
        <f>IFERROR(VLOOKUP(C1535,NOVOS!$C:$C,1,0),"OK")</f>
        <v>OK</v>
      </c>
    </row>
    <row r="1536" spans="1:14" hidden="1" x14ac:dyDescent="0.25">
      <c r="A1536" t="s">
        <v>118</v>
      </c>
      <c r="B1536">
        <v>202212</v>
      </c>
      <c r="C1536" t="s">
        <v>4317</v>
      </c>
      <c r="D1536" t="s">
        <v>3540</v>
      </c>
      <c r="E1536" t="s">
        <v>1944</v>
      </c>
      <c r="F1536" t="s">
        <v>118</v>
      </c>
      <c r="G1536" t="s">
        <v>1944</v>
      </c>
      <c r="H1536" t="s">
        <v>3610</v>
      </c>
      <c r="J1536">
        <v>20</v>
      </c>
      <c r="K1536">
        <v>4500</v>
      </c>
      <c r="L1536" s="9"/>
      <c r="M1536"/>
      <c r="N1536" s="12" t="str">
        <f>IFERROR(VLOOKUP(C1536,NOVOS!$C:$C,1,0),"OK")</f>
        <v>OK</v>
      </c>
    </row>
    <row r="1537" spans="1:14" hidden="1" x14ac:dyDescent="0.25">
      <c r="A1537" t="s">
        <v>118</v>
      </c>
      <c r="B1537">
        <v>202301</v>
      </c>
      <c r="C1537" t="s">
        <v>4317</v>
      </c>
      <c r="D1537" t="s">
        <v>3540</v>
      </c>
      <c r="E1537" t="s">
        <v>1944</v>
      </c>
      <c r="F1537" t="s">
        <v>118</v>
      </c>
      <c r="G1537" t="s">
        <v>1944</v>
      </c>
      <c r="H1537" t="s">
        <v>3610</v>
      </c>
      <c r="J1537">
        <v>20</v>
      </c>
      <c r="K1537">
        <v>4500</v>
      </c>
      <c r="L1537" s="9"/>
      <c r="M1537"/>
      <c r="N1537" s="12" t="str">
        <f>IFERROR(VLOOKUP(C1537,NOVOS!$C:$C,1,0),"OK")</f>
        <v>OK</v>
      </c>
    </row>
    <row r="1538" spans="1:14" hidden="1" x14ac:dyDescent="0.25">
      <c r="A1538" t="s">
        <v>118</v>
      </c>
      <c r="B1538">
        <v>202302</v>
      </c>
      <c r="C1538" t="s">
        <v>4317</v>
      </c>
      <c r="D1538" t="s">
        <v>3540</v>
      </c>
      <c r="E1538" t="s">
        <v>1944</v>
      </c>
      <c r="F1538" t="s">
        <v>118</v>
      </c>
      <c r="G1538" t="s">
        <v>1944</v>
      </c>
      <c r="H1538" t="s">
        <v>3610</v>
      </c>
      <c r="J1538">
        <v>20</v>
      </c>
      <c r="K1538">
        <v>4500</v>
      </c>
      <c r="L1538" s="9"/>
      <c r="M1538"/>
      <c r="N1538" s="12" t="str">
        <f>IFERROR(VLOOKUP(C1538,NOVOS!$C:$C,1,0),"OK")</f>
        <v>OK</v>
      </c>
    </row>
    <row r="1539" spans="1:14" hidden="1" x14ac:dyDescent="0.25">
      <c r="A1539" t="s">
        <v>118</v>
      </c>
      <c r="B1539">
        <v>202303</v>
      </c>
      <c r="C1539" t="s">
        <v>4317</v>
      </c>
      <c r="D1539" t="s">
        <v>3540</v>
      </c>
      <c r="E1539" t="s">
        <v>1944</v>
      </c>
      <c r="F1539" t="s">
        <v>118</v>
      </c>
      <c r="G1539" t="s">
        <v>1944</v>
      </c>
      <c r="H1539" t="s">
        <v>3610</v>
      </c>
      <c r="J1539">
        <v>20</v>
      </c>
      <c r="K1539">
        <v>4500</v>
      </c>
      <c r="L1539" s="9"/>
      <c r="M1539"/>
      <c r="N1539" s="12" t="str">
        <f>IFERROR(VLOOKUP(C1539,NOVOS!$C:$C,1,0),"OK")</f>
        <v>OK</v>
      </c>
    </row>
    <row r="1540" spans="1:14" hidden="1" x14ac:dyDescent="0.25">
      <c r="A1540" t="s">
        <v>118</v>
      </c>
      <c r="B1540">
        <v>202304</v>
      </c>
      <c r="C1540" t="s">
        <v>4317</v>
      </c>
      <c r="D1540" t="s">
        <v>3540</v>
      </c>
      <c r="E1540" t="s">
        <v>1944</v>
      </c>
      <c r="F1540" t="s">
        <v>118</v>
      </c>
      <c r="G1540" t="s">
        <v>1944</v>
      </c>
      <c r="H1540" t="s">
        <v>3610</v>
      </c>
      <c r="J1540">
        <v>20</v>
      </c>
      <c r="K1540">
        <v>4500</v>
      </c>
      <c r="L1540" s="9"/>
      <c r="M1540"/>
      <c r="N1540" s="12" t="str">
        <f>IFERROR(VLOOKUP(C1540,NOVOS!$C:$C,1,0),"OK")</f>
        <v>OK</v>
      </c>
    </row>
    <row r="1541" spans="1:14" hidden="1" x14ac:dyDescent="0.25">
      <c r="A1541" t="s">
        <v>118</v>
      </c>
      <c r="B1541">
        <v>202305</v>
      </c>
      <c r="C1541" t="s">
        <v>4317</v>
      </c>
      <c r="D1541" t="s">
        <v>3540</v>
      </c>
      <c r="E1541" t="s">
        <v>1944</v>
      </c>
      <c r="F1541" t="s">
        <v>118</v>
      </c>
      <c r="G1541" t="s">
        <v>1944</v>
      </c>
      <c r="H1541" t="s">
        <v>3610</v>
      </c>
      <c r="J1541">
        <v>20</v>
      </c>
      <c r="K1541">
        <v>4500</v>
      </c>
      <c r="L1541" s="9"/>
      <c r="M1541"/>
      <c r="N1541" s="12" t="str">
        <f>IFERROR(VLOOKUP(C1541,NOVOS!$C:$C,1,0),"OK")</f>
        <v>OK</v>
      </c>
    </row>
    <row r="1542" spans="1:14" hidden="1" x14ac:dyDescent="0.25">
      <c r="A1542" t="s">
        <v>118</v>
      </c>
      <c r="B1542">
        <v>202306</v>
      </c>
      <c r="C1542" t="s">
        <v>4317</v>
      </c>
      <c r="D1542" t="s">
        <v>3540</v>
      </c>
      <c r="E1542" t="s">
        <v>1944</v>
      </c>
      <c r="F1542" t="s">
        <v>118</v>
      </c>
      <c r="G1542" t="s">
        <v>1944</v>
      </c>
      <c r="H1542" t="s">
        <v>3610</v>
      </c>
      <c r="J1542">
        <v>20</v>
      </c>
      <c r="K1542">
        <v>4500</v>
      </c>
      <c r="L1542" s="9"/>
      <c r="M1542"/>
      <c r="N1542" s="12" t="str">
        <f>IFERROR(VLOOKUP(C1542,NOVOS!$C:$C,1,0),"OK")</f>
        <v>OK</v>
      </c>
    </row>
    <row r="1543" spans="1:14" hidden="1" x14ac:dyDescent="0.25">
      <c r="A1543" t="s">
        <v>118</v>
      </c>
      <c r="B1543">
        <v>202307</v>
      </c>
      <c r="C1543" t="s">
        <v>4317</v>
      </c>
      <c r="D1543" t="s">
        <v>3540</v>
      </c>
      <c r="E1543" t="s">
        <v>1944</v>
      </c>
      <c r="F1543" t="s">
        <v>118</v>
      </c>
      <c r="G1543" t="s">
        <v>1944</v>
      </c>
      <c r="H1543" t="s">
        <v>3610</v>
      </c>
      <c r="J1543">
        <v>20</v>
      </c>
      <c r="K1543">
        <v>4500</v>
      </c>
      <c r="L1543" s="9"/>
      <c r="M1543"/>
      <c r="N1543" s="12" t="str">
        <f>IFERROR(VLOOKUP(C1543,NOVOS!$C:$C,1,0),"OK")</f>
        <v>OK</v>
      </c>
    </row>
    <row r="1544" spans="1:14" hidden="1" x14ac:dyDescent="0.25">
      <c r="A1544" t="s">
        <v>118</v>
      </c>
      <c r="B1544">
        <v>202308</v>
      </c>
      <c r="C1544" t="s">
        <v>4317</v>
      </c>
      <c r="D1544" t="s">
        <v>3540</v>
      </c>
      <c r="E1544" t="s">
        <v>1944</v>
      </c>
      <c r="F1544" t="s">
        <v>118</v>
      </c>
      <c r="G1544" t="s">
        <v>1944</v>
      </c>
      <c r="H1544" t="s">
        <v>3610</v>
      </c>
      <c r="J1544">
        <v>20</v>
      </c>
      <c r="K1544">
        <v>4500</v>
      </c>
      <c r="L1544" s="9"/>
      <c r="M1544"/>
      <c r="N1544" s="12" t="str">
        <f>IFERROR(VLOOKUP(C1544,NOVOS!$C:$C,1,0),"OK")</f>
        <v>OK</v>
      </c>
    </row>
    <row r="1545" spans="1:14" hidden="1" x14ac:dyDescent="0.25">
      <c r="A1545" t="s">
        <v>1058</v>
      </c>
      <c r="B1545">
        <v>201901</v>
      </c>
      <c r="C1545" t="s">
        <v>280</v>
      </c>
      <c r="D1545" t="s">
        <v>646</v>
      </c>
      <c r="E1545" t="s">
        <v>67</v>
      </c>
      <c r="F1545" t="s">
        <v>67</v>
      </c>
      <c r="G1545" t="s">
        <v>270</v>
      </c>
      <c r="H1545" t="s">
        <v>396</v>
      </c>
      <c r="J1545">
        <v>12</v>
      </c>
      <c r="K1545">
        <v>3500</v>
      </c>
      <c r="L1545" t="s">
        <v>396</v>
      </c>
      <c r="M1545"/>
      <c r="N1545" s="12" t="str">
        <f>IFERROR(VLOOKUP(C1545,NOVOS!$C:$C,1,0),"OK")</f>
        <v>OK</v>
      </c>
    </row>
    <row r="1546" spans="1:14" hidden="1" x14ac:dyDescent="0.25">
      <c r="A1546" t="s">
        <v>1058</v>
      </c>
      <c r="B1546">
        <v>201902</v>
      </c>
      <c r="C1546" t="s">
        <v>280</v>
      </c>
      <c r="D1546" t="s">
        <v>646</v>
      </c>
      <c r="E1546" t="s">
        <v>67</v>
      </c>
      <c r="F1546" t="s">
        <v>67</v>
      </c>
      <c r="G1546" t="s">
        <v>270</v>
      </c>
      <c r="H1546" t="s">
        <v>396</v>
      </c>
      <c r="J1546">
        <v>12</v>
      </c>
      <c r="K1546">
        <v>3500</v>
      </c>
      <c r="L1546" t="s">
        <v>396</v>
      </c>
      <c r="M1546"/>
      <c r="N1546" s="12" t="str">
        <f>IFERROR(VLOOKUP(C1546,NOVOS!$C:$C,1,0),"OK")</f>
        <v>OK</v>
      </c>
    </row>
    <row r="1547" spans="1:14" hidden="1" x14ac:dyDescent="0.25">
      <c r="A1547" t="s">
        <v>1058</v>
      </c>
      <c r="B1547">
        <v>201903</v>
      </c>
      <c r="C1547" t="s">
        <v>280</v>
      </c>
      <c r="D1547" t="s">
        <v>646</v>
      </c>
      <c r="E1547" t="s">
        <v>67</v>
      </c>
      <c r="F1547" t="s">
        <v>67</v>
      </c>
      <c r="G1547" t="s">
        <v>270</v>
      </c>
      <c r="H1547" t="s">
        <v>396</v>
      </c>
      <c r="J1547">
        <v>12</v>
      </c>
      <c r="K1547">
        <v>3500</v>
      </c>
      <c r="L1547" t="s">
        <v>396</v>
      </c>
      <c r="M1547"/>
      <c r="N1547" s="12" t="str">
        <f>IFERROR(VLOOKUP(C1547,NOVOS!$C:$C,1,0),"OK")</f>
        <v>OK</v>
      </c>
    </row>
    <row r="1548" spans="1:14" hidden="1" x14ac:dyDescent="0.25">
      <c r="A1548" t="s">
        <v>1058</v>
      </c>
      <c r="B1548">
        <v>201904</v>
      </c>
      <c r="C1548" t="s">
        <v>280</v>
      </c>
      <c r="D1548" t="s">
        <v>646</v>
      </c>
      <c r="E1548" t="s">
        <v>67</v>
      </c>
      <c r="F1548" t="s">
        <v>67</v>
      </c>
      <c r="G1548" t="s">
        <v>270</v>
      </c>
      <c r="H1548" t="s">
        <v>396</v>
      </c>
      <c r="J1548">
        <v>12</v>
      </c>
      <c r="K1548">
        <v>3500</v>
      </c>
      <c r="L1548" t="s">
        <v>396</v>
      </c>
      <c r="M1548"/>
      <c r="N1548" s="12" t="str">
        <f>IFERROR(VLOOKUP(C1548,NOVOS!$C:$C,1,0),"OK")</f>
        <v>OK</v>
      </c>
    </row>
    <row r="1549" spans="1:14" hidden="1" x14ac:dyDescent="0.25">
      <c r="A1549" t="s">
        <v>1058</v>
      </c>
      <c r="B1549">
        <v>201905</v>
      </c>
      <c r="C1549" t="s">
        <v>953</v>
      </c>
      <c r="D1549" t="s">
        <v>2597</v>
      </c>
      <c r="E1549" t="s">
        <v>67</v>
      </c>
      <c r="F1549" t="s">
        <v>67</v>
      </c>
      <c r="G1549" t="s">
        <v>112</v>
      </c>
      <c r="H1549" t="s">
        <v>524</v>
      </c>
      <c r="L1549" t="s">
        <v>1668</v>
      </c>
      <c r="M1549" s="9" t="s">
        <v>1669</v>
      </c>
      <c r="N1549" s="12" t="str">
        <f>IFERROR(VLOOKUP(C1549,NOVOS!$C:$C,1,0),"OK")</f>
        <v>OK</v>
      </c>
    </row>
    <row r="1550" spans="1:14" hidden="1" x14ac:dyDescent="0.25">
      <c r="A1550" t="s">
        <v>1058</v>
      </c>
      <c r="B1550">
        <v>201906</v>
      </c>
      <c r="C1550" t="s">
        <v>953</v>
      </c>
      <c r="D1550" t="s">
        <v>2597</v>
      </c>
      <c r="E1550" t="s">
        <v>67</v>
      </c>
      <c r="F1550" t="s">
        <v>67</v>
      </c>
      <c r="G1550" t="s">
        <v>112</v>
      </c>
      <c r="H1550" t="s">
        <v>524</v>
      </c>
      <c r="L1550" t="s">
        <v>1668</v>
      </c>
      <c r="M1550" s="9" t="s">
        <v>1669</v>
      </c>
      <c r="N1550" s="12" t="str">
        <f>IFERROR(VLOOKUP(C1550,NOVOS!$C:$C,1,0),"OK")</f>
        <v>OK</v>
      </c>
    </row>
    <row r="1551" spans="1:14" hidden="1" x14ac:dyDescent="0.25">
      <c r="A1551" t="s">
        <v>1058</v>
      </c>
      <c r="B1551">
        <v>201907</v>
      </c>
      <c r="C1551" t="s">
        <v>953</v>
      </c>
      <c r="D1551" t="s">
        <v>2597</v>
      </c>
      <c r="E1551" t="s">
        <v>67</v>
      </c>
      <c r="F1551" t="s">
        <v>67</v>
      </c>
      <c r="G1551" t="s">
        <v>112</v>
      </c>
      <c r="L1551" t="s">
        <v>1668</v>
      </c>
      <c r="M1551" s="9" t="s">
        <v>1669</v>
      </c>
      <c r="N1551" s="12" t="str">
        <f>IFERROR(VLOOKUP(C1551,NOVOS!$C:$C,1,0),"OK")</f>
        <v>OK</v>
      </c>
    </row>
    <row r="1552" spans="1:14" hidden="1" x14ac:dyDescent="0.25">
      <c r="A1552" t="s">
        <v>1058</v>
      </c>
      <c r="B1552">
        <v>201908</v>
      </c>
      <c r="C1552" t="s">
        <v>953</v>
      </c>
      <c r="D1552" t="s">
        <v>2597</v>
      </c>
      <c r="E1552" t="s">
        <v>67</v>
      </c>
      <c r="F1552" t="s">
        <v>67</v>
      </c>
      <c r="G1552" t="s">
        <v>112</v>
      </c>
      <c r="L1552" t="s">
        <v>1668</v>
      </c>
      <c r="M1552" s="9" t="s">
        <v>1669</v>
      </c>
      <c r="N1552" s="12" t="str">
        <f>IFERROR(VLOOKUP(C1552,NOVOS!$C:$C,1,0),"OK")</f>
        <v>OK</v>
      </c>
    </row>
    <row r="1553" spans="1:14" hidden="1" x14ac:dyDescent="0.25">
      <c r="A1553" t="s">
        <v>1058</v>
      </c>
      <c r="B1553">
        <v>201909</v>
      </c>
      <c r="C1553" t="s">
        <v>953</v>
      </c>
      <c r="D1553" t="s">
        <v>2597</v>
      </c>
      <c r="E1553" t="s">
        <v>67</v>
      </c>
      <c r="F1553" t="s">
        <v>67</v>
      </c>
      <c r="G1553" t="s">
        <v>112</v>
      </c>
      <c r="L1553" t="s">
        <v>1668</v>
      </c>
      <c r="M1553" s="9" t="s">
        <v>1669</v>
      </c>
      <c r="N1553" s="12" t="str">
        <f>IFERROR(VLOOKUP(C1553,NOVOS!$C:$C,1,0),"OK")</f>
        <v>OK</v>
      </c>
    </row>
    <row r="1554" spans="1:14" hidden="1" x14ac:dyDescent="0.25">
      <c r="A1554" t="s">
        <v>1058</v>
      </c>
      <c r="B1554">
        <v>201910</v>
      </c>
      <c r="C1554" t="s">
        <v>953</v>
      </c>
      <c r="D1554" t="s">
        <v>2597</v>
      </c>
      <c r="E1554" t="s">
        <v>67</v>
      </c>
      <c r="F1554" t="s">
        <v>67</v>
      </c>
      <c r="G1554" t="s">
        <v>112</v>
      </c>
      <c r="L1554" t="s">
        <v>1668</v>
      </c>
      <c r="M1554" s="9" t="s">
        <v>1669</v>
      </c>
      <c r="N1554" s="12" t="str">
        <f>IFERROR(VLOOKUP(C1554,NOVOS!$C:$C,1,0),"OK")</f>
        <v>OK</v>
      </c>
    </row>
    <row r="1555" spans="1:14" hidden="1" x14ac:dyDescent="0.25">
      <c r="A1555" t="s">
        <v>1058</v>
      </c>
      <c r="B1555">
        <v>201911</v>
      </c>
      <c r="C1555" t="s">
        <v>953</v>
      </c>
      <c r="D1555" t="s">
        <v>2597</v>
      </c>
      <c r="E1555" t="s">
        <v>67</v>
      </c>
      <c r="F1555" t="s">
        <v>67</v>
      </c>
      <c r="G1555" t="s">
        <v>112</v>
      </c>
      <c r="L1555" t="s">
        <v>1668</v>
      </c>
      <c r="M1555" s="9" t="s">
        <v>1669</v>
      </c>
      <c r="N1555" s="12" t="str">
        <f>IFERROR(VLOOKUP(C1555,NOVOS!$C:$C,1,0),"OK")</f>
        <v>OK</v>
      </c>
    </row>
    <row r="1556" spans="1:14" hidden="1" x14ac:dyDescent="0.25">
      <c r="A1556" t="s">
        <v>1058</v>
      </c>
      <c r="B1556">
        <v>201912</v>
      </c>
      <c r="C1556" t="s">
        <v>953</v>
      </c>
      <c r="D1556" t="s">
        <v>2597</v>
      </c>
      <c r="E1556" t="s">
        <v>67</v>
      </c>
      <c r="F1556" t="s">
        <v>67</v>
      </c>
      <c r="G1556" t="s">
        <v>112</v>
      </c>
      <c r="L1556" t="s">
        <v>1668</v>
      </c>
      <c r="M1556" s="9" t="s">
        <v>1669</v>
      </c>
      <c r="N1556" s="12" t="str">
        <f>IFERROR(VLOOKUP(C1556,NOVOS!$C:$C,1,0),"OK")</f>
        <v>OK</v>
      </c>
    </row>
    <row r="1557" spans="1:14" hidden="1" x14ac:dyDescent="0.25">
      <c r="A1557" t="s">
        <v>1058</v>
      </c>
      <c r="B1557">
        <v>202001</v>
      </c>
      <c r="C1557" t="s">
        <v>953</v>
      </c>
      <c r="D1557" t="s">
        <v>2597</v>
      </c>
      <c r="E1557" t="s">
        <v>67</v>
      </c>
      <c r="F1557" t="s">
        <v>67</v>
      </c>
      <c r="G1557" t="s">
        <v>112</v>
      </c>
      <c r="L1557" t="s">
        <v>1668</v>
      </c>
      <c r="M1557" s="9" t="s">
        <v>1669</v>
      </c>
      <c r="N1557" s="12" t="str">
        <f>IFERROR(VLOOKUP(C1557,NOVOS!$C:$C,1,0),"OK")</f>
        <v>OK</v>
      </c>
    </row>
    <row r="1558" spans="1:14" hidden="1" x14ac:dyDescent="0.25">
      <c r="A1558" t="s">
        <v>1058</v>
      </c>
      <c r="B1558">
        <v>202002</v>
      </c>
      <c r="C1558" t="s">
        <v>953</v>
      </c>
      <c r="D1558" t="s">
        <v>2597</v>
      </c>
      <c r="E1558" t="s">
        <v>67</v>
      </c>
      <c r="F1558" t="s">
        <v>67</v>
      </c>
      <c r="G1558" t="s">
        <v>112</v>
      </c>
      <c r="L1558" t="s">
        <v>1668</v>
      </c>
      <c r="M1558" s="9" t="s">
        <v>1669</v>
      </c>
      <c r="N1558" s="12" t="str">
        <f>IFERROR(VLOOKUP(C1558,NOVOS!$C:$C,1,0),"OK")</f>
        <v>OK</v>
      </c>
    </row>
    <row r="1559" spans="1:14" hidden="1" x14ac:dyDescent="0.25">
      <c r="A1559" t="s">
        <v>1058</v>
      </c>
      <c r="B1559">
        <v>202003</v>
      </c>
      <c r="C1559" t="s">
        <v>953</v>
      </c>
      <c r="D1559" t="s">
        <v>2597</v>
      </c>
      <c r="E1559" t="s">
        <v>67</v>
      </c>
      <c r="F1559" t="s">
        <v>67</v>
      </c>
      <c r="G1559" t="s">
        <v>112</v>
      </c>
      <c r="L1559" t="s">
        <v>1668</v>
      </c>
      <c r="M1559" s="9" t="s">
        <v>1669</v>
      </c>
      <c r="N1559" s="12" t="str">
        <f>IFERROR(VLOOKUP(C1559,NOVOS!$C:$C,1,0),"OK")</f>
        <v>OK</v>
      </c>
    </row>
    <row r="1560" spans="1:14" hidden="1" x14ac:dyDescent="0.25">
      <c r="A1560" t="s">
        <v>1058</v>
      </c>
      <c r="B1560">
        <v>202004</v>
      </c>
      <c r="C1560" t="s">
        <v>953</v>
      </c>
      <c r="D1560" t="s">
        <v>2597</v>
      </c>
      <c r="E1560" t="s">
        <v>67</v>
      </c>
      <c r="F1560" t="s">
        <v>67</v>
      </c>
      <c r="G1560" t="s">
        <v>112</v>
      </c>
      <c r="L1560" t="s">
        <v>1668</v>
      </c>
      <c r="M1560" s="9" t="s">
        <v>1669</v>
      </c>
      <c r="N1560" s="12" t="str">
        <f>IFERROR(VLOOKUP(C1560,NOVOS!$C:$C,1,0),"OK")</f>
        <v>OK</v>
      </c>
    </row>
    <row r="1561" spans="1:14" hidden="1" x14ac:dyDescent="0.25">
      <c r="A1561" t="s">
        <v>1058</v>
      </c>
      <c r="B1561">
        <v>202005</v>
      </c>
      <c r="C1561" t="s">
        <v>953</v>
      </c>
      <c r="D1561" t="s">
        <v>2597</v>
      </c>
      <c r="E1561" t="s">
        <v>67</v>
      </c>
      <c r="F1561" t="s">
        <v>67</v>
      </c>
      <c r="G1561" t="s">
        <v>112</v>
      </c>
      <c r="L1561" t="s">
        <v>1668</v>
      </c>
      <c r="M1561" s="9" t="s">
        <v>1669</v>
      </c>
      <c r="N1561" s="12" t="str">
        <f>IFERROR(VLOOKUP(C1561,NOVOS!$C:$C,1,0),"OK")</f>
        <v>OK</v>
      </c>
    </row>
    <row r="1562" spans="1:14" hidden="1" x14ac:dyDescent="0.25">
      <c r="A1562" t="s">
        <v>1058</v>
      </c>
      <c r="B1562">
        <v>202006</v>
      </c>
      <c r="C1562" t="s">
        <v>953</v>
      </c>
      <c r="D1562" t="s">
        <v>2597</v>
      </c>
      <c r="E1562" t="s">
        <v>67</v>
      </c>
      <c r="F1562" t="s">
        <v>67</v>
      </c>
      <c r="G1562" t="s">
        <v>112</v>
      </c>
      <c r="L1562" t="s">
        <v>1668</v>
      </c>
      <c r="M1562" s="9" t="s">
        <v>1669</v>
      </c>
      <c r="N1562" s="12" t="str">
        <f>IFERROR(VLOOKUP(C1562,NOVOS!$C:$C,1,0),"OK")</f>
        <v>OK</v>
      </c>
    </row>
    <row r="1563" spans="1:14" hidden="1" x14ac:dyDescent="0.25">
      <c r="A1563" t="s">
        <v>1058</v>
      </c>
      <c r="B1563">
        <v>202007</v>
      </c>
      <c r="C1563" t="s">
        <v>953</v>
      </c>
      <c r="D1563" t="s">
        <v>2597</v>
      </c>
      <c r="E1563" t="s">
        <v>67</v>
      </c>
      <c r="F1563" t="s">
        <v>67</v>
      </c>
      <c r="G1563" t="s">
        <v>112</v>
      </c>
      <c r="L1563" t="s">
        <v>1668</v>
      </c>
      <c r="M1563" s="9" t="s">
        <v>1669</v>
      </c>
      <c r="N1563" s="12" t="str">
        <f>IFERROR(VLOOKUP(C1563,NOVOS!$C:$C,1,0),"OK")</f>
        <v>OK</v>
      </c>
    </row>
    <row r="1564" spans="1:14" hidden="1" x14ac:dyDescent="0.25">
      <c r="A1564" t="s">
        <v>1058</v>
      </c>
      <c r="B1564">
        <v>202008</v>
      </c>
      <c r="C1564" t="s">
        <v>953</v>
      </c>
      <c r="D1564" t="s">
        <v>2597</v>
      </c>
      <c r="E1564" t="s">
        <v>67</v>
      </c>
      <c r="F1564" t="s">
        <v>67</v>
      </c>
      <c r="G1564" t="s">
        <v>112</v>
      </c>
      <c r="L1564" t="s">
        <v>1668</v>
      </c>
      <c r="M1564" s="9" t="s">
        <v>1669</v>
      </c>
      <c r="N1564" s="12" t="str">
        <f>IFERROR(VLOOKUP(C1564,NOVOS!$C:$C,1,0),"OK")</f>
        <v>OK</v>
      </c>
    </row>
    <row r="1565" spans="1:14" hidden="1" x14ac:dyDescent="0.25">
      <c r="A1565" t="s">
        <v>1058</v>
      </c>
      <c r="B1565">
        <v>202009</v>
      </c>
      <c r="C1565" t="s">
        <v>953</v>
      </c>
      <c r="D1565" t="s">
        <v>2597</v>
      </c>
      <c r="E1565" t="s">
        <v>67</v>
      </c>
      <c r="F1565" t="s">
        <v>67</v>
      </c>
      <c r="G1565" t="s">
        <v>112</v>
      </c>
      <c r="L1565" t="s">
        <v>1668</v>
      </c>
      <c r="M1565" s="9" t="s">
        <v>1669</v>
      </c>
      <c r="N1565" s="12" t="str">
        <f>IFERROR(VLOOKUP(C1565,NOVOS!$C:$C,1,0),"OK")</f>
        <v>OK</v>
      </c>
    </row>
    <row r="1566" spans="1:14" hidden="1" x14ac:dyDescent="0.25">
      <c r="A1566" t="s">
        <v>1058</v>
      </c>
      <c r="B1566">
        <v>202010</v>
      </c>
      <c r="C1566" t="s">
        <v>953</v>
      </c>
      <c r="D1566" t="s">
        <v>2597</v>
      </c>
      <c r="E1566" t="s">
        <v>67</v>
      </c>
      <c r="F1566" t="s">
        <v>67</v>
      </c>
      <c r="G1566" t="s">
        <v>112</v>
      </c>
      <c r="L1566" t="s">
        <v>1668</v>
      </c>
      <c r="M1566" s="9" t="s">
        <v>1669</v>
      </c>
      <c r="N1566" s="12" t="str">
        <f>IFERROR(VLOOKUP(C1566,NOVOS!$C:$C,1,0),"OK")</f>
        <v>OK</v>
      </c>
    </row>
    <row r="1567" spans="1:14" hidden="1" x14ac:dyDescent="0.25">
      <c r="A1567" t="s">
        <v>1058</v>
      </c>
      <c r="B1567">
        <v>202011</v>
      </c>
      <c r="C1567" t="s">
        <v>953</v>
      </c>
      <c r="D1567" t="s">
        <v>2597</v>
      </c>
      <c r="E1567" t="s">
        <v>67</v>
      </c>
      <c r="F1567" t="s">
        <v>67</v>
      </c>
      <c r="G1567" t="s">
        <v>112</v>
      </c>
      <c r="L1567" t="s">
        <v>1668</v>
      </c>
      <c r="M1567" s="9" t="s">
        <v>1669</v>
      </c>
      <c r="N1567" s="12" t="str">
        <f>IFERROR(VLOOKUP(C1567,NOVOS!$C:$C,1,0),"OK")</f>
        <v>OK</v>
      </c>
    </row>
    <row r="1568" spans="1:14" hidden="1" x14ac:dyDescent="0.25">
      <c r="A1568" t="s">
        <v>1058</v>
      </c>
      <c r="B1568">
        <v>202012</v>
      </c>
      <c r="C1568" t="s">
        <v>953</v>
      </c>
      <c r="D1568" t="s">
        <v>2597</v>
      </c>
      <c r="E1568" t="s">
        <v>67</v>
      </c>
      <c r="F1568" t="s">
        <v>67</v>
      </c>
      <c r="G1568" t="s">
        <v>112</v>
      </c>
      <c r="L1568" t="s">
        <v>1668</v>
      </c>
      <c r="M1568" s="9" t="s">
        <v>1669</v>
      </c>
      <c r="N1568" s="12" t="str">
        <f>IFERROR(VLOOKUP(C1568,NOVOS!$C:$C,1,0),"OK")</f>
        <v>OK</v>
      </c>
    </row>
    <row r="1569" spans="1:14" hidden="1" x14ac:dyDescent="0.25">
      <c r="A1569" t="s">
        <v>1058</v>
      </c>
      <c r="B1569">
        <v>202101</v>
      </c>
      <c r="C1569" t="s">
        <v>953</v>
      </c>
      <c r="D1569" t="s">
        <v>2597</v>
      </c>
      <c r="E1569" t="s">
        <v>67</v>
      </c>
      <c r="F1569" t="s">
        <v>67</v>
      </c>
      <c r="G1569" t="s">
        <v>112</v>
      </c>
      <c r="L1569" t="s">
        <v>1668</v>
      </c>
      <c r="M1569" s="9" t="s">
        <v>1669</v>
      </c>
      <c r="N1569" s="12" t="str">
        <f>IFERROR(VLOOKUP(C1569,NOVOS!$C:$C,1,0),"OK")</f>
        <v>OK</v>
      </c>
    </row>
    <row r="1570" spans="1:14" hidden="1" x14ac:dyDescent="0.25">
      <c r="A1570" t="s">
        <v>1058</v>
      </c>
      <c r="B1570">
        <v>202102</v>
      </c>
      <c r="C1570" t="s">
        <v>953</v>
      </c>
      <c r="D1570" t="s">
        <v>2597</v>
      </c>
      <c r="E1570" t="s">
        <v>67</v>
      </c>
      <c r="F1570" t="s">
        <v>67</v>
      </c>
      <c r="G1570" t="s">
        <v>112</v>
      </c>
      <c r="L1570" t="s">
        <v>1668</v>
      </c>
      <c r="M1570" s="9" t="s">
        <v>1669</v>
      </c>
      <c r="N1570" s="12" t="str">
        <f>IFERROR(VLOOKUP(C1570,NOVOS!$C:$C,1,0),"OK")</f>
        <v>OK</v>
      </c>
    </row>
    <row r="1571" spans="1:14" hidden="1" x14ac:dyDescent="0.25">
      <c r="A1571" t="s">
        <v>1058</v>
      </c>
      <c r="B1571">
        <v>202103</v>
      </c>
      <c r="C1571" t="s">
        <v>953</v>
      </c>
      <c r="D1571" t="s">
        <v>2597</v>
      </c>
      <c r="E1571" t="s">
        <v>67</v>
      </c>
      <c r="F1571" t="s">
        <v>67</v>
      </c>
      <c r="G1571" t="s">
        <v>112</v>
      </c>
      <c r="L1571" t="s">
        <v>1668</v>
      </c>
      <c r="M1571" s="9" t="s">
        <v>1669</v>
      </c>
      <c r="N1571" s="12" t="str">
        <f>IFERROR(VLOOKUP(C1571,NOVOS!$C:$C,1,0),"OK")</f>
        <v>OK</v>
      </c>
    </row>
    <row r="1572" spans="1:14" hidden="1" x14ac:dyDescent="0.25">
      <c r="A1572" t="s">
        <v>1058</v>
      </c>
      <c r="B1572">
        <v>202104</v>
      </c>
      <c r="C1572" t="s">
        <v>953</v>
      </c>
      <c r="D1572" t="s">
        <v>2597</v>
      </c>
      <c r="E1572" t="s">
        <v>67</v>
      </c>
      <c r="F1572" t="s">
        <v>67</v>
      </c>
      <c r="G1572" t="s">
        <v>112</v>
      </c>
      <c r="L1572" t="s">
        <v>1668</v>
      </c>
      <c r="M1572" s="9" t="s">
        <v>1669</v>
      </c>
      <c r="N1572" s="12" t="str">
        <f>IFERROR(VLOOKUP(C1572,NOVOS!$C:$C,1,0),"OK")</f>
        <v>OK</v>
      </c>
    </row>
    <row r="1573" spans="1:14" hidden="1" x14ac:dyDescent="0.25">
      <c r="A1573" t="s">
        <v>1058</v>
      </c>
      <c r="B1573">
        <v>202105</v>
      </c>
      <c r="C1573" t="s">
        <v>953</v>
      </c>
      <c r="D1573" t="s">
        <v>2597</v>
      </c>
      <c r="E1573" t="s">
        <v>67</v>
      </c>
      <c r="F1573" t="s">
        <v>67</v>
      </c>
      <c r="G1573" t="s">
        <v>112</v>
      </c>
      <c r="L1573" t="s">
        <v>1668</v>
      </c>
      <c r="M1573" s="9" t="s">
        <v>1669</v>
      </c>
      <c r="N1573" s="12" t="str">
        <f>IFERROR(VLOOKUP(C1573,NOVOS!$C:$C,1,0),"OK")</f>
        <v>OK</v>
      </c>
    </row>
    <row r="1574" spans="1:14" hidden="1" x14ac:dyDescent="0.25">
      <c r="A1574" t="s">
        <v>1058</v>
      </c>
      <c r="B1574">
        <v>202106</v>
      </c>
      <c r="C1574" t="s">
        <v>953</v>
      </c>
      <c r="D1574" t="s">
        <v>2597</v>
      </c>
      <c r="E1574" t="s">
        <v>67</v>
      </c>
      <c r="F1574" t="s">
        <v>67</v>
      </c>
      <c r="G1574" t="s">
        <v>112</v>
      </c>
      <c r="L1574" t="s">
        <v>1668</v>
      </c>
      <c r="M1574" s="9" t="s">
        <v>1669</v>
      </c>
      <c r="N1574" s="12" t="str">
        <f>IFERROR(VLOOKUP(C1574,NOVOS!$C:$C,1,0),"OK")</f>
        <v>OK</v>
      </c>
    </row>
    <row r="1575" spans="1:14" hidden="1" x14ac:dyDescent="0.25">
      <c r="A1575" t="s">
        <v>1058</v>
      </c>
      <c r="B1575">
        <v>202107</v>
      </c>
      <c r="C1575" t="s">
        <v>953</v>
      </c>
      <c r="D1575" t="s">
        <v>2597</v>
      </c>
      <c r="E1575" t="s">
        <v>67</v>
      </c>
      <c r="F1575" t="s">
        <v>67</v>
      </c>
      <c r="G1575" t="s">
        <v>112</v>
      </c>
      <c r="L1575" t="s">
        <v>1668</v>
      </c>
      <c r="M1575" s="9" t="s">
        <v>1669</v>
      </c>
      <c r="N1575" s="12" t="str">
        <f>IFERROR(VLOOKUP(C1575,NOVOS!$C:$C,1,0),"OK")</f>
        <v>OK</v>
      </c>
    </row>
    <row r="1576" spans="1:14" hidden="1" x14ac:dyDescent="0.25">
      <c r="A1576" t="s">
        <v>1058</v>
      </c>
      <c r="B1576">
        <v>202109</v>
      </c>
      <c r="C1576" t="s">
        <v>953</v>
      </c>
      <c r="D1576" t="s">
        <v>2597</v>
      </c>
      <c r="E1576" t="s">
        <v>67</v>
      </c>
      <c r="F1576" t="s">
        <v>67</v>
      </c>
      <c r="G1576" t="s">
        <v>112</v>
      </c>
      <c r="L1576" t="s">
        <v>1668</v>
      </c>
      <c r="M1576" s="9" t="s">
        <v>1669</v>
      </c>
      <c r="N1576" s="12" t="str">
        <f>IFERROR(VLOOKUP(C1576,NOVOS!$C:$C,1,0),"OK")</f>
        <v>OK</v>
      </c>
    </row>
    <row r="1577" spans="1:14" hidden="1" x14ac:dyDescent="0.25">
      <c r="A1577" t="s">
        <v>1058</v>
      </c>
      <c r="B1577">
        <v>202110</v>
      </c>
      <c r="C1577" t="s">
        <v>953</v>
      </c>
      <c r="D1577" t="s">
        <v>2597</v>
      </c>
      <c r="E1577" t="s">
        <v>67</v>
      </c>
      <c r="F1577" t="s">
        <v>67</v>
      </c>
      <c r="G1577" t="s">
        <v>112</v>
      </c>
      <c r="L1577" t="s">
        <v>1668</v>
      </c>
      <c r="M1577" s="9" t="s">
        <v>1669</v>
      </c>
      <c r="N1577" s="12" t="str">
        <f>IFERROR(VLOOKUP(C1577,NOVOS!$C:$C,1,0),"OK")</f>
        <v>OK</v>
      </c>
    </row>
    <row r="1578" spans="1:14" hidden="1" x14ac:dyDescent="0.25">
      <c r="A1578" t="s">
        <v>1058</v>
      </c>
      <c r="B1578">
        <v>202108</v>
      </c>
      <c r="C1578" t="s">
        <v>953</v>
      </c>
      <c r="D1578" t="s">
        <v>2597</v>
      </c>
      <c r="E1578" t="s">
        <v>67</v>
      </c>
      <c r="F1578" t="s">
        <v>67</v>
      </c>
      <c r="G1578" t="s">
        <v>112</v>
      </c>
      <c r="L1578" t="s">
        <v>1668</v>
      </c>
      <c r="M1578" s="9" t="s">
        <v>1669</v>
      </c>
      <c r="N1578" s="12" t="str">
        <f>IFERROR(VLOOKUP(C1578,NOVOS!$C:$C,1,0),"OK")</f>
        <v>OK</v>
      </c>
    </row>
    <row r="1579" spans="1:14" hidden="1" x14ac:dyDescent="0.25">
      <c r="A1579" t="s">
        <v>1058</v>
      </c>
      <c r="B1579">
        <v>202111</v>
      </c>
      <c r="C1579" t="s">
        <v>953</v>
      </c>
      <c r="D1579" t="s">
        <v>2597</v>
      </c>
      <c r="E1579" t="s">
        <v>67</v>
      </c>
      <c r="F1579" t="s">
        <v>67</v>
      </c>
      <c r="G1579" t="s">
        <v>112</v>
      </c>
      <c r="L1579" t="s">
        <v>1668</v>
      </c>
      <c r="M1579" s="9" t="s">
        <v>1669</v>
      </c>
      <c r="N1579" s="12" t="str">
        <f>IFERROR(VLOOKUP(C1579,NOVOS!$C:$C,1,0),"OK")</f>
        <v>OK</v>
      </c>
    </row>
    <row r="1580" spans="1:14" hidden="1" x14ac:dyDescent="0.25">
      <c r="A1580" t="s">
        <v>1058</v>
      </c>
      <c r="B1580">
        <v>202112</v>
      </c>
      <c r="C1580" t="s">
        <v>953</v>
      </c>
      <c r="D1580" t="s">
        <v>2597</v>
      </c>
      <c r="E1580" t="s">
        <v>67</v>
      </c>
      <c r="F1580" t="s">
        <v>67</v>
      </c>
      <c r="G1580" t="s">
        <v>112</v>
      </c>
      <c r="L1580" t="s">
        <v>1668</v>
      </c>
      <c r="M1580" s="9" t="s">
        <v>1669</v>
      </c>
      <c r="N1580" s="12" t="str">
        <f>IFERROR(VLOOKUP(C1580,NOVOS!$C:$C,1,0),"OK")</f>
        <v>OK</v>
      </c>
    </row>
    <row r="1581" spans="1:14" hidden="1" x14ac:dyDescent="0.25">
      <c r="A1581" t="s">
        <v>1058</v>
      </c>
      <c r="B1581">
        <v>202201</v>
      </c>
      <c r="C1581" t="s">
        <v>953</v>
      </c>
      <c r="D1581" t="s">
        <v>2597</v>
      </c>
      <c r="E1581" t="s">
        <v>67</v>
      </c>
      <c r="F1581" t="s">
        <v>67</v>
      </c>
      <c r="G1581" t="s">
        <v>112</v>
      </c>
      <c r="L1581" t="s">
        <v>1668</v>
      </c>
      <c r="M1581" s="9" t="s">
        <v>1669</v>
      </c>
      <c r="N1581" s="12" t="str">
        <f>IFERROR(VLOOKUP(C1581,NOVOS!$C:$C,1,0),"OK")</f>
        <v>OK</v>
      </c>
    </row>
    <row r="1582" spans="1:14" hidden="1" x14ac:dyDescent="0.25">
      <c r="A1582" t="s">
        <v>1058</v>
      </c>
      <c r="B1582">
        <v>202202</v>
      </c>
      <c r="C1582" t="s">
        <v>953</v>
      </c>
      <c r="D1582" t="s">
        <v>2597</v>
      </c>
      <c r="E1582" t="s">
        <v>67</v>
      </c>
      <c r="F1582" t="s">
        <v>67</v>
      </c>
      <c r="G1582" t="s">
        <v>112</v>
      </c>
      <c r="L1582" t="s">
        <v>1668</v>
      </c>
      <c r="M1582" s="9" t="s">
        <v>1669</v>
      </c>
      <c r="N1582" s="12" t="str">
        <f>IFERROR(VLOOKUP(C1582,NOVOS!$C:$C,1,0),"OK")</f>
        <v>OK</v>
      </c>
    </row>
    <row r="1583" spans="1:14" hidden="1" x14ac:dyDescent="0.25">
      <c r="A1583" t="s">
        <v>1058</v>
      </c>
      <c r="B1583">
        <v>202203</v>
      </c>
      <c r="C1583" t="s">
        <v>953</v>
      </c>
      <c r="D1583" t="s">
        <v>2597</v>
      </c>
      <c r="E1583" t="s">
        <v>67</v>
      </c>
      <c r="F1583" t="s">
        <v>67</v>
      </c>
      <c r="G1583" t="s">
        <v>112</v>
      </c>
      <c r="L1583" t="s">
        <v>1668</v>
      </c>
      <c r="M1583" s="9" t="s">
        <v>1669</v>
      </c>
      <c r="N1583" s="12" t="str">
        <f>IFERROR(VLOOKUP(C1583,NOVOS!$C:$C,1,0),"OK")</f>
        <v>OK</v>
      </c>
    </row>
    <row r="1584" spans="1:14" hidden="1" x14ac:dyDescent="0.25">
      <c r="A1584" t="s">
        <v>1552</v>
      </c>
      <c r="B1584">
        <v>202210</v>
      </c>
      <c r="C1584" s="11" t="s">
        <v>4407</v>
      </c>
      <c r="D1584" s="11" t="s">
        <v>4416</v>
      </c>
      <c r="E1584" t="s">
        <v>160</v>
      </c>
      <c r="F1584" t="s">
        <v>160</v>
      </c>
      <c r="G1584" t="s">
        <v>270</v>
      </c>
      <c r="J1584">
        <v>8</v>
      </c>
      <c r="K1584">
        <v>6000</v>
      </c>
      <c r="L1584" s="9" t="s">
        <v>4415</v>
      </c>
      <c r="M1584" s="9"/>
      <c r="N1584" s="12" t="str">
        <f>IFERROR(VLOOKUP(C1584,NOVOS!$C:$C,1,0),"OK")</f>
        <v>OK</v>
      </c>
    </row>
    <row r="1585" spans="1:14" hidden="1" x14ac:dyDescent="0.25">
      <c r="A1585" t="s">
        <v>1552</v>
      </c>
      <c r="B1585">
        <v>202211</v>
      </c>
      <c r="C1585" s="11" t="s">
        <v>4407</v>
      </c>
      <c r="D1585" s="11" t="s">
        <v>4416</v>
      </c>
      <c r="E1585" t="s">
        <v>160</v>
      </c>
      <c r="F1585" t="s">
        <v>160</v>
      </c>
      <c r="G1585" t="s">
        <v>270</v>
      </c>
      <c r="J1585">
        <v>8</v>
      </c>
      <c r="K1585">
        <v>6000</v>
      </c>
      <c r="L1585" s="9" t="s">
        <v>4415</v>
      </c>
      <c r="M1585" s="9"/>
      <c r="N1585" s="12" t="str">
        <f>IFERROR(VLOOKUP(C1585,NOVOS!$C:$C,1,0),"OK")</f>
        <v>OK</v>
      </c>
    </row>
    <row r="1586" spans="1:14" hidden="1" x14ac:dyDescent="0.25">
      <c r="A1586" t="s">
        <v>1552</v>
      </c>
      <c r="B1586">
        <v>202212</v>
      </c>
      <c r="C1586" s="11" t="s">
        <v>4407</v>
      </c>
      <c r="D1586" s="11" t="s">
        <v>4416</v>
      </c>
      <c r="E1586" t="s">
        <v>160</v>
      </c>
      <c r="F1586" t="s">
        <v>160</v>
      </c>
      <c r="G1586" t="s">
        <v>270</v>
      </c>
      <c r="J1586">
        <v>8</v>
      </c>
      <c r="K1586">
        <v>6000</v>
      </c>
      <c r="L1586" s="9" t="s">
        <v>4415</v>
      </c>
      <c r="M1586" s="9"/>
      <c r="N1586" s="12" t="str">
        <f>IFERROR(VLOOKUP(C1586,NOVOS!$C:$C,1,0),"OK")</f>
        <v>OK</v>
      </c>
    </row>
    <row r="1587" spans="1:14" hidden="1" x14ac:dyDescent="0.25">
      <c r="A1587" t="s">
        <v>1552</v>
      </c>
      <c r="B1587">
        <v>202301</v>
      </c>
      <c r="C1587" s="11" t="s">
        <v>4407</v>
      </c>
      <c r="D1587" s="11" t="s">
        <v>4416</v>
      </c>
      <c r="E1587" t="s">
        <v>160</v>
      </c>
      <c r="F1587" t="s">
        <v>160</v>
      </c>
      <c r="G1587" t="s">
        <v>270</v>
      </c>
      <c r="J1587">
        <v>8</v>
      </c>
      <c r="K1587">
        <v>6000</v>
      </c>
      <c r="L1587" s="9" t="s">
        <v>4415</v>
      </c>
      <c r="M1587" s="9"/>
      <c r="N1587" s="12" t="str">
        <f>IFERROR(VLOOKUP(C1587,NOVOS!$C:$C,1,0),"OK")</f>
        <v>OK</v>
      </c>
    </row>
    <row r="1588" spans="1:14" hidden="1" x14ac:dyDescent="0.25">
      <c r="A1588" t="s">
        <v>1552</v>
      </c>
      <c r="B1588">
        <v>202210</v>
      </c>
      <c r="C1588" s="11" t="s">
        <v>4417</v>
      </c>
      <c r="D1588" s="11" t="s">
        <v>4416</v>
      </c>
      <c r="E1588" t="s">
        <v>160</v>
      </c>
      <c r="F1588" t="s">
        <v>160</v>
      </c>
      <c r="G1588" t="s">
        <v>270</v>
      </c>
      <c r="J1588">
        <v>8</v>
      </c>
      <c r="K1588">
        <v>6000</v>
      </c>
      <c r="L1588" s="9" t="s">
        <v>4415</v>
      </c>
      <c r="M1588" s="9"/>
      <c r="N1588" s="12" t="str">
        <f>IFERROR(VLOOKUP(C1588,NOVOS!$C:$C,1,0),"OK")</f>
        <v>OK</v>
      </c>
    </row>
    <row r="1589" spans="1:14" hidden="1" x14ac:dyDescent="0.25">
      <c r="A1589" t="s">
        <v>1552</v>
      </c>
      <c r="B1589">
        <v>202210</v>
      </c>
      <c r="C1589" s="11" t="s">
        <v>4417</v>
      </c>
      <c r="D1589" s="11" t="s">
        <v>4416</v>
      </c>
      <c r="E1589" t="s">
        <v>160</v>
      </c>
      <c r="F1589" t="s">
        <v>160</v>
      </c>
      <c r="G1589" t="s">
        <v>270</v>
      </c>
      <c r="J1589">
        <v>8</v>
      </c>
      <c r="K1589">
        <v>6000</v>
      </c>
      <c r="L1589" s="9" t="s">
        <v>4415</v>
      </c>
      <c r="M1589" s="9"/>
      <c r="N1589" s="12" t="str">
        <f>IFERROR(VLOOKUP(C1589,NOVOS!$C:$C,1,0),"OK")</f>
        <v>OK</v>
      </c>
    </row>
    <row r="1590" spans="1:14" hidden="1" x14ac:dyDescent="0.25">
      <c r="A1590" t="s">
        <v>118</v>
      </c>
      <c r="B1590">
        <v>202308</v>
      </c>
      <c r="C1590" t="s">
        <v>5108</v>
      </c>
      <c r="D1590" t="s">
        <v>5108</v>
      </c>
      <c r="E1590" t="s">
        <v>118</v>
      </c>
      <c r="F1590" t="s">
        <v>118</v>
      </c>
      <c r="G1590" t="s">
        <v>270</v>
      </c>
      <c r="H1590" t="s">
        <v>5168</v>
      </c>
      <c r="J1590">
        <v>20</v>
      </c>
      <c r="K1590">
        <v>4500</v>
      </c>
      <c r="L1590" s="9" t="s">
        <v>5168</v>
      </c>
      <c r="M1590"/>
      <c r="N1590" s="12" t="str">
        <f>IFERROR(VLOOKUP(C1590,NOVOS!$C:$C,1,0),"OK")</f>
        <v>OK</v>
      </c>
    </row>
    <row r="1591" spans="1:14" hidden="1" x14ac:dyDescent="0.25">
      <c r="A1591" t="s">
        <v>118</v>
      </c>
      <c r="B1591">
        <v>202309</v>
      </c>
      <c r="C1591" t="s">
        <v>5108</v>
      </c>
      <c r="D1591" t="s">
        <v>5108</v>
      </c>
      <c r="E1591" t="s">
        <v>118</v>
      </c>
      <c r="F1591" t="s">
        <v>118</v>
      </c>
      <c r="G1591" t="s">
        <v>270</v>
      </c>
      <c r="H1591" t="s">
        <v>5168</v>
      </c>
      <c r="J1591">
        <v>20</v>
      </c>
      <c r="K1591">
        <v>4500</v>
      </c>
      <c r="L1591" s="9" t="s">
        <v>5168</v>
      </c>
      <c r="M1591"/>
      <c r="N1591" s="12" t="str">
        <f>IFERROR(VLOOKUP(C1591,NOVOS!$C:$C,1,0),"OK")</f>
        <v>OK</v>
      </c>
    </row>
    <row r="1592" spans="1:14" hidden="1" x14ac:dyDescent="0.25">
      <c r="A1592" t="s">
        <v>118</v>
      </c>
      <c r="B1592">
        <v>202310</v>
      </c>
      <c r="C1592" t="s">
        <v>5108</v>
      </c>
      <c r="D1592" t="s">
        <v>5108</v>
      </c>
      <c r="E1592" t="s">
        <v>118</v>
      </c>
      <c r="F1592" t="s">
        <v>118</v>
      </c>
      <c r="G1592" t="s">
        <v>270</v>
      </c>
      <c r="H1592" t="s">
        <v>5168</v>
      </c>
      <c r="J1592">
        <v>20</v>
      </c>
      <c r="K1592">
        <v>4500</v>
      </c>
      <c r="L1592" s="9" t="s">
        <v>5168</v>
      </c>
      <c r="M1592"/>
      <c r="N1592" s="12" t="str">
        <f>IFERROR(VLOOKUP(C1592,NOVOS!$C:$C,1,0),"OK")</f>
        <v>OK</v>
      </c>
    </row>
    <row r="1593" spans="1:14" hidden="1" x14ac:dyDescent="0.25">
      <c r="A1593" t="s">
        <v>118</v>
      </c>
      <c r="B1593">
        <v>202311</v>
      </c>
      <c r="C1593" t="s">
        <v>5108</v>
      </c>
      <c r="D1593" t="s">
        <v>5108</v>
      </c>
      <c r="E1593" t="s">
        <v>118</v>
      </c>
      <c r="F1593" t="s">
        <v>118</v>
      </c>
      <c r="G1593" t="s">
        <v>270</v>
      </c>
      <c r="H1593" t="s">
        <v>5168</v>
      </c>
      <c r="J1593">
        <v>20</v>
      </c>
      <c r="K1593">
        <v>4500</v>
      </c>
      <c r="L1593" s="9" t="s">
        <v>5168</v>
      </c>
      <c r="M1593"/>
      <c r="N1593" s="12" t="str">
        <f>IFERROR(VLOOKUP(C1593,NOVOS!$C:$C,1,0),"OK")</f>
        <v>OK</v>
      </c>
    </row>
    <row r="1594" spans="1:14" hidden="1" x14ac:dyDescent="0.25">
      <c r="A1594" t="s">
        <v>118</v>
      </c>
      <c r="B1594">
        <v>202312</v>
      </c>
      <c r="C1594" t="s">
        <v>5108</v>
      </c>
      <c r="D1594" t="s">
        <v>5108</v>
      </c>
      <c r="E1594" t="s">
        <v>118</v>
      </c>
      <c r="F1594" t="s">
        <v>118</v>
      </c>
      <c r="G1594" t="s">
        <v>270</v>
      </c>
      <c r="H1594" t="s">
        <v>5168</v>
      </c>
      <c r="J1594">
        <v>20</v>
      </c>
      <c r="K1594">
        <v>4500</v>
      </c>
      <c r="L1594" s="9" t="s">
        <v>5168</v>
      </c>
      <c r="M1594"/>
      <c r="N1594" s="12" t="str">
        <f>IFERROR(VLOOKUP(C1594,NOVOS!$C:$C,1,0),"OK")</f>
        <v>OK</v>
      </c>
    </row>
    <row r="1595" spans="1:14" hidden="1" x14ac:dyDescent="0.25">
      <c r="A1595" t="s">
        <v>118</v>
      </c>
      <c r="B1595">
        <v>202308</v>
      </c>
      <c r="C1595" t="s">
        <v>5149</v>
      </c>
      <c r="D1595" t="s">
        <v>5108</v>
      </c>
      <c r="E1595" t="s">
        <v>1944</v>
      </c>
      <c r="F1595" t="s">
        <v>118</v>
      </c>
      <c r="G1595" t="s">
        <v>1944</v>
      </c>
      <c r="H1595" t="s">
        <v>5168</v>
      </c>
      <c r="J1595">
        <v>20</v>
      </c>
      <c r="K1595">
        <v>4500</v>
      </c>
      <c r="L1595" s="9" t="s">
        <v>5168</v>
      </c>
      <c r="M1595"/>
      <c r="N1595" s="12" t="str">
        <f>IFERROR(VLOOKUP(C1595,NOVOS!$C:$C,1,0),"OK")</f>
        <v>OK</v>
      </c>
    </row>
    <row r="1596" spans="1:14" hidden="1" x14ac:dyDescent="0.25">
      <c r="A1596" t="s">
        <v>118</v>
      </c>
      <c r="B1596">
        <v>202309</v>
      </c>
      <c r="C1596" t="s">
        <v>5149</v>
      </c>
      <c r="D1596" t="s">
        <v>5108</v>
      </c>
      <c r="E1596" t="s">
        <v>1944</v>
      </c>
      <c r="F1596" t="s">
        <v>118</v>
      </c>
      <c r="G1596" t="s">
        <v>1944</v>
      </c>
      <c r="H1596" t="s">
        <v>5168</v>
      </c>
      <c r="J1596">
        <v>20</v>
      </c>
      <c r="K1596">
        <v>4500</v>
      </c>
      <c r="L1596" s="9" t="s">
        <v>5168</v>
      </c>
      <c r="M1596"/>
      <c r="N1596" s="12" t="str">
        <f>IFERROR(VLOOKUP(C1596,NOVOS!$C:$C,1,0),"OK")</f>
        <v>OK</v>
      </c>
    </row>
    <row r="1597" spans="1:14" hidden="1" x14ac:dyDescent="0.25">
      <c r="A1597" t="s">
        <v>118</v>
      </c>
      <c r="B1597">
        <v>202310</v>
      </c>
      <c r="C1597" t="s">
        <v>5149</v>
      </c>
      <c r="D1597" t="s">
        <v>5108</v>
      </c>
      <c r="E1597" t="s">
        <v>1944</v>
      </c>
      <c r="F1597" s="11" t="s">
        <v>5211</v>
      </c>
      <c r="G1597" t="s">
        <v>1944</v>
      </c>
      <c r="H1597" t="s">
        <v>5168</v>
      </c>
      <c r="J1597">
        <v>20</v>
      </c>
      <c r="K1597">
        <v>4500</v>
      </c>
      <c r="L1597" s="9" t="s">
        <v>5168</v>
      </c>
      <c r="M1597"/>
      <c r="N1597" s="12" t="str">
        <f>IFERROR(VLOOKUP(C1597,NOVOS!$C:$C,1,0),"OK")</f>
        <v>OK</v>
      </c>
    </row>
    <row r="1598" spans="1:14" hidden="1" x14ac:dyDescent="0.25">
      <c r="A1598" t="s">
        <v>118</v>
      </c>
      <c r="B1598">
        <v>202311</v>
      </c>
      <c r="C1598" t="s">
        <v>5149</v>
      </c>
      <c r="D1598" t="s">
        <v>5108</v>
      </c>
      <c r="E1598" t="s">
        <v>1944</v>
      </c>
      <c r="F1598" s="11" t="s">
        <v>5211</v>
      </c>
      <c r="G1598" t="s">
        <v>1944</v>
      </c>
      <c r="H1598" t="s">
        <v>5168</v>
      </c>
      <c r="J1598">
        <v>20</v>
      </c>
      <c r="K1598">
        <v>4500</v>
      </c>
      <c r="L1598" s="9" t="s">
        <v>5168</v>
      </c>
      <c r="M1598"/>
      <c r="N1598" s="12" t="str">
        <f>IFERROR(VLOOKUP(C1598,NOVOS!$C:$C,1,0),"OK")</f>
        <v>OK</v>
      </c>
    </row>
    <row r="1599" spans="1:14" hidden="1" x14ac:dyDescent="0.25">
      <c r="A1599" t="s">
        <v>118</v>
      </c>
      <c r="B1599">
        <v>202312</v>
      </c>
      <c r="C1599" t="s">
        <v>5149</v>
      </c>
      <c r="D1599" t="s">
        <v>5108</v>
      </c>
      <c r="E1599" t="s">
        <v>1944</v>
      </c>
      <c r="F1599" s="11" t="s">
        <v>5211</v>
      </c>
      <c r="G1599" t="s">
        <v>1944</v>
      </c>
      <c r="H1599" t="s">
        <v>5168</v>
      </c>
      <c r="J1599">
        <v>20</v>
      </c>
      <c r="K1599">
        <v>4500</v>
      </c>
      <c r="L1599" s="9" t="s">
        <v>5168</v>
      </c>
      <c r="M1599"/>
      <c r="N1599" s="12" t="str">
        <f>IFERROR(VLOOKUP(C1599,NOVOS!$C:$C,1,0),"OK")</f>
        <v>OK</v>
      </c>
    </row>
    <row r="1600" spans="1:14" hidden="1" x14ac:dyDescent="0.25">
      <c r="A1600" t="s">
        <v>1552</v>
      </c>
      <c r="B1600">
        <v>201901</v>
      </c>
      <c r="C1600" t="s">
        <v>278</v>
      </c>
      <c r="D1600" t="s">
        <v>659</v>
      </c>
      <c r="E1600" t="s">
        <v>160</v>
      </c>
      <c r="F1600" t="s">
        <v>160</v>
      </c>
      <c r="G1600" t="s">
        <v>270</v>
      </c>
      <c r="H1600" t="s">
        <v>399</v>
      </c>
      <c r="J1600">
        <v>7</v>
      </c>
      <c r="K1600">
        <v>3000</v>
      </c>
      <c r="M1600"/>
      <c r="N1600" s="12" t="str">
        <f>IFERROR(VLOOKUP(C1600,NOVOS!$C:$C,1,0),"OK")</f>
        <v>OK</v>
      </c>
    </row>
    <row r="1601" spans="1:14" hidden="1" x14ac:dyDescent="0.25">
      <c r="A1601" t="s">
        <v>1552</v>
      </c>
      <c r="B1601">
        <v>201902</v>
      </c>
      <c r="C1601" t="s">
        <v>278</v>
      </c>
      <c r="D1601" t="s">
        <v>659</v>
      </c>
      <c r="E1601" t="s">
        <v>160</v>
      </c>
      <c r="F1601" t="s">
        <v>160</v>
      </c>
      <c r="G1601" t="s">
        <v>270</v>
      </c>
      <c r="H1601" t="s">
        <v>399</v>
      </c>
      <c r="J1601">
        <v>5</v>
      </c>
      <c r="K1601">
        <v>3000</v>
      </c>
      <c r="M1601"/>
      <c r="N1601" s="12" t="str">
        <f>IFERROR(VLOOKUP(C1601,NOVOS!$C:$C,1,0),"OK")</f>
        <v>OK</v>
      </c>
    </row>
    <row r="1602" spans="1:14" hidden="1" x14ac:dyDescent="0.25">
      <c r="A1602" t="s">
        <v>1552</v>
      </c>
      <c r="B1602">
        <v>201903</v>
      </c>
      <c r="C1602" t="s">
        <v>278</v>
      </c>
      <c r="D1602" t="s">
        <v>659</v>
      </c>
      <c r="E1602" t="s">
        <v>160</v>
      </c>
      <c r="F1602" t="s">
        <v>160</v>
      </c>
      <c r="G1602" t="s">
        <v>270</v>
      </c>
      <c r="H1602" t="s">
        <v>399</v>
      </c>
      <c r="J1602">
        <v>5</v>
      </c>
      <c r="K1602">
        <v>3000</v>
      </c>
      <c r="M1602"/>
      <c r="N1602" s="12" t="str">
        <f>IFERROR(VLOOKUP(C1602,NOVOS!$C:$C,1,0),"OK")</f>
        <v>OK</v>
      </c>
    </row>
    <row r="1603" spans="1:14" hidden="1" x14ac:dyDescent="0.25">
      <c r="A1603" t="s">
        <v>1552</v>
      </c>
      <c r="B1603">
        <v>201904</v>
      </c>
      <c r="C1603" t="s">
        <v>278</v>
      </c>
      <c r="D1603" t="s">
        <v>659</v>
      </c>
      <c r="E1603" t="s">
        <v>160</v>
      </c>
      <c r="F1603" t="s">
        <v>160</v>
      </c>
      <c r="G1603" t="s">
        <v>270</v>
      </c>
      <c r="H1603" t="s">
        <v>399</v>
      </c>
      <c r="J1603">
        <v>6</v>
      </c>
      <c r="K1603">
        <v>3000</v>
      </c>
      <c r="M1603"/>
      <c r="N1603" s="12" t="str">
        <f>IFERROR(VLOOKUP(C1603,NOVOS!$C:$C,1,0),"OK")</f>
        <v>OK</v>
      </c>
    </row>
    <row r="1604" spans="1:14" hidden="1" x14ac:dyDescent="0.25">
      <c r="A1604" t="s">
        <v>1552</v>
      </c>
      <c r="B1604">
        <v>201905</v>
      </c>
      <c r="C1604" t="s">
        <v>278</v>
      </c>
      <c r="D1604" t="s">
        <v>659</v>
      </c>
      <c r="E1604" t="s">
        <v>160</v>
      </c>
      <c r="F1604" t="s">
        <v>160</v>
      </c>
      <c r="G1604" t="s">
        <v>270</v>
      </c>
      <c r="H1604" t="s">
        <v>399</v>
      </c>
      <c r="J1604">
        <v>7</v>
      </c>
      <c r="K1604">
        <v>3000</v>
      </c>
      <c r="M1604"/>
      <c r="N1604" s="12" t="str">
        <f>IFERROR(VLOOKUP(C1604,NOVOS!$C:$C,1,0),"OK")</f>
        <v>OK</v>
      </c>
    </row>
    <row r="1605" spans="1:14" hidden="1" x14ac:dyDescent="0.25">
      <c r="A1605" t="s">
        <v>1552</v>
      </c>
      <c r="B1605">
        <v>201906</v>
      </c>
      <c r="C1605" t="s">
        <v>278</v>
      </c>
      <c r="D1605" t="s">
        <v>659</v>
      </c>
      <c r="E1605" t="s">
        <v>160</v>
      </c>
      <c r="F1605" t="s">
        <v>160</v>
      </c>
      <c r="G1605" t="s">
        <v>270</v>
      </c>
      <c r="H1605" t="s">
        <v>399</v>
      </c>
      <c r="J1605">
        <v>7</v>
      </c>
      <c r="K1605">
        <v>4000</v>
      </c>
      <c r="M1605"/>
      <c r="N1605" s="12" t="str">
        <f>IFERROR(VLOOKUP(C1605,NOVOS!$C:$C,1,0),"OK")</f>
        <v>OK</v>
      </c>
    </row>
    <row r="1606" spans="1:14" hidden="1" x14ac:dyDescent="0.25">
      <c r="A1606" t="s">
        <v>1552</v>
      </c>
      <c r="B1606">
        <v>201907</v>
      </c>
      <c r="C1606" t="s">
        <v>278</v>
      </c>
      <c r="D1606" t="s">
        <v>659</v>
      </c>
      <c r="E1606" t="s">
        <v>160</v>
      </c>
      <c r="F1606" t="s">
        <v>160</v>
      </c>
      <c r="G1606" t="s">
        <v>270</v>
      </c>
      <c r="H1606" t="s">
        <v>399</v>
      </c>
      <c r="J1606">
        <v>7</v>
      </c>
      <c r="K1606">
        <v>4000</v>
      </c>
      <c r="M1606"/>
      <c r="N1606" s="12" t="str">
        <f>IFERROR(VLOOKUP(C1606,NOVOS!$C:$C,1,0),"OK")</f>
        <v>OK</v>
      </c>
    </row>
    <row r="1607" spans="1:14" hidden="1" x14ac:dyDescent="0.25">
      <c r="A1607" t="s">
        <v>1552</v>
      </c>
      <c r="B1607">
        <v>201908</v>
      </c>
      <c r="C1607" t="s">
        <v>278</v>
      </c>
      <c r="D1607" t="s">
        <v>659</v>
      </c>
      <c r="E1607" t="s">
        <v>160</v>
      </c>
      <c r="F1607" t="s">
        <v>160</v>
      </c>
      <c r="G1607" t="s">
        <v>270</v>
      </c>
      <c r="H1607" t="s">
        <v>399</v>
      </c>
      <c r="J1607">
        <v>6</v>
      </c>
      <c r="K1607">
        <v>4000</v>
      </c>
      <c r="M1607"/>
      <c r="N1607" s="12" t="str">
        <f>IFERROR(VLOOKUP(C1607,NOVOS!$C:$C,1,0),"OK")</f>
        <v>OK</v>
      </c>
    </row>
    <row r="1608" spans="1:14" hidden="1" x14ac:dyDescent="0.25">
      <c r="A1608" t="s">
        <v>1552</v>
      </c>
      <c r="B1608">
        <v>201901</v>
      </c>
      <c r="C1608" t="s">
        <v>279</v>
      </c>
      <c r="D1608" t="s">
        <v>659</v>
      </c>
      <c r="E1608" t="s">
        <v>160</v>
      </c>
      <c r="F1608" t="s">
        <v>160</v>
      </c>
      <c r="G1608" t="s">
        <v>270</v>
      </c>
      <c r="H1608" t="s">
        <v>399</v>
      </c>
      <c r="K1608">
        <v>3000</v>
      </c>
      <c r="M1608"/>
      <c r="N1608" s="12" t="str">
        <f>IFERROR(VLOOKUP(C1608,NOVOS!$C:$C,1,0),"OK")</f>
        <v>OK</v>
      </c>
    </row>
    <row r="1609" spans="1:14" hidden="1" x14ac:dyDescent="0.25">
      <c r="A1609" t="s">
        <v>1552</v>
      </c>
      <c r="B1609">
        <v>201902</v>
      </c>
      <c r="C1609" t="s">
        <v>279</v>
      </c>
      <c r="D1609" t="s">
        <v>659</v>
      </c>
      <c r="E1609" t="s">
        <v>160</v>
      </c>
      <c r="F1609" t="s">
        <v>160</v>
      </c>
      <c r="G1609" t="s">
        <v>270</v>
      </c>
      <c r="H1609" t="s">
        <v>399</v>
      </c>
      <c r="K1609">
        <v>3000</v>
      </c>
      <c r="M1609"/>
      <c r="N1609" s="12" t="str">
        <f>IFERROR(VLOOKUP(C1609,NOVOS!$C:$C,1,0),"OK")</f>
        <v>OK</v>
      </c>
    </row>
    <row r="1610" spans="1:14" hidden="1" x14ac:dyDescent="0.25">
      <c r="A1610" t="s">
        <v>1552</v>
      </c>
      <c r="B1610">
        <v>201903</v>
      </c>
      <c r="C1610" t="s">
        <v>279</v>
      </c>
      <c r="D1610" t="s">
        <v>659</v>
      </c>
      <c r="E1610" t="s">
        <v>160</v>
      </c>
      <c r="F1610" t="s">
        <v>160</v>
      </c>
      <c r="G1610" t="s">
        <v>270</v>
      </c>
      <c r="H1610" t="s">
        <v>399</v>
      </c>
      <c r="K1610">
        <v>3000</v>
      </c>
      <c r="M1610"/>
      <c r="N1610" s="12" t="str">
        <f>IFERROR(VLOOKUP(C1610,NOVOS!$C:$C,1,0),"OK")</f>
        <v>OK</v>
      </c>
    </row>
    <row r="1611" spans="1:14" hidden="1" x14ac:dyDescent="0.25">
      <c r="A1611" t="s">
        <v>1552</v>
      </c>
      <c r="B1611">
        <v>201904</v>
      </c>
      <c r="C1611" t="s">
        <v>279</v>
      </c>
      <c r="D1611" t="s">
        <v>659</v>
      </c>
      <c r="E1611" t="s">
        <v>160</v>
      </c>
      <c r="F1611" t="s">
        <v>160</v>
      </c>
      <c r="G1611" t="s">
        <v>270</v>
      </c>
      <c r="H1611" t="s">
        <v>399</v>
      </c>
      <c r="K1611">
        <v>3000</v>
      </c>
      <c r="M1611"/>
      <c r="N1611" s="12" t="str">
        <f>IFERROR(VLOOKUP(C1611,NOVOS!$C:$C,1,0),"OK")</f>
        <v>OK</v>
      </c>
    </row>
    <row r="1612" spans="1:14" hidden="1" x14ac:dyDescent="0.25">
      <c r="A1612" t="s">
        <v>1552</v>
      </c>
      <c r="B1612">
        <v>201904</v>
      </c>
      <c r="C1612" t="s">
        <v>279</v>
      </c>
      <c r="D1612" t="s">
        <v>659</v>
      </c>
      <c r="E1612" t="s">
        <v>160</v>
      </c>
      <c r="F1612" t="s">
        <v>160</v>
      </c>
      <c r="G1612" t="s">
        <v>270</v>
      </c>
      <c r="H1612" t="s">
        <v>399</v>
      </c>
      <c r="K1612">
        <v>3000</v>
      </c>
      <c r="M1612"/>
      <c r="N1612" s="12" t="str">
        <f>IFERROR(VLOOKUP(C1612,NOVOS!$C:$C,1,0),"OK")</f>
        <v>OK</v>
      </c>
    </row>
    <row r="1613" spans="1:14" hidden="1" x14ac:dyDescent="0.25">
      <c r="A1613" t="s">
        <v>1552</v>
      </c>
      <c r="B1613">
        <v>201905</v>
      </c>
      <c r="C1613" t="s">
        <v>279</v>
      </c>
      <c r="D1613" t="s">
        <v>659</v>
      </c>
      <c r="E1613" t="s">
        <v>160</v>
      </c>
      <c r="F1613" t="s">
        <v>160</v>
      </c>
      <c r="G1613" t="s">
        <v>270</v>
      </c>
      <c r="H1613" t="s">
        <v>399</v>
      </c>
      <c r="K1613">
        <v>3000</v>
      </c>
      <c r="M1613"/>
      <c r="N1613" s="12" t="str">
        <f>IFERROR(VLOOKUP(C1613,NOVOS!$C:$C,1,0),"OK")</f>
        <v>OK</v>
      </c>
    </row>
    <row r="1614" spans="1:14" hidden="1" x14ac:dyDescent="0.25">
      <c r="A1614" t="s">
        <v>1552</v>
      </c>
      <c r="B1614">
        <v>201906</v>
      </c>
      <c r="C1614" t="s">
        <v>279</v>
      </c>
      <c r="D1614" t="s">
        <v>659</v>
      </c>
      <c r="E1614" t="s">
        <v>160</v>
      </c>
      <c r="F1614" t="s">
        <v>160</v>
      </c>
      <c r="G1614" t="s">
        <v>270</v>
      </c>
      <c r="H1614" t="s">
        <v>399</v>
      </c>
      <c r="K1614">
        <v>4000</v>
      </c>
      <c r="M1614"/>
      <c r="N1614" s="12" t="str">
        <f>IFERROR(VLOOKUP(C1614,NOVOS!$C:$C,1,0),"OK")</f>
        <v>OK</v>
      </c>
    </row>
    <row r="1615" spans="1:14" hidden="1" x14ac:dyDescent="0.25">
      <c r="A1615" t="s">
        <v>1552</v>
      </c>
      <c r="B1615">
        <v>201907</v>
      </c>
      <c r="C1615" t="s">
        <v>279</v>
      </c>
      <c r="D1615" t="s">
        <v>659</v>
      </c>
      <c r="E1615" t="s">
        <v>160</v>
      </c>
      <c r="F1615" t="s">
        <v>160</v>
      </c>
      <c r="G1615" t="s">
        <v>270</v>
      </c>
      <c r="H1615" t="s">
        <v>399</v>
      </c>
      <c r="J1615">
        <v>7</v>
      </c>
      <c r="K1615">
        <v>4000</v>
      </c>
      <c r="M1615"/>
      <c r="N1615" s="12" t="str">
        <f>IFERROR(VLOOKUP(C1615,NOVOS!$C:$C,1,0),"OK")</f>
        <v>OK</v>
      </c>
    </row>
    <row r="1616" spans="1:14" hidden="1" x14ac:dyDescent="0.25">
      <c r="A1616" t="s">
        <v>1552</v>
      </c>
      <c r="B1616">
        <v>201908</v>
      </c>
      <c r="C1616" t="s">
        <v>279</v>
      </c>
      <c r="D1616" t="s">
        <v>659</v>
      </c>
      <c r="E1616" t="s">
        <v>160</v>
      </c>
      <c r="F1616" t="s">
        <v>160</v>
      </c>
      <c r="G1616" t="s">
        <v>270</v>
      </c>
      <c r="H1616" t="s">
        <v>399</v>
      </c>
      <c r="M1616"/>
      <c r="N1616" s="12" t="str">
        <f>IFERROR(VLOOKUP(C1616,NOVOS!$C:$C,1,0),"OK")</f>
        <v>OK</v>
      </c>
    </row>
    <row r="1617" spans="1:14" hidden="1" x14ac:dyDescent="0.25">
      <c r="A1617" t="s">
        <v>118</v>
      </c>
      <c r="B1617">
        <v>201902</v>
      </c>
      <c r="C1617" t="s">
        <v>793</v>
      </c>
      <c r="D1617" t="s">
        <v>795</v>
      </c>
      <c r="E1617" t="s">
        <v>118</v>
      </c>
      <c r="F1617" t="s">
        <v>118</v>
      </c>
      <c r="G1617" t="s">
        <v>270</v>
      </c>
      <c r="H1617" t="s">
        <v>794</v>
      </c>
      <c r="J1617">
        <v>12</v>
      </c>
      <c r="K1617">
        <v>4500</v>
      </c>
      <c r="M1617"/>
      <c r="N1617" s="12" t="str">
        <f>IFERROR(VLOOKUP(C1617,NOVOS!$C:$C,1,0),"OK")</f>
        <v>OK</v>
      </c>
    </row>
    <row r="1618" spans="1:14" hidden="1" x14ac:dyDescent="0.25">
      <c r="A1618" t="s">
        <v>118</v>
      </c>
      <c r="B1618">
        <v>201903</v>
      </c>
      <c r="C1618" t="s">
        <v>793</v>
      </c>
      <c r="D1618" t="s">
        <v>795</v>
      </c>
      <c r="E1618" t="s">
        <v>118</v>
      </c>
      <c r="F1618" t="s">
        <v>118</v>
      </c>
      <c r="G1618" t="s">
        <v>270</v>
      </c>
      <c r="H1618" t="s">
        <v>794</v>
      </c>
      <c r="J1618">
        <v>0</v>
      </c>
      <c r="K1618">
        <v>4500</v>
      </c>
      <c r="M1618"/>
      <c r="N1618" s="12" t="str">
        <f>IFERROR(VLOOKUP(C1618,NOVOS!$C:$C,1,0),"OK")</f>
        <v>OK</v>
      </c>
    </row>
    <row r="1619" spans="1:14" hidden="1" x14ac:dyDescent="0.25">
      <c r="A1619" t="s">
        <v>118</v>
      </c>
      <c r="B1619">
        <v>201904</v>
      </c>
      <c r="C1619" t="s">
        <v>793</v>
      </c>
      <c r="D1619" t="s">
        <v>795</v>
      </c>
      <c r="E1619" t="s">
        <v>118</v>
      </c>
      <c r="F1619" t="s">
        <v>118</v>
      </c>
      <c r="G1619" t="s">
        <v>270</v>
      </c>
      <c r="H1619" t="s">
        <v>794</v>
      </c>
      <c r="J1619">
        <v>0</v>
      </c>
      <c r="K1619">
        <v>4500</v>
      </c>
      <c r="M1619"/>
      <c r="N1619" s="12" t="str">
        <f>IFERROR(VLOOKUP(C1619,NOVOS!$C:$C,1,0),"OK")</f>
        <v>OK</v>
      </c>
    </row>
    <row r="1620" spans="1:14" hidden="1" x14ac:dyDescent="0.25">
      <c r="A1620" t="s">
        <v>118</v>
      </c>
      <c r="B1620">
        <v>201905</v>
      </c>
      <c r="C1620" t="s">
        <v>793</v>
      </c>
      <c r="D1620" t="s">
        <v>795</v>
      </c>
      <c r="E1620" t="s">
        <v>118</v>
      </c>
      <c r="F1620" t="s">
        <v>118</v>
      </c>
      <c r="G1620" t="s">
        <v>270</v>
      </c>
      <c r="H1620" t="s">
        <v>794</v>
      </c>
      <c r="J1620">
        <v>12</v>
      </c>
      <c r="K1620">
        <v>4500</v>
      </c>
      <c r="M1620"/>
      <c r="N1620" s="12" t="str">
        <f>IFERROR(VLOOKUP(C1620,NOVOS!$C:$C,1,0),"OK")</f>
        <v>OK</v>
      </c>
    </row>
    <row r="1621" spans="1:14" hidden="1" x14ac:dyDescent="0.25">
      <c r="A1621" t="s">
        <v>118</v>
      </c>
      <c r="B1621">
        <v>201906</v>
      </c>
      <c r="C1621" t="s">
        <v>793</v>
      </c>
      <c r="D1621" t="s">
        <v>795</v>
      </c>
      <c r="E1621" t="s">
        <v>118</v>
      </c>
      <c r="F1621" t="s">
        <v>118</v>
      </c>
      <c r="G1621" t="s">
        <v>270</v>
      </c>
      <c r="H1621" t="s">
        <v>794</v>
      </c>
      <c r="J1621">
        <v>12</v>
      </c>
      <c r="K1621">
        <v>4500</v>
      </c>
      <c r="M1621"/>
      <c r="N1621" s="12" t="str">
        <f>IFERROR(VLOOKUP(C1621,NOVOS!$C:$C,1,0),"OK")</f>
        <v>OK</v>
      </c>
    </row>
    <row r="1622" spans="1:14" hidden="1" x14ac:dyDescent="0.25">
      <c r="A1622" t="s">
        <v>1058</v>
      </c>
      <c r="B1622">
        <v>202002</v>
      </c>
      <c r="C1622" t="s">
        <v>1539</v>
      </c>
      <c r="D1622" t="s">
        <v>2599</v>
      </c>
      <c r="E1622" t="s">
        <v>67</v>
      </c>
      <c r="F1622" t="s">
        <v>67</v>
      </c>
      <c r="G1622" t="s">
        <v>270</v>
      </c>
      <c r="H1622" t="s">
        <v>1670</v>
      </c>
      <c r="I1622" t="s">
        <v>1670</v>
      </c>
      <c r="J1622">
        <v>7</v>
      </c>
      <c r="K1622">
        <v>4000</v>
      </c>
      <c r="L1622" t="s">
        <v>1670</v>
      </c>
      <c r="M1622" s="9" t="s">
        <v>1671</v>
      </c>
      <c r="N1622" s="12" t="str">
        <f>IFERROR(VLOOKUP(C1622,NOVOS!$C:$C,1,0),"OK")</f>
        <v>OK</v>
      </c>
    </row>
    <row r="1623" spans="1:14" hidden="1" x14ac:dyDescent="0.25">
      <c r="A1623" t="s">
        <v>1058</v>
      </c>
      <c r="B1623">
        <v>202003</v>
      </c>
      <c r="C1623" t="s">
        <v>1539</v>
      </c>
      <c r="D1623" t="s">
        <v>2599</v>
      </c>
      <c r="E1623" t="s">
        <v>67</v>
      </c>
      <c r="F1623" t="s">
        <v>67</v>
      </c>
      <c r="G1623" t="s">
        <v>270</v>
      </c>
      <c r="H1623" t="s">
        <v>1670</v>
      </c>
      <c r="I1623" t="s">
        <v>1670</v>
      </c>
      <c r="J1623">
        <v>10</v>
      </c>
      <c r="K1623">
        <v>4500</v>
      </c>
      <c r="L1623" t="s">
        <v>1670</v>
      </c>
      <c r="M1623" s="9" t="s">
        <v>1671</v>
      </c>
      <c r="N1623" s="12" t="str">
        <f>IFERROR(VLOOKUP(C1623,NOVOS!$C:$C,1,0),"OK")</f>
        <v>OK</v>
      </c>
    </row>
    <row r="1624" spans="1:14" hidden="1" x14ac:dyDescent="0.25">
      <c r="A1624" t="s">
        <v>1058</v>
      </c>
      <c r="B1624">
        <v>202004</v>
      </c>
      <c r="C1624" t="s">
        <v>1539</v>
      </c>
      <c r="D1624" t="s">
        <v>2599</v>
      </c>
      <c r="E1624" t="s">
        <v>67</v>
      </c>
      <c r="F1624" t="s">
        <v>67</v>
      </c>
      <c r="G1624" t="s">
        <v>270</v>
      </c>
      <c r="H1624" t="s">
        <v>1670</v>
      </c>
      <c r="I1624" t="s">
        <v>1670</v>
      </c>
      <c r="J1624">
        <v>10</v>
      </c>
      <c r="K1624">
        <v>4500</v>
      </c>
      <c r="L1624" t="s">
        <v>1670</v>
      </c>
      <c r="M1624" s="9" t="s">
        <v>1671</v>
      </c>
      <c r="N1624" s="12" t="str">
        <f>IFERROR(VLOOKUP(C1624,NOVOS!$C:$C,1,0),"OK")</f>
        <v>OK</v>
      </c>
    </row>
    <row r="1625" spans="1:14" hidden="1" x14ac:dyDescent="0.25">
      <c r="A1625" t="s">
        <v>1058</v>
      </c>
      <c r="B1625">
        <v>202005</v>
      </c>
      <c r="C1625" t="s">
        <v>1539</v>
      </c>
      <c r="D1625" t="s">
        <v>2599</v>
      </c>
      <c r="E1625" t="s">
        <v>67</v>
      </c>
      <c r="F1625" t="s">
        <v>67</v>
      </c>
      <c r="G1625" t="s">
        <v>270</v>
      </c>
      <c r="H1625" t="s">
        <v>1670</v>
      </c>
      <c r="I1625" t="s">
        <v>1670</v>
      </c>
      <c r="J1625">
        <v>10</v>
      </c>
      <c r="K1625">
        <v>4500</v>
      </c>
      <c r="L1625" t="s">
        <v>1670</v>
      </c>
      <c r="M1625" s="9" t="s">
        <v>1671</v>
      </c>
      <c r="N1625" s="12" t="str">
        <f>IFERROR(VLOOKUP(C1625,NOVOS!$C:$C,1,0),"OK")</f>
        <v>OK</v>
      </c>
    </row>
    <row r="1626" spans="1:14" hidden="1" x14ac:dyDescent="0.25">
      <c r="A1626" t="s">
        <v>2873</v>
      </c>
      <c r="B1626">
        <v>202111</v>
      </c>
      <c r="C1626" t="s">
        <v>3461</v>
      </c>
      <c r="D1626" t="s">
        <v>3461</v>
      </c>
      <c r="E1626" s="11" t="s">
        <v>2976</v>
      </c>
      <c r="F1626" s="11" t="s">
        <v>2976</v>
      </c>
      <c r="G1626" t="s">
        <v>270</v>
      </c>
      <c r="L1626" t="s">
        <v>3462</v>
      </c>
      <c r="N1626" s="12" t="str">
        <f>IFERROR(VLOOKUP(C1626,NOVOS!$C:$C,1,0),"OK")</f>
        <v>OK</v>
      </c>
    </row>
    <row r="1627" spans="1:14" hidden="1" x14ac:dyDescent="0.25">
      <c r="A1627" t="s">
        <v>2873</v>
      </c>
      <c r="B1627">
        <v>202112</v>
      </c>
      <c r="C1627" t="s">
        <v>3461</v>
      </c>
      <c r="D1627" t="s">
        <v>3461</v>
      </c>
      <c r="E1627" s="11" t="s">
        <v>2976</v>
      </c>
      <c r="F1627" s="11" t="s">
        <v>2976</v>
      </c>
      <c r="G1627" t="s">
        <v>270</v>
      </c>
      <c r="L1627" t="s">
        <v>3462</v>
      </c>
      <c r="N1627" s="12" t="str">
        <f>IFERROR(VLOOKUP(C1627,NOVOS!$C:$C,1,0),"OK")</f>
        <v>OK</v>
      </c>
    </row>
    <row r="1628" spans="1:14" hidden="1" x14ac:dyDescent="0.25">
      <c r="A1628" t="s">
        <v>2873</v>
      </c>
      <c r="B1628">
        <v>202201</v>
      </c>
      <c r="C1628" t="s">
        <v>3461</v>
      </c>
      <c r="D1628" t="s">
        <v>3461</v>
      </c>
      <c r="E1628" s="11" t="s">
        <v>3630</v>
      </c>
      <c r="F1628" s="11" t="s">
        <v>3630</v>
      </c>
      <c r="G1628" t="s">
        <v>270</v>
      </c>
      <c r="L1628" t="s">
        <v>3462</v>
      </c>
      <c r="N1628" s="12" t="str">
        <f>IFERROR(VLOOKUP(C1628,NOVOS!$C:$C,1,0),"OK")</f>
        <v>OK</v>
      </c>
    </row>
    <row r="1629" spans="1:14" hidden="1" x14ac:dyDescent="0.25">
      <c r="A1629" t="s">
        <v>2873</v>
      </c>
      <c r="B1629">
        <v>202202</v>
      </c>
      <c r="C1629" t="s">
        <v>3461</v>
      </c>
      <c r="D1629" t="s">
        <v>3461</v>
      </c>
      <c r="E1629" s="11" t="s">
        <v>3630</v>
      </c>
      <c r="F1629" s="11" t="s">
        <v>3630</v>
      </c>
      <c r="G1629" t="s">
        <v>270</v>
      </c>
      <c r="L1629" t="s">
        <v>3462</v>
      </c>
      <c r="N1629" s="12" t="str">
        <f>IFERROR(VLOOKUP(C1629,NOVOS!$C:$C,1,0),"OK")</f>
        <v>OK</v>
      </c>
    </row>
    <row r="1630" spans="1:14" hidden="1" x14ac:dyDescent="0.25">
      <c r="A1630" t="s">
        <v>2873</v>
      </c>
      <c r="B1630">
        <v>202203</v>
      </c>
      <c r="C1630" t="s">
        <v>3461</v>
      </c>
      <c r="D1630" t="s">
        <v>3461</v>
      </c>
      <c r="E1630" s="11" t="s">
        <v>3630</v>
      </c>
      <c r="F1630" s="11" t="s">
        <v>3630</v>
      </c>
      <c r="G1630" t="s">
        <v>270</v>
      </c>
      <c r="L1630" t="s">
        <v>3462</v>
      </c>
      <c r="N1630" s="12" t="str">
        <f>IFERROR(VLOOKUP(C1630,NOVOS!$C:$C,1,0),"OK")</f>
        <v>OK</v>
      </c>
    </row>
    <row r="1631" spans="1:14" hidden="1" x14ac:dyDescent="0.25">
      <c r="A1631" t="s">
        <v>1552</v>
      </c>
      <c r="B1631">
        <v>201901</v>
      </c>
      <c r="C1631" t="s">
        <v>159</v>
      </c>
      <c r="D1631" t="s">
        <v>159</v>
      </c>
      <c r="E1631" t="s">
        <v>103</v>
      </c>
      <c r="F1631" t="s">
        <v>103</v>
      </c>
      <c r="G1631" t="s">
        <v>270</v>
      </c>
      <c r="J1631">
        <v>9</v>
      </c>
      <c r="K1631">
        <v>3000</v>
      </c>
      <c r="M1631"/>
      <c r="N1631" s="12" t="str">
        <f>IFERROR(VLOOKUP(C1631,NOVOS!$C:$C,1,0),"OK")</f>
        <v>OK</v>
      </c>
    </row>
    <row r="1632" spans="1:14" hidden="1" x14ac:dyDescent="0.25">
      <c r="A1632" t="s">
        <v>1552</v>
      </c>
      <c r="B1632">
        <v>201902</v>
      </c>
      <c r="C1632" t="s">
        <v>159</v>
      </c>
      <c r="D1632" t="s">
        <v>159</v>
      </c>
      <c r="E1632" t="s">
        <v>103</v>
      </c>
      <c r="F1632" t="s">
        <v>103</v>
      </c>
      <c r="G1632" t="s">
        <v>270</v>
      </c>
      <c r="K1632">
        <v>3000</v>
      </c>
      <c r="M1632"/>
      <c r="N1632" s="12" t="str">
        <f>IFERROR(VLOOKUP(C1632,NOVOS!$C:$C,1,0),"OK")</f>
        <v>OK</v>
      </c>
    </row>
    <row r="1633" spans="1:14" hidden="1" x14ac:dyDescent="0.25">
      <c r="A1633" t="s">
        <v>1552</v>
      </c>
      <c r="B1633">
        <v>201903</v>
      </c>
      <c r="C1633" t="s">
        <v>159</v>
      </c>
      <c r="D1633" t="s">
        <v>159</v>
      </c>
      <c r="E1633" t="s">
        <v>103</v>
      </c>
      <c r="F1633" t="s">
        <v>103</v>
      </c>
      <c r="G1633" t="s">
        <v>270</v>
      </c>
      <c r="K1633">
        <v>3000</v>
      </c>
      <c r="M1633"/>
      <c r="N1633" s="12" t="str">
        <f>IFERROR(VLOOKUP(C1633,NOVOS!$C:$C,1,0),"OK")</f>
        <v>OK</v>
      </c>
    </row>
    <row r="1634" spans="1:14" hidden="1" x14ac:dyDescent="0.25">
      <c r="A1634" t="s">
        <v>1552</v>
      </c>
      <c r="B1634">
        <v>201901</v>
      </c>
      <c r="C1634" t="s">
        <v>161</v>
      </c>
      <c r="D1634" t="s">
        <v>159</v>
      </c>
      <c r="E1634" t="s">
        <v>103</v>
      </c>
      <c r="F1634" t="s">
        <v>103</v>
      </c>
      <c r="G1634" t="s">
        <v>270</v>
      </c>
      <c r="K1634">
        <v>3000</v>
      </c>
      <c r="M1634"/>
      <c r="N1634" s="12" t="str">
        <f>IFERROR(VLOOKUP(C1634,NOVOS!$C:$C,1,0),"OK")</f>
        <v>OK</v>
      </c>
    </row>
    <row r="1635" spans="1:14" hidden="1" x14ac:dyDescent="0.25">
      <c r="A1635" t="s">
        <v>1552</v>
      </c>
      <c r="B1635">
        <v>201902</v>
      </c>
      <c r="C1635" t="s">
        <v>161</v>
      </c>
      <c r="D1635" t="s">
        <v>159</v>
      </c>
      <c r="E1635" t="s">
        <v>103</v>
      </c>
      <c r="F1635" t="s">
        <v>103</v>
      </c>
      <c r="G1635" t="s">
        <v>270</v>
      </c>
      <c r="J1635">
        <v>9</v>
      </c>
      <c r="K1635">
        <v>3000</v>
      </c>
      <c r="M1635"/>
      <c r="N1635" s="12" t="str">
        <f>IFERROR(VLOOKUP(C1635,NOVOS!$C:$C,1,0),"OK")</f>
        <v>OK</v>
      </c>
    </row>
    <row r="1636" spans="1:14" hidden="1" x14ac:dyDescent="0.25">
      <c r="A1636" t="s">
        <v>1552</v>
      </c>
      <c r="B1636">
        <v>201903</v>
      </c>
      <c r="C1636" t="s">
        <v>161</v>
      </c>
      <c r="D1636" t="s">
        <v>159</v>
      </c>
      <c r="E1636" t="s">
        <v>103</v>
      </c>
      <c r="F1636" t="s">
        <v>103</v>
      </c>
      <c r="G1636" t="s">
        <v>270</v>
      </c>
      <c r="J1636">
        <v>9</v>
      </c>
      <c r="K1636">
        <v>3000</v>
      </c>
      <c r="M1636"/>
      <c r="N1636" s="12" t="str">
        <f>IFERROR(VLOOKUP(C1636,NOVOS!$C:$C,1,0),"OK")</f>
        <v>OK</v>
      </c>
    </row>
    <row r="1637" spans="1:14" hidden="1" x14ac:dyDescent="0.25">
      <c r="A1637" t="s">
        <v>118</v>
      </c>
      <c r="B1637">
        <v>201903</v>
      </c>
      <c r="C1637" t="s">
        <v>1160</v>
      </c>
      <c r="D1637" t="s">
        <v>3763</v>
      </c>
      <c r="E1637" t="s">
        <v>118</v>
      </c>
      <c r="F1637" t="s">
        <v>118</v>
      </c>
      <c r="G1637" t="s">
        <v>112</v>
      </c>
      <c r="J1637">
        <v>12</v>
      </c>
      <c r="K1637">
        <v>4500</v>
      </c>
      <c r="L1637" t="s">
        <v>3288</v>
      </c>
      <c r="M1637"/>
      <c r="N1637" s="12" t="str">
        <f>IFERROR(VLOOKUP(C1637,NOVOS!$C:$C,1,0),"OK")</f>
        <v>OK</v>
      </c>
    </row>
    <row r="1638" spans="1:14" hidden="1" x14ac:dyDescent="0.25">
      <c r="A1638" t="s">
        <v>118</v>
      </c>
      <c r="B1638">
        <v>202107</v>
      </c>
      <c r="C1638" t="s">
        <v>1160</v>
      </c>
      <c r="D1638" t="s">
        <v>3763</v>
      </c>
      <c r="E1638" t="s">
        <v>118</v>
      </c>
      <c r="F1638" t="s">
        <v>118</v>
      </c>
      <c r="G1638" t="s">
        <v>112</v>
      </c>
      <c r="J1638">
        <v>12</v>
      </c>
      <c r="K1638">
        <v>4500</v>
      </c>
      <c r="L1638" t="s">
        <v>3288</v>
      </c>
      <c r="M1638"/>
      <c r="N1638" s="12" t="str">
        <f>IFERROR(VLOOKUP(C1638,NOVOS!$C:$C,1,0),"OK")</f>
        <v>OK</v>
      </c>
    </row>
    <row r="1639" spans="1:14" hidden="1" x14ac:dyDescent="0.25">
      <c r="A1639" t="s">
        <v>118</v>
      </c>
      <c r="B1639">
        <v>202109</v>
      </c>
      <c r="C1639" t="s">
        <v>1160</v>
      </c>
      <c r="D1639" t="s">
        <v>3763</v>
      </c>
      <c r="E1639" t="s">
        <v>118</v>
      </c>
      <c r="F1639" t="s">
        <v>118</v>
      </c>
      <c r="G1639" t="s">
        <v>112</v>
      </c>
      <c r="J1639">
        <v>12</v>
      </c>
      <c r="K1639">
        <v>4500</v>
      </c>
      <c r="L1639" t="s">
        <v>3288</v>
      </c>
      <c r="M1639"/>
      <c r="N1639" s="12" t="str">
        <f>IFERROR(VLOOKUP(C1639,NOVOS!$C:$C,1,0),"OK")</f>
        <v>OK</v>
      </c>
    </row>
    <row r="1640" spans="1:14" hidden="1" x14ac:dyDescent="0.25">
      <c r="A1640" t="s">
        <v>118</v>
      </c>
      <c r="B1640">
        <v>202110</v>
      </c>
      <c r="C1640" t="s">
        <v>1160</v>
      </c>
      <c r="D1640" t="s">
        <v>3763</v>
      </c>
      <c r="E1640" t="s">
        <v>118</v>
      </c>
      <c r="F1640" t="s">
        <v>118</v>
      </c>
      <c r="G1640" t="s">
        <v>112</v>
      </c>
      <c r="J1640">
        <v>12</v>
      </c>
      <c r="K1640">
        <v>4500</v>
      </c>
      <c r="L1640" t="s">
        <v>3288</v>
      </c>
      <c r="M1640"/>
      <c r="N1640" s="12" t="str">
        <f>IFERROR(VLOOKUP(C1640,NOVOS!$C:$C,1,0),"OK")</f>
        <v>OK</v>
      </c>
    </row>
    <row r="1641" spans="1:14" hidden="1" x14ac:dyDescent="0.25">
      <c r="A1641" t="s">
        <v>118</v>
      </c>
      <c r="B1641">
        <v>202106</v>
      </c>
      <c r="C1641" t="s">
        <v>1160</v>
      </c>
      <c r="D1641" t="s">
        <v>3763</v>
      </c>
      <c r="E1641" t="s">
        <v>118</v>
      </c>
      <c r="F1641" t="s">
        <v>118</v>
      </c>
      <c r="G1641" t="s">
        <v>112</v>
      </c>
      <c r="J1641">
        <v>12</v>
      </c>
      <c r="K1641">
        <v>4500</v>
      </c>
      <c r="L1641" t="s">
        <v>3288</v>
      </c>
      <c r="M1641"/>
      <c r="N1641" s="12" t="str">
        <f>IFERROR(VLOOKUP(C1641,NOVOS!$C:$C,1,0),"OK")</f>
        <v>OK</v>
      </c>
    </row>
    <row r="1642" spans="1:14" hidden="1" x14ac:dyDescent="0.25">
      <c r="A1642" t="s">
        <v>118</v>
      </c>
      <c r="B1642">
        <v>202108</v>
      </c>
      <c r="C1642" t="s">
        <v>1160</v>
      </c>
      <c r="D1642" t="s">
        <v>3763</v>
      </c>
      <c r="E1642" t="s">
        <v>118</v>
      </c>
      <c r="F1642" t="s">
        <v>118</v>
      </c>
      <c r="G1642" t="s">
        <v>112</v>
      </c>
      <c r="J1642">
        <v>12</v>
      </c>
      <c r="K1642">
        <v>4500</v>
      </c>
      <c r="L1642" t="s">
        <v>3288</v>
      </c>
      <c r="M1642"/>
      <c r="N1642" s="12" t="str">
        <f>IFERROR(VLOOKUP(C1642,NOVOS!$C:$C,1,0),"OK")</f>
        <v>OK</v>
      </c>
    </row>
    <row r="1643" spans="1:14" hidden="1" x14ac:dyDescent="0.25">
      <c r="A1643" t="s">
        <v>118</v>
      </c>
      <c r="B1643">
        <v>202111</v>
      </c>
      <c r="C1643" t="s">
        <v>1160</v>
      </c>
      <c r="D1643" t="s">
        <v>3763</v>
      </c>
      <c r="E1643" t="s">
        <v>118</v>
      </c>
      <c r="F1643" t="s">
        <v>118</v>
      </c>
      <c r="G1643" t="s">
        <v>112</v>
      </c>
      <c r="J1643">
        <v>12</v>
      </c>
      <c r="K1643">
        <v>4500</v>
      </c>
      <c r="L1643" t="s">
        <v>3288</v>
      </c>
      <c r="M1643"/>
      <c r="N1643" s="12" t="str">
        <f>IFERROR(VLOOKUP(C1643,NOVOS!$C:$C,1,0),"OK")</f>
        <v>OK</v>
      </c>
    </row>
    <row r="1644" spans="1:14" hidden="1" x14ac:dyDescent="0.25">
      <c r="A1644" t="s">
        <v>118</v>
      </c>
      <c r="B1644">
        <v>202112</v>
      </c>
      <c r="C1644" t="s">
        <v>1160</v>
      </c>
      <c r="D1644" t="s">
        <v>3763</v>
      </c>
      <c r="E1644" t="s">
        <v>118</v>
      </c>
      <c r="F1644" t="s">
        <v>118</v>
      </c>
      <c r="G1644" t="s">
        <v>112</v>
      </c>
      <c r="J1644">
        <v>12</v>
      </c>
      <c r="K1644">
        <v>4500</v>
      </c>
      <c r="L1644" t="s">
        <v>3288</v>
      </c>
      <c r="M1644"/>
      <c r="N1644" s="12" t="str">
        <f>IFERROR(VLOOKUP(C1644,NOVOS!$C:$C,1,0),"OK")</f>
        <v>OK</v>
      </c>
    </row>
    <row r="1645" spans="1:14" hidden="1" x14ac:dyDescent="0.25">
      <c r="A1645" t="s">
        <v>118</v>
      </c>
      <c r="B1645">
        <v>202201</v>
      </c>
      <c r="C1645" t="s">
        <v>1160</v>
      </c>
      <c r="D1645" t="s">
        <v>3763</v>
      </c>
      <c r="E1645" t="s">
        <v>118</v>
      </c>
      <c r="F1645" t="s">
        <v>118</v>
      </c>
      <c r="G1645" t="s">
        <v>112</v>
      </c>
      <c r="J1645">
        <v>12</v>
      </c>
      <c r="K1645">
        <v>4500</v>
      </c>
      <c r="L1645" t="s">
        <v>3288</v>
      </c>
      <c r="M1645"/>
      <c r="N1645" s="12" t="str">
        <f>IFERROR(VLOOKUP(C1645,NOVOS!$C:$C,1,0),"OK")</f>
        <v>OK</v>
      </c>
    </row>
    <row r="1646" spans="1:14" hidden="1" x14ac:dyDescent="0.25">
      <c r="A1646" t="s">
        <v>118</v>
      </c>
      <c r="B1646">
        <v>202202</v>
      </c>
      <c r="C1646" t="s">
        <v>1160</v>
      </c>
      <c r="D1646" t="s">
        <v>3763</v>
      </c>
      <c r="E1646" t="s">
        <v>118</v>
      </c>
      <c r="F1646" t="s">
        <v>118</v>
      </c>
      <c r="G1646" t="s">
        <v>112</v>
      </c>
      <c r="J1646">
        <v>12</v>
      </c>
      <c r="K1646">
        <v>4500</v>
      </c>
      <c r="L1646" t="s">
        <v>3288</v>
      </c>
      <c r="M1646"/>
      <c r="N1646" s="12" t="str">
        <f>IFERROR(VLOOKUP(C1646,NOVOS!$C:$C,1,0),"OK")</f>
        <v>OK</v>
      </c>
    </row>
    <row r="1647" spans="1:14" hidden="1" x14ac:dyDescent="0.25">
      <c r="A1647" t="s">
        <v>118</v>
      </c>
      <c r="B1647">
        <v>202203</v>
      </c>
      <c r="C1647" t="s">
        <v>1160</v>
      </c>
      <c r="D1647" t="s">
        <v>3763</v>
      </c>
      <c r="E1647" t="s">
        <v>118</v>
      </c>
      <c r="F1647" t="s">
        <v>118</v>
      </c>
      <c r="G1647" t="s">
        <v>112</v>
      </c>
      <c r="J1647">
        <v>12</v>
      </c>
      <c r="K1647">
        <v>4500</v>
      </c>
      <c r="L1647" t="s">
        <v>3288</v>
      </c>
      <c r="M1647"/>
      <c r="N1647" s="12" t="str">
        <f>IFERROR(VLOOKUP(C1647,NOVOS!$C:$C,1,0),"OK")</f>
        <v>OK</v>
      </c>
    </row>
    <row r="1648" spans="1:14" hidden="1" x14ac:dyDescent="0.25">
      <c r="A1648" t="s">
        <v>118</v>
      </c>
      <c r="B1648">
        <v>202204</v>
      </c>
      <c r="C1648" t="s">
        <v>1160</v>
      </c>
      <c r="D1648" t="s">
        <v>3763</v>
      </c>
      <c r="E1648" t="s">
        <v>118</v>
      </c>
      <c r="F1648" t="s">
        <v>118</v>
      </c>
      <c r="G1648" t="s">
        <v>112</v>
      </c>
      <c r="J1648">
        <v>12</v>
      </c>
      <c r="K1648">
        <v>4500</v>
      </c>
      <c r="L1648" t="s">
        <v>3288</v>
      </c>
      <c r="M1648"/>
      <c r="N1648" s="12" t="str">
        <f>IFERROR(VLOOKUP(C1648,NOVOS!$C:$C,1,0),"OK")</f>
        <v>OK</v>
      </c>
    </row>
    <row r="1649" spans="1:14" hidden="1" x14ac:dyDescent="0.25">
      <c r="A1649" t="s">
        <v>118</v>
      </c>
      <c r="B1649">
        <v>202206</v>
      </c>
      <c r="C1649" t="s">
        <v>1160</v>
      </c>
      <c r="D1649" t="s">
        <v>3763</v>
      </c>
      <c r="E1649" t="s">
        <v>118</v>
      </c>
      <c r="F1649" t="s">
        <v>118</v>
      </c>
      <c r="G1649" t="s">
        <v>112</v>
      </c>
      <c r="J1649">
        <v>12</v>
      </c>
      <c r="K1649">
        <v>4500</v>
      </c>
      <c r="L1649" t="s">
        <v>3288</v>
      </c>
      <c r="M1649"/>
      <c r="N1649" s="12" t="str">
        <f>IFERROR(VLOOKUP(C1649,NOVOS!$C:$C,1,0),"OK")</f>
        <v>OK</v>
      </c>
    </row>
    <row r="1650" spans="1:14" hidden="1" x14ac:dyDescent="0.25">
      <c r="A1650" t="s">
        <v>118</v>
      </c>
      <c r="B1650">
        <v>202205</v>
      </c>
      <c r="C1650" t="s">
        <v>1160</v>
      </c>
      <c r="D1650" t="s">
        <v>3763</v>
      </c>
      <c r="E1650" t="s">
        <v>118</v>
      </c>
      <c r="F1650" t="s">
        <v>118</v>
      </c>
      <c r="G1650" t="s">
        <v>112</v>
      </c>
      <c r="J1650">
        <v>12</v>
      </c>
      <c r="K1650">
        <v>4500</v>
      </c>
      <c r="L1650" t="s">
        <v>3288</v>
      </c>
      <c r="M1650"/>
      <c r="N1650" s="12" t="str">
        <f>IFERROR(VLOOKUP(C1650,NOVOS!$C:$C,1,0),"OK")</f>
        <v>OK</v>
      </c>
    </row>
    <row r="1651" spans="1:14" hidden="1" x14ac:dyDescent="0.25">
      <c r="A1651" t="s">
        <v>118</v>
      </c>
      <c r="B1651">
        <v>202207</v>
      </c>
      <c r="C1651" t="s">
        <v>1160</v>
      </c>
      <c r="D1651" t="s">
        <v>3763</v>
      </c>
      <c r="E1651" t="s">
        <v>118</v>
      </c>
      <c r="F1651" t="s">
        <v>118</v>
      </c>
      <c r="G1651" t="s">
        <v>112</v>
      </c>
      <c r="J1651">
        <v>12</v>
      </c>
      <c r="K1651">
        <v>4500</v>
      </c>
      <c r="L1651" t="s">
        <v>3288</v>
      </c>
      <c r="M1651"/>
      <c r="N1651" s="12" t="str">
        <f>IFERROR(VLOOKUP(C1651,NOVOS!$C:$C,1,0),"OK")</f>
        <v>OK</v>
      </c>
    </row>
    <row r="1652" spans="1:14" hidden="1" x14ac:dyDescent="0.25">
      <c r="A1652" t="s">
        <v>118</v>
      </c>
      <c r="B1652">
        <v>202209</v>
      </c>
      <c r="C1652" t="s">
        <v>1160</v>
      </c>
      <c r="D1652" t="s">
        <v>3763</v>
      </c>
      <c r="E1652" t="s">
        <v>118</v>
      </c>
      <c r="F1652" t="s">
        <v>118</v>
      </c>
      <c r="G1652" t="s">
        <v>112</v>
      </c>
      <c r="J1652">
        <v>12</v>
      </c>
      <c r="K1652">
        <v>4500</v>
      </c>
      <c r="L1652" t="s">
        <v>3288</v>
      </c>
      <c r="M1652"/>
      <c r="N1652" s="12" t="str">
        <f>IFERROR(VLOOKUP(C1652,NOVOS!$C:$C,1,0),"OK")</f>
        <v>OK</v>
      </c>
    </row>
    <row r="1653" spans="1:14" hidden="1" x14ac:dyDescent="0.25">
      <c r="A1653" t="s">
        <v>118</v>
      </c>
      <c r="B1653">
        <v>202208</v>
      </c>
      <c r="C1653" t="s">
        <v>1160</v>
      </c>
      <c r="D1653" t="s">
        <v>3763</v>
      </c>
      <c r="E1653" t="s">
        <v>118</v>
      </c>
      <c r="F1653" t="s">
        <v>118</v>
      </c>
      <c r="G1653" t="s">
        <v>112</v>
      </c>
      <c r="J1653">
        <v>12</v>
      </c>
      <c r="K1653">
        <v>4500</v>
      </c>
      <c r="L1653" t="s">
        <v>3288</v>
      </c>
      <c r="M1653"/>
      <c r="N1653" s="12" t="str">
        <f>IFERROR(VLOOKUP(C1653,NOVOS!$C:$C,1,0),"OK")</f>
        <v>OK</v>
      </c>
    </row>
    <row r="1654" spans="1:14" hidden="1" x14ac:dyDescent="0.25">
      <c r="A1654" t="s">
        <v>118</v>
      </c>
      <c r="B1654">
        <v>202210</v>
      </c>
      <c r="C1654" t="s">
        <v>1160</v>
      </c>
      <c r="D1654" t="s">
        <v>3763</v>
      </c>
      <c r="E1654" t="s">
        <v>118</v>
      </c>
      <c r="F1654" t="s">
        <v>118</v>
      </c>
      <c r="G1654" t="s">
        <v>112</v>
      </c>
      <c r="J1654">
        <v>12</v>
      </c>
      <c r="K1654">
        <v>4500</v>
      </c>
      <c r="L1654" t="s">
        <v>3288</v>
      </c>
      <c r="M1654"/>
      <c r="N1654" s="12" t="str">
        <f>IFERROR(VLOOKUP(C1654,NOVOS!$C:$C,1,0),"OK")</f>
        <v>OK</v>
      </c>
    </row>
    <row r="1655" spans="1:14" hidden="1" x14ac:dyDescent="0.25">
      <c r="A1655" t="s">
        <v>118</v>
      </c>
      <c r="B1655">
        <v>202211</v>
      </c>
      <c r="C1655" t="s">
        <v>1160</v>
      </c>
      <c r="D1655" t="s">
        <v>3763</v>
      </c>
      <c r="E1655" t="s">
        <v>118</v>
      </c>
      <c r="F1655" t="s">
        <v>118</v>
      </c>
      <c r="G1655" t="s">
        <v>112</v>
      </c>
      <c r="J1655">
        <v>12</v>
      </c>
      <c r="K1655">
        <v>4500</v>
      </c>
      <c r="L1655" t="s">
        <v>3288</v>
      </c>
      <c r="M1655"/>
      <c r="N1655" s="12" t="str">
        <f>IFERROR(VLOOKUP(C1655,NOVOS!$C:$C,1,0),"OK")</f>
        <v>OK</v>
      </c>
    </row>
    <row r="1656" spans="1:14" hidden="1" x14ac:dyDescent="0.25">
      <c r="A1656" t="s">
        <v>118</v>
      </c>
      <c r="B1656">
        <v>202212</v>
      </c>
      <c r="C1656" t="s">
        <v>1160</v>
      </c>
      <c r="D1656" t="s">
        <v>3763</v>
      </c>
      <c r="E1656" t="s">
        <v>118</v>
      </c>
      <c r="F1656" t="s">
        <v>118</v>
      </c>
      <c r="G1656" t="s">
        <v>112</v>
      </c>
      <c r="J1656">
        <v>12</v>
      </c>
      <c r="K1656">
        <v>4500</v>
      </c>
      <c r="L1656" t="s">
        <v>3288</v>
      </c>
      <c r="M1656"/>
      <c r="N1656" s="12" t="str">
        <f>IFERROR(VLOOKUP(C1656,NOVOS!$C:$C,1,0),"OK")</f>
        <v>OK</v>
      </c>
    </row>
    <row r="1657" spans="1:14" hidden="1" x14ac:dyDescent="0.25">
      <c r="A1657" t="s">
        <v>118</v>
      </c>
      <c r="B1657">
        <v>202301</v>
      </c>
      <c r="C1657" t="s">
        <v>1160</v>
      </c>
      <c r="D1657" t="s">
        <v>3763</v>
      </c>
      <c r="E1657" t="s">
        <v>118</v>
      </c>
      <c r="F1657" t="s">
        <v>118</v>
      </c>
      <c r="G1657" t="s">
        <v>112</v>
      </c>
      <c r="H1657" t="s">
        <v>4745</v>
      </c>
      <c r="J1657">
        <v>12</v>
      </c>
      <c r="K1657">
        <v>4500</v>
      </c>
      <c r="L1657" t="s">
        <v>3288</v>
      </c>
      <c r="M1657"/>
      <c r="N1657" s="12" t="str">
        <f>IFERROR(VLOOKUP(C1657,NOVOS!$C:$C,1,0),"OK")</f>
        <v>OK</v>
      </c>
    </row>
    <row r="1658" spans="1:14" hidden="1" x14ac:dyDescent="0.25">
      <c r="A1658" t="s">
        <v>118</v>
      </c>
      <c r="B1658">
        <v>202302</v>
      </c>
      <c r="C1658" t="s">
        <v>1160</v>
      </c>
      <c r="D1658" t="s">
        <v>3763</v>
      </c>
      <c r="E1658" t="s">
        <v>118</v>
      </c>
      <c r="F1658" t="s">
        <v>118</v>
      </c>
      <c r="G1658" t="s">
        <v>112</v>
      </c>
      <c r="H1658" t="s">
        <v>4745</v>
      </c>
      <c r="J1658">
        <v>12</v>
      </c>
      <c r="K1658">
        <v>4500</v>
      </c>
      <c r="L1658" t="s">
        <v>3288</v>
      </c>
      <c r="M1658"/>
      <c r="N1658" s="12" t="str">
        <f>IFERROR(VLOOKUP(C1658,NOVOS!$C:$C,1,0),"OK")</f>
        <v>OK</v>
      </c>
    </row>
    <row r="1659" spans="1:14" hidden="1" x14ac:dyDescent="0.25">
      <c r="A1659" t="s">
        <v>118</v>
      </c>
      <c r="B1659">
        <v>202303</v>
      </c>
      <c r="C1659" t="s">
        <v>1160</v>
      </c>
      <c r="D1659" t="s">
        <v>3763</v>
      </c>
      <c r="E1659" t="s">
        <v>118</v>
      </c>
      <c r="F1659" t="s">
        <v>118</v>
      </c>
      <c r="G1659" t="s">
        <v>112</v>
      </c>
      <c r="H1659" t="s">
        <v>4745</v>
      </c>
      <c r="J1659">
        <v>12</v>
      </c>
      <c r="K1659">
        <v>4500</v>
      </c>
      <c r="L1659" t="s">
        <v>3288</v>
      </c>
      <c r="M1659"/>
      <c r="N1659" s="12" t="str">
        <f>IFERROR(VLOOKUP(C1659,NOVOS!$C:$C,1,0),"OK")</f>
        <v>OK</v>
      </c>
    </row>
    <row r="1660" spans="1:14" hidden="1" x14ac:dyDescent="0.25">
      <c r="A1660" t="s">
        <v>118</v>
      </c>
      <c r="B1660">
        <v>202304</v>
      </c>
      <c r="C1660" t="s">
        <v>1160</v>
      </c>
      <c r="D1660" t="s">
        <v>3763</v>
      </c>
      <c r="E1660" t="s">
        <v>118</v>
      </c>
      <c r="F1660" t="s">
        <v>118</v>
      </c>
      <c r="G1660" t="s">
        <v>112</v>
      </c>
      <c r="H1660" t="s">
        <v>4745</v>
      </c>
      <c r="J1660">
        <v>12</v>
      </c>
      <c r="K1660">
        <v>4500</v>
      </c>
      <c r="L1660" t="s">
        <v>3288</v>
      </c>
      <c r="M1660"/>
      <c r="N1660" s="12" t="str">
        <f>IFERROR(VLOOKUP(C1660,NOVOS!$C:$C,1,0),"OK")</f>
        <v>OK</v>
      </c>
    </row>
    <row r="1661" spans="1:14" hidden="1" x14ac:dyDescent="0.25">
      <c r="A1661" t="s">
        <v>118</v>
      </c>
      <c r="B1661">
        <v>202305</v>
      </c>
      <c r="C1661" t="s">
        <v>1160</v>
      </c>
      <c r="D1661" t="s">
        <v>3763</v>
      </c>
      <c r="E1661" t="s">
        <v>118</v>
      </c>
      <c r="F1661" t="s">
        <v>118</v>
      </c>
      <c r="G1661" t="s">
        <v>112</v>
      </c>
      <c r="H1661" t="s">
        <v>4745</v>
      </c>
      <c r="J1661">
        <v>12</v>
      </c>
      <c r="K1661">
        <v>4500</v>
      </c>
      <c r="L1661" t="s">
        <v>3288</v>
      </c>
      <c r="M1661"/>
      <c r="N1661" s="12" t="str">
        <f>IFERROR(VLOOKUP(C1661,NOVOS!$C:$C,1,0),"OK")</f>
        <v>OK</v>
      </c>
    </row>
    <row r="1662" spans="1:14" hidden="1" x14ac:dyDescent="0.25">
      <c r="A1662" t="s">
        <v>118</v>
      </c>
      <c r="B1662">
        <v>202306</v>
      </c>
      <c r="C1662" t="s">
        <v>1160</v>
      </c>
      <c r="D1662" t="s">
        <v>3763</v>
      </c>
      <c r="E1662" t="s">
        <v>118</v>
      </c>
      <c r="F1662" t="s">
        <v>118</v>
      </c>
      <c r="G1662" t="s">
        <v>112</v>
      </c>
      <c r="H1662" t="s">
        <v>4745</v>
      </c>
      <c r="J1662">
        <v>12</v>
      </c>
      <c r="K1662">
        <v>4500</v>
      </c>
      <c r="L1662" t="s">
        <v>3288</v>
      </c>
      <c r="M1662"/>
      <c r="N1662" s="12" t="str">
        <f>IFERROR(VLOOKUP(C1662,NOVOS!$C:$C,1,0),"OK")</f>
        <v>OK</v>
      </c>
    </row>
    <row r="1663" spans="1:14" hidden="1" x14ac:dyDescent="0.25">
      <c r="A1663" t="s">
        <v>118</v>
      </c>
      <c r="B1663">
        <v>202307</v>
      </c>
      <c r="C1663" t="s">
        <v>1160</v>
      </c>
      <c r="D1663" t="s">
        <v>3763</v>
      </c>
      <c r="E1663" t="s">
        <v>118</v>
      </c>
      <c r="F1663" t="s">
        <v>118</v>
      </c>
      <c r="G1663" t="s">
        <v>112</v>
      </c>
      <c r="H1663" t="s">
        <v>4745</v>
      </c>
      <c r="J1663">
        <v>12</v>
      </c>
      <c r="K1663">
        <v>4500</v>
      </c>
      <c r="L1663" t="s">
        <v>3288</v>
      </c>
      <c r="M1663"/>
      <c r="N1663" s="12" t="str">
        <f>IFERROR(VLOOKUP(C1663,NOVOS!$C:$C,1,0),"OK")</f>
        <v>OK</v>
      </c>
    </row>
    <row r="1664" spans="1:14" hidden="1" x14ac:dyDescent="0.25">
      <c r="A1664" t="s">
        <v>118</v>
      </c>
      <c r="B1664">
        <v>202308</v>
      </c>
      <c r="C1664" t="s">
        <v>1160</v>
      </c>
      <c r="D1664" t="s">
        <v>3763</v>
      </c>
      <c r="E1664" t="s">
        <v>118</v>
      </c>
      <c r="F1664" t="s">
        <v>118</v>
      </c>
      <c r="G1664" t="s">
        <v>112</v>
      </c>
      <c r="H1664" t="s">
        <v>4745</v>
      </c>
      <c r="J1664">
        <v>12</v>
      </c>
      <c r="K1664">
        <v>4500</v>
      </c>
      <c r="L1664" t="s">
        <v>3288</v>
      </c>
      <c r="M1664"/>
      <c r="N1664" s="12" t="str">
        <f>IFERROR(VLOOKUP(C1664,NOVOS!$C:$C,1,0),"OK")</f>
        <v>OK</v>
      </c>
    </row>
    <row r="1665" spans="1:14" hidden="1" x14ac:dyDescent="0.25">
      <c r="A1665" t="s">
        <v>2873</v>
      </c>
      <c r="B1665">
        <v>202104</v>
      </c>
      <c r="C1665" t="s">
        <v>2892</v>
      </c>
      <c r="D1665" t="s">
        <v>2895</v>
      </c>
      <c r="E1665" t="s">
        <v>2891</v>
      </c>
      <c r="F1665" t="s">
        <v>2891</v>
      </c>
      <c r="G1665" t="s">
        <v>270</v>
      </c>
      <c r="J1665">
        <v>10</v>
      </c>
      <c r="K1665">
        <v>3500</v>
      </c>
      <c r="L1665" t="s">
        <v>3163</v>
      </c>
      <c r="M1665" s="45" t="s">
        <v>2960</v>
      </c>
      <c r="N1665" s="12" t="str">
        <f>IFERROR(VLOOKUP(C1665,NOVOS!$C:$C,1,0),"OK")</f>
        <v>OK</v>
      </c>
    </row>
    <row r="1666" spans="1:14" hidden="1" x14ac:dyDescent="0.25">
      <c r="A1666" t="s">
        <v>2873</v>
      </c>
      <c r="B1666">
        <v>202105</v>
      </c>
      <c r="C1666" t="s">
        <v>2892</v>
      </c>
      <c r="D1666" t="s">
        <v>2895</v>
      </c>
      <c r="E1666" t="s">
        <v>2891</v>
      </c>
      <c r="F1666" t="s">
        <v>2891</v>
      </c>
      <c r="G1666" t="s">
        <v>270</v>
      </c>
      <c r="J1666">
        <v>10</v>
      </c>
      <c r="K1666">
        <v>3500</v>
      </c>
      <c r="L1666" t="s">
        <v>3163</v>
      </c>
      <c r="M1666" s="45" t="s">
        <v>2960</v>
      </c>
      <c r="N1666" s="12" t="str">
        <f>IFERROR(VLOOKUP(C1666,NOVOS!$C:$C,1,0),"OK")</f>
        <v>OK</v>
      </c>
    </row>
    <row r="1667" spans="1:14" hidden="1" x14ac:dyDescent="0.25">
      <c r="A1667" t="s">
        <v>2873</v>
      </c>
      <c r="B1667">
        <v>202106</v>
      </c>
      <c r="C1667" t="s">
        <v>2892</v>
      </c>
      <c r="D1667" t="s">
        <v>2895</v>
      </c>
      <c r="E1667" t="s">
        <v>2891</v>
      </c>
      <c r="F1667" t="s">
        <v>2891</v>
      </c>
      <c r="G1667" t="s">
        <v>270</v>
      </c>
      <c r="J1667">
        <v>10</v>
      </c>
      <c r="K1667">
        <v>3500</v>
      </c>
      <c r="L1667" t="s">
        <v>3163</v>
      </c>
      <c r="M1667" s="45" t="s">
        <v>2960</v>
      </c>
      <c r="N1667" s="12" t="str">
        <f>IFERROR(VLOOKUP(C1667,NOVOS!$C:$C,1,0),"OK")</f>
        <v>OK</v>
      </c>
    </row>
    <row r="1668" spans="1:14" hidden="1" x14ac:dyDescent="0.25">
      <c r="A1668" t="s">
        <v>2873</v>
      </c>
      <c r="B1668">
        <v>202107</v>
      </c>
      <c r="C1668" t="s">
        <v>2892</v>
      </c>
      <c r="D1668" t="s">
        <v>2895</v>
      </c>
      <c r="E1668" t="s">
        <v>2891</v>
      </c>
      <c r="F1668" t="s">
        <v>2891</v>
      </c>
      <c r="G1668" t="s">
        <v>270</v>
      </c>
      <c r="J1668">
        <v>10</v>
      </c>
      <c r="K1668">
        <v>3500</v>
      </c>
      <c r="L1668" t="s">
        <v>3163</v>
      </c>
      <c r="M1668" s="45" t="s">
        <v>2960</v>
      </c>
      <c r="N1668" s="12" t="str">
        <f>IFERROR(VLOOKUP(C1668,NOVOS!$C:$C,1,0),"OK")</f>
        <v>OK</v>
      </c>
    </row>
    <row r="1669" spans="1:14" hidden="1" x14ac:dyDescent="0.25">
      <c r="A1669" t="s">
        <v>2873</v>
      </c>
      <c r="B1669">
        <v>202108</v>
      </c>
      <c r="C1669" t="s">
        <v>2892</v>
      </c>
      <c r="D1669" t="s">
        <v>2895</v>
      </c>
      <c r="E1669" t="s">
        <v>2891</v>
      </c>
      <c r="F1669" t="s">
        <v>2891</v>
      </c>
      <c r="G1669" t="s">
        <v>270</v>
      </c>
      <c r="J1669">
        <v>10</v>
      </c>
      <c r="K1669">
        <v>3500</v>
      </c>
      <c r="L1669" t="s">
        <v>3163</v>
      </c>
      <c r="M1669" s="45" t="s">
        <v>2960</v>
      </c>
      <c r="N1669" s="12" t="str">
        <f>IFERROR(VLOOKUP(C1669,NOVOS!$C:$C,1,0),"OK")</f>
        <v>OK</v>
      </c>
    </row>
    <row r="1670" spans="1:14" hidden="1" x14ac:dyDescent="0.25">
      <c r="A1670" t="s">
        <v>2873</v>
      </c>
      <c r="B1670">
        <v>202109</v>
      </c>
      <c r="C1670" t="s">
        <v>2892</v>
      </c>
      <c r="D1670" t="s">
        <v>2895</v>
      </c>
      <c r="E1670" t="s">
        <v>2891</v>
      </c>
      <c r="F1670" t="s">
        <v>2891</v>
      </c>
      <c r="G1670" t="s">
        <v>270</v>
      </c>
      <c r="J1670">
        <v>10</v>
      </c>
      <c r="K1670">
        <v>3500</v>
      </c>
      <c r="L1670" t="s">
        <v>3163</v>
      </c>
      <c r="M1670" s="45" t="s">
        <v>2960</v>
      </c>
      <c r="N1670" s="12" t="str">
        <f>IFERROR(VLOOKUP(C1670,NOVOS!$C:$C,1,0),"OK")</f>
        <v>OK</v>
      </c>
    </row>
    <row r="1671" spans="1:14" hidden="1" x14ac:dyDescent="0.25">
      <c r="A1671" t="s">
        <v>2873</v>
      </c>
      <c r="B1671">
        <v>202110</v>
      </c>
      <c r="C1671" t="s">
        <v>2892</v>
      </c>
      <c r="D1671" t="s">
        <v>2895</v>
      </c>
      <c r="E1671" t="s">
        <v>2891</v>
      </c>
      <c r="F1671" t="s">
        <v>2891</v>
      </c>
      <c r="G1671" t="s">
        <v>270</v>
      </c>
      <c r="J1671">
        <v>10</v>
      </c>
      <c r="K1671">
        <v>3500</v>
      </c>
      <c r="L1671" t="s">
        <v>3163</v>
      </c>
      <c r="M1671" s="45" t="s">
        <v>2960</v>
      </c>
      <c r="N1671" s="12" t="str">
        <f>IFERROR(VLOOKUP(C1671,NOVOS!$C:$C,1,0),"OK")</f>
        <v>OK</v>
      </c>
    </row>
    <row r="1672" spans="1:14" hidden="1" x14ac:dyDescent="0.25">
      <c r="A1672" t="s">
        <v>2873</v>
      </c>
      <c r="B1672">
        <v>202305</v>
      </c>
      <c r="C1672" t="s">
        <v>4716</v>
      </c>
      <c r="D1672" s="249" t="s">
        <v>4837</v>
      </c>
      <c r="E1672" s="11" t="s">
        <v>3630</v>
      </c>
      <c r="F1672" s="11" t="s">
        <v>3630</v>
      </c>
      <c r="G1672" t="s">
        <v>270</v>
      </c>
      <c r="J1672">
        <v>10</v>
      </c>
      <c r="K1672">
        <v>3500</v>
      </c>
      <c r="L1672" t="s">
        <v>4732</v>
      </c>
      <c r="N1672" s="12" t="str">
        <f>IFERROR(VLOOKUP(C1672,NOVOS!$C:$C,1,0),"OK")</f>
        <v>FAUGUSTOCO</v>
      </c>
    </row>
    <row r="1673" spans="1:14" hidden="1" x14ac:dyDescent="0.25">
      <c r="A1673" t="s">
        <v>2873</v>
      </c>
      <c r="B1673">
        <v>202306</v>
      </c>
      <c r="C1673" t="s">
        <v>4716</v>
      </c>
      <c r="D1673" s="249" t="s">
        <v>4837</v>
      </c>
      <c r="E1673" s="11" t="s">
        <v>3630</v>
      </c>
      <c r="F1673" s="11" t="s">
        <v>3630</v>
      </c>
      <c r="G1673" t="s">
        <v>270</v>
      </c>
      <c r="J1673">
        <v>10</v>
      </c>
      <c r="K1673">
        <v>3500</v>
      </c>
      <c r="L1673" t="s">
        <v>4732</v>
      </c>
      <c r="N1673" s="12" t="str">
        <f>IFERROR(VLOOKUP(C1673,NOVOS!$C:$C,1,0),"OK")</f>
        <v>FAUGUSTOCO</v>
      </c>
    </row>
    <row r="1674" spans="1:14" hidden="1" x14ac:dyDescent="0.25">
      <c r="A1674" t="s">
        <v>2873</v>
      </c>
      <c r="B1674">
        <v>202307</v>
      </c>
      <c r="C1674" t="s">
        <v>4716</v>
      </c>
      <c r="D1674" s="249" t="s">
        <v>4837</v>
      </c>
      <c r="E1674" s="11" t="s">
        <v>3630</v>
      </c>
      <c r="F1674" s="11" t="s">
        <v>3630</v>
      </c>
      <c r="G1674" t="s">
        <v>270</v>
      </c>
      <c r="J1674">
        <v>10</v>
      </c>
      <c r="K1674">
        <v>3500</v>
      </c>
      <c r="L1674" t="s">
        <v>4732</v>
      </c>
      <c r="N1674" s="12" t="str">
        <f>IFERROR(VLOOKUP(C1674,NOVOS!$C:$C,1,0),"OK")</f>
        <v>FAUGUSTOCO</v>
      </c>
    </row>
    <row r="1675" spans="1:14" hidden="1" x14ac:dyDescent="0.25">
      <c r="A1675" t="s">
        <v>2873</v>
      </c>
      <c r="B1675">
        <v>202308</v>
      </c>
      <c r="C1675" t="s">
        <v>4716</v>
      </c>
      <c r="D1675" s="249" t="s">
        <v>4837</v>
      </c>
      <c r="E1675" s="11" t="s">
        <v>3630</v>
      </c>
      <c r="F1675" s="11" t="s">
        <v>3630</v>
      </c>
      <c r="G1675" t="s">
        <v>270</v>
      </c>
      <c r="J1675">
        <v>10</v>
      </c>
      <c r="K1675">
        <v>3500</v>
      </c>
      <c r="L1675" t="s">
        <v>4732</v>
      </c>
      <c r="N1675" s="12" t="str">
        <f>IFERROR(VLOOKUP(C1675,NOVOS!$C:$C,1,0),"OK")</f>
        <v>FAUGUSTOCO</v>
      </c>
    </row>
    <row r="1676" spans="1:14" hidden="1" x14ac:dyDescent="0.25">
      <c r="A1676" t="s">
        <v>2873</v>
      </c>
      <c r="B1676">
        <v>202309</v>
      </c>
      <c r="C1676" t="s">
        <v>4716</v>
      </c>
      <c r="D1676" t="s">
        <v>4837</v>
      </c>
      <c r="E1676" s="11" t="s">
        <v>3630</v>
      </c>
      <c r="F1676" s="11" t="s">
        <v>3630</v>
      </c>
      <c r="G1676" t="s">
        <v>270</v>
      </c>
      <c r="J1676">
        <v>10</v>
      </c>
      <c r="K1676">
        <v>3500</v>
      </c>
      <c r="L1676" t="s">
        <v>4732</v>
      </c>
      <c r="N1676" s="12" t="str">
        <f>IFERROR(VLOOKUP(C1676,NOVOS!$C:$C,1,0),"OK")</f>
        <v>FAUGUSTOCO</v>
      </c>
    </row>
    <row r="1677" spans="1:14" hidden="1" x14ac:dyDescent="0.25">
      <c r="A1677" t="s">
        <v>2873</v>
      </c>
      <c r="B1677">
        <v>202310</v>
      </c>
      <c r="C1677" s="11" t="s">
        <v>4913</v>
      </c>
      <c r="D1677" s="11" t="s">
        <v>4901</v>
      </c>
      <c r="E1677" t="s">
        <v>2891</v>
      </c>
      <c r="F1677" t="s">
        <v>2891</v>
      </c>
      <c r="G1677" t="s">
        <v>270</v>
      </c>
      <c r="J1677">
        <v>10</v>
      </c>
      <c r="K1677">
        <v>3500</v>
      </c>
      <c r="M1677" s="45"/>
      <c r="N1677" s="12" t="str">
        <f>IFERROR(VLOOKUP(C1677,NOVOS!$C:$C,1,0),"OK")</f>
        <v>DIEGO_SP</v>
      </c>
    </row>
    <row r="1678" spans="1:14" hidden="1" x14ac:dyDescent="0.25">
      <c r="A1678" t="s">
        <v>2873</v>
      </c>
      <c r="B1678">
        <v>202310</v>
      </c>
      <c r="C1678" t="s">
        <v>4716</v>
      </c>
      <c r="D1678" t="s">
        <v>4837</v>
      </c>
      <c r="E1678" s="11" t="s">
        <v>3630</v>
      </c>
      <c r="F1678" s="11" t="s">
        <v>3630</v>
      </c>
      <c r="G1678" t="s">
        <v>270</v>
      </c>
      <c r="J1678">
        <v>10</v>
      </c>
      <c r="K1678">
        <v>3500</v>
      </c>
      <c r="L1678" t="s">
        <v>4732</v>
      </c>
      <c r="N1678" s="12" t="str">
        <f>IFERROR(VLOOKUP(C1678,NOVOS!$C:$C,1,0),"OK")</f>
        <v>FAUGUSTOCO</v>
      </c>
    </row>
    <row r="1679" spans="1:14" hidden="1" x14ac:dyDescent="0.25">
      <c r="A1679" t="s">
        <v>2873</v>
      </c>
      <c r="B1679">
        <v>202312</v>
      </c>
      <c r="C1679" s="11" t="s">
        <v>5055</v>
      </c>
      <c r="D1679" s="11" t="s">
        <v>5054</v>
      </c>
      <c r="E1679" t="s">
        <v>4374</v>
      </c>
      <c r="F1679" t="s">
        <v>4374</v>
      </c>
      <c r="G1679" t="s">
        <v>140</v>
      </c>
      <c r="J1679">
        <v>10</v>
      </c>
      <c r="K1679">
        <v>3500</v>
      </c>
      <c r="M1679" s="45"/>
      <c r="N1679" s="12" t="str">
        <f>IFERROR(VLOOKUP(C1679,NOVOS!$C:$C,1,0),"OK")</f>
        <v>OK</v>
      </c>
    </row>
    <row r="1680" spans="1:14" x14ac:dyDescent="0.25">
      <c r="A1680" t="s">
        <v>2873</v>
      </c>
      <c r="B1680">
        <v>202403</v>
      </c>
      <c r="C1680" t="s">
        <v>5324</v>
      </c>
      <c r="D1680" t="s">
        <v>5369</v>
      </c>
      <c r="E1680" s="11" t="s">
        <v>3630</v>
      </c>
      <c r="F1680" s="11" t="s">
        <v>3630</v>
      </c>
      <c r="G1680" t="s">
        <v>270</v>
      </c>
      <c r="J1680">
        <v>10</v>
      </c>
      <c r="K1680">
        <v>3500</v>
      </c>
      <c r="N1680" s="12" t="str">
        <f>IFERROR(VLOOKUP(C1680,NOVOS!$C:$C,1,0),"OK")</f>
        <v>OK</v>
      </c>
    </row>
    <row r="1681" spans="1:14" hidden="1" x14ac:dyDescent="0.25">
      <c r="A1681" t="s">
        <v>2873</v>
      </c>
      <c r="B1681">
        <v>202205</v>
      </c>
      <c r="C1681" s="11" t="s">
        <v>3994</v>
      </c>
      <c r="D1681" s="11" t="s">
        <v>3995</v>
      </c>
      <c r="E1681" s="11" t="s">
        <v>2976</v>
      </c>
      <c r="F1681" s="11" t="s">
        <v>2976</v>
      </c>
      <c r="G1681" t="s">
        <v>270</v>
      </c>
      <c r="J1681">
        <v>10</v>
      </c>
      <c r="K1681">
        <v>3500</v>
      </c>
      <c r="N1681" s="12" t="str">
        <f>IFERROR(VLOOKUP(C1681,NOVOS!$C:$C,1,0),"OK")</f>
        <v>OK</v>
      </c>
    </row>
    <row r="1682" spans="1:14" hidden="1" x14ac:dyDescent="0.25">
      <c r="A1682" t="s">
        <v>2873</v>
      </c>
      <c r="B1682">
        <v>202206</v>
      </c>
      <c r="C1682" s="11" t="s">
        <v>3994</v>
      </c>
      <c r="D1682" s="11" t="s">
        <v>3995</v>
      </c>
      <c r="E1682" s="11" t="s">
        <v>2976</v>
      </c>
      <c r="F1682" s="11" t="s">
        <v>2976</v>
      </c>
      <c r="G1682" t="s">
        <v>270</v>
      </c>
      <c r="J1682">
        <v>10</v>
      </c>
      <c r="K1682">
        <v>3500</v>
      </c>
      <c r="N1682" s="12" t="str">
        <f>IFERROR(VLOOKUP(C1682,NOVOS!$C:$C,1,0),"OK")</f>
        <v>OK</v>
      </c>
    </row>
    <row r="1683" spans="1:14" hidden="1" x14ac:dyDescent="0.25">
      <c r="A1683" t="s">
        <v>2873</v>
      </c>
      <c r="B1683">
        <v>202207</v>
      </c>
      <c r="C1683" s="11" t="s">
        <v>3994</v>
      </c>
      <c r="D1683" s="11" t="s">
        <v>3995</v>
      </c>
      <c r="E1683" s="11" t="s">
        <v>2976</v>
      </c>
      <c r="F1683" s="11" t="s">
        <v>2976</v>
      </c>
      <c r="G1683" t="s">
        <v>270</v>
      </c>
      <c r="J1683">
        <v>10</v>
      </c>
      <c r="K1683">
        <v>3500</v>
      </c>
      <c r="L1683" t="s">
        <v>4197</v>
      </c>
      <c r="N1683" s="12" t="str">
        <f>IFERROR(VLOOKUP(C1683,NOVOS!$C:$C,1,0),"OK")</f>
        <v>OK</v>
      </c>
    </row>
    <row r="1684" spans="1:14" hidden="1" x14ac:dyDescent="0.25">
      <c r="A1684" t="s">
        <v>2873</v>
      </c>
      <c r="B1684">
        <v>202208</v>
      </c>
      <c r="C1684" s="11" t="s">
        <v>3994</v>
      </c>
      <c r="D1684" s="11" t="s">
        <v>3995</v>
      </c>
      <c r="E1684" s="11" t="s">
        <v>2976</v>
      </c>
      <c r="F1684" s="11" t="s">
        <v>2976</v>
      </c>
      <c r="G1684" t="s">
        <v>270</v>
      </c>
      <c r="J1684">
        <v>10</v>
      </c>
      <c r="K1684">
        <v>3500</v>
      </c>
      <c r="L1684" t="s">
        <v>4197</v>
      </c>
      <c r="N1684" s="12" t="str">
        <f>IFERROR(VLOOKUP(C1684,NOVOS!$C:$C,1,0),"OK")</f>
        <v>OK</v>
      </c>
    </row>
    <row r="1685" spans="1:14" hidden="1" x14ac:dyDescent="0.25">
      <c r="A1685" t="s">
        <v>2873</v>
      </c>
      <c r="B1685">
        <v>202209</v>
      </c>
      <c r="C1685" s="11" t="s">
        <v>3994</v>
      </c>
      <c r="D1685" s="11" t="s">
        <v>3995</v>
      </c>
      <c r="E1685" s="11" t="s">
        <v>2976</v>
      </c>
      <c r="F1685" s="11" t="s">
        <v>2976</v>
      </c>
      <c r="G1685" t="s">
        <v>270</v>
      </c>
      <c r="J1685">
        <v>10</v>
      </c>
      <c r="K1685">
        <v>3500</v>
      </c>
      <c r="L1685" t="s">
        <v>4197</v>
      </c>
      <c r="N1685" s="12" t="str">
        <f>IFERROR(VLOOKUP(C1685,NOVOS!$C:$C,1,0),"OK")</f>
        <v>OK</v>
      </c>
    </row>
    <row r="1686" spans="1:14" hidden="1" x14ac:dyDescent="0.25">
      <c r="A1686" t="s">
        <v>2873</v>
      </c>
      <c r="B1686">
        <v>202210</v>
      </c>
      <c r="C1686" s="11" t="s">
        <v>3994</v>
      </c>
      <c r="D1686" s="11" t="s">
        <v>3995</v>
      </c>
      <c r="E1686" s="11" t="s">
        <v>2976</v>
      </c>
      <c r="F1686" s="11" t="s">
        <v>2976</v>
      </c>
      <c r="G1686" t="s">
        <v>270</v>
      </c>
      <c r="J1686">
        <v>10</v>
      </c>
      <c r="K1686">
        <v>3500</v>
      </c>
      <c r="L1686" t="s">
        <v>4197</v>
      </c>
      <c r="N1686" s="12" t="str">
        <f>IFERROR(VLOOKUP(C1686,NOVOS!$C:$C,1,0),"OK")</f>
        <v>OK</v>
      </c>
    </row>
    <row r="1687" spans="1:14" hidden="1" x14ac:dyDescent="0.25">
      <c r="A1687" t="s">
        <v>2873</v>
      </c>
      <c r="B1687">
        <v>202211</v>
      </c>
      <c r="C1687" s="11" t="s">
        <v>3994</v>
      </c>
      <c r="D1687" s="11" t="s">
        <v>3995</v>
      </c>
      <c r="E1687" s="11" t="s">
        <v>2976</v>
      </c>
      <c r="F1687" s="11" t="s">
        <v>2976</v>
      </c>
      <c r="G1687" t="s">
        <v>270</v>
      </c>
      <c r="J1687">
        <v>10</v>
      </c>
      <c r="K1687">
        <v>3500</v>
      </c>
      <c r="L1687" t="s">
        <v>4197</v>
      </c>
      <c r="N1687" s="12" t="str">
        <f>IFERROR(VLOOKUP(C1687,NOVOS!$C:$C,1,0),"OK")</f>
        <v>OK</v>
      </c>
    </row>
    <row r="1688" spans="1:14" hidden="1" x14ac:dyDescent="0.25">
      <c r="A1688" t="s">
        <v>2873</v>
      </c>
      <c r="B1688">
        <v>202212</v>
      </c>
      <c r="C1688" s="11" t="s">
        <v>3994</v>
      </c>
      <c r="D1688" s="11" t="s">
        <v>3995</v>
      </c>
      <c r="E1688" s="11" t="s">
        <v>2976</v>
      </c>
      <c r="F1688" s="11" t="s">
        <v>2976</v>
      </c>
      <c r="G1688" t="s">
        <v>270</v>
      </c>
      <c r="J1688">
        <v>10</v>
      </c>
      <c r="K1688">
        <v>3500</v>
      </c>
      <c r="L1688" t="s">
        <v>4197</v>
      </c>
      <c r="N1688" s="12" t="str">
        <f>IFERROR(VLOOKUP(C1688,NOVOS!$C:$C,1,0),"OK")</f>
        <v>OK</v>
      </c>
    </row>
    <row r="1689" spans="1:14" hidden="1" x14ac:dyDescent="0.25">
      <c r="A1689" t="s">
        <v>2873</v>
      </c>
      <c r="B1689">
        <v>202301</v>
      </c>
      <c r="C1689" s="11" t="s">
        <v>3994</v>
      </c>
      <c r="D1689" s="11" t="s">
        <v>3995</v>
      </c>
      <c r="E1689" s="11" t="s">
        <v>2976</v>
      </c>
      <c r="F1689" s="11" t="s">
        <v>2976</v>
      </c>
      <c r="G1689" t="s">
        <v>270</v>
      </c>
      <c r="J1689">
        <v>10</v>
      </c>
      <c r="K1689">
        <v>3500</v>
      </c>
      <c r="L1689" t="s">
        <v>4197</v>
      </c>
      <c r="N1689" s="12" t="str">
        <f>IFERROR(VLOOKUP(C1689,NOVOS!$C:$C,1,0),"OK")</f>
        <v>OK</v>
      </c>
    </row>
    <row r="1690" spans="1:14" hidden="1" x14ac:dyDescent="0.25">
      <c r="A1690" t="s">
        <v>1058</v>
      </c>
      <c r="B1690">
        <v>202208</v>
      </c>
      <c r="C1690" t="s">
        <v>4225</v>
      </c>
      <c r="D1690" t="s">
        <v>4226</v>
      </c>
      <c r="E1690" t="s">
        <v>120</v>
      </c>
      <c r="F1690" t="s">
        <v>120</v>
      </c>
      <c r="G1690" t="s">
        <v>270</v>
      </c>
      <c r="H1690" t="s">
        <v>4323</v>
      </c>
      <c r="J1690">
        <v>10</v>
      </c>
      <c r="K1690">
        <v>3500</v>
      </c>
      <c r="M1690" s="9"/>
      <c r="N1690" s="12" t="str">
        <f>IFERROR(VLOOKUP(C1690,NOVOS!$C:$C,1,0),"OK")</f>
        <v>OK</v>
      </c>
    </row>
    <row r="1691" spans="1:14" hidden="1" x14ac:dyDescent="0.25">
      <c r="A1691" t="s">
        <v>1058</v>
      </c>
      <c r="B1691">
        <v>202209</v>
      </c>
      <c r="C1691" t="s">
        <v>4225</v>
      </c>
      <c r="D1691" t="s">
        <v>4226</v>
      </c>
      <c r="E1691" t="s">
        <v>120</v>
      </c>
      <c r="F1691" t="s">
        <v>120</v>
      </c>
      <c r="G1691" t="s">
        <v>270</v>
      </c>
      <c r="H1691" t="s">
        <v>4323</v>
      </c>
      <c r="J1691">
        <v>10</v>
      </c>
      <c r="K1691">
        <v>3500</v>
      </c>
      <c r="M1691" s="9"/>
      <c r="N1691" s="12" t="str">
        <f>IFERROR(VLOOKUP(C1691,NOVOS!$C:$C,1,0),"OK")</f>
        <v>OK</v>
      </c>
    </row>
    <row r="1692" spans="1:14" hidden="1" x14ac:dyDescent="0.25">
      <c r="A1692" t="s">
        <v>1058</v>
      </c>
      <c r="B1692">
        <v>202210</v>
      </c>
      <c r="C1692" t="s">
        <v>4225</v>
      </c>
      <c r="D1692" t="s">
        <v>4226</v>
      </c>
      <c r="E1692" t="s">
        <v>120</v>
      </c>
      <c r="F1692" t="s">
        <v>120</v>
      </c>
      <c r="G1692" t="s">
        <v>270</v>
      </c>
      <c r="H1692" t="s">
        <v>4323</v>
      </c>
      <c r="J1692">
        <v>10</v>
      </c>
      <c r="K1692">
        <v>3500</v>
      </c>
      <c r="L1692" t="s">
        <v>4323</v>
      </c>
      <c r="M1692" s="9"/>
      <c r="N1692" s="12" t="str">
        <f>IFERROR(VLOOKUP(C1692,NOVOS!$C:$C,1,0),"OK")</f>
        <v>OK</v>
      </c>
    </row>
    <row r="1693" spans="1:14" hidden="1" x14ac:dyDescent="0.25">
      <c r="A1693" t="s">
        <v>1058</v>
      </c>
      <c r="B1693">
        <v>202211</v>
      </c>
      <c r="C1693" t="s">
        <v>4225</v>
      </c>
      <c r="D1693" t="s">
        <v>4226</v>
      </c>
      <c r="E1693" t="s">
        <v>120</v>
      </c>
      <c r="F1693" t="s">
        <v>120</v>
      </c>
      <c r="G1693" t="s">
        <v>270</v>
      </c>
      <c r="H1693" t="s">
        <v>4323</v>
      </c>
      <c r="J1693">
        <v>10</v>
      </c>
      <c r="K1693">
        <v>3500</v>
      </c>
      <c r="L1693" t="s">
        <v>4323</v>
      </c>
      <c r="M1693" s="9"/>
      <c r="N1693" s="12" t="str">
        <f>IFERROR(VLOOKUP(C1693,NOVOS!$C:$C,1,0),"OK")</f>
        <v>OK</v>
      </c>
    </row>
    <row r="1694" spans="1:14" hidden="1" x14ac:dyDescent="0.25">
      <c r="A1694" t="s">
        <v>1058</v>
      </c>
      <c r="B1694">
        <v>202212</v>
      </c>
      <c r="C1694" t="s">
        <v>4225</v>
      </c>
      <c r="D1694" t="s">
        <v>4226</v>
      </c>
      <c r="E1694" t="s">
        <v>120</v>
      </c>
      <c r="F1694" t="s">
        <v>120</v>
      </c>
      <c r="G1694" t="s">
        <v>270</v>
      </c>
      <c r="H1694" t="s">
        <v>4323</v>
      </c>
      <c r="J1694">
        <v>10</v>
      </c>
      <c r="K1694">
        <v>3500</v>
      </c>
      <c r="L1694" t="s">
        <v>4323</v>
      </c>
      <c r="M1694" s="9"/>
      <c r="N1694" s="12" t="str">
        <f>IFERROR(VLOOKUP(C1694,NOVOS!$C:$C,1,0),"OK")</f>
        <v>OK</v>
      </c>
    </row>
    <row r="1695" spans="1:14" hidden="1" x14ac:dyDescent="0.25">
      <c r="A1695" t="s">
        <v>1058</v>
      </c>
      <c r="B1695">
        <v>202301</v>
      </c>
      <c r="C1695" t="s">
        <v>4225</v>
      </c>
      <c r="D1695" t="s">
        <v>4226</v>
      </c>
      <c r="E1695" t="s">
        <v>120</v>
      </c>
      <c r="F1695" t="s">
        <v>120</v>
      </c>
      <c r="G1695" t="s">
        <v>270</v>
      </c>
      <c r="H1695" t="s">
        <v>4323</v>
      </c>
      <c r="J1695">
        <v>10</v>
      </c>
      <c r="K1695">
        <v>3500</v>
      </c>
      <c r="L1695" t="s">
        <v>4323</v>
      </c>
      <c r="M1695" s="9"/>
      <c r="N1695" s="12" t="str">
        <f>IFERROR(VLOOKUP(C1695,NOVOS!$C:$C,1,0),"OK")</f>
        <v>OK</v>
      </c>
    </row>
    <row r="1696" spans="1:14" hidden="1" x14ac:dyDescent="0.25">
      <c r="A1696" t="s">
        <v>1058</v>
      </c>
      <c r="B1696">
        <v>202302</v>
      </c>
      <c r="C1696" t="s">
        <v>4225</v>
      </c>
      <c r="D1696" t="s">
        <v>4226</v>
      </c>
      <c r="E1696" t="s">
        <v>120</v>
      </c>
      <c r="F1696" t="s">
        <v>120</v>
      </c>
      <c r="G1696" t="s">
        <v>270</v>
      </c>
      <c r="H1696" t="s">
        <v>4323</v>
      </c>
      <c r="J1696">
        <v>10</v>
      </c>
      <c r="K1696">
        <v>3500</v>
      </c>
      <c r="L1696" t="s">
        <v>4323</v>
      </c>
      <c r="M1696" s="9"/>
      <c r="N1696" s="12" t="str">
        <f>IFERROR(VLOOKUP(C1696,NOVOS!$C:$C,1,0),"OK")</f>
        <v>OK</v>
      </c>
    </row>
    <row r="1697" spans="1:14" hidden="1" x14ac:dyDescent="0.25">
      <c r="A1697" t="s">
        <v>1058</v>
      </c>
      <c r="B1697">
        <v>202303</v>
      </c>
      <c r="C1697" t="s">
        <v>4225</v>
      </c>
      <c r="D1697" t="s">
        <v>4226</v>
      </c>
      <c r="E1697" t="s">
        <v>120</v>
      </c>
      <c r="F1697" t="s">
        <v>120</v>
      </c>
      <c r="G1697" t="s">
        <v>270</v>
      </c>
      <c r="H1697" t="s">
        <v>4323</v>
      </c>
      <c r="J1697">
        <v>10</v>
      </c>
      <c r="K1697">
        <v>3500</v>
      </c>
      <c r="L1697" t="s">
        <v>4323</v>
      </c>
      <c r="M1697" s="9"/>
      <c r="N1697" s="12" t="str">
        <f>IFERROR(VLOOKUP(C1697,NOVOS!$C:$C,1,0),"OK")</f>
        <v>OK</v>
      </c>
    </row>
    <row r="1698" spans="1:14" hidden="1" x14ac:dyDescent="0.25">
      <c r="A1698" t="s">
        <v>1058</v>
      </c>
      <c r="B1698">
        <v>202304</v>
      </c>
      <c r="C1698" t="s">
        <v>4225</v>
      </c>
      <c r="D1698" t="s">
        <v>4226</v>
      </c>
      <c r="E1698" t="s">
        <v>120</v>
      </c>
      <c r="F1698" t="s">
        <v>120</v>
      </c>
      <c r="G1698" t="s">
        <v>270</v>
      </c>
      <c r="H1698" t="s">
        <v>4323</v>
      </c>
      <c r="J1698">
        <v>10</v>
      </c>
      <c r="K1698">
        <v>3500</v>
      </c>
      <c r="L1698" t="s">
        <v>4323</v>
      </c>
      <c r="M1698" s="9"/>
      <c r="N1698" s="12" t="str">
        <f>IFERROR(VLOOKUP(C1698,NOVOS!$C:$C,1,0),"OK")</f>
        <v>OK</v>
      </c>
    </row>
    <row r="1699" spans="1:14" hidden="1" x14ac:dyDescent="0.25">
      <c r="A1699" t="s">
        <v>1058</v>
      </c>
      <c r="B1699">
        <v>202305</v>
      </c>
      <c r="C1699" t="s">
        <v>4225</v>
      </c>
      <c r="D1699" t="s">
        <v>4226</v>
      </c>
      <c r="E1699" t="s">
        <v>120</v>
      </c>
      <c r="F1699" t="s">
        <v>120</v>
      </c>
      <c r="G1699" t="s">
        <v>270</v>
      </c>
      <c r="H1699" t="s">
        <v>4323</v>
      </c>
      <c r="J1699">
        <v>10</v>
      </c>
      <c r="K1699">
        <v>3500</v>
      </c>
      <c r="L1699" t="s">
        <v>4323</v>
      </c>
      <c r="M1699" s="9"/>
      <c r="N1699" s="12" t="str">
        <f>IFERROR(VLOOKUP(C1699,NOVOS!$C:$C,1,0),"OK")</f>
        <v>OK</v>
      </c>
    </row>
    <row r="1700" spans="1:14" hidden="1" x14ac:dyDescent="0.25">
      <c r="A1700" t="s">
        <v>1058</v>
      </c>
      <c r="B1700">
        <v>202306</v>
      </c>
      <c r="C1700" t="s">
        <v>4225</v>
      </c>
      <c r="D1700" t="s">
        <v>4226</v>
      </c>
      <c r="E1700" t="s">
        <v>120</v>
      </c>
      <c r="F1700" t="s">
        <v>120</v>
      </c>
      <c r="G1700" t="s">
        <v>270</v>
      </c>
      <c r="H1700" t="s">
        <v>4323</v>
      </c>
      <c r="J1700">
        <v>10</v>
      </c>
      <c r="K1700">
        <v>3500</v>
      </c>
      <c r="L1700" t="s">
        <v>4323</v>
      </c>
      <c r="M1700" s="9"/>
      <c r="N1700" s="12" t="str">
        <f>IFERROR(VLOOKUP(C1700,NOVOS!$C:$C,1,0),"OK")</f>
        <v>OK</v>
      </c>
    </row>
    <row r="1701" spans="1:14" hidden="1" x14ac:dyDescent="0.25">
      <c r="A1701" t="s">
        <v>1058</v>
      </c>
      <c r="B1701">
        <v>202307</v>
      </c>
      <c r="C1701" t="s">
        <v>4225</v>
      </c>
      <c r="D1701" t="s">
        <v>4226</v>
      </c>
      <c r="E1701" t="s">
        <v>120</v>
      </c>
      <c r="F1701" t="s">
        <v>120</v>
      </c>
      <c r="G1701" t="s">
        <v>270</v>
      </c>
      <c r="H1701" t="s">
        <v>4323</v>
      </c>
      <c r="J1701">
        <v>10</v>
      </c>
      <c r="K1701">
        <v>3500</v>
      </c>
      <c r="L1701" t="s">
        <v>4323</v>
      </c>
      <c r="M1701" s="9"/>
      <c r="N1701" s="12" t="str">
        <f>IFERROR(VLOOKUP(C1701,NOVOS!$C:$C,1,0),"OK")</f>
        <v>OK</v>
      </c>
    </row>
    <row r="1702" spans="1:14" hidden="1" x14ac:dyDescent="0.25">
      <c r="A1702" t="s">
        <v>1058</v>
      </c>
      <c r="B1702">
        <v>202308</v>
      </c>
      <c r="C1702" t="s">
        <v>4225</v>
      </c>
      <c r="D1702" t="s">
        <v>4226</v>
      </c>
      <c r="E1702" t="s">
        <v>120</v>
      </c>
      <c r="F1702" t="s">
        <v>120</v>
      </c>
      <c r="G1702" t="s">
        <v>270</v>
      </c>
      <c r="H1702" t="s">
        <v>4323</v>
      </c>
      <c r="J1702">
        <v>10</v>
      </c>
      <c r="K1702">
        <v>3500</v>
      </c>
      <c r="L1702" t="s">
        <v>4323</v>
      </c>
      <c r="M1702" s="9"/>
      <c r="N1702" s="12" t="str">
        <f>IFERROR(VLOOKUP(C1702,NOVOS!$C:$C,1,0),"OK")</f>
        <v>OK</v>
      </c>
    </row>
    <row r="1703" spans="1:14" hidden="1" x14ac:dyDescent="0.25">
      <c r="A1703" t="s">
        <v>1058</v>
      </c>
      <c r="B1703">
        <v>202309</v>
      </c>
      <c r="C1703" t="s">
        <v>4225</v>
      </c>
      <c r="D1703" t="s">
        <v>4226</v>
      </c>
      <c r="E1703" t="s">
        <v>120</v>
      </c>
      <c r="F1703" t="s">
        <v>120</v>
      </c>
      <c r="G1703" t="s">
        <v>270</v>
      </c>
      <c r="H1703" t="s">
        <v>4323</v>
      </c>
      <c r="J1703">
        <v>10</v>
      </c>
      <c r="K1703">
        <v>3500</v>
      </c>
      <c r="L1703" t="s">
        <v>4323</v>
      </c>
      <c r="M1703" s="9"/>
      <c r="N1703" s="12" t="str">
        <f>IFERROR(VLOOKUP(C1703,NOVOS!$C:$C,1,0),"OK")</f>
        <v>OK</v>
      </c>
    </row>
    <row r="1704" spans="1:14" hidden="1" x14ac:dyDescent="0.25">
      <c r="A1704" t="s">
        <v>1058</v>
      </c>
      <c r="B1704">
        <v>202310</v>
      </c>
      <c r="C1704" t="s">
        <v>4225</v>
      </c>
      <c r="D1704" t="s">
        <v>4226</v>
      </c>
      <c r="E1704" t="s">
        <v>120</v>
      </c>
      <c r="F1704" t="s">
        <v>120</v>
      </c>
      <c r="G1704" t="s">
        <v>270</v>
      </c>
      <c r="H1704" t="s">
        <v>4323</v>
      </c>
      <c r="J1704">
        <v>10</v>
      </c>
      <c r="K1704">
        <v>3500</v>
      </c>
      <c r="L1704" t="s">
        <v>4323</v>
      </c>
      <c r="M1704" s="9"/>
      <c r="N1704" s="12" t="str">
        <f>IFERROR(VLOOKUP(C1704,NOVOS!$C:$C,1,0),"OK")</f>
        <v>OK</v>
      </c>
    </row>
    <row r="1705" spans="1:14" hidden="1" x14ac:dyDescent="0.25">
      <c r="A1705" t="s">
        <v>1058</v>
      </c>
      <c r="B1705">
        <v>202311</v>
      </c>
      <c r="C1705" t="s">
        <v>4225</v>
      </c>
      <c r="D1705" t="s">
        <v>4226</v>
      </c>
      <c r="E1705" t="s">
        <v>120</v>
      </c>
      <c r="F1705" t="s">
        <v>120</v>
      </c>
      <c r="G1705" t="s">
        <v>270</v>
      </c>
      <c r="H1705" t="s">
        <v>4323</v>
      </c>
      <c r="J1705">
        <v>10</v>
      </c>
      <c r="K1705">
        <v>3500</v>
      </c>
      <c r="L1705" t="s">
        <v>4323</v>
      </c>
      <c r="M1705" s="9"/>
      <c r="N1705" s="12" t="str">
        <f>IFERROR(VLOOKUP(C1705,NOVOS!$C:$C,1,0),"OK")</f>
        <v>OK</v>
      </c>
    </row>
    <row r="1706" spans="1:14" hidden="1" x14ac:dyDescent="0.25">
      <c r="A1706" t="s">
        <v>1058</v>
      </c>
      <c r="B1706">
        <v>202312</v>
      </c>
      <c r="C1706" t="s">
        <v>4225</v>
      </c>
      <c r="D1706" t="s">
        <v>4226</v>
      </c>
      <c r="E1706" t="s">
        <v>120</v>
      </c>
      <c r="F1706" t="s">
        <v>120</v>
      </c>
      <c r="G1706" t="s">
        <v>270</v>
      </c>
      <c r="H1706" t="s">
        <v>4323</v>
      </c>
      <c r="J1706">
        <v>10</v>
      </c>
      <c r="K1706">
        <v>3500</v>
      </c>
      <c r="L1706" t="s">
        <v>4323</v>
      </c>
      <c r="M1706" s="9"/>
      <c r="N1706" s="12" t="str">
        <f>IFERROR(VLOOKUP(C1706,NOVOS!$C:$C,1,0),"OK")</f>
        <v>OK</v>
      </c>
    </row>
    <row r="1707" spans="1:14" hidden="1" x14ac:dyDescent="0.25">
      <c r="A1707" t="s">
        <v>1058</v>
      </c>
      <c r="B1707">
        <v>201911</v>
      </c>
      <c r="C1707" t="s">
        <v>1159</v>
      </c>
      <c r="D1707" t="s">
        <v>1159</v>
      </c>
      <c r="E1707" t="s">
        <v>101</v>
      </c>
      <c r="F1707" t="s">
        <v>101</v>
      </c>
      <c r="G1707" t="s">
        <v>270</v>
      </c>
      <c r="H1707" t="s">
        <v>1918</v>
      </c>
      <c r="J1707">
        <v>10</v>
      </c>
      <c r="K1707">
        <v>3500</v>
      </c>
      <c r="M1707"/>
      <c r="N1707" s="12" t="str">
        <f>IFERROR(VLOOKUP(C1707,NOVOS!$C:$C,1,0),"OK")</f>
        <v>OK</v>
      </c>
    </row>
    <row r="1708" spans="1:14" hidden="1" x14ac:dyDescent="0.25">
      <c r="A1708" t="s">
        <v>1058</v>
      </c>
      <c r="B1708">
        <v>201904</v>
      </c>
      <c r="C1708" t="s">
        <v>1159</v>
      </c>
      <c r="D1708" t="s">
        <v>1159</v>
      </c>
      <c r="E1708" t="s">
        <v>101</v>
      </c>
      <c r="F1708" t="s">
        <v>101</v>
      </c>
      <c r="G1708" t="s">
        <v>270</v>
      </c>
      <c r="H1708" t="s">
        <v>1918</v>
      </c>
      <c r="J1708">
        <v>10</v>
      </c>
      <c r="K1708">
        <v>3500</v>
      </c>
      <c r="M1708"/>
      <c r="N1708" s="12" t="str">
        <f>IFERROR(VLOOKUP(C1708,NOVOS!$C:$C,1,0),"OK")</f>
        <v>OK</v>
      </c>
    </row>
    <row r="1709" spans="1:14" hidden="1" x14ac:dyDescent="0.25">
      <c r="A1709" t="s">
        <v>1058</v>
      </c>
      <c r="B1709">
        <v>201905</v>
      </c>
      <c r="C1709" t="s">
        <v>1159</v>
      </c>
      <c r="D1709" t="s">
        <v>1159</v>
      </c>
      <c r="E1709" t="s">
        <v>101</v>
      </c>
      <c r="F1709" t="s">
        <v>101</v>
      </c>
      <c r="G1709" t="s">
        <v>270</v>
      </c>
      <c r="H1709" t="s">
        <v>1918</v>
      </c>
      <c r="J1709">
        <v>10</v>
      </c>
      <c r="K1709">
        <v>3500</v>
      </c>
      <c r="M1709"/>
      <c r="N1709" s="12" t="str">
        <f>IFERROR(VLOOKUP(C1709,NOVOS!$C:$C,1,0),"OK")</f>
        <v>OK</v>
      </c>
    </row>
    <row r="1710" spans="1:14" hidden="1" x14ac:dyDescent="0.25">
      <c r="A1710" t="s">
        <v>1058</v>
      </c>
      <c r="B1710">
        <v>201906</v>
      </c>
      <c r="C1710" t="s">
        <v>1159</v>
      </c>
      <c r="D1710" t="s">
        <v>1159</v>
      </c>
      <c r="E1710" t="s">
        <v>101</v>
      </c>
      <c r="F1710" t="s">
        <v>101</v>
      </c>
      <c r="G1710" t="s">
        <v>270</v>
      </c>
      <c r="H1710" t="s">
        <v>1918</v>
      </c>
      <c r="J1710">
        <v>10</v>
      </c>
      <c r="K1710">
        <v>3500</v>
      </c>
      <c r="M1710"/>
      <c r="N1710" s="12" t="str">
        <f>IFERROR(VLOOKUP(C1710,NOVOS!$C:$C,1,0),"OK")</f>
        <v>OK</v>
      </c>
    </row>
    <row r="1711" spans="1:14" hidden="1" x14ac:dyDescent="0.25">
      <c r="A1711" t="s">
        <v>1058</v>
      </c>
      <c r="B1711">
        <v>201907</v>
      </c>
      <c r="C1711" t="s">
        <v>1159</v>
      </c>
      <c r="D1711" t="s">
        <v>1159</v>
      </c>
      <c r="E1711" t="s">
        <v>101</v>
      </c>
      <c r="F1711" t="s">
        <v>101</v>
      </c>
      <c r="G1711" t="s">
        <v>270</v>
      </c>
      <c r="H1711" t="s">
        <v>1918</v>
      </c>
      <c r="J1711">
        <v>10</v>
      </c>
      <c r="K1711">
        <v>3500</v>
      </c>
      <c r="M1711"/>
      <c r="N1711" s="12" t="str">
        <f>IFERROR(VLOOKUP(C1711,NOVOS!$C:$C,1,0),"OK")</f>
        <v>OK</v>
      </c>
    </row>
    <row r="1712" spans="1:14" hidden="1" x14ac:dyDescent="0.25">
      <c r="A1712" t="s">
        <v>1058</v>
      </c>
      <c r="B1712">
        <v>201908</v>
      </c>
      <c r="C1712" t="s">
        <v>1159</v>
      </c>
      <c r="D1712" t="s">
        <v>1159</v>
      </c>
      <c r="E1712" t="s">
        <v>101</v>
      </c>
      <c r="F1712" t="s">
        <v>101</v>
      </c>
      <c r="G1712" t="s">
        <v>270</v>
      </c>
      <c r="H1712" t="s">
        <v>1918</v>
      </c>
      <c r="J1712">
        <v>10</v>
      </c>
      <c r="K1712">
        <v>3500</v>
      </c>
      <c r="M1712"/>
      <c r="N1712" s="12" t="str">
        <f>IFERROR(VLOOKUP(C1712,NOVOS!$C:$C,1,0),"OK")</f>
        <v>OK</v>
      </c>
    </row>
    <row r="1713" spans="1:14" hidden="1" x14ac:dyDescent="0.25">
      <c r="A1713" t="s">
        <v>1058</v>
      </c>
      <c r="B1713">
        <v>201909</v>
      </c>
      <c r="C1713" t="s">
        <v>1159</v>
      </c>
      <c r="D1713" t="s">
        <v>1159</v>
      </c>
      <c r="E1713" t="s">
        <v>101</v>
      </c>
      <c r="F1713" t="s">
        <v>101</v>
      </c>
      <c r="G1713" t="s">
        <v>270</v>
      </c>
      <c r="H1713" t="s">
        <v>1918</v>
      </c>
      <c r="J1713">
        <v>10</v>
      </c>
      <c r="K1713">
        <v>3500</v>
      </c>
      <c r="M1713"/>
      <c r="N1713" s="12" t="str">
        <f>IFERROR(VLOOKUP(C1713,NOVOS!$C:$C,1,0),"OK")</f>
        <v>OK</v>
      </c>
    </row>
    <row r="1714" spans="1:14" hidden="1" x14ac:dyDescent="0.25">
      <c r="A1714" t="s">
        <v>1058</v>
      </c>
      <c r="B1714">
        <v>201910</v>
      </c>
      <c r="C1714" t="s">
        <v>1159</v>
      </c>
      <c r="D1714" t="s">
        <v>1159</v>
      </c>
      <c r="E1714" t="s">
        <v>101</v>
      </c>
      <c r="F1714" t="s">
        <v>101</v>
      </c>
      <c r="G1714" t="s">
        <v>270</v>
      </c>
      <c r="H1714" t="s">
        <v>1918</v>
      </c>
      <c r="J1714">
        <v>10</v>
      </c>
      <c r="K1714">
        <v>3500</v>
      </c>
      <c r="M1714"/>
      <c r="N1714" s="12" t="str">
        <f>IFERROR(VLOOKUP(C1714,NOVOS!$C:$C,1,0),"OK")</f>
        <v>OK</v>
      </c>
    </row>
    <row r="1715" spans="1:14" hidden="1" x14ac:dyDescent="0.25">
      <c r="A1715" t="s">
        <v>1058</v>
      </c>
      <c r="B1715">
        <v>201912</v>
      </c>
      <c r="C1715" t="s">
        <v>1159</v>
      </c>
      <c r="D1715" t="s">
        <v>1159</v>
      </c>
      <c r="E1715" t="s">
        <v>101</v>
      </c>
      <c r="F1715" t="s">
        <v>101</v>
      </c>
      <c r="G1715" t="s">
        <v>270</v>
      </c>
      <c r="H1715" t="s">
        <v>1918</v>
      </c>
      <c r="J1715">
        <v>10</v>
      </c>
      <c r="K1715">
        <v>3500</v>
      </c>
      <c r="M1715"/>
      <c r="N1715" s="12" t="str">
        <f>IFERROR(VLOOKUP(C1715,NOVOS!$C:$C,1,0),"OK")</f>
        <v>OK</v>
      </c>
    </row>
    <row r="1716" spans="1:14" hidden="1" x14ac:dyDescent="0.25">
      <c r="A1716" t="s">
        <v>1058</v>
      </c>
      <c r="B1716">
        <v>202001</v>
      </c>
      <c r="C1716" t="s">
        <v>1159</v>
      </c>
      <c r="D1716" t="s">
        <v>1159</v>
      </c>
      <c r="E1716" t="s">
        <v>101</v>
      </c>
      <c r="F1716" t="s">
        <v>101</v>
      </c>
      <c r="G1716" t="s">
        <v>270</v>
      </c>
      <c r="H1716" t="s">
        <v>1918</v>
      </c>
      <c r="J1716">
        <v>10</v>
      </c>
      <c r="K1716">
        <v>3500</v>
      </c>
      <c r="M1716"/>
      <c r="N1716" s="12" t="str">
        <f>IFERROR(VLOOKUP(C1716,NOVOS!$C:$C,1,0),"OK")</f>
        <v>OK</v>
      </c>
    </row>
    <row r="1717" spans="1:14" hidden="1" x14ac:dyDescent="0.25">
      <c r="A1717" t="s">
        <v>1058</v>
      </c>
      <c r="B1717">
        <v>202101</v>
      </c>
      <c r="C1717" t="s">
        <v>1959</v>
      </c>
      <c r="D1717" t="s">
        <v>3149</v>
      </c>
      <c r="E1717" t="s">
        <v>101</v>
      </c>
      <c r="F1717" t="s">
        <v>101</v>
      </c>
      <c r="G1717" t="s">
        <v>270</v>
      </c>
      <c r="H1717" t="s">
        <v>1918</v>
      </c>
      <c r="J1717">
        <v>10</v>
      </c>
      <c r="K1717">
        <v>3500</v>
      </c>
      <c r="L1717" t="s">
        <v>1918</v>
      </c>
      <c r="M1717" s="9" t="s">
        <v>3148</v>
      </c>
      <c r="N1717" s="12" t="str">
        <f>IFERROR(VLOOKUP(C1717,NOVOS!$C:$C,1,0),"OK")</f>
        <v>OK</v>
      </c>
    </row>
    <row r="1718" spans="1:14" hidden="1" x14ac:dyDescent="0.25">
      <c r="A1718" t="s">
        <v>1058</v>
      </c>
      <c r="B1718">
        <v>202102</v>
      </c>
      <c r="C1718" t="s">
        <v>1959</v>
      </c>
      <c r="D1718" t="s">
        <v>3149</v>
      </c>
      <c r="E1718" t="s">
        <v>101</v>
      </c>
      <c r="F1718" t="s">
        <v>101</v>
      </c>
      <c r="G1718" t="s">
        <v>270</v>
      </c>
      <c r="H1718" t="s">
        <v>1918</v>
      </c>
      <c r="J1718">
        <v>10</v>
      </c>
      <c r="K1718">
        <v>3500</v>
      </c>
      <c r="L1718" t="s">
        <v>1918</v>
      </c>
      <c r="M1718" s="9" t="s">
        <v>3148</v>
      </c>
      <c r="N1718" s="12" t="str">
        <f>IFERROR(VLOOKUP(C1718,NOVOS!$C:$C,1,0),"OK")</f>
        <v>OK</v>
      </c>
    </row>
    <row r="1719" spans="1:14" hidden="1" x14ac:dyDescent="0.25">
      <c r="A1719" t="s">
        <v>1058</v>
      </c>
      <c r="B1719">
        <v>202103</v>
      </c>
      <c r="C1719" t="s">
        <v>1959</v>
      </c>
      <c r="D1719" t="s">
        <v>3149</v>
      </c>
      <c r="E1719" t="s">
        <v>101</v>
      </c>
      <c r="F1719" t="s">
        <v>101</v>
      </c>
      <c r="G1719" t="s">
        <v>270</v>
      </c>
      <c r="H1719" t="s">
        <v>1918</v>
      </c>
      <c r="J1719">
        <v>10</v>
      </c>
      <c r="K1719">
        <v>3500</v>
      </c>
      <c r="L1719" t="s">
        <v>1918</v>
      </c>
      <c r="M1719" s="9" t="s">
        <v>3148</v>
      </c>
      <c r="N1719" s="12" t="str">
        <f>IFERROR(VLOOKUP(C1719,NOVOS!$C:$C,1,0),"OK")</f>
        <v>OK</v>
      </c>
    </row>
    <row r="1720" spans="1:14" hidden="1" x14ac:dyDescent="0.25">
      <c r="A1720" t="s">
        <v>1058</v>
      </c>
      <c r="B1720">
        <v>202104</v>
      </c>
      <c r="C1720" t="s">
        <v>1959</v>
      </c>
      <c r="D1720" t="s">
        <v>3149</v>
      </c>
      <c r="E1720" t="s">
        <v>101</v>
      </c>
      <c r="F1720" t="s">
        <v>101</v>
      </c>
      <c r="G1720" t="s">
        <v>270</v>
      </c>
      <c r="H1720" t="s">
        <v>1918</v>
      </c>
      <c r="J1720">
        <v>10</v>
      </c>
      <c r="K1720">
        <v>3500</v>
      </c>
      <c r="L1720" t="s">
        <v>1918</v>
      </c>
      <c r="M1720" s="9" t="s">
        <v>3148</v>
      </c>
      <c r="N1720" s="12" t="str">
        <f>IFERROR(VLOOKUP(C1720,NOVOS!$C:$C,1,0),"OK")</f>
        <v>OK</v>
      </c>
    </row>
    <row r="1721" spans="1:14" hidden="1" x14ac:dyDescent="0.25">
      <c r="A1721" t="s">
        <v>1058</v>
      </c>
      <c r="B1721">
        <v>202105</v>
      </c>
      <c r="C1721" t="s">
        <v>1959</v>
      </c>
      <c r="D1721" t="s">
        <v>3149</v>
      </c>
      <c r="E1721" t="s">
        <v>101</v>
      </c>
      <c r="F1721" t="s">
        <v>101</v>
      </c>
      <c r="G1721" t="s">
        <v>270</v>
      </c>
      <c r="H1721" t="s">
        <v>1918</v>
      </c>
      <c r="J1721">
        <v>10</v>
      </c>
      <c r="K1721">
        <v>3500</v>
      </c>
      <c r="L1721" t="s">
        <v>1918</v>
      </c>
      <c r="M1721" s="9" t="s">
        <v>3148</v>
      </c>
      <c r="N1721" s="12" t="str">
        <f>IFERROR(VLOOKUP(C1721,NOVOS!$C:$C,1,0),"OK")</f>
        <v>OK</v>
      </c>
    </row>
    <row r="1722" spans="1:14" hidden="1" x14ac:dyDescent="0.25">
      <c r="A1722" t="s">
        <v>1058</v>
      </c>
      <c r="B1722">
        <v>202106</v>
      </c>
      <c r="C1722" t="s">
        <v>1959</v>
      </c>
      <c r="D1722" t="s">
        <v>3149</v>
      </c>
      <c r="E1722" t="s">
        <v>101</v>
      </c>
      <c r="F1722" t="s">
        <v>101</v>
      </c>
      <c r="G1722" t="s">
        <v>270</v>
      </c>
      <c r="H1722" t="s">
        <v>1918</v>
      </c>
      <c r="J1722">
        <v>10</v>
      </c>
      <c r="K1722">
        <v>3500</v>
      </c>
      <c r="L1722" t="s">
        <v>1918</v>
      </c>
      <c r="M1722" s="9" t="s">
        <v>3148</v>
      </c>
      <c r="N1722" s="12" t="str">
        <f>IFERROR(VLOOKUP(C1722,NOVOS!$C:$C,1,0),"OK")</f>
        <v>OK</v>
      </c>
    </row>
    <row r="1723" spans="1:14" hidden="1" x14ac:dyDescent="0.25">
      <c r="A1723" t="s">
        <v>1058</v>
      </c>
      <c r="B1723">
        <v>202107</v>
      </c>
      <c r="C1723" t="s">
        <v>1959</v>
      </c>
      <c r="D1723" t="s">
        <v>3149</v>
      </c>
      <c r="E1723" t="s">
        <v>101</v>
      </c>
      <c r="F1723" t="s">
        <v>101</v>
      </c>
      <c r="G1723" t="s">
        <v>270</v>
      </c>
      <c r="H1723" t="s">
        <v>1918</v>
      </c>
      <c r="J1723">
        <v>10</v>
      </c>
      <c r="K1723">
        <v>3500</v>
      </c>
      <c r="L1723" t="s">
        <v>1918</v>
      </c>
      <c r="M1723" s="9" t="s">
        <v>3148</v>
      </c>
      <c r="N1723" s="12" t="str">
        <f>IFERROR(VLOOKUP(C1723,NOVOS!$C:$C,1,0),"OK")</f>
        <v>OK</v>
      </c>
    </row>
    <row r="1724" spans="1:14" hidden="1" x14ac:dyDescent="0.25">
      <c r="A1724" t="s">
        <v>1058</v>
      </c>
      <c r="B1724">
        <v>202108</v>
      </c>
      <c r="C1724" t="s">
        <v>1959</v>
      </c>
      <c r="D1724" t="s">
        <v>3149</v>
      </c>
      <c r="E1724" t="s">
        <v>101</v>
      </c>
      <c r="F1724" t="s">
        <v>101</v>
      </c>
      <c r="G1724" t="s">
        <v>270</v>
      </c>
      <c r="H1724" t="s">
        <v>1918</v>
      </c>
      <c r="J1724">
        <v>10</v>
      </c>
      <c r="K1724">
        <v>3500</v>
      </c>
      <c r="L1724" t="s">
        <v>1918</v>
      </c>
      <c r="M1724" s="9" t="s">
        <v>3148</v>
      </c>
      <c r="N1724" s="12" t="str">
        <f>IFERROR(VLOOKUP(C1724,NOVOS!$C:$C,1,0),"OK")</f>
        <v>OK</v>
      </c>
    </row>
    <row r="1725" spans="1:14" hidden="1" x14ac:dyDescent="0.25">
      <c r="A1725" t="s">
        <v>1058</v>
      </c>
      <c r="B1725">
        <v>202109</v>
      </c>
      <c r="C1725" t="s">
        <v>1959</v>
      </c>
      <c r="D1725" t="s">
        <v>3149</v>
      </c>
      <c r="E1725" t="s">
        <v>101</v>
      </c>
      <c r="F1725" t="s">
        <v>101</v>
      </c>
      <c r="G1725" t="s">
        <v>270</v>
      </c>
      <c r="H1725" t="s">
        <v>1918</v>
      </c>
      <c r="J1725">
        <v>10</v>
      </c>
      <c r="K1725">
        <v>3500</v>
      </c>
      <c r="L1725" t="s">
        <v>1918</v>
      </c>
      <c r="M1725" s="9" t="s">
        <v>3148</v>
      </c>
      <c r="N1725" s="12" t="str">
        <f>IFERROR(VLOOKUP(C1725,NOVOS!$C:$C,1,0),"OK")</f>
        <v>OK</v>
      </c>
    </row>
    <row r="1726" spans="1:14" hidden="1" x14ac:dyDescent="0.25">
      <c r="A1726" t="s">
        <v>1058</v>
      </c>
      <c r="B1726">
        <v>202110</v>
      </c>
      <c r="C1726" t="s">
        <v>1959</v>
      </c>
      <c r="D1726" t="s">
        <v>3149</v>
      </c>
      <c r="E1726" t="s">
        <v>101</v>
      </c>
      <c r="F1726" t="s">
        <v>101</v>
      </c>
      <c r="G1726" t="s">
        <v>270</v>
      </c>
      <c r="H1726" t="s">
        <v>1918</v>
      </c>
      <c r="J1726">
        <v>10</v>
      </c>
      <c r="K1726">
        <v>3500</v>
      </c>
      <c r="L1726" t="s">
        <v>1918</v>
      </c>
      <c r="M1726" s="9" t="s">
        <v>3148</v>
      </c>
      <c r="N1726" s="12" t="str">
        <f>IFERROR(VLOOKUP(C1726,NOVOS!$C:$C,1,0),"OK")</f>
        <v>OK</v>
      </c>
    </row>
    <row r="1727" spans="1:14" hidden="1" x14ac:dyDescent="0.25">
      <c r="A1727" t="s">
        <v>1058</v>
      </c>
      <c r="B1727">
        <v>202009</v>
      </c>
      <c r="C1727" t="s">
        <v>1959</v>
      </c>
      <c r="D1727" t="s">
        <v>1959</v>
      </c>
      <c r="E1727" t="s">
        <v>101</v>
      </c>
      <c r="F1727" t="s">
        <v>101</v>
      </c>
      <c r="G1727" t="s">
        <v>270</v>
      </c>
      <c r="J1727">
        <v>10</v>
      </c>
      <c r="K1727">
        <v>3500</v>
      </c>
      <c r="L1727" t="s">
        <v>3222</v>
      </c>
      <c r="M1727" s="9"/>
      <c r="N1727" s="12" t="str">
        <f>IFERROR(VLOOKUP(C1727,NOVOS!$C:$C,1,0),"OK")</f>
        <v>OK</v>
      </c>
    </row>
    <row r="1728" spans="1:14" hidden="1" x14ac:dyDescent="0.25">
      <c r="A1728" t="s">
        <v>1058</v>
      </c>
      <c r="B1728">
        <v>202010</v>
      </c>
      <c r="C1728" t="s">
        <v>1959</v>
      </c>
      <c r="D1728" t="s">
        <v>1959</v>
      </c>
      <c r="E1728" t="s">
        <v>101</v>
      </c>
      <c r="F1728" t="s">
        <v>101</v>
      </c>
      <c r="G1728" t="s">
        <v>270</v>
      </c>
      <c r="J1728">
        <v>10</v>
      </c>
      <c r="K1728">
        <v>3500</v>
      </c>
      <c r="L1728" t="s">
        <v>3222</v>
      </c>
      <c r="M1728" s="9"/>
      <c r="N1728" s="12" t="str">
        <f>IFERROR(VLOOKUP(C1728,NOVOS!$C:$C,1,0),"OK")</f>
        <v>OK</v>
      </c>
    </row>
    <row r="1729" spans="1:14" hidden="1" x14ac:dyDescent="0.25">
      <c r="A1729" t="s">
        <v>1058</v>
      </c>
      <c r="B1729">
        <v>202011</v>
      </c>
      <c r="C1729" t="s">
        <v>1959</v>
      </c>
      <c r="D1729" t="s">
        <v>1959</v>
      </c>
      <c r="E1729" t="s">
        <v>101</v>
      </c>
      <c r="F1729" t="s">
        <v>101</v>
      </c>
      <c r="G1729" t="s">
        <v>270</v>
      </c>
      <c r="J1729">
        <v>10</v>
      </c>
      <c r="K1729">
        <v>3500</v>
      </c>
      <c r="L1729" t="s">
        <v>3222</v>
      </c>
      <c r="M1729" s="9"/>
      <c r="N1729" s="12" t="str">
        <f>IFERROR(VLOOKUP(C1729,NOVOS!$C:$C,1,0),"OK")</f>
        <v>OK</v>
      </c>
    </row>
    <row r="1730" spans="1:14" hidden="1" x14ac:dyDescent="0.25">
      <c r="A1730" t="s">
        <v>1058</v>
      </c>
      <c r="B1730">
        <v>202012</v>
      </c>
      <c r="C1730" t="s">
        <v>1959</v>
      </c>
      <c r="D1730" t="s">
        <v>1959</v>
      </c>
      <c r="E1730" t="s">
        <v>101</v>
      </c>
      <c r="F1730" t="s">
        <v>101</v>
      </c>
      <c r="G1730" t="s">
        <v>270</v>
      </c>
      <c r="J1730">
        <v>10</v>
      </c>
      <c r="K1730">
        <v>3500</v>
      </c>
      <c r="L1730" t="s">
        <v>3222</v>
      </c>
      <c r="M1730" s="9"/>
      <c r="N1730" s="12" t="str">
        <f>IFERROR(VLOOKUP(C1730,NOVOS!$C:$C,1,0),"OK")</f>
        <v>OK</v>
      </c>
    </row>
    <row r="1731" spans="1:14" hidden="1" x14ac:dyDescent="0.25">
      <c r="A1731" t="s">
        <v>1552</v>
      </c>
      <c r="B1731">
        <v>202206</v>
      </c>
      <c r="C1731" t="s">
        <v>4030</v>
      </c>
      <c r="D1731" s="11" t="s">
        <v>4058</v>
      </c>
      <c r="E1731" t="s">
        <v>103</v>
      </c>
      <c r="F1731" t="s">
        <v>103</v>
      </c>
      <c r="G1731" t="s">
        <v>270</v>
      </c>
      <c r="I1731" t="s">
        <v>4057</v>
      </c>
      <c r="J1731">
        <v>7</v>
      </c>
      <c r="K1731">
        <v>6000</v>
      </c>
      <c r="L1731" t="s">
        <v>4057</v>
      </c>
      <c r="M1731" s="9"/>
      <c r="N1731" s="12" t="str">
        <f>IFERROR(VLOOKUP(C1731,NOVOS!$C:$C,1,0),"OK")</f>
        <v>OK</v>
      </c>
    </row>
    <row r="1732" spans="1:14" hidden="1" x14ac:dyDescent="0.25">
      <c r="A1732" t="s">
        <v>1552</v>
      </c>
      <c r="B1732">
        <v>202207</v>
      </c>
      <c r="C1732" t="s">
        <v>4030</v>
      </c>
      <c r="D1732" s="11" t="s">
        <v>4058</v>
      </c>
      <c r="E1732" t="s">
        <v>103</v>
      </c>
      <c r="F1732" t="s">
        <v>103</v>
      </c>
      <c r="G1732" t="s">
        <v>270</v>
      </c>
      <c r="I1732" t="s">
        <v>4057</v>
      </c>
      <c r="J1732">
        <v>7</v>
      </c>
      <c r="K1732">
        <v>6000</v>
      </c>
      <c r="L1732" t="s">
        <v>4057</v>
      </c>
      <c r="M1732" s="9"/>
      <c r="N1732" s="12" t="str">
        <f>IFERROR(VLOOKUP(C1732,NOVOS!$C:$C,1,0),"OK")</f>
        <v>OK</v>
      </c>
    </row>
    <row r="1733" spans="1:14" hidden="1" x14ac:dyDescent="0.25">
      <c r="A1733" t="s">
        <v>1552</v>
      </c>
      <c r="B1733">
        <v>202206</v>
      </c>
      <c r="C1733" t="s">
        <v>4021</v>
      </c>
      <c r="D1733" s="11" t="s">
        <v>4058</v>
      </c>
      <c r="E1733" t="s">
        <v>103</v>
      </c>
      <c r="F1733" t="s">
        <v>103</v>
      </c>
      <c r="G1733" t="s">
        <v>270</v>
      </c>
      <c r="I1733" t="s">
        <v>4057</v>
      </c>
      <c r="J1733">
        <v>7</v>
      </c>
      <c r="K1733">
        <v>6000</v>
      </c>
      <c r="L1733" t="s">
        <v>4057</v>
      </c>
      <c r="M1733" s="9"/>
      <c r="N1733" s="12" t="str">
        <f>IFERROR(VLOOKUP(C1733,NOVOS!$C:$C,1,0),"OK")</f>
        <v>OK</v>
      </c>
    </row>
    <row r="1734" spans="1:14" hidden="1" x14ac:dyDescent="0.25">
      <c r="A1734" t="s">
        <v>1552</v>
      </c>
      <c r="B1734">
        <v>202207</v>
      </c>
      <c r="C1734" t="s">
        <v>4021</v>
      </c>
      <c r="D1734" s="11" t="s">
        <v>4058</v>
      </c>
      <c r="E1734" t="s">
        <v>103</v>
      </c>
      <c r="F1734" t="s">
        <v>103</v>
      </c>
      <c r="G1734" t="s">
        <v>270</v>
      </c>
      <c r="I1734" t="s">
        <v>4057</v>
      </c>
      <c r="L1734" t="s">
        <v>4057</v>
      </c>
      <c r="M1734" s="9"/>
      <c r="N1734" s="12" t="str">
        <f>IFERROR(VLOOKUP(C1734,NOVOS!$C:$C,1,0),"OK")</f>
        <v>OK</v>
      </c>
    </row>
    <row r="1735" spans="1:14" hidden="1" x14ac:dyDescent="0.25">
      <c r="A1735" t="s">
        <v>1552</v>
      </c>
      <c r="B1735">
        <v>201911</v>
      </c>
      <c r="C1735" t="s">
        <v>1341</v>
      </c>
      <c r="D1735" t="s">
        <v>1235</v>
      </c>
      <c r="E1735" t="s">
        <v>103</v>
      </c>
      <c r="F1735" t="s">
        <v>103</v>
      </c>
      <c r="G1735" t="s">
        <v>270</v>
      </c>
      <c r="H1735" t="s">
        <v>1298</v>
      </c>
      <c r="I1735" t="s">
        <v>1298</v>
      </c>
      <c r="L1735" t="s">
        <v>1298</v>
      </c>
      <c r="M1735"/>
      <c r="N1735" s="12" t="str">
        <f>IFERROR(VLOOKUP(C1735,NOVOS!$C:$C,1,0),"OK")</f>
        <v>OK</v>
      </c>
    </row>
    <row r="1736" spans="1:14" hidden="1" x14ac:dyDescent="0.25">
      <c r="A1736" t="s">
        <v>1552</v>
      </c>
      <c r="B1736">
        <v>201910</v>
      </c>
      <c r="C1736" t="s">
        <v>1341</v>
      </c>
      <c r="D1736" t="s">
        <v>1235</v>
      </c>
      <c r="E1736" t="s">
        <v>103</v>
      </c>
      <c r="F1736" t="s">
        <v>103</v>
      </c>
      <c r="G1736" t="s">
        <v>270</v>
      </c>
      <c r="H1736" t="s">
        <v>1298</v>
      </c>
      <c r="I1736" t="s">
        <v>1298</v>
      </c>
      <c r="L1736" t="s">
        <v>1298</v>
      </c>
      <c r="M1736"/>
      <c r="N1736" s="12" t="str">
        <f>IFERROR(VLOOKUP(C1736,NOVOS!$C:$C,1,0),"OK")</f>
        <v>OK</v>
      </c>
    </row>
    <row r="1737" spans="1:14" hidden="1" x14ac:dyDescent="0.25">
      <c r="A1737" t="s">
        <v>1552</v>
      </c>
      <c r="B1737">
        <v>201912</v>
      </c>
      <c r="C1737" t="s">
        <v>1341</v>
      </c>
      <c r="D1737" t="s">
        <v>1235</v>
      </c>
      <c r="E1737" t="s">
        <v>103</v>
      </c>
      <c r="F1737" t="s">
        <v>103</v>
      </c>
      <c r="G1737" t="s">
        <v>270</v>
      </c>
      <c r="H1737" t="s">
        <v>1298</v>
      </c>
      <c r="I1737" t="s">
        <v>1298</v>
      </c>
      <c r="L1737" t="s">
        <v>1298</v>
      </c>
      <c r="M1737"/>
      <c r="N1737" s="12" t="str">
        <f>IFERROR(VLOOKUP(C1737,NOVOS!$C:$C,1,0),"OK")</f>
        <v>OK</v>
      </c>
    </row>
    <row r="1738" spans="1:14" hidden="1" x14ac:dyDescent="0.25">
      <c r="A1738" t="s">
        <v>1552</v>
      </c>
      <c r="B1738">
        <v>202001</v>
      </c>
      <c r="C1738" t="s">
        <v>1341</v>
      </c>
      <c r="D1738" t="s">
        <v>1235</v>
      </c>
      <c r="E1738" t="s">
        <v>103</v>
      </c>
      <c r="F1738" t="s">
        <v>103</v>
      </c>
      <c r="G1738" t="s">
        <v>270</v>
      </c>
      <c r="H1738" t="s">
        <v>1298</v>
      </c>
      <c r="I1738" t="s">
        <v>1298</v>
      </c>
      <c r="L1738" t="s">
        <v>1298</v>
      </c>
      <c r="M1738"/>
      <c r="N1738" s="12" t="str">
        <f>IFERROR(VLOOKUP(C1738,NOVOS!$C:$C,1,0),"OK")</f>
        <v>OK</v>
      </c>
    </row>
    <row r="1739" spans="1:14" hidden="1" x14ac:dyDescent="0.25">
      <c r="A1739" t="s">
        <v>1552</v>
      </c>
      <c r="B1739">
        <v>202002</v>
      </c>
      <c r="C1739" t="s">
        <v>1341</v>
      </c>
      <c r="D1739" t="s">
        <v>1235</v>
      </c>
      <c r="E1739" t="s">
        <v>103</v>
      </c>
      <c r="F1739" t="s">
        <v>103</v>
      </c>
      <c r="G1739" t="s">
        <v>270</v>
      </c>
      <c r="H1739" t="s">
        <v>1298</v>
      </c>
      <c r="I1739" t="s">
        <v>1298</v>
      </c>
      <c r="L1739" t="s">
        <v>1298</v>
      </c>
      <c r="M1739"/>
      <c r="N1739" s="12" t="str">
        <f>IFERROR(VLOOKUP(C1739,NOVOS!$C:$C,1,0),"OK")</f>
        <v>OK</v>
      </c>
    </row>
    <row r="1740" spans="1:14" hidden="1" x14ac:dyDescent="0.25">
      <c r="A1740" t="s">
        <v>1552</v>
      </c>
      <c r="B1740">
        <v>202003</v>
      </c>
      <c r="C1740" t="s">
        <v>1341</v>
      </c>
      <c r="D1740" t="s">
        <v>1235</v>
      </c>
      <c r="E1740" t="s">
        <v>103</v>
      </c>
      <c r="F1740" t="s">
        <v>103</v>
      </c>
      <c r="G1740" t="s">
        <v>270</v>
      </c>
      <c r="H1740" t="s">
        <v>1298</v>
      </c>
      <c r="I1740" t="s">
        <v>1298</v>
      </c>
      <c r="L1740" t="s">
        <v>1298</v>
      </c>
      <c r="M1740"/>
      <c r="N1740" s="12" t="str">
        <f>IFERROR(VLOOKUP(C1740,NOVOS!$C:$C,1,0),"OK")</f>
        <v>OK</v>
      </c>
    </row>
    <row r="1741" spans="1:14" hidden="1" x14ac:dyDescent="0.25">
      <c r="A1741" t="s">
        <v>1552</v>
      </c>
      <c r="B1741">
        <v>201910</v>
      </c>
      <c r="C1741" t="s">
        <v>1233</v>
      </c>
      <c r="D1741" t="s">
        <v>1235</v>
      </c>
      <c r="E1741" t="s">
        <v>103</v>
      </c>
      <c r="F1741" t="s">
        <v>103</v>
      </c>
      <c r="G1741" t="s">
        <v>270</v>
      </c>
      <c r="H1741" t="s">
        <v>1298</v>
      </c>
      <c r="I1741" t="s">
        <v>1298</v>
      </c>
      <c r="J1741">
        <v>4</v>
      </c>
      <c r="K1741">
        <v>4000</v>
      </c>
      <c r="L1741" t="s">
        <v>1298</v>
      </c>
      <c r="M1741"/>
      <c r="N1741" s="12" t="str">
        <f>IFERROR(VLOOKUP(C1741,NOVOS!$C:$C,1,0),"OK")</f>
        <v>OK</v>
      </c>
    </row>
    <row r="1742" spans="1:14" hidden="1" x14ac:dyDescent="0.25">
      <c r="A1742" t="s">
        <v>1552</v>
      </c>
      <c r="B1742">
        <v>201911</v>
      </c>
      <c r="C1742" t="s">
        <v>1233</v>
      </c>
      <c r="D1742" t="s">
        <v>1235</v>
      </c>
      <c r="E1742" t="s">
        <v>103</v>
      </c>
      <c r="F1742" t="s">
        <v>103</v>
      </c>
      <c r="G1742" t="s">
        <v>270</v>
      </c>
      <c r="H1742" t="s">
        <v>1298</v>
      </c>
      <c r="I1742" t="s">
        <v>1298</v>
      </c>
      <c r="J1742">
        <v>7</v>
      </c>
      <c r="K1742">
        <v>3500</v>
      </c>
      <c r="L1742" t="s">
        <v>1298</v>
      </c>
      <c r="M1742"/>
      <c r="N1742" s="12" t="str">
        <f>IFERROR(VLOOKUP(C1742,NOVOS!$C:$C,1,0),"OK")</f>
        <v>OK</v>
      </c>
    </row>
    <row r="1743" spans="1:14" hidden="1" x14ac:dyDescent="0.25">
      <c r="A1743" t="s">
        <v>1552</v>
      </c>
      <c r="B1743">
        <v>201912</v>
      </c>
      <c r="C1743" t="s">
        <v>1233</v>
      </c>
      <c r="D1743" t="s">
        <v>1235</v>
      </c>
      <c r="E1743" t="s">
        <v>103</v>
      </c>
      <c r="F1743" t="s">
        <v>103</v>
      </c>
      <c r="G1743" t="s">
        <v>270</v>
      </c>
      <c r="H1743" t="s">
        <v>1298</v>
      </c>
      <c r="I1743" t="s">
        <v>1298</v>
      </c>
      <c r="J1743">
        <v>8</v>
      </c>
      <c r="K1743">
        <v>3500</v>
      </c>
      <c r="L1743" t="s">
        <v>1298</v>
      </c>
      <c r="M1743"/>
      <c r="N1743" s="12" t="str">
        <f>IFERROR(VLOOKUP(C1743,NOVOS!$C:$C,1,0),"OK")</f>
        <v>OK</v>
      </c>
    </row>
    <row r="1744" spans="1:14" hidden="1" x14ac:dyDescent="0.25">
      <c r="A1744" t="s">
        <v>1552</v>
      </c>
      <c r="B1744">
        <v>202001</v>
      </c>
      <c r="C1744" t="s">
        <v>1233</v>
      </c>
      <c r="D1744" t="s">
        <v>1235</v>
      </c>
      <c r="E1744" t="s">
        <v>103</v>
      </c>
      <c r="F1744" t="s">
        <v>103</v>
      </c>
      <c r="G1744" t="s">
        <v>270</v>
      </c>
      <c r="H1744" t="s">
        <v>1298</v>
      </c>
      <c r="I1744" t="s">
        <v>1298</v>
      </c>
      <c r="J1744">
        <v>8</v>
      </c>
      <c r="K1744">
        <v>3500</v>
      </c>
      <c r="L1744" t="s">
        <v>1298</v>
      </c>
      <c r="M1744"/>
      <c r="N1744" s="12" t="str">
        <f>IFERROR(VLOOKUP(C1744,NOVOS!$C:$C,1,0),"OK")</f>
        <v>OK</v>
      </c>
    </row>
    <row r="1745" spans="1:14" hidden="1" x14ac:dyDescent="0.25">
      <c r="A1745" t="s">
        <v>1552</v>
      </c>
      <c r="B1745">
        <v>202002</v>
      </c>
      <c r="C1745" t="s">
        <v>1233</v>
      </c>
      <c r="D1745" t="s">
        <v>1235</v>
      </c>
      <c r="E1745" t="s">
        <v>103</v>
      </c>
      <c r="F1745" t="s">
        <v>103</v>
      </c>
      <c r="G1745" t="s">
        <v>270</v>
      </c>
      <c r="H1745" t="s">
        <v>1298</v>
      </c>
      <c r="I1745" t="s">
        <v>1298</v>
      </c>
      <c r="J1745">
        <v>10</v>
      </c>
      <c r="K1745">
        <v>3500</v>
      </c>
      <c r="L1745" t="s">
        <v>1298</v>
      </c>
      <c r="M1745"/>
      <c r="N1745" s="12" t="str">
        <f>IFERROR(VLOOKUP(C1745,NOVOS!$C:$C,1,0),"OK")</f>
        <v>OK</v>
      </c>
    </row>
    <row r="1746" spans="1:14" hidden="1" x14ac:dyDescent="0.25">
      <c r="A1746" t="s">
        <v>1552</v>
      </c>
      <c r="B1746">
        <v>202003</v>
      </c>
      <c r="C1746" t="s">
        <v>1233</v>
      </c>
      <c r="D1746" t="s">
        <v>1235</v>
      </c>
      <c r="E1746" t="s">
        <v>103</v>
      </c>
      <c r="F1746" t="s">
        <v>103</v>
      </c>
      <c r="G1746" t="s">
        <v>270</v>
      </c>
      <c r="H1746" t="s">
        <v>1298</v>
      </c>
      <c r="I1746" t="s">
        <v>1298</v>
      </c>
      <c r="J1746">
        <v>10</v>
      </c>
      <c r="K1746">
        <v>3500</v>
      </c>
      <c r="L1746" t="s">
        <v>1298</v>
      </c>
      <c r="M1746"/>
      <c r="N1746" s="12" t="str">
        <f>IFERROR(VLOOKUP(C1746,NOVOS!$C:$C,1,0),"OK")</f>
        <v>OK</v>
      </c>
    </row>
    <row r="1747" spans="1:14" hidden="1" x14ac:dyDescent="0.25">
      <c r="A1747" t="s">
        <v>2873</v>
      </c>
      <c r="B1747">
        <v>202105</v>
      </c>
      <c r="C1747" t="s">
        <v>2997</v>
      </c>
      <c r="D1747" t="s">
        <v>2997</v>
      </c>
      <c r="E1747" s="11" t="s">
        <v>2976</v>
      </c>
      <c r="F1747" s="11" t="s">
        <v>2976</v>
      </c>
      <c r="G1747" t="s">
        <v>270</v>
      </c>
      <c r="L1747" t="s">
        <v>3250</v>
      </c>
      <c r="N1747" s="12" t="str">
        <f>IFERROR(VLOOKUP(C1747,NOVOS!$C:$C,1,0),"OK")</f>
        <v>OK</v>
      </c>
    </row>
    <row r="1748" spans="1:14" hidden="1" x14ac:dyDescent="0.25">
      <c r="A1748" t="s">
        <v>2873</v>
      </c>
      <c r="B1748">
        <v>202106</v>
      </c>
      <c r="C1748" t="s">
        <v>2997</v>
      </c>
      <c r="D1748" t="s">
        <v>2997</v>
      </c>
      <c r="E1748" s="11" t="s">
        <v>2976</v>
      </c>
      <c r="F1748" s="11" t="s">
        <v>2976</v>
      </c>
      <c r="G1748" t="s">
        <v>270</v>
      </c>
      <c r="L1748" t="s">
        <v>3250</v>
      </c>
      <c r="N1748" s="12" t="str">
        <f>IFERROR(VLOOKUP(C1748,NOVOS!$C:$C,1,0),"OK")</f>
        <v>OK</v>
      </c>
    </row>
    <row r="1749" spans="1:14" hidden="1" x14ac:dyDescent="0.25">
      <c r="A1749" t="s">
        <v>2873</v>
      </c>
      <c r="B1749">
        <v>202107</v>
      </c>
      <c r="C1749" t="s">
        <v>2997</v>
      </c>
      <c r="D1749" t="s">
        <v>2997</v>
      </c>
      <c r="E1749" s="11" t="s">
        <v>2976</v>
      </c>
      <c r="F1749" s="11" t="s">
        <v>2976</v>
      </c>
      <c r="G1749" t="s">
        <v>270</v>
      </c>
      <c r="L1749" t="s">
        <v>3250</v>
      </c>
      <c r="N1749" s="12" t="str">
        <f>IFERROR(VLOOKUP(C1749,NOVOS!$C:$C,1,0),"OK")</f>
        <v>OK</v>
      </c>
    </row>
    <row r="1750" spans="1:14" hidden="1" x14ac:dyDescent="0.25">
      <c r="A1750" t="s">
        <v>2873</v>
      </c>
      <c r="B1750">
        <v>202108</v>
      </c>
      <c r="C1750" t="s">
        <v>2997</v>
      </c>
      <c r="D1750" t="s">
        <v>2997</v>
      </c>
      <c r="E1750" s="11" t="s">
        <v>2976</v>
      </c>
      <c r="F1750" s="11" t="s">
        <v>2976</v>
      </c>
      <c r="G1750" t="s">
        <v>270</v>
      </c>
      <c r="L1750" t="s">
        <v>3250</v>
      </c>
      <c r="N1750" s="12" t="str">
        <f>IFERROR(VLOOKUP(C1750,NOVOS!$C:$C,1,0),"OK")</f>
        <v>OK</v>
      </c>
    </row>
    <row r="1751" spans="1:14" hidden="1" x14ac:dyDescent="0.25">
      <c r="A1751" t="s">
        <v>2873</v>
      </c>
      <c r="B1751">
        <v>202109</v>
      </c>
      <c r="C1751" t="s">
        <v>2997</v>
      </c>
      <c r="D1751" t="s">
        <v>2997</v>
      </c>
      <c r="E1751" s="11" t="s">
        <v>2976</v>
      </c>
      <c r="F1751" s="11" t="s">
        <v>2976</v>
      </c>
      <c r="G1751" t="s">
        <v>270</v>
      </c>
      <c r="L1751" t="s">
        <v>3250</v>
      </c>
      <c r="N1751" s="12" t="str">
        <f>IFERROR(VLOOKUP(C1751,NOVOS!$C:$C,1,0),"OK")</f>
        <v>OK</v>
      </c>
    </row>
    <row r="1752" spans="1:14" hidden="1" x14ac:dyDescent="0.25">
      <c r="A1752" t="s">
        <v>2873</v>
      </c>
      <c r="B1752">
        <v>202110</v>
      </c>
      <c r="C1752" t="s">
        <v>2997</v>
      </c>
      <c r="D1752" t="s">
        <v>2997</v>
      </c>
      <c r="E1752" s="11" t="s">
        <v>2976</v>
      </c>
      <c r="F1752" s="11" t="s">
        <v>2976</v>
      </c>
      <c r="G1752" t="s">
        <v>270</v>
      </c>
      <c r="L1752" t="s">
        <v>3250</v>
      </c>
      <c r="N1752" s="12" t="str">
        <f>IFERROR(VLOOKUP(C1752,NOVOS!$C:$C,1,0),"OK")</f>
        <v>OK</v>
      </c>
    </row>
    <row r="1753" spans="1:14" hidden="1" x14ac:dyDescent="0.25">
      <c r="A1753" t="s">
        <v>2873</v>
      </c>
      <c r="B1753">
        <v>202111</v>
      </c>
      <c r="C1753" t="s">
        <v>2997</v>
      </c>
      <c r="D1753" t="s">
        <v>2997</v>
      </c>
      <c r="E1753" s="11" t="s">
        <v>2976</v>
      </c>
      <c r="F1753" s="11" t="s">
        <v>2976</v>
      </c>
      <c r="G1753" t="s">
        <v>270</v>
      </c>
      <c r="L1753" t="s">
        <v>3250</v>
      </c>
      <c r="N1753" s="12" t="str">
        <f>IFERROR(VLOOKUP(C1753,NOVOS!$C:$C,1,0),"OK")</f>
        <v>OK</v>
      </c>
    </row>
    <row r="1754" spans="1:14" hidden="1" x14ac:dyDescent="0.25">
      <c r="A1754" t="s">
        <v>2873</v>
      </c>
      <c r="B1754">
        <v>202112</v>
      </c>
      <c r="C1754" t="s">
        <v>2997</v>
      </c>
      <c r="D1754" t="s">
        <v>2997</v>
      </c>
      <c r="E1754" s="11" t="s">
        <v>2976</v>
      </c>
      <c r="F1754" s="11" t="s">
        <v>2976</v>
      </c>
      <c r="G1754" t="s">
        <v>270</v>
      </c>
      <c r="L1754" t="s">
        <v>3250</v>
      </c>
      <c r="N1754" s="12" t="str">
        <f>IFERROR(VLOOKUP(C1754,NOVOS!$C:$C,1,0),"OK")</f>
        <v>OK</v>
      </c>
    </row>
    <row r="1755" spans="1:14" hidden="1" x14ac:dyDescent="0.25">
      <c r="A1755" t="s">
        <v>2873</v>
      </c>
      <c r="B1755">
        <v>202201</v>
      </c>
      <c r="C1755" t="s">
        <v>2997</v>
      </c>
      <c r="D1755" t="s">
        <v>2997</v>
      </c>
      <c r="E1755" s="11" t="s">
        <v>2976</v>
      </c>
      <c r="F1755" s="11" t="s">
        <v>2976</v>
      </c>
      <c r="G1755" t="s">
        <v>270</v>
      </c>
      <c r="L1755" t="s">
        <v>3250</v>
      </c>
      <c r="N1755" s="12" t="str">
        <f>IFERROR(VLOOKUP(C1755,NOVOS!$C:$C,1,0),"OK")</f>
        <v>OK</v>
      </c>
    </row>
    <row r="1756" spans="1:14" hidden="1" x14ac:dyDescent="0.25">
      <c r="A1756" t="s">
        <v>2873</v>
      </c>
      <c r="B1756">
        <v>202202</v>
      </c>
      <c r="C1756" t="s">
        <v>2997</v>
      </c>
      <c r="D1756" t="s">
        <v>2997</v>
      </c>
      <c r="E1756" s="11" t="s">
        <v>2976</v>
      </c>
      <c r="F1756" s="11" t="s">
        <v>2976</v>
      </c>
      <c r="G1756" t="s">
        <v>270</v>
      </c>
      <c r="L1756" t="s">
        <v>3250</v>
      </c>
      <c r="N1756" s="12" t="str">
        <f>IFERROR(VLOOKUP(C1756,NOVOS!$C:$C,1,0),"OK")</f>
        <v>OK</v>
      </c>
    </row>
    <row r="1757" spans="1:14" hidden="1" x14ac:dyDescent="0.25">
      <c r="A1757" t="s">
        <v>2873</v>
      </c>
      <c r="B1757">
        <v>202203</v>
      </c>
      <c r="C1757" t="s">
        <v>2997</v>
      </c>
      <c r="D1757" t="s">
        <v>2997</v>
      </c>
      <c r="E1757" s="11" t="s">
        <v>2976</v>
      </c>
      <c r="F1757" s="11" t="s">
        <v>2976</v>
      </c>
      <c r="G1757" t="s">
        <v>270</v>
      </c>
      <c r="L1757" t="s">
        <v>3250</v>
      </c>
      <c r="N1757" s="12" t="str">
        <f>IFERROR(VLOOKUP(C1757,NOVOS!$C:$C,1,0),"OK")</f>
        <v>OK</v>
      </c>
    </row>
    <row r="1758" spans="1:14" hidden="1" x14ac:dyDescent="0.25">
      <c r="A1758" t="s">
        <v>1058</v>
      </c>
      <c r="B1758">
        <v>201901</v>
      </c>
      <c r="C1758" t="s">
        <v>1163</v>
      </c>
      <c r="D1758" t="s">
        <v>1330</v>
      </c>
      <c r="E1758" t="s">
        <v>101</v>
      </c>
      <c r="F1758" t="s">
        <v>101</v>
      </c>
      <c r="G1758" t="s">
        <v>270</v>
      </c>
      <c r="J1758">
        <v>10</v>
      </c>
      <c r="K1758">
        <v>3500</v>
      </c>
      <c r="L1758" t="s">
        <v>633</v>
      </c>
      <c r="M1758"/>
      <c r="N1758" s="12" t="str">
        <f>IFERROR(VLOOKUP(C1758,NOVOS!$C:$C,1,0),"OK")</f>
        <v>OK</v>
      </c>
    </row>
    <row r="1759" spans="1:14" hidden="1" x14ac:dyDescent="0.25">
      <c r="A1759" t="s">
        <v>1058</v>
      </c>
      <c r="B1759">
        <v>201902</v>
      </c>
      <c r="C1759" t="s">
        <v>1163</v>
      </c>
      <c r="D1759" t="s">
        <v>1330</v>
      </c>
      <c r="E1759" t="s">
        <v>101</v>
      </c>
      <c r="F1759" t="s">
        <v>101</v>
      </c>
      <c r="G1759" t="s">
        <v>270</v>
      </c>
      <c r="J1759">
        <v>10</v>
      </c>
      <c r="K1759">
        <v>3500</v>
      </c>
      <c r="L1759" t="s">
        <v>633</v>
      </c>
      <c r="M1759"/>
      <c r="N1759" s="12" t="str">
        <f>IFERROR(VLOOKUP(C1759,NOVOS!$C:$C,1,0),"OK")</f>
        <v>OK</v>
      </c>
    </row>
    <row r="1760" spans="1:14" hidden="1" x14ac:dyDescent="0.25">
      <c r="A1760" t="s">
        <v>1058</v>
      </c>
      <c r="B1760">
        <v>201903</v>
      </c>
      <c r="C1760" t="s">
        <v>1163</v>
      </c>
      <c r="D1760" t="s">
        <v>1330</v>
      </c>
      <c r="E1760" t="s">
        <v>101</v>
      </c>
      <c r="F1760" t="s">
        <v>101</v>
      </c>
      <c r="G1760" t="s">
        <v>270</v>
      </c>
      <c r="J1760">
        <v>10</v>
      </c>
      <c r="K1760">
        <v>3500</v>
      </c>
      <c r="L1760" t="s">
        <v>633</v>
      </c>
      <c r="M1760"/>
      <c r="N1760" s="12" t="str">
        <f>IFERROR(VLOOKUP(C1760,NOVOS!$C:$C,1,0),"OK")</f>
        <v>OK</v>
      </c>
    </row>
    <row r="1761" spans="1:14" hidden="1" x14ac:dyDescent="0.25">
      <c r="A1761" t="s">
        <v>2873</v>
      </c>
      <c r="B1761">
        <v>202207</v>
      </c>
      <c r="C1761" s="11" t="s">
        <v>4169</v>
      </c>
      <c r="D1761" s="11" t="s">
        <v>4170</v>
      </c>
      <c r="E1761" t="s">
        <v>2891</v>
      </c>
      <c r="F1761" t="s">
        <v>2891</v>
      </c>
      <c r="G1761" t="s">
        <v>270</v>
      </c>
      <c r="J1761">
        <v>10</v>
      </c>
      <c r="K1761">
        <v>3500</v>
      </c>
      <c r="L1761" t="s">
        <v>4198</v>
      </c>
      <c r="M1761" s="45"/>
      <c r="N1761" s="12" t="str">
        <f>IFERROR(VLOOKUP(C1761,NOVOS!$C:$C,1,0),"OK")</f>
        <v>OK</v>
      </c>
    </row>
    <row r="1762" spans="1:14" hidden="1" x14ac:dyDescent="0.25">
      <c r="A1762" t="s">
        <v>2873</v>
      </c>
      <c r="B1762">
        <v>202208</v>
      </c>
      <c r="C1762" s="11" t="s">
        <v>4169</v>
      </c>
      <c r="D1762" s="11" t="s">
        <v>4170</v>
      </c>
      <c r="E1762" t="s">
        <v>2891</v>
      </c>
      <c r="F1762" t="s">
        <v>2891</v>
      </c>
      <c r="G1762" t="s">
        <v>270</v>
      </c>
      <c r="J1762">
        <v>10</v>
      </c>
      <c r="K1762">
        <v>3500</v>
      </c>
      <c r="L1762" t="s">
        <v>4198</v>
      </c>
      <c r="M1762" s="45"/>
      <c r="N1762" s="12" t="str">
        <f>IFERROR(VLOOKUP(C1762,NOVOS!$C:$C,1,0),"OK")</f>
        <v>OK</v>
      </c>
    </row>
    <row r="1763" spans="1:14" hidden="1" x14ac:dyDescent="0.25">
      <c r="A1763" t="s">
        <v>2873</v>
      </c>
      <c r="B1763">
        <v>202209</v>
      </c>
      <c r="C1763" s="11" t="s">
        <v>4169</v>
      </c>
      <c r="D1763" s="11" t="s">
        <v>4170</v>
      </c>
      <c r="E1763" t="s">
        <v>2891</v>
      </c>
      <c r="F1763" t="s">
        <v>2891</v>
      </c>
      <c r="G1763" t="s">
        <v>270</v>
      </c>
      <c r="J1763">
        <v>10</v>
      </c>
      <c r="K1763">
        <v>3500</v>
      </c>
      <c r="L1763" t="s">
        <v>4198</v>
      </c>
      <c r="M1763" s="45"/>
      <c r="N1763" s="12" t="str">
        <f>IFERROR(VLOOKUP(C1763,NOVOS!$C:$C,1,0),"OK")</f>
        <v>OK</v>
      </c>
    </row>
    <row r="1764" spans="1:14" hidden="1" x14ac:dyDescent="0.25">
      <c r="A1764" t="s">
        <v>2873</v>
      </c>
      <c r="B1764">
        <v>202210</v>
      </c>
      <c r="C1764" s="11" t="s">
        <v>4169</v>
      </c>
      <c r="D1764" s="11" t="s">
        <v>4170</v>
      </c>
      <c r="E1764" t="s">
        <v>2891</v>
      </c>
      <c r="F1764" t="s">
        <v>2891</v>
      </c>
      <c r="G1764" t="s">
        <v>270</v>
      </c>
      <c r="J1764">
        <v>10</v>
      </c>
      <c r="K1764">
        <v>3500</v>
      </c>
      <c r="L1764" t="s">
        <v>4198</v>
      </c>
      <c r="M1764" s="45"/>
      <c r="N1764" s="12" t="str">
        <f>IFERROR(VLOOKUP(C1764,NOVOS!$C:$C,1,0),"OK")</f>
        <v>OK</v>
      </c>
    </row>
    <row r="1765" spans="1:14" hidden="1" x14ac:dyDescent="0.25">
      <c r="A1765" t="s">
        <v>2873</v>
      </c>
      <c r="B1765">
        <v>202211</v>
      </c>
      <c r="C1765" s="11" t="s">
        <v>4169</v>
      </c>
      <c r="D1765" s="11" t="s">
        <v>4170</v>
      </c>
      <c r="E1765" t="s">
        <v>2891</v>
      </c>
      <c r="F1765" t="s">
        <v>2891</v>
      </c>
      <c r="G1765" t="s">
        <v>270</v>
      </c>
      <c r="J1765">
        <v>10</v>
      </c>
      <c r="K1765">
        <v>3500</v>
      </c>
      <c r="L1765" t="s">
        <v>4198</v>
      </c>
      <c r="M1765" s="45"/>
      <c r="N1765" s="12" t="str">
        <f>IFERROR(VLOOKUP(C1765,NOVOS!$C:$C,1,0),"OK")</f>
        <v>OK</v>
      </c>
    </row>
    <row r="1766" spans="1:14" hidden="1" x14ac:dyDescent="0.25">
      <c r="A1766" t="s">
        <v>2873</v>
      </c>
      <c r="B1766">
        <v>202212</v>
      </c>
      <c r="C1766" s="11" t="s">
        <v>4169</v>
      </c>
      <c r="D1766" s="11" t="s">
        <v>4170</v>
      </c>
      <c r="E1766" t="s">
        <v>2891</v>
      </c>
      <c r="F1766" t="s">
        <v>2891</v>
      </c>
      <c r="G1766" t="s">
        <v>270</v>
      </c>
      <c r="J1766">
        <v>10</v>
      </c>
      <c r="K1766">
        <v>3500</v>
      </c>
      <c r="L1766" t="s">
        <v>4198</v>
      </c>
      <c r="M1766" s="45"/>
      <c r="N1766" s="12" t="str">
        <f>IFERROR(VLOOKUP(C1766,NOVOS!$C:$C,1,0),"OK")</f>
        <v>OK</v>
      </c>
    </row>
    <row r="1767" spans="1:14" hidden="1" x14ac:dyDescent="0.25">
      <c r="A1767" t="s">
        <v>2873</v>
      </c>
      <c r="B1767">
        <v>202301</v>
      </c>
      <c r="C1767" s="11" t="s">
        <v>4169</v>
      </c>
      <c r="D1767" s="11" t="s">
        <v>4170</v>
      </c>
      <c r="E1767" t="s">
        <v>2891</v>
      </c>
      <c r="F1767" t="s">
        <v>2891</v>
      </c>
      <c r="G1767" t="s">
        <v>270</v>
      </c>
      <c r="J1767">
        <v>10</v>
      </c>
      <c r="K1767">
        <v>3500</v>
      </c>
      <c r="L1767" t="s">
        <v>4198</v>
      </c>
      <c r="M1767" s="45"/>
      <c r="N1767" s="12" t="str">
        <f>IFERROR(VLOOKUP(C1767,NOVOS!$C:$C,1,0),"OK")</f>
        <v>OK</v>
      </c>
    </row>
    <row r="1768" spans="1:14" hidden="1" x14ac:dyDescent="0.25">
      <c r="A1768" t="s">
        <v>2873</v>
      </c>
      <c r="B1768">
        <v>202207</v>
      </c>
      <c r="C1768" t="s">
        <v>4185</v>
      </c>
      <c r="D1768" t="s">
        <v>4186</v>
      </c>
      <c r="E1768" t="s">
        <v>2891</v>
      </c>
      <c r="F1768" t="s">
        <v>2891</v>
      </c>
      <c r="G1768" t="s">
        <v>270</v>
      </c>
      <c r="J1768">
        <v>10</v>
      </c>
      <c r="K1768">
        <v>3500</v>
      </c>
      <c r="L1768" t="s">
        <v>4199</v>
      </c>
      <c r="M1768" s="45"/>
      <c r="N1768" s="12" t="str">
        <f>IFERROR(VLOOKUP(C1768,NOVOS!$C:$C,1,0),"OK")</f>
        <v>OK</v>
      </c>
    </row>
    <row r="1769" spans="1:14" hidden="1" x14ac:dyDescent="0.25">
      <c r="A1769" t="s">
        <v>2873</v>
      </c>
      <c r="B1769">
        <v>202208</v>
      </c>
      <c r="C1769" t="s">
        <v>4185</v>
      </c>
      <c r="D1769" t="s">
        <v>4186</v>
      </c>
      <c r="E1769" t="s">
        <v>2891</v>
      </c>
      <c r="F1769" t="s">
        <v>2891</v>
      </c>
      <c r="G1769" t="s">
        <v>270</v>
      </c>
      <c r="J1769">
        <v>10</v>
      </c>
      <c r="K1769">
        <v>3500</v>
      </c>
      <c r="L1769" t="s">
        <v>4199</v>
      </c>
      <c r="M1769" s="45"/>
      <c r="N1769" s="12" t="str">
        <f>IFERROR(VLOOKUP(C1769,NOVOS!$C:$C,1,0),"OK")</f>
        <v>OK</v>
      </c>
    </row>
    <row r="1770" spans="1:14" hidden="1" x14ac:dyDescent="0.25">
      <c r="A1770" t="s">
        <v>2873</v>
      </c>
      <c r="B1770">
        <v>202209</v>
      </c>
      <c r="C1770" t="s">
        <v>4185</v>
      </c>
      <c r="D1770" t="s">
        <v>4186</v>
      </c>
      <c r="E1770" t="s">
        <v>2891</v>
      </c>
      <c r="F1770" t="s">
        <v>2891</v>
      </c>
      <c r="G1770" t="s">
        <v>270</v>
      </c>
      <c r="J1770">
        <v>10</v>
      </c>
      <c r="K1770">
        <v>3500</v>
      </c>
      <c r="L1770" t="s">
        <v>4199</v>
      </c>
      <c r="M1770" s="45"/>
      <c r="N1770" s="12" t="str">
        <f>IFERROR(VLOOKUP(C1770,NOVOS!$C:$C,1,0),"OK")</f>
        <v>OK</v>
      </c>
    </row>
    <row r="1771" spans="1:14" hidden="1" x14ac:dyDescent="0.25">
      <c r="A1771" t="s">
        <v>2873</v>
      </c>
      <c r="B1771">
        <v>202210</v>
      </c>
      <c r="C1771" t="s">
        <v>4185</v>
      </c>
      <c r="D1771" t="s">
        <v>4186</v>
      </c>
      <c r="E1771" t="s">
        <v>2891</v>
      </c>
      <c r="F1771" t="s">
        <v>2891</v>
      </c>
      <c r="G1771" t="s">
        <v>270</v>
      </c>
      <c r="J1771">
        <v>10</v>
      </c>
      <c r="K1771">
        <v>3500</v>
      </c>
      <c r="L1771" t="s">
        <v>4199</v>
      </c>
      <c r="M1771" s="45"/>
      <c r="N1771" s="12" t="str">
        <f>IFERROR(VLOOKUP(C1771,NOVOS!$C:$C,1,0),"OK")</f>
        <v>OK</v>
      </c>
    </row>
    <row r="1772" spans="1:14" hidden="1" x14ac:dyDescent="0.25">
      <c r="A1772" t="s">
        <v>2873</v>
      </c>
      <c r="B1772">
        <v>202211</v>
      </c>
      <c r="C1772" t="s">
        <v>4185</v>
      </c>
      <c r="D1772" t="s">
        <v>4186</v>
      </c>
      <c r="E1772" t="s">
        <v>2891</v>
      </c>
      <c r="F1772" t="s">
        <v>2891</v>
      </c>
      <c r="G1772" t="s">
        <v>270</v>
      </c>
      <c r="J1772">
        <v>10</v>
      </c>
      <c r="K1772">
        <v>3500</v>
      </c>
      <c r="L1772" t="s">
        <v>4199</v>
      </c>
      <c r="M1772" s="45"/>
      <c r="N1772" s="12" t="str">
        <f>IFERROR(VLOOKUP(C1772,NOVOS!$C:$C,1,0),"OK")</f>
        <v>OK</v>
      </c>
    </row>
    <row r="1773" spans="1:14" hidden="1" x14ac:dyDescent="0.25">
      <c r="A1773" t="s">
        <v>2873</v>
      </c>
      <c r="B1773">
        <v>202212</v>
      </c>
      <c r="C1773" t="s">
        <v>4185</v>
      </c>
      <c r="D1773" t="s">
        <v>4186</v>
      </c>
      <c r="E1773" t="s">
        <v>2891</v>
      </c>
      <c r="F1773" t="s">
        <v>2891</v>
      </c>
      <c r="G1773" t="s">
        <v>270</v>
      </c>
      <c r="J1773">
        <v>10</v>
      </c>
      <c r="K1773">
        <v>3500</v>
      </c>
      <c r="L1773" t="s">
        <v>4199</v>
      </c>
      <c r="M1773" s="45"/>
      <c r="N1773" s="12" t="str">
        <f>IFERROR(VLOOKUP(C1773,NOVOS!$C:$C,1,0),"OK")</f>
        <v>OK</v>
      </c>
    </row>
    <row r="1774" spans="1:14" hidden="1" x14ac:dyDescent="0.25">
      <c r="A1774" t="s">
        <v>2873</v>
      </c>
      <c r="B1774">
        <v>202301</v>
      </c>
      <c r="C1774" t="s">
        <v>4185</v>
      </c>
      <c r="D1774" t="s">
        <v>4186</v>
      </c>
      <c r="E1774" t="s">
        <v>2891</v>
      </c>
      <c r="F1774" t="s">
        <v>2891</v>
      </c>
      <c r="G1774" t="s">
        <v>270</v>
      </c>
      <c r="J1774">
        <v>10</v>
      </c>
      <c r="K1774">
        <v>3500</v>
      </c>
      <c r="L1774" t="s">
        <v>4199</v>
      </c>
      <c r="M1774" s="45"/>
      <c r="N1774" s="12" t="str">
        <f>IFERROR(VLOOKUP(C1774,NOVOS!$C:$C,1,0),"OK")</f>
        <v>OK</v>
      </c>
    </row>
    <row r="1775" spans="1:14" hidden="1" x14ac:dyDescent="0.25">
      <c r="A1775" t="s">
        <v>2873</v>
      </c>
      <c r="B1775">
        <v>202305</v>
      </c>
      <c r="C1775" s="11" t="s">
        <v>4707</v>
      </c>
      <c r="D1775" s="367" t="s">
        <v>4900</v>
      </c>
      <c r="E1775" t="s">
        <v>2891</v>
      </c>
      <c r="F1775" t="s">
        <v>2891</v>
      </c>
      <c r="G1775" t="s">
        <v>270</v>
      </c>
      <c r="H1775" t="s">
        <v>5026</v>
      </c>
      <c r="J1775">
        <v>10</v>
      </c>
      <c r="K1775">
        <v>3500</v>
      </c>
      <c r="L1775" t="s">
        <v>5026</v>
      </c>
      <c r="M1775" s="45"/>
      <c r="N1775" s="12" t="str">
        <f>IFERROR(VLOOKUP(C1775,NOVOS!$C:$C,1,0),"OK")</f>
        <v>OK</v>
      </c>
    </row>
    <row r="1776" spans="1:14" hidden="1" x14ac:dyDescent="0.25">
      <c r="A1776" t="s">
        <v>2873</v>
      </c>
      <c r="B1776">
        <v>202306</v>
      </c>
      <c r="C1776" s="11" t="s">
        <v>4707</v>
      </c>
      <c r="D1776" s="367" t="s">
        <v>4900</v>
      </c>
      <c r="E1776" t="s">
        <v>2891</v>
      </c>
      <c r="F1776" t="s">
        <v>2891</v>
      </c>
      <c r="G1776" t="s">
        <v>270</v>
      </c>
      <c r="H1776" t="s">
        <v>5026</v>
      </c>
      <c r="J1776">
        <v>10</v>
      </c>
      <c r="K1776">
        <v>3500</v>
      </c>
      <c r="L1776" t="s">
        <v>5026</v>
      </c>
      <c r="M1776" s="45"/>
      <c r="N1776" s="12" t="str">
        <f>IFERROR(VLOOKUP(C1776,NOVOS!$C:$C,1,0),"OK")</f>
        <v>OK</v>
      </c>
    </row>
    <row r="1777" spans="1:14" hidden="1" x14ac:dyDescent="0.25">
      <c r="A1777" t="s">
        <v>2873</v>
      </c>
      <c r="B1777">
        <v>202307</v>
      </c>
      <c r="C1777" s="11" t="s">
        <v>4707</v>
      </c>
      <c r="D1777" s="367" t="s">
        <v>4900</v>
      </c>
      <c r="E1777" t="s">
        <v>2891</v>
      </c>
      <c r="F1777" t="s">
        <v>2891</v>
      </c>
      <c r="G1777" t="s">
        <v>270</v>
      </c>
      <c r="H1777" t="s">
        <v>5026</v>
      </c>
      <c r="J1777">
        <v>10</v>
      </c>
      <c r="K1777">
        <v>3500</v>
      </c>
      <c r="L1777" t="s">
        <v>5026</v>
      </c>
      <c r="M1777" s="45"/>
      <c r="N1777" s="12" t="str">
        <f>IFERROR(VLOOKUP(C1777,NOVOS!$C:$C,1,0),"OK")</f>
        <v>OK</v>
      </c>
    </row>
    <row r="1778" spans="1:14" hidden="1" x14ac:dyDescent="0.25">
      <c r="A1778" t="s">
        <v>2873</v>
      </c>
      <c r="B1778">
        <v>202308</v>
      </c>
      <c r="C1778" s="11" t="s">
        <v>4707</v>
      </c>
      <c r="D1778" s="367" t="s">
        <v>4900</v>
      </c>
      <c r="E1778" t="s">
        <v>2891</v>
      </c>
      <c r="F1778" t="s">
        <v>2891</v>
      </c>
      <c r="G1778" t="s">
        <v>270</v>
      </c>
      <c r="H1778" t="s">
        <v>5026</v>
      </c>
      <c r="J1778">
        <v>10</v>
      </c>
      <c r="K1778">
        <v>3500</v>
      </c>
      <c r="L1778" t="s">
        <v>5026</v>
      </c>
      <c r="M1778" s="45"/>
      <c r="N1778" s="12" t="str">
        <f>IFERROR(VLOOKUP(C1778,NOVOS!$C:$C,1,0),"OK")</f>
        <v>OK</v>
      </c>
    </row>
    <row r="1779" spans="1:14" hidden="1" x14ac:dyDescent="0.25">
      <c r="A1779" t="s">
        <v>2873</v>
      </c>
      <c r="B1779">
        <v>202309</v>
      </c>
      <c r="C1779" s="11" t="s">
        <v>4707</v>
      </c>
      <c r="D1779" t="s">
        <v>4900</v>
      </c>
      <c r="E1779" t="s">
        <v>2891</v>
      </c>
      <c r="F1779" t="s">
        <v>2891</v>
      </c>
      <c r="G1779" t="s">
        <v>270</v>
      </c>
      <c r="H1779" t="s">
        <v>5026</v>
      </c>
      <c r="J1779">
        <v>10</v>
      </c>
      <c r="K1779">
        <v>3500</v>
      </c>
      <c r="L1779" t="s">
        <v>5026</v>
      </c>
      <c r="M1779" s="45"/>
      <c r="N1779" s="12" t="str">
        <f>IFERROR(VLOOKUP(C1779,NOVOS!$C:$C,1,0),"OK")</f>
        <v>OK</v>
      </c>
    </row>
    <row r="1780" spans="1:14" hidden="1" x14ac:dyDescent="0.25">
      <c r="A1780" t="s">
        <v>2873</v>
      </c>
      <c r="B1780">
        <v>202303</v>
      </c>
      <c r="C1780" s="11" t="s">
        <v>4707</v>
      </c>
      <c r="D1780" s="11" t="s">
        <v>4707</v>
      </c>
      <c r="E1780" t="s">
        <v>2891</v>
      </c>
      <c r="F1780" t="s">
        <v>2891</v>
      </c>
      <c r="G1780" t="s">
        <v>270</v>
      </c>
      <c r="J1780">
        <v>10</v>
      </c>
      <c r="K1780">
        <v>3500</v>
      </c>
      <c r="M1780" s="45"/>
      <c r="N1780" s="12" t="str">
        <f>IFERROR(VLOOKUP(C1780,NOVOS!$C:$C,1,0),"OK")</f>
        <v>OK</v>
      </c>
    </row>
    <row r="1781" spans="1:14" hidden="1" x14ac:dyDescent="0.25">
      <c r="A1781" t="s">
        <v>2873</v>
      </c>
      <c r="B1781">
        <v>202304</v>
      </c>
      <c r="C1781" s="11" t="s">
        <v>4707</v>
      </c>
      <c r="D1781" s="11" t="s">
        <v>4707</v>
      </c>
      <c r="E1781" t="s">
        <v>2891</v>
      </c>
      <c r="F1781" t="s">
        <v>2891</v>
      </c>
      <c r="G1781" t="s">
        <v>270</v>
      </c>
      <c r="J1781">
        <v>10</v>
      </c>
      <c r="K1781">
        <v>3500</v>
      </c>
      <c r="M1781" s="45"/>
      <c r="N1781" s="12" t="str">
        <f>IFERROR(VLOOKUP(C1781,NOVOS!$C:$C,1,0),"OK")</f>
        <v>OK</v>
      </c>
    </row>
    <row r="1782" spans="1:14" hidden="1" x14ac:dyDescent="0.25">
      <c r="A1782" t="s">
        <v>2873</v>
      </c>
      <c r="B1782">
        <v>202310</v>
      </c>
      <c r="C1782" s="11" t="s">
        <v>4707</v>
      </c>
      <c r="D1782" t="s">
        <v>4900</v>
      </c>
      <c r="E1782" t="s">
        <v>2891</v>
      </c>
      <c r="F1782" t="s">
        <v>2891</v>
      </c>
      <c r="G1782" t="s">
        <v>270</v>
      </c>
      <c r="H1782" t="s">
        <v>5026</v>
      </c>
      <c r="J1782">
        <v>10</v>
      </c>
      <c r="K1782">
        <v>3500</v>
      </c>
      <c r="L1782" t="s">
        <v>5026</v>
      </c>
      <c r="M1782" s="45"/>
      <c r="N1782" s="12" t="str">
        <f>IFERROR(VLOOKUP(C1782,NOVOS!$C:$C,1,0),"OK")</f>
        <v>OK</v>
      </c>
    </row>
    <row r="1783" spans="1:14" hidden="1" x14ac:dyDescent="0.25">
      <c r="A1783" t="s">
        <v>2873</v>
      </c>
      <c r="B1783">
        <v>202311</v>
      </c>
      <c r="C1783" s="11" t="s">
        <v>4707</v>
      </c>
      <c r="D1783" t="s">
        <v>4900</v>
      </c>
      <c r="E1783" t="s">
        <v>2891</v>
      </c>
      <c r="F1783" t="s">
        <v>2891</v>
      </c>
      <c r="G1783" t="s">
        <v>270</v>
      </c>
      <c r="H1783" t="s">
        <v>5026</v>
      </c>
      <c r="J1783">
        <v>10</v>
      </c>
      <c r="K1783">
        <v>3500</v>
      </c>
      <c r="L1783" t="s">
        <v>5026</v>
      </c>
      <c r="M1783" s="45"/>
      <c r="N1783" s="12" t="str">
        <f>IFERROR(VLOOKUP(C1783,NOVOS!$C:$C,1,0),"OK")</f>
        <v>OK</v>
      </c>
    </row>
    <row r="1784" spans="1:14" hidden="1" x14ac:dyDescent="0.25">
      <c r="A1784" t="s">
        <v>2873</v>
      </c>
      <c r="B1784">
        <v>202312</v>
      </c>
      <c r="C1784" s="11" t="s">
        <v>4707</v>
      </c>
      <c r="D1784" t="s">
        <v>4900</v>
      </c>
      <c r="E1784" t="s">
        <v>2891</v>
      </c>
      <c r="F1784" t="s">
        <v>2891</v>
      </c>
      <c r="G1784" t="s">
        <v>270</v>
      </c>
      <c r="H1784" t="s">
        <v>5026</v>
      </c>
      <c r="J1784">
        <v>10</v>
      </c>
      <c r="K1784">
        <v>3500</v>
      </c>
      <c r="L1784" t="s">
        <v>5026</v>
      </c>
      <c r="M1784" s="45"/>
      <c r="N1784" s="12" t="str">
        <f>IFERROR(VLOOKUP(C1784,NOVOS!$C:$C,1,0),"OK")</f>
        <v>OK</v>
      </c>
    </row>
    <row r="1785" spans="1:14" hidden="1" x14ac:dyDescent="0.25">
      <c r="A1785" t="s">
        <v>1552</v>
      </c>
      <c r="B1785">
        <v>201901</v>
      </c>
      <c r="C1785" s="3" t="s">
        <v>389</v>
      </c>
      <c r="D1785" s="3" t="s">
        <v>738</v>
      </c>
      <c r="E1785" t="s">
        <v>94</v>
      </c>
      <c r="F1785" t="s">
        <v>94</v>
      </c>
      <c r="G1785" t="s">
        <v>270</v>
      </c>
      <c r="H1785" t="s">
        <v>403</v>
      </c>
      <c r="J1785">
        <v>10</v>
      </c>
      <c r="K1785">
        <v>3000</v>
      </c>
      <c r="M1785"/>
      <c r="N1785" s="12" t="str">
        <f>IFERROR(VLOOKUP(C1785,NOVOS!$C:$C,1,0),"OK")</f>
        <v>OK</v>
      </c>
    </row>
    <row r="1786" spans="1:14" hidden="1" x14ac:dyDescent="0.25">
      <c r="A1786" t="s">
        <v>1552</v>
      </c>
      <c r="B1786">
        <v>201902</v>
      </c>
      <c r="C1786" t="s">
        <v>389</v>
      </c>
      <c r="D1786" s="3" t="s">
        <v>738</v>
      </c>
      <c r="E1786" t="s">
        <v>94</v>
      </c>
      <c r="F1786" t="s">
        <v>94</v>
      </c>
      <c r="G1786" t="s">
        <v>270</v>
      </c>
      <c r="H1786" t="s">
        <v>403</v>
      </c>
      <c r="J1786">
        <v>10</v>
      </c>
      <c r="K1786">
        <v>3000</v>
      </c>
      <c r="M1786"/>
      <c r="N1786" s="12" t="str">
        <f>IFERROR(VLOOKUP(C1786,NOVOS!$C:$C,1,0),"OK")</f>
        <v>OK</v>
      </c>
    </row>
    <row r="1787" spans="1:14" hidden="1" x14ac:dyDescent="0.25">
      <c r="A1787" t="s">
        <v>1552</v>
      </c>
      <c r="B1787">
        <v>201903</v>
      </c>
      <c r="C1787" t="s">
        <v>389</v>
      </c>
      <c r="D1787" t="s">
        <v>738</v>
      </c>
      <c r="E1787" t="s">
        <v>94</v>
      </c>
      <c r="F1787" t="s">
        <v>94</v>
      </c>
      <c r="G1787" t="s">
        <v>270</v>
      </c>
      <c r="H1787" t="s">
        <v>403</v>
      </c>
      <c r="J1787">
        <v>10</v>
      </c>
      <c r="K1787">
        <v>3000</v>
      </c>
      <c r="M1787"/>
      <c r="N1787" s="12" t="str">
        <f>IFERROR(VLOOKUP(C1787,NOVOS!$C:$C,1,0),"OK")</f>
        <v>OK</v>
      </c>
    </row>
    <row r="1788" spans="1:14" hidden="1" x14ac:dyDescent="0.25">
      <c r="A1788" t="s">
        <v>1552</v>
      </c>
      <c r="B1788">
        <v>201904</v>
      </c>
      <c r="C1788" t="s">
        <v>389</v>
      </c>
      <c r="D1788" t="s">
        <v>738</v>
      </c>
      <c r="E1788" t="s">
        <v>94</v>
      </c>
      <c r="F1788" t="s">
        <v>94</v>
      </c>
      <c r="G1788" t="s">
        <v>270</v>
      </c>
      <c r="H1788" t="s">
        <v>403</v>
      </c>
      <c r="J1788">
        <v>7</v>
      </c>
      <c r="K1788">
        <v>4000</v>
      </c>
      <c r="M1788"/>
      <c r="N1788" s="12" t="str">
        <f>IFERROR(VLOOKUP(C1788,NOVOS!$C:$C,1,0),"OK")</f>
        <v>OK</v>
      </c>
    </row>
    <row r="1789" spans="1:14" hidden="1" x14ac:dyDescent="0.25">
      <c r="A1789" t="s">
        <v>1552</v>
      </c>
      <c r="B1789">
        <v>201905</v>
      </c>
      <c r="C1789" t="s">
        <v>389</v>
      </c>
      <c r="D1789" t="s">
        <v>738</v>
      </c>
      <c r="E1789" t="s">
        <v>94</v>
      </c>
      <c r="F1789" t="s">
        <v>94</v>
      </c>
      <c r="G1789" t="s">
        <v>270</v>
      </c>
      <c r="H1789" t="s">
        <v>403</v>
      </c>
      <c r="J1789">
        <v>6</v>
      </c>
      <c r="K1789">
        <v>4000</v>
      </c>
      <c r="M1789"/>
      <c r="N1789" s="12" t="str">
        <f>IFERROR(VLOOKUP(C1789,NOVOS!$C:$C,1,0),"OK")</f>
        <v>OK</v>
      </c>
    </row>
    <row r="1790" spans="1:14" hidden="1" x14ac:dyDescent="0.25">
      <c r="A1790" t="s">
        <v>1552</v>
      </c>
      <c r="B1790">
        <v>201906</v>
      </c>
      <c r="C1790" t="s">
        <v>389</v>
      </c>
      <c r="D1790" t="s">
        <v>738</v>
      </c>
      <c r="E1790" t="s">
        <v>94</v>
      </c>
      <c r="F1790" t="s">
        <v>94</v>
      </c>
      <c r="G1790" t="s">
        <v>270</v>
      </c>
      <c r="H1790" t="s">
        <v>403</v>
      </c>
      <c r="J1790">
        <v>6</v>
      </c>
      <c r="K1790">
        <v>4000</v>
      </c>
      <c r="M1790"/>
      <c r="N1790" s="12" t="str">
        <f>IFERROR(VLOOKUP(C1790,NOVOS!$C:$C,1,0),"OK")</f>
        <v>OK</v>
      </c>
    </row>
    <row r="1791" spans="1:14" hidden="1" x14ac:dyDescent="0.25">
      <c r="A1791" t="s">
        <v>1552</v>
      </c>
      <c r="B1791">
        <v>201907</v>
      </c>
      <c r="C1791" t="s">
        <v>389</v>
      </c>
      <c r="D1791" t="s">
        <v>738</v>
      </c>
      <c r="E1791" t="s">
        <v>94</v>
      </c>
      <c r="F1791" t="s">
        <v>94</v>
      </c>
      <c r="G1791" t="s">
        <v>270</v>
      </c>
      <c r="H1791" t="s">
        <v>403</v>
      </c>
      <c r="J1791">
        <v>6</v>
      </c>
      <c r="K1791">
        <v>4000</v>
      </c>
      <c r="M1791"/>
      <c r="N1791" s="12" t="str">
        <f>IFERROR(VLOOKUP(C1791,NOVOS!$C:$C,1,0),"OK")</f>
        <v>OK</v>
      </c>
    </row>
    <row r="1792" spans="1:14" hidden="1" x14ac:dyDescent="0.25">
      <c r="A1792" t="s">
        <v>1552</v>
      </c>
      <c r="B1792">
        <v>201908</v>
      </c>
      <c r="C1792" t="s">
        <v>389</v>
      </c>
      <c r="D1792" t="s">
        <v>738</v>
      </c>
      <c r="E1792" t="s">
        <v>94</v>
      </c>
      <c r="F1792" t="s">
        <v>94</v>
      </c>
      <c r="G1792" t="s">
        <v>270</v>
      </c>
      <c r="H1792" t="s">
        <v>403</v>
      </c>
      <c r="J1792">
        <v>6</v>
      </c>
      <c r="K1792">
        <v>4000</v>
      </c>
      <c r="M1792"/>
      <c r="N1792" s="12" t="str">
        <f>IFERROR(VLOOKUP(C1792,NOVOS!$C:$C,1,0),"OK")</f>
        <v>OK</v>
      </c>
    </row>
    <row r="1793" spans="1:14" hidden="1" x14ac:dyDescent="0.25">
      <c r="A1793" t="s">
        <v>1552</v>
      </c>
      <c r="B1793">
        <v>201909</v>
      </c>
      <c r="C1793" t="s">
        <v>389</v>
      </c>
      <c r="D1793" t="s">
        <v>738</v>
      </c>
      <c r="E1793" t="s">
        <v>94</v>
      </c>
      <c r="F1793" t="s">
        <v>94</v>
      </c>
      <c r="G1793" t="s">
        <v>270</v>
      </c>
      <c r="H1793" t="s">
        <v>403</v>
      </c>
      <c r="J1793">
        <v>6</v>
      </c>
      <c r="K1793">
        <v>4000</v>
      </c>
      <c r="M1793"/>
      <c r="N1793" s="12" t="str">
        <f>IFERROR(VLOOKUP(C1793,NOVOS!$C:$C,1,0),"OK")</f>
        <v>OK</v>
      </c>
    </row>
    <row r="1794" spans="1:14" hidden="1" x14ac:dyDescent="0.25">
      <c r="A1794" t="s">
        <v>1552</v>
      </c>
      <c r="B1794">
        <v>201910</v>
      </c>
      <c r="C1794" t="s">
        <v>389</v>
      </c>
      <c r="D1794" t="s">
        <v>738</v>
      </c>
      <c r="E1794" t="s">
        <v>94</v>
      </c>
      <c r="F1794" t="s">
        <v>94</v>
      </c>
      <c r="G1794" t="s">
        <v>270</v>
      </c>
      <c r="H1794" t="s">
        <v>403</v>
      </c>
      <c r="J1794">
        <v>8</v>
      </c>
      <c r="K1794">
        <v>4000</v>
      </c>
      <c r="M1794"/>
      <c r="N1794" s="12" t="str">
        <f>IFERROR(VLOOKUP(C1794,NOVOS!$C:$C,1,0),"OK")</f>
        <v>OK</v>
      </c>
    </row>
    <row r="1795" spans="1:14" hidden="1" x14ac:dyDescent="0.25">
      <c r="A1795" t="s">
        <v>1552</v>
      </c>
      <c r="B1795">
        <v>201901</v>
      </c>
      <c r="C1795" s="2" t="s">
        <v>390</v>
      </c>
      <c r="D1795" s="3" t="s">
        <v>738</v>
      </c>
      <c r="E1795" t="s">
        <v>94</v>
      </c>
      <c r="F1795" t="s">
        <v>94</v>
      </c>
      <c r="G1795" t="s">
        <v>270</v>
      </c>
      <c r="H1795" t="s">
        <v>403</v>
      </c>
      <c r="K1795">
        <v>3000</v>
      </c>
      <c r="M1795"/>
      <c r="N1795" s="12" t="str">
        <f>IFERROR(VLOOKUP(C1795,NOVOS!$C:$C,1,0),"OK")</f>
        <v>OK</v>
      </c>
    </row>
    <row r="1796" spans="1:14" hidden="1" x14ac:dyDescent="0.25">
      <c r="A1796" t="s">
        <v>1552</v>
      </c>
      <c r="B1796">
        <v>201902</v>
      </c>
      <c r="C1796" t="s">
        <v>390</v>
      </c>
      <c r="D1796" s="3" t="s">
        <v>738</v>
      </c>
      <c r="E1796" t="s">
        <v>94</v>
      </c>
      <c r="F1796" t="s">
        <v>94</v>
      </c>
      <c r="G1796" t="s">
        <v>270</v>
      </c>
      <c r="H1796" t="s">
        <v>403</v>
      </c>
      <c r="K1796">
        <v>3000</v>
      </c>
      <c r="M1796"/>
      <c r="N1796" s="12" t="str">
        <f>IFERROR(VLOOKUP(C1796,NOVOS!$C:$C,1,0),"OK")</f>
        <v>OK</v>
      </c>
    </row>
    <row r="1797" spans="1:14" hidden="1" x14ac:dyDescent="0.25">
      <c r="A1797" t="s">
        <v>1552</v>
      </c>
      <c r="B1797">
        <v>201903</v>
      </c>
      <c r="C1797" t="s">
        <v>390</v>
      </c>
      <c r="D1797" t="s">
        <v>738</v>
      </c>
      <c r="E1797" t="s">
        <v>94</v>
      </c>
      <c r="F1797" t="s">
        <v>94</v>
      </c>
      <c r="G1797" t="s">
        <v>270</v>
      </c>
      <c r="H1797" t="s">
        <v>403</v>
      </c>
      <c r="K1797">
        <v>3000</v>
      </c>
      <c r="M1797"/>
      <c r="N1797" s="12" t="str">
        <f>IFERROR(VLOOKUP(C1797,NOVOS!$C:$C,1,0),"OK")</f>
        <v>OK</v>
      </c>
    </row>
    <row r="1798" spans="1:14" hidden="1" x14ac:dyDescent="0.25">
      <c r="A1798" t="s">
        <v>1552</v>
      </c>
      <c r="B1798">
        <v>201904</v>
      </c>
      <c r="C1798" t="s">
        <v>390</v>
      </c>
      <c r="D1798" t="s">
        <v>738</v>
      </c>
      <c r="E1798" t="s">
        <v>94</v>
      </c>
      <c r="F1798" t="s">
        <v>94</v>
      </c>
      <c r="G1798" t="s">
        <v>270</v>
      </c>
      <c r="H1798" t="s">
        <v>403</v>
      </c>
      <c r="M1798"/>
      <c r="N1798" s="12" t="str">
        <f>IFERROR(VLOOKUP(C1798,NOVOS!$C:$C,1,0),"OK")</f>
        <v>OK</v>
      </c>
    </row>
    <row r="1799" spans="1:14" hidden="1" x14ac:dyDescent="0.25">
      <c r="A1799" t="s">
        <v>1552</v>
      </c>
      <c r="B1799">
        <v>201905</v>
      </c>
      <c r="C1799" t="s">
        <v>390</v>
      </c>
      <c r="D1799" t="s">
        <v>738</v>
      </c>
      <c r="E1799" t="s">
        <v>94</v>
      </c>
      <c r="F1799" t="s">
        <v>94</v>
      </c>
      <c r="G1799" t="s">
        <v>270</v>
      </c>
      <c r="H1799" t="s">
        <v>403</v>
      </c>
      <c r="M1799"/>
      <c r="N1799" s="12" t="str">
        <f>IFERROR(VLOOKUP(C1799,NOVOS!$C:$C,1,0),"OK")</f>
        <v>OK</v>
      </c>
    </row>
    <row r="1800" spans="1:14" hidden="1" x14ac:dyDescent="0.25">
      <c r="A1800" t="s">
        <v>1552</v>
      </c>
      <c r="B1800">
        <v>201906</v>
      </c>
      <c r="C1800" t="s">
        <v>390</v>
      </c>
      <c r="D1800" t="s">
        <v>738</v>
      </c>
      <c r="E1800" t="s">
        <v>94</v>
      </c>
      <c r="F1800" t="s">
        <v>94</v>
      </c>
      <c r="G1800" t="s">
        <v>270</v>
      </c>
      <c r="H1800" t="s">
        <v>403</v>
      </c>
      <c r="M1800"/>
      <c r="N1800" s="12" t="str">
        <f>IFERROR(VLOOKUP(C1800,NOVOS!$C:$C,1,0),"OK")</f>
        <v>OK</v>
      </c>
    </row>
    <row r="1801" spans="1:14" hidden="1" x14ac:dyDescent="0.25">
      <c r="A1801" t="s">
        <v>1552</v>
      </c>
      <c r="B1801">
        <v>201907</v>
      </c>
      <c r="C1801" t="s">
        <v>390</v>
      </c>
      <c r="D1801" t="s">
        <v>738</v>
      </c>
      <c r="E1801" t="s">
        <v>94</v>
      </c>
      <c r="F1801" t="s">
        <v>94</v>
      </c>
      <c r="G1801" t="s">
        <v>270</v>
      </c>
      <c r="H1801" t="s">
        <v>403</v>
      </c>
      <c r="M1801"/>
      <c r="N1801" s="12" t="str">
        <f>IFERROR(VLOOKUP(C1801,NOVOS!$C:$C,1,0),"OK")</f>
        <v>OK</v>
      </c>
    </row>
    <row r="1802" spans="1:14" hidden="1" x14ac:dyDescent="0.25">
      <c r="A1802" t="s">
        <v>1552</v>
      </c>
      <c r="B1802">
        <v>201908</v>
      </c>
      <c r="C1802" t="s">
        <v>390</v>
      </c>
      <c r="D1802" t="s">
        <v>738</v>
      </c>
      <c r="E1802" t="s">
        <v>94</v>
      </c>
      <c r="F1802" t="s">
        <v>94</v>
      </c>
      <c r="G1802" t="s">
        <v>270</v>
      </c>
      <c r="H1802" t="s">
        <v>403</v>
      </c>
      <c r="M1802"/>
      <c r="N1802" s="12" t="str">
        <f>IFERROR(VLOOKUP(C1802,NOVOS!$C:$C,1,0),"OK")</f>
        <v>OK</v>
      </c>
    </row>
    <row r="1803" spans="1:14" hidden="1" x14ac:dyDescent="0.25">
      <c r="A1803" t="s">
        <v>1552</v>
      </c>
      <c r="B1803">
        <v>201909</v>
      </c>
      <c r="C1803" t="s">
        <v>390</v>
      </c>
      <c r="D1803" t="s">
        <v>738</v>
      </c>
      <c r="E1803" t="s">
        <v>94</v>
      </c>
      <c r="F1803" t="s">
        <v>94</v>
      </c>
      <c r="G1803" t="s">
        <v>270</v>
      </c>
      <c r="H1803" t="s">
        <v>403</v>
      </c>
      <c r="M1803"/>
      <c r="N1803" s="12" t="str">
        <f>IFERROR(VLOOKUP(C1803,NOVOS!$C:$C,1,0),"OK")</f>
        <v>OK</v>
      </c>
    </row>
    <row r="1804" spans="1:14" hidden="1" x14ac:dyDescent="0.25">
      <c r="A1804" t="s">
        <v>1552</v>
      </c>
      <c r="B1804">
        <v>201910</v>
      </c>
      <c r="C1804" t="s">
        <v>390</v>
      </c>
      <c r="D1804" t="s">
        <v>738</v>
      </c>
      <c r="E1804" t="s">
        <v>94</v>
      </c>
      <c r="F1804" t="s">
        <v>94</v>
      </c>
      <c r="G1804" t="s">
        <v>270</v>
      </c>
      <c r="H1804" t="s">
        <v>403</v>
      </c>
      <c r="M1804"/>
      <c r="N1804" s="12" t="str">
        <f>IFERROR(VLOOKUP(C1804,NOVOS!$C:$C,1,0),"OK")</f>
        <v>OK</v>
      </c>
    </row>
    <row r="1805" spans="1:14" hidden="1" x14ac:dyDescent="0.25">
      <c r="A1805" t="s">
        <v>1552</v>
      </c>
      <c r="B1805">
        <v>202309</v>
      </c>
      <c r="C1805" t="s">
        <v>4704</v>
      </c>
      <c r="D1805" t="s">
        <v>4700</v>
      </c>
      <c r="E1805" t="s">
        <v>103</v>
      </c>
      <c r="F1805" t="s">
        <v>103</v>
      </c>
      <c r="G1805" t="s">
        <v>270</v>
      </c>
      <c r="J1805">
        <v>8</v>
      </c>
      <c r="K1805">
        <v>6000</v>
      </c>
      <c r="L1805" s="9" t="s">
        <v>4734</v>
      </c>
      <c r="M1805"/>
      <c r="N1805" s="12" t="str">
        <f>IFERROR(VLOOKUP(C1805,NOVOS!$C:$C,1,0),"OK")</f>
        <v>OK</v>
      </c>
    </row>
    <row r="1806" spans="1:14" hidden="1" x14ac:dyDescent="0.25">
      <c r="A1806" t="s">
        <v>1552</v>
      </c>
      <c r="B1806">
        <v>202303</v>
      </c>
      <c r="C1806" t="s">
        <v>4704</v>
      </c>
      <c r="D1806" t="s">
        <v>4700</v>
      </c>
      <c r="E1806" t="s">
        <v>103</v>
      </c>
      <c r="F1806" t="s">
        <v>103</v>
      </c>
      <c r="G1806" t="s">
        <v>270</v>
      </c>
      <c r="J1806">
        <v>8</v>
      </c>
      <c r="K1806">
        <v>6000</v>
      </c>
      <c r="L1806" s="9" t="s">
        <v>4734</v>
      </c>
      <c r="M1806"/>
      <c r="N1806" s="12" t="str">
        <f>IFERROR(VLOOKUP(C1806,NOVOS!$C:$C,1,0),"OK")</f>
        <v>OK</v>
      </c>
    </row>
    <row r="1807" spans="1:14" hidden="1" x14ac:dyDescent="0.25">
      <c r="A1807" t="s">
        <v>1552</v>
      </c>
      <c r="B1807">
        <v>202304</v>
      </c>
      <c r="C1807" t="s">
        <v>4704</v>
      </c>
      <c r="D1807" t="s">
        <v>4700</v>
      </c>
      <c r="E1807" t="s">
        <v>103</v>
      </c>
      <c r="F1807" t="s">
        <v>103</v>
      </c>
      <c r="G1807" t="s">
        <v>270</v>
      </c>
      <c r="J1807">
        <v>8</v>
      </c>
      <c r="K1807">
        <v>6000</v>
      </c>
      <c r="L1807" s="9" t="s">
        <v>4734</v>
      </c>
      <c r="M1807"/>
      <c r="N1807" s="12" t="str">
        <f>IFERROR(VLOOKUP(C1807,NOVOS!$C:$C,1,0),"OK")</f>
        <v>OK</v>
      </c>
    </row>
    <row r="1808" spans="1:14" hidden="1" x14ac:dyDescent="0.25">
      <c r="A1808" t="s">
        <v>1552</v>
      </c>
      <c r="B1808">
        <v>202305</v>
      </c>
      <c r="C1808" t="s">
        <v>4704</v>
      </c>
      <c r="D1808" t="s">
        <v>4700</v>
      </c>
      <c r="E1808" t="s">
        <v>103</v>
      </c>
      <c r="F1808" t="s">
        <v>103</v>
      </c>
      <c r="G1808" t="s">
        <v>270</v>
      </c>
      <c r="J1808">
        <v>8</v>
      </c>
      <c r="K1808">
        <v>6000</v>
      </c>
      <c r="L1808" s="9" t="s">
        <v>4734</v>
      </c>
      <c r="M1808"/>
      <c r="N1808" s="12" t="str">
        <f>IFERROR(VLOOKUP(C1808,NOVOS!$C:$C,1,0),"OK")</f>
        <v>OK</v>
      </c>
    </row>
    <row r="1809" spans="1:14" hidden="1" x14ac:dyDescent="0.25">
      <c r="A1809" t="s">
        <v>1552</v>
      </c>
      <c r="B1809">
        <v>202306</v>
      </c>
      <c r="C1809" t="s">
        <v>4704</v>
      </c>
      <c r="D1809" t="s">
        <v>4700</v>
      </c>
      <c r="E1809" t="s">
        <v>103</v>
      </c>
      <c r="F1809" t="s">
        <v>103</v>
      </c>
      <c r="G1809" t="s">
        <v>270</v>
      </c>
      <c r="J1809">
        <v>8</v>
      </c>
      <c r="K1809">
        <v>6000</v>
      </c>
      <c r="L1809" s="9" t="s">
        <v>4734</v>
      </c>
      <c r="M1809"/>
      <c r="N1809" s="12" t="str">
        <f>IFERROR(VLOOKUP(C1809,NOVOS!$C:$C,1,0),"OK")</f>
        <v>OK</v>
      </c>
    </row>
    <row r="1810" spans="1:14" hidden="1" x14ac:dyDescent="0.25">
      <c r="A1810" t="s">
        <v>1552</v>
      </c>
      <c r="B1810">
        <v>202307</v>
      </c>
      <c r="C1810" t="s">
        <v>4704</v>
      </c>
      <c r="D1810" t="s">
        <v>4700</v>
      </c>
      <c r="E1810" t="s">
        <v>103</v>
      </c>
      <c r="F1810" t="s">
        <v>103</v>
      </c>
      <c r="G1810" t="s">
        <v>270</v>
      </c>
      <c r="J1810">
        <v>8</v>
      </c>
      <c r="K1810">
        <v>6000</v>
      </c>
      <c r="L1810" s="9" t="s">
        <v>4734</v>
      </c>
      <c r="M1810"/>
      <c r="N1810" s="12" t="str">
        <f>IFERROR(VLOOKUP(C1810,NOVOS!$C:$C,1,0),"OK")</f>
        <v>OK</v>
      </c>
    </row>
    <row r="1811" spans="1:14" hidden="1" x14ac:dyDescent="0.25">
      <c r="A1811" t="s">
        <v>1552</v>
      </c>
      <c r="B1811">
        <v>202308</v>
      </c>
      <c r="C1811" t="s">
        <v>4704</v>
      </c>
      <c r="D1811" t="s">
        <v>4700</v>
      </c>
      <c r="E1811" t="s">
        <v>103</v>
      </c>
      <c r="F1811" t="s">
        <v>103</v>
      </c>
      <c r="G1811" t="s">
        <v>270</v>
      </c>
      <c r="J1811">
        <v>8</v>
      </c>
      <c r="K1811">
        <v>6000</v>
      </c>
      <c r="L1811" s="9" t="s">
        <v>4734</v>
      </c>
      <c r="M1811"/>
      <c r="N1811" s="12" t="str">
        <f>IFERROR(VLOOKUP(C1811,NOVOS!$C:$C,1,0),"OK")</f>
        <v>OK</v>
      </c>
    </row>
    <row r="1812" spans="1:14" hidden="1" x14ac:dyDescent="0.25">
      <c r="A1812" t="s">
        <v>1552</v>
      </c>
      <c r="B1812">
        <v>202310</v>
      </c>
      <c r="C1812" t="s">
        <v>4704</v>
      </c>
      <c r="D1812" t="s">
        <v>4700</v>
      </c>
      <c r="E1812" t="s">
        <v>103</v>
      </c>
      <c r="F1812" t="s">
        <v>103</v>
      </c>
      <c r="G1812" t="s">
        <v>270</v>
      </c>
      <c r="J1812">
        <v>8</v>
      </c>
      <c r="K1812">
        <v>6000</v>
      </c>
      <c r="L1812" s="9" t="s">
        <v>4734</v>
      </c>
      <c r="M1812"/>
      <c r="N1812" s="12" t="str">
        <f>IFERROR(VLOOKUP(C1812,NOVOS!$C:$C,1,0),"OK")</f>
        <v>OK</v>
      </c>
    </row>
    <row r="1813" spans="1:14" x14ac:dyDescent="0.25">
      <c r="A1813" t="s">
        <v>2873</v>
      </c>
      <c r="B1813">
        <v>202404</v>
      </c>
      <c r="C1813" t="s">
        <v>5324</v>
      </c>
      <c r="D1813" t="s">
        <v>5369</v>
      </c>
      <c r="E1813" s="11" t="s">
        <v>3630</v>
      </c>
      <c r="F1813" s="11" t="s">
        <v>3630</v>
      </c>
      <c r="G1813" t="s">
        <v>270</v>
      </c>
      <c r="J1813">
        <v>10</v>
      </c>
      <c r="K1813">
        <v>3500</v>
      </c>
      <c r="N1813" s="12" t="str">
        <f>IFERROR(VLOOKUP(C1813,NOVOS!$C:$C,1,0),"OK")</f>
        <v>OK</v>
      </c>
    </row>
    <row r="1814" spans="1:14" hidden="1" x14ac:dyDescent="0.25">
      <c r="A1814" t="s">
        <v>1552</v>
      </c>
      <c r="B1814">
        <v>202303</v>
      </c>
      <c r="C1814" t="s">
        <v>4700</v>
      </c>
      <c r="D1814" t="s">
        <v>4700</v>
      </c>
      <c r="E1814" t="s">
        <v>103</v>
      </c>
      <c r="F1814" t="s">
        <v>103</v>
      </c>
      <c r="G1814" t="s">
        <v>270</v>
      </c>
      <c r="J1814">
        <v>8</v>
      </c>
      <c r="K1814">
        <v>6000</v>
      </c>
      <c r="L1814" s="9" t="s">
        <v>4734</v>
      </c>
      <c r="M1814"/>
      <c r="N1814" s="12" t="str">
        <f>IFERROR(VLOOKUP(C1814,NOVOS!$C:$C,1,0),"OK")</f>
        <v>OK</v>
      </c>
    </row>
    <row r="1815" spans="1:14" hidden="1" x14ac:dyDescent="0.25">
      <c r="A1815" t="s">
        <v>1552</v>
      </c>
      <c r="B1815">
        <v>202304</v>
      </c>
      <c r="C1815" t="s">
        <v>4700</v>
      </c>
      <c r="D1815" t="s">
        <v>4700</v>
      </c>
      <c r="E1815" t="s">
        <v>103</v>
      </c>
      <c r="F1815" t="s">
        <v>103</v>
      </c>
      <c r="G1815" t="s">
        <v>270</v>
      </c>
      <c r="J1815">
        <v>8</v>
      </c>
      <c r="K1815">
        <v>6000</v>
      </c>
      <c r="L1815" s="9" t="s">
        <v>4734</v>
      </c>
      <c r="M1815"/>
      <c r="N1815" s="12" t="str">
        <f>IFERROR(VLOOKUP(C1815,NOVOS!$C:$C,1,0),"OK")</f>
        <v>OK</v>
      </c>
    </row>
    <row r="1816" spans="1:14" hidden="1" x14ac:dyDescent="0.25">
      <c r="A1816" t="s">
        <v>1552</v>
      </c>
      <c r="B1816">
        <v>202305</v>
      </c>
      <c r="C1816" t="s">
        <v>4700</v>
      </c>
      <c r="D1816" t="s">
        <v>4700</v>
      </c>
      <c r="E1816" t="s">
        <v>103</v>
      </c>
      <c r="F1816" t="s">
        <v>103</v>
      </c>
      <c r="G1816" t="s">
        <v>270</v>
      </c>
      <c r="J1816">
        <v>8</v>
      </c>
      <c r="K1816">
        <v>6000</v>
      </c>
      <c r="L1816" s="9" t="s">
        <v>4734</v>
      </c>
      <c r="M1816"/>
      <c r="N1816" s="12" t="str">
        <f>IFERROR(VLOOKUP(C1816,NOVOS!$C:$C,1,0),"OK")</f>
        <v>OK</v>
      </c>
    </row>
    <row r="1817" spans="1:14" hidden="1" x14ac:dyDescent="0.25">
      <c r="A1817" t="s">
        <v>1552</v>
      </c>
      <c r="B1817">
        <v>202306</v>
      </c>
      <c r="C1817" t="s">
        <v>4700</v>
      </c>
      <c r="D1817" t="s">
        <v>4700</v>
      </c>
      <c r="E1817" t="s">
        <v>103</v>
      </c>
      <c r="F1817" t="s">
        <v>103</v>
      </c>
      <c r="G1817" t="s">
        <v>270</v>
      </c>
      <c r="J1817">
        <v>8</v>
      </c>
      <c r="K1817">
        <v>6000</v>
      </c>
      <c r="L1817" s="9" t="s">
        <v>4734</v>
      </c>
      <c r="M1817"/>
      <c r="N1817" s="12" t="str">
        <f>IFERROR(VLOOKUP(C1817,NOVOS!$C:$C,1,0),"OK")</f>
        <v>OK</v>
      </c>
    </row>
    <row r="1818" spans="1:14" hidden="1" x14ac:dyDescent="0.25">
      <c r="A1818" t="s">
        <v>1552</v>
      </c>
      <c r="B1818">
        <v>202307</v>
      </c>
      <c r="C1818" t="s">
        <v>4700</v>
      </c>
      <c r="D1818" t="s">
        <v>4700</v>
      </c>
      <c r="E1818" t="s">
        <v>103</v>
      </c>
      <c r="F1818" t="s">
        <v>103</v>
      </c>
      <c r="G1818" t="s">
        <v>270</v>
      </c>
      <c r="J1818">
        <v>8</v>
      </c>
      <c r="K1818">
        <v>6000</v>
      </c>
      <c r="L1818" s="9" t="s">
        <v>4734</v>
      </c>
      <c r="M1818"/>
      <c r="N1818" s="12" t="str">
        <f>IFERROR(VLOOKUP(C1818,NOVOS!$C:$C,1,0),"OK")</f>
        <v>OK</v>
      </c>
    </row>
    <row r="1819" spans="1:14" hidden="1" x14ac:dyDescent="0.25">
      <c r="A1819" t="s">
        <v>1552</v>
      </c>
      <c r="B1819">
        <v>202308</v>
      </c>
      <c r="C1819" t="s">
        <v>4700</v>
      </c>
      <c r="D1819" t="s">
        <v>4700</v>
      </c>
      <c r="E1819" t="s">
        <v>103</v>
      </c>
      <c r="F1819" t="s">
        <v>103</v>
      </c>
      <c r="G1819" t="s">
        <v>270</v>
      </c>
      <c r="J1819">
        <v>8</v>
      </c>
      <c r="K1819">
        <v>6000</v>
      </c>
      <c r="L1819" s="9" t="s">
        <v>4734</v>
      </c>
      <c r="M1819"/>
      <c r="N1819" s="12" t="str">
        <f>IFERROR(VLOOKUP(C1819,NOVOS!$C:$C,1,0),"OK")</f>
        <v>OK</v>
      </c>
    </row>
    <row r="1820" spans="1:14" hidden="1" x14ac:dyDescent="0.25">
      <c r="A1820" t="s">
        <v>1552</v>
      </c>
      <c r="B1820">
        <v>202309</v>
      </c>
      <c r="C1820" t="s">
        <v>4700</v>
      </c>
      <c r="D1820" t="s">
        <v>4700</v>
      </c>
      <c r="E1820" t="s">
        <v>103</v>
      </c>
      <c r="F1820" t="s">
        <v>103</v>
      </c>
      <c r="G1820" t="s">
        <v>270</v>
      </c>
      <c r="J1820">
        <v>8</v>
      </c>
      <c r="K1820">
        <v>6000</v>
      </c>
      <c r="L1820" s="9" t="s">
        <v>4734</v>
      </c>
      <c r="M1820"/>
      <c r="N1820" s="12" t="str">
        <f>IFERROR(VLOOKUP(C1820,NOVOS!$C:$C,1,0),"OK")</f>
        <v>OK</v>
      </c>
    </row>
    <row r="1821" spans="1:14" hidden="1" x14ac:dyDescent="0.25">
      <c r="A1821" t="s">
        <v>1552</v>
      </c>
      <c r="B1821">
        <v>202310</v>
      </c>
      <c r="C1821" t="s">
        <v>4700</v>
      </c>
      <c r="D1821" t="s">
        <v>4700</v>
      </c>
      <c r="E1821" t="s">
        <v>103</v>
      </c>
      <c r="F1821" t="s">
        <v>103</v>
      </c>
      <c r="G1821" t="s">
        <v>270</v>
      </c>
      <c r="J1821">
        <v>8</v>
      </c>
      <c r="K1821">
        <v>6000</v>
      </c>
      <c r="L1821" s="9" t="s">
        <v>4734</v>
      </c>
      <c r="M1821"/>
      <c r="N1821" s="12" t="str">
        <f>IFERROR(VLOOKUP(C1821,NOVOS!$C:$C,1,0),"OK")</f>
        <v>OK</v>
      </c>
    </row>
    <row r="1822" spans="1:14" hidden="1" x14ac:dyDescent="0.25">
      <c r="A1822" t="s">
        <v>1058</v>
      </c>
      <c r="B1822">
        <v>202311</v>
      </c>
      <c r="C1822" s="11" t="s">
        <v>5115</v>
      </c>
      <c r="D1822" s="11" t="s">
        <v>5115</v>
      </c>
      <c r="E1822" t="s">
        <v>120</v>
      </c>
      <c r="F1822" t="s">
        <v>120</v>
      </c>
      <c r="G1822" t="s">
        <v>270</v>
      </c>
      <c r="J1822">
        <v>10</v>
      </c>
      <c r="K1822">
        <v>3500</v>
      </c>
      <c r="L1822" t="s">
        <v>5234</v>
      </c>
      <c r="M1822" s="9"/>
      <c r="N1822" s="12" t="str">
        <f>IFERROR(VLOOKUP(C1822,NOVOS!$C:$C,1,0),"OK")</f>
        <v>OK</v>
      </c>
    </row>
    <row r="1823" spans="1:14" hidden="1" x14ac:dyDescent="0.25">
      <c r="A1823" t="s">
        <v>1058</v>
      </c>
      <c r="B1823">
        <v>202312</v>
      </c>
      <c r="C1823" s="11" t="s">
        <v>5115</v>
      </c>
      <c r="D1823" s="11" t="s">
        <v>5115</v>
      </c>
      <c r="E1823" t="s">
        <v>120</v>
      </c>
      <c r="F1823" t="s">
        <v>120</v>
      </c>
      <c r="G1823" t="s">
        <v>270</v>
      </c>
      <c r="J1823">
        <v>10</v>
      </c>
      <c r="K1823">
        <v>3500</v>
      </c>
      <c r="L1823" t="s">
        <v>5234</v>
      </c>
      <c r="M1823" s="9"/>
      <c r="N1823" s="12" t="str">
        <f>IFERROR(VLOOKUP(C1823,NOVOS!$C:$C,1,0),"OK")</f>
        <v>OK</v>
      </c>
    </row>
    <row r="1824" spans="1:14" hidden="1" x14ac:dyDescent="0.25">
      <c r="A1824" t="s">
        <v>1552</v>
      </c>
      <c r="B1824">
        <v>201910</v>
      </c>
      <c r="C1824" t="s">
        <v>1234</v>
      </c>
      <c r="D1824" t="s">
        <v>1235</v>
      </c>
      <c r="E1824" t="s">
        <v>103</v>
      </c>
      <c r="F1824" t="s">
        <v>103</v>
      </c>
      <c r="G1824" t="s">
        <v>270</v>
      </c>
      <c r="H1824" t="s">
        <v>1298</v>
      </c>
      <c r="I1824" t="s">
        <v>1298</v>
      </c>
      <c r="M1824"/>
      <c r="N1824" s="12" t="str">
        <f>IFERROR(VLOOKUP(C1824,NOVOS!$C:$C,1,0),"OK")</f>
        <v>OK</v>
      </c>
    </row>
    <row r="1825" spans="1:14" hidden="1" x14ac:dyDescent="0.25">
      <c r="A1825" t="s">
        <v>1058</v>
      </c>
      <c r="B1825">
        <v>201901</v>
      </c>
      <c r="C1825" t="s">
        <v>178</v>
      </c>
      <c r="D1825" t="s">
        <v>647</v>
      </c>
      <c r="E1825" t="s">
        <v>126</v>
      </c>
      <c r="F1825" t="s">
        <v>126</v>
      </c>
      <c r="G1825" t="s">
        <v>270</v>
      </c>
      <c r="H1825" t="s">
        <v>634</v>
      </c>
      <c r="L1825" t="s">
        <v>634</v>
      </c>
      <c r="M1825"/>
      <c r="N1825" s="12" t="str">
        <f>IFERROR(VLOOKUP(C1825,NOVOS!$C:$C,1,0),"OK")</f>
        <v>OK</v>
      </c>
    </row>
    <row r="1826" spans="1:14" hidden="1" x14ac:dyDescent="0.25">
      <c r="A1826" t="s">
        <v>1058</v>
      </c>
      <c r="B1826">
        <v>201902</v>
      </c>
      <c r="C1826" t="s">
        <v>178</v>
      </c>
      <c r="D1826" t="s">
        <v>647</v>
      </c>
      <c r="E1826" t="s">
        <v>126</v>
      </c>
      <c r="F1826" t="s">
        <v>126</v>
      </c>
      <c r="G1826" t="s">
        <v>270</v>
      </c>
      <c r="H1826" t="s">
        <v>634</v>
      </c>
      <c r="L1826" t="s">
        <v>634</v>
      </c>
      <c r="M1826"/>
      <c r="N1826" s="12" t="str">
        <f>IFERROR(VLOOKUP(C1826,NOVOS!$C:$C,1,0),"OK")</f>
        <v>OK</v>
      </c>
    </row>
    <row r="1827" spans="1:14" hidden="1" x14ac:dyDescent="0.25">
      <c r="A1827" t="s">
        <v>1552</v>
      </c>
      <c r="B1827">
        <v>202110</v>
      </c>
      <c r="C1827" t="s">
        <v>3416</v>
      </c>
      <c r="D1827" t="s">
        <v>3417</v>
      </c>
      <c r="E1827" t="s">
        <v>103</v>
      </c>
      <c r="F1827" t="s">
        <v>103</v>
      </c>
      <c r="G1827" t="s">
        <v>270</v>
      </c>
      <c r="H1827" t="s">
        <v>3472</v>
      </c>
      <c r="J1827">
        <v>3</v>
      </c>
      <c r="K1827">
        <v>8000</v>
      </c>
      <c r="L1827" s="9"/>
      <c r="M1827" s="9"/>
      <c r="N1827" s="12" t="str">
        <f>IFERROR(VLOOKUP(C1827,NOVOS!$C:$C,1,0),"OK")</f>
        <v>OK</v>
      </c>
    </row>
    <row r="1828" spans="1:14" hidden="1" x14ac:dyDescent="0.25">
      <c r="A1828" t="s">
        <v>1552</v>
      </c>
      <c r="B1828">
        <v>202111</v>
      </c>
      <c r="C1828" t="s">
        <v>3416</v>
      </c>
      <c r="D1828" t="s">
        <v>3417</v>
      </c>
      <c r="E1828" t="s">
        <v>103</v>
      </c>
      <c r="F1828" t="s">
        <v>103</v>
      </c>
      <c r="G1828" t="s">
        <v>270</v>
      </c>
      <c r="H1828" t="s">
        <v>3472</v>
      </c>
      <c r="J1828">
        <v>5</v>
      </c>
      <c r="K1828">
        <v>8000</v>
      </c>
      <c r="L1828" s="9"/>
      <c r="M1828" s="9"/>
      <c r="N1828" s="12" t="str">
        <f>IFERROR(VLOOKUP(C1828,NOVOS!$C:$C,1,0),"OK")</f>
        <v>OK</v>
      </c>
    </row>
    <row r="1829" spans="1:14" hidden="1" x14ac:dyDescent="0.25">
      <c r="A1829" t="s">
        <v>2873</v>
      </c>
      <c r="B1829">
        <v>202203</v>
      </c>
      <c r="C1829" t="s">
        <v>3864</v>
      </c>
      <c r="D1829" s="11" t="s">
        <v>3865</v>
      </c>
      <c r="E1829" s="11" t="s">
        <v>2976</v>
      </c>
      <c r="F1829" s="11" t="s">
        <v>2976</v>
      </c>
      <c r="G1829" t="s">
        <v>270</v>
      </c>
      <c r="H1829" t="s">
        <v>3886</v>
      </c>
      <c r="I1829" t="s">
        <v>3886</v>
      </c>
      <c r="J1829">
        <v>10</v>
      </c>
      <c r="K1829">
        <v>3500</v>
      </c>
      <c r="L1829" t="s">
        <v>3886</v>
      </c>
      <c r="N1829" s="12" t="str">
        <f>IFERROR(VLOOKUP(C1829,NOVOS!$C:$C,1,0),"OK")</f>
        <v>OK</v>
      </c>
    </row>
    <row r="1830" spans="1:14" hidden="1" x14ac:dyDescent="0.25">
      <c r="A1830" t="s">
        <v>2873</v>
      </c>
      <c r="B1830">
        <v>202204</v>
      </c>
      <c r="C1830" t="s">
        <v>3864</v>
      </c>
      <c r="D1830" s="11" t="s">
        <v>3865</v>
      </c>
      <c r="E1830" s="11" t="s">
        <v>2976</v>
      </c>
      <c r="F1830" s="11" t="s">
        <v>2976</v>
      </c>
      <c r="G1830" t="s">
        <v>270</v>
      </c>
      <c r="H1830" t="s">
        <v>3886</v>
      </c>
      <c r="I1830" t="s">
        <v>3886</v>
      </c>
      <c r="J1830">
        <v>10</v>
      </c>
      <c r="K1830">
        <v>3500</v>
      </c>
      <c r="L1830" t="s">
        <v>3886</v>
      </c>
      <c r="N1830" s="12" t="str">
        <f>IFERROR(VLOOKUP(C1830,NOVOS!$C:$C,1,0),"OK")</f>
        <v>OK</v>
      </c>
    </row>
    <row r="1831" spans="1:14" hidden="1" x14ac:dyDescent="0.25">
      <c r="A1831" t="s">
        <v>2873</v>
      </c>
      <c r="B1831">
        <v>202205</v>
      </c>
      <c r="C1831" t="s">
        <v>3864</v>
      </c>
      <c r="D1831" s="11" t="s">
        <v>3865</v>
      </c>
      <c r="E1831" s="11" t="s">
        <v>2976</v>
      </c>
      <c r="F1831" s="11" t="s">
        <v>2976</v>
      </c>
      <c r="G1831" t="s">
        <v>270</v>
      </c>
      <c r="H1831" t="s">
        <v>3886</v>
      </c>
      <c r="I1831" t="s">
        <v>3886</v>
      </c>
      <c r="J1831">
        <v>10</v>
      </c>
      <c r="K1831">
        <v>3500</v>
      </c>
      <c r="L1831" t="s">
        <v>3886</v>
      </c>
      <c r="N1831" s="12" t="str">
        <f>IFERROR(VLOOKUP(C1831,NOVOS!$C:$C,1,0),"OK")</f>
        <v>OK</v>
      </c>
    </row>
    <row r="1832" spans="1:14" hidden="1" x14ac:dyDescent="0.25">
      <c r="A1832" t="s">
        <v>2873</v>
      </c>
      <c r="B1832">
        <v>202206</v>
      </c>
      <c r="C1832" t="s">
        <v>3864</v>
      </c>
      <c r="D1832" s="11" t="s">
        <v>3865</v>
      </c>
      <c r="E1832" s="11" t="s">
        <v>2976</v>
      </c>
      <c r="F1832" s="11" t="s">
        <v>2976</v>
      </c>
      <c r="G1832" t="s">
        <v>270</v>
      </c>
      <c r="H1832" t="s">
        <v>3886</v>
      </c>
      <c r="I1832" t="s">
        <v>3886</v>
      </c>
      <c r="J1832">
        <v>10</v>
      </c>
      <c r="K1832">
        <v>3500</v>
      </c>
      <c r="L1832" t="s">
        <v>3886</v>
      </c>
      <c r="N1832" s="12" t="str">
        <f>IFERROR(VLOOKUP(C1832,NOVOS!$C:$C,1,0),"OK")</f>
        <v>OK</v>
      </c>
    </row>
    <row r="1833" spans="1:14" hidden="1" x14ac:dyDescent="0.25">
      <c r="A1833" t="s">
        <v>2873</v>
      </c>
      <c r="B1833">
        <v>202207</v>
      </c>
      <c r="C1833" t="s">
        <v>3864</v>
      </c>
      <c r="D1833" s="11" t="s">
        <v>3865</v>
      </c>
      <c r="E1833" s="11" t="s">
        <v>2976</v>
      </c>
      <c r="F1833" s="11" t="s">
        <v>2976</v>
      </c>
      <c r="G1833" t="s">
        <v>270</v>
      </c>
      <c r="H1833" t="s">
        <v>3886</v>
      </c>
      <c r="I1833" t="s">
        <v>3886</v>
      </c>
      <c r="J1833">
        <v>10</v>
      </c>
      <c r="K1833">
        <v>3500</v>
      </c>
      <c r="L1833" t="s">
        <v>3886</v>
      </c>
      <c r="N1833" s="12" t="str">
        <f>IFERROR(VLOOKUP(C1833,NOVOS!$C:$C,1,0),"OK")</f>
        <v>OK</v>
      </c>
    </row>
    <row r="1834" spans="1:14" hidden="1" x14ac:dyDescent="0.25">
      <c r="A1834" t="s">
        <v>2873</v>
      </c>
      <c r="B1834">
        <v>202208</v>
      </c>
      <c r="C1834" t="s">
        <v>3864</v>
      </c>
      <c r="D1834" s="11" t="s">
        <v>3865</v>
      </c>
      <c r="E1834" s="11" t="s">
        <v>2976</v>
      </c>
      <c r="F1834" s="11" t="s">
        <v>2976</v>
      </c>
      <c r="G1834" t="s">
        <v>270</v>
      </c>
      <c r="H1834" t="s">
        <v>3886</v>
      </c>
      <c r="I1834" t="s">
        <v>3886</v>
      </c>
      <c r="J1834">
        <v>10</v>
      </c>
      <c r="K1834">
        <v>3500</v>
      </c>
      <c r="L1834" t="s">
        <v>3886</v>
      </c>
      <c r="N1834" s="12" t="str">
        <f>IFERROR(VLOOKUP(C1834,NOVOS!$C:$C,1,0),"OK")</f>
        <v>OK</v>
      </c>
    </row>
    <row r="1835" spans="1:14" hidden="1" x14ac:dyDescent="0.25">
      <c r="A1835" t="s">
        <v>2873</v>
      </c>
      <c r="B1835">
        <v>202209</v>
      </c>
      <c r="C1835" t="s">
        <v>3864</v>
      </c>
      <c r="D1835" s="11" t="s">
        <v>3865</v>
      </c>
      <c r="E1835" s="11" t="s">
        <v>2976</v>
      </c>
      <c r="F1835" s="11" t="s">
        <v>2976</v>
      </c>
      <c r="G1835" t="s">
        <v>270</v>
      </c>
      <c r="H1835" t="s">
        <v>3886</v>
      </c>
      <c r="I1835" t="s">
        <v>3886</v>
      </c>
      <c r="J1835">
        <v>10</v>
      </c>
      <c r="K1835">
        <v>3500</v>
      </c>
      <c r="L1835" t="s">
        <v>3886</v>
      </c>
      <c r="N1835" s="12" t="str">
        <f>IFERROR(VLOOKUP(C1835,NOVOS!$C:$C,1,0),"OK")</f>
        <v>OK</v>
      </c>
    </row>
    <row r="1836" spans="1:14" hidden="1" x14ac:dyDescent="0.25">
      <c r="A1836" t="s">
        <v>2873</v>
      </c>
      <c r="B1836">
        <v>202210</v>
      </c>
      <c r="C1836" t="s">
        <v>3864</v>
      </c>
      <c r="D1836" s="11" t="s">
        <v>3865</v>
      </c>
      <c r="E1836" s="11" t="s">
        <v>2976</v>
      </c>
      <c r="F1836" s="11" t="s">
        <v>2976</v>
      </c>
      <c r="G1836" t="s">
        <v>270</v>
      </c>
      <c r="H1836" t="s">
        <v>3886</v>
      </c>
      <c r="I1836" t="s">
        <v>3886</v>
      </c>
      <c r="J1836">
        <v>10</v>
      </c>
      <c r="K1836">
        <v>3500</v>
      </c>
      <c r="L1836" t="s">
        <v>3886</v>
      </c>
      <c r="N1836" s="12" t="str">
        <f>IFERROR(VLOOKUP(C1836,NOVOS!$C:$C,1,0),"OK")</f>
        <v>OK</v>
      </c>
    </row>
    <row r="1837" spans="1:14" hidden="1" x14ac:dyDescent="0.25">
      <c r="A1837" t="s">
        <v>2873</v>
      </c>
      <c r="B1837">
        <v>202211</v>
      </c>
      <c r="C1837" t="s">
        <v>3864</v>
      </c>
      <c r="D1837" s="11" t="s">
        <v>3865</v>
      </c>
      <c r="E1837" s="11" t="s">
        <v>2976</v>
      </c>
      <c r="F1837" s="11" t="s">
        <v>2976</v>
      </c>
      <c r="G1837" t="s">
        <v>270</v>
      </c>
      <c r="H1837" t="s">
        <v>3886</v>
      </c>
      <c r="I1837" t="s">
        <v>3886</v>
      </c>
      <c r="J1837">
        <v>10</v>
      </c>
      <c r="K1837">
        <v>3500</v>
      </c>
      <c r="L1837" t="s">
        <v>3886</v>
      </c>
      <c r="N1837" s="12" t="str">
        <f>IFERROR(VLOOKUP(C1837,NOVOS!$C:$C,1,0),"OK")</f>
        <v>OK</v>
      </c>
    </row>
    <row r="1838" spans="1:14" hidden="1" x14ac:dyDescent="0.25">
      <c r="A1838" t="s">
        <v>2873</v>
      </c>
      <c r="B1838">
        <v>202212</v>
      </c>
      <c r="C1838" t="s">
        <v>3864</v>
      </c>
      <c r="D1838" s="11" t="s">
        <v>3865</v>
      </c>
      <c r="E1838" s="11" t="s">
        <v>2976</v>
      </c>
      <c r="F1838" s="11" t="s">
        <v>2976</v>
      </c>
      <c r="G1838" t="s">
        <v>270</v>
      </c>
      <c r="H1838" t="s">
        <v>3886</v>
      </c>
      <c r="I1838" t="s">
        <v>3886</v>
      </c>
      <c r="J1838">
        <v>10</v>
      </c>
      <c r="K1838">
        <v>3500</v>
      </c>
      <c r="L1838" t="s">
        <v>3886</v>
      </c>
      <c r="N1838" s="12" t="str">
        <f>IFERROR(VLOOKUP(C1838,NOVOS!$C:$C,1,0),"OK")</f>
        <v>OK</v>
      </c>
    </row>
    <row r="1839" spans="1:14" hidden="1" x14ac:dyDescent="0.25">
      <c r="A1839" t="s">
        <v>2873</v>
      </c>
      <c r="B1839">
        <v>202301</v>
      </c>
      <c r="C1839" t="s">
        <v>3864</v>
      </c>
      <c r="D1839" s="11" t="s">
        <v>3865</v>
      </c>
      <c r="E1839" s="11" t="s">
        <v>2976</v>
      </c>
      <c r="F1839" s="11" t="s">
        <v>2976</v>
      </c>
      <c r="G1839" t="s">
        <v>270</v>
      </c>
      <c r="H1839" t="s">
        <v>3886</v>
      </c>
      <c r="I1839" t="s">
        <v>3886</v>
      </c>
      <c r="J1839">
        <v>10</v>
      </c>
      <c r="K1839">
        <v>3500</v>
      </c>
      <c r="L1839" t="s">
        <v>3886</v>
      </c>
      <c r="N1839" s="12" t="str">
        <f>IFERROR(VLOOKUP(C1839,NOVOS!$C:$C,1,0),"OK")</f>
        <v>OK</v>
      </c>
    </row>
    <row r="1840" spans="1:14" hidden="1" x14ac:dyDescent="0.25">
      <c r="A1840" t="s">
        <v>2873</v>
      </c>
      <c r="B1840">
        <v>202202</v>
      </c>
      <c r="C1840" t="s">
        <v>3729</v>
      </c>
      <c r="D1840" t="s">
        <v>3731</v>
      </c>
      <c r="E1840" s="11" t="s">
        <v>3630</v>
      </c>
      <c r="F1840" s="11" t="s">
        <v>3630</v>
      </c>
      <c r="G1840" t="s">
        <v>270</v>
      </c>
      <c r="I1840" t="s">
        <v>3957</v>
      </c>
      <c r="J1840">
        <v>10</v>
      </c>
      <c r="K1840">
        <v>3500</v>
      </c>
      <c r="L1840" t="s">
        <v>3957</v>
      </c>
      <c r="N1840" s="12" t="str">
        <f>IFERROR(VLOOKUP(C1840,NOVOS!$C:$C,1,0),"OK")</f>
        <v>OK</v>
      </c>
    </row>
    <row r="1841" spans="1:14" hidden="1" x14ac:dyDescent="0.25">
      <c r="A1841" t="s">
        <v>2873</v>
      </c>
      <c r="B1841">
        <v>202203</v>
      </c>
      <c r="C1841" t="s">
        <v>3729</v>
      </c>
      <c r="D1841" t="s">
        <v>3731</v>
      </c>
      <c r="E1841" s="11" t="s">
        <v>3630</v>
      </c>
      <c r="F1841" s="11" t="s">
        <v>3630</v>
      </c>
      <c r="G1841" t="s">
        <v>270</v>
      </c>
      <c r="I1841" t="s">
        <v>3957</v>
      </c>
      <c r="J1841">
        <v>10</v>
      </c>
      <c r="K1841">
        <v>3500</v>
      </c>
      <c r="L1841" t="s">
        <v>3957</v>
      </c>
      <c r="N1841" s="12" t="str">
        <f>IFERROR(VLOOKUP(C1841,NOVOS!$C:$C,1,0),"OK")</f>
        <v>OK</v>
      </c>
    </row>
    <row r="1842" spans="1:14" hidden="1" x14ac:dyDescent="0.25">
      <c r="A1842" t="s">
        <v>2873</v>
      </c>
      <c r="B1842">
        <v>202204</v>
      </c>
      <c r="C1842" t="s">
        <v>3729</v>
      </c>
      <c r="D1842" t="s">
        <v>3731</v>
      </c>
      <c r="E1842" s="11" t="s">
        <v>3630</v>
      </c>
      <c r="F1842" s="11" t="s">
        <v>3630</v>
      </c>
      <c r="G1842" t="s">
        <v>270</v>
      </c>
      <c r="I1842" t="s">
        <v>3957</v>
      </c>
      <c r="J1842">
        <v>10</v>
      </c>
      <c r="K1842">
        <v>3500</v>
      </c>
      <c r="L1842" t="s">
        <v>3957</v>
      </c>
      <c r="N1842" s="12" t="str">
        <f>IFERROR(VLOOKUP(C1842,NOVOS!$C:$C,1,0),"OK")</f>
        <v>OK</v>
      </c>
    </row>
    <row r="1843" spans="1:14" hidden="1" x14ac:dyDescent="0.25">
      <c r="A1843" t="s">
        <v>2873</v>
      </c>
      <c r="B1843">
        <v>202205</v>
      </c>
      <c r="C1843" t="s">
        <v>3729</v>
      </c>
      <c r="D1843" t="s">
        <v>3731</v>
      </c>
      <c r="E1843" s="11" t="s">
        <v>3630</v>
      </c>
      <c r="F1843" s="11" t="s">
        <v>3630</v>
      </c>
      <c r="G1843" t="s">
        <v>270</v>
      </c>
      <c r="I1843" t="s">
        <v>3957</v>
      </c>
      <c r="J1843">
        <v>10</v>
      </c>
      <c r="K1843">
        <v>3500</v>
      </c>
      <c r="L1843" t="s">
        <v>3957</v>
      </c>
      <c r="N1843" s="12" t="str">
        <f>IFERROR(VLOOKUP(C1843,NOVOS!$C:$C,1,0),"OK")</f>
        <v>OK</v>
      </c>
    </row>
    <row r="1844" spans="1:14" hidden="1" x14ac:dyDescent="0.25">
      <c r="A1844" t="s">
        <v>2873</v>
      </c>
      <c r="B1844">
        <v>202206</v>
      </c>
      <c r="C1844" t="s">
        <v>3729</v>
      </c>
      <c r="D1844" t="s">
        <v>3731</v>
      </c>
      <c r="E1844" s="11" t="s">
        <v>3630</v>
      </c>
      <c r="F1844" s="11" t="s">
        <v>3630</v>
      </c>
      <c r="G1844" t="s">
        <v>270</v>
      </c>
      <c r="I1844" t="s">
        <v>3957</v>
      </c>
      <c r="J1844">
        <v>10</v>
      </c>
      <c r="K1844">
        <v>3500</v>
      </c>
      <c r="L1844" t="s">
        <v>3957</v>
      </c>
      <c r="N1844" s="12" t="str">
        <f>IFERROR(VLOOKUP(C1844,NOVOS!$C:$C,1,0),"OK")</f>
        <v>OK</v>
      </c>
    </row>
    <row r="1845" spans="1:14" hidden="1" x14ac:dyDescent="0.25">
      <c r="A1845" t="s">
        <v>2873</v>
      </c>
      <c r="B1845">
        <v>202207</v>
      </c>
      <c r="C1845" t="s">
        <v>3729</v>
      </c>
      <c r="D1845" t="s">
        <v>3731</v>
      </c>
      <c r="E1845" s="11" t="s">
        <v>3630</v>
      </c>
      <c r="F1845" s="11" t="s">
        <v>3630</v>
      </c>
      <c r="G1845" t="s">
        <v>270</v>
      </c>
      <c r="I1845" t="s">
        <v>3957</v>
      </c>
      <c r="J1845">
        <v>10</v>
      </c>
      <c r="K1845">
        <v>3500</v>
      </c>
      <c r="L1845" t="s">
        <v>3957</v>
      </c>
      <c r="N1845" s="12" t="str">
        <f>IFERROR(VLOOKUP(C1845,NOVOS!$C:$C,1,0),"OK")</f>
        <v>OK</v>
      </c>
    </row>
    <row r="1846" spans="1:14" hidden="1" x14ac:dyDescent="0.25">
      <c r="A1846" t="s">
        <v>2873</v>
      </c>
      <c r="B1846">
        <v>202208</v>
      </c>
      <c r="C1846" t="s">
        <v>3729</v>
      </c>
      <c r="D1846" t="s">
        <v>3731</v>
      </c>
      <c r="E1846" s="11" t="s">
        <v>3630</v>
      </c>
      <c r="F1846" s="11" t="s">
        <v>3630</v>
      </c>
      <c r="G1846" t="s">
        <v>270</v>
      </c>
      <c r="I1846" t="s">
        <v>3957</v>
      </c>
      <c r="J1846">
        <v>10</v>
      </c>
      <c r="K1846">
        <v>3500</v>
      </c>
      <c r="L1846" t="s">
        <v>3957</v>
      </c>
      <c r="N1846" s="12" t="str">
        <f>IFERROR(VLOOKUP(C1846,NOVOS!$C:$C,1,0),"OK")</f>
        <v>OK</v>
      </c>
    </row>
    <row r="1847" spans="1:14" hidden="1" x14ac:dyDescent="0.25">
      <c r="A1847" t="s">
        <v>2873</v>
      </c>
      <c r="B1847">
        <v>202209</v>
      </c>
      <c r="C1847" t="s">
        <v>3729</v>
      </c>
      <c r="D1847" t="s">
        <v>3731</v>
      </c>
      <c r="E1847" s="11" t="s">
        <v>3630</v>
      </c>
      <c r="F1847" s="11" t="s">
        <v>3630</v>
      </c>
      <c r="G1847" t="s">
        <v>270</v>
      </c>
      <c r="I1847" t="s">
        <v>3957</v>
      </c>
      <c r="J1847">
        <v>10</v>
      </c>
      <c r="K1847">
        <v>3500</v>
      </c>
      <c r="L1847" t="s">
        <v>3957</v>
      </c>
      <c r="N1847" s="12" t="str">
        <f>IFERROR(VLOOKUP(C1847,NOVOS!$C:$C,1,0),"OK")</f>
        <v>OK</v>
      </c>
    </row>
    <row r="1848" spans="1:14" hidden="1" x14ac:dyDescent="0.25">
      <c r="A1848" t="s">
        <v>2873</v>
      </c>
      <c r="B1848">
        <v>202210</v>
      </c>
      <c r="C1848" t="s">
        <v>3729</v>
      </c>
      <c r="D1848" t="s">
        <v>3731</v>
      </c>
      <c r="E1848" s="11" t="s">
        <v>3630</v>
      </c>
      <c r="F1848" s="11" t="s">
        <v>3630</v>
      </c>
      <c r="G1848" t="s">
        <v>270</v>
      </c>
      <c r="I1848" t="s">
        <v>3957</v>
      </c>
      <c r="J1848">
        <v>10</v>
      </c>
      <c r="K1848">
        <v>3500</v>
      </c>
      <c r="L1848" t="s">
        <v>3957</v>
      </c>
      <c r="N1848" s="12" t="str">
        <f>IFERROR(VLOOKUP(C1848,NOVOS!$C:$C,1,0),"OK")</f>
        <v>OK</v>
      </c>
    </row>
    <row r="1849" spans="1:14" hidden="1" x14ac:dyDescent="0.25">
      <c r="A1849" t="s">
        <v>2873</v>
      </c>
      <c r="B1849">
        <v>202211</v>
      </c>
      <c r="C1849" t="s">
        <v>3729</v>
      </c>
      <c r="D1849" t="s">
        <v>3731</v>
      </c>
      <c r="E1849" s="11" t="s">
        <v>3630</v>
      </c>
      <c r="F1849" s="11" t="s">
        <v>3630</v>
      </c>
      <c r="G1849" t="s">
        <v>270</v>
      </c>
      <c r="I1849" t="s">
        <v>3957</v>
      </c>
      <c r="J1849">
        <v>10</v>
      </c>
      <c r="K1849">
        <v>3500</v>
      </c>
      <c r="L1849" t="s">
        <v>3957</v>
      </c>
      <c r="N1849" s="12" t="str">
        <f>IFERROR(VLOOKUP(C1849,NOVOS!$C:$C,1,0),"OK")</f>
        <v>OK</v>
      </c>
    </row>
    <row r="1850" spans="1:14" hidden="1" x14ac:dyDescent="0.25">
      <c r="A1850" t="s">
        <v>2873</v>
      </c>
      <c r="B1850">
        <v>202212</v>
      </c>
      <c r="C1850" t="s">
        <v>3729</v>
      </c>
      <c r="D1850" t="s">
        <v>3731</v>
      </c>
      <c r="E1850" s="11" t="s">
        <v>3630</v>
      </c>
      <c r="F1850" s="11" t="s">
        <v>3630</v>
      </c>
      <c r="G1850" t="s">
        <v>270</v>
      </c>
      <c r="I1850" t="s">
        <v>3957</v>
      </c>
      <c r="J1850">
        <v>10</v>
      </c>
      <c r="K1850">
        <v>3500</v>
      </c>
      <c r="L1850" t="s">
        <v>3957</v>
      </c>
      <c r="N1850" s="12" t="str">
        <f>IFERROR(VLOOKUP(C1850,NOVOS!$C:$C,1,0),"OK")</f>
        <v>OK</v>
      </c>
    </row>
    <row r="1851" spans="1:14" hidden="1" x14ac:dyDescent="0.25">
      <c r="A1851" t="s">
        <v>2873</v>
      </c>
      <c r="B1851">
        <v>202301</v>
      </c>
      <c r="C1851" t="s">
        <v>3729</v>
      </c>
      <c r="D1851" t="s">
        <v>3731</v>
      </c>
      <c r="E1851" s="11" t="s">
        <v>3630</v>
      </c>
      <c r="F1851" s="11" t="s">
        <v>3630</v>
      </c>
      <c r="G1851" t="s">
        <v>270</v>
      </c>
      <c r="I1851" t="s">
        <v>3957</v>
      </c>
      <c r="J1851">
        <v>10</v>
      </c>
      <c r="K1851">
        <v>3500</v>
      </c>
      <c r="L1851" t="s">
        <v>3957</v>
      </c>
      <c r="N1851" s="12" t="str">
        <f>IFERROR(VLOOKUP(C1851,NOVOS!$C:$C,1,0),"OK")</f>
        <v>OK</v>
      </c>
    </row>
    <row r="1852" spans="1:14" hidden="1" x14ac:dyDescent="0.25">
      <c r="A1852" t="s">
        <v>2873</v>
      </c>
      <c r="B1852">
        <v>202211</v>
      </c>
      <c r="C1852" s="11" t="s">
        <v>4433</v>
      </c>
      <c r="D1852" s="11" t="s">
        <v>4434</v>
      </c>
      <c r="E1852" s="11" t="s">
        <v>2976</v>
      </c>
      <c r="F1852" s="11" t="s">
        <v>2976</v>
      </c>
      <c r="G1852" t="s">
        <v>270</v>
      </c>
      <c r="J1852">
        <v>10</v>
      </c>
      <c r="K1852">
        <v>3500</v>
      </c>
      <c r="N1852" s="12" t="str">
        <f>IFERROR(VLOOKUP(C1852,NOVOS!$C:$C,1,0),"OK")</f>
        <v>OK</v>
      </c>
    </row>
    <row r="1853" spans="1:14" hidden="1" x14ac:dyDescent="0.25">
      <c r="A1853" t="s">
        <v>2873</v>
      </c>
      <c r="B1853">
        <v>202212</v>
      </c>
      <c r="C1853" s="11" t="s">
        <v>4433</v>
      </c>
      <c r="D1853" s="11" t="s">
        <v>4434</v>
      </c>
      <c r="E1853" s="11" t="s">
        <v>2976</v>
      </c>
      <c r="F1853" s="11" t="s">
        <v>2976</v>
      </c>
      <c r="G1853" t="s">
        <v>270</v>
      </c>
      <c r="J1853">
        <v>10</v>
      </c>
      <c r="K1853">
        <v>3500</v>
      </c>
      <c r="N1853" s="12" t="str">
        <f>IFERROR(VLOOKUP(C1853,NOVOS!$C:$C,1,0),"OK")</f>
        <v>OK</v>
      </c>
    </row>
    <row r="1854" spans="1:14" hidden="1" x14ac:dyDescent="0.25">
      <c r="A1854" t="s">
        <v>2873</v>
      </c>
      <c r="B1854">
        <v>202301</v>
      </c>
      <c r="C1854" s="11" t="s">
        <v>4433</v>
      </c>
      <c r="D1854" s="11" t="s">
        <v>4434</v>
      </c>
      <c r="E1854" s="11" t="s">
        <v>2976</v>
      </c>
      <c r="F1854" s="11" t="s">
        <v>2976</v>
      </c>
      <c r="G1854" t="s">
        <v>270</v>
      </c>
      <c r="J1854">
        <v>10</v>
      </c>
      <c r="K1854">
        <v>3500</v>
      </c>
      <c r="N1854" s="12" t="str">
        <f>IFERROR(VLOOKUP(C1854,NOVOS!$C:$C,1,0),"OK")</f>
        <v>OK</v>
      </c>
    </row>
    <row r="1855" spans="1:14" hidden="1" x14ac:dyDescent="0.25">
      <c r="A1855" t="s">
        <v>2873</v>
      </c>
      <c r="B1855">
        <v>202302</v>
      </c>
      <c r="C1855" s="11" t="s">
        <v>4433</v>
      </c>
      <c r="D1855" s="11" t="s">
        <v>4434</v>
      </c>
      <c r="E1855" s="11" t="s">
        <v>2976</v>
      </c>
      <c r="F1855" s="11" t="s">
        <v>2976</v>
      </c>
      <c r="G1855" t="s">
        <v>270</v>
      </c>
      <c r="J1855">
        <v>10</v>
      </c>
      <c r="K1855">
        <v>3500</v>
      </c>
      <c r="N1855" s="12" t="str">
        <f>IFERROR(VLOOKUP(C1855,NOVOS!$C:$C,1,0),"OK")</f>
        <v>OK</v>
      </c>
    </row>
    <row r="1856" spans="1:14" hidden="1" x14ac:dyDescent="0.25">
      <c r="A1856" t="s">
        <v>2873</v>
      </c>
      <c r="B1856">
        <v>202303</v>
      </c>
      <c r="C1856" s="11" t="s">
        <v>4433</v>
      </c>
      <c r="D1856" s="11" t="s">
        <v>4434</v>
      </c>
      <c r="E1856" s="11" t="s">
        <v>2976</v>
      </c>
      <c r="F1856" s="11" t="s">
        <v>2976</v>
      </c>
      <c r="G1856" t="s">
        <v>270</v>
      </c>
      <c r="J1856">
        <v>10</v>
      </c>
      <c r="K1856">
        <v>3500</v>
      </c>
      <c r="N1856" s="12" t="str">
        <f>IFERROR(VLOOKUP(C1856,NOVOS!$C:$C,1,0),"OK")</f>
        <v>OK</v>
      </c>
    </row>
    <row r="1857" spans="1:14" hidden="1" x14ac:dyDescent="0.25">
      <c r="A1857" t="s">
        <v>2873</v>
      </c>
      <c r="B1857">
        <v>202304</v>
      </c>
      <c r="C1857" s="11" t="s">
        <v>4433</v>
      </c>
      <c r="D1857" s="11" t="s">
        <v>4434</v>
      </c>
      <c r="E1857" s="11" t="s">
        <v>2976</v>
      </c>
      <c r="F1857" s="11" t="s">
        <v>2976</v>
      </c>
      <c r="G1857" t="s">
        <v>270</v>
      </c>
      <c r="J1857">
        <v>10</v>
      </c>
      <c r="K1857">
        <v>3500</v>
      </c>
      <c r="N1857" s="12" t="str">
        <f>IFERROR(VLOOKUP(C1857,NOVOS!$C:$C,1,0),"OK")</f>
        <v>OK</v>
      </c>
    </row>
    <row r="1858" spans="1:14" hidden="1" x14ac:dyDescent="0.25">
      <c r="A1858" t="s">
        <v>1058</v>
      </c>
      <c r="B1858">
        <v>201904</v>
      </c>
      <c r="C1858" t="s">
        <v>968</v>
      </c>
      <c r="D1858" t="s">
        <v>969</v>
      </c>
      <c r="E1858" t="s">
        <v>101</v>
      </c>
      <c r="F1858" t="s">
        <v>101</v>
      </c>
      <c r="G1858" t="s">
        <v>270</v>
      </c>
      <c r="H1858" t="s">
        <v>1024</v>
      </c>
      <c r="J1858">
        <v>10</v>
      </c>
      <c r="K1858">
        <v>3500</v>
      </c>
      <c r="M1858"/>
      <c r="N1858" s="12" t="str">
        <f>IFERROR(VLOOKUP(C1858,NOVOS!$C:$C,1,0),"OK")</f>
        <v>OK</v>
      </c>
    </row>
    <row r="1859" spans="1:14" hidden="1" x14ac:dyDescent="0.25">
      <c r="A1859" t="s">
        <v>1058</v>
      </c>
      <c r="B1859">
        <v>201905</v>
      </c>
      <c r="C1859" t="s">
        <v>968</v>
      </c>
      <c r="D1859" t="s">
        <v>969</v>
      </c>
      <c r="E1859" t="s">
        <v>101</v>
      </c>
      <c r="F1859" t="s">
        <v>101</v>
      </c>
      <c r="G1859" t="s">
        <v>270</v>
      </c>
      <c r="H1859" t="s">
        <v>1024</v>
      </c>
      <c r="J1859">
        <v>10</v>
      </c>
      <c r="K1859">
        <v>3500</v>
      </c>
      <c r="M1859"/>
      <c r="N1859" s="12" t="str">
        <f>IFERROR(VLOOKUP(C1859,NOVOS!$C:$C,1,0),"OK")</f>
        <v>OK</v>
      </c>
    </row>
    <row r="1860" spans="1:14" hidden="1" x14ac:dyDescent="0.25">
      <c r="A1860" t="s">
        <v>1058</v>
      </c>
      <c r="B1860">
        <v>201906</v>
      </c>
      <c r="C1860" t="s">
        <v>968</v>
      </c>
      <c r="D1860" t="s">
        <v>969</v>
      </c>
      <c r="E1860" t="s">
        <v>101</v>
      </c>
      <c r="F1860" t="s">
        <v>101</v>
      </c>
      <c r="G1860" t="s">
        <v>270</v>
      </c>
      <c r="H1860" t="s">
        <v>1024</v>
      </c>
      <c r="J1860">
        <v>10</v>
      </c>
      <c r="K1860">
        <v>3500</v>
      </c>
      <c r="M1860"/>
      <c r="N1860" s="12" t="str">
        <f>IFERROR(VLOOKUP(C1860,NOVOS!$C:$C,1,0),"OK")</f>
        <v>OK</v>
      </c>
    </row>
    <row r="1861" spans="1:14" hidden="1" x14ac:dyDescent="0.25">
      <c r="A1861" t="s">
        <v>1058</v>
      </c>
      <c r="B1861">
        <v>201907</v>
      </c>
      <c r="C1861" t="s">
        <v>968</v>
      </c>
      <c r="D1861" t="s">
        <v>969</v>
      </c>
      <c r="E1861" t="s">
        <v>101</v>
      </c>
      <c r="F1861" t="s">
        <v>101</v>
      </c>
      <c r="G1861" t="s">
        <v>270</v>
      </c>
      <c r="H1861" t="s">
        <v>1024</v>
      </c>
      <c r="J1861">
        <v>10</v>
      </c>
      <c r="K1861">
        <v>3500</v>
      </c>
      <c r="M1861"/>
      <c r="N1861" s="12" t="str">
        <f>IFERROR(VLOOKUP(C1861,NOVOS!$C:$C,1,0),"OK")</f>
        <v>OK</v>
      </c>
    </row>
    <row r="1862" spans="1:14" hidden="1" x14ac:dyDescent="0.25">
      <c r="A1862" t="s">
        <v>1058</v>
      </c>
      <c r="B1862">
        <v>201908</v>
      </c>
      <c r="C1862" t="s">
        <v>968</v>
      </c>
      <c r="D1862" t="s">
        <v>969</v>
      </c>
      <c r="E1862" t="s">
        <v>101</v>
      </c>
      <c r="F1862" t="s">
        <v>101</v>
      </c>
      <c r="G1862" t="s">
        <v>270</v>
      </c>
      <c r="H1862" t="s">
        <v>1024</v>
      </c>
      <c r="J1862">
        <v>10</v>
      </c>
      <c r="K1862">
        <v>3500</v>
      </c>
      <c r="M1862"/>
      <c r="N1862" s="12" t="str">
        <f>IFERROR(VLOOKUP(C1862,NOVOS!$C:$C,1,0),"OK")</f>
        <v>OK</v>
      </c>
    </row>
    <row r="1863" spans="1:14" hidden="1" x14ac:dyDescent="0.25">
      <c r="A1863" t="s">
        <v>1058</v>
      </c>
      <c r="B1863">
        <v>201909</v>
      </c>
      <c r="C1863" t="s">
        <v>968</v>
      </c>
      <c r="D1863" t="s">
        <v>969</v>
      </c>
      <c r="E1863" t="s">
        <v>101</v>
      </c>
      <c r="F1863" t="s">
        <v>101</v>
      </c>
      <c r="G1863" t="s">
        <v>270</v>
      </c>
      <c r="H1863" t="s">
        <v>1024</v>
      </c>
      <c r="J1863">
        <v>10</v>
      </c>
      <c r="K1863">
        <v>3500</v>
      </c>
      <c r="M1863"/>
      <c r="N1863" s="12" t="str">
        <f>IFERROR(VLOOKUP(C1863,NOVOS!$C:$C,1,0),"OK")</f>
        <v>OK</v>
      </c>
    </row>
    <row r="1864" spans="1:14" hidden="1" x14ac:dyDescent="0.25">
      <c r="A1864" t="s">
        <v>1058</v>
      </c>
      <c r="B1864">
        <v>201910</v>
      </c>
      <c r="C1864" t="s">
        <v>968</v>
      </c>
      <c r="D1864" t="s">
        <v>969</v>
      </c>
      <c r="E1864" t="s">
        <v>101</v>
      </c>
      <c r="F1864" t="s">
        <v>101</v>
      </c>
      <c r="G1864" t="s">
        <v>270</v>
      </c>
      <c r="H1864" t="s">
        <v>1024</v>
      </c>
      <c r="J1864">
        <v>10</v>
      </c>
      <c r="K1864">
        <v>3500</v>
      </c>
      <c r="M1864"/>
      <c r="N1864" s="12" t="str">
        <f>IFERROR(VLOOKUP(C1864,NOVOS!$C:$C,1,0),"OK")</f>
        <v>OK</v>
      </c>
    </row>
    <row r="1865" spans="1:14" hidden="1" x14ac:dyDescent="0.25">
      <c r="A1865" t="s">
        <v>1058</v>
      </c>
      <c r="B1865">
        <v>201911</v>
      </c>
      <c r="C1865" t="s">
        <v>968</v>
      </c>
      <c r="D1865" t="s">
        <v>969</v>
      </c>
      <c r="E1865" t="s">
        <v>101</v>
      </c>
      <c r="F1865" t="s">
        <v>101</v>
      </c>
      <c r="G1865" t="s">
        <v>270</v>
      </c>
      <c r="H1865" t="s">
        <v>1024</v>
      </c>
      <c r="J1865">
        <v>10</v>
      </c>
      <c r="K1865">
        <v>3500</v>
      </c>
      <c r="M1865"/>
      <c r="N1865" s="12" t="str">
        <f>IFERROR(VLOOKUP(C1865,NOVOS!$C:$C,1,0),"OK")</f>
        <v>OK</v>
      </c>
    </row>
    <row r="1866" spans="1:14" hidden="1" x14ac:dyDescent="0.25">
      <c r="A1866" t="s">
        <v>1058</v>
      </c>
      <c r="B1866">
        <v>201912</v>
      </c>
      <c r="C1866" t="s">
        <v>968</v>
      </c>
      <c r="D1866" t="s">
        <v>969</v>
      </c>
      <c r="E1866" t="s">
        <v>101</v>
      </c>
      <c r="F1866" t="s">
        <v>101</v>
      </c>
      <c r="G1866" t="s">
        <v>270</v>
      </c>
      <c r="H1866" t="s">
        <v>1024</v>
      </c>
      <c r="J1866">
        <v>10</v>
      </c>
      <c r="K1866">
        <v>3500</v>
      </c>
      <c r="M1866"/>
      <c r="N1866" s="12" t="str">
        <f>IFERROR(VLOOKUP(C1866,NOVOS!$C:$C,1,0),"OK")</f>
        <v>OK</v>
      </c>
    </row>
    <row r="1867" spans="1:14" hidden="1" x14ac:dyDescent="0.25">
      <c r="A1867" t="s">
        <v>1058</v>
      </c>
      <c r="B1867">
        <v>202001</v>
      </c>
      <c r="C1867" t="s">
        <v>968</v>
      </c>
      <c r="D1867" t="s">
        <v>969</v>
      </c>
      <c r="E1867" t="s">
        <v>101</v>
      </c>
      <c r="F1867" t="s">
        <v>101</v>
      </c>
      <c r="G1867" t="s">
        <v>270</v>
      </c>
      <c r="H1867" t="s">
        <v>1024</v>
      </c>
      <c r="J1867">
        <v>10</v>
      </c>
      <c r="K1867">
        <v>3500</v>
      </c>
      <c r="M1867"/>
      <c r="N1867" s="12" t="str">
        <f>IFERROR(VLOOKUP(C1867,NOVOS!$C:$C,1,0),"OK")</f>
        <v>OK</v>
      </c>
    </row>
    <row r="1868" spans="1:14" hidden="1" x14ac:dyDescent="0.25">
      <c r="A1868" t="s">
        <v>1552</v>
      </c>
      <c r="B1868">
        <v>202008</v>
      </c>
      <c r="C1868" t="s">
        <v>177</v>
      </c>
      <c r="D1868" t="s">
        <v>739</v>
      </c>
      <c r="E1868" t="s">
        <v>103</v>
      </c>
      <c r="F1868" t="s">
        <v>103</v>
      </c>
      <c r="G1868" t="s">
        <v>270</v>
      </c>
      <c r="H1868" t="s">
        <v>500</v>
      </c>
      <c r="I1868" t="s">
        <v>500</v>
      </c>
      <c r="J1868">
        <v>15</v>
      </c>
      <c r="K1868">
        <v>4000</v>
      </c>
      <c r="L1868" s="9" t="s">
        <v>500</v>
      </c>
      <c r="M1868" t="s">
        <v>2552</v>
      </c>
      <c r="N1868" s="12" t="str">
        <f>IFERROR(VLOOKUP(C1868,NOVOS!$C:$C,1,0),"OK")</f>
        <v>OK</v>
      </c>
    </row>
    <row r="1869" spans="1:14" hidden="1" x14ac:dyDescent="0.25">
      <c r="A1869" t="s">
        <v>1552</v>
      </c>
      <c r="B1869">
        <v>201901</v>
      </c>
      <c r="C1869" t="s">
        <v>177</v>
      </c>
      <c r="D1869" t="s">
        <v>739</v>
      </c>
      <c r="E1869" t="s">
        <v>103</v>
      </c>
      <c r="F1869" t="s">
        <v>103</v>
      </c>
      <c r="G1869" t="s">
        <v>270</v>
      </c>
      <c r="H1869" t="s">
        <v>500</v>
      </c>
      <c r="I1869" t="s">
        <v>500</v>
      </c>
      <c r="J1869">
        <v>9</v>
      </c>
      <c r="K1869">
        <v>3000</v>
      </c>
      <c r="L1869" s="9" t="s">
        <v>500</v>
      </c>
      <c r="M1869" t="s">
        <v>2552</v>
      </c>
      <c r="N1869" s="12" t="str">
        <f>IFERROR(VLOOKUP(C1869,NOVOS!$C:$C,1,0),"OK")</f>
        <v>OK</v>
      </c>
    </row>
    <row r="1870" spans="1:14" hidden="1" x14ac:dyDescent="0.25">
      <c r="A1870" t="s">
        <v>1552</v>
      </c>
      <c r="B1870">
        <v>201902</v>
      </c>
      <c r="C1870" t="s">
        <v>177</v>
      </c>
      <c r="D1870" t="s">
        <v>739</v>
      </c>
      <c r="E1870" t="s">
        <v>103</v>
      </c>
      <c r="F1870" t="s">
        <v>103</v>
      </c>
      <c r="G1870" t="s">
        <v>270</v>
      </c>
      <c r="H1870" t="s">
        <v>500</v>
      </c>
      <c r="I1870" t="s">
        <v>500</v>
      </c>
      <c r="J1870">
        <v>11</v>
      </c>
      <c r="K1870">
        <v>3000</v>
      </c>
      <c r="L1870" s="9" t="s">
        <v>500</v>
      </c>
      <c r="M1870" t="s">
        <v>2552</v>
      </c>
      <c r="N1870" s="12" t="str">
        <f>IFERROR(VLOOKUP(C1870,NOVOS!$C:$C,1,0),"OK")</f>
        <v>OK</v>
      </c>
    </row>
    <row r="1871" spans="1:14" hidden="1" x14ac:dyDescent="0.25">
      <c r="A1871" t="s">
        <v>1552</v>
      </c>
      <c r="B1871">
        <v>201903</v>
      </c>
      <c r="C1871" t="s">
        <v>177</v>
      </c>
      <c r="D1871" t="s">
        <v>739</v>
      </c>
      <c r="E1871" t="s">
        <v>103</v>
      </c>
      <c r="F1871" t="s">
        <v>103</v>
      </c>
      <c r="G1871" t="s">
        <v>270</v>
      </c>
      <c r="H1871" t="s">
        <v>500</v>
      </c>
      <c r="I1871" t="s">
        <v>500</v>
      </c>
      <c r="J1871">
        <v>11</v>
      </c>
      <c r="K1871">
        <v>3000</v>
      </c>
      <c r="L1871" s="9" t="s">
        <v>500</v>
      </c>
      <c r="M1871" t="s">
        <v>2552</v>
      </c>
      <c r="N1871" s="12" t="str">
        <f>IFERROR(VLOOKUP(C1871,NOVOS!$C:$C,1,0),"OK")</f>
        <v>OK</v>
      </c>
    </row>
    <row r="1872" spans="1:14" hidden="1" x14ac:dyDescent="0.25">
      <c r="A1872" t="s">
        <v>1552</v>
      </c>
      <c r="B1872">
        <v>201904</v>
      </c>
      <c r="C1872" t="s">
        <v>177</v>
      </c>
      <c r="D1872" t="s">
        <v>739</v>
      </c>
      <c r="E1872" t="s">
        <v>103</v>
      </c>
      <c r="F1872" t="s">
        <v>103</v>
      </c>
      <c r="G1872" t="s">
        <v>270</v>
      </c>
      <c r="H1872" t="s">
        <v>500</v>
      </c>
      <c r="I1872" t="s">
        <v>500</v>
      </c>
      <c r="J1872">
        <v>10</v>
      </c>
      <c r="K1872">
        <v>3000</v>
      </c>
      <c r="L1872" s="9" t="s">
        <v>500</v>
      </c>
      <c r="M1872" t="s">
        <v>2552</v>
      </c>
      <c r="N1872" s="12" t="str">
        <f>IFERROR(VLOOKUP(C1872,NOVOS!$C:$C,1,0),"OK")</f>
        <v>OK</v>
      </c>
    </row>
    <row r="1873" spans="1:14" hidden="1" x14ac:dyDescent="0.25">
      <c r="A1873" t="s">
        <v>1552</v>
      </c>
      <c r="B1873">
        <v>201905</v>
      </c>
      <c r="C1873" t="s">
        <v>177</v>
      </c>
      <c r="D1873" t="s">
        <v>739</v>
      </c>
      <c r="E1873" t="s">
        <v>103</v>
      </c>
      <c r="F1873" t="s">
        <v>103</v>
      </c>
      <c r="G1873" t="s">
        <v>270</v>
      </c>
      <c r="H1873" t="s">
        <v>500</v>
      </c>
      <c r="I1873" t="s">
        <v>500</v>
      </c>
      <c r="J1873">
        <v>10</v>
      </c>
      <c r="K1873">
        <v>3000</v>
      </c>
      <c r="L1873" s="9" t="s">
        <v>500</v>
      </c>
      <c r="M1873" t="s">
        <v>2552</v>
      </c>
      <c r="N1873" s="12" t="str">
        <f>IFERROR(VLOOKUP(C1873,NOVOS!$C:$C,1,0),"OK")</f>
        <v>OK</v>
      </c>
    </row>
    <row r="1874" spans="1:14" hidden="1" x14ac:dyDescent="0.25">
      <c r="A1874" t="s">
        <v>1552</v>
      </c>
      <c r="B1874">
        <v>201906</v>
      </c>
      <c r="C1874" t="s">
        <v>177</v>
      </c>
      <c r="D1874" t="s">
        <v>739</v>
      </c>
      <c r="E1874" t="s">
        <v>103</v>
      </c>
      <c r="F1874" t="s">
        <v>103</v>
      </c>
      <c r="G1874" t="s">
        <v>270</v>
      </c>
      <c r="H1874" t="s">
        <v>500</v>
      </c>
      <c r="I1874" t="s">
        <v>500</v>
      </c>
      <c r="J1874">
        <v>10</v>
      </c>
      <c r="K1874">
        <v>3000</v>
      </c>
      <c r="L1874" s="9" t="s">
        <v>500</v>
      </c>
      <c r="M1874" t="s">
        <v>2552</v>
      </c>
      <c r="N1874" s="12" t="str">
        <f>IFERROR(VLOOKUP(C1874,NOVOS!$C:$C,1,0),"OK")</f>
        <v>OK</v>
      </c>
    </row>
    <row r="1875" spans="1:14" hidden="1" x14ac:dyDescent="0.25">
      <c r="A1875" t="s">
        <v>1552</v>
      </c>
      <c r="B1875">
        <v>201907</v>
      </c>
      <c r="C1875" t="s">
        <v>177</v>
      </c>
      <c r="D1875" t="s">
        <v>739</v>
      </c>
      <c r="E1875" t="s">
        <v>103</v>
      </c>
      <c r="F1875" t="s">
        <v>103</v>
      </c>
      <c r="G1875" t="s">
        <v>270</v>
      </c>
      <c r="H1875" t="s">
        <v>500</v>
      </c>
      <c r="I1875" t="s">
        <v>500</v>
      </c>
      <c r="J1875">
        <v>10</v>
      </c>
      <c r="K1875">
        <v>3000</v>
      </c>
      <c r="L1875" s="9" t="s">
        <v>500</v>
      </c>
      <c r="M1875" t="s">
        <v>2552</v>
      </c>
      <c r="N1875" s="12" t="str">
        <f>IFERROR(VLOOKUP(C1875,NOVOS!$C:$C,1,0),"OK")</f>
        <v>OK</v>
      </c>
    </row>
    <row r="1876" spans="1:14" hidden="1" x14ac:dyDescent="0.25">
      <c r="A1876" t="s">
        <v>1552</v>
      </c>
      <c r="B1876">
        <v>201908</v>
      </c>
      <c r="C1876" t="s">
        <v>177</v>
      </c>
      <c r="D1876" t="s">
        <v>739</v>
      </c>
      <c r="E1876" t="s">
        <v>103</v>
      </c>
      <c r="F1876" t="s">
        <v>103</v>
      </c>
      <c r="G1876" t="s">
        <v>270</v>
      </c>
      <c r="H1876" t="s">
        <v>500</v>
      </c>
      <c r="I1876" t="s">
        <v>500</v>
      </c>
      <c r="J1876">
        <v>14</v>
      </c>
      <c r="K1876">
        <v>3000</v>
      </c>
      <c r="L1876" s="9" t="s">
        <v>500</v>
      </c>
      <c r="M1876" t="s">
        <v>2552</v>
      </c>
      <c r="N1876" s="12" t="str">
        <f>IFERROR(VLOOKUP(C1876,NOVOS!$C:$C,1,0),"OK")</f>
        <v>OK</v>
      </c>
    </row>
    <row r="1877" spans="1:14" hidden="1" x14ac:dyDescent="0.25">
      <c r="A1877" t="s">
        <v>1552</v>
      </c>
      <c r="B1877">
        <v>201909</v>
      </c>
      <c r="C1877" t="s">
        <v>177</v>
      </c>
      <c r="D1877" t="s">
        <v>739</v>
      </c>
      <c r="E1877" t="s">
        <v>103</v>
      </c>
      <c r="F1877" t="s">
        <v>103</v>
      </c>
      <c r="G1877" t="s">
        <v>270</v>
      </c>
      <c r="H1877" t="s">
        <v>500</v>
      </c>
      <c r="I1877" t="s">
        <v>500</v>
      </c>
      <c r="J1877">
        <v>14</v>
      </c>
      <c r="K1877">
        <v>3000</v>
      </c>
      <c r="L1877" s="9" t="s">
        <v>500</v>
      </c>
      <c r="M1877" t="s">
        <v>2552</v>
      </c>
      <c r="N1877" s="12" t="str">
        <f>IFERROR(VLOOKUP(C1877,NOVOS!$C:$C,1,0),"OK")</f>
        <v>OK</v>
      </c>
    </row>
    <row r="1878" spans="1:14" hidden="1" x14ac:dyDescent="0.25">
      <c r="A1878" t="s">
        <v>1552</v>
      </c>
      <c r="B1878">
        <v>201910</v>
      </c>
      <c r="C1878" t="s">
        <v>177</v>
      </c>
      <c r="D1878" t="s">
        <v>739</v>
      </c>
      <c r="E1878" t="s">
        <v>103</v>
      </c>
      <c r="F1878" t="s">
        <v>103</v>
      </c>
      <c r="G1878" t="s">
        <v>270</v>
      </c>
      <c r="H1878" t="s">
        <v>500</v>
      </c>
      <c r="I1878" t="s">
        <v>500</v>
      </c>
      <c r="J1878">
        <v>15</v>
      </c>
      <c r="K1878">
        <v>4000</v>
      </c>
      <c r="L1878" s="9" t="s">
        <v>500</v>
      </c>
      <c r="M1878" t="s">
        <v>2552</v>
      </c>
      <c r="N1878" s="12" t="str">
        <f>IFERROR(VLOOKUP(C1878,NOVOS!$C:$C,1,0),"OK")</f>
        <v>OK</v>
      </c>
    </row>
    <row r="1879" spans="1:14" hidden="1" x14ac:dyDescent="0.25">
      <c r="A1879" t="s">
        <v>1552</v>
      </c>
      <c r="B1879">
        <v>201911</v>
      </c>
      <c r="C1879" t="s">
        <v>177</v>
      </c>
      <c r="D1879" t="s">
        <v>739</v>
      </c>
      <c r="E1879" t="s">
        <v>103</v>
      </c>
      <c r="F1879" t="s">
        <v>103</v>
      </c>
      <c r="G1879" t="s">
        <v>270</v>
      </c>
      <c r="H1879" t="s">
        <v>500</v>
      </c>
      <c r="I1879" t="s">
        <v>500</v>
      </c>
      <c r="J1879">
        <v>10</v>
      </c>
      <c r="K1879">
        <v>3500</v>
      </c>
      <c r="L1879" s="9" t="s">
        <v>500</v>
      </c>
      <c r="M1879" t="s">
        <v>2552</v>
      </c>
      <c r="N1879" s="12" t="str">
        <f>IFERROR(VLOOKUP(C1879,NOVOS!$C:$C,1,0),"OK")</f>
        <v>OK</v>
      </c>
    </row>
    <row r="1880" spans="1:14" hidden="1" x14ac:dyDescent="0.25">
      <c r="A1880" t="s">
        <v>1552</v>
      </c>
      <c r="B1880">
        <v>201912</v>
      </c>
      <c r="C1880" t="s">
        <v>177</v>
      </c>
      <c r="D1880" t="s">
        <v>739</v>
      </c>
      <c r="E1880" t="s">
        <v>103</v>
      </c>
      <c r="F1880" t="s">
        <v>103</v>
      </c>
      <c r="G1880" t="s">
        <v>270</v>
      </c>
      <c r="H1880" t="s">
        <v>500</v>
      </c>
      <c r="I1880" t="s">
        <v>500</v>
      </c>
      <c r="J1880">
        <v>15</v>
      </c>
      <c r="K1880">
        <v>3500</v>
      </c>
      <c r="L1880" s="9" t="s">
        <v>500</v>
      </c>
      <c r="M1880" t="s">
        <v>2552</v>
      </c>
      <c r="N1880" s="12" t="str">
        <f>IFERROR(VLOOKUP(C1880,NOVOS!$C:$C,1,0),"OK")</f>
        <v>OK</v>
      </c>
    </row>
    <row r="1881" spans="1:14" hidden="1" x14ac:dyDescent="0.25">
      <c r="A1881" t="s">
        <v>1552</v>
      </c>
      <c r="B1881">
        <v>202001</v>
      </c>
      <c r="C1881" t="s">
        <v>177</v>
      </c>
      <c r="D1881" t="s">
        <v>739</v>
      </c>
      <c r="E1881" t="s">
        <v>103</v>
      </c>
      <c r="F1881" t="s">
        <v>103</v>
      </c>
      <c r="G1881" t="s">
        <v>270</v>
      </c>
      <c r="H1881" t="s">
        <v>500</v>
      </c>
      <c r="I1881" t="s">
        <v>500</v>
      </c>
      <c r="J1881">
        <v>15</v>
      </c>
      <c r="K1881">
        <v>3500</v>
      </c>
      <c r="L1881" s="9" t="s">
        <v>500</v>
      </c>
      <c r="M1881" t="s">
        <v>2552</v>
      </c>
      <c r="N1881" s="12" t="str">
        <f>IFERROR(VLOOKUP(C1881,NOVOS!$C:$C,1,0),"OK")</f>
        <v>OK</v>
      </c>
    </row>
    <row r="1882" spans="1:14" hidden="1" x14ac:dyDescent="0.25">
      <c r="A1882" t="s">
        <v>1552</v>
      </c>
      <c r="B1882">
        <v>202002</v>
      </c>
      <c r="C1882" t="s">
        <v>177</v>
      </c>
      <c r="D1882" t="s">
        <v>739</v>
      </c>
      <c r="E1882" t="s">
        <v>103</v>
      </c>
      <c r="F1882" t="s">
        <v>103</v>
      </c>
      <c r="G1882" t="s">
        <v>270</v>
      </c>
      <c r="H1882" t="s">
        <v>500</v>
      </c>
      <c r="I1882" t="s">
        <v>500</v>
      </c>
      <c r="J1882">
        <v>15</v>
      </c>
      <c r="K1882">
        <v>3500</v>
      </c>
      <c r="L1882" s="9" t="s">
        <v>500</v>
      </c>
      <c r="M1882" t="s">
        <v>2552</v>
      </c>
      <c r="N1882" s="12" t="str">
        <f>IFERROR(VLOOKUP(C1882,NOVOS!$C:$C,1,0),"OK")</f>
        <v>OK</v>
      </c>
    </row>
    <row r="1883" spans="1:14" hidden="1" x14ac:dyDescent="0.25">
      <c r="A1883" t="s">
        <v>1552</v>
      </c>
      <c r="B1883">
        <v>202003</v>
      </c>
      <c r="C1883" t="s">
        <v>177</v>
      </c>
      <c r="D1883" t="s">
        <v>739</v>
      </c>
      <c r="E1883" t="s">
        <v>103</v>
      </c>
      <c r="F1883" t="s">
        <v>103</v>
      </c>
      <c r="G1883" t="s">
        <v>270</v>
      </c>
      <c r="H1883" t="s">
        <v>500</v>
      </c>
      <c r="I1883" t="s">
        <v>500</v>
      </c>
      <c r="J1883">
        <v>18</v>
      </c>
      <c r="K1883">
        <v>3500</v>
      </c>
      <c r="L1883" s="9" t="s">
        <v>500</v>
      </c>
      <c r="M1883" t="s">
        <v>2552</v>
      </c>
      <c r="N1883" s="12" t="str">
        <f>IFERROR(VLOOKUP(C1883,NOVOS!$C:$C,1,0),"OK")</f>
        <v>OK</v>
      </c>
    </row>
    <row r="1884" spans="1:14" hidden="1" x14ac:dyDescent="0.25">
      <c r="A1884" t="s">
        <v>1552</v>
      </c>
      <c r="B1884">
        <v>202004</v>
      </c>
      <c r="C1884" t="s">
        <v>177</v>
      </c>
      <c r="D1884" t="s">
        <v>739</v>
      </c>
      <c r="E1884" t="s">
        <v>103</v>
      </c>
      <c r="F1884" t="s">
        <v>103</v>
      </c>
      <c r="G1884" t="s">
        <v>270</v>
      </c>
      <c r="H1884" t="s">
        <v>500</v>
      </c>
      <c r="I1884" t="s">
        <v>500</v>
      </c>
      <c r="J1884">
        <v>15</v>
      </c>
      <c r="K1884">
        <v>3500</v>
      </c>
      <c r="L1884" s="9" t="s">
        <v>500</v>
      </c>
      <c r="M1884" t="s">
        <v>2552</v>
      </c>
      <c r="N1884" s="12" t="str">
        <f>IFERROR(VLOOKUP(C1884,NOVOS!$C:$C,1,0),"OK")</f>
        <v>OK</v>
      </c>
    </row>
    <row r="1885" spans="1:14" hidden="1" x14ac:dyDescent="0.25">
      <c r="A1885" t="s">
        <v>1552</v>
      </c>
      <c r="B1885">
        <v>202005</v>
      </c>
      <c r="C1885" t="s">
        <v>177</v>
      </c>
      <c r="D1885" t="s">
        <v>739</v>
      </c>
      <c r="E1885" t="s">
        <v>103</v>
      </c>
      <c r="F1885" t="s">
        <v>103</v>
      </c>
      <c r="G1885" t="s">
        <v>270</v>
      </c>
      <c r="H1885" t="s">
        <v>500</v>
      </c>
      <c r="I1885" t="s">
        <v>500</v>
      </c>
      <c r="J1885">
        <v>0</v>
      </c>
      <c r="K1885">
        <v>0</v>
      </c>
      <c r="L1885" s="9" t="s">
        <v>500</v>
      </c>
      <c r="M1885" t="s">
        <v>2552</v>
      </c>
      <c r="N1885" s="12" t="str">
        <f>IFERROR(VLOOKUP(C1885,NOVOS!$C:$C,1,0),"OK")</f>
        <v>OK</v>
      </c>
    </row>
    <row r="1886" spans="1:14" hidden="1" x14ac:dyDescent="0.25">
      <c r="A1886" t="s">
        <v>1552</v>
      </c>
      <c r="B1886">
        <v>202006</v>
      </c>
      <c r="C1886" t="s">
        <v>177</v>
      </c>
      <c r="D1886" t="s">
        <v>739</v>
      </c>
      <c r="E1886" t="s">
        <v>103</v>
      </c>
      <c r="F1886" t="s">
        <v>103</v>
      </c>
      <c r="G1886" t="s">
        <v>270</v>
      </c>
      <c r="H1886" t="s">
        <v>500</v>
      </c>
      <c r="I1886" t="s">
        <v>500</v>
      </c>
      <c r="J1886">
        <v>12</v>
      </c>
      <c r="K1886">
        <v>0</v>
      </c>
      <c r="L1886" s="9" t="s">
        <v>500</v>
      </c>
      <c r="M1886" t="s">
        <v>2552</v>
      </c>
      <c r="N1886" s="12" t="str">
        <f>IFERROR(VLOOKUP(C1886,NOVOS!$C:$C,1,0),"OK")</f>
        <v>OK</v>
      </c>
    </row>
    <row r="1887" spans="1:14" hidden="1" x14ac:dyDescent="0.25">
      <c r="A1887" t="s">
        <v>1552</v>
      </c>
      <c r="B1887">
        <v>202007</v>
      </c>
      <c r="C1887" t="s">
        <v>177</v>
      </c>
      <c r="D1887" t="s">
        <v>739</v>
      </c>
      <c r="E1887" t="s">
        <v>103</v>
      </c>
      <c r="F1887" t="s">
        <v>103</v>
      </c>
      <c r="G1887" t="s">
        <v>270</v>
      </c>
      <c r="H1887" t="s">
        <v>500</v>
      </c>
      <c r="I1887" t="s">
        <v>500</v>
      </c>
      <c r="J1887">
        <v>10</v>
      </c>
      <c r="K1887">
        <v>0</v>
      </c>
      <c r="L1887" s="9" t="s">
        <v>500</v>
      </c>
      <c r="M1887" t="s">
        <v>2552</v>
      </c>
      <c r="N1887" s="12" t="str">
        <f>IFERROR(VLOOKUP(C1887,NOVOS!$C:$C,1,0),"OK")</f>
        <v>OK</v>
      </c>
    </row>
    <row r="1888" spans="1:14" hidden="1" x14ac:dyDescent="0.25">
      <c r="A1888" t="s">
        <v>1552</v>
      </c>
      <c r="B1888">
        <v>202009</v>
      </c>
      <c r="C1888" t="s">
        <v>177</v>
      </c>
      <c r="D1888" t="s">
        <v>739</v>
      </c>
      <c r="E1888" t="s">
        <v>103</v>
      </c>
      <c r="F1888" t="s">
        <v>103</v>
      </c>
      <c r="G1888" t="s">
        <v>270</v>
      </c>
      <c r="H1888" t="s">
        <v>500</v>
      </c>
      <c r="I1888" t="s">
        <v>500</v>
      </c>
      <c r="J1888">
        <v>15</v>
      </c>
      <c r="K1888">
        <v>4500</v>
      </c>
      <c r="L1888" s="9" t="s">
        <v>500</v>
      </c>
      <c r="M1888" t="s">
        <v>2552</v>
      </c>
      <c r="N1888" s="12" t="str">
        <f>IFERROR(VLOOKUP(C1888,NOVOS!$C:$C,1,0),"OK")</f>
        <v>OK</v>
      </c>
    </row>
    <row r="1889" spans="1:14" hidden="1" x14ac:dyDescent="0.25">
      <c r="A1889" t="s">
        <v>1552</v>
      </c>
      <c r="B1889">
        <v>202010</v>
      </c>
      <c r="C1889" t="s">
        <v>177</v>
      </c>
      <c r="D1889" t="s">
        <v>739</v>
      </c>
      <c r="E1889" t="s">
        <v>103</v>
      </c>
      <c r="F1889" t="s">
        <v>103</v>
      </c>
      <c r="G1889" t="s">
        <v>270</v>
      </c>
      <c r="H1889" t="s">
        <v>500</v>
      </c>
      <c r="I1889" t="s">
        <v>500</v>
      </c>
      <c r="J1889">
        <v>15</v>
      </c>
      <c r="K1889">
        <v>4500</v>
      </c>
      <c r="L1889" s="9" t="s">
        <v>500</v>
      </c>
      <c r="M1889" t="s">
        <v>2552</v>
      </c>
      <c r="N1889" s="12" t="str">
        <f>IFERROR(VLOOKUP(C1889,NOVOS!$C:$C,1,0),"OK")</f>
        <v>OK</v>
      </c>
    </row>
    <row r="1890" spans="1:14" hidden="1" x14ac:dyDescent="0.25">
      <c r="A1890" t="s">
        <v>1552</v>
      </c>
      <c r="B1890">
        <v>202011</v>
      </c>
      <c r="C1890" t="s">
        <v>177</v>
      </c>
      <c r="D1890" t="s">
        <v>739</v>
      </c>
      <c r="E1890" t="s">
        <v>103</v>
      </c>
      <c r="F1890" t="s">
        <v>103</v>
      </c>
      <c r="G1890" t="s">
        <v>270</v>
      </c>
      <c r="H1890" t="s">
        <v>500</v>
      </c>
      <c r="I1890" t="s">
        <v>500</v>
      </c>
      <c r="J1890">
        <v>15</v>
      </c>
      <c r="K1890">
        <v>5000</v>
      </c>
      <c r="L1890" s="9" t="s">
        <v>500</v>
      </c>
      <c r="M1890" t="s">
        <v>2552</v>
      </c>
      <c r="N1890" s="12" t="str">
        <f>IFERROR(VLOOKUP(C1890,NOVOS!$C:$C,1,0),"OK")</f>
        <v>OK</v>
      </c>
    </row>
    <row r="1891" spans="1:14" hidden="1" x14ac:dyDescent="0.25">
      <c r="A1891" t="s">
        <v>1552</v>
      </c>
      <c r="B1891">
        <v>202012</v>
      </c>
      <c r="C1891" t="s">
        <v>177</v>
      </c>
      <c r="D1891" t="s">
        <v>739</v>
      </c>
      <c r="E1891" t="s">
        <v>103</v>
      </c>
      <c r="F1891" t="s">
        <v>103</v>
      </c>
      <c r="G1891" t="s">
        <v>270</v>
      </c>
      <c r="H1891" t="s">
        <v>500</v>
      </c>
      <c r="I1891" t="s">
        <v>500</v>
      </c>
      <c r="J1891">
        <v>19</v>
      </c>
      <c r="K1891">
        <v>5000</v>
      </c>
      <c r="L1891" s="9" t="s">
        <v>500</v>
      </c>
      <c r="M1891" t="s">
        <v>2552</v>
      </c>
      <c r="N1891" s="12" t="str">
        <f>IFERROR(VLOOKUP(C1891,NOVOS!$C:$C,1,0),"OK")</f>
        <v>OK</v>
      </c>
    </row>
    <row r="1892" spans="1:14" hidden="1" x14ac:dyDescent="0.25">
      <c r="A1892" t="s">
        <v>1552</v>
      </c>
      <c r="B1892">
        <v>202101</v>
      </c>
      <c r="C1892" t="s">
        <v>177</v>
      </c>
      <c r="D1892" t="s">
        <v>739</v>
      </c>
      <c r="E1892" t="s">
        <v>103</v>
      </c>
      <c r="F1892" t="s">
        <v>103</v>
      </c>
      <c r="G1892" t="s">
        <v>270</v>
      </c>
      <c r="H1892" t="s">
        <v>500</v>
      </c>
      <c r="I1892" t="s">
        <v>500</v>
      </c>
      <c r="J1892">
        <v>15</v>
      </c>
      <c r="K1892">
        <v>6500</v>
      </c>
      <c r="L1892" s="9" t="s">
        <v>500</v>
      </c>
      <c r="M1892" t="s">
        <v>2552</v>
      </c>
      <c r="N1892" s="12" t="str">
        <f>IFERROR(VLOOKUP(C1892,NOVOS!$C:$C,1,0),"OK")</f>
        <v>OK</v>
      </c>
    </row>
    <row r="1893" spans="1:14" hidden="1" x14ac:dyDescent="0.25">
      <c r="A1893" t="s">
        <v>1552</v>
      </c>
      <c r="B1893">
        <v>202102</v>
      </c>
      <c r="C1893" t="s">
        <v>177</v>
      </c>
      <c r="D1893" t="s">
        <v>739</v>
      </c>
      <c r="E1893" t="s">
        <v>103</v>
      </c>
      <c r="F1893" t="s">
        <v>103</v>
      </c>
      <c r="G1893" t="s">
        <v>270</v>
      </c>
      <c r="H1893" t="s">
        <v>500</v>
      </c>
      <c r="I1893" t="s">
        <v>500</v>
      </c>
      <c r="J1893">
        <v>14</v>
      </c>
      <c r="K1893">
        <v>6500</v>
      </c>
      <c r="L1893" s="9" t="s">
        <v>500</v>
      </c>
      <c r="M1893" t="s">
        <v>2552</v>
      </c>
      <c r="N1893" s="12" t="str">
        <f>IFERROR(VLOOKUP(C1893,NOVOS!$C:$C,1,0),"OK")</f>
        <v>OK</v>
      </c>
    </row>
    <row r="1894" spans="1:14" hidden="1" x14ac:dyDescent="0.25">
      <c r="A1894" t="s">
        <v>1552</v>
      </c>
      <c r="B1894">
        <v>202103</v>
      </c>
      <c r="C1894" t="s">
        <v>177</v>
      </c>
      <c r="D1894" t="s">
        <v>739</v>
      </c>
      <c r="E1894" t="s">
        <v>103</v>
      </c>
      <c r="F1894" t="s">
        <v>103</v>
      </c>
      <c r="G1894" t="s">
        <v>270</v>
      </c>
      <c r="H1894" t="s">
        <v>500</v>
      </c>
      <c r="I1894" t="s">
        <v>500</v>
      </c>
      <c r="J1894">
        <v>7</v>
      </c>
      <c r="K1894">
        <v>6500</v>
      </c>
      <c r="L1894" s="9" t="s">
        <v>500</v>
      </c>
      <c r="M1894" t="s">
        <v>2552</v>
      </c>
      <c r="N1894" s="12" t="str">
        <f>IFERROR(VLOOKUP(C1894,NOVOS!$C:$C,1,0),"OK")</f>
        <v>OK</v>
      </c>
    </row>
    <row r="1895" spans="1:14" hidden="1" x14ac:dyDescent="0.25">
      <c r="A1895" t="s">
        <v>1552</v>
      </c>
      <c r="B1895">
        <v>202104</v>
      </c>
      <c r="C1895" t="s">
        <v>177</v>
      </c>
      <c r="D1895" t="s">
        <v>739</v>
      </c>
      <c r="E1895" t="s">
        <v>103</v>
      </c>
      <c r="F1895" t="s">
        <v>103</v>
      </c>
      <c r="G1895" t="s">
        <v>270</v>
      </c>
      <c r="H1895" t="s">
        <v>500</v>
      </c>
      <c r="I1895" t="s">
        <v>500</v>
      </c>
      <c r="J1895">
        <v>12</v>
      </c>
      <c r="K1895">
        <v>6500</v>
      </c>
      <c r="L1895" s="9" t="s">
        <v>500</v>
      </c>
      <c r="M1895" t="s">
        <v>2552</v>
      </c>
      <c r="N1895" s="12" t="str">
        <f>IFERROR(VLOOKUP(C1895,NOVOS!$C:$C,1,0),"OK")</f>
        <v>OK</v>
      </c>
    </row>
    <row r="1896" spans="1:14" hidden="1" x14ac:dyDescent="0.25">
      <c r="A1896" t="s">
        <v>1552</v>
      </c>
      <c r="B1896">
        <v>202105</v>
      </c>
      <c r="C1896" t="s">
        <v>177</v>
      </c>
      <c r="D1896" t="s">
        <v>739</v>
      </c>
      <c r="E1896" t="s">
        <v>103</v>
      </c>
      <c r="F1896" t="s">
        <v>103</v>
      </c>
      <c r="G1896" t="s">
        <v>270</v>
      </c>
      <c r="H1896" t="s">
        <v>500</v>
      </c>
      <c r="I1896" t="s">
        <v>500</v>
      </c>
      <c r="J1896">
        <v>12</v>
      </c>
      <c r="K1896">
        <v>6500</v>
      </c>
      <c r="L1896" s="9" t="s">
        <v>500</v>
      </c>
      <c r="M1896" t="s">
        <v>2552</v>
      </c>
      <c r="N1896" s="12" t="str">
        <f>IFERROR(VLOOKUP(C1896,NOVOS!$C:$C,1,0),"OK")</f>
        <v>OK</v>
      </c>
    </row>
    <row r="1897" spans="1:14" hidden="1" x14ac:dyDescent="0.25">
      <c r="A1897" t="s">
        <v>1552</v>
      </c>
      <c r="B1897">
        <v>202106</v>
      </c>
      <c r="C1897" t="s">
        <v>177</v>
      </c>
      <c r="D1897" t="s">
        <v>739</v>
      </c>
      <c r="E1897" t="s">
        <v>103</v>
      </c>
      <c r="F1897" t="s">
        <v>103</v>
      </c>
      <c r="G1897" t="s">
        <v>270</v>
      </c>
      <c r="H1897" t="s">
        <v>500</v>
      </c>
      <c r="I1897" t="s">
        <v>500</v>
      </c>
      <c r="J1897">
        <v>12</v>
      </c>
      <c r="K1897">
        <v>6500</v>
      </c>
      <c r="L1897" s="9" t="s">
        <v>500</v>
      </c>
      <c r="M1897" t="s">
        <v>2552</v>
      </c>
      <c r="N1897" s="12" t="str">
        <f>IFERROR(VLOOKUP(C1897,NOVOS!$C:$C,1,0),"OK")</f>
        <v>OK</v>
      </c>
    </row>
    <row r="1898" spans="1:14" hidden="1" x14ac:dyDescent="0.25">
      <c r="A1898" t="s">
        <v>1552</v>
      </c>
      <c r="B1898">
        <v>202107</v>
      </c>
      <c r="C1898" t="s">
        <v>177</v>
      </c>
      <c r="D1898" t="s">
        <v>739</v>
      </c>
      <c r="E1898" t="s">
        <v>103</v>
      </c>
      <c r="F1898" t="s">
        <v>103</v>
      </c>
      <c r="G1898" t="s">
        <v>270</v>
      </c>
      <c r="H1898" t="s">
        <v>500</v>
      </c>
      <c r="I1898" t="s">
        <v>500</v>
      </c>
      <c r="J1898">
        <v>12</v>
      </c>
      <c r="K1898">
        <v>6500</v>
      </c>
      <c r="L1898" s="9" t="s">
        <v>500</v>
      </c>
      <c r="M1898" t="s">
        <v>2552</v>
      </c>
      <c r="N1898" s="12" t="str">
        <f>IFERROR(VLOOKUP(C1898,NOVOS!$C:$C,1,0),"OK")</f>
        <v>OK</v>
      </c>
    </row>
    <row r="1899" spans="1:14" hidden="1" x14ac:dyDescent="0.25">
      <c r="A1899" t="s">
        <v>1552</v>
      </c>
      <c r="B1899">
        <v>202108</v>
      </c>
      <c r="C1899" t="s">
        <v>177</v>
      </c>
      <c r="D1899" t="s">
        <v>739</v>
      </c>
      <c r="E1899" t="s">
        <v>103</v>
      </c>
      <c r="F1899" t="s">
        <v>103</v>
      </c>
      <c r="G1899" t="s">
        <v>270</v>
      </c>
      <c r="H1899" t="s">
        <v>500</v>
      </c>
      <c r="I1899" t="s">
        <v>500</v>
      </c>
      <c r="J1899">
        <v>12</v>
      </c>
      <c r="K1899">
        <v>6500</v>
      </c>
      <c r="L1899" s="9" t="s">
        <v>500</v>
      </c>
      <c r="M1899" t="s">
        <v>2552</v>
      </c>
      <c r="N1899" s="12" t="str">
        <f>IFERROR(VLOOKUP(C1899,NOVOS!$C:$C,1,0),"OK")</f>
        <v>OK</v>
      </c>
    </row>
    <row r="1900" spans="1:14" hidden="1" x14ac:dyDescent="0.25">
      <c r="A1900" t="s">
        <v>1552</v>
      </c>
      <c r="B1900">
        <v>202109</v>
      </c>
      <c r="C1900" t="s">
        <v>177</v>
      </c>
      <c r="D1900" t="s">
        <v>739</v>
      </c>
      <c r="E1900" t="s">
        <v>103</v>
      </c>
      <c r="F1900" t="s">
        <v>103</v>
      </c>
      <c r="G1900" t="s">
        <v>270</v>
      </c>
      <c r="H1900" t="s">
        <v>500</v>
      </c>
      <c r="I1900" t="s">
        <v>500</v>
      </c>
      <c r="J1900">
        <v>15</v>
      </c>
      <c r="K1900">
        <v>8000</v>
      </c>
      <c r="L1900" s="9" t="s">
        <v>500</v>
      </c>
      <c r="M1900" t="s">
        <v>2552</v>
      </c>
      <c r="N1900" s="12" t="str">
        <f>IFERROR(VLOOKUP(C1900,NOVOS!$C:$C,1,0),"OK")</f>
        <v>OK</v>
      </c>
    </row>
    <row r="1901" spans="1:14" hidden="1" x14ac:dyDescent="0.25">
      <c r="A1901" t="s">
        <v>1552</v>
      </c>
      <c r="B1901">
        <v>202110</v>
      </c>
      <c r="C1901" t="s">
        <v>177</v>
      </c>
      <c r="D1901" t="s">
        <v>739</v>
      </c>
      <c r="E1901" t="s">
        <v>103</v>
      </c>
      <c r="F1901" t="s">
        <v>103</v>
      </c>
      <c r="G1901" t="s">
        <v>270</v>
      </c>
      <c r="H1901" t="s">
        <v>500</v>
      </c>
      <c r="I1901" t="s">
        <v>500</v>
      </c>
      <c r="J1901">
        <v>11</v>
      </c>
      <c r="K1901">
        <v>8000</v>
      </c>
      <c r="L1901" s="9" t="s">
        <v>500</v>
      </c>
      <c r="M1901" t="s">
        <v>2552</v>
      </c>
      <c r="N1901" s="12" t="str">
        <f>IFERROR(VLOOKUP(C1901,NOVOS!$C:$C,1,0),"OK")</f>
        <v>OK</v>
      </c>
    </row>
    <row r="1902" spans="1:14" hidden="1" x14ac:dyDescent="0.25">
      <c r="A1902" t="s">
        <v>1552</v>
      </c>
      <c r="B1902">
        <v>202111</v>
      </c>
      <c r="C1902" t="s">
        <v>177</v>
      </c>
      <c r="D1902" t="s">
        <v>739</v>
      </c>
      <c r="E1902" t="s">
        <v>103</v>
      </c>
      <c r="F1902" t="s">
        <v>103</v>
      </c>
      <c r="G1902" t="s">
        <v>270</v>
      </c>
      <c r="H1902" t="s">
        <v>500</v>
      </c>
      <c r="I1902" t="s">
        <v>500</v>
      </c>
      <c r="J1902">
        <v>12</v>
      </c>
      <c r="K1902">
        <v>8000</v>
      </c>
      <c r="L1902" s="9" t="s">
        <v>500</v>
      </c>
      <c r="M1902" t="s">
        <v>2552</v>
      </c>
      <c r="N1902" s="12" t="str">
        <f>IFERROR(VLOOKUP(C1902,NOVOS!$C:$C,1,0),"OK")</f>
        <v>OK</v>
      </c>
    </row>
    <row r="1903" spans="1:14" hidden="1" x14ac:dyDescent="0.25">
      <c r="A1903" t="s">
        <v>1552</v>
      </c>
      <c r="B1903">
        <v>202112</v>
      </c>
      <c r="C1903" t="s">
        <v>177</v>
      </c>
      <c r="D1903" t="s">
        <v>739</v>
      </c>
      <c r="E1903" t="s">
        <v>103</v>
      </c>
      <c r="F1903" t="s">
        <v>103</v>
      </c>
      <c r="G1903" t="s">
        <v>270</v>
      </c>
      <c r="H1903" t="s">
        <v>500</v>
      </c>
      <c r="I1903" t="s">
        <v>500</v>
      </c>
      <c r="J1903">
        <v>0</v>
      </c>
      <c r="K1903">
        <v>8000</v>
      </c>
      <c r="L1903" s="9" t="s">
        <v>500</v>
      </c>
      <c r="M1903" t="s">
        <v>2552</v>
      </c>
      <c r="N1903" s="12" t="str">
        <f>IFERROR(VLOOKUP(C1903,NOVOS!$C:$C,1,0),"OK")</f>
        <v>OK</v>
      </c>
    </row>
    <row r="1904" spans="1:14" hidden="1" x14ac:dyDescent="0.25">
      <c r="A1904" t="s">
        <v>1552</v>
      </c>
      <c r="B1904">
        <v>202201</v>
      </c>
      <c r="C1904" t="s">
        <v>177</v>
      </c>
      <c r="D1904" t="s">
        <v>739</v>
      </c>
      <c r="E1904" t="s">
        <v>103</v>
      </c>
      <c r="F1904" t="s">
        <v>103</v>
      </c>
      <c r="G1904" t="s">
        <v>270</v>
      </c>
      <c r="H1904" t="s">
        <v>500</v>
      </c>
      <c r="I1904" t="s">
        <v>500</v>
      </c>
      <c r="J1904">
        <v>0</v>
      </c>
      <c r="K1904">
        <v>8000</v>
      </c>
      <c r="L1904" s="9" t="s">
        <v>500</v>
      </c>
      <c r="M1904" t="s">
        <v>2552</v>
      </c>
      <c r="N1904" s="12" t="str">
        <f>IFERROR(VLOOKUP(C1904,NOVOS!$C:$C,1,0),"OK")</f>
        <v>OK</v>
      </c>
    </row>
    <row r="1905" spans="1:14" hidden="1" x14ac:dyDescent="0.25">
      <c r="A1905" t="s">
        <v>1552</v>
      </c>
      <c r="B1905">
        <v>202202</v>
      </c>
      <c r="C1905" t="s">
        <v>177</v>
      </c>
      <c r="D1905" t="s">
        <v>739</v>
      </c>
      <c r="E1905" t="s">
        <v>103</v>
      </c>
      <c r="F1905" t="s">
        <v>103</v>
      </c>
      <c r="G1905" t="s">
        <v>270</v>
      </c>
      <c r="H1905" t="s">
        <v>500</v>
      </c>
      <c r="I1905" t="s">
        <v>500</v>
      </c>
      <c r="J1905">
        <v>0</v>
      </c>
      <c r="K1905">
        <v>8000</v>
      </c>
      <c r="L1905" s="9" t="s">
        <v>500</v>
      </c>
      <c r="M1905" t="s">
        <v>2552</v>
      </c>
      <c r="N1905" s="12" t="str">
        <f>IFERROR(VLOOKUP(C1905,NOVOS!$C:$C,1,0),"OK")</f>
        <v>OK</v>
      </c>
    </row>
    <row r="1906" spans="1:14" hidden="1" x14ac:dyDescent="0.25">
      <c r="A1906" t="s">
        <v>1552</v>
      </c>
      <c r="B1906">
        <v>202203</v>
      </c>
      <c r="C1906" t="s">
        <v>177</v>
      </c>
      <c r="D1906" t="s">
        <v>739</v>
      </c>
      <c r="E1906" t="s">
        <v>103</v>
      </c>
      <c r="F1906" t="s">
        <v>103</v>
      </c>
      <c r="G1906" t="s">
        <v>270</v>
      </c>
      <c r="H1906" t="s">
        <v>500</v>
      </c>
      <c r="I1906" t="s">
        <v>500</v>
      </c>
      <c r="J1906">
        <v>0</v>
      </c>
      <c r="K1906">
        <v>8000</v>
      </c>
      <c r="L1906" s="9" t="s">
        <v>500</v>
      </c>
      <c r="M1906" t="s">
        <v>2552</v>
      </c>
      <c r="N1906" s="12" t="str">
        <f>IFERROR(VLOOKUP(C1906,NOVOS!$C:$C,1,0),"OK")</f>
        <v>OK</v>
      </c>
    </row>
    <row r="1907" spans="1:14" hidden="1" x14ac:dyDescent="0.25">
      <c r="A1907" t="s">
        <v>1552</v>
      </c>
      <c r="B1907">
        <v>202204</v>
      </c>
      <c r="C1907" t="s">
        <v>177</v>
      </c>
      <c r="D1907" t="s">
        <v>739</v>
      </c>
      <c r="E1907" t="s">
        <v>103</v>
      </c>
      <c r="F1907" t="s">
        <v>103</v>
      </c>
      <c r="G1907" t="s">
        <v>270</v>
      </c>
      <c r="H1907" t="s">
        <v>500</v>
      </c>
      <c r="I1907" t="s">
        <v>500</v>
      </c>
      <c r="J1907">
        <v>0</v>
      </c>
      <c r="K1907">
        <v>8000</v>
      </c>
      <c r="L1907" s="9" t="s">
        <v>500</v>
      </c>
      <c r="M1907" t="s">
        <v>2552</v>
      </c>
      <c r="N1907" s="12" t="str">
        <f>IFERROR(VLOOKUP(C1907,NOVOS!$C:$C,1,0),"OK")</f>
        <v>OK</v>
      </c>
    </row>
    <row r="1908" spans="1:14" hidden="1" x14ac:dyDescent="0.25">
      <c r="A1908" t="s">
        <v>1552</v>
      </c>
      <c r="B1908">
        <v>202205</v>
      </c>
      <c r="C1908" t="s">
        <v>177</v>
      </c>
      <c r="D1908" t="s">
        <v>739</v>
      </c>
      <c r="E1908" t="s">
        <v>103</v>
      </c>
      <c r="F1908" t="s">
        <v>103</v>
      </c>
      <c r="G1908" t="s">
        <v>270</v>
      </c>
      <c r="H1908" t="s">
        <v>500</v>
      </c>
      <c r="I1908" t="s">
        <v>500</v>
      </c>
      <c r="J1908">
        <v>12</v>
      </c>
      <c r="K1908">
        <v>8000</v>
      </c>
      <c r="L1908" s="9" t="s">
        <v>500</v>
      </c>
      <c r="M1908" t="s">
        <v>2552</v>
      </c>
      <c r="N1908" s="12" t="str">
        <f>IFERROR(VLOOKUP(C1908,NOVOS!$C:$C,1,0),"OK")</f>
        <v>OK</v>
      </c>
    </row>
    <row r="1909" spans="1:14" hidden="1" x14ac:dyDescent="0.25">
      <c r="A1909" t="s">
        <v>1552</v>
      </c>
      <c r="B1909">
        <v>202206</v>
      </c>
      <c r="C1909" t="s">
        <v>177</v>
      </c>
      <c r="D1909" t="s">
        <v>739</v>
      </c>
      <c r="E1909" t="s">
        <v>103</v>
      </c>
      <c r="F1909" t="s">
        <v>103</v>
      </c>
      <c r="G1909" t="s">
        <v>270</v>
      </c>
      <c r="H1909" t="s">
        <v>500</v>
      </c>
      <c r="I1909" t="s">
        <v>500</v>
      </c>
      <c r="J1909">
        <v>12</v>
      </c>
      <c r="K1909">
        <v>8000</v>
      </c>
      <c r="L1909" s="9" t="s">
        <v>500</v>
      </c>
      <c r="M1909" t="s">
        <v>2552</v>
      </c>
      <c r="N1909" s="12" t="str">
        <f>IFERROR(VLOOKUP(C1909,NOVOS!$C:$C,1,0),"OK")</f>
        <v>OK</v>
      </c>
    </row>
    <row r="1910" spans="1:14" hidden="1" x14ac:dyDescent="0.25">
      <c r="A1910" t="s">
        <v>1552</v>
      </c>
      <c r="B1910">
        <v>202207</v>
      </c>
      <c r="C1910" t="s">
        <v>177</v>
      </c>
      <c r="D1910" t="s">
        <v>739</v>
      </c>
      <c r="E1910" t="s">
        <v>103</v>
      </c>
      <c r="F1910" t="s">
        <v>103</v>
      </c>
      <c r="G1910" t="s">
        <v>270</v>
      </c>
      <c r="H1910" t="s">
        <v>500</v>
      </c>
      <c r="I1910" t="s">
        <v>500</v>
      </c>
      <c r="J1910">
        <v>12</v>
      </c>
      <c r="K1910">
        <v>6000</v>
      </c>
      <c r="L1910" s="9" t="s">
        <v>500</v>
      </c>
      <c r="M1910" t="s">
        <v>2552</v>
      </c>
      <c r="N1910" s="12" t="str">
        <f>IFERROR(VLOOKUP(C1910,NOVOS!$C:$C,1,0),"OK")</f>
        <v>OK</v>
      </c>
    </row>
    <row r="1911" spans="1:14" hidden="1" x14ac:dyDescent="0.25">
      <c r="A1911" t="s">
        <v>1552</v>
      </c>
      <c r="B1911">
        <v>202208</v>
      </c>
      <c r="C1911" t="s">
        <v>177</v>
      </c>
      <c r="D1911" t="s">
        <v>739</v>
      </c>
      <c r="E1911" t="s">
        <v>103</v>
      </c>
      <c r="F1911" t="s">
        <v>103</v>
      </c>
      <c r="G1911" t="s">
        <v>270</v>
      </c>
      <c r="H1911" t="s">
        <v>500</v>
      </c>
      <c r="I1911" t="s">
        <v>500</v>
      </c>
      <c r="J1911">
        <v>0</v>
      </c>
      <c r="K1911">
        <v>6000</v>
      </c>
      <c r="L1911" s="9" t="s">
        <v>500</v>
      </c>
      <c r="M1911" t="s">
        <v>2552</v>
      </c>
      <c r="N1911" s="12" t="str">
        <f>IFERROR(VLOOKUP(C1911,NOVOS!$C:$C,1,0),"OK")</f>
        <v>OK</v>
      </c>
    </row>
    <row r="1912" spans="1:14" hidden="1" x14ac:dyDescent="0.25">
      <c r="A1912" t="s">
        <v>1552</v>
      </c>
      <c r="B1912">
        <v>202209</v>
      </c>
      <c r="C1912" t="s">
        <v>177</v>
      </c>
      <c r="D1912" t="s">
        <v>739</v>
      </c>
      <c r="E1912" t="s">
        <v>103</v>
      </c>
      <c r="F1912" t="s">
        <v>103</v>
      </c>
      <c r="G1912" t="s">
        <v>270</v>
      </c>
      <c r="H1912" t="s">
        <v>500</v>
      </c>
      <c r="I1912" t="s">
        <v>500</v>
      </c>
      <c r="J1912">
        <v>0</v>
      </c>
      <c r="K1912">
        <v>6000</v>
      </c>
      <c r="L1912" s="9" t="s">
        <v>500</v>
      </c>
      <c r="M1912" t="s">
        <v>2552</v>
      </c>
      <c r="N1912" s="12" t="str">
        <f>IFERROR(VLOOKUP(C1912,NOVOS!$C:$C,1,0),"OK")</f>
        <v>OK</v>
      </c>
    </row>
    <row r="1913" spans="1:14" hidden="1" x14ac:dyDescent="0.25">
      <c r="A1913" t="s">
        <v>1552</v>
      </c>
      <c r="B1913">
        <v>202210</v>
      </c>
      <c r="C1913" t="s">
        <v>177</v>
      </c>
      <c r="D1913" t="s">
        <v>739</v>
      </c>
      <c r="E1913" t="s">
        <v>103</v>
      </c>
      <c r="F1913" t="s">
        <v>103</v>
      </c>
      <c r="G1913" t="s">
        <v>270</v>
      </c>
      <c r="H1913" t="s">
        <v>500</v>
      </c>
      <c r="I1913" t="s">
        <v>500</v>
      </c>
      <c r="J1913">
        <v>0</v>
      </c>
      <c r="K1913">
        <v>6000</v>
      </c>
      <c r="L1913" s="9" t="s">
        <v>500</v>
      </c>
      <c r="M1913" t="s">
        <v>2552</v>
      </c>
      <c r="N1913" s="12" t="str">
        <f>IFERROR(VLOOKUP(C1913,NOVOS!$C:$C,1,0),"OK")</f>
        <v>OK</v>
      </c>
    </row>
    <row r="1914" spans="1:14" hidden="1" x14ac:dyDescent="0.25">
      <c r="A1914" t="s">
        <v>1058</v>
      </c>
      <c r="B1914">
        <v>202211</v>
      </c>
      <c r="C1914" t="s">
        <v>177</v>
      </c>
      <c r="D1914" t="s">
        <v>4489</v>
      </c>
      <c r="E1914" t="s">
        <v>3334</v>
      </c>
      <c r="F1914" t="s">
        <v>3334</v>
      </c>
      <c r="G1914" t="s">
        <v>270</v>
      </c>
      <c r="J1914">
        <v>0</v>
      </c>
      <c r="K1914">
        <v>6000</v>
      </c>
      <c r="L1914" s="9" t="s">
        <v>4490</v>
      </c>
      <c r="M1914"/>
      <c r="N1914" s="12" t="str">
        <f>IFERROR(VLOOKUP(C1914,NOVOS!$C:$C,1,0),"OK")</f>
        <v>OK</v>
      </c>
    </row>
    <row r="1915" spans="1:14" hidden="1" x14ac:dyDescent="0.25">
      <c r="A1915" t="s">
        <v>1058</v>
      </c>
      <c r="B1915">
        <v>202212</v>
      </c>
      <c r="C1915" t="s">
        <v>177</v>
      </c>
      <c r="D1915" t="s">
        <v>4489</v>
      </c>
      <c r="E1915" t="s">
        <v>3334</v>
      </c>
      <c r="F1915" t="s">
        <v>3334</v>
      </c>
      <c r="G1915" t="s">
        <v>270</v>
      </c>
      <c r="J1915">
        <v>0</v>
      </c>
      <c r="K1915">
        <v>6000</v>
      </c>
      <c r="L1915" s="9" t="s">
        <v>4490</v>
      </c>
      <c r="M1915"/>
      <c r="N1915" s="12" t="str">
        <f>IFERROR(VLOOKUP(C1915,NOVOS!$C:$C,1,0),"OK")</f>
        <v>OK</v>
      </c>
    </row>
    <row r="1916" spans="1:14" hidden="1" x14ac:dyDescent="0.25">
      <c r="A1916" t="s">
        <v>1058</v>
      </c>
      <c r="B1916">
        <v>202301</v>
      </c>
      <c r="C1916" t="s">
        <v>177</v>
      </c>
      <c r="D1916" t="s">
        <v>4489</v>
      </c>
      <c r="E1916" t="s">
        <v>3334</v>
      </c>
      <c r="F1916" t="s">
        <v>3334</v>
      </c>
      <c r="G1916" t="s">
        <v>270</v>
      </c>
      <c r="J1916">
        <v>0</v>
      </c>
      <c r="K1916">
        <v>6000</v>
      </c>
      <c r="L1916" s="9" t="s">
        <v>4490</v>
      </c>
      <c r="M1916"/>
      <c r="N1916" s="12" t="str">
        <f>IFERROR(VLOOKUP(C1916,NOVOS!$C:$C,1,0),"OK")</f>
        <v>OK</v>
      </c>
    </row>
    <row r="1917" spans="1:14" hidden="1" x14ac:dyDescent="0.25">
      <c r="A1917" t="s">
        <v>1552</v>
      </c>
      <c r="B1917">
        <v>202303</v>
      </c>
      <c r="C1917" t="s">
        <v>177</v>
      </c>
      <c r="D1917" t="s">
        <v>177</v>
      </c>
      <c r="E1917" t="s">
        <v>1778</v>
      </c>
      <c r="F1917" t="s">
        <v>1778</v>
      </c>
      <c r="G1917" t="s">
        <v>270</v>
      </c>
      <c r="H1917" t="s">
        <v>500</v>
      </c>
      <c r="J1917">
        <v>8</v>
      </c>
      <c r="K1917">
        <v>6000</v>
      </c>
      <c r="L1917" s="9"/>
      <c r="M1917"/>
      <c r="N1917" s="12" t="str">
        <f>IFERROR(VLOOKUP(C1917,NOVOS!$C:$C,1,0),"OK")</f>
        <v>OK</v>
      </c>
    </row>
    <row r="1918" spans="1:14" hidden="1" x14ac:dyDescent="0.25">
      <c r="A1918" t="s">
        <v>1552</v>
      </c>
      <c r="B1918">
        <v>202304</v>
      </c>
      <c r="C1918" t="s">
        <v>177</v>
      </c>
      <c r="D1918" t="s">
        <v>177</v>
      </c>
      <c r="E1918" t="s">
        <v>1778</v>
      </c>
      <c r="F1918" t="s">
        <v>1778</v>
      </c>
      <c r="G1918" t="s">
        <v>270</v>
      </c>
      <c r="H1918" t="s">
        <v>500</v>
      </c>
      <c r="J1918">
        <v>8</v>
      </c>
      <c r="K1918">
        <v>6000</v>
      </c>
      <c r="L1918" s="9"/>
      <c r="M1918"/>
      <c r="N1918" s="12" t="str">
        <f>IFERROR(VLOOKUP(C1918,NOVOS!$C:$C,1,0),"OK")</f>
        <v>OK</v>
      </c>
    </row>
    <row r="1919" spans="1:14" hidden="1" x14ac:dyDescent="0.25">
      <c r="A1919" t="s">
        <v>1552</v>
      </c>
      <c r="B1919">
        <v>202305</v>
      </c>
      <c r="C1919" t="s">
        <v>177</v>
      </c>
      <c r="D1919" t="s">
        <v>177</v>
      </c>
      <c r="E1919" t="s">
        <v>1778</v>
      </c>
      <c r="F1919" t="s">
        <v>1778</v>
      </c>
      <c r="G1919" t="s">
        <v>270</v>
      </c>
      <c r="H1919" t="s">
        <v>500</v>
      </c>
      <c r="J1919">
        <v>8</v>
      </c>
      <c r="K1919">
        <v>6000</v>
      </c>
      <c r="L1919" s="9"/>
      <c r="M1919"/>
      <c r="N1919" s="12" t="str">
        <f>IFERROR(VLOOKUP(C1919,NOVOS!$C:$C,1,0),"OK")</f>
        <v>OK</v>
      </c>
    </row>
    <row r="1920" spans="1:14" hidden="1" x14ac:dyDescent="0.25">
      <c r="A1920" t="s">
        <v>1552</v>
      </c>
      <c r="B1920">
        <v>202306</v>
      </c>
      <c r="C1920" t="s">
        <v>177</v>
      </c>
      <c r="D1920" t="s">
        <v>177</v>
      </c>
      <c r="E1920" t="s">
        <v>1778</v>
      </c>
      <c r="F1920" t="s">
        <v>1778</v>
      </c>
      <c r="G1920" t="s">
        <v>270</v>
      </c>
      <c r="H1920" t="s">
        <v>500</v>
      </c>
      <c r="J1920">
        <v>8</v>
      </c>
      <c r="K1920">
        <v>6000</v>
      </c>
      <c r="L1920" s="9"/>
      <c r="M1920"/>
      <c r="N1920" s="12" t="str">
        <f>IFERROR(VLOOKUP(C1920,NOVOS!$C:$C,1,0),"OK")</f>
        <v>OK</v>
      </c>
    </row>
    <row r="1921" spans="1:14" hidden="1" x14ac:dyDescent="0.25">
      <c r="A1921" t="s">
        <v>1552</v>
      </c>
      <c r="B1921">
        <v>202309</v>
      </c>
      <c r="C1921" t="s">
        <v>177</v>
      </c>
      <c r="D1921" t="s">
        <v>177</v>
      </c>
      <c r="E1921" t="s">
        <v>1778</v>
      </c>
      <c r="F1921" t="s">
        <v>1778</v>
      </c>
      <c r="G1921" t="s">
        <v>270</v>
      </c>
      <c r="H1921" t="s">
        <v>500</v>
      </c>
      <c r="J1921">
        <v>8</v>
      </c>
      <c r="K1921">
        <v>6000</v>
      </c>
      <c r="L1921" s="9"/>
      <c r="M1921"/>
      <c r="N1921" s="12" t="str">
        <f>IFERROR(VLOOKUP(C1921,NOVOS!$C:$C,1,0),"OK")</f>
        <v>OK</v>
      </c>
    </row>
    <row r="1922" spans="1:14" hidden="1" x14ac:dyDescent="0.25">
      <c r="A1922" t="s">
        <v>1552</v>
      </c>
      <c r="B1922">
        <v>202307</v>
      </c>
      <c r="C1922" t="s">
        <v>177</v>
      </c>
      <c r="D1922" t="s">
        <v>177</v>
      </c>
      <c r="E1922" t="s">
        <v>1778</v>
      </c>
      <c r="F1922" t="s">
        <v>1778</v>
      </c>
      <c r="G1922" t="s">
        <v>270</v>
      </c>
      <c r="H1922" t="s">
        <v>500</v>
      </c>
      <c r="J1922">
        <v>8</v>
      </c>
      <c r="K1922">
        <v>6000</v>
      </c>
      <c r="L1922" s="9"/>
      <c r="M1922"/>
      <c r="N1922" s="12" t="str">
        <f>IFERROR(VLOOKUP(C1922,NOVOS!$C:$C,1,0),"OK")</f>
        <v>OK</v>
      </c>
    </row>
    <row r="1923" spans="1:14" hidden="1" x14ac:dyDescent="0.25">
      <c r="A1923" t="s">
        <v>1552</v>
      </c>
      <c r="B1923">
        <v>202308</v>
      </c>
      <c r="C1923" t="s">
        <v>177</v>
      </c>
      <c r="D1923" t="s">
        <v>177</v>
      </c>
      <c r="E1923" t="s">
        <v>1778</v>
      </c>
      <c r="F1923" t="s">
        <v>1778</v>
      </c>
      <c r="G1923" t="s">
        <v>270</v>
      </c>
      <c r="H1923" t="s">
        <v>500</v>
      </c>
      <c r="J1923">
        <v>8</v>
      </c>
      <c r="K1923">
        <v>6000</v>
      </c>
      <c r="L1923" s="9"/>
      <c r="M1923"/>
      <c r="N1923" s="12" t="str">
        <f>IFERROR(VLOOKUP(C1923,NOVOS!$C:$C,1,0),"OK")</f>
        <v>OK</v>
      </c>
    </row>
    <row r="1924" spans="1:14" hidden="1" x14ac:dyDescent="0.25">
      <c r="A1924" t="s">
        <v>1552</v>
      </c>
      <c r="B1924">
        <v>202310</v>
      </c>
      <c r="C1924" t="s">
        <v>177</v>
      </c>
      <c r="D1924" t="s">
        <v>177</v>
      </c>
      <c r="E1924" t="s">
        <v>1778</v>
      </c>
      <c r="F1924" t="s">
        <v>1778</v>
      </c>
      <c r="G1924" t="s">
        <v>270</v>
      </c>
      <c r="H1924" t="s">
        <v>500</v>
      </c>
      <c r="J1924">
        <v>8</v>
      </c>
      <c r="K1924">
        <v>6000</v>
      </c>
      <c r="L1924" s="9"/>
      <c r="M1924"/>
      <c r="N1924" s="12" t="str">
        <f>IFERROR(VLOOKUP(C1924,NOVOS!$C:$C,1,0),"OK")</f>
        <v>OK</v>
      </c>
    </row>
    <row r="1925" spans="1:14" hidden="1" x14ac:dyDescent="0.25">
      <c r="A1925" t="s">
        <v>1552</v>
      </c>
      <c r="B1925">
        <v>202311</v>
      </c>
      <c r="C1925" t="s">
        <v>177</v>
      </c>
      <c r="D1925" t="s">
        <v>177</v>
      </c>
      <c r="E1925" t="s">
        <v>1778</v>
      </c>
      <c r="F1925" t="s">
        <v>1778</v>
      </c>
      <c r="G1925" t="s">
        <v>270</v>
      </c>
      <c r="H1925" t="s">
        <v>500</v>
      </c>
      <c r="J1925">
        <v>8</v>
      </c>
      <c r="K1925">
        <v>6000</v>
      </c>
      <c r="L1925" s="9"/>
      <c r="M1925"/>
      <c r="N1925" s="12" t="str">
        <f>IFERROR(VLOOKUP(C1925,NOVOS!$C:$C,1,0),"OK")</f>
        <v>OK</v>
      </c>
    </row>
    <row r="1926" spans="1:14" hidden="1" x14ac:dyDescent="0.25">
      <c r="A1926" t="s">
        <v>1552</v>
      </c>
      <c r="B1926">
        <v>202312</v>
      </c>
      <c r="C1926" t="s">
        <v>4310</v>
      </c>
      <c r="D1926" t="s">
        <v>4311</v>
      </c>
      <c r="E1926" t="s">
        <v>160</v>
      </c>
      <c r="F1926" t="s">
        <v>160</v>
      </c>
      <c r="G1926" t="s">
        <v>270</v>
      </c>
      <c r="H1926" t="s">
        <v>4324</v>
      </c>
      <c r="L1926" s="9" t="s">
        <v>4324</v>
      </c>
      <c r="M1926" s="9"/>
      <c r="N1926" s="12" t="str">
        <f>IFERROR(VLOOKUP(C1926,NOVOS!$C:$C,1,0),"OK")</f>
        <v>OK</v>
      </c>
    </row>
    <row r="1927" spans="1:14" hidden="1" x14ac:dyDescent="0.25">
      <c r="A1927" t="s">
        <v>1552</v>
      </c>
      <c r="B1927">
        <v>202112</v>
      </c>
      <c r="C1927" t="s">
        <v>3583</v>
      </c>
      <c r="D1927" t="s">
        <v>3584</v>
      </c>
      <c r="E1927" t="s">
        <v>160</v>
      </c>
      <c r="F1927" t="s">
        <v>160</v>
      </c>
      <c r="G1927" t="s">
        <v>270</v>
      </c>
      <c r="H1927" t="s">
        <v>3627</v>
      </c>
      <c r="J1927">
        <v>5</v>
      </c>
      <c r="K1927">
        <v>8000</v>
      </c>
      <c r="L1927" t="s">
        <v>3627</v>
      </c>
      <c r="M1927" s="9"/>
      <c r="N1927" s="12" t="str">
        <f>IFERROR(VLOOKUP(C1927,NOVOS!$C:$C,1,0),"OK")</f>
        <v>GABRIELMB</v>
      </c>
    </row>
    <row r="1928" spans="1:14" hidden="1" x14ac:dyDescent="0.25">
      <c r="A1928" t="s">
        <v>1552</v>
      </c>
      <c r="B1928">
        <v>202201</v>
      </c>
      <c r="C1928" t="s">
        <v>3583</v>
      </c>
      <c r="D1928" t="s">
        <v>3584</v>
      </c>
      <c r="E1928" t="s">
        <v>160</v>
      </c>
      <c r="F1928" t="s">
        <v>160</v>
      </c>
      <c r="G1928" t="s">
        <v>270</v>
      </c>
      <c r="H1928" t="s">
        <v>3627</v>
      </c>
      <c r="J1928">
        <v>5</v>
      </c>
      <c r="K1928">
        <v>8000</v>
      </c>
      <c r="L1928" s="9" t="s">
        <v>3627</v>
      </c>
      <c r="M1928" s="9"/>
      <c r="N1928" s="12" t="str">
        <f>IFERROR(VLOOKUP(C1928,NOVOS!$C:$C,1,0),"OK")</f>
        <v>GABRIELMB</v>
      </c>
    </row>
    <row r="1929" spans="1:14" hidden="1" x14ac:dyDescent="0.25">
      <c r="A1929" t="s">
        <v>1552</v>
      </c>
      <c r="B1929">
        <v>202202</v>
      </c>
      <c r="C1929" t="s">
        <v>3583</v>
      </c>
      <c r="D1929" t="s">
        <v>3584</v>
      </c>
      <c r="E1929" t="s">
        <v>160</v>
      </c>
      <c r="F1929" t="s">
        <v>160</v>
      </c>
      <c r="G1929" t="s">
        <v>270</v>
      </c>
      <c r="H1929" t="s">
        <v>3627</v>
      </c>
      <c r="J1929">
        <v>5</v>
      </c>
      <c r="K1929">
        <v>8000</v>
      </c>
      <c r="L1929" s="9" t="s">
        <v>3627</v>
      </c>
      <c r="M1929" s="9"/>
      <c r="N1929" s="12" t="str">
        <f>IFERROR(VLOOKUP(C1929,NOVOS!$C:$C,1,0),"OK")</f>
        <v>GABRIELMB</v>
      </c>
    </row>
    <row r="1930" spans="1:14" hidden="1" x14ac:dyDescent="0.25">
      <c r="A1930" t="s">
        <v>1552</v>
      </c>
      <c r="B1930">
        <v>202112</v>
      </c>
      <c r="C1930" t="s">
        <v>3567</v>
      </c>
      <c r="D1930" t="s">
        <v>3584</v>
      </c>
      <c r="E1930" t="s">
        <v>160</v>
      </c>
      <c r="F1930" t="s">
        <v>160</v>
      </c>
      <c r="G1930" t="s">
        <v>270</v>
      </c>
      <c r="H1930" t="s">
        <v>3627</v>
      </c>
      <c r="L1930" t="s">
        <v>3627</v>
      </c>
      <c r="N1930" s="12" t="str">
        <f>IFERROR(VLOOKUP(C1930,NOVOS!$C:$C,1,0),"OK")</f>
        <v>OK</v>
      </c>
    </row>
    <row r="1931" spans="1:14" hidden="1" x14ac:dyDescent="0.25">
      <c r="A1931" t="s">
        <v>1552</v>
      </c>
      <c r="B1931">
        <v>202201</v>
      </c>
      <c r="C1931" t="s">
        <v>3567</v>
      </c>
      <c r="D1931" t="s">
        <v>3584</v>
      </c>
      <c r="E1931" t="s">
        <v>160</v>
      </c>
      <c r="F1931" t="s">
        <v>160</v>
      </c>
      <c r="G1931" t="s">
        <v>270</v>
      </c>
      <c r="H1931" t="s">
        <v>3627</v>
      </c>
      <c r="L1931" t="s">
        <v>3627</v>
      </c>
      <c r="N1931" s="12" t="str">
        <f>IFERROR(VLOOKUP(C1931,NOVOS!$C:$C,1,0),"OK")</f>
        <v>OK</v>
      </c>
    </row>
    <row r="1932" spans="1:14" hidden="1" x14ac:dyDescent="0.25">
      <c r="A1932" t="s">
        <v>1552</v>
      </c>
      <c r="B1932">
        <v>202202</v>
      </c>
      <c r="C1932" t="s">
        <v>3567</v>
      </c>
      <c r="D1932" t="s">
        <v>3584</v>
      </c>
      <c r="E1932" t="s">
        <v>160</v>
      </c>
      <c r="F1932" t="s">
        <v>160</v>
      </c>
      <c r="G1932" t="s">
        <v>270</v>
      </c>
      <c r="H1932" t="s">
        <v>3627</v>
      </c>
      <c r="L1932" t="s">
        <v>3627</v>
      </c>
      <c r="N1932" s="12" t="str">
        <f>IFERROR(VLOOKUP(C1932,NOVOS!$C:$C,1,0),"OK")</f>
        <v>OK</v>
      </c>
    </row>
    <row r="1933" spans="1:14" hidden="1" x14ac:dyDescent="0.25">
      <c r="A1933" t="s">
        <v>1058</v>
      </c>
      <c r="B1933">
        <v>202008</v>
      </c>
      <c r="C1933" t="s">
        <v>150</v>
      </c>
      <c r="D1933" t="s">
        <v>140</v>
      </c>
      <c r="E1933" t="s">
        <v>471</v>
      </c>
      <c r="F1933" t="s">
        <v>471</v>
      </c>
      <c r="G1933" t="s">
        <v>140</v>
      </c>
      <c r="L1933" t="s">
        <v>3521</v>
      </c>
      <c r="M1933"/>
      <c r="N1933" s="12" t="str">
        <f>IFERROR(VLOOKUP(C1933,NOVOS!$C:$C,1,0),"OK")</f>
        <v>OK</v>
      </c>
    </row>
    <row r="1934" spans="1:14" hidden="1" x14ac:dyDescent="0.25">
      <c r="A1934" t="s">
        <v>1058</v>
      </c>
      <c r="B1934">
        <v>201901</v>
      </c>
      <c r="C1934" t="s">
        <v>150</v>
      </c>
      <c r="D1934" t="s">
        <v>140</v>
      </c>
      <c r="E1934" t="s">
        <v>471</v>
      </c>
      <c r="F1934" t="s">
        <v>471</v>
      </c>
      <c r="G1934" t="s">
        <v>140</v>
      </c>
      <c r="L1934" t="s">
        <v>3521</v>
      </c>
      <c r="M1934"/>
      <c r="N1934" s="12" t="str">
        <f>IFERROR(VLOOKUP(C1934,NOVOS!$C:$C,1,0),"OK")</f>
        <v>OK</v>
      </c>
    </row>
    <row r="1935" spans="1:14" hidden="1" x14ac:dyDescent="0.25">
      <c r="A1935" t="s">
        <v>1058</v>
      </c>
      <c r="B1935">
        <v>201902</v>
      </c>
      <c r="C1935" t="s">
        <v>150</v>
      </c>
      <c r="D1935" t="s">
        <v>140</v>
      </c>
      <c r="E1935" t="s">
        <v>471</v>
      </c>
      <c r="F1935" t="s">
        <v>471</v>
      </c>
      <c r="G1935" t="s">
        <v>140</v>
      </c>
      <c r="L1935" t="s">
        <v>3521</v>
      </c>
      <c r="M1935"/>
      <c r="N1935" s="12" t="str">
        <f>IFERROR(VLOOKUP(C1935,NOVOS!$C:$C,1,0),"OK")</f>
        <v>OK</v>
      </c>
    </row>
    <row r="1936" spans="1:14" hidden="1" x14ac:dyDescent="0.25">
      <c r="A1936" t="s">
        <v>1058</v>
      </c>
      <c r="B1936">
        <v>201903</v>
      </c>
      <c r="C1936" t="s">
        <v>150</v>
      </c>
      <c r="D1936" t="s">
        <v>140</v>
      </c>
      <c r="E1936" t="s">
        <v>471</v>
      </c>
      <c r="F1936" t="s">
        <v>471</v>
      </c>
      <c r="G1936" t="s">
        <v>140</v>
      </c>
      <c r="L1936" t="s">
        <v>3521</v>
      </c>
      <c r="M1936"/>
      <c r="N1936" s="12" t="str">
        <f>IFERROR(VLOOKUP(C1936,NOVOS!$C:$C,1,0),"OK")</f>
        <v>OK</v>
      </c>
    </row>
    <row r="1937" spans="1:14" hidden="1" x14ac:dyDescent="0.25">
      <c r="A1937" t="s">
        <v>1058</v>
      </c>
      <c r="B1937">
        <v>201904</v>
      </c>
      <c r="C1937" t="s">
        <v>150</v>
      </c>
      <c r="D1937" t="s">
        <v>140</v>
      </c>
      <c r="E1937" t="s">
        <v>471</v>
      </c>
      <c r="F1937" t="s">
        <v>471</v>
      </c>
      <c r="G1937" t="s">
        <v>140</v>
      </c>
      <c r="L1937" t="s">
        <v>3521</v>
      </c>
      <c r="M1937"/>
      <c r="N1937" s="12" t="str">
        <f>IFERROR(VLOOKUP(C1937,NOVOS!$C:$C,1,0),"OK")</f>
        <v>OK</v>
      </c>
    </row>
    <row r="1938" spans="1:14" hidden="1" x14ac:dyDescent="0.25">
      <c r="A1938" t="s">
        <v>1058</v>
      </c>
      <c r="B1938">
        <v>201905</v>
      </c>
      <c r="C1938" t="s">
        <v>150</v>
      </c>
      <c r="D1938" t="s">
        <v>140</v>
      </c>
      <c r="E1938" t="s">
        <v>471</v>
      </c>
      <c r="F1938" t="s">
        <v>471</v>
      </c>
      <c r="G1938" t="s">
        <v>140</v>
      </c>
      <c r="L1938" t="s">
        <v>3521</v>
      </c>
      <c r="M1938"/>
      <c r="N1938" s="12" t="str">
        <f>IFERROR(VLOOKUP(C1938,NOVOS!$C:$C,1,0),"OK")</f>
        <v>OK</v>
      </c>
    </row>
    <row r="1939" spans="1:14" hidden="1" x14ac:dyDescent="0.25">
      <c r="A1939" t="s">
        <v>1058</v>
      </c>
      <c r="B1939">
        <v>201906</v>
      </c>
      <c r="C1939" t="s">
        <v>150</v>
      </c>
      <c r="D1939" t="s">
        <v>140</v>
      </c>
      <c r="E1939" t="s">
        <v>471</v>
      </c>
      <c r="F1939" t="s">
        <v>471</v>
      </c>
      <c r="G1939" t="s">
        <v>140</v>
      </c>
      <c r="L1939" t="s">
        <v>3521</v>
      </c>
      <c r="M1939"/>
      <c r="N1939" s="12" t="str">
        <f>IFERROR(VLOOKUP(C1939,NOVOS!$C:$C,1,0),"OK")</f>
        <v>OK</v>
      </c>
    </row>
    <row r="1940" spans="1:14" hidden="1" x14ac:dyDescent="0.25">
      <c r="A1940" t="s">
        <v>1058</v>
      </c>
      <c r="B1940">
        <v>201907</v>
      </c>
      <c r="C1940" t="s">
        <v>150</v>
      </c>
      <c r="D1940" t="s">
        <v>140</v>
      </c>
      <c r="E1940" t="s">
        <v>471</v>
      </c>
      <c r="F1940" t="s">
        <v>471</v>
      </c>
      <c r="G1940" t="s">
        <v>140</v>
      </c>
      <c r="L1940" t="s">
        <v>3521</v>
      </c>
      <c r="M1940"/>
      <c r="N1940" s="12" t="str">
        <f>IFERROR(VLOOKUP(C1940,NOVOS!$C:$C,1,0),"OK")</f>
        <v>OK</v>
      </c>
    </row>
    <row r="1941" spans="1:14" hidden="1" x14ac:dyDescent="0.25">
      <c r="A1941" t="s">
        <v>1058</v>
      </c>
      <c r="B1941">
        <v>201908</v>
      </c>
      <c r="C1941" t="s">
        <v>150</v>
      </c>
      <c r="D1941" t="s">
        <v>140</v>
      </c>
      <c r="E1941" t="s">
        <v>471</v>
      </c>
      <c r="F1941" t="s">
        <v>471</v>
      </c>
      <c r="G1941" t="s">
        <v>140</v>
      </c>
      <c r="L1941" t="s">
        <v>3521</v>
      </c>
      <c r="M1941"/>
      <c r="N1941" s="12" t="str">
        <f>IFERROR(VLOOKUP(C1941,NOVOS!$C:$C,1,0),"OK")</f>
        <v>OK</v>
      </c>
    </row>
    <row r="1942" spans="1:14" hidden="1" x14ac:dyDescent="0.25">
      <c r="A1942" t="s">
        <v>1058</v>
      </c>
      <c r="B1942">
        <v>201909</v>
      </c>
      <c r="C1942" t="s">
        <v>150</v>
      </c>
      <c r="D1942" t="s">
        <v>140</v>
      </c>
      <c r="E1942" t="s">
        <v>471</v>
      </c>
      <c r="F1942" t="s">
        <v>471</v>
      </c>
      <c r="G1942" t="s">
        <v>140</v>
      </c>
      <c r="L1942" t="s">
        <v>3521</v>
      </c>
      <c r="M1942"/>
      <c r="N1942" s="12" t="str">
        <f>IFERROR(VLOOKUP(C1942,NOVOS!$C:$C,1,0),"OK")</f>
        <v>OK</v>
      </c>
    </row>
    <row r="1943" spans="1:14" hidden="1" x14ac:dyDescent="0.25">
      <c r="A1943" t="s">
        <v>1058</v>
      </c>
      <c r="B1943">
        <v>201910</v>
      </c>
      <c r="C1943" t="s">
        <v>150</v>
      </c>
      <c r="D1943" t="s">
        <v>140</v>
      </c>
      <c r="E1943" t="s">
        <v>471</v>
      </c>
      <c r="F1943" t="s">
        <v>471</v>
      </c>
      <c r="G1943" t="s">
        <v>140</v>
      </c>
      <c r="L1943" t="s">
        <v>3521</v>
      </c>
      <c r="M1943"/>
      <c r="N1943" s="12" t="str">
        <f>IFERROR(VLOOKUP(C1943,NOVOS!$C:$C,1,0),"OK")</f>
        <v>OK</v>
      </c>
    </row>
    <row r="1944" spans="1:14" hidden="1" x14ac:dyDescent="0.25">
      <c r="A1944" t="s">
        <v>1058</v>
      </c>
      <c r="B1944">
        <v>201911</v>
      </c>
      <c r="C1944" t="s">
        <v>150</v>
      </c>
      <c r="D1944" t="s">
        <v>140</v>
      </c>
      <c r="E1944" t="s">
        <v>471</v>
      </c>
      <c r="F1944" t="s">
        <v>471</v>
      </c>
      <c r="G1944" t="s">
        <v>140</v>
      </c>
      <c r="L1944" t="s">
        <v>3521</v>
      </c>
      <c r="M1944"/>
      <c r="N1944" s="12" t="str">
        <f>IFERROR(VLOOKUP(C1944,NOVOS!$C:$C,1,0),"OK")</f>
        <v>OK</v>
      </c>
    </row>
    <row r="1945" spans="1:14" hidden="1" x14ac:dyDescent="0.25">
      <c r="A1945" t="s">
        <v>1058</v>
      </c>
      <c r="B1945">
        <v>201912</v>
      </c>
      <c r="C1945" t="s">
        <v>150</v>
      </c>
      <c r="D1945" t="s">
        <v>140</v>
      </c>
      <c r="E1945" t="s">
        <v>471</v>
      </c>
      <c r="F1945" t="s">
        <v>471</v>
      </c>
      <c r="G1945" t="s">
        <v>140</v>
      </c>
      <c r="L1945" t="s">
        <v>3521</v>
      </c>
      <c r="M1945"/>
      <c r="N1945" s="12" t="str">
        <f>IFERROR(VLOOKUP(C1945,NOVOS!$C:$C,1,0),"OK")</f>
        <v>OK</v>
      </c>
    </row>
    <row r="1946" spans="1:14" hidden="1" x14ac:dyDescent="0.25">
      <c r="A1946" t="s">
        <v>1058</v>
      </c>
      <c r="B1946">
        <v>202001</v>
      </c>
      <c r="C1946" t="s">
        <v>150</v>
      </c>
      <c r="D1946" t="s">
        <v>140</v>
      </c>
      <c r="E1946" t="s">
        <v>471</v>
      </c>
      <c r="F1946" t="s">
        <v>471</v>
      </c>
      <c r="G1946" t="s">
        <v>140</v>
      </c>
      <c r="L1946" t="s">
        <v>3521</v>
      </c>
      <c r="M1946"/>
      <c r="N1946" s="12" t="str">
        <f>IFERROR(VLOOKUP(C1946,NOVOS!$C:$C,1,0),"OK")</f>
        <v>OK</v>
      </c>
    </row>
    <row r="1947" spans="1:14" hidden="1" x14ac:dyDescent="0.25">
      <c r="A1947" t="s">
        <v>1058</v>
      </c>
      <c r="B1947">
        <v>202002</v>
      </c>
      <c r="C1947" t="s">
        <v>150</v>
      </c>
      <c r="D1947" t="s">
        <v>140</v>
      </c>
      <c r="E1947" t="s">
        <v>471</v>
      </c>
      <c r="F1947" t="s">
        <v>471</v>
      </c>
      <c r="G1947" t="s">
        <v>140</v>
      </c>
      <c r="L1947" t="s">
        <v>3521</v>
      </c>
      <c r="M1947"/>
      <c r="N1947" s="12" t="str">
        <f>IFERROR(VLOOKUP(C1947,NOVOS!$C:$C,1,0),"OK")</f>
        <v>OK</v>
      </c>
    </row>
    <row r="1948" spans="1:14" hidden="1" x14ac:dyDescent="0.25">
      <c r="A1948" t="s">
        <v>1058</v>
      </c>
      <c r="B1948">
        <v>202003</v>
      </c>
      <c r="C1948" t="s">
        <v>150</v>
      </c>
      <c r="D1948" t="s">
        <v>140</v>
      </c>
      <c r="E1948" t="s">
        <v>471</v>
      </c>
      <c r="F1948" t="s">
        <v>471</v>
      </c>
      <c r="G1948" t="s">
        <v>140</v>
      </c>
      <c r="L1948" t="s">
        <v>3521</v>
      </c>
      <c r="M1948"/>
      <c r="N1948" s="12" t="str">
        <f>IFERROR(VLOOKUP(C1948,NOVOS!$C:$C,1,0),"OK")</f>
        <v>OK</v>
      </c>
    </row>
    <row r="1949" spans="1:14" hidden="1" x14ac:dyDescent="0.25">
      <c r="A1949" t="s">
        <v>1058</v>
      </c>
      <c r="B1949">
        <v>202004</v>
      </c>
      <c r="C1949" t="s">
        <v>150</v>
      </c>
      <c r="D1949" t="s">
        <v>140</v>
      </c>
      <c r="E1949" t="s">
        <v>471</v>
      </c>
      <c r="F1949" t="s">
        <v>471</v>
      </c>
      <c r="G1949" t="s">
        <v>140</v>
      </c>
      <c r="L1949" t="s">
        <v>3521</v>
      </c>
      <c r="M1949"/>
      <c r="N1949" s="12" t="str">
        <f>IFERROR(VLOOKUP(C1949,NOVOS!$C:$C,1,0),"OK")</f>
        <v>OK</v>
      </c>
    </row>
    <row r="1950" spans="1:14" hidden="1" x14ac:dyDescent="0.25">
      <c r="A1950" t="s">
        <v>1058</v>
      </c>
      <c r="B1950">
        <v>202005</v>
      </c>
      <c r="C1950" t="s">
        <v>150</v>
      </c>
      <c r="D1950" t="s">
        <v>140</v>
      </c>
      <c r="E1950" t="s">
        <v>471</v>
      </c>
      <c r="F1950" t="s">
        <v>471</v>
      </c>
      <c r="G1950" t="s">
        <v>140</v>
      </c>
      <c r="L1950" t="s">
        <v>3521</v>
      </c>
      <c r="M1950"/>
      <c r="N1950" s="12" t="str">
        <f>IFERROR(VLOOKUP(C1950,NOVOS!$C:$C,1,0),"OK")</f>
        <v>OK</v>
      </c>
    </row>
    <row r="1951" spans="1:14" hidden="1" x14ac:dyDescent="0.25">
      <c r="A1951" t="s">
        <v>1058</v>
      </c>
      <c r="B1951">
        <v>202006</v>
      </c>
      <c r="C1951" t="s">
        <v>150</v>
      </c>
      <c r="D1951" t="s">
        <v>140</v>
      </c>
      <c r="E1951" t="s">
        <v>471</v>
      </c>
      <c r="F1951" t="s">
        <v>471</v>
      </c>
      <c r="G1951" t="s">
        <v>140</v>
      </c>
      <c r="L1951" t="s">
        <v>3521</v>
      </c>
      <c r="M1951"/>
      <c r="N1951" s="12" t="str">
        <f>IFERROR(VLOOKUP(C1951,NOVOS!$C:$C,1,0),"OK")</f>
        <v>OK</v>
      </c>
    </row>
    <row r="1952" spans="1:14" hidden="1" x14ac:dyDescent="0.25">
      <c r="A1952" t="s">
        <v>1058</v>
      </c>
      <c r="B1952">
        <v>202007</v>
      </c>
      <c r="C1952" t="s">
        <v>150</v>
      </c>
      <c r="D1952" t="s">
        <v>140</v>
      </c>
      <c r="E1952" t="s">
        <v>471</v>
      </c>
      <c r="F1952" t="s">
        <v>471</v>
      </c>
      <c r="G1952" t="s">
        <v>140</v>
      </c>
      <c r="L1952" t="s">
        <v>3521</v>
      </c>
      <c r="M1952"/>
      <c r="N1952" s="12" t="str">
        <f>IFERROR(VLOOKUP(C1952,NOVOS!$C:$C,1,0),"OK")</f>
        <v>OK</v>
      </c>
    </row>
    <row r="1953" spans="1:14" hidden="1" x14ac:dyDescent="0.25">
      <c r="A1953" t="s">
        <v>1058</v>
      </c>
      <c r="B1953">
        <v>202009</v>
      </c>
      <c r="C1953" t="s">
        <v>150</v>
      </c>
      <c r="D1953" t="s">
        <v>140</v>
      </c>
      <c r="E1953" t="s">
        <v>471</v>
      </c>
      <c r="F1953" t="s">
        <v>471</v>
      </c>
      <c r="G1953" t="s">
        <v>140</v>
      </c>
      <c r="L1953" t="s">
        <v>3521</v>
      </c>
      <c r="M1953"/>
      <c r="N1953" s="12" t="str">
        <f>IFERROR(VLOOKUP(C1953,NOVOS!$C:$C,1,0),"OK")</f>
        <v>OK</v>
      </c>
    </row>
    <row r="1954" spans="1:14" hidden="1" x14ac:dyDescent="0.25">
      <c r="A1954" t="s">
        <v>1058</v>
      </c>
      <c r="B1954">
        <v>202010</v>
      </c>
      <c r="C1954" t="s">
        <v>150</v>
      </c>
      <c r="D1954" t="s">
        <v>140</v>
      </c>
      <c r="E1954" t="s">
        <v>471</v>
      </c>
      <c r="F1954" t="s">
        <v>471</v>
      </c>
      <c r="G1954" t="s">
        <v>140</v>
      </c>
      <c r="L1954" t="s">
        <v>3521</v>
      </c>
      <c r="M1954"/>
      <c r="N1954" s="12" t="str">
        <f>IFERROR(VLOOKUP(C1954,NOVOS!$C:$C,1,0),"OK")</f>
        <v>OK</v>
      </c>
    </row>
    <row r="1955" spans="1:14" hidden="1" x14ac:dyDescent="0.25">
      <c r="A1955" t="s">
        <v>1058</v>
      </c>
      <c r="B1955">
        <v>202011</v>
      </c>
      <c r="C1955" t="s">
        <v>150</v>
      </c>
      <c r="D1955" t="s">
        <v>140</v>
      </c>
      <c r="E1955" t="s">
        <v>471</v>
      </c>
      <c r="F1955" t="s">
        <v>471</v>
      </c>
      <c r="G1955" t="s">
        <v>140</v>
      </c>
      <c r="L1955" t="s">
        <v>3521</v>
      </c>
      <c r="M1955"/>
      <c r="N1955" s="12" t="str">
        <f>IFERROR(VLOOKUP(C1955,NOVOS!$C:$C,1,0),"OK")</f>
        <v>OK</v>
      </c>
    </row>
    <row r="1956" spans="1:14" hidden="1" x14ac:dyDescent="0.25">
      <c r="A1956" t="s">
        <v>1058</v>
      </c>
      <c r="B1956">
        <v>202012</v>
      </c>
      <c r="C1956" t="s">
        <v>150</v>
      </c>
      <c r="D1956" t="s">
        <v>140</v>
      </c>
      <c r="E1956" t="s">
        <v>471</v>
      </c>
      <c r="F1956" t="s">
        <v>471</v>
      </c>
      <c r="G1956" t="s">
        <v>140</v>
      </c>
      <c r="L1956" t="s">
        <v>3521</v>
      </c>
      <c r="M1956"/>
      <c r="N1956" s="12" t="str">
        <f>IFERROR(VLOOKUP(C1956,NOVOS!$C:$C,1,0),"OK")</f>
        <v>OK</v>
      </c>
    </row>
    <row r="1957" spans="1:14" hidden="1" x14ac:dyDescent="0.25">
      <c r="A1957" t="s">
        <v>1058</v>
      </c>
      <c r="B1957">
        <v>202101</v>
      </c>
      <c r="C1957" t="s">
        <v>150</v>
      </c>
      <c r="D1957" t="s">
        <v>140</v>
      </c>
      <c r="E1957" t="s">
        <v>471</v>
      </c>
      <c r="F1957" t="s">
        <v>471</v>
      </c>
      <c r="G1957" t="s">
        <v>140</v>
      </c>
      <c r="L1957" t="s">
        <v>3521</v>
      </c>
      <c r="M1957"/>
      <c r="N1957" s="12" t="str">
        <f>IFERROR(VLOOKUP(C1957,NOVOS!$C:$C,1,0),"OK")</f>
        <v>OK</v>
      </c>
    </row>
    <row r="1958" spans="1:14" hidden="1" x14ac:dyDescent="0.25">
      <c r="A1958" t="s">
        <v>1058</v>
      </c>
      <c r="B1958">
        <v>202102</v>
      </c>
      <c r="C1958" t="s">
        <v>150</v>
      </c>
      <c r="D1958" t="s">
        <v>140</v>
      </c>
      <c r="E1958" t="s">
        <v>471</v>
      </c>
      <c r="F1958" t="s">
        <v>471</v>
      </c>
      <c r="G1958" t="s">
        <v>140</v>
      </c>
      <c r="L1958" t="s">
        <v>3521</v>
      </c>
      <c r="M1958"/>
      <c r="N1958" s="12" t="str">
        <f>IFERROR(VLOOKUP(C1958,NOVOS!$C:$C,1,0),"OK")</f>
        <v>OK</v>
      </c>
    </row>
    <row r="1959" spans="1:14" hidden="1" x14ac:dyDescent="0.25">
      <c r="A1959" t="s">
        <v>1058</v>
      </c>
      <c r="B1959">
        <v>202103</v>
      </c>
      <c r="C1959" t="s">
        <v>150</v>
      </c>
      <c r="D1959" t="s">
        <v>140</v>
      </c>
      <c r="E1959" t="s">
        <v>471</v>
      </c>
      <c r="F1959" t="s">
        <v>471</v>
      </c>
      <c r="G1959" t="s">
        <v>140</v>
      </c>
      <c r="L1959" t="s">
        <v>3521</v>
      </c>
      <c r="M1959"/>
      <c r="N1959" s="12" t="str">
        <f>IFERROR(VLOOKUP(C1959,NOVOS!$C:$C,1,0),"OK")</f>
        <v>OK</v>
      </c>
    </row>
    <row r="1960" spans="1:14" hidden="1" x14ac:dyDescent="0.25">
      <c r="A1960" t="s">
        <v>1058</v>
      </c>
      <c r="B1960">
        <v>202104</v>
      </c>
      <c r="C1960" t="s">
        <v>150</v>
      </c>
      <c r="D1960" t="s">
        <v>140</v>
      </c>
      <c r="E1960" t="s">
        <v>471</v>
      </c>
      <c r="F1960" t="s">
        <v>471</v>
      </c>
      <c r="G1960" t="s">
        <v>140</v>
      </c>
      <c r="L1960" t="s">
        <v>3521</v>
      </c>
      <c r="M1960"/>
      <c r="N1960" s="12" t="str">
        <f>IFERROR(VLOOKUP(C1960,NOVOS!$C:$C,1,0),"OK")</f>
        <v>OK</v>
      </c>
    </row>
    <row r="1961" spans="1:14" hidden="1" x14ac:dyDescent="0.25">
      <c r="A1961" t="s">
        <v>1058</v>
      </c>
      <c r="B1961">
        <v>202105</v>
      </c>
      <c r="C1961" t="s">
        <v>150</v>
      </c>
      <c r="D1961" t="s">
        <v>140</v>
      </c>
      <c r="E1961" t="s">
        <v>471</v>
      </c>
      <c r="F1961" t="s">
        <v>471</v>
      </c>
      <c r="G1961" t="s">
        <v>140</v>
      </c>
      <c r="L1961" t="s">
        <v>3521</v>
      </c>
      <c r="M1961"/>
      <c r="N1961" s="12" t="str">
        <f>IFERROR(VLOOKUP(C1961,NOVOS!$C:$C,1,0),"OK")</f>
        <v>OK</v>
      </c>
    </row>
    <row r="1962" spans="1:14" hidden="1" x14ac:dyDescent="0.25">
      <c r="A1962" t="s">
        <v>1058</v>
      </c>
      <c r="B1962">
        <v>202106</v>
      </c>
      <c r="C1962" t="s">
        <v>150</v>
      </c>
      <c r="D1962" t="s">
        <v>140</v>
      </c>
      <c r="E1962" t="s">
        <v>471</v>
      </c>
      <c r="F1962" t="s">
        <v>471</v>
      </c>
      <c r="G1962" t="s">
        <v>140</v>
      </c>
      <c r="L1962" t="s">
        <v>3521</v>
      </c>
      <c r="M1962"/>
      <c r="N1962" s="12" t="str">
        <f>IFERROR(VLOOKUP(C1962,NOVOS!$C:$C,1,0),"OK")</f>
        <v>OK</v>
      </c>
    </row>
    <row r="1963" spans="1:14" hidden="1" x14ac:dyDescent="0.25">
      <c r="A1963" t="s">
        <v>1058</v>
      </c>
      <c r="B1963">
        <v>202107</v>
      </c>
      <c r="C1963" t="s">
        <v>150</v>
      </c>
      <c r="D1963" t="s">
        <v>140</v>
      </c>
      <c r="E1963" t="s">
        <v>471</v>
      </c>
      <c r="F1963" t="s">
        <v>471</v>
      </c>
      <c r="G1963" t="s">
        <v>140</v>
      </c>
      <c r="L1963" t="s">
        <v>3521</v>
      </c>
      <c r="M1963"/>
      <c r="N1963" s="12" t="str">
        <f>IFERROR(VLOOKUP(C1963,NOVOS!$C:$C,1,0),"OK")</f>
        <v>OK</v>
      </c>
    </row>
    <row r="1964" spans="1:14" hidden="1" x14ac:dyDescent="0.25">
      <c r="A1964" t="s">
        <v>1058</v>
      </c>
      <c r="B1964">
        <v>202108</v>
      </c>
      <c r="C1964" t="s">
        <v>150</v>
      </c>
      <c r="D1964" t="s">
        <v>140</v>
      </c>
      <c r="E1964" t="s">
        <v>471</v>
      </c>
      <c r="F1964" t="s">
        <v>471</v>
      </c>
      <c r="G1964" t="s">
        <v>140</v>
      </c>
      <c r="L1964" t="s">
        <v>3521</v>
      </c>
      <c r="M1964"/>
      <c r="N1964" s="12" t="str">
        <f>IFERROR(VLOOKUP(C1964,NOVOS!$C:$C,1,0),"OK")</f>
        <v>OK</v>
      </c>
    </row>
    <row r="1965" spans="1:14" hidden="1" x14ac:dyDescent="0.25">
      <c r="A1965" t="s">
        <v>1058</v>
      </c>
      <c r="B1965">
        <v>202109</v>
      </c>
      <c r="C1965" t="s">
        <v>150</v>
      </c>
      <c r="D1965" t="s">
        <v>140</v>
      </c>
      <c r="E1965" t="s">
        <v>471</v>
      </c>
      <c r="F1965" t="s">
        <v>471</v>
      </c>
      <c r="G1965" t="s">
        <v>140</v>
      </c>
      <c r="L1965" t="s">
        <v>3521</v>
      </c>
      <c r="M1965"/>
      <c r="N1965" s="12" t="str">
        <f>IFERROR(VLOOKUP(C1965,NOVOS!$C:$C,1,0),"OK")</f>
        <v>OK</v>
      </c>
    </row>
    <row r="1966" spans="1:14" hidden="1" x14ac:dyDescent="0.25">
      <c r="A1966" t="s">
        <v>1058</v>
      </c>
      <c r="B1966">
        <v>202110</v>
      </c>
      <c r="C1966" t="s">
        <v>150</v>
      </c>
      <c r="D1966" t="s">
        <v>140</v>
      </c>
      <c r="E1966" t="s">
        <v>471</v>
      </c>
      <c r="F1966" t="s">
        <v>471</v>
      </c>
      <c r="G1966" t="s">
        <v>140</v>
      </c>
      <c r="L1966" t="s">
        <v>3521</v>
      </c>
      <c r="M1966"/>
      <c r="N1966" s="12" t="str">
        <f>IFERROR(VLOOKUP(C1966,NOVOS!$C:$C,1,0),"OK")</f>
        <v>OK</v>
      </c>
    </row>
    <row r="1967" spans="1:14" hidden="1" x14ac:dyDescent="0.25">
      <c r="A1967" t="s">
        <v>1058</v>
      </c>
      <c r="B1967">
        <v>202111</v>
      </c>
      <c r="C1967" t="s">
        <v>150</v>
      </c>
      <c r="D1967" t="s">
        <v>140</v>
      </c>
      <c r="E1967" t="s">
        <v>471</v>
      </c>
      <c r="F1967" t="s">
        <v>471</v>
      </c>
      <c r="G1967" t="s">
        <v>140</v>
      </c>
      <c r="L1967" t="s">
        <v>3521</v>
      </c>
      <c r="M1967"/>
      <c r="N1967" s="12" t="str">
        <f>IFERROR(VLOOKUP(C1967,NOVOS!$C:$C,1,0),"OK")</f>
        <v>OK</v>
      </c>
    </row>
    <row r="1968" spans="1:14" hidden="1" x14ac:dyDescent="0.25">
      <c r="A1968" t="s">
        <v>1058</v>
      </c>
      <c r="B1968">
        <v>202112</v>
      </c>
      <c r="C1968" t="s">
        <v>150</v>
      </c>
      <c r="D1968" t="s">
        <v>140</v>
      </c>
      <c r="E1968" t="s">
        <v>471</v>
      </c>
      <c r="F1968" t="s">
        <v>471</v>
      </c>
      <c r="G1968" t="s">
        <v>140</v>
      </c>
      <c r="L1968" t="s">
        <v>3521</v>
      </c>
      <c r="M1968"/>
      <c r="N1968" s="12" t="str">
        <f>IFERROR(VLOOKUP(C1968,NOVOS!$C:$C,1,0),"OK")</f>
        <v>OK</v>
      </c>
    </row>
    <row r="1969" spans="1:14" hidden="1" x14ac:dyDescent="0.25">
      <c r="A1969" t="s">
        <v>1058</v>
      </c>
      <c r="B1969">
        <v>202201</v>
      </c>
      <c r="C1969" t="s">
        <v>150</v>
      </c>
      <c r="D1969" t="s">
        <v>140</v>
      </c>
      <c r="E1969" t="s">
        <v>471</v>
      </c>
      <c r="F1969" t="s">
        <v>471</v>
      </c>
      <c r="G1969" t="s">
        <v>140</v>
      </c>
      <c r="L1969" t="s">
        <v>3521</v>
      </c>
      <c r="M1969"/>
      <c r="N1969" s="12" t="str">
        <f>IFERROR(VLOOKUP(C1969,NOVOS!$C:$C,1,0),"OK")</f>
        <v>OK</v>
      </c>
    </row>
    <row r="1970" spans="1:14" hidden="1" x14ac:dyDescent="0.25">
      <c r="A1970" t="s">
        <v>1058</v>
      </c>
      <c r="B1970">
        <v>202202</v>
      </c>
      <c r="C1970" t="s">
        <v>150</v>
      </c>
      <c r="D1970" t="s">
        <v>140</v>
      </c>
      <c r="E1970" t="s">
        <v>471</v>
      </c>
      <c r="F1970" t="s">
        <v>471</v>
      </c>
      <c r="G1970" t="s">
        <v>140</v>
      </c>
      <c r="L1970" t="s">
        <v>3521</v>
      </c>
      <c r="M1970"/>
      <c r="N1970" s="12" t="str">
        <f>IFERROR(VLOOKUP(C1970,NOVOS!$C:$C,1,0),"OK")</f>
        <v>OK</v>
      </c>
    </row>
    <row r="1971" spans="1:14" hidden="1" x14ac:dyDescent="0.25">
      <c r="A1971" t="s">
        <v>1058</v>
      </c>
      <c r="B1971">
        <v>202203</v>
      </c>
      <c r="C1971" t="s">
        <v>150</v>
      </c>
      <c r="D1971" t="s">
        <v>140</v>
      </c>
      <c r="E1971" t="s">
        <v>471</v>
      </c>
      <c r="F1971" t="s">
        <v>471</v>
      </c>
      <c r="G1971" t="s">
        <v>140</v>
      </c>
      <c r="L1971" t="s">
        <v>3521</v>
      </c>
      <c r="M1971"/>
      <c r="N1971" s="12" t="str">
        <f>IFERROR(VLOOKUP(C1971,NOVOS!$C:$C,1,0),"OK")</f>
        <v>OK</v>
      </c>
    </row>
    <row r="1972" spans="1:14" hidden="1" x14ac:dyDescent="0.25">
      <c r="A1972" t="s">
        <v>1058</v>
      </c>
      <c r="B1972">
        <v>202204</v>
      </c>
      <c r="C1972" t="s">
        <v>150</v>
      </c>
      <c r="D1972" t="s">
        <v>140</v>
      </c>
      <c r="E1972" t="s">
        <v>471</v>
      </c>
      <c r="F1972" t="s">
        <v>471</v>
      </c>
      <c r="G1972" t="s">
        <v>140</v>
      </c>
      <c r="L1972" t="s">
        <v>3521</v>
      </c>
      <c r="M1972"/>
      <c r="N1972" s="12" t="str">
        <f>IFERROR(VLOOKUP(C1972,NOVOS!$C:$C,1,0),"OK")</f>
        <v>OK</v>
      </c>
    </row>
    <row r="1973" spans="1:14" hidden="1" x14ac:dyDescent="0.25">
      <c r="A1973" t="s">
        <v>1058</v>
      </c>
      <c r="B1973">
        <v>202205</v>
      </c>
      <c r="C1973" t="s">
        <v>150</v>
      </c>
      <c r="D1973" t="s">
        <v>140</v>
      </c>
      <c r="E1973" t="s">
        <v>471</v>
      </c>
      <c r="F1973" t="s">
        <v>471</v>
      </c>
      <c r="G1973" t="s">
        <v>140</v>
      </c>
      <c r="L1973" t="s">
        <v>3521</v>
      </c>
      <c r="M1973"/>
      <c r="N1973" s="12" t="str">
        <f>IFERROR(VLOOKUP(C1973,NOVOS!$C:$C,1,0),"OK")</f>
        <v>OK</v>
      </c>
    </row>
    <row r="1974" spans="1:14" hidden="1" x14ac:dyDescent="0.25">
      <c r="A1974" t="s">
        <v>1058</v>
      </c>
      <c r="B1974">
        <v>202206</v>
      </c>
      <c r="C1974" t="s">
        <v>150</v>
      </c>
      <c r="D1974" t="s">
        <v>140</v>
      </c>
      <c r="E1974" t="s">
        <v>471</v>
      </c>
      <c r="F1974" t="s">
        <v>471</v>
      </c>
      <c r="G1974" t="s">
        <v>140</v>
      </c>
      <c r="L1974" t="s">
        <v>3521</v>
      </c>
      <c r="M1974"/>
      <c r="N1974" s="12" t="str">
        <f>IFERROR(VLOOKUP(C1974,NOVOS!$C:$C,1,0),"OK")</f>
        <v>OK</v>
      </c>
    </row>
    <row r="1975" spans="1:14" hidden="1" x14ac:dyDescent="0.25">
      <c r="A1975" t="s">
        <v>1058</v>
      </c>
      <c r="B1975">
        <v>202207</v>
      </c>
      <c r="C1975" t="s">
        <v>150</v>
      </c>
      <c r="D1975" t="s">
        <v>140</v>
      </c>
      <c r="E1975" t="s">
        <v>471</v>
      </c>
      <c r="F1975" t="s">
        <v>471</v>
      </c>
      <c r="G1975" t="s">
        <v>140</v>
      </c>
      <c r="L1975" t="s">
        <v>3521</v>
      </c>
      <c r="M1975"/>
      <c r="N1975" s="12" t="str">
        <f>IFERROR(VLOOKUP(C1975,NOVOS!$C:$C,1,0),"OK")</f>
        <v>OK</v>
      </c>
    </row>
    <row r="1976" spans="1:14" hidden="1" x14ac:dyDescent="0.25">
      <c r="A1976" t="s">
        <v>1058</v>
      </c>
      <c r="B1976">
        <v>202208</v>
      </c>
      <c r="C1976" t="s">
        <v>150</v>
      </c>
      <c r="D1976" t="s">
        <v>140</v>
      </c>
      <c r="E1976" t="s">
        <v>471</v>
      </c>
      <c r="F1976" t="s">
        <v>471</v>
      </c>
      <c r="G1976" t="s">
        <v>140</v>
      </c>
      <c r="L1976" t="s">
        <v>3521</v>
      </c>
      <c r="M1976"/>
      <c r="N1976" s="12" t="str">
        <f>IFERROR(VLOOKUP(C1976,NOVOS!$C:$C,1,0),"OK")</f>
        <v>OK</v>
      </c>
    </row>
    <row r="1977" spans="1:14" hidden="1" x14ac:dyDescent="0.25">
      <c r="A1977" t="s">
        <v>1058</v>
      </c>
      <c r="B1977">
        <v>202209</v>
      </c>
      <c r="C1977" t="s">
        <v>150</v>
      </c>
      <c r="D1977" t="s">
        <v>140</v>
      </c>
      <c r="E1977" t="s">
        <v>471</v>
      </c>
      <c r="F1977" t="s">
        <v>471</v>
      </c>
      <c r="G1977" t="s">
        <v>140</v>
      </c>
      <c r="L1977" t="s">
        <v>3521</v>
      </c>
      <c r="M1977"/>
      <c r="N1977" s="12" t="str">
        <f>IFERROR(VLOOKUP(C1977,NOVOS!$C:$C,1,0),"OK")</f>
        <v>OK</v>
      </c>
    </row>
    <row r="1978" spans="1:14" hidden="1" x14ac:dyDescent="0.25">
      <c r="A1978" t="s">
        <v>1058</v>
      </c>
      <c r="B1978">
        <v>202210</v>
      </c>
      <c r="C1978" t="s">
        <v>150</v>
      </c>
      <c r="D1978" t="s">
        <v>140</v>
      </c>
      <c r="E1978" t="s">
        <v>471</v>
      </c>
      <c r="F1978" t="s">
        <v>471</v>
      </c>
      <c r="G1978" t="s">
        <v>140</v>
      </c>
      <c r="L1978" t="s">
        <v>3521</v>
      </c>
      <c r="M1978"/>
      <c r="N1978" s="12" t="str">
        <f>IFERROR(VLOOKUP(C1978,NOVOS!$C:$C,1,0),"OK")</f>
        <v>OK</v>
      </c>
    </row>
    <row r="1979" spans="1:14" hidden="1" x14ac:dyDescent="0.25">
      <c r="A1979" t="s">
        <v>1058</v>
      </c>
      <c r="B1979">
        <v>202211</v>
      </c>
      <c r="C1979" t="s">
        <v>150</v>
      </c>
      <c r="D1979" t="s">
        <v>140</v>
      </c>
      <c r="E1979" t="s">
        <v>471</v>
      </c>
      <c r="F1979" t="s">
        <v>471</v>
      </c>
      <c r="G1979" t="s">
        <v>140</v>
      </c>
      <c r="L1979" t="s">
        <v>3521</v>
      </c>
      <c r="M1979"/>
      <c r="N1979" s="12" t="str">
        <f>IFERROR(VLOOKUP(C1979,NOVOS!$C:$C,1,0),"OK")</f>
        <v>OK</v>
      </c>
    </row>
    <row r="1980" spans="1:14" hidden="1" x14ac:dyDescent="0.25">
      <c r="A1980" t="s">
        <v>1058</v>
      </c>
      <c r="B1980">
        <v>202212</v>
      </c>
      <c r="C1980" t="s">
        <v>150</v>
      </c>
      <c r="D1980" t="s">
        <v>140</v>
      </c>
      <c r="E1980" t="s">
        <v>471</v>
      </c>
      <c r="F1980" t="s">
        <v>471</v>
      </c>
      <c r="G1980" t="s">
        <v>140</v>
      </c>
      <c r="L1980" t="s">
        <v>3521</v>
      </c>
      <c r="M1980"/>
      <c r="N1980" s="12" t="str">
        <f>IFERROR(VLOOKUP(C1980,NOVOS!$C:$C,1,0),"OK")</f>
        <v>OK</v>
      </c>
    </row>
    <row r="1981" spans="1:14" hidden="1" x14ac:dyDescent="0.25">
      <c r="A1981" t="s">
        <v>1058</v>
      </c>
      <c r="B1981">
        <v>202306</v>
      </c>
      <c r="C1981" t="s">
        <v>150</v>
      </c>
      <c r="D1981" t="s">
        <v>140</v>
      </c>
      <c r="E1981" t="s">
        <v>471</v>
      </c>
      <c r="F1981" t="s">
        <v>471</v>
      </c>
      <c r="G1981" t="s">
        <v>140</v>
      </c>
      <c r="L1981" t="s">
        <v>3521</v>
      </c>
      <c r="M1981"/>
      <c r="N1981" s="12" t="str">
        <f>IFERROR(VLOOKUP(C1981,NOVOS!$C:$C,1,0),"OK")</f>
        <v>OK</v>
      </c>
    </row>
    <row r="1982" spans="1:14" hidden="1" x14ac:dyDescent="0.25">
      <c r="A1982" t="s">
        <v>1058</v>
      </c>
      <c r="B1982">
        <v>202301</v>
      </c>
      <c r="C1982" t="s">
        <v>150</v>
      </c>
      <c r="D1982" t="s">
        <v>140</v>
      </c>
      <c r="E1982" t="s">
        <v>471</v>
      </c>
      <c r="F1982" t="s">
        <v>471</v>
      </c>
      <c r="G1982" t="s">
        <v>140</v>
      </c>
      <c r="L1982" t="s">
        <v>3521</v>
      </c>
      <c r="M1982"/>
      <c r="N1982" s="12" t="str">
        <f>IFERROR(VLOOKUP(C1982,NOVOS!$C:$C,1,0),"OK")</f>
        <v>OK</v>
      </c>
    </row>
    <row r="1983" spans="1:14" hidden="1" x14ac:dyDescent="0.25">
      <c r="A1983" t="s">
        <v>1058</v>
      </c>
      <c r="B1983">
        <v>202302</v>
      </c>
      <c r="C1983" t="s">
        <v>150</v>
      </c>
      <c r="D1983" t="s">
        <v>140</v>
      </c>
      <c r="E1983" t="s">
        <v>471</v>
      </c>
      <c r="F1983" t="s">
        <v>471</v>
      </c>
      <c r="G1983" t="s">
        <v>140</v>
      </c>
      <c r="L1983" t="s">
        <v>3521</v>
      </c>
      <c r="M1983"/>
      <c r="N1983" s="12" t="str">
        <f>IFERROR(VLOOKUP(C1983,NOVOS!$C:$C,1,0),"OK")</f>
        <v>OK</v>
      </c>
    </row>
    <row r="1984" spans="1:14" hidden="1" x14ac:dyDescent="0.25">
      <c r="A1984" t="s">
        <v>1058</v>
      </c>
      <c r="B1984">
        <v>202303</v>
      </c>
      <c r="C1984" t="s">
        <v>150</v>
      </c>
      <c r="D1984" t="s">
        <v>140</v>
      </c>
      <c r="E1984" t="s">
        <v>471</v>
      </c>
      <c r="F1984" t="s">
        <v>471</v>
      </c>
      <c r="G1984" t="s">
        <v>140</v>
      </c>
      <c r="L1984" t="s">
        <v>3521</v>
      </c>
      <c r="M1984"/>
      <c r="N1984" s="12" t="str">
        <f>IFERROR(VLOOKUP(C1984,NOVOS!$C:$C,1,0),"OK")</f>
        <v>OK</v>
      </c>
    </row>
    <row r="1985" spans="1:14" hidden="1" x14ac:dyDescent="0.25">
      <c r="A1985" t="s">
        <v>1058</v>
      </c>
      <c r="B1985">
        <v>202304</v>
      </c>
      <c r="C1985" t="s">
        <v>150</v>
      </c>
      <c r="D1985" t="s">
        <v>140</v>
      </c>
      <c r="E1985" t="s">
        <v>471</v>
      </c>
      <c r="F1985" t="s">
        <v>471</v>
      </c>
      <c r="G1985" t="s">
        <v>140</v>
      </c>
      <c r="L1985" t="s">
        <v>3521</v>
      </c>
      <c r="M1985"/>
      <c r="N1985" s="12" t="str">
        <f>IFERROR(VLOOKUP(C1985,NOVOS!$C:$C,1,0),"OK")</f>
        <v>OK</v>
      </c>
    </row>
    <row r="1986" spans="1:14" hidden="1" x14ac:dyDescent="0.25">
      <c r="A1986" t="s">
        <v>1058</v>
      </c>
      <c r="B1986">
        <v>202305</v>
      </c>
      <c r="C1986" t="s">
        <v>150</v>
      </c>
      <c r="D1986" t="s">
        <v>140</v>
      </c>
      <c r="E1986" t="s">
        <v>471</v>
      </c>
      <c r="F1986" t="s">
        <v>471</v>
      </c>
      <c r="G1986" t="s">
        <v>140</v>
      </c>
      <c r="L1986" t="s">
        <v>3521</v>
      </c>
      <c r="M1986"/>
      <c r="N1986" s="12" t="str">
        <f>IFERROR(VLOOKUP(C1986,NOVOS!$C:$C,1,0),"OK")</f>
        <v>OK</v>
      </c>
    </row>
    <row r="1987" spans="1:14" hidden="1" x14ac:dyDescent="0.25">
      <c r="A1987" t="s">
        <v>1058</v>
      </c>
      <c r="B1987">
        <v>202307</v>
      </c>
      <c r="C1987" t="s">
        <v>150</v>
      </c>
      <c r="D1987" t="s">
        <v>140</v>
      </c>
      <c r="E1987" t="s">
        <v>471</v>
      </c>
      <c r="F1987" t="s">
        <v>471</v>
      </c>
      <c r="G1987" t="s">
        <v>140</v>
      </c>
      <c r="L1987" t="s">
        <v>3521</v>
      </c>
      <c r="M1987"/>
      <c r="N1987" s="12" t="str">
        <f>IFERROR(VLOOKUP(C1987,NOVOS!$C:$C,1,0),"OK")</f>
        <v>OK</v>
      </c>
    </row>
    <row r="1988" spans="1:14" hidden="1" x14ac:dyDescent="0.25">
      <c r="A1988" t="s">
        <v>1058</v>
      </c>
      <c r="B1988">
        <v>202308</v>
      </c>
      <c r="C1988" t="s">
        <v>150</v>
      </c>
      <c r="D1988" t="s">
        <v>140</v>
      </c>
      <c r="E1988" t="s">
        <v>471</v>
      </c>
      <c r="F1988" t="s">
        <v>471</v>
      </c>
      <c r="G1988" t="s">
        <v>140</v>
      </c>
      <c r="L1988" t="s">
        <v>3521</v>
      </c>
      <c r="M1988"/>
      <c r="N1988" s="12" t="str">
        <f>IFERROR(VLOOKUP(C1988,NOVOS!$C:$C,1,0),"OK")</f>
        <v>OK</v>
      </c>
    </row>
    <row r="1989" spans="1:14" hidden="1" x14ac:dyDescent="0.25">
      <c r="A1989" t="s">
        <v>1058</v>
      </c>
      <c r="B1989">
        <v>202309</v>
      </c>
      <c r="C1989" t="s">
        <v>150</v>
      </c>
      <c r="D1989" t="s">
        <v>140</v>
      </c>
      <c r="E1989" t="s">
        <v>471</v>
      </c>
      <c r="F1989" t="s">
        <v>471</v>
      </c>
      <c r="G1989" t="s">
        <v>140</v>
      </c>
      <c r="L1989" t="s">
        <v>3521</v>
      </c>
      <c r="M1989"/>
      <c r="N1989" s="12" t="str">
        <f>IFERROR(VLOOKUP(C1989,NOVOS!$C:$C,1,0),"OK")</f>
        <v>OK</v>
      </c>
    </row>
    <row r="1990" spans="1:14" hidden="1" x14ac:dyDescent="0.25">
      <c r="A1990" t="s">
        <v>1058</v>
      </c>
      <c r="B1990">
        <v>202310</v>
      </c>
      <c r="C1990" t="s">
        <v>150</v>
      </c>
      <c r="D1990" t="s">
        <v>140</v>
      </c>
      <c r="E1990" t="s">
        <v>471</v>
      </c>
      <c r="F1990" t="s">
        <v>471</v>
      </c>
      <c r="G1990" t="s">
        <v>140</v>
      </c>
      <c r="L1990" t="s">
        <v>3521</v>
      </c>
      <c r="M1990"/>
      <c r="N1990" s="12" t="str">
        <f>IFERROR(VLOOKUP(C1990,NOVOS!$C:$C,1,0),"OK")</f>
        <v>OK</v>
      </c>
    </row>
    <row r="1991" spans="1:14" hidden="1" x14ac:dyDescent="0.25">
      <c r="A1991" t="s">
        <v>1058</v>
      </c>
      <c r="B1991">
        <v>202401</v>
      </c>
      <c r="C1991" s="11" t="s">
        <v>5115</v>
      </c>
      <c r="D1991" s="11" t="s">
        <v>5115</v>
      </c>
      <c r="E1991" t="s">
        <v>120</v>
      </c>
      <c r="F1991" t="s">
        <v>120</v>
      </c>
      <c r="G1991" t="s">
        <v>270</v>
      </c>
      <c r="J1991">
        <v>10</v>
      </c>
      <c r="K1991">
        <v>3500</v>
      </c>
      <c r="L1991" t="s">
        <v>5234</v>
      </c>
      <c r="M1991" s="9"/>
      <c r="N1991" s="12" t="str">
        <f>IFERROR(VLOOKUP(C1991,NOVOS!$C:$C,1,0),"OK")</f>
        <v>OK</v>
      </c>
    </row>
    <row r="1992" spans="1:14" hidden="1" x14ac:dyDescent="0.25">
      <c r="A1992" t="s">
        <v>2873</v>
      </c>
      <c r="B1992">
        <v>202311</v>
      </c>
      <c r="C1992" s="11" t="s">
        <v>5311</v>
      </c>
      <c r="D1992" s="11" t="s">
        <v>5311</v>
      </c>
      <c r="E1992" s="11" t="s">
        <v>2976</v>
      </c>
      <c r="F1992" s="11" t="s">
        <v>2976</v>
      </c>
      <c r="G1992" t="s">
        <v>270</v>
      </c>
      <c r="J1992">
        <v>10</v>
      </c>
      <c r="K1992">
        <v>3500</v>
      </c>
      <c r="M1992" s="45"/>
      <c r="N1992" s="12" t="str">
        <f>IFERROR(VLOOKUP(C1992,NOVOS!$C:$C,1,0),"OK")</f>
        <v>OK</v>
      </c>
    </row>
    <row r="1993" spans="1:14" hidden="1" x14ac:dyDescent="0.25">
      <c r="A1993" t="s">
        <v>1058</v>
      </c>
      <c r="B1993">
        <v>202211</v>
      </c>
      <c r="C1993" t="s">
        <v>4470</v>
      </c>
      <c r="D1993" t="s">
        <v>4137</v>
      </c>
      <c r="E1993" t="s">
        <v>120</v>
      </c>
      <c r="F1993" t="s">
        <v>120</v>
      </c>
      <c r="G1993" t="s">
        <v>270</v>
      </c>
      <c r="H1993" t="s">
        <v>4137</v>
      </c>
      <c r="J1993">
        <v>10</v>
      </c>
      <c r="K1993">
        <v>3500</v>
      </c>
      <c r="L1993" t="s">
        <v>4137</v>
      </c>
      <c r="M1993" s="9"/>
      <c r="N1993" s="12" t="str">
        <f>IFERROR(VLOOKUP(C1993,NOVOS!$C:$C,1,0),"OK")</f>
        <v>OK</v>
      </c>
    </row>
    <row r="1994" spans="1:14" hidden="1" x14ac:dyDescent="0.25">
      <c r="A1994" t="s">
        <v>1058</v>
      </c>
      <c r="B1994">
        <v>202212</v>
      </c>
      <c r="C1994" t="s">
        <v>4470</v>
      </c>
      <c r="D1994" t="s">
        <v>4137</v>
      </c>
      <c r="E1994" t="s">
        <v>120</v>
      </c>
      <c r="F1994" t="s">
        <v>120</v>
      </c>
      <c r="G1994" t="s">
        <v>270</v>
      </c>
      <c r="H1994" t="s">
        <v>4137</v>
      </c>
      <c r="J1994">
        <v>10</v>
      </c>
      <c r="K1994">
        <v>3500</v>
      </c>
      <c r="L1994" t="s">
        <v>4137</v>
      </c>
      <c r="M1994" s="9"/>
      <c r="N1994" s="12" t="str">
        <f>IFERROR(VLOOKUP(C1994,NOVOS!$C:$C,1,0),"OK")</f>
        <v>OK</v>
      </c>
    </row>
    <row r="1995" spans="1:14" hidden="1" x14ac:dyDescent="0.25">
      <c r="A1995" t="s">
        <v>1058</v>
      </c>
      <c r="B1995">
        <v>202301</v>
      </c>
      <c r="C1995" t="s">
        <v>4470</v>
      </c>
      <c r="D1995" t="s">
        <v>4137</v>
      </c>
      <c r="E1995" t="s">
        <v>120</v>
      </c>
      <c r="F1995" t="s">
        <v>120</v>
      </c>
      <c r="G1995" t="s">
        <v>270</v>
      </c>
      <c r="H1995" t="s">
        <v>4137</v>
      </c>
      <c r="J1995">
        <v>10</v>
      </c>
      <c r="K1995">
        <v>3500</v>
      </c>
      <c r="L1995" t="s">
        <v>4137</v>
      </c>
      <c r="M1995" s="9"/>
      <c r="N1995" s="12" t="str">
        <f>IFERROR(VLOOKUP(C1995,NOVOS!$C:$C,1,0),"OK")</f>
        <v>OK</v>
      </c>
    </row>
    <row r="1996" spans="1:14" hidden="1" x14ac:dyDescent="0.25">
      <c r="A1996" t="s">
        <v>1058</v>
      </c>
      <c r="B1996">
        <v>202302</v>
      </c>
      <c r="C1996" t="s">
        <v>4470</v>
      </c>
      <c r="D1996" t="s">
        <v>4137</v>
      </c>
      <c r="E1996" t="s">
        <v>120</v>
      </c>
      <c r="F1996" t="s">
        <v>120</v>
      </c>
      <c r="G1996" t="s">
        <v>270</v>
      </c>
      <c r="H1996" t="s">
        <v>4137</v>
      </c>
      <c r="J1996">
        <v>10</v>
      </c>
      <c r="K1996">
        <v>3500</v>
      </c>
      <c r="L1996" t="s">
        <v>4137</v>
      </c>
      <c r="M1996" s="9"/>
      <c r="N1996" s="12" t="str">
        <f>IFERROR(VLOOKUP(C1996,NOVOS!$C:$C,1,0),"OK")</f>
        <v>OK</v>
      </c>
    </row>
    <row r="1997" spans="1:14" hidden="1" x14ac:dyDescent="0.25">
      <c r="A1997" t="s">
        <v>1058</v>
      </c>
      <c r="B1997">
        <v>202303</v>
      </c>
      <c r="C1997" t="s">
        <v>4470</v>
      </c>
      <c r="D1997" t="s">
        <v>4137</v>
      </c>
      <c r="E1997" t="s">
        <v>120</v>
      </c>
      <c r="F1997" t="s">
        <v>120</v>
      </c>
      <c r="G1997" t="s">
        <v>270</v>
      </c>
      <c r="H1997" t="s">
        <v>4137</v>
      </c>
      <c r="J1997">
        <v>10</v>
      </c>
      <c r="K1997">
        <v>3500</v>
      </c>
      <c r="L1997" t="s">
        <v>4137</v>
      </c>
      <c r="M1997" s="9"/>
      <c r="N1997" s="12" t="str">
        <f>IFERROR(VLOOKUP(C1997,NOVOS!$C:$C,1,0),"OK")</f>
        <v>OK</v>
      </c>
    </row>
    <row r="1998" spans="1:14" hidden="1" x14ac:dyDescent="0.25">
      <c r="A1998" t="s">
        <v>1058</v>
      </c>
      <c r="B1998">
        <v>202304</v>
      </c>
      <c r="C1998" t="s">
        <v>4470</v>
      </c>
      <c r="D1998" t="s">
        <v>4137</v>
      </c>
      <c r="E1998" t="s">
        <v>120</v>
      </c>
      <c r="F1998" t="s">
        <v>120</v>
      </c>
      <c r="G1998" t="s">
        <v>270</v>
      </c>
      <c r="H1998" t="s">
        <v>4137</v>
      </c>
      <c r="J1998">
        <v>10</v>
      </c>
      <c r="K1998">
        <v>3500</v>
      </c>
      <c r="L1998" t="s">
        <v>4137</v>
      </c>
      <c r="M1998" s="9"/>
      <c r="N1998" s="12" t="str">
        <f>IFERROR(VLOOKUP(C1998,NOVOS!$C:$C,1,0),"OK")</f>
        <v>OK</v>
      </c>
    </row>
    <row r="1999" spans="1:14" hidden="1" x14ac:dyDescent="0.25">
      <c r="A1999" t="s">
        <v>1058</v>
      </c>
      <c r="B1999">
        <v>202305</v>
      </c>
      <c r="C1999" t="s">
        <v>4470</v>
      </c>
      <c r="D1999" t="s">
        <v>4137</v>
      </c>
      <c r="E1999" t="s">
        <v>120</v>
      </c>
      <c r="F1999" t="s">
        <v>120</v>
      </c>
      <c r="G1999" t="s">
        <v>270</v>
      </c>
      <c r="H1999" t="s">
        <v>4137</v>
      </c>
      <c r="J1999">
        <v>10</v>
      </c>
      <c r="K1999">
        <v>3500</v>
      </c>
      <c r="L1999" t="s">
        <v>4137</v>
      </c>
      <c r="M1999" s="9"/>
      <c r="N1999" s="12" t="str">
        <f>IFERROR(VLOOKUP(C1999,NOVOS!$C:$C,1,0),"OK")</f>
        <v>OK</v>
      </c>
    </row>
    <row r="2000" spans="1:14" hidden="1" x14ac:dyDescent="0.25">
      <c r="A2000" t="s">
        <v>1058</v>
      </c>
      <c r="B2000">
        <v>202306</v>
      </c>
      <c r="C2000" t="s">
        <v>4470</v>
      </c>
      <c r="D2000" t="s">
        <v>4137</v>
      </c>
      <c r="E2000" t="s">
        <v>120</v>
      </c>
      <c r="F2000" t="s">
        <v>120</v>
      </c>
      <c r="G2000" t="s">
        <v>270</v>
      </c>
      <c r="H2000" t="s">
        <v>4137</v>
      </c>
      <c r="J2000">
        <v>10</v>
      </c>
      <c r="K2000">
        <v>3500</v>
      </c>
      <c r="L2000" t="s">
        <v>4137</v>
      </c>
      <c r="M2000" s="9"/>
      <c r="N2000" s="12" t="str">
        <f>IFERROR(VLOOKUP(C2000,NOVOS!$C:$C,1,0),"OK")</f>
        <v>OK</v>
      </c>
    </row>
    <row r="2001" spans="1:14" hidden="1" x14ac:dyDescent="0.25">
      <c r="A2001" t="s">
        <v>1058</v>
      </c>
      <c r="B2001">
        <v>202307</v>
      </c>
      <c r="C2001" t="s">
        <v>4470</v>
      </c>
      <c r="D2001" t="s">
        <v>4137</v>
      </c>
      <c r="E2001" t="s">
        <v>120</v>
      </c>
      <c r="F2001" t="s">
        <v>120</v>
      </c>
      <c r="G2001" t="s">
        <v>270</v>
      </c>
      <c r="H2001" t="s">
        <v>4137</v>
      </c>
      <c r="J2001">
        <v>10</v>
      </c>
      <c r="K2001">
        <v>3500</v>
      </c>
      <c r="L2001" t="s">
        <v>4137</v>
      </c>
      <c r="M2001" s="9"/>
      <c r="N2001" s="12" t="str">
        <f>IFERROR(VLOOKUP(C2001,NOVOS!$C:$C,1,0),"OK")</f>
        <v>OK</v>
      </c>
    </row>
    <row r="2002" spans="1:14" hidden="1" x14ac:dyDescent="0.25">
      <c r="A2002" t="s">
        <v>1058</v>
      </c>
      <c r="B2002">
        <v>202308</v>
      </c>
      <c r="C2002" t="s">
        <v>4470</v>
      </c>
      <c r="D2002" t="s">
        <v>4137</v>
      </c>
      <c r="E2002" t="s">
        <v>120</v>
      </c>
      <c r="F2002" t="s">
        <v>120</v>
      </c>
      <c r="G2002" t="s">
        <v>270</v>
      </c>
      <c r="H2002" t="s">
        <v>4137</v>
      </c>
      <c r="J2002">
        <v>10</v>
      </c>
      <c r="K2002">
        <v>3500</v>
      </c>
      <c r="L2002" t="s">
        <v>4137</v>
      </c>
      <c r="M2002" s="9"/>
      <c r="N2002" s="12" t="str">
        <f>IFERROR(VLOOKUP(C2002,NOVOS!$C:$C,1,0),"OK")</f>
        <v>OK</v>
      </c>
    </row>
    <row r="2003" spans="1:14" hidden="1" x14ac:dyDescent="0.25">
      <c r="A2003" t="s">
        <v>1058</v>
      </c>
      <c r="B2003">
        <v>202309</v>
      </c>
      <c r="C2003" t="s">
        <v>4470</v>
      </c>
      <c r="D2003" t="s">
        <v>4137</v>
      </c>
      <c r="E2003" t="s">
        <v>120</v>
      </c>
      <c r="F2003" t="s">
        <v>120</v>
      </c>
      <c r="G2003" t="s">
        <v>270</v>
      </c>
      <c r="H2003" t="s">
        <v>4137</v>
      </c>
      <c r="J2003">
        <v>10</v>
      </c>
      <c r="K2003">
        <v>3500</v>
      </c>
      <c r="L2003" t="s">
        <v>4137</v>
      </c>
      <c r="M2003" s="9"/>
      <c r="N2003" s="12" t="str">
        <f>IFERROR(VLOOKUP(C2003,NOVOS!$C:$C,1,0),"OK")</f>
        <v>OK</v>
      </c>
    </row>
    <row r="2004" spans="1:14" hidden="1" x14ac:dyDescent="0.25">
      <c r="A2004" t="s">
        <v>1058</v>
      </c>
      <c r="B2004">
        <v>202310</v>
      </c>
      <c r="C2004" t="s">
        <v>4470</v>
      </c>
      <c r="D2004" t="s">
        <v>4137</v>
      </c>
      <c r="E2004" t="s">
        <v>120</v>
      </c>
      <c r="F2004" t="s">
        <v>120</v>
      </c>
      <c r="G2004" t="s">
        <v>270</v>
      </c>
      <c r="H2004" t="s">
        <v>4137</v>
      </c>
      <c r="J2004">
        <v>10</v>
      </c>
      <c r="K2004">
        <v>3500</v>
      </c>
      <c r="L2004" t="s">
        <v>4137</v>
      </c>
      <c r="M2004" s="9"/>
      <c r="N2004" s="12" t="str">
        <f>IFERROR(VLOOKUP(C2004,NOVOS!$C:$C,1,0),"OK")</f>
        <v>OK</v>
      </c>
    </row>
    <row r="2005" spans="1:14" hidden="1" x14ac:dyDescent="0.25">
      <c r="A2005" t="s">
        <v>1058</v>
      </c>
      <c r="B2005">
        <v>202311</v>
      </c>
      <c r="C2005" t="s">
        <v>4470</v>
      </c>
      <c r="D2005" t="s">
        <v>4137</v>
      </c>
      <c r="E2005" t="s">
        <v>120</v>
      </c>
      <c r="F2005" t="s">
        <v>120</v>
      </c>
      <c r="G2005" t="s">
        <v>270</v>
      </c>
      <c r="H2005" t="s">
        <v>4137</v>
      </c>
      <c r="J2005">
        <v>10</v>
      </c>
      <c r="K2005">
        <v>3500</v>
      </c>
      <c r="L2005" t="s">
        <v>4137</v>
      </c>
      <c r="M2005" s="9"/>
      <c r="N2005" s="12" t="str">
        <f>IFERROR(VLOOKUP(C2005,NOVOS!$C:$C,1,0),"OK")</f>
        <v>OK</v>
      </c>
    </row>
    <row r="2006" spans="1:14" hidden="1" x14ac:dyDescent="0.25">
      <c r="A2006" t="s">
        <v>1058</v>
      </c>
      <c r="B2006">
        <v>202312</v>
      </c>
      <c r="C2006" t="s">
        <v>4470</v>
      </c>
      <c r="D2006" t="s">
        <v>4137</v>
      </c>
      <c r="E2006" t="s">
        <v>120</v>
      </c>
      <c r="F2006" t="s">
        <v>120</v>
      </c>
      <c r="G2006" t="s">
        <v>270</v>
      </c>
      <c r="H2006" t="s">
        <v>4137</v>
      </c>
      <c r="J2006">
        <v>10</v>
      </c>
      <c r="K2006">
        <v>3500</v>
      </c>
      <c r="L2006" t="s">
        <v>4137</v>
      </c>
      <c r="M2006" s="9"/>
      <c r="N2006" s="12" t="str">
        <f>IFERROR(VLOOKUP(C2006,NOVOS!$C:$C,1,0),"OK")</f>
        <v>OK</v>
      </c>
    </row>
    <row r="2007" spans="1:14" hidden="1" x14ac:dyDescent="0.25">
      <c r="A2007" t="s">
        <v>1552</v>
      </c>
      <c r="B2007">
        <v>202202</v>
      </c>
      <c r="C2007" t="s">
        <v>3715</v>
      </c>
      <c r="D2007" t="s">
        <v>3717</v>
      </c>
      <c r="E2007" t="s">
        <v>103</v>
      </c>
      <c r="F2007" t="s">
        <v>103</v>
      </c>
      <c r="G2007" t="s">
        <v>270</v>
      </c>
      <c r="H2007" t="s">
        <v>3749</v>
      </c>
      <c r="J2007">
        <v>7</v>
      </c>
      <c r="K2007">
        <v>8000</v>
      </c>
      <c r="L2007" s="9" t="s">
        <v>3749</v>
      </c>
      <c r="M2007"/>
      <c r="N2007" s="12" t="str">
        <f>IFERROR(VLOOKUP(C2007,NOVOS!$C:$C,1,0),"OK")</f>
        <v>OK</v>
      </c>
    </row>
    <row r="2008" spans="1:14" hidden="1" x14ac:dyDescent="0.25">
      <c r="A2008" t="s">
        <v>1552</v>
      </c>
      <c r="B2008">
        <v>202203</v>
      </c>
      <c r="C2008" t="s">
        <v>3715</v>
      </c>
      <c r="D2008" t="s">
        <v>3717</v>
      </c>
      <c r="E2008" t="s">
        <v>103</v>
      </c>
      <c r="F2008" t="s">
        <v>103</v>
      </c>
      <c r="G2008" t="s">
        <v>270</v>
      </c>
      <c r="H2008" t="s">
        <v>3749</v>
      </c>
      <c r="J2008">
        <v>7</v>
      </c>
      <c r="K2008">
        <v>8000</v>
      </c>
      <c r="L2008" s="9" t="s">
        <v>3749</v>
      </c>
      <c r="M2008"/>
      <c r="N2008" s="12" t="str">
        <f>IFERROR(VLOOKUP(C2008,NOVOS!$C:$C,1,0),"OK")</f>
        <v>OK</v>
      </c>
    </row>
    <row r="2009" spans="1:14" hidden="1" x14ac:dyDescent="0.25">
      <c r="A2009" t="s">
        <v>1552</v>
      </c>
      <c r="B2009">
        <v>202204</v>
      </c>
      <c r="C2009" t="s">
        <v>3715</v>
      </c>
      <c r="D2009" t="s">
        <v>3717</v>
      </c>
      <c r="E2009" t="s">
        <v>103</v>
      </c>
      <c r="F2009" t="s">
        <v>103</v>
      </c>
      <c r="G2009" t="s">
        <v>270</v>
      </c>
      <c r="H2009" t="s">
        <v>3749</v>
      </c>
      <c r="J2009">
        <v>7</v>
      </c>
      <c r="K2009">
        <v>8000</v>
      </c>
      <c r="L2009" s="9" t="s">
        <v>3749</v>
      </c>
      <c r="M2009"/>
      <c r="N2009" s="12" t="str">
        <f>IFERROR(VLOOKUP(C2009,NOVOS!$C:$C,1,0),"OK")</f>
        <v>OK</v>
      </c>
    </row>
    <row r="2010" spans="1:14" hidden="1" x14ac:dyDescent="0.25">
      <c r="A2010" t="s">
        <v>1552</v>
      </c>
      <c r="B2010">
        <v>202205</v>
      </c>
      <c r="C2010" t="s">
        <v>3715</v>
      </c>
      <c r="D2010" t="s">
        <v>3717</v>
      </c>
      <c r="E2010" t="s">
        <v>103</v>
      </c>
      <c r="F2010" t="s">
        <v>103</v>
      </c>
      <c r="G2010" t="s">
        <v>270</v>
      </c>
      <c r="H2010" t="s">
        <v>3749</v>
      </c>
      <c r="J2010">
        <v>7</v>
      </c>
      <c r="K2010">
        <v>8000</v>
      </c>
      <c r="L2010" s="9" t="s">
        <v>3749</v>
      </c>
      <c r="M2010"/>
      <c r="N2010" s="12" t="str">
        <f>IFERROR(VLOOKUP(C2010,NOVOS!$C:$C,1,0),"OK")</f>
        <v>OK</v>
      </c>
    </row>
    <row r="2011" spans="1:14" hidden="1" x14ac:dyDescent="0.25">
      <c r="A2011" t="s">
        <v>1552</v>
      </c>
      <c r="B2011">
        <v>202206</v>
      </c>
      <c r="C2011" t="s">
        <v>3715</v>
      </c>
      <c r="D2011" t="s">
        <v>3717</v>
      </c>
      <c r="E2011" t="s">
        <v>103</v>
      </c>
      <c r="F2011" t="s">
        <v>103</v>
      </c>
      <c r="G2011" t="s">
        <v>270</v>
      </c>
      <c r="H2011" t="s">
        <v>3749</v>
      </c>
      <c r="J2011">
        <v>7</v>
      </c>
      <c r="K2011">
        <v>8000</v>
      </c>
      <c r="L2011" s="9" t="s">
        <v>3749</v>
      </c>
      <c r="M2011"/>
      <c r="N2011" s="12" t="str">
        <f>IFERROR(VLOOKUP(C2011,NOVOS!$C:$C,1,0),"OK")</f>
        <v>OK</v>
      </c>
    </row>
    <row r="2012" spans="1:14" hidden="1" x14ac:dyDescent="0.25">
      <c r="A2012" t="s">
        <v>1552</v>
      </c>
      <c r="B2012">
        <v>202207</v>
      </c>
      <c r="C2012" t="s">
        <v>3715</v>
      </c>
      <c r="D2012" t="s">
        <v>3717</v>
      </c>
      <c r="E2012" t="s">
        <v>103</v>
      </c>
      <c r="F2012" t="s">
        <v>103</v>
      </c>
      <c r="G2012" t="s">
        <v>270</v>
      </c>
      <c r="H2012" t="s">
        <v>3749</v>
      </c>
      <c r="J2012">
        <v>7</v>
      </c>
      <c r="K2012">
        <v>6000</v>
      </c>
      <c r="L2012" s="9" t="s">
        <v>3749</v>
      </c>
      <c r="M2012"/>
      <c r="N2012" s="12" t="str">
        <f>IFERROR(VLOOKUP(C2012,NOVOS!$C:$C,1,0),"OK")</f>
        <v>OK</v>
      </c>
    </row>
    <row r="2013" spans="1:14" hidden="1" x14ac:dyDescent="0.25">
      <c r="A2013" t="s">
        <v>1552</v>
      </c>
      <c r="B2013">
        <v>202208</v>
      </c>
      <c r="C2013" t="s">
        <v>3715</v>
      </c>
      <c r="D2013" t="s">
        <v>3717</v>
      </c>
      <c r="E2013" t="s">
        <v>103</v>
      </c>
      <c r="F2013" t="s">
        <v>103</v>
      </c>
      <c r="G2013" t="s">
        <v>270</v>
      </c>
      <c r="H2013" t="s">
        <v>3749</v>
      </c>
      <c r="J2013">
        <v>7</v>
      </c>
      <c r="K2013">
        <v>6000</v>
      </c>
      <c r="L2013" s="9" t="s">
        <v>3749</v>
      </c>
      <c r="M2013"/>
      <c r="N2013" s="12" t="str">
        <f>IFERROR(VLOOKUP(C2013,NOVOS!$C:$C,1,0),"OK")</f>
        <v>OK</v>
      </c>
    </row>
    <row r="2014" spans="1:14" hidden="1" x14ac:dyDescent="0.25">
      <c r="A2014" t="s">
        <v>2873</v>
      </c>
      <c r="B2014">
        <v>202206</v>
      </c>
      <c r="C2014" t="s">
        <v>3935</v>
      </c>
      <c r="D2014" t="s">
        <v>3936</v>
      </c>
      <c r="E2014" s="11" t="s">
        <v>3630</v>
      </c>
      <c r="F2014" s="11" t="s">
        <v>3630</v>
      </c>
      <c r="G2014" t="s">
        <v>270</v>
      </c>
      <c r="J2014">
        <v>10</v>
      </c>
      <c r="K2014">
        <v>3500</v>
      </c>
      <c r="L2014" t="s">
        <v>4096</v>
      </c>
      <c r="N2014" s="12" t="str">
        <f>IFERROR(VLOOKUP(C2014,NOVOS!$C:$C,1,0),"OK")</f>
        <v>GEOVAN_CO</v>
      </c>
    </row>
    <row r="2015" spans="1:14" hidden="1" x14ac:dyDescent="0.25">
      <c r="A2015" t="s">
        <v>2873</v>
      </c>
      <c r="B2015">
        <v>202204</v>
      </c>
      <c r="C2015" t="s">
        <v>3897</v>
      </c>
      <c r="D2015" t="s">
        <v>3898</v>
      </c>
      <c r="E2015" t="s">
        <v>2891</v>
      </c>
      <c r="F2015" t="s">
        <v>2891</v>
      </c>
      <c r="G2015" t="s">
        <v>270</v>
      </c>
      <c r="I2015" t="s">
        <v>3958</v>
      </c>
      <c r="J2015">
        <v>10</v>
      </c>
      <c r="K2015">
        <v>3500</v>
      </c>
      <c r="L2015" t="s">
        <v>3958</v>
      </c>
      <c r="M2015" s="45"/>
      <c r="N2015" s="12" t="str">
        <f>IFERROR(VLOOKUP(C2015,NOVOS!$C:$C,1,0),"OK")</f>
        <v>OK</v>
      </c>
    </row>
    <row r="2016" spans="1:14" hidden="1" x14ac:dyDescent="0.25">
      <c r="A2016" t="s">
        <v>2873</v>
      </c>
      <c r="B2016">
        <v>202205</v>
      </c>
      <c r="C2016" t="s">
        <v>3897</v>
      </c>
      <c r="D2016" t="s">
        <v>3898</v>
      </c>
      <c r="E2016" t="s">
        <v>2891</v>
      </c>
      <c r="F2016" t="s">
        <v>2891</v>
      </c>
      <c r="G2016" t="s">
        <v>270</v>
      </c>
      <c r="I2016" t="s">
        <v>3958</v>
      </c>
      <c r="J2016">
        <v>10</v>
      </c>
      <c r="K2016">
        <v>3500</v>
      </c>
      <c r="L2016" t="s">
        <v>3958</v>
      </c>
      <c r="M2016" s="45"/>
      <c r="N2016" s="12" t="str">
        <f>IFERROR(VLOOKUP(C2016,NOVOS!$C:$C,1,0),"OK")</f>
        <v>OK</v>
      </c>
    </row>
    <row r="2017" spans="1:14" hidden="1" x14ac:dyDescent="0.25">
      <c r="A2017" t="s">
        <v>2873</v>
      </c>
      <c r="B2017">
        <v>202206</v>
      </c>
      <c r="C2017" t="s">
        <v>3897</v>
      </c>
      <c r="D2017" t="s">
        <v>3898</v>
      </c>
      <c r="E2017" t="s">
        <v>2891</v>
      </c>
      <c r="F2017" t="s">
        <v>2891</v>
      </c>
      <c r="G2017" t="s">
        <v>270</v>
      </c>
      <c r="I2017" t="s">
        <v>3958</v>
      </c>
      <c r="J2017">
        <v>10</v>
      </c>
      <c r="K2017">
        <v>3500</v>
      </c>
      <c r="L2017" t="s">
        <v>3958</v>
      </c>
      <c r="M2017" s="45"/>
      <c r="N2017" s="12" t="str">
        <f>IFERROR(VLOOKUP(C2017,NOVOS!$C:$C,1,0),"OK")</f>
        <v>OK</v>
      </c>
    </row>
    <row r="2018" spans="1:14" hidden="1" x14ac:dyDescent="0.25">
      <c r="A2018" t="s">
        <v>2873</v>
      </c>
      <c r="B2018">
        <v>202207</v>
      </c>
      <c r="C2018" t="s">
        <v>3897</v>
      </c>
      <c r="D2018" t="s">
        <v>3898</v>
      </c>
      <c r="E2018" t="s">
        <v>2891</v>
      </c>
      <c r="F2018" t="s">
        <v>2891</v>
      </c>
      <c r="G2018" t="s">
        <v>270</v>
      </c>
      <c r="I2018" t="s">
        <v>3958</v>
      </c>
      <c r="J2018">
        <v>10</v>
      </c>
      <c r="K2018">
        <v>3500</v>
      </c>
      <c r="L2018" t="s">
        <v>3958</v>
      </c>
      <c r="M2018" s="45"/>
      <c r="N2018" s="12" t="str">
        <f>IFERROR(VLOOKUP(C2018,NOVOS!$C:$C,1,0),"OK")</f>
        <v>OK</v>
      </c>
    </row>
    <row r="2019" spans="1:14" hidden="1" x14ac:dyDescent="0.25">
      <c r="A2019" t="s">
        <v>2873</v>
      </c>
      <c r="B2019">
        <v>202208</v>
      </c>
      <c r="C2019" t="s">
        <v>3897</v>
      </c>
      <c r="D2019" t="s">
        <v>3898</v>
      </c>
      <c r="E2019" t="s">
        <v>2891</v>
      </c>
      <c r="F2019" t="s">
        <v>2891</v>
      </c>
      <c r="G2019" t="s">
        <v>270</v>
      </c>
      <c r="I2019" t="s">
        <v>3958</v>
      </c>
      <c r="J2019">
        <v>10</v>
      </c>
      <c r="K2019">
        <v>3500</v>
      </c>
      <c r="L2019" t="s">
        <v>3958</v>
      </c>
      <c r="M2019" s="45"/>
      <c r="N2019" s="12" t="str">
        <f>IFERROR(VLOOKUP(C2019,NOVOS!$C:$C,1,0),"OK")</f>
        <v>OK</v>
      </c>
    </row>
    <row r="2020" spans="1:14" hidden="1" x14ac:dyDescent="0.25">
      <c r="A2020" t="s">
        <v>2873</v>
      </c>
      <c r="B2020">
        <v>202209</v>
      </c>
      <c r="C2020" t="s">
        <v>3897</v>
      </c>
      <c r="D2020" t="s">
        <v>3898</v>
      </c>
      <c r="E2020" t="s">
        <v>2891</v>
      </c>
      <c r="F2020" t="s">
        <v>2891</v>
      </c>
      <c r="G2020" t="s">
        <v>270</v>
      </c>
      <c r="I2020" t="s">
        <v>3958</v>
      </c>
      <c r="J2020">
        <v>10</v>
      </c>
      <c r="K2020">
        <v>3500</v>
      </c>
      <c r="L2020" t="s">
        <v>3958</v>
      </c>
      <c r="M2020" s="45"/>
      <c r="N2020" s="12" t="str">
        <f>IFERROR(VLOOKUP(C2020,NOVOS!$C:$C,1,0),"OK")</f>
        <v>OK</v>
      </c>
    </row>
    <row r="2021" spans="1:14" hidden="1" x14ac:dyDescent="0.25">
      <c r="A2021" t="s">
        <v>2873</v>
      </c>
      <c r="B2021">
        <v>202210</v>
      </c>
      <c r="C2021" t="s">
        <v>3897</v>
      </c>
      <c r="D2021" t="s">
        <v>3898</v>
      </c>
      <c r="E2021" t="s">
        <v>2891</v>
      </c>
      <c r="F2021" t="s">
        <v>2891</v>
      </c>
      <c r="G2021" t="s">
        <v>270</v>
      </c>
      <c r="I2021" t="s">
        <v>3958</v>
      </c>
      <c r="J2021">
        <v>10</v>
      </c>
      <c r="K2021">
        <v>3500</v>
      </c>
      <c r="L2021" t="s">
        <v>3958</v>
      </c>
      <c r="M2021" s="45"/>
      <c r="N2021" s="12" t="str">
        <f>IFERROR(VLOOKUP(C2021,NOVOS!$C:$C,1,0),"OK")</f>
        <v>OK</v>
      </c>
    </row>
    <row r="2022" spans="1:14" hidden="1" x14ac:dyDescent="0.25">
      <c r="A2022" t="s">
        <v>2873</v>
      </c>
      <c r="B2022">
        <v>202211</v>
      </c>
      <c r="C2022" t="s">
        <v>3897</v>
      </c>
      <c r="D2022" t="s">
        <v>3898</v>
      </c>
      <c r="E2022" t="s">
        <v>2891</v>
      </c>
      <c r="F2022" t="s">
        <v>2891</v>
      </c>
      <c r="G2022" t="s">
        <v>270</v>
      </c>
      <c r="I2022" t="s">
        <v>3958</v>
      </c>
      <c r="J2022">
        <v>10</v>
      </c>
      <c r="K2022">
        <v>3500</v>
      </c>
      <c r="L2022" t="s">
        <v>3958</v>
      </c>
      <c r="M2022" s="45"/>
      <c r="N2022" s="12" t="str">
        <f>IFERROR(VLOOKUP(C2022,NOVOS!$C:$C,1,0),"OK")</f>
        <v>OK</v>
      </c>
    </row>
    <row r="2023" spans="1:14" hidden="1" x14ac:dyDescent="0.25">
      <c r="A2023" t="s">
        <v>2873</v>
      </c>
      <c r="B2023">
        <v>202212</v>
      </c>
      <c r="C2023" t="s">
        <v>3897</v>
      </c>
      <c r="D2023" t="s">
        <v>3898</v>
      </c>
      <c r="E2023" t="s">
        <v>2891</v>
      </c>
      <c r="F2023" t="s">
        <v>2891</v>
      </c>
      <c r="G2023" t="s">
        <v>270</v>
      </c>
      <c r="I2023" t="s">
        <v>3958</v>
      </c>
      <c r="J2023">
        <v>10</v>
      </c>
      <c r="K2023">
        <v>3500</v>
      </c>
      <c r="L2023" t="s">
        <v>3958</v>
      </c>
      <c r="M2023" s="45"/>
      <c r="N2023" s="12" t="str">
        <f>IFERROR(VLOOKUP(C2023,NOVOS!$C:$C,1,0),"OK")</f>
        <v>OK</v>
      </c>
    </row>
    <row r="2024" spans="1:14" hidden="1" x14ac:dyDescent="0.25">
      <c r="A2024" t="s">
        <v>2873</v>
      </c>
      <c r="B2024">
        <v>202301</v>
      </c>
      <c r="C2024" t="s">
        <v>3897</v>
      </c>
      <c r="D2024" t="s">
        <v>3898</v>
      </c>
      <c r="E2024" t="s">
        <v>2891</v>
      </c>
      <c r="F2024" t="s">
        <v>2891</v>
      </c>
      <c r="G2024" t="s">
        <v>270</v>
      </c>
      <c r="I2024" t="s">
        <v>3958</v>
      </c>
      <c r="J2024">
        <v>10</v>
      </c>
      <c r="K2024">
        <v>3500</v>
      </c>
      <c r="L2024" t="s">
        <v>3958</v>
      </c>
      <c r="M2024" s="45"/>
      <c r="N2024" s="12" t="str">
        <f>IFERROR(VLOOKUP(C2024,NOVOS!$C:$C,1,0),"OK")</f>
        <v>OK</v>
      </c>
    </row>
    <row r="2025" spans="1:14" hidden="1" x14ac:dyDescent="0.25">
      <c r="A2025" t="s">
        <v>2873</v>
      </c>
      <c r="B2025">
        <v>202301</v>
      </c>
      <c r="C2025" t="s">
        <v>4583</v>
      </c>
      <c r="D2025" t="s">
        <v>4584</v>
      </c>
      <c r="E2025" s="11" t="s">
        <v>3630</v>
      </c>
      <c r="F2025" s="11" t="s">
        <v>3630</v>
      </c>
      <c r="G2025" t="s">
        <v>270</v>
      </c>
      <c r="J2025">
        <v>10</v>
      </c>
      <c r="K2025">
        <v>3500</v>
      </c>
      <c r="L2025" t="s">
        <v>4607</v>
      </c>
      <c r="N2025" s="12" t="str">
        <f>IFERROR(VLOOKUP(C2025,NOVOS!$C:$C,1,0),"OK")</f>
        <v>OK</v>
      </c>
    </row>
    <row r="2026" spans="1:14" hidden="1" x14ac:dyDescent="0.25">
      <c r="A2026" t="s">
        <v>2873</v>
      </c>
      <c r="B2026">
        <v>202302</v>
      </c>
      <c r="C2026" t="s">
        <v>4583</v>
      </c>
      <c r="D2026" t="s">
        <v>4584</v>
      </c>
      <c r="E2026" s="11" t="s">
        <v>3630</v>
      </c>
      <c r="F2026" s="11" t="s">
        <v>3630</v>
      </c>
      <c r="G2026" t="s">
        <v>270</v>
      </c>
      <c r="J2026">
        <v>10</v>
      </c>
      <c r="K2026">
        <v>3500</v>
      </c>
      <c r="L2026" t="s">
        <v>4607</v>
      </c>
      <c r="N2026" s="12" t="str">
        <f>IFERROR(VLOOKUP(C2026,NOVOS!$C:$C,1,0),"OK")</f>
        <v>OK</v>
      </c>
    </row>
    <row r="2027" spans="1:14" hidden="1" x14ac:dyDescent="0.25">
      <c r="A2027" t="s">
        <v>1552</v>
      </c>
      <c r="B2027">
        <v>202210</v>
      </c>
      <c r="C2027" t="s">
        <v>4345</v>
      </c>
      <c r="D2027" t="s">
        <v>4345</v>
      </c>
      <c r="E2027" t="s">
        <v>160</v>
      </c>
      <c r="F2027" t="s">
        <v>160</v>
      </c>
      <c r="G2027" t="s">
        <v>270</v>
      </c>
      <c r="J2027">
        <v>8</v>
      </c>
      <c r="K2027">
        <v>6000</v>
      </c>
      <c r="L2027" s="9" t="s">
        <v>4398</v>
      </c>
      <c r="M2027" s="9"/>
      <c r="N2027" s="12" t="str">
        <f>IFERROR(VLOOKUP(C2027,NOVOS!$C:$C,1,0),"OK")</f>
        <v>OK</v>
      </c>
    </row>
    <row r="2028" spans="1:14" hidden="1" x14ac:dyDescent="0.25">
      <c r="A2028" t="s">
        <v>1552</v>
      </c>
      <c r="B2028">
        <v>202211</v>
      </c>
      <c r="C2028" t="s">
        <v>4345</v>
      </c>
      <c r="D2028" t="s">
        <v>4345</v>
      </c>
      <c r="E2028" t="s">
        <v>160</v>
      </c>
      <c r="F2028" t="s">
        <v>160</v>
      </c>
      <c r="G2028" t="s">
        <v>270</v>
      </c>
      <c r="J2028">
        <v>8</v>
      </c>
      <c r="K2028">
        <v>6000</v>
      </c>
      <c r="L2028" s="9" t="s">
        <v>4398</v>
      </c>
      <c r="M2028" s="9"/>
      <c r="N2028" s="12" t="str">
        <f>IFERROR(VLOOKUP(C2028,NOVOS!$C:$C,1,0),"OK")</f>
        <v>OK</v>
      </c>
    </row>
    <row r="2029" spans="1:14" hidden="1" x14ac:dyDescent="0.25">
      <c r="A2029" t="s">
        <v>1552</v>
      </c>
      <c r="B2029">
        <v>202212</v>
      </c>
      <c r="C2029" t="s">
        <v>4345</v>
      </c>
      <c r="D2029" t="s">
        <v>4345</v>
      </c>
      <c r="E2029" t="s">
        <v>160</v>
      </c>
      <c r="F2029" t="s">
        <v>160</v>
      </c>
      <c r="G2029" t="s">
        <v>270</v>
      </c>
      <c r="J2029">
        <v>8</v>
      </c>
      <c r="K2029">
        <v>6000</v>
      </c>
      <c r="L2029" s="9" t="s">
        <v>4398</v>
      </c>
      <c r="M2029" s="9"/>
      <c r="N2029" s="12" t="str">
        <f>IFERROR(VLOOKUP(C2029,NOVOS!$C:$C,1,0),"OK")</f>
        <v>OK</v>
      </c>
    </row>
    <row r="2030" spans="1:14" hidden="1" x14ac:dyDescent="0.25">
      <c r="A2030" t="s">
        <v>1552</v>
      </c>
      <c r="B2030">
        <v>202309</v>
      </c>
      <c r="C2030" t="s">
        <v>4345</v>
      </c>
      <c r="D2030" t="s">
        <v>4958</v>
      </c>
      <c r="E2030" t="s">
        <v>160</v>
      </c>
      <c r="F2030" t="s">
        <v>160</v>
      </c>
      <c r="G2030" t="s">
        <v>270</v>
      </c>
      <c r="H2030" t="s">
        <v>4398</v>
      </c>
      <c r="J2030">
        <v>8</v>
      </c>
      <c r="K2030">
        <v>6000</v>
      </c>
      <c r="L2030" s="9" t="s">
        <v>4398</v>
      </c>
      <c r="M2030" s="9"/>
      <c r="N2030" s="12" t="str">
        <f>IFERROR(VLOOKUP(C2030,NOVOS!$C:$C,1,0),"OK")</f>
        <v>OK</v>
      </c>
    </row>
    <row r="2031" spans="1:14" hidden="1" x14ac:dyDescent="0.25">
      <c r="A2031" t="s">
        <v>1552</v>
      </c>
      <c r="B2031">
        <v>202301</v>
      </c>
      <c r="C2031" t="s">
        <v>4345</v>
      </c>
      <c r="D2031" t="s">
        <v>4958</v>
      </c>
      <c r="E2031" t="s">
        <v>160</v>
      </c>
      <c r="F2031" t="s">
        <v>160</v>
      </c>
      <c r="G2031" t="s">
        <v>270</v>
      </c>
      <c r="H2031" t="s">
        <v>4398</v>
      </c>
      <c r="J2031">
        <v>8</v>
      </c>
      <c r="K2031">
        <v>6000</v>
      </c>
      <c r="L2031" s="9" t="s">
        <v>4398</v>
      </c>
      <c r="M2031" s="9"/>
      <c r="N2031" s="12" t="str">
        <f>IFERROR(VLOOKUP(C2031,NOVOS!$C:$C,1,0),"OK")</f>
        <v>OK</v>
      </c>
    </row>
    <row r="2032" spans="1:14" hidden="1" x14ac:dyDescent="0.25">
      <c r="A2032" t="s">
        <v>1552</v>
      </c>
      <c r="B2032">
        <v>202302</v>
      </c>
      <c r="C2032" t="s">
        <v>4345</v>
      </c>
      <c r="D2032" t="s">
        <v>4958</v>
      </c>
      <c r="E2032" t="s">
        <v>160</v>
      </c>
      <c r="F2032" t="s">
        <v>160</v>
      </c>
      <c r="G2032" t="s">
        <v>270</v>
      </c>
      <c r="H2032" t="s">
        <v>4398</v>
      </c>
      <c r="J2032">
        <v>8</v>
      </c>
      <c r="K2032">
        <v>6000</v>
      </c>
      <c r="L2032" s="9" t="s">
        <v>4398</v>
      </c>
      <c r="M2032" s="9"/>
      <c r="N2032" s="12" t="str">
        <f>IFERROR(VLOOKUP(C2032,NOVOS!$C:$C,1,0),"OK")</f>
        <v>OK</v>
      </c>
    </row>
    <row r="2033" spans="1:14" hidden="1" x14ac:dyDescent="0.25">
      <c r="A2033" t="s">
        <v>1552</v>
      </c>
      <c r="B2033">
        <v>202303</v>
      </c>
      <c r="C2033" t="s">
        <v>4345</v>
      </c>
      <c r="D2033" t="s">
        <v>4958</v>
      </c>
      <c r="E2033" t="s">
        <v>160</v>
      </c>
      <c r="F2033" t="s">
        <v>160</v>
      </c>
      <c r="G2033" t="s">
        <v>270</v>
      </c>
      <c r="H2033" t="s">
        <v>4398</v>
      </c>
      <c r="J2033">
        <v>8</v>
      </c>
      <c r="K2033">
        <v>6000</v>
      </c>
      <c r="L2033" s="9" t="s">
        <v>4398</v>
      </c>
      <c r="M2033" s="9"/>
      <c r="N2033" s="12" t="str">
        <f>IFERROR(VLOOKUP(C2033,NOVOS!$C:$C,1,0),"OK")</f>
        <v>OK</v>
      </c>
    </row>
    <row r="2034" spans="1:14" hidden="1" x14ac:dyDescent="0.25">
      <c r="A2034" t="s">
        <v>1552</v>
      </c>
      <c r="B2034">
        <v>202304</v>
      </c>
      <c r="C2034" t="s">
        <v>4345</v>
      </c>
      <c r="D2034" t="s">
        <v>4958</v>
      </c>
      <c r="E2034" t="s">
        <v>160</v>
      </c>
      <c r="F2034" t="s">
        <v>160</v>
      </c>
      <c r="G2034" t="s">
        <v>270</v>
      </c>
      <c r="H2034" t="s">
        <v>4398</v>
      </c>
      <c r="J2034">
        <v>8</v>
      </c>
      <c r="K2034">
        <v>6000</v>
      </c>
      <c r="L2034" s="9" t="s">
        <v>4398</v>
      </c>
      <c r="M2034" s="9"/>
      <c r="N2034" s="12" t="str">
        <f>IFERROR(VLOOKUP(C2034,NOVOS!$C:$C,1,0),"OK")</f>
        <v>OK</v>
      </c>
    </row>
    <row r="2035" spans="1:14" hidden="1" x14ac:dyDescent="0.25">
      <c r="A2035" t="s">
        <v>1552</v>
      </c>
      <c r="B2035">
        <v>202305</v>
      </c>
      <c r="C2035" t="s">
        <v>4345</v>
      </c>
      <c r="D2035" t="s">
        <v>4958</v>
      </c>
      <c r="E2035" t="s">
        <v>160</v>
      </c>
      <c r="F2035" t="s">
        <v>160</v>
      </c>
      <c r="G2035" t="s">
        <v>270</v>
      </c>
      <c r="H2035" t="s">
        <v>4398</v>
      </c>
      <c r="J2035">
        <v>8</v>
      </c>
      <c r="K2035">
        <v>6000</v>
      </c>
      <c r="L2035" s="9" t="s">
        <v>4398</v>
      </c>
      <c r="M2035" s="9"/>
      <c r="N2035" s="12" t="str">
        <f>IFERROR(VLOOKUP(C2035,NOVOS!$C:$C,1,0),"OK")</f>
        <v>OK</v>
      </c>
    </row>
    <row r="2036" spans="1:14" hidden="1" x14ac:dyDescent="0.25">
      <c r="A2036" t="s">
        <v>1552</v>
      </c>
      <c r="B2036">
        <v>202306</v>
      </c>
      <c r="C2036" t="s">
        <v>4345</v>
      </c>
      <c r="D2036" t="s">
        <v>4958</v>
      </c>
      <c r="E2036" t="s">
        <v>160</v>
      </c>
      <c r="F2036" t="s">
        <v>160</v>
      </c>
      <c r="G2036" t="s">
        <v>270</v>
      </c>
      <c r="H2036" t="s">
        <v>4398</v>
      </c>
      <c r="J2036">
        <v>8</v>
      </c>
      <c r="K2036">
        <v>6000</v>
      </c>
      <c r="L2036" s="9" t="s">
        <v>4398</v>
      </c>
      <c r="M2036" s="9"/>
      <c r="N2036" s="12" t="str">
        <f>IFERROR(VLOOKUP(C2036,NOVOS!$C:$C,1,0),"OK")</f>
        <v>OK</v>
      </c>
    </row>
    <row r="2037" spans="1:14" hidden="1" x14ac:dyDescent="0.25">
      <c r="A2037" t="s">
        <v>1552</v>
      </c>
      <c r="B2037">
        <v>202307</v>
      </c>
      <c r="C2037" t="s">
        <v>4345</v>
      </c>
      <c r="D2037" t="s">
        <v>4958</v>
      </c>
      <c r="E2037" t="s">
        <v>160</v>
      </c>
      <c r="F2037" t="s">
        <v>160</v>
      </c>
      <c r="G2037" t="s">
        <v>270</v>
      </c>
      <c r="H2037" t="s">
        <v>4398</v>
      </c>
      <c r="J2037">
        <v>8</v>
      </c>
      <c r="K2037">
        <v>6000</v>
      </c>
      <c r="L2037" s="9" t="s">
        <v>4398</v>
      </c>
      <c r="M2037" s="9"/>
      <c r="N2037" s="12" t="str">
        <f>IFERROR(VLOOKUP(C2037,NOVOS!$C:$C,1,0),"OK")</f>
        <v>OK</v>
      </c>
    </row>
    <row r="2038" spans="1:14" hidden="1" x14ac:dyDescent="0.25">
      <c r="A2038" t="s">
        <v>1552</v>
      </c>
      <c r="B2038">
        <v>202308</v>
      </c>
      <c r="C2038" t="s">
        <v>4345</v>
      </c>
      <c r="D2038" t="s">
        <v>4958</v>
      </c>
      <c r="E2038" t="s">
        <v>160</v>
      </c>
      <c r="F2038" t="s">
        <v>160</v>
      </c>
      <c r="G2038" t="s">
        <v>270</v>
      </c>
      <c r="H2038" t="s">
        <v>4398</v>
      </c>
      <c r="J2038">
        <v>8</v>
      </c>
      <c r="K2038">
        <v>6000</v>
      </c>
      <c r="L2038" s="9" t="s">
        <v>4398</v>
      </c>
      <c r="M2038" s="9"/>
      <c r="N2038" s="12" t="str">
        <f>IFERROR(VLOOKUP(C2038,NOVOS!$C:$C,1,0),"OK")</f>
        <v>OK</v>
      </c>
    </row>
    <row r="2039" spans="1:14" hidden="1" x14ac:dyDescent="0.25">
      <c r="A2039" t="s">
        <v>1552</v>
      </c>
      <c r="B2039">
        <v>202310</v>
      </c>
      <c r="C2039" t="s">
        <v>4345</v>
      </c>
      <c r="D2039" t="s">
        <v>4958</v>
      </c>
      <c r="E2039" t="s">
        <v>160</v>
      </c>
      <c r="F2039" t="s">
        <v>160</v>
      </c>
      <c r="G2039" t="s">
        <v>270</v>
      </c>
      <c r="H2039" t="s">
        <v>4398</v>
      </c>
      <c r="J2039">
        <v>8</v>
      </c>
      <c r="K2039">
        <v>6000</v>
      </c>
      <c r="L2039" s="9" t="s">
        <v>4398</v>
      </c>
      <c r="M2039" s="9"/>
      <c r="N2039" s="12" t="str">
        <f>IFERROR(VLOOKUP(C2039,NOVOS!$C:$C,1,0),"OK")</f>
        <v>OK</v>
      </c>
    </row>
    <row r="2040" spans="1:14" hidden="1" x14ac:dyDescent="0.25">
      <c r="A2040" t="s">
        <v>1552</v>
      </c>
      <c r="B2040">
        <v>202311</v>
      </c>
      <c r="C2040" t="s">
        <v>4345</v>
      </c>
      <c r="D2040" t="s">
        <v>4958</v>
      </c>
      <c r="E2040" t="s">
        <v>160</v>
      </c>
      <c r="F2040" t="s">
        <v>160</v>
      </c>
      <c r="G2040" t="s">
        <v>270</v>
      </c>
      <c r="H2040" t="s">
        <v>4398</v>
      </c>
      <c r="J2040">
        <v>8</v>
      </c>
      <c r="K2040">
        <v>6000</v>
      </c>
      <c r="L2040" s="9" t="s">
        <v>4398</v>
      </c>
      <c r="M2040" s="9"/>
      <c r="N2040" s="12" t="str">
        <f>IFERROR(VLOOKUP(C2040,NOVOS!$C:$C,1,0),"OK")</f>
        <v>OK</v>
      </c>
    </row>
    <row r="2041" spans="1:14" hidden="1" x14ac:dyDescent="0.25">
      <c r="A2041" t="s">
        <v>1552</v>
      </c>
      <c r="B2041">
        <v>202312</v>
      </c>
      <c r="C2041" t="s">
        <v>4704</v>
      </c>
      <c r="D2041" t="s">
        <v>4700</v>
      </c>
      <c r="E2041" t="s">
        <v>103</v>
      </c>
      <c r="F2041" t="s">
        <v>103</v>
      </c>
      <c r="G2041" t="s">
        <v>270</v>
      </c>
      <c r="J2041">
        <v>8</v>
      </c>
      <c r="K2041">
        <v>6000</v>
      </c>
      <c r="L2041" s="9" t="s">
        <v>4734</v>
      </c>
      <c r="M2041"/>
      <c r="N2041" s="12" t="str">
        <f>IFERROR(VLOOKUP(C2041,NOVOS!$C:$C,1,0),"OK")</f>
        <v>OK</v>
      </c>
    </row>
    <row r="2042" spans="1:14" hidden="1" x14ac:dyDescent="0.25">
      <c r="A2042" t="s">
        <v>1552</v>
      </c>
      <c r="B2042">
        <v>202210</v>
      </c>
      <c r="C2042" t="s">
        <v>4389</v>
      </c>
      <c r="D2042" t="s">
        <v>4345</v>
      </c>
      <c r="E2042" t="s">
        <v>160</v>
      </c>
      <c r="F2042" t="s">
        <v>160</v>
      </c>
      <c r="G2042" t="s">
        <v>270</v>
      </c>
      <c r="L2042" s="9" t="s">
        <v>4398</v>
      </c>
      <c r="M2042" s="9"/>
      <c r="N2042" s="12" t="str">
        <f>IFERROR(VLOOKUP(C2042,NOVOS!$C:$C,1,0),"OK")</f>
        <v>OK</v>
      </c>
    </row>
    <row r="2043" spans="1:14" hidden="1" x14ac:dyDescent="0.25">
      <c r="A2043" t="s">
        <v>1552</v>
      </c>
      <c r="B2043">
        <v>202211</v>
      </c>
      <c r="C2043" t="s">
        <v>4389</v>
      </c>
      <c r="D2043" t="s">
        <v>4345</v>
      </c>
      <c r="E2043" t="s">
        <v>160</v>
      </c>
      <c r="F2043" t="s">
        <v>160</v>
      </c>
      <c r="G2043" t="s">
        <v>270</v>
      </c>
      <c r="L2043" s="9" t="s">
        <v>4398</v>
      </c>
      <c r="M2043" s="9"/>
      <c r="N2043" s="12" t="str">
        <f>IFERROR(VLOOKUP(C2043,NOVOS!$C:$C,1,0),"OK")</f>
        <v>OK</v>
      </c>
    </row>
    <row r="2044" spans="1:14" hidden="1" x14ac:dyDescent="0.25">
      <c r="A2044" t="s">
        <v>1552</v>
      </c>
      <c r="B2044">
        <v>202212</v>
      </c>
      <c r="C2044" t="s">
        <v>4389</v>
      </c>
      <c r="D2044" t="s">
        <v>4345</v>
      </c>
      <c r="E2044" t="s">
        <v>160</v>
      </c>
      <c r="F2044" t="s">
        <v>160</v>
      </c>
      <c r="G2044" t="s">
        <v>270</v>
      </c>
      <c r="L2044" s="9" t="s">
        <v>4398</v>
      </c>
      <c r="M2044" s="9"/>
      <c r="N2044" s="12" t="str">
        <f>IFERROR(VLOOKUP(C2044,NOVOS!$C:$C,1,0),"OK")</f>
        <v>OK</v>
      </c>
    </row>
    <row r="2045" spans="1:14" hidden="1" x14ac:dyDescent="0.25">
      <c r="A2045" t="s">
        <v>1552</v>
      </c>
      <c r="B2045">
        <v>202301</v>
      </c>
      <c r="C2045" t="s">
        <v>4389</v>
      </c>
      <c r="D2045" t="s">
        <v>4958</v>
      </c>
      <c r="E2045" t="s">
        <v>160</v>
      </c>
      <c r="F2045" t="s">
        <v>160</v>
      </c>
      <c r="G2045" t="s">
        <v>270</v>
      </c>
      <c r="H2045" t="s">
        <v>4398</v>
      </c>
      <c r="L2045" s="9" t="s">
        <v>4398</v>
      </c>
      <c r="M2045" s="9"/>
      <c r="N2045" s="12" t="str">
        <f>IFERROR(VLOOKUP(C2045,NOVOS!$C:$C,1,0),"OK")</f>
        <v>OK</v>
      </c>
    </row>
    <row r="2046" spans="1:14" hidden="1" x14ac:dyDescent="0.25">
      <c r="A2046" t="s">
        <v>1552</v>
      </c>
      <c r="B2046">
        <v>202302</v>
      </c>
      <c r="C2046" t="s">
        <v>4389</v>
      </c>
      <c r="D2046" t="s">
        <v>4958</v>
      </c>
      <c r="E2046" t="s">
        <v>160</v>
      </c>
      <c r="F2046" t="s">
        <v>160</v>
      </c>
      <c r="G2046" t="s">
        <v>270</v>
      </c>
      <c r="H2046" t="s">
        <v>4398</v>
      </c>
      <c r="L2046" s="9" t="s">
        <v>4398</v>
      </c>
      <c r="M2046" s="9"/>
      <c r="N2046" s="12" t="str">
        <f>IFERROR(VLOOKUP(C2046,NOVOS!$C:$C,1,0),"OK")</f>
        <v>OK</v>
      </c>
    </row>
    <row r="2047" spans="1:14" hidden="1" x14ac:dyDescent="0.25">
      <c r="A2047" t="s">
        <v>1552</v>
      </c>
      <c r="B2047">
        <v>202303</v>
      </c>
      <c r="C2047" t="s">
        <v>4389</v>
      </c>
      <c r="D2047" t="s">
        <v>4958</v>
      </c>
      <c r="E2047" t="s">
        <v>160</v>
      </c>
      <c r="F2047" t="s">
        <v>160</v>
      </c>
      <c r="G2047" t="s">
        <v>270</v>
      </c>
      <c r="H2047" t="s">
        <v>4398</v>
      </c>
      <c r="L2047" s="9" t="s">
        <v>4398</v>
      </c>
      <c r="M2047" s="9"/>
      <c r="N2047" s="12" t="str">
        <f>IFERROR(VLOOKUP(C2047,NOVOS!$C:$C,1,0),"OK")</f>
        <v>OK</v>
      </c>
    </row>
    <row r="2048" spans="1:14" hidden="1" x14ac:dyDescent="0.25">
      <c r="A2048" t="s">
        <v>1552</v>
      </c>
      <c r="B2048">
        <v>202304</v>
      </c>
      <c r="C2048" t="s">
        <v>4389</v>
      </c>
      <c r="D2048" t="s">
        <v>4958</v>
      </c>
      <c r="E2048" t="s">
        <v>160</v>
      </c>
      <c r="F2048" t="s">
        <v>160</v>
      </c>
      <c r="G2048" t="s">
        <v>270</v>
      </c>
      <c r="H2048" t="s">
        <v>4398</v>
      </c>
      <c r="L2048" s="9" t="s">
        <v>4398</v>
      </c>
      <c r="M2048" s="9"/>
      <c r="N2048" s="12" t="str">
        <f>IFERROR(VLOOKUP(C2048,NOVOS!$C:$C,1,0),"OK")</f>
        <v>OK</v>
      </c>
    </row>
    <row r="2049" spans="1:14" hidden="1" x14ac:dyDescent="0.25">
      <c r="A2049" t="s">
        <v>1552</v>
      </c>
      <c r="B2049">
        <v>202305</v>
      </c>
      <c r="C2049" t="s">
        <v>4389</v>
      </c>
      <c r="D2049" t="s">
        <v>4958</v>
      </c>
      <c r="E2049" t="s">
        <v>160</v>
      </c>
      <c r="F2049" t="s">
        <v>160</v>
      </c>
      <c r="G2049" t="s">
        <v>270</v>
      </c>
      <c r="H2049" t="s">
        <v>4398</v>
      </c>
      <c r="L2049" s="9" t="s">
        <v>4398</v>
      </c>
      <c r="M2049" s="9"/>
      <c r="N2049" s="12" t="str">
        <f>IFERROR(VLOOKUP(C2049,NOVOS!$C:$C,1,0),"OK")</f>
        <v>OK</v>
      </c>
    </row>
    <row r="2050" spans="1:14" hidden="1" x14ac:dyDescent="0.25">
      <c r="A2050" t="s">
        <v>1552</v>
      </c>
      <c r="B2050">
        <v>202306</v>
      </c>
      <c r="C2050" t="s">
        <v>4389</v>
      </c>
      <c r="D2050" t="s">
        <v>4958</v>
      </c>
      <c r="E2050" t="s">
        <v>160</v>
      </c>
      <c r="F2050" t="s">
        <v>160</v>
      </c>
      <c r="G2050" t="s">
        <v>270</v>
      </c>
      <c r="H2050" t="s">
        <v>4398</v>
      </c>
      <c r="L2050" s="9" t="s">
        <v>4398</v>
      </c>
      <c r="M2050" s="9"/>
      <c r="N2050" s="12" t="str">
        <f>IFERROR(VLOOKUP(C2050,NOVOS!$C:$C,1,0),"OK")</f>
        <v>OK</v>
      </c>
    </row>
    <row r="2051" spans="1:14" hidden="1" x14ac:dyDescent="0.25">
      <c r="A2051" t="s">
        <v>1552</v>
      </c>
      <c r="B2051">
        <v>202307</v>
      </c>
      <c r="C2051" t="s">
        <v>4389</v>
      </c>
      <c r="D2051" t="s">
        <v>4958</v>
      </c>
      <c r="E2051" t="s">
        <v>160</v>
      </c>
      <c r="F2051" t="s">
        <v>160</v>
      </c>
      <c r="G2051" t="s">
        <v>270</v>
      </c>
      <c r="H2051" t="s">
        <v>4398</v>
      </c>
      <c r="L2051" s="9" t="s">
        <v>4398</v>
      </c>
      <c r="M2051" s="9"/>
      <c r="N2051" s="12" t="str">
        <f>IFERROR(VLOOKUP(C2051,NOVOS!$C:$C,1,0),"OK")</f>
        <v>OK</v>
      </c>
    </row>
    <row r="2052" spans="1:14" hidden="1" x14ac:dyDescent="0.25">
      <c r="A2052" t="s">
        <v>1552</v>
      </c>
      <c r="B2052">
        <v>202308</v>
      </c>
      <c r="C2052" t="s">
        <v>4389</v>
      </c>
      <c r="D2052" t="s">
        <v>4958</v>
      </c>
      <c r="E2052" t="s">
        <v>160</v>
      </c>
      <c r="F2052" t="s">
        <v>160</v>
      </c>
      <c r="G2052" t="s">
        <v>270</v>
      </c>
      <c r="H2052" t="s">
        <v>4398</v>
      </c>
      <c r="L2052" s="9" t="s">
        <v>4398</v>
      </c>
      <c r="M2052" s="9"/>
      <c r="N2052" s="12" t="str">
        <f>IFERROR(VLOOKUP(C2052,NOVOS!$C:$C,1,0),"OK")</f>
        <v>OK</v>
      </c>
    </row>
    <row r="2053" spans="1:14" hidden="1" x14ac:dyDescent="0.25">
      <c r="A2053" t="s">
        <v>1552</v>
      </c>
      <c r="B2053">
        <v>202309</v>
      </c>
      <c r="C2053" t="s">
        <v>4389</v>
      </c>
      <c r="D2053" t="s">
        <v>4958</v>
      </c>
      <c r="E2053" t="s">
        <v>160</v>
      </c>
      <c r="F2053" t="s">
        <v>160</v>
      </c>
      <c r="G2053" t="s">
        <v>270</v>
      </c>
      <c r="H2053" t="s">
        <v>4398</v>
      </c>
      <c r="L2053" s="9" t="s">
        <v>4398</v>
      </c>
      <c r="M2053" s="9"/>
      <c r="N2053" s="12" t="str">
        <f>IFERROR(VLOOKUP(C2053,NOVOS!$C:$C,1,0),"OK")</f>
        <v>OK</v>
      </c>
    </row>
    <row r="2054" spans="1:14" hidden="1" x14ac:dyDescent="0.25">
      <c r="A2054" t="s">
        <v>1552</v>
      </c>
      <c r="B2054">
        <v>202310</v>
      </c>
      <c r="C2054" t="s">
        <v>4389</v>
      </c>
      <c r="D2054" t="s">
        <v>4958</v>
      </c>
      <c r="E2054" t="s">
        <v>160</v>
      </c>
      <c r="F2054" t="s">
        <v>160</v>
      </c>
      <c r="G2054" t="s">
        <v>270</v>
      </c>
      <c r="H2054" t="s">
        <v>4398</v>
      </c>
      <c r="L2054" s="9" t="s">
        <v>4398</v>
      </c>
      <c r="M2054" s="9"/>
      <c r="N2054" s="12" t="str">
        <f>IFERROR(VLOOKUP(C2054,NOVOS!$C:$C,1,0),"OK")</f>
        <v>OK</v>
      </c>
    </row>
    <row r="2055" spans="1:14" hidden="1" x14ac:dyDescent="0.25">
      <c r="A2055" t="s">
        <v>1552</v>
      </c>
      <c r="B2055">
        <v>202311</v>
      </c>
      <c r="C2055" t="s">
        <v>4389</v>
      </c>
      <c r="D2055" t="s">
        <v>4958</v>
      </c>
      <c r="E2055" t="s">
        <v>160</v>
      </c>
      <c r="F2055" t="s">
        <v>160</v>
      </c>
      <c r="G2055" t="s">
        <v>270</v>
      </c>
      <c r="H2055" t="s">
        <v>4398</v>
      </c>
      <c r="L2055" s="9" t="s">
        <v>4398</v>
      </c>
      <c r="M2055" s="9"/>
      <c r="N2055" s="12" t="str">
        <f>IFERROR(VLOOKUP(C2055,NOVOS!$C:$C,1,0),"OK")</f>
        <v>OK</v>
      </c>
    </row>
    <row r="2056" spans="1:14" hidden="1" x14ac:dyDescent="0.25">
      <c r="A2056" t="s">
        <v>1552</v>
      </c>
      <c r="B2056">
        <v>202312</v>
      </c>
      <c r="C2056" t="s">
        <v>4700</v>
      </c>
      <c r="D2056" t="s">
        <v>4700</v>
      </c>
      <c r="E2056" t="s">
        <v>103</v>
      </c>
      <c r="F2056" t="s">
        <v>103</v>
      </c>
      <c r="G2056" t="s">
        <v>270</v>
      </c>
      <c r="J2056">
        <v>8</v>
      </c>
      <c r="K2056">
        <v>6000</v>
      </c>
      <c r="L2056" s="9" t="s">
        <v>4734</v>
      </c>
      <c r="M2056"/>
      <c r="N2056" s="12" t="str">
        <f>IFERROR(VLOOKUP(C2056,NOVOS!$C:$C,1,0),"OK")</f>
        <v>OK</v>
      </c>
    </row>
    <row r="2057" spans="1:14" hidden="1" x14ac:dyDescent="0.25">
      <c r="A2057" t="s">
        <v>2873</v>
      </c>
      <c r="B2057">
        <v>202201</v>
      </c>
      <c r="C2057" t="s">
        <v>3686</v>
      </c>
      <c r="D2057" s="11" t="s">
        <v>3687</v>
      </c>
      <c r="E2057" s="11" t="s">
        <v>2976</v>
      </c>
      <c r="F2057" s="11" t="s">
        <v>2976</v>
      </c>
      <c r="G2057" t="s">
        <v>270</v>
      </c>
      <c r="N2057" s="12" t="str">
        <f>IFERROR(VLOOKUP(C2057,NOVOS!$C:$C,1,0),"OK")</f>
        <v>OK</v>
      </c>
    </row>
    <row r="2058" spans="1:14" hidden="1" x14ac:dyDescent="0.25">
      <c r="A2058" t="s">
        <v>2873</v>
      </c>
      <c r="B2058">
        <v>202202</v>
      </c>
      <c r="C2058" t="s">
        <v>3686</v>
      </c>
      <c r="D2058" s="11" t="s">
        <v>3687</v>
      </c>
      <c r="E2058" s="11" t="s">
        <v>2976</v>
      </c>
      <c r="F2058" s="11" t="s">
        <v>2976</v>
      </c>
      <c r="G2058" t="s">
        <v>270</v>
      </c>
      <c r="N2058" s="12" t="str">
        <f>IFERROR(VLOOKUP(C2058,NOVOS!$C:$C,1,0),"OK")</f>
        <v>OK</v>
      </c>
    </row>
    <row r="2059" spans="1:14" hidden="1" x14ac:dyDescent="0.25">
      <c r="A2059" t="s">
        <v>2873</v>
      </c>
      <c r="B2059">
        <v>202203</v>
      </c>
      <c r="C2059" t="s">
        <v>3686</v>
      </c>
      <c r="D2059" s="11" t="s">
        <v>3687</v>
      </c>
      <c r="E2059" s="11" t="s">
        <v>2976</v>
      </c>
      <c r="F2059" s="11" t="s">
        <v>2976</v>
      </c>
      <c r="G2059" t="s">
        <v>270</v>
      </c>
      <c r="N2059" s="12" t="str">
        <f>IFERROR(VLOOKUP(C2059,NOVOS!$C:$C,1,0),"OK")</f>
        <v>OK</v>
      </c>
    </row>
    <row r="2060" spans="1:14" hidden="1" x14ac:dyDescent="0.25">
      <c r="A2060" t="s">
        <v>2873</v>
      </c>
      <c r="B2060">
        <v>202204</v>
      </c>
      <c r="C2060" t="s">
        <v>3686</v>
      </c>
      <c r="D2060" s="11" t="s">
        <v>3687</v>
      </c>
      <c r="E2060" s="11" t="s">
        <v>2976</v>
      </c>
      <c r="F2060" s="11" t="s">
        <v>2976</v>
      </c>
      <c r="G2060" t="s">
        <v>270</v>
      </c>
      <c r="N2060" s="12" t="str">
        <f>IFERROR(VLOOKUP(C2060,NOVOS!$C:$C,1,0),"OK")</f>
        <v>OK</v>
      </c>
    </row>
    <row r="2061" spans="1:14" hidden="1" x14ac:dyDescent="0.25">
      <c r="A2061" t="s">
        <v>2873</v>
      </c>
      <c r="B2061">
        <v>202205</v>
      </c>
      <c r="C2061" t="s">
        <v>3686</v>
      </c>
      <c r="D2061" s="11" t="s">
        <v>3687</v>
      </c>
      <c r="E2061" s="11" t="s">
        <v>2976</v>
      </c>
      <c r="F2061" s="11" t="s">
        <v>2976</v>
      </c>
      <c r="G2061" t="s">
        <v>270</v>
      </c>
      <c r="N2061" s="12" t="str">
        <f>IFERROR(VLOOKUP(C2061,NOVOS!$C:$C,1,0),"OK")</f>
        <v>OK</v>
      </c>
    </row>
    <row r="2062" spans="1:14" hidden="1" x14ac:dyDescent="0.25">
      <c r="A2062" t="s">
        <v>2873</v>
      </c>
      <c r="B2062">
        <v>202206</v>
      </c>
      <c r="C2062" t="s">
        <v>3686</v>
      </c>
      <c r="D2062" s="11" t="s">
        <v>3687</v>
      </c>
      <c r="E2062" s="11" t="s">
        <v>2976</v>
      </c>
      <c r="F2062" s="11" t="s">
        <v>2976</v>
      </c>
      <c r="G2062" t="s">
        <v>270</v>
      </c>
      <c r="N2062" s="12" t="str">
        <f>IFERROR(VLOOKUP(C2062,NOVOS!$C:$C,1,0),"OK")</f>
        <v>OK</v>
      </c>
    </row>
    <row r="2063" spans="1:14" hidden="1" x14ac:dyDescent="0.25">
      <c r="A2063" t="s">
        <v>2873</v>
      </c>
      <c r="B2063">
        <v>202207</v>
      </c>
      <c r="C2063" t="s">
        <v>3686</v>
      </c>
      <c r="D2063" s="11" t="s">
        <v>3687</v>
      </c>
      <c r="E2063" s="11" t="s">
        <v>2976</v>
      </c>
      <c r="F2063" s="11" t="s">
        <v>2976</v>
      </c>
      <c r="G2063" t="s">
        <v>270</v>
      </c>
      <c r="N2063" s="12" t="str">
        <f>IFERROR(VLOOKUP(C2063,NOVOS!$C:$C,1,0),"OK")</f>
        <v>OK</v>
      </c>
    </row>
    <row r="2064" spans="1:14" hidden="1" x14ac:dyDescent="0.25">
      <c r="A2064" t="s">
        <v>2873</v>
      </c>
      <c r="B2064">
        <v>202208</v>
      </c>
      <c r="C2064" t="s">
        <v>3686</v>
      </c>
      <c r="D2064" s="11" t="s">
        <v>3687</v>
      </c>
      <c r="E2064" s="11" t="s">
        <v>2976</v>
      </c>
      <c r="F2064" s="11" t="s">
        <v>2976</v>
      </c>
      <c r="G2064" t="s">
        <v>270</v>
      </c>
      <c r="N2064" s="12" t="str">
        <f>IFERROR(VLOOKUP(C2064,NOVOS!$C:$C,1,0),"OK")</f>
        <v>OK</v>
      </c>
    </row>
    <row r="2065" spans="1:14" hidden="1" x14ac:dyDescent="0.25">
      <c r="A2065" t="s">
        <v>2873</v>
      </c>
      <c r="B2065">
        <v>202209</v>
      </c>
      <c r="C2065" t="s">
        <v>3686</v>
      </c>
      <c r="D2065" s="11" t="s">
        <v>3687</v>
      </c>
      <c r="E2065" s="11" t="s">
        <v>2976</v>
      </c>
      <c r="F2065" s="11" t="s">
        <v>2976</v>
      </c>
      <c r="G2065" t="s">
        <v>270</v>
      </c>
      <c r="N2065" s="12" t="str">
        <f>IFERROR(VLOOKUP(C2065,NOVOS!$C:$C,1,0),"OK")</f>
        <v>OK</v>
      </c>
    </row>
    <row r="2066" spans="1:14" hidden="1" x14ac:dyDescent="0.25">
      <c r="A2066" t="s">
        <v>2873</v>
      </c>
      <c r="B2066">
        <v>202210</v>
      </c>
      <c r="C2066" t="s">
        <v>3686</v>
      </c>
      <c r="D2066" s="11" t="s">
        <v>3687</v>
      </c>
      <c r="E2066" s="11" t="s">
        <v>2976</v>
      </c>
      <c r="F2066" s="11" t="s">
        <v>2976</v>
      </c>
      <c r="G2066" t="s">
        <v>270</v>
      </c>
      <c r="N2066" s="12" t="str">
        <f>IFERROR(VLOOKUP(C2066,NOVOS!$C:$C,1,0),"OK")</f>
        <v>OK</v>
      </c>
    </row>
    <row r="2067" spans="1:14" hidden="1" x14ac:dyDescent="0.25">
      <c r="A2067" t="s">
        <v>2873</v>
      </c>
      <c r="B2067">
        <v>202211</v>
      </c>
      <c r="C2067" t="s">
        <v>3686</v>
      </c>
      <c r="D2067" s="11" t="s">
        <v>3687</v>
      </c>
      <c r="E2067" s="11" t="s">
        <v>2976</v>
      </c>
      <c r="F2067" s="11" t="s">
        <v>2976</v>
      </c>
      <c r="G2067" t="s">
        <v>270</v>
      </c>
      <c r="N2067" s="12" t="str">
        <f>IFERROR(VLOOKUP(C2067,NOVOS!$C:$C,1,0),"OK")</f>
        <v>OK</v>
      </c>
    </row>
    <row r="2068" spans="1:14" hidden="1" x14ac:dyDescent="0.25">
      <c r="A2068" t="s">
        <v>2873</v>
      </c>
      <c r="B2068">
        <v>202212</v>
      </c>
      <c r="C2068" t="s">
        <v>3686</v>
      </c>
      <c r="D2068" s="11" t="s">
        <v>3687</v>
      </c>
      <c r="E2068" s="11" t="s">
        <v>2976</v>
      </c>
      <c r="F2068" s="11" t="s">
        <v>2976</v>
      </c>
      <c r="G2068" t="s">
        <v>270</v>
      </c>
      <c r="N2068" s="12" t="str">
        <f>IFERROR(VLOOKUP(C2068,NOVOS!$C:$C,1,0),"OK")</f>
        <v>OK</v>
      </c>
    </row>
    <row r="2069" spans="1:14" hidden="1" x14ac:dyDescent="0.25">
      <c r="A2069" t="s">
        <v>2873</v>
      </c>
      <c r="B2069">
        <v>202301</v>
      </c>
      <c r="C2069" t="s">
        <v>3686</v>
      </c>
      <c r="D2069" s="11" t="s">
        <v>3687</v>
      </c>
      <c r="E2069" s="11" t="s">
        <v>2976</v>
      </c>
      <c r="F2069" s="11" t="s">
        <v>2976</v>
      </c>
      <c r="G2069" t="s">
        <v>270</v>
      </c>
      <c r="N2069" s="12" t="str">
        <f>IFERROR(VLOOKUP(C2069,NOVOS!$C:$C,1,0),"OK")</f>
        <v>OK</v>
      </c>
    </row>
    <row r="2070" spans="1:14" hidden="1" x14ac:dyDescent="0.25">
      <c r="A2070" t="s">
        <v>1552</v>
      </c>
      <c r="B2070">
        <v>201901</v>
      </c>
      <c r="C2070" t="s">
        <v>14</v>
      </c>
      <c r="D2070" t="s">
        <v>740</v>
      </c>
      <c r="E2070" t="s">
        <v>94</v>
      </c>
      <c r="F2070" t="s">
        <v>94</v>
      </c>
      <c r="G2070" t="s">
        <v>270</v>
      </c>
      <c r="H2070" t="s">
        <v>402</v>
      </c>
      <c r="I2070" t="s">
        <v>402</v>
      </c>
      <c r="J2070">
        <v>8</v>
      </c>
      <c r="K2070">
        <v>3000</v>
      </c>
      <c r="L2070" s="9" t="s">
        <v>402</v>
      </c>
      <c r="M2070" t="s">
        <v>2553</v>
      </c>
      <c r="N2070" s="12" t="str">
        <f>IFERROR(VLOOKUP(C2070,NOVOS!$C:$C,1,0),"OK")</f>
        <v>OK</v>
      </c>
    </row>
    <row r="2071" spans="1:14" hidden="1" x14ac:dyDescent="0.25">
      <c r="A2071" t="s">
        <v>1552</v>
      </c>
      <c r="B2071">
        <v>201902</v>
      </c>
      <c r="C2071" t="s">
        <v>14</v>
      </c>
      <c r="D2071" t="s">
        <v>740</v>
      </c>
      <c r="E2071" t="s">
        <v>94</v>
      </c>
      <c r="F2071" t="s">
        <v>94</v>
      </c>
      <c r="G2071" t="s">
        <v>270</v>
      </c>
      <c r="H2071" t="s">
        <v>402</v>
      </c>
      <c r="I2071" t="s">
        <v>402</v>
      </c>
      <c r="J2071">
        <v>8</v>
      </c>
      <c r="K2071">
        <v>3000</v>
      </c>
      <c r="L2071" s="9" t="s">
        <v>402</v>
      </c>
      <c r="M2071" t="s">
        <v>2553</v>
      </c>
      <c r="N2071" s="12" t="str">
        <f>IFERROR(VLOOKUP(C2071,NOVOS!$C:$C,1,0),"OK")</f>
        <v>OK</v>
      </c>
    </row>
    <row r="2072" spans="1:14" hidden="1" x14ac:dyDescent="0.25">
      <c r="A2072" t="s">
        <v>1552</v>
      </c>
      <c r="B2072">
        <v>201903</v>
      </c>
      <c r="C2072" t="s">
        <v>14</v>
      </c>
      <c r="D2072" t="s">
        <v>740</v>
      </c>
      <c r="E2072" t="s">
        <v>94</v>
      </c>
      <c r="F2072" t="s">
        <v>94</v>
      </c>
      <c r="G2072" t="s">
        <v>270</v>
      </c>
      <c r="H2072" t="s">
        <v>402</v>
      </c>
      <c r="I2072" t="s">
        <v>402</v>
      </c>
      <c r="J2072">
        <v>8</v>
      </c>
      <c r="K2072">
        <v>3000</v>
      </c>
      <c r="L2072" s="9" t="s">
        <v>402</v>
      </c>
      <c r="M2072" t="s">
        <v>2553</v>
      </c>
      <c r="N2072" s="12" t="str">
        <f>IFERROR(VLOOKUP(C2072,NOVOS!$C:$C,1,0),"OK")</f>
        <v>OK</v>
      </c>
    </row>
    <row r="2073" spans="1:14" hidden="1" x14ac:dyDescent="0.25">
      <c r="A2073" t="s">
        <v>1552</v>
      </c>
      <c r="B2073">
        <v>201904</v>
      </c>
      <c r="C2073" t="s">
        <v>14</v>
      </c>
      <c r="D2073" t="s">
        <v>740</v>
      </c>
      <c r="E2073" t="s">
        <v>94</v>
      </c>
      <c r="F2073" t="s">
        <v>94</v>
      </c>
      <c r="G2073" t="s">
        <v>270</v>
      </c>
      <c r="H2073" t="s">
        <v>402</v>
      </c>
      <c r="I2073" t="s">
        <v>402</v>
      </c>
      <c r="J2073">
        <v>8</v>
      </c>
      <c r="K2073">
        <v>4000</v>
      </c>
      <c r="L2073" s="9" t="s">
        <v>402</v>
      </c>
      <c r="M2073" t="s">
        <v>2553</v>
      </c>
      <c r="N2073" s="12" t="str">
        <f>IFERROR(VLOOKUP(C2073,NOVOS!$C:$C,1,0),"OK")</f>
        <v>OK</v>
      </c>
    </row>
    <row r="2074" spans="1:14" hidden="1" x14ac:dyDescent="0.25">
      <c r="A2074" t="s">
        <v>1552</v>
      </c>
      <c r="B2074">
        <v>201905</v>
      </c>
      <c r="C2074" t="s">
        <v>14</v>
      </c>
      <c r="D2074" t="s">
        <v>740</v>
      </c>
      <c r="E2074" t="s">
        <v>94</v>
      </c>
      <c r="F2074" t="s">
        <v>94</v>
      </c>
      <c r="G2074" t="s">
        <v>270</v>
      </c>
      <c r="H2074" t="s">
        <v>402</v>
      </c>
      <c r="I2074" t="s">
        <v>402</v>
      </c>
      <c r="J2074">
        <v>6</v>
      </c>
      <c r="K2074">
        <v>4000</v>
      </c>
      <c r="L2074" s="9" t="s">
        <v>402</v>
      </c>
      <c r="M2074" t="s">
        <v>2553</v>
      </c>
      <c r="N2074" s="12" t="str">
        <f>IFERROR(VLOOKUP(C2074,NOVOS!$C:$C,1,0),"OK")</f>
        <v>OK</v>
      </c>
    </row>
    <row r="2075" spans="1:14" hidden="1" x14ac:dyDescent="0.25">
      <c r="A2075" t="s">
        <v>1552</v>
      </c>
      <c r="B2075">
        <v>201906</v>
      </c>
      <c r="C2075" t="s">
        <v>14</v>
      </c>
      <c r="D2075" t="s">
        <v>740</v>
      </c>
      <c r="E2075" t="s">
        <v>94</v>
      </c>
      <c r="F2075" t="s">
        <v>94</v>
      </c>
      <c r="G2075" t="s">
        <v>270</v>
      </c>
      <c r="H2075" t="s">
        <v>402</v>
      </c>
      <c r="I2075" t="s">
        <v>402</v>
      </c>
      <c r="J2075">
        <v>6</v>
      </c>
      <c r="K2075">
        <v>4000</v>
      </c>
      <c r="L2075" s="9" t="s">
        <v>402</v>
      </c>
      <c r="M2075" t="s">
        <v>2553</v>
      </c>
      <c r="N2075" s="12" t="str">
        <f>IFERROR(VLOOKUP(C2075,NOVOS!$C:$C,1,0),"OK")</f>
        <v>OK</v>
      </c>
    </row>
    <row r="2076" spans="1:14" hidden="1" x14ac:dyDescent="0.25">
      <c r="A2076" t="s">
        <v>1552</v>
      </c>
      <c r="B2076">
        <v>201907</v>
      </c>
      <c r="C2076" t="s">
        <v>14</v>
      </c>
      <c r="D2076" t="s">
        <v>740</v>
      </c>
      <c r="E2076" t="s">
        <v>94</v>
      </c>
      <c r="F2076" t="s">
        <v>94</v>
      </c>
      <c r="G2076" t="s">
        <v>270</v>
      </c>
      <c r="H2076" t="s">
        <v>402</v>
      </c>
      <c r="I2076" t="s">
        <v>402</v>
      </c>
      <c r="J2076">
        <v>6</v>
      </c>
      <c r="K2076">
        <v>4000</v>
      </c>
      <c r="L2076" s="9" t="s">
        <v>402</v>
      </c>
      <c r="M2076" t="s">
        <v>2553</v>
      </c>
      <c r="N2076" s="12" t="str">
        <f>IFERROR(VLOOKUP(C2076,NOVOS!$C:$C,1,0),"OK")</f>
        <v>OK</v>
      </c>
    </row>
    <row r="2077" spans="1:14" hidden="1" x14ac:dyDescent="0.25">
      <c r="A2077" t="s">
        <v>1552</v>
      </c>
      <c r="B2077">
        <v>201908</v>
      </c>
      <c r="C2077" t="s">
        <v>14</v>
      </c>
      <c r="D2077" t="s">
        <v>740</v>
      </c>
      <c r="E2077" t="s">
        <v>94</v>
      </c>
      <c r="F2077" t="s">
        <v>94</v>
      </c>
      <c r="G2077" t="s">
        <v>270</v>
      </c>
      <c r="H2077" t="s">
        <v>402</v>
      </c>
      <c r="I2077" t="s">
        <v>402</v>
      </c>
      <c r="J2077">
        <v>6</v>
      </c>
      <c r="K2077">
        <v>4000</v>
      </c>
      <c r="L2077" s="9" t="s">
        <v>402</v>
      </c>
      <c r="M2077" t="s">
        <v>2553</v>
      </c>
      <c r="N2077" s="12" t="str">
        <f>IFERROR(VLOOKUP(C2077,NOVOS!$C:$C,1,0),"OK")</f>
        <v>OK</v>
      </c>
    </row>
    <row r="2078" spans="1:14" hidden="1" x14ac:dyDescent="0.25">
      <c r="A2078" t="s">
        <v>1552</v>
      </c>
      <c r="B2078">
        <v>201909</v>
      </c>
      <c r="C2078" t="s">
        <v>14</v>
      </c>
      <c r="D2078" t="s">
        <v>740</v>
      </c>
      <c r="E2078" t="s">
        <v>94</v>
      </c>
      <c r="F2078" t="s">
        <v>94</v>
      </c>
      <c r="G2078" t="s">
        <v>270</v>
      </c>
      <c r="H2078" t="s">
        <v>402</v>
      </c>
      <c r="I2078" t="s">
        <v>402</v>
      </c>
      <c r="J2078">
        <v>6</v>
      </c>
      <c r="K2078">
        <v>4000</v>
      </c>
      <c r="L2078" s="9" t="s">
        <v>402</v>
      </c>
      <c r="M2078" t="s">
        <v>2553</v>
      </c>
      <c r="N2078" s="12" t="str">
        <f>IFERROR(VLOOKUP(C2078,NOVOS!$C:$C,1,0),"OK")</f>
        <v>OK</v>
      </c>
    </row>
    <row r="2079" spans="1:14" hidden="1" x14ac:dyDescent="0.25">
      <c r="A2079" t="s">
        <v>1552</v>
      </c>
      <c r="B2079">
        <v>201910</v>
      </c>
      <c r="C2079" t="s">
        <v>14</v>
      </c>
      <c r="D2079" t="s">
        <v>740</v>
      </c>
      <c r="E2079" t="s">
        <v>94</v>
      </c>
      <c r="F2079" t="s">
        <v>94</v>
      </c>
      <c r="G2079" t="s">
        <v>270</v>
      </c>
      <c r="H2079" t="s">
        <v>402</v>
      </c>
      <c r="I2079" t="s">
        <v>402</v>
      </c>
      <c r="J2079">
        <v>8</v>
      </c>
      <c r="K2079">
        <v>4000</v>
      </c>
      <c r="L2079" s="9" t="s">
        <v>402</v>
      </c>
      <c r="M2079" t="s">
        <v>2553</v>
      </c>
      <c r="N2079" s="12" t="str">
        <f>IFERROR(VLOOKUP(C2079,NOVOS!$C:$C,1,0),"OK")</f>
        <v>OK</v>
      </c>
    </row>
    <row r="2080" spans="1:14" hidden="1" x14ac:dyDescent="0.25">
      <c r="A2080" t="s">
        <v>1552</v>
      </c>
      <c r="B2080">
        <v>201911</v>
      </c>
      <c r="C2080" t="s">
        <v>14</v>
      </c>
      <c r="D2080" t="s">
        <v>740</v>
      </c>
      <c r="E2080" t="s">
        <v>94</v>
      </c>
      <c r="F2080" t="s">
        <v>94</v>
      </c>
      <c r="G2080" t="s">
        <v>270</v>
      </c>
      <c r="H2080" t="s">
        <v>402</v>
      </c>
      <c r="I2080" t="s">
        <v>402</v>
      </c>
      <c r="J2080">
        <v>9</v>
      </c>
      <c r="K2080">
        <v>3500</v>
      </c>
      <c r="L2080" s="9" t="s">
        <v>402</v>
      </c>
      <c r="M2080" t="s">
        <v>2553</v>
      </c>
      <c r="N2080" s="12" t="str">
        <f>IFERROR(VLOOKUP(C2080,NOVOS!$C:$C,1,0),"OK")</f>
        <v>OK</v>
      </c>
    </row>
    <row r="2081" spans="1:14" hidden="1" x14ac:dyDescent="0.25">
      <c r="A2081" t="s">
        <v>1552</v>
      </c>
      <c r="B2081">
        <v>201912</v>
      </c>
      <c r="C2081" t="s">
        <v>14</v>
      </c>
      <c r="D2081" t="s">
        <v>740</v>
      </c>
      <c r="E2081" t="s">
        <v>94</v>
      </c>
      <c r="F2081" t="s">
        <v>94</v>
      </c>
      <c r="G2081" t="s">
        <v>270</v>
      </c>
      <c r="H2081" t="s">
        <v>402</v>
      </c>
      <c r="I2081" t="s">
        <v>402</v>
      </c>
      <c r="J2081">
        <v>9</v>
      </c>
      <c r="K2081">
        <v>3500</v>
      </c>
      <c r="L2081" s="9" t="s">
        <v>402</v>
      </c>
      <c r="M2081" t="s">
        <v>2553</v>
      </c>
      <c r="N2081" s="12" t="str">
        <f>IFERROR(VLOOKUP(C2081,NOVOS!$C:$C,1,0),"OK")</f>
        <v>OK</v>
      </c>
    </row>
    <row r="2082" spans="1:14" hidden="1" x14ac:dyDescent="0.25">
      <c r="A2082" t="s">
        <v>1552</v>
      </c>
      <c r="B2082">
        <v>202001</v>
      </c>
      <c r="C2082" t="s">
        <v>14</v>
      </c>
      <c r="D2082" t="s">
        <v>740</v>
      </c>
      <c r="E2082" t="s">
        <v>103</v>
      </c>
      <c r="F2082" t="s">
        <v>103</v>
      </c>
      <c r="G2082" t="s">
        <v>270</v>
      </c>
      <c r="H2082" t="s">
        <v>402</v>
      </c>
      <c r="I2082" t="s">
        <v>402</v>
      </c>
      <c r="J2082">
        <v>10</v>
      </c>
      <c r="K2082">
        <v>3500</v>
      </c>
      <c r="L2082" s="9" t="s">
        <v>402</v>
      </c>
      <c r="M2082" t="s">
        <v>2553</v>
      </c>
      <c r="N2082" s="12" t="str">
        <f>IFERROR(VLOOKUP(C2082,NOVOS!$C:$C,1,0),"OK")</f>
        <v>OK</v>
      </c>
    </row>
    <row r="2083" spans="1:14" hidden="1" x14ac:dyDescent="0.25">
      <c r="A2083" t="s">
        <v>1552</v>
      </c>
      <c r="B2083">
        <v>202002</v>
      </c>
      <c r="C2083" t="s">
        <v>14</v>
      </c>
      <c r="D2083" t="s">
        <v>740</v>
      </c>
      <c r="E2083" t="s">
        <v>103</v>
      </c>
      <c r="F2083" t="s">
        <v>103</v>
      </c>
      <c r="G2083" t="s">
        <v>270</v>
      </c>
      <c r="H2083" t="s">
        <v>402</v>
      </c>
      <c r="I2083" t="s">
        <v>402</v>
      </c>
      <c r="J2083">
        <v>12</v>
      </c>
      <c r="K2083">
        <v>3500</v>
      </c>
      <c r="L2083" s="9" t="s">
        <v>402</v>
      </c>
      <c r="M2083" t="s">
        <v>2553</v>
      </c>
      <c r="N2083" s="12" t="str">
        <f>IFERROR(VLOOKUP(C2083,NOVOS!$C:$C,1,0),"OK")</f>
        <v>OK</v>
      </c>
    </row>
    <row r="2084" spans="1:14" hidden="1" x14ac:dyDescent="0.25">
      <c r="A2084" t="s">
        <v>1552</v>
      </c>
      <c r="B2084">
        <v>202003</v>
      </c>
      <c r="C2084" t="s">
        <v>14</v>
      </c>
      <c r="D2084" t="s">
        <v>740</v>
      </c>
      <c r="E2084" t="s">
        <v>103</v>
      </c>
      <c r="F2084" t="s">
        <v>103</v>
      </c>
      <c r="G2084" t="s">
        <v>270</v>
      </c>
      <c r="H2084" t="s">
        <v>402</v>
      </c>
      <c r="I2084" t="s">
        <v>402</v>
      </c>
      <c r="J2084">
        <v>12</v>
      </c>
      <c r="K2084">
        <v>3500</v>
      </c>
      <c r="L2084" s="9" t="s">
        <v>402</v>
      </c>
      <c r="M2084" t="s">
        <v>2553</v>
      </c>
      <c r="N2084" s="12" t="str">
        <f>IFERROR(VLOOKUP(C2084,NOVOS!$C:$C,1,0),"OK")</f>
        <v>OK</v>
      </c>
    </row>
    <row r="2085" spans="1:14" hidden="1" x14ac:dyDescent="0.25">
      <c r="A2085" t="s">
        <v>1552</v>
      </c>
      <c r="B2085">
        <v>202004</v>
      </c>
      <c r="C2085" t="s">
        <v>14</v>
      </c>
      <c r="D2085" t="s">
        <v>740</v>
      </c>
      <c r="E2085" t="s">
        <v>103</v>
      </c>
      <c r="F2085" t="s">
        <v>103</v>
      </c>
      <c r="G2085" t="s">
        <v>270</v>
      </c>
      <c r="H2085" t="s">
        <v>402</v>
      </c>
      <c r="I2085" t="s">
        <v>402</v>
      </c>
      <c r="J2085">
        <v>12</v>
      </c>
      <c r="K2085">
        <v>3500</v>
      </c>
      <c r="L2085" s="9" t="s">
        <v>402</v>
      </c>
      <c r="M2085" t="s">
        <v>2553</v>
      </c>
      <c r="N2085" s="12" t="str">
        <f>IFERROR(VLOOKUP(C2085,NOVOS!$C:$C,1,0),"OK")</f>
        <v>OK</v>
      </c>
    </row>
    <row r="2086" spans="1:14" hidden="1" x14ac:dyDescent="0.25">
      <c r="A2086" t="s">
        <v>1552</v>
      </c>
      <c r="B2086">
        <v>202005</v>
      </c>
      <c r="C2086" t="s">
        <v>14</v>
      </c>
      <c r="D2086" t="s">
        <v>740</v>
      </c>
      <c r="E2086" t="s">
        <v>103</v>
      </c>
      <c r="F2086" t="s">
        <v>103</v>
      </c>
      <c r="G2086" t="s">
        <v>270</v>
      </c>
      <c r="H2086" t="s">
        <v>402</v>
      </c>
      <c r="I2086" t="s">
        <v>402</v>
      </c>
      <c r="J2086">
        <v>10</v>
      </c>
      <c r="K2086">
        <v>3500</v>
      </c>
      <c r="L2086" s="9" t="s">
        <v>402</v>
      </c>
      <c r="M2086" t="s">
        <v>2553</v>
      </c>
      <c r="N2086" s="12" t="str">
        <f>IFERROR(VLOOKUP(C2086,NOVOS!$C:$C,1,0),"OK")</f>
        <v>OK</v>
      </c>
    </row>
    <row r="2087" spans="1:14" hidden="1" x14ac:dyDescent="0.25">
      <c r="A2087" t="s">
        <v>1552</v>
      </c>
      <c r="B2087">
        <v>202006</v>
      </c>
      <c r="C2087" t="s">
        <v>14</v>
      </c>
      <c r="D2087" t="s">
        <v>740</v>
      </c>
      <c r="E2087" t="s">
        <v>103</v>
      </c>
      <c r="F2087" t="s">
        <v>103</v>
      </c>
      <c r="G2087" t="s">
        <v>270</v>
      </c>
      <c r="H2087" t="s">
        <v>402</v>
      </c>
      <c r="I2087" t="s">
        <v>402</v>
      </c>
      <c r="J2087">
        <v>7</v>
      </c>
      <c r="K2087">
        <v>3500</v>
      </c>
      <c r="L2087" s="9" t="s">
        <v>402</v>
      </c>
      <c r="M2087" t="s">
        <v>2553</v>
      </c>
      <c r="N2087" s="12" t="str">
        <f>IFERROR(VLOOKUP(C2087,NOVOS!$C:$C,1,0),"OK")</f>
        <v>OK</v>
      </c>
    </row>
    <row r="2088" spans="1:14" hidden="1" x14ac:dyDescent="0.25">
      <c r="A2088" t="s">
        <v>1552</v>
      </c>
      <c r="B2088">
        <v>202007</v>
      </c>
      <c r="C2088" t="s">
        <v>14</v>
      </c>
      <c r="D2088" t="s">
        <v>740</v>
      </c>
      <c r="E2088" t="s">
        <v>103</v>
      </c>
      <c r="F2088" t="s">
        <v>103</v>
      </c>
      <c r="G2088" t="s">
        <v>270</v>
      </c>
      <c r="H2088" t="s">
        <v>402</v>
      </c>
      <c r="I2088" t="s">
        <v>402</v>
      </c>
      <c r="J2088">
        <v>7</v>
      </c>
      <c r="K2088">
        <v>3500</v>
      </c>
      <c r="L2088" s="9" t="s">
        <v>402</v>
      </c>
      <c r="M2088" t="s">
        <v>2553</v>
      </c>
      <c r="N2088" s="12" t="str">
        <f>IFERROR(VLOOKUP(C2088,NOVOS!$C:$C,1,0),"OK")</f>
        <v>OK</v>
      </c>
    </row>
    <row r="2089" spans="1:14" hidden="1" x14ac:dyDescent="0.25">
      <c r="A2089" t="s">
        <v>1552</v>
      </c>
      <c r="B2089">
        <v>202008</v>
      </c>
      <c r="C2089" t="s">
        <v>14</v>
      </c>
      <c r="D2089" t="s">
        <v>740</v>
      </c>
      <c r="E2089" t="s">
        <v>103</v>
      </c>
      <c r="F2089" t="s">
        <v>103</v>
      </c>
      <c r="G2089" t="s">
        <v>270</v>
      </c>
      <c r="H2089" t="s">
        <v>402</v>
      </c>
      <c r="I2089" t="s">
        <v>402</v>
      </c>
      <c r="J2089">
        <v>9</v>
      </c>
      <c r="K2089">
        <v>4000</v>
      </c>
      <c r="L2089" s="9" t="s">
        <v>402</v>
      </c>
      <c r="M2089" t="s">
        <v>2553</v>
      </c>
      <c r="N2089" s="12" t="str">
        <f>IFERROR(VLOOKUP(C2089,NOVOS!$C:$C,1,0),"OK")</f>
        <v>OK</v>
      </c>
    </row>
    <row r="2090" spans="1:14" hidden="1" x14ac:dyDescent="0.25">
      <c r="A2090" t="s">
        <v>1552</v>
      </c>
      <c r="B2090">
        <v>202009</v>
      </c>
      <c r="C2090" t="s">
        <v>14</v>
      </c>
      <c r="D2090" t="s">
        <v>740</v>
      </c>
      <c r="E2090" t="s">
        <v>103</v>
      </c>
      <c r="F2090" t="s">
        <v>103</v>
      </c>
      <c r="G2090" t="s">
        <v>270</v>
      </c>
      <c r="H2090" t="s">
        <v>402</v>
      </c>
      <c r="I2090" t="s">
        <v>402</v>
      </c>
      <c r="J2090">
        <v>8</v>
      </c>
      <c r="K2090">
        <v>4500</v>
      </c>
      <c r="L2090" s="9" t="s">
        <v>402</v>
      </c>
      <c r="M2090" t="s">
        <v>2553</v>
      </c>
      <c r="N2090" s="12" t="str">
        <f>IFERROR(VLOOKUP(C2090,NOVOS!$C:$C,1,0),"OK")</f>
        <v>OK</v>
      </c>
    </row>
    <row r="2091" spans="1:14" hidden="1" x14ac:dyDescent="0.25">
      <c r="A2091" t="s">
        <v>1552</v>
      </c>
      <c r="B2091">
        <v>202010</v>
      </c>
      <c r="C2091" t="s">
        <v>14</v>
      </c>
      <c r="D2091" t="s">
        <v>740</v>
      </c>
      <c r="E2091" t="s">
        <v>103</v>
      </c>
      <c r="F2091" t="s">
        <v>103</v>
      </c>
      <c r="G2091" t="s">
        <v>270</v>
      </c>
      <c r="H2091" t="s">
        <v>402</v>
      </c>
      <c r="I2091" t="s">
        <v>402</v>
      </c>
      <c r="J2091">
        <v>10</v>
      </c>
      <c r="K2091">
        <v>4500</v>
      </c>
      <c r="L2091" s="9" t="s">
        <v>402</v>
      </c>
      <c r="M2091" t="s">
        <v>2553</v>
      </c>
      <c r="N2091" s="12" t="str">
        <f>IFERROR(VLOOKUP(C2091,NOVOS!$C:$C,1,0),"OK")</f>
        <v>OK</v>
      </c>
    </row>
    <row r="2092" spans="1:14" hidden="1" x14ac:dyDescent="0.25">
      <c r="A2092" t="s">
        <v>1552</v>
      </c>
      <c r="B2092">
        <v>202011</v>
      </c>
      <c r="C2092" t="s">
        <v>14</v>
      </c>
      <c r="D2092" t="s">
        <v>740</v>
      </c>
      <c r="E2092" t="s">
        <v>103</v>
      </c>
      <c r="F2092" t="s">
        <v>103</v>
      </c>
      <c r="G2092" t="s">
        <v>270</v>
      </c>
      <c r="H2092" t="s">
        <v>402</v>
      </c>
      <c r="I2092" t="s">
        <v>402</v>
      </c>
      <c r="J2092">
        <v>10</v>
      </c>
      <c r="K2092">
        <v>5000</v>
      </c>
      <c r="L2092" s="9" t="s">
        <v>402</v>
      </c>
      <c r="M2092" t="s">
        <v>2553</v>
      </c>
      <c r="N2092" s="12" t="str">
        <f>IFERROR(VLOOKUP(C2092,NOVOS!$C:$C,1,0),"OK")</f>
        <v>OK</v>
      </c>
    </row>
    <row r="2093" spans="1:14" hidden="1" x14ac:dyDescent="0.25">
      <c r="A2093" t="s">
        <v>1552</v>
      </c>
      <c r="B2093">
        <v>202012</v>
      </c>
      <c r="C2093" t="s">
        <v>14</v>
      </c>
      <c r="D2093" t="s">
        <v>740</v>
      </c>
      <c r="E2093" t="s">
        <v>103</v>
      </c>
      <c r="F2093" t="s">
        <v>103</v>
      </c>
      <c r="G2093" t="s">
        <v>270</v>
      </c>
      <c r="H2093" t="s">
        <v>402</v>
      </c>
      <c r="I2093" t="s">
        <v>402</v>
      </c>
      <c r="J2093">
        <v>10</v>
      </c>
      <c r="K2093">
        <v>5000</v>
      </c>
      <c r="L2093" s="9" t="s">
        <v>402</v>
      </c>
      <c r="M2093" t="s">
        <v>2553</v>
      </c>
      <c r="N2093" s="12" t="str">
        <f>IFERROR(VLOOKUP(C2093,NOVOS!$C:$C,1,0),"OK")</f>
        <v>OK</v>
      </c>
    </row>
    <row r="2094" spans="1:14" hidden="1" x14ac:dyDescent="0.25">
      <c r="A2094" t="s">
        <v>1552</v>
      </c>
      <c r="B2094">
        <v>202101</v>
      </c>
      <c r="C2094" t="s">
        <v>14</v>
      </c>
      <c r="D2094" t="s">
        <v>740</v>
      </c>
      <c r="E2094" t="s">
        <v>103</v>
      </c>
      <c r="F2094" t="s">
        <v>103</v>
      </c>
      <c r="G2094" t="s">
        <v>270</v>
      </c>
      <c r="H2094" t="s">
        <v>402</v>
      </c>
      <c r="I2094" t="s">
        <v>402</v>
      </c>
      <c r="J2094">
        <v>8</v>
      </c>
      <c r="K2094">
        <v>6500</v>
      </c>
      <c r="L2094" s="9" t="s">
        <v>402</v>
      </c>
      <c r="M2094" t="s">
        <v>2553</v>
      </c>
      <c r="N2094" s="12" t="str">
        <f>IFERROR(VLOOKUP(C2094,NOVOS!$C:$C,1,0),"OK")</f>
        <v>OK</v>
      </c>
    </row>
    <row r="2095" spans="1:14" hidden="1" x14ac:dyDescent="0.25">
      <c r="A2095" t="s">
        <v>1552</v>
      </c>
      <c r="B2095">
        <v>202102</v>
      </c>
      <c r="C2095" t="s">
        <v>14</v>
      </c>
      <c r="D2095" t="s">
        <v>740</v>
      </c>
      <c r="E2095" t="s">
        <v>103</v>
      </c>
      <c r="F2095" t="s">
        <v>103</v>
      </c>
      <c r="G2095" t="s">
        <v>270</v>
      </c>
      <c r="H2095" t="s">
        <v>402</v>
      </c>
      <c r="I2095" t="s">
        <v>402</v>
      </c>
      <c r="J2095">
        <v>8</v>
      </c>
      <c r="K2095">
        <v>6500</v>
      </c>
      <c r="L2095" s="9" t="s">
        <v>402</v>
      </c>
      <c r="M2095" t="s">
        <v>2553</v>
      </c>
      <c r="N2095" s="12" t="str">
        <f>IFERROR(VLOOKUP(C2095,NOVOS!$C:$C,1,0),"OK")</f>
        <v>OK</v>
      </c>
    </row>
    <row r="2096" spans="1:14" hidden="1" x14ac:dyDescent="0.25">
      <c r="A2096" t="s">
        <v>1552</v>
      </c>
      <c r="B2096">
        <v>202103</v>
      </c>
      <c r="C2096" t="s">
        <v>14</v>
      </c>
      <c r="D2096" t="s">
        <v>740</v>
      </c>
      <c r="E2096" t="s">
        <v>103</v>
      </c>
      <c r="F2096" t="s">
        <v>103</v>
      </c>
      <c r="G2096" t="s">
        <v>270</v>
      </c>
      <c r="H2096" t="s">
        <v>402</v>
      </c>
      <c r="I2096" t="s">
        <v>402</v>
      </c>
      <c r="J2096">
        <v>7</v>
      </c>
      <c r="K2096">
        <v>6500</v>
      </c>
      <c r="L2096" s="9" t="s">
        <v>402</v>
      </c>
      <c r="M2096" t="s">
        <v>2553</v>
      </c>
      <c r="N2096" s="12" t="str">
        <f>IFERROR(VLOOKUP(C2096,NOVOS!$C:$C,1,0),"OK")</f>
        <v>OK</v>
      </c>
    </row>
    <row r="2097" spans="1:14" hidden="1" x14ac:dyDescent="0.25">
      <c r="A2097" t="s">
        <v>1552</v>
      </c>
      <c r="B2097">
        <v>202104</v>
      </c>
      <c r="C2097" t="s">
        <v>14</v>
      </c>
      <c r="D2097" t="s">
        <v>740</v>
      </c>
      <c r="E2097" t="s">
        <v>103</v>
      </c>
      <c r="F2097" t="s">
        <v>103</v>
      </c>
      <c r="G2097" t="s">
        <v>270</v>
      </c>
      <c r="H2097" t="s">
        <v>402</v>
      </c>
      <c r="I2097" t="s">
        <v>402</v>
      </c>
      <c r="J2097">
        <v>0</v>
      </c>
      <c r="K2097">
        <v>6500</v>
      </c>
      <c r="L2097" s="9" t="s">
        <v>402</v>
      </c>
      <c r="M2097" t="s">
        <v>2553</v>
      </c>
      <c r="N2097" s="12" t="str">
        <f>IFERROR(VLOOKUP(C2097,NOVOS!$C:$C,1,0),"OK")</f>
        <v>OK</v>
      </c>
    </row>
    <row r="2098" spans="1:14" hidden="1" x14ac:dyDescent="0.25">
      <c r="A2098" t="s">
        <v>1552</v>
      </c>
      <c r="B2098">
        <v>202105</v>
      </c>
      <c r="C2098" t="s">
        <v>14</v>
      </c>
      <c r="D2098" t="s">
        <v>740</v>
      </c>
      <c r="E2098" t="s">
        <v>103</v>
      </c>
      <c r="F2098" t="s">
        <v>103</v>
      </c>
      <c r="G2098" t="s">
        <v>270</v>
      </c>
      <c r="H2098" t="s">
        <v>402</v>
      </c>
      <c r="I2098" t="s">
        <v>402</v>
      </c>
      <c r="J2098">
        <v>0</v>
      </c>
      <c r="K2098">
        <v>6500</v>
      </c>
      <c r="L2098" s="9" t="s">
        <v>402</v>
      </c>
      <c r="M2098" t="s">
        <v>2553</v>
      </c>
      <c r="N2098" s="12" t="str">
        <f>IFERROR(VLOOKUP(C2098,NOVOS!$C:$C,1,0),"OK")</f>
        <v>OK</v>
      </c>
    </row>
    <row r="2099" spans="1:14" hidden="1" x14ac:dyDescent="0.25">
      <c r="A2099" t="s">
        <v>1552</v>
      </c>
      <c r="B2099">
        <v>202106</v>
      </c>
      <c r="C2099" t="s">
        <v>14</v>
      </c>
      <c r="D2099" t="s">
        <v>740</v>
      </c>
      <c r="E2099" t="s">
        <v>103</v>
      </c>
      <c r="F2099" t="s">
        <v>103</v>
      </c>
      <c r="G2099" t="s">
        <v>270</v>
      </c>
      <c r="H2099" t="s">
        <v>402</v>
      </c>
      <c r="I2099" t="s">
        <v>402</v>
      </c>
      <c r="J2099">
        <v>0</v>
      </c>
      <c r="K2099">
        <v>6500</v>
      </c>
      <c r="L2099" s="9" t="s">
        <v>402</v>
      </c>
      <c r="M2099" t="s">
        <v>2553</v>
      </c>
      <c r="N2099" s="12" t="str">
        <f>IFERROR(VLOOKUP(C2099,NOVOS!$C:$C,1,0),"OK")</f>
        <v>OK</v>
      </c>
    </row>
    <row r="2100" spans="1:14" hidden="1" x14ac:dyDescent="0.25">
      <c r="A2100" t="s">
        <v>1058</v>
      </c>
      <c r="B2100">
        <v>202207</v>
      </c>
      <c r="C2100" s="11" t="s">
        <v>14</v>
      </c>
      <c r="D2100" s="11" t="s">
        <v>14</v>
      </c>
      <c r="E2100" t="s">
        <v>67</v>
      </c>
      <c r="F2100" t="s">
        <v>67</v>
      </c>
      <c r="G2100" t="s">
        <v>270</v>
      </c>
      <c r="J2100">
        <v>7</v>
      </c>
      <c r="K2100">
        <v>3500</v>
      </c>
      <c r="L2100" s="9" t="s">
        <v>4137</v>
      </c>
      <c r="M2100" s="9"/>
      <c r="N2100" s="12" t="str">
        <f>IFERROR(VLOOKUP(C2100,NOVOS!$C:$C,1,0),"OK")</f>
        <v>OK</v>
      </c>
    </row>
    <row r="2101" spans="1:14" hidden="1" x14ac:dyDescent="0.25">
      <c r="A2101" t="s">
        <v>1552</v>
      </c>
      <c r="B2101">
        <v>202209</v>
      </c>
      <c r="C2101" s="11" t="s">
        <v>14</v>
      </c>
      <c r="D2101" s="11" t="s">
        <v>740</v>
      </c>
      <c r="E2101" t="s">
        <v>94</v>
      </c>
      <c r="F2101" t="s">
        <v>94</v>
      </c>
      <c r="G2101" t="s">
        <v>270</v>
      </c>
      <c r="H2101" t="s">
        <v>402</v>
      </c>
      <c r="J2101">
        <v>8</v>
      </c>
      <c r="K2101">
        <v>6000</v>
      </c>
      <c r="L2101" t="s">
        <v>402</v>
      </c>
      <c r="M2101"/>
      <c r="N2101" s="12" t="str">
        <f>IFERROR(VLOOKUP(C2101,NOVOS!$C:$C,1,0),"OK")</f>
        <v>OK</v>
      </c>
    </row>
    <row r="2102" spans="1:14" hidden="1" x14ac:dyDescent="0.25">
      <c r="A2102" t="s">
        <v>1552</v>
      </c>
      <c r="B2102">
        <v>202210</v>
      </c>
      <c r="C2102" s="11" t="s">
        <v>14</v>
      </c>
      <c r="D2102" s="11" t="s">
        <v>740</v>
      </c>
      <c r="E2102" t="s">
        <v>94</v>
      </c>
      <c r="F2102" t="s">
        <v>94</v>
      </c>
      <c r="G2102" t="s">
        <v>270</v>
      </c>
      <c r="H2102" t="s">
        <v>402</v>
      </c>
      <c r="J2102">
        <v>8</v>
      </c>
      <c r="K2102">
        <v>6000</v>
      </c>
      <c r="L2102" t="s">
        <v>402</v>
      </c>
      <c r="M2102"/>
      <c r="N2102" s="12" t="str">
        <f>IFERROR(VLOOKUP(C2102,NOVOS!$C:$C,1,0),"OK")</f>
        <v>OK</v>
      </c>
    </row>
    <row r="2103" spans="1:14" hidden="1" x14ac:dyDescent="0.25">
      <c r="A2103" t="s">
        <v>1552</v>
      </c>
      <c r="B2103">
        <v>202211</v>
      </c>
      <c r="C2103" s="11" t="s">
        <v>14</v>
      </c>
      <c r="D2103" s="11" t="s">
        <v>740</v>
      </c>
      <c r="E2103" t="s">
        <v>94</v>
      </c>
      <c r="F2103" t="s">
        <v>94</v>
      </c>
      <c r="G2103" t="s">
        <v>270</v>
      </c>
      <c r="H2103" t="s">
        <v>402</v>
      </c>
      <c r="J2103">
        <v>8</v>
      </c>
      <c r="K2103">
        <v>6000</v>
      </c>
      <c r="L2103" t="s">
        <v>402</v>
      </c>
      <c r="M2103"/>
      <c r="N2103" s="12" t="str">
        <f>IFERROR(VLOOKUP(C2103,NOVOS!$C:$C,1,0),"OK")</f>
        <v>OK</v>
      </c>
    </row>
    <row r="2104" spans="1:14" hidden="1" x14ac:dyDescent="0.25">
      <c r="A2104" t="s">
        <v>1552</v>
      </c>
      <c r="B2104">
        <v>202212</v>
      </c>
      <c r="C2104" s="11" t="s">
        <v>14</v>
      </c>
      <c r="D2104" s="11" t="s">
        <v>740</v>
      </c>
      <c r="E2104" t="s">
        <v>94</v>
      </c>
      <c r="F2104" t="s">
        <v>94</v>
      </c>
      <c r="G2104" t="s">
        <v>270</v>
      </c>
      <c r="H2104" t="s">
        <v>402</v>
      </c>
      <c r="J2104">
        <v>8</v>
      </c>
      <c r="K2104">
        <v>6000</v>
      </c>
      <c r="L2104" t="s">
        <v>402</v>
      </c>
      <c r="M2104"/>
      <c r="N2104" s="12" t="str">
        <f>IFERROR(VLOOKUP(C2104,NOVOS!$C:$C,1,0),"OK")</f>
        <v>OK</v>
      </c>
    </row>
    <row r="2105" spans="1:14" hidden="1" x14ac:dyDescent="0.25">
      <c r="A2105" t="s">
        <v>1552</v>
      </c>
      <c r="B2105">
        <v>202309</v>
      </c>
      <c r="C2105" s="11" t="s">
        <v>14</v>
      </c>
      <c r="D2105" s="11" t="s">
        <v>740</v>
      </c>
      <c r="E2105" t="s">
        <v>94</v>
      </c>
      <c r="F2105" t="s">
        <v>94</v>
      </c>
      <c r="G2105" t="s">
        <v>270</v>
      </c>
      <c r="H2105" t="s">
        <v>402</v>
      </c>
      <c r="J2105">
        <v>8</v>
      </c>
      <c r="K2105">
        <v>6000</v>
      </c>
      <c r="L2105" t="s">
        <v>402</v>
      </c>
      <c r="M2105"/>
      <c r="N2105" s="12" t="str">
        <f>IFERROR(VLOOKUP(C2105,NOVOS!$C:$C,1,0),"OK")</f>
        <v>OK</v>
      </c>
    </row>
    <row r="2106" spans="1:14" hidden="1" x14ac:dyDescent="0.25">
      <c r="A2106" t="s">
        <v>1552</v>
      </c>
      <c r="B2106">
        <v>202301</v>
      </c>
      <c r="C2106" s="11" t="s">
        <v>14</v>
      </c>
      <c r="D2106" s="11" t="s">
        <v>740</v>
      </c>
      <c r="E2106" t="s">
        <v>94</v>
      </c>
      <c r="F2106" t="s">
        <v>94</v>
      </c>
      <c r="G2106" t="s">
        <v>270</v>
      </c>
      <c r="H2106" t="s">
        <v>402</v>
      </c>
      <c r="J2106">
        <v>8</v>
      </c>
      <c r="K2106">
        <v>6000</v>
      </c>
      <c r="L2106" t="s">
        <v>402</v>
      </c>
      <c r="M2106"/>
      <c r="N2106" s="12" t="str">
        <f>IFERROR(VLOOKUP(C2106,NOVOS!$C:$C,1,0),"OK")</f>
        <v>OK</v>
      </c>
    </row>
    <row r="2107" spans="1:14" hidden="1" x14ac:dyDescent="0.25">
      <c r="A2107" t="s">
        <v>1552</v>
      </c>
      <c r="B2107">
        <v>202302</v>
      </c>
      <c r="C2107" s="11" t="s">
        <v>14</v>
      </c>
      <c r="D2107" s="11" t="s">
        <v>740</v>
      </c>
      <c r="E2107" t="s">
        <v>94</v>
      </c>
      <c r="F2107" t="s">
        <v>94</v>
      </c>
      <c r="G2107" t="s">
        <v>270</v>
      </c>
      <c r="H2107" t="s">
        <v>402</v>
      </c>
      <c r="J2107">
        <v>8</v>
      </c>
      <c r="K2107">
        <v>6000</v>
      </c>
      <c r="L2107" t="s">
        <v>402</v>
      </c>
      <c r="M2107"/>
      <c r="N2107" s="12" t="str">
        <f>IFERROR(VLOOKUP(C2107,NOVOS!$C:$C,1,0),"OK")</f>
        <v>OK</v>
      </c>
    </row>
    <row r="2108" spans="1:14" hidden="1" x14ac:dyDescent="0.25">
      <c r="A2108" t="s">
        <v>1552</v>
      </c>
      <c r="B2108">
        <v>202303</v>
      </c>
      <c r="C2108" s="11" t="s">
        <v>14</v>
      </c>
      <c r="D2108" s="11" t="s">
        <v>740</v>
      </c>
      <c r="E2108" t="s">
        <v>94</v>
      </c>
      <c r="F2108" t="s">
        <v>94</v>
      </c>
      <c r="G2108" t="s">
        <v>270</v>
      </c>
      <c r="H2108" t="s">
        <v>402</v>
      </c>
      <c r="J2108">
        <v>8</v>
      </c>
      <c r="K2108">
        <v>6000</v>
      </c>
      <c r="L2108" t="s">
        <v>402</v>
      </c>
      <c r="M2108"/>
      <c r="N2108" s="12" t="str">
        <f>IFERROR(VLOOKUP(C2108,NOVOS!$C:$C,1,0),"OK")</f>
        <v>OK</v>
      </c>
    </row>
    <row r="2109" spans="1:14" hidden="1" x14ac:dyDescent="0.25">
      <c r="A2109" t="s">
        <v>1552</v>
      </c>
      <c r="B2109">
        <v>202304</v>
      </c>
      <c r="C2109" s="11" t="s">
        <v>14</v>
      </c>
      <c r="D2109" s="11" t="s">
        <v>740</v>
      </c>
      <c r="E2109" t="s">
        <v>94</v>
      </c>
      <c r="F2109" t="s">
        <v>94</v>
      </c>
      <c r="G2109" t="s">
        <v>270</v>
      </c>
      <c r="H2109" t="s">
        <v>402</v>
      </c>
      <c r="J2109">
        <v>8</v>
      </c>
      <c r="K2109">
        <v>6000</v>
      </c>
      <c r="L2109" t="s">
        <v>402</v>
      </c>
      <c r="M2109"/>
      <c r="N2109" s="12" t="str">
        <f>IFERROR(VLOOKUP(C2109,NOVOS!$C:$C,1,0),"OK")</f>
        <v>OK</v>
      </c>
    </row>
    <row r="2110" spans="1:14" hidden="1" x14ac:dyDescent="0.25">
      <c r="A2110" t="s">
        <v>1552</v>
      </c>
      <c r="B2110">
        <v>202305</v>
      </c>
      <c r="C2110" s="11" t="s">
        <v>14</v>
      </c>
      <c r="D2110" s="11" t="s">
        <v>740</v>
      </c>
      <c r="E2110" t="s">
        <v>94</v>
      </c>
      <c r="F2110" t="s">
        <v>94</v>
      </c>
      <c r="G2110" t="s">
        <v>270</v>
      </c>
      <c r="H2110" t="s">
        <v>402</v>
      </c>
      <c r="J2110">
        <v>8</v>
      </c>
      <c r="K2110">
        <v>6000</v>
      </c>
      <c r="L2110" t="s">
        <v>402</v>
      </c>
      <c r="M2110"/>
      <c r="N2110" s="12" t="str">
        <f>IFERROR(VLOOKUP(C2110,NOVOS!$C:$C,1,0),"OK")</f>
        <v>OK</v>
      </c>
    </row>
    <row r="2111" spans="1:14" hidden="1" x14ac:dyDescent="0.25">
      <c r="A2111" t="s">
        <v>1552</v>
      </c>
      <c r="B2111">
        <v>202306</v>
      </c>
      <c r="C2111" s="11" t="s">
        <v>14</v>
      </c>
      <c r="D2111" s="11" t="s">
        <v>740</v>
      </c>
      <c r="E2111" t="s">
        <v>94</v>
      </c>
      <c r="F2111" t="s">
        <v>94</v>
      </c>
      <c r="G2111" t="s">
        <v>270</v>
      </c>
      <c r="H2111" t="s">
        <v>402</v>
      </c>
      <c r="J2111">
        <v>8</v>
      </c>
      <c r="K2111">
        <v>6000</v>
      </c>
      <c r="L2111" t="s">
        <v>402</v>
      </c>
      <c r="M2111"/>
      <c r="N2111" s="12" t="str">
        <f>IFERROR(VLOOKUP(C2111,NOVOS!$C:$C,1,0),"OK")</f>
        <v>OK</v>
      </c>
    </row>
    <row r="2112" spans="1:14" hidden="1" x14ac:dyDescent="0.25">
      <c r="A2112" t="s">
        <v>1552</v>
      </c>
      <c r="B2112">
        <v>202307</v>
      </c>
      <c r="C2112" s="11" t="s">
        <v>14</v>
      </c>
      <c r="D2112" s="11" t="s">
        <v>740</v>
      </c>
      <c r="E2112" t="s">
        <v>94</v>
      </c>
      <c r="F2112" t="s">
        <v>94</v>
      </c>
      <c r="G2112" t="s">
        <v>270</v>
      </c>
      <c r="H2112" t="s">
        <v>402</v>
      </c>
      <c r="J2112">
        <v>8</v>
      </c>
      <c r="K2112">
        <v>6000</v>
      </c>
      <c r="L2112" t="s">
        <v>402</v>
      </c>
      <c r="M2112"/>
      <c r="N2112" s="12" t="str">
        <f>IFERROR(VLOOKUP(C2112,NOVOS!$C:$C,1,0),"OK")</f>
        <v>OK</v>
      </c>
    </row>
    <row r="2113" spans="1:14" hidden="1" x14ac:dyDescent="0.25">
      <c r="A2113" t="s">
        <v>1552</v>
      </c>
      <c r="B2113">
        <v>202308</v>
      </c>
      <c r="C2113" s="11" t="s">
        <v>14</v>
      </c>
      <c r="D2113" s="11" t="s">
        <v>740</v>
      </c>
      <c r="E2113" t="s">
        <v>94</v>
      </c>
      <c r="F2113" t="s">
        <v>94</v>
      </c>
      <c r="G2113" t="s">
        <v>270</v>
      </c>
      <c r="H2113" t="s">
        <v>402</v>
      </c>
      <c r="J2113">
        <v>8</v>
      </c>
      <c r="K2113">
        <v>6000</v>
      </c>
      <c r="L2113" t="s">
        <v>402</v>
      </c>
      <c r="M2113"/>
      <c r="N2113" s="12" t="str">
        <f>IFERROR(VLOOKUP(C2113,NOVOS!$C:$C,1,0),"OK")</f>
        <v>OK</v>
      </c>
    </row>
    <row r="2114" spans="1:14" hidden="1" x14ac:dyDescent="0.25">
      <c r="A2114" t="s">
        <v>1552</v>
      </c>
      <c r="B2114">
        <v>202310</v>
      </c>
      <c r="C2114" s="11" t="s">
        <v>14</v>
      </c>
      <c r="D2114" s="11" t="s">
        <v>740</v>
      </c>
      <c r="E2114" t="s">
        <v>94</v>
      </c>
      <c r="F2114" t="s">
        <v>94</v>
      </c>
      <c r="G2114" t="s">
        <v>270</v>
      </c>
      <c r="H2114" t="s">
        <v>402</v>
      </c>
      <c r="J2114">
        <v>8</v>
      </c>
      <c r="K2114">
        <v>6000</v>
      </c>
      <c r="L2114" t="s">
        <v>402</v>
      </c>
      <c r="M2114"/>
      <c r="N2114" s="12" t="str">
        <f>IFERROR(VLOOKUP(C2114,NOVOS!$C:$C,1,0),"OK")</f>
        <v>OK</v>
      </c>
    </row>
    <row r="2115" spans="1:14" hidden="1" x14ac:dyDescent="0.25">
      <c r="A2115" t="s">
        <v>1552</v>
      </c>
      <c r="B2115">
        <v>202311</v>
      </c>
      <c r="C2115" s="11" t="s">
        <v>14</v>
      </c>
      <c r="D2115" s="11" t="s">
        <v>740</v>
      </c>
      <c r="E2115" t="s">
        <v>94</v>
      </c>
      <c r="F2115" t="s">
        <v>94</v>
      </c>
      <c r="G2115" t="s">
        <v>270</v>
      </c>
      <c r="H2115" t="s">
        <v>402</v>
      </c>
      <c r="J2115">
        <v>8</v>
      </c>
      <c r="K2115">
        <v>6000</v>
      </c>
      <c r="L2115" t="s">
        <v>402</v>
      </c>
      <c r="M2115"/>
      <c r="N2115" s="12" t="str">
        <f>IFERROR(VLOOKUP(C2115,NOVOS!$C:$C,1,0),"OK")</f>
        <v>OK</v>
      </c>
    </row>
    <row r="2116" spans="1:14" hidden="1" x14ac:dyDescent="0.25">
      <c r="A2116" t="s">
        <v>1552</v>
      </c>
      <c r="B2116">
        <v>202312</v>
      </c>
      <c r="C2116" t="s">
        <v>177</v>
      </c>
      <c r="D2116" t="s">
        <v>177</v>
      </c>
      <c r="E2116" t="s">
        <v>1778</v>
      </c>
      <c r="F2116" t="s">
        <v>1778</v>
      </c>
      <c r="G2116" t="s">
        <v>270</v>
      </c>
      <c r="H2116" t="s">
        <v>500</v>
      </c>
      <c r="J2116">
        <v>8</v>
      </c>
      <c r="K2116">
        <v>6000</v>
      </c>
      <c r="L2116" s="9"/>
      <c r="M2116"/>
      <c r="N2116" s="12" t="str">
        <f>IFERROR(VLOOKUP(C2116,NOVOS!$C:$C,1,0),"OK")</f>
        <v>OK</v>
      </c>
    </row>
    <row r="2117" spans="1:14" hidden="1" x14ac:dyDescent="0.25">
      <c r="A2117" t="s">
        <v>1552</v>
      </c>
      <c r="B2117">
        <v>201901</v>
      </c>
      <c r="C2117" t="s">
        <v>85</v>
      </c>
      <c r="D2117" t="s">
        <v>740</v>
      </c>
      <c r="E2117" t="s">
        <v>94</v>
      </c>
      <c r="F2117" t="s">
        <v>94</v>
      </c>
      <c r="G2117" t="s">
        <v>270</v>
      </c>
      <c r="H2117" t="s">
        <v>402</v>
      </c>
      <c r="I2117" t="s">
        <v>402</v>
      </c>
      <c r="L2117" s="9" t="s">
        <v>402</v>
      </c>
      <c r="M2117" t="s">
        <v>2553</v>
      </c>
      <c r="N2117" s="12" t="str">
        <f>IFERROR(VLOOKUP(C2117,NOVOS!$C:$C,1,0),"OK")</f>
        <v>OK</v>
      </c>
    </row>
    <row r="2118" spans="1:14" hidden="1" x14ac:dyDescent="0.25">
      <c r="A2118" t="s">
        <v>1552</v>
      </c>
      <c r="B2118">
        <v>201902</v>
      </c>
      <c r="C2118" t="s">
        <v>85</v>
      </c>
      <c r="D2118" t="s">
        <v>740</v>
      </c>
      <c r="E2118" t="s">
        <v>94</v>
      </c>
      <c r="F2118" t="s">
        <v>94</v>
      </c>
      <c r="G2118" t="s">
        <v>270</v>
      </c>
      <c r="H2118" t="s">
        <v>402</v>
      </c>
      <c r="I2118" t="s">
        <v>402</v>
      </c>
      <c r="L2118" s="9" t="s">
        <v>402</v>
      </c>
      <c r="M2118" t="s">
        <v>2553</v>
      </c>
      <c r="N2118" s="12" t="str">
        <f>IFERROR(VLOOKUP(C2118,NOVOS!$C:$C,1,0),"OK")</f>
        <v>OK</v>
      </c>
    </row>
    <row r="2119" spans="1:14" hidden="1" x14ac:dyDescent="0.25">
      <c r="A2119" t="s">
        <v>1552</v>
      </c>
      <c r="B2119">
        <v>201903</v>
      </c>
      <c r="C2119" t="s">
        <v>85</v>
      </c>
      <c r="D2119" t="s">
        <v>740</v>
      </c>
      <c r="E2119" t="s">
        <v>94</v>
      </c>
      <c r="F2119" t="s">
        <v>94</v>
      </c>
      <c r="G2119" t="s">
        <v>270</v>
      </c>
      <c r="H2119" t="s">
        <v>402</v>
      </c>
      <c r="I2119" t="s">
        <v>402</v>
      </c>
      <c r="L2119" s="9" t="s">
        <v>402</v>
      </c>
      <c r="M2119" t="s">
        <v>2553</v>
      </c>
      <c r="N2119" s="12" t="str">
        <f>IFERROR(VLOOKUP(C2119,NOVOS!$C:$C,1,0),"OK")</f>
        <v>OK</v>
      </c>
    </row>
    <row r="2120" spans="1:14" hidden="1" x14ac:dyDescent="0.25">
      <c r="A2120" t="s">
        <v>1552</v>
      </c>
      <c r="B2120">
        <v>201904</v>
      </c>
      <c r="C2120" t="s">
        <v>85</v>
      </c>
      <c r="D2120" t="s">
        <v>740</v>
      </c>
      <c r="E2120" t="s">
        <v>94</v>
      </c>
      <c r="F2120" t="s">
        <v>94</v>
      </c>
      <c r="G2120" t="s">
        <v>270</v>
      </c>
      <c r="H2120" t="s">
        <v>402</v>
      </c>
      <c r="I2120" t="s">
        <v>402</v>
      </c>
      <c r="L2120" s="9" t="s">
        <v>402</v>
      </c>
      <c r="M2120" t="s">
        <v>2553</v>
      </c>
      <c r="N2120" s="12" t="str">
        <f>IFERROR(VLOOKUP(C2120,NOVOS!$C:$C,1,0),"OK")</f>
        <v>OK</v>
      </c>
    </row>
    <row r="2121" spans="1:14" hidden="1" x14ac:dyDescent="0.25">
      <c r="A2121" t="s">
        <v>1552</v>
      </c>
      <c r="B2121">
        <v>201905</v>
      </c>
      <c r="C2121" t="s">
        <v>85</v>
      </c>
      <c r="D2121" t="s">
        <v>740</v>
      </c>
      <c r="E2121" t="s">
        <v>94</v>
      </c>
      <c r="F2121" t="s">
        <v>94</v>
      </c>
      <c r="G2121" t="s">
        <v>270</v>
      </c>
      <c r="H2121" t="s">
        <v>402</v>
      </c>
      <c r="I2121" t="s">
        <v>402</v>
      </c>
      <c r="L2121" s="9" t="s">
        <v>402</v>
      </c>
      <c r="M2121" t="s">
        <v>2553</v>
      </c>
      <c r="N2121" s="12" t="str">
        <f>IFERROR(VLOOKUP(C2121,NOVOS!$C:$C,1,0),"OK")</f>
        <v>OK</v>
      </c>
    </row>
    <row r="2122" spans="1:14" hidden="1" x14ac:dyDescent="0.25">
      <c r="A2122" t="s">
        <v>1552</v>
      </c>
      <c r="B2122">
        <v>201906</v>
      </c>
      <c r="C2122" t="s">
        <v>85</v>
      </c>
      <c r="D2122" t="s">
        <v>740</v>
      </c>
      <c r="E2122" t="s">
        <v>94</v>
      </c>
      <c r="F2122" t="s">
        <v>94</v>
      </c>
      <c r="G2122" t="s">
        <v>270</v>
      </c>
      <c r="H2122" t="s">
        <v>402</v>
      </c>
      <c r="I2122" t="s">
        <v>402</v>
      </c>
      <c r="L2122" s="9" t="s">
        <v>402</v>
      </c>
      <c r="M2122" t="s">
        <v>2553</v>
      </c>
      <c r="N2122" s="12" t="str">
        <f>IFERROR(VLOOKUP(C2122,NOVOS!$C:$C,1,0),"OK")</f>
        <v>OK</v>
      </c>
    </row>
    <row r="2123" spans="1:14" hidden="1" x14ac:dyDescent="0.25">
      <c r="A2123" t="s">
        <v>1552</v>
      </c>
      <c r="B2123">
        <v>201907</v>
      </c>
      <c r="C2123" t="s">
        <v>85</v>
      </c>
      <c r="D2123" t="s">
        <v>740</v>
      </c>
      <c r="E2123" t="s">
        <v>94</v>
      </c>
      <c r="F2123" t="s">
        <v>94</v>
      </c>
      <c r="G2123" t="s">
        <v>270</v>
      </c>
      <c r="H2123" t="s">
        <v>402</v>
      </c>
      <c r="I2123" t="s">
        <v>402</v>
      </c>
      <c r="L2123" s="9" t="s">
        <v>402</v>
      </c>
      <c r="M2123" t="s">
        <v>2553</v>
      </c>
      <c r="N2123" s="12" t="str">
        <f>IFERROR(VLOOKUP(C2123,NOVOS!$C:$C,1,0),"OK")</f>
        <v>OK</v>
      </c>
    </row>
    <row r="2124" spans="1:14" hidden="1" x14ac:dyDescent="0.25">
      <c r="A2124" t="s">
        <v>1552</v>
      </c>
      <c r="B2124">
        <v>201908</v>
      </c>
      <c r="C2124" t="s">
        <v>85</v>
      </c>
      <c r="D2124" t="s">
        <v>740</v>
      </c>
      <c r="E2124" t="s">
        <v>94</v>
      </c>
      <c r="F2124" t="s">
        <v>94</v>
      </c>
      <c r="G2124" t="s">
        <v>270</v>
      </c>
      <c r="H2124" t="s">
        <v>402</v>
      </c>
      <c r="I2124" t="s">
        <v>402</v>
      </c>
      <c r="L2124" s="9" t="s">
        <v>402</v>
      </c>
      <c r="M2124" t="s">
        <v>2553</v>
      </c>
      <c r="N2124" s="12" t="str">
        <f>IFERROR(VLOOKUP(C2124,NOVOS!$C:$C,1,0),"OK")</f>
        <v>OK</v>
      </c>
    </row>
    <row r="2125" spans="1:14" hidden="1" x14ac:dyDescent="0.25">
      <c r="A2125" t="s">
        <v>1552</v>
      </c>
      <c r="B2125">
        <v>201909</v>
      </c>
      <c r="C2125" t="s">
        <v>85</v>
      </c>
      <c r="D2125" t="s">
        <v>740</v>
      </c>
      <c r="E2125" t="s">
        <v>94</v>
      </c>
      <c r="F2125" t="s">
        <v>94</v>
      </c>
      <c r="G2125" t="s">
        <v>270</v>
      </c>
      <c r="H2125" t="s">
        <v>402</v>
      </c>
      <c r="I2125" t="s">
        <v>402</v>
      </c>
      <c r="L2125" s="9" t="s">
        <v>402</v>
      </c>
      <c r="M2125" t="s">
        <v>2553</v>
      </c>
      <c r="N2125" s="12" t="str">
        <f>IFERROR(VLOOKUP(C2125,NOVOS!$C:$C,1,0),"OK")</f>
        <v>OK</v>
      </c>
    </row>
    <row r="2126" spans="1:14" hidden="1" x14ac:dyDescent="0.25">
      <c r="A2126" t="s">
        <v>1552</v>
      </c>
      <c r="B2126">
        <v>201910</v>
      </c>
      <c r="C2126" t="s">
        <v>85</v>
      </c>
      <c r="D2126" t="s">
        <v>740</v>
      </c>
      <c r="E2126" t="s">
        <v>94</v>
      </c>
      <c r="F2126" t="s">
        <v>94</v>
      </c>
      <c r="G2126" t="s">
        <v>270</v>
      </c>
      <c r="H2126" t="s">
        <v>402</v>
      </c>
      <c r="I2126" t="s">
        <v>402</v>
      </c>
      <c r="L2126" s="9" t="s">
        <v>402</v>
      </c>
      <c r="M2126" t="s">
        <v>2553</v>
      </c>
      <c r="N2126" s="12" t="str">
        <f>IFERROR(VLOOKUP(C2126,NOVOS!$C:$C,1,0),"OK")</f>
        <v>OK</v>
      </c>
    </row>
    <row r="2127" spans="1:14" hidden="1" x14ac:dyDescent="0.25">
      <c r="A2127" t="s">
        <v>1552</v>
      </c>
      <c r="B2127">
        <v>201911</v>
      </c>
      <c r="C2127" t="s">
        <v>85</v>
      </c>
      <c r="D2127" t="s">
        <v>740</v>
      </c>
      <c r="E2127" t="s">
        <v>94</v>
      </c>
      <c r="F2127" t="s">
        <v>94</v>
      </c>
      <c r="G2127" t="s">
        <v>270</v>
      </c>
      <c r="H2127" t="s">
        <v>402</v>
      </c>
      <c r="I2127" t="s">
        <v>402</v>
      </c>
      <c r="L2127" s="9" t="s">
        <v>402</v>
      </c>
      <c r="M2127" t="s">
        <v>2553</v>
      </c>
      <c r="N2127" s="12" t="str">
        <f>IFERROR(VLOOKUP(C2127,NOVOS!$C:$C,1,0),"OK")</f>
        <v>OK</v>
      </c>
    </row>
    <row r="2128" spans="1:14" hidden="1" x14ac:dyDescent="0.25">
      <c r="A2128" t="s">
        <v>1552</v>
      </c>
      <c r="B2128">
        <v>201912</v>
      </c>
      <c r="C2128" t="s">
        <v>85</v>
      </c>
      <c r="D2128" t="s">
        <v>740</v>
      </c>
      <c r="E2128" t="s">
        <v>94</v>
      </c>
      <c r="F2128" t="s">
        <v>94</v>
      </c>
      <c r="G2128" t="s">
        <v>270</v>
      </c>
      <c r="H2128" t="s">
        <v>402</v>
      </c>
      <c r="I2128" t="s">
        <v>402</v>
      </c>
      <c r="L2128" s="9" t="s">
        <v>402</v>
      </c>
      <c r="M2128" t="s">
        <v>2553</v>
      </c>
      <c r="N2128" s="12" t="str">
        <f>IFERROR(VLOOKUP(C2128,NOVOS!$C:$C,1,0),"OK")</f>
        <v>OK</v>
      </c>
    </row>
    <row r="2129" spans="1:14" hidden="1" x14ac:dyDescent="0.25">
      <c r="A2129" t="s">
        <v>1552</v>
      </c>
      <c r="B2129">
        <v>202001</v>
      </c>
      <c r="C2129" t="s">
        <v>85</v>
      </c>
      <c r="D2129" t="s">
        <v>740</v>
      </c>
      <c r="E2129" t="s">
        <v>103</v>
      </c>
      <c r="F2129" t="s">
        <v>103</v>
      </c>
      <c r="G2129" t="s">
        <v>270</v>
      </c>
      <c r="H2129" t="s">
        <v>402</v>
      </c>
      <c r="I2129" t="s">
        <v>402</v>
      </c>
      <c r="L2129" s="9" t="s">
        <v>402</v>
      </c>
      <c r="M2129" t="s">
        <v>2553</v>
      </c>
      <c r="N2129" s="12" t="str">
        <f>IFERROR(VLOOKUP(C2129,NOVOS!$C:$C,1,0),"OK")</f>
        <v>OK</v>
      </c>
    </row>
    <row r="2130" spans="1:14" hidden="1" x14ac:dyDescent="0.25">
      <c r="A2130" t="s">
        <v>1552</v>
      </c>
      <c r="B2130">
        <v>202002</v>
      </c>
      <c r="C2130" t="s">
        <v>85</v>
      </c>
      <c r="D2130" t="s">
        <v>740</v>
      </c>
      <c r="E2130" t="s">
        <v>103</v>
      </c>
      <c r="F2130" t="s">
        <v>103</v>
      </c>
      <c r="G2130" t="s">
        <v>270</v>
      </c>
      <c r="H2130" t="s">
        <v>402</v>
      </c>
      <c r="I2130" t="s">
        <v>402</v>
      </c>
      <c r="L2130" s="9" t="s">
        <v>402</v>
      </c>
      <c r="M2130" t="s">
        <v>2553</v>
      </c>
      <c r="N2130" s="12" t="str">
        <f>IFERROR(VLOOKUP(C2130,NOVOS!$C:$C,1,0),"OK")</f>
        <v>OK</v>
      </c>
    </row>
    <row r="2131" spans="1:14" hidden="1" x14ac:dyDescent="0.25">
      <c r="A2131" t="s">
        <v>1552</v>
      </c>
      <c r="B2131">
        <v>202003</v>
      </c>
      <c r="C2131" t="s">
        <v>85</v>
      </c>
      <c r="D2131" t="s">
        <v>740</v>
      </c>
      <c r="E2131" t="s">
        <v>103</v>
      </c>
      <c r="F2131" t="s">
        <v>103</v>
      </c>
      <c r="G2131" t="s">
        <v>270</v>
      </c>
      <c r="H2131" t="s">
        <v>402</v>
      </c>
      <c r="I2131" t="s">
        <v>402</v>
      </c>
      <c r="L2131" s="9" t="s">
        <v>402</v>
      </c>
      <c r="M2131" t="s">
        <v>2553</v>
      </c>
      <c r="N2131" s="12" t="str">
        <f>IFERROR(VLOOKUP(C2131,NOVOS!$C:$C,1,0),"OK")</f>
        <v>OK</v>
      </c>
    </row>
    <row r="2132" spans="1:14" hidden="1" x14ac:dyDescent="0.25">
      <c r="A2132" t="s">
        <v>1552</v>
      </c>
      <c r="B2132">
        <v>202004</v>
      </c>
      <c r="C2132" t="s">
        <v>85</v>
      </c>
      <c r="D2132" t="s">
        <v>740</v>
      </c>
      <c r="E2132" t="s">
        <v>103</v>
      </c>
      <c r="F2132" t="s">
        <v>103</v>
      </c>
      <c r="G2132" t="s">
        <v>270</v>
      </c>
      <c r="H2132" t="s">
        <v>402</v>
      </c>
      <c r="I2132" t="s">
        <v>402</v>
      </c>
      <c r="L2132" s="9" t="s">
        <v>402</v>
      </c>
      <c r="M2132" t="s">
        <v>2553</v>
      </c>
      <c r="N2132" s="12" t="str">
        <f>IFERROR(VLOOKUP(C2132,NOVOS!$C:$C,1,0),"OK")</f>
        <v>OK</v>
      </c>
    </row>
    <row r="2133" spans="1:14" hidden="1" x14ac:dyDescent="0.25">
      <c r="A2133" t="s">
        <v>1552</v>
      </c>
      <c r="B2133">
        <v>202005</v>
      </c>
      <c r="C2133" t="s">
        <v>85</v>
      </c>
      <c r="D2133" t="s">
        <v>740</v>
      </c>
      <c r="E2133" t="s">
        <v>103</v>
      </c>
      <c r="F2133" t="s">
        <v>103</v>
      </c>
      <c r="G2133" t="s">
        <v>270</v>
      </c>
      <c r="H2133" t="s">
        <v>402</v>
      </c>
      <c r="I2133" t="s">
        <v>402</v>
      </c>
      <c r="L2133" s="9" t="s">
        <v>402</v>
      </c>
      <c r="M2133" t="s">
        <v>2553</v>
      </c>
      <c r="N2133" s="12" t="str">
        <f>IFERROR(VLOOKUP(C2133,NOVOS!$C:$C,1,0),"OK")</f>
        <v>OK</v>
      </c>
    </row>
    <row r="2134" spans="1:14" hidden="1" x14ac:dyDescent="0.25">
      <c r="A2134" t="s">
        <v>1552</v>
      </c>
      <c r="B2134">
        <v>202006</v>
      </c>
      <c r="C2134" t="s">
        <v>85</v>
      </c>
      <c r="D2134" t="s">
        <v>740</v>
      </c>
      <c r="E2134" t="s">
        <v>103</v>
      </c>
      <c r="F2134" t="s">
        <v>103</v>
      </c>
      <c r="G2134" t="s">
        <v>270</v>
      </c>
      <c r="H2134" t="s">
        <v>402</v>
      </c>
      <c r="I2134" t="s">
        <v>402</v>
      </c>
      <c r="L2134" s="9" t="s">
        <v>402</v>
      </c>
      <c r="M2134" t="s">
        <v>2553</v>
      </c>
      <c r="N2134" s="12" t="str">
        <f>IFERROR(VLOOKUP(C2134,NOVOS!$C:$C,1,0),"OK")</f>
        <v>OK</v>
      </c>
    </row>
    <row r="2135" spans="1:14" hidden="1" x14ac:dyDescent="0.25">
      <c r="A2135" t="s">
        <v>1552</v>
      </c>
      <c r="B2135">
        <v>202007</v>
      </c>
      <c r="C2135" t="s">
        <v>85</v>
      </c>
      <c r="D2135" t="s">
        <v>740</v>
      </c>
      <c r="E2135" t="s">
        <v>103</v>
      </c>
      <c r="F2135" t="s">
        <v>103</v>
      </c>
      <c r="G2135" t="s">
        <v>270</v>
      </c>
      <c r="H2135" t="s">
        <v>402</v>
      </c>
      <c r="I2135" t="s">
        <v>402</v>
      </c>
      <c r="L2135" s="9" t="s">
        <v>402</v>
      </c>
      <c r="M2135" t="s">
        <v>2553</v>
      </c>
      <c r="N2135" s="12" t="str">
        <f>IFERROR(VLOOKUP(C2135,NOVOS!$C:$C,1,0),"OK")</f>
        <v>OK</v>
      </c>
    </row>
    <row r="2136" spans="1:14" hidden="1" x14ac:dyDescent="0.25">
      <c r="A2136" t="s">
        <v>1552</v>
      </c>
      <c r="B2136">
        <v>202008</v>
      </c>
      <c r="C2136" t="s">
        <v>85</v>
      </c>
      <c r="D2136" t="s">
        <v>740</v>
      </c>
      <c r="E2136" t="s">
        <v>103</v>
      </c>
      <c r="F2136" t="s">
        <v>103</v>
      </c>
      <c r="G2136" t="s">
        <v>270</v>
      </c>
      <c r="H2136" t="s">
        <v>402</v>
      </c>
      <c r="I2136" t="s">
        <v>402</v>
      </c>
      <c r="L2136" s="9" t="s">
        <v>402</v>
      </c>
      <c r="M2136" t="s">
        <v>2553</v>
      </c>
      <c r="N2136" s="12" t="str">
        <f>IFERROR(VLOOKUP(C2136,NOVOS!$C:$C,1,0),"OK")</f>
        <v>OK</v>
      </c>
    </row>
    <row r="2137" spans="1:14" hidden="1" x14ac:dyDescent="0.25">
      <c r="A2137" t="s">
        <v>1552</v>
      </c>
      <c r="B2137">
        <v>202009</v>
      </c>
      <c r="C2137" t="s">
        <v>85</v>
      </c>
      <c r="D2137" t="s">
        <v>740</v>
      </c>
      <c r="E2137" t="s">
        <v>103</v>
      </c>
      <c r="F2137" t="s">
        <v>103</v>
      </c>
      <c r="G2137" t="s">
        <v>270</v>
      </c>
      <c r="H2137" t="s">
        <v>402</v>
      </c>
      <c r="I2137" t="s">
        <v>402</v>
      </c>
      <c r="L2137" s="9" t="s">
        <v>402</v>
      </c>
      <c r="M2137" t="s">
        <v>2553</v>
      </c>
      <c r="N2137" s="12" t="str">
        <f>IFERROR(VLOOKUP(C2137,NOVOS!$C:$C,1,0),"OK")</f>
        <v>OK</v>
      </c>
    </row>
    <row r="2138" spans="1:14" hidden="1" x14ac:dyDescent="0.25">
      <c r="A2138" t="s">
        <v>1552</v>
      </c>
      <c r="B2138">
        <v>202010</v>
      </c>
      <c r="C2138" t="s">
        <v>85</v>
      </c>
      <c r="D2138" t="s">
        <v>740</v>
      </c>
      <c r="E2138" t="s">
        <v>103</v>
      </c>
      <c r="F2138" t="s">
        <v>103</v>
      </c>
      <c r="G2138" t="s">
        <v>270</v>
      </c>
      <c r="H2138" t="s">
        <v>402</v>
      </c>
      <c r="I2138" t="s">
        <v>402</v>
      </c>
      <c r="L2138" s="9" t="s">
        <v>402</v>
      </c>
      <c r="M2138" t="s">
        <v>2553</v>
      </c>
      <c r="N2138" s="12" t="str">
        <f>IFERROR(VLOOKUP(C2138,NOVOS!$C:$C,1,0),"OK")</f>
        <v>OK</v>
      </c>
    </row>
    <row r="2139" spans="1:14" hidden="1" x14ac:dyDescent="0.25">
      <c r="A2139" t="s">
        <v>1552</v>
      </c>
      <c r="B2139">
        <v>202011</v>
      </c>
      <c r="C2139" t="s">
        <v>85</v>
      </c>
      <c r="D2139" t="s">
        <v>740</v>
      </c>
      <c r="E2139" t="s">
        <v>103</v>
      </c>
      <c r="F2139" t="s">
        <v>103</v>
      </c>
      <c r="G2139" t="s">
        <v>270</v>
      </c>
      <c r="H2139" t="s">
        <v>402</v>
      </c>
      <c r="I2139" t="s">
        <v>402</v>
      </c>
      <c r="L2139" s="9" t="s">
        <v>402</v>
      </c>
      <c r="M2139" t="s">
        <v>2553</v>
      </c>
      <c r="N2139" s="12" t="str">
        <f>IFERROR(VLOOKUP(C2139,NOVOS!$C:$C,1,0),"OK")</f>
        <v>OK</v>
      </c>
    </row>
    <row r="2140" spans="1:14" hidden="1" x14ac:dyDescent="0.25">
      <c r="A2140" t="s">
        <v>1552</v>
      </c>
      <c r="B2140">
        <v>202012</v>
      </c>
      <c r="C2140" t="s">
        <v>85</v>
      </c>
      <c r="D2140" t="s">
        <v>740</v>
      </c>
      <c r="E2140" t="s">
        <v>103</v>
      </c>
      <c r="F2140" t="s">
        <v>103</v>
      </c>
      <c r="G2140" t="s">
        <v>270</v>
      </c>
      <c r="H2140" t="s">
        <v>402</v>
      </c>
      <c r="I2140" t="s">
        <v>402</v>
      </c>
      <c r="L2140" s="9" t="s">
        <v>402</v>
      </c>
      <c r="M2140" t="s">
        <v>2553</v>
      </c>
      <c r="N2140" s="12" t="str">
        <f>IFERROR(VLOOKUP(C2140,NOVOS!$C:$C,1,0),"OK")</f>
        <v>OK</v>
      </c>
    </row>
    <row r="2141" spans="1:14" hidden="1" x14ac:dyDescent="0.25">
      <c r="A2141" t="s">
        <v>1552</v>
      </c>
      <c r="B2141">
        <v>202101</v>
      </c>
      <c r="C2141" t="s">
        <v>85</v>
      </c>
      <c r="D2141" t="s">
        <v>740</v>
      </c>
      <c r="E2141" t="s">
        <v>103</v>
      </c>
      <c r="F2141" t="s">
        <v>103</v>
      </c>
      <c r="G2141" t="s">
        <v>270</v>
      </c>
      <c r="H2141" t="s">
        <v>402</v>
      </c>
      <c r="I2141" t="s">
        <v>402</v>
      </c>
      <c r="L2141" s="9" t="s">
        <v>402</v>
      </c>
      <c r="M2141" t="s">
        <v>2553</v>
      </c>
      <c r="N2141" s="12" t="str">
        <f>IFERROR(VLOOKUP(C2141,NOVOS!$C:$C,1,0),"OK")</f>
        <v>OK</v>
      </c>
    </row>
    <row r="2142" spans="1:14" hidden="1" x14ac:dyDescent="0.25">
      <c r="A2142" t="s">
        <v>1552</v>
      </c>
      <c r="B2142">
        <v>202102</v>
      </c>
      <c r="C2142" t="s">
        <v>85</v>
      </c>
      <c r="D2142" t="s">
        <v>740</v>
      </c>
      <c r="E2142" t="s">
        <v>103</v>
      </c>
      <c r="F2142" t="s">
        <v>103</v>
      </c>
      <c r="G2142" t="s">
        <v>270</v>
      </c>
      <c r="H2142" t="s">
        <v>402</v>
      </c>
      <c r="I2142" t="s">
        <v>402</v>
      </c>
      <c r="L2142" s="9" t="s">
        <v>402</v>
      </c>
      <c r="M2142" t="s">
        <v>2553</v>
      </c>
      <c r="N2142" s="12" t="str">
        <f>IFERROR(VLOOKUP(C2142,NOVOS!$C:$C,1,0),"OK")</f>
        <v>OK</v>
      </c>
    </row>
    <row r="2143" spans="1:14" hidden="1" x14ac:dyDescent="0.25">
      <c r="A2143" t="s">
        <v>1552</v>
      </c>
      <c r="B2143">
        <v>202103</v>
      </c>
      <c r="C2143" t="s">
        <v>85</v>
      </c>
      <c r="D2143" t="s">
        <v>740</v>
      </c>
      <c r="E2143" t="s">
        <v>103</v>
      </c>
      <c r="F2143" t="s">
        <v>103</v>
      </c>
      <c r="G2143" t="s">
        <v>270</v>
      </c>
      <c r="H2143" t="s">
        <v>402</v>
      </c>
      <c r="I2143" t="s">
        <v>402</v>
      </c>
      <c r="L2143" s="9" t="s">
        <v>402</v>
      </c>
      <c r="M2143" t="s">
        <v>2553</v>
      </c>
      <c r="N2143" s="12" t="str">
        <f>IFERROR(VLOOKUP(C2143,NOVOS!$C:$C,1,0),"OK")</f>
        <v>OK</v>
      </c>
    </row>
    <row r="2144" spans="1:14" hidden="1" x14ac:dyDescent="0.25">
      <c r="A2144" t="s">
        <v>1552</v>
      </c>
      <c r="B2144">
        <v>202104</v>
      </c>
      <c r="C2144" t="s">
        <v>85</v>
      </c>
      <c r="D2144" t="s">
        <v>740</v>
      </c>
      <c r="E2144" t="s">
        <v>103</v>
      </c>
      <c r="F2144" t="s">
        <v>103</v>
      </c>
      <c r="G2144" t="s">
        <v>270</v>
      </c>
      <c r="H2144" t="s">
        <v>402</v>
      </c>
      <c r="I2144" t="s">
        <v>402</v>
      </c>
      <c r="L2144" s="9" t="s">
        <v>402</v>
      </c>
      <c r="M2144" t="s">
        <v>2553</v>
      </c>
      <c r="N2144" s="12" t="str">
        <f>IFERROR(VLOOKUP(C2144,NOVOS!$C:$C,1,0),"OK")</f>
        <v>OK</v>
      </c>
    </row>
    <row r="2145" spans="1:14" hidden="1" x14ac:dyDescent="0.25">
      <c r="A2145" t="s">
        <v>1552</v>
      </c>
      <c r="B2145">
        <v>202105</v>
      </c>
      <c r="C2145" t="s">
        <v>85</v>
      </c>
      <c r="D2145" t="s">
        <v>740</v>
      </c>
      <c r="E2145" t="s">
        <v>103</v>
      </c>
      <c r="F2145" t="s">
        <v>103</v>
      </c>
      <c r="G2145" t="s">
        <v>270</v>
      </c>
      <c r="H2145" t="s">
        <v>402</v>
      </c>
      <c r="I2145" t="s">
        <v>402</v>
      </c>
      <c r="L2145" s="9" t="s">
        <v>402</v>
      </c>
      <c r="M2145" t="s">
        <v>2553</v>
      </c>
      <c r="N2145" s="12" t="str">
        <f>IFERROR(VLOOKUP(C2145,NOVOS!$C:$C,1,0),"OK")</f>
        <v>OK</v>
      </c>
    </row>
    <row r="2146" spans="1:14" hidden="1" x14ac:dyDescent="0.25">
      <c r="A2146" t="s">
        <v>1552</v>
      </c>
      <c r="B2146">
        <v>202106</v>
      </c>
      <c r="C2146" t="s">
        <v>85</v>
      </c>
      <c r="D2146" t="s">
        <v>740</v>
      </c>
      <c r="E2146" t="s">
        <v>103</v>
      </c>
      <c r="F2146" t="s">
        <v>103</v>
      </c>
      <c r="G2146" t="s">
        <v>270</v>
      </c>
      <c r="H2146" t="s">
        <v>402</v>
      </c>
      <c r="I2146" t="s">
        <v>402</v>
      </c>
      <c r="L2146" s="9" t="s">
        <v>402</v>
      </c>
      <c r="M2146" t="s">
        <v>2553</v>
      </c>
      <c r="N2146" s="12" t="str">
        <f>IFERROR(VLOOKUP(C2146,NOVOS!$C:$C,1,0),"OK")</f>
        <v>OK</v>
      </c>
    </row>
    <row r="2147" spans="1:14" hidden="1" x14ac:dyDescent="0.25">
      <c r="A2147" t="s">
        <v>1552</v>
      </c>
      <c r="B2147">
        <v>202209</v>
      </c>
      <c r="C2147" s="11" t="s">
        <v>85</v>
      </c>
      <c r="D2147" s="11" t="s">
        <v>740</v>
      </c>
      <c r="E2147" t="s">
        <v>94</v>
      </c>
      <c r="F2147" t="s">
        <v>94</v>
      </c>
      <c r="G2147" t="s">
        <v>270</v>
      </c>
      <c r="H2147" t="s">
        <v>402</v>
      </c>
      <c r="J2147">
        <v>8</v>
      </c>
      <c r="K2147">
        <v>6000</v>
      </c>
      <c r="L2147" t="s">
        <v>402</v>
      </c>
      <c r="M2147"/>
      <c r="N2147" s="12" t="str">
        <f>IFERROR(VLOOKUP(C2147,NOVOS!$C:$C,1,0),"OK")</f>
        <v>OK</v>
      </c>
    </row>
    <row r="2148" spans="1:14" hidden="1" x14ac:dyDescent="0.25">
      <c r="A2148" t="s">
        <v>1552</v>
      </c>
      <c r="B2148">
        <v>202210</v>
      </c>
      <c r="C2148" s="11" t="s">
        <v>85</v>
      </c>
      <c r="D2148" s="11" t="s">
        <v>740</v>
      </c>
      <c r="E2148" t="s">
        <v>94</v>
      </c>
      <c r="F2148" t="s">
        <v>94</v>
      </c>
      <c r="G2148" t="s">
        <v>270</v>
      </c>
      <c r="H2148" t="s">
        <v>402</v>
      </c>
      <c r="J2148">
        <v>8</v>
      </c>
      <c r="K2148">
        <v>6000</v>
      </c>
      <c r="L2148" t="s">
        <v>402</v>
      </c>
      <c r="M2148"/>
      <c r="N2148" s="12" t="str">
        <f>IFERROR(VLOOKUP(C2148,NOVOS!$C:$C,1,0),"OK")</f>
        <v>OK</v>
      </c>
    </row>
    <row r="2149" spans="1:14" hidden="1" x14ac:dyDescent="0.25">
      <c r="A2149" t="s">
        <v>1552</v>
      </c>
      <c r="B2149">
        <v>202211</v>
      </c>
      <c r="C2149" s="11" t="s">
        <v>85</v>
      </c>
      <c r="D2149" s="11" t="s">
        <v>740</v>
      </c>
      <c r="E2149" t="s">
        <v>94</v>
      </c>
      <c r="F2149" t="s">
        <v>94</v>
      </c>
      <c r="G2149" t="s">
        <v>270</v>
      </c>
      <c r="H2149" t="s">
        <v>402</v>
      </c>
      <c r="J2149">
        <v>8</v>
      </c>
      <c r="K2149">
        <v>6000</v>
      </c>
      <c r="L2149" t="s">
        <v>402</v>
      </c>
      <c r="M2149"/>
      <c r="N2149" s="12" t="str">
        <f>IFERROR(VLOOKUP(C2149,NOVOS!$C:$C,1,0),"OK")</f>
        <v>OK</v>
      </c>
    </row>
    <row r="2150" spans="1:14" hidden="1" x14ac:dyDescent="0.25">
      <c r="A2150" t="s">
        <v>1552</v>
      </c>
      <c r="B2150">
        <v>202212</v>
      </c>
      <c r="C2150" s="11" t="s">
        <v>85</v>
      </c>
      <c r="D2150" s="11" t="s">
        <v>740</v>
      </c>
      <c r="E2150" t="s">
        <v>94</v>
      </c>
      <c r="F2150" t="s">
        <v>94</v>
      </c>
      <c r="G2150" t="s">
        <v>270</v>
      </c>
      <c r="H2150" t="s">
        <v>402</v>
      </c>
      <c r="J2150">
        <v>8</v>
      </c>
      <c r="K2150">
        <v>6000</v>
      </c>
      <c r="L2150" t="s">
        <v>402</v>
      </c>
      <c r="M2150"/>
      <c r="N2150" s="12" t="str">
        <f>IFERROR(VLOOKUP(C2150,NOVOS!$C:$C,1,0),"OK")</f>
        <v>OK</v>
      </c>
    </row>
    <row r="2151" spans="1:14" hidden="1" x14ac:dyDescent="0.25">
      <c r="A2151" t="s">
        <v>1552</v>
      </c>
      <c r="B2151">
        <v>202301</v>
      </c>
      <c r="C2151" s="11" t="s">
        <v>85</v>
      </c>
      <c r="D2151" s="11" t="s">
        <v>740</v>
      </c>
      <c r="E2151" t="s">
        <v>94</v>
      </c>
      <c r="F2151" t="s">
        <v>94</v>
      </c>
      <c r="G2151" t="s">
        <v>270</v>
      </c>
      <c r="H2151" t="s">
        <v>402</v>
      </c>
      <c r="J2151">
        <v>8</v>
      </c>
      <c r="K2151">
        <v>6000</v>
      </c>
      <c r="L2151" t="s">
        <v>402</v>
      </c>
      <c r="M2151"/>
      <c r="N2151" s="12" t="str">
        <f>IFERROR(VLOOKUP(C2151,NOVOS!$C:$C,1,0),"OK")</f>
        <v>OK</v>
      </c>
    </row>
    <row r="2152" spans="1:14" hidden="1" x14ac:dyDescent="0.25">
      <c r="A2152" t="s">
        <v>1552</v>
      </c>
      <c r="B2152">
        <v>202302</v>
      </c>
      <c r="C2152" s="11" t="s">
        <v>85</v>
      </c>
      <c r="D2152" s="11" t="s">
        <v>740</v>
      </c>
      <c r="E2152" t="s">
        <v>94</v>
      </c>
      <c r="F2152" t="s">
        <v>94</v>
      </c>
      <c r="G2152" t="s">
        <v>270</v>
      </c>
      <c r="H2152" t="s">
        <v>402</v>
      </c>
      <c r="J2152">
        <v>8</v>
      </c>
      <c r="K2152">
        <v>6000</v>
      </c>
      <c r="L2152" t="s">
        <v>402</v>
      </c>
      <c r="M2152"/>
      <c r="N2152" s="12" t="str">
        <f>IFERROR(VLOOKUP(C2152,NOVOS!$C:$C,1,0),"OK")</f>
        <v>OK</v>
      </c>
    </row>
    <row r="2153" spans="1:14" hidden="1" x14ac:dyDescent="0.25">
      <c r="A2153" t="s">
        <v>1552</v>
      </c>
      <c r="B2153">
        <v>202303</v>
      </c>
      <c r="C2153" s="11" t="s">
        <v>85</v>
      </c>
      <c r="D2153" s="11" t="s">
        <v>740</v>
      </c>
      <c r="E2153" t="s">
        <v>94</v>
      </c>
      <c r="F2153" t="s">
        <v>94</v>
      </c>
      <c r="G2153" t="s">
        <v>270</v>
      </c>
      <c r="H2153" t="s">
        <v>402</v>
      </c>
      <c r="J2153">
        <v>8</v>
      </c>
      <c r="K2153">
        <v>6000</v>
      </c>
      <c r="L2153" t="s">
        <v>402</v>
      </c>
      <c r="M2153"/>
      <c r="N2153" s="12" t="str">
        <f>IFERROR(VLOOKUP(C2153,NOVOS!$C:$C,1,0),"OK")</f>
        <v>OK</v>
      </c>
    </row>
    <row r="2154" spans="1:14" hidden="1" x14ac:dyDescent="0.25">
      <c r="A2154" t="s">
        <v>1552</v>
      </c>
      <c r="B2154">
        <v>202304</v>
      </c>
      <c r="C2154" s="11" t="s">
        <v>85</v>
      </c>
      <c r="D2154" s="11" t="s">
        <v>740</v>
      </c>
      <c r="E2154" t="s">
        <v>94</v>
      </c>
      <c r="F2154" t="s">
        <v>94</v>
      </c>
      <c r="G2154" t="s">
        <v>270</v>
      </c>
      <c r="H2154" t="s">
        <v>402</v>
      </c>
      <c r="J2154">
        <v>8</v>
      </c>
      <c r="K2154">
        <v>6000</v>
      </c>
      <c r="L2154" t="s">
        <v>402</v>
      </c>
      <c r="M2154"/>
      <c r="N2154" s="12" t="str">
        <f>IFERROR(VLOOKUP(C2154,NOVOS!$C:$C,1,0),"OK")</f>
        <v>OK</v>
      </c>
    </row>
    <row r="2155" spans="1:14" hidden="1" x14ac:dyDescent="0.25">
      <c r="A2155" t="s">
        <v>1552</v>
      </c>
      <c r="B2155">
        <v>202305</v>
      </c>
      <c r="C2155" s="11" t="s">
        <v>85</v>
      </c>
      <c r="D2155" s="11" t="s">
        <v>740</v>
      </c>
      <c r="E2155" t="s">
        <v>94</v>
      </c>
      <c r="F2155" t="s">
        <v>94</v>
      </c>
      <c r="G2155" t="s">
        <v>270</v>
      </c>
      <c r="H2155" t="s">
        <v>402</v>
      </c>
      <c r="J2155">
        <v>8</v>
      </c>
      <c r="K2155">
        <v>6000</v>
      </c>
      <c r="L2155" t="s">
        <v>402</v>
      </c>
      <c r="M2155"/>
      <c r="N2155" s="12" t="str">
        <f>IFERROR(VLOOKUP(C2155,NOVOS!$C:$C,1,0),"OK")</f>
        <v>OK</v>
      </c>
    </row>
    <row r="2156" spans="1:14" hidden="1" x14ac:dyDescent="0.25">
      <c r="A2156" t="s">
        <v>1552</v>
      </c>
      <c r="B2156">
        <v>202306</v>
      </c>
      <c r="C2156" s="11" t="s">
        <v>85</v>
      </c>
      <c r="D2156" s="11" t="s">
        <v>740</v>
      </c>
      <c r="E2156" t="s">
        <v>94</v>
      </c>
      <c r="F2156" t="s">
        <v>94</v>
      </c>
      <c r="G2156" t="s">
        <v>270</v>
      </c>
      <c r="H2156" t="s">
        <v>402</v>
      </c>
      <c r="J2156">
        <v>8</v>
      </c>
      <c r="K2156">
        <v>6000</v>
      </c>
      <c r="L2156" t="s">
        <v>402</v>
      </c>
      <c r="M2156"/>
      <c r="N2156" s="12" t="str">
        <f>IFERROR(VLOOKUP(C2156,NOVOS!$C:$C,1,0),"OK")</f>
        <v>OK</v>
      </c>
    </row>
    <row r="2157" spans="1:14" hidden="1" x14ac:dyDescent="0.25">
      <c r="A2157" t="s">
        <v>1552</v>
      </c>
      <c r="B2157">
        <v>202307</v>
      </c>
      <c r="C2157" s="11" t="s">
        <v>85</v>
      </c>
      <c r="D2157" s="11" t="s">
        <v>740</v>
      </c>
      <c r="E2157" t="s">
        <v>94</v>
      </c>
      <c r="F2157" t="s">
        <v>94</v>
      </c>
      <c r="G2157" t="s">
        <v>270</v>
      </c>
      <c r="H2157" t="s">
        <v>402</v>
      </c>
      <c r="J2157">
        <v>8</v>
      </c>
      <c r="K2157">
        <v>6000</v>
      </c>
      <c r="L2157" t="s">
        <v>402</v>
      </c>
      <c r="M2157"/>
      <c r="N2157" s="12" t="str">
        <f>IFERROR(VLOOKUP(C2157,NOVOS!$C:$C,1,0),"OK")</f>
        <v>OK</v>
      </c>
    </row>
    <row r="2158" spans="1:14" hidden="1" x14ac:dyDescent="0.25">
      <c r="A2158" t="s">
        <v>1552</v>
      </c>
      <c r="B2158">
        <v>202308</v>
      </c>
      <c r="C2158" s="11" t="s">
        <v>85</v>
      </c>
      <c r="D2158" s="11" t="s">
        <v>740</v>
      </c>
      <c r="E2158" t="s">
        <v>94</v>
      </c>
      <c r="F2158" t="s">
        <v>94</v>
      </c>
      <c r="G2158" t="s">
        <v>270</v>
      </c>
      <c r="H2158" t="s">
        <v>402</v>
      </c>
      <c r="J2158">
        <v>8</v>
      </c>
      <c r="K2158">
        <v>6000</v>
      </c>
      <c r="L2158" t="s">
        <v>402</v>
      </c>
      <c r="M2158"/>
      <c r="N2158" s="12" t="str">
        <f>IFERROR(VLOOKUP(C2158,NOVOS!$C:$C,1,0),"OK")</f>
        <v>OK</v>
      </c>
    </row>
    <row r="2159" spans="1:14" hidden="1" x14ac:dyDescent="0.25">
      <c r="A2159" t="s">
        <v>1552</v>
      </c>
      <c r="B2159">
        <v>202309</v>
      </c>
      <c r="C2159" s="11" t="s">
        <v>85</v>
      </c>
      <c r="D2159" s="11" t="s">
        <v>740</v>
      </c>
      <c r="E2159" t="s">
        <v>94</v>
      </c>
      <c r="F2159" t="s">
        <v>94</v>
      </c>
      <c r="G2159" t="s">
        <v>270</v>
      </c>
      <c r="H2159" t="s">
        <v>402</v>
      </c>
      <c r="J2159">
        <v>8</v>
      </c>
      <c r="K2159">
        <v>6000</v>
      </c>
      <c r="L2159" t="s">
        <v>402</v>
      </c>
      <c r="M2159"/>
      <c r="N2159" s="12" t="str">
        <f>IFERROR(VLOOKUP(C2159,NOVOS!$C:$C,1,0),"OK")</f>
        <v>OK</v>
      </c>
    </row>
    <row r="2160" spans="1:14" hidden="1" x14ac:dyDescent="0.25">
      <c r="A2160" t="s">
        <v>1552</v>
      </c>
      <c r="B2160">
        <v>202310</v>
      </c>
      <c r="C2160" s="11" t="s">
        <v>85</v>
      </c>
      <c r="D2160" s="11" t="s">
        <v>740</v>
      </c>
      <c r="E2160" t="s">
        <v>94</v>
      </c>
      <c r="F2160" t="s">
        <v>94</v>
      </c>
      <c r="G2160" t="s">
        <v>270</v>
      </c>
      <c r="H2160" t="s">
        <v>402</v>
      </c>
      <c r="J2160">
        <v>8</v>
      </c>
      <c r="K2160">
        <v>6000</v>
      </c>
      <c r="L2160" t="s">
        <v>402</v>
      </c>
      <c r="M2160"/>
      <c r="N2160" s="12" t="str">
        <f>IFERROR(VLOOKUP(C2160,NOVOS!$C:$C,1,0),"OK")</f>
        <v>OK</v>
      </c>
    </row>
    <row r="2161" spans="1:14" hidden="1" x14ac:dyDescent="0.25">
      <c r="A2161" t="s">
        <v>1552</v>
      </c>
      <c r="B2161">
        <v>202311</v>
      </c>
      <c r="C2161" s="11" t="s">
        <v>85</v>
      </c>
      <c r="D2161" s="11" t="s">
        <v>740</v>
      </c>
      <c r="E2161" t="s">
        <v>94</v>
      </c>
      <c r="F2161" t="s">
        <v>94</v>
      </c>
      <c r="G2161" t="s">
        <v>270</v>
      </c>
      <c r="H2161" t="s">
        <v>402</v>
      </c>
      <c r="J2161">
        <v>8</v>
      </c>
      <c r="K2161">
        <v>6000</v>
      </c>
      <c r="L2161" t="s">
        <v>402</v>
      </c>
      <c r="M2161"/>
      <c r="N2161" s="12" t="str">
        <f>IFERROR(VLOOKUP(C2161,NOVOS!$C:$C,1,0),"OK")</f>
        <v>OK</v>
      </c>
    </row>
    <row r="2162" spans="1:14" hidden="1" x14ac:dyDescent="0.25">
      <c r="A2162" t="s">
        <v>1552</v>
      </c>
      <c r="B2162">
        <v>202312</v>
      </c>
      <c r="C2162" t="s">
        <v>4345</v>
      </c>
      <c r="D2162" t="s">
        <v>4958</v>
      </c>
      <c r="E2162" t="s">
        <v>160</v>
      </c>
      <c r="F2162" t="s">
        <v>160</v>
      </c>
      <c r="G2162" t="s">
        <v>270</v>
      </c>
      <c r="H2162" t="s">
        <v>4398</v>
      </c>
      <c r="J2162">
        <v>8</v>
      </c>
      <c r="K2162">
        <v>6000</v>
      </c>
      <c r="L2162" s="9" t="s">
        <v>4398</v>
      </c>
      <c r="M2162" s="9"/>
      <c r="N2162" s="12" t="str">
        <f>IFERROR(VLOOKUP(C2162,NOVOS!$C:$C,1,0),"OK")</f>
        <v>OK</v>
      </c>
    </row>
    <row r="2163" spans="1:14" hidden="1" x14ac:dyDescent="0.25">
      <c r="A2163" t="s">
        <v>1552</v>
      </c>
      <c r="B2163">
        <v>202207</v>
      </c>
      <c r="C2163" t="s">
        <v>3896</v>
      </c>
      <c r="D2163" s="11" t="s">
        <v>4060</v>
      </c>
      <c r="E2163" t="s">
        <v>103</v>
      </c>
      <c r="F2163" t="s">
        <v>103</v>
      </c>
      <c r="G2163" t="s">
        <v>270</v>
      </c>
      <c r="H2163" t="s">
        <v>4059</v>
      </c>
      <c r="I2163" t="s">
        <v>4059</v>
      </c>
      <c r="J2163">
        <v>7</v>
      </c>
      <c r="K2163">
        <v>6000</v>
      </c>
      <c r="L2163" t="s">
        <v>4059</v>
      </c>
      <c r="M2163" s="9"/>
      <c r="N2163" s="12" t="str">
        <f>IFERROR(VLOOKUP(C2163,NOVOS!$C:$C,1,0),"OK")</f>
        <v>OK</v>
      </c>
    </row>
    <row r="2164" spans="1:14" hidden="1" x14ac:dyDescent="0.25">
      <c r="A2164" t="s">
        <v>1552</v>
      </c>
      <c r="B2164">
        <v>202204</v>
      </c>
      <c r="C2164" t="s">
        <v>3896</v>
      </c>
      <c r="D2164" s="11" t="s">
        <v>4060</v>
      </c>
      <c r="E2164" t="s">
        <v>103</v>
      </c>
      <c r="F2164" t="s">
        <v>103</v>
      </c>
      <c r="G2164" t="s">
        <v>270</v>
      </c>
      <c r="H2164" t="s">
        <v>4059</v>
      </c>
      <c r="I2164" t="s">
        <v>4059</v>
      </c>
      <c r="J2164">
        <v>10</v>
      </c>
      <c r="K2164">
        <v>8000</v>
      </c>
      <c r="L2164" t="s">
        <v>4059</v>
      </c>
      <c r="M2164" s="9"/>
      <c r="N2164" s="12" t="str">
        <f>IFERROR(VLOOKUP(C2164,NOVOS!$C:$C,1,0),"OK")</f>
        <v>OK</v>
      </c>
    </row>
    <row r="2165" spans="1:14" hidden="1" x14ac:dyDescent="0.25">
      <c r="A2165" t="s">
        <v>1552</v>
      </c>
      <c r="B2165">
        <v>202205</v>
      </c>
      <c r="C2165" t="s">
        <v>3896</v>
      </c>
      <c r="D2165" s="11" t="s">
        <v>4060</v>
      </c>
      <c r="E2165" t="s">
        <v>103</v>
      </c>
      <c r="F2165" t="s">
        <v>103</v>
      </c>
      <c r="G2165" t="s">
        <v>270</v>
      </c>
      <c r="H2165" t="s">
        <v>4059</v>
      </c>
      <c r="I2165" t="s">
        <v>4059</v>
      </c>
      <c r="J2165">
        <v>7</v>
      </c>
      <c r="K2165">
        <v>8000</v>
      </c>
      <c r="L2165" t="s">
        <v>4059</v>
      </c>
      <c r="M2165" s="9"/>
      <c r="N2165" s="12" t="str">
        <f>IFERROR(VLOOKUP(C2165,NOVOS!$C:$C,1,0),"OK")</f>
        <v>OK</v>
      </c>
    </row>
    <row r="2166" spans="1:14" hidden="1" x14ac:dyDescent="0.25">
      <c r="A2166" t="s">
        <v>1552</v>
      </c>
      <c r="B2166">
        <v>202206</v>
      </c>
      <c r="C2166" t="s">
        <v>3896</v>
      </c>
      <c r="D2166" s="11" t="s">
        <v>4060</v>
      </c>
      <c r="E2166" t="s">
        <v>103</v>
      </c>
      <c r="F2166" t="s">
        <v>103</v>
      </c>
      <c r="G2166" t="s">
        <v>270</v>
      </c>
      <c r="H2166" t="s">
        <v>4059</v>
      </c>
      <c r="I2166" t="s">
        <v>4059</v>
      </c>
      <c r="J2166">
        <v>7</v>
      </c>
      <c r="K2166">
        <v>8000</v>
      </c>
      <c r="L2166" t="s">
        <v>4059</v>
      </c>
      <c r="M2166" s="9"/>
      <c r="N2166" s="12" t="str">
        <f>IFERROR(VLOOKUP(C2166,NOVOS!$C:$C,1,0),"OK")</f>
        <v>OK</v>
      </c>
    </row>
    <row r="2167" spans="1:14" hidden="1" x14ac:dyDescent="0.25">
      <c r="A2167" t="s">
        <v>1552</v>
      </c>
      <c r="B2167">
        <v>202208</v>
      </c>
      <c r="C2167" t="s">
        <v>3896</v>
      </c>
      <c r="D2167" s="11" t="s">
        <v>4060</v>
      </c>
      <c r="E2167" t="s">
        <v>103</v>
      </c>
      <c r="F2167" t="s">
        <v>103</v>
      </c>
      <c r="G2167" t="s">
        <v>270</v>
      </c>
      <c r="H2167" t="s">
        <v>4059</v>
      </c>
      <c r="I2167" t="s">
        <v>4059</v>
      </c>
      <c r="J2167">
        <v>7</v>
      </c>
      <c r="K2167">
        <v>6000</v>
      </c>
      <c r="L2167" t="s">
        <v>4059</v>
      </c>
      <c r="M2167" s="9"/>
      <c r="N2167" s="12" t="str">
        <f>IFERROR(VLOOKUP(C2167,NOVOS!$C:$C,1,0),"OK")</f>
        <v>OK</v>
      </c>
    </row>
    <row r="2168" spans="1:14" hidden="1" x14ac:dyDescent="0.25">
      <c r="A2168" t="s">
        <v>1552</v>
      </c>
      <c r="B2168">
        <v>202209</v>
      </c>
      <c r="C2168" t="s">
        <v>3896</v>
      </c>
      <c r="D2168" s="11" t="s">
        <v>4060</v>
      </c>
      <c r="E2168" t="s">
        <v>103</v>
      </c>
      <c r="F2168" t="s">
        <v>103</v>
      </c>
      <c r="G2168" t="s">
        <v>270</v>
      </c>
      <c r="H2168" t="s">
        <v>4059</v>
      </c>
      <c r="I2168" t="s">
        <v>4059</v>
      </c>
      <c r="J2168">
        <v>7</v>
      </c>
      <c r="K2168">
        <v>6000</v>
      </c>
      <c r="L2168" t="s">
        <v>4059</v>
      </c>
      <c r="M2168" s="9"/>
      <c r="N2168" s="12" t="str">
        <f>IFERROR(VLOOKUP(C2168,NOVOS!$C:$C,1,0),"OK")</f>
        <v>OK</v>
      </c>
    </row>
    <row r="2169" spans="1:14" hidden="1" x14ac:dyDescent="0.25">
      <c r="A2169" t="s">
        <v>1552</v>
      </c>
      <c r="B2169">
        <v>202210</v>
      </c>
      <c r="C2169" t="s">
        <v>3896</v>
      </c>
      <c r="D2169" s="11" t="s">
        <v>4060</v>
      </c>
      <c r="E2169" t="s">
        <v>103</v>
      </c>
      <c r="F2169" t="s">
        <v>103</v>
      </c>
      <c r="G2169" t="s">
        <v>270</v>
      </c>
      <c r="H2169" t="s">
        <v>4059</v>
      </c>
      <c r="I2169" t="s">
        <v>4059</v>
      </c>
      <c r="J2169">
        <v>7</v>
      </c>
      <c r="K2169">
        <v>6000</v>
      </c>
      <c r="L2169" t="s">
        <v>4059</v>
      </c>
      <c r="M2169" s="9"/>
      <c r="N2169" s="12" t="str">
        <f>IFERROR(VLOOKUP(C2169,NOVOS!$C:$C,1,0),"OK")</f>
        <v>OK</v>
      </c>
    </row>
    <row r="2170" spans="1:14" hidden="1" x14ac:dyDescent="0.25">
      <c r="A2170" t="s">
        <v>1552</v>
      </c>
      <c r="B2170">
        <v>202211</v>
      </c>
      <c r="C2170" t="s">
        <v>3896</v>
      </c>
      <c r="D2170" s="11" t="s">
        <v>4060</v>
      </c>
      <c r="E2170" t="s">
        <v>103</v>
      </c>
      <c r="F2170" t="s">
        <v>103</v>
      </c>
      <c r="G2170" t="s">
        <v>270</v>
      </c>
      <c r="H2170" t="s">
        <v>4059</v>
      </c>
      <c r="I2170" t="s">
        <v>4059</v>
      </c>
      <c r="J2170">
        <v>7</v>
      </c>
      <c r="K2170">
        <v>6000</v>
      </c>
      <c r="L2170" t="s">
        <v>4059</v>
      </c>
      <c r="M2170" s="9"/>
      <c r="N2170" s="12" t="str">
        <f>IFERROR(VLOOKUP(C2170,NOVOS!$C:$C,1,0),"OK")</f>
        <v>OK</v>
      </c>
    </row>
    <row r="2171" spans="1:14" hidden="1" x14ac:dyDescent="0.25">
      <c r="A2171" t="s">
        <v>1552</v>
      </c>
      <c r="B2171">
        <v>202212</v>
      </c>
      <c r="C2171" t="s">
        <v>3896</v>
      </c>
      <c r="D2171" s="11" t="s">
        <v>4060</v>
      </c>
      <c r="E2171" t="s">
        <v>103</v>
      </c>
      <c r="F2171" t="s">
        <v>103</v>
      </c>
      <c r="G2171" t="s">
        <v>270</v>
      </c>
      <c r="H2171" t="s">
        <v>4059</v>
      </c>
      <c r="I2171" t="s">
        <v>4059</v>
      </c>
      <c r="J2171">
        <v>7</v>
      </c>
      <c r="K2171">
        <v>6000</v>
      </c>
      <c r="L2171" t="s">
        <v>4059</v>
      </c>
      <c r="M2171" s="9"/>
      <c r="N2171" s="12" t="str">
        <f>IFERROR(VLOOKUP(C2171,NOVOS!$C:$C,1,0),"OK")</f>
        <v>OK</v>
      </c>
    </row>
    <row r="2172" spans="1:14" hidden="1" x14ac:dyDescent="0.25">
      <c r="A2172" t="s">
        <v>1552</v>
      </c>
      <c r="B2172">
        <v>202309</v>
      </c>
      <c r="C2172" t="s">
        <v>3896</v>
      </c>
      <c r="D2172" s="11" t="s">
        <v>4060</v>
      </c>
      <c r="E2172" t="s">
        <v>103</v>
      </c>
      <c r="F2172" t="s">
        <v>103</v>
      </c>
      <c r="G2172" t="s">
        <v>270</v>
      </c>
      <c r="H2172" t="s">
        <v>4059</v>
      </c>
      <c r="I2172" t="s">
        <v>4059</v>
      </c>
      <c r="J2172">
        <v>7</v>
      </c>
      <c r="K2172">
        <v>6000</v>
      </c>
      <c r="L2172" t="s">
        <v>4059</v>
      </c>
      <c r="M2172" s="9"/>
      <c r="N2172" s="12" t="str">
        <f>IFERROR(VLOOKUP(C2172,NOVOS!$C:$C,1,0),"OK")</f>
        <v>OK</v>
      </c>
    </row>
    <row r="2173" spans="1:14" hidden="1" x14ac:dyDescent="0.25">
      <c r="A2173" t="s">
        <v>1552</v>
      </c>
      <c r="B2173">
        <v>202301</v>
      </c>
      <c r="C2173" t="s">
        <v>3896</v>
      </c>
      <c r="D2173" s="11" t="s">
        <v>4060</v>
      </c>
      <c r="E2173" t="s">
        <v>103</v>
      </c>
      <c r="F2173" t="s">
        <v>103</v>
      </c>
      <c r="G2173" t="s">
        <v>270</v>
      </c>
      <c r="H2173" t="s">
        <v>4059</v>
      </c>
      <c r="I2173" t="s">
        <v>4059</v>
      </c>
      <c r="J2173">
        <v>7</v>
      </c>
      <c r="K2173">
        <v>6000</v>
      </c>
      <c r="L2173" t="s">
        <v>4059</v>
      </c>
      <c r="M2173" s="9"/>
      <c r="N2173" s="12" t="str">
        <f>IFERROR(VLOOKUP(C2173,NOVOS!$C:$C,1,0),"OK")</f>
        <v>OK</v>
      </c>
    </row>
    <row r="2174" spans="1:14" hidden="1" x14ac:dyDescent="0.25">
      <c r="A2174" t="s">
        <v>1552</v>
      </c>
      <c r="B2174">
        <v>202302</v>
      </c>
      <c r="C2174" t="s">
        <v>3896</v>
      </c>
      <c r="D2174" s="11" t="s">
        <v>4060</v>
      </c>
      <c r="E2174" t="s">
        <v>103</v>
      </c>
      <c r="F2174" t="s">
        <v>103</v>
      </c>
      <c r="G2174" t="s">
        <v>270</v>
      </c>
      <c r="H2174" t="s">
        <v>4059</v>
      </c>
      <c r="I2174" t="s">
        <v>4059</v>
      </c>
      <c r="J2174">
        <v>7</v>
      </c>
      <c r="K2174">
        <v>6000</v>
      </c>
      <c r="L2174" t="s">
        <v>4059</v>
      </c>
      <c r="M2174" s="9"/>
      <c r="N2174" s="12" t="str">
        <f>IFERROR(VLOOKUP(C2174,NOVOS!$C:$C,1,0),"OK")</f>
        <v>OK</v>
      </c>
    </row>
    <row r="2175" spans="1:14" hidden="1" x14ac:dyDescent="0.25">
      <c r="A2175" t="s">
        <v>1552</v>
      </c>
      <c r="B2175">
        <v>202303</v>
      </c>
      <c r="C2175" t="s">
        <v>3896</v>
      </c>
      <c r="D2175" s="11" t="s">
        <v>4060</v>
      </c>
      <c r="E2175" t="s">
        <v>103</v>
      </c>
      <c r="F2175" t="s">
        <v>103</v>
      </c>
      <c r="G2175" t="s">
        <v>270</v>
      </c>
      <c r="H2175" t="s">
        <v>4059</v>
      </c>
      <c r="I2175" t="s">
        <v>4059</v>
      </c>
      <c r="J2175">
        <v>7</v>
      </c>
      <c r="K2175">
        <v>6000</v>
      </c>
      <c r="L2175" t="s">
        <v>4059</v>
      </c>
      <c r="M2175" s="9"/>
      <c r="N2175" s="12" t="str">
        <f>IFERROR(VLOOKUP(C2175,NOVOS!$C:$C,1,0),"OK")</f>
        <v>OK</v>
      </c>
    </row>
    <row r="2176" spans="1:14" hidden="1" x14ac:dyDescent="0.25">
      <c r="A2176" t="s">
        <v>1552</v>
      </c>
      <c r="B2176">
        <v>202304</v>
      </c>
      <c r="C2176" t="s">
        <v>3896</v>
      </c>
      <c r="D2176" s="11" t="s">
        <v>4060</v>
      </c>
      <c r="E2176" t="s">
        <v>103</v>
      </c>
      <c r="F2176" t="s">
        <v>103</v>
      </c>
      <c r="G2176" t="s">
        <v>270</v>
      </c>
      <c r="H2176" t="s">
        <v>4059</v>
      </c>
      <c r="I2176" t="s">
        <v>4059</v>
      </c>
      <c r="J2176">
        <v>7</v>
      </c>
      <c r="K2176">
        <v>6000</v>
      </c>
      <c r="L2176" t="s">
        <v>4059</v>
      </c>
      <c r="M2176" s="9"/>
      <c r="N2176" s="12" t="str">
        <f>IFERROR(VLOOKUP(C2176,NOVOS!$C:$C,1,0),"OK")</f>
        <v>OK</v>
      </c>
    </row>
    <row r="2177" spans="1:14" hidden="1" x14ac:dyDescent="0.25">
      <c r="A2177" t="s">
        <v>1552</v>
      </c>
      <c r="B2177">
        <v>202305</v>
      </c>
      <c r="C2177" t="s">
        <v>3896</v>
      </c>
      <c r="D2177" s="11" t="s">
        <v>4060</v>
      </c>
      <c r="E2177" t="s">
        <v>103</v>
      </c>
      <c r="F2177" t="s">
        <v>103</v>
      </c>
      <c r="G2177" t="s">
        <v>270</v>
      </c>
      <c r="H2177" t="s">
        <v>4059</v>
      </c>
      <c r="I2177" t="s">
        <v>4059</v>
      </c>
      <c r="J2177">
        <v>7</v>
      </c>
      <c r="K2177">
        <v>6000</v>
      </c>
      <c r="L2177" t="s">
        <v>4059</v>
      </c>
      <c r="M2177" s="9"/>
      <c r="N2177" s="12" t="str">
        <f>IFERROR(VLOOKUP(C2177,NOVOS!$C:$C,1,0),"OK")</f>
        <v>OK</v>
      </c>
    </row>
    <row r="2178" spans="1:14" hidden="1" x14ac:dyDescent="0.25">
      <c r="A2178" t="s">
        <v>1552</v>
      </c>
      <c r="B2178">
        <v>202306</v>
      </c>
      <c r="C2178" t="s">
        <v>3896</v>
      </c>
      <c r="D2178" s="11" t="s">
        <v>4060</v>
      </c>
      <c r="E2178" t="s">
        <v>103</v>
      </c>
      <c r="F2178" t="s">
        <v>103</v>
      </c>
      <c r="G2178" t="s">
        <v>270</v>
      </c>
      <c r="H2178" t="s">
        <v>4059</v>
      </c>
      <c r="I2178" t="s">
        <v>4059</v>
      </c>
      <c r="J2178">
        <v>7</v>
      </c>
      <c r="K2178">
        <v>6000</v>
      </c>
      <c r="L2178" t="s">
        <v>4059</v>
      </c>
      <c r="M2178" s="9"/>
      <c r="N2178" s="12" t="str">
        <f>IFERROR(VLOOKUP(C2178,NOVOS!$C:$C,1,0),"OK")</f>
        <v>OK</v>
      </c>
    </row>
    <row r="2179" spans="1:14" hidden="1" x14ac:dyDescent="0.25">
      <c r="A2179" t="s">
        <v>1552</v>
      </c>
      <c r="B2179">
        <v>202307</v>
      </c>
      <c r="C2179" t="s">
        <v>3896</v>
      </c>
      <c r="D2179" s="11" t="s">
        <v>4060</v>
      </c>
      <c r="E2179" t="s">
        <v>103</v>
      </c>
      <c r="F2179" t="s">
        <v>103</v>
      </c>
      <c r="G2179" t="s">
        <v>270</v>
      </c>
      <c r="H2179" t="s">
        <v>4059</v>
      </c>
      <c r="I2179" t="s">
        <v>4059</v>
      </c>
      <c r="J2179">
        <v>7</v>
      </c>
      <c r="K2179">
        <v>6000</v>
      </c>
      <c r="L2179" t="s">
        <v>4059</v>
      </c>
      <c r="M2179" s="9"/>
      <c r="N2179" s="12" t="str">
        <f>IFERROR(VLOOKUP(C2179,NOVOS!$C:$C,1,0),"OK")</f>
        <v>OK</v>
      </c>
    </row>
    <row r="2180" spans="1:14" hidden="1" x14ac:dyDescent="0.25">
      <c r="A2180" t="s">
        <v>1552</v>
      </c>
      <c r="B2180">
        <v>202308</v>
      </c>
      <c r="C2180" t="s">
        <v>3896</v>
      </c>
      <c r="D2180" s="11" t="s">
        <v>4060</v>
      </c>
      <c r="E2180" t="s">
        <v>103</v>
      </c>
      <c r="F2180" t="s">
        <v>103</v>
      </c>
      <c r="G2180" t="s">
        <v>270</v>
      </c>
      <c r="H2180" t="s">
        <v>4059</v>
      </c>
      <c r="I2180" t="s">
        <v>4059</v>
      </c>
      <c r="J2180">
        <v>7</v>
      </c>
      <c r="K2180">
        <v>6000</v>
      </c>
      <c r="L2180" t="s">
        <v>4059</v>
      </c>
      <c r="M2180" s="9"/>
      <c r="N2180" s="12" t="str">
        <f>IFERROR(VLOOKUP(C2180,NOVOS!$C:$C,1,0),"OK")</f>
        <v>OK</v>
      </c>
    </row>
    <row r="2181" spans="1:14" hidden="1" x14ac:dyDescent="0.25">
      <c r="A2181" t="s">
        <v>1552</v>
      </c>
      <c r="B2181">
        <v>202310</v>
      </c>
      <c r="C2181" t="s">
        <v>3896</v>
      </c>
      <c r="D2181" s="11" t="s">
        <v>4060</v>
      </c>
      <c r="E2181" t="s">
        <v>103</v>
      </c>
      <c r="F2181" t="s">
        <v>103</v>
      </c>
      <c r="G2181" t="s">
        <v>270</v>
      </c>
      <c r="H2181" t="s">
        <v>4059</v>
      </c>
      <c r="I2181" t="s">
        <v>4059</v>
      </c>
      <c r="J2181">
        <v>7</v>
      </c>
      <c r="K2181">
        <v>6000</v>
      </c>
      <c r="L2181" t="s">
        <v>4059</v>
      </c>
      <c r="M2181" s="9"/>
      <c r="N2181" s="12" t="str">
        <f>IFERROR(VLOOKUP(C2181,NOVOS!$C:$C,1,0),"OK")</f>
        <v>OK</v>
      </c>
    </row>
    <row r="2182" spans="1:14" hidden="1" x14ac:dyDescent="0.25">
      <c r="A2182" t="s">
        <v>1552</v>
      </c>
      <c r="B2182">
        <v>202311</v>
      </c>
      <c r="C2182" t="s">
        <v>3896</v>
      </c>
      <c r="D2182" s="11" t="s">
        <v>4060</v>
      </c>
      <c r="E2182" t="s">
        <v>103</v>
      </c>
      <c r="F2182" t="s">
        <v>103</v>
      </c>
      <c r="G2182" t="s">
        <v>270</v>
      </c>
      <c r="H2182" t="s">
        <v>4059</v>
      </c>
      <c r="I2182" t="s">
        <v>4059</v>
      </c>
      <c r="J2182">
        <v>7</v>
      </c>
      <c r="K2182">
        <v>6000</v>
      </c>
      <c r="L2182" t="s">
        <v>4059</v>
      </c>
      <c r="M2182" s="9"/>
      <c r="N2182" s="12" t="str">
        <f>IFERROR(VLOOKUP(C2182,NOVOS!$C:$C,1,0),"OK")</f>
        <v>OK</v>
      </c>
    </row>
    <row r="2183" spans="1:14" hidden="1" x14ac:dyDescent="0.25">
      <c r="A2183" t="s">
        <v>1552</v>
      </c>
      <c r="B2183">
        <v>202312</v>
      </c>
      <c r="C2183" t="s">
        <v>4389</v>
      </c>
      <c r="D2183" t="s">
        <v>4958</v>
      </c>
      <c r="E2183" t="s">
        <v>160</v>
      </c>
      <c r="F2183" t="s">
        <v>160</v>
      </c>
      <c r="G2183" t="s">
        <v>270</v>
      </c>
      <c r="H2183" t="s">
        <v>4398</v>
      </c>
      <c r="L2183" s="9" t="s">
        <v>4398</v>
      </c>
      <c r="M2183" s="9"/>
      <c r="N2183" s="12" t="str">
        <f>IFERROR(VLOOKUP(C2183,NOVOS!$C:$C,1,0),"OK")</f>
        <v>OK</v>
      </c>
    </row>
    <row r="2184" spans="1:14" hidden="1" x14ac:dyDescent="0.25">
      <c r="A2184" t="s">
        <v>1552</v>
      </c>
      <c r="B2184">
        <v>202207</v>
      </c>
      <c r="C2184" t="s">
        <v>3911</v>
      </c>
      <c r="D2184" s="11" t="s">
        <v>4060</v>
      </c>
      <c r="E2184" t="s">
        <v>103</v>
      </c>
      <c r="F2184" t="s">
        <v>103</v>
      </c>
      <c r="G2184" t="s">
        <v>270</v>
      </c>
      <c r="H2184" t="s">
        <v>4059</v>
      </c>
      <c r="I2184" t="s">
        <v>4059</v>
      </c>
      <c r="L2184" t="s">
        <v>4059</v>
      </c>
      <c r="M2184"/>
      <c r="N2184" s="12" t="str">
        <f>IFERROR(VLOOKUP(C2184,NOVOS!$C:$C,1,0),"OK")</f>
        <v>OK</v>
      </c>
    </row>
    <row r="2185" spans="1:14" hidden="1" x14ac:dyDescent="0.25">
      <c r="A2185" t="s">
        <v>1552</v>
      </c>
      <c r="B2185">
        <v>202204</v>
      </c>
      <c r="C2185" t="s">
        <v>3911</v>
      </c>
      <c r="D2185" s="11" t="s">
        <v>4060</v>
      </c>
      <c r="E2185" t="s">
        <v>103</v>
      </c>
      <c r="F2185" t="s">
        <v>103</v>
      </c>
      <c r="G2185" t="s">
        <v>270</v>
      </c>
      <c r="H2185" t="s">
        <v>4059</v>
      </c>
      <c r="I2185" t="s">
        <v>4059</v>
      </c>
      <c r="L2185" t="s">
        <v>4059</v>
      </c>
      <c r="M2185"/>
      <c r="N2185" s="12" t="str">
        <f>IFERROR(VLOOKUP(C2185,NOVOS!$C:$C,1,0),"OK")</f>
        <v>OK</v>
      </c>
    </row>
    <row r="2186" spans="1:14" hidden="1" x14ac:dyDescent="0.25">
      <c r="A2186" t="s">
        <v>1552</v>
      </c>
      <c r="B2186">
        <v>202205</v>
      </c>
      <c r="C2186" t="s">
        <v>3911</v>
      </c>
      <c r="D2186" s="11" t="s">
        <v>4060</v>
      </c>
      <c r="E2186" t="s">
        <v>103</v>
      </c>
      <c r="F2186" t="s">
        <v>103</v>
      </c>
      <c r="G2186" t="s">
        <v>270</v>
      </c>
      <c r="H2186" t="s">
        <v>4059</v>
      </c>
      <c r="I2186" t="s">
        <v>4059</v>
      </c>
      <c r="L2186" t="s">
        <v>4059</v>
      </c>
      <c r="M2186"/>
      <c r="N2186" s="12" t="str">
        <f>IFERROR(VLOOKUP(C2186,NOVOS!$C:$C,1,0),"OK")</f>
        <v>OK</v>
      </c>
    </row>
    <row r="2187" spans="1:14" hidden="1" x14ac:dyDescent="0.25">
      <c r="A2187" t="s">
        <v>1552</v>
      </c>
      <c r="B2187">
        <v>202206</v>
      </c>
      <c r="C2187" t="s">
        <v>3911</v>
      </c>
      <c r="D2187" s="11" t="s">
        <v>4060</v>
      </c>
      <c r="E2187" t="s">
        <v>103</v>
      </c>
      <c r="F2187" t="s">
        <v>103</v>
      </c>
      <c r="G2187" t="s">
        <v>270</v>
      </c>
      <c r="H2187" t="s">
        <v>4059</v>
      </c>
      <c r="I2187" t="s">
        <v>4059</v>
      </c>
      <c r="L2187" t="s">
        <v>4059</v>
      </c>
      <c r="M2187"/>
      <c r="N2187" s="12" t="str">
        <f>IFERROR(VLOOKUP(C2187,NOVOS!$C:$C,1,0),"OK")</f>
        <v>OK</v>
      </c>
    </row>
    <row r="2188" spans="1:14" hidden="1" x14ac:dyDescent="0.25">
      <c r="A2188" t="s">
        <v>1552</v>
      </c>
      <c r="B2188">
        <v>202208</v>
      </c>
      <c r="C2188" t="s">
        <v>3911</v>
      </c>
      <c r="D2188" s="11" t="s">
        <v>4060</v>
      </c>
      <c r="E2188" t="s">
        <v>103</v>
      </c>
      <c r="F2188" t="s">
        <v>103</v>
      </c>
      <c r="G2188" t="s">
        <v>270</v>
      </c>
      <c r="H2188" t="s">
        <v>4059</v>
      </c>
      <c r="I2188" t="s">
        <v>4059</v>
      </c>
      <c r="L2188" t="s">
        <v>4059</v>
      </c>
      <c r="M2188"/>
      <c r="N2188" s="12" t="str">
        <f>IFERROR(VLOOKUP(C2188,NOVOS!$C:$C,1,0),"OK")</f>
        <v>OK</v>
      </c>
    </row>
    <row r="2189" spans="1:14" hidden="1" x14ac:dyDescent="0.25">
      <c r="A2189" t="s">
        <v>1552</v>
      </c>
      <c r="B2189">
        <v>202209</v>
      </c>
      <c r="C2189" t="s">
        <v>3911</v>
      </c>
      <c r="D2189" s="11" t="s">
        <v>4060</v>
      </c>
      <c r="E2189" t="s">
        <v>103</v>
      </c>
      <c r="F2189" t="s">
        <v>103</v>
      </c>
      <c r="G2189" t="s">
        <v>270</v>
      </c>
      <c r="H2189" t="s">
        <v>4059</v>
      </c>
      <c r="I2189" t="s">
        <v>4059</v>
      </c>
      <c r="L2189" t="s">
        <v>4059</v>
      </c>
      <c r="M2189"/>
      <c r="N2189" s="12" t="str">
        <f>IFERROR(VLOOKUP(C2189,NOVOS!$C:$C,1,0),"OK")</f>
        <v>OK</v>
      </c>
    </row>
    <row r="2190" spans="1:14" hidden="1" x14ac:dyDescent="0.25">
      <c r="A2190" t="s">
        <v>1552</v>
      </c>
      <c r="B2190">
        <v>202210</v>
      </c>
      <c r="C2190" t="s">
        <v>3911</v>
      </c>
      <c r="D2190" s="11" t="s">
        <v>4060</v>
      </c>
      <c r="E2190" t="s">
        <v>103</v>
      </c>
      <c r="F2190" t="s">
        <v>103</v>
      </c>
      <c r="G2190" t="s">
        <v>270</v>
      </c>
      <c r="H2190" t="s">
        <v>4059</v>
      </c>
      <c r="I2190" t="s">
        <v>4059</v>
      </c>
      <c r="L2190" t="s">
        <v>4059</v>
      </c>
      <c r="M2190"/>
      <c r="N2190" s="12" t="str">
        <f>IFERROR(VLOOKUP(C2190,NOVOS!$C:$C,1,0),"OK")</f>
        <v>OK</v>
      </c>
    </row>
    <row r="2191" spans="1:14" hidden="1" x14ac:dyDescent="0.25">
      <c r="A2191" t="s">
        <v>1552</v>
      </c>
      <c r="B2191">
        <v>202211</v>
      </c>
      <c r="C2191" t="s">
        <v>3911</v>
      </c>
      <c r="D2191" s="11" t="s">
        <v>4060</v>
      </c>
      <c r="E2191" t="s">
        <v>103</v>
      </c>
      <c r="F2191" t="s">
        <v>103</v>
      </c>
      <c r="G2191" t="s">
        <v>270</v>
      </c>
      <c r="H2191" t="s">
        <v>4059</v>
      </c>
      <c r="I2191" t="s">
        <v>4059</v>
      </c>
      <c r="L2191" t="s">
        <v>4059</v>
      </c>
      <c r="M2191"/>
      <c r="N2191" s="12" t="str">
        <f>IFERROR(VLOOKUP(C2191,NOVOS!$C:$C,1,0),"OK")</f>
        <v>OK</v>
      </c>
    </row>
    <row r="2192" spans="1:14" hidden="1" x14ac:dyDescent="0.25">
      <c r="A2192" t="s">
        <v>1552</v>
      </c>
      <c r="B2192">
        <v>202212</v>
      </c>
      <c r="C2192" t="s">
        <v>3911</v>
      </c>
      <c r="D2192" s="11" t="s">
        <v>4060</v>
      </c>
      <c r="E2192" t="s">
        <v>103</v>
      </c>
      <c r="F2192" t="s">
        <v>103</v>
      </c>
      <c r="G2192" t="s">
        <v>270</v>
      </c>
      <c r="H2192" t="s">
        <v>4059</v>
      </c>
      <c r="I2192" t="s">
        <v>4059</v>
      </c>
      <c r="L2192" t="s">
        <v>4059</v>
      </c>
      <c r="M2192"/>
      <c r="N2192" s="12" t="str">
        <f>IFERROR(VLOOKUP(C2192,NOVOS!$C:$C,1,0),"OK")</f>
        <v>OK</v>
      </c>
    </row>
    <row r="2193" spans="1:14" hidden="1" x14ac:dyDescent="0.25">
      <c r="A2193" t="s">
        <v>1552</v>
      </c>
      <c r="B2193">
        <v>202301</v>
      </c>
      <c r="C2193" t="s">
        <v>3911</v>
      </c>
      <c r="D2193" s="11" t="s">
        <v>4060</v>
      </c>
      <c r="E2193" t="s">
        <v>103</v>
      </c>
      <c r="F2193" t="s">
        <v>103</v>
      </c>
      <c r="G2193" t="s">
        <v>270</v>
      </c>
      <c r="H2193" t="s">
        <v>4059</v>
      </c>
      <c r="I2193" t="s">
        <v>4059</v>
      </c>
      <c r="L2193" t="s">
        <v>4059</v>
      </c>
      <c r="M2193"/>
      <c r="N2193" s="12" t="str">
        <f>IFERROR(VLOOKUP(C2193,NOVOS!$C:$C,1,0),"OK")</f>
        <v>OK</v>
      </c>
    </row>
    <row r="2194" spans="1:14" hidden="1" x14ac:dyDescent="0.25">
      <c r="A2194" t="s">
        <v>1552</v>
      </c>
      <c r="B2194">
        <v>202302</v>
      </c>
      <c r="C2194" t="s">
        <v>3911</v>
      </c>
      <c r="D2194" s="11" t="s">
        <v>4060</v>
      </c>
      <c r="E2194" t="s">
        <v>103</v>
      </c>
      <c r="F2194" t="s">
        <v>103</v>
      </c>
      <c r="G2194" t="s">
        <v>270</v>
      </c>
      <c r="H2194" t="s">
        <v>4059</v>
      </c>
      <c r="I2194" t="s">
        <v>4059</v>
      </c>
      <c r="L2194" t="s">
        <v>4059</v>
      </c>
      <c r="M2194"/>
      <c r="N2194" s="12" t="str">
        <f>IFERROR(VLOOKUP(C2194,NOVOS!$C:$C,1,0),"OK")</f>
        <v>OK</v>
      </c>
    </row>
    <row r="2195" spans="1:14" hidden="1" x14ac:dyDescent="0.25">
      <c r="A2195" t="s">
        <v>1552</v>
      </c>
      <c r="B2195">
        <v>202303</v>
      </c>
      <c r="C2195" t="s">
        <v>3911</v>
      </c>
      <c r="D2195" s="11" t="s">
        <v>4060</v>
      </c>
      <c r="E2195" t="s">
        <v>103</v>
      </c>
      <c r="F2195" t="s">
        <v>103</v>
      </c>
      <c r="G2195" t="s">
        <v>270</v>
      </c>
      <c r="H2195" t="s">
        <v>4059</v>
      </c>
      <c r="I2195" t="s">
        <v>4059</v>
      </c>
      <c r="L2195" t="s">
        <v>4059</v>
      </c>
      <c r="M2195"/>
      <c r="N2195" s="12" t="str">
        <f>IFERROR(VLOOKUP(C2195,NOVOS!$C:$C,1,0),"OK")</f>
        <v>OK</v>
      </c>
    </row>
    <row r="2196" spans="1:14" hidden="1" x14ac:dyDescent="0.25">
      <c r="A2196" t="s">
        <v>1552</v>
      </c>
      <c r="B2196">
        <v>202304</v>
      </c>
      <c r="C2196" t="s">
        <v>3911</v>
      </c>
      <c r="D2196" s="11" t="s">
        <v>4060</v>
      </c>
      <c r="E2196" t="s">
        <v>103</v>
      </c>
      <c r="F2196" t="s">
        <v>103</v>
      </c>
      <c r="G2196" t="s">
        <v>270</v>
      </c>
      <c r="H2196" t="s">
        <v>4059</v>
      </c>
      <c r="I2196" t="s">
        <v>4059</v>
      </c>
      <c r="L2196" t="s">
        <v>4059</v>
      </c>
      <c r="M2196"/>
      <c r="N2196" s="12" t="str">
        <f>IFERROR(VLOOKUP(C2196,NOVOS!$C:$C,1,0),"OK")</f>
        <v>OK</v>
      </c>
    </row>
    <row r="2197" spans="1:14" hidden="1" x14ac:dyDescent="0.25">
      <c r="A2197" t="s">
        <v>1552</v>
      </c>
      <c r="B2197">
        <v>202305</v>
      </c>
      <c r="C2197" t="s">
        <v>3911</v>
      </c>
      <c r="D2197" s="11" t="s">
        <v>4060</v>
      </c>
      <c r="E2197" t="s">
        <v>103</v>
      </c>
      <c r="F2197" t="s">
        <v>103</v>
      </c>
      <c r="G2197" t="s">
        <v>270</v>
      </c>
      <c r="H2197" t="s">
        <v>4059</v>
      </c>
      <c r="I2197" t="s">
        <v>4059</v>
      </c>
      <c r="L2197" t="s">
        <v>4059</v>
      </c>
      <c r="M2197"/>
      <c r="N2197" s="12" t="str">
        <f>IFERROR(VLOOKUP(C2197,NOVOS!$C:$C,1,0),"OK")</f>
        <v>OK</v>
      </c>
    </row>
    <row r="2198" spans="1:14" hidden="1" x14ac:dyDescent="0.25">
      <c r="A2198" t="s">
        <v>1552</v>
      </c>
      <c r="B2198">
        <v>202306</v>
      </c>
      <c r="C2198" t="s">
        <v>3911</v>
      </c>
      <c r="D2198" s="11" t="s">
        <v>4060</v>
      </c>
      <c r="E2198" t="s">
        <v>103</v>
      </c>
      <c r="F2198" t="s">
        <v>103</v>
      </c>
      <c r="G2198" t="s">
        <v>270</v>
      </c>
      <c r="H2198" t="s">
        <v>4059</v>
      </c>
      <c r="I2198" t="s">
        <v>4059</v>
      </c>
      <c r="L2198" t="s">
        <v>4059</v>
      </c>
      <c r="M2198"/>
      <c r="N2198" s="12" t="str">
        <f>IFERROR(VLOOKUP(C2198,NOVOS!$C:$C,1,0),"OK")</f>
        <v>OK</v>
      </c>
    </row>
    <row r="2199" spans="1:14" hidden="1" x14ac:dyDescent="0.25">
      <c r="A2199" t="s">
        <v>1552</v>
      </c>
      <c r="B2199">
        <v>202307</v>
      </c>
      <c r="C2199" t="s">
        <v>3911</v>
      </c>
      <c r="D2199" s="11" t="s">
        <v>4060</v>
      </c>
      <c r="E2199" t="s">
        <v>103</v>
      </c>
      <c r="F2199" t="s">
        <v>103</v>
      </c>
      <c r="G2199" t="s">
        <v>270</v>
      </c>
      <c r="H2199" t="s">
        <v>4059</v>
      </c>
      <c r="I2199" t="s">
        <v>4059</v>
      </c>
      <c r="L2199" t="s">
        <v>4059</v>
      </c>
      <c r="M2199"/>
      <c r="N2199" s="12" t="str">
        <f>IFERROR(VLOOKUP(C2199,NOVOS!$C:$C,1,0),"OK")</f>
        <v>OK</v>
      </c>
    </row>
    <row r="2200" spans="1:14" hidden="1" x14ac:dyDescent="0.25">
      <c r="A2200" t="s">
        <v>1552</v>
      </c>
      <c r="B2200">
        <v>202308</v>
      </c>
      <c r="C2200" t="s">
        <v>3911</v>
      </c>
      <c r="D2200" s="11" t="s">
        <v>4060</v>
      </c>
      <c r="E2200" t="s">
        <v>103</v>
      </c>
      <c r="F2200" t="s">
        <v>103</v>
      </c>
      <c r="G2200" t="s">
        <v>270</v>
      </c>
      <c r="H2200" t="s">
        <v>4059</v>
      </c>
      <c r="I2200" t="s">
        <v>4059</v>
      </c>
      <c r="L2200" t="s">
        <v>4059</v>
      </c>
      <c r="M2200"/>
      <c r="N2200" s="12" t="str">
        <f>IFERROR(VLOOKUP(C2200,NOVOS!$C:$C,1,0),"OK")</f>
        <v>OK</v>
      </c>
    </row>
    <row r="2201" spans="1:14" hidden="1" x14ac:dyDescent="0.25">
      <c r="A2201" t="s">
        <v>1552</v>
      </c>
      <c r="B2201">
        <v>202309</v>
      </c>
      <c r="C2201" t="s">
        <v>3911</v>
      </c>
      <c r="D2201" s="11" t="s">
        <v>4060</v>
      </c>
      <c r="E2201" t="s">
        <v>103</v>
      </c>
      <c r="F2201" t="s">
        <v>103</v>
      </c>
      <c r="G2201" t="s">
        <v>270</v>
      </c>
      <c r="H2201" t="s">
        <v>4059</v>
      </c>
      <c r="I2201" t="s">
        <v>4059</v>
      </c>
      <c r="L2201" t="s">
        <v>4059</v>
      </c>
      <c r="M2201"/>
      <c r="N2201" s="12" t="str">
        <f>IFERROR(VLOOKUP(C2201,NOVOS!$C:$C,1,0),"OK")</f>
        <v>OK</v>
      </c>
    </row>
    <row r="2202" spans="1:14" hidden="1" x14ac:dyDescent="0.25">
      <c r="A2202" t="s">
        <v>1552</v>
      </c>
      <c r="B2202">
        <v>202310</v>
      </c>
      <c r="C2202" t="s">
        <v>3911</v>
      </c>
      <c r="D2202" s="11" t="s">
        <v>4060</v>
      </c>
      <c r="E2202" t="s">
        <v>103</v>
      </c>
      <c r="F2202" t="s">
        <v>103</v>
      </c>
      <c r="G2202" t="s">
        <v>270</v>
      </c>
      <c r="H2202" t="s">
        <v>4059</v>
      </c>
      <c r="I2202" t="s">
        <v>4059</v>
      </c>
      <c r="L2202" t="s">
        <v>4059</v>
      </c>
      <c r="M2202"/>
      <c r="N2202" s="12" t="str">
        <f>IFERROR(VLOOKUP(C2202,NOVOS!$C:$C,1,0),"OK")</f>
        <v>OK</v>
      </c>
    </row>
    <row r="2203" spans="1:14" hidden="1" x14ac:dyDescent="0.25">
      <c r="A2203" t="s">
        <v>1552</v>
      </c>
      <c r="B2203">
        <v>202311</v>
      </c>
      <c r="C2203" t="s">
        <v>3911</v>
      </c>
      <c r="D2203" s="11" t="s">
        <v>4060</v>
      </c>
      <c r="E2203" t="s">
        <v>103</v>
      </c>
      <c r="F2203" t="s">
        <v>103</v>
      </c>
      <c r="G2203" t="s">
        <v>270</v>
      </c>
      <c r="H2203" t="s">
        <v>4059</v>
      </c>
      <c r="I2203" t="s">
        <v>4059</v>
      </c>
      <c r="L2203" t="s">
        <v>4059</v>
      </c>
      <c r="M2203"/>
      <c r="N2203" s="12" t="str">
        <f>IFERROR(VLOOKUP(C2203,NOVOS!$C:$C,1,0),"OK")</f>
        <v>OK</v>
      </c>
    </row>
    <row r="2204" spans="1:14" hidden="1" x14ac:dyDescent="0.25">
      <c r="A2204" t="s">
        <v>1552</v>
      </c>
      <c r="B2204">
        <v>202312</v>
      </c>
      <c r="C2204" s="11" t="s">
        <v>14</v>
      </c>
      <c r="D2204" s="11" t="s">
        <v>740</v>
      </c>
      <c r="E2204" t="s">
        <v>94</v>
      </c>
      <c r="F2204" t="s">
        <v>94</v>
      </c>
      <c r="G2204" t="s">
        <v>270</v>
      </c>
      <c r="H2204" t="s">
        <v>402</v>
      </c>
      <c r="J2204">
        <v>8</v>
      </c>
      <c r="K2204">
        <v>6000</v>
      </c>
      <c r="L2204" t="s">
        <v>402</v>
      </c>
      <c r="M2204"/>
      <c r="N2204" s="12" t="str">
        <f>IFERROR(VLOOKUP(C2204,NOVOS!$C:$C,1,0),"OK")</f>
        <v>OK</v>
      </c>
    </row>
    <row r="2205" spans="1:14" hidden="1" x14ac:dyDescent="0.25">
      <c r="A2205" t="s">
        <v>118</v>
      </c>
      <c r="B2205">
        <v>201901</v>
      </c>
      <c r="C2205" t="s">
        <v>163</v>
      </c>
      <c r="D2205" t="s">
        <v>741</v>
      </c>
      <c r="E2205" t="s">
        <v>118</v>
      </c>
      <c r="F2205" t="s">
        <v>118</v>
      </c>
      <c r="G2205" t="s">
        <v>270</v>
      </c>
      <c r="H2205" t="s">
        <v>409</v>
      </c>
      <c r="J2205">
        <v>0</v>
      </c>
      <c r="K2205">
        <v>4500</v>
      </c>
      <c r="M2205"/>
      <c r="N2205" s="12" t="str">
        <f>IFERROR(VLOOKUP(C2205,NOVOS!$C:$C,1,0),"OK")</f>
        <v>OK</v>
      </c>
    </row>
    <row r="2206" spans="1:14" hidden="1" x14ac:dyDescent="0.25">
      <c r="A2206" t="s">
        <v>118</v>
      </c>
      <c r="B2206">
        <v>201902</v>
      </c>
      <c r="C2206" t="s">
        <v>163</v>
      </c>
      <c r="D2206" t="s">
        <v>741</v>
      </c>
      <c r="E2206" t="s">
        <v>118</v>
      </c>
      <c r="F2206" t="s">
        <v>118</v>
      </c>
      <c r="G2206" t="s">
        <v>270</v>
      </c>
      <c r="H2206" t="s">
        <v>409</v>
      </c>
      <c r="J2206">
        <v>0</v>
      </c>
      <c r="K2206">
        <v>4500</v>
      </c>
      <c r="M2206"/>
      <c r="N2206" s="12" t="str">
        <f>IFERROR(VLOOKUP(C2206,NOVOS!$C:$C,1,0),"OK")</f>
        <v>OK</v>
      </c>
    </row>
    <row r="2207" spans="1:14" hidden="1" x14ac:dyDescent="0.25">
      <c r="A2207" t="s">
        <v>118</v>
      </c>
      <c r="B2207">
        <v>201903</v>
      </c>
      <c r="C2207" t="s">
        <v>163</v>
      </c>
      <c r="D2207" t="s">
        <v>741</v>
      </c>
      <c r="E2207" t="s">
        <v>118</v>
      </c>
      <c r="F2207" t="s">
        <v>118</v>
      </c>
      <c r="G2207" t="s">
        <v>270</v>
      </c>
      <c r="H2207" t="s">
        <v>409</v>
      </c>
      <c r="J2207">
        <v>0</v>
      </c>
      <c r="K2207">
        <v>4500</v>
      </c>
      <c r="M2207"/>
      <c r="N2207" s="12" t="str">
        <f>IFERROR(VLOOKUP(C2207,NOVOS!$C:$C,1,0),"OK")</f>
        <v>OK</v>
      </c>
    </row>
    <row r="2208" spans="1:14" hidden="1" x14ac:dyDescent="0.25">
      <c r="A2208" t="s">
        <v>118</v>
      </c>
      <c r="B2208">
        <v>201904</v>
      </c>
      <c r="C2208" t="s">
        <v>163</v>
      </c>
      <c r="D2208" t="s">
        <v>741</v>
      </c>
      <c r="E2208" t="s">
        <v>118</v>
      </c>
      <c r="F2208" t="s">
        <v>118</v>
      </c>
      <c r="G2208" t="s">
        <v>270</v>
      </c>
      <c r="H2208" t="s">
        <v>409</v>
      </c>
      <c r="J2208">
        <v>0</v>
      </c>
      <c r="K2208">
        <v>4500</v>
      </c>
      <c r="M2208"/>
      <c r="N2208" s="12" t="str">
        <f>IFERROR(VLOOKUP(C2208,NOVOS!$C:$C,1,0),"OK")</f>
        <v>OK</v>
      </c>
    </row>
    <row r="2209" spans="1:14" hidden="1" x14ac:dyDescent="0.25">
      <c r="A2209" t="s">
        <v>118</v>
      </c>
      <c r="B2209">
        <v>201905</v>
      </c>
      <c r="C2209" t="s">
        <v>163</v>
      </c>
      <c r="D2209" t="s">
        <v>741</v>
      </c>
      <c r="E2209" t="s">
        <v>118</v>
      </c>
      <c r="F2209" t="s">
        <v>118</v>
      </c>
      <c r="G2209" t="s">
        <v>270</v>
      </c>
      <c r="H2209" t="s">
        <v>409</v>
      </c>
      <c r="J2209">
        <v>0</v>
      </c>
      <c r="K2209">
        <v>4500</v>
      </c>
      <c r="M2209"/>
      <c r="N2209" s="12" t="str">
        <f>IFERROR(VLOOKUP(C2209,NOVOS!$C:$C,1,0),"OK")</f>
        <v>OK</v>
      </c>
    </row>
    <row r="2210" spans="1:14" hidden="1" x14ac:dyDescent="0.25">
      <c r="A2210" t="s">
        <v>1058</v>
      </c>
      <c r="B2210">
        <v>202306</v>
      </c>
      <c r="C2210" t="s">
        <v>4974</v>
      </c>
      <c r="D2210" t="s">
        <v>4974</v>
      </c>
      <c r="E2210" t="s">
        <v>67</v>
      </c>
      <c r="F2210" t="s">
        <v>67</v>
      </c>
      <c r="G2210" t="s">
        <v>270</v>
      </c>
      <c r="J2210">
        <v>7</v>
      </c>
      <c r="K2210">
        <v>3500</v>
      </c>
      <c r="L2210" s="9" t="s">
        <v>5028</v>
      </c>
      <c r="M2210" s="9"/>
      <c r="N2210" s="12" t="str">
        <f>IFERROR(VLOOKUP(C2210,NOVOS!$C:$C,1,0),"OK")</f>
        <v>OK</v>
      </c>
    </row>
    <row r="2211" spans="1:14" hidden="1" x14ac:dyDescent="0.25">
      <c r="A2211" t="s">
        <v>1058</v>
      </c>
      <c r="B2211">
        <v>202307</v>
      </c>
      <c r="C2211" t="s">
        <v>4974</v>
      </c>
      <c r="D2211" t="s">
        <v>4974</v>
      </c>
      <c r="E2211" t="s">
        <v>67</v>
      </c>
      <c r="F2211" t="s">
        <v>67</v>
      </c>
      <c r="G2211" t="s">
        <v>270</v>
      </c>
      <c r="J2211">
        <v>7</v>
      </c>
      <c r="K2211">
        <v>3500</v>
      </c>
      <c r="L2211" s="9" t="s">
        <v>5028</v>
      </c>
      <c r="M2211" s="9"/>
      <c r="N2211" s="12" t="str">
        <f>IFERROR(VLOOKUP(C2211,NOVOS!$C:$C,1,0),"OK")</f>
        <v>OK</v>
      </c>
    </row>
    <row r="2212" spans="1:14" hidden="1" x14ac:dyDescent="0.25">
      <c r="A2212" t="s">
        <v>1058</v>
      </c>
      <c r="B2212">
        <v>202308</v>
      </c>
      <c r="C2212" t="s">
        <v>4974</v>
      </c>
      <c r="D2212" t="s">
        <v>4974</v>
      </c>
      <c r="E2212" t="s">
        <v>67</v>
      </c>
      <c r="F2212" t="s">
        <v>67</v>
      </c>
      <c r="G2212" t="s">
        <v>270</v>
      </c>
      <c r="J2212">
        <v>7</v>
      </c>
      <c r="K2212">
        <v>3500</v>
      </c>
      <c r="L2212" s="9" t="s">
        <v>5028</v>
      </c>
      <c r="M2212" s="9"/>
      <c r="N2212" s="12" t="str">
        <f>IFERROR(VLOOKUP(C2212,NOVOS!$C:$C,1,0),"OK")</f>
        <v>OK</v>
      </c>
    </row>
    <row r="2213" spans="1:14" hidden="1" x14ac:dyDescent="0.25">
      <c r="A2213" t="s">
        <v>1058</v>
      </c>
      <c r="B2213">
        <v>202309</v>
      </c>
      <c r="C2213" t="s">
        <v>4974</v>
      </c>
      <c r="D2213" t="s">
        <v>4974</v>
      </c>
      <c r="E2213" t="s">
        <v>67</v>
      </c>
      <c r="F2213" t="s">
        <v>67</v>
      </c>
      <c r="G2213" t="s">
        <v>270</v>
      </c>
      <c r="J2213">
        <v>7</v>
      </c>
      <c r="K2213">
        <v>3500</v>
      </c>
      <c r="L2213" s="9" t="s">
        <v>5028</v>
      </c>
      <c r="M2213" s="9"/>
      <c r="N2213" s="12" t="str">
        <f>IFERROR(VLOOKUP(C2213,NOVOS!$C:$C,1,0),"OK")</f>
        <v>OK</v>
      </c>
    </row>
    <row r="2214" spans="1:14" hidden="1" x14ac:dyDescent="0.25">
      <c r="A2214" t="s">
        <v>1058</v>
      </c>
      <c r="B2214">
        <v>202310</v>
      </c>
      <c r="C2214" t="s">
        <v>4974</v>
      </c>
      <c r="D2214" t="s">
        <v>4974</v>
      </c>
      <c r="E2214" t="s">
        <v>67</v>
      </c>
      <c r="F2214" t="s">
        <v>67</v>
      </c>
      <c r="G2214" t="s">
        <v>270</v>
      </c>
      <c r="J2214">
        <v>7</v>
      </c>
      <c r="K2214">
        <v>3500</v>
      </c>
      <c r="L2214" s="9" t="s">
        <v>5028</v>
      </c>
      <c r="M2214" s="9"/>
      <c r="N2214" s="12" t="str">
        <f>IFERROR(VLOOKUP(C2214,NOVOS!$C:$C,1,0),"OK")</f>
        <v>OK</v>
      </c>
    </row>
    <row r="2215" spans="1:14" hidden="1" x14ac:dyDescent="0.25">
      <c r="A2215" t="s">
        <v>2873</v>
      </c>
      <c r="B2215">
        <v>202312</v>
      </c>
      <c r="C2215" s="11" t="s">
        <v>5311</v>
      </c>
      <c r="D2215" s="11" t="s">
        <v>5311</v>
      </c>
      <c r="E2215" s="11" t="s">
        <v>2976</v>
      </c>
      <c r="F2215" s="11" t="s">
        <v>2976</v>
      </c>
      <c r="G2215" t="s">
        <v>270</v>
      </c>
      <c r="J2215">
        <v>10</v>
      </c>
      <c r="K2215">
        <v>3500</v>
      </c>
      <c r="M2215" s="45"/>
      <c r="N2215" s="12" t="str">
        <f>IFERROR(VLOOKUP(C2215,NOVOS!$C:$C,1,0),"OK")</f>
        <v>OK</v>
      </c>
    </row>
    <row r="2216" spans="1:14" x14ac:dyDescent="0.25">
      <c r="A2216" t="s">
        <v>2873</v>
      </c>
      <c r="B2216">
        <v>202401</v>
      </c>
      <c r="C2216" s="11" t="s">
        <v>4749</v>
      </c>
      <c r="D2216" s="11" t="s">
        <v>4750</v>
      </c>
      <c r="E2216" t="s">
        <v>4688</v>
      </c>
      <c r="F2216" t="s">
        <v>4688</v>
      </c>
      <c r="G2216" t="s">
        <v>270</v>
      </c>
      <c r="J2216">
        <v>10</v>
      </c>
      <c r="K2216">
        <v>3500</v>
      </c>
      <c r="L2216" t="s">
        <v>4791</v>
      </c>
      <c r="M2216" s="45"/>
      <c r="N2216" s="12" t="str">
        <f>IFERROR(VLOOKUP(C2216,NOVOS!$C:$C,1,0),"OK")</f>
        <v>OK</v>
      </c>
    </row>
    <row r="2217" spans="1:14" hidden="1" x14ac:dyDescent="0.25">
      <c r="A2217" t="s">
        <v>1058</v>
      </c>
      <c r="B2217">
        <v>201903</v>
      </c>
      <c r="C2217" t="s">
        <v>783</v>
      </c>
      <c r="D2217" t="s">
        <v>1673</v>
      </c>
      <c r="E2217" t="s">
        <v>126</v>
      </c>
      <c r="F2217" t="s">
        <v>126</v>
      </c>
      <c r="G2217" t="s">
        <v>270</v>
      </c>
      <c r="H2217" t="s">
        <v>1403</v>
      </c>
      <c r="I2217" t="s">
        <v>1403</v>
      </c>
      <c r="J2217">
        <v>15</v>
      </c>
      <c r="K2217">
        <v>3500</v>
      </c>
      <c r="L2217" t="s">
        <v>1403</v>
      </c>
      <c r="M2217" s="9" t="s">
        <v>1674</v>
      </c>
      <c r="N2217" s="12" t="str">
        <f>IFERROR(VLOOKUP(C2217,NOVOS!$C:$C,1,0),"OK")</f>
        <v>OK</v>
      </c>
    </row>
    <row r="2218" spans="1:14" hidden="1" x14ac:dyDescent="0.25">
      <c r="A2218" t="s">
        <v>1058</v>
      </c>
      <c r="B2218">
        <v>201904</v>
      </c>
      <c r="C2218" t="s">
        <v>783</v>
      </c>
      <c r="D2218" t="s">
        <v>1673</v>
      </c>
      <c r="E2218" t="s">
        <v>126</v>
      </c>
      <c r="F2218" t="s">
        <v>126</v>
      </c>
      <c r="G2218" t="s">
        <v>270</v>
      </c>
      <c r="H2218" t="s">
        <v>1403</v>
      </c>
      <c r="I2218" t="s">
        <v>1403</v>
      </c>
      <c r="J2218">
        <v>15</v>
      </c>
      <c r="K2218">
        <v>3500</v>
      </c>
      <c r="L2218" t="s">
        <v>1403</v>
      </c>
      <c r="M2218" s="9" t="s">
        <v>1674</v>
      </c>
      <c r="N2218" s="12" t="str">
        <f>IFERROR(VLOOKUP(C2218,NOVOS!$C:$C,1,0),"OK")</f>
        <v>OK</v>
      </c>
    </row>
    <row r="2219" spans="1:14" hidden="1" x14ac:dyDescent="0.25">
      <c r="A2219" t="s">
        <v>1058</v>
      </c>
      <c r="B2219">
        <v>201905</v>
      </c>
      <c r="C2219" t="s">
        <v>783</v>
      </c>
      <c r="D2219" t="s">
        <v>1673</v>
      </c>
      <c r="E2219" t="s">
        <v>126</v>
      </c>
      <c r="F2219" t="s">
        <v>126</v>
      </c>
      <c r="G2219" t="s">
        <v>270</v>
      </c>
      <c r="H2219" t="s">
        <v>1403</v>
      </c>
      <c r="I2219" t="s">
        <v>1403</v>
      </c>
      <c r="J2219">
        <v>15</v>
      </c>
      <c r="K2219">
        <v>3500</v>
      </c>
      <c r="L2219" t="s">
        <v>1403</v>
      </c>
      <c r="M2219" s="9" t="s">
        <v>1674</v>
      </c>
      <c r="N2219" s="12" t="str">
        <f>IFERROR(VLOOKUP(C2219,NOVOS!$C:$C,1,0),"OK")</f>
        <v>OK</v>
      </c>
    </row>
    <row r="2220" spans="1:14" hidden="1" x14ac:dyDescent="0.25">
      <c r="A2220" t="s">
        <v>1058</v>
      </c>
      <c r="B2220">
        <v>201906</v>
      </c>
      <c r="C2220" t="s">
        <v>783</v>
      </c>
      <c r="D2220" t="s">
        <v>1673</v>
      </c>
      <c r="E2220" t="s">
        <v>126</v>
      </c>
      <c r="F2220" t="s">
        <v>126</v>
      </c>
      <c r="G2220" t="s">
        <v>270</v>
      </c>
      <c r="H2220" t="s">
        <v>1403</v>
      </c>
      <c r="I2220" t="s">
        <v>1403</v>
      </c>
      <c r="J2220">
        <v>15</v>
      </c>
      <c r="K2220">
        <v>3500</v>
      </c>
      <c r="L2220" t="s">
        <v>1403</v>
      </c>
      <c r="M2220" s="9" t="s">
        <v>1674</v>
      </c>
      <c r="N2220" s="12" t="str">
        <f>IFERROR(VLOOKUP(C2220,NOVOS!$C:$C,1,0),"OK")</f>
        <v>OK</v>
      </c>
    </row>
    <row r="2221" spans="1:14" hidden="1" x14ac:dyDescent="0.25">
      <c r="A2221" t="s">
        <v>1058</v>
      </c>
      <c r="B2221">
        <v>201907</v>
      </c>
      <c r="C2221" t="s">
        <v>783</v>
      </c>
      <c r="D2221" t="s">
        <v>1673</v>
      </c>
      <c r="E2221" t="s">
        <v>126</v>
      </c>
      <c r="F2221" t="s">
        <v>126</v>
      </c>
      <c r="G2221" t="s">
        <v>270</v>
      </c>
      <c r="H2221" t="s">
        <v>1403</v>
      </c>
      <c r="I2221" t="s">
        <v>1403</v>
      </c>
      <c r="J2221">
        <v>15</v>
      </c>
      <c r="K2221">
        <v>3500</v>
      </c>
      <c r="L2221" t="s">
        <v>1403</v>
      </c>
      <c r="M2221" s="9" t="s">
        <v>1674</v>
      </c>
      <c r="N2221" s="12" t="str">
        <f>IFERROR(VLOOKUP(C2221,NOVOS!$C:$C,1,0),"OK")</f>
        <v>OK</v>
      </c>
    </row>
    <row r="2222" spans="1:14" hidden="1" x14ac:dyDescent="0.25">
      <c r="A2222" t="s">
        <v>1058</v>
      </c>
      <c r="B2222">
        <v>201908</v>
      </c>
      <c r="C2222" t="s">
        <v>783</v>
      </c>
      <c r="D2222" t="s">
        <v>1673</v>
      </c>
      <c r="E2222" t="s">
        <v>126</v>
      </c>
      <c r="F2222" t="s">
        <v>126</v>
      </c>
      <c r="G2222" t="s">
        <v>270</v>
      </c>
      <c r="H2222" t="s">
        <v>1403</v>
      </c>
      <c r="I2222" t="s">
        <v>1403</v>
      </c>
      <c r="J2222">
        <v>15</v>
      </c>
      <c r="K2222">
        <v>3500</v>
      </c>
      <c r="L2222" t="s">
        <v>1403</v>
      </c>
      <c r="M2222" s="9" t="s">
        <v>1674</v>
      </c>
      <c r="N2222" s="12" t="str">
        <f>IFERROR(VLOOKUP(C2222,NOVOS!$C:$C,1,0),"OK")</f>
        <v>OK</v>
      </c>
    </row>
    <row r="2223" spans="1:14" hidden="1" x14ac:dyDescent="0.25">
      <c r="A2223" t="s">
        <v>1058</v>
      </c>
      <c r="B2223">
        <v>201909</v>
      </c>
      <c r="C2223" t="s">
        <v>783</v>
      </c>
      <c r="D2223" t="s">
        <v>1673</v>
      </c>
      <c r="E2223" t="s">
        <v>126</v>
      </c>
      <c r="F2223" t="s">
        <v>126</v>
      </c>
      <c r="G2223" t="s">
        <v>270</v>
      </c>
      <c r="H2223" t="s">
        <v>1403</v>
      </c>
      <c r="I2223" t="s">
        <v>1403</v>
      </c>
      <c r="J2223">
        <v>15</v>
      </c>
      <c r="K2223">
        <v>3500</v>
      </c>
      <c r="L2223" t="s">
        <v>1403</v>
      </c>
      <c r="M2223" s="9" t="s">
        <v>1674</v>
      </c>
      <c r="N2223" s="12" t="str">
        <f>IFERROR(VLOOKUP(C2223,NOVOS!$C:$C,1,0),"OK")</f>
        <v>OK</v>
      </c>
    </row>
    <row r="2224" spans="1:14" hidden="1" x14ac:dyDescent="0.25">
      <c r="A2224" t="s">
        <v>1058</v>
      </c>
      <c r="B2224">
        <v>201910</v>
      </c>
      <c r="C2224" t="s">
        <v>783</v>
      </c>
      <c r="D2224" t="s">
        <v>1673</v>
      </c>
      <c r="E2224" t="s">
        <v>126</v>
      </c>
      <c r="F2224" t="s">
        <v>126</v>
      </c>
      <c r="G2224" t="s">
        <v>270</v>
      </c>
      <c r="H2224" t="s">
        <v>1403</v>
      </c>
      <c r="I2224" t="s">
        <v>1403</v>
      </c>
      <c r="J2224">
        <v>15</v>
      </c>
      <c r="K2224">
        <v>3500</v>
      </c>
      <c r="L2224" t="s">
        <v>1403</v>
      </c>
      <c r="M2224" s="9" t="s">
        <v>1674</v>
      </c>
      <c r="N2224" s="12" t="str">
        <f>IFERROR(VLOOKUP(C2224,NOVOS!$C:$C,1,0),"OK")</f>
        <v>OK</v>
      </c>
    </row>
    <row r="2225" spans="1:14" hidden="1" x14ac:dyDescent="0.25">
      <c r="A2225" t="s">
        <v>1058</v>
      </c>
      <c r="B2225">
        <v>201911</v>
      </c>
      <c r="C2225" t="s">
        <v>783</v>
      </c>
      <c r="D2225" t="s">
        <v>1673</v>
      </c>
      <c r="E2225" t="s">
        <v>126</v>
      </c>
      <c r="F2225" t="s">
        <v>126</v>
      </c>
      <c r="G2225" t="s">
        <v>270</v>
      </c>
      <c r="H2225" t="s">
        <v>1403</v>
      </c>
      <c r="I2225" t="s">
        <v>1403</v>
      </c>
      <c r="J2225">
        <v>15</v>
      </c>
      <c r="K2225">
        <v>3500</v>
      </c>
      <c r="L2225" t="s">
        <v>1403</v>
      </c>
      <c r="M2225" s="9" t="s">
        <v>1674</v>
      </c>
      <c r="N2225" s="12" t="str">
        <f>IFERROR(VLOOKUP(C2225,NOVOS!$C:$C,1,0),"OK")</f>
        <v>OK</v>
      </c>
    </row>
    <row r="2226" spans="1:14" hidden="1" x14ac:dyDescent="0.25">
      <c r="A2226" t="s">
        <v>1058</v>
      </c>
      <c r="B2226">
        <v>202002</v>
      </c>
      <c r="C2226" t="s">
        <v>783</v>
      </c>
      <c r="D2226" t="s">
        <v>1673</v>
      </c>
      <c r="E2226" t="s">
        <v>126</v>
      </c>
      <c r="F2226" t="s">
        <v>126</v>
      </c>
      <c r="G2226" t="s">
        <v>270</v>
      </c>
      <c r="H2226" t="s">
        <v>1403</v>
      </c>
      <c r="I2226" t="s">
        <v>1403</v>
      </c>
      <c r="J2226">
        <v>12</v>
      </c>
      <c r="K2226">
        <v>3500</v>
      </c>
      <c r="L2226" t="s">
        <v>1403</v>
      </c>
      <c r="M2226" s="9" t="s">
        <v>1674</v>
      </c>
      <c r="N2226" s="12" t="str">
        <f>IFERROR(VLOOKUP(C2226,NOVOS!$C:$C,1,0),"OK")</f>
        <v>OK</v>
      </c>
    </row>
    <row r="2227" spans="1:14" hidden="1" x14ac:dyDescent="0.25">
      <c r="A2227" t="s">
        <v>1058</v>
      </c>
      <c r="B2227">
        <v>201912</v>
      </c>
      <c r="C2227" t="s">
        <v>783</v>
      </c>
      <c r="D2227" t="s">
        <v>1673</v>
      </c>
      <c r="E2227" t="s">
        <v>126</v>
      </c>
      <c r="F2227" t="s">
        <v>126</v>
      </c>
      <c r="G2227" t="s">
        <v>270</v>
      </c>
      <c r="H2227" t="s">
        <v>1403</v>
      </c>
      <c r="I2227" t="s">
        <v>1403</v>
      </c>
      <c r="J2227">
        <v>12</v>
      </c>
      <c r="K2227">
        <v>3500</v>
      </c>
      <c r="L2227" t="s">
        <v>1403</v>
      </c>
      <c r="M2227" s="9" t="s">
        <v>1674</v>
      </c>
      <c r="N2227" s="12" t="str">
        <f>IFERROR(VLOOKUP(C2227,NOVOS!$C:$C,1,0),"OK")</f>
        <v>OK</v>
      </c>
    </row>
    <row r="2228" spans="1:14" hidden="1" x14ac:dyDescent="0.25">
      <c r="A2228" t="s">
        <v>1058</v>
      </c>
      <c r="B2228">
        <v>202001</v>
      </c>
      <c r="C2228" t="s">
        <v>783</v>
      </c>
      <c r="D2228" t="s">
        <v>1673</v>
      </c>
      <c r="E2228" t="s">
        <v>126</v>
      </c>
      <c r="F2228" t="s">
        <v>126</v>
      </c>
      <c r="G2228" t="s">
        <v>270</v>
      </c>
      <c r="H2228" t="s">
        <v>1403</v>
      </c>
      <c r="I2228" t="s">
        <v>1403</v>
      </c>
      <c r="J2228">
        <v>12</v>
      </c>
      <c r="K2228">
        <v>3500</v>
      </c>
      <c r="L2228" t="s">
        <v>1403</v>
      </c>
      <c r="M2228" s="9" t="s">
        <v>1674</v>
      </c>
      <c r="N2228" s="12" t="str">
        <f>IFERROR(VLOOKUP(C2228,NOVOS!$C:$C,1,0),"OK")</f>
        <v>OK</v>
      </c>
    </row>
    <row r="2229" spans="1:14" hidden="1" x14ac:dyDescent="0.25">
      <c r="A2229" t="s">
        <v>1058</v>
      </c>
      <c r="B2229">
        <v>202003</v>
      </c>
      <c r="C2229" t="s">
        <v>783</v>
      </c>
      <c r="D2229" t="s">
        <v>1673</v>
      </c>
      <c r="E2229" t="s">
        <v>126</v>
      </c>
      <c r="F2229" t="s">
        <v>126</v>
      </c>
      <c r="G2229" t="s">
        <v>270</v>
      </c>
      <c r="H2229" t="s">
        <v>1403</v>
      </c>
      <c r="I2229" t="s">
        <v>1403</v>
      </c>
      <c r="J2229">
        <v>12</v>
      </c>
      <c r="K2229">
        <v>3500</v>
      </c>
      <c r="L2229" t="s">
        <v>1403</v>
      </c>
      <c r="M2229" s="9" t="s">
        <v>1674</v>
      </c>
      <c r="N2229" s="12" t="str">
        <f>IFERROR(VLOOKUP(C2229,NOVOS!$C:$C,1,0),"OK")</f>
        <v>OK</v>
      </c>
    </row>
    <row r="2230" spans="1:14" hidden="1" x14ac:dyDescent="0.25">
      <c r="A2230" t="s">
        <v>1058</v>
      </c>
      <c r="B2230">
        <v>202004</v>
      </c>
      <c r="C2230" t="s">
        <v>783</v>
      </c>
      <c r="D2230" t="s">
        <v>1673</v>
      </c>
      <c r="E2230" t="s">
        <v>126</v>
      </c>
      <c r="F2230" t="s">
        <v>126</v>
      </c>
      <c r="G2230" t="s">
        <v>270</v>
      </c>
      <c r="H2230" t="s">
        <v>1403</v>
      </c>
      <c r="I2230" t="s">
        <v>1403</v>
      </c>
      <c r="J2230">
        <v>12</v>
      </c>
      <c r="K2230">
        <v>3500</v>
      </c>
      <c r="L2230" t="s">
        <v>1403</v>
      </c>
      <c r="M2230" s="9" t="s">
        <v>1674</v>
      </c>
      <c r="N2230" s="12" t="str">
        <f>IFERROR(VLOOKUP(C2230,NOVOS!$C:$C,1,0),"OK")</f>
        <v>OK</v>
      </c>
    </row>
    <row r="2231" spans="1:14" hidden="1" x14ac:dyDescent="0.25">
      <c r="A2231" t="s">
        <v>1058</v>
      </c>
      <c r="B2231">
        <v>202005</v>
      </c>
      <c r="C2231" t="s">
        <v>783</v>
      </c>
      <c r="D2231" t="s">
        <v>1673</v>
      </c>
      <c r="E2231" t="s">
        <v>126</v>
      </c>
      <c r="F2231" t="s">
        <v>126</v>
      </c>
      <c r="G2231" t="s">
        <v>270</v>
      </c>
      <c r="H2231" t="s">
        <v>1403</v>
      </c>
      <c r="I2231" t="s">
        <v>1403</v>
      </c>
      <c r="J2231">
        <v>12</v>
      </c>
      <c r="K2231">
        <v>3500</v>
      </c>
      <c r="L2231" t="s">
        <v>1403</v>
      </c>
      <c r="M2231" s="9" t="s">
        <v>1674</v>
      </c>
      <c r="N2231" s="12" t="str">
        <f>IFERROR(VLOOKUP(C2231,NOVOS!$C:$C,1,0),"OK")</f>
        <v>OK</v>
      </c>
    </row>
    <row r="2232" spans="1:14" hidden="1" x14ac:dyDescent="0.25">
      <c r="A2232" t="s">
        <v>1058</v>
      </c>
      <c r="B2232">
        <v>202007</v>
      </c>
      <c r="C2232" t="s">
        <v>1860</v>
      </c>
      <c r="D2232" t="s">
        <v>2142</v>
      </c>
      <c r="E2232" t="s">
        <v>120</v>
      </c>
      <c r="F2232" t="s">
        <v>120</v>
      </c>
      <c r="G2232" t="s">
        <v>270</v>
      </c>
      <c r="J2232">
        <v>5</v>
      </c>
      <c r="K2232">
        <v>3500</v>
      </c>
      <c r="L2232" t="s">
        <v>3224</v>
      </c>
      <c r="M2232" s="9"/>
      <c r="N2232" s="12" t="str">
        <f>IFERROR(VLOOKUP(C2232,NOVOS!$C:$C,1,0),"OK")</f>
        <v>OK</v>
      </c>
    </row>
    <row r="2233" spans="1:14" hidden="1" x14ac:dyDescent="0.25">
      <c r="A2233" t="s">
        <v>1058</v>
      </c>
      <c r="B2233">
        <v>202008</v>
      </c>
      <c r="C2233" t="s">
        <v>1860</v>
      </c>
      <c r="D2233" t="s">
        <v>2142</v>
      </c>
      <c r="E2233" t="s">
        <v>120</v>
      </c>
      <c r="F2233" t="s">
        <v>120</v>
      </c>
      <c r="G2233" t="s">
        <v>270</v>
      </c>
      <c r="J2233">
        <v>5</v>
      </c>
      <c r="K2233">
        <v>3500</v>
      </c>
      <c r="L2233" t="s">
        <v>3224</v>
      </c>
      <c r="M2233" s="9"/>
      <c r="N2233" s="12" t="str">
        <f>IFERROR(VLOOKUP(C2233,NOVOS!$C:$C,1,0),"OK")</f>
        <v>OK</v>
      </c>
    </row>
    <row r="2234" spans="1:14" hidden="1" x14ac:dyDescent="0.25">
      <c r="A2234" t="s">
        <v>1058</v>
      </c>
      <c r="B2234">
        <v>202009</v>
      </c>
      <c r="C2234" t="s">
        <v>1860</v>
      </c>
      <c r="D2234" t="s">
        <v>2142</v>
      </c>
      <c r="E2234" t="s">
        <v>120</v>
      </c>
      <c r="F2234" t="s">
        <v>120</v>
      </c>
      <c r="G2234" t="s">
        <v>270</v>
      </c>
      <c r="J2234">
        <v>5</v>
      </c>
      <c r="K2234">
        <v>3500</v>
      </c>
      <c r="L2234" t="s">
        <v>3224</v>
      </c>
      <c r="M2234" s="9"/>
      <c r="N2234" s="12" t="str">
        <f>IFERROR(VLOOKUP(C2234,NOVOS!$C:$C,1,0),"OK")</f>
        <v>OK</v>
      </c>
    </row>
    <row r="2235" spans="1:14" hidden="1" x14ac:dyDescent="0.25">
      <c r="A2235" t="s">
        <v>1058</v>
      </c>
      <c r="B2235">
        <v>202010</v>
      </c>
      <c r="C2235" t="s">
        <v>1860</v>
      </c>
      <c r="D2235" t="s">
        <v>2142</v>
      </c>
      <c r="E2235" t="s">
        <v>120</v>
      </c>
      <c r="F2235" t="s">
        <v>120</v>
      </c>
      <c r="G2235" t="s">
        <v>270</v>
      </c>
      <c r="J2235">
        <v>5</v>
      </c>
      <c r="K2235">
        <v>3500</v>
      </c>
      <c r="L2235" t="s">
        <v>3224</v>
      </c>
      <c r="M2235" s="9"/>
      <c r="N2235" s="12" t="str">
        <f>IFERROR(VLOOKUP(C2235,NOVOS!$C:$C,1,0),"OK")</f>
        <v>OK</v>
      </c>
    </row>
    <row r="2236" spans="1:14" hidden="1" x14ac:dyDescent="0.25">
      <c r="A2236" t="s">
        <v>1058</v>
      </c>
      <c r="B2236">
        <v>202011</v>
      </c>
      <c r="C2236" t="s">
        <v>1860</v>
      </c>
      <c r="D2236" t="s">
        <v>2142</v>
      </c>
      <c r="E2236" t="s">
        <v>120</v>
      </c>
      <c r="F2236" t="s">
        <v>120</v>
      </c>
      <c r="G2236" t="s">
        <v>270</v>
      </c>
      <c r="J2236">
        <v>5</v>
      </c>
      <c r="K2236">
        <v>3500</v>
      </c>
      <c r="L2236" t="s">
        <v>3224</v>
      </c>
      <c r="M2236" s="9"/>
      <c r="N2236" s="12" t="str">
        <f>IFERROR(VLOOKUP(C2236,NOVOS!$C:$C,1,0),"OK")</f>
        <v>OK</v>
      </c>
    </row>
    <row r="2237" spans="1:14" hidden="1" x14ac:dyDescent="0.25">
      <c r="A2237" t="s">
        <v>1058</v>
      </c>
      <c r="B2237">
        <v>202001</v>
      </c>
      <c r="C2237" t="s">
        <v>1455</v>
      </c>
      <c r="D2237" t="s">
        <v>1675</v>
      </c>
      <c r="E2237" t="s">
        <v>101</v>
      </c>
      <c r="F2237" t="s">
        <v>101</v>
      </c>
      <c r="G2237" t="s">
        <v>270</v>
      </c>
      <c r="H2237" t="s">
        <v>1676</v>
      </c>
      <c r="I2237" t="s">
        <v>1676</v>
      </c>
      <c r="J2237">
        <v>10</v>
      </c>
      <c r="K2237">
        <v>3500</v>
      </c>
      <c r="L2237" t="s">
        <v>1676</v>
      </c>
      <c r="M2237"/>
      <c r="N2237" s="12" t="str">
        <f>IFERROR(VLOOKUP(C2237,NOVOS!$C:$C,1,0),"OK")</f>
        <v>OK</v>
      </c>
    </row>
    <row r="2238" spans="1:14" hidden="1" x14ac:dyDescent="0.25">
      <c r="A2238" t="s">
        <v>1058</v>
      </c>
      <c r="B2238">
        <v>202002</v>
      </c>
      <c r="C2238" t="s">
        <v>1455</v>
      </c>
      <c r="D2238" t="s">
        <v>1675</v>
      </c>
      <c r="E2238" t="s">
        <v>101</v>
      </c>
      <c r="F2238" t="s">
        <v>101</v>
      </c>
      <c r="G2238" t="s">
        <v>270</v>
      </c>
      <c r="H2238" t="s">
        <v>1676</v>
      </c>
      <c r="I2238" t="s">
        <v>1676</v>
      </c>
      <c r="J2238">
        <v>10</v>
      </c>
      <c r="K2238">
        <v>3500</v>
      </c>
      <c r="L2238" t="s">
        <v>1676</v>
      </c>
      <c r="M2238" s="9" t="s">
        <v>1677</v>
      </c>
      <c r="N2238" s="12" t="str">
        <f>IFERROR(VLOOKUP(C2238,NOVOS!$C:$C,1,0),"OK")</f>
        <v>OK</v>
      </c>
    </row>
    <row r="2239" spans="1:14" hidden="1" x14ac:dyDescent="0.25">
      <c r="A2239" t="s">
        <v>1058</v>
      </c>
      <c r="B2239">
        <v>202003</v>
      </c>
      <c r="C2239" t="s">
        <v>1455</v>
      </c>
      <c r="D2239" t="s">
        <v>1675</v>
      </c>
      <c r="E2239" t="s">
        <v>101</v>
      </c>
      <c r="F2239" t="s">
        <v>101</v>
      </c>
      <c r="G2239" t="s">
        <v>270</v>
      </c>
      <c r="H2239" t="s">
        <v>1676</v>
      </c>
      <c r="I2239" t="s">
        <v>1676</v>
      </c>
      <c r="J2239">
        <v>10</v>
      </c>
      <c r="K2239">
        <v>3500</v>
      </c>
      <c r="L2239" t="s">
        <v>1676</v>
      </c>
      <c r="M2239" s="9" t="s">
        <v>1677</v>
      </c>
      <c r="N2239" s="12" t="str">
        <f>IFERROR(VLOOKUP(C2239,NOVOS!$C:$C,1,0),"OK")</f>
        <v>OK</v>
      </c>
    </row>
    <row r="2240" spans="1:14" hidden="1" x14ac:dyDescent="0.25">
      <c r="A2240" t="s">
        <v>1058</v>
      </c>
      <c r="B2240">
        <v>202004</v>
      </c>
      <c r="C2240" t="s">
        <v>1455</v>
      </c>
      <c r="D2240" t="s">
        <v>1675</v>
      </c>
      <c r="E2240" t="s">
        <v>101</v>
      </c>
      <c r="F2240" t="s">
        <v>101</v>
      </c>
      <c r="G2240" t="s">
        <v>270</v>
      </c>
      <c r="H2240" t="s">
        <v>1676</v>
      </c>
      <c r="I2240" t="s">
        <v>1676</v>
      </c>
      <c r="J2240">
        <v>10</v>
      </c>
      <c r="K2240">
        <v>3500</v>
      </c>
      <c r="L2240" t="s">
        <v>1676</v>
      </c>
      <c r="M2240" s="9" t="s">
        <v>1677</v>
      </c>
      <c r="N2240" s="12" t="str">
        <f>IFERROR(VLOOKUP(C2240,NOVOS!$C:$C,1,0),"OK")</f>
        <v>OK</v>
      </c>
    </row>
    <row r="2241" spans="1:14" hidden="1" x14ac:dyDescent="0.25">
      <c r="A2241" t="s">
        <v>1058</v>
      </c>
      <c r="B2241">
        <v>202005</v>
      </c>
      <c r="C2241" t="s">
        <v>1455</v>
      </c>
      <c r="D2241" t="s">
        <v>1675</v>
      </c>
      <c r="E2241" t="s">
        <v>101</v>
      </c>
      <c r="F2241" t="s">
        <v>101</v>
      </c>
      <c r="G2241" t="s">
        <v>270</v>
      </c>
      <c r="H2241" t="s">
        <v>1676</v>
      </c>
      <c r="I2241" t="s">
        <v>1676</v>
      </c>
      <c r="J2241">
        <v>10</v>
      </c>
      <c r="K2241">
        <v>3500</v>
      </c>
      <c r="L2241" t="s">
        <v>1676</v>
      </c>
      <c r="M2241" s="9" t="s">
        <v>1677</v>
      </c>
      <c r="N2241" s="12" t="str">
        <f>IFERROR(VLOOKUP(C2241,NOVOS!$C:$C,1,0),"OK")</f>
        <v>OK</v>
      </c>
    </row>
    <row r="2242" spans="1:14" hidden="1" x14ac:dyDescent="0.25">
      <c r="A2242" t="s">
        <v>1552</v>
      </c>
      <c r="B2242">
        <v>201908</v>
      </c>
      <c r="C2242" t="s">
        <v>1146</v>
      </c>
      <c r="D2242" t="s">
        <v>1148</v>
      </c>
      <c r="E2242" t="s">
        <v>103</v>
      </c>
      <c r="F2242" t="s">
        <v>103</v>
      </c>
      <c r="G2242" t="s">
        <v>270</v>
      </c>
      <c r="H2242" t="s">
        <v>1155</v>
      </c>
      <c r="J2242">
        <v>6</v>
      </c>
      <c r="K2242">
        <v>3000</v>
      </c>
      <c r="M2242"/>
      <c r="N2242" s="12" t="str">
        <f>IFERROR(VLOOKUP(C2242,NOVOS!$C:$C,1,0),"OK")</f>
        <v>OK</v>
      </c>
    </row>
    <row r="2243" spans="1:14" hidden="1" x14ac:dyDescent="0.25">
      <c r="A2243" t="s">
        <v>1552</v>
      </c>
      <c r="B2243">
        <v>201909</v>
      </c>
      <c r="C2243" t="s">
        <v>1146</v>
      </c>
      <c r="D2243" t="s">
        <v>1148</v>
      </c>
      <c r="E2243" t="s">
        <v>103</v>
      </c>
      <c r="F2243" t="s">
        <v>103</v>
      </c>
      <c r="G2243" t="s">
        <v>270</v>
      </c>
      <c r="H2243" t="s">
        <v>1155</v>
      </c>
      <c r="J2243">
        <v>6</v>
      </c>
      <c r="K2243">
        <v>3000</v>
      </c>
      <c r="M2243"/>
      <c r="N2243" s="12" t="str">
        <f>IFERROR(VLOOKUP(C2243,NOVOS!$C:$C,1,0),"OK")</f>
        <v>OK</v>
      </c>
    </row>
    <row r="2244" spans="1:14" hidden="1" x14ac:dyDescent="0.25">
      <c r="A2244" t="s">
        <v>1552</v>
      </c>
      <c r="B2244">
        <v>201910</v>
      </c>
      <c r="C2244" t="s">
        <v>1146</v>
      </c>
      <c r="D2244" t="s">
        <v>1148</v>
      </c>
      <c r="E2244" t="s">
        <v>103</v>
      </c>
      <c r="F2244" t="s">
        <v>103</v>
      </c>
      <c r="G2244" t="s">
        <v>270</v>
      </c>
      <c r="H2244" t="s">
        <v>1155</v>
      </c>
      <c r="J2244">
        <v>7</v>
      </c>
      <c r="K2244">
        <v>4000</v>
      </c>
      <c r="M2244"/>
      <c r="N2244" s="12" t="str">
        <f>IFERROR(VLOOKUP(C2244,NOVOS!$C:$C,1,0),"OK")</f>
        <v>OK</v>
      </c>
    </row>
    <row r="2245" spans="1:14" hidden="1" x14ac:dyDescent="0.25">
      <c r="A2245" t="s">
        <v>1552</v>
      </c>
      <c r="B2245">
        <v>201908</v>
      </c>
      <c r="C2245" t="s">
        <v>1147</v>
      </c>
      <c r="D2245" t="s">
        <v>1148</v>
      </c>
      <c r="E2245" t="s">
        <v>103</v>
      </c>
      <c r="F2245" t="s">
        <v>103</v>
      </c>
      <c r="G2245" t="s">
        <v>270</v>
      </c>
      <c r="H2245" t="s">
        <v>1155</v>
      </c>
      <c r="M2245"/>
      <c r="N2245" s="12" t="str">
        <f>IFERROR(VLOOKUP(C2245,NOVOS!$C:$C,1,0),"OK")</f>
        <v>OK</v>
      </c>
    </row>
    <row r="2246" spans="1:14" hidden="1" x14ac:dyDescent="0.25">
      <c r="A2246" t="s">
        <v>1552</v>
      </c>
      <c r="B2246">
        <v>201909</v>
      </c>
      <c r="C2246" t="s">
        <v>1147</v>
      </c>
      <c r="D2246" t="s">
        <v>1148</v>
      </c>
      <c r="E2246" t="s">
        <v>103</v>
      </c>
      <c r="F2246" t="s">
        <v>103</v>
      </c>
      <c r="G2246" t="s">
        <v>270</v>
      </c>
      <c r="H2246" t="s">
        <v>1155</v>
      </c>
      <c r="M2246"/>
      <c r="N2246" s="12" t="str">
        <f>IFERROR(VLOOKUP(C2246,NOVOS!$C:$C,1,0),"OK")</f>
        <v>OK</v>
      </c>
    </row>
    <row r="2247" spans="1:14" hidden="1" x14ac:dyDescent="0.25">
      <c r="A2247" t="s">
        <v>1552</v>
      </c>
      <c r="B2247">
        <v>201910</v>
      </c>
      <c r="C2247" t="s">
        <v>1147</v>
      </c>
      <c r="D2247" t="s">
        <v>1148</v>
      </c>
      <c r="E2247" t="s">
        <v>103</v>
      </c>
      <c r="F2247" t="s">
        <v>103</v>
      </c>
      <c r="G2247" t="s">
        <v>270</v>
      </c>
      <c r="H2247" t="s">
        <v>1155</v>
      </c>
      <c r="M2247"/>
      <c r="N2247" s="12" t="str">
        <f>IFERROR(VLOOKUP(C2247,NOVOS!$C:$C,1,0),"OK")</f>
        <v>OK</v>
      </c>
    </row>
    <row r="2248" spans="1:14" hidden="1" x14ac:dyDescent="0.25">
      <c r="A2248" t="s">
        <v>1058</v>
      </c>
      <c r="B2248">
        <v>202112</v>
      </c>
      <c r="C2248" t="s">
        <v>5185</v>
      </c>
      <c r="D2248" t="s">
        <v>5185</v>
      </c>
      <c r="E2248" t="s">
        <v>3333</v>
      </c>
      <c r="F2248" t="s">
        <v>3333</v>
      </c>
      <c r="G2248" t="s">
        <v>270</v>
      </c>
      <c r="J2248">
        <v>7</v>
      </c>
      <c r="K2248">
        <v>3500</v>
      </c>
      <c r="L2248" s="9"/>
      <c r="M2248" s="9"/>
      <c r="N2248" s="12" t="str">
        <f>IFERROR(VLOOKUP(C2248,NOVOS!$C:$C,1,0),"OK")</f>
        <v>OK</v>
      </c>
    </row>
    <row r="2249" spans="1:14" hidden="1" x14ac:dyDescent="0.25">
      <c r="A2249" t="s">
        <v>1058</v>
      </c>
      <c r="B2249">
        <v>202307</v>
      </c>
      <c r="C2249" t="s">
        <v>5046</v>
      </c>
      <c r="D2249" t="s">
        <v>5046</v>
      </c>
      <c r="E2249" t="s">
        <v>67</v>
      </c>
      <c r="F2249" t="s">
        <v>67</v>
      </c>
      <c r="G2249" t="s">
        <v>270</v>
      </c>
      <c r="H2249" t="s">
        <v>5169</v>
      </c>
      <c r="J2249">
        <v>7</v>
      </c>
      <c r="K2249">
        <v>3500</v>
      </c>
      <c r="L2249" s="9" t="s">
        <v>5242</v>
      </c>
      <c r="M2249" s="9"/>
      <c r="N2249" s="12" t="str">
        <f>IFERROR(VLOOKUP(C2249,NOVOS!$C:$C,1,0),"OK")</f>
        <v>OK</v>
      </c>
    </row>
    <row r="2250" spans="1:14" hidden="1" x14ac:dyDescent="0.25">
      <c r="A2250" t="s">
        <v>1058</v>
      </c>
      <c r="B2250">
        <v>202308</v>
      </c>
      <c r="C2250" t="s">
        <v>5046</v>
      </c>
      <c r="D2250" t="s">
        <v>5046</v>
      </c>
      <c r="E2250" t="s">
        <v>101</v>
      </c>
      <c r="F2250" t="s">
        <v>101</v>
      </c>
      <c r="G2250" t="s">
        <v>270</v>
      </c>
      <c r="H2250" t="s">
        <v>5169</v>
      </c>
      <c r="J2250">
        <v>7</v>
      </c>
      <c r="K2250">
        <v>3500</v>
      </c>
      <c r="L2250" s="9" t="s">
        <v>5242</v>
      </c>
      <c r="M2250" s="9"/>
      <c r="N2250" s="12" t="str">
        <f>IFERROR(VLOOKUP(C2250,NOVOS!$C:$C,1,0),"OK")</f>
        <v>OK</v>
      </c>
    </row>
    <row r="2251" spans="1:14" hidden="1" x14ac:dyDescent="0.25">
      <c r="A2251" t="s">
        <v>1058</v>
      </c>
      <c r="B2251">
        <v>202309</v>
      </c>
      <c r="C2251" t="s">
        <v>5046</v>
      </c>
      <c r="D2251" t="s">
        <v>5046</v>
      </c>
      <c r="E2251" t="s">
        <v>101</v>
      </c>
      <c r="F2251" t="s">
        <v>101</v>
      </c>
      <c r="G2251" t="s">
        <v>270</v>
      </c>
      <c r="H2251" t="s">
        <v>5169</v>
      </c>
      <c r="J2251">
        <v>7</v>
      </c>
      <c r="K2251">
        <v>3500</v>
      </c>
      <c r="L2251" s="9" t="s">
        <v>5242</v>
      </c>
      <c r="M2251" s="9"/>
      <c r="N2251" s="12" t="str">
        <f>IFERROR(VLOOKUP(C2251,NOVOS!$C:$C,1,0),"OK")</f>
        <v>OK</v>
      </c>
    </row>
    <row r="2252" spans="1:14" hidden="1" x14ac:dyDescent="0.25">
      <c r="A2252" t="s">
        <v>1058</v>
      </c>
      <c r="B2252">
        <v>202310</v>
      </c>
      <c r="C2252" t="s">
        <v>5046</v>
      </c>
      <c r="D2252" t="s">
        <v>5046</v>
      </c>
      <c r="E2252" t="s">
        <v>101</v>
      </c>
      <c r="F2252" t="s">
        <v>101</v>
      </c>
      <c r="G2252" t="s">
        <v>270</v>
      </c>
      <c r="H2252" t="s">
        <v>5169</v>
      </c>
      <c r="J2252">
        <v>7</v>
      </c>
      <c r="K2252">
        <v>3500</v>
      </c>
      <c r="L2252" s="9" t="s">
        <v>5242</v>
      </c>
      <c r="M2252" s="9"/>
      <c r="N2252" s="12" t="str">
        <f>IFERROR(VLOOKUP(C2252,NOVOS!$C:$C,1,0),"OK")</f>
        <v>OK</v>
      </c>
    </row>
    <row r="2253" spans="1:14" hidden="1" x14ac:dyDescent="0.25">
      <c r="A2253" t="s">
        <v>1058</v>
      </c>
      <c r="B2253">
        <v>202311</v>
      </c>
      <c r="C2253" t="s">
        <v>5046</v>
      </c>
      <c r="D2253" t="s">
        <v>5046</v>
      </c>
      <c r="E2253" t="s">
        <v>101</v>
      </c>
      <c r="F2253" t="s">
        <v>101</v>
      </c>
      <c r="G2253" t="s">
        <v>270</v>
      </c>
      <c r="H2253" t="s">
        <v>5169</v>
      </c>
      <c r="J2253">
        <v>7</v>
      </c>
      <c r="K2253">
        <v>3500</v>
      </c>
      <c r="L2253" s="9" t="s">
        <v>5242</v>
      </c>
      <c r="M2253" s="9"/>
      <c r="N2253" s="12" t="str">
        <f>IFERROR(VLOOKUP(C2253,NOVOS!$C:$C,1,0),"OK")</f>
        <v>OK</v>
      </c>
    </row>
    <row r="2254" spans="1:14" hidden="1" x14ac:dyDescent="0.25">
      <c r="A2254" t="s">
        <v>1058</v>
      </c>
      <c r="B2254">
        <v>202312</v>
      </c>
      <c r="C2254" t="s">
        <v>5046</v>
      </c>
      <c r="D2254" t="s">
        <v>5046</v>
      </c>
      <c r="E2254" t="s">
        <v>101</v>
      </c>
      <c r="F2254" t="s">
        <v>101</v>
      </c>
      <c r="G2254" t="s">
        <v>270</v>
      </c>
      <c r="H2254" t="s">
        <v>5169</v>
      </c>
      <c r="J2254">
        <v>7</v>
      </c>
      <c r="K2254">
        <v>3500</v>
      </c>
      <c r="L2254" s="9" t="s">
        <v>5242</v>
      </c>
      <c r="M2254" s="9"/>
      <c r="N2254" s="12" t="str">
        <f>IFERROR(VLOOKUP(C2254,NOVOS!$C:$C,1,0),"OK")</f>
        <v>OK</v>
      </c>
    </row>
    <row r="2255" spans="1:14" hidden="1" x14ac:dyDescent="0.25">
      <c r="A2255" t="s">
        <v>1058</v>
      </c>
      <c r="B2255">
        <v>201906</v>
      </c>
      <c r="C2255" t="s">
        <v>1086</v>
      </c>
      <c r="D2255" t="s">
        <v>1087</v>
      </c>
      <c r="E2255" t="s">
        <v>101</v>
      </c>
      <c r="F2255" t="s">
        <v>101</v>
      </c>
      <c r="G2255" t="s">
        <v>112</v>
      </c>
      <c r="M2255"/>
      <c r="N2255" s="12" t="str">
        <f>IFERROR(VLOOKUP(C2255,NOVOS!$C:$C,1,0),"OK")</f>
        <v>OK</v>
      </c>
    </row>
    <row r="2256" spans="1:14" hidden="1" x14ac:dyDescent="0.25">
      <c r="A2256" t="s">
        <v>1058</v>
      </c>
      <c r="B2256">
        <v>201907</v>
      </c>
      <c r="C2256" t="s">
        <v>1086</v>
      </c>
      <c r="D2256" t="s">
        <v>1087</v>
      </c>
      <c r="E2256" t="s">
        <v>101</v>
      </c>
      <c r="F2256" t="s">
        <v>101</v>
      </c>
      <c r="G2256" t="s">
        <v>112</v>
      </c>
      <c r="M2256"/>
      <c r="N2256" s="12" t="str">
        <f>IFERROR(VLOOKUP(C2256,NOVOS!$C:$C,1,0),"OK")</f>
        <v>OK</v>
      </c>
    </row>
    <row r="2257" spans="1:14" hidden="1" x14ac:dyDescent="0.25">
      <c r="A2257" t="s">
        <v>1058</v>
      </c>
      <c r="B2257">
        <v>201908</v>
      </c>
      <c r="C2257" t="s">
        <v>1086</v>
      </c>
      <c r="D2257" t="s">
        <v>1087</v>
      </c>
      <c r="E2257" t="s">
        <v>101</v>
      </c>
      <c r="F2257" t="s">
        <v>101</v>
      </c>
      <c r="G2257" t="s">
        <v>112</v>
      </c>
      <c r="M2257"/>
      <c r="N2257" s="12" t="str">
        <f>IFERROR(VLOOKUP(C2257,NOVOS!$C:$C,1,0),"OK")</f>
        <v>OK</v>
      </c>
    </row>
    <row r="2258" spans="1:14" hidden="1" x14ac:dyDescent="0.25">
      <c r="A2258" t="s">
        <v>1058</v>
      </c>
      <c r="B2258">
        <v>201909</v>
      </c>
      <c r="C2258" t="s">
        <v>1086</v>
      </c>
      <c r="D2258" t="s">
        <v>1087</v>
      </c>
      <c r="E2258" t="s">
        <v>101</v>
      </c>
      <c r="F2258" t="s">
        <v>101</v>
      </c>
      <c r="G2258" t="s">
        <v>112</v>
      </c>
      <c r="M2258"/>
      <c r="N2258" s="12" t="str">
        <f>IFERROR(VLOOKUP(C2258,NOVOS!$C:$C,1,0),"OK")</f>
        <v>OK</v>
      </c>
    </row>
    <row r="2259" spans="1:14" hidden="1" x14ac:dyDescent="0.25">
      <c r="A2259" t="s">
        <v>1058</v>
      </c>
      <c r="B2259">
        <v>201910</v>
      </c>
      <c r="C2259" t="s">
        <v>1086</v>
      </c>
      <c r="D2259" t="s">
        <v>1087</v>
      </c>
      <c r="E2259" t="s">
        <v>101</v>
      </c>
      <c r="F2259" t="s">
        <v>101</v>
      </c>
      <c r="G2259" t="s">
        <v>112</v>
      </c>
      <c r="M2259"/>
      <c r="N2259" s="12" t="str">
        <f>IFERROR(VLOOKUP(C2259,NOVOS!$C:$C,1,0),"OK")</f>
        <v>OK</v>
      </c>
    </row>
    <row r="2260" spans="1:14" hidden="1" x14ac:dyDescent="0.25">
      <c r="A2260" t="s">
        <v>1058</v>
      </c>
      <c r="B2260">
        <v>201911</v>
      </c>
      <c r="C2260" t="s">
        <v>1086</v>
      </c>
      <c r="D2260" t="s">
        <v>1087</v>
      </c>
      <c r="E2260" t="s">
        <v>101</v>
      </c>
      <c r="F2260" t="s">
        <v>101</v>
      </c>
      <c r="G2260" t="s">
        <v>112</v>
      </c>
      <c r="M2260"/>
      <c r="N2260" s="12" t="str">
        <f>IFERROR(VLOOKUP(C2260,NOVOS!$C:$C,1,0),"OK")</f>
        <v>OK</v>
      </c>
    </row>
    <row r="2261" spans="1:14" hidden="1" x14ac:dyDescent="0.25">
      <c r="A2261" t="s">
        <v>1058</v>
      </c>
      <c r="B2261">
        <v>201912</v>
      </c>
      <c r="C2261" t="s">
        <v>1086</v>
      </c>
      <c r="D2261" t="s">
        <v>1087</v>
      </c>
      <c r="E2261" t="s">
        <v>101</v>
      </c>
      <c r="F2261" t="s">
        <v>101</v>
      </c>
      <c r="G2261" t="s">
        <v>112</v>
      </c>
      <c r="M2261"/>
      <c r="N2261" s="12" t="str">
        <f>IFERROR(VLOOKUP(C2261,NOVOS!$C:$C,1,0),"OK")</f>
        <v>OK</v>
      </c>
    </row>
    <row r="2262" spans="1:14" hidden="1" x14ac:dyDescent="0.25">
      <c r="A2262" t="s">
        <v>1058</v>
      </c>
      <c r="B2262">
        <v>202001</v>
      </c>
      <c r="C2262" t="s">
        <v>1086</v>
      </c>
      <c r="D2262" t="s">
        <v>1087</v>
      </c>
      <c r="E2262" t="s">
        <v>101</v>
      </c>
      <c r="F2262" t="s">
        <v>101</v>
      </c>
      <c r="G2262" t="s">
        <v>112</v>
      </c>
      <c r="M2262"/>
      <c r="N2262" s="12" t="str">
        <f>IFERROR(VLOOKUP(C2262,NOVOS!$C:$C,1,0),"OK")</f>
        <v>OK</v>
      </c>
    </row>
    <row r="2263" spans="1:14" hidden="1" x14ac:dyDescent="0.25">
      <c r="A2263" t="s">
        <v>1058</v>
      </c>
      <c r="B2263">
        <v>201908</v>
      </c>
      <c r="C2263" t="s">
        <v>1152</v>
      </c>
      <c r="D2263" t="s">
        <v>2555</v>
      </c>
      <c r="E2263" t="s">
        <v>67</v>
      </c>
      <c r="F2263" t="s">
        <v>67</v>
      </c>
      <c r="G2263" t="s">
        <v>270</v>
      </c>
      <c r="H2263" t="s">
        <v>1157</v>
      </c>
      <c r="I2263" t="s">
        <v>1157</v>
      </c>
      <c r="J2263">
        <v>6</v>
      </c>
      <c r="K2263">
        <v>3500</v>
      </c>
      <c r="L2263" t="s">
        <v>1157</v>
      </c>
      <c r="M2263" s="9" t="s">
        <v>2554</v>
      </c>
      <c r="N2263" s="12" t="str">
        <f>IFERROR(VLOOKUP(C2263,NOVOS!$C:$C,1,0),"OK")</f>
        <v>OK</v>
      </c>
    </row>
    <row r="2264" spans="1:14" hidden="1" x14ac:dyDescent="0.25">
      <c r="A2264" t="s">
        <v>1058</v>
      </c>
      <c r="B2264">
        <v>201909</v>
      </c>
      <c r="C2264" t="s">
        <v>1152</v>
      </c>
      <c r="D2264" t="s">
        <v>2555</v>
      </c>
      <c r="E2264" t="s">
        <v>67</v>
      </c>
      <c r="F2264" t="s">
        <v>67</v>
      </c>
      <c r="G2264" t="s">
        <v>270</v>
      </c>
      <c r="H2264" t="s">
        <v>1157</v>
      </c>
      <c r="I2264" t="s">
        <v>1157</v>
      </c>
      <c r="J2264">
        <v>6</v>
      </c>
      <c r="K2264">
        <v>3500</v>
      </c>
      <c r="L2264" t="s">
        <v>1157</v>
      </c>
      <c r="M2264" s="9" t="s">
        <v>2554</v>
      </c>
      <c r="N2264" s="12" t="str">
        <f>IFERROR(VLOOKUP(C2264,NOVOS!$C:$C,1,0),"OK")</f>
        <v>OK</v>
      </c>
    </row>
    <row r="2265" spans="1:14" hidden="1" x14ac:dyDescent="0.25">
      <c r="A2265" t="s">
        <v>1058</v>
      </c>
      <c r="B2265">
        <v>201910</v>
      </c>
      <c r="C2265" t="s">
        <v>1152</v>
      </c>
      <c r="D2265" t="s">
        <v>2555</v>
      </c>
      <c r="E2265" t="s">
        <v>67</v>
      </c>
      <c r="F2265" t="s">
        <v>67</v>
      </c>
      <c r="G2265" t="s">
        <v>270</v>
      </c>
      <c r="H2265" t="s">
        <v>1157</v>
      </c>
      <c r="I2265" t="s">
        <v>1157</v>
      </c>
      <c r="J2265">
        <v>6</v>
      </c>
      <c r="K2265">
        <v>3500</v>
      </c>
      <c r="L2265" t="s">
        <v>1157</v>
      </c>
      <c r="M2265" s="9" t="s">
        <v>2554</v>
      </c>
      <c r="N2265" s="12" t="str">
        <f>IFERROR(VLOOKUP(C2265,NOVOS!$C:$C,1,0),"OK")</f>
        <v>OK</v>
      </c>
    </row>
    <row r="2266" spans="1:14" hidden="1" x14ac:dyDescent="0.25">
      <c r="A2266" t="s">
        <v>1058</v>
      </c>
      <c r="B2266">
        <v>201911</v>
      </c>
      <c r="C2266" t="s">
        <v>1152</v>
      </c>
      <c r="D2266" t="s">
        <v>2555</v>
      </c>
      <c r="E2266" t="s">
        <v>67</v>
      </c>
      <c r="F2266" t="s">
        <v>67</v>
      </c>
      <c r="G2266" t="s">
        <v>270</v>
      </c>
      <c r="H2266" t="s">
        <v>1157</v>
      </c>
      <c r="I2266" t="s">
        <v>1157</v>
      </c>
      <c r="L2266" t="s">
        <v>1157</v>
      </c>
      <c r="M2266" s="9" t="s">
        <v>2554</v>
      </c>
      <c r="N2266" s="12" t="str">
        <f>IFERROR(VLOOKUP(C2266,NOVOS!$C:$C,1,0),"OK")</f>
        <v>OK</v>
      </c>
    </row>
    <row r="2267" spans="1:14" hidden="1" x14ac:dyDescent="0.25">
      <c r="A2267" t="s">
        <v>1058</v>
      </c>
      <c r="B2267">
        <v>201912</v>
      </c>
      <c r="C2267" t="s">
        <v>1152</v>
      </c>
      <c r="D2267" t="s">
        <v>2555</v>
      </c>
      <c r="E2267" t="s">
        <v>67</v>
      </c>
      <c r="F2267" t="s">
        <v>67</v>
      </c>
      <c r="G2267" t="s">
        <v>270</v>
      </c>
      <c r="H2267" t="s">
        <v>1157</v>
      </c>
      <c r="I2267" t="s">
        <v>1157</v>
      </c>
      <c r="L2267" t="s">
        <v>1157</v>
      </c>
      <c r="M2267" s="9" t="s">
        <v>2554</v>
      </c>
      <c r="N2267" s="12" t="str">
        <f>IFERROR(VLOOKUP(C2267,NOVOS!$C:$C,1,0),"OK")</f>
        <v>OK</v>
      </c>
    </row>
    <row r="2268" spans="1:14" hidden="1" x14ac:dyDescent="0.25">
      <c r="A2268" t="s">
        <v>1058</v>
      </c>
      <c r="B2268">
        <v>202001</v>
      </c>
      <c r="C2268" t="s">
        <v>1152</v>
      </c>
      <c r="D2268" t="s">
        <v>2555</v>
      </c>
      <c r="E2268" t="s">
        <v>67</v>
      </c>
      <c r="F2268" t="s">
        <v>67</v>
      </c>
      <c r="G2268" t="s">
        <v>270</v>
      </c>
      <c r="H2268" t="s">
        <v>1157</v>
      </c>
      <c r="I2268" t="s">
        <v>1157</v>
      </c>
      <c r="L2268" t="s">
        <v>1157</v>
      </c>
      <c r="M2268" s="9" t="s">
        <v>2554</v>
      </c>
      <c r="N2268" s="12" t="str">
        <f>IFERROR(VLOOKUP(C2268,NOVOS!$C:$C,1,0),"OK")</f>
        <v>OK</v>
      </c>
    </row>
    <row r="2269" spans="1:14" hidden="1" x14ac:dyDescent="0.25">
      <c r="A2269" t="s">
        <v>1058</v>
      </c>
      <c r="B2269">
        <v>202006</v>
      </c>
      <c r="C2269" t="s">
        <v>1152</v>
      </c>
      <c r="D2269" t="s">
        <v>2555</v>
      </c>
      <c r="E2269" t="s">
        <v>67</v>
      </c>
      <c r="F2269" t="s">
        <v>67</v>
      </c>
      <c r="G2269" t="s">
        <v>270</v>
      </c>
      <c r="H2269" t="s">
        <v>1157</v>
      </c>
      <c r="I2269" t="s">
        <v>1157</v>
      </c>
      <c r="J2269">
        <v>8</v>
      </c>
      <c r="K2269">
        <v>4500</v>
      </c>
      <c r="L2269" t="s">
        <v>1157</v>
      </c>
      <c r="M2269" s="9" t="s">
        <v>2554</v>
      </c>
      <c r="N2269" s="12" t="str">
        <f>IFERROR(VLOOKUP(C2269,NOVOS!$C:$C,1,0),"OK")</f>
        <v>OK</v>
      </c>
    </row>
    <row r="2270" spans="1:14" hidden="1" x14ac:dyDescent="0.25">
      <c r="A2270" t="s">
        <v>1058</v>
      </c>
      <c r="B2270">
        <v>202007</v>
      </c>
      <c r="C2270" t="s">
        <v>1152</v>
      </c>
      <c r="D2270" t="s">
        <v>2555</v>
      </c>
      <c r="E2270" t="s">
        <v>67</v>
      </c>
      <c r="F2270" t="s">
        <v>67</v>
      </c>
      <c r="G2270" t="s">
        <v>270</v>
      </c>
      <c r="H2270" t="s">
        <v>1157</v>
      </c>
      <c r="I2270" t="s">
        <v>1157</v>
      </c>
      <c r="J2270">
        <v>10</v>
      </c>
      <c r="K2270">
        <v>4500</v>
      </c>
      <c r="L2270" t="s">
        <v>1157</v>
      </c>
      <c r="M2270" s="9" t="s">
        <v>2554</v>
      </c>
      <c r="N2270" s="12" t="str">
        <f>IFERROR(VLOOKUP(C2270,NOVOS!$C:$C,1,0),"OK")</f>
        <v>OK</v>
      </c>
    </row>
    <row r="2271" spans="1:14" hidden="1" x14ac:dyDescent="0.25">
      <c r="A2271" t="s">
        <v>1058</v>
      </c>
      <c r="B2271">
        <v>202008</v>
      </c>
      <c r="C2271" t="s">
        <v>1152</v>
      </c>
      <c r="D2271" t="s">
        <v>2555</v>
      </c>
      <c r="E2271" t="s">
        <v>67</v>
      </c>
      <c r="F2271" t="s">
        <v>67</v>
      </c>
      <c r="G2271" t="s">
        <v>270</v>
      </c>
      <c r="H2271" t="s">
        <v>1157</v>
      </c>
      <c r="I2271" t="s">
        <v>1157</v>
      </c>
      <c r="J2271">
        <v>10</v>
      </c>
      <c r="K2271">
        <v>4500</v>
      </c>
      <c r="L2271" t="s">
        <v>1157</v>
      </c>
      <c r="M2271" s="9" t="s">
        <v>2554</v>
      </c>
      <c r="N2271" s="12" t="str">
        <f>IFERROR(VLOOKUP(C2271,NOVOS!$C:$C,1,0),"OK")</f>
        <v>OK</v>
      </c>
    </row>
    <row r="2272" spans="1:14" hidden="1" x14ac:dyDescent="0.25">
      <c r="A2272" t="s">
        <v>1058</v>
      </c>
      <c r="B2272">
        <v>202009</v>
      </c>
      <c r="C2272" t="s">
        <v>1152</v>
      </c>
      <c r="D2272" t="s">
        <v>2555</v>
      </c>
      <c r="E2272" t="s">
        <v>67</v>
      </c>
      <c r="F2272" t="s">
        <v>67</v>
      </c>
      <c r="G2272" t="s">
        <v>270</v>
      </c>
      <c r="H2272" t="s">
        <v>1157</v>
      </c>
      <c r="I2272" t="s">
        <v>1157</v>
      </c>
      <c r="J2272">
        <v>10</v>
      </c>
      <c r="K2272">
        <v>4500</v>
      </c>
      <c r="L2272" t="s">
        <v>1157</v>
      </c>
      <c r="M2272" s="9" t="s">
        <v>2554</v>
      </c>
      <c r="N2272" s="12" t="str">
        <f>IFERROR(VLOOKUP(C2272,NOVOS!$C:$C,1,0),"OK")</f>
        <v>OK</v>
      </c>
    </row>
    <row r="2273" spans="1:14" hidden="1" x14ac:dyDescent="0.25">
      <c r="A2273" t="s">
        <v>1058</v>
      </c>
      <c r="B2273">
        <v>202010</v>
      </c>
      <c r="C2273" t="s">
        <v>1152</v>
      </c>
      <c r="D2273" t="s">
        <v>2555</v>
      </c>
      <c r="E2273" t="s">
        <v>67</v>
      </c>
      <c r="F2273" t="s">
        <v>67</v>
      </c>
      <c r="G2273" t="s">
        <v>270</v>
      </c>
      <c r="H2273" t="s">
        <v>1157</v>
      </c>
      <c r="I2273" t="s">
        <v>1157</v>
      </c>
      <c r="J2273">
        <v>10</v>
      </c>
      <c r="K2273">
        <v>4500</v>
      </c>
      <c r="L2273" t="s">
        <v>1157</v>
      </c>
      <c r="M2273" s="9" t="s">
        <v>2554</v>
      </c>
      <c r="N2273" s="12" t="str">
        <f>IFERROR(VLOOKUP(C2273,NOVOS!$C:$C,1,0),"OK")</f>
        <v>OK</v>
      </c>
    </row>
    <row r="2274" spans="1:14" hidden="1" x14ac:dyDescent="0.25">
      <c r="A2274" t="s">
        <v>1058</v>
      </c>
      <c r="B2274">
        <v>202011</v>
      </c>
      <c r="C2274" t="s">
        <v>1152</v>
      </c>
      <c r="D2274" t="s">
        <v>2555</v>
      </c>
      <c r="E2274" t="s">
        <v>67</v>
      </c>
      <c r="F2274" t="s">
        <v>67</v>
      </c>
      <c r="G2274" t="s">
        <v>270</v>
      </c>
      <c r="H2274" t="s">
        <v>1157</v>
      </c>
      <c r="I2274" t="s">
        <v>1157</v>
      </c>
      <c r="J2274">
        <v>10</v>
      </c>
      <c r="K2274">
        <v>4500</v>
      </c>
      <c r="L2274" t="s">
        <v>1157</v>
      </c>
      <c r="M2274" s="9" t="s">
        <v>2554</v>
      </c>
      <c r="N2274" s="12" t="str">
        <f>IFERROR(VLOOKUP(C2274,NOVOS!$C:$C,1,0),"OK")</f>
        <v>OK</v>
      </c>
    </row>
    <row r="2275" spans="1:14" hidden="1" x14ac:dyDescent="0.25">
      <c r="A2275" t="s">
        <v>1058</v>
      </c>
      <c r="B2275">
        <v>202012</v>
      </c>
      <c r="C2275" t="s">
        <v>1152</v>
      </c>
      <c r="D2275" t="s">
        <v>2555</v>
      </c>
      <c r="E2275" t="s">
        <v>67</v>
      </c>
      <c r="F2275" t="s">
        <v>67</v>
      </c>
      <c r="G2275" t="s">
        <v>270</v>
      </c>
      <c r="H2275" t="s">
        <v>1157</v>
      </c>
      <c r="I2275" t="s">
        <v>1157</v>
      </c>
      <c r="J2275">
        <v>10</v>
      </c>
      <c r="K2275">
        <v>4500</v>
      </c>
      <c r="L2275" t="s">
        <v>1157</v>
      </c>
      <c r="M2275" s="9" t="s">
        <v>2554</v>
      </c>
      <c r="N2275" s="12" t="str">
        <f>IFERROR(VLOOKUP(C2275,NOVOS!$C:$C,1,0),"OK")</f>
        <v>OK</v>
      </c>
    </row>
    <row r="2276" spans="1:14" hidden="1" x14ac:dyDescent="0.25">
      <c r="A2276" t="s">
        <v>1058</v>
      </c>
      <c r="B2276">
        <v>202101</v>
      </c>
      <c r="C2276" t="s">
        <v>1152</v>
      </c>
      <c r="D2276" t="s">
        <v>2555</v>
      </c>
      <c r="E2276" t="s">
        <v>67</v>
      </c>
      <c r="F2276" t="s">
        <v>67</v>
      </c>
      <c r="G2276" t="s">
        <v>270</v>
      </c>
      <c r="H2276" t="s">
        <v>1157</v>
      </c>
      <c r="I2276" t="s">
        <v>1157</v>
      </c>
      <c r="J2276">
        <v>10</v>
      </c>
      <c r="K2276">
        <v>4500</v>
      </c>
      <c r="L2276" t="s">
        <v>1157</v>
      </c>
      <c r="M2276" s="9" t="s">
        <v>2554</v>
      </c>
      <c r="N2276" s="12" t="str">
        <f>IFERROR(VLOOKUP(C2276,NOVOS!$C:$C,1,0),"OK")</f>
        <v>OK</v>
      </c>
    </row>
    <row r="2277" spans="1:14" hidden="1" x14ac:dyDescent="0.25">
      <c r="A2277" t="s">
        <v>1058</v>
      </c>
      <c r="B2277">
        <v>202102</v>
      </c>
      <c r="C2277" t="s">
        <v>1152</v>
      </c>
      <c r="D2277" t="s">
        <v>2555</v>
      </c>
      <c r="E2277" t="s">
        <v>67</v>
      </c>
      <c r="F2277" t="s">
        <v>67</v>
      </c>
      <c r="G2277" t="s">
        <v>270</v>
      </c>
      <c r="H2277" t="s">
        <v>1157</v>
      </c>
      <c r="I2277" t="s">
        <v>1157</v>
      </c>
      <c r="J2277">
        <v>13</v>
      </c>
      <c r="K2277">
        <v>4500</v>
      </c>
      <c r="L2277" t="s">
        <v>1157</v>
      </c>
      <c r="M2277" s="9" t="s">
        <v>2554</v>
      </c>
      <c r="N2277" s="12" t="str">
        <f>IFERROR(VLOOKUP(C2277,NOVOS!$C:$C,1,0),"OK")</f>
        <v>OK</v>
      </c>
    </row>
    <row r="2278" spans="1:14" hidden="1" x14ac:dyDescent="0.25">
      <c r="A2278" t="s">
        <v>1058</v>
      </c>
      <c r="B2278">
        <v>202103</v>
      </c>
      <c r="C2278" t="s">
        <v>1152</v>
      </c>
      <c r="D2278" t="s">
        <v>2555</v>
      </c>
      <c r="E2278" t="s">
        <v>67</v>
      </c>
      <c r="F2278" t="s">
        <v>67</v>
      </c>
      <c r="G2278" t="s">
        <v>270</v>
      </c>
      <c r="H2278" t="s">
        <v>1157</v>
      </c>
      <c r="I2278" t="s">
        <v>1157</v>
      </c>
      <c r="J2278">
        <v>13</v>
      </c>
      <c r="K2278">
        <v>4500</v>
      </c>
      <c r="L2278" t="s">
        <v>1157</v>
      </c>
      <c r="M2278" s="9" t="s">
        <v>2554</v>
      </c>
      <c r="N2278" s="12" t="str">
        <f>IFERROR(VLOOKUP(C2278,NOVOS!$C:$C,1,0),"OK")</f>
        <v>OK</v>
      </c>
    </row>
    <row r="2279" spans="1:14" hidden="1" x14ac:dyDescent="0.25">
      <c r="A2279" t="s">
        <v>1058</v>
      </c>
      <c r="B2279">
        <v>202104</v>
      </c>
      <c r="C2279" t="s">
        <v>1152</v>
      </c>
      <c r="D2279" t="s">
        <v>2555</v>
      </c>
      <c r="E2279" t="s">
        <v>67</v>
      </c>
      <c r="F2279" t="s">
        <v>67</v>
      </c>
      <c r="G2279" t="s">
        <v>270</v>
      </c>
      <c r="H2279" t="s">
        <v>1157</v>
      </c>
      <c r="I2279" t="s">
        <v>1157</v>
      </c>
      <c r="J2279">
        <v>13</v>
      </c>
      <c r="K2279">
        <v>4500</v>
      </c>
      <c r="L2279" t="s">
        <v>1157</v>
      </c>
      <c r="M2279" s="9" t="s">
        <v>2554</v>
      </c>
      <c r="N2279" s="12" t="str">
        <f>IFERROR(VLOOKUP(C2279,NOVOS!$C:$C,1,0),"OK")</f>
        <v>OK</v>
      </c>
    </row>
    <row r="2280" spans="1:14" hidden="1" x14ac:dyDescent="0.25">
      <c r="A2280" t="s">
        <v>1058</v>
      </c>
      <c r="B2280">
        <v>202105</v>
      </c>
      <c r="C2280" t="s">
        <v>1152</v>
      </c>
      <c r="D2280" t="s">
        <v>2555</v>
      </c>
      <c r="E2280" t="s">
        <v>67</v>
      </c>
      <c r="F2280" t="s">
        <v>67</v>
      </c>
      <c r="G2280" t="s">
        <v>270</v>
      </c>
      <c r="H2280" t="s">
        <v>1157</v>
      </c>
      <c r="I2280" t="s">
        <v>1157</v>
      </c>
      <c r="J2280">
        <v>13</v>
      </c>
      <c r="K2280">
        <v>4500</v>
      </c>
      <c r="L2280" t="s">
        <v>1157</v>
      </c>
      <c r="M2280" s="9" t="s">
        <v>2554</v>
      </c>
      <c r="N2280" s="12" t="str">
        <f>IFERROR(VLOOKUP(C2280,NOVOS!$C:$C,1,0),"OK")</f>
        <v>OK</v>
      </c>
    </row>
    <row r="2281" spans="1:14" hidden="1" x14ac:dyDescent="0.25">
      <c r="A2281" t="s">
        <v>1058</v>
      </c>
      <c r="B2281">
        <v>202106</v>
      </c>
      <c r="C2281" t="s">
        <v>1152</v>
      </c>
      <c r="D2281" t="s">
        <v>2555</v>
      </c>
      <c r="E2281" t="s">
        <v>67</v>
      </c>
      <c r="F2281" t="s">
        <v>67</v>
      </c>
      <c r="G2281" t="s">
        <v>270</v>
      </c>
      <c r="H2281" t="s">
        <v>1157</v>
      </c>
      <c r="I2281" t="s">
        <v>1157</v>
      </c>
      <c r="J2281">
        <v>13</v>
      </c>
      <c r="K2281">
        <v>4500</v>
      </c>
      <c r="L2281" t="s">
        <v>1157</v>
      </c>
      <c r="M2281" s="9" t="s">
        <v>2554</v>
      </c>
      <c r="N2281" s="12" t="str">
        <f>IFERROR(VLOOKUP(C2281,NOVOS!$C:$C,1,0),"OK")</f>
        <v>OK</v>
      </c>
    </row>
    <row r="2282" spans="1:14" hidden="1" x14ac:dyDescent="0.25">
      <c r="A2282" t="s">
        <v>1058</v>
      </c>
      <c r="B2282">
        <v>202107</v>
      </c>
      <c r="C2282" t="s">
        <v>1152</v>
      </c>
      <c r="D2282" t="s">
        <v>2555</v>
      </c>
      <c r="E2282" t="s">
        <v>67</v>
      </c>
      <c r="F2282" t="s">
        <v>67</v>
      </c>
      <c r="G2282" t="s">
        <v>270</v>
      </c>
      <c r="H2282" t="s">
        <v>1157</v>
      </c>
      <c r="I2282" t="s">
        <v>1157</v>
      </c>
      <c r="J2282">
        <v>13</v>
      </c>
      <c r="K2282">
        <v>4500</v>
      </c>
      <c r="L2282" t="s">
        <v>1157</v>
      </c>
      <c r="M2282" s="9" t="s">
        <v>2554</v>
      </c>
      <c r="N2282" s="12" t="str">
        <f>IFERROR(VLOOKUP(C2282,NOVOS!$C:$C,1,0),"OK")</f>
        <v>OK</v>
      </c>
    </row>
    <row r="2283" spans="1:14" hidden="1" x14ac:dyDescent="0.25">
      <c r="A2283" t="s">
        <v>1058</v>
      </c>
      <c r="B2283">
        <v>202108</v>
      </c>
      <c r="C2283" t="s">
        <v>1152</v>
      </c>
      <c r="D2283" t="s">
        <v>2555</v>
      </c>
      <c r="E2283" t="s">
        <v>67</v>
      </c>
      <c r="F2283" t="s">
        <v>67</v>
      </c>
      <c r="G2283" t="s">
        <v>270</v>
      </c>
      <c r="H2283" t="s">
        <v>1157</v>
      </c>
      <c r="I2283" t="s">
        <v>1157</v>
      </c>
      <c r="J2283">
        <v>13</v>
      </c>
      <c r="K2283">
        <v>4500</v>
      </c>
      <c r="L2283" t="s">
        <v>1157</v>
      </c>
      <c r="M2283" s="9" t="s">
        <v>2554</v>
      </c>
      <c r="N2283" s="12" t="str">
        <f>IFERROR(VLOOKUP(C2283,NOVOS!$C:$C,1,0),"OK")</f>
        <v>OK</v>
      </c>
    </row>
    <row r="2284" spans="1:14" hidden="1" x14ac:dyDescent="0.25">
      <c r="A2284" t="s">
        <v>1058</v>
      </c>
      <c r="B2284">
        <v>202109</v>
      </c>
      <c r="C2284" t="s">
        <v>1152</v>
      </c>
      <c r="D2284" t="s">
        <v>2555</v>
      </c>
      <c r="E2284" t="s">
        <v>67</v>
      </c>
      <c r="F2284" t="s">
        <v>67</v>
      </c>
      <c r="G2284" t="s">
        <v>270</v>
      </c>
      <c r="H2284" t="s">
        <v>1157</v>
      </c>
      <c r="I2284" t="s">
        <v>1157</v>
      </c>
      <c r="J2284">
        <v>13</v>
      </c>
      <c r="K2284">
        <v>4500</v>
      </c>
      <c r="L2284" t="s">
        <v>1157</v>
      </c>
      <c r="M2284" s="9" t="s">
        <v>2554</v>
      </c>
      <c r="N2284" s="12" t="str">
        <f>IFERROR(VLOOKUP(C2284,NOVOS!$C:$C,1,0),"OK")</f>
        <v>OK</v>
      </c>
    </row>
    <row r="2285" spans="1:14" hidden="1" x14ac:dyDescent="0.25">
      <c r="A2285" t="s">
        <v>1058</v>
      </c>
      <c r="B2285">
        <v>202110</v>
      </c>
      <c r="C2285" t="s">
        <v>1152</v>
      </c>
      <c r="D2285" t="s">
        <v>2555</v>
      </c>
      <c r="E2285" t="s">
        <v>67</v>
      </c>
      <c r="F2285" t="s">
        <v>67</v>
      </c>
      <c r="G2285" t="s">
        <v>270</v>
      </c>
      <c r="H2285" t="s">
        <v>1157</v>
      </c>
      <c r="I2285" t="s">
        <v>1157</v>
      </c>
      <c r="J2285">
        <v>13</v>
      </c>
      <c r="K2285">
        <v>4500</v>
      </c>
      <c r="L2285" t="s">
        <v>1157</v>
      </c>
      <c r="M2285" s="9" t="s">
        <v>2554</v>
      </c>
      <c r="N2285" s="12" t="str">
        <f>IFERROR(VLOOKUP(C2285,NOVOS!$C:$C,1,0),"OK")</f>
        <v>OK</v>
      </c>
    </row>
    <row r="2286" spans="1:14" hidden="1" x14ac:dyDescent="0.25">
      <c r="A2286" t="s">
        <v>1058</v>
      </c>
      <c r="B2286">
        <v>202111</v>
      </c>
      <c r="C2286" t="s">
        <v>1152</v>
      </c>
      <c r="D2286" t="s">
        <v>2555</v>
      </c>
      <c r="E2286" t="s">
        <v>67</v>
      </c>
      <c r="F2286" t="s">
        <v>67</v>
      </c>
      <c r="G2286" t="s">
        <v>270</v>
      </c>
      <c r="H2286" t="s">
        <v>1157</v>
      </c>
      <c r="I2286" t="s">
        <v>1157</v>
      </c>
      <c r="J2286">
        <v>13</v>
      </c>
      <c r="K2286">
        <v>4500</v>
      </c>
      <c r="L2286" t="s">
        <v>1157</v>
      </c>
      <c r="M2286" s="9" t="s">
        <v>2554</v>
      </c>
      <c r="N2286" s="12" t="str">
        <f>IFERROR(VLOOKUP(C2286,NOVOS!$C:$C,1,0),"OK")</f>
        <v>OK</v>
      </c>
    </row>
    <row r="2287" spans="1:14" hidden="1" x14ac:dyDescent="0.25">
      <c r="A2287" t="s">
        <v>1058</v>
      </c>
      <c r="B2287">
        <v>202112</v>
      </c>
      <c r="C2287" t="s">
        <v>1152</v>
      </c>
      <c r="D2287" t="s">
        <v>2555</v>
      </c>
      <c r="E2287" t="s">
        <v>67</v>
      </c>
      <c r="F2287" t="s">
        <v>67</v>
      </c>
      <c r="G2287" t="s">
        <v>270</v>
      </c>
      <c r="H2287" t="s">
        <v>1157</v>
      </c>
      <c r="I2287" t="s">
        <v>1157</v>
      </c>
      <c r="J2287">
        <v>13</v>
      </c>
      <c r="K2287">
        <v>4500</v>
      </c>
      <c r="L2287" t="s">
        <v>1157</v>
      </c>
      <c r="M2287" s="9" t="s">
        <v>2554</v>
      </c>
      <c r="N2287" s="12" t="str">
        <f>IFERROR(VLOOKUP(C2287,NOVOS!$C:$C,1,0),"OK")</f>
        <v>OK</v>
      </c>
    </row>
    <row r="2288" spans="1:14" hidden="1" x14ac:dyDescent="0.25">
      <c r="A2288" t="s">
        <v>1058</v>
      </c>
      <c r="B2288">
        <v>202201</v>
      </c>
      <c r="C2288" t="s">
        <v>1152</v>
      </c>
      <c r="D2288" t="s">
        <v>2555</v>
      </c>
      <c r="E2288" t="s">
        <v>3334</v>
      </c>
      <c r="F2288" t="s">
        <v>3334</v>
      </c>
      <c r="G2288" t="s">
        <v>270</v>
      </c>
      <c r="H2288" t="s">
        <v>1157</v>
      </c>
      <c r="I2288" t="s">
        <v>1157</v>
      </c>
      <c r="J2288">
        <v>13</v>
      </c>
      <c r="K2288">
        <v>4500</v>
      </c>
      <c r="L2288" t="s">
        <v>1157</v>
      </c>
      <c r="M2288" s="9" t="s">
        <v>2554</v>
      </c>
      <c r="N2288" s="12" t="str">
        <f>IFERROR(VLOOKUP(C2288,NOVOS!$C:$C,1,0),"OK")</f>
        <v>OK</v>
      </c>
    </row>
    <row r="2289" spans="1:14" hidden="1" x14ac:dyDescent="0.25">
      <c r="A2289" t="s">
        <v>1058</v>
      </c>
      <c r="B2289">
        <v>202202</v>
      </c>
      <c r="C2289" t="s">
        <v>1152</v>
      </c>
      <c r="D2289" t="s">
        <v>2555</v>
      </c>
      <c r="E2289" t="s">
        <v>126</v>
      </c>
      <c r="F2289" t="s">
        <v>126</v>
      </c>
      <c r="G2289" t="s">
        <v>270</v>
      </c>
      <c r="H2289" t="s">
        <v>1157</v>
      </c>
      <c r="I2289" t="s">
        <v>1157</v>
      </c>
      <c r="J2289">
        <v>13</v>
      </c>
      <c r="K2289">
        <v>4500</v>
      </c>
      <c r="L2289" t="s">
        <v>1157</v>
      </c>
      <c r="M2289" s="9" t="s">
        <v>2554</v>
      </c>
      <c r="N2289" s="12" t="str">
        <f>IFERROR(VLOOKUP(C2289,NOVOS!$C:$C,1,0),"OK")</f>
        <v>OK</v>
      </c>
    </row>
    <row r="2290" spans="1:14" hidden="1" x14ac:dyDescent="0.25">
      <c r="A2290" t="s">
        <v>1058</v>
      </c>
      <c r="B2290">
        <v>202203</v>
      </c>
      <c r="C2290" t="s">
        <v>1152</v>
      </c>
      <c r="D2290" t="s">
        <v>2555</v>
      </c>
      <c r="E2290" t="s">
        <v>126</v>
      </c>
      <c r="F2290" t="s">
        <v>126</v>
      </c>
      <c r="G2290" t="s">
        <v>270</v>
      </c>
      <c r="H2290" t="s">
        <v>1157</v>
      </c>
      <c r="I2290" t="s">
        <v>1157</v>
      </c>
      <c r="J2290">
        <v>13</v>
      </c>
      <c r="K2290">
        <v>4500</v>
      </c>
      <c r="L2290" t="s">
        <v>1157</v>
      </c>
      <c r="M2290" s="9" t="s">
        <v>2554</v>
      </c>
      <c r="N2290" s="12" t="str">
        <f>IFERROR(VLOOKUP(C2290,NOVOS!$C:$C,1,0),"OK")</f>
        <v>OK</v>
      </c>
    </row>
    <row r="2291" spans="1:14" hidden="1" x14ac:dyDescent="0.25">
      <c r="A2291" t="s">
        <v>1058</v>
      </c>
      <c r="B2291">
        <v>202204</v>
      </c>
      <c r="C2291" t="s">
        <v>1152</v>
      </c>
      <c r="D2291" t="s">
        <v>2555</v>
      </c>
      <c r="E2291" t="s">
        <v>126</v>
      </c>
      <c r="F2291" t="s">
        <v>126</v>
      </c>
      <c r="G2291" t="s">
        <v>270</v>
      </c>
      <c r="H2291" t="s">
        <v>1157</v>
      </c>
      <c r="I2291" t="s">
        <v>1157</v>
      </c>
      <c r="J2291">
        <v>13</v>
      </c>
      <c r="K2291">
        <v>4500</v>
      </c>
      <c r="L2291" t="s">
        <v>1157</v>
      </c>
      <c r="M2291" s="9" t="s">
        <v>2554</v>
      </c>
      <c r="N2291" s="12" t="str">
        <f>IFERROR(VLOOKUP(C2291,NOVOS!$C:$C,1,0),"OK")</f>
        <v>OK</v>
      </c>
    </row>
    <row r="2292" spans="1:14" hidden="1" x14ac:dyDescent="0.25">
      <c r="A2292" t="s">
        <v>1058</v>
      </c>
      <c r="B2292">
        <v>202205</v>
      </c>
      <c r="C2292" t="s">
        <v>1152</v>
      </c>
      <c r="D2292" t="s">
        <v>2555</v>
      </c>
      <c r="E2292" s="11" t="s">
        <v>101</v>
      </c>
      <c r="F2292" s="11" t="s">
        <v>101</v>
      </c>
      <c r="G2292" t="s">
        <v>270</v>
      </c>
      <c r="H2292" t="s">
        <v>1157</v>
      </c>
      <c r="I2292" t="s">
        <v>1157</v>
      </c>
      <c r="J2292">
        <v>13</v>
      </c>
      <c r="K2292">
        <v>4500</v>
      </c>
      <c r="L2292" t="s">
        <v>1157</v>
      </c>
      <c r="M2292" s="9" t="s">
        <v>2554</v>
      </c>
      <c r="N2292" s="12" t="str">
        <f>IFERROR(VLOOKUP(C2292,NOVOS!$C:$C,1,0),"OK")</f>
        <v>OK</v>
      </c>
    </row>
    <row r="2293" spans="1:14" hidden="1" x14ac:dyDescent="0.25">
      <c r="A2293" t="s">
        <v>1058</v>
      </c>
      <c r="B2293">
        <v>202206</v>
      </c>
      <c r="C2293" t="s">
        <v>1152</v>
      </c>
      <c r="D2293" t="s">
        <v>2555</v>
      </c>
      <c r="E2293" s="11" t="s">
        <v>101</v>
      </c>
      <c r="F2293" s="11" t="s">
        <v>101</v>
      </c>
      <c r="G2293" t="s">
        <v>270</v>
      </c>
      <c r="H2293" t="s">
        <v>1157</v>
      </c>
      <c r="I2293" t="s">
        <v>1157</v>
      </c>
      <c r="J2293">
        <v>13</v>
      </c>
      <c r="K2293">
        <v>4500</v>
      </c>
      <c r="L2293" t="s">
        <v>1157</v>
      </c>
      <c r="M2293" s="9" t="s">
        <v>2554</v>
      </c>
      <c r="N2293" s="12" t="str">
        <f>IFERROR(VLOOKUP(C2293,NOVOS!$C:$C,1,0),"OK")</f>
        <v>OK</v>
      </c>
    </row>
    <row r="2294" spans="1:14" hidden="1" x14ac:dyDescent="0.25">
      <c r="A2294" t="s">
        <v>1058</v>
      </c>
      <c r="B2294">
        <v>202207</v>
      </c>
      <c r="C2294" t="s">
        <v>1152</v>
      </c>
      <c r="D2294" t="s">
        <v>2555</v>
      </c>
      <c r="E2294" s="11" t="s">
        <v>101</v>
      </c>
      <c r="F2294" s="11" t="s">
        <v>101</v>
      </c>
      <c r="G2294" t="s">
        <v>270</v>
      </c>
      <c r="H2294" t="s">
        <v>1157</v>
      </c>
      <c r="I2294" t="s">
        <v>1157</v>
      </c>
      <c r="J2294">
        <v>13</v>
      </c>
      <c r="K2294">
        <v>4500</v>
      </c>
      <c r="L2294" t="s">
        <v>1157</v>
      </c>
      <c r="M2294" s="9" t="s">
        <v>2554</v>
      </c>
      <c r="N2294" s="12" t="str">
        <f>IFERROR(VLOOKUP(C2294,NOVOS!$C:$C,1,0),"OK")</f>
        <v>OK</v>
      </c>
    </row>
    <row r="2295" spans="1:14" hidden="1" x14ac:dyDescent="0.25">
      <c r="A2295" t="s">
        <v>1058</v>
      </c>
      <c r="B2295">
        <v>202208</v>
      </c>
      <c r="C2295" t="s">
        <v>1152</v>
      </c>
      <c r="D2295" t="s">
        <v>2555</v>
      </c>
      <c r="E2295" s="11" t="s">
        <v>101</v>
      </c>
      <c r="F2295" s="11" t="s">
        <v>101</v>
      </c>
      <c r="G2295" t="s">
        <v>270</v>
      </c>
      <c r="H2295" t="s">
        <v>1157</v>
      </c>
      <c r="I2295" t="s">
        <v>1157</v>
      </c>
      <c r="J2295">
        <v>13</v>
      </c>
      <c r="K2295">
        <v>4500</v>
      </c>
      <c r="L2295" t="s">
        <v>1157</v>
      </c>
      <c r="M2295" s="9" t="s">
        <v>2554</v>
      </c>
      <c r="N2295" s="12" t="str">
        <f>IFERROR(VLOOKUP(C2295,NOVOS!$C:$C,1,0),"OK")</f>
        <v>OK</v>
      </c>
    </row>
    <row r="2296" spans="1:14" hidden="1" x14ac:dyDescent="0.25">
      <c r="A2296" t="s">
        <v>1058</v>
      </c>
      <c r="B2296">
        <v>202209</v>
      </c>
      <c r="C2296" t="s">
        <v>1152</v>
      </c>
      <c r="D2296" t="s">
        <v>2555</v>
      </c>
      <c r="E2296" s="11" t="s">
        <v>101</v>
      </c>
      <c r="F2296" s="11" t="s">
        <v>101</v>
      </c>
      <c r="G2296" t="s">
        <v>270</v>
      </c>
      <c r="H2296" t="s">
        <v>1157</v>
      </c>
      <c r="I2296" t="s">
        <v>1157</v>
      </c>
      <c r="J2296">
        <v>13</v>
      </c>
      <c r="K2296">
        <v>4500</v>
      </c>
      <c r="L2296" t="s">
        <v>1157</v>
      </c>
      <c r="M2296" s="9" t="s">
        <v>2554</v>
      </c>
      <c r="N2296" s="12" t="str">
        <f>IFERROR(VLOOKUP(C2296,NOVOS!$C:$C,1,0),"OK")</f>
        <v>OK</v>
      </c>
    </row>
    <row r="2297" spans="1:14" hidden="1" x14ac:dyDescent="0.25">
      <c r="A2297" t="s">
        <v>1058</v>
      </c>
      <c r="B2297">
        <v>202210</v>
      </c>
      <c r="C2297" t="s">
        <v>1152</v>
      </c>
      <c r="D2297" t="s">
        <v>2555</v>
      </c>
      <c r="E2297" s="11" t="s">
        <v>101</v>
      </c>
      <c r="F2297" s="11" t="s">
        <v>101</v>
      </c>
      <c r="G2297" t="s">
        <v>270</v>
      </c>
      <c r="H2297" t="s">
        <v>1157</v>
      </c>
      <c r="I2297" t="s">
        <v>1157</v>
      </c>
      <c r="J2297">
        <v>13</v>
      </c>
      <c r="K2297">
        <v>4500</v>
      </c>
      <c r="L2297" t="s">
        <v>1157</v>
      </c>
      <c r="M2297" s="9" t="s">
        <v>2554</v>
      </c>
      <c r="N2297" s="12" t="str">
        <f>IFERROR(VLOOKUP(C2297,NOVOS!$C:$C,1,0),"OK")</f>
        <v>OK</v>
      </c>
    </row>
    <row r="2298" spans="1:14" hidden="1" x14ac:dyDescent="0.25">
      <c r="A2298" t="s">
        <v>1058</v>
      </c>
      <c r="B2298">
        <v>202211</v>
      </c>
      <c r="C2298" t="s">
        <v>1152</v>
      </c>
      <c r="D2298" t="s">
        <v>2555</v>
      </c>
      <c r="E2298" s="11" t="s">
        <v>101</v>
      </c>
      <c r="F2298" s="11" t="s">
        <v>101</v>
      </c>
      <c r="G2298" t="s">
        <v>270</v>
      </c>
      <c r="H2298" t="s">
        <v>1157</v>
      </c>
      <c r="I2298" t="s">
        <v>1157</v>
      </c>
      <c r="J2298">
        <v>13</v>
      </c>
      <c r="K2298">
        <v>4500</v>
      </c>
      <c r="L2298" t="s">
        <v>1157</v>
      </c>
      <c r="M2298" s="9" t="s">
        <v>2554</v>
      </c>
      <c r="N2298" s="12" t="str">
        <f>IFERROR(VLOOKUP(C2298,NOVOS!$C:$C,1,0),"OK")</f>
        <v>OK</v>
      </c>
    </row>
    <row r="2299" spans="1:14" hidden="1" x14ac:dyDescent="0.25">
      <c r="A2299" t="s">
        <v>1058</v>
      </c>
      <c r="B2299">
        <v>202212</v>
      </c>
      <c r="C2299" t="s">
        <v>1152</v>
      </c>
      <c r="D2299" t="s">
        <v>2555</v>
      </c>
      <c r="E2299" s="11" t="s">
        <v>101</v>
      </c>
      <c r="F2299" s="11" t="s">
        <v>101</v>
      </c>
      <c r="G2299" t="s">
        <v>112</v>
      </c>
      <c r="H2299" t="s">
        <v>1157</v>
      </c>
      <c r="I2299" t="s">
        <v>1157</v>
      </c>
      <c r="J2299">
        <v>13</v>
      </c>
      <c r="K2299">
        <v>4500</v>
      </c>
      <c r="L2299" t="s">
        <v>1157</v>
      </c>
      <c r="M2299" s="9" t="s">
        <v>2554</v>
      </c>
      <c r="N2299" s="12" t="str">
        <f>IFERROR(VLOOKUP(C2299,NOVOS!$C:$C,1,0),"OK")</f>
        <v>OK</v>
      </c>
    </row>
    <row r="2300" spans="1:14" hidden="1" x14ac:dyDescent="0.25">
      <c r="A2300" t="s">
        <v>1058</v>
      </c>
      <c r="B2300">
        <v>202301</v>
      </c>
      <c r="C2300" t="s">
        <v>1152</v>
      </c>
      <c r="D2300" t="s">
        <v>2555</v>
      </c>
      <c r="E2300" s="11" t="s">
        <v>101</v>
      </c>
      <c r="F2300" s="11" t="s">
        <v>101</v>
      </c>
      <c r="G2300" t="s">
        <v>112</v>
      </c>
      <c r="H2300" t="s">
        <v>1157</v>
      </c>
      <c r="I2300" t="s">
        <v>1157</v>
      </c>
      <c r="J2300">
        <v>13</v>
      </c>
      <c r="K2300">
        <v>4500</v>
      </c>
      <c r="L2300" t="s">
        <v>1157</v>
      </c>
      <c r="M2300" s="9" t="s">
        <v>2554</v>
      </c>
      <c r="N2300" s="12" t="str">
        <f>IFERROR(VLOOKUP(C2300,NOVOS!$C:$C,1,0),"OK")</f>
        <v>OK</v>
      </c>
    </row>
    <row r="2301" spans="1:14" hidden="1" x14ac:dyDescent="0.25">
      <c r="A2301" t="s">
        <v>1058</v>
      </c>
      <c r="B2301">
        <v>202302</v>
      </c>
      <c r="C2301" t="s">
        <v>1152</v>
      </c>
      <c r="D2301" t="s">
        <v>2555</v>
      </c>
      <c r="E2301" s="11" t="s">
        <v>101</v>
      </c>
      <c r="F2301" s="11" t="s">
        <v>101</v>
      </c>
      <c r="G2301" t="s">
        <v>112</v>
      </c>
      <c r="H2301" t="s">
        <v>1157</v>
      </c>
      <c r="I2301" t="s">
        <v>1157</v>
      </c>
      <c r="J2301">
        <v>13</v>
      </c>
      <c r="K2301">
        <v>4500</v>
      </c>
      <c r="L2301" t="s">
        <v>1157</v>
      </c>
      <c r="M2301" s="9" t="s">
        <v>2554</v>
      </c>
      <c r="N2301" s="12" t="str">
        <f>IFERROR(VLOOKUP(C2301,NOVOS!$C:$C,1,0),"OK")</f>
        <v>OK</v>
      </c>
    </row>
    <row r="2302" spans="1:14" hidden="1" x14ac:dyDescent="0.25">
      <c r="A2302" t="s">
        <v>1058</v>
      </c>
      <c r="B2302">
        <v>202303</v>
      </c>
      <c r="C2302" t="s">
        <v>1152</v>
      </c>
      <c r="D2302" t="s">
        <v>2555</v>
      </c>
      <c r="E2302" s="11" t="s">
        <v>101</v>
      </c>
      <c r="F2302" s="11" t="s">
        <v>101</v>
      </c>
      <c r="G2302" t="s">
        <v>112</v>
      </c>
      <c r="H2302" t="s">
        <v>1157</v>
      </c>
      <c r="I2302" t="s">
        <v>1157</v>
      </c>
      <c r="J2302">
        <v>13</v>
      </c>
      <c r="K2302">
        <v>4500</v>
      </c>
      <c r="L2302" t="s">
        <v>1157</v>
      </c>
      <c r="M2302" s="9" t="s">
        <v>2554</v>
      </c>
      <c r="N2302" s="12" t="str">
        <f>IFERROR(VLOOKUP(C2302,NOVOS!$C:$C,1,0),"OK")</f>
        <v>OK</v>
      </c>
    </row>
    <row r="2303" spans="1:14" hidden="1" x14ac:dyDescent="0.25">
      <c r="A2303" t="s">
        <v>1058</v>
      </c>
      <c r="B2303">
        <v>202304</v>
      </c>
      <c r="C2303" t="s">
        <v>1152</v>
      </c>
      <c r="D2303" t="s">
        <v>2555</v>
      </c>
      <c r="E2303" s="11" t="s">
        <v>101</v>
      </c>
      <c r="F2303" s="11" t="s">
        <v>101</v>
      </c>
      <c r="G2303" t="s">
        <v>112</v>
      </c>
      <c r="H2303" t="s">
        <v>1157</v>
      </c>
      <c r="I2303" t="s">
        <v>1157</v>
      </c>
      <c r="J2303">
        <v>13</v>
      </c>
      <c r="K2303">
        <v>4500</v>
      </c>
      <c r="L2303" t="s">
        <v>1157</v>
      </c>
      <c r="M2303" s="9" t="s">
        <v>2554</v>
      </c>
      <c r="N2303" s="12" t="str">
        <f>IFERROR(VLOOKUP(C2303,NOVOS!$C:$C,1,0),"OK")</f>
        <v>OK</v>
      </c>
    </row>
    <row r="2304" spans="1:14" hidden="1" x14ac:dyDescent="0.25">
      <c r="A2304" t="s">
        <v>1058</v>
      </c>
      <c r="B2304">
        <v>202305</v>
      </c>
      <c r="C2304" t="s">
        <v>1152</v>
      </c>
      <c r="D2304" t="s">
        <v>2555</v>
      </c>
      <c r="E2304" s="11" t="s">
        <v>101</v>
      </c>
      <c r="F2304" s="11" t="s">
        <v>101</v>
      </c>
      <c r="G2304" t="s">
        <v>112</v>
      </c>
      <c r="H2304" t="s">
        <v>1157</v>
      </c>
      <c r="I2304" t="s">
        <v>1157</v>
      </c>
      <c r="J2304">
        <v>13</v>
      </c>
      <c r="K2304">
        <v>4500</v>
      </c>
      <c r="L2304" t="s">
        <v>1157</v>
      </c>
      <c r="M2304" s="9" t="s">
        <v>2554</v>
      </c>
      <c r="N2304" s="12" t="str">
        <f>IFERROR(VLOOKUP(C2304,NOVOS!$C:$C,1,0),"OK")</f>
        <v>OK</v>
      </c>
    </row>
    <row r="2305" spans="1:14" hidden="1" x14ac:dyDescent="0.25">
      <c r="A2305" t="s">
        <v>1058</v>
      </c>
      <c r="B2305">
        <v>202205</v>
      </c>
      <c r="C2305" s="11" t="s">
        <v>3942</v>
      </c>
      <c r="D2305" t="s">
        <v>2555</v>
      </c>
      <c r="E2305" s="11" t="s">
        <v>101</v>
      </c>
      <c r="F2305" s="11" t="s">
        <v>101</v>
      </c>
      <c r="G2305" t="s">
        <v>270</v>
      </c>
      <c r="H2305" t="s">
        <v>1157</v>
      </c>
      <c r="I2305" t="s">
        <v>1157</v>
      </c>
      <c r="J2305">
        <v>7</v>
      </c>
      <c r="K2305">
        <v>3500</v>
      </c>
      <c r="L2305" t="s">
        <v>1157</v>
      </c>
      <c r="M2305" s="9" t="s">
        <v>2554</v>
      </c>
      <c r="N2305" s="12" t="str">
        <f>IFERROR(VLOOKUP(C2305,NOVOS!$C:$C,1,0),"OK")</f>
        <v>OK</v>
      </c>
    </row>
    <row r="2306" spans="1:14" hidden="1" x14ac:dyDescent="0.25">
      <c r="A2306" t="s">
        <v>1058</v>
      </c>
      <c r="B2306">
        <v>202206</v>
      </c>
      <c r="C2306" s="11" t="s">
        <v>3942</v>
      </c>
      <c r="D2306" t="s">
        <v>2555</v>
      </c>
      <c r="E2306" s="11" t="s">
        <v>101</v>
      </c>
      <c r="F2306" s="11" t="s">
        <v>101</v>
      </c>
      <c r="G2306" t="s">
        <v>270</v>
      </c>
      <c r="H2306" t="s">
        <v>1157</v>
      </c>
      <c r="I2306" t="s">
        <v>1157</v>
      </c>
      <c r="J2306">
        <v>7</v>
      </c>
      <c r="K2306">
        <v>3500</v>
      </c>
      <c r="L2306" t="s">
        <v>1157</v>
      </c>
      <c r="M2306" s="9" t="s">
        <v>2554</v>
      </c>
      <c r="N2306" s="12" t="str">
        <f>IFERROR(VLOOKUP(C2306,NOVOS!$C:$C,1,0),"OK")</f>
        <v>OK</v>
      </c>
    </row>
    <row r="2307" spans="1:14" hidden="1" x14ac:dyDescent="0.25">
      <c r="A2307" t="s">
        <v>1058</v>
      </c>
      <c r="B2307">
        <v>202207</v>
      </c>
      <c r="C2307" s="11" t="s">
        <v>3942</v>
      </c>
      <c r="D2307" t="s">
        <v>2555</v>
      </c>
      <c r="E2307" s="11" t="s">
        <v>101</v>
      </c>
      <c r="F2307" s="11" t="s">
        <v>101</v>
      </c>
      <c r="G2307" t="s">
        <v>270</v>
      </c>
      <c r="H2307" t="s">
        <v>1157</v>
      </c>
      <c r="I2307" t="s">
        <v>1157</v>
      </c>
      <c r="J2307">
        <v>7</v>
      </c>
      <c r="K2307">
        <v>3500</v>
      </c>
      <c r="L2307" t="s">
        <v>1157</v>
      </c>
      <c r="M2307" s="9" t="s">
        <v>2554</v>
      </c>
      <c r="N2307" s="12" t="str">
        <f>IFERROR(VLOOKUP(C2307,NOVOS!$C:$C,1,0),"OK")</f>
        <v>OK</v>
      </c>
    </row>
    <row r="2308" spans="1:14" hidden="1" x14ac:dyDescent="0.25">
      <c r="A2308" t="s">
        <v>1058</v>
      </c>
      <c r="B2308">
        <v>202208</v>
      </c>
      <c r="C2308" s="11" t="s">
        <v>3942</v>
      </c>
      <c r="D2308" t="s">
        <v>2555</v>
      </c>
      <c r="E2308" s="11" t="s">
        <v>101</v>
      </c>
      <c r="F2308" s="11" t="s">
        <v>101</v>
      </c>
      <c r="G2308" t="s">
        <v>270</v>
      </c>
      <c r="H2308" t="s">
        <v>1157</v>
      </c>
      <c r="I2308" t="s">
        <v>1157</v>
      </c>
      <c r="J2308">
        <v>7</v>
      </c>
      <c r="K2308">
        <v>3500</v>
      </c>
      <c r="L2308" t="s">
        <v>1157</v>
      </c>
      <c r="M2308" s="9" t="s">
        <v>2554</v>
      </c>
      <c r="N2308" s="12" t="str">
        <f>IFERROR(VLOOKUP(C2308,NOVOS!$C:$C,1,0),"OK")</f>
        <v>OK</v>
      </c>
    </row>
    <row r="2309" spans="1:14" hidden="1" x14ac:dyDescent="0.25">
      <c r="A2309" t="s">
        <v>1058</v>
      </c>
      <c r="B2309">
        <v>202209</v>
      </c>
      <c r="C2309" s="11" t="s">
        <v>3942</v>
      </c>
      <c r="D2309" t="s">
        <v>2555</v>
      </c>
      <c r="E2309" s="11" t="s">
        <v>101</v>
      </c>
      <c r="F2309" s="11" t="s">
        <v>101</v>
      </c>
      <c r="G2309" t="s">
        <v>270</v>
      </c>
      <c r="H2309" t="s">
        <v>1157</v>
      </c>
      <c r="I2309" t="s">
        <v>1157</v>
      </c>
      <c r="J2309">
        <v>7</v>
      </c>
      <c r="K2309">
        <v>3500</v>
      </c>
      <c r="L2309" t="s">
        <v>1157</v>
      </c>
      <c r="M2309" s="9" t="s">
        <v>2554</v>
      </c>
      <c r="N2309" s="12" t="str">
        <f>IFERROR(VLOOKUP(C2309,NOVOS!$C:$C,1,0),"OK")</f>
        <v>OK</v>
      </c>
    </row>
    <row r="2310" spans="1:14" hidden="1" x14ac:dyDescent="0.25">
      <c r="A2310" t="s">
        <v>1058</v>
      </c>
      <c r="B2310">
        <v>202210</v>
      </c>
      <c r="C2310" s="11" t="s">
        <v>3942</v>
      </c>
      <c r="D2310" t="s">
        <v>2555</v>
      </c>
      <c r="E2310" s="11" t="s">
        <v>101</v>
      </c>
      <c r="F2310" s="11" t="s">
        <v>101</v>
      </c>
      <c r="G2310" t="s">
        <v>270</v>
      </c>
      <c r="H2310" t="s">
        <v>1157</v>
      </c>
      <c r="I2310" t="s">
        <v>1157</v>
      </c>
      <c r="J2310">
        <v>7</v>
      </c>
      <c r="K2310">
        <v>3500</v>
      </c>
      <c r="L2310" t="s">
        <v>1157</v>
      </c>
      <c r="M2310" s="9" t="s">
        <v>2554</v>
      </c>
      <c r="N2310" s="12" t="str">
        <f>IFERROR(VLOOKUP(C2310,NOVOS!$C:$C,1,0),"OK")</f>
        <v>OK</v>
      </c>
    </row>
    <row r="2311" spans="1:14" hidden="1" x14ac:dyDescent="0.25">
      <c r="A2311" t="s">
        <v>1058</v>
      </c>
      <c r="B2311">
        <v>202211</v>
      </c>
      <c r="C2311" s="11" t="s">
        <v>3942</v>
      </c>
      <c r="D2311" t="s">
        <v>2555</v>
      </c>
      <c r="E2311" s="11" t="s">
        <v>101</v>
      </c>
      <c r="F2311" s="11" t="s">
        <v>101</v>
      </c>
      <c r="G2311" t="s">
        <v>270</v>
      </c>
      <c r="H2311" t="s">
        <v>1157</v>
      </c>
      <c r="I2311" t="s">
        <v>1157</v>
      </c>
      <c r="J2311">
        <v>7</v>
      </c>
      <c r="K2311">
        <v>3500</v>
      </c>
      <c r="L2311" t="s">
        <v>1157</v>
      </c>
      <c r="M2311" s="9" t="s">
        <v>2554</v>
      </c>
      <c r="N2311" s="12" t="str">
        <f>IFERROR(VLOOKUP(C2311,NOVOS!$C:$C,1,0),"OK")</f>
        <v>OK</v>
      </c>
    </row>
    <row r="2312" spans="1:14" hidden="1" x14ac:dyDescent="0.25">
      <c r="A2312" t="s">
        <v>1058</v>
      </c>
      <c r="B2312">
        <v>202212</v>
      </c>
      <c r="C2312" s="11" t="s">
        <v>3942</v>
      </c>
      <c r="D2312" t="s">
        <v>2555</v>
      </c>
      <c r="E2312" s="11" t="s">
        <v>101</v>
      </c>
      <c r="F2312" s="11" t="s">
        <v>101</v>
      </c>
      <c r="G2312" t="s">
        <v>112</v>
      </c>
      <c r="H2312" t="s">
        <v>1157</v>
      </c>
      <c r="I2312" t="s">
        <v>1157</v>
      </c>
      <c r="J2312">
        <v>7</v>
      </c>
      <c r="K2312">
        <v>3500</v>
      </c>
      <c r="L2312" t="s">
        <v>1157</v>
      </c>
      <c r="M2312" s="9" t="s">
        <v>2554</v>
      </c>
      <c r="N2312" s="12" t="str">
        <f>IFERROR(VLOOKUP(C2312,NOVOS!$C:$C,1,0),"OK")</f>
        <v>OK</v>
      </c>
    </row>
    <row r="2313" spans="1:14" hidden="1" x14ac:dyDescent="0.25">
      <c r="A2313" t="s">
        <v>1058</v>
      </c>
      <c r="B2313">
        <v>202301</v>
      </c>
      <c r="C2313" s="11" t="s">
        <v>3942</v>
      </c>
      <c r="D2313" t="s">
        <v>2555</v>
      </c>
      <c r="E2313" s="11" t="s">
        <v>101</v>
      </c>
      <c r="F2313" s="11" t="s">
        <v>101</v>
      </c>
      <c r="G2313" t="s">
        <v>112</v>
      </c>
      <c r="H2313" t="s">
        <v>1157</v>
      </c>
      <c r="I2313" t="s">
        <v>1157</v>
      </c>
      <c r="J2313">
        <v>7</v>
      </c>
      <c r="K2313">
        <v>3500</v>
      </c>
      <c r="L2313" t="s">
        <v>1157</v>
      </c>
      <c r="M2313" s="9" t="s">
        <v>2554</v>
      </c>
      <c r="N2313" s="12" t="str">
        <f>IFERROR(VLOOKUP(C2313,NOVOS!$C:$C,1,0),"OK")</f>
        <v>OK</v>
      </c>
    </row>
    <row r="2314" spans="1:14" hidden="1" x14ac:dyDescent="0.25">
      <c r="A2314" t="s">
        <v>1058</v>
      </c>
      <c r="B2314">
        <v>202302</v>
      </c>
      <c r="C2314" s="11" t="s">
        <v>3942</v>
      </c>
      <c r="D2314" t="s">
        <v>2555</v>
      </c>
      <c r="E2314" s="11" t="s">
        <v>101</v>
      </c>
      <c r="F2314" s="11" t="s">
        <v>101</v>
      </c>
      <c r="G2314" t="s">
        <v>112</v>
      </c>
      <c r="H2314" t="s">
        <v>1157</v>
      </c>
      <c r="I2314" t="s">
        <v>1157</v>
      </c>
      <c r="J2314">
        <v>7</v>
      </c>
      <c r="K2314">
        <v>3500</v>
      </c>
      <c r="L2314" t="s">
        <v>1157</v>
      </c>
      <c r="M2314" s="9" t="s">
        <v>2554</v>
      </c>
      <c r="N2314" s="12" t="str">
        <f>IFERROR(VLOOKUP(C2314,NOVOS!$C:$C,1,0),"OK")</f>
        <v>OK</v>
      </c>
    </row>
    <row r="2315" spans="1:14" hidden="1" x14ac:dyDescent="0.25">
      <c r="A2315" t="s">
        <v>1058</v>
      </c>
      <c r="B2315">
        <v>202303</v>
      </c>
      <c r="C2315" s="11" t="s">
        <v>3942</v>
      </c>
      <c r="D2315" t="s">
        <v>2555</v>
      </c>
      <c r="E2315" s="11" t="s">
        <v>101</v>
      </c>
      <c r="F2315" s="11" t="s">
        <v>101</v>
      </c>
      <c r="G2315" t="s">
        <v>112</v>
      </c>
      <c r="H2315" t="s">
        <v>1157</v>
      </c>
      <c r="I2315" t="s">
        <v>1157</v>
      </c>
      <c r="J2315">
        <v>7</v>
      </c>
      <c r="K2315">
        <v>3500</v>
      </c>
      <c r="L2315" t="s">
        <v>1157</v>
      </c>
      <c r="M2315" s="9" t="s">
        <v>2554</v>
      </c>
      <c r="N2315" s="12" t="str">
        <f>IFERROR(VLOOKUP(C2315,NOVOS!$C:$C,1,0),"OK")</f>
        <v>OK</v>
      </c>
    </row>
    <row r="2316" spans="1:14" hidden="1" x14ac:dyDescent="0.25">
      <c r="A2316" t="s">
        <v>1058</v>
      </c>
      <c r="B2316">
        <v>202304</v>
      </c>
      <c r="C2316" s="11" t="s">
        <v>3942</v>
      </c>
      <c r="D2316" t="s">
        <v>2555</v>
      </c>
      <c r="E2316" s="11" t="s">
        <v>101</v>
      </c>
      <c r="F2316" s="11" t="s">
        <v>101</v>
      </c>
      <c r="G2316" t="s">
        <v>112</v>
      </c>
      <c r="H2316" t="s">
        <v>1157</v>
      </c>
      <c r="I2316" t="s">
        <v>1157</v>
      </c>
      <c r="J2316">
        <v>7</v>
      </c>
      <c r="K2316">
        <v>3500</v>
      </c>
      <c r="L2316" t="s">
        <v>1157</v>
      </c>
      <c r="M2316" s="9" t="s">
        <v>2554</v>
      </c>
      <c r="N2316" s="12" t="str">
        <f>IFERROR(VLOOKUP(C2316,NOVOS!$C:$C,1,0),"OK")</f>
        <v>OK</v>
      </c>
    </row>
    <row r="2317" spans="1:14" hidden="1" x14ac:dyDescent="0.25">
      <c r="A2317" t="s">
        <v>1058</v>
      </c>
      <c r="B2317">
        <v>202305</v>
      </c>
      <c r="C2317" s="11" t="s">
        <v>3942</v>
      </c>
      <c r="D2317" t="s">
        <v>2555</v>
      </c>
      <c r="E2317" s="11" t="s">
        <v>101</v>
      </c>
      <c r="F2317" s="11" t="s">
        <v>101</v>
      </c>
      <c r="G2317" t="s">
        <v>112</v>
      </c>
      <c r="H2317" t="s">
        <v>1157</v>
      </c>
      <c r="I2317" t="s">
        <v>1157</v>
      </c>
      <c r="J2317">
        <v>7</v>
      </c>
      <c r="K2317">
        <v>3500</v>
      </c>
      <c r="L2317" t="s">
        <v>1157</v>
      </c>
      <c r="M2317" s="9" t="s">
        <v>2554</v>
      </c>
      <c r="N2317" s="12" t="str">
        <f>IFERROR(VLOOKUP(C2317,NOVOS!$C:$C,1,0),"OK")</f>
        <v>OK</v>
      </c>
    </row>
    <row r="2318" spans="1:14" hidden="1" x14ac:dyDescent="0.25">
      <c r="A2318" t="s">
        <v>1058</v>
      </c>
      <c r="B2318">
        <v>202202</v>
      </c>
      <c r="C2318" t="s">
        <v>3741</v>
      </c>
      <c r="D2318" t="s">
        <v>2555</v>
      </c>
      <c r="E2318" t="s">
        <v>126</v>
      </c>
      <c r="F2318" t="s">
        <v>126</v>
      </c>
      <c r="G2318" t="s">
        <v>270</v>
      </c>
      <c r="H2318" t="s">
        <v>1157</v>
      </c>
      <c r="I2318" t="s">
        <v>1157</v>
      </c>
      <c r="J2318">
        <v>7</v>
      </c>
      <c r="K2318">
        <v>3500</v>
      </c>
      <c r="L2318" t="s">
        <v>1157</v>
      </c>
      <c r="M2318" s="9" t="s">
        <v>2554</v>
      </c>
      <c r="N2318" s="12" t="str">
        <f>IFERROR(VLOOKUP(C2318,NOVOS!$C:$C,1,0),"OK")</f>
        <v>OK</v>
      </c>
    </row>
    <row r="2319" spans="1:14" hidden="1" x14ac:dyDescent="0.25">
      <c r="A2319" t="s">
        <v>1058</v>
      </c>
      <c r="B2319">
        <v>202203</v>
      </c>
      <c r="C2319" t="s">
        <v>3741</v>
      </c>
      <c r="D2319" t="s">
        <v>2555</v>
      </c>
      <c r="E2319" t="s">
        <v>126</v>
      </c>
      <c r="F2319" t="s">
        <v>126</v>
      </c>
      <c r="G2319" t="s">
        <v>270</v>
      </c>
      <c r="H2319" t="s">
        <v>1157</v>
      </c>
      <c r="I2319" t="s">
        <v>1157</v>
      </c>
      <c r="J2319">
        <v>7</v>
      </c>
      <c r="K2319">
        <v>3500</v>
      </c>
      <c r="L2319" t="s">
        <v>1157</v>
      </c>
      <c r="M2319" s="9" t="s">
        <v>2554</v>
      </c>
      <c r="N2319" s="12" t="str">
        <f>IFERROR(VLOOKUP(C2319,NOVOS!$C:$C,1,0),"OK")</f>
        <v>OK</v>
      </c>
    </row>
    <row r="2320" spans="1:14" hidden="1" x14ac:dyDescent="0.25">
      <c r="A2320" t="s">
        <v>1058</v>
      </c>
      <c r="B2320">
        <v>202204</v>
      </c>
      <c r="C2320" t="s">
        <v>3741</v>
      </c>
      <c r="D2320" t="s">
        <v>2555</v>
      </c>
      <c r="E2320" t="s">
        <v>126</v>
      </c>
      <c r="F2320" t="s">
        <v>126</v>
      </c>
      <c r="G2320" t="s">
        <v>270</v>
      </c>
      <c r="H2320" t="s">
        <v>1157</v>
      </c>
      <c r="I2320" t="s">
        <v>1157</v>
      </c>
      <c r="J2320">
        <v>7</v>
      </c>
      <c r="K2320">
        <v>3500</v>
      </c>
      <c r="L2320" t="s">
        <v>1157</v>
      </c>
      <c r="M2320" s="9" t="s">
        <v>2554</v>
      </c>
      <c r="N2320" s="12" t="str">
        <f>IFERROR(VLOOKUP(C2320,NOVOS!$C:$C,1,0),"OK")</f>
        <v>OK</v>
      </c>
    </row>
    <row r="2321" spans="1:14" hidden="1" x14ac:dyDescent="0.25">
      <c r="A2321" t="s">
        <v>1058</v>
      </c>
      <c r="B2321">
        <v>202205</v>
      </c>
      <c r="C2321" t="s">
        <v>3741</v>
      </c>
      <c r="D2321" t="s">
        <v>2555</v>
      </c>
      <c r="E2321" s="11" t="s">
        <v>101</v>
      </c>
      <c r="F2321" s="11" t="s">
        <v>101</v>
      </c>
      <c r="G2321" t="s">
        <v>270</v>
      </c>
      <c r="H2321" t="s">
        <v>1157</v>
      </c>
      <c r="I2321" t="s">
        <v>1157</v>
      </c>
      <c r="J2321">
        <v>7</v>
      </c>
      <c r="K2321">
        <v>3500</v>
      </c>
      <c r="L2321" t="s">
        <v>1157</v>
      </c>
      <c r="M2321" s="9" t="s">
        <v>2554</v>
      </c>
      <c r="N2321" s="12" t="str">
        <f>IFERROR(VLOOKUP(C2321,NOVOS!$C:$C,1,0),"OK")</f>
        <v>OK</v>
      </c>
    </row>
    <row r="2322" spans="1:14" hidden="1" x14ac:dyDescent="0.25">
      <c r="A2322" t="s">
        <v>1058</v>
      </c>
      <c r="B2322">
        <v>202206</v>
      </c>
      <c r="C2322" t="s">
        <v>3741</v>
      </c>
      <c r="D2322" t="s">
        <v>2555</v>
      </c>
      <c r="E2322" s="11" t="s">
        <v>101</v>
      </c>
      <c r="F2322" s="11" t="s">
        <v>101</v>
      </c>
      <c r="G2322" t="s">
        <v>270</v>
      </c>
      <c r="H2322" t="s">
        <v>1157</v>
      </c>
      <c r="I2322" t="s">
        <v>1157</v>
      </c>
      <c r="J2322">
        <v>7</v>
      </c>
      <c r="K2322">
        <v>3500</v>
      </c>
      <c r="L2322" t="s">
        <v>1157</v>
      </c>
      <c r="M2322" s="9" t="s">
        <v>2554</v>
      </c>
      <c r="N2322" s="12" t="str">
        <f>IFERROR(VLOOKUP(C2322,NOVOS!$C:$C,1,0),"OK")</f>
        <v>OK</v>
      </c>
    </row>
    <row r="2323" spans="1:14" hidden="1" x14ac:dyDescent="0.25">
      <c r="A2323" t="s">
        <v>1058</v>
      </c>
      <c r="B2323">
        <v>202207</v>
      </c>
      <c r="C2323" t="s">
        <v>3741</v>
      </c>
      <c r="D2323" t="s">
        <v>2555</v>
      </c>
      <c r="E2323" s="11" t="s">
        <v>101</v>
      </c>
      <c r="F2323" s="11" t="s">
        <v>101</v>
      </c>
      <c r="G2323" t="s">
        <v>270</v>
      </c>
      <c r="H2323" t="s">
        <v>1157</v>
      </c>
      <c r="I2323" t="s">
        <v>1157</v>
      </c>
      <c r="J2323">
        <v>7</v>
      </c>
      <c r="K2323">
        <v>3500</v>
      </c>
      <c r="L2323" t="s">
        <v>1157</v>
      </c>
      <c r="M2323" s="9" t="s">
        <v>2554</v>
      </c>
      <c r="N2323" s="12" t="str">
        <f>IFERROR(VLOOKUP(C2323,NOVOS!$C:$C,1,0),"OK")</f>
        <v>OK</v>
      </c>
    </row>
    <row r="2324" spans="1:14" hidden="1" x14ac:dyDescent="0.25">
      <c r="A2324" t="s">
        <v>1058</v>
      </c>
      <c r="B2324">
        <v>202208</v>
      </c>
      <c r="C2324" t="s">
        <v>3741</v>
      </c>
      <c r="D2324" t="s">
        <v>2555</v>
      </c>
      <c r="E2324" s="11" t="s">
        <v>101</v>
      </c>
      <c r="F2324" s="11" t="s">
        <v>101</v>
      </c>
      <c r="G2324" t="s">
        <v>270</v>
      </c>
      <c r="H2324" t="s">
        <v>1157</v>
      </c>
      <c r="I2324" t="s">
        <v>1157</v>
      </c>
      <c r="J2324">
        <v>7</v>
      </c>
      <c r="K2324">
        <v>3500</v>
      </c>
      <c r="L2324" t="s">
        <v>1157</v>
      </c>
      <c r="M2324" s="9" t="s">
        <v>2554</v>
      </c>
      <c r="N2324" s="12" t="str">
        <f>IFERROR(VLOOKUP(C2324,NOVOS!$C:$C,1,0),"OK")</f>
        <v>OK</v>
      </c>
    </row>
    <row r="2325" spans="1:14" hidden="1" x14ac:dyDescent="0.25">
      <c r="A2325" t="s">
        <v>1058</v>
      </c>
      <c r="B2325">
        <v>202209</v>
      </c>
      <c r="C2325" t="s">
        <v>3741</v>
      </c>
      <c r="D2325" t="s">
        <v>2555</v>
      </c>
      <c r="E2325" s="11" t="s">
        <v>101</v>
      </c>
      <c r="F2325" s="11" t="s">
        <v>101</v>
      </c>
      <c r="G2325" t="s">
        <v>270</v>
      </c>
      <c r="H2325" t="s">
        <v>1157</v>
      </c>
      <c r="I2325" t="s">
        <v>1157</v>
      </c>
      <c r="J2325">
        <v>7</v>
      </c>
      <c r="K2325">
        <v>3500</v>
      </c>
      <c r="L2325" t="s">
        <v>1157</v>
      </c>
      <c r="M2325" s="9" t="s">
        <v>2554</v>
      </c>
      <c r="N2325" s="12" t="str">
        <f>IFERROR(VLOOKUP(C2325,NOVOS!$C:$C,1,0),"OK")</f>
        <v>OK</v>
      </c>
    </row>
    <row r="2326" spans="1:14" hidden="1" x14ac:dyDescent="0.25">
      <c r="A2326" t="s">
        <v>1058</v>
      </c>
      <c r="B2326">
        <v>202210</v>
      </c>
      <c r="C2326" t="s">
        <v>3741</v>
      </c>
      <c r="D2326" t="s">
        <v>2555</v>
      </c>
      <c r="E2326" s="11" t="s">
        <v>101</v>
      </c>
      <c r="F2326" s="11" t="s">
        <v>101</v>
      </c>
      <c r="G2326" t="s">
        <v>270</v>
      </c>
      <c r="H2326" t="s">
        <v>1157</v>
      </c>
      <c r="I2326" t="s">
        <v>1157</v>
      </c>
      <c r="J2326">
        <v>7</v>
      </c>
      <c r="K2326">
        <v>3500</v>
      </c>
      <c r="L2326" t="s">
        <v>1157</v>
      </c>
      <c r="M2326" s="9" t="s">
        <v>2554</v>
      </c>
      <c r="N2326" s="12" t="str">
        <f>IFERROR(VLOOKUP(C2326,NOVOS!$C:$C,1,0),"OK")</f>
        <v>OK</v>
      </c>
    </row>
    <row r="2327" spans="1:14" hidden="1" x14ac:dyDescent="0.25">
      <c r="A2327" t="s">
        <v>1058</v>
      </c>
      <c r="B2327">
        <v>202211</v>
      </c>
      <c r="C2327" t="s">
        <v>3741</v>
      </c>
      <c r="D2327" t="s">
        <v>2555</v>
      </c>
      <c r="E2327" s="11" t="s">
        <v>101</v>
      </c>
      <c r="F2327" s="11" t="s">
        <v>101</v>
      </c>
      <c r="G2327" t="s">
        <v>270</v>
      </c>
      <c r="H2327" t="s">
        <v>1157</v>
      </c>
      <c r="I2327" t="s">
        <v>1157</v>
      </c>
      <c r="J2327">
        <v>7</v>
      </c>
      <c r="K2327">
        <v>3500</v>
      </c>
      <c r="L2327" t="s">
        <v>1157</v>
      </c>
      <c r="M2327" s="9" t="s">
        <v>2554</v>
      </c>
      <c r="N2327" s="12" t="str">
        <f>IFERROR(VLOOKUP(C2327,NOVOS!$C:$C,1,0),"OK")</f>
        <v>OK</v>
      </c>
    </row>
    <row r="2328" spans="1:14" hidden="1" x14ac:dyDescent="0.25">
      <c r="A2328" t="s">
        <v>1058</v>
      </c>
      <c r="B2328">
        <v>202212</v>
      </c>
      <c r="C2328" t="s">
        <v>3741</v>
      </c>
      <c r="D2328" t="s">
        <v>2555</v>
      </c>
      <c r="E2328" s="11" t="s">
        <v>101</v>
      </c>
      <c r="F2328" s="11" t="s">
        <v>101</v>
      </c>
      <c r="G2328" t="s">
        <v>112</v>
      </c>
      <c r="H2328" t="s">
        <v>1157</v>
      </c>
      <c r="I2328" t="s">
        <v>1157</v>
      </c>
      <c r="J2328">
        <v>7</v>
      </c>
      <c r="K2328">
        <v>3500</v>
      </c>
      <c r="L2328" t="s">
        <v>1157</v>
      </c>
      <c r="M2328" s="9" t="s">
        <v>2554</v>
      </c>
      <c r="N2328" s="12" t="str">
        <f>IFERROR(VLOOKUP(C2328,NOVOS!$C:$C,1,0),"OK")</f>
        <v>OK</v>
      </c>
    </row>
    <row r="2329" spans="1:14" hidden="1" x14ac:dyDescent="0.25">
      <c r="A2329" t="s">
        <v>1058</v>
      </c>
      <c r="B2329">
        <v>202301</v>
      </c>
      <c r="C2329" t="s">
        <v>3741</v>
      </c>
      <c r="D2329" t="s">
        <v>2555</v>
      </c>
      <c r="E2329" s="11" t="s">
        <v>101</v>
      </c>
      <c r="F2329" s="11" t="s">
        <v>101</v>
      </c>
      <c r="G2329" t="s">
        <v>112</v>
      </c>
      <c r="H2329" t="s">
        <v>1157</v>
      </c>
      <c r="I2329" t="s">
        <v>1157</v>
      </c>
      <c r="J2329">
        <v>7</v>
      </c>
      <c r="K2329">
        <v>3500</v>
      </c>
      <c r="L2329" t="s">
        <v>1157</v>
      </c>
      <c r="M2329" s="9" t="s">
        <v>2554</v>
      </c>
      <c r="N2329" s="12" t="str">
        <f>IFERROR(VLOOKUP(C2329,NOVOS!$C:$C,1,0),"OK")</f>
        <v>OK</v>
      </c>
    </row>
    <row r="2330" spans="1:14" hidden="1" x14ac:dyDescent="0.25">
      <c r="A2330" t="s">
        <v>1058</v>
      </c>
      <c r="B2330">
        <v>202302</v>
      </c>
      <c r="C2330" t="s">
        <v>3741</v>
      </c>
      <c r="D2330" t="s">
        <v>2555</v>
      </c>
      <c r="E2330" s="11" t="s">
        <v>101</v>
      </c>
      <c r="F2330" s="11" t="s">
        <v>101</v>
      </c>
      <c r="G2330" t="s">
        <v>112</v>
      </c>
      <c r="H2330" t="s">
        <v>1157</v>
      </c>
      <c r="I2330" t="s">
        <v>1157</v>
      </c>
      <c r="J2330">
        <v>7</v>
      </c>
      <c r="K2330">
        <v>3500</v>
      </c>
      <c r="L2330" t="s">
        <v>1157</v>
      </c>
      <c r="M2330" s="9" t="s">
        <v>2554</v>
      </c>
      <c r="N2330" s="12" t="str">
        <f>IFERROR(VLOOKUP(C2330,NOVOS!$C:$C,1,0),"OK")</f>
        <v>OK</v>
      </c>
    </row>
    <row r="2331" spans="1:14" hidden="1" x14ac:dyDescent="0.25">
      <c r="A2331" t="s">
        <v>1058</v>
      </c>
      <c r="B2331">
        <v>202303</v>
      </c>
      <c r="C2331" t="s">
        <v>3741</v>
      </c>
      <c r="D2331" t="s">
        <v>2555</v>
      </c>
      <c r="E2331" s="11" t="s">
        <v>101</v>
      </c>
      <c r="F2331" s="11" t="s">
        <v>101</v>
      </c>
      <c r="G2331" t="s">
        <v>112</v>
      </c>
      <c r="H2331" t="s">
        <v>1157</v>
      </c>
      <c r="I2331" t="s">
        <v>1157</v>
      </c>
      <c r="J2331">
        <v>7</v>
      </c>
      <c r="K2331">
        <v>3500</v>
      </c>
      <c r="L2331" t="s">
        <v>1157</v>
      </c>
      <c r="M2331" s="9" t="s">
        <v>2554</v>
      </c>
      <c r="N2331" s="12" t="str">
        <f>IFERROR(VLOOKUP(C2331,NOVOS!$C:$C,1,0),"OK")</f>
        <v>OK</v>
      </c>
    </row>
    <row r="2332" spans="1:14" hidden="1" x14ac:dyDescent="0.25">
      <c r="A2332" t="s">
        <v>1058</v>
      </c>
      <c r="B2332">
        <v>202304</v>
      </c>
      <c r="C2332" t="s">
        <v>3741</v>
      </c>
      <c r="D2332" t="s">
        <v>2555</v>
      </c>
      <c r="E2332" s="11" t="s">
        <v>101</v>
      </c>
      <c r="F2332" s="11" t="s">
        <v>101</v>
      </c>
      <c r="G2332" t="s">
        <v>112</v>
      </c>
      <c r="H2332" t="s">
        <v>1157</v>
      </c>
      <c r="I2332" t="s">
        <v>1157</v>
      </c>
      <c r="J2332">
        <v>7</v>
      </c>
      <c r="K2332">
        <v>3500</v>
      </c>
      <c r="L2332" t="s">
        <v>1157</v>
      </c>
      <c r="M2332" s="9" t="s">
        <v>2554</v>
      </c>
      <c r="N2332" s="12" t="str">
        <f>IFERROR(VLOOKUP(C2332,NOVOS!$C:$C,1,0),"OK")</f>
        <v>OK</v>
      </c>
    </row>
    <row r="2333" spans="1:14" hidden="1" x14ac:dyDescent="0.25">
      <c r="A2333" t="s">
        <v>1058</v>
      </c>
      <c r="B2333">
        <v>202305</v>
      </c>
      <c r="C2333" t="s">
        <v>3741</v>
      </c>
      <c r="D2333" t="s">
        <v>2555</v>
      </c>
      <c r="E2333" s="11" t="s">
        <v>101</v>
      </c>
      <c r="F2333" s="11" t="s">
        <v>101</v>
      </c>
      <c r="G2333" t="s">
        <v>112</v>
      </c>
      <c r="H2333" t="s">
        <v>1157</v>
      </c>
      <c r="I2333" t="s">
        <v>1157</v>
      </c>
      <c r="J2333">
        <v>7</v>
      </c>
      <c r="K2333">
        <v>3500</v>
      </c>
      <c r="L2333" t="s">
        <v>1157</v>
      </c>
      <c r="M2333" s="9" t="s">
        <v>2554</v>
      </c>
      <c r="N2333" s="12" t="str">
        <f>IFERROR(VLOOKUP(C2333,NOVOS!$C:$C,1,0),"OK")</f>
        <v>OK</v>
      </c>
    </row>
    <row r="2334" spans="1:14" hidden="1" x14ac:dyDescent="0.25">
      <c r="A2334" t="s">
        <v>1058</v>
      </c>
      <c r="B2334">
        <v>202201</v>
      </c>
      <c r="C2334" t="s">
        <v>3646</v>
      </c>
      <c r="D2334" t="s">
        <v>2555</v>
      </c>
      <c r="E2334" t="s">
        <v>3334</v>
      </c>
      <c r="F2334" t="s">
        <v>3334</v>
      </c>
      <c r="G2334" t="s">
        <v>270</v>
      </c>
      <c r="H2334" t="s">
        <v>1157</v>
      </c>
      <c r="I2334" t="s">
        <v>1157</v>
      </c>
      <c r="J2334">
        <v>7</v>
      </c>
      <c r="K2334">
        <v>3500</v>
      </c>
      <c r="L2334" t="s">
        <v>1157</v>
      </c>
      <c r="M2334" s="9" t="s">
        <v>2554</v>
      </c>
      <c r="N2334" s="12" t="str">
        <f>IFERROR(VLOOKUP(C2334,NOVOS!$C:$C,1,0),"OK")</f>
        <v>OK</v>
      </c>
    </row>
    <row r="2335" spans="1:14" hidden="1" x14ac:dyDescent="0.25">
      <c r="A2335" t="s">
        <v>1058</v>
      </c>
      <c r="B2335">
        <v>202202</v>
      </c>
      <c r="C2335" t="s">
        <v>3646</v>
      </c>
      <c r="D2335" t="s">
        <v>2555</v>
      </c>
      <c r="E2335" t="s">
        <v>126</v>
      </c>
      <c r="F2335" t="s">
        <v>126</v>
      </c>
      <c r="G2335" t="s">
        <v>270</v>
      </c>
      <c r="H2335" t="s">
        <v>1157</v>
      </c>
      <c r="I2335" t="s">
        <v>1157</v>
      </c>
      <c r="J2335">
        <v>7</v>
      </c>
      <c r="K2335">
        <v>3500</v>
      </c>
      <c r="L2335" t="s">
        <v>1157</v>
      </c>
      <c r="M2335" s="9" t="s">
        <v>2554</v>
      </c>
      <c r="N2335" s="12" t="str">
        <f>IFERROR(VLOOKUP(C2335,NOVOS!$C:$C,1,0),"OK")</f>
        <v>OK</v>
      </c>
    </row>
    <row r="2336" spans="1:14" hidden="1" x14ac:dyDescent="0.25">
      <c r="A2336" t="s">
        <v>1058</v>
      </c>
      <c r="B2336">
        <v>202203</v>
      </c>
      <c r="C2336" t="s">
        <v>3646</v>
      </c>
      <c r="D2336" t="s">
        <v>2555</v>
      </c>
      <c r="E2336" t="s">
        <v>126</v>
      </c>
      <c r="F2336" t="s">
        <v>126</v>
      </c>
      <c r="G2336" t="s">
        <v>270</v>
      </c>
      <c r="H2336" t="s">
        <v>1157</v>
      </c>
      <c r="I2336" t="s">
        <v>1157</v>
      </c>
      <c r="J2336">
        <v>7</v>
      </c>
      <c r="K2336">
        <v>3500</v>
      </c>
      <c r="L2336" t="s">
        <v>1157</v>
      </c>
      <c r="M2336" s="9" t="s">
        <v>2554</v>
      </c>
      <c r="N2336" s="12" t="str">
        <f>IFERROR(VLOOKUP(C2336,NOVOS!$C:$C,1,0),"OK")</f>
        <v>OK</v>
      </c>
    </row>
    <row r="2337" spans="1:14" hidden="1" x14ac:dyDescent="0.25">
      <c r="A2337" t="s">
        <v>1058</v>
      </c>
      <c r="B2337">
        <v>202204</v>
      </c>
      <c r="C2337" t="s">
        <v>3646</v>
      </c>
      <c r="D2337" t="s">
        <v>2555</v>
      </c>
      <c r="E2337" t="s">
        <v>126</v>
      </c>
      <c r="F2337" t="s">
        <v>126</v>
      </c>
      <c r="G2337" t="s">
        <v>270</v>
      </c>
      <c r="H2337" t="s">
        <v>1157</v>
      </c>
      <c r="I2337" t="s">
        <v>1157</v>
      </c>
      <c r="J2337">
        <v>7</v>
      </c>
      <c r="K2337">
        <v>3500</v>
      </c>
      <c r="L2337" t="s">
        <v>1157</v>
      </c>
      <c r="M2337" s="9" t="s">
        <v>2554</v>
      </c>
      <c r="N2337" s="12" t="str">
        <f>IFERROR(VLOOKUP(C2337,NOVOS!$C:$C,1,0),"OK")</f>
        <v>OK</v>
      </c>
    </row>
    <row r="2338" spans="1:14" hidden="1" x14ac:dyDescent="0.25">
      <c r="A2338" t="s">
        <v>1058</v>
      </c>
      <c r="B2338">
        <v>202205</v>
      </c>
      <c r="C2338" t="s">
        <v>3646</v>
      </c>
      <c r="D2338" t="s">
        <v>2555</v>
      </c>
      <c r="E2338" s="11" t="s">
        <v>101</v>
      </c>
      <c r="F2338" s="11" t="s">
        <v>101</v>
      </c>
      <c r="G2338" t="s">
        <v>270</v>
      </c>
      <c r="H2338" t="s">
        <v>1157</v>
      </c>
      <c r="I2338" t="s">
        <v>1157</v>
      </c>
      <c r="J2338">
        <v>7</v>
      </c>
      <c r="K2338">
        <v>3500</v>
      </c>
      <c r="L2338" t="s">
        <v>1157</v>
      </c>
      <c r="M2338" s="9" t="s">
        <v>2554</v>
      </c>
      <c r="N2338" s="12" t="str">
        <f>IFERROR(VLOOKUP(C2338,NOVOS!$C:$C,1,0),"OK")</f>
        <v>OK</v>
      </c>
    </row>
    <row r="2339" spans="1:14" hidden="1" x14ac:dyDescent="0.25">
      <c r="A2339" t="s">
        <v>1058</v>
      </c>
      <c r="B2339">
        <v>202206</v>
      </c>
      <c r="C2339" t="s">
        <v>3646</v>
      </c>
      <c r="D2339" t="s">
        <v>2555</v>
      </c>
      <c r="E2339" s="11" t="s">
        <v>101</v>
      </c>
      <c r="F2339" s="11" t="s">
        <v>101</v>
      </c>
      <c r="G2339" t="s">
        <v>270</v>
      </c>
      <c r="H2339" t="s">
        <v>1157</v>
      </c>
      <c r="I2339" t="s">
        <v>1157</v>
      </c>
      <c r="J2339">
        <v>7</v>
      </c>
      <c r="K2339">
        <v>3500</v>
      </c>
      <c r="L2339" t="s">
        <v>1157</v>
      </c>
      <c r="M2339" s="9" t="s">
        <v>2554</v>
      </c>
      <c r="N2339" s="12" t="str">
        <f>IFERROR(VLOOKUP(C2339,NOVOS!$C:$C,1,0),"OK")</f>
        <v>OK</v>
      </c>
    </row>
    <row r="2340" spans="1:14" hidden="1" x14ac:dyDescent="0.25">
      <c r="A2340" t="s">
        <v>1058</v>
      </c>
      <c r="B2340">
        <v>202207</v>
      </c>
      <c r="C2340" t="s">
        <v>3646</v>
      </c>
      <c r="D2340" t="s">
        <v>2555</v>
      </c>
      <c r="E2340" s="11" t="s">
        <v>101</v>
      </c>
      <c r="F2340" s="11" t="s">
        <v>101</v>
      </c>
      <c r="G2340" t="s">
        <v>270</v>
      </c>
      <c r="H2340" t="s">
        <v>1157</v>
      </c>
      <c r="I2340" t="s">
        <v>1157</v>
      </c>
      <c r="J2340">
        <v>7</v>
      </c>
      <c r="K2340">
        <v>3500</v>
      </c>
      <c r="L2340" t="s">
        <v>1157</v>
      </c>
      <c r="M2340" s="9" t="s">
        <v>2554</v>
      </c>
      <c r="N2340" s="12" t="str">
        <f>IFERROR(VLOOKUP(C2340,NOVOS!$C:$C,1,0),"OK")</f>
        <v>OK</v>
      </c>
    </row>
    <row r="2341" spans="1:14" hidden="1" x14ac:dyDescent="0.25">
      <c r="A2341" t="s">
        <v>1058</v>
      </c>
      <c r="B2341">
        <v>202208</v>
      </c>
      <c r="C2341" t="s">
        <v>3646</v>
      </c>
      <c r="D2341" t="s">
        <v>2555</v>
      </c>
      <c r="E2341" s="11" t="s">
        <v>101</v>
      </c>
      <c r="F2341" s="11" t="s">
        <v>101</v>
      </c>
      <c r="G2341" t="s">
        <v>270</v>
      </c>
      <c r="H2341" t="s">
        <v>1157</v>
      </c>
      <c r="I2341" t="s">
        <v>1157</v>
      </c>
      <c r="J2341">
        <v>7</v>
      </c>
      <c r="K2341">
        <v>3500</v>
      </c>
      <c r="L2341" t="s">
        <v>1157</v>
      </c>
      <c r="M2341" s="9" t="s">
        <v>2554</v>
      </c>
      <c r="N2341" s="12" t="str">
        <f>IFERROR(VLOOKUP(C2341,NOVOS!$C:$C,1,0),"OK")</f>
        <v>OK</v>
      </c>
    </row>
    <row r="2342" spans="1:14" hidden="1" x14ac:dyDescent="0.25">
      <c r="A2342" t="s">
        <v>1058</v>
      </c>
      <c r="B2342">
        <v>202209</v>
      </c>
      <c r="C2342" t="s">
        <v>3646</v>
      </c>
      <c r="D2342" t="s">
        <v>2555</v>
      </c>
      <c r="E2342" s="11" t="s">
        <v>101</v>
      </c>
      <c r="F2342" s="11" t="s">
        <v>101</v>
      </c>
      <c r="G2342" t="s">
        <v>270</v>
      </c>
      <c r="H2342" t="s">
        <v>1157</v>
      </c>
      <c r="I2342" t="s">
        <v>1157</v>
      </c>
      <c r="J2342">
        <v>7</v>
      </c>
      <c r="K2342">
        <v>3500</v>
      </c>
      <c r="L2342" t="s">
        <v>1157</v>
      </c>
      <c r="M2342" s="9" t="s">
        <v>2554</v>
      </c>
      <c r="N2342" s="12" t="str">
        <f>IFERROR(VLOOKUP(C2342,NOVOS!$C:$C,1,0),"OK")</f>
        <v>OK</v>
      </c>
    </row>
    <row r="2343" spans="1:14" hidden="1" x14ac:dyDescent="0.25">
      <c r="A2343" t="s">
        <v>1058</v>
      </c>
      <c r="B2343">
        <v>202210</v>
      </c>
      <c r="C2343" t="s">
        <v>3646</v>
      </c>
      <c r="D2343" t="s">
        <v>2555</v>
      </c>
      <c r="E2343" s="11" t="s">
        <v>101</v>
      </c>
      <c r="F2343" s="11" t="s">
        <v>101</v>
      </c>
      <c r="G2343" t="s">
        <v>270</v>
      </c>
      <c r="H2343" t="s">
        <v>1157</v>
      </c>
      <c r="I2343" t="s">
        <v>1157</v>
      </c>
      <c r="J2343">
        <v>7</v>
      </c>
      <c r="K2343">
        <v>3500</v>
      </c>
      <c r="L2343" t="s">
        <v>1157</v>
      </c>
      <c r="M2343" s="9" t="s">
        <v>2554</v>
      </c>
      <c r="N2343" s="12" t="str">
        <f>IFERROR(VLOOKUP(C2343,NOVOS!$C:$C,1,0),"OK")</f>
        <v>OK</v>
      </c>
    </row>
    <row r="2344" spans="1:14" hidden="1" x14ac:dyDescent="0.25">
      <c r="A2344" t="s">
        <v>1058</v>
      </c>
      <c r="B2344">
        <v>202211</v>
      </c>
      <c r="C2344" t="s">
        <v>3646</v>
      </c>
      <c r="D2344" t="s">
        <v>2555</v>
      </c>
      <c r="E2344" s="11" t="s">
        <v>101</v>
      </c>
      <c r="F2344" s="11" t="s">
        <v>101</v>
      </c>
      <c r="G2344" t="s">
        <v>270</v>
      </c>
      <c r="H2344" t="s">
        <v>1157</v>
      </c>
      <c r="I2344" t="s">
        <v>1157</v>
      </c>
      <c r="J2344">
        <v>7</v>
      </c>
      <c r="K2344">
        <v>3500</v>
      </c>
      <c r="L2344" t="s">
        <v>1157</v>
      </c>
      <c r="M2344" s="9" t="s">
        <v>2554</v>
      </c>
      <c r="N2344" s="12" t="str">
        <f>IFERROR(VLOOKUP(C2344,NOVOS!$C:$C,1,0),"OK")</f>
        <v>OK</v>
      </c>
    </row>
    <row r="2345" spans="1:14" hidden="1" x14ac:dyDescent="0.25">
      <c r="A2345" t="s">
        <v>1058</v>
      </c>
      <c r="B2345">
        <v>202212</v>
      </c>
      <c r="C2345" t="s">
        <v>3646</v>
      </c>
      <c r="D2345" t="s">
        <v>2555</v>
      </c>
      <c r="E2345" s="11" t="s">
        <v>101</v>
      </c>
      <c r="F2345" s="11" t="s">
        <v>101</v>
      </c>
      <c r="G2345" t="s">
        <v>112</v>
      </c>
      <c r="H2345" t="s">
        <v>1157</v>
      </c>
      <c r="I2345" t="s">
        <v>1157</v>
      </c>
      <c r="J2345">
        <v>7</v>
      </c>
      <c r="K2345">
        <v>3500</v>
      </c>
      <c r="L2345" t="s">
        <v>1157</v>
      </c>
      <c r="M2345" s="9" t="s">
        <v>2554</v>
      </c>
      <c r="N2345" s="12" t="str">
        <f>IFERROR(VLOOKUP(C2345,NOVOS!$C:$C,1,0),"OK")</f>
        <v>OK</v>
      </c>
    </row>
    <row r="2346" spans="1:14" hidden="1" x14ac:dyDescent="0.25">
      <c r="A2346" t="s">
        <v>1058</v>
      </c>
      <c r="B2346">
        <v>202301</v>
      </c>
      <c r="C2346" t="s">
        <v>3646</v>
      </c>
      <c r="D2346" t="s">
        <v>2555</v>
      </c>
      <c r="E2346" s="11" t="s">
        <v>101</v>
      </c>
      <c r="F2346" s="11" t="s">
        <v>101</v>
      </c>
      <c r="G2346" t="s">
        <v>112</v>
      </c>
      <c r="H2346" t="s">
        <v>1157</v>
      </c>
      <c r="I2346" t="s">
        <v>1157</v>
      </c>
      <c r="J2346">
        <v>7</v>
      </c>
      <c r="K2346">
        <v>3500</v>
      </c>
      <c r="L2346" t="s">
        <v>1157</v>
      </c>
      <c r="M2346" s="9" t="s">
        <v>2554</v>
      </c>
      <c r="N2346" s="12" t="str">
        <f>IFERROR(VLOOKUP(C2346,NOVOS!$C:$C,1,0),"OK")</f>
        <v>OK</v>
      </c>
    </row>
    <row r="2347" spans="1:14" hidden="1" x14ac:dyDescent="0.25">
      <c r="A2347" t="s">
        <v>1058</v>
      </c>
      <c r="B2347">
        <v>202302</v>
      </c>
      <c r="C2347" t="s">
        <v>3646</v>
      </c>
      <c r="D2347" t="s">
        <v>2555</v>
      </c>
      <c r="E2347" s="11" t="s">
        <v>101</v>
      </c>
      <c r="F2347" s="11" t="s">
        <v>101</v>
      </c>
      <c r="G2347" t="s">
        <v>112</v>
      </c>
      <c r="H2347" t="s">
        <v>1157</v>
      </c>
      <c r="I2347" t="s">
        <v>1157</v>
      </c>
      <c r="J2347">
        <v>7</v>
      </c>
      <c r="K2347">
        <v>3500</v>
      </c>
      <c r="L2347" t="s">
        <v>1157</v>
      </c>
      <c r="M2347" s="9" t="s">
        <v>2554</v>
      </c>
      <c r="N2347" s="12" t="str">
        <f>IFERROR(VLOOKUP(C2347,NOVOS!$C:$C,1,0),"OK")</f>
        <v>OK</v>
      </c>
    </row>
    <row r="2348" spans="1:14" hidden="1" x14ac:dyDescent="0.25">
      <c r="A2348" t="s">
        <v>1058</v>
      </c>
      <c r="B2348">
        <v>202303</v>
      </c>
      <c r="C2348" t="s">
        <v>3646</v>
      </c>
      <c r="D2348" t="s">
        <v>2555</v>
      </c>
      <c r="E2348" s="11" t="s">
        <v>101</v>
      </c>
      <c r="F2348" s="11" t="s">
        <v>101</v>
      </c>
      <c r="G2348" t="s">
        <v>112</v>
      </c>
      <c r="H2348" t="s">
        <v>1157</v>
      </c>
      <c r="I2348" t="s">
        <v>1157</v>
      </c>
      <c r="J2348">
        <v>7</v>
      </c>
      <c r="K2348">
        <v>3500</v>
      </c>
      <c r="L2348" t="s">
        <v>1157</v>
      </c>
      <c r="M2348" s="9" t="s">
        <v>2554</v>
      </c>
      <c r="N2348" s="12" t="str">
        <f>IFERROR(VLOOKUP(C2348,NOVOS!$C:$C,1,0),"OK")</f>
        <v>OK</v>
      </c>
    </row>
    <row r="2349" spans="1:14" hidden="1" x14ac:dyDescent="0.25">
      <c r="A2349" t="s">
        <v>1058</v>
      </c>
      <c r="B2349">
        <v>202304</v>
      </c>
      <c r="C2349" t="s">
        <v>3646</v>
      </c>
      <c r="D2349" t="s">
        <v>2555</v>
      </c>
      <c r="E2349" s="11" t="s">
        <v>101</v>
      </c>
      <c r="F2349" s="11" t="s">
        <v>101</v>
      </c>
      <c r="G2349" t="s">
        <v>112</v>
      </c>
      <c r="H2349" t="s">
        <v>1157</v>
      </c>
      <c r="I2349" t="s">
        <v>1157</v>
      </c>
      <c r="J2349">
        <v>7</v>
      </c>
      <c r="K2349">
        <v>3500</v>
      </c>
      <c r="L2349" t="s">
        <v>1157</v>
      </c>
      <c r="M2349" s="9" t="s">
        <v>2554</v>
      </c>
      <c r="N2349" s="12" t="str">
        <f>IFERROR(VLOOKUP(C2349,NOVOS!$C:$C,1,0),"OK")</f>
        <v>OK</v>
      </c>
    </row>
    <row r="2350" spans="1:14" hidden="1" x14ac:dyDescent="0.25">
      <c r="A2350" t="s">
        <v>1058</v>
      </c>
      <c r="B2350">
        <v>202305</v>
      </c>
      <c r="C2350" t="s">
        <v>3646</v>
      </c>
      <c r="D2350" t="s">
        <v>2555</v>
      </c>
      <c r="E2350" s="11" t="s">
        <v>101</v>
      </c>
      <c r="F2350" s="11" t="s">
        <v>101</v>
      </c>
      <c r="G2350" t="s">
        <v>112</v>
      </c>
      <c r="H2350" t="s">
        <v>1157</v>
      </c>
      <c r="I2350" t="s">
        <v>1157</v>
      </c>
      <c r="J2350">
        <v>7</v>
      </c>
      <c r="K2350">
        <v>3500</v>
      </c>
      <c r="L2350" t="s">
        <v>1157</v>
      </c>
      <c r="M2350" s="9" t="s">
        <v>2554</v>
      </c>
      <c r="N2350" s="12" t="str">
        <f>IFERROR(VLOOKUP(C2350,NOVOS!$C:$C,1,0),"OK")</f>
        <v>OK</v>
      </c>
    </row>
    <row r="2351" spans="1:14" hidden="1" x14ac:dyDescent="0.25">
      <c r="A2351" t="s">
        <v>1058</v>
      </c>
      <c r="B2351">
        <v>202109</v>
      </c>
      <c r="C2351" t="s">
        <v>3370</v>
      </c>
      <c r="D2351" t="s">
        <v>2555</v>
      </c>
      <c r="E2351" t="s">
        <v>120</v>
      </c>
      <c r="F2351" t="s">
        <v>120</v>
      </c>
      <c r="G2351" t="s">
        <v>270</v>
      </c>
      <c r="H2351" t="s">
        <v>1157</v>
      </c>
      <c r="I2351" t="s">
        <v>1157</v>
      </c>
      <c r="J2351">
        <v>7</v>
      </c>
      <c r="K2351">
        <v>3500</v>
      </c>
      <c r="L2351" t="s">
        <v>1157</v>
      </c>
      <c r="M2351" s="9" t="s">
        <v>2554</v>
      </c>
      <c r="N2351" s="12" t="str">
        <f>IFERROR(VLOOKUP(C2351,NOVOS!$C:$C,1,0),"OK")</f>
        <v>OK</v>
      </c>
    </row>
    <row r="2352" spans="1:14" hidden="1" x14ac:dyDescent="0.25">
      <c r="A2352" t="s">
        <v>1058</v>
      </c>
      <c r="B2352">
        <v>202110</v>
      </c>
      <c r="C2352" t="s">
        <v>3370</v>
      </c>
      <c r="D2352" t="s">
        <v>2555</v>
      </c>
      <c r="E2352" t="s">
        <v>120</v>
      </c>
      <c r="F2352" t="s">
        <v>120</v>
      </c>
      <c r="G2352" t="s">
        <v>270</v>
      </c>
      <c r="H2352" t="s">
        <v>1157</v>
      </c>
      <c r="I2352" t="s">
        <v>1157</v>
      </c>
      <c r="J2352">
        <v>7</v>
      </c>
      <c r="K2352">
        <v>3500</v>
      </c>
      <c r="L2352" t="s">
        <v>1157</v>
      </c>
      <c r="M2352" s="9" t="s">
        <v>2554</v>
      </c>
      <c r="N2352" s="12" t="str">
        <f>IFERROR(VLOOKUP(C2352,NOVOS!$C:$C,1,0),"OK")</f>
        <v>OK</v>
      </c>
    </row>
    <row r="2353" spans="1:14" hidden="1" x14ac:dyDescent="0.25">
      <c r="A2353" t="s">
        <v>1058</v>
      </c>
      <c r="B2353">
        <v>202111</v>
      </c>
      <c r="C2353" t="s">
        <v>3370</v>
      </c>
      <c r="D2353" t="s">
        <v>2555</v>
      </c>
      <c r="E2353" t="s">
        <v>120</v>
      </c>
      <c r="F2353" t="s">
        <v>120</v>
      </c>
      <c r="G2353" t="s">
        <v>270</v>
      </c>
      <c r="H2353" t="s">
        <v>1157</v>
      </c>
      <c r="I2353" t="s">
        <v>1157</v>
      </c>
      <c r="J2353">
        <v>7</v>
      </c>
      <c r="K2353">
        <v>3500</v>
      </c>
      <c r="L2353" t="s">
        <v>1157</v>
      </c>
      <c r="M2353" s="9" t="s">
        <v>2554</v>
      </c>
      <c r="N2353" s="12" t="str">
        <f>IFERROR(VLOOKUP(C2353,NOVOS!$C:$C,1,0),"OK")</f>
        <v>OK</v>
      </c>
    </row>
    <row r="2354" spans="1:14" hidden="1" x14ac:dyDescent="0.25">
      <c r="A2354" t="s">
        <v>1058</v>
      </c>
      <c r="B2354">
        <v>202112</v>
      </c>
      <c r="C2354" t="s">
        <v>3370</v>
      </c>
      <c r="D2354" t="s">
        <v>2555</v>
      </c>
      <c r="E2354" t="s">
        <v>120</v>
      </c>
      <c r="F2354" t="s">
        <v>120</v>
      </c>
      <c r="G2354" t="s">
        <v>270</v>
      </c>
      <c r="H2354" t="s">
        <v>1157</v>
      </c>
      <c r="I2354" t="s">
        <v>1157</v>
      </c>
      <c r="J2354">
        <v>7</v>
      </c>
      <c r="K2354">
        <v>3500</v>
      </c>
      <c r="L2354" t="s">
        <v>1157</v>
      </c>
      <c r="M2354" s="9" t="s">
        <v>2554</v>
      </c>
      <c r="N2354" s="12" t="str">
        <f>IFERROR(VLOOKUP(C2354,NOVOS!$C:$C,1,0),"OK")</f>
        <v>OK</v>
      </c>
    </row>
    <row r="2355" spans="1:14" hidden="1" x14ac:dyDescent="0.25">
      <c r="A2355" t="s">
        <v>1058</v>
      </c>
      <c r="B2355">
        <v>202201</v>
      </c>
      <c r="C2355" t="s">
        <v>3370</v>
      </c>
      <c r="D2355" t="s">
        <v>2555</v>
      </c>
      <c r="E2355" t="s">
        <v>3334</v>
      </c>
      <c r="F2355" t="s">
        <v>3334</v>
      </c>
      <c r="G2355" t="s">
        <v>270</v>
      </c>
      <c r="H2355" t="s">
        <v>1157</v>
      </c>
      <c r="I2355" t="s">
        <v>1157</v>
      </c>
      <c r="J2355">
        <v>7</v>
      </c>
      <c r="K2355">
        <v>3500</v>
      </c>
      <c r="L2355" t="s">
        <v>1157</v>
      </c>
      <c r="M2355" s="9" t="s">
        <v>2554</v>
      </c>
      <c r="N2355" s="12" t="str">
        <f>IFERROR(VLOOKUP(C2355,NOVOS!$C:$C,1,0),"OK")</f>
        <v>OK</v>
      </c>
    </row>
    <row r="2356" spans="1:14" hidden="1" x14ac:dyDescent="0.25">
      <c r="A2356" t="s">
        <v>1058</v>
      </c>
      <c r="B2356">
        <v>202202</v>
      </c>
      <c r="C2356" t="s">
        <v>3370</v>
      </c>
      <c r="D2356" t="s">
        <v>2555</v>
      </c>
      <c r="E2356" t="s">
        <v>126</v>
      </c>
      <c r="F2356" t="s">
        <v>126</v>
      </c>
      <c r="G2356" t="s">
        <v>270</v>
      </c>
      <c r="H2356" t="s">
        <v>1157</v>
      </c>
      <c r="I2356" t="s">
        <v>1157</v>
      </c>
      <c r="J2356">
        <v>7</v>
      </c>
      <c r="K2356">
        <v>3500</v>
      </c>
      <c r="L2356" t="s">
        <v>1157</v>
      </c>
      <c r="M2356" s="9" t="s">
        <v>2554</v>
      </c>
      <c r="N2356" s="12" t="str">
        <f>IFERROR(VLOOKUP(C2356,NOVOS!$C:$C,1,0),"OK")</f>
        <v>OK</v>
      </c>
    </row>
    <row r="2357" spans="1:14" hidden="1" x14ac:dyDescent="0.25">
      <c r="A2357" t="s">
        <v>1058</v>
      </c>
      <c r="B2357">
        <v>202203</v>
      </c>
      <c r="C2357" t="s">
        <v>3370</v>
      </c>
      <c r="D2357" t="s">
        <v>2555</v>
      </c>
      <c r="E2357" t="s">
        <v>126</v>
      </c>
      <c r="F2357" t="s">
        <v>126</v>
      </c>
      <c r="G2357" t="s">
        <v>270</v>
      </c>
      <c r="H2357" t="s">
        <v>1157</v>
      </c>
      <c r="I2357" t="s">
        <v>1157</v>
      </c>
      <c r="J2357">
        <v>7</v>
      </c>
      <c r="K2357">
        <v>3500</v>
      </c>
      <c r="L2357" t="s">
        <v>1157</v>
      </c>
      <c r="M2357" s="9" t="s">
        <v>2554</v>
      </c>
      <c r="N2357" s="12" t="str">
        <f>IFERROR(VLOOKUP(C2357,NOVOS!$C:$C,1,0),"OK")</f>
        <v>OK</v>
      </c>
    </row>
    <row r="2358" spans="1:14" hidden="1" x14ac:dyDescent="0.25">
      <c r="A2358" t="s">
        <v>1058</v>
      </c>
      <c r="B2358">
        <v>202204</v>
      </c>
      <c r="C2358" t="s">
        <v>3370</v>
      </c>
      <c r="D2358" t="s">
        <v>2555</v>
      </c>
      <c r="E2358" t="s">
        <v>126</v>
      </c>
      <c r="F2358" t="s">
        <v>126</v>
      </c>
      <c r="G2358" t="s">
        <v>270</v>
      </c>
      <c r="H2358" t="s">
        <v>1157</v>
      </c>
      <c r="I2358" t="s">
        <v>1157</v>
      </c>
      <c r="J2358">
        <v>7</v>
      </c>
      <c r="K2358">
        <v>3500</v>
      </c>
      <c r="L2358" t="s">
        <v>1157</v>
      </c>
      <c r="M2358" s="9" t="s">
        <v>2554</v>
      </c>
      <c r="N2358" s="12" t="str">
        <f>IFERROR(VLOOKUP(C2358,NOVOS!$C:$C,1,0),"OK")</f>
        <v>OK</v>
      </c>
    </row>
    <row r="2359" spans="1:14" hidden="1" x14ac:dyDescent="0.25">
      <c r="A2359" t="s">
        <v>1058</v>
      </c>
      <c r="B2359">
        <v>202205</v>
      </c>
      <c r="C2359" t="s">
        <v>3370</v>
      </c>
      <c r="D2359" t="s">
        <v>2555</v>
      </c>
      <c r="E2359" s="11" t="s">
        <v>101</v>
      </c>
      <c r="F2359" s="11" t="s">
        <v>101</v>
      </c>
      <c r="G2359" t="s">
        <v>270</v>
      </c>
      <c r="H2359" t="s">
        <v>1157</v>
      </c>
      <c r="I2359" t="s">
        <v>1157</v>
      </c>
      <c r="J2359">
        <v>7</v>
      </c>
      <c r="K2359">
        <v>3500</v>
      </c>
      <c r="L2359" t="s">
        <v>1157</v>
      </c>
      <c r="M2359" s="9" t="s">
        <v>2554</v>
      </c>
      <c r="N2359" s="12" t="str">
        <f>IFERROR(VLOOKUP(C2359,NOVOS!$C:$C,1,0),"OK")</f>
        <v>OK</v>
      </c>
    </row>
    <row r="2360" spans="1:14" hidden="1" x14ac:dyDescent="0.25">
      <c r="A2360" t="s">
        <v>1058</v>
      </c>
      <c r="B2360">
        <v>202206</v>
      </c>
      <c r="C2360" t="s">
        <v>3370</v>
      </c>
      <c r="D2360" t="s">
        <v>2555</v>
      </c>
      <c r="E2360" s="11" t="s">
        <v>101</v>
      </c>
      <c r="F2360" s="11" t="s">
        <v>101</v>
      </c>
      <c r="G2360" t="s">
        <v>270</v>
      </c>
      <c r="H2360" t="s">
        <v>1157</v>
      </c>
      <c r="I2360" t="s">
        <v>1157</v>
      </c>
      <c r="J2360">
        <v>7</v>
      </c>
      <c r="K2360">
        <v>3500</v>
      </c>
      <c r="L2360" t="s">
        <v>1157</v>
      </c>
      <c r="M2360" s="9" t="s">
        <v>2554</v>
      </c>
      <c r="N2360" s="12" t="str">
        <f>IFERROR(VLOOKUP(C2360,NOVOS!$C:$C,1,0),"OK")</f>
        <v>OK</v>
      </c>
    </row>
    <row r="2361" spans="1:14" hidden="1" x14ac:dyDescent="0.25">
      <c r="A2361" t="s">
        <v>1058</v>
      </c>
      <c r="B2361">
        <v>202207</v>
      </c>
      <c r="C2361" t="s">
        <v>3370</v>
      </c>
      <c r="D2361" t="s">
        <v>2555</v>
      </c>
      <c r="E2361" s="11" t="s">
        <v>101</v>
      </c>
      <c r="F2361" s="11" t="s">
        <v>101</v>
      </c>
      <c r="G2361" t="s">
        <v>270</v>
      </c>
      <c r="H2361" t="s">
        <v>1157</v>
      </c>
      <c r="I2361" t="s">
        <v>1157</v>
      </c>
      <c r="J2361">
        <v>7</v>
      </c>
      <c r="K2361">
        <v>3500</v>
      </c>
      <c r="L2361" t="s">
        <v>1157</v>
      </c>
      <c r="M2361" s="9" t="s">
        <v>2554</v>
      </c>
      <c r="N2361" s="12" t="str">
        <f>IFERROR(VLOOKUP(C2361,NOVOS!$C:$C,1,0),"OK")</f>
        <v>OK</v>
      </c>
    </row>
    <row r="2362" spans="1:14" hidden="1" x14ac:dyDescent="0.25">
      <c r="A2362" t="s">
        <v>1058</v>
      </c>
      <c r="B2362">
        <v>202208</v>
      </c>
      <c r="C2362" t="s">
        <v>3370</v>
      </c>
      <c r="D2362" t="s">
        <v>2555</v>
      </c>
      <c r="E2362" s="11" t="s">
        <v>101</v>
      </c>
      <c r="F2362" s="11" t="s">
        <v>101</v>
      </c>
      <c r="G2362" t="s">
        <v>270</v>
      </c>
      <c r="H2362" t="s">
        <v>1157</v>
      </c>
      <c r="I2362" t="s">
        <v>1157</v>
      </c>
      <c r="J2362">
        <v>7</v>
      </c>
      <c r="K2362">
        <v>3500</v>
      </c>
      <c r="L2362" t="s">
        <v>1157</v>
      </c>
      <c r="M2362" s="9" t="s">
        <v>2554</v>
      </c>
      <c r="N2362" s="12" t="str">
        <f>IFERROR(VLOOKUP(C2362,NOVOS!$C:$C,1,0),"OK")</f>
        <v>OK</v>
      </c>
    </row>
    <row r="2363" spans="1:14" hidden="1" x14ac:dyDescent="0.25">
      <c r="A2363" t="s">
        <v>1058</v>
      </c>
      <c r="B2363">
        <v>202209</v>
      </c>
      <c r="C2363" t="s">
        <v>3370</v>
      </c>
      <c r="D2363" t="s">
        <v>2555</v>
      </c>
      <c r="E2363" s="11" t="s">
        <v>101</v>
      </c>
      <c r="F2363" s="11" t="s">
        <v>101</v>
      </c>
      <c r="G2363" t="s">
        <v>270</v>
      </c>
      <c r="H2363" t="s">
        <v>1157</v>
      </c>
      <c r="I2363" t="s">
        <v>1157</v>
      </c>
      <c r="J2363">
        <v>7</v>
      </c>
      <c r="K2363">
        <v>3500</v>
      </c>
      <c r="L2363" t="s">
        <v>1157</v>
      </c>
      <c r="M2363" s="9" t="s">
        <v>2554</v>
      </c>
      <c r="N2363" s="12" t="str">
        <f>IFERROR(VLOOKUP(C2363,NOVOS!$C:$C,1,0),"OK")</f>
        <v>OK</v>
      </c>
    </row>
    <row r="2364" spans="1:14" hidden="1" x14ac:dyDescent="0.25">
      <c r="A2364" t="s">
        <v>1058</v>
      </c>
      <c r="B2364">
        <v>202210</v>
      </c>
      <c r="C2364" t="s">
        <v>3370</v>
      </c>
      <c r="D2364" t="s">
        <v>2555</v>
      </c>
      <c r="E2364" s="11" t="s">
        <v>101</v>
      </c>
      <c r="F2364" s="11" t="s">
        <v>101</v>
      </c>
      <c r="G2364" t="s">
        <v>270</v>
      </c>
      <c r="H2364" t="s">
        <v>1157</v>
      </c>
      <c r="I2364" t="s">
        <v>1157</v>
      </c>
      <c r="J2364">
        <v>7</v>
      </c>
      <c r="K2364">
        <v>3500</v>
      </c>
      <c r="L2364" t="s">
        <v>1157</v>
      </c>
      <c r="M2364" s="9" t="s">
        <v>2554</v>
      </c>
      <c r="N2364" s="12" t="str">
        <f>IFERROR(VLOOKUP(C2364,NOVOS!$C:$C,1,0),"OK")</f>
        <v>OK</v>
      </c>
    </row>
    <row r="2365" spans="1:14" hidden="1" x14ac:dyDescent="0.25">
      <c r="A2365" t="s">
        <v>1058</v>
      </c>
      <c r="B2365">
        <v>202211</v>
      </c>
      <c r="C2365" t="s">
        <v>3370</v>
      </c>
      <c r="D2365" t="s">
        <v>2555</v>
      </c>
      <c r="E2365" s="11" t="s">
        <v>101</v>
      </c>
      <c r="F2365" s="11" t="s">
        <v>101</v>
      </c>
      <c r="G2365" t="s">
        <v>270</v>
      </c>
      <c r="H2365" t="s">
        <v>1157</v>
      </c>
      <c r="I2365" t="s">
        <v>1157</v>
      </c>
      <c r="J2365">
        <v>7</v>
      </c>
      <c r="K2365">
        <v>3500</v>
      </c>
      <c r="L2365" t="s">
        <v>1157</v>
      </c>
      <c r="M2365" s="9" t="s">
        <v>2554</v>
      </c>
      <c r="N2365" s="12" t="str">
        <f>IFERROR(VLOOKUP(C2365,NOVOS!$C:$C,1,0),"OK")</f>
        <v>OK</v>
      </c>
    </row>
    <row r="2366" spans="1:14" hidden="1" x14ac:dyDescent="0.25">
      <c r="A2366" t="s">
        <v>1058</v>
      </c>
      <c r="B2366">
        <v>202212</v>
      </c>
      <c r="C2366" t="s">
        <v>3370</v>
      </c>
      <c r="D2366" t="s">
        <v>2555</v>
      </c>
      <c r="E2366" s="11" t="s">
        <v>101</v>
      </c>
      <c r="F2366" s="11" t="s">
        <v>101</v>
      </c>
      <c r="G2366" t="s">
        <v>112</v>
      </c>
      <c r="H2366" t="s">
        <v>1157</v>
      </c>
      <c r="I2366" t="s">
        <v>1157</v>
      </c>
      <c r="J2366">
        <v>7</v>
      </c>
      <c r="K2366">
        <v>3500</v>
      </c>
      <c r="L2366" t="s">
        <v>1157</v>
      </c>
      <c r="M2366" s="9" t="s">
        <v>2554</v>
      </c>
      <c r="N2366" s="12" t="str">
        <f>IFERROR(VLOOKUP(C2366,NOVOS!$C:$C,1,0),"OK")</f>
        <v>OK</v>
      </c>
    </row>
    <row r="2367" spans="1:14" hidden="1" x14ac:dyDescent="0.25">
      <c r="A2367" t="s">
        <v>1058</v>
      </c>
      <c r="B2367">
        <v>202301</v>
      </c>
      <c r="C2367" t="s">
        <v>3370</v>
      </c>
      <c r="D2367" t="s">
        <v>2555</v>
      </c>
      <c r="E2367" s="11" t="s">
        <v>101</v>
      </c>
      <c r="F2367" s="11" t="s">
        <v>101</v>
      </c>
      <c r="G2367" t="s">
        <v>112</v>
      </c>
      <c r="H2367" t="s">
        <v>1157</v>
      </c>
      <c r="I2367" t="s">
        <v>1157</v>
      </c>
      <c r="J2367">
        <v>7</v>
      </c>
      <c r="K2367">
        <v>3500</v>
      </c>
      <c r="L2367" t="s">
        <v>1157</v>
      </c>
      <c r="M2367" s="9" t="s">
        <v>2554</v>
      </c>
      <c r="N2367" s="12" t="str">
        <f>IFERROR(VLOOKUP(C2367,NOVOS!$C:$C,1,0),"OK")</f>
        <v>OK</v>
      </c>
    </row>
    <row r="2368" spans="1:14" hidden="1" x14ac:dyDescent="0.25">
      <c r="A2368" t="s">
        <v>1058</v>
      </c>
      <c r="B2368">
        <v>202302</v>
      </c>
      <c r="C2368" t="s">
        <v>3370</v>
      </c>
      <c r="D2368" t="s">
        <v>2555</v>
      </c>
      <c r="E2368" s="11" t="s">
        <v>101</v>
      </c>
      <c r="F2368" s="11" t="s">
        <v>101</v>
      </c>
      <c r="G2368" t="s">
        <v>112</v>
      </c>
      <c r="H2368" t="s">
        <v>1157</v>
      </c>
      <c r="I2368" t="s">
        <v>1157</v>
      </c>
      <c r="J2368">
        <v>7</v>
      </c>
      <c r="K2368">
        <v>3500</v>
      </c>
      <c r="L2368" t="s">
        <v>1157</v>
      </c>
      <c r="M2368" s="9" t="s">
        <v>2554</v>
      </c>
      <c r="N2368" s="12" t="str">
        <f>IFERROR(VLOOKUP(C2368,NOVOS!$C:$C,1,0),"OK")</f>
        <v>OK</v>
      </c>
    </row>
    <row r="2369" spans="1:14" hidden="1" x14ac:dyDescent="0.25">
      <c r="A2369" t="s">
        <v>1058</v>
      </c>
      <c r="B2369">
        <v>202303</v>
      </c>
      <c r="C2369" t="s">
        <v>3370</v>
      </c>
      <c r="D2369" t="s">
        <v>2555</v>
      </c>
      <c r="E2369" s="11" t="s">
        <v>101</v>
      </c>
      <c r="F2369" s="11" t="s">
        <v>101</v>
      </c>
      <c r="G2369" t="s">
        <v>112</v>
      </c>
      <c r="H2369" t="s">
        <v>1157</v>
      </c>
      <c r="I2369" t="s">
        <v>1157</v>
      </c>
      <c r="J2369">
        <v>7</v>
      </c>
      <c r="K2369">
        <v>3500</v>
      </c>
      <c r="L2369" t="s">
        <v>1157</v>
      </c>
      <c r="M2369" s="9" t="s">
        <v>2554</v>
      </c>
      <c r="N2369" s="12" t="str">
        <f>IFERROR(VLOOKUP(C2369,NOVOS!$C:$C,1,0),"OK")</f>
        <v>OK</v>
      </c>
    </row>
    <row r="2370" spans="1:14" hidden="1" x14ac:dyDescent="0.25">
      <c r="A2370" t="s">
        <v>1058</v>
      </c>
      <c r="B2370">
        <v>202304</v>
      </c>
      <c r="C2370" t="s">
        <v>3370</v>
      </c>
      <c r="D2370" t="s">
        <v>2555</v>
      </c>
      <c r="E2370" s="11" t="s">
        <v>101</v>
      </c>
      <c r="F2370" s="11" t="s">
        <v>101</v>
      </c>
      <c r="G2370" t="s">
        <v>112</v>
      </c>
      <c r="H2370" t="s">
        <v>1157</v>
      </c>
      <c r="I2370" t="s">
        <v>1157</v>
      </c>
      <c r="J2370">
        <v>7</v>
      </c>
      <c r="K2370">
        <v>3500</v>
      </c>
      <c r="L2370" t="s">
        <v>1157</v>
      </c>
      <c r="M2370" s="9" t="s">
        <v>2554</v>
      </c>
      <c r="N2370" s="12" t="str">
        <f>IFERROR(VLOOKUP(C2370,NOVOS!$C:$C,1,0),"OK")</f>
        <v>OK</v>
      </c>
    </row>
    <row r="2371" spans="1:14" hidden="1" x14ac:dyDescent="0.25">
      <c r="A2371" t="s">
        <v>1058</v>
      </c>
      <c r="B2371">
        <v>202305</v>
      </c>
      <c r="C2371" t="s">
        <v>3370</v>
      </c>
      <c r="D2371" t="s">
        <v>2555</v>
      </c>
      <c r="E2371" s="11" t="s">
        <v>101</v>
      </c>
      <c r="F2371" s="11" t="s">
        <v>101</v>
      </c>
      <c r="G2371" t="s">
        <v>112</v>
      </c>
      <c r="H2371" t="s">
        <v>1157</v>
      </c>
      <c r="I2371" t="s">
        <v>1157</v>
      </c>
      <c r="J2371">
        <v>7</v>
      </c>
      <c r="K2371">
        <v>3500</v>
      </c>
      <c r="L2371" t="s">
        <v>1157</v>
      </c>
      <c r="M2371" s="9" t="s">
        <v>2554</v>
      </c>
      <c r="N2371" s="12" t="str">
        <f>IFERROR(VLOOKUP(C2371,NOVOS!$C:$C,1,0),"OK")</f>
        <v>OK</v>
      </c>
    </row>
    <row r="2372" spans="1:14" hidden="1" x14ac:dyDescent="0.25">
      <c r="A2372" t="s">
        <v>1058</v>
      </c>
      <c r="B2372">
        <v>202202</v>
      </c>
      <c r="C2372" t="s">
        <v>3734</v>
      </c>
      <c r="D2372" t="s">
        <v>2555</v>
      </c>
      <c r="E2372" t="s">
        <v>126</v>
      </c>
      <c r="F2372" t="s">
        <v>126</v>
      </c>
      <c r="G2372" t="s">
        <v>270</v>
      </c>
      <c r="H2372" t="s">
        <v>1157</v>
      </c>
      <c r="I2372" t="s">
        <v>1157</v>
      </c>
      <c r="J2372">
        <v>7</v>
      </c>
      <c r="K2372">
        <v>3500</v>
      </c>
      <c r="L2372" t="s">
        <v>1157</v>
      </c>
      <c r="M2372" s="9" t="s">
        <v>2554</v>
      </c>
      <c r="N2372" s="12" t="str">
        <f>IFERROR(VLOOKUP(C2372,NOVOS!$C:$C,1,0),"OK")</f>
        <v>OK</v>
      </c>
    </row>
    <row r="2373" spans="1:14" hidden="1" x14ac:dyDescent="0.25">
      <c r="A2373" t="s">
        <v>1058</v>
      </c>
      <c r="B2373">
        <v>202203</v>
      </c>
      <c r="C2373" t="s">
        <v>3734</v>
      </c>
      <c r="D2373" t="s">
        <v>2555</v>
      </c>
      <c r="E2373" t="s">
        <v>126</v>
      </c>
      <c r="F2373" t="s">
        <v>126</v>
      </c>
      <c r="G2373" t="s">
        <v>270</v>
      </c>
      <c r="H2373" t="s">
        <v>1157</v>
      </c>
      <c r="I2373" t="s">
        <v>1157</v>
      </c>
      <c r="J2373">
        <v>7</v>
      </c>
      <c r="K2373">
        <v>3500</v>
      </c>
      <c r="L2373" t="s">
        <v>1157</v>
      </c>
      <c r="M2373" s="9" t="s">
        <v>2554</v>
      </c>
      <c r="N2373" s="12" t="str">
        <f>IFERROR(VLOOKUP(C2373,NOVOS!$C:$C,1,0),"OK")</f>
        <v>OK</v>
      </c>
    </row>
    <row r="2374" spans="1:14" hidden="1" x14ac:dyDescent="0.25">
      <c r="A2374" t="s">
        <v>1058</v>
      </c>
      <c r="B2374">
        <v>202204</v>
      </c>
      <c r="C2374" t="s">
        <v>3734</v>
      </c>
      <c r="D2374" t="s">
        <v>2555</v>
      </c>
      <c r="E2374" t="s">
        <v>126</v>
      </c>
      <c r="F2374" t="s">
        <v>126</v>
      </c>
      <c r="G2374" t="s">
        <v>270</v>
      </c>
      <c r="H2374" t="s">
        <v>1157</v>
      </c>
      <c r="I2374" t="s">
        <v>1157</v>
      </c>
      <c r="J2374">
        <v>7</v>
      </c>
      <c r="K2374">
        <v>3500</v>
      </c>
      <c r="L2374" t="s">
        <v>1157</v>
      </c>
      <c r="M2374" s="9" t="s">
        <v>2554</v>
      </c>
      <c r="N2374" s="12" t="str">
        <f>IFERROR(VLOOKUP(C2374,NOVOS!$C:$C,1,0),"OK")</f>
        <v>OK</v>
      </c>
    </row>
    <row r="2375" spans="1:14" hidden="1" x14ac:dyDescent="0.25">
      <c r="A2375" t="s">
        <v>1058</v>
      </c>
      <c r="B2375">
        <v>202205</v>
      </c>
      <c r="C2375" t="s">
        <v>3734</v>
      </c>
      <c r="D2375" t="s">
        <v>2555</v>
      </c>
      <c r="E2375" s="11" t="s">
        <v>101</v>
      </c>
      <c r="F2375" s="11" t="s">
        <v>101</v>
      </c>
      <c r="G2375" t="s">
        <v>270</v>
      </c>
      <c r="H2375" t="s">
        <v>1157</v>
      </c>
      <c r="I2375" t="s">
        <v>1157</v>
      </c>
      <c r="J2375">
        <v>7</v>
      </c>
      <c r="K2375">
        <v>3500</v>
      </c>
      <c r="L2375" t="s">
        <v>1157</v>
      </c>
      <c r="M2375" s="9" t="s">
        <v>2554</v>
      </c>
      <c r="N2375" s="12" t="str">
        <f>IFERROR(VLOOKUP(C2375,NOVOS!$C:$C,1,0),"OK")</f>
        <v>OK</v>
      </c>
    </row>
    <row r="2376" spans="1:14" hidden="1" x14ac:dyDescent="0.25">
      <c r="A2376" t="s">
        <v>1058</v>
      </c>
      <c r="B2376">
        <v>202206</v>
      </c>
      <c r="C2376" t="s">
        <v>3734</v>
      </c>
      <c r="D2376" t="s">
        <v>2555</v>
      </c>
      <c r="E2376" s="11" t="s">
        <v>101</v>
      </c>
      <c r="F2376" s="11" t="s">
        <v>101</v>
      </c>
      <c r="G2376" t="s">
        <v>270</v>
      </c>
      <c r="H2376" t="s">
        <v>1157</v>
      </c>
      <c r="I2376" t="s">
        <v>1157</v>
      </c>
      <c r="J2376">
        <v>7</v>
      </c>
      <c r="K2376">
        <v>3500</v>
      </c>
      <c r="L2376" t="s">
        <v>1157</v>
      </c>
      <c r="M2376" s="9" t="s">
        <v>2554</v>
      </c>
      <c r="N2376" s="12" t="str">
        <f>IFERROR(VLOOKUP(C2376,NOVOS!$C:$C,1,0),"OK")</f>
        <v>OK</v>
      </c>
    </row>
    <row r="2377" spans="1:14" hidden="1" x14ac:dyDescent="0.25">
      <c r="A2377" t="s">
        <v>1058</v>
      </c>
      <c r="B2377">
        <v>202207</v>
      </c>
      <c r="C2377" t="s">
        <v>3734</v>
      </c>
      <c r="D2377" t="s">
        <v>2555</v>
      </c>
      <c r="E2377" s="11" t="s">
        <v>101</v>
      </c>
      <c r="F2377" s="11" t="s">
        <v>101</v>
      </c>
      <c r="G2377" t="s">
        <v>270</v>
      </c>
      <c r="H2377" t="s">
        <v>1157</v>
      </c>
      <c r="I2377" t="s">
        <v>1157</v>
      </c>
      <c r="J2377">
        <v>7</v>
      </c>
      <c r="K2377">
        <v>3500</v>
      </c>
      <c r="L2377" t="s">
        <v>1157</v>
      </c>
      <c r="M2377" s="9" t="s">
        <v>2554</v>
      </c>
      <c r="N2377" s="12" t="str">
        <f>IFERROR(VLOOKUP(C2377,NOVOS!$C:$C,1,0),"OK")</f>
        <v>OK</v>
      </c>
    </row>
    <row r="2378" spans="1:14" hidden="1" x14ac:dyDescent="0.25">
      <c r="A2378" t="s">
        <v>1058</v>
      </c>
      <c r="B2378">
        <v>202208</v>
      </c>
      <c r="C2378" t="s">
        <v>3734</v>
      </c>
      <c r="D2378" t="s">
        <v>2555</v>
      </c>
      <c r="E2378" s="11" t="s">
        <v>101</v>
      </c>
      <c r="F2378" s="11" t="s">
        <v>101</v>
      </c>
      <c r="G2378" t="s">
        <v>270</v>
      </c>
      <c r="H2378" t="s">
        <v>1157</v>
      </c>
      <c r="I2378" t="s">
        <v>1157</v>
      </c>
      <c r="J2378">
        <v>7</v>
      </c>
      <c r="K2378">
        <v>3500</v>
      </c>
      <c r="L2378" t="s">
        <v>1157</v>
      </c>
      <c r="M2378" s="9" t="s">
        <v>2554</v>
      </c>
      <c r="N2378" s="12" t="str">
        <f>IFERROR(VLOOKUP(C2378,NOVOS!$C:$C,1,0),"OK")</f>
        <v>OK</v>
      </c>
    </row>
    <row r="2379" spans="1:14" hidden="1" x14ac:dyDescent="0.25">
      <c r="A2379" t="s">
        <v>1058</v>
      </c>
      <c r="B2379">
        <v>202209</v>
      </c>
      <c r="C2379" t="s">
        <v>3734</v>
      </c>
      <c r="D2379" t="s">
        <v>2555</v>
      </c>
      <c r="E2379" s="11" t="s">
        <v>101</v>
      </c>
      <c r="F2379" s="11" t="s">
        <v>101</v>
      </c>
      <c r="G2379" t="s">
        <v>270</v>
      </c>
      <c r="H2379" t="s">
        <v>1157</v>
      </c>
      <c r="I2379" t="s">
        <v>1157</v>
      </c>
      <c r="J2379">
        <v>7</v>
      </c>
      <c r="K2379">
        <v>3500</v>
      </c>
      <c r="L2379" t="s">
        <v>1157</v>
      </c>
      <c r="M2379" s="9" t="s">
        <v>2554</v>
      </c>
      <c r="N2379" s="12" t="str">
        <f>IFERROR(VLOOKUP(C2379,NOVOS!$C:$C,1,0),"OK")</f>
        <v>OK</v>
      </c>
    </row>
    <row r="2380" spans="1:14" hidden="1" x14ac:dyDescent="0.25">
      <c r="A2380" t="s">
        <v>1058</v>
      </c>
      <c r="B2380">
        <v>202210</v>
      </c>
      <c r="C2380" t="s">
        <v>3734</v>
      </c>
      <c r="D2380" t="s">
        <v>2555</v>
      </c>
      <c r="E2380" s="11" t="s">
        <v>101</v>
      </c>
      <c r="F2380" s="11" t="s">
        <v>101</v>
      </c>
      <c r="G2380" t="s">
        <v>270</v>
      </c>
      <c r="H2380" t="s">
        <v>1157</v>
      </c>
      <c r="I2380" t="s">
        <v>1157</v>
      </c>
      <c r="J2380">
        <v>7</v>
      </c>
      <c r="K2380">
        <v>3500</v>
      </c>
      <c r="L2380" t="s">
        <v>1157</v>
      </c>
      <c r="M2380" s="9" t="s">
        <v>2554</v>
      </c>
      <c r="N2380" s="12" t="str">
        <f>IFERROR(VLOOKUP(C2380,NOVOS!$C:$C,1,0),"OK")</f>
        <v>OK</v>
      </c>
    </row>
    <row r="2381" spans="1:14" hidden="1" x14ac:dyDescent="0.25">
      <c r="A2381" t="s">
        <v>1058</v>
      </c>
      <c r="B2381">
        <v>202211</v>
      </c>
      <c r="C2381" t="s">
        <v>3734</v>
      </c>
      <c r="D2381" t="s">
        <v>2555</v>
      </c>
      <c r="E2381" s="11" t="s">
        <v>101</v>
      </c>
      <c r="F2381" s="11" t="s">
        <v>101</v>
      </c>
      <c r="G2381" t="s">
        <v>270</v>
      </c>
      <c r="H2381" t="s">
        <v>1157</v>
      </c>
      <c r="I2381" t="s">
        <v>1157</v>
      </c>
      <c r="J2381">
        <v>7</v>
      </c>
      <c r="K2381">
        <v>3500</v>
      </c>
      <c r="L2381" t="s">
        <v>1157</v>
      </c>
      <c r="M2381" s="9" t="s">
        <v>2554</v>
      </c>
      <c r="N2381" s="12" t="str">
        <f>IFERROR(VLOOKUP(C2381,NOVOS!$C:$C,1,0),"OK")</f>
        <v>OK</v>
      </c>
    </row>
    <row r="2382" spans="1:14" hidden="1" x14ac:dyDescent="0.25">
      <c r="A2382" t="s">
        <v>1058</v>
      </c>
      <c r="B2382">
        <v>202212</v>
      </c>
      <c r="C2382" t="s">
        <v>3734</v>
      </c>
      <c r="D2382" t="s">
        <v>2555</v>
      </c>
      <c r="E2382" s="11" t="s">
        <v>101</v>
      </c>
      <c r="F2382" s="11" t="s">
        <v>101</v>
      </c>
      <c r="G2382" t="s">
        <v>112</v>
      </c>
      <c r="H2382" t="s">
        <v>1157</v>
      </c>
      <c r="I2382" t="s">
        <v>1157</v>
      </c>
      <c r="J2382">
        <v>7</v>
      </c>
      <c r="K2382">
        <v>3500</v>
      </c>
      <c r="L2382" t="s">
        <v>1157</v>
      </c>
      <c r="M2382" s="9" t="s">
        <v>2554</v>
      </c>
      <c r="N2382" s="12" t="str">
        <f>IFERROR(VLOOKUP(C2382,NOVOS!$C:$C,1,0),"OK")</f>
        <v>OK</v>
      </c>
    </row>
    <row r="2383" spans="1:14" hidden="1" x14ac:dyDescent="0.25">
      <c r="A2383" t="s">
        <v>1058</v>
      </c>
      <c r="B2383">
        <v>202301</v>
      </c>
      <c r="C2383" t="s">
        <v>3734</v>
      </c>
      <c r="D2383" t="s">
        <v>2555</v>
      </c>
      <c r="E2383" s="11" t="s">
        <v>101</v>
      </c>
      <c r="F2383" s="11" t="s">
        <v>101</v>
      </c>
      <c r="G2383" t="s">
        <v>112</v>
      </c>
      <c r="H2383" t="s">
        <v>1157</v>
      </c>
      <c r="I2383" t="s">
        <v>1157</v>
      </c>
      <c r="J2383">
        <v>7</v>
      </c>
      <c r="K2383">
        <v>3500</v>
      </c>
      <c r="L2383" t="s">
        <v>1157</v>
      </c>
      <c r="M2383" s="9" t="s">
        <v>2554</v>
      </c>
      <c r="N2383" s="12" t="str">
        <f>IFERROR(VLOOKUP(C2383,NOVOS!$C:$C,1,0),"OK")</f>
        <v>OK</v>
      </c>
    </row>
    <row r="2384" spans="1:14" hidden="1" x14ac:dyDescent="0.25">
      <c r="A2384" t="s">
        <v>1058</v>
      </c>
      <c r="B2384">
        <v>202302</v>
      </c>
      <c r="C2384" t="s">
        <v>3734</v>
      </c>
      <c r="D2384" t="s">
        <v>2555</v>
      </c>
      <c r="E2384" s="11" t="s">
        <v>101</v>
      </c>
      <c r="F2384" s="11" t="s">
        <v>101</v>
      </c>
      <c r="G2384" t="s">
        <v>112</v>
      </c>
      <c r="H2384" t="s">
        <v>1157</v>
      </c>
      <c r="I2384" t="s">
        <v>1157</v>
      </c>
      <c r="J2384">
        <v>7</v>
      </c>
      <c r="K2384">
        <v>3500</v>
      </c>
      <c r="L2384" t="s">
        <v>1157</v>
      </c>
      <c r="M2384" s="9" t="s">
        <v>2554</v>
      </c>
      <c r="N2384" s="12" t="str">
        <f>IFERROR(VLOOKUP(C2384,NOVOS!$C:$C,1,0),"OK")</f>
        <v>OK</v>
      </c>
    </row>
    <row r="2385" spans="1:14" hidden="1" x14ac:dyDescent="0.25">
      <c r="A2385" t="s">
        <v>1058</v>
      </c>
      <c r="B2385">
        <v>202303</v>
      </c>
      <c r="C2385" t="s">
        <v>3734</v>
      </c>
      <c r="D2385" t="s">
        <v>2555</v>
      </c>
      <c r="E2385" s="11" t="s">
        <v>101</v>
      </c>
      <c r="F2385" s="11" t="s">
        <v>101</v>
      </c>
      <c r="G2385" t="s">
        <v>112</v>
      </c>
      <c r="H2385" t="s">
        <v>1157</v>
      </c>
      <c r="I2385" t="s">
        <v>1157</v>
      </c>
      <c r="J2385">
        <v>7</v>
      </c>
      <c r="K2385">
        <v>3500</v>
      </c>
      <c r="L2385" t="s">
        <v>1157</v>
      </c>
      <c r="M2385" s="9" t="s">
        <v>2554</v>
      </c>
      <c r="N2385" s="12" t="str">
        <f>IFERROR(VLOOKUP(C2385,NOVOS!$C:$C,1,0),"OK")</f>
        <v>OK</v>
      </c>
    </row>
    <row r="2386" spans="1:14" hidden="1" x14ac:dyDescent="0.25">
      <c r="A2386" t="s">
        <v>1058</v>
      </c>
      <c r="B2386">
        <v>202304</v>
      </c>
      <c r="C2386" t="s">
        <v>3734</v>
      </c>
      <c r="D2386" t="s">
        <v>2555</v>
      </c>
      <c r="E2386" s="11" t="s">
        <v>101</v>
      </c>
      <c r="F2386" s="11" t="s">
        <v>101</v>
      </c>
      <c r="G2386" t="s">
        <v>112</v>
      </c>
      <c r="H2386" t="s">
        <v>1157</v>
      </c>
      <c r="I2386" t="s">
        <v>1157</v>
      </c>
      <c r="J2386">
        <v>7</v>
      </c>
      <c r="K2386">
        <v>3500</v>
      </c>
      <c r="L2386" t="s">
        <v>1157</v>
      </c>
      <c r="M2386" s="9" t="s">
        <v>2554</v>
      </c>
      <c r="N2386" s="12" t="str">
        <f>IFERROR(VLOOKUP(C2386,NOVOS!$C:$C,1,0),"OK")</f>
        <v>OK</v>
      </c>
    </row>
    <row r="2387" spans="1:14" hidden="1" x14ac:dyDescent="0.25">
      <c r="A2387" t="s">
        <v>1058</v>
      </c>
      <c r="B2387">
        <v>202305</v>
      </c>
      <c r="C2387" t="s">
        <v>3734</v>
      </c>
      <c r="D2387" t="s">
        <v>2555</v>
      </c>
      <c r="E2387" s="11" t="s">
        <v>101</v>
      </c>
      <c r="F2387" s="11" t="s">
        <v>101</v>
      </c>
      <c r="G2387" t="s">
        <v>112</v>
      </c>
      <c r="H2387" t="s">
        <v>1157</v>
      </c>
      <c r="I2387" t="s">
        <v>1157</v>
      </c>
      <c r="J2387">
        <v>7</v>
      </c>
      <c r="K2387">
        <v>3500</v>
      </c>
      <c r="L2387" t="s">
        <v>1157</v>
      </c>
      <c r="M2387" s="9" t="s">
        <v>2554</v>
      </c>
      <c r="N2387" s="12" t="str">
        <f>IFERROR(VLOOKUP(C2387,NOVOS!$C:$C,1,0),"OK")</f>
        <v>OK</v>
      </c>
    </row>
    <row r="2388" spans="1:14" hidden="1" x14ac:dyDescent="0.25">
      <c r="A2388" t="s">
        <v>1552</v>
      </c>
      <c r="B2388">
        <v>202211</v>
      </c>
      <c r="C2388" t="s">
        <v>4476</v>
      </c>
      <c r="D2388" t="s">
        <v>3489</v>
      </c>
      <c r="E2388" t="s">
        <v>103</v>
      </c>
      <c r="F2388" t="s">
        <v>103</v>
      </c>
      <c r="G2388" t="s">
        <v>270</v>
      </c>
      <c r="L2388" s="9"/>
      <c r="M2388" s="9"/>
      <c r="N2388" s="12" t="str">
        <f>IFERROR(VLOOKUP(C2388,NOVOS!$C:$C,1,0),"OK")</f>
        <v>OK</v>
      </c>
    </row>
    <row r="2389" spans="1:14" hidden="1" x14ac:dyDescent="0.25">
      <c r="A2389" t="s">
        <v>1552</v>
      </c>
      <c r="B2389">
        <v>202212</v>
      </c>
      <c r="C2389" t="s">
        <v>4476</v>
      </c>
      <c r="D2389" t="s">
        <v>3489</v>
      </c>
      <c r="E2389" t="s">
        <v>103</v>
      </c>
      <c r="F2389" t="s">
        <v>103</v>
      </c>
      <c r="G2389" t="s">
        <v>270</v>
      </c>
      <c r="L2389" s="9" t="s">
        <v>4541</v>
      </c>
      <c r="M2389" s="9"/>
      <c r="N2389" s="12" t="str">
        <f>IFERROR(VLOOKUP(C2389,NOVOS!$C:$C,1,0),"OK")</f>
        <v>OK</v>
      </c>
    </row>
    <row r="2390" spans="1:14" hidden="1" x14ac:dyDescent="0.25">
      <c r="A2390" t="s">
        <v>1552</v>
      </c>
      <c r="B2390">
        <v>202301</v>
      </c>
      <c r="C2390" t="s">
        <v>4476</v>
      </c>
      <c r="D2390" t="s">
        <v>3489</v>
      </c>
      <c r="E2390" t="s">
        <v>103</v>
      </c>
      <c r="F2390" t="s">
        <v>103</v>
      </c>
      <c r="G2390" t="s">
        <v>270</v>
      </c>
      <c r="H2390" t="s">
        <v>4541</v>
      </c>
      <c r="L2390" s="9" t="s">
        <v>4541</v>
      </c>
      <c r="M2390" s="9"/>
      <c r="N2390" s="12" t="str">
        <f>IFERROR(VLOOKUP(C2390,NOVOS!$C:$C,1,0),"OK")</f>
        <v>OK</v>
      </c>
    </row>
    <row r="2391" spans="1:14" hidden="1" x14ac:dyDescent="0.25">
      <c r="A2391" t="s">
        <v>1552</v>
      </c>
      <c r="B2391">
        <v>202304</v>
      </c>
      <c r="C2391" t="s">
        <v>4476</v>
      </c>
      <c r="D2391" t="s">
        <v>3489</v>
      </c>
      <c r="E2391" t="s">
        <v>103</v>
      </c>
      <c r="F2391" t="s">
        <v>103</v>
      </c>
      <c r="G2391" t="s">
        <v>270</v>
      </c>
      <c r="H2391" t="s">
        <v>4541</v>
      </c>
      <c r="L2391" s="9" t="s">
        <v>4541</v>
      </c>
      <c r="M2391" s="9"/>
      <c r="N2391" s="12" t="str">
        <f>IFERROR(VLOOKUP(C2391,NOVOS!$C:$C,1,0),"OK")</f>
        <v>OK</v>
      </c>
    </row>
    <row r="2392" spans="1:14" hidden="1" x14ac:dyDescent="0.25">
      <c r="A2392" t="s">
        <v>1552</v>
      </c>
      <c r="B2392">
        <v>202302</v>
      </c>
      <c r="C2392" t="s">
        <v>4476</v>
      </c>
      <c r="D2392" t="s">
        <v>3489</v>
      </c>
      <c r="E2392" t="s">
        <v>103</v>
      </c>
      <c r="F2392" t="s">
        <v>103</v>
      </c>
      <c r="G2392" t="s">
        <v>270</v>
      </c>
      <c r="H2392" t="s">
        <v>4541</v>
      </c>
      <c r="L2392" s="9" t="s">
        <v>4541</v>
      </c>
      <c r="M2392" s="9"/>
      <c r="N2392" s="12" t="str">
        <f>IFERROR(VLOOKUP(C2392,NOVOS!$C:$C,1,0),"OK")</f>
        <v>OK</v>
      </c>
    </row>
    <row r="2393" spans="1:14" hidden="1" x14ac:dyDescent="0.25">
      <c r="A2393" t="s">
        <v>1552</v>
      </c>
      <c r="B2393">
        <v>202303</v>
      </c>
      <c r="C2393" t="s">
        <v>4476</v>
      </c>
      <c r="D2393" t="s">
        <v>3489</v>
      </c>
      <c r="E2393" t="s">
        <v>103</v>
      </c>
      <c r="F2393" t="s">
        <v>103</v>
      </c>
      <c r="G2393" t="s">
        <v>270</v>
      </c>
      <c r="H2393" t="s">
        <v>4541</v>
      </c>
      <c r="L2393" s="9" t="s">
        <v>4541</v>
      </c>
      <c r="M2393" s="9"/>
      <c r="N2393" s="12" t="str">
        <f>IFERROR(VLOOKUP(C2393,NOVOS!$C:$C,1,0),"OK")</f>
        <v>OK</v>
      </c>
    </row>
    <row r="2394" spans="1:14" hidden="1" x14ac:dyDescent="0.25">
      <c r="A2394" t="s">
        <v>1552</v>
      </c>
      <c r="B2394">
        <v>202305</v>
      </c>
      <c r="C2394" t="s">
        <v>4476</v>
      </c>
      <c r="D2394" t="s">
        <v>3489</v>
      </c>
      <c r="E2394" t="s">
        <v>103</v>
      </c>
      <c r="F2394" t="s">
        <v>103</v>
      </c>
      <c r="G2394" t="s">
        <v>270</v>
      </c>
      <c r="H2394" t="s">
        <v>4541</v>
      </c>
      <c r="L2394" s="9" t="s">
        <v>4541</v>
      </c>
      <c r="M2394" s="9"/>
      <c r="N2394" s="12" t="str">
        <f>IFERROR(VLOOKUP(C2394,NOVOS!$C:$C,1,0),"OK")</f>
        <v>OK</v>
      </c>
    </row>
    <row r="2395" spans="1:14" hidden="1" x14ac:dyDescent="0.25">
      <c r="A2395" t="s">
        <v>1552</v>
      </c>
      <c r="B2395">
        <v>202306</v>
      </c>
      <c r="C2395" t="s">
        <v>4476</v>
      </c>
      <c r="D2395" t="s">
        <v>3489</v>
      </c>
      <c r="E2395" t="s">
        <v>103</v>
      </c>
      <c r="F2395" t="s">
        <v>103</v>
      </c>
      <c r="G2395" t="s">
        <v>270</v>
      </c>
      <c r="H2395" t="s">
        <v>4541</v>
      </c>
      <c r="L2395" s="9" t="s">
        <v>4541</v>
      </c>
      <c r="M2395" s="9"/>
      <c r="N2395" s="12" t="str">
        <f>IFERROR(VLOOKUP(C2395,NOVOS!$C:$C,1,0),"OK")</f>
        <v>OK</v>
      </c>
    </row>
    <row r="2396" spans="1:14" hidden="1" x14ac:dyDescent="0.25">
      <c r="A2396" t="s">
        <v>1552</v>
      </c>
      <c r="B2396">
        <v>202307</v>
      </c>
      <c r="C2396" t="s">
        <v>4476</v>
      </c>
      <c r="D2396" t="s">
        <v>3489</v>
      </c>
      <c r="E2396" t="s">
        <v>103</v>
      </c>
      <c r="F2396" t="s">
        <v>103</v>
      </c>
      <c r="G2396" t="s">
        <v>270</v>
      </c>
      <c r="H2396" t="s">
        <v>4541</v>
      </c>
      <c r="L2396" s="9" t="s">
        <v>4541</v>
      </c>
      <c r="M2396" s="9"/>
      <c r="N2396" s="12" t="str">
        <f>IFERROR(VLOOKUP(C2396,NOVOS!$C:$C,1,0),"OK")</f>
        <v>OK</v>
      </c>
    </row>
    <row r="2397" spans="1:14" hidden="1" x14ac:dyDescent="0.25">
      <c r="A2397" t="s">
        <v>1552</v>
      </c>
      <c r="B2397">
        <v>202308</v>
      </c>
      <c r="C2397" t="s">
        <v>4476</v>
      </c>
      <c r="D2397" t="s">
        <v>3489</v>
      </c>
      <c r="E2397" t="s">
        <v>103</v>
      </c>
      <c r="F2397" t="s">
        <v>103</v>
      </c>
      <c r="G2397" t="s">
        <v>270</v>
      </c>
      <c r="H2397" t="s">
        <v>4541</v>
      </c>
      <c r="L2397" s="9" t="s">
        <v>4541</v>
      </c>
      <c r="M2397" s="9"/>
      <c r="N2397" s="12" t="str">
        <f>IFERROR(VLOOKUP(C2397,NOVOS!$C:$C,1,0),"OK")</f>
        <v>OK</v>
      </c>
    </row>
    <row r="2398" spans="1:14" hidden="1" x14ac:dyDescent="0.25">
      <c r="A2398" t="s">
        <v>1552</v>
      </c>
      <c r="B2398">
        <v>202309</v>
      </c>
      <c r="C2398" t="s">
        <v>4476</v>
      </c>
      <c r="D2398" t="s">
        <v>3489</v>
      </c>
      <c r="E2398" t="s">
        <v>103</v>
      </c>
      <c r="F2398" t="s">
        <v>103</v>
      </c>
      <c r="G2398" t="s">
        <v>270</v>
      </c>
      <c r="H2398" t="s">
        <v>4541</v>
      </c>
      <c r="L2398" s="9" t="s">
        <v>4541</v>
      </c>
      <c r="M2398" s="9"/>
      <c r="N2398" s="12" t="str">
        <f>IFERROR(VLOOKUP(C2398,NOVOS!$C:$C,1,0),"OK")</f>
        <v>OK</v>
      </c>
    </row>
    <row r="2399" spans="1:14" hidden="1" x14ac:dyDescent="0.25">
      <c r="A2399" t="s">
        <v>1552</v>
      </c>
      <c r="B2399">
        <v>202310</v>
      </c>
      <c r="C2399" t="s">
        <v>4476</v>
      </c>
      <c r="D2399" t="s">
        <v>3489</v>
      </c>
      <c r="E2399" t="s">
        <v>103</v>
      </c>
      <c r="F2399" t="s">
        <v>103</v>
      </c>
      <c r="G2399" t="s">
        <v>270</v>
      </c>
      <c r="H2399" t="s">
        <v>4541</v>
      </c>
      <c r="L2399" s="9" t="s">
        <v>4541</v>
      </c>
      <c r="M2399" s="9"/>
      <c r="N2399" s="12" t="str">
        <f>IFERROR(VLOOKUP(C2399,NOVOS!$C:$C,1,0),"OK")</f>
        <v>OK</v>
      </c>
    </row>
    <row r="2400" spans="1:14" hidden="1" x14ac:dyDescent="0.25">
      <c r="A2400" t="s">
        <v>1552</v>
      </c>
      <c r="B2400">
        <v>202311</v>
      </c>
      <c r="C2400" t="s">
        <v>4476</v>
      </c>
      <c r="D2400" t="s">
        <v>3489</v>
      </c>
      <c r="E2400" t="s">
        <v>103</v>
      </c>
      <c r="F2400" t="s">
        <v>103</v>
      </c>
      <c r="G2400" t="s">
        <v>270</v>
      </c>
      <c r="H2400" t="s">
        <v>4541</v>
      </c>
      <c r="L2400" s="9" t="s">
        <v>4541</v>
      </c>
      <c r="M2400" s="9"/>
      <c r="N2400" s="12" t="str">
        <f>IFERROR(VLOOKUP(C2400,NOVOS!$C:$C,1,0),"OK")</f>
        <v>OK</v>
      </c>
    </row>
    <row r="2401" spans="1:14" hidden="1" x14ac:dyDescent="0.25">
      <c r="A2401" t="s">
        <v>1552</v>
      </c>
      <c r="B2401">
        <v>202312</v>
      </c>
      <c r="C2401" s="11" t="s">
        <v>85</v>
      </c>
      <c r="D2401" s="11" t="s">
        <v>740</v>
      </c>
      <c r="E2401" t="s">
        <v>94</v>
      </c>
      <c r="F2401" t="s">
        <v>94</v>
      </c>
      <c r="G2401" t="s">
        <v>270</v>
      </c>
      <c r="H2401" t="s">
        <v>402</v>
      </c>
      <c r="J2401">
        <v>8</v>
      </c>
      <c r="K2401">
        <v>6000</v>
      </c>
      <c r="L2401" t="s">
        <v>402</v>
      </c>
      <c r="M2401"/>
      <c r="N2401" s="12" t="str">
        <f>IFERROR(VLOOKUP(C2401,NOVOS!$C:$C,1,0),"OK")</f>
        <v>OK</v>
      </c>
    </row>
    <row r="2402" spans="1:14" hidden="1" x14ac:dyDescent="0.25">
      <c r="A2402" t="s">
        <v>1552</v>
      </c>
      <c r="B2402">
        <v>202211</v>
      </c>
      <c r="C2402" t="s">
        <v>4475</v>
      </c>
      <c r="D2402" t="s">
        <v>3489</v>
      </c>
      <c r="E2402" t="s">
        <v>103</v>
      </c>
      <c r="F2402" t="s">
        <v>103</v>
      </c>
      <c r="G2402" t="s">
        <v>270</v>
      </c>
      <c r="J2402">
        <v>8</v>
      </c>
      <c r="K2402">
        <v>6000</v>
      </c>
      <c r="L2402" s="9"/>
      <c r="M2402" s="9"/>
      <c r="N2402" s="12" t="str">
        <f>IFERROR(VLOOKUP(C2402,NOVOS!$C:$C,1,0),"OK")</f>
        <v>OK</v>
      </c>
    </row>
    <row r="2403" spans="1:14" hidden="1" x14ac:dyDescent="0.25">
      <c r="A2403" t="s">
        <v>1552</v>
      </c>
      <c r="B2403">
        <v>202212</v>
      </c>
      <c r="C2403" t="s">
        <v>4475</v>
      </c>
      <c r="D2403" t="s">
        <v>3489</v>
      </c>
      <c r="E2403" t="s">
        <v>103</v>
      </c>
      <c r="F2403" t="s">
        <v>103</v>
      </c>
      <c r="G2403" t="s">
        <v>270</v>
      </c>
      <c r="J2403">
        <v>8</v>
      </c>
      <c r="K2403">
        <v>6000</v>
      </c>
      <c r="L2403" s="9" t="s">
        <v>4541</v>
      </c>
      <c r="M2403" s="9"/>
      <c r="N2403" s="12" t="str">
        <f>IFERROR(VLOOKUP(C2403,NOVOS!$C:$C,1,0),"OK")</f>
        <v>OK</v>
      </c>
    </row>
    <row r="2404" spans="1:14" hidden="1" x14ac:dyDescent="0.25">
      <c r="A2404" t="s">
        <v>1552</v>
      </c>
      <c r="B2404">
        <v>202301</v>
      </c>
      <c r="C2404" t="s">
        <v>4475</v>
      </c>
      <c r="D2404" t="s">
        <v>3489</v>
      </c>
      <c r="E2404" t="s">
        <v>103</v>
      </c>
      <c r="F2404" t="s">
        <v>103</v>
      </c>
      <c r="G2404" t="s">
        <v>270</v>
      </c>
      <c r="H2404" t="s">
        <v>4541</v>
      </c>
      <c r="J2404">
        <v>8</v>
      </c>
      <c r="K2404">
        <v>6000</v>
      </c>
      <c r="L2404" s="9" t="s">
        <v>4541</v>
      </c>
      <c r="M2404" s="9"/>
      <c r="N2404" s="12" t="str">
        <f>IFERROR(VLOOKUP(C2404,NOVOS!$C:$C,1,0),"OK")</f>
        <v>OK</v>
      </c>
    </row>
    <row r="2405" spans="1:14" hidden="1" x14ac:dyDescent="0.25">
      <c r="A2405" t="s">
        <v>1552</v>
      </c>
      <c r="B2405">
        <v>202304</v>
      </c>
      <c r="C2405" t="s">
        <v>4475</v>
      </c>
      <c r="D2405" t="s">
        <v>3489</v>
      </c>
      <c r="E2405" t="s">
        <v>103</v>
      </c>
      <c r="F2405" t="s">
        <v>103</v>
      </c>
      <c r="G2405" t="s">
        <v>270</v>
      </c>
      <c r="H2405" t="s">
        <v>4541</v>
      </c>
      <c r="J2405">
        <v>8</v>
      </c>
      <c r="K2405">
        <v>6000</v>
      </c>
      <c r="L2405" s="9" t="s">
        <v>4541</v>
      </c>
      <c r="M2405" s="9"/>
      <c r="N2405" s="12" t="str">
        <f>IFERROR(VLOOKUP(C2405,NOVOS!$C:$C,1,0),"OK")</f>
        <v>OK</v>
      </c>
    </row>
    <row r="2406" spans="1:14" hidden="1" x14ac:dyDescent="0.25">
      <c r="A2406" t="s">
        <v>1552</v>
      </c>
      <c r="B2406">
        <v>202302</v>
      </c>
      <c r="C2406" t="s">
        <v>4475</v>
      </c>
      <c r="D2406" t="s">
        <v>3489</v>
      </c>
      <c r="E2406" t="s">
        <v>103</v>
      </c>
      <c r="F2406" t="s">
        <v>103</v>
      </c>
      <c r="G2406" t="s">
        <v>270</v>
      </c>
      <c r="H2406" t="s">
        <v>4541</v>
      </c>
      <c r="J2406">
        <v>8</v>
      </c>
      <c r="K2406">
        <v>6000</v>
      </c>
      <c r="L2406" s="9" t="s">
        <v>4541</v>
      </c>
      <c r="M2406" s="9"/>
      <c r="N2406" s="12" t="str">
        <f>IFERROR(VLOOKUP(C2406,NOVOS!$C:$C,1,0),"OK")</f>
        <v>OK</v>
      </c>
    </row>
    <row r="2407" spans="1:14" hidden="1" x14ac:dyDescent="0.25">
      <c r="A2407" t="s">
        <v>1552</v>
      </c>
      <c r="B2407">
        <v>202303</v>
      </c>
      <c r="C2407" t="s">
        <v>4475</v>
      </c>
      <c r="D2407" t="s">
        <v>3489</v>
      </c>
      <c r="E2407" t="s">
        <v>103</v>
      </c>
      <c r="F2407" t="s">
        <v>103</v>
      </c>
      <c r="G2407" t="s">
        <v>270</v>
      </c>
      <c r="H2407" t="s">
        <v>4541</v>
      </c>
      <c r="J2407">
        <v>8</v>
      </c>
      <c r="K2407">
        <v>6000</v>
      </c>
      <c r="L2407" s="9" t="s">
        <v>4541</v>
      </c>
      <c r="M2407" s="9"/>
      <c r="N2407" s="12" t="str">
        <f>IFERROR(VLOOKUP(C2407,NOVOS!$C:$C,1,0),"OK")</f>
        <v>OK</v>
      </c>
    </row>
    <row r="2408" spans="1:14" hidden="1" x14ac:dyDescent="0.25">
      <c r="A2408" t="s">
        <v>1552</v>
      </c>
      <c r="B2408">
        <v>202305</v>
      </c>
      <c r="C2408" t="s">
        <v>4475</v>
      </c>
      <c r="D2408" t="s">
        <v>3489</v>
      </c>
      <c r="E2408" t="s">
        <v>103</v>
      </c>
      <c r="F2408" t="s">
        <v>103</v>
      </c>
      <c r="G2408" t="s">
        <v>270</v>
      </c>
      <c r="H2408" t="s">
        <v>4541</v>
      </c>
      <c r="J2408">
        <v>8</v>
      </c>
      <c r="K2408">
        <v>6000</v>
      </c>
      <c r="L2408" s="9" t="s">
        <v>4541</v>
      </c>
      <c r="M2408" s="9"/>
      <c r="N2408" s="12" t="str">
        <f>IFERROR(VLOOKUP(C2408,NOVOS!$C:$C,1,0),"OK")</f>
        <v>OK</v>
      </c>
    </row>
    <row r="2409" spans="1:14" hidden="1" x14ac:dyDescent="0.25">
      <c r="A2409" t="s">
        <v>1552</v>
      </c>
      <c r="B2409">
        <v>202306</v>
      </c>
      <c r="C2409" t="s">
        <v>4475</v>
      </c>
      <c r="D2409" t="s">
        <v>3489</v>
      </c>
      <c r="E2409" t="s">
        <v>103</v>
      </c>
      <c r="F2409" t="s">
        <v>103</v>
      </c>
      <c r="G2409" t="s">
        <v>270</v>
      </c>
      <c r="H2409" t="s">
        <v>4541</v>
      </c>
      <c r="J2409">
        <v>8</v>
      </c>
      <c r="K2409">
        <v>6000</v>
      </c>
      <c r="L2409" s="9" t="s">
        <v>4541</v>
      </c>
      <c r="M2409" s="9"/>
      <c r="N2409" s="12" t="str">
        <f>IFERROR(VLOOKUP(C2409,NOVOS!$C:$C,1,0),"OK")</f>
        <v>OK</v>
      </c>
    </row>
    <row r="2410" spans="1:14" hidden="1" x14ac:dyDescent="0.25">
      <c r="A2410" t="s">
        <v>1552</v>
      </c>
      <c r="B2410">
        <v>202307</v>
      </c>
      <c r="C2410" t="s">
        <v>4475</v>
      </c>
      <c r="D2410" t="s">
        <v>3489</v>
      </c>
      <c r="E2410" t="s">
        <v>103</v>
      </c>
      <c r="F2410" t="s">
        <v>103</v>
      </c>
      <c r="G2410" t="s">
        <v>270</v>
      </c>
      <c r="H2410" t="s">
        <v>4541</v>
      </c>
      <c r="J2410">
        <v>8</v>
      </c>
      <c r="K2410">
        <v>6000</v>
      </c>
      <c r="L2410" s="9" t="s">
        <v>4541</v>
      </c>
      <c r="M2410" s="9"/>
      <c r="N2410" s="12" t="str">
        <f>IFERROR(VLOOKUP(C2410,NOVOS!$C:$C,1,0),"OK")</f>
        <v>OK</v>
      </c>
    </row>
    <row r="2411" spans="1:14" hidden="1" x14ac:dyDescent="0.25">
      <c r="A2411" t="s">
        <v>1552</v>
      </c>
      <c r="B2411">
        <v>202308</v>
      </c>
      <c r="C2411" t="s">
        <v>4475</v>
      </c>
      <c r="D2411" t="s">
        <v>3489</v>
      </c>
      <c r="E2411" t="s">
        <v>103</v>
      </c>
      <c r="F2411" t="s">
        <v>103</v>
      </c>
      <c r="G2411" t="s">
        <v>270</v>
      </c>
      <c r="H2411" t="s">
        <v>4541</v>
      </c>
      <c r="J2411">
        <v>8</v>
      </c>
      <c r="K2411">
        <v>6000</v>
      </c>
      <c r="L2411" s="9" t="s">
        <v>4541</v>
      </c>
      <c r="M2411" s="9"/>
      <c r="N2411" s="12" t="str">
        <f>IFERROR(VLOOKUP(C2411,NOVOS!$C:$C,1,0),"OK")</f>
        <v>OK</v>
      </c>
    </row>
    <row r="2412" spans="1:14" hidden="1" x14ac:dyDescent="0.25">
      <c r="A2412" t="s">
        <v>1552</v>
      </c>
      <c r="B2412">
        <v>202309</v>
      </c>
      <c r="C2412" t="s">
        <v>4475</v>
      </c>
      <c r="D2412" t="s">
        <v>3489</v>
      </c>
      <c r="E2412" t="s">
        <v>103</v>
      </c>
      <c r="F2412" t="s">
        <v>103</v>
      </c>
      <c r="G2412" t="s">
        <v>270</v>
      </c>
      <c r="H2412" t="s">
        <v>4541</v>
      </c>
      <c r="J2412">
        <v>8</v>
      </c>
      <c r="K2412">
        <v>6000</v>
      </c>
      <c r="L2412" s="9" t="s">
        <v>4541</v>
      </c>
      <c r="M2412" s="9"/>
      <c r="N2412" s="12" t="str">
        <f>IFERROR(VLOOKUP(C2412,NOVOS!$C:$C,1,0),"OK")</f>
        <v>OK</v>
      </c>
    </row>
    <row r="2413" spans="1:14" hidden="1" x14ac:dyDescent="0.25">
      <c r="A2413" t="s">
        <v>1552</v>
      </c>
      <c r="B2413">
        <v>202310</v>
      </c>
      <c r="C2413" t="s">
        <v>4475</v>
      </c>
      <c r="D2413" t="s">
        <v>3489</v>
      </c>
      <c r="E2413" t="s">
        <v>103</v>
      </c>
      <c r="F2413" t="s">
        <v>103</v>
      </c>
      <c r="G2413" t="s">
        <v>270</v>
      </c>
      <c r="H2413" t="s">
        <v>4541</v>
      </c>
      <c r="J2413">
        <v>8</v>
      </c>
      <c r="K2413">
        <v>6000</v>
      </c>
      <c r="L2413" s="9" t="s">
        <v>4541</v>
      </c>
      <c r="M2413" s="9"/>
      <c r="N2413" s="12" t="str">
        <f>IFERROR(VLOOKUP(C2413,NOVOS!$C:$C,1,0),"OK")</f>
        <v>OK</v>
      </c>
    </row>
    <row r="2414" spans="1:14" hidden="1" x14ac:dyDescent="0.25">
      <c r="A2414" t="s">
        <v>1552</v>
      </c>
      <c r="B2414">
        <v>202311</v>
      </c>
      <c r="C2414" t="s">
        <v>4475</v>
      </c>
      <c r="D2414" t="s">
        <v>3489</v>
      </c>
      <c r="E2414" t="s">
        <v>103</v>
      </c>
      <c r="F2414" t="s">
        <v>103</v>
      </c>
      <c r="G2414" t="s">
        <v>270</v>
      </c>
      <c r="H2414" t="s">
        <v>4541</v>
      </c>
      <c r="J2414">
        <v>8</v>
      </c>
      <c r="K2414">
        <v>6000</v>
      </c>
      <c r="L2414" s="9" t="s">
        <v>4541</v>
      </c>
      <c r="M2414" s="9"/>
      <c r="N2414" s="12" t="str">
        <f>IFERROR(VLOOKUP(C2414,NOVOS!$C:$C,1,0),"OK")</f>
        <v>OK</v>
      </c>
    </row>
    <row r="2415" spans="1:14" hidden="1" x14ac:dyDescent="0.25">
      <c r="A2415" t="s">
        <v>1552</v>
      </c>
      <c r="B2415">
        <v>202312</v>
      </c>
      <c r="C2415" t="s">
        <v>3896</v>
      </c>
      <c r="D2415" s="11" t="s">
        <v>4060</v>
      </c>
      <c r="E2415" t="s">
        <v>103</v>
      </c>
      <c r="F2415" t="s">
        <v>103</v>
      </c>
      <c r="G2415" t="s">
        <v>270</v>
      </c>
      <c r="H2415" t="s">
        <v>4059</v>
      </c>
      <c r="I2415" t="s">
        <v>4059</v>
      </c>
      <c r="J2415">
        <v>7</v>
      </c>
      <c r="K2415">
        <v>6000</v>
      </c>
      <c r="L2415" t="s">
        <v>4059</v>
      </c>
      <c r="M2415" s="9"/>
      <c r="N2415" s="12" t="str">
        <f>IFERROR(VLOOKUP(C2415,NOVOS!$C:$C,1,0),"OK")</f>
        <v>OK</v>
      </c>
    </row>
    <row r="2416" spans="1:14" hidden="1" x14ac:dyDescent="0.25">
      <c r="A2416" t="s">
        <v>1552</v>
      </c>
      <c r="B2416">
        <v>201901</v>
      </c>
      <c r="C2416" t="s">
        <v>164</v>
      </c>
      <c r="D2416" t="s">
        <v>164</v>
      </c>
      <c r="E2416" t="s">
        <v>103</v>
      </c>
      <c r="F2416" t="s">
        <v>103</v>
      </c>
      <c r="G2416" t="s">
        <v>270</v>
      </c>
      <c r="J2416">
        <v>8</v>
      </c>
      <c r="K2416">
        <v>3000</v>
      </c>
      <c r="M2416"/>
      <c r="N2416" s="12" t="str">
        <f>IFERROR(VLOOKUP(C2416,NOVOS!$C:$C,1,0),"OK")</f>
        <v>OK</v>
      </c>
    </row>
    <row r="2417" spans="1:14" hidden="1" x14ac:dyDescent="0.25">
      <c r="A2417" t="s">
        <v>1058</v>
      </c>
      <c r="B2417">
        <v>202201</v>
      </c>
      <c r="C2417" t="s">
        <v>3655</v>
      </c>
      <c r="D2417" t="s">
        <v>3764</v>
      </c>
      <c r="E2417" t="s">
        <v>3334</v>
      </c>
      <c r="F2417" t="s">
        <v>3334</v>
      </c>
      <c r="G2417" t="s">
        <v>270</v>
      </c>
      <c r="J2417">
        <v>10</v>
      </c>
      <c r="K2417">
        <v>3500</v>
      </c>
      <c r="L2417" s="9" t="s">
        <v>3665</v>
      </c>
      <c r="M2417" s="9"/>
      <c r="N2417" s="12" t="str">
        <f>IFERROR(VLOOKUP(C2417,NOVOS!$C:$C,1,0),"OK")</f>
        <v>OK</v>
      </c>
    </row>
    <row r="2418" spans="1:14" hidden="1" x14ac:dyDescent="0.25">
      <c r="A2418" t="s">
        <v>1058</v>
      </c>
      <c r="B2418">
        <v>202202</v>
      </c>
      <c r="C2418" t="s">
        <v>3655</v>
      </c>
      <c r="D2418" t="s">
        <v>3764</v>
      </c>
      <c r="E2418" t="s">
        <v>3334</v>
      </c>
      <c r="F2418" t="s">
        <v>3334</v>
      </c>
      <c r="G2418" t="s">
        <v>270</v>
      </c>
      <c r="J2418">
        <v>10</v>
      </c>
      <c r="K2418">
        <v>3500</v>
      </c>
      <c r="L2418" s="9" t="s">
        <v>3665</v>
      </c>
      <c r="M2418" s="9"/>
      <c r="N2418" s="12" t="str">
        <f>IFERROR(VLOOKUP(C2418,NOVOS!$C:$C,1,0),"OK")</f>
        <v>OK</v>
      </c>
    </row>
    <row r="2419" spans="1:14" hidden="1" x14ac:dyDescent="0.25">
      <c r="A2419" t="s">
        <v>1058</v>
      </c>
      <c r="B2419">
        <v>202203</v>
      </c>
      <c r="C2419" t="s">
        <v>3655</v>
      </c>
      <c r="D2419" t="s">
        <v>3764</v>
      </c>
      <c r="E2419" t="s">
        <v>3334</v>
      </c>
      <c r="F2419" t="s">
        <v>3334</v>
      </c>
      <c r="G2419" t="s">
        <v>270</v>
      </c>
      <c r="J2419">
        <v>10</v>
      </c>
      <c r="K2419">
        <v>3500</v>
      </c>
      <c r="L2419" s="9" t="s">
        <v>3665</v>
      </c>
      <c r="M2419" s="9"/>
      <c r="N2419" s="12" t="str">
        <f>IFERROR(VLOOKUP(C2419,NOVOS!$C:$C,1,0),"OK")</f>
        <v>OK</v>
      </c>
    </row>
    <row r="2420" spans="1:14" hidden="1" x14ac:dyDescent="0.25">
      <c r="A2420" t="s">
        <v>1058</v>
      </c>
      <c r="B2420">
        <v>202204</v>
      </c>
      <c r="C2420" t="s">
        <v>3655</v>
      </c>
      <c r="D2420" t="s">
        <v>3764</v>
      </c>
      <c r="E2420" t="s">
        <v>3334</v>
      </c>
      <c r="F2420" t="s">
        <v>3334</v>
      </c>
      <c r="G2420" t="s">
        <v>270</v>
      </c>
      <c r="J2420">
        <v>10</v>
      </c>
      <c r="K2420">
        <v>3500</v>
      </c>
      <c r="L2420" s="9" t="s">
        <v>3665</v>
      </c>
      <c r="M2420" s="9"/>
      <c r="N2420" s="12" t="str">
        <f>IFERROR(VLOOKUP(C2420,NOVOS!$C:$C,1,0),"OK")</f>
        <v>OK</v>
      </c>
    </row>
    <row r="2421" spans="1:14" hidden="1" x14ac:dyDescent="0.25">
      <c r="A2421" t="s">
        <v>1058</v>
      </c>
      <c r="B2421">
        <v>202205</v>
      </c>
      <c r="C2421" t="s">
        <v>3655</v>
      </c>
      <c r="D2421" t="s">
        <v>3764</v>
      </c>
      <c r="E2421" t="s">
        <v>3334</v>
      </c>
      <c r="F2421" t="s">
        <v>3334</v>
      </c>
      <c r="G2421" t="s">
        <v>270</v>
      </c>
      <c r="J2421">
        <v>10</v>
      </c>
      <c r="K2421">
        <v>3500</v>
      </c>
      <c r="L2421" s="9" t="s">
        <v>3665</v>
      </c>
      <c r="M2421" s="9"/>
      <c r="N2421" s="12" t="str">
        <f>IFERROR(VLOOKUP(C2421,NOVOS!$C:$C,1,0),"OK")</f>
        <v>OK</v>
      </c>
    </row>
    <row r="2422" spans="1:14" hidden="1" x14ac:dyDescent="0.25">
      <c r="A2422" t="s">
        <v>1058</v>
      </c>
      <c r="B2422">
        <v>202206</v>
      </c>
      <c r="C2422" t="s">
        <v>3655</v>
      </c>
      <c r="D2422" t="s">
        <v>3764</v>
      </c>
      <c r="E2422" t="s">
        <v>126</v>
      </c>
      <c r="F2422" t="s">
        <v>126</v>
      </c>
      <c r="G2422" t="s">
        <v>270</v>
      </c>
      <c r="J2422">
        <v>10</v>
      </c>
      <c r="K2422">
        <v>3500</v>
      </c>
      <c r="L2422" s="9" t="s">
        <v>3665</v>
      </c>
      <c r="M2422" s="9"/>
      <c r="N2422" s="12" t="str">
        <f>IFERROR(VLOOKUP(C2422,NOVOS!$C:$C,1,0),"OK")</f>
        <v>OK</v>
      </c>
    </row>
    <row r="2423" spans="1:14" hidden="1" x14ac:dyDescent="0.25">
      <c r="A2423" t="s">
        <v>1058</v>
      </c>
      <c r="B2423">
        <v>202207</v>
      </c>
      <c r="C2423" t="s">
        <v>3655</v>
      </c>
      <c r="D2423" t="s">
        <v>3764</v>
      </c>
      <c r="E2423" t="s">
        <v>126</v>
      </c>
      <c r="F2423" t="s">
        <v>126</v>
      </c>
      <c r="G2423" t="s">
        <v>270</v>
      </c>
      <c r="J2423">
        <v>10</v>
      </c>
      <c r="K2423">
        <v>3500</v>
      </c>
      <c r="L2423" s="9" t="s">
        <v>3665</v>
      </c>
      <c r="M2423" s="9"/>
      <c r="N2423" s="12" t="str">
        <f>IFERROR(VLOOKUP(C2423,NOVOS!$C:$C,1,0),"OK")</f>
        <v>OK</v>
      </c>
    </row>
    <row r="2424" spans="1:14" hidden="1" x14ac:dyDescent="0.25">
      <c r="A2424" t="s">
        <v>1058</v>
      </c>
      <c r="B2424">
        <v>202208</v>
      </c>
      <c r="C2424" t="s">
        <v>3655</v>
      </c>
      <c r="D2424" t="s">
        <v>3764</v>
      </c>
      <c r="E2424" t="s">
        <v>126</v>
      </c>
      <c r="F2424" t="s">
        <v>126</v>
      </c>
      <c r="G2424" t="s">
        <v>270</v>
      </c>
      <c r="J2424">
        <v>10</v>
      </c>
      <c r="K2424">
        <v>3500</v>
      </c>
      <c r="L2424" s="9" t="s">
        <v>3665</v>
      </c>
      <c r="M2424" s="9"/>
      <c r="N2424" s="12" t="str">
        <f>IFERROR(VLOOKUP(C2424,NOVOS!$C:$C,1,0),"OK")</f>
        <v>OK</v>
      </c>
    </row>
    <row r="2425" spans="1:14" hidden="1" x14ac:dyDescent="0.25">
      <c r="A2425" t="s">
        <v>1058</v>
      </c>
      <c r="B2425">
        <v>202209</v>
      </c>
      <c r="C2425" t="s">
        <v>3655</v>
      </c>
      <c r="D2425" t="s">
        <v>3764</v>
      </c>
      <c r="E2425" t="s">
        <v>126</v>
      </c>
      <c r="F2425" t="s">
        <v>126</v>
      </c>
      <c r="G2425" t="s">
        <v>270</v>
      </c>
      <c r="J2425">
        <v>10</v>
      </c>
      <c r="K2425">
        <v>3500</v>
      </c>
      <c r="L2425" s="9" t="s">
        <v>3665</v>
      </c>
      <c r="M2425" s="9"/>
      <c r="N2425" s="12" t="str">
        <f>IFERROR(VLOOKUP(C2425,NOVOS!$C:$C,1,0),"OK")</f>
        <v>OK</v>
      </c>
    </row>
    <row r="2426" spans="1:14" hidden="1" x14ac:dyDescent="0.25">
      <c r="A2426" t="s">
        <v>1058</v>
      </c>
      <c r="B2426">
        <v>202210</v>
      </c>
      <c r="C2426" t="s">
        <v>3655</v>
      </c>
      <c r="D2426" t="s">
        <v>3764</v>
      </c>
      <c r="E2426" t="s">
        <v>126</v>
      </c>
      <c r="F2426" t="s">
        <v>126</v>
      </c>
      <c r="G2426" t="s">
        <v>270</v>
      </c>
      <c r="J2426">
        <v>10</v>
      </c>
      <c r="K2426">
        <v>3500</v>
      </c>
      <c r="L2426" s="9" t="s">
        <v>3665</v>
      </c>
      <c r="M2426" s="9"/>
      <c r="N2426" s="12" t="str">
        <f>IFERROR(VLOOKUP(C2426,NOVOS!$C:$C,1,0),"OK")</f>
        <v>OK</v>
      </c>
    </row>
    <row r="2427" spans="1:14" hidden="1" x14ac:dyDescent="0.25">
      <c r="A2427" t="s">
        <v>1058</v>
      </c>
      <c r="B2427">
        <v>202211</v>
      </c>
      <c r="C2427" t="s">
        <v>3655</v>
      </c>
      <c r="D2427" t="s">
        <v>3764</v>
      </c>
      <c r="E2427" t="s">
        <v>126</v>
      </c>
      <c r="F2427" t="s">
        <v>126</v>
      </c>
      <c r="G2427" t="s">
        <v>270</v>
      </c>
      <c r="J2427">
        <v>10</v>
      </c>
      <c r="K2427">
        <v>3500</v>
      </c>
      <c r="L2427" s="9" t="s">
        <v>3665</v>
      </c>
      <c r="M2427" s="9"/>
      <c r="N2427" s="12" t="str">
        <f>IFERROR(VLOOKUP(C2427,NOVOS!$C:$C,1,0),"OK")</f>
        <v>OK</v>
      </c>
    </row>
    <row r="2428" spans="1:14" hidden="1" x14ac:dyDescent="0.25">
      <c r="A2428" t="s">
        <v>1058</v>
      </c>
      <c r="B2428">
        <v>202205</v>
      </c>
      <c r="C2428" t="s">
        <v>3949</v>
      </c>
      <c r="D2428" t="s">
        <v>3764</v>
      </c>
      <c r="E2428" t="s">
        <v>3334</v>
      </c>
      <c r="F2428" t="s">
        <v>3334</v>
      </c>
      <c r="G2428" t="s">
        <v>270</v>
      </c>
      <c r="J2428">
        <v>10</v>
      </c>
      <c r="K2428">
        <v>3500</v>
      </c>
      <c r="L2428" s="9" t="s">
        <v>3758</v>
      </c>
      <c r="M2428" s="9"/>
      <c r="N2428" s="12" t="str">
        <f>IFERROR(VLOOKUP(C2428,NOVOS!$C:$C,1,0),"OK")</f>
        <v>OK</v>
      </c>
    </row>
    <row r="2429" spans="1:14" hidden="1" x14ac:dyDescent="0.25">
      <c r="A2429" t="s">
        <v>1058</v>
      </c>
      <c r="B2429">
        <v>202206</v>
      </c>
      <c r="C2429" t="s">
        <v>3949</v>
      </c>
      <c r="D2429" t="s">
        <v>3764</v>
      </c>
      <c r="E2429" t="s">
        <v>126</v>
      </c>
      <c r="F2429" t="s">
        <v>126</v>
      </c>
      <c r="G2429" t="s">
        <v>270</v>
      </c>
      <c r="J2429">
        <v>10</v>
      </c>
      <c r="K2429">
        <v>3500</v>
      </c>
      <c r="L2429" s="9" t="s">
        <v>3758</v>
      </c>
      <c r="M2429" s="9"/>
      <c r="N2429" s="12" t="str">
        <f>IFERROR(VLOOKUP(C2429,NOVOS!$C:$C,1,0),"OK")</f>
        <v>OK</v>
      </c>
    </row>
    <row r="2430" spans="1:14" hidden="1" x14ac:dyDescent="0.25">
      <c r="A2430" t="s">
        <v>1058</v>
      </c>
      <c r="B2430">
        <v>202207</v>
      </c>
      <c r="C2430" t="s">
        <v>3949</v>
      </c>
      <c r="D2430" t="s">
        <v>3764</v>
      </c>
      <c r="E2430" t="s">
        <v>126</v>
      </c>
      <c r="F2430" t="s">
        <v>126</v>
      </c>
      <c r="G2430" t="s">
        <v>270</v>
      </c>
      <c r="J2430">
        <v>10</v>
      </c>
      <c r="K2430">
        <v>3500</v>
      </c>
      <c r="L2430" s="9" t="s">
        <v>3758</v>
      </c>
      <c r="M2430" s="9"/>
      <c r="N2430" s="12" t="str">
        <f>IFERROR(VLOOKUP(C2430,NOVOS!$C:$C,1,0),"OK")</f>
        <v>OK</v>
      </c>
    </row>
    <row r="2431" spans="1:14" hidden="1" x14ac:dyDescent="0.25">
      <c r="A2431" t="s">
        <v>1058</v>
      </c>
      <c r="B2431">
        <v>202208</v>
      </c>
      <c r="C2431" t="s">
        <v>3949</v>
      </c>
      <c r="D2431" t="s">
        <v>3764</v>
      </c>
      <c r="E2431" t="s">
        <v>126</v>
      </c>
      <c r="F2431" t="s">
        <v>126</v>
      </c>
      <c r="G2431" t="s">
        <v>270</v>
      </c>
      <c r="J2431">
        <v>10</v>
      </c>
      <c r="K2431">
        <v>3500</v>
      </c>
      <c r="L2431" s="9" t="s">
        <v>3758</v>
      </c>
      <c r="M2431" s="9"/>
      <c r="N2431" s="12" t="str">
        <f>IFERROR(VLOOKUP(C2431,NOVOS!$C:$C,1,0),"OK")</f>
        <v>OK</v>
      </c>
    </row>
    <row r="2432" spans="1:14" hidden="1" x14ac:dyDescent="0.25">
      <c r="A2432" t="s">
        <v>1058</v>
      </c>
      <c r="B2432">
        <v>202209</v>
      </c>
      <c r="C2432" t="s">
        <v>3949</v>
      </c>
      <c r="D2432" t="s">
        <v>3764</v>
      </c>
      <c r="E2432" t="s">
        <v>126</v>
      </c>
      <c r="F2432" t="s">
        <v>126</v>
      </c>
      <c r="G2432" t="s">
        <v>270</v>
      </c>
      <c r="J2432">
        <v>10</v>
      </c>
      <c r="K2432">
        <v>3500</v>
      </c>
      <c r="L2432" s="9" t="s">
        <v>3758</v>
      </c>
      <c r="M2432" s="9"/>
      <c r="N2432" s="12" t="str">
        <f>IFERROR(VLOOKUP(C2432,NOVOS!$C:$C,1,0),"OK")</f>
        <v>OK</v>
      </c>
    </row>
    <row r="2433" spans="1:14" hidden="1" x14ac:dyDescent="0.25">
      <c r="A2433" t="s">
        <v>1058</v>
      </c>
      <c r="B2433">
        <v>202210</v>
      </c>
      <c r="C2433" t="s">
        <v>3949</v>
      </c>
      <c r="D2433" t="s">
        <v>3764</v>
      </c>
      <c r="E2433" t="s">
        <v>126</v>
      </c>
      <c r="F2433" t="s">
        <v>126</v>
      </c>
      <c r="G2433" t="s">
        <v>270</v>
      </c>
      <c r="J2433">
        <v>10</v>
      </c>
      <c r="K2433">
        <v>3500</v>
      </c>
      <c r="L2433" s="9" t="s">
        <v>3758</v>
      </c>
      <c r="M2433" s="9"/>
      <c r="N2433" s="12" t="str">
        <f>IFERROR(VLOOKUP(C2433,NOVOS!$C:$C,1,0),"OK")</f>
        <v>OK</v>
      </c>
    </row>
    <row r="2434" spans="1:14" hidden="1" x14ac:dyDescent="0.25">
      <c r="A2434" t="s">
        <v>1058</v>
      </c>
      <c r="B2434">
        <v>202211</v>
      </c>
      <c r="C2434" t="s">
        <v>3949</v>
      </c>
      <c r="D2434" t="s">
        <v>3764</v>
      </c>
      <c r="E2434" t="s">
        <v>126</v>
      </c>
      <c r="F2434" t="s">
        <v>126</v>
      </c>
      <c r="G2434" t="s">
        <v>270</v>
      </c>
      <c r="J2434">
        <v>10</v>
      </c>
      <c r="K2434">
        <v>3500</v>
      </c>
      <c r="L2434" s="9" t="s">
        <v>3758</v>
      </c>
      <c r="M2434" s="9"/>
      <c r="N2434" s="12" t="str">
        <f>IFERROR(VLOOKUP(C2434,NOVOS!$C:$C,1,0),"OK")</f>
        <v>OK</v>
      </c>
    </row>
    <row r="2435" spans="1:14" hidden="1" x14ac:dyDescent="0.25">
      <c r="A2435" t="s">
        <v>1058</v>
      </c>
      <c r="B2435">
        <v>202202</v>
      </c>
      <c r="C2435" t="s">
        <v>3742</v>
      </c>
      <c r="D2435" t="s">
        <v>3764</v>
      </c>
      <c r="E2435" t="s">
        <v>3334</v>
      </c>
      <c r="F2435" t="s">
        <v>3334</v>
      </c>
      <c r="G2435" t="s">
        <v>270</v>
      </c>
      <c r="J2435">
        <v>10</v>
      </c>
      <c r="K2435">
        <v>3500</v>
      </c>
      <c r="L2435" s="9" t="s">
        <v>3758</v>
      </c>
      <c r="M2435" s="9"/>
      <c r="N2435" s="12" t="str">
        <f>IFERROR(VLOOKUP(C2435,NOVOS!$C:$C,1,0),"OK")</f>
        <v>OK</v>
      </c>
    </row>
    <row r="2436" spans="1:14" hidden="1" x14ac:dyDescent="0.25">
      <c r="A2436" t="s">
        <v>1058</v>
      </c>
      <c r="B2436">
        <v>202201</v>
      </c>
      <c r="C2436" t="s">
        <v>3742</v>
      </c>
      <c r="D2436" t="s">
        <v>3764</v>
      </c>
      <c r="E2436" t="s">
        <v>3334</v>
      </c>
      <c r="F2436" t="s">
        <v>3334</v>
      </c>
      <c r="G2436" t="s">
        <v>270</v>
      </c>
      <c r="J2436">
        <v>10</v>
      </c>
      <c r="K2436">
        <v>3500</v>
      </c>
      <c r="L2436" s="9" t="s">
        <v>3758</v>
      </c>
      <c r="M2436" s="9"/>
      <c r="N2436" s="12" t="str">
        <f>IFERROR(VLOOKUP(C2436,NOVOS!$C:$C,1,0),"OK")</f>
        <v>OK</v>
      </c>
    </row>
    <row r="2437" spans="1:14" hidden="1" x14ac:dyDescent="0.25">
      <c r="A2437" t="s">
        <v>1058</v>
      </c>
      <c r="B2437">
        <v>202203</v>
      </c>
      <c r="C2437" t="s">
        <v>3742</v>
      </c>
      <c r="D2437" t="s">
        <v>3764</v>
      </c>
      <c r="E2437" t="s">
        <v>3334</v>
      </c>
      <c r="F2437" t="s">
        <v>3334</v>
      </c>
      <c r="G2437" t="s">
        <v>270</v>
      </c>
      <c r="J2437">
        <v>10</v>
      </c>
      <c r="K2437">
        <v>3500</v>
      </c>
      <c r="L2437" s="9" t="s">
        <v>3758</v>
      </c>
      <c r="M2437" s="9"/>
      <c r="N2437" s="12" t="str">
        <f>IFERROR(VLOOKUP(C2437,NOVOS!$C:$C,1,0),"OK")</f>
        <v>OK</v>
      </c>
    </row>
    <row r="2438" spans="1:14" hidden="1" x14ac:dyDescent="0.25">
      <c r="A2438" t="s">
        <v>1058</v>
      </c>
      <c r="B2438">
        <v>202204</v>
      </c>
      <c r="C2438" t="s">
        <v>3742</v>
      </c>
      <c r="D2438" t="s">
        <v>3764</v>
      </c>
      <c r="E2438" t="s">
        <v>3334</v>
      </c>
      <c r="F2438" t="s">
        <v>3334</v>
      </c>
      <c r="G2438" t="s">
        <v>270</v>
      </c>
      <c r="J2438">
        <v>10</v>
      </c>
      <c r="K2438">
        <v>3500</v>
      </c>
      <c r="L2438" s="9" t="s">
        <v>3758</v>
      </c>
      <c r="M2438" s="9"/>
      <c r="N2438" s="12" t="str">
        <f>IFERROR(VLOOKUP(C2438,NOVOS!$C:$C,1,0),"OK")</f>
        <v>OK</v>
      </c>
    </row>
    <row r="2439" spans="1:14" hidden="1" x14ac:dyDescent="0.25">
      <c r="A2439" t="s">
        <v>1058</v>
      </c>
      <c r="B2439">
        <v>202205</v>
      </c>
      <c r="C2439" t="s">
        <v>3742</v>
      </c>
      <c r="D2439" t="s">
        <v>3764</v>
      </c>
      <c r="E2439" t="s">
        <v>3334</v>
      </c>
      <c r="F2439" t="s">
        <v>3334</v>
      </c>
      <c r="G2439" t="s">
        <v>270</v>
      </c>
      <c r="J2439">
        <v>10</v>
      </c>
      <c r="K2439">
        <v>3500</v>
      </c>
      <c r="L2439" s="9" t="s">
        <v>3758</v>
      </c>
      <c r="M2439" s="9"/>
      <c r="N2439" s="12" t="str">
        <f>IFERROR(VLOOKUP(C2439,NOVOS!$C:$C,1,0),"OK")</f>
        <v>OK</v>
      </c>
    </row>
    <row r="2440" spans="1:14" hidden="1" x14ac:dyDescent="0.25">
      <c r="A2440" t="s">
        <v>1058</v>
      </c>
      <c r="B2440">
        <v>202206</v>
      </c>
      <c r="C2440" t="s">
        <v>3742</v>
      </c>
      <c r="D2440" t="s">
        <v>3764</v>
      </c>
      <c r="E2440" t="s">
        <v>126</v>
      </c>
      <c r="F2440" t="s">
        <v>126</v>
      </c>
      <c r="G2440" t="s">
        <v>270</v>
      </c>
      <c r="J2440">
        <v>10</v>
      </c>
      <c r="K2440">
        <v>3500</v>
      </c>
      <c r="L2440" s="9" t="s">
        <v>3758</v>
      </c>
      <c r="M2440" s="9"/>
      <c r="N2440" s="12" t="str">
        <f>IFERROR(VLOOKUP(C2440,NOVOS!$C:$C,1,0),"OK")</f>
        <v>OK</v>
      </c>
    </row>
    <row r="2441" spans="1:14" hidden="1" x14ac:dyDescent="0.25">
      <c r="A2441" t="s">
        <v>1058</v>
      </c>
      <c r="B2441">
        <v>202207</v>
      </c>
      <c r="C2441" t="s">
        <v>3742</v>
      </c>
      <c r="D2441" t="s">
        <v>3764</v>
      </c>
      <c r="E2441" t="s">
        <v>126</v>
      </c>
      <c r="F2441" t="s">
        <v>126</v>
      </c>
      <c r="G2441" t="s">
        <v>270</v>
      </c>
      <c r="J2441">
        <v>10</v>
      </c>
      <c r="K2441">
        <v>3500</v>
      </c>
      <c r="L2441" s="9" t="s">
        <v>3758</v>
      </c>
      <c r="M2441" s="9"/>
      <c r="N2441" s="12" t="str">
        <f>IFERROR(VLOOKUP(C2441,NOVOS!$C:$C,1,0),"OK")</f>
        <v>OK</v>
      </c>
    </row>
    <row r="2442" spans="1:14" hidden="1" x14ac:dyDescent="0.25">
      <c r="A2442" t="s">
        <v>1058</v>
      </c>
      <c r="B2442">
        <v>202208</v>
      </c>
      <c r="C2442" t="s">
        <v>3742</v>
      </c>
      <c r="D2442" t="s">
        <v>3764</v>
      </c>
      <c r="E2442" t="s">
        <v>126</v>
      </c>
      <c r="F2442" t="s">
        <v>126</v>
      </c>
      <c r="G2442" t="s">
        <v>270</v>
      </c>
      <c r="J2442">
        <v>10</v>
      </c>
      <c r="K2442">
        <v>3500</v>
      </c>
      <c r="L2442" s="9" t="s">
        <v>3758</v>
      </c>
      <c r="M2442" s="9"/>
      <c r="N2442" s="12" t="str">
        <f>IFERROR(VLOOKUP(C2442,NOVOS!$C:$C,1,0),"OK")</f>
        <v>OK</v>
      </c>
    </row>
    <row r="2443" spans="1:14" hidden="1" x14ac:dyDescent="0.25">
      <c r="A2443" t="s">
        <v>1058</v>
      </c>
      <c r="B2443">
        <v>202209</v>
      </c>
      <c r="C2443" t="s">
        <v>3742</v>
      </c>
      <c r="D2443" t="s">
        <v>3764</v>
      </c>
      <c r="E2443" t="s">
        <v>126</v>
      </c>
      <c r="F2443" t="s">
        <v>126</v>
      </c>
      <c r="G2443" t="s">
        <v>270</v>
      </c>
      <c r="J2443">
        <v>10</v>
      </c>
      <c r="K2443">
        <v>3500</v>
      </c>
      <c r="L2443" s="9" t="s">
        <v>3758</v>
      </c>
      <c r="M2443" s="9"/>
      <c r="N2443" s="12" t="str">
        <f>IFERROR(VLOOKUP(C2443,NOVOS!$C:$C,1,0),"OK")</f>
        <v>OK</v>
      </c>
    </row>
    <row r="2444" spans="1:14" hidden="1" x14ac:dyDescent="0.25">
      <c r="A2444" t="s">
        <v>1058</v>
      </c>
      <c r="B2444">
        <v>202210</v>
      </c>
      <c r="C2444" t="s">
        <v>3742</v>
      </c>
      <c r="D2444" t="s">
        <v>3764</v>
      </c>
      <c r="E2444" t="s">
        <v>126</v>
      </c>
      <c r="F2444" t="s">
        <v>126</v>
      </c>
      <c r="G2444" t="s">
        <v>270</v>
      </c>
      <c r="J2444">
        <v>10</v>
      </c>
      <c r="K2444">
        <v>3500</v>
      </c>
      <c r="L2444" s="9" t="s">
        <v>3758</v>
      </c>
      <c r="M2444" s="9"/>
      <c r="N2444" s="12" t="str">
        <f>IFERROR(VLOOKUP(C2444,NOVOS!$C:$C,1,0),"OK")</f>
        <v>OK</v>
      </c>
    </row>
    <row r="2445" spans="1:14" hidden="1" x14ac:dyDescent="0.25">
      <c r="A2445" t="s">
        <v>1058</v>
      </c>
      <c r="B2445">
        <v>202211</v>
      </c>
      <c r="C2445" t="s">
        <v>3742</v>
      </c>
      <c r="D2445" t="s">
        <v>3764</v>
      </c>
      <c r="E2445" t="s">
        <v>126</v>
      </c>
      <c r="F2445" t="s">
        <v>126</v>
      </c>
      <c r="G2445" t="s">
        <v>270</v>
      </c>
      <c r="J2445">
        <v>10</v>
      </c>
      <c r="K2445">
        <v>3500</v>
      </c>
      <c r="L2445" s="9" t="s">
        <v>3758</v>
      </c>
      <c r="M2445" s="9"/>
      <c r="N2445" s="12" t="str">
        <f>IFERROR(VLOOKUP(C2445,NOVOS!$C:$C,1,0),"OK")</f>
        <v>OK</v>
      </c>
    </row>
    <row r="2446" spans="1:14" hidden="1" x14ac:dyDescent="0.25">
      <c r="A2446" t="s">
        <v>1058</v>
      </c>
      <c r="B2446">
        <v>202208</v>
      </c>
      <c r="C2446" t="s">
        <v>4223</v>
      </c>
      <c r="D2446" t="s">
        <v>4224</v>
      </c>
      <c r="E2446" t="s">
        <v>120</v>
      </c>
      <c r="F2446" t="s">
        <v>120</v>
      </c>
      <c r="G2446" t="s">
        <v>270</v>
      </c>
      <c r="J2446">
        <v>10</v>
      </c>
      <c r="K2446">
        <v>3500</v>
      </c>
      <c r="M2446" s="9"/>
      <c r="N2446" s="12" t="str">
        <f>IFERROR(VLOOKUP(C2446,NOVOS!$C:$C,1,0),"OK")</f>
        <v>OK</v>
      </c>
    </row>
    <row r="2447" spans="1:14" hidden="1" x14ac:dyDescent="0.25">
      <c r="A2447" t="s">
        <v>1058</v>
      </c>
      <c r="B2447">
        <v>202209</v>
      </c>
      <c r="C2447" t="s">
        <v>4223</v>
      </c>
      <c r="D2447" t="s">
        <v>4224</v>
      </c>
      <c r="E2447" t="s">
        <v>120</v>
      </c>
      <c r="F2447" t="s">
        <v>120</v>
      </c>
      <c r="G2447" t="s">
        <v>270</v>
      </c>
      <c r="J2447">
        <v>10</v>
      </c>
      <c r="K2447">
        <v>3500</v>
      </c>
      <c r="M2447" s="9"/>
      <c r="N2447" s="12" t="str">
        <f>IFERROR(VLOOKUP(C2447,NOVOS!$C:$C,1,0),"OK")</f>
        <v>OK</v>
      </c>
    </row>
    <row r="2448" spans="1:14" hidden="1" x14ac:dyDescent="0.25">
      <c r="A2448" t="s">
        <v>1058</v>
      </c>
      <c r="B2448">
        <v>202210</v>
      </c>
      <c r="C2448" t="s">
        <v>4223</v>
      </c>
      <c r="D2448" t="s">
        <v>4224</v>
      </c>
      <c r="E2448" t="s">
        <v>120</v>
      </c>
      <c r="F2448" t="s">
        <v>120</v>
      </c>
      <c r="G2448" t="s">
        <v>270</v>
      </c>
      <c r="J2448">
        <v>10</v>
      </c>
      <c r="K2448">
        <v>3500</v>
      </c>
      <c r="M2448" s="9"/>
      <c r="N2448" s="12" t="str">
        <f>IFERROR(VLOOKUP(C2448,NOVOS!$C:$C,1,0),"OK")</f>
        <v>OK</v>
      </c>
    </row>
    <row r="2449" spans="1:14" hidden="1" x14ac:dyDescent="0.25">
      <c r="A2449" t="s">
        <v>1058</v>
      </c>
      <c r="B2449">
        <v>202211</v>
      </c>
      <c r="C2449" t="s">
        <v>4223</v>
      </c>
      <c r="D2449" t="s">
        <v>4224</v>
      </c>
      <c r="E2449" t="s">
        <v>120</v>
      </c>
      <c r="F2449" t="s">
        <v>120</v>
      </c>
      <c r="G2449" t="s">
        <v>270</v>
      </c>
      <c r="J2449">
        <v>10</v>
      </c>
      <c r="K2449">
        <v>3500</v>
      </c>
      <c r="M2449" s="9"/>
      <c r="N2449" s="12" t="str">
        <f>IFERROR(VLOOKUP(C2449,NOVOS!$C:$C,1,0),"OK")</f>
        <v>OK</v>
      </c>
    </row>
    <row r="2450" spans="1:14" hidden="1" x14ac:dyDescent="0.25">
      <c r="A2450" t="s">
        <v>1058</v>
      </c>
      <c r="B2450">
        <v>201906</v>
      </c>
      <c r="C2450" t="s">
        <v>1076</v>
      </c>
      <c r="D2450" t="s">
        <v>1081</v>
      </c>
      <c r="E2450" t="s">
        <v>67</v>
      </c>
      <c r="F2450" t="s">
        <v>67</v>
      </c>
      <c r="G2450" t="s">
        <v>270</v>
      </c>
      <c r="H2450" t="s">
        <v>1080</v>
      </c>
      <c r="J2450">
        <v>6</v>
      </c>
      <c r="K2450">
        <v>3500</v>
      </c>
      <c r="M2450"/>
      <c r="N2450" s="12" t="str">
        <f>IFERROR(VLOOKUP(C2450,NOVOS!$C:$C,1,0),"OK")</f>
        <v>OK</v>
      </c>
    </row>
    <row r="2451" spans="1:14" hidden="1" x14ac:dyDescent="0.25">
      <c r="A2451" t="s">
        <v>1058</v>
      </c>
      <c r="B2451">
        <v>201907</v>
      </c>
      <c r="C2451" t="s">
        <v>1076</v>
      </c>
      <c r="D2451" t="s">
        <v>1081</v>
      </c>
      <c r="E2451" t="s">
        <v>67</v>
      </c>
      <c r="F2451" t="s">
        <v>67</v>
      </c>
      <c r="G2451" t="s">
        <v>270</v>
      </c>
      <c r="H2451" t="s">
        <v>1080</v>
      </c>
      <c r="J2451">
        <v>6</v>
      </c>
      <c r="K2451">
        <v>3500</v>
      </c>
      <c r="M2451"/>
      <c r="N2451" s="12" t="str">
        <f>IFERROR(VLOOKUP(C2451,NOVOS!$C:$C,1,0),"OK")</f>
        <v>OK</v>
      </c>
    </row>
    <row r="2452" spans="1:14" hidden="1" x14ac:dyDescent="0.25">
      <c r="A2452" t="s">
        <v>1058</v>
      </c>
      <c r="B2452">
        <v>201908</v>
      </c>
      <c r="C2452" t="s">
        <v>1076</v>
      </c>
      <c r="D2452" t="s">
        <v>1081</v>
      </c>
      <c r="E2452" t="s">
        <v>67</v>
      </c>
      <c r="F2452" t="s">
        <v>67</v>
      </c>
      <c r="G2452" t="s">
        <v>270</v>
      </c>
      <c r="H2452" t="s">
        <v>1080</v>
      </c>
      <c r="J2452">
        <v>6</v>
      </c>
      <c r="K2452">
        <v>3500</v>
      </c>
      <c r="M2452"/>
      <c r="N2452" s="12" t="str">
        <f>IFERROR(VLOOKUP(C2452,NOVOS!$C:$C,1,0),"OK")</f>
        <v>OK</v>
      </c>
    </row>
    <row r="2453" spans="1:14" hidden="1" x14ac:dyDescent="0.25">
      <c r="A2453" t="s">
        <v>1058</v>
      </c>
      <c r="B2453">
        <v>201909</v>
      </c>
      <c r="C2453" t="s">
        <v>1076</v>
      </c>
      <c r="D2453" t="s">
        <v>1081</v>
      </c>
      <c r="E2453" t="s">
        <v>67</v>
      </c>
      <c r="F2453" t="s">
        <v>67</v>
      </c>
      <c r="G2453" t="s">
        <v>270</v>
      </c>
      <c r="H2453" t="s">
        <v>1080</v>
      </c>
      <c r="J2453">
        <v>6</v>
      </c>
      <c r="K2453">
        <v>3500</v>
      </c>
      <c r="M2453"/>
      <c r="N2453" s="12" t="str">
        <f>IFERROR(VLOOKUP(C2453,NOVOS!$C:$C,1,0),"OK")</f>
        <v>OK</v>
      </c>
    </row>
    <row r="2454" spans="1:14" hidden="1" x14ac:dyDescent="0.25">
      <c r="A2454" t="s">
        <v>1058</v>
      </c>
      <c r="B2454">
        <v>201910</v>
      </c>
      <c r="C2454" t="s">
        <v>1076</v>
      </c>
      <c r="D2454" t="s">
        <v>1081</v>
      </c>
      <c r="E2454" t="s">
        <v>67</v>
      </c>
      <c r="F2454" t="s">
        <v>67</v>
      </c>
      <c r="G2454" t="s">
        <v>270</v>
      </c>
      <c r="H2454" t="s">
        <v>1080</v>
      </c>
      <c r="J2454">
        <v>6</v>
      </c>
      <c r="K2454">
        <v>3500</v>
      </c>
      <c r="M2454"/>
      <c r="N2454" s="12" t="str">
        <f>IFERROR(VLOOKUP(C2454,NOVOS!$C:$C,1,0),"OK")</f>
        <v>OK</v>
      </c>
    </row>
    <row r="2455" spans="1:14" hidden="1" x14ac:dyDescent="0.25">
      <c r="A2455" t="s">
        <v>118</v>
      </c>
      <c r="B2455">
        <v>201911</v>
      </c>
      <c r="C2455" t="s">
        <v>1345</v>
      </c>
      <c r="D2455" t="s">
        <v>2557</v>
      </c>
      <c r="E2455" t="s">
        <v>118</v>
      </c>
      <c r="F2455" t="s">
        <v>118</v>
      </c>
      <c r="G2455" t="s">
        <v>270</v>
      </c>
      <c r="H2455" t="s">
        <v>1346</v>
      </c>
      <c r="I2455" t="s">
        <v>1346</v>
      </c>
      <c r="L2455" s="9" t="s">
        <v>1346</v>
      </c>
      <c r="M2455" t="s">
        <v>2556</v>
      </c>
      <c r="N2455" s="12" t="str">
        <f>IFERROR(VLOOKUP(C2455,NOVOS!$C:$C,1,0),"OK")</f>
        <v>OK</v>
      </c>
    </row>
    <row r="2456" spans="1:14" hidden="1" x14ac:dyDescent="0.25">
      <c r="A2456" t="s">
        <v>118</v>
      </c>
      <c r="B2456">
        <v>201912</v>
      </c>
      <c r="C2456" t="s">
        <v>1345</v>
      </c>
      <c r="D2456" t="s">
        <v>2557</v>
      </c>
      <c r="E2456" t="s">
        <v>118</v>
      </c>
      <c r="F2456" t="s">
        <v>118</v>
      </c>
      <c r="G2456" t="s">
        <v>270</v>
      </c>
      <c r="H2456" t="s">
        <v>1346</v>
      </c>
      <c r="I2456" t="s">
        <v>1346</v>
      </c>
      <c r="J2456">
        <v>11</v>
      </c>
      <c r="K2456">
        <v>4500</v>
      </c>
      <c r="L2456" s="9" t="s">
        <v>1346</v>
      </c>
      <c r="M2456" t="s">
        <v>2556</v>
      </c>
      <c r="N2456" s="12" t="str">
        <f>IFERROR(VLOOKUP(C2456,NOVOS!$C:$C,1,0),"OK")</f>
        <v>OK</v>
      </c>
    </row>
    <row r="2457" spans="1:14" hidden="1" x14ac:dyDescent="0.25">
      <c r="A2457" t="s">
        <v>118</v>
      </c>
      <c r="B2457">
        <v>202001</v>
      </c>
      <c r="C2457" t="s">
        <v>1345</v>
      </c>
      <c r="D2457" t="s">
        <v>2557</v>
      </c>
      <c r="E2457" t="s">
        <v>118</v>
      </c>
      <c r="F2457" t="s">
        <v>118</v>
      </c>
      <c r="G2457" t="s">
        <v>270</v>
      </c>
      <c r="H2457" t="s">
        <v>1346</v>
      </c>
      <c r="I2457" t="s">
        <v>1346</v>
      </c>
      <c r="J2457">
        <v>11</v>
      </c>
      <c r="K2457">
        <v>4500</v>
      </c>
      <c r="L2457" s="9" t="s">
        <v>1346</v>
      </c>
      <c r="M2457" t="s">
        <v>2556</v>
      </c>
      <c r="N2457" s="12" t="str">
        <f>IFERROR(VLOOKUP(C2457,NOVOS!$C:$C,1,0),"OK")</f>
        <v>OK</v>
      </c>
    </row>
    <row r="2458" spans="1:14" hidden="1" x14ac:dyDescent="0.25">
      <c r="A2458" t="s">
        <v>118</v>
      </c>
      <c r="B2458">
        <v>202002</v>
      </c>
      <c r="C2458" t="s">
        <v>1345</v>
      </c>
      <c r="D2458" t="s">
        <v>2557</v>
      </c>
      <c r="E2458" t="s">
        <v>118</v>
      </c>
      <c r="F2458" t="s">
        <v>118</v>
      </c>
      <c r="G2458" t="s">
        <v>270</v>
      </c>
      <c r="H2458" t="s">
        <v>1346</v>
      </c>
      <c r="I2458" t="s">
        <v>1346</v>
      </c>
      <c r="J2458">
        <v>11</v>
      </c>
      <c r="K2458">
        <v>4500</v>
      </c>
      <c r="L2458" s="9" t="s">
        <v>1346</v>
      </c>
      <c r="M2458" t="s">
        <v>2556</v>
      </c>
      <c r="N2458" s="12" t="str">
        <f>IFERROR(VLOOKUP(C2458,NOVOS!$C:$C,1,0),"OK")</f>
        <v>OK</v>
      </c>
    </row>
    <row r="2459" spans="1:14" hidden="1" x14ac:dyDescent="0.25">
      <c r="A2459" t="s">
        <v>118</v>
      </c>
      <c r="B2459">
        <v>202003</v>
      </c>
      <c r="C2459" t="s">
        <v>1345</v>
      </c>
      <c r="D2459" t="s">
        <v>2557</v>
      </c>
      <c r="E2459" t="s">
        <v>118</v>
      </c>
      <c r="F2459" t="s">
        <v>118</v>
      </c>
      <c r="G2459" t="s">
        <v>270</v>
      </c>
      <c r="H2459" t="s">
        <v>1346</v>
      </c>
      <c r="I2459" t="s">
        <v>1346</v>
      </c>
      <c r="J2459">
        <v>11</v>
      </c>
      <c r="K2459">
        <v>4500</v>
      </c>
      <c r="L2459" s="9" t="s">
        <v>1346</v>
      </c>
      <c r="M2459" t="s">
        <v>2556</v>
      </c>
      <c r="N2459" s="12" t="str">
        <f>IFERROR(VLOOKUP(C2459,NOVOS!$C:$C,1,0),"OK")</f>
        <v>OK</v>
      </c>
    </row>
    <row r="2460" spans="1:14" hidden="1" x14ac:dyDescent="0.25">
      <c r="A2460" t="s">
        <v>118</v>
      </c>
      <c r="B2460">
        <v>202004</v>
      </c>
      <c r="C2460" t="s">
        <v>1345</v>
      </c>
      <c r="D2460" t="s">
        <v>2557</v>
      </c>
      <c r="E2460" t="s">
        <v>118</v>
      </c>
      <c r="F2460" t="s">
        <v>118</v>
      </c>
      <c r="G2460" t="s">
        <v>270</v>
      </c>
      <c r="H2460" t="s">
        <v>1346</v>
      </c>
      <c r="I2460" t="s">
        <v>1346</v>
      </c>
      <c r="J2460">
        <v>11</v>
      </c>
      <c r="K2460">
        <v>4500</v>
      </c>
      <c r="L2460" s="9" t="s">
        <v>1346</v>
      </c>
      <c r="M2460" t="s">
        <v>2556</v>
      </c>
      <c r="N2460" s="12" t="str">
        <f>IFERROR(VLOOKUP(C2460,NOVOS!$C:$C,1,0),"OK")</f>
        <v>OK</v>
      </c>
    </row>
    <row r="2461" spans="1:14" hidden="1" x14ac:dyDescent="0.25">
      <c r="A2461" t="s">
        <v>118</v>
      </c>
      <c r="B2461">
        <v>202005</v>
      </c>
      <c r="C2461" t="s">
        <v>1345</v>
      </c>
      <c r="D2461" t="s">
        <v>2557</v>
      </c>
      <c r="E2461" t="s">
        <v>118</v>
      </c>
      <c r="F2461" t="s">
        <v>118</v>
      </c>
      <c r="G2461" t="s">
        <v>270</v>
      </c>
      <c r="H2461" t="s">
        <v>1346</v>
      </c>
      <c r="I2461" t="s">
        <v>1346</v>
      </c>
      <c r="J2461">
        <v>11</v>
      </c>
      <c r="K2461">
        <v>4500</v>
      </c>
      <c r="L2461" s="9" t="s">
        <v>1346</v>
      </c>
      <c r="M2461" t="s">
        <v>2556</v>
      </c>
      <c r="N2461" s="12" t="str">
        <f>IFERROR(VLOOKUP(C2461,NOVOS!$C:$C,1,0),"OK")</f>
        <v>OK</v>
      </c>
    </row>
    <row r="2462" spans="1:14" hidden="1" x14ac:dyDescent="0.25">
      <c r="A2462" t="s">
        <v>118</v>
      </c>
      <c r="B2462">
        <v>202006</v>
      </c>
      <c r="C2462" t="s">
        <v>1345</v>
      </c>
      <c r="D2462" t="s">
        <v>2557</v>
      </c>
      <c r="E2462" t="s">
        <v>118</v>
      </c>
      <c r="F2462" t="s">
        <v>118</v>
      </c>
      <c r="G2462" t="s">
        <v>270</v>
      </c>
      <c r="H2462" t="s">
        <v>1346</v>
      </c>
      <c r="I2462" t="s">
        <v>1346</v>
      </c>
      <c r="J2462">
        <v>8</v>
      </c>
      <c r="K2462">
        <v>4500</v>
      </c>
      <c r="L2462" s="9" t="s">
        <v>1346</v>
      </c>
      <c r="M2462" t="s">
        <v>2556</v>
      </c>
      <c r="N2462" s="12" t="str">
        <f>IFERROR(VLOOKUP(C2462,NOVOS!$C:$C,1,0),"OK")</f>
        <v>OK</v>
      </c>
    </row>
    <row r="2463" spans="1:14" hidden="1" x14ac:dyDescent="0.25">
      <c r="A2463" t="s">
        <v>118</v>
      </c>
      <c r="B2463">
        <v>202007</v>
      </c>
      <c r="C2463" t="s">
        <v>1345</v>
      </c>
      <c r="D2463" t="s">
        <v>2557</v>
      </c>
      <c r="E2463" t="s">
        <v>118</v>
      </c>
      <c r="F2463" t="s">
        <v>118</v>
      </c>
      <c r="G2463" t="s">
        <v>270</v>
      </c>
      <c r="H2463" t="s">
        <v>1346</v>
      </c>
      <c r="I2463" t="s">
        <v>1346</v>
      </c>
      <c r="J2463">
        <v>10</v>
      </c>
      <c r="K2463">
        <v>4500</v>
      </c>
      <c r="L2463" s="9" t="s">
        <v>1346</v>
      </c>
      <c r="M2463" t="s">
        <v>2556</v>
      </c>
      <c r="N2463" s="12" t="str">
        <f>IFERROR(VLOOKUP(C2463,NOVOS!$C:$C,1,0),"OK")</f>
        <v>OK</v>
      </c>
    </row>
    <row r="2464" spans="1:14" hidden="1" x14ac:dyDescent="0.25">
      <c r="A2464" t="s">
        <v>118</v>
      </c>
      <c r="B2464">
        <v>202008</v>
      </c>
      <c r="C2464" t="s">
        <v>1345</v>
      </c>
      <c r="D2464" t="s">
        <v>2557</v>
      </c>
      <c r="E2464" t="s">
        <v>118</v>
      </c>
      <c r="F2464" t="s">
        <v>118</v>
      </c>
      <c r="G2464" t="s">
        <v>270</v>
      </c>
      <c r="H2464" t="s">
        <v>1346</v>
      </c>
      <c r="I2464" t="s">
        <v>1346</v>
      </c>
      <c r="J2464">
        <v>15</v>
      </c>
      <c r="K2464">
        <v>4500</v>
      </c>
      <c r="L2464" s="9" t="s">
        <v>1346</v>
      </c>
      <c r="M2464" t="s">
        <v>2556</v>
      </c>
      <c r="N2464" s="12" t="str">
        <f>IFERROR(VLOOKUP(C2464,NOVOS!$C:$C,1,0),"OK")</f>
        <v>OK</v>
      </c>
    </row>
    <row r="2465" spans="1:14" hidden="1" x14ac:dyDescent="0.25">
      <c r="A2465" t="s">
        <v>118</v>
      </c>
      <c r="B2465">
        <v>202009</v>
      </c>
      <c r="C2465" t="s">
        <v>1345</v>
      </c>
      <c r="D2465" t="s">
        <v>2557</v>
      </c>
      <c r="E2465" t="s">
        <v>118</v>
      </c>
      <c r="F2465" t="s">
        <v>118</v>
      </c>
      <c r="G2465" t="s">
        <v>270</v>
      </c>
      <c r="H2465" t="s">
        <v>1346</v>
      </c>
      <c r="I2465" t="s">
        <v>1346</v>
      </c>
      <c r="J2465">
        <v>20</v>
      </c>
      <c r="K2465">
        <v>4500</v>
      </c>
      <c r="L2465" s="9" t="s">
        <v>1346</v>
      </c>
      <c r="M2465" t="s">
        <v>2556</v>
      </c>
      <c r="N2465" s="12" t="str">
        <f>IFERROR(VLOOKUP(C2465,NOVOS!$C:$C,1,0),"OK")</f>
        <v>OK</v>
      </c>
    </row>
    <row r="2466" spans="1:14" hidden="1" x14ac:dyDescent="0.25">
      <c r="A2466" t="s">
        <v>118</v>
      </c>
      <c r="B2466">
        <v>202010</v>
      </c>
      <c r="C2466" t="s">
        <v>1345</v>
      </c>
      <c r="D2466" t="s">
        <v>2557</v>
      </c>
      <c r="E2466" t="s">
        <v>118</v>
      </c>
      <c r="F2466" t="s">
        <v>118</v>
      </c>
      <c r="G2466" t="s">
        <v>270</v>
      </c>
      <c r="H2466" t="s">
        <v>1346</v>
      </c>
      <c r="I2466" t="s">
        <v>1346</v>
      </c>
      <c r="J2466">
        <v>20</v>
      </c>
      <c r="K2466">
        <v>4500</v>
      </c>
      <c r="L2466" s="9" t="s">
        <v>1346</v>
      </c>
      <c r="M2466" t="s">
        <v>2556</v>
      </c>
      <c r="N2466" s="12" t="str">
        <f>IFERROR(VLOOKUP(C2466,NOVOS!$C:$C,1,0),"OK")</f>
        <v>OK</v>
      </c>
    </row>
    <row r="2467" spans="1:14" hidden="1" x14ac:dyDescent="0.25">
      <c r="A2467" t="s">
        <v>118</v>
      </c>
      <c r="B2467">
        <v>202011</v>
      </c>
      <c r="C2467" t="s">
        <v>1345</v>
      </c>
      <c r="D2467" t="s">
        <v>2557</v>
      </c>
      <c r="E2467" t="s">
        <v>118</v>
      </c>
      <c r="F2467" t="s">
        <v>118</v>
      </c>
      <c r="G2467" t="s">
        <v>270</v>
      </c>
      <c r="H2467" t="s">
        <v>1346</v>
      </c>
      <c r="I2467" t="s">
        <v>1346</v>
      </c>
      <c r="J2467">
        <v>20</v>
      </c>
      <c r="K2467">
        <v>4500</v>
      </c>
      <c r="L2467" s="9" t="s">
        <v>1346</v>
      </c>
      <c r="M2467" t="s">
        <v>2556</v>
      </c>
      <c r="N2467" s="12" t="str">
        <f>IFERROR(VLOOKUP(C2467,NOVOS!$C:$C,1,0),"OK")</f>
        <v>OK</v>
      </c>
    </row>
    <row r="2468" spans="1:14" hidden="1" x14ac:dyDescent="0.25">
      <c r="A2468" t="s">
        <v>118</v>
      </c>
      <c r="B2468">
        <v>202012</v>
      </c>
      <c r="C2468" t="s">
        <v>1345</v>
      </c>
      <c r="D2468" t="s">
        <v>2557</v>
      </c>
      <c r="E2468" t="s">
        <v>118</v>
      </c>
      <c r="F2468" t="s">
        <v>118</v>
      </c>
      <c r="G2468" t="s">
        <v>270</v>
      </c>
      <c r="H2468" t="s">
        <v>1346</v>
      </c>
      <c r="I2468" t="s">
        <v>1346</v>
      </c>
      <c r="J2468">
        <v>20</v>
      </c>
      <c r="K2468">
        <v>4500</v>
      </c>
      <c r="L2468" s="9" t="s">
        <v>1346</v>
      </c>
      <c r="M2468" t="s">
        <v>2556</v>
      </c>
      <c r="N2468" s="12" t="str">
        <f>IFERROR(VLOOKUP(C2468,NOVOS!$C:$C,1,0),"OK")</f>
        <v>OK</v>
      </c>
    </row>
    <row r="2469" spans="1:14" hidden="1" x14ac:dyDescent="0.25">
      <c r="A2469" t="s">
        <v>118</v>
      </c>
      <c r="B2469">
        <v>202101</v>
      </c>
      <c r="C2469" t="s">
        <v>1345</v>
      </c>
      <c r="D2469" t="s">
        <v>2557</v>
      </c>
      <c r="E2469" t="s">
        <v>118</v>
      </c>
      <c r="F2469" t="s">
        <v>118</v>
      </c>
      <c r="G2469" t="s">
        <v>270</v>
      </c>
      <c r="H2469" t="s">
        <v>1346</v>
      </c>
      <c r="I2469" t="s">
        <v>1346</v>
      </c>
      <c r="J2469">
        <v>20</v>
      </c>
      <c r="K2469">
        <v>4500</v>
      </c>
      <c r="L2469" s="9" t="s">
        <v>1346</v>
      </c>
      <c r="M2469" t="s">
        <v>2556</v>
      </c>
      <c r="N2469" s="12" t="str">
        <f>IFERROR(VLOOKUP(C2469,NOVOS!$C:$C,1,0),"OK")</f>
        <v>OK</v>
      </c>
    </row>
    <row r="2470" spans="1:14" hidden="1" x14ac:dyDescent="0.25">
      <c r="A2470" t="s">
        <v>118</v>
      </c>
      <c r="B2470">
        <v>202102</v>
      </c>
      <c r="C2470" t="s">
        <v>1345</v>
      </c>
      <c r="D2470" t="s">
        <v>2557</v>
      </c>
      <c r="E2470" t="s">
        <v>118</v>
      </c>
      <c r="F2470" t="s">
        <v>118</v>
      </c>
      <c r="G2470" t="s">
        <v>270</v>
      </c>
      <c r="H2470" t="s">
        <v>1346</v>
      </c>
      <c r="I2470" t="s">
        <v>1346</v>
      </c>
      <c r="J2470">
        <v>20</v>
      </c>
      <c r="K2470">
        <v>4500</v>
      </c>
      <c r="L2470" s="9" t="s">
        <v>1346</v>
      </c>
      <c r="M2470" t="s">
        <v>2556</v>
      </c>
      <c r="N2470" s="12" t="str">
        <f>IFERROR(VLOOKUP(C2470,NOVOS!$C:$C,1,0),"OK")</f>
        <v>OK</v>
      </c>
    </row>
    <row r="2471" spans="1:14" hidden="1" x14ac:dyDescent="0.25">
      <c r="A2471" t="s">
        <v>118</v>
      </c>
      <c r="B2471">
        <v>202103</v>
      </c>
      <c r="C2471" t="s">
        <v>1345</v>
      </c>
      <c r="D2471" t="s">
        <v>2557</v>
      </c>
      <c r="E2471" t="s">
        <v>118</v>
      </c>
      <c r="F2471" t="s">
        <v>118</v>
      </c>
      <c r="G2471" t="s">
        <v>270</v>
      </c>
      <c r="H2471" t="s">
        <v>1346</v>
      </c>
      <c r="I2471" t="s">
        <v>1346</v>
      </c>
      <c r="J2471">
        <v>20</v>
      </c>
      <c r="K2471">
        <v>4500</v>
      </c>
      <c r="L2471" s="9" t="s">
        <v>1346</v>
      </c>
      <c r="M2471" t="s">
        <v>2556</v>
      </c>
      <c r="N2471" s="12" t="str">
        <f>IFERROR(VLOOKUP(C2471,NOVOS!$C:$C,1,0),"OK")</f>
        <v>OK</v>
      </c>
    </row>
    <row r="2472" spans="1:14" hidden="1" x14ac:dyDescent="0.25">
      <c r="A2472" t="s">
        <v>118</v>
      </c>
      <c r="B2472">
        <v>202104</v>
      </c>
      <c r="C2472" t="s">
        <v>1345</v>
      </c>
      <c r="D2472" t="s">
        <v>2557</v>
      </c>
      <c r="E2472" t="s">
        <v>118</v>
      </c>
      <c r="F2472" t="s">
        <v>118</v>
      </c>
      <c r="G2472" t="s">
        <v>270</v>
      </c>
      <c r="H2472" t="s">
        <v>1346</v>
      </c>
      <c r="I2472" t="s">
        <v>1346</v>
      </c>
      <c r="J2472">
        <v>20</v>
      </c>
      <c r="K2472">
        <v>4500</v>
      </c>
      <c r="L2472" s="9" t="s">
        <v>1346</v>
      </c>
      <c r="M2472" t="s">
        <v>2556</v>
      </c>
      <c r="N2472" s="12" t="str">
        <f>IFERROR(VLOOKUP(C2472,NOVOS!$C:$C,1,0),"OK")</f>
        <v>OK</v>
      </c>
    </row>
    <row r="2473" spans="1:14" hidden="1" x14ac:dyDescent="0.25">
      <c r="A2473" t="s">
        <v>118</v>
      </c>
      <c r="B2473">
        <v>202105</v>
      </c>
      <c r="C2473" t="s">
        <v>1345</v>
      </c>
      <c r="D2473" t="s">
        <v>2557</v>
      </c>
      <c r="E2473" t="s">
        <v>118</v>
      </c>
      <c r="F2473" t="s">
        <v>118</v>
      </c>
      <c r="G2473" t="s">
        <v>270</v>
      </c>
      <c r="H2473" t="s">
        <v>1346</v>
      </c>
      <c r="I2473" t="s">
        <v>1346</v>
      </c>
      <c r="J2473">
        <v>20</v>
      </c>
      <c r="K2473">
        <v>4500</v>
      </c>
      <c r="L2473" s="9" t="s">
        <v>1346</v>
      </c>
      <c r="M2473" t="s">
        <v>2556</v>
      </c>
      <c r="N2473" s="12" t="str">
        <f>IFERROR(VLOOKUP(C2473,NOVOS!$C:$C,1,0),"OK")</f>
        <v>OK</v>
      </c>
    </row>
    <row r="2474" spans="1:14" hidden="1" x14ac:dyDescent="0.25">
      <c r="A2474" t="s">
        <v>118</v>
      </c>
      <c r="B2474">
        <v>202106</v>
      </c>
      <c r="C2474" t="s">
        <v>1345</v>
      </c>
      <c r="D2474" t="s">
        <v>2557</v>
      </c>
      <c r="E2474" t="s">
        <v>118</v>
      </c>
      <c r="F2474" t="s">
        <v>118</v>
      </c>
      <c r="G2474" t="s">
        <v>270</v>
      </c>
      <c r="H2474" t="s">
        <v>1346</v>
      </c>
      <c r="I2474" t="s">
        <v>1346</v>
      </c>
      <c r="J2474">
        <v>20</v>
      </c>
      <c r="K2474">
        <v>4500</v>
      </c>
      <c r="L2474" s="9" t="s">
        <v>1346</v>
      </c>
      <c r="M2474" t="s">
        <v>2556</v>
      </c>
      <c r="N2474" s="12" t="str">
        <f>IFERROR(VLOOKUP(C2474,NOVOS!$C:$C,1,0),"OK")</f>
        <v>OK</v>
      </c>
    </row>
    <row r="2475" spans="1:14" hidden="1" x14ac:dyDescent="0.25">
      <c r="A2475" t="s">
        <v>118</v>
      </c>
      <c r="B2475">
        <v>202107</v>
      </c>
      <c r="C2475" t="s">
        <v>1345</v>
      </c>
      <c r="D2475" t="s">
        <v>2557</v>
      </c>
      <c r="E2475" t="s">
        <v>118</v>
      </c>
      <c r="F2475" t="s">
        <v>118</v>
      </c>
      <c r="G2475" t="s">
        <v>270</v>
      </c>
      <c r="H2475" t="s">
        <v>1346</v>
      </c>
      <c r="I2475" t="s">
        <v>1346</v>
      </c>
      <c r="J2475">
        <v>20</v>
      </c>
      <c r="K2475">
        <v>4500</v>
      </c>
      <c r="L2475" s="9" t="s">
        <v>1346</v>
      </c>
      <c r="M2475" t="s">
        <v>2556</v>
      </c>
      <c r="N2475" s="12" t="str">
        <f>IFERROR(VLOOKUP(C2475,NOVOS!$C:$C,1,0),"OK")</f>
        <v>OK</v>
      </c>
    </row>
    <row r="2476" spans="1:14" hidden="1" x14ac:dyDescent="0.25">
      <c r="A2476" t="s">
        <v>118</v>
      </c>
      <c r="B2476">
        <v>202108</v>
      </c>
      <c r="C2476" t="s">
        <v>1345</v>
      </c>
      <c r="D2476" t="s">
        <v>2557</v>
      </c>
      <c r="E2476" t="s">
        <v>118</v>
      </c>
      <c r="F2476" t="s">
        <v>118</v>
      </c>
      <c r="G2476" t="s">
        <v>270</v>
      </c>
      <c r="H2476" t="s">
        <v>1346</v>
      </c>
      <c r="I2476" t="s">
        <v>1346</v>
      </c>
      <c r="J2476">
        <v>20</v>
      </c>
      <c r="K2476">
        <v>4500</v>
      </c>
      <c r="L2476" s="9" t="s">
        <v>1346</v>
      </c>
      <c r="M2476" t="s">
        <v>2556</v>
      </c>
      <c r="N2476" s="12" t="str">
        <f>IFERROR(VLOOKUP(C2476,NOVOS!$C:$C,1,0),"OK")</f>
        <v>OK</v>
      </c>
    </row>
    <row r="2477" spans="1:14" hidden="1" x14ac:dyDescent="0.25">
      <c r="A2477" t="s">
        <v>118</v>
      </c>
      <c r="B2477">
        <v>202109</v>
      </c>
      <c r="C2477" t="s">
        <v>1345</v>
      </c>
      <c r="D2477" t="s">
        <v>2557</v>
      </c>
      <c r="E2477" t="s">
        <v>118</v>
      </c>
      <c r="F2477" t="s">
        <v>118</v>
      </c>
      <c r="G2477" t="s">
        <v>270</v>
      </c>
      <c r="H2477" t="s">
        <v>1346</v>
      </c>
      <c r="I2477" t="s">
        <v>1346</v>
      </c>
      <c r="J2477">
        <v>20</v>
      </c>
      <c r="K2477">
        <v>4500</v>
      </c>
      <c r="L2477" s="9" t="s">
        <v>1346</v>
      </c>
      <c r="M2477" t="s">
        <v>2556</v>
      </c>
      <c r="N2477" s="12" t="str">
        <f>IFERROR(VLOOKUP(C2477,NOVOS!$C:$C,1,0),"OK")</f>
        <v>OK</v>
      </c>
    </row>
    <row r="2478" spans="1:14" hidden="1" x14ac:dyDescent="0.25">
      <c r="A2478" t="s">
        <v>118</v>
      </c>
      <c r="B2478">
        <v>202110</v>
      </c>
      <c r="C2478" t="s">
        <v>1345</v>
      </c>
      <c r="D2478" t="s">
        <v>2557</v>
      </c>
      <c r="E2478" t="s">
        <v>118</v>
      </c>
      <c r="F2478" t="s">
        <v>118</v>
      </c>
      <c r="G2478" t="s">
        <v>270</v>
      </c>
      <c r="H2478" t="s">
        <v>1346</v>
      </c>
      <c r="I2478" t="s">
        <v>1346</v>
      </c>
      <c r="J2478">
        <v>20</v>
      </c>
      <c r="K2478">
        <v>4500</v>
      </c>
      <c r="L2478" s="9" t="s">
        <v>1346</v>
      </c>
      <c r="M2478" t="s">
        <v>2556</v>
      </c>
      <c r="N2478" s="12" t="str">
        <f>IFERROR(VLOOKUP(C2478,NOVOS!$C:$C,1,0),"OK")</f>
        <v>OK</v>
      </c>
    </row>
    <row r="2479" spans="1:14" hidden="1" x14ac:dyDescent="0.25">
      <c r="A2479" t="s">
        <v>118</v>
      </c>
      <c r="B2479">
        <v>202111</v>
      </c>
      <c r="C2479" t="s">
        <v>1345</v>
      </c>
      <c r="D2479" t="s">
        <v>2557</v>
      </c>
      <c r="E2479" t="s">
        <v>118</v>
      </c>
      <c r="F2479" t="s">
        <v>118</v>
      </c>
      <c r="G2479" t="s">
        <v>270</v>
      </c>
      <c r="H2479" t="s">
        <v>1346</v>
      </c>
      <c r="I2479" t="s">
        <v>1346</v>
      </c>
      <c r="J2479">
        <v>20</v>
      </c>
      <c r="K2479">
        <v>4500</v>
      </c>
      <c r="L2479" s="9" t="s">
        <v>1346</v>
      </c>
      <c r="M2479" t="s">
        <v>2556</v>
      </c>
      <c r="N2479" s="12" t="str">
        <f>IFERROR(VLOOKUP(C2479,NOVOS!$C:$C,1,0),"OK")</f>
        <v>OK</v>
      </c>
    </row>
    <row r="2480" spans="1:14" hidden="1" x14ac:dyDescent="0.25">
      <c r="A2480" t="s">
        <v>118</v>
      </c>
      <c r="B2480">
        <v>202112</v>
      </c>
      <c r="C2480" t="s">
        <v>1345</v>
      </c>
      <c r="D2480" t="s">
        <v>2557</v>
      </c>
      <c r="E2480" t="s">
        <v>118</v>
      </c>
      <c r="F2480" t="s">
        <v>118</v>
      </c>
      <c r="G2480" t="s">
        <v>270</v>
      </c>
      <c r="H2480" t="s">
        <v>1346</v>
      </c>
      <c r="I2480" t="s">
        <v>1346</v>
      </c>
      <c r="J2480">
        <v>20</v>
      </c>
      <c r="K2480">
        <v>4500</v>
      </c>
      <c r="L2480" s="9" t="s">
        <v>1346</v>
      </c>
      <c r="M2480" t="s">
        <v>2556</v>
      </c>
      <c r="N2480" s="12" t="str">
        <f>IFERROR(VLOOKUP(C2480,NOVOS!$C:$C,1,0),"OK")</f>
        <v>OK</v>
      </c>
    </row>
    <row r="2481" spans="1:14" hidden="1" x14ac:dyDescent="0.25">
      <c r="A2481" t="s">
        <v>118</v>
      </c>
      <c r="B2481">
        <v>202201</v>
      </c>
      <c r="C2481" t="s">
        <v>1345</v>
      </c>
      <c r="D2481" t="s">
        <v>2557</v>
      </c>
      <c r="E2481" t="s">
        <v>118</v>
      </c>
      <c r="F2481" t="s">
        <v>118</v>
      </c>
      <c r="G2481" t="s">
        <v>270</v>
      </c>
      <c r="H2481" t="s">
        <v>1346</v>
      </c>
      <c r="I2481" t="s">
        <v>1346</v>
      </c>
      <c r="J2481">
        <v>20</v>
      </c>
      <c r="K2481">
        <v>4500</v>
      </c>
      <c r="L2481" s="9" t="s">
        <v>1346</v>
      </c>
      <c r="M2481" t="s">
        <v>2556</v>
      </c>
      <c r="N2481" s="12" t="str">
        <f>IFERROR(VLOOKUP(C2481,NOVOS!$C:$C,1,0),"OK")</f>
        <v>OK</v>
      </c>
    </row>
    <row r="2482" spans="1:14" hidden="1" x14ac:dyDescent="0.25">
      <c r="A2482" t="s">
        <v>118</v>
      </c>
      <c r="B2482">
        <v>202202</v>
      </c>
      <c r="C2482" t="s">
        <v>1345</v>
      </c>
      <c r="D2482" t="s">
        <v>2557</v>
      </c>
      <c r="E2482" t="s">
        <v>118</v>
      </c>
      <c r="F2482" t="s">
        <v>118</v>
      </c>
      <c r="G2482" t="s">
        <v>270</v>
      </c>
      <c r="H2482" t="s">
        <v>1346</v>
      </c>
      <c r="I2482" t="s">
        <v>1346</v>
      </c>
      <c r="J2482">
        <v>20</v>
      </c>
      <c r="K2482">
        <v>4500</v>
      </c>
      <c r="L2482" s="9" t="s">
        <v>1346</v>
      </c>
      <c r="M2482" t="s">
        <v>2556</v>
      </c>
      <c r="N2482" s="12" t="str">
        <f>IFERROR(VLOOKUP(C2482,NOVOS!$C:$C,1,0),"OK")</f>
        <v>OK</v>
      </c>
    </row>
    <row r="2483" spans="1:14" hidden="1" x14ac:dyDescent="0.25">
      <c r="A2483" t="s">
        <v>118</v>
      </c>
      <c r="B2483">
        <v>202203</v>
      </c>
      <c r="C2483" t="s">
        <v>1345</v>
      </c>
      <c r="D2483" t="s">
        <v>2557</v>
      </c>
      <c r="E2483" t="s">
        <v>118</v>
      </c>
      <c r="F2483" t="s">
        <v>118</v>
      </c>
      <c r="G2483" t="s">
        <v>270</v>
      </c>
      <c r="H2483" t="s">
        <v>1346</v>
      </c>
      <c r="I2483" t="s">
        <v>1346</v>
      </c>
      <c r="J2483">
        <v>20</v>
      </c>
      <c r="K2483">
        <v>4500</v>
      </c>
      <c r="L2483" s="9" t="s">
        <v>1346</v>
      </c>
      <c r="M2483" t="s">
        <v>2556</v>
      </c>
      <c r="N2483" s="12" t="str">
        <f>IFERROR(VLOOKUP(C2483,NOVOS!$C:$C,1,0),"OK")</f>
        <v>OK</v>
      </c>
    </row>
    <row r="2484" spans="1:14" hidden="1" x14ac:dyDescent="0.25">
      <c r="A2484" t="s">
        <v>118</v>
      </c>
      <c r="B2484">
        <v>202204</v>
      </c>
      <c r="C2484" t="s">
        <v>1345</v>
      </c>
      <c r="D2484" t="s">
        <v>2557</v>
      </c>
      <c r="E2484" t="s">
        <v>118</v>
      </c>
      <c r="F2484" t="s">
        <v>118</v>
      </c>
      <c r="G2484" t="s">
        <v>270</v>
      </c>
      <c r="H2484" t="s">
        <v>1346</v>
      </c>
      <c r="I2484" t="s">
        <v>1346</v>
      </c>
      <c r="J2484">
        <v>20</v>
      </c>
      <c r="K2484">
        <v>4500</v>
      </c>
      <c r="L2484" s="9" t="s">
        <v>1346</v>
      </c>
      <c r="M2484" t="s">
        <v>2556</v>
      </c>
      <c r="N2484" s="12" t="str">
        <f>IFERROR(VLOOKUP(C2484,NOVOS!$C:$C,1,0),"OK")</f>
        <v>OK</v>
      </c>
    </row>
    <row r="2485" spans="1:14" hidden="1" x14ac:dyDescent="0.25">
      <c r="A2485" t="s">
        <v>118</v>
      </c>
      <c r="B2485">
        <v>202205</v>
      </c>
      <c r="C2485" t="s">
        <v>1345</v>
      </c>
      <c r="D2485" t="s">
        <v>2557</v>
      </c>
      <c r="E2485" t="s">
        <v>118</v>
      </c>
      <c r="F2485" t="s">
        <v>118</v>
      </c>
      <c r="G2485" t="s">
        <v>270</v>
      </c>
      <c r="H2485" t="s">
        <v>1346</v>
      </c>
      <c r="I2485" t="s">
        <v>1346</v>
      </c>
      <c r="J2485">
        <v>20</v>
      </c>
      <c r="K2485">
        <v>4500</v>
      </c>
      <c r="L2485" s="9" t="s">
        <v>1346</v>
      </c>
      <c r="M2485" t="s">
        <v>2556</v>
      </c>
      <c r="N2485" s="12" t="str">
        <f>IFERROR(VLOOKUP(C2485,NOVOS!$C:$C,1,0),"OK")</f>
        <v>OK</v>
      </c>
    </row>
    <row r="2486" spans="1:14" hidden="1" x14ac:dyDescent="0.25">
      <c r="A2486" t="s">
        <v>118</v>
      </c>
      <c r="B2486">
        <v>202206</v>
      </c>
      <c r="C2486" t="s">
        <v>1345</v>
      </c>
      <c r="D2486" t="s">
        <v>2557</v>
      </c>
      <c r="E2486" t="s">
        <v>118</v>
      </c>
      <c r="F2486" t="s">
        <v>118</v>
      </c>
      <c r="G2486" t="s">
        <v>270</v>
      </c>
      <c r="H2486" t="s">
        <v>1346</v>
      </c>
      <c r="I2486" t="s">
        <v>1346</v>
      </c>
      <c r="J2486">
        <v>20</v>
      </c>
      <c r="K2486">
        <v>4500</v>
      </c>
      <c r="L2486" s="9" t="s">
        <v>1346</v>
      </c>
      <c r="M2486" t="s">
        <v>2556</v>
      </c>
      <c r="N2486" s="12" t="str">
        <f>IFERROR(VLOOKUP(C2486,NOVOS!$C:$C,1,0),"OK")</f>
        <v>OK</v>
      </c>
    </row>
    <row r="2487" spans="1:14" hidden="1" x14ac:dyDescent="0.25">
      <c r="A2487" t="s">
        <v>118</v>
      </c>
      <c r="B2487">
        <v>202207</v>
      </c>
      <c r="C2487" t="s">
        <v>1345</v>
      </c>
      <c r="D2487" t="s">
        <v>2557</v>
      </c>
      <c r="E2487" t="s">
        <v>118</v>
      </c>
      <c r="F2487" t="s">
        <v>118</v>
      </c>
      <c r="G2487" t="s">
        <v>270</v>
      </c>
      <c r="H2487" t="s">
        <v>1346</v>
      </c>
      <c r="I2487" t="s">
        <v>1346</v>
      </c>
      <c r="J2487">
        <v>20</v>
      </c>
      <c r="K2487">
        <v>4500</v>
      </c>
      <c r="L2487" s="9" t="s">
        <v>1346</v>
      </c>
      <c r="M2487" t="s">
        <v>2556</v>
      </c>
      <c r="N2487" s="12" t="str">
        <f>IFERROR(VLOOKUP(C2487,NOVOS!$C:$C,1,0),"OK")</f>
        <v>OK</v>
      </c>
    </row>
    <row r="2488" spans="1:14" hidden="1" x14ac:dyDescent="0.25">
      <c r="A2488" t="s">
        <v>118</v>
      </c>
      <c r="B2488">
        <v>202208</v>
      </c>
      <c r="C2488" t="s">
        <v>1345</v>
      </c>
      <c r="D2488" t="s">
        <v>2557</v>
      </c>
      <c r="E2488" t="s">
        <v>118</v>
      </c>
      <c r="F2488" t="s">
        <v>118</v>
      </c>
      <c r="G2488" t="s">
        <v>270</v>
      </c>
      <c r="H2488" t="s">
        <v>1346</v>
      </c>
      <c r="I2488" t="s">
        <v>1346</v>
      </c>
      <c r="J2488">
        <v>20</v>
      </c>
      <c r="K2488">
        <v>4500</v>
      </c>
      <c r="L2488" s="9" t="s">
        <v>1346</v>
      </c>
      <c r="M2488" t="s">
        <v>2556</v>
      </c>
      <c r="N2488" s="12" t="str">
        <f>IFERROR(VLOOKUP(C2488,NOVOS!$C:$C,1,0),"OK")</f>
        <v>OK</v>
      </c>
    </row>
    <row r="2489" spans="1:14" hidden="1" x14ac:dyDescent="0.25">
      <c r="A2489" t="s">
        <v>118</v>
      </c>
      <c r="B2489">
        <v>202209</v>
      </c>
      <c r="C2489" t="s">
        <v>1345</v>
      </c>
      <c r="D2489" t="s">
        <v>2557</v>
      </c>
      <c r="E2489" t="s">
        <v>118</v>
      </c>
      <c r="F2489" t="s">
        <v>118</v>
      </c>
      <c r="G2489" t="s">
        <v>270</v>
      </c>
      <c r="H2489" t="s">
        <v>1346</v>
      </c>
      <c r="I2489" t="s">
        <v>1346</v>
      </c>
      <c r="J2489">
        <v>20</v>
      </c>
      <c r="K2489">
        <v>4500</v>
      </c>
      <c r="L2489" s="9" t="s">
        <v>1346</v>
      </c>
      <c r="M2489" t="s">
        <v>2556</v>
      </c>
      <c r="N2489" s="12" t="str">
        <f>IFERROR(VLOOKUP(C2489,NOVOS!$C:$C,1,0),"OK")</f>
        <v>OK</v>
      </c>
    </row>
    <row r="2490" spans="1:14" hidden="1" x14ac:dyDescent="0.25">
      <c r="A2490" t="s">
        <v>118</v>
      </c>
      <c r="B2490">
        <v>202210</v>
      </c>
      <c r="C2490" t="s">
        <v>1345</v>
      </c>
      <c r="D2490" t="s">
        <v>2557</v>
      </c>
      <c r="E2490" t="s">
        <v>118</v>
      </c>
      <c r="F2490" t="s">
        <v>118</v>
      </c>
      <c r="G2490" t="s">
        <v>270</v>
      </c>
      <c r="H2490" t="s">
        <v>1346</v>
      </c>
      <c r="I2490" t="s">
        <v>1346</v>
      </c>
      <c r="J2490">
        <v>20</v>
      </c>
      <c r="K2490">
        <v>4500</v>
      </c>
      <c r="L2490" s="9" t="s">
        <v>1346</v>
      </c>
      <c r="M2490" t="s">
        <v>2556</v>
      </c>
      <c r="N2490" s="12" t="str">
        <f>IFERROR(VLOOKUP(C2490,NOVOS!$C:$C,1,0),"OK")</f>
        <v>OK</v>
      </c>
    </row>
    <row r="2491" spans="1:14" hidden="1" x14ac:dyDescent="0.25">
      <c r="A2491" t="s">
        <v>118</v>
      </c>
      <c r="B2491">
        <v>202211</v>
      </c>
      <c r="C2491" t="s">
        <v>1345</v>
      </c>
      <c r="D2491" t="s">
        <v>2557</v>
      </c>
      <c r="E2491" t="s">
        <v>118</v>
      </c>
      <c r="F2491" t="s">
        <v>118</v>
      </c>
      <c r="G2491" t="s">
        <v>270</v>
      </c>
      <c r="H2491" t="s">
        <v>1346</v>
      </c>
      <c r="I2491" t="s">
        <v>1346</v>
      </c>
      <c r="J2491">
        <v>20</v>
      </c>
      <c r="K2491">
        <v>4500</v>
      </c>
      <c r="L2491" s="9" t="s">
        <v>1346</v>
      </c>
      <c r="M2491" t="s">
        <v>2556</v>
      </c>
      <c r="N2491" s="12" t="str">
        <f>IFERROR(VLOOKUP(C2491,NOVOS!$C:$C,1,0),"OK")</f>
        <v>OK</v>
      </c>
    </row>
    <row r="2492" spans="1:14" hidden="1" x14ac:dyDescent="0.25">
      <c r="A2492" t="s">
        <v>118</v>
      </c>
      <c r="B2492">
        <v>202212</v>
      </c>
      <c r="C2492" t="s">
        <v>1345</v>
      </c>
      <c r="D2492" t="s">
        <v>2557</v>
      </c>
      <c r="E2492" t="s">
        <v>118</v>
      </c>
      <c r="F2492" t="s">
        <v>118</v>
      </c>
      <c r="G2492" t="s">
        <v>270</v>
      </c>
      <c r="H2492" t="s">
        <v>1346</v>
      </c>
      <c r="I2492" t="s">
        <v>1346</v>
      </c>
      <c r="J2492">
        <v>20</v>
      </c>
      <c r="K2492">
        <v>4500</v>
      </c>
      <c r="L2492" s="9" t="s">
        <v>1346</v>
      </c>
      <c r="M2492" t="s">
        <v>2556</v>
      </c>
      <c r="N2492" s="12" t="str">
        <f>IFERROR(VLOOKUP(C2492,NOVOS!$C:$C,1,0),"OK")</f>
        <v>OK</v>
      </c>
    </row>
    <row r="2493" spans="1:14" hidden="1" x14ac:dyDescent="0.25">
      <c r="A2493" t="s">
        <v>118</v>
      </c>
      <c r="B2493">
        <v>202301</v>
      </c>
      <c r="C2493" t="s">
        <v>1345</v>
      </c>
      <c r="D2493" t="s">
        <v>2557</v>
      </c>
      <c r="E2493" t="s">
        <v>118</v>
      </c>
      <c r="F2493" t="s">
        <v>118</v>
      </c>
      <c r="G2493" t="s">
        <v>270</v>
      </c>
      <c r="H2493" t="s">
        <v>1346</v>
      </c>
      <c r="I2493" t="s">
        <v>1346</v>
      </c>
      <c r="J2493">
        <v>20</v>
      </c>
      <c r="K2493">
        <v>4500</v>
      </c>
      <c r="L2493" s="9" t="s">
        <v>1346</v>
      </c>
      <c r="M2493" t="s">
        <v>2556</v>
      </c>
      <c r="N2493" s="12" t="str">
        <f>IFERROR(VLOOKUP(C2493,NOVOS!$C:$C,1,0),"OK")</f>
        <v>OK</v>
      </c>
    </row>
    <row r="2494" spans="1:14" hidden="1" x14ac:dyDescent="0.25">
      <c r="A2494" t="s">
        <v>118</v>
      </c>
      <c r="B2494">
        <v>202302</v>
      </c>
      <c r="C2494" t="s">
        <v>1345</v>
      </c>
      <c r="D2494" t="s">
        <v>2557</v>
      </c>
      <c r="E2494" t="s">
        <v>118</v>
      </c>
      <c r="F2494" t="s">
        <v>118</v>
      </c>
      <c r="G2494" t="s">
        <v>270</v>
      </c>
      <c r="H2494" t="s">
        <v>1346</v>
      </c>
      <c r="I2494" t="s">
        <v>1346</v>
      </c>
      <c r="J2494">
        <v>20</v>
      </c>
      <c r="K2494">
        <v>4500</v>
      </c>
      <c r="L2494" s="9" t="s">
        <v>1346</v>
      </c>
      <c r="M2494" t="s">
        <v>2556</v>
      </c>
      <c r="N2494" s="12" t="str">
        <f>IFERROR(VLOOKUP(C2494,NOVOS!$C:$C,1,0),"OK")</f>
        <v>OK</v>
      </c>
    </row>
    <row r="2495" spans="1:14" hidden="1" x14ac:dyDescent="0.25">
      <c r="A2495" t="s">
        <v>118</v>
      </c>
      <c r="B2495">
        <v>202303</v>
      </c>
      <c r="C2495" t="s">
        <v>1345</v>
      </c>
      <c r="D2495" t="s">
        <v>2557</v>
      </c>
      <c r="E2495" t="s">
        <v>118</v>
      </c>
      <c r="F2495" t="s">
        <v>118</v>
      </c>
      <c r="G2495" t="s">
        <v>270</v>
      </c>
      <c r="H2495" t="s">
        <v>1346</v>
      </c>
      <c r="I2495" t="s">
        <v>1346</v>
      </c>
      <c r="J2495">
        <v>20</v>
      </c>
      <c r="K2495">
        <v>4500</v>
      </c>
      <c r="L2495" s="9" t="s">
        <v>1346</v>
      </c>
      <c r="M2495" t="s">
        <v>2556</v>
      </c>
      <c r="N2495" s="12" t="str">
        <f>IFERROR(VLOOKUP(C2495,NOVOS!$C:$C,1,0),"OK")</f>
        <v>OK</v>
      </c>
    </row>
    <row r="2496" spans="1:14" hidden="1" x14ac:dyDescent="0.25">
      <c r="A2496" t="s">
        <v>118</v>
      </c>
      <c r="B2496">
        <v>202304</v>
      </c>
      <c r="C2496" t="s">
        <v>1345</v>
      </c>
      <c r="D2496" t="s">
        <v>2557</v>
      </c>
      <c r="E2496" t="s">
        <v>118</v>
      </c>
      <c r="F2496" t="s">
        <v>118</v>
      </c>
      <c r="G2496" t="s">
        <v>270</v>
      </c>
      <c r="H2496" t="s">
        <v>1346</v>
      </c>
      <c r="I2496" t="s">
        <v>1346</v>
      </c>
      <c r="J2496">
        <v>20</v>
      </c>
      <c r="K2496">
        <v>4500</v>
      </c>
      <c r="L2496" s="9" t="s">
        <v>1346</v>
      </c>
      <c r="M2496" t="s">
        <v>2556</v>
      </c>
      <c r="N2496" s="12" t="str">
        <f>IFERROR(VLOOKUP(C2496,NOVOS!$C:$C,1,0),"OK")</f>
        <v>OK</v>
      </c>
    </row>
    <row r="2497" spans="1:14" hidden="1" x14ac:dyDescent="0.25">
      <c r="A2497" t="s">
        <v>118</v>
      </c>
      <c r="B2497">
        <v>202305</v>
      </c>
      <c r="C2497" t="s">
        <v>1345</v>
      </c>
      <c r="D2497" t="s">
        <v>2557</v>
      </c>
      <c r="E2497" t="s">
        <v>118</v>
      </c>
      <c r="F2497" t="s">
        <v>118</v>
      </c>
      <c r="G2497" t="s">
        <v>270</v>
      </c>
      <c r="H2497" t="s">
        <v>1346</v>
      </c>
      <c r="I2497" t="s">
        <v>1346</v>
      </c>
      <c r="J2497">
        <v>20</v>
      </c>
      <c r="K2497">
        <v>4500</v>
      </c>
      <c r="L2497" s="9" t="s">
        <v>1346</v>
      </c>
      <c r="M2497" t="s">
        <v>2556</v>
      </c>
      <c r="N2497" s="12" t="str">
        <f>IFERROR(VLOOKUP(C2497,NOVOS!$C:$C,1,0),"OK")</f>
        <v>OK</v>
      </c>
    </row>
    <row r="2498" spans="1:14" hidden="1" x14ac:dyDescent="0.25">
      <c r="A2498" t="s">
        <v>118</v>
      </c>
      <c r="B2498">
        <v>202306</v>
      </c>
      <c r="C2498" t="s">
        <v>1345</v>
      </c>
      <c r="D2498" t="s">
        <v>2557</v>
      </c>
      <c r="E2498" t="s">
        <v>118</v>
      </c>
      <c r="F2498" t="s">
        <v>118</v>
      </c>
      <c r="G2498" t="s">
        <v>270</v>
      </c>
      <c r="H2498" t="s">
        <v>1346</v>
      </c>
      <c r="I2498" t="s">
        <v>1346</v>
      </c>
      <c r="J2498">
        <v>20</v>
      </c>
      <c r="K2498">
        <v>4500</v>
      </c>
      <c r="L2498" s="9" t="s">
        <v>1346</v>
      </c>
      <c r="M2498" t="s">
        <v>2556</v>
      </c>
      <c r="N2498" s="12" t="str">
        <f>IFERROR(VLOOKUP(C2498,NOVOS!$C:$C,1,0),"OK")</f>
        <v>OK</v>
      </c>
    </row>
    <row r="2499" spans="1:14" hidden="1" x14ac:dyDescent="0.25">
      <c r="A2499" t="s">
        <v>118</v>
      </c>
      <c r="B2499">
        <v>202307</v>
      </c>
      <c r="C2499" t="s">
        <v>1345</v>
      </c>
      <c r="D2499" t="s">
        <v>2557</v>
      </c>
      <c r="E2499" t="s">
        <v>118</v>
      </c>
      <c r="F2499" t="s">
        <v>118</v>
      </c>
      <c r="G2499" t="s">
        <v>270</v>
      </c>
      <c r="H2499" t="s">
        <v>1346</v>
      </c>
      <c r="I2499" t="s">
        <v>1346</v>
      </c>
      <c r="J2499">
        <v>20</v>
      </c>
      <c r="K2499">
        <v>4500</v>
      </c>
      <c r="L2499" s="9" t="s">
        <v>1346</v>
      </c>
      <c r="M2499" t="s">
        <v>2556</v>
      </c>
      <c r="N2499" s="12" t="str">
        <f>IFERROR(VLOOKUP(C2499,NOVOS!$C:$C,1,0),"OK")</f>
        <v>OK</v>
      </c>
    </row>
    <row r="2500" spans="1:14" hidden="1" x14ac:dyDescent="0.25">
      <c r="A2500" t="s">
        <v>118</v>
      </c>
      <c r="B2500">
        <v>202308</v>
      </c>
      <c r="C2500" t="s">
        <v>1345</v>
      </c>
      <c r="D2500" t="s">
        <v>2557</v>
      </c>
      <c r="E2500" t="s">
        <v>118</v>
      </c>
      <c r="F2500" t="s">
        <v>118</v>
      </c>
      <c r="G2500" t="s">
        <v>270</v>
      </c>
      <c r="H2500" t="s">
        <v>1346</v>
      </c>
      <c r="I2500" t="s">
        <v>1346</v>
      </c>
      <c r="J2500">
        <v>20</v>
      </c>
      <c r="K2500">
        <v>4500</v>
      </c>
      <c r="L2500" s="9" t="s">
        <v>1346</v>
      </c>
      <c r="M2500" t="s">
        <v>2556</v>
      </c>
      <c r="N2500" s="12" t="str">
        <f>IFERROR(VLOOKUP(C2500,NOVOS!$C:$C,1,0),"OK")</f>
        <v>OK</v>
      </c>
    </row>
    <row r="2501" spans="1:14" hidden="1" x14ac:dyDescent="0.25">
      <c r="A2501" t="s">
        <v>118</v>
      </c>
      <c r="B2501">
        <v>202309</v>
      </c>
      <c r="C2501" t="s">
        <v>1345</v>
      </c>
      <c r="D2501" t="s">
        <v>2557</v>
      </c>
      <c r="E2501" t="s">
        <v>118</v>
      </c>
      <c r="F2501" t="s">
        <v>118</v>
      </c>
      <c r="G2501" t="s">
        <v>270</v>
      </c>
      <c r="H2501" t="s">
        <v>1346</v>
      </c>
      <c r="I2501" t="s">
        <v>1346</v>
      </c>
      <c r="J2501">
        <v>20</v>
      </c>
      <c r="K2501">
        <v>4500</v>
      </c>
      <c r="L2501" s="9" t="s">
        <v>1346</v>
      </c>
      <c r="M2501" t="s">
        <v>2556</v>
      </c>
      <c r="N2501" s="12" t="str">
        <f>IFERROR(VLOOKUP(C2501,NOVOS!$C:$C,1,0),"OK")</f>
        <v>OK</v>
      </c>
    </row>
    <row r="2502" spans="1:14" hidden="1" x14ac:dyDescent="0.25">
      <c r="A2502" t="s">
        <v>118</v>
      </c>
      <c r="B2502">
        <v>202310</v>
      </c>
      <c r="C2502" t="s">
        <v>1345</v>
      </c>
      <c r="D2502" t="s">
        <v>2557</v>
      </c>
      <c r="E2502" t="s">
        <v>118</v>
      </c>
      <c r="F2502" t="s">
        <v>118</v>
      </c>
      <c r="G2502" t="s">
        <v>270</v>
      </c>
      <c r="H2502" t="s">
        <v>1346</v>
      </c>
      <c r="I2502" t="s">
        <v>1346</v>
      </c>
      <c r="J2502">
        <v>20</v>
      </c>
      <c r="K2502">
        <v>4500</v>
      </c>
      <c r="L2502" s="9" t="s">
        <v>1346</v>
      </c>
      <c r="M2502" t="s">
        <v>2556</v>
      </c>
      <c r="N2502" s="12" t="str">
        <f>IFERROR(VLOOKUP(C2502,NOVOS!$C:$C,1,0),"OK")</f>
        <v>OK</v>
      </c>
    </row>
    <row r="2503" spans="1:14" hidden="1" x14ac:dyDescent="0.25">
      <c r="A2503" t="s">
        <v>118</v>
      </c>
      <c r="B2503">
        <v>202311</v>
      </c>
      <c r="C2503" t="s">
        <v>1345</v>
      </c>
      <c r="D2503" t="s">
        <v>2557</v>
      </c>
      <c r="E2503" t="s">
        <v>118</v>
      </c>
      <c r="F2503" t="s">
        <v>118</v>
      </c>
      <c r="G2503" t="s">
        <v>270</v>
      </c>
      <c r="H2503" t="s">
        <v>1346</v>
      </c>
      <c r="I2503" t="s">
        <v>1346</v>
      </c>
      <c r="J2503">
        <v>20</v>
      </c>
      <c r="K2503">
        <v>4500</v>
      </c>
      <c r="L2503" s="9" t="s">
        <v>1346</v>
      </c>
      <c r="M2503" t="s">
        <v>2556</v>
      </c>
      <c r="N2503" s="12" t="str">
        <f>IFERROR(VLOOKUP(C2503,NOVOS!$C:$C,1,0),"OK")</f>
        <v>OK</v>
      </c>
    </row>
    <row r="2504" spans="1:14" hidden="1" x14ac:dyDescent="0.25">
      <c r="A2504" t="s">
        <v>118</v>
      </c>
      <c r="B2504">
        <v>202312</v>
      </c>
      <c r="C2504" t="s">
        <v>1345</v>
      </c>
      <c r="D2504" t="s">
        <v>2557</v>
      </c>
      <c r="E2504" t="s">
        <v>118</v>
      </c>
      <c r="F2504" t="s">
        <v>118</v>
      </c>
      <c r="G2504" t="s">
        <v>270</v>
      </c>
      <c r="H2504" t="s">
        <v>1346</v>
      </c>
      <c r="I2504" t="s">
        <v>1346</v>
      </c>
      <c r="J2504">
        <v>20</v>
      </c>
      <c r="K2504">
        <v>4500</v>
      </c>
      <c r="L2504" s="9" t="s">
        <v>1346</v>
      </c>
      <c r="M2504" t="s">
        <v>2556</v>
      </c>
      <c r="N2504" s="12" t="str">
        <f>IFERROR(VLOOKUP(C2504,NOVOS!$C:$C,1,0),"OK")</f>
        <v>OK</v>
      </c>
    </row>
    <row r="2505" spans="1:14" hidden="1" x14ac:dyDescent="0.25">
      <c r="A2505" t="s">
        <v>118</v>
      </c>
      <c r="B2505">
        <v>202210</v>
      </c>
      <c r="C2505" t="s">
        <v>4367</v>
      </c>
      <c r="D2505" t="s">
        <v>2557</v>
      </c>
      <c r="E2505" t="s">
        <v>1944</v>
      </c>
      <c r="F2505" t="s">
        <v>118</v>
      </c>
      <c r="G2505" t="s">
        <v>1944</v>
      </c>
      <c r="H2505" t="s">
        <v>1346</v>
      </c>
      <c r="I2505" t="s">
        <v>1346</v>
      </c>
      <c r="J2505">
        <v>20</v>
      </c>
      <c r="K2505">
        <v>4500</v>
      </c>
      <c r="L2505" s="9" t="s">
        <v>1346</v>
      </c>
      <c r="M2505" t="s">
        <v>2556</v>
      </c>
      <c r="N2505" s="12" t="str">
        <f>IFERROR(VLOOKUP(C2505,NOVOS!$C:$C,1,0),"OK")</f>
        <v>OK</v>
      </c>
    </row>
    <row r="2506" spans="1:14" hidden="1" x14ac:dyDescent="0.25">
      <c r="A2506" t="s">
        <v>118</v>
      </c>
      <c r="B2506">
        <v>202211</v>
      </c>
      <c r="C2506" t="s">
        <v>4367</v>
      </c>
      <c r="D2506" t="s">
        <v>2557</v>
      </c>
      <c r="E2506" t="s">
        <v>1944</v>
      </c>
      <c r="F2506" t="s">
        <v>118</v>
      </c>
      <c r="G2506" t="s">
        <v>1944</v>
      </c>
      <c r="H2506" t="s">
        <v>1346</v>
      </c>
      <c r="I2506" t="s">
        <v>1346</v>
      </c>
      <c r="J2506">
        <v>20</v>
      </c>
      <c r="K2506">
        <v>4500</v>
      </c>
      <c r="L2506" s="9" t="s">
        <v>1346</v>
      </c>
      <c r="M2506" t="s">
        <v>2556</v>
      </c>
      <c r="N2506" s="12" t="str">
        <f>IFERROR(VLOOKUP(C2506,NOVOS!$C:$C,1,0),"OK")</f>
        <v>OK</v>
      </c>
    </row>
    <row r="2507" spans="1:14" hidden="1" x14ac:dyDescent="0.25">
      <c r="A2507" t="s">
        <v>118</v>
      </c>
      <c r="B2507">
        <v>202212</v>
      </c>
      <c r="C2507" t="s">
        <v>4367</v>
      </c>
      <c r="D2507" t="s">
        <v>2557</v>
      </c>
      <c r="E2507" t="s">
        <v>1944</v>
      </c>
      <c r="F2507" t="s">
        <v>118</v>
      </c>
      <c r="G2507" t="s">
        <v>1944</v>
      </c>
      <c r="H2507" t="s">
        <v>1346</v>
      </c>
      <c r="I2507" t="s">
        <v>1346</v>
      </c>
      <c r="J2507">
        <v>20</v>
      </c>
      <c r="K2507">
        <v>4500</v>
      </c>
      <c r="L2507" s="9" t="s">
        <v>1346</v>
      </c>
      <c r="M2507" t="s">
        <v>2556</v>
      </c>
      <c r="N2507" s="12" t="str">
        <f>IFERROR(VLOOKUP(C2507,NOVOS!$C:$C,1,0),"OK")</f>
        <v>OK</v>
      </c>
    </row>
    <row r="2508" spans="1:14" hidden="1" x14ac:dyDescent="0.25">
      <c r="A2508" t="s">
        <v>118</v>
      </c>
      <c r="B2508">
        <v>202301</v>
      </c>
      <c r="C2508" t="s">
        <v>4367</v>
      </c>
      <c r="D2508" t="s">
        <v>2557</v>
      </c>
      <c r="E2508" t="s">
        <v>1944</v>
      </c>
      <c r="F2508" t="s">
        <v>118</v>
      </c>
      <c r="G2508" t="s">
        <v>1944</v>
      </c>
      <c r="H2508" t="s">
        <v>1346</v>
      </c>
      <c r="I2508" t="s">
        <v>1346</v>
      </c>
      <c r="J2508">
        <v>20</v>
      </c>
      <c r="K2508">
        <v>4500</v>
      </c>
      <c r="L2508" s="9" t="s">
        <v>1346</v>
      </c>
      <c r="M2508" t="s">
        <v>2556</v>
      </c>
      <c r="N2508" s="12" t="str">
        <f>IFERROR(VLOOKUP(C2508,NOVOS!$C:$C,1,0),"OK")</f>
        <v>OK</v>
      </c>
    </row>
    <row r="2509" spans="1:14" hidden="1" x14ac:dyDescent="0.25">
      <c r="A2509" t="s">
        <v>118</v>
      </c>
      <c r="B2509">
        <v>202302</v>
      </c>
      <c r="C2509" t="s">
        <v>4367</v>
      </c>
      <c r="D2509" t="s">
        <v>2557</v>
      </c>
      <c r="E2509" t="s">
        <v>1944</v>
      </c>
      <c r="F2509" t="s">
        <v>118</v>
      </c>
      <c r="G2509" t="s">
        <v>1944</v>
      </c>
      <c r="H2509" t="s">
        <v>1346</v>
      </c>
      <c r="I2509" t="s">
        <v>1346</v>
      </c>
      <c r="J2509">
        <v>20</v>
      </c>
      <c r="K2509">
        <v>4500</v>
      </c>
      <c r="L2509" s="9" t="s">
        <v>1346</v>
      </c>
      <c r="M2509" t="s">
        <v>2556</v>
      </c>
      <c r="N2509" s="12" t="str">
        <f>IFERROR(VLOOKUP(C2509,NOVOS!$C:$C,1,0),"OK")</f>
        <v>OK</v>
      </c>
    </row>
    <row r="2510" spans="1:14" hidden="1" x14ac:dyDescent="0.25">
      <c r="A2510" t="s">
        <v>118</v>
      </c>
      <c r="B2510">
        <v>202303</v>
      </c>
      <c r="C2510" t="s">
        <v>4367</v>
      </c>
      <c r="D2510" t="s">
        <v>2557</v>
      </c>
      <c r="E2510" t="s">
        <v>1944</v>
      </c>
      <c r="F2510" t="s">
        <v>118</v>
      </c>
      <c r="G2510" t="s">
        <v>1944</v>
      </c>
      <c r="H2510" t="s">
        <v>1346</v>
      </c>
      <c r="I2510" t="s">
        <v>1346</v>
      </c>
      <c r="J2510">
        <v>20</v>
      </c>
      <c r="K2510">
        <v>4500</v>
      </c>
      <c r="L2510" s="9" t="s">
        <v>1346</v>
      </c>
      <c r="M2510" t="s">
        <v>2556</v>
      </c>
      <c r="N2510" s="12" t="str">
        <f>IFERROR(VLOOKUP(C2510,NOVOS!$C:$C,1,0),"OK")</f>
        <v>OK</v>
      </c>
    </row>
    <row r="2511" spans="1:14" hidden="1" x14ac:dyDescent="0.25">
      <c r="A2511" t="s">
        <v>118</v>
      </c>
      <c r="B2511">
        <v>202304</v>
      </c>
      <c r="C2511" t="s">
        <v>4367</v>
      </c>
      <c r="D2511" t="s">
        <v>2557</v>
      </c>
      <c r="E2511" t="s">
        <v>1944</v>
      </c>
      <c r="F2511" t="s">
        <v>118</v>
      </c>
      <c r="G2511" t="s">
        <v>1944</v>
      </c>
      <c r="H2511" t="s">
        <v>1346</v>
      </c>
      <c r="I2511" t="s">
        <v>1346</v>
      </c>
      <c r="J2511">
        <v>20</v>
      </c>
      <c r="K2511">
        <v>4500</v>
      </c>
      <c r="L2511" s="9" t="s">
        <v>1346</v>
      </c>
      <c r="M2511" t="s">
        <v>2556</v>
      </c>
      <c r="N2511" s="12" t="str">
        <f>IFERROR(VLOOKUP(C2511,NOVOS!$C:$C,1,0),"OK")</f>
        <v>OK</v>
      </c>
    </row>
    <row r="2512" spans="1:14" hidden="1" x14ac:dyDescent="0.25">
      <c r="A2512" t="s">
        <v>118</v>
      </c>
      <c r="B2512">
        <v>202305</v>
      </c>
      <c r="C2512" t="s">
        <v>4367</v>
      </c>
      <c r="D2512" t="s">
        <v>2557</v>
      </c>
      <c r="E2512" t="s">
        <v>1944</v>
      </c>
      <c r="F2512" t="s">
        <v>118</v>
      </c>
      <c r="G2512" t="s">
        <v>1944</v>
      </c>
      <c r="H2512" t="s">
        <v>1346</v>
      </c>
      <c r="I2512" t="s">
        <v>1346</v>
      </c>
      <c r="J2512">
        <v>20</v>
      </c>
      <c r="K2512">
        <v>4500</v>
      </c>
      <c r="L2512" s="9" t="s">
        <v>1346</v>
      </c>
      <c r="M2512" t="s">
        <v>2556</v>
      </c>
      <c r="N2512" s="12" t="str">
        <f>IFERROR(VLOOKUP(C2512,NOVOS!$C:$C,1,0),"OK")</f>
        <v>OK</v>
      </c>
    </row>
    <row r="2513" spans="1:14" hidden="1" x14ac:dyDescent="0.25">
      <c r="A2513" t="s">
        <v>118</v>
      </c>
      <c r="B2513">
        <v>202306</v>
      </c>
      <c r="C2513" t="s">
        <v>4367</v>
      </c>
      <c r="D2513" t="s">
        <v>2557</v>
      </c>
      <c r="E2513" t="s">
        <v>1944</v>
      </c>
      <c r="F2513" t="s">
        <v>118</v>
      </c>
      <c r="G2513" t="s">
        <v>1944</v>
      </c>
      <c r="H2513" t="s">
        <v>1346</v>
      </c>
      <c r="I2513" t="s">
        <v>1346</v>
      </c>
      <c r="J2513">
        <v>20</v>
      </c>
      <c r="K2513">
        <v>4500</v>
      </c>
      <c r="L2513" s="9" t="s">
        <v>1346</v>
      </c>
      <c r="M2513" t="s">
        <v>2556</v>
      </c>
      <c r="N2513" s="12" t="str">
        <f>IFERROR(VLOOKUP(C2513,NOVOS!$C:$C,1,0),"OK")</f>
        <v>OK</v>
      </c>
    </row>
    <row r="2514" spans="1:14" hidden="1" x14ac:dyDescent="0.25">
      <c r="A2514" t="s">
        <v>118</v>
      </c>
      <c r="B2514">
        <v>202307</v>
      </c>
      <c r="C2514" t="s">
        <v>4367</v>
      </c>
      <c r="D2514" t="s">
        <v>2557</v>
      </c>
      <c r="E2514" t="s">
        <v>1944</v>
      </c>
      <c r="F2514" t="s">
        <v>118</v>
      </c>
      <c r="G2514" t="s">
        <v>1944</v>
      </c>
      <c r="H2514" t="s">
        <v>1346</v>
      </c>
      <c r="I2514" t="s">
        <v>1346</v>
      </c>
      <c r="J2514">
        <v>20</v>
      </c>
      <c r="K2514">
        <v>4500</v>
      </c>
      <c r="L2514" s="9" t="s">
        <v>1346</v>
      </c>
      <c r="M2514" t="s">
        <v>2556</v>
      </c>
      <c r="N2514" s="12" t="str">
        <f>IFERROR(VLOOKUP(C2514,NOVOS!$C:$C,1,0),"OK")</f>
        <v>OK</v>
      </c>
    </row>
    <row r="2515" spans="1:14" hidden="1" x14ac:dyDescent="0.25">
      <c r="A2515" t="s">
        <v>118</v>
      </c>
      <c r="B2515">
        <v>202308</v>
      </c>
      <c r="C2515" t="s">
        <v>4367</v>
      </c>
      <c r="D2515" t="s">
        <v>2557</v>
      </c>
      <c r="E2515" t="s">
        <v>1944</v>
      </c>
      <c r="F2515" t="s">
        <v>118</v>
      </c>
      <c r="G2515" t="s">
        <v>1944</v>
      </c>
      <c r="H2515" t="s">
        <v>1346</v>
      </c>
      <c r="I2515" t="s">
        <v>1346</v>
      </c>
      <c r="J2515">
        <v>20</v>
      </c>
      <c r="K2515">
        <v>4500</v>
      </c>
      <c r="L2515" s="9" t="s">
        <v>1346</v>
      </c>
      <c r="M2515" t="s">
        <v>2556</v>
      </c>
      <c r="N2515" s="12" t="str">
        <f>IFERROR(VLOOKUP(C2515,NOVOS!$C:$C,1,0),"OK")</f>
        <v>OK</v>
      </c>
    </row>
    <row r="2516" spans="1:14" hidden="1" x14ac:dyDescent="0.25">
      <c r="A2516" t="s">
        <v>118</v>
      </c>
      <c r="B2516">
        <v>202309</v>
      </c>
      <c r="C2516" t="s">
        <v>4367</v>
      </c>
      <c r="D2516" t="s">
        <v>2557</v>
      </c>
      <c r="E2516" t="s">
        <v>1944</v>
      </c>
      <c r="F2516" t="s">
        <v>118</v>
      </c>
      <c r="G2516" t="s">
        <v>1944</v>
      </c>
      <c r="H2516" t="s">
        <v>1346</v>
      </c>
      <c r="I2516" t="s">
        <v>1346</v>
      </c>
      <c r="J2516">
        <v>20</v>
      </c>
      <c r="K2516">
        <v>4500</v>
      </c>
      <c r="L2516" s="9" t="s">
        <v>1346</v>
      </c>
      <c r="M2516" t="s">
        <v>2556</v>
      </c>
      <c r="N2516" s="12" t="str">
        <f>IFERROR(VLOOKUP(C2516,NOVOS!$C:$C,1,0),"OK")</f>
        <v>OK</v>
      </c>
    </row>
    <row r="2517" spans="1:14" hidden="1" x14ac:dyDescent="0.25">
      <c r="A2517" t="s">
        <v>118</v>
      </c>
      <c r="B2517">
        <v>202310</v>
      </c>
      <c r="C2517" t="s">
        <v>4367</v>
      </c>
      <c r="D2517" t="s">
        <v>2557</v>
      </c>
      <c r="E2517" t="s">
        <v>1944</v>
      </c>
      <c r="F2517" s="11" t="s">
        <v>5211</v>
      </c>
      <c r="G2517" t="s">
        <v>1944</v>
      </c>
      <c r="H2517" t="s">
        <v>1346</v>
      </c>
      <c r="I2517" t="s">
        <v>1346</v>
      </c>
      <c r="J2517">
        <v>20</v>
      </c>
      <c r="K2517">
        <v>4500</v>
      </c>
      <c r="L2517" s="9" t="s">
        <v>1346</v>
      </c>
      <c r="M2517" t="s">
        <v>2556</v>
      </c>
      <c r="N2517" s="12" t="str">
        <f>IFERROR(VLOOKUP(C2517,NOVOS!$C:$C,1,0),"OK")</f>
        <v>OK</v>
      </c>
    </row>
    <row r="2518" spans="1:14" hidden="1" x14ac:dyDescent="0.25">
      <c r="A2518" t="s">
        <v>118</v>
      </c>
      <c r="B2518">
        <v>202311</v>
      </c>
      <c r="C2518" t="s">
        <v>4367</v>
      </c>
      <c r="D2518" t="s">
        <v>2557</v>
      </c>
      <c r="E2518" t="s">
        <v>1944</v>
      </c>
      <c r="F2518" s="11" t="s">
        <v>5211</v>
      </c>
      <c r="G2518" t="s">
        <v>1944</v>
      </c>
      <c r="H2518" t="s">
        <v>1346</v>
      </c>
      <c r="I2518" t="s">
        <v>1346</v>
      </c>
      <c r="J2518">
        <v>20</v>
      </c>
      <c r="K2518">
        <v>4500</v>
      </c>
      <c r="L2518" s="9" t="s">
        <v>1346</v>
      </c>
      <c r="M2518" t="s">
        <v>2556</v>
      </c>
      <c r="N2518" s="12" t="str">
        <f>IFERROR(VLOOKUP(C2518,NOVOS!$C:$C,1,0),"OK")</f>
        <v>OK</v>
      </c>
    </row>
    <row r="2519" spans="1:14" hidden="1" x14ac:dyDescent="0.25">
      <c r="A2519" t="s">
        <v>118</v>
      </c>
      <c r="B2519">
        <v>202312</v>
      </c>
      <c r="C2519" t="s">
        <v>4367</v>
      </c>
      <c r="D2519" t="s">
        <v>2557</v>
      </c>
      <c r="E2519" t="s">
        <v>1944</v>
      </c>
      <c r="F2519" s="11" t="s">
        <v>5211</v>
      </c>
      <c r="G2519" t="s">
        <v>1944</v>
      </c>
      <c r="H2519" t="s">
        <v>1346</v>
      </c>
      <c r="I2519" t="s">
        <v>1346</v>
      </c>
      <c r="J2519">
        <v>20</v>
      </c>
      <c r="K2519">
        <v>4500</v>
      </c>
      <c r="L2519" s="9" t="s">
        <v>1346</v>
      </c>
      <c r="M2519" t="s">
        <v>2556</v>
      </c>
      <c r="N2519" s="12" t="str">
        <f>IFERROR(VLOOKUP(C2519,NOVOS!$C:$C,1,0),"OK")</f>
        <v>OK</v>
      </c>
    </row>
    <row r="2520" spans="1:14" hidden="1" x14ac:dyDescent="0.25">
      <c r="A2520" t="s">
        <v>1552</v>
      </c>
      <c r="B2520">
        <v>202110</v>
      </c>
      <c r="C2520" t="s">
        <v>3413</v>
      </c>
      <c r="D2520" t="s">
        <v>3765</v>
      </c>
      <c r="E2520" t="s">
        <v>103</v>
      </c>
      <c r="F2520" t="s">
        <v>103</v>
      </c>
      <c r="G2520" t="s">
        <v>270</v>
      </c>
      <c r="H2520" t="s">
        <v>3473</v>
      </c>
      <c r="L2520" s="9"/>
      <c r="M2520"/>
      <c r="N2520" s="12" t="str">
        <f>IFERROR(VLOOKUP(C2520,NOVOS!$C:$C,1,0),"OK")</f>
        <v>OK</v>
      </c>
    </row>
    <row r="2521" spans="1:14" hidden="1" x14ac:dyDescent="0.25">
      <c r="A2521" t="s">
        <v>1552</v>
      </c>
      <c r="B2521">
        <v>202111</v>
      </c>
      <c r="C2521" t="s">
        <v>3413</v>
      </c>
      <c r="D2521" t="s">
        <v>3765</v>
      </c>
      <c r="E2521" t="s">
        <v>103</v>
      </c>
      <c r="F2521" t="s">
        <v>103</v>
      </c>
      <c r="G2521" t="s">
        <v>270</v>
      </c>
      <c r="H2521" t="s">
        <v>3473</v>
      </c>
      <c r="L2521" s="9" t="s">
        <v>3473</v>
      </c>
      <c r="M2521"/>
      <c r="N2521" s="12" t="str">
        <f>IFERROR(VLOOKUP(C2521,NOVOS!$C:$C,1,0),"OK")</f>
        <v>OK</v>
      </c>
    </row>
    <row r="2522" spans="1:14" hidden="1" x14ac:dyDescent="0.25">
      <c r="A2522" t="s">
        <v>1552</v>
      </c>
      <c r="B2522">
        <v>202112</v>
      </c>
      <c r="C2522" t="s">
        <v>3413</v>
      </c>
      <c r="D2522" t="s">
        <v>3765</v>
      </c>
      <c r="E2522" t="s">
        <v>103</v>
      </c>
      <c r="F2522" t="s">
        <v>103</v>
      </c>
      <c r="G2522" t="s">
        <v>270</v>
      </c>
      <c r="H2522" t="s">
        <v>3473</v>
      </c>
      <c r="L2522" s="9" t="s">
        <v>3473</v>
      </c>
      <c r="M2522"/>
      <c r="N2522" s="12" t="str">
        <f>IFERROR(VLOOKUP(C2522,NOVOS!$C:$C,1,0),"OK")</f>
        <v>OK</v>
      </c>
    </row>
    <row r="2523" spans="1:14" hidden="1" x14ac:dyDescent="0.25">
      <c r="A2523" t="s">
        <v>1552</v>
      </c>
      <c r="B2523">
        <v>202201</v>
      </c>
      <c r="C2523" t="s">
        <v>3413</v>
      </c>
      <c r="D2523" t="s">
        <v>3765</v>
      </c>
      <c r="E2523" t="s">
        <v>103</v>
      </c>
      <c r="F2523" t="s">
        <v>103</v>
      </c>
      <c r="G2523" t="s">
        <v>270</v>
      </c>
      <c r="H2523" t="s">
        <v>3473</v>
      </c>
      <c r="L2523" s="9" t="s">
        <v>3473</v>
      </c>
      <c r="M2523"/>
      <c r="N2523" s="12" t="str">
        <f>IFERROR(VLOOKUP(C2523,NOVOS!$C:$C,1,0),"OK")</f>
        <v>OK</v>
      </c>
    </row>
    <row r="2524" spans="1:14" hidden="1" x14ac:dyDescent="0.25">
      <c r="A2524" t="s">
        <v>1552</v>
      </c>
      <c r="B2524">
        <v>202202</v>
      </c>
      <c r="C2524" t="s">
        <v>3413</v>
      </c>
      <c r="D2524" t="s">
        <v>3765</v>
      </c>
      <c r="E2524" t="s">
        <v>103</v>
      </c>
      <c r="F2524" t="s">
        <v>103</v>
      </c>
      <c r="G2524" t="s">
        <v>270</v>
      </c>
      <c r="H2524" t="s">
        <v>3473</v>
      </c>
      <c r="L2524" s="9" t="s">
        <v>3473</v>
      </c>
      <c r="M2524"/>
      <c r="N2524" s="12" t="str">
        <f>IFERROR(VLOOKUP(C2524,NOVOS!$C:$C,1,0),"OK")</f>
        <v>OK</v>
      </c>
    </row>
    <row r="2525" spans="1:14" hidden="1" x14ac:dyDescent="0.25">
      <c r="A2525" t="s">
        <v>1552</v>
      </c>
      <c r="B2525">
        <v>202203</v>
      </c>
      <c r="C2525" t="s">
        <v>3413</v>
      </c>
      <c r="D2525" t="s">
        <v>3765</v>
      </c>
      <c r="E2525" t="s">
        <v>103</v>
      </c>
      <c r="F2525" t="s">
        <v>103</v>
      </c>
      <c r="G2525" t="s">
        <v>270</v>
      </c>
      <c r="H2525" t="s">
        <v>3473</v>
      </c>
      <c r="L2525" s="9" t="s">
        <v>3473</v>
      </c>
      <c r="M2525"/>
      <c r="N2525" s="12" t="str">
        <f>IFERROR(VLOOKUP(C2525,NOVOS!$C:$C,1,0),"OK")</f>
        <v>OK</v>
      </c>
    </row>
    <row r="2526" spans="1:14" hidden="1" x14ac:dyDescent="0.25">
      <c r="A2526" t="s">
        <v>1552</v>
      </c>
      <c r="B2526">
        <v>202204</v>
      </c>
      <c r="C2526" t="s">
        <v>3413</v>
      </c>
      <c r="D2526" t="s">
        <v>3765</v>
      </c>
      <c r="E2526" t="s">
        <v>103</v>
      </c>
      <c r="F2526" t="s">
        <v>103</v>
      </c>
      <c r="G2526" t="s">
        <v>270</v>
      </c>
      <c r="H2526" t="s">
        <v>3473</v>
      </c>
      <c r="L2526" s="9" t="s">
        <v>3473</v>
      </c>
      <c r="M2526"/>
      <c r="N2526" s="12" t="str">
        <f>IFERROR(VLOOKUP(C2526,NOVOS!$C:$C,1,0),"OK")</f>
        <v>OK</v>
      </c>
    </row>
    <row r="2527" spans="1:14" hidden="1" x14ac:dyDescent="0.25">
      <c r="A2527" t="s">
        <v>1552</v>
      </c>
      <c r="B2527">
        <v>202205</v>
      </c>
      <c r="C2527" t="s">
        <v>3413</v>
      </c>
      <c r="D2527" t="s">
        <v>3765</v>
      </c>
      <c r="E2527" t="s">
        <v>103</v>
      </c>
      <c r="F2527" t="s">
        <v>103</v>
      </c>
      <c r="G2527" t="s">
        <v>270</v>
      </c>
      <c r="H2527" t="s">
        <v>3473</v>
      </c>
      <c r="L2527" s="9" t="s">
        <v>3473</v>
      </c>
      <c r="M2527"/>
      <c r="N2527" s="12" t="str">
        <f>IFERROR(VLOOKUP(C2527,NOVOS!$C:$C,1,0),"OK")</f>
        <v>OK</v>
      </c>
    </row>
    <row r="2528" spans="1:14" hidden="1" x14ac:dyDescent="0.25">
      <c r="A2528" t="s">
        <v>1552</v>
      </c>
      <c r="B2528">
        <v>202110</v>
      </c>
      <c r="C2528" t="s">
        <v>3401</v>
      </c>
      <c r="D2528" t="s">
        <v>3765</v>
      </c>
      <c r="E2528" t="s">
        <v>103</v>
      </c>
      <c r="F2528" t="s">
        <v>103</v>
      </c>
      <c r="G2528" t="s">
        <v>270</v>
      </c>
      <c r="H2528" t="s">
        <v>3473</v>
      </c>
      <c r="J2528">
        <v>5</v>
      </c>
      <c r="K2528">
        <v>8000</v>
      </c>
      <c r="L2528" s="9"/>
      <c r="M2528"/>
      <c r="N2528" s="12" t="str">
        <f>IFERROR(VLOOKUP(C2528,NOVOS!$C:$C,1,0),"OK")</f>
        <v>OK</v>
      </c>
    </row>
    <row r="2529" spans="1:14" hidden="1" x14ac:dyDescent="0.25">
      <c r="A2529" t="s">
        <v>1552</v>
      </c>
      <c r="B2529">
        <v>202111</v>
      </c>
      <c r="C2529" t="s">
        <v>3401</v>
      </c>
      <c r="D2529" t="s">
        <v>3765</v>
      </c>
      <c r="E2529" t="s">
        <v>103</v>
      </c>
      <c r="F2529" t="s">
        <v>103</v>
      </c>
      <c r="G2529" t="s">
        <v>270</v>
      </c>
      <c r="H2529" t="s">
        <v>3473</v>
      </c>
      <c r="J2529">
        <v>5</v>
      </c>
      <c r="K2529">
        <v>8000</v>
      </c>
      <c r="L2529" s="9" t="s">
        <v>3473</v>
      </c>
      <c r="M2529"/>
      <c r="N2529" s="12" t="str">
        <f>IFERROR(VLOOKUP(C2529,NOVOS!$C:$C,1,0),"OK")</f>
        <v>OK</v>
      </c>
    </row>
    <row r="2530" spans="1:14" hidden="1" x14ac:dyDescent="0.25">
      <c r="A2530" t="s">
        <v>1552</v>
      </c>
      <c r="B2530">
        <v>202112</v>
      </c>
      <c r="C2530" t="s">
        <v>3401</v>
      </c>
      <c r="D2530" t="s">
        <v>3765</v>
      </c>
      <c r="E2530" t="s">
        <v>103</v>
      </c>
      <c r="F2530" t="s">
        <v>103</v>
      </c>
      <c r="G2530" t="s">
        <v>270</v>
      </c>
      <c r="H2530" t="s">
        <v>3473</v>
      </c>
      <c r="J2530">
        <v>10</v>
      </c>
      <c r="K2530">
        <v>8000</v>
      </c>
      <c r="L2530" s="9" t="s">
        <v>3473</v>
      </c>
      <c r="M2530"/>
      <c r="N2530" s="12" t="str">
        <f>IFERROR(VLOOKUP(C2530,NOVOS!$C:$C,1,0),"OK")</f>
        <v>OK</v>
      </c>
    </row>
    <row r="2531" spans="1:14" hidden="1" x14ac:dyDescent="0.25">
      <c r="A2531" t="s">
        <v>1552</v>
      </c>
      <c r="B2531">
        <v>202201</v>
      </c>
      <c r="C2531" t="s">
        <v>3401</v>
      </c>
      <c r="D2531" t="s">
        <v>3765</v>
      </c>
      <c r="E2531" t="s">
        <v>103</v>
      </c>
      <c r="F2531" t="s">
        <v>103</v>
      </c>
      <c r="G2531" t="s">
        <v>270</v>
      </c>
      <c r="H2531" t="s">
        <v>3473</v>
      </c>
      <c r="J2531">
        <v>10</v>
      </c>
      <c r="K2531">
        <v>8000</v>
      </c>
      <c r="L2531" s="9" t="s">
        <v>3473</v>
      </c>
      <c r="M2531"/>
      <c r="N2531" s="12" t="str">
        <f>IFERROR(VLOOKUP(C2531,NOVOS!$C:$C,1,0),"OK")</f>
        <v>OK</v>
      </c>
    </row>
    <row r="2532" spans="1:14" hidden="1" x14ac:dyDescent="0.25">
      <c r="A2532" t="s">
        <v>1552</v>
      </c>
      <c r="B2532">
        <v>202202</v>
      </c>
      <c r="C2532" t="s">
        <v>3401</v>
      </c>
      <c r="D2532" t="s">
        <v>3765</v>
      </c>
      <c r="E2532" t="s">
        <v>103</v>
      </c>
      <c r="F2532" t="s">
        <v>103</v>
      </c>
      <c r="G2532" t="s">
        <v>270</v>
      </c>
      <c r="H2532" t="s">
        <v>3473</v>
      </c>
      <c r="J2532">
        <v>10</v>
      </c>
      <c r="K2532">
        <v>8000</v>
      </c>
      <c r="L2532" s="9" t="s">
        <v>3473</v>
      </c>
      <c r="M2532"/>
      <c r="N2532" s="12" t="str">
        <f>IFERROR(VLOOKUP(C2532,NOVOS!$C:$C,1,0),"OK")</f>
        <v>OK</v>
      </c>
    </row>
    <row r="2533" spans="1:14" hidden="1" x14ac:dyDescent="0.25">
      <c r="A2533" t="s">
        <v>1552</v>
      </c>
      <c r="B2533">
        <v>202203</v>
      </c>
      <c r="C2533" t="s">
        <v>3401</v>
      </c>
      <c r="D2533" t="s">
        <v>3765</v>
      </c>
      <c r="E2533" t="s">
        <v>103</v>
      </c>
      <c r="F2533" t="s">
        <v>103</v>
      </c>
      <c r="G2533" t="s">
        <v>270</v>
      </c>
      <c r="H2533" t="s">
        <v>3473</v>
      </c>
      <c r="J2533">
        <v>10</v>
      </c>
      <c r="K2533">
        <v>8000</v>
      </c>
      <c r="L2533" s="9" t="s">
        <v>3473</v>
      </c>
      <c r="M2533"/>
      <c r="N2533" s="12" t="str">
        <f>IFERROR(VLOOKUP(C2533,NOVOS!$C:$C,1,0),"OK")</f>
        <v>OK</v>
      </c>
    </row>
    <row r="2534" spans="1:14" hidden="1" x14ac:dyDescent="0.25">
      <c r="A2534" t="s">
        <v>1552</v>
      </c>
      <c r="B2534">
        <v>202204</v>
      </c>
      <c r="C2534" t="s">
        <v>3401</v>
      </c>
      <c r="D2534" t="s">
        <v>3765</v>
      </c>
      <c r="E2534" t="s">
        <v>103</v>
      </c>
      <c r="F2534" t="s">
        <v>103</v>
      </c>
      <c r="G2534" t="s">
        <v>270</v>
      </c>
      <c r="H2534" t="s">
        <v>3473</v>
      </c>
      <c r="J2534">
        <v>10</v>
      </c>
      <c r="K2534">
        <v>8000</v>
      </c>
      <c r="L2534" s="9" t="s">
        <v>3473</v>
      </c>
      <c r="M2534"/>
      <c r="N2534" s="12" t="str">
        <f>IFERROR(VLOOKUP(C2534,NOVOS!$C:$C,1,0),"OK")</f>
        <v>OK</v>
      </c>
    </row>
    <row r="2535" spans="1:14" hidden="1" x14ac:dyDescent="0.25">
      <c r="A2535" t="s">
        <v>1552</v>
      </c>
      <c r="B2535">
        <v>202205</v>
      </c>
      <c r="C2535" t="s">
        <v>3401</v>
      </c>
      <c r="D2535" t="s">
        <v>3765</v>
      </c>
      <c r="E2535" t="s">
        <v>103</v>
      </c>
      <c r="F2535" t="s">
        <v>103</v>
      </c>
      <c r="G2535" t="s">
        <v>270</v>
      </c>
      <c r="H2535" t="s">
        <v>3473</v>
      </c>
      <c r="J2535">
        <v>8</v>
      </c>
      <c r="K2535">
        <v>8000</v>
      </c>
      <c r="L2535" s="9" t="s">
        <v>3473</v>
      </c>
      <c r="M2535"/>
      <c r="N2535" s="12" t="str">
        <f>IFERROR(VLOOKUP(C2535,NOVOS!$C:$C,1,0),"OK")</f>
        <v>OK</v>
      </c>
    </row>
    <row r="2536" spans="1:14" hidden="1" x14ac:dyDescent="0.25">
      <c r="A2536" t="s">
        <v>1552</v>
      </c>
      <c r="B2536">
        <v>201908</v>
      </c>
      <c r="C2536" t="s">
        <v>1137</v>
      </c>
      <c r="D2536" t="s">
        <v>1139</v>
      </c>
      <c r="E2536" t="s">
        <v>160</v>
      </c>
      <c r="F2536" t="s">
        <v>160</v>
      </c>
      <c r="G2536" t="s">
        <v>270</v>
      </c>
      <c r="H2536" t="s">
        <v>1154</v>
      </c>
      <c r="I2536" t="s">
        <v>1154</v>
      </c>
      <c r="J2536">
        <v>5</v>
      </c>
      <c r="K2536">
        <v>4000</v>
      </c>
      <c r="L2536" t="s">
        <v>1154</v>
      </c>
      <c r="M2536"/>
      <c r="N2536" s="12" t="str">
        <f>IFERROR(VLOOKUP(C2536,NOVOS!$C:$C,1,0),"OK")</f>
        <v>OK</v>
      </c>
    </row>
    <row r="2537" spans="1:14" hidden="1" x14ac:dyDescent="0.25">
      <c r="A2537" t="s">
        <v>1552</v>
      </c>
      <c r="B2537">
        <v>201909</v>
      </c>
      <c r="C2537" t="s">
        <v>1137</v>
      </c>
      <c r="D2537" t="s">
        <v>1139</v>
      </c>
      <c r="E2537" t="s">
        <v>160</v>
      </c>
      <c r="F2537" t="s">
        <v>160</v>
      </c>
      <c r="G2537" t="s">
        <v>270</v>
      </c>
      <c r="H2537" t="s">
        <v>1154</v>
      </c>
      <c r="I2537" t="s">
        <v>1154</v>
      </c>
      <c r="J2537">
        <v>9</v>
      </c>
      <c r="K2537">
        <v>4000</v>
      </c>
      <c r="L2537" t="s">
        <v>1154</v>
      </c>
      <c r="M2537"/>
      <c r="N2537" s="12" t="str">
        <f>IFERROR(VLOOKUP(C2537,NOVOS!$C:$C,1,0),"OK")</f>
        <v>OK</v>
      </c>
    </row>
    <row r="2538" spans="1:14" hidden="1" x14ac:dyDescent="0.25">
      <c r="A2538" t="s">
        <v>1552</v>
      </c>
      <c r="B2538">
        <v>201910</v>
      </c>
      <c r="C2538" t="s">
        <v>1137</v>
      </c>
      <c r="D2538" t="s">
        <v>1139</v>
      </c>
      <c r="E2538" t="s">
        <v>160</v>
      </c>
      <c r="F2538" t="s">
        <v>160</v>
      </c>
      <c r="G2538" t="s">
        <v>270</v>
      </c>
      <c r="H2538" t="s">
        <v>1154</v>
      </c>
      <c r="I2538" t="s">
        <v>1154</v>
      </c>
      <c r="J2538">
        <v>7</v>
      </c>
      <c r="K2538">
        <v>4000</v>
      </c>
      <c r="L2538" t="s">
        <v>1154</v>
      </c>
      <c r="M2538"/>
      <c r="N2538" s="12" t="str">
        <f>IFERROR(VLOOKUP(C2538,NOVOS!$C:$C,1,0),"OK")</f>
        <v>OK</v>
      </c>
    </row>
    <row r="2539" spans="1:14" hidden="1" x14ac:dyDescent="0.25">
      <c r="A2539" t="s">
        <v>1552</v>
      </c>
      <c r="B2539">
        <v>201911</v>
      </c>
      <c r="C2539" t="s">
        <v>1137</v>
      </c>
      <c r="D2539" t="s">
        <v>1139</v>
      </c>
      <c r="E2539" t="s">
        <v>160</v>
      </c>
      <c r="F2539" t="s">
        <v>160</v>
      </c>
      <c r="G2539" t="s">
        <v>270</v>
      </c>
      <c r="H2539" t="s">
        <v>1154</v>
      </c>
      <c r="I2539" t="s">
        <v>1154</v>
      </c>
      <c r="J2539">
        <v>8</v>
      </c>
      <c r="K2539">
        <v>3500</v>
      </c>
      <c r="L2539" t="s">
        <v>1154</v>
      </c>
      <c r="M2539"/>
      <c r="N2539" s="12" t="str">
        <f>IFERROR(VLOOKUP(C2539,NOVOS!$C:$C,1,0),"OK")</f>
        <v>OK</v>
      </c>
    </row>
    <row r="2540" spans="1:14" hidden="1" x14ac:dyDescent="0.25">
      <c r="A2540" t="s">
        <v>1552</v>
      </c>
      <c r="B2540">
        <v>201912</v>
      </c>
      <c r="C2540" t="s">
        <v>1137</v>
      </c>
      <c r="D2540" t="s">
        <v>1139</v>
      </c>
      <c r="E2540" t="s">
        <v>160</v>
      </c>
      <c r="F2540" t="s">
        <v>160</v>
      </c>
      <c r="G2540" t="s">
        <v>270</v>
      </c>
      <c r="H2540" t="s">
        <v>1154</v>
      </c>
      <c r="I2540" t="s">
        <v>1154</v>
      </c>
      <c r="J2540">
        <v>7</v>
      </c>
      <c r="K2540">
        <v>3500</v>
      </c>
      <c r="L2540" t="s">
        <v>1154</v>
      </c>
      <c r="M2540"/>
      <c r="N2540" s="12" t="str">
        <f>IFERROR(VLOOKUP(C2540,NOVOS!$C:$C,1,0),"OK")</f>
        <v>OK</v>
      </c>
    </row>
    <row r="2541" spans="1:14" hidden="1" x14ac:dyDescent="0.25">
      <c r="A2541" t="s">
        <v>1552</v>
      </c>
      <c r="B2541">
        <v>202001</v>
      </c>
      <c r="C2541" t="s">
        <v>1137</v>
      </c>
      <c r="D2541" t="s">
        <v>1139</v>
      </c>
      <c r="E2541" t="s">
        <v>160</v>
      </c>
      <c r="F2541" t="s">
        <v>160</v>
      </c>
      <c r="G2541" t="s">
        <v>270</v>
      </c>
      <c r="H2541" t="s">
        <v>1154</v>
      </c>
      <c r="I2541" t="s">
        <v>1154</v>
      </c>
      <c r="J2541">
        <v>8</v>
      </c>
      <c r="K2541">
        <v>3500</v>
      </c>
      <c r="L2541" t="s">
        <v>1154</v>
      </c>
      <c r="M2541"/>
      <c r="N2541" s="12" t="str">
        <f>IFERROR(VLOOKUP(C2541,NOVOS!$C:$C,1,0),"OK")</f>
        <v>OK</v>
      </c>
    </row>
    <row r="2542" spans="1:14" hidden="1" x14ac:dyDescent="0.25">
      <c r="A2542" t="s">
        <v>1552</v>
      </c>
      <c r="B2542">
        <v>202002</v>
      </c>
      <c r="C2542" t="s">
        <v>1137</v>
      </c>
      <c r="D2542" t="s">
        <v>1139</v>
      </c>
      <c r="E2542" t="s">
        <v>160</v>
      </c>
      <c r="F2542" t="s">
        <v>160</v>
      </c>
      <c r="G2542" t="s">
        <v>270</v>
      </c>
      <c r="H2542" t="s">
        <v>1154</v>
      </c>
      <c r="I2542" t="s">
        <v>1154</v>
      </c>
      <c r="J2542">
        <v>8</v>
      </c>
      <c r="K2542">
        <v>3500</v>
      </c>
      <c r="L2542" t="s">
        <v>1154</v>
      </c>
      <c r="M2542"/>
      <c r="N2542" s="12" t="str">
        <f>IFERROR(VLOOKUP(C2542,NOVOS!$C:$C,1,0),"OK")</f>
        <v>OK</v>
      </c>
    </row>
    <row r="2543" spans="1:14" hidden="1" x14ac:dyDescent="0.25">
      <c r="A2543" t="s">
        <v>1552</v>
      </c>
      <c r="B2543">
        <v>202003</v>
      </c>
      <c r="C2543" t="s">
        <v>1137</v>
      </c>
      <c r="D2543" t="s">
        <v>1139</v>
      </c>
      <c r="E2543" t="s">
        <v>160</v>
      </c>
      <c r="F2543" t="s">
        <v>160</v>
      </c>
      <c r="G2543" t="s">
        <v>270</v>
      </c>
      <c r="H2543" t="s">
        <v>1154</v>
      </c>
      <c r="I2543" t="s">
        <v>1154</v>
      </c>
      <c r="J2543">
        <v>7</v>
      </c>
      <c r="K2543">
        <v>3500</v>
      </c>
      <c r="L2543" t="s">
        <v>1154</v>
      </c>
      <c r="M2543"/>
      <c r="N2543" s="12" t="str">
        <f>IFERROR(VLOOKUP(C2543,NOVOS!$C:$C,1,0),"OK")</f>
        <v>OK</v>
      </c>
    </row>
    <row r="2544" spans="1:14" hidden="1" x14ac:dyDescent="0.25">
      <c r="A2544" t="s">
        <v>1552</v>
      </c>
      <c r="B2544">
        <v>201908</v>
      </c>
      <c r="C2544" t="s">
        <v>1138</v>
      </c>
      <c r="D2544" t="s">
        <v>1139</v>
      </c>
      <c r="E2544" t="s">
        <v>160</v>
      </c>
      <c r="F2544" t="s">
        <v>160</v>
      </c>
      <c r="G2544" t="s">
        <v>270</v>
      </c>
      <c r="H2544" t="s">
        <v>1154</v>
      </c>
      <c r="I2544" t="s">
        <v>1154</v>
      </c>
      <c r="L2544" t="s">
        <v>1154</v>
      </c>
      <c r="M2544"/>
      <c r="N2544" s="12" t="str">
        <f>IFERROR(VLOOKUP(C2544,NOVOS!$C:$C,1,0),"OK")</f>
        <v>OK</v>
      </c>
    </row>
    <row r="2545" spans="1:14" hidden="1" x14ac:dyDescent="0.25">
      <c r="A2545" t="s">
        <v>1552</v>
      </c>
      <c r="B2545">
        <v>201909</v>
      </c>
      <c r="C2545" t="s">
        <v>1138</v>
      </c>
      <c r="D2545" t="s">
        <v>1139</v>
      </c>
      <c r="E2545" t="s">
        <v>160</v>
      </c>
      <c r="F2545" t="s">
        <v>160</v>
      </c>
      <c r="G2545" t="s">
        <v>270</v>
      </c>
      <c r="H2545" t="s">
        <v>1154</v>
      </c>
      <c r="I2545" t="s">
        <v>1154</v>
      </c>
      <c r="L2545" t="s">
        <v>1154</v>
      </c>
      <c r="M2545"/>
      <c r="N2545" s="12" t="str">
        <f>IFERROR(VLOOKUP(C2545,NOVOS!$C:$C,1,0),"OK")</f>
        <v>OK</v>
      </c>
    </row>
    <row r="2546" spans="1:14" hidden="1" x14ac:dyDescent="0.25">
      <c r="A2546" t="s">
        <v>1552</v>
      </c>
      <c r="B2546">
        <v>201910</v>
      </c>
      <c r="C2546" t="s">
        <v>1138</v>
      </c>
      <c r="D2546" t="s">
        <v>1139</v>
      </c>
      <c r="E2546" t="s">
        <v>160</v>
      </c>
      <c r="F2546" t="s">
        <v>160</v>
      </c>
      <c r="G2546" t="s">
        <v>270</v>
      </c>
      <c r="H2546" t="s">
        <v>1154</v>
      </c>
      <c r="I2546" t="s">
        <v>1154</v>
      </c>
      <c r="L2546" t="s">
        <v>1154</v>
      </c>
      <c r="M2546"/>
      <c r="N2546" s="12" t="str">
        <f>IFERROR(VLOOKUP(C2546,NOVOS!$C:$C,1,0),"OK")</f>
        <v>OK</v>
      </c>
    </row>
    <row r="2547" spans="1:14" hidden="1" x14ac:dyDescent="0.25">
      <c r="A2547" t="s">
        <v>1552</v>
      </c>
      <c r="B2547">
        <v>201911</v>
      </c>
      <c r="C2547" t="s">
        <v>1138</v>
      </c>
      <c r="D2547" t="s">
        <v>1139</v>
      </c>
      <c r="E2547" t="s">
        <v>160</v>
      </c>
      <c r="F2547" t="s">
        <v>160</v>
      </c>
      <c r="G2547" t="s">
        <v>270</v>
      </c>
      <c r="H2547" t="s">
        <v>1154</v>
      </c>
      <c r="I2547" t="s">
        <v>1154</v>
      </c>
      <c r="L2547" t="s">
        <v>1154</v>
      </c>
      <c r="M2547"/>
      <c r="N2547" s="12" t="str">
        <f>IFERROR(VLOOKUP(C2547,NOVOS!$C:$C,1,0),"OK")</f>
        <v>OK</v>
      </c>
    </row>
    <row r="2548" spans="1:14" hidden="1" x14ac:dyDescent="0.25">
      <c r="A2548" t="s">
        <v>1552</v>
      </c>
      <c r="B2548">
        <v>201912</v>
      </c>
      <c r="C2548" t="s">
        <v>1138</v>
      </c>
      <c r="D2548" t="s">
        <v>1139</v>
      </c>
      <c r="E2548" t="s">
        <v>160</v>
      </c>
      <c r="F2548" t="s">
        <v>160</v>
      </c>
      <c r="G2548" t="s">
        <v>270</v>
      </c>
      <c r="H2548" t="s">
        <v>1154</v>
      </c>
      <c r="I2548" t="s">
        <v>1154</v>
      </c>
      <c r="L2548" t="s">
        <v>1154</v>
      </c>
      <c r="M2548"/>
      <c r="N2548" s="12" t="str">
        <f>IFERROR(VLOOKUP(C2548,NOVOS!$C:$C,1,0),"OK")</f>
        <v>OK</v>
      </c>
    </row>
    <row r="2549" spans="1:14" hidden="1" x14ac:dyDescent="0.25">
      <c r="A2549" t="s">
        <v>1552</v>
      </c>
      <c r="B2549">
        <v>202001</v>
      </c>
      <c r="C2549" t="s">
        <v>1138</v>
      </c>
      <c r="D2549" t="s">
        <v>1139</v>
      </c>
      <c r="E2549" t="s">
        <v>160</v>
      </c>
      <c r="F2549" t="s">
        <v>160</v>
      </c>
      <c r="G2549" t="s">
        <v>270</v>
      </c>
      <c r="H2549" t="s">
        <v>1154</v>
      </c>
      <c r="I2549" t="s">
        <v>1154</v>
      </c>
      <c r="L2549" t="s">
        <v>1154</v>
      </c>
      <c r="M2549"/>
      <c r="N2549" s="12" t="str">
        <f>IFERROR(VLOOKUP(C2549,NOVOS!$C:$C,1,0),"OK")</f>
        <v>OK</v>
      </c>
    </row>
    <row r="2550" spans="1:14" hidden="1" x14ac:dyDescent="0.25">
      <c r="A2550" t="s">
        <v>1552</v>
      </c>
      <c r="B2550">
        <v>202002</v>
      </c>
      <c r="C2550" t="s">
        <v>1138</v>
      </c>
      <c r="D2550" t="s">
        <v>1139</v>
      </c>
      <c r="E2550" t="s">
        <v>160</v>
      </c>
      <c r="F2550" t="s">
        <v>160</v>
      </c>
      <c r="G2550" t="s">
        <v>270</v>
      </c>
      <c r="H2550" t="s">
        <v>1154</v>
      </c>
      <c r="I2550" t="s">
        <v>1154</v>
      </c>
      <c r="L2550" t="s">
        <v>1154</v>
      </c>
      <c r="M2550"/>
      <c r="N2550" s="12" t="str">
        <f>IFERROR(VLOOKUP(C2550,NOVOS!$C:$C,1,0),"OK")</f>
        <v>OK</v>
      </c>
    </row>
    <row r="2551" spans="1:14" hidden="1" x14ac:dyDescent="0.25">
      <c r="A2551" t="s">
        <v>1552</v>
      </c>
      <c r="B2551">
        <v>202003</v>
      </c>
      <c r="C2551" t="s">
        <v>1138</v>
      </c>
      <c r="D2551" t="s">
        <v>1139</v>
      </c>
      <c r="E2551" t="s">
        <v>160</v>
      </c>
      <c r="F2551" t="s">
        <v>160</v>
      </c>
      <c r="G2551" t="s">
        <v>270</v>
      </c>
      <c r="H2551" t="s">
        <v>1154</v>
      </c>
      <c r="I2551" t="s">
        <v>1154</v>
      </c>
      <c r="L2551" t="s">
        <v>1154</v>
      </c>
      <c r="M2551"/>
      <c r="N2551" s="12" t="str">
        <f>IFERROR(VLOOKUP(C2551,NOVOS!$C:$C,1,0),"OK")</f>
        <v>OK</v>
      </c>
    </row>
    <row r="2552" spans="1:14" hidden="1" x14ac:dyDescent="0.25">
      <c r="A2552" t="s">
        <v>1058</v>
      </c>
      <c r="B2552">
        <v>202212</v>
      </c>
      <c r="C2552" s="11" t="s">
        <v>4505</v>
      </c>
      <c r="D2552" s="11" t="s">
        <v>4506</v>
      </c>
      <c r="E2552" t="s">
        <v>3334</v>
      </c>
      <c r="F2552" t="s">
        <v>3334</v>
      </c>
      <c r="G2552" t="s">
        <v>270</v>
      </c>
      <c r="J2552">
        <v>10</v>
      </c>
      <c r="K2552">
        <v>3500</v>
      </c>
      <c r="L2552" s="9" t="s">
        <v>4536</v>
      </c>
      <c r="M2552" s="9"/>
      <c r="N2552" s="12" t="str">
        <f>IFERROR(VLOOKUP(C2552,NOVOS!$C:$C,1,0),"OK")</f>
        <v>OK</v>
      </c>
    </row>
    <row r="2553" spans="1:14" hidden="1" x14ac:dyDescent="0.25">
      <c r="A2553" t="s">
        <v>1058</v>
      </c>
      <c r="B2553">
        <v>202301</v>
      </c>
      <c r="C2553" s="11" t="s">
        <v>4505</v>
      </c>
      <c r="D2553" s="11" t="s">
        <v>4506</v>
      </c>
      <c r="E2553" t="s">
        <v>3334</v>
      </c>
      <c r="F2553" t="s">
        <v>3334</v>
      </c>
      <c r="G2553" t="s">
        <v>270</v>
      </c>
      <c r="H2553" t="s">
        <v>4395</v>
      </c>
      <c r="J2553">
        <v>10</v>
      </c>
      <c r="K2553">
        <v>3500</v>
      </c>
      <c r="L2553" s="9" t="s">
        <v>4536</v>
      </c>
      <c r="M2553" s="9"/>
      <c r="N2553" s="12" t="str">
        <f>IFERROR(VLOOKUP(C2553,NOVOS!$C:$C,1,0),"OK")</f>
        <v>OK</v>
      </c>
    </row>
    <row r="2554" spans="1:14" hidden="1" x14ac:dyDescent="0.25">
      <c r="A2554" t="s">
        <v>1058</v>
      </c>
      <c r="B2554">
        <v>202302</v>
      </c>
      <c r="C2554" s="11" t="s">
        <v>4505</v>
      </c>
      <c r="D2554" s="11" t="s">
        <v>4506</v>
      </c>
      <c r="E2554" t="s">
        <v>3334</v>
      </c>
      <c r="F2554" t="s">
        <v>3334</v>
      </c>
      <c r="G2554" t="s">
        <v>270</v>
      </c>
      <c r="H2554" t="s">
        <v>4395</v>
      </c>
      <c r="J2554">
        <v>10</v>
      </c>
      <c r="K2554">
        <v>3500</v>
      </c>
      <c r="L2554" s="9" t="s">
        <v>4536</v>
      </c>
      <c r="M2554" s="9"/>
      <c r="N2554" s="12" t="str">
        <f>IFERROR(VLOOKUP(C2554,NOVOS!$C:$C,1,0),"OK")</f>
        <v>OK</v>
      </c>
    </row>
    <row r="2555" spans="1:14" hidden="1" x14ac:dyDescent="0.25">
      <c r="A2555" t="s">
        <v>1058</v>
      </c>
      <c r="B2555">
        <v>202303</v>
      </c>
      <c r="C2555" s="11" t="s">
        <v>4505</v>
      </c>
      <c r="D2555" s="11" t="s">
        <v>4506</v>
      </c>
      <c r="E2555" t="s">
        <v>3334</v>
      </c>
      <c r="F2555" t="s">
        <v>3334</v>
      </c>
      <c r="G2555" t="s">
        <v>270</v>
      </c>
      <c r="H2555" t="s">
        <v>4395</v>
      </c>
      <c r="J2555">
        <v>10</v>
      </c>
      <c r="K2555">
        <v>3500</v>
      </c>
      <c r="L2555" s="9" t="s">
        <v>4536</v>
      </c>
      <c r="M2555" s="9"/>
      <c r="N2555" s="12" t="str">
        <f>IFERROR(VLOOKUP(C2555,NOVOS!$C:$C,1,0),"OK")</f>
        <v>OK</v>
      </c>
    </row>
    <row r="2556" spans="1:14" hidden="1" x14ac:dyDescent="0.25">
      <c r="A2556" t="s">
        <v>1058</v>
      </c>
      <c r="B2556">
        <v>202304</v>
      </c>
      <c r="C2556" s="11" t="s">
        <v>4505</v>
      </c>
      <c r="D2556" s="11" t="s">
        <v>4506</v>
      </c>
      <c r="E2556" t="s">
        <v>3334</v>
      </c>
      <c r="F2556" t="s">
        <v>3334</v>
      </c>
      <c r="G2556" t="s">
        <v>270</v>
      </c>
      <c r="H2556" t="s">
        <v>4395</v>
      </c>
      <c r="J2556">
        <v>10</v>
      </c>
      <c r="K2556">
        <v>3500</v>
      </c>
      <c r="L2556" s="9" t="s">
        <v>4536</v>
      </c>
      <c r="M2556" s="9"/>
      <c r="N2556" s="12" t="str">
        <f>IFERROR(VLOOKUP(C2556,NOVOS!$C:$C,1,0),"OK")</f>
        <v>OK</v>
      </c>
    </row>
    <row r="2557" spans="1:14" hidden="1" x14ac:dyDescent="0.25">
      <c r="A2557" t="s">
        <v>1058</v>
      </c>
      <c r="B2557">
        <v>202305</v>
      </c>
      <c r="C2557" s="11" t="s">
        <v>4505</v>
      </c>
      <c r="D2557" s="11" t="s">
        <v>4506</v>
      </c>
      <c r="E2557" t="s">
        <v>3334</v>
      </c>
      <c r="F2557" t="s">
        <v>3334</v>
      </c>
      <c r="G2557" t="s">
        <v>270</v>
      </c>
      <c r="H2557" t="s">
        <v>4395</v>
      </c>
      <c r="J2557">
        <v>10</v>
      </c>
      <c r="K2557">
        <v>3500</v>
      </c>
      <c r="L2557" s="9" t="s">
        <v>4536</v>
      </c>
      <c r="M2557" s="9"/>
      <c r="N2557" s="12" t="str">
        <f>IFERROR(VLOOKUP(C2557,NOVOS!$C:$C,1,0),"OK")</f>
        <v>OK</v>
      </c>
    </row>
    <row r="2558" spans="1:14" hidden="1" x14ac:dyDescent="0.25">
      <c r="A2558" t="s">
        <v>1058</v>
      </c>
      <c r="B2558">
        <v>202306</v>
      </c>
      <c r="C2558" s="11" t="s">
        <v>4505</v>
      </c>
      <c r="D2558" s="11" t="s">
        <v>4506</v>
      </c>
      <c r="E2558" t="s">
        <v>67</v>
      </c>
      <c r="F2558" t="s">
        <v>67</v>
      </c>
      <c r="G2558" t="s">
        <v>270</v>
      </c>
      <c r="H2558" t="s">
        <v>4395</v>
      </c>
      <c r="J2558">
        <v>10</v>
      </c>
      <c r="K2558">
        <v>3500</v>
      </c>
      <c r="L2558" s="9" t="s">
        <v>4536</v>
      </c>
      <c r="M2558" s="9"/>
      <c r="N2558" s="12" t="str">
        <f>IFERROR(VLOOKUP(C2558,NOVOS!$C:$C,1,0),"OK")</f>
        <v>OK</v>
      </c>
    </row>
    <row r="2559" spans="1:14" hidden="1" x14ac:dyDescent="0.25">
      <c r="A2559" t="s">
        <v>1058</v>
      </c>
      <c r="B2559">
        <v>202307</v>
      </c>
      <c r="C2559" s="11" t="s">
        <v>4505</v>
      </c>
      <c r="D2559" s="11" t="s">
        <v>4506</v>
      </c>
      <c r="E2559" t="s">
        <v>67</v>
      </c>
      <c r="F2559" t="s">
        <v>67</v>
      </c>
      <c r="G2559" t="s">
        <v>270</v>
      </c>
      <c r="H2559" t="s">
        <v>4395</v>
      </c>
      <c r="J2559">
        <v>10</v>
      </c>
      <c r="K2559">
        <v>3500</v>
      </c>
      <c r="L2559" s="9" t="s">
        <v>4536</v>
      </c>
      <c r="M2559" s="9"/>
      <c r="N2559" s="12" t="str">
        <f>IFERROR(VLOOKUP(C2559,NOVOS!$C:$C,1,0),"OK")</f>
        <v>OK</v>
      </c>
    </row>
    <row r="2560" spans="1:14" hidden="1" x14ac:dyDescent="0.25">
      <c r="A2560" t="s">
        <v>1058</v>
      </c>
      <c r="B2560">
        <v>202308</v>
      </c>
      <c r="C2560" s="11" t="s">
        <v>4505</v>
      </c>
      <c r="D2560" s="11" t="s">
        <v>4506</v>
      </c>
      <c r="E2560" t="s">
        <v>67</v>
      </c>
      <c r="F2560" t="s">
        <v>67</v>
      </c>
      <c r="G2560" t="s">
        <v>270</v>
      </c>
      <c r="H2560" t="s">
        <v>4395</v>
      </c>
      <c r="J2560">
        <v>10</v>
      </c>
      <c r="K2560">
        <v>3500</v>
      </c>
      <c r="L2560" s="9" t="s">
        <v>4536</v>
      </c>
      <c r="M2560" s="9"/>
      <c r="N2560" s="12" t="str">
        <f>IFERROR(VLOOKUP(C2560,NOVOS!$C:$C,1,0),"OK")</f>
        <v>OK</v>
      </c>
    </row>
    <row r="2561" spans="1:14" hidden="1" x14ac:dyDescent="0.25">
      <c r="A2561" t="s">
        <v>1058</v>
      </c>
      <c r="B2561">
        <v>202309</v>
      </c>
      <c r="C2561" s="11" t="s">
        <v>4505</v>
      </c>
      <c r="D2561" s="11" t="s">
        <v>4506</v>
      </c>
      <c r="E2561" t="s">
        <v>67</v>
      </c>
      <c r="F2561" t="s">
        <v>67</v>
      </c>
      <c r="G2561" t="s">
        <v>270</v>
      </c>
      <c r="H2561" t="s">
        <v>4395</v>
      </c>
      <c r="J2561">
        <v>10</v>
      </c>
      <c r="K2561">
        <v>3500</v>
      </c>
      <c r="L2561" s="9" t="s">
        <v>4536</v>
      </c>
      <c r="M2561" s="9"/>
      <c r="N2561" s="12" t="str">
        <f>IFERROR(VLOOKUP(C2561,NOVOS!$C:$C,1,0),"OK")</f>
        <v>OK</v>
      </c>
    </row>
    <row r="2562" spans="1:14" hidden="1" x14ac:dyDescent="0.25">
      <c r="A2562" t="s">
        <v>1058</v>
      </c>
      <c r="B2562">
        <v>202310</v>
      </c>
      <c r="C2562" s="11" t="s">
        <v>4505</v>
      </c>
      <c r="D2562" s="11" t="s">
        <v>4506</v>
      </c>
      <c r="E2562" t="s">
        <v>67</v>
      </c>
      <c r="F2562" t="s">
        <v>67</v>
      </c>
      <c r="G2562" t="s">
        <v>270</v>
      </c>
      <c r="H2562" t="s">
        <v>4395</v>
      </c>
      <c r="J2562">
        <v>10</v>
      </c>
      <c r="K2562">
        <v>3500</v>
      </c>
      <c r="L2562" s="9" t="s">
        <v>4536</v>
      </c>
      <c r="M2562" s="9"/>
      <c r="N2562" s="12" t="str">
        <f>IFERROR(VLOOKUP(C2562,NOVOS!$C:$C,1,0),"OK")</f>
        <v>OK</v>
      </c>
    </row>
    <row r="2563" spans="1:14" hidden="1" x14ac:dyDescent="0.25">
      <c r="A2563" t="s">
        <v>1058</v>
      </c>
      <c r="B2563">
        <v>202311</v>
      </c>
      <c r="C2563" s="11" t="s">
        <v>4505</v>
      </c>
      <c r="D2563" s="11" t="s">
        <v>4506</v>
      </c>
      <c r="E2563" t="s">
        <v>67</v>
      </c>
      <c r="F2563" t="s">
        <v>67</v>
      </c>
      <c r="G2563" t="s">
        <v>270</v>
      </c>
      <c r="H2563" t="s">
        <v>4395</v>
      </c>
      <c r="J2563">
        <v>10</v>
      </c>
      <c r="K2563">
        <v>3500</v>
      </c>
      <c r="L2563" s="9" t="s">
        <v>4536</v>
      </c>
      <c r="M2563" s="9"/>
      <c r="N2563" s="12" t="str">
        <f>IFERROR(VLOOKUP(C2563,NOVOS!$C:$C,1,0),"OK")</f>
        <v>OK</v>
      </c>
    </row>
    <row r="2564" spans="1:14" hidden="1" x14ac:dyDescent="0.25">
      <c r="A2564" t="s">
        <v>1058</v>
      </c>
      <c r="B2564">
        <v>202312</v>
      </c>
      <c r="C2564" s="11" t="s">
        <v>4505</v>
      </c>
      <c r="D2564" s="11" t="s">
        <v>4506</v>
      </c>
      <c r="E2564" t="s">
        <v>67</v>
      </c>
      <c r="F2564" t="s">
        <v>67</v>
      </c>
      <c r="G2564" t="s">
        <v>270</v>
      </c>
      <c r="H2564" t="s">
        <v>4395</v>
      </c>
      <c r="J2564">
        <v>10</v>
      </c>
      <c r="K2564">
        <v>3500</v>
      </c>
      <c r="L2564" s="9" t="s">
        <v>4536</v>
      </c>
      <c r="M2564" s="9"/>
      <c r="N2564" s="12" t="str">
        <f>IFERROR(VLOOKUP(C2564,NOVOS!$C:$C,1,0),"OK")</f>
        <v>OK</v>
      </c>
    </row>
    <row r="2565" spans="1:14" hidden="1" x14ac:dyDescent="0.25">
      <c r="A2565" t="s">
        <v>2873</v>
      </c>
      <c r="B2565">
        <v>202206</v>
      </c>
      <c r="C2565" t="s">
        <v>4029</v>
      </c>
      <c r="D2565" t="s">
        <v>4029</v>
      </c>
      <c r="E2565" s="11" t="s">
        <v>2976</v>
      </c>
      <c r="F2565" s="11" t="s">
        <v>2976</v>
      </c>
      <c r="G2565" t="s">
        <v>270</v>
      </c>
      <c r="I2565" t="s">
        <v>4072</v>
      </c>
      <c r="J2565">
        <v>10</v>
      </c>
      <c r="K2565">
        <v>3500</v>
      </c>
      <c r="L2565" t="s">
        <v>4072</v>
      </c>
      <c r="N2565" s="12" t="str">
        <f>IFERROR(VLOOKUP(C2565,NOVOS!$C:$C,1,0),"OK")</f>
        <v>OK</v>
      </c>
    </row>
    <row r="2566" spans="1:14" hidden="1" x14ac:dyDescent="0.25">
      <c r="A2566" t="s">
        <v>2873</v>
      </c>
      <c r="B2566">
        <v>202207</v>
      </c>
      <c r="C2566" t="s">
        <v>4029</v>
      </c>
      <c r="D2566" t="s">
        <v>4029</v>
      </c>
      <c r="E2566" s="11" t="s">
        <v>2976</v>
      </c>
      <c r="F2566" s="11" t="s">
        <v>2976</v>
      </c>
      <c r="G2566" t="s">
        <v>270</v>
      </c>
      <c r="I2566" t="s">
        <v>4072</v>
      </c>
      <c r="J2566">
        <v>10</v>
      </c>
      <c r="K2566">
        <v>3500</v>
      </c>
      <c r="L2566" t="s">
        <v>4072</v>
      </c>
      <c r="N2566" s="12" t="str">
        <f>IFERROR(VLOOKUP(C2566,NOVOS!$C:$C,1,0),"OK")</f>
        <v>OK</v>
      </c>
    </row>
    <row r="2567" spans="1:14" hidden="1" x14ac:dyDescent="0.25">
      <c r="A2567" t="s">
        <v>2873</v>
      </c>
      <c r="B2567">
        <v>202208</v>
      </c>
      <c r="C2567" t="s">
        <v>4029</v>
      </c>
      <c r="D2567" t="s">
        <v>4029</v>
      </c>
      <c r="E2567" s="11" t="s">
        <v>2976</v>
      </c>
      <c r="F2567" s="11" t="s">
        <v>2976</v>
      </c>
      <c r="G2567" t="s">
        <v>270</v>
      </c>
      <c r="I2567" t="s">
        <v>4072</v>
      </c>
      <c r="J2567">
        <v>10</v>
      </c>
      <c r="K2567">
        <v>3500</v>
      </c>
      <c r="L2567" t="s">
        <v>4072</v>
      </c>
      <c r="N2567" s="12" t="str">
        <f>IFERROR(VLOOKUP(C2567,NOVOS!$C:$C,1,0),"OK")</f>
        <v>OK</v>
      </c>
    </row>
    <row r="2568" spans="1:14" hidden="1" x14ac:dyDescent="0.25">
      <c r="A2568" t="s">
        <v>2873</v>
      </c>
      <c r="B2568">
        <v>202209</v>
      </c>
      <c r="C2568" t="s">
        <v>4029</v>
      </c>
      <c r="D2568" t="s">
        <v>4029</v>
      </c>
      <c r="E2568" s="11" t="s">
        <v>2976</v>
      </c>
      <c r="F2568" s="11" t="s">
        <v>2976</v>
      </c>
      <c r="G2568" t="s">
        <v>270</v>
      </c>
      <c r="I2568" t="s">
        <v>4072</v>
      </c>
      <c r="J2568">
        <v>10</v>
      </c>
      <c r="K2568">
        <v>3500</v>
      </c>
      <c r="L2568" t="s">
        <v>4072</v>
      </c>
      <c r="N2568" s="12" t="str">
        <f>IFERROR(VLOOKUP(C2568,NOVOS!$C:$C,1,0),"OK")</f>
        <v>OK</v>
      </c>
    </row>
    <row r="2569" spans="1:14" hidden="1" x14ac:dyDescent="0.25">
      <c r="A2569" t="s">
        <v>2873</v>
      </c>
      <c r="B2569">
        <v>202210</v>
      </c>
      <c r="C2569" t="s">
        <v>4029</v>
      </c>
      <c r="D2569" t="s">
        <v>4029</v>
      </c>
      <c r="E2569" s="11" t="s">
        <v>2976</v>
      </c>
      <c r="F2569" s="11" t="s">
        <v>2976</v>
      </c>
      <c r="G2569" t="s">
        <v>270</v>
      </c>
      <c r="I2569" t="s">
        <v>4072</v>
      </c>
      <c r="J2569">
        <v>10</v>
      </c>
      <c r="K2569">
        <v>3500</v>
      </c>
      <c r="L2569" t="s">
        <v>4072</v>
      </c>
      <c r="N2569" s="12" t="str">
        <f>IFERROR(VLOOKUP(C2569,NOVOS!$C:$C,1,0),"OK")</f>
        <v>OK</v>
      </c>
    </row>
    <row r="2570" spans="1:14" hidden="1" x14ac:dyDescent="0.25">
      <c r="A2570" t="s">
        <v>2873</v>
      </c>
      <c r="B2570">
        <v>202211</v>
      </c>
      <c r="C2570" t="s">
        <v>4029</v>
      </c>
      <c r="D2570" t="s">
        <v>4029</v>
      </c>
      <c r="E2570" s="11" t="s">
        <v>2976</v>
      </c>
      <c r="F2570" s="11" t="s">
        <v>2976</v>
      </c>
      <c r="G2570" t="s">
        <v>270</v>
      </c>
      <c r="I2570" t="s">
        <v>4072</v>
      </c>
      <c r="J2570">
        <v>10</v>
      </c>
      <c r="K2570">
        <v>3500</v>
      </c>
      <c r="L2570" t="s">
        <v>4072</v>
      </c>
      <c r="N2570" s="12" t="str">
        <f>IFERROR(VLOOKUP(C2570,NOVOS!$C:$C,1,0),"OK")</f>
        <v>OK</v>
      </c>
    </row>
    <row r="2571" spans="1:14" hidden="1" x14ac:dyDescent="0.25">
      <c r="A2571" t="s">
        <v>2873</v>
      </c>
      <c r="B2571">
        <v>202212</v>
      </c>
      <c r="C2571" t="s">
        <v>4029</v>
      </c>
      <c r="D2571" t="s">
        <v>4029</v>
      </c>
      <c r="E2571" s="11" t="s">
        <v>2976</v>
      </c>
      <c r="F2571" s="11" t="s">
        <v>2976</v>
      </c>
      <c r="G2571" t="s">
        <v>270</v>
      </c>
      <c r="I2571" t="s">
        <v>4072</v>
      </c>
      <c r="J2571">
        <v>10</v>
      </c>
      <c r="K2571">
        <v>3500</v>
      </c>
      <c r="L2571" t="s">
        <v>4072</v>
      </c>
      <c r="N2571" s="12" t="str">
        <f>IFERROR(VLOOKUP(C2571,NOVOS!$C:$C,1,0),"OK")</f>
        <v>OK</v>
      </c>
    </row>
    <row r="2572" spans="1:14" hidden="1" x14ac:dyDescent="0.25">
      <c r="A2572" t="s">
        <v>2873</v>
      </c>
      <c r="B2572">
        <v>202301</v>
      </c>
      <c r="C2572" t="s">
        <v>4029</v>
      </c>
      <c r="D2572" t="s">
        <v>4029</v>
      </c>
      <c r="E2572" s="11" t="s">
        <v>2976</v>
      </c>
      <c r="F2572" s="11" t="s">
        <v>2976</v>
      </c>
      <c r="G2572" t="s">
        <v>270</v>
      </c>
      <c r="I2572" t="s">
        <v>4072</v>
      </c>
      <c r="J2572">
        <v>10</v>
      </c>
      <c r="K2572">
        <v>3500</v>
      </c>
      <c r="L2572" t="s">
        <v>4072</v>
      </c>
      <c r="N2572" s="12" t="str">
        <f>IFERROR(VLOOKUP(C2572,NOVOS!$C:$C,1,0),"OK")</f>
        <v>OK</v>
      </c>
    </row>
    <row r="2573" spans="1:14" hidden="1" x14ac:dyDescent="0.25">
      <c r="A2573" t="s">
        <v>2873</v>
      </c>
      <c r="B2573">
        <v>202110</v>
      </c>
      <c r="C2573" t="s">
        <v>3400</v>
      </c>
      <c r="D2573" t="s">
        <v>3412</v>
      </c>
      <c r="E2573" t="s">
        <v>2891</v>
      </c>
      <c r="F2573" t="s">
        <v>2891</v>
      </c>
      <c r="G2573" t="s">
        <v>270</v>
      </c>
      <c r="J2573">
        <v>10</v>
      </c>
      <c r="K2573">
        <v>3500</v>
      </c>
      <c r="L2573" t="s">
        <v>3411</v>
      </c>
      <c r="M2573" s="45"/>
      <c r="N2573" s="12" t="str">
        <f>IFERROR(VLOOKUP(C2573,NOVOS!$C:$C,1,0),"OK")</f>
        <v>OK</v>
      </c>
    </row>
    <row r="2574" spans="1:14" hidden="1" x14ac:dyDescent="0.25">
      <c r="A2574" t="s">
        <v>2873</v>
      </c>
      <c r="B2574">
        <v>202111</v>
      </c>
      <c r="C2574" t="s">
        <v>3400</v>
      </c>
      <c r="D2574" t="s">
        <v>3412</v>
      </c>
      <c r="E2574" t="s">
        <v>2891</v>
      </c>
      <c r="F2574" t="s">
        <v>2891</v>
      </c>
      <c r="G2574" t="s">
        <v>270</v>
      </c>
      <c r="J2574">
        <v>10</v>
      </c>
      <c r="K2574">
        <v>3500</v>
      </c>
      <c r="L2574" t="s">
        <v>3411</v>
      </c>
      <c r="M2574" s="45"/>
      <c r="N2574" s="12" t="str">
        <f>IFERROR(VLOOKUP(C2574,NOVOS!$C:$C,1,0),"OK")</f>
        <v>OK</v>
      </c>
    </row>
    <row r="2575" spans="1:14" hidden="1" x14ac:dyDescent="0.25">
      <c r="A2575" t="s">
        <v>2873</v>
      </c>
      <c r="B2575">
        <v>202112</v>
      </c>
      <c r="C2575" t="s">
        <v>3400</v>
      </c>
      <c r="D2575" t="s">
        <v>3412</v>
      </c>
      <c r="E2575" t="s">
        <v>2891</v>
      </c>
      <c r="F2575" t="s">
        <v>2891</v>
      </c>
      <c r="G2575" t="s">
        <v>270</v>
      </c>
      <c r="J2575">
        <v>10</v>
      </c>
      <c r="K2575">
        <v>3500</v>
      </c>
      <c r="L2575" t="s">
        <v>3411</v>
      </c>
      <c r="M2575" s="45"/>
      <c r="N2575" s="12" t="str">
        <f>IFERROR(VLOOKUP(C2575,NOVOS!$C:$C,1,0),"OK")</f>
        <v>OK</v>
      </c>
    </row>
    <row r="2576" spans="1:14" hidden="1" x14ac:dyDescent="0.25">
      <c r="A2576" t="s">
        <v>2873</v>
      </c>
      <c r="B2576">
        <v>202201</v>
      </c>
      <c r="C2576" t="s">
        <v>3400</v>
      </c>
      <c r="D2576" t="s">
        <v>3412</v>
      </c>
      <c r="E2576" t="s">
        <v>2891</v>
      </c>
      <c r="F2576" t="s">
        <v>2891</v>
      </c>
      <c r="G2576" t="s">
        <v>270</v>
      </c>
      <c r="J2576">
        <v>10</v>
      </c>
      <c r="K2576">
        <v>3500</v>
      </c>
      <c r="L2576" t="s">
        <v>3411</v>
      </c>
      <c r="M2576" s="45"/>
      <c r="N2576" s="12" t="str">
        <f>IFERROR(VLOOKUP(C2576,NOVOS!$C:$C,1,0),"OK")</f>
        <v>OK</v>
      </c>
    </row>
    <row r="2577" spans="1:14" hidden="1" x14ac:dyDescent="0.25">
      <c r="A2577" t="s">
        <v>2873</v>
      </c>
      <c r="B2577">
        <v>202202</v>
      </c>
      <c r="C2577" t="s">
        <v>3400</v>
      </c>
      <c r="D2577" t="s">
        <v>3412</v>
      </c>
      <c r="E2577" t="s">
        <v>2891</v>
      </c>
      <c r="F2577" t="s">
        <v>2891</v>
      </c>
      <c r="G2577" t="s">
        <v>270</v>
      </c>
      <c r="J2577">
        <v>10</v>
      </c>
      <c r="K2577">
        <v>3500</v>
      </c>
      <c r="L2577" t="s">
        <v>3411</v>
      </c>
      <c r="M2577" s="45"/>
      <c r="N2577" s="12" t="str">
        <f>IFERROR(VLOOKUP(C2577,NOVOS!$C:$C,1,0),"OK")</f>
        <v>OK</v>
      </c>
    </row>
    <row r="2578" spans="1:14" hidden="1" x14ac:dyDescent="0.25">
      <c r="A2578" t="s">
        <v>2873</v>
      </c>
      <c r="B2578">
        <v>202203</v>
      </c>
      <c r="C2578" t="s">
        <v>3400</v>
      </c>
      <c r="D2578" t="s">
        <v>3412</v>
      </c>
      <c r="E2578" t="s">
        <v>2891</v>
      </c>
      <c r="F2578" t="s">
        <v>2891</v>
      </c>
      <c r="G2578" t="s">
        <v>270</v>
      </c>
      <c r="J2578">
        <v>10</v>
      </c>
      <c r="K2578">
        <v>3500</v>
      </c>
      <c r="L2578" t="s">
        <v>3411</v>
      </c>
      <c r="M2578" s="45"/>
      <c r="N2578" s="12" t="str">
        <f>IFERROR(VLOOKUP(C2578,NOVOS!$C:$C,1,0),"OK")</f>
        <v>OK</v>
      </c>
    </row>
    <row r="2579" spans="1:14" hidden="1" x14ac:dyDescent="0.25">
      <c r="A2579" t="s">
        <v>1058</v>
      </c>
      <c r="B2579">
        <v>202108</v>
      </c>
      <c r="C2579" t="s">
        <v>3309</v>
      </c>
      <c r="D2579" t="s">
        <v>3309</v>
      </c>
      <c r="E2579" t="s">
        <v>67</v>
      </c>
      <c r="F2579" t="s">
        <v>67</v>
      </c>
      <c r="G2579" t="s">
        <v>270</v>
      </c>
      <c r="J2579">
        <v>12</v>
      </c>
      <c r="L2579" t="s">
        <v>3336</v>
      </c>
      <c r="M2579" s="9"/>
      <c r="N2579" s="12" t="str">
        <f>IFERROR(VLOOKUP(C2579,NOVOS!$C:$C,1,0),"OK")</f>
        <v>OK</v>
      </c>
    </row>
    <row r="2580" spans="1:14" hidden="1" x14ac:dyDescent="0.25">
      <c r="A2580" t="s">
        <v>1058</v>
      </c>
      <c r="B2580">
        <v>202109</v>
      </c>
      <c r="C2580" t="s">
        <v>3309</v>
      </c>
      <c r="D2580" t="s">
        <v>3309</v>
      </c>
      <c r="E2580" t="s">
        <v>67</v>
      </c>
      <c r="F2580" t="s">
        <v>67</v>
      </c>
      <c r="G2580" t="s">
        <v>270</v>
      </c>
      <c r="J2580">
        <v>12</v>
      </c>
      <c r="L2580" t="s">
        <v>3336</v>
      </c>
      <c r="M2580" s="9"/>
      <c r="N2580" s="12" t="str">
        <f>IFERROR(VLOOKUP(C2580,NOVOS!$C:$C,1,0),"OK")</f>
        <v>OK</v>
      </c>
    </row>
    <row r="2581" spans="1:14" hidden="1" x14ac:dyDescent="0.25">
      <c r="A2581" t="s">
        <v>1058</v>
      </c>
      <c r="B2581">
        <v>202110</v>
      </c>
      <c r="C2581" t="s">
        <v>3309</v>
      </c>
      <c r="D2581" t="s">
        <v>3309</v>
      </c>
      <c r="E2581" t="s">
        <v>67</v>
      </c>
      <c r="F2581" t="s">
        <v>67</v>
      </c>
      <c r="G2581" t="s">
        <v>270</v>
      </c>
      <c r="J2581">
        <v>12</v>
      </c>
      <c r="L2581" t="s">
        <v>3336</v>
      </c>
      <c r="M2581" s="9"/>
      <c r="N2581" s="12" t="str">
        <f>IFERROR(VLOOKUP(C2581,NOVOS!$C:$C,1,0),"OK")</f>
        <v>OK</v>
      </c>
    </row>
    <row r="2582" spans="1:14" hidden="1" x14ac:dyDescent="0.25">
      <c r="A2582" t="s">
        <v>1058</v>
      </c>
      <c r="B2582">
        <v>202111</v>
      </c>
      <c r="C2582" t="s">
        <v>3309</v>
      </c>
      <c r="D2582" t="s">
        <v>3479</v>
      </c>
      <c r="E2582" t="s">
        <v>67</v>
      </c>
      <c r="F2582" t="s">
        <v>67</v>
      </c>
      <c r="G2582" t="s">
        <v>270</v>
      </c>
      <c r="H2582" t="s">
        <v>4144</v>
      </c>
      <c r="J2582">
        <v>12</v>
      </c>
      <c r="L2582" t="s">
        <v>3336</v>
      </c>
      <c r="M2582" s="9"/>
      <c r="N2582" s="12" t="str">
        <f>IFERROR(VLOOKUP(C2582,NOVOS!$C:$C,1,0),"OK")</f>
        <v>OK</v>
      </c>
    </row>
    <row r="2583" spans="1:14" hidden="1" x14ac:dyDescent="0.25">
      <c r="A2583" t="s">
        <v>1058</v>
      </c>
      <c r="B2583">
        <v>202112</v>
      </c>
      <c r="C2583" t="s">
        <v>3309</v>
      </c>
      <c r="D2583" t="s">
        <v>3479</v>
      </c>
      <c r="E2583" t="s">
        <v>67</v>
      </c>
      <c r="F2583" t="s">
        <v>67</v>
      </c>
      <c r="G2583" t="s">
        <v>270</v>
      </c>
      <c r="H2583" t="s">
        <v>4144</v>
      </c>
      <c r="J2583">
        <v>12</v>
      </c>
      <c r="L2583" t="s">
        <v>3336</v>
      </c>
      <c r="M2583" s="9"/>
      <c r="N2583" s="12" t="str">
        <f>IFERROR(VLOOKUP(C2583,NOVOS!$C:$C,1,0),"OK")</f>
        <v>OK</v>
      </c>
    </row>
    <row r="2584" spans="1:14" hidden="1" x14ac:dyDescent="0.25">
      <c r="A2584" t="s">
        <v>1058</v>
      </c>
      <c r="B2584">
        <v>202201</v>
      </c>
      <c r="C2584" t="s">
        <v>3309</v>
      </c>
      <c r="D2584" t="s">
        <v>3479</v>
      </c>
      <c r="E2584" t="s">
        <v>67</v>
      </c>
      <c r="F2584" t="s">
        <v>67</v>
      </c>
      <c r="G2584" t="s">
        <v>270</v>
      </c>
      <c r="H2584" t="s">
        <v>4144</v>
      </c>
      <c r="J2584">
        <v>12</v>
      </c>
      <c r="L2584" t="s">
        <v>3336</v>
      </c>
      <c r="M2584" s="9"/>
      <c r="N2584" s="12" t="str">
        <f>IFERROR(VLOOKUP(C2584,NOVOS!$C:$C,1,0),"OK")</f>
        <v>OK</v>
      </c>
    </row>
    <row r="2585" spans="1:14" hidden="1" x14ac:dyDescent="0.25">
      <c r="A2585" t="s">
        <v>1058</v>
      </c>
      <c r="B2585">
        <v>202202</v>
      </c>
      <c r="C2585" t="s">
        <v>3309</v>
      </c>
      <c r="D2585" t="s">
        <v>3479</v>
      </c>
      <c r="E2585" t="s">
        <v>67</v>
      </c>
      <c r="F2585" t="s">
        <v>67</v>
      </c>
      <c r="G2585" t="s">
        <v>270</v>
      </c>
      <c r="H2585" t="s">
        <v>4144</v>
      </c>
      <c r="J2585">
        <v>12</v>
      </c>
      <c r="L2585" t="s">
        <v>3336</v>
      </c>
      <c r="M2585" s="9"/>
      <c r="N2585" s="12" t="str">
        <f>IFERROR(VLOOKUP(C2585,NOVOS!$C:$C,1,0),"OK")</f>
        <v>OK</v>
      </c>
    </row>
    <row r="2586" spans="1:14" hidden="1" x14ac:dyDescent="0.25">
      <c r="A2586" t="s">
        <v>1058</v>
      </c>
      <c r="B2586">
        <v>202203</v>
      </c>
      <c r="C2586" t="s">
        <v>3309</v>
      </c>
      <c r="D2586" t="s">
        <v>3479</v>
      </c>
      <c r="E2586" t="s">
        <v>67</v>
      </c>
      <c r="F2586" t="s">
        <v>67</v>
      </c>
      <c r="G2586" t="s">
        <v>270</v>
      </c>
      <c r="H2586" t="s">
        <v>4144</v>
      </c>
      <c r="J2586">
        <v>12</v>
      </c>
      <c r="L2586" t="s">
        <v>3336</v>
      </c>
      <c r="M2586" s="9"/>
      <c r="N2586" s="12" t="str">
        <f>IFERROR(VLOOKUP(C2586,NOVOS!$C:$C,1,0),"OK")</f>
        <v>OK</v>
      </c>
    </row>
    <row r="2587" spans="1:14" hidden="1" x14ac:dyDescent="0.25">
      <c r="A2587" t="s">
        <v>1058</v>
      </c>
      <c r="B2587">
        <v>202204</v>
      </c>
      <c r="C2587" t="s">
        <v>3309</v>
      </c>
      <c r="D2587" t="s">
        <v>3479</v>
      </c>
      <c r="E2587" t="s">
        <v>67</v>
      </c>
      <c r="F2587" t="s">
        <v>67</v>
      </c>
      <c r="G2587" t="s">
        <v>270</v>
      </c>
      <c r="H2587" t="s">
        <v>4144</v>
      </c>
      <c r="J2587">
        <v>12</v>
      </c>
      <c r="L2587" t="s">
        <v>3336</v>
      </c>
      <c r="M2587" s="9"/>
      <c r="N2587" s="12" t="str">
        <f>IFERROR(VLOOKUP(C2587,NOVOS!$C:$C,1,0),"OK")</f>
        <v>OK</v>
      </c>
    </row>
    <row r="2588" spans="1:14" hidden="1" x14ac:dyDescent="0.25">
      <c r="A2588" t="s">
        <v>1058</v>
      </c>
      <c r="B2588">
        <v>202205</v>
      </c>
      <c r="C2588" t="s">
        <v>3309</v>
      </c>
      <c r="D2588" t="s">
        <v>3479</v>
      </c>
      <c r="E2588" t="s">
        <v>67</v>
      </c>
      <c r="F2588" t="s">
        <v>67</v>
      </c>
      <c r="G2588" t="s">
        <v>270</v>
      </c>
      <c r="H2588" t="s">
        <v>4144</v>
      </c>
      <c r="J2588">
        <v>12</v>
      </c>
      <c r="L2588" t="s">
        <v>3336</v>
      </c>
      <c r="M2588" s="9"/>
      <c r="N2588" s="12" t="str">
        <f>IFERROR(VLOOKUP(C2588,NOVOS!$C:$C,1,0),"OK")</f>
        <v>OK</v>
      </c>
    </row>
    <row r="2589" spans="1:14" hidden="1" x14ac:dyDescent="0.25">
      <c r="A2589" t="s">
        <v>1058</v>
      </c>
      <c r="B2589">
        <v>202206</v>
      </c>
      <c r="C2589" t="s">
        <v>3309</v>
      </c>
      <c r="D2589" t="s">
        <v>3479</v>
      </c>
      <c r="E2589" t="s">
        <v>67</v>
      </c>
      <c r="F2589" t="s">
        <v>67</v>
      </c>
      <c r="G2589" t="s">
        <v>270</v>
      </c>
      <c r="H2589" t="s">
        <v>4144</v>
      </c>
      <c r="J2589">
        <v>12</v>
      </c>
      <c r="L2589" t="s">
        <v>3336</v>
      </c>
      <c r="M2589" s="9"/>
      <c r="N2589" s="12" t="str">
        <f>IFERROR(VLOOKUP(C2589,NOVOS!$C:$C,1,0),"OK")</f>
        <v>OK</v>
      </c>
    </row>
    <row r="2590" spans="1:14" hidden="1" x14ac:dyDescent="0.25">
      <c r="A2590" t="s">
        <v>1058</v>
      </c>
      <c r="B2590">
        <v>202207</v>
      </c>
      <c r="C2590" t="s">
        <v>3309</v>
      </c>
      <c r="D2590" t="s">
        <v>3479</v>
      </c>
      <c r="E2590" t="s">
        <v>67</v>
      </c>
      <c r="F2590" t="s">
        <v>67</v>
      </c>
      <c r="G2590" t="s">
        <v>270</v>
      </c>
      <c r="H2590" t="s">
        <v>4144</v>
      </c>
      <c r="J2590">
        <v>12</v>
      </c>
      <c r="L2590" t="s">
        <v>3336</v>
      </c>
      <c r="M2590" s="9"/>
      <c r="N2590" s="12" t="str">
        <f>IFERROR(VLOOKUP(C2590,NOVOS!$C:$C,1,0),"OK")</f>
        <v>OK</v>
      </c>
    </row>
    <row r="2591" spans="1:14" hidden="1" x14ac:dyDescent="0.25">
      <c r="A2591" t="s">
        <v>1058</v>
      </c>
      <c r="B2591">
        <v>202208</v>
      </c>
      <c r="C2591" t="s">
        <v>3309</v>
      </c>
      <c r="D2591" t="s">
        <v>3479</v>
      </c>
      <c r="E2591" t="s">
        <v>67</v>
      </c>
      <c r="F2591" t="s">
        <v>67</v>
      </c>
      <c r="G2591" t="s">
        <v>270</v>
      </c>
      <c r="H2591" t="s">
        <v>4144</v>
      </c>
      <c r="J2591">
        <v>12</v>
      </c>
      <c r="L2591" t="s">
        <v>3336</v>
      </c>
      <c r="M2591" s="9"/>
      <c r="N2591" s="12" t="str">
        <f>IFERROR(VLOOKUP(C2591,NOVOS!$C:$C,1,0),"OK")</f>
        <v>OK</v>
      </c>
    </row>
    <row r="2592" spans="1:14" hidden="1" x14ac:dyDescent="0.25">
      <c r="A2592" t="s">
        <v>1058</v>
      </c>
      <c r="B2592">
        <v>202209</v>
      </c>
      <c r="C2592" t="s">
        <v>3309</v>
      </c>
      <c r="D2592" t="s">
        <v>3479</v>
      </c>
      <c r="E2592" t="s">
        <v>67</v>
      </c>
      <c r="F2592" t="s">
        <v>67</v>
      </c>
      <c r="G2592" t="s">
        <v>270</v>
      </c>
      <c r="H2592" t="s">
        <v>4144</v>
      </c>
      <c r="J2592">
        <v>12</v>
      </c>
      <c r="L2592" t="s">
        <v>3336</v>
      </c>
      <c r="M2592" s="9"/>
      <c r="N2592" s="12" t="str">
        <f>IFERROR(VLOOKUP(C2592,NOVOS!$C:$C,1,0),"OK")</f>
        <v>OK</v>
      </c>
    </row>
    <row r="2593" spans="1:14" hidden="1" x14ac:dyDescent="0.25">
      <c r="A2593" t="s">
        <v>1058</v>
      </c>
      <c r="B2593">
        <v>202210</v>
      </c>
      <c r="C2593" t="s">
        <v>3309</v>
      </c>
      <c r="D2593" t="s">
        <v>3479</v>
      </c>
      <c r="E2593" t="s">
        <v>67</v>
      </c>
      <c r="F2593" t="s">
        <v>67</v>
      </c>
      <c r="G2593" t="s">
        <v>270</v>
      </c>
      <c r="H2593" t="s">
        <v>4144</v>
      </c>
      <c r="J2593">
        <v>12</v>
      </c>
      <c r="L2593" t="s">
        <v>3336</v>
      </c>
      <c r="M2593" s="9"/>
      <c r="N2593" s="12" t="str">
        <f>IFERROR(VLOOKUP(C2593,NOVOS!$C:$C,1,0),"OK")</f>
        <v>OK</v>
      </c>
    </row>
    <row r="2594" spans="1:14" hidden="1" x14ac:dyDescent="0.25">
      <c r="A2594" t="s">
        <v>1552</v>
      </c>
      <c r="B2594">
        <v>201901</v>
      </c>
      <c r="C2594" t="s">
        <v>517</v>
      </c>
      <c r="D2594" t="s">
        <v>742</v>
      </c>
      <c r="E2594" t="s">
        <v>94</v>
      </c>
      <c r="F2594" t="s">
        <v>94</v>
      </c>
      <c r="G2594" t="s">
        <v>270</v>
      </c>
      <c r="H2594" t="s">
        <v>571</v>
      </c>
      <c r="M2594"/>
      <c r="N2594" s="12" t="str">
        <f>IFERROR(VLOOKUP(C2594,NOVOS!$C:$C,1,0),"OK")</f>
        <v>OK</v>
      </c>
    </row>
    <row r="2595" spans="1:14" hidden="1" x14ac:dyDescent="0.25">
      <c r="A2595" t="s">
        <v>1552</v>
      </c>
      <c r="B2595">
        <v>201902</v>
      </c>
      <c r="C2595" t="s">
        <v>517</v>
      </c>
      <c r="D2595" t="s">
        <v>742</v>
      </c>
      <c r="E2595" t="s">
        <v>94</v>
      </c>
      <c r="F2595" t="s">
        <v>94</v>
      </c>
      <c r="G2595" t="s">
        <v>270</v>
      </c>
      <c r="H2595" t="s">
        <v>571</v>
      </c>
      <c r="J2595">
        <v>2</v>
      </c>
      <c r="K2595">
        <v>3000</v>
      </c>
      <c r="M2595"/>
      <c r="N2595" s="12" t="str">
        <f>IFERROR(VLOOKUP(C2595,NOVOS!$C:$C,1,0),"OK")</f>
        <v>OK</v>
      </c>
    </row>
    <row r="2596" spans="1:14" hidden="1" x14ac:dyDescent="0.25">
      <c r="A2596" t="s">
        <v>1552</v>
      </c>
      <c r="B2596">
        <v>201903</v>
      </c>
      <c r="C2596" t="s">
        <v>517</v>
      </c>
      <c r="D2596" t="s">
        <v>742</v>
      </c>
      <c r="E2596" t="s">
        <v>94</v>
      </c>
      <c r="F2596" t="s">
        <v>94</v>
      </c>
      <c r="G2596" t="s">
        <v>270</v>
      </c>
      <c r="H2596" t="s">
        <v>571</v>
      </c>
      <c r="J2596">
        <v>2</v>
      </c>
      <c r="K2596">
        <v>3000</v>
      </c>
      <c r="M2596"/>
      <c r="N2596" s="12" t="str">
        <f>IFERROR(VLOOKUP(C2596,NOVOS!$C:$C,1,0),"OK")</f>
        <v>OK</v>
      </c>
    </row>
    <row r="2597" spans="1:14" hidden="1" x14ac:dyDescent="0.25">
      <c r="A2597" t="s">
        <v>1552</v>
      </c>
      <c r="B2597">
        <v>201904</v>
      </c>
      <c r="C2597" t="s">
        <v>517</v>
      </c>
      <c r="D2597" t="s">
        <v>742</v>
      </c>
      <c r="E2597" t="s">
        <v>94</v>
      </c>
      <c r="F2597" t="s">
        <v>94</v>
      </c>
      <c r="G2597" t="s">
        <v>270</v>
      </c>
      <c r="H2597" t="s">
        <v>571</v>
      </c>
      <c r="J2597">
        <v>5</v>
      </c>
      <c r="K2597">
        <v>4000</v>
      </c>
      <c r="M2597"/>
      <c r="N2597" s="12" t="str">
        <f>IFERROR(VLOOKUP(C2597,NOVOS!$C:$C,1,0),"OK")</f>
        <v>OK</v>
      </c>
    </row>
    <row r="2598" spans="1:14" hidden="1" x14ac:dyDescent="0.25">
      <c r="A2598" t="s">
        <v>1552</v>
      </c>
      <c r="B2598">
        <v>201905</v>
      </c>
      <c r="C2598" t="s">
        <v>517</v>
      </c>
      <c r="D2598" t="s">
        <v>742</v>
      </c>
      <c r="E2598" t="s">
        <v>94</v>
      </c>
      <c r="F2598" t="s">
        <v>94</v>
      </c>
      <c r="G2598" t="s">
        <v>270</v>
      </c>
      <c r="H2598" t="s">
        <v>571</v>
      </c>
      <c r="J2598">
        <v>6</v>
      </c>
      <c r="K2598">
        <v>4000</v>
      </c>
      <c r="M2598"/>
      <c r="N2598" s="12" t="str">
        <f>IFERROR(VLOOKUP(C2598,NOVOS!$C:$C,1,0),"OK")</f>
        <v>OK</v>
      </c>
    </row>
    <row r="2599" spans="1:14" hidden="1" x14ac:dyDescent="0.25">
      <c r="A2599" t="s">
        <v>1552</v>
      </c>
      <c r="B2599">
        <v>201901</v>
      </c>
      <c r="C2599" t="s">
        <v>518</v>
      </c>
      <c r="D2599" t="s">
        <v>742</v>
      </c>
      <c r="E2599" t="s">
        <v>94</v>
      </c>
      <c r="F2599" t="s">
        <v>94</v>
      </c>
      <c r="G2599" t="s">
        <v>270</v>
      </c>
      <c r="H2599" t="s">
        <v>571</v>
      </c>
      <c r="M2599"/>
      <c r="N2599" s="12" t="str">
        <f>IFERROR(VLOOKUP(C2599,NOVOS!$C:$C,1,0),"OK")</f>
        <v>OK</v>
      </c>
    </row>
    <row r="2600" spans="1:14" hidden="1" x14ac:dyDescent="0.25">
      <c r="A2600" t="s">
        <v>1552</v>
      </c>
      <c r="B2600">
        <v>201902</v>
      </c>
      <c r="C2600" t="s">
        <v>518</v>
      </c>
      <c r="D2600" t="s">
        <v>742</v>
      </c>
      <c r="E2600" t="s">
        <v>94</v>
      </c>
      <c r="F2600" t="s">
        <v>94</v>
      </c>
      <c r="G2600" t="s">
        <v>270</v>
      </c>
      <c r="H2600" t="s">
        <v>571</v>
      </c>
      <c r="J2600">
        <v>2</v>
      </c>
      <c r="K2600">
        <v>3000</v>
      </c>
      <c r="M2600"/>
      <c r="N2600" s="12" t="str">
        <f>IFERROR(VLOOKUP(C2600,NOVOS!$C:$C,1,0),"OK")</f>
        <v>OK</v>
      </c>
    </row>
    <row r="2601" spans="1:14" hidden="1" x14ac:dyDescent="0.25">
      <c r="A2601" t="s">
        <v>1552</v>
      </c>
      <c r="B2601">
        <v>201903</v>
      </c>
      <c r="C2601" t="s">
        <v>518</v>
      </c>
      <c r="D2601" t="s">
        <v>742</v>
      </c>
      <c r="E2601" t="s">
        <v>94</v>
      </c>
      <c r="F2601" t="s">
        <v>94</v>
      </c>
      <c r="G2601" t="s">
        <v>270</v>
      </c>
      <c r="H2601" t="s">
        <v>571</v>
      </c>
      <c r="J2601">
        <v>2</v>
      </c>
      <c r="K2601">
        <v>3000</v>
      </c>
      <c r="M2601"/>
      <c r="N2601" s="12" t="str">
        <f>IFERROR(VLOOKUP(C2601,NOVOS!$C:$C,1,0),"OK")</f>
        <v>OK</v>
      </c>
    </row>
    <row r="2602" spans="1:14" hidden="1" x14ac:dyDescent="0.25">
      <c r="A2602" t="s">
        <v>1552</v>
      </c>
      <c r="B2602">
        <v>201904</v>
      </c>
      <c r="C2602" t="s">
        <v>518</v>
      </c>
      <c r="D2602" t="s">
        <v>742</v>
      </c>
      <c r="E2602" t="s">
        <v>94</v>
      </c>
      <c r="F2602" t="s">
        <v>94</v>
      </c>
      <c r="G2602" t="s">
        <v>270</v>
      </c>
      <c r="H2602" t="s">
        <v>571</v>
      </c>
      <c r="M2602"/>
      <c r="N2602" s="12" t="str">
        <f>IFERROR(VLOOKUP(C2602,NOVOS!$C:$C,1,0),"OK")</f>
        <v>OK</v>
      </c>
    </row>
    <row r="2603" spans="1:14" hidden="1" x14ac:dyDescent="0.25">
      <c r="A2603" t="s">
        <v>1552</v>
      </c>
      <c r="B2603">
        <v>201905</v>
      </c>
      <c r="C2603" t="s">
        <v>518</v>
      </c>
      <c r="D2603" t="s">
        <v>742</v>
      </c>
      <c r="E2603" t="s">
        <v>94</v>
      </c>
      <c r="F2603" t="s">
        <v>94</v>
      </c>
      <c r="G2603" t="s">
        <v>270</v>
      </c>
      <c r="H2603" t="s">
        <v>571</v>
      </c>
      <c r="M2603"/>
      <c r="N2603" s="12" t="str">
        <f>IFERROR(VLOOKUP(C2603,NOVOS!$C:$C,1,0),"OK")</f>
        <v>OK</v>
      </c>
    </row>
    <row r="2604" spans="1:14" hidden="1" x14ac:dyDescent="0.25">
      <c r="A2604" t="s">
        <v>1552</v>
      </c>
      <c r="B2604">
        <v>202307</v>
      </c>
      <c r="C2604" t="s">
        <v>463</v>
      </c>
      <c r="D2604" t="s">
        <v>137</v>
      </c>
      <c r="E2604" t="s">
        <v>103</v>
      </c>
      <c r="F2604" t="s">
        <v>103</v>
      </c>
      <c r="G2604" t="s">
        <v>270</v>
      </c>
      <c r="H2604" t="s">
        <v>478</v>
      </c>
      <c r="J2604">
        <v>8</v>
      </c>
      <c r="K2604">
        <v>6000</v>
      </c>
      <c r="L2604" s="9"/>
      <c r="M2604"/>
      <c r="N2604" s="12" t="str">
        <f>IFERROR(VLOOKUP(C2604,NOVOS!$C:$C,1,0),"OK")</f>
        <v>JEFERSONCC</v>
      </c>
    </row>
    <row r="2605" spans="1:14" hidden="1" x14ac:dyDescent="0.25">
      <c r="A2605" t="s">
        <v>1552</v>
      </c>
      <c r="B2605">
        <v>202308</v>
      </c>
      <c r="C2605" t="s">
        <v>463</v>
      </c>
      <c r="D2605" t="s">
        <v>137</v>
      </c>
      <c r="E2605" t="s">
        <v>103</v>
      </c>
      <c r="F2605" t="s">
        <v>103</v>
      </c>
      <c r="G2605" t="s">
        <v>270</v>
      </c>
      <c r="H2605" t="s">
        <v>478</v>
      </c>
      <c r="J2605">
        <v>8</v>
      </c>
      <c r="K2605">
        <v>6000</v>
      </c>
      <c r="L2605" s="9"/>
      <c r="M2605"/>
      <c r="N2605" s="12" t="str">
        <f>IFERROR(VLOOKUP(C2605,NOVOS!$C:$C,1,0),"OK")</f>
        <v>JEFERSONCC</v>
      </c>
    </row>
    <row r="2606" spans="1:14" hidden="1" x14ac:dyDescent="0.25">
      <c r="A2606" t="s">
        <v>1552</v>
      </c>
      <c r="B2606">
        <v>202309</v>
      </c>
      <c r="C2606" t="s">
        <v>463</v>
      </c>
      <c r="D2606" t="s">
        <v>137</v>
      </c>
      <c r="E2606" t="s">
        <v>103</v>
      </c>
      <c r="F2606" t="s">
        <v>103</v>
      </c>
      <c r="G2606" t="s">
        <v>270</v>
      </c>
      <c r="H2606" t="s">
        <v>478</v>
      </c>
      <c r="J2606">
        <v>8</v>
      </c>
      <c r="K2606">
        <v>6000</v>
      </c>
      <c r="L2606" s="9"/>
      <c r="M2606"/>
      <c r="N2606" s="12" t="str">
        <f>IFERROR(VLOOKUP(C2606,NOVOS!$C:$C,1,0),"OK")</f>
        <v>JEFERSONCC</v>
      </c>
    </row>
    <row r="2607" spans="1:14" hidden="1" x14ac:dyDescent="0.25">
      <c r="A2607" t="s">
        <v>1552</v>
      </c>
      <c r="B2607">
        <v>202310</v>
      </c>
      <c r="C2607" t="s">
        <v>463</v>
      </c>
      <c r="D2607" t="s">
        <v>137</v>
      </c>
      <c r="E2607" t="s">
        <v>103</v>
      </c>
      <c r="F2607" t="s">
        <v>103</v>
      </c>
      <c r="G2607" t="s">
        <v>270</v>
      </c>
      <c r="H2607" t="s">
        <v>478</v>
      </c>
      <c r="J2607">
        <v>8</v>
      </c>
      <c r="K2607">
        <v>6000</v>
      </c>
      <c r="L2607" s="9"/>
      <c r="M2607"/>
      <c r="N2607" s="12" t="str">
        <f>IFERROR(VLOOKUP(C2607,NOVOS!$C:$C,1,0),"OK")</f>
        <v>JEFERSONCC</v>
      </c>
    </row>
    <row r="2608" spans="1:14" hidden="1" x14ac:dyDescent="0.25">
      <c r="A2608" t="s">
        <v>1552</v>
      </c>
      <c r="B2608">
        <v>202311</v>
      </c>
      <c r="C2608" t="s">
        <v>463</v>
      </c>
      <c r="D2608" t="s">
        <v>137</v>
      </c>
      <c r="E2608" t="s">
        <v>103</v>
      </c>
      <c r="F2608" t="s">
        <v>103</v>
      </c>
      <c r="G2608" t="s">
        <v>270</v>
      </c>
      <c r="H2608" t="s">
        <v>478</v>
      </c>
      <c r="J2608">
        <v>8</v>
      </c>
      <c r="K2608">
        <v>6000</v>
      </c>
      <c r="L2608" s="9"/>
      <c r="M2608"/>
      <c r="N2608" s="12" t="str">
        <f>IFERROR(VLOOKUP(C2608,NOVOS!$C:$C,1,0),"OK")</f>
        <v>JEFERSONCC</v>
      </c>
    </row>
    <row r="2609" spans="1:14" hidden="1" x14ac:dyDescent="0.25">
      <c r="A2609" t="s">
        <v>1552</v>
      </c>
      <c r="B2609">
        <v>202312</v>
      </c>
      <c r="C2609" t="s">
        <v>3911</v>
      </c>
      <c r="D2609" s="11" t="s">
        <v>4060</v>
      </c>
      <c r="E2609" t="s">
        <v>103</v>
      </c>
      <c r="F2609" t="s">
        <v>103</v>
      </c>
      <c r="G2609" t="s">
        <v>270</v>
      </c>
      <c r="H2609" t="s">
        <v>4059</v>
      </c>
      <c r="I2609" t="s">
        <v>4059</v>
      </c>
      <c r="L2609" t="s">
        <v>4059</v>
      </c>
      <c r="M2609"/>
      <c r="N2609" s="12" t="str">
        <f>IFERROR(VLOOKUP(C2609,NOVOS!$C:$C,1,0),"OK")</f>
        <v>OK</v>
      </c>
    </row>
    <row r="2610" spans="1:14" hidden="1" x14ac:dyDescent="0.25">
      <c r="A2610" t="s">
        <v>1552</v>
      </c>
      <c r="B2610">
        <v>202307</v>
      </c>
      <c r="C2610" t="s">
        <v>137</v>
      </c>
      <c r="D2610" t="s">
        <v>137</v>
      </c>
      <c r="E2610" t="s">
        <v>103</v>
      </c>
      <c r="F2610" t="s">
        <v>103</v>
      </c>
      <c r="G2610" t="s">
        <v>270</v>
      </c>
      <c r="H2610" t="s">
        <v>478</v>
      </c>
      <c r="J2610">
        <v>8</v>
      </c>
      <c r="K2610">
        <v>6000</v>
      </c>
      <c r="L2610" s="9"/>
      <c r="M2610"/>
      <c r="N2610" s="12" t="str">
        <f>IFERROR(VLOOKUP(C2610,NOVOS!$C:$C,1,0),"OK")</f>
        <v>JEFFERSON</v>
      </c>
    </row>
    <row r="2611" spans="1:14" hidden="1" x14ac:dyDescent="0.25">
      <c r="A2611" t="s">
        <v>1552</v>
      </c>
      <c r="B2611">
        <v>202308</v>
      </c>
      <c r="C2611" t="s">
        <v>137</v>
      </c>
      <c r="D2611" t="s">
        <v>137</v>
      </c>
      <c r="E2611" t="s">
        <v>103</v>
      </c>
      <c r="F2611" t="s">
        <v>103</v>
      </c>
      <c r="G2611" t="s">
        <v>270</v>
      </c>
      <c r="H2611" t="s">
        <v>478</v>
      </c>
      <c r="J2611">
        <v>8</v>
      </c>
      <c r="K2611">
        <v>6000</v>
      </c>
      <c r="L2611" s="9"/>
      <c r="M2611"/>
      <c r="N2611" s="12" t="str">
        <f>IFERROR(VLOOKUP(C2611,NOVOS!$C:$C,1,0),"OK")</f>
        <v>JEFFERSON</v>
      </c>
    </row>
    <row r="2612" spans="1:14" hidden="1" x14ac:dyDescent="0.25">
      <c r="A2612" t="s">
        <v>1552</v>
      </c>
      <c r="B2612">
        <v>202309</v>
      </c>
      <c r="C2612" t="s">
        <v>137</v>
      </c>
      <c r="D2612" t="s">
        <v>137</v>
      </c>
      <c r="E2612" t="s">
        <v>103</v>
      </c>
      <c r="F2612" t="s">
        <v>103</v>
      </c>
      <c r="G2612" t="s">
        <v>270</v>
      </c>
      <c r="H2612" t="s">
        <v>478</v>
      </c>
      <c r="J2612">
        <v>8</v>
      </c>
      <c r="K2612">
        <v>6000</v>
      </c>
      <c r="L2612" s="9"/>
      <c r="M2612"/>
      <c r="N2612" s="12" t="str">
        <f>IFERROR(VLOOKUP(C2612,NOVOS!$C:$C,1,0),"OK")</f>
        <v>JEFFERSON</v>
      </c>
    </row>
    <row r="2613" spans="1:14" hidden="1" x14ac:dyDescent="0.25">
      <c r="A2613" t="s">
        <v>1552</v>
      </c>
      <c r="B2613">
        <v>202310</v>
      </c>
      <c r="C2613" t="s">
        <v>137</v>
      </c>
      <c r="D2613" t="s">
        <v>137</v>
      </c>
      <c r="E2613" t="s">
        <v>103</v>
      </c>
      <c r="F2613" t="s">
        <v>103</v>
      </c>
      <c r="G2613" t="s">
        <v>270</v>
      </c>
      <c r="H2613" t="s">
        <v>478</v>
      </c>
      <c r="J2613">
        <v>8</v>
      </c>
      <c r="K2613">
        <v>6000</v>
      </c>
      <c r="L2613" s="9"/>
      <c r="M2613"/>
      <c r="N2613" s="12" t="str">
        <f>IFERROR(VLOOKUP(C2613,NOVOS!$C:$C,1,0),"OK")</f>
        <v>JEFFERSON</v>
      </c>
    </row>
    <row r="2614" spans="1:14" hidden="1" x14ac:dyDescent="0.25">
      <c r="A2614" t="s">
        <v>1552</v>
      </c>
      <c r="B2614">
        <v>202311</v>
      </c>
      <c r="C2614" t="s">
        <v>137</v>
      </c>
      <c r="D2614" t="s">
        <v>137</v>
      </c>
      <c r="E2614" t="s">
        <v>103</v>
      </c>
      <c r="F2614" t="s">
        <v>103</v>
      </c>
      <c r="G2614" t="s">
        <v>270</v>
      </c>
      <c r="H2614" t="s">
        <v>478</v>
      </c>
      <c r="J2614">
        <v>8</v>
      </c>
      <c r="K2614">
        <v>6000</v>
      </c>
      <c r="L2614" s="9"/>
      <c r="M2614"/>
      <c r="N2614" s="12" t="str">
        <f>IFERROR(VLOOKUP(C2614,NOVOS!$C:$C,1,0),"OK")</f>
        <v>JEFFERSON</v>
      </c>
    </row>
    <row r="2615" spans="1:14" hidden="1" x14ac:dyDescent="0.25">
      <c r="A2615" t="s">
        <v>1552</v>
      </c>
      <c r="B2615">
        <v>202312</v>
      </c>
      <c r="C2615" t="s">
        <v>4476</v>
      </c>
      <c r="D2615" t="s">
        <v>3489</v>
      </c>
      <c r="E2615" t="s">
        <v>103</v>
      </c>
      <c r="F2615" t="s">
        <v>103</v>
      </c>
      <c r="G2615" t="s">
        <v>270</v>
      </c>
      <c r="H2615" t="s">
        <v>4541</v>
      </c>
      <c r="L2615" s="9" t="s">
        <v>4541</v>
      </c>
      <c r="M2615" s="9"/>
      <c r="N2615" s="12" t="str">
        <f>IFERROR(VLOOKUP(C2615,NOVOS!$C:$C,1,0),"OK")</f>
        <v>OK</v>
      </c>
    </row>
    <row r="2616" spans="1:14" hidden="1" x14ac:dyDescent="0.25">
      <c r="A2616" t="s">
        <v>1058</v>
      </c>
      <c r="B2616">
        <v>202010</v>
      </c>
      <c r="C2616" t="s">
        <v>2115</v>
      </c>
      <c r="D2616" t="s">
        <v>2560</v>
      </c>
      <c r="E2616" t="s">
        <v>67</v>
      </c>
      <c r="F2616" t="s">
        <v>67</v>
      </c>
      <c r="G2616" t="s">
        <v>270</v>
      </c>
      <c r="H2616" t="s">
        <v>2132</v>
      </c>
      <c r="I2616" t="s">
        <v>2224</v>
      </c>
      <c r="J2616">
        <v>12</v>
      </c>
      <c r="L2616" t="s">
        <v>2559</v>
      </c>
      <c r="M2616" s="9" t="s">
        <v>2558</v>
      </c>
      <c r="N2616" s="12" t="str">
        <f>IFERROR(VLOOKUP(C2616,NOVOS!$C:$C,1,0),"OK")</f>
        <v>OK</v>
      </c>
    </row>
    <row r="2617" spans="1:14" hidden="1" x14ac:dyDescent="0.25">
      <c r="A2617" t="s">
        <v>1058</v>
      </c>
      <c r="B2617">
        <v>202011</v>
      </c>
      <c r="C2617" t="s">
        <v>2115</v>
      </c>
      <c r="D2617" t="s">
        <v>2560</v>
      </c>
      <c r="E2617" t="s">
        <v>67</v>
      </c>
      <c r="F2617" t="s">
        <v>67</v>
      </c>
      <c r="G2617" t="s">
        <v>270</v>
      </c>
      <c r="H2617" t="s">
        <v>2132</v>
      </c>
      <c r="I2617" t="s">
        <v>2224</v>
      </c>
      <c r="J2617">
        <v>12</v>
      </c>
      <c r="L2617" t="s">
        <v>2559</v>
      </c>
      <c r="M2617" s="9" t="s">
        <v>2558</v>
      </c>
      <c r="N2617" s="12" t="str">
        <f>IFERROR(VLOOKUP(C2617,NOVOS!$C:$C,1,0),"OK")</f>
        <v>OK</v>
      </c>
    </row>
    <row r="2618" spans="1:14" hidden="1" x14ac:dyDescent="0.25">
      <c r="A2618" t="s">
        <v>1058</v>
      </c>
      <c r="B2618">
        <v>202012</v>
      </c>
      <c r="C2618" t="s">
        <v>2115</v>
      </c>
      <c r="D2618" t="s">
        <v>2560</v>
      </c>
      <c r="E2618" t="s">
        <v>67</v>
      </c>
      <c r="F2618" t="s">
        <v>67</v>
      </c>
      <c r="G2618" t="s">
        <v>270</v>
      </c>
      <c r="H2618" t="s">
        <v>2132</v>
      </c>
      <c r="I2618" t="s">
        <v>2224</v>
      </c>
      <c r="J2618">
        <v>12</v>
      </c>
      <c r="L2618" t="s">
        <v>2559</v>
      </c>
      <c r="M2618" s="9" t="s">
        <v>2558</v>
      </c>
      <c r="N2618" s="12" t="str">
        <f>IFERROR(VLOOKUP(C2618,NOVOS!$C:$C,1,0),"OK")</f>
        <v>OK</v>
      </c>
    </row>
    <row r="2619" spans="1:14" hidden="1" x14ac:dyDescent="0.25">
      <c r="A2619" t="s">
        <v>1058</v>
      </c>
      <c r="B2619">
        <v>202101</v>
      </c>
      <c r="C2619" t="s">
        <v>2115</v>
      </c>
      <c r="D2619" t="s">
        <v>2560</v>
      </c>
      <c r="E2619" t="s">
        <v>67</v>
      </c>
      <c r="F2619" t="s">
        <v>67</v>
      </c>
      <c r="G2619" t="s">
        <v>270</v>
      </c>
      <c r="H2619" t="s">
        <v>2132</v>
      </c>
      <c r="I2619" t="s">
        <v>2224</v>
      </c>
      <c r="J2619">
        <v>12</v>
      </c>
      <c r="L2619" t="s">
        <v>2559</v>
      </c>
      <c r="M2619" s="9" t="s">
        <v>2558</v>
      </c>
      <c r="N2619" s="12" t="str">
        <f>IFERROR(VLOOKUP(C2619,NOVOS!$C:$C,1,0),"OK")</f>
        <v>OK</v>
      </c>
    </row>
    <row r="2620" spans="1:14" hidden="1" x14ac:dyDescent="0.25">
      <c r="A2620" t="s">
        <v>1058</v>
      </c>
      <c r="B2620">
        <v>202102</v>
      </c>
      <c r="C2620" t="s">
        <v>2115</v>
      </c>
      <c r="D2620" t="s">
        <v>2560</v>
      </c>
      <c r="E2620" t="s">
        <v>67</v>
      </c>
      <c r="F2620" t="s">
        <v>67</v>
      </c>
      <c r="G2620" t="s">
        <v>270</v>
      </c>
      <c r="H2620" t="s">
        <v>2132</v>
      </c>
      <c r="I2620" t="s">
        <v>2224</v>
      </c>
      <c r="J2620">
        <v>10</v>
      </c>
      <c r="L2620" t="s">
        <v>2559</v>
      </c>
      <c r="M2620" s="9" t="s">
        <v>2558</v>
      </c>
      <c r="N2620" s="12" t="str">
        <f>IFERROR(VLOOKUP(C2620,NOVOS!$C:$C,1,0),"OK")</f>
        <v>OK</v>
      </c>
    </row>
    <row r="2621" spans="1:14" hidden="1" x14ac:dyDescent="0.25">
      <c r="A2621" t="s">
        <v>1058</v>
      </c>
      <c r="B2621">
        <v>202103</v>
      </c>
      <c r="C2621" t="s">
        <v>2115</v>
      </c>
      <c r="D2621" t="s">
        <v>2560</v>
      </c>
      <c r="E2621" t="s">
        <v>67</v>
      </c>
      <c r="F2621" t="s">
        <v>67</v>
      </c>
      <c r="G2621" t="s">
        <v>270</v>
      </c>
      <c r="H2621" t="s">
        <v>2132</v>
      </c>
      <c r="I2621" t="s">
        <v>2224</v>
      </c>
      <c r="J2621">
        <v>10</v>
      </c>
      <c r="L2621" t="s">
        <v>2559</v>
      </c>
      <c r="M2621" s="9" t="s">
        <v>2558</v>
      </c>
      <c r="N2621" s="12" t="str">
        <f>IFERROR(VLOOKUP(C2621,NOVOS!$C:$C,1,0),"OK")</f>
        <v>OK</v>
      </c>
    </row>
    <row r="2622" spans="1:14" hidden="1" x14ac:dyDescent="0.25">
      <c r="A2622" t="s">
        <v>1058</v>
      </c>
      <c r="B2622">
        <v>202104</v>
      </c>
      <c r="C2622" t="s">
        <v>2115</v>
      </c>
      <c r="D2622" t="s">
        <v>2560</v>
      </c>
      <c r="E2622" t="s">
        <v>67</v>
      </c>
      <c r="F2622" t="s">
        <v>67</v>
      </c>
      <c r="G2622" t="s">
        <v>270</v>
      </c>
      <c r="H2622" t="s">
        <v>2132</v>
      </c>
      <c r="I2622" t="s">
        <v>2224</v>
      </c>
      <c r="J2622">
        <v>10</v>
      </c>
      <c r="L2622" t="s">
        <v>2559</v>
      </c>
      <c r="M2622" s="9" t="s">
        <v>2558</v>
      </c>
      <c r="N2622" s="12" t="str">
        <f>IFERROR(VLOOKUP(C2622,NOVOS!$C:$C,1,0),"OK")</f>
        <v>OK</v>
      </c>
    </row>
    <row r="2623" spans="1:14" hidden="1" x14ac:dyDescent="0.25">
      <c r="A2623" t="s">
        <v>1058</v>
      </c>
      <c r="B2623">
        <v>202105</v>
      </c>
      <c r="C2623" t="s">
        <v>2115</v>
      </c>
      <c r="D2623" t="s">
        <v>2560</v>
      </c>
      <c r="E2623" t="s">
        <v>67</v>
      </c>
      <c r="F2623" t="s">
        <v>67</v>
      </c>
      <c r="G2623" t="s">
        <v>270</v>
      </c>
      <c r="H2623" t="s">
        <v>2132</v>
      </c>
      <c r="I2623" t="s">
        <v>2224</v>
      </c>
      <c r="J2623">
        <v>10</v>
      </c>
      <c r="L2623" t="s">
        <v>2559</v>
      </c>
      <c r="M2623" s="9" t="s">
        <v>2558</v>
      </c>
      <c r="N2623" s="12" t="str">
        <f>IFERROR(VLOOKUP(C2623,NOVOS!$C:$C,1,0),"OK")</f>
        <v>OK</v>
      </c>
    </row>
    <row r="2624" spans="1:14" hidden="1" x14ac:dyDescent="0.25">
      <c r="A2624" t="s">
        <v>1058</v>
      </c>
      <c r="B2624">
        <v>202106</v>
      </c>
      <c r="C2624" t="s">
        <v>2115</v>
      </c>
      <c r="D2624" t="s">
        <v>2560</v>
      </c>
      <c r="E2624" t="s">
        <v>67</v>
      </c>
      <c r="F2624" t="s">
        <v>67</v>
      </c>
      <c r="G2624" t="s">
        <v>270</v>
      </c>
      <c r="H2624" t="s">
        <v>2132</v>
      </c>
      <c r="I2624" t="s">
        <v>2224</v>
      </c>
      <c r="J2624">
        <v>10</v>
      </c>
      <c r="L2624" t="s">
        <v>2559</v>
      </c>
      <c r="M2624" s="9" t="s">
        <v>2558</v>
      </c>
      <c r="N2624" s="12" t="str">
        <f>IFERROR(VLOOKUP(C2624,NOVOS!$C:$C,1,0),"OK")</f>
        <v>OK</v>
      </c>
    </row>
    <row r="2625" spans="1:14" hidden="1" x14ac:dyDescent="0.25">
      <c r="A2625" t="s">
        <v>1058</v>
      </c>
      <c r="B2625">
        <v>202107</v>
      </c>
      <c r="C2625" t="s">
        <v>2115</v>
      </c>
      <c r="D2625" t="s">
        <v>2560</v>
      </c>
      <c r="E2625" t="s">
        <v>67</v>
      </c>
      <c r="F2625" t="s">
        <v>67</v>
      </c>
      <c r="G2625" t="s">
        <v>270</v>
      </c>
      <c r="H2625" t="s">
        <v>2132</v>
      </c>
      <c r="I2625" t="s">
        <v>2224</v>
      </c>
      <c r="J2625">
        <v>10</v>
      </c>
      <c r="L2625" t="s">
        <v>2559</v>
      </c>
      <c r="M2625" s="9" t="s">
        <v>2558</v>
      </c>
      <c r="N2625" s="12" t="str">
        <f>IFERROR(VLOOKUP(C2625,NOVOS!$C:$C,1,0),"OK")</f>
        <v>OK</v>
      </c>
    </row>
    <row r="2626" spans="1:14" hidden="1" x14ac:dyDescent="0.25">
      <c r="A2626" t="s">
        <v>1058</v>
      </c>
      <c r="B2626">
        <v>202108</v>
      </c>
      <c r="C2626" t="s">
        <v>2115</v>
      </c>
      <c r="D2626" t="s">
        <v>2560</v>
      </c>
      <c r="E2626" t="s">
        <v>67</v>
      </c>
      <c r="F2626" t="s">
        <v>67</v>
      </c>
      <c r="G2626" t="s">
        <v>270</v>
      </c>
      <c r="H2626" t="s">
        <v>2132</v>
      </c>
      <c r="I2626" t="s">
        <v>2224</v>
      </c>
      <c r="J2626">
        <v>10</v>
      </c>
      <c r="L2626" t="s">
        <v>2559</v>
      </c>
      <c r="M2626" s="9" t="s">
        <v>2558</v>
      </c>
      <c r="N2626" s="12" t="str">
        <f>IFERROR(VLOOKUP(C2626,NOVOS!$C:$C,1,0),"OK")</f>
        <v>OK</v>
      </c>
    </row>
    <row r="2627" spans="1:14" hidden="1" x14ac:dyDescent="0.25">
      <c r="A2627" t="s">
        <v>1058</v>
      </c>
      <c r="B2627">
        <v>202109</v>
      </c>
      <c r="C2627" t="s">
        <v>2115</v>
      </c>
      <c r="D2627" t="s">
        <v>2560</v>
      </c>
      <c r="E2627" t="s">
        <v>67</v>
      </c>
      <c r="F2627" t="s">
        <v>67</v>
      </c>
      <c r="G2627" t="s">
        <v>270</v>
      </c>
      <c r="H2627" t="s">
        <v>2132</v>
      </c>
      <c r="I2627" t="s">
        <v>2224</v>
      </c>
      <c r="J2627">
        <v>10</v>
      </c>
      <c r="L2627" t="s">
        <v>2559</v>
      </c>
      <c r="M2627" s="9" t="s">
        <v>2558</v>
      </c>
      <c r="N2627" s="12" t="str">
        <f>IFERROR(VLOOKUP(C2627,NOVOS!$C:$C,1,0),"OK")</f>
        <v>OK</v>
      </c>
    </row>
    <row r="2628" spans="1:14" hidden="1" x14ac:dyDescent="0.25">
      <c r="A2628" t="s">
        <v>1058</v>
      </c>
      <c r="B2628">
        <v>202110</v>
      </c>
      <c r="C2628" t="s">
        <v>2115</v>
      </c>
      <c r="D2628" t="s">
        <v>2560</v>
      </c>
      <c r="E2628" t="s">
        <v>67</v>
      </c>
      <c r="F2628" t="s">
        <v>67</v>
      </c>
      <c r="G2628" t="s">
        <v>270</v>
      </c>
      <c r="H2628" t="s">
        <v>2132</v>
      </c>
      <c r="I2628" t="s">
        <v>2224</v>
      </c>
      <c r="J2628">
        <v>10</v>
      </c>
      <c r="L2628" t="s">
        <v>2559</v>
      </c>
      <c r="M2628" s="9" t="s">
        <v>2558</v>
      </c>
      <c r="N2628" s="12" t="str">
        <f>IFERROR(VLOOKUP(C2628,NOVOS!$C:$C,1,0),"OK")</f>
        <v>OK</v>
      </c>
    </row>
    <row r="2629" spans="1:14" hidden="1" x14ac:dyDescent="0.25">
      <c r="A2629" t="s">
        <v>2873</v>
      </c>
      <c r="B2629">
        <v>202206</v>
      </c>
      <c r="C2629" t="s">
        <v>4031</v>
      </c>
      <c r="D2629" t="s">
        <v>4031</v>
      </c>
      <c r="E2629" s="11" t="s">
        <v>3630</v>
      </c>
      <c r="F2629" s="11" t="s">
        <v>3630</v>
      </c>
      <c r="G2629" t="s">
        <v>270</v>
      </c>
      <c r="L2629" t="s">
        <v>4089</v>
      </c>
      <c r="N2629" s="12" t="str">
        <f>IFERROR(VLOOKUP(C2629,NOVOS!$C:$C,1,0),"OK")</f>
        <v>OK</v>
      </c>
    </row>
    <row r="2630" spans="1:14" hidden="1" x14ac:dyDescent="0.25">
      <c r="A2630" t="s">
        <v>2873</v>
      </c>
      <c r="B2630">
        <v>202207</v>
      </c>
      <c r="C2630" t="s">
        <v>4031</v>
      </c>
      <c r="D2630" t="s">
        <v>4031</v>
      </c>
      <c r="E2630" s="11" t="s">
        <v>3630</v>
      </c>
      <c r="F2630" s="11" t="s">
        <v>3630</v>
      </c>
      <c r="G2630" t="s">
        <v>270</v>
      </c>
      <c r="L2630" t="s">
        <v>4089</v>
      </c>
      <c r="N2630" s="12" t="str">
        <f>IFERROR(VLOOKUP(C2630,NOVOS!$C:$C,1,0),"OK")</f>
        <v>OK</v>
      </c>
    </row>
    <row r="2631" spans="1:14" hidden="1" x14ac:dyDescent="0.25">
      <c r="A2631" t="s">
        <v>2873</v>
      </c>
      <c r="B2631">
        <v>202208</v>
      </c>
      <c r="C2631" t="s">
        <v>4031</v>
      </c>
      <c r="D2631" t="s">
        <v>4031</v>
      </c>
      <c r="E2631" s="11" t="s">
        <v>3630</v>
      </c>
      <c r="F2631" s="11" t="s">
        <v>3630</v>
      </c>
      <c r="G2631" t="s">
        <v>270</v>
      </c>
      <c r="J2631">
        <v>10</v>
      </c>
      <c r="K2631">
        <v>3500</v>
      </c>
      <c r="L2631" t="s">
        <v>4089</v>
      </c>
      <c r="N2631" s="12" t="str">
        <f>IFERROR(VLOOKUP(C2631,NOVOS!$C:$C,1,0),"OK")</f>
        <v>OK</v>
      </c>
    </row>
    <row r="2632" spans="1:14" hidden="1" x14ac:dyDescent="0.25">
      <c r="A2632" t="s">
        <v>2873</v>
      </c>
      <c r="B2632">
        <v>202209</v>
      </c>
      <c r="C2632" t="s">
        <v>4031</v>
      </c>
      <c r="D2632" t="s">
        <v>4031</v>
      </c>
      <c r="E2632" s="11" t="s">
        <v>3630</v>
      </c>
      <c r="F2632" s="11" t="s">
        <v>3630</v>
      </c>
      <c r="G2632" t="s">
        <v>270</v>
      </c>
      <c r="J2632">
        <v>10</v>
      </c>
      <c r="K2632">
        <v>3500</v>
      </c>
      <c r="L2632" t="s">
        <v>4089</v>
      </c>
      <c r="N2632" s="12" t="str">
        <f>IFERROR(VLOOKUP(C2632,NOVOS!$C:$C,1,0),"OK")</f>
        <v>OK</v>
      </c>
    </row>
    <row r="2633" spans="1:14" hidden="1" x14ac:dyDescent="0.25">
      <c r="A2633" t="s">
        <v>2873</v>
      </c>
      <c r="B2633">
        <v>202210</v>
      </c>
      <c r="C2633" t="s">
        <v>4031</v>
      </c>
      <c r="D2633" t="s">
        <v>4031</v>
      </c>
      <c r="E2633" s="11" t="s">
        <v>3630</v>
      </c>
      <c r="F2633" s="11" t="s">
        <v>3630</v>
      </c>
      <c r="G2633" t="s">
        <v>270</v>
      </c>
      <c r="J2633">
        <v>10</v>
      </c>
      <c r="K2633">
        <v>3500</v>
      </c>
      <c r="L2633" t="s">
        <v>4089</v>
      </c>
      <c r="N2633" s="12" t="str">
        <f>IFERROR(VLOOKUP(C2633,NOVOS!$C:$C,1,0),"OK")</f>
        <v>OK</v>
      </c>
    </row>
    <row r="2634" spans="1:14" hidden="1" x14ac:dyDescent="0.25">
      <c r="A2634" t="s">
        <v>2873</v>
      </c>
      <c r="B2634">
        <v>202211</v>
      </c>
      <c r="C2634" t="s">
        <v>4031</v>
      </c>
      <c r="D2634" t="s">
        <v>4031</v>
      </c>
      <c r="E2634" s="11" t="s">
        <v>3630</v>
      </c>
      <c r="F2634" s="11" t="s">
        <v>3630</v>
      </c>
      <c r="G2634" t="s">
        <v>270</v>
      </c>
      <c r="J2634">
        <v>10</v>
      </c>
      <c r="K2634">
        <v>3500</v>
      </c>
      <c r="L2634" t="s">
        <v>4089</v>
      </c>
      <c r="N2634" s="12" t="str">
        <f>IFERROR(VLOOKUP(C2634,NOVOS!$C:$C,1,0),"OK")</f>
        <v>OK</v>
      </c>
    </row>
    <row r="2635" spans="1:14" hidden="1" x14ac:dyDescent="0.25">
      <c r="A2635" t="s">
        <v>2873</v>
      </c>
      <c r="B2635">
        <v>202212</v>
      </c>
      <c r="C2635" t="s">
        <v>4031</v>
      </c>
      <c r="D2635" t="s">
        <v>4031</v>
      </c>
      <c r="E2635" s="11" t="s">
        <v>3630</v>
      </c>
      <c r="F2635" s="11" t="s">
        <v>3630</v>
      </c>
      <c r="G2635" t="s">
        <v>270</v>
      </c>
      <c r="J2635">
        <v>10</v>
      </c>
      <c r="K2635">
        <v>3500</v>
      </c>
      <c r="L2635" t="s">
        <v>4089</v>
      </c>
      <c r="N2635" s="12" t="str">
        <f>IFERROR(VLOOKUP(C2635,NOVOS!$C:$C,1,0),"OK")</f>
        <v>OK</v>
      </c>
    </row>
    <row r="2636" spans="1:14" hidden="1" x14ac:dyDescent="0.25">
      <c r="A2636" t="s">
        <v>2873</v>
      </c>
      <c r="B2636">
        <v>202301</v>
      </c>
      <c r="C2636" t="s">
        <v>4031</v>
      </c>
      <c r="D2636" t="s">
        <v>4031</v>
      </c>
      <c r="E2636" s="11" t="s">
        <v>3630</v>
      </c>
      <c r="F2636" s="11" t="s">
        <v>3630</v>
      </c>
      <c r="G2636" t="s">
        <v>270</v>
      </c>
      <c r="J2636">
        <v>10</v>
      </c>
      <c r="K2636">
        <v>3500</v>
      </c>
      <c r="L2636" t="s">
        <v>4089</v>
      </c>
      <c r="N2636" s="12" t="str">
        <f>IFERROR(VLOOKUP(C2636,NOVOS!$C:$C,1,0),"OK")</f>
        <v>OK</v>
      </c>
    </row>
    <row r="2637" spans="1:14" hidden="1" x14ac:dyDescent="0.25">
      <c r="A2637" t="s">
        <v>1058</v>
      </c>
      <c r="B2637">
        <v>202202</v>
      </c>
      <c r="C2637" t="s">
        <v>3740</v>
      </c>
      <c r="D2637" t="s">
        <v>3517</v>
      </c>
      <c r="E2637" t="s">
        <v>3334</v>
      </c>
      <c r="F2637" t="s">
        <v>3334</v>
      </c>
      <c r="G2637" t="s">
        <v>270</v>
      </c>
      <c r="H2637" t="s">
        <v>3520</v>
      </c>
      <c r="J2637">
        <v>7</v>
      </c>
      <c r="K2637">
        <v>3500</v>
      </c>
      <c r="L2637" t="s">
        <v>3520</v>
      </c>
      <c r="M2637" s="9"/>
      <c r="N2637" s="12" t="str">
        <f>IFERROR(VLOOKUP(C2637,NOVOS!$C:$C,1,0),"OK")</f>
        <v>OK</v>
      </c>
    </row>
    <row r="2638" spans="1:14" hidden="1" x14ac:dyDescent="0.25">
      <c r="A2638" t="s">
        <v>1058</v>
      </c>
      <c r="B2638">
        <v>202203</v>
      </c>
      <c r="C2638" t="s">
        <v>3740</v>
      </c>
      <c r="D2638" t="s">
        <v>3517</v>
      </c>
      <c r="E2638" t="s">
        <v>3334</v>
      </c>
      <c r="F2638" t="s">
        <v>3334</v>
      </c>
      <c r="G2638" t="s">
        <v>270</v>
      </c>
      <c r="H2638" t="s">
        <v>3520</v>
      </c>
      <c r="J2638">
        <v>7</v>
      </c>
      <c r="K2638">
        <v>3500</v>
      </c>
      <c r="L2638" t="s">
        <v>3520</v>
      </c>
      <c r="M2638" s="9"/>
      <c r="N2638" s="12" t="str">
        <f>IFERROR(VLOOKUP(C2638,NOVOS!$C:$C,1,0),"OK")</f>
        <v>OK</v>
      </c>
    </row>
    <row r="2639" spans="1:14" hidden="1" x14ac:dyDescent="0.25">
      <c r="A2639" t="s">
        <v>1058</v>
      </c>
      <c r="B2639">
        <v>202204</v>
      </c>
      <c r="C2639" t="s">
        <v>3740</v>
      </c>
      <c r="D2639" t="s">
        <v>3517</v>
      </c>
      <c r="E2639" t="s">
        <v>126</v>
      </c>
      <c r="F2639" t="s">
        <v>126</v>
      </c>
      <c r="G2639" t="s">
        <v>270</v>
      </c>
      <c r="H2639" t="s">
        <v>3520</v>
      </c>
      <c r="J2639">
        <v>7</v>
      </c>
      <c r="K2639">
        <v>3500</v>
      </c>
      <c r="L2639" t="s">
        <v>3520</v>
      </c>
      <c r="M2639" s="9"/>
      <c r="N2639" s="12" t="str">
        <f>IFERROR(VLOOKUP(C2639,NOVOS!$C:$C,1,0),"OK")</f>
        <v>OK</v>
      </c>
    </row>
    <row r="2640" spans="1:14" hidden="1" x14ac:dyDescent="0.25">
      <c r="A2640" t="s">
        <v>1058</v>
      </c>
      <c r="B2640">
        <v>202205</v>
      </c>
      <c r="C2640" t="s">
        <v>3740</v>
      </c>
      <c r="D2640" t="s">
        <v>3517</v>
      </c>
      <c r="E2640" t="s">
        <v>101</v>
      </c>
      <c r="F2640" t="s">
        <v>101</v>
      </c>
      <c r="G2640" t="s">
        <v>270</v>
      </c>
      <c r="H2640" t="s">
        <v>3520</v>
      </c>
      <c r="J2640">
        <v>7</v>
      </c>
      <c r="K2640">
        <v>3500</v>
      </c>
      <c r="L2640" t="s">
        <v>3520</v>
      </c>
      <c r="M2640" s="9"/>
      <c r="N2640" s="12" t="str">
        <f>IFERROR(VLOOKUP(C2640,NOVOS!$C:$C,1,0),"OK")</f>
        <v>OK</v>
      </c>
    </row>
    <row r="2641" spans="1:14" hidden="1" x14ac:dyDescent="0.25">
      <c r="A2641" t="s">
        <v>1058</v>
      </c>
      <c r="B2641">
        <v>202206</v>
      </c>
      <c r="C2641" t="s">
        <v>3740</v>
      </c>
      <c r="D2641" t="s">
        <v>3517</v>
      </c>
      <c r="E2641" t="s">
        <v>101</v>
      </c>
      <c r="F2641" t="s">
        <v>101</v>
      </c>
      <c r="G2641" t="s">
        <v>270</v>
      </c>
      <c r="H2641" t="s">
        <v>3520</v>
      </c>
      <c r="J2641">
        <v>7</v>
      </c>
      <c r="K2641">
        <v>3500</v>
      </c>
      <c r="L2641" t="s">
        <v>3520</v>
      </c>
      <c r="M2641" s="9"/>
      <c r="N2641" s="12" t="str">
        <f>IFERROR(VLOOKUP(C2641,NOVOS!$C:$C,1,0),"OK")</f>
        <v>OK</v>
      </c>
    </row>
    <row r="2642" spans="1:14" hidden="1" x14ac:dyDescent="0.25">
      <c r="A2642" t="s">
        <v>1058</v>
      </c>
      <c r="B2642">
        <v>202207</v>
      </c>
      <c r="C2642" t="s">
        <v>3740</v>
      </c>
      <c r="D2642" t="s">
        <v>3517</v>
      </c>
      <c r="E2642" t="s">
        <v>101</v>
      </c>
      <c r="F2642" t="s">
        <v>101</v>
      </c>
      <c r="G2642" t="s">
        <v>270</v>
      </c>
      <c r="H2642" t="s">
        <v>3520</v>
      </c>
      <c r="J2642">
        <v>7</v>
      </c>
      <c r="K2642">
        <v>3500</v>
      </c>
      <c r="L2642" t="s">
        <v>3520</v>
      </c>
      <c r="M2642" s="9"/>
      <c r="N2642" s="12" t="str">
        <f>IFERROR(VLOOKUP(C2642,NOVOS!$C:$C,1,0),"OK")</f>
        <v>OK</v>
      </c>
    </row>
    <row r="2643" spans="1:14" hidden="1" x14ac:dyDescent="0.25">
      <c r="A2643" t="s">
        <v>1058</v>
      </c>
      <c r="B2643">
        <v>202208</v>
      </c>
      <c r="C2643" t="s">
        <v>3740</v>
      </c>
      <c r="D2643" t="s">
        <v>3517</v>
      </c>
      <c r="E2643" t="s">
        <v>101</v>
      </c>
      <c r="F2643" t="s">
        <v>101</v>
      </c>
      <c r="G2643" t="s">
        <v>270</v>
      </c>
      <c r="H2643" t="s">
        <v>3520</v>
      </c>
      <c r="J2643">
        <v>7</v>
      </c>
      <c r="K2643">
        <v>3500</v>
      </c>
      <c r="L2643" t="s">
        <v>3520</v>
      </c>
      <c r="M2643" s="9"/>
      <c r="N2643" s="12" t="str">
        <f>IFERROR(VLOOKUP(C2643,NOVOS!$C:$C,1,0),"OK")</f>
        <v>OK</v>
      </c>
    </row>
    <row r="2644" spans="1:14" hidden="1" x14ac:dyDescent="0.25">
      <c r="A2644" t="s">
        <v>1058</v>
      </c>
      <c r="B2644">
        <v>202209</v>
      </c>
      <c r="C2644" t="s">
        <v>3740</v>
      </c>
      <c r="D2644" t="s">
        <v>3517</v>
      </c>
      <c r="E2644" t="s">
        <v>101</v>
      </c>
      <c r="F2644" t="s">
        <v>101</v>
      </c>
      <c r="G2644" t="s">
        <v>270</v>
      </c>
      <c r="H2644" t="s">
        <v>3520</v>
      </c>
      <c r="J2644">
        <v>7</v>
      </c>
      <c r="K2644">
        <v>3500</v>
      </c>
      <c r="L2644" t="s">
        <v>3520</v>
      </c>
      <c r="M2644" s="9"/>
      <c r="N2644" s="12" t="str">
        <f>IFERROR(VLOOKUP(C2644,NOVOS!$C:$C,1,0),"OK")</f>
        <v>OK</v>
      </c>
    </row>
    <row r="2645" spans="1:14" hidden="1" x14ac:dyDescent="0.25">
      <c r="A2645" t="s">
        <v>1058</v>
      </c>
      <c r="B2645">
        <v>202210</v>
      </c>
      <c r="C2645" t="s">
        <v>3740</v>
      </c>
      <c r="D2645" t="s">
        <v>3517</v>
      </c>
      <c r="E2645" t="s">
        <v>101</v>
      </c>
      <c r="F2645" t="s">
        <v>101</v>
      </c>
      <c r="G2645" t="s">
        <v>270</v>
      </c>
      <c r="H2645" t="s">
        <v>3520</v>
      </c>
      <c r="J2645">
        <v>7</v>
      </c>
      <c r="K2645">
        <v>3500</v>
      </c>
      <c r="L2645" t="s">
        <v>3520</v>
      </c>
      <c r="M2645" s="9"/>
      <c r="N2645" s="12" t="str">
        <f>IFERROR(VLOOKUP(C2645,NOVOS!$C:$C,1,0),"OK")</f>
        <v>OK</v>
      </c>
    </row>
    <row r="2646" spans="1:14" hidden="1" x14ac:dyDescent="0.25">
      <c r="A2646" t="s">
        <v>1058</v>
      </c>
      <c r="B2646">
        <v>202211</v>
      </c>
      <c r="C2646" t="s">
        <v>3740</v>
      </c>
      <c r="D2646" t="s">
        <v>3517</v>
      </c>
      <c r="E2646" t="s">
        <v>101</v>
      </c>
      <c r="F2646" t="s">
        <v>101</v>
      </c>
      <c r="G2646" t="s">
        <v>270</v>
      </c>
      <c r="H2646" t="s">
        <v>3520</v>
      </c>
      <c r="J2646">
        <v>7</v>
      </c>
      <c r="K2646">
        <v>3500</v>
      </c>
      <c r="L2646" t="s">
        <v>3520</v>
      </c>
      <c r="M2646" s="9"/>
      <c r="N2646" s="12" t="str">
        <f>IFERROR(VLOOKUP(C2646,NOVOS!$C:$C,1,0),"OK")</f>
        <v>OK</v>
      </c>
    </row>
    <row r="2647" spans="1:14" hidden="1" x14ac:dyDescent="0.25">
      <c r="A2647" t="s">
        <v>1058</v>
      </c>
      <c r="B2647">
        <v>202212</v>
      </c>
      <c r="C2647" t="s">
        <v>3740</v>
      </c>
      <c r="D2647" t="s">
        <v>3517</v>
      </c>
      <c r="E2647" t="s">
        <v>101</v>
      </c>
      <c r="F2647" t="s">
        <v>101</v>
      </c>
      <c r="G2647" t="s">
        <v>270</v>
      </c>
      <c r="H2647" t="s">
        <v>3520</v>
      </c>
      <c r="J2647">
        <v>7</v>
      </c>
      <c r="K2647">
        <v>3500</v>
      </c>
      <c r="L2647" t="s">
        <v>3520</v>
      </c>
      <c r="M2647" s="9"/>
      <c r="N2647" s="12" t="str">
        <f>IFERROR(VLOOKUP(C2647,NOVOS!$C:$C,1,0),"OK")</f>
        <v>OK</v>
      </c>
    </row>
    <row r="2648" spans="1:14" hidden="1" x14ac:dyDescent="0.25">
      <c r="A2648" t="s">
        <v>1058</v>
      </c>
      <c r="B2648">
        <v>202301</v>
      </c>
      <c r="C2648" t="s">
        <v>3740</v>
      </c>
      <c r="D2648" t="s">
        <v>3517</v>
      </c>
      <c r="E2648" t="s">
        <v>101</v>
      </c>
      <c r="F2648" t="s">
        <v>101</v>
      </c>
      <c r="G2648" t="s">
        <v>270</v>
      </c>
      <c r="H2648" t="s">
        <v>3520</v>
      </c>
      <c r="J2648">
        <v>7</v>
      </c>
      <c r="K2648">
        <v>3500</v>
      </c>
      <c r="L2648" t="s">
        <v>3520</v>
      </c>
      <c r="M2648" s="9"/>
      <c r="N2648" s="12" t="str">
        <f>IFERROR(VLOOKUP(C2648,NOVOS!$C:$C,1,0),"OK")</f>
        <v>OK</v>
      </c>
    </row>
    <row r="2649" spans="1:14" hidden="1" x14ac:dyDescent="0.25">
      <c r="A2649" t="s">
        <v>1058</v>
      </c>
      <c r="B2649">
        <v>202302</v>
      </c>
      <c r="C2649" t="s">
        <v>3740</v>
      </c>
      <c r="D2649" t="s">
        <v>3517</v>
      </c>
      <c r="E2649" t="s">
        <v>101</v>
      </c>
      <c r="F2649" t="s">
        <v>101</v>
      </c>
      <c r="G2649" t="s">
        <v>270</v>
      </c>
      <c r="H2649" t="s">
        <v>3520</v>
      </c>
      <c r="J2649">
        <v>7</v>
      </c>
      <c r="K2649">
        <v>3500</v>
      </c>
      <c r="L2649" t="s">
        <v>3520</v>
      </c>
      <c r="M2649" s="9"/>
      <c r="N2649" s="12" t="str">
        <f>IFERROR(VLOOKUP(C2649,NOVOS!$C:$C,1,0),"OK")</f>
        <v>OK</v>
      </c>
    </row>
    <row r="2650" spans="1:14" hidden="1" x14ac:dyDescent="0.25">
      <c r="A2650" t="s">
        <v>1058</v>
      </c>
      <c r="B2650">
        <v>202303</v>
      </c>
      <c r="C2650" t="s">
        <v>3740</v>
      </c>
      <c r="D2650" t="s">
        <v>3517</v>
      </c>
      <c r="E2650" t="s">
        <v>101</v>
      </c>
      <c r="F2650" t="s">
        <v>101</v>
      </c>
      <c r="G2650" t="s">
        <v>270</v>
      </c>
      <c r="H2650" t="s">
        <v>3520</v>
      </c>
      <c r="J2650">
        <v>7</v>
      </c>
      <c r="K2650">
        <v>3500</v>
      </c>
      <c r="L2650" t="s">
        <v>3520</v>
      </c>
      <c r="M2650" s="9"/>
      <c r="N2650" s="12" t="str">
        <f>IFERROR(VLOOKUP(C2650,NOVOS!$C:$C,1,0),"OK")</f>
        <v>OK</v>
      </c>
    </row>
    <row r="2651" spans="1:14" hidden="1" x14ac:dyDescent="0.25">
      <c r="A2651" t="s">
        <v>1058</v>
      </c>
      <c r="B2651">
        <v>202304</v>
      </c>
      <c r="C2651" t="s">
        <v>3740</v>
      </c>
      <c r="D2651" t="s">
        <v>3517</v>
      </c>
      <c r="E2651" t="s">
        <v>101</v>
      </c>
      <c r="F2651" t="s">
        <v>101</v>
      </c>
      <c r="G2651" t="s">
        <v>270</v>
      </c>
      <c r="H2651" t="s">
        <v>3520</v>
      </c>
      <c r="J2651">
        <v>7</v>
      </c>
      <c r="K2651">
        <v>3500</v>
      </c>
      <c r="L2651" t="s">
        <v>3520</v>
      </c>
      <c r="M2651" s="9"/>
      <c r="N2651" s="12" t="str">
        <f>IFERROR(VLOOKUP(C2651,NOVOS!$C:$C,1,0),"OK")</f>
        <v>OK</v>
      </c>
    </row>
    <row r="2652" spans="1:14" hidden="1" x14ac:dyDescent="0.25">
      <c r="A2652" t="s">
        <v>1058</v>
      </c>
      <c r="B2652">
        <v>202305</v>
      </c>
      <c r="C2652" t="s">
        <v>3740</v>
      </c>
      <c r="D2652" t="s">
        <v>3517</v>
      </c>
      <c r="E2652" t="s">
        <v>101</v>
      </c>
      <c r="F2652" t="s">
        <v>101</v>
      </c>
      <c r="G2652" t="s">
        <v>270</v>
      </c>
      <c r="H2652" t="s">
        <v>3520</v>
      </c>
      <c r="J2652">
        <v>7</v>
      </c>
      <c r="K2652">
        <v>3500</v>
      </c>
      <c r="L2652" t="s">
        <v>3520</v>
      </c>
      <c r="M2652" s="9"/>
      <c r="N2652" s="12" t="str">
        <f>IFERROR(VLOOKUP(C2652,NOVOS!$C:$C,1,0),"OK")</f>
        <v>OK</v>
      </c>
    </row>
    <row r="2653" spans="1:14" hidden="1" x14ac:dyDescent="0.25">
      <c r="A2653" t="s">
        <v>1058</v>
      </c>
      <c r="B2653">
        <v>202306</v>
      </c>
      <c r="C2653" t="s">
        <v>3740</v>
      </c>
      <c r="D2653" t="s">
        <v>3517</v>
      </c>
      <c r="E2653" t="s">
        <v>101</v>
      </c>
      <c r="F2653" t="s">
        <v>101</v>
      </c>
      <c r="G2653" t="s">
        <v>270</v>
      </c>
      <c r="H2653" t="s">
        <v>3520</v>
      </c>
      <c r="J2653">
        <v>7</v>
      </c>
      <c r="K2653">
        <v>3500</v>
      </c>
      <c r="L2653" t="s">
        <v>3520</v>
      </c>
      <c r="M2653" s="9"/>
      <c r="N2653" s="12" t="str">
        <f>IFERROR(VLOOKUP(C2653,NOVOS!$C:$C,1,0),"OK")</f>
        <v>OK</v>
      </c>
    </row>
    <row r="2654" spans="1:14" hidden="1" x14ac:dyDescent="0.25">
      <c r="A2654" t="s">
        <v>1058</v>
      </c>
      <c r="B2654">
        <v>202307</v>
      </c>
      <c r="C2654" t="s">
        <v>3740</v>
      </c>
      <c r="D2654" t="s">
        <v>3517</v>
      </c>
      <c r="E2654" t="s">
        <v>101</v>
      </c>
      <c r="F2654" t="s">
        <v>101</v>
      </c>
      <c r="G2654" t="s">
        <v>270</v>
      </c>
      <c r="H2654" t="s">
        <v>3520</v>
      </c>
      <c r="J2654">
        <v>7</v>
      </c>
      <c r="K2654">
        <v>3500</v>
      </c>
      <c r="L2654" t="s">
        <v>3520</v>
      </c>
      <c r="M2654" s="9"/>
      <c r="N2654" s="12" t="str">
        <f>IFERROR(VLOOKUP(C2654,NOVOS!$C:$C,1,0),"OK")</f>
        <v>OK</v>
      </c>
    </row>
    <row r="2655" spans="1:14" hidden="1" x14ac:dyDescent="0.25">
      <c r="A2655" t="s">
        <v>1058</v>
      </c>
      <c r="B2655">
        <v>202308</v>
      </c>
      <c r="C2655" t="s">
        <v>3740</v>
      </c>
      <c r="D2655" t="s">
        <v>3517</v>
      </c>
      <c r="E2655" t="s">
        <v>101</v>
      </c>
      <c r="F2655" t="s">
        <v>101</v>
      </c>
      <c r="G2655" t="s">
        <v>270</v>
      </c>
      <c r="H2655" t="s">
        <v>3520</v>
      </c>
      <c r="J2655">
        <v>7</v>
      </c>
      <c r="K2655">
        <v>3500</v>
      </c>
      <c r="L2655" t="s">
        <v>3520</v>
      </c>
      <c r="M2655" s="9"/>
      <c r="N2655" s="12" t="str">
        <f>IFERROR(VLOOKUP(C2655,NOVOS!$C:$C,1,0),"OK")</f>
        <v>OK</v>
      </c>
    </row>
    <row r="2656" spans="1:14" hidden="1" x14ac:dyDescent="0.25">
      <c r="A2656" t="s">
        <v>1058</v>
      </c>
      <c r="B2656">
        <v>202309</v>
      </c>
      <c r="C2656" t="s">
        <v>3740</v>
      </c>
      <c r="D2656" t="s">
        <v>3517</v>
      </c>
      <c r="E2656" t="s">
        <v>101</v>
      </c>
      <c r="F2656" t="s">
        <v>101</v>
      </c>
      <c r="G2656" t="s">
        <v>270</v>
      </c>
      <c r="H2656" t="s">
        <v>3520</v>
      </c>
      <c r="J2656">
        <v>7</v>
      </c>
      <c r="K2656">
        <v>3500</v>
      </c>
      <c r="L2656" t="s">
        <v>3520</v>
      </c>
      <c r="M2656" s="9"/>
      <c r="N2656" s="12" t="str">
        <f>IFERROR(VLOOKUP(C2656,NOVOS!$C:$C,1,0),"OK")</f>
        <v>OK</v>
      </c>
    </row>
    <row r="2657" spans="1:14" hidden="1" x14ac:dyDescent="0.25">
      <c r="A2657" t="s">
        <v>1058</v>
      </c>
      <c r="B2657">
        <v>202310</v>
      </c>
      <c r="C2657" t="s">
        <v>3740</v>
      </c>
      <c r="D2657" t="s">
        <v>3517</v>
      </c>
      <c r="E2657" t="s">
        <v>101</v>
      </c>
      <c r="F2657" t="s">
        <v>101</v>
      </c>
      <c r="G2657" t="s">
        <v>270</v>
      </c>
      <c r="H2657" t="s">
        <v>3520</v>
      </c>
      <c r="J2657">
        <v>7</v>
      </c>
      <c r="K2657">
        <v>3500</v>
      </c>
      <c r="L2657" t="s">
        <v>3520</v>
      </c>
      <c r="M2657" s="9"/>
      <c r="N2657" s="12" t="str">
        <f>IFERROR(VLOOKUP(C2657,NOVOS!$C:$C,1,0),"OK")</f>
        <v>OK</v>
      </c>
    </row>
    <row r="2658" spans="1:14" hidden="1" x14ac:dyDescent="0.25">
      <c r="A2658" t="s">
        <v>1058</v>
      </c>
      <c r="B2658">
        <v>202311</v>
      </c>
      <c r="C2658" t="s">
        <v>3740</v>
      </c>
      <c r="D2658" t="s">
        <v>3517</v>
      </c>
      <c r="E2658" t="s">
        <v>101</v>
      </c>
      <c r="F2658" t="s">
        <v>101</v>
      </c>
      <c r="G2658" t="s">
        <v>270</v>
      </c>
      <c r="H2658" t="s">
        <v>3520</v>
      </c>
      <c r="J2658">
        <v>7</v>
      </c>
      <c r="K2658">
        <v>3500</v>
      </c>
      <c r="L2658" t="s">
        <v>3520</v>
      </c>
      <c r="M2658" s="9"/>
      <c r="N2658" s="12" t="str">
        <f>IFERROR(VLOOKUP(C2658,NOVOS!$C:$C,1,0),"OK")</f>
        <v>OK</v>
      </c>
    </row>
    <row r="2659" spans="1:14" hidden="1" x14ac:dyDescent="0.25">
      <c r="A2659" t="s">
        <v>1058</v>
      </c>
      <c r="B2659">
        <v>202312</v>
      </c>
      <c r="C2659" t="s">
        <v>3740</v>
      </c>
      <c r="D2659" t="s">
        <v>3517</v>
      </c>
      <c r="E2659" t="s">
        <v>101</v>
      </c>
      <c r="F2659" t="s">
        <v>101</v>
      </c>
      <c r="G2659" t="s">
        <v>270</v>
      </c>
      <c r="H2659" t="s">
        <v>3520</v>
      </c>
      <c r="J2659">
        <v>7</v>
      </c>
      <c r="K2659">
        <v>3500</v>
      </c>
      <c r="L2659" t="s">
        <v>3520</v>
      </c>
      <c r="M2659" s="9"/>
      <c r="N2659" s="12" t="str">
        <f>IFERROR(VLOOKUP(C2659,NOVOS!$C:$C,1,0),"OK")</f>
        <v>OK</v>
      </c>
    </row>
    <row r="2660" spans="1:14" hidden="1" x14ac:dyDescent="0.25">
      <c r="A2660" t="s">
        <v>1058</v>
      </c>
      <c r="B2660">
        <v>202205</v>
      </c>
      <c r="C2660" s="11" t="s">
        <v>3939</v>
      </c>
      <c r="D2660" s="11" t="s">
        <v>3940</v>
      </c>
      <c r="E2660" t="s">
        <v>120</v>
      </c>
      <c r="F2660" t="s">
        <v>120</v>
      </c>
      <c r="G2660" t="s">
        <v>270</v>
      </c>
      <c r="I2660" t="s">
        <v>3959</v>
      </c>
      <c r="J2660">
        <v>10</v>
      </c>
      <c r="K2660">
        <v>3500</v>
      </c>
      <c r="L2660" t="s">
        <v>3959</v>
      </c>
      <c r="M2660" s="9"/>
      <c r="N2660" s="12" t="str">
        <f>IFERROR(VLOOKUP(C2660,NOVOS!$C:$C,1,0),"OK")</f>
        <v>OK</v>
      </c>
    </row>
    <row r="2661" spans="1:14" hidden="1" x14ac:dyDescent="0.25">
      <c r="A2661" t="s">
        <v>1058</v>
      </c>
      <c r="B2661">
        <v>202206</v>
      </c>
      <c r="C2661" s="11" t="s">
        <v>3939</v>
      </c>
      <c r="D2661" s="11" t="s">
        <v>3940</v>
      </c>
      <c r="E2661" t="s">
        <v>120</v>
      </c>
      <c r="F2661" t="s">
        <v>120</v>
      </c>
      <c r="G2661" t="s">
        <v>270</v>
      </c>
      <c r="I2661" t="s">
        <v>3959</v>
      </c>
      <c r="J2661">
        <v>10</v>
      </c>
      <c r="K2661">
        <v>3500</v>
      </c>
      <c r="L2661" t="s">
        <v>3959</v>
      </c>
      <c r="M2661" s="9"/>
      <c r="N2661" s="12" t="str">
        <f>IFERROR(VLOOKUP(C2661,NOVOS!$C:$C,1,0),"OK")</f>
        <v>OK</v>
      </c>
    </row>
    <row r="2662" spans="1:14" hidden="1" x14ac:dyDescent="0.25">
      <c r="A2662" t="s">
        <v>1058</v>
      </c>
      <c r="B2662">
        <v>202207</v>
      </c>
      <c r="C2662" s="11" t="s">
        <v>3939</v>
      </c>
      <c r="D2662" s="11" t="s">
        <v>3940</v>
      </c>
      <c r="E2662" t="s">
        <v>120</v>
      </c>
      <c r="F2662" t="s">
        <v>120</v>
      </c>
      <c r="G2662" t="s">
        <v>270</v>
      </c>
      <c r="I2662" t="s">
        <v>3959</v>
      </c>
      <c r="J2662">
        <v>10</v>
      </c>
      <c r="K2662">
        <v>3500</v>
      </c>
      <c r="L2662" t="s">
        <v>3959</v>
      </c>
      <c r="M2662" s="9"/>
      <c r="N2662" s="12" t="str">
        <f>IFERROR(VLOOKUP(C2662,NOVOS!$C:$C,1,0),"OK")</f>
        <v>OK</v>
      </c>
    </row>
    <row r="2663" spans="1:14" hidden="1" x14ac:dyDescent="0.25">
      <c r="A2663" t="s">
        <v>1058</v>
      </c>
      <c r="B2663">
        <v>202208</v>
      </c>
      <c r="C2663" s="11" t="s">
        <v>3939</v>
      </c>
      <c r="D2663" s="11" t="s">
        <v>3940</v>
      </c>
      <c r="E2663" t="s">
        <v>120</v>
      </c>
      <c r="F2663" t="s">
        <v>120</v>
      </c>
      <c r="G2663" t="s">
        <v>270</v>
      </c>
      <c r="I2663" t="s">
        <v>3959</v>
      </c>
      <c r="J2663">
        <v>10</v>
      </c>
      <c r="K2663">
        <v>3500</v>
      </c>
      <c r="L2663" t="s">
        <v>3959</v>
      </c>
      <c r="M2663" s="9"/>
      <c r="N2663" s="12" t="str">
        <f>IFERROR(VLOOKUP(C2663,NOVOS!$C:$C,1,0),"OK")</f>
        <v>OK</v>
      </c>
    </row>
    <row r="2664" spans="1:14" hidden="1" x14ac:dyDescent="0.25">
      <c r="A2664" t="s">
        <v>1058</v>
      </c>
      <c r="B2664">
        <v>202209</v>
      </c>
      <c r="C2664" s="11" t="s">
        <v>3939</v>
      </c>
      <c r="D2664" s="11" t="s">
        <v>3940</v>
      </c>
      <c r="E2664" t="s">
        <v>120</v>
      </c>
      <c r="F2664" t="s">
        <v>120</v>
      </c>
      <c r="G2664" t="s">
        <v>270</v>
      </c>
      <c r="I2664" t="s">
        <v>3959</v>
      </c>
      <c r="J2664">
        <v>10</v>
      </c>
      <c r="K2664">
        <v>3500</v>
      </c>
      <c r="L2664" t="s">
        <v>3959</v>
      </c>
      <c r="M2664" s="9"/>
      <c r="N2664" s="12" t="str">
        <f>IFERROR(VLOOKUP(C2664,NOVOS!$C:$C,1,0),"OK")</f>
        <v>OK</v>
      </c>
    </row>
    <row r="2665" spans="1:14" hidden="1" x14ac:dyDescent="0.25">
      <c r="A2665" t="s">
        <v>1058</v>
      </c>
      <c r="B2665">
        <v>202210</v>
      </c>
      <c r="C2665" s="11" t="s">
        <v>3939</v>
      </c>
      <c r="D2665" s="11" t="s">
        <v>3940</v>
      </c>
      <c r="E2665" t="s">
        <v>120</v>
      </c>
      <c r="F2665" t="s">
        <v>120</v>
      </c>
      <c r="G2665" t="s">
        <v>270</v>
      </c>
      <c r="I2665" t="s">
        <v>3959</v>
      </c>
      <c r="J2665">
        <v>10</v>
      </c>
      <c r="K2665">
        <v>3500</v>
      </c>
      <c r="L2665" t="s">
        <v>3959</v>
      </c>
      <c r="M2665" s="9"/>
      <c r="N2665" s="12" t="str">
        <f>IFERROR(VLOOKUP(C2665,NOVOS!$C:$C,1,0),"OK")</f>
        <v>OK</v>
      </c>
    </row>
    <row r="2666" spans="1:14" hidden="1" x14ac:dyDescent="0.25">
      <c r="A2666" t="s">
        <v>1058</v>
      </c>
      <c r="B2666">
        <v>202211</v>
      </c>
      <c r="C2666" s="11" t="s">
        <v>3939</v>
      </c>
      <c r="D2666" s="11" t="s">
        <v>3940</v>
      </c>
      <c r="E2666" t="s">
        <v>120</v>
      </c>
      <c r="F2666" t="s">
        <v>120</v>
      </c>
      <c r="G2666" t="s">
        <v>270</v>
      </c>
      <c r="I2666" t="s">
        <v>3959</v>
      </c>
      <c r="J2666">
        <v>10</v>
      </c>
      <c r="K2666">
        <v>3500</v>
      </c>
      <c r="L2666" t="s">
        <v>3959</v>
      </c>
      <c r="M2666" s="9"/>
      <c r="N2666" s="12" t="str">
        <f>IFERROR(VLOOKUP(C2666,NOVOS!$C:$C,1,0),"OK")</f>
        <v>OK</v>
      </c>
    </row>
    <row r="2667" spans="1:14" hidden="1" x14ac:dyDescent="0.25">
      <c r="A2667" t="s">
        <v>1058</v>
      </c>
      <c r="B2667">
        <v>202212</v>
      </c>
      <c r="C2667" s="11" t="s">
        <v>3939</v>
      </c>
      <c r="D2667" s="11" t="s">
        <v>3940</v>
      </c>
      <c r="E2667" t="s">
        <v>120</v>
      </c>
      <c r="F2667" t="s">
        <v>120</v>
      </c>
      <c r="G2667" t="s">
        <v>270</v>
      </c>
      <c r="I2667" t="s">
        <v>3959</v>
      </c>
      <c r="J2667">
        <v>10</v>
      </c>
      <c r="K2667">
        <v>3500</v>
      </c>
      <c r="L2667" t="s">
        <v>3959</v>
      </c>
      <c r="M2667" s="9"/>
      <c r="N2667" s="12" t="str">
        <f>IFERROR(VLOOKUP(C2667,NOVOS!$C:$C,1,0),"OK")</f>
        <v>OK</v>
      </c>
    </row>
    <row r="2668" spans="1:14" hidden="1" x14ac:dyDescent="0.25">
      <c r="A2668" t="s">
        <v>1058</v>
      </c>
      <c r="B2668">
        <v>202301</v>
      </c>
      <c r="C2668" s="11" t="s">
        <v>3939</v>
      </c>
      <c r="D2668" s="11" t="s">
        <v>3940</v>
      </c>
      <c r="E2668" t="s">
        <v>120</v>
      </c>
      <c r="F2668" t="s">
        <v>120</v>
      </c>
      <c r="G2668" t="s">
        <v>270</v>
      </c>
      <c r="I2668" t="s">
        <v>3959</v>
      </c>
      <c r="J2668">
        <v>10</v>
      </c>
      <c r="K2668">
        <v>3500</v>
      </c>
      <c r="L2668" t="s">
        <v>3959</v>
      </c>
      <c r="M2668" s="9"/>
      <c r="N2668" s="12" t="str">
        <f>IFERROR(VLOOKUP(C2668,NOVOS!$C:$C,1,0),"OK")</f>
        <v>OK</v>
      </c>
    </row>
    <row r="2669" spans="1:14" hidden="1" x14ac:dyDescent="0.25">
      <c r="A2669" t="s">
        <v>1058</v>
      </c>
      <c r="B2669">
        <v>202302</v>
      </c>
      <c r="C2669" s="11" t="s">
        <v>3939</v>
      </c>
      <c r="D2669" s="11" t="s">
        <v>3940</v>
      </c>
      <c r="E2669" t="s">
        <v>120</v>
      </c>
      <c r="F2669" t="s">
        <v>120</v>
      </c>
      <c r="G2669" t="s">
        <v>270</v>
      </c>
      <c r="I2669" t="s">
        <v>3959</v>
      </c>
      <c r="J2669">
        <v>10</v>
      </c>
      <c r="K2669">
        <v>3500</v>
      </c>
      <c r="L2669" t="s">
        <v>3959</v>
      </c>
      <c r="M2669" s="9"/>
      <c r="N2669" s="12" t="str">
        <f>IFERROR(VLOOKUP(C2669,NOVOS!$C:$C,1,0),"OK")</f>
        <v>OK</v>
      </c>
    </row>
    <row r="2670" spans="1:14" hidden="1" x14ac:dyDescent="0.25">
      <c r="A2670" t="s">
        <v>1058</v>
      </c>
      <c r="B2670">
        <v>202303</v>
      </c>
      <c r="C2670" s="11" t="s">
        <v>3939</v>
      </c>
      <c r="D2670" s="11" t="s">
        <v>3940</v>
      </c>
      <c r="E2670" t="s">
        <v>120</v>
      </c>
      <c r="F2670" t="s">
        <v>120</v>
      </c>
      <c r="G2670" t="s">
        <v>270</v>
      </c>
      <c r="I2670" t="s">
        <v>3959</v>
      </c>
      <c r="J2670">
        <v>10</v>
      </c>
      <c r="K2670">
        <v>3500</v>
      </c>
      <c r="L2670" t="s">
        <v>3959</v>
      </c>
      <c r="M2670" s="9"/>
      <c r="N2670" s="12" t="str">
        <f>IFERROR(VLOOKUP(C2670,NOVOS!$C:$C,1,0),"OK")</f>
        <v>OK</v>
      </c>
    </row>
    <row r="2671" spans="1:14" hidden="1" x14ac:dyDescent="0.25">
      <c r="A2671" t="s">
        <v>1058</v>
      </c>
      <c r="B2671">
        <v>202304</v>
      </c>
      <c r="C2671" s="11" t="s">
        <v>3939</v>
      </c>
      <c r="D2671" s="11" t="s">
        <v>3940</v>
      </c>
      <c r="E2671" t="s">
        <v>120</v>
      </c>
      <c r="F2671" t="s">
        <v>120</v>
      </c>
      <c r="G2671" t="s">
        <v>270</v>
      </c>
      <c r="I2671" t="s">
        <v>3959</v>
      </c>
      <c r="J2671">
        <v>10</v>
      </c>
      <c r="K2671">
        <v>3500</v>
      </c>
      <c r="L2671" t="s">
        <v>3959</v>
      </c>
      <c r="M2671" s="9"/>
      <c r="N2671" s="12" t="str">
        <f>IFERROR(VLOOKUP(C2671,NOVOS!$C:$C,1,0),"OK")</f>
        <v>OK</v>
      </c>
    </row>
    <row r="2672" spans="1:14" hidden="1" x14ac:dyDescent="0.25">
      <c r="A2672" t="s">
        <v>1058</v>
      </c>
      <c r="B2672">
        <v>202305</v>
      </c>
      <c r="C2672" s="11" t="s">
        <v>3939</v>
      </c>
      <c r="D2672" s="11" t="s">
        <v>3940</v>
      </c>
      <c r="E2672" t="s">
        <v>120</v>
      </c>
      <c r="F2672" t="s">
        <v>120</v>
      </c>
      <c r="G2672" t="s">
        <v>270</v>
      </c>
      <c r="I2672" t="s">
        <v>3959</v>
      </c>
      <c r="J2672">
        <v>10</v>
      </c>
      <c r="K2672">
        <v>3500</v>
      </c>
      <c r="L2672" t="s">
        <v>3959</v>
      </c>
      <c r="M2672" s="9"/>
      <c r="N2672" s="12" t="str">
        <f>IFERROR(VLOOKUP(C2672,NOVOS!$C:$C,1,0),"OK")</f>
        <v>OK</v>
      </c>
    </row>
    <row r="2673" spans="1:14" hidden="1" x14ac:dyDescent="0.25">
      <c r="A2673" t="s">
        <v>1058</v>
      </c>
      <c r="B2673">
        <v>202306</v>
      </c>
      <c r="C2673" s="11" t="s">
        <v>3939</v>
      </c>
      <c r="D2673" s="11" t="s">
        <v>3940</v>
      </c>
      <c r="E2673" t="s">
        <v>120</v>
      </c>
      <c r="F2673" t="s">
        <v>120</v>
      </c>
      <c r="G2673" t="s">
        <v>270</v>
      </c>
      <c r="I2673" t="s">
        <v>3959</v>
      </c>
      <c r="J2673">
        <v>10</v>
      </c>
      <c r="K2673">
        <v>3500</v>
      </c>
      <c r="L2673" t="s">
        <v>3959</v>
      </c>
      <c r="M2673" s="9"/>
      <c r="N2673" s="12" t="str">
        <f>IFERROR(VLOOKUP(C2673,NOVOS!$C:$C,1,0),"OK")</f>
        <v>OK</v>
      </c>
    </row>
    <row r="2674" spans="1:14" hidden="1" x14ac:dyDescent="0.25">
      <c r="A2674" t="s">
        <v>1058</v>
      </c>
      <c r="B2674">
        <v>202307</v>
      </c>
      <c r="C2674" s="11" t="s">
        <v>3939</v>
      </c>
      <c r="D2674" s="11" t="s">
        <v>3940</v>
      </c>
      <c r="E2674" t="s">
        <v>120</v>
      </c>
      <c r="F2674" t="s">
        <v>120</v>
      </c>
      <c r="G2674" t="s">
        <v>270</v>
      </c>
      <c r="I2674" t="s">
        <v>3959</v>
      </c>
      <c r="J2674">
        <v>10</v>
      </c>
      <c r="K2674">
        <v>3500</v>
      </c>
      <c r="L2674" t="s">
        <v>3959</v>
      </c>
      <c r="M2674" s="9"/>
      <c r="N2674" s="12" t="str">
        <f>IFERROR(VLOOKUP(C2674,NOVOS!$C:$C,1,0),"OK")</f>
        <v>OK</v>
      </c>
    </row>
    <row r="2675" spans="1:14" hidden="1" x14ac:dyDescent="0.25">
      <c r="A2675" t="s">
        <v>1058</v>
      </c>
      <c r="B2675">
        <v>202308</v>
      </c>
      <c r="C2675" s="11" t="s">
        <v>3939</v>
      </c>
      <c r="D2675" s="11" t="s">
        <v>3940</v>
      </c>
      <c r="E2675" t="s">
        <v>120</v>
      </c>
      <c r="F2675" t="s">
        <v>120</v>
      </c>
      <c r="G2675" t="s">
        <v>270</v>
      </c>
      <c r="I2675" t="s">
        <v>3959</v>
      </c>
      <c r="J2675">
        <v>10</v>
      </c>
      <c r="K2675">
        <v>3500</v>
      </c>
      <c r="L2675" t="s">
        <v>3959</v>
      </c>
      <c r="M2675" s="9"/>
      <c r="N2675" s="12" t="str">
        <f>IFERROR(VLOOKUP(C2675,NOVOS!$C:$C,1,0),"OK")</f>
        <v>OK</v>
      </c>
    </row>
    <row r="2676" spans="1:14" hidden="1" x14ac:dyDescent="0.25">
      <c r="A2676" t="s">
        <v>1058</v>
      </c>
      <c r="B2676">
        <v>202309</v>
      </c>
      <c r="C2676" s="11" t="s">
        <v>3939</v>
      </c>
      <c r="D2676" s="11" t="s">
        <v>3940</v>
      </c>
      <c r="E2676" t="s">
        <v>120</v>
      </c>
      <c r="F2676" t="s">
        <v>120</v>
      </c>
      <c r="G2676" t="s">
        <v>270</v>
      </c>
      <c r="I2676" t="s">
        <v>3959</v>
      </c>
      <c r="J2676">
        <v>10</v>
      </c>
      <c r="K2676">
        <v>3500</v>
      </c>
      <c r="L2676" t="s">
        <v>3959</v>
      </c>
      <c r="M2676" s="9"/>
      <c r="N2676" s="12" t="str">
        <f>IFERROR(VLOOKUP(C2676,NOVOS!$C:$C,1,0),"OK")</f>
        <v>OK</v>
      </c>
    </row>
    <row r="2677" spans="1:14" hidden="1" x14ac:dyDescent="0.25">
      <c r="A2677" t="s">
        <v>1058</v>
      </c>
      <c r="B2677">
        <v>202310</v>
      </c>
      <c r="C2677" s="11" t="s">
        <v>3939</v>
      </c>
      <c r="D2677" s="11" t="s">
        <v>3940</v>
      </c>
      <c r="E2677" t="s">
        <v>120</v>
      </c>
      <c r="F2677" t="s">
        <v>120</v>
      </c>
      <c r="G2677" t="s">
        <v>270</v>
      </c>
      <c r="I2677" t="s">
        <v>3959</v>
      </c>
      <c r="J2677">
        <v>10</v>
      </c>
      <c r="K2677">
        <v>3500</v>
      </c>
      <c r="L2677" t="s">
        <v>3959</v>
      </c>
      <c r="M2677" s="9"/>
      <c r="N2677" s="12" t="str">
        <f>IFERROR(VLOOKUP(C2677,NOVOS!$C:$C,1,0),"OK")</f>
        <v>OK</v>
      </c>
    </row>
    <row r="2678" spans="1:14" hidden="1" x14ac:dyDescent="0.25">
      <c r="A2678" t="s">
        <v>1058</v>
      </c>
      <c r="B2678">
        <v>202311</v>
      </c>
      <c r="C2678" t="s">
        <v>74</v>
      </c>
      <c r="D2678" t="s">
        <v>74</v>
      </c>
      <c r="E2678" s="11" t="s">
        <v>101</v>
      </c>
      <c r="F2678" s="11" t="s">
        <v>101</v>
      </c>
      <c r="G2678" t="s">
        <v>112</v>
      </c>
      <c r="J2678">
        <v>7</v>
      </c>
      <c r="K2678">
        <v>3500</v>
      </c>
      <c r="M2678" s="9" t="s">
        <v>2554</v>
      </c>
      <c r="N2678" s="12" t="str">
        <f>IFERROR(VLOOKUP(C2678,NOVOS!$C:$C,1,0),"OK")</f>
        <v>DIRETOR_AF</v>
      </c>
    </row>
    <row r="2679" spans="1:14" hidden="1" x14ac:dyDescent="0.25">
      <c r="A2679" t="s">
        <v>1058</v>
      </c>
      <c r="B2679">
        <v>202312</v>
      </c>
      <c r="C2679" t="s">
        <v>74</v>
      </c>
      <c r="D2679" t="s">
        <v>74</v>
      </c>
      <c r="E2679" s="11" t="s">
        <v>101</v>
      </c>
      <c r="F2679" s="11" t="s">
        <v>101</v>
      </c>
      <c r="G2679" t="s">
        <v>112</v>
      </c>
      <c r="J2679">
        <v>7</v>
      </c>
      <c r="K2679">
        <v>3500</v>
      </c>
      <c r="M2679" s="9" t="s">
        <v>2554</v>
      </c>
      <c r="N2679" s="12" t="str">
        <f>IFERROR(VLOOKUP(C2679,NOVOS!$C:$C,1,0),"OK")</f>
        <v>DIRETOR_AF</v>
      </c>
    </row>
    <row r="2680" spans="1:14" hidden="1" x14ac:dyDescent="0.25">
      <c r="A2680" t="s">
        <v>2873</v>
      </c>
      <c r="B2680">
        <v>202203</v>
      </c>
      <c r="C2680" t="s">
        <v>3784</v>
      </c>
      <c r="D2680" t="s">
        <v>3785</v>
      </c>
      <c r="E2680" s="11" t="s">
        <v>3630</v>
      </c>
      <c r="F2680" s="11" t="s">
        <v>3630</v>
      </c>
      <c r="G2680" t="s">
        <v>270</v>
      </c>
      <c r="L2680" t="s">
        <v>3807</v>
      </c>
      <c r="N2680" s="12" t="str">
        <f>IFERROR(VLOOKUP(C2680,NOVOS!$C:$C,1,0),"OK")</f>
        <v>OK</v>
      </c>
    </row>
    <row r="2681" spans="1:14" hidden="1" x14ac:dyDescent="0.25">
      <c r="A2681" t="s">
        <v>2873</v>
      </c>
      <c r="B2681">
        <v>202204</v>
      </c>
      <c r="C2681" t="s">
        <v>3784</v>
      </c>
      <c r="D2681" t="s">
        <v>3785</v>
      </c>
      <c r="E2681" s="11" t="s">
        <v>3630</v>
      </c>
      <c r="F2681" s="11" t="s">
        <v>3630</v>
      </c>
      <c r="G2681" t="s">
        <v>270</v>
      </c>
      <c r="L2681" t="s">
        <v>3807</v>
      </c>
      <c r="N2681" s="12" t="str">
        <f>IFERROR(VLOOKUP(C2681,NOVOS!$C:$C,1,0),"OK")</f>
        <v>OK</v>
      </c>
    </row>
    <row r="2682" spans="1:14" hidden="1" x14ac:dyDescent="0.25">
      <c r="A2682" t="s">
        <v>2873</v>
      </c>
      <c r="B2682">
        <v>202205</v>
      </c>
      <c r="C2682" t="s">
        <v>3784</v>
      </c>
      <c r="D2682" t="s">
        <v>3785</v>
      </c>
      <c r="E2682" s="11" t="s">
        <v>3630</v>
      </c>
      <c r="F2682" s="11" t="s">
        <v>3630</v>
      </c>
      <c r="G2682" t="s">
        <v>270</v>
      </c>
      <c r="L2682" t="s">
        <v>3807</v>
      </c>
      <c r="N2682" s="12" t="str">
        <f>IFERROR(VLOOKUP(C2682,NOVOS!$C:$C,1,0),"OK")</f>
        <v>OK</v>
      </c>
    </row>
    <row r="2683" spans="1:14" hidden="1" x14ac:dyDescent="0.25">
      <c r="A2683" t="s">
        <v>2873</v>
      </c>
      <c r="B2683">
        <v>202206</v>
      </c>
      <c r="C2683" t="s">
        <v>3784</v>
      </c>
      <c r="D2683" t="s">
        <v>3785</v>
      </c>
      <c r="E2683" s="11" t="s">
        <v>3630</v>
      </c>
      <c r="F2683" s="11" t="s">
        <v>3630</v>
      </c>
      <c r="G2683" t="s">
        <v>270</v>
      </c>
      <c r="L2683" t="s">
        <v>3807</v>
      </c>
      <c r="N2683" s="12" t="str">
        <f>IFERROR(VLOOKUP(C2683,NOVOS!$C:$C,1,0),"OK")</f>
        <v>OK</v>
      </c>
    </row>
    <row r="2684" spans="1:14" hidden="1" x14ac:dyDescent="0.25">
      <c r="A2684" t="s">
        <v>2873</v>
      </c>
      <c r="B2684">
        <v>202207</v>
      </c>
      <c r="C2684" t="s">
        <v>3784</v>
      </c>
      <c r="D2684" t="s">
        <v>3785</v>
      </c>
      <c r="E2684" s="11" t="s">
        <v>3630</v>
      </c>
      <c r="F2684" s="11" t="s">
        <v>3630</v>
      </c>
      <c r="G2684" t="s">
        <v>270</v>
      </c>
      <c r="L2684" t="s">
        <v>3807</v>
      </c>
      <c r="N2684" s="12" t="str">
        <f>IFERROR(VLOOKUP(C2684,NOVOS!$C:$C,1,0),"OK")</f>
        <v>OK</v>
      </c>
    </row>
    <row r="2685" spans="1:14" hidden="1" x14ac:dyDescent="0.25">
      <c r="A2685" t="s">
        <v>2873</v>
      </c>
      <c r="B2685">
        <v>202208</v>
      </c>
      <c r="C2685" t="s">
        <v>3784</v>
      </c>
      <c r="D2685" t="s">
        <v>3785</v>
      </c>
      <c r="E2685" s="11" t="s">
        <v>3630</v>
      </c>
      <c r="F2685" s="11" t="s">
        <v>3630</v>
      </c>
      <c r="G2685" t="s">
        <v>270</v>
      </c>
      <c r="J2685">
        <v>10</v>
      </c>
      <c r="K2685">
        <v>3500</v>
      </c>
      <c r="L2685" t="s">
        <v>3807</v>
      </c>
      <c r="N2685" s="12" t="str">
        <f>IFERROR(VLOOKUP(C2685,NOVOS!$C:$C,1,0),"OK")</f>
        <v>OK</v>
      </c>
    </row>
    <row r="2686" spans="1:14" hidden="1" x14ac:dyDescent="0.25">
      <c r="A2686" t="s">
        <v>2873</v>
      </c>
      <c r="B2686">
        <v>202209</v>
      </c>
      <c r="C2686" t="s">
        <v>3784</v>
      </c>
      <c r="D2686" t="s">
        <v>3785</v>
      </c>
      <c r="E2686" s="11" t="s">
        <v>3630</v>
      </c>
      <c r="F2686" s="11" t="s">
        <v>3630</v>
      </c>
      <c r="G2686" t="s">
        <v>270</v>
      </c>
      <c r="J2686">
        <v>10</v>
      </c>
      <c r="K2686">
        <v>3500</v>
      </c>
      <c r="L2686" t="s">
        <v>3807</v>
      </c>
      <c r="N2686" s="12" t="str">
        <f>IFERROR(VLOOKUP(C2686,NOVOS!$C:$C,1,0),"OK")</f>
        <v>OK</v>
      </c>
    </row>
    <row r="2687" spans="1:14" hidden="1" x14ac:dyDescent="0.25">
      <c r="A2687" t="s">
        <v>2873</v>
      </c>
      <c r="B2687">
        <v>202210</v>
      </c>
      <c r="C2687" t="s">
        <v>3784</v>
      </c>
      <c r="D2687" t="s">
        <v>3785</v>
      </c>
      <c r="E2687" s="11" t="s">
        <v>3630</v>
      </c>
      <c r="F2687" s="11" t="s">
        <v>3630</v>
      </c>
      <c r="G2687" t="s">
        <v>270</v>
      </c>
      <c r="J2687">
        <v>10</v>
      </c>
      <c r="K2687">
        <v>3500</v>
      </c>
      <c r="L2687" t="s">
        <v>3807</v>
      </c>
      <c r="N2687" s="12" t="str">
        <f>IFERROR(VLOOKUP(C2687,NOVOS!$C:$C,1,0),"OK")</f>
        <v>OK</v>
      </c>
    </row>
    <row r="2688" spans="1:14" hidden="1" x14ac:dyDescent="0.25">
      <c r="A2688" t="s">
        <v>2873</v>
      </c>
      <c r="B2688">
        <v>202211</v>
      </c>
      <c r="C2688" t="s">
        <v>3784</v>
      </c>
      <c r="D2688" t="s">
        <v>3785</v>
      </c>
      <c r="E2688" s="11" t="s">
        <v>3630</v>
      </c>
      <c r="F2688" s="11" t="s">
        <v>3630</v>
      </c>
      <c r="G2688" t="s">
        <v>270</v>
      </c>
      <c r="J2688">
        <v>10</v>
      </c>
      <c r="K2688">
        <v>3500</v>
      </c>
      <c r="L2688" t="s">
        <v>3807</v>
      </c>
      <c r="N2688" s="12" t="str">
        <f>IFERROR(VLOOKUP(C2688,NOVOS!$C:$C,1,0),"OK")</f>
        <v>OK</v>
      </c>
    </row>
    <row r="2689" spans="1:14" hidden="1" x14ac:dyDescent="0.25">
      <c r="A2689" t="s">
        <v>2873</v>
      </c>
      <c r="B2689">
        <v>202212</v>
      </c>
      <c r="C2689" t="s">
        <v>3784</v>
      </c>
      <c r="D2689" t="s">
        <v>3785</v>
      </c>
      <c r="E2689" s="11" t="s">
        <v>3630</v>
      </c>
      <c r="F2689" s="11" t="s">
        <v>3630</v>
      </c>
      <c r="G2689" t="s">
        <v>270</v>
      </c>
      <c r="J2689">
        <v>10</v>
      </c>
      <c r="K2689">
        <v>3500</v>
      </c>
      <c r="L2689" t="s">
        <v>3807</v>
      </c>
      <c r="N2689" s="12" t="str">
        <f>IFERROR(VLOOKUP(C2689,NOVOS!$C:$C,1,0),"OK")</f>
        <v>OK</v>
      </c>
    </row>
    <row r="2690" spans="1:14" hidden="1" x14ac:dyDescent="0.25">
      <c r="A2690" t="s">
        <v>2873</v>
      </c>
      <c r="B2690">
        <v>202301</v>
      </c>
      <c r="C2690" t="s">
        <v>3784</v>
      </c>
      <c r="D2690" t="s">
        <v>3785</v>
      </c>
      <c r="E2690" s="11" t="s">
        <v>3630</v>
      </c>
      <c r="F2690" s="11" t="s">
        <v>3630</v>
      </c>
      <c r="G2690" t="s">
        <v>270</v>
      </c>
      <c r="J2690">
        <v>10</v>
      </c>
      <c r="K2690">
        <v>3500</v>
      </c>
      <c r="L2690" t="s">
        <v>3807</v>
      </c>
      <c r="N2690" s="12" t="str">
        <f>IFERROR(VLOOKUP(C2690,NOVOS!$C:$C,1,0),"OK")</f>
        <v>OK</v>
      </c>
    </row>
    <row r="2691" spans="1:14" hidden="1" x14ac:dyDescent="0.25">
      <c r="A2691" t="s">
        <v>2873</v>
      </c>
      <c r="B2691">
        <v>202302</v>
      </c>
      <c r="C2691" t="s">
        <v>3784</v>
      </c>
      <c r="D2691" t="s">
        <v>3785</v>
      </c>
      <c r="E2691" s="11" t="s">
        <v>3630</v>
      </c>
      <c r="F2691" s="11" t="s">
        <v>3630</v>
      </c>
      <c r="G2691" t="s">
        <v>270</v>
      </c>
      <c r="J2691">
        <v>10</v>
      </c>
      <c r="K2691">
        <v>3500</v>
      </c>
      <c r="L2691" t="s">
        <v>3807</v>
      </c>
      <c r="N2691" s="12" t="str">
        <f>IFERROR(VLOOKUP(C2691,NOVOS!$C:$C,1,0),"OK")</f>
        <v>OK</v>
      </c>
    </row>
    <row r="2692" spans="1:14" hidden="1" x14ac:dyDescent="0.25">
      <c r="A2692" t="s">
        <v>2873</v>
      </c>
      <c r="B2692">
        <v>202303</v>
      </c>
      <c r="C2692" t="s">
        <v>3784</v>
      </c>
      <c r="D2692" t="s">
        <v>3785</v>
      </c>
      <c r="E2692" s="11" t="s">
        <v>3630</v>
      </c>
      <c r="F2692" s="11" t="s">
        <v>3630</v>
      </c>
      <c r="G2692" t="s">
        <v>270</v>
      </c>
      <c r="J2692">
        <v>10</v>
      </c>
      <c r="K2692">
        <v>3500</v>
      </c>
      <c r="L2692" t="s">
        <v>3807</v>
      </c>
      <c r="N2692" s="12" t="str">
        <f>IFERROR(VLOOKUP(C2692,NOVOS!$C:$C,1,0),"OK")</f>
        <v>OK</v>
      </c>
    </row>
    <row r="2693" spans="1:14" hidden="1" x14ac:dyDescent="0.25">
      <c r="A2693" t="s">
        <v>2873</v>
      </c>
      <c r="B2693">
        <v>202304</v>
      </c>
      <c r="C2693" t="s">
        <v>3784</v>
      </c>
      <c r="D2693" t="s">
        <v>3785</v>
      </c>
      <c r="E2693" s="11" t="s">
        <v>3630</v>
      </c>
      <c r="F2693" s="11" t="s">
        <v>3630</v>
      </c>
      <c r="G2693" t="s">
        <v>270</v>
      </c>
      <c r="J2693">
        <v>10</v>
      </c>
      <c r="K2693">
        <v>3500</v>
      </c>
      <c r="L2693" t="s">
        <v>3807</v>
      </c>
      <c r="N2693" s="12" t="str">
        <f>IFERROR(VLOOKUP(C2693,NOVOS!$C:$C,1,0),"OK")</f>
        <v>OK</v>
      </c>
    </row>
    <row r="2694" spans="1:14" hidden="1" x14ac:dyDescent="0.25">
      <c r="A2694" t="s">
        <v>2873</v>
      </c>
      <c r="B2694">
        <v>202211</v>
      </c>
      <c r="C2694" s="11" t="s">
        <v>4429</v>
      </c>
      <c r="D2694" s="11" t="s">
        <v>4430</v>
      </c>
      <c r="E2694" s="11" t="s">
        <v>3630</v>
      </c>
      <c r="F2694" s="11" t="s">
        <v>3630</v>
      </c>
      <c r="G2694" t="s">
        <v>270</v>
      </c>
      <c r="J2694">
        <v>10</v>
      </c>
      <c r="K2694">
        <v>3500</v>
      </c>
      <c r="N2694" s="12" t="str">
        <f>IFERROR(VLOOKUP(C2694,NOVOS!$C:$C,1,0),"OK")</f>
        <v>OK</v>
      </c>
    </row>
    <row r="2695" spans="1:14" hidden="1" x14ac:dyDescent="0.25">
      <c r="A2695" t="s">
        <v>2873</v>
      </c>
      <c r="B2695">
        <v>202212</v>
      </c>
      <c r="C2695" s="11" t="s">
        <v>4429</v>
      </c>
      <c r="D2695" s="11" t="s">
        <v>4430</v>
      </c>
      <c r="E2695" s="11" t="s">
        <v>3630</v>
      </c>
      <c r="F2695" s="11" t="s">
        <v>3630</v>
      </c>
      <c r="G2695" t="s">
        <v>270</v>
      </c>
      <c r="J2695">
        <v>10</v>
      </c>
      <c r="K2695">
        <v>3500</v>
      </c>
      <c r="L2695" t="s">
        <v>4539</v>
      </c>
      <c r="N2695" s="12" t="str">
        <f>IFERROR(VLOOKUP(C2695,NOVOS!$C:$C,1,0),"OK")</f>
        <v>OK</v>
      </c>
    </row>
    <row r="2696" spans="1:14" hidden="1" x14ac:dyDescent="0.25">
      <c r="A2696" t="s">
        <v>2873</v>
      </c>
      <c r="B2696">
        <v>202301</v>
      </c>
      <c r="C2696" s="11" t="s">
        <v>4429</v>
      </c>
      <c r="D2696" s="11" t="s">
        <v>4430</v>
      </c>
      <c r="E2696" s="11" t="s">
        <v>3630</v>
      </c>
      <c r="F2696" s="11" t="s">
        <v>3630</v>
      </c>
      <c r="G2696" t="s">
        <v>270</v>
      </c>
      <c r="J2696">
        <v>10</v>
      </c>
      <c r="K2696">
        <v>3500</v>
      </c>
      <c r="L2696" t="s">
        <v>4539</v>
      </c>
      <c r="N2696" s="12" t="str">
        <f>IFERROR(VLOOKUP(C2696,NOVOS!$C:$C,1,0),"OK")</f>
        <v>OK</v>
      </c>
    </row>
    <row r="2697" spans="1:14" hidden="1" x14ac:dyDescent="0.25">
      <c r="A2697" t="s">
        <v>2873</v>
      </c>
      <c r="B2697">
        <v>202302</v>
      </c>
      <c r="C2697" s="11" t="s">
        <v>4429</v>
      </c>
      <c r="D2697" s="11" t="s">
        <v>4430</v>
      </c>
      <c r="E2697" s="11" t="s">
        <v>3630</v>
      </c>
      <c r="F2697" s="11" t="s">
        <v>3630</v>
      </c>
      <c r="G2697" t="s">
        <v>270</v>
      </c>
      <c r="J2697">
        <v>10</v>
      </c>
      <c r="K2697">
        <v>3500</v>
      </c>
      <c r="L2697" t="s">
        <v>4539</v>
      </c>
      <c r="N2697" s="12" t="str">
        <f>IFERROR(VLOOKUP(C2697,NOVOS!$C:$C,1,0),"OK")</f>
        <v>OK</v>
      </c>
    </row>
    <row r="2698" spans="1:14" hidden="1" x14ac:dyDescent="0.25">
      <c r="A2698" t="s">
        <v>2873</v>
      </c>
      <c r="B2698">
        <v>202303</v>
      </c>
      <c r="C2698" s="11" t="s">
        <v>4429</v>
      </c>
      <c r="D2698" s="11" t="s">
        <v>4430</v>
      </c>
      <c r="E2698" s="11" t="s">
        <v>3630</v>
      </c>
      <c r="F2698" s="11" t="s">
        <v>3630</v>
      </c>
      <c r="G2698" t="s">
        <v>270</v>
      </c>
      <c r="J2698">
        <v>10</v>
      </c>
      <c r="K2698">
        <v>3500</v>
      </c>
      <c r="L2698" t="s">
        <v>4539</v>
      </c>
      <c r="N2698" s="12" t="str">
        <f>IFERROR(VLOOKUP(C2698,NOVOS!$C:$C,1,0),"OK")</f>
        <v>OK</v>
      </c>
    </row>
    <row r="2699" spans="1:14" hidden="1" x14ac:dyDescent="0.25">
      <c r="A2699" t="s">
        <v>2873</v>
      </c>
      <c r="B2699">
        <v>202304</v>
      </c>
      <c r="C2699" s="11" t="s">
        <v>4429</v>
      </c>
      <c r="D2699" s="11" t="s">
        <v>4430</v>
      </c>
      <c r="E2699" s="11" t="s">
        <v>3630</v>
      </c>
      <c r="F2699" s="11" t="s">
        <v>3630</v>
      </c>
      <c r="G2699" t="s">
        <v>270</v>
      </c>
      <c r="J2699">
        <v>10</v>
      </c>
      <c r="K2699">
        <v>3500</v>
      </c>
      <c r="L2699" t="s">
        <v>4539</v>
      </c>
      <c r="N2699" s="12" t="str">
        <f>IFERROR(VLOOKUP(C2699,NOVOS!$C:$C,1,0),"OK")</f>
        <v>OK</v>
      </c>
    </row>
    <row r="2700" spans="1:14" hidden="1" x14ac:dyDescent="0.25">
      <c r="A2700" t="s">
        <v>1058</v>
      </c>
      <c r="B2700">
        <v>202208</v>
      </c>
      <c r="C2700" s="11" t="s">
        <v>4207</v>
      </c>
      <c r="D2700" s="11" t="s">
        <v>4207</v>
      </c>
      <c r="E2700" t="s">
        <v>67</v>
      </c>
      <c r="F2700" t="s">
        <v>67</v>
      </c>
      <c r="G2700" t="s">
        <v>270</v>
      </c>
      <c r="J2700">
        <v>7</v>
      </c>
      <c r="K2700">
        <v>3500</v>
      </c>
      <c r="L2700" s="9"/>
      <c r="M2700" s="9"/>
      <c r="N2700" s="12" t="str">
        <f>IFERROR(VLOOKUP(C2700,NOVOS!$C:$C,1,0),"OK")</f>
        <v>JOAOV</v>
      </c>
    </row>
    <row r="2701" spans="1:14" hidden="1" x14ac:dyDescent="0.25">
      <c r="A2701" t="s">
        <v>1058</v>
      </c>
      <c r="B2701">
        <v>202205</v>
      </c>
      <c r="C2701" t="s">
        <v>3929</v>
      </c>
      <c r="D2701" t="s">
        <v>3517</v>
      </c>
      <c r="E2701" t="s">
        <v>101</v>
      </c>
      <c r="F2701" t="s">
        <v>101</v>
      </c>
      <c r="G2701" t="s">
        <v>270</v>
      </c>
      <c r="H2701" t="s">
        <v>3520</v>
      </c>
      <c r="J2701">
        <v>7</v>
      </c>
      <c r="K2701">
        <v>3500</v>
      </c>
      <c r="L2701" t="s">
        <v>3520</v>
      </c>
      <c r="M2701" s="9"/>
      <c r="N2701" s="12" t="str">
        <f>IFERROR(VLOOKUP(C2701,NOVOS!$C:$C,1,0),"OK")</f>
        <v>OK</v>
      </c>
    </row>
    <row r="2702" spans="1:14" hidden="1" x14ac:dyDescent="0.25">
      <c r="A2702" t="s">
        <v>1058</v>
      </c>
      <c r="B2702">
        <v>202206</v>
      </c>
      <c r="C2702" t="s">
        <v>3929</v>
      </c>
      <c r="D2702" t="s">
        <v>3517</v>
      </c>
      <c r="E2702" t="s">
        <v>101</v>
      </c>
      <c r="F2702" t="s">
        <v>101</v>
      </c>
      <c r="G2702" t="s">
        <v>270</v>
      </c>
      <c r="H2702" t="s">
        <v>3520</v>
      </c>
      <c r="J2702">
        <v>7</v>
      </c>
      <c r="K2702">
        <v>3500</v>
      </c>
      <c r="L2702" t="s">
        <v>3520</v>
      </c>
      <c r="M2702" s="9"/>
      <c r="N2702" s="12" t="str">
        <f>IFERROR(VLOOKUP(C2702,NOVOS!$C:$C,1,0),"OK")</f>
        <v>OK</v>
      </c>
    </row>
    <row r="2703" spans="1:14" hidden="1" x14ac:dyDescent="0.25">
      <c r="A2703" t="s">
        <v>1058</v>
      </c>
      <c r="B2703">
        <v>202207</v>
      </c>
      <c r="C2703" t="s">
        <v>3929</v>
      </c>
      <c r="D2703" t="s">
        <v>3517</v>
      </c>
      <c r="E2703" t="s">
        <v>101</v>
      </c>
      <c r="F2703" t="s">
        <v>101</v>
      </c>
      <c r="G2703" t="s">
        <v>270</v>
      </c>
      <c r="H2703" t="s">
        <v>3520</v>
      </c>
      <c r="J2703">
        <v>7</v>
      </c>
      <c r="K2703">
        <v>3500</v>
      </c>
      <c r="L2703" t="s">
        <v>3520</v>
      </c>
      <c r="M2703" s="9"/>
      <c r="N2703" s="12" t="str">
        <f>IFERROR(VLOOKUP(C2703,NOVOS!$C:$C,1,0),"OK")</f>
        <v>OK</v>
      </c>
    </row>
    <row r="2704" spans="1:14" hidden="1" x14ac:dyDescent="0.25">
      <c r="A2704" t="s">
        <v>1058</v>
      </c>
      <c r="B2704">
        <v>202208</v>
      </c>
      <c r="C2704" t="s">
        <v>3929</v>
      </c>
      <c r="D2704" t="s">
        <v>3517</v>
      </c>
      <c r="E2704" t="s">
        <v>101</v>
      </c>
      <c r="F2704" t="s">
        <v>101</v>
      </c>
      <c r="G2704" t="s">
        <v>270</v>
      </c>
      <c r="H2704" t="s">
        <v>3520</v>
      </c>
      <c r="J2704">
        <v>7</v>
      </c>
      <c r="K2704">
        <v>3500</v>
      </c>
      <c r="L2704" t="s">
        <v>3520</v>
      </c>
      <c r="M2704" s="9"/>
      <c r="N2704" s="12" t="str">
        <f>IFERROR(VLOOKUP(C2704,NOVOS!$C:$C,1,0),"OK")</f>
        <v>OK</v>
      </c>
    </row>
    <row r="2705" spans="1:14" hidden="1" x14ac:dyDescent="0.25">
      <c r="A2705" t="s">
        <v>1058</v>
      </c>
      <c r="B2705">
        <v>202209</v>
      </c>
      <c r="C2705" t="s">
        <v>3929</v>
      </c>
      <c r="D2705" t="s">
        <v>3517</v>
      </c>
      <c r="E2705" t="s">
        <v>101</v>
      </c>
      <c r="F2705" t="s">
        <v>101</v>
      </c>
      <c r="G2705" t="s">
        <v>270</v>
      </c>
      <c r="H2705" t="s">
        <v>3520</v>
      </c>
      <c r="J2705">
        <v>7</v>
      </c>
      <c r="K2705">
        <v>3500</v>
      </c>
      <c r="L2705" t="s">
        <v>3520</v>
      </c>
      <c r="M2705" s="9"/>
      <c r="N2705" s="12" t="str">
        <f>IFERROR(VLOOKUP(C2705,NOVOS!$C:$C,1,0),"OK")</f>
        <v>OK</v>
      </c>
    </row>
    <row r="2706" spans="1:14" hidden="1" x14ac:dyDescent="0.25">
      <c r="A2706" t="s">
        <v>1058</v>
      </c>
      <c r="B2706">
        <v>202210</v>
      </c>
      <c r="C2706" t="s">
        <v>3929</v>
      </c>
      <c r="D2706" t="s">
        <v>3517</v>
      </c>
      <c r="E2706" t="s">
        <v>101</v>
      </c>
      <c r="F2706" t="s">
        <v>101</v>
      </c>
      <c r="G2706" t="s">
        <v>270</v>
      </c>
      <c r="H2706" t="s">
        <v>3520</v>
      </c>
      <c r="J2706">
        <v>7</v>
      </c>
      <c r="K2706">
        <v>3500</v>
      </c>
      <c r="L2706" t="s">
        <v>3520</v>
      </c>
      <c r="M2706" s="9"/>
      <c r="N2706" s="12" t="str">
        <f>IFERROR(VLOOKUP(C2706,NOVOS!$C:$C,1,0),"OK")</f>
        <v>OK</v>
      </c>
    </row>
    <row r="2707" spans="1:14" hidden="1" x14ac:dyDescent="0.25">
      <c r="A2707" t="s">
        <v>1058</v>
      </c>
      <c r="B2707">
        <v>202211</v>
      </c>
      <c r="C2707" t="s">
        <v>3929</v>
      </c>
      <c r="D2707" t="s">
        <v>3517</v>
      </c>
      <c r="E2707" t="s">
        <v>101</v>
      </c>
      <c r="F2707" t="s">
        <v>101</v>
      </c>
      <c r="G2707" t="s">
        <v>270</v>
      </c>
      <c r="H2707" t="s">
        <v>3520</v>
      </c>
      <c r="J2707">
        <v>7</v>
      </c>
      <c r="K2707">
        <v>3500</v>
      </c>
      <c r="L2707" t="s">
        <v>3520</v>
      </c>
      <c r="M2707" s="9"/>
      <c r="N2707" s="12" t="str">
        <f>IFERROR(VLOOKUP(C2707,NOVOS!$C:$C,1,0),"OK")</f>
        <v>OK</v>
      </c>
    </row>
    <row r="2708" spans="1:14" hidden="1" x14ac:dyDescent="0.25">
      <c r="A2708" t="s">
        <v>1058</v>
      </c>
      <c r="B2708">
        <v>202212</v>
      </c>
      <c r="C2708" t="s">
        <v>3929</v>
      </c>
      <c r="D2708" t="s">
        <v>3517</v>
      </c>
      <c r="E2708" t="s">
        <v>101</v>
      </c>
      <c r="F2708" t="s">
        <v>101</v>
      </c>
      <c r="G2708" t="s">
        <v>270</v>
      </c>
      <c r="H2708" t="s">
        <v>3520</v>
      </c>
      <c r="J2708">
        <v>7</v>
      </c>
      <c r="K2708">
        <v>3500</v>
      </c>
      <c r="L2708" t="s">
        <v>3520</v>
      </c>
      <c r="M2708" s="9"/>
      <c r="N2708" s="12" t="str">
        <f>IFERROR(VLOOKUP(C2708,NOVOS!$C:$C,1,0),"OK")</f>
        <v>OK</v>
      </c>
    </row>
    <row r="2709" spans="1:14" hidden="1" x14ac:dyDescent="0.25">
      <c r="A2709" t="s">
        <v>1058</v>
      </c>
      <c r="B2709">
        <v>202301</v>
      </c>
      <c r="C2709" t="s">
        <v>3929</v>
      </c>
      <c r="D2709" t="s">
        <v>3517</v>
      </c>
      <c r="E2709" t="s">
        <v>101</v>
      </c>
      <c r="F2709" t="s">
        <v>101</v>
      </c>
      <c r="G2709" t="s">
        <v>270</v>
      </c>
      <c r="H2709" t="s">
        <v>3520</v>
      </c>
      <c r="J2709">
        <v>7</v>
      </c>
      <c r="K2709">
        <v>3500</v>
      </c>
      <c r="L2709" t="s">
        <v>3520</v>
      </c>
      <c r="M2709" s="9"/>
      <c r="N2709" s="12" t="str">
        <f>IFERROR(VLOOKUP(C2709,NOVOS!$C:$C,1,0),"OK")</f>
        <v>OK</v>
      </c>
    </row>
    <row r="2710" spans="1:14" hidden="1" x14ac:dyDescent="0.25">
      <c r="A2710" t="s">
        <v>1058</v>
      </c>
      <c r="B2710">
        <v>202302</v>
      </c>
      <c r="C2710" t="s">
        <v>3929</v>
      </c>
      <c r="D2710" t="s">
        <v>3517</v>
      </c>
      <c r="E2710" t="s">
        <v>101</v>
      </c>
      <c r="F2710" t="s">
        <v>101</v>
      </c>
      <c r="G2710" t="s">
        <v>270</v>
      </c>
      <c r="H2710" t="s">
        <v>3520</v>
      </c>
      <c r="J2710">
        <v>7</v>
      </c>
      <c r="K2710">
        <v>3500</v>
      </c>
      <c r="L2710" t="s">
        <v>3520</v>
      </c>
      <c r="M2710" s="9"/>
      <c r="N2710" s="12" t="str">
        <f>IFERROR(VLOOKUP(C2710,NOVOS!$C:$C,1,0),"OK")</f>
        <v>OK</v>
      </c>
    </row>
    <row r="2711" spans="1:14" hidden="1" x14ac:dyDescent="0.25">
      <c r="A2711" t="s">
        <v>1058</v>
      </c>
      <c r="B2711">
        <v>202303</v>
      </c>
      <c r="C2711" t="s">
        <v>3929</v>
      </c>
      <c r="D2711" t="s">
        <v>3517</v>
      </c>
      <c r="E2711" t="s">
        <v>101</v>
      </c>
      <c r="F2711" t="s">
        <v>101</v>
      </c>
      <c r="G2711" t="s">
        <v>270</v>
      </c>
      <c r="H2711" t="s">
        <v>3520</v>
      </c>
      <c r="J2711">
        <v>7</v>
      </c>
      <c r="K2711">
        <v>3500</v>
      </c>
      <c r="L2711" t="s">
        <v>3520</v>
      </c>
      <c r="M2711" s="9"/>
      <c r="N2711" s="12" t="str">
        <f>IFERROR(VLOOKUP(C2711,NOVOS!$C:$C,1,0),"OK")</f>
        <v>OK</v>
      </c>
    </row>
    <row r="2712" spans="1:14" hidden="1" x14ac:dyDescent="0.25">
      <c r="A2712" t="s">
        <v>1058</v>
      </c>
      <c r="B2712">
        <v>202304</v>
      </c>
      <c r="C2712" t="s">
        <v>3929</v>
      </c>
      <c r="D2712" t="s">
        <v>3517</v>
      </c>
      <c r="E2712" t="s">
        <v>101</v>
      </c>
      <c r="F2712" t="s">
        <v>101</v>
      </c>
      <c r="G2712" t="s">
        <v>270</v>
      </c>
      <c r="H2712" t="s">
        <v>3520</v>
      </c>
      <c r="J2712">
        <v>7</v>
      </c>
      <c r="K2712">
        <v>3500</v>
      </c>
      <c r="L2712" t="s">
        <v>3520</v>
      </c>
      <c r="M2712" s="9"/>
      <c r="N2712" s="12" t="str">
        <f>IFERROR(VLOOKUP(C2712,NOVOS!$C:$C,1,0),"OK")</f>
        <v>OK</v>
      </c>
    </row>
    <row r="2713" spans="1:14" hidden="1" x14ac:dyDescent="0.25">
      <c r="A2713" t="s">
        <v>1058</v>
      </c>
      <c r="B2713">
        <v>202305</v>
      </c>
      <c r="C2713" t="s">
        <v>3929</v>
      </c>
      <c r="D2713" t="s">
        <v>3517</v>
      </c>
      <c r="E2713" t="s">
        <v>101</v>
      </c>
      <c r="F2713" t="s">
        <v>101</v>
      </c>
      <c r="G2713" t="s">
        <v>270</v>
      </c>
      <c r="H2713" t="s">
        <v>3520</v>
      </c>
      <c r="J2713">
        <v>7</v>
      </c>
      <c r="K2713">
        <v>3500</v>
      </c>
      <c r="L2713" t="s">
        <v>3520</v>
      </c>
      <c r="M2713" s="9"/>
      <c r="N2713" s="12" t="str">
        <f>IFERROR(VLOOKUP(C2713,NOVOS!$C:$C,1,0),"OK")</f>
        <v>OK</v>
      </c>
    </row>
    <row r="2714" spans="1:14" hidden="1" x14ac:dyDescent="0.25">
      <c r="A2714" t="s">
        <v>1058</v>
      </c>
      <c r="B2714">
        <v>202306</v>
      </c>
      <c r="C2714" t="s">
        <v>3929</v>
      </c>
      <c r="D2714" t="s">
        <v>3517</v>
      </c>
      <c r="E2714" t="s">
        <v>101</v>
      </c>
      <c r="F2714" t="s">
        <v>101</v>
      </c>
      <c r="G2714" t="s">
        <v>270</v>
      </c>
      <c r="H2714" t="s">
        <v>3520</v>
      </c>
      <c r="J2714">
        <v>7</v>
      </c>
      <c r="K2714">
        <v>3500</v>
      </c>
      <c r="L2714" t="s">
        <v>3520</v>
      </c>
      <c r="M2714" s="9"/>
      <c r="N2714" s="12" t="str">
        <f>IFERROR(VLOOKUP(C2714,NOVOS!$C:$C,1,0),"OK")</f>
        <v>OK</v>
      </c>
    </row>
    <row r="2715" spans="1:14" hidden="1" x14ac:dyDescent="0.25">
      <c r="A2715" t="s">
        <v>1058</v>
      </c>
      <c r="B2715">
        <v>202307</v>
      </c>
      <c r="C2715" t="s">
        <v>3929</v>
      </c>
      <c r="D2715" t="s">
        <v>3517</v>
      </c>
      <c r="E2715" t="s">
        <v>101</v>
      </c>
      <c r="F2715" t="s">
        <v>101</v>
      </c>
      <c r="G2715" t="s">
        <v>270</v>
      </c>
      <c r="H2715" t="s">
        <v>3520</v>
      </c>
      <c r="J2715">
        <v>7</v>
      </c>
      <c r="K2715">
        <v>3500</v>
      </c>
      <c r="L2715" t="s">
        <v>3520</v>
      </c>
      <c r="M2715" s="9"/>
      <c r="N2715" s="12" t="str">
        <f>IFERROR(VLOOKUP(C2715,NOVOS!$C:$C,1,0),"OK")</f>
        <v>OK</v>
      </c>
    </row>
    <row r="2716" spans="1:14" hidden="1" x14ac:dyDescent="0.25">
      <c r="A2716" t="s">
        <v>1058</v>
      </c>
      <c r="B2716">
        <v>202308</v>
      </c>
      <c r="C2716" t="s">
        <v>3929</v>
      </c>
      <c r="D2716" t="s">
        <v>3517</v>
      </c>
      <c r="E2716" t="s">
        <v>101</v>
      </c>
      <c r="F2716" t="s">
        <v>101</v>
      </c>
      <c r="G2716" t="s">
        <v>270</v>
      </c>
      <c r="H2716" t="s">
        <v>3520</v>
      </c>
      <c r="J2716">
        <v>7</v>
      </c>
      <c r="K2716">
        <v>3500</v>
      </c>
      <c r="L2716" t="s">
        <v>3520</v>
      </c>
      <c r="M2716" s="9"/>
      <c r="N2716" s="12" t="str">
        <f>IFERROR(VLOOKUP(C2716,NOVOS!$C:$C,1,0),"OK")</f>
        <v>OK</v>
      </c>
    </row>
    <row r="2717" spans="1:14" hidden="1" x14ac:dyDescent="0.25">
      <c r="A2717" t="s">
        <v>1058</v>
      </c>
      <c r="B2717">
        <v>202309</v>
      </c>
      <c r="C2717" t="s">
        <v>3929</v>
      </c>
      <c r="D2717" t="s">
        <v>3517</v>
      </c>
      <c r="E2717" t="s">
        <v>101</v>
      </c>
      <c r="F2717" t="s">
        <v>101</v>
      </c>
      <c r="G2717" t="s">
        <v>270</v>
      </c>
      <c r="H2717" t="s">
        <v>3520</v>
      </c>
      <c r="J2717">
        <v>7</v>
      </c>
      <c r="K2717">
        <v>3500</v>
      </c>
      <c r="L2717" t="s">
        <v>3520</v>
      </c>
      <c r="M2717" s="9"/>
      <c r="N2717" s="12" t="str">
        <f>IFERROR(VLOOKUP(C2717,NOVOS!$C:$C,1,0),"OK")</f>
        <v>OK</v>
      </c>
    </row>
    <row r="2718" spans="1:14" hidden="1" x14ac:dyDescent="0.25">
      <c r="A2718" t="s">
        <v>1058</v>
      </c>
      <c r="B2718">
        <v>202310</v>
      </c>
      <c r="C2718" t="s">
        <v>3929</v>
      </c>
      <c r="D2718" t="s">
        <v>3517</v>
      </c>
      <c r="E2718" t="s">
        <v>101</v>
      </c>
      <c r="F2718" t="s">
        <v>101</v>
      </c>
      <c r="G2718" t="s">
        <v>270</v>
      </c>
      <c r="H2718" t="s">
        <v>3520</v>
      </c>
      <c r="J2718">
        <v>7</v>
      </c>
      <c r="K2718">
        <v>3500</v>
      </c>
      <c r="L2718" t="s">
        <v>3520</v>
      </c>
      <c r="M2718" s="9"/>
      <c r="N2718" s="12" t="str">
        <f>IFERROR(VLOOKUP(C2718,NOVOS!$C:$C,1,0),"OK")</f>
        <v>OK</v>
      </c>
    </row>
    <row r="2719" spans="1:14" hidden="1" x14ac:dyDescent="0.25">
      <c r="A2719" t="s">
        <v>1058</v>
      </c>
      <c r="B2719">
        <v>202311</v>
      </c>
      <c r="C2719" t="s">
        <v>3929</v>
      </c>
      <c r="D2719" t="s">
        <v>3517</v>
      </c>
      <c r="E2719" t="s">
        <v>101</v>
      </c>
      <c r="F2719" t="s">
        <v>101</v>
      </c>
      <c r="G2719" t="s">
        <v>270</v>
      </c>
      <c r="H2719" t="s">
        <v>3520</v>
      </c>
      <c r="J2719">
        <v>7</v>
      </c>
      <c r="K2719">
        <v>3500</v>
      </c>
      <c r="L2719" t="s">
        <v>3520</v>
      </c>
      <c r="M2719" s="9"/>
      <c r="N2719" s="12" t="str">
        <f>IFERROR(VLOOKUP(C2719,NOVOS!$C:$C,1,0),"OK")</f>
        <v>OK</v>
      </c>
    </row>
    <row r="2720" spans="1:14" hidden="1" x14ac:dyDescent="0.25">
      <c r="A2720" t="s">
        <v>1058</v>
      </c>
      <c r="B2720">
        <v>202312</v>
      </c>
      <c r="C2720" t="s">
        <v>3929</v>
      </c>
      <c r="D2720" t="s">
        <v>3517</v>
      </c>
      <c r="E2720" t="s">
        <v>101</v>
      </c>
      <c r="F2720" t="s">
        <v>101</v>
      </c>
      <c r="G2720" t="s">
        <v>270</v>
      </c>
      <c r="H2720" t="s">
        <v>3520</v>
      </c>
      <c r="J2720">
        <v>7</v>
      </c>
      <c r="K2720">
        <v>3500</v>
      </c>
      <c r="L2720" t="s">
        <v>3520</v>
      </c>
      <c r="M2720" s="9"/>
      <c r="N2720" s="12" t="str">
        <f>IFERROR(VLOOKUP(C2720,NOVOS!$C:$C,1,0),"OK")</f>
        <v>OK</v>
      </c>
    </row>
    <row r="2721" spans="1:14" hidden="1" x14ac:dyDescent="0.25">
      <c r="A2721" t="s">
        <v>1058</v>
      </c>
      <c r="B2721">
        <v>202112</v>
      </c>
      <c r="C2721" t="s">
        <v>2289</v>
      </c>
      <c r="D2721" t="s">
        <v>3517</v>
      </c>
      <c r="E2721" t="s">
        <v>120</v>
      </c>
      <c r="F2721" t="s">
        <v>120</v>
      </c>
      <c r="G2721" t="s">
        <v>270</v>
      </c>
      <c r="H2721" t="s">
        <v>3520</v>
      </c>
      <c r="J2721">
        <v>7</v>
      </c>
      <c r="K2721">
        <v>3500</v>
      </c>
      <c r="L2721" t="s">
        <v>3520</v>
      </c>
      <c r="M2721" s="9"/>
      <c r="N2721" s="12" t="str">
        <f>IFERROR(VLOOKUP(C2721,NOVOS!$C:$C,1,0),"OK")</f>
        <v>JOAOVB</v>
      </c>
    </row>
    <row r="2722" spans="1:14" hidden="1" x14ac:dyDescent="0.25">
      <c r="A2722" t="s">
        <v>1058</v>
      </c>
      <c r="B2722">
        <v>202201</v>
      </c>
      <c r="C2722" t="s">
        <v>2289</v>
      </c>
      <c r="D2722" t="s">
        <v>3517</v>
      </c>
      <c r="E2722" t="s">
        <v>3334</v>
      </c>
      <c r="F2722" t="s">
        <v>3334</v>
      </c>
      <c r="G2722" t="s">
        <v>270</v>
      </c>
      <c r="H2722" t="s">
        <v>3520</v>
      </c>
      <c r="J2722">
        <v>7</v>
      </c>
      <c r="K2722">
        <v>3500</v>
      </c>
      <c r="L2722" t="s">
        <v>3520</v>
      </c>
      <c r="M2722" s="9"/>
      <c r="N2722" s="12" t="str">
        <f>IFERROR(VLOOKUP(C2722,NOVOS!$C:$C,1,0),"OK")</f>
        <v>JOAOVB</v>
      </c>
    </row>
    <row r="2723" spans="1:14" hidden="1" x14ac:dyDescent="0.25">
      <c r="A2723" t="s">
        <v>1058</v>
      </c>
      <c r="B2723">
        <v>202202</v>
      </c>
      <c r="C2723" t="s">
        <v>2289</v>
      </c>
      <c r="D2723" t="s">
        <v>3517</v>
      </c>
      <c r="E2723" t="s">
        <v>3334</v>
      </c>
      <c r="F2723" t="s">
        <v>3334</v>
      </c>
      <c r="G2723" t="s">
        <v>270</v>
      </c>
      <c r="H2723" t="s">
        <v>3520</v>
      </c>
      <c r="J2723">
        <v>7</v>
      </c>
      <c r="K2723">
        <v>3500</v>
      </c>
      <c r="L2723" t="s">
        <v>3520</v>
      </c>
      <c r="M2723" s="9"/>
      <c r="N2723" s="12" t="str">
        <f>IFERROR(VLOOKUP(C2723,NOVOS!$C:$C,1,0),"OK")</f>
        <v>JOAOVB</v>
      </c>
    </row>
    <row r="2724" spans="1:14" hidden="1" x14ac:dyDescent="0.25">
      <c r="A2724" t="s">
        <v>1058</v>
      </c>
      <c r="B2724">
        <v>202203</v>
      </c>
      <c r="C2724" t="s">
        <v>2289</v>
      </c>
      <c r="D2724" t="s">
        <v>3517</v>
      </c>
      <c r="E2724" t="s">
        <v>3334</v>
      </c>
      <c r="F2724" t="s">
        <v>3334</v>
      </c>
      <c r="G2724" t="s">
        <v>270</v>
      </c>
      <c r="H2724" t="s">
        <v>3520</v>
      </c>
      <c r="J2724">
        <v>7</v>
      </c>
      <c r="K2724">
        <v>3500</v>
      </c>
      <c r="L2724" t="s">
        <v>3520</v>
      </c>
      <c r="M2724" s="9"/>
      <c r="N2724" s="12" t="str">
        <f>IFERROR(VLOOKUP(C2724,NOVOS!$C:$C,1,0),"OK")</f>
        <v>JOAOVB</v>
      </c>
    </row>
    <row r="2725" spans="1:14" hidden="1" x14ac:dyDescent="0.25">
      <c r="A2725" t="s">
        <v>1058</v>
      </c>
      <c r="B2725">
        <v>202204</v>
      </c>
      <c r="C2725" t="s">
        <v>2289</v>
      </c>
      <c r="D2725" t="s">
        <v>3517</v>
      </c>
      <c r="E2725" t="s">
        <v>126</v>
      </c>
      <c r="F2725" t="s">
        <v>126</v>
      </c>
      <c r="G2725" t="s">
        <v>270</v>
      </c>
      <c r="H2725" t="s">
        <v>3520</v>
      </c>
      <c r="J2725">
        <v>7</v>
      </c>
      <c r="K2725">
        <v>3500</v>
      </c>
      <c r="L2725" t="s">
        <v>3520</v>
      </c>
      <c r="M2725" s="9"/>
      <c r="N2725" s="12" t="str">
        <f>IFERROR(VLOOKUP(C2725,NOVOS!$C:$C,1,0),"OK")</f>
        <v>JOAOVB</v>
      </c>
    </row>
    <row r="2726" spans="1:14" hidden="1" x14ac:dyDescent="0.25">
      <c r="A2726" t="s">
        <v>1058</v>
      </c>
      <c r="B2726">
        <v>202205</v>
      </c>
      <c r="C2726" t="s">
        <v>2289</v>
      </c>
      <c r="D2726" t="s">
        <v>3517</v>
      </c>
      <c r="E2726" t="s">
        <v>101</v>
      </c>
      <c r="F2726" t="s">
        <v>101</v>
      </c>
      <c r="G2726" t="s">
        <v>270</v>
      </c>
      <c r="H2726" t="s">
        <v>3520</v>
      </c>
      <c r="J2726">
        <v>7</v>
      </c>
      <c r="K2726">
        <v>3500</v>
      </c>
      <c r="L2726" t="s">
        <v>3520</v>
      </c>
      <c r="M2726" s="9"/>
      <c r="N2726" s="12" t="str">
        <f>IFERROR(VLOOKUP(C2726,NOVOS!$C:$C,1,0),"OK")</f>
        <v>JOAOVB</v>
      </c>
    </row>
    <row r="2727" spans="1:14" hidden="1" x14ac:dyDescent="0.25">
      <c r="A2727" t="s">
        <v>1058</v>
      </c>
      <c r="B2727">
        <v>202206</v>
      </c>
      <c r="C2727" t="s">
        <v>2289</v>
      </c>
      <c r="D2727" t="s">
        <v>3517</v>
      </c>
      <c r="E2727" t="s">
        <v>101</v>
      </c>
      <c r="F2727" t="s">
        <v>101</v>
      </c>
      <c r="G2727" t="s">
        <v>270</v>
      </c>
      <c r="H2727" t="s">
        <v>3520</v>
      </c>
      <c r="J2727">
        <v>7</v>
      </c>
      <c r="K2727">
        <v>3500</v>
      </c>
      <c r="L2727" t="s">
        <v>3520</v>
      </c>
      <c r="M2727" s="9"/>
      <c r="N2727" s="12" t="str">
        <f>IFERROR(VLOOKUP(C2727,NOVOS!$C:$C,1,0),"OK")</f>
        <v>JOAOVB</v>
      </c>
    </row>
    <row r="2728" spans="1:14" hidden="1" x14ac:dyDescent="0.25">
      <c r="A2728" t="s">
        <v>1058</v>
      </c>
      <c r="B2728">
        <v>202207</v>
      </c>
      <c r="C2728" t="s">
        <v>2289</v>
      </c>
      <c r="D2728" t="s">
        <v>3517</v>
      </c>
      <c r="E2728" t="s">
        <v>101</v>
      </c>
      <c r="F2728" t="s">
        <v>101</v>
      </c>
      <c r="G2728" t="s">
        <v>270</v>
      </c>
      <c r="H2728" t="s">
        <v>3520</v>
      </c>
      <c r="J2728">
        <v>7</v>
      </c>
      <c r="K2728">
        <v>3500</v>
      </c>
      <c r="L2728" t="s">
        <v>3520</v>
      </c>
      <c r="M2728" s="9"/>
      <c r="N2728" s="12" t="str">
        <f>IFERROR(VLOOKUP(C2728,NOVOS!$C:$C,1,0),"OK")</f>
        <v>JOAOVB</v>
      </c>
    </row>
    <row r="2729" spans="1:14" hidden="1" x14ac:dyDescent="0.25">
      <c r="A2729" t="s">
        <v>1058</v>
      </c>
      <c r="B2729">
        <v>202208</v>
      </c>
      <c r="C2729" t="s">
        <v>2289</v>
      </c>
      <c r="D2729" t="s">
        <v>3517</v>
      </c>
      <c r="E2729" t="s">
        <v>101</v>
      </c>
      <c r="F2729" t="s">
        <v>101</v>
      </c>
      <c r="G2729" t="s">
        <v>270</v>
      </c>
      <c r="H2729" t="s">
        <v>3520</v>
      </c>
      <c r="J2729">
        <v>7</v>
      </c>
      <c r="K2729">
        <v>3500</v>
      </c>
      <c r="L2729" t="s">
        <v>3520</v>
      </c>
      <c r="M2729" s="9"/>
      <c r="N2729" s="12" t="str">
        <f>IFERROR(VLOOKUP(C2729,NOVOS!$C:$C,1,0),"OK")</f>
        <v>JOAOVB</v>
      </c>
    </row>
    <row r="2730" spans="1:14" hidden="1" x14ac:dyDescent="0.25">
      <c r="A2730" t="s">
        <v>1058</v>
      </c>
      <c r="B2730">
        <v>202209</v>
      </c>
      <c r="C2730" t="s">
        <v>2289</v>
      </c>
      <c r="D2730" t="s">
        <v>3517</v>
      </c>
      <c r="E2730" t="s">
        <v>101</v>
      </c>
      <c r="F2730" t="s">
        <v>101</v>
      </c>
      <c r="G2730" t="s">
        <v>270</v>
      </c>
      <c r="H2730" t="s">
        <v>3520</v>
      </c>
      <c r="J2730">
        <v>7</v>
      </c>
      <c r="K2730">
        <v>3500</v>
      </c>
      <c r="L2730" t="s">
        <v>3520</v>
      </c>
      <c r="M2730" s="9"/>
      <c r="N2730" s="12" t="str">
        <f>IFERROR(VLOOKUP(C2730,NOVOS!$C:$C,1,0),"OK")</f>
        <v>JOAOVB</v>
      </c>
    </row>
    <row r="2731" spans="1:14" hidden="1" x14ac:dyDescent="0.25">
      <c r="A2731" t="s">
        <v>1058</v>
      </c>
      <c r="B2731">
        <v>202210</v>
      </c>
      <c r="C2731" t="s">
        <v>2289</v>
      </c>
      <c r="D2731" t="s">
        <v>3517</v>
      </c>
      <c r="E2731" t="s">
        <v>101</v>
      </c>
      <c r="F2731" t="s">
        <v>101</v>
      </c>
      <c r="G2731" t="s">
        <v>270</v>
      </c>
      <c r="H2731" t="s">
        <v>3520</v>
      </c>
      <c r="J2731">
        <v>7</v>
      </c>
      <c r="K2731">
        <v>3500</v>
      </c>
      <c r="L2731" t="s">
        <v>3520</v>
      </c>
      <c r="M2731" s="9"/>
      <c r="N2731" s="12" t="str">
        <f>IFERROR(VLOOKUP(C2731,NOVOS!$C:$C,1,0),"OK")</f>
        <v>JOAOVB</v>
      </c>
    </row>
    <row r="2732" spans="1:14" hidden="1" x14ac:dyDescent="0.25">
      <c r="A2732" t="s">
        <v>1058</v>
      </c>
      <c r="B2732">
        <v>202211</v>
      </c>
      <c r="C2732" t="s">
        <v>2289</v>
      </c>
      <c r="D2732" t="s">
        <v>3517</v>
      </c>
      <c r="E2732" t="s">
        <v>101</v>
      </c>
      <c r="F2732" t="s">
        <v>101</v>
      </c>
      <c r="G2732" t="s">
        <v>270</v>
      </c>
      <c r="H2732" t="s">
        <v>3520</v>
      </c>
      <c r="J2732">
        <v>7</v>
      </c>
      <c r="K2732">
        <v>3500</v>
      </c>
      <c r="L2732" t="s">
        <v>3520</v>
      </c>
      <c r="M2732" s="9"/>
      <c r="N2732" s="12" t="str">
        <f>IFERROR(VLOOKUP(C2732,NOVOS!$C:$C,1,0),"OK")</f>
        <v>JOAOVB</v>
      </c>
    </row>
    <row r="2733" spans="1:14" hidden="1" x14ac:dyDescent="0.25">
      <c r="A2733" t="s">
        <v>1058</v>
      </c>
      <c r="B2733">
        <v>202212</v>
      </c>
      <c r="C2733" t="s">
        <v>2289</v>
      </c>
      <c r="D2733" t="s">
        <v>3517</v>
      </c>
      <c r="E2733" t="s">
        <v>101</v>
      </c>
      <c r="F2733" t="s">
        <v>101</v>
      </c>
      <c r="G2733" t="s">
        <v>270</v>
      </c>
      <c r="H2733" t="s">
        <v>3520</v>
      </c>
      <c r="J2733">
        <v>7</v>
      </c>
      <c r="K2733">
        <v>3500</v>
      </c>
      <c r="L2733" t="s">
        <v>3520</v>
      </c>
      <c r="M2733" s="9"/>
      <c r="N2733" s="12" t="str">
        <f>IFERROR(VLOOKUP(C2733,NOVOS!$C:$C,1,0),"OK")</f>
        <v>JOAOVB</v>
      </c>
    </row>
    <row r="2734" spans="1:14" hidden="1" x14ac:dyDescent="0.25">
      <c r="A2734" t="s">
        <v>1058</v>
      </c>
      <c r="B2734">
        <v>202301</v>
      </c>
      <c r="C2734" t="s">
        <v>2289</v>
      </c>
      <c r="D2734" t="s">
        <v>3517</v>
      </c>
      <c r="E2734" t="s">
        <v>101</v>
      </c>
      <c r="F2734" t="s">
        <v>101</v>
      </c>
      <c r="G2734" t="s">
        <v>270</v>
      </c>
      <c r="H2734" t="s">
        <v>3520</v>
      </c>
      <c r="J2734">
        <v>7</v>
      </c>
      <c r="K2734">
        <v>3500</v>
      </c>
      <c r="L2734" t="s">
        <v>3520</v>
      </c>
      <c r="M2734" s="9"/>
      <c r="N2734" s="12" t="str">
        <f>IFERROR(VLOOKUP(C2734,NOVOS!$C:$C,1,0),"OK")</f>
        <v>JOAOVB</v>
      </c>
    </row>
    <row r="2735" spans="1:14" hidden="1" x14ac:dyDescent="0.25">
      <c r="A2735" t="s">
        <v>1058</v>
      </c>
      <c r="B2735">
        <v>202302</v>
      </c>
      <c r="C2735" t="s">
        <v>2289</v>
      </c>
      <c r="D2735" t="s">
        <v>3517</v>
      </c>
      <c r="E2735" t="s">
        <v>101</v>
      </c>
      <c r="F2735" t="s">
        <v>101</v>
      </c>
      <c r="G2735" t="s">
        <v>270</v>
      </c>
      <c r="H2735" t="s">
        <v>3520</v>
      </c>
      <c r="J2735">
        <v>7</v>
      </c>
      <c r="K2735">
        <v>3500</v>
      </c>
      <c r="L2735" t="s">
        <v>3520</v>
      </c>
      <c r="M2735" s="9"/>
      <c r="N2735" s="12" t="str">
        <f>IFERROR(VLOOKUP(C2735,NOVOS!$C:$C,1,0),"OK")</f>
        <v>JOAOVB</v>
      </c>
    </row>
    <row r="2736" spans="1:14" hidden="1" x14ac:dyDescent="0.25">
      <c r="A2736" t="s">
        <v>1058</v>
      </c>
      <c r="B2736">
        <v>202303</v>
      </c>
      <c r="C2736" t="s">
        <v>2289</v>
      </c>
      <c r="D2736" t="s">
        <v>3517</v>
      </c>
      <c r="E2736" t="s">
        <v>101</v>
      </c>
      <c r="F2736" t="s">
        <v>101</v>
      </c>
      <c r="G2736" t="s">
        <v>270</v>
      </c>
      <c r="H2736" t="s">
        <v>3520</v>
      </c>
      <c r="J2736">
        <v>7</v>
      </c>
      <c r="K2736">
        <v>3500</v>
      </c>
      <c r="L2736" t="s">
        <v>3520</v>
      </c>
      <c r="M2736" s="9"/>
      <c r="N2736" s="12" t="str">
        <f>IFERROR(VLOOKUP(C2736,NOVOS!$C:$C,1,0),"OK")</f>
        <v>JOAOVB</v>
      </c>
    </row>
    <row r="2737" spans="1:14" hidden="1" x14ac:dyDescent="0.25">
      <c r="A2737" t="s">
        <v>1058</v>
      </c>
      <c r="B2737">
        <v>202304</v>
      </c>
      <c r="C2737" t="s">
        <v>2289</v>
      </c>
      <c r="D2737" t="s">
        <v>3517</v>
      </c>
      <c r="E2737" t="s">
        <v>101</v>
      </c>
      <c r="F2737" t="s">
        <v>101</v>
      </c>
      <c r="G2737" t="s">
        <v>270</v>
      </c>
      <c r="H2737" t="s">
        <v>3520</v>
      </c>
      <c r="J2737">
        <v>7</v>
      </c>
      <c r="K2737">
        <v>3500</v>
      </c>
      <c r="L2737" t="s">
        <v>3520</v>
      </c>
      <c r="M2737" s="9"/>
      <c r="N2737" s="12" t="str">
        <f>IFERROR(VLOOKUP(C2737,NOVOS!$C:$C,1,0),"OK")</f>
        <v>JOAOVB</v>
      </c>
    </row>
    <row r="2738" spans="1:14" hidden="1" x14ac:dyDescent="0.25">
      <c r="A2738" t="s">
        <v>1058</v>
      </c>
      <c r="B2738">
        <v>202305</v>
      </c>
      <c r="C2738" t="s">
        <v>2289</v>
      </c>
      <c r="D2738" t="s">
        <v>3517</v>
      </c>
      <c r="E2738" t="s">
        <v>101</v>
      </c>
      <c r="F2738" t="s">
        <v>101</v>
      </c>
      <c r="G2738" t="s">
        <v>270</v>
      </c>
      <c r="H2738" t="s">
        <v>3520</v>
      </c>
      <c r="J2738">
        <v>7</v>
      </c>
      <c r="K2738">
        <v>3500</v>
      </c>
      <c r="L2738" t="s">
        <v>3520</v>
      </c>
      <c r="M2738" s="9"/>
      <c r="N2738" s="12" t="str">
        <f>IFERROR(VLOOKUP(C2738,NOVOS!$C:$C,1,0),"OK")</f>
        <v>JOAOVB</v>
      </c>
    </row>
    <row r="2739" spans="1:14" hidden="1" x14ac:dyDescent="0.25">
      <c r="A2739" t="s">
        <v>1058</v>
      </c>
      <c r="B2739">
        <v>202306</v>
      </c>
      <c r="C2739" t="s">
        <v>2289</v>
      </c>
      <c r="D2739" t="s">
        <v>3517</v>
      </c>
      <c r="E2739" t="s">
        <v>101</v>
      </c>
      <c r="F2739" t="s">
        <v>101</v>
      </c>
      <c r="G2739" t="s">
        <v>270</v>
      </c>
      <c r="H2739" t="s">
        <v>3520</v>
      </c>
      <c r="J2739">
        <v>7</v>
      </c>
      <c r="K2739">
        <v>3500</v>
      </c>
      <c r="L2739" t="s">
        <v>3520</v>
      </c>
      <c r="M2739" s="9"/>
      <c r="N2739" s="12" t="str">
        <f>IFERROR(VLOOKUP(C2739,NOVOS!$C:$C,1,0),"OK")</f>
        <v>JOAOVB</v>
      </c>
    </row>
    <row r="2740" spans="1:14" hidden="1" x14ac:dyDescent="0.25">
      <c r="A2740" t="s">
        <v>1058</v>
      </c>
      <c r="B2740">
        <v>202307</v>
      </c>
      <c r="C2740" t="s">
        <v>2289</v>
      </c>
      <c r="D2740" t="s">
        <v>3517</v>
      </c>
      <c r="E2740" t="s">
        <v>101</v>
      </c>
      <c r="F2740" t="s">
        <v>101</v>
      </c>
      <c r="G2740" t="s">
        <v>270</v>
      </c>
      <c r="H2740" t="s">
        <v>3520</v>
      </c>
      <c r="J2740">
        <v>7</v>
      </c>
      <c r="K2740">
        <v>3500</v>
      </c>
      <c r="L2740" t="s">
        <v>3520</v>
      </c>
      <c r="M2740" s="9"/>
      <c r="N2740" s="12" t="str">
        <f>IFERROR(VLOOKUP(C2740,NOVOS!$C:$C,1,0),"OK")</f>
        <v>JOAOVB</v>
      </c>
    </row>
    <row r="2741" spans="1:14" hidden="1" x14ac:dyDescent="0.25">
      <c r="A2741" t="s">
        <v>1058</v>
      </c>
      <c r="B2741">
        <v>202308</v>
      </c>
      <c r="C2741" t="s">
        <v>2289</v>
      </c>
      <c r="D2741" t="s">
        <v>3517</v>
      </c>
      <c r="E2741" t="s">
        <v>101</v>
      </c>
      <c r="F2741" t="s">
        <v>101</v>
      </c>
      <c r="G2741" t="s">
        <v>270</v>
      </c>
      <c r="H2741" t="s">
        <v>3520</v>
      </c>
      <c r="J2741">
        <v>7</v>
      </c>
      <c r="K2741">
        <v>3500</v>
      </c>
      <c r="L2741" t="s">
        <v>3520</v>
      </c>
      <c r="M2741" s="9"/>
      <c r="N2741" s="12" t="str">
        <f>IFERROR(VLOOKUP(C2741,NOVOS!$C:$C,1,0),"OK")</f>
        <v>JOAOVB</v>
      </c>
    </row>
    <row r="2742" spans="1:14" hidden="1" x14ac:dyDescent="0.25">
      <c r="A2742" t="s">
        <v>1058</v>
      </c>
      <c r="B2742">
        <v>202309</v>
      </c>
      <c r="C2742" t="s">
        <v>2289</v>
      </c>
      <c r="D2742" t="s">
        <v>3517</v>
      </c>
      <c r="E2742" t="s">
        <v>101</v>
      </c>
      <c r="F2742" t="s">
        <v>101</v>
      </c>
      <c r="G2742" t="s">
        <v>270</v>
      </c>
      <c r="H2742" t="s">
        <v>3520</v>
      </c>
      <c r="J2742">
        <v>7</v>
      </c>
      <c r="K2742">
        <v>3500</v>
      </c>
      <c r="L2742" t="s">
        <v>3520</v>
      </c>
      <c r="M2742" s="9"/>
      <c r="N2742" s="12" t="str">
        <f>IFERROR(VLOOKUP(C2742,NOVOS!$C:$C,1,0),"OK")</f>
        <v>JOAOVB</v>
      </c>
    </row>
    <row r="2743" spans="1:14" hidden="1" x14ac:dyDescent="0.25">
      <c r="A2743" t="s">
        <v>1058</v>
      </c>
      <c r="B2743">
        <v>202310</v>
      </c>
      <c r="C2743" t="s">
        <v>2289</v>
      </c>
      <c r="D2743" t="s">
        <v>3517</v>
      </c>
      <c r="E2743" t="s">
        <v>101</v>
      </c>
      <c r="F2743" t="s">
        <v>101</v>
      </c>
      <c r="G2743" t="s">
        <v>270</v>
      </c>
      <c r="H2743" t="s">
        <v>3520</v>
      </c>
      <c r="J2743">
        <v>7</v>
      </c>
      <c r="K2743">
        <v>3500</v>
      </c>
      <c r="L2743" t="s">
        <v>3520</v>
      </c>
      <c r="M2743" s="9"/>
      <c r="N2743" s="12" t="str">
        <f>IFERROR(VLOOKUP(C2743,NOVOS!$C:$C,1,0),"OK")</f>
        <v>JOAOVB</v>
      </c>
    </row>
    <row r="2744" spans="1:14" hidden="1" x14ac:dyDescent="0.25">
      <c r="A2744" t="s">
        <v>1058</v>
      </c>
      <c r="B2744">
        <v>202311</v>
      </c>
      <c r="C2744" t="s">
        <v>2289</v>
      </c>
      <c r="D2744" t="s">
        <v>3517</v>
      </c>
      <c r="E2744" t="s">
        <v>101</v>
      </c>
      <c r="F2744" t="s">
        <v>101</v>
      </c>
      <c r="G2744" t="s">
        <v>270</v>
      </c>
      <c r="H2744" t="s">
        <v>3520</v>
      </c>
      <c r="J2744">
        <v>7</v>
      </c>
      <c r="K2744">
        <v>3500</v>
      </c>
      <c r="L2744" t="s">
        <v>3520</v>
      </c>
      <c r="M2744" s="9"/>
      <c r="N2744" s="12" t="str">
        <f>IFERROR(VLOOKUP(C2744,NOVOS!$C:$C,1,0),"OK")</f>
        <v>JOAOVB</v>
      </c>
    </row>
    <row r="2745" spans="1:14" hidden="1" x14ac:dyDescent="0.25">
      <c r="A2745" t="s">
        <v>1058</v>
      </c>
      <c r="B2745">
        <v>202312</v>
      </c>
      <c r="C2745" t="s">
        <v>2289</v>
      </c>
      <c r="D2745" t="s">
        <v>3517</v>
      </c>
      <c r="E2745" t="s">
        <v>101</v>
      </c>
      <c r="F2745" t="s">
        <v>101</v>
      </c>
      <c r="G2745" t="s">
        <v>270</v>
      </c>
      <c r="H2745" t="s">
        <v>3520</v>
      </c>
      <c r="J2745">
        <v>7</v>
      </c>
      <c r="K2745">
        <v>3500</v>
      </c>
      <c r="L2745" t="s">
        <v>3520</v>
      </c>
      <c r="M2745" s="9"/>
      <c r="N2745" s="12" t="str">
        <f>IFERROR(VLOOKUP(C2745,NOVOS!$C:$C,1,0),"OK")</f>
        <v>JOAOVB</v>
      </c>
    </row>
    <row r="2746" spans="1:14" hidden="1" x14ac:dyDescent="0.25">
      <c r="A2746" t="s">
        <v>1058</v>
      </c>
      <c r="B2746">
        <v>202201</v>
      </c>
      <c r="C2746" t="s">
        <v>3647</v>
      </c>
      <c r="D2746" t="s">
        <v>3517</v>
      </c>
      <c r="E2746" t="s">
        <v>3334</v>
      </c>
      <c r="F2746" t="s">
        <v>3334</v>
      </c>
      <c r="G2746" t="s">
        <v>270</v>
      </c>
      <c r="H2746" t="s">
        <v>3520</v>
      </c>
      <c r="J2746">
        <v>7</v>
      </c>
      <c r="K2746">
        <v>3500</v>
      </c>
      <c r="L2746" t="s">
        <v>3520</v>
      </c>
      <c r="M2746"/>
      <c r="N2746" s="12" t="str">
        <f>IFERROR(VLOOKUP(C2746,NOVOS!$C:$C,1,0),"OK")</f>
        <v>OK</v>
      </c>
    </row>
    <row r="2747" spans="1:14" hidden="1" x14ac:dyDescent="0.25">
      <c r="A2747" t="s">
        <v>1058</v>
      </c>
      <c r="B2747">
        <v>202202</v>
      </c>
      <c r="C2747" t="s">
        <v>3647</v>
      </c>
      <c r="D2747" t="s">
        <v>3517</v>
      </c>
      <c r="E2747" t="s">
        <v>3334</v>
      </c>
      <c r="F2747" t="s">
        <v>3334</v>
      </c>
      <c r="G2747" t="s">
        <v>270</v>
      </c>
      <c r="H2747" t="s">
        <v>3520</v>
      </c>
      <c r="J2747">
        <v>7</v>
      </c>
      <c r="K2747">
        <v>3500</v>
      </c>
      <c r="L2747" t="s">
        <v>3520</v>
      </c>
      <c r="M2747"/>
      <c r="N2747" s="12" t="str">
        <f>IFERROR(VLOOKUP(C2747,NOVOS!$C:$C,1,0),"OK")</f>
        <v>OK</v>
      </c>
    </row>
    <row r="2748" spans="1:14" hidden="1" x14ac:dyDescent="0.25">
      <c r="A2748" t="s">
        <v>1058</v>
      </c>
      <c r="B2748">
        <v>202203</v>
      </c>
      <c r="C2748" t="s">
        <v>3647</v>
      </c>
      <c r="D2748" t="s">
        <v>3517</v>
      </c>
      <c r="E2748" t="s">
        <v>3334</v>
      </c>
      <c r="F2748" t="s">
        <v>3334</v>
      </c>
      <c r="G2748" t="s">
        <v>270</v>
      </c>
      <c r="H2748" t="s">
        <v>3520</v>
      </c>
      <c r="J2748">
        <v>7</v>
      </c>
      <c r="K2748">
        <v>3500</v>
      </c>
      <c r="L2748" t="s">
        <v>3520</v>
      </c>
      <c r="M2748"/>
      <c r="N2748" s="12" t="str">
        <f>IFERROR(VLOOKUP(C2748,NOVOS!$C:$C,1,0),"OK")</f>
        <v>OK</v>
      </c>
    </row>
    <row r="2749" spans="1:14" hidden="1" x14ac:dyDescent="0.25">
      <c r="A2749" t="s">
        <v>1058</v>
      </c>
      <c r="B2749">
        <v>202204</v>
      </c>
      <c r="C2749" t="s">
        <v>3647</v>
      </c>
      <c r="D2749" t="s">
        <v>3517</v>
      </c>
      <c r="E2749" t="s">
        <v>126</v>
      </c>
      <c r="F2749" t="s">
        <v>126</v>
      </c>
      <c r="G2749" t="s">
        <v>270</v>
      </c>
      <c r="H2749" t="s">
        <v>3520</v>
      </c>
      <c r="J2749">
        <v>7</v>
      </c>
      <c r="K2749">
        <v>3500</v>
      </c>
      <c r="L2749" t="s">
        <v>3520</v>
      </c>
      <c r="M2749"/>
      <c r="N2749" s="12" t="str">
        <f>IFERROR(VLOOKUP(C2749,NOVOS!$C:$C,1,0),"OK")</f>
        <v>OK</v>
      </c>
    </row>
    <row r="2750" spans="1:14" hidden="1" x14ac:dyDescent="0.25">
      <c r="A2750" t="s">
        <v>1058</v>
      </c>
      <c r="B2750">
        <v>202205</v>
      </c>
      <c r="C2750" t="s">
        <v>3647</v>
      </c>
      <c r="D2750" t="s">
        <v>3517</v>
      </c>
      <c r="E2750" t="s">
        <v>101</v>
      </c>
      <c r="F2750" t="s">
        <v>101</v>
      </c>
      <c r="G2750" t="s">
        <v>270</v>
      </c>
      <c r="H2750" t="s">
        <v>3520</v>
      </c>
      <c r="J2750">
        <v>7</v>
      </c>
      <c r="K2750">
        <v>3500</v>
      </c>
      <c r="L2750" t="s">
        <v>3520</v>
      </c>
      <c r="M2750"/>
      <c r="N2750" s="12" t="str">
        <f>IFERROR(VLOOKUP(C2750,NOVOS!$C:$C,1,0),"OK")</f>
        <v>OK</v>
      </c>
    </row>
    <row r="2751" spans="1:14" hidden="1" x14ac:dyDescent="0.25">
      <c r="A2751" t="s">
        <v>1058</v>
      </c>
      <c r="B2751">
        <v>202206</v>
      </c>
      <c r="C2751" t="s">
        <v>3647</v>
      </c>
      <c r="D2751" t="s">
        <v>3517</v>
      </c>
      <c r="E2751" t="s">
        <v>101</v>
      </c>
      <c r="F2751" t="s">
        <v>101</v>
      </c>
      <c r="G2751" t="s">
        <v>270</v>
      </c>
      <c r="H2751" t="s">
        <v>3520</v>
      </c>
      <c r="J2751">
        <v>7</v>
      </c>
      <c r="K2751">
        <v>3500</v>
      </c>
      <c r="L2751" t="s">
        <v>3520</v>
      </c>
      <c r="M2751"/>
      <c r="N2751" s="12" t="str">
        <f>IFERROR(VLOOKUP(C2751,NOVOS!$C:$C,1,0),"OK")</f>
        <v>OK</v>
      </c>
    </row>
    <row r="2752" spans="1:14" hidden="1" x14ac:dyDescent="0.25">
      <c r="A2752" t="s">
        <v>1058</v>
      </c>
      <c r="B2752">
        <v>202207</v>
      </c>
      <c r="C2752" t="s">
        <v>3647</v>
      </c>
      <c r="D2752" t="s">
        <v>3517</v>
      </c>
      <c r="E2752" t="s">
        <v>101</v>
      </c>
      <c r="F2752" t="s">
        <v>101</v>
      </c>
      <c r="G2752" t="s">
        <v>270</v>
      </c>
      <c r="H2752" t="s">
        <v>3520</v>
      </c>
      <c r="J2752">
        <v>7</v>
      </c>
      <c r="K2752">
        <v>3500</v>
      </c>
      <c r="L2752" t="s">
        <v>3520</v>
      </c>
      <c r="M2752"/>
      <c r="N2752" s="12" t="str">
        <f>IFERROR(VLOOKUP(C2752,NOVOS!$C:$C,1,0),"OK")</f>
        <v>OK</v>
      </c>
    </row>
    <row r="2753" spans="1:14" hidden="1" x14ac:dyDescent="0.25">
      <c r="A2753" t="s">
        <v>1058</v>
      </c>
      <c r="B2753">
        <v>202208</v>
      </c>
      <c r="C2753" t="s">
        <v>3647</v>
      </c>
      <c r="D2753" t="s">
        <v>3517</v>
      </c>
      <c r="E2753" t="s">
        <v>101</v>
      </c>
      <c r="F2753" t="s">
        <v>101</v>
      </c>
      <c r="G2753" t="s">
        <v>270</v>
      </c>
      <c r="H2753" t="s">
        <v>3520</v>
      </c>
      <c r="J2753">
        <v>7</v>
      </c>
      <c r="K2753">
        <v>3500</v>
      </c>
      <c r="L2753" t="s">
        <v>3520</v>
      </c>
      <c r="M2753"/>
      <c r="N2753" s="12" t="str">
        <f>IFERROR(VLOOKUP(C2753,NOVOS!$C:$C,1,0),"OK")</f>
        <v>OK</v>
      </c>
    </row>
    <row r="2754" spans="1:14" hidden="1" x14ac:dyDescent="0.25">
      <c r="A2754" t="s">
        <v>1058</v>
      </c>
      <c r="B2754">
        <v>202209</v>
      </c>
      <c r="C2754" t="s">
        <v>3647</v>
      </c>
      <c r="D2754" t="s">
        <v>3517</v>
      </c>
      <c r="E2754" t="s">
        <v>101</v>
      </c>
      <c r="F2754" t="s">
        <v>101</v>
      </c>
      <c r="G2754" t="s">
        <v>270</v>
      </c>
      <c r="H2754" t="s">
        <v>3520</v>
      </c>
      <c r="J2754">
        <v>7</v>
      </c>
      <c r="K2754">
        <v>3500</v>
      </c>
      <c r="L2754" t="s">
        <v>3520</v>
      </c>
      <c r="M2754"/>
      <c r="N2754" s="12" t="str">
        <f>IFERROR(VLOOKUP(C2754,NOVOS!$C:$C,1,0),"OK")</f>
        <v>OK</v>
      </c>
    </row>
    <row r="2755" spans="1:14" hidden="1" x14ac:dyDescent="0.25">
      <c r="A2755" t="s">
        <v>1058</v>
      </c>
      <c r="B2755">
        <v>202210</v>
      </c>
      <c r="C2755" t="s">
        <v>3647</v>
      </c>
      <c r="D2755" t="s">
        <v>3517</v>
      </c>
      <c r="E2755" t="s">
        <v>101</v>
      </c>
      <c r="F2755" t="s">
        <v>101</v>
      </c>
      <c r="G2755" t="s">
        <v>270</v>
      </c>
      <c r="H2755" t="s">
        <v>3520</v>
      </c>
      <c r="J2755">
        <v>7</v>
      </c>
      <c r="K2755">
        <v>3500</v>
      </c>
      <c r="L2755" t="s">
        <v>3520</v>
      </c>
      <c r="M2755"/>
      <c r="N2755" s="12" t="str">
        <f>IFERROR(VLOOKUP(C2755,NOVOS!$C:$C,1,0),"OK")</f>
        <v>OK</v>
      </c>
    </row>
    <row r="2756" spans="1:14" hidden="1" x14ac:dyDescent="0.25">
      <c r="A2756" t="s">
        <v>1058</v>
      </c>
      <c r="B2756">
        <v>202211</v>
      </c>
      <c r="C2756" t="s">
        <v>3647</v>
      </c>
      <c r="D2756" t="s">
        <v>3517</v>
      </c>
      <c r="E2756" t="s">
        <v>101</v>
      </c>
      <c r="F2756" t="s">
        <v>101</v>
      </c>
      <c r="G2756" t="s">
        <v>270</v>
      </c>
      <c r="H2756" t="s">
        <v>3520</v>
      </c>
      <c r="J2756">
        <v>7</v>
      </c>
      <c r="K2756">
        <v>3500</v>
      </c>
      <c r="L2756" t="s">
        <v>3520</v>
      </c>
      <c r="M2756"/>
      <c r="N2756" s="12" t="str">
        <f>IFERROR(VLOOKUP(C2756,NOVOS!$C:$C,1,0),"OK")</f>
        <v>OK</v>
      </c>
    </row>
    <row r="2757" spans="1:14" hidden="1" x14ac:dyDescent="0.25">
      <c r="A2757" t="s">
        <v>1058</v>
      </c>
      <c r="B2757">
        <v>202212</v>
      </c>
      <c r="C2757" t="s">
        <v>3647</v>
      </c>
      <c r="D2757" t="s">
        <v>3517</v>
      </c>
      <c r="E2757" t="s">
        <v>101</v>
      </c>
      <c r="F2757" t="s">
        <v>101</v>
      </c>
      <c r="G2757" t="s">
        <v>270</v>
      </c>
      <c r="H2757" t="s">
        <v>3520</v>
      </c>
      <c r="J2757">
        <v>7</v>
      </c>
      <c r="K2757">
        <v>3500</v>
      </c>
      <c r="L2757" t="s">
        <v>3520</v>
      </c>
      <c r="M2757"/>
      <c r="N2757" s="12" t="str">
        <f>IFERROR(VLOOKUP(C2757,NOVOS!$C:$C,1,0),"OK")</f>
        <v>OK</v>
      </c>
    </row>
    <row r="2758" spans="1:14" hidden="1" x14ac:dyDescent="0.25">
      <c r="A2758" t="s">
        <v>1058</v>
      </c>
      <c r="B2758">
        <v>202301</v>
      </c>
      <c r="C2758" t="s">
        <v>3647</v>
      </c>
      <c r="D2758" t="s">
        <v>3517</v>
      </c>
      <c r="E2758" t="s">
        <v>101</v>
      </c>
      <c r="F2758" t="s">
        <v>101</v>
      </c>
      <c r="G2758" t="s">
        <v>270</v>
      </c>
      <c r="H2758" t="s">
        <v>3520</v>
      </c>
      <c r="J2758">
        <v>7</v>
      </c>
      <c r="K2758">
        <v>3500</v>
      </c>
      <c r="L2758" t="s">
        <v>3520</v>
      </c>
      <c r="M2758"/>
      <c r="N2758" s="12" t="str">
        <f>IFERROR(VLOOKUP(C2758,NOVOS!$C:$C,1,0),"OK")</f>
        <v>OK</v>
      </c>
    </row>
    <row r="2759" spans="1:14" hidden="1" x14ac:dyDescent="0.25">
      <c r="A2759" t="s">
        <v>1058</v>
      </c>
      <c r="B2759">
        <v>202302</v>
      </c>
      <c r="C2759" t="s">
        <v>3647</v>
      </c>
      <c r="D2759" t="s">
        <v>3517</v>
      </c>
      <c r="E2759" t="s">
        <v>101</v>
      </c>
      <c r="F2759" t="s">
        <v>101</v>
      </c>
      <c r="G2759" t="s">
        <v>270</v>
      </c>
      <c r="H2759" t="s">
        <v>3520</v>
      </c>
      <c r="J2759">
        <v>7</v>
      </c>
      <c r="K2759">
        <v>3500</v>
      </c>
      <c r="L2759" t="s">
        <v>3520</v>
      </c>
      <c r="M2759"/>
      <c r="N2759" s="12" t="str">
        <f>IFERROR(VLOOKUP(C2759,NOVOS!$C:$C,1,0),"OK")</f>
        <v>OK</v>
      </c>
    </row>
    <row r="2760" spans="1:14" hidden="1" x14ac:dyDescent="0.25">
      <c r="A2760" t="s">
        <v>1058</v>
      </c>
      <c r="B2760">
        <v>202303</v>
      </c>
      <c r="C2760" t="s">
        <v>3647</v>
      </c>
      <c r="D2760" t="s">
        <v>3517</v>
      </c>
      <c r="E2760" t="s">
        <v>101</v>
      </c>
      <c r="F2760" t="s">
        <v>101</v>
      </c>
      <c r="G2760" t="s">
        <v>270</v>
      </c>
      <c r="H2760" t="s">
        <v>3520</v>
      </c>
      <c r="J2760">
        <v>7</v>
      </c>
      <c r="K2760">
        <v>3500</v>
      </c>
      <c r="L2760" t="s">
        <v>3520</v>
      </c>
      <c r="M2760"/>
      <c r="N2760" s="12" t="str">
        <f>IFERROR(VLOOKUP(C2760,NOVOS!$C:$C,1,0),"OK")</f>
        <v>OK</v>
      </c>
    </row>
    <row r="2761" spans="1:14" hidden="1" x14ac:dyDescent="0.25">
      <c r="A2761" t="s">
        <v>1058</v>
      </c>
      <c r="B2761">
        <v>202304</v>
      </c>
      <c r="C2761" t="s">
        <v>3647</v>
      </c>
      <c r="D2761" t="s">
        <v>3517</v>
      </c>
      <c r="E2761" t="s">
        <v>101</v>
      </c>
      <c r="F2761" t="s">
        <v>101</v>
      </c>
      <c r="G2761" t="s">
        <v>270</v>
      </c>
      <c r="H2761" t="s">
        <v>3520</v>
      </c>
      <c r="J2761">
        <v>7</v>
      </c>
      <c r="K2761">
        <v>3500</v>
      </c>
      <c r="L2761" t="s">
        <v>3520</v>
      </c>
      <c r="M2761"/>
      <c r="N2761" s="12" t="str">
        <f>IFERROR(VLOOKUP(C2761,NOVOS!$C:$C,1,0),"OK")</f>
        <v>OK</v>
      </c>
    </row>
    <row r="2762" spans="1:14" hidden="1" x14ac:dyDescent="0.25">
      <c r="A2762" t="s">
        <v>1058</v>
      </c>
      <c r="B2762">
        <v>202305</v>
      </c>
      <c r="C2762" t="s">
        <v>3647</v>
      </c>
      <c r="D2762" t="s">
        <v>3517</v>
      </c>
      <c r="E2762" t="s">
        <v>101</v>
      </c>
      <c r="F2762" t="s">
        <v>101</v>
      </c>
      <c r="G2762" t="s">
        <v>270</v>
      </c>
      <c r="H2762" t="s">
        <v>3520</v>
      </c>
      <c r="J2762">
        <v>7</v>
      </c>
      <c r="K2762">
        <v>3500</v>
      </c>
      <c r="L2762" t="s">
        <v>3520</v>
      </c>
      <c r="M2762"/>
      <c r="N2762" s="12" t="str">
        <f>IFERROR(VLOOKUP(C2762,NOVOS!$C:$C,1,0),"OK")</f>
        <v>OK</v>
      </c>
    </row>
    <row r="2763" spans="1:14" hidden="1" x14ac:dyDescent="0.25">
      <c r="A2763" t="s">
        <v>1058</v>
      </c>
      <c r="B2763">
        <v>202306</v>
      </c>
      <c r="C2763" t="s">
        <v>3647</v>
      </c>
      <c r="D2763" t="s">
        <v>3517</v>
      </c>
      <c r="E2763" t="s">
        <v>101</v>
      </c>
      <c r="F2763" t="s">
        <v>101</v>
      </c>
      <c r="G2763" t="s">
        <v>270</v>
      </c>
      <c r="H2763" t="s">
        <v>3520</v>
      </c>
      <c r="J2763">
        <v>7</v>
      </c>
      <c r="K2763">
        <v>3500</v>
      </c>
      <c r="L2763" t="s">
        <v>3520</v>
      </c>
      <c r="M2763"/>
      <c r="N2763" s="12" t="str">
        <f>IFERROR(VLOOKUP(C2763,NOVOS!$C:$C,1,0),"OK")</f>
        <v>OK</v>
      </c>
    </row>
    <row r="2764" spans="1:14" hidden="1" x14ac:dyDescent="0.25">
      <c r="A2764" t="s">
        <v>1058</v>
      </c>
      <c r="B2764">
        <v>202307</v>
      </c>
      <c r="C2764" t="s">
        <v>3647</v>
      </c>
      <c r="D2764" t="s">
        <v>3517</v>
      </c>
      <c r="E2764" t="s">
        <v>101</v>
      </c>
      <c r="F2764" t="s">
        <v>101</v>
      </c>
      <c r="G2764" t="s">
        <v>270</v>
      </c>
      <c r="H2764" t="s">
        <v>3520</v>
      </c>
      <c r="J2764">
        <v>7</v>
      </c>
      <c r="K2764">
        <v>3500</v>
      </c>
      <c r="L2764" t="s">
        <v>3520</v>
      </c>
      <c r="M2764"/>
      <c r="N2764" s="12" t="str">
        <f>IFERROR(VLOOKUP(C2764,NOVOS!$C:$C,1,0),"OK")</f>
        <v>OK</v>
      </c>
    </row>
    <row r="2765" spans="1:14" hidden="1" x14ac:dyDescent="0.25">
      <c r="A2765" t="s">
        <v>1058</v>
      </c>
      <c r="B2765">
        <v>202308</v>
      </c>
      <c r="C2765" t="s">
        <v>3647</v>
      </c>
      <c r="D2765" t="s">
        <v>3517</v>
      </c>
      <c r="E2765" t="s">
        <v>101</v>
      </c>
      <c r="F2765" t="s">
        <v>101</v>
      </c>
      <c r="G2765" t="s">
        <v>270</v>
      </c>
      <c r="H2765" t="s">
        <v>3520</v>
      </c>
      <c r="J2765">
        <v>7</v>
      </c>
      <c r="K2765">
        <v>3500</v>
      </c>
      <c r="L2765" t="s">
        <v>3520</v>
      </c>
      <c r="M2765"/>
      <c r="N2765" s="12" t="str">
        <f>IFERROR(VLOOKUP(C2765,NOVOS!$C:$C,1,0),"OK")</f>
        <v>OK</v>
      </c>
    </row>
    <row r="2766" spans="1:14" hidden="1" x14ac:dyDescent="0.25">
      <c r="A2766" t="s">
        <v>1058</v>
      </c>
      <c r="B2766">
        <v>202309</v>
      </c>
      <c r="C2766" t="s">
        <v>3647</v>
      </c>
      <c r="D2766" t="s">
        <v>3517</v>
      </c>
      <c r="E2766" t="s">
        <v>101</v>
      </c>
      <c r="F2766" t="s">
        <v>101</v>
      </c>
      <c r="G2766" t="s">
        <v>270</v>
      </c>
      <c r="H2766" t="s">
        <v>3520</v>
      </c>
      <c r="J2766">
        <v>7</v>
      </c>
      <c r="K2766">
        <v>3500</v>
      </c>
      <c r="L2766" t="s">
        <v>3520</v>
      </c>
      <c r="M2766"/>
      <c r="N2766" s="12" t="str">
        <f>IFERROR(VLOOKUP(C2766,NOVOS!$C:$C,1,0),"OK")</f>
        <v>OK</v>
      </c>
    </row>
    <row r="2767" spans="1:14" hidden="1" x14ac:dyDescent="0.25">
      <c r="A2767" t="s">
        <v>1058</v>
      </c>
      <c r="B2767">
        <v>202310</v>
      </c>
      <c r="C2767" t="s">
        <v>3647</v>
      </c>
      <c r="D2767" t="s">
        <v>3517</v>
      </c>
      <c r="E2767" t="s">
        <v>101</v>
      </c>
      <c r="F2767" t="s">
        <v>101</v>
      </c>
      <c r="G2767" t="s">
        <v>270</v>
      </c>
      <c r="H2767" t="s">
        <v>3520</v>
      </c>
      <c r="J2767">
        <v>7</v>
      </c>
      <c r="K2767">
        <v>3500</v>
      </c>
      <c r="L2767" t="s">
        <v>3520</v>
      </c>
      <c r="M2767"/>
      <c r="N2767" s="12" t="str">
        <f>IFERROR(VLOOKUP(C2767,NOVOS!$C:$C,1,0),"OK")</f>
        <v>OK</v>
      </c>
    </row>
    <row r="2768" spans="1:14" hidden="1" x14ac:dyDescent="0.25">
      <c r="A2768" t="s">
        <v>1058</v>
      </c>
      <c r="B2768">
        <v>202311</v>
      </c>
      <c r="C2768" t="s">
        <v>3647</v>
      </c>
      <c r="D2768" t="s">
        <v>3517</v>
      </c>
      <c r="E2768" t="s">
        <v>101</v>
      </c>
      <c r="F2768" t="s">
        <v>101</v>
      </c>
      <c r="G2768" t="s">
        <v>270</v>
      </c>
      <c r="H2768" t="s">
        <v>3520</v>
      </c>
      <c r="J2768">
        <v>7</v>
      </c>
      <c r="K2768">
        <v>3500</v>
      </c>
      <c r="L2768" t="s">
        <v>3520</v>
      </c>
      <c r="M2768"/>
      <c r="N2768" s="12" t="str">
        <f>IFERROR(VLOOKUP(C2768,NOVOS!$C:$C,1,0),"OK")</f>
        <v>OK</v>
      </c>
    </row>
    <row r="2769" spans="1:14" hidden="1" x14ac:dyDescent="0.25">
      <c r="A2769" t="s">
        <v>1058</v>
      </c>
      <c r="B2769">
        <v>202312</v>
      </c>
      <c r="C2769" t="s">
        <v>3647</v>
      </c>
      <c r="D2769" t="s">
        <v>3517</v>
      </c>
      <c r="E2769" t="s">
        <v>101</v>
      </c>
      <c r="F2769" t="s">
        <v>101</v>
      </c>
      <c r="G2769" t="s">
        <v>270</v>
      </c>
      <c r="H2769" t="s">
        <v>3520</v>
      </c>
      <c r="J2769">
        <v>7</v>
      </c>
      <c r="K2769">
        <v>3500</v>
      </c>
      <c r="L2769" t="s">
        <v>3520</v>
      </c>
      <c r="M2769"/>
      <c r="N2769" s="12" t="str">
        <f>IFERROR(VLOOKUP(C2769,NOVOS!$C:$C,1,0),"OK")</f>
        <v>OK</v>
      </c>
    </row>
    <row r="2770" spans="1:14" hidden="1" x14ac:dyDescent="0.25">
      <c r="A2770" t="s">
        <v>1058</v>
      </c>
      <c r="B2770">
        <v>202008</v>
      </c>
      <c r="C2770" t="s">
        <v>952</v>
      </c>
      <c r="D2770" t="s">
        <v>2562</v>
      </c>
      <c r="E2770" t="s">
        <v>101</v>
      </c>
      <c r="F2770" t="s">
        <v>101</v>
      </c>
      <c r="G2770" t="s">
        <v>270</v>
      </c>
      <c r="H2770" t="s">
        <v>963</v>
      </c>
      <c r="I2770" t="s">
        <v>1735</v>
      </c>
      <c r="J2770">
        <v>7</v>
      </c>
      <c r="K2770">
        <v>3500</v>
      </c>
      <c r="L2770" t="s">
        <v>3201</v>
      </c>
      <c r="M2770" s="9" t="s">
        <v>2561</v>
      </c>
      <c r="N2770" s="12" t="str">
        <f>IFERROR(VLOOKUP(C2770,NOVOS!$C:$C,1,0),"OK")</f>
        <v>OK</v>
      </c>
    </row>
    <row r="2771" spans="1:14" hidden="1" x14ac:dyDescent="0.25">
      <c r="A2771" t="s">
        <v>1058</v>
      </c>
      <c r="B2771">
        <v>201904</v>
      </c>
      <c r="C2771" t="s">
        <v>952</v>
      </c>
      <c r="D2771" t="s">
        <v>2562</v>
      </c>
      <c r="E2771" t="s">
        <v>67</v>
      </c>
      <c r="F2771" t="s">
        <v>67</v>
      </c>
      <c r="G2771" t="s">
        <v>270</v>
      </c>
      <c r="H2771" t="s">
        <v>963</v>
      </c>
      <c r="I2771" t="s">
        <v>1735</v>
      </c>
      <c r="J2771">
        <v>6</v>
      </c>
      <c r="K2771">
        <v>3500</v>
      </c>
      <c r="L2771" t="s">
        <v>3201</v>
      </c>
      <c r="M2771" s="9" t="s">
        <v>2561</v>
      </c>
      <c r="N2771" s="12" t="str">
        <f>IFERROR(VLOOKUP(C2771,NOVOS!$C:$C,1,0),"OK")</f>
        <v>OK</v>
      </c>
    </row>
    <row r="2772" spans="1:14" hidden="1" x14ac:dyDescent="0.25">
      <c r="A2772" t="s">
        <v>1058</v>
      </c>
      <c r="B2772">
        <v>201905</v>
      </c>
      <c r="C2772" t="s">
        <v>952</v>
      </c>
      <c r="D2772" t="s">
        <v>2562</v>
      </c>
      <c r="E2772" t="s">
        <v>67</v>
      </c>
      <c r="F2772" t="s">
        <v>67</v>
      </c>
      <c r="G2772" t="s">
        <v>270</v>
      </c>
      <c r="H2772" t="s">
        <v>963</v>
      </c>
      <c r="I2772" t="s">
        <v>1735</v>
      </c>
      <c r="J2772">
        <v>12</v>
      </c>
      <c r="K2772">
        <v>3500</v>
      </c>
      <c r="L2772" t="s">
        <v>3201</v>
      </c>
      <c r="M2772" s="9" t="s">
        <v>2561</v>
      </c>
      <c r="N2772" s="12" t="str">
        <f>IFERROR(VLOOKUP(C2772,NOVOS!$C:$C,1,0),"OK")</f>
        <v>OK</v>
      </c>
    </row>
    <row r="2773" spans="1:14" hidden="1" x14ac:dyDescent="0.25">
      <c r="A2773" t="s">
        <v>1058</v>
      </c>
      <c r="B2773">
        <v>201906</v>
      </c>
      <c r="C2773" t="s">
        <v>952</v>
      </c>
      <c r="D2773" t="s">
        <v>2562</v>
      </c>
      <c r="E2773" t="s">
        <v>67</v>
      </c>
      <c r="F2773" t="s">
        <v>67</v>
      </c>
      <c r="G2773" t="s">
        <v>270</v>
      </c>
      <c r="H2773" t="s">
        <v>963</v>
      </c>
      <c r="I2773" t="s">
        <v>1735</v>
      </c>
      <c r="J2773">
        <v>6</v>
      </c>
      <c r="K2773">
        <v>3500</v>
      </c>
      <c r="L2773" t="s">
        <v>3201</v>
      </c>
      <c r="M2773" s="9" t="s">
        <v>2561</v>
      </c>
      <c r="N2773" s="12" t="str">
        <f>IFERROR(VLOOKUP(C2773,NOVOS!$C:$C,1,0),"OK")</f>
        <v>OK</v>
      </c>
    </row>
    <row r="2774" spans="1:14" hidden="1" x14ac:dyDescent="0.25">
      <c r="A2774" t="s">
        <v>1058</v>
      </c>
      <c r="B2774">
        <v>201907</v>
      </c>
      <c r="C2774" t="s">
        <v>952</v>
      </c>
      <c r="D2774" t="s">
        <v>2562</v>
      </c>
      <c r="E2774" t="s">
        <v>67</v>
      </c>
      <c r="F2774" t="s">
        <v>67</v>
      </c>
      <c r="G2774" t="s">
        <v>270</v>
      </c>
      <c r="H2774" t="s">
        <v>963</v>
      </c>
      <c r="I2774" t="s">
        <v>1735</v>
      </c>
      <c r="J2774">
        <v>6</v>
      </c>
      <c r="K2774">
        <v>3500</v>
      </c>
      <c r="L2774" t="s">
        <v>3201</v>
      </c>
      <c r="M2774" s="9" t="s">
        <v>2561</v>
      </c>
      <c r="N2774" s="12" t="str">
        <f>IFERROR(VLOOKUP(C2774,NOVOS!$C:$C,1,0),"OK")</f>
        <v>OK</v>
      </c>
    </row>
    <row r="2775" spans="1:14" hidden="1" x14ac:dyDescent="0.25">
      <c r="A2775" t="s">
        <v>1058</v>
      </c>
      <c r="B2775">
        <v>201908</v>
      </c>
      <c r="C2775" t="s">
        <v>952</v>
      </c>
      <c r="D2775" t="s">
        <v>2562</v>
      </c>
      <c r="E2775" t="s">
        <v>67</v>
      </c>
      <c r="F2775" t="s">
        <v>67</v>
      </c>
      <c r="G2775" t="s">
        <v>270</v>
      </c>
      <c r="H2775" t="s">
        <v>963</v>
      </c>
      <c r="I2775" t="s">
        <v>1735</v>
      </c>
      <c r="J2775">
        <v>6</v>
      </c>
      <c r="K2775">
        <v>3500</v>
      </c>
      <c r="L2775" t="s">
        <v>3201</v>
      </c>
      <c r="M2775" s="9" t="s">
        <v>2561</v>
      </c>
      <c r="N2775" s="12" t="str">
        <f>IFERROR(VLOOKUP(C2775,NOVOS!$C:$C,1,0),"OK")</f>
        <v>OK</v>
      </c>
    </row>
    <row r="2776" spans="1:14" hidden="1" x14ac:dyDescent="0.25">
      <c r="A2776" t="s">
        <v>1058</v>
      </c>
      <c r="B2776">
        <v>201909</v>
      </c>
      <c r="C2776" t="s">
        <v>952</v>
      </c>
      <c r="D2776" t="s">
        <v>2562</v>
      </c>
      <c r="E2776" t="s">
        <v>67</v>
      </c>
      <c r="F2776" t="s">
        <v>67</v>
      </c>
      <c r="G2776" t="s">
        <v>270</v>
      </c>
      <c r="H2776" t="s">
        <v>963</v>
      </c>
      <c r="I2776" t="s">
        <v>1735</v>
      </c>
      <c r="J2776">
        <v>6</v>
      </c>
      <c r="K2776">
        <v>3500</v>
      </c>
      <c r="L2776" t="s">
        <v>3201</v>
      </c>
      <c r="M2776" s="9" t="s">
        <v>2561</v>
      </c>
      <c r="N2776" s="12" t="str">
        <f>IFERROR(VLOOKUP(C2776,NOVOS!$C:$C,1,0),"OK")</f>
        <v>OK</v>
      </c>
    </row>
    <row r="2777" spans="1:14" hidden="1" x14ac:dyDescent="0.25">
      <c r="A2777" t="s">
        <v>1058</v>
      </c>
      <c r="B2777">
        <v>201910</v>
      </c>
      <c r="C2777" t="s">
        <v>952</v>
      </c>
      <c r="D2777" t="s">
        <v>2562</v>
      </c>
      <c r="E2777" t="s">
        <v>120</v>
      </c>
      <c r="F2777" t="s">
        <v>120</v>
      </c>
      <c r="G2777" t="s">
        <v>270</v>
      </c>
      <c r="H2777" t="s">
        <v>963</v>
      </c>
      <c r="I2777" t="s">
        <v>1735</v>
      </c>
      <c r="J2777">
        <v>6</v>
      </c>
      <c r="K2777">
        <v>3500</v>
      </c>
      <c r="L2777" t="s">
        <v>3201</v>
      </c>
      <c r="M2777" s="9" t="s">
        <v>2561</v>
      </c>
      <c r="N2777" s="12" t="str">
        <f>IFERROR(VLOOKUP(C2777,NOVOS!$C:$C,1,0),"OK")</f>
        <v>OK</v>
      </c>
    </row>
    <row r="2778" spans="1:14" hidden="1" x14ac:dyDescent="0.25">
      <c r="A2778" t="s">
        <v>1058</v>
      </c>
      <c r="B2778">
        <v>201911</v>
      </c>
      <c r="C2778" t="s">
        <v>952</v>
      </c>
      <c r="D2778" t="s">
        <v>2562</v>
      </c>
      <c r="E2778" t="s">
        <v>120</v>
      </c>
      <c r="F2778" t="s">
        <v>120</v>
      </c>
      <c r="G2778" t="s">
        <v>270</v>
      </c>
      <c r="H2778" t="s">
        <v>963</v>
      </c>
      <c r="I2778" t="s">
        <v>1735</v>
      </c>
      <c r="J2778">
        <v>7</v>
      </c>
      <c r="K2778">
        <v>3500</v>
      </c>
      <c r="L2778" t="s">
        <v>3201</v>
      </c>
      <c r="M2778" s="9" t="s">
        <v>2561</v>
      </c>
      <c r="N2778" s="12" t="str">
        <f>IFERROR(VLOOKUP(C2778,NOVOS!$C:$C,1,0),"OK")</f>
        <v>OK</v>
      </c>
    </row>
    <row r="2779" spans="1:14" hidden="1" x14ac:dyDescent="0.25">
      <c r="A2779" t="s">
        <v>1058</v>
      </c>
      <c r="B2779">
        <v>201912</v>
      </c>
      <c r="C2779" t="s">
        <v>952</v>
      </c>
      <c r="D2779" t="s">
        <v>2562</v>
      </c>
      <c r="E2779" t="s">
        <v>120</v>
      </c>
      <c r="F2779" t="s">
        <v>120</v>
      </c>
      <c r="G2779" t="s">
        <v>270</v>
      </c>
      <c r="H2779" t="s">
        <v>963</v>
      </c>
      <c r="I2779" t="s">
        <v>1735</v>
      </c>
      <c r="J2779">
        <v>7</v>
      </c>
      <c r="K2779">
        <v>3500</v>
      </c>
      <c r="L2779" t="s">
        <v>3201</v>
      </c>
      <c r="M2779" s="9" t="s">
        <v>2561</v>
      </c>
      <c r="N2779" s="12" t="str">
        <f>IFERROR(VLOOKUP(C2779,NOVOS!$C:$C,1,0),"OK")</f>
        <v>OK</v>
      </c>
    </row>
    <row r="2780" spans="1:14" hidden="1" x14ac:dyDescent="0.25">
      <c r="A2780" t="s">
        <v>1058</v>
      </c>
      <c r="B2780">
        <v>202001</v>
      </c>
      <c r="C2780" t="s">
        <v>952</v>
      </c>
      <c r="D2780" t="s">
        <v>2562</v>
      </c>
      <c r="E2780" t="s">
        <v>120</v>
      </c>
      <c r="F2780" t="s">
        <v>120</v>
      </c>
      <c r="G2780" t="s">
        <v>270</v>
      </c>
      <c r="H2780" t="s">
        <v>963</v>
      </c>
      <c r="I2780" t="s">
        <v>1735</v>
      </c>
      <c r="J2780">
        <v>7</v>
      </c>
      <c r="K2780">
        <v>3500</v>
      </c>
      <c r="L2780" t="s">
        <v>3201</v>
      </c>
      <c r="M2780" s="9" t="s">
        <v>2561</v>
      </c>
      <c r="N2780" s="12" t="str">
        <f>IFERROR(VLOOKUP(C2780,NOVOS!$C:$C,1,0),"OK")</f>
        <v>OK</v>
      </c>
    </row>
    <row r="2781" spans="1:14" hidden="1" x14ac:dyDescent="0.25">
      <c r="A2781" t="s">
        <v>1058</v>
      </c>
      <c r="B2781">
        <v>202002</v>
      </c>
      <c r="C2781" t="s">
        <v>952</v>
      </c>
      <c r="D2781" t="s">
        <v>2562</v>
      </c>
      <c r="E2781" t="s">
        <v>120</v>
      </c>
      <c r="F2781" t="s">
        <v>120</v>
      </c>
      <c r="G2781" t="s">
        <v>270</v>
      </c>
      <c r="H2781" t="s">
        <v>963</v>
      </c>
      <c r="I2781" t="s">
        <v>1735</v>
      </c>
      <c r="J2781">
        <v>7</v>
      </c>
      <c r="K2781">
        <v>3500</v>
      </c>
      <c r="L2781" t="s">
        <v>3201</v>
      </c>
      <c r="M2781" s="9" t="s">
        <v>2561</v>
      </c>
      <c r="N2781" s="12" t="str">
        <f>IFERROR(VLOOKUP(C2781,NOVOS!$C:$C,1,0),"OK")</f>
        <v>OK</v>
      </c>
    </row>
    <row r="2782" spans="1:14" hidden="1" x14ac:dyDescent="0.25">
      <c r="A2782" t="s">
        <v>1058</v>
      </c>
      <c r="B2782">
        <v>202004</v>
      </c>
      <c r="C2782" t="s">
        <v>952</v>
      </c>
      <c r="D2782" t="s">
        <v>2562</v>
      </c>
      <c r="E2782" t="s">
        <v>101</v>
      </c>
      <c r="F2782" t="s">
        <v>101</v>
      </c>
      <c r="G2782" t="s">
        <v>270</v>
      </c>
      <c r="H2782" t="s">
        <v>963</v>
      </c>
      <c r="I2782" t="s">
        <v>1735</v>
      </c>
      <c r="J2782">
        <v>7</v>
      </c>
      <c r="K2782">
        <v>3500</v>
      </c>
      <c r="L2782" t="s">
        <v>3201</v>
      </c>
      <c r="M2782" s="9" t="s">
        <v>2561</v>
      </c>
      <c r="N2782" s="12" t="str">
        <f>IFERROR(VLOOKUP(C2782,NOVOS!$C:$C,1,0),"OK")</f>
        <v>OK</v>
      </c>
    </row>
    <row r="2783" spans="1:14" hidden="1" x14ac:dyDescent="0.25">
      <c r="A2783" t="s">
        <v>1058</v>
      </c>
      <c r="B2783">
        <v>202003</v>
      </c>
      <c r="C2783" t="s">
        <v>952</v>
      </c>
      <c r="D2783" t="s">
        <v>2562</v>
      </c>
      <c r="E2783" t="s">
        <v>120</v>
      </c>
      <c r="F2783" t="s">
        <v>120</v>
      </c>
      <c r="G2783" t="s">
        <v>270</v>
      </c>
      <c r="H2783" t="s">
        <v>963</v>
      </c>
      <c r="I2783" t="s">
        <v>1735</v>
      </c>
      <c r="J2783">
        <v>7</v>
      </c>
      <c r="K2783">
        <v>3500</v>
      </c>
      <c r="L2783" t="s">
        <v>3201</v>
      </c>
      <c r="M2783" s="9" t="s">
        <v>2561</v>
      </c>
      <c r="N2783" s="12" t="str">
        <f>IFERROR(VLOOKUP(C2783,NOVOS!$C:$C,1,0),"OK")</f>
        <v>OK</v>
      </c>
    </row>
    <row r="2784" spans="1:14" hidden="1" x14ac:dyDescent="0.25">
      <c r="A2784" t="s">
        <v>1058</v>
      </c>
      <c r="B2784">
        <v>202005</v>
      </c>
      <c r="C2784" t="s">
        <v>952</v>
      </c>
      <c r="D2784" t="s">
        <v>2562</v>
      </c>
      <c r="E2784" t="s">
        <v>101</v>
      </c>
      <c r="F2784" t="s">
        <v>101</v>
      </c>
      <c r="G2784" t="s">
        <v>270</v>
      </c>
      <c r="H2784" t="s">
        <v>963</v>
      </c>
      <c r="I2784" t="s">
        <v>1735</v>
      </c>
      <c r="J2784">
        <v>7</v>
      </c>
      <c r="K2784">
        <v>3500</v>
      </c>
      <c r="L2784" t="s">
        <v>3201</v>
      </c>
      <c r="M2784" s="9" t="s">
        <v>2561</v>
      </c>
      <c r="N2784" s="12" t="str">
        <f>IFERROR(VLOOKUP(C2784,NOVOS!$C:$C,1,0),"OK")</f>
        <v>OK</v>
      </c>
    </row>
    <row r="2785" spans="1:14" hidden="1" x14ac:dyDescent="0.25">
      <c r="A2785" t="s">
        <v>1058</v>
      </c>
      <c r="B2785">
        <v>202006</v>
      </c>
      <c r="C2785" t="s">
        <v>952</v>
      </c>
      <c r="D2785" t="s">
        <v>2562</v>
      </c>
      <c r="E2785" t="s">
        <v>101</v>
      </c>
      <c r="F2785" t="s">
        <v>101</v>
      </c>
      <c r="G2785" t="s">
        <v>270</v>
      </c>
      <c r="H2785" t="s">
        <v>963</v>
      </c>
      <c r="I2785" t="s">
        <v>1735</v>
      </c>
      <c r="J2785">
        <v>7</v>
      </c>
      <c r="K2785">
        <v>3500</v>
      </c>
      <c r="L2785" t="s">
        <v>3201</v>
      </c>
      <c r="M2785" s="9" t="s">
        <v>2561</v>
      </c>
      <c r="N2785" s="12" t="str">
        <f>IFERROR(VLOOKUP(C2785,NOVOS!$C:$C,1,0),"OK")</f>
        <v>OK</v>
      </c>
    </row>
    <row r="2786" spans="1:14" hidden="1" x14ac:dyDescent="0.25">
      <c r="A2786" t="s">
        <v>1058</v>
      </c>
      <c r="B2786">
        <v>202007</v>
      </c>
      <c r="C2786" t="s">
        <v>952</v>
      </c>
      <c r="D2786" t="s">
        <v>2562</v>
      </c>
      <c r="E2786" t="s">
        <v>101</v>
      </c>
      <c r="F2786" t="s">
        <v>101</v>
      </c>
      <c r="G2786" t="s">
        <v>270</v>
      </c>
      <c r="H2786" t="s">
        <v>963</v>
      </c>
      <c r="I2786" t="s">
        <v>1735</v>
      </c>
      <c r="J2786">
        <v>7</v>
      </c>
      <c r="K2786">
        <v>3500</v>
      </c>
      <c r="L2786" t="s">
        <v>3201</v>
      </c>
      <c r="M2786" s="9" t="s">
        <v>2561</v>
      </c>
      <c r="N2786" s="12" t="str">
        <f>IFERROR(VLOOKUP(C2786,NOVOS!$C:$C,1,0),"OK")</f>
        <v>OK</v>
      </c>
    </row>
    <row r="2787" spans="1:14" hidden="1" x14ac:dyDescent="0.25">
      <c r="A2787" t="s">
        <v>1058</v>
      </c>
      <c r="B2787">
        <v>202009</v>
      </c>
      <c r="C2787" t="s">
        <v>952</v>
      </c>
      <c r="D2787" t="s">
        <v>2562</v>
      </c>
      <c r="E2787" t="s">
        <v>101</v>
      </c>
      <c r="F2787" t="s">
        <v>101</v>
      </c>
      <c r="G2787" t="s">
        <v>270</v>
      </c>
      <c r="H2787" t="s">
        <v>963</v>
      </c>
      <c r="I2787" t="s">
        <v>1735</v>
      </c>
      <c r="J2787">
        <v>7</v>
      </c>
      <c r="K2787">
        <v>3500</v>
      </c>
      <c r="L2787" t="s">
        <v>3201</v>
      </c>
      <c r="M2787" s="9" t="s">
        <v>2561</v>
      </c>
      <c r="N2787" s="12" t="str">
        <f>IFERROR(VLOOKUP(C2787,NOVOS!$C:$C,1,0),"OK")</f>
        <v>OK</v>
      </c>
    </row>
    <row r="2788" spans="1:14" hidden="1" x14ac:dyDescent="0.25">
      <c r="A2788" t="s">
        <v>1058</v>
      </c>
      <c r="B2788">
        <v>202010</v>
      </c>
      <c r="C2788" t="s">
        <v>952</v>
      </c>
      <c r="D2788" t="s">
        <v>2562</v>
      </c>
      <c r="E2788" t="s">
        <v>126</v>
      </c>
      <c r="F2788" t="s">
        <v>126</v>
      </c>
      <c r="G2788" t="s">
        <v>270</v>
      </c>
      <c r="H2788" t="s">
        <v>963</v>
      </c>
      <c r="I2788" t="s">
        <v>1735</v>
      </c>
      <c r="J2788">
        <v>7</v>
      </c>
      <c r="K2788">
        <v>3500</v>
      </c>
      <c r="L2788" t="s">
        <v>3201</v>
      </c>
      <c r="M2788" s="9" t="s">
        <v>2561</v>
      </c>
      <c r="N2788" s="12" t="str">
        <f>IFERROR(VLOOKUP(C2788,NOVOS!$C:$C,1,0),"OK")</f>
        <v>OK</v>
      </c>
    </row>
    <row r="2789" spans="1:14" hidden="1" x14ac:dyDescent="0.25">
      <c r="A2789" t="s">
        <v>1058</v>
      </c>
      <c r="B2789">
        <v>202011</v>
      </c>
      <c r="C2789" t="s">
        <v>952</v>
      </c>
      <c r="D2789" t="s">
        <v>2562</v>
      </c>
      <c r="E2789" t="s">
        <v>126</v>
      </c>
      <c r="F2789" t="s">
        <v>126</v>
      </c>
      <c r="G2789" t="s">
        <v>270</v>
      </c>
      <c r="H2789" t="s">
        <v>963</v>
      </c>
      <c r="I2789" t="s">
        <v>1735</v>
      </c>
      <c r="J2789">
        <v>7</v>
      </c>
      <c r="K2789">
        <v>3500</v>
      </c>
      <c r="L2789" t="s">
        <v>3201</v>
      </c>
      <c r="M2789" s="9" t="s">
        <v>2561</v>
      </c>
      <c r="N2789" s="12" t="str">
        <f>IFERROR(VLOOKUP(C2789,NOVOS!$C:$C,1,0),"OK")</f>
        <v>OK</v>
      </c>
    </row>
    <row r="2790" spans="1:14" hidden="1" x14ac:dyDescent="0.25">
      <c r="A2790" t="s">
        <v>1058</v>
      </c>
      <c r="B2790">
        <v>202012</v>
      </c>
      <c r="C2790" t="s">
        <v>952</v>
      </c>
      <c r="D2790" t="s">
        <v>2562</v>
      </c>
      <c r="E2790" t="s">
        <v>126</v>
      </c>
      <c r="F2790" t="s">
        <v>126</v>
      </c>
      <c r="G2790" t="s">
        <v>270</v>
      </c>
      <c r="H2790" t="s">
        <v>963</v>
      </c>
      <c r="I2790" t="s">
        <v>1735</v>
      </c>
      <c r="J2790">
        <v>7</v>
      </c>
      <c r="K2790">
        <v>3500</v>
      </c>
      <c r="L2790" t="s">
        <v>3201</v>
      </c>
      <c r="M2790" s="9" t="s">
        <v>2561</v>
      </c>
      <c r="N2790" s="12" t="str">
        <f>IFERROR(VLOOKUP(C2790,NOVOS!$C:$C,1,0),"OK")</f>
        <v>OK</v>
      </c>
    </row>
    <row r="2791" spans="1:14" hidden="1" x14ac:dyDescent="0.25">
      <c r="A2791" t="s">
        <v>1058</v>
      </c>
      <c r="B2791">
        <v>202101</v>
      </c>
      <c r="C2791" t="s">
        <v>952</v>
      </c>
      <c r="D2791" t="s">
        <v>2562</v>
      </c>
      <c r="E2791" t="s">
        <v>126</v>
      </c>
      <c r="F2791" t="s">
        <v>126</v>
      </c>
      <c r="G2791" t="s">
        <v>270</v>
      </c>
      <c r="H2791" t="s">
        <v>963</v>
      </c>
      <c r="I2791" t="s">
        <v>1735</v>
      </c>
      <c r="J2791">
        <v>7</v>
      </c>
      <c r="K2791">
        <v>3500</v>
      </c>
      <c r="L2791" t="s">
        <v>3201</v>
      </c>
      <c r="M2791" s="9" t="s">
        <v>2561</v>
      </c>
      <c r="N2791" s="12" t="str">
        <f>IFERROR(VLOOKUP(C2791,NOVOS!$C:$C,1,0),"OK")</f>
        <v>OK</v>
      </c>
    </row>
    <row r="2792" spans="1:14" hidden="1" x14ac:dyDescent="0.25">
      <c r="A2792" t="s">
        <v>1058</v>
      </c>
      <c r="B2792">
        <v>202102</v>
      </c>
      <c r="C2792" t="s">
        <v>952</v>
      </c>
      <c r="D2792" t="s">
        <v>2562</v>
      </c>
      <c r="E2792" t="s">
        <v>126</v>
      </c>
      <c r="F2792" t="s">
        <v>126</v>
      </c>
      <c r="G2792" t="s">
        <v>270</v>
      </c>
      <c r="H2792" t="s">
        <v>963</v>
      </c>
      <c r="I2792" t="s">
        <v>1735</v>
      </c>
      <c r="J2792">
        <v>7</v>
      </c>
      <c r="K2792">
        <v>3500</v>
      </c>
      <c r="L2792" t="s">
        <v>3201</v>
      </c>
      <c r="M2792" s="9" t="s">
        <v>2561</v>
      </c>
      <c r="N2792" s="12" t="str">
        <f>IFERROR(VLOOKUP(C2792,NOVOS!$C:$C,1,0),"OK")</f>
        <v>OK</v>
      </c>
    </row>
    <row r="2793" spans="1:14" hidden="1" x14ac:dyDescent="0.25">
      <c r="A2793" t="s">
        <v>1058</v>
      </c>
      <c r="B2793">
        <v>202103</v>
      </c>
      <c r="C2793" t="s">
        <v>952</v>
      </c>
      <c r="D2793" t="s">
        <v>2562</v>
      </c>
      <c r="E2793" t="s">
        <v>126</v>
      </c>
      <c r="F2793" t="s">
        <v>126</v>
      </c>
      <c r="G2793" t="s">
        <v>270</v>
      </c>
      <c r="H2793" t="s">
        <v>963</v>
      </c>
      <c r="I2793" t="s">
        <v>1735</v>
      </c>
      <c r="J2793">
        <v>7</v>
      </c>
      <c r="K2793">
        <v>3500</v>
      </c>
      <c r="L2793" t="s">
        <v>3201</v>
      </c>
      <c r="M2793" s="9" t="s">
        <v>2561</v>
      </c>
      <c r="N2793" s="12" t="str">
        <f>IFERROR(VLOOKUP(C2793,NOVOS!$C:$C,1,0),"OK")</f>
        <v>OK</v>
      </c>
    </row>
    <row r="2794" spans="1:14" hidden="1" x14ac:dyDescent="0.25">
      <c r="A2794" t="s">
        <v>1058</v>
      </c>
      <c r="B2794">
        <v>202104</v>
      </c>
      <c r="C2794" t="s">
        <v>952</v>
      </c>
      <c r="D2794" t="s">
        <v>2562</v>
      </c>
      <c r="E2794" t="s">
        <v>126</v>
      </c>
      <c r="F2794" t="s">
        <v>126</v>
      </c>
      <c r="G2794" t="s">
        <v>270</v>
      </c>
      <c r="H2794" t="s">
        <v>963</v>
      </c>
      <c r="I2794" t="s">
        <v>1735</v>
      </c>
      <c r="J2794">
        <v>7</v>
      </c>
      <c r="K2794">
        <v>3500</v>
      </c>
      <c r="L2794" t="s">
        <v>3201</v>
      </c>
      <c r="M2794" s="9" t="s">
        <v>2561</v>
      </c>
      <c r="N2794" s="12" t="str">
        <f>IFERROR(VLOOKUP(C2794,NOVOS!$C:$C,1,0),"OK")</f>
        <v>OK</v>
      </c>
    </row>
    <row r="2795" spans="1:14" hidden="1" x14ac:dyDescent="0.25">
      <c r="A2795" t="s">
        <v>1058</v>
      </c>
      <c r="B2795">
        <v>202105</v>
      </c>
      <c r="C2795" t="s">
        <v>952</v>
      </c>
      <c r="D2795" t="s">
        <v>2562</v>
      </c>
      <c r="E2795" t="s">
        <v>126</v>
      </c>
      <c r="F2795" t="s">
        <v>126</v>
      </c>
      <c r="G2795" t="s">
        <v>270</v>
      </c>
      <c r="H2795" t="s">
        <v>963</v>
      </c>
      <c r="I2795" t="s">
        <v>1735</v>
      </c>
      <c r="J2795">
        <v>7</v>
      </c>
      <c r="K2795">
        <v>3500</v>
      </c>
      <c r="L2795" t="s">
        <v>3201</v>
      </c>
      <c r="M2795" s="9" t="s">
        <v>2561</v>
      </c>
      <c r="N2795" s="12" t="str">
        <f>IFERROR(VLOOKUP(C2795,NOVOS!$C:$C,1,0),"OK")</f>
        <v>OK</v>
      </c>
    </row>
    <row r="2796" spans="1:14" hidden="1" x14ac:dyDescent="0.25">
      <c r="A2796" t="s">
        <v>1058</v>
      </c>
      <c r="B2796">
        <v>202106</v>
      </c>
      <c r="C2796" t="s">
        <v>952</v>
      </c>
      <c r="D2796" t="s">
        <v>2562</v>
      </c>
      <c r="E2796" t="s">
        <v>126</v>
      </c>
      <c r="F2796" t="s">
        <v>126</v>
      </c>
      <c r="G2796" t="s">
        <v>270</v>
      </c>
      <c r="H2796" t="s">
        <v>963</v>
      </c>
      <c r="I2796" t="s">
        <v>1735</v>
      </c>
      <c r="J2796">
        <v>7</v>
      </c>
      <c r="K2796">
        <v>3500</v>
      </c>
      <c r="L2796" t="s">
        <v>3201</v>
      </c>
      <c r="M2796" s="9" t="s">
        <v>2561</v>
      </c>
      <c r="N2796" s="12" t="str">
        <f>IFERROR(VLOOKUP(C2796,NOVOS!$C:$C,1,0),"OK")</f>
        <v>OK</v>
      </c>
    </row>
    <row r="2797" spans="1:14" hidden="1" x14ac:dyDescent="0.25">
      <c r="A2797" t="s">
        <v>1058</v>
      </c>
      <c r="B2797">
        <v>202107</v>
      </c>
      <c r="C2797" t="s">
        <v>952</v>
      </c>
      <c r="D2797" t="s">
        <v>2562</v>
      </c>
      <c r="E2797" t="s">
        <v>126</v>
      </c>
      <c r="F2797" t="s">
        <v>126</v>
      </c>
      <c r="G2797" t="s">
        <v>270</v>
      </c>
      <c r="H2797" t="s">
        <v>963</v>
      </c>
      <c r="I2797" t="s">
        <v>1735</v>
      </c>
      <c r="J2797">
        <v>7</v>
      </c>
      <c r="K2797">
        <v>3500</v>
      </c>
      <c r="L2797" t="s">
        <v>3201</v>
      </c>
      <c r="M2797" s="9" t="s">
        <v>2561</v>
      </c>
      <c r="N2797" s="12" t="str">
        <f>IFERROR(VLOOKUP(C2797,NOVOS!$C:$C,1,0),"OK")</f>
        <v>OK</v>
      </c>
    </row>
    <row r="2798" spans="1:14" hidden="1" x14ac:dyDescent="0.25">
      <c r="A2798" t="s">
        <v>1058</v>
      </c>
      <c r="B2798">
        <v>202108</v>
      </c>
      <c r="C2798" t="s">
        <v>952</v>
      </c>
      <c r="D2798" t="s">
        <v>2562</v>
      </c>
      <c r="E2798" t="s">
        <v>126</v>
      </c>
      <c r="F2798" t="s">
        <v>126</v>
      </c>
      <c r="G2798" t="s">
        <v>270</v>
      </c>
      <c r="H2798" t="s">
        <v>963</v>
      </c>
      <c r="I2798" t="s">
        <v>1735</v>
      </c>
      <c r="J2798">
        <v>7</v>
      </c>
      <c r="K2798">
        <v>3500</v>
      </c>
      <c r="L2798" t="s">
        <v>3201</v>
      </c>
      <c r="M2798" s="9" t="s">
        <v>2561</v>
      </c>
      <c r="N2798" s="12" t="str">
        <f>IFERROR(VLOOKUP(C2798,NOVOS!$C:$C,1,0),"OK")</f>
        <v>OK</v>
      </c>
    </row>
    <row r="2799" spans="1:14" hidden="1" x14ac:dyDescent="0.25">
      <c r="A2799" t="s">
        <v>1058</v>
      </c>
      <c r="B2799">
        <v>202109</v>
      </c>
      <c r="C2799" t="s">
        <v>952</v>
      </c>
      <c r="D2799" t="s">
        <v>2562</v>
      </c>
      <c r="E2799" t="s">
        <v>126</v>
      </c>
      <c r="F2799" t="s">
        <v>126</v>
      </c>
      <c r="G2799" t="s">
        <v>270</v>
      </c>
      <c r="H2799" t="s">
        <v>963</v>
      </c>
      <c r="I2799" t="s">
        <v>1735</v>
      </c>
      <c r="J2799">
        <v>7</v>
      </c>
      <c r="K2799">
        <v>3500</v>
      </c>
      <c r="L2799" t="s">
        <v>3201</v>
      </c>
      <c r="M2799" s="9" t="s">
        <v>2561</v>
      </c>
      <c r="N2799" s="12" t="str">
        <f>IFERROR(VLOOKUP(C2799,NOVOS!$C:$C,1,0),"OK")</f>
        <v>OK</v>
      </c>
    </row>
    <row r="2800" spans="1:14" hidden="1" x14ac:dyDescent="0.25">
      <c r="A2800" t="s">
        <v>1058</v>
      </c>
      <c r="B2800">
        <v>202110</v>
      </c>
      <c r="C2800" t="s">
        <v>952</v>
      </c>
      <c r="D2800" t="s">
        <v>2562</v>
      </c>
      <c r="E2800" t="s">
        <v>126</v>
      </c>
      <c r="F2800" t="s">
        <v>126</v>
      </c>
      <c r="G2800" t="s">
        <v>270</v>
      </c>
      <c r="H2800" t="s">
        <v>963</v>
      </c>
      <c r="I2800" t="s">
        <v>1735</v>
      </c>
      <c r="J2800">
        <v>7</v>
      </c>
      <c r="K2800">
        <v>3500</v>
      </c>
      <c r="L2800" t="s">
        <v>3201</v>
      </c>
      <c r="M2800" s="9" t="s">
        <v>2561</v>
      </c>
      <c r="N2800" s="12" t="str">
        <f>IFERROR(VLOOKUP(C2800,NOVOS!$C:$C,1,0),"OK")</f>
        <v>OK</v>
      </c>
    </row>
    <row r="2801" spans="1:14" hidden="1" x14ac:dyDescent="0.25">
      <c r="A2801" t="s">
        <v>1552</v>
      </c>
      <c r="B2801">
        <v>202008</v>
      </c>
      <c r="C2801" t="s">
        <v>1203</v>
      </c>
      <c r="D2801" t="s">
        <v>1324</v>
      </c>
      <c r="E2801" t="s">
        <v>103</v>
      </c>
      <c r="F2801" t="s">
        <v>103</v>
      </c>
      <c r="G2801" t="s">
        <v>112</v>
      </c>
      <c r="N2801" s="12" t="str">
        <f>IFERROR(VLOOKUP(C2801,NOVOS!$C:$C,1,0),"OK")</f>
        <v>JORGEADM</v>
      </c>
    </row>
    <row r="2802" spans="1:14" hidden="1" x14ac:dyDescent="0.25">
      <c r="A2802" t="s">
        <v>2873</v>
      </c>
      <c r="B2802">
        <v>202203</v>
      </c>
      <c r="C2802" t="s">
        <v>3870</v>
      </c>
      <c r="D2802" t="s">
        <v>3871</v>
      </c>
      <c r="E2802" t="s">
        <v>2891</v>
      </c>
      <c r="F2802" t="s">
        <v>2891</v>
      </c>
      <c r="G2802" t="s">
        <v>270</v>
      </c>
      <c r="I2802" t="s">
        <v>4075</v>
      </c>
      <c r="J2802">
        <v>10</v>
      </c>
      <c r="K2802">
        <v>3500</v>
      </c>
      <c r="L2802" t="s">
        <v>4075</v>
      </c>
      <c r="M2802" s="45"/>
      <c r="N2802" s="12" t="str">
        <f>IFERROR(VLOOKUP(C2802,NOVOS!$C:$C,1,0),"OK")</f>
        <v>OK</v>
      </c>
    </row>
    <row r="2803" spans="1:14" hidden="1" x14ac:dyDescent="0.25">
      <c r="A2803" t="s">
        <v>2873</v>
      </c>
      <c r="B2803">
        <v>202204</v>
      </c>
      <c r="C2803" t="s">
        <v>3870</v>
      </c>
      <c r="D2803" t="s">
        <v>3871</v>
      </c>
      <c r="E2803" t="s">
        <v>2891</v>
      </c>
      <c r="F2803" t="s">
        <v>2891</v>
      </c>
      <c r="G2803" t="s">
        <v>270</v>
      </c>
      <c r="I2803" t="s">
        <v>4075</v>
      </c>
      <c r="J2803">
        <v>10</v>
      </c>
      <c r="K2803">
        <v>3500</v>
      </c>
      <c r="L2803" t="s">
        <v>4075</v>
      </c>
      <c r="M2803" s="45"/>
      <c r="N2803" s="12" t="str">
        <f>IFERROR(VLOOKUP(C2803,NOVOS!$C:$C,1,0),"OK")</f>
        <v>OK</v>
      </c>
    </row>
    <row r="2804" spans="1:14" hidden="1" x14ac:dyDescent="0.25">
      <c r="A2804" t="s">
        <v>2873</v>
      </c>
      <c r="B2804">
        <v>202205</v>
      </c>
      <c r="C2804" t="s">
        <v>3870</v>
      </c>
      <c r="D2804" t="s">
        <v>3871</v>
      </c>
      <c r="E2804" t="s">
        <v>2891</v>
      </c>
      <c r="F2804" t="s">
        <v>2891</v>
      </c>
      <c r="G2804" t="s">
        <v>270</v>
      </c>
      <c r="I2804" t="s">
        <v>4075</v>
      </c>
      <c r="J2804">
        <v>10</v>
      </c>
      <c r="K2804">
        <v>3500</v>
      </c>
      <c r="L2804" t="s">
        <v>4075</v>
      </c>
      <c r="M2804" s="45"/>
      <c r="N2804" s="12" t="str">
        <f>IFERROR(VLOOKUP(C2804,NOVOS!$C:$C,1,0),"OK")</f>
        <v>OK</v>
      </c>
    </row>
    <row r="2805" spans="1:14" hidden="1" x14ac:dyDescent="0.25">
      <c r="A2805" t="s">
        <v>2873</v>
      </c>
      <c r="B2805">
        <v>202206</v>
      </c>
      <c r="C2805" t="s">
        <v>3870</v>
      </c>
      <c r="D2805" t="s">
        <v>3871</v>
      </c>
      <c r="E2805" t="s">
        <v>2891</v>
      </c>
      <c r="F2805" t="s">
        <v>2891</v>
      </c>
      <c r="G2805" t="s">
        <v>270</v>
      </c>
      <c r="I2805" t="s">
        <v>4075</v>
      </c>
      <c r="J2805">
        <v>10</v>
      </c>
      <c r="K2805">
        <v>3500</v>
      </c>
      <c r="L2805" t="s">
        <v>4075</v>
      </c>
      <c r="M2805" s="45"/>
      <c r="N2805" s="12" t="str">
        <f>IFERROR(VLOOKUP(C2805,NOVOS!$C:$C,1,0),"OK")</f>
        <v>OK</v>
      </c>
    </row>
    <row r="2806" spans="1:14" hidden="1" x14ac:dyDescent="0.25">
      <c r="A2806" t="s">
        <v>2873</v>
      </c>
      <c r="B2806">
        <v>202207</v>
      </c>
      <c r="C2806" t="s">
        <v>3870</v>
      </c>
      <c r="D2806" t="s">
        <v>3871</v>
      </c>
      <c r="E2806" t="s">
        <v>2891</v>
      </c>
      <c r="F2806" t="s">
        <v>2891</v>
      </c>
      <c r="G2806" t="s">
        <v>270</v>
      </c>
      <c r="I2806" t="s">
        <v>4075</v>
      </c>
      <c r="J2806">
        <v>10</v>
      </c>
      <c r="K2806">
        <v>3500</v>
      </c>
      <c r="L2806" t="s">
        <v>4075</v>
      </c>
      <c r="M2806" s="45"/>
      <c r="N2806" s="12" t="str">
        <f>IFERROR(VLOOKUP(C2806,NOVOS!$C:$C,1,0),"OK")</f>
        <v>OK</v>
      </c>
    </row>
    <row r="2807" spans="1:14" hidden="1" x14ac:dyDescent="0.25">
      <c r="A2807" t="s">
        <v>2873</v>
      </c>
      <c r="B2807">
        <v>202208</v>
      </c>
      <c r="C2807" t="s">
        <v>3870</v>
      </c>
      <c r="D2807" t="s">
        <v>3871</v>
      </c>
      <c r="E2807" t="s">
        <v>2891</v>
      </c>
      <c r="F2807" t="s">
        <v>2891</v>
      </c>
      <c r="G2807" t="s">
        <v>270</v>
      </c>
      <c r="I2807" t="s">
        <v>4075</v>
      </c>
      <c r="J2807">
        <v>10</v>
      </c>
      <c r="K2807">
        <v>3500</v>
      </c>
      <c r="L2807" t="s">
        <v>4075</v>
      </c>
      <c r="M2807" s="45"/>
      <c r="N2807" s="12" t="str">
        <f>IFERROR(VLOOKUP(C2807,NOVOS!$C:$C,1,0),"OK")</f>
        <v>OK</v>
      </c>
    </row>
    <row r="2808" spans="1:14" hidden="1" x14ac:dyDescent="0.25">
      <c r="A2808" t="s">
        <v>2873</v>
      </c>
      <c r="B2808">
        <v>202209</v>
      </c>
      <c r="C2808" t="s">
        <v>3870</v>
      </c>
      <c r="D2808" t="s">
        <v>3871</v>
      </c>
      <c r="E2808" t="s">
        <v>2891</v>
      </c>
      <c r="F2808" t="s">
        <v>2891</v>
      </c>
      <c r="G2808" t="s">
        <v>270</v>
      </c>
      <c r="I2808" t="s">
        <v>4075</v>
      </c>
      <c r="J2808">
        <v>10</v>
      </c>
      <c r="K2808">
        <v>3500</v>
      </c>
      <c r="L2808" t="s">
        <v>4075</v>
      </c>
      <c r="M2808" s="45"/>
      <c r="N2808" s="12" t="str">
        <f>IFERROR(VLOOKUP(C2808,NOVOS!$C:$C,1,0),"OK")</f>
        <v>OK</v>
      </c>
    </row>
    <row r="2809" spans="1:14" hidden="1" x14ac:dyDescent="0.25">
      <c r="A2809" t="s">
        <v>2873</v>
      </c>
      <c r="B2809">
        <v>202210</v>
      </c>
      <c r="C2809" t="s">
        <v>3870</v>
      </c>
      <c r="D2809" t="s">
        <v>3871</v>
      </c>
      <c r="E2809" t="s">
        <v>2891</v>
      </c>
      <c r="F2809" t="s">
        <v>2891</v>
      </c>
      <c r="G2809" t="s">
        <v>270</v>
      </c>
      <c r="I2809" t="s">
        <v>4075</v>
      </c>
      <c r="J2809">
        <v>10</v>
      </c>
      <c r="K2809">
        <v>3500</v>
      </c>
      <c r="L2809" t="s">
        <v>4075</v>
      </c>
      <c r="M2809" s="45"/>
      <c r="N2809" s="12" t="str">
        <f>IFERROR(VLOOKUP(C2809,NOVOS!$C:$C,1,0),"OK")</f>
        <v>OK</v>
      </c>
    </row>
    <row r="2810" spans="1:14" hidden="1" x14ac:dyDescent="0.25">
      <c r="A2810" t="s">
        <v>2873</v>
      </c>
      <c r="B2810">
        <v>202211</v>
      </c>
      <c r="C2810" t="s">
        <v>3870</v>
      </c>
      <c r="D2810" t="s">
        <v>3871</v>
      </c>
      <c r="E2810" t="s">
        <v>2891</v>
      </c>
      <c r="F2810" t="s">
        <v>2891</v>
      </c>
      <c r="G2810" t="s">
        <v>270</v>
      </c>
      <c r="I2810" t="s">
        <v>4075</v>
      </c>
      <c r="J2810">
        <v>10</v>
      </c>
      <c r="K2810">
        <v>3500</v>
      </c>
      <c r="L2810" t="s">
        <v>4075</v>
      </c>
      <c r="M2810" s="45"/>
      <c r="N2810" s="12" t="str">
        <f>IFERROR(VLOOKUP(C2810,NOVOS!$C:$C,1,0),"OK")</f>
        <v>OK</v>
      </c>
    </row>
    <row r="2811" spans="1:14" hidden="1" x14ac:dyDescent="0.25">
      <c r="A2811" t="s">
        <v>2873</v>
      </c>
      <c r="B2811">
        <v>202212</v>
      </c>
      <c r="C2811" t="s">
        <v>3870</v>
      </c>
      <c r="D2811" t="s">
        <v>3871</v>
      </c>
      <c r="E2811" t="s">
        <v>2891</v>
      </c>
      <c r="F2811" t="s">
        <v>2891</v>
      </c>
      <c r="G2811" t="s">
        <v>270</v>
      </c>
      <c r="I2811" t="s">
        <v>4075</v>
      </c>
      <c r="J2811">
        <v>10</v>
      </c>
      <c r="K2811">
        <v>3500</v>
      </c>
      <c r="L2811" t="s">
        <v>4075</v>
      </c>
      <c r="M2811" s="45"/>
      <c r="N2811" s="12" t="str">
        <f>IFERROR(VLOOKUP(C2811,NOVOS!$C:$C,1,0),"OK")</f>
        <v>OK</v>
      </c>
    </row>
    <row r="2812" spans="1:14" hidden="1" x14ac:dyDescent="0.25">
      <c r="A2812" t="s">
        <v>2873</v>
      </c>
      <c r="B2812">
        <v>202301</v>
      </c>
      <c r="C2812" t="s">
        <v>3870</v>
      </c>
      <c r="D2812" t="s">
        <v>3871</v>
      </c>
      <c r="E2812" t="s">
        <v>2891</v>
      </c>
      <c r="F2812" t="s">
        <v>2891</v>
      </c>
      <c r="G2812" t="s">
        <v>270</v>
      </c>
      <c r="I2812" t="s">
        <v>4075</v>
      </c>
      <c r="J2812">
        <v>10</v>
      </c>
      <c r="K2812">
        <v>3500</v>
      </c>
      <c r="L2812" t="s">
        <v>4075</v>
      </c>
      <c r="M2812" s="45"/>
      <c r="N2812" s="12" t="str">
        <f>IFERROR(VLOOKUP(C2812,NOVOS!$C:$C,1,0),"OK")</f>
        <v>OK</v>
      </c>
    </row>
    <row r="2813" spans="1:14" hidden="1" x14ac:dyDescent="0.25">
      <c r="A2813" t="s">
        <v>1552</v>
      </c>
      <c r="B2813">
        <v>202008</v>
      </c>
      <c r="C2813" t="s">
        <v>1221</v>
      </c>
      <c r="D2813" t="s">
        <v>1222</v>
      </c>
      <c r="E2813" t="s">
        <v>160</v>
      </c>
      <c r="F2813" t="s">
        <v>160</v>
      </c>
      <c r="G2813" t="s">
        <v>270</v>
      </c>
      <c r="H2813" t="s">
        <v>1331</v>
      </c>
      <c r="I2813" t="s">
        <v>1736</v>
      </c>
      <c r="J2813">
        <v>6</v>
      </c>
      <c r="K2813">
        <v>4000</v>
      </c>
      <c r="L2813" s="9" t="s">
        <v>1331</v>
      </c>
      <c r="M2813" t="s">
        <v>2563</v>
      </c>
      <c r="N2813" s="12" t="str">
        <f>IFERROR(VLOOKUP(C2813,NOVOS!$C:$C,1,0),"OK")</f>
        <v>OK</v>
      </c>
    </row>
    <row r="2814" spans="1:14" hidden="1" x14ac:dyDescent="0.25">
      <c r="A2814" t="s">
        <v>1552</v>
      </c>
      <c r="B2814">
        <v>201910</v>
      </c>
      <c r="C2814" t="s">
        <v>1221</v>
      </c>
      <c r="D2814" t="s">
        <v>1222</v>
      </c>
      <c r="E2814" t="s">
        <v>160</v>
      </c>
      <c r="F2814" t="s">
        <v>160</v>
      </c>
      <c r="G2814" t="s">
        <v>270</v>
      </c>
      <c r="H2814" t="s">
        <v>1331</v>
      </c>
      <c r="I2814" t="s">
        <v>1736</v>
      </c>
      <c r="J2814">
        <v>5</v>
      </c>
      <c r="K2814">
        <v>4000</v>
      </c>
      <c r="L2814" s="9" t="s">
        <v>1331</v>
      </c>
      <c r="M2814" t="s">
        <v>2563</v>
      </c>
      <c r="N2814" s="12" t="str">
        <f>IFERROR(VLOOKUP(C2814,NOVOS!$C:$C,1,0),"OK")</f>
        <v>OK</v>
      </c>
    </row>
    <row r="2815" spans="1:14" hidden="1" x14ac:dyDescent="0.25">
      <c r="A2815" t="s">
        <v>1552</v>
      </c>
      <c r="B2815">
        <v>201911</v>
      </c>
      <c r="C2815" t="s">
        <v>1221</v>
      </c>
      <c r="D2815" t="s">
        <v>1222</v>
      </c>
      <c r="E2815" t="s">
        <v>160</v>
      </c>
      <c r="F2815" t="s">
        <v>160</v>
      </c>
      <c r="G2815" t="s">
        <v>270</v>
      </c>
      <c r="H2815" t="s">
        <v>1331</v>
      </c>
      <c r="I2815" t="s">
        <v>1736</v>
      </c>
      <c r="J2815">
        <v>7</v>
      </c>
      <c r="K2815">
        <v>3500</v>
      </c>
      <c r="L2815" s="9" t="s">
        <v>1331</v>
      </c>
      <c r="M2815" t="s">
        <v>2563</v>
      </c>
      <c r="N2815" s="12" t="str">
        <f>IFERROR(VLOOKUP(C2815,NOVOS!$C:$C,1,0),"OK")</f>
        <v>OK</v>
      </c>
    </row>
    <row r="2816" spans="1:14" hidden="1" x14ac:dyDescent="0.25">
      <c r="A2816" t="s">
        <v>1552</v>
      </c>
      <c r="B2816">
        <v>201912</v>
      </c>
      <c r="C2816" t="s">
        <v>1221</v>
      </c>
      <c r="D2816" t="s">
        <v>1222</v>
      </c>
      <c r="E2816" t="s">
        <v>160</v>
      </c>
      <c r="F2816" t="s">
        <v>160</v>
      </c>
      <c r="G2816" t="s">
        <v>270</v>
      </c>
      <c r="H2816" t="s">
        <v>1331</v>
      </c>
      <c r="I2816" t="s">
        <v>1736</v>
      </c>
      <c r="J2816">
        <v>7</v>
      </c>
      <c r="K2816">
        <v>3500</v>
      </c>
      <c r="L2816" s="9" t="s">
        <v>1331</v>
      </c>
      <c r="M2816" t="s">
        <v>2563</v>
      </c>
      <c r="N2816" s="12" t="str">
        <f>IFERROR(VLOOKUP(C2816,NOVOS!$C:$C,1,0),"OK")</f>
        <v>OK</v>
      </c>
    </row>
    <row r="2817" spans="1:14" hidden="1" x14ac:dyDescent="0.25">
      <c r="A2817" t="s">
        <v>1552</v>
      </c>
      <c r="B2817">
        <v>202001</v>
      </c>
      <c r="C2817" t="s">
        <v>1221</v>
      </c>
      <c r="D2817" t="s">
        <v>1222</v>
      </c>
      <c r="E2817" t="s">
        <v>160</v>
      </c>
      <c r="F2817" t="s">
        <v>160</v>
      </c>
      <c r="G2817" t="s">
        <v>270</v>
      </c>
      <c r="H2817" t="s">
        <v>1331</v>
      </c>
      <c r="I2817" t="s">
        <v>1736</v>
      </c>
      <c r="J2817">
        <v>8</v>
      </c>
      <c r="K2817">
        <v>3500</v>
      </c>
      <c r="L2817" s="9" t="s">
        <v>1331</v>
      </c>
      <c r="M2817" t="s">
        <v>2563</v>
      </c>
      <c r="N2817" s="12" t="str">
        <f>IFERROR(VLOOKUP(C2817,NOVOS!$C:$C,1,0),"OK")</f>
        <v>OK</v>
      </c>
    </row>
    <row r="2818" spans="1:14" hidden="1" x14ac:dyDescent="0.25">
      <c r="A2818" t="s">
        <v>1552</v>
      </c>
      <c r="B2818">
        <v>202002</v>
      </c>
      <c r="C2818" t="s">
        <v>1221</v>
      </c>
      <c r="D2818" t="s">
        <v>1222</v>
      </c>
      <c r="E2818" t="s">
        <v>160</v>
      </c>
      <c r="F2818" t="s">
        <v>160</v>
      </c>
      <c r="G2818" t="s">
        <v>270</v>
      </c>
      <c r="H2818" t="s">
        <v>1331</v>
      </c>
      <c r="I2818" t="s">
        <v>1736</v>
      </c>
      <c r="J2818">
        <v>8</v>
      </c>
      <c r="K2818">
        <v>3500</v>
      </c>
      <c r="L2818" s="9" t="s">
        <v>1331</v>
      </c>
      <c r="M2818" t="s">
        <v>2563</v>
      </c>
      <c r="N2818" s="12" t="str">
        <f>IFERROR(VLOOKUP(C2818,NOVOS!$C:$C,1,0),"OK")</f>
        <v>OK</v>
      </c>
    </row>
    <row r="2819" spans="1:14" hidden="1" x14ac:dyDescent="0.25">
      <c r="A2819" t="s">
        <v>1552</v>
      </c>
      <c r="B2819">
        <v>202003</v>
      </c>
      <c r="C2819" t="s">
        <v>1221</v>
      </c>
      <c r="D2819" t="s">
        <v>1222</v>
      </c>
      <c r="E2819" t="s">
        <v>160</v>
      </c>
      <c r="F2819" t="s">
        <v>160</v>
      </c>
      <c r="G2819" t="s">
        <v>270</v>
      </c>
      <c r="H2819" t="s">
        <v>1331</v>
      </c>
      <c r="I2819" t="s">
        <v>1736</v>
      </c>
      <c r="J2819">
        <v>7</v>
      </c>
      <c r="K2819">
        <v>3500</v>
      </c>
      <c r="L2819" s="9" t="s">
        <v>1331</v>
      </c>
      <c r="M2819" t="s">
        <v>2563</v>
      </c>
      <c r="N2819" s="12" t="str">
        <f>IFERROR(VLOOKUP(C2819,NOVOS!$C:$C,1,0),"OK")</f>
        <v>OK</v>
      </c>
    </row>
    <row r="2820" spans="1:14" hidden="1" x14ac:dyDescent="0.25">
      <c r="A2820" t="s">
        <v>1552</v>
      </c>
      <c r="B2820">
        <v>202004</v>
      </c>
      <c r="C2820" t="s">
        <v>1221</v>
      </c>
      <c r="D2820" t="s">
        <v>1222</v>
      </c>
      <c r="E2820" t="s">
        <v>160</v>
      </c>
      <c r="F2820" t="s">
        <v>160</v>
      </c>
      <c r="G2820" t="s">
        <v>270</v>
      </c>
      <c r="H2820" t="s">
        <v>1331</v>
      </c>
      <c r="I2820" t="s">
        <v>1736</v>
      </c>
      <c r="J2820">
        <v>10</v>
      </c>
      <c r="K2820">
        <v>3500</v>
      </c>
      <c r="L2820" s="9" t="s">
        <v>1331</v>
      </c>
      <c r="M2820" t="s">
        <v>2563</v>
      </c>
      <c r="N2820" s="12" t="str">
        <f>IFERROR(VLOOKUP(C2820,NOVOS!$C:$C,1,0),"OK")</f>
        <v>OK</v>
      </c>
    </row>
    <row r="2821" spans="1:14" hidden="1" x14ac:dyDescent="0.25">
      <c r="A2821" t="s">
        <v>1552</v>
      </c>
      <c r="B2821">
        <v>202005</v>
      </c>
      <c r="C2821" t="s">
        <v>1221</v>
      </c>
      <c r="D2821" t="s">
        <v>1222</v>
      </c>
      <c r="E2821" t="s">
        <v>160</v>
      </c>
      <c r="F2821" t="s">
        <v>160</v>
      </c>
      <c r="G2821" t="s">
        <v>270</v>
      </c>
      <c r="H2821" t="s">
        <v>1331</v>
      </c>
      <c r="I2821" t="s">
        <v>1736</v>
      </c>
      <c r="J2821">
        <v>8</v>
      </c>
      <c r="K2821">
        <v>3500</v>
      </c>
      <c r="L2821" s="9" t="s">
        <v>1331</v>
      </c>
      <c r="M2821" t="s">
        <v>2563</v>
      </c>
      <c r="N2821" s="12" t="str">
        <f>IFERROR(VLOOKUP(C2821,NOVOS!$C:$C,1,0),"OK")</f>
        <v>OK</v>
      </c>
    </row>
    <row r="2822" spans="1:14" hidden="1" x14ac:dyDescent="0.25">
      <c r="A2822" t="s">
        <v>1552</v>
      </c>
      <c r="B2822">
        <v>202006</v>
      </c>
      <c r="C2822" t="s">
        <v>1221</v>
      </c>
      <c r="D2822" t="s">
        <v>1222</v>
      </c>
      <c r="E2822" t="s">
        <v>160</v>
      </c>
      <c r="F2822" t="s">
        <v>160</v>
      </c>
      <c r="G2822" t="s">
        <v>270</v>
      </c>
      <c r="H2822" t="s">
        <v>1331</v>
      </c>
      <c r="I2822" t="s">
        <v>1736</v>
      </c>
      <c r="J2822">
        <v>10</v>
      </c>
      <c r="K2822">
        <v>3500</v>
      </c>
      <c r="L2822" s="9" t="s">
        <v>1331</v>
      </c>
      <c r="M2822" t="s">
        <v>2563</v>
      </c>
      <c r="N2822" s="12" t="str">
        <f>IFERROR(VLOOKUP(C2822,NOVOS!$C:$C,1,0),"OK")</f>
        <v>OK</v>
      </c>
    </row>
    <row r="2823" spans="1:14" hidden="1" x14ac:dyDescent="0.25">
      <c r="A2823" t="s">
        <v>1552</v>
      </c>
      <c r="B2823">
        <v>202007</v>
      </c>
      <c r="C2823" t="s">
        <v>1221</v>
      </c>
      <c r="D2823" t="s">
        <v>1222</v>
      </c>
      <c r="E2823" t="s">
        <v>160</v>
      </c>
      <c r="F2823" t="s">
        <v>160</v>
      </c>
      <c r="G2823" t="s">
        <v>270</v>
      </c>
      <c r="H2823" t="s">
        <v>1331</v>
      </c>
      <c r="I2823" t="s">
        <v>1736</v>
      </c>
      <c r="J2823">
        <v>10</v>
      </c>
      <c r="K2823">
        <v>3500</v>
      </c>
      <c r="L2823" s="9" t="s">
        <v>1331</v>
      </c>
      <c r="M2823" t="s">
        <v>2563</v>
      </c>
      <c r="N2823" s="12" t="str">
        <f>IFERROR(VLOOKUP(C2823,NOVOS!$C:$C,1,0),"OK")</f>
        <v>OK</v>
      </c>
    </row>
    <row r="2824" spans="1:14" hidden="1" x14ac:dyDescent="0.25">
      <c r="A2824" t="s">
        <v>1552</v>
      </c>
      <c r="B2824">
        <v>202009</v>
      </c>
      <c r="C2824" t="s">
        <v>1221</v>
      </c>
      <c r="D2824" t="s">
        <v>1222</v>
      </c>
      <c r="E2824" t="s">
        <v>160</v>
      </c>
      <c r="F2824" t="s">
        <v>160</v>
      </c>
      <c r="G2824" t="s">
        <v>270</v>
      </c>
      <c r="H2824" t="s">
        <v>1331</v>
      </c>
      <c r="I2824" t="s">
        <v>1736</v>
      </c>
      <c r="J2824">
        <v>8</v>
      </c>
      <c r="K2824">
        <v>4500</v>
      </c>
      <c r="L2824" s="9" t="s">
        <v>1331</v>
      </c>
      <c r="M2824" t="s">
        <v>2563</v>
      </c>
      <c r="N2824" s="12" t="str">
        <f>IFERROR(VLOOKUP(C2824,NOVOS!$C:$C,1,0),"OK")</f>
        <v>OK</v>
      </c>
    </row>
    <row r="2825" spans="1:14" hidden="1" x14ac:dyDescent="0.25">
      <c r="A2825" t="s">
        <v>1552</v>
      </c>
      <c r="B2825">
        <v>202010</v>
      </c>
      <c r="C2825" t="s">
        <v>1221</v>
      </c>
      <c r="D2825" t="s">
        <v>1222</v>
      </c>
      <c r="E2825" t="s">
        <v>160</v>
      </c>
      <c r="F2825" t="s">
        <v>160</v>
      </c>
      <c r="G2825" t="s">
        <v>270</v>
      </c>
      <c r="H2825" t="s">
        <v>1331</v>
      </c>
      <c r="I2825" t="s">
        <v>1736</v>
      </c>
      <c r="J2825">
        <v>7</v>
      </c>
      <c r="K2825">
        <v>4500</v>
      </c>
      <c r="L2825" s="9" t="s">
        <v>1331</v>
      </c>
      <c r="M2825" t="s">
        <v>2563</v>
      </c>
      <c r="N2825" s="12" t="str">
        <f>IFERROR(VLOOKUP(C2825,NOVOS!$C:$C,1,0),"OK")</f>
        <v>OK</v>
      </c>
    </row>
    <row r="2826" spans="1:14" hidden="1" x14ac:dyDescent="0.25">
      <c r="A2826" t="s">
        <v>1552</v>
      </c>
      <c r="B2826">
        <v>202011</v>
      </c>
      <c r="C2826" t="s">
        <v>1221</v>
      </c>
      <c r="D2826" t="s">
        <v>1222</v>
      </c>
      <c r="E2826" t="s">
        <v>160</v>
      </c>
      <c r="F2826" t="s">
        <v>160</v>
      </c>
      <c r="G2826" t="s">
        <v>270</v>
      </c>
      <c r="H2826" t="s">
        <v>1331</v>
      </c>
      <c r="I2826" t="s">
        <v>1736</v>
      </c>
      <c r="J2826">
        <v>9</v>
      </c>
      <c r="K2826">
        <v>5000</v>
      </c>
      <c r="L2826" s="9" t="s">
        <v>1331</v>
      </c>
      <c r="M2826" t="s">
        <v>2563</v>
      </c>
      <c r="N2826" s="12" t="str">
        <f>IFERROR(VLOOKUP(C2826,NOVOS!$C:$C,1,0),"OK")</f>
        <v>OK</v>
      </c>
    </row>
    <row r="2827" spans="1:14" hidden="1" x14ac:dyDescent="0.25">
      <c r="A2827" t="s">
        <v>1552</v>
      </c>
      <c r="B2827">
        <v>202012</v>
      </c>
      <c r="C2827" t="s">
        <v>1221</v>
      </c>
      <c r="D2827" t="s">
        <v>1222</v>
      </c>
      <c r="E2827" t="s">
        <v>160</v>
      </c>
      <c r="F2827" t="s">
        <v>160</v>
      </c>
      <c r="G2827" t="s">
        <v>270</v>
      </c>
      <c r="H2827" t="s">
        <v>1331</v>
      </c>
      <c r="I2827" t="s">
        <v>1736</v>
      </c>
      <c r="J2827">
        <v>9</v>
      </c>
      <c r="K2827">
        <v>5000</v>
      </c>
      <c r="L2827" s="9" t="s">
        <v>1331</v>
      </c>
      <c r="M2827" t="s">
        <v>2563</v>
      </c>
      <c r="N2827" s="12" t="str">
        <f>IFERROR(VLOOKUP(C2827,NOVOS!$C:$C,1,0),"OK")</f>
        <v>OK</v>
      </c>
    </row>
    <row r="2828" spans="1:14" hidden="1" x14ac:dyDescent="0.25">
      <c r="A2828" t="s">
        <v>1552</v>
      </c>
      <c r="B2828">
        <v>202101</v>
      </c>
      <c r="C2828" t="s">
        <v>1221</v>
      </c>
      <c r="D2828" t="s">
        <v>1222</v>
      </c>
      <c r="E2828" t="s">
        <v>160</v>
      </c>
      <c r="F2828" t="s">
        <v>160</v>
      </c>
      <c r="G2828" t="s">
        <v>270</v>
      </c>
      <c r="H2828" t="s">
        <v>1331</v>
      </c>
      <c r="I2828" t="s">
        <v>1736</v>
      </c>
      <c r="J2828">
        <v>8</v>
      </c>
      <c r="K2828">
        <v>6000</v>
      </c>
      <c r="L2828" s="9" t="s">
        <v>1331</v>
      </c>
      <c r="M2828" t="s">
        <v>2563</v>
      </c>
      <c r="N2828" s="12" t="str">
        <f>IFERROR(VLOOKUP(C2828,NOVOS!$C:$C,1,0),"OK")</f>
        <v>OK</v>
      </c>
    </row>
    <row r="2829" spans="1:14" hidden="1" x14ac:dyDescent="0.25">
      <c r="A2829" t="s">
        <v>1552</v>
      </c>
      <c r="B2829">
        <v>202102</v>
      </c>
      <c r="C2829" t="s">
        <v>1221</v>
      </c>
      <c r="D2829" t="s">
        <v>1222</v>
      </c>
      <c r="E2829" t="s">
        <v>160</v>
      </c>
      <c r="F2829" t="s">
        <v>160</v>
      </c>
      <c r="G2829" t="s">
        <v>270</v>
      </c>
      <c r="H2829" t="s">
        <v>1331</v>
      </c>
      <c r="I2829" t="s">
        <v>1736</v>
      </c>
      <c r="J2829">
        <v>8</v>
      </c>
      <c r="K2829">
        <v>6000</v>
      </c>
      <c r="L2829" s="9" t="s">
        <v>1331</v>
      </c>
      <c r="M2829" t="s">
        <v>2563</v>
      </c>
      <c r="N2829" s="12" t="str">
        <f>IFERROR(VLOOKUP(C2829,NOVOS!$C:$C,1,0),"OK")</f>
        <v>OK</v>
      </c>
    </row>
    <row r="2830" spans="1:14" hidden="1" x14ac:dyDescent="0.25">
      <c r="A2830" t="s">
        <v>1552</v>
      </c>
      <c r="B2830">
        <v>202103</v>
      </c>
      <c r="C2830" t="s">
        <v>1221</v>
      </c>
      <c r="D2830" t="s">
        <v>1222</v>
      </c>
      <c r="E2830" t="s">
        <v>160</v>
      </c>
      <c r="F2830" t="s">
        <v>160</v>
      </c>
      <c r="G2830" t="s">
        <v>270</v>
      </c>
      <c r="H2830" t="s">
        <v>1331</v>
      </c>
      <c r="I2830" t="s">
        <v>1736</v>
      </c>
      <c r="J2830">
        <v>8</v>
      </c>
      <c r="K2830">
        <v>6000</v>
      </c>
      <c r="L2830" s="9" t="s">
        <v>1331</v>
      </c>
      <c r="M2830" t="s">
        <v>2563</v>
      </c>
      <c r="N2830" s="12" t="str">
        <f>IFERROR(VLOOKUP(C2830,NOVOS!$C:$C,1,0),"OK")</f>
        <v>OK</v>
      </c>
    </row>
    <row r="2831" spans="1:14" hidden="1" x14ac:dyDescent="0.25">
      <c r="A2831" t="s">
        <v>1552</v>
      </c>
      <c r="B2831">
        <v>202104</v>
      </c>
      <c r="C2831" t="s">
        <v>1221</v>
      </c>
      <c r="D2831" t="s">
        <v>1222</v>
      </c>
      <c r="E2831" t="s">
        <v>160</v>
      </c>
      <c r="F2831" t="s">
        <v>160</v>
      </c>
      <c r="G2831" t="s">
        <v>270</v>
      </c>
      <c r="H2831" t="s">
        <v>1331</v>
      </c>
      <c r="I2831" t="s">
        <v>1736</v>
      </c>
      <c r="J2831">
        <v>5</v>
      </c>
      <c r="K2831">
        <v>8000</v>
      </c>
      <c r="L2831" s="9" t="s">
        <v>1331</v>
      </c>
      <c r="M2831" t="s">
        <v>2563</v>
      </c>
      <c r="N2831" s="12" t="str">
        <f>IFERROR(VLOOKUP(C2831,NOVOS!$C:$C,1,0),"OK")</f>
        <v>OK</v>
      </c>
    </row>
    <row r="2832" spans="1:14" hidden="1" x14ac:dyDescent="0.25">
      <c r="A2832" t="s">
        <v>1552</v>
      </c>
      <c r="B2832">
        <v>202105</v>
      </c>
      <c r="C2832" t="s">
        <v>1221</v>
      </c>
      <c r="D2832" t="s">
        <v>1222</v>
      </c>
      <c r="E2832" t="s">
        <v>160</v>
      </c>
      <c r="F2832" t="s">
        <v>160</v>
      </c>
      <c r="G2832" t="s">
        <v>270</v>
      </c>
      <c r="H2832" t="s">
        <v>1331</v>
      </c>
      <c r="I2832" t="s">
        <v>1736</v>
      </c>
      <c r="J2832">
        <v>5</v>
      </c>
      <c r="K2832">
        <v>8000</v>
      </c>
      <c r="L2832" s="9" t="s">
        <v>1331</v>
      </c>
      <c r="M2832" t="s">
        <v>2563</v>
      </c>
      <c r="N2832" s="12" t="str">
        <f>IFERROR(VLOOKUP(C2832,NOVOS!$C:$C,1,0),"OK")</f>
        <v>OK</v>
      </c>
    </row>
    <row r="2833" spans="1:14" hidden="1" x14ac:dyDescent="0.25">
      <c r="A2833" t="s">
        <v>1552</v>
      </c>
      <c r="B2833">
        <v>202106</v>
      </c>
      <c r="C2833" t="s">
        <v>1221</v>
      </c>
      <c r="D2833" t="s">
        <v>1222</v>
      </c>
      <c r="E2833" t="s">
        <v>160</v>
      </c>
      <c r="F2833" t="s">
        <v>160</v>
      </c>
      <c r="G2833" t="s">
        <v>270</v>
      </c>
      <c r="H2833" t="s">
        <v>1331</v>
      </c>
      <c r="I2833" t="s">
        <v>1736</v>
      </c>
      <c r="J2833">
        <v>5</v>
      </c>
      <c r="K2833">
        <v>8000</v>
      </c>
      <c r="L2833" s="9" t="s">
        <v>1331</v>
      </c>
      <c r="M2833" t="s">
        <v>2563</v>
      </c>
      <c r="N2833" s="12" t="str">
        <f>IFERROR(VLOOKUP(C2833,NOVOS!$C:$C,1,0),"OK")</f>
        <v>OK</v>
      </c>
    </row>
    <row r="2834" spans="1:14" hidden="1" x14ac:dyDescent="0.25">
      <c r="A2834" t="s">
        <v>1552</v>
      </c>
      <c r="B2834">
        <v>202107</v>
      </c>
      <c r="C2834" t="s">
        <v>1221</v>
      </c>
      <c r="D2834" t="s">
        <v>1222</v>
      </c>
      <c r="E2834" t="s">
        <v>160</v>
      </c>
      <c r="F2834" t="s">
        <v>160</v>
      </c>
      <c r="G2834" t="s">
        <v>270</v>
      </c>
      <c r="H2834" t="s">
        <v>1331</v>
      </c>
      <c r="I2834" t="s">
        <v>1736</v>
      </c>
      <c r="J2834">
        <v>8</v>
      </c>
      <c r="K2834">
        <v>8000</v>
      </c>
      <c r="L2834" s="9" t="s">
        <v>1331</v>
      </c>
      <c r="M2834" t="s">
        <v>2563</v>
      </c>
      <c r="N2834" s="12" t="str">
        <f>IFERROR(VLOOKUP(C2834,NOVOS!$C:$C,1,0),"OK")</f>
        <v>OK</v>
      </c>
    </row>
    <row r="2835" spans="1:14" hidden="1" x14ac:dyDescent="0.25">
      <c r="A2835" t="s">
        <v>1552</v>
      </c>
      <c r="B2835">
        <v>202108</v>
      </c>
      <c r="C2835" t="s">
        <v>1221</v>
      </c>
      <c r="D2835" t="s">
        <v>1222</v>
      </c>
      <c r="E2835" t="s">
        <v>160</v>
      </c>
      <c r="F2835" t="s">
        <v>160</v>
      </c>
      <c r="G2835" t="s">
        <v>270</v>
      </c>
      <c r="H2835" t="s">
        <v>1331</v>
      </c>
      <c r="I2835" t="s">
        <v>1736</v>
      </c>
      <c r="J2835">
        <v>8</v>
      </c>
      <c r="K2835">
        <v>8000</v>
      </c>
      <c r="L2835" s="9" t="s">
        <v>1331</v>
      </c>
      <c r="M2835" t="s">
        <v>2563</v>
      </c>
      <c r="N2835" s="12" t="str">
        <f>IFERROR(VLOOKUP(C2835,NOVOS!$C:$C,1,0),"OK")</f>
        <v>OK</v>
      </c>
    </row>
    <row r="2836" spans="1:14" hidden="1" x14ac:dyDescent="0.25">
      <c r="A2836" t="s">
        <v>1552</v>
      </c>
      <c r="B2836">
        <v>202109</v>
      </c>
      <c r="C2836" t="s">
        <v>1221</v>
      </c>
      <c r="D2836" t="s">
        <v>1222</v>
      </c>
      <c r="E2836" t="s">
        <v>160</v>
      </c>
      <c r="F2836" t="s">
        <v>160</v>
      </c>
      <c r="G2836" t="s">
        <v>270</v>
      </c>
      <c r="H2836" t="s">
        <v>1331</v>
      </c>
      <c r="I2836" t="s">
        <v>1736</v>
      </c>
      <c r="J2836">
        <v>8</v>
      </c>
      <c r="K2836">
        <v>8000</v>
      </c>
      <c r="L2836" s="9" t="s">
        <v>1331</v>
      </c>
      <c r="M2836" t="s">
        <v>2563</v>
      </c>
      <c r="N2836" s="12" t="str">
        <f>IFERROR(VLOOKUP(C2836,NOVOS!$C:$C,1,0),"OK")</f>
        <v>OK</v>
      </c>
    </row>
    <row r="2837" spans="1:14" hidden="1" x14ac:dyDescent="0.25">
      <c r="A2837" t="s">
        <v>1552</v>
      </c>
      <c r="B2837">
        <v>202110</v>
      </c>
      <c r="C2837" t="s">
        <v>1221</v>
      </c>
      <c r="D2837" t="s">
        <v>1222</v>
      </c>
      <c r="E2837" t="s">
        <v>160</v>
      </c>
      <c r="F2837" t="s">
        <v>160</v>
      </c>
      <c r="G2837" t="s">
        <v>270</v>
      </c>
      <c r="H2837" t="s">
        <v>1331</v>
      </c>
      <c r="I2837" t="s">
        <v>1736</v>
      </c>
      <c r="J2837">
        <v>8</v>
      </c>
      <c r="K2837">
        <v>8000</v>
      </c>
      <c r="L2837" s="9" t="s">
        <v>1331</v>
      </c>
      <c r="M2837" t="s">
        <v>2563</v>
      </c>
      <c r="N2837" s="12" t="str">
        <f>IFERROR(VLOOKUP(C2837,NOVOS!$C:$C,1,0),"OK")</f>
        <v>OK</v>
      </c>
    </row>
    <row r="2838" spans="1:14" hidden="1" x14ac:dyDescent="0.25">
      <c r="A2838" t="s">
        <v>1552</v>
      </c>
      <c r="B2838">
        <v>202111</v>
      </c>
      <c r="C2838" t="s">
        <v>1221</v>
      </c>
      <c r="D2838" t="s">
        <v>1222</v>
      </c>
      <c r="E2838" t="s">
        <v>160</v>
      </c>
      <c r="F2838" t="s">
        <v>160</v>
      </c>
      <c r="G2838" t="s">
        <v>270</v>
      </c>
      <c r="H2838" t="s">
        <v>1331</v>
      </c>
      <c r="I2838" t="s">
        <v>1736</v>
      </c>
      <c r="J2838">
        <v>8</v>
      </c>
      <c r="K2838">
        <v>8000</v>
      </c>
      <c r="L2838" s="9" t="s">
        <v>1331</v>
      </c>
      <c r="M2838" t="s">
        <v>2563</v>
      </c>
      <c r="N2838" s="12" t="str">
        <f>IFERROR(VLOOKUP(C2838,NOVOS!$C:$C,1,0),"OK")</f>
        <v>OK</v>
      </c>
    </row>
    <row r="2839" spans="1:14" hidden="1" x14ac:dyDescent="0.25">
      <c r="A2839" t="s">
        <v>1552</v>
      </c>
      <c r="B2839">
        <v>202112</v>
      </c>
      <c r="C2839" t="s">
        <v>1221</v>
      </c>
      <c r="D2839" t="s">
        <v>1222</v>
      </c>
      <c r="E2839" t="s">
        <v>160</v>
      </c>
      <c r="F2839" t="s">
        <v>160</v>
      </c>
      <c r="G2839" t="s">
        <v>270</v>
      </c>
      <c r="H2839" t="s">
        <v>1331</v>
      </c>
      <c r="I2839" t="s">
        <v>1736</v>
      </c>
      <c r="J2839">
        <v>10</v>
      </c>
      <c r="K2839">
        <v>8000</v>
      </c>
      <c r="L2839" s="9" t="s">
        <v>1331</v>
      </c>
      <c r="M2839" t="s">
        <v>2563</v>
      </c>
      <c r="N2839" s="12" t="str">
        <f>IFERROR(VLOOKUP(C2839,NOVOS!$C:$C,1,0),"OK")</f>
        <v>OK</v>
      </c>
    </row>
    <row r="2840" spans="1:14" hidden="1" x14ac:dyDescent="0.25">
      <c r="A2840" t="s">
        <v>1552</v>
      </c>
      <c r="B2840">
        <v>202201</v>
      </c>
      <c r="C2840" t="s">
        <v>1221</v>
      </c>
      <c r="D2840" t="s">
        <v>1222</v>
      </c>
      <c r="E2840" t="s">
        <v>160</v>
      </c>
      <c r="F2840" t="s">
        <v>160</v>
      </c>
      <c r="G2840" t="s">
        <v>270</v>
      </c>
      <c r="H2840" t="s">
        <v>1331</v>
      </c>
      <c r="I2840" t="s">
        <v>1736</v>
      </c>
      <c r="J2840">
        <v>10</v>
      </c>
      <c r="K2840">
        <v>8000</v>
      </c>
      <c r="L2840" s="9" t="s">
        <v>1331</v>
      </c>
      <c r="M2840" t="s">
        <v>2563</v>
      </c>
      <c r="N2840" s="12" t="str">
        <f>IFERROR(VLOOKUP(C2840,NOVOS!$C:$C,1,0),"OK")</f>
        <v>OK</v>
      </c>
    </row>
    <row r="2841" spans="1:14" hidden="1" x14ac:dyDescent="0.25">
      <c r="A2841" t="s">
        <v>1552</v>
      </c>
      <c r="B2841">
        <v>202202</v>
      </c>
      <c r="C2841" t="s">
        <v>1221</v>
      </c>
      <c r="D2841" t="s">
        <v>1222</v>
      </c>
      <c r="E2841" t="s">
        <v>160</v>
      </c>
      <c r="F2841" t="s">
        <v>160</v>
      </c>
      <c r="G2841" t="s">
        <v>270</v>
      </c>
      <c r="H2841" t="s">
        <v>1331</v>
      </c>
      <c r="I2841" t="s">
        <v>1736</v>
      </c>
      <c r="J2841">
        <v>8</v>
      </c>
      <c r="K2841">
        <v>8000</v>
      </c>
      <c r="L2841" s="9" t="s">
        <v>1331</v>
      </c>
      <c r="M2841" t="s">
        <v>2563</v>
      </c>
      <c r="N2841" s="12" t="str">
        <f>IFERROR(VLOOKUP(C2841,NOVOS!$C:$C,1,0),"OK")</f>
        <v>OK</v>
      </c>
    </row>
    <row r="2842" spans="1:14" hidden="1" x14ac:dyDescent="0.25">
      <c r="A2842" t="s">
        <v>1552</v>
      </c>
      <c r="B2842">
        <v>202203</v>
      </c>
      <c r="C2842" t="s">
        <v>1221</v>
      </c>
      <c r="D2842" t="s">
        <v>1222</v>
      </c>
      <c r="E2842" t="s">
        <v>160</v>
      </c>
      <c r="F2842" t="s">
        <v>160</v>
      </c>
      <c r="G2842" t="s">
        <v>270</v>
      </c>
      <c r="H2842" t="s">
        <v>1331</v>
      </c>
      <c r="I2842" t="s">
        <v>1736</v>
      </c>
      <c r="J2842">
        <v>8</v>
      </c>
      <c r="K2842">
        <v>8000</v>
      </c>
      <c r="L2842" s="9" t="s">
        <v>1331</v>
      </c>
      <c r="M2842" t="s">
        <v>2563</v>
      </c>
      <c r="N2842" s="12" t="str">
        <f>IFERROR(VLOOKUP(C2842,NOVOS!$C:$C,1,0),"OK")</f>
        <v>OK</v>
      </c>
    </row>
    <row r="2843" spans="1:14" hidden="1" x14ac:dyDescent="0.25">
      <c r="A2843" t="s">
        <v>1552</v>
      </c>
      <c r="B2843">
        <v>202204</v>
      </c>
      <c r="C2843" t="s">
        <v>1221</v>
      </c>
      <c r="D2843" t="s">
        <v>1222</v>
      </c>
      <c r="E2843" t="s">
        <v>160</v>
      </c>
      <c r="F2843" t="s">
        <v>160</v>
      </c>
      <c r="G2843" t="s">
        <v>270</v>
      </c>
      <c r="H2843" t="s">
        <v>1331</v>
      </c>
      <c r="I2843" t="s">
        <v>1736</v>
      </c>
      <c r="J2843">
        <v>8</v>
      </c>
      <c r="K2843">
        <v>8000</v>
      </c>
      <c r="L2843" s="9" t="s">
        <v>1331</v>
      </c>
      <c r="M2843" t="s">
        <v>2563</v>
      </c>
      <c r="N2843" s="12" t="str">
        <f>IFERROR(VLOOKUP(C2843,NOVOS!$C:$C,1,0),"OK")</f>
        <v>OK</v>
      </c>
    </row>
    <row r="2844" spans="1:14" hidden="1" x14ac:dyDescent="0.25">
      <c r="A2844" t="s">
        <v>1552</v>
      </c>
      <c r="B2844">
        <v>202205</v>
      </c>
      <c r="C2844" t="s">
        <v>1221</v>
      </c>
      <c r="D2844" t="s">
        <v>1222</v>
      </c>
      <c r="E2844" t="s">
        <v>160</v>
      </c>
      <c r="F2844" t="s">
        <v>160</v>
      </c>
      <c r="G2844" t="s">
        <v>270</v>
      </c>
      <c r="H2844" t="s">
        <v>1331</v>
      </c>
      <c r="I2844" t="s">
        <v>1736</v>
      </c>
      <c r="J2844">
        <v>7</v>
      </c>
      <c r="K2844">
        <v>5500</v>
      </c>
      <c r="L2844" s="9" t="s">
        <v>1331</v>
      </c>
      <c r="M2844" t="s">
        <v>2563</v>
      </c>
      <c r="N2844" s="12" t="str">
        <f>IFERROR(VLOOKUP(C2844,NOVOS!$C:$C,1,0),"OK")</f>
        <v>OK</v>
      </c>
    </row>
    <row r="2845" spans="1:14" hidden="1" x14ac:dyDescent="0.25">
      <c r="A2845" t="s">
        <v>1552</v>
      </c>
      <c r="B2845">
        <v>202206</v>
      </c>
      <c r="C2845" t="s">
        <v>1221</v>
      </c>
      <c r="D2845" t="s">
        <v>1222</v>
      </c>
      <c r="E2845" t="s">
        <v>160</v>
      </c>
      <c r="F2845" t="s">
        <v>160</v>
      </c>
      <c r="G2845" t="s">
        <v>270</v>
      </c>
      <c r="H2845" t="s">
        <v>1331</v>
      </c>
      <c r="I2845" t="s">
        <v>1736</v>
      </c>
      <c r="J2845">
        <v>7</v>
      </c>
      <c r="K2845">
        <v>5500</v>
      </c>
      <c r="L2845" s="9" t="s">
        <v>1331</v>
      </c>
      <c r="M2845" t="s">
        <v>2563</v>
      </c>
      <c r="N2845" s="12" t="str">
        <f>IFERROR(VLOOKUP(C2845,NOVOS!$C:$C,1,0),"OK")</f>
        <v>OK</v>
      </c>
    </row>
    <row r="2846" spans="1:14" hidden="1" x14ac:dyDescent="0.25">
      <c r="A2846" t="s">
        <v>1552</v>
      </c>
      <c r="B2846">
        <v>202207</v>
      </c>
      <c r="C2846" t="s">
        <v>1221</v>
      </c>
      <c r="D2846" t="s">
        <v>1222</v>
      </c>
      <c r="E2846" t="s">
        <v>160</v>
      </c>
      <c r="F2846" t="s">
        <v>160</v>
      </c>
      <c r="G2846" t="s">
        <v>270</v>
      </c>
      <c r="H2846" t="s">
        <v>1331</v>
      </c>
      <c r="I2846" t="s">
        <v>1736</v>
      </c>
      <c r="J2846">
        <v>8</v>
      </c>
      <c r="K2846">
        <v>6000</v>
      </c>
      <c r="L2846" s="9" t="s">
        <v>1331</v>
      </c>
      <c r="M2846" t="s">
        <v>2563</v>
      </c>
      <c r="N2846" s="12" t="str">
        <f>IFERROR(VLOOKUP(C2846,NOVOS!$C:$C,1,0),"OK")</f>
        <v>OK</v>
      </c>
    </row>
    <row r="2847" spans="1:14" hidden="1" x14ac:dyDescent="0.25">
      <c r="A2847" t="s">
        <v>1552</v>
      </c>
      <c r="B2847">
        <v>202208</v>
      </c>
      <c r="C2847" t="s">
        <v>1221</v>
      </c>
      <c r="D2847" t="s">
        <v>1222</v>
      </c>
      <c r="E2847" t="s">
        <v>160</v>
      </c>
      <c r="F2847" t="s">
        <v>160</v>
      </c>
      <c r="G2847" t="s">
        <v>270</v>
      </c>
      <c r="H2847" t="s">
        <v>1331</v>
      </c>
      <c r="I2847" t="s">
        <v>1736</v>
      </c>
      <c r="J2847">
        <v>8</v>
      </c>
      <c r="K2847">
        <v>6000</v>
      </c>
      <c r="L2847" s="9" t="s">
        <v>1331</v>
      </c>
      <c r="M2847" t="s">
        <v>2563</v>
      </c>
      <c r="N2847" s="12" t="str">
        <f>IFERROR(VLOOKUP(C2847,NOVOS!$C:$C,1,0),"OK")</f>
        <v>OK</v>
      </c>
    </row>
    <row r="2848" spans="1:14" hidden="1" x14ac:dyDescent="0.25">
      <c r="A2848" t="s">
        <v>1552</v>
      </c>
      <c r="B2848">
        <v>202209</v>
      </c>
      <c r="C2848" t="s">
        <v>1221</v>
      </c>
      <c r="D2848" t="s">
        <v>1222</v>
      </c>
      <c r="E2848" t="s">
        <v>160</v>
      </c>
      <c r="F2848" t="s">
        <v>160</v>
      </c>
      <c r="G2848" t="s">
        <v>270</v>
      </c>
      <c r="H2848" t="s">
        <v>1331</v>
      </c>
      <c r="I2848" t="s">
        <v>1736</v>
      </c>
      <c r="J2848">
        <v>10</v>
      </c>
      <c r="K2848">
        <v>6000</v>
      </c>
      <c r="L2848" s="9" t="s">
        <v>1331</v>
      </c>
      <c r="M2848" t="s">
        <v>2563</v>
      </c>
      <c r="N2848" s="12" t="str">
        <f>IFERROR(VLOOKUP(C2848,NOVOS!$C:$C,1,0),"OK")</f>
        <v>OK</v>
      </c>
    </row>
    <row r="2849" spans="1:14" hidden="1" x14ac:dyDescent="0.25">
      <c r="A2849" t="s">
        <v>1552</v>
      </c>
      <c r="B2849">
        <v>202210</v>
      </c>
      <c r="C2849" t="s">
        <v>1221</v>
      </c>
      <c r="D2849" t="s">
        <v>1222</v>
      </c>
      <c r="E2849" t="s">
        <v>160</v>
      </c>
      <c r="F2849" t="s">
        <v>160</v>
      </c>
      <c r="G2849" t="s">
        <v>270</v>
      </c>
      <c r="H2849" t="s">
        <v>1331</v>
      </c>
      <c r="I2849" t="s">
        <v>1736</v>
      </c>
      <c r="J2849">
        <v>10</v>
      </c>
      <c r="K2849">
        <v>6000</v>
      </c>
      <c r="L2849" s="9" t="s">
        <v>1331</v>
      </c>
      <c r="M2849" t="s">
        <v>2563</v>
      </c>
      <c r="N2849" s="12" t="str">
        <f>IFERROR(VLOOKUP(C2849,NOVOS!$C:$C,1,0),"OK")</f>
        <v>OK</v>
      </c>
    </row>
    <row r="2850" spans="1:14" hidden="1" x14ac:dyDescent="0.25">
      <c r="A2850" t="s">
        <v>1552</v>
      </c>
      <c r="B2850">
        <v>202211</v>
      </c>
      <c r="C2850" t="s">
        <v>1221</v>
      </c>
      <c r="D2850" t="s">
        <v>1222</v>
      </c>
      <c r="E2850" t="s">
        <v>160</v>
      </c>
      <c r="F2850" t="s">
        <v>160</v>
      </c>
      <c r="G2850" t="s">
        <v>270</v>
      </c>
      <c r="H2850" t="s">
        <v>1331</v>
      </c>
      <c r="I2850" t="s">
        <v>1736</v>
      </c>
      <c r="J2850">
        <v>10</v>
      </c>
      <c r="K2850">
        <v>6000</v>
      </c>
      <c r="L2850" s="9" t="s">
        <v>1331</v>
      </c>
      <c r="M2850" t="s">
        <v>2563</v>
      </c>
      <c r="N2850" s="12" t="str">
        <f>IFERROR(VLOOKUP(C2850,NOVOS!$C:$C,1,0),"OK")</f>
        <v>OK</v>
      </c>
    </row>
    <row r="2851" spans="1:14" hidden="1" x14ac:dyDescent="0.25">
      <c r="A2851" t="s">
        <v>1552</v>
      </c>
      <c r="B2851">
        <v>202212</v>
      </c>
      <c r="C2851" t="s">
        <v>1221</v>
      </c>
      <c r="D2851" t="s">
        <v>1222</v>
      </c>
      <c r="E2851" t="s">
        <v>160</v>
      </c>
      <c r="F2851" t="s">
        <v>160</v>
      </c>
      <c r="G2851" t="s">
        <v>270</v>
      </c>
      <c r="H2851" t="s">
        <v>1331</v>
      </c>
      <c r="I2851" t="s">
        <v>1736</v>
      </c>
      <c r="J2851">
        <v>10</v>
      </c>
      <c r="K2851">
        <v>6000</v>
      </c>
      <c r="L2851" s="9" t="s">
        <v>1331</v>
      </c>
      <c r="M2851" t="s">
        <v>2563</v>
      </c>
      <c r="N2851" s="12" t="str">
        <f>IFERROR(VLOOKUP(C2851,NOVOS!$C:$C,1,0),"OK")</f>
        <v>OK</v>
      </c>
    </row>
    <row r="2852" spans="1:14" hidden="1" x14ac:dyDescent="0.25">
      <c r="A2852" t="s">
        <v>1552</v>
      </c>
      <c r="B2852">
        <v>202301</v>
      </c>
      <c r="C2852" t="s">
        <v>1221</v>
      </c>
      <c r="D2852" t="s">
        <v>1222</v>
      </c>
      <c r="E2852" t="s">
        <v>160</v>
      </c>
      <c r="F2852" t="s">
        <v>160</v>
      </c>
      <c r="G2852" t="s">
        <v>270</v>
      </c>
      <c r="H2852" t="s">
        <v>1331</v>
      </c>
      <c r="I2852" t="s">
        <v>1736</v>
      </c>
      <c r="J2852">
        <v>10</v>
      </c>
      <c r="K2852">
        <v>6000</v>
      </c>
      <c r="L2852" s="9" t="s">
        <v>1331</v>
      </c>
      <c r="M2852" t="s">
        <v>2563</v>
      </c>
      <c r="N2852" s="12" t="str">
        <f>IFERROR(VLOOKUP(C2852,NOVOS!$C:$C,1,0),"OK")</f>
        <v>OK</v>
      </c>
    </row>
    <row r="2853" spans="1:14" hidden="1" x14ac:dyDescent="0.25">
      <c r="A2853" t="s">
        <v>1552</v>
      </c>
      <c r="B2853">
        <v>202302</v>
      </c>
      <c r="C2853" t="s">
        <v>1221</v>
      </c>
      <c r="D2853" t="s">
        <v>1222</v>
      </c>
      <c r="E2853" t="s">
        <v>160</v>
      </c>
      <c r="F2853" t="s">
        <v>160</v>
      </c>
      <c r="G2853" t="s">
        <v>270</v>
      </c>
      <c r="H2853" t="s">
        <v>1331</v>
      </c>
      <c r="I2853" t="s">
        <v>1736</v>
      </c>
      <c r="J2853">
        <v>10</v>
      </c>
      <c r="K2853">
        <v>6000</v>
      </c>
      <c r="L2853" s="9" t="s">
        <v>1331</v>
      </c>
      <c r="M2853" t="s">
        <v>2563</v>
      </c>
      <c r="N2853" s="12" t="str">
        <f>IFERROR(VLOOKUP(C2853,NOVOS!$C:$C,1,0),"OK")</f>
        <v>OK</v>
      </c>
    </row>
    <row r="2854" spans="1:14" hidden="1" x14ac:dyDescent="0.25">
      <c r="A2854" t="s">
        <v>1552</v>
      </c>
      <c r="B2854">
        <v>202303</v>
      </c>
      <c r="C2854" t="s">
        <v>1221</v>
      </c>
      <c r="D2854" t="s">
        <v>1222</v>
      </c>
      <c r="E2854" t="s">
        <v>160</v>
      </c>
      <c r="F2854" t="s">
        <v>160</v>
      </c>
      <c r="G2854" t="s">
        <v>270</v>
      </c>
      <c r="H2854" t="s">
        <v>1331</v>
      </c>
      <c r="I2854" t="s">
        <v>1736</v>
      </c>
      <c r="J2854">
        <v>10</v>
      </c>
      <c r="K2854">
        <v>6000</v>
      </c>
      <c r="L2854" s="9" t="s">
        <v>1331</v>
      </c>
      <c r="M2854" t="s">
        <v>2563</v>
      </c>
      <c r="N2854" s="12" t="str">
        <f>IFERROR(VLOOKUP(C2854,NOVOS!$C:$C,1,0),"OK")</f>
        <v>OK</v>
      </c>
    </row>
    <row r="2855" spans="1:14" hidden="1" x14ac:dyDescent="0.25">
      <c r="A2855" t="s">
        <v>1552</v>
      </c>
      <c r="B2855">
        <v>202304</v>
      </c>
      <c r="C2855" t="s">
        <v>1221</v>
      </c>
      <c r="D2855" t="s">
        <v>1222</v>
      </c>
      <c r="E2855" t="s">
        <v>160</v>
      </c>
      <c r="F2855" t="s">
        <v>160</v>
      </c>
      <c r="G2855" t="s">
        <v>270</v>
      </c>
      <c r="H2855" t="s">
        <v>1331</v>
      </c>
      <c r="I2855" t="s">
        <v>1736</v>
      </c>
      <c r="J2855">
        <v>10</v>
      </c>
      <c r="K2855">
        <v>6000</v>
      </c>
      <c r="L2855" s="9" t="s">
        <v>1331</v>
      </c>
      <c r="M2855" t="s">
        <v>2563</v>
      </c>
      <c r="N2855" s="12" t="str">
        <f>IFERROR(VLOOKUP(C2855,NOVOS!$C:$C,1,0),"OK")</f>
        <v>OK</v>
      </c>
    </row>
    <row r="2856" spans="1:14" hidden="1" x14ac:dyDescent="0.25">
      <c r="A2856" t="s">
        <v>1552</v>
      </c>
      <c r="B2856">
        <v>202305</v>
      </c>
      <c r="C2856" t="s">
        <v>1221</v>
      </c>
      <c r="D2856" t="s">
        <v>1222</v>
      </c>
      <c r="E2856" t="s">
        <v>160</v>
      </c>
      <c r="F2856" t="s">
        <v>160</v>
      </c>
      <c r="G2856" t="s">
        <v>270</v>
      </c>
      <c r="H2856" t="s">
        <v>1331</v>
      </c>
      <c r="I2856" t="s">
        <v>1736</v>
      </c>
      <c r="J2856">
        <v>10</v>
      </c>
      <c r="K2856">
        <v>6000</v>
      </c>
      <c r="L2856" s="9" t="s">
        <v>1331</v>
      </c>
      <c r="M2856" t="s">
        <v>2563</v>
      </c>
      <c r="N2856" s="12" t="str">
        <f>IFERROR(VLOOKUP(C2856,NOVOS!$C:$C,1,0),"OK")</f>
        <v>OK</v>
      </c>
    </row>
    <row r="2857" spans="1:14" hidden="1" x14ac:dyDescent="0.25">
      <c r="A2857" t="s">
        <v>1552</v>
      </c>
      <c r="B2857">
        <v>202306</v>
      </c>
      <c r="C2857" t="s">
        <v>1221</v>
      </c>
      <c r="D2857" t="s">
        <v>1222</v>
      </c>
      <c r="E2857" t="s">
        <v>160</v>
      </c>
      <c r="F2857" t="s">
        <v>160</v>
      </c>
      <c r="G2857" t="s">
        <v>270</v>
      </c>
      <c r="H2857" t="s">
        <v>1331</v>
      </c>
      <c r="I2857" t="s">
        <v>1736</v>
      </c>
      <c r="J2857">
        <v>10</v>
      </c>
      <c r="K2857">
        <v>6000</v>
      </c>
      <c r="L2857" s="9" t="s">
        <v>1331</v>
      </c>
      <c r="M2857" t="s">
        <v>2563</v>
      </c>
      <c r="N2857" s="12" t="str">
        <f>IFERROR(VLOOKUP(C2857,NOVOS!$C:$C,1,0),"OK")</f>
        <v>OK</v>
      </c>
    </row>
    <row r="2858" spans="1:14" hidden="1" x14ac:dyDescent="0.25">
      <c r="A2858" t="s">
        <v>1552</v>
      </c>
      <c r="B2858">
        <v>202307</v>
      </c>
      <c r="C2858" t="s">
        <v>1221</v>
      </c>
      <c r="D2858" t="s">
        <v>1222</v>
      </c>
      <c r="E2858" t="s">
        <v>160</v>
      </c>
      <c r="F2858" t="s">
        <v>160</v>
      </c>
      <c r="G2858" t="s">
        <v>270</v>
      </c>
      <c r="H2858" t="s">
        <v>1331</v>
      </c>
      <c r="I2858" t="s">
        <v>1736</v>
      </c>
      <c r="J2858">
        <v>10</v>
      </c>
      <c r="K2858">
        <v>6000</v>
      </c>
      <c r="L2858" s="9" t="s">
        <v>1331</v>
      </c>
      <c r="M2858" t="s">
        <v>2563</v>
      </c>
      <c r="N2858" s="12" t="str">
        <f>IFERROR(VLOOKUP(C2858,NOVOS!$C:$C,1,0),"OK")</f>
        <v>OK</v>
      </c>
    </row>
    <row r="2859" spans="1:14" hidden="1" x14ac:dyDescent="0.25">
      <c r="A2859" t="s">
        <v>1552</v>
      </c>
      <c r="B2859">
        <v>202308</v>
      </c>
      <c r="C2859" t="s">
        <v>1221</v>
      </c>
      <c r="D2859" t="s">
        <v>1222</v>
      </c>
      <c r="E2859" t="s">
        <v>160</v>
      </c>
      <c r="F2859" t="s">
        <v>160</v>
      </c>
      <c r="G2859" t="s">
        <v>270</v>
      </c>
      <c r="H2859" t="s">
        <v>1331</v>
      </c>
      <c r="I2859" t="s">
        <v>1736</v>
      </c>
      <c r="J2859">
        <v>10</v>
      </c>
      <c r="K2859">
        <v>6000</v>
      </c>
      <c r="L2859" s="9" t="s">
        <v>1331</v>
      </c>
      <c r="M2859" t="s">
        <v>2563</v>
      </c>
      <c r="N2859" s="12" t="str">
        <f>IFERROR(VLOOKUP(C2859,NOVOS!$C:$C,1,0),"OK")</f>
        <v>OK</v>
      </c>
    </row>
    <row r="2860" spans="1:14" hidden="1" x14ac:dyDescent="0.25">
      <c r="A2860" t="s">
        <v>1552</v>
      </c>
      <c r="B2860">
        <v>202309</v>
      </c>
      <c r="C2860" t="s">
        <v>1221</v>
      </c>
      <c r="D2860" t="s">
        <v>1222</v>
      </c>
      <c r="E2860" t="s">
        <v>160</v>
      </c>
      <c r="F2860" t="s">
        <v>160</v>
      </c>
      <c r="G2860" t="s">
        <v>270</v>
      </c>
      <c r="H2860" t="s">
        <v>1331</v>
      </c>
      <c r="I2860" t="s">
        <v>1736</v>
      </c>
      <c r="J2860">
        <v>10</v>
      </c>
      <c r="K2860">
        <v>6000</v>
      </c>
      <c r="L2860" s="9" t="s">
        <v>1331</v>
      </c>
      <c r="M2860" t="s">
        <v>2563</v>
      </c>
      <c r="N2860" s="12" t="str">
        <f>IFERROR(VLOOKUP(C2860,NOVOS!$C:$C,1,0),"OK")</f>
        <v>OK</v>
      </c>
    </row>
    <row r="2861" spans="1:14" hidden="1" x14ac:dyDescent="0.25">
      <c r="A2861" t="s">
        <v>1552</v>
      </c>
      <c r="B2861">
        <v>202310</v>
      </c>
      <c r="C2861" t="s">
        <v>1221</v>
      </c>
      <c r="D2861" t="s">
        <v>1222</v>
      </c>
      <c r="E2861" t="s">
        <v>160</v>
      </c>
      <c r="F2861" t="s">
        <v>160</v>
      </c>
      <c r="G2861" t="s">
        <v>270</v>
      </c>
      <c r="H2861" t="s">
        <v>1331</v>
      </c>
      <c r="I2861" t="s">
        <v>1736</v>
      </c>
      <c r="J2861">
        <v>10</v>
      </c>
      <c r="K2861">
        <v>6000</v>
      </c>
      <c r="L2861" s="9" t="s">
        <v>1331</v>
      </c>
      <c r="M2861" t="s">
        <v>2563</v>
      </c>
      <c r="N2861" s="12" t="str">
        <f>IFERROR(VLOOKUP(C2861,NOVOS!$C:$C,1,0),"OK")</f>
        <v>OK</v>
      </c>
    </row>
    <row r="2862" spans="1:14" hidden="1" x14ac:dyDescent="0.25">
      <c r="A2862" t="s">
        <v>1552</v>
      </c>
      <c r="B2862">
        <v>202311</v>
      </c>
      <c r="C2862" t="s">
        <v>1221</v>
      </c>
      <c r="D2862" t="s">
        <v>1222</v>
      </c>
      <c r="E2862" t="s">
        <v>160</v>
      </c>
      <c r="F2862" t="s">
        <v>160</v>
      </c>
      <c r="G2862" t="s">
        <v>270</v>
      </c>
      <c r="H2862" t="s">
        <v>1331</v>
      </c>
      <c r="I2862" t="s">
        <v>1736</v>
      </c>
      <c r="J2862">
        <v>10</v>
      </c>
      <c r="K2862">
        <v>6000</v>
      </c>
      <c r="L2862" s="9" t="s">
        <v>1331</v>
      </c>
      <c r="M2862" t="s">
        <v>2563</v>
      </c>
      <c r="N2862" s="12" t="str">
        <f>IFERROR(VLOOKUP(C2862,NOVOS!$C:$C,1,0),"OK")</f>
        <v>OK</v>
      </c>
    </row>
    <row r="2863" spans="1:14" hidden="1" x14ac:dyDescent="0.25">
      <c r="A2863" t="s">
        <v>1552</v>
      </c>
      <c r="B2863">
        <v>202312</v>
      </c>
      <c r="C2863" t="s">
        <v>4475</v>
      </c>
      <c r="D2863" t="s">
        <v>3489</v>
      </c>
      <c r="E2863" t="s">
        <v>103</v>
      </c>
      <c r="F2863" t="s">
        <v>103</v>
      </c>
      <c r="G2863" t="s">
        <v>270</v>
      </c>
      <c r="H2863" t="s">
        <v>4541</v>
      </c>
      <c r="J2863">
        <v>8</v>
      </c>
      <c r="K2863">
        <v>6000</v>
      </c>
      <c r="L2863" s="9" t="s">
        <v>4541</v>
      </c>
      <c r="M2863" s="9"/>
      <c r="N2863" s="12" t="str">
        <f>IFERROR(VLOOKUP(C2863,NOVOS!$C:$C,1,0),"OK")</f>
        <v>OK</v>
      </c>
    </row>
    <row r="2864" spans="1:14" hidden="1" x14ac:dyDescent="0.25">
      <c r="A2864" t="s">
        <v>1552</v>
      </c>
      <c r="B2864">
        <v>202008</v>
      </c>
      <c r="C2864" t="s">
        <v>1223</v>
      </c>
      <c r="D2864" t="s">
        <v>1222</v>
      </c>
      <c r="E2864" t="s">
        <v>160</v>
      </c>
      <c r="F2864" t="s">
        <v>160</v>
      </c>
      <c r="G2864" t="s">
        <v>270</v>
      </c>
      <c r="H2864" t="s">
        <v>1331</v>
      </c>
      <c r="I2864" t="s">
        <v>1736</v>
      </c>
      <c r="L2864" s="9" t="s">
        <v>1331</v>
      </c>
      <c r="M2864" t="s">
        <v>2563</v>
      </c>
      <c r="N2864" s="12" t="str">
        <f>IFERROR(VLOOKUP(C2864,NOVOS!$C:$C,1,0),"OK")</f>
        <v>OK</v>
      </c>
    </row>
    <row r="2865" spans="1:14" hidden="1" x14ac:dyDescent="0.25">
      <c r="A2865" t="s">
        <v>1552</v>
      </c>
      <c r="B2865">
        <v>201910</v>
      </c>
      <c r="C2865" t="s">
        <v>1223</v>
      </c>
      <c r="D2865" t="s">
        <v>1222</v>
      </c>
      <c r="E2865" t="s">
        <v>160</v>
      </c>
      <c r="F2865" t="s">
        <v>160</v>
      </c>
      <c r="G2865" t="s">
        <v>270</v>
      </c>
      <c r="H2865" t="s">
        <v>1331</v>
      </c>
      <c r="I2865" t="s">
        <v>1736</v>
      </c>
      <c r="L2865" s="9" t="s">
        <v>1331</v>
      </c>
      <c r="M2865" t="s">
        <v>2563</v>
      </c>
      <c r="N2865" s="12" t="str">
        <f>IFERROR(VLOOKUP(C2865,NOVOS!$C:$C,1,0),"OK")</f>
        <v>OK</v>
      </c>
    </row>
    <row r="2866" spans="1:14" hidden="1" x14ac:dyDescent="0.25">
      <c r="A2866" t="s">
        <v>1552</v>
      </c>
      <c r="B2866">
        <v>201911</v>
      </c>
      <c r="C2866" t="s">
        <v>1223</v>
      </c>
      <c r="D2866" t="s">
        <v>1222</v>
      </c>
      <c r="E2866" t="s">
        <v>160</v>
      </c>
      <c r="F2866" t="s">
        <v>160</v>
      </c>
      <c r="G2866" t="s">
        <v>270</v>
      </c>
      <c r="H2866" t="s">
        <v>1331</v>
      </c>
      <c r="I2866" t="s">
        <v>1736</v>
      </c>
      <c r="L2866" s="9" t="s">
        <v>1331</v>
      </c>
      <c r="M2866" t="s">
        <v>2563</v>
      </c>
      <c r="N2866" s="12" t="str">
        <f>IFERROR(VLOOKUP(C2866,NOVOS!$C:$C,1,0),"OK")</f>
        <v>OK</v>
      </c>
    </row>
    <row r="2867" spans="1:14" hidden="1" x14ac:dyDescent="0.25">
      <c r="A2867" t="s">
        <v>1552</v>
      </c>
      <c r="B2867">
        <v>201912</v>
      </c>
      <c r="C2867" t="s">
        <v>1223</v>
      </c>
      <c r="D2867" t="s">
        <v>1222</v>
      </c>
      <c r="E2867" t="s">
        <v>160</v>
      </c>
      <c r="F2867" t="s">
        <v>160</v>
      </c>
      <c r="G2867" t="s">
        <v>270</v>
      </c>
      <c r="H2867" t="s">
        <v>1331</v>
      </c>
      <c r="I2867" t="s">
        <v>1736</v>
      </c>
      <c r="L2867" s="9" t="s">
        <v>1331</v>
      </c>
      <c r="M2867" t="s">
        <v>2563</v>
      </c>
      <c r="N2867" s="12" t="str">
        <f>IFERROR(VLOOKUP(C2867,NOVOS!$C:$C,1,0),"OK")</f>
        <v>OK</v>
      </c>
    </row>
    <row r="2868" spans="1:14" hidden="1" x14ac:dyDescent="0.25">
      <c r="A2868" t="s">
        <v>1552</v>
      </c>
      <c r="B2868">
        <v>202001</v>
      </c>
      <c r="C2868" t="s">
        <v>1223</v>
      </c>
      <c r="D2868" t="s">
        <v>1222</v>
      </c>
      <c r="E2868" t="s">
        <v>160</v>
      </c>
      <c r="F2868" t="s">
        <v>160</v>
      </c>
      <c r="G2868" t="s">
        <v>270</v>
      </c>
      <c r="H2868" t="s">
        <v>1331</v>
      </c>
      <c r="I2868" t="s">
        <v>1736</v>
      </c>
      <c r="L2868" s="9" t="s">
        <v>1331</v>
      </c>
      <c r="M2868" t="s">
        <v>2563</v>
      </c>
      <c r="N2868" s="12" t="str">
        <f>IFERROR(VLOOKUP(C2868,NOVOS!$C:$C,1,0),"OK")</f>
        <v>OK</v>
      </c>
    </row>
    <row r="2869" spans="1:14" hidden="1" x14ac:dyDescent="0.25">
      <c r="A2869" t="s">
        <v>1552</v>
      </c>
      <c r="B2869">
        <v>202002</v>
      </c>
      <c r="C2869" t="s">
        <v>1223</v>
      </c>
      <c r="D2869" t="s">
        <v>1222</v>
      </c>
      <c r="E2869" t="s">
        <v>160</v>
      </c>
      <c r="F2869" t="s">
        <v>160</v>
      </c>
      <c r="G2869" t="s">
        <v>270</v>
      </c>
      <c r="H2869" t="s">
        <v>1331</v>
      </c>
      <c r="I2869" t="s">
        <v>1736</v>
      </c>
      <c r="L2869" s="9" t="s">
        <v>1331</v>
      </c>
      <c r="M2869" t="s">
        <v>2563</v>
      </c>
      <c r="N2869" s="12" t="str">
        <f>IFERROR(VLOOKUP(C2869,NOVOS!$C:$C,1,0),"OK")</f>
        <v>OK</v>
      </c>
    </row>
    <row r="2870" spans="1:14" hidden="1" x14ac:dyDescent="0.25">
      <c r="A2870" t="s">
        <v>1552</v>
      </c>
      <c r="B2870">
        <v>202003</v>
      </c>
      <c r="C2870" t="s">
        <v>1223</v>
      </c>
      <c r="D2870" t="s">
        <v>1222</v>
      </c>
      <c r="E2870" t="s">
        <v>160</v>
      </c>
      <c r="F2870" t="s">
        <v>160</v>
      </c>
      <c r="G2870" t="s">
        <v>270</v>
      </c>
      <c r="H2870" t="s">
        <v>1331</v>
      </c>
      <c r="I2870" t="s">
        <v>1736</v>
      </c>
      <c r="L2870" s="9" t="s">
        <v>1331</v>
      </c>
      <c r="M2870" t="s">
        <v>2563</v>
      </c>
      <c r="N2870" s="12" t="str">
        <f>IFERROR(VLOOKUP(C2870,NOVOS!$C:$C,1,0),"OK")</f>
        <v>OK</v>
      </c>
    </row>
    <row r="2871" spans="1:14" hidden="1" x14ac:dyDescent="0.25">
      <c r="A2871" t="s">
        <v>1552</v>
      </c>
      <c r="B2871">
        <v>202004</v>
      </c>
      <c r="C2871" t="s">
        <v>1223</v>
      </c>
      <c r="D2871" t="s">
        <v>1222</v>
      </c>
      <c r="E2871" t="s">
        <v>160</v>
      </c>
      <c r="F2871" t="s">
        <v>160</v>
      </c>
      <c r="G2871" t="s">
        <v>270</v>
      </c>
      <c r="H2871" t="s">
        <v>1331</v>
      </c>
      <c r="I2871" t="s">
        <v>1736</v>
      </c>
      <c r="L2871" s="9" t="s">
        <v>1331</v>
      </c>
      <c r="M2871" t="s">
        <v>2563</v>
      </c>
      <c r="N2871" s="12" t="str">
        <f>IFERROR(VLOOKUP(C2871,NOVOS!$C:$C,1,0),"OK")</f>
        <v>OK</v>
      </c>
    </row>
    <row r="2872" spans="1:14" hidden="1" x14ac:dyDescent="0.25">
      <c r="A2872" t="s">
        <v>1552</v>
      </c>
      <c r="B2872">
        <v>202005</v>
      </c>
      <c r="C2872" t="s">
        <v>1223</v>
      </c>
      <c r="D2872" t="s">
        <v>1222</v>
      </c>
      <c r="E2872" t="s">
        <v>160</v>
      </c>
      <c r="F2872" t="s">
        <v>160</v>
      </c>
      <c r="G2872" t="s">
        <v>270</v>
      </c>
      <c r="H2872" t="s">
        <v>1331</v>
      </c>
      <c r="I2872" t="s">
        <v>1736</v>
      </c>
      <c r="L2872" s="9" t="s">
        <v>1331</v>
      </c>
      <c r="M2872" t="s">
        <v>2563</v>
      </c>
      <c r="N2872" s="12" t="str">
        <f>IFERROR(VLOOKUP(C2872,NOVOS!$C:$C,1,0),"OK")</f>
        <v>OK</v>
      </c>
    </row>
    <row r="2873" spans="1:14" hidden="1" x14ac:dyDescent="0.25">
      <c r="A2873" t="s">
        <v>1552</v>
      </c>
      <c r="B2873">
        <v>202006</v>
      </c>
      <c r="C2873" t="s">
        <v>1223</v>
      </c>
      <c r="D2873" t="s">
        <v>1222</v>
      </c>
      <c r="E2873" t="s">
        <v>160</v>
      </c>
      <c r="F2873" t="s">
        <v>160</v>
      </c>
      <c r="G2873" t="s">
        <v>270</v>
      </c>
      <c r="H2873" t="s">
        <v>1331</v>
      </c>
      <c r="I2873" t="s">
        <v>1736</v>
      </c>
      <c r="L2873" s="9" t="s">
        <v>1331</v>
      </c>
      <c r="M2873" t="s">
        <v>2563</v>
      </c>
      <c r="N2873" s="12" t="str">
        <f>IFERROR(VLOOKUP(C2873,NOVOS!$C:$C,1,0),"OK")</f>
        <v>OK</v>
      </c>
    </row>
    <row r="2874" spans="1:14" hidden="1" x14ac:dyDescent="0.25">
      <c r="A2874" t="s">
        <v>1552</v>
      </c>
      <c r="B2874">
        <v>202007</v>
      </c>
      <c r="C2874" t="s">
        <v>1223</v>
      </c>
      <c r="D2874" t="s">
        <v>1222</v>
      </c>
      <c r="E2874" t="s">
        <v>160</v>
      </c>
      <c r="F2874" t="s">
        <v>160</v>
      </c>
      <c r="G2874" t="s">
        <v>270</v>
      </c>
      <c r="H2874" t="s">
        <v>1331</v>
      </c>
      <c r="I2874" t="s">
        <v>1736</v>
      </c>
      <c r="L2874" s="9" t="s">
        <v>1331</v>
      </c>
      <c r="M2874" t="s">
        <v>2563</v>
      </c>
      <c r="N2874" s="12" t="str">
        <f>IFERROR(VLOOKUP(C2874,NOVOS!$C:$C,1,0),"OK")</f>
        <v>OK</v>
      </c>
    </row>
    <row r="2875" spans="1:14" hidden="1" x14ac:dyDescent="0.25">
      <c r="A2875" t="s">
        <v>1552</v>
      </c>
      <c r="B2875">
        <v>202009</v>
      </c>
      <c r="C2875" t="s">
        <v>1223</v>
      </c>
      <c r="D2875" t="s">
        <v>1222</v>
      </c>
      <c r="E2875" t="s">
        <v>160</v>
      </c>
      <c r="F2875" t="s">
        <v>160</v>
      </c>
      <c r="G2875" t="s">
        <v>270</v>
      </c>
      <c r="H2875" t="s">
        <v>1331</v>
      </c>
      <c r="I2875" t="s">
        <v>1736</v>
      </c>
      <c r="L2875" s="9" t="s">
        <v>1331</v>
      </c>
      <c r="M2875" t="s">
        <v>2563</v>
      </c>
      <c r="N2875" s="12" t="str">
        <f>IFERROR(VLOOKUP(C2875,NOVOS!$C:$C,1,0),"OK")</f>
        <v>OK</v>
      </c>
    </row>
    <row r="2876" spans="1:14" hidden="1" x14ac:dyDescent="0.25">
      <c r="A2876" t="s">
        <v>1552</v>
      </c>
      <c r="B2876">
        <v>202010</v>
      </c>
      <c r="C2876" t="s">
        <v>1223</v>
      </c>
      <c r="D2876" t="s">
        <v>1222</v>
      </c>
      <c r="E2876" t="s">
        <v>160</v>
      </c>
      <c r="F2876" t="s">
        <v>160</v>
      </c>
      <c r="G2876" t="s">
        <v>270</v>
      </c>
      <c r="H2876" t="s">
        <v>1331</v>
      </c>
      <c r="I2876" t="s">
        <v>1736</v>
      </c>
      <c r="L2876" s="9" t="s">
        <v>1331</v>
      </c>
      <c r="M2876" t="s">
        <v>2563</v>
      </c>
      <c r="N2876" s="12" t="str">
        <f>IFERROR(VLOOKUP(C2876,NOVOS!$C:$C,1,0),"OK")</f>
        <v>OK</v>
      </c>
    </row>
    <row r="2877" spans="1:14" hidden="1" x14ac:dyDescent="0.25">
      <c r="A2877" t="s">
        <v>1552</v>
      </c>
      <c r="B2877">
        <v>202011</v>
      </c>
      <c r="C2877" t="s">
        <v>1223</v>
      </c>
      <c r="D2877" t="s">
        <v>1222</v>
      </c>
      <c r="E2877" t="s">
        <v>160</v>
      </c>
      <c r="F2877" t="s">
        <v>160</v>
      </c>
      <c r="G2877" t="s">
        <v>270</v>
      </c>
      <c r="H2877" t="s">
        <v>1331</v>
      </c>
      <c r="I2877" t="s">
        <v>1736</v>
      </c>
      <c r="L2877" s="9" t="s">
        <v>1331</v>
      </c>
      <c r="M2877" t="s">
        <v>2563</v>
      </c>
      <c r="N2877" s="12" t="str">
        <f>IFERROR(VLOOKUP(C2877,NOVOS!$C:$C,1,0),"OK")</f>
        <v>OK</v>
      </c>
    </row>
    <row r="2878" spans="1:14" hidden="1" x14ac:dyDescent="0.25">
      <c r="A2878" t="s">
        <v>1552</v>
      </c>
      <c r="B2878">
        <v>202012</v>
      </c>
      <c r="C2878" t="s">
        <v>1223</v>
      </c>
      <c r="D2878" t="s">
        <v>1222</v>
      </c>
      <c r="E2878" t="s">
        <v>160</v>
      </c>
      <c r="F2878" t="s">
        <v>160</v>
      </c>
      <c r="G2878" t="s">
        <v>270</v>
      </c>
      <c r="H2878" t="s">
        <v>1331</v>
      </c>
      <c r="I2878" t="s">
        <v>1736</v>
      </c>
      <c r="L2878" s="9" t="s">
        <v>1331</v>
      </c>
      <c r="M2878" t="s">
        <v>2563</v>
      </c>
      <c r="N2878" s="12" t="str">
        <f>IFERROR(VLOOKUP(C2878,NOVOS!$C:$C,1,0),"OK")</f>
        <v>OK</v>
      </c>
    </row>
    <row r="2879" spans="1:14" hidden="1" x14ac:dyDescent="0.25">
      <c r="A2879" t="s">
        <v>1552</v>
      </c>
      <c r="B2879">
        <v>202101</v>
      </c>
      <c r="C2879" t="s">
        <v>1223</v>
      </c>
      <c r="D2879" t="s">
        <v>1222</v>
      </c>
      <c r="E2879" t="s">
        <v>160</v>
      </c>
      <c r="F2879" t="s">
        <v>160</v>
      </c>
      <c r="G2879" t="s">
        <v>270</v>
      </c>
      <c r="H2879" t="s">
        <v>1331</v>
      </c>
      <c r="I2879" t="s">
        <v>1736</v>
      </c>
      <c r="L2879" s="9" t="s">
        <v>1331</v>
      </c>
      <c r="M2879" t="s">
        <v>2563</v>
      </c>
      <c r="N2879" s="12" t="str">
        <f>IFERROR(VLOOKUP(C2879,NOVOS!$C:$C,1,0),"OK")</f>
        <v>OK</v>
      </c>
    </row>
    <row r="2880" spans="1:14" hidden="1" x14ac:dyDescent="0.25">
      <c r="A2880" t="s">
        <v>1552</v>
      </c>
      <c r="B2880">
        <v>202102</v>
      </c>
      <c r="C2880" t="s">
        <v>1223</v>
      </c>
      <c r="D2880" t="s">
        <v>1222</v>
      </c>
      <c r="E2880" t="s">
        <v>160</v>
      </c>
      <c r="F2880" t="s">
        <v>160</v>
      </c>
      <c r="G2880" t="s">
        <v>270</v>
      </c>
      <c r="H2880" t="s">
        <v>1331</v>
      </c>
      <c r="I2880" t="s">
        <v>1736</v>
      </c>
      <c r="L2880" s="9" t="s">
        <v>1331</v>
      </c>
      <c r="M2880" t="s">
        <v>2563</v>
      </c>
      <c r="N2880" s="12" t="str">
        <f>IFERROR(VLOOKUP(C2880,NOVOS!$C:$C,1,0),"OK")</f>
        <v>OK</v>
      </c>
    </row>
    <row r="2881" spans="1:14" hidden="1" x14ac:dyDescent="0.25">
      <c r="A2881" t="s">
        <v>1552</v>
      </c>
      <c r="B2881">
        <v>202103</v>
      </c>
      <c r="C2881" t="s">
        <v>1223</v>
      </c>
      <c r="D2881" t="s">
        <v>1222</v>
      </c>
      <c r="E2881" t="s">
        <v>160</v>
      </c>
      <c r="F2881" t="s">
        <v>160</v>
      </c>
      <c r="G2881" t="s">
        <v>270</v>
      </c>
      <c r="H2881" t="s">
        <v>1331</v>
      </c>
      <c r="I2881" t="s">
        <v>1736</v>
      </c>
      <c r="L2881" s="9" t="s">
        <v>1331</v>
      </c>
      <c r="M2881" t="s">
        <v>2563</v>
      </c>
      <c r="N2881" s="12" t="str">
        <f>IFERROR(VLOOKUP(C2881,NOVOS!$C:$C,1,0),"OK")</f>
        <v>OK</v>
      </c>
    </row>
    <row r="2882" spans="1:14" hidden="1" x14ac:dyDescent="0.25">
      <c r="A2882" t="s">
        <v>1552</v>
      </c>
      <c r="B2882">
        <v>202104</v>
      </c>
      <c r="C2882" t="s">
        <v>1223</v>
      </c>
      <c r="D2882" t="s">
        <v>1222</v>
      </c>
      <c r="E2882" t="s">
        <v>160</v>
      </c>
      <c r="F2882" t="s">
        <v>160</v>
      </c>
      <c r="G2882" t="s">
        <v>270</v>
      </c>
      <c r="H2882" t="s">
        <v>1331</v>
      </c>
      <c r="I2882" t="s">
        <v>1736</v>
      </c>
      <c r="L2882" s="9" t="s">
        <v>1331</v>
      </c>
      <c r="M2882" t="s">
        <v>2563</v>
      </c>
      <c r="N2882" s="12" t="str">
        <f>IFERROR(VLOOKUP(C2882,NOVOS!$C:$C,1,0),"OK")</f>
        <v>OK</v>
      </c>
    </row>
    <row r="2883" spans="1:14" hidden="1" x14ac:dyDescent="0.25">
      <c r="A2883" t="s">
        <v>1552</v>
      </c>
      <c r="B2883">
        <v>202105</v>
      </c>
      <c r="C2883" t="s">
        <v>1223</v>
      </c>
      <c r="D2883" t="s">
        <v>1222</v>
      </c>
      <c r="E2883" t="s">
        <v>160</v>
      </c>
      <c r="F2883" t="s">
        <v>160</v>
      </c>
      <c r="G2883" t="s">
        <v>270</v>
      </c>
      <c r="H2883" t="s">
        <v>1331</v>
      </c>
      <c r="I2883" t="s">
        <v>1736</v>
      </c>
      <c r="L2883" s="9" t="s">
        <v>1331</v>
      </c>
      <c r="M2883" t="s">
        <v>2563</v>
      </c>
      <c r="N2883" s="12" t="str">
        <f>IFERROR(VLOOKUP(C2883,NOVOS!$C:$C,1,0),"OK")</f>
        <v>OK</v>
      </c>
    </row>
    <row r="2884" spans="1:14" hidden="1" x14ac:dyDescent="0.25">
      <c r="A2884" t="s">
        <v>1552</v>
      </c>
      <c r="B2884">
        <v>202106</v>
      </c>
      <c r="C2884" t="s">
        <v>1223</v>
      </c>
      <c r="D2884" t="s">
        <v>1222</v>
      </c>
      <c r="E2884" t="s">
        <v>160</v>
      </c>
      <c r="F2884" t="s">
        <v>160</v>
      </c>
      <c r="G2884" t="s">
        <v>270</v>
      </c>
      <c r="H2884" t="s">
        <v>1331</v>
      </c>
      <c r="I2884" t="s">
        <v>1736</v>
      </c>
      <c r="L2884" s="9" t="s">
        <v>1331</v>
      </c>
      <c r="M2884" t="s">
        <v>2563</v>
      </c>
      <c r="N2884" s="12" t="str">
        <f>IFERROR(VLOOKUP(C2884,NOVOS!$C:$C,1,0),"OK")</f>
        <v>OK</v>
      </c>
    </row>
    <row r="2885" spans="1:14" hidden="1" x14ac:dyDescent="0.25">
      <c r="A2885" t="s">
        <v>1552</v>
      </c>
      <c r="B2885">
        <v>202107</v>
      </c>
      <c r="C2885" t="s">
        <v>1223</v>
      </c>
      <c r="D2885" t="s">
        <v>1222</v>
      </c>
      <c r="E2885" t="s">
        <v>160</v>
      </c>
      <c r="F2885" t="s">
        <v>160</v>
      </c>
      <c r="G2885" t="s">
        <v>270</v>
      </c>
      <c r="H2885" t="s">
        <v>1331</v>
      </c>
      <c r="I2885" t="s">
        <v>1736</v>
      </c>
      <c r="L2885" s="9" t="s">
        <v>1331</v>
      </c>
      <c r="M2885" t="s">
        <v>2563</v>
      </c>
      <c r="N2885" s="12" t="str">
        <f>IFERROR(VLOOKUP(C2885,NOVOS!$C:$C,1,0),"OK")</f>
        <v>OK</v>
      </c>
    </row>
    <row r="2886" spans="1:14" hidden="1" x14ac:dyDescent="0.25">
      <c r="A2886" t="s">
        <v>1552</v>
      </c>
      <c r="B2886">
        <v>202108</v>
      </c>
      <c r="C2886" t="s">
        <v>1223</v>
      </c>
      <c r="D2886" t="s">
        <v>1222</v>
      </c>
      <c r="E2886" t="s">
        <v>160</v>
      </c>
      <c r="F2886" t="s">
        <v>160</v>
      </c>
      <c r="G2886" t="s">
        <v>270</v>
      </c>
      <c r="H2886" t="s">
        <v>1331</v>
      </c>
      <c r="I2886" t="s">
        <v>1736</v>
      </c>
      <c r="L2886" s="9" t="s">
        <v>1331</v>
      </c>
      <c r="M2886" t="s">
        <v>2563</v>
      </c>
      <c r="N2886" s="12" t="str">
        <f>IFERROR(VLOOKUP(C2886,NOVOS!$C:$C,1,0),"OK")</f>
        <v>OK</v>
      </c>
    </row>
    <row r="2887" spans="1:14" hidden="1" x14ac:dyDescent="0.25">
      <c r="A2887" t="s">
        <v>1552</v>
      </c>
      <c r="B2887">
        <v>202109</v>
      </c>
      <c r="C2887" t="s">
        <v>1223</v>
      </c>
      <c r="D2887" t="s">
        <v>1222</v>
      </c>
      <c r="E2887" t="s">
        <v>160</v>
      </c>
      <c r="F2887" t="s">
        <v>160</v>
      </c>
      <c r="G2887" t="s">
        <v>270</v>
      </c>
      <c r="H2887" t="s">
        <v>1331</v>
      </c>
      <c r="I2887" t="s">
        <v>1736</v>
      </c>
      <c r="L2887" s="9" t="s">
        <v>1331</v>
      </c>
      <c r="M2887" t="s">
        <v>2563</v>
      </c>
      <c r="N2887" s="12" t="str">
        <f>IFERROR(VLOOKUP(C2887,NOVOS!$C:$C,1,0),"OK")</f>
        <v>OK</v>
      </c>
    </row>
    <row r="2888" spans="1:14" hidden="1" x14ac:dyDescent="0.25">
      <c r="A2888" t="s">
        <v>1552</v>
      </c>
      <c r="B2888">
        <v>202110</v>
      </c>
      <c r="C2888" t="s">
        <v>1223</v>
      </c>
      <c r="D2888" t="s">
        <v>1222</v>
      </c>
      <c r="E2888" t="s">
        <v>160</v>
      </c>
      <c r="F2888" t="s">
        <v>160</v>
      </c>
      <c r="G2888" t="s">
        <v>270</v>
      </c>
      <c r="H2888" t="s">
        <v>1331</v>
      </c>
      <c r="I2888" t="s">
        <v>1736</v>
      </c>
      <c r="L2888" s="9" t="s">
        <v>1331</v>
      </c>
      <c r="M2888" t="s">
        <v>2563</v>
      </c>
      <c r="N2888" s="12" t="str">
        <f>IFERROR(VLOOKUP(C2888,NOVOS!$C:$C,1,0),"OK")</f>
        <v>OK</v>
      </c>
    </row>
    <row r="2889" spans="1:14" hidden="1" x14ac:dyDescent="0.25">
      <c r="A2889" t="s">
        <v>1552</v>
      </c>
      <c r="B2889">
        <v>202111</v>
      </c>
      <c r="C2889" t="s">
        <v>1223</v>
      </c>
      <c r="D2889" t="s">
        <v>1222</v>
      </c>
      <c r="E2889" t="s">
        <v>160</v>
      </c>
      <c r="F2889" t="s">
        <v>160</v>
      </c>
      <c r="G2889" t="s">
        <v>270</v>
      </c>
      <c r="H2889" t="s">
        <v>1331</v>
      </c>
      <c r="I2889" t="s">
        <v>1736</v>
      </c>
      <c r="L2889" s="9" t="s">
        <v>1331</v>
      </c>
      <c r="M2889" t="s">
        <v>2563</v>
      </c>
      <c r="N2889" s="12" t="str">
        <f>IFERROR(VLOOKUP(C2889,NOVOS!$C:$C,1,0),"OK")</f>
        <v>OK</v>
      </c>
    </row>
    <row r="2890" spans="1:14" hidden="1" x14ac:dyDescent="0.25">
      <c r="A2890" t="s">
        <v>1552</v>
      </c>
      <c r="B2890">
        <v>202112</v>
      </c>
      <c r="C2890" t="s">
        <v>1223</v>
      </c>
      <c r="D2890" t="s">
        <v>1222</v>
      </c>
      <c r="E2890" t="s">
        <v>160</v>
      </c>
      <c r="F2890" t="s">
        <v>160</v>
      </c>
      <c r="G2890" t="s">
        <v>270</v>
      </c>
      <c r="H2890" t="s">
        <v>1331</v>
      </c>
      <c r="I2890" t="s">
        <v>1736</v>
      </c>
      <c r="L2890" s="9" t="s">
        <v>1331</v>
      </c>
      <c r="M2890" t="s">
        <v>2563</v>
      </c>
      <c r="N2890" s="12" t="str">
        <f>IFERROR(VLOOKUP(C2890,NOVOS!$C:$C,1,0),"OK")</f>
        <v>OK</v>
      </c>
    </row>
    <row r="2891" spans="1:14" hidden="1" x14ac:dyDescent="0.25">
      <c r="A2891" t="s">
        <v>1552</v>
      </c>
      <c r="B2891">
        <v>202201</v>
      </c>
      <c r="C2891" t="s">
        <v>1223</v>
      </c>
      <c r="D2891" t="s">
        <v>1222</v>
      </c>
      <c r="E2891" t="s">
        <v>160</v>
      </c>
      <c r="F2891" t="s">
        <v>160</v>
      </c>
      <c r="G2891" t="s">
        <v>270</v>
      </c>
      <c r="H2891" t="s">
        <v>1331</v>
      </c>
      <c r="I2891" t="s">
        <v>1736</v>
      </c>
      <c r="L2891" s="9" t="s">
        <v>1331</v>
      </c>
      <c r="M2891" t="s">
        <v>2563</v>
      </c>
      <c r="N2891" s="12" t="str">
        <f>IFERROR(VLOOKUP(C2891,NOVOS!$C:$C,1,0),"OK")</f>
        <v>OK</v>
      </c>
    </row>
    <row r="2892" spans="1:14" hidden="1" x14ac:dyDescent="0.25">
      <c r="A2892" t="s">
        <v>1552</v>
      </c>
      <c r="B2892">
        <v>202202</v>
      </c>
      <c r="C2892" t="s">
        <v>1223</v>
      </c>
      <c r="D2892" t="s">
        <v>1222</v>
      </c>
      <c r="E2892" t="s">
        <v>160</v>
      </c>
      <c r="F2892" t="s">
        <v>160</v>
      </c>
      <c r="G2892" t="s">
        <v>270</v>
      </c>
      <c r="H2892" t="s">
        <v>1331</v>
      </c>
      <c r="I2892" t="s">
        <v>1736</v>
      </c>
      <c r="L2892" s="9" t="s">
        <v>1331</v>
      </c>
      <c r="M2892" t="s">
        <v>2563</v>
      </c>
      <c r="N2892" s="12" t="str">
        <f>IFERROR(VLOOKUP(C2892,NOVOS!$C:$C,1,0),"OK")</f>
        <v>OK</v>
      </c>
    </row>
    <row r="2893" spans="1:14" hidden="1" x14ac:dyDescent="0.25">
      <c r="A2893" t="s">
        <v>1552</v>
      </c>
      <c r="B2893">
        <v>202203</v>
      </c>
      <c r="C2893" t="s">
        <v>1223</v>
      </c>
      <c r="D2893" t="s">
        <v>1222</v>
      </c>
      <c r="E2893" t="s">
        <v>160</v>
      </c>
      <c r="F2893" t="s">
        <v>160</v>
      </c>
      <c r="G2893" t="s">
        <v>270</v>
      </c>
      <c r="H2893" t="s">
        <v>1331</v>
      </c>
      <c r="I2893" t="s">
        <v>1736</v>
      </c>
      <c r="L2893" s="9" t="s">
        <v>1331</v>
      </c>
      <c r="M2893" t="s">
        <v>2563</v>
      </c>
      <c r="N2893" s="12" t="str">
        <f>IFERROR(VLOOKUP(C2893,NOVOS!$C:$C,1,0),"OK")</f>
        <v>OK</v>
      </c>
    </row>
    <row r="2894" spans="1:14" hidden="1" x14ac:dyDescent="0.25">
      <c r="A2894" t="s">
        <v>1552</v>
      </c>
      <c r="B2894">
        <v>202204</v>
      </c>
      <c r="C2894" t="s">
        <v>1223</v>
      </c>
      <c r="D2894" t="s">
        <v>1222</v>
      </c>
      <c r="E2894" t="s">
        <v>160</v>
      </c>
      <c r="F2894" t="s">
        <v>160</v>
      </c>
      <c r="G2894" t="s">
        <v>270</v>
      </c>
      <c r="H2894" t="s">
        <v>1331</v>
      </c>
      <c r="I2894" t="s">
        <v>1736</v>
      </c>
      <c r="L2894" s="9" t="s">
        <v>1331</v>
      </c>
      <c r="M2894" t="s">
        <v>2563</v>
      </c>
      <c r="N2894" s="12" t="str">
        <f>IFERROR(VLOOKUP(C2894,NOVOS!$C:$C,1,0),"OK")</f>
        <v>OK</v>
      </c>
    </row>
    <row r="2895" spans="1:14" hidden="1" x14ac:dyDescent="0.25">
      <c r="A2895" t="s">
        <v>1552</v>
      </c>
      <c r="B2895">
        <v>202205</v>
      </c>
      <c r="C2895" t="s">
        <v>1223</v>
      </c>
      <c r="D2895" t="s">
        <v>1222</v>
      </c>
      <c r="E2895" t="s">
        <v>160</v>
      </c>
      <c r="F2895" t="s">
        <v>160</v>
      </c>
      <c r="G2895" t="s">
        <v>270</v>
      </c>
      <c r="H2895" t="s">
        <v>1331</v>
      </c>
      <c r="I2895" t="s">
        <v>1736</v>
      </c>
      <c r="L2895" s="9" t="s">
        <v>1331</v>
      </c>
      <c r="M2895" t="s">
        <v>2563</v>
      </c>
      <c r="N2895" s="12" t="str">
        <f>IFERROR(VLOOKUP(C2895,NOVOS!$C:$C,1,0),"OK")</f>
        <v>OK</v>
      </c>
    </row>
    <row r="2896" spans="1:14" hidden="1" x14ac:dyDescent="0.25">
      <c r="A2896" t="s">
        <v>1552</v>
      </c>
      <c r="B2896">
        <v>202206</v>
      </c>
      <c r="C2896" t="s">
        <v>1223</v>
      </c>
      <c r="D2896" t="s">
        <v>1222</v>
      </c>
      <c r="E2896" t="s">
        <v>160</v>
      </c>
      <c r="F2896" t="s">
        <v>160</v>
      </c>
      <c r="G2896" t="s">
        <v>270</v>
      </c>
      <c r="H2896" t="s">
        <v>1331</v>
      </c>
      <c r="I2896" t="s">
        <v>1736</v>
      </c>
      <c r="L2896" s="9" t="s">
        <v>1331</v>
      </c>
      <c r="M2896" t="s">
        <v>2563</v>
      </c>
      <c r="N2896" s="12" t="str">
        <f>IFERROR(VLOOKUP(C2896,NOVOS!$C:$C,1,0),"OK")</f>
        <v>OK</v>
      </c>
    </row>
    <row r="2897" spans="1:14" hidden="1" x14ac:dyDescent="0.25">
      <c r="A2897" t="s">
        <v>1552</v>
      </c>
      <c r="B2897">
        <v>202207</v>
      </c>
      <c r="C2897" t="s">
        <v>1223</v>
      </c>
      <c r="D2897" t="s">
        <v>1222</v>
      </c>
      <c r="E2897" t="s">
        <v>160</v>
      </c>
      <c r="F2897" t="s">
        <v>160</v>
      </c>
      <c r="G2897" t="s">
        <v>270</v>
      </c>
      <c r="H2897" t="s">
        <v>1331</v>
      </c>
      <c r="I2897" t="s">
        <v>1736</v>
      </c>
      <c r="L2897" s="9" t="s">
        <v>1331</v>
      </c>
      <c r="M2897" t="s">
        <v>2563</v>
      </c>
      <c r="N2897" s="12" t="str">
        <f>IFERROR(VLOOKUP(C2897,NOVOS!$C:$C,1,0),"OK")</f>
        <v>OK</v>
      </c>
    </row>
    <row r="2898" spans="1:14" hidden="1" x14ac:dyDescent="0.25">
      <c r="A2898" t="s">
        <v>1552</v>
      </c>
      <c r="B2898">
        <v>202208</v>
      </c>
      <c r="C2898" t="s">
        <v>1223</v>
      </c>
      <c r="D2898" t="s">
        <v>1222</v>
      </c>
      <c r="E2898" t="s">
        <v>160</v>
      </c>
      <c r="F2898" t="s">
        <v>160</v>
      </c>
      <c r="G2898" t="s">
        <v>270</v>
      </c>
      <c r="H2898" t="s">
        <v>1331</v>
      </c>
      <c r="I2898" t="s">
        <v>1736</v>
      </c>
      <c r="L2898" s="9" t="s">
        <v>1331</v>
      </c>
      <c r="M2898" t="s">
        <v>2563</v>
      </c>
      <c r="N2898" s="12" t="str">
        <f>IFERROR(VLOOKUP(C2898,NOVOS!$C:$C,1,0),"OK")</f>
        <v>OK</v>
      </c>
    </row>
    <row r="2899" spans="1:14" hidden="1" x14ac:dyDescent="0.25">
      <c r="A2899" t="s">
        <v>1552</v>
      </c>
      <c r="B2899">
        <v>202209</v>
      </c>
      <c r="C2899" t="s">
        <v>1223</v>
      </c>
      <c r="D2899" t="s">
        <v>1222</v>
      </c>
      <c r="E2899" t="s">
        <v>160</v>
      </c>
      <c r="F2899" t="s">
        <v>160</v>
      </c>
      <c r="G2899" t="s">
        <v>270</v>
      </c>
      <c r="H2899" t="s">
        <v>1331</v>
      </c>
      <c r="I2899" t="s">
        <v>1736</v>
      </c>
      <c r="L2899" s="9" t="s">
        <v>1331</v>
      </c>
      <c r="M2899" t="s">
        <v>2563</v>
      </c>
      <c r="N2899" s="12" t="str">
        <f>IFERROR(VLOOKUP(C2899,NOVOS!$C:$C,1,0),"OK")</f>
        <v>OK</v>
      </c>
    </row>
    <row r="2900" spans="1:14" hidden="1" x14ac:dyDescent="0.25">
      <c r="A2900" t="s">
        <v>1552</v>
      </c>
      <c r="B2900">
        <v>202210</v>
      </c>
      <c r="C2900" t="s">
        <v>1223</v>
      </c>
      <c r="D2900" t="s">
        <v>1222</v>
      </c>
      <c r="E2900" t="s">
        <v>160</v>
      </c>
      <c r="F2900" t="s">
        <v>160</v>
      </c>
      <c r="G2900" t="s">
        <v>270</v>
      </c>
      <c r="H2900" t="s">
        <v>1331</v>
      </c>
      <c r="I2900" t="s">
        <v>1736</v>
      </c>
      <c r="L2900" s="9" t="s">
        <v>1331</v>
      </c>
      <c r="M2900" t="s">
        <v>2563</v>
      </c>
      <c r="N2900" s="12" t="str">
        <f>IFERROR(VLOOKUP(C2900,NOVOS!$C:$C,1,0),"OK")</f>
        <v>OK</v>
      </c>
    </row>
    <row r="2901" spans="1:14" hidden="1" x14ac:dyDescent="0.25">
      <c r="A2901" t="s">
        <v>1552</v>
      </c>
      <c r="B2901">
        <v>202211</v>
      </c>
      <c r="C2901" t="s">
        <v>1223</v>
      </c>
      <c r="D2901" t="s">
        <v>1222</v>
      </c>
      <c r="E2901" t="s">
        <v>160</v>
      </c>
      <c r="F2901" t="s">
        <v>160</v>
      </c>
      <c r="G2901" t="s">
        <v>270</v>
      </c>
      <c r="H2901" t="s">
        <v>1331</v>
      </c>
      <c r="I2901" t="s">
        <v>1736</v>
      </c>
      <c r="L2901" s="9" t="s">
        <v>1331</v>
      </c>
      <c r="M2901" t="s">
        <v>2563</v>
      </c>
      <c r="N2901" s="12" t="str">
        <f>IFERROR(VLOOKUP(C2901,NOVOS!$C:$C,1,0),"OK")</f>
        <v>OK</v>
      </c>
    </row>
    <row r="2902" spans="1:14" hidden="1" x14ac:dyDescent="0.25">
      <c r="A2902" t="s">
        <v>1552</v>
      </c>
      <c r="B2902">
        <v>202212</v>
      </c>
      <c r="C2902" t="s">
        <v>1223</v>
      </c>
      <c r="D2902" t="s">
        <v>1222</v>
      </c>
      <c r="E2902" t="s">
        <v>160</v>
      </c>
      <c r="F2902" t="s">
        <v>160</v>
      </c>
      <c r="G2902" t="s">
        <v>270</v>
      </c>
      <c r="H2902" t="s">
        <v>1331</v>
      </c>
      <c r="I2902" t="s">
        <v>1736</v>
      </c>
      <c r="L2902" s="9" t="s">
        <v>1331</v>
      </c>
      <c r="M2902" t="s">
        <v>2563</v>
      </c>
      <c r="N2902" s="12" t="str">
        <f>IFERROR(VLOOKUP(C2902,NOVOS!$C:$C,1,0),"OK")</f>
        <v>OK</v>
      </c>
    </row>
    <row r="2903" spans="1:14" hidden="1" x14ac:dyDescent="0.25">
      <c r="A2903" t="s">
        <v>1552</v>
      </c>
      <c r="B2903">
        <v>202301</v>
      </c>
      <c r="C2903" t="s">
        <v>1223</v>
      </c>
      <c r="D2903" t="s">
        <v>1222</v>
      </c>
      <c r="E2903" t="s">
        <v>160</v>
      </c>
      <c r="F2903" t="s">
        <v>160</v>
      </c>
      <c r="G2903" t="s">
        <v>270</v>
      </c>
      <c r="H2903" t="s">
        <v>1331</v>
      </c>
      <c r="I2903" t="s">
        <v>1736</v>
      </c>
      <c r="L2903" s="9" t="s">
        <v>1331</v>
      </c>
      <c r="M2903" t="s">
        <v>2563</v>
      </c>
      <c r="N2903" s="12" t="str">
        <f>IFERROR(VLOOKUP(C2903,NOVOS!$C:$C,1,0),"OK")</f>
        <v>OK</v>
      </c>
    </row>
    <row r="2904" spans="1:14" hidden="1" x14ac:dyDescent="0.25">
      <c r="A2904" t="s">
        <v>1552</v>
      </c>
      <c r="B2904">
        <v>202302</v>
      </c>
      <c r="C2904" t="s">
        <v>1223</v>
      </c>
      <c r="D2904" t="s">
        <v>1222</v>
      </c>
      <c r="E2904" t="s">
        <v>160</v>
      </c>
      <c r="F2904" t="s">
        <v>160</v>
      </c>
      <c r="G2904" t="s">
        <v>270</v>
      </c>
      <c r="H2904" t="s">
        <v>1331</v>
      </c>
      <c r="I2904" t="s">
        <v>1736</v>
      </c>
      <c r="L2904" s="9" t="s">
        <v>1331</v>
      </c>
      <c r="M2904" t="s">
        <v>2563</v>
      </c>
      <c r="N2904" s="12" t="str">
        <f>IFERROR(VLOOKUP(C2904,NOVOS!$C:$C,1,0),"OK")</f>
        <v>OK</v>
      </c>
    </row>
    <row r="2905" spans="1:14" hidden="1" x14ac:dyDescent="0.25">
      <c r="A2905" t="s">
        <v>1552</v>
      </c>
      <c r="B2905">
        <v>202303</v>
      </c>
      <c r="C2905" t="s">
        <v>1223</v>
      </c>
      <c r="D2905" t="s">
        <v>1222</v>
      </c>
      <c r="E2905" t="s">
        <v>160</v>
      </c>
      <c r="F2905" t="s">
        <v>160</v>
      </c>
      <c r="G2905" t="s">
        <v>270</v>
      </c>
      <c r="H2905" t="s">
        <v>1331</v>
      </c>
      <c r="I2905" t="s">
        <v>1736</v>
      </c>
      <c r="L2905" s="9" t="s">
        <v>1331</v>
      </c>
      <c r="M2905" t="s">
        <v>2563</v>
      </c>
      <c r="N2905" s="12" t="str">
        <f>IFERROR(VLOOKUP(C2905,NOVOS!$C:$C,1,0),"OK")</f>
        <v>OK</v>
      </c>
    </row>
    <row r="2906" spans="1:14" hidden="1" x14ac:dyDescent="0.25">
      <c r="A2906" t="s">
        <v>1552</v>
      </c>
      <c r="B2906">
        <v>202304</v>
      </c>
      <c r="C2906" t="s">
        <v>1223</v>
      </c>
      <c r="D2906" t="s">
        <v>1222</v>
      </c>
      <c r="E2906" t="s">
        <v>160</v>
      </c>
      <c r="F2906" t="s">
        <v>160</v>
      </c>
      <c r="G2906" t="s">
        <v>270</v>
      </c>
      <c r="H2906" t="s">
        <v>1331</v>
      </c>
      <c r="I2906" t="s">
        <v>1736</v>
      </c>
      <c r="L2906" s="9" t="s">
        <v>1331</v>
      </c>
      <c r="M2906" t="s">
        <v>2563</v>
      </c>
      <c r="N2906" s="12" t="str">
        <f>IFERROR(VLOOKUP(C2906,NOVOS!$C:$C,1,0),"OK")</f>
        <v>OK</v>
      </c>
    </row>
    <row r="2907" spans="1:14" hidden="1" x14ac:dyDescent="0.25">
      <c r="A2907" t="s">
        <v>1552</v>
      </c>
      <c r="B2907">
        <v>202305</v>
      </c>
      <c r="C2907" t="s">
        <v>1223</v>
      </c>
      <c r="D2907" t="s">
        <v>1222</v>
      </c>
      <c r="E2907" t="s">
        <v>160</v>
      </c>
      <c r="F2907" t="s">
        <v>160</v>
      </c>
      <c r="G2907" t="s">
        <v>270</v>
      </c>
      <c r="H2907" t="s">
        <v>1331</v>
      </c>
      <c r="I2907" t="s">
        <v>1736</v>
      </c>
      <c r="L2907" s="9" t="s">
        <v>1331</v>
      </c>
      <c r="M2907" t="s">
        <v>2563</v>
      </c>
      <c r="N2907" s="12" t="str">
        <f>IFERROR(VLOOKUP(C2907,NOVOS!$C:$C,1,0),"OK")</f>
        <v>OK</v>
      </c>
    </row>
    <row r="2908" spans="1:14" hidden="1" x14ac:dyDescent="0.25">
      <c r="A2908" t="s">
        <v>1552</v>
      </c>
      <c r="B2908">
        <v>202306</v>
      </c>
      <c r="C2908" t="s">
        <v>1223</v>
      </c>
      <c r="D2908" t="s">
        <v>1222</v>
      </c>
      <c r="E2908" t="s">
        <v>160</v>
      </c>
      <c r="F2908" t="s">
        <v>160</v>
      </c>
      <c r="G2908" t="s">
        <v>270</v>
      </c>
      <c r="H2908" t="s">
        <v>1331</v>
      </c>
      <c r="I2908" t="s">
        <v>1736</v>
      </c>
      <c r="L2908" s="9" t="s">
        <v>1331</v>
      </c>
      <c r="M2908" t="s">
        <v>2563</v>
      </c>
      <c r="N2908" s="12" t="str">
        <f>IFERROR(VLOOKUP(C2908,NOVOS!$C:$C,1,0),"OK")</f>
        <v>OK</v>
      </c>
    </row>
    <row r="2909" spans="1:14" hidden="1" x14ac:dyDescent="0.25">
      <c r="A2909" t="s">
        <v>1552</v>
      </c>
      <c r="B2909">
        <v>202307</v>
      </c>
      <c r="C2909" t="s">
        <v>1223</v>
      </c>
      <c r="D2909" t="s">
        <v>1222</v>
      </c>
      <c r="E2909" t="s">
        <v>160</v>
      </c>
      <c r="F2909" t="s">
        <v>160</v>
      </c>
      <c r="G2909" t="s">
        <v>270</v>
      </c>
      <c r="H2909" t="s">
        <v>1331</v>
      </c>
      <c r="I2909" t="s">
        <v>1736</v>
      </c>
      <c r="L2909" s="9" t="s">
        <v>1331</v>
      </c>
      <c r="M2909" t="s">
        <v>2563</v>
      </c>
      <c r="N2909" s="12" t="str">
        <f>IFERROR(VLOOKUP(C2909,NOVOS!$C:$C,1,0),"OK")</f>
        <v>OK</v>
      </c>
    </row>
    <row r="2910" spans="1:14" hidden="1" x14ac:dyDescent="0.25">
      <c r="A2910" t="s">
        <v>1552</v>
      </c>
      <c r="B2910">
        <v>202308</v>
      </c>
      <c r="C2910" t="s">
        <v>1223</v>
      </c>
      <c r="D2910" t="s">
        <v>1222</v>
      </c>
      <c r="E2910" t="s">
        <v>160</v>
      </c>
      <c r="F2910" t="s">
        <v>160</v>
      </c>
      <c r="G2910" t="s">
        <v>270</v>
      </c>
      <c r="H2910" t="s">
        <v>1331</v>
      </c>
      <c r="I2910" t="s">
        <v>1736</v>
      </c>
      <c r="L2910" s="9" t="s">
        <v>1331</v>
      </c>
      <c r="M2910" t="s">
        <v>2563</v>
      </c>
      <c r="N2910" s="12" t="str">
        <f>IFERROR(VLOOKUP(C2910,NOVOS!$C:$C,1,0),"OK")</f>
        <v>OK</v>
      </c>
    </row>
    <row r="2911" spans="1:14" hidden="1" x14ac:dyDescent="0.25">
      <c r="A2911" t="s">
        <v>1552</v>
      </c>
      <c r="B2911">
        <v>202309</v>
      </c>
      <c r="C2911" t="s">
        <v>1223</v>
      </c>
      <c r="D2911" t="s">
        <v>1222</v>
      </c>
      <c r="E2911" t="s">
        <v>160</v>
      </c>
      <c r="F2911" t="s">
        <v>160</v>
      </c>
      <c r="G2911" t="s">
        <v>270</v>
      </c>
      <c r="H2911" t="s">
        <v>1331</v>
      </c>
      <c r="I2911" t="s">
        <v>1736</v>
      </c>
      <c r="L2911" s="9" t="s">
        <v>1331</v>
      </c>
      <c r="M2911" t="s">
        <v>2563</v>
      </c>
      <c r="N2911" s="12" t="str">
        <f>IFERROR(VLOOKUP(C2911,NOVOS!$C:$C,1,0),"OK")</f>
        <v>OK</v>
      </c>
    </row>
    <row r="2912" spans="1:14" hidden="1" x14ac:dyDescent="0.25">
      <c r="A2912" t="s">
        <v>1552</v>
      </c>
      <c r="B2912">
        <v>202310</v>
      </c>
      <c r="C2912" t="s">
        <v>1223</v>
      </c>
      <c r="D2912" t="s">
        <v>1222</v>
      </c>
      <c r="E2912" t="s">
        <v>160</v>
      </c>
      <c r="F2912" t="s">
        <v>160</v>
      </c>
      <c r="G2912" t="s">
        <v>270</v>
      </c>
      <c r="H2912" t="s">
        <v>1331</v>
      </c>
      <c r="I2912" t="s">
        <v>1736</v>
      </c>
      <c r="L2912" s="9" t="s">
        <v>1331</v>
      </c>
      <c r="M2912" t="s">
        <v>2563</v>
      </c>
      <c r="N2912" s="12" t="str">
        <f>IFERROR(VLOOKUP(C2912,NOVOS!$C:$C,1,0),"OK")</f>
        <v>OK</v>
      </c>
    </row>
    <row r="2913" spans="1:14" hidden="1" x14ac:dyDescent="0.25">
      <c r="A2913" t="s">
        <v>1552</v>
      </c>
      <c r="B2913">
        <v>202311</v>
      </c>
      <c r="C2913" t="s">
        <v>1223</v>
      </c>
      <c r="D2913" t="s">
        <v>1222</v>
      </c>
      <c r="E2913" t="s">
        <v>160</v>
      </c>
      <c r="F2913" t="s">
        <v>160</v>
      </c>
      <c r="G2913" t="s">
        <v>270</v>
      </c>
      <c r="H2913" t="s">
        <v>1331</v>
      </c>
      <c r="I2913" t="s">
        <v>1736</v>
      </c>
      <c r="L2913" s="9" t="s">
        <v>1331</v>
      </c>
      <c r="M2913" t="s">
        <v>2563</v>
      </c>
      <c r="N2913" s="12" t="str">
        <f>IFERROR(VLOOKUP(C2913,NOVOS!$C:$C,1,0),"OK")</f>
        <v>OK</v>
      </c>
    </row>
    <row r="2914" spans="1:14" hidden="1" x14ac:dyDescent="0.25">
      <c r="A2914" t="s">
        <v>1552</v>
      </c>
      <c r="B2914">
        <v>202312</v>
      </c>
      <c r="C2914" t="s">
        <v>463</v>
      </c>
      <c r="D2914" t="s">
        <v>137</v>
      </c>
      <c r="E2914" t="s">
        <v>103</v>
      </c>
      <c r="F2914" t="s">
        <v>103</v>
      </c>
      <c r="G2914" t="s">
        <v>270</v>
      </c>
      <c r="H2914" t="s">
        <v>478</v>
      </c>
      <c r="J2914">
        <v>8</v>
      </c>
      <c r="K2914">
        <v>6000</v>
      </c>
      <c r="L2914" s="9"/>
      <c r="M2914"/>
      <c r="N2914" s="12" t="str">
        <f>IFERROR(VLOOKUP(C2914,NOVOS!$C:$C,1,0),"OK")</f>
        <v>JEFERSONCC</v>
      </c>
    </row>
    <row r="2915" spans="1:14" hidden="1" x14ac:dyDescent="0.25">
      <c r="A2915" t="s">
        <v>2873</v>
      </c>
      <c r="B2915">
        <v>202306</v>
      </c>
      <c r="C2915" s="11" t="s">
        <v>4912</v>
      </c>
      <c r="D2915" s="367" t="s">
        <v>3811</v>
      </c>
      <c r="E2915" s="11" t="s">
        <v>2976</v>
      </c>
      <c r="F2915" s="11" t="s">
        <v>2976</v>
      </c>
      <c r="G2915" t="s">
        <v>270</v>
      </c>
      <c r="J2915">
        <v>10</v>
      </c>
      <c r="K2915">
        <v>3500</v>
      </c>
      <c r="M2915" s="45"/>
      <c r="N2915" s="12" t="str">
        <f>IFERROR(VLOOKUP(C2915,NOVOS!$C:$C,1,0),"OK")</f>
        <v>OK</v>
      </c>
    </row>
    <row r="2916" spans="1:14" hidden="1" x14ac:dyDescent="0.25">
      <c r="A2916" t="s">
        <v>2873</v>
      </c>
      <c r="B2916">
        <v>202307</v>
      </c>
      <c r="C2916" s="11" t="s">
        <v>4912</v>
      </c>
      <c r="D2916" s="367" t="s">
        <v>3811</v>
      </c>
      <c r="E2916" s="11" t="s">
        <v>2976</v>
      </c>
      <c r="F2916" s="11" t="s">
        <v>2976</v>
      </c>
      <c r="G2916" t="s">
        <v>270</v>
      </c>
      <c r="J2916">
        <v>10</v>
      </c>
      <c r="K2916">
        <v>3500</v>
      </c>
      <c r="M2916" s="45"/>
      <c r="N2916" s="12" t="str">
        <f>IFERROR(VLOOKUP(C2916,NOVOS!$C:$C,1,0),"OK")</f>
        <v>OK</v>
      </c>
    </row>
    <row r="2917" spans="1:14" hidden="1" x14ac:dyDescent="0.25">
      <c r="A2917" t="s">
        <v>2873</v>
      </c>
      <c r="B2917">
        <v>202308</v>
      </c>
      <c r="C2917" s="11" t="s">
        <v>4912</v>
      </c>
      <c r="D2917" s="367" t="s">
        <v>3811</v>
      </c>
      <c r="E2917" s="11" t="s">
        <v>2976</v>
      </c>
      <c r="F2917" s="11" t="s">
        <v>2976</v>
      </c>
      <c r="G2917" t="s">
        <v>270</v>
      </c>
      <c r="H2917" t="s">
        <v>5145</v>
      </c>
      <c r="J2917">
        <v>10</v>
      </c>
      <c r="K2917">
        <v>3500</v>
      </c>
      <c r="M2917" s="45"/>
      <c r="N2917" s="12" t="str">
        <f>IFERROR(VLOOKUP(C2917,NOVOS!$C:$C,1,0),"OK")</f>
        <v>OK</v>
      </c>
    </row>
    <row r="2918" spans="1:14" hidden="1" x14ac:dyDescent="0.25">
      <c r="A2918" t="s">
        <v>2873</v>
      </c>
      <c r="B2918">
        <v>202309</v>
      </c>
      <c r="C2918" s="11" t="s">
        <v>4912</v>
      </c>
      <c r="D2918" s="11" t="s">
        <v>3811</v>
      </c>
      <c r="E2918" s="11" t="s">
        <v>2976</v>
      </c>
      <c r="F2918" s="11" t="s">
        <v>2976</v>
      </c>
      <c r="G2918" t="s">
        <v>270</v>
      </c>
      <c r="H2918" t="s">
        <v>5145</v>
      </c>
      <c r="J2918">
        <v>10</v>
      </c>
      <c r="K2918">
        <v>3500</v>
      </c>
      <c r="M2918" s="45"/>
      <c r="N2918" s="12" t="str">
        <f>IFERROR(VLOOKUP(C2918,NOVOS!$C:$C,1,0),"OK")</f>
        <v>OK</v>
      </c>
    </row>
    <row r="2919" spans="1:14" hidden="1" x14ac:dyDescent="0.25">
      <c r="A2919" t="s">
        <v>2873</v>
      </c>
      <c r="B2919">
        <v>202310</v>
      </c>
      <c r="C2919" s="11" t="s">
        <v>4912</v>
      </c>
      <c r="D2919" s="11" t="s">
        <v>3811</v>
      </c>
      <c r="E2919" s="11" t="s">
        <v>2976</v>
      </c>
      <c r="F2919" s="11" t="s">
        <v>2976</v>
      </c>
      <c r="G2919" t="s">
        <v>270</v>
      </c>
      <c r="H2919" t="s">
        <v>5145</v>
      </c>
      <c r="J2919">
        <v>10</v>
      </c>
      <c r="K2919">
        <v>3500</v>
      </c>
      <c r="M2919" s="45"/>
      <c r="N2919" s="12" t="str">
        <f>IFERROR(VLOOKUP(C2919,NOVOS!$C:$C,1,0),"OK")</f>
        <v>OK</v>
      </c>
    </row>
    <row r="2920" spans="1:14" hidden="1" x14ac:dyDescent="0.25">
      <c r="A2920" t="s">
        <v>2873</v>
      </c>
      <c r="B2920">
        <v>202311</v>
      </c>
      <c r="C2920" s="11" t="s">
        <v>4912</v>
      </c>
      <c r="D2920" s="11" t="s">
        <v>3811</v>
      </c>
      <c r="E2920" s="11" t="s">
        <v>2976</v>
      </c>
      <c r="F2920" s="11" t="s">
        <v>2976</v>
      </c>
      <c r="G2920" t="s">
        <v>270</v>
      </c>
      <c r="H2920" t="s">
        <v>5145</v>
      </c>
      <c r="J2920">
        <v>10</v>
      </c>
      <c r="K2920">
        <v>3500</v>
      </c>
      <c r="M2920" s="45"/>
      <c r="N2920" s="12" t="str">
        <f>IFERROR(VLOOKUP(C2920,NOVOS!$C:$C,1,0),"OK")</f>
        <v>OK</v>
      </c>
    </row>
    <row r="2921" spans="1:14" hidden="1" x14ac:dyDescent="0.25">
      <c r="A2921" t="s">
        <v>2873</v>
      </c>
      <c r="B2921">
        <v>202312</v>
      </c>
      <c r="C2921" s="11" t="s">
        <v>4912</v>
      </c>
      <c r="D2921" s="11" t="s">
        <v>3811</v>
      </c>
      <c r="E2921" s="11" t="s">
        <v>2976</v>
      </c>
      <c r="F2921" s="11" t="s">
        <v>2976</v>
      </c>
      <c r="G2921" t="s">
        <v>270</v>
      </c>
      <c r="H2921" t="s">
        <v>5145</v>
      </c>
      <c r="J2921">
        <v>10</v>
      </c>
      <c r="K2921">
        <v>3500</v>
      </c>
      <c r="M2921" s="45"/>
      <c r="N2921" s="12" t="str">
        <f>IFERROR(VLOOKUP(C2921,NOVOS!$C:$C,1,0),"OK")</f>
        <v>OK</v>
      </c>
    </row>
    <row r="2922" spans="1:14" hidden="1" x14ac:dyDescent="0.25">
      <c r="A2922" t="s">
        <v>2873</v>
      </c>
      <c r="B2922">
        <v>202104</v>
      </c>
      <c r="C2922" t="s">
        <v>2893</v>
      </c>
      <c r="D2922" t="s">
        <v>2896</v>
      </c>
      <c r="E2922" t="s">
        <v>2891</v>
      </c>
      <c r="F2922" t="s">
        <v>2891</v>
      </c>
      <c r="G2922" t="s">
        <v>270</v>
      </c>
      <c r="J2922">
        <v>10</v>
      </c>
      <c r="K2922">
        <v>3500</v>
      </c>
      <c r="L2922" t="s">
        <v>3164</v>
      </c>
      <c r="M2922" s="45" t="s">
        <v>2961</v>
      </c>
      <c r="N2922" s="12" t="str">
        <f>IFERROR(VLOOKUP(C2922,NOVOS!$C:$C,1,0),"OK")</f>
        <v>OK</v>
      </c>
    </row>
    <row r="2923" spans="1:14" hidden="1" x14ac:dyDescent="0.25">
      <c r="A2923" t="s">
        <v>2873</v>
      </c>
      <c r="B2923">
        <v>202105</v>
      </c>
      <c r="C2923" t="s">
        <v>2893</v>
      </c>
      <c r="D2923" t="s">
        <v>2896</v>
      </c>
      <c r="E2923" t="s">
        <v>2891</v>
      </c>
      <c r="F2923" t="s">
        <v>2891</v>
      </c>
      <c r="G2923" t="s">
        <v>270</v>
      </c>
      <c r="J2923">
        <v>10</v>
      </c>
      <c r="K2923">
        <v>3500</v>
      </c>
      <c r="L2923" t="s">
        <v>3164</v>
      </c>
      <c r="M2923" s="45" t="s">
        <v>2961</v>
      </c>
      <c r="N2923" s="12" t="str">
        <f>IFERROR(VLOOKUP(C2923,NOVOS!$C:$C,1,0),"OK")</f>
        <v>OK</v>
      </c>
    </row>
    <row r="2924" spans="1:14" hidden="1" x14ac:dyDescent="0.25">
      <c r="A2924" t="s">
        <v>2873</v>
      </c>
      <c r="B2924">
        <v>202106</v>
      </c>
      <c r="C2924" t="s">
        <v>2893</v>
      </c>
      <c r="D2924" t="s">
        <v>2896</v>
      </c>
      <c r="E2924" t="s">
        <v>2891</v>
      </c>
      <c r="F2924" t="s">
        <v>2891</v>
      </c>
      <c r="G2924" t="s">
        <v>270</v>
      </c>
      <c r="J2924">
        <v>10</v>
      </c>
      <c r="K2924">
        <v>3500</v>
      </c>
      <c r="L2924" t="s">
        <v>3164</v>
      </c>
      <c r="M2924" s="45" t="s">
        <v>2961</v>
      </c>
      <c r="N2924" s="12" t="str">
        <f>IFERROR(VLOOKUP(C2924,NOVOS!$C:$C,1,0),"OK")</f>
        <v>OK</v>
      </c>
    </row>
    <row r="2925" spans="1:14" hidden="1" x14ac:dyDescent="0.25">
      <c r="A2925" t="s">
        <v>2873</v>
      </c>
      <c r="B2925">
        <v>202107</v>
      </c>
      <c r="C2925" t="s">
        <v>2893</v>
      </c>
      <c r="D2925" t="s">
        <v>2896</v>
      </c>
      <c r="E2925" t="s">
        <v>2891</v>
      </c>
      <c r="F2925" t="s">
        <v>2891</v>
      </c>
      <c r="G2925" t="s">
        <v>270</v>
      </c>
      <c r="J2925">
        <v>10</v>
      </c>
      <c r="K2925">
        <v>3500</v>
      </c>
      <c r="L2925" t="s">
        <v>3164</v>
      </c>
      <c r="M2925" s="45" t="s">
        <v>2961</v>
      </c>
      <c r="N2925" s="12" t="str">
        <f>IFERROR(VLOOKUP(C2925,NOVOS!$C:$C,1,0),"OK")</f>
        <v>OK</v>
      </c>
    </row>
    <row r="2926" spans="1:14" hidden="1" x14ac:dyDescent="0.25">
      <c r="A2926" t="s">
        <v>2873</v>
      </c>
      <c r="B2926">
        <v>202108</v>
      </c>
      <c r="C2926" t="s">
        <v>2893</v>
      </c>
      <c r="D2926" t="s">
        <v>2896</v>
      </c>
      <c r="E2926" t="s">
        <v>2891</v>
      </c>
      <c r="F2926" t="s">
        <v>2891</v>
      </c>
      <c r="G2926" t="s">
        <v>270</v>
      </c>
      <c r="J2926">
        <v>10</v>
      </c>
      <c r="K2926">
        <v>3500</v>
      </c>
      <c r="L2926" t="s">
        <v>3164</v>
      </c>
      <c r="M2926" s="45" t="s">
        <v>2961</v>
      </c>
      <c r="N2926" s="12" t="str">
        <f>IFERROR(VLOOKUP(C2926,NOVOS!$C:$C,1,0),"OK")</f>
        <v>OK</v>
      </c>
    </row>
    <row r="2927" spans="1:14" hidden="1" x14ac:dyDescent="0.25">
      <c r="A2927" t="s">
        <v>2873</v>
      </c>
      <c r="B2927">
        <v>202109</v>
      </c>
      <c r="C2927" t="s">
        <v>2893</v>
      </c>
      <c r="D2927" t="s">
        <v>2896</v>
      </c>
      <c r="E2927" t="s">
        <v>2891</v>
      </c>
      <c r="F2927" t="s">
        <v>2891</v>
      </c>
      <c r="G2927" t="s">
        <v>270</v>
      </c>
      <c r="J2927">
        <v>10</v>
      </c>
      <c r="K2927">
        <v>3500</v>
      </c>
      <c r="L2927" t="s">
        <v>3164</v>
      </c>
      <c r="M2927" s="45" t="s">
        <v>2961</v>
      </c>
      <c r="N2927" s="12" t="str">
        <f>IFERROR(VLOOKUP(C2927,NOVOS!$C:$C,1,0),"OK")</f>
        <v>OK</v>
      </c>
    </row>
    <row r="2928" spans="1:14" hidden="1" x14ac:dyDescent="0.25">
      <c r="A2928" t="s">
        <v>2873</v>
      </c>
      <c r="B2928">
        <v>202110</v>
      </c>
      <c r="C2928" t="s">
        <v>2893</v>
      </c>
      <c r="D2928" t="s">
        <v>2896</v>
      </c>
      <c r="E2928" t="s">
        <v>2891</v>
      </c>
      <c r="F2928" t="s">
        <v>2891</v>
      </c>
      <c r="G2928" t="s">
        <v>270</v>
      </c>
      <c r="J2928">
        <v>10</v>
      </c>
      <c r="K2928">
        <v>3500</v>
      </c>
      <c r="L2928" t="s">
        <v>3164</v>
      </c>
      <c r="M2928" s="45" t="s">
        <v>2961</v>
      </c>
      <c r="N2928" s="12" t="str">
        <f>IFERROR(VLOOKUP(C2928,NOVOS!$C:$C,1,0),"OK")</f>
        <v>OK</v>
      </c>
    </row>
    <row r="2929" spans="1:14" hidden="1" x14ac:dyDescent="0.25">
      <c r="A2929" t="s">
        <v>2873</v>
      </c>
      <c r="B2929">
        <v>202111</v>
      </c>
      <c r="C2929" t="s">
        <v>2893</v>
      </c>
      <c r="D2929" t="s">
        <v>2896</v>
      </c>
      <c r="E2929" t="s">
        <v>2891</v>
      </c>
      <c r="F2929" t="s">
        <v>2891</v>
      </c>
      <c r="G2929" t="s">
        <v>270</v>
      </c>
      <c r="J2929">
        <v>10</v>
      </c>
      <c r="K2929">
        <v>3500</v>
      </c>
      <c r="L2929" t="s">
        <v>3164</v>
      </c>
      <c r="M2929" s="45" t="s">
        <v>2961</v>
      </c>
      <c r="N2929" s="12" t="str">
        <f>IFERROR(VLOOKUP(C2929,NOVOS!$C:$C,1,0),"OK")</f>
        <v>OK</v>
      </c>
    </row>
    <row r="2930" spans="1:14" hidden="1" x14ac:dyDescent="0.25">
      <c r="A2930" t="s">
        <v>2873</v>
      </c>
      <c r="B2930">
        <v>202112</v>
      </c>
      <c r="C2930" t="s">
        <v>2893</v>
      </c>
      <c r="D2930" t="s">
        <v>2896</v>
      </c>
      <c r="E2930" t="s">
        <v>2891</v>
      </c>
      <c r="F2930" t="s">
        <v>2891</v>
      </c>
      <c r="G2930" t="s">
        <v>270</v>
      </c>
      <c r="J2930">
        <v>10</v>
      </c>
      <c r="K2930">
        <v>3500</v>
      </c>
      <c r="L2930" t="s">
        <v>3164</v>
      </c>
      <c r="M2930" s="45" t="s">
        <v>2961</v>
      </c>
      <c r="N2930" s="12" t="str">
        <f>IFERROR(VLOOKUP(C2930,NOVOS!$C:$C,1,0),"OK")</f>
        <v>OK</v>
      </c>
    </row>
    <row r="2931" spans="1:14" hidden="1" x14ac:dyDescent="0.25">
      <c r="A2931" t="s">
        <v>2873</v>
      </c>
      <c r="B2931">
        <v>202201</v>
      </c>
      <c r="C2931" t="s">
        <v>2893</v>
      </c>
      <c r="D2931" t="s">
        <v>2896</v>
      </c>
      <c r="E2931" t="s">
        <v>2891</v>
      </c>
      <c r="F2931" t="s">
        <v>2891</v>
      </c>
      <c r="G2931" t="s">
        <v>270</v>
      </c>
      <c r="J2931">
        <v>10</v>
      </c>
      <c r="K2931">
        <v>3500</v>
      </c>
      <c r="L2931" t="s">
        <v>3164</v>
      </c>
      <c r="M2931" s="45" t="s">
        <v>2961</v>
      </c>
      <c r="N2931" s="12" t="str">
        <f>IFERROR(VLOOKUP(C2931,NOVOS!$C:$C,1,0),"OK")</f>
        <v>OK</v>
      </c>
    </row>
    <row r="2932" spans="1:14" hidden="1" x14ac:dyDescent="0.25">
      <c r="A2932" t="s">
        <v>2873</v>
      </c>
      <c r="B2932">
        <v>202202</v>
      </c>
      <c r="C2932" t="s">
        <v>2893</v>
      </c>
      <c r="D2932" t="s">
        <v>2896</v>
      </c>
      <c r="E2932" t="s">
        <v>2891</v>
      </c>
      <c r="F2932" t="s">
        <v>2891</v>
      </c>
      <c r="G2932" t="s">
        <v>270</v>
      </c>
      <c r="J2932">
        <v>10</v>
      </c>
      <c r="K2932">
        <v>3500</v>
      </c>
      <c r="L2932" t="s">
        <v>3164</v>
      </c>
      <c r="M2932" s="45" t="s">
        <v>2961</v>
      </c>
      <c r="N2932" s="12" t="str">
        <f>IFERROR(VLOOKUP(C2932,NOVOS!$C:$C,1,0),"OK")</f>
        <v>OK</v>
      </c>
    </row>
    <row r="2933" spans="1:14" hidden="1" x14ac:dyDescent="0.25">
      <c r="A2933" t="s">
        <v>2873</v>
      </c>
      <c r="B2933">
        <v>202203</v>
      </c>
      <c r="C2933" t="s">
        <v>2893</v>
      </c>
      <c r="D2933" t="s">
        <v>2896</v>
      </c>
      <c r="E2933" t="s">
        <v>2891</v>
      </c>
      <c r="F2933" t="s">
        <v>2891</v>
      </c>
      <c r="G2933" t="s">
        <v>270</v>
      </c>
      <c r="J2933">
        <v>10</v>
      </c>
      <c r="K2933">
        <v>3500</v>
      </c>
      <c r="L2933" t="s">
        <v>3164</v>
      </c>
      <c r="M2933" s="45" t="s">
        <v>2961</v>
      </c>
      <c r="N2933" s="12" t="str">
        <f>IFERROR(VLOOKUP(C2933,NOVOS!$C:$C,1,0),"OK")</f>
        <v>OK</v>
      </c>
    </row>
    <row r="2934" spans="1:14" hidden="1" x14ac:dyDescent="0.25">
      <c r="A2934" t="s">
        <v>1058</v>
      </c>
      <c r="B2934">
        <v>201905</v>
      </c>
      <c r="C2934" t="s">
        <v>989</v>
      </c>
      <c r="D2934" t="s">
        <v>990</v>
      </c>
      <c r="E2934" t="s">
        <v>120</v>
      </c>
      <c r="F2934" t="s">
        <v>120</v>
      </c>
      <c r="G2934" t="s">
        <v>270</v>
      </c>
      <c r="J2934">
        <v>12</v>
      </c>
      <c r="K2934">
        <v>3500</v>
      </c>
      <c r="M2934"/>
      <c r="N2934" s="12" t="str">
        <f>IFERROR(VLOOKUP(C2934,NOVOS!$C:$C,1,0),"OK")</f>
        <v>OK</v>
      </c>
    </row>
    <row r="2935" spans="1:14" hidden="1" x14ac:dyDescent="0.25">
      <c r="A2935" t="s">
        <v>1058</v>
      </c>
      <c r="B2935">
        <v>201906</v>
      </c>
      <c r="C2935" t="s">
        <v>989</v>
      </c>
      <c r="D2935" t="s">
        <v>990</v>
      </c>
      <c r="E2935" t="s">
        <v>120</v>
      </c>
      <c r="F2935" t="s">
        <v>120</v>
      </c>
      <c r="G2935" t="s">
        <v>270</v>
      </c>
      <c r="J2935">
        <v>12</v>
      </c>
      <c r="K2935">
        <v>3500</v>
      </c>
      <c r="M2935"/>
      <c r="N2935" s="12" t="str">
        <f>IFERROR(VLOOKUP(C2935,NOVOS!$C:$C,1,0),"OK")</f>
        <v>OK</v>
      </c>
    </row>
    <row r="2936" spans="1:14" hidden="1" x14ac:dyDescent="0.25">
      <c r="A2936" t="s">
        <v>1058</v>
      </c>
      <c r="B2936">
        <v>201907</v>
      </c>
      <c r="C2936" t="s">
        <v>989</v>
      </c>
      <c r="D2936" t="s">
        <v>990</v>
      </c>
      <c r="E2936" t="s">
        <v>120</v>
      </c>
      <c r="F2936" t="s">
        <v>120</v>
      </c>
      <c r="G2936" t="s">
        <v>270</v>
      </c>
      <c r="J2936">
        <v>12</v>
      </c>
      <c r="K2936">
        <v>3500</v>
      </c>
      <c r="M2936"/>
      <c r="N2936" s="12" t="str">
        <f>IFERROR(VLOOKUP(C2936,NOVOS!$C:$C,1,0),"OK")</f>
        <v>OK</v>
      </c>
    </row>
    <row r="2937" spans="1:14" hidden="1" x14ac:dyDescent="0.25">
      <c r="A2937" t="s">
        <v>1058</v>
      </c>
      <c r="B2937">
        <v>201908</v>
      </c>
      <c r="C2937" t="s">
        <v>989</v>
      </c>
      <c r="D2937" t="s">
        <v>990</v>
      </c>
      <c r="E2937" t="s">
        <v>120</v>
      </c>
      <c r="F2937" t="s">
        <v>120</v>
      </c>
      <c r="G2937" t="s">
        <v>270</v>
      </c>
      <c r="M2937"/>
      <c r="N2937" s="12" t="str">
        <f>IFERROR(VLOOKUP(C2937,NOVOS!$C:$C,1,0),"OK")</f>
        <v>OK</v>
      </c>
    </row>
    <row r="2938" spans="1:14" hidden="1" x14ac:dyDescent="0.25">
      <c r="A2938" t="s">
        <v>1552</v>
      </c>
      <c r="B2938">
        <v>201902</v>
      </c>
      <c r="C2938" t="s">
        <v>541</v>
      </c>
      <c r="D2938" t="s">
        <v>541</v>
      </c>
      <c r="E2938" t="s">
        <v>103</v>
      </c>
      <c r="F2938" t="s">
        <v>103</v>
      </c>
      <c r="G2938" t="s">
        <v>270</v>
      </c>
      <c r="H2938" t="s">
        <v>311</v>
      </c>
      <c r="J2938">
        <v>7</v>
      </c>
      <c r="K2938">
        <v>3000</v>
      </c>
      <c r="M2938"/>
      <c r="N2938" s="12" t="str">
        <f>IFERROR(VLOOKUP(C2938,NOVOS!$C:$C,1,0),"OK")</f>
        <v>OK</v>
      </c>
    </row>
    <row r="2939" spans="1:14" hidden="1" x14ac:dyDescent="0.25">
      <c r="A2939" t="s">
        <v>1552</v>
      </c>
      <c r="B2939">
        <v>201903</v>
      </c>
      <c r="C2939" t="s">
        <v>541</v>
      </c>
      <c r="D2939" t="s">
        <v>541</v>
      </c>
      <c r="E2939" t="s">
        <v>103</v>
      </c>
      <c r="F2939" t="s">
        <v>103</v>
      </c>
      <c r="G2939" t="s">
        <v>270</v>
      </c>
      <c r="H2939" t="s">
        <v>311</v>
      </c>
      <c r="J2939">
        <v>7</v>
      </c>
      <c r="K2939">
        <v>3000</v>
      </c>
      <c r="M2939"/>
      <c r="N2939" s="12" t="str">
        <f>IFERROR(VLOOKUP(C2939,NOVOS!$C:$C,1,0),"OK")</f>
        <v>OK</v>
      </c>
    </row>
    <row r="2940" spans="1:14" hidden="1" x14ac:dyDescent="0.25">
      <c r="A2940" t="s">
        <v>1552</v>
      </c>
      <c r="B2940">
        <v>201904</v>
      </c>
      <c r="C2940" t="s">
        <v>541</v>
      </c>
      <c r="D2940" t="s">
        <v>541</v>
      </c>
      <c r="E2940" t="s">
        <v>103</v>
      </c>
      <c r="F2940" t="s">
        <v>103</v>
      </c>
      <c r="G2940" t="s">
        <v>270</v>
      </c>
      <c r="H2940" t="s">
        <v>311</v>
      </c>
      <c r="J2940">
        <v>10</v>
      </c>
      <c r="K2940">
        <v>3000</v>
      </c>
      <c r="M2940"/>
      <c r="N2940" s="12" t="str">
        <f>IFERROR(VLOOKUP(C2940,NOVOS!$C:$C,1,0),"OK")</f>
        <v>OK</v>
      </c>
    </row>
    <row r="2941" spans="1:14" hidden="1" x14ac:dyDescent="0.25">
      <c r="A2941" t="s">
        <v>1552</v>
      </c>
      <c r="B2941">
        <v>201905</v>
      </c>
      <c r="C2941" t="s">
        <v>541</v>
      </c>
      <c r="D2941" t="s">
        <v>541</v>
      </c>
      <c r="E2941" t="s">
        <v>103</v>
      </c>
      <c r="F2941" t="s">
        <v>103</v>
      </c>
      <c r="G2941" t="s">
        <v>270</v>
      </c>
      <c r="H2941" t="s">
        <v>311</v>
      </c>
      <c r="J2941">
        <v>8</v>
      </c>
      <c r="K2941">
        <v>3000</v>
      </c>
      <c r="M2941"/>
      <c r="N2941" s="12" t="str">
        <f>IFERROR(VLOOKUP(C2941,NOVOS!$C:$C,1,0),"OK")</f>
        <v>OK</v>
      </c>
    </row>
    <row r="2942" spans="1:14" hidden="1" x14ac:dyDescent="0.25">
      <c r="A2942" t="s">
        <v>1552</v>
      </c>
      <c r="B2942">
        <v>201906</v>
      </c>
      <c r="C2942" t="s">
        <v>541</v>
      </c>
      <c r="D2942" t="s">
        <v>541</v>
      </c>
      <c r="E2942" t="s">
        <v>103</v>
      </c>
      <c r="F2942" t="s">
        <v>103</v>
      </c>
      <c r="G2942" t="s">
        <v>270</v>
      </c>
      <c r="H2942" t="s">
        <v>311</v>
      </c>
      <c r="J2942">
        <v>8</v>
      </c>
      <c r="K2942">
        <v>3000</v>
      </c>
      <c r="M2942"/>
      <c r="N2942" s="12" t="str">
        <f>IFERROR(VLOOKUP(C2942,NOVOS!$C:$C,1,0),"OK")</f>
        <v>OK</v>
      </c>
    </row>
    <row r="2943" spans="1:14" hidden="1" x14ac:dyDescent="0.25">
      <c r="A2943" t="s">
        <v>2873</v>
      </c>
      <c r="B2943">
        <v>202202</v>
      </c>
      <c r="C2943" t="s">
        <v>3700</v>
      </c>
      <c r="D2943" t="s">
        <v>3459</v>
      </c>
      <c r="E2943" t="s">
        <v>2976</v>
      </c>
      <c r="F2943" t="s">
        <v>2976</v>
      </c>
      <c r="G2943" t="s">
        <v>270</v>
      </c>
      <c r="I2943" t="s">
        <v>3570</v>
      </c>
      <c r="J2943">
        <v>10</v>
      </c>
      <c r="K2943">
        <v>3500</v>
      </c>
      <c r="L2943" t="s">
        <v>3423</v>
      </c>
      <c r="M2943" s="45"/>
      <c r="N2943" s="12" t="str">
        <f>IFERROR(VLOOKUP(C2943,NOVOS!$C:$C,1,0),"OK")</f>
        <v>OK</v>
      </c>
    </row>
    <row r="2944" spans="1:14" hidden="1" x14ac:dyDescent="0.25">
      <c r="A2944" t="s">
        <v>2873</v>
      </c>
      <c r="B2944">
        <v>202203</v>
      </c>
      <c r="C2944" t="s">
        <v>3700</v>
      </c>
      <c r="D2944" t="s">
        <v>3459</v>
      </c>
      <c r="E2944" t="s">
        <v>2976</v>
      </c>
      <c r="F2944" t="s">
        <v>2976</v>
      </c>
      <c r="G2944" t="s">
        <v>270</v>
      </c>
      <c r="I2944" t="s">
        <v>3570</v>
      </c>
      <c r="J2944">
        <v>10</v>
      </c>
      <c r="K2944">
        <v>3500</v>
      </c>
      <c r="L2944" t="s">
        <v>3423</v>
      </c>
      <c r="M2944" s="45"/>
      <c r="N2944" s="12" t="str">
        <f>IFERROR(VLOOKUP(C2944,NOVOS!$C:$C,1,0),"OK")</f>
        <v>OK</v>
      </c>
    </row>
    <row r="2945" spans="1:14" hidden="1" x14ac:dyDescent="0.25">
      <c r="A2945" t="s">
        <v>2873</v>
      </c>
      <c r="B2945">
        <v>202204</v>
      </c>
      <c r="C2945" t="s">
        <v>3700</v>
      </c>
      <c r="D2945" t="s">
        <v>3459</v>
      </c>
      <c r="E2945" t="s">
        <v>2976</v>
      </c>
      <c r="F2945" t="s">
        <v>2976</v>
      </c>
      <c r="G2945" t="s">
        <v>270</v>
      </c>
      <c r="I2945" t="s">
        <v>3570</v>
      </c>
      <c r="J2945">
        <v>10</v>
      </c>
      <c r="K2945">
        <v>3500</v>
      </c>
      <c r="L2945" t="s">
        <v>3423</v>
      </c>
      <c r="M2945" s="45"/>
      <c r="N2945" s="12" t="str">
        <f>IFERROR(VLOOKUP(C2945,NOVOS!$C:$C,1,0),"OK")</f>
        <v>OK</v>
      </c>
    </row>
    <row r="2946" spans="1:14" hidden="1" x14ac:dyDescent="0.25">
      <c r="A2946" t="s">
        <v>2873</v>
      </c>
      <c r="B2946">
        <v>202205</v>
      </c>
      <c r="C2946" t="s">
        <v>3700</v>
      </c>
      <c r="D2946" t="s">
        <v>3459</v>
      </c>
      <c r="E2946" t="s">
        <v>2976</v>
      </c>
      <c r="F2946" t="s">
        <v>2976</v>
      </c>
      <c r="G2946" t="s">
        <v>270</v>
      </c>
      <c r="I2946" t="s">
        <v>3570</v>
      </c>
      <c r="J2946">
        <v>10</v>
      </c>
      <c r="K2946">
        <v>3500</v>
      </c>
      <c r="L2946" t="s">
        <v>3423</v>
      </c>
      <c r="M2946" s="45"/>
      <c r="N2946" s="12" t="str">
        <f>IFERROR(VLOOKUP(C2946,NOVOS!$C:$C,1,0),"OK")</f>
        <v>OK</v>
      </c>
    </row>
    <row r="2947" spans="1:14" hidden="1" x14ac:dyDescent="0.25">
      <c r="A2947" t="s">
        <v>2873</v>
      </c>
      <c r="B2947">
        <v>202206</v>
      </c>
      <c r="C2947" t="s">
        <v>3700</v>
      </c>
      <c r="D2947" t="s">
        <v>3459</v>
      </c>
      <c r="E2947" t="s">
        <v>2976</v>
      </c>
      <c r="F2947" t="s">
        <v>2976</v>
      </c>
      <c r="G2947" t="s">
        <v>270</v>
      </c>
      <c r="I2947" t="s">
        <v>3570</v>
      </c>
      <c r="J2947">
        <v>10</v>
      </c>
      <c r="K2947">
        <v>3500</v>
      </c>
      <c r="L2947" t="s">
        <v>3423</v>
      </c>
      <c r="M2947" s="45"/>
      <c r="N2947" s="12" t="str">
        <f>IFERROR(VLOOKUP(C2947,NOVOS!$C:$C,1,0),"OK")</f>
        <v>OK</v>
      </c>
    </row>
    <row r="2948" spans="1:14" hidden="1" x14ac:dyDescent="0.25">
      <c r="A2948" t="s">
        <v>2873</v>
      </c>
      <c r="B2948">
        <v>202207</v>
      </c>
      <c r="C2948" t="s">
        <v>3700</v>
      </c>
      <c r="D2948" t="s">
        <v>3459</v>
      </c>
      <c r="E2948" t="s">
        <v>2976</v>
      </c>
      <c r="F2948" t="s">
        <v>2976</v>
      </c>
      <c r="G2948" t="s">
        <v>270</v>
      </c>
      <c r="I2948" t="s">
        <v>3570</v>
      </c>
      <c r="J2948">
        <v>10</v>
      </c>
      <c r="K2948">
        <v>3500</v>
      </c>
      <c r="L2948" t="s">
        <v>3423</v>
      </c>
      <c r="M2948" s="45"/>
      <c r="N2948" s="12" t="str">
        <f>IFERROR(VLOOKUP(C2948,NOVOS!$C:$C,1,0),"OK")</f>
        <v>OK</v>
      </c>
    </row>
    <row r="2949" spans="1:14" hidden="1" x14ac:dyDescent="0.25">
      <c r="A2949" t="s">
        <v>2873</v>
      </c>
      <c r="B2949">
        <v>202208</v>
      </c>
      <c r="C2949" t="s">
        <v>3700</v>
      </c>
      <c r="D2949" t="s">
        <v>3459</v>
      </c>
      <c r="E2949" t="s">
        <v>2976</v>
      </c>
      <c r="F2949" t="s">
        <v>2976</v>
      </c>
      <c r="G2949" t="s">
        <v>270</v>
      </c>
      <c r="I2949" t="s">
        <v>3570</v>
      </c>
      <c r="J2949">
        <v>10</v>
      </c>
      <c r="K2949">
        <v>3500</v>
      </c>
      <c r="L2949" t="s">
        <v>3423</v>
      </c>
      <c r="M2949" s="45"/>
      <c r="N2949" s="12" t="str">
        <f>IFERROR(VLOOKUP(C2949,NOVOS!$C:$C,1,0),"OK")</f>
        <v>OK</v>
      </c>
    </row>
    <row r="2950" spans="1:14" hidden="1" x14ac:dyDescent="0.25">
      <c r="A2950" t="s">
        <v>2873</v>
      </c>
      <c r="B2950">
        <v>202209</v>
      </c>
      <c r="C2950" t="s">
        <v>3700</v>
      </c>
      <c r="D2950" t="s">
        <v>3459</v>
      </c>
      <c r="E2950" t="s">
        <v>2976</v>
      </c>
      <c r="F2950" t="s">
        <v>2976</v>
      </c>
      <c r="G2950" t="s">
        <v>270</v>
      </c>
      <c r="I2950" t="s">
        <v>3570</v>
      </c>
      <c r="J2950">
        <v>10</v>
      </c>
      <c r="K2950">
        <v>3500</v>
      </c>
      <c r="L2950" t="s">
        <v>3423</v>
      </c>
      <c r="M2950" s="45"/>
      <c r="N2950" s="12" t="str">
        <f>IFERROR(VLOOKUP(C2950,NOVOS!$C:$C,1,0),"OK")</f>
        <v>OK</v>
      </c>
    </row>
    <row r="2951" spans="1:14" hidden="1" x14ac:dyDescent="0.25">
      <c r="A2951" t="s">
        <v>2873</v>
      </c>
      <c r="B2951">
        <v>202210</v>
      </c>
      <c r="C2951" t="s">
        <v>3700</v>
      </c>
      <c r="D2951" t="s">
        <v>3459</v>
      </c>
      <c r="E2951" t="s">
        <v>2976</v>
      </c>
      <c r="F2951" t="s">
        <v>2976</v>
      </c>
      <c r="G2951" t="s">
        <v>270</v>
      </c>
      <c r="I2951" t="s">
        <v>3570</v>
      </c>
      <c r="J2951">
        <v>10</v>
      </c>
      <c r="K2951">
        <v>3500</v>
      </c>
      <c r="L2951" t="s">
        <v>3423</v>
      </c>
      <c r="M2951" s="45"/>
      <c r="N2951" s="12" t="str">
        <f>IFERROR(VLOOKUP(C2951,NOVOS!$C:$C,1,0),"OK")</f>
        <v>OK</v>
      </c>
    </row>
    <row r="2952" spans="1:14" hidden="1" x14ac:dyDescent="0.25">
      <c r="A2952" t="s">
        <v>2873</v>
      </c>
      <c r="B2952">
        <v>202211</v>
      </c>
      <c r="C2952" t="s">
        <v>3700</v>
      </c>
      <c r="D2952" t="s">
        <v>3459</v>
      </c>
      <c r="E2952" t="s">
        <v>2976</v>
      </c>
      <c r="F2952" t="s">
        <v>2976</v>
      </c>
      <c r="G2952" t="s">
        <v>270</v>
      </c>
      <c r="I2952" t="s">
        <v>3570</v>
      </c>
      <c r="J2952">
        <v>10</v>
      </c>
      <c r="K2952">
        <v>3500</v>
      </c>
      <c r="L2952" t="s">
        <v>3423</v>
      </c>
      <c r="M2952" s="45"/>
      <c r="N2952" s="12" t="str">
        <f>IFERROR(VLOOKUP(C2952,NOVOS!$C:$C,1,0),"OK")</f>
        <v>OK</v>
      </c>
    </row>
    <row r="2953" spans="1:14" hidden="1" x14ac:dyDescent="0.25">
      <c r="A2953" t="s">
        <v>2873</v>
      </c>
      <c r="B2953">
        <v>202212</v>
      </c>
      <c r="C2953" t="s">
        <v>3700</v>
      </c>
      <c r="D2953" t="s">
        <v>3459</v>
      </c>
      <c r="E2953" t="s">
        <v>2976</v>
      </c>
      <c r="F2953" t="s">
        <v>2976</v>
      </c>
      <c r="G2953" t="s">
        <v>270</v>
      </c>
      <c r="I2953" t="s">
        <v>3570</v>
      </c>
      <c r="J2953">
        <v>10</v>
      </c>
      <c r="K2953">
        <v>3500</v>
      </c>
      <c r="L2953" t="s">
        <v>3423</v>
      </c>
      <c r="M2953" s="45"/>
      <c r="N2953" s="12" t="str">
        <f>IFERROR(VLOOKUP(C2953,NOVOS!$C:$C,1,0),"OK")</f>
        <v>OK</v>
      </c>
    </row>
    <row r="2954" spans="1:14" hidden="1" x14ac:dyDescent="0.25">
      <c r="A2954" t="s">
        <v>2873</v>
      </c>
      <c r="B2954">
        <v>202301</v>
      </c>
      <c r="C2954" t="s">
        <v>3700</v>
      </c>
      <c r="D2954" t="s">
        <v>3459</v>
      </c>
      <c r="E2954" t="s">
        <v>2976</v>
      </c>
      <c r="F2954" t="s">
        <v>2976</v>
      </c>
      <c r="G2954" t="s">
        <v>270</v>
      </c>
      <c r="I2954" t="s">
        <v>3570</v>
      </c>
      <c r="J2954">
        <v>10</v>
      </c>
      <c r="K2954">
        <v>3500</v>
      </c>
      <c r="L2954" t="s">
        <v>3423</v>
      </c>
      <c r="M2954" s="45"/>
      <c r="N2954" s="12" t="str">
        <f>IFERROR(VLOOKUP(C2954,NOVOS!$C:$C,1,0),"OK")</f>
        <v>OK</v>
      </c>
    </row>
    <row r="2955" spans="1:14" hidden="1" x14ac:dyDescent="0.25">
      <c r="A2955" t="s">
        <v>1058</v>
      </c>
      <c r="B2955">
        <v>202110</v>
      </c>
      <c r="C2955" t="s">
        <v>3408</v>
      </c>
      <c r="D2955" t="s">
        <v>3410</v>
      </c>
      <c r="E2955" t="s">
        <v>67</v>
      </c>
      <c r="F2955" t="s">
        <v>67</v>
      </c>
      <c r="G2955" t="s">
        <v>270</v>
      </c>
      <c r="J2955">
        <v>10</v>
      </c>
      <c r="K2955">
        <v>3500</v>
      </c>
      <c r="L2955" t="s">
        <v>3409</v>
      </c>
      <c r="M2955" s="9"/>
      <c r="N2955" s="12" t="str">
        <f>IFERROR(VLOOKUP(C2955,NOVOS!$C:$C,1,0),"OK")</f>
        <v>OK</v>
      </c>
    </row>
    <row r="2956" spans="1:14" hidden="1" x14ac:dyDescent="0.25">
      <c r="A2956" t="s">
        <v>1058</v>
      </c>
      <c r="B2956">
        <v>202111</v>
      </c>
      <c r="C2956" t="s">
        <v>3408</v>
      </c>
      <c r="D2956" t="s">
        <v>3410</v>
      </c>
      <c r="E2956" t="s">
        <v>67</v>
      </c>
      <c r="F2956" t="s">
        <v>67</v>
      </c>
      <c r="G2956" t="s">
        <v>270</v>
      </c>
      <c r="J2956">
        <v>10</v>
      </c>
      <c r="K2956">
        <v>3500</v>
      </c>
      <c r="L2956" t="s">
        <v>3409</v>
      </c>
      <c r="M2956" s="9"/>
      <c r="N2956" s="12" t="str">
        <f>IFERROR(VLOOKUP(C2956,NOVOS!$C:$C,1,0),"OK")</f>
        <v>OK</v>
      </c>
    </row>
    <row r="2957" spans="1:14" hidden="1" x14ac:dyDescent="0.25">
      <c r="A2957" t="s">
        <v>1058</v>
      </c>
      <c r="B2957">
        <v>202112</v>
      </c>
      <c r="C2957" t="s">
        <v>3408</v>
      </c>
      <c r="D2957" t="s">
        <v>3410</v>
      </c>
      <c r="E2957" t="s">
        <v>67</v>
      </c>
      <c r="F2957" t="s">
        <v>67</v>
      </c>
      <c r="G2957" t="s">
        <v>270</v>
      </c>
      <c r="J2957">
        <v>10</v>
      </c>
      <c r="K2957">
        <v>3500</v>
      </c>
      <c r="L2957" t="s">
        <v>3409</v>
      </c>
      <c r="M2957" s="9"/>
      <c r="N2957" s="12" t="str">
        <f>IFERROR(VLOOKUP(C2957,NOVOS!$C:$C,1,0),"OK")</f>
        <v>OK</v>
      </c>
    </row>
    <row r="2958" spans="1:14" hidden="1" x14ac:dyDescent="0.25">
      <c r="A2958" t="s">
        <v>1058</v>
      </c>
      <c r="B2958">
        <v>202201</v>
      </c>
      <c r="C2958" t="s">
        <v>3408</v>
      </c>
      <c r="D2958" t="s">
        <v>3410</v>
      </c>
      <c r="E2958" t="s">
        <v>67</v>
      </c>
      <c r="F2958" t="s">
        <v>67</v>
      </c>
      <c r="G2958" t="s">
        <v>270</v>
      </c>
      <c r="J2958">
        <v>10</v>
      </c>
      <c r="K2958">
        <v>3500</v>
      </c>
      <c r="L2958" t="s">
        <v>3409</v>
      </c>
      <c r="M2958" s="9"/>
      <c r="N2958" s="12" t="str">
        <f>IFERROR(VLOOKUP(C2958,NOVOS!$C:$C,1,0),"OK")</f>
        <v>OK</v>
      </c>
    </row>
    <row r="2959" spans="1:14" hidden="1" x14ac:dyDescent="0.25">
      <c r="A2959" t="s">
        <v>1058</v>
      </c>
      <c r="B2959">
        <v>202202</v>
      </c>
      <c r="C2959" t="s">
        <v>3408</v>
      </c>
      <c r="D2959" t="s">
        <v>3410</v>
      </c>
      <c r="E2959" t="s">
        <v>67</v>
      </c>
      <c r="F2959" t="s">
        <v>67</v>
      </c>
      <c r="G2959" t="s">
        <v>270</v>
      </c>
      <c r="J2959">
        <v>10</v>
      </c>
      <c r="K2959">
        <v>3500</v>
      </c>
      <c r="L2959" t="s">
        <v>3409</v>
      </c>
      <c r="M2959" s="9"/>
      <c r="N2959" s="12" t="str">
        <f>IFERROR(VLOOKUP(C2959,NOVOS!$C:$C,1,0),"OK")</f>
        <v>OK</v>
      </c>
    </row>
    <row r="2960" spans="1:14" hidden="1" x14ac:dyDescent="0.25">
      <c r="A2960" t="s">
        <v>1058</v>
      </c>
      <c r="B2960">
        <v>202203</v>
      </c>
      <c r="C2960" t="s">
        <v>3408</v>
      </c>
      <c r="D2960" t="s">
        <v>3410</v>
      </c>
      <c r="E2960" t="s">
        <v>67</v>
      </c>
      <c r="F2960" t="s">
        <v>67</v>
      </c>
      <c r="G2960" t="s">
        <v>270</v>
      </c>
      <c r="J2960">
        <v>10</v>
      </c>
      <c r="K2960">
        <v>3500</v>
      </c>
      <c r="L2960" t="s">
        <v>3409</v>
      </c>
      <c r="M2960" s="9"/>
      <c r="N2960" s="12" t="str">
        <f>IFERROR(VLOOKUP(C2960,NOVOS!$C:$C,1,0),"OK")</f>
        <v>OK</v>
      </c>
    </row>
    <row r="2961" spans="1:14" hidden="1" x14ac:dyDescent="0.25">
      <c r="A2961" t="s">
        <v>1058</v>
      </c>
      <c r="B2961">
        <v>202206</v>
      </c>
      <c r="C2961" t="s">
        <v>4017</v>
      </c>
      <c r="D2961" t="s">
        <v>4078</v>
      </c>
      <c r="E2961" t="s">
        <v>101</v>
      </c>
      <c r="F2961" t="s">
        <v>101</v>
      </c>
      <c r="G2961" t="s">
        <v>270</v>
      </c>
      <c r="I2961" t="s">
        <v>4077</v>
      </c>
      <c r="L2961" t="s">
        <v>4077</v>
      </c>
      <c r="N2961" s="12" t="str">
        <f>IFERROR(VLOOKUP(C2961,NOVOS!$C:$C,1,0),"OK")</f>
        <v>OK</v>
      </c>
    </row>
    <row r="2962" spans="1:14" hidden="1" x14ac:dyDescent="0.25">
      <c r="A2962" t="s">
        <v>1058</v>
      </c>
      <c r="B2962">
        <v>202207</v>
      </c>
      <c r="C2962" t="s">
        <v>4017</v>
      </c>
      <c r="D2962" t="s">
        <v>4078</v>
      </c>
      <c r="E2962" t="s">
        <v>101</v>
      </c>
      <c r="F2962" t="s">
        <v>101</v>
      </c>
      <c r="G2962" t="s">
        <v>270</v>
      </c>
      <c r="I2962" t="s">
        <v>4077</v>
      </c>
      <c r="L2962" t="s">
        <v>4077</v>
      </c>
      <c r="N2962" s="12" t="str">
        <f>IFERROR(VLOOKUP(C2962,NOVOS!$C:$C,1,0),"OK")</f>
        <v>OK</v>
      </c>
    </row>
    <row r="2963" spans="1:14" hidden="1" x14ac:dyDescent="0.25">
      <c r="A2963" t="s">
        <v>1058</v>
      </c>
      <c r="B2963">
        <v>202208</v>
      </c>
      <c r="C2963" t="s">
        <v>4017</v>
      </c>
      <c r="D2963" t="s">
        <v>4078</v>
      </c>
      <c r="E2963" t="s">
        <v>101</v>
      </c>
      <c r="F2963" t="s">
        <v>101</v>
      </c>
      <c r="G2963" t="s">
        <v>270</v>
      </c>
      <c r="I2963" t="s">
        <v>4077</v>
      </c>
      <c r="L2963" t="s">
        <v>4077</v>
      </c>
      <c r="N2963" s="12" t="str">
        <f>IFERROR(VLOOKUP(C2963,NOVOS!$C:$C,1,0),"OK")</f>
        <v>OK</v>
      </c>
    </row>
    <row r="2964" spans="1:14" hidden="1" x14ac:dyDescent="0.25">
      <c r="A2964" t="s">
        <v>1058</v>
      </c>
      <c r="B2964">
        <v>202209</v>
      </c>
      <c r="C2964" t="s">
        <v>4017</v>
      </c>
      <c r="D2964" t="s">
        <v>4078</v>
      </c>
      <c r="E2964" t="s">
        <v>101</v>
      </c>
      <c r="F2964" t="s">
        <v>101</v>
      </c>
      <c r="G2964" t="s">
        <v>270</v>
      </c>
      <c r="I2964" t="s">
        <v>4077</v>
      </c>
      <c r="L2964" t="s">
        <v>4077</v>
      </c>
      <c r="N2964" s="12" t="str">
        <f>IFERROR(VLOOKUP(C2964,NOVOS!$C:$C,1,0),"OK")</f>
        <v>OK</v>
      </c>
    </row>
    <row r="2965" spans="1:14" hidden="1" x14ac:dyDescent="0.25">
      <c r="A2965" t="s">
        <v>1058</v>
      </c>
      <c r="B2965">
        <v>202210</v>
      </c>
      <c r="C2965" t="s">
        <v>4017</v>
      </c>
      <c r="D2965" t="s">
        <v>4078</v>
      </c>
      <c r="E2965" t="s">
        <v>101</v>
      </c>
      <c r="F2965" t="s">
        <v>101</v>
      </c>
      <c r="G2965" t="s">
        <v>270</v>
      </c>
      <c r="I2965" t="s">
        <v>4077</v>
      </c>
      <c r="L2965" t="s">
        <v>4077</v>
      </c>
      <c r="N2965" s="12" t="str">
        <f>IFERROR(VLOOKUP(C2965,NOVOS!$C:$C,1,0),"OK")</f>
        <v>OK</v>
      </c>
    </row>
    <row r="2966" spans="1:14" hidden="1" x14ac:dyDescent="0.25">
      <c r="A2966" t="s">
        <v>1058</v>
      </c>
      <c r="B2966">
        <v>202211</v>
      </c>
      <c r="C2966" t="s">
        <v>4017</v>
      </c>
      <c r="D2966" t="s">
        <v>4078</v>
      </c>
      <c r="E2966" t="s">
        <v>101</v>
      </c>
      <c r="F2966" t="s">
        <v>101</v>
      </c>
      <c r="G2966" t="s">
        <v>270</v>
      </c>
      <c r="I2966" t="s">
        <v>4077</v>
      </c>
      <c r="L2966" t="s">
        <v>4077</v>
      </c>
      <c r="N2966" s="12" t="str">
        <f>IFERROR(VLOOKUP(C2966,NOVOS!$C:$C,1,0),"OK")</f>
        <v>OK</v>
      </c>
    </row>
    <row r="2967" spans="1:14" hidden="1" x14ac:dyDescent="0.25">
      <c r="A2967" t="s">
        <v>1058</v>
      </c>
      <c r="B2967">
        <v>202212</v>
      </c>
      <c r="C2967" t="s">
        <v>4017</v>
      </c>
      <c r="D2967" t="s">
        <v>4078</v>
      </c>
      <c r="E2967" t="s">
        <v>101</v>
      </c>
      <c r="F2967" t="s">
        <v>101</v>
      </c>
      <c r="G2967" t="s">
        <v>270</v>
      </c>
      <c r="I2967" t="s">
        <v>4077</v>
      </c>
      <c r="L2967" t="s">
        <v>4077</v>
      </c>
      <c r="N2967" s="12" t="str">
        <f>IFERROR(VLOOKUP(C2967,NOVOS!$C:$C,1,0),"OK")</f>
        <v>OK</v>
      </c>
    </row>
    <row r="2968" spans="1:14" hidden="1" x14ac:dyDescent="0.25">
      <c r="A2968" t="s">
        <v>1058</v>
      </c>
      <c r="B2968">
        <v>202301</v>
      </c>
      <c r="C2968" t="s">
        <v>4017</v>
      </c>
      <c r="D2968" t="s">
        <v>4078</v>
      </c>
      <c r="E2968" t="s">
        <v>101</v>
      </c>
      <c r="F2968" t="s">
        <v>101</v>
      </c>
      <c r="G2968" t="s">
        <v>270</v>
      </c>
      <c r="I2968" t="s">
        <v>4077</v>
      </c>
      <c r="L2968" t="s">
        <v>4077</v>
      </c>
      <c r="N2968" s="12" t="str">
        <f>IFERROR(VLOOKUP(C2968,NOVOS!$C:$C,1,0),"OK")</f>
        <v>OK</v>
      </c>
    </row>
    <row r="2969" spans="1:14" hidden="1" x14ac:dyDescent="0.25">
      <c r="A2969" t="s">
        <v>1058</v>
      </c>
      <c r="B2969">
        <v>202302</v>
      </c>
      <c r="C2969" t="s">
        <v>4017</v>
      </c>
      <c r="D2969" t="s">
        <v>4078</v>
      </c>
      <c r="E2969" t="s">
        <v>101</v>
      </c>
      <c r="F2969" t="s">
        <v>101</v>
      </c>
      <c r="G2969" t="s">
        <v>270</v>
      </c>
      <c r="I2969" t="s">
        <v>4077</v>
      </c>
      <c r="L2969" t="s">
        <v>4077</v>
      </c>
      <c r="N2969" s="12" t="str">
        <f>IFERROR(VLOOKUP(C2969,NOVOS!$C:$C,1,0),"OK")</f>
        <v>OK</v>
      </c>
    </row>
    <row r="2970" spans="1:14" hidden="1" x14ac:dyDescent="0.25">
      <c r="A2970" t="s">
        <v>1058</v>
      </c>
      <c r="B2970">
        <v>202303</v>
      </c>
      <c r="C2970" t="s">
        <v>4017</v>
      </c>
      <c r="D2970" t="s">
        <v>4078</v>
      </c>
      <c r="E2970" t="s">
        <v>101</v>
      </c>
      <c r="F2970" t="s">
        <v>101</v>
      </c>
      <c r="G2970" t="s">
        <v>270</v>
      </c>
      <c r="I2970" t="s">
        <v>4077</v>
      </c>
      <c r="L2970" t="s">
        <v>4077</v>
      </c>
      <c r="N2970" s="12" t="str">
        <f>IFERROR(VLOOKUP(C2970,NOVOS!$C:$C,1,0),"OK")</f>
        <v>OK</v>
      </c>
    </row>
    <row r="2971" spans="1:14" hidden="1" x14ac:dyDescent="0.25">
      <c r="A2971" t="s">
        <v>1058</v>
      </c>
      <c r="B2971">
        <v>202304</v>
      </c>
      <c r="C2971" t="s">
        <v>4017</v>
      </c>
      <c r="D2971" t="s">
        <v>4078</v>
      </c>
      <c r="E2971" t="s">
        <v>101</v>
      </c>
      <c r="F2971" t="s">
        <v>101</v>
      </c>
      <c r="G2971" t="s">
        <v>270</v>
      </c>
      <c r="I2971" t="s">
        <v>4077</v>
      </c>
      <c r="L2971" t="s">
        <v>4077</v>
      </c>
      <c r="N2971" s="12" t="str">
        <f>IFERROR(VLOOKUP(C2971,NOVOS!$C:$C,1,0),"OK")</f>
        <v>OK</v>
      </c>
    </row>
    <row r="2972" spans="1:14" hidden="1" x14ac:dyDescent="0.25">
      <c r="A2972" t="s">
        <v>1058</v>
      </c>
      <c r="B2972">
        <v>202305</v>
      </c>
      <c r="C2972" t="s">
        <v>4017</v>
      </c>
      <c r="D2972" t="s">
        <v>4078</v>
      </c>
      <c r="E2972" t="s">
        <v>101</v>
      </c>
      <c r="F2972" t="s">
        <v>101</v>
      </c>
      <c r="G2972" t="s">
        <v>270</v>
      </c>
      <c r="I2972" t="s">
        <v>4077</v>
      </c>
      <c r="L2972" t="s">
        <v>4077</v>
      </c>
      <c r="N2972" s="12" t="str">
        <f>IFERROR(VLOOKUP(C2972,NOVOS!$C:$C,1,0),"OK")</f>
        <v>OK</v>
      </c>
    </row>
    <row r="2973" spans="1:14" hidden="1" x14ac:dyDescent="0.25">
      <c r="A2973" t="s">
        <v>1058</v>
      </c>
      <c r="B2973">
        <v>202306</v>
      </c>
      <c r="C2973" t="s">
        <v>4017</v>
      </c>
      <c r="D2973" t="s">
        <v>4078</v>
      </c>
      <c r="E2973" t="s">
        <v>101</v>
      </c>
      <c r="F2973" t="s">
        <v>101</v>
      </c>
      <c r="G2973" t="s">
        <v>270</v>
      </c>
      <c r="I2973" t="s">
        <v>4077</v>
      </c>
      <c r="L2973" t="s">
        <v>4077</v>
      </c>
      <c r="N2973" s="12" t="str">
        <f>IFERROR(VLOOKUP(C2973,NOVOS!$C:$C,1,0),"OK")</f>
        <v>OK</v>
      </c>
    </row>
    <row r="2974" spans="1:14" hidden="1" x14ac:dyDescent="0.25">
      <c r="A2974" t="s">
        <v>1058</v>
      </c>
      <c r="B2974">
        <v>202307</v>
      </c>
      <c r="C2974" t="s">
        <v>4017</v>
      </c>
      <c r="D2974" t="s">
        <v>4078</v>
      </c>
      <c r="E2974" t="s">
        <v>101</v>
      </c>
      <c r="F2974" t="s">
        <v>101</v>
      </c>
      <c r="G2974" t="s">
        <v>270</v>
      </c>
      <c r="I2974" t="s">
        <v>4077</v>
      </c>
      <c r="L2974" t="s">
        <v>4077</v>
      </c>
      <c r="N2974" s="12" t="str">
        <f>IFERROR(VLOOKUP(C2974,NOVOS!$C:$C,1,0),"OK")</f>
        <v>OK</v>
      </c>
    </row>
    <row r="2975" spans="1:14" hidden="1" x14ac:dyDescent="0.25">
      <c r="A2975" t="s">
        <v>1058</v>
      </c>
      <c r="B2975">
        <v>202308</v>
      </c>
      <c r="C2975" t="s">
        <v>4017</v>
      </c>
      <c r="D2975" t="s">
        <v>4078</v>
      </c>
      <c r="E2975" t="s">
        <v>101</v>
      </c>
      <c r="F2975" t="s">
        <v>101</v>
      </c>
      <c r="G2975" t="s">
        <v>270</v>
      </c>
      <c r="I2975" t="s">
        <v>4077</v>
      </c>
      <c r="L2975" t="s">
        <v>4077</v>
      </c>
      <c r="N2975" s="12" t="str">
        <f>IFERROR(VLOOKUP(C2975,NOVOS!$C:$C,1,0),"OK")</f>
        <v>OK</v>
      </c>
    </row>
    <row r="2976" spans="1:14" hidden="1" x14ac:dyDescent="0.25">
      <c r="A2976" t="s">
        <v>1058</v>
      </c>
      <c r="B2976">
        <v>202309</v>
      </c>
      <c r="C2976" t="s">
        <v>4017</v>
      </c>
      <c r="D2976" t="s">
        <v>4078</v>
      </c>
      <c r="E2976" t="s">
        <v>101</v>
      </c>
      <c r="F2976" t="s">
        <v>101</v>
      </c>
      <c r="G2976" t="s">
        <v>270</v>
      </c>
      <c r="I2976" t="s">
        <v>4077</v>
      </c>
      <c r="L2976" t="s">
        <v>4077</v>
      </c>
      <c r="N2976" s="12" t="str">
        <f>IFERROR(VLOOKUP(C2976,NOVOS!$C:$C,1,0),"OK")</f>
        <v>OK</v>
      </c>
    </row>
    <row r="2977" spans="1:14" hidden="1" x14ac:dyDescent="0.25">
      <c r="A2977" t="s">
        <v>1058</v>
      </c>
      <c r="B2977">
        <v>202310</v>
      </c>
      <c r="C2977" t="s">
        <v>4017</v>
      </c>
      <c r="D2977" t="s">
        <v>4078</v>
      </c>
      <c r="E2977" t="s">
        <v>101</v>
      </c>
      <c r="F2977" t="s">
        <v>101</v>
      </c>
      <c r="G2977" t="s">
        <v>270</v>
      </c>
      <c r="I2977" t="s">
        <v>4077</v>
      </c>
      <c r="L2977" t="s">
        <v>4077</v>
      </c>
      <c r="N2977" s="12" t="str">
        <f>IFERROR(VLOOKUP(C2977,NOVOS!$C:$C,1,0),"OK")</f>
        <v>OK</v>
      </c>
    </row>
    <row r="2978" spans="1:14" hidden="1" x14ac:dyDescent="0.25">
      <c r="A2978" t="s">
        <v>1058</v>
      </c>
      <c r="B2978">
        <v>202401</v>
      </c>
      <c r="C2978" t="s">
        <v>74</v>
      </c>
      <c r="D2978" t="s">
        <v>74</v>
      </c>
      <c r="E2978" s="11" t="s">
        <v>101</v>
      </c>
      <c r="F2978" s="11" t="s">
        <v>101</v>
      </c>
      <c r="G2978" t="s">
        <v>112</v>
      </c>
      <c r="J2978">
        <v>7</v>
      </c>
      <c r="K2978">
        <v>3500</v>
      </c>
      <c r="M2978" s="9" t="s">
        <v>2554</v>
      </c>
      <c r="N2978" s="12" t="str">
        <f>IFERROR(VLOOKUP(C2978,NOVOS!$C:$C,1,0),"OK")</f>
        <v>DIRETOR_AF</v>
      </c>
    </row>
    <row r="2979" spans="1:14" hidden="1" x14ac:dyDescent="0.25">
      <c r="A2979" t="s">
        <v>1058</v>
      </c>
      <c r="B2979">
        <v>202311</v>
      </c>
      <c r="C2979" t="s">
        <v>2000</v>
      </c>
      <c r="D2979" t="s">
        <v>2000</v>
      </c>
      <c r="E2979" t="s">
        <v>67</v>
      </c>
      <c r="F2979" t="s">
        <v>67</v>
      </c>
      <c r="G2979" t="s">
        <v>112</v>
      </c>
      <c r="L2979" t="s">
        <v>3214</v>
      </c>
      <c r="M2979" s="9"/>
      <c r="N2979" s="12" t="str">
        <f>IFERROR(VLOOKUP(C2979,NOVOS!$C:$C,1,0),"OK")</f>
        <v>OK</v>
      </c>
    </row>
    <row r="2980" spans="1:14" hidden="1" x14ac:dyDescent="0.25">
      <c r="A2980" t="s">
        <v>2873</v>
      </c>
      <c r="B2980">
        <v>202111</v>
      </c>
      <c r="C2980" t="s">
        <v>3458</v>
      </c>
      <c r="D2980" t="s">
        <v>3459</v>
      </c>
      <c r="E2980" t="s">
        <v>2891</v>
      </c>
      <c r="F2980" t="s">
        <v>2891</v>
      </c>
      <c r="G2980" t="s">
        <v>270</v>
      </c>
      <c r="I2980" t="s">
        <v>3570</v>
      </c>
      <c r="J2980">
        <v>10</v>
      </c>
      <c r="K2980">
        <v>3500</v>
      </c>
      <c r="L2980" t="s">
        <v>3423</v>
      </c>
      <c r="M2980" s="45"/>
      <c r="N2980" s="12" t="str">
        <f>IFERROR(VLOOKUP(C2980,NOVOS!$C:$C,1,0),"OK")</f>
        <v>OK</v>
      </c>
    </row>
    <row r="2981" spans="1:14" hidden="1" x14ac:dyDescent="0.25">
      <c r="A2981" t="s">
        <v>2873</v>
      </c>
      <c r="B2981">
        <v>202112</v>
      </c>
      <c r="C2981" t="s">
        <v>3458</v>
      </c>
      <c r="D2981" t="s">
        <v>3459</v>
      </c>
      <c r="E2981" t="s">
        <v>2891</v>
      </c>
      <c r="F2981" t="s">
        <v>2891</v>
      </c>
      <c r="G2981" t="s">
        <v>270</v>
      </c>
      <c r="I2981" t="s">
        <v>3570</v>
      </c>
      <c r="J2981">
        <v>10</v>
      </c>
      <c r="K2981">
        <v>3500</v>
      </c>
      <c r="L2981" t="s">
        <v>3423</v>
      </c>
      <c r="M2981" s="45"/>
      <c r="N2981" s="12" t="str">
        <f>IFERROR(VLOOKUP(C2981,NOVOS!$C:$C,1,0),"OK")</f>
        <v>OK</v>
      </c>
    </row>
    <row r="2982" spans="1:14" hidden="1" x14ac:dyDescent="0.25">
      <c r="A2982" t="s">
        <v>2873</v>
      </c>
      <c r="B2982">
        <v>202201</v>
      </c>
      <c r="C2982" t="s">
        <v>3458</v>
      </c>
      <c r="D2982" t="s">
        <v>3459</v>
      </c>
      <c r="E2982" t="s">
        <v>2891</v>
      </c>
      <c r="F2982" t="s">
        <v>2891</v>
      </c>
      <c r="G2982" t="s">
        <v>270</v>
      </c>
      <c r="I2982" t="s">
        <v>3570</v>
      </c>
      <c r="J2982">
        <v>10</v>
      </c>
      <c r="K2982">
        <v>3500</v>
      </c>
      <c r="L2982" t="s">
        <v>3423</v>
      </c>
      <c r="M2982" s="45"/>
      <c r="N2982" s="12" t="str">
        <f>IFERROR(VLOOKUP(C2982,NOVOS!$C:$C,1,0),"OK")</f>
        <v>OK</v>
      </c>
    </row>
    <row r="2983" spans="1:14" hidden="1" x14ac:dyDescent="0.25">
      <c r="A2983" t="s">
        <v>2873</v>
      </c>
      <c r="B2983">
        <v>202202</v>
      </c>
      <c r="C2983" t="s">
        <v>3458</v>
      </c>
      <c r="D2983" t="s">
        <v>3459</v>
      </c>
      <c r="E2983" t="s">
        <v>2976</v>
      </c>
      <c r="F2983" t="s">
        <v>2976</v>
      </c>
      <c r="G2983" t="s">
        <v>270</v>
      </c>
      <c r="I2983" t="s">
        <v>3570</v>
      </c>
      <c r="J2983">
        <v>10</v>
      </c>
      <c r="K2983">
        <v>3500</v>
      </c>
      <c r="L2983" t="s">
        <v>3423</v>
      </c>
      <c r="M2983" s="45"/>
      <c r="N2983" s="12" t="str">
        <f>IFERROR(VLOOKUP(C2983,NOVOS!$C:$C,1,0),"OK")</f>
        <v>OK</v>
      </c>
    </row>
    <row r="2984" spans="1:14" hidden="1" x14ac:dyDescent="0.25">
      <c r="A2984" t="s">
        <v>2873</v>
      </c>
      <c r="B2984">
        <v>202203</v>
      </c>
      <c r="C2984" t="s">
        <v>3458</v>
      </c>
      <c r="D2984" t="s">
        <v>3459</v>
      </c>
      <c r="E2984" t="s">
        <v>2976</v>
      </c>
      <c r="F2984" t="s">
        <v>2976</v>
      </c>
      <c r="G2984" t="s">
        <v>270</v>
      </c>
      <c r="I2984" t="s">
        <v>3570</v>
      </c>
      <c r="J2984">
        <v>10</v>
      </c>
      <c r="K2984">
        <v>3500</v>
      </c>
      <c r="L2984" t="s">
        <v>3423</v>
      </c>
      <c r="M2984" s="45"/>
      <c r="N2984" s="12" t="str">
        <f>IFERROR(VLOOKUP(C2984,NOVOS!$C:$C,1,0),"OK")</f>
        <v>OK</v>
      </c>
    </row>
    <row r="2985" spans="1:14" hidden="1" x14ac:dyDescent="0.25">
      <c r="A2985" t="s">
        <v>2873</v>
      </c>
      <c r="B2985">
        <v>202204</v>
      </c>
      <c r="C2985" t="s">
        <v>3458</v>
      </c>
      <c r="D2985" t="s">
        <v>3459</v>
      </c>
      <c r="E2985" t="s">
        <v>2976</v>
      </c>
      <c r="F2985" t="s">
        <v>2976</v>
      </c>
      <c r="G2985" t="s">
        <v>270</v>
      </c>
      <c r="I2985" t="s">
        <v>3570</v>
      </c>
      <c r="J2985">
        <v>10</v>
      </c>
      <c r="K2985">
        <v>3500</v>
      </c>
      <c r="L2985" t="s">
        <v>3423</v>
      </c>
      <c r="M2985" s="45"/>
      <c r="N2985" s="12" t="str">
        <f>IFERROR(VLOOKUP(C2985,NOVOS!$C:$C,1,0),"OK")</f>
        <v>OK</v>
      </c>
    </row>
    <row r="2986" spans="1:14" hidden="1" x14ac:dyDescent="0.25">
      <c r="A2986" t="s">
        <v>2873</v>
      </c>
      <c r="B2986">
        <v>202205</v>
      </c>
      <c r="C2986" t="s">
        <v>3458</v>
      </c>
      <c r="D2986" t="s">
        <v>3459</v>
      </c>
      <c r="E2986" t="s">
        <v>2976</v>
      </c>
      <c r="F2986" t="s">
        <v>2976</v>
      </c>
      <c r="G2986" t="s">
        <v>270</v>
      </c>
      <c r="I2986" t="s">
        <v>3570</v>
      </c>
      <c r="J2986">
        <v>10</v>
      </c>
      <c r="K2986">
        <v>3500</v>
      </c>
      <c r="L2986" t="s">
        <v>3423</v>
      </c>
      <c r="M2986" s="45"/>
      <c r="N2986" s="12" t="str">
        <f>IFERROR(VLOOKUP(C2986,NOVOS!$C:$C,1,0),"OK")</f>
        <v>OK</v>
      </c>
    </row>
    <row r="2987" spans="1:14" hidden="1" x14ac:dyDescent="0.25">
      <c r="A2987" t="s">
        <v>2873</v>
      </c>
      <c r="B2987">
        <v>202206</v>
      </c>
      <c r="C2987" t="s">
        <v>3458</v>
      </c>
      <c r="D2987" t="s">
        <v>3459</v>
      </c>
      <c r="E2987" t="s">
        <v>2976</v>
      </c>
      <c r="F2987" t="s">
        <v>2976</v>
      </c>
      <c r="G2987" t="s">
        <v>270</v>
      </c>
      <c r="I2987" t="s">
        <v>3570</v>
      </c>
      <c r="J2987">
        <v>10</v>
      </c>
      <c r="K2987">
        <v>3500</v>
      </c>
      <c r="L2987" t="s">
        <v>3423</v>
      </c>
      <c r="M2987" s="45"/>
      <c r="N2987" s="12" t="str">
        <f>IFERROR(VLOOKUP(C2987,NOVOS!$C:$C,1,0),"OK")</f>
        <v>OK</v>
      </c>
    </row>
    <row r="2988" spans="1:14" hidden="1" x14ac:dyDescent="0.25">
      <c r="A2988" t="s">
        <v>2873</v>
      </c>
      <c r="B2988">
        <v>202207</v>
      </c>
      <c r="C2988" t="s">
        <v>3458</v>
      </c>
      <c r="D2988" t="s">
        <v>3459</v>
      </c>
      <c r="E2988" t="s">
        <v>2976</v>
      </c>
      <c r="F2988" t="s">
        <v>2976</v>
      </c>
      <c r="G2988" t="s">
        <v>270</v>
      </c>
      <c r="I2988" t="s">
        <v>3570</v>
      </c>
      <c r="J2988">
        <v>10</v>
      </c>
      <c r="K2988">
        <v>3500</v>
      </c>
      <c r="L2988" t="s">
        <v>3423</v>
      </c>
      <c r="M2988" s="45"/>
      <c r="N2988" s="12" t="str">
        <f>IFERROR(VLOOKUP(C2988,NOVOS!$C:$C,1,0),"OK")</f>
        <v>OK</v>
      </c>
    </row>
    <row r="2989" spans="1:14" hidden="1" x14ac:dyDescent="0.25">
      <c r="A2989" t="s">
        <v>2873</v>
      </c>
      <c r="B2989">
        <v>202208</v>
      </c>
      <c r="C2989" t="s">
        <v>3458</v>
      </c>
      <c r="D2989" t="s">
        <v>3459</v>
      </c>
      <c r="E2989" t="s">
        <v>2976</v>
      </c>
      <c r="F2989" t="s">
        <v>2976</v>
      </c>
      <c r="G2989" t="s">
        <v>270</v>
      </c>
      <c r="I2989" t="s">
        <v>3570</v>
      </c>
      <c r="J2989">
        <v>10</v>
      </c>
      <c r="K2989">
        <v>3500</v>
      </c>
      <c r="L2989" t="s">
        <v>3423</v>
      </c>
      <c r="M2989" s="45"/>
      <c r="N2989" s="12" t="str">
        <f>IFERROR(VLOOKUP(C2989,NOVOS!$C:$C,1,0),"OK")</f>
        <v>OK</v>
      </c>
    </row>
    <row r="2990" spans="1:14" hidden="1" x14ac:dyDescent="0.25">
      <c r="A2990" t="s">
        <v>2873</v>
      </c>
      <c r="B2990">
        <v>202209</v>
      </c>
      <c r="C2990" t="s">
        <v>3458</v>
      </c>
      <c r="D2990" t="s">
        <v>3459</v>
      </c>
      <c r="E2990" t="s">
        <v>2976</v>
      </c>
      <c r="F2990" t="s">
        <v>2976</v>
      </c>
      <c r="G2990" t="s">
        <v>270</v>
      </c>
      <c r="I2990" t="s">
        <v>3570</v>
      </c>
      <c r="J2990">
        <v>10</v>
      </c>
      <c r="K2990">
        <v>3500</v>
      </c>
      <c r="L2990" t="s">
        <v>3423</v>
      </c>
      <c r="M2990" s="45"/>
      <c r="N2990" s="12" t="str">
        <f>IFERROR(VLOOKUP(C2990,NOVOS!$C:$C,1,0),"OK")</f>
        <v>OK</v>
      </c>
    </row>
    <row r="2991" spans="1:14" hidden="1" x14ac:dyDescent="0.25">
      <c r="A2991" t="s">
        <v>2873</v>
      </c>
      <c r="B2991">
        <v>202210</v>
      </c>
      <c r="C2991" t="s">
        <v>3458</v>
      </c>
      <c r="D2991" t="s">
        <v>3459</v>
      </c>
      <c r="E2991" t="s">
        <v>2976</v>
      </c>
      <c r="F2991" t="s">
        <v>2976</v>
      </c>
      <c r="G2991" t="s">
        <v>270</v>
      </c>
      <c r="I2991" t="s">
        <v>3570</v>
      </c>
      <c r="J2991">
        <v>10</v>
      </c>
      <c r="K2991">
        <v>3500</v>
      </c>
      <c r="L2991" t="s">
        <v>3423</v>
      </c>
      <c r="M2991" s="45"/>
      <c r="N2991" s="12" t="str">
        <f>IFERROR(VLOOKUP(C2991,NOVOS!$C:$C,1,0),"OK")</f>
        <v>OK</v>
      </c>
    </row>
    <row r="2992" spans="1:14" hidden="1" x14ac:dyDescent="0.25">
      <c r="A2992" t="s">
        <v>2873</v>
      </c>
      <c r="B2992">
        <v>202211</v>
      </c>
      <c r="C2992" t="s">
        <v>3458</v>
      </c>
      <c r="D2992" t="s">
        <v>3459</v>
      </c>
      <c r="E2992" t="s">
        <v>2976</v>
      </c>
      <c r="F2992" t="s">
        <v>2976</v>
      </c>
      <c r="G2992" t="s">
        <v>270</v>
      </c>
      <c r="I2992" t="s">
        <v>3570</v>
      </c>
      <c r="J2992">
        <v>10</v>
      </c>
      <c r="K2992">
        <v>3500</v>
      </c>
      <c r="L2992" t="s">
        <v>3423</v>
      </c>
      <c r="M2992" s="45"/>
      <c r="N2992" s="12" t="str">
        <f>IFERROR(VLOOKUP(C2992,NOVOS!$C:$C,1,0),"OK")</f>
        <v>OK</v>
      </c>
    </row>
    <row r="2993" spans="1:14" hidden="1" x14ac:dyDescent="0.25">
      <c r="A2993" t="s">
        <v>2873</v>
      </c>
      <c r="B2993">
        <v>202212</v>
      </c>
      <c r="C2993" t="s">
        <v>3458</v>
      </c>
      <c r="D2993" t="s">
        <v>3459</v>
      </c>
      <c r="E2993" t="s">
        <v>2976</v>
      </c>
      <c r="F2993" t="s">
        <v>2976</v>
      </c>
      <c r="G2993" t="s">
        <v>270</v>
      </c>
      <c r="I2993" t="s">
        <v>3570</v>
      </c>
      <c r="J2993">
        <v>10</v>
      </c>
      <c r="K2993">
        <v>3500</v>
      </c>
      <c r="L2993" t="s">
        <v>3423</v>
      </c>
      <c r="M2993" s="45"/>
      <c r="N2993" s="12" t="str">
        <f>IFERROR(VLOOKUP(C2993,NOVOS!$C:$C,1,0),"OK")</f>
        <v>OK</v>
      </c>
    </row>
    <row r="2994" spans="1:14" hidden="1" x14ac:dyDescent="0.25">
      <c r="A2994" t="s">
        <v>2873</v>
      </c>
      <c r="B2994">
        <v>202301</v>
      </c>
      <c r="C2994" t="s">
        <v>3458</v>
      </c>
      <c r="D2994" t="s">
        <v>3459</v>
      </c>
      <c r="E2994" t="s">
        <v>2976</v>
      </c>
      <c r="F2994" t="s">
        <v>2976</v>
      </c>
      <c r="G2994" t="s">
        <v>270</v>
      </c>
      <c r="I2994" t="s">
        <v>3570</v>
      </c>
      <c r="J2994">
        <v>10</v>
      </c>
      <c r="K2994">
        <v>3500</v>
      </c>
      <c r="L2994" t="s">
        <v>3423</v>
      </c>
      <c r="M2994" s="45"/>
      <c r="N2994" s="12" t="str">
        <f>IFERROR(VLOOKUP(C2994,NOVOS!$C:$C,1,0),"OK")</f>
        <v>OK</v>
      </c>
    </row>
    <row r="2995" spans="1:14" hidden="1" x14ac:dyDescent="0.25">
      <c r="A2995" t="s">
        <v>1552</v>
      </c>
      <c r="B2995">
        <v>202001</v>
      </c>
      <c r="C2995" t="s">
        <v>1419</v>
      </c>
      <c r="D2995" t="s">
        <v>1420</v>
      </c>
      <c r="E2995" t="s">
        <v>103</v>
      </c>
      <c r="F2995" t="s">
        <v>103</v>
      </c>
      <c r="G2995" t="s">
        <v>270</v>
      </c>
      <c r="J2995">
        <v>8</v>
      </c>
      <c r="K2995">
        <v>3500</v>
      </c>
      <c r="M2995"/>
      <c r="N2995" s="12" t="str">
        <f>IFERROR(VLOOKUP(C2995,NOVOS!$C:$C,1,0),"OK")</f>
        <v>OK</v>
      </c>
    </row>
    <row r="2996" spans="1:14" hidden="1" x14ac:dyDescent="0.25">
      <c r="A2996" t="s">
        <v>1552</v>
      </c>
      <c r="B2996">
        <v>202001</v>
      </c>
      <c r="C2996" t="s">
        <v>1421</v>
      </c>
      <c r="D2996" t="s">
        <v>1420</v>
      </c>
      <c r="E2996" t="s">
        <v>103</v>
      </c>
      <c r="F2996" t="s">
        <v>103</v>
      </c>
      <c r="G2996" t="s">
        <v>270</v>
      </c>
      <c r="M2996"/>
      <c r="N2996" s="12" t="str">
        <f>IFERROR(VLOOKUP(C2996,NOVOS!$C:$C,1,0),"OK")</f>
        <v>OK</v>
      </c>
    </row>
    <row r="2997" spans="1:14" hidden="1" x14ac:dyDescent="0.25">
      <c r="A2997" t="s">
        <v>1058</v>
      </c>
      <c r="B2997">
        <v>201910</v>
      </c>
      <c r="C2997" t="s">
        <v>1269</v>
      </c>
      <c r="D2997" t="s">
        <v>1269</v>
      </c>
      <c r="E2997" t="s">
        <v>126</v>
      </c>
      <c r="F2997" t="s">
        <v>126</v>
      </c>
      <c r="G2997" t="s">
        <v>270</v>
      </c>
      <c r="J2997">
        <v>15</v>
      </c>
      <c r="K2997">
        <v>3500</v>
      </c>
      <c r="M2997"/>
      <c r="N2997" s="12" t="str">
        <f>IFERROR(VLOOKUP(C2997,NOVOS!$C:$C,1,0),"OK")</f>
        <v>OK</v>
      </c>
    </row>
    <row r="2998" spans="1:14" hidden="1" x14ac:dyDescent="0.25">
      <c r="A2998" t="s">
        <v>1058</v>
      </c>
      <c r="B2998">
        <v>201911</v>
      </c>
      <c r="C2998" t="s">
        <v>1269</v>
      </c>
      <c r="D2998" t="s">
        <v>1269</v>
      </c>
      <c r="E2998" t="s">
        <v>126</v>
      </c>
      <c r="F2998" t="s">
        <v>126</v>
      </c>
      <c r="G2998" t="s">
        <v>270</v>
      </c>
      <c r="J2998">
        <v>15</v>
      </c>
      <c r="K2998">
        <v>3500</v>
      </c>
      <c r="M2998"/>
      <c r="N2998" s="12" t="str">
        <f>IFERROR(VLOOKUP(C2998,NOVOS!$C:$C,1,0),"OK")</f>
        <v>OK</v>
      </c>
    </row>
    <row r="2999" spans="1:14" hidden="1" x14ac:dyDescent="0.25">
      <c r="A2999" t="s">
        <v>1058</v>
      </c>
      <c r="B2999">
        <v>202008</v>
      </c>
      <c r="C2999" t="s">
        <v>1878</v>
      </c>
      <c r="D2999" t="s">
        <v>2642</v>
      </c>
      <c r="E2999" t="s">
        <v>101</v>
      </c>
      <c r="F2999" t="s">
        <v>101</v>
      </c>
      <c r="G2999" t="s">
        <v>270</v>
      </c>
      <c r="H2999" t="s">
        <v>1934</v>
      </c>
      <c r="I2999" t="s">
        <v>1934</v>
      </c>
      <c r="J2999">
        <v>10</v>
      </c>
      <c r="K2999">
        <v>3500</v>
      </c>
      <c r="L2999" t="s">
        <v>1934</v>
      </c>
      <c r="M2999" s="9" t="s">
        <v>2564</v>
      </c>
      <c r="N2999" s="12" t="str">
        <f>IFERROR(VLOOKUP(C2999,NOVOS!$C:$C,1,0),"OK")</f>
        <v>OK</v>
      </c>
    </row>
    <row r="3000" spans="1:14" hidden="1" x14ac:dyDescent="0.25">
      <c r="A3000" t="s">
        <v>1058</v>
      </c>
      <c r="B3000">
        <v>202007</v>
      </c>
      <c r="C3000" t="s">
        <v>1878</v>
      </c>
      <c r="D3000" t="s">
        <v>2642</v>
      </c>
      <c r="E3000" t="s">
        <v>101</v>
      </c>
      <c r="F3000" t="s">
        <v>101</v>
      </c>
      <c r="G3000" t="s">
        <v>270</v>
      </c>
      <c r="H3000" t="s">
        <v>1934</v>
      </c>
      <c r="I3000" t="s">
        <v>1934</v>
      </c>
      <c r="J3000">
        <v>10</v>
      </c>
      <c r="K3000">
        <v>3500</v>
      </c>
      <c r="L3000" t="s">
        <v>1934</v>
      </c>
      <c r="M3000" s="9" t="s">
        <v>2564</v>
      </c>
      <c r="N3000" s="12" t="str">
        <f>IFERROR(VLOOKUP(C3000,NOVOS!$C:$C,1,0),"OK")</f>
        <v>OK</v>
      </c>
    </row>
    <row r="3001" spans="1:14" hidden="1" x14ac:dyDescent="0.25">
      <c r="A3001" t="s">
        <v>1058</v>
      </c>
      <c r="B3001">
        <v>202009</v>
      </c>
      <c r="C3001" t="s">
        <v>1878</v>
      </c>
      <c r="D3001" t="s">
        <v>2642</v>
      </c>
      <c r="E3001" t="s">
        <v>101</v>
      </c>
      <c r="F3001" t="s">
        <v>101</v>
      </c>
      <c r="G3001" t="s">
        <v>270</v>
      </c>
      <c r="H3001" t="s">
        <v>1934</v>
      </c>
      <c r="I3001" t="s">
        <v>1934</v>
      </c>
      <c r="J3001">
        <v>10</v>
      </c>
      <c r="K3001">
        <v>3500</v>
      </c>
      <c r="L3001" t="s">
        <v>1934</v>
      </c>
      <c r="M3001" s="9" t="s">
        <v>2564</v>
      </c>
      <c r="N3001" s="12" t="str">
        <f>IFERROR(VLOOKUP(C3001,NOVOS!$C:$C,1,0),"OK")</f>
        <v>OK</v>
      </c>
    </row>
    <row r="3002" spans="1:14" hidden="1" x14ac:dyDescent="0.25">
      <c r="A3002" t="s">
        <v>1058</v>
      </c>
      <c r="B3002">
        <v>202010</v>
      </c>
      <c r="C3002" t="s">
        <v>1878</v>
      </c>
      <c r="D3002" t="s">
        <v>2642</v>
      </c>
      <c r="E3002" t="s">
        <v>101</v>
      </c>
      <c r="F3002" t="s">
        <v>101</v>
      </c>
      <c r="G3002" t="s">
        <v>270</v>
      </c>
      <c r="H3002" t="s">
        <v>1934</v>
      </c>
      <c r="I3002" t="s">
        <v>1934</v>
      </c>
      <c r="J3002">
        <v>10</v>
      </c>
      <c r="K3002">
        <v>3500</v>
      </c>
      <c r="L3002" t="s">
        <v>1934</v>
      </c>
      <c r="M3002" s="9" t="s">
        <v>2564</v>
      </c>
      <c r="N3002" s="12" t="str">
        <f>IFERROR(VLOOKUP(C3002,NOVOS!$C:$C,1,0),"OK")</f>
        <v>OK</v>
      </c>
    </row>
    <row r="3003" spans="1:14" hidden="1" x14ac:dyDescent="0.25">
      <c r="A3003" t="s">
        <v>1058</v>
      </c>
      <c r="B3003">
        <v>202011</v>
      </c>
      <c r="C3003" t="s">
        <v>1878</v>
      </c>
      <c r="D3003" t="s">
        <v>2642</v>
      </c>
      <c r="E3003" t="s">
        <v>101</v>
      </c>
      <c r="F3003" t="s">
        <v>101</v>
      </c>
      <c r="G3003" t="s">
        <v>270</v>
      </c>
      <c r="H3003" t="s">
        <v>1934</v>
      </c>
      <c r="I3003" t="s">
        <v>1934</v>
      </c>
      <c r="J3003">
        <v>10</v>
      </c>
      <c r="K3003">
        <v>3500</v>
      </c>
      <c r="L3003" t="s">
        <v>1934</v>
      </c>
      <c r="M3003" s="9" t="s">
        <v>2564</v>
      </c>
      <c r="N3003" s="12" t="str">
        <f>IFERROR(VLOOKUP(C3003,NOVOS!$C:$C,1,0),"OK")</f>
        <v>OK</v>
      </c>
    </row>
    <row r="3004" spans="1:14" hidden="1" x14ac:dyDescent="0.25">
      <c r="A3004" t="s">
        <v>1058</v>
      </c>
      <c r="B3004">
        <v>202012</v>
      </c>
      <c r="C3004" t="s">
        <v>1878</v>
      </c>
      <c r="D3004" t="s">
        <v>2642</v>
      </c>
      <c r="E3004" t="s">
        <v>101</v>
      </c>
      <c r="F3004" t="s">
        <v>101</v>
      </c>
      <c r="G3004" t="s">
        <v>270</v>
      </c>
      <c r="H3004" t="s">
        <v>1934</v>
      </c>
      <c r="I3004" t="s">
        <v>1934</v>
      </c>
      <c r="J3004">
        <v>10</v>
      </c>
      <c r="K3004">
        <v>3500</v>
      </c>
      <c r="L3004" t="s">
        <v>1934</v>
      </c>
      <c r="M3004" s="9" t="s">
        <v>2564</v>
      </c>
      <c r="N3004" s="12" t="str">
        <f>IFERROR(VLOOKUP(C3004,NOVOS!$C:$C,1,0),"OK")</f>
        <v>OK</v>
      </c>
    </row>
    <row r="3005" spans="1:14" hidden="1" x14ac:dyDescent="0.25">
      <c r="A3005" t="s">
        <v>1058</v>
      </c>
      <c r="B3005">
        <v>202101</v>
      </c>
      <c r="C3005" t="s">
        <v>1878</v>
      </c>
      <c r="D3005" t="s">
        <v>2642</v>
      </c>
      <c r="E3005" t="s">
        <v>101</v>
      </c>
      <c r="F3005" t="s">
        <v>101</v>
      </c>
      <c r="G3005" t="s">
        <v>270</v>
      </c>
      <c r="H3005" t="s">
        <v>1934</v>
      </c>
      <c r="I3005" t="s">
        <v>1934</v>
      </c>
      <c r="J3005">
        <v>10</v>
      </c>
      <c r="K3005">
        <v>3500</v>
      </c>
      <c r="L3005" t="s">
        <v>1934</v>
      </c>
      <c r="M3005" s="9" t="s">
        <v>2564</v>
      </c>
      <c r="N3005" s="12" t="str">
        <f>IFERROR(VLOOKUP(C3005,NOVOS!$C:$C,1,0),"OK")</f>
        <v>OK</v>
      </c>
    </row>
    <row r="3006" spans="1:14" hidden="1" x14ac:dyDescent="0.25">
      <c r="A3006" t="s">
        <v>1058</v>
      </c>
      <c r="B3006">
        <v>202102</v>
      </c>
      <c r="C3006" t="s">
        <v>1878</v>
      </c>
      <c r="D3006" t="s">
        <v>2642</v>
      </c>
      <c r="E3006" t="s">
        <v>101</v>
      </c>
      <c r="F3006" t="s">
        <v>101</v>
      </c>
      <c r="G3006" t="s">
        <v>270</v>
      </c>
      <c r="H3006" t="s">
        <v>1934</v>
      </c>
      <c r="I3006" t="s">
        <v>1934</v>
      </c>
      <c r="J3006">
        <v>10</v>
      </c>
      <c r="K3006">
        <v>3500</v>
      </c>
      <c r="L3006" t="s">
        <v>1934</v>
      </c>
      <c r="M3006" s="9" t="s">
        <v>2564</v>
      </c>
      <c r="N3006" s="12" t="str">
        <f>IFERROR(VLOOKUP(C3006,NOVOS!$C:$C,1,0),"OK")</f>
        <v>OK</v>
      </c>
    </row>
    <row r="3007" spans="1:14" hidden="1" x14ac:dyDescent="0.25">
      <c r="A3007" t="s">
        <v>1058</v>
      </c>
      <c r="B3007">
        <v>202103</v>
      </c>
      <c r="C3007" t="s">
        <v>1878</v>
      </c>
      <c r="D3007" t="s">
        <v>2642</v>
      </c>
      <c r="E3007" t="s">
        <v>101</v>
      </c>
      <c r="F3007" t="s">
        <v>101</v>
      </c>
      <c r="G3007" t="s">
        <v>270</v>
      </c>
      <c r="H3007" t="s">
        <v>1934</v>
      </c>
      <c r="I3007" t="s">
        <v>1934</v>
      </c>
      <c r="J3007">
        <v>10</v>
      </c>
      <c r="K3007">
        <v>3500</v>
      </c>
      <c r="L3007" t="s">
        <v>1934</v>
      </c>
      <c r="M3007" s="9" t="s">
        <v>2564</v>
      </c>
      <c r="N3007" s="12" t="str">
        <f>IFERROR(VLOOKUP(C3007,NOVOS!$C:$C,1,0),"OK")</f>
        <v>OK</v>
      </c>
    </row>
    <row r="3008" spans="1:14" hidden="1" x14ac:dyDescent="0.25">
      <c r="A3008" t="s">
        <v>1058</v>
      </c>
      <c r="B3008">
        <v>202104</v>
      </c>
      <c r="C3008" t="s">
        <v>1878</v>
      </c>
      <c r="D3008" t="s">
        <v>2642</v>
      </c>
      <c r="E3008" t="s">
        <v>101</v>
      </c>
      <c r="F3008" t="s">
        <v>101</v>
      </c>
      <c r="G3008" t="s">
        <v>270</v>
      </c>
      <c r="H3008" t="s">
        <v>1934</v>
      </c>
      <c r="I3008" t="s">
        <v>1934</v>
      </c>
      <c r="J3008">
        <v>10</v>
      </c>
      <c r="K3008">
        <v>3500</v>
      </c>
      <c r="L3008" t="s">
        <v>1934</v>
      </c>
      <c r="M3008" s="9" t="s">
        <v>2564</v>
      </c>
      <c r="N3008" s="12" t="str">
        <f>IFERROR(VLOOKUP(C3008,NOVOS!$C:$C,1,0),"OK")</f>
        <v>OK</v>
      </c>
    </row>
    <row r="3009" spans="1:14" hidden="1" x14ac:dyDescent="0.25">
      <c r="A3009" t="s">
        <v>1058</v>
      </c>
      <c r="B3009">
        <v>202105</v>
      </c>
      <c r="C3009" t="s">
        <v>1878</v>
      </c>
      <c r="D3009" t="s">
        <v>2642</v>
      </c>
      <c r="E3009" t="s">
        <v>101</v>
      </c>
      <c r="F3009" t="s">
        <v>101</v>
      </c>
      <c r="G3009" t="s">
        <v>270</v>
      </c>
      <c r="H3009" t="s">
        <v>1934</v>
      </c>
      <c r="I3009" t="s">
        <v>1934</v>
      </c>
      <c r="J3009">
        <v>10</v>
      </c>
      <c r="K3009">
        <v>3500</v>
      </c>
      <c r="L3009" t="s">
        <v>1934</v>
      </c>
      <c r="M3009" s="9" t="s">
        <v>2564</v>
      </c>
      <c r="N3009" s="12" t="str">
        <f>IFERROR(VLOOKUP(C3009,NOVOS!$C:$C,1,0),"OK")</f>
        <v>OK</v>
      </c>
    </row>
    <row r="3010" spans="1:14" hidden="1" x14ac:dyDescent="0.25">
      <c r="A3010" t="s">
        <v>1058</v>
      </c>
      <c r="B3010">
        <v>202106</v>
      </c>
      <c r="C3010" t="s">
        <v>1878</v>
      </c>
      <c r="D3010" t="s">
        <v>2642</v>
      </c>
      <c r="E3010" t="s">
        <v>101</v>
      </c>
      <c r="F3010" t="s">
        <v>101</v>
      </c>
      <c r="G3010" t="s">
        <v>270</v>
      </c>
      <c r="H3010" t="s">
        <v>1934</v>
      </c>
      <c r="I3010" t="s">
        <v>1934</v>
      </c>
      <c r="J3010">
        <v>10</v>
      </c>
      <c r="K3010">
        <v>3500</v>
      </c>
      <c r="L3010" t="s">
        <v>1934</v>
      </c>
      <c r="M3010" s="9" t="s">
        <v>2564</v>
      </c>
      <c r="N3010" s="12" t="str">
        <f>IFERROR(VLOOKUP(C3010,NOVOS!$C:$C,1,0),"OK")</f>
        <v>OK</v>
      </c>
    </row>
    <row r="3011" spans="1:14" hidden="1" x14ac:dyDescent="0.25">
      <c r="A3011" t="s">
        <v>1058</v>
      </c>
      <c r="B3011">
        <v>202107</v>
      </c>
      <c r="C3011" t="s">
        <v>1878</v>
      </c>
      <c r="D3011" t="s">
        <v>2642</v>
      </c>
      <c r="E3011" t="s">
        <v>101</v>
      </c>
      <c r="F3011" t="s">
        <v>101</v>
      </c>
      <c r="G3011" t="s">
        <v>270</v>
      </c>
      <c r="H3011" t="s">
        <v>1934</v>
      </c>
      <c r="I3011" t="s">
        <v>1934</v>
      </c>
      <c r="J3011">
        <v>10</v>
      </c>
      <c r="K3011">
        <v>3500</v>
      </c>
      <c r="L3011" t="s">
        <v>1934</v>
      </c>
      <c r="M3011" s="9" t="s">
        <v>2564</v>
      </c>
      <c r="N3011" s="12" t="str">
        <f>IFERROR(VLOOKUP(C3011,NOVOS!$C:$C,1,0),"OK")</f>
        <v>OK</v>
      </c>
    </row>
    <row r="3012" spans="1:14" hidden="1" x14ac:dyDescent="0.25">
      <c r="A3012" t="s">
        <v>1058</v>
      </c>
      <c r="B3012">
        <v>202108</v>
      </c>
      <c r="C3012" t="s">
        <v>1878</v>
      </c>
      <c r="D3012" t="s">
        <v>2642</v>
      </c>
      <c r="E3012" t="s">
        <v>101</v>
      </c>
      <c r="F3012" t="s">
        <v>101</v>
      </c>
      <c r="G3012" t="s">
        <v>270</v>
      </c>
      <c r="H3012" t="s">
        <v>1934</v>
      </c>
      <c r="I3012" t="s">
        <v>1934</v>
      </c>
      <c r="J3012">
        <v>10</v>
      </c>
      <c r="K3012">
        <v>3500</v>
      </c>
      <c r="L3012" t="s">
        <v>1934</v>
      </c>
      <c r="M3012" s="9" t="s">
        <v>2564</v>
      </c>
      <c r="N3012" s="12" t="str">
        <f>IFERROR(VLOOKUP(C3012,NOVOS!$C:$C,1,0),"OK")</f>
        <v>OK</v>
      </c>
    </row>
    <row r="3013" spans="1:14" hidden="1" x14ac:dyDescent="0.25">
      <c r="A3013" t="s">
        <v>1058</v>
      </c>
      <c r="B3013">
        <v>202109</v>
      </c>
      <c r="C3013" t="s">
        <v>1878</v>
      </c>
      <c r="D3013" t="s">
        <v>2642</v>
      </c>
      <c r="E3013" t="s">
        <v>101</v>
      </c>
      <c r="F3013" t="s">
        <v>101</v>
      </c>
      <c r="G3013" t="s">
        <v>270</v>
      </c>
      <c r="H3013" t="s">
        <v>1934</v>
      </c>
      <c r="I3013" t="s">
        <v>1934</v>
      </c>
      <c r="J3013">
        <v>10</v>
      </c>
      <c r="K3013">
        <v>3500</v>
      </c>
      <c r="L3013" t="s">
        <v>1934</v>
      </c>
      <c r="M3013" s="9" t="s">
        <v>2564</v>
      </c>
      <c r="N3013" s="12" t="str">
        <f>IFERROR(VLOOKUP(C3013,NOVOS!$C:$C,1,0),"OK")</f>
        <v>OK</v>
      </c>
    </row>
    <row r="3014" spans="1:14" hidden="1" x14ac:dyDescent="0.25">
      <c r="A3014" t="s">
        <v>1058</v>
      </c>
      <c r="B3014">
        <v>202110</v>
      </c>
      <c r="C3014" t="s">
        <v>1878</v>
      </c>
      <c r="D3014" t="s">
        <v>2642</v>
      </c>
      <c r="E3014" t="s">
        <v>101</v>
      </c>
      <c r="F3014" t="s">
        <v>101</v>
      </c>
      <c r="G3014" t="s">
        <v>270</v>
      </c>
      <c r="H3014" t="s">
        <v>1934</v>
      </c>
      <c r="I3014" t="s">
        <v>1934</v>
      </c>
      <c r="J3014">
        <v>10</v>
      </c>
      <c r="K3014">
        <v>3500</v>
      </c>
      <c r="L3014" t="s">
        <v>1934</v>
      </c>
      <c r="M3014" s="9" t="s">
        <v>2564</v>
      </c>
      <c r="N3014" s="12" t="str">
        <f>IFERROR(VLOOKUP(C3014,NOVOS!$C:$C,1,0),"OK")</f>
        <v>OK</v>
      </c>
    </row>
    <row r="3015" spans="1:14" hidden="1" x14ac:dyDescent="0.25">
      <c r="A3015" t="s">
        <v>1058</v>
      </c>
      <c r="B3015">
        <v>202111</v>
      </c>
      <c r="C3015" t="s">
        <v>1878</v>
      </c>
      <c r="D3015" t="s">
        <v>2642</v>
      </c>
      <c r="E3015" t="s">
        <v>101</v>
      </c>
      <c r="F3015" t="s">
        <v>101</v>
      </c>
      <c r="G3015" t="s">
        <v>270</v>
      </c>
      <c r="H3015" t="s">
        <v>1934</v>
      </c>
      <c r="I3015" t="s">
        <v>1934</v>
      </c>
      <c r="J3015">
        <v>10</v>
      </c>
      <c r="K3015">
        <v>3500</v>
      </c>
      <c r="L3015" t="s">
        <v>1934</v>
      </c>
      <c r="M3015" s="9" t="s">
        <v>2564</v>
      </c>
      <c r="N3015" s="12" t="str">
        <f>IFERROR(VLOOKUP(C3015,NOVOS!$C:$C,1,0),"OK")</f>
        <v>OK</v>
      </c>
    </row>
    <row r="3016" spans="1:14" hidden="1" x14ac:dyDescent="0.25">
      <c r="A3016" t="s">
        <v>1058</v>
      </c>
      <c r="B3016">
        <v>202112</v>
      </c>
      <c r="C3016" t="s">
        <v>1878</v>
      </c>
      <c r="D3016" t="s">
        <v>2642</v>
      </c>
      <c r="E3016" t="s">
        <v>101</v>
      </c>
      <c r="F3016" t="s">
        <v>101</v>
      </c>
      <c r="G3016" t="s">
        <v>270</v>
      </c>
      <c r="H3016" t="s">
        <v>1934</v>
      </c>
      <c r="I3016" t="s">
        <v>1934</v>
      </c>
      <c r="J3016">
        <v>10</v>
      </c>
      <c r="K3016">
        <v>3500</v>
      </c>
      <c r="L3016" t="s">
        <v>1934</v>
      </c>
      <c r="M3016" s="9" t="s">
        <v>2564</v>
      </c>
      <c r="N3016" s="12" t="str">
        <f>IFERROR(VLOOKUP(C3016,NOVOS!$C:$C,1,0),"OK")</f>
        <v>OK</v>
      </c>
    </row>
    <row r="3017" spans="1:14" hidden="1" x14ac:dyDescent="0.25">
      <c r="A3017" t="s">
        <v>1058</v>
      </c>
      <c r="B3017">
        <v>202201</v>
      </c>
      <c r="C3017" t="s">
        <v>1878</v>
      </c>
      <c r="D3017" t="s">
        <v>2642</v>
      </c>
      <c r="E3017" t="s">
        <v>101</v>
      </c>
      <c r="F3017" t="s">
        <v>101</v>
      </c>
      <c r="G3017" t="s">
        <v>270</v>
      </c>
      <c r="H3017" t="s">
        <v>1934</v>
      </c>
      <c r="I3017" t="s">
        <v>1934</v>
      </c>
      <c r="J3017">
        <v>10</v>
      </c>
      <c r="K3017">
        <v>3500</v>
      </c>
      <c r="L3017" t="s">
        <v>1934</v>
      </c>
      <c r="M3017" s="9" t="s">
        <v>2564</v>
      </c>
      <c r="N3017" s="12" t="str">
        <f>IFERROR(VLOOKUP(C3017,NOVOS!$C:$C,1,0),"OK")</f>
        <v>OK</v>
      </c>
    </row>
    <row r="3018" spans="1:14" hidden="1" x14ac:dyDescent="0.25">
      <c r="A3018" t="s">
        <v>1058</v>
      </c>
      <c r="B3018">
        <v>202202</v>
      </c>
      <c r="C3018" t="s">
        <v>1878</v>
      </c>
      <c r="D3018" t="s">
        <v>2642</v>
      </c>
      <c r="E3018" t="s">
        <v>101</v>
      </c>
      <c r="F3018" t="s">
        <v>101</v>
      </c>
      <c r="G3018" t="s">
        <v>270</v>
      </c>
      <c r="H3018" t="s">
        <v>1934</v>
      </c>
      <c r="I3018" t="s">
        <v>1934</v>
      </c>
      <c r="J3018">
        <v>10</v>
      </c>
      <c r="K3018">
        <v>3500</v>
      </c>
      <c r="L3018" t="s">
        <v>1934</v>
      </c>
      <c r="M3018" s="9" t="s">
        <v>2564</v>
      </c>
      <c r="N3018" s="12" t="str">
        <f>IFERROR(VLOOKUP(C3018,NOVOS!$C:$C,1,0),"OK")</f>
        <v>OK</v>
      </c>
    </row>
    <row r="3019" spans="1:14" hidden="1" x14ac:dyDescent="0.25">
      <c r="A3019" t="s">
        <v>1058</v>
      </c>
      <c r="B3019">
        <v>202203</v>
      </c>
      <c r="C3019" t="s">
        <v>1878</v>
      </c>
      <c r="D3019" t="s">
        <v>2642</v>
      </c>
      <c r="E3019" t="s">
        <v>101</v>
      </c>
      <c r="F3019" t="s">
        <v>101</v>
      </c>
      <c r="G3019" t="s">
        <v>270</v>
      </c>
      <c r="H3019" t="s">
        <v>1934</v>
      </c>
      <c r="I3019" t="s">
        <v>1934</v>
      </c>
      <c r="J3019">
        <v>10</v>
      </c>
      <c r="K3019">
        <v>3500</v>
      </c>
      <c r="L3019" t="s">
        <v>1934</v>
      </c>
      <c r="M3019" s="9" t="s">
        <v>2564</v>
      </c>
      <c r="N3019" s="12" t="str">
        <f>IFERROR(VLOOKUP(C3019,NOVOS!$C:$C,1,0),"OK")</f>
        <v>OK</v>
      </c>
    </row>
    <row r="3020" spans="1:14" hidden="1" x14ac:dyDescent="0.25">
      <c r="A3020" t="s">
        <v>1552</v>
      </c>
      <c r="B3020">
        <v>202210</v>
      </c>
      <c r="C3020" t="s">
        <v>4384</v>
      </c>
      <c r="D3020" t="s">
        <v>4414</v>
      </c>
      <c r="E3020" t="s">
        <v>103</v>
      </c>
      <c r="F3020" t="s">
        <v>103</v>
      </c>
      <c r="G3020" t="s">
        <v>270</v>
      </c>
      <c r="H3020" t="s">
        <v>4413</v>
      </c>
      <c r="J3020">
        <v>8</v>
      </c>
      <c r="K3020">
        <v>6000</v>
      </c>
      <c r="L3020" s="9" t="s">
        <v>4413</v>
      </c>
      <c r="M3020" s="9"/>
      <c r="N3020" s="12" t="str">
        <f>IFERROR(VLOOKUP(C3020,NOVOS!$C:$C,1,0),"OK")</f>
        <v>OK</v>
      </c>
    </row>
    <row r="3021" spans="1:14" hidden="1" x14ac:dyDescent="0.25">
      <c r="A3021" t="s">
        <v>1552</v>
      </c>
      <c r="B3021">
        <v>202211</v>
      </c>
      <c r="C3021" t="s">
        <v>4384</v>
      </c>
      <c r="D3021" t="s">
        <v>4414</v>
      </c>
      <c r="E3021" t="s">
        <v>103</v>
      </c>
      <c r="F3021" t="s">
        <v>103</v>
      </c>
      <c r="G3021" t="s">
        <v>270</v>
      </c>
      <c r="H3021" t="s">
        <v>4413</v>
      </c>
      <c r="J3021">
        <v>8</v>
      </c>
      <c r="K3021">
        <v>6000</v>
      </c>
      <c r="L3021" s="9" t="s">
        <v>4413</v>
      </c>
      <c r="M3021" s="9"/>
      <c r="N3021" s="12" t="str">
        <f>IFERROR(VLOOKUP(C3021,NOVOS!$C:$C,1,0),"OK")</f>
        <v>OK</v>
      </c>
    </row>
    <row r="3022" spans="1:14" hidden="1" x14ac:dyDescent="0.25">
      <c r="A3022" t="s">
        <v>1552</v>
      </c>
      <c r="B3022">
        <v>202212</v>
      </c>
      <c r="C3022" t="s">
        <v>4384</v>
      </c>
      <c r="D3022" t="s">
        <v>4414</v>
      </c>
      <c r="E3022" t="s">
        <v>103</v>
      </c>
      <c r="F3022" t="s">
        <v>103</v>
      </c>
      <c r="G3022" t="s">
        <v>270</v>
      </c>
      <c r="H3022" t="s">
        <v>4413</v>
      </c>
      <c r="J3022">
        <v>8</v>
      </c>
      <c r="K3022">
        <v>6000</v>
      </c>
      <c r="L3022" s="9" t="s">
        <v>4413</v>
      </c>
      <c r="M3022" s="9"/>
      <c r="N3022" s="12" t="str">
        <f>IFERROR(VLOOKUP(C3022,NOVOS!$C:$C,1,0),"OK")</f>
        <v>OK</v>
      </c>
    </row>
    <row r="3023" spans="1:14" hidden="1" x14ac:dyDescent="0.25">
      <c r="A3023" t="s">
        <v>1552</v>
      </c>
      <c r="B3023">
        <v>202301</v>
      </c>
      <c r="C3023" t="s">
        <v>4384</v>
      </c>
      <c r="D3023" t="s">
        <v>4414</v>
      </c>
      <c r="E3023" t="s">
        <v>103</v>
      </c>
      <c r="F3023" t="s">
        <v>103</v>
      </c>
      <c r="G3023" t="s">
        <v>270</v>
      </c>
      <c r="H3023" t="s">
        <v>4413</v>
      </c>
      <c r="J3023">
        <v>8</v>
      </c>
      <c r="K3023">
        <v>6000</v>
      </c>
      <c r="L3023" s="9" t="s">
        <v>4413</v>
      </c>
      <c r="M3023" s="9"/>
      <c r="N3023" s="12" t="str">
        <f>IFERROR(VLOOKUP(C3023,NOVOS!$C:$C,1,0),"OK")</f>
        <v>OK</v>
      </c>
    </row>
    <row r="3024" spans="1:14" hidden="1" x14ac:dyDescent="0.25">
      <c r="A3024" t="s">
        <v>1552</v>
      </c>
      <c r="B3024">
        <v>202302</v>
      </c>
      <c r="C3024" t="s">
        <v>4384</v>
      </c>
      <c r="D3024" t="s">
        <v>4414</v>
      </c>
      <c r="E3024" t="s">
        <v>103</v>
      </c>
      <c r="F3024" t="s">
        <v>103</v>
      </c>
      <c r="G3024" t="s">
        <v>270</v>
      </c>
      <c r="H3024" t="s">
        <v>4413</v>
      </c>
      <c r="J3024">
        <v>8</v>
      </c>
      <c r="K3024">
        <v>6000</v>
      </c>
      <c r="L3024" s="9" t="s">
        <v>4413</v>
      </c>
      <c r="M3024" s="9"/>
      <c r="N3024" s="12" t="str">
        <f>IFERROR(VLOOKUP(C3024,NOVOS!$C:$C,1,0),"OK")</f>
        <v>OK</v>
      </c>
    </row>
    <row r="3025" spans="1:14" hidden="1" x14ac:dyDescent="0.25">
      <c r="A3025" t="s">
        <v>1552</v>
      </c>
      <c r="B3025">
        <v>202303</v>
      </c>
      <c r="C3025" t="s">
        <v>4384</v>
      </c>
      <c r="D3025" t="s">
        <v>4414</v>
      </c>
      <c r="E3025" t="s">
        <v>103</v>
      </c>
      <c r="F3025" t="s">
        <v>103</v>
      </c>
      <c r="G3025" t="s">
        <v>270</v>
      </c>
      <c r="H3025" t="s">
        <v>4413</v>
      </c>
      <c r="J3025">
        <v>8</v>
      </c>
      <c r="K3025">
        <v>6000</v>
      </c>
      <c r="L3025" s="9" t="s">
        <v>4413</v>
      </c>
      <c r="M3025" s="9"/>
      <c r="N3025" s="12" t="str">
        <f>IFERROR(VLOOKUP(C3025,NOVOS!$C:$C,1,0),"OK")</f>
        <v>OK</v>
      </c>
    </row>
    <row r="3026" spans="1:14" hidden="1" x14ac:dyDescent="0.25">
      <c r="A3026" t="s">
        <v>1552</v>
      </c>
      <c r="B3026">
        <v>202304</v>
      </c>
      <c r="C3026" t="s">
        <v>4384</v>
      </c>
      <c r="D3026" t="s">
        <v>4414</v>
      </c>
      <c r="E3026" t="s">
        <v>103</v>
      </c>
      <c r="F3026" t="s">
        <v>103</v>
      </c>
      <c r="G3026" t="s">
        <v>270</v>
      </c>
      <c r="H3026" t="s">
        <v>4413</v>
      </c>
      <c r="J3026">
        <v>8</v>
      </c>
      <c r="K3026">
        <v>6000</v>
      </c>
      <c r="L3026" s="9" t="s">
        <v>4413</v>
      </c>
      <c r="M3026" s="9"/>
      <c r="N3026" s="12" t="str">
        <f>IFERROR(VLOOKUP(C3026,NOVOS!$C:$C,1,0),"OK")</f>
        <v>OK</v>
      </c>
    </row>
    <row r="3027" spans="1:14" hidden="1" x14ac:dyDescent="0.25">
      <c r="A3027" t="s">
        <v>1552</v>
      </c>
      <c r="B3027">
        <v>202305</v>
      </c>
      <c r="C3027" t="s">
        <v>4384</v>
      </c>
      <c r="D3027" t="s">
        <v>4414</v>
      </c>
      <c r="E3027" t="s">
        <v>103</v>
      </c>
      <c r="F3027" t="s">
        <v>103</v>
      </c>
      <c r="G3027" t="s">
        <v>270</v>
      </c>
      <c r="H3027" t="s">
        <v>4413</v>
      </c>
      <c r="J3027">
        <v>8</v>
      </c>
      <c r="K3027">
        <v>6000</v>
      </c>
      <c r="L3027" s="9" t="s">
        <v>4413</v>
      </c>
      <c r="M3027" s="9"/>
      <c r="N3027" s="12" t="str">
        <f>IFERROR(VLOOKUP(C3027,NOVOS!$C:$C,1,0),"OK")</f>
        <v>OK</v>
      </c>
    </row>
    <row r="3028" spans="1:14" hidden="1" x14ac:dyDescent="0.25">
      <c r="A3028" t="s">
        <v>1552</v>
      </c>
      <c r="B3028">
        <v>202306</v>
      </c>
      <c r="C3028" t="s">
        <v>4384</v>
      </c>
      <c r="D3028" t="s">
        <v>4414</v>
      </c>
      <c r="E3028" t="s">
        <v>103</v>
      </c>
      <c r="F3028" t="s">
        <v>103</v>
      </c>
      <c r="G3028" t="s">
        <v>270</v>
      </c>
      <c r="H3028" t="s">
        <v>4413</v>
      </c>
      <c r="J3028">
        <v>8</v>
      </c>
      <c r="K3028">
        <v>6000</v>
      </c>
      <c r="L3028" s="9" t="s">
        <v>4413</v>
      </c>
      <c r="M3028" s="9"/>
      <c r="N3028" s="12" t="str">
        <f>IFERROR(VLOOKUP(C3028,NOVOS!$C:$C,1,0),"OK")</f>
        <v>OK</v>
      </c>
    </row>
    <row r="3029" spans="1:14" hidden="1" x14ac:dyDescent="0.25">
      <c r="A3029" t="s">
        <v>1552</v>
      </c>
      <c r="B3029">
        <v>202307</v>
      </c>
      <c r="C3029" t="s">
        <v>4384</v>
      </c>
      <c r="D3029" t="s">
        <v>4414</v>
      </c>
      <c r="E3029" t="s">
        <v>103</v>
      </c>
      <c r="F3029" t="s">
        <v>103</v>
      </c>
      <c r="G3029" t="s">
        <v>270</v>
      </c>
      <c r="H3029" t="s">
        <v>4413</v>
      </c>
      <c r="J3029">
        <v>8</v>
      </c>
      <c r="K3029">
        <v>6000</v>
      </c>
      <c r="L3029" s="9" t="s">
        <v>4413</v>
      </c>
      <c r="M3029" s="9"/>
      <c r="N3029" s="12" t="str">
        <f>IFERROR(VLOOKUP(C3029,NOVOS!$C:$C,1,0),"OK")</f>
        <v>OK</v>
      </c>
    </row>
    <row r="3030" spans="1:14" hidden="1" x14ac:dyDescent="0.25">
      <c r="A3030" t="s">
        <v>1552</v>
      </c>
      <c r="B3030">
        <v>202308</v>
      </c>
      <c r="C3030" t="s">
        <v>4384</v>
      </c>
      <c r="D3030" t="s">
        <v>4414</v>
      </c>
      <c r="E3030" t="s">
        <v>103</v>
      </c>
      <c r="F3030" t="s">
        <v>103</v>
      </c>
      <c r="G3030" t="s">
        <v>270</v>
      </c>
      <c r="H3030" t="s">
        <v>4413</v>
      </c>
      <c r="J3030">
        <v>8</v>
      </c>
      <c r="K3030">
        <v>6000</v>
      </c>
      <c r="L3030" s="9" t="s">
        <v>4413</v>
      </c>
      <c r="M3030" s="9"/>
      <c r="N3030" s="12" t="str">
        <f>IFERROR(VLOOKUP(C3030,NOVOS!$C:$C,1,0),"OK")</f>
        <v>OK</v>
      </c>
    </row>
    <row r="3031" spans="1:14" hidden="1" x14ac:dyDescent="0.25">
      <c r="A3031" t="s">
        <v>1552</v>
      </c>
      <c r="B3031">
        <v>202309</v>
      </c>
      <c r="C3031" t="s">
        <v>4384</v>
      </c>
      <c r="D3031" t="s">
        <v>4414</v>
      </c>
      <c r="E3031" t="s">
        <v>103</v>
      </c>
      <c r="F3031" t="s">
        <v>103</v>
      </c>
      <c r="G3031" t="s">
        <v>270</v>
      </c>
      <c r="H3031" t="s">
        <v>4413</v>
      </c>
      <c r="J3031">
        <v>8</v>
      </c>
      <c r="K3031">
        <v>6000</v>
      </c>
      <c r="L3031" s="9" t="s">
        <v>4413</v>
      </c>
      <c r="M3031" s="9"/>
      <c r="N3031" s="12" t="str">
        <f>IFERROR(VLOOKUP(C3031,NOVOS!$C:$C,1,0),"OK")</f>
        <v>OK</v>
      </c>
    </row>
    <row r="3032" spans="1:14" hidden="1" x14ac:dyDescent="0.25">
      <c r="A3032" t="s">
        <v>1552</v>
      </c>
      <c r="B3032">
        <v>202310</v>
      </c>
      <c r="C3032" t="s">
        <v>4384</v>
      </c>
      <c r="D3032" t="s">
        <v>4414</v>
      </c>
      <c r="E3032" t="s">
        <v>103</v>
      </c>
      <c r="F3032" t="s">
        <v>103</v>
      </c>
      <c r="G3032" t="s">
        <v>270</v>
      </c>
      <c r="H3032" t="s">
        <v>4413</v>
      </c>
      <c r="J3032">
        <v>8</v>
      </c>
      <c r="K3032">
        <v>6000</v>
      </c>
      <c r="L3032" s="9" t="s">
        <v>4413</v>
      </c>
      <c r="M3032" s="9"/>
      <c r="N3032" s="12" t="str">
        <f>IFERROR(VLOOKUP(C3032,NOVOS!$C:$C,1,0),"OK")</f>
        <v>OK</v>
      </c>
    </row>
    <row r="3033" spans="1:14" hidden="1" x14ac:dyDescent="0.25">
      <c r="A3033" t="s">
        <v>1552</v>
      </c>
      <c r="B3033">
        <v>202311</v>
      </c>
      <c r="C3033" t="s">
        <v>4384</v>
      </c>
      <c r="D3033" t="s">
        <v>4414</v>
      </c>
      <c r="E3033" t="s">
        <v>103</v>
      </c>
      <c r="F3033" t="s">
        <v>103</v>
      </c>
      <c r="G3033" t="s">
        <v>270</v>
      </c>
      <c r="H3033" t="s">
        <v>4413</v>
      </c>
      <c r="J3033">
        <v>8</v>
      </c>
      <c r="K3033">
        <v>6000</v>
      </c>
      <c r="L3033" s="9" t="s">
        <v>4413</v>
      </c>
      <c r="M3033" s="9"/>
      <c r="N3033" s="12" t="str">
        <f>IFERROR(VLOOKUP(C3033,NOVOS!$C:$C,1,0),"OK")</f>
        <v>OK</v>
      </c>
    </row>
    <row r="3034" spans="1:14" hidden="1" x14ac:dyDescent="0.25">
      <c r="A3034" t="s">
        <v>1552</v>
      </c>
      <c r="B3034">
        <v>202312</v>
      </c>
      <c r="C3034" t="s">
        <v>137</v>
      </c>
      <c r="D3034" t="s">
        <v>137</v>
      </c>
      <c r="E3034" t="s">
        <v>103</v>
      </c>
      <c r="F3034" t="s">
        <v>103</v>
      </c>
      <c r="G3034" t="s">
        <v>270</v>
      </c>
      <c r="H3034" t="s">
        <v>478</v>
      </c>
      <c r="J3034">
        <v>8</v>
      </c>
      <c r="K3034">
        <v>6000</v>
      </c>
      <c r="L3034" s="9"/>
      <c r="M3034"/>
      <c r="N3034" s="12" t="str">
        <f>IFERROR(VLOOKUP(C3034,NOVOS!$C:$C,1,0),"OK")</f>
        <v>JEFFERSON</v>
      </c>
    </row>
    <row r="3035" spans="1:14" hidden="1" x14ac:dyDescent="0.25">
      <c r="A3035" t="s">
        <v>1552</v>
      </c>
      <c r="B3035">
        <v>202210</v>
      </c>
      <c r="C3035" t="s">
        <v>4385</v>
      </c>
      <c r="D3035" t="s">
        <v>4414</v>
      </c>
      <c r="E3035" t="s">
        <v>103</v>
      </c>
      <c r="F3035" t="s">
        <v>103</v>
      </c>
      <c r="G3035" t="s">
        <v>270</v>
      </c>
      <c r="H3035" t="s">
        <v>4413</v>
      </c>
      <c r="L3035" s="9" t="s">
        <v>4413</v>
      </c>
      <c r="M3035" s="9"/>
      <c r="N3035" s="12" t="str">
        <f>IFERROR(VLOOKUP(C3035,NOVOS!$C:$C,1,0),"OK")</f>
        <v>OK</v>
      </c>
    </row>
    <row r="3036" spans="1:14" hidden="1" x14ac:dyDescent="0.25">
      <c r="A3036" t="s">
        <v>1552</v>
      </c>
      <c r="B3036">
        <v>202211</v>
      </c>
      <c r="C3036" t="s">
        <v>4385</v>
      </c>
      <c r="D3036" t="s">
        <v>4414</v>
      </c>
      <c r="E3036" t="s">
        <v>103</v>
      </c>
      <c r="F3036" t="s">
        <v>103</v>
      </c>
      <c r="G3036" t="s">
        <v>270</v>
      </c>
      <c r="H3036" t="s">
        <v>4413</v>
      </c>
      <c r="L3036" s="9" t="s">
        <v>4413</v>
      </c>
      <c r="M3036" s="9"/>
      <c r="N3036" s="12" t="str">
        <f>IFERROR(VLOOKUP(C3036,NOVOS!$C:$C,1,0),"OK")</f>
        <v>OK</v>
      </c>
    </row>
    <row r="3037" spans="1:14" hidden="1" x14ac:dyDescent="0.25">
      <c r="A3037" t="s">
        <v>1552</v>
      </c>
      <c r="B3037">
        <v>202212</v>
      </c>
      <c r="C3037" t="s">
        <v>4385</v>
      </c>
      <c r="D3037" t="s">
        <v>4414</v>
      </c>
      <c r="E3037" t="s">
        <v>103</v>
      </c>
      <c r="F3037" t="s">
        <v>103</v>
      </c>
      <c r="G3037" t="s">
        <v>270</v>
      </c>
      <c r="H3037" t="s">
        <v>4413</v>
      </c>
      <c r="L3037" s="9" t="s">
        <v>4413</v>
      </c>
      <c r="M3037" s="9"/>
      <c r="N3037" s="12" t="str">
        <f>IFERROR(VLOOKUP(C3037,NOVOS!$C:$C,1,0),"OK")</f>
        <v>OK</v>
      </c>
    </row>
    <row r="3038" spans="1:14" hidden="1" x14ac:dyDescent="0.25">
      <c r="A3038" t="s">
        <v>1552</v>
      </c>
      <c r="B3038">
        <v>202301</v>
      </c>
      <c r="C3038" t="s">
        <v>4385</v>
      </c>
      <c r="D3038" t="s">
        <v>4414</v>
      </c>
      <c r="E3038" t="s">
        <v>103</v>
      </c>
      <c r="F3038" t="s">
        <v>103</v>
      </c>
      <c r="G3038" t="s">
        <v>270</v>
      </c>
      <c r="H3038" t="s">
        <v>4413</v>
      </c>
      <c r="L3038" s="9" t="s">
        <v>4413</v>
      </c>
      <c r="M3038" s="9"/>
      <c r="N3038" s="12" t="str">
        <f>IFERROR(VLOOKUP(C3038,NOVOS!$C:$C,1,0),"OK")</f>
        <v>OK</v>
      </c>
    </row>
    <row r="3039" spans="1:14" hidden="1" x14ac:dyDescent="0.25">
      <c r="A3039" t="s">
        <v>1552</v>
      </c>
      <c r="B3039">
        <v>202302</v>
      </c>
      <c r="C3039" t="s">
        <v>4385</v>
      </c>
      <c r="D3039" t="s">
        <v>4414</v>
      </c>
      <c r="E3039" t="s">
        <v>103</v>
      </c>
      <c r="F3039" t="s">
        <v>103</v>
      </c>
      <c r="G3039" t="s">
        <v>270</v>
      </c>
      <c r="H3039" t="s">
        <v>4413</v>
      </c>
      <c r="L3039" s="9" t="s">
        <v>4413</v>
      </c>
      <c r="M3039" s="9"/>
      <c r="N3039" s="12" t="str">
        <f>IFERROR(VLOOKUP(C3039,NOVOS!$C:$C,1,0),"OK")</f>
        <v>OK</v>
      </c>
    </row>
    <row r="3040" spans="1:14" hidden="1" x14ac:dyDescent="0.25">
      <c r="A3040" t="s">
        <v>1552</v>
      </c>
      <c r="B3040">
        <v>202303</v>
      </c>
      <c r="C3040" t="s">
        <v>4385</v>
      </c>
      <c r="D3040" t="s">
        <v>4414</v>
      </c>
      <c r="E3040" t="s">
        <v>103</v>
      </c>
      <c r="F3040" t="s">
        <v>103</v>
      </c>
      <c r="G3040" t="s">
        <v>270</v>
      </c>
      <c r="H3040" t="s">
        <v>4413</v>
      </c>
      <c r="L3040" s="9" t="s">
        <v>4413</v>
      </c>
      <c r="M3040" s="9"/>
      <c r="N3040" s="12" t="str">
        <f>IFERROR(VLOOKUP(C3040,NOVOS!$C:$C,1,0),"OK")</f>
        <v>OK</v>
      </c>
    </row>
    <row r="3041" spans="1:14" hidden="1" x14ac:dyDescent="0.25">
      <c r="A3041" t="s">
        <v>1552</v>
      </c>
      <c r="B3041">
        <v>202304</v>
      </c>
      <c r="C3041" t="s">
        <v>4385</v>
      </c>
      <c r="D3041" t="s">
        <v>4414</v>
      </c>
      <c r="E3041" t="s">
        <v>103</v>
      </c>
      <c r="F3041" t="s">
        <v>103</v>
      </c>
      <c r="G3041" t="s">
        <v>270</v>
      </c>
      <c r="H3041" t="s">
        <v>4413</v>
      </c>
      <c r="L3041" s="9" t="s">
        <v>4413</v>
      </c>
      <c r="M3041" s="9"/>
      <c r="N3041" s="12" t="str">
        <f>IFERROR(VLOOKUP(C3041,NOVOS!$C:$C,1,0),"OK")</f>
        <v>OK</v>
      </c>
    </row>
    <row r="3042" spans="1:14" hidden="1" x14ac:dyDescent="0.25">
      <c r="A3042" t="s">
        <v>1552</v>
      </c>
      <c r="B3042">
        <v>202305</v>
      </c>
      <c r="C3042" t="s">
        <v>4385</v>
      </c>
      <c r="D3042" t="s">
        <v>4414</v>
      </c>
      <c r="E3042" t="s">
        <v>103</v>
      </c>
      <c r="F3042" t="s">
        <v>103</v>
      </c>
      <c r="G3042" t="s">
        <v>270</v>
      </c>
      <c r="H3042" t="s">
        <v>4413</v>
      </c>
      <c r="L3042" s="9" t="s">
        <v>4413</v>
      </c>
      <c r="M3042" s="9"/>
      <c r="N3042" s="12" t="str">
        <f>IFERROR(VLOOKUP(C3042,NOVOS!$C:$C,1,0),"OK")</f>
        <v>OK</v>
      </c>
    </row>
    <row r="3043" spans="1:14" hidden="1" x14ac:dyDescent="0.25">
      <c r="A3043" t="s">
        <v>1552</v>
      </c>
      <c r="B3043">
        <v>202306</v>
      </c>
      <c r="C3043" t="s">
        <v>4385</v>
      </c>
      <c r="D3043" t="s">
        <v>4414</v>
      </c>
      <c r="E3043" t="s">
        <v>103</v>
      </c>
      <c r="F3043" t="s">
        <v>103</v>
      </c>
      <c r="G3043" t="s">
        <v>270</v>
      </c>
      <c r="H3043" t="s">
        <v>4413</v>
      </c>
      <c r="L3043" s="9" t="s">
        <v>4413</v>
      </c>
      <c r="M3043" s="9"/>
      <c r="N3043" s="12" t="str">
        <f>IFERROR(VLOOKUP(C3043,NOVOS!$C:$C,1,0),"OK")</f>
        <v>OK</v>
      </c>
    </row>
    <row r="3044" spans="1:14" hidden="1" x14ac:dyDescent="0.25">
      <c r="A3044" t="s">
        <v>1552</v>
      </c>
      <c r="B3044">
        <v>202307</v>
      </c>
      <c r="C3044" t="s">
        <v>4385</v>
      </c>
      <c r="D3044" t="s">
        <v>4414</v>
      </c>
      <c r="E3044" t="s">
        <v>103</v>
      </c>
      <c r="F3044" t="s">
        <v>103</v>
      </c>
      <c r="G3044" t="s">
        <v>270</v>
      </c>
      <c r="H3044" t="s">
        <v>4413</v>
      </c>
      <c r="L3044" s="9" t="s">
        <v>4413</v>
      </c>
      <c r="M3044" s="9"/>
      <c r="N3044" s="12" t="str">
        <f>IFERROR(VLOOKUP(C3044,NOVOS!$C:$C,1,0),"OK")</f>
        <v>OK</v>
      </c>
    </row>
    <row r="3045" spans="1:14" hidden="1" x14ac:dyDescent="0.25">
      <c r="A3045" t="s">
        <v>1552</v>
      </c>
      <c r="B3045">
        <v>202308</v>
      </c>
      <c r="C3045" t="s">
        <v>4385</v>
      </c>
      <c r="D3045" t="s">
        <v>4414</v>
      </c>
      <c r="E3045" t="s">
        <v>103</v>
      </c>
      <c r="F3045" t="s">
        <v>103</v>
      </c>
      <c r="G3045" t="s">
        <v>270</v>
      </c>
      <c r="H3045" t="s">
        <v>4413</v>
      </c>
      <c r="L3045" s="9" t="s">
        <v>4413</v>
      </c>
      <c r="M3045" s="9"/>
      <c r="N3045" s="12" t="str">
        <f>IFERROR(VLOOKUP(C3045,NOVOS!$C:$C,1,0),"OK")</f>
        <v>OK</v>
      </c>
    </row>
    <row r="3046" spans="1:14" hidden="1" x14ac:dyDescent="0.25">
      <c r="A3046" t="s">
        <v>1552</v>
      </c>
      <c r="B3046">
        <v>202309</v>
      </c>
      <c r="C3046" t="s">
        <v>4385</v>
      </c>
      <c r="D3046" t="s">
        <v>4414</v>
      </c>
      <c r="E3046" t="s">
        <v>103</v>
      </c>
      <c r="F3046" t="s">
        <v>103</v>
      </c>
      <c r="G3046" t="s">
        <v>270</v>
      </c>
      <c r="H3046" t="s">
        <v>4413</v>
      </c>
      <c r="L3046" s="9" t="s">
        <v>4413</v>
      </c>
      <c r="M3046" s="9"/>
      <c r="N3046" s="12" t="str">
        <f>IFERROR(VLOOKUP(C3046,NOVOS!$C:$C,1,0),"OK")</f>
        <v>OK</v>
      </c>
    </row>
    <row r="3047" spans="1:14" hidden="1" x14ac:dyDescent="0.25">
      <c r="A3047" t="s">
        <v>1552</v>
      </c>
      <c r="B3047">
        <v>202310</v>
      </c>
      <c r="C3047" t="s">
        <v>4385</v>
      </c>
      <c r="D3047" t="s">
        <v>4414</v>
      </c>
      <c r="E3047" t="s">
        <v>103</v>
      </c>
      <c r="F3047" t="s">
        <v>103</v>
      </c>
      <c r="G3047" t="s">
        <v>270</v>
      </c>
      <c r="H3047" t="s">
        <v>4413</v>
      </c>
      <c r="L3047" s="9" t="s">
        <v>4413</v>
      </c>
      <c r="M3047" s="9"/>
      <c r="N3047" s="12" t="str">
        <f>IFERROR(VLOOKUP(C3047,NOVOS!$C:$C,1,0),"OK")</f>
        <v>OK</v>
      </c>
    </row>
    <row r="3048" spans="1:14" hidden="1" x14ac:dyDescent="0.25">
      <c r="A3048" t="s">
        <v>1552</v>
      </c>
      <c r="B3048">
        <v>202311</v>
      </c>
      <c r="C3048" t="s">
        <v>4385</v>
      </c>
      <c r="D3048" t="s">
        <v>4414</v>
      </c>
      <c r="E3048" t="s">
        <v>103</v>
      </c>
      <c r="F3048" t="s">
        <v>103</v>
      </c>
      <c r="G3048" t="s">
        <v>270</v>
      </c>
      <c r="H3048" t="s">
        <v>4413</v>
      </c>
      <c r="L3048" s="9" t="s">
        <v>4413</v>
      </c>
      <c r="M3048" s="9"/>
      <c r="N3048" s="12" t="str">
        <f>IFERROR(VLOOKUP(C3048,NOVOS!$C:$C,1,0),"OK")</f>
        <v>OK</v>
      </c>
    </row>
    <row r="3049" spans="1:14" hidden="1" x14ac:dyDescent="0.25">
      <c r="A3049" t="s">
        <v>1552</v>
      </c>
      <c r="B3049">
        <v>202312</v>
      </c>
      <c r="C3049" t="s">
        <v>1221</v>
      </c>
      <c r="D3049" t="s">
        <v>1222</v>
      </c>
      <c r="E3049" t="s">
        <v>160</v>
      </c>
      <c r="F3049" t="s">
        <v>160</v>
      </c>
      <c r="G3049" t="s">
        <v>270</v>
      </c>
      <c r="H3049" t="s">
        <v>1331</v>
      </c>
      <c r="I3049" t="s">
        <v>1736</v>
      </c>
      <c r="J3049">
        <v>10</v>
      </c>
      <c r="K3049">
        <v>6000</v>
      </c>
      <c r="L3049" s="9" t="s">
        <v>1331</v>
      </c>
      <c r="M3049" t="s">
        <v>2563</v>
      </c>
      <c r="N3049" s="12" t="str">
        <f>IFERROR(VLOOKUP(C3049,NOVOS!$C:$C,1,0),"OK")</f>
        <v>OK</v>
      </c>
    </row>
    <row r="3050" spans="1:14" hidden="1" x14ac:dyDescent="0.25">
      <c r="A3050" t="s">
        <v>118</v>
      </c>
      <c r="B3050">
        <v>202309</v>
      </c>
      <c r="C3050" t="s">
        <v>5170</v>
      </c>
      <c r="D3050" t="s">
        <v>5170</v>
      </c>
      <c r="E3050" t="s">
        <v>118</v>
      </c>
      <c r="F3050" t="s">
        <v>118</v>
      </c>
      <c r="G3050" t="s">
        <v>270</v>
      </c>
      <c r="J3050">
        <v>20</v>
      </c>
      <c r="K3050">
        <v>4500</v>
      </c>
      <c r="L3050" s="9" t="s">
        <v>5245</v>
      </c>
      <c r="M3050"/>
      <c r="N3050" s="12" t="str">
        <f>IFERROR(VLOOKUP(C3050,NOVOS!$C:$C,1,0),"OK")</f>
        <v>OK</v>
      </c>
    </row>
    <row r="3051" spans="1:14" hidden="1" x14ac:dyDescent="0.25">
      <c r="A3051" t="s">
        <v>118</v>
      </c>
      <c r="B3051">
        <v>202310</v>
      </c>
      <c r="C3051" t="s">
        <v>5170</v>
      </c>
      <c r="D3051" t="s">
        <v>5170</v>
      </c>
      <c r="E3051" t="s">
        <v>118</v>
      </c>
      <c r="F3051" t="s">
        <v>118</v>
      </c>
      <c r="G3051" t="s">
        <v>270</v>
      </c>
      <c r="J3051">
        <v>20</v>
      </c>
      <c r="K3051">
        <v>4500</v>
      </c>
      <c r="L3051" s="9" t="s">
        <v>5245</v>
      </c>
      <c r="M3051"/>
      <c r="N3051" s="12" t="str">
        <f>IFERROR(VLOOKUP(C3051,NOVOS!$C:$C,1,0),"OK")</f>
        <v>OK</v>
      </c>
    </row>
    <row r="3052" spans="1:14" hidden="1" x14ac:dyDescent="0.25">
      <c r="A3052" t="s">
        <v>1058</v>
      </c>
      <c r="B3052">
        <v>202312</v>
      </c>
      <c r="C3052" t="s">
        <v>2000</v>
      </c>
      <c r="D3052" t="s">
        <v>2000</v>
      </c>
      <c r="E3052" t="s">
        <v>67</v>
      </c>
      <c r="F3052" t="s">
        <v>67</v>
      </c>
      <c r="G3052" t="s">
        <v>112</v>
      </c>
      <c r="L3052" t="s">
        <v>3214</v>
      </c>
      <c r="M3052" s="9"/>
      <c r="N3052" s="12" t="str">
        <f>IFERROR(VLOOKUP(C3052,NOVOS!$C:$C,1,0),"OK")</f>
        <v>OK</v>
      </c>
    </row>
    <row r="3053" spans="1:14" hidden="1" x14ac:dyDescent="0.25">
      <c r="A3053" t="s">
        <v>1058</v>
      </c>
      <c r="B3053">
        <v>202401</v>
      </c>
      <c r="C3053" t="s">
        <v>2000</v>
      </c>
      <c r="D3053" t="s">
        <v>2000</v>
      </c>
      <c r="E3053" t="s">
        <v>67</v>
      </c>
      <c r="F3053" t="s">
        <v>67</v>
      </c>
      <c r="G3053" t="s">
        <v>112</v>
      </c>
      <c r="L3053" t="s">
        <v>3214</v>
      </c>
      <c r="M3053" s="9"/>
      <c r="N3053" s="12" t="str">
        <f>IFERROR(VLOOKUP(C3053,NOVOS!$C:$C,1,0),"OK")</f>
        <v>OK</v>
      </c>
    </row>
    <row r="3054" spans="1:14" hidden="1" x14ac:dyDescent="0.25">
      <c r="A3054" t="s">
        <v>118</v>
      </c>
      <c r="B3054">
        <v>202309</v>
      </c>
      <c r="C3054" s="11" t="s">
        <v>5182</v>
      </c>
      <c r="D3054" t="s">
        <v>5170</v>
      </c>
      <c r="E3054" t="s">
        <v>1944</v>
      </c>
      <c r="F3054" t="s">
        <v>118</v>
      </c>
      <c r="G3054" t="s">
        <v>1944</v>
      </c>
      <c r="J3054">
        <v>20</v>
      </c>
      <c r="K3054">
        <v>4500</v>
      </c>
      <c r="L3054" s="9" t="s">
        <v>5245</v>
      </c>
      <c r="M3054"/>
      <c r="N3054" s="12" t="str">
        <f>IFERROR(VLOOKUP(C3054,NOVOS!$C:$C,1,0),"OK")</f>
        <v>OK</v>
      </c>
    </row>
    <row r="3055" spans="1:14" hidden="1" x14ac:dyDescent="0.25">
      <c r="A3055" t="s">
        <v>118</v>
      </c>
      <c r="B3055">
        <v>202310</v>
      </c>
      <c r="C3055" s="11" t="s">
        <v>5182</v>
      </c>
      <c r="D3055" t="s">
        <v>5170</v>
      </c>
      <c r="E3055" t="s">
        <v>1944</v>
      </c>
      <c r="F3055" s="11" t="s">
        <v>5211</v>
      </c>
      <c r="G3055" t="s">
        <v>1944</v>
      </c>
      <c r="J3055">
        <v>20</v>
      </c>
      <c r="K3055">
        <v>4500</v>
      </c>
      <c r="L3055" s="9" t="s">
        <v>5245</v>
      </c>
      <c r="M3055"/>
      <c r="N3055" s="12" t="str">
        <f>IFERROR(VLOOKUP(C3055,NOVOS!$C:$C,1,0),"OK")</f>
        <v>OK</v>
      </c>
    </row>
    <row r="3056" spans="1:14" hidden="1" x14ac:dyDescent="0.25">
      <c r="A3056" t="s">
        <v>118</v>
      </c>
      <c r="B3056">
        <v>202312</v>
      </c>
      <c r="C3056" t="s">
        <v>1160</v>
      </c>
      <c r="D3056" t="s">
        <v>1160</v>
      </c>
      <c r="E3056" t="s">
        <v>118</v>
      </c>
      <c r="F3056" t="s">
        <v>118</v>
      </c>
      <c r="G3056" t="s">
        <v>270</v>
      </c>
      <c r="H3056" t="s">
        <v>4745</v>
      </c>
      <c r="J3056">
        <v>20</v>
      </c>
      <c r="K3056">
        <v>4500</v>
      </c>
      <c r="L3056" s="9"/>
      <c r="M3056"/>
      <c r="N3056" s="12" t="str">
        <f>IFERROR(VLOOKUP(C3056,NOVOS!$C:$C,1,0),"OK")</f>
        <v>OK</v>
      </c>
    </row>
    <row r="3057" spans="1:14" hidden="1" x14ac:dyDescent="0.25">
      <c r="A3057" t="s">
        <v>118</v>
      </c>
      <c r="B3057">
        <v>202401</v>
      </c>
      <c r="C3057" t="s">
        <v>1160</v>
      </c>
      <c r="D3057" t="s">
        <v>1160</v>
      </c>
      <c r="E3057" t="s">
        <v>118</v>
      </c>
      <c r="F3057" t="s">
        <v>118</v>
      </c>
      <c r="G3057" t="s">
        <v>270</v>
      </c>
      <c r="H3057" t="s">
        <v>4745</v>
      </c>
      <c r="J3057">
        <v>20</v>
      </c>
      <c r="K3057">
        <v>4500</v>
      </c>
      <c r="L3057" s="9"/>
      <c r="M3057"/>
      <c r="N3057" s="12" t="str">
        <f>IFERROR(VLOOKUP(C3057,NOVOS!$C:$C,1,0),"OK")</f>
        <v>OK</v>
      </c>
    </row>
    <row r="3058" spans="1:14" hidden="1" x14ac:dyDescent="0.25">
      <c r="A3058" t="s">
        <v>118</v>
      </c>
      <c r="B3058">
        <v>202008</v>
      </c>
      <c r="C3058" t="s">
        <v>157</v>
      </c>
      <c r="D3058" t="s">
        <v>648</v>
      </c>
      <c r="E3058" t="s">
        <v>118</v>
      </c>
      <c r="F3058" t="s">
        <v>118</v>
      </c>
      <c r="G3058" t="s">
        <v>270</v>
      </c>
      <c r="H3058" t="s">
        <v>408</v>
      </c>
      <c r="I3058" t="s">
        <v>408</v>
      </c>
      <c r="J3058">
        <v>18</v>
      </c>
      <c r="K3058">
        <v>4500</v>
      </c>
      <c r="L3058" s="9" t="s">
        <v>408</v>
      </c>
      <c r="M3058" t="s">
        <v>2565</v>
      </c>
      <c r="N3058" s="12" t="str">
        <f>IFERROR(VLOOKUP(C3058,NOVOS!$C:$C,1,0),"OK")</f>
        <v>OK</v>
      </c>
    </row>
    <row r="3059" spans="1:14" hidden="1" x14ac:dyDescent="0.25">
      <c r="A3059" t="s">
        <v>118</v>
      </c>
      <c r="B3059">
        <v>201901</v>
      </c>
      <c r="C3059" t="s">
        <v>157</v>
      </c>
      <c r="D3059" t="s">
        <v>648</v>
      </c>
      <c r="E3059" t="s">
        <v>118</v>
      </c>
      <c r="F3059" t="s">
        <v>118</v>
      </c>
      <c r="G3059" t="s">
        <v>270</v>
      </c>
      <c r="H3059" t="s">
        <v>408</v>
      </c>
      <c r="I3059" t="s">
        <v>408</v>
      </c>
      <c r="J3059">
        <v>15</v>
      </c>
      <c r="K3059">
        <v>4500</v>
      </c>
      <c r="L3059" s="9" t="s">
        <v>408</v>
      </c>
      <c r="M3059" t="s">
        <v>2565</v>
      </c>
      <c r="N3059" s="12" t="str">
        <f>IFERROR(VLOOKUP(C3059,NOVOS!$C:$C,1,0),"OK")</f>
        <v>OK</v>
      </c>
    </row>
    <row r="3060" spans="1:14" hidden="1" x14ac:dyDescent="0.25">
      <c r="A3060" t="s">
        <v>118</v>
      </c>
      <c r="B3060">
        <v>201902</v>
      </c>
      <c r="C3060" t="s">
        <v>157</v>
      </c>
      <c r="D3060" t="s">
        <v>648</v>
      </c>
      <c r="E3060" t="s">
        <v>118</v>
      </c>
      <c r="F3060" t="s">
        <v>118</v>
      </c>
      <c r="G3060" t="s">
        <v>270</v>
      </c>
      <c r="H3060" t="s">
        <v>408</v>
      </c>
      <c r="I3060" t="s">
        <v>408</v>
      </c>
      <c r="J3060">
        <v>15</v>
      </c>
      <c r="K3060">
        <v>4500</v>
      </c>
      <c r="L3060" s="9" t="s">
        <v>408</v>
      </c>
      <c r="M3060" t="s">
        <v>2565</v>
      </c>
      <c r="N3060" s="12" t="str">
        <f>IFERROR(VLOOKUP(C3060,NOVOS!$C:$C,1,0),"OK")</f>
        <v>OK</v>
      </c>
    </row>
    <row r="3061" spans="1:14" hidden="1" x14ac:dyDescent="0.25">
      <c r="A3061" t="s">
        <v>118</v>
      </c>
      <c r="B3061">
        <v>201903</v>
      </c>
      <c r="C3061" t="s">
        <v>157</v>
      </c>
      <c r="D3061" t="s">
        <v>648</v>
      </c>
      <c r="E3061" t="s">
        <v>118</v>
      </c>
      <c r="F3061" t="s">
        <v>118</v>
      </c>
      <c r="G3061" t="s">
        <v>270</v>
      </c>
      <c r="H3061" t="s">
        <v>408</v>
      </c>
      <c r="I3061" t="s">
        <v>408</v>
      </c>
      <c r="J3061">
        <v>15</v>
      </c>
      <c r="K3061">
        <v>4500</v>
      </c>
      <c r="L3061" s="9" t="s">
        <v>408</v>
      </c>
      <c r="M3061" t="s">
        <v>2565</v>
      </c>
      <c r="N3061" s="12" t="str">
        <f>IFERROR(VLOOKUP(C3061,NOVOS!$C:$C,1,0),"OK")</f>
        <v>OK</v>
      </c>
    </row>
    <row r="3062" spans="1:14" hidden="1" x14ac:dyDescent="0.25">
      <c r="A3062" t="s">
        <v>118</v>
      </c>
      <c r="B3062">
        <v>201904</v>
      </c>
      <c r="C3062" t="s">
        <v>157</v>
      </c>
      <c r="D3062" t="s">
        <v>648</v>
      </c>
      <c r="E3062" t="s">
        <v>118</v>
      </c>
      <c r="F3062" t="s">
        <v>118</v>
      </c>
      <c r="G3062" t="s">
        <v>270</v>
      </c>
      <c r="H3062" t="s">
        <v>408</v>
      </c>
      <c r="I3062" t="s">
        <v>408</v>
      </c>
      <c r="J3062">
        <v>15</v>
      </c>
      <c r="K3062">
        <v>4500</v>
      </c>
      <c r="L3062" s="9" t="s">
        <v>408</v>
      </c>
      <c r="M3062" t="s">
        <v>2565</v>
      </c>
      <c r="N3062" s="12" t="str">
        <f>IFERROR(VLOOKUP(C3062,NOVOS!$C:$C,1,0),"OK")</f>
        <v>OK</v>
      </c>
    </row>
    <row r="3063" spans="1:14" hidden="1" x14ac:dyDescent="0.25">
      <c r="A3063" t="s">
        <v>118</v>
      </c>
      <c r="B3063">
        <v>201905</v>
      </c>
      <c r="C3063" t="s">
        <v>157</v>
      </c>
      <c r="D3063" t="s">
        <v>648</v>
      </c>
      <c r="E3063" t="s">
        <v>118</v>
      </c>
      <c r="F3063" t="s">
        <v>118</v>
      </c>
      <c r="G3063" t="s">
        <v>270</v>
      </c>
      <c r="H3063" t="s">
        <v>408</v>
      </c>
      <c r="I3063" t="s">
        <v>408</v>
      </c>
      <c r="J3063">
        <v>15</v>
      </c>
      <c r="K3063">
        <v>4500</v>
      </c>
      <c r="L3063" s="9" t="s">
        <v>408</v>
      </c>
      <c r="M3063" t="s">
        <v>2565</v>
      </c>
      <c r="N3063" s="12" t="str">
        <f>IFERROR(VLOOKUP(C3063,NOVOS!$C:$C,1,0),"OK")</f>
        <v>OK</v>
      </c>
    </row>
    <row r="3064" spans="1:14" hidden="1" x14ac:dyDescent="0.25">
      <c r="A3064" t="s">
        <v>118</v>
      </c>
      <c r="B3064">
        <v>201906</v>
      </c>
      <c r="C3064" t="s">
        <v>157</v>
      </c>
      <c r="D3064" t="s">
        <v>648</v>
      </c>
      <c r="E3064" t="s">
        <v>118</v>
      </c>
      <c r="F3064" t="s">
        <v>118</v>
      </c>
      <c r="G3064" t="s">
        <v>270</v>
      </c>
      <c r="H3064" t="s">
        <v>408</v>
      </c>
      <c r="I3064" t="s">
        <v>408</v>
      </c>
      <c r="J3064">
        <v>15</v>
      </c>
      <c r="K3064">
        <v>4500</v>
      </c>
      <c r="L3064" s="9" t="s">
        <v>408</v>
      </c>
      <c r="M3064" t="s">
        <v>2565</v>
      </c>
      <c r="N3064" s="12" t="str">
        <f>IFERROR(VLOOKUP(C3064,NOVOS!$C:$C,1,0),"OK")</f>
        <v>OK</v>
      </c>
    </row>
    <row r="3065" spans="1:14" hidden="1" x14ac:dyDescent="0.25">
      <c r="A3065" t="s">
        <v>118</v>
      </c>
      <c r="B3065">
        <v>201907</v>
      </c>
      <c r="C3065" t="s">
        <v>157</v>
      </c>
      <c r="D3065" t="s">
        <v>648</v>
      </c>
      <c r="E3065" t="s">
        <v>118</v>
      </c>
      <c r="F3065" t="s">
        <v>118</v>
      </c>
      <c r="G3065" t="s">
        <v>270</v>
      </c>
      <c r="H3065" t="s">
        <v>408</v>
      </c>
      <c r="I3065" t="s">
        <v>408</v>
      </c>
      <c r="J3065">
        <v>15</v>
      </c>
      <c r="K3065">
        <v>4500</v>
      </c>
      <c r="L3065" s="9" t="s">
        <v>408</v>
      </c>
      <c r="M3065" t="s">
        <v>2565</v>
      </c>
      <c r="N3065" s="12" t="str">
        <f>IFERROR(VLOOKUP(C3065,NOVOS!$C:$C,1,0),"OK")</f>
        <v>OK</v>
      </c>
    </row>
    <row r="3066" spans="1:14" hidden="1" x14ac:dyDescent="0.25">
      <c r="A3066" t="s">
        <v>118</v>
      </c>
      <c r="B3066">
        <v>201908</v>
      </c>
      <c r="C3066" t="s">
        <v>157</v>
      </c>
      <c r="D3066" t="s">
        <v>648</v>
      </c>
      <c r="E3066" t="s">
        <v>118</v>
      </c>
      <c r="F3066" t="s">
        <v>118</v>
      </c>
      <c r="G3066" t="s">
        <v>270</v>
      </c>
      <c r="H3066" t="s">
        <v>408</v>
      </c>
      <c r="I3066" t="s">
        <v>408</v>
      </c>
      <c r="J3066">
        <v>15</v>
      </c>
      <c r="K3066">
        <v>4500</v>
      </c>
      <c r="L3066" s="9" t="s">
        <v>408</v>
      </c>
      <c r="M3066" t="s">
        <v>2565</v>
      </c>
      <c r="N3066" s="12" t="str">
        <f>IFERROR(VLOOKUP(C3066,NOVOS!$C:$C,1,0),"OK")</f>
        <v>OK</v>
      </c>
    </row>
    <row r="3067" spans="1:14" hidden="1" x14ac:dyDescent="0.25">
      <c r="A3067" t="s">
        <v>118</v>
      </c>
      <c r="B3067">
        <v>201909</v>
      </c>
      <c r="C3067" t="s">
        <v>157</v>
      </c>
      <c r="D3067" t="s">
        <v>648</v>
      </c>
      <c r="E3067" t="s">
        <v>118</v>
      </c>
      <c r="F3067" t="s">
        <v>118</v>
      </c>
      <c r="G3067" t="s">
        <v>270</v>
      </c>
      <c r="H3067" t="s">
        <v>408</v>
      </c>
      <c r="I3067" t="s">
        <v>408</v>
      </c>
      <c r="J3067">
        <v>15</v>
      </c>
      <c r="K3067">
        <v>4500</v>
      </c>
      <c r="L3067" s="9" t="s">
        <v>408</v>
      </c>
      <c r="M3067" t="s">
        <v>2565</v>
      </c>
      <c r="N3067" s="12" t="str">
        <f>IFERROR(VLOOKUP(C3067,NOVOS!$C:$C,1,0),"OK")</f>
        <v>OK</v>
      </c>
    </row>
    <row r="3068" spans="1:14" hidden="1" x14ac:dyDescent="0.25">
      <c r="A3068" t="s">
        <v>118</v>
      </c>
      <c r="B3068">
        <v>201910</v>
      </c>
      <c r="C3068" t="s">
        <v>157</v>
      </c>
      <c r="D3068" t="s">
        <v>648</v>
      </c>
      <c r="E3068" t="s">
        <v>118</v>
      </c>
      <c r="F3068" t="s">
        <v>118</v>
      </c>
      <c r="G3068" t="s">
        <v>270</v>
      </c>
      <c r="H3068" t="s">
        <v>408</v>
      </c>
      <c r="I3068" t="s">
        <v>408</v>
      </c>
      <c r="J3068">
        <v>15</v>
      </c>
      <c r="K3068">
        <v>4500</v>
      </c>
      <c r="L3068" s="9" t="s">
        <v>408</v>
      </c>
      <c r="M3068" t="s">
        <v>2565</v>
      </c>
      <c r="N3068" s="12" t="str">
        <f>IFERROR(VLOOKUP(C3068,NOVOS!$C:$C,1,0),"OK")</f>
        <v>OK</v>
      </c>
    </row>
    <row r="3069" spans="1:14" hidden="1" x14ac:dyDescent="0.25">
      <c r="A3069" t="s">
        <v>118</v>
      </c>
      <c r="B3069">
        <v>201911</v>
      </c>
      <c r="C3069" t="s">
        <v>157</v>
      </c>
      <c r="D3069" t="s">
        <v>648</v>
      </c>
      <c r="E3069" t="s">
        <v>118</v>
      </c>
      <c r="F3069" t="s">
        <v>118</v>
      </c>
      <c r="G3069" t="s">
        <v>270</v>
      </c>
      <c r="H3069" t="s">
        <v>408</v>
      </c>
      <c r="I3069" t="s">
        <v>408</v>
      </c>
      <c r="J3069">
        <v>15</v>
      </c>
      <c r="K3069">
        <v>4500</v>
      </c>
      <c r="L3069" s="9" t="s">
        <v>408</v>
      </c>
      <c r="M3069" t="s">
        <v>2565</v>
      </c>
      <c r="N3069" s="12" t="str">
        <f>IFERROR(VLOOKUP(C3069,NOVOS!$C:$C,1,0),"OK")</f>
        <v>OK</v>
      </c>
    </row>
    <row r="3070" spans="1:14" hidden="1" x14ac:dyDescent="0.25">
      <c r="A3070" t="s">
        <v>118</v>
      </c>
      <c r="B3070">
        <v>201912</v>
      </c>
      <c r="C3070" t="s">
        <v>157</v>
      </c>
      <c r="D3070" t="s">
        <v>648</v>
      </c>
      <c r="E3070" t="s">
        <v>118</v>
      </c>
      <c r="F3070" t="s">
        <v>118</v>
      </c>
      <c r="G3070" t="s">
        <v>270</v>
      </c>
      <c r="H3070" t="s">
        <v>408</v>
      </c>
      <c r="I3070" t="s">
        <v>408</v>
      </c>
      <c r="J3070">
        <v>13</v>
      </c>
      <c r="K3070">
        <v>4500</v>
      </c>
      <c r="L3070" s="9" t="s">
        <v>408</v>
      </c>
      <c r="M3070" t="s">
        <v>2565</v>
      </c>
      <c r="N3070" s="12" t="str">
        <f>IFERROR(VLOOKUP(C3070,NOVOS!$C:$C,1,0),"OK")</f>
        <v>OK</v>
      </c>
    </row>
    <row r="3071" spans="1:14" hidden="1" x14ac:dyDescent="0.25">
      <c r="A3071" t="s">
        <v>118</v>
      </c>
      <c r="B3071">
        <v>202001</v>
      </c>
      <c r="C3071" t="s">
        <v>157</v>
      </c>
      <c r="D3071" t="s">
        <v>648</v>
      </c>
      <c r="E3071" t="s">
        <v>118</v>
      </c>
      <c r="F3071" t="s">
        <v>118</v>
      </c>
      <c r="G3071" t="s">
        <v>270</v>
      </c>
      <c r="H3071" t="s">
        <v>408</v>
      </c>
      <c r="I3071" t="s">
        <v>408</v>
      </c>
      <c r="J3071">
        <v>13</v>
      </c>
      <c r="K3071">
        <v>4500</v>
      </c>
      <c r="L3071" s="9" t="s">
        <v>408</v>
      </c>
      <c r="M3071" t="s">
        <v>2565</v>
      </c>
      <c r="N3071" s="12" t="str">
        <f>IFERROR(VLOOKUP(C3071,NOVOS!$C:$C,1,0),"OK")</f>
        <v>OK</v>
      </c>
    </row>
    <row r="3072" spans="1:14" hidden="1" x14ac:dyDescent="0.25">
      <c r="A3072" t="s">
        <v>118</v>
      </c>
      <c r="B3072">
        <v>202002</v>
      </c>
      <c r="C3072" t="s">
        <v>157</v>
      </c>
      <c r="D3072" t="s">
        <v>648</v>
      </c>
      <c r="E3072" t="s">
        <v>118</v>
      </c>
      <c r="F3072" t="s">
        <v>118</v>
      </c>
      <c r="G3072" t="s">
        <v>270</v>
      </c>
      <c r="H3072" t="s">
        <v>408</v>
      </c>
      <c r="I3072" t="s">
        <v>408</v>
      </c>
      <c r="J3072">
        <v>13</v>
      </c>
      <c r="K3072">
        <v>4500</v>
      </c>
      <c r="L3072" s="9" t="s">
        <v>408</v>
      </c>
      <c r="M3072" t="s">
        <v>2565</v>
      </c>
      <c r="N3072" s="12" t="str">
        <f>IFERROR(VLOOKUP(C3072,NOVOS!$C:$C,1,0),"OK")</f>
        <v>OK</v>
      </c>
    </row>
    <row r="3073" spans="1:14" hidden="1" x14ac:dyDescent="0.25">
      <c r="A3073" t="s">
        <v>118</v>
      </c>
      <c r="B3073">
        <v>202003</v>
      </c>
      <c r="C3073" t="s">
        <v>157</v>
      </c>
      <c r="D3073" t="s">
        <v>648</v>
      </c>
      <c r="E3073" t="s">
        <v>118</v>
      </c>
      <c r="F3073" t="s">
        <v>118</v>
      </c>
      <c r="G3073" t="s">
        <v>270</v>
      </c>
      <c r="H3073" t="s">
        <v>408</v>
      </c>
      <c r="I3073" t="s">
        <v>408</v>
      </c>
      <c r="J3073">
        <v>13</v>
      </c>
      <c r="K3073">
        <v>4500</v>
      </c>
      <c r="L3073" s="9" t="s">
        <v>408</v>
      </c>
      <c r="M3073" t="s">
        <v>2565</v>
      </c>
      <c r="N3073" s="12" t="str">
        <f>IFERROR(VLOOKUP(C3073,NOVOS!$C:$C,1,0),"OK")</f>
        <v>OK</v>
      </c>
    </row>
    <row r="3074" spans="1:14" hidden="1" x14ac:dyDescent="0.25">
      <c r="A3074" t="s">
        <v>118</v>
      </c>
      <c r="B3074">
        <v>202004</v>
      </c>
      <c r="C3074" t="s">
        <v>157</v>
      </c>
      <c r="D3074" t="s">
        <v>648</v>
      </c>
      <c r="E3074" t="s">
        <v>118</v>
      </c>
      <c r="F3074" t="s">
        <v>118</v>
      </c>
      <c r="G3074" t="s">
        <v>270</v>
      </c>
      <c r="H3074" t="s">
        <v>408</v>
      </c>
      <c r="I3074" t="s">
        <v>408</v>
      </c>
      <c r="J3074">
        <v>13</v>
      </c>
      <c r="K3074">
        <v>4500</v>
      </c>
      <c r="L3074" s="9" t="s">
        <v>408</v>
      </c>
      <c r="M3074" t="s">
        <v>2565</v>
      </c>
      <c r="N3074" s="12" t="str">
        <f>IFERROR(VLOOKUP(C3074,NOVOS!$C:$C,1,0),"OK")</f>
        <v>OK</v>
      </c>
    </row>
    <row r="3075" spans="1:14" hidden="1" x14ac:dyDescent="0.25">
      <c r="A3075" t="s">
        <v>118</v>
      </c>
      <c r="B3075">
        <v>202005</v>
      </c>
      <c r="C3075" t="s">
        <v>157</v>
      </c>
      <c r="D3075" t="s">
        <v>648</v>
      </c>
      <c r="E3075" t="s">
        <v>118</v>
      </c>
      <c r="F3075" t="s">
        <v>118</v>
      </c>
      <c r="G3075" t="s">
        <v>270</v>
      </c>
      <c r="H3075" t="s">
        <v>408</v>
      </c>
      <c r="I3075" t="s">
        <v>408</v>
      </c>
      <c r="J3075">
        <v>13</v>
      </c>
      <c r="K3075">
        <v>4500</v>
      </c>
      <c r="L3075" s="9" t="s">
        <v>408</v>
      </c>
      <c r="M3075" t="s">
        <v>2565</v>
      </c>
      <c r="N3075" s="12" t="str">
        <f>IFERROR(VLOOKUP(C3075,NOVOS!$C:$C,1,0),"OK")</f>
        <v>OK</v>
      </c>
    </row>
    <row r="3076" spans="1:14" hidden="1" x14ac:dyDescent="0.25">
      <c r="A3076" t="s">
        <v>118</v>
      </c>
      <c r="B3076">
        <v>202006</v>
      </c>
      <c r="C3076" t="s">
        <v>157</v>
      </c>
      <c r="D3076" t="s">
        <v>648</v>
      </c>
      <c r="E3076" t="s">
        <v>118</v>
      </c>
      <c r="F3076" t="s">
        <v>118</v>
      </c>
      <c r="G3076" t="s">
        <v>270</v>
      </c>
      <c r="H3076" t="s">
        <v>408</v>
      </c>
      <c r="I3076" t="s">
        <v>408</v>
      </c>
      <c r="J3076">
        <v>10</v>
      </c>
      <c r="K3076">
        <v>4500</v>
      </c>
      <c r="L3076" s="9" t="s">
        <v>408</v>
      </c>
      <c r="M3076" t="s">
        <v>2565</v>
      </c>
      <c r="N3076" s="12" t="str">
        <f>IFERROR(VLOOKUP(C3076,NOVOS!$C:$C,1,0),"OK")</f>
        <v>OK</v>
      </c>
    </row>
    <row r="3077" spans="1:14" hidden="1" x14ac:dyDescent="0.25">
      <c r="A3077" t="s">
        <v>118</v>
      </c>
      <c r="B3077">
        <v>202007</v>
      </c>
      <c r="C3077" t="s">
        <v>157</v>
      </c>
      <c r="D3077" t="s">
        <v>648</v>
      </c>
      <c r="E3077" t="s">
        <v>118</v>
      </c>
      <c r="F3077" t="s">
        <v>118</v>
      </c>
      <c r="G3077" t="s">
        <v>270</v>
      </c>
      <c r="H3077" t="s">
        <v>408</v>
      </c>
      <c r="I3077" t="s">
        <v>408</v>
      </c>
      <c r="J3077">
        <v>12</v>
      </c>
      <c r="K3077">
        <v>4500</v>
      </c>
      <c r="L3077" s="9" t="s">
        <v>408</v>
      </c>
      <c r="M3077" t="s">
        <v>2565</v>
      </c>
      <c r="N3077" s="12" t="str">
        <f>IFERROR(VLOOKUP(C3077,NOVOS!$C:$C,1,0),"OK")</f>
        <v>OK</v>
      </c>
    </row>
    <row r="3078" spans="1:14" hidden="1" x14ac:dyDescent="0.25">
      <c r="A3078" t="s">
        <v>118</v>
      </c>
      <c r="B3078">
        <v>202009</v>
      </c>
      <c r="C3078" t="s">
        <v>157</v>
      </c>
      <c r="D3078" t="s">
        <v>648</v>
      </c>
      <c r="E3078" t="s">
        <v>118</v>
      </c>
      <c r="F3078" t="s">
        <v>118</v>
      </c>
      <c r="G3078" t="s">
        <v>270</v>
      </c>
      <c r="H3078" t="s">
        <v>408</v>
      </c>
      <c r="I3078" t="s">
        <v>408</v>
      </c>
      <c r="J3078">
        <v>20</v>
      </c>
      <c r="K3078">
        <v>4500</v>
      </c>
      <c r="L3078" s="9" t="s">
        <v>408</v>
      </c>
      <c r="M3078" t="s">
        <v>2565</v>
      </c>
      <c r="N3078" s="12" t="str">
        <f>IFERROR(VLOOKUP(C3078,NOVOS!$C:$C,1,0),"OK")</f>
        <v>OK</v>
      </c>
    </row>
    <row r="3079" spans="1:14" hidden="1" x14ac:dyDescent="0.25">
      <c r="A3079" t="s">
        <v>118</v>
      </c>
      <c r="B3079">
        <v>202010</v>
      </c>
      <c r="C3079" t="s">
        <v>157</v>
      </c>
      <c r="D3079" t="s">
        <v>648</v>
      </c>
      <c r="E3079" t="s">
        <v>118</v>
      </c>
      <c r="F3079" t="s">
        <v>118</v>
      </c>
      <c r="G3079" t="s">
        <v>270</v>
      </c>
      <c r="H3079" t="s">
        <v>408</v>
      </c>
      <c r="I3079" t="s">
        <v>408</v>
      </c>
      <c r="J3079">
        <v>20</v>
      </c>
      <c r="K3079">
        <v>4500</v>
      </c>
      <c r="L3079" s="9" t="s">
        <v>408</v>
      </c>
      <c r="M3079" t="s">
        <v>2565</v>
      </c>
      <c r="N3079" s="12" t="str">
        <f>IFERROR(VLOOKUP(C3079,NOVOS!$C:$C,1,0),"OK")</f>
        <v>OK</v>
      </c>
    </row>
    <row r="3080" spans="1:14" hidden="1" x14ac:dyDescent="0.25">
      <c r="A3080" t="s">
        <v>118</v>
      </c>
      <c r="B3080">
        <v>202011</v>
      </c>
      <c r="C3080" t="s">
        <v>157</v>
      </c>
      <c r="D3080" t="s">
        <v>648</v>
      </c>
      <c r="E3080" t="s">
        <v>118</v>
      </c>
      <c r="F3080" t="s">
        <v>118</v>
      </c>
      <c r="G3080" t="s">
        <v>270</v>
      </c>
      <c r="H3080" t="s">
        <v>408</v>
      </c>
      <c r="I3080" t="s">
        <v>408</v>
      </c>
      <c r="J3080">
        <v>20</v>
      </c>
      <c r="K3080">
        <v>4500</v>
      </c>
      <c r="L3080" s="9" t="s">
        <v>408</v>
      </c>
      <c r="M3080" t="s">
        <v>2565</v>
      </c>
      <c r="N3080" s="12" t="str">
        <f>IFERROR(VLOOKUP(C3080,NOVOS!$C:$C,1,0),"OK")</f>
        <v>OK</v>
      </c>
    </row>
    <row r="3081" spans="1:14" hidden="1" x14ac:dyDescent="0.25">
      <c r="A3081" t="s">
        <v>118</v>
      </c>
      <c r="B3081">
        <v>202012</v>
      </c>
      <c r="C3081" t="s">
        <v>157</v>
      </c>
      <c r="D3081" t="s">
        <v>648</v>
      </c>
      <c r="E3081" t="s">
        <v>118</v>
      </c>
      <c r="F3081" t="s">
        <v>118</v>
      </c>
      <c r="G3081" t="s">
        <v>270</v>
      </c>
      <c r="H3081" t="s">
        <v>408</v>
      </c>
      <c r="I3081" t="s">
        <v>408</v>
      </c>
      <c r="J3081">
        <v>20</v>
      </c>
      <c r="K3081">
        <v>4500</v>
      </c>
      <c r="L3081" s="9" t="s">
        <v>408</v>
      </c>
      <c r="M3081" t="s">
        <v>2565</v>
      </c>
      <c r="N3081" s="12" t="str">
        <f>IFERROR(VLOOKUP(C3081,NOVOS!$C:$C,1,0),"OK")</f>
        <v>OK</v>
      </c>
    </row>
    <row r="3082" spans="1:14" hidden="1" x14ac:dyDescent="0.25">
      <c r="A3082" t="s">
        <v>118</v>
      </c>
      <c r="B3082">
        <v>202101</v>
      </c>
      <c r="C3082" t="s">
        <v>157</v>
      </c>
      <c r="D3082" t="s">
        <v>648</v>
      </c>
      <c r="E3082" t="s">
        <v>118</v>
      </c>
      <c r="F3082" t="s">
        <v>118</v>
      </c>
      <c r="G3082" t="s">
        <v>270</v>
      </c>
      <c r="H3082" t="s">
        <v>408</v>
      </c>
      <c r="I3082" t="s">
        <v>408</v>
      </c>
      <c r="J3082">
        <v>20</v>
      </c>
      <c r="K3082">
        <v>4500</v>
      </c>
      <c r="L3082" s="9" t="s">
        <v>408</v>
      </c>
      <c r="M3082" t="s">
        <v>2565</v>
      </c>
      <c r="N3082" s="12" t="str">
        <f>IFERROR(VLOOKUP(C3082,NOVOS!$C:$C,1,0),"OK")</f>
        <v>OK</v>
      </c>
    </row>
    <row r="3083" spans="1:14" hidden="1" x14ac:dyDescent="0.25">
      <c r="A3083" t="s">
        <v>118</v>
      </c>
      <c r="B3083">
        <v>202102</v>
      </c>
      <c r="C3083" t="s">
        <v>157</v>
      </c>
      <c r="D3083" t="s">
        <v>648</v>
      </c>
      <c r="E3083" t="s">
        <v>118</v>
      </c>
      <c r="F3083" t="s">
        <v>118</v>
      </c>
      <c r="G3083" t="s">
        <v>270</v>
      </c>
      <c r="H3083" t="s">
        <v>408</v>
      </c>
      <c r="I3083" t="s">
        <v>408</v>
      </c>
      <c r="J3083">
        <v>20</v>
      </c>
      <c r="K3083">
        <v>4500</v>
      </c>
      <c r="L3083" s="9" t="s">
        <v>408</v>
      </c>
      <c r="M3083" t="s">
        <v>2565</v>
      </c>
      <c r="N3083" s="12" t="str">
        <f>IFERROR(VLOOKUP(C3083,NOVOS!$C:$C,1,0),"OK")</f>
        <v>OK</v>
      </c>
    </row>
    <row r="3084" spans="1:14" hidden="1" x14ac:dyDescent="0.25">
      <c r="A3084" t="s">
        <v>118</v>
      </c>
      <c r="B3084">
        <v>202103</v>
      </c>
      <c r="C3084" t="s">
        <v>157</v>
      </c>
      <c r="D3084" t="s">
        <v>648</v>
      </c>
      <c r="E3084" t="s">
        <v>118</v>
      </c>
      <c r="F3084" t="s">
        <v>118</v>
      </c>
      <c r="G3084" t="s">
        <v>270</v>
      </c>
      <c r="H3084" t="s">
        <v>408</v>
      </c>
      <c r="I3084" t="s">
        <v>408</v>
      </c>
      <c r="J3084">
        <v>20</v>
      </c>
      <c r="K3084">
        <v>4500</v>
      </c>
      <c r="L3084" s="9" t="s">
        <v>408</v>
      </c>
      <c r="M3084" t="s">
        <v>2565</v>
      </c>
      <c r="N3084" s="12" t="str">
        <f>IFERROR(VLOOKUP(C3084,NOVOS!$C:$C,1,0),"OK")</f>
        <v>OK</v>
      </c>
    </row>
    <row r="3085" spans="1:14" hidden="1" x14ac:dyDescent="0.25">
      <c r="A3085" t="s">
        <v>118</v>
      </c>
      <c r="B3085">
        <v>202104</v>
      </c>
      <c r="C3085" t="s">
        <v>157</v>
      </c>
      <c r="D3085" t="s">
        <v>648</v>
      </c>
      <c r="E3085" t="s">
        <v>118</v>
      </c>
      <c r="F3085" t="s">
        <v>118</v>
      </c>
      <c r="G3085" t="s">
        <v>270</v>
      </c>
      <c r="H3085" t="s">
        <v>408</v>
      </c>
      <c r="I3085" t="s">
        <v>408</v>
      </c>
      <c r="J3085">
        <v>20</v>
      </c>
      <c r="K3085">
        <v>4500</v>
      </c>
      <c r="L3085" s="9" t="s">
        <v>408</v>
      </c>
      <c r="M3085" t="s">
        <v>2565</v>
      </c>
      <c r="N3085" s="12" t="str">
        <f>IFERROR(VLOOKUP(C3085,NOVOS!$C:$C,1,0),"OK")</f>
        <v>OK</v>
      </c>
    </row>
    <row r="3086" spans="1:14" hidden="1" x14ac:dyDescent="0.25">
      <c r="A3086" t="s">
        <v>118</v>
      </c>
      <c r="B3086">
        <v>202105</v>
      </c>
      <c r="C3086" t="s">
        <v>157</v>
      </c>
      <c r="D3086" t="s">
        <v>648</v>
      </c>
      <c r="E3086" t="s">
        <v>118</v>
      </c>
      <c r="F3086" t="s">
        <v>118</v>
      </c>
      <c r="G3086" t="s">
        <v>270</v>
      </c>
      <c r="H3086" t="s">
        <v>408</v>
      </c>
      <c r="I3086" t="s">
        <v>408</v>
      </c>
      <c r="J3086">
        <v>20</v>
      </c>
      <c r="K3086">
        <v>4500</v>
      </c>
      <c r="L3086" s="9" t="s">
        <v>408</v>
      </c>
      <c r="M3086" t="s">
        <v>2565</v>
      </c>
      <c r="N3086" s="12" t="str">
        <f>IFERROR(VLOOKUP(C3086,NOVOS!$C:$C,1,0),"OK")</f>
        <v>OK</v>
      </c>
    </row>
    <row r="3087" spans="1:14" hidden="1" x14ac:dyDescent="0.25">
      <c r="A3087" t="s">
        <v>118</v>
      </c>
      <c r="B3087">
        <v>202106</v>
      </c>
      <c r="C3087" t="s">
        <v>157</v>
      </c>
      <c r="D3087" t="s">
        <v>648</v>
      </c>
      <c r="E3087" t="s">
        <v>118</v>
      </c>
      <c r="F3087" t="s">
        <v>118</v>
      </c>
      <c r="G3087" t="s">
        <v>270</v>
      </c>
      <c r="H3087" t="s">
        <v>408</v>
      </c>
      <c r="I3087" t="s">
        <v>408</v>
      </c>
      <c r="J3087">
        <v>20</v>
      </c>
      <c r="K3087">
        <v>4500</v>
      </c>
      <c r="L3087" s="9" t="s">
        <v>408</v>
      </c>
      <c r="M3087" t="s">
        <v>2565</v>
      </c>
      <c r="N3087" s="12" t="str">
        <f>IFERROR(VLOOKUP(C3087,NOVOS!$C:$C,1,0),"OK")</f>
        <v>OK</v>
      </c>
    </row>
    <row r="3088" spans="1:14" hidden="1" x14ac:dyDescent="0.25">
      <c r="A3088" t="s">
        <v>118</v>
      </c>
      <c r="B3088">
        <v>202107</v>
      </c>
      <c r="C3088" t="s">
        <v>157</v>
      </c>
      <c r="D3088" t="s">
        <v>648</v>
      </c>
      <c r="E3088" t="s">
        <v>118</v>
      </c>
      <c r="F3088" t="s">
        <v>118</v>
      </c>
      <c r="G3088" t="s">
        <v>270</v>
      </c>
      <c r="H3088" t="s">
        <v>408</v>
      </c>
      <c r="I3088" t="s">
        <v>408</v>
      </c>
      <c r="J3088">
        <v>20</v>
      </c>
      <c r="K3088">
        <v>4500</v>
      </c>
      <c r="L3088" s="9" t="s">
        <v>408</v>
      </c>
      <c r="M3088" t="s">
        <v>2565</v>
      </c>
      <c r="N3088" s="12" t="str">
        <f>IFERROR(VLOOKUP(C3088,NOVOS!$C:$C,1,0),"OK")</f>
        <v>OK</v>
      </c>
    </row>
    <row r="3089" spans="1:14" hidden="1" x14ac:dyDescent="0.25">
      <c r="A3089" t="s">
        <v>118</v>
      </c>
      <c r="B3089">
        <v>202108</v>
      </c>
      <c r="C3089" t="s">
        <v>157</v>
      </c>
      <c r="D3089" t="s">
        <v>648</v>
      </c>
      <c r="E3089" t="s">
        <v>118</v>
      </c>
      <c r="F3089" t="s">
        <v>118</v>
      </c>
      <c r="G3089" t="s">
        <v>270</v>
      </c>
      <c r="H3089" t="s">
        <v>408</v>
      </c>
      <c r="I3089" t="s">
        <v>408</v>
      </c>
      <c r="J3089">
        <v>20</v>
      </c>
      <c r="K3089">
        <v>4500</v>
      </c>
      <c r="L3089" s="9" t="s">
        <v>408</v>
      </c>
      <c r="M3089" t="s">
        <v>2565</v>
      </c>
      <c r="N3089" s="12" t="str">
        <f>IFERROR(VLOOKUP(C3089,NOVOS!$C:$C,1,0),"OK")</f>
        <v>OK</v>
      </c>
    </row>
    <row r="3090" spans="1:14" hidden="1" x14ac:dyDescent="0.25">
      <c r="A3090" t="s">
        <v>118</v>
      </c>
      <c r="B3090">
        <v>202109</v>
      </c>
      <c r="C3090" t="s">
        <v>157</v>
      </c>
      <c r="D3090" t="s">
        <v>648</v>
      </c>
      <c r="E3090" t="s">
        <v>118</v>
      </c>
      <c r="F3090" t="s">
        <v>118</v>
      </c>
      <c r="G3090" t="s">
        <v>270</v>
      </c>
      <c r="H3090" t="s">
        <v>408</v>
      </c>
      <c r="I3090" t="s">
        <v>408</v>
      </c>
      <c r="J3090">
        <v>20</v>
      </c>
      <c r="K3090">
        <v>4500</v>
      </c>
      <c r="L3090" s="9" t="s">
        <v>408</v>
      </c>
      <c r="M3090" t="s">
        <v>2565</v>
      </c>
      <c r="N3090" s="12" t="str">
        <f>IFERROR(VLOOKUP(C3090,NOVOS!$C:$C,1,0),"OK")</f>
        <v>OK</v>
      </c>
    </row>
    <row r="3091" spans="1:14" hidden="1" x14ac:dyDescent="0.25">
      <c r="A3091" t="s">
        <v>118</v>
      </c>
      <c r="B3091">
        <v>202110</v>
      </c>
      <c r="C3091" t="s">
        <v>157</v>
      </c>
      <c r="D3091" t="s">
        <v>648</v>
      </c>
      <c r="E3091" t="s">
        <v>118</v>
      </c>
      <c r="F3091" t="s">
        <v>118</v>
      </c>
      <c r="G3091" t="s">
        <v>270</v>
      </c>
      <c r="H3091" t="s">
        <v>408</v>
      </c>
      <c r="I3091" t="s">
        <v>408</v>
      </c>
      <c r="J3091">
        <v>20</v>
      </c>
      <c r="K3091">
        <v>4500</v>
      </c>
      <c r="L3091" s="9" t="s">
        <v>408</v>
      </c>
      <c r="M3091" t="s">
        <v>2565</v>
      </c>
      <c r="N3091" s="12" t="str">
        <f>IFERROR(VLOOKUP(C3091,NOVOS!$C:$C,1,0),"OK")</f>
        <v>OK</v>
      </c>
    </row>
    <row r="3092" spans="1:14" hidden="1" x14ac:dyDescent="0.25">
      <c r="A3092" t="s">
        <v>118</v>
      </c>
      <c r="B3092">
        <v>202111</v>
      </c>
      <c r="C3092" t="s">
        <v>157</v>
      </c>
      <c r="D3092" t="s">
        <v>648</v>
      </c>
      <c r="E3092" t="s">
        <v>118</v>
      </c>
      <c r="F3092" t="s">
        <v>118</v>
      </c>
      <c r="G3092" t="s">
        <v>270</v>
      </c>
      <c r="H3092" t="s">
        <v>408</v>
      </c>
      <c r="I3092" t="s">
        <v>408</v>
      </c>
      <c r="J3092">
        <v>20</v>
      </c>
      <c r="K3092">
        <v>4500</v>
      </c>
      <c r="L3092" s="9" t="s">
        <v>408</v>
      </c>
      <c r="M3092" t="s">
        <v>2565</v>
      </c>
      <c r="N3092" s="12" t="str">
        <f>IFERROR(VLOOKUP(C3092,NOVOS!$C:$C,1,0),"OK")</f>
        <v>OK</v>
      </c>
    </row>
    <row r="3093" spans="1:14" hidden="1" x14ac:dyDescent="0.25">
      <c r="A3093" t="s">
        <v>118</v>
      </c>
      <c r="B3093">
        <v>202112</v>
      </c>
      <c r="C3093" t="s">
        <v>157</v>
      </c>
      <c r="D3093" t="s">
        <v>648</v>
      </c>
      <c r="E3093" t="s">
        <v>118</v>
      </c>
      <c r="F3093" t="s">
        <v>118</v>
      </c>
      <c r="G3093" t="s">
        <v>270</v>
      </c>
      <c r="H3093" t="s">
        <v>408</v>
      </c>
      <c r="I3093" t="s">
        <v>408</v>
      </c>
      <c r="J3093">
        <v>20</v>
      </c>
      <c r="K3093">
        <v>4500</v>
      </c>
      <c r="L3093" s="9" t="s">
        <v>408</v>
      </c>
      <c r="M3093" t="s">
        <v>2565</v>
      </c>
      <c r="N3093" s="12" t="str">
        <f>IFERROR(VLOOKUP(C3093,NOVOS!$C:$C,1,0),"OK")</f>
        <v>OK</v>
      </c>
    </row>
    <row r="3094" spans="1:14" hidden="1" x14ac:dyDescent="0.25">
      <c r="A3094" t="s">
        <v>118</v>
      </c>
      <c r="B3094">
        <v>202201</v>
      </c>
      <c r="C3094" t="s">
        <v>157</v>
      </c>
      <c r="D3094" t="s">
        <v>648</v>
      </c>
      <c r="E3094" t="s">
        <v>118</v>
      </c>
      <c r="F3094" t="s">
        <v>118</v>
      </c>
      <c r="G3094" t="s">
        <v>270</v>
      </c>
      <c r="H3094" t="s">
        <v>408</v>
      </c>
      <c r="I3094" t="s">
        <v>408</v>
      </c>
      <c r="J3094">
        <v>20</v>
      </c>
      <c r="K3094">
        <v>4500</v>
      </c>
      <c r="L3094" s="9" t="s">
        <v>408</v>
      </c>
      <c r="M3094" t="s">
        <v>2565</v>
      </c>
      <c r="N3094" s="12" t="str">
        <f>IFERROR(VLOOKUP(C3094,NOVOS!$C:$C,1,0),"OK")</f>
        <v>OK</v>
      </c>
    </row>
    <row r="3095" spans="1:14" hidden="1" x14ac:dyDescent="0.25">
      <c r="A3095" t="s">
        <v>118</v>
      </c>
      <c r="B3095">
        <v>202202</v>
      </c>
      <c r="C3095" t="s">
        <v>157</v>
      </c>
      <c r="D3095" t="s">
        <v>648</v>
      </c>
      <c r="E3095" t="s">
        <v>118</v>
      </c>
      <c r="F3095" t="s">
        <v>118</v>
      </c>
      <c r="G3095" t="s">
        <v>270</v>
      </c>
      <c r="H3095" t="s">
        <v>408</v>
      </c>
      <c r="I3095" t="s">
        <v>408</v>
      </c>
      <c r="J3095">
        <v>20</v>
      </c>
      <c r="K3095">
        <v>4500</v>
      </c>
      <c r="L3095" s="9" t="s">
        <v>408</v>
      </c>
      <c r="M3095" t="s">
        <v>2565</v>
      </c>
      <c r="N3095" s="12" t="str">
        <f>IFERROR(VLOOKUP(C3095,NOVOS!$C:$C,1,0),"OK")</f>
        <v>OK</v>
      </c>
    </row>
    <row r="3096" spans="1:14" hidden="1" x14ac:dyDescent="0.25">
      <c r="A3096" t="s">
        <v>118</v>
      </c>
      <c r="B3096">
        <v>202203</v>
      </c>
      <c r="C3096" t="s">
        <v>157</v>
      </c>
      <c r="D3096" t="s">
        <v>648</v>
      </c>
      <c r="E3096" t="s">
        <v>118</v>
      </c>
      <c r="F3096" t="s">
        <v>118</v>
      </c>
      <c r="G3096" t="s">
        <v>270</v>
      </c>
      <c r="H3096" t="s">
        <v>408</v>
      </c>
      <c r="I3096" t="s">
        <v>408</v>
      </c>
      <c r="J3096">
        <v>20</v>
      </c>
      <c r="K3096">
        <v>4500</v>
      </c>
      <c r="L3096" s="9" t="s">
        <v>408</v>
      </c>
      <c r="M3096" t="s">
        <v>2565</v>
      </c>
      <c r="N3096" s="12" t="str">
        <f>IFERROR(VLOOKUP(C3096,NOVOS!$C:$C,1,0),"OK")</f>
        <v>OK</v>
      </c>
    </row>
    <row r="3097" spans="1:14" hidden="1" x14ac:dyDescent="0.25">
      <c r="A3097" t="s">
        <v>118</v>
      </c>
      <c r="B3097">
        <v>202204</v>
      </c>
      <c r="C3097" t="s">
        <v>157</v>
      </c>
      <c r="D3097" t="s">
        <v>648</v>
      </c>
      <c r="E3097" t="s">
        <v>118</v>
      </c>
      <c r="F3097" t="s">
        <v>118</v>
      </c>
      <c r="G3097" t="s">
        <v>270</v>
      </c>
      <c r="H3097" t="s">
        <v>408</v>
      </c>
      <c r="I3097" t="s">
        <v>408</v>
      </c>
      <c r="J3097">
        <v>20</v>
      </c>
      <c r="K3097">
        <v>4500</v>
      </c>
      <c r="L3097" s="9" t="s">
        <v>408</v>
      </c>
      <c r="M3097" t="s">
        <v>2565</v>
      </c>
      <c r="N3097" s="12" t="str">
        <f>IFERROR(VLOOKUP(C3097,NOVOS!$C:$C,1,0),"OK")</f>
        <v>OK</v>
      </c>
    </row>
    <row r="3098" spans="1:14" hidden="1" x14ac:dyDescent="0.25">
      <c r="A3098" t="s">
        <v>118</v>
      </c>
      <c r="B3098">
        <v>202205</v>
      </c>
      <c r="C3098" t="s">
        <v>157</v>
      </c>
      <c r="D3098" t="s">
        <v>648</v>
      </c>
      <c r="E3098" t="s">
        <v>118</v>
      </c>
      <c r="F3098" t="s">
        <v>118</v>
      </c>
      <c r="G3098" t="s">
        <v>270</v>
      </c>
      <c r="H3098" t="s">
        <v>408</v>
      </c>
      <c r="I3098" t="s">
        <v>408</v>
      </c>
      <c r="J3098">
        <v>20</v>
      </c>
      <c r="K3098">
        <v>4500</v>
      </c>
      <c r="L3098" s="9" t="s">
        <v>408</v>
      </c>
      <c r="M3098" t="s">
        <v>2565</v>
      </c>
      <c r="N3098" s="12" t="str">
        <f>IFERROR(VLOOKUP(C3098,NOVOS!$C:$C,1,0),"OK")</f>
        <v>OK</v>
      </c>
    </row>
    <row r="3099" spans="1:14" hidden="1" x14ac:dyDescent="0.25">
      <c r="A3099" t="s">
        <v>118</v>
      </c>
      <c r="B3099">
        <v>202206</v>
      </c>
      <c r="C3099" t="s">
        <v>157</v>
      </c>
      <c r="D3099" t="s">
        <v>648</v>
      </c>
      <c r="E3099" t="s">
        <v>118</v>
      </c>
      <c r="F3099" t="s">
        <v>118</v>
      </c>
      <c r="G3099" t="s">
        <v>270</v>
      </c>
      <c r="H3099" t="s">
        <v>408</v>
      </c>
      <c r="I3099" t="s">
        <v>408</v>
      </c>
      <c r="J3099">
        <v>20</v>
      </c>
      <c r="K3099">
        <v>4500</v>
      </c>
      <c r="L3099" s="9" t="s">
        <v>408</v>
      </c>
      <c r="M3099" t="s">
        <v>2565</v>
      </c>
      <c r="N3099" s="12" t="str">
        <f>IFERROR(VLOOKUP(C3099,NOVOS!$C:$C,1,0),"OK")</f>
        <v>OK</v>
      </c>
    </row>
    <row r="3100" spans="1:14" hidden="1" x14ac:dyDescent="0.25">
      <c r="A3100" t="s">
        <v>118</v>
      </c>
      <c r="B3100">
        <v>202207</v>
      </c>
      <c r="C3100" t="s">
        <v>157</v>
      </c>
      <c r="D3100" t="s">
        <v>648</v>
      </c>
      <c r="E3100" t="s">
        <v>118</v>
      </c>
      <c r="F3100" t="s">
        <v>118</v>
      </c>
      <c r="G3100" t="s">
        <v>270</v>
      </c>
      <c r="H3100" t="s">
        <v>408</v>
      </c>
      <c r="I3100" t="s">
        <v>408</v>
      </c>
      <c r="J3100">
        <v>20</v>
      </c>
      <c r="K3100">
        <v>4500</v>
      </c>
      <c r="L3100" s="9" t="s">
        <v>408</v>
      </c>
      <c r="M3100" t="s">
        <v>2565</v>
      </c>
      <c r="N3100" s="12" t="str">
        <f>IFERROR(VLOOKUP(C3100,NOVOS!$C:$C,1,0),"OK")</f>
        <v>OK</v>
      </c>
    </row>
    <row r="3101" spans="1:14" hidden="1" x14ac:dyDescent="0.25">
      <c r="A3101" t="s">
        <v>118</v>
      </c>
      <c r="B3101">
        <v>202208</v>
      </c>
      <c r="C3101" t="s">
        <v>157</v>
      </c>
      <c r="D3101" t="s">
        <v>648</v>
      </c>
      <c r="E3101" t="s">
        <v>118</v>
      </c>
      <c r="F3101" t="s">
        <v>118</v>
      </c>
      <c r="G3101" t="s">
        <v>270</v>
      </c>
      <c r="H3101" t="s">
        <v>408</v>
      </c>
      <c r="I3101" t="s">
        <v>408</v>
      </c>
      <c r="J3101">
        <v>20</v>
      </c>
      <c r="K3101">
        <v>4500</v>
      </c>
      <c r="L3101" s="9" t="s">
        <v>408</v>
      </c>
      <c r="M3101" t="s">
        <v>2565</v>
      </c>
      <c r="N3101" s="12" t="str">
        <f>IFERROR(VLOOKUP(C3101,NOVOS!$C:$C,1,0),"OK")</f>
        <v>OK</v>
      </c>
    </row>
    <row r="3102" spans="1:14" hidden="1" x14ac:dyDescent="0.25">
      <c r="A3102" t="s">
        <v>118</v>
      </c>
      <c r="B3102">
        <v>202209</v>
      </c>
      <c r="C3102" t="s">
        <v>157</v>
      </c>
      <c r="D3102" t="s">
        <v>648</v>
      </c>
      <c r="E3102" t="s">
        <v>118</v>
      </c>
      <c r="F3102" t="s">
        <v>118</v>
      </c>
      <c r="G3102" t="s">
        <v>270</v>
      </c>
      <c r="H3102" t="s">
        <v>408</v>
      </c>
      <c r="I3102" t="s">
        <v>408</v>
      </c>
      <c r="J3102">
        <v>20</v>
      </c>
      <c r="K3102">
        <v>4500</v>
      </c>
      <c r="L3102" s="9" t="s">
        <v>408</v>
      </c>
      <c r="M3102" t="s">
        <v>2565</v>
      </c>
      <c r="N3102" s="12" t="str">
        <f>IFERROR(VLOOKUP(C3102,NOVOS!$C:$C,1,0),"OK")</f>
        <v>OK</v>
      </c>
    </row>
    <row r="3103" spans="1:14" hidden="1" x14ac:dyDescent="0.25">
      <c r="A3103" t="s">
        <v>118</v>
      </c>
      <c r="B3103">
        <v>202210</v>
      </c>
      <c r="C3103" t="s">
        <v>157</v>
      </c>
      <c r="D3103" t="s">
        <v>648</v>
      </c>
      <c r="E3103" t="s">
        <v>118</v>
      </c>
      <c r="F3103" t="s">
        <v>118</v>
      </c>
      <c r="G3103" t="s">
        <v>270</v>
      </c>
      <c r="H3103" t="s">
        <v>408</v>
      </c>
      <c r="I3103" t="s">
        <v>408</v>
      </c>
      <c r="J3103">
        <v>20</v>
      </c>
      <c r="K3103">
        <v>4500</v>
      </c>
      <c r="L3103" s="9" t="s">
        <v>408</v>
      </c>
      <c r="M3103" t="s">
        <v>2565</v>
      </c>
      <c r="N3103" s="12" t="str">
        <f>IFERROR(VLOOKUP(C3103,NOVOS!$C:$C,1,0),"OK")</f>
        <v>OK</v>
      </c>
    </row>
    <row r="3104" spans="1:14" hidden="1" x14ac:dyDescent="0.25">
      <c r="A3104" t="s">
        <v>118</v>
      </c>
      <c r="B3104">
        <v>202211</v>
      </c>
      <c r="C3104" t="s">
        <v>157</v>
      </c>
      <c r="D3104" t="s">
        <v>648</v>
      </c>
      <c r="E3104" t="s">
        <v>118</v>
      </c>
      <c r="F3104" t="s">
        <v>118</v>
      </c>
      <c r="G3104" t="s">
        <v>270</v>
      </c>
      <c r="H3104" t="s">
        <v>408</v>
      </c>
      <c r="I3104" t="s">
        <v>408</v>
      </c>
      <c r="J3104">
        <v>20</v>
      </c>
      <c r="K3104">
        <v>4500</v>
      </c>
      <c r="L3104" s="9" t="s">
        <v>408</v>
      </c>
      <c r="M3104" t="s">
        <v>2565</v>
      </c>
      <c r="N3104" s="12" t="str">
        <f>IFERROR(VLOOKUP(C3104,NOVOS!$C:$C,1,0),"OK")</f>
        <v>OK</v>
      </c>
    </row>
    <row r="3105" spans="1:14" hidden="1" x14ac:dyDescent="0.25">
      <c r="A3105" t="s">
        <v>118</v>
      </c>
      <c r="B3105">
        <v>202212</v>
      </c>
      <c r="C3105" t="s">
        <v>157</v>
      </c>
      <c r="D3105" t="s">
        <v>648</v>
      </c>
      <c r="E3105" t="s">
        <v>118</v>
      </c>
      <c r="F3105" t="s">
        <v>118</v>
      </c>
      <c r="G3105" t="s">
        <v>270</v>
      </c>
      <c r="H3105" t="s">
        <v>408</v>
      </c>
      <c r="I3105" t="s">
        <v>408</v>
      </c>
      <c r="J3105">
        <v>20</v>
      </c>
      <c r="K3105">
        <v>4500</v>
      </c>
      <c r="L3105" s="9" t="s">
        <v>408</v>
      </c>
      <c r="M3105" t="s">
        <v>2565</v>
      </c>
      <c r="N3105" s="12" t="str">
        <f>IFERROR(VLOOKUP(C3105,NOVOS!$C:$C,1,0),"OK")</f>
        <v>OK</v>
      </c>
    </row>
    <row r="3106" spans="1:14" hidden="1" x14ac:dyDescent="0.25">
      <c r="A3106" t="s">
        <v>118</v>
      </c>
      <c r="B3106">
        <v>202301</v>
      </c>
      <c r="C3106" t="s">
        <v>157</v>
      </c>
      <c r="D3106" t="s">
        <v>648</v>
      </c>
      <c r="E3106" t="s">
        <v>118</v>
      </c>
      <c r="F3106" t="s">
        <v>118</v>
      </c>
      <c r="G3106" t="s">
        <v>270</v>
      </c>
      <c r="H3106" t="s">
        <v>408</v>
      </c>
      <c r="I3106" t="s">
        <v>408</v>
      </c>
      <c r="J3106">
        <v>20</v>
      </c>
      <c r="K3106">
        <v>4500</v>
      </c>
      <c r="L3106" s="9" t="s">
        <v>408</v>
      </c>
      <c r="M3106" t="s">
        <v>2565</v>
      </c>
      <c r="N3106" s="12" t="str">
        <f>IFERROR(VLOOKUP(C3106,NOVOS!$C:$C,1,0),"OK")</f>
        <v>OK</v>
      </c>
    </row>
    <row r="3107" spans="1:14" hidden="1" x14ac:dyDescent="0.25">
      <c r="A3107" t="s">
        <v>118</v>
      </c>
      <c r="B3107">
        <v>202302</v>
      </c>
      <c r="C3107" t="s">
        <v>157</v>
      </c>
      <c r="D3107" t="s">
        <v>648</v>
      </c>
      <c r="E3107" t="s">
        <v>118</v>
      </c>
      <c r="F3107" t="s">
        <v>118</v>
      </c>
      <c r="G3107" t="s">
        <v>270</v>
      </c>
      <c r="H3107" t="s">
        <v>408</v>
      </c>
      <c r="I3107" t="s">
        <v>408</v>
      </c>
      <c r="J3107">
        <v>20</v>
      </c>
      <c r="K3107">
        <v>4500</v>
      </c>
      <c r="L3107" s="9" t="s">
        <v>408</v>
      </c>
      <c r="M3107" t="s">
        <v>2565</v>
      </c>
      <c r="N3107" s="12" t="str">
        <f>IFERROR(VLOOKUP(C3107,NOVOS!$C:$C,1,0),"OK")</f>
        <v>OK</v>
      </c>
    </row>
    <row r="3108" spans="1:14" hidden="1" x14ac:dyDescent="0.25">
      <c r="A3108" t="s">
        <v>118</v>
      </c>
      <c r="B3108">
        <v>202303</v>
      </c>
      <c r="C3108" t="s">
        <v>157</v>
      </c>
      <c r="D3108" t="s">
        <v>648</v>
      </c>
      <c r="E3108" t="s">
        <v>118</v>
      </c>
      <c r="F3108" t="s">
        <v>118</v>
      </c>
      <c r="G3108" t="s">
        <v>270</v>
      </c>
      <c r="H3108" t="s">
        <v>408</v>
      </c>
      <c r="I3108" t="s">
        <v>408</v>
      </c>
      <c r="J3108">
        <v>20</v>
      </c>
      <c r="K3108">
        <v>4500</v>
      </c>
      <c r="L3108" s="9" t="s">
        <v>408</v>
      </c>
      <c r="M3108" t="s">
        <v>2565</v>
      </c>
      <c r="N3108" s="12" t="str">
        <f>IFERROR(VLOOKUP(C3108,NOVOS!$C:$C,1,0),"OK")</f>
        <v>OK</v>
      </c>
    </row>
    <row r="3109" spans="1:14" hidden="1" x14ac:dyDescent="0.25">
      <c r="A3109" t="s">
        <v>118</v>
      </c>
      <c r="B3109">
        <v>202304</v>
      </c>
      <c r="C3109" t="s">
        <v>157</v>
      </c>
      <c r="D3109" t="s">
        <v>648</v>
      </c>
      <c r="E3109" t="s">
        <v>118</v>
      </c>
      <c r="F3109" t="s">
        <v>118</v>
      </c>
      <c r="G3109" t="s">
        <v>270</v>
      </c>
      <c r="H3109" t="s">
        <v>408</v>
      </c>
      <c r="I3109" t="s">
        <v>408</v>
      </c>
      <c r="J3109">
        <v>20</v>
      </c>
      <c r="K3109">
        <v>4500</v>
      </c>
      <c r="L3109" s="9" t="s">
        <v>408</v>
      </c>
      <c r="M3109" t="s">
        <v>2565</v>
      </c>
      <c r="N3109" s="12" t="str">
        <f>IFERROR(VLOOKUP(C3109,NOVOS!$C:$C,1,0),"OK")</f>
        <v>OK</v>
      </c>
    </row>
    <row r="3110" spans="1:14" hidden="1" x14ac:dyDescent="0.25">
      <c r="A3110" t="s">
        <v>118</v>
      </c>
      <c r="B3110">
        <v>202305</v>
      </c>
      <c r="C3110" t="s">
        <v>157</v>
      </c>
      <c r="D3110" t="s">
        <v>648</v>
      </c>
      <c r="E3110" t="s">
        <v>118</v>
      </c>
      <c r="F3110" t="s">
        <v>118</v>
      </c>
      <c r="G3110" t="s">
        <v>270</v>
      </c>
      <c r="H3110" t="s">
        <v>408</v>
      </c>
      <c r="I3110" t="s">
        <v>408</v>
      </c>
      <c r="J3110">
        <v>20</v>
      </c>
      <c r="K3110">
        <v>4500</v>
      </c>
      <c r="L3110" s="9" t="s">
        <v>408</v>
      </c>
      <c r="M3110" t="s">
        <v>2565</v>
      </c>
      <c r="N3110" s="12" t="str">
        <f>IFERROR(VLOOKUP(C3110,NOVOS!$C:$C,1,0),"OK")</f>
        <v>OK</v>
      </c>
    </row>
    <row r="3111" spans="1:14" hidden="1" x14ac:dyDescent="0.25">
      <c r="A3111" t="s">
        <v>118</v>
      </c>
      <c r="B3111">
        <v>202306</v>
      </c>
      <c r="C3111" t="s">
        <v>157</v>
      </c>
      <c r="D3111" t="s">
        <v>648</v>
      </c>
      <c r="E3111" t="s">
        <v>118</v>
      </c>
      <c r="F3111" t="s">
        <v>118</v>
      </c>
      <c r="G3111" t="s">
        <v>270</v>
      </c>
      <c r="H3111" t="s">
        <v>408</v>
      </c>
      <c r="I3111" t="s">
        <v>408</v>
      </c>
      <c r="J3111">
        <v>20</v>
      </c>
      <c r="K3111">
        <v>4500</v>
      </c>
      <c r="L3111" s="9" t="s">
        <v>408</v>
      </c>
      <c r="M3111" t="s">
        <v>2565</v>
      </c>
      <c r="N3111" s="12" t="str">
        <f>IFERROR(VLOOKUP(C3111,NOVOS!$C:$C,1,0),"OK")</f>
        <v>OK</v>
      </c>
    </row>
    <row r="3112" spans="1:14" hidden="1" x14ac:dyDescent="0.25">
      <c r="A3112" t="s">
        <v>118</v>
      </c>
      <c r="B3112">
        <v>202307</v>
      </c>
      <c r="C3112" t="s">
        <v>157</v>
      </c>
      <c r="D3112" t="s">
        <v>648</v>
      </c>
      <c r="E3112" t="s">
        <v>118</v>
      </c>
      <c r="F3112" t="s">
        <v>118</v>
      </c>
      <c r="G3112" t="s">
        <v>270</v>
      </c>
      <c r="H3112" t="s">
        <v>408</v>
      </c>
      <c r="I3112" t="s">
        <v>408</v>
      </c>
      <c r="J3112">
        <v>20</v>
      </c>
      <c r="K3112">
        <v>4500</v>
      </c>
      <c r="L3112" s="9" t="s">
        <v>408</v>
      </c>
      <c r="M3112" t="s">
        <v>2565</v>
      </c>
      <c r="N3112" s="12" t="str">
        <f>IFERROR(VLOOKUP(C3112,NOVOS!$C:$C,1,0),"OK")</f>
        <v>OK</v>
      </c>
    </row>
    <row r="3113" spans="1:14" hidden="1" x14ac:dyDescent="0.25">
      <c r="A3113" t="s">
        <v>118</v>
      </c>
      <c r="B3113">
        <v>202308</v>
      </c>
      <c r="C3113" t="s">
        <v>157</v>
      </c>
      <c r="D3113" t="s">
        <v>648</v>
      </c>
      <c r="E3113" t="s">
        <v>118</v>
      </c>
      <c r="F3113" t="s">
        <v>118</v>
      </c>
      <c r="G3113" t="s">
        <v>270</v>
      </c>
      <c r="H3113" t="s">
        <v>408</v>
      </c>
      <c r="I3113" t="s">
        <v>408</v>
      </c>
      <c r="J3113">
        <v>20</v>
      </c>
      <c r="K3113">
        <v>4500</v>
      </c>
      <c r="L3113" s="9" t="s">
        <v>408</v>
      </c>
      <c r="M3113" t="s">
        <v>2565</v>
      </c>
      <c r="N3113" s="12" t="str">
        <f>IFERROR(VLOOKUP(C3113,NOVOS!$C:$C,1,0),"OK")</f>
        <v>OK</v>
      </c>
    </row>
    <row r="3114" spans="1:14" hidden="1" x14ac:dyDescent="0.25">
      <c r="A3114" t="s">
        <v>118</v>
      </c>
      <c r="B3114">
        <v>202309</v>
      </c>
      <c r="C3114" t="s">
        <v>157</v>
      </c>
      <c r="D3114" t="s">
        <v>648</v>
      </c>
      <c r="E3114" t="s">
        <v>118</v>
      </c>
      <c r="F3114" t="s">
        <v>118</v>
      </c>
      <c r="G3114" t="s">
        <v>270</v>
      </c>
      <c r="H3114" t="s">
        <v>408</v>
      </c>
      <c r="I3114" t="s">
        <v>408</v>
      </c>
      <c r="J3114">
        <v>20</v>
      </c>
      <c r="K3114">
        <v>4500</v>
      </c>
      <c r="L3114" s="9" t="s">
        <v>408</v>
      </c>
      <c r="M3114" t="s">
        <v>2565</v>
      </c>
      <c r="N3114" s="12" t="str">
        <f>IFERROR(VLOOKUP(C3114,NOVOS!$C:$C,1,0),"OK")</f>
        <v>OK</v>
      </c>
    </row>
    <row r="3115" spans="1:14" hidden="1" x14ac:dyDescent="0.25">
      <c r="A3115" t="s">
        <v>118</v>
      </c>
      <c r="B3115">
        <v>202310</v>
      </c>
      <c r="C3115" t="s">
        <v>157</v>
      </c>
      <c r="D3115" t="s">
        <v>648</v>
      </c>
      <c r="E3115" t="s">
        <v>118</v>
      </c>
      <c r="F3115" t="s">
        <v>118</v>
      </c>
      <c r="G3115" t="s">
        <v>270</v>
      </c>
      <c r="H3115" t="s">
        <v>408</v>
      </c>
      <c r="I3115" t="s">
        <v>408</v>
      </c>
      <c r="J3115">
        <v>20</v>
      </c>
      <c r="K3115">
        <v>4500</v>
      </c>
      <c r="L3115" s="9" t="s">
        <v>408</v>
      </c>
      <c r="M3115" t="s">
        <v>2565</v>
      </c>
      <c r="N3115" s="12" t="str">
        <f>IFERROR(VLOOKUP(C3115,NOVOS!$C:$C,1,0),"OK")</f>
        <v>OK</v>
      </c>
    </row>
    <row r="3116" spans="1:14" hidden="1" x14ac:dyDescent="0.25">
      <c r="A3116" t="s">
        <v>118</v>
      </c>
      <c r="B3116">
        <v>202311</v>
      </c>
      <c r="C3116" t="s">
        <v>157</v>
      </c>
      <c r="D3116" t="s">
        <v>648</v>
      </c>
      <c r="E3116" t="s">
        <v>118</v>
      </c>
      <c r="F3116" t="s">
        <v>118</v>
      </c>
      <c r="G3116" t="s">
        <v>270</v>
      </c>
      <c r="H3116" t="s">
        <v>408</v>
      </c>
      <c r="I3116" t="s">
        <v>408</v>
      </c>
      <c r="J3116">
        <v>20</v>
      </c>
      <c r="K3116">
        <v>4500</v>
      </c>
      <c r="L3116" s="9" t="s">
        <v>408</v>
      </c>
      <c r="M3116" t="s">
        <v>2565</v>
      </c>
      <c r="N3116" s="12" t="str">
        <f>IFERROR(VLOOKUP(C3116,NOVOS!$C:$C,1,0),"OK")</f>
        <v>OK</v>
      </c>
    </row>
    <row r="3117" spans="1:14" hidden="1" x14ac:dyDescent="0.25">
      <c r="A3117" t="s">
        <v>118</v>
      </c>
      <c r="B3117">
        <v>202312</v>
      </c>
      <c r="C3117" t="s">
        <v>157</v>
      </c>
      <c r="D3117" t="s">
        <v>648</v>
      </c>
      <c r="E3117" t="s">
        <v>118</v>
      </c>
      <c r="F3117" t="s">
        <v>118</v>
      </c>
      <c r="G3117" t="s">
        <v>270</v>
      </c>
      <c r="H3117" t="s">
        <v>408</v>
      </c>
      <c r="I3117" t="s">
        <v>408</v>
      </c>
      <c r="J3117">
        <v>20</v>
      </c>
      <c r="K3117">
        <v>4500</v>
      </c>
      <c r="L3117" s="9" t="s">
        <v>408</v>
      </c>
      <c r="M3117" t="s">
        <v>2565</v>
      </c>
      <c r="N3117" s="12" t="str">
        <f>IFERROR(VLOOKUP(C3117,NOVOS!$C:$C,1,0),"OK")</f>
        <v>OK</v>
      </c>
    </row>
    <row r="3118" spans="1:14" hidden="1" x14ac:dyDescent="0.25">
      <c r="A3118" t="s">
        <v>118</v>
      </c>
      <c r="B3118">
        <v>202209</v>
      </c>
      <c r="C3118" t="s">
        <v>4326</v>
      </c>
      <c r="D3118" t="s">
        <v>648</v>
      </c>
      <c r="E3118" t="s">
        <v>1944</v>
      </c>
      <c r="F3118" t="s">
        <v>118</v>
      </c>
      <c r="G3118" t="s">
        <v>1944</v>
      </c>
      <c r="H3118" t="s">
        <v>408</v>
      </c>
      <c r="I3118" t="s">
        <v>408</v>
      </c>
      <c r="J3118">
        <v>20</v>
      </c>
      <c r="K3118">
        <v>4500</v>
      </c>
      <c r="L3118" s="9" t="s">
        <v>408</v>
      </c>
      <c r="M3118"/>
      <c r="N3118" s="12" t="str">
        <f>IFERROR(VLOOKUP(C3118,NOVOS!$C:$C,1,0),"OK")</f>
        <v>OK</v>
      </c>
    </row>
    <row r="3119" spans="1:14" hidden="1" x14ac:dyDescent="0.25">
      <c r="A3119" t="s">
        <v>118</v>
      </c>
      <c r="B3119">
        <v>202210</v>
      </c>
      <c r="C3119" t="s">
        <v>4326</v>
      </c>
      <c r="D3119" t="s">
        <v>648</v>
      </c>
      <c r="E3119" t="s">
        <v>1944</v>
      </c>
      <c r="F3119" t="s">
        <v>118</v>
      </c>
      <c r="G3119" t="s">
        <v>1944</v>
      </c>
      <c r="H3119" t="s">
        <v>408</v>
      </c>
      <c r="I3119" t="s">
        <v>408</v>
      </c>
      <c r="J3119">
        <v>20</v>
      </c>
      <c r="K3119">
        <v>4500</v>
      </c>
      <c r="L3119" s="9" t="s">
        <v>408</v>
      </c>
      <c r="M3119"/>
      <c r="N3119" s="12" t="str">
        <f>IFERROR(VLOOKUP(C3119,NOVOS!$C:$C,1,0),"OK")</f>
        <v>OK</v>
      </c>
    </row>
    <row r="3120" spans="1:14" hidden="1" x14ac:dyDescent="0.25">
      <c r="A3120" t="s">
        <v>118</v>
      </c>
      <c r="B3120">
        <v>202211</v>
      </c>
      <c r="C3120" t="s">
        <v>4326</v>
      </c>
      <c r="D3120" t="s">
        <v>648</v>
      </c>
      <c r="E3120" t="s">
        <v>1944</v>
      </c>
      <c r="F3120" t="s">
        <v>118</v>
      </c>
      <c r="G3120" t="s">
        <v>1944</v>
      </c>
      <c r="H3120" t="s">
        <v>408</v>
      </c>
      <c r="I3120" t="s">
        <v>408</v>
      </c>
      <c r="J3120">
        <v>20</v>
      </c>
      <c r="K3120">
        <v>4500</v>
      </c>
      <c r="L3120" s="9" t="s">
        <v>408</v>
      </c>
      <c r="M3120"/>
      <c r="N3120" s="12" t="str">
        <f>IFERROR(VLOOKUP(C3120,NOVOS!$C:$C,1,0),"OK")</f>
        <v>OK</v>
      </c>
    </row>
    <row r="3121" spans="1:14" hidden="1" x14ac:dyDescent="0.25">
      <c r="A3121" t="s">
        <v>118</v>
      </c>
      <c r="B3121">
        <v>202212</v>
      </c>
      <c r="C3121" t="s">
        <v>4326</v>
      </c>
      <c r="D3121" t="s">
        <v>648</v>
      </c>
      <c r="E3121" t="s">
        <v>1944</v>
      </c>
      <c r="F3121" t="s">
        <v>118</v>
      </c>
      <c r="G3121" t="s">
        <v>1944</v>
      </c>
      <c r="H3121" t="s">
        <v>408</v>
      </c>
      <c r="I3121" t="s">
        <v>408</v>
      </c>
      <c r="J3121">
        <v>20</v>
      </c>
      <c r="K3121">
        <v>4500</v>
      </c>
      <c r="L3121" s="9" t="s">
        <v>408</v>
      </c>
      <c r="M3121"/>
      <c r="N3121" s="12" t="str">
        <f>IFERROR(VLOOKUP(C3121,NOVOS!$C:$C,1,0),"OK")</f>
        <v>OK</v>
      </c>
    </row>
    <row r="3122" spans="1:14" hidden="1" x14ac:dyDescent="0.25">
      <c r="A3122" t="s">
        <v>118</v>
      </c>
      <c r="B3122">
        <v>202301</v>
      </c>
      <c r="C3122" t="s">
        <v>4326</v>
      </c>
      <c r="D3122" t="s">
        <v>648</v>
      </c>
      <c r="E3122" t="s">
        <v>1944</v>
      </c>
      <c r="F3122" t="s">
        <v>118</v>
      </c>
      <c r="G3122" t="s">
        <v>1944</v>
      </c>
      <c r="H3122" t="s">
        <v>408</v>
      </c>
      <c r="I3122" t="s">
        <v>408</v>
      </c>
      <c r="J3122">
        <v>20</v>
      </c>
      <c r="K3122">
        <v>4500</v>
      </c>
      <c r="L3122" s="9" t="s">
        <v>408</v>
      </c>
      <c r="M3122"/>
      <c r="N3122" s="12" t="str">
        <f>IFERROR(VLOOKUP(C3122,NOVOS!$C:$C,1,0),"OK")</f>
        <v>OK</v>
      </c>
    </row>
    <row r="3123" spans="1:14" hidden="1" x14ac:dyDescent="0.25">
      <c r="A3123" t="s">
        <v>118</v>
      </c>
      <c r="B3123">
        <v>202302</v>
      </c>
      <c r="C3123" t="s">
        <v>4326</v>
      </c>
      <c r="D3123" t="s">
        <v>648</v>
      </c>
      <c r="E3123" t="s">
        <v>1944</v>
      </c>
      <c r="F3123" t="s">
        <v>118</v>
      </c>
      <c r="G3123" t="s">
        <v>1944</v>
      </c>
      <c r="H3123" t="s">
        <v>408</v>
      </c>
      <c r="I3123" t="s">
        <v>408</v>
      </c>
      <c r="J3123">
        <v>20</v>
      </c>
      <c r="K3123">
        <v>4500</v>
      </c>
      <c r="L3123" s="9" t="s">
        <v>408</v>
      </c>
      <c r="M3123"/>
      <c r="N3123" s="12" t="str">
        <f>IFERROR(VLOOKUP(C3123,NOVOS!$C:$C,1,0),"OK")</f>
        <v>OK</v>
      </c>
    </row>
    <row r="3124" spans="1:14" hidden="1" x14ac:dyDescent="0.25">
      <c r="A3124" t="s">
        <v>118</v>
      </c>
      <c r="B3124">
        <v>202303</v>
      </c>
      <c r="C3124" t="s">
        <v>4326</v>
      </c>
      <c r="D3124" t="s">
        <v>648</v>
      </c>
      <c r="E3124" t="s">
        <v>1944</v>
      </c>
      <c r="F3124" t="s">
        <v>118</v>
      </c>
      <c r="G3124" t="s">
        <v>1944</v>
      </c>
      <c r="H3124" t="s">
        <v>408</v>
      </c>
      <c r="I3124" t="s">
        <v>408</v>
      </c>
      <c r="J3124">
        <v>20</v>
      </c>
      <c r="K3124">
        <v>4500</v>
      </c>
      <c r="L3124" s="9" t="s">
        <v>408</v>
      </c>
      <c r="M3124"/>
      <c r="N3124" s="12" t="str">
        <f>IFERROR(VLOOKUP(C3124,NOVOS!$C:$C,1,0),"OK")</f>
        <v>OK</v>
      </c>
    </row>
    <row r="3125" spans="1:14" hidden="1" x14ac:dyDescent="0.25">
      <c r="A3125" t="s">
        <v>118</v>
      </c>
      <c r="B3125">
        <v>202304</v>
      </c>
      <c r="C3125" t="s">
        <v>4326</v>
      </c>
      <c r="D3125" t="s">
        <v>648</v>
      </c>
      <c r="E3125" t="s">
        <v>1944</v>
      </c>
      <c r="F3125" t="s">
        <v>118</v>
      </c>
      <c r="G3125" t="s">
        <v>1944</v>
      </c>
      <c r="H3125" t="s">
        <v>408</v>
      </c>
      <c r="I3125" t="s">
        <v>408</v>
      </c>
      <c r="J3125">
        <v>20</v>
      </c>
      <c r="K3125">
        <v>4500</v>
      </c>
      <c r="L3125" s="9" t="s">
        <v>408</v>
      </c>
      <c r="M3125"/>
      <c r="N3125" s="12" t="str">
        <f>IFERROR(VLOOKUP(C3125,NOVOS!$C:$C,1,0),"OK")</f>
        <v>OK</v>
      </c>
    </row>
    <row r="3126" spans="1:14" hidden="1" x14ac:dyDescent="0.25">
      <c r="A3126" t="s">
        <v>118</v>
      </c>
      <c r="B3126">
        <v>202305</v>
      </c>
      <c r="C3126" t="s">
        <v>4326</v>
      </c>
      <c r="D3126" t="s">
        <v>648</v>
      </c>
      <c r="E3126" t="s">
        <v>1944</v>
      </c>
      <c r="F3126" t="s">
        <v>118</v>
      </c>
      <c r="G3126" t="s">
        <v>1944</v>
      </c>
      <c r="H3126" t="s">
        <v>408</v>
      </c>
      <c r="I3126" t="s">
        <v>408</v>
      </c>
      <c r="J3126">
        <v>20</v>
      </c>
      <c r="K3126">
        <v>4500</v>
      </c>
      <c r="L3126" s="9" t="s">
        <v>408</v>
      </c>
      <c r="M3126"/>
      <c r="N3126" s="12" t="str">
        <f>IFERROR(VLOOKUP(C3126,NOVOS!$C:$C,1,0),"OK")</f>
        <v>OK</v>
      </c>
    </row>
    <row r="3127" spans="1:14" hidden="1" x14ac:dyDescent="0.25">
      <c r="A3127" t="s">
        <v>118</v>
      </c>
      <c r="B3127">
        <v>202306</v>
      </c>
      <c r="C3127" t="s">
        <v>4326</v>
      </c>
      <c r="D3127" t="s">
        <v>648</v>
      </c>
      <c r="E3127" t="s">
        <v>1944</v>
      </c>
      <c r="F3127" t="s">
        <v>118</v>
      </c>
      <c r="G3127" t="s">
        <v>1944</v>
      </c>
      <c r="H3127" t="s">
        <v>408</v>
      </c>
      <c r="I3127" t="s">
        <v>408</v>
      </c>
      <c r="J3127">
        <v>20</v>
      </c>
      <c r="K3127">
        <v>4500</v>
      </c>
      <c r="L3127" s="9" t="s">
        <v>408</v>
      </c>
      <c r="M3127"/>
      <c r="N3127" s="12" t="str">
        <f>IFERROR(VLOOKUP(C3127,NOVOS!$C:$C,1,0),"OK")</f>
        <v>OK</v>
      </c>
    </row>
    <row r="3128" spans="1:14" hidden="1" x14ac:dyDescent="0.25">
      <c r="A3128" t="s">
        <v>118</v>
      </c>
      <c r="B3128">
        <v>202307</v>
      </c>
      <c r="C3128" t="s">
        <v>4326</v>
      </c>
      <c r="D3128" t="s">
        <v>648</v>
      </c>
      <c r="E3128" t="s">
        <v>1944</v>
      </c>
      <c r="F3128" t="s">
        <v>118</v>
      </c>
      <c r="G3128" t="s">
        <v>1944</v>
      </c>
      <c r="H3128" t="s">
        <v>408</v>
      </c>
      <c r="I3128" t="s">
        <v>408</v>
      </c>
      <c r="J3128">
        <v>20</v>
      </c>
      <c r="K3128">
        <v>4500</v>
      </c>
      <c r="L3128" s="9" t="s">
        <v>408</v>
      </c>
      <c r="M3128"/>
      <c r="N3128" s="12" t="str">
        <f>IFERROR(VLOOKUP(C3128,NOVOS!$C:$C,1,0),"OK")</f>
        <v>OK</v>
      </c>
    </row>
    <row r="3129" spans="1:14" hidden="1" x14ac:dyDescent="0.25">
      <c r="A3129" t="s">
        <v>118</v>
      </c>
      <c r="B3129">
        <v>202308</v>
      </c>
      <c r="C3129" t="s">
        <v>4326</v>
      </c>
      <c r="D3129" t="s">
        <v>648</v>
      </c>
      <c r="E3129" t="s">
        <v>1944</v>
      </c>
      <c r="F3129" t="s">
        <v>118</v>
      </c>
      <c r="G3129" t="s">
        <v>1944</v>
      </c>
      <c r="H3129" t="s">
        <v>408</v>
      </c>
      <c r="I3129" t="s">
        <v>408</v>
      </c>
      <c r="J3129">
        <v>20</v>
      </c>
      <c r="K3129">
        <v>4500</v>
      </c>
      <c r="L3129" s="9" t="s">
        <v>408</v>
      </c>
      <c r="M3129"/>
      <c r="N3129" s="12" t="str">
        <f>IFERROR(VLOOKUP(C3129,NOVOS!$C:$C,1,0),"OK")</f>
        <v>OK</v>
      </c>
    </row>
    <row r="3130" spans="1:14" hidden="1" x14ac:dyDescent="0.25">
      <c r="A3130" t="s">
        <v>118</v>
      </c>
      <c r="B3130">
        <v>202309</v>
      </c>
      <c r="C3130" s="11" t="s">
        <v>4326</v>
      </c>
      <c r="D3130" t="s">
        <v>648</v>
      </c>
      <c r="E3130" t="s">
        <v>1944</v>
      </c>
      <c r="F3130" t="s">
        <v>118</v>
      </c>
      <c r="G3130" t="s">
        <v>1944</v>
      </c>
      <c r="H3130" t="s">
        <v>408</v>
      </c>
      <c r="I3130" t="s">
        <v>408</v>
      </c>
      <c r="J3130">
        <v>20</v>
      </c>
      <c r="K3130">
        <v>4500</v>
      </c>
      <c r="L3130" s="9" t="s">
        <v>408</v>
      </c>
      <c r="M3130"/>
      <c r="N3130" s="12" t="str">
        <f>IFERROR(VLOOKUP(C3130,NOVOS!$C:$C,1,0),"OK")</f>
        <v>OK</v>
      </c>
    </row>
    <row r="3131" spans="1:14" hidden="1" x14ac:dyDescent="0.25">
      <c r="A3131" t="s">
        <v>118</v>
      </c>
      <c r="B3131">
        <v>202310</v>
      </c>
      <c r="C3131" s="11" t="s">
        <v>4326</v>
      </c>
      <c r="D3131" t="s">
        <v>648</v>
      </c>
      <c r="E3131" t="s">
        <v>1944</v>
      </c>
      <c r="F3131" s="11" t="s">
        <v>5211</v>
      </c>
      <c r="G3131" t="s">
        <v>1944</v>
      </c>
      <c r="H3131" t="s">
        <v>408</v>
      </c>
      <c r="I3131" t="s">
        <v>408</v>
      </c>
      <c r="J3131">
        <v>20</v>
      </c>
      <c r="K3131">
        <v>4500</v>
      </c>
      <c r="L3131" s="9" t="s">
        <v>408</v>
      </c>
      <c r="M3131"/>
      <c r="N3131" s="12" t="str">
        <f>IFERROR(VLOOKUP(C3131,NOVOS!$C:$C,1,0),"OK")</f>
        <v>OK</v>
      </c>
    </row>
    <row r="3132" spans="1:14" hidden="1" x14ac:dyDescent="0.25">
      <c r="A3132" t="s">
        <v>118</v>
      </c>
      <c r="B3132">
        <v>202311</v>
      </c>
      <c r="C3132" s="11" t="s">
        <v>4326</v>
      </c>
      <c r="D3132" t="s">
        <v>648</v>
      </c>
      <c r="E3132" t="s">
        <v>1944</v>
      </c>
      <c r="F3132" s="11" t="s">
        <v>5211</v>
      </c>
      <c r="G3132" t="s">
        <v>1944</v>
      </c>
      <c r="H3132" t="s">
        <v>408</v>
      </c>
      <c r="I3132" t="s">
        <v>408</v>
      </c>
      <c r="J3132">
        <v>20</v>
      </c>
      <c r="K3132">
        <v>4500</v>
      </c>
      <c r="L3132" s="9" t="s">
        <v>408</v>
      </c>
      <c r="M3132"/>
      <c r="N3132" s="12" t="str">
        <f>IFERROR(VLOOKUP(C3132,NOVOS!$C:$C,1,0),"OK")</f>
        <v>OK</v>
      </c>
    </row>
    <row r="3133" spans="1:14" hidden="1" x14ac:dyDescent="0.25">
      <c r="A3133" t="s">
        <v>118</v>
      </c>
      <c r="B3133">
        <v>202312</v>
      </c>
      <c r="C3133" s="11" t="s">
        <v>4326</v>
      </c>
      <c r="D3133" t="s">
        <v>648</v>
      </c>
      <c r="E3133" t="s">
        <v>1944</v>
      </c>
      <c r="F3133" s="11" t="s">
        <v>5211</v>
      </c>
      <c r="G3133" t="s">
        <v>1944</v>
      </c>
      <c r="H3133" t="s">
        <v>408</v>
      </c>
      <c r="I3133" t="s">
        <v>408</v>
      </c>
      <c r="J3133">
        <v>20</v>
      </c>
      <c r="K3133">
        <v>4500</v>
      </c>
      <c r="L3133" s="9" t="s">
        <v>408</v>
      </c>
      <c r="M3133"/>
      <c r="N3133" s="12" t="str">
        <f>IFERROR(VLOOKUP(C3133,NOVOS!$C:$C,1,0),"OK")</f>
        <v>OK</v>
      </c>
    </row>
    <row r="3134" spans="1:14" hidden="1" x14ac:dyDescent="0.25">
      <c r="A3134" t="s">
        <v>1058</v>
      </c>
      <c r="B3134">
        <v>202008</v>
      </c>
      <c r="C3134" t="s">
        <v>152</v>
      </c>
      <c r="D3134" t="s">
        <v>1097</v>
      </c>
      <c r="E3134" t="s">
        <v>1093</v>
      </c>
      <c r="F3134" t="s">
        <v>1093</v>
      </c>
      <c r="G3134" t="s">
        <v>112</v>
      </c>
      <c r="H3134" t="s">
        <v>635</v>
      </c>
      <c r="I3134" t="s">
        <v>635</v>
      </c>
      <c r="L3134" t="s">
        <v>635</v>
      </c>
      <c r="M3134" s="9" t="s">
        <v>1678</v>
      </c>
      <c r="N3134" s="12" t="str">
        <f>IFERROR(VLOOKUP(C3134,NOVOS!$C:$C,1,0),"OK")</f>
        <v>OK</v>
      </c>
    </row>
    <row r="3135" spans="1:14" hidden="1" x14ac:dyDescent="0.25">
      <c r="A3135" t="s">
        <v>1058</v>
      </c>
      <c r="B3135">
        <v>201902</v>
      </c>
      <c r="C3135" t="s">
        <v>152</v>
      </c>
      <c r="D3135" t="s">
        <v>1097</v>
      </c>
      <c r="E3135" t="s">
        <v>1093</v>
      </c>
      <c r="F3135" t="s">
        <v>1093</v>
      </c>
      <c r="G3135" t="s">
        <v>112</v>
      </c>
      <c r="H3135" t="s">
        <v>635</v>
      </c>
      <c r="I3135" t="s">
        <v>635</v>
      </c>
      <c r="L3135" t="s">
        <v>635</v>
      </c>
      <c r="M3135" s="9" t="s">
        <v>1678</v>
      </c>
      <c r="N3135" s="12" t="str">
        <f>IFERROR(VLOOKUP(C3135,NOVOS!$C:$C,1,0),"OK")</f>
        <v>OK</v>
      </c>
    </row>
    <row r="3136" spans="1:14" hidden="1" x14ac:dyDescent="0.25">
      <c r="A3136" t="s">
        <v>1058</v>
      </c>
      <c r="B3136">
        <v>201903</v>
      </c>
      <c r="C3136" t="s">
        <v>152</v>
      </c>
      <c r="D3136" t="s">
        <v>1097</v>
      </c>
      <c r="E3136" t="s">
        <v>1093</v>
      </c>
      <c r="F3136" t="s">
        <v>1093</v>
      </c>
      <c r="G3136" t="s">
        <v>112</v>
      </c>
      <c r="H3136" t="s">
        <v>635</v>
      </c>
      <c r="I3136" t="s">
        <v>635</v>
      </c>
      <c r="L3136" t="s">
        <v>635</v>
      </c>
      <c r="M3136" s="9" t="s">
        <v>1678</v>
      </c>
      <c r="N3136" s="12" t="str">
        <f>IFERROR(VLOOKUP(C3136,NOVOS!$C:$C,1,0),"OK")</f>
        <v>OK</v>
      </c>
    </row>
    <row r="3137" spans="1:14" hidden="1" x14ac:dyDescent="0.25">
      <c r="A3137" t="s">
        <v>1058</v>
      </c>
      <c r="B3137">
        <v>201904</v>
      </c>
      <c r="C3137" t="s">
        <v>152</v>
      </c>
      <c r="D3137" t="s">
        <v>1097</v>
      </c>
      <c r="E3137" t="s">
        <v>1093</v>
      </c>
      <c r="F3137" t="s">
        <v>1093</v>
      </c>
      <c r="G3137" t="s">
        <v>112</v>
      </c>
      <c r="H3137" t="s">
        <v>635</v>
      </c>
      <c r="I3137" t="s">
        <v>635</v>
      </c>
      <c r="L3137" t="s">
        <v>635</v>
      </c>
      <c r="M3137" s="9" t="s">
        <v>1678</v>
      </c>
      <c r="N3137" s="12" t="str">
        <f>IFERROR(VLOOKUP(C3137,NOVOS!$C:$C,1,0),"OK")</f>
        <v>OK</v>
      </c>
    </row>
    <row r="3138" spans="1:14" hidden="1" x14ac:dyDescent="0.25">
      <c r="A3138" t="s">
        <v>1058</v>
      </c>
      <c r="B3138">
        <v>201905</v>
      </c>
      <c r="C3138" t="s">
        <v>152</v>
      </c>
      <c r="D3138" t="s">
        <v>1097</v>
      </c>
      <c r="E3138" t="s">
        <v>1093</v>
      </c>
      <c r="F3138" t="s">
        <v>1093</v>
      </c>
      <c r="G3138" t="s">
        <v>112</v>
      </c>
      <c r="H3138" t="s">
        <v>635</v>
      </c>
      <c r="I3138" t="s">
        <v>635</v>
      </c>
      <c r="L3138" t="s">
        <v>635</v>
      </c>
      <c r="M3138" s="9" t="s">
        <v>1678</v>
      </c>
      <c r="N3138" s="12" t="str">
        <f>IFERROR(VLOOKUP(C3138,NOVOS!$C:$C,1,0),"OK")</f>
        <v>OK</v>
      </c>
    </row>
    <row r="3139" spans="1:14" hidden="1" x14ac:dyDescent="0.25">
      <c r="A3139" t="s">
        <v>1058</v>
      </c>
      <c r="B3139">
        <v>201906</v>
      </c>
      <c r="C3139" t="s">
        <v>152</v>
      </c>
      <c r="D3139" t="s">
        <v>1097</v>
      </c>
      <c r="E3139" t="s">
        <v>1093</v>
      </c>
      <c r="F3139" t="s">
        <v>1093</v>
      </c>
      <c r="G3139" t="s">
        <v>112</v>
      </c>
      <c r="H3139" t="s">
        <v>635</v>
      </c>
      <c r="I3139" t="s">
        <v>635</v>
      </c>
      <c r="L3139" t="s">
        <v>635</v>
      </c>
      <c r="M3139" s="9" t="s">
        <v>1678</v>
      </c>
      <c r="N3139" s="12" t="str">
        <f>IFERROR(VLOOKUP(C3139,NOVOS!$C:$C,1,0),"OK")</f>
        <v>OK</v>
      </c>
    </row>
    <row r="3140" spans="1:14" hidden="1" x14ac:dyDescent="0.25">
      <c r="A3140" t="s">
        <v>1058</v>
      </c>
      <c r="B3140">
        <v>201907</v>
      </c>
      <c r="C3140" t="s">
        <v>152</v>
      </c>
      <c r="D3140" t="s">
        <v>1097</v>
      </c>
      <c r="E3140" t="s">
        <v>1093</v>
      </c>
      <c r="F3140" t="s">
        <v>1093</v>
      </c>
      <c r="G3140" t="s">
        <v>112</v>
      </c>
      <c r="H3140" t="s">
        <v>635</v>
      </c>
      <c r="I3140" t="s">
        <v>635</v>
      </c>
      <c r="L3140" t="s">
        <v>635</v>
      </c>
      <c r="M3140" s="9" t="s">
        <v>1678</v>
      </c>
      <c r="N3140" s="12" t="str">
        <f>IFERROR(VLOOKUP(C3140,NOVOS!$C:$C,1,0),"OK")</f>
        <v>OK</v>
      </c>
    </row>
    <row r="3141" spans="1:14" hidden="1" x14ac:dyDescent="0.25">
      <c r="A3141" t="s">
        <v>1058</v>
      </c>
      <c r="B3141">
        <v>201908</v>
      </c>
      <c r="C3141" t="s">
        <v>152</v>
      </c>
      <c r="D3141" t="s">
        <v>1097</v>
      </c>
      <c r="E3141" t="s">
        <v>1093</v>
      </c>
      <c r="F3141" t="s">
        <v>1093</v>
      </c>
      <c r="G3141" t="s">
        <v>112</v>
      </c>
      <c r="H3141" t="s">
        <v>635</v>
      </c>
      <c r="I3141" t="s">
        <v>635</v>
      </c>
      <c r="L3141" t="s">
        <v>635</v>
      </c>
      <c r="M3141" s="9" t="s">
        <v>1678</v>
      </c>
      <c r="N3141" s="12" t="str">
        <f>IFERROR(VLOOKUP(C3141,NOVOS!$C:$C,1,0),"OK")</f>
        <v>OK</v>
      </c>
    </row>
    <row r="3142" spans="1:14" hidden="1" x14ac:dyDescent="0.25">
      <c r="A3142" t="s">
        <v>1058</v>
      </c>
      <c r="B3142">
        <v>201909</v>
      </c>
      <c r="C3142" t="s">
        <v>152</v>
      </c>
      <c r="D3142" t="s">
        <v>1097</v>
      </c>
      <c r="E3142" t="s">
        <v>1093</v>
      </c>
      <c r="F3142" t="s">
        <v>1093</v>
      </c>
      <c r="G3142" t="s">
        <v>112</v>
      </c>
      <c r="H3142" t="s">
        <v>635</v>
      </c>
      <c r="I3142" t="s">
        <v>635</v>
      </c>
      <c r="L3142" t="s">
        <v>635</v>
      </c>
      <c r="M3142" s="9" t="s">
        <v>1678</v>
      </c>
      <c r="N3142" s="12" t="str">
        <f>IFERROR(VLOOKUP(C3142,NOVOS!$C:$C,1,0),"OK")</f>
        <v>OK</v>
      </c>
    </row>
    <row r="3143" spans="1:14" hidden="1" x14ac:dyDescent="0.25">
      <c r="A3143" t="s">
        <v>1058</v>
      </c>
      <c r="B3143">
        <v>201910</v>
      </c>
      <c r="C3143" t="s">
        <v>152</v>
      </c>
      <c r="D3143" t="s">
        <v>1097</v>
      </c>
      <c r="E3143" t="s">
        <v>1093</v>
      </c>
      <c r="F3143" t="s">
        <v>1093</v>
      </c>
      <c r="G3143" t="s">
        <v>112</v>
      </c>
      <c r="H3143" t="s">
        <v>635</v>
      </c>
      <c r="I3143" t="s">
        <v>635</v>
      </c>
      <c r="L3143" t="s">
        <v>635</v>
      </c>
      <c r="M3143" s="9" t="s">
        <v>1678</v>
      </c>
      <c r="N3143" s="12" t="str">
        <f>IFERROR(VLOOKUP(C3143,NOVOS!$C:$C,1,0),"OK")</f>
        <v>OK</v>
      </c>
    </row>
    <row r="3144" spans="1:14" hidden="1" x14ac:dyDescent="0.25">
      <c r="A3144" t="s">
        <v>1058</v>
      </c>
      <c r="B3144">
        <v>201911</v>
      </c>
      <c r="C3144" t="s">
        <v>152</v>
      </c>
      <c r="D3144" t="s">
        <v>1097</v>
      </c>
      <c r="E3144" t="s">
        <v>1093</v>
      </c>
      <c r="F3144" t="s">
        <v>1093</v>
      </c>
      <c r="G3144" t="s">
        <v>112</v>
      </c>
      <c r="H3144" t="s">
        <v>635</v>
      </c>
      <c r="I3144" t="s">
        <v>635</v>
      </c>
      <c r="L3144" t="s">
        <v>635</v>
      </c>
      <c r="M3144" s="9" t="s">
        <v>1678</v>
      </c>
      <c r="N3144" s="12" t="str">
        <f>IFERROR(VLOOKUP(C3144,NOVOS!$C:$C,1,0),"OK")</f>
        <v>OK</v>
      </c>
    </row>
    <row r="3145" spans="1:14" hidden="1" x14ac:dyDescent="0.25">
      <c r="A3145" t="s">
        <v>1058</v>
      </c>
      <c r="B3145">
        <v>201912</v>
      </c>
      <c r="C3145" t="s">
        <v>152</v>
      </c>
      <c r="D3145" t="s">
        <v>1097</v>
      </c>
      <c r="E3145" t="s">
        <v>1093</v>
      </c>
      <c r="F3145" t="s">
        <v>1093</v>
      </c>
      <c r="G3145" t="s">
        <v>112</v>
      </c>
      <c r="H3145" t="s">
        <v>635</v>
      </c>
      <c r="I3145" t="s">
        <v>635</v>
      </c>
      <c r="L3145" t="s">
        <v>635</v>
      </c>
      <c r="M3145" s="9" t="s">
        <v>1678</v>
      </c>
      <c r="N3145" s="12" t="str">
        <f>IFERROR(VLOOKUP(C3145,NOVOS!$C:$C,1,0),"OK")</f>
        <v>OK</v>
      </c>
    </row>
    <row r="3146" spans="1:14" hidden="1" x14ac:dyDescent="0.25">
      <c r="A3146" t="s">
        <v>1058</v>
      </c>
      <c r="B3146">
        <v>202001</v>
      </c>
      <c r="C3146" t="s">
        <v>152</v>
      </c>
      <c r="D3146" t="s">
        <v>1097</v>
      </c>
      <c r="E3146" t="s">
        <v>1093</v>
      </c>
      <c r="F3146" t="s">
        <v>1093</v>
      </c>
      <c r="G3146" t="s">
        <v>112</v>
      </c>
      <c r="H3146" t="s">
        <v>635</v>
      </c>
      <c r="I3146" t="s">
        <v>635</v>
      </c>
      <c r="L3146" t="s">
        <v>635</v>
      </c>
      <c r="M3146" s="9" t="s">
        <v>1678</v>
      </c>
      <c r="N3146" s="12" t="str">
        <f>IFERROR(VLOOKUP(C3146,NOVOS!$C:$C,1,0),"OK")</f>
        <v>OK</v>
      </c>
    </row>
    <row r="3147" spans="1:14" hidden="1" x14ac:dyDescent="0.25">
      <c r="A3147" t="s">
        <v>1058</v>
      </c>
      <c r="B3147">
        <v>202002</v>
      </c>
      <c r="C3147" t="s">
        <v>152</v>
      </c>
      <c r="D3147" t="s">
        <v>1097</v>
      </c>
      <c r="E3147" t="s">
        <v>1093</v>
      </c>
      <c r="F3147" t="s">
        <v>1093</v>
      </c>
      <c r="G3147" t="s">
        <v>112</v>
      </c>
      <c r="H3147" t="s">
        <v>635</v>
      </c>
      <c r="I3147" t="s">
        <v>635</v>
      </c>
      <c r="L3147" t="s">
        <v>635</v>
      </c>
      <c r="M3147" s="9" t="s">
        <v>1678</v>
      </c>
      <c r="N3147" s="12" t="str">
        <f>IFERROR(VLOOKUP(C3147,NOVOS!$C:$C,1,0),"OK")</f>
        <v>OK</v>
      </c>
    </row>
    <row r="3148" spans="1:14" hidden="1" x14ac:dyDescent="0.25">
      <c r="A3148" t="s">
        <v>1058</v>
      </c>
      <c r="B3148">
        <v>202003</v>
      </c>
      <c r="C3148" t="s">
        <v>152</v>
      </c>
      <c r="D3148" t="s">
        <v>1097</v>
      </c>
      <c r="E3148" t="s">
        <v>1093</v>
      </c>
      <c r="F3148" t="s">
        <v>1093</v>
      </c>
      <c r="G3148" t="s">
        <v>112</v>
      </c>
      <c r="H3148" t="s">
        <v>635</v>
      </c>
      <c r="I3148" t="s">
        <v>635</v>
      </c>
      <c r="L3148" t="s">
        <v>635</v>
      </c>
      <c r="M3148" s="9" t="s">
        <v>1678</v>
      </c>
      <c r="N3148" s="12" t="str">
        <f>IFERROR(VLOOKUP(C3148,NOVOS!$C:$C,1,0),"OK")</f>
        <v>OK</v>
      </c>
    </row>
    <row r="3149" spans="1:14" hidden="1" x14ac:dyDescent="0.25">
      <c r="A3149" t="s">
        <v>1058</v>
      </c>
      <c r="B3149">
        <v>202004</v>
      </c>
      <c r="C3149" t="s">
        <v>152</v>
      </c>
      <c r="D3149" t="s">
        <v>1097</v>
      </c>
      <c r="E3149" t="s">
        <v>1093</v>
      </c>
      <c r="F3149" t="s">
        <v>1093</v>
      </c>
      <c r="G3149" t="s">
        <v>112</v>
      </c>
      <c r="H3149" t="s">
        <v>635</v>
      </c>
      <c r="I3149" t="s">
        <v>635</v>
      </c>
      <c r="L3149" t="s">
        <v>635</v>
      </c>
      <c r="M3149" s="9" t="s">
        <v>1678</v>
      </c>
      <c r="N3149" s="12" t="str">
        <f>IFERROR(VLOOKUP(C3149,NOVOS!$C:$C,1,0),"OK")</f>
        <v>OK</v>
      </c>
    </row>
    <row r="3150" spans="1:14" hidden="1" x14ac:dyDescent="0.25">
      <c r="A3150" t="s">
        <v>1058</v>
      </c>
      <c r="B3150">
        <v>202005</v>
      </c>
      <c r="C3150" t="s">
        <v>152</v>
      </c>
      <c r="D3150" t="s">
        <v>1097</v>
      </c>
      <c r="E3150" t="s">
        <v>1093</v>
      </c>
      <c r="F3150" t="s">
        <v>1093</v>
      </c>
      <c r="G3150" t="s">
        <v>112</v>
      </c>
      <c r="H3150" t="s">
        <v>635</v>
      </c>
      <c r="I3150" t="s">
        <v>635</v>
      </c>
      <c r="L3150" t="s">
        <v>635</v>
      </c>
      <c r="M3150" s="9" t="s">
        <v>1678</v>
      </c>
      <c r="N3150" s="12" t="str">
        <f>IFERROR(VLOOKUP(C3150,NOVOS!$C:$C,1,0),"OK")</f>
        <v>OK</v>
      </c>
    </row>
    <row r="3151" spans="1:14" hidden="1" x14ac:dyDescent="0.25">
      <c r="A3151" t="s">
        <v>1058</v>
      </c>
      <c r="B3151">
        <v>202006</v>
      </c>
      <c r="C3151" t="s">
        <v>152</v>
      </c>
      <c r="D3151" t="s">
        <v>1097</v>
      </c>
      <c r="E3151" t="s">
        <v>1093</v>
      </c>
      <c r="F3151" t="s">
        <v>1093</v>
      </c>
      <c r="G3151" t="s">
        <v>112</v>
      </c>
      <c r="H3151" t="s">
        <v>635</v>
      </c>
      <c r="I3151" t="s">
        <v>635</v>
      </c>
      <c r="L3151" t="s">
        <v>635</v>
      </c>
      <c r="M3151" s="9" t="s">
        <v>1678</v>
      </c>
      <c r="N3151" s="12" t="str">
        <f>IFERROR(VLOOKUP(C3151,NOVOS!$C:$C,1,0),"OK")</f>
        <v>OK</v>
      </c>
    </row>
    <row r="3152" spans="1:14" hidden="1" x14ac:dyDescent="0.25">
      <c r="A3152" t="s">
        <v>1058</v>
      </c>
      <c r="B3152">
        <v>202007</v>
      </c>
      <c r="C3152" t="s">
        <v>152</v>
      </c>
      <c r="D3152" t="s">
        <v>1097</v>
      </c>
      <c r="E3152" t="s">
        <v>1093</v>
      </c>
      <c r="F3152" t="s">
        <v>1093</v>
      </c>
      <c r="G3152" t="s">
        <v>112</v>
      </c>
      <c r="H3152" t="s">
        <v>635</v>
      </c>
      <c r="I3152" t="s">
        <v>635</v>
      </c>
      <c r="L3152" t="s">
        <v>635</v>
      </c>
      <c r="M3152" s="9" t="s">
        <v>1678</v>
      </c>
      <c r="N3152" s="12" t="str">
        <f>IFERROR(VLOOKUP(C3152,NOVOS!$C:$C,1,0),"OK")</f>
        <v>OK</v>
      </c>
    </row>
    <row r="3153" spans="1:14" hidden="1" x14ac:dyDescent="0.25">
      <c r="A3153" t="s">
        <v>1058</v>
      </c>
      <c r="B3153">
        <v>202009</v>
      </c>
      <c r="C3153" t="s">
        <v>152</v>
      </c>
      <c r="D3153" t="s">
        <v>1097</v>
      </c>
      <c r="E3153" t="s">
        <v>1093</v>
      </c>
      <c r="F3153" t="s">
        <v>1093</v>
      </c>
      <c r="G3153" t="s">
        <v>112</v>
      </c>
      <c r="H3153" t="s">
        <v>635</v>
      </c>
      <c r="I3153" t="s">
        <v>635</v>
      </c>
      <c r="L3153" t="s">
        <v>635</v>
      </c>
      <c r="M3153" s="9" t="s">
        <v>1678</v>
      </c>
      <c r="N3153" s="12" t="str">
        <f>IFERROR(VLOOKUP(C3153,NOVOS!$C:$C,1,0),"OK")</f>
        <v>OK</v>
      </c>
    </row>
    <row r="3154" spans="1:14" hidden="1" x14ac:dyDescent="0.25">
      <c r="A3154" t="s">
        <v>1058</v>
      </c>
      <c r="B3154">
        <v>202010</v>
      </c>
      <c r="C3154" t="s">
        <v>152</v>
      </c>
      <c r="D3154" t="s">
        <v>1097</v>
      </c>
      <c r="E3154" t="s">
        <v>1093</v>
      </c>
      <c r="F3154" t="s">
        <v>1093</v>
      </c>
      <c r="G3154" t="s">
        <v>112</v>
      </c>
      <c r="H3154" t="s">
        <v>635</v>
      </c>
      <c r="I3154" t="s">
        <v>635</v>
      </c>
      <c r="L3154" t="s">
        <v>635</v>
      </c>
      <c r="M3154" s="9" t="s">
        <v>1678</v>
      </c>
      <c r="N3154" s="12" t="str">
        <f>IFERROR(VLOOKUP(C3154,NOVOS!$C:$C,1,0),"OK")</f>
        <v>OK</v>
      </c>
    </row>
    <row r="3155" spans="1:14" hidden="1" x14ac:dyDescent="0.25">
      <c r="A3155" t="s">
        <v>1058</v>
      </c>
      <c r="B3155">
        <v>202011</v>
      </c>
      <c r="C3155" t="s">
        <v>152</v>
      </c>
      <c r="D3155" t="s">
        <v>1097</v>
      </c>
      <c r="E3155" t="s">
        <v>1093</v>
      </c>
      <c r="F3155" t="s">
        <v>1093</v>
      </c>
      <c r="G3155" t="s">
        <v>112</v>
      </c>
      <c r="H3155" t="s">
        <v>635</v>
      </c>
      <c r="I3155" t="s">
        <v>635</v>
      </c>
      <c r="L3155" t="s">
        <v>635</v>
      </c>
      <c r="M3155" s="9" t="s">
        <v>1678</v>
      </c>
      <c r="N3155" s="12" t="str">
        <f>IFERROR(VLOOKUP(C3155,NOVOS!$C:$C,1,0),"OK")</f>
        <v>OK</v>
      </c>
    </row>
    <row r="3156" spans="1:14" hidden="1" x14ac:dyDescent="0.25">
      <c r="A3156" t="s">
        <v>1058</v>
      </c>
      <c r="B3156">
        <v>202012</v>
      </c>
      <c r="C3156" t="s">
        <v>152</v>
      </c>
      <c r="D3156" t="s">
        <v>1097</v>
      </c>
      <c r="E3156" t="s">
        <v>1093</v>
      </c>
      <c r="F3156" t="s">
        <v>1093</v>
      </c>
      <c r="G3156" t="s">
        <v>112</v>
      </c>
      <c r="H3156" t="s">
        <v>635</v>
      </c>
      <c r="I3156" t="s">
        <v>635</v>
      </c>
      <c r="L3156" t="s">
        <v>635</v>
      </c>
      <c r="M3156" s="9" t="s">
        <v>1678</v>
      </c>
      <c r="N3156" s="12" t="str">
        <f>IFERROR(VLOOKUP(C3156,NOVOS!$C:$C,1,0),"OK")</f>
        <v>OK</v>
      </c>
    </row>
    <row r="3157" spans="1:14" hidden="1" x14ac:dyDescent="0.25">
      <c r="A3157" t="s">
        <v>1058</v>
      </c>
      <c r="B3157">
        <v>202101</v>
      </c>
      <c r="C3157" t="s">
        <v>152</v>
      </c>
      <c r="D3157" t="s">
        <v>1097</v>
      </c>
      <c r="E3157" t="s">
        <v>1093</v>
      </c>
      <c r="F3157" t="s">
        <v>1093</v>
      </c>
      <c r="G3157" t="s">
        <v>112</v>
      </c>
      <c r="H3157" t="s">
        <v>635</v>
      </c>
      <c r="I3157" t="s">
        <v>635</v>
      </c>
      <c r="L3157" t="s">
        <v>635</v>
      </c>
      <c r="M3157" s="9" t="s">
        <v>1678</v>
      </c>
      <c r="N3157" s="12" t="str">
        <f>IFERROR(VLOOKUP(C3157,NOVOS!$C:$C,1,0),"OK")</f>
        <v>OK</v>
      </c>
    </row>
    <row r="3158" spans="1:14" hidden="1" x14ac:dyDescent="0.25">
      <c r="A3158" t="s">
        <v>1058</v>
      </c>
      <c r="B3158">
        <v>202102</v>
      </c>
      <c r="C3158" t="s">
        <v>152</v>
      </c>
      <c r="D3158" t="s">
        <v>1097</v>
      </c>
      <c r="E3158" t="s">
        <v>1093</v>
      </c>
      <c r="F3158" t="s">
        <v>1093</v>
      </c>
      <c r="G3158" t="s">
        <v>112</v>
      </c>
      <c r="H3158" t="s">
        <v>635</v>
      </c>
      <c r="I3158" t="s">
        <v>635</v>
      </c>
      <c r="L3158" t="s">
        <v>635</v>
      </c>
      <c r="M3158" s="9" t="s">
        <v>1678</v>
      </c>
      <c r="N3158" s="12" t="str">
        <f>IFERROR(VLOOKUP(C3158,NOVOS!$C:$C,1,0),"OK")</f>
        <v>OK</v>
      </c>
    </row>
    <row r="3159" spans="1:14" hidden="1" x14ac:dyDescent="0.25">
      <c r="A3159" t="s">
        <v>1058</v>
      </c>
      <c r="B3159">
        <v>202103</v>
      </c>
      <c r="C3159" t="s">
        <v>152</v>
      </c>
      <c r="D3159" t="s">
        <v>1097</v>
      </c>
      <c r="E3159" t="s">
        <v>1093</v>
      </c>
      <c r="F3159" t="s">
        <v>1093</v>
      </c>
      <c r="G3159" t="s">
        <v>112</v>
      </c>
      <c r="H3159" t="s">
        <v>635</v>
      </c>
      <c r="I3159" t="s">
        <v>635</v>
      </c>
      <c r="L3159" t="s">
        <v>635</v>
      </c>
      <c r="M3159" s="9" t="s">
        <v>1678</v>
      </c>
      <c r="N3159" s="12" t="str">
        <f>IFERROR(VLOOKUP(C3159,NOVOS!$C:$C,1,0),"OK")</f>
        <v>OK</v>
      </c>
    </row>
    <row r="3160" spans="1:14" hidden="1" x14ac:dyDescent="0.25">
      <c r="A3160" t="s">
        <v>1058</v>
      </c>
      <c r="B3160">
        <v>202104</v>
      </c>
      <c r="C3160" t="s">
        <v>152</v>
      </c>
      <c r="D3160" t="s">
        <v>1097</v>
      </c>
      <c r="E3160" t="s">
        <v>1093</v>
      </c>
      <c r="F3160" t="s">
        <v>1093</v>
      </c>
      <c r="G3160" t="s">
        <v>112</v>
      </c>
      <c r="H3160" t="s">
        <v>635</v>
      </c>
      <c r="I3160" t="s">
        <v>635</v>
      </c>
      <c r="L3160" t="s">
        <v>635</v>
      </c>
      <c r="M3160" s="9" t="s">
        <v>1678</v>
      </c>
      <c r="N3160" s="12" t="str">
        <f>IFERROR(VLOOKUP(C3160,NOVOS!$C:$C,1,0),"OK")</f>
        <v>OK</v>
      </c>
    </row>
    <row r="3161" spans="1:14" hidden="1" x14ac:dyDescent="0.25">
      <c r="A3161" t="s">
        <v>1058</v>
      </c>
      <c r="B3161">
        <v>202105</v>
      </c>
      <c r="C3161" t="s">
        <v>152</v>
      </c>
      <c r="D3161" t="s">
        <v>1097</v>
      </c>
      <c r="E3161" t="s">
        <v>1093</v>
      </c>
      <c r="F3161" t="s">
        <v>1093</v>
      </c>
      <c r="G3161" t="s">
        <v>112</v>
      </c>
      <c r="H3161" t="s">
        <v>635</v>
      </c>
      <c r="I3161" t="s">
        <v>635</v>
      </c>
      <c r="L3161" t="s">
        <v>635</v>
      </c>
      <c r="M3161" s="9" t="s">
        <v>1678</v>
      </c>
      <c r="N3161" s="12" t="str">
        <f>IFERROR(VLOOKUP(C3161,NOVOS!$C:$C,1,0),"OK")</f>
        <v>OK</v>
      </c>
    </row>
    <row r="3162" spans="1:14" hidden="1" x14ac:dyDescent="0.25">
      <c r="A3162" t="s">
        <v>1058</v>
      </c>
      <c r="B3162">
        <v>202106</v>
      </c>
      <c r="C3162" t="s">
        <v>152</v>
      </c>
      <c r="D3162" t="s">
        <v>1097</v>
      </c>
      <c r="E3162" t="s">
        <v>1093</v>
      </c>
      <c r="F3162" t="s">
        <v>1093</v>
      </c>
      <c r="G3162" t="s">
        <v>112</v>
      </c>
      <c r="H3162" t="s">
        <v>635</v>
      </c>
      <c r="I3162" t="s">
        <v>635</v>
      </c>
      <c r="L3162" t="s">
        <v>635</v>
      </c>
      <c r="M3162" s="9" t="s">
        <v>1678</v>
      </c>
      <c r="N3162" s="12" t="str">
        <f>IFERROR(VLOOKUP(C3162,NOVOS!$C:$C,1,0),"OK")</f>
        <v>OK</v>
      </c>
    </row>
    <row r="3163" spans="1:14" hidden="1" x14ac:dyDescent="0.25">
      <c r="A3163" t="s">
        <v>1058</v>
      </c>
      <c r="B3163">
        <v>202107</v>
      </c>
      <c r="C3163" t="s">
        <v>152</v>
      </c>
      <c r="D3163" t="s">
        <v>1097</v>
      </c>
      <c r="E3163" t="s">
        <v>1093</v>
      </c>
      <c r="F3163" t="s">
        <v>1093</v>
      </c>
      <c r="G3163" t="s">
        <v>112</v>
      </c>
      <c r="H3163" t="s">
        <v>635</v>
      </c>
      <c r="I3163" t="s">
        <v>635</v>
      </c>
      <c r="L3163" t="s">
        <v>635</v>
      </c>
      <c r="M3163" s="9" t="s">
        <v>1678</v>
      </c>
      <c r="N3163" s="12" t="str">
        <f>IFERROR(VLOOKUP(C3163,NOVOS!$C:$C,1,0),"OK")</f>
        <v>OK</v>
      </c>
    </row>
    <row r="3164" spans="1:14" hidden="1" x14ac:dyDescent="0.25">
      <c r="A3164" t="s">
        <v>1058</v>
      </c>
      <c r="B3164">
        <v>201901</v>
      </c>
      <c r="C3164" t="s">
        <v>152</v>
      </c>
      <c r="D3164" t="s">
        <v>1097</v>
      </c>
      <c r="E3164" t="s">
        <v>1093</v>
      </c>
      <c r="F3164" t="s">
        <v>1093</v>
      </c>
      <c r="G3164" t="s">
        <v>270</v>
      </c>
      <c r="H3164" t="s">
        <v>635</v>
      </c>
      <c r="I3164" t="s">
        <v>635</v>
      </c>
      <c r="J3164">
        <v>12</v>
      </c>
      <c r="K3164">
        <v>3500</v>
      </c>
      <c r="L3164" t="s">
        <v>635</v>
      </c>
      <c r="M3164" s="9" t="s">
        <v>1678</v>
      </c>
      <c r="N3164" s="12" t="str">
        <f>IFERROR(VLOOKUP(C3164,NOVOS!$C:$C,1,0),"OK")</f>
        <v>OK</v>
      </c>
    </row>
    <row r="3165" spans="1:14" hidden="1" x14ac:dyDescent="0.25">
      <c r="A3165" t="s">
        <v>1058</v>
      </c>
      <c r="B3165">
        <v>202108</v>
      </c>
      <c r="C3165" t="s">
        <v>152</v>
      </c>
      <c r="D3165" t="s">
        <v>1097</v>
      </c>
      <c r="E3165" t="s">
        <v>1093</v>
      </c>
      <c r="F3165" t="s">
        <v>1093</v>
      </c>
      <c r="G3165" t="s">
        <v>112</v>
      </c>
      <c r="H3165" t="s">
        <v>635</v>
      </c>
      <c r="I3165" t="s">
        <v>635</v>
      </c>
      <c r="L3165" t="s">
        <v>635</v>
      </c>
      <c r="M3165" s="9" t="s">
        <v>1678</v>
      </c>
      <c r="N3165" s="12" t="str">
        <f>IFERROR(VLOOKUP(C3165,NOVOS!$C:$C,1,0),"OK")</f>
        <v>OK</v>
      </c>
    </row>
    <row r="3166" spans="1:14" hidden="1" x14ac:dyDescent="0.25">
      <c r="A3166" t="s">
        <v>1058</v>
      </c>
      <c r="B3166">
        <v>202109</v>
      </c>
      <c r="C3166" t="s">
        <v>152</v>
      </c>
      <c r="D3166" t="s">
        <v>1097</v>
      </c>
      <c r="E3166" t="s">
        <v>1093</v>
      </c>
      <c r="F3166" t="s">
        <v>1093</v>
      </c>
      <c r="G3166" t="s">
        <v>112</v>
      </c>
      <c r="H3166" t="s">
        <v>635</v>
      </c>
      <c r="I3166" t="s">
        <v>635</v>
      </c>
      <c r="L3166" t="s">
        <v>635</v>
      </c>
      <c r="M3166" s="9" t="s">
        <v>1678</v>
      </c>
      <c r="N3166" s="12" t="str">
        <f>IFERROR(VLOOKUP(C3166,NOVOS!$C:$C,1,0),"OK")</f>
        <v>OK</v>
      </c>
    </row>
    <row r="3167" spans="1:14" hidden="1" x14ac:dyDescent="0.25">
      <c r="A3167" t="s">
        <v>1058</v>
      </c>
      <c r="B3167">
        <v>202110</v>
      </c>
      <c r="C3167" t="s">
        <v>152</v>
      </c>
      <c r="D3167" t="s">
        <v>1097</v>
      </c>
      <c r="E3167" t="s">
        <v>1093</v>
      </c>
      <c r="F3167" t="s">
        <v>1093</v>
      </c>
      <c r="G3167" t="s">
        <v>112</v>
      </c>
      <c r="H3167" t="s">
        <v>635</v>
      </c>
      <c r="I3167" t="s">
        <v>635</v>
      </c>
      <c r="L3167" t="s">
        <v>635</v>
      </c>
      <c r="M3167" s="9" t="s">
        <v>1678</v>
      </c>
      <c r="N3167" s="12" t="str">
        <f>IFERROR(VLOOKUP(C3167,NOVOS!$C:$C,1,0),"OK")</f>
        <v>OK</v>
      </c>
    </row>
    <row r="3168" spans="1:14" hidden="1" x14ac:dyDescent="0.25">
      <c r="A3168" t="s">
        <v>1058</v>
      </c>
      <c r="B3168">
        <v>202111</v>
      </c>
      <c r="C3168" t="s">
        <v>152</v>
      </c>
      <c r="D3168" t="s">
        <v>1097</v>
      </c>
      <c r="E3168" t="s">
        <v>1093</v>
      </c>
      <c r="F3168" t="s">
        <v>1093</v>
      </c>
      <c r="G3168" t="s">
        <v>112</v>
      </c>
      <c r="H3168" t="s">
        <v>635</v>
      </c>
      <c r="I3168" t="s">
        <v>635</v>
      </c>
      <c r="L3168" t="s">
        <v>635</v>
      </c>
      <c r="M3168" s="9" t="s">
        <v>1678</v>
      </c>
      <c r="N3168" s="12" t="str">
        <f>IFERROR(VLOOKUP(C3168,NOVOS!$C:$C,1,0),"OK")</f>
        <v>OK</v>
      </c>
    </row>
    <row r="3169" spans="1:14" hidden="1" x14ac:dyDescent="0.25">
      <c r="A3169" t="s">
        <v>1058</v>
      </c>
      <c r="B3169">
        <v>202112</v>
      </c>
      <c r="C3169" t="s">
        <v>152</v>
      </c>
      <c r="D3169" t="s">
        <v>1097</v>
      </c>
      <c r="E3169" t="s">
        <v>1093</v>
      </c>
      <c r="F3169" t="s">
        <v>1093</v>
      </c>
      <c r="G3169" t="s">
        <v>112</v>
      </c>
      <c r="H3169" t="s">
        <v>635</v>
      </c>
      <c r="I3169" t="s">
        <v>635</v>
      </c>
      <c r="L3169" t="s">
        <v>635</v>
      </c>
      <c r="M3169" s="9" t="s">
        <v>1678</v>
      </c>
      <c r="N3169" s="12" t="str">
        <f>IFERROR(VLOOKUP(C3169,NOVOS!$C:$C,1,0),"OK")</f>
        <v>OK</v>
      </c>
    </row>
    <row r="3170" spans="1:14" hidden="1" x14ac:dyDescent="0.25">
      <c r="A3170" t="s">
        <v>1058</v>
      </c>
      <c r="B3170">
        <v>202201</v>
      </c>
      <c r="C3170" t="s">
        <v>152</v>
      </c>
      <c r="D3170" t="s">
        <v>1097</v>
      </c>
      <c r="E3170" t="s">
        <v>1093</v>
      </c>
      <c r="F3170" t="s">
        <v>1093</v>
      </c>
      <c r="G3170" t="s">
        <v>112</v>
      </c>
      <c r="H3170" t="s">
        <v>635</v>
      </c>
      <c r="I3170" t="s">
        <v>635</v>
      </c>
      <c r="L3170" t="s">
        <v>635</v>
      </c>
      <c r="M3170" s="9" t="s">
        <v>1678</v>
      </c>
      <c r="N3170" s="12" t="str">
        <f>IFERROR(VLOOKUP(C3170,NOVOS!$C:$C,1,0),"OK")</f>
        <v>OK</v>
      </c>
    </row>
    <row r="3171" spans="1:14" hidden="1" x14ac:dyDescent="0.25">
      <c r="A3171" t="s">
        <v>1058</v>
      </c>
      <c r="B3171">
        <v>202202</v>
      </c>
      <c r="C3171" t="s">
        <v>152</v>
      </c>
      <c r="D3171" t="s">
        <v>1097</v>
      </c>
      <c r="E3171" t="s">
        <v>1093</v>
      </c>
      <c r="F3171" t="s">
        <v>1093</v>
      </c>
      <c r="G3171" t="s">
        <v>112</v>
      </c>
      <c r="H3171" t="s">
        <v>635</v>
      </c>
      <c r="I3171" t="s">
        <v>635</v>
      </c>
      <c r="L3171" t="s">
        <v>635</v>
      </c>
      <c r="M3171" s="9" t="s">
        <v>1678</v>
      </c>
      <c r="N3171" s="12" t="str">
        <f>IFERROR(VLOOKUP(C3171,NOVOS!$C:$C,1,0),"OK")</f>
        <v>OK</v>
      </c>
    </row>
    <row r="3172" spans="1:14" hidden="1" x14ac:dyDescent="0.25">
      <c r="A3172" t="s">
        <v>1058</v>
      </c>
      <c r="B3172">
        <v>202203</v>
      </c>
      <c r="C3172" t="s">
        <v>152</v>
      </c>
      <c r="D3172" t="s">
        <v>1097</v>
      </c>
      <c r="E3172" t="s">
        <v>1093</v>
      </c>
      <c r="F3172" t="s">
        <v>1093</v>
      </c>
      <c r="G3172" t="s">
        <v>112</v>
      </c>
      <c r="H3172" t="s">
        <v>635</v>
      </c>
      <c r="I3172" t="s">
        <v>635</v>
      </c>
      <c r="L3172" t="s">
        <v>635</v>
      </c>
      <c r="M3172" s="9" t="s">
        <v>1678</v>
      </c>
      <c r="N3172" s="12" t="str">
        <f>IFERROR(VLOOKUP(C3172,NOVOS!$C:$C,1,0),"OK")</f>
        <v>OK</v>
      </c>
    </row>
    <row r="3173" spans="1:14" hidden="1" x14ac:dyDescent="0.25">
      <c r="A3173" t="s">
        <v>1058</v>
      </c>
      <c r="B3173">
        <v>202204</v>
      </c>
      <c r="C3173" t="s">
        <v>152</v>
      </c>
      <c r="D3173" t="s">
        <v>1097</v>
      </c>
      <c r="E3173" t="s">
        <v>1093</v>
      </c>
      <c r="F3173" t="s">
        <v>1093</v>
      </c>
      <c r="G3173" t="s">
        <v>112</v>
      </c>
      <c r="H3173" t="s">
        <v>635</v>
      </c>
      <c r="I3173" t="s">
        <v>635</v>
      </c>
      <c r="L3173" t="s">
        <v>635</v>
      </c>
      <c r="M3173" s="9" t="s">
        <v>1678</v>
      </c>
      <c r="N3173" s="12" t="str">
        <f>IFERROR(VLOOKUP(C3173,NOVOS!$C:$C,1,0),"OK")</f>
        <v>OK</v>
      </c>
    </row>
    <row r="3174" spans="1:14" hidden="1" x14ac:dyDescent="0.25">
      <c r="A3174" t="s">
        <v>1058</v>
      </c>
      <c r="B3174">
        <v>202205</v>
      </c>
      <c r="C3174" t="s">
        <v>152</v>
      </c>
      <c r="D3174" t="s">
        <v>1097</v>
      </c>
      <c r="E3174" t="s">
        <v>1093</v>
      </c>
      <c r="F3174" t="s">
        <v>1093</v>
      </c>
      <c r="G3174" t="s">
        <v>112</v>
      </c>
      <c r="H3174" t="s">
        <v>635</v>
      </c>
      <c r="I3174" t="s">
        <v>635</v>
      </c>
      <c r="L3174" t="s">
        <v>635</v>
      </c>
      <c r="M3174" s="9" t="s">
        <v>1678</v>
      </c>
      <c r="N3174" s="12" t="str">
        <f>IFERROR(VLOOKUP(C3174,NOVOS!$C:$C,1,0),"OK")</f>
        <v>OK</v>
      </c>
    </row>
    <row r="3175" spans="1:14" hidden="1" x14ac:dyDescent="0.25">
      <c r="A3175" t="s">
        <v>1058</v>
      </c>
      <c r="B3175">
        <v>202206</v>
      </c>
      <c r="C3175" t="s">
        <v>152</v>
      </c>
      <c r="D3175" t="s">
        <v>1097</v>
      </c>
      <c r="E3175" t="s">
        <v>1093</v>
      </c>
      <c r="F3175" t="s">
        <v>1093</v>
      </c>
      <c r="G3175" t="s">
        <v>112</v>
      </c>
      <c r="H3175" t="s">
        <v>635</v>
      </c>
      <c r="I3175" t="s">
        <v>635</v>
      </c>
      <c r="L3175" t="s">
        <v>635</v>
      </c>
      <c r="M3175" s="9" t="s">
        <v>1678</v>
      </c>
      <c r="N3175" s="12" t="str">
        <f>IFERROR(VLOOKUP(C3175,NOVOS!$C:$C,1,0),"OK")</f>
        <v>OK</v>
      </c>
    </row>
    <row r="3176" spans="1:14" hidden="1" x14ac:dyDescent="0.25">
      <c r="A3176" t="s">
        <v>1058</v>
      </c>
      <c r="B3176">
        <v>202207</v>
      </c>
      <c r="C3176" t="s">
        <v>152</v>
      </c>
      <c r="D3176" t="s">
        <v>1097</v>
      </c>
      <c r="E3176" t="s">
        <v>1093</v>
      </c>
      <c r="F3176" t="s">
        <v>1093</v>
      </c>
      <c r="G3176" t="s">
        <v>112</v>
      </c>
      <c r="H3176" t="s">
        <v>635</v>
      </c>
      <c r="I3176" t="s">
        <v>635</v>
      </c>
      <c r="L3176" t="s">
        <v>635</v>
      </c>
      <c r="M3176" s="9" t="s">
        <v>1678</v>
      </c>
      <c r="N3176" s="12" t="str">
        <f>IFERROR(VLOOKUP(C3176,NOVOS!$C:$C,1,0),"OK")</f>
        <v>OK</v>
      </c>
    </row>
    <row r="3177" spans="1:14" hidden="1" x14ac:dyDescent="0.25">
      <c r="A3177" t="s">
        <v>1058</v>
      </c>
      <c r="B3177">
        <v>202208</v>
      </c>
      <c r="C3177" t="s">
        <v>152</v>
      </c>
      <c r="D3177" t="s">
        <v>1097</v>
      </c>
      <c r="E3177" t="s">
        <v>1093</v>
      </c>
      <c r="F3177" t="s">
        <v>1093</v>
      </c>
      <c r="G3177" t="s">
        <v>112</v>
      </c>
      <c r="H3177" t="s">
        <v>635</v>
      </c>
      <c r="I3177" t="s">
        <v>635</v>
      </c>
      <c r="L3177" t="s">
        <v>635</v>
      </c>
      <c r="M3177" s="9" t="s">
        <v>1678</v>
      </c>
      <c r="N3177" s="12" t="str">
        <f>IFERROR(VLOOKUP(C3177,NOVOS!$C:$C,1,0),"OK")</f>
        <v>OK</v>
      </c>
    </row>
    <row r="3178" spans="1:14" hidden="1" x14ac:dyDescent="0.25">
      <c r="A3178" t="s">
        <v>1058</v>
      </c>
      <c r="B3178">
        <v>202209</v>
      </c>
      <c r="C3178" t="s">
        <v>152</v>
      </c>
      <c r="D3178" t="s">
        <v>1097</v>
      </c>
      <c r="E3178" t="s">
        <v>1093</v>
      </c>
      <c r="F3178" t="s">
        <v>1093</v>
      </c>
      <c r="G3178" t="s">
        <v>112</v>
      </c>
      <c r="H3178" t="s">
        <v>635</v>
      </c>
      <c r="I3178" t="s">
        <v>635</v>
      </c>
      <c r="L3178" t="s">
        <v>635</v>
      </c>
      <c r="M3178" s="9" t="s">
        <v>1678</v>
      </c>
      <c r="N3178" s="12" t="str">
        <f>IFERROR(VLOOKUP(C3178,NOVOS!$C:$C,1,0),"OK")</f>
        <v>OK</v>
      </c>
    </row>
    <row r="3179" spans="1:14" hidden="1" x14ac:dyDescent="0.25">
      <c r="A3179" t="s">
        <v>1058</v>
      </c>
      <c r="B3179">
        <v>202210</v>
      </c>
      <c r="C3179" t="s">
        <v>152</v>
      </c>
      <c r="D3179" t="s">
        <v>1097</v>
      </c>
      <c r="E3179" t="s">
        <v>1093</v>
      </c>
      <c r="F3179" t="s">
        <v>1093</v>
      </c>
      <c r="G3179" t="s">
        <v>112</v>
      </c>
      <c r="H3179" t="s">
        <v>635</v>
      </c>
      <c r="I3179" t="s">
        <v>635</v>
      </c>
      <c r="L3179" t="s">
        <v>635</v>
      </c>
      <c r="M3179" s="9" t="s">
        <v>1678</v>
      </c>
      <c r="N3179" s="12" t="str">
        <f>IFERROR(VLOOKUP(C3179,NOVOS!$C:$C,1,0),"OK")</f>
        <v>OK</v>
      </c>
    </row>
    <row r="3180" spans="1:14" hidden="1" x14ac:dyDescent="0.25">
      <c r="A3180" t="s">
        <v>1058</v>
      </c>
      <c r="B3180">
        <v>202211</v>
      </c>
      <c r="C3180" t="s">
        <v>152</v>
      </c>
      <c r="D3180" t="s">
        <v>1097</v>
      </c>
      <c r="E3180" t="s">
        <v>1093</v>
      </c>
      <c r="F3180" t="s">
        <v>1093</v>
      </c>
      <c r="G3180" t="s">
        <v>112</v>
      </c>
      <c r="H3180" t="s">
        <v>635</v>
      </c>
      <c r="I3180" t="s">
        <v>635</v>
      </c>
      <c r="L3180" t="s">
        <v>635</v>
      </c>
      <c r="M3180" s="9" t="s">
        <v>1678</v>
      </c>
      <c r="N3180" s="12" t="str">
        <f>IFERROR(VLOOKUP(C3180,NOVOS!$C:$C,1,0),"OK")</f>
        <v>OK</v>
      </c>
    </row>
    <row r="3181" spans="1:14" hidden="1" x14ac:dyDescent="0.25">
      <c r="A3181" t="s">
        <v>1058</v>
      </c>
      <c r="B3181">
        <v>202212</v>
      </c>
      <c r="C3181" t="s">
        <v>152</v>
      </c>
      <c r="D3181" t="s">
        <v>1097</v>
      </c>
      <c r="E3181" t="s">
        <v>1093</v>
      </c>
      <c r="F3181" t="s">
        <v>1093</v>
      </c>
      <c r="G3181" t="s">
        <v>112</v>
      </c>
      <c r="H3181" t="s">
        <v>635</v>
      </c>
      <c r="I3181" t="s">
        <v>635</v>
      </c>
      <c r="L3181" t="s">
        <v>635</v>
      </c>
      <c r="M3181" s="9" t="s">
        <v>1678</v>
      </c>
      <c r="N3181" s="12" t="str">
        <f>IFERROR(VLOOKUP(C3181,NOVOS!$C:$C,1,0),"OK")</f>
        <v>OK</v>
      </c>
    </row>
    <row r="3182" spans="1:14" hidden="1" x14ac:dyDescent="0.25">
      <c r="A3182" t="s">
        <v>1058</v>
      </c>
      <c r="B3182">
        <v>202301</v>
      </c>
      <c r="C3182" t="s">
        <v>152</v>
      </c>
      <c r="D3182" t="s">
        <v>1097</v>
      </c>
      <c r="E3182" t="s">
        <v>1093</v>
      </c>
      <c r="F3182" t="s">
        <v>1093</v>
      </c>
      <c r="G3182" t="s">
        <v>112</v>
      </c>
      <c r="H3182" t="s">
        <v>635</v>
      </c>
      <c r="I3182" t="s">
        <v>635</v>
      </c>
      <c r="L3182" t="s">
        <v>635</v>
      </c>
      <c r="M3182" s="9" t="s">
        <v>1678</v>
      </c>
      <c r="N3182" s="12" t="str">
        <f>IFERROR(VLOOKUP(C3182,NOVOS!$C:$C,1,0),"OK")</f>
        <v>OK</v>
      </c>
    </row>
    <row r="3183" spans="1:14" hidden="1" x14ac:dyDescent="0.25">
      <c r="A3183" t="s">
        <v>1058</v>
      </c>
      <c r="B3183">
        <v>202302</v>
      </c>
      <c r="C3183" t="s">
        <v>152</v>
      </c>
      <c r="D3183" t="s">
        <v>1097</v>
      </c>
      <c r="E3183" t="s">
        <v>1093</v>
      </c>
      <c r="F3183" t="s">
        <v>1093</v>
      </c>
      <c r="G3183" t="s">
        <v>112</v>
      </c>
      <c r="H3183" t="s">
        <v>635</v>
      </c>
      <c r="I3183" t="s">
        <v>635</v>
      </c>
      <c r="L3183" t="s">
        <v>635</v>
      </c>
      <c r="M3183" s="9" t="s">
        <v>1678</v>
      </c>
      <c r="N3183" s="12" t="str">
        <f>IFERROR(VLOOKUP(C3183,NOVOS!$C:$C,1,0),"OK")</f>
        <v>OK</v>
      </c>
    </row>
    <row r="3184" spans="1:14" hidden="1" x14ac:dyDescent="0.25">
      <c r="A3184" t="s">
        <v>1058</v>
      </c>
      <c r="B3184">
        <v>202303</v>
      </c>
      <c r="C3184" t="s">
        <v>152</v>
      </c>
      <c r="D3184" t="s">
        <v>1097</v>
      </c>
      <c r="E3184" t="s">
        <v>1093</v>
      </c>
      <c r="F3184" t="s">
        <v>1093</v>
      </c>
      <c r="G3184" t="s">
        <v>112</v>
      </c>
      <c r="H3184" t="s">
        <v>635</v>
      </c>
      <c r="I3184" t="s">
        <v>635</v>
      </c>
      <c r="L3184" t="s">
        <v>635</v>
      </c>
      <c r="M3184" s="9" t="s">
        <v>1678</v>
      </c>
      <c r="N3184" s="12" t="str">
        <f>IFERROR(VLOOKUP(C3184,NOVOS!$C:$C,1,0),"OK")</f>
        <v>OK</v>
      </c>
    </row>
    <row r="3185" spans="1:14" hidden="1" x14ac:dyDescent="0.25">
      <c r="A3185" t="s">
        <v>1058</v>
      </c>
      <c r="B3185">
        <v>202304</v>
      </c>
      <c r="C3185" t="s">
        <v>152</v>
      </c>
      <c r="D3185" t="s">
        <v>1097</v>
      </c>
      <c r="E3185" t="s">
        <v>1093</v>
      </c>
      <c r="F3185" t="s">
        <v>1093</v>
      </c>
      <c r="G3185" t="s">
        <v>112</v>
      </c>
      <c r="H3185" t="s">
        <v>635</v>
      </c>
      <c r="I3185" t="s">
        <v>635</v>
      </c>
      <c r="L3185" t="s">
        <v>635</v>
      </c>
      <c r="M3185" s="9" t="s">
        <v>1678</v>
      </c>
      <c r="N3185" s="12" t="str">
        <f>IFERROR(VLOOKUP(C3185,NOVOS!$C:$C,1,0),"OK")</f>
        <v>OK</v>
      </c>
    </row>
    <row r="3186" spans="1:14" hidden="1" x14ac:dyDescent="0.25">
      <c r="A3186" t="s">
        <v>1058</v>
      </c>
      <c r="B3186">
        <v>202305</v>
      </c>
      <c r="C3186" t="s">
        <v>152</v>
      </c>
      <c r="D3186" t="s">
        <v>1097</v>
      </c>
      <c r="E3186" t="s">
        <v>1093</v>
      </c>
      <c r="F3186" t="s">
        <v>1093</v>
      </c>
      <c r="G3186" t="s">
        <v>112</v>
      </c>
      <c r="H3186" t="s">
        <v>635</v>
      </c>
      <c r="I3186" t="s">
        <v>635</v>
      </c>
      <c r="L3186" t="s">
        <v>635</v>
      </c>
      <c r="M3186" s="9" t="s">
        <v>1678</v>
      </c>
      <c r="N3186" s="12" t="str">
        <f>IFERROR(VLOOKUP(C3186,NOVOS!$C:$C,1,0),"OK")</f>
        <v>OK</v>
      </c>
    </row>
    <row r="3187" spans="1:14" hidden="1" x14ac:dyDescent="0.25">
      <c r="A3187" t="s">
        <v>1058</v>
      </c>
      <c r="B3187">
        <v>202306</v>
      </c>
      <c r="C3187" t="s">
        <v>152</v>
      </c>
      <c r="D3187" t="s">
        <v>1097</v>
      </c>
      <c r="E3187" t="s">
        <v>1093</v>
      </c>
      <c r="F3187" t="s">
        <v>1093</v>
      </c>
      <c r="G3187" t="s">
        <v>112</v>
      </c>
      <c r="H3187" t="s">
        <v>635</v>
      </c>
      <c r="I3187" t="s">
        <v>635</v>
      </c>
      <c r="L3187" t="s">
        <v>635</v>
      </c>
      <c r="M3187" s="9" t="s">
        <v>1678</v>
      </c>
      <c r="N3187" s="12" t="str">
        <f>IFERROR(VLOOKUP(C3187,NOVOS!$C:$C,1,0),"OK")</f>
        <v>OK</v>
      </c>
    </row>
    <row r="3188" spans="1:14" hidden="1" x14ac:dyDescent="0.25">
      <c r="A3188" t="s">
        <v>1058</v>
      </c>
      <c r="B3188">
        <v>202307</v>
      </c>
      <c r="C3188" t="s">
        <v>152</v>
      </c>
      <c r="D3188" t="s">
        <v>1097</v>
      </c>
      <c r="E3188" t="s">
        <v>1093</v>
      </c>
      <c r="F3188" t="s">
        <v>1093</v>
      </c>
      <c r="G3188" t="s">
        <v>112</v>
      </c>
      <c r="H3188" t="s">
        <v>635</v>
      </c>
      <c r="I3188" t="s">
        <v>635</v>
      </c>
      <c r="L3188" t="s">
        <v>635</v>
      </c>
      <c r="M3188" s="9" t="s">
        <v>1678</v>
      </c>
      <c r="N3188" s="12" t="str">
        <f>IFERROR(VLOOKUP(C3188,NOVOS!$C:$C,1,0),"OK")</f>
        <v>OK</v>
      </c>
    </row>
    <row r="3189" spans="1:14" hidden="1" x14ac:dyDescent="0.25">
      <c r="A3189" t="s">
        <v>1058</v>
      </c>
      <c r="B3189">
        <v>202308</v>
      </c>
      <c r="C3189" t="s">
        <v>152</v>
      </c>
      <c r="D3189" t="s">
        <v>1097</v>
      </c>
      <c r="E3189" t="s">
        <v>1093</v>
      </c>
      <c r="F3189" t="s">
        <v>1093</v>
      </c>
      <c r="G3189" t="s">
        <v>112</v>
      </c>
      <c r="H3189" t="s">
        <v>635</v>
      </c>
      <c r="I3189" t="s">
        <v>635</v>
      </c>
      <c r="L3189" t="s">
        <v>635</v>
      </c>
      <c r="M3189" s="9" t="s">
        <v>1678</v>
      </c>
      <c r="N3189" s="12" t="str">
        <f>IFERROR(VLOOKUP(C3189,NOVOS!$C:$C,1,0),"OK")</f>
        <v>OK</v>
      </c>
    </row>
    <row r="3190" spans="1:14" hidden="1" x14ac:dyDescent="0.25">
      <c r="A3190" t="s">
        <v>1552</v>
      </c>
      <c r="B3190">
        <v>202012</v>
      </c>
      <c r="C3190" t="s">
        <v>2204</v>
      </c>
      <c r="D3190" t="s">
        <v>2566</v>
      </c>
      <c r="E3190" t="s">
        <v>103</v>
      </c>
      <c r="F3190" t="s">
        <v>103</v>
      </c>
      <c r="G3190" t="s">
        <v>270</v>
      </c>
      <c r="H3190" t="s">
        <v>2241</v>
      </c>
      <c r="I3190" t="s">
        <v>2241</v>
      </c>
      <c r="J3190">
        <v>7</v>
      </c>
      <c r="K3190">
        <v>5000</v>
      </c>
      <c r="L3190" s="9" t="s">
        <v>2241</v>
      </c>
      <c r="M3190" s="9" t="s">
        <v>2469</v>
      </c>
      <c r="N3190" s="12" t="str">
        <f>IFERROR(VLOOKUP(C3190,NOVOS!$C:$C,1,0),"OK")</f>
        <v>OK</v>
      </c>
    </row>
    <row r="3191" spans="1:14" hidden="1" x14ac:dyDescent="0.25">
      <c r="A3191" t="s">
        <v>1552</v>
      </c>
      <c r="B3191">
        <v>202101</v>
      </c>
      <c r="C3191" t="s">
        <v>2204</v>
      </c>
      <c r="D3191" t="s">
        <v>2566</v>
      </c>
      <c r="E3191" t="s">
        <v>103</v>
      </c>
      <c r="F3191" t="s">
        <v>103</v>
      </c>
      <c r="G3191" t="s">
        <v>270</v>
      </c>
      <c r="H3191" t="s">
        <v>2241</v>
      </c>
      <c r="I3191" t="s">
        <v>2241</v>
      </c>
      <c r="J3191">
        <v>9</v>
      </c>
      <c r="K3191">
        <v>6500</v>
      </c>
      <c r="L3191" s="9" t="s">
        <v>2241</v>
      </c>
      <c r="M3191" s="9" t="s">
        <v>2469</v>
      </c>
      <c r="N3191" s="12" t="str">
        <f>IFERROR(VLOOKUP(C3191,NOVOS!$C:$C,1,0),"OK")</f>
        <v>OK</v>
      </c>
    </row>
    <row r="3192" spans="1:14" hidden="1" x14ac:dyDescent="0.25">
      <c r="A3192" t="s">
        <v>1552</v>
      </c>
      <c r="B3192">
        <v>202102</v>
      </c>
      <c r="C3192" t="s">
        <v>2204</v>
      </c>
      <c r="D3192" t="s">
        <v>2566</v>
      </c>
      <c r="E3192" t="s">
        <v>103</v>
      </c>
      <c r="F3192" t="s">
        <v>103</v>
      </c>
      <c r="G3192" t="s">
        <v>270</v>
      </c>
      <c r="H3192" t="s">
        <v>2241</v>
      </c>
      <c r="I3192" t="s">
        <v>2241</v>
      </c>
      <c r="J3192">
        <v>7</v>
      </c>
      <c r="K3192">
        <v>6500</v>
      </c>
      <c r="L3192" s="9" t="s">
        <v>2241</v>
      </c>
      <c r="M3192" s="9" t="s">
        <v>2469</v>
      </c>
      <c r="N3192" s="12" t="str">
        <f>IFERROR(VLOOKUP(C3192,NOVOS!$C:$C,1,0),"OK")</f>
        <v>OK</v>
      </c>
    </row>
    <row r="3193" spans="1:14" hidden="1" x14ac:dyDescent="0.25">
      <c r="A3193" t="s">
        <v>1552</v>
      </c>
      <c r="B3193">
        <v>202103</v>
      </c>
      <c r="C3193" t="s">
        <v>2204</v>
      </c>
      <c r="D3193" t="s">
        <v>2566</v>
      </c>
      <c r="E3193" t="s">
        <v>103</v>
      </c>
      <c r="F3193" t="s">
        <v>103</v>
      </c>
      <c r="G3193" t="s">
        <v>270</v>
      </c>
      <c r="H3193" t="s">
        <v>2241</v>
      </c>
      <c r="I3193" t="s">
        <v>2241</v>
      </c>
      <c r="J3193">
        <v>7</v>
      </c>
      <c r="K3193">
        <v>6500</v>
      </c>
      <c r="L3193" s="9" t="s">
        <v>2241</v>
      </c>
      <c r="M3193" s="9" t="s">
        <v>2469</v>
      </c>
      <c r="N3193" s="12" t="str">
        <f>IFERROR(VLOOKUP(C3193,NOVOS!$C:$C,1,0),"OK")</f>
        <v>OK</v>
      </c>
    </row>
    <row r="3194" spans="1:14" hidden="1" x14ac:dyDescent="0.25">
      <c r="A3194" t="s">
        <v>1552</v>
      </c>
      <c r="B3194">
        <v>202104</v>
      </c>
      <c r="C3194" t="s">
        <v>2204</v>
      </c>
      <c r="D3194" t="s">
        <v>2566</v>
      </c>
      <c r="E3194" t="s">
        <v>103</v>
      </c>
      <c r="F3194" t="s">
        <v>103</v>
      </c>
      <c r="G3194" t="s">
        <v>270</v>
      </c>
      <c r="H3194" t="s">
        <v>2241</v>
      </c>
      <c r="I3194" t="s">
        <v>2241</v>
      </c>
      <c r="J3194">
        <v>7</v>
      </c>
      <c r="K3194">
        <v>6500</v>
      </c>
      <c r="L3194" s="9" t="s">
        <v>2241</v>
      </c>
      <c r="M3194" s="9" t="s">
        <v>2469</v>
      </c>
      <c r="N3194" s="12" t="str">
        <f>IFERROR(VLOOKUP(C3194,NOVOS!$C:$C,1,0),"OK")</f>
        <v>OK</v>
      </c>
    </row>
    <row r="3195" spans="1:14" hidden="1" x14ac:dyDescent="0.25">
      <c r="A3195" t="s">
        <v>1552</v>
      </c>
      <c r="B3195">
        <v>202105</v>
      </c>
      <c r="C3195" t="s">
        <v>2204</v>
      </c>
      <c r="D3195" t="s">
        <v>2566</v>
      </c>
      <c r="E3195" t="s">
        <v>103</v>
      </c>
      <c r="F3195" t="s">
        <v>103</v>
      </c>
      <c r="G3195" t="s">
        <v>270</v>
      </c>
      <c r="H3195" t="s">
        <v>2241</v>
      </c>
      <c r="I3195" t="s">
        <v>2241</v>
      </c>
      <c r="J3195">
        <v>7</v>
      </c>
      <c r="K3195">
        <v>6500</v>
      </c>
      <c r="L3195" s="9" t="s">
        <v>2241</v>
      </c>
      <c r="M3195" s="9" t="s">
        <v>2469</v>
      </c>
      <c r="N3195" s="12" t="str">
        <f>IFERROR(VLOOKUP(C3195,NOVOS!$C:$C,1,0),"OK")</f>
        <v>OK</v>
      </c>
    </row>
    <row r="3196" spans="1:14" hidden="1" x14ac:dyDescent="0.25">
      <c r="A3196" t="s">
        <v>1552</v>
      </c>
      <c r="B3196">
        <v>202106</v>
      </c>
      <c r="C3196" t="s">
        <v>2204</v>
      </c>
      <c r="D3196" t="s">
        <v>2566</v>
      </c>
      <c r="E3196" t="s">
        <v>103</v>
      </c>
      <c r="F3196" t="s">
        <v>103</v>
      </c>
      <c r="G3196" t="s">
        <v>270</v>
      </c>
      <c r="H3196" t="s">
        <v>2241</v>
      </c>
      <c r="I3196" t="s">
        <v>2241</v>
      </c>
      <c r="J3196">
        <v>7</v>
      </c>
      <c r="K3196">
        <v>6500</v>
      </c>
      <c r="L3196" s="9" t="s">
        <v>2241</v>
      </c>
      <c r="M3196" s="9" t="s">
        <v>2469</v>
      </c>
      <c r="N3196" s="12" t="str">
        <f>IFERROR(VLOOKUP(C3196,NOVOS!$C:$C,1,0),"OK")</f>
        <v>OK</v>
      </c>
    </row>
    <row r="3197" spans="1:14" hidden="1" x14ac:dyDescent="0.25">
      <c r="A3197" t="s">
        <v>1552</v>
      </c>
      <c r="B3197">
        <v>202012</v>
      </c>
      <c r="C3197" t="s">
        <v>2205</v>
      </c>
      <c r="D3197" t="s">
        <v>2566</v>
      </c>
      <c r="E3197" t="s">
        <v>103</v>
      </c>
      <c r="F3197" t="s">
        <v>103</v>
      </c>
      <c r="G3197" t="s">
        <v>270</v>
      </c>
      <c r="H3197" t="s">
        <v>2241</v>
      </c>
      <c r="I3197" t="s">
        <v>2241</v>
      </c>
      <c r="K3197">
        <v>5000</v>
      </c>
      <c r="L3197" s="9" t="s">
        <v>2241</v>
      </c>
      <c r="M3197" s="9" t="s">
        <v>2469</v>
      </c>
      <c r="N3197" s="12" t="str">
        <f>IFERROR(VLOOKUP(C3197,NOVOS!$C:$C,1,0),"OK")</f>
        <v>OK</v>
      </c>
    </row>
    <row r="3198" spans="1:14" hidden="1" x14ac:dyDescent="0.25">
      <c r="A3198" t="s">
        <v>1552</v>
      </c>
      <c r="B3198">
        <v>202101</v>
      </c>
      <c r="C3198" t="s">
        <v>2205</v>
      </c>
      <c r="D3198" t="s">
        <v>2566</v>
      </c>
      <c r="E3198" t="s">
        <v>103</v>
      </c>
      <c r="F3198" t="s">
        <v>103</v>
      </c>
      <c r="G3198" t="s">
        <v>270</v>
      </c>
      <c r="H3198" t="s">
        <v>2241</v>
      </c>
      <c r="I3198" t="s">
        <v>2241</v>
      </c>
      <c r="L3198" s="9" t="s">
        <v>2241</v>
      </c>
      <c r="M3198" s="9" t="s">
        <v>2469</v>
      </c>
      <c r="N3198" s="12" t="str">
        <f>IFERROR(VLOOKUP(C3198,NOVOS!$C:$C,1,0),"OK")</f>
        <v>OK</v>
      </c>
    </row>
    <row r="3199" spans="1:14" hidden="1" x14ac:dyDescent="0.25">
      <c r="A3199" t="s">
        <v>1552</v>
      </c>
      <c r="B3199">
        <v>202102</v>
      </c>
      <c r="C3199" t="s">
        <v>2205</v>
      </c>
      <c r="D3199" t="s">
        <v>2566</v>
      </c>
      <c r="E3199" t="s">
        <v>103</v>
      </c>
      <c r="F3199" t="s">
        <v>103</v>
      </c>
      <c r="G3199" t="s">
        <v>270</v>
      </c>
      <c r="H3199" t="s">
        <v>2241</v>
      </c>
      <c r="I3199" t="s">
        <v>2241</v>
      </c>
      <c r="L3199" s="9" t="s">
        <v>2241</v>
      </c>
      <c r="M3199" s="9" t="s">
        <v>2469</v>
      </c>
      <c r="N3199" s="12" t="str">
        <f>IFERROR(VLOOKUP(C3199,NOVOS!$C:$C,1,0),"OK")</f>
        <v>OK</v>
      </c>
    </row>
    <row r="3200" spans="1:14" hidden="1" x14ac:dyDescent="0.25">
      <c r="A3200" t="s">
        <v>1552</v>
      </c>
      <c r="B3200">
        <v>202103</v>
      </c>
      <c r="C3200" t="s">
        <v>2205</v>
      </c>
      <c r="D3200" t="s">
        <v>2566</v>
      </c>
      <c r="E3200" t="s">
        <v>103</v>
      </c>
      <c r="F3200" t="s">
        <v>103</v>
      </c>
      <c r="G3200" t="s">
        <v>270</v>
      </c>
      <c r="H3200" t="s">
        <v>2241</v>
      </c>
      <c r="I3200" t="s">
        <v>2241</v>
      </c>
      <c r="L3200" s="9" t="s">
        <v>2241</v>
      </c>
      <c r="M3200" s="9" t="s">
        <v>2469</v>
      </c>
      <c r="N3200" s="12" t="str">
        <f>IFERROR(VLOOKUP(C3200,NOVOS!$C:$C,1,0),"OK")</f>
        <v>OK</v>
      </c>
    </row>
    <row r="3201" spans="1:14" hidden="1" x14ac:dyDescent="0.25">
      <c r="A3201" t="s">
        <v>1552</v>
      </c>
      <c r="B3201">
        <v>202104</v>
      </c>
      <c r="C3201" t="s">
        <v>2205</v>
      </c>
      <c r="D3201" t="s">
        <v>2566</v>
      </c>
      <c r="E3201" t="s">
        <v>103</v>
      </c>
      <c r="F3201" t="s">
        <v>103</v>
      </c>
      <c r="G3201" t="s">
        <v>270</v>
      </c>
      <c r="H3201" t="s">
        <v>2241</v>
      </c>
      <c r="I3201" t="s">
        <v>2241</v>
      </c>
      <c r="L3201" s="9" t="s">
        <v>2241</v>
      </c>
      <c r="M3201" s="9" t="s">
        <v>2469</v>
      </c>
      <c r="N3201" s="12" t="str">
        <f>IFERROR(VLOOKUP(C3201,NOVOS!$C:$C,1,0),"OK")</f>
        <v>OK</v>
      </c>
    </row>
    <row r="3202" spans="1:14" hidden="1" x14ac:dyDescent="0.25">
      <c r="A3202" t="s">
        <v>1552</v>
      </c>
      <c r="B3202">
        <v>202105</v>
      </c>
      <c r="C3202" t="s">
        <v>2205</v>
      </c>
      <c r="D3202" t="s">
        <v>2566</v>
      </c>
      <c r="E3202" t="s">
        <v>103</v>
      </c>
      <c r="F3202" t="s">
        <v>103</v>
      </c>
      <c r="G3202" t="s">
        <v>270</v>
      </c>
      <c r="H3202" t="s">
        <v>2241</v>
      </c>
      <c r="I3202" t="s">
        <v>2241</v>
      </c>
      <c r="L3202" s="9" t="s">
        <v>2241</v>
      </c>
      <c r="M3202" s="9" t="s">
        <v>2469</v>
      </c>
      <c r="N3202" s="12" t="str">
        <f>IFERROR(VLOOKUP(C3202,NOVOS!$C:$C,1,0),"OK")</f>
        <v>OK</v>
      </c>
    </row>
    <row r="3203" spans="1:14" hidden="1" x14ac:dyDescent="0.25">
      <c r="A3203" t="s">
        <v>1552</v>
      </c>
      <c r="B3203">
        <v>202106</v>
      </c>
      <c r="C3203" t="s">
        <v>2205</v>
      </c>
      <c r="D3203" t="s">
        <v>2566</v>
      </c>
      <c r="E3203" t="s">
        <v>103</v>
      </c>
      <c r="F3203" t="s">
        <v>103</v>
      </c>
      <c r="G3203" t="s">
        <v>270</v>
      </c>
      <c r="H3203" t="s">
        <v>2241</v>
      </c>
      <c r="I3203" t="s">
        <v>2241</v>
      </c>
      <c r="L3203" s="9" t="s">
        <v>2241</v>
      </c>
      <c r="M3203" s="9" t="s">
        <v>2469</v>
      </c>
      <c r="N3203" s="12" t="str">
        <f>IFERROR(VLOOKUP(C3203,NOVOS!$C:$C,1,0),"OK")</f>
        <v>OK</v>
      </c>
    </row>
    <row r="3204" spans="1:14" hidden="1" x14ac:dyDescent="0.25">
      <c r="A3204" t="s">
        <v>1058</v>
      </c>
      <c r="B3204">
        <v>202206</v>
      </c>
      <c r="C3204" t="s">
        <v>4018</v>
      </c>
      <c r="D3204" s="11" t="s">
        <v>4051</v>
      </c>
      <c r="E3204" t="s">
        <v>101</v>
      </c>
      <c r="F3204" t="s">
        <v>101</v>
      </c>
      <c r="G3204" t="s">
        <v>270</v>
      </c>
      <c r="I3204" t="s">
        <v>4050</v>
      </c>
      <c r="L3204" t="s">
        <v>4050</v>
      </c>
      <c r="N3204" s="12" t="str">
        <f>IFERROR(VLOOKUP(C3204,NOVOS!$C:$C,1,0),"OK")</f>
        <v>OK</v>
      </c>
    </row>
    <row r="3205" spans="1:14" hidden="1" x14ac:dyDescent="0.25">
      <c r="A3205" t="s">
        <v>1058</v>
      </c>
      <c r="B3205">
        <v>202207</v>
      </c>
      <c r="C3205" t="s">
        <v>4018</v>
      </c>
      <c r="D3205" s="11" t="s">
        <v>4051</v>
      </c>
      <c r="E3205" t="s">
        <v>101</v>
      </c>
      <c r="F3205" t="s">
        <v>101</v>
      </c>
      <c r="G3205" t="s">
        <v>270</v>
      </c>
      <c r="I3205" t="s">
        <v>4050</v>
      </c>
      <c r="L3205" t="s">
        <v>4050</v>
      </c>
      <c r="N3205" s="12" t="str">
        <f>IFERROR(VLOOKUP(C3205,NOVOS!$C:$C,1,0),"OK")</f>
        <v>OK</v>
      </c>
    </row>
    <row r="3206" spans="1:14" hidden="1" x14ac:dyDescent="0.25">
      <c r="A3206" t="s">
        <v>1058</v>
      </c>
      <c r="B3206">
        <v>202208</v>
      </c>
      <c r="C3206" t="s">
        <v>4018</v>
      </c>
      <c r="D3206" s="11" t="s">
        <v>4051</v>
      </c>
      <c r="E3206" t="s">
        <v>101</v>
      </c>
      <c r="F3206" t="s">
        <v>101</v>
      </c>
      <c r="G3206" t="s">
        <v>270</v>
      </c>
      <c r="I3206" t="s">
        <v>4050</v>
      </c>
      <c r="L3206" t="s">
        <v>4050</v>
      </c>
      <c r="N3206" s="12" t="str">
        <f>IFERROR(VLOOKUP(C3206,NOVOS!$C:$C,1,0),"OK")</f>
        <v>OK</v>
      </c>
    </row>
    <row r="3207" spans="1:14" hidden="1" x14ac:dyDescent="0.25">
      <c r="A3207" t="s">
        <v>1058</v>
      </c>
      <c r="B3207">
        <v>202209</v>
      </c>
      <c r="C3207" t="s">
        <v>4018</v>
      </c>
      <c r="D3207" s="11" t="s">
        <v>4051</v>
      </c>
      <c r="E3207" t="s">
        <v>101</v>
      </c>
      <c r="F3207" t="s">
        <v>101</v>
      </c>
      <c r="G3207" t="s">
        <v>270</v>
      </c>
      <c r="I3207" t="s">
        <v>4050</v>
      </c>
      <c r="L3207" t="s">
        <v>4050</v>
      </c>
      <c r="N3207" s="12" t="str">
        <f>IFERROR(VLOOKUP(C3207,NOVOS!$C:$C,1,0),"OK")</f>
        <v>OK</v>
      </c>
    </row>
    <row r="3208" spans="1:14" hidden="1" x14ac:dyDescent="0.25">
      <c r="A3208" t="s">
        <v>1058</v>
      </c>
      <c r="B3208">
        <v>202210</v>
      </c>
      <c r="C3208" t="s">
        <v>4018</v>
      </c>
      <c r="D3208" s="11" t="s">
        <v>4051</v>
      </c>
      <c r="E3208" t="s">
        <v>101</v>
      </c>
      <c r="F3208" t="s">
        <v>101</v>
      </c>
      <c r="G3208" t="s">
        <v>270</v>
      </c>
      <c r="I3208" t="s">
        <v>4050</v>
      </c>
      <c r="L3208" t="s">
        <v>4050</v>
      </c>
      <c r="N3208" s="12" t="str">
        <f>IFERROR(VLOOKUP(C3208,NOVOS!$C:$C,1,0),"OK")</f>
        <v>OK</v>
      </c>
    </row>
    <row r="3209" spans="1:14" hidden="1" x14ac:dyDescent="0.25">
      <c r="A3209" t="s">
        <v>1058</v>
      </c>
      <c r="B3209">
        <v>202211</v>
      </c>
      <c r="C3209" t="s">
        <v>4018</v>
      </c>
      <c r="D3209" s="11" t="s">
        <v>4051</v>
      </c>
      <c r="E3209" t="s">
        <v>101</v>
      </c>
      <c r="F3209" t="s">
        <v>101</v>
      </c>
      <c r="G3209" t="s">
        <v>270</v>
      </c>
      <c r="I3209" t="s">
        <v>4050</v>
      </c>
      <c r="L3209" t="s">
        <v>4050</v>
      </c>
      <c r="N3209" s="12" t="str">
        <f>IFERROR(VLOOKUP(C3209,NOVOS!$C:$C,1,0),"OK")</f>
        <v>OK</v>
      </c>
    </row>
    <row r="3210" spans="1:14" hidden="1" x14ac:dyDescent="0.25">
      <c r="A3210" t="s">
        <v>1058</v>
      </c>
      <c r="B3210">
        <v>202212</v>
      </c>
      <c r="C3210" t="s">
        <v>4018</v>
      </c>
      <c r="D3210" s="11" t="s">
        <v>4051</v>
      </c>
      <c r="E3210" t="s">
        <v>101</v>
      </c>
      <c r="F3210" t="s">
        <v>101</v>
      </c>
      <c r="G3210" t="s">
        <v>270</v>
      </c>
      <c r="I3210" t="s">
        <v>4050</v>
      </c>
      <c r="L3210" t="s">
        <v>4050</v>
      </c>
      <c r="N3210" s="12" t="str">
        <f>IFERROR(VLOOKUP(C3210,NOVOS!$C:$C,1,0),"OK")</f>
        <v>OK</v>
      </c>
    </row>
    <row r="3211" spans="1:14" hidden="1" x14ac:dyDescent="0.25">
      <c r="A3211" t="s">
        <v>1058</v>
      </c>
      <c r="B3211">
        <v>202301</v>
      </c>
      <c r="C3211" t="s">
        <v>4018</v>
      </c>
      <c r="D3211" s="11" t="s">
        <v>4051</v>
      </c>
      <c r="E3211" t="s">
        <v>101</v>
      </c>
      <c r="F3211" t="s">
        <v>101</v>
      </c>
      <c r="G3211" t="s">
        <v>270</v>
      </c>
      <c r="I3211" t="s">
        <v>4050</v>
      </c>
      <c r="L3211" t="s">
        <v>4050</v>
      </c>
      <c r="N3211" s="12" t="str">
        <f>IFERROR(VLOOKUP(C3211,NOVOS!$C:$C,1,0),"OK")</f>
        <v>OK</v>
      </c>
    </row>
    <row r="3212" spans="1:14" hidden="1" x14ac:dyDescent="0.25">
      <c r="A3212" t="s">
        <v>1058</v>
      </c>
      <c r="B3212">
        <v>202302</v>
      </c>
      <c r="C3212" t="s">
        <v>4018</v>
      </c>
      <c r="D3212" s="11" t="s">
        <v>4051</v>
      </c>
      <c r="E3212" t="s">
        <v>101</v>
      </c>
      <c r="F3212" t="s">
        <v>101</v>
      </c>
      <c r="G3212" t="s">
        <v>270</v>
      </c>
      <c r="I3212" t="s">
        <v>4050</v>
      </c>
      <c r="L3212" t="s">
        <v>4050</v>
      </c>
      <c r="N3212" s="12" t="str">
        <f>IFERROR(VLOOKUP(C3212,NOVOS!$C:$C,1,0),"OK")</f>
        <v>OK</v>
      </c>
    </row>
    <row r="3213" spans="1:14" hidden="1" x14ac:dyDescent="0.25">
      <c r="A3213" t="s">
        <v>1058</v>
      </c>
      <c r="B3213">
        <v>202303</v>
      </c>
      <c r="C3213" t="s">
        <v>4018</v>
      </c>
      <c r="D3213" s="11" t="s">
        <v>4051</v>
      </c>
      <c r="E3213" t="s">
        <v>101</v>
      </c>
      <c r="F3213" t="s">
        <v>101</v>
      </c>
      <c r="G3213" t="s">
        <v>270</v>
      </c>
      <c r="I3213" t="s">
        <v>4050</v>
      </c>
      <c r="L3213" t="s">
        <v>4050</v>
      </c>
      <c r="N3213" s="12" t="str">
        <f>IFERROR(VLOOKUP(C3213,NOVOS!$C:$C,1,0),"OK")</f>
        <v>OK</v>
      </c>
    </row>
    <row r="3214" spans="1:14" hidden="1" x14ac:dyDescent="0.25">
      <c r="A3214" t="s">
        <v>1058</v>
      </c>
      <c r="B3214">
        <v>202304</v>
      </c>
      <c r="C3214" t="s">
        <v>4018</v>
      </c>
      <c r="D3214" s="11" t="s">
        <v>4051</v>
      </c>
      <c r="E3214" t="s">
        <v>101</v>
      </c>
      <c r="F3214" t="s">
        <v>101</v>
      </c>
      <c r="G3214" t="s">
        <v>270</v>
      </c>
      <c r="I3214" t="s">
        <v>4050</v>
      </c>
      <c r="L3214" t="s">
        <v>4050</v>
      </c>
      <c r="N3214" s="12" t="str">
        <f>IFERROR(VLOOKUP(C3214,NOVOS!$C:$C,1,0),"OK")</f>
        <v>OK</v>
      </c>
    </row>
    <row r="3215" spans="1:14" hidden="1" x14ac:dyDescent="0.25">
      <c r="A3215" t="s">
        <v>1058</v>
      </c>
      <c r="B3215">
        <v>202305</v>
      </c>
      <c r="C3215" t="s">
        <v>4018</v>
      </c>
      <c r="D3215" s="11" t="s">
        <v>4051</v>
      </c>
      <c r="E3215" t="s">
        <v>101</v>
      </c>
      <c r="F3215" t="s">
        <v>101</v>
      </c>
      <c r="G3215" t="s">
        <v>270</v>
      </c>
      <c r="I3215" t="s">
        <v>4050</v>
      </c>
      <c r="L3215" t="s">
        <v>4050</v>
      </c>
      <c r="N3215" s="12" t="str">
        <f>IFERROR(VLOOKUP(C3215,NOVOS!$C:$C,1,0),"OK")</f>
        <v>OK</v>
      </c>
    </row>
    <row r="3216" spans="1:14" hidden="1" x14ac:dyDescent="0.25">
      <c r="A3216" t="s">
        <v>1058</v>
      </c>
      <c r="B3216">
        <v>202306</v>
      </c>
      <c r="C3216" t="s">
        <v>4018</v>
      </c>
      <c r="D3216" s="11" t="s">
        <v>4051</v>
      </c>
      <c r="E3216" t="s">
        <v>101</v>
      </c>
      <c r="F3216" t="s">
        <v>101</v>
      </c>
      <c r="G3216" t="s">
        <v>270</v>
      </c>
      <c r="I3216" t="s">
        <v>4050</v>
      </c>
      <c r="L3216" t="s">
        <v>4050</v>
      </c>
      <c r="N3216" s="12" t="str">
        <f>IFERROR(VLOOKUP(C3216,NOVOS!$C:$C,1,0),"OK")</f>
        <v>OK</v>
      </c>
    </row>
    <row r="3217" spans="1:14" hidden="1" x14ac:dyDescent="0.25">
      <c r="A3217" t="s">
        <v>1058</v>
      </c>
      <c r="B3217">
        <v>202307</v>
      </c>
      <c r="C3217" t="s">
        <v>4018</v>
      </c>
      <c r="D3217" s="11" t="s">
        <v>4051</v>
      </c>
      <c r="E3217" t="s">
        <v>101</v>
      </c>
      <c r="F3217" t="s">
        <v>101</v>
      </c>
      <c r="G3217" t="s">
        <v>270</v>
      </c>
      <c r="I3217" t="s">
        <v>4050</v>
      </c>
      <c r="L3217" t="s">
        <v>4050</v>
      </c>
      <c r="N3217" s="12" t="str">
        <f>IFERROR(VLOOKUP(C3217,NOVOS!$C:$C,1,0),"OK")</f>
        <v>OK</v>
      </c>
    </row>
    <row r="3218" spans="1:14" hidden="1" x14ac:dyDescent="0.25">
      <c r="A3218" t="s">
        <v>1058</v>
      </c>
      <c r="B3218">
        <v>202308</v>
      </c>
      <c r="C3218" t="s">
        <v>4018</v>
      </c>
      <c r="D3218" s="11" t="s">
        <v>4051</v>
      </c>
      <c r="E3218" t="s">
        <v>101</v>
      </c>
      <c r="F3218" t="s">
        <v>101</v>
      </c>
      <c r="G3218" t="s">
        <v>270</v>
      </c>
      <c r="I3218" t="s">
        <v>4050</v>
      </c>
      <c r="L3218" t="s">
        <v>4050</v>
      </c>
      <c r="N3218" s="12" t="str">
        <f>IFERROR(VLOOKUP(C3218,NOVOS!$C:$C,1,0),"OK")</f>
        <v>OK</v>
      </c>
    </row>
    <row r="3219" spans="1:14" hidden="1" x14ac:dyDescent="0.25">
      <c r="A3219" t="s">
        <v>1058</v>
      </c>
      <c r="B3219">
        <v>202309</v>
      </c>
      <c r="C3219" t="s">
        <v>4018</v>
      </c>
      <c r="D3219" s="11" t="s">
        <v>4051</v>
      </c>
      <c r="E3219" t="s">
        <v>101</v>
      </c>
      <c r="F3219" t="s">
        <v>101</v>
      </c>
      <c r="G3219" t="s">
        <v>270</v>
      </c>
      <c r="I3219" t="s">
        <v>4050</v>
      </c>
      <c r="L3219" t="s">
        <v>4050</v>
      </c>
      <c r="N3219" s="12" t="str">
        <f>IFERROR(VLOOKUP(C3219,NOVOS!$C:$C,1,0),"OK")</f>
        <v>OK</v>
      </c>
    </row>
    <row r="3220" spans="1:14" hidden="1" x14ac:dyDescent="0.25">
      <c r="A3220" t="s">
        <v>1058</v>
      </c>
      <c r="B3220">
        <v>202310</v>
      </c>
      <c r="C3220" t="s">
        <v>4018</v>
      </c>
      <c r="D3220" s="11" t="s">
        <v>4051</v>
      </c>
      <c r="E3220" t="s">
        <v>101</v>
      </c>
      <c r="F3220" t="s">
        <v>101</v>
      </c>
      <c r="G3220" t="s">
        <v>270</v>
      </c>
      <c r="I3220" t="s">
        <v>4050</v>
      </c>
      <c r="L3220" t="s">
        <v>4050</v>
      </c>
      <c r="N3220" s="12" t="str">
        <f>IFERROR(VLOOKUP(C3220,NOVOS!$C:$C,1,0),"OK")</f>
        <v>OK</v>
      </c>
    </row>
    <row r="3221" spans="1:14" hidden="1" x14ac:dyDescent="0.25">
      <c r="A3221" t="s">
        <v>2873</v>
      </c>
      <c r="B3221">
        <v>202311</v>
      </c>
      <c r="C3221" t="s">
        <v>4716</v>
      </c>
      <c r="D3221" t="s">
        <v>4837</v>
      </c>
      <c r="E3221" s="11" t="s">
        <v>3630</v>
      </c>
      <c r="F3221" s="11" t="s">
        <v>3630</v>
      </c>
      <c r="G3221" t="s">
        <v>270</v>
      </c>
      <c r="J3221">
        <v>10</v>
      </c>
      <c r="K3221">
        <v>3500</v>
      </c>
      <c r="L3221" t="s">
        <v>4732</v>
      </c>
      <c r="N3221" s="12" t="str">
        <f>IFERROR(VLOOKUP(C3221,NOVOS!$C:$C,1,0),"OK")</f>
        <v>FAUGUSTOCO</v>
      </c>
    </row>
    <row r="3222" spans="1:14" hidden="1" x14ac:dyDescent="0.25">
      <c r="A3222" t="s">
        <v>2873</v>
      </c>
      <c r="B3222">
        <v>202312</v>
      </c>
      <c r="C3222" t="s">
        <v>4716</v>
      </c>
      <c r="D3222" t="s">
        <v>4837</v>
      </c>
      <c r="E3222" s="11" t="s">
        <v>3630</v>
      </c>
      <c r="F3222" s="11" t="s">
        <v>3630</v>
      </c>
      <c r="G3222" t="s">
        <v>270</v>
      </c>
      <c r="J3222">
        <v>10</v>
      </c>
      <c r="K3222">
        <v>3500</v>
      </c>
      <c r="L3222" t="s">
        <v>4732</v>
      </c>
      <c r="N3222" s="12" t="str">
        <f>IFERROR(VLOOKUP(C3222,NOVOS!$C:$C,1,0),"OK")</f>
        <v>FAUGUSTOCO</v>
      </c>
    </row>
    <row r="3223" spans="1:14" hidden="1" x14ac:dyDescent="0.25">
      <c r="A3223" t="s">
        <v>2873</v>
      </c>
      <c r="B3223">
        <v>202211</v>
      </c>
      <c r="C3223" s="11" t="s">
        <v>4431</v>
      </c>
      <c r="D3223" s="11" t="s">
        <v>4432</v>
      </c>
      <c r="E3223" t="s">
        <v>2891</v>
      </c>
      <c r="F3223" t="s">
        <v>2891</v>
      </c>
      <c r="G3223" t="s">
        <v>270</v>
      </c>
      <c r="J3223">
        <v>10</v>
      </c>
      <c r="K3223">
        <v>3500</v>
      </c>
      <c r="L3223" t="s">
        <v>4493</v>
      </c>
      <c r="M3223" s="45"/>
      <c r="N3223" s="12" t="str">
        <f>IFERROR(VLOOKUP(C3223,NOVOS!$C:$C,1,0),"OK")</f>
        <v>OK</v>
      </c>
    </row>
    <row r="3224" spans="1:14" hidden="1" x14ac:dyDescent="0.25">
      <c r="A3224" t="s">
        <v>2873</v>
      </c>
      <c r="B3224">
        <v>202212</v>
      </c>
      <c r="C3224" s="11" t="s">
        <v>4431</v>
      </c>
      <c r="D3224" s="11" t="s">
        <v>4432</v>
      </c>
      <c r="E3224" t="s">
        <v>2891</v>
      </c>
      <c r="F3224" t="s">
        <v>2891</v>
      </c>
      <c r="G3224" t="s">
        <v>270</v>
      </c>
      <c r="J3224">
        <v>10</v>
      </c>
      <c r="K3224">
        <v>3500</v>
      </c>
      <c r="L3224" t="s">
        <v>4493</v>
      </c>
      <c r="M3224" s="45"/>
      <c r="N3224" s="12" t="str">
        <f>IFERROR(VLOOKUP(C3224,NOVOS!$C:$C,1,0),"OK")</f>
        <v>OK</v>
      </c>
    </row>
    <row r="3225" spans="1:14" hidden="1" x14ac:dyDescent="0.25">
      <c r="A3225" t="s">
        <v>2873</v>
      </c>
      <c r="B3225">
        <v>202301</v>
      </c>
      <c r="C3225" s="11" t="s">
        <v>4431</v>
      </c>
      <c r="D3225" s="11" t="s">
        <v>4432</v>
      </c>
      <c r="E3225" t="s">
        <v>2891</v>
      </c>
      <c r="F3225" t="s">
        <v>2891</v>
      </c>
      <c r="G3225" t="s">
        <v>270</v>
      </c>
      <c r="J3225">
        <v>10</v>
      </c>
      <c r="K3225">
        <v>3500</v>
      </c>
      <c r="L3225" t="s">
        <v>4493</v>
      </c>
      <c r="M3225" s="45"/>
      <c r="N3225" s="12" t="str">
        <f>IFERROR(VLOOKUP(C3225,NOVOS!$C:$C,1,0),"OK")</f>
        <v>OK</v>
      </c>
    </row>
    <row r="3226" spans="1:14" hidden="1" x14ac:dyDescent="0.25">
      <c r="A3226" t="s">
        <v>2873</v>
      </c>
      <c r="B3226">
        <v>202302</v>
      </c>
      <c r="C3226" s="11" t="s">
        <v>4431</v>
      </c>
      <c r="D3226" s="11" t="s">
        <v>4432</v>
      </c>
      <c r="E3226" t="s">
        <v>2891</v>
      </c>
      <c r="F3226" t="s">
        <v>2891</v>
      </c>
      <c r="G3226" t="s">
        <v>270</v>
      </c>
      <c r="J3226">
        <v>10</v>
      </c>
      <c r="K3226">
        <v>3500</v>
      </c>
      <c r="L3226" t="s">
        <v>4493</v>
      </c>
      <c r="M3226" s="45"/>
      <c r="N3226" s="12" t="str">
        <f>IFERROR(VLOOKUP(C3226,NOVOS!$C:$C,1,0),"OK")</f>
        <v>OK</v>
      </c>
    </row>
    <row r="3227" spans="1:14" hidden="1" x14ac:dyDescent="0.25">
      <c r="A3227" t="s">
        <v>2873</v>
      </c>
      <c r="B3227">
        <v>202303</v>
      </c>
      <c r="C3227" s="11" t="s">
        <v>4431</v>
      </c>
      <c r="D3227" s="11" t="s">
        <v>4432</v>
      </c>
      <c r="E3227" t="s">
        <v>2891</v>
      </c>
      <c r="F3227" t="s">
        <v>2891</v>
      </c>
      <c r="G3227" t="s">
        <v>270</v>
      </c>
      <c r="J3227">
        <v>10</v>
      </c>
      <c r="K3227">
        <v>3500</v>
      </c>
      <c r="L3227" t="s">
        <v>4493</v>
      </c>
      <c r="M3227" s="45"/>
      <c r="N3227" s="12" t="str">
        <f>IFERROR(VLOOKUP(C3227,NOVOS!$C:$C,1,0),"OK")</f>
        <v>OK</v>
      </c>
    </row>
    <row r="3228" spans="1:14" hidden="1" x14ac:dyDescent="0.25">
      <c r="A3228" t="s">
        <v>2873</v>
      </c>
      <c r="B3228">
        <v>202304</v>
      </c>
      <c r="C3228" s="11" t="s">
        <v>4431</v>
      </c>
      <c r="D3228" s="11" t="s">
        <v>4432</v>
      </c>
      <c r="E3228" t="s">
        <v>2891</v>
      </c>
      <c r="F3228" t="s">
        <v>2891</v>
      </c>
      <c r="G3228" t="s">
        <v>270</v>
      </c>
      <c r="J3228">
        <v>10</v>
      </c>
      <c r="K3228">
        <v>3500</v>
      </c>
      <c r="L3228" t="s">
        <v>4493</v>
      </c>
      <c r="M3228" s="45"/>
      <c r="N3228" s="12" t="str">
        <f>IFERROR(VLOOKUP(C3228,NOVOS!$C:$C,1,0),"OK")</f>
        <v>OK</v>
      </c>
    </row>
    <row r="3229" spans="1:14" hidden="1" x14ac:dyDescent="0.25">
      <c r="A3229" t="s">
        <v>118</v>
      </c>
      <c r="B3229">
        <v>202205</v>
      </c>
      <c r="C3229" t="s">
        <v>3930</v>
      </c>
      <c r="D3229" t="s">
        <v>4091</v>
      </c>
      <c r="E3229" t="s">
        <v>118</v>
      </c>
      <c r="F3229" t="s">
        <v>118</v>
      </c>
      <c r="G3229" t="s">
        <v>270</v>
      </c>
      <c r="H3229" t="s">
        <v>4090</v>
      </c>
      <c r="J3229">
        <v>20</v>
      </c>
      <c r="K3229">
        <v>4500</v>
      </c>
      <c r="L3229" s="9" t="s">
        <v>4090</v>
      </c>
      <c r="M3229"/>
      <c r="N3229" s="12" t="str">
        <f>IFERROR(VLOOKUP(C3229,NOVOS!$C:$C,1,0),"OK")</f>
        <v>OK</v>
      </c>
    </row>
    <row r="3230" spans="1:14" hidden="1" x14ac:dyDescent="0.25">
      <c r="A3230" t="s">
        <v>118</v>
      </c>
      <c r="B3230">
        <v>202206</v>
      </c>
      <c r="C3230" t="s">
        <v>3930</v>
      </c>
      <c r="D3230" t="s">
        <v>4091</v>
      </c>
      <c r="E3230" t="s">
        <v>118</v>
      </c>
      <c r="F3230" t="s">
        <v>118</v>
      </c>
      <c r="G3230" t="s">
        <v>270</v>
      </c>
      <c r="H3230" t="s">
        <v>4090</v>
      </c>
      <c r="J3230">
        <v>20</v>
      </c>
      <c r="K3230">
        <v>4500</v>
      </c>
      <c r="L3230" s="9" t="s">
        <v>4090</v>
      </c>
      <c r="M3230"/>
      <c r="N3230" s="12" t="str">
        <f>IFERROR(VLOOKUP(C3230,NOVOS!$C:$C,1,0),"OK")</f>
        <v>OK</v>
      </c>
    </row>
    <row r="3231" spans="1:14" hidden="1" x14ac:dyDescent="0.25">
      <c r="A3231" t="s">
        <v>118</v>
      </c>
      <c r="B3231">
        <v>202207</v>
      </c>
      <c r="C3231" t="s">
        <v>3930</v>
      </c>
      <c r="D3231" t="s">
        <v>4091</v>
      </c>
      <c r="E3231" t="s">
        <v>118</v>
      </c>
      <c r="F3231" t="s">
        <v>118</v>
      </c>
      <c r="G3231" t="s">
        <v>270</v>
      </c>
      <c r="H3231" t="s">
        <v>4090</v>
      </c>
      <c r="J3231">
        <v>20</v>
      </c>
      <c r="K3231">
        <v>4500</v>
      </c>
      <c r="L3231" s="9" t="s">
        <v>4090</v>
      </c>
      <c r="M3231"/>
      <c r="N3231" s="12" t="str">
        <f>IFERROR(VLOOKUP(C3231,NOVOS!$C:$C,1,0),"OK")</f>
        <v>OK</v>
      </c>
    </row>
    <row r="3232" spans="1:14" hidden="1" x14ac:dyDescent="0.25">
      <c r="A3232" t="s">
        <v>118</v>
      </c>
      <c r="B3232">
        <v>202208</v>
      </c>
      <c r="C3232" t="s">
        <v>3930</v>
      </c>
      <c r="D3232" t="s">
        <v>4091</v>
      </c>
      <c r="E3232" t="s">
        <v>118</v>
      </c>
      <c r="F3232" t="s">
        <v>118</v>
      </c>
      <c r="G3232" t="s">
        <v>270</v>
      </c>
      <c r="H3232" t="s">
        <v>4090</v>
      </c>
      <c r="J3232">
        <v>20</v>
      </c>
      <c r="K3232">
        <v>4500</v>
      </c>
      <c r="L3232" s="9" t="s">
        <v>4090</v>
      </c>
      <c r="M3232"/>
      <c r="N3232" s="12" t="str">
        <f>IFERROR(VLOOKUP(C3232,NOVOS!$C:$C,1,0),"OK")</f>
        <v>OK</v>
      </c>
    </row>
    <row r="3233" spans="1:14" hidden="1" x14ac:dyDescent="0.25">
      <c r="A3233" t="s">
        <v>118</v>
      </c>
      <c r="B3233">
        <v>202209</v>
      </c>
      <c r="C3233" t="s">
        <v>3930</v>
      </c>
      <c r="D3233" t="s">
        <v>4091</v>
      </c>
      <c r="E3233" t="s">
        <v>118</v>
      </c>
      <c r="F3233" t="s">
        <v>118</v>
      </c>
      <c r="G3233" t="s">
        <v>270</v>
      </c>
      <c r="H3233" t="s">
        <v>4090</v>
      </c>
      <c r="J3233">
        <v>20</v>
      </c>
      <c r="K3233">
        <v>4500</v>
      </c>
      <c r="L3233" s="9" t="s">
        <v>4090</v>
      </c>
      <c r="M3233"/>
      <c r="N3233" s="12" t="str">
        <f>IFERROR(VLOOKUP(C3233,NOVOS!$C:$C,1,0),"OK")</f>
        <v>OK</v>
      </c>
    </row>
    <row r="3234" spans="1:14" hidden="1" x14ac:dyDescent="0.25">
      <c r="A3234" t="s">
        <v>118</v>
      </c>
      <c r="B3234">
        <v>202210</v>
      </c>
      <c r="C3234" t="s">
        <v>3930</v>
      </c>
      <c r="D3234" t="s">
        <v>4091</v>
      </c>
      <c r="E3234" t="s">
        <v>118</v>
      </c>
      <c r="F3234" t="s">
        <v>118</v>
      </c>
      <c r="G3234" t="s">
        <v>270</v>
      </c>
      <c r="H3234" t="s">
        <v>4090</v>
      </c>
      <c r="J3234">
        <v>20</v>
      </c>
      <c r="K3234">
        <v>4500</v>
      </c>
      <c r="L3234" s="9" t="s">
        <v>4090</v>
      </c>
      <c r="M3234"/>
      <c r="N3234" s="12" t="str">
        <f>IFERROR(VLOOKUP(C3234,NOVOS!$C:$C,1,0),"OK")</f>
        <v>OK</v>
      </c>
    </row>
    <row r="3235" spans="1:14" hidden="1" x14ac:dyDescent="0.25">
      <c r="A3235" t="s">
        <v>118</v>
      </c>
      <c r="B3235">
        <v>202211</v>
      </c>
      <c r="C3235" t="s">
        <v>3930</v>
      </c>
      <c r="D3235" t="s">
        <v>4091</v>
      </c>
      <c r="E3235" t="s">
        <v>118</v>
      </c>
      <c r="F3235" t="s">
        <v>118</v>
      </c>
      <c r="G3235" t="s">
        <v>270</v>
      </c>
      <c r="H3235" t="s">
        <v>4090</v>
      </c>
      <c r="J3235">
        <v>20</v>
      </c>
      <c r="K3235">
        <v>4500</v>
      </c>
      <c r="L3235" s="9" t="s">
        <v>4090</v>
      </c>
      <c r="M3235"/>
      <c r="N3235" s="12" t="str">
        <f>IFERROR(VLOOKUP(C3235,NOVOS!$C:$C,1,0),"OK")</f>
        <v>OK</v>
      </c>
    </row>
    <row r="3236" spans="1:14" hidden="1" x14ac:dyDescent="0.25">
      <c r="A3236" t="s">
        <v>118</v>
      </c>
      <c r="B3236">
        <v>202212</v>
      </c>
      <c r="C3236" t="s">
        <v>3930</v>
      </c>
      <c r="D3236" t="s">
        <v>4091</v>
      </c>
      <c r="E3236" t="s">
        <v>118</v>
      </c>
      <c r="F3236" t="s">
        <v>118</v>
      </c>
      <c r="G3236" t="s">
        <v>270</v>
      </c>
      <c r="H3236" t="s">
        <v>4090</v>
      </c>
      <c r="J3236">
        <v>20</v>
      </c>
      <c r="K3236">
        <v>4500</v>
      </c>
      <c r="L3236" s="9" t="s">
        <v>4090</v>
      </c>
      <c r="M3236"/>
      <c r="N3236" s="12" t="str">
        <f>IFERROR(VLOOKUP(C3236,NOVOS!$C:$C,1,0),"OK")</f>
        <v>OK</v>
      </c>
    </row>
    <row r="3237" spans="1:14" hidden="1" x14ac:dyDescent="0.25">
      <c r="A3237" t="s">
        <v>118</v>
      </c>
      <c r="B3237">
        <v>202301</v>
      </c>
      <c r="C3237" t="s">
        <v>3930</v>
      </c>
      <c r="D3237" t="s">
        <v>4091</v>
      </c>
      <c r="E3237" t="s">
        <v>118</v>
      </c>
      <c r="F3237" t="s">
        <v>118</v>
      </c>
      <c r="G3237" t="s">
        <v>270</v>
      </c>
      <c r="H3237" t="s">
        <v>4090</v>
      </c>
      <c r="J3237">
        <v>20</v>
      </c>
      <c r="K3237">
        <v>4500</v>
      </c>
      <c r="L3237" s="9" t="s">
        <v>4090</v>
      </c>
      <c r="M3237"/>
      <c r="N3237" s="12" t="str">
        <f>IFERROR(VLOOKUP(C3237,NOVOS!$C:$C,1,0),"OK")</f>
        <v>OK</v>
      </c>
    </row>
    <row r="3238" spans="1:14" hidden="1" x14ac:dyDescent="0.25">
      <c r="A3238" t="s">
        <v>1058</v>
      </c>
      <c r="B3238">
        <v>202307</v>
      </c>
      <c r="C3238" t="s">
        <v>5047</v>
      </c>
      <c r="D3238" t="s">
        <v>5047</v>
      </c>
      <c r="E3238" t="s">
        <v>3334</v>
      </c>
      <c r="F3238" t="s">
        <v>3334</v>
      </c>
      <c r="G3238" t="s">
        <v>270</v>
      </c>
      <c r="J3238">
        <v>7</v>
      </c>
      <c r="K3238">
        <v>3500</v>
      </c>
      <c r="L3238" s="9"/>
      <c r="M3238" s="9"/>
      <c r="N3238" s="12" t="str">
        <f>IFERROR(VLOOKUP(C3238,NOVOS!$C:$C,1,0),"OK")</f>
        <v>OK</v>
      </c>
    </row>
    <row r="3239" spans="1:14" hidden="1" x14ac:dyDescent="0.25">
      <c r="A3239" t="s">
        <v>1058</v>
      </c>
      <c r="B3239">
        <v>202308</v>
      </c>
      <c r="C3239" t="s">
        <v>5047</v>
      </c>
      <c r="D3239" t="s">
        <v>5047</v>
      </c>
      <c r="E3239" t="s">
        <v>3334</v>
      </c>
      <c r="F3239" t="s">
        <v>3334</v>
      </c>
      <c r="G3239" t="s">
        <v>270</v>
      </c>
      <c r="J3239">
        <v>7</v>
      </c>
      <c r="K3239">
        <v>3500</v>
      </c>
      <c r="L3239" s="9"/>
      <c r="M3239" s="9"/>
      <c r="N3239" s="12" t="str">
        <f>IFERROR(VLOOKUP(C3239,NOVOS!$C:$C,1,0),"OK")</f>
        <v>OK</v>
      </c>
    </row>
    <row r="3240" spans="1:14" hidden="1" x14ac:dyDescent="0.25">
      <c r="A3240" t="s">
        <v>1058</v>
      </c>
      <c r="B3240">
        <v>202309</v>
      </c>
      <c r="C3240" t="s">
        <v>5047</v>
      </c>
      <c r="D3240" t="s">
        <v>5047</v>
      </c>
      <c r="E3240" t="s">
        <v>3334</v>
      </c>
      <c r="F3240" t="s">
        <v>3334</v>
      </c>
      <c r="G3240" t="s">
        <v>270</v>
      </c>
      <c r="J3240">
        <v>7</v>
      </c>
      <c r="K3240">
        <v>3500</v>
      </c>
      <c r="L3240" s="9"/>
      <c r="M3240" s="9"/>
      <c r="N3240" s="12" t="str">
        <f>IFERROR(VLOOKUP(C3240,NOVOS!$C:$C,1,0),"OK")</f>
        <v>OK</v>
      </c>
    </row>
    <row r="3241" spans="1:14" hidden="1" x14ac:dyDescent="0.25">
      <c r="A3241" t="s">
        <v>1058</v>
      </c>
      <c r="B3241">
        <v>202310</v>
      </c>
      <c r="C3241" t="s">
        <v>5047</v>
      </c>
      <c r="D3241" t="s">
        <v>5047</v>
      </c>
      <c r="E3241" t="s">
        <v>3334</v>
      </c>
      <c r="F3241" t="s">
        <v>3334</v>
      </c>
      <c r="G3241" t="s">
        <v>270</v>
      </c>
      <c r="J3241">
        <v>7</v>
      </c>
      <c r="K3241">
        <v>3500</v>
      </c>
      <c r="L3241" s="9"/>
      <c r="M3241" s="9"/>
      <c r="N3241" s="12" t="str">
        <f>IFERROR(VLOOKUP(C3241,NOVOS!$C:$C,1,0),"OK")</f>
        <v>OK</v>
      </c>
    </row>
    <row r="3242" spans="1:14" hidden="1" x14ac:dyDescent="0.25">
      <c r="A3242" t="s">
        <v>1552</v>
      </c>
      <c r="B3242">
        <v>202311</v>
      </c>
      <c r="C3242" t="s">
        <v>4704</v>
      </c>
      <c r="D3242" t="s">
        <v>4700</v>
      </c>
      <c r="E3242" t="s">
        <v>103</v>
      </c>
      <c r="F3242" t="s">
        <v>103</v>
      </c>
      <c r="G3242" t="s">
        <v>270</v>
      </c>
      <c r="J3242">
        <v>8</v>
      </c>
      <c r="K3242">
        <v>6000</v>
      </c>
      <c r="L3242" s="9" t="s">
        <v>4734</v>
      </c>
      <c r="M3242"/>
      <c r="N3242" s="12" t="str">
        <f>IFERROR(VLOOKUP(C3242,NOVOS!$C:$C,1,0),"OK")</f>
        <v>OK</v>
      </c>
    </row>
    <row r="3243" spans="1:14" hidden="1" x14ac:dyDescent="0.25">
      <c r="A3243" t="s">
        <v>1058</v>
      </c>
      <c r="B3243">
        <v>202008</v>
      </c>
      <c r="C3243" t="s">
        <v>127</v>
      </c>
      <c r="D3243" t="s">
        <v>610</v>
      </c>
      <c r="E3243" t="s">
        <v>120</v>
      </c>
      <c r="F3243" t="s">
        <v>120</v>
      </c>
      <c r="G3243" t="s">
        <v>270</v>
      </c>
      <c r="H3243" t="s">
        <v>324</v>
      </c>
      <c r="I3243" t="s">
        <v>2054</v>
      </c>
      <c r="J3243">
        <v>7</v>
      </c>
      <c r="K3243">
        <v>3500</v>
      </c>
      <c r="L3243" t="s">
        <v>324</v>
      </c>
      <c r="M3243" s="9" t="s">
        <v>2568</v>
      </c>
      <c r="N3243" s="12" t="str">
        <f>IFERROR(VLOOKUP(C3243,NOVOS!$C:$C,1,0),"OK")</f>
        <v>LEANDROCA</v>
      </c>
    </row>
    <row r="3244" spans="1:14" hidden="1" x14ac:dyDescent="0.25">
      <c r="A3244" t="s">
        <v>1058</v>
      </c>
      <c r="B3244">
        <v>202004</v>
      </c>
      <c r="C3244" t="s">
        <v>127</v>
      </c>
      <c r="D3244" t="s">
        <v>610</v>
      </c>
      <c r="E3244" t="s">
        <v>120</v>
      </c>
      <c r="F3244" t="s">
        <v>120</v>
      </c>
      <c r="G3244" t="s">
        <v>270</v>
      </c>
      <c r="H3244" t="s">
        <v>324</v>
      </c>
      <c r="I3244" t="s">
        <v>2054</v>
      </c>
      <c r="J3244">
        <v>7</v>
      </c>
      <c r="K3244">
        <v>3500</v>
      </c>
      <c r="L3244" t="s">
        <v>324</v>
      </c>
      <c r="M3244" s="9" t="s">
        <v>2568</v>
      </c>
      <c r="N3244" s="12" t="str">
        <f>IFERROR(VLOOKUP(C3244,NOVOS!$C:$C,1,0),"OK")</f>
        <v>LEANDROCA</v>
      </c>
    </row>
    <row r="3245" spans="1:14" hidden="1" x14ac:dyDescent="0.25">
      <c r="A3245" t="s">
        <v>1058</v>
      </c>
      <c r="B3245">
        <v>202003</v>
      </c>
      <c r="C3245" t="s">
        <v>127</v>
      </c>
      <c r="D3245" t="s">
        <v>610</v>
      </c>
      <c r="E3245" t="s">
        <v>120</v>
      </c>
      <c r="F3245" t="s">
        <v>120</v>
      </c>
      <c r="G3245" t="s">
        <v>270</v>
      </c>
      <c r="H3245" t="s">
        <v>324</v>
      </c>
      <c r="I3245" t="s">
        <v>2054</v>
      </c>
      <c r="J3245">
        <v>7</v>
      </c>
      <c r="K3245">
        <v>3500</v>
      </c>
      <c r="L3245" t="s">
        <v>324</v>
      </c>
      <c r="M3245" s="9" t="s">
        <v>2568</v>
      </c>
      <c r="N3245" s="12" t="str">
        <f>IFERROR(VLOOKUP(C3245,NOVOS!$C:$C,1,0),"OK")</f>
        <v>LEANDROCA</v>
      </c>
    </row>
    <row r="3246" spans="1:14" hidden="1" x14ac:dyDescent="0.25">
      <c r="A3246" t="s">
        <v>1058</v>
      </c>
      <c r="B3246">
        <v>202005</v>
      </c>
      <c r="C3246" t="s">
        <v>127</v>
      </c>
      <c r="D3246" t="s">
        <v>610</v>
      </c>
      <c r="E3246" t="s">
        <v>120</v>
      </c>
      <c r="F3246" t="s">
        <v>120</v>
      </c>
      <c r="G3246" t="s">
        <v>270</v>
      </c>
      <c r="H3246" t="s">
        <v>324</v>
      </c>
      <c r="I3246" t="s">
        <v>2054</v>
      </c>
      <c r="J3246">
        <v>7</v>
      </c>
      <c r="K3246">
        <v>3500</v>
      </c>
      <c r="L3246" t="s">
        <v>324</v>
      </c>
      <c r="M3246" s="9" t="s">
        <v>2568</v>
      </c>
      <c r="N3246" s="12" t="str">
        <f>IFERROR(VLOOKUP(C3246,NOVOS!$C:$C,1,0),"OK")</f>
        <v>LEANDROCA</v>
      </c>
    </row>
    <row r="3247" spans="1:14" hidden="1" x14ac:dyDescent="0.25">
      <c r="A3247" t="s">
        <v>1058</v>
      </c>
      <c r="B3247">
        <v>202006</v>
      </c>
      <c r="C3247" t="s">
        <v>127</v>
      </c>
      <c r="D3247" t="s">
        <v>610</v>
      </c>
      <c r="E3247" t="s">
        <v>120</v>
      </c>
      <c r="F3247" t="s">
        <v>120</v>
      </c>
      <c r="G3247" t="s">
        <v>270</v>
      </c>
      <c r="H3247" t="s">
        <v>324</v>
      </c>
      <c r="I3247" t="s">
        <v>2054</v>
      </c>
      <c r="J3247">
        <v>7</v>
      </c>
      <c r="K3247">
        <v>3500</v>
      </c>
      <c r="L3247" t="s">
        <v>324</v>
      </c>
      <c r="M3247" s="9" t="s">
        <v>2568</v>
      </c>
      <c r="N3247" s="12" t="str">
        <f>IFERROR(VLOOKUP(C3247,NOVOS!$C:$C,1,0),"OK")</f>
        <v>LEANDROCA</v>
      </c>
    </row>
    <row r="3248" spans="1:14" hidden="1" x14ac:dyDescent="0.25">
      <c r="A3248" t="s">
        <v>1058</v>
      </c>
      <c r="B3248">
        <v>202007</v>
      </c>
      <c r="C3248" t="s">
        <v>127</v>
      </c>
      <c r="D3248" t="s">
        <v>610</v>
      </c>
      <c r="E3248" t="s">
        <v>120</v>
      </c>
      <c r="F3248" t="s">
        <v>120</v>
      </c>
      <c r="G3248" t="s">
        <v>270</v>
      </c>
      <c r="H3248" t="s">
        <v>324</v>
      </c>
      <c r="I3248" t="s">
        <v>2054</v>
      </c>
      <c r="J3248">
        <v>7</v>
      </c>
      <c r="K3248">
        <v>3500</v>
      </c>
      <c r="L3248" t="s">
        <v>324</v>
      </c>
      <c r="M3248" s="9" t="s">
        <v>2568</v>
      </c>
      <c r="N3248" s="12" t="str">
        <f>IFERROR(VLOOKUP(C3248,NOVOS!$C:$C,1,0),"OK")</f>
        <v>LEANDROCA</v>
      </c>
    </row>
    <row r="3249" spans="1:14" hidden="1" x14ac:dyDescent="0.25">
      <c r="A3249" t="s">
        <v>1058</v>
      </c>
      <c r="B3249">
        <v>202009</v>
      </c>
      <c r="C3249" t="s">
        <v>127</v>
      </c>
      <c r="D3249" t="s">
        <v>610</v>
      </c>
      <c r="E3249" t="s">
        <v>120</v>
      </c>
      <c r="F3249" t="s">
        <v>120</v>
      </c>
      <c r="G3249" t="s">
        <v>270</v>
      </c>
      <c r="H3249" t="s">
        <v>324</v>
      </c>
      <c r="I3249" t="s">
        <v>2054</v>
      </c>
      <c r="J3249">
        <v>7</v>
      </c>
      <c r="K3249">
        <v>3500</v>
      </c>
      <c r="L3249" t="s">
        <v>324</v>
      </c>
      <c r="M3249" s="9" t="s">
        <v>2568</v>
      </c>
      <c r="N3249" s="12" t="str">
        <f>IFERROR(VLOOKUP(C3249,NOVOS!$C:$C,1,0),"OK")</f>
        <v>LEANDROCA</v>
      </c>
    </row>
    <row r="3250" spans="1:14" hidden="1" x14ac:dyDescent="0.25">
      <c r="A3250" t="s">
        <v>1058</v>
      </c>
      <c r="B3250">
        <v>202010</v>
      </c>
      <c r="C3250" t="s">
        <v>127</v>
      </c>
      <c r="D3250" t="s">
        <v>610</v>
      </c>
      <c r="E3250" t="s">
        <v>120</v>
      </c>
      <c r="F3250" t="s">
        <v>120</v>
      </c>
      <c r="G3250" t="s">
        <v>270</v>
      </c>
      <c r="H3250" t="s">
        <v>324</v>
      </c>
      <c r="I3250" t="s">
        <v>2054</v>
      </c>
      <c r="J3250">
        <v>7</v>
      </c>
      <c r="K3250">
        <v>3500</v>
      </c>
      <c r="L3250" t="s">
        <v>324</v>
      </c>
      <c r="M3250" s="9" t="s">
        <v>2568</v>
      </c>
      <c r="N3250" s="12" t="str">
        <f>IFERROR(VLOOKUP(C3250,NOVOS!$C:$C,1,0),"OK")</f>
        <v>LEANDROCA</v>
      </c>
    </row>
    <row r="3251" spans="1:14" hidden="1" x14ac:dyDescent="0.25">
      <c r="A3251" t="s">
        <v>1058</v>
      </c>
      <c r="B3251">
        <v>202011</v>
      </c>
      <c r="C3251" t="s">
        <v>127</v>
      </c>
      <c r="D3251" t="s">
        <v>610</v>
      </c>
      <c r="E3251" t="s">
        <v>120</v>
      </c>
      <c r="F3251" t="s">
        <v>120</v>
      </c>
      <c r="G3251" t="s">
        <v>270</v>
      </c>
      <c r="H3251" t="s">
        <v>324</v>
      </c>
      <c r="I3251" t="s">
        <v>2054</v>
      </c>
      <c r="J3251">
        <v>7</v>
      </c>
      <c r="K3251">
        <v>3500</v>
      </c>
      <c r="L3251" t="s">
        <v>324</v>
      </c>
      <c r="M3251" s="9" t="s">
        <v>2568</v>
      </c>
      <c r="N3251" s="12" t="str">
        <f>IFERROR(VLOOKUP(C3251,NOVOS!$C:$C,1,0),"OK")</f>
        <v>LEANDROCA</v>
      </c>
    </row>
    <row r="3252" spans="1:14" hidden="1" x14ac:dyDescent="0.25">
      <c r="A3252" t="s">
        <v>1058</v>
      </c>
      <c r="B3252">
        <v>202012</v>
      </c>
      <c r="C3252" t="s">
        <v>127</v>
      </c>
      <c r="D3252" t="s">
        <v>610</v>
      </c>
      <c r="E3252" t="s">
        <v>120</v>
      </c>
      <c r="F3252" t="s">
        <v>120</v>
      </c>
      <c r="G3252" t="s">
        <v>270</v>
      </c>
      <c r="H3252" t="s">
        <v>324</v>
      </c>
      <c r="I3252" t="s">
        <v>2054</v>
      </c>
      <c r="J3252">
        <v>7</v>
      </c>
      <c r="K3252">
        <v>3500</v>
      </c>
      <c r="L3252" t="s">
        <v>324</v>
      </c>
      <c r="M3252" s="9" t="s">
        <v>2568</v>
      </c>
      <c r="N3252" s="12" t="str">
        <f>IFERROR(VLOOKUP(C3252,NOVOS!$C:$C,1,0),"OK")</f>
        <v>LEANDROCA</v>
      </c>
    </row>
    <row r="3253" spans="1:14" hidden="1" x14ac:dyDescent="0.25">
      <c r="A3253" t="s">
        <v>1058</v>
      </c>
      <c r="B3253">
        <v>202101</v>
      </c>
      <c r="C3253" t="s">
        <v>127</v>
      </c>
      <c r="D3253" t="s">
        <v>610</v>
      </c>
      <c r="E3253" t="s">
        <v>120</v>
      </c>
      <c r="F3253" t="s">
        <v>120</v>
      </c>
      <c r="G3253" t="s">
        <v>270</v>
      </c>
      <c r="H3253" t="s">
        <v>324</v>
      </c>
      <c r="I3253" t="s">
        <v>2054</v>
      </c>
      <c r="J3253">
        <v>7</v>
      </c>
      <c r="K3253">
        <v>3500</v>
      </c>
      <c r="L3253" t="s">
        <v>324</v>
      </c>
      <c r="M3253" s="9" t="s">
        <v>2568</v>
      </c>
      <c r="N3253" s="12" t="str">
        <f>IFERROR(VLOOKUP(C3253,NOVOS!$C:$C,1,0),"OK")</f>
        <v>LEANDROCA</v>
      </c>
    </row>
    <row r="3254" spans="1:14" hidden="1" x14ac:dyDescent="0.25">
      <c r="A3254" t="s">
        <v>1058</v>
      </c>
      <c r="B3254">
        <v>202102</v>
      </c>
      <c r="C3254" t="s">
        <v>127</v>
      </c>
      <c r="D3254" t="s">
        <v>610</v>
      </c>
      <c r="E3254" t="s">
        <v>120</v>
      </c>
      <c r="F3254" t="s">
        <v>120</v>
      </c>
      <c r="G3254" t="s">
        <v>270</v>
      </c>
      <c r="H3254" t="s">
        <v>324</v>
      </c>
      <c r="I3254" t="s">
        <v>2054</v>
      </c>
      <c r="J3254">
        <v>7</v>
      </c>
      <c r="K3254">
        <v>3500</v>
      </c>
      <c r="L3254" t="s">
        <v>324</v>
      </c>
      <c r="M3254" s="9" t="s">
        <v>2568</v>
      </c>
      <c r="N3254" s="12" t="str">
        <f>IFERROR(VLOOKUP(C3254,NOVOS!$C:$C,1,0),"OK")</f>
        <v>LEANDROCA</v>
      </c>
    </row>
    <row r="3255" spans="1:14" hidden="1" x14ac:dyDescent="0.25">
      <c r="A3255" t="s">
        <v>1058</v>
      </c>
      <c r="B3255">
        <v>202103</v>
      </c>
      <c r="C3255" t="s">
        <v>127</v>
      </c>
      <c r="D3255" t="s">
        <v>610</v>
      </c>
      <c r="E3255" t="s">
        <v>120</v>
      </c>
      <c r="F3255" t="s">
        <v>120</v>
      </c>
      <c r="G3255" t="s">
        <v>270</v>
      </c>
      <c r="H3255" t="s">
        <v>324</v>
      </c>
      <c r="I3255" t="s">
        <v>2054</v>
      </c>
      <c r="J3255">
        <v>7</v>
      </c>
      <c r="K3255">
        <v>3500</v>
      </c>
      <c r="L3255" t="s">
        <v>324</v>
      </c>
      <c r="M3255" s="9" t="s">
        <v>2568</v>
      </c>
      <c r="N3255" s="12" t="str">
        <f>IFERROR(VLOOKUP(C3255,NOVOS!$C:$C,1,0),"OK")</f>
        <v>LEANDROCA</v>
      </c>
    </row>
    <row r="3256" spans="1:14" hidden="1" x14ac:dyDescent="0.25">
      <c r="A3256" t="s">
        <v>1058</v>
      </c>
      <c r="B3256">
        <v>202104</v>
      </c>
      <c r="C3256" t="s">
        <v>127</v>
      </c>
      <c r="D3256" t="s">
        <v>610</v>
      </c>
      <c r="E3256" t="s">
        <v>120</v>
      </c>
      <c r="F3256" t="s">
        <v>120</v>
      </c>
      <c r="G3256" t="s">
        <v>270</v>
      </c>
      <c r="H3256" t="s">
        <v>324</v>
      </c>
      <c r="I3256" t="s">
        <v>2054</v>
      </c>
      <c r="J3256">
        <v>7</v>
      </c>
      <c r="K3256">
        <v>3500</v>
      </c>
      <c r="L3256" t="s">
        <v>324</v>
      </c>
      <c r="M3256" s="9" t="s">
        <v>2568</v>
      </c>
      <c r="N3256" s="12" t="str">
        <f>IFERROR(VLOOKUP(C3256,NOVOS!$C:$C,1,0),"OK")</f>
        <v>LEANDROCA</v>
      </c>
    </row>
    <row r="3257" spans="1:14" hidden="1" x14ac:dyDescent="0.25">
      <c r="A3257" t="s">
        <v>1058</v>
      </c>
      <c r="B3257">
        <v>202105</v>
      </c>
      <c r="C3257" t="s">
        <v>127</v>
      </c>
      <c r="D3257" t="s">
        <v>610</v>
      </c>
      <c r="E3257" t="s">
        <v>120</v>
      </c>
      <c r="F3257" t="s">
        <v>120</v>
      </c>
      <c r="G3257" t="s">
        <v>270</v>
      </c>
      <c r="H3257" t="s">
        <v>324</v>
      </c>
      <c r="I3257" t="s">
        <v>2054</v>
      </c>
      <c r="J3257">
        <v>7</v>
      </c>
      <c r="K3257">
        <v>3500</v>
      </c>
      <c r="L3257" t="s">
        <v>324</v>
      </c>
      <c r="M3257" s="9" t="s">
        <v>2568</v>
      </c>
      <c r="N3257" s="12" t="str">
        <f>IFERROR(VLOOKUP(C3257,NOVOS!$C:$C,1,0),"OK")</f>
        <v>LEANDROCA</v>
      </c>
    </row>
    <row r="3258" spans="1:14" hidden="1" x14ac:dyDescent="0.25">
      <c r="A3258" t="s">
        <v>1058</v>
      </c>
      <c r="B3258">
        <v>202106</v>
      </c>
      <c r="C3258" t="s">
        <v>127</v>
      </c>
      <c r="D3258" t="s">
        <v>610</v>
      </c>
      <c r="E3258" t="s">
        <v>120</v>
      </c>
      <c r="F3258" t="s">
        <v>120</v>
      </c>
      <c r="G3258" t="s">
        <v>270</v>
      </c>
      <c r="H3258" t="s">
        <v>324</v>
      </c>
      <c r="I3258" t="s">
        <v>2054</v>
      </c>
      <c r="J3258">
        <v>7</v>
      </c>
      <c r="K3258">
        <v>3500</v>
      </c>
      <c r="L3258" t="s">
        <v>324</v>
      </c>
      <c r="M3258" s="9" t="s">
        <v>2568</v>
      </c>
      <c r="N3258" s="12" t="str">
        <f>IFERROR(VLOOKUP(C3258,NOVOS!$C:$C,1,0),"OK")</f>
        <v>LEANDROCA</v>
      </c>
    </row>
    <row r="3259" spans="1:14" hidden="1" x14ac:dyDescent="0.25">
      <c r="A3259" t="s">
        <v>1058</v>
      </c>
      <c r="B3259">
        <v>202107</v>
      </c>
      <c r="C3259" t="s">
        <v>127</v>
      </c>
      <c r="D3259" t="s">
        <v>610</v>
      </c>
      <c r="E3259" t="s">
        <v>120</v>
      </c>
      <c r="F3259" t="s">
        <v>120</v>
      </c>
      <c r="G3259" t="s">
        <v>270</v>
      </c>
      <c r="H3259" t="s">
        <v>324</v>
      </c>
      <c r="I3259" t="s">
        <v>2054</v>
      </c>
      <c r="J3259">
        <v>7</v>
      </c>
      <c r="K3259">
        <v>3500</v>
      </c>
      <c r="L3259" t="s">
        <v>324</v>
      </c>
      <c r="M3259" s="9" t="s">
        <v>2568</v>
      </c>
      <c r="N3259" s="12" t="str">
        <f>IFERROR(VLOOKUP(C3259,NOVOS!$C:$C,1,0),"OK")</f>
        <v>LEANDROCA</v>
      </c>
    </row>
    <row r="3260" spans="1:14" hidden="1" x14ac:dyDescent="0.25">
      <c r="A3260" t="s">
        <v>1058</v>
      </c>
      <c r="B3260">
        <v>202108</v>
      </c>
      <c r="C3260" t="s">
        <v>127</v>
      </c>
      <c r="D3260" t="s">
        <v>610</v>
      </c>
      <c r="E3260" t="s">
        <v>120</v>
      </c>
      <c r="F3260" t="s">
        <v>120</v>
      </c>
      <c r="G3260" t="s">
        <v>270</v>
      </c>
      <c r="H3260" t="s">
        <v>324</v>
      </c>
      <c r="I3260" t="s">
        <v>2054</v>
      </c>
      <c r="J3260">
        <v>7</v>
      </c>
      <c r="K3260">
        <v>3500</v>
      </c>
      <c r="L3260" t="s">
        <v>324</v>
      </c>
      <c r="M3260" s="9" t="s">
        <v>2568</v>
      </c>
      <c r="N3260" s="12" t="str">
        <f>IFERROR(VLOOKUP(C3260,NOVOS!$C:$C,1,0),"OK")</f>
        <v>LEANDROCA</v>
      </c>
    </row>
    <row r="3261" spans="1:14" hidden="1" x14ac:dyDescent="0.25">
      <c r="A3261" t="s">
        <v>1058</v>
      </c>
      <c r="B3261">
        <v>202109</v>
      </c>
      <c r="C3261" t="s">
        <v>127</v>
      </c>
      <c r="D3261" t="s">
        <v>610</v>
      </c>
      <c r="E3261" t="s">
        <v>120</v>
      </c>
      <c r="F3261" t="s">
        <v>120</v>
      </c>
      <c r="G3261" t="s">
        <v>270</v>
      </c>
      <c r="H3261" t="s">
        <v>324</v>
      </c>
      <c r="I3261" t="s">
        <v>2054</v>
      </c>
      <c r="J3261">
        <v>7</v>
      </c>
      <c r="K3261">
        <v>3500</v>
      </c>
      <c r="L3261" t="s">
        <v>324</v>
      </c>
      <c r="M3261" s="9" t="s">
        <v>2568</v>
      </c>
      <c r="N3261" s="12" t="str">
        <f>IFERROR(VLOOKUP(C3261,NOVOS!$C:$C,1,0),"OK")</f>
        <v>LEANDROCA</v>
      </c>
    </row>
    <row r="3262" spans="1:14" hidden="1" x14ac:dyDescent="0.25">
      <c r="A3262" t="s">
        <v>1058</v>
      </c>
      <c r="B3262">
        <v>202110</v>
      </c>
      <c r="C3262" t="s">
        <v>127</v>
      </c>
      <c r="D3262" t="s">
        <v>610</v>
      </c>
      <c r="E3262" t="s">
        <v>120</v>
      </c>
      <c r="F3262" t="s">
        <v>120</v>
      </c>
      <c r="G3262" t="s">
        <v>270</v>
      </c>
      <c r="H3262" t="s">
        <v>324</v>
      </c>
      <c r="I3262" t="s">
        <v>2054</v>
      </c>
      <c r="J3262">
        <v>7</v>
      </c>
      <c r="K3262">
        <v>3500</v>
      </c>
      <c r="L3262" t="s">
        <v>324</v>
      </c>
      <c r="M3262" s="9" t="s">
        <v>2568</v>
      </c>
      <c r="N3262" s="12" t="str">
        <f>IFERROR(VLOOKUP(C3262,NOVOS!$C:$C,1,0),"OK")</f>
        <v>LEANDROCA</v>
      </c>
    </row>
    <row r="3263" spans="1:14" hidden="1" x14ac:dyDescent="0.25">
      <c r="A3263" t="s">
        <v>1552</v>
      </c>
      <c r="B3263">
        <v>202012</v>
      </c>
      <c r="C3263" t="s">
        <v>2202</v>
      </c>
      <c r="D3263" t="s">
        <v>2567</v>
      </c>
      <c r="E3263" t="s">
        <v>103</v>
      </c>
      <c r="F3263" t="s">
        <v>103</v>
      </c>
      <c r="G3263" t="s">
        <v>270</v>
      </c>
      <c r="H3263" t="s">
        <v>2239</v>
      </c>
      <c r="I3263" t="s">
        <v>2239</v>
      </c>
      <c r="J3263">
        <v>7</v>
      </c>
      <c r="K3263">
        <v>5000</v>
      </c>
      <c r="L3263" s="9" t="s">
        <v>2239</v>
      </c>
      <c r="M3263" s="9" t="s">
        <v>2525</v>
      </c>
      <c r="N3263" s="12" t="str">
        <f>IFERROR(VLOOKUP(C3263,NOVOS!$C:$C,1,0),"OK")</f>
        <v>OK</v>
      </c>
    </row>
    <row r="3264" spans="1:14" hidden="1" x14ac:dyDescent="0.25">
      <c r="A3264" t="s">
        <v>1552</v>
      </c>
      <c r="B3264">
        <v>202101</v>
      </c>
      <c r="C3264" t="s">
        <v>2202</v>
      </c>
      <c r="D3264" t="s">
        <v>2567</v>
      </c>
      <c r="E3264" t="s">
        <v>103</v>
      </c>
      <c r="F3264" t="s">
        <v>103</v>
      </c>
      <c r="G3264" t="s">
        <v>270</v>
      </c>
      <c r="H3264" t="s">
        <v>2239</v>
      </c>
      <c r="I3264" t="s">
        <v>2239</v>
      </c>
      <c r="J3264">
        <v>8</v>
      </c>
      <c r="K3264">
        <v>6500</v>
      </c>
      <c r="L3264" s="9" t="s">
        <v>2239</v>
      </c>
      <c r="M3264" s="9" t="s">
        <v>2525</v>
      </c>
      <c r="N3264" s="12" t="str">
        <f>IFERROR(VLOOKUP(C3264,NOVOS!$C:$C,1,0),"OK")</f>
        <v>OK</v>
      </c>
    </row>
    <row r="3265" spans="1:14" hidden="1" x14ac:dyDescent="0.25">
      <c r="A3265" t="s">
        <v>1552</v>
      </c>
      <c r="B3265">
        <v>202102</v>
      </c>
      <c r="C3265" t="s">
        <v>2202</v>
      </c>
      <c r="D3265" t="s">
        <v>2567</v>
      </c>
      <c r="E3265" t="s">
        <v>103</v>
      </c>
      <c r="F3265" t="s">
        <v>103</v>
      </c>
      <c r="G3265" t="s">
        <v>270</v>
      </c>
      <c r="H3265" t="s">
        <v>2239</v>
      </c>
      <c r="I3265" t="s">
        <v>2239</v>
      </c>
      <c r="J3265">
        <v>7</v>
      </c>
      <c r="K3265">
        <v>6500</v>
      </c>
      <c r="L3265" s="9" t="s">
        <v>2239</v>
      </c>
      <c r="M3265" s="9" t="s">
        <v>2525</v>
      </c>
      <c r="N3265" s="12" t="str">
        <f>IFERROR(VLOOKUP(C3265,NOVOS!$C:$C,1,0),"OK")</f>
        <v>OK</v>
      </c>
    </row>
    <row r="3266" spans="1:14" hidden="1" x14ac:dyDescent="0.25">
      <c r="A3266" t="s">
        <v>1552</v>
      </c>
      <c r="B3266">
        <v>202103</v>
      </c>
      <c r="C3266" t="s">
        <v>2202</v>
      </c>
      <c r="D3266" t="s">
        <v>2567</v>
      </c>
      <c r="E3266" t="s">
        <v>103</v>
      </c>
      <c r="F3266" t="s">
        <v>103</v>
      </c>
      <c r="G3266" t="s">
        <v>270</v>
      </c>
      <c r="H3266" t="s">
        <v>2239</v>
      </c>
      <c r="I3266" t="s">
        <v>2239</v>
      </c>
      <c r="J3266">
        <v>7</v>
      </c>
      <c r="K3266">
        <v>6500</v>
      </c>
      <c r="L3266" s="9" t="s">
        <v>2239</v>
      </c>
      <c r="M3266" s="9" t="s">
        <v>2525</v>
      </c>
      <c r="N3266" s="12" t="str">
        <f>IFERROR(VLOOKUP(C3266,NOVOS!$C:$C,1,0),"OK")</f>
        <v>OK</v>
      </c>
    </row>
    <row r="3267" spans="1:14" hidden="1" x14ac:dyDescent="0.25">
      <c r="A3267" t="s">
        <v>1552</v>
      </c>
      <c r="B3267">
        <v>202104</v>
      </c>
      <c r="C3267" t="s">
        <v>2202</v>
      </c>
      <c r="D3267" t="s">
        <v>2567</v>
      </c>
      <c r="E3267" t="s">
        <v>103</v>
      </c>
      <c r="F3267" t="s">
        <v>103</v>
      </c>
      <c r="G3267" t="s">
        <v>270</v>
      </c>
      <c r="H3267" t="s">
        <v>2239</v>
      </c>
      <c r="I3267" t="s">
        <v>2239</v>
      </c>
      <c r="J3267">
        <v>7</v>
      </c>
      <c r="K3267">
        <v>6500</v>
      </c>
      <c r="L3267" s="9" t="s">
        <v>2239</v>
      </c>
      <c r="M3267" s="9" t="s">
        <v>2525</v>
      </c>
      <c r="N3267" s="12" t="str">
        <f>IFERROR(VLOOKUP(C3267,NOVOS!$C:$C,1,0),"OK")</f>
        <v>OK</v>
      </c>
    </row>
    <row r="3268" spans="1:14" hidden="1" x14ac:dyDescent="0.25">
      <c r="A3268" t="s">
        <v>1552</v>
      </c>
      <c r="B3268">
        <v>202105</v>
      </c>
      <c r="C3268" t="s">
        <v>2202</v>
      </c>
      <c r="D3268" t="s">
        <v>2567</v>
      </c>
      <c r="E3268" t="s">
        <v>103</v>
      </c>
      <c r="F3268" t="s">
        <v>103</v>
      </c>
      <c r="G3268" t="s">
        <v>270</v>
      </c>
      <c r="H3268" t="s">
        <v>2239</v>
      </c>
      <c r="I3268" t="s">
        <v>2239</v>
      </c>
      <c r="J3268">
        <v>7</v>
      </c>
      <c r="K3268">
        <v>6500</v>
      </c>
      <c r="L3268" s="9" t="s">
        <v>2239</v>
      </c>
      <c r="M3268" s="9" t="s">
        <v>2525</v>
      </c>
      <c r="N3268" s="12" t="str">
        <f>IFERROR(VLOOKUP(C3268,NOVOS!$C:$C,1,0),"OK")</f>
        <v>OK</v>
      </c>
    </row>
    <row r="3269" spans="1:14" hidden="1" x14ac:dyDescent="0.25">
      <c r="A3269" t="s">
        <v>1552</v>
      </c>
      <c r="B3269">
        <v>202106</v>
      </c>
      <c r="C3269" t="s">
        <v>2202</v>
      </c>
      <c r="D3269" t="s">
        <v>2567</v>
      </c>
      <c r="E3269" t="s">
        <v>103</v>
      </c>
      <c r="F3269" t="s">
        <v>103</v>
      </c>
      <c r="G3269" t="s">
        <v>270</v>
      </c>
      <c r="H3269" t="s">
        <v>2239</v>
      </c>
      <c r="I3269" t="s">
        <v>2239</v>
      </c>
      <c r="J3269">
        <v>7</v>
      </c>
      <c r="K3269">
        <v>6500</v>
      </c>
      <c r="L3269" s="9" t="s">
        <v>2239</v>
      </c>
      <c r="M3269" s="9" t="s">
        <v>2525</v>
      </c>
      <c r="N3269" s="12" t="str">
        <f>IFERROR(VLOOKUP(C3269,NOVOS!$C:$C,1,0),"OK")</f>
        <v>OK</v>
      </c>
    </row>
    <row r="3270" spans="1:14" hidden="1" x14ac:dyDescent="0.25">
      <c r="A3270" t="s">
        <v>1552</v>
      </c>
      <c r="B3270">
        <v>202012</v>
      </c>
      <c r="C3270" t="s">
        <v>2203</v>
      </c>
      <c r="D3270" t="s">
        <v>2567</v>
      </c>
      <c r="E3270" t="s">
        <v>103</v>
      </c>
      <c r="F3270" t="s">
        <v>103</v>
      </c>
      <c r="G3270" t="s">
        <v>270</v>
      </c>
      <c r="H3270" t="s">
        <v>2239</v>
      </c>
      <c r="I3270" t="s">
        <v>2239</v>
      </c>
      <c r="K3270">
        <v>5000</v>
      </c>
      <c r="L3270" s="9" t="s">
        <v>2239</v>
      </c>
      <c r="M3270" s="9" t="s">
        <v>2525</v>
      </c>
      <c r="N3270" s="12" t="str">
        <f>IFERROR(VLOOKUP(C3270,NOVOS!$C:$C,1,0),"OK")</f>
        <v>OK</v>
      </c>
    </row>
    <row r="3271" spans="1:14" hidden="1" x14ac:dyDescent="0.25">
      <c r="A3271" t="s">
        <v>1552</v>
      </c>
      <c r="B3271">
        <v>202101</v>
      </c>
      <c r="C3271" t="s">
        <v>2203</v>
      </c>
      <c r="D3271" t="s">
        <v>2567</v>
      </c>
      <c r="E3271" t="s">
        <v>103</v>
      </c>
      <c r="F3271" t="s">
        <v>103</v>
      </c>
      <c r="G3271" t="s">
        <v>270</v>
      </c>
      <c r="H3271" t="s">
        <v>2239</v>
      </c>
      <c r="I3271" t="s">
        <v>2239</v>
      </c>
      <c r="L3271" s="9" t="s">
        <v>2239</v>
      </c>
      <c r="M3271" s="9" t="s">
        <v>2525</v>
      </c>
      <c r="N3271" s="12" t="str">
        <f>IFERROR(VLOOKUP(C3271,NOVOS!$C:$C,1,0),"OK")</f>
        <v>OK</v>
      </c>
    </row>
    <row r="3272" spans="1:14" hidden="1" x14ac:dyDescent="0.25">
      <c r="A3272" t="s">
        <v>1552</v>
      </c>
      <c r="B3272">
        <v>202102</v>
      </c>
      <c r="C3272" t="s">
        <v>2203</v>
      </c>
      <c r="D3272" t="s">
        <v>2567</v>
      </c>
      <c r="E3272" t="s">
        <v>103</v>
      </c>
      <c r="F3272" t="s">
        <v>103</v>
      </c>
      <c r="G3272" t="s">
        <v>270</v>
      </c>
      <c r="H3272" t="s">
        <v>2239</v>
      </c>
      <c r="I3272" t="s">
        <v>2239</v>
      </c>
      <c r="L3272" s="9" t="s">
        <v>2239</v>
      </c>
      <c r="M3272" s="9" t="s">
        <v>2525</v>
      </c>
      <c r="N3272" s="12" t="str">
        <f>IFERROR(VLOOKUP(C3272,NOVOS!$C:$C,1,0),"OK")</f>
        <v>OK</v>
      </c>
    </row>
    <row r="3273" spans="1:14" hidden="1" x14ac:dyDescent="0.25">
      <c r="A3273" t="s">
        <v>1552</v>
      </c>
      <c r="B3273">
        <v>202103</v>
      </c>
      <c r="C3273" t="s">
        <v>2203</v>
      </c>
      <c r="D3273" t="s">
        <v>2567</v>
      </c>
      <c r="E3273" t="s">
        <v>103</v>
      </c>
      <c r="F3273" t="s">
        <v>103</v>
      </c>
      <c r="G3273" t="s">
        <v>270</v>
      </c>
      <c r="H3273" t="s">
        <v>2239</v>
      </c>
      <c r="I3273" t="s">
        <v>2239</v>
      </c>
      <c r="L3273" s="9" t="s">
        <v>2239</v>
      </c>
      <c r="M3273" s="9" t="s">
        <v>2525</v>
      </c>
      <c r="N3273" s="12" t="str">
        <f>IFERROR(VLOOKUP(C3273,NOVOS!$C:$C,1,0),"OK")</f>
        <v>OK</v>
      </c>
    </row>
    <row r="3274" spans="1:14" hidden="1" x14ac:dyDescent="0.25">
      <c r="A3274" t="s">
        <v>1552</v>
      </c>
      <c r="B3274">
        <v>202104</v>
      </c>
      <c r="C3274" t="s">
        <v>2203</v>
      </c>
      <c r="D3274" t="s">
        <v>2567</v>
      </c>
      <c r="E3274" t="s">
        <v>103</v>
      </c>
      <c r="F3274" t="s">
        <v>103</v>
      </c>
      <c r="G3274" t="s">
        <v>270</v>
      </c>
      <c r="H3274" t="s">
        <v>2239</v>
      </c>
      <c r="I3274" t="s">
        <v>2239</v>
      </c>
      <c r="L3274" s="9" t="s">
        <v>2239</v>
      </c>
      <c r="M3274" s="9" t="s">
        <v>2525</v>
      </c>
      <c r="N3274" s="12" t="str">
        <f>IFERROR(VLOOKUP(C3274,NOVOS!$C:$C,1,0),"OK")</f>
        <v>OK</v>
      </c>
    </row>
    <row r="3275" spans="1:14" hidden="1" x14ac:dyDescent="0.25">
      <c r="A3275" t="s">
        <v>1552</v>
      </c>
      <c r="B3275">
        <v>202105</v>
      </c>
      <c r="C3275" t="s">
        <v>2203</v>
      </c>
      <c r="D3275" t="s">
        <v>2567</v>
      </c>
      <c r="E3275" t="s">
        <v>103</v>
      </c>
      <c r="F3275" t="s">
        <v>103</v>
      </c>
      <c r="G3275" t="s">
        <v>270</v>
      </c>
      <c r="H3275" t="s">
        <v>2239</v>
      </c>
      <c r="I3275" t="s">
        <v>2239</v>
      </c>
      <c r="L3275" s="9" t="s">
        <v>2239</v>
      </c>
      <c r="M3275" s="9" t="s">
        <v>2525</v>
      </c>
      <c r="N3275" s="12" t="str">
        <f>IFERROR(VLOOKUP(C3275,NOVOS!$C:$C,1,0),"OK")</f>
        <v>OK</v>
      </c>
    </row>
    <row r="3276" spans="1:14" hidden="1" x14ac:dyDescent="0.25">
      <c r="A3276" t="s">
        <v>1552</v>
      </c>
      <c r="B3276">
        <v>202106</v>
      </c>
      <c r="C3276" t="s">
        <v>2203</v>
      </c>
      <c r="D3276" t="s">
        <v>2567</v>
      </c>
      <c r="E3276" t="s">
        <v>103</v>
      </c>
      <c r="F3276" t="s">
        <v>103</v>
      </c>
      <c r="G3276" t="s">
        <v>270</v>
      </c>
      <c r="H3276" t="s">
        <v>2239</v>
      </c>
      <c r="I3276" t="s">
        <v>2239</v>
      </c>
      <c r="L3276" s="9" t="s">
        <v>2239</v>
      </c>
      <c r="M3276" s="9" t="s">
        <v>2525</v>
      </c>
      <c r="N3276" s="12" t="str">
        <f>IFERROR(VLOOKUP(C3276,NOVOS!$C:$C,1,0),"OK")</f>
        <v>OK</v>
      </c>
    </row>
    <row r="3277" spans="1:14" hidden="1" x14ac:dyDescent="0.25">
      <c r="A3277" t="s">
        <v>1552</v>
      </c>
      <c r="B3277">
        <v>202205</v>
      </c>
      <c r="C3277" s="11" t="s">
        <v>3944</v>
      </c>
      <c r="D3277" s="11" t="s">
        <v>4156</v>
      </c>
      <c r="E3277" t="s">
        <v>103</v>
      </c>
      <c r="F3277" t="s">
        <v>103</v>
      </c>
      <c r="G3277" t="s">
        <v>270</v>
      </c>
      <c r="H3277" t="s">
        <v>4146</v>
      </c>
      <c r="I3277" t="s">
        <v>3961</v>
      </c>
      <c r="L3277" t="s">
        <v>3961</v>
      </c>
      <c r="M3277"/>
      <c r="N3277" s="12" t="str">
        <f>IFERROR(VLOOKUP(C3277,NOVOS!$C:$C,1,0),"OK")</f>
        <v>OK</v>
      </c>
    </row>
    <row r="3278" spans="1:14" hidden="1" x14ac:dyDescent="0.25">
      <c r="A3278" t="s">
        <v>1552</v>
      </c>
      <c r="B3278">
        <v>202206</v>
      </c>
      <c r="C3278" s="11" t="s">
        <v>3944</v>
      </c>
      <c r="D3278" s="11" t="s">
        <v>4156</v>
      </c>
      <c r="E3278" t="s">
        <v>103</v>
      </c>
      <c r="F3278" t="s">
        <v>103</v>
      </c>
      <c r="G3278" t="s">
        <v>270</v>
      </c>
      <c r="H3278" t="s">
        <v>4146</v>
      </c>
      <c r="I3278" t="s">
        <v>3961</v>
      </c>
      <c r="L3278" t="s">
        <v>3961</v>
      </c>
      <c r="M3278"/>
      <c r="N3278" s="12" t="str">
        <f>IFERROR(VLOOKUP(C3278,NOVOS!$C:$C,1,0),"OK")</f>
        <v>OK</v>
      </c>
    </row>
    <row r="3279" spans="1:14" hidden="1" x14ac:dyDescent="0.25">
      <c r="A3279" t="s">
        <v>1552</v>
      </c>
      <c r="B3279">
        <v>202207</v>
      </c>
      <c r="C3279" s="11" t="s">
        <v>3944</v>
      </c>
      <c r="D3279" s="11" t="s">
        <v>4156</v>
      </c>
      <c r="E3279" t="s">
        <v>103</v>
      </c>
      <c r="F3279" t="s">
        <v>103</v>
      </c>
      <c r="G3279" t="s">
        <v>270</v>
      </c>
      <c r="H3279" t="s">
        <v>4146</v>
      </c>
      <c r="I3279" t="s">
        <v>3961</v>
      </c>
      <c r="L3279" t="s">
        <v>3961</v>
      </c>
      <c r="M3279"/>
      <c r="N3279" s="12" t="str">
        <f>IFERROR(VLOOKUP(C3279,NOVOS!$C:$C,1,0),"OK")</f>
        <v>OK</v>
      </c>
    </row>
    <row r="3280" spans="1:14" hidden="1" x14ac:dyDescent="0.25">
      <c r="A3280" t="s">
        <v>1552</v>
      </c>
      <c r="B3280">
        <v>202208</v>
      </c>
      <c r="C3280" s="11" t="s">
        <v>3944</v>
      </c>
      <c r="D3280" s="11" t="s">
        <v>4156</v>
      </c>
      <c r="E3280" t="s">
        <v>103</v>
      </c>
      <c r="F3280" t="s">
        <v>103</v>
      </c>
      <c r="G3280" t="s">
        <v>270</v>
      </c>
      <c r="H3280" t="s">
        <v>4146</v>
      </c>
      <c r="I3280" t="s">
        <v>3961</v>
      </c>
      <c r="L3280" t="s">
        <v>3961</v>
      </c>
      <c r="M3280"/>
      <c r="N3280" s="12" t="str">
        <f>IFERROR(VLOOKUP(C3280,NOVOS!$C:$C,1,0),"OK")</f>
        <v>OK</v>
      </c>
    </row>
    <row r="3281" spans="1:14" hidden="1" x14ac:dyDescent="0.25">
      <c r="A3281" t="s">
        <v>1552</v>
      </c>
      <c r="B3281">
        <v>202209</v>
      </c>
      <c r="C3281" s="11" t="s">
        <v>3944</v>
      </c>
      <c r="D3281" s="11" t="s">
        <v>4156</v>
      </c>
      <c r="E3281" t="s">
        <v>103</v>
      </c>
      <c r="F3281" t="s">
        <v>103</v>
      </c>
      <c r="G3281" t="s">
        <v>270</v>
      </c>
      <c r="H3281" t="s">
        <v>4146</v>
      </c>
      <c r="I3281" t="s">
        <v>3961</v>
      </c>
      <c r="L3281" t="s">
        <v>3961</v>
      </c>
      <c r="M3281"/>
      <c r="N3281" s="12" t="str">
        <f>IFERROR(VLOOKUP(C3281,NOVOS!$C:$C,1,0),"OK")</f>
        <v>OK</v>
      </c>
    </row>
    <row r="3282" spans="1:14" hidden="1" x14ac:dyDescent="0.25">
      <c r="A3282" t="s">
        <v>1552</v>
      </c>
      <c r="B3282">
        <v>202210</v>
      </c>
      <c r="C3282" s="11" t="s">
        <v>3944</v>
      </c>
      <c r="D3282" s="11" t="s">
        <v>4156</v>
      </c>
      <c r="E3282" t="s">
        <v>103</v>
      </c>
      <c r="F3282" t="s">
        <v>103</v>
      </c>
      <c r="G3282" t="s">
        <v>270</v>
      </c>
      <c r="H3282" t="s">
        <v>4146</v>
      </c>
      <c r="I3282" t="s">
        <v>3961</v>
      </c>
      <c r="L3282" t="s">
        <v>3961</v>
      </c>
      <c r="M3282"/>
      <c r="N3282" s="12" t="str">
        <f>IFERROR(VLOOKUP(C3282,NOVOS!$C:$C,1,0),"OK")</f>
        <v>OK</v>
      </c>
    </row>
    <row r="3283" spans="1:14" hidden="1" x14ac:dyDescent="0.25">
      <c r="A3283" t="s">
        <v>1552</v>
      </c>
      <c r="B3283">
        <v>202211</v>
      </c>
      <c r="C3283" s="11" t="s">
        <v>3944</v>
      </c>
      <c r="D3283" s="11" t="s">
        <v>4156</v>
      </c>
      <c r="E3283" t="s">
        <v>103</v>
      </c>
      <c r="F3283" t="s">
        <v>103</v>
      </c>
      <c r="G3283" t="s">
        <v>270</v>
      </c>
      <c r="H3283" t="s">
        <v>4146</v>
      </c>
      <c r="I3283" t="s">
        <v>3961</v>
      </c>
      <c r="L3283" t="s">
        <v>3961</v>
      </c>
      <c r="M3283"/>
      <c r="N3283" s="12" t="str">
        <f>IFERROR(VLOOKUP(C3283,NOVOS!$C:$C,1,0),"OK")</f>
        <v>OK</v>
      </c>
    </row>
    <row r="3284" spans="1:14" hidden="1" x14ac:dyDescent="0.25">
      <c r="A3284" t="s">
        <v>1552</v>
      </c>
      <c r="B3284">
        <v>202212</v>
      </c>
      <c r="C3284" s="11" t="s">
        <v>3944</v>
      </c>
      <c r="D3284" s="11" t="s">
        <v>4156</v>
      </c>
      <c r="E3284" t="s">
        <v>103</v>
      </c>
      <c r="F3284" t="s">
        <v>103</v>
      </c>
      <c r="G3284" t="s">
        <v>270</v>
      </c>
      <c r="H3284" t="s">
        <v>4146</v>
      </c>
      <c r="I3284" t="s">
        <v>3961</v>
      </c>
      <c r="L3284" t="s">
        <v>3961</v>
      </c>
      <c r="M3284"/>
      <c r="N3284" s="12" t="str">
        <f>IFERROR(VLOOKUP(C3284,NOVOS!$C:$C,1,0),"OK")</f>
        <v>OK</v>
      </c>
    </row>
    <row r="3285" spans="1:14" hidden="1" x14ac:dyDescent="0.25">
      <c r="A3285" t="s">
        <v>1552</v>
      </c>
      <c r="B3285">
        <v>202309</v>
      </c>
      <c r="C3285" s="11" t="s">
        <v>3944</v>
      </c>
      <c r="D3285" s="11" t="s">
        <v>4156</v>
      </c>
      <c r="E3285" t="s">
        <v>103</v>
      </c>
      <c r="F3285" t="s">
        <v>103</v>
      </c>
      <c r="G3285" t="s">
        <v>270</v>
      </c>
      <c r="H3285" t="s">
        <v>4146</v>
      </c>
      <c r="I3285" t="s">
        <v>3961</v>
      </c>
      <c r="L3285" t="s">
        <v>3961</v>
      </c>
      <c r="M3285"/>
      <c r="N3285" s="12" t="str">
        <f>IFERROR(VLOOKUP(C3285,NOVOS!$C:$C,1,0),"OK")</f>
        <v>OK</v>
      </c>
    </row>
    <row r="3286" spans="1:14" hidden="1" x14ac:dyDescent="0.25">
      <c r="A3286" t="s">
        <v>1552</v>
      </c>
      <c r="B3286">
        <v>202301</v>
      </c>
      <c r="C3286" s="11" t="s">
        <v>3944</v>
      </c>
      <c r="D3286" s="11" t="s">
        <v>4156</v>
      </c>
      <c r="E3286" t="s">
        <v>103</v>
      </c>
      <c r="F3286" t="s">
        <v>103</v>
      </c>
      <c r="G3286" t="s">
        <v>270</v>
      </c>
      <c r="H3286" t="s">
        <v>4146</v>
      </c>
      <c r="I3286" t="s">
        <v>3961</v>
      </c>
      <c r="L3286" t="s">
        <v>3961</v>
      </c>
      <c r="M3286"/>
      <c r="N3286" s="12" t="str">
        <f>IFERROR(VLOOKUP(C3286,NOVOS!$C:$C,1,0),"OK")</f>
        <v>OK</v>
      </c>
    </row>
    <row r="3287" spans="1:14" hidden="1" x14ac:dyDescent="0.25">
      <c r="A3287" t="s">
        <v>1552</v>
      </c>
      <c r="B3287">
        <v>202302</v>
      </c>
      <c r="C3287" s="11" t="s">
        <v>3944</v>
      </c>
      <c r="D3287" s="11" t="s">
        <v>4156</v>
      </c>
      <c r="E3287" t="s">
        <v>103</v>
      </c>
      <c r="F3287" t="s">
        <v>103</v>
      </c>
      <c r="G3287" t="s">
        <v>270</v>
      </c>
      <c r="H3287" t="s">
        <v>4146</v>
      </c>
      <c r="I3287" t="s">
        <v>3961</v>
      </c>
      <c r="L3287" t="s">
        <v>3961</v>
      </c>
      <c r="M3287"/>
      <c r="N3287" s="12" t="str">
        <f>IFERROR(VLOOKUP(C3287,NOVOS!$C:$C,1,0),"OK")</f>
        <v>OK</v>
      </c>
    </row>
    <row r="3288" spans="1:14" hidden="1" x14ac:dyDescent="0.25">
      <c r="A3288" t="s">
        <v>1552</v>
      </c>
      <c r="B3288">
        <v>202303</v>
      </c>
      <c r="C3288" s="11" t="s">
        <v>3944</v>
      </c>
      <c r="D3288" s="11" t="s">
        <v>4156</v>
      </c>
      <c r="E3288" t="s">
        <v>103</v>
      </c>
      <c r="F3288" t="s">
        <v>103</v>
      </c>
      <c r="G3288" t="s">
        <v>270</v>
      </c>
      <c r="H3288" t="s">
        <v>4146</v>
      </c>
      <c r="I3288" t="s">
        <v>3961</v>
      </c>
      <c r="L3288" t="s">
        <v>3961</v>
      </c>
      <c r="M3288"/>
      <c r="N3288" s="12" t="str">
        <f>IFERROR(VLOOKUP(C3288,NOVOS!$C:$C,1,0),"OK")</f>
        <v>OK</v>
      </c>
    </row>
    <row r="3289" spans="1:14" hidden="1" x14ac:dyDescent="0.25">
      <c r="A3289" t="s">
        <v>1552</v>
      </c>
      <c r="B3289">
        <v>202304</v>
      </c>
      <c r="C3289" s="11" t="s">
        <v>3944</v>
      </c>
      <c r="D3289" s="11" t="s">
        <v>4156</v>
      </c>
      <c r="E3289" t="s">
        <v>103</v>
      </c>
      <c r="F3289" t="s">
        <v>103</v>
      </c>
      <c r="G3289" t="s">
        <v>270</v>
      </c>
      <c r="H3289" t="s">
        <v>4146</v>
      </c>
      <c r="I3289" t="s">
        <v>3961</v>
      </c>
      <c r="L3289" t="s">
        <v>3961</v>
      </c>
      <c r="M3289"/>
      <c r="N3289" s="12" t="str">
        <f>IFERROR(VLOOKUP(C3289,NOVOS!$C:$C,1,0),"OK")</f>
        <v>OK</v>
      </c>
    </row>
    <row r="3290" spans="1:14" hidden="1" x14ac:dyDescent="0.25">
      <c r="A3290" t="s">
        <v>1552</v>
      </c>
      <c r="B3290">
        <v>202305</v>
      </c>
      <c r="C3290" s="11" t="s">
        <v>3944</v>
      </c>
      <c r="D3290" s="11" t="s">
        <v>4156</v>
      </c>
      <c r="E3290" t="s">
        <v>103</v>
      </c>
      <c r="F3290" t="s">
        <v>103</v>
      </c>
      <c r="G3290" t="s">
        <v>270</v>
      </c>
      <c r="H3290" t="s">
        <v>4146</v>
      </c>
      <c r="I3290" t="s">
        <v>3961</v>
      </c>
      <c r="L3290" t="s">
        <v>3961</v>
      </c>
      <c r="M3290"/>
      <c r="N3290" s="12" t="str">
        <f>IFERROR(VLOOKUP(C3290,NOVOS!$C:$C,1,0),"OK")</f>
        <v>OK</v>
      </c>
    </row>
    <row r="3291" spans="1:14" hidden="1" x14ac:dyDescent="0.25">
      <c r="A3291" t="s">
        <v>1552</v>
      </c>
      <c r="B3291">
        <v>202306</v>
      </c>
      <c r="C3291" s="11" t="s">
        <v>3944</v>
      </c>
      <c r="D3291" s="11" t="s">
        <v>4156</v>
      </c>
      <c r="E3291" t="s">
        <v>103</v>
      </c>
      <c r="F3291" t="s">
        <v>103</v>
      </c>
      <c r="G3291" t="s">
        <v>270</v>
      </c>
      <c r="H3291" t="s">
        <v>4146</v>
      </c>
      <c r="I3291" t="s">
        <v>3961</v>
      </c>
      <c r="L3291" t="s">
        <v>3961</v>
      </c>
      <c r="M3291"/>
      <c r="N3291" s="12" t="str">
        <f>IFERROR(VLOOKUP(C3291,NOVOS!$C:$C,1,0),"OK")</f>
        <v>OK</v>
      </c>
    </row>
    <row r="3292" spans="1:14" hidden="1" x14ac:dyDescent="0.25">
      <c r="A3292" t="s">
        <v>1552</v>
      </c>
      <c r="B3292">
        <v>202307</v>
      </c>
      <c r="C3292" s="11" t="s">
        <v>3944</v>
      </c>
      <c r="D3292" s="11" t="s">
        <v>4156</v>
      </c>
      <c r="E3292" t="s">
        <v>103</v>
      </c>
      <c r="F3292" t="s">
        <v>103</v>
      </c>
      <c r="G3292" t="s">
        <v>270</v>
      </c>
      <c r="H3292" t="s">
        <v>4146</v>
      </c>
      <c r="I3292" t="s">
        <v>3961</v>
      </c>
      <c r="L3292" t="s">
        <v>3961</v>
      </c>
      <c r="M3292"/>
      <c r="N3292" s="12" t="str">
        <f>IFERROR(VLOOKUP(C3292,NOVOS!$C:$C,1,0),"OK")</f>
        <v>OK</v>
      </c>
    </row>
    <row r="3293" spans="1:14" hidden="1" x14ac:dyDescent="0.25">
      <c r="A3293" t="s">
        <v>1552</v>
      </c>
      <c r="B3293">
        <v>202308</v>
      </c>
      <c r="C3293" s="11" t="s">
        <v>3944</v>
      </c>
      <c r="D3293" s="11" t="s">
        <v>4156</v>
      </c>
      <c r="E3293" t="s">
        <v>103</v>
      </c>
      <c r="F3293" t="s">
        <v>103</v>
      </c>
      <c r="G3293" t="s">
        <v>270</v>
      </c>
      <c r="H3293" t="s">
        <v>4146</v>
      </c>
      <c r="I3293" t="s">
        <v>3961</v>
      </c>
      <c r="L3293" t="s">
        <v>3961</v>
      </c>
      <c r="M3293"/>
      <c r="N3293" s="12" t="str">
        <f>IFERROR(VLOOKUP(C3293,NOVOS!$C:$C,1,0),"OK")</f>
        <v>OK</v>
      </c>
    </row>
    <row r="3294" spans="1:14" hidden="1" x14ac:dyDescent="0.25">
      <c r="A3294" t="s">
        <v>1552</v>
      </c>
      <c r="B3294">
        <v>202310</v>
      </c>
      <c r="C3294" s="11" t="s">
        <v>3944</v>
      </c>
      <c r="D3294" s="11" t="s">
        <v>4156</v>
      </c>
      <c r="E3294" t="s">
        <v>103</v>
      </c>
      <c r="F3294" t="s">
        <v>103</v>
      </c>
      <c r="G3294" t="s">
        <v>270</v>
      </c>
      <c r="H3294" t="s">
        <v>4146</v>
      </c>
      <c r="I3294" t="s">
        <v>3961</v>
      </c>
      <c r="L3294" t="s">
        <v>3961</v>
      </c>
      <c r="M3294"/>
      <c r="N3294" s="12" t="str">
        <f>IFERROR(VLOOKUP(C3294,NOVOS!$C:$C,1,0),"OK")</f>
        <v>OK</v>
      </c>
    </row>
    <row r="3295" spans="1:14" hidden="1" x14ac:dyDescent="0.25">
      <c r="A3295" t="s">
        <v>1552</v>
      </c>
      <c r="B3295">
        <v>202311</v>
      </c>
      <c r="C3295" s="11" t="s">
        <v>3944</v>
      </c>
      <c r="D3295" s="11" t="s">
        <v>4156</v>
      </c>
      <c r="E3295" t="s">
        <v>103</v>
      </c>
      <c r="F3295" t="s">
        <v>103</v>
      </c>
      <c r="G3295" t="s">
        <v>270</v>
      </c>
      <c r="H3295" t="s">
        <v>4146</v>
      </c>
      <c r="I3295" t="s">
        <v>3961</v>
      </c>
      <c r="L3295" t="s">
        <v>3961</v>
      </c>
      <c r="M3295"/>
      <c r="N3295" s="12" t="str">
        <f>IFERROR(VLOOKUP(C3295,NOVOS!$C:$C,1,0),"OK")</f>
        <v>OK</v>
      </c>
    </row>
    <row r="3296" spans="1:14" hidden="1" x14ac:dyDescent="0.25">
      <c r="A3296" t="s">
        <v>1552</v>
      </c>
      <c r="B3296">
        <v>202312</v>
      </c>
      <c r="C3296" t="s">
        <v>1223</v>
      </c>
      <c r="D3296" t="s">
        <v>1222</v>
      </c>
      <c r="E3296" t="s">
        <v>160</v>
      </c>
      <c r="F3296" t="s">
        <v>160</v>
      </c>
      <c r="G3296" t="s">
        <v>270</v>
      </c>
      <c r="H3296" t="s">
        <v>1331</v>
      </c>
      <c r="I3296" t="s">
        <v>1736</v>
      </c>
      <c r="L3296" s="9" t="s">
        <v>1331</v>
      </c>
      <c r="M3296" t="s">
        <v>2563</v>
      </c>
      <c r="N3296" s="12" t="str">
        <f>IFERROR(VLOOKUP(C3296,NOVOS!$C:$C,1,0),"OK")</f>
        <v>OK</v>
      </c>
    </row>
    <row r="3297" spans="1:14" hidden="1" x14ac:dyDescent="0.25">
      <c r="A3297" t="s">
        <v>1552</v>
      </c>
      <c r="B3297">
        <v>202205</v>
      </c>
      <c r="C3297" s="11" t="s">
        <v>3943</v>
      </c>
      <c r="D3297" s="11" t="s">
        <v>4156</v>
      </c>
      <c r="E3297" t="s">
        <v>103</v>
      </c>
      <c r="F3297" t="s">
        <v>103</v>
      </c>
      <c r="G3297" t="s">
        <v>270</v>
      </c>
      <c r="H3297" t="s">
        <v>4146</v>
      </c>
      <c r="I3297" t="s">
        <v>3961</v>
      </c>
      <c r="J3297">
        <v>4</v>
      </c>
      <c r="K3297">
        <v>8000</v>
      </c>
      <c r="L3297" t="s">
        <v>3961</v>
      </c>
      <c r="M3297"/>
      <c r="N3297" s="12" t="str">
        <f>IFERROR(VLOOKUP(C3297,NOVOS!$C:$C,1,0),"OK")</f>
        <v>OK</v>
      </c>
    </row>
    <row r="3298" spans="1:14" hidden="1" x14ac:dyDescent="0.25">
      <c r="A3298" t="s">
        <v>1552</v>
      </c>
      <c r="B3298">
        <v>202206</v>
      </c>
      <c r="C3298" s="11" t="s">
        <v>3943</v>
      </c>
      <c r="D3298" s="11" t="s">
        <v>4156</v>
      </c>
      <c r="E3298" t="s">
        <v>103</v>
      </c>
      <c r="F3298" t="s">
        <v>103</v>
      </c>
      <c r="G3298" t="s">
        <v>270</v>
      </c>
      <c r="H3298" t="s">
        <v>4146</v>
      </c>
      <c r="I3298" t="s">
        <v>3961</v>
      </c>
      <c r="J3298">
        <v>4</v>
      </c>
      <c r="K3298">
        <v>8000</v>
      </c>
      <c r="L3298" t="s">
        <v>3961</v>
      </c>
      <c r="M3298"/>
      <c r="N3298" s="12" t="str">
        <f>IFERROR(VLOOKUP(C3298,NOVOS!$C:$C,1,0),"OK")</f>
        <v>OK</v>
      </c>
    </row>
    <row r="3299" spans="1:14" hidden="1" x14ac:dyDescent="0.25">
      <c r="A3299" t="s">
        <v>1552</v>
      </c>
      <c r="B3299">
        <v>202207</v>
      </c>
      <c r="C3299" s="11" t="s">
        <v>3943</v>
      </c>
      <c r="D3299" s="11" t="s">
        <v>4156</v>
      </c>
      <c r="E3299" t="s">
        <v>103</v>
      </c>
      <c r="F3299" t="s">
        <v>103</v>
      </c>
      <c r="G3299" t="s">
        <v>270</v>
      </c>
      <c r="H3299" t="s">
        <v>4146</v>
      </c>
      <c r="I3299" t="s">
        <v>3961</v>
      </c>
      <c r="J3299">
        <v>7</v>
      </c>
      <c r="K3299">
        <v>6000</v>
      </c>
      <c r="L3299" t="s">
        <v>3961</v>
      </c>
      <c r="M3299"/>
      <c r="N3299" s="12" t="str">
        <f>IFERROR(VLOOKUP(C3299,NOVOS!$C:$C,1,0),"OK")</f>
        <v>OK</v>
      </c>
    </row>
    <row r="3300" spans="1:14" hidden="1" x14ac:dyDescent="0.25">
      <c r="A3300" t="s">
        <v>1552</v>
      </c>
      <c r="B3300">
        <v>202208</v>
      </c>
      <c r="C3300" s="11" t="s">
        <v>3943</v>
      </c>
      <c r="D3300" s="11" t="s">
        <v>4156</v>
      </c>
      <c r="E3300" t="s">
        <v>103</v>
      </c>
      <c r="F3300" t="s">
        <v>103</v>
      </c>
      <c r="G3300" t="s">
        <v>270</v>
      </c>
      <c r="H3300" t="s">
        <v>4146</v>
      </c>
      <c r="I3300" t="s">
        <v>3961</v>
      </c>
      <c r="J3300">
        <v>8</v>
      </c>
      <c r="K3300">
        <v>6000</v>
      </c>
      <c r="L3300" t="s">
        <v>3961</v>
      </c>
      <c r="M3300"/>
      <c r="N3300" s="12" t="str">
        <f>IFERROR(VLOOKUP(C3300,NOVOS!$C:$C,1,0),"OK")</f>
        <v>OK</v>
      </c>
    </row>
    <row r="3301" spans="1:14" hidden="1" x14ac:dyDescent="0.25">
      <c r="A3301" t="s">
        <v>1552</v>
      </c>
      <c r="B3301">
        <v>202209</v>
      </c>
      <c r="C3301" s="11" t="s">
        <v>3943</v>
      </c>
      <c r="D3301" s="11" t="s">
        <v>4156</v>
      </c>
      <c r="E3301" t="s">
        <v>103</v>
      </c>
      <c r="F3301" t="s">
        <v>103</v>
      </c>
      <c r="G3301" t="s">
        <v>270</v>
      </c>
      <c r="H3301" t="s">
        <v>4146</v>
      </c>
      <c r="I3301" t="s">
        <v>3961</v>
      </c>
      <c r="J3301">
        <v>8</v>
      </c>
      <c r="K3301">
        <v>6000</v>
      </c>
      <c r="L3301" t="s">
        <v>3961</v>
      </c>
      <c r="M3301"/>
      <c r="N3301" s="12" t="str">
        <f>IFERROR(VLOOKUP(C3301,NOVOS!$C:$C,1,0),"OK")</f>
        <v>OK</v>
      </c>
    </row>
    <row r="3302" spans="1:14" hidden="1" x14ac:dyDescent="0.25">
      <c r="A3302" t="s">
        <v>1552</v>
      </c>
      <c r="B3302">
        <v>202210</v>
      </c>
      <c r="C3302" s="11" t="s">
        <v>3943</v>
      </c>
      <c r="D3302" s="11" t="s">
        <v>4156</v>
      </c>
      <c r="E3302" t="s">
        <v>103</v>
      </c>
      <c r="F3302" t="s">
        <v>103</v>
      </c>
      <c r="G3302" t="s">
        <v>270</v>
      </c>
      <c r="H3302" t="s">
        <v>4146</v>
      </c>
      <c r="I3302" t="s">
        <v>3961</v>
      </c>
      <c r="J3302">
        <v>8</v>
      </c>
      <c r="K3302">
        <v>6000</v>
      </c>
      <c r="L3302" t="s">
        <v>3961</v>
      </c>
      <c r="M3302"/>
      <c r="N3302" s="12" t="str">
        <f>IFERROR(VLOOKUP(C3302,NOVOS!$C:$C,1,0),"OK")</f>
        <v>OK</v>
      </c>
    </row>
    <row r="3303" spans="1:14" hidden="1" x14ac:dyDescent="0.25">
      <c r="A3303" t="s">
        <v>1552</v>
      </c>
      <c r="B3303">
        <v>202211</v>
      </c>
      <c r="C3303" s="11" t="s">
        <v>3943</v>
      </c>
      <c r="D3303" s="11" t="s">
        <v>4156</v>
      </c>
      <c r="E3303" t="s">
        <v>103</v>
      </c>
      <c r="F3303" t="s">
        <v>103</v>
      </c>
      <c r="G3303" t="s">
        <v>270</v>
      </c>
      <c r="H3303" t="s">
        <v>4146</v>
      </c>
      <c r="I3303" t="s">
        <v>3961</v>
      </c>
      <c r="J3303">
        <v>8</v>
      </c>
      <c r="K3303">
        <v>6000</v>
      </c>
      <c r="L3303" t="s">
        <v>3961</v>
      </c>
      <c r="M3303"/>
      <c r="N3303" s="12" t="str">
        <f>IFERROR(VLOOKUP(C3303,NOVOS!$C:$C,1,0),"OK")</f>
        <v>OK</v>
      </c>
    </row>
    <row r="3304" spans="1:14" hidden="1" x14ac:dyDescent="0.25">
      <c r="A3304" t="s">
        <v>1552</v>
      </c>
      <c r="B3304">
        <v>202212</v>
      </c>
      <c r="C3304" s="11" t="s">
        <v>3943</v>
      </c>
      <c r="D3304" s="11" t="s">
        <v>4156</v>
      </c>
      <c r="E3304" t="s">
        <v>103</v>
      </c>
      <c r="F3304" t="s">
        <v>103</v>
      </c>
      <c r="G3304" t="s">
        <v>270</v>
      </c>
      <c r="H3304" t="s">
        <v>4146</v>
      </c>
      <c r="I3304" t="s">
        <v>3961</v>
      </c>
      <c r="J3304">
        <v>8</v>
      </c>
      <c r="K3304">
        <v>6000</v>
      </c>
      <c r="L3304" t="s">
        <v>3961</v>
      </c>
      <c r="M3304"/>
      <c r="N3304" s="12" t="str">
        <f>IFERROR(VLOOKUP(C3304,NOVOS!$C:$C,1,0),"OK")</f>
        <v>OK</v>
      </c>
    </row>
    <row r="3305" spans="1:14" hidden="1" x14ac:dyDescent="0.25">
      <c r="A3305" t="s">
        <v>1552</v>
      </c>
      <c r="B3305">
        <v>202301</v>
      </c>
      <c r="C3305" s="11" t="s">
        <v>3943</v>
      </c>
      <c r="D3305" s="11" t="s">
        <v>4156</v>
      </c>
      <c r="E3305" t="s">
        <v>103</v>
      </c>
      <c r="F3305" t="s">
        <v>103</v>
      </c>
      <c r="G3305" t="s">
        <v>270</v>
      </c>
      <c r="H3305" t="s">
        <v>4146</v>
      </c>
      <c r="I3305" t="s">
        <v>3961</v>
      </c>
      <c r="J3305">
        <v>8</v>
      </c>
      <c r="K3305">
        <v>6000</v>
      </c>
      <c r="L3305" t="s">
        <v>3961</v>
      </c>
      <c r="M3305"/>
      <c r="N3305" s="12" t="str">
        <f>IFERROR(VLOOKUP(C3305,NOVOS!$C:$C,1,0),"OK")</f>
        <v>OK</v>
      </c>
    </row>
    <row r="3306" spans="1:14" hidden="1" x14ac:dyDescent="0.25">
      <c r="A3306" t="s">
        <v>1552</v>
      </c>
      <c r="B3306">
        <v>202302</v>
      </c>
      <c r="C3306" s="11" t="s">
        <v>3943</v>
      </c>
      <c r="D3306" s="11" t="s">
        <v>4156</v>
      </c>
      <c r="E3306" t="s">
        <v>103</v>
      </c>
      <c r="F3306" t="s">
        <v>103</v>
      </c>
      <c r="G3306" t="s">
        <v>270</v>
      </c>
      <c r="H3306" t="s">
        <v>4146</v>
      </c>
      <c r="I3306" t="s">
        <v>3961</v>
      </c>
      <c r="J3306">
        <v>8</v>
      </c>
      <c r="K3306">
        <v>6000</v>
      </c>
      <c r="L3306" t="s">
        <v>3961</v>
      </c>
      <c r="M3306"/>
      <c r="N3306" s="12" t="str">
        <f>IFERROR(VLOOKUP(C3306,NOVOS!$C:$C,1,0),"OK")</f>
        <v>OK</v>
      </c>
    </row>
    <row r="3307" spans="1:14" hidden="1" x14ac:dyDescent="0.25">
      <c r="A3307" t="s">
        <v>1552</v>
      </c>
      <c r="B3307">
        <v>202303</v>
      </c>
      <c r="C3307" s="11" t="s">
        <v>3943</v>
      </c>
      <c r="D3307" s="11" t="s">
        <v>4156</v>
      </c>
      <c r="E3307" t="s">
        <v>103</v>
      </c>
      <c r="F3307" t="s">
        <v>103</v>
      </c>
      <c r="G3307" t="s">
        <v>270</v>
      </c>
      <c r="H3307" t="s">
        <v>4146</v>
      </c>
      <c r="I3307" t="s">
        <v>3961</v>
      </c>
      <c r="J3307">
        <v>8</v>
      </c>
      <c r="K3307">
        <v>6000</v>
      </c>
      <c r="L3307" t="s">
        <v>3961</v>
      </c>
      <c r="M3307"/>
      <c r="N3307" s="12" t="str">
        <f>IFERROR(VLOOKUP(C3307,NOVOS!$C:$C,1,0),"OK")</f>
        <v>OK</v>
      </c>
    </row>
    <row r="3308" spans="1:14" hidden="1" x14ac:dyDescent="0.25">
      <c r="A3308" t="s">
        <v>1552</v>
      </c>
      <c r="B3308">
        <v>202304</v>
      </c>
      <c r="C3308" s="11" t="s">
        <v>3943</v>
      </c>
      <c r="D3308" s="11" t="s">
        <v>4156</v>
      </c>
      <c r="E3308" t="s">
        <v>103</v>
      </c>
      <c r="F3308" t="s">
        <v>103</v>
      </c>
      <c r="G3308" t="s">
        <v>270</v>
      </c>
      <c r="H3308" t="s">
        <v>4146</v>
      </c>
      <c r="I3308" t="s">
        <v>3961</v>
      </c>
      <c r="J3308">
        <v>8</v>
      </c>
      <c r="K3308">
        <v>6000</v>
      </c>
      <c r="L3308" t="s">
        <v>3961</v>
      </c>
      <c r="M3308"/>
      <c r="N3308" s="12" t="str">
        <f>IFERROR(VLOOKUP(C3308,NOVOS!$C:$C,1,0),"OK")</f>
        <v>OK</v>
      </c>
    </row>
    <row r="3309" spans="1:14" hidden="1" x14ac:dyDescent="0.25">
      <c r="A3309" t="s">
        <v>1552</v>
      </c>
      <c r="B3309">
        <v>202305</v>
      </c>
      <c r="C3309" s="11" t="s">
        <v>3943</v>
      </c>
      <c r="D3309" s="11" t="s">
        <v>4156</v>
      </c>
      <c r="E3309" t="s">
        <v>103</v>
      </c>
      <c r="F3309" t="s">
        <v>103</v>
      </c>
      <c r="G3309" t="s">
        <v>270</v>
      </c>
      <c r="H3309" t="s">
        <v>4146</v>
      </c>
      <c r="I3309" t="s">
        <v>3961</v>
      </c>
      <c r="J3309">
        <v>8</v>
      </c>
      <c r="K3309">
        <v>6000</v>
      </c>
      <c r="L3309" t="s">
        <v>3961</v>
      </c>
      <c r="M3309"/>
      <c r="N3309" s="12" t="str">
        <f>IFERROR(VLOOKUP(C3309,NOVOS!$C:$C,1,0),"OK")</f>
        <v>OK</v>
      </c>
    </row>
    <row r="3310" spans="1:14" hidden="1" x14ac:dyDescent="0.25">
      <c r="A3310" t="s">
        <v>1552</v>
      </c>
      <c r="B3310">
        <v>202306</v>
      </c>
      <c r="C3310" s="11" t="s">
        <v>3943</v>
      </c>
      <c r="D3310" s="11" t="s">
        <v>4156</v>
      </c>
      <c r="E3310" t="s">
        <v>103</v>
      </c>
      <c r="F3310" t="s">
        <v>103</v>
      </c>
      <c r="G3310" t="s">
        <v>270</v>
      </c>
      <c r="H3310" t="s">
        <v>4146</v>
      </c>
      <c r="I3310" t="s">
        <v>3961</v>
      </c>
      <c r="J3310">
        <v>8</v>
      </c>
      <c r="K3310">
        <v>6000</v>
      </c>
      <c r="L3310" t="s">
        <v>3961</v>
      </c>
      <c r="M3310"/>
      <c r="N3310" s="12" t="str">
        <f>IFERROR(VLOOKUP(C3310,NOVOS!$C:$C,1,0),"OK")</f>
        <v>OK</v>
      </c>
    </row>
    <row r="3311" spans="1:14" hidden="1" x14ac:dyDescent="0.25">
      <c r="A3311" t="s">
        <v>1552</v>
      </c>
      <c r="B3311">
        <v>202307</v>
      </c>
      <c r="C3311" s="11" t="s">
        <v>3943</v>
      </c>
      <c r="D3311" s="11" t="s">
        <v>4156</v>
      </c>
      <c r="E3311" t="s">
        <v>103</v>
      </c>
      <c r="F3311" t="s">
        <v>103</v>
      </c>
      <c r="G3311" t="s">
        <v>270</v>
      </c>
      <c r="H3311" t="s">
        <v>4146</v>
      </c>
      <c r="I3311" t="s">
        <v>3961</v>
      </c>
      <c r="J3311">
        <v>8</v>
      </c>
      <c r="K3311">
        <v>6000</v>
      </c>
      <c r="L3311" t="s">
        <v>3961</v>
      </c>
      <c r="M3311"/>
      <c r="N3311" s="12" t="str">
        <f>IFERROR(VLOOKUP(C3311,NOVOS!$C:$C,1,0),"OK")</f>
        <v>OK</v>
      </c>
    </row>
    <row r="3312" spans="1:14" hidden="1" x14ac:dyDescent="0.25">
      <c r="A3312" t="s">
        <v>1552</v>
      </c>
      <c r="B3312">
        <v>202308</v>
      </c>
      <c r="C3312" s="11" t="s">
        <v>3943</v>
      </c>
      <c r="D3312" s="11" t="s">
        <v>4156</v>
      </c>
      <c r="E3312" t="s">
        <v>103</v>
      </c>
      <c r="F3312" t="s">
        <v>103</v>
      </c>
      <c r="G3312" t="s">
        <v>270</v>
      </c>
      <c r="H3312" t="s">
        <v>4146</v>
      </c>
      <c r="I3312" t="s">
        <v>3961</v>
      </c>
      <c r="J3312">
        <v>8</v>
      </c>
      <c r="K3312">
        <v>6000</v>
      </c>
      <c r="L3312" t="s">
        <v>3961</v>
      </c>
      <c r="M3312"/>
      <c r="N3312" s="12" t="str">
        <f>IFERROR(VLOOKUP(C3312,NOVOS!$C:$C,1,0),"OK")</f>
        <v>OK</v>
      </c>
    </row>
    <row r="3313" spans="1:14" hidden="1" x14ac:dyDescent="0.25">
      <c r="A3313" t="s">
        <v>1552</v>
      </c>
      <c r="B3313">
        <v>202309</v>
      </c>
      <c r="C3313" s="11" t="s">
        <v>3943</v>
      </c>
      <c r="D3313" s="11" t="s">
        <v>4156</v>
      </c>
      <c r="E3313" t="s">
        <v>103</v>
      </c>
      <c r="F3313" t="s">
        <v>103</v>
      </c>
      <c r="G3313" t="s">
        <v>270</v>
      </c>
      <c r="H3313" t="s">
        <v>4146</v>
      </c>
      <c r="I3313" t="s">
        <v>3961</v>
      </c>
      <c r="J3313">
        <v>8</v>
      </c>
      <c r="K3313">
        <v>6000</v>
      </c>
      <c r="L3313" t="s">
        <v>3961</v>
      </c>
      <c r="M3313"/>
      <c r="N3313" s="12" t="str">
        <f>IFERROR(VLOOKUP(C3313,NOVOS!$C:$C,1,0),"OK")</f>
        <v>OK</v>
      </c>
    </row>
    <row r="3314" spans="1:14" hidden="1" x14ac:dyDescent="0.25">
      <c r="A3314" t="s">
        <v>1552</v>
      </c>
      <c r="B3314">
        <v>202310</v>
      </c>
      <c r="C3314" s="11" t="s">
        <v>3943</v>
      </c>
      <c r="D3314" s="11" t="s">
        <v>4156</v>
      </c>
      <c r="E3314" t="s">
        <v>103</v>
      </c>
      <c r="F3314" t="s">
        <v>103</v>
      </c>
      <c r="G3314" t="s">
        <v>270</v>
      </c>
      <c r="H3314" t="s">
        <v>4146</v>
      </c>
      <c r="I3314" t="s">
        <v>3961</v>
      </c>
      <c r="J3314">
        <v>8</v>
      </c>
      <c r="K3314">
        <v>6000</v>
      </c>
      <c r="L3314" t="s">
        <v>3961</v>
      </c>
      <c r="M3314"/>
      <c r="N3314" s="12" t="str">
        <f>IFERROR(VLOOKUP(C3314,NOVOS!$C:$C,1,0),"OK")</f>
        <v>OK</v>
      </c>
    </row>
    <row r="3315" spans="1:14" hidden="1" x14ac:dyDescent="0.25">
      <c r="A3315" t="s">
        <v>1552</v>
      </c>
      <c r="B3315">
        <v>202311</v>
      </c>
      <c r="C3315" s="11" t="s">
        <v>3943</v>
      </c>
      <c r="D3315" s="11" t="s">
        <v>4156</v>
      </c>
      <c r="E3315" t="s">
        <v>103</v>
      </c>
      <c r="F3315" t="s">
        <v>103</v>
      </c>
      <c r="G3315" t="s">
        <v>270</v>
      </c>
      <c r="H3315" t="s">
        <v>4146</v>
      </c>
      <c r="I3315" t="s">
        <v>3961</v>
      </c>
      <c r="J3315">
        <v>8</v>
      </c>
      <c r="K3315">
        <v>6000</v>
      </c>
      <c r="L3315" t="s">
        <v>3961</v>
      </c>
      <c r="M3315"/>
      <c r="N3315" s="12" t="str">
        <f>IFERROR(VLOOKUP(C3315,NOVOS!$C:$C,1,0),"OK")</f>
        <v>OK</v>
      </c>
    </row>
    <row r="3316" spans="1:14" hidden="1" x14ac:dyDescent="0.25">
      <c r="A3316" t="s">
        <v>1552</v>
      </c>
      <c r="B3316">
        <v>202312</v>
      </c>
      <c r="C3316" t="s">
        <v>4384</v>
      </c>
      <c r="D3316" t="s">
        <v>4414</v>
      </c>
      <c r="E3316" t="s">
        <v>103</v>
      </c>
      <c r="F3316" t="s">
        <v>103</v>
      </c>
      <c r="G3316" t="s">
        <v>270</v>
      </c>
      <c r="H3316" t="s">
        <v>4413</v>
      </c>
      <c r="J3316">
        <v>8</v>
      </c>
      <c r="K3316">
        <v>6000</v>
      </c>
      <c r="L3316" s="9" t="s">
        <v>4413</v>
      </c>
      <c r="M3316" s="9"/>
      <c r="N3316" s="12" t="str">
        <f>IFERROR(VLOOKUP(C3316,NOVOS!$C:$C,1,0),"OK")</f>
        <v>OK</v>
      </c>
    </row>
    <row r="3317" spans="1:14" hidden="1" x14ac:dyDescent="0.25">
      <c r="A3317" t="s">
        <v>1058</v>
      </c>
      <c r="B3317">
        <v>201907</v>
      </c>
      <c r="C3317" t="s">
        <v>1096</v>
      </c>
      <c r="D3317" t="s">
        <v>610</v>
      </c>
      <c r="E3317" t="s">
        <v>126</v>
      </c>
      <c r="F3317" t="s">
        <v>126</v>
      </c>
      <c r="G3317" t="s">
        <v>270</v>
      </c>
      <c r="H3317" t="s">
        <v>324</v>
      </c>
      <c r="I3317" t="s">
        <v>2054</v>
      </c>
      <c r="J3317">
        <v>10</v>
      </c>
      <c r="K3317">
        <v>3500</v>
      </c>
      <c r="L3317" t="s">
        <v>324</v>
      </c>
      <c r="M3317" s="9" t="s">
        <v>2568</v>
      </c>
      <c r="N3317" s="12" t="str">
        <f>IFERROR(VLOOKUP(C3317,NOVOS!$C:$C,1,0),"OK")</f>
        <v>LEANDROR</v>
      </c>
    </row>
    <row r="3318" spans="1:14" hidden="1" x14ac:dyDescent="0.25">
      <c r="A3318" t="s">
        <v>1058</v>
      </c>
      <c r="B3318">
        <v>201909</v>
      </c>
      <c r="C3318" t="s">
        <v>1096</v>
      </c>
      <c r="D3318" t="s">
        <v>610</v>
      </c>
      <c r="E3318" t="s">
        <v>126</v>
      </c>
      <c r="F3318" t="s">
        <v>126</v>
      </c>
      <c r="G3318" t="s">
        <v>270</v>
      </c>
      <c r="H3318" t="s">
        <v>324</v>
      </c>
      <c r="I3318" t="s">
        <v>2054</v>
      </c>
      <c r="J3318">
        <v>10</v>
      </c>
      <c r="K3318">
        <v>3500</v>
      </c>
      <c r="L3318" t="s">
        <v>324</v>
      </c>
      <c r="M3318" s="9" t="s">
        <v>2568</v>
      </c>
      <c r="N3318" s="12" t="str">
        <f>IFERROR(VLOOKUP(C3318,NOVOS!$C:$C,1,0),"OK")</f>
        <v>LEANDROR</v>
      </c>
    </row>
    <row r="3319" spans="1:14" hidden="1" x14ac:dyDescent="0.25">
      <c r="A3319" t="s">
        <v>1058</v>
      </c>
      <c r="B3319">
        <v>201910</v>
      </c>
      <c r="C3319" t="s">
        <v>1096</v>
      </c>
      <c r="D3319" t="s">
        <v>610</v>
      </c>
      <c r="E3319" t="s">
        <v>126</v>
      </c>
      <c r="F3319" t="s">
        <v>126</v>
      </c>
      <c r="G3319" t="s">
        <v>270</v>
      </c>
      <c r="H3319" t="s">
        <v>324</v>
      </c>
      <c r="I3319" t="s">
        <v>2054</v>
      </c>
      <c r="J3319">
        <v>10</v>
      </c>
      <c r="K3319">
        <v>3500</v>
      </c>
      <c r="L3319" t="s">
        <v>324</v>
      </c>
      <c r="M3319" s="9" t="s">
        <v>2568</v>
      </c>
      <c r="N3319" s="12" t="str">
        <f>IFERROR(VLOOKUP(C3319,NOVOS!$C:$C,1,0),"OK")</f>
        <v>LEANDROR</v>
      </c>
    </row>
    <row r="3320" spans="1:14" hidden="1" x14ac:dyDescent="0.25">
      <c r="A3320" t="s">
        <v>1058</v>
      </c>
      <c r="B3320">
        <v>201911</v>
      </c>
      <c r="C3320" t="s">
        <v>1096</v>
      </c>
      <c r="D3320" t="s">
        <v>610</v>
      </c>
      <c r="E3320" t="s">
        <v>126</v>
      </c>
      <c r="F3320" t="s">
        <v>126</v>
      </c>
      <c r="G3320" t="s">
        <v>270</v>
      </c>
      <c r="H3320" t="s">
        <v>324</v>
      </c>
      <c r="I3320" t="s">
        <v>2054</v>
      </c>
      <c r="J3320">
        <v>10</v>
      </c>
      <c r="K3320">
        <v>3500</v>
      </c>
      <c r="L3320" t="s">
        <v>324</v>
      </c>
      <c r="M3320" s="9" t="s">
        <v>2568</v>
      </c>
      <c r="N3320" s="12" t="str">
        <f>IFERROR(VLOOKUP(C3320,NOVOS!$C:$C,1,0),"OK")</f>
        <v>LEANDROR</v>
      </c>
    </row>
    <row r="3321" spans="1:14" hidden="1" x14ac:dyDescent="0.25">
      <c r="A3321" t="s">
        <v>1552</v>
      </c>
      <c r="B3321">
        <v>202205</v>
      </c>
      <c r="C3321" s="11" t="s">
        <v>3974</v>
      </c>
      <c r="D3321" s="11" t="s">
        <v>3985</v>
      </c>
      <c r="E3321" t="s">
        <v>160</v>
      </c>
      <c r="F3321" t="s">
        <v>160</v>
      </c>
      <c r="G3321" t="s">
        <v>270</v>
      </c>
      <c r="H3321" t="s">
        <v>4063</v>
      </c>
      <c r="I3321" t="s">
        <v>4063</v>
      </c>
      <c r="J3321">
        <v>4</v>
      </c>
      <c r="K3321">
        <v>8000</v>
      </c>
      <c r="L3321" t="s">
        <v>4063</v>
      </c>
      <c r="M3321"/>
      <c r="N3321" s="12" t="str">
        <f>IFERROR(VLOOKUP(C3321,NOVOS!$C:$C,1,0),"OK")</f>
        <v>OK</v>
      </c>
    </row>
    <row r="3322" spans="1:14" hidden="1" x14ac:dyDescent="0.25">
      <c r="A3322" t="s">
        <v>1552</v>
      </c>
      <c r="B3322">
        <v>202206</v>
      </c>
      <c r="C3322" s="11" t="s">
        <v>3974</v>
      </c>
      <c r="D3322" s="11" t="s">
        <v>3985</v>
      </c>
      <c r="E3322" t="s">
        <v>160</v>
      </c>
      <c r="F3322" t="s">
        <v>160</v>
      </c>
      <c r="G3322" t="s">
        <v>270</v>
      </c>
      <c r="H3322" t="s">
        <v>4063</v>
      </c>
      <c r="I3322" t="s">
        <v>4063</v>
      </c>
      <c r="J3322">
        <v>4</v>
      </c>
      <c r="K3322">
        <v>8000</v>
      </c>
      <c r="L3322" t="s">
        <v>4063</v>
      </c>
      <c r="M3322"/>
      <c r="N3322" s="12" t="str">
        <f>IFERROR(VLOOKUP(C3322,NOVOS!$C:$C,1,0),"OK")</f>
        <v>OK</v>
      </c>
    </row>
    <row r="3323" spans="1:14" hidden="1" x14ac:dyDescent="0.25">
      <c r="A3323" t="s">
        <v>1552</v>
      </c>
      <c r="B3323">
        <v>202207</v>
      </c>
      <c r="C3323" s="11" t="s">
        <v>3974</v>
      </c>
      <c r="D3323" s="11" t="s">
        <v>3985</v>
      </c>
      <c r="E3323" t="s">
        <v>160</v>
      </c>
      <c r="F3323" t="s">
        <v>160</v>
      </c>
      <c r="G3323" t="s">
        <v>270</v>
      </c>
      <c r="H3323" t="s">
        <v>4063</v>
      </c>
      <c r="I3323" t="s">
        <v>4063</v>
      </c>
      <c r="J3323">
        <v>7</v>
      </c>
      <c r="K3323">
        <v>6000</v>
      </c>
      <c r="L3323" t="s">
        <v>4063</v>
      </c>
      <c r="M3323"/>
      <c r="N3323" s="12" t="str">
        <f>IFERROR(VLOOKUP(C3323,NOVOS!$C:$C,1,0),"OK")</f>
        <v>OK</v>
      </c>
    </row>
    <row r="3324" spans="1:14" hidden="1" x14ac:dyDescent="0.25">
      <c r="A3324" t="s">
        <v>1552</v>
      </c>
      <c r="B3324">
        <v>202208</v>
      </c>
      <c r="C3324" s="11" t="s">
        <v>3974</v>
      </c>
      <c r="D3324" s="11" t="s">
        <v>3985</v>
      </c>
      <c r="E3324" t="s">
        <v>160</v>
      </c>
      <c r="F3324" t="s">
        <v>160</v>
      </c>
      <c r="G3324" t="s">
        <v>270</v>
      </c>
      <c r="H3324" t="s">
        <v>4063</v>
      </c>
      <c r="I3324" t="s">
        <v>4063</v>
      </c>
      <c r="J3324">
        <v>7</v>
      </c>
      <c r="K3324">
        <v>6000</v>
      </c>
      <c r="L3324" t="s">
        <v>4063</v>
      </c>
      <c r="M3324"/>
      <c r="N3324" s="12" t="str">
        <f>IFERROR(VLOOKUP(C3324,NOVOS!$C:$C,1,0),"OK")</f>
        <v>OK</v>
      </c>
    </row>
    <row r="3325" spans="1:14" hidden="1" x14ac:dyDescent="0.25">
      <c r="A3325" t="s">
        <v>1552</v>
      </c>
      <c r="B3325">
        <v>202205</v>
      </c>
      <c r="C3325" s="11" t="s">
        <v>3984</v>
      </c>
      <c r="D3325" s="11" t="s">
        <v>3985</v>
      </c>
      <c r="E3325" t="s">
        <v>160</v>
      </c>
      <c r="F3325" t="s">
        <v>160</v>
      </c>
      <c r="G3325" t="s">
        <v>270</v>
      </c>
      <c r="H3325" t="s">
        <v>4063</v>
      </c>
      <c r="I3325" t="s">
        <v>4063</v>
      </c>
      <c r="J3325">
        <v>4</v>
      </c>
      <c r="K3325">
        <v>8000</v>
      </c>
      <c r="L3325" t="s">
        <v>4063</v>
      </c>
      <c r="M3325"/>
      <c r="N3325" s="12" t="str">
        <f>IFERROR(VLOOKUP(C3325,NOVOS!$C:$C,1,0),"OK")</f>
        <v>OK</v>
      </c>
    </row>
    <row r="3326" spans="1:14" hidden="1" x14ac:dyDescent="0.25">
      <c r="A3326" t="s">
        <v>1552</v>
      </c>
      <c r="B3326">
        <v>202206</v>
      </c>
      <c r="C3326" s="11" t="s">
        <v>3984</v>
      </c>
      <c r="D3326" s="11" t="s">
        <v>3985</v>
      </c>
      <c r="E3326" t="s">
        <v>160</v>
      </c>
      <c r="F3326" t="s">
        <v>160</v>
      </c>
      <c r="G3326" t="s">
        <v>270</v>
      </c>
      <c r="H3326" t="s">
        <v>4063</v>
      </c>
      <c r="I3326" t="s">
        <v>4063</v>
      </c>
      <c r="J3326">
        <v>4</v>
      </c>
      <c r="K3326">
        <v>8000</v>
      </c>
      <c r="L3326" t="s">
        <v>4063</v>
      </c>
      <c r="M3326"/>
      <c r="N3326" s="12" t="str">
        <f>IFERROR(VLOOKUP(C3326,NOVOS!$C:$C,1,0),"OK")</f>
        <v>OK</v>
      </c>
    </row>
    <row r="3327" spans="1:14" hidden="1" x14ac:dyDescent="0.25">
      <c r="A3327" t="s">
        <v>1552</v>
      </c>
      <c r="B3327">
        <v>202207</v>
      </c>
      <c r="C3327" s="11" t="s">
        <v>3984</v>
      </c>
      <c r="D3327" s="11" t="s">
        <v>3985</v>
      </c>
      <c r="E3327" t="s">
        <v>160</v>
      </c>
      <c r="F3327" t="s">
        <v>160</v>
      </c>
      <c r="G3327" t="s">
        <v>270</v>
      </c>
      <c r="H3327" t="s">
        <v>4063</v>
      </c>
      <c r="I3327" t="s">
        <v>4063</v>
      </c>
      <c r="L3327" t="s">
        <v>4063</v>
      </c>
      <c r="M3327"/>
      <c r="N3327" s="12" t="str">
        <f>IFERROR(VLOOKUP(C3327,NOVOS!$C:$C,1,0),"OK")</f>
        <v>OK</v>
      </c>
    </row>
    <row r="3328" spans="1:14" hidden="1" x14ac:dyDescent="0.25">
      <c r="A3328" t="s">
        <v>1552</v>
      </c>
      <c r="B3328">
        <v>202208</v>
      </c>
      <c r="C3328" s="11" t="s">
        <v>3984</v>
      </c>
      <c r="D3328" s="11" t="s">
        <v>3985</v>
      </c>
      <c r="E3328" t="s">
        <v>160</v>
      </c>
      <c r="F3328" t="s">
        <v>160</v>
      </c>
      <c r="G3328" t="s">
        <v>270</v>
      </c>
      <c r="H3328" t="s">
        <v>4063</v>
      </c>
      <c r="I3328" t="s">
        <v>4063</v>
      </c>
      <c r="L3328" t="s">
        <v>4063</v>
      </c>
      <c r="M3328"/>
      <c r="N3328" s="12" t="str">
        <f>IFERROR(VLOOKUP(C3328,NOVOS!$C:$C,1,0),"OK")</f>
        <v>OK</v>
      </c>
    </row>
    <row r="3329" spans="1:14" hidden="1" x14ac:dyDescent="0.25">
      <c r="A3329" t="s">
        <v>1058</v>
      </c>
      <c r="B3329">
        <v>202212</v>
      </c>
      <c r="C3329" t="s">
        <v>4501</v>
      </c>
      <c r="D3329" t="s">
        <v>4501</v>
      </c>
      <c r="E3329" t="s">
        <v>126</v>
      </c>
      <c r="F3329" t="s">
        <v>126</v>
      </c>
      <c r="G3329" t="s">
        <v>270</v>
      </c>
      <c r="J3329">
        <v>10</v>
      </c>
      <c r="K3329">
        <v>3500</v>
      </c>
      <c r="L3329" s="9" t="s">
        <v>4543</v>
      </c>
      <c r="M3329" s="9"/>
      <c r="N3329" s="12" t="str">
        <f>IFERROR(VLOOKUP(C3329,NOVOS!$C:$C,1,0),"OK")</f>
        <v>OK</v>
      </c>
    </row>
    <row r="3330" spans="1:14" hidden="1" x14ac:dyDescent="0.25">
      <c r="A3330" t="s">
        <v>1058</v>
      </c>
      <c r="B3330">
        <v>202302</v>
      </c>
      <c r="C3330" t="s">
        <v>4501</v>
      </c>
      <c r="D3330" t="s">
        <v>4636</v>
      </c>
      <c r="E3330" t="s">
        <v>126</v>
      </c>
      <c r="F3330" t="s">
        <v>126</v>
      </c>
      <c r="G3330" t="s">
        <v>270</v>
      </c>
      <c r="H3330" t="s">
        <v>4636</v>
      </c>
      <c r="J3330">
        <v>10</v>
      </c>
      <c r="K3330">
        <v>3500</v>
      </c>
      <c r="L3330" s="9" t="s">
        <v>4543</v>
      </c>
      <c r="M3330" s="9"/>
      <c r="N3330" s="12" t="str">
        <f>IFERROR(VLOOKUP(C3330,NOVOS!$C:$C,1,0),"OK")</f>
        <v>OK</v>
      </c>
    </row>
    <row r="3331" spans="1:14" hidden="1" x14ac:dyDescent="0.25">
      <c r="A3331" t="s">
        <v>1058</v>
      </c>
      <c r="B3331">
        <v>202303</v>
      </c>
      <c r="C3331" t="s">
        <v>4501</v>
      </c>
      <c r="D3331" t="s">
        <v>4636</v>
      </c>
      <c r="E3331" t="s">
        <v>126</v>
      </c>
      <c r="F3331" t="s">
        <v>126</v>
      </c>
      <c r="G3331" t="s">
        <v>270</v>
      </c>
      <c r="H3331" t="s">
        <v>4636</v>
      </c>
      <c r="J3331">
        <v>10</v>
      </c>
      <c r="K3331">
        <v>3500</v>
      </c>
      <c r="L3331" s="9" t="s">
        <v>4543</v>
      </c>
      <c r="M3331" s="9"/>
      <c r="N3331" s="12" t="str">
        <f>IFERROR(VLOOKUP(C3331,NOVOS!$C:$C,1,0),"OK")</f>
        <v>OK</v>
      </c>
    </row>
    <row r="3332" spans="1:14" hidden="1" x14ac:dyDescent="0.25">
      <c r="A3332" t="s">
        <v>1058</v>
      </c>
      <c r="B3332">
        <v>202304</v>
      </c>
      <c r="C3332" t="s">
        <v>4501</v>
      </c>
      <c r="D3332" t="s">
        <v>4636</v>
      </c>
      <c r="E3332" t="s">
        <v>126</v>
      </c>
      <c r="F3332" t="s">
        <v>126</v>
      </c>
      <c r="G3332" t="s">
        <v>270</v>
      </c>
      <c r="H3332" t="s">
        <v>4636</v>
      </c>
      <c r="J3332">
        <v>10</v>
      </c>
      <c r="K3332">
        <v>3500</v>
      </c>
      <c r="L3332" s="9" t="s">
        <v>4543</v>
      </c>
      <c r="M3332" s="9"/>
      <c r="N3332" s="12" t="str">
        <f>IFERROR(VLOOKUP(C3332,NOVOS!$C:$C,1,0),"OK")</f>
        <v>OK</v>
      </c>
    </row>
    <row r="3333" spans="1:14" hidden="1" x14ac:dyDescent="0.25">
      <c r="A3333" t="s">
        <v>1058</v>
      </c>
      <c r="B3333">
        <v>202305</v>
      </c>
      <c r="C3333" t="s">
        <v>4501</v>
      </c>
      <c r="D3333" t="s">
        <v>4636</v>
      </c>
      <c r="E3333" t="s">
        <v>126</v>
      </c>
      <c r="F3333" t="s">
        <v>126</v>
      </c>
      <c r="G3333" t="s">
        <v>270</v>
      </c>
      <c r="H3333" t="s">
        <v>4636</v>
      </c>
      <c r="J3333">
        <v>10</v>
      </c>
      <c r="K3333">
        <v>3500</v>
      </c>
      <c r="L3333" s="9" t="s">
        <v>4543</v>
      </c>
      <c r="M3333" s="9"/>
      <c r="N3333" s="12" t="str">
        <f>IFERROR(VLOOKUP(C3333,NOVOS!$C:$C,1,0),"OK")</f>
        <v>OK</v>
      </c>
    </row>
    <row r="3334" spans="1:14" hidden="1" x14ac:dyDescent="0.25">
      <c r="A3334" t="s">
        <v>1058</v>
      </c>
      <c r="B3334">
        <v>202306</v>
      </c>
      <c r="C3334" t="s">
        <v>4501</v>
      </c>
      <c r="D3334" t="s">
        <v>4636</v>
      </c>
      <c r="E3334" t="s">
        <v>126</v>
      </c>
      <c r="F3334" t="s">
        <v>126</v>
      </c>
      <c r="G3334" t="s">
        <v>270</v>
      </c>
      <c r="H3334" t="s">
        <v>4636</v>
      </c>
      <c r="J3334">
        <v>10</v>
      </c>
      <c r="K3334">
        <v>3500</v>
      </c>
      <c r="L3334" s="9" t="s">
        <v>4543</v>
      </c>
      <c r="M3334" s="9"/>
      <c r="N3334" s="12" t="str">
        <f>IFERROR(VLOOKUP(C3334,NOVOS!$C:$C,1,0),"OK")</f>
        <v>OK</v>
      </c>
    </row>
    <row r="3335" spans="1:14" hidden="1" x14ac:dyDescent="0.25">
      <c r="A3335" t="s">
        <v>1058</v>
      </c>
      <c r="B3335">
        <v>202307</v>
      </c>
      <c r="C3335" t="s">
        <v>4501</v>
      </c>
      <c r="D3335" t="s">
        <v>4636</v>
      </c>
      <c r="E3335" t="s">
        <v>126</v>
      </c>
      <c r="F3335" t="s">
        <v>126</v>
      </c>
      <c r="G3335" t="s">
        <v>270</v>
      </c>
      <c r="H3335" t="s">
        <v>4636</v>
      </c>
      <c r="J3335">
        <v>10</v>
      </c>
      <c r="K3335">
        <v>3500</v>
      </c>
      <c r="L3335" s="9" t="s">
        <v>4543</v>
      </c>
      <c r="M3335" s="9"/>
      <c r="N3335" s="12" t="str">
        <f>IFERROR(VLOOKUP(C3335,NOVOS!$C:$C,1,0),"OK")</f>
        <v>OK</v>
      </c>
    </row>
    <row r="3336" spans="1:14" hidden="1" x14ac:dyDescent="0.25">
      <c r="A3336" t="s">
        <v>1058</v>
      </c>
      <c r="B3336">
        <v>202308</v>
      </c>
      <c r="C3336" t="s">
        <v>4501</v>
      </c>
      <c r="D3336" t="s">
        <v>4636</v>
      </c>
      <c r="E3336" t="s">
        <v>126</v>
      </c>
      <c r="F3336" t="s">
        <v>126</v>
      </c>
      <c r="G3336" t="s">
        <v>270</v>
      </c>
      <c r="H3336" t="s">
        <v>4636</v>
      </c>
      <c r="J3336">
        <v>10</v>
      </c>
      <c r="K3336">
        <v>3500</v>
      </c>
      <c r="L3336" s="9" t="s">
        <v>4543</v>
      </c>
      <c r="M3336" s="9"/>
      <c r="N3336" s="12" t="str">
        <f>IFERROR(VLOOKUP(C3336,NOVOS!$C:$C,1,0),"OK")</f>
        <v>OK</v>
      </c>
    </row>
    <row r="3337" spans="1:14" hidden="1" x14ac:dyDescent="0.25">
      <c r="A3337" t="s">
        <v>1058</v>
      </c>
      <c r="B3337">
        <v>202309</v>
      </c>
      <c r="C3337" t="s">
        <v>4501</v>
      </c>
      <c r="D3337" t="s">
        <v>4636</v>
      </c>
      <c r="E3337" t="s">
        <v>126</v>
      </c>
      <c r="F3337" t="s">
        <v>126</v>
      </c>
      <c r="G3337" t="s">
        <v>270</v>
      </c>
      <c r="H3337" t="s">
        <v>4636</v>
      </c>
      <c r="J3337">
        <v>10</v>
      </c>
      <c r="K3337">
        <v>3500</v>
      </c>
      <c r="L3337" s="9" t="s">
        <v>4543</v>
      </c>
      <c r="M3337" s="9"/>
      <c r="N3337" s="12" t="str">
        <f>IFERROR(VLOOKUP(C3337,NOVOS!$C:$C,1,0),"OK")</f>
        <v>OK</v>
      </c>
    </row>
    <row r="3338" spans="1:14" hidden="1" x14ac:dyDescent="0.25">
      <c r="A3338" t="s">
        <v>1058</v>
      </c>
      <c r="B3338">
        <v>202301</v>
      </c>
      <c r="C3338" t="s">
        <v>4501</v>
      </c>
      <c r="D3338" t="s">
        <v>4501</v>
      </c>
      <c r="E3338" t="s">
        <v>126</v>
      </c>
      <c r="F3338" t="s">
        <v>126</v>
      </c>
      <c r="G3338" t="s">
        <v>270</v>
      </c>
      <c r="J3338">
        <v>10</v>
      </c>
      <c r="K3338">
        <v>3500</v>
      </c>
      <c r="L3338" s="9" t="s">
        <v>4543</v>
      </c>
      <c r="M3338" s="9"/>
      <c r="N3338" s="12" t="str">
        <f>IFERROR(VLOOKUP(C3338,NOVOS!$C:$C,1,0),"OK")</f>
        <v>OK</v>
      </c>
    </row>
    <row r="3339" spans="1:14" hidden="1" x14ac:dyDescent="0.25">
      <c r="A3339" t="s">
        <v>1058</v>
      </c>
      <c r="B3339">
        <v>202310</v>
      </c>
      <c r="C3339" t="s">
        <v>4501</v>
      </c>
      <c r="D3339" t="s">
        <v>4636</v>
      </c>
      <c r="E3339" t="s">
        <v>126</v>
      </c>
      <c r="F3339" t="s">
        <v>126</v>
      </c>
      <c r="G3339" t="s">
        <v>270</v>
      </c>
      <c r="H3339" t="s">
        <v>4636</v>
      </c>
      <c r="J3339">
        <v>10</v>
      </c>
      <c r="K3339">
        <v>3500</v>
      </c>
      <c r="L3339" s="9" t="s">
        <v>4543</v>
      </c>
      <c r="M3339" s="9"/>
      <c r="N3339" s="12" t="str">
        <f>IFERROR(VLOOKUP(C3339,NOVOS!$C:$C,1,0),"OK")</f>
        <v>OK</v>
      </c>
    </row>
    <row r="3340" spans="1:14" hidden="1" x14ac:dyDescent="0.25">
      <c r="A3340" t="s">
        <v>1058</v>
      </c>
      <c r="B3340">
        <v>202311</v>
      </c>
      <c r="C3340" t="s">
        <v>4501</v>
      </c>
      <c r="D3340" t="s">
        <v>4636</v>
      </c>
      <c r="E3340" t="s">
        <v>126</v>
      </c>
      <c r="F3340" t="s">
        <v>126</v>
      </c>
      <c r="G3340" t="s">
        <v>270</v>
      </c>
      <c r="H3340" t="s">
        <v>4636</v>
      </c>
      <c r="J3340">
        <v>10</v>
      </c>
      <c r="K3340">
        <v>3500</v>
      </c>
      <c r="L3340" s="9" t="s">
        <v>4543</v>
      </c>
      <c r="M3340" s="9"/>
      <c r="N3340" s="12" t="str">
        <f>IFERROR(VLOOKUP(C3340,NOVOS!$C:$C,1,0),"OK")</f>
        <v>OK</v>
      </c>
    </row>
    <row r="3341" spans="1:14" hidden="1" x14ac:dyDescent="0.25">
      <c r="A3341" t="s">
        <v>1058</v>
      </c>
      <c r="B3341">
        <v>202312</v>
      </c>
      <c r="C3341" t="s">
        <v>4501</v>
      </c>
      <c r="D3341" t="s">
        <v>4636</v>
      </c>
      <c r="E3341" t="s">
        <v>126</v>
      </c>
      <c r="F3341" t="s">
        <v>126</v>
      </c>
      <c r="G3341" t="s">
        <v>270</v>
      </c>
      <c r="H3341" t="s">
        <v>4636</v>
      </c>
      <c r="J3341">
        <v>10</v>
      </c>
      <c r="K3341">
        <v>3500</v>
      </c>
      <c r="L3341" s="9" t="s">
        <v>4543</v>
      </c>
      <c r="M3341" s="9"/>
      <c r="N3341" s="12" t="str">
        <f>IFERROR(VLOOKUP(C3341,NOVOS!$C:$C,1,0),"OK")</f>
        <v>OK</v>
      </c>
    </row>
    <row r="3342" spans="1:14" hidden="1" x14ac:dyDescent="0.25">
      <c r="A3342" t="s">
        <v>1058</v>
      </c>
      <c r="B3342">
        <v>202209</v>
      </c>
      <c r="C3342" s="11" t="s">
        <v>4333</v>
      </c>
      <c r="D3342" s="11" t="s">
        <v>4340</v>
      </c>
      <c r="E3342" t="s">
        <v>67</v>
      </c>
      <c r="F3342" t="s">
        <v>67</v>
      </c>
      <c r="G3342" t="s">
        <v>270</v>
      </c>
      <c r="J3342">
        <v>7</v>
      </c>
      <c r="K3342">
        <v>3500</v>
      </c>
      <c r="L3342" s="9" t="s">
        <v>4339</v>
      </c>
      <c r="M3342" s="9"/>
      <c r="N3342" s="12" t="str">
        <f>IFERROR(VLOOKUP(C3342,NOVOS!$C:$C,1,0),"OK")</f>
        <v>OK</v>
      </c>
    </row>
    <row r="3343" spans="1:14" hidden="1" x14ac:dyDescent="0.25">
      <c r="A3343" t="s">
        <v>1058</v>
      </c>
      <c r="B3343">
        <v>202210</v>
      </c>
      <c r="C3343" s="11" t="s">
        <v>4333</v>
      </c>
      <c r="D3343" s="11" t="s">
        <v>4340</v>
      </c>
      <c r="E3343" t="s">
        <v>67</v>
      </c>
      <c r="F3343" t="s">
        <v>67</v>
      </c>
      <c r="G3343" t="s">
        <v>270</v>
      </c>
      <c r="J3343">
        <v>7</v>
      </c>
      <c r="K3343">
        <v>3500</v>
      </c>
      <c r="L3343" s="9" t="s">
        <v>4339</v>
      </c>
      <c r="M3343" s="9"/>
      <c r="N3343" s="12" t="str">
        <f>IFERROR(VLOOKUP(C3343,NOVOS!$C:$C,1,0),"OK")</f>
        <v>OK</v>
      </c>
    </row>
    <row r="3344" spans="1:14" hidden="1" x14ac:dyDescent="0.25">
      <c r="A3344" t="s">
        <v>1058</v>
      </c>
      <c r="B3344">
        <v>202211</v>
      </c>
      <c r="C3344" s="11" t="s">
        <v>4333</v>
      </c>
      <c r="D3344" s="11" t="s">
        <v>4340</v>
      </c>
      <c r="E3344" t="s">
        <v>67</v>
      </c>
      <c r="F3344" t="s">
        <v>67</v>
      </c>
      <c r="G3344" t="s">
        <v>270</v>
      </c>
      <c r="J3344">
        <v>7</v>
      </c>
      <c r="K3344">
        <v>3500</v>
      </c>
      <c r="L3344" s="9" t="s">
        <v>4339</v>
      </c>
      <c r="M3344" s="9"/>
      <c r="N3344" s="12" t="str">
        <f>IFERROR(VLOOKUP(C3344,NOVOS!$C:$C,1,0),"OK")</f>
        <v>OK</v>
      </c>
    </row>
    <row r="3345" spans="1:14" hidden="1" x14ac:dyDescent="0.25">
      <c r="A3345" t="s">
        <v>1058</v>
      </c>
      <c r="B3345">
        <v>202212</v>
      </c>
      <c r="C3345" s="11" t="s">
        <v>4333</v>
      </c>
      <c r="D3345" s="11" t="s">
        <v>4340</v>
      </c>
      <c r="E3345" t="s">
        <v>67</v>
      </c>
      <c r="F3345" t="s">
        <v>67</v>
      </c>
      <c r="G3345" t="s">
        <v>270</v>
      </c>
      <c r="J3345">
        <v>7</v>
      </c>
      <c r="K3345">
        <v>3500</v>
      </c>
      <c r="L3345" s="9" t="s">
        <v>4339</v>
      </c>
      <c r="M3345" s="9"/>
      <c r="N3345" s="12" t="str">
        <f>IFERROR(VLOOKUP(C3345,NOVOS!$C:$C,1,0),"OK")</f>
        <v>OK</v>
      </c>
    </row>
    <row r="3346" spans="1:14" hidden="1" x14ac:dyDescent="0.25">
      <c r="A3346" t="s">
        <v>1058</v>
      </c>
      <c r="B3346">
        <v>202301</v>
      </c>
      <c r="C3346" s="11" t="s">
        <v>4333</v>
      </c>
      <c r="D3346" s="11" t="s">
        <v>4340</v>
      </c>
      <c r="E3346" t="s">
        <v>67</v>
      </c>
      <c r="F3346" t="s">
        <v>67</v>
      </c>
      <c r="G3346" t="s">
        <v>270</v>
      </c>
      <c r="J3346">
        <v>7</v>
      </c>
      <c r="K3346">
        <v>3500</v>
      </c>
      <c r="L3346" s="9" t="s">
        <v>4339</v>
      </c>
      <c r="M3346" s="9"/>
      <c r="N3346" s="12" t="str">
        <f>IFERROR(VLOOKUP(C3346,NOVOS!$C:$C,1,0),"OK")</f>
        <v>OK</v>
      </c>
    </row>
    <row r="3347" spans="1:14" hidden="1" x14ac:dyDescent="0.25">
      <c r="A3347" t="s">
        <v>1058</v>
      </c>
      <c r="B3347">
        <v>202302</v>
      </c>
      <c r="C3347" s="11" t="s">
        <v>4333</v>
      </c>
      <c r="D3347" s="11" t="s">
        <v>4340</v>
      </c>
      <c r="E3347" t="s">
        <v>67</v>
      </c>
      <c r="F3347" t="s">
        <v>67</v>
      </c>
      <c r="G3347" t="s">
        <v>112</v>
      </c>
      <c r="H3347" t="s">
        <v>4636</v>
      </c>
      <c r="J3347">
        <v>7</v>
      </c>
      <c r="K3347">
        <v>3500</v>
      </c>
      <c r="L3347" s="9" t="s">
        <v>4339</v>
      </c>
      <c r="M3347" s="9"/>
      <c r="N3347" s="12" t="str">
        <f>IFERROR(VLOOKUP(C3347,NOVOS!$C:$C,1,0),"OK")</f>
        <v>OK</v>
      </c>
    </row>
    <row r="3348" spans="1:14" hidden="1" x14ac:dyDescent="0.25">
      <c r="A3348" t="s">
        <v>1058</v>
      </c>
      <c r="B3348">
        <v>202303</v>
      </c>
      <c r="C3348" s="11" t="s">
        <v>4333</v>
      </c>
      <c r="D3348" s="11" t="s">
        <v>4340</v>
      </c>
      <c r="E3348" t="s">
        <v>67</v>
      </c>
      <c r="F3348" t="s">
        <v>67</v>
      </c>
      <c r="G3348" t="s">
        <v>112</v>
      </c>
      <c r="H3348" t="s">
        <v>4636</v>
      </c>
      <c r="J3348">
        <v>7</v>
      </c>
      <c r="K3348">
        <v>3500</v>
      </c>
      <c r="L3348" s="9" t="s">
        <v>4339</v>
      </c>
      <c r="M3348" s="9"/>
      <c r="N3348" s="12" t="str">
        <f>IFERROR(VLOOKUP(C3348,NOVOS!$C:$C,1,0),"OK")</f>
        <v>OK</v>
      </c>
    </row>
    <row r="3349" spans="1:14" hidden="1" x14ac:dyDescent="0.25">
      <c r="A3349" t="s">
        <v>1058</v>
      </c>
      <c r="B3349">
        <v>202304</v>
      </c>
      <c r="C3349" s="11" t="s">
        <v>4333</v>
      </c>
      <c r="D3349" s="11" t="s">
        <v>4340</v>
      </c>
      <c r="E3349" t="s">
        <v>67</v>
      </c>
      <c r="F3349" t="s">
        <v>67</v>
      </c>
      <c r="G3349" t="s">
        <v>112</v>
      </c>
      <c r="H3349" t="s">
        <v>4636</v>
      </c>
      <c r="J3349">
        <v>7</v>
      </c>
      <c r="K3349">
        <v>3500</v>
      </c>
      <c r="L3349" s="9" t="s">
        <v>4339</v>
      </c>
      <c r="M3349" s="9"/>
      <c r="N3349" s="12" t="str">
        <f>IFERROR(VLOOKUP(C3349,NOVOS!$C:$C,1,0),"OK")</f>
        <v>OK</v>
      </c>
    </row>
    <row r="3350" spans="1:14" hidden="1" x14ac:dyDescent="0.25">
      <c r="A3350" t="s">
        <v>1058</v>
      </c>
      <c r="B3350">
        <v>202305</v>
      </c>
      <c r="C3350" s="11" t="s">
        <v>4333</v>
      </c>
      <c r="D3350" s="11" t="s">
        <v>4340</v>
      </c>
      <c r="E3350" t="s">
        <v>67</v>
      </c>
      <c r="F3350" t="s">
        <v>67</v>
      </c>
      <c r="G3350" t="s">
        <v>112</v>
      </c>
      <c r="H3350" t="s">
        <v>4636</v>
      </c>
      <c r="J3350">
        <v>7</v>
      </c>
      <c r="K3350">
        <v>3500</v>
      </c>
      <c r="L3350" s="9" t="s">
        <v>4339</v>
      </c>
      <c r="M3350" s="9"/>
      <c r="N3350" s="12" t="str">
        <f>IFERROR(VLOOKUP(C3350,NOVOS!$C:$C,1,0),"OK")</f>
        <v>OK</v>
      </c>
    </row>
    <row r="3351" spans="1:14" hidden="1" x14ac:dyDescent="0.25">
      <c r="A3351" t="s">
        <v>1058</v>
      </c>
      <c r="B3351">
        <v>202306</v>
      </c>
      <c r="C3351" s="11" t="s">
        <v>4333</v>
      </c>
      <c r="D3351" s="11" t="s">
        <v>4340</v>
      </c>
      <c r="E3351" t="s">
        <v>67</v>
      </c>
      <c r="F3351" t="s">
        <v>67</v>
      </c>
      <c r="G3351" t="s">
        <v>112</v>
      </c>
      <c r="H3351" t="s">
        <v>4636</v>
      </c>
      <c r="J3351">
        <v>7</v>
      </c>
      <c r="K3351">
        <v>3500</v>
      </c>
      <c r="L3351" s="9" t="s">
        <v>4339</v>
      </c>
      <c r="M3351" s="9"/>
      <c r="N3351" s="12" t="str">
        <f>IFERROR(VLOOKUP(C3351,NOVOS!$C:$C,1,0),"OK")</f>
        <v>OK</v>
      </c>
    </row>
    <row r="3352" spans="1:14" hidden="1" x14ac:dyDescent="0.25">
      <c r="A3352" t="s">
        <v>1058</v>
      </c>
      <c r="B3352">
        <v>202307</v>
      </c>
      <c r="C3352" s="11" t="s">
        <v>4333</v>
      </c>
      <c r="D3352" s="11" t="s">
        <v>4340</v>
      </c>
      <c r="E3352" t="s">
        <v>67</v>
      </c>
      <c r="F3352" t="s">
        <v>67</v>
      </c>
      <c r="G3352" t="s">
        <v>112</v>
      </c>
      <c r="H3352" t="s">
        <v>4636</v>
      </c>
      <c r="J3352">
        <v>7</v>
      </c>
      <c r="K3352">
        <v>3500</v>
      </c>
      <c r="L3352" s="9" t="s">
        <v>4339</v>
      </c>
      <c r="M3352" s="9"/>
      <c r="N3352" s="12" t="str">
        <f>IFERROR(VLOOKUP(C3352,NOVOS!$C:$C,1,0),"OK")</f>
        <v>OK</v>
      </c>
    </row>
    <row r="3353" spans="1:14" hidden="1" x14ac:dyDescent="0.25">
      <c r="A3353" t="s">
        <v>1058</v>
      </c>
      <c r="B3353">
        <v>202308</v>
      </c>
      <c r="C3353" s="11" t="s">
        <v>4333</v>
      </c>
      <c r="D3353" s="11" t="s">
        <v>4340</v>
      </c>
      <c r="E3353" t="s">
        <v>67</v>
      </c>
      <c r="F3353" t="s">
        <v>67</v>
      </c>
      <c r="G3353" t="s">
        <v>112</v>
      </c>
      <c r="H3353" t="s">
        <v>4636</v>
      </c>
      <c r="J3353">
        <v>7</v>
      </c>
      <c r="K3353">
        <v>3500</v>
      </c>
      <c r="L3353" s="9" t="s">
        <v>4339</v>
      </c>
      <c r="M3353" s="9"/>
      <c r="N3353" s="12" t="str">
        <f>IFERROR(VLOOKUP(C3353,NOVOS!$C:$C,1,0),"OK")</f>
        <v>OK</v>
      </c>
    </row>
    <row r="3354" spans="1:14" hidden="1" x14ac:dyDescent="0.25">
      <c r="A3354" t="s">
        <v>1058</v>
      </c>
      <c r="B3354">
        <v>202309</v>
      </c>
      <c r="C3354" s="11" t="s">
        <v>4333</v>
      </c>
      <c r="D3354" s="11" t="s">
        <v>4340</v>
      </c>
      <c r="E3354" t="s">
        <v>67</v>
      </c>
      <c r="F3354" t="s">
        <v>67</v>
      </c>
      <c r="G3354" t="s">
        <v>112</v>
      </c>
      <c r="H3354" t="s">
        <v>4636</v>
      </c>
      <c r="J3354">
        <v>7</v>
      </c>
      <c r="K3354">
        <v>3500</v>
      </c>
      <c r="L3354" s="9" t="s">
        <v>4339</v>
      </c>
      <c r="M3354" s="9"/>
      <c r="N3354" s="12" t="str">
        <f>IFERROR(VLOOKUP(C3354,NOVOS!$C:$C,1,0),"OK")</f>
        <v>OK</v>
      </c>
    </row>
    <row r="3355" spans="1:14" hidden="1" x14ac:dyDescent="0.25">
      <c r="A3355" t="s">
        <v>1058</v>
      </c>
      <c r="B3355">
        <v>202310</v>
      </c>
      <c r="C3355" s="11" t="s">
        <v>4333</v>
      </c>
      <c r="D3355" s="11" t="s">
        <v>4340</v>
      </c>
      <c r="E3355" t="s">
        <v>67</v>
      </c>
      <c r="F3355" t="s">
        <v>67</v>
      </c>
      <c r="G3355" t="s">
        <v>112</v>
      </c>
      <c r="H3355" t="s">
        <v>4636</v>
      </c>
      <c r="J3355">
        <v>7</v>
      </c>
      <c r="K3355">
        <v>3500</v>
      </c>
      <c r="L3355" s="9" t="s">
        <v>4339</v>
      </c>
      <c r="M3355" s="9"/>
      <c r="N3355" s="12" t="str">
        <f>IFERROR(VLOOKUP(C3355,NOVOS!$C:$C,1,0),"OK")</f>
        <v>OK</v>
      </c>
    </row>
    <row r="3356" spans="1:14" hidden="1" x14ac:dyDescent="0.25">
      <c r="A3356" t="s">
        <v>1058</v>
      </c>
      <c r="B3356">
        <v>202311</v>
      </c>
      <c r="C3356" s="11" t="s">
        <v>4333</v>
      </c>
      <c r="D3356" s="11" t="s">
        <v>4340</v>
      </c>
      <c r="E3356" t="s">
        <v>67</v>
      </c>
      <c r="F3356" t="s">
        <v>67</v>
      </c>
      <c r="G3356" t="s">
        <v>112</v>
      </c>
      <c r="H3356" t="s">
        <v>4636</v>
      </c>
      <c r="J3356">
        <v>7</v>
      </c>
      <c r="K3356">
        <v>3500</v>
      </c>
      <c r="L3356" s="9" t="s">
        <v>4339</v>
      </c>
      <c r="M3356" s="9"/>
      <c r="N3356" s="12" t="str">
        <f>IFERROR(VLOOKUP(C3356,NOVOS!$C:$C,1,0),"OK")</f>
        <v>OK</v>
      </c>
    </row>
    <row r="3357" spans="1:14" hidden="1" x14ac:dyDescent="0.25">
      <c r="A3357" t="s">
        <v>1058</v>
      </c>
      <c r="B3357">
        <v>202312</v>
      </c>
      <c r="C3357" s="11" t="s">
        <v>4333</v>
      </c>
      <c r="D3357" s="11" t="s">
        <v>4340</v>
      </c>
      <c r="E3357" t="s">
        <v>67</v>
      </c>
      <c r="F3357" t="s">
        <v>67</v>
      </c>
      <c r="G3357" t="s">
        <v>112</v>
      </c>
      <c r="H3357" t="s">
        <v>4636</v>
      </c>
      <c r="J3357">
        <v>7</v>
      </c>
      <c r="K3357">
        <v>3500</v>
      </c>
      <c r="L3357" s="9" t="s">
        <v>4339</v>
      </c>
      <c r="M3357" s="9"/>
      <c r="N3357" s="12" t="str">
        <f>IFERROR(VLOOKUP(C3357,NOVOS!$C:$C,1,0),"OK")</f>
        <v>OK</v>
      </c>
    </row>
    <row r="3358" spans="1:14" hidden="1" x14ac:dyDescent="0.25">
      <c r="A3358" t="s">
        <v>1552</v>
      </c>
      <c r="B3358">
        <v>202008</v>
      </c>
      <c r="C3358" t="s">
        <v>1802</v>
      </c>
      <c r="D3358" t="s">
        <v>2572</v>
      </c>
      <c r="E3358" t="s">
        <v>103</v>
      </c>
      <c r="F3358" t="s">
        <v>103</v>
      </c>
      <c r="G3358" t="s">
        <v>270</v>
      </c>
      <c r="H3358" t="s">
        <v>1919</v>
      </c>
      <c r="I3358" t="s">
        <v>1919</v>
      </c>
      <c r="L3358" s="9" t="s">
        <v>1919</v>
      </c>
      <c r="M3358" s="9" t="s">
        <v>2569</v>
      </c>
      <c r="N3358" s="12" t="str">
        <f>IFERROR(VLOOKUP(C3358,NOVOS!$C:$C,1,0),"OK")</f>
        <v>OK</v>
      </c>
    </row>
    <row r="3359" spans="1:14" hidden="1" x14ac:dyDescent="0.25">
      <c r="A3359" t="s">
        <v>1552</v>
      </c>
      <c r="B3359">
        <v>202005</v>
      </c>
      <c r="C3359" t="s">
        <v>1802</v>
      </c>
      <c r="D3359" t="s">
        <v>2572</v>
      </c>
      <c r="E3359" t="s">
        <v>103</v>
      </c>
      <c r="F3359" t="s">
        <v>103</v>
      </c>
      <c r="G3359" t="s">
        <v>270</v>
      </c>
      <c r="H3359" t="s">
        <v>1919</v>
      </c>
      <c r="I3359" t="s">
        <v>1919</v>
      </c>
      <c r="L3359" s="9" t="s">
        <v>1919</v>
      </c>
      <c r="M3359" s="9" t="s">
        <v>2569</v>
      </c>
      <c r="N3359" s="12" t="str">
        <f>IFERROR(VLOOKUP(C3359,NOVOS!$C:$C,1,0),"OK")</f>
        <v>OK</v>
      </c>
    </row>
    <row r="3360" spans="1:14" hidden="1" x14ac:dyDescent="0.25">
      <c r="A3360" t="s">
        <v>1552</v>
      </c>
      <c r="B3360">
        <v>202006</v>
      </c>
      <c r="C3360" t="s">
        <v>1802</v>
      </c>
      <c r="D3360" t="s">
        <v>2572</v>
      </c>
      <c r="E3360" t="s">
        <v>103</v>
      </c>
      <c r="F3360" t="s">
        <v>103</v>
      </c>
      <c r="G3360" t="s">
        <v>270</v>
      </c>
      <c r="H3360" t="s">
        <v>1919</v>
      </c>
      <c r="I3360" t="s">
        <v>1919</v>
      </c>
      <c r="L3360" s="9" t="s">
        <v>1919</v>
      </c>
      <c r="M3360" s="9" t="s">
        <v>2569</v>
      </c>
      <c r="N3360" s="12" t="str">
        <f>IFERROR(VLOOKUP(C3360,NOVOS!$C:$C,1,0),"OK")</f>
        <v>OK</v>
      </c>
    </row>
    <row r="3361" spans="1:14" hidden="1" x14ac:dyDescent="0.25">
      <c r="A3361" t="s">
        <v>1552</v>
      </c>
      <c r="B3361">
        <v>202007</v>
      </c>
      <c r="C3361" t="s">
        <v>1802</v>
      </c>
      <c r="D3361" t="s">
        <v>2572</v>
      </c>
      <c r="E3361" t="s">
        <v>103</v>
      </c>
      <c r="F3361" t="s">
        <v>103</v>
      </c>
      <c r="G3361" t="s">
        <v>270</v>
      </c>
      <c r="H3361" t="s">
        <v>1919</v>
      </c>
      <c r="I3361" t="s">
        <v>1919</v>
      </c>
      <c r="L3361" s="9" t="s">
        <v>1919</v>
      </c>
      <c r="M3361" s="9" t="s">
        <v>2569</v>
      </c>
      <c r="N3361" s="12" t="str">
        <f>IFERROR(VLOOKUP(C3361,NOVOS!$C:$C,1,0),"OK")</f>
        <v>OK</v>
      </c>
    </row>
    <row r="3362" spans="1:14" hidden="1" x14ac:dyDescent="0.25">
      <c r="A3362" t="s">
        <v>1552</v>
      </c>
      <c r="B3362">
        <v>202009</v>
      </c>
      <c r="C3362" t="s">
        <v>1802</v>
      </c>
      <c r="D3362" t="s">
        <v>2572</v>
      </c>
      <c r="E3362" t="s">
        <v>103</v>
      </c>
      <c r="F3362" t="s">
        <v>103</v>
      </c>
      <c r="G3362" t="s">
        <v>270</v>
      </c>
      <c r="H3362" t="s">
        <v>1919</v>
      </c>
      <c r="I3362" t="s">
        <v>1919</v>
      </c>
      <c r="L3362" s="9" t="s">
        <v>1919</v>
      </c>
      <c r="M3362" s="9" t="s">
        <v>2569</v>
      </c>
      <c r="N3362" s="12" t="str">
        <f>IFERROR(VLOOKUP(C3362,NOVOS!$C:$C,1,0),"OK")</f>
        <v>OK</v>
      </c>
    </row>
    <row r="3363" spans="1:14" hidden="1" x14ac:dyDescent="0.25">
      <c r="A3363" t="s">
        <v>1552</v>
      </c>
      <c r="B3363">
        <v>202010</v>
      </c>
      <c r="C3363" t="s">
        <v>1802</v>
      </c>
      <c r="D3363" t="s">
        <v>2572</v>
      </c>
      <c r="E3363" t="s">
        <v>103</v>
      </c>
      <c r="F3363" t="s">
        <v>103</v>
      </c>
      <c r="G3363" t="s">
        <v>270</v>
      </c>
      <c r="H3363" t="s">
        <v>1919</v>
      </c>
      <c r="I3363" t="s">
        <v>1919</v>
      </c>
      <c r="L3363" s="9" t="s">
        <v>1919</v>
      </c>
      <c r="M3363" s="9" t="s">
        <v>2569</v>
      </c>
      <c r="N3363" s="12" t="str">
        <f>IFERROR(VLOOKUP(C3363,NOVOS!$C:$C,1,0),"OK")</f>
        <v>OK</v>
      </c>
    </row>
    <row r="3364" spans="1:14" hidden="1" x14ac:dyDescent="0.25">
      <c r="A3364" t="s">
        <v>1552</v>
      </c>
      <c r="B3364">
        <v>202011</v>
      </c>
      <c r="C3364" t="s">
        <v>1802</v>
      </c>
      <c r="D3364" t="s">
        <v>2572</v>
      </c>
      <c r="E3364" t="s">
        <v>103</v>
      </c>
      <c r="F3364" t="s">
        <v>103</v>
      </c>
      <c r="G3364" t="s">
        <v>270</v>
      </c>
      <c r="H3364" t="s">
        <v>1919</v>
      </c>
      <c r="I3364" t="s">
        <v>1919</v>
      </c>
      <c r="L3364" s="9" t="s">
        <v>1919</v>
      </c>
      <c r="M3364" s="9" t="s">
        <v>2569</v>
      </c>
      <c r="N3364" s="12" t="str">
        <f>IFERROR(VLOOKUP(C3364,NOVOS!$C:$C,1,0),"OK")</f>
        <v>OK</v>
      </c>
    </row>
    <row r="3365" spans="1:14" hidden="1" x14ac:dyDescent="0.25">
      <c r="A3365" t="s">
        <v>1552</v>
      </c>
      <c r="B3365">
        <v>202012</v>
      </c>
      <c r="C3365" t="s">
        <v>1802</v>
      </c>
      <c r="D3365" t="s">
        <v>2572</v>
      </c>
      <c r="E3365" t="s">
        <v>103</v>
      </c>
      <c r="F3365" t="s">
        <v>103</v>
      </c>
      <c r="G3365" t="s">
        <v>270</v>
      </c>
      <c r="H3365" t="s">
        <v>1919</v>
      </c>
      <c r="I3365" t="s">
        <v>1919</v>
      </c>
      <c r="L3365" s="9" t="s">
        <v>1919</v>
      </c>
      <c r="M3365" s="9" t="s">
        <v>2569</v>
      </c>
      <c r="N3365" s="12" t="str">
        <f>IFERROR(VLOOKUP(C3365,NOVOS!$C:$C,1,0),"OK")</f>
        <v>OK</v>
      </c>
    </row>
    <row r="3366" spans="1:14" hidden="1" x14ac:dyDescent="0.25">
      <c r="A3366" t="s">
        <v>1552</v>
      </c>
      <c r="B3366">
        <v>202101</v>
      </c>
      <c r="C3366" t="s">
        <v>1802</v>
      </c>
      <c r="D3366" t="s">
        <v>2572</v>
      </c>
      <c r="E3366" t="s">
        <v>103</v>
      </c>
      <c r="F3366" t="s">
        <v>103</v>
      </c>
      <c r="G3366" t="s">
        <v>270</v>
      </c>
      <c r="H3366" t="s">
        <v>1919</v>
      </c>
      <c r="I3366" t="s">
        <v>1919</v>
      </c>
      <c r="L3366" s="9" t="s">
        <v>1919</v>
      </c>
      <c r="M3366" s="9" t="s">
        <v>2569</v>
      </c>
      <c r="N3366" s="12" t="str">
        <f>IFERROR(VLOOKUP(C3366,NOVOS!$C:$C,1,0),"OK")</f>
        <v>OK</v>
      </c>
    </row>
    <row r="3367" spans="1:14" hidden="1" x14ac:dyDescent="0.25">
      <c r="A3367" t="s">
        <v>1552</v>
      </c>
      <c r="B3367">
        <v>202102</v>
      </c>
      <c r="C3367" t="s">
        <v>1802</v>
      </c>
      <c r="D3367" t="s">
        <v>2572</v>
      </c>
      <c r="E3367" t="s">
        <v>103</v>
      </c>
      <c r="F3367" t="s">
        <v>103</v>
      </c>
      <c r="G3367" t="s">
        <v>270</v>
      </c>
      <c r="H3367" t="s">
        <v>1919</v>
      </c>
      <c r="I3367" t="s">
        <v>1919</v>
      </c>
      <c r="L3367" s="9" t="s">
        <v>1919</v>
      </c>
      <c r="M3367" s="9" t="s">
        <v>2569</v>
      </c>
      <c r="N3367" s="12" t="str">
        <f>IFERROR(VLOOKUP(C3367,NOVOS!$C:$C,1,0),"OK")</f>
        <v>OK</v>
      </c>
    </row>
    <row r="3368" spans="1:14" hidden="1" x14ac:dyDescent="0.25">
      <c r="A3368" t="s">
        <v>1552</v>
      </c>
      <c r="B3368">
        <v>202008</v>
      </c>
      <c r="C3368" t="s">
        <v>1803</v>
      </c>
      <c r="D3368" t="s">
        <v>2572</v>
      </c>
      <c r="E3368" t="s">
        <v>103</v>
      </c>
      <c r="F3368" t="s">
        <v>103</v>
      </c>
      <c r="G3368" t="s">
        <v>270</v>
      </c>
      <c r="H3368" t="s">
        <v>1919</v>
      </c>
      <c r="I3368" t="s">
        <v>1919</v>
      </c>
      <c r="J3368">
        <v>7</v>
      </c>
      <c r="K3368">
        <v>4000</v>
      </c>
      <c r="L3368" s="9" t="s">
        <v>1919</v>
      </c>
      <c r="M3368" s="9" t="s">
        <v>2569</v>
      </c>
      <c r="N3368" s="12" t="str">
        <f>IFERROR(VLOOKUP(C3368,NOVOS!$C:$C,1,0),"OK")</f>
        <v>OK</v>
      </c>
    </row>
    <row r="3369" spans="1:14" hidden="1" x14ac:dyDescent="0.25">
      <c r="A3369" t="s">
        <v>1552</v>
      </c>
      <c r="B3369">
        <v>202005</v>
      </c>
      <c r="C3369" t="s">
        <v>1803</v>
      </c>
      <c r="D3369" t="s">
        <v>2572</v>
      </c>
      <c r="E3369" t="s">
        <v>103</v>
      </c>
      <c r="F3369" t="s">
        <v>103</v>
      </c>
      <c r="G3369" t="s">
        <v>270</v>
      </c>
      <c r="H3369" t="s">
        <v>1919</v>
      </c>
      <c r="I3369" t="s">
        <v>1919</v>
      </c>
      <c r="J3369">
        <v>6</v>
      </c>
      <c r="K3369">
        <v>3500</v>
      </c>
      <c r="L3369" s="9" t="s">
        <v>1919</v>
      </c>
      <c r="M3369" s="9" t="s">
        <v>2569</v>
      </c>
      <c r="N3369" s="12" t="str">
        <f>IFERROR(VLOOKUP(C3369,NOVOS!$C:$C,1,0),"OK")</f>
        <v>OK</v>
      </c>
    </row>
    <row r="3370" spans="1:14" hidden="1" x14ac:dyDescent="0.25">
      <c r="A3370" t="s">
        <v>1552</v>
      </c>
      <c r="B3370">
        <v>202006</v>
      </c>
      <c r="C3370" t="s">
        <v>1803</v>
      </c>
      <c r="D3370" t="s">
        <v>2572</v>
      </c>
      <c r="E3370" t="s">
        <v>103</v>
      </c>
      <c r="F3370" t="s">
        <v>103</v>
      </c>
      <c r="G3370" t="s">
        <v>270</v>
      </c>
      <c r="H3370" t="s">
        <v>1919</v>
      </c>
      <c r="I3370" t="s">
        <v>1919</v>
      </c>
      <c r="J3370">
        <v>7</v>
      </c>
      <c r="K3370">
        <v>3500</v>
      </c>
      <c r="L3370" s="9" t="s">
        <v>1919</v>
      </c>
      <c r="M3370" s="9" t="s">
        <v>2569</v>
      </c>
      <c r="N3370" s="12" t="str">
        <f>IFERROR(VLOOKUP(C3370,NOVOS!$C:$C,1,0),"OK")</f>
        <v>OK</v>
      </c>
    </row>
    <row r="3371" spans="1:14" hidden="1" x14ac:dyDescent="0.25">
      <c r="A3371" t="s">
        <v>1552</v>
      </c>
      <c r="B3371">
        <v>202007</v>
      </c>
      <c r="C3371" t="s">
        <v>1803</v>
      </c>
      <c r="D3371" t="s">
        <v>2572</v>
      </c>
      <c r="E3371" t="s">
        <v>103</v>
      </c>
      <c r="F3371" t="s">
        <v>103</v>
      </c>
      <c r="G3371" t="s">
        <v>270</v>
      </c>
      <c r="H3371" t="s">
        <v>1919</v>
      </c>
      <c r="I3371" t="s">
        <v>1919</v>
      </c>
      <c r="J3371">
        <v>7</v>
      </c>
      <c r="K3371">
        <v>3500</v>
      </c>
      <c r="L3371" s="9" t="s">
        <v>1919</v>
      </c>
      <c r="M3371" s="9" t="s">
        <v>2569</v>
      </c>
      <c r="N3371" s="12" t="str">
        <f>IFERROR(VLOOKUP(C3371,NOVOS!$C:$C,1,0),"OK")</f>
        <v>OK</v>
      </c>
    </row>
    <row r="3372" spans="1:14" hidden="1" x14ac:dyDescent="0.25">
      <c r="A3372" t="s">
        <v>1552</v>
      </c>
      <c r="B3372">
        <v>202009</v>
      </c>
      <c r="C3372" t="s">
        <v>1803</v>
      </c>
      <c r="D3372" t="s">
        <v>2572</v>
      </c>
      <c r="E3372" t="s">
        <v>103</v>
      </c>
      <c r="F3372" t="s">
        <v>103</v>
      </c>
      <c r="G3372" t="s">
        <v>270</v>
      </c>
      <c r="H3372" t="s">
        <v>1919</v>
      </c>
      <c r="I3372" t="s">
        <v>1919</v>
      </c>
      <c r="J3372">
        <v>7</v>
      </c>
      <c r="K3372">
        <v>4500</v>
      </c>
      <c r="L3372" s="9" t="s">
        <v>1919</v>
      </c>
      <c r="M3372" s="9" t="s">
        <v>2569</v>
      </c>
      <c r="N3372" s="12" t="str">
        <f>IFERROR(VLOOKUP(C3372,NOVOS!$C:$C,1,0),"OK")</f>
        <v>OK</v>
      </c>
    </row>
    <row r="3373" spans="1:14" hidden="1" x14ac:dyDescent="0.25">
      <c r="A3373" t="s">
        <v>1552</v>
      </c>
      <c r="B3373">
        <v>202010</v>
      </c>
      <c r="C3373" t="s">
        <v>1803</v>
      </c>
      <c r="D3373" t="s">
        <v>2572</v>
      </c>
      <c r="E3373" t="s">
        <v>103</v>
      </c>
      <c r="F3373" t="s">
        <v>103</v>
      </c>
      <c r="G3373" t="s">
        <v>270</v>
      </c>
      <c r="H3373" t="s">
        <v>1919</v>
      </c>
      <c r="I3373" t="s">
        <v>1919</v>
      </c>
      <c r="J3373">
        <v>8</v>
      </c>
      <c r="K3373">
        <v>4500</v>
      </c>
      <c r="L3373" s="9" t="s">
        <v>1919</v>
      </c>
      <c r="M3373" s="9" t="s">
        <v>2569</v>
      </c>
      <c r="N3373" s="12" t="str">
        <f>IFERROR(VLOOKUP(C3373,NOVOS!$C:$C,1,0),"OK")</f>
        <v>OK</v>
      </c>
    </row>
    <row r="3374" spans="1:14" hidden="1" x14ac:dyDescent="0.25">
      <c r="A3374" t="s">
        <v>1552</v>
      </c>
      <c r="B3374">
        <v>202011</v>
      </c>
      <c r="C3374" t="s">
        <v>1803</v>
      </c>
      <c r="D3374" t="s">
        <v>2572</v>
      </c>
      <c r="E3374" t="s">
        <v>103</v>
      </c>
      <c r="F3374" t="s">
        <v>103</v>
      </c>
      <c r="G3374" t="s">
        <v>270</v>
      </c>
      <c r="H3374" t="s">
        <v>1919</v>
      </c>
      <c r="I3374" t="s">
        <v>1919</v>
      </c>
      <c r="J3374">
        <v>9</v>
      </c>
      <c r="K3374">
        <v>5000</v>
      </c>
      <c r="L3374" s="9" t="s">
        <v>1919</v>
      </c>
      <c r="M3374" s="9" t="s">
        <v>2569</v>
      </c>
      <c r="N3374" s="12" t="str">
        <f>IFERROR(VLOOKUP(C3374,NOVOS!$C:$C,1,0),"OK")</f>
        <v>OK</v>
      </c>
    </row>
    <row r="3375" spans="1:14" hidden="1" x14ac:dyDescent="0.25">
      <c r="A3375" t="s">
        <v>1552</v>
      </c>
      <c r="B3375">
        <v>202012</v>
      </c>
      <c r="C3375" t="s">
        <v>1803</v>
      </c>
      <c r="D3375" t="s">
        <v>2572</v>
      </c>
      <c r="E3375" t="s">
        <v>103</v>
      </c>
      <c r="F3375" t="s">
        <v>103</v>
      </c>
      <c r="G3375" t="s">
        <v>270</v>
      </c>
      <c r="H3375" t="s">
        <v>1919</v>
      </c>
      <c r="I3375" t="s">
        <v>1919</v>
      </c>
      <c r="J3375">
        <v>10</v>
      </c>
      <c r="K3375">
        <v>5000</v>
      </c>
      <c r="L3375" s="9" t="s">
        <v>1919</v>
      </c>
      <c r="M3375" s="9" t="s">
        <v>2569</v>
      </c>
      <c r="N3375" s="12" t="str">
        <f>IFERROR(VLOOKUP(C3375,NOVOS!$C:$C,1,0),"OK")</f>
        <v>OK</v>
      </c>
    </row>
    <row r="3376" spans="1:14" hidden="1" x14ac:dyDescent="0.25">
      <c r="A3376" t="s">
        <v>1552</v>
      </c>
      <c r="B3376">
        <v>202101</v>
      </c>
      <c r="C3376" t="s">
        <v>1803</v>
      </c>
      <c r="D3376" t="s">
        <v>2572</v>
      </c>
      <c r="E3376" t="s">
        <v>103</v>
      </c>
      <c r="F3376" t="s">
        <v>103</v>
      </c>
      <c r="G3376" t="s">
        <v>270</v>
      </c>
      <c r="H3376" t="s">
        <v>1919</v>
      </c>
      <c r="I3376" t="s">
        <v>1919</v>
      </c>
      <c r="J3376">
        <v>8</v>
      </c>
      <c r="K3376">
        <v>6500</v>
      </c>
      <c r="L3376" s="9" t="s">
        <v>1919</v>
      </c>
      <c r="M3376" s="9" t="s">
        <v>2569</v>
      </c>
      <c r="N3376" s="12" t="str">
        <f>IFERROR(VLOOKUP(C3376,NOVOS!$C:$C,1,0),"OK")</f>
        <v>OK</v>
      </c>
    </row>
    <row r="3377" spans="1:14" hidden="1" x14ac:dyDescent="0.25">
      <c r="A3377" t="s">
        <v>1552</v>
      </c>
      <c r="B3377">
        <v>202102</v>
      </c>
      <c r="C3377" t="s">
        <v>1803</v>
      </c>
      <c r="D3377" t="s">
        <v>2572</v>
      </c>
      <c r="E3377" t="s">
        <v>103</v>
      </c>
      <c r="F3377" t="s">
        <v>103</v>
      </c>
      <c r="G3377" t="s">
        <v>270</v>
      </c>
      <c r="H3377" t="s">
        <v>1919</v>
      </c>
      <c r="I3377" t="s">
        <v>1919</v>
      </c>
      <c r="J3377">
        <v>7</v>
      </c>
      <c r="K3377">
        <v>6500</v>
      </c>
      <c r="L3377" s="9" t="s">
        <v>1919</v>
      </c>
      <c r="M3377" s="9" t="s">
        <v>2569</v>
      </c>
      <c r="N3377" s="12" t="str">
        <f>IFERROR(VLOOKUP(C3377,NOVOS!$C:$C,1,0),"OK")</f>
        <v>OK</v>
      </c>
    </row>
    <row r="3378" spans="1:14" hidden="1" x14ac:dyDescent="0.25">
      <c r="A3378" t="s">
        <v>2873</v>
      </c>
      <c r="B3378">
        <v>202105</v>
      </c>
      <c r="C3378" t="s">
        <v>2984</v>
      </c>
      <c r="D3378" s="11" t="s">
        <v>2984</v>
      </c>
      <c r="E3378" s="11" t="s">
        <v>2976</v>
      </c>
      <c r="F3378" s="11" t="s">
        <v>2976</v>
      </c>
      <c r="G3378" t="s">
        <v>270</v>
      </c>
      <c r="L3378" t="s">
        <v>3122</v>
      </c>
      <c r="M3378" s="42" t="s">
        <v>3165</v>
      </c>
      <c r="N3378" s="12" t="str">
        <f>IFERROR(VLOOKUP(C3378,NOVOS!$C:$C,1,0),"OK")</f>
        <v>OK</v>
      </c>
    </row>
    <row r="3379" spans="1:14" hidden="1" x14ac:dyDescent="0.25">
      <c r="A3379" t="s">
        <v>2873</v>
      </c>
      <c r="B3379">
        <v>202106</v>
      </c>
      <c r="C3379" t="s">
        <v>2984</v>
      </c>
      <c r="D3379" s="11" t="s">
        <v>2984</v>
      </c>
      <c r="E3379" s="11" t="s">
        <v>2976</v>
      </c>
      <c r="F3379" s="11" t="s">
        <v>2976</v>
      </c>
      <c r="G3379" t="s">
        <v>270</v>
      </c>
      <c r="L3379" t="s">
        <v>3122</v>
      </c>
      <c r="M3379" s="42" t="s">
        <v>3165</v>
      </c>
      <c r="N3379" s="12" t="str">
        <f>IFERROR(VLOOKUP(C3379,NOVOS!$C:$C,1,0),"OK")</f>
        <v>OK</v>
      </c>
    </row>
    <row r="3380" spans="1:14" hidden="1" x14ac:dyDescent="0.25">
      <c r="A3380" t="s">
        <v>2873</v>
      </c>
      <c r="B3380">
        <v>202107</v>
      </c>
      <c r="C3380" t="s">
        <v>2984</v>
      </c>
      <c r="D3380" s="11" t="s">
        <v>2984</v>
      </c>
      <c r="E3380" s="11" t="s">
        <v>2976</v>
      </c>
      <c r="F3380" s="11" t="s">
        <v>2976</v>
      </c>
      <c r="G3380" t="s">
        <v>270</v>
      </c>
      <c r="L3380" t="s">
        <v>3122</v>
      </c>
      <c r="M3380" s="42" t="s">
        <v>3165</v>
      </c>
      <c r="N3380" s="12" t="str">
        <f>IFERROR(VLOOKUP(C3380,NOVOS!$C:$C,1,0),"OK")</f>
        <v>OK</v>
      </c>
    </row>
    <row r="3381" spans="1:14" hidden="1" x14ac:dyDescent="0.25">
      <c r="A3381" t="s">
        <v>2873</v>
      </c>
      <c r="B3381">
        <v>202108</v>
      </c>
      <c r="C3381" t="s">
        <v>2984</v>
      </c>
      <c r="D3381" s="11" t="s">
        <v>2984</v>
      </c>
      <c r="E3381" s="11" t="s">
        <v>2976</v>
      </c>
      <c r="F3381" s="11" t="s">
        <v>2976</v>
      </c>
      <c r="G3381" t="s">
        <v>270</v>
      </c>
      <c r="L3381" t="s">
        <v>3122</v>
      </c>
      <c r="M3381" s="42" t="s">
        <v>3165</v>
      </c>
      <c r="N3381" s="12" t="str">
        <f>IFERROR(VLOOKUP(C3381,NOVOS!$C:$C,1,0),"OK")</f>
        <v>OK</v>
      </c>
    </row>
    <row r="3382" spans="1:14" hidden="1" x14ac:dyDescent="0.25">
      <c r="A3382" t="s">
        <v>2873</v>
      </c>
      <c r="B3382">
        <v>202109</v>
      </c>
      <c r="C3382" t="s">
        <v>2984</v>
      </c>
      <c r="D3382" s="11" t="s">
        <v>2984</v>
      </c>
      <c r="E3382" s="11" t="s">
        <v>2976</v>
      </c>
      <c r="F3382" s="11" t="s">
        <v>2976</v>
      </c>
      <c r="G3382" t="s">
        <v>270</v>
      </c>
      <c r="L3382" t="s">
        <v>3122</v>
      </c>
      <c r="M3382" s="42" t="s">
        <v>3165</v>
      </c>
      <c r="N3382" s="12" t="str">
        <f>IFERROR(VLOOKUP(C3382,NOVOS!$C:$C,1,0),"OK")</f>
        <v>OK</v>
      </c>
    </row>
    <row r="3383" spans="1:14" hidden="1" x14ac:dyDescent="0.25">
      <c r="A3383" t="s">
        <v>2873</v>
      </c>
      <c r="B3383">
        <v>202110</v>
      </c>
      <c r="C3383" t="s">
        <v>2984</v>
      </c>
      <c r="D3383" s="11" t="s">
        <v>2984</v>
      </c>
      <c r="E3383" s="11" t="s">
        <v>2976</v>
      </c>
      <c r="F3383" s="11" t="s">
        <v>2976</v>
      </c>
      <c r="G3383" t="s">
        <v>270</v>
      </c>
      <c r="L3383" t="s">
        <v>3122</v>
      </c>
      <c r="M3383" s="42" t="s">
        <v>3165</v>
      </c>
      <c r="N3383" s="12" t="str">
        <f>IFERROR(VLOOKUP(C3383,NOVOS!$C:$C,1,0),"OK")</f>
        <v>OK</v>
      </c>
    </row>
    <row r="3384" spans="1:14" hidden="1" x14ac:dyDescent="0.25">
      <c r="A3384" t="s">
        <v>2873</v>
      </c>
      <c r="B3384">
        <v>202111</v>
      </c>
      <c r="C3384" t="s">
        <v>2984</v>
      </c>
      <c r="D3384" s="11" t="s">
        <v>2984</v>
      </c>
      <c r="E3384" s="11" t="s">
        <v>2976</v>
      </c>
      <c r="F3384" s="11" t="s">
        <v>2976</v>
      </c>
      <c r="G3384" t="s">
        <v>270</v>
      </c>
      <c r="L3384" t="s">
        <v>3122</v>
      </c>
      <c r="M3384" s="42" t="s">
        <v>3165</v>
      </c>
      <c r="N3384" s="12" t="str">
        <f>IFERROR(VLOOKUP(C3384,NOVOS!$C:$C,1,0),"OK")</f>
        <v>OK</v>
      </c>
    </row>
    <row r="3385" spans="1:14" hidden="1" x14ac:dyDescent="0.25">
      <c r="A3385" t="s">
        <v>2873</v>
      </c>
      <c r="B3385">
        <v>202112</v>
      </c>
      <c r="C3385" t="s">
        <v>2984</v>
      </c>
      <c r="D3385" s="11" t="s">
        <v>2984</v>
      </c>
      <c r="E3385" s="11" t="s">
        <v>2976</v>
      </c>
      <c r="F3385" s="11" t="s">
        <v>2976</v>
      </c>
      <c r="G3385" t="s">
        <v>270</v>
      </c>
      <c r="L3385" t="s">
        <v>3122</v>
      </c>
      <c r="M3385" s="42" t="s">
        <v>3165</v>
      </c>
      <c r="N3385" s="12" t="str">
        <f>IFERROR(VLOOKUP(C3385,NOVOS!$C:$C,1,0),"OK")</f>
        <v>OK</v>
      </c>
    </row>
    <row r="3386" spans="1:14" hidden="1" x14ac:dyDescent="0.25">
      <c r="A3386" t="s">
        <v>2873</v>
      </c>
      <c r="B3386">
        <v>202201</v>
      </c>
      <c r="C3386" t="s">
        <v>2984</v>
      </c>
      <c r="D3386" s="11" t="s">
        <v>2984</v>
      </c>
      <c r="E3386" s="11" t="s">
        <v>2976</v>
      </c>
      <c r="F3386" s="11" t="s">
        <v>2976</v>
      </c>
      <c r="G3386" t="s">
        <v>270</v>
      </c>
      <c r="L3386" t="s">
        <v>3122</v>
      </c>
      <c r="M3386" s="42" t="s">
        <v>3165</v>
      </c>
      <c r="N3386" s="12" t="str">
        <f>IFERROR(VLOOKUP(C3386,NOVOS!$C:$C,1,0),"OK")</f>
        <v>OK</v>
      </c>
    </row>
    <row r="3387" spans="1:14" hidden="1" x14ac:dyDescent="0.25">
      <c r="A3387" t="s">
        <v>2873</v>
      </c>
      <c r="B3387">
        <v>202202</v>
      </c>
      <c r="C3387" t="s">
        <v>2984</v>
      </c>
      <c r="D3387" s="11" t="s">
        <v>2984</v>
      </c>
      <c r="E3387" s="11" t="s">
        <v>2976</v>
      </c>
      <c r="F3387" s="11" t="s">
        <v>2976</v>
      </c>
      <c r="G3387" t="s">
        <v>270</v>
      </c>
      <c r="L3387" t="s">
        <v>3122</v>
      </c>
      <c r="M3387" s="42" t="s">
        <v>3165</v>
      </c>
      <c r="N3387" s="12" t="str">
        <f>IFERROR(VLOOKUP(C3387,NOVOS!$C:$C,1,0),"OK")</f>
        <v>OK</v>
      </c>
    </row>
    <row r="3388" spans="1:14" hidden="1" x14ac:dyDescent="0.25">
      <c r="A3388" t="s">
        <v>2873</v>
      </c>
      <c r="B3388">
        <v>202203</v>
      </c>
      <c r="C3388" t="s">
        <v>2984</v>
      </c>
      <c r="D3388" s="11" t="s">
        <v>2984</v>
      </c>
      <c r="E3388" s="11" t="s">
        <v>2976</v>
      </c>
      <c r="F3388" s="11" t="s">
        <v>2976</v>
      </c>
      <c r="G3388" t="s">
        <v>270</v>
      </c>
      <c r="J3388">
        <v>10</v>
      </c>
      <c r="K3388">
        <v>3500</v>
      </c>
      <c r="L3388" t="s">
        <v>3122</v>
      </c>
      <c r="M3388" s="42" t="s">
        <v>3165</v>
      </c>
      <c r="N3388" s="12" t="str">
        <f>IFERROR(VLOOKUP(C3388,NOVOS!$C:$C,1,0),"OK")</f>
        <v>OK</v>
      </c>
    </row>
    <row r="3389" spans="1:14" hidden="1" x14ac:dyDescent="0.25">
      <c r="A3389" t="s">
        <v>2873</v>
      </c>
      <c r="B3389">
        <v>202105</v>
      </c>
      <c r="C3389" t="s">
        <v>3022</v>
      </c>
      <c r="D3389" t="s">
        <v>3023</v>
      </c>
      <c r="E3389" s="11" t="s">
        <v>2976</v>
      </c>
      <c r="F3389" s="11" t="s">
        <v>2976</v>
      </c>
      <c r="G3389" t="s">
        <v>270</v>
      </c>
      <c r="L3389" t="s">
        <v>3124</v>
      </c>
      <c r="M3389" s="42" t="s">
        <v>3125</v>
      </c>
      <c r="N3389" s="12" t="str">
        <f>IFERROR(VLOOKUP(C3389,NOVOS!$C:$C,1,0),"OK")</f>
        <v>OK</v>
      </c>
    </row>
    <row r="3390" spans="1:14" hidden="1" x14ac:dyDescent="0.25">
      <c r="A3390" t="s">
        <v>2873</v>
      </c>
      <c r="B3390">
        <v>202106</v>
      </c>
      <c r="C3390" t="s">
        <v>3022</v>
      </c>
      <c r="D3390" t="s">
        <v>3023</v>
      </c>
      <c r="E3390" s="11" t="s">
        <v>2976</v>
      </c>
      <c r="F3390" s="11" t="s">
        <v>2976</v>
      </c>
      <c r="G3390" t="s">
        <v>270</v>
      </c>
      <c r="L3390" t="s">
        <v>3124</v>
      </c>
      <c r="M3390" s="42" t="s">
        <v>3125</v>
      </c>
      <c r="N3390" s="12" t="str">
        <f>IFERROR(VLOOKUP(C3390,NOVOS!$C:$C,1,0),"OK")</f>
        <v>OK</v>
      </c>
    </row>
    <row r="3391" spans="1:14" hidden="1" x14ac:dyDescent="0.25">
      <c r="A3391" t="s">
        <v>2873</v>
      </c>
      <c r="B3391">
        <v>202107</v>
      </c>
      <c r="C3391" t="s">
        <v>3022</v>
      </c>
      <c r="D3391" t="s">
        <v>3023</v>
      </c>
      <c r="E3391" s="11" t="s">
        <v>2976</v>
      </c>
      <c r="F3391" s="11" t="s">
        <v>2976</v>
      </c>
      <c r="G3391" t="s">
        <v>270</v>
      </c>
      <c r="L3391" t="s">
        <v>3124</v>
      </c>
      <c r="M3391" s="42" t="s">
        <v>3125</v>
      </c>
      <c r="N3391" s="12" t="str">
        <f>IFERROR(VLOOKUP(C3391,NOVOS!$C:$C,1,0),"OK")</f>
        <v>OK</v>
      </c>
    </row>
    <row r="3392" spans="1:14" hidden="1" x14ac:dyDescent="0.25">
      <c r="A3392" t="s">
        <v>2873</v>
      </c>
      <c r="B3392">
        <v>202108</v>
      </c>
      <c r="C3392" t="s">
        <v>3022</v>
      </c>
      <c r="D3392" t="s">
        <v>3023</v>
      </c>
      <c r="E3392" s="11" t="s">
        <v>2976</v>
      </c>
      <c r="F3392" s="11" t="s">
        <v>2976</v>
      </c>
      <c r="G3392" t="s">
        <v>270</v>
      </c>
      <c r="L3392" t="s">
        <v>3124</v>
      </c>
      <c r="M3392" s="42" t="s">
        <v>3125</v>
      </c>
      <c r="N3392" s="12" t="str">
        <f>IFERROR(VLOOKUP(C3392,NOVOS!$C:$C,1,0),"OK")</f>
        <v>OK</v>
      </c>
    </row>
    <row r="3393" spans="1:14" hidden="1" x14ac:dyDescent="0.25">
      <c r="A3393" t="s">
        <v>2873</v>
      </c>
      <c r="B3393">
        <v>202109</v>
      </c>
      <c r="C3393" t="s">
        <v>3022</v>
      </c>
      <c r="D3393" t="s">
        <v>3023</v>
      </c>
      <c r="E3393" s="11" t="s">
        <v>2976</v>
      </c>
      <c r="F3393" s="11" t="s">
        <v>2976</v>
      </c>
      <c r="G3393" t="s">
        <v>270</v>
      </c>
      <c r="L3393" t="s">
        <v>3124</v>
      </c>
      <c r="M3393" s="42" t="s">
        <v>3125</v>
      </c>
      <c r="N3393" s="12" t="str">
        <f>IFERROR(VLOOKUP(C3393,NOVOS!$C:$C,1,0),"OK")</f>
        <v>OK</v>
      </c>
    </row>
    <row r="3394" spans="1:14" hidden="1" x14ac:dyDescent="0.25">
      <c r="A3394" t="s">
        <v>2873</v>
      </c>
      <c r="B3394">
        <v>202110</v>
      </c>
      <c r="C3394" t="s">
        <v>3022</v>
      </c>
      <c r="D3394" t="s">
        <v>3023</v>
      </c>
      <c r="E3394" s="11" t="s">
        <v>2976</v>
      </c>
      <c r="F3394" s="11" t="s">
        <v>2976</v>
      </c>
      <c r="G3394" t="s">
        <v>270</v>
      </c>
      <c r="L3394" t="s">
        <v>3124</v>
      </c>
      <c r="M3394" s="42" t="s">
        <v>3125</v>
      </c>
      <c r="N3394" s="12" t="str">
        <f>IFERROR(VLOOKUP(C3394,NOVOS!$C:$C,1,0),"OK")</f>
        <v>OK</v>
      </c>
    </row>
    <row r="3395" spans="1:14" hidden="1" x14ac:dyDescent="0.25">
      <c r="A3395" t="s">
        <v>2873</v>
      </c>
      <c r="B3395">
        <v>202111</v>
      </c>
      <c r="C3395" t="s">
        <v>3022</v>
      </c>
      <c r="D3395" t="s">
        <v>3023</v>
      </c>
      <c r="E3395" s="11" t="s">
        <v>2976</v>
      </c>
      <c r="F3395" s="11" t="s">
        <v>2976</v>
      </c>
      <c r="G3395" t="s">
        <v>270</v>
      </c>
      <c r="L3395" t="s">
        <v>3124</v>
      </c>
      <c r="M3395" s="42" t="s">
        <v>3125</v>
      </c>
      <c r="N3395" s="12" t="str">
        <f>IFERROR(VLOOKUP(C3395,NOVOS!$C:$C,1,0),"OK")</f>
        <v>OK</v>
      </c>
    </row>
    <row r="3396" spans="1:14" hidden="1" x14ac:dyDescent="0.25">
      <c r="A3396" t="s">
        <v>2873</v>
      </c>
      <c r="B3396">
        <v>202112</v>
      </c>
      <c r="C3396" t="s">
        <v>3022</v>
      </c>
      <c r="D3396" t="s">
        <v>3023</v>
      </c>
      <c r="E3396" s="11" t="s">
        <v>2976</v>
      </c>
      <c r="F3396" s="11" t="s">
        <v>2976</v>
      </c>
      <c r="G3396" t="s">
        <v>270</v>
      </c>
      <c r="L3396" t="s">
        <v>3124</v>
      </c>
      <c r="M3396" s="42" t="s">
        <v>3125</v>
      </c>
      <c r="N3396" s="12" t="str">
        <f>IFERROR(VLOOKUP(C3396,NOVOS!$C:$C,1,0),"OK")</f>
        <v>OK</v>
      </c>
    </row>
    <row r="3397" spans="1:14" hidden="1" x14ac:dyDescent="0.25">
      <c r="A3397" t="s">
        <v>2873</v>
      </c>
      <c r="B3397">
        <v>202201</v>
      </c>
      <c r="C3397" t="s">
        <v>3022</v>
      </c>
      <c r="D3397" t="s">
        <v>3023</v>
      </c>
      <c r="E3397" s="11" t="s">
        <v>2976</v>
      </c>
      <c r="F3397" s="11" t="s">
        <v>2976</v>
      </c>
      <c r="G3397" t="s">
        <v>270</v>
      </c>
      <c r="L3397" t="s">
        <v>3124</v>
      </c>
      <c r="M3397" s="42" t="s">
        <v>3125</v>
      </c>
      <c r="N3397" s="12" t="str">
        <f>IFERROR(VLOOKUP(C3397,NOVOS!$C:$C,1,0),"OK")</f>
        <v>OK</v>
      </c>
    </row>
    <row r="3398" spans="1:14" hidden="1" x14ac:dyDescent="0.25">
      <c r="A3398" t="s">
        <v>2873</v>
      </c>
      <c r="B3398">
        <v>202202</v>
      </c>
      <c r="C3398" t="s">
        <v>3022</v>
      </c>
      <c r="D3398" t="s">
        <v>3023</v>
      </c>
      <c r="E3398" s="11" t="s">
        <v>2976</v>
      </c>
      <c r="F3398" s="11" t="s">
        <v>2976</v>
      </c>
      <c r="G3398" t="s">
        <v>270</v>
      </c>
      <c r="L3398" t="s">
        <v>3124</v>
      </c>
      <c r="M3398" s="42" t="s">
        <v>3125</v>
      </c>
      <c r="N3398" s="12" t="str">
        <f>IFERROR(VLOOKUP(C3398,NOVOS!$C:$C,1,0),"OK")</f>
        <v>OK</v>
      </c>
    </row>
    <row r="3399" spans="1:14" hidden="1" x14ac:dyDescent="0.25">
      <c r="A3399" t="s">
        <v>2873</v>
      </c>
      <c r="B3399">
        <v>202203</v>
      </c>
      <c r="C3399" t="s">
        <v>3022</v>
      </c>
      <c r="D3399" t="s">
        <v>3023</v>
      </c>
      <c r="E3399" s="11" t="s">
        <v>2976</v>
      </c>
      <c r="F3399" s="11" t="s">
        <v>2976</v>
      </c>
      <c r="G3399" t="s">
        <v>270</v>
      </c>
      <c r="J3399">
        <v>10</v>
      </c>
      <c r="K3399">
        <v>3500</v>
      </c>
      <c r="L3399" t="s">
        <v>3124</v>
      </c>
      <c r="M3399" s="42" t="s">
        <v>3125</v>
      </c>
      <c r="N3399" s="12" t="str">
        <f>IFERROR(VLOOKUP(C3399,NOVOS!$C:$C,1,0),"OK")</f>
        <v>OK</v>
      </c>
    </row>
    <row r="3400" spans="1:14" hidden="1" x14ac:dyDescent="0.25">
      <c r="A3400" t="s">
        <v>1058</v>
      </c>
      <c r="B3400">
        <v>201906</v>
      </c>
      <c r="C3400" t="s">
        <v>1063</v>
      </c>
      <c r="D3400" t="s">
        <v>1385</v>
      </c>
      <c r="E3400" t="s">
        <v>120</v>
      </c>
      <c r="F3400" t="s">
        <v>120</v>
      </c>
      <c r="G3400" t="s">
        <v>270</v>
      </c>
      <c r="H3400" t="s">
        <v>1074</v>
      </c>
      <c r="I3400" t="s">
        <v>1734</v>
      </c>
      <c r="J3400">
        <v>11</v>
      </c>
      <c r="K3400">
        <v>3500</v>
      </c>
      <c r="L3400" t="s">
        <v>3223</v>
      </c>
      <c r="M3400" s="9" t="s">
        <v>1672</v>
      </c>
      <c r="N3400" s="12" t="str">
        <f>IFERROR(VLOOKUP(C3400,NOVOS!$C:$C,1,0),"OK")</f>
        <v>OK</v>
      </c>
    </row>
    <row r="3401" spans="1:14" hidden="1" x14ac:dyDescent="0.25">
      <c r="A3401" t="s">
        <v>1058</v>
      </c>
      <c r="B3401">
        <v>201907</v>
      </c>
      <c r="C3401" t="s">
        <v>1063</v>
      </c>
      <c r="D3401" t="s">
        <v>1385</v>
      </c>
      <c r="E3401" t="s">
        <v>120</v>
      </c>
      <c r="F3401" t="s">
        <v>120</v>
      </c>
      <c r="G3401" t="s">
        <v>270</v>
      </c>
      <c r="H3401" t="s">
        <v>1074</v>
      </c>
      <c r="I3401" t="s">
        <v>1734</v>
      </c>
      <c r="J3401">
        <v>11</v>
      </c>
      <c r="K3401">
        <v>3500</v>
      </c>
      <c r="L3401" t="s">
        <v>3223</v>
      </c>
      <c r="M3401" s="9" t="s">
        <v>1672</v>
      </c>
      <c r="N3401" s="12" t="str">
        <f>IFERROR(VLOOKUP(C3401,NOVOS!$C:$C,1,0),"OK")</f>
        <v>OK</v>
      </c>
    </row>
    <row r="3402" spans="1:14" hidden="1" x14ac:dyDescent="0.25">
      <c r="A3402" t="s">
        <v>1058</v>
      </c>
      <c r="B3402">
        <v>201908</v>
      </c>
      <c r="C3402" t="s">
        <v>1063</v>
      </c>
      <c r="D3402" t="s">
        <v>1385</v>
      </c>
      <c r="E3402" t="s">
        <v>120</v>
      </c>
      <c r="F3402" t="s">
        <v>120</v>
      </c>
      <c r="G3402" t="s">
        <v>270</v>
      </c>
      <c r="H3402" t="s">
        <v>1074</v>
      </c>
      <c r="I3402" t="s">
        <v>1734</v>
      </c>
      <c r="J3402">
        <v>11</v>
      </c>
      <c r="K3402">
        <v>3500</v>
      </c>
      <c r="L3402" t="s">
        <v>3223</v>
      </c>
      <c r="M3402" s="9" t="s">
        <v>1672</v>
      </c>
      <c r="N3402" s="12" t="str">
        <f>IFERROR(VLOOKUP(C3402,NOVOS!$C:$C,1,0),"OK")</f>
        <v>OK</v>
      </c>
    </row>
    <row r="3403" spans="1:14" hidden="1" x14ac:dyDescent="0.25">
      <c r="A3403" t="s">
        <v>1058</v>
      </c>
      <c r="B3403">
        <v>201909</v>
      </c>
      <c r="C3403" t="s">
        <v>1063</v>
      </c>
      <c r="D3403" t="s">
        <v>1385</v>
      </c>
      <c r="E3403" t="s">
        <v>120</v>
      </c>
      <c r="F3403" t="s">
        <v>120</v>
      </c>
      <c r="G3403" t="s">
        <v>270</v>
      </c>
      <c r="H3403" t="s">
        <v>1074</v>
      </c>
      <c r="I3403" t="s">
        <v>1734</v>
      </c>
      <c r="J3403">
        <v>6</v>
      </c>
      <c r="K3403">
        <v>3500</v>
      </c>
      <c r="L3403" t="s">
        <v>3223</v>
      </c>
      <c r="M3403" s="9" t="s">
        <v>1672</v>
      </c>
      <c r="N3403" s="12" t="str">
        <f>IFERROR(VLOOKUP(C3403,NOVOS!$C:$C,1,0),"OK")</f>
        <v>OK</v>
      </c>
    </row>
    <row r="3404" spans="1:14" hidden="1" x14ac:dyDescent="0.25">
      <c r="A3404" t="s">
        <v>1058</v>
      </c>
      <c r="B3404">
        <v>201910</v>
      </c>
      <c r="C3404" t="s">
        <v>1063</v>
      </c>
      <c r="D3404" t="s">
        <v>1385</v>
      </c>
      <c r="E3404" t="s">
        <v>120</v>
      </c>
      <c r="F3404" t="s">
        <v>120</v>
      </c>
      <c r="G3404" t="s">
        <v>270</v>
      </c>
      <c r="H3404" t="s">
        <v>1074</v>
      </c>
      <c r="I3404" t="s">
        <v>1734</v>
      </c>
      <c r="J3404">
        <v>6</v>
      </c>
      <c r="K3404">
        <v>3500</v>
      </c>
      <c r="L3404" t="s">
        <v>3223</v>
      </c>
      <c r="M3404" s="9" t="s">
        <v>1672</v>
      </c>
      <c r="N3404" s="12" t="str">
        <f>IFERROR(VLOOKUP(C3404,NOVOS!$C:$C,1,0),"OK")</f>
        <v>OK</v>
      </c>
    </row>
    <row r="3405" spans="1:14" hidden="1" x14ac:dyDescent="0.25">
      <c r="A3405" t="s">
        <v>1058</v>
      </c>
      <c r="B3405">
        <v>201911</v>
      </c>
      <c r="C3405" t="s">
        <v>1063</v>
      </c>
      <c r="D3405" t="s">
        <v>1385</v>
      </c>
      <c r="E3405" t="s">
        <v>126</v>
      </c>
      <c r="F3405" t="s">
        <v>126</v>
      </c>
      <c r="G3405" t="s">
        <v>270</v>
      </c>
      <c r="H3405" t="s">
        <v>1074</v>
      </c>
      <c r="I3405" t="s">
        <v>1734</v>
      </c>
      <c r="J3405">
        <v>6</v>
      </c>
      <c r="K3405">
        <v>3500</v>
      </c>
      <c r="L3405" t="s">
        <v>3223</v>
      </c>
      <c r="M3405" s="9" t="s">
        <v>1672</v>
      </c>
      <c r="N3405" s="12" t="str">
        <f>IFERROR(VLOOKUP(C3405,NOVOS!$C:$C,1,0),"OK")</f>
        <v>OK</v>
      </c>
    </row>
    <row r="3406" spans="1:14" hidden="1" x14ac:dyDescent="0.25">
      <c r="A3406" t="s">
        <v>1058</v>
      </c>
      <c r="B3406">
        <v>201912</v>
      </c>
      <c r="C3406" t="s">
        <v>1063</v>
      </c>
      <c r="D3406" t="s">
        <v>1385</v>
      </c>
      <c r="E3406" t="s">
        <v>126</v>
      </c>
      <c r="F3406" t="s">
        <v>126</v>
      </c>
      <c r="G3406" t="s">
        <v>270</v>
      </c>
      <c r="H3406" t="s">
        <v>1074</v>
      </c>
      <c r="I3406" t="s">
        <v>1734</v>
      </c>
      <c r="J3406">
        <v>10</v>
      </c>
      <c r="K3406">
        <v>3500</v>
      </c>
      <c r="L3406" t="s">
        <v>3223</v>
      </c>
      <c r="M3406" s="9" t="s">
        <v>1672</v>
      </c>
      <c r="N3406" s="12" t="str">
        <f>IFERROR(VLOOKUP(C3406,NOVOS!$C:$C,1,0),"OK")</f>
        <v>OK</v>
      </c>
    </row>
    <row r="3407" spans="1:14" hidden="1" x14ac:dyDescent="0.25">
      <c r="A3407" t="s">
        <v>1058</v>
      </c>
      <c r="B3407">
        <v>202001</v>
      </c>
      <c r="C3407" t="s">
        <v>1063</v>
      </c>
      <c r="D3407" t="s">
        <v>1385</v>
      </c>
      <c r="E3407" t="s">
        <v>126</v>
      </c>
      <c r="F3407" t="s">
        <v>126</v>
      </c>
      <c r="G3407" t="s">
        <v>270</v>
      </c>
      <c r="H3407" t="s">
        <v>1074</v>
      </c>
      <c r="I3407" t="s">
        <v>1734</v>
      </c>
      <c r="J3407">
        <v>10</v>
      </c>
      <c r="K3407">
        <v>3500</v>
      </c>
      <c r="L3407" t="s">
        <v>3223</v>
      </c>
      <c r="M3407" s="9" t="s">
        <v>1672</v>
      </c>
      <c r="N3407" s="12" t="str">
        <f>IFERROR(VLOOKUP(C3407,NOVOS!$C:$C,1,0),"OK")</f>
        <v>OK</v>
      </c>
    </row>
    <row r="3408" spans="1:14" hidden="1" x14ac:dyDescent="0.25">
      <c r="A3408" t="s">
        <v>1058</v>
      </c>
      <c r="B3408">
        <v>202002</v>
      </c>
      <c r="C3408" t="s">
        <v>1063</v>
      </c>
      <c r="D3408" t="s">
        <v>1385</v>
      </c>
      <c r="E3408" t="s">
        <v>126</v>
      </c>
      <c r="F3408" t="s">
        <v>126</v>
      </c>
      <c r="G3408" t="s">
        <v>270</v>
      </c>
      <c r="H3408" t="s">
        <v>1074</v>
      </c>
      <c r="I3408" t="s">
        <v>1734</v>
      </c>
      <c r="J3408">
        <v>10</v>
      </c>
      <c r="K3408">
        <v>3500</v>
      </c>
      <c r="L3408" t="s">
        <v>3223</v>
      </c>
      <c r="M3408" s="9" t="s">
        <v>1672</v>
      </c>
      <c r="N3408" s="12" t="str">
        <f>IFERROR(VLOOKUP(C3408,NOVOS!$C:$C,1,0),"OK")</f>
        <v>OK</v>
      </c>
    </row>
    <row r="3409" spans="1:14" hidden="1" x14ac:dyDescent="0.25">
      <c r="A3409" t="s">
        <v>1058</v>
      </c>
      <c r="B3409">
        <v>202003</v>
      </c>
      <c r="C3409" t="s">
        <v>1063</v>
      </c>
      <c r="D3409" t="s">
        <v>1385</v>
      </c>
      <c r="E3409" t="s">
        <v>126</v>
      </c>
      <c r="F3409" t="s">
        <v>126</v>
      </c>
      <c r="G3409" t="s">
        <v>270</v>
      </c>
      <c r="H3409" t="s">
        <v>1074</v>
      </c>
      <c r="I3409" t="s">
        <v>1734</v>
      </c>
      <c r="J3409">
        <v>10</v>
      </c>
      <c r="K3409">
        <v>3500</v>
      </c>
      <c r="L3409" t="s">
        <v>3223</v>
      </c>
      <c r="M3409" s="9" t="s">
        <v>1672</v>
      </c>
      <c r="N3409" s="12" t="str">
        <f>IFERROR(VLOOKUP(C3409,NOVOS!$C:$C,1,0),"OK")</f>
        <v>OK</v>
      </c>
    </row>
    <row r="3410" spans="1:14" hidden="1" x14ac:dyDescent="0.25">
      <c r="A3410" t="s">
        <v>1058</v>
      </c>
      <c r="B3410">
        <v>202004</v>
      </c>
      <c r="C3410" t="s">
        <v>1063</v>
      </c>
      <c r="D3410" t="s">
        <v>1385</v>
      </c>
      <c r="E3410" t="s">
        <v>126</v>
      </c>
      <c r="F3410" t="s">
        <v>126</v>
      </c>
      <c r="G3410" t="s">
        <v>270</v>
      </c>
      <c r="H3410" t="s">
        <v>1074</v>
      </c>
      <c r="I3410" t="s">
        <v>1734</v>
      </c>
      <c r="J3410">
        <v>10</v>
      </c>
      <c r="K3410">
        <v>3500</v>
      </c>
      <c r="L3410" t="s">
        <v>3223</v>
      </c>
      <c r="M3410" s="9" t="s">
        <v>1672</v>
      </c>
      <c r="N3410" s="12" t="str">
        <f>IFERROR(VLOOKUP(C3410,NOVOS!$C:$C,1,0),"OK")</f>
        <v>OK</v>
      </c>
    </row>
    <row r="3411" spans="1:14" hidden="1" x14ac:dyDescent="0.25">
      <c r="A3411" t="s">
        <v>1058</v>
      </c>
      <c r="B3411">
        <v>202005</v>
      </c>
      <c r="C3411" t="s">
        <v>1063</v>
      </c>
      <c r="D3411" t="s">
        <v>1385</v>
      </c>
      <c r="E3411" t="s">
        <v>126</v>
      </c>
      <c r="F3411" t="s">
        <v>126</v>
      </c>
      <c r="G3411" t="s">
        <v>270</v>
      </c>
      <c r="H3411" t="s">
        <v>1074</v>
      </c>
      <c r="I3411" t="s">
        <v>1734</v>
      </c>
      <c r="J3411">
        <v>10</v>
      </c>
      <c r="K3411">
        <v>3500</v>
      </c>
      <c r="L3411" t="s">
        <v>3223</v>
      </c>
      <c r="M3411" s="9" t="s">
        <v>1672</v>
      </c>
      <c r="N3411" s="12" t="str">
        <f>IFERROR(VLOOKUP(C3411,NOVOS!$C:$C,1,0),"OK")</f>
        <v>OK</v>
      </c>
    </row>
    <row r="3412" spans="1:14" hidden="1" x14ac:dyDescent="0.25">
      <c r="A3412" t="s">
        <v>1058</v>
      </c>
      <c r="B3412">
        <v>202006</v>
      </c>
      <c r="C3412" t="s">
        <v>1063</v>
      </c>
      <c r="D3412" t="s">
        <v>1385</v>
      </c>
      <c r="E3412" t="s">
        <v>101</v>
      </c>
      <c r="F3412" t="s">
        <v>101</v>
      </c>
      <c r="G3412" t="s">
        <v>270</v>
      </c>
      <c r="H3412" t="s">
        <v>1074</v>
      </c>
      <c r="I3412" t="s">
        <v>1734</v>
      </c>
      <c r="J3412">
        <v>10</v>
      </c>
      <c r="K3412">
        <v>3500</v>
      </c>
      <c r="L3412" t="s">
        <v>3223</v>
      </c>
      <c r="M3412" s="9" t="s">
        <v>1672</v>
      </c>
      <c r="N3412" s="12" t="str">
        <f>IFERROR(VLOOKUP(C3412,NOVOS!$C:$C,1,0),"OK")</f>
        <v>OK</v>
      </c>
    </row>
    <row r="3413" spans="1:14" hidden="1" x14ac:dyDescent="0.25">
      <c r="A3413" t="s">
        <v>1058</v>
      </c>
      <c r="B3413">
        <v>202007</v>
      </c>
      <c r="C3413" t="s">
        <v>1063</v>
      </c>
      <c r="D3413" t="s">
        <v>1385</v>
      </c>
      <c r="E3413" t="s">
        <v>101</v>
      </c>
      <c r="F3413" t="s">
        <v>101</v>
      </c>
      <c r="G3413" t="s">
        <v>270</v>
      </c>
      <c r="H3413" t="s">
        <v>1074</v>
      </c>
      <c r="I3413" t="s">
        <v>1734</v>
      </c>
      <c r="J3413">
        <v>10</v>
      </c>
      <c r="K3413">
        <v>3500</v>
      </c>
      <c r="L3413" t="s">
        <v>3223</v>
      </c>
      <c r="M3413" s="9" t="s">
        <v>1672</v>
      </c>
      <c r="N3413" s="12" t="str">
        <f>IFERROR(VLOOKUP(C3413,NOVOS!$C:$C,1,0),"OK")</f>
        <v>OK</v>
      </c>
    </row>
    <row r="3414" spans="1:14" hidden="1" x14ac:dyDescent="0.25">
      <c r="A3414" t="s">
        <v>1058</v>
      </c>
      <c r="B3414">
        <v>202009</v>
      </c>
      <c r="C3414" t="s">
        <v>1063</v>
      </c>
      <c r="D3414" t="s">
        <v>1385</v>
      </c>
      <c r="E3414" t="s">
        <v>101</v>
      </c>
      <c r="F3414" t="s">
        <v>101</v>
      </c>
      <c r="G3414" t="s">
        <v>270</v>
      </c>
      <c r="H3414" t="s">
        <v>1074</v>
      </c>
      <c r="I3414" t="s">
        <v>1734</v>
      </c>
      <c r="J3414">
        <v>10</v>
      </c>
      <c r="K3414">
        <v>3500</v>
      </c>
      <c r="L3414" t="s">
        <v>3223</v>
      </c>
      <c r="M3414" s="9" t="s">
        <v>1672</v>
      </c>
      <c r="N3414" s="12" t="str">
        <f>IFERROR(VLOOKUP(C3414,NOVOS!$C:$C,1,0),"OK")</f>
        <v>OK</v>
      </c>
    </row>
    <row r="3415" spans="1:14" hidden="1" x14ac:dyDescent="0.25">
      <c r="A3415" t="s">
        <v>1058</v>
      </c>
      <c r="B3415">
        <v>202010</v>
      </c>
      <c r="C3415" t="s">
        <v>1063</v>
      </c>
      <c r="D3415" t="s">
        <v>1385</v>
      </c>
      <c r="E3415" t="s">
        <v>101</v>
      </c>
      <c r="F3415" t="s">
        <v>101</v>
      </c>
      <c r="G3415" t="s">
        <v>270</v>
      </c>
      <c r="H3415" t="s">
        <v>1074</v>
      </c>
      <c r="I3415" t="s">
        <v>1734</v>
      </c>
      <c r="J3415">
        <v>10</v>
      </c>
      <c r="K3415">
        <v>3500</v>
      </c>
      <c r="L3415" t="s">
        <v>3223</v>
      </c>
      <c r="M3415" s="9" t="s">
        <v>1672</v>
      </c>
      <c r="N3415" s="12" t="str">
        <f>IFERROR(VLOOKUP(C3415,NOVOS!$C:$C,1,0),"OK")</f>
        <v>OK</v>
      </c>
    </row>
    <row r="3416" spans="1:14" hidden="1" x14ac:dyDescent="0.25">
      <c r="A3416" t="s">
        <v>1058</v>
      </c>
      <c r="B3416">
        <v>202011</v>
      </c>
      <c r="C3416" t="s">
        <v>1063</v>
      </c>
      <c r="D3416" t="s">
        <v>1385</v>
      </c>
      <c r="E3416" t="s">
        <v>101</v>
      </c>
      <c r="F3416" t="s">
        <v>101</v>
      </c>
      <c r="G3416" t="s">
        <v>270</v>
      </c>
      <c r="H3416" t="s">
        <v>1074</v>
      </c>
      <c r="I3416" t="s">
        <v>1734</v>
      </c>
      <c r="J3416">
        <v>10</v>
      </c>
      <c r="K3416">
        <v>3500</v>
      </c>
      <c r="L3416" t="s">
        <v>3223</v>
      </c>
      <c r="M3416" s="9" t="s">
        <v>1672</v>
      </c>
      <c r="N3416" s="12" t="str">
        <f>IFERROR(VLOOKUP(C3416,NOVOS!$C:$C,1,0),"OK")</f>
        <v>OK</v>
      </c>
    </row>
    <row r="3417" spans="1:14" hidden="1" x14ac:dyDescent="0.25">
      <c r="A3417" t="s">
        <v>1058</v>
      </c>
      <c r="B3417">
        <v>202012</v>
      </c>
      <c r="C3417" t="s">
        <v>1063</v>
      </c>
      <c r="D3417" t="s">
        <v>1385</v>
      </c>
      <c r="E3417" t="s">
        <v>101</v>
      </c>
      <c r="F3417" t="s">
        <v>101</v>
      </c>
      <c r="G3417" t="s">
        <v>270</v>
      </c>
      <c r="H3417" t="s">
        <v>1074</v>
      </c>
      <c r="I3417" t="s">
        <v>1734</v>
      </c>
      <c r="J3417">
        <v>10</v>
      </c>
      <c r="K3417">
        <v>3500</v>
      </c>
      <c r="L3417" t="s">
        <v>3223</v>
      </c>
      <c r="M3417" s="9" t="s">
        <v>1672</v>
      </c>
      <c r="N3417" s="12" t="str">
        <f>IFERROR(VLOOKUP(C3417,NOVOS!$C:$C,1,0),"OK")</f>
        <v>OK</v>
      </c>
    </row>
    <row r="3418" spans="1:14" hidden="1" x14ac:dyDescent="0.25">
      <c r="A3418" t="s">
        <v>1058</v>
      </c>
      <c r="B3418">
        <v>202101</v>
      </c>
      <c r="C3418" t="s">
        <v>1063</v>
      </c>
      <c r="D3418" t="s">
        <v>1385</v>
      </c>
      <c r="E3418" t="s">
        <v>101</v>
      </c>
      <c r="F3418" t="s">
        <v>101</v>
      </c>
      <c r="G3418" t="s">
        <v>270</v>
      </c>
      <c r="H3418" t="s">
        <v>1074</v>
      </c>
      <c r="I3418" t="s">
        <v>1734</v>
      </c>
      <c r="J3418">
        <v>10</v>
      </c>
      <c r="K3418">
        <v>3500</v>
      </c>
      <c r="L3418" t="s">
        <v>3223</v>
      </c>
      <c r="M3418" s="9" t="s">
        <v>1672</v>
      </c>
      <c r="N3418" s="12" t="str">
        <f>IFERROR(VLOOKUP(C3418,NOVOS!$C:$C,1,0),"OK")</f>
        <v>OK</v>
      </c>
    </row>
    <row r="3419" spans="1:14" hidden="1" x14ac:dyDescent="0.25">
      <c r="A3419" t="s">
        <v>1058</v>
      </c>
      <c r="B3419">
        <v>202102</v>
      </c>
      <c r="C3419" t="s">
        <v>1063</v>
      </c>
      <c r="D3419" t="s">
        <v>1385</v>
      </c>
      <c r="E3419" t="s">
        <v>101</v>
      </c>
      <c r="F3419" t="s">
        <v>101</v>
      </c>
      <c r="G3419" t="s">
        <v>270</v>
      </c>
      <c r="H3419" t="s">
        <v>1074</v>
      </c>
      <c r="I3419" t="s">
        <v>1734</v>
      </c>
      <c r="J3419">
        <v>10</v>
      </c>
      <c r="K3419">
        <v>3500</v>
      </c>
      <c r="L3419" t="s">
        <v>3223</v>
      </c>
      <c r="M3419" s="9" t="s">
        <v>1672</v>
      </c>
      <c r="N3419" s="12" t="str">
        <f>IFERROR(VLOOKUP(C3419,NOVOS!$C:$C,1,0),"OK")</f>
        <v>OK</v>
      </c>
    </row>
    <row r="3420" spans="1:14" hidden="1" x14ac:dyDescent="0.25">
      <c r="A3420" t="s">
        <v>1058</v>
      </c>
      <c r="B3420">
        <v>202103</v>
      </c>
      <c r="C3420" t="s">
        <v>1063</v>
      </c>
      <c r="D3420" t="s">
        <v>1385</v>
      </c>
      <c r="E3420" t="s">
        <v>101</v>
      </c>
      <c r="F3420" t="s">
        <v>101</v>
      </c>
      <c r="G3420" t="s">
        <v>270</v>
      </c>
      <c r="H3420" t="s">
        <v>1074</v>
      </c>
      <c r="I3420" t="s">
        <v>1734</v>
      </c>
      <c r="J3420">
        <v>10</v>
      </c>
      <c r="K3420">
        <v>3500</v>
      </c>
      <c r="L3420" t="s">
        <v>3223</v>
      </c>
      <c r="M3420" s="9" t="s">
        <v>1672</v>
      </c>
      <c r="N3420" s="12" t="str">
        <f>IFERROR(VLOOKUP(C3420,NOVOS!$C:$C,1,0),"OK")</f>
        <v>OK</v>
      </c>
    </row>
    <row r="3421" spans="1:14" hidden="1" x14ac:dyDescent="0.25">
      <c r="A3421" t="s">
        <v>1058</v>
      </c>
      <c r="B3421">
        <v>202104</v>
      </c>
      <c r="C3421" t="s">
        <v>1063</v>
      </c>
      <c r="D3421" t="s">
        <v>1385</v>
      </c>
      <c r="E3421" t="s">
        <v>101</v>
      </c>
      <c r="F3421" t="s">
        <v>101</v>
      </c>
      <c r="G3421" t="s">
        <v>270</v>
      </c>
      <c r="H3421" t="s">
        <v>1074</v>
      </c>
      <c r="I3421" t="s">
        <v>1734</v>
      </c>
      <c r="J3421">
        <v>10</v>
      </c>
      <c r="K3421">
        <v>3500</v>
      </c>
      <c r="L3421" t="s">
        <v>3223</v>
      </c>
      <c r="M3421" s="9" t="s">
        <v>1672</v>
      </c>
      <c r="N3421" s="12" t="str">
        <f>IFERROR(VLOOKUP(C3421,NOVOS!$C:$C,1,0),"OK")</f>
        <v>OK</v>
      </c>
    </row>
    <row r="3422" spans="1:14" hidden="1" x14ac:dyDescent="0.25">
      <c r="A3422" t="s">
        <v>1058</v>
      </c>
      <c r="B3422">
        <v>202105</v>
      </c>
      <c r="C3422" t="s">
        <v>1063</v>
      </c>
      <c r="D3422" t="s">
        <v>1385</v>
      </c>
      <c r="E3422" t="s">
        <v>101</v>
      </c>
      <c r="F3422" t="s">
        <v>101</v>
      </c>
      <c r="G3422" t="s">
        <v>270</v>
      </c>
      <c r="H3422" t="s">
        <v>1074</v>
      </c>
      <c r="I3422" t="s">
        <v>1734</v>
      </c>
      <c r="J3422">
        <v>10</v>
      </c>
      <c r="K3422">
        <v>3500</v>
      </c>
      <c r="L3422" t="s">
        <v>3223</v>
      </c>
      <c r="M3422" s="9" t="s">
        <v>1672</v>
      </c>
      <c r="N3422" s="12" t="str">
        <f>IFERROR(VLOOKUP(C3422,NOVOS!$C:$C,1,0),"OK")</f>
        <v>OK</v>
      </c>
    </row>
    <row r="3423" spans="1:14" hidden="1" x14ac:dyDescent="0.25">
      <c r="A3423" t="s">
        <v>1058</v>
      </c>
      <c r="B3423">
        <v>202106</v>
      </c>
      <c r="C3423" t="s">
        <v>1063</v>
      </c>
      <c r="D3423" t="s">
        <v>1385</v>
      </c>
      <c r="E3423" t="s">
        <v>101</v>
      </c>
      <c r="F3423" t="s">
        <v>101</v>
      </c>
      <c r="G3423" t="s">
        <v>270</v>
      </c>
      <c r="H3423" t="s">
        <v>1074</v>
      </c>
      <c r="I3423" t="s">
        <v>1734</v>
      </c>
      <c r="J3423">
        <v>10</v>
      </c>
      <c r="K3423">
        <v>3500</v>
      </c>
      <c r="L3423" t="s">
        <v>3223</v>
      </c>
      <c r="M3423" s="9" t="s">
        <v>1672</v>
      </c>
      <c r="N3423" s="12" t="str">
        <f>IFERROR(VLOOKUP(C3423,NOVOS!$C:$C,1,0),"OK")</f>
        <v>OK</v>
      </c>
    </row>
    <row r="3424" spans="1:14" hidden="1" x14ac:dyDescent="0.25">
      <c r="A3424" t="s">
        <v>1058</v>
      </c>
      <c r="B3424">
        <v>202107</v>
      </c>
      <c r="C3424" t="s">
        <v>1063</v>
      </c>
      <c r="D3424" t="s">
        <v>1385</v>
      </c>
      <c r="E3424" t="s">
        <v>101</v>
      </c>
      <c r="F3424" t="s">
        <v>101</v>
      </c>
      <c r="G3424" t="s">
        <v>270</v>
      </c>
      <c r="H3424" t="s">
        <v>1074</v>
      </c>
      <c r="I3424" t="s">
        <v>1734</v>
      </c>
      <c r="J3424">
        <v>10</v>
      </c>
      <c r="K3424">
        <v>3500</v>
      </c>
      <c r="L3424" t="s">
        <v>3223</v>
      </c>
      <c r="M3424" s="9" t="s">
        <v>1672</v>
      </c>
      <c r="N3424" s="12" t="str">
        <f>IFERROR(VLOOKUP(C3424,NOVOS!$C:$C,1,0),"OK")</f>
        <v>OK</v>
      </c>
    </row>
    <row r="3425" spans="1:14" hidden="1" x14ac:dyDescent="0.25">
      <c r="A3425" t="s">
        <v>1058</v>
      </c>
      <c r="B3425">
        <v>202008</v>
      </c>
      <c r="C3425" t="s">
        <v>1063</v>
      </c>
      <c r="D3425" t="s">
        <v>1385</v>
      </c>
      <c r="E3425" t="s">
        <v>101</v>
      </c>
      <c r="F3425" t="s">
        <v>101</v>
      </c>
      <c r="G3425" t="s">
        <v>270</v>
      </c>
      <c r="H3425" t="s">
        <v>1074</v>
      </c>
      <c r="I3425" t="s">
        <v>1734</v>
      </c>
      <c r="J3425">
        <v>10</v>
      </c>
      <c r="K3425">
        <v>3500</v>
      </c>
      <c r="L3425" t="s">
        <v>3223</v>
      </c>
      <c r="M3425" s="9" t="s">
        <v>1672</v>
      </c>
      <c r="N3425" s="12" t="str">
        <f>IFERROR(VLOOKUP(C3425,NOVOS!$C:$C,1,0),"OK")</f>
        <v>OK</v>
      </c>
    </row>
    <row r="3426" spans="1:14" hidden="1" x14ac:dyDescent="0.25">
      <c r="A3426" t="s">
        <v>1058</v>
      </c>
      <c r="B3426">
        <v>202108</v>
      </c>
      <c r="C3426" t="s">
        <v>1063</v>
      </c>
      <c r="D3426" t="s">
        <v>1385</v>
      </c>
      <c r="E3426" t="s">
        <v>101</v>
      </c>
      <c r="F3426" t="s">
        <v>101</v>
      </c>
      <c r="G3426" t="s">
        <v>270</v>
      </c>
      <c r="H3426" t="s">
        <v>1074</v>
      </c>
      <c r="I3426" t="s">
        <v>1734</v>
      </c>
      <c r="J3426">
        <v>10</v>
      </c>
      <c r="K3426">
        <v>3500</v>
      </c>
      <c r="L3426" t="s">
        <v>3223</v>
      </c>
      <c r="M3426" s="9" t="s">
        <v>1672</v>
      </c>
      <c r="N3426" s="12" t="str">
        <f>IFERROR(VLOOKUP(C3426,NOVOS!$C:$C,1,0),"OK")</f>
        <v>OK</v>
      </c>
    </row>
    <row r="3427" spans="1:14" hidden="1" x14ac:dyDescent="0.25">
      <c r="A3427" t="s">
        <v>1058</v>
      </c>
      <c r="B3427">
        <v>202109</v>
      </c>
      <c r="C3427" t="s">
        <v>1063</v>
      </c>
      <c r="D3427" t="s">
        <v>1385</v>
      </c>
      <c r="E3427" t="s">
        <v>101</v>
      </c>
      <c r="F3427" t="s">
        <v>101</v>
      </c>
      <c r="G3427" t="s">
        <v>270</v>
      </c>
      <c r="H3427" t="s">
        <v>1074</v>
      </c>
      <c r="I3427" t="s">
        <v>1734</v>
      </c>
      <c r="J3427">
        <v>10</v>
      </c>
      <c r="K3427">
        <v>3500</v>
      </c>
      <c r="L3427" t="s">
        <v>3223</v>
      </c>
      <c r="M3427" s="9" t="s">
        <v>1672</v>
      </c>
      <c r="N3427" s="12" t="str">
        <f>IFERROR(VLOOKUP(C3427,NOVOS!$C:$C,1,0),"OK")</f>
        <v>OK</v>
      </c>
    </row>
    <row r="3428" spans="1:14" hidden="1" x14ac:dyDescent="0.25">
      <c r="A3428" t="s">
        <v>1058</v>
      </c>
      <c r="B3428">
        <v>202110</v>
      </c>
      <c r="C3428" t="s">
        <v>1063</v>
      </c>
      <c r="D3428" t="s">
        <v>1385</v>
      </c>
      <c r="E3428" t="s">
        <v>101</v>
      </c>
      <c r="F3428" t="s">
        <v>101</v>
      </c>
      <c r="G3428" t="s">
        <v>270</v>
      </c>
      <c r="H3428" t="s">
        <v>1074</v>
      </c>
      <c r="I3428" t="s">
        <v>1734</v>
      </c>
      <c r="J3428">
        <v>10</v>
      </c>
      <c r="K3428">
        <v>3500</v>
      </c>
      <c r="L3428" t="s">
        <v>3223</v>
      </c>
      <c r="M3428" s="9" t="s">
        <v>1672</v>
      </c>
      <c r="N3428" s="12" t="str">
        <f>IFERROR(VLOOKUP(C3428,NOVOS!$C:$C,1,0),"OK")</f>
        <v>OK</v>
      </c>
    </row>
    <row r="3429" spans="1:14" hidden="1" x14ac:dyDescent="0.25">
      <c r="A3429" t="s">
        <v>1058</v>
      </c>
      <c r="B3429">
        <v>202203</v>
      </c>
      <c r="C3429" t="s">
        <v>3813</v>
      </c>
      <c r="D3429" t="s">
        <v>3833</v>
      </c>
      <c r="E3429" t="s">
        <v>101</v>
      </c>
      <c r="F3429" t="s">
        <v>101</v>
      </c>
      <c r="G3429" t="s">
        <v>270</v>
      </c>
      <c r="J3429">
        <v>10</v>
      </c>
      <c r="K3429">
        <v>3500</v>
      </c>
      <c r="L3429" s="9" t="s">
        <v>3832</v>
      </c>
      <c r="M3429" s="9"/>
      <c r="N3429" s="12" t="str">
        <f>IFERROR(VLOOKUP(C3429,NOVOS!$C:$C,1,0),"OK")</f>
        <v>OK</v>
      </c>
    </row>
    <row r="3430" spans="1:14" hidden="1" x14ac:dyDescent="0.25">
      <c r="A3430" t="s">
        <v>1058</v>
      </c>
      <c r="B3430">
        <v>202204</v>
      </c>
      <c r="C3430" t="s">
        <v>3813</v>
      </c>
      <c r="D3430" t="s">
        <v>3833</v>
      </c>
      <c r="E3430" t="s">
        <v>101</v>
      </c>
      <c r="F3430" t="s">
        <v>101</v>
      </c>
      <c r="G3430" t="s">
        <v>270</v>
      </c>
      <c r="J3430">
        <v>10</v>
      </c>
      <c r="K3430">
        <v>3500</v>
      </c>
      <c r="L3430" s="9" t="s">
        <v>3832</v>
      </c>
      <c r="M3430" s="9"/>
      <c r="N3430" s="12" t="str">
        <f>IFERROR(VLOOKUP(C3430,NOVOS!$C:$C,1,0),"OK")</f>
        <v>OK</v>
      </c>
    </row>
    <row r="3431" spans="1:14" hidden="1" x14ac:dyDescent="0.25">
      <c r="A3431" t="s">
        <v>1058</v>
      </c>
      <c r="B3431">
        <v>202205</v>
      </c>
      <c r="C3431" t="s">
        <v>3813</v>
      </c>
      <c r="D3431" t="s">
        <v>3833</v>
      </c>
      <c r="E3431" t="s">
        <v>101</v>
      </c>
      <c r="F3431" t="s">
        <v>101</v>
      </c>
      <c r="G3431" t="s">
        <v>270</v>
      </c>
      <c r="J3431">
        <v>10</v>
      </c>
      <c r="K3431">
        <v>3500</v>
      </c>
      <c r="L3431" s="9" t="s">
        <v>3832</v>
      </c>
      <c r="M3431" s="9"/>
      <c r="N3431" s="12" t="str">
        <f>IFERROR(VLOOKUP(C3431,NOVOS!$C:$C,1,0),"OK")</f>
        <v>OK</v>
      </c>
    </row>
    <row r="3432" spans="1:14" hidden="1" x14ac:dyDescent="0.25">
      <c r="A3432" t="s">
        <v>1058</v>
      </c>
      <c r="B3432">
        <v>202206</v>
      </c>
      <c r="C3432" t="s">
        <v>3813</v>
      </c>
      <c r="D3432" t="s">
        <v>3833</v>
      </c>
      <c r="E3432" t="s">
        <v>101</v>
      </c>
      <c r="F3432" t="s">
        <v>101</v>
      </c>
      <c r="G3432" t="s">
        <v>270</v>
      </c>
      <c r="J3432">
        <v>10</v>
      </c>
      <c r="K3432">
        <v>3500</v>
      </c>
      <c r="L3432" s="9" t="s">
        <v>3832</v>
      </c>
      <c r="M3432" s="9"/>
      <c r="N3432" s="12" t="str">
        <f>IFERROR(VLOOKUP(C3432,NOVOS!$C:$C,1,0),"OK")</f>
        <v>OK</v>
      </c>
    </row>
    <row r="3433" spans="1:14" hidden="1" x14ac:dyDescent="0.25">
      <c r="A3433" t="s">
        <v>1058</v>
      </c>
      <c r="B3433">
        <v>202207</v>
      </c>
      <c r="C3433" t="s">
        <v>3813</v>
      </c>
      <c r="D3433" t="s">
        <v>3833</v>
      </c>
      <c r="E3433" t="s">
        <v>101</v>
      </c>
      <c r="F3433" t="s">
        <v>101</v>
      </c>
      <c r="G3433" t="s">
        <v>270</v>
      </c>
      <c r="J3433">
        <v>10</v>
      </c>
      <c r="K3433">
        <v>3500</v>
      </c>
      <c r="L3433" s="9" t="s">
        <v>3832</v>
      </c>
      <c r="M3433" s="9"/>
      <c r="N3433" s="12" t="str">
        <f>IFERROR(VLOOKUP(C3433,NOVOS!$C:$C,1,0),"OK")</f>
        <v>OK</v>
      </c>
    </row>
    <row r="3434" spans="1:14" hidden="1" x14ac:dyDescent="0.25">
      <c r="A3434" t="s">
        <v>1058</v>
      </c>
      <c r="B3434">
        <v>202208</v>
      </c>
      <c r="C3434" t="s">
        <v>3813</v>
      </c>
      <c r="D3434" t="s">
        <v>3833</v>
      </c>
      <c r="E3434" t="s">
        <v>101</v>
      </c>
      <c r="F3434" t="s">
        <v>101</v>
      </c>
      <c r="G3434" t="s">
        <v>270</v>
      </c>
      <c r="J3434">
        <v>10</v>
      </c>
      <c r="K3434">
        <v>3500</v>
      </c>
      <c r="L3434" s="9" t="s">
        <v>3832</v>
      </c>
      <c r="M3434" s="9"/>
      <c r="N3434" s="12" t="str">
        <f>IFERROR(VLOOKUP(C3434,NOVOS!$C:$C,1,0),"OK")</f>
        <v>OK</v>
      </c>
    </row>
    <row r="3435" spans="1:14" hidden="1" x14ac:dyDescent="0.25">
      <c r="A3435" t="s">
        <v>1058</v>
      </c>
      <c r="B3435">
        <v>202209</v>
      </c>
      <c r="C3435" t="s">
        <v>3813</v>
      </c>
      <c r="D3435" t="s">
        <v>3833</v>
      </c>
      <c r="E3435" t="s">
        <v>101</v>
      </c>
      <c r="F3435" t="s">
        <v>101</v>
      </c>
      <c r="G3435" t="s">
        <v>270</v>
      </c>
      <c r="J3435">
        <v>10</v>
      </c>
      <c r="K3435">
        <v>3500</v>
      </c>
      <c r="L3435" s="9" t="s">
        <v>3832</v>
      </c>
      <c r="M3435" s="9"/>
      <c r="N3435" s="12" t="str">
        <f>IFERROR(VLOOKUP(C3435,NOVOS!$C:$C,1,0),"OK")</f>
        <v>OK</v>
      </c>
    </row>
    <row r="3436" spans="1:14" hidden="1" x14ac:dyDescent="0.25">
      <c r="A3436" t="s">
        <v>1058</v>
      </c>
      <c r="B3436">
        <v>202210</v>
      </c>
      <c r="C3436" t="s">
        <v>3813</v>
      </c>
      <c r="D3436" t="s">
        <v>3833</v>
      </c>
      <c r="E3436" t="s">
        <v>101</v>
      </c>
      <c r="F3436" t="s">
        <v>101</v>
      </c>
      <c r="G3436" t="s">
        <v>270</v>
      </c>
      <c r="J3436">
        <v>10</v>
      </c>
      <c r="K3436">
        <v>3500</v>
      </c>
      <c r="L3436" s="9" t="s">
        <v>3832</v>
      </c>
      <c r="M3436" s="9"/>
      <c r="N3436" s="12" t="str">
        <f>IFERROR(VLOOKUP(C3436,NOVOS!$C:$C,1,0),"OK")</f>
        <v>OK</v>
      </c>
    </row>
    <row r="3437" spans="1:14" hidden="1" x14ac:dyDescent="0.25">
      <c r="A3437" t="s">
        <v>1058</v>
      </c>
      <c r="B3437">
        <v>202211</v>
      </c>
      <c r="C3437" t="s">
        <v>3813</v>
      </c>
      <c r="D3437" t="s">
        <v>3833</v>
      </c>
      <c r="E3437" t="s">
        <v>101</v>
      </c>
      <c r="F3437" t="s">
        <v>101</v>
      </c>
      <c r="G3437" t="s">
        <v>270</v>
      </c>
      <c r="J3437">
        <v>10</v>
      </c>
      <c r="K3437">
        <v>3500</v>
      </c>
      <c r="L3437" s="9" t="s">
        <v>3832</v>
      </c>
      <c r="M3437" s="9"/>
      <c r="N3437" s="12" t="str">
        <f>IFERROR(VLOOKUP(C3437,NOVOS!$C:$C,1,0),"OK")</f>
        <v>OK</v>
      </c>
    </row>
    <row r="3438" spans="1:14" hidden="1" x14ac:dyDescent="0.25">
      <c r="A3438" t="s">
        <v>1058</v>
      </c>
      <c r="B3438">
        <v>202303</v>
      </c>
      <c r="C3438" s="11" t="s">
        <v>4709</v>
      </c>
      <c r="D3438" s="11" t="s">
        <v>4709</v>
      </c>
      <c r="E3438" t="s">
        <v>3334</v>
      </c>
      <c r="F3438" t="s">
        <v>3334</v>
      </c>
      <c r="G3438" t="s">
        <v>270</v>
      </c>
      <c r="J3438">
        <v>7</v>
      </c>
      <c r="K3438">
        <v>3500</v>
      </c>
      <c r="L3438" s="9" t="s">
        <v>1442</v>
      </c>
      <c r="M3438" s="9"/>
      <c r="N3438" s="12" t="str">
        <f>IFERROR(VLOOKUP(C3438,NOVOS!$C:$C,1,0),"OK")</f>
        <v>OK</v>
      </c>
    </row>
    <row r="3439" spans="1:14" hidden="1" x14ac:dyDescent="0.25">
      <c r="A3439" t="s">
        <v>1058</v>
      </c>
      <c r="B3439">
        <v>202304</v>
      </c>
      <c r="C3439" s="11" t="s">
        <v>4709</v>
      </c>
      <c r="D3439" s="11" t="s">
        <v>4709</v>
      </c>
      <c r="E3439" t="s">
        <v>3334</v>
      </c>
      <c r="F3439" t="s">
        <v>3334</v>
      </c>
      <c r="G3439" t="s">
        <v>270</v>
      </c>
      <c r="J3439">
        <v>7</v>
      </c>
      <c r="K3439">
        <v>3500</v>
      </c>
      <c r="L3439" s="9" t="s">
        <v>1442</v>
      </c>
      <c r="M3439" s="9"/>
      <c r="N3439" s="12" t="str">
        <f>IFERROR(VLOOKUP(C3439,NOVOS!$C:$C,1,0),"OK")</f>
        <v>OK</v>
      </c>
    </row>
    <row r="3440" spans="1:14" hidden="1" x14ac:dyDescent="0.25">
      <c r="A3440" t="s">
        <v>1058</v>
      </c>
      <c r="B3440">
        <v>202305</v>
      </c>
      <c r="C3440" s="11" t="s">
        <v>4709</v>
      </c>
      <c r="D3440" s="11" t="s">
        <v>4709</v>
      </c>
      <c r="E3440" t="s">
        <v>3334</v>
      </c>
      <c r="F3440" t="s">
        <v>3334</v>
      </c>
      <c r="G3440" t="s">
        <v>270</v>
      </c>
      <c r="J3440">
        <v>7</v>
      </c>
      <c r="K3440">
        <v>3500</v>
      </c>
      <c r="L3440" s="9" t="s">
        <v>1442</v>
      </c>
      <c r="M3440" s="9"/>
      <c r="N3440" s="12" t="str">
        <f>IFERROR(VLOOKUP(C3440,NOVOS!$C:$C,1,0),"OK")</f>
        <v>OK</v>
      </c>
    </row>
    <row r="3441" spans="1:14" hidden="1" x14ac:dyDescent="0.25">
      <c r="A3441" t="s">
        <v>1058</v>
      </c>
      <c r="B3441">
        <v>202306</v>
      </c>
      <c r="C3441" s="11" t="s">
        <v>4709</v>
      </c>
      <c r="D3441" s="11" t="s">
        <v>4709</v>
      </c>
      <c r="E3441" t="s">
        <v>67</v>
      </c>
      <c r="F3441" t="s">
        <v>67</v>
      </c>
      <c r="G3441" t="s">
        <v>270</v>
      </c>
      <c r="J3441">
        <v>7</v>
      </c>
      <c r="K3441">
        <v>3500</v>
      </c>
      <c r="L3441" s="9" t="s">
        <v>1442</v>
      </c>
      <c r="M3441" s="9"/>
      <c r="N3441" s="12" t="str">
        <f>IFERROR(VLOOKUP(C3441,NOVOS!$C:$C,1,0),"OK")</f>
        <v>OK</v>
      </c>
    </row>
    <row r="3442" spans="1:14" hidden="1" x14ac:dyDescent="0.25">
      <c r="A3442" t="s">
        <v>1058</v>
      </c>
      <c r="B3442">
        <v>202307</v>
      </c>
      <c r="C3442" s="11" t="s">
        <v>4709</v>
      </c>
      <c r="D3442" s="11" t="s">
        <v>4709</v>
      </c>
      <c r="E3442" t="s">
        <v>67</v>
      </c>
      <c r="F3442" t="s">
        <v>67</v>
      </c>
      <c r="G3442" t="s">
        <v>270</v>
      </c>
      <c r="J3442">
        <v>7</v>
      </c>
      <c r="K3442">
        <v>3500</v>
      </c>
      <c r="L3442" s="9" t="s">
        <v>1442</v>
      </c>
      <c r="M3442" s="9"/>
      <c r="N3442" s="12" t="str">
        <f>IFERROR(VLOOKUP(C3442,NOVOS!$C:$C,1,0),"OK")</f>
        <v>OK</v>
      </c>
    </row>
    <row r="3443" spans="1:14" hidden="1" x14ac:dyDescent="0.25">
      <c r="A3443" t="s">
        <v>1058</v>
      </c>
      <c r="B3443">
        <v>202308</v>
      </c>
      <c r="C3443" s="11" t="s">
        <v>4709</v>
      </c>
      <c r="D3443" s="11" t="s">
        <v>4709</v>
      </c>
      <c r="E3443" t="s">
        <v>67</v>
      </c>
      <c r="F3443" t="s">
        <v>67</v>
      </c>
      <c r="G3443" t="s">
        <v>270</v>
      </c>
      <c r="J3443">
        <v>7</v>
      </c>
      <c r="K3443">
        <v>3500</v>
      </c>
      <c r="L3443" s="9" t="s">
        <v>1442</v>
      </c>
      <c r="M3443" s="9"/>
      <c r="N3443" s="12" t="str">
        <f>IFERROR(VLOOKUP(C3443,NOVOS!$C:$C,1,0),"OK")</f>
        <v>OK</v>
      </c>
    </row>
    <row r="3444" spans="1:14" hidden="1" x14ac:dyDescent="0.25">
      <c r="A3444" t="s">
        <v>1058</v>
      </c>
      <c r="B3444">
        <v>202309</v>
      </c>
      <c r="C3444" s="11" t="s">
        <v>4709</v>
      </c>
      <c r="D3444" s="11" t="s">
        <v>4709</v>
      </c>
      <c r="E3444" t="s">
        <v>67</v>
      </c>
      <c r="F3444" t="s">
        <v>67</v>
      </c>
      <c r="G3444" t="s">
        <v>270</v>
      </c>
      <c r="J3444">
        <v>7</v>
      </c>
      <c r="K3444">
        <v>3500</v>
      </c>
      <c r="L3444" s="9" t="s">
        <v>1442</v>
      </c>
      <c r="M3444" s="9"/>
      <c r="N3444" s="12" t="str">
        <f>IFERROR(VLOOKUP(C3444,NOVOS!$C:$C,1,0),"OK")</f>
        <v>OK</v>
      </c>
    </row>
    <row r="3445" spans="1:14" hidden="1" x14ac:dyDescent="0.25">
      <c r="A3445" t="s">
        <v>1058</v>
      </c>
      <c r="B3445">
        <v>202310</v>
      </c>
      <c r="C3445" s="11" t="s">
        <v>4709</v>
      </c>
      <c r="D3445" s="11" t="s">
        <v>4709</v>
      </c>
      <c r="E3445" t="s">
        <v>67</v>
      </c>
      <c r="F3445" t="s">
        <v>67</v>
      </c>
      <c r="G3445" t="s">
        <v>270</v>
      </c>
      <c r="J3445">
        <v>7</v>
      </c>
      <c r="K3445">
        <v>3500</v>
      </c>
      <c r="L3445" s="9" t="s">
        <v>1442</v>
      </c>
      <c r="M3445" s="9"/>
      <c r="N3445" s="12" t="str">
        <f>IFERROR(VLOOKUP(C3445,NOVOS!$C:$C,1,0),"OK")</f>
        <v>OK</v>
      </c>
    </row>
    <row r="3446" spans="1:14" hidden="1" x14ac:dyDescent="0.25">
      <c r="A3446" t="s">
        <v>1552</v>
      </c>
      <c r="B3446">
        <v>202312</v>
      </c>
      <c r="C3446" t="s">
        <v>4385</v>
      </c>
      <c r="D3446" t="s">
        <v>4414</v>
      </c>
      <c r="E3446" t="s">
        <v>103</v>
      </c>
      <c r="F3446" t="s">
        <v>103</v>
      </c>
      <c r="G3446" t="s">
        <v>270</v>
      </c>
      <c r="H3446" t="s">
        <v>4413</v>
      </c>
      <c r="L3446" s="9" t="s">
        <v>4413</v>
      </c>
      <c r="M3446" s="9"/>
      <c r="N3446" s="12" t="str">
        <f>IFERROR(VLOOKUP(C3446,NOVOS!$C:$C,1,0),"OK")</f>
        <v>OK</v>
      </c>
    </row>
    <row r="3447" spans="1:14" hidden="1" x14ac:dyDescent="0.25">
      <c r="A3447" t="s">
        <v>1552</v>
      </c>
      <c r="B3447">
        <v>202311</v>
      </c>
      <c r="C3447" t="s">
        <v>4700</v>
      </c>
      <c r="D3447" t="s">
        <v>4700</v>
      </c>
      <c r="E3447" t="s">
        <v>103</v>
      </c>
      <c r="F3447" t="s">
        <v>103</v>
      </c>
      <c r="G3447" t="s">
        <v>270</v>
      </c>
      <c r="J3447">
        <v>8</v>
      </c>
      <c r="K3447">
        <v>6000</v>
      </c>
      <c r="L3447" s="9" t="s">
        <v>4734</v>
      </c>
      <c r="M3447"/>
      <c r="N3447" s="12" t="str">
        <f>IFERROR(VLOOKUP(C3447,NOVOS!$C:$C,1,0),"OK")</f>
        <v>OK</v>
      </c>
    </row>
    <row r="3448" spans="1:14" hidden="1" x14ac:dyDescent="0.25">
      <c r="A3448" t="s">
        <v>1552</v>
      </c>
      <c r="B3448">
        <v>202309</v>
      </c>
      <c r="C3448" t="s">
        <v>5038</v>
      </c>
      <c r="D3448" t="s">
        <v>5039</v>
      </c>
      <c r="E3448" t="s">
        <v>1778</v>
      </c>
      <c r="F3448" t="s">
        <v>1778</v>
      </c>
      <c r="G3448" t="s">
        <v>270</v>
      </c>
      <c r="H3448" t="s">
        <v>5102</v>
      </c>
      <c r="L3448" s="9"/>
      <c r="M3448"/>
      <c r="N3448" s="12" t="str">
        <f>IFERROR(VLOOKUP(C3448,NOVOS!$C:$C,1,0),"OK")</f>
        <v>OK</v>
      </c>
    </row>
    <row r="3449" spans="1:14" hidden="1" x14ac:dyDescent="0.25">
      <c r="A3449" t="s">
        <v>1552</v>
      </c>
      <c r="B3449">
        <v>202307</v>
      </c>
      <c r="C3449" t="s">
        <v>5038</v>
      </c>
      <c r="D3449" t="s">
        <v>5039</v>
      </c>
      <c r="E3449" t="s">
        <v>1778</v>
      </c>
      <c r="F3449" t="s">
        <v>1778</v>
      </c>
      <c r="G3449" t="s">
        <v>270</v>
      </c>
      <c r="H3449" t="s">
        <v>5102</v>
      </c>
      <c r="L3449" s="9"/>
      <c r="M3449"/>
      <c r="N3449" s="12" t="str">
        <f>IFERROR(VLOOKUP(C3449,NOVOS!$C:$C,1,0),"OK")</f>
        <v>OK</v>
      </c>
    </row>
    <row r="3450" spans="1:14" hidden="1" x14ac:dyDescent="0.25">
      <c r="A3450" t="s">
        <v>1552</v>
      </c>
      <c r="B3450">
        <v>202308</v>
      </c>
      <c r="C3450" t="s">
        <v>5038</v>
      </c>
      <c r="D3450" t="s">
        <v>5039</v>
      </c>
      <c r="E3450" t="s">
        <v>1778</v>
      </c>
      <c r="F3450" t="s">
        <v>1778</v>
      </c>
      <c r="G3450" t="s">
        <v>270</v>
      </c>
      <c r="H3450" t="s">
        <v>5102</v>
      </c>
      <c r="L3450" s="9"/>
      <c r="M3450"/>
      <c r="N3450" s="12" t="str">
        <f>IFERROR(VLOOKUP(C3450,NOVOS!$C:$C,1,0),"OK")</f>
        <v>OK</v>
      </c>
    </row>
    <row r="3451" spans="1:14" hidden="1" x14ac:dyDescent="0.25">
      <c r="A3451" t="s">
        <v>1552</v>
      </c>
      <c r="B3451">
        <v>202310</v>
      </c>
      <c r="C3451" t="s">
        <v>5038</v>
      </c>
      <c r="D3451" t="s">
        <v>5039</v>
      </c>
      <c r="E3451" t="s">
        <v>1778</v>
      </c>
      <c r="F3451" t="s">
        <v>1778</v>
      </c>
      <c r="G3451" t="s">
        <v>270</v>
      </c>
      <c r="H3451" t="s">
        <v>5102</v>
      </c>
      <c r="L3451" s="9"/>
      <c r="M3451"/>
      <c r="N3451" s="12" t="str">
        <f>IFERROR(VLOOKUP(C3451,NOVOS!$C:$C,1,0),"OK")</f>
        <v>OK</v>
      </c>
    </row>
    <row r="3452" spans="1:14" hidden="1" x14ac:dyDescent="0.25">
      <c r="A3452" t="s">
        <v>1552</v>
      </c>
      <c r="B3452">
        <v>202311</v>
      </c>
      <c r="C3452" t="s">
        <v>5038</v>
      </c>
      <c r="D3452" t="s">
        <v>5039</v>
      </c>
      <c r="E3452" t="s">
        <v>1778</v>
      </c>
      <c r="F3452" t="s">
        <v>1778</v>
      </c>
      <c r="G3452" t="s">
        <v>270</v>
      </c>
      <c r="H3452" t="s">
        <v>5102</v>
      </c>
      <c r="L3452" s="9"/>
      <c r="M3452"/>
      <c r="N3452" s="12" t="str">
        <f>IFERROR(VLOOKUP(C3452,NOVOS!$C:$C,1,0),"OK")</f>
        <v>OK</v>
      </c>
    </row>
    <row r="3453" spans="1:14" hidden="1" x14ac:dyDescent="0.25">
      <c r="A3453" t="s">
        <v>1552</v>
      </c>
      <c r="B3453">
        <v>202312</v>
      </c>
      <c r="C3453" s="11" t="s">
        <v>3944</v>
      </c>
      <c r="D3453" s="11" t="s">
        <v>4156</v>
      </c>
      <c r="E3453" t="s">
        <v>103</v>
      </c>
      <c r="F3453" t="s">
        <v>103</v>
      </c>
      <c r="G3453" t="s">
        <v>270</v>
      </c>
      <c r="H3453" t="s">
        <v>4146</v>
      </c>
      <c r="I3453" t="s">
        <v>3961</v>
      </c>
      <c r="L3453" t="s">
        <v>3961</v>
      </c>
      <c r="M3453"/>
      <c r="N3453" s="12" t="str">
        <f>IFERROR(VLOOKUP(C3453,NOVOS!$C:$C,1,0),"OK")</f>
        <v>OK</v>
      </c>
    </row>
    <row r="3454" spans="1:14" hidden="1" x14ac:dyDescent="0.25">
      <c r="A3454" t="s">
        <v>2873</v>
      </c>
      <c r="B3454">
        <v>202210</v>
      </c>
      <c r="C3454" t="s">
        <v>4386</v>
      </c>
      <c r="D3454" s="11" t="s">
        <v>4388</v>
      </c>
      <c r="E3454" s="11" t="s">
        <v>2976</v>
      </c>
      <c r="F3454" s="11" t="s">
        <v>2976</v>
      </c>
      <c r="G3454" t="s">
        <v>270</v>
      </c>
      <c r="J3454">
        <v>10</v>
      </c>
      <c r="K3454">
        <v>3500</v>
      </c>
      <c r="L3454" t="s">
        <v>4494</v>
      </c>
      <c r="N3454" s="12" t="str">
        <f>IFERROR(VLOOKUP(C3454,NOVOS!$C:$C,1,0),"OK")</f>
        <v>LUCAS_MO</v>
      </c>
    </row>
    <row r="3455" spans="1:14" hidden="1" x14ac:dyDescent="0.25">
      <c r="A3455" t="s">
        <v>2873</v>
      </c>
      <c r="B3455">
        <v>202211</v>
      </c>
      <c r="C3455" t="s">
        <v>4386</v>
      </c>
      <c r="D3455" s="11" t="s">
        <v>4388</v>
      </c>
      <c r="E3455" s="11" t="s">
        <v>2976</v>
      </c>
      <c r="F3455" s="11" t="s">
        <v>2976</v>
      </c>
      <c r="G3455" t="s">
        <v>270</v>
      </c>
      <c r="J3455">
        <v>10</v>
      </c>
      <c r="K3455">
        <v>3500</v>
      </c>
      <c r="L3455" t="s">
        <v>4494</v>
      </c>
      <c r="N3455" s="12" t="str">
        <f>IFERROR(VLOOKUP(C3455,NOVOS!$C:$C,1,0),"OK")</f>
        <v>LUCAS_MO</v>
      </c>
    </row>
    <row r="3456" spans="1:14" hidden="1" x14ac:dyDescent="0.25">
      <c r="A3456" t="s">
        <v>2873</v>
      </c>
      <c r="B3456">
        <v>202212</v>
      </c>
      <c r="C3456" t="s">
        <v>4386</v>
      </c>
      <c r="D3456" s="11" t="s">
        <v>4388</v>
      </c>
      <c r="E3456" s="11" t="s">
        <v>2976</v>
      </c>
      <c r="F3456" s="11" t="s">
        <v>2976</v>
      </c>
      <c r="G3456" t="s">
        <v>270</v>
      </c>
      <c r="J3456">
        <v>10</v>
      </c>
      <c r="K3456">
        <v>3500</v>
      </c>
      <c r="L3456" t="s">
        <v>4494</v>
      </c>
      <c r="N3456" s="12" t="str">
        <f>IFERROR(VLOOKUP(C3456,NOVOS!$C:$C,1,0),"OK")</f>
        <v>LUCAS_MO</v>
      </c>
    </row>
    <row r="3457" spans="1:14" hidden="1" x14ac:dyDescent="0.25">
      <c r="A3457" t="s">
        <v>2873</v>
      </c>
      <c r="B3457">
        <v>202301</v>
      </c>
      <c r="C3457" t="s">
        <v>4386</v>
      </c>
      <c r="D3457" s="11" t="s">
        <v>4388</v>
      </c>
      <c r="E3457" s="11" t="s">
        <v>2976</v>
      </c>
      <c r="F3457" s="11" t="s">
        <v>2976</v>
      </c>
      <c r="G3457" t="s">
        <v>270</v>
      </c>
      <c r="J3457">
        <v>10</v>
      </c>
      <c r="K3457">
        <v>3500</v>
      </c>
      <c r="L3457" t="s">
        <v>4494</v>
      </c>
      <c r="N3457" s="12" t="str">
        <f>IFERROR(VLOOKUP(C3457,NOVOS!$C:$C,1,0),"OK")</f>
        <v>LUCAS_MO</v>
      </c>
    </row>
    <row r="3458" spans="1:14" hidden="1" x14ac:dyDescent="0.25">
      <c r="A3458" t="s">
        <v>2873</v>
      </c>
      <c r="B3458">
        <v>202302</v>
      </c>
      <c r="C3458" t="s">
        <v>4386</v>
      </c>
      <c r="D3458" s="11" t="s">
        <v>4388</v>
      </c>
      <c r="E3458" s="11" t="s">
        <v>2976</v>
      </c>
      <c r="F3458" s="11" t="s">
        <v>2976</v>
      </c>
      <c r="G3458" t="s">
        <v>270</v>
      </c>
      <c r="J3458">
        <v>10</v>
      </c>
      <c r="K3458">
        <v>3500</v>
      </c>
      <c r="L3458" t="s">
        <v>4494</v>
      </c>
      <c r="N3458" s="12" t="str">
        <f>IFERROR(VLOOKUP(C3458,NOVOS!$C:$C,1,0),"OK")</f>
        <v>LUCAS_MO</v>
      </c>
    </row>
    <row r="3459" spans="1:14" hidden="1" x14ac:dyDescent="0.25">
      <c r="A3459" t="s">
        <v>2873</v>
      </c>
      <c r="B3459">
        <v>202303</v>
      </c>
      <c r="C3459" t="s">
        <v>4386</v>
      </c>
      <c r="D3459" s="11" t="s">
        <v>4388</v>
      </c>
      <c r="E3459" s="11" t="s">
        <v>2976</v>
      </c>
      <c r="F3459" s="11" t="s">
        <v>2976</v>
      </c>
      <c r="G3459" t="s">
        <v>270</v>
      </c>
      <c r="J3459">
        <v>10</v>
      </c>
      <c r="K3459">
        <v>3500</v>
      </c>
      <c r="L3459" t="s">
        <v>4494</v>
      </c>
      <c r="N3459" s="12" t="str">
        <f>IFERROR(VLOOKUP(C3459,NOVOS!$C:$C,1,0),"OK")</f>
        <v>LUCAS_MO</v>
      </c>
    </row>
    <row r="3460" spans="1:14" hidden="1" x14ac:dyDescent="0.25">
      <c r="A3460" t="s">
        <v>2873</v>
      </c>
      <c r="B3460">
        <v>202304</v>
      </c>
      <c r="C3460" t="s">
        <v>4386</v>
      </c>
      <c r="D3460" s="11" t="s">
        <v>4388</v>
      </c>
      <c r="E3460" s="11" t="s">
        <v>2976</v>
      </c>
      <c r="F3460" s="11" t="s">
        <v>2976</v>
      </c>
      <c r="G3460" t="s">
        <v>270</v>
      </c>
      <c r="J3460">
        <v>10</v>
      </c>
      <c r="K3460">
        <v>3500</v>
      </c>
      <c r="L3460" t="s">
        <v>4494</v>
      </c>
      <c r="N3460" s="12" t="str">
        <f>IFERROR(VLOOKUP(C3460,NOVOS!$C:$C,1,0),"OK")</f>
        <v>LUCAS_MO</v>
      </c>
    </row>
    <row r="3461" spans="1:14" hidden="1" x14ac:dyDescent="0.25">
      <c r="A3461" t="s">
        <v>1552</v>
      </c>
      <c r="B3461">
        <v>202103</v>
      </c>
      <c r="C3461" t="s">
        <v>2828</v>
      </c>
      <c r="D3461" t="s">
        <v>2831</v>
      </c>
      <c r="E3461" t="s">
        <v>103</v>
      </c>
      <c r="F3461" t="s">
        <v>103</v>
      </c>
      <c r="G3461" t="s">
        <v>270</v>
      </c>
      <c r="H3461" t="s">
        <v>2830</v>
      </c>
      <c r="J3461">
        <v>7</v>
      </c>
      <c r="K3461">
        <v>6500</v>
      </c>
      <c r="L3461" t="s">
        <v>2830</v>
      </c>
      <c r="M3461" s="9" t="s">
        <v>2829</v>
      </c>
      <c r="N3461" s="12" t="str">
        <f>IFERROR(VLOOKUP(C3461,NOVOS!$C:$C,1,0),"OK")</f>
        <v>OK</v>
      </c>
    </row>
    <row r="3462" spans="1:14" hidden="1" x14ac:dyDescent="0.25">
      <c r="A3462" t="s">
        <v>1552</v>
      </c>
      <c r="B3462">
        <v>202001</v>
      </c>
      <c r="C3462" t="s">
        <v>1424</v>
      </c>
      <c r="D3462" t="s">
        <v>1423</v>
      </c>
      <c r="E3462" t="s">
        <v>103</v>
      </c>
      <c r="F3462" t="s">
        <v>103</v>
      </c>
      <c r="G3462" t="s">
        <v>270</v>
      </c>
      <c r="H3462" t="s">
        <v>1712</v>
      </c>
      <c r="I3462" t="s">
        <v>1712</v>
      </c>
      <c r="L3462" t="s">
        <v>1712</v>
      </c>
      <c r="M3462"/>
      <c r="N3462" s="12" t="str">
        <f>IFERROR(VLOOKUP(C3462,NOVOS!$C:$C,1,0),"OK")</f>
        <v>OK</v>
      </c>
    </row>
    <row r="3463" spans="1:14" hidden="1" x14ac:dyDescent="0.25">
      <c r="A3463" t="s">
        <v>1552</v>
      </c>
      <c r="B3463">
        <v>202002</v>
      </c>
      <c r="C3463" t="s">
        <v>1424</v>
      </c>
      <c r="D3463" t="s">
        <v>1423</v>
      </c>
      <c r="E3463" t="s">
        <v>103</v>
      </c>
      <c r="F3463" t="s">
        <v>103</v>
      </c>
      <c r="G3463" t="s">
        <v>270</v>
      </c>
      <c r="H3463" t="s">
        <v>1712</v>
      </c>
      <c r="I3463" t="s">
        <v>1712</v>
      </c>
      <c r="L3463" t="s">
        <v>1712</v>
      </c>
      <c r="M3463"/>
      <c r="N3463" s="12" t="str">
        <f>IFERROR(VLOOKUP(C3463,NOVOS!$C:$C,1,0),"OK")</f>
        <v>OK</v>
      </c>
    </row>
    <row r="3464" spans="1:14" hidden="1" x14ac:dyDescent="0.25">
      <c r="A3464" t="s">
        <v>1552</v>
      </c>
      <c r="B3464">
        <v>202003</v>
      </c>
      <c r="C3464" t="s">
        <v>1424</v>
      </c>
      <c r="D3464" t="s">
        <v>1423</v>
      </c>
      <c r="E3464" t="s">
        <v>103</v>
      </c>
      <c r="F3464" t="s">
        <v>103</v>
      </c>
      <c r="G3464" t="s">
        <v>270</v>
      </c>
      <c r="H3464" t="s">
        <v>1712</v>
      </c>
      <c r="I3464" t="s">
        <v>1712</v>
      </c>
      <c r="L3464" t="s">
        <v>1712</v>
      </c>
      <c r="M3464"/>
      <c r="N3464" s="12" t="str">
        <f>IFERROR(VLOOKUP(C3464,NOVOS!$C:$C,1,0),"OK")</f>
        <v>OK</v>
      </c>
    </row>
    <row r="3465" spans="1:14" hidden="1" x14ac:dyDescent="0.25">
      <c r="A3465" t="s">
        <v>1552</v>
      </c>
      <c r="B3465">
        <v>202307</v>
      </c>
      <c r="C3465" t="s">
        <v>5037</v>
      </c>
      <c r="D3465" t="s">
        <v>5039</v>
      </c>
      <c r="E3465" t="s">
        <v>1778</v>
      </c>
      <c r="F3465" t="s">
        <v>1778</v>
      </c>
      <c r="G3465" t="s">
        <v>270</v>
      </c>
      <c r="H3465" t="s">
        <v>5102</v>
      </c>
      <c r="J3465">
        <v>10</v>
      </c>
      <c r="K3465">
        <v>3500</v>
      </c>
      <c r="L3465" s="9"/>
      <c r="M3465"/>
      <c r="N3465" s="12" t="str">
        <f>IFERROR(VLOOKUP(C3465,NOVOS!$C:$C,1,0),"OK")</f>
        <v>OK</v>
      </c>
    </row>
    <row r="3466" spans="1:14" hidden="1" x14ac:dyDescent="0.25">
      <c r="A3466" t="s">
        <v>1552</v>
      </c>
      <c r="B3466">
        <v>202308</v>
      </c>
      <c r="C3466" t="s">
        <v>5037</v>
      </c>
      <c r="D3466" t="s">
        <v>5039</v>
      </c>
      <c r="E3466" t="s">
        <v>1778</v>
      </c>
      <c r="F3466" t="s">
        <v>1778</v>
      </c>
      <c r="G3466" t="s">
        <v>270</v>
      </c>
      <c r="H3466" t="s">
        <v>5102</v>
      </c>
      <c r="J3466">
        <v>10</v>
      </c>
      <c r="K3466">
        <v>3500</v>
      </c>
      <c r="L3466" s="9"/>
      <c r="M3466"/>
      <c r="N3466" s="12" t="str">
        <f>IFERROR(VLOOKUP(C3466,NOVOS!$C:$C,1,0),"OK")</f>
        <v>OK</v>
      </c>
    </row>
    <row r="3467" spans="1:14" hidden="1" x14ac:dyDescent="0.25">
      <c r="A3467" t="s">
        <v>1552</v>
      </c>
      <c r="B3467">
        <v>202309</v>
      </c>
      <c r="C3467" t="s">
        <v>5037</v>
      </c>
      <c r="D3467" t="s">
        <v>5039</v>
      </c>
      <c r="E3467" t="s">
        <v>1778</v>
      </c>
      <c r="F3467" t="s">
        <v>1778</v>
      </c>
      <c r="G3467" t="s">
        <v>270</v>
      </c>
      <c r="H3467" t="s">
        <v>5102</v>
      </c>
      <c r="J3467">
        <v>10</v>
      </c>
      <c r="K3467">
        <v>3500</v>
      </c>
      <c r="L3467" s="9"/>
      <c r="M3467"/>
      <c r="N3467" s="12" t="str">
        <f>IFERROR(VLOOKUP(C3467,NOVOS!$C:$C,1,0),"OK")</f>
        <v>OK</v>
      </c>
    </row>
    <row r="3468" spans="1:14" hidden="1" x14ac:dyDescent="0.25">
      <c r="A3468" t="s">
        <v>1552</v>
      </c>
      <c r="B3468">
        <v>202310</v>
      </c>
      <c r="C3468" t="s">
        <v>5037</v>
      </c>
      <c r="D3468" t="s">
        <v>5039</v>
      </c>
      <c r="E3468" t="s">
        <v>1778</v>
      </c>
      <c r="F3468" t="s">
        <v>1778</v>
      </c>
      <c r="G3468" t="s">
        <v>270</v>
      </c>
      <c r="H3468" t="s">
        <v>5102</v>
      </c>
      <c r="J3468">
        <v>10</v>
      </c>
      <c r="K3468">
        <v>3500</v>
      </c>
      <c r="L3468" s="9"/>
      <c r="M3468"/>
      <c r="N3468" s="12" t="str">
        <f>IFERROR(VLOOKUP(C3468,NOVOS!$C:$C,1,0),"OK")</f>
        <v>OK</v>
      </c>
    </row>
    <row r="3469" spans="1:14" hidden="1" x14ac:dyDescent="0.25">
      <c r="A3469" t="s">
        <v>1552</v>
      </c>
      <c r="B3469">
        <v>202311</v>
      </c>
      <c r="C3469" t="s">
        <v>5037</v>
      </c>
      <c r="D3469" t="s">
        <v>5039</v>
      </c>
      <c r="E3469" t="s">
        <v>1778</v>
      </c>
      <c r="F3469" t="s">
        <v>1778</v>
      </c>
      <c r="G3469" t="s">
        <v>270</v>
      </c>
      <c r="H3469" t="s">
        <v>5102</v>
      </c>
      <c r="J3469">
        <v>10</v>
      </c>
      <c r="K3469">
        <v>3500</v>
      </c>
      <c r="L3469" s="9"/>
      <c r="M3469"/>
      <c r="N3469" s="12" t="str">
        <f>IFERROR(VLOOKUP(C3469,NOVOS!$C:$C,1,0),"OK")</f>
        <v>OK</v>
      </c>
    </row>
    <row r="3470" spans="1:14" hidden="1" x14ac:dyDescent="0.25">
      <c r="A3470" t="s">
        <v>1552</v>
      </c>
      <c r="B3470">
        <v>202312</v>
      </c>
      <c r="C3470" s="11" t="s">
        <v>3943</v>
      </c>
      <c r="D3470" s="11" t="s">
        <v>4156</v>
      </c>
      <c r="E3470" t="s">
        <v>103</v>
      </c>
      <c r="F3470" t="s">
        <v>103</v>
      </c>
      <c r="G3470" t="s">
        <v>270</v>
      </c>
      <c r="H3470" t="s">
        <v>4146</v>
      </c>
      <c r="I3470" t="s">
        <v>3961</v>
      </c>
      <c r="J3470">
        <v>8</v>
      </c>
      <c r="K3470">
        <v>6000</v>
      </c>
      <c r="L3470" t="s">
        <v>3961</v>
      </c>
      <c r="M3470"/>
      <c r="N3470" s="12" t="str">
        <f>IFERROR(VLOOKUP(C3470,NOVOS!$C:$C,1,0),"OK")</f>
        <v>OK</v>
      </c>
    </row>
    <row r="3471" spans="1:14" hidden="1" x14ac:dyDescent="0.25">
      <c r="A3471" t="s">
        <v>1552</v>
      </c>
      <c r="B3471">
        <v>202001</v>
      </c>
      <c r="C3471" t="s">
        <v>1422</v>
      </c>
      <c r="D3471" t="s">
        <v>1423</v>
      </c>
      <c r="E3471" t="s">
        <v>103</v>
      </c>
      <c r="F3471" t="s">
        <v>103</v>
      </c>
      <c r="G3471" t="s">
        <v>270</v>
      </c>
      <c r="H3471" t="s">
        <v>1712</v>
      </c>
      <c r="I3471" t="s">
        <v>1712</v>
      </c>
      <c r="J3471">
        <v>7</v>
      </c>
      <c r="K3471">
        <v>3500</v>
      </c>
      <c r="L3471" t="s">
        <v>1712</v>
      </c>
      <c r="M3471"/>
      <c r="N3471" s="12" t="str">
        <f>IFERROR(VLOOKUP(C3471,NOVOS!$C:$C,1,0),"OK")</f>
        <v>OK</v>
      </c>
    </row>
    <row r="3472" spans="1:14" hidden="1" x14ac:dyDescent="0.25">
      <c r="A3472" t="s">
        <v>1552</v>
      </c>
      <c r="B3472">
        <v>202002</v>
      </c>
      <c r="C3472" t="s">
        <v>1422</v>
      </c>
      <c r="D3472" t="s">
        <v>1423</v>
      </c>
      <c r="E3472" t="s">
        <v>103</v>
      </c>
      <c r="F3472" t="s">
        <v>103</v>
      </c>
      <c r="G3472" t="s">
        <v>270</v>
      </c>
      <c r="H3472" t="s">
        <v>1712</v>
      </c>
      <c r="I3472" t="s">
        <v>1712</v>
      </c>
      <c r="J3472">
        <v>10</v>
      </c>
      <c r="K3472">
        <v>3500</v>
      </c>
      <c r="L3472" t="s">
        <v>1712</v>
      </c>
      <c r="M3472"/>
      <c r="N3472" s="12" t="str">
        <f>IFERROR(VLOOKUP(C3472,NOVOS!$C:$C,1,0),"OK")</f>
        <v>OK</v>
      </c>
    </row>
    <row r="3473" spans="1:14" hidden="1" x14ac:dyDescent="0.25">
      <c r="A3473" t="s">
        <v>1552</v>
      </c>
      <c r="B3473">
        <v>202003</v>
      </c>
      <c r="C3473" t="s">
        <v>1422</v>
      </c>
      <c r="D3473" t="s">
        <v>1423</v>
      </c>
      <c r="E3473" t="s">
        <v>103</v>
      </c>
      <c r="F3473" t="s">
        <v>103</v>
      </c>
      <c r="G3473" t="s">
        <v>270</v>
      </c>
      <c r="H3473" t="s">
        <v>1712</v>
      </c>
      <c r="I3473" t="s">
        <v>1712</v>
      </c>
      <c r="J3473">
        <v>10</v>
      </c>
      <c r="K3473">
        <v>3500</v>
      </c>
      <c r="L3473" t="s">
        <v>1712</v>
      </c>
      <c r="M3473"/>
      <c r="N3473" s="12" t="str">
        <f>IFERROR(VLOOKUP(C3473,NOVOS!$C:$C,1,0),"OK")</f>
        <v>OK</v>
      </c>
    </row>
    <row r="3474" spans="1:14" hidden="1" x14ac:dyDescent="0.25">
      <c r="A3474" t="s">
        <v>1552</v>
      </c>
      <c r="B3474">
        <v>202103</v>
      </c>
      <c r="C3474" t="s">
        <v>2832</v>
      </c>
      <c r="D3474" t="s">
        <v>2831</v>
      </c>
      <c r="E3474" t="s">
        <v>103</v>
      </c>
      <c r="F3474" t="s">
        <v>103</v>
      </c>
      <c r="G3474" t="s">
        <v>270</v>
      </c>
      <c r="H3474" t="s">
        <v>2830</v>
      </c>
      <c r="L3474" t="s">
        <v>2830</v>
      </c>
      <c r="M3474" s="9" t="s">
        <v>2829</v>
      </c>
      <c r="N3474" s="12" t="str">
        <f>IFERROR(VLOOKUP(C3474,NOVOS!$C:$C,1,0),"OK")</f>
        <v>OK</v>
      </c>
    </row>
    <row r="3475" spans="1:14" hidden="1" x14ac:dyDescent="0.25">
      <c r="A3475" t="s">
        <v>2873</v>
      </c>
      <c r="B3475">
        <v>202210</v>
      </c>
      <c r="C3475" t="s">
        <v>4404</v>
      </c>
      <c r="D3475" t="s">
        <v>4404</v>
      </c>
      <c r="E3475" s="11" t="s">
        <v>3630</v>
      </c>
      <c r="F3475" s="11" t="s">
        <v>3630</v>
      </c>
      <c r="G3475" t="s">
        <v>270</v>
      </c>
      <c r="J3475">
        <v>10</v>
      </c>
      <c r="K3475">
        <v>3500</v>
      </c>
      <c r="L3475" t="s">
        <v>4423</v>
      </c>
      <c r="N3475" s="12" t="str">
        <f>IFERROR(VLOOKUP(C3475,NOVOS!$C:$C,1,0),"OK")</f>
        <v>OK</v>
      </c>
    </row>
    <row r="3476" spans="1:14" hidden="1" x14ac:dyDescent="0.25">
      <c r="A3476" t="s">
        <v>2873</v>
      </c>
      <c r="B3476">
        <v>202211</v>
      </c>
      <c r="C3476" t="s">
        <v>4404</v>
      </c>
      <c r="D3476" t="s">
        <v>4404</v>
      </c>
      <c r="E3476" s="11" t="s">
        <v>3630</v>
      </c>
      <c r="F3476" s="11" t="s">
        <v>3630</v>
      </c>
      <c r="G3476" t="s">
        <v>270</v>
      </c>
      <c r="J3476">
        <v>10</v>
      </c>
      <c r="K3476">
        <v>3500</v>
      </c>
      <c r="L3476" t="s">
        <v>4423</v>
      </c>
      <c r="N3476" s="12" t="str">
        <f>IFERROR(VLOOKUP(C3476,NOVOS!$C:$C,1,0),"OK")</f>
        <v>OK</v>
      </c>
    </row>
    <row r="3477" spans="1:14" hidden="1" x14ac:dyDescent="0.25">
      <c r="A3477" t="s">
        <v>2873</v>
      </c>
      <c r="B3477">
        <v>202212</v>
      </c>
      <c r="C3477" t="s">
        <v>4404</v>
      </c>
      <c r="D3477" t="s">
        <v>4404</v>
      </c>
      <c r="E3477" s="11" t="s">
        <v>3630</v>
      </c>
      <c r="F3477" s="11" t="s">
        <v>3630</v>
      </c>
      <c r="G3477" t="s">
        <v>270</v>
      </c>
      <c r="J3477">
        <v>10</v>
      </c>
      <c r="K3477">
        <v>3500</v>
      </c>
      <c r="L3477" t="s">
        <v>4423</v>
      </c>
      <c r="N3477" s="12" t="str">
        <f>IFERROR(VLOOKUP(C3477,NOVOS!$C:$C,1,0),"OK")</f>
        <v>OK</v>
      </c>
    </row>
    <row r="3478" spans="1:14" hidden="1" x14ac:dyDescent="0.25">
      <c r="A3478" t="s">
        <v>2873</v>
      </c>
      <c r="B3478">
        <v>202301</v>
      </c>
      <c r="C3478" t="s">
        <v>4404</v>
      </c>
      <c r="D3478" t="s">
        <v>4404</v>
      </c>
      <c r="E3478" s="11" t="s">
        <v>3630</v>
      </c>
      <c r="F3478" s="11" t="s">
        <v>3630</v>
      </c>
      <c r="G3478" t="s">
        <v>270</v>
      </c>
      <c r="J3478">
        <v>10</v>
      </c>
      <c r="K3478">
        <v>3500</v>
      </c>
      <c r="L3478" t="s">
        <v>4423</v>
      </c>
      <c r="N3478" s="12" t="str">
        <f>IFERROR(VLOOKUP(C3478,NOVOS!$C:$C,1,0),"OK")</f>
        <v>OK</v>
      </c>
    </row>
    <row r="3479" spans="1:14" hidden="1" x14ac:dyDescent="0.25">
      <c r="A3479" t="s">
        <v>2873</v>
      </c>
      <c r="B3479">
        <v>202302</v>
      </c>
      <c r="C3479" t="s">
        <v>4404</v>
      </c>
      <c r="D3479" t="s">
        <v>4404</v>
      </c>
      <c r="E3479" s="11" t="s">
        <v>3630</v>
      </c>
      <c r="F3479" s="11" t="s">
        <v>3630</v>
      </c>
      <c r="G3479" t="s">
        <v>270</v>
      </c>
      <c r="J3479">
        <v>10</v>
      </c>
      <c r="K3479">
        <v>3500</v>
      </c>
      <c r="L3479" t="s">
        <v>4423</v>
      </c>
      <c r="N3479" s="12" t="str">
        <f>IFERROR(VLOOKUP(C3479,NOVOS!$C:$C,1,0),"OK")</f>
        <v>OK</v>
      </c>
    </row>
    <row r="3480" spans="1:14" hidden="1" x14ac:dyDescent="0.25">
      <c r="A3480" t="s">
        <v>2873</v>
      </c>
      <c r="B3480">
        <v>202303</v>
      </c>
      <c r="C3480" t="s">
        <v>4404</v>
      </c>
      <c r="D3480" t="s">
        <v>4404</v>
      </c>
      <c r="E3480" s="11" t="s">
        <v>3630</v>
      </c>
      <c r="F3480" s="11" t="s">
        <v>3630</v>
      </c>
      <c r="G3480" t="s">
        <v>270</v>
      </c>
      <c r="J3480">
        <v>10</v>
      </c>
      <c r="K3480">
        <v>3500</v>
      </c>
      <c r="L3480" t="s">
        <v>4423</v>
      </c>
      <c r="N3480" s="12" t="str">
        <f>IFERROR(VLOOKUP(C3480,NOVOS!$C:$C,1,0),"OK")</f>
        <v>OK</v>
      </c>
    </row>
    <row r="3481" spans="1:14" hidden="1" x14ac:dyDescent="0.25">
      <c r="A3481" t="s">
        <v>2873</v>
      </c>
      <c r="B3481">
        <v>202304</v>
      </c>
      <c r="C3481" t="s">
        <v>4404</v>
      </c>
      <c r="D3481" t="s">
        <v>4404</v>
      </c>
      <c r="E3481" s="11" t="s">
        <v>3630</v>
      </c>
      <c r="F3481" s="11" t="s">
        <v>3630</v>
      </c>
      <c r="G3481" t="s">
        <v>270</v>
      </c>
      <c r="J3481">
        <v>10</v>
      </c>
      <c r="K3481">
        <v>3500</v>
      </c>
      <c r="L3481" t="s">
        <v>4423</v>
      </c>
      <c r="N3481" s="12" t="str">
        <f>IFERROR(VLOOKUP(C3481,NOVOS!$C:$C,1,0),"OK")</f>
        <v>OK</v>
      </c>
    </row>
    <row r="3482" spans="1:14" hidden="1" x14ac:dyDescent="0.25">
      <c r="A3482" t="s">
        <v>1058</v>
      </c>
      <c r="B3482">
        <v>201906</v>
      </c>
      <c r="C3482" t="s">
        <v>1075</v>
      </c>
      <c r="D3482" t="s">
        <v>1079</v>
      </c>
      <c r="E3482" t="s">
        <v>67</v>
      </c>
      <c r="F3482" t="s">
        <v>67</v>
      </c>
      <c r="G3482" t="s">
        <v>270</v>
      </c>
      <c r="H3482" t="s">
        <v>1078</v>
      </c>
      <c r="J3482">
        <v>6</v>
      </c>
      <c r="K3482">
        <v>3500</v>
      </c>
      <c r="M3482"/>
      <c r="N3482" s="12" t="str">
        <f>IFERROR(VLOOKUP(C3482,NOVOS!$C:$C,1,0),"OK")</f>
        <v>OK</v>
      </c>
    </row>
    <row r="3483" spans="1:14" hidden="1" x14ac:dyDescent="0.25">
      <c r="A3483" t="s">
        <v>1058</v>
      </c>
      <c r="B3483">
        <v>201907</v>
      </c>
      <c r="C3483" t="s">
        <v>1075</v>
      </c>
      <c r="D3483" t="s">
        <v>1079</v>
      </c>
      <c r="E3483" t="s">
        <v>67</v>
      </c>
      <c r="F3483" t="s">
        <v>67</v>
      </c>
      <c r="G3483" t="s">
        <v>270</v>
      </c>
      <c r="H3483" t="s">
        <v>1078</v>
      </c>
      <c r="J3483">
        <v>6</v>
      </c>
      <c r="K3483">
        <v>3500</v>
      </c>
      <c r="M3483"/>
      <c r="N3483" s="12" t="str">
        <f>IFERROR(VLOOKUP(C3483,NOVOS!$C:$C,1,0),"OK")</f>
        <v>OK</v>
      </c>
    </row>
    <row r="3484" spans="1:14" hidden="1" x14ac:dyDescent="0.25">
      <c r="A3484" t="s">
        <v>1058</v>
      </c>
      <c r="B3484">
        <v>201908</v>
      </c>
      <c r="C3484" t="s">
        <v>1075</v>
      </c>
      <c r="D3484" t="s">
        <v>1079</v>
      </c>
      <c r="E3484" t="s">
        <v>67</v>
      </c>
      <c r="F3484" t="s">
        <v>67</v>
      </c>
      <c r="G3484" t="s">
        <v>270</v>
      </c>
      <c r="H3484" t="s">
        <v>1078</v>
      </c>
      <c r="J3484">
        <v>6</v>
      </c>
      <c r="K3484">
        <v>3500</v>
      </c>
      <c r="M3484"/>
      <c r="N3484" s="12" t="str">
        <f>IFERROR(VLOOKUP(C3484,NOVOS!$C:$C,1,0),"OK")</f>
        <v>OK</v>
      </c>
    </row>
    <row r="3485" spans="1:14" hidden="1" x14ac:dyDescent="0.25">
      <c r="A3485" t="s">
        <v>1058</v>
      </c>
      <c r="B3485">
        <v>201909</v>
      </c>
      <c r="C3485" t="s">
        <v>1075</v>
      </c>
      <c r="D3485" t="s">
        <v>1079</v>
      </c>
      <c r="E3485" t="s">
        <v>67</v>
      </c>
      <c r="F3485" t="s">
        <v>67</v>
      </c>
      <c r="G3485" t="s">
        <v>270</v>
      </c>
      <c r="H3485" t="s">
        <v>1078</v>
      </c>
      <c r="J3485">
        <v>6</v>
      </c>
      <c r="K3485">
        <v>3500</v>
      </c>
      <c r="M3485"/>
      <c r="N3485" s="12" t="str">
        <f>IFERROR(VLOOKUP(C3485,NOVOS!$C:$C,1,0),"OK")</f>
        <v>OK</v>
      </c>
    </row>
    <row r="3486" spans="1:14" hidden="1" x14ac:dyDescent="0.25">
      <c r="A3486" t="s">
        <v>1058</v>
      </c>
      <c r="B3486">
        <v>201910</v>
      </c>
      <c r="C3486" t="s">
        <v>1075</v>
      </c>
      <c r="D3486" t="s">
        <v>1079</v>
      </c>
      <c r="E3486" t="s">
        <v>67</v>
      </c>
      <c r="F3486" t="s">
        <v>67</v>
      </c>
      <c r="G3486" t="s">
        <v>270</v>
      </c>
      <c r="H3486" t="s">
        <v>1078</v>
      </c>
      <c r="J3486">
        <v>6</v>
      </c>
      <c r="K3486">
        <v>3500</v>
      </c>
      <c r="M3486"/>
      <c r="N3486" s="12" t="str">
        <f>IFERROR(VLOOKUP(C3486,NOVOS!$C:$C,1,0),"OK")</f>
        <v>OK</v>
      </c>
    </row>
    <row r="3487" spans="1:14" hidden="1" x14ac:dyDescent="0.25">
      <c r="A3487" t="s">
        <v>1552</v>
      </c>
      <c r="B3487">
        <v>202206</v>
      </c>
      <c r="C3487" t="s">
        <v>4014</v>
      </c>
      <c r="D3487" t="s">
        <v>4259</v>
      </c>
      <c r="E3487" t="s">
        <v>1778</v>
      </c>
      <c r="F3487" t="s">
        <v>1778</v>
      </c>
      <c r="G3487" t="s">
        <v>270</v>
      </c>
      <c r="H3487" t="s">
        <v>4194</v>
      </c>
      <c r="N3487" s="12" t="str">
        <f>IFERROR(VLOOKUP(C3487,NOVOS!$C:$C,1,0),"OK")</f>
        <v>OK</v>
      </c>
    </row>
    <row r="3488" spans="1:14" hidden="1" x14ac:dyDescent="0.25">
      <c r="A3488" t="s">
        <v>1552</v>
      </c>
      <c r="B3488">
        <v>202207</v>
      </c>
      <c r="C3488" t="s">
        <v>4014</v>
      </c>
      <c r="D3488" t="s">
        <v>4259</v>
      </c>
      <c r="E3488" t="s">
        <v>1778</v>
      </c>
      <c r="F3488" t="s">
        <v>1778</v>
      </c>
      <c r="G3488" t="s">
        <v>270</v>
      </c>
      <c r="H3488" t="s">
        <v>4194</v>
      </c>
      <c r="L3488" t="s">
        <v>4194</v>
      </c>
      <c r="N3488" s="12" t="str">
        <f>IFERROR(VLOOKUP(C3488,NOVOS!$C:$C,1,0),"OK")</f>
        <v>OK</v>
      </c>
    </row>
    <row r="3489" spans="1:14" hidden="1" x14ac:dyDescent="0.25">
      <c r="A3489" t="s">
        <v>1552</v>
      </c>
      <c r="B3489">
        <v>202208</v>
      </c>
      <c r="C3489" t="s">
        <v>4014</v>
      </c>
      <c r="D3489" t="s">
        <v>4259</v>
      </c>
      <c r="E3489" t="s">
        <v>1778</v>
      </c>
      <c r="F3489" t="s">
        <v>1778</v>
      </c>
      <c r="G3489" t="s">
        <v>270</v>
      </c>
      <c r="H3489" t="s">
        <v>4194</v>
      </c>
      <c r="L3489" t="s">
        <v>4194</v>
      </c>
      <c r="N3489" s="12" t="str">
        <f>IFERROR(VLOOKUP(C3489,NOVOS!$C:$C,1,0),"OK")</f>
        <v>OK</v>
      </c>
    </row>
    <row r="3490" spans="1:14" hidden="1" x14ac:dyDescent="0.25">
      <c r="A3490" t="s">
        <v>1552</v>
      </c>
      <c r="B3490">
        <v>202209</v>
      </c>
      <c r="C3490" t="s">
        <v>4014</v>
      </c>
      <c r="D3490" t="s">
        <v>4259</v>
      </c>
      <c r="E3490" t="s">
        <v>1778</v>
      </c>
      <c r="F3490" t="s">
        <v>1778</v>
      </c>
      <c r="G3490" t="s">
        <v>270</v>
      </c>
      <c r="H3490" t="s">
        <v>4194</v>
      </c>
      <c r="L3490" t="s">
        <v>4194</v>
      </c>
      <c r="N3490" s="12" t="str">
        <f>IFERROR(VLOOKUP(C3490,NOVOS!$C:$C,1,0),"OK")</f>
        <v>OK</v>
      </c>
    </row>
    <row r="3491" spans="1:14" hidden="1" x14ac:dyDescent="0.25">
      <c r="A3491" t="s">
        <v>1552</v>
      </c>
      <c r="B3491">
        <v>202210</v>
      </c>
      <c r="C3491" t="s">
        <v>4014</v>
      </c>
      <c r="D3491" t="s">
        <v>4259</v>
      </c>
      <c r="E3491" t="s">
        <v>1778</v>
      </c>
      <c r="F3491" t="s">
        <v>1778</v>
      </c>
      <c r="G3491" t="s">
        <v>270</v>
      </c>
      <c r="H3491" t="s">
        <v>4194</v>
      </c>
      <c r="J3491">
        <v>10</v>
      </c>
      <c r="K3491">
        <v>8000</v>
      </c>
      <c r="L3491" t="s">
        <v>4194</v>
      </c>
      <c r="N3491" s="12" t="str">
        <f>IFERROR(VLOOKUP(C3491,NOVOS!$C:$C,1,0),"OK")</f>
        <v>OK</v>
      </c>
    </row>
    <row r="3492" spans="1:14" hidden="1" x14ac:dyDescent="0.25">
      <c r="A3492" t="s">
        <v>1552</v>
      </c>
      <c r="B3492">
        <v>202211</v>
      </c>
      <c r="C3492" t="s">
        <v>4014</v>
      </c>
      <c r="D3492" t="s">
        <v>4259</v>
      </c>
      <c r="E3492" t="s">
        <v>1778</v>
      </c>
      <c r="F3492" t="s">
        <v>1778</v>
      </c>
      <c r="G3492" t="s">
        <v>270</v>
      </c>
      <c r="H3492" t="s">
        <v>4194</v>
      </c>
      <c r="J3492">
        <v>10</v>
      </c>
      <c r="K3492">
        <v>8000</v>
      </c>
      <c r="L3492" t="s">
        <v>4194</v>
      </c>
      <c r="N3492" s="12" t="str">
        <f>IFERROR(VLOOKUP(C3492,NOVOS!$C:$C,1,0),"OK")</f>
        <v>OK</v>
      </c>
    </row>
    <row r="3493" spans="1:14" hidden="1" x14ac:dyDescent="0.25">
      <c r="A3493" t="s">
        <v>1552</v>
      </c>
      <c r="B3493">
        <v>202212</v>
      </c>
      <c r="C3493" t="s">
        <v>4014</v>
      </c>
      <c r="D3493" t="s">
        <v>4259</v>
      </c>
      <c r="E3493" t="s">
        <v>1778</v>
      </c>
      <c r="F3493" t="s">
        <v>1778</v>
      </c>
      <c r="G3493" t="s">
        <v>270</v>
      </c>
      <c r="H3493" t="s">
        <v>4194</v>
      </c>
      <c r="J3493">
        <v>10</v>
      </c>
      <c r="K3493">
        <v>8000</v>
      </c>
      <c r="L3493" t="s">
        <v>4194</v>
      </c>
      <c r="N3493" s="12" t="str">
        <f>IFERROR(VLOOKUP(C3493,NOVOS!$C:$C,1,0),"OK")</f>
        <v>OK</v>
      </c>
    </row>
    <row r="3494" spans="1:14" hidden="1" x14ac:dyDescent="0.25">
      <c r="A3494" t="s">
        <v>1552</v>
      </c>
      <c r="B3494">
        <v>202301</v>
      </c>
      <c r="C3494" t="s">
        <v>4014</v>
      </c>
      <c r="D3494" t="s">
        <v>4259</v>
      </c>
      <c r="E3494" t="s">
        <v>1778</v>
      </c>
      <c r="F3494" t="s">
        <v>1778</v>
      </c>
      <c r="G3494" t="s">
        <v>270</v>
      </c>
      <c r="H3494" t="s">
        <v>4194</v>
      </c>
      <c r="J3494">
        <v>10</v>
      </c>
      <c r="K3494">
        <v>8000</v>
      </c>
      <c r="L3494" t="s">
        <v>4194</v>
      </c>
      <c r="N3494" s="12" t="str">
        <f>IFERROR(VLOOKUP(C3494,NOVOS!$C:$C,1,0),"OK")</f>
        <v>OK</v>
      </c>
    </row>
    <row r="3495" spans="1:14" hidden="1" x14ac:dyDescent="0.25">
      <c r="A3495" t="s">
        <v>1552</v>
      </c>
      <c r="B3495">
        <v>202206</v>
      </c>
      <c r="C3495" t="s">
        <v>4020</v>
      </c>
      <c r="D3495" t="s">
        <v>4259</v>
      </c>
      <c r="E3495" t="s">
        <v>1778</v>
      </c>
      <c r="F3495" t="s">
        <v>1778</v>
      </c>
      <c r="G3495" t="s">
        <v>270</v>
      </c>
      <c r="H3495" t="s">
        <v>4194</v>
      </c>
      <c r="N3495" s="12" t="str">
        <f>IFERROR(VLOOKUP(C3495,NOVOS!$C:$C,1,0),"OK")</f>
        <v>OK</v>
      </c>
    </row>
    <row r="3496" spans="1:14" hidden="1" x14ac:dyDescent="0.25">
      <c r="A3496" t="s">
        <v>1552</v>
      </c>
      <c r="B3496">
        <v>202207</v>
      </c>
      <c r="C3496" t="s">
        <v>4020</v>
      </c>
      <c r="D3496" t="s">
        <v>4259</v>
      </c>
      <c r="E3496" t="s">
        <v>1778</v>
      </c>
      <c r="F3496" t="s">
        <v>1778</v>
      </c>
      <c r="G3496" t="s">
        <v>270</v>
      </c>
      <c r="H3496" t="s">
        <v>4194</v>
      </c>
      <c r="L3496" t="s">
        <v>4194</v>
      </c>
      <c r="N3496" s="12" t="str">
        <f>IFERROR(VLOOKUP(C3496,NOVOS!$C:$C,1,0),"OK")</f>
        <v>OK</v>
      </c>
    </row>
    <row r="3497" spans="1:14" hidden="1" x14ac:dyDescent="0.25">
      <c r="A3497" t="s">
        <v>1552</v>
      </c>
      <c r="B3497">
        <v>202208</v>
      </c>
      <c r="C3497" t="s">
        <v>4020</v>
      </c>
      <c r="D3497" t="s">
        <v>4259</v>
      </c>
      <c r="E3497" t="s">
        <v>1778</v>
      </c>
      <c r="F3497" t="s">
        <v>1778</v>
      </c>
      <c r="G3497" t="s">
        <v>270</v>
      </c>
      <c r="H3497" t="s">
        <v>4194</v>
      </c>
      <c r="L3497" t="s">
        <v>4194</v>
      </c>
      <c r="N3497" s="12" t="str">
        <f>IFERROR(VLOOKUP(C3497,NOVOS!$C:$C,1,0),"OK")</f>
        <v>OK</v>
      </c>
    </row>
    <row r="3498" spans="1:14" hidden="1" x14ac:dyDescent="0.25">
      <c r="A3498" t="s">
        <v>1552</v>
      </c>
      <c r="B3498">
        <v>202209</v>
      </c>
      <c r="C3498" t="s">
        <v>4020</v>
      </c>
      <c r="D3498" t="s">
        <v>4259</v>
      </c>
      <c r="E3498" t="s">
        <v>1778</v>
      </c>
      <c r="F3498" t="s">
        <v>1778</v>
      </c>
      <c r="G3498" t="s">
        <v>270</v>
      </c>
      <c r="H3498" t="s">
        <v>4194</v>
      </c>
      <c r="L3498" t="s">
        <v>4194</v>
      </c>
      <c r="N3498" s="12" t="str">
        <f>IFERROR(VLOOKUP(C3498,NOVOS!$C:$C,1,0),"OK")</f>
        <v>OK</v>
      </c>
    </row>
    <row r="3499" spans="1:14" hidden="1" x14ac:dyDescent="0.25">
      <c r="A3499" t="s">
        <v>1552</v>
      </c>
      <c r="B3499">
        <v>202210</v>
      </c>
      <c r="C3499" t="s">
        <v>4020</v>
      </c>
      <c r="D3499" t="s">
        <v>4259</v>
      </c>
      <c r="E3499" t="s">
        <v>1778</v>
      </c>
      <c r="F3499" t="s">
        <v>1778</v>
      </c>
      <c r="G3499" t="s">
        <v>270</v>
      </c>
      <c r="H3499" t="s">
        <v>4194</v>
      </c>
      <c r="L3499" t="s">
        <v>4194</v>
      </c>
      <c r="N3499" s="12" t="str">
        <f>IFERROR(VLOOKUP(C3499,NOVOS!$C:$C,1,0),"OK")</f>
        <v>OK</v>
      </c>
    </row>
    <row r="3500" spans="1:14" hidden="1" x14ac:dyDescent="0.25">
      <c r="A3500" t="s">
        <v>1552</v>
      </c>
      <c r="B3500">
        <v>202211</v>
      </c>
      <c r="C3500" t="s">
        <v>4020</v>
      </c>
      <c r="D3500" t="s">
        <v>4259</v>
      </c>
      <c r="E3500" t="s">
        <v>1778</v>
      </c>
      <c r="F3500" t="s">
        <v>1778</v>
      </c>
      <c r="G3500" t="s">
        <v>270</v>
      </c>
      <c r="H3500" t="s">
        <v>4194</v>
      </c>
      <c r="L3500" t="s">
        <v>4194</v>
      </c>
      <c r="N3500" s="12" t="str">
        <f>IFERROR(VLOOKUP(C3500,NOVOS!$C:$C,1,0),"OK")</f>
        <v>OK</v>
      </c>
    </row>
    <row r="3501" spans="1:14" hidden="1" x14ac:dyDescent="0.25">
      <c r="A3501" t="s">
        <v>1552</v>
      </c>
      <c r="B3501">
        <v>202212</v>
      </c>
      <c r="C3501" t="s">
        <v>4020</v>
      </c>
      <c r="D3501" t="s">
        <v>4259</v>
      </c>
      <c r="E3501" t="s">
        <v>1778</v>
      </c>
      <c r="F3501" t="s">
        <v>1778</v>
      </c>
      <c r="G3501" t="s">
        <v>270</v>
      </c>
      <c r="H3501" t="s">
        <v>4194</v>
      </c>
      <c r="L3501" t="s">
        <v>4194</v>
      </c>
      <c r="N3501" s="12" t="str">
        <f>IFERROR(VLOOKUP(C3501,NOVOS!$C:$C,1,0),"OK")</f>
        <v>OK</v>
      </c>
    </row>
    <row r="3502" spans="1:14" hidden="1" x14ac:dyDescent="0.25">
      <c r="A3502" t="s">
        <v>1552</v>
      </c>
      <c r="B3502">
        <v>202301</v>
      </c>
      <c r="C3502" t="s">
        <v>4020</v>
      </c>
      <c r="D3502" t="s">
        <v>4259</v>
      </c>
      <c r="E3502" t="s">
        <v>1778</v>
      </c>
      <c r="F3502" t="s">
        <v>1778</v>
      </c>
      <c r="G3502" t="s">
        <v>270</v>
      </c>
      <c r="H3502" t="s">
        <v>4194</v>
      </c>
      <c r="L3502" t="s">
        <v>4194</v>
      </c>
      <c r="N3502" s="12" t="str">
        <f>IFERROR(VLOOKUP(C3502,NOVOS!$C:$C,1,0),"OK")</f>
        <v>OK</v>
      </c>
    </row>
    <row r="3503" spans="1:14" hidden="1" x14ac:dyDescent="0.25">
      <c r="A3503" t="s">
        <v>1552</v>
      </c>
      <c r="B3503">
        <v>202211</v>
      </c>
      <c r="C3503" t="s">
        <v>4477</v>
      </c>
      <c r="D3503" t="s">
        <v>4477</v>
      </c>
      <c r="E3503" t="s">
        <v>94</v>
      </c>
      <c r="F3503" t="s">
        <v>94</v>
      </c>
      <c r="G3503" t="s">
        <v>270</v>
      </c>
      <c r="J3503">
        <v>7</v>
      </c>
      <c r="K3503">
        <v>6000</v>
      </c>
      <c r="L3503" s="9" t="s">
        <v>4465</v>
      </c>
      <c r="M3503"/>
      <c r="N3503" s="12" t="str">
        <f>IFERROR(VLOOKUP(C3503,NOVOS!$C:$C,1,0),"OK")</f>
        <v>OK</v>
      </c>
    </row>
    <row r="3504" spans="1:14" hidden="1" x14ac:dyDescent="0.25">
      <c r="A3504" t="s">
        <v>1552</v>
      </c>
      <c r="B3504">
        <v>202212</v>
      </c>
      <c r="C3504" t="s">
        <v>4477</v>
      </c>
      <c r="D3504" t="s">
        <v>4477</v>
      </c>
      <c r="E3504" t="s">
        <v>94</v>
      </c>
      <c r="F3504" t="s">
        <v>94</v>
      </c>
      <c r="G3504" t="s">
        <v>270</v>
      </c>
      <c r="J3504">
        <v>7</v>
      </c>
      <c r="K3504">
        <v>6000</v>
      </c>
      <c r="L3504" s="9" t="s">
        <v>4465</v>
      </c>
      <c r="M3504"/>
      <c r="N3504" s="12" t="str">
        <f>IFERROR(VLOOKUP(C3504,NOVOS!$C:$C,1,0),"OK")</f>
        <v>OK</v>
      </c>
    </row>
    <row r="3505" spans="1:14" hidden="1" x14ac:dyDescent="0.25">
      <c r="A3505" t="s">
        <v>1552</v>
      </c>
      <c r="B3505">
        <v>202110</v>
      </c>
      <c r="C3505" t="s">
        <v>3414</v>
      </c>
      <c r="D3505" t="s">
        <v>3455</v>
      </c>
      <c r="E3505" t="s">
        <v>103</v>
      </c>
      <c r="F3505" t="s">
        <v>103</v>
      </c>
      <c r="G3505" t="s">
        <v>270</v>
      </c>
      <c r="H3505" t="s">
        <v>3474</v>
      </c>
      <c r="I3505" t="s">
        <v>3474</v>
      </c>
      <c r="J3505">
        <v>5</v>
      </c>
      <c r="K3505">
        <v>8000</v>
      </c>
      <c r="L3505" s="9"/>
      <c r="M3505" s="9"/>
      <c r="N3505" s="12" t="str">
        <f>IFERROR(VLOOKUP(C3505,NOVOS!$C:$C,1,0),"OK")</f>
        <v>OK</v>
      </c>
    </row>
    <row r="3506" spans="1:14" hidden="1" x14ac:dyDescent="0.25">
      <c r="A3506" t="s">
        <v>1552</v>
      </c>
      <c r="B3506">
        <v>202111</v>
      </c>
      <c r="C3506" t="s">
        <v>3414</v>
      </c>
      <c r="D3506" t="s">
        <v>3455</v>
      </c>
      <c r="E3506" t="s">
        <v>103</v>
      </c>
      <c r="F3506" t="s">
        <v>103</v>
      </c>
      <c r="G3506" t="s">
        <v>270</v>
      </c>
      <c r="H3506" t="s">
        <v>3474</v>
      </c>
      <c r="I3506" t="s">
        <v>3474</v>
      </c>
      <c r="J3506">
        <v>5</v>
      </c>
      <c r="K3506">
        <v>8000</v>
      </c>
      <c r="L3506" s="9"/>
      <c r="M3506" s="9"/>
      <c r="N3506" s="12" t="str">
        <f>IFERROR(VLOOKUP(C3506,NOVOS!$C:$C,1,0),"OK")</f>
        <v>OK</v>
      </c>
    </row>
    <row r="3507" spans="1:14" hidden="1" x14ac:dyDescent="0.25">
      <c r="A3507" t="s">
        <v>1552</v>
      </c>
      <c r="B3507">
        <v>202110</v>
      </c>
      <c r="C3507" t="s">
        <v>3415</v>
      </c>
      <c r="D3507" t="s">
        <v>3455</v>
      </c>
      <c r="E3507" t="s">
        <v>103</v>
      </c>
      <c r="F3507" t="s">
        <v>103</v>
      </c>
      <c r="G3507" t="s">
        <v>270</v>
      </c>
      <c r="H3507" t="s">
        <v>3474</v>
      </c>
      <c r="I3507" t="s">
        <v>3474</v>
      </c>
      <c r="L3507" s="9"/>
      <c r="M3507" s="9"/>
      <c r="N3507" s="12" t="str">
        <f>IFERROR(VLOOKUP(C3507,NOVOS!$C:$C,1,0),"OK")</f>
        <v>OK</v>
      </c>
    </row>
    <row r="3508" spans="1:14" hidden="1" x14ac:dyDescent="0.25">
      <c r="A3508" t="s">
        <v>1552</v>
      </c>
      <c r="B3508">
        <v>202111</v>
      </c>
      <c r="C3508" t="s">
        <v>3415</v>
      </c>
      <c r="D3508" t="s">
        <v>3455</v>
      </c>
      <c r="E3508" t="s">
        <v>103</v>
      </c>
      <c r="F3508" t="s">
        <v>103</v>
      </c>
      <c r="G3508" t="s">
        <v>270</v>
      </c>
      <c r="H3508" t="s">
        <v>3474</v>
      </c>
      <c r="I3508" t="s">
        <v>3474</v>
      </c>
      <c r="L3508" s="9"/>
      <c r="M3508" s="9"/>
      <c r="N3508" s="12" t="str">
        <f>IFERROR(VLOOKUP(C3508,NOVOS!$C:$C,1,0),"OK")</f>
        <v>OK</v>
      </c>
    </row>
    <row r="3509" spans="1:14" hidden="1" x14ac:dyDescent="0.25">
      <c r="A3509" t="s">
        <v>1552</v>
      </c>
      <c r="B3509">
        <v>202008</v>
      </c>
      <c r="C3509" t="s">
        <v>276</v>
      </c>
      <c r="D3509" t="s">
        <v>660</v>
      </c>
      <c r="E3509" t="s">
        <v>160</v>
      </c>
      <c r="F3509" t="s">
        <v>160</v>
      </c>
      <c r="G3509" t="s">
        <v>270</v>
      </c>
      <c r="H3509" t="s">
        <v>358</v>
      </c>
      <c r="I3509" t="s">
        <v>358</v>
      </c>
      <c r="J3509">
        <v>6</v>
      </c>
      <c r="K3509">
        <v>4000</v>
      </c>
      <c r="L3509" s="9" t="s">
        <v>358</v>
      </c>
      <c r="M3509"/>
      <c r="N3509" s="12" t="str">
        <f>IFERROR(VLOOKUP(C3509,NOVOS!$C:$C,1,0),"OK")</f>
        <v>OK</v>
      </c>
    </row>
    <row r="3510" spans="1:14" hidden="1" x14ac:dyDescent="0.25">
      <c r="A3510" t="s">
        <v>1552</v>
      </c>
      <c r="B3510">
        <v>201901</v>
      </c>
      <c r="C3510" t="s">
        <v>276</v>
      </c>
      <c r="D3510" t="s">
        <v>660</v>
      </c>
      <c r="E3510" t="s">
        <v>160</v>
      </c>
      <c r="F3510" t="s">
        <v>160</v>
      </c>
      <c r="G3510" t="s">
        <v>270</v>
      </c>
      <c r="H3510" t="s">
        <v>358</v>
      </c>
      <c r="I3510" t="s">
        <v>358</v>
      </c>
      <c r="J3510">
        <v>7</v>
      </c>
      <c r="K3510">
        <v>3000</v>
      </c>
      <c r="L3510" s="9" t="s">
        <v>358</v>
      </c>
      <c r="M3510"/>
      <c r="N3510" s="12" t="str">
        <f>IFERROR(VLOOKUP(C3510,NOVOS!$C:$C,1,0),"OK")</f>
        <v>OK</v>
      </c>
    </row>
    <row r="3511" spans="1:14" hidden="1" x14ac:dyDescent="0.25">
      <c r="A3511" t="s">
        <v>1552</v>
      </c>
      <c r="B3511">
        <v>201902</v>
      </c>
      <c r="C3511" t="s">
        <v>276</v>
      </c>
      <c r="D3511" t="s">
        <v>660</v>
      </c>
      <c r="E3511" t="s">
        <v>160</v>
      </c>
      <c r="F3511" t="s">
        <v>160</v>
      </c>
      <c r="G3511" t="s">
        <v>270</v>
      </c>
      <c r="H3511" t="s">
        <v>358</v>
      </c>
      <c r="I3511" t="s">
        <v>358</v>
      </c>
      <c r="J3511">
        <v>5</v>
      </c>
      <c r="K3511">
        <v>3000</v>
      </c>
      <c r="L3511" s="9" t="s">
        <v>358</v>
      </c>
      <c r="M3511"/>
      <c r="N3511" s="12" t="str">
        <f>IFERROR(VLOOKUP(C3511,NOVOS!$C:$C,1,0),"OK")</f>
        <v>OK</v>
      </c>
    </row>
    <row r="3512" spans="1:14" hidden="1" x14ac:dyDescent="0.25">
      <c r="A3512" t="s">
        <v>1552</v>
      </c>
      <c r="B3512">
        <v>201903</v>
      </c>
      <c r="C3512" t="s">
        <v>276</v>
      </c>
      <c r="D3512" t="s">
        <v>660</v>
      </c>
      <c r="E3512" t="s">
        <v>160</v>
      </c>
      <c r="F3512" t="s">
        <v>160</v>
      </c>
      <c r="G3512" t="s">
        <v>270</v>
      </c>
      <c r="H3512" t="s">
        <v>358</v>
      </c>
      <c r="I3512" t="s">
        <v>358</v>
      </c>
      <c r="J3512">
        <v>5</v>
      </c>
      <c r="K3512">
        <v>3000</v>
      </c>
      <c r="L3512" s="9" t="s">
        <v>358</v>
      </c>
      <c r="M3512"/>
      <c r="N3512" s="12" t="str">
        <f>IFERROR(VLOOKUP(C3512,NOVOS!$C:$C,1,0),"OK")</f>
        <v>OK</v>
      </c>
    </row>
    <row r="3513" spans="1:14" hidden="1" x14ac:dyDescent="0.25">
      <c r="A3513" t="s">
        <v>1552</v>
      </c>
      <c r="B3513">
        <v>201904</v>
      </c>
      <c r="C3513" t="s">
        <v>276</v>
      </c>
      <c r="D3513" t="s">
        <v>660</v>
      </c>
      <c r="E3513" t="s">
        <v>160</v>
      </c>
      <c r="F3513" t="s">
        <v>160</v>
      </c>
      <c r="G3513" t="s">
        <v>270</v>
      </c>
      <c r="H3513" t="s">
        <v>358</v>
      </c>
      <c r="I3513" t="s">
        <v>358</v>
      </c>
      <c r="J3513">
        <v>6</v>
      </c>
      <c r="K3513">
        <v>3000</v>
      </c>
      <c r="L3513" s="9" t="s">
        <v>358</v>
      </c>
      <c r="M3513"/>
      <c r="N3513" s="12" t="str">
        <f>IFERROR(VLOOKUP(C3513,NOVOS!$C:$C,1,0),"OK")</f>
        <v>OK</v>
      </c>
    </row>
    <row r="3514" spans="1:14" hidden="1" x14ac:dyDescent="0.25">
      <c r="A3514" t="s">
        <v>1552</v>
      </c>
      <c r="B3514">
        <v>201905</v>
      </c>
      <c r="C3514" t="s">
        <v>276</v>
      </c>
      <c r="D3514" t="s">
        <v>660</v>
      </c>
      <c r="E3514" t="s">
        <v>160</v>
      </c>
      <c r="F3514" t="s">
        <v>160</v>
      </c>
      <c r="G3514" t="s">
        <v>270</v>
      </c>
      <c r="H3514" t="s">
        <v>358</v>
      </c>
      <c r="I3514" t="s">
        <v>358</v>
      </c>
      <c r="J3514">
        <v>7</v>
      </c>
      <c r="K3514">
        <v>3000</v>
      </c>
      <c r="L3514" s="9" t="s">
        <v>358</v>
      </c>
      <c r="M3514"/>
      <c r="N3514" s="12" t="str">
        <f>IFERROR(VLOOKUP(C3514,NOVOS!$C:$C,1,0),"OK")</f>
        <v>OK</v>
      </c>
    </row>
    <row r="3515" spans="1:14" hidden="1" x14ac:dyDescent="0.25">
      <c r="A3515" t="s">
        <v>1552</v>
      </c>
      <c r="B3515">
        <v>201906</v>
      </c>
      <c r="C3515" t="s">
        <v>276</v>
      </c>
      <c r="D3515" t="s">
        <v>660</v>
      </c>
      <c r="E3515" t="s">
        <v>160</v>
      </c>
      <c r="F3515" t="s">
        <v>160</v>
      </c>
      <c r="G3515" t="s">
        <v>270</v>
      </c>
      <c r="H3515" t="s">
        <v>358</v>
      </c>
      <c r="I3515" t="s">
        <v>358</v>
      </c>
      <c r="J3515">
        <v>6</v>
      </c>
      <c r="K3515">
        <v>4000</v>
      </c>
      <c r="L3515" s="9" t="s">
        <v>358</v>
      </c>
      <c r="M3515"/>
      <c r="N3515" s="12" t="str">
        <f>IFERROR(VLOOKUP(C3515,NOVOS!$C:$C,1,0),"OK")</f>
        <v>OK</v>
      </c>
    </row>
    <row r="3516" spans="1:14" hidden="1" x14ac:dyDescent="0.25">
      <c r="A3516" t="s">
        <v>1552</v>
      </c>
      <c r="B3516">
        <v>201907</v>
      </c>
      <c r="C3516" t="s">
        <v>276</v>
      </c>
      <c r="D3516" t="s">
        <v>660</v>
      </c>
      <c r="E3516" t="s">
        <v>160</v>
      </c>
      <c r="F3516" t="s">
        <v>160</v>
      </c>
      <c r="G3516" t="s">
        <v>270</v>
      </c>
      <c r="H3516" t="s">
        <v>358</v>
      </c>
      <c r="I3516" t="s">
        <v>358</v>
      </c>
      <c r="J3516">
        <v>8</v>
      </c>
      <c r="K3516">
        <v>4000</v>
      </c>
      <c r="L3516" s="9" t="s">
        <v>358</v>
      </c>
      <c r="M3516"/>
      <c r="N3516" s="12" t="str">
        <f>IFERROR(VLOOKUP(C3516,NOVOS!$C:$C,1,0),"OK")</f>
        <v>OK</v>
      </c>
    </row>
    <row r="3517" spans="1:14" hidden="1" x14ac:dyDescent="0.25">
      <c r="A3517" t="s">
        <v>1552</v>
      </c>
      <c r="B3517">
        <v>201908</v>
      </c>
      <c r="C3517" t="s">
        <v>276</v>
      </c>
      <c r="D3517" t="s">
        <v>660</v>
      </c>
      <c r="E3517" t="s">
        <v>160</v>
      </c>
      <c r="F3517" t="s">
        <v>160</v>
      </c>
      <c r="G3517" t="s">
        <v>270</v>
      </c>
      <c r="H3517" t="s">
        <v>358</v>
      </c>
      <c r="I3517" t="s">
        <v>358</v>
      </c>
      <c r="J3517">
        <v>7</v>
      </c>
      <c r="K3517">
        <v>4000</v>
      </c>
      <c r="L3517" s="9" t="s">
        <v>358</v>
      </c>
      <c r="M3517"/>
      <c r="N3517" s="12" t="str">
        <f>IFERROR(VLOOKUP(C3517,NOVOS!$C:$C,1,0),"OK")</f>
        <v>OK</v>
      </c>
    </row>
    <row r="3518" spans="1:14" hidden="1" x14ac:dyDescent="0.25">
      <c r="A3518" t="s">
        <v>1552</v>
      </c>
      <c r="B3518">
        <v>201909</v>
      </c>
      <c r="C3518" t="s">
        <v>276</v>
      </c>
      <c r="D3518" t="s">
        <v>660</v>
      </c>
      <c r="E3518" t="s">
        <v>160</v>
      </c>
      <c r="F3518" t="s">
        <v>160</v>
      </c>
      <c r="G3518" t="s">
        <v>270</v>
      </c>
      <c r="H3518" t="s">
        <v>358</v>
      </c>
      <c r="I3518" t="s">
        <v>358</v>
      </c>
      <c r="J3518">
        <v>9</v>
      </c>
      <c r="K3518">
        <v>4000</v>
      </c>
      <c r="L3518" s="9" t="s">
        <v>358</v>
      </c>
      <c r="M3518"/>
      <c r="N3518" s="12" t="str">
        <f>IFERROR(VLOOKUP(C3518,NOVOS!$C:$C,1,0),"OK")</f>
        <v>OK</v>
      </c>
    </row>
    <row r="3519" spans="1:14" hidden="1" x14ac:dyDescent="0.25">
      <c r="A3519" t="s">
        <v>1552</v>
      </c>
      <c r="B3519">
        <v>201910</v>
      </c>
      <c r="C3519" t="s">
        <v>276</v>
      </c>
      <c r="D3519" t="s">
        <v>660</v>
      </c>
      <c r="E3519" t="s">
        <v>160</v>
      </c>
      <c r="F3519" t="s">
        <v>160</v>
      </c>
      <c r="G3519" t="s">
        <v>270</v>
      </c>
      <c r="H3519" t="s">
        <v>358</v>
      </c>
      <c r="I3519" t="s">
        <v>358</v>
      </c>
      <c r="J3519">
        <v>8</v>
      </c>
      <c r="K3519">
        <v>4000</v>
      </c>
      <c r="L3519" s="9" t="s">
        <v>358</v>
      </c>
      <c r="M3519"/>
      <c r="N3519" s="12" t="str">
        <f>IFERROR(VLOOKUP(C3519,NOVOS!$C:$C,1,0),"OK")</f>
        <v>OK</v>
      </c>
    </row>
    <row r="3520" spans="1:14" hidden="1" x14ac:dyDescent="0.25">
      <c r="A3520" t="s">
        <v>1552</v>
      </c>
      <c r="B3520">
        <v>201911</v>
      </c>
      <c r="C3520" t="s">
        <v>276</v>
      </c>
      <c r="D3520" t="s">
        <v>660</v>
      </c>
      <c r="E3520" t="s">
        <v>160</v>
      </c>
      <c r="F3520" t="s">
        <v>160</v>
      </c>
      <c r="G3520" t="s">
        <v>270</v>
      </c>
      <c r="H3520" t="s">
        <v>358</v>
      </c>
      <c r="I3520" t="s">
        <v>358</v>
      </c>
      <c r="J3520">
        <v>8</v>
      </c>
      <c r="K3520">
        <v>3500</v>
      </c>
      <c r="L3520" s="9" t="s">
        <v>358</v>
      </c>
      <c r="M3520"/>
      <c r="N3520" s="12" t="str">
        <f>IFERROR(VLOOKUP(C3520,NOVOS!$C:$C,1,0),"OK")</f>
        <v>OK</v>
      </c>
    </row>
    <row r="3521" spans="1:14" hidden="1" x14ac:dyDescent="0.25">
      <c r="A3521" t="s">
        <v>1552</v>
      </c>
      <c r="B3521">
        <v>201912</v>
      </c>
      <c r="C3521" t="s">
        <v>276</v>
      </c>
      <c r="D3521" t="s">
        <v>660</v>
      </c>
      <c r="E3521" t="s">
        <v>160</v>
      </c>
      <c r="F3521" t="s">
        <v>160</v>
      </c>
      <c r="G3521" t="s">
        <v>270</v>
      </c>
      <c r="H3521" t="s">
        <v>358</v>
      </c>
      <c r="I3521" t="s">
        <v>358</v>
      </c>
      <c r="J3521">
        <v>7</v>
      </c>
      <c r="K3521">
        <v>3500</v>
      </c>
      <c r="L3521" s="9" t="s">
        <v>358</v>
      </c>
      <c r="M3521"/>
      <c r="N3521" s="12" t="str">
        <f>IFERROR(VLOOKUP(C3521,NOVOS!$C:$C,1,0),"OK")</f>
        <v>OK</v>
      </c>
    </row>
    <row r="3522" spans="1:14" hidden="1" x14ac:dyDescent="0.25">
      <c r="A3522" t="s">
        <v>1552</v>
      </c>
      <c r="B3522">
        <v>202001</v>
      </c>
      <c r="C3522" t="s">
        <v>276</v>
      </c>
      <c r="D3522" t="s">
        <v>660</v>
      </c>
      <c r="E3522" t="s">
        <v>160</v>
      </c>
      <c r="F3522" t="s">
        <v>160</v>
      </c>
      <c r="G3522" t="s">
        <v>270</v>
      </c>
      <c r="H3522" t="s">
        <v>358</v>
      </c>
      <c r="I3522" t="s">
        <v>358</v>
      </c>
      <c r="J3522">
        <v>8</v>
      </c>
      <c r="K3522">
        <v>3500</v>
      </c>
      <c r="L3522" s="9" t="s">
        <v>358</v>
      </c>
      <c r="M3522"/>
      <c r="N3522" s="12" t="str">
        <f>IFERROR(VLOOKUP(C3522,NOVOS!$C:$C,1,0),"OK")</f>
        <v>OK</v>
      </c>
    </row>
    <row r="3523" spans="1:14" hidden="1" x14ac:dyDescent="0.25">
      <c r="A3523" t="s">
        <v>1552</v>
      </c>
      <c r="B3523">
        <v>202002</v>
      </c>
      <c r="C3523" t="s">
        <v>276</v>
      </c>
      <c r="D3523" t="s">
        <v>660</v>
      </c>
      <c r="E3523" t="s">
        <v>160</v>
      </c>
      <c r="F3523" t="s">
        <v>160</v>
      </c>
      <c r="G3523" t="s">
        <v>270</v>
      </c>
      <c r="H3523" t="s">
        <v>358</v>
      </c>
      <c r="I3523" t="s">
        <v>358</v>
      </c>
      <c r="J3523">
        <v>8</v>
      </c>
      <c r="K3523">
        <v>3500</v>
      </c>
      <c r="L3523" s="9" t="s">
        <v>358</v>
      </c>
      <c r="M3523"/>
      <c r="N3523" s="12" t="str">
        <f>IFERROR(VLOOKUP(C3523,NOVOS!$C:$C,1,0),"OK")</f>
        <v>OK</v>
      </c>
    </row>
    <row r="3524" spans="1:14" hidden="1" x14ac:dyDescent="0.25">
      <c r="A3524" t="s">
        <v>1552</v>
      </c>
      <c r="B3524">
        <v>202003</v>
      </c>
      <c r="C3524" t="s">
        <v>276</v>
      </c>
      <c r="D3524" t="s">
        <v>660</v>
      </c>
      <c r="E3524" t="s">
        <v>160</v>
      </c>
      <c r="F3524" t="s">
        <v>160</v>
      </c>
      <c r="G3524" t="s">
        <v>270</v>
      </c>
      <c r="H3524" t="s">
        <v>358</v>
      </c>
      <c r="I3524" t="s">
        <v>358</v>
      </c>
      <c r="J3524">
        <v>8</v>
      </c>
      <c r="K3524">
        <v>3500</v>
      </c>
      <c r="L3524" s="9" t="s">
        <v>358</v>
      </c>
      <c r="M3524"/>
      <c r="N3524" s="12" t="str">
        <f>IFERROR(VLOOKUP(C3524,NOVOS!$C:$C,1,0),"OK")</f>
        <v>OK</v>
      </c>
    </row>
    <row r="3525" spans="1:14" hidden="1" x14ac:dyDescent="0.25">
      <c r="A3525" t="s">
        <v>1552</v>
      </c>
      <c r="B3525">
        <v>202004</v>
      </c>
      <c r="C3525" t="s">
        <v>276</v>
      </c>
      <c r="D3525" t="s">
        <v>660</v>
      </c>
      <c r="E3525" t="s">
        <v>160</v>
      </c>
      <c r="F3525" t="s">
        <v>160</v>
      </c>
      <c r="G3525" t="s">
        <v>270</v>
      </c>
      <c r="H3525" t="s">
        <v>358</v>
      </c>
      <c r="I3525" t="s">
        <v>358</v>
      </c>
      <c r="K3525">
        <v>3500</v>
      </c>
      <c r="L3525" s="9" t="s">
        <v>358</v>
      </c>
      <c r="M3525"/>
      <c r="N3525" s="12" t="str">
        <f>IFERROR(VLOOKUP(C3525,NOVOS!$C:$C,1,0),"OK")</f>
        <v>OK</v>
      </c>
    </row>
    <row r="3526" spans="1:14" hidden="1" x14ac:dyDescent="0.25">
      <c r="A3526" t="s">
        <v>1552</v>
      </c>
      <c r="B3526">
        <v>202005</v>
      </c>
      <c r="C3526" t="s">
        <v>276</v>
      </c>
      <c r="D3526" t="s">
        <v>660</v>
      </c>
      <c r="E3526" t="s">
        <v>160</v>
      </c>
      <c r="F3526" t="s">
        <v>160</v>
      </c>
      <c r="G3526" t="s">
        <v>270</v>
      </c>
      <c r="H3526" t="s">
        <v>358</v>
      </c>
      <c r="I3526" t="s">
        <v>358</v>
      </c>
      <c r="J3526">
        <v>9</v>
      </c>
      <c r="K3526">
        <v>3500</v>
      </c>
      <c r="L3526" s="9" t="s">
        <v>358</v>
      </c>
      <c r="M3526"/>
      <c r="N3526" s="12" t="str">
        <f>IFERROR(VLOOKUP(C3526,NOVOS!$C:$C,1,0),"OK")</f>
        <v>OK</v>
      </c>
    </row>
    <row r="3527" spans="1:14" hidden="1" x14ac:dyDescent="0.25">
      <c r="A3527" t="s">
        <v>1552</v>
      </c>
      <c r="B3527">
        <v>202006</v>
      </c>
      <c r="C3527" t="s">
        <v>276</v>
      </c>
      <c r="D3527" t="s">
        <v>660</v>
      </c>
      <c r="E3527" t="s">
        <v>160</v>
      </c>
      <c r="F3527" t="s">
        <v>160</v>
      </c>
      <c r="G3527" t="s">
        <v>270</v>
      </c>
      <c r="H3527" t="s">
        <v>358</v>
      </c>
      <c r="I3527" t="s">
        <v>358</v>
      </c>
      <c r="J3527">
        <v>10</v>
      </c>
      <c r="K3527">
        <v>3500</v>
      </c>
      <c r="L3527" s="9" t="s">
        <v>358</v>
      </c>
      <c r="M3527"/>
      <c r="N3527" s="12" t="str">
        <f>IFERROR(VLOOKUP(C3527,NOVOS!$C:$C,1,0),"OK")</f>
        <v>OK</v>
      </c>
    </row>
    <row r="3528" spans="1:14" hidden="1" x14ac:dyDescent="0.25">
      <c r="A3528" t="s">
        <v>1552</v>
      </c>
      <c r="B3528">
        <v>202007</v>
      </c>
      <c r="C3528" t="s">
        <v>276</v>
      </c>
      <c r="D3528" t="s">
        <v>660</v>
      </c>
      <c r="E3528" t="s">
        <v>160</v>
      </c>
      <c r="F3528" t="s">
        <v>160</v>
      </c>
      <c r="G3528" t="s">
        <v>270</v>
      </c>
      <c r="H3528" t="s">
        <v>358</v>
      </c>
      <c r="I3528" t="s">
        <v>358</v>
      </c>
      <c r="J3528">
        <v>10</v>
      </c>
      <c r="K3528">
        <v>3500</v>
      </c>
      <c r="L3528" s="9" t="s">
        <v>358</v>
      </c>
      <c r="M3528"/>
      <c r="N3528" s="12" t="str">
        <f>IFERROR(VLOOKUP(C3528,NOVOS!$C:$C,1,0),"OK")</f>
        <v>OK</v>
      </c>
    </row>
    <row r="3529" spans="1:14" hidden="1" x14ac:dyDescent="0.25">
      <c r="A3529" t="s">
        <v>1552</v>
      </c>
      <c r="B3529">
        <v>202009</v>
      </c>
      <c r="C3529" t="s">
        <v>276</v>
      </c>
      <c r="D3529" t="s">
        <v>660</v>
      </c>
      <c r="E3529" t="s">
        <v>160</v>
      </c>
      <c r="F3529" t="s">
        <v>160</v>
      </c>
      <c r="G3529" t="s">
        <v>270</v>
      </c>
      <c r="H3529" t="s">
        <v>358</v>
      </c>
      <c r="I3529" t="s">
        <v>358</v>
      </c>
      <c r="J3529">
        <v>8</v>
      </c>
      <c r="K3529">
        <v>4500</v>
      </c>
      <c r="L3529" s="9" t="s">
        <v>358</v>
      </c>
      <c r="M3529"/>
      <c r="N3529" s="12" t="str">
        <f>IFERROR(VLOOKUP(C3529,NOVOS!$C:$C,1,0),"OK")</f>
        <v>OK</v>
      </c>
    </row>
    <row r="3530" spans="1:14" hidden="1" x14ac:dyDescent="0.25">
      <c r="A3530" t="s">
        <v>1552</v>
      </c>
      <c r="B3530">
        <v>202010</v>
      </c>
      <c r="C3530" t="s">
        <v>276</v>
      </c>
      <c r="D3530" t="s">
        <v>660</v>
      </c>
      <c r="E3530" t="s">
        <v>160</v>
      </c>
      <c r="F3530" t="s">
        <v>160</v>
      </c>
      <c r="G3530" t="s">
        <v>270</v>
      </c>
      <c r="H3530" t="s">
        <v>358</v>
      </c>
      <c r="I3530" t="s">
        <v>358</v>
      </c>
      <c r="J3530">
        <v>7</v>
      </c>
      <c r="K3530">
        <v>4500</v>
      </c>
      <c r="L3530" s="9" t="s">
        <v>358</v>
      </c>
      <c r="M3530"/>
      <c r="N3530" s="12" t="str">
        <f>IFERROR(VLOOKUP(C3530,NOVOS!$C:$C,1,0),"OK")</f>
        <v>OK</v>
      </c>
    </row>
    <row r="3531" spans="1:14" hidden="1" x14ac:dyDescent="0.25">
      <c r="A3531" t="s">
        <v>1552</v>
      </c>
      <c r="B3531">
        <v>202011</v>
      </c>
      <c r="C3531" t="s">
        <v>276</v>
      </c>
      <c r="D3531" t="s">
        <v>660</v>
      </c>
      <c r="E3531" t="s">
        <v>160</v>
      </c>
      <c r="F3531" t="s">
        <v>160</v>
      </c>
      <c r="G3531" t="s">
        <v>270</v>
      </c>
      <c r="H3531" t="s">
        <v>358</v>
      </c>
      <c r="I3531" t="s">
        <v>358</v>
      </c>
      <c r="J3531">
        <v>9</v>
      </c>
      <c r="K3531">
        <v>5000</v>
      </c>
      <c r="L3531" s="9" t="s">
        <v>358</v>
      </c>
      <c r="M3531"/>
      <c r="N3531" s="12" t="str">
        <f>IFERROR(VLOOKUP(C3531,NOVOS!$C:$C,1,0),"OK")</f>
        <v>OK</v>
      </c>
    </row>
    <row r="3532" spans="1:14" hidden="1" x14ac:dyDescent="0.25">
      <c r="A3532" t="s">
        <v>1552</v>
      </c>
      <c r="B3532">
        <v>202012</v>
      </c>
      <c r="C3532" t="s">
        <v>276</v>
      </c>
      <c r="D3532" t="s">
        <v>660</v>
      </c>
      <c r="E3532" t="s">
        <v>160</v>
      </c>
      <c r="F3532" t="s">
        <v>160</v>
      </c>
      <c r="G3532" t="s">
        <v>270</v>
      </c>
      <c r="H3532" t="s">
        <v>358</v>
      </c>
      <c r="I3532" t="s">
        <v>358</v>
      </c>
      <c r="J3532">
        <v>9</v>
      </c>
      <c r="K3532">
        <v>5000</v>
      </c>
      <c r="L3532" s="9" t="s">
        <v>358</v>
      </c>
      <c r="M3532"/>
      <c r="N3532" s="12" t="str">
        <f>IFERROR(VLOOKUP(C3532,NOVOS!$C:$C,1,0),"OK")</f>
        <v>OK</v>
      </c>
    </row>
    <row r="3533" spans="1:14" hidden="1" x14ac:dyDescent="0.25">
      <c r="A3533" t="s">
        <v>1552</v>
      </c>
      <c r="B3533">
        <v>202110</v>
      </c>
      <c r="C3533" t="s">
        <v>276</v>
      </c>
      <c r="D3533" t="s">
        <v>660</v>
      </c>
      <c r="E3533" t="s">
        <v>103</v>
      </c>
      <c r="F3533" t="s">
        <v>103</v>
      </c>
      <c r="G3533" t="s">
        <v>270</v>
      </c>
      <c r="H3533" t="s">
        <v>358</v>
      </c>
      <c r="I3533" t="s">
        <v>358</v>
      </c>
      <c r="L3533" s="9" t="s">
        <v>358</v>
      </c>
      <c r="M3533"/>
      <c r="N3533" s="12" t="str">
        <f>IFERROR(VLOOKUP(C3533,NOVOS!$C:$C,1,0),"OK")</f>
        <v>OK</v>
      </c>
    </row>
    <row r="3534" spans="1:14" hidden="1" x14ac:dyDescent="0.25">
      <c r="A3534" t="s">
        <v>1552</v>
      </c>
      <c r="B3534">
        <v>202111</v>
      </c>
      <c r="C3534" t="s">
        <v>276</v>
      </c>
      <c r="D3534" t="s">
        <v>660</v>
      </c>
      <c r="E3534" t="s">
        <v>103</v>
      </c>
      <c r="F3534" t="s">
        <v>103</v>
      </c>
      <c r="G3534" t="s">
        <v>270</v>
      </c>
      <c r="H3534" t="s">
        <v>358</v>
      </c>
      <c r="I3534" t="s">
        <v>358</v>
      </c>
      <c r="L3534" s="9" t="s">
        <v>358</v>
      </c>
      <c r="M3534"/>
      <c r="N3534" s="12" t="str">
        <f>IFERROR(VLOOKUP(C3534,NOVOS!$C:$C,1,0),"OK")</f>
        <v>OK</v>
      </c>
    </row>
    <row r="3535" spans="1:14" hidden="1" x14ac:dyDescent="0.25">
      <c r="A3535" t="s">
        <v>1552</v>
      </c>
      <c r="B3535">
        <v>202112</v>
      </c>
      <c r="C3535" t="s">
        <v>276</v>
      </c>
      <c r="D3535" t="s">
        <v>660</v>
      </c>
      <c r="E3535" t="s">
        <v>103</v>
      </c>
      <c r="F3535" t="s">
        <v>103</v>
      </c>
      <c r="G3535" t="s">
        <v>270</v>
      </c>
      <c r="H3535" t="s">
        <v>358</v>
      </c>
      <c r="I3535" t="s">
        <v>358</v>
      </c>
      <c r="L3535" s="9" t="s">
        <v>358</v>
      </c>
      <c r="M3535"/>
      <c r="N3535" s="12" t="str">
        <f>IFERROR(VLOOKUP(C3535,NOVOS!$C:$C,1,0),"OK")</f>
        <v>OK</v>
      </c>
    </row>
    <row r="3536" spans="1:14" hidden="1" x14ac:dyDescent="0.25">
      <c r="A3536" t="s">
        <v>1552</v>
      </c>
      <c r="B3536">
        <v>202201</v>
      </c>
      <c r="C3536" t="s">
        <v>276</v>
      </c>
      <c r="D3536" t="s">
        <v>660</v>
      </c>
      <c r="E3536" t="s">
        <v>103</v>
      </c>
      <c r="F3536" t="s">
        <v>103</v>
      </c>
      <c r="G3536" t="s">
        <v>270</v>
      </c>
      <c r="H3536" t="s">
        <v>358</v>
      </c>
      <c r="I3536" t="s">
        <v>358</v>
      </c>
      <c r="L3536" s="9" t="s">
        <v>358</v>
      </c>
      <c r="M3536"/>
      <c r="N3536" s="12" t="str">
        <f>IFERROR(VLOOKUP(C3536,NOVOS!$C:$C,1,0),"OK")</f>
        <v>OK</v>
      </c>
    </row>
    <row r="3537" spans="1:14" hidden="1" x14ac:dyDescent="0.25">
      <c r="A3537" t="s">
        <v>1552</v>
      </c>
      <c r="B3537">
        <v>202202</v>
      </c>
      <c r="C3537" t="s">
        <v>276</v>
      </c>
      <c r="D3537" t="s">
        <v>660</v>
      </c>
      <c r="E3537" t="s">
        <v>103</v>
      </c>
      <c r="F3537" t="s">
        <v>103</v>
      </c>
      <c r="G3537" t="s">
        <v>270</v>
      </c>
      <c r="H3537" t="s">
        <v>358</v>
      </c>
      <c r="I3537" t="s">
        <v>358</v>
      </c>
      <c r="L3537" s="9" t="s">
        <v>358</v>
      </c>
      <c r="M3537"/>
      <c r="N3537" s="12" t="str">
        <f>IFERROR(VLOOKUP(C3537,NOVOS!$C:$C,1,0),"OK")</f>
        <v>OK</v>
      </c>
    </row>
    <row r="3538" spans="1:14" hidden="1" x14ac:dyDescent="0.25">
      <c r="A3538" t="s">
        <v>1552</v>
      </c>
      <c r="B3538">
        <v>202203</v>
      </c>
      <c r="C3538" t="s">
        <v>276</v>
      </c>
      <c r="D3538" t="s">
        <v>660</v>
      </c>
      <c r="E3538" t="s">
        <v>103</v>
      </c>
      <c r="F3538" t="s">
        <v>103</v>
      </c>
      <c r="G3538" t="s">
        <v>270</v>
      </c>
      <c r="H3538" t="s">
        <v>358</v>
      </c>
      <c r="I3538" t="s">
        <v>358</v>
      </c>
      <c r="L3538" s="9" t="s">
        <v>358</v>
      </c>
      <c r="M3538"/>
      <c r="N3538" s="12" t="str">
        <f>IFERROR(VLOOKUP(C3538,NOVOS!$C:$C,1,0),"OK")</f>
        <v>OK</v>
      </c>
    </row>
    <row r="3539" spans="1:14" hidden="1" x14ac:dyDescent="0.25">
      <c r="A3539" t="s">
        <v>1552</v>
      </c>
      <c r="B3539">
        <v>202204</v>
      </c>
      <c r="C3539" t="s">
        <v>276</v>
      </c>
      <c r="D3539" t="s">
        <v>660</v>
      </c>
      <c r="E3539" t="s">
        <v>103</v>
      </c>
      <c r="F3539" t="s">
        <v>103</v>
      </c>
      <c r="G3539" t="s">
        <v>270</v>
      </c>
      <c r="H3539" t="s">
        <v>358</v>
      </c>
      <c r="I3539" t="s">
        <v>358</v>
      </c>
      <c r="L3539" s="9" t="s">
        <v>358</v>
      </c>
      <c r="M3539"/>
      <c r="N3539" s="12" t="str">
        <f>IFERROR(VLOOKUP(C3539,NOVOS!$C:$C,1,0),"OK")</f>
        <v>OK</v>
      </c>
    </row>
    <row r="3540" spans="1:14" hidden="1" x14ac:dyDescent="0.25">
      <c r="A3540" t="s">
        <v>1058</v>
      </c>
      <c r="B3540">
        <v>201901</v>
      </c>
      <c r="C3540" t="s">
        <v>174</v>
      </c>
      <c r="D3540" t="s">
        <v>649</v>
      </c>
      <c r="E3540" t="s">
        <v>120</v>
      </c>
      <c r="F3540" t="s">
        <v>120</v>
      </c>
      <c r="G3540" t="s">
        <v>270</v>
      </c>
      <c r="H3540" t="s">
        <v>572</v>
      </c>
      <c r="J3540">
        <v>11</v>
      </c>
      <c r="K3540">
        <v>3500</v>
      </c>
      <c r="L3540" t="s">
        <v>572</v>
      </c>
      <c r="M3540"/>
      <c r="N3540" s="12" t="str">
        <f>IFERROR(VLOOKUP(C3540,NOVOS!$C:$C,1,0),"OK")</f>
        <v>OK</v>
      </c>
    </row>
    <row r="3541" spans="1:14" hidden="1" x14ac:dyDescent="0.25">
      <c r="A3541" t="s">
        <v>1058</v>
      </c>
      <c r="B3541">
        <v>201902</v>
      </c>
      <c r="C3541" t="s">
        <v>174</v>
      </c>
      <c r="D3541" t="s">
        <v>649</v>
      </c>
      <c r="E3541" t="s">
        <v>120</v>
      </c>
      <c r="F3541" t="s">
        <v>120</v>
      </c>
      <c r="G3541" t="s">
        <v>270</v>
      </c>
      <c r="H3541" t="s">
        <v>572</v>
      </c>
      <c r="J3541">
        <v>11</v>
      </c>
      <c r="K3541">
        <v>3500</v>
      </c>
      <c r="L3541" t="s">
        <v>572</v>
      </c>
      <c r="M3541"/>
      <c r="N3541" s="12" t="str">
        <f>IFERROR(VLOOKUP(C3541,NOVOS!$C:$C,1,0),"OK")</f>
        <v>OK</v>
      </c>
    </row>
    <row r="3542" spans="1:14" hidden="1" x14ac:dyDescent="0.25">
      <c r="A3542" t="s">
        <v>1058</v>
      </c>
      <c r="B3542">
        <v>201903</v>
      </c>
      <c r="C3542" t="s">
        <v>174</v>
      </c>
      <c r="D3542" t="s">
        <v>649</v>
      </c>
      <c r="E3542" t="s">
        <v>120</v>
      </c>
      <c r="F3542" t="s">
        <v>120</v>
      </c>
      <c r="G3542" t="s">
        <v>270</v>
      </c>
      <c r="H3542" t="s">
        <v>572</v>
      </c>
      <c r="J3542">
        <v>12</v>
      </c>
      <c r="K3542">
        <v>3500</v>
      </c>
      <c r="L3542" t="s">
        <v>572</v>
      </c>
      <c r="M3542"/>
      <c r="N3542" s="12" t="str">
        <f>IFERROR(VLOOKUP(C3542,NOVOS!$C:$C,1,0),"OK")</f>
        <v>OK</v>
      </c>
    </row>
    <row r="3543" spans="1:14" hidden="1" x14ac:dyDescent="0.25">
      <c r="A3543" t="s">
        <v>1058</v>
      </c>
      <c r="B3543">
        <v>201904</v>
      </c>
      <c r="C3543" t="s">
        <v>174</v>
      </c>
      <c r="D3543" t="s">
        <v>649</v>
      </c>
      <c r="E3543" t="s">
        <v>120</v>
      </c>
      <c r="F3543" t="s">
        <v>120</v>
      </c>
      <c r="G3543" t="s">
        <v>270</v>
      </c>
      <c r="H3543" t="s">
        <v>572</v>
      </c>
      <c r="J3543">
        <v>12</v>
      </c>
      <c r="K3543">
        <v>3500</v>
      </c>
      <c r="L3543" t="s">
        <v>572</v>
      </c>
      <c r="M3543"/>
      <c r="N3543" s="12" t="str">
        <f>IFERROR(VLOOKUP(C3543,NOVOS!$C:$C,1,0),"OK")</f>
        <v>OK</v>
      </c>
    </row>
    <row r="3544" spans="1:14" hidden="1" x14ac:dyDescent="0.25">
      <c r="A3544" t="s">
        <v>1058</v>
      </c>
      <c r="B3544">
        <v>201905</v>
      </c>
      <c r="C3544" t="s">
        <v>174</v>
      </c>
      <c r="D3544" t="s">
        <v>649</v>
      </c>
      <c r="E3544" t="s">
        <v>120</v>
      </c>
      <c r="F3544" t="s">
        <v>120</v>
      </c>
      <c r="G3544" t="s">
        <v>270</v>
      </c>
      <c r="H3544" t="s">
        <v>572</v>
      </c>
      <c r="J3544">
        <v>12</v>
      </c>
      <c r="K3544">
        <v>3500</v>
      </c>
      <c r="L3544" t="s">
        <v>572</v>
      </c>
      <c r="M3544"/>
      <c r="N3544" s="12" t="str">
        <f>IFERROR(VLOOKUP(C3544,NOVOS!$C:$C,1,0),"OK")</f>
        <v>OK</v>
      </c>
    </row>
    <row r="3545" spans="1:14" hidden="1" x14ac:dyDescent="0.25">
      <c r="A3545" t="s">
        <v>1058</v>
      </c>
      <c r="B3545">
        <v>201906</v>
      </c>
      <c r="C3545" t="s">
        <v>174</v>
      </c>
      <c r="D3545" t="s">
        <v>649</v>
      </c>
      <c r="E3545" t="s">
        <v>120</v>
      </c>
      <c r="F3545" t="s">
        <v>120</v>
      </c>
      <c r="G3545" t="s">
        <v>270</v>
      </c>
      <c r="H3545" t="s">
        <v>572</v>
      </c>
      <c r="J3545">
        <v>12</v>
      </c>
      <c r="K3545">
        <v>3500</v>
      </c>
      <c r="L3545" t="s">
        <v>572</v>
      </c>
      <c r="M3545"/>
      <c r="N3545" s="12" t="str">
        <f>IFERROR(VLOOKUP(C3545,NOVOS!$C:$C,1,0),"OK")</f>
        <v>OK</v>
      </c>
    </row>
    <row r="3546" spans="1:14" hidden="1" x14ac:dyDescent="0.25">
      <c r="A3546" t="s">
        <v>1058</v>
      </c>
      <c r="B3546">
        <v>201907</v>
      </c>
      <c r="C3546" t="s">
        <v>174</v>
      </c>
      <c r="D3546" t="s">
        <v>649</v>
      </c>
      <c r="E3546" t="s">
        <v>120</v>
      </c>
      <c r="F3546" t="s">
        <v>120</v>
      </c>
      <c r="G3546" t="s">
        <v>270</v>
      </c>
      <c r="H3546" t="s">
        <v>572</v>
      </c>
      <c r="J3546">
        <v>12</v>
      </c>
      <c r="K3546">
        <v>3500</v>
      </c>
      <c r="L3546" t="s">
        <v>572</v>
      </c>
      <c r="M3546"/>
      <c r="N3546" s="12" t="str">
        <f>IFERROR(VLOOKUP(C3546,NOVOS!$C:$C,1,0),"OK")</f>
        <v>OK</v>
      </c>
    </row>
    <row r="3547" spans="1:14" hidden="1" x14ac:dyDescent="0.25">
      <c r="A3547" t="s">
        <v>1058</v>
      </c>
      <c r="B3547">
        <v>202204</v>
      </c>
      <c r="C3547" t="s">
        <v>3879</v>
      </c>
      <c r="D3547" t="s">
        <v>3965</v>
      </c>
      <c r="E3547" t="s">
        <v>67</v>
      </c>
      <c r="F3547" t="s">
        <v>67</v>
      </c>
      <c r="G3547" t="s">
        <v>270</v>
      </c>
      <c r="H3547" t="s">
        <v>4147</v>
      </c>
      <c r="I3547" t="s">
        <v>3964</v>
      </c>
      <c r="J3547">
        <v>10</v>
      </c>
      <c r="K3547">
        <v>3500</v>
      </c>
      <c r="L3547" t="s">
        <v>3964</v>
      </c>
      <c r="M3547" s="9"/>
      <c r="N3547" s="12" t="str">
        <f>IFERROR(VLOOKUP(C3547,NOVOS!$C:$C,1,0),"OK")</f>
        <v>OK</v>
      </c>
    </row>
    <row r="3548" spans="1:14" hidden="1" x14ac:dyDescent="0.25">
      <c r="A3548" t="s">
        <v>1058</v>
      </c>
      <c r="B3548">
        <v>202205</v>
      </c>
      <c r="C3548" t="s">
        <v>3879</v>
      </c>
      <c r="D3548" t="s">
        <v>3965</v>
      </c>
      <c r="E3548" t="s">
        <v>67</v>
      </c>
      <c r="F3548" t="s">
        <v>67</v>
      </c>
      <c r="G3548" t="s">
        <v>270</v>
      </c>
      <c r="H3548" t="s">
        <v>4147</v>
      </c>
      <c r="I3548" t="s">
        <v>3964</v>
      </c>
      <c r="J3548">
        <v>10</v>
      </c>
      <c r="K3548">
        <v>3500</v>
      </c>
      <c r="L3548" t="s">
        <v>3964</v>
      </c>
      <c r="M3548" s="9"/>
      <c r="N3548" s="12" t="str">
        <f>IFERROR(VLOOKUP(C3548,NOVOS!$C:$C,1,0),"OK")</f>
        <v>OK</v>
      </c>
    </row>
    <row r="3549" spans="1:14" hidden="1" x14ac:dyDescent="0.25">
      <c r="A3549" t="s">
        <v>1058</v>
      </c>
      <c r="B3549">
        <v>202206</v>
      </c>
      <c r="C3549" t="s">
        <v>3879</v>
      </c>
      <c r="D3549" t="s">
        <v>3965</v>
      </c>
      <c r="E3549" t="s">
        <v>67</v>
      </c>
      <c r="F3549" t="s">
        <v>67</v>
      </c>
      <c r="G3549" t="s">
        <v>270</v>
      </c>
      <c r="H3549" t="s">
        <v>4147</v>
      </c>
      <c r="I3549" t="s">
        <v>3964</v>
      </c>
      <c r="J3549">
        <v>10</v>
      </c>
      <c r="K3549">
        <v>3500</v>
      </c>
      <c r="L3549" t="s">
        <v>3964</v>
      </c>
      <c r="M3549" s="9"/>
      <c r="N3549" s="12" t="str">
        <f>IFERROR(VLOOKUP(C3549,NOVOS!$C:$C,1,0),"OK")</f>
        <v>OK</v>
      </c>
    </row>
    <row r="3550" spans="1:14" hidden="1" x14ac:dyDescent="0.25">
      <c r="A3550" t="s">
        <v>1058</v>
      </c>
      <c r="B3550">
        <v>202207</v>
      </c>
      <c r="C3550" t="s">
        <v>3879</v>
      </c>
      <c r="D3550" t="s">
        <v>3965</v>
      </c>
      <c r="E3550" t="s">
        <v>67</v>
      </c>
      <c r="F3550" t="s">
        <v>67</v>
      </c>
      <c r="G3550" t="s">
        <v>270</v>
      </c>
      <c r="H3550" t="s">
        <v>4147</v>
      </c>
      <c r="I3550" t="s">
        <v>3964</v>
      </c>
      <c r="J3550">
        <v>10</v>
      </c>
      <c r="K3550">
        <v>3500</v>
      </c>
      <c r="L3550" t="s">
        <v>3964</v>
      </c>
      <c r="M3550" s="9"/>
      <c r="N3550" s="12" t="str">
        <f>IFERROR(VLOOKUP(C3550,NOVOS!$C:$C,1,0),"OK")</f>
        <v>OK</v>
      </c>
    </row>
    <row r="3551" spans="1:14" hidden="1" x14ac:dyDescent="0.25">
      <c r="A3551" t="s">
        <v>1058</v>
      </c>
      <c r="B3551">
        <v>202208</v>
      </c>
      <c r="C3551" t="s">
        <v>3879</v>
      </c>
      <c r="D3551" t="s">
        <v>3965</v>
      </c>
      <c r="E3551" t="s">
        <v>67</v>
      </c>
      <c r="F3551" t="s">
        <v>67</v>
      </c>
      <c r="G3551" t="s">
        <v>270</v>
      </c>
      <c r="H3551" t="s">
        <v>4147</v>
      </c>
      <c r="I3551" t="s">
        <v>3964</v>
      </c>
      <c r="J3551">
        <v>10</v>
      </c>
      <c r="K3551">
        <v>3500</v>
      </c>
      <c r="L3551" t="s">
        <v>3964</v>
      </c>
      <c r="M3551" s="9"/>
      <c r="N3551" s="12" t="str">
        <f>IFERROR(VLOOKUP(C3551,NOVOS!$C:$C,1,0),"OK")</f>
        <v>OK</v>
      </c>
    </row>
    <row r="3552" spans="1:14" hidden="1" x14ac:dyDescent="0.25">
      <c r="A3552" t="s">
        <v>1058</v>
      </c>
      <c r="B3552">
        <v>202209</v>
      </c>
      <c r="C3552" t="s">
        <v>3879</v>
      </c>
      <c r="D3552" t="s">
        <v>3965</v>
      </c>
      <c r="E3552" t="s">
        <v>67</v>
      </c>
      <c r="F3552" t="s">
        <v>67</v>
      </c>
      <c r="G3552" t="s">
        <v>270</v>
      </c>
      <c r="H3552" t="s">
        <v>4147</v>
      </c>
      <c r="I3552" t="s">
        <v>3964</v>
      </c>
      <c r="J3552">
        <v>10</v>
      </c>
      <c r="K3552">
        <v>3500</v>
      </c>
      <c r="L3552" t="s">
        <v>3964</v>
      </c>
      <c r="M3552" s="9"/>
      <c r="N3552" s="12" t="str">
        <f>IFERROR(VLOOKUP(C3552,NOVOS!$C:$C,1,0),"OK")</f>
        <v>OK</v>
      </c>
    </row>
    <row r="3553" spans="1:14" hidden="1" x14ac:dyDescent="0.25">
      <c r="A3553" t="s">
        <v>1058</v>
      </c>
      <c r="B3553">
        <v>202210</v>
      </c>
      <c r="C3553" t="s">
        <v>3879</v>
      </c>
      <c r="D3553" t="s">
        <v>3965</v>
      </c>
      <c r="E3553" t="s">
        <v>67</v>
      </c>
      <c r="F3553" t="s">
        <v>67</v>
      </c>
      <c r="G3553" t="s">
        <v>270</v>
      </c>
      <c r="H3553" t="s">
        <v>4147</v>
      </c>
      <c r="I3553" t="s">
        <v>3964</v>
      </c>
      <c r="J3553">
        <v>10</v>
      </c>
      <c r="K3553">
        <v>3500</v>
      </c>
      <c r="L3553" t="s">
        <v>3964</v>
      </c>
      <c r="M3553" s="9"/>
      <c r="N3553" s="12" t="str">
        <f>IFERROR(VLOOKUP(C3553,NOVOS!$C:$C,1,0),"OK")</f>
        <v>OK</v>
      </c>
    </row>
    <row r="3554" spans="1:14" hidden="1" x14ac:dyDescent="0.25">
      <c r="A3554" t="s">
        <v>1058</v>
      </c>
      <c r="B3554">
        <v>202211</v>
      </c>
      <c r="C3554" t="s">
        <v>3879</v>
      </c>
      <c r="D3554" t="s">
        <v>3965</v>
      </c>
      <c r="E3554" t="s">
        <v>67</v>
      </c>
      <c r="F3554" t="s">
        <v>67</v>
      </c>
      <c r="G3554" t="s">
        <v>270</v>
      </c>
      <c r="H3554" t="s">
        <v>4147</v>
      </c>
      <c r="I3554" t="s">
        <v>3964</v>
      </c>
      <c r="J3554">
        <v>10</v>
      </c>
      <c r="K3554">
        <v>3500</v>
      </c>
      <c r="L3554" t="s">
        <v>3964</v>
      </c>
      <c r="M3554" s="9"/>
      <c r="N3554" s="12" t="str">
        <f>IFERROR(VLOOKUP(C3554,NOVOS!$C:$C,1,0),"OK")</f>
        <v>OK</v>
      </c>
    </row>
    <row r="3555" spans="1:14" hidden="1" x14ac:dyDescent="0.25">
      <c r="A3555" t="s">
        <v>1058</v>
      </c>
      <c r="B3555">
        <v>202212</v>
      </c>
      <c r="C3555" t="s">
        <v>3879</v>
      </c>
      <c r="D3555" t="s">
        <v>3965</v>
      </c>
      <c r="E3555" t="s">
        <v>67</v>
      </c>
      <c r="F3555" t="s">
        <v>67</v>
      </c>
      <c r="G3555" t="s">
        <v>270</v>
      </c>
      <c r="H3555" t="s">
        <v>4147</v>
      </c>
      <c r="I3555" t="s">
        <v>3964</v>
      </c>
      <c r="J3555">
        <v>10</v>
      </c>
      <c r="K3555">
        <v>3500</v>
      </c>
      <c r="L3555" t="s">
        <v>3964</v>
      </c>
      <c r="M3555" s="9"/>
      <c r="N3555" s="12" t="str">
        <f>IFERROR(VLOOKUP(C3555,NOVOS!$C:$C,1,0),"OK")</f>
        <v>OK</v>
      </c>
    </row>
    <row r="3556" spans="1:14" hidden="1" x14ac:dyDescent="0.25">
      <c r="A3556" t="s">
        <v>1058</v>
      </c>
      <c r="B3556">
        <v>202301</v>
      </c>
      <c r="C3556" t="s">
        <v>3879</v>
      </c>
      <c r="D3556" t="s">
        <v>3965</v>
      </c>
      <c r="E3556" t="s">
        <v>67</v>
      </c>
      <c r="F3556" t="s">
        <v>67</v>
      </c>
      <c r="G3556" t="s">
        <v>270</v>
      </c>
      <c r="H3556" t="s">
        <v>4147</v>
      </c>
      <c r="I3556" t="s">
        <v>3964</v>
      </c>
      <c r="J3556">
        <v>10</v>
      </c>
      <c r="K3556">
        <v>3500</v>
      </c>
      <c r="L3556" t="s">
        <v>3964</v>
      </c>
      <c r="M3556" s="9"/>
      <c r="N3556" s="12" t="str">
        <f>IFERROR(VLOOKUP(C3556,NOVOS!$C:$C,1,0),"OK")</f>
        <v>OK</v>
      </c>
    </row>
    <row r="3557" spans="1:14" hidden="1" x14ac:dyDescent="0.25">
      <c r="A3557" t="s">
        <v>1058</v>
      </c>
      <c r="B3557">
        <v>202302</v>
      </c>
      <c r="C3557" t="s">
        <v>3879</v>
      </c>
      <c r="D3557" t="s">
        <v>3965</v>
      </c>
      <c r="E3557" t="s">
        <v>67</v>
      </c>
      <c r="F3557" t="s">
        <v>67</v>
      </c>
      <c r="G3557" t="s">
        <v>270</v>
      </c>
      <c r="H3557" t="s">
        <v>4147</v>
      </c>
      <c r="I3557" t="s">
        <v>3964</v>
      </c>
      <c r="J3557">
        <v>10</v>
      </c>
      <c r="K3557">
        <v>3500</v>
      </c>
      <c r="L3557" t="s">
        <v>3964</v>
      </c>
      <c r="M3557" s="9"/>
      <c r="N3557" s="12" t="str">
        <f>IFERROR(VLOOKUP(C3557,NOVOS!$C:$C,1,0),"OK")</f>
        <v>OK</v>
      </c>
    </row>
    <row r="3558" spans="1:14" hidden="1" x14ac:dyDescent="0.25">
      <c r="A3558" t="s">
        <v>1058</v>
      </c>
      <c r="B3558">
        <v>202303</v>
      </c>
      <c r="C3558" t="s">
        <v>3879</v>
      </c>
      <c r="D3558" t="s">
        <v>3965</v>
      </c>
      <c r="E3558" t="s">
        <v>67</v>
      </c>
      <c r="F3558" t="s">
        <v>67</v>
      </c>
      <c r="G3558" t="s">
        <v>270</v>
      </c>
      <c r="H3558" t="s">
        <v>4147</v>
      </c>
      <c r="I3558" t="s">
        <v>3964</v>
      </c>
      <c r="J3558">
        <v>10</v>
      </c>
      <c r="K3558">
        <v>3500</v>
      </c>
      <c r="L3558" t="s">
        <v>3964</v>
      </c>
      <c r="M3558" s="9"/>
      <c r="N3558" s="12" t="str">
        <f>IFERROR(VLOOKUP(C3558,NOVOS!$C:$C,1,0),"OK")</f>
        <v>OK</v>
      </c>
    </row>
    <row r="3559" spans="1:14" hidden="1" x14ac:dyDescent="0.25">
      <c r="A3559" t="s">
        <v>1058</v>
      </c>
      <c r="B3559">
        <v>202304</v>
      </c>
      <c r="C3559" t="s">
        <v>3879</v>
      </c>
      <c r="D3559" t="s">
        <v>3965</v>
      </c>
      <c r="E3559" t="s">
        <v>67</v>
      </c>
      <c r="F3559" t="s">
        <v>67</v>
      </c>
      <c r="G3559" t="s">
        <v>270</v>
      </c>
      <c r="H3559" t="s">
        <v>4147</v>
      </c>
      <c r="I3559" t="s">
        <v>3964</v>
      </c>
      <c r="J3559">
        <v>10</v>
      </c>
      <c r="K3559">
        <v>3500</v>
      </c>
      <c r="L3559" t="s">
        <v>3964</v>
      </c>
      <c r="M3559" s="9"/>
      <c r="N3559" s="12" t="str">
        <f>IFERROR(VLOOKUP(C3559,NOVOS!$C:$C,1,0),"OK")</f>
        <v>OK</v>
      </c>
    </row>
    <row r="3560" spans="1:14" hidden="1" x14ac:dyDescent="0.25">
      <c r="A3560" t="s">
        <v>1058</v>
      </c>
      <c r="B3560">
        <v>202305</v>
      </c>
      <c r="C3560" t="s">
        <v>3879</v>
      </c>
      <c r="D3560" t="s">
        <v>3965</v>
      </c>
      <c r="E3560" t="s">
        <v>67</v>
      </c>
      <c r="F3560" t="s">
        <v>67</v>
      </c>
      <c r="G3560" t="s">
        <v>270</v>
      </c>
      <c r="H3560" t="s">
        <v>4147</v>
      </c>
      <c r="I3560" t="s">
        <v>3964</v>
      </c>
      <c r="J3560">
        <v>10</v>
      </c>
      <c r="K3560">
        <v>3500</v>
      </c>
      <c r="L3560" t="s">
        <v>3964</v>
      </c>
      <c r="M3560" s="9"/>
      <c r="N3560" s="12" t="str">
        <f>IFERROR(VLOOKUP(C3560,NOVOS!$C:$C,1,0),"OK")</f>
        <v>OK</v>
      </c>
    </row>
    <row r="3561" spans="1:14" hidden="1" x14ac:dyDescent="0.25">
      <c r="A3561" t="s">
        <v>1058</v>
      </c>
      <c r="B3561">
        <v>202306</v>
      </c>
      <c r="C3561" t="s">
        <v>3879</v>
      </c>
      <c r="D3561" t="s">
        <v>3965</v>
      </c>
      <c r="E3561" t="s">
        <v>3334</v>
      </c>
      <c r="F3561" t="s">
        <v>3334</v>
      </c>
      <c r="G3561" t="s">
        <v>270</v>
      </c>
      <c r="H3561" t="s">
        <v>4147</v>
      </c>
      <c r="I3561" t="s">
        <v>3964</v>
      </c>
      <c r="J3561">
        <v>10</v>
      </c>
      <c r="K3561">
        <v>3500</v>
      </c>
      <c r="L3561" t="s">
        <v>3964</v>
      </c>
      <c r="M3561" s="9"/>
      <c r="N3561" s="12" t="str">
        <f>IFERROR(VLOOKUP(C3561,NOVOS!$C:$C,1,0),"OK")</f>
        <v>OK</v>
      </c>
    </row>
    <row r="3562" spans="1:14" hidden="1" x14ac:dyDescent="0.25">
      <c r="A3562" t="s">
        <v>1058</v>
      </c>
      <c r="B3562">
        <v>202307</v>
      </c>
      <c r="C3562" t="s">
        <v>3879</v>
      </c>
      <c r="D3562" t="s">
        <v>3965</v>
      </c>
      <c r="E3562" t="s">
        <v>3334</v>
      </c>
      <c r="F3562" t="s">
        <v>3334</v>
      </c>
      <c r="G3562" t="s">
        <v>270</v>
      </c>
      <c r="H3562" t="s">
        <v>4147</v>
      </c>
      <c r="I3562" t="s">
        <v>3964</v>
      </c>
      <c r="J3562">
        <v>10</v>
      </c>
      <c r="K3562">
        <v>3500</v>
      </c>
      <c r="L3562" t="s">
        <v>3964</v>
      </c>
      <c r="M3562" s="9"/>
      <c r="N3562" s="12" t="str">
        <f>IFERROR(VLOOKUP(C3562,NOVOS!$C:$C,1,0),"OK")</f>
        <v>OK</v>
      </c>
    </row>
    <row r="3563" spans="1:14" hidden="1" x14ac:dyDescent="0.25">
      <c r="A3563" t="s">
        <v>1058</v>
      </c>
      <c r="B3563">
        <v>202308</v>
      </c>
      <c r="C3563" t="s">
        <v>3879</v>
      </c>
      <c r="D3563" t="s">
        <v>3965</v>
      </c>
      <c r="E3563" t="s">
        <v>3334</v>
      </c>
      <c r="F3563" t="s">
        <v>3334</v>
      </c>
      <c r="G3563" t="s">
        <v>270</v>
      </c>
      <c r="H3563" t="s">
        <v>4147</v>
      </c>
      <c r="I3563" t="s">
        <v>3964</v>
      </c>
      <c r="J3563">
        <v>7</v>
      </c>
      <c r="K3563">
        <v>3500</v>
      </c>
      <c r="L3563" t="s">
        <v>3964</v>
      </c>
      <c r="M3563" s="9"/>
      <c r="N3563" s="12" t="str">
        <f>IFERROR(VLOOKUP(C3563,NOVOS!$C:$C,1,0),"OK")</f>
        <v>OK</v>
      </c>
    </row>
    <row r="3564" spans="1:14" hidden="1" x14ac:dyDescent="0.25">
      <c r="A3564" t="s">
        <v>1058</v>
      </c>
      <c r="B3564">
        <v>202309</v>
      </c>
      <c r="C3564" t="s">
        <v>3879</v>
      </c>
      <c r="D3564" t="s">
        <v>3965</v>
      </c>
      <c r="E3564" t="s">
        <v>3334</v>
      </c>
      <c r="F3564" t="s">
        <v>3334</v>
      </c>
      <c r="G3564" t="s">
        <v>270</v>
      </c>
      <c r="H3564" t="s">
        <v>4147</v>
      </c>
      <c r="I3564" t="s">
        <v>3964</v>
      </c>
      <c r="J3564">
        <v>7</v>
      </c>
      <c r="K3564">
        <v>3500</v>
      </c>
      <c r="L3564" t="s">
        <v>3964</v>
      </c>
      <c r="M3564" s="9"/>
      <c r="N3564" s="12" t="str">
        <f>IFERROR(VLOOKUP(C3564,NOVOS!$C:$C,1,0),"OK")</f>
        <v>OK</v>
      </c>
    </row>
    <row r="3565" spans="1:14" hidden="1" x14ac:dyDescent="0.25">
      <c r="A3565" t="s">
        <v>1058</v>
      </c>
      <c r="B3565">
        <v>202310</v>
      </c>
      <c r="C3565" t="s">
        <v>3879</v>
      </c>
      <c r="D3565" t="s">
        <v>3965</v>
      </c>
      <c r="E3565" t="s">
        <v>3334</v>
      </c>
      <c r="F3565" t="s">
        <v>3334</v>
      </c>
      <c r="G3565" t="s">
        <v>270</v>
      </c>
      <c r="H3565" t="s">
        <v>4147</v>
      </c>
      <c r="I3565" t="s">
        <v>3964</v>
      </c>
      <c r="J3565">
        <v>7</v>
      </c>
      <c r="K3565">
        <v>3500</v>
      </c>
      <c r="L3565" t="s">
        <v>3964</v>
      </c>
      <c r="M3565" s="9"/>
      <c r="N3565" s="12" t="str">
        <f>IFERROR(VLOOKUP(C3565,NOVOS!$C:$C,1,0),"OK")</f>
        <v>OK</v>
      </c>
    </row>
    <row r="3566" spans="1:14" hidden="1" x14ac:dyDescent="0.25">
      <c r="A3566" t="s">
        <v>1058</v>
      </c>
      <c r="B3566">
        <v>202311</v>
      </c>
      <c r="C3566" t="s">
        <v>3879</v>
      </c>
      <c r="D3566" t="s">
        <v>3965</v>
      </c>
      <c r="E3566" t="s">
        <v>3334</v>
      </c>
      <c r="F3566" t="s">
        <v>3334</v>
      </c>
      <c r="G3566" t="s">
        <v>270</v>
      </c>
      <c r="H3566" t="s">
        <v>4147</v>
      </c>
      <c r="I3566" t="s">
        <v>3964</v>
      </c>
      <c r="J3566">
        <v>7</v>
      </c>
      <c r="K3566">
        <v>3500</v>
      </c>
      <c r="L3566" t="s">
        <v>3964</v>
      </c>
      <c r="M3566" s="9"/>
      <c r="N3566" s="12" t="str">
        <f>IFERROR(VLOOKUP(C3566,NOVOS!$C:$C,1,0),"OK")</f>
        <v>OK</v>
      </c>
    </row>
    <row r="3567" spans="1:14" hidden="1" x14ac:dyDescent="0.25">
      <c r="A3567" t="s">
        <v>1058</v>
      </c>
      <c r="B3567">
        <v>202312</v>
      </c>
      <c r="C3567" t="s">
        <v>3879</v>
      </c>
      <c r="D3567" t="s">
        <v>3965</v>
      </c>
      <c r="E3567" t="s">
        <v>3334</v>
      </c>
      <c r="F3567" t="s">
        <v>3334</v>
      </c>
      <c r="G3567" t="s">
        <v>270</v>
      </c>
      <c r="H3567" t="s">
        <v>4147</v>
      </c>
      <c r="I3567" t="s">
        <v>3964</v>
      </c>
      <c r="J3567">
        <v>7</v>
      </c>
      <c r="K3567">
        <v>3500</v>
      </c>
      <c r="L3567" t="s">
        <v>3964</v>
      </c>
      <c r="M3567" s="9"/>
      <c r="N3567" s="12" t="str">
        <f>IFERROR(VLOOKUP(C3567,NOVOS!$C:$C,1,0),"OK")</f>
        <v>OK</v>
      </c>
    </row>
    <row r="3568" spans="1:14" hidden="1" x14ac:dyDescent="0.25">
      <c r="A3568" t="s">
        <v>1552</v>
      </c>
      <c r="B3568">
        <v>202008</v>
      </c>
      <c r="C3568" t="s">
        <v>277</v>
      </c>
      <c r="D3568" t="s">
        <v>660</v>
      </c>
      <c r="E3568" t="s">
        <v>160</v>
      </c>
      <c r="F3568" t="s">
        <v>160</v>
      </c>
      <c r="G3568" t="s">
        <v>270</v>
      </c>
      <c r="H3568" t="s">
        <v>358</v>
      </c>
      <c r="I3568" t="s">
        <v>358</v>
      </c>
      <c r="L3568" s="9" t="s">
        <v>358</v>
      </c>
      <c r="M3568"/>
      <c r="N3568" s="12" t="str">
        <f>IFERROR(VLOOKUP(C3568,NOVOS!$C:$C,1,0),"OK")</f>
        <v>OK</v>
      </c>
    </row>
    <row r="3569" spans="1:14" hidden="1" x14ac:dyDescent="0.25">
      <c r="A3569" t="s">
        <v>1552</v>
      </c>
      <c r="B3569">
        <v>201901</v>
      </c>
      <c r="C3569" t="s">
        <v>277</v>
      </c>
      <c r="D3569" t="s">
        <v>660</v>
      </c>
      <c r="E3569" t="s">
        <v>160</v>
      </c>
      <c r="F3569" t="s">
        <v>160</v>
      </c>
      <c r="G3569" t="s">
        <v>270</v>
      </c>
      <c r="H3569" t="s">
        <v>358</v>
      </c>
      <c r="I3569" t="s">
        <v>358</v>
      </c>
      <c r="K3569">
        <v>3000</v>
      </c>
      <c r="L3569" s="9" t="s">
        <v>358</v>
      </c>
      <c r="M3569"/>
      <c r="N3569" s="12" t="str">
        <f>IFERROR(VLOOKUP(C3569,NOVOS!$C:$C,1,0),"OK")</f>
        <v>OK</v>
      </c>
    </row>
    <row r="3570" spans="1:14" hidden="1" x14ac:dyDescent="0.25">
      <c r="A3570" t="s">
        <v>1552</v>
      </c>
      <c r="B3570">
        <v>201902</v>
      </c>
      <c r="C3570" t="s">
        <v>277</v>
      </c>
      <c r="D3570" t="s">
        <v>660</v>
      </c>
      <c r="E3570" t="s">
        <v>160</v>
      </c>
      <c r="F3570" t="s">
        <v>160</v>
      </c>
      <c r="G3570" t="s">
        <v>270</v>
      </c>
      <c r="H3570" t="s">
        <v>358</v>
      </c>
      <c r="I3570" t="s">
        <v>358</v>
      </c>
      <c r="K3570">
        <v>3000</v>
      </c>
      <c r="L3570" s="9" t="s">
        <v>358</v>
      </c>
      <c r="M3570"/>
      <c r="N3570" s="12" t="str">
        <f>IFERROR(VLOOKUP(C3570,NOVOS!$C:$C,1,0),"OK")</f>
        <v>OK</v>
      </c>
    </row>
    <row r="3571" spans="1:14" hidden="1" x14ac:dyDescent="0.25">
      <c r="A3571" t="s">
        <v>1552</v>
      </c>
      <c r="B3571">
        <v>201903</v>
      </c>
      <c r="C3571" t="s">
        <v>277</v>
      </c>
      <c r="D3571" t="s">
        <v>660</v>
      </c>
      <c r="E3571" t="s">
        <v>160</v>
      </c>
      <c r="F3571" t="s">
        <v>160</v>
      </c>
      <c r="G3571" t="s">
        <v>270</v>
      </c>
      <c r="H3571" t="s">
        <v>358</v>
      </c>
      <c r="I3571" t="s">
        <v>358</v>
      </c>
      <c r="K3571">
        <v>3000</v>
      </c>
      <c r="L3571" s="9" t="s">
        <v>358</v>
      </c>
      <c r="M3571"/>
      <c r="N3571" s="12" t="str">
        <f>IFERROR(VLOOKUP(C3571,NOVOS!$C:$C,1,0),"OK")</f>
        <v>OK</v>
      </c>
    </row>
    <row r="3572" spans="1:14" hidden="1" x14ac:dyDescent="0.25">
      <c r="A3572" t="s">
        <v>1552</v>
      </c>
      <c r="B3572">
        <v>201904</v>
      </c>
      <c r="C3572" t="s">
        <v>277</v>
      </c>
      <c r="D3572" t="s">
        <v>660</v>
      </c>
      <c r="E3572" t="s">
        <v>160</v>
      </c>
      <c r="F3572" t="s">
        <v>160</v>
      </c>
      <c r="G3572" t="s">
        <v>270</v>
      </c>
      <c r="H3572" t="s">
        <v>358</v>
      </c>
      <c r="I3572" t="s">
        <v>358</v>
      </c>
      <c r="K3572">
        <v>3000</v>
      </c>
      <c r="L3572" s="9" t="s">
        <v>358</v>
      </c>
      <c r="M3572"/>
      <c r="N3572" s="12" t="str">
        <f>IFERROR(VLOOKUP(C3572,NOVOS!$C:$C,1,0),"OK")</f>
        <v>OK</v>
      </c>
    </row>
    <row r="3573" spans="1:14" hidden="1" x14ac:dyDescent="0.25">
      <c r="A3573" t="s">
        <v>1552</v>
      </c>
      <c r="B3573">
        <v>201905</v>
      </c>
      <c r="C3573" t="s">
        <v>277</v>
      </c>
      <c r="D3573" t="s">
        <v>660</v>
      </c>
      <c r="E3573" t="s">
        <v>160</v>
      </c>
      <c r="F3573" t="s">
        <v>160</v>
      </c>
      <c r="G3573" t="s">
        <v>270</v>
      </c>
      <c r="H3573" t="s">
        <v>358</v>
      </c>
      <c r="I3573" t="s">
        <v>358</v>
      </c>
      <c r="K3573">
        <v>3000</v>
      </c>
      <c r="L3573" s="9" t="s">
        <v>358</v>
      </c>
      <c r="M3573"/>
      <c r="N3573" s="12" t="str">
        <f>IFERROR(VLOOKUP(C3573,NOVOS!$C:$C,1,0),"OK")</f>
        <v>OK</v>
      </c>
    </row>
    <row r="3574" spans="1:14" hidden="1" x14ac:dyDescent="0.25">
      <c r="A3574" t="s">
        <v>1552</v>
      </c>
      <c r="B3574">
        <v>201906</v>
      </c>
      <c r="C3574" t="s">
        <v>277</v>
      </c>
      <c r="D3574" t="s">
        <v>660</v>
      </c>
      <c r="E3574" t="s">
        <v>160</v>
      </c>
      <c r="F3574" t="s">
        <v>160</v>
      </c>
      <c r="G3574" t="s">
        <v>270</v>
      </c>
      <c r="H3574" t="s">
        <v>358</v>
      </c>
      <c r="I3574" t="s">
        <v>358</v>
      </c>
      <c r="K3574">
        <v>4000</v>
      </c>
      <c r="L3574" s="9" t="s">
        <v>358</v>
      </c>
      <c r="M3574"/>
      <c r="N3574" s="12" t="str">
        <f>IFERROR(VLOOKUP(C3574,NOVOS!$C:$C,1,0),"OK")</f>
        <v>OK</v>
      </c>
    </row>
    <row r="3575" spans="1:14" hidden="1" x14ac:dyDescent="0.25">
      <c r="A3575" t="s">
        <v>1552</v>
      </c>
      <c r="B3575">
        <v>201907</v>
      </c>
      <c r="C3575" t="s">
        <v>277</v>
      </c>
      <c r="D3575" t="s">
        <v>660</v>
      </c>
      <c r="E3575" t="s">
        <v>160</v>
      </c>
      <c r="F3575" t="s">
        <v>160</v>
      </c>
      <c r="G3575" t="s">
        <v>270</v>
      </c>
      <c r="H3575" t="s">
        <v>358</v>
      </c>
      <c r="I3575" t="s">
        <v>358</v>
      </c>
      <c r="K3575">
        <v>4000</v>
      </c>
      <c r="L3575" s="9" t="s">
        <v>358</v>
      </c>
      <c r="M3575"/>
      <c r="N3575" s="12" t="str">
        <f>IFERROR(VLOOKUP(C3575,NOVOS!$C:$C,1,0),"OK")</f>
        <v>OK</v>
      </c>
    </row>
    <row r="3576" spans="1:14" hidden="1" x14ac:dyDescent="0.25">
      <c r="A3576" t="s">
        <v>1552</v>
      </c>
      <c r="B3576">
        <v>201908</v>
      </c>
      <c r="C3576" t="s">
        <v>277</v>
      </c>
      <c r="D3576" t="s">
        <v>660</v>
      </c>
      <c r="E3576" t="s">
        <v>160</v>
      </c>
      <c r="F3576" t="s">
        <v>160</v>
      </c>
      <c r="G3576" t="s">
        <v>270</v>
      </c>
      <c r="H3576" t="s">
        <v>358</v>
      </c>
      <c r="I3576" t="s">
        <v>358</v>
      </c>
      <c r="L3576" s="9" t="s">
        <v>358</v>
      </c>
      <c r="M3576"/>
      <c r="N3576" s="12" t="str">
        <f>IFERROR(VLOOKUP(C3576,NOVOS!$C:$C,1,0),"OK")</f>
        <v>OK</v>
      </c>
    </row>
    <row r="3577" spans="1:14" hidden="1" x14ac:dyDescent="0.25">
      <c r="A3577" t="s">
        <v>1552</v>
      </c>
      <c r="B3577">
        <v>201909</v>
      </c>
      <c r="C3577" t="s">
        <v>277</v>
      </c>
      <c r="D3577" t="s">
        <v>660</v>
      </c>
      <c r="E3577" t="s">
        <v>160</v>
      </c>
      <c r="F3577" t="s">
        <v>160</v>
      </c>
      <c r="G3577" t="s">
        <v>270</v>
      </c>
      <c r="H3577" t="s">
        <v>358</v>
      </c>
      <c r="I3577" t="s">
        <v>358</v>
      </c>
      <c r="L3577" s="9" t="s">
        <v>358</v>
      </c>
      <c r="M3577"/>
      <c r="N3577" s="12" t="str">
        <f>IFERROR(VLOOKUP(C3577,NOVOS!$C:$C,1,0),"OK")</f>
        <v>OK</v>
      </c>
    </row>
    <row r="3578" spans="1:14" hidden="1" x14ac:dyDescent="0.25">
      <c r="A3578" t="s">
        <v>1552</v>
      </c>
      <c r="B3578">
        <v>201910</v>
      </c>
      <c r="C3578" t="s">
        <v>277</v>
      </c>
      <c r="D3578" t="s">
        <v>660</v>
      </c>
      <c r="E3578" t="s">
        <v>160</v>
      </c>
      <c r="F3578" t="s">
        <v>160</v>
      </c>
      <c r="G3578" t="s">
        <v>270</v>
      </c>
      <c r="H3578" t="s">
        <v>358</v>
      </c>
      <c r="I3578" t="s">
        <v>358</v>
      </c>
      <c r="L3578" s="9" t="s">
        <v>358</v>
      </c>
      <c r="M3578"/>
      <c r="N3578" s="12" t="str">
        <f>IFERROR(VLOOKUP(C3578,NOVOS!$C:$C,1,0),"OK")</f>
        <v>OK</v>
      </c>
    </row>
    <row r="3579" spans="1:14" hidden="1" x14ac:dyDescent="0.25">
      <c r="A3579" t="s">
        <v>1552</v>
      </c>
      <c r="B3579">
        <v>201911</v>
      </c>
      <c r="C3579" t="s">
        <v>277</v>
      </c>
      <c r="D3579" t="s">
        <v>660</v>
      </c>
      <c r="E3579" t="s">
        <v>160</v>
      </c>
      <c r="F3579" t="s">
        <v>160</v>
      </c>
      <c r="G3579" t="s">
        <v>270</v>
      </c>
      <c r="H3579" t="s">
        <v>358</v>
      </c>
      <c r="I3579" t="s">
        <v>358</v>
      </c>
      <c r="L3579" s="9" t="s">
        <v>358</v>
      </c>
      <c r="M3579"/>
      <c r="N3579" s="12" t="str">
        <f>IFERROR(VLOOKUP(C3579,NOVOS!$C:$C,1,0),"OK")</f>
        <v>OK</v>
      </c>
    </row>
    <row r="3580" spans="1:14" hidden="1" x14ac:dyDescent="0.25">
      <c r="A3580" t="s">
        <v>1552</v>
      </c>
      <c r="B3580">
        <v>201912</v>
      </c>
      <c r="C3580" t="s">
        <v>277</v>
      </c>
      <c r="D3580" t="s">
        <v>660</v>
      </c>
      <c r="E3580" t="s">
        <v>160</v>
      </c>
      <c r="F3580" t="s">
        <v>160</v>
      </c>
      <c r="G3580" t="s">
        <v>270</v>
      </c>
      <c r="H3580" t="s">
        <v>358</v>
      </c>
      <c r="I3580" t="s">
        <v>358</v>
      </c>
      <c r="L3580" s="9" t="s">
        <v>358</v>
      </c>
      <c r="M3580"/>
      <c r="N3580" s="12" t="str">
        <f>IFERROR(VLOOKUP(C3580,NOVOS!$C:$C,1,0),"OK")</f>
        <v>OK</v>
      </c>
    </row>
    <row r="3581" spans="1:14" hidden="1" x14ac:dyDescent="0.25">
      <c r="A3581" t="s">
        <v>1552</v>
      </c>
      <c r="B3581">
        <v>202001</v>
      </c>
      <c r="C3581" t="s">
        <v>277</v>
      </c>
      <c r="D3581" t="s">
        <v>660</v>
      </c>
      <c r="E3581" t="s">
        <v>160</v>
      </c>
      <c r="F3581" t="s">
        <v>160</v>
      </c>
      <c r="G3581" t="s">
        <v>270</v>
      </c>
      <c r="H3581" t="s">
        <v>358</v>
      </c>
      <c r="I3581" t="s">
        <v>358</v>
      </c>
      <c r="L3581" s="9" t="s">
        <v>358</v>
      </c>
      <c r="M3581"/>
      <c r="N3581" s="12" t="str">
        <f>IFERROR(VLOOKUP(C3581,NOVOS!$C:$C,1,0),"OK")</f>
        <v>OK</v>
      </c>
    </row>
    <row r="3582" spans="1:14" hidden="1" x14ac:dyDescent="0.25">
      <c r="A3582" t="s">
        <v>1552</v>
      </c>
      <c r="B3582">
        <v>202002</v>
      </c>
      <c r="C3582" t="s">
        <v>277</v>
      </c>
      <c r="D3582" t="s">
        <v>660</v>
      </c>
      <c r="E3582" t="s">
        <v>160</v>
      </c>
      <c r="F3582" t="s">
        <v>160</v>
      </c>
      <c r="G3582" t="s">
        <v>270</v>
      </c>
      <c r="H3582" t="s">
        <v>358</v>
      </c>
      <c r="I3582" t="s">
        <v>358</v>
      </c>
      <c r="L3582" s="9" t="s">
        <v>358</v>
      </c>
      <c r="M3582"/>
      <c r="N3582" s="12" t="str">
        <f>IFERROR(VLOOKUP(C3582,NOVOS!$C:$C,1,0),"OK")</f>
        <v>OK</v>
      </c>
    </row>
    <row r="3583" spans="1:14" hidden="1" x14ac:dyDescent="0.25">
      <c r="A3583" t="s">
        <v>1552</v>
      </c>
      <c r="B3583">
        <v>202003</v>
      </c>
      <c r="C3583" t="s">
        <v>277</v>
      </c>
      <c r="D3583" t="s">
        <v>660</v>
      </c>
      <c r="E3583" t="s">
        <v>160</v>
      </c>
      <c r="F3583" t="s">
        <v>160</v>
      </c>
      <c r="G3583" t="s">
        <v>270</v>
      </c>
      <c r="H3583" t="s">
        <v>358</v>
      </c>
      <c r="I3583" t="s">
        <v>358</v>
      </c>
      <c r="L3583" s="9" t="s">
        <v>358</v>
      </c>
      <c r="M3583"/>
      <c r="N3583" s="12" t="str">
        <f>IFERROR(VLOOKUP(C3583,NOVOS!$C:$C,1,0),"OK")</f>
        <v>OK</v>
      </c>
    </row>
    <row r="3584" spans="1:14" hidden="1" x14ac:dyDescent="0.25">
      <c r="A3584" t="s">
        <v>1552</v>
      </c>
      <c r="B3584">
        <v>202004</v>
      </c>
      <c r="C3584" t="s">
        <v>277</v>
      </c>
      <c r="D3584" t="s">
        <v>660</v>
      </c>
      <c r="E3584" t="s">
        <v>160</v>
      </c>
      <c r="F3584" t="s">
        <v>160</v>
      </c>
      <c r="G3584" t="s">
        <v>270</v>
      </c>
      <c r="H3584" t="s">
        <v>358</v>
      </c>
      <c r="I3584" t="s">
        <v>358</v>
      </c>
      <c r="L3584" s="9" t="s">
        <v>358</v>
      </c>
      <c r="M3584"/>
      <c r="N3584" s="12" t="str">
        <f>IFERROR(VLOOKUP(C3584,NOVOS!$C:$C,1,0),"OK")</f>
        <v>OK</v>
      </c>
    </row>
    <row r="3585" spans="1:14" hidden="1" x14ac:dyDescent="0.25">
      <c r="A3585" t="s">
        <v>1552</v>
      </c>
      <c r="B3585">
        <v>202005</v>
      </c>
      <c r="C3585" t="s">
        <v>277</v>
      </c>
      <c r="D3585" t="s">
        <v>660</v>
      </c>
      <c r="E3585" t="s">
        <v>160</v>
      </c>
      <c r="F3585" t="s">
        <v>160</v>
      </c>
      <c r="G3585" t="s">
        <v>270</v>
      </c>
      <c r="H3585" t="s">
        <v>358</v>
      </c>
      <c r="I3585" t="s">
        <v>358</v>
      </c>
      <c r="L3585" s="9" t="s">
        <v>358</v>
      </c>
      <c r="M3585"/>
      <c r="N3585" s="12" t="str">
        <f>IFERROR(VLOOKUP(C3585,NOVOS!$C:$C,1,0),"OK")</f>
        <v>OK</v>
      </c>
    </row>
    <row r="3586" spans="1:14" hidden="1" x14ac:dyDescent="0.25">
      <c r="A3586" t="s">
        <v>1552</v>
      </c>
      <c r="B3586">
        <v>202006</v>
      </c>
      <c r="C3586" t="s">
        <v>277</v>
      </c>
      <c r="D3586" t="s">
        <v>660</v>
      </c>
      <c r="E3586" t="s">
        <v>160</v>
      </c>
      <c r="F3586" t="s">
        <v>160</v>
      </c>
      <c r="G3586" t="s">
        <v>270</v>
      </c>
      <c r="H3586" t="s">
        <v>358</v>
      </c>
      <c r="I3586" t="s">
        <v>358</v>
      </c>
      <c r="L3586" s="9" t="s">
        <v>358</v>
      </c>
      <c r="M3586"/>
      <c r="N3586" s="12" t="str">
        <f>IFERROR(VLOOKUP(C3586,NOVOS!$C:$C,1,0),"OK")</f>
        <v>OK</v>
      </c>
    </row>
    <row r="3587" spans="1:14" hidden="1" x14ac:dyDescent="0.25">
      <c r="A3587" t="s">
        <v>1552</v>
      </c>
      <c r="B3587">
        <v>202007</v>
      </c>
      <c r="C3587" t="s">
        <v>277</v>
      </c>
      <c r="D3587" t="s">
        <v>660</v>
      </c>
      <c r="E3587" t="s">
        <v>160</v>
      </c>
      <c r="F3587" t="s">
        <v>160</v>
      </c>
      <c r="G3587" t="s">
        <v>270</v>
      </c>
      <c r="H3587" t="s">
        <v>358</v>
      </c>
      <c r="I3587" t="s">
        <v>358</v>
      </c>
      <c r="L3587" s="9" t="s">
        <v>358</v>
      </c>
      <c r="M3587"/>
      <c r="N3587" s="12" t="str">
        <f>IFERROR(VLOOKUP(C3587,NOVOS!$C:$C,1,0),"OK")</f>
        <v>OK</v>
      </c>
    </row>
    <row r="3588" spans="1:14" hidden="1" x14ac:dyDescent="0.25">
      <c r="A3588" t="s">
        <v>1552</v>
      </c>
      <c r="B3588">
        <v>202009</v>
      </c>
      <c r="C3588" t="s">
        <v>277</v>
      </c>
      <c r="D3588" t="s">
        <v>660</v>
      </c>
      <c r="E3588" t="s">
        <v>160</v>
      </c>
      <c r="F3588" t="s">
        <v>160</v>
      </c>
      <c r="G3588" t="s">
        <v>270</v>
      </c>
      <c r="H3588" t="s">
        <v>358</v>
      </c>
      <c r="I3588" t="s">
        <v>358</v>
      </c>
      <c r="L3588" s="9" t="s">
        <v>358</v>
      </c>
      <c r="M3588"/>
      <c r="N3588" s="12" t="str">
        <f>IFERROR(VLOOKUP(C3588,NOVOS!$C:$C,1,0),"OK")</f>
        <v>OK</v>
      </c>
    </row>
    <row r="3589" spans="1:14" hidden="1" x14ac:dyDescent="0.25">
      <c r="A3589" t="s">
        <v>1552</v>
      </c>
      <c r="B3589">
        <v>202010</v>
      </c>
      <c r="C3589" t="s">
        <v>277</v>
      </c>
      <c r="D3589" t="s">
        <v>660</v>
      </c>
      <c r="E3589" t="s">
        <v>160</v>
      </c>
      <c r="F3589" t="s">
        <v>160</v>
      </c>
      <c r="G3589" t="s">
        <v>270</v>
      </c>
      <c r="H3589" t="s">
        <v>358</v>
      </c>
      <c r="I3589" t="s">
        <v>358</v>
      </c>
      <c r="L3589" s="9" t="s">
        <v>358</v>
      </c>
      <c r="M3589"/>
      <c r="N3589" s="12" t="str">
        <f>IFERROR(VLOOKUP(C3589,NOVOS!$C:$C,1,0),"OK")</f>
        <v>OK</v>
      </c>
    </row>
    <row r="3590" spans="1:14" hidden="1" x14ac:dyDescent="0.25">
      <c r="A3590" t="s">
        <v>1552</v>
      </c>
      <c r="B3590">
        <v>202011</v>
      </c>
      <c r="C3590" t="s">
        <v>277</v>
      </c>
      <c r="D3590" t="s">
        <v>660</v>
      </c>
      <c r="E3590" t="s">
        <v>160</v>
      </c>
      <c r="F3590" t="s">
        <v>160</v>
      </c>
      <c r="G3590" t="s">
        <v>270</v>
      </c>
      <c r="H3590" t="s">
        <v>358</v>
      </c>
      <c r="I3590" t="s">
        <v>358</v>
      </c>
      <c r="L3590" s="9" t="s">
        <v>358</v>
      </c>
      <c r="M3590"/>
      <c r="N3590" s="12" t="str">
        <f>IFERROR(VLOOKUP(C3590,NOVOS!$C:$C,1,0),"OK")</f>
        <v>OK</v>
      </c>
    </row>
    <row r="3591" spans="1:14" hidden="1" x14ac:dyDescent="0.25">
      <c r="A3591" t="s">
        <v>1552</v>
      </c>
      <c r="B3591">
        <v>202012</v>
      </c>
      <c r="C3591" t="s">
        <v>277</v>
      </c>
      <c r="D3591" t="s">
        <v>660</v>
      </c>
      <c r="E3591" t="s">
        <v>160</v>
      </c>
      <c r="F3591" t="s">
        <v>160</v>
      </c>
      <c r="G3591" t="s">
        <v>270</v>
      </c>
      <c r="H3591" t="s">
        <v>358</v>
      </c>
      <c r="I3591" t="s">
        <v>358</v>
      </c>
      <c r="L3591" s="9" t="s">
        <v>358</v>
      </c>
      <c r="M3591"/>
      <c r="N3591" s="12" t="str">
        <f>IFERROR(VLOOKUP(C3591,NOVOS!$C:$C,1,0),"OK")</f>
        <v>OK</v>
      </c>
    </row>
    <row r="3592" spans="1:14" hidden="1" x14ac:dyDescent="0.25">
      <c r="A3592" t="s">
        <v>1552</v>
      </c>
      <c r="B3592">
        <v>202110</v>
      </c>
      <c r="C3592" t="s">
        <v>277</v>
      </c>
      <c r="D3592" t="s">
        <v>660</v>
      </c>
      <c r="E3592" t="s">
        <v>103</v>
      </c>
      <c r="F3592" t="s">
        <v>103</v>
      </c>
      <c r="G3592" t="s">
        <v>270</v>
      </c>
      <c r="H3592" t="s">
        <v>358</v>
      </c>
      <c r="I3592" t="s">
        <v>358</v>
      </c>
      <c r="J3592">
        <v>5</v>
      </c>
      <c r="K3592">
        <v>8000</v>
      </c>
      <c r="L3592" s="9" t="s">
        <v>358</v>
      </c>
      <c r="M3592"/>
      <c r="N3592" s="12" t="str">
        <f>IFERROR(VLOOKUP(C3592,NOVOS!$C:$C,1,0),"OK")</f>
        <v>OK</v>
      </c>
    </row>
    <row r="3593" spans="1:14" hidden="1" x14ac:dyDescent="0.25">
      <c r="A3593" t="s">
        <v>1552</v>
      </c>
      <c r="B3593">
        <v>202111</v>
      </c>
      <c r="C3593" t="s">
        <v>277</v>
      </c>
      <c r="D3593" t="s">
        <v>660</v>
      </c>
      <c r="E3593" t="s">
        <v>103</v>
      </c>
      <c r="F3593" t="s">
        <v>103</v>
      </c>
      <c r="G3593" t="s">
        <v>270</v>
      </c>
      <c r="H3593" t="s">
        <v>358</v>
      </c>
      <c r="I3593" t="s">
        <v>358</v>
      </c>
      <c r="J3593">
        <v>7</v>
      </c>
      <c r="K3593">
        <v>8000</v>
      </c>
      <c r="L3593" s="9" t="s">
        <v>358</v>
      </c>
      <c r="M3593"/>
      <c r="N3593" s="12" t="str">
        <f>IFERROR(VLOOKUP(C3593,NOVOS!$C:$C,1,0),"OK")</f>
        <v>OK</v>
      </c>
    </row>
    <row r="3594" spans="1:14" hidden="1" x14ac:dyDescent="0.25">
      <c r="A3594" t="s">
        <v>1552</v>
      </c>
      <c r="B3594">
        <v>202112</v>
      </c>
      <c r="C3594" t="s">
        <v>277</v>
      </c>
      <c r="D3594" t="s">
        <v>660</v>
      </c>
      <c r="E3594" t="s">
        <v>103</v>
      </c>
      <c r="F3594" t="s">
        <v>103</v>
      </c>
      <c r="G3594" t="s">
        <v>270</v>
      </c>
      <c r="H3594" t="s">
        <v>358</v>
      </c>
      <c r="I3594" t="s">
        <v>358</v>
      </c>
      <c r="J3594">
        <v>7</v>
      </c>
      <c r="K3594">
        <v>8000</v>
      </c>
      <c r="L3594" s="9" t="s">
        <v>358</v>
      </c>
      <c r="M3594"/>
      <c r="N3594" s="12" t="str">
        <f>IFERROR(VLOOKUP(C3594,NOVOS!$C:$C,1,0),"OK")</f>
        <v>OK</v>
      </c>
    </row>
    <row r="3595" spans="1:14" hidden="1" x14ac:dyDescent="0.25">
      <c r="A3595" t="s">
        <v>1552</v>
      </c>
      <c r="B3595">
        <v>202201</v>
      </c>
      <c r="C3595" t="s">
        <v>277</v>
      </c>
      <c r="D3595" t="s">
        <v>660</v>
      </c>
      <c r="E3595" t="s">
        <v>103</v>
      </c>
      <c r="F3595" t="s">
        <v>103</v>
      </c>
      <c r="G3595" t="s">
        <v>270</v>
      </c>
      <c r="H3595" t="s">
        <v>358</v>
      </c>
      <c r="I3595" t="s">
        <v>358</v>
      </c>
      <c r="J3595">
        <v>7</v>
      </c>
      <c r="K3595">
        <v>8000</v>
      </c>
      <c r="L3595" s="9" t="s">
        <v>358</v>
      </c>
      <c r="M3595"/>
      <c r="N3595" s="12" t="str">
        <f>IFERROR(VLOOKUP(C3595,NOVOS!$C:$C,1,0),"OK")</f>
        <v>OK</v>
      </c>
    </row>
    <row r="3596" spans="1:14" hidden="1" x14ac:dyDescent="0.25">
      <c r="A3596" t="s">
        <v>1552</v>
      </c>
      <c r="B3596">
        <v>202202</v>
      </c>
      <c r="C3596" t="s">
        <v>277</v>
      </c>
      <c r="D3596" t="s">
        <v>660</v>
      </c>
      <c r="E3596" t="s">
        <v>103</v>
      </c>
      <c r="F3596" t="s">
        <v>103</v>
      </c>
      <c r="G3596" t="s">
        <v>270</v>
      </c>
      <c r="H3596" t="s">
        <v>358</v>
      </c>
      <c r="I3596" t="s">
        <v>358</v>
      </c>
      <c r="J3596">
        <v>7</v>
      </c>
      <c r="K3596">
        <v>8000</v>
      </c>
      <c r="L3596" s="9" t="s">
        <v>358</v>
      </c>
      <c r="M3596"/>
      <c r="N3596" s="12" t="str">
        <f>IFERROR(VLOOKUP(C3596,NOVOS!$C:$C,1,0),"OK")</f>
        <v>OK</v>
      </c>
    </row>
    <row r="3597" spans="1:14" hidden="1" x14ac:dyDescent="0.25">
      <c r="A3597" t="s">
        <v>1552</v>
      </c>
      <c r="B3597">
        <v>202203</v>
      </c>
      <c r="C3597" t="s">
        <v>277</v>
      </c>
      <c r="D3597" t="s">
        <v>660</v>
      </c>
      <c r="E3597" t="s">
        <v>103</v>
      </c>
      <c r="F3597" t="s">
        <v>103</v>
      </c>
      <c r="G3597" t="s">
        <v>270</v>
      </c>
      <c r="H3597" t="s">
        <v>358</v>
      </c>
      <c r="I3597" t="s">
        <v>358</v>
      </c>
      <c r="J3597">
        <v>7</v>
      </c>
      <c r="K3597">
        <v>8000</v>
      </c>
      <c r="L3597" s="9" t="s">
        <v>358</v>
      </c>
      <c r="M3597"/>
      <c r="N3597" s="12" t="str">
        <f>IFERROR(VLOOKUP(C3597,NOVOS!$C:$C,1,0),"OK")</f>
        <v>OK</v>
      </c>
    </row>
    <row r="3598" spans="1:14" hidden="1" x14ac:dyDescent="0.25">
      <c r="A3598" t="s">
        <v>1552</v>
      </c>
      <c r="B3598">
        <v>202204</v>
      </c>
      <c r="C3598" t="s">
        <v>277</v>
      </c>
      <c r="D3598" t="s">
        <v>660</v>
      </c>
      <c r="E3598" t="s">
        <v>103</v>
      </c>
      <c r="F3598" t="s">
        <v>103</v>
      </c>
      <c r="G3598" t="s">
        <v>270</v>
      </c>
      <c r="H3598" t="s">
        <v>358</v>
      </c>
      <c r="I3598" t="s">
        <v>358</v>
      </c>
      <c r="J3598">
        <v>7</v>
      </c>
      <c r="K3598">
        <v>8000</v>
      </c>
      <c r="L3598" s="9" t="s">
        <v>358</v>
      </c>
      <c r="M3598"/>
      <c r="N3598" s="12" t="str">
        <f>IFERROR(VLOOKUP(C3598,NOVOS!$C:$C,1,0),"OK")</f>
        <v>OK</v>
      </c>
    </row>
    <row r="3599" spans="1:14" hidden="1" x14ac:dyDescent="0.25">
      <c r="A3599" t="s">
        <v>1552</v>
      </c>
      <c r="B3599">
        <v>202209</v>
      </c>
      <c r="C3599" t="s">
        <v>4286</v>
      </c>
      <c r="D3599" s="11" t="s">
        <v>4297</v>
      </c>
      <c r="E3599" t="s">
        <v>160</v>
      </c>
      <c r="F3599" t="s">
        <v>160</v>
      </c>
      <c r="G3599" t="s">
        <v>270</v>
      </c>
      <c r="H3599" t="s">
        <v>4465</v>
      </c>
      <c r="J3599">
        <v>5</v>
      </c>
      <c r="K3599">
        <v>6000</v>
      </c>
      <c r="L3599" s="9"/>
      <c r="M3599" s="9"/>
      <c r="N3599" s="12" t="str">
        <f>IFERROR(VLOOKUP(C3599,NOVOS!$C:$C,1,0),"OK")</f>
        <v>OK</v>
      </c>
    </row>
    <row r="3600" spans="1:14" hidden="1" x14ac:dyDescent="0.25">
      <c r="A3600" t="s">
        <v>1552</v>
      </c>
      <c r="B3600">
        <v>202210</v>
      </c>
      <c r="C3600" t="s">
        <v>4286</v>
      </c>
      <c r="D3600" s="11" t="s">
        <v>4297</v>
      </c>
      <c r="E3600" t="s">
        <v>160</v>
      </c>
      <c r="F3600" t="s">
        <v>160</v>
      </c>
      <c r="G3600" t="s">
        <v>270</v>
      </c>
      <c r="H3600" t="s">
        <v>4465</v>
      </c>
      <c r="J3600">
        <v>5</v>
      </c>
      <c r="K3600">
        <v>6000</v>
      </c>
      <c r="L3600" s="9" t="s">
        <v>4465</v>
      </c>
      <c r="M3600" s="9"/>
      <c r="N3600" s="12" t="str">
        <f>IFERROR(VLOOKUP(C3600,NOVOS!$C:$C,1,0),"OK")</f>
        <v>OK</v>
      </c>
    </row>
    <row r="3601" spans="1:14" hidden="1" x14ac:dyDescent="0.25">
      <c r="A3601" t="s">
        <v>1552</v>
      </c>
      <c r="B3601">
        <v>202211</v>
      </c>
      <c r="C3601" t="s">
        <v>4286</v>
      </c>
      <c r="D3601" s="11" t="s">
        <v>4297</v>
      </c>
      <c r="E3601" t="s">
        <v>160</v>
      </c>
      <c r="F3601" t="s">
        <v>160</v>
      </c>
      <c r="G3601" t="s">
        <v>270</v>
      </c>
      <c r="H3601" t="s">
        <v>4465</v>
      </c>
      <c r="J3601">
        <v>5</v>
      </c>
      <c r="K3601">
        <v>6000</v>
      </c>
      <c r="L3601" s="9" t="s">
        <v>4465</v>
      </c>
      <c r="M3601" s="9"/>
      <c r="N3601" s="12" t="str">
        <f>IFERROR(VLOOKUP(C3601,NOVOS!$C:$C,1,0),"OK")</f>
        <v>OK</v>
      </c>
    </row>
    <row r="3602" spans="1:14" hidden="1" x14ac:dyDescent="0.25">
      <c r="A3602" t="s">
        <v>1552</v>
      </c>
      <c r="B3602">
        <v>202212</v>
      </c>
      <c r="C3602" t="s">
        <v>4286</v>
      </c>
      <c r="D3602" s="11" t="s">
        <v>4297</v>
      </c>
      <c r="E3602" t="s">
        <v>160</v>
      </c>
      <c r="F3602" t="s">
        <v>160</v>
      </c>
      <c r="G3602" t="s">
        <v>270</v>
      </c>
      <c r="H3602" t="s">
        <v>4465</v>
      </c>
      <c r="J3602">
        <v>5</v>
      </c>
      <c r="K3602">
        <v>6000</v>
      </c>
      <c r="L3602" s="9" t="s">
        <v>4465</v>
      </c>
      <c r="M3602" s="9"/>
      <c r="N3602" s="12" t="str">
        <f>IFERROR(VLOOKUP(C3602,NOVOS!$C:$C,1,0),"OK")</f>
        <v>OK</v>
      </c>
    </row>
    <row r="3603" spans="1:14" hidden="1" x14ac:dyDescent="0.25">
      <c r="A3603" t="s">
        <v>1552</v>
      </c>
      <c r="B3603">
        <v>202301</v>
      </c>
      <c r="C3603" t="s">
        <v>4286</v>
      </c>
      <c r="D3603" s="11" t="s">
        <v>4297</v>
      </c>
      <c r="E3603" t="s">
        <v>160</v>
      </c>
      <c r="F3603" t="s">
        <v>160</v>
      </c>
      <c r="G3603" t="s">
        <v>270</v>
      </c>
      <c r="H3603" t="s">
        <v>4465</v>
      </c>
      <c r="J3603">
        <v>5</v>
      </c>
      <c r="K3603">
        <v>6000</v>
      </c>
      <c r="L3603" s="9" t="s">
        <v>4465</v>
      </c>
      <c r="M3603" s="9"/>
      <c r="N3603" s="12" t="str">
        <f>IFERROR(VLOOKUP(C3603,NOVOS!$C:$C,1,0),"OK")</f>
        <v>OK</v>
      </c>
    </row>
    <row r="3604" spans="1:14" hidden="1" x14ac:dyDescent="0.25">
      <c r="A3604" t="s">
        <v>2873</v>
      </c>
      <c r="B3604">
        <v>202307</v>
      </c>
      <c r="C3604" s="11" t="s">
        <v>5058</v>
      </c>
      <c r="D3604" s="11" t="s">
        <v>5058</v>
      </c>
      <c r="E3604" t="s">
        <v>3707</v>
      </c>
      <c r="F3604" t="s">
        <v>3707</v>
      </c>
      <c r="G3604" t="s">
        <v>270</v>
      </c>
      <c r="J3604">
        <v>10</v>
      </c>
      <c r="K3604">
        <v>3500</v>
      </c>
      <c r="L3604" t="s">
        <v>5097</v>
      </c>
      <c r="M3604" s="45"/>
      <c r="N3604" s="12" t="str">
        <f>IFERROR(VLOOKUP(C3604,NOVOS!$C:$C,1,0),"OK")</f>
        <v>OK</v>
      </c>
    </row>
    <row r="3605" spans="1:14" hidden="1" x14ac:dyDescent="0.25">
      <c r="A3605" t="s">
        <v>2873</v>
      </c>
      <c r="B3605">
        <v>202308</v>
      </c>
      <c r="C3605" s="11" t="s">
        <v>5058</v>
      </c>
      <c r="D3605" s="11" t="s">
        <v>5058</v>
      </c>
      <c r="E3605" t="s">
        <v>3707</v>
      </c>
      <c r="F3605" t="s">
        <v>3707</v>
      </c>
      <c r="G3605" t="s">
        <v>270</v>
      </c>
      <c r="J3605">
        <v>10</v>
      </c>
      <c r="K3605">
        <v>3500</v>
      </c>
      <c r="L3605" t="s">
        <v>5097</v>
      </c>
      <c r="M3605" s="45"/>
      <c r="N3605" s="12" t="str">
        <f>IFERROR(VLOOKUP(C3605,NOVOS!$C:$C,1,0),"OK")</f>
        <v>OK</v>
      </c>
    </row>
    <row r="3606" spans="1:14" hidden="1" x14ac:dyDescent="0.25">
      <c r="A3606" t="s">
        <v>2873</v>
      </c>
      <c r="B3606">
        <v>202309</v>
      </c>
      <c r="C3606" s="11" t="s">
        <v>5058</v>
      </c>
      <c r="D3606" s="11" t="s">
        <v>5058</v>
      </c>
      <c r="E3606" t="s">
        <v>3707</v>
      </c>
      <c r="F3606" t="s">
        <v>3707</v>
      </c>
      <c r="G3606" t="s">
        <v>270</v>
      </c>
      <c r="J3606">
        <v>10</v>
      </c>
      <c r="K3606">
        <v>3500</v>
      </c>
      <c r="L3606" t="s">
        <v>5097</v>
      </c>
      <c r="M3606" s="45"/>
      <c r="N3606" s="12" t="str">
        <f>IFERROR(VLOOKUP(C3606,NOVOS!$C:$C,1,0),"OK")</f>
        <v>OK</v>
      </c>
    </row>
    <row r="3607" spans="1:14" hidden="1" x14ac:dyDescent="0.25">
      <c r="A3607" t="s">
        <v>2873</v>
      </c>
      <c r="B3607">
        <v>202310</v>
      </c>
      <c r="C3607" s="11" t="s">
        <v>5058</v>
      </c>
      <c r="D3607" s="11" t="s">
        <v>5058</v>
      </c>
      <c r="E3607" t="s">
        <v>3707</v>
      </c>
      <c r="F3607" t="s">
        <v>3707</v>
      </c>
      <c r="G3607" t="s">
        <v>270</v>
      </c>
      <c r="J3607">
        <v>10</v>
      </c>
      <c r="K3607">
        <v>3500</v>
      </c>
      <c r="L3607" t="s">
        <v>5097</v>
      </c>
      <c r="M3607" s="45"/>
      <c r="N3607" s="12" t="str">
        <f>IFERROR(VLOOKUP(C3607,NOVOS!$C:$C,1,0),"OK")</f>
        <v>OK</v>
      </c>
    </row>
    <row r="3608" spans="1:14" hidden="1" x14ac:dyDescent="0.25">
      <c r="A3608" t="s">
        <v>1552</v>
      </c>
      <c r="B3608">
        <v>202312</v>
      </c>
      <c r="C3608" t="s">
        <v>5038</v>
      </c>
      <c r="D3608" t="s">
        <v>5039</v>
      </c>
      <c r="E3608" t="s">
        <v>1778</v>
      </c>
      <c r="F3608" t="s">
        <v>1778</v>
      </c>
      <c r="G3608" t="s">
        <v>270</v>
      </c>
      <c r="H3608" t="s">
        <v>5102</v>
      </c>
      <c r="L3608" s="9"/>
      <c r="M3608"/>
      <c r="N3608" s="12" t="str">
        <f>IFERROR(VLOOKUP(C3608,NOVOS!$C:$C,1,0),"OK")</f>
        <v>OK</v>
      </c>
    </row>
    <row r="3609" spans="1:14" hidden="1" x14ac:dyDescent="0.25">
      <c r="A3609" t="s">
        <v>1552</v>
      </c>
      <c r="B3609">
        <v>202401</v>
      </c>
      <c r="C3609" t="s">
        <v>4704</v>
      </c>
      <c r="D3609" t="s">
        <v>4700</v>
      </c>
      <c r="E3609" t="s">
        <v>103</v>
      </c>
      <c r="F3609" t="s">
        <v>103</v>
      </c>
      <c r="G3609" t="s">
        <v>270</v>
      </c>
      <c r="J3609">
        <v>8</v>
      </c>
      <c r="K3609">
        <v>6000</v>
      </c>
      <c r="L3609" s="9" t="s">
        <v>4734</v>
      </c>
      <c r="M3609"/>
      <c r="N3609" s="12" t="str">
        <f>IFERROR(VLOOKUP(C3609,NOVOS!$C:$C,1,0),"OK")</f>
        <v>OK</v>
      </c>
    </row>
    <row r="3610" spans="1:14" hidden="1" x14ac:dyDescent="0.25">
      <c r="A3610" t="s">
        <v>1552</v>
      </c>
      <c r="B3610">
        <v>202210</v>
      </c>
      <c r="C3610" t="s">
        <v>4358</v>
      </c>
      <c r="D3610" t="s">
        <v>4358</v>
      </c>
      <c r="E3610" t="s">
        <v>1778</v>
      </c>
      <c r="F3610" t="s">
        <v>1778</v>
      </c>
      <c r="G3610" t="s">
        <v>270</v>
      </c>
      <c r="J3610">
        <v>10</v>
      </c>
      <c r="K3610">
        <v>8000</v>
      </c>
      <c r="L3610" t="s">
        <v>4400</v>
      </c>
      <c r="N3610" s="12" t="str">
        <f>IFERROR(VLOOKUP(C3610,NOVOS!$C:$C,1,0),"OK")</f>
        <v>OK</v>
      </c>
    </row>
    <row r="3611" spans="1:14" hidden="1" x14ac:dyDescent="0.25">
      <c r="A3611" t="s">
        <v>1552</v>
      </c>
      <c r="B3611">
        <v>202211</v>
      </c>
      <c r="C3611" t="s">
        <v>4358</v>
      </c>
      <c r="D3611" t="s">
        <v>4358</v>
      </c>
      <c r="E3611" t="s">
        <v>1778</v>
      </c>
      <c r="F3611" t="s">
        <v>1778</v>
      </c>
      <c r="G3611" t="s">
        <v>270</v>
      </c>
      <c r="J3611">
        <v>10</v>
      </c>
      <c r="K3611">
        <v>8000</v>
      </c>
      <c r="L3611" t="s">
        <v>4400</v>
      </c>
      <c r="N3611" s="12" t="str">
        <f>IFERROR(VLOOKUP(C3611,NOVOS!$C:$C,1,0),"OK")</f>
        <v>OK</v>
      </c>
    </row>
    <row r="3612" spans="1:14" hidden="1" x14ac:dyDescent="0.25">
      <c r="A3612" t="s">
        <v>1552</v>
      </c>
      <c r="B3612">
        <v>202212</v>
      </c>
      <c r="C3612" t="s">
        <v>4358</v>
      </c>
      <c r="D3612" t="s">
        <v>4358</v>
      </c>
      <c r="E3612" t="s">
        <v>1778</v>
      </c>
      <c r="F3612" t="s">
        <v>1778</v>
      </c>
      <c r="G3612" t="s">
        <v>270</v>
      </c>
      <c r="J3612">
        <v>10</v>
      </c>
      <c r="K3612">
        <v>8000</v>
      </c>
      <c r="L3612" t="s">
        <v>4400</v>
      </c>
      <c r="N3612" s="12" t="str">
        <f>IFERROR(VLOOKUP(C3612,NOVOS!$C:$C,1,0),"OK")</f>
        <v>OK</v>
      </c>
    </row>
    <row r="3613" spans="1:14" hidden="1" x14ac:dyDescent="0.25">
      <c r="A3613" t="s">
        <v>1552</v>
      </c>
      <c r="B3613">
        <v>202301</v>
      </c>
      <c r="C3613" t="s">
        <v>4358</v>
      </c>
      <c r="D3613" t="s">
        <v>4358</v>
      </c>
      <c r="E3613" t="s">
        <v>1778</v>
      </c>
      <c r="F3613" t="s">
        <v>1778</v>
      </c>
      <c r="G3613" t="s">
        <v>270</v>
      </c>
      <c r="J3613">
        <v>10</v>
      </c>
      <c r="K3613">
        <v>8000</v>
      </c>
      <c r="L3613" t="s">
        <v>4400</v>
      </c>
      <c r="N3613" s="12" t="str">
        <f>IFERROR(VLOOKUP(C3613,NOVOS!$C:$C,1,0),"OK")</f>
        <v>OK</v>
      </c>
    </row>
    <row r="3614" spans="1:14" hidden="1" x14ac:dyDescent="0.25">
      <c r="A3614" t="s">
        <v>1552</v>
      </c>
      <c r="B3614">
        <v>202210</v>
      </c>
      <c r="C3614" t="s">
        <v>4410</v>
      </c>
      <c r="D3614" t="s">
        <v>4358</v>
      </c>
      <c r="E3614" t="s">
        <v>1778</v>
      </c>
      <c r="F3614" t="s">
        <v>1778</v>
      </c>
      <c r="G3614" t="s">
        <v>270</v>
      </c>
      <c r="J3614">
        <v>10</v>
      </c>
      <c r="K3614">
        <v>8000</v>
      </c>
      <c r="L3614" t="s">
        <v>4400</v>
      </c>
      <c r="N3614" s="12" t="str">
        <f>IFERROR(VLOOKUP(C3614,NOVOS!$C:$C,1,0),"OK")</f>
        <v>OK</v>
      </c>
    </row>
    <row r="3615" spans="1:14" hidden="1" x14ac:dyDescent="0.25">
      <c r="A3615" t="s">
        <v>1552</v>
      </c>
      <c r="B3615">
        <v>202211</v>
      </c>
      <c r="C3615" t="s">
        <v>4410</v>
      </c>
      <c r="D3615" t="s">
        <v>4358</v>
      </c>
      <c r="E3615" t="s">
        <v>1778</v>
      </c>
      <c r="F3615" t="s">
        <v>1778</v>
      </c>
      <c r="G3615" t="s">
        <v>270</v>
      </c>
      <c r="J3615">
        <v>10</v>
      </c>
      <c r="K3615">
        <v>8000</v>
      </c>
      <c r="L3615" t="s">
        <v>4400</v>
      </c>
      <c r="N3615" s="12" t="str">
        <f>IFERROR(VLOOKUP(C3615,NOVOS!$C:$C,1,0),"OK")</f>
        <v>OK</v>
      </c>
    </row>
    <row r="3616" spans="1:14" hidden="1" x14ac:dyDescent="0.25">
      <c r="A3616" t="s">
        <v>1552</v>
      </c>
      <c r="B3616">
        <v>202212</v>
      </c>
      <c r="C3616" t="s">
        <v>4410</v>
      </c>
      <c r="D3616" t="s">
        <v>4358</v>
      </c>
      <c r="E3616" t="s">
        <v>1778</v>
      </c>
      <c r="F3616" t="s">
        <v>1778</v>
      </c>
      <c r="G3616" t="s">
        <v>270</v>
      </c>
      <c r="J3616">
        <v>10</v>
      </c>
      <c r="K3616">
        <v>8000</v>
      </c>
      <c r="L3616" t="s">
        <v>4400</v>
      </c>
      <c r="N3616" s="12" t="str">
        <f>IFERROR(VLOOKUP(C3616,NOVOS!$C:$C,1,0),"OK")</f>
        <v>OK</v>
      </c>
    </row>
    <row r="3617" spans="1:14" hidden="1" x14ac:dyDescent="0.25">
      <c r="A3617" t="s">
        <v>1552</v>
      </c>
      <c r="B3617">
        <v>202301</v>
      </c>
      <c r="C3617" t="s">
        <v>4410</v>
      </c>
      <c r="D3617" t="s">
        <v>4358</v>
      </c>
      <c r="E3617" t="s">
        <v>1778</v>
      </c>
      <c r="F3617" t="s">
        <v>1778</v>
      </c>
      <c r="G3617" t="s">
        <v>270</v>
      </c>
      <c r="J3617">
        <v>10</v>
      </c>
      <c r="K3617">
        <v>8000</v>
      </c>
      <c r="L3617" t="s">
        <v>4400</v>
      </c>
      <c r="N3617" s="12" t="str">
        <f>IFERROR(VLOOKUP(C3617,NOVOS!$C:$C,1,0),"OK")</f>
        <v>OK</v>
      </c>
    </row>
    <row r="3618" spans="1:14" hidden="1" x14ac:dyDescent="0.25">
      <c r="A3618" t="s">
        <v>1552</v>
      </c>
      <c r="B3618">
        <v>201901</v>
      </c>
      <c r="C3618" t="s">
        <v>141</v>
      </c>
      <c r="D3618" t="s">
        <v>743</v>
      </c>
      <c r="E3618" t="s">
        <v>103</v>
      </c>
      <c r="F3618" t="s">
        <v>103</v>
      </c>
      <c r="G3618" t="s">
        <v>270</v>
      </c>
      <c r="H3618" t="s">
        <v>498</v>
      </c>
      <c r="J3618">
        <v>9</v>
      </c>
      <c r="K3618">
        <v>3000</v>
      </c>
      <c r="M3618"/>
      <c r="N3618" s="12" t="str">
        <f>IFERROR(VLOOKUP(C3618,NOVOS!$C:$C,1,0),"OK")</f>
        <v>OK</v>
      </c>
    </row>
    <row r="3619" spans="1:14" hidden="1" x14ac:dyDescent="0.25">
      <c r="A3619" t="s">
        <v>1552</v>
      </c>
      <c r="B3619">
        <v>201902</v>
      </c>
      <c r="C3619" t="s">
        <v>141</v>
      </c>
      <c r="D3619" t="s">
        <v>743</v>
      </c>
      <c r="E3619" t="s">
        <v>103</v>
      </c>
      <c r="F3619" t="s">
        <v>103</v>
      </c>
      <c r="G3619" t="s">
        <v>270</v>
      </c>
      <c r="H3619" t="s">
        <v>498</v>
      </c>
      <c r="J3619">
        <v>11</v>
      </c>
      <c r="K3619">
        <v>3000</v>
      </c>
      <c r="M3619"/>
      <c r="N3619" s="12" t="str">
        <f>IFERROR(VLOOKUP(C3619,NOVOS!$C:$C,1,0),"OK")</f>
        <v>OK</v>
      </c>
    </row>
    <row r="3620" spans="1:14" hidden="1" x14ac:dyDescent="0.25">
      <c r="A3620" t="s">
        <v>1552</v>
      </c>
      <c r="B3620">
        <v>201903</v>
      </c>
      <c r="C3620" t="s">
        <v>141</v>
      </c>
      <c r="D3620" t="s">
        <v>743</v>
      </c>
      <c r="E3620" t="s">
        <v>103</v>
      </c>
      <c r="F3620" t="s">
        <v>103</v>
      </c>
      <c r="G3620" t="s">
        <v>270</v>
      </c>
      <c r="H3620" t="s">
        <v>498</v>
      </c>
      <c r="J3620">
        <v>11</v>
      </c>
      <c r="K3620">
        <v>3000</v>
      </c>
      <c r="M3620"/>
      <c r="N3620" s="12" t="str">
        <f>IFERROR(VLOOKUP(C3620,NOVOS!$C:$C,1,0),"OK")</f>
        <v>OK</v>
      </c>
    </row>
    <row r="3621" spans="1:14" hidden="1" x14ac:dyDescent="0.25">
      <c r="A3621" t="s">
        <v>1552</v>
      </c>
      <c r="B3621">
        <v>201904</v>
      </c>
      <c r="C3621" t="s">
        <v>141</v>
      </c>
      <c r="D3621" t="s">
        <v>743</v>
      </c>
      <c r="E3621" t="s">
        <v>103</v>
      </c>
      <c r="F3621" t="s">
        <v>103</v>
      </c>
      <c r="G3621" t="s">
        <v>270</v>
      </c>
      <c r="H3621" t="s">
        <v>498</v>
      </c>
      <c r="J3621">
        <v>10</v>
      </c>
      <c r="K3621">
        <v>3000</v>
      </c>
      <c r="M3621"/>
      <c r="N3621" s="12" t="str">
        <f>IFERROR(VLOOKUP(C3621,NOVOS!$C:$C,1,0),"OK")</f>
        <v>OK</v>
      </c>
    </row>
    <row r="3622" spans="1:14" hidden="1" x14ac:dyDescent="0.25">
      <c r="A3622" t="s">
        <v>1552</v>
      </c>
      <c r="B3622">
        <v>201905</v>
      </c>
      <c r="C3622" t="s">
        <v>141</v>
      </c>
      <c r="D3622" t="s">
        <v>743</v>
      </c>
      <c r="E3622" t="s">
        <v>103</v>
      </c>
      <c r="F3622" t="s">
        <v>103</v>
      </c>
      <c r="G3622" t="s">
        <v>270</v>
      </c>
      <c r="H3622" t="s">
        <v>498</v>
      </c>
      <c r="J3622">
        <v>10</v>
      </c>
      <c r="K3622">
        <v>3000</v>
      </c>
      <c r="M3622"/>
      <c r="N3622" s="12" t="str">
        <f>IFERROR(VLOOKUP(C3622,NOVOS!$C:$C,1,0),"OK")</f>
        <v>OK</v>
      </c>
    </row>
    <row r="3623" spans="1:14" hidden="1" x14ac:dyDescent="0.25">
      <c r="A3623" t="s">
        <v>1552</v>
      </c>
      <c r="B3623">
        <v>201906</v>
      </c>
      <c r="C3623" t="s">
        <v>141</v>
      </c>
      <c r="D3623" t="s">
        <v>743</v>
      </c>
      <c r="E3623" t="s">
        <v>103</v>
      </c>
      <c r="F3623" t="s">
        <v>103</v>
      </c>
      <c r="G3623" t="s">
        <v>270</v>
      </c>
      <c r="H3623" t="s">
        <v>498</v>
      </c>
      <c r="J3623">
        <v>10</v>
      </c>
      <c r="K3623">
        <v>3000</v>
      </c>
      <c r="M3623"/>
      <c r="N3623" s="12" t="str">
        <f>IFERROR(VLOOKUP(C3623,NOVOS!$C:$C,1,0),"OK")</f>
        <v>OK</v>
      </c>
    </row>
    <row r="3624" spans="1:14" hidden="1" x14ac:dyDescent="0.25">
      <c r="A3624" t="s">
        <v>1058</v>
      </c>
      <c r="B3624">
        <v>202306</v>
      </c>
      <c r="C3624" t="s">
        <v>4914</v>
      </c>
      <c r="D3624" t="s">
        <v>4914</v>
      </c>
      <c r="E3624" t="s">
        <v>126</v>
      </c>
      <c r="F3624" t="s">
        <v>126</v>
      </c>
      <c r="G3624" t="s">
        <v>270</v>
      </c>
      <c r="J3624">
        <v>10</v>
      </c>
      <c r="K3624">
        <v>3500</v>
      </c>
      <c r="L3624" s="9" t="s">
        <v>5029</v>
      </c>
      <c r="M3624" s="9"/>
      <c r="N3624" s="12" t="str">
        <f>IFERROR(VLOOKUP(C3624,NOVOS!$C:$C,1,0),"OK")</f>
        <v>OK</v>
      </c>
    </row>
    <row r="3625" spans="1:14" hidden="1" x14ac:dyDescent="0.25">
      <c r="A3625" t="s">
        <v>1058</v>
      </c>
      <c r="B3625">
        <v>202307</v>
      </c>
      <c r="C3625" t="s">
        <v>4914</v>
      </c>
      <c r="D3625" t="s">
        <v>4914</v>
      </c>
      <c r="E3625" t="s">
        <v>126</v>
      </c>
      <c r="F3625" t="s">
        <v>126</v>
      </c>
      <c r="G3625" t="s">
        <v>270</v>
      </c>
      <c r="J3625">
        <v>10</v>
      </c>
      <c r="K3625">
        <v>3500</v>
      </c>
      <c r="L3625" s="9" t="s">
        <v>5029</v>
      </c>
      <c r="M3625" s="9"/>
      <c r="N3625" s="12" t="str">
        <f>IFERROR(VLOOKUP(C3625,NOVOS!$C:$C,1,0),"OK")</f>
        <v>OK</v>
      </c>
    </row>
    <row r="3626" spans="1:14" hidden="1" x14ac:dyDescent="0.25">
      <c r="A3626" t="s">
        <v>1058</v>
      </c>
      <c r="B3626">
        <v>202308</v>
      </c>
      <c r="C3626" t="s">
        <v>4914</v>
      </c>
      <c r="D3626" t="s">
        <v>4914</v>
      </c>
      <c r="E3626" t="s">
        <v>126</v>
      </c>
      <c r="F3626" t="s">
        <v>126</v>
      </c>
      <c r="G3626" t="s">
        <v>270</v>
      </c>
      <c r="J3626">
        <v>10</v>
      </c>
      <c r="K3626">
        <v>3500</v>
      </c>
      <c r="L3626" s="9" t="s">
        <v>5029</v>
      </c>
      <c r="M3626" s="9"/>
      <c r="N3626" s="12" t="str">
        <f>IFERROR(VLOOKUP(C3626,NOVOS!$C:$C,1,0),"OK")</f>
        <v>OK</v>
      </c>
    </row>
    <row r="3627" spans="1:14" hidden="1" x14ac:dyDescent="0.25">
      <c r="A3627" t="s">
        <v>1058</v>
      </c>
      <c r="B3627">
        <v>202309</v>
      </c>
      <c r="C3627" t="s">
        <v>4914</v>
      </c>
      <c r="D3627" t="s">
        <v>4914</v>
      </c>
      <c r="E3627" t="s">
        <v>126</v>
      </c>
      <c r="F3627" t="s">
        <v>126</v>
      </c>
      <c r="G3627" t="s">
        <v>270</v>
      </c>
      <c r="J3627">
        <v>10</v>
      </c>
      <c r="K3627">
        <v>3500</v>
      </c>
      <c r="L3627" s="9" t="s">
        <v>5029</v>
      </c>
      <c r="M3627" s="9"/>
      <c r="N3627" s="12" t="str">
        <f>IFERROR(VLOOKUP(C3627,NOVOS!$C:$C,1,0),"OK")</f>
        <v>OK</v>
      </c>
    </row>
    <row r="3628" spans="1:14" hidden="1" x14ac:dyDescent="0.25">
      <c r="A3628" t="s">
        <v>1058</v>
      </c>
      <c r="B3628">
        <v>202310</v>
      </c>
      <c r="C3628" t="s">
        <v>4914</v>
      </c>
      <c r="D3628" t="s">
        <v>4914</v>
      </c>
      <c r="E3628" t="s">
        <v>126</v>
      </c>
      <c r="F3628" t="s">
        <v>126</v>
      </c>
      <c r="G3628" t="s">
        <v>270</v>
      </c>
      <c r="J3628">
        <v>10</v>
      </c>
      <c r="K3628">
        <v>3500</v>
      </c>
      <c r="L3628" s="9" t="s">
        <v>5029</v>
      </c>
      <c r="M3628" s="9"/>
      <c r="N3628" s="12" t="str">
        <f>IFERROR(VLOOKUP(C3628,NOVOS!$C:$C,1,0),"OK")</f>
        <v>OK</v>
      </c>
    </row>
    <row r="3629" spans="1:14" hidden="1" x14ac:dyDescent="0.25">
      <c r="A3629" t="s">
        <v>1552</v>
      </c>
      <c r="B3629">
        <v>202401</v>
      </c>
      <c r="C3629" t="s">
        <v>4700</v>
      </c>
      <c r="D3629" t="s">
        <v>4700</v>
      </c>
      <c r="E3629" t="s">
        <v>103</v>
      </c>
      <c r="F3629" t="s">
        <v>103</v>
      </c>
      <c r="G3629" t="s">
        <v>270</v>
      </c>
      <c r="J3629">
        <v>8</v>
      </c>
      <c r="K3629">
        <v>6000</v>
      </c>
      <c r="L3629" s="9" t="s">
        <v>4734</v>
      </c>
      <c r="M3629"/>
      <c r="N3629" s="12" t="str">
        <f>IFERROR(VLOOKUP(C3629,NOVOS!$C:$C,1,0),"OK")</f>
        <v>OK</v>
      </c>
    </row>
    <row r="3630" spans="1:14" hidden="1" x14ac:dyDescent="0.25">
      <c r="A3630" t="s">
        <v>1058</v>
      </c>
      <c r="B3630">
        <v>202311</v>
      </c>
      <c r="C3630" t="s">
        <v>4974</v>
      </c>
      <c r="D3630" t="s">
        <v>4974</v>
      </c>
      <c r="E3630" t="s">
        <v>67</v>
      </c>
      <c r="F3630" t="s">
        <v>67</v>
      </c>
      <c r="G3630" t="s">
        <v>270</v>
      </c>
      <c r="J3630">
        <v>7</v>
      </c>
      <c r="K3630">
        <v>3500</v>
      </c>
      <c r="L3630" s="9" t="s">
        <v>5028</v>
      </c>
      <c r="M3630" s="9"/>
      <c r="N3630" s="12" t="str">
        <f>IFERROR(VLOOKUP(C3630,NOVOS!$C:$C,1,0),"OK")</f>
        <v>OK</v>
      </c>
    </row>
    <row r="3631" spans="1:14" hidden="1" x14ac:dyDescent="0.25">
      <c r="A3631" t="s">
        <v>1058</v>
      </c>
      <c r="B3631">
        <v>202307</v>
      </c>
      <c r="C3631" t="s">
        <v>71</v>
      </c>
      <c r="D3631" t="s">
        <v>71</v>
      </c>
      <c r="E3631" t="s">
        <v>3334</v>
      </c>
      <c r="F3631" t="s">
        <v>3334</v>
      </c>
      <c r="G3631" t="s">
        <v>270</v>
      </c>
      <c r="H3631" t="s">
        <v>582</v>
      </c>
      <c r="J3631">
        <v>10</v>
      </c>
      <c r="K3631">
        <v>3500</v>
      </c>
      <c r="M3631" s="9"/>
      <c r="N3631" s="12" t="str">
        <f>IFERROR(VLOOKUP(C3631,NOVOS!$C:$C,1,0),"OK")</f>
        <v>MARCELLUS</v>
      </c>
    </row>
    <row r="3632" spans="1:14" hidden="1" x14ac:dyDescent="0.25">
      <c r="A3632" t="s">
        <v>1058</v>
      </c>
      <c r="B3632">
        <v>202308</v>
      </c>
      <c r="C3632" t="s">
        <v>71</v>
      </c>
      <c r="D3632" t="s">
        <v>71</v>
      </c>
      <c r="E3632" t="s">
        <v>3334</v>
      </c>
      <c r="F3632" t="s">
        <v>3334</v>
      </c>
      <c r="G3632" t="s">
        <v>112</v>
      </c>
      <c r="H3632" t="s">
        <v>582</v>
      </c>
      <c r="M3632" s="9"/>
      <c r="N3632" s="12" t="str">
        <f>IFERROR(VLOOKUP(C3632,NOVOS!$C:$C,1,0),"OK")</f>
        <v>MARCELLUS</v>
      </c>
    </row>
    <row r="3633" spans="1:14" hidden="1" x14ac:dyDescent="0.25">
      <c r="A3633" t="s">
        <v>1058</v>
      </c>
      <c r="B3633">
        <v>202309</v>
      </c>
      <c r="C3633" t="s">
        <v>71</v>
      </c>
      <c r="D3633" t="s">
        <v>71</v>
      </c>
      <c r="E3633" t="s">
        <v>3334</v>
      </c>
      <c r="F3633" t="s">
        <v>3334</v>
      </c>
      <c r="G3633" t="s">
        <v>112</v>
      </c>
      <c r="H3633" t="s">
        <v>582</v>
      </c>
      <c r="M3633" s="9"/>
      <c r="N3633" s="12" t="str">
        <f>IFERROR(VLOOKUP(C3633,NOVOS!$C:$C,1,0),"OK")</f>
        <v>MARCELLUS</v>
      </c>
    </row>
    <row r="3634" spans="1:14" hidden="1" x14ac:dyDescent="0.25">
      <c r="A3634" t="s">
        <v>1058</v>
      </c>
      <c r="B3634">
        <v>202310</v>
      </c>
      <c r="C3634" t="s">
        <v>71</v>
      </c>
      <c r="D3634" t="s">
        <v>71</v>
      </c>
      <c r="E3634" t="s">
        <v>3334</v>
      </c>
      <c r="F3634" t="s">
        <v>3334</v>
      </c>
      <c r="G3634" t="s">
        <v>112</v>
      </c>
      <c r="H3634" t="s">
        <v>582</v>
      </c>
      <c r="M3634" s="9"/>
      <c r="N3634" s="12" t="str">
        <f>IFERROR(VLOOKUP(C3634,NOVOS!$C:$C,1,0),"OK")</f>
        <v>MARCELLUS</v>
      </c>
    </row>
    <row r="3635" spans="1:14" hidden="1" x14ac:dyDescent="0.25">
      <c r="A3635" t="s">
        <v>1058</v>
      </c>
      <c r="B3635">
        <v>202311</v>
      </c>
      <c r="C3635" t="s">
        <v>71</v>
      </c>
      <c r="D3635" t="s">
        <v>71</v>
      </c>
      <c r="E3635" t="s">
        <v>3334</v>
      </c>
      <c r="F3635" t="s">
        <v>3334</v>
      </c>
      <c r="G3635" t="s">
        <v>112</v>
      </c>
      <c r="H3635" t="s">
        <v>582</v>
      </c>
      <c r="M3635" s="9"/>
      <c r="N3635" s="12" t="str">
        <f>IFERROR(VLOOKUP(C3635,NOVOS!$C:$C,1,0),"OK")</f>
        <v>MARCELLUS</v>
      </c>
    </row>
    <row r="3636" spans="1:14" hidden="1" x14ac:dyDescent="0.25">
      <c r="A3636" t="s">
        <v>1058</v>
      </c>
      <c r="B3636">
        <v>202312</v>
      </c>
      <c r="C3636" t="s">
        <v>71</v>
      </c>
      <c r="D3636" t="s">
        <v>71</v>
      </c>
      <c r="E3636" t="s">
        <v>3334</v>
      </c>
      <c r="F3636" t="s">
        <v>3334</v>
      </c>
      <c r="G3636" t="s">
        <v>112</v>
      </c>
      <c r="H3636" t="s">
        <v>582</v>
      </c>
      <c r="M3636" s="9"/>
      <c r="N3636" s="12" t="str">
        <f>IFERROR(VLOOKUP(C3636,NOVOS!$C:$C,1,0),"OK")</f>
        <v>MARCELLUS</v>
      </c>
    </row>
    <row r="3637" spans="1:14" hidden="1" x14ac:dyDescent="0.25">
      <c r="A3637" t="s">
        <v>1552</v>
      </c>
      <c r="B3637">
        <v>202008</v>
      </c>
      <c r="C3637" t="s">
        <v>1862</v>
      </c>
      <c r="D3637" t="s">
        <v>2571</v>
      </c>
      <c r="E3637" t="s">
        <v>94</v>
      </c>
      <c r="F3637" t="s">
        <v>94</v>
      </c>
      <c r="G3637" t="s">
        <v>270</v>
      </c>
      <c r="H3637" t="s">
        <v>1875</v>
      </c>
      <c r="I3637" t="s">
        <v>1875</v>
      </c>
      <c r="J3637">
        <v>7</v>
      </c>
      <c r="K3637">
        <v>4000</v>
      </c>
      <c r="L3637" s="9" t="s">
        <v>1875</v>
      </c>
      <c r="M3637" t="s">
        <v>2483</v>
      </c>
      <c r="N3637" s="12" t="str">
        <f>IFERROR(VLOOKUP(C3637,NOVOS!$C:$C,1,0),"OK")</f>
        <v>OK</v>
      </c>
    </row>
    <row r="3638" spans="1:14" hidden="1" x14ac:dyDescent="0.25">
      <c r="A3638" t="s">
        <v>1552</v>
      </c>
      <c r="B3638">
        <v>202007</v>
      </c>
      <c r="C3638" t="s">
        <v>1862</v>
      </c>
      <c r="D3638" t="s">
        <v>2571</v>
      </c>
      <c r="E3638" t="s">
        <v>94</v>
      </c>
      <c r="F3638" t="s">
        <v>94</v>
      </c>
      <c r="G3638" t="s">
        <v>270</v>
      </c>
      <c r="H3638" t="s">
        <v>1875</v>
      </c>
      <c r="I3638" t="s">
        <v>1875</v>
      </c>
      <c r="J3638">
        <v>7</v>
      </c>
      <c r="K3638">
        <v>3500</v>
      </c>
      <c r="L3638" s="9" t="s">
        <v>1875</v>
      </c>
      <c r="M3638" t="s">
        <v>2483</v>
      </c>
      <c r="N3638" s="12" t="str">
        <f>IFERROR(VLOOKUP(C3638,NOVOS!$C:$C,1,0),"OK")</f>
        <v>OK</v>
      </c>
    </row>
    <row r="3639" spans="1:14" hidden="1" x14ac:dyDescent="0.25">
      <c r="A3639" t="s">
        <v>1552</v>
      </c>
      <c r="B3639">
        <v>202009</v>
      </c>
      <c r="C3639" t="s">
        <v>1862</v>
      </c>
      <c r="D3639" t="s">
        <v>2571</v>
      </c>
      <c r="E3639" t="s">
        <v>94</v>
      </c>
      <c r="F3639" t="s">
        <v>94</v>
      </c>
      <c r="G3639" t="s">
        <v>270</v>
      </c>
      <c r="H3639" t="s">
        <v>1875</v>
      </c>
      <c r="I3639" t="s">
        <v>1875</v>
      </c>
      <c r="J3639">
        <v>13</v>
      </c>
      <c r="K3639">
        <v>4500</v>
      </c>
      <c r="L3639" s="9" t="s">
        <v>1875</v>
      </c>
      <c r="M3639" t="s">
        <v>2483</v>
      </c>
      <c r="N3639" s="12" t="str">
        <f>IFERROR(VLOOKUP(C3639,NOVOS!$C:$C,1,0),"OK")</f>
        <v>OK</v>
      </c>
    </row>
    <row r="3640" spans="1:14" hidden="1" x14ac:dyDescent="0.25">
      <c r="A3640" t="s">
        <v>1552</v>
      </c>
      <c r="B3640">
        <v>202010</v>
      </c>
      <c r="C3640" t="s">
        <v>1862</v>
      </c>
      <c r="D3640" t="s">
        <v>2571</v>
      </c>
      <c r="E3640" t="s">
        <v>94</v>
      </c>
      <c r="F3640" t="s">
        <v>94</v>
      </c>
      <c r="G3640" t="s">
        <v>270</v>
      </c>
      <c r="H3640" t="s">
        <v>1875</v>
      </c>
      <c r="I3640" t="s">
        <v>1875</v>
      </c>
      <c r="J3640">
        <v>10</v>
      </c>
      <c r="K3640">
        <v>4500</v>
      </c>
      <c r="L3640" s="9" t="s">
        <v>1875</v>
      </c>
      <c r="M3640" t="s">
        <v>2483</v>
      </c>
      <c r="N3640" s="12" t="str">
        <f>IFERROR(VLOOKUP(C3640,NOVOS!$C:$C,1,0),"OK")</f>
        <v>OK</v>
      </c>
    </row>
    <row r="3641" spans="1:14" hidden="1" x14ac:dyDescent="0.25">
      <c r="A3641" t="s">
        <v>1552</v>
      </c>
      <c r="B3641">
        <v>202011</v>
      </c>
      <c r="C3641" t="s">
        <v>1862</v>
      </c>
      <c r="D3641" t="s">
        <v>2571</v>
      </c>
      <c r="E3641" t="s">
        <v>94</v>
      </c>
      <c r="F3641" t="s">
        <v>94</v>
      </c>
      <c r="G3641" t="s">
        <v>270</v>
      </c>
      <c r="H3641" t="s">
        <v>1875</v>
      </c>
      <c r="I3641" t="s">
        <v>1875</v>
      </c>
      <c r="J3641">
        <v>14</v>
      </c>
      <c r="K3641">
        <v>5000</v>
      </c>
      <c r="L3641" s="9" t="s">
        <v>1875</v>
      </c>
      <c r="M3641" t="s">
        <v>2483</v>
      </c>
      <c r="N3641" s="12" t="str">
        <f>IFERROR(VLOOKUP(C3641,NOVOS!$C:$C,1,0),"OK")</f>
        <v>OK</v>
      </c>
    </row>
    <row r="3642" spans="1:14" hidden="1" x14ac:dyDescent="0.25">
      <c r="A3642" t="s">
        <v>1552</v>
      </c>
      <c r="B3642">
        <v>202012</v>
      </c>
      <c r="C3642" t="s">
        <v>1862</v>
      </c>
      <c r="D3642" t="s">
        <v>2571</v>
      </c>
      <c r="E3642" t="s">
        <v>94</v>
      </c>
      <c r="F3642" t="s">
        <v>94</v>
      </c>
      <c r="G3642" t="s">
        <v>270</v>
      </c>
      <c r="H3642" t="s">
        <v>1875</v>
      </c>
      <c r="I3642" t="s">
        <v>1875</v>
      </c>
      <c r="J3642">
        <v>14</v>
      </c>
      <c r="K3642">
        <v>5000</v>
      </c>
      <c r="L3642" s="9" t="s">
        <v>1875</v>
      </c>
      <c r="M3642" t="s">
        <v>2483</v>
      </c>
      <c r="N3642" s="12" t="str">
        <f>IFERROR(VLOOKUP(C3642,NOVOS!$C:$C,1,0),"OK")</f>
        <v>OK</v>
      </c>
    </row>
    <row r="3643" spans="1:14" hidden="1" x14ac:dyDescent="0.25">
      <c r="A3643" t="s">
        <v>1552</v>
      </c>
      <c r="B3643">
        <v>202101</v>
      </c>
      <c r="C3643" t="s">
        <v>1862</v>
      </c>
      <c r="D3643" t="s">
        <v>2571</v>
      </c>
      <c r="E3643" t="s">
        <v>94</v>
      </c>
      <c r="F3643" t="s">
        <v>94</v>
      </c>
      <c r="G3643" t="s">
        <v>270</v>
      </c>
      <c r="H3643" t="s">
        <v>1875</v>
      </c>
      <c r="I3643" t="s">
        <v>1875</v>
      </c>
      <c r="J3643">
        <v>10</v>
      </c>
      <c r="K3643">
        <v>6000</v>
      </c>
      <c r="L3643" s="9" t="s">
        <v>1875</v>
      </c>
      <c r="M3643" t="s">
        <v>2483</v>
      </c>
      <c r="N3643" s="12" t="str">
        <f>IFERROR(VLOOKUP(C3643,NOVOS!$C:$C,1,0),"OK")</f>
        <v>OK</v>
      </c>
    </row>
    <row r="3644" spans="1:14" hidden="1" x14ac:dyDescent="0.25">
      <c r="A3644" t="s">
        <v>1552</v>
      </c>
      <c r="B3644">
        <v>202102</v>
      </c>
      <c r="C3644" t="s">
        <v>1862</v>
      </c>
      <c r="D3644" t="s">
        <v>2571</v>
      </c>
      <c r="E3644" t="s">
        <v>94</v>
      </c>
      <c r="F3644" t="s">
        <v>94</v>
      </c>
      <c r="G3644" t="s">
        <v>270</v>
      </c>
      <c r="H3644" t="s">
        <v>1875</v>
      </c>
      <c r="I3644" t="s">
        <v>1875</v>
      </c>
      <c r="J3644">
        <v>8</v>
      </c>
      <c r="K3644">
        <v>6000</v>
      </c>
      <c r="L3644" s="9" t="s">
        <v>1875</v>
      </c>
      <c r="M3644" t="s">
        <v>2483</v>
      </c>
      <c r="N3644" s="12" t="str">
        <f>IFERROR(VLOOKUP(C3644,NOVOS!$C:$C,1,0),"OK")</f>
        <v>OK</v>
      </c>
    </row>
    <row r="3645" spans="1:14" hidden="1" x14ac:dyDescent="0.25">
      <c r="A3645" t="s">
        <v>1552</v>
      </c>
      <c r="B3645">
        <v>202103</v>
      </c>
      <c r="C3645" t="s">
        <v>1862</v>
      </c>
      <c r="D3645" t="s">
        <v>2571</v>
      </c>
      <c r="E3645" t="s">
        <v>94</v>
      </c>
      <c r="F3645" t="s">
        <v>94</v>
      </c>
      <c r="G3645" t="s">
        <v>270</v>
      </c>
      <c r="H3645" t="s">
        <v>1875</v>
      </c>
      <c r="I3645" t="s">
        <v>1875</v>
      </c>
      <c r="J3645">
        <v>5</v>
      </c>
      <c r="K3645">
        <v>8000</v>
      </c>
      <c r="L3645" s="9" t="s">
        <v>1875</v>
      </c>
      <c r="M3645" t="s">
        <v>2483</v>
      </c>
      <c r="N3645" s="12" t="str">
        <f>IFERROR(VLOOKUP(C3645,NOVOS!$C:$C,1,0),"OK")</f>
        <v>OK</v>
      </c>
    </row>
    <row r="3646" spans="1:14" hidden="1" x14ac:dyDescent="0.25">
      <c r="A3646" t="s">
        <v>1552</v>
      </c>
      <c r="B3646">
        <v>202104</v>
      </c>
      <c r="C3646" t="s">
        <v>1862</v>
      </c>
      <c r="D3646" t="s">
        <v>2571</v>
      </c>
      <c r="E3646" t="s">
        <v>94</v>
      </c>
      <c r="F3646" t="s">
        <v>94</v>
      </c>
      <c r="G3646" t="s">
        <v>270</v>
      </c>
      <c r="H3646" t="s">
        <v>1875</v>
      </c>
      <c r="I3646" t="s">
        <v>1875</v>
      </c>
      <c r="J3646">
        <v>6</v>
      </c>
      <c r="K3646">
        <v>8000</v>
      </c>
      <c r="L3646" s="9" t="s">
        <v>1875</v>
      </c>
      <c r="M3646" t="s">
        <v>2483</v>
      </c>
      <c r="N3646" s="12" t="str">
        <f>IFERROR(VLOOKUP(C3646,NOVOS!$C:$C,1,0),"OK")</f>
        <v>OK</v>
      </c>
    </row>
    <row r="3647" spans="1:14" hidden="1" x14ac:dyDescent="0.25">
      <c r="A3647" t="s">
        <v>1552</v>
      </c>
      <c r="B3647">
        <v>202105</v>
      </c>
      <c r="C3647" t="s">
        <v>1862</v>
      </c>
      <c r="D3647" t="s">
        <v>2571</v>
      </c>
      <c r="E3647" t="s">
        <v>94</v>
      </c>
      <c r="F3647" t="s">
        <v>94</v>
      </c>
      <c r="G3647" t="s">
        <v>270</v>
      </c>
      <c r="H3647" t="s">
        <v>1875</v>
      </c>
      <c r="I3647" t="s">
        <v>1875</v>
      </c>
      <c r="J3647">
        <v>6</v>
      </c>
      <c r="K3647">
        <v>8000</v>
      </c>
      <c r="L3647" s="9" t="s">
        <v>1875</v>
      </c>
      <c r="M3647" t="s">
        <v>2483</v>
      </c>
      <c r="N3647" s="12" t="str">
        <f>IFERROR(VLOOKUP(C3647,NOVOS!$C:$C,1,0),"OK")</f>
        <v>OK</v>
      </c>
    </row>
    <row r="3648" spans="1:14" hidden="1" x14ac:dyDescent="0.25">
      <c r="A3648" t="s">
        <v>1552</v>
      </c>
      <c r="B3648">
        <v>202106</v>
      </c>
      <c r="C3648" t="s">
        <v>1862</v>
      </c>
      <c r="D3648" t="s">
        <v>2571</v>
      </c>
      <c r="E3648" t="s">
        <v>94</v>
      </c>
      <c r="F3648" t="s">
        <v>94</v>
      </c>
      <c r="G3648" t="s">
        <v>270</v>
      </c>
      <c r="H3648" t="s">
        <v>1875</v>
      </c>
      <c r="I3648" t="s">
        <v>1875</v>
      </c>
      <c r="J3648">
        <v>6</v>
      </c>
      <c r="K3648">
        <v>8000</v>
      </c>
      <c r="L3648" s="9" t="s">
        <v>1875</v>
      </c>
      <c r="M3648" t="s">
        <v>2483</v>
      </c>
      <c r="N3648" s="12" t="str">
        <f>IFERROR(VLOOKUP(C3648,NOVOS!$C:$C,1,0),"OK")</f>
        <v>OK</v>
      </c>
    </row>
    <row r="3649" spans="1:14" hidden="1" x14ac:dyDescent="0.25">
      <c r="A3649" t="s">
        <v>1552</v>
      </c>
      <c r="B3649">
        <v>202107</v>
      </c>
      <c r="C3649" t="s">
        <v>1862</v>
      </c>
      <c r="D3649" t="s">
        <v>2571</v>
      </c>
      <c r="E3649" t="s">
        <v>94</v>
      </c>
      <c r="F3649" t="s">
        <v>94</v>
      </c>
      <c r="G3649" t="s">
        <v>270</v>
      </c>
      <c r="H3649" t="s">
        <v>1875</v>
      </c>
      <c r="I3649" t="s">
        <v>1875</v>
      </c>
      <c r="L3649" s="9" t="s">
        <v>1875</v>
      </c>
      <c r="M3649" t="s">
        <v>2483</v>
      </c>
      <c r="N3649" s="12" t="str">
        <f>IFERROR(VLOOKUP(C3649,NOVOS!$C:$C,1,0),"OK")</f>
        <v>OK</v>
      </c>
    </row>
    <row r="3650" spans="1:14" hidden="1" x14ac:dyDescent="0.25">
      <c r="A3650" t="s">
        <v>1552</v>
      </c>
      <c r="B3650">
        <v>202108</v>
      </c>
      <c r="C3650" t="s">
        <v>1862</v>
      </c>
      <c r="D3650" t="s">
        <v>2571</v>
      </c>
      <c r="E3650" t="s">
        <v>94</v>
      </c>
      <c r="F3650" t="s">
        <v>94</v>
      </c>
      <c r="G3650" t="s">
        <v>270</v>
      </c>
      <c r="H3650" t="s">
        <v>1875</v>
      </c>
      <c r="I3650" t="s">
        <v>1875</v>
      </c>
      <c r="L3650" s="9" t="s">
        <v>1875</v>
      </c>
      <c r="M3650" t="s">
        <v>2483</v>
      </c>
      <c r="N3650" s="12" t="str">
        <f>IFERROR(VLOOKUP(C3650,NOVOS!$C:$C,1,0),"OK")</f>
        <v>OK</v>
      </c>
    </row>
    <row r="3651" spans="1:14" hidden="1" x14ac:dyDescent="0.25">
      <c r="A3651" t="s">
        <v>1552</v>
      </c>
      <c r="B3651">
        <v>202109</v>
      </c>
      <c r="C3651" t="s">
        <v>1862</v>
      </c>
      <c r="D3651" t="s">
        <v>2571</v>
      </c>
      <c r="E3651" t="s">
        <v>94</v>
      </c>
      <c r="F3651" t="s">
        <v>94</v>
      </c>
      <c r="G3651" t="s">
        <v>270</v>
      </c>
      <c r="H3651" t="s">
        <v>1875</v>
      </c>
      <c r="I3651" t="s">
        <v>1875</v>
      </c>
      <c r="L3651" s="9" t="s">
        <v>1875</v>
      </c>
      <c r="M3651" t="s">
        <v>2483</v>
      </c>
      <c r="N3651" s="12" t="str">
        <f>IFERROR(VLOOKUP(C3651,NOVOS!$C:$C,1,0),"OK")</f>
        <v>OK</v>
      </c>
    </row>
    <row r="3652" spans="1:14" hidden="1" x14ac:dyDescent="0.25">
      <c r="A3652" t="s">
        <v>1552</v>
      </c>
      <c r="B3652">
        <v>202110</v>
      </c>
      <c r="C3652" t="s">
        <v>1862</v>
      </c>
      <c r="D3652" t="s">
        <v>2571</v>
      </c>
      <c r="E3652" t="s">
        <v>94</v>
      </c>
      <c r="F3652" t="s">
        <v>94</v>
      </c>
      <c r="G3652" t="s">
        <v>270</v>
      </c>
      <c r="H3652" t="s">
        <v>1875</v>
      </c>
      <c r="I3652" t="s">
        <v>1875</v>
      </c>
      <c r="L3652" s="9" t="s">
        <v>1875</v>
      </c>
      <c r="M3652" t="s">
        <v>2483</v>
      </c>
      <c r="N3652" s="12" t="str">
        <f>IFERROR(VLOOKUP(C3652,NOVOS!$C:$C,1,0),"OK")</f>
        <v>OK</v>
      </c>
    </row>
    <row r="3653" spans="1:14" hidden="1" x14ac:dyDescent="0.25">
      <c r="A3653" t="s">
        <v>1552</v>
      </c>
      <c r="B3653">
        <v>202111</v>
      </c>
      <c r="C3653" t="s">
        <v>1862</v>
      </c>
      <c r="D3653" t="s">
        <v>2571</v>
      </c>
      <c r="E3653" t="s">
        <v>94</v>
      </c>
      <c r="F3653" t="s">
        <v>94</v>
      </c>
      <c r="G3653" t="s">
        <v>270</v>
      </c>
      <c r="H3653" t="s">
        <v>1875</v>
      </c>
      <c r="I3653" t="s">
        <v>1875</v>
      </c>
      <c r="J3653">
        <v>7</v>
      </c>
      <c r="K3653">
        <v>8000</v>
      </c>
      <c r="L3653" s="9" t="s">
        <v>1875</v>
      </c>
      <c r="M3653" t="s">
        <v>2483</v>
      </c>
      <c r="N3653" s="12" t="str">
        <f>IFERROR(VLOOKUP(C3653,NOVOS!$C:$C,1,0),"OK")</f>
        <v>OK</v>
      </c>
    </row>
    <row r="3654" spans="1:14" hidden="1" x14ac:dyDescent="0.25">
      <c r="A3654" t="s">
        <v>1552</v>
      </c>
      <c r="B3654">
        <v>202112</v>
      </c>
      <c r="C3654" t="s">
        <v>1862</v>
      </c>
      <c r="D3654" t="s">
        <v>2571</v>
      </c>
      <c r="E3654" t="s">
        <v>94</v>
      </c>
      <c r="F3654" t="s">
        <v>94</v>
      </c>
      <c r="G3654" t="s">
        <v>270</v>
      </c>
      <c r="H3654" t="s">
        <v>1875</v>
      </c>
      <c r="I3654" t="s">
        <v>1875</v>
      </c>
      <c r="J3654">
        <v>7</v>
      </c>
      <c r="K3654">
        <v>8000</v>
      </c>
      <c r="L3654" s="9" t="s">
        <v>1875</v>
      </c>
      <c r="M3654" t="s">
        <v>2483</v>
      </c>
      <c r="N3654" s="12" t="str">
        <f>IFERROR(VLOOKUP(C3654,NOVOS!$C:$C,1,0),"OK")</f>
        <v>OK</v>
      </c>
    </row>
    <row r="3655" spans="1:14" hidden="1" x14ac:dyDescent="0.25">
      <c r="A3655" t="s">
        <v>1552</v>
      </c>
      <c r="B3655">
        <v>202201</v>
      </c>
      <c r="C3655" t="s">
        <v>1862</v>
      </c>
      <c r="D3655" t="s">
        <v>2571</v>
      </c>
      <c r="E3655" t="s">
        <v>94</v>
      </c>
      <c r="F3655" t="s">
        <v>94</v>
      </c>
      <c r="G3655" t="s">
        <v>270</v>
      </c>
      <c r="H3655" t="s">
        <v>1875</v>
      </c>
      <c r="I3655" t="s">
        <v>1875</v>
      </c>
      <c r="J3655">
        <v>7</v>
      </c>
      <c r="K3655">
        <v>8000</v>
      </c>
      <c r="L3655" s="9" t="s">
        <v>1875</v>
      </c>
      <c r="M3655" t="s">
        <v>2483</v>
      </c>
      <c r="N3655" s="12" t="str">
        <f>IFERROR(VLOOKUP(C3655,NOVOS!$C:$C,1,0),"OK")</f>
        <v>OK</v>
      </c>
    </row>
    <row r="3656" spans="1:14" hidden="1" x14ac:dyDescent="0.25">
      <c r="A3656" t="s">
        <v>1552</v>
      </c>
      <c r="B3656">
        <v>202202</v>
      </c>
      <c r="C3656" t="s">
        <v>1862</v>
      </c>
      <c r="D3656" t="s">
        <v>2571</v>
      </c>
      <c r="E3656" t="s">
        <v>94</v>
      </c>
      <c r="F3656" t="s">
        <v>94</v>
      </c>
      <c r="G3656" t="s">
        <v>270</v>
      </c>
      <c r="H3656" t="s">
        <v>1875</v>
      </c>
      <c r="I3656" t="s">
        <v>1875</v>
      </c>
      <c r="J3656">
        <v>7</v>
      </c>
      <c r="K3656">
        <v>8000</v>
      </c>
      <c r="L3656" s="9" t="s">
        <v>1875</v>
      </c>
      <c r="M3656" t="s">
        <v>2483</v>
      </c>
      <c r="N3656" s="12" t="str">
        <f>IFERROR(VLOOKUP(C3656,NOVOS!$C:$C,1,0),"OK")</f>
        <v>OK</v>
      </c>
    </row>
    <row r="3657" spans="1:14" hidden="1" x14ac:dyDescent="0.25">
      <c r="A3657" t="s">
        <v>1552</v>
      </c>
      <c r="B3657">
        <v>202203</v>
      </c>
      <c r="C3657" t="s">
        <v>1862</v>
      </c>
      <c r="D3657" t="s">
        <v>2571</v>
      </c>
      <c r="E3657" t="s">
        <v>94</v>
      </c>
      <c r="F3657" t="s">
        <v>94</v>
      </c>
      <c r="G3657" t="s">
        <v>270</v>
      </c>
      <c r="H3657" t="s">
        <v>1875</v>
      </c>
      <c r="I3657" t="s">
        <v>1875</v>
      </c>
      <c r="J3657">
        <v>7</v>
      </c>
      <c r="K3657">
        <v>8000</v>
      </c>
      <c r="L3657" s="9" t="s">
        <v>1875</v>
      </c>
      <c r="M3657" t="s">
        <v>2483</v>
      </c>
      <c r="N3657" s="12" t="str">
        <f>IFERROR(VLOOKUP(C3657,NOVOS!$C:$C,1,0),"OK")</f>
        <v>OK</v>
      </c>
    </row>
    <row r="3658" spans="1:14" hidden="1" x14ac:dyDescent="0.25">
      <c r="A3658" t="s">
        <v>1552</v>
      </c>
      <c r="B3658">
        <v>202204</v>
      </c>
      <c r="C3658" t="s">
        <v>1862</v>
      </c>
      <c r="D3658" t="s">
        <v>2571</v>
      </c>
      <c r="E3658" t="s">
        <v>94</v>
      </c>
      <c r="F3658" t="s">
        <v>94</v>
      </c>
      <c r="G3658" t="s">
        <v>270</v>
      </c>
      <c r="H3658" t="s">
        <v>1875</v>
      </c>
      <c r="I3658" t="s">
        <v>1875</v>
      </c>
      <c r="J3658">
        <v>7</v>
      </c>
      <c r="K3658">
        <v>8000</v>
      </c>
      <c r="L3658" s="9" t="s">
        <v>1875</v>
      </c>
      <c r="M3658" t="s">
        <v>2483</v>
      </c>
      <c r="N3658" s="12" t="str">
        <f>IFERROR(VLOOKUP(C3658,NOVOS!$C:$C,1,0),"OK")</f>
        <v>OK</v>
      </c>
    </row>
    <row r="3659" spans="1:14" hidden="1" x14ac:dyDescent="0.25">
      <c r="A3659" t="s">
        <v>1552</v>
      </c>
      <c r="B3659">
        <v>202205</v>
      </c>
      <c r="C3659" t="s">
        <v>1862</v>
      </c>
      <c r="D3659" t="s">
        <v>2571</v>
      </c>
      <c r="E3659" t="s">
        <v>94</v>
      </c>
      <c r="F3659" t="s">
        <v>94</v>
      </c>
      <c r="G3659" t="s">
        <v>270</v>
      </c>
      <c r="H3659" t="s">
        <v>1875</v>
      </c>
      <c r="I3659" t="s">
        <v>1875</v>
      </c>
      <c r="J3659">
        <v>6</v>
      </c>
      <c r="K3659">
        <v>6000</v>
      </c>
      <c r="L3659" s="9" t="s">
        <v>1875</v>
      </c>
      <c r="M3659" t="s">
        <v>2483</v>
      </c>
      <c r="N3659" s="12" t="str">
        <f>IFERROR(VLOOKUP(C3659,NOVOS!$C:$C,1,0),"OK")</f>
        <v>OK</v>
      </c>
    </row>
    <row r="3660" spans="1:14" hidden="1" x14ac:dyDescent="0.25">
      <c r="A3660" t="s">
        <v>1552</v>
      </c>
      <c r="B3660">
        <v>202206</v>
      </c>
      <c r="C3660" t="s">
        <v>1862</v>
      </c>
      <c r="D3660" t="s">
        <v>2571</v>
      </c>
      <c r="E3660" t="s">
        <v>94</v>
      </c>
      <c r="F3660" t="s">
        <v>94</v>
      </c>
      <c r="G3660" t="s">
        <v>270</v>
      </c>
      <c r="H3660" t="s">
        <v>1875</v>
      </c>
      <c r="I3660" t="s">
        <v>1875</v>
      </c>
      <c r="J3660">
        <v>6</v>
      </c>
      <c r="K3660">
        <v>6000</v>
      </c>
      <c r="L3660" s="9" t="s">
        <v>1875</v>
      </c>
      <c r="M3660" t="s">
        <v>2483</v>
      </c>
      <c r="N3660" s="12" t="str">
        <f>IFERROR(VLOOKUP(C3660,NOVOS!$C:$C,1,0),"OK")</f>
        <v>OK</v>
      </c>
    </row>
    <row r="3661" spans="1:14" hidden="1" x14ac:dyDescent="0.25">
      <c r="A3661" t="s">
        <v>1552</v>
      </c>
      <c r="B3661">
        <v>202207</v>
      </c>
      <c r="C3661" t="s">
        <v>1862</v>
      </c>
      <c r="D3661" t="s">
        <v>2571</v>
      </c>
      <c r="E3661" t="s">
        <v>94</v>
      </c>
      <c r="F3661" t="s">
        <v>94</v>
      </c>
      <c r="G3661" t="s">
        <v>270</v>
      </c>
      <c r="H3661" t="s">
        <v>1875</v>
      </c>
      <c r="I3661" t="s">
        <v>1875</v>
      </c>
      <c r="J3661">
        <v>6</v>
      </c>
      <c r="K3661">
        <v>6000</v>
      </c>
      <c r="L3661" s="9" t="s">
        <v>1875</v>
      </c>
      <c r="M3661" t="s">
        <v>2483</v>
      </c>
      <c r="N3661" s="12" t="str">
        <f>IFERROR(VLOOKUP(C3661,NOVOS!$C:$C,1,0),"OK")</f>
        <v>OK</v>
      </c>
    </row>
    <row r="3662" spans="1:14" hidden="1" x14ac:dyDescent="0.25">
      <c r="A3662" t="s">
        <v>1552</v>
      </c>
      <c r="B3662">
        <v>202208</v>
      </c>
      <c r="C3662" t="s">
        <v>1862</v>
      </c>
      <c r="D3662" t="s">
        <v>2571</v>
      </c>
      <c r="E3662" t="s">
        <v>94</v>
      </c>
      <c r="F3662" t="s">
        <v>94</v>
      </c>
      <c r="G3662" t="s">
        <v>270</v>
      </c>
      <c r="H3662" t="s">
        <v>1875</v>
      </c>
      <c r="I3662" t="s">
        <v>1875</v>
      </c>
      <c r="J3662">
        <v>6</v>
      </c>
      <c r="K3662">
        <v>6000</v>
      </c>
      <c r="L3662" s="9" t="s">
        <v>1875</v>
      </c>
      <c r="M3662" t="s">
        <v>2483</v>
      </c>
      <c r="N3662" s="12" t="str">
        <f>IFERROR(VLOOKUP(C3662,NOVOS!$C:$C,1,0),"OK")</f>
        <v>OK</v>
      </c>
    </row>
    <row r="3663" spans="1:14" hidden="1" x14ac:dyDescent="0.25">
      <c r="A3663" t="s">
        <v>1552</v>
      </c>
      <c r="B3663">
        <v>202209</v>
      </c>
      <c r="C3663" t="s">
        <v>1862</v>
      </c>
      <c r="D3663" t="s">
        <v>2571</v>
      </c>
      <c r="E3663" t="s">
        <v>94</v>
      </c>
      <c r="F3663" t="s">
        <v>94</v>
      </c>
      <c r="G3663" t="s">
        <v>270</v>
      </c>
      <c r="H3663" t="s">
        <v>1875</v>
      </c>
      <c r="I3663" t="s">
        <v>1875</v>
      </c>
      <c r="J3663">
        <v>6</v>
      </c>
      <c r="K3663">
        <v>6000</v>
      </c>
      <c r="L3663" s="9" t="s">
        <v>1875</v>
      </c>
      <c r="M3663" t="s">
        <v>2483</v>
      </c>
      <c r="N3663" s="12" t="str">
        <f>IFERROR(VLOOKUP(C3663,NOVOS!$C:$C,1,0),"OK")</f>
        <v>OK</v>
      </c>
    </row>
    <row r="3664" spans="1:14" hidden="1" x14ac:dyDescent="0.25">
      <c r="A3664" t="s">
        <v>1552</v>
      </c>
      <c r="B3664">
        <v>202210</v>
      </c>
      <c r="C3664" t="s">
        <v>1862</v>
      </c>
      <c r="D3664" t="s">
        <v>2571</v>
      </c>
      <c r="E3664" t="s">
        <v>94</v>
      </c>
      <c r="F3664" t="s">
        <v>94</v>
      </c>
      <c r="G3664" t="s">
        <v>270</v>
      </c>
      <c r="H3664" t="s">
        <v>1875</v>
      </c>
      <c r="I3664" t="s">
        <v>1875</v>
      </c>
      <c r="J3664">
        <v>6</v>
      </c>
      <c r="K3664">
        <v>6000</v>
      </c>
      <c r="L3664" s="9" t="s">
        <v>1875</v>
      </c>
      <c r="M3664" t="s">
        <v>2483</v>
      </c>
      <c r="N3664" s="12" t="str">
        <f>IFERROR(VLOOKUP(C3664,NOVOS!$C:$C,1,0),"OK")</f>
        <v>OK</v>
      </c>
    </row>
    <row r="3665" spans="1:14" hidden="1" x14ac:dyDescent="0.25">
      <c r="A3665" t="s">
        <v>1552</v>
      </c>
      <c r="B3665">
        <v>202211</v>
      </c>
      <c r="C3665" t="s">
        <v>1862</v>
      </c>
      <c r="D3665" t="s">
        <v>2571</v>
      </c>
      <c r="E3665" t="s">
        <v>94</v>
      </c>
      <c r="F3665" t="s">
        <v>94</v>
      </c>
      <c r="G3665" t="s">
        <v>270</v>
      </c>
      <c r="H3665" t="s">
        <v>1875</v>
      </c>
      <c r="I3665" t="s">
        <v>1875</v>
      </c>
      <c r="J3665">
        <v>6</v>
      </c>
      <c r="K3665">
        <v>6000</v>
      </c>
      <c r="L3665" s="9" t="s">
        <v>1875</v>
      </c>
      <c r="M3665" t="s">
        <v>2483</v>
      </c>
      <c r="N3665" s="12" t="str">
        <f>IFERROR(VLOOKUP(C3665,NOVOS!$C:$C,1,0),"OK")</f>
        <v>OK</v>
      </c>
    </row>
    <row r="3666" spans="1:14" hidden="1" x14ac:dyDescent="0.25">
      <c r="A3666" t="s">
        <v>1552</v>
      </c>
      <c r="B3666">
        <v>202212</v>
      </c>
      <c r="C3666" t="s">
        <v>1862</v>
      </c>
      <c r="D3666" t="s">
        <v>2571</v>
      </c>
      <c r="E3666" t="s">
        <v>94</v>
      </c>
      <c r="F3666" t="s">
        <v>94</v>
      </c>
      <c r="G3666" t="s">
        <v>270</v>
      </c>
      <c r="H3666" t="s">
        <v>1875</v>
      </c>
      <c r="I3666" t="s">
        <v>1875</v>
      </c>
      <c r="J3666">
        <v>6</v>
      </c>
      <c r="K3666">
        <v>6000</v>
      </c>
      <c r="L3666" s="9" t="s">
        <v>1875</v>
      </c>
      <c r="M3666" t="s">
        <v>2483</v>
      </c>
      <c r="N3666" s="12" t="str">
        <f>IFERROR(VLOOKUP(C3666,NOVOS!$C:$C,1,0),"OK")</f>
        <v>OK</v>
      </c>
    </row>
    <row r="3667" spans="1:14" hidden="1" x14ac:dyDescent="0.25">
      <c r="A3667" t="s">
        <v>1552</v>
      </c>
      <c r="B3667">
        <v>202309</v>
      </c>
      <c r="C3667" t="s">
        <v>1862</v>
      </c>
      <c r="D3667" t="s">
        <v>2571</v>
      </c>
      <c r="E3667" t="s">
        <v>94</v>
      </c>
      <c r="F3667" t="s">
        <v>94</v>
      </c>
      <c r="G3667" t="s">
        <v>270</v>
      </c>
      <c r="H3667" t="s">
        <v>1875</v>
      </c>
      <c r="I3667" t="s">
        <v>1875</v>
      </c>
      <c r="J3667">
        <v>6</v>
      </c>
      <c r="K3667">
        <v>6000</v>
      </c>
      <c r="L3667" s="9" t="s">
        <v>1875</v>
      </c>
      <c r="M3667" t="s">
        <v>2483</v>
      </c>
      <c r="N3667" s="12" t="str">
        <f>IFERROR(VLOOKUP(C3667,NOVOS!$C:$C,1,0),"OK")</f>
        <v>OK</v>
      </c>
    </row>
    <row r="3668" spans="1:14" hidden="1" x14ac:dyDescent="0.25">
      <c r="A3668" t="s">
        <v>1552</v>
      </c>
      <c r="B3668">
        <v>202301</v>
      </c>
      <c r="C3668" t="s">
        <v>1862</v>
      </c>
      <c r="D3668" t="s">
        <v>2571</v>
      </c>
      <c r="E3668" t="s">
        <v>94</v>
      </c>
      <c r="F3668" t="s">
        <v>94</v>
      </c>
      <c r="G3668" t="s">
        <v>270</v>
      </c>
      <c r="H3668" t="s">
        <v>1875</v>
      </c>
      <c r="I3668" t="s">
        <v>1875</v>
      </c>
      <c r="J3668">
        <v>6</v>
      </c>
      <c r="K3668">
        <v>6000</v>
      </c>
      <c r="L3668" s="9" t="s">
        <v>1875</v>
      </c>
      <c r="M3668" t="s">
        <v>2483</v>
      </c>
      <c r="N3668" s="12" t="str">
        <f>IFERROR(VLOOKUP(C3668,NOVOS!$C:$C,1,0),"OK")</f>
        <v>OK</v>
      </c>
    </row>
    <row r="3669" spans="1:14" hidden="1" x14ac:dyDescent="0.25">
      <c r="A3669" t="s">
        <v>1552</v>
      </c>
      <c r="B3669">
        <v>202302</v>
      </c>
      <c r="C3669" t="s">
        <v>1862</v>
      </c>
      <c r="D3669" t="s">
        <v>2571</v>
      </c>
      <c r="E3669" t="s">
        <v>94</v>
      </c>
      <c r="F3669" t="s">
        <v>94</v>
      </c>
      <c r="G3669" t="s">
        <v>270</v>
      </c>
      <c r="H3669" t="s">
        <v>1875</v>
      </c>
      <c r="I3669" t="s">
        <v>1875</v>
      </c>
      <c r="J3669">
        <v>6</v>
      </c>
      <c r="K3669">
        <v>6000</v>
      </c>
      <c r="L3669" s="9" t="s">
        <v>1875</v>
      </c>
      <c r="M3669" t="s">
        <v>2483</v>
      </c>
      <c r="N3669" s="12" t="str">
        <f>IFERROR(VLOOKUP(C3669,NOVOS!$C:$C,1,0),"OK")</f>
        <v>OK</v>
      </c>
    </row>
    <row r="3670" spans="1:14" hidden="1" x14ac:dyDescent="0.25">
      <c r="A3670" t="s">
        <v>1552</v>
      </c>
      <c r="B3670">
        <v>202303</v>
      </c>
      <c r="C3670" t="s">
        <v>1862</v>
      </c>
      <c r="D3670" t="s">
        <v>2571</v>
      </c>
      <c r="E3670" t="s">
        <v>94</v>
      </c>
      <c r="F3670" t="s">
        <v>94</v>
      </c>
      <c r="G3670" t="s">
        <v>270</v>
      </c>
      <c r="H3670" t="s">
        <v>1875</v>
      </c>
      <c r="I3670" t="s">
        <v>1875</v>
      </c>
      <c r="J3670">
        <v>6</v>
      </c>
      <c r="K3670">
        <v>6000</v>
      </c>
      <c r="L3670" s="9" t="s">
        <v>1875</v>
      </c>
      <c r="M3670" t="s">
        <v>2483</v>
      </c>
      <c r="N3670" s="12" t="str">
        <f>IFERROR(VLOOKUP(C3670,NOVOS!$C:$C,1,0),"OK")</f>
        <v>OK</v>
      </c>
    </row>
    <row r="3671" spans="1:14" hidden="1" x14ac:dyDescent="0.25">
      <c r="A3671" t="s">
        <v>1552</v>
      </c>
      <c r="B3671">
        <v>202304</v>
      </c>
      <c r="C3671" t="s">
        <v>1862</v>
      </c>
      <c r="D3671" t="s">
        <v>2571</v>
      </c>
      <c r="E3671" t="s">
        <v>94</v>
      </c>
      <c r="F3671" t="s">
        <v>94</v>
      </c>
      <c r="G3671" t="s">
        <v>270</v>
      </c>
      <c r="H3671" t="s">
        <v>1875</v>
      </c>
      <c r="I3671" t="s">
        <v>1875</v>
      </c>
      <c r="J3671">
        <v>6</v>
      </c>
      <c r="K3671">
        <v>6000</v>
      </c>
      <c r="L3671" s="9" t="s">
        <v>1875</v>
      </c>
      <c r="M3671" t="s">
        <v>2483</v>
      </c>
      <c r="N3671" s="12" t="str">
        <f>IFERROR(VLOOKUP(C3671,NOVOS!$C:$C,1,0),"OK")</f>
        <v>OK</v>
      </c>
    </row>
    <row r="3672" spans="1:14" hidden="1" x14ac:dyDescent="0.25">
      <c r="A3672" t="s">
        <v>1552</v>
      </c>
      <c r="B3672">
        <v>202305</v>
      </c>
      <c r="C3672" t="s">
        <v>1862</v>
      </c>
      <c r="D3672" t="s">
        <v>2571</v>
      </c>
      <c r="E3672" t="s">
        <v>94</v>
      </c>
      <c r="F3672" t="s">
        <v>94</v>
      </c>
      <c r="G3672" t="s">
        <v>270</v>
      </c>
      <c r="H3672" t="s">
        <v>1875</v>
      </c>
      <c r="I3672" t="s">
        <v>1875</v>
      </c>
      <c r="J3672">
        <v>6</v>
      </c>
      <c r="K3672">
        <v>6000</v>
      </c>
      <c r="L3672" s="9" t="s">
        <v>1875</v>
      </c>
      <c r="M3672" t="s">
        <v>2483</v>
      </c>
      <c r="N3672" s="12" t="str">
        <f>IFERROR(VLOOKUP(C3672,NOVOS!$C:$C,1,0),"OK")</f>
        <v>OK</v>
      </c>
    </row>
    <row r="3673" spans="1:14" hidden="1" x14ac:dyDescent="0.25">
      <c r="A3673" t="s">
        <v>1552</v>
      </c>
      <c r="B3673">
        <v>202306</v>
      </c>
      <c r="C3673" t="s">
        <v>1862</v>
      </c>
      <c r="D3673" t="s">
        <v>2571</v>
      </c>
      <c r="E3673" t="s">
        <v>94</v>
      </c>
      <c r="F3673" t="s">
        <v>94</v>
      </c>
      <c r="G3673" t="s">
        <v>270</v>
      </c>
      <c r="H3673" t="s">
        <v>1875</v>
      </c>
      <c r="I3673" t="s">
        <v>1875</v>
      </c>
      <c r="J3673">
        <v>6</v>
      </c>
      <c r="K3673">
        <v>6000</v>
      </c>
      <c r="L3673" s="9" t="s">
        <v>1875</v>
      </c>
      <c r="M3673" t="s">
        <v>2483</v>
      </c>
      <c r="N3673" s="12" t="str">
        <f>IFERROR(VLOOKUP(C3673,NOVOS!$C:$C,1,0),"OK")</f>
        <v>OK</v>
      </c>
    </row>
    <row r="3674" spans="1:14" hidden="1" x14ac:dyDescent="0.25">
      <c r="A3674" t="s">
        <v>1552</v>
      </c>
      <c r="B3674">
        <v>202307</v>
      </c>
      <c r="C3674" t="s">
        <v>1862</v>
      </c>
      <c r="D3674" t="s">
        <v>2571</v>
      </c>
      <c r="E3674" t="s">
        <v>94</v>
      </c>
      <c r="F3674" t="s">
        <v>94</v>
      </c>
      <c r="G3674" t="s">
        <v>270</v>
      </c>
      <c r="H3674" t="s">
        <v>1875</v>
      </c>
      <c r="I3674" t="s">
        <v>1875</v>
      </c>
      <c r="J3674">
        <v>6</v>
      </c>
      <c r="K3674">
        <v>6000</v>
      </c>
      <c r="L3674" s="9" t="s">
        <v>1875</v>
      </c>
      <c r="M3674" t="s">
        <v>2483</v>
      </c>
      <c r="N3674" s="12" t="str">
        <f>IFERROR(VLOOKUP(C3674,NOVOS!$C:$C,1,0),"OK")</f>
        <v>OK</v>
      </c>
    </row>
    <row r="3675" spans="1:14" hidden="1" x14ac:dyDescent="0.25">
      <c r="A3675" t="s">
        <v>1552</v>
      </c>
      <c r="B3675">
        <v>202308</v>
      </c>
      <c r="C3675" t="s">
        <v>1862</v>
      </c>
      <c r="D3675" t="s">
        <v>2571</v>
      </c>
      <c r="E3675" t="s">
        <v>94</v>
      </c>
      <c r="F3675" t="s">
        <v>94</v>
      </c>
      <c r="G3675" t="s">
        <v>270</v>
      </c>
      <c r="H3675" t="s">
        <v>1875</v>
      </c>
      <c r="I3675" t="s">
        <v>1875</v>
      </c>
      <c r="J3675">
        <v>6</v>
      </c>
      <c r="K3675">
        <v>6000</v>
      </c>
      <c r="L3675" s="9" t="s">
        <v>1875</v>
      </c>
      <c r="M3675" t="s">
        <v>2483</v>
      </c>
      <c r="N3675" s="12" t="str">
        <f>IFERROR(VLOOKUP(C3675,NOVOS!$C:$C,1,0),"OK")</f>
        <v>OK</v>
      </c>
    </row>
    <row r="3676" spans="1:14" hidden="1" x14ac:dyDescent="0.25">
      <c r="A3676" t="s">
        <v>1552</v>
      </c>
      <c r="B3676">
        <v>202310</v>
      </c>
      <c r="C3676" t="s">
        <v>1862</v>
      </c>
      <c r="D3676" t="s">
        <v>2571</v>
      </c>
      <c r="E3676" t="s">
        <v>94</v>
      </c>
      <c r="F3676" t="s">
        <v>94</v>
      </c>
      <c r="G3676" t="s">
        <v>270</v>
      </c>
      <c r="H3676" t="s">
        <v>1875</v>
      </c>
      <c r="I3676" t="s">
        <v>1875</v>
      </c>
      <c r="J3676">
        <v>6</v>
      </c>
      <c r="K3676">
        <v>6000</v>
      </c>
      <c r="L3676" s="9" t="s">
        <v>1875</v>
      </c>
      <c r="M3676" t="s">
        <v>2483</v>
      </c>
      <c r="N3676" s="12" t="str">
        <f>IFERROR(VLOOKUP(C3676,NOVOS!$C:$C,1,0),"OK")</f>
        <v>OK</v>
      </c>
    </row>
    <row r="3677" spans="1:14" hidden="1" x14ac:dyDescent="0.25">
      <c r="A3677" t="s">
        <v>1552</v>
      </c>
      <c r="B3677">
        <v>202205</v>
      </c>
      <c r="C3677" s="11" t="s">
        <v>3987</v>
      </c>
      <c r="D3677" s="11" t="s">
        <v>3988</v>
      </c>
      <c r="E3677" t="s">
        <v>160</v>
      </c>
      <c r="F3677" t="s">
        <v>160</v>
      </c>
      <c r="G3677" t="s">
        <v>270</v>
      </c>
      <c r="H3677" t="s">
        <v>4148</v>
      </c>
      <c r="L3677" s="9"/>
      <c r="M3677" s="9"/>
      <c r="N3677" s="12" t="str">
        <f>IFERROR(VLOOKUP(C3677,NOVOS!$C:$C,1,0),"OK")</f>
        <v>OK</v>
      </c>
    </row>
    <row r="3678" spans="1:14" hidden="1" x14ac:dyDescent="0.25">
      <c r="A3678" t="s">
        <v>1552</v>
      </c>
      <c r="B3678">
        <v>202206</v>
      </c>
      <c r="C3678" s="11" t="s">
        <v>3987</v>
      </c>
      <c r="D3678" s="11" t="s">
        <v>3988</v>
      </c>
      <c r="E3678" t="s">
        <v>160</v>
      </c>
      <c r="F3678" t="s">
        <v>160</v>
      </c>
      <c r="G3678" t="s">
        <v>270</v>
      </c>
      <c r="H3678" t="s">
        <v>4148</v>
      </c>
      <c r="L3678" s="9"/>
      <c r="M3678" s="9"/>
      <c r="N3678" s="12" t="str">
        <f>IFERROR(VLOOKUP(C3678,NOVOS!$C:$C,1,0),"OK")</f>
        <v>OK</v>
      </c>
    </row>
    <row r="3679" spans="1:14" hidden="1" x14ac:dyDescent="0.25">
      <c r="A3679" t="s">
        <v>1552</v>
      </c>
      <c r="B3679">
        <v>202207</v>
      </c>
      <c r="C3679" s="11" t="s">
        <v>3987</v>
      </c>
      <c r="D3679" s="11" t="s">
        <v>3988</v>
      </c>
      <c r="E3679" t="s">
        <v>160</v>
      </c>
      <c r="F3679" t="s">
        <v>160</v>
      </c>
      <c r="G3679" t="s">
        <v>270</v>
      </c>
      <c r="H3679" t="s">
        <v>4148</v>
      </c>
      <c r="L3679" s="9"/>
      <c r="M3679" s="9"/>
      <c r="N3679" s="12" t="str">
        <f>IFERROR(VLOOKUP(C3679,NOVOS!$C:$C,1,0),"OK")</f>
        <v>OK</v>
      </c>
    </row>
    <row r="3680" spans="1:14" hidden="1" x14ac:dyDescent="0.25">
      <c r="A3680" t="s">
        <v>1552</v>
      </c>
      <c r="B3680">
        <v>202208</v>
      </c>
      <c r="C3680" s="11" t="s">
        <v>3987</v>
      </c>
      <c r="D3680" s="11" t="s">
        <v>3988</v>
      </c>
      <c r="E3680" t="s">
        <v>160</v>
      </c>
      <c r="F3680" t="s">
        <v>160</v>
      </c>
      <c r="G3680" t="s">
        <v>270</v>
      </c>
      <c r="H3680" t="s">
        <v>4148</v>
      </c>
      <c r="L3680" s="9"/>
      <c r="M3680" s="9"/>
      <c r="N3680" s="12" t="str">
        <f>IFERROR(VLOOKUP(C3680,NOVOS!$C:$C,1,0),"OK")</f>
        <v>OK</v>
      </c>
    </row>
    <row r="3681" spans="1:14" hidden="1" x14ac:dyDescent="0.25">
      <c r="A3681" t="s">
        <v>1552</v>
      </c>
      <c r="B3681">
        <v>202209</v>
      </c>
      <c r="C3681" s="11" t="s">
        <v>3987</v>
      </c>
      <c r="D3681" s="11" t="s">
        <v>3988</v>
      </c>
      <c r="E3681" t="s">
        <v>160</v>
      </c>
      <c r="F3681" t="s">
        <v>160</v>
      </c>
      <c r="G3681" t="s">
        <v>270</v>
      </c>
      <c r="H3681" t="s">
        <v>4148</v>
      </c>
      <c r="L3681" s="9"/>
      <c r="M3681" s="9"/>
      <c r="N3681" s="12" t="str">
        <f>IFERROR(VLOOKUP(C3681,NOVOS!$C:$C,1,0),"OK")</f>
        <v>OK</v>
      </c>
    </row>
    <row r="3682" spans="1:14" hidden="1" x14ac:dyDescent="0.25">
      <c r="A3682" t="s">
        <v>1552</v>
      </c>
      <c r="B3682">
        <v>202210</v>
      </c>
      <c r="C3682" s="11" t="s">
        <v>3987</v>
      </c>
      <c r="D3682" s="11" t="s">
        <v>3988</v>
      </c>
      <c r="E3682" t="s">
        <v>160</v>
      </c>
      <c r="F3682" t="s">
        <v>160</v>
      </c>
      <c r="G3682" t="s">
        <v>270</v>
      </c>
      <c r="H3682" t="s">
        <v>4148</v>
      </c>
      <c r="L3682" s="9"/>
      <c r="M3682" s="9"/>
      <c r="N3682" s="12" t="str">
        <f>IFERROR(VLOOKUP(C3682,NOVOS!$C:$C,1,0),"OK")</f>
        <v>OK</v>
      </c>
    </row>
    <row r="3683" spans="1:14" hidden="1" x14ac:dyDescent="0.25">
      <c r="A3683" t="s">
        <v>1552</v>
      </c>
      <c r="B3683">
        <v>202211</v>
      </c>
      <c r="C3683" s="11" t="s">
        <v>3987</v>
      </c>
      <c r="D3683" s="11" t="s">
        <v>3988</v>
      </c>
      <c r="E3683" t="s">
        <v>160</v>
      </c>
      <c r="F3683" t="s">
        <v>160</v>
      </c>
      <c r="G3683" t="s">
        <v>270</v>
      </c>
      <c r="H3683" t="s">
        <v>4148</v>
      </c>
      <c r="L3683" s="9"/>
      <c r="M3683" s="9"/>
      <c r="N3683" s="12" t="str">
        <f>IFERROR(VLOOKUP(C3683,NOVOS!$C:$C,1,0),"OK")</f>
        <v>OK</v>
      </c>
    </row>
    <row r="3684" spans="1:14" hidden="1" x14ac:dyDescent="0.25">
      <c r="A3684" t="s">
        <v>1552</v>
      </c>
      <c r="B3684">
        <v>202212</v>
      </c>
      <c r="C3684" s="11" t="s">
        <v>3987</v>
      </c>
      <c r="D3684" s="11" t="s">
        <v>3988</v>
      </c>
      <c r="E3684" t="s">
        <v>160</v>
      </c>
      <c r="F3684" t="s">
        <v>160</v>
      </c>
      <c r="G3684" t="s">
        <v>270</v>
      </c>
      <c r="H3684" t="s">
        <v>4148</v>
      </c>
      <c r="L3684" s="9"/>
      <c r="M3684" s="9"/>
      <c r="N3684" s="12" t="str">
        <f>IFERROR(VLOOKUP(C3684,NOVOS!$C:$C,1,0),"OK")</f>
        <v>OK</v>
      </c>
    </row>
    <row r="3685" spans="1:14" hidden="1" x14ac:dyDescent="0.25">
      <c r="A3685" t="s">
        <v>1552</v>
      </c>
      <c r="B3685">
        <v>202301</v>
      </c>
      <c r="C3685" s="11" t="s">
        <v>3987</v>
      </c>
      <c r="D3685" s="11" t="s">
        <v>3988</v>
      </c>
      <c r="E3685" t="s">
        <v>160</v>
      </c>
      <c r="F3685" t="s">
        <v>160</v>
      </c>
      <c r="G3685" t="s">
        <v>270</v>
      </c>
      <c r="H3685" t="s">
        <v>4148</v>
      </c>
      <c r="L3685" s="9"/>
      <c r="M3685" s="9"/>
      <c r="N3685" s="12" t="str">
        <f>IFERROR(VLOOKUP(C3685,NOVOS!$C:$C,1,0),"OK")</f>
        <v>OK</v>
      </c>
    </row>
    <row r="3686" spans="1:14" hidden="1" x14ac:dyDescent="0.25">
      <c r="A3686" t="s">
        <v>1552</v>
      </c>
      <c r="B3686">
        <v>202302</v>
      </c>
      <c r="C3686" s="11" t="s">
        <v>3987</v>
      </c>
      <c r="D3686" s="11" t="s">
        <v>3988</v>
      </c>
      <c r="E3686" t="s">
        <v>160</v>
      </c>
      <c r="F3686" t="s">
        <v>160</v>
      </c>
      <c r="G3686" t="s">
        <v>270</v>
      </c>
      <c r="H3686" t="s">
        <v>4148</v>
      </c>
      <c r="L3686" s="9"/>
      <c r="M3686" s="9"/>
      <c r="N3686" s="12" t="str">
        <f>IFERROR(VLOOKUP(C3686,NOVOS!$C:$C,1,0),"OK")</f>
        <v>OK</v>
      </c>
    </row>
    <row r="3687" spans="1:14" hidden="1" x14ac:dyDescent="0.25">
      <c r="A3687" t="s">
        <v>1552</v>
      </c>
      <c r="B3687">
        <v>202303</v>
      </c>
      <c r="C3687" s="11" t="s">
        <v>3987</v>
      </c>
      <c r="D3687" s="11" t="s">
        <v>3988</v>
      </c>
      <c r="E3687" t="s">
        <v>160</v>
      </c>
      <c r="F3687" t="s">
        <v>160</v>
      </c>
      <c r="G3687" t="s">
        <v>270</v>
      </c>
      <c r="H3687" t="s">
        <v>4148</v>
      </c>
      <c r="L3687" s="9"/>
      <c r="M3687" s="9"/>
      <c r="N3687" s="12" t="str">
        <f>IFERROR(VLOOKUP(C3687,NOVOS!$C:$C,1,0),"OK")</f>
        <v>OK</v>
      </c>
    </row>
    <row r="3688" spans="1:14" hidden="1" x14ac:dyDescent="0.25">
      <c r="A3688" t="s">
        <v>1552</v>
      </c>
      <c r="B3688">
        <v>202304</v>
      </c>
      <c r="C3688" s="11" t="s">
        <v>3987</v>
      </c>
      <c r="D3688" s="11" t="s">
        <v>3988</v>
      </c>
      <c r="E3688" t="s">
        <v>160</v>
      </c>
      <c r="F3688" t="s">
        <v>160</v>
      </c>
      <c r="G3688" t="s">
        <v>270</v>
      </c>
      <c r="H3688" t="s">
        <v>4148</v>
      </c>
      <c r="L3688" s="9"/>
      <c r="M3688" s="9"/>
      <c r="N3688" s="12" t="str">
        <f>IFERROR(VLOOKUP(C3688,NOVOS!$C:$C,1,0),"OK")</f>
        <v>OK</v>
      </c>
    </row>
    <row r="3689" spans="1:14" hidden="1" x14ac:dyDescent="0.25">
      <c r="A3689" t="s">
        <v>1552</v>
      </c>
      <c r="B3689">
        <v>202305</v>
      </c>
      <c r="C3689" s="11" t="s">
        <v>3987</v>
      </c>
      <c r="D3689" s="11" t="s">
        <v>3988</v>
      </c>
      <c r="E3689" t="s">
        <v>160</v>
      </c>
      <c r="F3689" t="s">
        <v>160</v>
      </c>
      <c r="G3689" t="s">
        <v>270</v>
      </c>
      <c r="H3689" t="s">
        <v>4148</v>
      </c>
      <c r="L3689" s="9"/>
      <c r="M3689" s="9"/>
      <c r="N3689" s="12" t="str">
        <f>IFERROR(VLOOKUP(C3689,NOVOS!$C:$C,1,0),"OK")</f>
        <v>OK</v>
      </c>
    </row>
    <row r="3690" spans="1:14" hidden="1" x14ac:dyDescent="0.25">
      <c r="A3690" t="s">
        <v>1552</v>
      </c>
      <c r="B3690">
        <v>202306</v>
      </c>
      <c r="C3690" s="11" t="s">
        <v>3987</v>
      </c>
      <c r="D3690" s="11" t="s">
        <v>3988</v>
      </c>
      <c r="E3690" t="s">
        <v>160</v>
      </c>
      <c r="F3690" t="s">
        <v>160</v>
      </c>
      <c r="G3690" t="s">
        <v>270</v>
      </c>
      <c r="H3690" t="s">
        <v>4148</v>
      </c>
      <c r="L3690" s="9"/>
      <c r="M3690" s="9"/>
      <c r="N3690" s="12" t="str">
        <f>IFERROR(VLOOKUP(C3690,NOVOS!$C:$C,1,0),"OK")</f>
        <v>OK</v>
      </c>
    </row>
    <row r="3691" spans="1:14" hidden="1" x14ac:dyDescent="0.25">
      <c r="A3691" t="s">
        <v>1552</v>
      </c>
      <c r="B3691">
        <v>202307</v>
      </c>
      <c r="C3691" s="11" t="s">
        <v>3987</v>
      </c>
      <c r="D3691" s="11" t="s">
        <v>3988</v>
      </c>
      <c r="E3691" t="s">
        <v>160</v>
      </c>
      <c r="F3691" t="s">
        <v>160</v>
      </c>
      <c r="G3691" t="s">
        <v>270</v>
      </c>
      <c r="H3691" t="s">
        <v>4148</v>
      </c>
      <c r="L3691" s="9"/>
      <c r="M3691" s="9"/>
      <c r="N3691" s="12" t="str">
        <f>IFERROR(VLOOKUP(C3691,NOVOS!$C:$C,1,0),"OK")</f>
        <v>OK</v>
      </c>
    </row>
    <row r="3692" spans="1:14" hidden="1" x14ac:dyDescent="0.25">
      <c r="A3692" t="s">
        <v>1552</v>
      </c>
      <c r="B3692">
        <v>202308</v>
      </c>
      <c r="C3692" s="11" t="s">
        <v>3987</v>
      </c>
      <c r="D3692" s="11" t="s">
        <v>3988</v>
      </c>
      <c r="E3692" t="s">
        <v>160</v>
      </c>
      <c r="F3692" t="s">
        <v>160</v>
      </c>
      <c r="G3692" t="s">
        <v>270</v>
      </c>
      <c r="H3692" t="s">
        <v>4148</v>
      </c>
      <c r="L3692" s="9"/>
      <c r="M3692" s="9"/>
      <c r="N3692" s="12" t="str">
        <f>IFERROR(VLOOKUP(C3692,NOVOS!$C:$C,1,0),"OK")</f>
        <v>OK</v>
      </c>
    </row>
    <row r="3693" spans="1:14" hidden="1" x14ac:dyDescent="0.25">
      <c r="A3693" t="s">
        <v>1552</v>
      </c>
      <c r="B3693">
        <v>202309</v>
      </c>
      <c r="C3693" s="11" t="s">
        <v>3987</v>
      </c>
      <c r="D3693" s="11" t="s">
        <v>3988</v>
      </c>
      <c r="E3693" t="s">
        <v>160</v>
      </c>
      <c r="F3693" t="s">
        <v>160</v>
      </c>
      <c r="G3693" t="s">
        <v>270</v>
      </c>
      <c r="H3693" t="s">
        <v>4148</v>
      </c>
      <c r="L3693" s="9"/>
      <c r="M3693" s="9"/>
      <c r="N3693" s="12" t="str">
        <f>IFERROR(VLOOKUP(C3693,NOVOS!$C:$C,1,0),"OK")</f>
        <v>OK</v>
      </c>
    </row>
    <row r="3694" spans="1:14" hidden="1" x14ac:dyDescent="0.25">
      <c r="A3694" t="s">
        <v>1552</v>
      </c>
      <c r="B3694">
        <v>202310</v>
      </c>
      <c r="C3694" s="11" t="s">
        <v>3987</v>
      </c>
      <c r="D3694" s="11" t="s">
        <v>3988</v>
      </c>
      <c r="E3694" t="s">
        <v>160</v>
      </c>
      <c r="F3694" t="s">
        <v>160</v>
      </c>
      <c r="G3694" t="s">
        <v>270</v>
      </c>
      <c r="H3694" t="s">
        <v>4148</v>
      </c>
      <c r="L3694" s="9"/>
      <c r="M3694" s="9"/>
      <c r="N3694" s="12" t="str">
        <f>IFERROR(VLOOKUP(C3694,NOVOS!$C:$C,1,0),"OK")</f>
        <v>OK</v>
      </c>
    </row>
    <row r="3695" spans="1:14" hidden="1" x14ac:dyDescent="0.25">
      <c r="A3695" t="s">
        <v>1552</v>
      </c>
      <c r="B3695">
        <v>202311</v>
      </c>
      <c r="C3695" s="11" t="s">
        <v>3987</v>
      </c>
      <c r="D3695" s="11" t="s">
        <v>3988</v>
      </c>
      <c r="E3695" t="s">
        <v>160</v>
      </c>
      <c r="F3695" t="s">
        <v>160</v>
      </c>
      <c r="G3695" t="s">
        <v>270</v>
      </c>
      <c r="H3695" t="s">
        <v>4148</v>
      </c>
      <c r="L3695" s="9"/>
      <c r="M3695" s="9"/>
      <c r="N3695" s="12" t="str">
        <f>IFERROR(VLOOKUP(C3695,NOVOS!$C:$C,1,0),"OK")</f>
        <v>OK</v>
      </c>
    </row>
    <row r="3696" spans="1:14" hidden="1" x14ac:dyDescent="0.25">
      <c r="A3696" t="s">
        <v>1552</v>
      </c>
      <c r="B3696">
        <v>202312</v>
      </c>
      <c r="C3696" t="s">
        <v>5037</v>
      </c>
      <c r="D3696" t="s">
        <v>5039</v>
      </c>
      <c r="E3696" t="s">
        <v>1778</v>
      </c>
      <c r="F3696" t="s">
        <v>1778</v>
      </c>
      <c r="G3696" t="s">
        <v>270</v>
      </c>
      <c r="H3696" t="s">
        <v>5102</v>
      </c>
      <c r="J3696">
        <v>10</v>
      </c>
      <c r="K3696">
        <v>3500</v>
      </c>
      <c r="L3696" s="9"/>
      <c r="M3696"/>
      <c r="N3696" s="12" t="str">
        <f>IFERROR(VLOOKUP(C3696,NOVOS!$C:$C,1,0),"OK")</f>
        <v>OK</v>
      </c>
    </row>
    <row r="3697" spans="1:14" hidden="1" x14ac:dyDescent="0.25">
      <c r="A3697" t="s">
        <v>1552</v>
      </c>
      <c r="B3697">
        <v>202205</v>
      </c>
      <c r="C3697" s="11" t="s">
        <v>3986</v>
      </c>
      <c r="D3697" s="11" t="s">
        <v>3988</v>
      </c>
      <c r="E3697" t="s">
        <v>160</v>
      </c>
      <c r="F3697" t="s">
        <v>160</v>
      </c>
      <c r="G3697" t="s">
        <v>270</v>
      </c>
      <c r="H3697" t="s">
        <v>4148</v>
      </c>
      <c r="L3697" s="9"/>
      <c r="M3697" s="9"/>
      <c r="N3697" s="12" t="str">
        <f>IFERROR(VLOOKUP(C3697,NOVOS!$C:$C,1,0),"OK")</f>
        <v>OK</v>
      </c>
    </row>
    <row r="3698" spans="1:14" hidden="1" x14ac:dyDescent="0.25">
      <c r="A3698" t="s">
        <v>1552</v>
      </c>
      <c r="B3698">
        <v>202206</v>
      </c>
      <c r="C3698" s="11" t="s">
        <v>3986</v>
      </c>
      <c r="D3698" s="11" t="s">
        <v>3988</v>
      </c>
      <c r="E3698" t="s">
        <v>160</v>
      </c>
      <c r="F3698" t="s">
        <v>160</v>
      </c>
      <c r="G3698" t="s">
        <v>270</v>
      </c>
      <c r="H3698" t="s">
        <v>4148</v>
      </c>
      <c r="L3698" s="9"/>
      <c r="M3698" s="9"/>
      <c r="N3698" s="12" t="str">
        <f>IFERROR(VLOOKUP(C3698,NOVOS!$C:$C,1,0),"OK")</f>
        <v>OK</v>
      </c>
    </row>
    <row r="3699" spans="1:14" hidden="1" x14ac:dyDescent="0.25">
      <c r="A3699" t="s">
        <v>1552</v>
      </c>
      <c r="B3699">
        <v>202207</v>
      </c>
      <c r="C3699" s="11" t="s">
        <v>3986</v>
      </c>
      <c r="D3699" s="11" t="s">
        <v>3988</v>
      </c>
      <c r="E3699" t="s">
        <v>160</v>
      </c>
      <c r="F3699" t="s">
        <v>160</v>
      </c>
      <c r="G3699" t="s">
        <v>270</v>
      </c>
      <c r="H3699" t="s">
        <v>4148</v>
      </c>
      <c r="L3699" s="9"/>
      <c r="M3699" s="9"/>
      <c r="N3699" s="12" t="str">
        <f>IFERROR(VLOOKUP(C3699,NOVOS!$C:$C,1,0),"OK")</f>
        <v>OK</v>
      </c>
    </row>
    <row r="3700" spans="1:14" hidden="1" x14ac:dyDescent="0.25">
      <c r="A3700" t="s">
        <v>1552</v>
      </c>
      <c r="B3700">
        <v>202208</v>
      </c>
      <c r="C3700" s="11" t="s">
        <v>3986</v>
      </c>
      <c r="D3700" s="11" t="s">
        <v>3988</v>
      </c>
      <c r="E3700" t="s">
        <v>160</v>
      </c>
      <c r="F3700" t="s">
        <v>160</v>
      </c>
      <c r="G3700" t="s">
        <v>270</v>
      </c>
      <c r="H3700" t="s">
        <v>4148</v>
      </c>
      <c r="L3700" s="9"/>
      <c r="M3700" s="9"/>
      <c r="N3700" s="12" t="str">
        <f>IFERROR(VLOOKUP(C3700,NOVOS!$C:$C,1,0),"OK")</f>
        <v>OK</v>
      </c>
    </row>
    <row r="3701" spans="1:14" hidden="1" x14ac:dyDescent="0.25">
      <c r="A3701" t="s">
        <v>1552</v>
      </c>
      <c r="B3701">
        <v>202209</v>
      </c>
      <c r="C3701" s="11" t="s">
        <v>3986</v>
      </c>
      <c r="D3701" s="11" t="s">
        <v>3988</v>
      </c>
      <c r="E3701" t="s">
        <v>160</v>
      </c>
      <c r="F3701" t="s">
        <v>160</v>
      </c>
      <c r="G3701" t="s">
        <v>270</v>
      </c>
      <c r="H3701" t="s">
        <v>4148</v>
      </c>
      <c r="L3701" s="9"/>
      <c r="M3701" s="9"/>
      <c r="N3701" s="12" t="str">
        <f>IFERROR(VLOOKUP(C3701,NOVOS!$C:$C,1,0),"OK")</f>
        <v>OK</v>
      </c>
    </row>
    <row r="3702" spans="1:14" hidden="1" x14ac:dyDescent="0.25">
      <c r="A3702" t="s">
        <v>1552</v>
      </c>
      <c r="B3702">
        <v>202210</v>
      </c>
      <c r="C3702" s="11" t="s">
        <v>3986</v>
      </c>
      <c r="D3702" s="11" t="s">
        <v>3988</v>
      </c>
      <c r="E3702" t="s">
        <v>160</v>
      </c>
      <c r="F3702" t="s">
        <v>160</v>
      </c>
      <c r="G3702" t="s">
        <v>270</v>
      </c>
      <c r="H3702" t="s">
        <v>4148</v>
      </c>
      <c r="L3702" s="9"/>
      <c r="M3702" s="9"/>
      <c r="N3702" s="12" t="str">
        <f>IFERROR(VLOOKUP(C3702,NOVOS!$C:$C,1,0),"OK")</f>
        <v>OK</v>
      </c>
    </row>
    <row r="3703" spans="1:14" hidden="1" x14ac:dyDescent="0.25">
      <c r="A3703" t="s">
        <v>1552</v>
      </c>
      <c r="B3703">
        <v>202211</v>
      </c>
      <c r="C3703" s="11" t="s">
        <v>3986</v>
      </c>
      <c r="D3703" s="11" t="s">
        <v>3988</v>
      </c>
      <c r="E3703" t="s">
        <v>160</v>
      </c>
      <c r="F3703" t="s">
        <v>160</v>
      </c>
      <c r="G3703" t="s">
        <v>270</v>
      </c>
      <c r="H3703" t="s">
        <v>4148</v>
      </c>
      <c r="L3703" s="9"/>
      <c r="M3703" s="9"/>
      <c r="N3703" s="12" t="str">
        <f>IFERROR(VLOOKUP(C3703,NOVOS!$C:$C,1,0),"OK")</f>
        <v>OK</v>
      </c>
    </row>
    <row r="3704" spans="1:14" hidden="1" x14ac:dyDescent="0.25">
      <c r="A3704" t="s">
        <v>1552</v>
      </c>
      <c r="B3704">
        <v>202212</v>
      </c>
      <c r="C3704" s="11" t="s">
        <v>3986</v>
      </c>
      <c r="D3704" s="11" t="s">
        <v>3988</v>
      </c>
      <c r="E3704" t="s">
        <v>160</v>
      </c>
      <c r="F3704" t="s">
        <v>160</v>
      </c>
      <c r="G3704" t="s">
        <v>270</v>
      </c>
      <c r="H3704" t="s">
        <v>4148</v>
      </c>
      <c r="L3704" s="9"/>
      <c r="M3704" s="9"/>
      <c r="N3704" s="12" t="str">
        <f>IFERROR(VLOOKUP(C3704,NOVOS!$C:$C,1,0),"OK")</f>
        <v>OK</v>
      </c>
    </row>
    <row r="3705" spans="1:14" hidden="1" x14ac:dyDescent="0.25">
      <c r="A3705" t="s">
        <v>1552</v>
      </c>
      <c r="B3705">
        <v>202301</v>
      </c>
      <c r="C3705" s="11" t="s">
        <v>3986</v>
      </c>
      <c r="D3705" s="11" t="s">
        <v>3988</v>
      </c>
      <c r="E3705" t="s">
        <v>160</v>
      </c>
      <c r="F3705" t="s">
        <v>160</v>
      </c>
      <c r="G3705" t="s">
        <v>270</v>
      </c>
      <c r="H3705" t="s">
        <v>4148</v>
      </c>
      <c r="L3705" s="9"/>
      <c r="M3705" s="9"/>
      <c r="N3705" s="12" t="str">
        <f>IFERROR(VLOOKUP(C3705,NOVOS!$C:$C,1,0),"OK")</f>
        <v>OK</v>
      </c>
    </row>
    <row r="3706" spans="1:14" hidden="1" x14ac:dyDescent="0.25">
      <c r="A3706" t="s">
        <v>1552</v>
      </c>
      <c r="B3706">
        <v>202302</v>
      </c>
      <c r="C3706" s="11" t="s">
        <v>3986</v>
      </c>
      <c r="D3706" s="11" t="s">
        <v>3988</v>
      </c>
      <c r="E3706" t="s">
        <v>160</v>
      </c>
      <c r="F3706" t="s">
        <v>160</v>
      </c>
      <c r="G3706" t="s">
        <v>270</v>
      </c>
      <c r="H3706" t="s">
        <v>4148</v>
      </c>
      <c r="L3706" s="9"/>
      <c r="M3706" s="9"/>
      <c r="N3706" s="12" t="str">
        <f>IFERROR(VLOOKUP(C3706,NOVOS!$C:$C,1,0),"OK")</f>
        <v>OK</v>
      </c>
    </row>
    <row r="3707" spans="1:14" hidden="1" x14ac:dyDescent="0.25">
      <c r="A3707" t="s">
        <v>1552</v>
      </c>
      <c r="B3707">
        <v>202303</v>
      </c>
      <c r="C3707" s="11" t="s">
        <v>3986</v>
      </c>
      <c r="D3707" s="11" t="s">
        <v>3988</v>
      </c>
      <c r="E3707" t="s">
        <v>160</v>
      </c>
      <c r="F3707" t="s">
        <v>160</v>
      </c>
      <c r="G3707" t="s">
        <v>270</v>
      </c>
      <c r="H3707" t="s">
        <v>4148</v>
      </c>
      <c r="L3707" s="9"/>
      <c r="M3707" s="9"/>
      <c r="N3707" s="12" t="str">
        <f>IFERROR(VLOOKUP(C3707,NOVOS!$C:$C,1,0),"OK")</f>
        <v>OK</v>
      </c>
    </row>
    <row r="3708" spans="1:14" hidden="1" x14ac:dyDescent="0.25">
      <c r="A3708" t="s">
        <v>1552</v>
      </c>
      <c r="B3708">
        <v>202304</v>
      </c>
      <c r="C3708" s="11" t="s">
        <v>3986</v>
      </c>
      <c r="D3708" s="11" t="s">
        <v>3988</v>
      </c>
      <c r="E3708" t="s">
        <v>160</v>
      </c>
      <c r="F3708" t="s">
        <v>160</v>
      </c>
      <c r="G3708" t="s">
        <v>270</v>
      </c>
      <c r="H3708" t="s">
        <v>4148</v>
      </c>
      <c r="L3708" s="9"/>
      <c r="M3708" s="9"/>
      <c r="N3708" s="12" t="str">
        <f>IFERROR(VLOOKUP(C3708,NOVOS!$C:$C,1,0),"OK")</f>
        <v>OK</v>
      </c>
    </row>
    <row r="3709" spans="1:14" hidden="1" x14ac:dyDescent="0.25">
      <c r="A3709" t="s">
        <v>1552</v>
      </c>
      <c r="B3709">
        <v>202305</v>
      </c>
      <c r="C3709" s="11" t="s">
        <v>3986</v>
      </c>
      <c r="D3709" s="11" t="s">
        <v>3988</v>
      </c>
      <c r="E3709" t="s">
        <v>160</v>
      </c>
      <c r="F3709" t="s">
        <v>160</v>
      </c>
      <c r="G3709" t="s">
        <v>270</v>
      </c>
      <c r="H3709" t="s">
        <v>4148</v>
      </c>
      <c r="L3709" s="9"/>
      <c r="M3709" s="9"/>
      <c r="N3709" s="12" t="str">
        <f>IFERROR(VLOOKUP(C3709,NOVOS!$C:$C,1,0),"OK")</f>
        <v>OK</v>
      </c>
    </row>
    <row r="3710" spans="1:14" hidden="1" x14ac:dyDescent="0.25">
      <c r="A3710" t="s">
        <v>1552</v>
      </c>
      <c r="B3710">
        <v>202306</v>
      </c>
      <c r="C3710" s="11" t="s">
        <v>3986</v>
      </c>
      <c r="D3710" s="11" t="s">
        <v>3988</v>
      </c>
      <c r="E3710" t="s">
        <v>160</v>
      </c>
      <c r="F3710" t="s">
        <v>160</v>
      </c>
      <c r="G3710" t="s">
        <v>270</v>
      </c>
      <c r="H3710" t="s">
        <v>4148</v>
      </c>
      <c r="L3710" s="9"/>
      <c r="M3710" s="9"/>
      <c r="N3710" s="12" t="str">
        <f>IFERROR(VLOOKUP(C3710,NOVOS!$C:$C,1,0),"OK")</f>
        <v>OK</v>
      </c>
    </row>
    <row r="3711" spans="1:14" hidden="1" x14ac:dyDescent="0.25">
      <c r="A3711" t="s">
        <v>1552</v>
      </c>
      <c r="B3711">
        <v>202307</v>
      </c>
      <c r="C3711" s="11" t="s">
        <v>3986</v>
      </c>
      <c r="D3711" s="11" t="s">
        <v>3988</v>
      </c>
      <c r="E3711" t="s">
        <v>160</v>
      </c>
      <c r="F3711" t="s">
        <v>160</v>
      </c>
      <c r="G3711" t="s">
        <v>270</v>
      </c>
      <c r="H3711" t="s">
        <v>4148</v>
      </c>
      <c r="L3711" s="9"/>
      <c r="M3711" s="9"/>
      <c r="N3711" s="12" t="str">
        <f>IFERROR(VLOOKUP(C3711,NOVOS!$C:$C,1,0),"OK")</f>
        <v>OK</v>
      </c>
    </row>
    <row r="3712" spans="1:14" hidden="1" x14ac:dyDescent="0.25">
      <c r="A3712" t="s">
        <v>1552</v>
      </c>
      <c r="B3712">
        <v>202308</v>
      </c>
      <c r="C3712" s="11" t="s">
        <v>3986</v>
      </c>
      <c r="D3712" s="11" t="s">
        <v>3988</v>
      </c>
      <c r="E3712" t="s">
        <v>160</v>
      </c>
      <c r="F3712" t="s">
        <v>160</v>
      </c>
      <c r="G3712" t="s">
        <v>270</v>
      </c>
      <c r="H3712" t="s">
        <v>4148</v>
      </c>
      <c r="L3712" s="9"/>
      <c r="M3712" s="9"/>
      <c r="N3712" s="12" t="str">
        <f>IFERROR(VLOOKUP(C3712,NOVOS!$C:$C,1,0),"OK")</f>
        <v>OK</v>
      </c>
    </row>
    <row r="3713" spans="1:14" hidden="1" x14ac:dyDescent="0.25">
      <c r="A3713" t="s">
        <v>1552</v>
      </c>
      <c r="B3713">
        <v>202309</v>
      </c>
      <c r="C3713" s="11" t="s">
        <v>3986</v>
      </c>
      <c r="D3713" s="11" t="s">
        <v>3988</v>
      </c>
      <c r="E3713" t="s">
        <v>160</v>
      </c>
      <c r="F3713" t="s">
        <v>160</v>
      </c>
      <c r="G3713" t="s">
        <v>270</v>
      </c>
      <c r="H3713" t="s">
        <v>4148</v>
      </c>
      <c r="L3713" s="9"/>
      <c r="M3713" s="9"/>
      <c r="N3713" s="12" t="str">
        <f>IFERROR(VLOOKUP(C3713,NOVOS!$C:$C,1,0),"OK")</f>
        <v>OK</v>
      </c>
    </row>
    <row r="3714" spans="1:14" hidden="1" x14ac:dyDescent="0.25">
      <c r="A3714" t="s">
        <v>1552</v>
      </c>
      <c r="B3714">
        <v>202310</v>
      </c>
      <c r="C3714" s="11" t="s">
        <v>3986</v>
      </c>
      <c r="D3714" s="11" t="s">
        <v>3988</v>
      </c>
      <c r="E3714" t="s">
        <v>160</v>
      </c>
      <c r="F3714" t="s">
        <v>160</v>
      </c>
      <c r="G3714" t="s">
        <v>270</v>
      </c>
      <c r="H3714" t="s">
        <v>4148</v>
      </c>
      <c r="L3714" s="9"/>
      <c r="M3714" s="9"/>
      <c r="N3714" s="12" t="str">
        <f>IFERROR(VLOOKUP(C3714,NOVOS!$C:$C,1,0),"OK")</f>
        <v>OK</v>
      </c>
    </row>
    <row r="3715" spans="1:14" hidden="1" x14ac:dyDescent="0.25">
      <c r="A3715" t="s">
        <v>1552</v>
      </c>
      <c r="B3715">
        <v>202311</v>
      </c>
      <c r="C3715" s="11" t="s">
        <v>3986</v>
      </c>
      <c r="D3715" s="11" t="s">
        <v>3988</v>
      </c>
      <c r="E3715" t="s">
        <v>160</v>
      </c>
      <c r="F3715" t="s">
        <v>160</v>
      </c>
      <c r="G3715" t="s">
        <v>270</v>
      </c>
      <c r="H3715" t="s">
        <v>4148</v>
      </c>
      <c r="L3715" s="9"/>
      <c r="M3715" s="9"/>
      <c r="N3715" s="12" t="str">
        <f>IFERROR(VLOOKUP(C3715,NOVOS!$C:$C,1,0),"OK")</f>
        <v>OK</v>
      </c>
    </row>
    <row r="3716" spans="1:14" hidden="1" x14ac:dyDescent="0.25">
      <c r="A3716" t="s">
        <v>1552</v>
      </c>
      <c r="B3716">
        <v>202312</v>
      </c>
      <c r="C3716" s="11" t="s">
        <v>3987</v>
      </c>
      <c r="D3716" s="11" t="s">
        <v>3988</v>
      </c>
      <c r="E3716" t="s">
        <v>160</v>
      </c>
      <c r="F3716" t="s">
        <v>160</v>
      </c>
      <c r="G3716" t="s">
        <v>270</v>
      </c>
      <c r="H3716" t="s">
        <v>4148</v>
      </c>
      <c r="L3716" s="9"/>
      <c r="M3716" s="9"/>
      <c r="N3716" s="12" t="str">
        <f>IFERROR(VLOOKUP(C3716,NOVOS!$C:$C,1,0),"OK")</f>
        <v>OK</v>
      </c>
    </row>
    <row r="3717" spans="1:14" hidden="1" x14ac:dyDescent="0.25">
      <c r="A3717" t="s">
        <v>1552</v>
      </c>
      <c r="B3717">
        <v>202008</v>
      </c>
      <c r="C3717" t="s">
        <v>1863</v>
      </c>
      <c r="D3717" t="s">
        <v>2571</v>
      </c>
      <c r="E3717" t="s">
        <v>94</v>
      </c>
      <c r="F3717" t="s">
        <v>94</v>
      </c>
      <c r="G3717" t="s">
        <v>270</v>
      </c>
      <c r="H3717" t="s">
        <v>1875</v>
      </c>
      <c r="I3717" t="s">
        <v>1875</v>
      </c>
      <c r="L3717" s="9" t="s">
        <v>1875</v>
      </c>
      <c r="M3717" t="s">
        <v>2483</v>
      </c>
      <c r="N3717" s="12" t="str">
        <f>IFERROR(VLOOKUP(C3717,NOVOS!$C:$C,1,0),"OK")</f>
        <v>OK</v>
      </c>
    </row>
    <row r="3718" spans="1:14" hidden="1" x14ac:dyDescent="0.25">
      <c r="A3718" t="s">
        <v>1552</v>
      </c>
      <c r="B3718">
        <v>202007</v>
      </c>
      <c r="C3718" t="s">
        <v>1863</v>
      </c>
      <c r="D3718" t="s">
        <v>2571</v>
      </c>
      <c r="E3718" t="s">
        <v>94</v>
      </c>
      <c r="F3718" t="s">
        <v>94</v>
      </c>
      <c r="G3718" t="s">
        <v>270</v>
      </c>
      <c r="H3718" t="s">
        <v>1875</v>
      </c>
      <c r="I3718" t="s">
        <v>1875</v>
      </c>
      <c r="L3718" s="9" t="s">
        <v>1875</v>
      </c>
      <c r="M3718" t="s">
        <v>2483</v>
      </c>
      <c r="N3718" s="12" t="str">
        <f>IFERROR(VLOOKUP(C3718,NOVOS!$C:$C,1,0),"OK")</f>
        <v>OK</v>
      </c>
    </row>
    <row r="3719" spans="1:14" hidden="1" x14ac:dyDescent="0.25">
      <c r="A3719" t="s">
        <v>1552</v>
      </c>
      <c r="B3719">
        <v>202009</v>
      </c>
      <c r="C3719" t="s">
        <v>1863</v>
      </c>
      <c r="D3719" t="s">
        <v>2571</v>
      </c>
      <c r="E3719" t="s">
        <v>94</v>
      </c>
      <c r="F3719" t="s">
        <v>94</v>
      </c>
      <c r="G3719" t="s">
        <v>270</v>
      </c>
      <c r="H3719" t="s">
        <v>1875</v>
      </c>
      <c r="I3719" t="s">
        <v>1875</v>
      </c>
      <c r="L3719" s="9" t="s">
        <v>1875</v>
      </c>
      <c r="M3719" t="s">
        <v>2483</v>
      </c>
      <c r="N3719" s="12" t="str">
        <f>IFERROR(VLOOKUP(C3719,NOVOS!$C:$C,1,0),"OK")</f>
        <v>OK</v>
      </c>
    </row>
    <row r="3720" spans="1:14" hidden="1" x14ac:dyDescent="0.25">
      <c r="A3720" t="s">
        <v>1552</v>
      </c>
      <c r="B3720">
        <v>202010</v>
      </c>
      <c r="C3720" t="s">
        <v>1863</v>
      </c>
      <c r="D3720" t="s">
        <v>2571</v>
      </c>
      <c r="E3720" t="s">
        <v>94</v>
      </c>
      <c r="F3720" t="s">
        <v>94</v>
      </c>
      <c r="G3720" t="s">
        <v>270</v>
      </c>
      <c r="H3720" t="s">
        <v>1875</v>
      </c>
      <c r="I3720" t="s">
        <v>1875</v>
      </c>
      <c r="L3720" s="9" t="s">
        <v>1875</v>
      </c>
      <c r="M3720" t="s">
        <v>2483</v>
      </c>
      <c r="N3720" s="12" t="str">
        <f>IFERROR(VLOOKUP(C3720,NOVOS!$C:$C,1,0),"OK")</f>
        <v>OK</v>
      </c>
    </row>
    <row r="3721" spans="1:14" hidden="1" x14ac:dyDescent="0.25">
      <c r="A3721" t="s">
        <v>1552</v>
      </c>
      <c r="B3721">
        <v>202011</v>
      </c>
      <c r="C3721" t="s">
        <v>1863</v>
      </c>
      <c r="D3721" t="s">
        <v>2571</v>
      </c>
      <c r="E3721" t="s">
        <v>94</v>
      </c>
      <c r="F3721" t="s">
        <v>94</v>
      </c>
      <c r="G3721" t="s">
        <v>270</v>
      </c>
      <c r="H3721" t="s">
        <v>1875</v>
      </c>
      <c r="I3721" t="s">
        <v>1875</v>
      </c>
      <c r="L3721" s="9" t="s">
        <v>1875</v>
      </c>
      <c r="M3721" t="s">
        <v>2483</v>
      </c>
      <c r="N3721" s="12" t="str">
        <f>IFERROR(VLOOKUP(C3721,NOVOS!$C:$C,1,0),"OK")</f>
        <v>OK</v>
      </c>
    </row>
    <row r="3722" spans="1:14" hidden="1" x14ac:dyDescent="0.25">
      <c r="A3722" t="s">
        <v>1552</v>
      </c>
      <c r="B3722">
        <v>202012</v>
      </c>
      <c r="C3722" t="s">
        <v>1863</v>
      </c>
      <c r="D3722" t="s">
        <v>2571</v>
      </c>
      <c r="E3722" t="s">
        <v>94</v>
      </c>
      <c r="F3722" t="s">
        <v>94</v>
      </c>
      <c r="G3722" t="s">
        <v>270</v>
      </c>
      <c r="H3722" t="s">
        <v>1875</v>
      </c>
      <c r="I3722" t="s">
        <v>1875</v>
      </c>
      <c r="L3722" s="9" t="s">
        <v>1875</v>
      </c>
      <c r="M3722" t="s">
        <v>2483</v>
      </c>
      <c r="N3722" s="12" t="str">
        <f>IFERROR(VLOOKUP(C3722,NOVOS!$C:$C,1,0),"OK")</f>
        <v>OK</v>
      </c>
    </row>
    <row r="3723" spans="1:14" hidden="1" x14ac:dyDescent="0.25">
      <c r="A3723" t="s">
        <v>1552</v>
      </c>
      <c r="B3723">
        <v>202101</v>
      </c>
      <c r="C3723" t="s">
        <v>1863</v>
      </c>
      <c r="D3723" t="s">
        <v>2571</v>
      </c>
      <c r="E3723" t="s">
        <v>94</v>
      </c>
      <c r="F3723" t="s">
        <v>94</v>
      </c>
      <c r="G3723" t="s">
        <v>270</v>
      </c>
      <c r="H3723" t="s">
        <v>1875</v>
      </c>
      <c r="I3723" t="s">
        <v>1875</v>
      </c>
      <c r="L3723" s="9" t="s">
        <v>1875</v>
      </c>
      <c r="M3723" t="s">
        <v>2483</v>
      </c>
      <c r="N3723" s="12" t="str">
        <f>IFERROR(VLOOKUP(C3723,NOVOS!$C:$C,1,0),"OK")</f>
        <v>OK</v>
      </c>
    </row>
    <row r="3724" spans="1:14" hidden="1" x14ac:dyDescent="0.25">
      <c r="A3724" t="s">
        <v>1552</v>
      </c>
      <c r="B3724">
        <v>202102</v>
      </c>
      <c r="C3724" t="s">
        <v>1863</v>
      </c>
      <c r="D3724" t="s">
        <v>2571</v>
      </c>
      <c r="E3724" t="s">
        <v>94</v>
      </c>
      <c r="F3724" t="s">
        <v>94</v>
      </c>
      <c r="G3724" t="s">
        <v>270</v>
      </c>
      <c r="H3724" t="s">
        <v>1875</v>
      </c>
      <c r="I3724" t="s">
        <v>1875</v>
      </c>
      <c r="L3724" s="9" t="s">
        <v>1875</v>
      </c>
      <c r="M3724" t="s">
        <v>2483</v>
      </c>
      <c r="N3724" s="12" t="str">
        <f>IFERROR(VLOOKUP(C3724,NOVOS!$C:$C,1,0),"OK")</f>
        <v>OK</v>
      </c>
    </row>
    <row r="3725" spans="1:14" hidden="1" x14ac:dyDescent="0.25">
      <c r="A3725" t="s">
        <v>1552</v>
      </c>
      <c r="B3725">
        <v>202103</v>
      </c>
      <c r="C3725" t="s">
        <v>1863</v>
      </c>
      <c r="D3725" t="s">
        <v>2571</v>
      </c>
      <c r="E3725" t="s">
        <v>94</v>
      </c>
      <c r="F3725" t="s">
        <v>94</v>
      </c>
      <c r="G3725" t="s">
        <v>270</v>
      </c>
      <c r="H3725" t="s">
        <v>1875</v>
      </c>
      <c r="I3725" t="s">
        <v>1875</v>
      </c>
      <c r="J3725">
        <v>5</v>
      </c>
      <c r="K3725">
        <v>8000</v>
      </c>
      <c r="L3725" s="9" t="s">
        <v>1875</v>
      </c>
      <c r="M3725" t="s">
        <v>2483</v>
      </c>
      <c r="N3725" s="12" t="str">
        <f>IFERROR(VLOOKUP(C3725,NOVOS!$C:$C,1,0),"OK")</f>
        <v>OK</v>
      </c>
    </row>
    <row r="3726" spans="1:14" hidden="1" x14ac:dyDescent="0.25">
      <c r="A3726" t="s">
        <v>1552</v>
      </c>
      <c r="B3726">
        <v>202104</v>
      </c>
      <c r="C3726" t="s">
        <v>1863</v>
      </c>
      <c r="D3726" t="s">
        <v>2571</v>
      </c>
      <c r="E3726" t="s">
        <v>94</v>
      </c>
      <c r="F3726" t="s">
        <v>94</v>
      </c>
      <c r="G3726" t="s">
        <v>270</v>
      </c>
      <c r="H3726" t="s">
        <v>1875</v>
      </c>
      <c r="I3726" t="s">
        <v>1875</v>
      </c>
      <c r="L3726" s="9" t="s">
        <v>1875</v>
      </c>
      <c r="M3726" t="s">
        <v>2483</v>
      </c>
      <c r="N3726" s="12" t="str">
        <f>IFERROR(VLOOKUP(C3726,NOVOS!$C:$C,1,0),"OK")</f>
        <v>OK</v>
      </c>
    </row>
    <row r="3727" spans="1:14" hidden="1" x14ac:dyDescent="0.25">
      <c r="A3727" t="s">
        <v>1552</v>
      </c>
      <c r="B3727">
        <v>202105</v>
      </c>
      <c r="C3727" t="s">
        <v>1863</v>
      </c>
      <c r="D3727" t="s">
        <v>2571</v>
      </c>
      <c r="E3727" t="s">
        <v>94</v>
      </c>
      <c r="F3727" t="s">
        <v>94</v>
      </c>
      <c r="G3727" t="s">
        <v>270</v>
      </c>
      <c r="H3727" t="s">
        <v>1875</v>
      </c>
      <c r="I3727" t="s">
        <v>1875</v>
      </c>
      <c r="L3727" s="9" t="s">
        <v>1875</v>
      </c>
      <c r="M3727" t="s">
        <v>2483</v>
      </c>
      <c r="N3727" s="12" t="str">
        <f>IFERROR(VLOOKUP(C3727,NOVOS!$C:$C,1,0),"OK")</f>
        <v>OK</v>
      </c>
    </row>
    <row r="3728" spans="1:14" hidden="1" x14ac:dyDescent="0.25">
      <c r="A3728" t="s">
        <v>1552</v>
      </c>
      <c r="B3728">
        <v>202106</v>
      </c>
      <c r="C3728" t="s">
        <v>1863</v>
      </c>
      <c r="D3728" t="s">
        <v>2571</v>
      </c>
      <c r="E3728" t="s">
        <v>94</v>
      </c>
      <c r="F3728" t="s">
        <v>94</v>
      </c>
      <c r="G3728" t="s">
        <v>270</v>
      </c>
      <c r="H3728" t="s">
        <v>1875</v>
      </c>
      <c r="I3728" t="s">
        <v>1875</v>
      </c>
      <c r="L3728" s="9" t="s">
        <v>1875</v>
      </c>
      <c r="M3728" t="s">
        <v>2483</v>
      </c>
      <c r="N3728" s="12" t="str">
        <f>IFERROR(VLOOKUP(C3728,NOVOS!$C:$C,1,0),"OK")</f>
        <v>OK</v>
      </c>
    </row>
    <row r="3729" spans="1:14" hidden="1" x14ac:dyDescent="0.25">
      <c r="A3729" t="s">
        <v>1552</v>
      </c>
      <c r="B3729">
        <v>202107</v>
      </c>
      <c r="C3729" t="s">
        <v>1863</v>
      </c>
      <c r="D3729" t="s">
        <v>2571</v>
      </c>
      <c r="E3729" t="s">
        <v>94</v>
      </c>
      <c r="F3729" t="s">
        <v>94</v>
      </c>
      <c r="G3729" t="s">
        <v>270</v>
      </c>
      <c r="H3729" t="s">
        <v>1875</v>
      </c>
      <c r="I3729" t="s">
        <v>1875</v>
      </c>
      <c r="L3729" s="9" t="s">
        <v>1875</v>
      </c>
      <c r="M3729" t="s">
        <v>2483</v>
      </c>
      <c r="N3729" s="12" t="str">
        <f>IFERROR(VLOOKUP(C3729,NOVOS!$C:$C,1,0),"OK")</f>
        <v>OK</v>
      </c>
    </row>
    <row r="3730" spans="1:14" hidden="1" x14ac:dyDescent="0.25">
      <c r="A3730" t="s">
        <v>1552</v>
      </c>
      <c r="B3730">
        <v>202108</v>
      </c>
      <c r="C3730" t="s">
        <v>1863</v>
      </c>
      <c r="D3730" t="s">
        <v>2571</v>
      </c>
      <c r="E3730" t="s">
        <v>94</v>
      </c>
      <c r="F3730" t="s">
        <v>94</v>
      </c>
      <c r="G3730" t="s">
        <v>270</v>
      </c>
      <c r="H3730" t="s">
        <v>1875</v>
      </c>
      <c r="I3730" t="s">
        <v>1875</v>
      </c>
      <c r="L3730" s="9" t="s">
        <v>1875</v>
      </c>
      <c r="M3730" t="s">
        <v>2483</v>
      </c>
      <c r="N3730" s="12" t="str">
        <f>IFERROR(VLOOKUP(C3730,NOVOS!$C:$C,1,0),"OK")</f>
        <v>OK</v>
      </c>
    </row>
    <row r="3731" spans="1:14" hidden="1" x14ac:dyDescent="0.25">
      <c r="A3731" t="s">
        <v>1552</v>
      </c>
      <c r="B3731">
        <v>202109</v>
      </c>
      <c r="C3731" t="s">
        <v>1863</v>
      </c>
      <c r="D3731" t="s">
        <v>2571</v>
      </c>
      <c r="E3731" t="s">
        <v>94</v>
      </c>
      <c r="F3731" t="s">
        <v>94</v>
      </c>
      <c r="G3731" t="s">
        <v>270</v>
      </c>
      <c r="H3731" t="s">
        <v>1875</v>
      </c>
      <c r="I3731" t="s">
        <v>1875</v>
      </c>
      <c r="L3731" s="9" t="s">
        <v>1875</v>
      </c>
      <c r="M3731" t="s">
        <v>2483</v>
      </c>
      <c r="N3731" s="12" t="str">
        <f>IFERROR(VLOOKUP(C3731,NOVOS!$C:$C,1,0),"OK")</f>
        <v>OK</v>
      </c>
    </row>
    <row r="3732" spans="1:14" hidden="1" x14ac:dyDescent="0.25">
      <c r="A3732" t="s">
        <v>1552</v>
      </c>
      <c r="B3732">
        <v>202110</v>
      </c>
      <c r="C3732" t="s">
        <v>1863</v>
      </c>
      <c r="D3732" t="s">
        <v>2571</v>
      </c>
      <c r="E3732" t="s">
        <v>94</v>
      </c>
      <c r="F3732" t="s">
        <v>94</v>
      </c>
      <c r="G3732" t="s">
        <v>270</v>
      </c>
      <c r="H3732" t="s">
        <v>1875</v>
      </c>
      <c r="I3732" t="s">
        <v>1875</v>
      </c>
      <c r="L3732" s="9" t="s">
        <v>1875</v>
      </c>
      <c r="M3732" t="s">
        <v>2483</v>
      </c>
      <c r="N3732" s="12" t="str">
        <f>IFERROR(VLOOKUP(C3732,NOVOS!$C:$C,1,0),"OK")</f>
        <v>OK</v>
      </c>
    </row>
    <row r="3733" spans="1:14" hidden="1" x14ac:dyDescent="0.25">
      <c r="A3733" t="s">
        <v>1552</v>
      </c>
      <c r="B3733">
        <v>202111</v>
      </c>
      <c r="C3733" t="s">
        <v>1863</v>
      </c>
      <c r="D3733" t="s">
        <v>2571</v>
      </c>
      <c r="E3733" t="s">
        <v>94</v>
      </c>
      <c r="F3733" t="s">
        <v>94</v>
      </c>
      <c r="G3733" t="s">
        <v>270</v>
      </c>
      <c r="H3733" t="s">
        <v>1875</v>
      </c>
      <c r="I3733" t="s">
        <v>1875</v>
      </c>
      <c r="L3733" s="9" t="s">
        <v>1875</v>
      </c>
      <c r="M3733" t="s">
        <v>2483</v>
      </c>
      <c r="N3733" s="12" t="str">
        <f>IFERROR(VLOOKUP(C3733,NOVOS!$C:$C,1,0),"OK")</f>
        <v>OK</v>
      </c>
    </row>
    <row r="3734" spans="1:14" hidden="1" x14ac:dyDescent="0.25">
      <c r="A3734" t="s">
        <v>1552</v>
      </c>
      <c r="B3734">
        <v>202112</v>
      </c>
      <c r="C3734" t="s">
        <v>1863</v>
      </c>
      <c r="D3734" t="s">
        <v>2571</v>
      </c>
      <c r="E3734" t="s">
        <v>94</v>
      </c>
      <c r="F3734" t="s">
        <v>94</v>
      </c>
      <c r="G3734" t="s">
        <v>270</v>
      </c>
      <c r="H3734" t="s">
        <v>1875</v>
      </c>
      <c r="I3734" t="s">
        <v>1875</v>
      </c>
      <c r="L3734" s="9" t="s">
        <v>1875</v>
      </c>
      <c r="M3734" t="s">
        <v>2483</v>
      </c>
      <c r="N3734" s="12" t="str">
        <f>IFERROR(VLOOKUP(C3734,NOVOS!$C:$C,1,0),"OK")</f>
        <v>OK</v>
      </c>
    </row>
    <row r="3735" spans="1:14" hidden="1" x14ac:dyDescent="0.25">
      <c r="A3735" t="s">
        <v>1552</v>
      </c>
      <c r="B3735">
        <v>202201</v>
      </c>
      <c r="C3735" t="s">
        <v>1863</v>
      </c>
      <c r="D3735" t="s">
        <v>2571</v>
      </c>
      <c r="E3735" t="s">
        <v>94</v>
      </c>
      <c r="F3735" t="s">
        <v>94</v>
      </c>
      <c r="G3735" t="s">
        <v>270</v>
      </c>
      <c r="H3735" t="s">
        <v>1875</v>
      </c>
      <c r="I3735" t="s">
        <v>1875</v>
      </c>
      <c r="L3735" s="9" t="s">
        <v>1875</v>
      </c>
      <c r="M3735" t="s">
        <v>2483</v>
      </c>
      <c r="N3735" s="12" t="str">
        <f>IFERROR(VLOOKUP(C3735,NOVOS!$C:$C,1,0),"OK")</f>
        <v>OK</v>
      </c>
    </row>
    <row r="3736" spans="1:14" hidden="1" x14ac:dyDescent="0.25">
      <c r="A3736" t="s">
        <v>1552</v>
      </c>
      <c r="B3736">
        <v>202202</v>
      </c>
      <c r="C3736" t="s">
        <v>1863</v>
      </c>
      <c r="D3736" t="s">
        <v>2571</v>
      </c>
      <c r="E3736" t="s">
        <v>94</v>
      </c>
      <c r="F3736" t="s">
        <v>94</v>
      </c>
      <c r="G3736" t="s">
        <v>270</v>
      </c>
      <c r="H3736" t="s">
        <v>1875</v>
      </c>
      <c r="I3736" t="s">
        <v>1875</v>
      </c>
      <c r="L3736" s="9" t="s">
        <v>1875</v>
      </c>
      <c r="M3736" t="s">
        <v>2483</v>
      </c>
      <c r="N3736" s="12" t="str">
        <f>IFERROR(VLOOKUP(C3736,NOVOS!$C:$C,1,0),"OK")</f>
        <v>OK</v>
      </c>
    </row>
    <row r="3737" spans="1:14" hidden="1" x14ac:dyDescent="0.25">
      <c r="A3737" t="s">
        <v>1552</v>
      </c>
      <c r="B3737">
        <v>202203</v>
      </c>
      <c r="C3737" t="s">
        <v>1863</v>
      </c>
      <c r="D3737" t="s">
        <v>2571</v>
      </c>
      <c r="E3737" t="s">
        <v>94</v>
      </c>
      <c r="F3737" t="s">
        <v>94</v>
      </c>
      <c r="G3737" t="s">
        <v>270</v>
      </c>
      <c r="H3737" t="s">
        <v>1875</v>
      </c>
      <c r="I3737" t="s">
        <v>1875</v>
      </c>
      <c r="L3737" s="9" t="s">
        <v>1875</v>
      </c>
      <c r="M3737" t="s">
        <v>2483</v>
      </c>
      <c r="N3737" s="12" t="str">
        <f>IFERROR(VLOOKUP(C3737,NOVOS!$C:$C,1,0),"OK")</f>
        <v>OK</v>
      </c>
    </row>
    <row r="3738" spans="1:14" hidden="1" x14ac:dyDescent="0.25">
      <c r="A3738" t="s">
        <v>1552</v>
      </c>
      <c r="B3738">
        <v>202204</v>
      </c>
      <c r="C3738" t="s">
        <v>1863</v>
      </c>
      <c r="D3738" t="s">
        <v>2571</v>
      </c>
      <c r="E3738" t="s">
        <v>94</v>
      </c>
      <c r="F3738" t="s">
        <v>94</v>
      </c>
      <c r="G3738" t="s">
        <v>270</v>
      </c>
      <c r="H3738" t="s">
        <v>1875</v>
      </c>
      <c r="I3738" t="s">
        <v>1875</v>
      </c>
      <c r="L3738" s="9" t="s">
        <v>1875</v>
      </c>
      <c r="M3738" t="s">
        <v>2483</v>
      </c>
      <c r="N3738" s="12" t="str">
        <f>IFERROR(VLOOKUP(C3738,NOVOS!$C:$C,1,0),"OK")</f>
        <v>OK</v>
      </c>
    </row>
    <row r="3739" spans="1:14" hidden="1" x14ac:dyDescent="0.25">
      <c r="A3739" t="s">
        <v>1552</v>
      </c>
      <c r="B3739">
        <v>202205</v>
      </c>
      <c r="C3739" t="s">
        <v>1863</v>
      </c>
      <c r="D3739" t="s">
        <v>2571</v>
      </c>
      <c r="E3739" t="s">
        <v>94</v>
      </c>
      <c r="F3739" t="s">
        <v>94</v>
      </c>
      <c r="G3739" t="s">
        <v>270</v>
      </c>
      <c r="H3739" t="s">
        <v>1875</v>
      </c>
      <c r="I3739" t="s">
        <v>1875</v>
      </c>
      <c r="L3739" s="9" t="s">
        <v>1875</v>
      </c>
      <c r="M3739" t="s">
        <v>2483</v>
      </c>
      <c r="N3739" s="12" t="str">
        <f>IFERROR(VLOOKUP(C3739,NOVOS!$C:$C,1,0),"OK")</f>
        <v>OK</v>
      </c>
    </row>
    <row r="3740" spans="1:14" hidden="1" x14ac:dyDescent="0.25">
      <c r="A3740" t="s">
        <v>1552</v>
      </c>
      <c r="B3740">
        <v>202206</v>
      </c>
      <c r="C3740" t="s">
        <v>1863</v>
      </c>
      <c r="D3740" t="s">
        <v>2571</v>
      </c>
      <c r="E3740" t="s">
        <v>94</v>
      </c>
      <c r="F3740" t="s">
        <v>94</v>
      </c>
      <c r="G3740" t="s">
        <v>270</v>
      </c>
      <c r="H3740" t="s">
        <v>1875</v>
      </c>
      <c r="I3740" t="s">
        <v>1875</v>
      </c>
      <c r="L3740" s="9" t="s">
        <v>1875</v>
      </c>
      <c r="M3740" t="s">
        <v>2483</v>
      </c>
      <c r="N3740" s="12" t="str">
        <f>IFERROR(VLOOKUP(C3740,NOVOS!$C:$C,1,0),"OK")</f>
        <v>OK</v>
      </c>
    </row>
    <row r="3741" spans="1:14" hidden="1" x14ac:dyDescent="0.25">
      <c r="A3741" t="s">
        <v>1552</v>
      </c>
      <c r="B3741">
        <v>202207</v>
      </c>
      <c r="C3741" t="s">
        <v>1863</v>
      </c>
      <c r="D3741" t="s">
        <v>2571</v>
      </c>
      <c r="E3741" t="s">
        <v>94</v>
      </c>
      <c r="F3741" t="s">
        <v>94</v>
      </c>
      <c r="G3741" t="s">
        <v>270</v>
      </c>
      <c r="H3741" t="s">
        <v>1875</v>
      </c>
      <c r="I3741" t="s">
        <v>1875</v>
      </c>
      <c r="L3741" s="9" t="s">
        <v>1875</v>
      </c>
      <c r="M3741" t="s">
        <v>2483</v>
      </c>
      <c r="N3741" s="12" t="str">
        <f>IFERROR(VLOOKUP(C3741,NOVOS!$C:$C,1,0),"OK")</f>
        <v>OK</v>
      </c>
    </row>
    <row r="3742" spans="1:14" hidden="1" x14ac:dyDescent="0.25">
      <c r="A3742" t="s">
        <v>1552</v>
      </c>
      <c r="B3742">
        <v>202208</v>
      </c>
      <c r="C3742" t="s">
        <v>1863</v>
      </c>
      <c r="D3742" t="s">
        <v>2571</v>
      </c>
      <c r="E3742" t="s">
        <v>94</v>
      </c>
      <c r="F3742" t="s">
        <v>94</v>
      </c>
      <c r="G3742" t="s">
        <v>270</v>
      </c>
      <c r="H3742" t="s">
        <v>1875</v>
      </c>
      <c r="I3742" t="s">
        <v>1875</v>
      </c>
      <c r="L3742" s="9" t="s">
        <v>1875</v>
      </c>
      <c r="M3742" t="s">
        <v>2483</v>
      </c>
      <c r="N3742" s="12" t="str">
        <f>IFERROR(VLOOKUP(C3742,NOVOS!$C:$C,1,0),"OK")</f>
        <v>OK</v>
      </c>
    </row>
    <row r="3743" spans="1:14" hidden="1" x14ac:dyDescent="0.25">
      <c r="A3743" t="s">
        <v>1552</v>
      </c>
      <c r="B3743">
        <v>202209</v>
      </c>
      <c r="C3743" t="s">
        <v>1863</v>
      </c>
      <c r="D3743" t="s">
        <v>2571</v>
      </c>
      <c r="E3743" t="s">
        <v>94</v>
      </c>
      <c r="F3743" t="s">
        <v>94</v>
      </c>
      <c r="G3743" t="s">
        <v>270</v>
      </c>
      <c r="H3743" t="s">
        <v>1875</v>
      </c>
      <c r="I3743" t="s">
        <v>1875</v>
      </c>
      <c r="L3743" s="9" t="s">
        <v>1875</v>
      </c>
      <c r="M3743" t="s">
        <v>2483</v>
      </c>
      <c r="N3743" s="12" t="str">
        <f>IFERROR(VLOOKUP(C3743,NOVOS!$C:$C,1,0),"OK")</f>
        <v>OK</v>
      </c>
    </row>
    <row r="3744" spans="1:14" hidden="1" x14ac:dyDescent="0.25">
      <c r="A3744" t="s">
        <v>1552</v>
      </c>
      <c r="B3744">
        <v>202210</v>
      </c>
      <c r="C3744" t="s">
        <v>1863</v>
      </c>
      <c r="D3744" t="s">
        <v>2571</v>
      </c>
      <c r="E3744" t="s">
        <v>94</v>
      </c>
      <c r="F3744" t="s">
        <v>94</v>
      </c>
      <c r="G3744" t="s">
        <v>270</v>
      </c>
      <c r="H3744" t="s">
        <v>1875</v>
      </c>
      <c r="I3744" t="s">
        <v>1875</v>
      </c>
      <c r="L3744" s="9" t="s">
        <v>1875</v>
      </c>
      <c r="M3744" t="s">
        <v>2483</v>
      </c>
      <c r="N3744" s="12" t="str">
        <f>IFERROR(VLOOKUP(C3744,NOVOS!$C:$C,1,0),"OK")</f>
        <v>OK</v>
      </c>
    </row>
    <row r="3745" spans="1:14" hidden="1" x14ac:dyDescent="0.25">
      <c r="A3745" t="s">
        <v>1552</v>
      </c>
      <c r="B3745">
        <v>202211</v>
      </c>
      <c r="C3745" t="s">
        <v>1863</v>
      </c>
      <c r="D3745" t="s">
        <v>2571</v>
      </c>
      <c r="E3745" t="s">
        <v>94</v>
      </c>
      <c r="F3745" t="s">
        <v>94</v>
      </c>
      <c r="G3745" t="s">
        <v>270</v>
      </c>
      <c r="H3745" t="s">
        <v>1875</v>
      </c>
      <c r="I3745" t="s">
        <v>1875</v>
      </c>
      <c r="L3745" s="9" t="s">
        <v>1875</v>
      </c>
      <c r="M3745" t="s">
        <v>2483</v>
      </c>
      <c r="N3745" s="12" t="str">
        <f>IFERROR(VLOOKUP(C3745,NOVOS!$C:$C,1,0),"OK")</f>
        <v>OK</v>
      </c>
    </row>
    <row r="3746" spans="1:14" hidden="1" x14ac:dyDescent="0.25">
      <c r="A3746" t="s">
        <v>1552</v>
      </c>
      <c r="B3746">
        <v>202212</v>
      </c>
      <c r="C3746" t="s">
        <v>1863</v>
      </c>
      <c r="D3746" t="s">
        <v>2571</v>
      </c>
      <c r="E3746" t="s">
        <v>94</v>
      </c>
      <c r="F3746" t="s">
        <v>94</v>
      </c>
      <c r="G3746" t="s">
        <v>270</v>
      </c>
      <c r="H3746" t="s">
        <v>1875</v>
      </c>
      <c r="I3746" t="s">
        <v>1875</v>
      </c>
      <c r="L3746" s="9" t="s">
        <v>1875</v>
      </c>
      <c r="M3746" t="s">
        <v>2483</v>
      </c>
      <c r="N3746" s="12" t="str">
        <f>IFERROR(VLOOKUP(C3746,NOVOS!$C:$C,1,0),"OK")</f>
        <v>OK</v>
      </c>
    </row>
    <row r="3747" spans="1:14" hidden="1" x14ac:dyDescent="0.25">
      <c r="A3747" t="s">
        <v>1552</v>
      </c>
      <c r="B3747">
        <v>202301</v>
      </c>
      <c r="C3747" t="s">
        <v>1863</v>
      </c>
      <c r="D3747" t="s">
        <v>2571</v>
      </c>
      <c r="E3747" t="s">
        <v>94</v>
      </c>
      <c r="F3747" t="s">
        <v>94</v>
      </c>
      <c r="G3747" t="s">
        <v>270</v>
      </c>
      <c r="H3747" t="s">
        <v>1875</v>
      </c>
      <c r="I3747" t="s">
        <v>1875</v>
      </c>
      <c r="L3747" s="9" t="s">
        <v>1875</v>
      </c>
      <c r="M3747" t="s">
        <v>2483</v>
      </c>
      <c r="N3747" s="12" t="str">
        <f>IFERROR(VLOOKUP(C3747,NOVOS!$C:$C,1,0),"OK")</f>
        <v>OK</v>
      </c>
    </row>
    <row r="3748" spans="1:14" hidden="1" x14ac:dyDescent="0.25">
      <c r="A3748" t="s">
        <v>1552</v>
      </c>
      <c r="B3748">
        <v>202302</v>
      </c>
      <c r="C3748" t="s">
        <v>1863</v>
      </c>
      <c r="D3748" t="s">
        <v>2571</v>
      </c>
      <c r="E3748" t="s">
        <v>94</v>
      </c>
      <c r="F3748" t="s">
        <v>94</v>
      </c>
      <c r="G3748" t="s">
        <v>270</v>
      </c>
      <c r="H3748" t="s">
        <v>1875</v>
      </c>
      <c r="I3748" t="s">
        <v>1875</v>
      </c>
      <c r="L3748" s="9" t="s">
        <v>1875</v>
      </c>
      <c r="M3748" t="s">
        <v>2483</v>
      </c>
      <c r="N3748" s="12" t="str">
        <f>IFERROR(VLOOKUP(C3748,NOVOS!$C:$C,1,0),"OK")</f>
        <v>OK</v>
      </c>
    </row>
    <row r="3749" spans="1:14" hidden="1" x14ac:dyDescent="0.25">
      <c r="A3749" t="s">
        <v>1552</v>
      </c>
      <c r="B3749">
        <v>202303</v>
      </c>
      <c r="C3749" t="s">
        <v>1863</v>
      </c>
      <c r="D3749" t="s">
        <v>2571</v>
      </c>
      <c r="E3749" t="s">
        <v>94</v>
      </c>
      <c r="F3749" t="s">
        <v>94</v>
      </c>
      <c r="G3749" t="s">
        <v>270</v>
      </c>
      <c r="H3749" t="s">
        <v>1875</v>
      </c>
      <c r="I3749" t="s">
        <v>1875</v>
      </c>
      <c r="L3749" s="9" t="s">
        <v>1875</v>
      </c>
      <c r="M3749" t="s">
        <v>2483</v>
      </c>
      <c r="N3749" s="12" t="str">
        <f>IFERROR(VLOOKUP(C3749,NOVOS!$C:$C,1,0),"OK")</f>
        <v>OK</v>
      </c>
    </row>
    <row r="3750" spans="1:14" hidden="1" x14ac:dyDescent="0.25">
      <c r="A3750" t="s">
        <v>1552</v>
      </c>
      <c r="B3750">
        <v>202304</v>
      </c>
      <c r="C3750" t="s">
        <v>1863</v>
      </c>
      <c r="D3750" t="s">
        <v>2571</v>
      </c>
      <c r="E3750" t="s">
        <v>94</v>
      </c>
      <c r="F3750" t="s">
        <v>94</v>
      </c>
      <c r="G3750" t="s">
        <v>270</v>
      </c>
      <c r="H3750" t="s">
        <v>1875</v>
      </c>
      <c r="I3750" t="s">
        <v>1875</v>
      </c>
      <c r="L3750" s="9" t="s">
        <v>1875</v>
      </c>
      <c r="M3750" t="s">
        <v>2483</v>
      </c>
      <c r="N3750" s="12" t="str">
        <f>IFERROR(VLOOKUP(C3750,NOVOS!$C:$C,1,0),"OK")</f>
        <v>OK</v>
      </c>
    </row>
    <row r="3751" spans="1:14" hidden="1" x14ac:dyDescent="0.25">
      <c r="A3751" t="s">
        <v>1552</v>
      </c>
      <c r="B3751">
        <v>202305</v>
      </c>
      <c r="C3751" t="s">
        <v>1863</v>
      </c>
      <c r="D3751" t="s">
        <v>2571</v>
      </c>
      <c r="E3751" t="s">
        <v>94</v>
      </c>
      <c r="F3751" t="s">
        <v>94</v>
      </c>
      <c r="G3751" t="s">
        <v>270</v>
      </c>
      <c r="H3751" t="s">
        <v>1875</v>
      </c>
      <c r="I3751" t="s">
        <v>1875</v>
      </c>
      <c r="L3751" s="9" t="s">
        <v>1875</v>
      </c>
      <c r="M3751" t="s">
        <v>2483</v>
      </c>
      <c r="N3751" s="12" t="str">
        <f>IFERROR(VLOOKUP(C3751,NOVOS!$C:$C,1,0),"OK")</f>
        <v>OK</v>
      </c>
    </row>
    <row r="3752" spans="1:14" hidden="1" x14ac:dyDescent="0.25">
      <c r="A3752" t="s">
        <v>1552</v>
      </c>
      <c r="B3752">
        <v>202306</v>
      </c>
      <c r="C3752" t="s">
        <v>1863</v>
      </c>
      <c r="D3752" t="s">
        <v>2571</v>
      </c>
      <c r="E3752" t="s">
        <v>94</v>
      </c>
      <c r="F3752" t="s">
        <v>94</v>
      </c>
      <c r="G3752" t="s">
        <v>270</v>
      </c>
      <c r="H3752" t="s">
        <v>1875</v>
      </c>
      <c r="I3752" t="s">
        <v>1875</v>
      </c>
      <c r="L3752" s="9" t="s">
        <v>1875</v>
      </c>
      <c r="M3752" t="s">
        <v>2483</v>
      </c>
      <c r="N3752" s="12" t="str">
        <f>IFERROR(VLOOKUP(C3752,NOVOS!$C:$C,1,0),"OK")</f>
        <v>OK</v>
      </c>
    </row>
    <row r="3753" spans="1:14" hidden="1" x14ac:dyDescent="0.25">
      <c r="A3753" t="s">
        <v>1552</v>
      </c>
      <c r="B3753">
        <v>202307</v>
      </c>
      <c r="C3753" t="s">
        <v>1863</v>
      </c>
      <c r="D3753" t="s">
        <v>2571</v>
      </c>
      <c r="E3753" t="s">
        <v>94</v>
      </c>
      <c r="F3753" t="s">
        <v>94</v>
      </c>
      <c r="G3753" t="s">
        <v>270</v>
      </c>
      <c r="H3753" t="s">
        <v>1875</v>
      </c>
      <c r="I3753" t="s">
        <v>1875</v>
      </c>
      <c r="L3753" s="9" t="s">
        <v>1875</v>
      </c>
      <c r="M3753" t="s">
        <v>2483</v>
      </c>
      <c r="N3753" s="12" t="str">
        <f>IFERROR(VLOOKUP(C3753,NOVOS!$C:$C,1,0),"OK")</f>
        <v>OK</v>
      </c>
    </row>
    <row r="3754" spans="1:14" hidden="1" x14ac:dyDescent="0.25">
      <c r="A3754" t="s">
        <v>1552</v>
      </c>
      <c r="B3754">
        <v>202308</v>
      </c>
      <c r="C3754" t="s">
        <v>1863</v>
      </c>
      <c r="D3754" t="s">
        <v>2571</v>
      </c>
      <c r="E3754" t="s">
        <v>94</v>
      </c>
      <c r="F3754" t="s">
        <v>94</v>
      </c>
      <c r="G3754" t="s">
        <v>270</v>
      </c>
      <c r="H3754" t="s">
        <v>1875</v>
      </c>
      <c r="I3754" t="s">
        <v>1875</v>
      </c>
      <c r="L3754" s="9" t="s">
        <v>1875</v>
      </c>
      <c r="M3754" t="s">
        <v>2483</v>
      </c>
      <c r="N3754" s="12" t="str">
        <f>IFERROR(VLOOKUP(C3754,NOVOS!$C:$C,1,0),"OK")</f>
        <v>OK</v>
      </c>
    </row>
    <row r="3755" spans="1:14" hidden="1" x14ac:dyDescent="0.25">
      <c r="A3755" t="s">
        <v>1552</v>
      </c>
      <c r="B3755">
        <v>202309</v>
      </c>
      <c r="C3755" t="s">
        <v>1863</v>
      </c>
      <c r="D3755" t="s">
        <v>2571</v>
      </c>
      <c r="E3755" t="s">
        <v>94</v>
      </c>
      <c r="F3755" t="s">
        <v>94</v>
      </c>
      <c r="G3755" t="s">
        <v>270</v>
      </c>
      <c r="H3755" t="s">
        <v>1875</v>
      </c>
      <c r="I3755" t="s">
        <v>1875</v>
      </c>
      <c r="L3755" s="9" t="s">
        <v>1875</v>
      </c>
      <c r="M3755" t="s">
        <v>2483</v>
      </c>
      <c r="N3755" s="12" t="str">
        <f>IFERROR(VLOOKUP(C3755,NOVOS!$C:$C,1,0),"OK")</f>
        <v>OK</v>
      </c>
    </row>
    <row r="3756" spans="1:14" hidden="1" x14ac:dyDescent="0.25">
      <c r="A3756" t="s">
        <v>1552</v>
      </c>
      <c r="B3756">
        <v>202310</v>
      </c>
      <c r="C3756" t="s">
        <v>1863</v>
      </c>
      <c r="D3756" t="s">
        <v>2571</v>
      </c>
      <c r="E3756" t="s">
        <v>94</v>
      </c>
      <c r="F3756" t="s">
        <v>94</v>
      </c>
      <c r="G3756" t="s">
        <v>270</v>
      </c>
      <c r="H3756" t="s">
        <v>1875</v>
      </c>
      <c r="I3756" t="s">
        <v>1875</v>
      </c>
      <c r="L3756" s="9" t="s">
        <v>1875</v>
      </c>
      <c r="M3756" t="s">
        <v>2483</v>
      </c>
      <c r="N3756" s="12" t="str">
        <f>IFERROR(VLOOKUP(C3756,NOVOS!$C:$C,1,0),"OK")</f>
        <v>OK</v>
      </c>
    </row>
    <row r="3757" spans="1:14" hidden="1" x14ac:dyDescent="0.25">
      <c r="A3757" t="s">
        <v>1552</v>
      </c>
      <c r="B3757">
        <v>202309</v>
      </c>
      <c r="C3757" t="s">
        <v>5043</v>
      </c>
      <c r="D3757" t="s">
        <v>5043</v>
      </c>
      <c r="E3757" t="s">
        <v>103</v>
      </c>
      <c r="F3757" t="s">
        <v>103</v>
      </c>
      <c r="G3757" t="s">
        <v>270</v>
      </c>
      <c r="H3757" t="s">
        <v>5098</v>
      </c>
      <c r="J3757">
        <v>10</v>
      </c>
      <c r="K3757">
        <v>3500</v>
      </c>
      <c r="L3757" s="9" t="s">
        <v>5098</v>
      </c>
      <c r="M3757"/>
      <c r="N3757" s="12" t="str">
        <f>IFERROR(VLOOKUP(C3757,NOVOS!$C:$C,1,0),"OK")</f>
        <v>OK</v>
      </c>
    </row>
    <row r="3758" spans="1:14" hidden="1" x14ac:dyDescent="0.25">
      <c r="A3758" t="s">
        <v>1552</v>
      </c>
      <c r="B3758">
        <v>202307</v>
      </c>
      <c r="C3758" t="s">
        <v>5043</v>
      </c>
      <c r="D3758" t="s">
        <v>5043</v>
      </c>
      <c r="E3758" t="s">
        <v>103</v>
      </c>
      <c r="F3758" t="s">
        <v>103</v>
      </c>
      <c r="G3758" t="s">
        <v>270</v>
      </c>
      <c r="H3758" t="s">
        <v>5098</v>
      </c>
      <c r="J3758">
        <v>10</v>
      </c>
      <c r="K3758">
        <v>3500</v>
      </c>
      <c r="L3758" s="9" t="s">
        <v>5098</v>
      </c>
      <c r="M3758"/>
      <c r="N3758" s="12" t="str">
        <f>IFERROR(VLOOKUP(C3758,NOVOS!$C:$C,1,0),"OK")</f>
        <v>OK</v>
      </c>
    </row>
    <row r="3759" spans="1:14" hidden="1" x14ac:dyDescent="0.25">
      <c r="A3759" t="s">
        <v>1552</v>
      </c>
      <c r="B3759">
        <v>202308</v>
      </c>
      <c r="C3759" t="s">
        <v>5043</v>
      </c>
      <c r="D3759" t="s">
        <v>5043</v>
      </c>
      <c r="E3759" t="s">
        <v>103</v>
      </c>
      <c r="F3759" t="s">
        <v>103</v>
      </c>
      <c r="G3759" t="s">
        <v>270</v>
      </c>
      <c r="H3759" t="s">
        <v>5098</v>
      </c>
      <c r="J3759">
        <v>10</v>
      </c>
      <c r="K3759">
        <v>3500</v>
      </c>
      <c r="L3759" s="9" t="s">
        <v>5098</v>
      </c>
      <c r="M3759"/>
      <c r="N3759" s="12" t="str">
        <f>IFERROR(VLOOKUP(C3759,NOVOS!$C:$C,1,0),"OK")</f>
        <v>OK</v>
      </c>
    </row>
    <row r="3760" spans="1:14" hidden="1" x14ac:dyDescent="0.25">
      <c r="A3760" t="s">
        <v>1552</v>
      </c>
      <c r="B3760">
        <v>202310</v>
      </c>
      <c r="C3760" t="s">
        <v>5043</v>
      </c>
      <c r="D3760" t="s">
        <v>5043</v>
      </c>
      <c r="E3760" t="s">
        <v>103</v>
      </c>
      <c r="F3760" t="s">
        <v>103</v>
      </c>
      <c r="G3760" t="s">
        <v>270</v>
      </c>
      <c r="H3760" t="s">
        <v>5098</v>
      </c>
      <c r="J3760">
        <v>10</v>
      </c>
      <c r="K3760">
        <v>3500</v>
      </c>
      <c r="L3760" s="9" t="s">
        <v>5098</v>
      </c>
      <c r="M3760"/>
      <c r="N3760" s="12" t="str">
        <f>IFERROR(VLOOKUP(C3760,NOVOS!$C:$C,1,0),"OK")</f>
        <v>OK</v>
      </c>
    </row>
    <row r="3761" spans="1:14" hidden="1" x14ac:dyDescent="0.25">
      <c r="A3761" t="s">
        <v>1552</v>
      </c>
      <c r="B3761">
        <v>202311</v>
      </c>
      <c r="C3761" t="s">
        <v>5043</v>
      </c>
      <c r="D3761" t="s">
        <v>5043</v>
      </c>
      <c r="E3761" t="s">
        <v>103</v>
      </c>
      <c r="F3761" t="s">
        <v>103</v>
      </c>
      <c r="G3761" t="s">
        <v>270</v>
      </c>
      <c r="H3761" t="s">
        <v>5098</v>
      </c>
      <c r="J3761">
        <v>10</v>
      </c>
      <c r="K3761">
        <v>3500</v>
      </c>
      <c r="L3761" s="9" t="s">
        <v>5098</v>
      </c>
      <c r="M3761"/>
      <c r="N3761" s="12" t="str">
        <f>IFERROR(VLOOKUP(C3761,NOVOS!$C:$C,1,0),"OK")</f>
        <v>OK</v>
      </c>
    </row>
    <row r="3762" spans="1:14" hidden="1" x14ac:dyDescent="0.25">
      <c r="A3762" t="s">
        <v>1552</v>
      </c>
      <c r="B3762">
        <v>202312</v>
      </c>
      <c r="C3762" s="11" t="s">
        <v>3986</v>
      </c>
      <c r="D3762" s="11" t="s">
        <v>3988</v>
      </c>
      <c r="E3762" t="s">
        <v>160</v>
      </c>
      <c r="F3762" t="s">
        <v>160</v>
      </c>
      <c r="G3762" t="s">
        <v>270</v>
      </c>
      <c r="H3762" t="s">
        <v>4148</v>
      </c>
      <c r="L3762" s="9"/>
      <c r="M3762" s="9"/>
      <c r="N3762" s="12" t="str">
        <f>IFERROR(VLOOKUP(C3762,NOVOS!$C:$C,1,0),"OK")</f>
        <v>OK</v>
      </c>
    </row>
    <row r="3763" spans="1:14" hidden="1" x14ac:dyDescent="0.25">
      <c r="A3763" t="s">
        <v>2873</v>
      </c>
      <c r="B3763">
        <v>202203</v>
      </c>
      <c r="C3763" t="s">
        <v>3796</v>
      </c>
      <c r="D3763" t="s">
        <v>3797</v>
      </c>
      <c r="E3763" t="s">
        <v>2891</v>
      </c>
      <c r="F3763" t="s">
        <v>2891</v>
      </c>
      <c r="G3763" t="s">
        <v>270</v>
      </c>
      <c r="H3763" t="s">
        <v>3797</v>
      </c>
      <c r="I3763" t="s">
        <v>3797</v>
      </c>
      <c r="J3763">
        <v>10</v>
      </c>
      <c r="K3763">
        <v>3500</v>
      </c>
      <c r="L3763" t="s">
        <v>3797</v>
      </c>
      <c r="M3763" s="45"/>
      <c r="N3763" s="12" t="str">
        <f>IFERROR(VLOOKUP(C3763,NOVOS!$C:$C,1,0),"OK")</f>
        <v>OK</v>
      </c>
    </row>
    <row r="3764" spans="1:14" hidden="1" x14ac:dyDescent="0.25">
      <c r="A3764" t="s">
        <v>2873</v>
      </c>
      <c r="B3764">
        <v>202204</v>
      </c>
      <c r="C3764" t="s">
        <v>3796</v>
      </c>
      <c r="D3764" t="s">
        <v>3797</v>
      </c>
      <c r="E3764" t="s">
        <v>2891</v>
      </c>
      <c r="F3764" t="s">
        <v>2891</v>
      </c>
      <c r="G3764" t="s">
        <v>270</v>
      </c>
      <c r="H3764" t="s">
        <v>3797</v>
      </c>
      <c r="I3764" t="s">
        <v>3797</v>
      </c>
      <c r="J3764">
        <v>10</v>
      </c>
      <c r="K3764">
        <v>3500</v>
      </c>
      <c r="L3764" t="s">
        <v>3797</v>
      </c>
      <c r="M3764" s="45"/>
      <c r="N3764" s="12" t="str">
        <f>IFERROR(VLOOKUP(C3764,NOVOS!$C:$C,1,0),"OK")</f>
        <v>OK</v>
      </c>
    </row>
    <row r="3765" spans="1:14" hidden="1" x14ac:dyDescent="0.25">
      <c r="A3765" t="s">
        <v>2873</v>
      </c>
      <c r="B3765">
        <v>202205</v>
      </c>
      <c r="C3765" t="s">
        <v>3796</v>
      </c>
      <c r="D3765" t="s">
        <v>3797</v>
      </c>
      <c r="E3765" t="s">
        <v>2891</v>
      </c>
      <c r="F3765" t="s">
        <v>2891</v>
      </c>
      <c r="G3765" t="s">
        <v>270</v>
      </c>
      <c r="H3765" t="s">
        <v>3797</v>
      </c>
      <c r="I3765" t="s">
        <v>3797</v>
      </c>
      <c r="J3765">
        <v>10</v>
      </c>
      <c r="K3765">
        <v>3500</v>
      </c>
      <c r="L3765" t="s">
        <v>3797</v>
      </c>
      <c r="M3765" s="45"/>
      <c r="N3765" s="12" t="str">
        <f>IFERROR(VLOOKUP(C3765,NOVOS!$C:$C,1,0),"OK")</f>
        <v>OK</v>
      </c>
    </row>
    <row r="3766" spans="1:14" hidden="1" x14ac:dyDescent="0.25">
      <c r="A3766" t="s">
        <v>2873</v>
      </c>
      <c r="B3766">
        <v>202206</v>
      </c>
      <c r="C3766" t="s">
        <v>3796</v>
      </c>
      <c r="D3766" t="s">
        <v>3797</v>
      </c>
      <c r="E3766" t="s">
        <v>2891</v>
      </c>
      <c r="F3766" t="s">
        <v>2891</v>
      </c>
      <c r="G3766" t="s">
        <v>270</v>
      </c>
      <c r="H3766" t="s">
        <v>3797</v>
      </c>
      <c r="I3766" t="s">
        <v>3797</v>
      </c>
      <c r="J3766">
        <v>10</v>
      </c>
      <c r="K3766">
        <v>3500</v>
      </c>
      <c r="L3766" t="s">
        <v>3797</v>
      </c>
      <c r="M3766" s="45"/>
      <c r="N3766" s="12" t="str">
        <f>IFERROR(VLOOKUP(C3766,NOVOS!$C:$C,1,0),"OK")</f>
        <v>OK</v>
      </c>
    </row>
    <row r="3767" spans="1:14" hidden="1" x14ac:dyDescent="0.25">
      <c r="A3767" t="s">
        <v>2873</v>
      </c>
      <c r="B3767">
        <v>202207</v>
      </c>
      <c r="C3767" t="s">
        <v>3796</v>
      </c>
      <c r="D3767" t="s">
        <v>3797</v>
      </c>
      <c r="E3767" t="s">
        <v>2891</v>
      </c>
      <c r="F3767" t="s">
        <v>2891</v>
      </c>
      <c r="G3767" t="s">
        <v>270</v>
      </c>
      <c r="H3767" t="s">
        <v>3797</v>
      </c>
      <c r="I3767" t="s">
        <v>3797</v>
      </c>
      <c r="J3767">
        <v>10</v>
      </c>
      <c r="K3767">
        <v>3500</v>
      </c>
      <c r="L3767" t="s">
        <v>3797</v>
      </c>
      <c r="M3767" s="45"/>
      <c r="N3767" s="12" t="str">
        <f>IFERROR(VLOOKUP(C3767,NOVOS!$C:$C,1,0),"OK")</f>
        <v>OK</v>
      </c>
    </row>
    <row r="3768" spans="1:14" hidden="1" x14ac:dyDescent="0.25">
      <c r="A3768" t="s">
        <v>2873</v>
      </c>
      <c r="B3768">
        <v>202208</v>
      </c>
      <c r="C3768" t="s">
        <v>3796</v>
      </c>
      <c r="D3768" t="s">
        <v>3797</v>
      </c>
      <c r="E3768" t="s">
        <v>2891</v>
      </c>
      <c r="F3768" t="s">
        <v>2891</v>
      </c>
      <c r="G3768" t="s">
        <v>270</v>
      </c>
      <c r="H3768" t="s">
        <v>3797</v>
      </c>
      <c r="I3768" t="s">
        <v>3797</v>
      </c>
      <c r="J3768">
        <v>10</v>
      </c>
      <c r="K3768">
        <v>3500</v>
      </c>
      <c r="L3768" t="s">
        <v>3797</v>
      </c>
      <c r="M3768" s="45"/>
      <c r="N3768" s="12" t="str">
        <f>IFERROR(VLOOKUP(C3768,NOVOS!$C:$C,1,0),"OK")</f>
        <v>OK</v>
      </c>
    </row>
    <row r="3769" spans="1:14" hidden="1" x14ac:dyDescent="0.25">
      <c r="A3769" t="s">
        <v>2873</v>
      </c>
      <c r="B3769">
        <v>202209</v>
      </c>
      <c r="C3769" t="s">
        <v>3796</v>
      </c>
      <c r="D3769" t="s">
        <v>3797</v>
      </c>
      <c r="E3769" t="s">
        <v>2891</v>
      </c>
      <c r="F3769" t="s">
        <v>2891</v>
      </c>
      <c r="G3769" t="s">
        <v>270</v>
      </c>
      <c r="H3769" t="s">
        <v>3797</v>
      </c>
      <c r="I3769" t="s">
        <v>3797</v>
      </c>
      <c r="J3769">
        <v>10</v>
      </c>
      <c r="K3769">
        <v>3500</v>
      </c>
      <c r="L3769" t="s">
        <v>3797</v>
      </c>
      <c r="M3769" s="45"/>
      <c r="N3769" s="12" t="str">
        <f>IFERROR(VLOOKUP(C3769,NOVOS!$C:$C,1,0),"OK")</f>
        <v>OK</v>
      </c>
    </row>
    <row r="3770" spans="1:14" hidden="1" x14ac:dyDescent="0.25">
      <c r="A3770" t="s">
        <v>2873</v>
      </c>
      <c r="B3770">
        <v>202210</v>
      </c>
      <c r="C3770" t="s">
        <v>3796</v>
      </c>
      <c r="D3770" t="s">
        <v>3797</v>
      </c>
      <c r="E3770" t="s">
        <v>2891</v>
      </c>
      <c r="F3770" t="s">
        <v>2891</v>
      </c>
      <c r="G3770" t="s">
        <v>270</v>
      </c>
      <c r="H3770" t="s">
        <v>3797</v>
      </c>
      <c r="I3770" t="s">
        <v>3797</v>
      </c>
      <c r="J3770">
        <v>10</v>
      </c>
      <c r="K3770">
        <v>3500</v>
      </c>
      <c r="L3770" t="s">
        <v>3797</v>
      </c>
      <c r="M3770" s="45"/>
      <c r="N3770" s="12" t="str">
        <f>IFERROR(VLOOKUP(C3770,NOVOS!$C:$C,1,0),"OK")</f>
        <v>OK</v>
      </c>
    </row>
    <row r="3771" spans="1:14" hidden="1" x14ac:dyDescent="0.25">
      <c r="A3771" t="s">
        <v>2873</v>
      </c>
      <c r="B3771">
        <v>202211</v>
      </c>
      <c r="C3771" t="s">
        <v>3796</v>
      </c>
      <c r="D3771" t="s">
        <v>3797</v>
      </c>
      <c r="E3771" t="s">
        <v>2891</v>
      </c>
      <c r="F3771" t="s">
        <v>2891</v>
      </c>
      <c r="G3771" t="s">
        <v>270</v>
      </c>
      <c r="H3771" t="s">
        <v>3797</v>
      </c>
      <c r="I3771" t="s">
        <v>3797</v>
      </c>
      <c r="J3771">
        <v>10</v>
      </c>
      <c r="K3771">
        <v>3500</v>
      </c>
      <c r="L3771" t="s">
        <v>3797</v>
      </c>
      <c r="M3771" s="45"/>
      <c r="N3771" s="12" t="str">
        <f>IFERROR(VLOOKUP(C3771,NOVOS!$C:$C,1,0),"OK")</f>
        <v>OK</v>
      </c>
    </row>
    <row r="3772" spans="1:14" hidden="1" x14ac:dyDescent="0.25">
      <c r="A3772" t="s">
        <v>2873</v>
      </c>
      <c r="B3772">
        <v>202212</v>
      </c>
      <c r="C3772" t="s">
        <v>3796</v>
      </c>
      <c r="D3772" t="s">
        <v>3797</v>
      </c>
      <c r="E3772" t="s">
        <v>2891</v>
      </c>
      <c r="F3772" t="s">
        <v>2891</v>
      </c>
      <c r="G3772" t="s">
        <v>270</v>
      </c>
      <c r="H3772" t="s">
        <v>3797</v>
      </c>
      <c r="I3772" t="s">
        <v>3797</v>
      </c>
      <c r="J3772">
        <v>10</v>
      </c>
      <c r="K3772">
        <v>3500</v>
      </c>
      <c r="L3772" t="s">
        <v>3797</v>
      </c>
      <c r="M3772" s="45"/>
      <c r="N3772" s="12" t="str">
        <f>IFERROR(VLOOKUP(C3772,NOVOS!$C:$C,1,0),"OK")</f>
        <v>OK</v>
      </c>
    </row>
    <row r="3773" spans="1:14" hidden="1" x14ac:dyDescent="0.25">
      <c r="A3773" t="s">
        <v>2873</v>
      </c>
      <c r="B3773">
        <v>202301</v>
      </c>
      <c r="C3773" t="s">
        <v>3796</v>
      </c>
      <c r="D3773" t="s">
        <v>3797</v>
      </c>
      <c r="E3773" t="s">
        <v>2891</v>
      </c>
      <c r="F3773" t="s">
        <v>2891</v>
      </c>
      <c r="G3773" t="s">
        <v>270</v>
      </c>
      <c r="H3773" t="s">
        <v>3797</v>
      </c>
      <c r="I3773" t="s">
        <v>3797</v>
      </c>
      <c r="J3773">
        <v>10</v>
      </c>
      <c r="K3773">
        <v>3500</v>
      </c>
      <c r="L3773" t="s">
        <v>3797</v>
      </c>
      <c r="M3773" s="45"/>
      <c r="N3773" s="12" t="str">
        <f>IFERROR(VLOOKUP(C3773,NOVOS!$C:$C,1,0),"OK")</f>
        <v>OK</v>
      </c>
    </row>
    <row r="3774" spans="1:14" hidden="1" x14ac:dyDescent="0.25">
      <c r="A3774" t="s">
        <v>1058</v>
      </c>
      <c r="B3774">
        <v>201901</v>
      </c>
      <c r="C3774" t="s">
        <v>359</v>
      </c>
      <c r="D3774" t="s">
        <v>650</v>
      </c>
      <c r="E3774" t="s">
        <v>126</v>
      </c>
      <c r="F3774" t="s">
        <v>126</v>
      </c>
      <c r="G3774" t="s">
        <v>270</v>
      </c>
      <c r="H3774" t="s">
        <v>522</v>
      </c>
      <c r="J3774">
        <v>15</v>
      </c>
      <c r="K3774">
        <v>3500</v>
      </c>
      <c r="L3774" t="s">
        <v>522</v>
      </c>
      <c r="M3774"/>
      <c r="N3774" s="12" t="str">
        <f>IFERROR(VLOOKUP(C3774,NOVOS!$C:$C,1,0),"OK")</f>
        <v>OK</v>
      </c>
    </row>
    <row r="3775" spans="1:14" hidden="1" x14ac:dyDescent="0.25">
      <c r="A3775" t="s">
        <v>1058</v>
      </c>
      <c r="B3775">
        <v>201902</v>
      </c>
      <c r="C3775" t="s">
        <v>359</v>
      </c>
      <c r="D3775" t="s">
        <v>650</v>
      </c>
      <c r="E3775" t="s">
        <v>126</v>
      </c>
      <c r="F3775" t="s">
        <v>126</v>
      </c>
      <c r="G3775" t="s">
        <v>270</v>
      </c>
      <c r="H3775" t="s">
        <v>522</v>
      </c>
      <c r="J3775">
        <v>15</v>
      </c>
      <c r="K3775">
        <v>3500</v>
      </c>
      <c r="L3775" t="s">
        <v>522</v>
      </c>
      <c r="M3775"/>
      <c r="N3775" s="12" t="str">
        <f>IFERROR(VLOOKUP(C3775,NOVOS!$C:$C,1,0),"OK")</f>
        <v>OK</v>
      </c>
    </row>
    <row r="3776" spans="1:14" hidden="1" x14ac:dyDescent="0.25">
      <c r="A3776" t="s">
        <v>1552</v>
      </c>
      <c r="B3776">
        <v>202209</v>
      </c>
      <c r="C3776" t="s">
        <v>4305</v>
      </c>
      <c r="D3776" t="s">
        <v>4306</v>
      </c>
      <c r="E3776" t="s">
        <v>94</v>
      </c>
      <c r="F3776" t="s">
        <v>94</v>
      </c>
      <c r="G3776" t="s">
        <v>270</v>
      </c>
      <c r="H3776" t="s">
        <v>4466</v>
      </c>
      <c r="L3776" s="9"/>
      <c r="M3776"/>
      <c r="N3776" s="12" t="str">
        <f>IFERROR(VLOOKUP(C3776,NOVOS!$C:$C,1,0),"OK")</f>
        <v>OK</v>
      </c>
    </row>
    <row r="3777" spans="1:14" hidden="1" x14ac:dyDescent="0.25">
      <c r="A3777" t="s">
        <v>1552</v>
      </c>
      <c r="B3777">
        <v>202210</v>
      </c>
      <c r="C3777" t="s">
        <v>4305</v>
      </c>
      <c r="D3777" t="s">
        <v>4306</v>
      </c>
      <c r="E3777" t="s">
        <v>94</v>
      </c>
      <c r="F3777" t="s">
        <v>94</v>
      </c>
      <c r="G3777" t="s">
        <v>270</v>
      </c>
      <c r="H3777" t="s">
        <v>4466</v>
      </c>
      <c r="L3777" s="9"/>
      <c r="M3777"/>
      <c r="N3777" s="12" t="str">
        <f>IFERROR(VLOOKUP(C3777,NOVOS!$C:$C,1,0),"OK")</f>
        <v>OK</v>
      </c>
    </row>
    <row r="3778" spans="1:14" hidden="1" x14ac:dyDescent="0.25">
      <c r="A3778" t="s">
        <v>1552</v>
      </c>
      <c r="B3778">
        <v>202211</v>
      </c>
      <c r="C3778" t="s">
        <v>4305</v>
      </c>
      <c r="D3778" t="s">
        <v>4306</v>
      </c>
      <c r="E3778" t="s">
        <v>94</v>
      </c>
      <c r="F3778" t="s">
        <v>94</v>
      </c>
      <c r="G3778" t="s">
        <v>270</v>
      </c>
      <c r="H3778" t="s">
        <v>4466</v>
      </c>
      <c r="L3778" s="9"/>
      <c r="M3778"/>
      <c r="N3778" s="12" t="str">
        <f>IFERROR(VLOOKUP(C3778,NOVOS!$C:$C,1,0),"OK")</f>
        <v>OK</v>
      </c>
    </row>
    <row r="3779" spans="1:14" hidden="1" x14ac:dyDescent="0.25">
      <c r="A3779" t="s">
        <v>1552</v>
      </c>
      <c r="B3779">
        <v>202212</v>
      </c>
      <c r="C3779" t="s">
        <v>4305</v>
      </c>
      <c r="D3779" t="s">
        <v>4306</v>
      </c>
      <c r="E3779" t="s">
        <v>94</v>
      </c>
      <c r="F3779" t="s">
        <v>94</v>
      </c>
      <c r="G3779" t="s">
        <v>270</v>
      </c>
      <c r="H3779" t="s">
        <v>4466</v>
      </c>
      <c r="L3779" s="9"/>
      <c r="M3779"/>
      <c r="N3779" s="12" t="str">
        <f>IFERROR(VLOOKUP(C3779,NOVOS!$C:$C,1,0),"OK")</f>
        <v>OK</v>
      </c>
    </row>
    <row r="3780" spans="1:14" hidden="1" x14ac:dyDescent="0.25">
      <c r="A3780" t="s">
        <v>1552</v>
      </c>
      <c r="B3780">
        <v>202209</v>
      </c>
      <c r="C3780" t="s">
        <v>4304</v>
      </c>
      <c r="D3780" t="s">
        <v>4306</v>
      </c>
      <c r="E3780" t="s">
        <v>94</v>
      </c>
      <c r="F3780" t="s">
        <v>94</v>
      </c>
      <c r="G3780" t="s">
        <v>270</v>
      </c>
      <c r="H3780" t="s">
        <v>4466</v>
      </c>
      <c r="J3780">
        <v>7</v>
      </c>
      <c r="K3780">
        <v>6000</v>
      </c>
      <c r="L3780" s="9"/>
      <c r="M3780"/>
      <c r="N3780" s="12" t="str">
        <f>IFERROR(VLOOKUP(C3780,NOVOS!$C:$C,1,0),"OK")</f>
        <v>OK</v>
      </c>
    </row>
    <row r="3781" spans="1:14" hidden="1" x14ac:dyDescent="0.25">
      <c r="A3781" t="s">
        <v>1552</v>
      </c>
      <c r="B3781">
        <v>202210</v>
      </c>
      <c r="C3781" t="s">
        <v>4304</v>
      </c>
      <c r="D3781" t="s">
        <v>4306</v>
      </c>
      <c r="E3781" t="s">
        <v>94</v>
      </c>
      <c r="F3781" t="s">
        <v>94</v>
      </c>
      <c r="G3781" t="s">
        <v>270</v>
      </c>
      <c r="H3781" t="s">
        <v>4466</v>
      </c>
      <c r="J3781">
        <v>7</v>
      </c>
      <c r="K3781">
        <v>6000</v>
      </c>
      <c r="L3781" s="9"/>
      <c r="M3781"/>
      <c r="N3781" s="12" t="str">
        <f>IFERROR(VLOOKUP(C3781,NOVOS!$C:$C,1,0),"OK")</f>
        <v>OK</v>
      </c>
    </row>
    <row r="3782" spans="1:14" hidden="1" x14ac:dyDescent="0.25">
      <c r="A3782" t="s">
        <v>1552</v>
      </c>
      <c r="B3782">
        <v>202211</v>
      </c>
      <c r="C3782" t="s">
        <v>4304</v>
      </c>
      <c r="D3782" t="s">
        <v>4306</v>
      </c>
      <c r="E3782" t="s">
        <v>94</v>
      </c>
      <c r="F3782" t="s">
        <v>94</v>
      </c>
      <c r="G3782" t="s">
        <v>270</v>
      </c>
      <c r="H3782" t="s">
        <v>4466</v>
      </c>
      <c r="J3782">
        <v>7</v>
      </c>
      <c r="K3782">
        <v>6000</v>
      </c>
      <c r="L3782" s="9"/>
      <c r="M3782"/>
      <c r="N3782" s="12" t="str">
        <f>IFERROR(VLOOKUP(C3782,NOVOS!$C:$C,1,0),"OK")</f>
        <v>OK</v>
      </c>
    </row>
    <row r="3783" spans="1:14" hidden="1" x14ac:dyDescent="0.25">
      <c r="A3783" t="s">
        <v>1552</v>
      </c>
      <c r="B3783">
        <v>202212</v>
      </c>
      <c r="C3783" t="s">
        <v>4304</v>
      </c>
      <c r="D3783" t="s">
        <v>4306</v>
      </c>
      <c r="E3783" t="s">
        <v>94</v>
      </c>
      <c r="F3783" t="s">
        <v>94</v>
      </c>
      <c r="G3783" t="s">
        <v>270</v>
      </c>
      <c r="H3783" t="s">
        <v>4466</v>
      </c>
      <c r="J3783">
        <v>7</v>
      </c>
      <c r="K3783">
        <v>6000</v>
      </c>
      <c r="L3783" s="9"/>
      <c r="M3783"/>
      <c r="N3783" s="12" t="str">
        <f>IFERROR(VLOOKUP(C3783,NOVOS!$C:$C,1,0),"OK")</f>
        <v>OK</v>
      </c>
    </row>
    <row r="3784" spans="1:14" hidden="1" x14ac:dyDescent="0.25">
      <c r="A3784" t="s">
        <v>1058</v>
      </c>
      <c r="B3784">
        <v>202008</v>
      </c>
      <c r="C3784" t="s">
        <v>1820</v>
      </c>
      <c r="D3784" t="s">
        <v>651</v>
      </c>
      <c r="E3784" t="s">
        <v>126</v>
      </c>
      <c r="F3784" t="s">
        <v>126</v>
      </c>
      <c r="G3784" t="s">
        <v>270</v>
      </c>
      <c r="H3784" t="s">
        <v>393</v>
      </c>
      <c r="I3784" t="s">
        <v>2055</v>
      </c>
      <c r="J3784">
        <v>12</v>
      </c>
      <c r="L3784" t="s">
        <v>636</v>
      </c>
      <c r="M3784" s="9" t="s">
        <v>2570</v>
      </c>
      <c r="N3784" s="12" t="str">
        <f>IFERROR(VLOOKUP(C3784,NOVOS!$C:$C,1,0),"OK")</f>
        <v>OK</v>
      </c>
    </row>
    <row r="3785" spans="1:14" hidden="1" x14ac:dyDescent="0.25">
      <c r="A3785" t="s">
        <v>1058</v>
      </c>
      <c r="B3785">
        <v>202006</v>
      </c>
      <c r="C3785" t="s">
        <v>1820</v>
      </c>
      <c r="D3785" t="s">
        <v>651</v>
      </c>
      <c r="E3785" t="s">
        <v>126</v>
      </c>
      <c r="F3785" t="s">
        <v>126</v>
      </c>
      <c r="G3785" t="s">
        <v>270</v>
      </c>
      <c r="H3785" t="s">
        <v>393</v>
      </c>
      <c r="I3785" t="s">
        <v>2055</v>
      </c>
      <c r="J3785">
        <v>10</v>
      </c>
      <c r="L3785" t="s">
        <v>636</v>
      </c>
      <c r="M3785" s="9" t="s">
        <v>2570</v>
      </c>
      <c r="N3785" s="12" t="str">
        <f>IFERROR(VLOOKUP(C3785,NOVOS!$C:$C,1,0),"OK")</f>
        <v>OK</v>
      </c>
    </row>
    <row r="3786" spans="1:14" hidden="1" x14ac:dyDescent="0.25">
      <c r="A3786" t="s">
        <v>1058</v>
      </c>
      <c r="B3786">
        <v>202007</v>
      </c>
      <c r="C3786" t="s">
        <v>1820</v>
      </c>
      <c r="D3786" t="s">
        <v>651</v>
      </c>
      <c r="E3786" t="s">
        <v>126</v>
      </c>
      <c r="F3786" t="s">
        <v>126</v>
      </c>
      <c r="G3786" t="s">
        <v>270</v>
      </c>
      <c r="H3786" t="s">
        <v>393</v>
      </c>
      <c r="I3786" t="s">
        <v>2055</v>
      </c>
      <c r="J3786">
        <v>12</v>
      </c>
      <c r="L3786" t="s">
        <v>636</v>
      </c>
      <c r="M3786" s="9" t="s">
        <v>2570</v>
      </c>
      <c r="N3786" s="12" t="str">
        <f>IFERROR(VLOOKUP(C3786,NOVOS!$C:$C,1,0),"OK")</f>
        <v>OK</v>
      </c>
    </row>
    <row r="3787" spans="1:14" hidden="1" x14ac:dyDescent="0.25">
      <c r="A3787" t="s">
        <v>1058</v>
      </c>
      <c r="B3787">
        <v>202009</v>
      </c>
      <c r="C3787" t="s">
        <v>1820</v>
      </c>
      <c r="D3787" t="s">
        <v>651</v>
      </c>
      <c r="E3787" t="s">
        <v>126</v>
      </c>
      <c r="F3787" t="s">
        <v>126</v>
      </c>
      <c r="G3787" t="s">
        <v>270</v>
      </c>
      <c r="H3787" t="s">
        <v>393</v>
      </c>
      <c r="I3787" t="s">
        <v>2055</v>
      </c>
      <c r="J3787">
        <v>12</v>
      </c>
      <c r="L3787" t="s">
        <v>636</v>
      </c>
      <c r="M3787" s="9" t="s">
        <v>2570</v>
      </c>
      <c r="N3787" s="12" t="str">
        <f>IFERROR(VLOOKUP(C3787,NOVOS!$C:$C,1,0),"OK")</f>
        <v>OK</v>
      </c>
    </row>
    <row r="3788" spans="1:14" hidden="1" x14ac:dyDescent="0.25">
      <c r="A3788" t="s">
        <v>1058</v>
      </c>
      <c r="B3788">
        <v>202010</v>
      </c>
      <c r="C3788" t="s">
        <v>1820</v>
      </c>
      <c r="D3788" t="s">
        <v>651</v>
      </c>
      <c r="E3788" t="s">
        <v>126</v>
      </c>
      <c r="F3788" t="s">
        <v>126</v>
      </c>
      <c r="G3788" t="s">
        <v>270</v>
      </c>
      <c r="H3788" t="s">
        <v>393</v>
      </c>
      <c r="I3788" t="s">
        <v>2055</v>
      </c>
      <c r="J3788">
        <v>12</v>
      </c>
      <c r="L3788" t="s">
        <v>636</v>
      </c>
      <c r="M3788" s="9" t="s">
        <v>2570</v>
      </c>
      <c r="N3788" s="12" t="str">
        <f>IFERROR(VLOOKUP(C3788,NOVOS!$C:$C,1,0),"OK")</f>
        <v>OK</v>
      </c>
    </row>
    <row r="3789" spans="1:14" hidden="1" x14ac:dyDescent="0.25">
      <c r="A3789" t="s">
        <v>1058</v>
      </c>
      <c r="B3789">
        <v>202011</v>
      </c>
      <c r="C3789" t="s">
        <v>1820</v>
      </c>
      <c r="D3789" t="s">
        <v>651</v>
      </c>
      <c r="E3789" t="s">
        <v>126</v>
      </c>
      <c r="F3789" t="s">
        <v>126</v>
      </c>
      <c r="G3789" t="s">
        <v>270</v>
      </c>
      <c r="H3789" t="s">
        <v>393</v>
      </c>
      <c r="I3789" t="s">
        <v>2055</v>
      </c>
      <c r="J3789">
        <v>12</v>
      </c>
      <c r="L3789" t="s">
        <v>636</v>
      </c>
      <c r="M3789" s="9" t="s">
        <v>2570</v>
      </c>
      <c r="N3789" s="12" t="str">
        <f>IFERROR(VLOOKUP(C3789,NOVOS!$C:$C,1,0),"OK")</f>
        <v>OK</v>
      </c>
    </row>
    <row r="3790" spans="1:14" hidden="1" x14ac:dyDescent="0.25">
      <c r="A3790" t="s">
        <v>1058</v>
      </c>
      <c r="B3790">
        <v>202012</v>
      </c>
      <c r="C3790" t="s">
        <v>1820</v>
      </c>
      <c r="D3790" t="s">
        <v>651</v>
      </c>
      <c r="E3790" t="s">
        <v>126</v>
      </c>
      <c r="F3790" t="s">
        <v>126</v>
      </c>
      <c r="G3790" t="s">
        <v>270</v>
      </c>
      <c r="H3790" t="s">
        <v>393</v>
      </c>
      <c r="I3790" t="s">
        <v>2055</v>
      </c>
      <c r="J3790">
        <v>12</v>
      </c>
      <c r="L3790" t="s">
        <v>636</v>
      </c>
      <c r="M3790" s="9" t="s">
        <v>2570</v>
      </c>
      <c r="N3790" s="12" t="str">
        <f>IFERROR(VLOOKUP(C3790,NOVOS!$C:$C,1,0),"OK")</f>
        <v>OK</v>
      </c>
    </row>
    <row r="3791" spans="1:14" hidden="1" x14ac:dyDescent="0.25">
      <c r="A3791" t="s">
        <v>1058</v>
      </c>
      <c r="B3791">
        <v>202101</v>
      </c>
      <c r="C3791" t="s">
        <v>1820</v>
      </c>
      <c r="D3791" t="s">
        <v>651</v>
      </c>
      <c r="E3791" t="s">
        <v>126</v>
      </c>
      <c r="F3791" t="s">
        <v>126</v>
      </c>
      <c r="G3791" t="s">
        <v>270</v>
      </c>
      <c r="H3791" t="s">
        <v>393</v>
      </c>
      <c r="I3791" t="s">
        <v>2055</v>
      </c>
      <c r="J3791">
        <v>12</v>
      </c>
      <c r="L3791" t="s">
        <v>636</v>
      </c>
      <c r="M3791" s="9" t="s">
        <v>2570</v>
      </c>
      <c r="N3791" s="12" t="str">
        <f>IFERROR(VLOOKUP(C3791,NOVOS!$C:$C,1,0),"OK")</f>
        <v>OK</v>
      </c>
    </row>
    <row r="3792" spans="1:14" hidden="1" x14ac:dyDescent="0.25">
      <c r="A3792" t="s">
        <v>1058</v>
      </c>
      <c r="B3792">
        <v>202102</v>
      </c>
      <c r="C3792" t="s">
        <v>1820</v>
      </c>
      <c r="D3792" t="s">
        <v>651</v>
      </c>
      <c r="E3792" t="s">
        <v>126</v>
      </c>
      <c r="F3792" t="s">
        <v>126</v>
      </c>
      <c r="G3792" t="s">
        <v>270</v>
      </c>
      <c r="H3792" t="s">
        <v>393</v>
      </c>
      <c r="I3792" t="s">
        <v>2055</v>
      </c>
      <c r="J3792">
        <v>12</v>
      </c>
      <c r="L3792" t="s">
        <v>636</v>
      </c>
      <c r="M3792" s="9" t="s">
        <v>2570</v>
      </c>
      <c r="N3792" s="12" t="str">
        <f>IFERROR(VLOOKUP(C3792,NOVOS!$C:$C,1,0),"OK")</f>
        <v>OK</v>
      </c>
    </row>
    <row r="3793" spans="1:14" hidden="1" x14ac:dyDescent="0.25">
      <c r="A3793" t="s">
        <v>1058</v>
      </c>
      <c r="B3793">
        <v>202103</v>
      </c>
      <c r="C3793" t="s">
        <v>1820</v>
      </c>
      <c r="D3793" t="s">
        <v>651</v>
      </c>
      <c r="E3793" t="s">
        <v>126</v>
      </c>
      <c r="F3793" t="s">
        <v>126</v>
      </c>
      <c r="G3793" t="s">
        <v>270</v>
      </c>
      <c r="H3793" t="s">
        <v>393</v>
      </c>
      <c r="I3793" t="s">
        <v>2055</v>
      </c>
      <c r="J3793">
        <v>12</v>
      </c>
      <c r="L3793" t="s">
        <v>636</v>
      </c>
      <c r="M3793" s="9" t="s">
        <v>2570</v>
      </c>
      <c r="N3793" s="12" t="str">
        <f>IFERROR(VLOOKUP(C3793,NOVOS!$C:$C,1,0),"OK")</f>
        <v>OK</v>
      </c>
    </row>
    <row r="3794" spans="1:14" hidden="1" x14ac:dyDescent="0.25">
      <c r="A3794" t="s">
        <v>1058</v>
      </c>
      <c r="B3794">
        <v>202104</v>
      </c>
      <c r="C3794" t="s">
        <v>1820</v>
      </c>
      <c r="D3794" t="s">
        <v>651</v>
      </c>
      <c r="E3794" t="s">
        <v>126</v>
      </c>
      <c r="F3794" t="s">
        <v>126</v>
      </c>
      <c r="G3794" t="s">
        <v>270</v>
      </c>
      <c r="H3794" t="s">
        <v>393</v>
      </c>
      <c r="I3794" t="s">
        <v>2055</v>
      </c>
      <c r="J3794">
        <v>12</v>
      </c>
      <c r="L3794" t="s">
        <v>636</v>
      </c>
      <c r="M3794" s="9" t="s">
        <v>2570</v>
      </c>
      <c r="N3794" s="12" t="str">
        <f>IFERROR(VLOOKUP(C3794,NOVOS!$C:$C,1,0),"OK")</f>
        <v>OK</v>
      </c>
    </row>
    <row r="3795" spans="1:14" hidden="1" x14ac:dyDescent="0.25">
      <c r="A3795" t="s">
        <v>1058</v>
      </c>
      <c r="B3795">
        <v>202105</v>
      </c>
      <c r="C3795" t="s">
        <v>1820</v>
      </c>
      <c r="D3795" t="s">
        <v>651</v>
      </c>
      <c r="E3795" t="s">
        <v>126</v>
      </c>
      <c r="F3795" t="s">
        <v>126</v>
      </c>
      <c r="G3795" t="s">
        <v>270</v>
      </c>
      <c r="H3795" t="s">
        <v>393</v>
      </c>
      <c r="I3795" t="s">
        <v>2055</v>
      </c>
      <c r="J3795">
        <v>12</v>
      </c>
      <c r="L3795" t="s">
        <v>636</v>
      </c>
      <c r="M3795" s="9" t="s">
        <v>2570</v>
      </c>
      <c r="N3795" s="12" t="str">
        <f>IFERROR(VLOOKUP(C3795,NOVOS!$C:$C,1,0),"OK")</f>
        <v>OK</v>
      </c>
    </row>
    <row r="3796" spans="1:14" hidden="1" x14ac:dyDescent="0.25">
      <c r="A3796" t="s">
        <v>1058</v>
      </c>
      <c r="B3796">
        <v>202106</v>
      </c>
      <c r="C3796" t="s">
        <v>1820</v>
      </c>
      <c r="D3796" t="s">
        <v>651</v>
      </c>
      <c r="E3796" t="s">
        <v>126</v>
      </c>
      <c r="F3796" t="s">
        <v>126</v>
      </c>
      <c r="G3796" t="s">
        <v>270</v>
      </c>
      <c r="H3796" t="s">
        <v>393</v>
      </c>
      <c r="I3796" t="s">
        <v>2055</v>
      </c>
      <c r="J3796">
        <v>12</v>
      </c>
      <c r="L3796" t="s">
        <v>636</v>
      </c>
      <c r="M3796" s="9" t="s">
        <v>2570</v>
      </c>
      <c r="N3796" s="12" t="str">
        <f>IFERROR(VLOOKUP(C3796,NOVOS!$C:$C,1,0),"OK")</f>
        <v>OK</v>
      </c>
    </row>
    <row r="3797" spans="1:14" hidden="1" x14ac:dyDescent="0.25">
      <c r="A3797" t="s">
        <v>1058</v>
      </c>
      <c r="B3797">
        <v>202107</v>
      </c>
      <c r="C3797" t="s">
        <v>1820</v>
      </c>
      <c r="D3797" t="s">
        <v>651</v>
      </c>
      <c r="E3797" t="s">
        <v>126</v>
      </c>
      <c r="F3797" t="s">
        <v>126</v>
      </c>
      <c r="G3797" t="s">
        <v>270</v>
      </c>
      <c r="H3797" t="s">
        <v>393</v>
      </c>
      <c r="I3797" t="s">
        <v>2055</v>
      </c>
      <c r="J3797">
        <v>12</v>
      </c>
      <c r="L3797" t="s">
        <v>636</v>
      </c>
      <c r="M3797" s="9" t="s">
        <v>2570</v>
      </c>
      <c r="N3797" s="12" t="str">
        <f>IFERROR(VLOOKUP(C3797,NOVOS!$C:$C,1,0),"OK")</f>
        <v>OK</v>
      </c>
    </row>
    <row r="3798" spans="1:14" hidden="1" x14ac:dyDescent="0.25">
      <c r="A3798" t="s">
        <v>1058</v>
      </c>
      <c r="B3798">
        <v>202108</v>
      </c>
      <c r="C3798" t="s">
        <v>1820</v>
      </c>
      <c r="D3798" t="s">
        <v>651</v>
      </c>
      <c r="E3798" t="s">
        <v>126</v>
      </c>
      <c r="F3798" t="s">
        <v>126</v>
      </c>
      <c r="G3798" t="s">
        <v>270</v>
      </c>
      <c r="H3798" t="s">
        <v>393</v>
      </c>
      <c r="I3798" t="s">
        <v>2055</v>
      </c>
      <c r="J3798">
        <v>12</v>
      </c>
      <c r="L3798" t="s">
        <v>636</v>
      </c>
      <c r="M3798" s="9" t="s">
        <v>2570</v>
      </c>
      <c r="N3798" s="12" t="str">
        <f>IFERROR(VLOOKUP(C3798,NOVOS!$C:$C,1,0),"OK")</f>
        <v>OK</v>
      </c>
    </row>
    <row r="3799" spans="1:14" hidden="1" x14ac:dyDescent="0.25">
      <c r="A3799" t="s">
        <v>1058</v>
      </c>
      <c r="B3799">
        <v>202109</v>
      </c>
      <c r="C3799" t="s">
        <v>1820</v>
      </c>
      <c r="D3799" t="s">
        <v>651</v>
      </c>
      <c r="E3799" t="s">
        <v>126</v>
      </c>
      <c r="F3799" t="s">
        <v>126</v>
      </c>
      <c r="G3799" t="s">
        <v>270</v>
      </c>
      <c r="H3799" t="s">
        <v>393</v>
      </c>
      <c r="I3799" t="s">
        <v>2055</v>
      </c>
      <c r="J3799">
        <v>12</v>
      </c>
      <c r="L3799" t="s">
        <v>636</v>
      </c>
      <c r="M3799" s="9" t="s">
        <v>2570</v>
      </c>
      <c r="N3799" s="12" t="str">
        <f>IFERROR(VLOOKUP(C3799,NOVOS!$C:$C,1,0),"OK")</f>
        <v>OK</v>
      </c>
    </row>
    <row r="3800" spans="1:14" hidden="1" x14ac:dyDescent="0.25">
      <c r="A3800" t="s">
        <v>1058</v>
      </c>
      <c r="B3800">
        <v>202110</v>
      </c>
      <c r="C3800" t="s">
        <v>1820</v>
      </c>
      <c r="D3800" t="s">
        <v>651</v>
      </c>
      <c r="E3800" t="s">
        <v>126</v>
      </c>
      <c r="F3800" t="s">
        <v>126</v>
      </c>
      <c r="G3800" t="s">
        <v>270</v>
      </c>
      <c r="H3800" t="s">
        <v>393</v>
      </c>
      <c r="I3800" t="s">
        <v>2055</v>
      </c>
      <c r="J3800">
        <v>12</v>
      </c>
      <c r="L3800" t="s">
        <v>636</v>
      </c>
      <c r="M3800" s="9" t="s">
        <v>2570</v>
      </c>
      <c r="N3800" s="12" t="str">
        <f>IFERROR(VLOOKUP(C3800,NOVOS!$C:$C,1,0),"OK")</f>
        <v>OK</v>
      </c>
    </row>
    <row r="3801" spans="1:14" hidden="1" x14ac:dyDescent="0.25">
      <c r="A3801" t="s">
        <v>1058</v>
      </c>
      <c r="B3801">
        <v>202201</v>
      </c>
      <c r="C3801" t="s">
        <v>1820</v>
      </c>
      <c r="D3801" t="s">
        <v>651</v>
      </c>
      <c r="E3801" t="s">
        <v>101</v>
      </c>
      <c r="F3801" t="s">
        <v>101</v>
      </c>
      <c r="G3801" t="s">
        <v>270</v>
      </c>
      <c r="H3801" t="s">
        <v>393</v>
      </c>
      <c r="J3801">
        <v>7</v>
      </c>
      <c r="K3801">
        <v>3500</v>
      </c>
      <c r="L3801" s="9" t="s">
        <v>636</v>
      </c>
      <c r="M3801" s="9"/>
      <c r="N3801" s="12" t="str">
        <f>IFERROR(VLOOKUP(C3801,NOVOS!$C:$C,1,0),"OK")</f>
        <v>OK</v>
      </c>
    </row>
    <row r="3802" spans="1:14" hidden="1" x14ac:dyDescent="0.25">
      <c r="A3802" t="s">
        <v>1058</v>
      </c>
      <c r="B3802">
        <v>202202</v>
      </c>
      <c r="C3802" t="s">
        <v>1820</v>
      </c>
      <c r="D3802" t="s">
        <v>651</v>
      </c>
      <c r="E3802" t="s">
        <v>101</v>
      </c>
      <c r="F3802" t="s">
        <v>101</v>
      </c>
      <c r="G3802" t="s">
        <v>270</v>
      </c>
      <c r="H3802" t="s">
        <v>393</v>
      </c>
      <c r="J3802">
        <v>7</v>
      </c>
      <c r="K3802">
        <v>3500</v>
      </c>
      <c r="L3802" s="9" t="s">
        <v>636</v>
      </c>
      <c r="M3802" s="9"/>
      <c r="N3802" s="12" t="str">
        <f>IFERROR(VLOOKUP(C3802,NOVOS!$C:$C,1,0),"OK")</f>
        <v>OK</v>
      </c>
    </row>
    <row r="3803" spans="1:14" hidden="1" x14ac:dyDescent="0.25">
      <c r="A3803" t="s">
        <v>1058</v>
      </c>
      <c r="B3803">
        <v>202203</v>
      </c>
      <c r="C3803" t="s">
        <v>1820</v>
      </c>
      <c r="D3803" t="s">
        <v>651</v>
      </c>
      <c r="E3803" t="s">
        <v>101</v>
      </c>
      <c r="F3803" t="s">
        <v>101</v>
      </c>
      <c r="G3803" t="s">
        <v>270</v>
      </c>
      <c r="H3803" t="s">
        <v>393</v>
      </c>
      <c r="J3803">
        <v>7</v>
      </c>
      <c r="K3803">
        <v>3500</v>
      </c>
      <c r="L3803" s="9" t="s">
        <v>636</v>
      </c>
      <c r="M3803" s="9"/>
      <c r="N3803" s="12" t="str">
        <f>IFERROR(VLOOKUP(C3803,NOVOS!$C:$C,1,0),"OK")</f>
        <v>OK</v>
      </c>
    </row>
    <row r="3804" spans="1:14" hidden="1" x14ac:dyDescent="0.25">
      <c r="A3804" t="s">
        <v>1058</v>
      </c>
      <c r="B3804">
        <v>202204</v>
      </c>
      <c r="C3804" t="s">
        <v>1820</v>
      </c>
      <c r="D3804" t="s">
        <v>651</v>
      </c>
      <c r="E3804" t="s">
        <v>101</v>
      </c>
      <c r="F3804" t="s">
        <v>101</v>
      </c>
      <c r="G3804" t="s">
        <v>270</v>
      </c>
      <c r="H3804" t="s">
        <v>393</v>
      </c>
      <c r="J3804">
        <v>7</v>
      </c>
      <c r="K3804">
        <v>3500</v>
      </c>
      <c r="L3804" s="9" t="s">
        <v>636</v>
      </c>
      <c r="M3804" s="9"/>
      <c r="N3804" s="12" t="str">
        <f>IFERROR(VLOOKUP(C3804,NOVOS!$C:$C,1,0),"OK")</f>
        <v>OK</v>
      </c>
    </row>
    <row r="3805" spans="1:14" hidden="1" x14ac:dyDescent="0.25">
      <c r="A3805" t="s">
        <v>1058</v>
      </c>
      <c r="B3805">
        <v>202205</v>
      </c>
      <c r="C3805" t="s">
        <v>1820</v>
      </c>
      <c r="D3805" t="s">
        <v>651</v>
      </c>
      <c r="E3805" t="s">
        <v>101</v>
      </c>
      <c r="F3805" t="s">
        <v>101</v>
      </c>
      <c r="G3805" t="s">
        <v>270</v>
      </c>
      <c r="H3805" t="s">
        <v>393</v>
      </c>
      <c r="J3805">
        <v>7</v>
      </c>
      <c r="K3805">
        <v>3500</v>
      </c>
      <c r="L3805" s="9" t="s">
        <v>636</v>
      </c>
      <c r="M3805" s="9"/>
      <c r="N3805" s="12" t="str">
        <f>IFERROR(VLOOKUP(C3805,NOVOS!$C:$C,1,0),"OK")</f>
        <v>OK</v>
      </c>
    </row>
    <row r="3806" spans="1:14" hidden="1" x14ac:dyDescent="0.25">
      <c r="A3806" t="s">
        <v>1058</v>
      </c>
      <c r="B3806">
        <v>202206</v>
      </c>
      <c r="C3806" t="s">
        <v>1820</v>
      </c>
      <c r="D3806" t="s">
        <v>651</v>
      </c>
      <c r="E3806" t="s">
        <v>101</v>
      </c>
      <c r="F3806" t="s">
        <v>101</v>
      </c>
      <c r="G3806" t="s">
        <v>270</v>
      </c>
      <c r="H3806" t="s">
        <v>393</v>
      </c>
      <c r="J3806">
        <v>7</v>
      </c>
      <c r="K3806">
        <v>3500</v>
      </c>
      <c r="L3806" s="9" t="s">
        <v>636</v>
      </c>
      <c r="M3806" s="9"/>
      <c r="N3806" s="12" t="str">
        <f>IFERROR(VLOOKUP(C3806,NOVOS!$C:$C,1,0),"OK")</f>
        <v>OK</v>
      </c>
    </row>
    <row r="3807" spans="1:14" hidden="1" x14ac:dyDescent="0.25">
      <c r="A3807" t="s">
        <v>1058</v>
      </c>
      <c r="B3807">
        <v>202207</v>
      </c>
      <c r="C3807" t="s">
        <v>1820</v>
      </c>
      <c r="D3807" t="s">
        <v>651</v>
      </c>
      <c r="E3807" t="s">
        <v>101</v>
      </c>
      <c r="F3807" t="s">
        <v>101</v>
      </c>
      <c r="G3807" t="s">
        <v>270</v>
      </c>
      <c r="H3807" t="s">
        <v>393</v>
      </c>
      <c r="J3807">
        <v>7</v>
      </c>
      <c r="K3807">
        <v>3500</v>
      </c>
      <c r="L3807" s="9" t="s">
        <v>636</v>
      </c>
      <c r="M3807" s="9"/>
      <c r="N3807" s="12" t="str">
        <f>IFERROR(VLOOKUP(C3807,NOVOS!$C:$C,1,0),"OK")</f>
        <v>OK</v>
      </c>
    </row>
    <row r="3808" spans="1:14" hidden="1" x14ac:dyDescent="0.25">
      <c r="A3808" t="s">
        <v>1058</v>
      </c>
      <c r="B3808">
        <v>202208</v>
      </c>
      <c r="C3808" t="s">
        <v>1820</v>
      </c>
      <c r="D3808" t="s">
        <v>651</v>
      </c>
      <c r="E3808" t="s">
        <v>101</v>
      </c>
      <c r="F3808" t="s">
        <v>101</v>
      </c>
      <c r="G3808" t="s">
        <v>270</v>
      </c>
      <c r="H3808" t="s">
        <v>393</v>
      </c>
      <c r="J3808">
        <v>7</v>
      </c>
      <c r="K3808">
        <v>3500</v>
      </c>
      <c r="L3808" s="9" t="s">
        <v>636</v>
      </c>
      <c r="M3808" s="9"/>
      <c r="N3808" s="12" t="str">
        <f>IFERROR(VLOOKUP(C3808,NOVOS!$C:$C,1,0),"OK")</f>
        <v>OK</v>
      </c>
    </row>
    <row r="3809" spans="1:14" hidden="1" x14ac:dyDescent="0.25">
      <c r="A3809" t="s">
        <v>1058</v>
      </c>
      <c r="B3809">
        <v>202209</v>
      </c>
      <c r="C3809" t="s">
        <v>1820</v>
      </c>
      <c r="D3809" t="s">
        <v>651</v>
      </c>
      <c r="E3809" t="s">
        <v>101</v>
      </c>
      <c r="F3809" t="s">
        <v>101</v>
      </c>
      <c r="G3809" t="s">
        <v>270</v>
      </c>
      <c r="H3809" t="s">
        <v>393</v>
      </c>
      <c r="J3809">
        <v>7</v>
      </c>
      <c r="K3809">
        <v>3500</v>
      </c>
      <c r="L3809" s="9" t="s">
        <v>636</v>
      </c>
      <c r="M3809" s="9"/>
      <c r="N3809" s="12" t="str">
        <f>IFERROR(VLOOKUP(C3809,NOVOS!$C:$C,1,0),"OK")</f>
        <v>OK</v>
      </c>
    </row>
    <row r="3810" spans="1:14" hidden="1" x14ac:dyDescent="0.25">
      <c r="A3810" t="s">
        <v>1058</v>
      </c>
      <c r="B3810">
        <v>202210</v>
      </c>
      <c r="C3810" t="s">
        <v>1820</v>
      </c>
      <c r="D3810" t="s">
        <v>651</v>
      </c>
      <c r="E3810" t="s">
        <v>101</v>
      </c>
      <c r="F3810" t="s">
        <v>101</v>
      </c>
      <c r="G3810" t="s">
        <v>270</v>
      </c>
      <c r="H3810" t="s">
        <v>393</v>
      </c>
      <c r="J3810">
        <v>7</v>
      </c>
      <c r="K3810">
        <v>3500</v>
      </c>
      <c r="L3810" s="9" t="s">
        <v>636</v>
      </c>
      <c r="M3810" s="9"/>
      <c r="N3810" s="12" t="str">
        <f>IFERROR(VLOOKUP(C3810,NOVOS!$C:$C,1,0),"OK")</f>
        <v>OK</v>
      </c>
    </row>
    <row r="3811" spans="1:14" hidden="1" x14ac:dyDescent="0.25">
      <c r="A3811" t="s">
        <v>1552</v>
      </c>
      <c r="B3811">
        <v>202002</v>
      </c>
      <c r="C3811" t="s">
        <v>1460</v>
      </c>
      <c r="D3811" t="s">
        <v>1462</v>
      </c>
      <c r="E3811" t="s">
        <v>94</v>
      </c>
      <c r="F3811" t="s">
        <v>94</v>
      </c>
      <c r="G3811" t="s">
        <v>270</v>
      </c>
      <c r="H3811" t="s">
        <v>1713</v>
      </c>
      <c r="J3811">
        <v>6</v>
      </c>
      <c r="K3811">
        <v>3500</v>
      </c>
      <c r="L3811" t="s">
        <v>3261</v>
      </c>
      <c r="M3811"/>
      <c r="N3811" s="12" t="str">
        <f>IFERROR(VLOOKUP(C3811,NOVOS!$C:$C,1,0),"OK")</f>
        <v>OK</v>
      </c>
    </row>
    <row r="3812" spans="1:14" hidden="1" x14ac:dyDescent="0.25">
      <c r="A3812" t="s">
        <v>1552</v>
      </c>
      <c r="B3812">
        <v>202003</v>
      </c>
      <c r="C3812" t="s">
        <v>1460</v>
      </c>
      <c r="D3812" t="s">
        <v>1462</v>
      </c>
      <c r="E3812" t="s">
        <v>94</v>
      </c>
      <c r="F3812" t="s">
        <v>94</v>
      </c>
      <c r="G3812" t="s">
        <v>270</v>
      </c>
      <c r="H3812" t="s">
        <v>1713</v>
      </c>
      <c r="J3812">
        <v>7</v>
      </c>
      <c r="K3812">
        <v>3500</v>
      </c>
      <c r="L3812" t="s">
        <v>3261</v>
      </c>
      <c r="M3812"/>
      <c r="N3812" s="12" t="str">
        <f>IFERROR(VLOOKUP(C3812,NOVOS!$C:$C,1,0),"OK")</f>
        <v>OK</v>
      </c>
    </row>
    <row r="3813" spans="1:14" hidden="1" x14ac:dyDescent="0.25">
      <c r="A3813" t="s">
        <v>1552</v>
      </c>
      <c r="B3813">
        <v>202004</v>
      </c>
      <c r="C3813" t="s">
        <v>1460</v>
      </c>
      <c r="D3813" t="s">
        <v>1462</v>
      </c>
      <c r="E3813" t="s">
        <v>94</v>
      </c>
      <c r="F3813" t="s">
        <v>94</v>
      </c>
      <c r="G3813" t="s">
        <v>270</v>
      </c>
      <c r="H3813" t="s">
        <v>1713</v>
      </c>
      <c r="J3813">
        <v>7</v>
      </c>
      <c r="K3813">
        <v>3500</v>
      </c>
      <c r="L3813" t="s">
        <v>3261</v>
      </c>
      <c r="M3813"/>
      <c r="N3813" s="12" t="str">
        <f>IFERROR(VLOOKUP(C3813,NOVOS!$C:$C,1,0),"OK")</f>
        <v>OK</v>
      </c>
    </row>
    <row r="3814" spans="1:14" hidden="1" x14ac:dyDescent="0.25">
      <c r="A3814" t="s">
        <v>1552</v>
      </c>
      <c r="B3814">
        <v>202005</v>
      </c>
      <c r="C3814" t="s">
        <v>1460</v>
      </c>
      <c r="D3814" t="s">
        <v>1462</v>
      </c>
      <c r="E3814" t="s">
        <v>94</v>
      </c>
      <c r="F3814" t="s">
        <v>94</v>
      </c>
      <c r="G3814" t="s">
        <v>270</v>
      </c>
      <c r="H3814" t="s">
        <v>1713</v>
      </c>
      <c r="J3814">
        <v>7</v>
      </c>
      <c r="K3814">
        <v>3500</v>
      </c>
      <c r="L3814" t="s">
        <v>3261</v>
      </c>
      <c r="M3814"/>
      <c r="N3814" s="12" t="str">
        <f>IFERROR(VLOOKUP(C3814,NOVOS!$C:$C,1,0),"OK")</f>
        <v>OK</v>
      </c>
    </row>
    <row r="3815" spans="1:14" hidden="1" x14ac:dyDescent="0.25">
      <c r="A3815" t="s">
        <v>1552</v>
      </c>
      <c r="B3815">
        <v>202002</v>
      </c>
      <c r="C3815" t="s">
        <v>1461</v>
      </c>
      <c r="D3815" t="s">
        <v>1462</v>
      </c>
      <c r="E3815" t="s">
        <v>94</v>
      </c>
      <c r="F3815" t="s">
        <v>94</v>
      </c>
      <c r="G3815" t="s">
        <v>270</v>
      </c>
      <c r="H3815" t="s">
        <v>1713</v>
      </c>
      <c r="L3815" t="s">
        <v>3261</v>
      </c>
      <c r="M3815"/>
      <c r="N3815" s="12" t="str">
        <f>IFERROR(VLOOKUP(C3815,NOVOS!$C:$C,1,0),"OK")</f>
        <v>OK</v>
      </c>
    </row>
    <row r="3816" spans="1:14" hidden="1" x14ac:dyDescent="0.25">
      <c r="A3816" t="s">
        <v>1552</v>
      </c>
      <c r="B3816">
        <v>202003</v>
      </c>
      <c r="C3816" t="s">
        <v>1461</v>
      </c>
      <c r="D3816" t="s">
        <v>1462</v>
      </c>
      <c r="E3816" t="s">
        <v>94</v>
      </c>
      <c r="F3816" t="s">
        <v>94</v>
      </c>
      <c r="G3816" t="s">
        <v>270</v>
      </c>
      <c r="H3816" t="s">
        <v>1713</v>
      </c>
      <c r="L3816" t="s">
        <v>3261</v>
      </c>
      <c r="M3816"/>
      <c r="N3816" s="12" t="str">
        <f>IFERROR(VLOOKUP(C3816,NOVOS!$C:$C,1,0),"OK")</f>
        <v>OK</v>
      </c>
    </row>
    <row r="3817" spans="1:14" hidden="1" x14ac:dyDescent="0.25">
      <c r="A3817" t="s">
        <v>1552</v>
      </c>
      <c r="B3817">
        <v>202004</v>
      </c>
      <c r="C3817" t="s">
        <v>1461</v>
      </c>
      <c r="D3817" t="s">
        <v>1462</v>
      </c>
      <c r="E3817" t="s">
        <v>94</v>
      </c>
      <c r="F3817" t="s">
        <v>94</v>
      </c>
      <c r="G3817" t="s">
        <v>270</v>
      </c>
      <c r="H3817" t="s">
        <v>1713</v>
      </c>
      <c r="L3817" t="s">
        <v>3261</v>
      </c>
      <c r="M3817"/>
      <c r="N3817" s="12" t="str">
        <f>IFERROR(VLOOKUP(C3817,NOVOS!$C:$C,1,0),"OK")</f>
        <v>OK</v>
      </c>
    </row>
    <row r="3818" spans="1:14" hidden="1" x14ac:dyDescent="0.25">
      <c r="A3818" t="s">
        <v>1552</v>
      </c>
      <c r="B3818">
        <v>202005</v>
      </c>
      <c r="C3818" t="s">
        <v>1461</v>
      </c>
      <c r="D3818" t="s">
        <v>1462</v>
      </c>
      <c r="E3818" t="s">
        <v>94</v>
      </c>
      <c r="F3818" t="s">
        <v>94</v>
      </c>
      <c r="G3818" t="s">
        <v>270</v>
      </c>
      <c r="H3818" t="s">
        <v>1713</v>
      </c>
      <c r="L3818" t="s">
        <v>3261</v>
      </c>
      <c r="M3818"/>
      <c r="N3818" s="12" t="str">
        <f>IFERROR(VLOOKUP(C3818,NOVOS!$C:$C,1,0),"OK")</f>
        <v>OK</v>
      </c>
    </row>
    <row r="3819" spans="1:14" hidden="1" x14ac:dyDescent="0.25">
      <c r="A3819" t="s">
        <v>1552</v>
      </c>
      <c r="B3819">
        <v>202008</v>
      </c>
      <c r="C3819" t="s">
        <v>1635</v>
      </c>
      <c r="D3819" t="s">
        <v>1637</v>
      </c>
      <c r="E3819" t="s">
        <v>160</v>
      </c>
      <c r="F3819" t="s">
        <v>160</v>
      </c>
      <c r="G3819" t="s">
        <v>270</v>
      </c>
      <c r="H3819" t="s">
        <v>1710</v>
      </c>
      <c r="I3819" t="s">
        <v>1710</v>
      </c>
      <c r="J3819">
        <v>6</v>
      </c>
      <c r="K3819">
        <v>4000</v>
      </c>
      <c r="L3819" s="9" t="s">
        <v>1710</v>
      </c>
      <c r="M3819" t="s">
        <v>2573</v>
      </c>
      <c r="N3819" s="12" t="str">
        <f>IFERROR(VLOOKUP(C3819,NOVOS!$C:$C,1,0),"OK")</f>
        <v>OK</v>
      </c>
    </row>
    <row r="3820" spans="1:14" hidden="1" x14ac:dyDescent="0.25">
      <c r="A3820" t="s">
        <v>1552</v>
      </c>
      <c r="B3820">
        <v>202002</v>
      </c>
      <c r="C3820" t="s">
        <v>1635</v>
      </c>
      <c r="D3820" t="s">
        <v>1637</v>
      </c>
      <c r="E3820" t="s">
        <v>160</v>
      </c>
      <c r="F3820" t="s">
        <v>160</v>
      </c>
      <c r="G3820" t="s">
        <v>270</v>
      </c>
      <c r="H3820" t="s">
        <v>1710</v>
      </c>
      <c r="I3820" t="s">
        <v>1710</v>
      </c>
      <c r="L3820" s="9" t="s">
        <v>1710</v>
      </c>
      <c r="M3820" t="s">
        <v>2573</v>
      </c>
      <c r="N3820" s="12" t="str">
        <f>IFERROR(VLOOKUP(C3820,NOVOS!$C:$C,1,0),"OK")</f>
        <v>OK</v>
      </c>
    </row>
    <row r="3821" spans="1:14" hidden="1" x14ac:dyDescent="0.25">
      <c r="A3821" t="s">
        <v>1552</v>
      </c>
      <c r="B3821">
        <v>202003</v>
      </c>
      <c r="C3821" t="s">
        <v>1635</v>
      </c>
      <c r="D3821" t="s">
        <v>1637</v>
      </c>
      <c r="E3821" t="s">
        <v>160</v>
      </c>
      <c r="F3821" t="s">
        <v>160</v>
      </c>
      <c r="G3821" t="s">
        <v>270</v>
      </c>
      <c r="H3821" t="s">
        <v>1710</v>
      </c>
      <c r="I3821" t="s">
        <v>1710</v>
      </c>
      <c r="J3821">
        <v>7</v>
      </c>
      <c r="K3821">
        <v>3500</v>
      </c>
      <c r="L3821" s="9" t="s">
        <v>1710</v>
      </c>
      <c r="M3821" t="s">
        <v>2573</v>
      </c>
      <c r="N3821" s="12" t="str">
        <f>IFERROR(VLOOKUP(C3821,NOVOS!$C:$C,1,0),"OK")</f>
        <v>OK</v>
      </c>
    </row>
    <row r="3822" spans="1:14" hidden="1" x14ac:dyDescent="0.25">
      <c r="A3822" t="s">
        <v>1552</v>
      </c>
      <c r="B3822">
        <v>202007</v>
      </c>
      <c r="C3822" t="s">
        <v>1635</v>
      </c>
      <c r="D3822" t="s">
        <v>1637</v>
      </c>
      <c r="E3822" t="s">
        <v>160</v>
      </c>
      <c r="F3822" t="s">
        <v>160</v>
      </c>
      <c r="G3822" t="s">
        <v>270</v>
      </c>
      <c r="H3822" t="s">
        <v>1710</v>
      </c>
      <c r="I3822" t="s">
        <v>1710</v>
      </c>
      <c r="L3822" s="9" t="s">
        <v>1710</v>
      </c>
      <c r="M3822" t="s">
        <v>2573</v>
      </c>
      <c r="N3822" s="12" t="str">
        <f>IFERROR(VLOOKUP(C3822,NOVOS!$C:$C,1,0),"OK")</f>
        <v>OK</v>
      </c>
    </row>
    <row r="3823" spans="1:14" hidden="1" x14ac:dyDescent="0.25">
      <c r="A3823" t="s">
        <v>1552</v>
      </c>
      <c r="B3823">
        <v>202009</v>
      </c>
      <c r="C3823" t="s">
        <v>1635</v>
      </c>
      <c r="D3823" t="s">
        <v>1637</v>
      </c>
      <c r="E3823" t="s">
        <v>160</v>
      </c>
      <c r="F3823" t="s">
        <v>160</v>
      </c>
      <c r="G3823" t="s">
        <v>270</v>
      </c>
      <c r="H3823" t="s">
        <v>1710</v>
      </c>
      <c r="I3823" t="s">
        <v>1710</v>
      </c>
      <c r="J3823">
        <v>7</v>
      </c>
      <c r="K3823">
        <v>4500</v>
      </c>
      <c r="L3823" s="9" t="s">
        <v>1710</v>
      </c>
      <c r="M3823" t="s">
        <v>2573</v>
      </c>
      <c r="N3823" s="12" t="str">
        <f>IFERROR(VLOOKUP(C3823,NOVOS!$C:$C,1,0),"OK")</f>
        <v>OK</v>
      </c>
    </row>
    <row r="3824" spans="1:14" hidden="1" x14ac:dyDescent="0.25">
      <c r="A3824" t="s">
        <v>1552</v>
      </c>
      <c r="B3824">
        <v>202010</v>
      </c>
      <c r="C3824" t="s">
        <v>1635</v>
      </c>
      <c r="D3824" t="s">
        <v>1637</v>
      </c>
      <c r="E3824" t="s">
        <v>160</v>
      </c>
      <c r="F3824" t="s">
        <v>160</v>
      </c>
      <c r="G3824" t="s">
        <v>270</v>
      </c>
      <c r="H3824" t="s">
        <v>1710</v>
      </c>
      <c r="I3824" t="s">
        <v>1710</v>
      </c>
      <c r="J3824">
        <v>7</v>
      </c>
      <c r="K3824">
        <v>4500</v>
      </c>
      <c r="L3824" s="9" t="s">
        <v>1710</v>
      </c>
      <c r="M3824" t="s">
        <v>2573</v>
      </c>
      <c r="N3824" s="12" t="str">
        <f>IFERROR(VLOOKUP(C3824,NOVOS!$C:$C,1,0),"OK")</f>
        <v>OK</v>
      </c>
    </row>
    <row r="3825" spans="1:14" hidden="1" x14ac:dyDescent="0.25">
      <c r="A3825" t="s">
        <v>1552</v>
      </c>
      <c r="B3825">
        <v>202011</v>
      </c>
      <c r="C3825" t="s">
        <v>1635</v>
      </c>
      <c r="D3825" t="s">
        <v>1637</v>
      </c>
      <c r="E3825" t="s">
        <v>160</v>
      </c>
      <c r="F3825" t="s">
        <v>160</v>
      </c>
      <c r="G3825" t="s">
        <v>270</v>
      </c>
      <c r="H3825" t="s">
        <v>1710</v>
      </c>
      <c r="I3825" t="s">
        <v>1710</v>
      </c>
      <c r="J3825">
        <v>9</v>
      </c>
      <c r="K3825">
        <v>5000</v>
      </c>
      <c r="L3825" s="9" t="s">
        <v>1710</v>
      </c>
      <c r="M3825" t="s">
        <v>2573</v>
      </c>
      <c r="N3825" s="12" t="str">
        <f>IFERROR(VLOOKUP(C3825,NOVOS!$C:$C,1,0),"OK")</f>
        <v>OK</v>
      </c>
    </row>
    <row r="3826" spans="1:14" hidden="1" x14ac:dyDescent="0.25">
      <c r="A3826" t="s">
        <v>1552</v>
      </c>
      <c r="B3826">
        <v>202012</v>
      </c>
      <c r="C3826" t="s">
        <v>1635</v>
      </c>
      <c r="D3826" t="s">
        <v>1637</v>
      </c>
      <c r="E3826" t="s">
        <v>160</v>
      </c>
      <c r="F3826" t="s">
        <v>160</v>
      </c>
      <c r="G3826" t="s">
        <v>270</v>
      </c>
      <c r="H3826" t="s">
        <v>1710</v>
      </c>
      <c r="I3826" t="s">
        <v>1710</v>
      </c>
      <c r="J3826">
        <v>9</v>
      </c>
      <c r="K3826">
        <v>5000</v>
      </c>
      <c r="L3826" s="9" t="s">
        <v>1710</v>
      </c>
      <c r="M3826" t="s">
        <v>2573</v>
      </c>
      <c r="N3826" s="12" t="str">
        <f>IFERROR(VLOOKUP(C3826,NOVOS!$C:$C,1,0),"OK")</f>
        <v>OK</v>
      </c>
    </row>
    <row r="3827" spans="1:14" hidden="1" x14ac:dyDescent="0.25">
      <c r="A3827" t="s">
        <v>1552</v>
      </c>
      <c r="B3827">
        <v>202101</v>
      </c>
      <c r="C3827" t="s">
        <v>1635</v>
      </c>
      <c r="D3827" t="s">
        <v>1637</v>
      </c>
      <c r="E3827" t="s">
        <v>160</v>
      </c>
      <c r="F3827" t="s">
        <v>160</v>
      </c>
      <c r="G3827" t="s">
        <v>270</v>
      </c>
      <c r="H3827" t="s">
        <v>1710</v>
      </c>
      <c r="I3827" t="s">
        <v>1710</v>
      </c>
      <c r="J3827">
        <v>8</v>
      </c>
      <c r="K3827">
        <v>6000</v>
      </c>
      <c r="L3827" s="9" t="s">
        <v>1710</v>
      </c>
      <c r="M3827" t="s">
        <v>2573</v>
      </c>
      <c r="N3827" s="12" t="str">
        <f>IFERROR(VLOOKUP(C3827,NOVOS!$C:$C,1,0),"OK")</f>
        <v>OK</v>
      </c>
    </row>
    <row r="3828" spans="1:14" hidden="1" x14ac:dyDescent="0.25">
      <c r="A3828" t="s">
        <v>1552</v>
      </c>
      <c r="B3828">
        <v>202102</v>
      </c>
      <c r="C3828" t="s">
        <v>1635</v>
      </c>
      <c r="D3828" t="s">
        <v>1637</v>
      </c>
      <c r="E3828" t="s">
        <v>160</v>
      </c>
      <c r="F3828" t="s">
        <v>160</v>
      </c>
      <c r="G3828" t="s">
        <v>270</v>
      </c>
      <c r="H3828" t="s">
        <v>1710</v>
      </c>
      <c r="I3828" t="s">
        <v>1710</v>
      </c>
      <c r="J3828">
        <v>8</v>
      </c>
      <c r="K3828">
        <v>6000</v>
      </c>
      <c r="L3828" s="9" t="s">
        <v>1710</v>
      </c>
      <c r="M3828" t="s">
        <v>2573</v>
      </c>
      <c r="N3828" s="12" t="str">
        <f>IFERROR(VLOOKUP(C3828,NOVOS!$C:$C,1,0),"OK")</f>
        <v>OK</v>
      </c>
    </row>
    <row r="3829" spans="1:14" hidden="1" x14ac:dyDescent="0.25">
      <c r="A3829" t="s">
        <v>1552</v>
      </c>
      <c r="B3829">
        <v>202103</v>
      </c>
      <c r="C3829" t="s">
        <v>1635</v>
      </c>
      <c r="D3829" t="s">
        <v>1637</v>
      </c>
      <c r="E3829" t="s">
        <v>160</v>
      </c>
      <c r="F3829" t="s">
        <v>160</v>
      </c>
      <c r="G3829" t="s">
        <v>270</v>
      </c>
      <c r="H3829" t="s">
        <v>1710</v>
      </c>
      <c r="I3829" t="s">
        <v>1710</v>
      </c>
      <c r="J3829">
        <v>8</v>
      </c>
      <c r="K3829">
        <v>6000</v>
      </c>
      <c r="L3829" s="9" t="s">
        <v>1710</v>
      </c>
      <c r="M3829" t="s">
        <v>2573</v>
      </c>
      <c r="N3829" s="12" t="str">
        <f>IFERROR(VLOOKUP(C3829,NOVOS!$C:$C,1,0),"OK")</f>
        <v>OK</v>
      </c>
    </row>
    <row r="3830" spans="1:14" hidden="1" x14ac:dyDescent="0.25">
      <c r="A3830" t="s">
        <v>1552</v>
      </c>
      <c r="B3830">
        <v>202104</v>
      </c>
      <c r="C3830" t="s">
        <v>1635</v>
      </c>
      <c r="D3830" t="s">
        <v>1637</v>
      </c>
      <c r="E3830" t="s">
        <v>160</v>
      </c>
      <c r="F3830" t="s">
        <v>160</v>
      </c>
      <c r="G3830" t="s">
        <v>270</v>
      </c>
      <c r="H3830" t="s">
        <v>1710</v>
      </c>
      <c r="I3830" t="s">
        <v>1710</v>
      </c>
      <c r="J3830">
        <v>5</v>
      </c>
      <c r="K3830">
        <v>8000</v>
      </c>
      <c r="L3830" s="9" t="s">
        <v>1710</v>
      </c>
      <c r="M3830" t="s">
        <v>2573</v>
      </c>
      <c r="N3830" s="12" t="str">
        <f>IFERROR(VLOOKUP(C3830,NOVOS!$C:$C,1,0),"OK")</f>
        <v>OK</v>
      </c>
    </row>
    <row r="3831" spans="1:14" hidden="1" x14ac:dyDescent="0.25">
      <c r="A3831" t="s">
        <v>1552</v>
      </c>
      <c r="B3831">
        <v>202105</v>
      </c>
      <c r="C3831" t="s">
        <v>1635</v>
      </c>
      <c r="D3831" t="s">
        <v>1637</v>
      </c>
      <c r="E3831" t="s">
        <v>160</v>
      </c>
      <c r="F3831" t="s">
        <v>160</v>
      </c>
      <c r="G3831" t="s">
        <v>270</v>
      </c>
      <c r="H3831" t="s">
        <v>1710</v>
      </c>
      <c r="I3831" t="s">
        <v>1710</v>
      </c>
      <c r="J3831">
        <v>5</v>
      </c>
      <c r="K3831">
        <v>8000</v>
      </c>
      <c r="L3831" s="9" t="s">
        <v>1710</v>
      </c>
      <c r="M3831" t="s">
        <v>2573</v>
      </c>
      <c r="N3831" s="12" t="str">
        <f>IFERROR(VLOOKUP(C3831,NOVOS!$C:$C,1,0),"OK")</f>
        <v>OK</v>
      </c>
    </row>
    <row r="3832" spans="1:14" hidden="1" x14ac:dyDescent="0.25">
      <c r="A3832" t="s">
        <v>1552</v>
      </c>
      <c r="B3832">
        <v>202106</v>
      </c>
      <c r="C3832" t="s">
        <v>1635</v>
      </c>
      <c r="D3832" t="s">
        <v>1637</v>
      </c>
      <c r="E3832" t="s">
        <v>160</v>
      </c>
      <c r="F3832" t="s">
        <v>160</v>
      </c>
      <c r="G3832" t="s">
        <v>270</v>
      </c>
      <c r="H3832" t="s">
        <v>1710</v>
      </c>
      <c r="I3832" t="s">
        <v>1710</v>
      </c>
      <c r="J3832">
        <v>5</v>
      </c>
      <c r="K3832">
        <v>8000</v>
      </c>
      <c r="L3832" s="9" t="s">
        <v>1710</v>
      </c>
      <c r="M3832" t="s">
        <v>2573</v>
      </c>
      <c r="N3832" s="12" t="str">
        <f>IFERROR(VLOOKUP(C3832,NOVOS!$C:$C,1,0),"OK")</f>
        <v>OK</v>
      </c>
    </row>
    <row r="3833" spans="1:14" hidden="1" x14ac:dyDescent="0.25">
      <c r="A3833" t="s">
        <v>1552</v>
      </c>
      <c r="B3833">
        <v>202107</v>
      </c>
      <c r="C3833" t="s">
        <v>1635</v>
      </c>
      <c r="D3833" t="s">
        <v>1637</v>
      </c>
      <c r="E3833" t="s">
        <v>160</v>
      </c>
      <c r="F3833" t="s">
        <v>160</v>
      </c>
      <c r="G3833" t="s">
        <v>270</v>
      </c>
      <c r="H3833" t="s">
        <v>1710</v>
      </c>
      <c r="I3833" t="s">
        <v>1710</v>
      </c>
      <c r="L3833" s="9" t="s">
        <v>1710</v>
      </c>
      <c r="M3833" t="s">
        <v>2573</v>
      </c>
      <c r="N3833" s="12" t="str">
        <f>IFERROR(VLOOKUP(C3833,NOVOS!$C:$C,1,0),"OK")</f>
        <v>OK</v>
      </c>
    </row>
    <row r="3834" spans="1:14" hidden="1" x14ac:dyDescent="0.25">
      <c r="A3834" t="s">
        <v>1552</v>
      </c>
      <c r="B3834">
        <v>202108</v>
      </c>
      <c r="C3834" t="s">
        <v>1635</v>
      </c>
      <c r="D3834" t="s">
        <v>1637</v>
      </c>
      <c r="E3834" t="s">
        <v>160</v>
      </c>
      <c r="F3834" t="s">
        <v>160</v>
      </c>
      <c r="G3834" t="s">
        <v>270</v>
      </c>
      <c r="H3834" t="s">
        <v>1710</v>
      </c>
      <c r="I3834" t="s">
        <v>1710</v>
      </c>
      <c r="L3834" s="9" t="s">
        <v>1710</v>
      </c>
      <c r="M3834" t="s">
        <v>2573</v>
      </c>
      <c r="N3834" s="12" t="str">
        <f>IFERROR(VLOOKUP(C3834,NOVOS!$C:$C,1,0),"OK")</f>
        <v>OK</v>
      </c>
    </row>
    <row r="3835" spans="1:14" hidden="1" x14ac:dyDescent="0.25">
      <c r="A3835" t="s">
        <v>1552</v>
      </c>
      <c r="B3835">
        <v>202109</v>
      </c>
      <c r="C3835" t="s">
        <v>1635</v>
      </c>
      <c r="D3835" t="s">
        <v>1637</v>
      </c>
      <c r="E3835" t="s">
        <v>160</v>
      </c>
      <c r="F3835" t="s">
        <v>160</v>
      </c>
      <c r="G3835" t="s">
        <v>270</v>
      </c>
      <c r="H3835" t="s">
        <v>1710</v>
      </c>
      <c r="I3835" t="s">
        <v>1710</v>
      </c>
      <c r="L3835" s="9" t="s">
        <v>1710</v>
      </c>
      <c r="M3835" t="s">
        <v>2573</v>
      </c>
      <c r="N3835" s="12" t="str">
        <f>IFERROR(VLOOKUP(C3835,NOVOS!$C:$C,1,0),"OK")</f>
        <v>OK</v>
      </c>
    </row>
    <row r="3836" spans="1:14" hidden="1" x14ac:dyDescent="0.25">
      <c r="A3836" t="s">
        <v>1552</v>
      </c>
      <c r="B3836">
        <v>202110</v>
      </c>
      <c r="C3836" t="s">
        <v>1635</v>
      </c>
      <c r="D3836" t="s">
        <v>1637</v>
      </c>
      <c r="E3836" t="s">
        <v>160</v>
      </c>
      <c r="F3836" t="s">
        <v>160</v>
      </c>
      <c r="G3836" t="s">
        <v>270</v>
      </c>
      <c r="H3836" t="s">
        <v>1710</v>
      </c>
      <c r="I3836" t="s">
        <v>1710</v>
      </c>
      <c r="L3836" s="9" t="s">
        <v>1710</v>
      </c>
      <c r="M3836" t="s">
        <v>2573</v>
      </c>
      <c r="N3836" s="12" t="str">
        <f>IFERROR(VLOOKUP(C3836,NOVOS!$C:$C,1,0),"OK")</f>
        <v>OK</v>
      </c>
    </row>
    <row r="3837" spans="1:14" hidden="1" x14ac:dyDescent="0.25">
      <c r="A3837" t="s">
        <v>1552</v>
      </c>
      <c r="B3837">
        <v>202111</v>
      </c>
      <c r="C3837" t="s">
        <v>1635</v>
      </c>
      <c r="D3837" t="s">
        <v>1637</v>
      </c>
      <c r="E3837" t="s">
        <v>160</v>
      </c>
      <c r="F3837" t="s">
        <v>160</v>
      </c>
      <c r="G3837" t="s">
        <v>270</v>
      </c>
      <c r="H3837" t="s">
        <v>1710</v>
      </c>
      <c r="I3837" t="s">
        <v>1710</v>
      </c>
      <c r="J3837">
        <v>7</v>
      </c>
      <c r="K3837">
        <v>8000</v>
      </c>
      <c r="L3837" s="9" t="s">
        <v>1710</v>
      </c>
      <c r="M3837" t="s">
        <v>2573</v>
      </c>
      <c r="N3837" s="12" t="str">
        <f>IFERROR(VLOOKUP(C3837,NOVOS!$C:$C,1,0),"OK")</f>
        <v>OK</v>
      </c>
    </row>
    <row r="3838" spans="1:14" hidden="1" x14ac:dyDescent="0.25">
      <c r="A3838" t="s">
        <v>1552</v>
      </c>
      <c r="B3838">
        <v>202008</v>
      </c>
      <c r="C3838" t="s">
        <v>1636</v>
      </c>
      <c r="D3838" t="s">
        <v>1637</v>
      </c>
      <c r="E3838" t="s">
        <v>160</v>
      </c>
      <c r="F3838" t="s">
        <v>160</v>
      </c>
      <c r="G3838" t="s">
        <v>270</v>
      </c>
      <c r="H3838" t="s">
        <v>1710</v>
      </c>
      <c r="I3838" t="s">
        <v>1710</v>
      </c>
      <c r="L3838" s="9" t="s">
        <v>1710</v>
      </c>
      <c r="M3838" t="s">
        <v>2573</v>
      </c>
      <c r="N3838" s="12" t="str">
        <f>IFERROR(VLOOKUP(C3838,NOVOS!$C:$C,1,0),"OK")</f>
        <v>OK</v>
      </c>
    </row>
    <row r="3839" spans="1:14" hidden="1" x14ac:dyDescent="0.25">
      <c r="A3839" t="s">
        <v>1552</v>
      </c>
      <c r="B3839">
        <v>202002</v>
      </c>
      <c r="C3839" t="s">
        <v>1636</v>
      </c>
      <c r="D3839" t="s">
        <v>1637</v>
      </c>
      <c r="E3839" t="s">
        <v>160</v>
      </c>
      <c r="F3839" t="s">
        <v>160</v>
      </c>
      <c r="G3839" t="s">
        <v>270</v>
      </c>
      <c r="H3839" t="s">
        <v>1710</v>
      </c>
      <c r="I3839" t="s">
        <v>1710</v>
      </c>
      <c r="L3839" s="9" t="s">
        <v>1710</v>
      </c>
      <c r="M3839" t="s">
        <v>2573</v>
      </c>
      <c r="N3839" s="12" t="str">
        <f>IFERROR(VLOOKUP(C3839,NOVOS!$C:$C,1,0),"OK")</f>
        <v>OK</v>
      </c>
    </row>
    <row r="3840" spans="1:14" hidden="1" x14ac:dyDescent="0.25">
      <c r="A3840" t="s">
        <v>1552</v>
      </c>
      <c r="B3840">
        <v>202003</v>
      </c>
      <c r="C3840" t="s">
        <v>1636</v>
      </c>
      <c r="D3840" t="s">
        <v>1637</v>
      </c>
      <c r="E3840" t="s">
        <v>160</v>
      </c>
      <c r="F3840" t="s">
        <v>160</v>
      </c>
      <c r="G3840" t="s">
        <v>270</v>
      </c>
      <c r="H3840" t="s">
        <v>1710</v>
      </c>
      <c r="I3840" t="s">
        <v>1710</v>
      </c>
      <c r="L3840" s="9" t="s">
        <v>1710</v>
      </c>
      <c r="M3840" t="s">
        <v>2573</v>
      </c>
      <c r="N3840" s="12" t="str">
        <f>IFERROR(VLOOKUP(C3840,NOVOS!$C:$C,1,0),"OK")</f>
        <v>OK</v>
      </c>
    </row>
    <row r="3841" spans="1:14" hidden="1" x14ac:dyDescent="0.25">
      <c r="A3841" t="s">
        <v>1552</v>
      </c>
      <c r="B3841">
        <v>202007</v>
      </c>
      <c r="C3841" t="s">
        <v>1636</v>
      </c>
      <c r="D3841" t="s">
        <v>1637</v>
      </c>
      <c r="E3841" t="s">
        <v>160</v>
      </c>
      <c r="F3841" t="s">
        <v>160</v>
      </c>
      <c r="G3841" t="s">
        <v>270</v>
      </c>
      <c r="H3841" t="s">
        <v>1710</v>
      </c>
      <c r="I3841" t="s">
        <v>1710</v>
      </c>
      <c r="L3841" s="9" t="s">
        <v>1710</v>
      </c>
      <c r="M3841" t="s">
        <v>2573</v>
      </c>
      <c r="N3841" s="12" t="str">
        <f>IFERROR(VLOOKUP(C3841,NOVOS!$C:$C,1,0),"OK")</f>
        <v>OK</v>
      </c>
    </row>
    <row r="3842" spans="1:14" hidden="1" x14ac:dyDescent="0.25">
      <c r="A3842" t="s">
        <v>1552</v>
      </c>
      <c r="B3842">
        <v>202009</v>
      </c>
      <c r="C3842" t="s">
        <v>1636</v>
      </c>
      <c r="D3842" t="s">
        <v>1637</v>
      </c>
      <c r="E3842" t="s">
        <v>160</v>
      </c>
      <c r="F3842" t="s">
        <v>160</v>
      </c>
      <c r="G3842" t="s">
        <v>270</v>
      </c>
      <c r="H3842" t="s">
        <v>1710</v>
      </c>
      <c r="I3842" t="s">
        <v>1710</v>
      </c>
      <c r="L3842" s="9" t="s">
        <v>1710</v>
      </c>
      <c r="M3842" t="s">
        <v>2573</v>
      </c>
      <c r="N3842" s="12" t="str">
        <f>IFERROR(VLOOKUP(C3842,NOVOS!$C:$C,1,0),"OK")</f>
        <v>OK</v>
      </c>
    </row>
    <row r="3843" spans="1:14" hidden="1" x14ac:dyDescent="0.25">
      <c r="A3843" t="s">
        <v>1552</v>
      </c>
      <c r="B3843">
        <v>202010</v>
      </c>
      <c r="C3843" t="s">
        <v>1636</v>
      </c>
      <c r="D3843" t="s">
        <v>1637</v>
      </c>
      <c r="E3843" t="s">
        <v>160</v>
      </c>
      <c r="F3843" t="s">
        <v>160</v>
      </c>
      <c r="G3843" t="s">
        <v>270</v>
      </c>
      <c r="H3843" t="s">
        <v>1710</v>
      </c>
      <c r="I3843" t="s">
        <v>1710</v>
      </c>
      <c r="L3843" s="9" t="s">
        <v>1710</v>
      </c>
      <c r="M3843" t="s">
        <v>2573</v>
      </c>
      <c r="N3843" s="12" t="str">
        <f>IFERROR(VLOOKUP(C3843,NOVOS!$C:$C,1,0),"OK")</f>
        <v>OK</v>
      </c>
    </row>
    <row r="3844" spans="1:14" hidden="1" x14ac:dyDescent="0.25">
      <c r="A3844" t="s">
        <v>1552</v>
      </c>
      <c r="B3844">
        <v>202011</v>
      </c>
      <c r="C3844" t="s">
        <v>1636</v>
      </c>
      <c r="D3844" t="s">
        <v>1637</v>
      </c>
      <c r="E3844" t="s">
        <v>160</v>
      </c>
      <c r="F3844" t="s">
        <v>160</v>
      </c>
      <c r="G3844" t="s">
        <v>270</v>
      </c>
      <c r="H3844" t="s">
        <v>1710</v>
      </c>
      <c r="I3844" t="s">
        <v>1710</v>
      </c>
      <c r="L3844" s="9" t="s">
        <v>1710</v>
      </c>
      <c r="M3844" t="s">
        <v>2573</v>
      </c>
      <c r="N3844" s="12" t="str">
        <f>IFERROR(VLOOKUP(C3844,NOVOS!$C:$C,1,0),"OK")</f>
        <v>OK</v>
      </c>
    </row>
    <row r="3845" spans="1:14" hidden="1" x14ac:dyDescent="0.25">
      <c r="A3845" t="s">
        <v>1552</v>
      </c>
      <c r="B3845">
        <v>202012</v>
      </c>
      <c r="C3845" t="s">
        <v>1636</v>
      </c>
      <c r="D3845" t="s">
        <v>1637</v>
      </c>
      <c r="E3845" t="s">
        <v>160</v>
      </c>
      <c r="F3845" t="s">
        <v>160</v>
      </c>
      <c r="G3845" t="s">
        <v>270</v>
      </c>
      <c r="H3845" t="s">
        <v>1710</v>
      </c>
      <c r="I3845" t="s">
        <v>1710</v>
      </c>
      <c r="L3845" s="9" t="s">
        <v>1710</v>
      </c>
      <c r="M3845" t="s">
        <v>2573</v>
      </c>
      <c r="N3845" s="12" t="str">
        <f>IFERROR(VLOOKUP(C3845,NOVOS!$C:$C,1,0),"OK")</f>
        <v>OK</v>
      </c>
    </row>
    <row r="3846" spans="1:14" hidden="1" x14ac:dyDescent="0.25">
      <c r="A3846" t="s">
        <v>1552</v>
      </c>
      <c r="B3846">
        <v>202101</v>
      </c>
      <c r="C3846" t="s">
        <v>1636</v>
      </c>
      <c r="D3846" t="s">
        <v>1637</v>
      </c>
      <c r="E3846" t="s">
        <v>160</v>
      </c>
      <c r="F3846" t="s">
        <v>160</v>
      </c>
      <c r="G3846" t="s">
        <v>270</v>
      </c>
      <c r="H3846" t="s">
        <v>1710</v>
      </c>
      <c r="I3846" t="s">
        <v>1710</v>
      </c>
      <c r="L3846" s="9" t="s">
        <v>1710</v>
      </c>
      <c r="M3846" t="s">
        <v>2573</v>
      </c>
      <c r="N3846" s="12" t="str">
        <f>IFERROR(VLOOKUP(C3846,NOVOS!$C:$C,1,0),"OK")</f>
        <v>OK</v>
      </c>
    </row>
    <row r="3847" spans="1:14" hidden="1" x14ac:dyDescent="0.25">
      <c r="A3847" t="s">
        <v>1552</v>
      </c>
      <c r="B3847">
        <v>202102</v>
      </c>
      <c r="C3847" t="s">
        <v>1636</v>
      </c>
      <c r="D3847" t="s">
        <v>1637</v>
      </c>
      <c r="E3847" t="s">
        <v>160</v>
      </c>
      <c r="F3847" t="s">
        <v>160</v>
      </c>
      <c r="G3847" t="s">
        <v>270</v>
      </c>
      <c r="H3847" t="s">
        <v>1710</v>
      </c>
      <c r="I3847" t="s">
        <v>1710</v>
      </c>
      <c r="L3847" s="9" t="s">
        <v>1710</v>
      </c>
      <c r="M3847" t="s">
        <v>2573</v>
      </c>
      <c r="N3847" s="12" t="str">
        <f>IFERROR(VLOOKUP(C3847,NOVOS!$C:$C,1,0),"OK")</f>
        <v>OK</v>
      </c>
    </row>
    <row r="3848" spans="1:14" hidden="1" x14ac:dyDescent="0.25">
      <c r="A3848" t="s">
        <v>1552</v>
      </c>
      <c r="B3848">
        <v>202103</v>
      </c>
      <c r="C3848" t="s">
        <v>1636</v>
      </c>
      <c r="D3848" t="s">
        <v>1637</v>
      </c>
      <c r="E3848" t="s">
        <v>160</v>
      </c>
      <c r="F3848" t="s">
        <v>160</v>
      </c>
      <c r="G3848" t="s">
        <v>270</v>
      </c>
      <c r="H3848" t="s">
        <v>1710</v>
      </c>
      <c r="I3848" t="s">
        <v>1710</v>
      </c>
      <c r="L3848" s="9" t="s">
        <v>1710</v>
      </c>
      <c r="M3848" t="s">
        <v>2573</v>
      </c>
      <c r="N3848" s="12" t="str">
        <f>IFERROR(VLOOKUP(C3848,NOVOS!$C:$C,1,0),"OK")</f>
        <v>OK</v>
      </c>
    </row>
    <row r="3849" spans="1:14" hidden="1" x14ac:dyDescent="0.25">
      <c r="A3849" t="s">
        <v>1552</v>
      </c>
      <c r="B3849">
        <v>202104</v>
      </c>
      <c r="C3849" t="s">
        <v>1636</v>
      </c>
      <c r="D3849" t="s">
        <v>1637</v>
      </c>
      <c r="E3849" t="s">
        <v>160</v>
      </c>
      <c r="F3849" t="s">
        <v>160</v>
      </c>
      <c r="G3849" t="s">
        <v>270</v>
      </c>
      <c r="H3849" t="s">
        <v>1710</v>
      </c>
      <c r="I3849" t="s">
        <v>1710</v>
      </c>
      <c r="L3849" s="9" t="s">
        <v>1710</v>
      </c>
      <c r="M3849" t="s">
        <v>2573</v>
      </c>
      <c r="N3849" s="12" t="str">
        <f>IFERROR(VLOOKUP(C3849,NOVOS!$C:$C,1,0),"OK")</f>
        <v>OK</v>
      </c>
    </row>
    <row r="3850" spans="1:14" hidden="1" x14ac:dyDescent="0.25">
      <c r="A3850" t="s">
        <v>1552</v>
      </c>
      <c r="B3850">
        <v>202105</v>
      </c>
      <c r="C3850" t="s">
        <v>1636</v>
      </c>
      <c r="D3850" t="s">
        <v>1637</v>
      </c>
      <c r="E3850" t="s">
        <v>160</v>
      </c>
      <c r="F3850" t="s">
        <v>160</v>
      </c>
      <c r="G3850" t="s">
        <v>270</v>
      </c>
      <c r="H3850" t="s">
        <v>1710</v>
      </c>
      <c r="I3850" t="s">
        <v>1710</v>
      </c>
      <c r="L3850" s="9" t="s">
        <v>1710</v>
      </c>
      <c r="M3850" t="s">
        <v>2573</v>
      </c>
      <c r="N3850" s="12" t="str">
        <f>IFERROR(VLOOKUP(C3850,NOVOS!$C:$C,1,0),"OK")</f>
        <v>OK</v>
      </c>
    </row>
    <row r="3851" spans="1:14" hidden="1" x14ac:dyDescent="0.25">
      <c r="A3851" t="s">
        <v>1552</v>
      </c>
      <c r="B3851">
        <v>202106</v>
      </c>
      <c r="C3851" t="s">
        <v>1636</v>
      </c>
      <c r="D3851" t="s">
        <v>1637</v>
      </c>
      <c r="E3851" t="s">
        <v>160</v>
      </c>
      <c r="F3851" t="s">
        <v>160</v>
      </c>
      <c r="G3851" t="s">
        <v>270</v>
      </c>
      <c r="H3851" t="s">
        <v>1710</v>
      </c>
      <c r="I3851" t="s">
        <v>1710</v>
      </c>
      <c r="L3851" s="9" t="s">
        <v>1710</v>
      </c>
      <c r="M3851" t="s">
        <v>2573</v>
      </c>
      <c r="N3851" s="12" t="str">
        <f>IFERROR(VLOOKUP(C3851,NOVOS!$C:$C,1,0),"OK")</f>
        <v>OK</v>
      </c>
    </row>
    <row r="3852" spans="1:14" hidden="1" x14ac:dyDescent="0.25">
      <c r="A3852" t="s">
        <v>1552</v>
      </c>
      <c r="B3852">
        <v>202107</v>
      </c>
      <c r="C3852" t="s">
        <v>1636</v>
      </c>
      <c r="D3852" t="s">
        <v>1637</v>
      </c>
      <c r="E3852" t="s">
        <v>160</v>
      </c>
      <c r="F3852" t="s">
        <v>160</v>
      </c>
      <c r="G3852" t="s">
        <v>270</v>
      </c>
      <c r="H3852" t="s">
        <v>1710</v>
      </c>
      <c r="I3852" t="s">
        <v>1710</v>
      </c>
      <c r="L3852" s="9" t="s">
        <v>1710</v>
      </c>
      <c r="M3852" t="s">
        <v>2573</v>
      </c>
      <c r="N3852" s="12" t="str">
        <f>IFERROR(VLOOKUP(C3852,NOVOS!$C:$C,1,0),"OK")</f>
        <v>OK</v>
      </c>
    </row>
    <row r="3853" spans="1:14" hidden="1" x14ac:dyDescent="0.25">
      <c r="A3853" t="s">
        <v>1552</v>
      </c>
      <c r="B3853">
        <v>202108</v>
      </c>
      <c r="C3853" t="s">
        <v>1636</v>
      </c>
      <c r="D3853" t="s">
        <v>1637</v>
      </c>
      <c r="E3853" t="s">
        <v>160</v>
      </c>
      <c r="F3853" t="s">
        <v>160</v>
      </c>
      <c r="G3853" t="s">
        <v>270</v>
      </c>
      <c r="H3853" t="s">
        <v>1710</v>
      </c>
      <c r="I3853" t="s">
        <v>1710</v>
      </c>
      <c r="L3853" s="9" t="s">
        <v>1710</v>
      </c>
      <c r="M3853" t="s">
        <v>2573</v>
      </c>
      <c r="N3853" s="12" t="str">
        <f>IFERROR(VLOOKUP(C3853,NOVOS!$C:$C,1,0),"OK")</f>
        <v>OK</v>
      </c>
    </row>
    <row r="3854" spans="1:14" hidden="1" x14ac:dyDescent="0.25">
      <c r="A3854" t="s">
        <v>1552</v>
      </c>
      <c r="B3854">
        <v>202109</v>
      </c>
      <c r="C3854" t="s">
        <v>1636</v>
      </c>
      <c r="D3854" t="s">
        <v>1637</v>
      </c>
      <c r="E3854" t="s">
        <v>160</v>
      </c>
      <c r="F3854" t="s">
        <v>160</v>
      </c>
      <c r="G3854" t="s">
        <v>270</v>
      </c>
      <c r="H3854" t="s">
        <v>1710</v>
      </c>
      <c r="I3854" t="s">
        <v>1710</v>
      </c>
      <c r="L3854" s="9" t="s">
        <v>1710</v>
      </c>
      <c r="M3854" t="s">
        <v>2573</v>
      </c>
      <c r="N3854" s="12" t="str">
        <f>IFERROR(VLOOKUP(C3854,NOVOS!$C:$C,1,0),"OK")</f>
        <v>OK</v>
      </c>
    </row>
    <row r="3855" spans="1:14" hidden="1" x14ac:dyDescent="0.25">
      <c r="A3855" t="s">
        <v>1552</v>
      </c>
      <c r="B3855">
        <v>202110</v>
      </c>
      <c r="C3855" t="s">
        <v>1636</v>
      </c>
      <c r="D3855" t="s">
        <v>1637</v>
      </c>
      <c r="E3855" t="s">
        <v>160</v>
      </c>
      <c r="F3855" t="s">
        <v>160</v>
      </c>
      <c r="G3855" t="s">
        <v>270</v>
      </c>
      <c r="H3855" t="s">
        <v>1710</v>
      </c>
      <c r="I3855" t="s">
        <v>1710</v>
      </c>
      <c r="L3855" s="9" t="s">
        <v>1710</v>
      </c>
      <c r="M3855" t="s">
        <v>2573</v>
      </c>
      <c r="N3855" s="12" t="str">
        <f>IFERROR(VLOOKUP(C3855,NOVOS!$C:$C,1,0),"OK")</f>
        <v>OK</v>
      </c>
    </row>
    <row r="3856" spans="1:14" hidden="1" x14ac:dyDescent="0.25">
      <c r="A3856" t="s">
        <v>1552</v>
      </c>
      <c r="B3856">
        <v>202111</v>
      </c>
      <c r="C3856" t="s">
        <v>1636</v>
      </c>
      <c r="D3856" t="s">
        <v>1637</v>
      </c>
      <c r="E3856" t="s">
        <v>160</v>
      </c>
      <c r="F3856" t="s">
        <v>160</v>
      </c>
      <c r="G3856" t="s">
        <v>270</v>
      </c>
      <c r="H3856" t="s">
        <v>1710</v>
      </c>
      <c r="I3856" t="s">
        <v>1710</v>
      </c>
      <c r="L3856" s="9" t="s">
        <v>1710</v>
      </c>
      <c r="M3856" t="s">
        <v>2573</v>
      </c>
      <c r="N3856" s="12" t="str">
        <f>IFERROR(VLOOKUP(C3856,NOVOS!$C:$C,1,0),"OK")</f>
        <v>OK</v>
      </c>
    </row>
    <row r="3857" spans="1:14" hidden="1" x14ac:dyDescent="0.25">
      <c r="A3857" t="s">
        <v>1058</v>
      </c>
      <c r="B3857">
        <v>201901</v>
      </c>
      <c r="C3857" t="s">
        <v>158</v>
      </c>
      <c r="D3857" t="s">
        <v>651</v>
      </c>
      <c r="E3857" t="s">
        <v>67</v>
      </c>
      <c r="F3857" t="s">
        <v>67</v>
      </c>
      <c r="G3857" t="s">
        <v>270</v>
      </c>
      <c r="H3857" t="s">
        <v>393</v>
      </c>
      <c r="I3857" t="s">
        <v>2055</v>
      </c>
      <c r="J3857">
        <v>16</v>
      </c>
      <c r="K3857">
        <v>3500</v>
      </c>
      <c r="L3857" t="s">
        <v>636</v>
      </c>
      <c r="M3857" s="9" t="s">
        <v>2570</v>
      </c>
      <c r="N3857" s="12" t="str">
        <f>IFERROR(VLOOKUP(C3857,NOVOS!$C:$C,1,0),"OK")</f>
        <v>OK</v>
      </c>
    </row>
    <row r="3858" spans="1:14" hidden="1" x14ac:dyDescent="0.25">
      <c r="A3858" t="s">
        <v>1058</v>
      </c>
      <c r="B3858">
        <v>201902</v>
      </c>
      <c r="C3858" t="s">
        <v>158</v>
      </c>
      <c r="D3858" t="s">
        <v>651</v>
      </c>
      <c r="E3858" t="s">
        <v>67</v>
      </c>
      <c r="F3858" t="s">
        <v>67</v>
      </c>
      <c r="G3858" t="s">
        <v>270</v>
      </c>
      <c r="H3858" t="s">
        <v>393</v>
      </c>
      <c r="I3858" t="s">
        <v>2055</v>
      </c>
      <c r="J3858">
        <v>16</v>
      </c>
      <c r="K3858">
        <v>3500</v>
      </c>
      <c r="L3858" t="s">
        <v>636</v>
      </c>
      <c r="M3858" s="9" t="s">
        <v>2570</v>
      </c>
      <c r="N3858" s="12" t="str">
        <f>IFERROR(VLOOKUP(C3858,NOVOS!$C:$C,1,0),"OK")</f>
        <v>OK</v>
      </c>
    </row>
    <row r="3859" spans="1:14" hidden="1" x14ac:dyDescent="0.25">
      <c r="A3859" t="s">
        <v>1058</v>
      </c>
      <c r="B3859">
        <v>201903</v>
      </c>
      <c r="C3859" t="s">
        <v>158</v>
      </c>
      <c r="D3859" t="s">
        <v>651</v>
      </c>
      <c r="E3859" t="s">
        <v>67</v>
      </c>
      <c r="F3859" t="s">
        <v>67</v>
      </c>
      <c r="G3859" t="s">
        <v>270</v>
      </c>
      <c r="H3859" t="s">
        <v>393</v>
      </c>
      <c r="I3859" t="s">
        <v>2055</v>
      </c>
      <c r="J3859">
        <v>16</v>
      </c>
      <c r="K3859">
        <v>3500</v>
      </c>
      <c r="L3859" t="s">
        <v>636</v>
      </c>
      <c r="M3859" s="9" t="s">
        <v>2570</v>
      </c>
      <c r="N3859" s="12" t="str">
        <f>IFERROR(VLOOKUP(C3859,NOVOS!$C:$C,1,0),"OK")</f>
        <v>OK</v>
      </c>
    </row>
    <row r="3860" spans="1:14" hidden="1" x14ac:dyDescent="0.25">
      <c r="A3860" t="s">
        <v>1058</v>
      </c>
      <c r="B3860">
        <v>201904</v>
      </c>
      <c r="C3860" t="s">
        <v>158</v>
      </c>
      <c r="D3860" t="s">
        <v>651</v>
      </c>
      <c r="E3860" t="s">
        <v>67</v>
      </c>
      <c r="F3860" t="s">
        <v>67</v>
      </c>
      <c r="G3860" t="s">
        <v>270</v>
      </c>
      <c r="H3860" t="s">
        <v>393</v>
      </c>
      <c r="I3860" t="s">
        <v>2055</v>
      </c>
      <c r="J3860">
        <v>16</v>
      </c>
      <c r="K3860">
        <v>3500</v>
      </c>
      <c r="L3860" t="s">
        <v>636</v>
      </c>
      <c r="M3860" s="9" t="s">
        <v>2570</v>
      </c>
      <c r="N3860" s="12" t="str">
        <f>IFERROR(VLOOKUP(C3860,NOVOS!$C:$C,1,0),"OK")</f>
        <v>OK</v>
      </c>
    </row>
    <row r="3861" spans="1:14" hidden="1" x14ac:dyDescent="0.25">
      <c r="A3861" t="s">
        <v>1058</v>
      </c>
      <c r="B3861">
        <v>201905</v>
      </c>
      <c r="C3861" t="s">
        <v>158</v>
      </c>
      <c r="D3861" t="s">
        <v>651</v>
      </c>
      <c r="E3861" t="s">
        <v>67</v>
      </c>
      <c r="F3861" t="s">
        <v>67</v>
      </c>
      <c r="G3861" t="s">
        <v>270</v>
      </c>
      <c r="H3861" t="s">
        <v>393</v>
      </c>
      <c r="I3861" t="s">
        <v>2055</v>
      </c>
      <c r="J3861">
        <v>16</v>
      </c>
      <c r="K3861">
        <v>3500</v>
      </c>
      <c r="L3861" t="s">
        <v>636</v>
      </c>
      <c r="M3861" s="9" t="s">
        <v>2570</v>
      </c>
      <c r="N3861" s="12" t="str">
        <f>IFERROR(VLOOKUP(C3861,NOVOS!$C:$C,1,0),"OK")</f>
        <v>OK</v>
      </c>
    </row>
    <row r="3862" spans="1:14" hidden="1" x14ac:dyDescent="0.25">
      <c r="A3862" t="s">
        <v>1058</v>
      </c>
      <c r="B3862">
        <v>201906</v>
      </c>
      <c r="C3862" t="s">
        <v>158</v>
      </c>
      <c r="D3862" t="s">
        <v>651</v>
      </c>
      <c r="E3862" t="s">
        <v>67</v>
      </c>
      <c r="F3862" t="s">
        <v>67</v>
      </c>
      <c r="G3862" t="s">
        <v>270</v>
      </c>
      <c r="H3862" t="s">
        <v>393</v>
      </c>
      <c r="I3862" t="s">
        <v>2055</v>
      </c>
      <c r="J3862">
        <v>16</v>
      </c>
      <c r="K3862">
        <v>3500</v>
      </c>
      <c r="L3862" t="s">
        <v>636</v>
      </c>
      <c r="M3862" s="9" t="s">
        <v>2570</v>
      </c>
      <c r="N3862" s="12" t="str">
        <f>IFERROR(VLOOKUP(C3862,NOVOS!$C:$C,1,0),"OK")</f>
        <v>OK</v>
      </c>
    </row>
    <row r="3863" spans="1:14" hidden="1" x14ac:dyDescent="0.25">
      <c r="A3863" t="s">
        <v>1058</v>
      </c>
      <c r="B3863">
        <v>201907</v>
      </c>
      <c r="C3863" t="s">
        <v>158</v>
      </c>
      <c r="D3863" t="s">
        <v>651</v>
      </c>
      <c r="E3863" t="s">
        <v>67</v>
      </c>
      <c r="F3863" t="s">
        <v>67</v>
      </c>
      <c r="G3863" t="s">
        <v>270</v>
      </c>
      <c r="H3863" t="s">
        <v>393</v>
      </c>
      <c r="I3863" t="s">
        <v>2055</v>
      </c>
      <c r="J3863">
        <v>16</v>
      </c>
      <c r="K3863">
        <v>3500</v>
      </c>
      <c r="L3863" t="s">
        <v>636</v>
      </c>
      <c r="M3863" s="9" t="s">
        <v>2570</v>
      </c>
      <c r="N3863" s="12" t="str">
        <f>IFERROR(VLOOKUP(C3863,NOVOS!$C:$C,1,0),"OK")</f>
        <v>OK</v>
      </c>
    </row>
    <row r="3864" spans="1:14" hidden="1" x14ac:dyDescent="0.25">
      <c r="A3864" t="s">
        <v>1058</v>
      </c>
      <c r="B3864">
        <v>201908</v>
      </c>
      <c r="C3864" t="s">
        <v>158</v>
      </c>
      <c r="D3864" t="s">
        <v>651</v>
      </c>
      <c r="E3864" t="s">
        <v>67</v>
      </c>
      <c r="F3864" t="s">
        <v>67</v>
      </c>
      <c r="G3864" t="s">
        <v>270</v>
      </c>
      <c r="H3864" t="s">
        <v>393</v>
      </c>
      <c r="I3864" t="s">
        <v>2055</v>
      </c>
      <c r="J3864">
        <v>16</v>
      </c>
      <c r="K3864">
        <v>3500</v>
      </c>
      <c r="L3864" t="s">
        <v>636</v>
      </c>
      <c r="M3864" s="9" t="s">
        <v>2570</v>
      </c>
      <c r="N3864" s="12" t="str">
        <f>IFERROR(VLOOKUP(C3864,NOVOS!$C:$C,1,0),"OK")</f>
        <v>OK</v>
      </c>
    </row>
    <row r="3865" spans="1:14" hidden="1" x14ac:dyDescent="0.25">
      <c r="A3865" t="s">
        <v>1058</v>
      </c>
      <c r="B3865">
        <v>201909</v>
      </c>
      <c r="C3865" t="s">
        <v>158</v>
      </c>
      <c r="D3865" t="s">
        <v>651</v>
      </c>
      <c r="E3865" t="s">
        <v>67</v>
      </c>
      <c r="F3865" t="s">
        <v>67</v>
      </c>
      <c r="G3865" t="s">
        <v>270</v>
      </c>
      <c r="H3865" t="s">
        <v>393</v>
      </c>
      <c r="I3865" t="s">
        <v>2055</v>
      </c>
      <c r="J3865">
        <v>16</v>
      </c>
      <c r="K3865">
        <v>3500</v>
      </c>
      <c r="L3865" t="s">
        <v>636</v>
      </c>
      <c r="M3865" s="9" t="s">
        <v>2570</v>
      </c>
      <c r="N3865" s="12" t="str">
        <f>IFERROR(VLOOKUP(C3865,NOVOS!$C:$C,1,0),"OK")</f>
        <v>OK</v>
      </c>
    </row>
    <row r="3866" spans="1:14" hidden="1" x14ac:dyDescent="0.25">
      <c r="A3866" t="s">
        <v>1058</v>
      </c>
      <c r="B3866">
        <v>201910</v>
      </c>
      <c r="C3866" t="s">
        <v>158</v>
      </c>
      <c r="D3866" t="s">
        <v>651</v>
      </c>
      <c r="E3866" t="s">
        <v>67</v>
      </c>
      <c r="F3866" t="s">
        <v>67</v>
      </c>
      <c r="G3866" t="s">
        <v>270</v>
      </c>
      <c r="H3866" t="s">
        <v>393</v>
      </c>
      <c r="I3866" t="s">
        <v>2055</v>
      </c>
      <c r="J3866">
        <v>16</v>
      </c>
      <c r="K3866">
        <v>3500</v>
      </c>
      <c r="L3866" t="s">
        <v>636</v>
      </c>
      <c r="M3866" s="9" t="s">
        <v>2570</v>
      </c>
      <c r="N3866" s="12" t="str">
        <f>IFERROR(VLOOKUP(C3866,NOVOS!$C:$C,1,0),"OK")</f>
        <v>OK</v>
      </c>
    </row>
    <row r="3867" spans="1:14" hidden="1" x14ac:dyDescent="0.25">
      <c r="A3867" t="s">
        <v>1058</v>
      </c>
      <c r="B3867">
        <v>201911</v>
      </c>
      <c r="C3867" t="s">
        <v>158</v>
      </c>
      <c r="D3867" t="s">
        <v>651</v>
      </c>
      <c r="E3867" t="s">
        <v>67</v>
      </c>
      <c r="F3867" t="s">
        <v>67</v>
      </c>
      <c r="G3867" t="s">
        <v>270</v>
      </c>
      <c r="H3867" t="s">
        <v>393</v>
      </c>
      <c r="I3867" t="s">
        <v>2055</v>
      </c>
      <c r="J3867">
        <v>20</v>
      </c>
      <c r="K3867">
        <v>4000</v>
      </c>
      <c r="L3867" t="s">
        <v>636</v>
      </c>
      <c r="M3867" s="9" t="s">
        <v>2570</v>
      </c>
      <c r="N3867" s="12" t="str">
        <f>IFERROR(VLOOKUP(C3867,NOVOS!$C:$C,1,0),"OK")</f>
        <v>OK</v>
      </c>
    </row>
    <row r="3868" spans="1:14" hidden="1" x14ac:dyDescent="0.25">
      <c r="A3868" t="s">
        <v>1058</v>
      </c>
      <c r="B3868">
        <v>201912</v>
      </c>
      <c r="C3868" t="s">
        <v>158</v>
      </c>
      <c r="D3868" t="s">
        <v>651</v>
      </c>
      <c r="E3868" t="s">
        <v>67</v>
      </c>
      <c r="F3868" t="s">
        <v>67</v>
      </c>
      <c r="G3868" t="s">
        <v>270</v>
      </c>
      <c r="H3868" t="s">
        <v>393</v>
      </c>
      <c r="I3868" t="s">
        <v>2055</v>
      </c>
      <c r="J3868">
        <v>25</v>
      </c>
      <c r="K3868">
        <v>4000</v>
      </c>
      <c r="L3868" t="s">
        <v>636</v>
      </c>
      <c r="M3868" s="9" t="s">
        <v>2570</v>
      </c>
      <c r="N3868" s="12" t="str">
        <f>IFERROR(VLOOKUP(C3868,NOVOS!$C:$C,1,0),"OK")</f>
        <v>OK</v>
      </c>
    </row>
    <row r="3869" spans="1:14" hidden="1" x14ac:dyDescent="0.25">
      <c r="A3869" t="s">
        <v>1058</v>
      </c>
      <c r="B3869">
        <v>202001</v>
      </c>
      <c r="C3869" t="s">
        <v>158</v>
      </c>
      <c r="D3869" t="s">
        <v>651</v>
      </c>
      <c r="E3869" t="s">
        <v>67</v>
      </c>
      <c r="F3869" t="s">
        <v>67</v>
      </c>
      <c r="G3869" t="s">
        <v>270</v>
      </c>
      <c r="H3869" t="s">
        <v>393</v>
      </c>
      <c r="I3869" t="s">
        <v>2055</v>
      </c>
      <c r="J3869">
        <v>25</v>
      </c>
      <c r="K3869">
        <v>4000</v>
      </c>
      <c r="L3869" t="s">
        <v>636</v>
      </c>
      <c r="M3869" s="9" t="s">
        <v>2570</v>
      </c>
      <c r="N3869" s="12" t="str">
        <f>IFERROR(VLOOKUP(C3869,NOVOS!$C:$C,1,0),"OK")</f>
        <v>OK</v>
      </c>
    </row>
    <row r="3870" spans="1:14" hidden="1" x14ac:dyDescent="0.25">
      <c r="A3870" t="s">
        <v>1058</v>
      </c>
      <c r="B3870">
        <v>202205</v>
      </c>
      <c r="C3870" t="s">
        <v>158</v>
      </c>
      <c r="D3870" t="s">
        <v>651</v>
      </c>
      <c r="E3870" t="s">
        <v>67</v>
      </c>
      <c r="F3870" t="s">
        <v>67</v>
      </c>
      <c r="G3870" t="s">
        <v>270</v>
      </c>
      <c r="H3870" t="s">
        <v>393</v>
      </c>
      <c r="J3870">
        <v>7</v>
      </c>
      <c r="K3870">
        <v>3500</v>
      </c>
      <c r="L3870" t="s">
        <v>636</v>
      </c>
      <c r="M3870" s="9"/>
      <c r="N3870" s="12" t="str">
        <f>IFERROR(VLOOKUP(C3870,NOVOS!$C:$C,1,0),"OK")</f>
        <v>OK</v>
      </c>
    </row>
    <row r="3871" spans="1:14" hidden="1" x14ac:dyDescent="0.25">
      <c r="A3871" t="s">
        <v>1058</v>
      </c>
      <c r="B3871">
        <v>202206</v>
      </c>
      <c r="C3871" t="s">
        <v>158</v>
      </c>
      <c r="D3871" t="s">
        <v>651</v>
      </c>
      <c r="E3871" t="s">
        <v>67</v>
      </c>
      <c r="F3871" t="s">
        <v>67</v>
      </c>
      <c r="G3871" t="s">
        <v>270</v>
      </c>
      <c r="H3871" t="s">
        <v>393</v>
      </c>
      <c r="J3871">
        <v>7</v>
      </c>
      <c r="K3871">
        <v>3500</v>
      </c>
      <c r="L3871" t="s">
        <v>636</v>
      </c>
      <c r="M3871" s="9"/>
      <c r="N3871" s="12" t="str">
        <f>IFERROR(VLOOKUP(C3871,NOVOS!$C:$C,1,0),"OK")</f>
        <v>OK</v>
      </c>
    </row>
    <row r="3872" spans="1:14" hidden="1" x14ac:dyDescent="0.25">
      <c r="A3872" t="s">
        <v>1058</v>
      </c>
      <c r="B3872">
        <v>202207</v>
      </c>
      <c r="C3872" t="s">
        <v>158</v>
      </c>
      <c r="D3872" t="s">
        <v>651</v>
      </c>
      <c r="E3872" t="s">
        <v>67</v>
      </c>
      <c r="F3872" t="s">
        <v>67</v>
      </c>
      <c r="G3872" t="s">
        <v>270</v>
      </c>
      <c r="H3872" t="s">
        <v>393</v>
      </c>
      <c r="J3872">
        <v>7</v>
      </c>
      <c r="K3872">
        <v>3500</v>
      </c>
      <c r="L3872" t="s">
        <v>636</v>
      </c>
      <c r="M3872" s="9"/>
      <c r="N3872" s="12" t="str">
        <f>IFERROR(VLOOKUP(C3872,NOVOS!$C:$C,1,0),"OK")</f>
        <v>OK</v>
      </c>
    </row>
    <row r="3873" spans="1:14" hidden="1" x14ac:dyDescent="0.25">
      <c r="A3873" t="s">
        <v>1058</v>
      </c>
      <c r="B3873">
        <v>202208</v>
      </c>
      <c r="C3873" t="s">
        <v>158</v>
      </c>
      <c r="D3873" t="s">
        <v>651</v>
      </c>
      <c r="E3873" t="s">
        <v>67</v>
      </c>
      <c r="F3873" t="s">
        <v>67</v>
      </c>
      <c r="G3873" t="s">
        <v>270</v>
      </c>
      <c r="H3873" t="s">
        <v>393</v>
      </c>
      <c r="J3873">
        <v>7</v>
      </c>
      <c r="K3873">
        <v>3500</v>
      </c>
      <c r="L3873" t="s">
        <v>636</v>
      </c>
      <c r="M3873" s="9"/>
      <c r="N3873" s="12" t="str">
        <f>IFERROR(VLOOKUP(C3873,NOVOS!$C:$C,1,0),"OK")</f>
        <v>OK</v>
      </c>
    </row>
    <row r="3874" spans="1:14" hidden="1" x14ac:dyDescent="0.25">
      <c r="A3874" t="s">
        <v>1058</v>
      </c>
      <c r="B3874">
        <v>202209</v>
      </c>
      <c r="C3874" t="s">
        <v>158</v>
      </c>
      <c r="D3874" t="s">
        <v>651</v>
      </c>
      <c r="E3874" t="s">
        <v>67</v>
      </c>
      <c r="F3874" t="s">
        <v>67</v>
      </c>
      <c r="G3874" t="s">
        <v>270</v>
      </c>
      <c r="H3874" t="s">
        <v>393</v>
      </c>
      <c r="J3874">
        <v>7</v>
      </c>
      <c r="K3874">
        <v>3500</v>
      </c>
      <c r="L3874" t="s">
        <v>636</v>
      </c>
      <c r="M3874" s="9"/>
      <c r="N3874" s="12" t="str">
        <f>IFERROR(VLOOKUP(C3874,NOVOS!$C:$C,1,0),"OK")</f>
        <v>OK</v>
      </c>
    </row>
    <row r="3875" spans="1:14" hidden="1" x14ac:dyDescent="0.25">
      <c r="A3875" t="s">
        <v>1058</v>
      </c>
      <c r="B3875">
        <v>202210</v>
      </c>
      <c r="C3875" t="s">
        <v>158</v>
      </c>
      <c r="D3875" t="s">
        <v>651</v>
      </c>
      <c r="E3875" t="s">
        <v>67</v>
      </c>
      <c r="F3875" t="s">
        <v>67</v>
      </c>
      <c r="G3875" t="s">
        <v>270</v>
      </c>
      <c r="H3875" t="s">
        <v>393</v>
      </c>
      <c r="J3875">
        <v>7</v>
      </c>
      <c r="K3875">
        <v>3500</v>
      </c>
      <c r="L3875" t="s">
        <v>636</v>
      </c>
      <c r="M3875" s="9"/>
      <c r="N3875" s="12" t="str">
        <f>IFERROR(VLOOKUP(C3875,NOVOS!$C:$C,1,0),"OK")</f>
        <v>OK</v>
      </c>
    </row>
    <row r="3876" spans="1:14" hidden="1" x14ac:dyDescent="0.25">
      <c r="A3876" t="s">
        <v>2873</v>
      </c>
      <c r="B3876">
        <v>202301</v>
      </c>
      <c r="C3876" s="11" t="s">
        <v>4585</v>
      </c>
      <c r="D3876" s="11" t="s">
        <v>4585</v>
      </c>
      <c r="E3876" t="s">
        <v>2891</v>
      </c>
      <c r="F3876" t="s">
        <v>2891</v>
      </c>
      <c r="G3876" t="s">
        <v>270</v>
      </c>
      <c r="J3876">
        <v>10</v>
      </c>
      <c r="K3876">
        <v>3500</v>
      </c>
      <c r="L3876" t="s">
        <v>4610</v>
      </c>
      <c r="M3876" s="45"/>
      <c r="N3876" s="12" t="str">
        <f>IFERROR(VLOOKUP(C3876,NOVOS!$C:$C,1,0),"OK")</f>
        <v>OK</v>
      </c>
    </row>
    <row r="3877" spans="1:14" hidden="1" x14ac:dyDescent="0.25">
      <c r="A3877" t="s">
        <v>2873</v>
      </c>
      <c r="B3877">
        <v>202302</v>
      </c>
      <c r="C3877" s="11" t="s">
        <v>4585</v>
      </c>
      <c r="D3877" s="11" t="s">
        <v>4585</v>
      </c>
      <c r="E3877" t="s">
        <v>2891</v>
      </c>
      <c r="F3877" t="s">
        <v>2891</v>
      </c>
      <c r="G3877" t="s">
        <v>270</v>
      </c>
      <c r="J3877">
        <v>10</v>
      </c>
      <c r="K3877">
        <v>3500</v>
      </c>
      <c r="L3877" t="s">
        <v>4610</v>
      </c>
      <c r="M3877" s="45"/>
      <c r="N3877" s="12" t="str">
        <f>IFERROR(VLOOKUP(C3877,NOVOS!$C:$C,1,0),"OK")</f>
        <v>OK</v>
      </c>
    </row>
    <row r="3878" spans="1:14" hidden="1" x14ac:dyDescent="0.25">
      <c r="A3878" t="s">
        <v>2873</v>
      </c>
      <c r="B3878">
        <v>202303</v>
      </c>
      <c r="C3878" s="11" t="s">
        <v>4585</v>
      </c>
      <c r="D3878" s="11" t="s">
        <v>4585</v>
      </c>
      <c r="E3878" t="s">
        <v>2891</v>
      </c>
      <c r="F3878" t="s">
        <v>2891</v>
      </c>
      <c r="G3878" t="s">
        <v>270</v>
      </c>
      <c r="J3878">
        <v>10</v>
      </c>
      <c r="K3878">
        <v>3500</v>
      </c>
      <c r="L3878" t="s">
        <v>4610</v>
      </c>
      <c r="M3878" s="45"/>
      <c r="N3878" s="12" t="str">
        <f>IFERROR(VLOOKUP(C3878,NOVOS!$C:$C,1,0),"OK")</f>
        <v>OK</v>
      </c>
    </row>
    <row r="3879" spans="1:14" hidden="1" x14ac:dyDescent="0.25">
      <c r="A3879" t="s">
        <v>2873</v>
      </c>
      <c r="B3879">
        <v>202304</v>
      </c>
      <c r="C3879" s="11" t="s">
        <v>4585</v>
      </c>
      <c r="D3879" s="11" t="s">
        <v>4585</v>
      </c>
      <c r="E3879" t="s">
        <v>2891</v>
      </c>
      <c r="F3879" t="s">
        <v>2891</v>
      </c>
      <c r="G3879" t="s">
        <v>270</v>
      </c>
      <c r="J3879">
        <v>10</v>
      </c>
      <c r="K3879">
        <v>3500</v>
      </c>
      <c r="L3879" t="s">
        <v>4610</v>
      </c>
      <c r="M3879" s="45"/>
      <c r="N3879" s="12" t="str">
        <f>IFERROR(VLOOKUP(C3879,NOVOS!$C:$C,1,0),"OK")</f>
        <v>OK</v>
      </c>
    </row>
    <row r="3880" spans="1:14" hidden="1" x14ac:dyDescent="0.25">
      <c r="A3880" t="s">
        <v>118</v>
      </c>
      <c r="B3880">
        <v>202112</v>
      </c>
      <c r="C3880" t="s">
        <v>3537</v>
      </c>
      <c r="D3880" t="s">
        <v>3538</v>
      </c>
      <c r="E3880" t="s">
        <v>118</v>
      </c>
      <c r="F3880" t="s">
        <v>118</v>
      </c>
      <c r="G3880" t="s">
        <v>270</v>
      </c>
      <c r="J3880">
        <v>20</v>
      </c>
      <c r="K3880">
        <v>4500</v>
      </c>
      <c r="L3880" s="9" t="s">
        <v>3611</v>
      </c>
      <c r="M3880"/>
      <c r="N3880" s="12" t="str">
        <f>IFERROR(VLOOKUP(C3880,NOVOS!$C:$C,1,0),"OK")</f>
        <v>OK</v>
      </c>
    </row>
    <row r="3881" spans="1:14" hidden="1" x14ac:dyDescent="0.25">
      <c r="A3881" t="s">
        <v>118</v>
      </c>
      <c r="B3881">
        <v>202201</v>
      </c>
      <c r="C3881" t="s">
        <v>3537</v>
      </c>
      <c r="D3881" t="s">
        <v>3538</v>
      </c>
      <c r="E3881" t="s">
        <v>118</v>
      </c>
      <c r="F3881" t="s">
        <v>118</v>
      </c>
      <c r="G3881" t="s">
        <v>270</v>
      </c>
      <c r="J3881">
        <v>20</v>
      </c>
      <c r="K3881">
        <v>4500</v>
      </c>
      <c r="L3881" s="9" t="s">
        <v>3611</v>
      </c>
      <c r="M3881"/>
      <c r="N3881" s="12" t="str">
        <f>IFERROR(VLOOKUP(C3881,NOVOS!$C:$C,1,0),"OK")</f>
        <v>OK</v>
      </c>
    </row>
    <row r="3882" spans="1:14" hidden="1" x14ac:dyDescent="0.25">
      <c r="A3882" t="s">
        <v>118</v>
      </c>
      <c r="B3882">
        <v>202202</v>
      </c>
      <c r="C3882" t="s">
        <v>3537</v>
      </c>
      <c r="D3882" t="s">
        <v>3538</v>
      </c>
      <c r="E3882" t="s">
        <v>118</v>
      </c>
      <c r="F3882" t="s">
        <v>118</v>
      </c>
      <c r="G3882" t="s">
        <v>270</v>
      </c>
      <c r="J3882">
        <v>20</v>
      </c>
      <c r="K3882">
        <v>4500</v>
      </c>
      <c r="L3882" s="9" t="s">
        <v>3611</v>
      </c>
      <c r="M3882"/>
      <c r="N3882" s="12" t="str">
        <f>IFERROR(VLOOKUP(C3882,NOVOS!$C:$C,1,0),"OK")</f>
        <v>OK</v>
      </c>
    </row>
    <row r="3883" spans="1:14" hidden="1" x14ac:dyDescent="0.25">
      <c r="A3883" t="s">
        <v>118</v>
      </c>
      <c r="B3883">
        <v>202203</v>
      </c>
      <c r="C3883" t="s">
        <v>3537</v>
      </c>
      <c r="D3883" t="s">
        <v>3538</v>
      </c>
      <c r="E3883" t="s">
        <v>118</v>
      </c>
      <c r="F3883" t="s">
        <v>118</v>
      </c>
      <c r="G3883" t="s">
        <v>270</v>
      </c>
      <c r="J3883">
        <v>20</v>
      </c>
      <c r="K3883">
        <v>4500</v>
      </c>
      <c r="L3883" s="9" t="s">
        <v>3611</v>
      </c>
      <c r="M3883"/>
      <c r="N3883" s="12" t="str">
        <f>IFERROR(VLOOKUP(C3883,NOVOS!$C:$C,1,0),"OK")</f>
        <v>OK</v>
      </c>
    </row>
    <row r="3884" spans="1:14" hidden="1" x14ac:dyDescent="0.25">
      <c r="A3884" t="s">
        <v>118</v>
      </c>
      <c r="B3884">
        <v>202204</v>
      </c>
      <c r="C3884" t="s">
        <v>3537</v>
      </c>
      <c r="D3884" t="s">
        <v>3538</v>
      </c>
      <c r="E3884" t="s">
        <v>118</v>
      </c>
      <c r="F3884" t="s">
        <v>118</v>
      </c>
      <c r="G3884" t="s">
        <v>270</v>
      </c>
      <c r="J3884">
        <v>20</v>
      </c>
      <c r="K3884">
        <v>4500</v>
      </c>
      <c r="L3884" s="9" t="s">
        <v>3611</v>
      </c>
      <c r="M3884"/>
      <c r="N3884" s="12" t="str">
        <f>IFERROR(VLOOKUP(C3884,NOVOS!$C:$C,1,0),"OK")</f>
        <v>OK</v>
      </c>
    </row>
    <row r="3885" spans="1:14" hidden="1" x14ac:dyDescent="0.25">
      <c r="A3885" t="s">
        <v>118</v>
      </c>
      <c r="B3885">
        <v>202205</v>
      </c>
      <c r="C3885" t="s">
        <v>3537</v>
      </c>
      <c r="D3885" t="s">
        <v>3538</v>
      </c>
      <c r="E3885" t="s">
        <v>118</v>
      </c>
      <c r="F3885" t="s">
        <v>118</v>
      </c>
      <c r="G3885" t="s">
        <v>270</v>
      </c>
      <c r="J3885">
        <v>20</v>
      </c>
      <c r="K3885">
        <v>4500</v>
      </c>
      <c r="L3885" s="9" t="s">
        <v>3611</v>
      </c>
      <c r="M3885"/>
      <c r="N3885" s="12" t="str">
        <f>IFERROR(VLOOKUP(C3885,NOVOS!$C:$C,1,0),"OK")</f>
        <v>OK</v>
      </c>
    </row>
    <row r="3886" spans="1:14" hidden="1" x14ac:dyDescent="0.25">
      <c r="A3886" t="s">
        <v>118</v>
      </c>
      <c r="B3886">
        <v>202206</v>
      </c>
      <c r="C3886" t="s">
        <v>3537</v>
      </c>
      <c r="D3886" t="s">
        <v>3538</v>
      </c>
      <c r="E3886" t="s">
        <v>118</v>
      </c>
      <c r="F3886" t="s">
        <v>118</v>
      </c>
      <c r="G3886" t="s">
        <v>270</v>
      </c>
      <c r="J3886">
        <v>20</v>
      </c>
      <c r="K3886">
        <v>4500</v>
      </c>
      <c r="L3886" s="9" t="s">
        <v>3611</v>
      </c>
      <c r="M3886"/>
      <c r="N3886" s="12" t="str">
        <f>IFERROR(VLOOKUP(C3886,NOVOS!$C:$C,1,0),"OK")</f>
        <v>OK</v>
      </c>
    </row>
    <row r="3887" spans="1:14" hidden="1" x14ac:dyDescent="0.25">
      <c r="A3887" t="s">
        <v>118</v>
      </c>
      <c r="B3887">
        <v>202207</v>
      </c>
      <c r="C3887" t="s">
        <v>3537</v>
      </c>
      <c r="D3887" t="s">
        <v>3538</v>
      </c>
      <c r="E3887" t="s">
        <v>118</v>
      </c>
      <c r="F3887" t="s">
        <v>118</v>
      </c>
      <c r="G3887" t="s">
        <v>270</v>
      </c>
      <c r="J3887">
        <v>20</v>
      </c>
      <c r="K3887">
        <v>4500</v>
      </c>
      <c r="L3887" s="9" t="s">
        <v>3611</v>
      </c>
      <c r="M3887"/>
      <c r="N3887" s="12" t="str">
        <f>IFERROR(VLOOKUP(C3887,NOVOS!$C:$C,1,0),"OK")</f>
        <v>OK</v>
      </c>
    </row>
    <row r="3888" spans="1:14" hidden="1" x14ac:dyDescent="0.25">
      <c r="A3888" t="s">
        <v>118</v>
      </c>
      <c r="B3888">
        <v>202208</v>
      </c>
      <c r="C3888" t="s">
        <v>3537</v>
      </c>
      <c r="D3888" t="s">
        <v>3538</v>
      </c>
      <c r="E3888" t="s">
        <v>118</v>
      </c>
      <c r="F3888" t="s">
        <v>118</v>
      </c>
      <c r="G3888" t="s">
        <v>270</v>
      </c>
      <c r="J3888">
        <v>20</v>
      </c>
      <c r="K3888">
        <v>4500</v>
      </c>
      <c r="L3888" s="9" t="s">
        <v>3611</v>
      </c>
      <c r="M3888"/>
      <c r="N3888" s="12" t="str">
        <f>IFERROR(VLOOKUP(C3888,NOVOS!$C:$C,1,0),"OK")</f>
        <v>OK</v>
      </c>
    </row>
    <row r="3889" spans="1:14" hidden="1" x14ac:dyDescent="0.25">
      <c r="A3889" t="s">
        <v>118</v>
      </c>
      <c r="B3889">
        <v>202209</v>
      </c>
      <c r="C3889" t="s">
        <v>3537</v>
      </c>
      <c r="D3889" t="s">
        <v>3538</v>
      </c>
      <c r="E3889" t="s">
        <v>118</v>
      </c>
      <c r="F3889" t="s">
        <v>118</v>
      </c>
      <c r="G3889" t="s">
        <v>270</v>
      </c>
      <c r="J3889">
        <v>20</v>
      </c>
      <c r="K3889">
        <v>4500</v>
      </c>
      <c r="L3889" s="9" t="s">
        <v>3611</v>
      </c>
      <c r="M3889"/>
      <c r="N3889" s="12" t="str">
        <f>IFERROR(VLOOKUP(C3889,NOVOS!$C:$C,1,0),"OK")</f>
        <v>OK</v>
      </c>
    </row>
    <row r="3890" spans="1:14" hidden="1" x14ac:dyDescent="0.25">
      <c r="A3890" t="s">
        <v>118</v>
      </c>
      <c r="B3890">
        <v>202210</v>
      </c>
      <c r="C3890" t="s">
        <v>3537</v>
      </c>
      <c r="D3890" t="s">
        <v>3538</v>
      </c>
      <c r="E3890" t="s">
        <v>118</v>
      </c>
      <c r="F3890" t="s">
        <v>118</v>
      </c>
      <c r="G3890" t="s">
        <v>270</v>
      </c>
      <c r="J3890">
        <v>20</v>
      </c>
      <c r="K3890">
        <v>4500</v>
      </c>
      <c r="L3890" s="9" t="s">
        <v>3611</v>
      </c>
      <c r="M3890"/>
      <c r="N3890" s="12" t="str">
        <f>IFERROR(VLOOKUP(C3890,NOVOS!$C:$C,1,0),"OK")</f>
        <v>OK</v>
      </c>
    </row>
    <row r="3891" spans="1:14" hidden="1" x14ac:dyDescent="0.25">
      <c r="A3891" t="s">
        <v>118</v>
      </c>
      <c r="B3891">
        <v>202211</v>
      </c>
      <c r="C3891" t="s">
        <v>3537</v>
      </c>
      <c r="D3891" t="s">
        <v>3538</v>
      </c>
      <c r="E3891" t="s">
        <v>118</v>
      </c>
      <c r="F3891" t="s">
        <v>118</v>
      </c>
      <c r="G3891" t="s">
        <v>270</v>
      </c>
      <c r="J3891">
        <v>20</v>
      </c>
      <c r="K3891">
        <v>4500</v>
      </c>
      <c r="L3891" s="9" t="s">
        <v>3611</v>
      </c>
      <c r="M3891"/>
      <c r="N3891" s="12" t="str">
        <f>IFERROR(VLOOKUP(C3891,NOVOS!$C:$C,1,0),"OK")</f>
        <v>OK</v>
      </c>
    </row>
    <row r="3892" spans="1:14" hidden="1" x14ac:dyDescent="0.25">
      <c r="A3892" t="s">
        <v>118</v>
      </c>
      <c r="B3892">
        <v>202212</v>
      </c>
      <c r="C3892" t="s">
        <v>3537</v>
      </c>
      <c r="D3892" t="s">
        <v>3538</v>
      </c>
      <c r="E3892" t="s">
        <v>118</v>
      </c>
      <c r="F3892" t="s">
        <v>118</v>
      </c>
      <c r="G3892" t="s">
        <v>270</v>
      </c>
      <c r="J3892">
        <v>20</v>
      </c>
      <c r="K3892">
        <v>4500</v>
      </c>
      <c r="L3892" s="9" t="s">
        <v>3611</v>
      </c>
      <c r="M3892"/>
      <c r="N3892" s="12" t="str">
        <f>IFERROR(VLOOKUP(C3892,NOVOS!$C:$C,1,0),"OK")</f>
        <v>OK</v>
      </c>
    </row>
    <row r="3893" spans="1:14" hidden="1" x14ac:dyDescent="0.25">
      <c r="A3893" t="s">
        <v>118</v>
      </c>
      <c r="B3893">
        <v>202301</v>
      </c>
      <c r="C3893" t="s">
        <v>3537</v>
      </c>
      <c r="D3893" t="s">
        <v>3538</v>
      </c>
      <c r="E3893" t="s">
        <v>118</v>
      </c>
      <c r="F3893" t="s">
        <v>118</v>
      </c>
      <c r="G3893" t="s">
        <v>270</v>
      </c>
      <c r="J3893">
        <v>20</v>
      </c>
      <c r="K3893">
        <v>4500</v>
      </c>
      <c r="L3893" s="9" t="s">
        <v>3611</v>
      </c>
      <c r="M3893"/>
      <c r="N3893" s="12" t="str">
        <f>IFERROR(VLOOKUP(C3893,NOVOS!$C:$C,1,0),"OK")</f>
        <v>OK</v>
      </c>
    </row>
    <row r="3894" spans="1:14" hidden="1" x14ac:dyDescent="0.25">
      <c r="A3894" t="s">
        <v>1552</v>
      </c>
      <c r="B3894">
        <v>202011</v>
      </c>
      <c r="C3894" t="s">
        <v>2118</v>
      </c>
      <c r="D3894" t="s">
        <v>2600</v>
      </c>
      <c r="E3894" t="s">
        <v>94</v>
      </c>
      <c r="F3894" t="s">
        <v>94</v>
      </c>
      <c r="G3894" t="s">
        <v>270</v>
      </c>
      <c r="H3894" t="s">
        <v>2168</v>
      </c>
      <c r="I3894" t="s">
        <v>1062</v>
      </c>
      <c r="J3894">
        <v>10</v>
      </c>
      <c r="K3894">
        <v>5000</v>
      </c>
      <c r="L3894" s="9" t="s">
        <v>2168</v>
      </c>
      <c r="M3894" t="s">
        <v>2574</v>
      </c>
      <c r="N3894" s="12" t="str">
        <f>IFERROR(VLOOKUP(C3894,NOVOS!$C:$C,1,0),"OK")</f>
        <v>OK</v>
      </c>
    </row>
    <row r="3895" spans="1:14" hidden="1" x14ac:dyDescent="0.25">
      <c r="A3895" t="s">
        <v>1552</v>
      </c>
      <c r="B3895">
        <v>202012</v>
      </c>
      <c r="C3895" t="s">
        <v>2118</v>
      </c>
      <c r="D3895" t="s">
        <v>2600</v>
      </c>
      <c r="E3895" t="s">
        <v>94</v>
      </c>
      <c r="F3895" t="s">
        <v>94</v>
      </c>
      <c r="G3895" t="s">
        <v>270</v>
      </c>
      <c r="H3895" t="s">
        <v>2168</v>
      </c>
      <c r="I3895" t="s">
        <v>1062</v>
      </c>
      <c r="J3895">
        <v>10</v>
      </c>
      <c r="K3895">
        <v>5000</v>
      </c>
      <c r="L3895" s="9" t="s">
        <v>2168</v>
      </c>
      <c r="M3895" t="s">
        <v>2574</v>
      </c>
      <c r="N3895" s="12" t="str">
        <f>IFERROR(VLOOKUP(C3895,NOVOS!$C:$C,1,0),"OK")</f>
        <v>OK</v>
      </c>
    </row>
    <row r="3896" spans="1:14" hidden="1" x14ac:dyDescent="0.25">
      <c r="A3896" t="s">
        <v>1552</v>
      </c>
      <c r="B3896">
        <v>202101</v>
      </c>
      <c r="C3896" t="s">
        <v>2118</v>
      </c>
      <c r="D3896" t="s">
        <v>2600</v>
      </c>
      <c r="E3896" t="s">
        <v>94</v>
      </c>
      <c r="F3896" t="s">
        <v>94</v>
      </c>
      <c r="G3896" t="s">
        <v>270</v>
      </c>
      <c r="H3896" t="s">
        <v>2168</v>
      </c>
      <c r="I3896" t="s">
        <v>1062</v>
      </c>
      <c r="J3896">
        <v>10</v>
      </c>
      <c r="K3896">
        <v>6000</v>
      </c>
      <c r="L3896" s="9" t="s">
        <v>2168</v>
      </c>
      <c r="M3896" t="s">
        <v>2574</v>
      </c>
      <c r="N3896" s="12" t="str">
        <f>IFERROR(VLOOKUP(C3896,NOVOS!$C:$C,1,0),"OK")</f>
        <v>OK</v>
      </c>
    </row>
    <row r="3897" spans="1:14" hidden="1" x14ac:dyDescent="0.25">
      <c r="A3897" t="s">
        <v>1552</v>
      </c>
      <c r="B3897">
        <v>202102</v>
      </c>
      <c r="C3897" t="s">
        <v>2118</v>
      </c>
      <c r="D3897" t="s">
        <v>2600</v>
      </c>
      <c r="E3897" t="s">
        <v>94</v>
      </c>
      <c r="F3897" t="s">
        <v>94</v>
      </c>
      <c r="G3897" t="s">
        <v>270</v>
      </c>
      <c r="H3897" t="s">
        <v>2168</v>
      </c>
      <c r="I3897" t="s">
        <v>1062</v>
      </c>
      <c r="J3897">
        <v>7</v>
      </c>
      <c r="K3897">
        <v>6000</v>
      </c>
      <c r="L3897" s="9" t="s">
        <v>2168</v>
      </c>
      <c r="M3897" t="s">
        <v>2574</v>
      </c>
      <c r="N3897" s="12" t="str">
        <f>IFERROR(VLOOKUP(C3897,NOVOS!$C:$C,1,0),"OK")</f>
        <v>OK</v>
      </c>
    </row>
    <row r="3898" spans="1:14" hidden="1" x14ac:dyDescent="0.25">
      <c r="A3898" t="s">
        <v>1552</v>
      </c>
      <c r="B3898">
        <v>202103</v>
      </c>
      <c r="C3898" t="s">
        <v>2118</v>
      </c>
      <c r="D3898" t="s">
        <v>2600</v>
      </c>
      <c r="E3898" t="s">
        <v>94</v>
      </c>
      <c r="F3898" t="s">
        <v>94</v>
      </c>
      <c r="G3898" t="s">
        <v>270</v>
      </c>
      <c r="H3898" t="s">
        <v>2168</v>
      </c>
      <c r="I3898" t="s">
        <v>1062</v>
      </c>
      <c r="J3898">
        <v>5</v>
      </c>
      <c r="K3898">
        <v>8000</v>
      </c>
      <c r="L3898" s="9" t="s">
        <v>2168</v>
      </c>
      <c r="M3898" t="s">
        <v>2574</v>
      </c>
      <c r="N3898" s="12" t="str">
        <f>IFERROR(VLOOKUP(C3898,NOVOS!$C:$C,1,0),"OK")</f>
        <v>OK</v>
      </c>
    </row>
    <row r="3899" spans="1:14" hidden="1" x14ac:dyDescent="0.25">
      <c r="A3899" t="s">
        <v>1552</v>
      </c>
      <c r="B3899">
        <v>202104</v>
      </c>
      <c r="C3899" t="s">
        <v>2118</v>
      </c>
      <c r="D3899" t="s">
        <v>2600</v>
      </c>
      <c r="E3899" t="s">
        <v>94</v>
      </c>
      <c r="F3899" t="s">
        <v>94</v>
      </c>
      <c r="G3899" t="s">
        <v>270</v>
      </c>
      <c r="H3899" t="s">
        <v>2168</v>
      </c>
      <c r="I3899" t="s">
        <v>1062</v>
      </c>
      <c r="J3899">
        <v>6</v>
      </c>
      <c r="K3899">
        <v>8000</v>
      </c>
      <c r="L3899" s="9" t="s">
        <v>2168</v>
      </c>
      <c r="M3899" t="s">
        <v>2574</v>
      </c>
      <c r="N3899" s="12" t="str">
        <f>IFERROR(VLOOKUP(C3899,NOVOS!$C:$C,1,0),"OK")</f>
        <v>OK</v>
      </c>
    </row>
    <row r="3900" spans="1:14" hidden="1" x14ac:dyDescent="0.25">
      <c r="A3900" t="s">
        <v>1552</v>
      </c>
      <c r="B3900">
        <v>202105</v>
      </c>
      <c r="C3900" t="s">
        <v>2118</v>
      </c>
      <c r="D3900" t="s">
        <v>2600</v>
      </c>
      <c r="E3900" t="s">
        <v>94</v>
      </c>
      <c r="F3900" t="s">
        <v>94</v>
      </c>
      <c r="G3900" t="s">
        <v>270</v>
      </c>
      <c r="H3900" t="s">
        <v>2168</v>
      </c>
      <c r="I3900" t="s">
        <v>1062</v>
      </c>
      <c r="J3900">
        <v>6</v>
      </c>
      <c r="K3900">
        <v>8000</v>
      </c>
      <c r="L3900" s="9" t="s">
        <v>2168</v>
      </c>
      <c r="M3900" t="s">
        <v>2574</v>
      </c>
      <c r="N3900" s="12" t="str">
        <f>IFERROR(VLOOKUP(C3900,NOVOS!$C:$C,1,0),"OK")</f>
        <v>OK</v>
      </c>
    </row>
    <row r="3901" spans="1:14" hidden="1" x14ac:dyDescent="0.25">
      <c r="A3901" t="s">
        <v>1552</v>
      </c>
      <c r="B3901">
        <v>202106</v>
      </c>
      <c r="C3901" t="s">
        <v>2118</v>
      </c>
      <c r="D3901" t="s">
        <v>2600</v>
      </c>
      <c r="E3901" t="s">
        <v>94</v>
      </c>
      <c r="F3901" t="s">
        <v>94</v>
      </c>
      <c r="G3901" t="s">
        <v>270</v>
      </c>
      <c r="H3901" t="s">
        <v>2168</v>
      </c>
      <c r="I3901" t="s">
        <v>1062</v>
      </c>
      <c r="J3901">
        <v>6</v>
      </c>
      <c r="K3901">
        <v>8000</v>
      </c>
      <c r="L3901" s="9" t="s">
        <v>2168</v>
      </c>
      <c r="M3901" t="s">
        <v>2574</v>
      </c>
      <c r="N3901" s="12" t="str">
        <f>IFERROR(VLOOKUP(C3901,NOVOS!$C:$C,1,0),"OK")</f>
        <v>OK</v>
      </c>
    </row>
    <row r="3902" spans="1:14" hidden="1" x14ac:dyDescent="0.25">
      <c r="A3902" t="s">
        <v>1552</v>
      </c>
      <c r="B3902">
        <v>202107</v>
      </c>
      <c r="C3902" t="s">
        <v>2118</v>
      </c>
      <c r="D3902" t="s">
        <v>2600</v>
      </c>
      <c r="E3902" t="s">
        <v>94</v>
      </c>
      <c r="F3902" t="s">
        <v>94</v>
      </c>
      <c r="G3902" t="s">
        <v>270</v>
      </c>
      <c r="H3902" t="s">
        <v>2168</v>
      </c>
      <c r="I3902" t="s">
        <v>1062</v>
      </c>
      <c r="J3902">
        <v>8</v>
      </c>
      <c r="K3902">
        <v>8000</v>
      </c>
      <c r="L3902" s="9" t="s">
        <v>2168</v>
      </c>
      <c r="M3902" t="s">
        <v>2574</v>
      </c>
      <c r="N3902" s="12" t="str">
        <f>IFERROR(VLOOKUP(C3902,NOVOS!$C:$C,1,0),"OK")</f>
        <v>OK</v>
      </c>
    </row>
    <row r="3903" spans="1:14" hidden="1" x14ac:dyDescent="0.25">
      <c r="A3903" t="s">
        <v>1552</v>
      </c>
      <c r="B3903">
        <v>202108</v>
      </c>
      <c r="C3903" t="s">
        <v>2118</v>
      </c>
      <c r="D3903" t="s">
        <v>2600</v>
      </c>
      <c r="E3903" t="s">
        <v>94</v>
      </c>
      <c r="F3903" t="s">
        <v>94</v>
      </c>
      <c r="G3903" t="s">
        <v>270</v>
      </c>
      <c r="H3903" t="s">
        <v>2168</v>
      </c>
      <c r="I3903" t="s">
        <v>1062</v>
      </c>
      <c r="J3903">
        <v>8</v>
      </c>
      <c r="K3903">
        <v>8000</v>
      </c>
      <c r="L3903" s="9" t="s">
        <v>2168</v>
      </c>
      <c r="M3903" t="s">
        <v>2574</v>
      </c>
      <c r="N3903" s="12" t="str">
        <f>IFERROR(VLOOKUP(C3903,NOVOS!$C:$C,1,0),"OK")</f>
        <v>OK</v>
      </c>
    </row>
    <row r="3904" spans="1:14" hidden="1" x14ac:dyDescent="0.25">
      <c r="A3904" t="s">
        <v>1552</v>
      </c>
      <c r="B3904">
        <v>202109</v>
      </c>
      <c r="C3904" t="s">
        <v>2118</v>
      </c>
      <c r="D3904" t="s">
        <v>2600</v>
      </c>
      <c r="E3904" t="s">
        <v>94</v>
      </c>
      <c r="F3904" t="s">
        <v>94</v>
      </c>
      <c r="G3904" t="s">
        <v>270</v>
      </c>
      <c r="H3904" t="s">
        <v>2168</v>
      </c>
      <c r="I3904" t="s">
        <v>1062</v>
      </c>
      <c r="J3904">
        <v>8</v>
      </c>
      <c r="K3904">
        <v>8000</v>
      </c>
      <c r="L3904" s="9" t="s">
        <v>2168</v>
      </c>
      <c r="M3904" t="s">
        <v>2574</v>
      </c>
      <c r="N3904" s="12" t="str">
        <f>IFERROR(VLOOKUP(C3904,NOVOS!$C:$C,1,0),"OK")</f>
        <v>OK</v>
      </c>
    </row>
    <row r="3905" spans="1:14" hidden="1" x14ac:dyDescent="0.25">
      <c r="A3905" t="s">
        <v>1552</v>
      </c>
      <c r="B3905">
        <v>202110</v>
      </c>
      <c r="C3905" t="s">
        <v>2118</v>
      </c>
      <c r="D3905" t="s">
        <v>2600</v>
      </c>
      <c r="E3905" t="s">
        <v>94</v>
      </c>
      <c r="F3905" t="s">
        <v>94</v>
      </c>
      <c r="G3905" t="s">
        <v>270</v>
      </c>
      <c r="H3905" t="s">
        <v>2168</v>
      </c>
      <c r="I3905" t="s">
        <v>1062</v>
      </c>
      <c r="J3905">
        <v>8</v>
      </c>
      <c r="K3905">
        <v>8000</v>
      </c>
      <c r="L3905" s="9" t="s">
        <v>2168</v>
      </c>
      <c r="M3905" t="s">
        <v>2574</v>
      </c>
      <c r="N3905" s="12" t="str">
        <f>IFERROR(VLOOKUP(C3905,NOVOS!$C:$C,1,0),"OK")</f>
        <v>OK</v>
      </c>
    </row>
    <row r="3906" spans="1:14" hidden="1" x14ac:dyDescent="0.25">
      <c r="A3906" t="s">
        <v>1552</v>
      </c>
      <c r="B3906">
        <v>202111</v>
      </c>
      <c r="C3906" t="s">
        <v>2118</v>
      </c>
      <c r="D3906" t="s">
        <v>2600</v>
      </c>
      <c r="E3906" t="s">
        <v>94</v>
      </c>
      <c r="F3906" t="s">
        <v>94</v>
      </c>
      <c r="G3906" t="s">
        <v>270</v>
      </c>
      <c r="H3906" t="s">
        <v>2168</v>
      </c>
      <c r="I3906" t="s">
        <v>1062</v>
      </c>
      <c r="J3906">
        <v>7</v>
      </c>
      <c r="K3906">
        <v>8000</v>
      </c>
      <c r="L3906" s="9" t="s">
        <v>2168</v>
      </c>
      <c r="M3906" t="s">
        <v>2574</v>
      </c>
      <c r="N3906" s="12" t="str">
        <f>IFERROR(VLOOKUP(C3906,NOVOS!$C:$C,1,0),"OK")</f>
        <v>OK</v>
      </c>
    </row>
    <row r="3907" spans="1:14" hidden="1" x14ac:dyDescent="0.25">
      <c r="A3907" t="s">
        <v>1552</v>
      </c>
      <c r="B3907">
        <v>202112</v>
      </c>
      <c r="C3907" t="s">
        <v>2118</v>
      </c>
      <c r="D3907" t="s">
        <v>2600</v>
      </c>
      <c r="E3907" t="s">
        <v>94</v>
      </c>
      <c r="F3907" t="s">
        <v>94</v>
      </c>
      <c r="G3907" t="s">
        <v>270</v>
      </c>
      <c r="H3907" t="s">
        <v>2168</v>
      </c>
      <c r="I3907" t="s">
        <v>1062</v>
      </c>
      <c r="J3907">
        <v>7</v>
      </c>
      <c r="K3907">
        <v>8000</v>
      </c>
      <c r="L3907" s="9" t="s">
        <v>2168</v>
      </c>
      <c r="M3907" t="s">
        <v>2574</v>
      </c>
      <c r="N3907" s="12" t="str">
        <f>IFERROR(VLOOKUP(C3907,NOVOS!$C:$C,1,0),"OK")</f>
        <v>OK</v>
      </c>
    </row>
    <row r="3908" spans="1:14" hidden="1" x14ac:dyDescent="0.25">
      <c r="A3908" t="s">
        <v>1552</v>
      </c>
      <c r="B3908">
        <v>202201</v>
      </c>
      <c r="C3908" t="s">
        <v>2118</v>
      </c>
      <c r="D3908" t="s">
        <v>2600</v>
      </c>
      <c r="E3908" t="s">
        <v>94</v>
      </c>
      <c r="F3908" t="s">
        <v>94</v>
      </c>
      <c r="G3908" t="s">
        <v>270</v>
      </c>
      <c r="H3908" t="s">
        <v>2168</v>
      </c>
      <c r="I3908" t="s">
        <v>1062</v>
      </c>
      <c r="J3908">
        <v>7</v>
      </c>
      <c r="K3908">
        <v>8000</v>
      </c>
      <c r="L3908" s="9" t="s">
        <v>2168</v>
      </c>
      <c r="M3908" t="s">
        <v>2574</v>
      </c>
      <c r="N3908" s="12" t="str">
        <f>IFERROR(VLOOKUP(C3908,NOVOS!$C:$C,1,0),"OK")</f>
        <v>OK</v>
      </c>
    </row>
    <row r="3909" spans="1:14" hidden="1" x14ac:dyDescent="0.25">
      <c r="A3909" t="s">
        <v>1552</v>
      </c>
      <c r="B3909">
        <v>202202</v>
      </c>
      <c r="C3909" t="s">
        <v>2118</v>
      </c>
      <c r="D3909" t="s">
        <v>2600</v>
      </c>
      <c r="E3909" t="s">
        <v>94</v>
      </c>
      <c r="F3909" t="s">
        <v>94</v>
      </c>
      <c r="G3909" t="s">
        <v>270</v>
      </c>
      <c r="H3909" t="s">
        <v>2168</v>
      </c>
      <c r="I3909" t="s">
        <v>1062</v>
      </c>
      <c r="J3909">
        <v>7</v>
      </c>
      <c r="K3909">
        <v>8000</v>
      </c>
      <c r="L3909" s="9" t="s">
        <v>2168</v>
      </c>
      <c r="M3909" t="s">
        <v>2574</v>
      </c>
      <c r="N3909" s="12" t="str">
        <f>IFERROR(VLOOKUP(C3909,NOVOS!$C:$C,1,0),"OK")</f>
        <v>OK</v>
      </c>
    </row>
    <row r="3910" spans="1:14" hidden="1" x14ac:dyDescent="0.25">
      <c r="A3910" t="s">
        <v>1552</v>
      </c>
      <c r="B3910">
        <v>202203</v>
      </c>
      <c r="C3910" t="s">
        <v>2118</v>
      </c>
      <c r="D3910" t="s">
        <v>2600</v>
      </c>
      <c r="E3910" t="s">
        <v>94</v>
      </c>
      <c r="F3910" t="s">
        <v>94</v>
      </c>
      <c r="G3910" t="s">
        <v>270</v>
      </c>
      <c r="H3910" t="s">
        <v>2168</v>
      </c>
      <c r="I3910" t="s">
        <v>1062</v>
      </c>
      <c r="J3910">
        <v>7</v>
      </c>
      <c r="K3910">
        <v>8000</v>
      </c>
      <c r="L3910" s="9" t="s">
        <v>2168</v>
      </c>
      <c r="M3910" t="s">
        <v>2574</v>
      </c>
      <c r="N3910" s="12" t="str">
        <f>IFERROR(VLOOKUP(C3910,NOVOS!$C:$C,1,0),"OK")</f>
        <v>OK</v>
      </c>
    </row>
    <row r="3911" spans="1:14" hidden="1" x14ac:dyDescent="0.25">
      <c r="A3911" t="s">
        <v>1552</v>
      </c>
      <c r="B3911">
        <v>202204</v>
      </c>
      <c r="C3911" t="s">
        <v>2118</v>
      </c>
      <c r="D3911" t="s">
        <v>2600</v>
      </c>
      <c r="E3911" t="s">
        <v>94</v>
      </c>
      <c r="F3911" t="s">
        <v>94</v>
      </c>
      <c r="G3911" t="s">
        <v>270</v>
      </c>
      <c r="H3911" t="s">
        <v>2168</v>
      </c>
      <c r="I3911" t="s">
        <v>1062</v>
      </c>
      <c r="J3911">
        <v>7</v>
      </c>
      <c r="K3911">
        <v>8000</v>
      </c>
      <c r="L3911" s="9" t="s">
        <v>2168</v>
      </c>
      <c r="M3911" t="s">
        <v>2574</v>
      </c>
      <c r="N3911" s="12" t="str">
        <f>IFERROR(VLOOKUP(C3911,NOVOS!$C:$C,1,0),"OK")</f>
        <v>OK</v>
      </c>
    </row>
    <row r="3912" spans="1:14" hidden="1" x14ac:dyDescent="0.25">
      <c r="A3912" t="s">
        <v>1552</v>
      </c>
      <c r="B3912">
        <v>202205</v>
      </c>
      <c r="C3912" t="s">
        <v>2118</v>
      </c>
      <c r="D3912" t="s">
        <v>2600</v>
      </c>
      <c r="E3912" t="s">
        <v>94</v>
      </c>
      <c r="F3912" t="s">
        <v>94</v>
      </c>
      <c r="G3912" t="s">
        <v>270</v>
      </c>
      <c r="H3912" t="s">
        <v>2168</v>
      </c>
      <c r="I3912" t="s">
        <v>1062</v>
      </c>
      <c r="J3912">
        <v>7</v>
      </c>
      <c r="K3912">
        <v>6000</v>
      </c>
      <c r="L3912" s="9" t="s">
        <v>2168</v>
      </c>
      <c r="M3912" t="s">
        <v>2574</v>
      </c>
      <c r="N3912" s="12" t="str">
        <f>IFERROR(VLOOKUP(C3912,NOVOS!$C:$C,1,0),"OK")</f>
        <v>OK</v>
      </c>
    </row>
    <row r="3913" spans="1:14" hidden="1" x14ac:dyDescent="0.25">
      <c r="A3913" t="s">
        <v>1552</v>
      </c>
      <c r="B3913">
        <v>202206</v>
      </c>
      <c r="C3913" t="s">
        <v>2118</v>
      </c>
      <c r="D3913" t="s">
        <v>2600</v>
      </c>
      <c r="E3913" t="s">
        <v>94</v>
      </c>
      <c r="F3913" t="s">
        <v>94</v>
      </c>
      <c r="G3913" t="s">
        <v>270</v>
      </c>
      <c r="H3913" t="s">
        <v>2168</v>
      </c>
      <c r="I3913" t="s">
        <v>1062</v>
      </c>
      <c r="J3913">
        <v>7</v>
      </c>
      <c r="K3913">
        <v>6000</v>
      </c>
      <c r="L3913" s="9" t="s">
        <v>2168</v>
      </c>
      <c r="M3913" t="s">
        <v>2574</v>
      </c>
      <c r="N3913" s="12" t="str">
        <f>IFERROR(VLOOKUP(C3913,NOVOS!$C:$C,1,0),"OK")</f>
        <v>OK</v>
      </c>
    </row>
    <row r="3914" spans="1:14" hidden="1" x14ac:dyDescent="0.25">
      <c r="A3914" t="s">
        <v>1552</v>
      </c>
      <c r="B3914">
        <v>202207</v>
      </c>
      <c r="C3914" t="s">
        <v>2118</v>
      </c>
      <c r="D3914" t="s">
        <v>2600</v>
      </c>
      <c r="E3914" t="s">
        <v>94</v>
      </c>
      <c r="F3914" t="s">
        <v>94</v>
      </c>
      <c r="G3914" t="s">
        <v>270</v>
      </c>
      <c r="H3914" t="s">
        <v>2168</v>
      </c>
      <c r="I3914" t="s">
        <v>1062</v>
      </c>
      <c r="J3914">
        <v>7</v>
      </c>
      <c r="K3914">
        <v>6000</v>
      </c>
      <c r="L3914" s="9" t="s">
        <v>2168</v>
      </c>
      <c r="M3914" t="s">
        <v>2574</v>
      </c>
      <c r="N3914" s="12" t="str">
        <f>IFERROR(VLOOKUP(C3914,NOVOS!$C:$C,1,0),"OK")</f>
        <v>OK</v>
      </c>
    </row>
    <row r="3915" spans="1:14" hidden="1" x14ac:dyDescent="0.25">
      <c r="A3915" t="s">
        <v>1552</v>
      </c>
      <c r="B3915">
        <v>202208</v>
      </c>
      <c r="C3915" t="s">
        <v>2118</v>
      </c>
      <c r="D3915" t="s">
        <v>2600</v>
      </c>
      <c r="E3915" t="s">
        <v>94</v>
      </c>
      <c r="F3915" t="s">
        <v>94</v>
      </c>
      <c r="G3915" t="s">
        <v>270</v>
      </c>
      <c r="H3915" t="s">
        <v>2168</v>
      </c>
      <c r="I3915" t="s">
        <v>1062</v>
      </c>
      <c r="J3915">
        <v>7</v>
      </c>
      <c r="K3915">
        <v>6000</v>
      </c>
      <c r="L3915" s="9" t="s">
        <v>2168</v>
      </c>
      <c r="M3915" t="s">
        <v>2574</v>
      </c>
      <c r="N3915" s="12" t="str">
        <f>IFERROR(VLOOKUP(C3915,NOVOS!$C:$C,1,0),"OK")</f>
        <v>OK</v>
      </c>
    </row>
    <row r="3916" spans="1:14" hidden="1" x14ac:dyDescent="0.25">
      <c r="A3916" t="s">
        <v>1552</v>
      </c>
      <c r="B3916">
        <v>202209</v>
      </c>
      <c r="C3916" t="s">
        <v>2118</v>
      </c>
      <c r="D3916" t="s">
        <v>2600</v>
      </c>
      <c r="E3916" t="s">
        <v>94</v>
      </c>
      <c r="F3916" t="s">
        <v>94</v>
      </c>
      <c r="G3916" t="s">
        <v>270</v>
      </c>
      <c r="H3916" t="s">
        <v>2168</v>
      </c>
      <c r="I3916" t="s">
        <v>1062</v>
      </c>
      <c r="J3916">
        <v>7</v>
      </c>
      <c r="K3916">
        <v>6000</v>
      </c>
      <c r="L3916" s="9" t="s">
        <v>2168</v>
      </c>
      <c r="M3916" t="s">
        <v>2574</v>
      </c>
      <c r="N3916" s="12" t="str">
        <f>IFERROR(VLOOKUP(C3916,NOVOS!$C:$C,1,0),"OK")</f>
        <v>OK</v>
      </c>
    </row>
    <row r="3917" spans="1:14" hidden="1" x14ac:dyDescent="0.25">
      <c r="A3917" t="s">
        <v>1552</v>
      </c>
      <c r="B3917">
        <v>202210</v>
      </c>
      <c r="C3917" t="s">
        <v>2118</v>
      </c>
      <c r="D3917" t="s">
        <v>2600</v>
      </c>
      <c r="E3917" t="s">
        <v>94</v>
      </c>
      <c r="F3917" t="s">
        <v>94</v>
      </c>
      <c r="G3917" t="s">
        <v>270</v>
      </c>
      <c r="H3917" t="s">
        <v>2168</v>
      </c>
      <c r="I3917" t="s">
        <v>1062</v>
      </c>
      <c r="J3917">
        <v>7</v>
      </c>
      <c r="K3917">
        <v>6000</v>
      </c>
      <c r="L3917" s="9" t="s">
        <v>2168</v>
      </c>
      <c r="M3917" t="s">
        <v>2574</v>
      </c>
      <c r="N3917" s="12" t="str">
        <f>IFERROR(VLOOKUP(C3917,NOVOS!$C:$C,1,0),"OK")</f>
        <v>OK</v>
      </c>
    </row>
    <row r="3918" spans="1:14" hidden="1" x14ac:dyDescent="0.25">
      <c r="A3918" t="s">
        <v>1552</v>
      </c>
      <c r="B3918">
        <v>202211</v>
      </c>
      <c r="C3918" t="s">
        <v>2118</v>
      </c>
      <c r="D3918" t="s">
        <v>2600</v>
      </c>
      <c r="E3918" t="s">
        <v>94</v>
      </c>
      <c r="F3918" t="s">
        <v>94</v>
      </c>
      <c r="G3918" t="s">
        <v>270</v>
      </c>
      <c r="H3918" t="s">
        <v>2168</v>
      </c>
      <c r="I3918" t="s">
        <v>1062</v>
      </c>
      <c r="J3918">
        <v>7</v>
      </c>
      <c r="K3918">
        <v>6000</v>
      </c>
      <c r="L3918" s="9" t="s">
        <v>2168</v>
      </c>
      <c r="M3918" t="s">
        <v>2574</v>
      </c>
      <c r="N3918" s="12" t="str">
        <f>IFERROR(VLOOKUP(C3918,NOVOS!$C:$C,1,0),"OK")</f>
        <v>OK</v>
      </c>
    </row>
    <row r="3919" spans="1:14" hidden="1" x14ac:dyDescent="0.25">
      <c r="A3919" t="s">
        <v>1552</v>
      </c>
      <c r="B3919">
        <v>202212</v>
      </c>
      <c r="C3919" t="s">
        <v>2118</v>
      </c>
      <c r="D3919" t="s">
        <v>2600</v>
      </c>
      <c r="E3919" t="s">
        <v>94</v>
      </c>
      <c r="F3919" t="s">
        <v>94</v>
      </c>
      <c r="G3919" t="s">
        <v>270</v>
      </c>
      <c r="H3919" t="s">
        <v>2168</v>
      </c>
      <c r="I3919" t="s">
        <v>1062</v>
      </c>
      <c r="J3919">
        <v>7</v>
      </c>
      <c r="K3919">
        <v>6000</v>
      </c>
      <c r="L3919" s="9" t="s">
        <v>2168</v>
      </c>
      <c r="M3919" t="s">
        <v>2574</v>
      </c>
      <c r="N3919" s="12" t="str">
        <f>IFERROR(VLOOKUP(C3919,NOVOS!$C:$C,1,0),"OK")</f>
        <v>OK</v>
      </c>
    </row>
    <row r="3920" spans="1:14" hidden="1" x14ac:dyDescent="0.25">
      <c r="A3920" t="s">
        <v>1552</v>
      </c>
      <c r="B3920">
        <v>202301</v>
      </c>
      <c r="C3920" t="s">
        <v>2118</v>
      </c>
      <c r="D3920" t="s">
        <v>2600</v>
      </c>
      <c r="E3920" t="s">
        <v>94</v>
      </c>
      <c r="F3920" t="s">
        <v>94</v>
      </c>
      <c r="G3920" t="s">
        <v>270</v>
      </c>
      <c r="H3920" t="s">
        <v>2168</v>
      </c>
      <c r="I3920" t="s">
        <v>1062</v>
      </c>
      <c r="J3920">
        <v>7</v>
      </c>
      <c r="K3920">
        <v>6000</v>
      </c>
      <c r="L3920" s="9" t="s">
        <v>2168</v>
      </c>
      <c r="M3920" t="s">
        <v>2574</v>
      </c>
      <c r="N3920" s="12" t="str">
        <f>IFERROR(VLOOKUP(C3920,NOVOS!$C:$C,1,0),"OK")</f>
        <v>OK</v>
      </c>
    </row>
    <row r="3921" spans="1:14" hidden="1" x14ac:dyDescent="0.25">
      <c r="A3921" t="s">
        <v>1552</v>
      </c>
      <c r="B3921">
        <v>202302</v>
      </c>
      <c r="C3921" t="s">
        <v>2118</v>
      </c>
      <c r="D3921" t="s">
        <v>2600</v>
      </c>
      <c r="E3921" t="s">
        <v>94</v>
      </c>
      <c r="F3921" t="s">
        <v>94</v>
      </c>
      <c r="G3921" t="s">
        <v>270</v>
      </c>
      <c r="H3921" t="s">
        <v>2168</v>
      </c>
      <c r="I3921" t="s">
        <v>1062</v>
      </c>
      <c r="J3921">
        <v>7</v>
      </c>
      <c r="K3921">
        <v>6000</v>
      </c>
      <c r="L3921" s="9" t="s">
        <v>2168</v>
      </c>
      <c r="M3921" t="s">
        <v>2574</v>
      </c>
      <c r="N3921" s="12" t="str">
        <f>IFERROR(VLOOKUP(C3921,NOVOS!$C:$C,1,0),"OK")</f>
        <v>OK</v>
      </c>
    </row>
    <row r="3922" spans="1:14" hidden="1" x14ac:dyDescent="0.25">
      <c r="A3922" t="s">
        <v>1552</v>
      </c>
      <c r="B3922">
        <v>202303</v>
      </c>
      <c r="C3922" t="s">
        <v>2118</v>
      </c>
      <c r="D3922" t="s">
        <v>2600</v>
      </c>
      <c r="E3922" t="s">
        <v>94</v>
      </c>
      <c r="F3922" t="s">
        <v>94</v>
      </c>
      <c r="G3922" t="s">
        <v>270</v>
      </c>
      <c r="H3922" t="s">
        <v>2168</v>
      </c>
      <c r="I3922" t="s">
        <v>1062</v>
      </c>
      <c r="J3922">
        <v>7</v>
      </c>
      <c r="K3922">
        <v>6000</v>
      </c>
      <c r="L3922" s="9" t="s">
        <v>2168</v>
      </c>
      <c r="M3922" t="s">
        <v>2574</v>
      </c>
      <c r="N3922" s="12" t="str">
        <f>IFERROR(VLOOKUP(C3922,NOVOS!$C:$C,1,0),"OK")</f>
        <v>OK</v>
      </c>
    </row>
    <row r="3923" spans="1:14" hidden="1" x14ac:dyDescent="0.25">
      <c r="A3923" t="s">
        <v>1552</v>
      </c>
      <c r="B3923">
        <v>202011</v>
      </c>
      <c r="C3923" t="s">
        <v>2119</v>
      </c>
      <c r="D3923" t="s">
        <v>2600</v>
      </c>
      <c r="E3923" t="s">
        <v>94</v>
      </c>
      <c r="F3923" t="s">
        <v>94</v>
      </c>
      <c r="G3923" t="s">
        <v>270</v>
      </c>
      <c r="H3923" t="s">
        <v>2168</v>
      </c>
      <c r="I3923" t="s">
        <v>1062</v>
      </c>
      <c r="L3923" s="9" t="s">
        <v>2168</v>
      </c>
      <c r="M3923" t="s">
        <v>2574</v>
      </c>
      <c r="N3923" s="12" t="str">
        <f>IFERROR(VLOOKUP(C3923,NOVOS!$C:$C,1,0),"OK")</f>
        <v>OK</v>
      </c>
    </row>
    <row r="3924" spans="1:14" hidden="1" x14ac:dyDescent="0.25">
      <c r="A3924" t="s">
        <v>1552</v>
      </c>
      <c r="B3924">
        <v>202012</v>
      </c>
      <c r="C3924" t="s">
        <v>2119</v>
      </c>
      <c r="D3924" t="s">
        <v>2600</v>
      </c>
      <c r="E3924" t="s">
        <v>94</v>
      </c>
      <c r="F3924" t="s">
        <v>94</v>
      </c>
      <c r="G3924" t="s">
        <v>270</v>
      </c>
      <c r="H3924" t="s">
        <v>2168</v>
      </c>
      <c r="I3924" t="s">
        <v>1062</v>
      </c>
      <c r="L3924" s="9" t="s">
        <v>2168</v>
      </c>
      <c r="M3924" t="s">
        <v>2574</v>
      </c>
      <c r="N3924" s="12" t="str">
        <f>IFERROR(VLOOKUP(C3924,NOVOS!$C:$C,1,0),"OK")</f>
        <v>OK</v>
      </c>
    </row>
    <row r="3925" spans="1:14" hidden="1" x14ac:dyDescent="0.25">
      <c r="A3925" t="s">
        <v>1552</v>
      </c>
      <c r="B3925">
        <v>202101</v>
      </c>
      <c r="C3925" t="s">
        <v>2119</v>
      </c>
      <c r="D3925" t="s">
        <v>2600</v>
      </c>
      <c r="E3925" t="s">
        <v>94</v>
      </c>
      <c r="F3925" t="s">
        <v>94</v>
      </c>
      <c r="G3925" t="s">
        <v>270</v>
      </c>
      <c r="H3925" t="s">
        <v>2168</v>
      </c>
      <c r="I3925" t="s">
        <v>1062</v>
      </c>
      <c r="L3925" s="9" t="s">
        <v>2168</v>
      </c>
      <c r="M3925" t="s">
        <v>2574</v>
      </c>
      <c r="N3925" s="12" t="str">
        <f>IFERROR(VLOOKUP(C3925,NOVOS!$C:$C,1,0),"OK")</f>
        <v>OK</v>
      </c>
    </row>
    <row r="3926" spans="1:14" hidden="1" x14ac:dyDescent="0.25">
      <c r="A3926" t="s">
        <v>1552</v>
      </c>
      <c r="B3926">
        <v>202102</v>
      </c>
      <c r="C3926" t="s">
        <v>2119</v>
      </c>
      <c r="D3926" t="s">
        <v>2600</v>
      </c>
      <c r="E3926" t="s">
        <v>94</v>
      </c>
      <c r="F3926" t="s">
        <v>94</v>
      </c>
      <c r="G3926" t="s">
        <v>270</v>
      </c>
      <c r="H3926" t="s">
        <v>2168</v>
      </c>
      <c r="I3926" t="s">
        <v>1062</v>
      </c>
      <c r="L3926" s="9" t="s">
        <v>2168</v>
      </c>
      <c r="M3926" t="s">
        <v>2574</v>
      </c>
      <c r="N3926" s="12" t="str">
        <f>IFERROR(VLOOKUP(C3926,NOVOS!$C:$C,1,0),"OK")</f>
        <v>OK</v>
      </c>
    </row>
    <row r="3927" spans="1:14" hidden="1" x14ac:dyDescent="0.25">
      <c r="A3927" t="s">
        <v>1552</v>
      </c>
      <c r="B3927">
        <v>202103</v>
      </c>
      <c r="C3927" t="s">
        <v>2119</v>
      </c>
      <c r="D3927" t="s">
        <v>2600</v>
      </c>
      <c r="E3927" t="s">
        <v>94</v>
      </c>
      <c r="F3927" t="s">
        <v>94</v>
      </c>
      <c r="G3927" t="s">
        <v>270</v>
      </c>
      <c r="H3927" t="s">
        <v>2168</v>
      </c>
      <c r="I3927" t="s">
        <v>1062</v>
      </c>
      <c r="J3927">
        <v>5</v>
      </c>
      <c r="K3927">
        <v>8000</v>
      </c>
      <c r="L3927" s="9" t="s">
        <v>2168</v>
      </c>
      <c r="M3927" t="s">
        <v>2574</v>
      </c>
      <c r="N3927" s="12" t="str">
        <f>IFERROR(VLOOKUP(C3927,NOVOS!$C:$C,1,0),"OK")</f>
        <v>OK</v>
      </c>
    </row>
    <row r="3928" spans="1:14" hidden="1" x14ac:dyDescent="0.25">
      <c r="A3928" t="s">
        <v>1552</v>
      </c>
      <c r="B3928">
        <v>202104</v>
      </c>
      <c r="C3928" t="s">
        <v>2119</v>
      </c>
      <c r="D3928" t="s">
        <v>2600</v>
      </c>
      <c r="E3928" t="s">
        <v>94</v>
      </c>
      <c r="F3928" t="s">
        <v>94</v>
      </c>
      <c r="G3928" t="s">
        <v>270</v>
      </c>
      <c r="H3928" t="s">
        <v>2168</v>
      </c>
      <c r="I3928" t="s">
        <v>1062</v>
      </c>
      <c r="L3928" s="9" t="s">
        <v>2168</v>
      </c>
      <c r="M3928" t="s">
        <v>2574</v>
      </c>
      <c r="N3928" s="12" t="str">
        <f>IFERROR(VLOOKUP(C3928,NOVOS!$C:$C,1,0),"OK")</f>
        <v>OK</v>
      </c>
    </row>
    <row r="3929" spans="1:14" hidden="1" x14ac:dyDescent="0.25">
      <c r="A3929" t="s">
        <v>1552</v>
      </c>
      <c r="B3929">
        <v>202105</v>
      </c>
      <c r="C3929" t="s">
        <v>2119</v>
      </c>
      <c r="D3929" t="s">
        <v>2600</v>
      </c>
      <c r="E3929" t="s">
        <v>94</v>
      </c>
      <c r="F3929" t="s">
        <v>94</v>
      </c>
      <c r="G3929" t="s">
        <v>270</v>
      </c>
      <c r="H3929" t="s">
        <v>2168</v>
      </c>
      <c r="I3929" t="s">
        <v>1062</v>
      </c>
      <c r="L3929" s="9" t="s">
        <v>2168</v>
      </c>
      <c r="M3929" t="s">
        <v>2574</v>
      </c>
      <c r="N3929" s="12" t="str">
        <f>IFERROR(VLOOKUP(C3929,NOVOS!$C:$C,1,0),"OK")</f>
        <v>OK</v>
      </c>
    </row>
    <row r="3930" spans="1:14" hidden="1" x14ac:dyDescent="0.25">
      <c r="A3930" t="s">
        <v>1552</v>
      </c>
      <c r="B3930">
        <v>202106</v>
      </c>
      <c r="C3930" t="s">
        <v>2119</v>
      </c>
      <c r="D3930" t="s">
        <v>2600</v>
      </c>
      <c r="E3930" t="s">
        <v>94</v>
      </c>
      <c r="F3930" t="s">
        <v>94</v>
      </c>
      <c r="G3930" t="s">
        <v>270</v>
      </c>
      <c r="H3930" t="s">
        <v>2168</v>
      </c>
      <c r="I3930" t="s">
        <v>1062</v>
      </c>
      <c r="L3930" s="9" t="s">
        <v>2168</v>
      </c>
      <c r="M3930" t="s">
        <v>2574</v>
      </c>
      <c r="N3930" s="12" t="str">
        <f>IFERROR(VLOOKUP(C3930,NOVOS!$C:$C,1,0),"OK")</f>
        <v>OK</v>
      </c>
    </row>
    <row r="3931" spans="1:14" hidden="1" x14ac:dyDescent="0.25">
      <c r="A3931" t="s">
        <v>1552</v>
      </c>
      <c r="B3931">
        <v>202107</v>
      </c>
      <c r="C3931" t="s">
        <v>2119</v>
      </c>
      <c r="D3931" t="s">
        <v>2600</v>
      </c>
      <c r="E3931" t="s">
        <v>94</v>
      </c>
      <c r="F3931" t="s">
        <v>94</v>
      </c>
      <c r="G3931" t="s">
        <v>270</v>
      </c>
      <c r="H3931" t="s">
        <v>2168</v>
      </c>
      <c r="I3931" t="s">
        <v>1062</v>
      </c>
      <c r="L3931" s="9" t="s">
        <v>2168</v>
      </c>
      <c r="M3931" t="s">
        <v>2574</v>
      </c>
      <c r="N3931" s="12" t="str">
        <f>IFERROR(VLOOKUP(C3931,NOVOS!$C:$C,1,0),"OK")</f>
        <v>OK</v>
      </c>
    </row>
    <row r="3932" spans="1:14" hidden="1" x14ac:dyDescent="0.25">
      <c r="A3932" t="s">
        <v>1552</v>
      </c>
      <c r="B3932">
        <v>202108</v>
      </c>
      <c r="C3932" t="s">
        <v>2119</v>
      </c>
      <c r="D3932" t="s">
        <v>2600</v>
      </c>
      <c r="E3932" t="s">
        <v>94</v>
      </c>
      <c r="F3932" t="s">
        <v>94</v>
      </c>
      <c r="G3932" t="s">
        <v>270</v>
      </c>
      <c r="H3932" t="s">
        <v>2168</v>
      </c>
      <c r="I3932" t="s">
        <v>1062</v>
      </c>
      <c r="L3932" s="9" t="s">
        <v>2168</v>
      </c>
      <c r="M3932" t="s">
        <v>2574</v>
      </c>
      <c r="N3932" s="12" t="str">
        <f>IFERROR(VLOOKUP(C3932,NOVOS!$C:$C,1,0),"OK")</f>
        <v>OK</v>
      </c>
    </row>
    <row r="3933" spans="1:14" hidden="1" x14ac:dyDescent="0.25">
      <c r="A3933" t="s">
        <v>1552</v>
      </c>
      <c r="B3933">
        <v>202109</v>
      </c>
      <c r="C3933" t="s">
        <v>2119</v>
      </c>
      <c r="D3933" t="s">
        <v>2600</v>
      </c>
      <c r="E3933" t="s">
        <v>94</v>
      </c>
      <c r="F3933" t="s">
        <v>94</v>
      </c>
      <c r="G3933" t="s">
        <v>270</v>
      </c>
      <c r="H3933" t="s">
        <v>2168</v>
      </c>
      <c r="I3933" t="s">
        <v>1062</v>
      </c>
      <c r="L3933" s="9" t="s">
        <v>2168</v>
      </c>
      <c r="M3933" t="s">
        <v>2574</v>
      </c>
      <c r="N3933" s="12" t="str">
        <f>IFERROR(VLOOKUP(C3933,NOVOS!$C:$C,1,0),"OK")</f>
        <v>OK</v>
      </c>
    </row>
    <row r="3934" spans="1:14" hidden="1" x14ac:dyDescent="0.25">
      <c r="A3934" t="s">
        <v>1552</v>
      </c>
      <c r="B3934">
        <v>202110</v>
      </c>
      <c r="C3934" t="s">
        <v>2119</v>
      </c>
      <c r="D3934" t="s">
        <v>2600</v>
      </c>
      <c r="E3934" t="s">
        <v>94</v>
      </c>
      <c r="F3934" t="s">
        <v>94</v>
      </c>
      <c r="G3934" t="s">
        <v>270</v>
      </c>
      <c r="H3934" t="s">
        <v>2168</v>
      </c>
      <c r="I3934" t="s">
        <v>1062</v>
      </c>
      <c r="L3934" s="9" t="s">
        <v>2168</v>
      </c>
      <c r="M3934" t="s">
        <v>2574</v>
      </c>
      <c r="N3934" s="12" t="str">
        <f>IFERROR(VLOOKUP(C3934,NOVOS!$C:$C,1,0),"OK")</f>
        <v>OK</v>
      </c>
    </row>
    <row r="3935" spans="1:14" hidden="1" x14ac:dyDescent="0.25">
      <c r="A3935" t="s">
        <v>1552</v>
      </c>
      <c r="B3935">
        <v>202111</v>
      </c>
      <c r="C3935" t="s">
        <v>2119</v>
      </c>
      <c r="D3935" t="s">
        <v>2600</v>
      </c>
      <c r="E3935" t="s">
        <v>94</v>
      </c>
      <c r="F3935" t="s">
        <v>94</v>
      </c>
      <c r="G3935" t="s">
        <v>270</v>
      </c>
      <c r="H3935" t="s">
        <v>2168</v>
      </c>
      <c r="I3935" t="s">
        <v>1062</v>
      </c>
      <c r="L3935" s="9" t="s">
        <v>2168</v>
      </c>
      <c r="M3935" t="s">
        <v>2574</v>
      </c>
      <c r="N3935" s="12" t="str">
        <f>IFERROR(VLOOKUP(C3935,NOVOS!$C:$C,1,0),"OK")</f>
        <v>OK</v>
      </c>
    </row>
    <row r="3936" spans="1:14" hidden="1" x14ac:dyDescent="0.25">
      <c r="A3936" t="s">
        <v>1552</v>
      </c>
      <c r="B3936">
        <v>202112</v>
      </c>
      <c r="C3936" t="s">
        <v>2119</v>
      </c>
      <c r="D3936" t="s">
        <v>2600</v>
      </c>
      <c r="E3936" t="s">
        <v>94</v>
      </c>
      <c r="F3936" t="s">
        <v>94</v>
      </c>
      <c r="G3936" t="s">
        <v>270</v>
      </c>
      <c r="H3936" t="s">
        <v>2168</v>
      </c>
      <c r="I3936" t="s">
        <v>1062</v>
      </c>
      <c r="L3936" s="9" t="s">
        <v>2168</v>
      </c>
      <c r="M3936" t="s">
        <v>2574</v>
      </c>
      <c r="N3936" s="12" t="str">
        <f>IFERROR(VLOOKUP(C3936,NOVOS!$C:$C,1,0),"OK")</f>
        <v>OK</v>
      </c>
    </row>
    <row r="3937" spans="1:14" hidden="1" x14ac:dyDescent="0.25">
      <c r="A3937" t="s">
        <v>1552</v>
      </c>
      <c r="B3937">
        <v>202201</v>
      </c>
      <c r="C3937" t="s">
        <v>2119</v>
      </c>
      <c r="D3937" t="s">
        <v>2600</v>
      </c>
      <c r="E3937" t="s">
        <v>94</v>
      </c>
      <c r="F3937" t="s">
        <v>94</v>
      </c>
      <c r="G3937" t="s">
        <v>270</v>
      </c>
      <c r="H3937" t="s">
        <v>2168</v>
      </c>
      <c r="I3937" t="s">
        <v>1062</v>
      </c>
      <c r="L3937" s="9" t="s">
        <v>2168</v>
      </c>
      <c r="M3937" t="s">
        <v>2574</v>
      </c>
      <c r="N3937" s="12" t="str">
        <f>IFERROR(VLOOKUP(C3937,NOVOS!$C:$C,1,0),"OK")</f>
        <v>OK</v>
      </c>
    </row>
    <row r="3938" spans="1:14" hidden="1" x14ac:dyDescent="0.25">
      <c r="A3938" t="s">
        <v>1552</v>
      </c>
      <c r="B3938">
        <v>202202</v>
      </c>
      <c r="C3938" t="s">
        <v>2119</v>
      </c>
      <c r="D3938" t="s">
        <v>2600</v>
      </c>
      <c r="E3938" t="s">
        <v>94</v>
      </c>
      <c r="F3938" t="s">
        <v>94</v>
      </c>
      <c r="G3938" t="s">
        <v>270</v>
      </c>
      <c r="H3938" t="s">
        <v>2168</v>
      </c>
      <c r="I3938" t="s">
        <v>1062</v>
      </c>
      <c r="L3938" s="9" t="s">
        <v>2168</v>
      </c>
      <c r="M3938" t="s">
        <v>2574</v>
      </c>
      <c r="N3938" s="12" t="str">
        <f>IFERROR(VLOOKUP(C3938,NOVOS!$C:$C,1,0),"OK")</f>
        <v>OK</v>
      </c>
    </row>
    <row r="3939" spans="1:14" hidden="1" x14ac:dyDescent="0.25">
      <c r="A3939" t="s">
        <v>1552</v>
      </c>
      <c r="B3939">
        <v>202203</v>
      </c>
      <c r="C3939" t="s">
        <v>2119</v>
      </c>
      <c r="D3939" t="s">
        <v>2600</v>
      </c>
      <c r="E3939" t="s">
        <v>94</v>
      </c>
      <c r="F3939" t="s">
        <v>94</v>
      </c>
      <c r="G3939" t="s">
        <v>270</v>
      </c>
      <c r="H3939" t="s">
        <v>2168</v>
      </c>
      <c r="I3939" t="s">
        <v>1062</v>
      </c>
      <c r="L3939" s="9" t="s">
        <v>2168</v>
      </c>
      <c r="M3939" t="s">
        <v>2574</v>
      </c>
      <c r="N3939" s="12" t="str">
        <f>IFERROR(VLOOKUP(C3939,NOVOS!$C:$C,1,0),"OK")</f>
        <v>OK</v>
      </c>
    </row>
    <row r="3940" spans="1:14" hidden="1" x14ac:dyDescent="0.25">
      <c r="A3940" t="s">
        <v>1552</v>
      </c>
      <c r="B3940">
        <v>202204</v>
      </c>
      <c r="C3940" t="s">
        <v>2119</v>
      </c>
      <c r="D3940" t="s">
        <v>2600</v>
      </c>
      <c r="E3940" t="s">
        <v>94</v>
      </c>
      <c r="F3940" t="s">
        <v>94</v>
      </c>
      <c r="G3940" t="s">
        <v>270</v>
      </c>
      <c r="H3940" t="s">
        <v>2168</v>
      </c>
      <c r="I3940" t="s">
        <v>1062</v>
      </c>
      <c r="L3940" s="9" t="s">
        <v>2168</v>
      </c>
      <c r="M3940" t="s">
        <v>2574</v>
      </c>
      <c r="N3940" s="12" t="str">
        <f>IFERROR(VLOOKUP(C3940,NOVOS!$C:$C,1,0),"OK")</f>
        <v>OK</v>
      </c>
    </row>
    <row r="3941" spans="1:14" hidden="1" x14ac:dyDescent="0.25">
      <c r="A3941" t="s">
        <v>1552</v>
      </c>
      <c r="B3941">
        <v>202205</v>
      </c>
      <c r="C3941" t="s">
        <v>2119</v>
      </c>
      <c r="D3941" t="s">
        <v>2600</v>
      </c>
      <c r="E3941" t="s">
        <v>94</v>
      </c>
      <c r="F3941" t="s">
        <v>94</v>
      </c>
      <c r="G3941" t="s">
        <v>270</v>
      </c>
      <c r="H3941" t="s">
        <v>2168</v>
      </c>
      <c r="I3941" t="s">
        <v>1062</v>
      </c>
      <c r="L3941" s="9" t="s">
        <v>2168</v>
      </c>
      <c r="M3941" t="s">
        <v>2574</v>
      </c>
      <c r="N3941" s="12" t="str">
        <f>IFERROR(VLOOKUP(C3941,NOVOS!$C:$C,1,0),"OK")</f>
        <v>OK</v>
      </c>
    </row>
    <row r="3942" spans="1:14" hidden="1" x14ac:dyDescent="0.25">
      <c r="A3942" t="s">
        <v>1552</v>
      </c>
      <c r="B3942">
        <v>202206</v>
      </c>
      <c r="C3942" t="s">
        <v>2119</v>
      </c>
      <c r="D3942" t="s">
        <v>2600</v>
      </c>
      <c r="E3942" t="s">
        <v>94</v>
      </c>
      <c r="F3942" t="s">
        <v>94</v>
      </c>
      <c r="G3942" t="s">
        <v>270</v>
      </c>
      <c r="H3942" t="s">
        <v>2168</v>
      </c>
      <c r="I3942" t="s">
        <v>1062</v>
      </c>
      <c r="L3942" s="9" t="s">
        <v>2168</v>
      </c>
      <c r="M3942" t="s">
        <v>2574</v>
      </c>
      <c r="N3942" s="12" t="str">
        <f>IFERROR(VLOOKUP(C3942,NOVOS!$C:$C,1,0),"OK")</f>
        <v>OK</v>
      </c>
    </row>
    <row r="3943" spans="1:14" hidden="1" x14ac:dyDescent="0.25">
      <c r="A3943" t="s">
        <v>1552</v>
      </c>
      <c r="B3943">
        <v>202207</v>
      </c>
      <c r="C3943" t="s">
        <v>2119</v>
      </c>
      <c r="D3943" t="s">
        <v>2600</v>
      </c>
      <c r="E3943" t="s">
        <v>94</v>
      </c>
      <c r="F3943" t="s">
        <v>94</v>
      </c>
      <c r="G3943" t="s">
        <v>270</v>
      </c>
      <c r="H3943" t="s">
        <v>2168</v>
      </c>
      <c r="I3943" t="s">
        <v>1062</v>
      </c>
      <c r="L3943" s="9" t="s">
        <v>2168</v>
      </c>
      <c r="M3943" t="s">
        <v>2574</v>
      </c>
      <c r="N3943" s="12" t="str">
        <f>IFERROR(VLOOKUP(C3943,NOVOS!$C:$C,1,0),"OK")</f>
        <v>OK</v>
      </c>
    </row>
    <row r="3944" spans="1:14" hidden="1" x14ac:dyDescent="0.25">
      <c r="A3944" t="s">
        <v>1552</v>
      </c>
      <c r="B3944">
        <v>202208</v>
      </c>
      <c r="C3944" t="s">
        <v>2119</v>
      </c>
      <c r="D3944" t="s">
        <v>2600</v>
      </c>
      <c r="E3944" t="s">
        <v>94</v>
      </c>
      <c r="F3944" t="s">
        <v>94</v>
      </c>
      <c r="G3944" t="s">
        <v>270</v>
      </c>
      <c r="H3944" t="s">
        <v>2168</v>
      </c>
      <c r="I3944" t="s">
        <v>1062</v>
      </c>
      <c r="L3944" s="9" t="s">
        <v>2168</v>
      </c>
      <c r="M3944" t="s">
        <v>2574</v>
      </c>
      <c r="N3944" s="12" t="str">
        <f>IFERROR(VLOOKUP(C3944,NOVOS!$C:$C,1,0),"OK")</f>
        <v>OK</v>
      </c>
    </row>
    <row r="3945" spans="1:14" hidden="1" x14ac:dyDescent="0.25">
      <c r="A3945" t="s">
        <v>1552</v>
      </c>
      <c r="B3945">
        <v>202209</v>
      </c>
      <c r="C3945" t="s">
        <v>2119</v>
      </c>
      <c r="D3945" t="s">
        <v>2600</v>
      </c>
      <c r="E3945" t="s">
        <v>94</v>
      </c>
      <c r="F3945" t="s">
        <v>94</v>
      </c>
      <c r="G3945" t="s">
        <v>270</v>
      </c>
      <c r="H3945" t="s">
        <v>2168</v>
      </c>
      <c r="I3945" t="s">
        <v>1062</v>
      </c>
      <c r="L3945" s="9" t="s">
        <v>2168</v>
      </c>
      <c r="M3945" t="s">
        <v>2574</v>
      </c>
      <c r="N3945" s="12" t="str">
        <f>IFERROR(VLOOKUP(C3945,NOVOS!$C:$C,1,0),"OK")</f>
        <v>OK</v>
      </c>
    </row>
    <row r="3946" spans="1:14" hidden="1" x14ac:dyDescent="0.25">
      <c r="A3946" t="s">
        <v>1552</v>
      </c>
      <c r="B3946">
        <v>202210</v>
      </c>
      <c r="C3946" t="s">
        <v>2119</v>
      </c>
      <c r="D3946" t="s">
        <v>2600</v>
      </c>
      <c r="E3946" t="s">
        <v>94</v>
      </c>
      <c r="F3946" t="s">
        <v>94</v>
      </c>
      <c r="G3946" t="s">
        <v>270</v>
      </c>
      <c r="H3946" t="s">
        <v>2168</v>
      </c>
      <c r="I3946" t="s">
        <v>1062</v>
      </c>
      <c r="L3946" s="9" t="s">
        <v>2168</v>
      </c>
      <c r="M3946" t="s">
        <v>2574</v>
      </c>
      <c r="N3946" s="12" t="str">
        <f>IFERROR(VLOOKUP(C3946,NOVOS!$C:$C,1,0),"OK")</f>
        <v>OK</v>
      </c>
    </row>
    <row r="3947" spans="1:14" hidden="1" x14ac:dyDescent="0.25">
      <c r="A3947" t="s">
        <v>1552</v>
      </c>
      <c r="B3947">
        <v>202211</v>
      </c>
      <c r="C3947" t="s">
        <v>2119</v>
      </c>
      <c r="D3947" t="s">
        <v>2600</v>
      </c>
      <c r="E3947" t="s">
        <v>94</v>
      </c>
      <c r="F3947" t="s">
        <v>94</v>
      </c>
      <c r="G3947" t="s">
        <v>270</v>
      </c>
      <c r="H3947" t="s">
        <v>2168</v>
      </c>
      <c r="I3947" t="s">
        <v>1062</v>
      </c>
      <c r="L3947" s="9" t="s">
        <v>2168</v>
      </c>
      <c r="M3947" t="s">
        <v>2574</v>
      </c>
      <c r="N3947" s="12" t="str">
        <f>IFERROR(VLOOKUP(C3947,NOVOS!$C:$C,1,0),"OK")</f>
        <v>OK</v>
      </c>
    </row>
    <row r="3948" spans="1:14" hidden="1" x14ac:dyDescent="0.25">
      <c r="A3948" t="s">
        <v>1552</v>
      </c>
      <c r="B3948">
        <v>202212</v>
      </c>
      <c r="C3948" t="s">
        <v>2119</v>
      </c>
      <c r="D3948" t="s">
        <v>2600</v>
      </c>
      <c r="E3948" t="s">
        <v>94</v>
      </c>
      <c r="F3948" t="s">
        <v>94</v>
      </c>
      <c r="G3948" t="s">
        <v>270</v>
      </c>
      <c r="H3948" t="s">
        <v>2168</v>
      </c>
      <c r="I3948" t="s">
        <v>1062</v>
      </c>
      <c r="L3948" s="9" t="s">
        <v>2168</v>
      </c>
      <c r="M3948" t="s">
        <v>2574</v>
      </c>
      <c r="N3948" s="12" t="str">
        <f>IFERROR(VLOOKUP(C3948,NOVOS!$C:$C,1,0),"OK")</f>
        <v>OK</v>
      </c>
    </row>
    <row r="3949" spans="1:14" hidden="1" x14ac:dyDescent="0.25">
      <c r="A3949" t="s">
        <v>1552</v>
      </c>
      <c r="B3949">
        <v>202301</v>
      </c>
      <c r="C3949" t="s">
        <v>2119</v>
      </c>
      <c r="D3949" t="s">
        <v>2600</v>
      </c>
      <c r="E3949" t="s">
        <v>94</v>
      </c>
      <c r="F3949" t="s">
        <v>94</v>
      </c>
      <c r="G3949" t="s">
        <v>270</v>
      </c>
      <c r="H3949" t="s">
        <v>2168</v>
      </c>
      <c r="I3949" t="s">
        <v>1062</v>
      </c>
      <c r="L3949" s="9" t="s">
        <v>2168</v>
      </c>
      <c r="M3949" t="s">
        <v>2574</v>
      </c>
      <c r="N3949" s="12" t="str">
        <f>IFERROR(VLOOKUP(C3949,NOVOS!$C:$C,1,0),"OK")</f>
        <v>OK</v>
      </c>
    </row>
    <row r="3950" spans="1:14" hidden="1" x14ac:dyDescent="0.25">
      <c r="A3950" t="s">
        <v>1552</v>
      </c>
      <c r="B3950">
        <v>202302</v>
      </c>
      <c r="C3950" t="s">
        <v>2119</v>
      </c>
      <c r="D3950" t="s">
        <v>2600</v>
      </c>
      <c r="E3950" t="s">
        <v>94</v>
      </c>
      <c r="F3950" t="s">
        <v>94</v>
      </c>
      <c r="G3950" t="s">
        <v>270</v>
      </c>
      <c r="H3950" t="s">
        <v>2168</v>
      </c>
      <c r="I3950" t="s">
        <v>1062</v>
      </c>
      <c r="L3950" s="9" t="s">
        <v>2168</v>
      </c>
      <c r="M3950" t="s">
        <v>2574</v>
      </c>
      <c r="N3950" s="12" t="str">
        <f>IFERROR(VLOOKUP(C3950,NOVOS!$C:$C,1,0),"OK")</f>
        <v>OK</v>
      </c>
    </row>
    <row r="3951" spans="1:14" hidden="1" x14ac:dyDescent="0.25">
      <c r="A3951" t="s">
        <v>1552</v>
      </c>
      <c r="B3951">
        <v>202303</v>
      </c>
      <c r="C3951" t="s">
        <v>2119</v>
      </c>
      <c r="D3951" t="s">
        <v>2600</v>
      </c>
      <c r="E3951" t="s">
        <v>94</v>
      </c>
      <c r="F3951" t="s">
        <v>94</v>
      </c>
      <c r="G3951" t="s">
        <v>270</v>
      </c>
      <c r="H3951" t="s">
        <v>2168</v>
      </c>
      <c r="I3951" t="s">
        <v>1062</v>
      </c>
      <c r="L3951" s="9" t="s">
        <v>2168</v>
      </c>
      <c r="M3951" t="s">
        <v>2574</v>
      </c>
      <c r="N3951" s="12" t="str">
        <f>IFERROR(VLOOKUP(C3951,NOVOS!$C:$C,1,0),"OK")</f>
        <v>OK</v>
      </c>
    </row>
    <row r="3952" spans="1:14" hidden="1" x14ac:dyDescent="0.25">
      <c r="A3952" t="s">
        <v>2873</v>
      </c>
      <c r="B3952">
        <v>202212</v>
      </c>
      <c r="C3952" s="11" t="s">
        <v>4510</v>
      </c>
      <c r="D3952" s="11" t="s">
        <v>4510</v>
      </c>
      <c r="E3952" s="11" t="s">
        <v>2976</v>
      </c>
      <c r="F3952" s="11" t="s">
        <v>2976</v>
      </c>
      <c r="G3952" t="s">
        <v>270</v>
      </c>
      <c r="J3952">
        <v>10</v>
      </c>
      <c r="K3952">
        <v>3500</v>
      </c>
      <c r="L3952" t="s">
        <v>4535</v>
      </c>
      <c r="M3952" s="45"/>
      <c r="N3952" s="12" t="str">
        <f>IFERROR(VLOOKUP(C3952,NOVOS!$C:$C,1,0),"OK")</f>
        <v>MARCOSR_MO</v>
      </c>
    </row>
    <row r="3953" spans="1:14" hidden="1" x14ac:dyDescent="0.25">
      <c r="A3953" t="s">
        <v>2873</v>
      </c>
      <c r="B3953">
        <v>202305</v>
      </c>
      <c r="C3953" s="11" t="s">
        <v>4510</v>
      </c>
      <c r="D3953" s="367" t="s">
        <v>4903</v>
      </c>
      <c r="E3953" s="11" t="s">
        <v>2976</v>
      </c>
      <c r="F3953" s="11" t="s">
        <v>2976</v>
      </c>
      <c r="G3953" t="s">
        <v>270</v>
      </c>
      <c r="J3953">
        <v>10</v>
      </c>
      <c r="K3953">
        <v>3500</v>
      </c>
      <c r="L3953" t="s">
        <v>4535</v>
      </c>
      <c r="M3953" s="45"/>
      <c r="N3953" s="12" t="str">
        <f>IFERROR(VLOOKUP(C3953,NOVOS!$C:$C,1,0),"OK")</f>
        <v>MARCOSR_MO</v>
      </c>
    </row>
    <row r="3954" spans="1:14" hidden="1" x14ac:dyDescent="0.25">
      <c r="A3954" t="s">
        <v>2873</v>
      </c>
      <c r="B3954">
        <v>202306</v>
      </c>
      <c r="C3954" s="11" t="s">
        <v>4510</v>
      </c>
      <c r="D3954" s="367" t="s">
        <v>4903</v>
      </c>
      <c r="E3954" s="11" t="s">
        <v>2976</v>
      </c>
      <c r="F3954" s="11" t="s">
        <v>2976</v>
      </c>
      <c r="G3954" t="s">
        <v>270</v>
      </c>
      <c r="J3954">
        <v>10</v>
      </c>
      <c r="K3954">
        <v>3500</v>
      </c>
      <c r="L3954" t="s">
        <v>4535</v>
      </c>
      <c r="M3954" s="45"/>
      <c r="N3954" s="12" t="str">
        <f>IFERROR(VLOOKUP(C3954,NOVOS!$C:$C,1,0),"OK")</f>
        <v>MARCOSR_MO</v>
      </c>
    </row>
    <row r="3955" spans="1:14" hidden="1" x14ac:dyDescent="0.25">
      <c r="A3955" t="s">
        <v>2873</v>
      </c>
      <c r="B3955">
        <v>202307</v>
      </c>
      <c r="C3955" s="11" t="s">
        <v>4510</v>
      </c>
      <c r="D3955" s="367" t="s">
        <v>4903</v>
      </c>
      <c r="E3955" s="11" t="s">
        <v>2976</v>
      </c>
      <c r="F3955" s="11" t="s">
        <v>2976</v>
      </c>
      <c r="G3955" t="s">
        <v>270</v>
      </c>
      <c r="J3955">
        <v>10</v>
      </c>
      <c r="K3955">
        <v>3500</v>
      </c>
      <c r="L3955" t="s">
        <v>4535</v>
      </c>
      <c r="M3955" s="45"/>
      <c r="N3955" s="12" t="str">
        <f>IFERROR(VLOOKUP(C3955,NOVOS!$C:$C,1,0),"OK")</f>
        <v>MARCOSR_MO</v>
      </c>
    </row>
    <row r="3956" spans="1:14" hidden="1" x14ac:dyDescent="0.25">
      <c r="A3956" t="s">
        <v>2873</v>
      </c>
      <c r="B3956">
        <v>202308</v>
      </c>
      <c r="C3956" s="11" t="s">
        <v>4510</v>
      </c>
      <c r="D3956" s="367" t="s">
        <v>4903</v>
      </c>
      <c r="E3956" s="11" t="s">
        <v>2976</v>
      </c>
      <c r="F3956" s="11" t="s">
        <v>2976</v>
      </c>
      <c r="G3956" t="s">
        <v>270</v>
      </c>
      <c r="J3956">
        <v>10</v>
      </c>
      <c r="K3956">
        <v>3500</v>
      </c>
      <c r="L3956" t="s">
        <v>4535</v>
      </c>
      <c r="M3956" s="45"/>
      <c r="N3956" s="12" t="str">
        <f>IFERROR(VLOOKUP(C3956,NOVOS!$C:$C,1,0),"OK")</f>
        <v>MARCOSR_MO</v>
      </c>
    </row>
    <row r="3957" spans="1:14" hidden="1" x14ac:dyDescent="0.25">
      <c r="A3957" t="s">
        <v>2873</v>
      </c>
      <c r="B3957">
        <v>202309</v>
      </c>
      <c r="C3957" s="11" t="s">
        <v>4510</v>
      </c>
      <c r="D3957" s="11" t="s">
        <v>4903</v>
      </c>
      <c r="E3957" s="11" t="s">
        <v>2976</v>
      </c>
      <c r="F3957" s="11" t="s">
        <v>2976</v>
      </c>
      <c r="G3957" t="s">
        <v>270</v>
      </c>
      <c r="J3957">
        <v>10</v>
      </c>
      <c r="K3957">
        <v>3500</v>
      </c>
      <c r="L3957" t="s">
        <v>4535</v>
      </c>
      <c r="M3957" s="45"/>
      <c r="N3957" s="12" t="str">
        <f>IFERROR(VLOOKUP(C3957,NOVOS!$C:$C,1,0),"OK")</f>
        <v>MARCOSR_MO</v>
      </c>
    </row>
    <row r="3958" spans="1:14" hidden="1" x14ac:dyDescent="0.25">
      <c r="A3958" t="s">
        <v>2873</v>
      </c>
      <c r="B3958">
        <v>202301</v>
      </c>
      <c r="C3958" s="11" t="s">
        <v>4510</v>
      </c>
      <c r="D3958" s="11" t="s">
        <v>4510</v>
      </c>
      <c r="E3958" s="11" t="s">
        <v>2976</v>
      </c>
      <c r="F3958" s="11" t="s">
        <v>2976</v>
      </c>
      <c r="G3958" t="s">
        <v>270</v>
      </c>
      <c r="J3958">
        <v>10</v>
      </c>
      <c r="K3958">
        <v>3500</v>
      </c>
      <c r="L3958" t="s">
        <v>4535</v>
      </c>
      <c r="M3958" s="45"/>
      <c r="N3958" s="12" t="str">
        <f>IFERROR(VLOOKUP(C3958,NOVOS!$C:$C,1,0),"OK")</f>
        <v>MARCOSR_MO</v>
      </c>
    </row>
    <row r="3959" spans="1:14" hidden="1" x14ac:dyDescent="0.25">
      <c r="A3959" t="s">
        <v>2873</v>
      </c>
      <c r="B3959">
        <v>202302</v>
      </c>
      <c r="C3959" s="11" t="s">
        <v>4510</v>
      </c>
      <c r="D3959" s="11" t="s">
        <v>4510</v>
      </c>
      <c r="E3959" s="11" t="s">
        <v>2976</v>
      </c>
      <c r="F3959" s="11" t="s">
        <v>2976</v>
      </c>
      <c r="G3959" t="s">
        <v>270</v>
      </c>
      <c r="J3959">
        <v>10</v>
      </c>
      <c r="K3959">
        <v>3500</v>
      </c>
      <c r="L3959" t="s">
        <v>4535</v>
      </c>
      <c r="M3959" s="45"/>
      <c r="N3959" s="12" t="str">
        <f>IFERROR(VLOOKUP(C3959,NOVOS!$C:$C,1,0),"OK")</f>
        <v>MARCOSR_MO</v>
      </c>
    </row>
    <row r="3960" spans="1:14" hidden="1" x14ac:dyDescent="0.25">
      <c r="A3960" t="s">
        <v>2873</v>
      </c>
      <c r="B3960">
        <v>202303</v>
      </c>
      <c r="C3960" s="11" t="s">
        <v>4510</v>
      </c>
      <c r="D3960" s="11" t="s">
        <v>4510</v>
      </c>
      <c r="E3960" s="11" t="s">
        <v>2976</v>
      </c>
      <c r="F3960" s="11" t="s">
        <v>2976</v>
      </c>
      <c r="G3960" t="s">
        <v>270</v>
      </c>
      <c r="J3960">
        <v>10</v>
      </c>
      <c r="K3960">
        <v>3500</v>
      </c>
      <c r="L3960" t="s">
        <v>4535</v>
      </c>
      <c r="M3960" s="45"/>
      <c r="N3960" s="12" t="str">
        <f>IFERROR(VLOOKUP(C3960,NOVOS!$C:$C,1,0),"OK")</f>
        <v>MARCOSR_MO</v>
      </c>
    </row>
    <row r="3961" spans="1:14" hidden="1" x14ac:dyDescent="0.25">
      <c r="A3961" t="s">
        <v>2873</v>
      </c>
      <c r="B3961">
        <v>202304</v>
      </c>
      <c r="C3961" s="11" t="s">
        <v>4510</v>
      </c>
      <c r="D3961" s="11" t="s">
        <v>4510</v>
      </c>
      <c r="E3961" s="11" t="s">
        <v>2976</v>
      </c>
      <c r="F3961" s="11" t="s">
        <v>2976</v>
      </c>
      <c r="G3961" t="s">
        <v>270</v>
      </c>
      <c r="J3961">
        <v>10</v>
      </c>
      <c r="K3961">
        <v>3500</v>
      </c>
      <c r="L3961" t="s">
        <v>4535</v>
      </c>
      <c r="M3961" s="45"/>
      <c r="N3961" s="12" t="str">
        <f>IFERROR(VLOOKUP(C3961,NOVOS!$C:$C,1,0),"OK")</f>
        <v>MARCOSR_MO</v>
      </c>
    </row>
    <row r="3962" spans="1:14" hidden="1" x14ac:dyDescent="0.25">
      <c r="A3962" t="s">
        <v>2873</v>
      </c>
      <c r="B3962">
        <v>202310</v>
      </c>
      <c r="C3962" s="11" t="s">
        <v>4510</v>
      </c>
      <c r="D3962" s="11" t="s">
        <v>4903</v>
      </c>
      <c r="E3962" s="11" t="s">
        <v>2976</v>
      </c>
      <c r="F3962" s="11" t="s">
        <v>2976</v>
      </c>
      <c r="G3962" t="s">
        <v>270</v>
      </c>
      <c r="J3962">
        <v>10</v>
      </c>
      <c r="K3962">
        <v>3500</v>
      </c>
      <c r="L3962" t="s">
        <v>4535</v>
      </c>
      <c r="M3962" s="45"/>
      <c r="N3962" s="12" t="str">
        <f>IFERROR(VLOOKUP(C3962,NOVOS!$C:$C,1,0),"OK")</f>
        <v>MARCOSR_MO</v>
      </c>
    </row>
    <row r="3963" spans="1:14" hidden="1" x14ac:dyDescent="0.25">
      <c r="A3963" t="s">
        <v>1058</v>
      </c>
      <c r="B3963">
        <v>202312</v>
      </c>
      <c r="C3963" t="s">
        <v>4974</v>
      </c>
      <c r="D3963" t="s">
        <v>4974</v>
      </c>
      <c r="E3963" t="s">
        <v>67</v>
      </c>
      <c r="F3963" t="s">
        <v>67</v>
      </c>
      <c r="G3963" t="s">
        <v>270</v>
      </c>
      <c r="J3963">
        <v>7</v>
      </c>
      <c r="K3963">
        <v>3500</v>
      </c>
      <c r="L3963" s="9" t="s">
        <v>5028</v>
      </c>
      <c r="M3963" s="9"/>
      <c r="N3963" s="12" t="str">
        <f>IFERROR(VLOOKUP(C3963,NOVOS!$C:$C,1,0),"OK")</f>
        <v>OK</v>
      </c>
    </row>
    <row r="3964" spans="1:14" hidden="1" x14ac:dyDescent="0.25">
      <c r="A3964" t="s">
        <v>1058</v>
      </c>
      <c r="B3964">
        <v>202401</v>
      </c>
      <c r="C3964" t="s">
        <v>4974</v>
      </c>
      <c r="D3964" t="s">
        <v>4974</v>
      </c>
      <c r="E3964" t="s">
        <v>67</v>
      </c>
      <c r="F3964" t="s">
        <v>67</v>
      </c>
      <c r="G3964" t="s">
        <v>270</v>
      </c>
      <c r="J3964">
        <v>7</v>
      </c>
      <c r="K3964">
        <v>3500</v>
      </c>
      <c r="L3964" s="9" t="s">
        <v>5028</v>
      </c>
      <c r="M3964" s="9"/>
      <c r="N3964" s="12" t="str">
        <f>IFERROR(VLOOKUP(C3964,NOVOS!$C:$C,1,0),"OK")</f>
        <v>OK</v>
      </c>
    </row>
    <row r="3965" spans="1:14" hidden="1" x14ac:dyDescent="0.25">
      <c r="A3965" t="s">
        <v>1552</v>
      </c>
      <c r="B3965">
        <v>202008</v>
      </c>
      <c r="C3965" t="s">
        <v>1231</v>
      </c>
      <c r="D3965" t="s">
        <v>1232</v>
      </c>
      <c r="E3965" t="s">
        <v>103</v>
      </c>
      <c r="F3965" t="s">
        <v>103</v>
      </c>
      <c r="G3965" t="s">
        <v>270</v>
      </c>
      <c r="H3965" t="s">
        <v>1297</v>
      </c>
      <c r="I3965" t="s">
        <v>1737</v>
      </c>
      <c r="L3965" s="9" t="s">
        <v>1737</v>
      </c>
      <c r="M3965" t="s">
        <v>2575</v>
      </c>
      <c r="N3965" s="12" t="str">
        <f>IFERROR(VLOOKUP(C3965,NOVOS!$C:$C,1,0),"OK")</f>
        <v>OK</v>
      </c>
    </row>
    <row r="3966" spans="1:14" hidden="1" x14ac:dyDescent="0.25">
      <c r="A3966" t="s">
        <v>1552</v>
      </c>
      <c r="B3966">
        <v>201910</v>
      </c>
      <c r="C3966" t="s">
        <v>1231</v>
      </c>
      <c r="D3966" t="s">
        <v>1232</v>
      </c>
      <c r="E3966" t="s">
        <v>103</v>
      </c>
      <c r="F3966" t="s">
        <v>103</v>
      </c>
      <c r="G3966" t="s">
        <v>270</v>
      </c>
      <c r="H3966" t="s">
        <v>1297</v>
      </c>
      <c r="I3966" t="s">
        <v>1737</v>
      </c>
      <c r="L3966" s="9" t="s">
        <v>1737</v>
      </c>
      <c r="M3966" t="s">
        <v>2575</v>
      </c>
      <c r="N3966" s="12" t="str">
        <f>IFERROR(VLOOKUP(C3966,NOVOS!$C:$C,1,0),"OK")</f>
        <v>OK</v>
      </c>
    </row>
    <row r="3967" spans="1:14" hidden="1" x14ac:dyDescent="0.25">
      <c r="A3967" t="s">
        <v>1552</v>
      </c>
      <c r="B3967">
        <v>201911</v>
      </c>
      <c r="C3967" t="s">
        <v>1231</v>
      </c>
      <c r="D3967" t="s">
        <v>1232</v>
      </c>
      <c r="E3967" t="s">
        <v>103</v>
      </c>
      <c r="F3967" t="s">
        <v>103</v>
      </c>
      <c r="G3967" t="s">
        <v>270</v>
      </c>
      <c r="H3967" t="s">
        <v>1297</v>
      </c>
      <c r="I3967" t="s">
        <v>1737</v>
      </c>
      <c r="L3967" s="9" t="s">
        <v>1737</v>
      </c>
      <c r="M3967" t="s">
        <v>2575</v>
      </c>
      <c r="N3967" s="12" t="str">
        <f>IFERROR(VLOOKUP(C3967,NOVOS!$C:$C,1,0),"OK")</f>
        <v>OK</v>
      </c>
    </row>
    <row r="3968" spans="1:14" hidden="1" x14ac:dyDescent="0.25">
      <c r="A3968" t="s">
        <v>1552</v>
      </c>
      <c r="B3968">
        <v>201912</v>
      </c>
      <c r="C3968" t="s">
        <v>1231</v>
      </c>
      <c r="D3968" t="s">
        <v>1232</v>
      </c>
      <c r="E3968" t="s">
        <v>103</v>
      </c>
      <c r="F3968" t="s">
        <v>103</v>
      </c>
      <c r="G3968" t="s">
        <v>270</v>
      </c>
      <c r="H3968" t="s">
        <v>1297</v>
      </c>
      <c r="I3968" t="s">
        <v>1737</v>
      </c>
      <c r="L3968" s="9" t="s">
        <v>1737</v>
      </c>
      <c r="M3968" t="s">
        <v>2575</v>
      </c>
      <c r="N3968" s="12" t="str">
        <f>IFERROR(VLOOKUP(C3968,NOVOS!$C:$C,1,0),"OK")</f>
        <v>OK</v>
      </c>
    </row>
    <row r="3969" spans="1:14" hidden="1" x14ac:dyDescent="0.25">
      <c r="A3969" t="s">
        <v>1552</v>
      </c>
      <c r="B3969">
        <v>202001</v>
      </c>
      <c r="C3969" t="s">
        <v>1231</v>
      </c>
      <c r="D3969" t="s">
        <v>1232</v>
      </c>
      <c r="E3969" t="s">
        <v>103</v>
      </c>
      <c r="F3969" t="s">
        <v>103</v>
      </c>
      <c r="G3969" t="s">
        <v>270</v>
      </c>
      <c r="H3969" t="s">
        <v>1297</v>
      </c>
      <c r="I3969" t="s">
        <v>1737</v>
      </c>
      <c r="L3969" s="9" t="s">
        <v>1737</v>
      </c>
      <c r="M3969" t="s">
        <v>2575</v>
      </c>
      <c r="N3969" s="12" t="str">
        <f>IFERROR(VLOOKUP(C3969,NOVOS!$C:$C,1,0),"OK")</f>
        <v>OK</v>
      </c>
    </row>
    <row r="3970" spans="1:14" hidden="1" x14ac:dyDescent="0.25">
      <c r="A3970" t="s">
        <v>1552</v>
      </c>
      <c r="B3970">
        <v>202002</v>
      </c>
      <c r="C3970" t="s">
        <v>1231</v>
      </c>
      <c r="D3970" t="s">
        <v>1232</v>
      </c>
      <c r="E3970" t="s">
        <v>103</v>
      </c>
      <c r="F3970" t="s">
        <v>103</v>
      </c>
      <c r="G3970" t="s">
        <v>270</v>
      </c>
      <c r="H3970" t="s">
        <v>1297</v>
      </c>
      <c r="I3970" t="s">
        <v>1737</v>
      </c>
      <c r="L3970" s="9" t="s">
        <v>1737</v>
      </c>
      <c r="M3970" t="s">
        <v>2575</v>
      </c>
      <c r="N3970" s="12" t="str">
        <f>IFERROR(VLOOKUP(C3970,NOVOS!$C:$C,1,0),"OK")</f>
        <v>OK</v>
      </c>
    </row>
    <row r="3971" spans="1:14" hidden="1" x14ac:dyDescent="0.25">
      <c r="A3971" t="s">
        <v>1552</v>
      </c>
      <c r="B3971">
        <v>202003</v>
      </c>
      <c r="C3971" t="s">
        <v>1231</v>
      </c>
      <c r="D3971" t="s">
        <v>1232</v>
      </c>
      <c r="E3971" t="s">
        <v>103</v>
      </c>
      <c r="F3971" t="s">
        <v>103</v>
      </c>
      <c r="G3971" t="s">
        <v>270</v>
      </c>
      <c r="H3971" t="s">
        <v>1297</v>
      </c>
      <c r="I3971" t="s">
        <v>1737</v>
      </c>
      <c r="L3971" s="9" t="s">
        <v>1737</v>
      </c>
      <c r="M3971" t="s">
        <v>2575</v>
      </c>
      <c r="N3971" s="12" t="str">
        <f>IFERROR(VLOOKUP(C3971,NOVOS!$C:$C,1,0),"OK")</f>
        <v>OK</v>
      </c>
    </row>
    <row r="3972" spans="1:14" hidden="1" x14ac:dyDescent="0.25">
      <c r="A3972" t="s">
        <v>1552</v>
      </c>
      <c r="B3972">
        <v>202004</v>
      </c>
      <c r="C3972" t="s">
        <v>1231</v>
      </c>
      <c r="D3972" t="s">
        <v>1232</v>
      </c>
      <c r="E3972" t="s">
        <v>103</v>
      </c>
      <c r="F3972" t="s">
        <v>103</v>
      </c>
      <c r="G3972" t="s">
        <v>270</v>
      </c>
      <c r="H3972" t="s">
        <v>1297</v>
      </c>
      <c r="I3972" t="s">
        <v>1737</v>
      </c>
      <c r="L3972" s="9" t="s">
        <v>1737</v>
      </c>
      <c r="M3972" t="s">
        <v>2575</v>
      </c>
      <c r="N3972" s="12" t="str">
        <f>IFERROR(VLOOKUP(C3972,NOVOS!$C:$C,1,0),"OK")</f>
        <v>OK</v>
      </c>
    </row>
    <row r="3973" spans="1:14" hidden="1" x14ac:dyDescent="0.25">
      <c r="A3973" t="s">
        <v>1552</v>
      </c>
      <c r="B3973">
        <v>202005</v>
      </c>
      <c r="C3973" t="s">
        <v>1231</v>
      </c>
      <c r="D3973" t="s">
        <v>1232</v>
      </c>
      <c r="E3973" t="s">
        <v>103</v>
      </c>
      <c r="F3973" t="s">
        <v>103</v>
      </c>
      <c r="G3973" t="s">
        <v>270</v>
      </c>
      <c r="H3973" t="s">
        <v>1297</v>
      </c>
      <c r="I3973" t="s">
        <v>1737</v>
      </c>
      <c r="L3973" s="9" t="s">
        <v>1737</v>
      </c>
      <c r="M3973" t="s">
        <v>2575</v>
      </c>
      <c r="N3973" s="12" t="str">
        <f>IFERROR(VLOOKUP(C3973,NOVOS!$C:$C,1,0),"OK")</f>
        <v>OK</v>
      </c>
    </row>
    <row r="3974" spans="1:14" hidden="1" x14ac:dyDescent="0.25">
      <c r="A3974" t="s">
        <v>1552</v>
      </c>
      <c r="B3974">
        <v>202006</v>
      </c>
      <c r="C3974" t="s">
        <v>1231</v>
      </c>
      <c r="D3974" t="s">
        <v>1232</v>
      </c>
      <c r="E3974" t="s">
        <v>103</v>
      </c>
      <c r="F3974" t="s">
        <v>103</v>
      </c>
      <c r="G3974" t="s">
        <v>270</v>
      </c>
      <c r="H3974" t="s">
        <v>1297</v>
      </c>
      <c r="I3974" t="s">
        <v>1737</v>
      </c>
      <c r="L3974" s="9" t="s">
        <v>1737</v>
      </c>
      <c r="M3974" t="s">
        <v>2575</v>
      </c>
      <c r="N3974" s="12" t="str">
        <f>IFERROR(VLOOKUP(C3974,NOVOS!$C:$C,1,0),"OK")</f>
        <v>OK</v>
      </c>
    </row>
    <row r="3975" spans="1:14" hidden="1" x14ac:dyDescent="0.25">
      <c r="A3975" t="s">
        <v>1552</v>
      </c>
      <c r="B3975">
        <v>202007</v>
      </c>
      <c r="C3975" t="s">
        <v>1231</v>
      </c>
      <c r="D3975" t="s">
        <v>1232</v>
      </c>
      <c r="E3975" t="s">
        <v>103</v>
      </c>
      <c r="F3975" t="s">
        <v>103</v>
      </c>
      <c r="G3975" t="s">
        <v>270</v>
      </c>
      <c r="H3975" t="s">
        <v>1297</v>
      </c>
      <c r="I3975" t="s">
        <v>1737</v>
      </c>
      <c r="L3975" s="9" t="s">
        <v>1737</v>
      </c>
      <c r="M3975" t="s">
        <v>2575</v>
      </c>
      <c r="N3975" s="12" t="str">
        <f>IFERROR(VLOOKUP(C3975,NOVOS!$C:$C,1,0),"OK")</f>
        <v>OK</v>
      </c>
    </row>
    <row r="3976" spans="1:14" hidden="1" x14ac:dyDescent="0.25">
      <c r="A3976" t="s">
        <v>1552</v>
      </c>
      <c r="B3976">
        <v>202009</v>
      </c>
      <c r="C3976" t="s">
        <v>1231</v>
      </c>
      <c r="D3976" t="s">
        <v>1232</v>
      </c>
      <c r="E3976" t="s">
        <v>103</v>
      </c>
      <c r="F3976" t="s">
        <v>103</v>
      </c>
      <c r="G3976" t="s">
        <v>270</v>
      </c>
      <c r="H3976" t="s">
        <v>1297</v>
      </c>
      <c r="I3976" t="s">
        <v>1737</v>
      </c>
      <c r="L3976" s="9" t="s">
        <v>1737</v>
      </c>
      <c r="M3976" t="s">
        <v>2575</v>
      </c>
      <c r="N3976" s="12" t="str">
        <f>IFERROR(VLOOKUP(C3976,NOVOS!$C:$C,1,0),"OK")</f>
        <v>OK</v>
      </c>
    </row>
    <row r="3977" spans="1:14" hidden="1" x14ac:dyDescent="0.25">
      <c r="A3977" t="s">
        <v>1552</v>
      </c>
      <c r="B3977">
        <v>202010</v>
      </c>
      <c r="C3977" t="s">
        <v>1231</v>
      </c>
      <c r="D3977" t="s">
        <v>1232</v>
      </c>
      <c r="E3977" t="s">
        <v>103</v>
      </c>
      <c r="F3977" t="s">
        <v>103</v>
      </c>
      <c r="G3977" t="s">
        <v>270</v>
      </c>
      <c r="H3977" t="s">
        <v>1297</v>
      </c>
      <c r="I3977" t="s">
        <v>1737</v>
      </c>
      <c r="L3977" s="9" t="s">
        <v>1737</v>
      </c>
      <c r="M3977" t="s">
        <v>2575</v>
      </c>
      <c r="N3977" s="12" t="str">
        <f>IFERROR(VLOOKUP(C3977,NOVOS!$C:$C,1,0),"OK")</f>
        <v>OK</v>
      </c>
    </row>
    <row r="3978" spans="1:14" hidden="1" x14ac:dyDescent="0.25">
      <c r="A3978" t="s">
        <v>1552</v>
      </c>
      <c r="B3978">
        <v>202011</v>
      </c>
      <c r="C3978" t="s">
        <v>1231</v>
      </c>
      <c r="D3978" t="s">
        <v>1232</v>
      </c>
      <c r="E3978" t="s">
        <v>103</v>
      </c>
      <c r="F3978" t="s">
        <v>103</v>
      </c>
      <c r="G3978" t="s">
        <v>270</v>
      </c>
      <c r="H3978" t="s">
        <v>1297</v>
      </c>
      <c r="I3978" t="s">
        <v>1737</v>
      </c>
      <c r="L3978" s="9" t="s">
        <v>1737</v>
      </c>
      <c r="M3978" t="s">
        <v>2575</v>
      </c>
      <c r="N3978" s="12" t="str">
        <f>IFERROR(VLOOKUP(C3978,NOVOS!$C:$C,1,0),"OK")</f>
        <v>OK</v>
      </c>
    </row>
    <row r="3979" spans="1:14" hidden="1" x14ac:dyDescent="0.25">
      <c r="A3979" t="s">
        <v>1552</v>
      </c>
      <c r="B3979">
        <v>202012</v>
      </c>
      <c r="C3979" t="s">
        <v>1231</v>
      </c>
      <c r="D3979" t="s">
        <v>1232</v>
      </c>
      <c r="E3979" t="s">
        <v>103</v>
      </c>
      <c r="F3979" t="s">
        <v>103</v>
      </c>
      <c r="G3979" t="s">
        <v>270</v>
      </c>
      <c r="H3979" t="s">
        <v>1297</v>
      </c>
      <c r="I3979" t="s">
        <v>1737</v>
      </c>
      <c r="L3979" s="9" t="s">
        <v>1737</v>
      </c>
      <c r="M3979" t="s">
        <v>2575</v>
      </c>
      <c r="N3979" s="12" t="str">
        <f>IFERROR(VLOOKUP(C3979,NOVOS!$C:$C,1,0),"OK")</f>
        <v>OK</v>
      </c>
    </row>
    <row r="3980" spans="1:14" hidden="1" x14ac:dyDescent="0.25">
      <c r="A3980" t="s">
        <v>1552</v>
      </c>
      <c r="B3980">
        <v>202101</v>
      </c>
      <c r="C3980" t="s">
        <v>1231</v>
      </c>
      <c r="D3980" t="s">
        <v>1232</v>
      </c>
      <c r="E3980" t="s">
        <v>103</v>
      </c>
      <c r="F3980" t="s">
        <v>103</v>
      </c>
      <c r="G3980" t="s">
        <v>270</v>
      </c>
      <c r="H3980" t="s">
        <v>1297</v>
      </c>
      <c r="I3980" t="s">
        <v>1737</v>
      </c>
      <c r="L3980" s="9" t="s">
        <v>1737</v>
      </c>
      <c r="M3980" t="s">
        <v>2575</v>
      </c>
      <c r="N3980" s="12" t="str">
        <f>IFERROR(VLOOKUP(C3980,NOVOS!$C:$C,1,0),"OK")</f>
        <v>OK</v>
      </c>
    </row>
    <row r="3981" spans="1:14" hidden="1" x14ac:dyDescent="0.25">
      <c r="A3981" t="s">
        <v>1552</v>
      </c>
      <c r="B3981">
        <v>202102</v>
      </c>
      <c r="C3981" t="s">
        <v>1231</v>
      </c>
      <c r="D3981" t="s">
        <v>1232</v>
      </c>
      <c r="E3981" t="s">
        <v>103</v>
      </c>
      <c r="F3981" t="s">
        <v>103</v>
      </c>
      <c r="G3981" t="s">
        <v>270</v>
      </c>
      <c r="H3981" t="s">
        <v>1297</v>
      </c>
      <c r="I3981" t="s">
        <v>1737</v>
      </c>
      <c r="L3981" s="9" t="s">
        <v>1737</v>
      </c>
      <c r="M3981" t="s">
        <v>2575</v>
      </c>
      <c r="N3981" s="12" t="str">
        <f>IFERROR(VLOOKUP(C3981,NOVOS!$C:$C,1,0),"OK")</f>
        <v>OK</v>
      </c>
    </row>
    <row r="3982" spans="1:14" hidden="1" x14ac:dyDescent="0.25">
      <c r="A3982" t="s">
        <v>1552</v>
      </c>
      <c r="B3982">
        <v>202103</v>
      </c>
      <c r="C3982" t="s">
        <v>1231</v>
      </c>
      <c r="D3982" t="s">
        <v>1232</v>
      </c>
      <c r="E3982" t="s">
        <v>103</v>
      </c>
      <c r="F3982" t="s">
        <v>103</v>
      </c>
      <c r="G3982" t="s">
        <v>270</v>
      </c>
      <c r="H3982" t="s">
        <v>1297</v>
      </c>
      <c r="I3982" t="s">
        <v>1737</v>
      </c>
      <c r="J3982">
        <v>7</v>
      </c>
      <c r="K3982">
        <v>6500</v>
      </c>
      <c r="L3982" s="9" t="s">
        <v>1737</v>
      </c>
      <c r="M3982" t="s">
        <v>2575</v>
      </c>
      <c r="N3982" s="12" t="str">
        <f>IFERROR(VLOOKUP(C3982,NOVOS!$C:$C,1,0),"OK")</f>
        <v>OK</v>
      </c>
    </row>
    <row r="3983" spans="1:14" hidden="1" x14ac:dyDescent="0.25">
      <c r="A3983" t="s">
        <v>1552</v>
      </c>
      <c r="B3983">
        <v>202104</v>
      </c>
      <c r="C3983" t="s">
        <v>1231</v>
      </c>
      <c r="D3983" t="s">
        <v>1232</v>
      </c>
      <c r="E3983" t="s">
        <v>103</v>
      </c>
      <c r="F3983" t="s">
        <v>103</v>
      </c>
      <c r="G3983" t="s">
        <v>270</v>
      </c>
      <c r="H3983" t="s">
        <v>1297</v>
      </c>
      <c r="I3983" t="s">
        <v>1737</v>
      </c>
      <c r="J3983">
        <v>10</v>
      </c>
      <c r="K3983">
        <v>6500</v>
      </c>
      <c r="L3983" s="9" t="s">
        <v>1737</v>
      </c>
      <c r="M3983" t="s">
        <v>2575</v>
      </c>
      <c r="N3983" s="12" t="str">
        <f>IFERROR(VLOOKUP(C3983,NOVOS!$C:$C,1,0),"OK")</f>
        <v>OK</v>
      </c>
    </row>
    <row r="3984" spans="1:14" hidden="1" x14ac:dyDescent="0.25">
      <c r="A3984" t="s">
        <v>1552</v>
      </c>
      <c r="B3984">
        <v>202105</v>
      </c>
      <c r="C3984" t="s">
        <v>1231</v>
      </c>
      <c r="D3984" t="s">
        <v>1232</v>
      </c>
      <c r="E3984" t="s">
        <v>103</v>
      </c>
      <c r="F3984" t="s">
        <v>103</v>
      </c>
      <c r="G3984" t="s">
        <v>270</v>
      </c>
      <c r="H3984" t="s">
        <v>1297</v>
      </c>
      <c r="I3984" t="s">
        <v>1737</v>
      </c>
      <c r="J3984">
        <v>10</v>
      </c>
      <c r="K3984">
        <v>6500</v>
      </c>
      <c r="L3984" s="9" t="s">
        <v>1737</v>
      </c>
      <c r="M3984" t="s">
        <v>2575</v>
      </c>
      <c r="N3984" s="12" t="str">
        <f>IFERROR(VLOOKUP(C3984,NOVOS!$C:$C,1,0),"OK")</f>
        <v>OK</v>
      </c>
    </row>
    <row r="3985" spans="1:14" hidden="1" x14ac:dyDescent="0.25">
      <c r="A3985" t="s">
        <v>1552</v>
      </c>
      <c r="B3985">
        <v>202106</v>
      </c>
      <c r="C3985" t="s">
        <v>1231</v>
      </c>
      <c r="D3985" t="s">
        <v>1232</v>
      </c>
      <c r="E3985" t="s">
        <v>103</v>
      </c>
      <c r="F3985" t="s">
        <v>103</v>
      </c>
      <c r="G3985" t="s">
        <v>270</v>
      </c>
      <c r="H3985" t="s">
        <v>1297</v>
      </c>
      <c r="I3985" t="s">
        <v>1737</v>
      </c>
      <c r="J3985">
        <v>10</v>
      </c>
      <c r="K3985">
        <v>6500</v>
      </c>
      <c r="L3985" s="9" t="s">
        <v>1737</v>
      </c>
      <c r="M3985" t="s">
        <v>2575</v>
      </c>
      <c r="N3985" s="12" t="str">
        <f>IFERROR(VLOOKUP(C3985,NOVOS!$C:$C,1,0),"OK")</f>
        <v>OK</v>
      </c>
    </row>
    <row r="3986" spans="1:14" hidden="1" x14ac:dyDescent="0.25">
      <c r="A3986" t="s">
        <v>1552</v>
      </c>
      <c r="B3986">
        <v>202107</v>
      </c>
      <c r="C3986" t="s">
        <v>1231</v>
      </c>
      <c r="D3986" t="s">
        <v>1232</v>
      </c>
      <c r="E3986" t="s">
        <v>103</v>
      </c>
      <c r="F3986" t="s">
        <v>103</v>
      </c>
      <c r="G3986" t="s">
        <v>270</v>
      </c>
      <c r="H3986" t="s">
        <v>1297</v>
      </c>
      <c r="I3986" t="s">
        <v>1737</v>
      </c>
      <c r="J3986">
        <v>7</v>
      </c>
      <c r="K3986">
        <v>6500</v>
      </c>
      <c r="L3986" s="9" t="s">
        <v>1737</v>
      </c>
      <c r="M3986" t="s">
        <v>2575</v>
      </c>
      <c r="N3986" s="12" t="str">
        <f>IFERROR(VLOOKUP(C3986,NOVOS!$C:$C,1,0),"OK")</f>
        <v>OK</v>
      </c>
    </row>
    <row r="3987" spans="1:14" hidden="1" x14ac:dyDescent="0.25">
      <c r="A3987" t="s">
        <v>1552</v>
      </c>
      <c r="B3987">
        <v>202108</v>
      </c>
      <c r="C3987" t="s">
        <v>1231</v>
      </c>
      <c r="D3987" t="s">
        <v>1232</v>
      </c>
      <c r="E3987" t="s">
        <v>103</v>
      </c>
      <c r="F3987" t="s">
        <v>103</v>
      </c>
      <c r="G3987" t="s">
        <v>270</v>
      </c>
      <c r="H3987" t="s">
        <v>1297</v>
      </c>
      <c r="I3987" t="s">
        <v>1737</v>
      </c>
      <c r="J3987">
        <v>7</v>
      </c>
      <c r="K3987">
        <v>6500</v>
      </c>
      <c r="L3987" s="9" t="s">
        <v>1737</v>
      </c>
      <c r="M3987" t="s">
        <v>2575</v>
      </c>
      <c r="N3987" s="12" t="str">
        <f>IFERROR(VLOOKUP(C3987,NOVOS!$C:$C,1,0),"OK")</f>
        <v>OK</v>
      </c>
    </row>
    <row r="3988" spans="1:14" hidden="1" x14ac:dyDescent="0.25">
      <c r="A3988" t="s">
        <v>1552</v>
      </c>
      <c r="B3988">
        <v>202109</v>
      </c>
      <c r="C3988" t="s">
        <v>1231</v>
      </c>
      <c r="D3988" t="s">
        <v>1232</v>
      </c>
      <c r="E3988" t="s">
        <v>103</v>
      </c>
      <c r="F3988" t="s">
        <v>103</v>
      </c>
      <c r="G3988" t="s">
        <v>270</v>
      </c>
      <c r="H3988" t="s">
        <v>1297</v>
      </c>
      <c r="I3988" t="s">
        <v>1737</v>
      </c>
      <c r="L3988" s="9" t="s">
        <v>1737</v>
      </c>
      <c r="M3988" t="s">
        <v>2575</v>
      </c>
      <c r="N3988" s="12" t="str">
        <f>IFERROR(VLOOKUP(C3988,NOVOS!$C:$C,1,0),"OK")</f>
        <v>OK</v>
      </c>
    </row>
    <row r="3989" spans="1:14" hidden="1" x14ac:dyDescent="0.25">
      <c r="A3989" t="s">
        <v>1552</v>
      </c>
      <c r="B3989">
        <v>202110</v>
      </c>
      <c r="C3989" t="s">
        <v>1231</v>
      </c>
      <c r="D3989" t="s">
        <v>1232</v>
      </c>
      <c r="E3989" t="s">
        <v>103</v>
      </c>
      <c r="F3989" t="s">
        <v>103</v>
      </c>
      <c r="G3989" t="s">
        <v>270</v>
      </c>
      <c r="H3989" t="s">
        <v>1297</v>
      </c>
      <c r="I3989" t="s">
        <v>1737</v>
      </c>
      <c r="J3989">
        <v>7</v>
      </c>
      <c r="K3989">
        <v>8000</v>
      </c>
      <c r="L3989" s="9" t="s">
        <v>1737</v>
      </c>
      <c r="M3989" t="s">
        <v>2575</v>
      </c>
      <c r="N3989" s="12" t="str">
        <f>IFERROR(VLOOKUP(C3989,NOVOS!$C:$C,1,0),"OK")</f>
        <v>OK</v>
      </c>
    </row>
    <row r="3990" spans="1:14" hidden="1" x14ac:dyDescent="0.25">
      <c r="A3990" t="s">
        <v>1552</v>
      </c>
      <c r="B3990">
        <v>202111</v>
      </c>
      <c r="C3990" t="s">
        <v>1231</v>
      </c>
      <c r="D3990" t="s">
        <v>1232</v>
      </c>
      <c r="E3990" t="s">
        <v>103</v>
      </c>
      <c r="F3990" t="s">
        <v>103</v>
      </c>
      <c r="G3990" t="s">
        <v>270</v>
      </c>
      <c r="H3990" t="s">
        <v>1297</v>
      </c>
      <c r="I3990" t="s">
        <v>1737</v>
      </c>
      <c r="J3990">
        <v>7</v>
      </c>
      <c r="K3990">
        <v>8000</v>
      </c>
      <c r="L3990" s="9" t="s">
        <v>1737</v>
      </c>
      <c r="M3990" t="s">
        <v>2575</v>
      </c>
      <c r="N3990" s="12" t="str">
        <f>IFERROR(VLOOKUP(C3990,NOVOS!$C:$C,1,0),"OK")</f>
        <v>OK</v>
      </c>
    </row>
    <row r="3991" spans="1:14" hidden="1" x14ac:dyDescent="0.25">
      <c r="A3991" t="s">
        <v>1552</v>
      </c>
      <c r="B3991">
        <v>202112</v>
      </c>
      <c r="C3991" t="s">
        <v>1231</v>
      </c>
      <c r="D3991" t="s">
        <v>1232</v>
      </c>
      <c r="E3991" t="s">
        <v>103</v>
      </c>
      <c r="F3991" t="s">
        <v>103</v>
      </c>
      <c r="G3991" t="s">
        <v>270</v>
      </c>
      <c r="H3991" t="s">
        <v>1297</v>
      </c>
      <c r="I3991" t="s">
        <v>1737</v>
      </c>
      <c r="J3991">
        <v>10</v>
      </c>
      <c r="K3991">
        <v>8000</v>
      </c>
      <c r="L3991" s="9" t="s">
        <v>1737</v>
      </c>
      <c r="M3991" t="s">
        <v>2575</v>
      </c>
      <c r="N3991" s="12" t="str">
        <f>IFERROR(VLOOKUP(C3991,NOVOS!$C:$C,1,0),"OK")</f>
        <v>OK</v>
      </c>
    </row>
    <row r="3992" spans="1:14" hidden="1" x14ac:dyDescent="0.25">
      <c r="A3992" t="s">
        <v>1552</v>
      </c>
      <c r="B3992">
        <v>202201</v>
      </c>
      <c r="C3992" t="s">
        <v>1231</v>
      </c>
      <c r="D3992" t="s">
        <v>1232</v>
      </c>
      <c r="E3992" t="s">
        <v>103</v>
      </c>
      <c r="F3992" t="s">
        <v>103</v>
      </c>
      <c r="G3992" t="s">
        <v>270</v>
      </c>
      <c r="H3992" t="s">
        <v>1297</v>
      </c>
      <c r="I3992" t="s">
        <v>1737</v>
      </c>
      <c r="J3992">
        <v>10</v>
      </c>
      <c r="K3992">
        <v>8000</v>
      </c>
      <c r="L3992" s="9" t="s">
        <v>1737</v>
      </c>
      <c r="M3992" t="s">
        <v>2575</v>
      </c>
      <c r="N3992" s="12" t="str">
        <f>IFERROR(VLOOKUP(C3992,NOVOS!$C:$C,1,0),"OK")</f>
        <v>OK</v>
      </c>
    </row>
    <row r="3993" spans="1:14" hidden="1" x14ac:dyDescent="0.25">
      <c r="A3993" t="s">
        <v>1552</v>
      </c>
      <c r="B3993">
        <v>202202</v>
      </c>
      <c r="C3993" t="s">
        <v>1231</v>
      </c>
      <c r="D3993" t="s">
        <v>1232</v>
      </c>
      <c r="E3993" t="s">
        <v>103</v>
      </c>
      <c r="F3993" t="s">
        <v>103</v>
      </c>
      <c r="G3993" t="s">
        <v>270</v>
      </c>
      <c r="H3993" t="s">
        <v>1297</v>
      </c>
      <c r="I3993" t="s">
        <v>1737</v>
      </c>
      <c r="J3993">
        <v>10</v>
      </c>
      <c r="K3993">
        <v>8000</v>
      </c>
      <c r="L3993" s="9" t="s">
        <v>1737</v>
      </c>
      <c r="M3993" t="s">
        <v>2575</v>
      </c>
      <c r="N3993" s="12" t="str">
        <f>IFERROR(VLOOKUP(C3993,NOVOS!$C:$C,1,0),"OK")</f>
        <v>OK</v>
      </c>
    </row>
    <row r="3994" spans="1:14" hidden="1" x14ac:dyDescent="0.25">
      <c r="A3994" t="s">
        <v>1552</v>
      </c>
      <c r="B3994">
        <v>202203</v>
      </c>
      <c r="C3994" t="s">
        <v>1231</v>
      </c>
      <c r="D3994" t="s">
        <v>1232</v>
      </c>
      <c r="E3994" t="s">
        <v>103</v>
      </c>
      <c r="F3994" t="s">
        <v>103</v>
      </c>
      <c r="G3994" t="s">
        <v>270</v>
      </c>
      <c r="H3994" t="s">
        <v>1297</v>
      </c>
      <c r="I3994" t="s">
        <v>1737</v>
      </c>
      <c r="J3994">
        <v>10</v>
      </c>
      <c r="K3994">
        <v>8000</v>
      </c>
      <c r="L3994" s="9" t="s">
        <v>1737</v>
      </c>
      <c r="M3994" t="s">
        <v>2575</v>
      </c>
      <c r="N3994" s="12" t="str">
        <f>IFERROR(VLOOKUP(C3994,NOVOS!$C:$C,1,0),"OK")</f>
        <v>OK</v>
      </c>
    </row>
    <row r="3995" spans="1:14" hidden="1" x14ac:dyDescent="0.25">
      <c r="A3995" t="s">
        <v>1552</v>
      </c>
      <c r="B3995">
        <v>202204</v>
      </c>
      <c r="C3995" t="s">
        <v>1231</v>
      </c>
      <c r="D3995" t="s">
        <v>1232</v>
      </c>
      <c r="E3995" t="s">
        <v>103</v>
      </c>
      <c r="F3995" t="s">
        <v>103</v>
      </c>
      <c r="G3995" t="s">
        <v>270</v>
      </c>
      <c r="H3995" t="s">
        <v>1297</v>
      </c>
      <c r="I3995" t="s">
        <v>1737</v>
      </c>
      <c r="J3995">
        <v>10</v>
      </c>
      <c r="K3995">
        <v>8000</v>
      </c>
      <c r="L3995" s="9" t="s">
        <v>1737</v>
      </c>
      <c r="M3995" t="s">
        <v>2575</v>
      </c>
      <c r="N3995" s="12" t="str">
        <f>IFERROR(VLOOKUP(C3995,NOVOS!$C:$C,1,0),"OK")</f>
        <v>OK</v>
      </c>
    </row>
    <row r="3996" spans="1:14" hidden="1" x14ac:dyDescent="0.25">
      <c r="A3996" t="s">
        <v>1552</v>
      </c>
      <c r="B3996">
        <v>202205</v>
      </c>
      <c r="C3996" t="s">
        <v>1231</v>
      </c>
      <c r="D3996" t="s">
        <v>1232</v>
      </c>
      <c r="E3996" t="s">
        <v>103</v>
      </c>
      <c r="F3996" t="s">
        <v>103</v>
      </c>
      <c r="G3996" t="s">
        <v>270</v>
      </c>
      <c r="H3996" t="s">
        <v>1297</v>
      </c>
      <c r="I3996" t="s">
        <v>1737</v>
      </c>
      <c r="J3996">
        <v>8</v>
      </c>
      <c r="K3996">
        <v>8000</v>
      </c>
      <c r="L3996" s="9" t="s">
        <v>1737</v>
      </c>
      <c r="M3996" t="s">
        <v>2575</v>
      </c>
      <c r="N3996" s="12" t="str">
        <f>IFERROR(VLOOKUP(C3996,NOVOS!$C:$C,1,0),"OK")</f>
        <v>OK</v>
      </c>
    </row>
    <row r="3997" spans="1:14" hidden="1" x14ac:dyDescent="0.25">
      <c r="A3997" t="s">
        <v>1552</v>
      </c>
      <c r="B3997">
        <v>202206</v>
      </c>
      <c r="C3997" t="s">
        <v>1231</v>
      </c>
      <c r="D3997" t="s">
        <v>1232</v>
      </c>
      <c r="E3997" t="s">
        <v>103</v>
      </c>
      <c r="F3997" t="s">
        <v>103</v>
      </c>
      <c r="G3997" t="s">
        <v>270</v>
      </c>
      <c r="H3997" t="s">
        <v>1297</v>
      </c>
      <c r="I3997" t="s">
        <v>1737</v>
      </c>
      <c r="J3997">
        <v>8</v>
      </c>
      <c r="K3997">
        <v>8000</v>
      </c>
      <c r="L3997" s="9" t="s">
        <v>1737</v>
      </c>
      <c r="M3997" t="s">
        <v>2575</v>
      </c>
      <c r="N3997" s="12" t="str">
        <f>IFERROR(VLOOKUP(C3997,NOVOS!$C:$C,1,0),"OK")</f>
        <v>OK</v>
      </c>
    </row>
    <row r="3998" spans="1:14" hidden="1" x14ac:dyDescent="0.25">
      <c r="A3998" t="s">
        <v>1552</v>
      </c>
      <c r="B3998">
        <v>202207</v>
      </c>
      <c r="C3998" t="s">
        <v>1231</v>
      </c>
      <c r="D3998" t="s">
        <v>1232</v>
      </c>
      <c r="E3998" t="s">
        <v>103</v>
      </c>
      <c r="F3998" t="s">
        <v>103</v>
      </c>
      <c r="G3998" t="s">
        <v>270</v>
      </c>
      <c r="H3998" t="s">
        <v>1297</v>
      </c>
      <c r="I3998" t="s">
        <v>1737</v>
      </c>
      <c r="J3998">
        <v>7</v>
      </c>
      <c r="K3998">
        <v>6000</v>
      </c>
      <c r="L3998" s="9" t="s">
        <v>1737</v>
      </c>
      <c r="M3998" t="s">
        <v>2575</v>
      </c>
      <c r="N3998" s="12" t="str">
        <f>IFERROR(VLOOKUP(C3998,NOVOS!$C:$C,1,0),"OK")</f>
        <v>OK</v>
      </c>
    </row>
    <row r="3999" spans="1:14" hidden="1" x14ac:dyDescent="0.25">
      <c r="A3999" t="s">
        <v>1552</v>
      </c>
      <c r="B3999">
        <v>202208</v>
      </c>
      <c r="C3999" t="s">
        <v>1231</v>
      </c>
      <c r="D3999" t="s">
        <v>1232</v>
      </c>
      <c r="E3999" t="s">
        <v>103</v>
      </c>
      <c r="F3999" t="s">
        <v>103</v>
      </c>
      <c r="G3999" t="s">
        <v>270</v>
      </c>
      <c r="H3999" t="s">
        <v>1297</v>
      </c>
      <c r="I3999" t="s">
        <v>1737</v>
      </c>
      <c r="J3999">
        <v>7</v>
      </c>
      <c r="K3999">
        <v>6000</v>
      </c>
      <c r="L3999" s="9" t="s">
        <v>1737</v>
      </c>
      <c r="M3999" t="s">
        <v>2575</v>
      </c>
      <c r="N3999" s="12" t="str">
        <f>IFERROR(VLOOKUP(C3999,NOVOS!$C:$C,1,0),"OK")</f>
        <v>OK</v>
      </c>
    </row>
    <row r="4000" spans="1:14" hidden="1" x14ac:dyDescent="0.25">
      <c r="A4000" t="s">
        <v>1552</v>
      </c>
      <c r="B4000">
        <v>202209</v>
      </c>
      <c r="C4000" t="s">
        <v>1231</v>
      </c>
      <c r="D4000" t="s">
        <v>1232</v>
      </c>
      <c r="E4000" t="s">
        <v>103</v>
      </c>
      <c r="F4000" t="s">
        <v>103</v>
      </c>
      <c r="G4000" t="s">
        <v>270</v>
      </c>
      <c r="H4000" t="s">
        <v>1297</v>
      </c>
      <c r="I4000" t="s">
        <v>1737</v>
      </c>
      <c r="J4000">
        <v>7</v>
      </c>
      <c r="K4000">
        <v>6000</v>
      </c>
      <c r="L4000" s="9" t="s">
        <v>1737</v>
      </c>
      <c r="M4000" t="s">
        <v>2575</v>
      </c>
      <c r="N4000" s="12" t="str">
        <f>IFERROR(VLOOKUP(C4000,NOVOS!$C:$C,1,0),"OK")</f>
        <v>OK</v>
      </c>
    </row>
    <row r="4001" spans="1:14" hidden="1" x14ac:dyDescent="0.25">
      <c r="A4001" t="s">
        <v>1552</v>
      </c>
      <c r="B4001">
        <v>202210</v>
      </c>
      <c r="C4001" t="s">
        <v>1231</v>
      </c>
      <c r="D4001" t="s">
        <v>1232</v>
      </c>
      <c r="E4001" t="s">
        <v>103</v>
      </c>
      <c r="F4001" t="s">
        <v>103</v>
      </c>
      <c r="G4001" t="s">
        <v>270</v>
      </c>
      <c r="H4001" t="s">
        <v>1297</v>
      </c>
      <c r="I4001" t="s">
        <v>1737</v>
      </c>
      <c r="J4001">
        <v>7</v>
      </c>
      <c r="K4001">
        <v>6000</v>
      </c>
      <c r="L4001" s="9" t="s">
        <v>1737</v>
      </c>
      <c r="M4001" t="s">
        <v>2575</v>
      </c>
      <c r="N4001" s="12" t="str">
        <f>IFERROR(VLOOKUP(C4001,NOVOS!$C:$C,1,0),"OK")</f>
        <v>OK</v>
      </c>
    </row>
    <row r="4002" spans="1:14" hidden="1" x14ac:dyDescent="0.25">
      <c r="A4002" t="s">
        <v>1552</v>
      </c>
      <c r="B4002">
        <v>202211</v>
      </c>
      <c r="C4002" t="s">
        <v>1231</v>
      </c>
      <c r="D4002" t="s">
        <v>1232</v>
      </c>
      <c r="E4002" t="s">
        <v>103</v>
      </c>
      <c r="F4002" t="s">
        <v>103</v>
      </c>
      <c r="G4002" t="s">
        <v>270</v>
      </c>
      <c r="H4002" t="s">
        <v>1297</v>
      </c>
      <c r="I4002" t="s">
        <v>1737</v>
      </c>
      <c r="J4002">
        <v>7</v>
      </c>
      <c r="K4002">
        <v>6000</v>
      </c>
      <c r="L4002" s="9" t="s">
        <v>1737</v>
      </c>
      <c r="M4002" t="s">
        <v>2575</v>
      </c>
      <c r="N4002" s="12" t="str">
        <f>IFERROR(VLOOKUP(C4002,NOVOS!$C:$C,1,0),"OK")</f>
        <v>OK</v>
      </c>
    </row>
    <row r="4003" spans="1:14" hidden="1" x14ac:dyDescent="0.25">
      <c r="A4003" t="s">
        <v>1552</v>
      </c>
      <c r="B4003">
        <v>202212</v>
      </c>
      <c r="C4003" t="s">
        <v>1231</v>
      </c>
      <c r="D4003" t="s">
        <v>1232</v>
      </c>
      <c r="E4003" t="s">
        <v>103</v>
      </c>
      <c r="F4003" t="s">
        <v>103</v>
      </c>
      <c r="G4003" t="s">
        <v>270</v>
      </c>
      <c r="H4003" t="s">
        <v>1297</v>
      </c>
      <c r="I4003" t="s">
        <v>1737</v>
      </c>
      <c r="J4003">
        <v>7</v>
      </c>
      <c r="K4003">
        <v>6000</v>
      </c>
      <c r="L4003" s="9" t="s">
        <v>1737</v>
      </c>
      <c r="M4003" t="s">
        <v>2575</v>
      </c>
      <c r="N4003" s="12" t="str">
        <f>IFERROR(VLOOKUP(C4003,NOVOS!$C:$C,1,0),"OK")</f>
        <v>OK</v>
      </c>
    </row>
    <row r="4004" spans="1:14" hidden="1" x14ac:dyDescent="0.25">
      <c r="A4004" t="s">
        <v>1552</v>
      </c>
      <c r="B4004">
        <v>202309</v>
      </c>
      <c r="C4004" t="s">
        <v>1231</v>
      </c>
      <c r="D4004" t="s">
        <v>1232</v>
      </c>
      <c r="E4004" t="s">
        <v>103</v>
      </c>
      <c r="F4004" t="s">
        <v>103</v>
      </c>
      <c r="G4004" t="s">
        <v>270</v>
      </c>
      <c r="H4004" t="s">
        <v>1297</v>
      </c>
      <c r="I4004" t="s">
        <v>1737</v>
      </c>
      <c r="J4004">
        <v>7</v>
      </c>
      <c r="K4004">
        <v>6000</v>
      </c>
      <c r="L4004" s="9" t="s">
        <v>1737</v>
      </c>
      <c r="M4004" t="s">
        <v>2575</v>
      </c>
      <c r="N4004" s="12" t="str">
        <f>IFERROR(VLOOKUP(C4004,NOVOS!$C:$C,1,0),"OK")</f>
        <v>OK</v>
      </c>
    </row>
    <row r="4005" spans="1:14" hidden="1" x14ac:dyDescent="0.25">
      <c r="A4005" t="s">
        <v>1552</v>
      </c>
      <c r="B4005">
        <v>202301</v>
      </c>
      <c r="C4005" t="s">
        <v>1231</v>
      </c>
      <c r="D4005" t="s">
        <v>1232</v>
      </c>
      <c r="E4005" t="s">
        <v>103</v>
      </c>
      <c r="F4005" t="s">
        <v>103</v>
      </c>
      <c r="G4005" t="s">
        <v>270</v>
      </c>
      <c r="H4005" t="s">
        <v>1297</v>
      </c>
      <c r="I4005" t="s">
        <v>1737</v>
      </c>
      <c r="J4005">
        <v>7</v>
      </c>
      <c r="K4005">
        <v>6000</v>
      </c>
      <c r="L4005" s="9" t="s">
        <v>1737</v>
      </c>
      <c r="M4005" t="s">
        <v>2575</v>
      </c>
      <c r="N4005" s="12" t="str">
        <f>IFERROR(VLOOKUP(C4005,NOVOS!$C:$C,1,0),"OK")</f>
        <v>OK</v>
      </c>
    </row>
    <row r="4006" spans="1:14" hidden="1" x14ac:dyDescent="0.25">
      <c r="A4006" t="s">
        <v>1552</v>
      </c>
      <c r="B4006">
        <v>202302</v>
      </c>
      <c r="C4006" t="s">
        <v>1231</v>
      </c>
      <c r="D4006" t="s">
        <v>1232</v>
      </c>
      <c r="E4006" t="s">
        <v>103</v>
      </c>
      <c r="F4006" t="s">
        <v>103</v>
      </c>
      <c r="G4006" t="s">
        <v>270</v>
      </c>
      <c r="H4006" t="s">
        <v>1297</v>
      </c>
      <c r="I4006" t="s">
        <v>1737</v>
      </c>
      <c r="J4006">
        <v>7</v>
      </c>
      <c r="K4006">
        <v>6000</v>
      </c>
      <c r="L4006" s="9" t="s">
        <v>1737</v>
      </c>
      <c r="M4006" t="s">
        <v>2575</v>
      </c>
      <c r="N4006" s="12" t="str">
        <f>IFERROR(VLOOKUP(C4006,NOVOS!$C:$C,1,0),"OK")</f>
        <v>OK</v>
      </c>
    </row>
    <row r="4007" spans="1:14" hidden="1" x14ac:dyDescent="0.25">
      <c r="A4007" t="s">
        <v>1552</v>
      </c>
      <c r="B4007">
        <v>202303</v>
      </c>
      <c r="C4007" t="s">
        <v>1231</v>
      </c>
      <c r="D4007" t="s">
        <v>1232</v>
      </c>
      <c r="E4007" t="s">
        <v>103</v>
      </c>
      <c r="F4007" t="s">
        <v>103</v>
      </c>
      <c r="G4007" t="s">
        <v>270</v>
      </c>
      <c r="H4007" t="s">
        <v>1297</v>
      </c>
      <c r="I4007" t="s">
        <v>1737</v>
      </c>
      <c r="J4007">
        <v>7</v>
      </c>
      <c r="K4007">
        <v>6000</v>
      </c>
      <c r="L4007" s="9" t="s">
        <v>1737</v>
      </c>
      <c r="M4007" t="s">
        <v>2575</v>
      </c>
      <c r="N4007" s="12" t="str">
        <f>IFERROR(VLOOKUP(C4007,NOVOS!$C:$C,1,0),"OK")</f>
        <v>OK</v>
      </c>
    </row>
    <row r="4008" spans="1:14" hidden="1" x14ac:dyDescent="0.25">
      <c r="A4008" t="s">
        <v>1552</v>
      </c>
      <c r="B4008">
        <v>202304</v>
      </c>
      <c r="C4008" t="s">
        <v>1231</v>
      </c>
      <c r="D4008" t="s">
        <v>1232</v>
      </c>
      <c r="E4008" t="s">
        <v>103</v>
      </c>
      <c r="F4008" t="s">
        <v>103</v>
      </c>
      <c r="G4008" t="s">
        <v>270</v>
      </c>
      <c r="H4008" t="s">
        <v>1297</v>
      </c>
      <c r="I4008" t="s">
        <v>1737</v>
      </c>
      <c r="J4008">
        <v>7</v>
      </c>
      <c r="K4008">
        <v>6000</v>
      </c>
      <c r="L4008" s="9" t="s">
        <v>1737</v>
      </c>
      <c r="M4008" t="s">
        <v>2575</v>
      </c>
      <c r="N4008" s="12" t="str">
        <f>IFERROR(VLOOKUP(C4008,NOVOS!$C:$C,1,0),"OK")</f>
        <v>OK</v>
      </c>
    </row>
    <row r="4009" spans="1:14" hidden="1" x14ac:dyDescent="0.25">
      <c r="A4009" t="s">
        <v>1552</v>
      </c>
      <c r="B4009">
        <v>202305</v>
      </c>
      <c r="C4009" t="s">
        <v>1231</v>
      </c>
      <c r="D4009" t="s">
        <v>1232</v>
      </c>
      <c r="E4009" t="s">
        <v>103</v>
      </c>
      <c r="F4009" t="s">
        <v>103</v>
      </c>
      <c r="G4009" t="s">
        <v>270</v>
      </c>
      <c r="H4009" t="s">
        <v>1297</v>
      </c>
      <c r="I4009" t="s">
        <v>1737</v>
      </c>
      <c r="J4009">
        <v>7</v>
      </c>
      <c r="K4009">
        <v>6000</v>
      </c>
      <c r="L4009" s="9" t="s">
        <v>1737</v>
      </c>
      <c r="M4009" t="s">
        <v>2575</v>
      </c>
      <c r="N4009" s="12" t="str">
        <f>IFERROR(VLOOKUP(C4009,NOVOS!$C:$C,1,0),"OK")</f>
        <v>OK</v>
      </c>
    </row>
    <row r="4010" spans="1:14" hidden="1" x14ac:dyDescent="0.25">
      <c r="A4010" t="s">
        <v>1552</v>
      </c>
      <c r="B4010">
        <v>202306</v>
      </c>
      <c r="C4010" t="s">
        <v>1231</v>
      </c>
      <c r="D4010" t="s">
        <v>1232</v>
      </c>
      <c r="E4010" t="s">
        <v>103</v>
      </c>
      <c r="F4010" t="s">
        <v>103</v>
      </c>
      <c r="G4010" t="s">
        <v>270</v>
      </c>
      <c r="H4010" t="s">
        <v>1297</v>
      </c>
      <c r="I4010" t="s">
        <v>1737</v>
      </c>
      <c r="J4010">
        <v>7</v>
      </c>
      <c r="K4010">
        <v>6000</v>
      </c>
      <c r="L4010" s="9" t="s">
        <v>1737</v>
      </c>
      <c r="M4010" t="s">
        <v>2575</v>
      </c>
      <c r="N4010" s="12" t="str">
        <f>IFERROR(VLOOKUP(C4010,NOVOS!$C:$C,1,0),"OK")</f>
        <v>OK</v>
      </c>
    </row>
    <row r="4011" spans="1:14" hidden="1" x14ac:dyDescent="0.25">
      <c r="A4011" t="s">
        <v>1552</v>
      </c>
      <c r="B4011">
        <v>202307</v>
      </c>
      <c r="C4011" t="s">
        <v>1231</v>
      </c>
      <c r="D4011" t="s">
        <v>1232</v>
      </c>
      <c r="E4011" t="s">
        <v>103</v>
      </c>
      <c r="F4011" t="s">
        <v>103</v>
      </c>
      <c r="G4011" t="s">
        <v>270</v>
      </c>
      <c r="H4011" t="s">
        <v>1297</v>
      </c>
      <c r="I4011" t="s">
        <v>1737</v>
      </c>
      <c r="J4011">
        <v>7</v>
      </c>
      <c r="K4011">
        <v>6000</v>
      </c>
      <c r="L4011" s="9" t="s">
        <v>1737</v>
      </c>
      <c r="M4011" t="s">
        <v>2575</v>
      </c>
      <c r="N4011" s="12" t="str">
        <f>IFERROR(VLOOKUP(C4011,NOVOS!$C:$C,1,0),"OK")</f>
        <v>OK</v>
      </c>
    </row>
    <row r="4012" spans="1:14" hidden="1" x14ac:dyDescent="0.25">
      <c r="A4012" t="s">
        <v>1552</v>
      </c>
      <c r="B4012">
        <v>202308</v>
      </c>
      <c r="C4012" t="s">
        <v>1231</v>
      </c>
      <c r="D4012" t="s">
        <v>1232</v>
      </c>
      <c r="E4012" t="s">
        <v>103</v>
      </c>
      <c r="F4012" t="s">
        <v>103</v>
      </c>
      <c r="G4012" t="s">
        <v>270</v>
      </c>
      <c r="H4012" t="s">
        <v>1297</v>
      </c>
      <c r="I4012" t="s">
        <v>1737</v>
      </c>
      <c r="J4012">
        <v>7</v>
      </c>
      <c r="K4012">
        <v>6000</v>
      </c>
      <c r="L4012" s="9" t="s">
        <v>1737</v>
      </c>
      <c r="M4012" t="s">
        <v>2575</v>
      </c>
      <c r="N4012" s="12" t="str">
        <f>IFERROR(VLOOKUP(C4012,NOVOS!$C:$C,1,0),"OK")</f>
        <v>OK</v>
      </c>
    </row>
    <row r="4013" spans="1:14" hidden="1" x14ac:dyDescent="0.25">
      <c r="A4013" t="s">
        <v>1552</v>
      </c>
      <c r="B4013">
        <v>202310</v>
      </c>
      <c r="C4013" t="s">
        <v>1231</v>
      </c>
      <c r="D4013" t="s">
        <v>1232</v>
      </c>
      <c r="E4013" t="s">
        <v>103</v>
      </c>
      <c r="F4013" t="s">
        <v>103</v>
      </c>
      <c r="G4013" t="s">
        <v>270</v>
      </c>
      <c r="H4013" t="s">
        <v>1297</v>
      </c>
      <c r="I4013" t="s">
        <v>1737</v>
      </c>
      <c r="J4013">
        <v>7</v>
      </c>
      <c r="K4013">
        <v>6000</v>
      </c>
      <c r="L4013" s="9" t="s">
        <v>1737</v>
      </c>
      <c r="M4013" t="s">
        <v>2575</v>
      </c>
      <c r="N4013" s="12" t="str">
        <f>IFERROR(VLOOKUP(C4013,NOVOS!$C:$C,1,0),"OK")</f>
        <v>OK</v>
      </c>
    </row>
    <row r="4014" spans="1:14" hidden="1" x14ac:dyDescent="0.25">
      <c r="A4014" t="s">
        <v>1552</v>
      </c>
      <c r="B4014">
        <v>202311</v>
      </c>
      <c r="C4014" t="s">
        <v>1231</v>
      </c>
      <c r="D4014" t="s">
        <v>1232</v>
      </c>
      <c r="E4014" t="s">
        <v>103</v>
      </c>
      <c r="F4014" t="s">
        <v>103</v>
      </c>
      <c r="G4014" t="s">
        <v>270</v>
      </c>
      <c r="H4014" t="s">
        <v>1297</v>
      </c>
      <c r="I4014" t="s">
        <v>1737</v>
      </c>
      <c r="J4014">
        <v>7</v>
      </c>
      <c r="K4014">
        <v>6000</v>
      </c>
      <c r="L4014" s="9" t="s">
        <v>1737</v>
      </c>
      <c r="M4014" t="s">
        <v>2575</v>
      </c>
      <c r="N4014" s="12" t="str">
        <f>IFERROR(VLOOKUP(C4014,NOVOS!$C:$C,1,0),"OK")</f>
        <v>OK</v>
      </c>
    </row>
    <row r="4015" spans="1:14" hidden="1" x14ac:dyDescent="0.25">
      <c r="A4015" t="s">
        <v>1552</v>
      </c>
      <c r="B4015">
        <v>202312</v>
      </c>
      <c r="C4015" t="s">
        <v>5043</v>
      </c>
      <c r="D4015" t="s">
        <v>5043</v>
      </c>
      <c r="E4015" t="s">
        <v>103</v>
      </c>
      <c r="F4015" t="s">
        <v>103</v>
      </c>
      <c r="G4015" t="s">
        <v>270</v>
      </c>
      <c r="H4015" t="s">
        <v>5098</v>
      </c>
      <c r="J4015">
        <v>10</v>
      </c>
      <c r="K4015">
        <v>3500</v>
      </c>
      <c r="L4015" s="9" t="s">
        <v>5098</v>
      </c>
      <c r="M4015"/>
      <c r="N4015" s="12" t="str">
        <f>IFERROR(VLOOKUP(C4015,NOVOS!$C:$C,1,0),"OK")</f>
        <v>OK</v>
      </c>
    </row>
    <row r="4016" spans="1:14" hidden="1" x14ac:dyDescent="0.25">
      <c r="A4016" t="s">
        <v>1552</v>
      </c>
      <c r="B4016">
        <v>202008</v>
      </c>
      <c r="C4016" t="s">
        <v>1230</v>
      </c>
      <c r="D4016" t="s">
        <v>1232</v>
      </c>
      <c r="E4016" t="s">
        <v>103</v>
      </c>
      <c r="F4016" t="s">
        <v>103</v>
      </c>
      <c r="G4016" t="s">
        <v>270</v>
      </c>
      <c r="H4016" t="s">
        <v>1297</v>
      </c>
      <c r="I4016" t="s">
        <v>1737</v>
      </c>
      <c r="J4016">
        <v>10</v>
      </c>
      <c r="K4016">
        <v>4000</v>
      </c>
      <c r="L4016" s="9" t="s">
        <v>1737</v>
      </c>
      <c r="M4016" t="s">
        <v>2575</v>
      </c>
      <c r="N4016" s="12" t="str">
        <f>IFERROR(VLOOKUP(C4016,NOVOS!$C:$C,1,0),"OK")</f>
        <v>OK</v>
      </c>
    </row>
    <row r="4017" spans="1:14" hidden="1" x14ac:dyDescent="0.25">
      <c r="A4017" t="s">
        <v>1552</v>
      </c>
      <c r="B4017">
        <v>201910</v>
      </c>
      <c r="C4017" t="s">
        <v>1230</v>
      </c>
      <c r="D4017" t="s">
        <v>1232</v>
      </c>
      <c r="E4017" t="s">
        <v>103</v>
      </c>
      <c r="F4017" t="s">
        <v>103</v>
      </c>
      <c r="G4017" t="s">
        <v>270</v>
      </c>
      <c r="H4017" t="s">
        <v>1297</v>
      </c>
      <c r="I4017" t="s">
        <v>1737</v>
      </c>
      <c r="J4017">
        <v>4</v>
      </c>
      <c r="K4017">
        <v>4000</v>
      </c>
      <c r="L4017" s="9" t="s">
        <v>1737</v>
      </c>
      <c r="M4017" t="s">
        <v>2575</v>
      </c>
      <c r="N4017" s="12" t="str">
        <f>IFERROR(VLOOKUP(C4017,NOVOS!$C:$C,1,0),"OK")</f>
        <v>OK</v>
      </c>
    </row>
    <row r="4018" spans="1:14" hidden="1" x14ac:dyDescent="0.25">
      <c r="A4018" t="s">
        <v>1552</v>
      </c>
      <c r="B4018">
        <v>201911</v>
      </c>
      <c r="C4018" t="s">
        <v>1230</v>
      </c>
      <c r="D4018" t="s">
        <v>1232</v>
      </c>
      <c r="E4018" t="s">
        <v>103</v>
      </c>
      <c r="F4018" t="s">
        <v>103</v>
      </c>
      <c r="G4018" t="s">
        <v>270</v>
      </c>
      <c r="H4018" t="s">
        <v>1297</v>
      </c>
      <c r="I4018" t="s">
        <v>1737</v>
      </c>
      <c r="J4018">
        <v>8</v>
      </c>
      <c r="K4018">
        <v>3500</v>
      </c>
      <c r="L4018" s="9" t="s">
        <v>1737</v>
      </c>
      <c r="M4018" t="s">
        <v>2575</v>
      </c>
      <c r="N4018" s="12" t="str">
        <f>IFERROR(VLOOKUP(C4018,NOVOS!$C:$C,1,0),"OK")</f>
        <v>OK</v>
      </c>
    </row>
    <row r="4019" spans="1:14" hidden="1" x14ac:dyDescent="0.25">
      <c r="A4019" t="s">
        <v>1552</v>
      </c>
      <c r="B4019">
        <v>201912</v>
      </c>
      <c r="C4019" t="s">
        <v>1230</v>
      </c>
      <c r="D4019" t="s">
        <v>1232</v>
      </c>
      <c r="E4019" t="s">
        <v>103</v>
      </c>
      <c r="F4019" t="s">
        <v>103</v>
      </c>
      <c r="G4019" t="s">
        <v>270</v>
      </c>
      <c r="H4019" t="s">
        <v>1297</v>
      </c>
      <c r="I4019" t="s">
        <v>1737</v>
      </c>
      <c r="J4019">
        <v>12</v>
      </c>
      <c r="K4019">
        <v>3500</v>
      </c>
      <c r="L4019" s="9" t="s">
        <v>1737</v>
      </c>
      <c r="M4019" t="s">
        <v>2575</v>
      </c>
      <c r="N4019" s="12" t="str">
        <f>IFERROR(VLOOKUP(C4019,NOVOS!$C:$C,1,0),"OK")</f>
        <v>OK</v>
      </c>
    </row>
    <row r="4020" spans="1:14" hidden="1" x14ac:dyDescent="0.25">
      <c r="A4020" t="s">
        <v>1552</v>
      </c>
      <c r="B4020">
        <v>202001</v>
      </c>
      <c r="C4020" t="s">
        <v>1230</v>
      </c>
      <c r="D4020" t="s">
        <v>1232</v>
      </c>
      <c r="E4020" t="s">
        <v>103</v>
      </c>
      <c r="F4020" t="s">
        <v>103</v>
      </c>
      <c r="G4020" t="s">
        <v>270</v>
      </c>
      <c r="H4020" t="s">
        <v>1297</v>
      </c>
      <c r="I4020" t="s">
        <v>1737</v>
      </c>
      <c r="J4020">
        <v>10</v>
      </c>
      <c r="K4020">
        <v>3500</v>
      </c>
      <c r="L4020" s="9" t="s">
        <v>1737</v>
      </c>
      <c r="M4020" t="s">
        <v>2575</v>
      </c>
      <c r="N4020" s="12" t="str">
        <f>IFERROR(VLOOKUP(C4020,NOVOS!$C:$C,1,0),"OK")</f>
        <v>OK</v>
      </c>
    </row>
    <row r="4021" spans="1:14" hidden="1" x14ac:dyDescent="0.25">
      <c r="A4021" t="s">
        <v>1552</v>
      </c>
      <c r="B4021">
        <v>202002</v>
      </c>
      <c r="C4021" t="s">
        <v>1230</v>
      </c>
      <c r="D4021" t="s">
        <v>1232</v>
      </c>
      <c r="E4021" t="s">
        <v>103</v>
      </c>
      <c r="F4021" t="s">
        <v>103</v>
      </c>
      <c r="G4021" t="s">
        <v>270</v>
      </c>
      <c r="H4021" t="s">
        <v>1297</v>
      </c>
      <c r="I4021" t="s">
        <v>1737</v>
      </c>
      <c r="J4021">
        <v>12</v>
      </c>
      <c r="K4021">
        <v>3500</v>
      </c>
      <c r="L4021" s="9" t="s">
        <v>1737</v>
      </c>
      <c r="M4021" t="s">
        <v>2575</v>
      </c>
      <c r="N4021" s="12" t="str">
        <f>IFERROR(VLOOKUP(C4021,NOVOS!$C:$C,1,0),"OK")</f>
        <v>OK</v>
      </c>
    </row>
    <row r="4022" spans="1:14" hidden="1" x14ac:dyDescent="0.25">
      <c r="A4022" t="s">
        <v>1552</v>
      </c>
      <c r="B4022">
        <v>202003</v>
      </c>
      <c r="C4022" t="s">
        <v>1230</v>
      </c>
      <c r="D4022" t="s">
        <v>1232</v>
      </c>
      <c r="E4022" t="s">
        <v>103</v>
      </c>
      <c r="F4022" t="s">
        <v>103</v>
      </c>
      <c r="G4022" t="s">
        <v>270</v>
      </c>
      <c r="H4022" t="s">
        <v>1297</v>
      </c>
      <c r="I4022" t="s">
        <v>1737</v>
      </c>
      <c r="J4022">
        <v>12</v>
      </c>
      <c r="K4022">
        <v>3500</v>
      </c>
      <c r="L4022" s="9" t="s">
        <v>1737</v>
      </c>
      <c r="M4022" t="s">
        <v>2575</v>
      </c>
      <c r="N4022" s="12" t="str">
        <f>IFERROR(VLOOKUP(C4022,NOVOS!$C:$C,1,0),"OK")</f>
        <v>OK</v>
      </c>
    </row>
    <row r="4023" spans="1:14" hidden="1" x14ac:dyDescent="0.25">
      <c r="A4023" t="s">
        <v>1552</v>
      </c>
      <c r="B4023">
        <v>202004</v>
      </c>
      <c r="C4023" t="s">
        <v>1230</v>
      </c>
      <c r="D4023" t="s">
        <v>1232</v>
      </c>
      <c r="E4023" t="s">
        <v>103</v>
      </c>
      <c r="F4023" t="s">
        <v>103</v>
      </c>
      <c r="G4023" t="s">
        <v>270</v>
      </c>
      <c r="H4023" t="s">
        <v>1297</v>
      </c>
      <c r="I4023" t="s">
        <v>1737</v>
      </c>
      <c r="J4023">
        <v>11</v>
      </c>
      <c r="K4023">
        <v>3500</v>
      </c>
      <c r="L4023" s="9" t="s">
        <v>1737</v>
      </c>
      <c r="M4023" t="s">
        <v>2575</v>
      </c>
      <c r="N4023" s="12" t="str">
        <f>IFERROR(VLOOKUP(C4023,NOVOS!$C:$C,1,0),"OK")</f>
        <v>OK</v>
      </c>
    </row>
    <row r="4024" spans="1:14" hidden="1" x14ac:dyDescent="0.25">
      <c r="A4024" t="s">
        <v>1552</v>
      </c>
      <c r="B4024">
        <v>202005</v>
      </c>
      <c r="C4024" t="s">
        <v>1230</v>
      </c>
      <c r="D4024" t="s">
        <v>1232</v>
      </c>
      <c r="E4024" t="s">
        <v>103</v>
      </c>
      <c r="F4024" t="s">
        <v>103</v>
      </c>
      <c r="G4024" t="s">
        <v>270</v>
      </c>
      <c r="H4024" t="s">
        <v>1297</v>
      </c>
      <c r="I4024" t="s">
        <v>1737</v>
      </c>
      <c r="J4024">
        <v>10</v>
      </c>
      <c r="K4024">
        <v>3500</v>
      </c>
      <c r="L4024" s="9" t="s">
        <v>1737</v>
      </c>
      <c r="M4024" t="s">
        <v>2575</v>
      </c>
      <c r="N4024" s="12" t="str">
        <f>IFERROR(VLOOKUP(C4024,NOVOS!$C:$C,1,0),"OK")</f>
        <v>OK</v>
      </c>
    </row>
    <row r="4025" spans="1:14" hidden="1" x14ac:dyDescent="0.25">
      <c r="A4025" t="s">
        <v>1552</v>
      </c>
      <c r="B4025">
        <v>202006</v>
      </c>
      <c r="C4025" t="s">
        <v>1230</v>
      </c>
      <c r="D4025" t="s">
        <v>1232</v>
      </c>
      <c r="E4025" t="s">
        <v>103</v>
      </c>
      <c r="F4025" t="s">
        <v>103</v>
      </c>
      <c r="G4025" t="s">
        <v>270</v>
      </c>
      <c r="H4025" t="s">
        <v>1297</v>
      </c>
      <c r="I4025" t="s">
        <v>1737</v>
      </c>
      <c r="J4025">
        <v>12</v>
      </c>
      <c r="K4025">
        <v>3500</v>
      </c>
      <c r="L4025" s="9" t="s">
        <v>1737</v>
      </c>
      <c r="M4025" t="s">
        <v>2575</v>
      </c>
      <c r="N4025" s="12" t="str">
        <f>IFERROR(VLOOKUP(C4025,NOVOS!$C:$C,1,0),"OK")</f>
        <v>OK</v>
      </c>
    </row>
    <row r="4026" spans="1:14" hidden="1" x14ac:dyDescent="0.25">
      <c r="A4026" t="s">
        <v>1552</v>
      </c>
      <c r="B4026">
        <v>202007</v>
      </c>
      <c r="C4026" t="s">
        <v>1230</v>
      </c>
      <c r="D4026" t="s">
        <v>1232</v>
      </c>
      <c r="E4026" t="s">
        <v>103</v>
      </c>
      <c r="F4026" t="s">
        <v>103</v>
      </c>
      <c r="G4026" t="s">
        <v>270</v>
      </c>
      <c r="H4026" t="s">
        <v>1297</v>
      </c>
      <c r="I4026" t="s">
        <v>1737</v>
      </c>
      <c r="J4026">
        <v>10</v>
      </c>
      <c r="K4026">
        <v>3500</v>
      </c>
      <c r="L4026" s="9" t="s">
        <v>1737</v>
      </c>
      <c r="M4026" t="s">
        <v>2575</v>
      </c>
      <c r="N4026" s="12" t="str">
        <f>IFERROR(VLOOKUP(C4026,NOVOS!$C:$C,1,0),"OK")</f>
        <v>OK</v>
      </c>
    </row>
    <row r="4027" spans="1:14" hidden="1" x14ac:dyDescent="0.25">
      <c r="A4027" t="s">
        <v>1552</v>
      </c>
      <c r="B4027">
        <v>202009</v>
      </c>
      <c r="C4027" t="s">
        <v>1230</v>
      </c>
      <c r="D4027" t="s">
        <v>1232</v>
      </c>
      <c r="E4027" t="s">
        <v>103</v>
      </c>
      <c r="F4027" t="s">
        <v>103</v>
      </c>
      <c r="G4027" t="s">
        <v>270</v>
      </c>
      <c r="H4027" t="s">
        <v>1297</v>
      </c>
      <c r="I4027" t="s">
        <v>1737</v>
      </c>
      <c r="J4027">
        <v>9</v>
      </c>
      <c r="K4027">
        <v>4500</v>
      </c>
      <c r="L4027" s="9" t="s">
        <v>1737</v>
      </c>
      <c r="M4027" t="s">
        <v>2575</v>
      </c>
      <c r="N4027" s="12" t="str">
        <f>IFERROR(VLOOKUP(C4027,NOVOS!$C:$C,1,0),"OK")</f>
        <v>OK</v>
      </c>
    </row>
    <row r="4028" spans="1:14" hidden="1" x14ac:dyDescent="0.25">
      <c r="A4028" t="s">
        <v>1552</v>
      </c>
      <c r="B4028">
        <v>202010</v>
      </c>
      <c r="C4028" t="s">
        <v>1230</v>
      </c>
      <c r="D4028" t="s">
        <v>1232</v>
      </c>
      <c r="E4028" t="s">
        <v>103</v>
      </c>
      <c r="F4028" t="s">
        <v>103</v>
      </c>
      <c r="G4028" t="s">
        <v>270</v>
      </c>
      <c r="H4028" t="s">
        <v>1297</v>
      </c>
      <c r="I4028" t="s">
        <v>1737</v>
      </c>
      <c r="J4028">
        <v>7</v>
      </c>
      <c r="K4028">
        <v>4500</v>
      </c>
      <c r="L4028" s="9" t="s">
        <v>1737</v>
      </c>
      <c r="M4028" t="s">
        <v>2575</v>
      </c>
      <c r="N4028" s="12" t="str">
        <f>IFERROR(VLOOKUP(C4028,NOVOS!$C:$C,1,0),"OK")</f>
        <v>OK</v>
      </c>
    </row>
    <row r="4029" spans="1:14" hidden="1" x14ac:dyDescent="0.25">
      <c r="A4029" t="s">
        <v>1552</v>
      </c>
      <c r="B4029">
        <v>202011</v>
      </c>
      <c r="C4029" t="s">
        <v>1230</v>
      </c>
      <c r="D4029" t="s">
        <v>1232</v>
      </c>
      <c r="E4029" t="s">
        <v>103</v>
      </c>
      <c r="F4029" t="s">
        <v>103</v>
      </c>
      <c r="G4029" t="s">
        <v>270</v>
      </c>
      <c r="H4029" t="s">
        <v>1297</v>
      </c>
      <c r="I4029" t="s">
        <v>1737</v>
      </c>
      <c r="J4029">
        <v>10</v>
      </c>
      <c r="K4029">
        <v>5000</v>
      </c>
      <c r="L4029" s="9" t="s">
        <v>1737</v>
      </c>
      <c r="M4029" t="s">
        <v>2575</v>
      </c>
      <c r="N4029" s="12" t="str">
        <f>IFERROR(VLOOKUP(C4029,NOVOS!$C:$C,1,0),"OK")</f>
        <v>OK</v>
      </c>
    </row>
    <row r="4030" spans="1:14" hidden="1" x14ac:dyDescent="0.25">
      <c r="A4030" t="s">
        <v>1552</v>
      </c>
      <c r="B4030">
        <v>202012</v>
      </c>
      <c r="C4030" t="s">
        <v>1230</v>
      </c>
      <c r="D4030" t="s">
        <v>1232</v>
      </c>
      <c r="E4030" t="s">
        <v>103</v>
      </c>
      <c r="F4030" t="s">
        <v>103</v>
      </c>
      <c r="G4030" t="s">
        <v>270</v>
      </c>
      <c r="H4030" t="s">
        <v>1297</v>
      </c>
      <c r="I4030" t="s">
        <v>1737</v>
      </c>
      <c r="J4030">
        <v>10</v>
      </c>
      <c r="K4030">
        <v>5000</v>
      </c>
      <c r="L4030" s="9" t="s">
        <v>1737</v>
      </c>
      <c r="M4030" t="s">
        <v>2575</v>
      </c>
      <c r="N4030" s="12" t="str">
        <f>IFERROR(VLOOKUP(C4030,NOVOS!$C:$C,1,0),"OK")</f>
        <v>OK</v>
      </c>
    </row>
    <row r="4031" spans="1:14" hidden="1" x14ac:dyDescent="0.25">
      <c r="A4031" t="s">
        <v>1552</v>
      </c>
      <c r="B4031">
        <v>202101</v>
      </c>
      <c r="C4031" t="s">
        <v>1230</v>
      </c>
      <c r="D4031" t="s">
        <v>1232</v>
      </c>
      <c r="E4031" t="s">
        <v>103</v>
      </c>
      <c r="F4031" t="s">
        <v>103</v>
      </c>
      <c r="G4031" t="s">
        <v>270</v>
      </c>
      <c r="H4031" t="s">
        <v>1297</v>
      </c>
      <c r="I4031" t="s">
        <v>1737</v>
      </c>
      <c r="J4031">
        <v>10</v>
      </c>
      <c r="K4031">
        <v>6500</v>
      </c>
      <c r="L4031" s="9" t="s">
        <v>1737</v>
      </c>
      <c r="M4031" t="s">
        <v>2575</v>
      </c>
      <c r="N4031" s="12" t="str">
        <f>IFERROR(VLOOKUP(C4031,NOVOS!$C:$C,1,0),"OK")</f>
        <v>OK</v>
      </c>
    </row>
    <row r="4032" spans="1:14" hidden="1" x14ac:dyDescent="0.25">
      <c r="A4032" t="s">
        <v>1552</v>
      </c>
      <c r="B4032">
        <v>202102</v>
      </c>
      <c r="C4032" t="s">
        <v>1230</v>
      </c>
      <c r="D4032" t="s">
        <v>1232</v>
      </c>
      <c r="E4032" t="s">
        <v>103</v>
      </c>
      <c r="F4032" t="s">
        <v>103</v>
      </c>
      <c r="G4032" t="s">
        <v>270</v>
      </c>
      <c r="H4032" t="s">
        <v>1297</v>
      </c>
      <c r="I4032" t="s">
        <v>1737</v>
      </c>
      <c r="J4032">
        <v>8</v>
      </c>
      <c r="K4032">
        <v>6500</v>
      </c>
      <c r="L4032" s="9" t="s">
        <v>1737</v>
      </c>
      <c r="M4032" t="s">
        <v>2575</v>
      </c>
      <c r="N4032" s="12" t="str">
        <f>IFERROR(VLOOKUP(C4032,NOVOS!$C:$C,1,0),"OK")</f>
        <v>OK</v>
      </c>
    </row>
    <row r="4033" spans="1:14" hidden="1" x14ac:dyDescent="0.25">
      <c r="A4033" t="s">
        <v>1552</v>
      </c>
      <c r="B4033">
        <v>202103</v>
      </c>
      <c r="C4033" t="s">
        <v>1230</v>
      </c>
      <c r="D4033" t="s">
        <v>1232</v>
      </c>
      <c r="E4033" t="s">
        <v>103</v>
      </c>
      <c r="F4033" t="s">
        <v>103</v>
      </c>
      <c r="G4033" t="s">
        <v>270</v>
      </c>
      <c r="H4033" t="s">
        <v>1297</v>
      </c>
      <c r="I4033" t="s">
        <v>1737</v>
      </c>
      <c r="L4033" s="9" t="s">
        <v>1737</v>
      </c>
      <c r="M4033" t="s">
        <v>2575</v>
      </c>
      <c r="N4033" s="12" t="str">
        <f>IFERROR(VLOOKUP(C4033,NOVOS!$C:$C,1,0),"OK")</f>
        <v>OK</v>
      </c>
    </row>
    <row r="4034" spans="1:14" hidden="1" x14ac:dyDescent="0.25">
      <c r="A4034" t="s">
        <v>1552</v>
      </c>
      <c r="B4034">
        <v>202104</v>
      </c>
      <c r="C4034" t="s">
        <v>1230</v>
      </c>
      <c r="D4034" t="s">
        <v>1232</v>
      </c>
      <c r="E4034" t="s">
        <v>103</v>
      </c>
      <c r="F4034" t="s">
        <v>103</v>
      </c>
      <c r="G4034" t="s">
        <v>270</v>
      </c>
      <c r="H4034" t="s">
        <v>1297</v>
      </c>
      <c r="I4034" t="s">
        <v>1737</v>
      </c>
      <c r="L4034" s="9" t="s">
        <v>1737</v>
      </c>
      <c r="M4034" t="s">
        <v>2575</v>
      </c>
      <c r="N4034" s="12" t="str">
        <f>IFERROR(VLOOKUP(C4034,NOVOS!$C:$C,1,0),"OK")</f>
        <v>OK</v>
      </c>
    </row>
    <row r="4035" spans="1:14" hidden="1" x14ac:dyDescent="0.25">
      <c r="A4035" t="s">
        <v>1552</v>
      </c>
      <c r="B4035">
        <v>202105</v>
      </c>
      <c r="C4035" t="s">
        <v>1230</v>
      </c>
      <c r="D4035" t="s">
        <v>1232</v>
      </c>
      <c r="E4035" t="s">
        <v>103</v>
      </c>
      <c r="F4035" t="s">
        <v>103</v>
      </c>
      <c r="G4035" t="s">
        <v>270</v>
      </c>
      <c r="H4035" t="s">
        <v>1297</v>
      </c>
      <c r="I4035" t="s">
        <v>1737</v>
      </c>
      <c r="L4035" s="9" t="s">
        <v>1737</v>
      </c>
      <c r="M4035" t="s">
        <v>2575</v>
      </c>
      <c r="N4035" s="12" t="str">
        <f>IFERROR(VLOOKUP(C4035,NOVOS!$C:$C,1,0),"OK")</f>
        <v>OK</v>
      </c>
    </row>
    <row r="4036" spans="1:14" hidden="1" x14ac:dyDescent="0.25">
      <c r="A4036" t="s">
        <v>1552</v>
      </c>
      <c r="B4036">
        <v>202106</v>
      </c>
      <c r="C4036" t="s">
        <v>1230</v>
      </c>
      <c r="D4036" t="s">
        <v>1232</v>
      </c>
      <c r="E4036" t="s">
        <v>103</v>
      </c>
      <c r="F4036" t="s">
        <v>103</v>
      </c>
      <c r="G4036" t="s">
        <v>270</v>
      </c>
      <c r="H4036" t="s">
        <v>1297</v>
      </c>
      <c r="I4036" t="s">
        <v>1737</v>
      </c>
      <c r="L4036" s="9" t="s">
        <v>1737</v>
      </c>
      <c r="M4036" t="s">
        <v>2575</v>
      </c>
      <c r="N4036" s="12" t="str">
        <f>IFERROR(VLOOKUP(C4036,NOVOS!$C:$C,1,0),"OK")</f>
        <v>OK</v>
      </c>
    </row>
    <row r="4037" spans="1:14" hidden="1" x14ac:dyDescent="0.25">
      <c r="A4037" t="s">
        <v>1552</v>
      </c>
      <c r="B4037">
        <v>202107</v>
      </c>
      <c r="C4037" t="s">
        <v>1230</v>
      </c>
      <c r="D4037" t="s">
        <v>1232</v>
      </c>
      <c r="E4037" t="s">
        <v>103</v>
      </c>
      <c r="F4037" t="s">
        <v>103</v>
      </c>
      <c r="G4037" t="s">
        <v>270</v>
      </c>
      <c r="H4037" t="s">
        <v>1297</v>
      </c>
      <c r="I4037" t="s">
        <v>1737</v>
      </c>
      <c r="L4037" s="9" t="s">
        <v>1737</v>
      </c>
      <c r="M4037" t="s">
        <v>2575</v>
      </c>
      <c r="N4037" s="12" t="str">
        <f>IFERROR(VLOOKUP(C4037,NOVOS!$C:$C,1,0),"OK")</f>
        <v>OK</v>
      </c>
    </row>
    <row r="4038" spans="1:14" hidden="1" x14ac:dyDescent="0.25">
      <c r="A4038" t="s">
        <v>1552</v>
      </c>
      <c r="B4038">
        <v>202108</v>
      </c>
      <c r="C4038" t="s">
        <v>1230</v>
      </c>
      <c r="D4038" t="s">
        <v>1232</v>
      </c>
      <c r="E4038" t="s">
        <v>103</v>
      </c>
      <c r="F4038" t="s">
        <v>103</v>
      </c>
      <c r="G4038" t="s">
        <v>270</v>
      </c>
      <c r="H4038" t="s">
        <v>1297</v>
      </c>
      <c r="I4038" t="s">
        <v>1737</v>
      </c>
      <c r="L4038" s="9" t="s">
        <v>1737</v>
      </c>
      <c r="M4038" t="s">
        <v>2575</v>
      </c>
      <c r="N4038" s="12" t="str">
        <f>IFERROR(VLOOKUP(C4038,NOVOS!$C:$C,1,0),"OK")</f>
        <v>OK</v>
      </c>
    </row>
    <row r="4039" spans="1:14" hidden="1" x14ac:dyDescent="0.25">
      <c r="A4039" t="s">
        <v>1552</v>
      </c>
      <c r="B4039">
        <v>202109</v>
      </c>
      <c r="C4039" t="s">
        <v>1230</v>
      </c>
      <c r="D4039" t="s">
        <v>1232</v>
      </c>
      <c r="E4039" t="s">
        <v>103</v>
      </c>
      <c r="F4039" t="s">
        <v>103</v>
      </c>
      <c r="G4039" t="s">
        <v>270</v>
      </c>
      <c r="H4039" t="s">
        <v>1297</v>
      </c>
      <c r="I4039" t="s">
        <v>1737</v>
      </c>
      <c r="L4039" s="9" t="s">
        <v>1737</v>
      </c>
      <c r="M4039" t="s">
        <v>2575</v>
      </c>
      <c r="N4039" s="12" t="str">
        <f>IFERROR(VLOOKUP(C4039,NOVOS!$C:$C,1,0),"OK")</f>
        <v>OK</v>
      </c>
    </row>
    <row r="4040" spans="1:14" hidden="1" x14ac:dyDescent="0.25">
      <c r="A4040" t="s">
        <v>1552</v>
      </c>
      <c r="B4040">
        <v>202110</v>
      </c>
      <c r="C4040" t="s">
        <v>1230</v>
      </c>
      <c r="D4040" t="s">
        <v>1232</v>
      </c>
      <c r="E4040" t="s">
        <v>103</v>
      </c>
      <c r="F4040" t="s">
        <v>103</v>
      </c>
      <c r="G4040" t="s">
        <v>270</v>
      </c>
      <c r="H4040" t="s">
        <v>1297</v>
      </c>
      <c r="I4040" t="s">
        <v>1737</v>
      </c>
      <c r="L4040" s="9" t="s">
        <v>1737</v>
      </c>
      <c r="M4040" t="s">
        <v>2575</v>
      </c>
      <c r="N4040" s="12" t="str">
        <f>IFERROR(VLOOKUP(C4040,NOVOS!$C:$C,1,0),"OK")</f>
        <v>OK</v>
      </c>
    </row>
    <row r="4041" spans="1:14" hidden="1" x14ac:dyDescent="0.25">
      <c r="A4041" t="s">
        <v>1552</v>
      </c>
      <c r="B4041">
        <v>202111</v>
      </c>
      <c r="C4041" t="s">
        <v>1230</v>
      </c>
      <c r="D4041" t="s">
        <v>1232</v>
      </c>
      <c r="E4041" t="s">
        <v>103</v>
      </c>
      <c r="F4041" t="s">
        <v>103</v>
      </c>
      <c r="G4041" t="s">
        <v>270</v>
      </c>
      <c r="H4041" t="s">
        <v>1297</v>
      </c>
      <c r="I4041" t="s">
        <v>1737</v>
      </c>
      <c r="L4041" s="9" t="s">
        <v>1737</v>
      </c>
      <c r="M4041" t="s">
        <v>2575</v>
      </c>
      <c r="N4041" s="12" t="str">
        <f>IFERROR(VLOOKUP(C4041,NOVOS!$C:$C,1,0),"OK")</f>
        <v>OK</v>
      </c>
    </row>
    <row r="4042" spans="1:14" hidden="1" x14ac:dyDescent="0.25">
      <c r="A4042" t="s">
        <v>1552</v>
      </c>
      <c r="B4042">
        <v>202112</v>
      </c>
      <c r="C4042" t="s">
        <v>1230</v>
      </c>
      <c r="D4042" t="s">
        <v>1232</v>
      </c>
      <c r="E4042" t="s">
        <v>103</v>
      </c>
      <c r="F4042" t="s">
        <v>103</v>
      </c>
      <c r="G4042" t="s">
        <v>270</v>
      </c>
      <c r="H4042" t="s">
        <v>1297</v>
      </c>
      <c r="I4042" t="s">
        <v>1737</v>
      </c>
      <c r="L4042" s="9" t="s">
        <v>1737</v>
      </c>
      <c r="M4042" t="s">
        <v>2575</v>
      </c>
      <c r="N4042" s="12" t="str">
        <f>IFERROR(VLOOKUP(C4042,NOVOS!$C:$C,1,0),"OK")</f>
        <v>OK</v>
      </c>
    </row>
    <row r="4043" spans="1:14" hidden="1" x14ac:dyDescent="0.25">
      <c r="A4043" t="s">
        <v>1552</v>
      </c>
      <c r="B4043">
        <v>202201</v>
      </c>
      <c r="C4043" t="s">
        <v>1230</v>
      </c>
      <c r="D4043" t="s">
        <v>1232</v>
      </c>
      <c r="E4043" t="s">
        <v>103</v>
      </c>
      <c r="F4043" t="s">
        <v>103</v>
      </c>
      <c r="G4043" t="s">
        <v>270</v>
      </c>
      <c r="H4043" t="s">
        <v>1297</v>
      </c>
      <c r="I4043" t="s">
        <v>1737</v>
      </c>
      <c r="L4043" s="9" t="s">
        <v>1737</v>
      </c>
      <c r="M4043" t="s">
        <v>2575</v>
      </c>
      <c r="N4043" s="12" t="str">
        <f>IFERROR(VLOOKUP(C4043,NOVOS!$C:$C,1,0),"OK")</f>
        <v>OK</v>
      </c>
    </row>
    <row r="4044" spans="1:14" hidden="1" x14ac:dyDescent="0.25">
      <c r="A4044" t="s">
        <v>1552</v>
      </c>
      <c r="B4044">
        <v>202202</v>
      </c>
      <c r="C4044" t="s">
        <v>1230</v>
      </c>
      <c r="D4044" t="s">
        <v>1232</v>
      </c>
      <c r="E4044" t="s">
        <v>103</v>
      </c>
      <c r="F4044" t="s">
        <v>103</v>
      </c>
      <c r="G4044" t="s">
        <v>270</v>
      </c>
      <c r="H4044" t="s">
        <v>1297</v>
      </c>
      <c r="I4044" t="s">
        <v>1737</v>
      </c>
      <c r="L4044" s="9" t="s">
        <v>1737</v>
      </c>
      <c r="M4044" t="s">
        <v>2575</v>
      </c>
      <c r="N4044" s="12" t="str">
        <f>IFERROR(VLOOKUP(C4044,NOVOS!$C:$C,1,0),"OK")</f>
        <v>OK</v>
      </c>
    </row>
    <row r="4045" spans="1:14" hidden="1" x14ac:dyDescent="0.25">
      <c r="A4045" t="s">
        <v>1552</v>
      </c>
      <c r="B4045">
        <v>202203</v>
      </c>
      <c r="C4045" t="s">
        <v>1230</v>
      </c>
      <c r="D4045" t="s">
        <v>1232</v>
      </c>
      <c r="E4045" t="s">
        <v>103</v>
      </c>
      <c r="F4045" t="s">
        <v>103</v>
      </c>
      <c r="G4045" t="s">
        <v>270</v>
      </c>
      <c r="H4045" t="s">
        <v>1297</v>
      </c>
      <c r="I4045" t="s">
        <v>1737</v>
      </c>
      <c r="L4045" s="9" t="s">
        <v>1737</v>
      </c>
      <c r="M4045" t="s">
        <v>2575</v>
      </c>
      <c r="N4045" s="12" t="str">
        <f>IFERROR(VLOOKUP(C4045,NOVOS!$C:$C,1,0),"OK")</f>
        <v>OK</v>
      </c>
    </row>
    <row r="4046" spans="1:14" hidden="1" x14ac:dyDescent="0.25">
      <c r="A4046" t="s">
        <v>1552</v>
      </c>
      <c r="B4046">
        <v>202204</v>
      </c>
      <c r="C4046" t="s">
        <v>1230</v>
      </c>
      <c r="D4046" t="s">
        <v>1232</v>
      </c>
      <c r="E4046" t="s">
        <v>103</v>
      </c>
      <c r="F4046" t="s">
        <v>103</v>
      </c>
      <c r="G4046" t="s">
        <v>270</v>
      </c>
      <c r="H4046" t="s">
        <v>1297</v>
      </c>
      <c r="I4046" t="s">
        <v>1737</v>
      </c>
      <c r="L4046" s="9" t="s">
        <v>1737</v>
      </c>
      <c r="M4046" t="s">
        <v>2575</v>
      </c>
      <c r="N4046" s="12" t="str">
        <f>IFERROR(VLOOKUP(C4046,NOVOS!$C:$C,1,0),"OK")</f>
        <v>OK</v>
      </c>
    </row>
    <row r="4047" spans="1:14" hidden="1" x14ac:dyDescent="0.25">
      <c r="A4047" t="s">
        <v>1552</v>
      </c>
      <c r="B4047">
        <v>202205</v>
      </c>
      <c r="C4047" t="s">
        <v>1230</v>
      </c>
      <c r="D4047" t="s">
        <v>1232</v>
      </c>
      <c r="E4047" t="s">
        <v>103</v>
      </c>
      <c r="F4047" t="s">
        <v>103</v>
      </c>
      <c r="G4047" t="s">
        <v>270</v>
      </c>
      <c r="H4047" t="s">
        <v>1297</v>
      </c>
      <c r="I4047" t="s">
        <v>1737</v>
      </c>
      <c r="L4047" s="9" t="s">
        <v>1737</v>
      </c>
      <c r="M4047" t="s">
        <v>2575</v>
      </c>
      <c r="N4047" s="12" t="str">
        <f>IFERROR(VLOOKUP(C4047,NOVOS!$C:$C,1,0),"OK")</f>
        <v>OK</v>
      </c>
    </row>
    <row r="4048" spans="1:14" hidden="1" x14ac:dyDescent="0.25">
      <c r="A4048" t="s">
        <v>1552</v>
      </c>
      <c r="B4048">
        <v>202206</v>
      </c>
      <c r="C4048" t="s">
        <v>1230</v>
      </c>
      <c r="D4048" t="s">
        <v>1232</v>
      </c>
      <c r="E4048" t="s">
        <v>103</v>
      </c>
      <c r="F4048" t="s">
        <v>103</v>
      </c>
      <c r="G4048" t="s">
        <v>270</v>
      </c>
      <c r="H4048" t="s">
        <v>1297</v>
      </c>
      <c r="I4048" t="s">
        <v>1737</v>
      </c>
      <c r="L4048" s="9" t="s">
        <v>1737</v>
      </c>
      <c r="M4048" t="s">
        <v>2575</v>
      </c>
      <c r="N4048" s="12" t="str">
        <f>IFERROR(VLOOKUP(C4048,NOVOS!$C:$C,1,0),"OK")</f>
        <v>OK</v>
      </c>
    </row>
    <row r="4049" spans="1:14" hidden="1" x14ac:dyDescent="0.25">
      <c r="A4049" t="s">
        <v>1552</v>
      </c>
      <c r="B4049">
        <v>202207</v>
      </c>
      <c r="C4049" t="s">
        <v>1230</v>
      </c>
      <c r="D4049" t="s">
        <v>1232</v>
      </c>
      <c r="E4049" t="s">
        <v>103</v>
      </c>
      <c r="F4049" t="s">
        <v>103</v>
      </c>
      <c r="G4049" t="s">
        <v>270</v>
      </c>
      <c r="H4049" t="s">
        <v>1297</v>
      </c>
      <c r="I4049" t="s">
        <v>1737</v>
      </c>
      <c r="L4049" s="9" t="s">
        <v>1737</v>
      </c>
      <c r="M4049" t="s">
        <v>2575</v>
      </c>
      <c r="N4049" s="12" t="str">
        <f>IFERROR(VLOOKUP(C4049,NOVOS!$C:$C,1,0),"OK")</f>
        <v>OK</v>
      </c>
    </row>
    <row r="4050" spans="1:14" hidden="1" x14ac:dyDescent="0.25">
      <c r="A4050" t="s">
        <v>1552</v>
      </c>
      <c r="B4050">
        <v>202208</v>
      </c>
      <c r="C4050" t="s">
        <v>1230</v>
      </c>
      <c r="D4050" t="s">
        <v>1232</v>
      </c>
      <c r="E4050" t="s">
        <v>103</v>
      </c>
      <c r="F4050" t="s">
        <v>103</v>
      </c>
      <c r="G4050" t="s">
        <v>270</v>
      </c>
      <c r="H4050" t="s">
        <v>1297</v>
      </c>
      <c r="I4050" t="s">
        <v>1737</v>
      </c>
      <c r="L4050" s="9" t="s">
        <v>1737</v>
      </c>
      <c r="M4050" t="s">
        <v>2575</v>
      </c>
      <c r="N4050" s="12" t="str">
        <f>IFERROR(VLOOKUP(C4050,NOVOS!$C:$C,1,0),"OK")</f>
        <v>OK</v>
      </c>
    </row>
    <row r="4051" spans="1:14" hidden="1" x14ac:dyDescent="0.25">
      <c r="A4051" t="s">
        <v>1552</v>
      </c>
      <c r="B4051">
        <v>202209</v>
      </c>
      <c r="C4051" t="s">
        <v>1230</v>
      </c>
      <c r="D4051" t="s">
        <v>1232</v>
      </c>
      <c r="E4051" t="s">
        <v>103</v>
      </c>
      <c r="F4051" t="s">
        <v>103</v>
      </c>
      <c r="G4051" t="s">
        <v>270</v>
      </c>
      <c r="H4051" t="s">
        <v>1297</v>
      </c>
      <c r="I4051" t="s">
        <v>1737</v>
      </c>
      <c r="L4051" s="9" t="s">
        <v>1737</v>
      </c>
      <c r="M4051" t="s">
        <v>2575</v>
      </c>
      <c r="N4051" s="12" t="str">
        <f>IFERROR(VLOOKUP(C4051,NOVOS!$C:$C,1,0),"OK")</f>
        <v>OK</v>
      </c>
    </row>
    <row r="4052" spans="1:14" hidden="1" x14ac:dyDescent="0.25">
      <c r="A4052" t="s">
        <v>1552</v>
      </c>
      <c r="B4052">
        <v>202210</v>
      </c>
      <c r="C4052" t="s">
        <v>1230</v>
      </c>
      <c r="D4052" t="s">
        <v>1232</v>
      </c>
      <c r="E4052" t="s">
        <v>103</v>
      </c>
      <c r="F4052" t="s">
        <v>103</v>
      </c>
      <c r="G4052" t="s">
        <v>270</v>
      </c>
      <c r="H4052" t="s">
        <v>1297</v>
      </c>
      <c r="I4052" t="s">
        <v>1737</v>
      </c>
      <c r="L4052" s="9" t="s">
        <v>1737</v>
      </c>
      <c r="M4052" t="s">
        <v>2575</v>
      </c>
      <c r="N4052" s="12" t="str">
        <f>IFERROR(VLOOKUP(C4052,NOVOS!$C:$C,1,0),"OK")</f>
        <v>OK</v>
      </c>
    </row>
    <row r="4053" spans="1:14" hidden="1" x14ac:dyDescent="0.25">
      <c r="A4053" t="s">
        <v>1552</v>
      </c>
      <c r="B4053">
        <v>202211</v>
      </c>
      <c r="C4053" t="s">
        <v>1230</v>
      </c>
      <c r="D4053" t="s">
        <v>1232</v>
      </c>
      <c r="E4053" t="s">
        <v>103</v>
      </c>
      <c r="F4053" t="s">
        <v>103</v>
      </c>
      <c r="G4053" t="s">
        <v>270</v>
      </c>
      <c r="H4053" t="s">
        <v>1297</v>
      </c>
      <c r="I4053" t="s">
        <v>1737</v>
      </c>
      <c r="L4053" s="9" t="s">
        <v>1737</v>
      </c>
      <c r="M4053" t="s">
        <v>2575</v>
      </c>
      <c r="N4053" s="12" t="str">
        <f>IFERROR(VLOOKUP(C4053,NOVOS!$C:$C,1,0),"OK")</f>
        <v>OK</v>
      </c>
    </row>
    <row r="4054" spans="1:14" hidden="1" x14ac:dyDescent="0.25">
      <c r="A4054" t="s">
        <v>1552</v>
      </c>
      <c r="B4054">
        <v>202212</v>
      </c>
      <c r="C4054" t="s">
        <v>1230</v>
      </c>
      <c r="D4054" t="s">
        <v>1232</v>
      </c>
      <c r="E4054" t="s">
        <v>103</v>
      </c>
      <c r="F4054" t="s">
        <v>103</v>
      </c>
      <c r="G4054" t="s">
        <v>270</v>
      </c>
      <c r="H4054" t="s">
        <v>1297</v>
      </c>
      <c r="I4054" t="s">
        <v>1737</v>
      </c>
      <c r="L4054" s="9" t="s">
        <v>1737</v>
      </c>
      <c r="M4054" t="s">
        <v>2575</v>
      </c>
      <c r="N4054" s="12" t="str">
        <f>IFERROR(VLOOKUP(C4054,NOVOS!$C:$C,1,0),"OK")</f>
        <v>OK</v>
      </c>
    </row>
    <row r="4055" spans="1:14" hidden="1" x14ac:dyDescent="0.25">
      <c r="A4055" t="s">
        <v>1552</v>
      </c>
      <c r="B4055">
        <v>202301</v>
      </c>
      <c r="C4055" t="s">
        <v>1230</v>
      </c>
      <c r="D4055" t="s">
        <v>1232</v>
      </c>
      <c r="E4055" t="s">
        <v>103</v>
      </c>
      <c r="F4055" t="s">
        <v>103</v>
      </c>
      <c r="G4055" t="s">
        <v>270</v>
      </c>
      <c r="H4055" t="s">
        <v>1297</v>
      </c>
      <c r="I4055" t="s">
        <v>1737</v>
      </c>
      <c r="L4055" s="9" t="s">
        <v>1737</v>
      </c>
      <c r="M4055" t="s">
        <v>2575</v>
      </c>
      <c r="N4055" s="12" t="str">
        <f>IFERROR(VLOOKUP(C4055,NOVOS!$C:$C,1,0),"OK")</f>
        <v>OK</v>
      </c>
    </row>
    <row r="4056" spans="1:14" hidden="1" x14ac:dyDescent="0.25">
      <c r="A4056" t="s">
        <v>1552</v>
      </c>
      <c r="B4056">
        <v>202302</v>
      </c>
      <c r="C4056" t="s">
        <v>1230</v>
      </c>
      <c r="D4056" t="s">
        <v>1232</v>
      </c>
      <c r="E4056" t="s">
        <v>103</v>
      </c>
      <c r="F4056" t="s">
        <v>103</v>
      </c>
      <c r="G4056" t="s">
        <v>270</v>
      </c>
      <c r="H4056" t="s">
        <v>1297</v>
      </c>
      <c r="I4056" t="s">
        <v>1737</v>
      </c>
      <c r="L4056" s="9" t="s">
        <v>1737</v>
      </c>
      <c r="M4056" t="s">
        <v>2575</v>
      </c>
      <c r="N4056" s="12" t="str">
        <f>IFERROR(VLOOKUP(C4056,NOVOS!$C:$C,1,0),"OK")</f>
        <v>OK</v>
      </c>
    </row>
    <row r="4057" spans="1:14" hidden="1" x14ac:dyDescent="0.25">
      <c r="A4057" t="s">
        <v>1552</v>
      </c>
      <c r="B4057">
        <v>202303</v>
      </c>
      <c r="C4057" t="s">
        <v>1230</v>
      </c>
      <c r="D4057" t="s">
        <v>1232</v>
      </c>
      <c r="E4057" t="s">
        <v>103</v>
      </c>
      <c r="F4057" t="s">
        <v>103</v>
      </c>
      <c r="G4057" t="s">
        <v>270</v>
      </c>
      <c r="H4057" t="s">
        <v>1297</v>
      </c>
      <c r="I4057" t="s">
        <v>1737</v>
      </c>
      <c r="L4057" s="9" t="s">
        <v>1737</v>
      </c>
      <c r="M4057" t="s">
        <v>2575</v>
      </c>
      <c r="N4057" s="12" t="str">
        <f>IFERROR(VLOOKUP(C4057,NOVOS!$C:$C,1,0),"OK")</f>
        <v>OK</v>
      </c>
    </row>
    <row r="4058" spans="1:14" hidden="1" x14ac:dyDescent="0.25">
      <c r="A4058" t="s">
        <v>1552</v>
      </c>
      <c r="B4058">
        <v>202304</v>
      </c>
      <c r="C4058" t="s">
        <v>1230</v>
      </c>
      <c r="D4058" t="s">
        <v>1232</v>
      </c>
      <c r="E4058" t="s">
        <v>103</v>
      </c>
      <c r="F4058" t="s">
        <v>103</v>
      </c>
      <c r="G4058" t="s">
        <v>270</v>
      </c>
      <c r="H4058" t="s">
        <v>1297</v>
      </c>
      <c r="I4058" t="s">
        <v>1737</v>
      </c>
      <c r="L4058" s="9" t="s">
        <v>1737</v>
      </c>
      <c r="M4058" t="s">
        <v>2575</v>
      </c>
      <c r="N4058" s="12" t="str">
        <f>IFERROR(VLOOKUP(C4058,NOVOS!$C:$C,1,0),"OK")</f>
        <v>OK</v>
      </c>
    </row>
    <row r="4059" spans="1:14" hidden="1" x14ac:dyDescent="0.25">
      <c r="A4059" t="s">
        <v>1552</v>
      </c>
      <c r="B4059">
        <v>202305</v>
      </c>
      <c r="C4059" t="s">
        <v>1230</v>
      </c>
      <c r="D4059" t="s">
        <v>1232</v>
      </c>
      <c r="E4059" t="s">
        <v>103</v>
      </c>
      <c r="F4059" t="s">
        <v>103</v>
      </c>
      <c r="G4059" t="s">
        <v>270</v>
      </c>
      <c r="H4059" t="s">
        <v>1297</v>
      </c>
      <c r="I4059" t="s">
        <v>1737</v>
      </c>
      <c r="L4059" s="9" t="s">
        <v>1737</v>
      </c>
      <c r="M4059" t="s">
        <v>2575</v>
      </c>
      <c r="N4059" s="12" t="str">
        <f>IFERROR(VLOOKUP(C4059,NOVOS!$C:$C,1,0),"OK")</f>
        <v>OK</v>
      </c>
    </row>
    <row r="4060" spans="1:14" hidden="1" x14ac:dyDescent="0.25">
      <c r="A4060" t="s">
        <v>1552</v>
      </c>
      <c r="B4060">
        <v>202306</v>
      </c>
      <c r="C4060" t="s">
        <v>1230</v>
      </c>
      <c r="D4060" t="s">
        <v>1232</v>
      </c>
      <c r="E4060" t="s">
        <v>103</v>
      </c>
      <c r="F4060" t="s">
        <v>103</v>
      </c>
      <c r="G4060" t="s">
        <v>270</v>
      </c>
      <c r="H4060" t="s">
        <v>1297</v>
      </c>
      <c r="I4060" t="s">
        <v>1737</v>
      </c>
      <c r="L4060" s="9" t="s">
        <v>1737</v>
      </c>
      <c r="M4060" t="s">
        <v>2575</v>
      </c>
      <c r="N4060" s="12" t="str">
        <f>IFERROR(VLOOKUP(C4060,NOVOS!$C:$C,1,0),"OK")</f>
        <v>OK</v>
      </c>
    </row>
    <row r="4061" spans="1:14" hidden="1" x14ac:dyDescent="0.25">
      <c r="A4061" t="s">
        <v>1552</v>
      </c>
      <c r="B4061">
        <v>202307</v>
      </c>
      <c r="C4061" t="s">
        <v>1230</v>
      </c>
      <c r="D4061" t="s">
        <v>1232</v>
      </c>
      <c r="E4061" t="s">
        <v>103</v>
      </c>
      <c r="F4061" t="s">
        <v>103</v>
      </c>
      <c r="G4061" t="s">
        <v>270</v>
      </c>
      <c r="H4061" t="s">
        <v>1297</v>
      </c>
      <c r="I4061" t="s">
        <v>1737</v>
      </c>
      <c r="L4061" s="9" t="s">
        <v>1737</v>
      </c>
      <c r="M4061" t="s">
        <v>2575</v>
      </c>
      <c r="N4061" s="12" t="str">
        <f>IFERROR(VLOOKUP(C4061,NOVOS!$C:$C,1,0),"OK")</f>
        <v>OK</v>
      </c>
    </row>
    <row r="4062" spans="1:14" hidden="1" x14ac:dyDescent="0.25">
      <c r="A4062" t="s">
        <v>1552</v>
      </c>
      <c r="B4062">
        <v>202308</v>
      </c>
      <c r="C4062" t="s">
        <v>1230</v>
      </c>
      <c r="D4062" t="s">
        <v>1232</v>
      </c>
      <c r="E4062" t="s">
        <v>103</v>
      </c>
      <c r="F4062" t="s">
        <v>103</v>
      </c>
      <c r="G4062" t="s">
        <v>270</v>
      </c>
      <c r="H4062" t="s">
        <v>1297</v>
      </c>
      <c r="I4062" t="s">
        <v>1737</v>
      </c>
      <c r="L4062" s="9" t="s">
        <v>1737</v>
      </c>
      <c r="M4062" t="s">
        <v>2575</v>
      </c>
      <c r="N4062" s="12" t="str">
        <f>IFERROR(VLOOKUP(C4062,NOVOS!$C:$C,1,0),"OK")</f>
        <v>OK</v>
      </c>
    </row>
    <row r="4063" spans="1:14" hidden="1" x14ac:dyDescent="0.25">
      <c r="A4063" t="s">
        <v>1552</v>
      </c>
      <c r="B4063">
        <v>202309</v>
      </c>
      <c r="C4063" t="s">
        <v>1230</v>
      </c>
      <c r="D4063" t="s">
        <v>1232</v>
      </c>
      <c r="E4063" t="s">
        <v>103</v>
      </c>
      <c r="F4063" t="s">
        <v>103</v>
      </c>
      <c r="G4063" t="s">
        <v>270</v>
      </c>
      <c r="H4063" t="s">
        <v>1297</v>
      </c>
      <c r="I4063" t="s">
        <v>1737</v>
      </c>
      <c r="L4063" s="9" t="s">
        <v>1737</v>
      </c>
      <c r="M4063" t="s">
        <v>2575</v>
      </c>
      <c r="N4063" s="12" t="str">
        <f>IFERROR(VLOOKUP(C4063,NOVOS!$C:$C,1,0),"OK")</f>
        <v>OK</v>
      </c>
    </row>
    <row r="4064" spans="1:14" hidden="1" x14ac:dyDescent="0.25">
      <c r="A4064" t="s">
        <v>1552</v>
      </c>
      <c r="B4064">
        <v>202310</v>
      </c>
      <c r="C4064" t="s">
        <v>1230</v>
      </c>
      <c r="D4064" t="s">
        <v>1232</v>
      </c>
      <c r="E4064" t="s">
        <v>103</v>
      </c>
      <c r="F4064" t="s">
        <v>103</v>
      </c>
      <c r="G4064" t="s">
        <v>270</v>
      </c>
      <c r="H4064" t="s">
        <v>1297</v>
      </c>
      <c r="I4064" t="s">
        <v>1737</v>
      </c>
      <c r="L4064" s="9" t="s">
        <v>1737</v>
      </c>
      <c r="M4064" t="s">
        <v>2575</v>
      </c>
      <c r="N4064" s="12" t="str">
        <f>IFERROR(VLOOKUP(C4064,NOVOS!$C:$C,1,0),"OK")</f>
        <v>OK</v>
      </c>
    </row>
    <row r="4065" spans="1:14" hidden="1" x14ac:dyDescent="0.25">
      <c r="A4065" t="s">
        <v>1552</v>
      </c>
      <c r="B4065">
        <v>202311</v>
      </c>
      <c r="C4065" t="s">
        <v>1230</v>
      </c>
      <c r="D4065" t="s">
        <v>1232</v>
      </c>
      <c r="E4065" t="s">
        <v>103</v>
      </c>
      <c r="F4065" t="s">
        <v>103</v>
      </c>
      <c r="G4065" t="s">
        <v>270</v>
      </c>
      <c r="H4065" t="s">
        <v>1297</v>
      </c>
      <c r="I4065" t="s">
        <v>1737</v>
      </c>
      <c r="L4065" s="9" t="s">
        <v>1737</v>
      </c>
      <c r="M4065" t="s">
        <v>2575</v>
      </c>
      <c r="N4065" s="12" t="str">
        <f>IFERROR(VLOOKUP(C4065,NOVOS!$C:$C,1,0),"OK")</f>
        <v>OK</v>
      </c>
    </row>
    <row r="4066" spans="1:14" hidden="1" x14ac:dyDescent="0.25">
      <c r="A4066" t="s">
        <v>1552</v>
      </c>
      <c r="B4066">
        <v>202312</v>
      </c>
      <c r="C4066" t="s">
        <v>2118</v>
      </c>
      <c r="D4066" t="s">
        <v>2600</v>
      </c>
      <c r="E4066" t="s">
        <v>94</v>
      </c>
      <c r="F4066" t="s">
        <v>94</v>
      </c>
      <c r="G4066" t="s">
        <v>270</v>
      </c>
      <c r="H4066" t="s">
        <v>1297</v>
      </c>
      <c r="I4066" t="s">
        <v>1737</v>
      </c>
      <c r="J4066">
        <v>7</v>
      </c>
      <c r="K4066">
        <v>6000</v>
      </c>
      <c r="L4066" s="9" t="s">
        <v>1737</v>
      </c>
      <c r="M4066" t="s">
        <v>2575</v>
      </c>
      <c r="N4066" s="12" t="str">
        <f>IFERROR(VLOOKUP(C4066,NOVOS!$C:$C,1,0),"OK")</f>
        <v>OK</v>
      </c>
    </row>
    <row r="4067" spans="1:14" hidden="1" x14ac:dyDescent="0.25">
      <c r="A4067" t="s">
        <v>1058</v>
      </c>
      <c r="B4067">
        <v>201901</v>
      </c>
      <c r="C4067" t="s">
        <v>155</v>
      </c>
      <c r="D4067" t="s">
        <v>652</v>
      </c>
      <c r="E4067" t="s">
        <v>67</v>
      </c>
      <c r="F4067" t="s">
        <v>67</v>
      </c>
      <c r="G4067" t="s">
        <v>270</v>
      </c>
      <c r="H4067" t="s">
        <v>394</v>
      </c>
      <c r="J4067">
        <v>16</v>
      </c>
      <c r="K4067">
        <v>3500</v>
      </c>
      <c r="L4067" t="s">
        <v>637</v>
      </c>
      <c r="M4067"/>
      <c r="N4067" s="12" t="str">
        <f>IFERROR(VLOOKUP(C4067,NOVOS!$C:$C,1,0),"OK")</f>
        <v>MARIARB</v>
      </c>
    </row>
    <row r="4068" spans="1:14" hidden="1" x14ac:dyDescent="0.25">
      <c r="A4068" t="s">
        <v>1058</v>
      </c>
      <c r="B4068">
        <v>201902</v>
      </c>
      <c r="C4068" t="s">
        <v>155</v>
      </c>
      <c r="D4068" t="s">
        <v>652</v>
      </c>
      <c r="E4068" t="s">
        <v>67</v>
      </c>
      <c r="F4068" t="s">
        <v>67</v>
      </c>
      <c r="G4068" t="s">
        <v>270</v>
      </c>
      <c r="H4068" t="s">
        <v>394</v>
      </c>
      <c r="J4068">
        <v>16</v>
      </c>
      <c r="K4068">
        <v>3500</v>
      </c>
      <c r="L4068" t="s">
        <v>637</v>
      </c>
      <c r="M4068"/>
      <c r="N4068" s="12" t="str">
        <f>IFERROR(VLOOKUP(C4068,NOVOS!$C:$C,1,0),"OK")</f>
        <v>MARIARB</v>
      </c>
    </row>
    <row r="4069" spans="1:14" hidden="1" x14ac:dyDescent="0.25">
      <c r="A4069" t="s">
        <v>1058</v>
      </c>
      <c r="B4069">
        <v>201903</v>
      </c>
      <c r="C4069" t="s">
        <v>155</v>
      </c>
      <c r="D4069" t="s">
        <v>652</v>
      </c>
      <c r="E4069" t="s">
        <v>67</v>
      </c>
      <c r="F4069" t="s">
        <v>67</v>
      </c>
      <c r="G4069" t="s">
        <v>270</v>
      </c>
      <c r="H4069" t="s">
        <v>394</v>
      </c>
      <c r="J4069">
        <v>16</v>
      </c>
      <c r="K4069">
        <v>3500</v>
      </c>
      <c r="L4069" t="s">
        <v>637</v>
      </c>
      <c r="M4069"/>
      <c r="N4069" s="12" t="str">
        <f>IFERROR(VLOOKUP(C4069,NOVOS!$C:$C,1,0),"OK")</f>
        <v>MARIARB</v>
      </c>
    </row>
    <row r="4070" spans="1:14" hidden="1" x14ac:dyDescent="0.25">
      <c r="A4070" t="s">
        <v>1058</v>
      </c>
      <c r="B4070">
        <v>201904</v>
      </c>
      <c r="C4070" t="s">
        <v>155</v>
      </c>
      <c r="D4070" t="s">
        <v>652</v>
      </c>
      <c r="E4070" t="s">
        <v>67</v>
      </c>
      <c r="F4070" t="s">
        <v>67</v>
      </c>
      <c r="G4070" t="s">
        <v>270</v>
      </c>
      <c r="H4070" t="s">
        <v>394</v>
      </c>
      <c r="J4070">
        <v>16</v>
      </c>
      <c r="K4070">
        <v>3500</v>
      </c>
      <c r="L4070" t="s">
        <v>637</v>
      </c>
      <c r="M4070"/>
      <c r="N4070" s="12" t="str">
        <f>IFERROR(VLOOKUP(C4070,NOVOS!$C:$C,1,0),"OK")</f>
        <v>MARIARB</v>
      </c>
    </row>
    <row r="4071" spans="1:14" hidden="1" x14ac:dyDescent="0.25">
      <c r="A4071" t="s">
        <v>1058</v>
      </c>
      <c r="B4071">
        <v>201905</v>
      </c>
      <c r="C4071" t="s">
        <v>155</v>
      </c>
      <c r="D4071" t="s">
        <v>652</v>
      </c>
      <c r="E4071" t="s">
        <v>101</v>
      </c>
      <c r="F4071" t="s">
        <v>101</v>
      </c>
      <c r="G4071" t="s">
        <v>270</v>
      </c>
      <c r="H4071" t="s">
        <v>394</v>
      </c>
      <c r="J4071">
        <v>16</v>
      </c>
      <c r="K4071">
        <v>3500</v>
      </c>
      <c r="L4071" t="s">
        <v>637</v>
      </c>
      <c r="M4071"/>
      <c r="N4071" s="12" t="str">
        <f>IFERROR(VLOOKUP(C4071,NOVOS!$C:$C,1,0),"OK")</f>
        <v>MARIARB</v>
      </c>
    </row>
    <row r="4072" spans="1:14" hidden="1" x14ac:dyDescent="0.25">
      <c r="A4072" t="s">
        <v>1058</v>
      </c>
      <c r="B4072">
        <v>201906</v>
      </c>
      <c r="C4072" t="s">
        <v>155</v>
      </c>
      <c r="D4072" t="s">
        <v>652</v>
      </c>
      <c r="E4072" t="s">
        <v>101</v>
      </c>
      <c r="F4072" t="s">
        <v>101</v>
      </c>
      <c r="G4072" t="s">
        <v>270</v>
      </c>
      <c r="H4072" t="s">
        <v>394</v>
      </c>
      <c r="J4072">
        <v>16</v>
      </c>
      <c r="K4072">
        <v>3500</v>
      </c>
      <c r="L4072" t="s">
        <v>637</v>
      </c>
      <c r="M4072"/>
      <c r="N4072" s="12" t="str">
        <f>IFERROR(VLOOKUP(C4072,NOVOS!$C:$C,1,0),"OK")</f>
        <v>MARIARB</v>
      </c>
    </row>
    <row r="4073" spans="1:14" hidden="1" x14ac:dyDescent="0.25">
      <c r="A4073" t="s">
        <v>1058</v>
      </c>
      <c r="B4073">
        <v>201907</v>
      </c>
      <c r="C4073" t="s">
        <v>155</v>
      </c>
      <c r="D4073" t="s">
        <v>652</v>
      </c>
      <c r="E4073" t="s">
        <v>101</v>
      </c>
      <c r="F4073" t="s">
        <v>101</v>
      </c>
      <c r="G4073" t="s">
        <v>270</v>
      </c>
      <c r="H4073" t="s">
        <v>394</v>
      </c>
      <c r="J4073">
        <v>16</v>
      </c>
      <c r="K4073">
        <v>3500</v>
      </c>
      <c r="L4073" t="s">
        <v>637</v>
      </c>
      <c r="M4073"/>
      <c r="N4073" s="12" t="str">
        <f>IFERROR(VLOOKUP(C4073,NOVOS!$C:$C,1,0),"OK")</f>
        <v>MARIARB</v>
      </c>
    </row>
    <row r="4074" spans="1:14" hidden="1" x14ac:dyDescent="0.25">
      <c r="A4074" t="s">
        <v>1058</v>
      </c>
      <c r="B4074">
        <v>201908</v>
      </c>
      <c r="C4074" t="s">
        <v>155</v>
      </c>
      <c r="D4074" t="s">
        <v>652</v>
      </c>
      <c r="E4074" t="s">
        <v>101</v>
      </c>
      <c r="F4074" t="s">
        <v>101</v>
      </c>
      <c r="G4074" t="s">
        <v>270</v>
      </c>
      <c r="H4074" t="s">
        <v>394</v>
      </c>
      <c r="J4074">
        <v>16</v>
      </c>
      <c r="K4074">
        <v>3500</v>
      </c>
      <c r="L4074" t="s">
        <v>637</v>
      </c>
      <c r="M4074"/>
      <c r="N4074" s="12" t="str">
        <f>IFERROR(VLOOKUP(C4074,NOVOS!$C:$C,1,0),"OK")</f>
        <v>MARIARB</v>
      </c>
    </row>
    <row r="4075" spans="1:14" hidden="1" x14ac:dyDescent="0.25">
      <c r="A4075" t="s">
        <v>1058</v>
      </c>
      <c r="B4075">
        <v>201909</v>
      </c>
      <c r="C4075" t="s">
        <v>155</v>
      </c>
      <c r="D4075" t="s">
        <v>652</v>
      </c>
      <c r="E4075" t="s">
        <v>101</v>
      </c>
      <c r="F4075" t="s">
        <v>101</v>
      </c>
      <c r="G4075" t="s">
        <v>270</v>
      </c>
      <c r="H4075" t="s">
        <v>394</v>
      </c>
      <c r="J4075">
        <v>16</v>
      </c>
      <c r="K4075">
        <v>3500</v>
      </c>
      <c r="L4075" t="s">
        <v>637</v>
      </c>
      <c r="M4075"/>
      <c r="N4075" s="12" t="str">
        <f>IFERROR(VLOOKUP(C4075,NOVOS!$C:$C,1,0),"OK")</f>
        <v>MARIARB</v>
      </c>
    </row>
    <row r="4076" spans="1:14" hidden="1" x14ac:dyDescent="0.25">
      <c r="A4076" t="s">
        <v>1058</v>
      </c>
      <c r="B4076">
        <v>201910</v>
      </c>
      <c r="C4076" t="s">
        <v>155</v>
      </c>
      <c r="D4076" t="s">
        <v>652</v>
      </c>
      <c r="E4076" t="s">
        <v>101</v>
      </c>
      <c r="F4076" t="s">
        <v>101</v>
      </c>
      <c r="G4076" t="s">
        <v>270</v>
      </c>
      <c r="H4076" t="s">
        <v>394</v>
      </c>
      <c r="J4076">
        <v>16</v>
      </c>
      <c r="K4076">
        <v>3500</v>
      </c>
      <c r="L4076" t="s">
        <v>637</v>
      </c>
      <c r="M4076"/>
      <c r="N4076" s="12" t="str">
        <f>IFERROR(VLOOKUP(C4076,NOVOS!$C:$C,1,0),"OK")</f>
        <v>MARIARB</v>
      </c>
    </row>
    <row r="4077" spans="1:14" hidden="1" x14ac:dyDescent="0.25">
      <c r="A4077" t="s">
        <v>1058</v>
      </c>
      <c r="B4077">
        <v>201911</v>
      </c>
      <c r="C4077" t="s">
        <v>155</v>
      </c>
      <c r="D4077" t="s">
        <v>652</v>
      </c>
      <c r="E4077" t="s">
        <v>101</v>
      </c>
      <c r="F4077" t="s">
        <v>101</v>
      </c>
      <c r="G4077" t="s">
        <v>270</v>
      </c>
      <c r="H4077" t="s">
        <v>394</v>
      </c>
      <c r="J4077">
        <v>16</v>
      </c>
      <c r="K4077">
        <v>3500</v>
      </c>
      <c r="L4077" t="s">
        <v>637</v>
      </c>
      <c r="M4077"/>
      <c r="N4077" s="12" t="str">
        <f>IFERROR(VLOOKUP(C4077,NOVOS!$C:$C,1,0),"OK")</f>
        <v>MARIARB</v>
      </c>
    </row>
    <row r="4078" spans="1:14" hidden="1" x14ac:dyDescent="0.25">
      <c r="A4078" t="s">
        <v>1058</v>
      </c>
      <c r="B4078">
        <v>201912</v>
      </c>
      <c r="C4078" t="s">
        <v>155</v>
      </c>
      <c r="D4078" t="s">
        <v>652</v>
      </c>
      <c r="E4078" t="s">
        <v>101</v>
      </c>
      <c r="F4078" t="s">
        <v>101</v>
      </c>
      <c r="G4078" t="s">
        <v>270</v>
      </c>
      <c r="H4078" t="s">
        <v>394</v>
      </c>
      <c r="J4078">
        <v>16</v>
      </c>
      <c r="K4078">
        <v>3500</v>
      </c>
      <c r="L4078" t="s">
        <v>637</v>
      </c>
      <c r="M4078"/>
      <c r="N4078" s="12" t="str">
        <f>IFERROR(VLOOKUP(C4078,NOVOS!$C:$C,1,0),"OK")</f>
        <v>MARIARB</v>
      </c>
    </row>
    <row r="4079" spans="1:14" hidden="1" x14ac:dyDescent="0.25">
      <c r="A4079" t="s">
        <v>1058</v>
      </c>
      <c r="B4079">
        <v>202001</v>
      </c>
      <c r="C4079" t="s">
        <v>155</v>
      </c>
      <c r="D4079" t="s">
        <v>652</v>
      </c>
      <c r="E4079" t="s">
        <v>101</v>
      </c>
      <c r="F4079" t="s">
        <v>101</v>
      </c>
      <c r="G4079" t="s">
        <v>270</v>
      </c>
      <c r="H4079" t="s">
        <v>394</v>
      </c>
      <c r="J4079">
        <v>16</v>
      </c>
      <c r="K4079">
        <v>3500</v>
      </c>
      <c r="L4079" t="s">
        <v>637</v>
      </c>
      <c r="M4079"/>
      <c r="N4079" s="12" t="str">
        <f>IFERROR(VLOOKUP(C4079,NOVOS!$C:$C,1,0),"OK")</f>
        <v>MARIARB</v>
      </c>
    </row>
    <row r="4080" spans="1:14" hidden="1" x14ac:dyDescent="0.25">
      <c r="A4080" t="s">
        <v>1058</v>
      </c>
      <c r="B4080">
        <v>202002</v>
      </c>
      <c r="C4080" t="s">
        <v>1641</v>
      </c>
      <c r="D4080" t="s">
        <v>1642</v>
      </c>
      <c r="E4080" t="s">
        <v>67</v>
      </c>
      <c r="F4080" t="s">
        <v>67</v>
      </c>
      <c r="G4080" t="s">
        <v>270</v>
      </c>
      <c r="H4080" t="s">
        <v>1679</v>
      </c>
      <c r="I4080" t="s">
        <v>1679</v>
      </c>
      <c r="J4080">
        <v>7</v>
      </c>
      <c r="L4080" t="s">
        <v>1679</v>
      </c>
      <c r="M4080" s="9" t="s">
        <v>1680</v>
      </c>
      <c r="N4080" s="12" t="str">
        <f>IFERROR(VLOOKUP(C4080,NOVOS!$C:$C,1,0),"OK")</f>
        <v>MARILIASG</v>
      </c>
    </row>
    <row r="4081" spans="1:14" hidden="1" x14ac:dyDescent="0.25">
      <c r="A4081" t="s">
        <v>1058</v>
      </c>
      <c r="B4081">
        <v>202003</v>
      </c>
      <c r="C4081" t="s">
        <v>1641</v>
      </c>
      <c r="D4081" t="s">
        <v>1642</v>
      </c>
      <c r="E4081" t="s">
        <v>67</v>
      </c>
      <c r="F4081" t="s">
        <v>67</v>
      </c>
      <c r="G4081" t="s">
        <v>270</v>
      </c>
      <c r="H4081" t="s">
        <v>1679</v>
      </c>
      <c r="I4081" t="s">
        <v>1679</v>
      </c>
      <c r="L4081" t="s">
        <v>1679</v>
      </c>
      <c r="M4081" s="9" t="s">
        <v>1680</v>
      </c>
      <c r="N4081" s="12" t="str">
        <f>IFERROR(VLOOKUP(C4081,NOVOS!$C:$C,1,0),"OK")</f>
        <v>MARILIASG</v>
      </c>
    </row>
    <row r="4082" spans="1:14" hidden="1" x14ac:dyDescent="0.25">
      <c r="A4082" t="s">
        <v>1058</v>
      </c>
      <c r="B4082">
        <v>202004</v>
      </c>
      <c r="C4082" t="s">
        <v>1641</v>
      </c>
      <c r="D4082" t="s">
        <v>1642</v>
      </c>
      <c r="E4082" t="s">
        <v>67</v>
      </c>
      <c r="F4082" t="s">
        <v>67</v>
      </c>
      <c r="G4082" t="s">
        <v>270</v>
      </c>
      <c r="H4082" t="s">
        <v>1679</v>
      </c>
      <c r="I4082" t="s">
        <v>1679</v>
      </c>
      <c r="L4082" t="s">
        <v>1679</v>
      </c>
      <c r="M4082" s="9" t="s">
        <v>1680</v>
      </c>
      <c r="N4082" s="12" t="str">
        <f>IFERROR(VLOOKUP(C4082,NOVOS!$C:$C,1,0),"OK")</f>
        <v>MARILIASG</v>
      </c>
    </row>
    <row r="4083" spans="1:14" hidden="1" x14ac:dyDescent="0.25">
      <c r="A4083" t="s">
        <v>1058</v>
      </c>
      <c r="B4083">
        <v>202005</v>
      </c>
      <c r="C4083" t="s">
        <v>1641</v>
      </c>
      <c r="D4083" t="s">
        <v>1642</v>
      </c>
      <c r="E4083" t="s">
        <v>67</v>
      </c>
      <c r="F4083" t="s">
        <v>67</v>
      </c>
      <c r="G4083" t="s">
        <v>270</v>
      </c>
      <c r="H4083" t="s">
        <v>1679</v>
      </c>
      <c r="I4083" t="s">
        <v>1679</v>
      </c>
      <c r="L4083" t="s">
        <v>1679</v>
      </c>
      <c r="M4083" s="9" t="s">
        <v>1680</v>
      </c>
      <c r="N4083" s="12" t="str">
        <f>IFERROR(VLOOKUP(C4083,NOVOS!$C:$C,1,0),"OK")</f>
        <v>MARILIASG</v>
      </c>
    </row>
    <row r="4084" spans="1:14" hidden="1" x14ac:dyDescent="0.25">
      <c r="A4084" t="s">
        <v>1058</v>
      </c>
      <c r="B4084">
        <v>202006</v>
      </c>
      <c r="C4084" t="s">
        <v>1641</v>
      </c>
      <c r="D4084" t="s">
        <v>1642</v>
      </c>
      <c r="E4084" t="s">
        <v>126</v>
      </c>
      <c r="F4084" t="s">
        <v>126</v>
      </c>
      <c r="G4084" t="s">
        <v>270</v>
      </c>
      <c r="H4084" t="s">
        <v>1679</v>
      </c>
      <c r="I4084" t="s">
        <v>1679</v>
      </c>
      <c r="J4084">
        <v>10</v>
      </c>
      <c r="L4084" t="s">
        <v>1679</v>
      </c>
      <c r="M4084" s="9" t="s">
        <v>1680</v>
      </c>
      <c r="N4084" s="12" t="str">
        <f>IFERROR(VLOOKUP(C4084,NOVOS!$C:$C,1,0),"OK")</f>
        <v>MARILIASG</v>
      </c>
    </row>
    <row r="4085" spans="1:14" hidden="1" x14ac:dyDescent="0.25">
      <c r="A4085" t="s">
        <v>1058</v>
      </c>
      <c r="B4085">
        <v>202109</v>
      </c>
      <c r="C4085" t="s">
        <v>1641</v>
      </c>
      <c r="D4085" t="s">
        <v>3766</v>
      </c>
      <c r="E4085" t="s">
        <v>67</v>
      </c>
      <c r="F4085" t="s">
        <v>67</v>
      </c>
      <c r="G4085" t="s">
        <v>270</v>
      </c>
      <c r="H4085" t="s">
        <v>1679</v>
      </c>
      <c r="J4085">
        <v>10</v>
      </c>
      <c r="K4085">
        <v>3500</v>
      </c>
      <c r="L4085" t="s">
        <v>1679</v>
      </c>
      <c r="M4085" s="9"/>
      <c r="N4085" s="12" t="str">
        <f>IFERROR(VLOOKUP(C4085,NOVOS!$C:$C,1,0),"OK")</f>
        <v>MARILIASG</v>
      </c>
    </row>
    <row r="4086" spans="1:14" hidden="1" x14ac:dyDescent="0.25">
      <c r="A4086" t="s">
        <v>1058</v>
      </c>
      <c r="B4086">
        <v>202110</v>
      </c>
      <c r="C4086" t="s">
        <v>1641</v>
      </c>
      <c r="D4086" t="s">
        <v>3766</v>
      </c>
      <c r="E4086" t="s">
        <v>67</v>
      </c>
      <c r="F4086" t="s">
        <v>67</v>
      </c>
      <c r="G4086" t="s">
        <v>270</v>
      </c>
      <c r="H4086" t="s">
        <v>1679</v>
      </c>
      <c r="J4086">
        <v>10</v>
      </c>
      <c r="K4086">
        <v>3500</v>
      </c>
      <c r="L4086" t="s">
        <v>1679</v>
      </c>
      <c r="M4086" s="9"/>
      <c r="N4086" s="12" t="str">
        <f>IFERROR(VLOOKUP(C4086,NOVOS!$C:$C,1,0),"OK")</f>
        <v>MARILIASG</v>
      </c>
    </row>
    <row r="4087" spans="1:14" hidden="1" x14ac:dyDescent="0.25">
      <c r="A4087" t="s">
        <v>1058</v>
      </c>
      <c r="B4087">
        <v>202111</v>
      </c>
      <c r="C4087" t="s">
        <v>1641</v>
      </c>
      <c r="D4087" t="s">
        <v>3766</v>
      </c>
      <c r="E4087" t="s">
        <v>67</v>
      </c>
      <c r="F4087" t="s">
        <v>67</v>
      </c>
      <c r="G4087" t="s">
        <v>270</v>
      </c>
      <c r="H4087" t="s">
        <v>1679</v>
      </c>
      <c r="J4087">
        <v>10</v>
      </c>
      <c r="K4087">
        <v>3500</v>
      </c>
      <c r="L4087" s="9" t="s">
        <v>1679</v>
      </c>
      <c r="M4087" s="9"/>
      <c r="N4087" s="12" t="str">
        <f>IFERROR(VLOOKUP(C4087,NOVOS!$C:$C,1,0),"OK")</f>
        <v>MARILIASG</v>
      </c>
    </row>
    <row r="4088" spans="1:14" hidden="1" x14ac:dyDescent="0.25">
      <c r="A4088" t="s">
        <v>1058</v>
      </c>
      <c r="B4088">
        <v>202112</v>
      </c>
      <c r="C4088" t="s">
        <v>1641</v>
      </c>
      <c r="D4088" t="s">
        <v>3766</v>
      </c>
      <c r="E4088" t="s">
        <v>67</v>
      </c>
      <c r="F4088" t="s">
        <v>67</v>
      </c>
      <c r="G4088" t="s">
        <v>270</v>
      </c>
      <c r="H4088" t="s">
        <v>1679</v>
      </c>
      <c r="J4088">
        <v>10</v>
      </c>
      <c r="K4088">
        <v>3500</v>
      </c>
      <c r="L4088" s="9" t="s">
        <v>1679</v>
      </c>
      <c r="M4088" s="9"/>
      <c r="N4088" s="12" t="str">
        <f>IFERROR(VLOOKUP(C4088,NOVOS!$C:$C,1,0),"OK")</f>
        <v>MARILIASG</v>
      </c>
    </row>
    <row r="4089" spans="1:14" hidden="1" x14ac:dyDescent="0.25">
      <c r="A4089" t="s">
        <v>1058</v>
      </c>
      <c r="B4089">
        <v>202201</v>
      </c>
      <c r="C4089" t="s">
        <v>1641</v>
      </c>
      <c r="D4089" t="s">
        <v>3766</v>
      </c>
      <c r="E4089" t="s">
        <v>67</v>
      </c>
      <c r="F4089" t="s">
        <v>67</v>
      </c>
      <c r="G4089" t="s">
        <v>270</v>
      </c>
      <c r="H4089" t="s">
        <v>1679</v>
      </c>
      <c r="J4089">
        <v>10</v>
      </c>
      <c r="K4089">
        <v>3500</v>
      </c>
      <c r="L4089" s="9" t="s">
        <v>1679</v>
      </c>
      <c r="M4089" s="9"/>
      <c r="N4089" s="12" t="str">
        <f>IFERROR(VLOOKUP(C4089,NOVOS!$C:$C,1,0),"OK")</f>
        <v>MARILIASG</v>
      </c>
    </row>
    <row r="4090" spans="1:14" hidden="1" x14ac:dyDescent="0.25">
      <c r="A4090" t="s">
        <v>1552</v>
      </c>
      <c r="B4090">
        <v>202309</v>
      </c>
      <c r="C4090" t="s">
        <v>5183</v>
      </c>
      <c r="D4090" t="s">
        <v>5183</v>
      </c>
      <c r="E4090" t="s">
        <v>94</v>
      </c>
      <c r="F4090" t="s">
        <v>94</v>
      </c>
      <c r="G4090" t="s">
        <v>270</v>
      </c>
      <c r="J4090">
        <v>8</v>
      </c>
      <c r="K4090">
        <v>6000</v>
      </c>
      <c r="L4090" s="9"/>
      <c r="M4090"/>
      <c r="N4090" s="12" t="str">
        <f>IFERROR(VLOOKUP(C4090,NOVOS!$C:$C,1,0),"OK")</f>
        <v>OK</v>
      </c>
    </row>
    <row r="4091" spans="1:14" hidden="1" x14ac:dyDescent="0.25">
      <c r="A4091" t="s">
        <v>1552</v>
      </c>
      <c r="B4091">
        <v>202310</v>
      </c>
      <c r="C4091" t="s">
        <v>5183</v>
      </c>
      <c r="D4091" t="s">
        <v>5183</v>
      </c>
      <c r="E4091" t="s">
        <v>94</v>
      </c>
      <c r="F4091" t="s">
        <v>94</v>
      </c>
      <c r="G4091" t="s">
        <v>270</v>
      </c>
      <c r="J4091">
        <v>8</v>
      </c>
      <c r="K4091">
        <v>6000</v>
      </c>
      <c r="L4091" s="9"/>
      <c r="M4091"/>
      <c r="N4091" s="12" t="str">
        <f>IFERROR(VLOOKUP(C4091,NOVOS!$C:$C,1,0),"OK")</f>
        <v>OK</v>
      </c>
    </row>
    <row r="4092" spans="1:14" hidden="1" x14ac:dyDescent="0.25">
      <c r="A4092" t="s">
        <v>1552</v>
      </c>
      <c r="B4092">
        <v>202309</v>
      </c>
      <c r="C4092" t="s">
        <v>5194</v>
      </c>
      <c r="D4092" t="s">
        <v>5183</v>
      </c>
      <c r="E4092" t="s">
        <v>94</v>
      </c>
      <c r="F4092" t="s">
        <v>94</v>
      </c>
      <c r="G4092" t="s">
        <v>270</v>
      </c>
      <c r="J4092">
        <v>8</v>
      </c>
      <c r="K4092">
        <v>6000</v>
      </c>
      <c r="L4092" s="9"/>
      <c r="M4092"/>
      <c r="N4092" s="12" t="str">
        <f>IFERROR(VLOOKUP(C4092,NOVOS!$C:$C,1,0),"OK")</f>
        <v>OK</v>
      </c>
    </row>
    <row r="4093" spans="1:14" hidden="1" x14ac:dyDescent="0.25">
      <c r="A4093" t="s">
        <v>1552</v>
      </c>
      <c r="B4093">
        <v>202310</v>
      </c>
      <c r="C4093" t="s">
        <v>5194</v>
      </c>
      <c r="D4093" t="s">
        <v>5183</v>
      </c>
      <c r="E4093" t="s">
        <v>94</v>
      </c>
      <c r="F4093" t="s">
        <v>94</v>
      </c>
      <c r="G4093" t="s">
        <v>270</v>
      </c>
      <c r="J4093">
        <v>8</v>
      </c>
      <c r="K4093">
        <v>6000</v>
      </c>
      <c r="L4093" s="9"/>
      <c r="M4093"/>
      <c r="N4093" s="12" t="str">
        <f>IFERROR(VLOOKUP(C4093,NOVOS!$C:$C,1,0),"OK")</f>
        <v>OK</v>
      </c>
    </row>
    <row r="4094" spans="1:14" hidden="1" x14ac:dyDescent="0.25">
      <c r="A4094" t="s">
        <v>1058</v>
      </c>
      <c r="B4094">
        <v>202008</v>
      </c>
      <c r="C4094" t="s">
        <v>1926</v>
      </c>
      <c r="D4094" t="s">
        <v>3229</v>
      </c>
      <c r="E4094" t="s">
        <v>101</v>
      </c>
      <c r="F4094" t="s">
        <v>101</v>
      </c>
      <c r="G4094" t="s">
        <v>270</v>
      </c>
      <c r="J4094">
        <v>10</v>
      </c>
      <c r="K4094">
        <v>3500</v>
      </c>
      <c r="L4094" t="s">
        <v>2292</v>
      </c>
      <c r="M4094" s="9"/>
      <c r="N4094" s="12" t="str">
        <f>IFERROR(VLOOKUP(C4094,NOVOS!$C:$C,1,0),"OK")</f>
        <v>OK</v>
      </c>
    </row>
    <row r="4095" spans="1:14" hidden="1" x14ac:dyDescent="0.25">
      <c r="A4095" t="s">
        <v>1058</v>
      </c>
      <c r="B4095">
        <v>202009</v>
      </c>
      <c r="C4095" t="s">
        <v>1926</v>
      </c>
      <c r="D4095" t="s">
        <v>3229</v>
      </c>
      <c r="E4095" t="s">
        <v>101</v>
      </c>
      <c r="F4095" t="s">
        <v>101</v>
      </c>
      <c r="G4095" t="s">
        <v>270</v>
      </c>
      <c r="J4095">
        <v>10</v>
      </c>
      <c r="K4095">
        <v>3500</v>
      </c>
      <c r="L4095" t="s">
        <v>2292</v>
      </c>
      <c r="M4095" s="9"/>
      <c r="N4095" s="12" t="str">
        <f>IFERROR(VLOOKUP(C4095,NOVOS!$C:$C,1,0),"OK")</f>
        <v>OK</v>
      </c>
    </row>
    <row r="4096" spans="1:14" hidden="1" x14ac:dyDescent="0.25">
      <c r="A4096" t="s">
        <v>1058</v>
      </c>
      <c r="B4096">
        <v>202010</v>
      </c>
      <c r="C4096" t="s">
        <v>1926</v>
      </c>
      <c r="D4096" t="s">
        <v>3229</v>
      </c>
      <c r="E4096" t="s">
        <v>101</v>
      </c>
      <c r="F4096" t="s">
        <v>101</v>
      </c>
      <c r="G4096" t="s">
        <v>270</v>
      </c>
      <c r="J4096">
        <v>10</v>
      </c>
      <c r="K4096">
        <v>3500</v>
      </c>
      <c r="L4096" t="s">
        <v>2292</v>
      </c>
      <c r="M4096" s="9"/>
      <c r="N4096" s="12" t="str">
        <f>IFERROR(VLOOKUP(C4096,NOVOS!$C:$C,1,0),"OK")</f>
        <v>OK</v>
      </c>
    </row>
    <row r="4097" spans="1:14" hidden="1" x14ac:dyDescent="0.25">
      <c r="A4097" t="s">
        <v>1058</v>
      </c>
      <c r="B4097">
        <v>202011</v>
      </c>
      <c r="C4097" t="s">
        <v>1926</v>
      </c>
      <c r="D4097" t="s">
        <v>3229</v>
      </c>
      <c r="E4097" t="s">
        <v>101</v>
      </c>
      <c r="F4097" t="s">
        <v>101</v>
      </c>
      <c r="G4097" t="s">
        <v>270</v>
      </c>
      <c r="J4097">
        <v>10</v>
      </c>
      <c r="K4097">
        <v>3500</v>
      </c>
      <c r="L4097" t="s">
        <v>2292</v>
      </c>
      <c r="M4097" s="9"/>
      <c r="N4097" s="12" t="str">
        <f>IFERROR(VLOOKUP(C4097,NOVOS!$C:$C,1,0),"OK")</f>
        <v>OK</v>
      </c>
    </row>
    <row r="4098" spans="1:14" hidden="1" x14ac:dyDescent="0.25">
      <c r="A4098" t="s">
        <v>1058</v>
      </c>
      <c r="B4098">
        <v>202012</v>
      </c>
      <c r="C4098" t="s">
        <v>1926</v>
      </c>
      <c r="D4098" t="s">
        <v>3229</v>
      </c>
      <c r="E4098" t="s">
        <v>101</v>
      </c>
      <c r="F4098" t="s">
        <v>101</v>
      </c>
      <c r="G4098" t="s">
        <v>270</v>
      </c>
      <c r="J4098">
        <v>10</v>
      </c>
      <c r="K4098">
        <v>3500</v>
      </c>
      <c r="L4098" t="s">
        <v>2292</v>
      </c>
      <c r="M4098" s="9"/>
      <c r="N4098" s="12" t="str">
        <f>IFERROR(VLOOKUP(C4098,NOVOS!$C:$C,1,0),"OK")</f>
        <v>OK</v>
      </c>
    </row>
    <row r="4099" spans="1:14" hidden="1" x14ac:dyDescent="0.25">
      <c r="A4099" t="s">
        <v>1058</v>
      </c>
      <c r="B4099">
        <v>202101</v>
      </c>
      <c r="C4099" t="s">
        <v>1926</v>
      </c>
      <c r="D4099" t="s">
        <v>3229</v>
      </c>
      <c r="E4099" t="s">
        <v>101</v>
      </c>
      <c r="F4099" t="s">
        <v>101</v>
      </c>
      <c r="G4099" t="s">
        <v>270</v>
      </c>
      <c r="J4099">
        <v>10</v>
      </c>
      <c r="K4099">
        <v>3500</v>
      </c>
      <c r="L4099" t="s">
        <v>2292</v>
      </c>
      <c r="M4099" s="9" t="s">
        <v>3150</v>
      </c>
      <c r="N4099" s="12" t="str">
        <f>IFERROR(VLOOKUP(C4099,NOVOS!$C:$C,1,0),"OK")</f>
        <v>OK</v>
      </c>
    </row>
    <row r="4100" spans="1:14" hidden="1" x14ac:dyDescent="0.25">
      <c r="A4100" t="s">
        <v>1058</v>
      </c>
      <c r="B4100">
        <v>202102</v>
      </c>
      <c r="C4100" t="s">
        <v>1926</v>
      </c>
      <c r="D4100" t="s">
        <v>3229</v>
      </c>
      <c r="E4100" t="s">
        <v>101</v>
      </c>
      <c r="F4100" t="s">
        <v>101</v>
      </c>
      <c r="G4100" t="s">
        <v>270</v>
      </c>
      <c r="J4100">
        <v>10</v>
      </c>
      <c r="K4100">
        <v>3500</v>
      </c>
      <c r="L4100" t="s">
        <v>2292</v>
      </c>
      <c r="M4100" s="9" t="s">
        <v>3150</v>
      </c>
      <c r="N4100" s="12" t="str">
        <f>IFERROR(VLOOKUP(C4100,NOVOS!$C:$C,1,0),"OK")</f>
        <v>OK</v>
      </c>
    </row>
    <row r="4101" spans="1:14" hidden="1" x14ac:dyDescent="0.25">
      <c r="A4101" t="s">
        <v>1058</v>
      </c>
      <c r="B4101">
        <v>202103</v>
      </c>
      <c r="C4101" t="s">
        <v>1926</v>
      </c>
      <c r="D4101" t="s">
        <v>3229</v>
      </c>
      <c r="E4101" t="s">
        <v>101</v>
      </c>
      <c r="F4101" t="s">
        <v>101</v>
      </c>
      <c r="G4101" t="s">
        <v>270</v>
      </c>
      <c r="J4101">
        <v>10</v>
      </c>
      <c r="K4101">
        <v>3500</v>
      </c>
      <c r="L4101" t="s">
        <v>2292</v>
      </c>
      <c r="M4101" s="9" t="s">
        <v>3150</v>
      </c>
      <c r="N4101" s="12" t="str">
        <f>IFERROR(VLOOKUP(C4101,NOVOS!$C:$C,1,0),"OK")</f>
        <v>OK</v>
      </c>
    </row>
    <row r="4102" spans="1:14" hidden="1" x14ac:dyDescent="0.25">
      <c r="A4102" t="s">
        <v>1058</v>
      </c>
      <c r="B4102">
        <v>202104</v>
      </c>
      <c r="C4102" t="s">
        <v>1926</v>
      </c>
      <c r="D4102" t="s">
        <v>3229</v>
      </c>
      <c r="E4102" t="s">
        <v>101</v>
      </c>
      <c r="F4102" t="s">
        <v>101</v>
      </c>
      <c r="G4102" t="s">
        <v>270</v>
      </c>
      <c r="J4102">
        <v>10</v>
      </c>
      <c r="K4102">
        <v>3500</v>
      </c>
      <c r="L4102" t="s">
        <v>2292</v>
      </c>
      <c r="M4102" s="9" t="s">
        <v>3150</v>
      </c>
      <c r="N4102" s="12" t="str">
        <f>IFERROR(VLOOKUP(C4102,NOVOS!$C:$C,1,0),"OK")</f>
        <v>OK</v>
      </c>
    </row>
    <row r="4103" spans="1:14" hidden="1" x14ac:dyDescent="0.25">
      <c r="A4103" t="s">
        <v>1058</v>
      </c>
      <c r="B4103">
        <v>202105</v>
      </c>
      <c r="C4103" t="s">
        <v>1926</v>
      </c>
      <c r="D4103" t="s">
        <v>3229</v>
      </c>
      <c r="E4103" t="s">
        <v>101</v>
      </c>
      <c r="F4103" t="s">
        <v>101</v>
      </c>
      <c r="G4103" t="s">
        <v>270</v>
      </c>
      <c r="J4103">
        <v>10</v>
      </c>
      <c r="K4103">
        <v>3500</v>
      </c>
      <c r="L4103" t="s">
        <v>2292</v>
      </c>
      <c r="M4103" s="9" t="s">
        <v>3150</v>
      </c>
      <c r="N4103" s="12" t="str">
        <f>IFERROR(VLOOKUP(C4103,NOVOS!$C:$C,1,0),"OK")</f>
        <v>OK</v>
      </c>
    </row>
    <row r="4104" spans="1:14" hidden="1" x14ac:dyDescent="0.25">
      <c r="A4104" t="s">
        <v>1058</v>
      </c>
      <c r="B4104">
        <v>202106</v>
      </c>
      <c r="C4104" t="s">
        <v>1926</v>
      </c>
      <c r="D4104" t="s">
        <v>3229</v>
      </c>
      <c r="E4104" t="s">
        <v>101</v>
      </c>
      <c r="F4104" t="s">
        <v>101</v>
      </c>
      <c r="G4104" t="s">
        <v>270</v>
      </c>
      <c r="J4104">
        <v>10</v>
      </c>
      <c r="K4104">
        <v>3500</v>
      </c>
      <c r="L4104" t="s">
        <v>2292</v>
      </c>
      <c r="M4104" s="9" t="s">
        <v>3150</v>
      </c>
      <c r="N4104" s="12" t="str">
        <f>IFERROR(VLOOKUP(C4104,NOVOS!$C:$C,1,0),"OK")</f>
        <v>OK</v>
      </c>
    </row>
    <row r="4105" spans="1:14" hidden="1" x14ac:dyDescent="0.25">
      <c r="A4105" t="s">
        <v>1058</v>
      </c>
      <c r="B4105">
        <v>202107</v>
      </c>
      <c r="C4105" t="s">
        <v>1926</v>
      </c>
      <c r="D4105" t="s">
        <v>3229</v>
      </c>
      <c r="E4105" t="s">
        <v>101</v>
      </c>
      <c r="F4105" t="s">
        <v>101</v>
      </c>
      <c r="G4105" t="s">
        <v>270</v>
      </c>
      <c r="J4105">
        <v>10</v>
      </c>
      <c r="K4105">
        <v>3500</v>
      </c>
      <c r="L4105" t="s">
        <v>2292</v>
      </c>
      <c r="M4105" s="9" t="s">
        <v>3150</v>
      </c>
      <c r="N4105" s="12" t="str">
        <f>IFERROR(VLOOKUP(C4105,NOVOS!$C:$C,1,0),"OK")</f>
        <v>OK</v>
      </c>
    </row>
    <row r="4106" spans="1:14" hidden="1" x14ac:dyDescent="0.25">
      <c r="A4106" t="s">
        <v>1058</v>
      </c>
      <c r="B4106">
        <v>202108</v>
      </c>
      <c r="C4106" t="s">
        <v>1926</v>
      </c>
      <c r="D4106" t="s">
        <v>3229</v>
      </c>
      <c r="E4106" t="s">
        <v>101</v>
      </c>
      <c r="F4106" t="s">
        <v>101</v>
      </c>
      <c r="G4106" t="s">
        <v>270</v>
      </c>
      <c r="J4106">
        <v>10</v>
      </c>
      <c r="K4106">
        <v>3500</v>
      </c>
      <c r="L4106" t="s">
        <v>2292</v>
      </c>
      <c r="M4106" s="9" t="s">
        <v>3150</v>
      </c>
      <c r="N4106" s="12" t="str">
        <f>IFERROR(VLOOKUP(C4106,NOVOS!$C:$C,1,0),"OK")</f>
        <v>OK</v>
      </c>
    </row>
    <row r="4107" spans="1:14" hidden="1" x14ac:dyDescent="0.25">
      <c r="A4107" t="s">
        <v>1058</v>
      </c>
      <c r="B4107">
        <v>202109</v>
      </c>
      <c r="C4107" t="s">
        <v>1926</v>
      </c>
      <c r="D4107" t="s">
        <v>3229</v>
      </c>
      <c r="E4107" t="s">
        <v>101</v>
      </c>
      <c r="F4107" t="s">
        <v>101</v>
      </c>
      <c r="G4107" t="s">
        <v>270</v>
      </c>
      <c r="J4107">
        <v>10</v>
      </c>
      <c r="K4107">
        <v>3500</v>
      </c>
      <c r="L4107" t="s">
        <v>2292</v>
      </c>
      <c r="M4107" s="9" t="s">
        <v>3150</v>
      </c>
      <c r="N4107" s="12" t="str">
        <f>IFERROR(VLOOKUP(C4107,NOVOS!$C:$C,1,0),"OK")</f>
        <v>OK</v>
      </c>
    </row>
    <row r="4108" spans="1:14" hidden="1" x14ac:dyDescent="0.25">
      <c r="A4108" t="s">
        <v>1058</v>
      </c>
      <c r="B4108">
        <v>202110</v>
      </c>
      <c r="C4108" t="s">
        <v>1926</v>
      </c>
      <c r="D4108" t="s">
        <v>3229</v>
      </c>
      <c r="E4108" t="s">
        <v>101</v>
      </c>
      <c r="F4108" t="s">
        <v>101</v>
      </c>
      <c r="G4108" t="s">
        <v>270</v>
      </c>
      <c r="J4108">
        <v>10</v>
      </c>
      <c r="K4108">
        <v>3500</v>
      </c>
      <c r="L4108" t="s">
        <v>2292</v>
      </c>
      <c r="M4108" s="9" t="s">
        <v>3150</v>
      </c>
      <c r="N4108" s="12" t="str">
        <f>IFERROR(VLOOKUP(C4108,NOVOS!$C:$C,1,0),"OK")</f>
        <v>OK</v>
      </c>
    </row>
    <row r="4109" spans="1:14" hidden="1" x14ac:dyDescent="0.25">
      <c r="A4109" t="s">
        <v>1552</v>
      </c>
      <c r="B4109">
        <v>202305</v>
      </c>
      <c r="C4109" t="s">
        <v>4773</v>
      </c>
      <c r="D4109" t="s">
        <v>4811</v>
      </c>
      <c r="E4109" t="s">
        <v>103</v>
      </c>
      <c r="F4109" t="s">
        <v>103</v>
      </c>
      <c r="G4109" t="s">
        <v>270</v>
      </c>
      <c r="J4109">
        <v>8</v>
      </c>
      <c r="K4109">
        <v>6000</v>
      </c>
      <c r="L4109" s="9" t="s">
        <v>4920</v>
      </c>
      <c r="M4109"/>
      <c r="N4109" s="12" t="str">
        <f>IFERROR(VLOOKUP(C4109,NOVOS!$C:$C,1,0),"OK")</f>
        <v>OK</v>
      </c>
    </row>
    <row r="4110" spans="1:14" hidden="1" x14ac:dyDescent="0.25">
      <c r="A4110" t="s">
        <v>1552</v>
      </c>
      <c r="B4110">
        <v>202306</v>
      </c>
      <c r="C4110" t="s">
        <v>4773</v>
      </c>
      <c r="D4110" t="s">
        <v>4811</v>
      </c>
      <c r="E4110" t="s">
        <v>103</v>
      </c>
      <c r="F4110" t="s">
        <v>103</v>
      </c>
      <c r="G4110" t="s">
        <v>270</v>
      </c>
      <c r="H4110" t="s">
        <v>4920</v>
      </c>
      <c r="J4110">
        <v>8</v>
      </c>
      <c r="K4110">
        <v>6000</v>
      </c>
      <c r="L4110" s="9" t="s">
        <v>4920</v>
      </c>
      <c r="M4110"/>
      <c r="N4110" s="12" t="str">
        <f>IFERROR(VLOOKUP(C4110,NOVOS!$C:$C,1,0),"OK")</f>
        <v>OK</v>
      </c>
    </row>
    <row r="4111" spans="1:14" hidden="1" x14ac:dyDescent="0.25">
      <c r="A4111" t="s">
        <v>1552</v>
      </c>
      <c r="B4111">
        <v>202307</v>
      </c>
      <c r="C4111" t="s">
        <v>4773</v>
      </c>
      <c r="D4111" t="s">
        <v>4811</v>
      </c>
      <c r="E4111" t="s">
        <v>103</v>
      </c>
      <c r="F4111" t="s">
        <v>103</v>
      </c>
      <c r="G4111" t="s">
        <v>270</v>
      </c>
      <c r="H4111" t="s">
        <v>4920</v>
      </c>
      <c r="J4111">
        <v>8</v>
      </c>
      <c r="K4111">
        <v>6000</v>
      </c>
      <c r="L4111" s="9" t="s">
        <v>4920</v>
      </c>
      <c r="M4111"/>
      <c r="N4111" s="12" t="str">
        <f>IFERROR(VLOOKUP(C4111,NOVOS!$C:$C,1,0),"OK")</f>
        <v>OK</v>
      </c>
    </row>
    <row r="4112" spans="1:14" hidden="1" x14ac:dyDescent="0.25">
      <c r="A4112" t="s">
        <v>1552</v>
      </c>
      <c r="B4112">
        <v>202308</v>
      </c>
      <c r="C4112" t="s">
        <v>4773</v>
      </c>
      <c r="D4112" t="s">
        <v>4811</v>
      </c>
      <c r="E4112" t="s">
        <v>103</v>
      </c>
      <c r="F4112" t="s">
        <v>103</v>
      </c>
      <c r="G4112" t="s">
        <v>270</v>
      </c>
      <c r="H4112" t="s">
        <v>4920</v>
      </c>
      <c r="J4112">
        <v>8</v>
      </c>
      <c r="K4112">
        <v>6000</v>
      </c>
      <c r="L4112" s="9" t="s">
        <v>4920</v>
      </c>
      <c r="M4112"/>
      <c r="N4112" s="12" t="str">
        <f>IFERROR(VLOOKUP(C4112,NOVOS!$C:$C,1,0),"OK")</f>
        <v>OK</v>
      </c>
    </row>
    <row r="4113" spans="1:14" hidden="1" x14ac:dyDescent="0.25">
      <c r="A4113" t="s">
        <v>1552</v>
      </c>
      <c r="B4113">
        <v>202309</v>
      </c>
      <c r="C4113" t="s">
        <v>4773</v>
      </c>
      <c r="D4113" t="s">
        <v>4811</v>
      </c>
      <c r="E4113" t="s">
        <v>103</v>
      </c>
      <c r="F4113" t="s">
        <v>103</v>
      </c>
      <c r="G4113" t="s">
        <v>270</v>
      </c>
      <c r="H4113" t="s">
        <v>4920</v>
      </c>
      <c r="J4113">
        <v>8</v>
      </c>
      <c r="K4113">
        <v>6000</v>
      </c>
      <c r="L4113" s="9" t="s">
        <v>4920</v>
      </c>
      <c r="M4113"/>
      <c r="N4113" s="12" t="str">
        <f>IFERROR(VLOOKUP(C4113,NOVOS!$C:$C,1,0),"OK")</f>
        <v>OK</v>
      </c>
    </row>
    <row r="4114" spans="1:14" hidden="1" x14ac:dyDescent="0.25">
      <c r="A4114" t="s">
        <v>1552</v>
      </c>
      <c r="B4114">
        <v>202310</v>
      </c>
      <c r="C4114" t="s">
        <v>4773</v>
      </c>
      <c r="D4114" t="s">
        <v>4811</v>
      </c>
      <c r="E4114" t="s">
        <v>103</v>
      </c>
      <c r="F4114" t="s">
        <v>103</v>
      </c>
      <c r="G4114" t="s">
        <v>270</v>
      </c>
      <c r="H4114" t="s">
        <v>4920</v>
      </c>
      <c r="J4114">
        <v>8</v>
      </c>
      <c r="K4114">
        <v>6000</v>
      </c>
      <c r="L4114" s="9" t="s">
        <v>4920</v>
      </c>
      <c r="M4114"/>
      <c r="N4114" s="12" t="str">
        <f>IFERROR(VLOOKUP(C4114,NOVOS!$C:$C,1,0),"OK")</f>
        <v>OK</v>
      </c>
    </row>
    <row r="4115" spans="1:14" hidden="1" x14ac:dyDescent="0.25">
      <c r="A4115" t="s">
        <v>1552</v>
      </c>
      <c r="B4115">
        <v>202311</v>
      </c>
      <c r="C4115" t="s">
        <v>4773</v>
      </c>
      <c r="D4115" t="s">
        <v>4811</v>
      </c>
      <c r="E4115" t="s">
        <v>103</v>
      </c>
      <c r="F4115" t="s">
        <v>103</v>
      </c>
      <c r="G4115" t="s">
        <v>270</v>
      </c>
      <c r="H4115" t="s">
        <v>4920</v>
      </c>
      <c r="J4115">
        <v>8</v>
      </c>
      <c r="K4115">
        <v>6000</v>
      </c>
      <c r="L4115" s="9" t="s">
        <v>4920</v>
      </c>
      <c r="M4115"/>
      <c r="N4115" s="12" t="str">
        <f>IFERROR(VLOOKUP(C4115,NOVOS!$C:$C,1,0),"OK")</f>
        <v>OK</v>
      </c>
    </row>
    <row r="4116" spans="1:14" hidden="1" x14ac:dyDescent="0.25">
      <c r="A4116" t="s">
        <v>1552</v>
      </c>
      <c r="B4116">
        <v>202312</v>
      </c>
      <c r="C4116" t="s">
        <v>2119</v>
      </c>
      <c r="D4116" t="s">
        <v>2600</v>
      </c>
      <c r="E4116" t="s">
        <v>94</v>
      </c>
      <c r="F4116" t="s">
        <v>94</v>
      </c>
      <c r="G4116" t="s">
        <v>270</v>
      </c>
      <c r="H4116" t="s">
        <v>1297</v>
      </c>
      <c r="I4116" t="s">
        <v>1737</v>
      </c>
      <c r="L4116" s="9" t="s">
        <v>1737</v>
      </c>
      <c r="M4116" t="s">
        <v>2575</v>
      </c>
      <c r="N4116" s="12" t="str">
        <f>IFERROR(VLOOKUP(C4116,NOVOS!$C:$C,1,0),"OK")</f>
        <v>OK</v>
      </c>
    </row>
    <row r="4117" spans="1:14" hidden="1" x14ac:dyDescent="0.25">
      <c r="A4117" t="s">
        <v>1552</v>
      </c>
      <c r="B4117">
        <v>202001</v>
      </c>
      <c r="C4117" t="s">
        <v>1446</v>
      </c>
      <c r="D4117" t="s">
        <v>1449</v>
      </c>
      <c r="E4117" t="s">
        <v>94</v>
      </c>
      <c r="F4117" t="s">
        <v>94</v>
      </c>
      <c r="G4117" t="s">
        <v>270</v>
      </c>
      <c r="H4117" t="s">
        <v>1714</v>
      </c>
      <c r="I4117" t="s">
        <v>1714</v>
      </c>
      <c r="J4117">
        <v>8</v>
      </c>
      <c r="K4117">
        <v>3500</v>
      </c>
      <c r="L4117" t="s">
        <v>1714</v>
      </c>
      <c r="M4117"/>
      <c r="N4117" s="12" t="str">
        <f>IFERROR(VLOOKUP(C4117,NOVOS!$C:$C,1,0),"OK")</f>
        <v>OK</v>
      </c>
    </row>
    <row r="4118" spans="1:14" hidden="1" x14ac:dyDescent="0.25">
      <c r="A4118" t="s">
        <v>1552</v>
      </c>
      <c r="B4118">
        <v>202002</v>
      </c>
      <c r="C4118" t="s">
        <v>1446</v>
      </c>
      <c r="D4118" t="s">
        <v>1449</v>
      </c>
      <c r="E4118" t="s">
        <v>94</v>
      </c>
      <c r="F4118" t="s">
        <v>94</v>
      </c>
      <c r="G4118" t="s">
        <v>270</v>
      </c>
      <c r="H4118" t="s">
        <v>1714</v>
      </c>
      <c r="I4118" t="s">
        <v>1714</v>
      </c>
      <c r="J4118">
        <v>6</v>
      </c>
      <c r="K4118">
        <v>3500</v>
      </c>
      <c r="L4118" t="s">
        <v>1714</v>
      </c>
      <c r="M4118"/>
      <c r="N4118" s="12" t="str">
        <f>IFERROR(VLOOKUP(C4118,NOVOS!$C:$C,1,0),"OK")</f>
        <v>OK</v>
      </c>
    </row>
    <row r="4119" spans="1:14" hidden="1" x14ac:dyDescent="0.25">
      <c r="A4119" t="s">
        <v>1552</v>
      </c>
      <c r="B4119">
        <v>202003</v>
      </c>
      <c r="C4119" t="s">
        <v>1446</v>
      </c>
      <c r="D4119" t="s">
        <v>1449</v>
      </c>
      <c r="E4119" t="s">
        <v>94</v>
      </c>
      <c r="F4119" t="s">
        <v>94</v>
      </c>
      <c r="G4119" t="s">
        <v>270</v>
      </c>
      <c r="H4119" t="s">
        <v>1714</v>
      </c>
      <c r="I4119" t="s">
        <v>1714</v>
      </c>
      <c r="J4119">
        <v>7</v>
      </c>
      <c r="K4119">
        <v>3500</v>
      </c>
      <c r="L4119" t="s">
        <v>1714</v>
      </c>
      <c r="M4119"/>
      <c r="N4119" s="12" t="str">
        <f>IFERROR(VLOOKUP(C4119,NOVOS!$C:$C,1,0),"OK")</f>
        <v>OK</v>
      </c>
    </row>
    <row r="4120" spans="1:14" hidden="1" x14ac:dyDescent="0.25">
      <c r="A4120" t="s">
        <v>1552</v>
      </c>
      <c r="B4120">
        <v>202004</v>
      </c>
      <c r="C4120" t="s">
        <v>1446</v>
      </c>
      <c r="D4120" t="s">
        <v>1449</v>
      </c>
      <c r="E4120" t="s">
        <v>94</v>
      </c>
      <c r="F4120" t="s">
        <v>94</v>
      </c>
      <c r="G4120" t="s">
        <v>270</v>
      </c>
      <c r="H4120" t="s">
        <v>1714</v>
      </c>
      <c r="I4120" t="s">
        <v>1714</v>
      </c>
      <c r="J4120">
        <v>7</v>
      </c>
      <c r="K4120">
        <v>3500</v>
      </c>
      <c r="L4120" t="s">
        <v>1714</v>
      </c>
      <c r="M4120"/>
      <c r="N4120" s="12" t="str">
        <f>IFERROR(VLOOKUP(C4120,NOVOS!$C:$C,1,0),"OK")</f>
        <v>OK</v>
      </c>
    </row>
    <row r="4121" spans="1:14" hidden="1" x14ac:dyDescent="0.25">
      <c r="A4121" t="s">
        <v>1552</v>
      </c>
      <c r="B4121">
        <v>202005</v>
      </c>
      <c r="C4121" t="s">
        <v>1446</v>
      </c>
      <c r="D4121" t="s">
        <v>1449</v>
      </c>
      <c r="E4121" t="s">
        <v>94</v>
      </c>
      <c r="F4121" t="s">
        <v>94</v>
      </c>
      <c r="G4121" t="s">
        <v>270</v>
      </c>
      <c r="H4121" t="s">
        <v>1714</v>
      </c>
      <c r="I4121" t="s">
        <v>1714</v>
      </c>
      <c r="J4121">
        <v>7</v>
      </c>
      <c r="K4121">
        <v>3500</v>
      </c>
      <c r="L4121" t="s">
        <v>1714</v>
      </c>
      <c r="M4121"/>
      <c r="N4121" s="12" t="str">
        <f>IFERROR(VLOOKUP(C4121,NOVOS!$C:$C,1,0),"OK")</f>
        <v>OK</v>
      </c>
    </row>
    <row r="4122" spans="1:14" hidden="1" x14ac:dyDescent="0.25">
      <c r="A4122" t="s">
        <v>1552</v>
      </c>
      <c r="B4122">
        <v>202001</v>
      </c>
      <c r="C4122" t="s">
        <v>1447</v>
      </c>
      <c r="D4122" t="s">
        <v>1449</v>
      </c>
      <c r="E4122" t="s">
        <v>94</v>
      </c>
      <c r="F4122" t="s">
        <v>94</v>
      </c>
      <c r="G4122" t="s">
        <v>270</v>
      </c>
      <c r="H4122" t="s">
        <v>1714</v>
      </c>
      <c r="I4122" t="s">
        <v>1714</v>
      </c>
      <c r="L4122" t="s">
        <v>1714</v>
      </c>
      <c r="M4122"/>
      <c r="N4122" s="12" t="str">
        <f>IFERROR(VLOOKUP(C4122,NOVOS!$C:$C,1,0),"OK")</f>
        <v>OK</v>
      </c>
    </row>
    <row r="4123" spans="1:14" hidden="1" x14ac:dyDescent="0.25">
      <c r="A4123" t="s">
        <v>1552</v>
      </c>
      <c r="B4123">
        <v>202002</v>
      </c>
      <c r="C4123" t="s">
        <v>1447</v>
      </c>
      <c r="D4123" t="s">
        <v>1449</v>
      </c>
      <c r="E4123" t="s">
        <v>94</v>
      </c>
      <c r="F4123" t="s">
        <v>94</v>
      </c>
      <c r="G4123" t="s">
        <v>270</v>
      </c>
      <c r="H4123" t="s">
        <v>1714</v>
      </c>
      <c r="I4123" t="s">
        <v>1714</v>
      </c>
      <c r="L4123" t="s">
        <v>1714</v>
      </c>
      <c r="M4123"/>
      <c r="N4123" s="12" t="str">
        <f>IFERROR(VLOOKUP(C4123,NOVOS!$C:$C,1,0),"OK")</f>
        <v>OK</v>
      </c>
    </row>
    <row r="4124" spans="1:14" hidden="1" x14ac:dyDescent="0.25">
      <c r="A4124" t="s">
        <v>1552</v>
      </c>
      <c r="B4124">
        <v>202003</v>
      </c>
      <c r="C4124" t="s">
        <v>1447</v>
      </c>
      <c r="D4124" t="s">
        <v>1449</v>
      </c>
      <c r="E4124" t="s">
        <v>94</v>
      </c>
      <c r="F4124" t="s">
        <v>94</v>
      </c>
      <c r="G4124" t="s">
        <v>270</v>
      </c>
      <c r="H4124" t="s">
        <v>1714</v>
      </c>
      <c r="I4124" t="s">
        <v>1714</v>
      </c>
      <c r="L4124" t="s">
        <v>1714</v>
      </c>
      <c r="M4124"/>
      <c r="N4124" s="12" t="str">
        <f>IFERROR(VLOOKUP(C4124,NOVOS!$C:$C,1,0),"OK")</f>
        <v>OK</v>
      </c>
    </row>
    <row r="4125" spans="1:14" hidden="1" x14ac:dyDescent="0.25">
      <c r="A4125" t="s">
        <v>1552</v>
      </c>
      <c r="B4125">
        <v>202004</v>
      </c>
      <c r="C4125" t="s">
        <v>1447</v>
      </c>
      <c r="D4125" t="s">
        <v>1449</v>
      </c>
      <c r="E4125" t="s">
        <v>94</v>
      </c>
      <c r="F4125" t="s">
        <v>94</v>
      </c>
      <c r="G4125" t="s">
        <v>270</v>
      </c>
      <c r="H4125" t="s">
        <v>1714</v>
      </c>
      <c r="I4125" t="s">
        <v>1714</v>
      </c>
      <c r="L4125" t="s">
        <v>1714</v>
      </c>
      <c r="M4125"/>
      <c r="N4125" s="12" t="str">
        <f>IFERROR(VLOOKUP(C4125,NOVOS!$C:$C,1,0),"OK")</f>
        <v>OK</v>
      </c>
    </row>
    <row r="4126" spans="1:14" hidden="1" x14ac:dyDescent="0.25">
      <c r="A4126" t="s">
        <v>1552</v>
      </c>
      <c r="B4126">
        <v>202005</v>
      </c>
      <c r="C4126" t="s">
        <v>1447</v>
      </c>
      <c r="D4126" t="s">
        <v>1449</v>
      </c>
      <c r="E4126" t="s">
        <v>94</v>
      </c>
      <c r="F4126" t="s">
        <v>94</v>
      </c>
      <c r="G4126" t="s">
        <v>270</v>
      </c>
      <c r="H4126" t="s">
        <v>1714</v>
      </c>
      <c r="I4126" t="s">
        <v>1714</v>
      </c>
      <c r="L4126" t="s">
        <v>1714</v>
      </c>
      <c r="M4126"/>
      <c r="N4126" s="12" t="str">
        <f>IFERROR(VLOOKUP(C4126,NOVOS!$C:$C,1,0),"OK")</f>
        <v>OK</v>
      </c>
    </row>
    <row r="4127" spans="1:14" hidden="1" x14ac:dyDescent="0.25">
      <c r="A4127" t="s">
        <v>1058</v>
      </c>
      <c r="B4127">
        <v>202010</v>
      </c>
      <c r="C4127" t="s">
        <v>1241</v>
      </c>
      <c r="D4127" t="s">
        <v>2578</v>
      </c>
      <c r="E4127" t="s">
        <v>1944</v>
      </c>
      <c r="F4127" t="s">
        <v>5189</v>
      </c>
      <c r="G4127" t="s">
        <v>1944</v>
      </c>
      <c r="H4127" t="s">
        <v>2030</v>
      </c>
      <c r="I4127" t="s">
        <v>2030</v>
      </c>
      <c r="J4127">
        <v>10</v>
      </c>
      <c r="K4127">
        <v>3500</v>
      </c>
      <c r="L4127" t="s">
        <v>2030</v>
      </c>
      <c r="M4127" s="9" t="s">
        <v>2576</v>
      </c>
      <c r="N4127" s="12" t="str">
        <f>IFERROR(VLOOKUP(C4127,NOVOS!$C:$C,1,0),"OK")</f>
        <v>OK</v>
      </c>
    </row>
    <row r="4128" spans="1:14" hidden="1" x14ac:dyDescent="0.25">
      <c r="A4128" t="s">
        <v>1058</v>
      </c>
      <c r="B4128">
        <v>202011</v>
      </c>
      <c r="C4128" t="s">
        <v>1241</v>
      </c>
      <c r="D4128" t="s">
        <v>2578</v>
      </c>
      <c r="E4128" t="s">
        <v>1944</v>
      </c>
      <c r="F4128" t="s">
        <v>5189</v>
      </c>
      <c r="G4128" t="s">
        <v>1944</v>
      </c>
      <c r="H4128" t="s">
        <v>2030</v>
      </c>
      <c r="I4128" t="s">
        <v>2030</v>
      </c>
      <c r="J4128">
        <v>10</v>
      </c>
      <c r="K4128">
        <v>3500</v>
      </c>
      <c r="L4128" t="s">
        <v>2030</v>
      </c>
      <c r="M4128" s="9" t="s">
        <v>2576</v>
      </c>
      <c r="N4128" s="12" t="str">
        <f>IFERROR(VLOOKUP(C4128,NOVOS!$C:$C,1,0),"OK")</f>
        <v>OK</v>
      </c>
    </row>
    <row r="4129" spans="1:14" hidden="1" x14ac:dyDescent="0.25">
      <c r="A4129" t="s">
        <v>1058</v>
      </c>
      <c r="B4129">
        <v>202012</v>
      </c>
      <c r="C4129" t="s">
        <v>1241</v>
      </c>
      <c r="D4129" t="s">
        <v>2578</v>
      </c>
      <c r="E4129" t="s">
        <v>1944</v>
      </c>
      <c r="F4129" t="s">
        <v>5189</v>
      </c>
      <c r="G4129" t="s">
        <v>1944</v>
      </c>
      <c r="H4129" t="s">
        <v>2030</v>
      </c>
      <c r="I4129" t="s">
        <v>2030</v>
      </c>
      <c r="J4129">
        <v>10</v>
      </c>
      <c r="K4129">
        <v>3500</v>
      </c>
      <c r="L4129" t="s">
        <v>2030</v>
      </c>
      <c r="M4129" s="9" t="s">
        <v>2576</v>
      </c>
      <c r="N4129" s="12" t="str">
        <f>IFERROR(VLOOKUP(C4129,NOVOS!$C:$C,1,0),"OK")</f>
        <v>OK</v>
      </c>
    </row>
    <row r="4130" spans="1:14" hidden="1" x14ac:dyDescent="0.25">
      <c r="A4130" t="s">
        <v>1058</v>
      </c>
      <c r="B4130">
        <v>202101</v>
      </c>
      <c r="C4130" t="s">
        <v>1241</v>
      </c>
      <c r="D4130" t="s">
        <v>2578</v>
      </c>
      <c r="E4130" t="s">
        <v>1944</v>
      </c>
      <c r="F4130" t="s">
        <v>5189</v>
      </c>
      <c r="G4130" t="s">
        <v>1944</v>
      </c>
      <c r="H4130" t="s">
        <v>2030</v>
      </c>
      <c r="I4130" t="s">
        <v>2030</v>
      </c>
      <c r="J4130">
        <v>10</v>
      </c>
      <c r="K4130">
        <v>3500</v>
      </c>
      <c r="L4130" t="s">
        <v>2030</v>
      </c>
      <c r="M4130" s="9" t="s">
        <v>2576</v>
      </c>
      <c r="N4130" s="12" t="str">
        <f>IFERROR(VLOOKUP(C4130,NOVOS!$C:$C,1,0),"OK")</f>
        <v>OK</v>
      </c>
    </row>
    <row r="4131" spans="1:14" hidden="1" x14ac:dyDescent="0.25">
      <c r="A4131" t="s">
        <v>1058</v>
      </c>
      <c r="B4131">
        <v>202102</v>
      </c>
      <c r="C4131" t="s">
        <v>1241</v>
      </c>
      <c r="D4131" t="s">
        <v>2578</v>
      </c>
      <c r="E4131" t="s">
        <v>1944</v>
      </c>
      <c r="F4131" t="s">
        <v>5189</v>
      </c>
      <c r="G4131" t="s">
        <v>1944</v>
      </c>
      <c r="H4131" t="s">
        <v>2030</v>
      </c>
      <c r="I4131" t="s">
        <v>2030</v>
      </c>
      <c r="J4131">
        <v>10</v>
      </c>
      <c r="K4131">
        <v>3500</v>
      </c>
      <c r="L4131" t="s">
        <v>2030</v>
      </c>
      <c r="M4131" s="9" t="s">
        <v>2576</v>
      </c>
      <c r="N4131" s="12" t="str">
        <f>IFERROR(VLOOKUP(C4131,NOVOS!$C:$C,1,0),"OK")</f>
        <v>OK</v>
      </c>
    </row>
    <row r="4132" spans="1:14" hidden="1" x14ac:dyDescent="0.25">
      <c r="A4132" t="s">
        <v>1058</v>
      </c>
      <c r="B4132">
        <v>202103</v>
      </c>
      <c r="C4132" t="s">
        <v>1241</v>
      </c>
      <c r="D4132" t="s">
        <v>2578</v>
      </c>
      <c r="E4132" t="s">
        <v>1944</v>
      </c>
      <c r="F4132" t="s">
        <v>5189</v>
      </c>
      <c r="G4132" t="s">
        <v>1944</v>
      </c>
      <c r="H4132" t="s">
        <v>2030</v>
      </c>
      <c r="I4132" t="s">
        <v>2030</v>
      </c>
      <c r="J4132">
        <v>10</v>
      </c>
      <c r="K4132">
        <v>3500</v>
      </c>
      <c r="L4132" t="s">
        <v>2030</v>
      </c>
      <c r="M4132" s="9" t="s">
        <v>2576</v>
      </c>
      <c r="N4132" s="12" t="str">
        <f>IFERROR(VLOOKUP(C4132,NOVOS!$C:$C,1,0),"OK")</f>
        <v>OK</v>
      </c>
    </row>
    <row r="4133" spans="1:14" hidden="1" x14ac:dyDescent="0.25">
      <c r="A4133" t="s">
        <v>1058</v>
      </c>
      <c r="B4133">
        <v>202104</v>
      </c>
      <c r="C4133" t="s">
        <v>1241</v>
      </c>
      <c r="D4133" t="s">
        <v>2578</v>
      </c>
      <c r="E4133" t="s">
        <v>1944</v>
      </c>
      <c r="F4133" t="s">
        <v>5189</v>
      </c>
      <c r="G4133" t="s">
        <v>1944</v>
      </c>
      <c r="H4133" t="s">
        <v>2030</v>
      </c>
      <c r="I4133" t="s">
        <v>2030</v>
      </c>
      <c r="J4133">
        <v>10</v>
      </c>
      <c r="K4133">
        <v>3500</v>
      </c>
      <c r="L4133" t="s">
        <v>2030</v>
      </c>
      <c r="M4133" s="9" t="s">
        <v>2576</v>
      </c>
      <c r="N4133" s="12" t="str">
        <f>IFERROR(VLOOKUP(C4133,NOVOS!$C:$C,1,0),"OK")</f>
        <v>OK</v>
      </c>
    </row>
    <row r="4134" spans="1:14" hidden="1" x14ac:dyDescent="0.25">
      <c r="A4134" t="s">
        <v>1058</v>
      </c>
      <c r="B4134">
        <v>202105</v>
      </c>
      <c r="C4134" t="s">
        <v>1241</v>
      </c>
      <c r="D4134" t="s">
        <v>2578</v>
      </c>
      <c r="E4134" t="s">
        <v>1944</v>
      </c>
      <c r="F4134" t="s">
        <v>5189</v>
      </c>
      <c r="G4134" t="s">
        <v>1944</v>
      </c>
      <c r="H4134" t="s">
        <v>2030</v>
      </c>
      <c r="I4134" t="s">
        <v>2030</v>
      </c>
      <c r="J4134">
        <v>10</v>
      </c>
      <c r="K4134">
        <v>3500</v>
      </c>
      <c r="L4134" t="s">
        <v>2030</v>
      </c>
      <c r="M4134" s="9" t="s">
        <v>2576</v>
      </c>
      <c r="N4134" s="12" t="str">
        <f>IFERROR(VLOOKUP(C4134,NOVOS!$C:$C,1,0),"OK")</f>
        <v>OK</v>
      </c>
    </row>
    <row r="4135" spans="1:14" hidden="1" x14ac:dyDescent="0.25">
      <c r="A4135" t="s">
        <v>1058</v>
      </c>
      <c r="B4135">
        <v>202106</v>
      </c>
      <c r="C4135" t="s">
        <v>1241</v>
      </c>
      <c r="D4135" t="s">
        <v>2578</v>
      </c>
      <c r="E4135" t="s">
        <v>1944</v>
      </c>
      <c r="F4135" t="s">
        <v>5189</v>
      </c>
      <c r="G4135" t="s">
        <v>1944</v>
      </c>
      <c r="H4135" t="s">
        <v>2030</v>
      </c>
      <c r="I4135" t="s">
        <v>2030</v>
      </c>
      <c r="J4135">
        <v>10</v>
      </c>
      <c r="K4135">
        <v>3500</v>
      </c>
      <c r="L4135" t="s">
        <v>2030</v>
      </c>
      <c r="M4135" s="9" t="s">
        <v>2576</v>
      </c>
      <c r="N4135" s="12" t="str">
        <f>IFERROR(VLOOKUP(C4135,NOVOS!$C:$C,1,0),"OK")</f>
        <v>OK</v>
      </c>
    </row>
    <row r="4136" spans="1:14" hidden="1" x14ac:dyDescent="0.25">
      <c r="A4136" t="s">
        <v>1058</v>
      </c>
      <c r="B4136">
        <v>202107</v>
      </c>
      <c r="C4136" t="s">
        <v>1241</v>
      </c>
      <c r="D4136" t="s">
        <v>2578</v>
      </c>
      <c r="E4136" t="s">
        <v>1944</v>
      </c>
      <c r="F4136" t="s">
        <v>5189</v>
      </c>
      <c r="G4136" t="s">
        <v>1944</v>
      </c>
      <c r="H4136" t="s">
        <v>2030</v>
      </c>
      <c r="I4136" t="s">
        <v>2030</v>
      </c>
      <c r="J4136">
        <v>10</v>
      </c>
      <c r="K4136">
        <v>3500</v>
      </c>
      <c r="L4136" t="s">
        <v>2030</v>
      </c>
      <c r="M4136" s="9" t="s">
        <v>2576</v>
      </c>
      <c r="N4136" s="12" t="str">
        <f>IFERROR(VLOOKUP(C4136,NOVOS!$C:$C,1,0),"OK")</f>
        <v>OK</v>
      </c>
    </row>
    <row r="4137" spans="1:14" hidden="1" x14ac:dyDescent="0.25">
      <c r="A4137" t="s">
        <v>1058</v>
      </c>
      <c r="B4137">
        <v>202108</v>
      </c>
      <c r="C4137" t="s">
        <v>1241</v>
      </c>
      <c r="D4137" t="s">
        <v>2578</v>
      </c>
      <c r="E4137" t="s">
        <v>1944</v>
      </c>
      <c r="F4137" t="s">
        <v>5189</v>
      </c>
      <c r="G4137" t="s">
        <v>1944</v>
      </c>
      <c r="H4137" t="s">
        <v>2030</v>
      </c>
      <c r="I4137" t="s">
        <v>2030</v>
      </c>
      <c r="J4137">
        <v>10</v>
      </c>
      <c r="K4137">
        <v>3500</v>
      </c>
      <c r="L4137" t="s">
        <v>2030</v>
      </c>
      <c r="M4137" s="9" t="s">
        <v>2576</v>
      </c>
      <c r="N4137" s="12" t="str">
        <f>IFERROR(VLOOKUP(C4137,NOVOS!$C:$C,1,0),"OK")</f>
        <v>OK</v>
      </c>
    </row>
    <row r="4138" spans="1:14" hidden="1" x14ac:dyDescent="0.25">
      <c r="A4138" t="s">
        <v>1058</v>
      </c>
      <c r="B4138">
        <v>202109</v>
      </c>
      <c r="C4138" t="s">
        <v>1241</v>
      </c>
      <c r="D4138" t="s">
        <v>2578</v>
      </c>
      <c r="E4138" t="s">
        <v>1944</v>
      </c>
      <c r="F4138" t="s">
        <v>5189</v>
      </c>
      <c r="G4138" t="s">
        <v>1944</v>
      </c>
      <c r="H4138" t="s">
        <v>2030</v>
      </c>
      <c r="I4138" t="s">
        <v>2030</v>
      </c>
      <c r="J4138">
        <v>10</v>
      </c>
      <c r="K4138">
        <v>3500</v>
      </c>
      <c r="L4138" t="s">
        <v>2030</v>
      </c>
      <c r="M4138" s="9" t="s">
        <v>2576</v>
      </c>
      <c r="N4138" s="12" t="str">
        <f>IFERROR(VLOOKUP(C4138,NOVOS!$C:$C,1,0),"OK")</f>
        <v>OK</v>
      </c>
    </row>
    <row r="4139" spans="1:14" hidden="1" x14ac:dyDescent="0.25">
      <c r="A4139" t="s">
        <v>1058</v>
      </c>
      <c r="B4139">
        <v>202110</v>
      </c>
      <c r="C4139" t="s">
        <v>1241</v>
      </c>
      <c r="D4139" t="s">
        <v>2578</v>
      </c>
      <c r="E4139" t="s">
        <v>1944</v>
      </c>
      <c r="F4139" t="s">
        <v>5189</v>
      </c>
      <c r="G4139" t="s">
        <v>1944</v>
      </c>
      <c r="H4139" t="s">
        <v>2030</v>
      </c>
      <c r="I4139" t="s">
        <v>2030</v>
      </c>
      <c r="J4139">
        <v>10</v>
      </c>
      <c r="K4139">
        <v>3500</v>
      </c>
      <c r="L4139" t="s">
        <v>2030</v>
      </c>
      <c r="M4139" s="9" t="s">
        <v>2576</v>
      </c>
      <c r="N4139" s="12" t="str">
        <f>IFERROR(VLOOKUP(C4139,NOVOS!$C:$C,1,0),"OK")</f>
        <v>OK</v>
      </c>
    </row>
    <row r="4140" spans="1:14" hidden="1" x14ac:dyDescent="0.25">
      <c r="A4140" t="s">
        <v>1058</v>
      </c>
      <c r="B4140">
        <v>202111</v>
      </c>
      <c r="C4140" t="s">
        <v>1241</v>
      </c>
      <c r="D4140" t="s">
        <v>2578</v>
      </c>
      <c r="E4140" t="s">
        <v>1944</v>
      </c>
      <c r="F4140" t="s">
        <v>5189</v>
      </c>
      <c r="G4140" t="s">
        <v>1944</v>
      </c>
      <c r="H4140" t="s">
        <v>2030</v>
      </c>
      <c r="I4140" t="s">
        <v>2030</v>
      </c>
      <c r="J4140">
        <v>10</v>
      </c>
      <c r="K4140">
        <v>3500</v>
      </c>
      <c r="L4140" s="9" t="s">
        <v>2030</v>
      </c>
      <c r="M4140" s="9" t="s">
        <v>2576</v>
      </c>
      <c r="N4140" s="12" t="str">
        <f>IFERROR(VLOOKUP(C4140,NOVOS!$C:$C,1,0),"OK")</f>
        <v>OK</v>
      </c>
    </row>
    <row r="4141" spans="1:14" hidden="1" x14ac:dyDescent="0.25">
      <c r="A4141" t="s">
        <v>1058</v>
      </c>
      <c r="B4141">
        <v>202112</v>
      </c>
      <c r="C4141" t="s">
        <v>1241</v>
      </c>
      <c r="D4141" t="s">
        <v>2578</v>
      </c>
      <c r="E4141" t="s">
        <v>1944</v>
      </c>
      <c r="F4141" t="s">
        <v>5189</v>
      </c>
      <c r="G4141" t="s">
        <v>1944</v>
      </c>
      <c r="H4141" t="s">
        <v>2030</v>
      </c>
      <c r="I4141" t="s">
        <v>2030</v>
      </c>
      <c r="J4141">
        <v>10</v>
      </c>
      <c r="K4141">
        <v>3500</v>
      </c>
      <c r="L4141" s="9" t="s">
        <v>2030</v>
      </c>
      <c r="M4141" s="9" t="s">
        <v>2576</v>
      </c>
      <c r="N4141" s="12" t="str">
        <f>IFERROR(VLOOKUP(C4141,NOVOS!$C:$C,1,0),"OK")</f>
        <v>OK</v>
      </c>
    </row>
    <row r="4142" spans="1:14" hidden="1" x14ac:dyDescent="0.25">
      <c r="A4142" t="s">
        <v>1058</v>
      </c>
      <c r="B4142">
        <v>202201</v>
      </c>
      <c r="C4142" t="s">
        <v>1241</v>
      </c>
      <c r="D4142" t="s">
        <v>2578</v>
      </c>
      <c r="E4142" t="s">
        <v>1944</v>
      </c>
      <c r="F4142" t="s">
        <v>5189</v>
      </c>
      <c r="G4142" t="s">
        <v>1944</v>
      </c>
      <c r="H4142" t="s">
        <v>2030</v>
      </c>
      <c r="I4142" t="s">
        <v>2030</v>
      </c>
      <c r="J4142">
        <v>10</v>
      </c>
      <c r="K4142">
        <v>3500</v>
      </c>
      <c r="L4142" s="9" t="s">
        <v>2030</v>
      </c>
      <c r="M4142" s="9" t="s">
        <v>2576</v>
      </c>
      <c r="N4142" s="12" t="str">
        <f>IFERROR(VLOOKUP(C4142,NOVOS!$C:$C,1,0),"OK")</f>
        <v>OK</v>
      </c>
    </row>
    <row r="4143" spans="1:14" hidden="1" x14ac:dyDescent="0.25">
      <c r="A4143" t="s">
        <v>1058</v>
      </c>
      <c r="B4143">
        <v>202202</v>
      </c>
      <c r="C4143" t="s">
        <v>1241</v>
      </c>
      <c r="D4143" t="s">
        <v>2578</v>
      </c>
      <c r="E4143" t="s">
        <v>1944</v>
      </c>
      <c r="F4143" t="s">
        <v>5189</v>
      </c>
      <c r="G4143" t="s">
        <v>1944</v>
      </c>
      <c r="H4143" t="s">
        <v>2030</v>
      </c>
      <c r="I4143" t="s">
        <v>2030</v>
      </c>
      <c r="J4143">
        <v>10</v>
      </c>
      <c r="K4143">
        <v>3500</v>
      </c>
      <c r="L4143" s="9" t="s">
        <v>2030</v>
      </c>
      <c r="M4143" s="9" t="s">
        <v>2576</v>
      </c>
      <c r="N4143" s="12" t="str">
        <f>IFERROR(VLOOKUP(C4143,NOVOS!$C:$C,1,0),"OK")</f>
        <v>OK</v>
      </c>
    </row>
    <row r="4144" spans="1:14" hidden="1" x14ac:dyDescent="0.25">
      <c r="A4144" t="s">
        <v>1058</v>
      </c>
      <c r="B4144">
        <v>202203</v>
      </c>
      <c r="C4144" t="s">
        <v>1241</v>
      </c>
      <c r="D4144" t="s">
        <v>2578</v>
      </c>
      <c r="E4144" t="s">
        <v>1944</v>
      </c>
      <c r="F4144" t="s">
        <v>5189</v>
      </c>
      <c r="G4144" t="s">
        <v>1944</v>
      </c>
      <c r="H4144" t="s">
        <v>2030</v>
      </c>
      <c r="I4144" t="s">
        <v>2030</v>
      </c>
      <c r="J4144">
        <v>10</v>
      </c>
      <c r="K4144">
        <v>3500</v>
      </c>
      <c r="L4144" s="9" t="s">
        <v>2030</v>
      </c>
      <c r="M4144" s="9" t="s">
        <v>2576</v>
      </c>
      <c r="N4144" s="12" t="str">
        <f>IFERROR(VLOOKUP(C4144,NOVOS!$C:$C,1,0),"OK")</f>
        <v>OK</v>
      </c>
    </row>
    <row r="4145" spans="1:14" hidden="1" x14ac:dyDescent="0.25">
      <c r="A4145" t="s">
        <v>1058</v>
      </c>
      <c r="B4145">
        <v>202204</v>
      </c>
      <c r="C4145" t="s">
        <v>1241</v>
      </c>
      <c r="D4145" t="s">
        <v>2578</v>
      </c>
      <c r="E4145" t="s">
        <v>1944</v>
      </c>
      <c r="F4145" t="s">
        <v>5189</v>
      </c>
      <c r="G4145" t="s">
        <v>1944</v>
      </c>
      <c r="H4145" t="s">
        <v>2030</v>
      </c>
      <c r="I4145" t="s">
        <v>2030</v>
      </c>
      <c r="J4145">
        <v>10</v>
      </c>
      <c r="K4145">
        <v>3500</v>
      </c>
      <c r="L4145" s="9" t="s">
        <v>2030</v>
      </c>
      <c r="M4145" s="9" t="s">
        <v>2576</v>
      </c>
      <c r="N4145" s="12" t="str">
        <f>IFERROR(VLOOKUP(C4145,NOVOS!$C:$C,1,0),"OK")</f>
        <v>OK</v>
      </c>
    </row>
    <row r="4146" spans="1:14" hidden="1" x14ac:dyDescent="0.25">
      <c r="A4146" t="s">
        <v>1058</v>
      </c>
      <c r="B4146">
        <v>202205</v>
      </c>
      <c r="C4146" t="s">
        <v>1241</v>
      </c>
      <c r="D4146" t="s">
        <v>2578</v>
      </c>
      <c r="E4146" t="s">
        <v>1944</v>
      </c>
      <c r="F4146" t="s">
        <v>5189</v>
      </c>
      <c r="G4146" t="s">
        <v>1944</v>
      </c>
      <c r="H4146" t="s">
        <v>2030</v>
      </c>
      <c r="I4146" t="s">
        <v>2030</v>
      </c>
      <c r="J4146">
        <v>10</v>
      </c>
      <c r="K4146">
        <v>3500</v>
      </c>
      <c r="L4146" s="9" t="s">
        <v>2030</v>
      </c>
      <c r="M4146" s="9" t="s">
        <v>2576</v>
      </c>
      <c r="N4146" s="12" t="str">
        <f>IFERROR(VLOOKUP(C4146,NOVOS!$C:$C,1,0),"OK")</f>
        <v>OK</v>
      </c>
    </row>
    <row r="4147" spans="1:14" hidden="1" x14ac:dyDescent="0.25">
      <c r="A4147" t="s">
        <v>1058</v>
      </c>
      <c r="B4147">
        <v>202206</v>
      </c>
      <c r="C4147" t="s">
        <v>1241</v>
      </c>
      <c r="D4147" t="s">
        <v>2578</v>
      </c>
      <c r="E4147" t="s">
        <v>1944</v>
      </c>
      <c r="F4147" t="s">
        <v>5189</v>
      </c>
      <c r="G4147" t="s">
        <v>1944</v>
      </c>
      <c r="H4147" t="s">
        <v>2030</v>
      </c>
      <c r="I4147" t="s">
        <v>2030</v>
      </c>
      <c r="J4147">
        <v>10</v>
      </c>
      <c r="K4147">
        <v>3500</v>
      </c>
      <c r="L4147" s="9" t="s">
        <v>2030</v>
      </c>
      <c r="M4147" s="9" t="s">
        <v>2576</v>
      </c>
      <c r="N4147" s="12" t="str">
        <f>IFERROR(VLOOKUP(C4147,NOVOS!$C:$C,1,0),"OK")</f>
        <v>OK</v>
      </c>
    </row>
    <row r="4148" spans="1:14" hidden="1" x14ac:dyDescent="0.25">
      <c r="A4148" t="s">
        <v>1058</v>
      </c>
      <c r="B4148">
        <v>202207</v>
      </c>
      <c r="C4148" t="s">
        <v>1241</v>
      </c>
      <c r="D4148" t="s">
        <v>2578</v>
      </c>
      <c r="E4148" t="s">
        <v>1944</v>
      </c>
      <c r="F4148" t="s">
        <v>5189</v>
      </c>
      <c r="G4148" t="s">
        <v>1944</v>
      </c>
      <c r="H4148" t="s">
        <v>2030</v>
      </c>
      <c r="I4148" t="s">
        <v>2030</v>
      </c>
      <c r="J4148">
        <v>10</v>
      </c>
      <c r="K4148">
        <v>3500</v>
      </c>
      <c r="L4148" s="9" t="s">
        <v>2030</v>
      </c>
      <c r="M4148" s="9" t="s">
        <v>2576</v>
      </c>
      <c r="N4148" s="12" t="str">
        <f>IFERROR(VLOOKUP(C4148,NOVOS!$C:$C,1,0),"OK")</f>
        <v>OK</v>
      </c>
    </row>
    <row r="4149" spans="1:14" hidden="1" x14ac:dyDescent="0.25">
      <c r="A4149" t="s">
        <v>1058</v>
      </c>
      <c r="B4149">
        <v>202208</v>
      </c>
      <c r="C4149" t="s">
        <v>1241</v>
      </c>
      <c r="D4149" t="s">
        <v>2578</v>
      </c>
      <c r="E4149" t="s">
        <v>1944</v>
      </c>
      <c r="F4149" t="s">
        <v>5189</v>
      </c>
      <c r="G4149" t="s">
        <v>1944</v>
      </c>
      <c r="H4149" t="s">
        <v>2030</v>
      </c>
      <c r="I4149" t="s">
        <v>2030</v>
      </c>
      <c r="J4149">
        <v>10</v>
      </c>
      <c r="K4149">
        <v>3500</v>
      </c>
      <c r="L4149" s="9" t="s">
        <v>2030</v>
      </c>
      <c r="M4149" s="9" t="s">
        <v>2576</v>
      </c>
      <c r="N4149" s="12" t="str">
        <f>IFERROR(VLOOKUP(C4149,NOVOS!$C:$C,1,0),"OK")</f>
        <v>OK</v>
      </c>
    </row>
    <row r="4150" spans="1:14" hidden="1" x14ac:dyDescent="0.25">
      <c r="A4150" t="s">
        <v>1058</v>
      </c>
      <c r="B4150">
        <v>202209</v>
      </c>
      <c r="C4150" t="s">
        <v>1241</v>
      </c>
      <c r="D4150" t="s">
        <v>2578</v>
      </c>
      <c r="E4150" t="s">
        <v>1944</v>
      </c>
      <c r="F4150" t="s">
        <v>5189</v>
      </c>
      <c r="G4150" t="s">
        <v>1944</v>
      </c>
      <c r="H4150" t="s">
        <v>2030</v>
      </c>
      <c r="I4150" t="s">
        <v>2030</v>
      </c>
      <c r="J4150">
        <v>10</v>
      </c>
      <c r="K4150">
        <v>3500</v>
      </c>
      <c r="L4150" s="9" t="s">
        <v>2030</v>
      </c>
      <c r="M4150" s="9" t="s">
        <v>2576</v>
      </c>
      <c r="N4150" s="12" t="str">
        <f>IFERROR(VLOOKUP(C4150,NOVOS!$C:$C,1,0),"OK")</f>
        <v>OK</v>
      </c>
    </row>
    <row r="4151" spans="1:14" hidden="1" x14ac:dyDescent="0.25">
      <c r="A4151" t="s">
        <v>1058</v>
      </c>
      <c r="B4151">
        <v>202210</v>
      </c>
      <c r="C4151" t="s">
        <v>1241</v>
      </c>
      <c r="D4151" t="s">
        <v>2578</v>
      </c>
      <c r="E4151" t="s">
        <v>1944</v>
      </c>
      <c r="F4151" t="s">
        <v>5189</v>
      </c>
      <c r="G4151" t="s">
        <v>1944</v>
      </c>
      <c r="H4151" t="s">
        <v>2030</v>
      </c>
      <c r="I4151" t="s">
        <v>2030</v>
      </c>
      <c r="J4151">
        <v>10</v>
      </c>
      <c r="K4151">
        <v>3500</v>
      </c>
      <c r="L4151" s="9" t="s">
        <v>2030</v>
      </c>
      <c r="M4151" s="9" t="s">
        <v>2576</v>
      </c>
      <c r="N4151" s="12" t="str">
        <f>IFERROR(VLOOKUP(C4151,NOVOS!$C:$C,1,0),"OK")</f>
        <v>OK</v>
      </c>
    </row>
    <row r="4152" spans="1:14" hidden="1" x14ac:dyDescent="0.25">
      <c r="A4152" t="s">
        <v>1058</v>
      </c>
      <c r="B4152">
        <v>202211</v>
      </c>
      <c r="C4152" t="s">
        <v>1241</v>
      </c>
      <c r="D4152" t="s">
        <v>2578</v>
      </c>
      <c r="E4152" t="s">
        <v>1944</v>
      </c>
      <c r="F4152" t="s">
        <v>5189</v>
      </c>
      <c r="G4152" t="s">
        <v>1944</v>
      </c>
      <c r="H4152" t="s">
        <v>2030</v>
      </c>
      <c r="I4152" t="s">
        <v>2030</v>
      </c>
      <c r="J4152">
        <v>10</v>
      </c>
      <c r="K4152">
        <v>3500</v>
      </c>
      <c r="L4152" s="9" t="s">
        <v>2030</v>
      </c>
      <c r="M4152" s="9" t="s">
        <v>2576</v>
      </c>
      <c r="N4152" s="12" t="str">
        <f>IFERROR(VLOOKUP(C4152,NOVOS!$C:$C,1,0),"OK")</f>
        <v>OK</v>
      </c>
    </row>
    <row r="4153" spans="1:14" hidden="1" x14ac:dyDescent="0.25">
      <c r="A4153" t="s">
        <v>1058</v>
      </c>
      <c r="B4153">
        <v>202212</v>
      </c>
      <c r="C4153" t="s">
        <v>1241</v>
      </c>
      <c r="D4153" t="s">
        <v>2578</v>
      </c>
      <c r="E4153" t="s">
        <v>1944</v>
      </c>
      <c r="F4153" t="s">
        <v>5189</v>
      </c>
      <c r="G4153" t="s">
        <v>1944</v>
      </c>
      <c r="H4153" t="s">
        <v>2030</v>
      </c>
      <c r="I4153" t="s">
        <v>2030</v>
      </c>
      <c r="J4153">
        <v>10</v>
      </c>
      <c r="K4153">
        <v>3500</v>
      </c>
      <c r="L4153" s="9" t="s">
        <v>2030</v>
      </c>
      <c r="M4153" s="9" t="s">
        <v>2576</v>
      </c>
      <c r="N4153" s="12" t="str">
        <f>IFERROR(VLOOKUP(C4153,NOVOS!$C:$C,1,0),"OK")</f>
        <v>OK</v>
      </c>
    </row>
    <row r="4154" spans="1:14" hidden="1" x14ac:dyDescent="0.25">
      <c r="A4154" t="s">
        <v>1058</v>
      </c>
      <c r="B4154">
        <v>202301</v>
      </c>
      <c r="C4154" t="s">
        <v>1241</v>
      </c>
      <c r="D4154" t="s">
        <v>2578</v>
      </c>
      <c r="E4154" t="s">
        <v>1944</v>
      </c>
      <c r="F4154" t="s">
        <v>5189</v>
      </c>
      <c r="G4154" t="s">
        <v>1944</v>
      </c>
      <c r="H4154" t="s">
        <v>2030</v>
      </c>
      <c r="I4154" t="s">
        <v>2030</v>
      </c>
      <c r="J4154">
        <v>10</v>
      </c>
      <c r="K4154">
        <v>3500</v>
      </c>
      <c r="L4154" s="9" t="s">
        <v>2030</v>
      </c>
      <c r="M4154" s="9" t="s">
        <v>2576</v>
      </c>
      <c r="N4154" s="12" t="str">
        <f>IFERROR(VLOOKUP(C4154,NOVOS!$C:$C,1,0),"OK")</f>
        <v>OK</v>
      </c>
    </row>
    <row r="4155" spans="1:14" hidden="1" x14ac:dyDescent="0.25">
      <c r="A4155" t="s">
        <v>1058</v>
      </c>
      <c r="B4155">
        <v>202302</v>
      </c>
      <c r="C4155" t="s">
        <v>1241</v>
      </c>
      <c r="D4155" t="s">
        <v>2578</v>
      </c>
      <c r="E4155" t="s">
        <v>1944</v>
      </c>
      <c r="F4155" t="s">
        <v>5189</v>
      </c>
      <c r="G4155" t="s">
        <v>1944</v>
      </c>
      <c r="H4155" t="s">
        <v>2030</v>
      </c>
      <c r="I4155" t="s">
        <v>2030</v>
      </c>
      <c r="J4155">
        <v>10</v>
      </c>
      <c r="K4155">
        <v>3500</v>
      </c>
      <c r="L4155" s="9" t="s">
        <v>2030</v>
      </c>
      <c r="M4155" s="9" t="s">
        <v>2576</v>
      </c>
      <c r="N4155" s="12" t="str">
        <f>IFERROR(VLOOKUP(C4155,NOVOS!$C:$C,1,0),"OK")</f>
        <v>OK</v>
      </c>
    </row>
    <row r="4156" spans="1:14" hidden="1" x14ac:dyDescent="0.25">
      <c r="A4156" t="s">
        <v>1058</v>
      </c>
      <c r="B4156">
        <v>202303</v>
      </c>
      <c r="C4156" t="s">
        <v>1241</v>
      </c>
      <c r="D4156" t="s">
        <v>2578</v>
      </c>
      <c r="E4156" t="s">
        <v>1944</v>
      </c>
      <c r="F4156" t="s">
        <v>5189</v>
      </c>
      <c r="G4156" t="s">
        <v>1944</v>
      </c>
      <c r="H4156" t="s">
        <v>2030</v>
      </c>
      <c r="I4156" t="s">
        <v>2030</v>
      </c>
      <c r="J4156">
        <v>10</v>
      </c>
      <c r="K4156">
        <v>3500</v>
      </c>
      <c r="L4156" s="9" t="s">
        <v>2030</v>
      </c>
      <c r="M4156" s="9" t="s">
        <v>2576</v>
      </c>
      <c r="N4156" s="12" t="str">
        <f>IFERROR(VLOOKUP(C4156,NOVOS!$C:$C,1,0),"OK")</f>
        <v>OK</v>
      </c>
    </row>
    <row r="4157" spans="1:14" hidden="1" x14ac:dyDescent="0.25">
      <c r="A4157" t="s">
        <v>1058</v>
      </c>
      <c r="B4157">
        <v>202304</v>
      </c>
      <c r="C4157" t="s">
        <v>1241</v>
      </c>
      <c r="D4157" t="s">
        <v>2578</v>
      </c>
      <c r="E4157" t="s">
        <v>1944</v>
      </c>
      <c r="F4157" t="s">
        <v>5189</v>
      </c>
      <c r="G4157" t="s">
        <v>1944</v>
      </c>
      <c r="H4157" t="s">
        <v>2030</v>
      </c>
      <c r="I4157" t="s">
        <v>2030</v>
      </c>
      <c r="J4157">
        <v>10</v>
      </c>
      <c r="K4157">
        <v>3500</v>
      </c>
      <c r="L4157" s="9" t="s">
        <v>2030</v>
      </c>
      <c r="M4157" s="9" t="s">
        <v>2576</v>
      </c>
      <c r="N4157" s="12" t="str">
        <f>IFERROR(VLOOKUP(C4157,NOVOS!$C:$C,1,0),"OK")</f>
        <v>OK</v>
      </c>
    </row>
    <row r="4158" spans="1:14" hidden="1" x14ac:dyDescent="0.25">
      <c r="A4158" t="s">
        <v>1058</v>
      </c>
      <c r="B4158">
        <v>202305</v>
      </c>
      <c r="C4158" t="s">
        <v>1241</v>
      </c>
      <c r="D4158" t="s">
        <v>2578</v>
      </c>
      <c r="E4158" t="s">
        <v>1944</v>
      </c>
      <c r="F4158" t="s">
        <v>5189</v>
      </c>
      <c r="G4158" t="s">
        <v>1944</v>
      </c>
      <c r="H4158" t="s">
        <v>2030</v>
      </c>
      <c r="I4158" t="s">
        <v>2030</v>
      </c>
      <c r="J4158">
        <v>10</v>
      </c>
      <c r="K4158">
        <v>3500</v>
      </c>
      <c r="L4158" s="9" t="s">
        <v>2030</v>
      </c>
      <c r="M4158" s="9" t="s">
        <v>2576</v>
      </c>
      <c r="N4158" s="12" t="str">
        <f>IFERROR(VLOOKUP(C4158,NOVOS!$C:$C,1,0),"OK")</f>
        <v>OK</v>
      </c>
    </row>
    <row r="4159" spans="1:14" hidden="1" x14ac:dyDescent="0.25">
      <c r="A4159" t="s">
        <v>1058</v>
      </c>
      <c r="B4159">
        <v>202306</v>
      </c>
      <c r="C4159" t="s">
        <v>1241</v>
      </c>
      <c r="D4159" t="s">
        <v>2578</v>
      </c>
      <c r="E4159" t="s">
        <v>1944</v>
      </c>
      <c r="F4159" t="s">
        <v>5189</v>
      </c>
      <c r="G4159" t="s">
        <v>1944</v>
      </c>
      <c r="H4159" t="s">
        <v>2030</v>
      </c>
      <c r="I4159" t="s">
        <v>2030</v>
      </c>
      <c r="J4159">
        <v>10</v>
      </c>
      <c r="K4159">
        <v>3500</v>
      </c>
      <c r="L4159" s="9" t="s">
        <v>2030</v>
      </c>
      <c r="M4159" s="9" t="s">
        <v>2576</v>
      </c>
      <c r="N4159" s="12" t="str">
        <f>IFERROR(VLOOKUP(C4159,NOVOS!$C:$C,1,0),"OK")</f>
        <v>OK</v>
      </c>
    </row>
    <row r="4160" spans="1:14" hidden="1" x14ac:dyDescent="0.25">
      <c r="A4160" t="s">
        <v>1058</v>
      </c>
      <c r="B4160">
        <v>202307</v>
      </c>
      <c r="C4160" t="s">
        <v>1241</v>
      </c>
      <c r="D4160" t="s">
        <v>2578</v>
      </c>
      <c r="E4160" t="s">
        <v>1944</v>
      </c>
      <c r="F4160" t="s">
        <v>5189</v>
      </c>
      <c r="G4160" t="s">
        <v>1944</v>
      </c>
      <c r="H4160" t="s">
        <v>2030</v>
      </c>
      <c r="I4160" t="s">
        <v>2030</v>
      </c>
      <c r="J4160">
        <v>10</v>
      </c>
      <c r="K4160">
        <v>3500</v>
      </c>
      <c r="L4160" s="9" t="s">
        <v>2030</v>
      </c>
      <c r="M4160" s="9" t="s">
        <v>2576</v>
      </c>
      <c r="N4160" s="12" t="str">
        <f>IFERROR(VLOOKUP(C4160,NOVOS!$C:$C,1,0),"OK")</f>
        <v>OK</v>
      </c>
    </row>
    <row r="4161" spans="1:14" hidden="1" x14ac:dyDescent="0.25">
      <c r="A4161" t="s">
        <v>1058</v>
      </c>
      <c r="B4161">
        <v>202308</v>
      </c>
      <c r="C4161" t="s">
        <v>1241</v>
      </c>
      <c r="D4161" t="s">
        <v>2578</v>
      </c>
      <c r="E4161" t="s">
        <v>1944</v>
      </c>
      <c r="F4161" t="s">
        <v>5189</v>
      </c>
      <c r="G4161" t="s">
        <v>1944</v>
      </c>
      <c r="H4161" t="s">
        <v>2030</v>
      </c>
      <c r="I4161" t="s">
        <v>2030</v>
      </c>
      <c r="J4161">
        <v>10</v>
      </c>
      <c r="K4161">
        <v>3500</v>
      </c>
      <c r="L4161" s="9" t="s">
        <v>2030</v>
      </c>
      <c r="M4161" s="9" t="s">
        <v>2576</v>
      </c>
      <c r="N4161" s="12" t="str">
        <f>IFERROR(VLOOKUP(C4161,NOVOS!$C:$C,1,0),"OK")</f>
        <v>OK</v>
      </c>
    </row>
    <row r="4162" spans="1:14" hidden="1" x14ac:dyDescent="0.25">
      <c r="A4162" t="s">
        <v>1058</v>
      </c>
      <c r="B4162">
        <v>202309</v>
      </c>
      <c r="C4162" t="s">
        <v>1241</v>
      </c>
      <c r="D4162" t="s">
        <v>2578</v>
      </c>
      <c r="E4162" t="s">
        <v>1944</v>
      </c>
      <c r="F4162" t="s">
        <v>5189</v>
      </c>
      <c r="G4162" t="s">
        <v>1944</v>
      </c>
      <c r="H4162" t="s">
        <v>2030</v>
      </c>
      <c r="I4162" t="s">
        <v>2030</v>
      </c>
      <c r="J4162">
        <v>10</v>
      </c>
      <c r="K4162">
        <v>3500</v>
      </c>
      <c r="L4162" s="9" t="s">
        <v>2030</v>
      </c>
      <c r="M4162" s="9" t="s">
        <v>2576</v>
      </c>
      <c r="N4162" s="12" t="str">
        <f>IFERROR(VLOOKUP(C4162,NOVOS!$C:$C,1,0),"OK")</f>
        <v>OK</v>
      </c>
    </row>
    <row r="4163" spans="1:14" hidden="1" x14ac:dyDescent="0.25">
      <c r="A4163" t="s">
        <v>1058</v>
      </c>
      <c r="B4163">
        <v>202310</v>
      </c>
      <c r="C4163" t="s">
        <v>1241</v>
      </c>
      <c r="D4163" t="s">
        <v>2578</v>
      </c>
      <c r="E4163" t="s">
        <v>1944</v>
      </c>
      <c r="F4163" t="s">
        <v>5189</v>
      </c>
      <c r="G4163" t="s">
        <v>1944</v>
      </c>
      <c r="H4163" t="s">
        <v>2030</v>
      </c>
      <c r="I4163" t="s">
        <v>2030</v>
      </c>
      <c r="J4163">
        <v>10</v>
      </c>
      <c r="K4163">
        <v>3500</v>
      </c>
      <c r="L4163" s="9" t="s">
        <v>2030</v>
      </c>
      <c r="M4163" s="9" t="s">
        <v>2576</v>
      </c>
      <c r="N4163" s="12" t="str">
        <f>IFERROR(VLOOKUP(C4163,NOVOS!$C:$C,1,0),"OK")</f>
        <v>OK</v>
      </c>
    </row>
    <row r="4164" spans="1:14" hidden="1" x14ac:dyDescent="0.25">
      <c r="A4164" t="s">
        <v>1058</v>
      </c>
      <c r="B4164">
        <v>202311</v>
      </c>
      <c r="C4164" t="s">
        <v>1241</v>
      </c>
      <c r="D4164" t="s">
        <v>2578</v>
      </c>
      <c r="E4164" t="s">
        <v>1944</v>
      </c>
      <c r="F4164" t="s">
        <v>5189</v>
      </c>
      <c r="G4164" t="s">
        <v>1944</v>
      </c>
      <c r="H4164" t="s">
        <v>2030</v>
      </c>
      <c r="I4164" t="s">
        <v>2030</v>
      </c>
      <c r="J4164">
        <v>10</v>
      </c>
      <c r="K4164">
        <v>3500</v>
      </c>
      <c r="L4164" s="9" t="s">
        <v>2030</v>
      </c>
      <c r="M4164" s="9" t="s">
        <v>2576</v>
      </c>
      <c r="N4164" s="12" t="str">
        <f>IFERROR(VLOOKUP(C4164,NOVOS!$C:$C,1,0),"OK")</f>
        <v>OK</v>
      </c>
    </row>
    <row r="4165" spans="1:14" hidden="1" x14ac:dyDescent="0.25">
      <c r="A4165" t="s">
        <v>1058</v>
      </c>
      <c r="B4165">
        <v>202312</v>
      </c>
      <c r="C4165" t="s">
        <v>1241</v>
      </c>
      <c r="D4165" t="s">
        <v>2578</v>
      </c>
      <c r="E4165" t="s">
        <v>1944</v>
      </c>
      <c r="F4165" t="s">
        <v>5189</v>
      </c>
      <c r="G4165" t="s">
        <v>1944</v>
      </c>
      <c r="H4165" t="s">
        <v>2030</v>
      </c>
      <c r="I4165" t="s">
        <v>2030</v>
      </c>
      <c r="J4165">
        <v>10</v>
      </c>
      <c r="K4165">
        <v>3500</v>
      </c>
      <c r="L4165" s="9" t="s">
        <v>2030</v>
      </c>
      <c r="M4165" s="9" t="s">
        <v>2576</v>
      </c>
      <c r="N4165" s="12" t="str">
        <f>IFERROR(VLOOKUP(C4165,NOVOS!$C:$C,1,0),"OK")</f>
        <v>OK</v>
      </c>
    </row>
    <row r="4166" spans="1:14" hidden="1" x14ac:dyDescent="0.25">
      <c r="A4166" t="s">
        <v>1552</v>
      </c>
      <c r="B4166">
        <v>202309</v>
      </c>
      <c r="C4166" t="s">
        <v>5176</v>
      </c>
      <c r="D4166" t="s">
        <v>5159</v>
      </c>
      <c r="E4166" t="s">
        <v>94</v>
      </c>
      <c r="F4166" t="s">
        <v>94</v>
      </c>
      <c r="G4166" t="s">
        <v>270</v>
      </c>
      <c r="J4166">
        <v>8</v>
      </c>
      <c r="K4166">
        <v>6000</v>
      </c>
      <c r="L4166" s="9"/>
      <c r="M4166"/>
      <c r="N4166" s="12" t="str">
        <f>IFERROR(VLOOKUP(C4166,NOVOS!$C:$C,1,0),"OK")</f>
        <v>OK</v>
      </c>
    </row>
    <row r="4167" spans="1:14" hidden="1" x14ac:dyDescent="0.25">
      <c r="A4167" t="s">
        <v>1552</v>
      </c>
      <c r="B4167">
        <v>202310</v>
      </c>
      <c r="C4167" t="s">
        <v>5176</v>
      </c>
      <c r="D4167" t="s">
        <v>5159</v>
      </c>
      <c r="E4167" t="s">
        <v>103</v>
      </c>
      <c r="F4167" t="s">
        <v>103</v>
      </c>
      <c r="G4167" t="s">
        <v>270</v>
      </c>
      <c r="J4167">
        <v>8</v>
      </c>
      <c r="K4167">
        <v>6000</v>
      </c>
      <c r="L4167" s="9"/>
      <c r="M4167"/>
      <c r="N4167" s="12" t="str">
        <f>IFERROR(VLOOKUP(C4167,NOVOS!$C:$C,1,0),"OK")</f>
        <v>OK</v>
      </c>
    </row>
    <row r="4168" spans="1:14" hidden="1" x14ac:dyDescent="0.25">
      <c r="A4168" t="s">
        <v>1058</v>
      </c>
      <c r="B4168">
        <v>202311</v>
      </c>
      <c r="C4168" s="11" t="s">
        <v>3939</v>
      </c>
      <c r="D4168" s="11" t="s">
        <v>3940</v>
      </c>
      <c r="E4168" t="s">
        <v>120</v>
      </c>
      <c r="F4168" t="s">
        <v>120</v>
      </c>
      <c r="G4168" t="s">
        <v>270</v>
      </c>
      <c r="I4168" t="s">
        <v>3959</v>
      </c>
      <c r="J4168">
        <v>10</v>
      </c>
      <c r="K4168">
        <v>3500</v>
      </c>
      <c r="L4168" t="s">
        <v>3959</v>
      </c>
      <c r="M4168" s="9"/>
      <c r="N4168" s="12" t="str">
        <f>IFERROR(VLOOKUP(C4168,NOVOS!$C:$C,1,0),"OK")</f>
        <v>OK</v>
      </c>
    </row>
    <row r="4169" spans="1:14" hidden="1" x14ac:dyDescent="0.25">
      <c r="A4169" t="s">
        <v>1058</v>
      </c>
      <c r="B4169">
        <v>202312</v>
      </c>
      <c r="C4169" s="11" t="s">
        <v>3939</v>
      </c>
      <c r="D4169" s="11" t="s">
        <v>3940</v>
      </c>
      <c r="E4169" t="s">
        <v>120</v>
      </c>
      <c r="F4169" t="s">
        <v>120</v>
      </c>
      <c r="G4169" t="s">
        <v>270</v>
      </c>
      <c r="I4169" t="s">
        <v>3959</v>
      </c>
      <c r="J4169">
        <v>10</v>
      </c>
      <c r="K4169">
        <v>3500</v>
      </c>
      <c r="L4169" t="s">
        <v>3959</v>
      </c>
      <c r="M4169" s="9"/>
      <c r="N4169" s="12" t="str">
        <f>IFERROR(VLOOKUP(C4169,NOVOS!$C:$C,1,0),"OK")</f>
        <v>OK</v>
      </c>
    </row>
    <row r="4170" spans="1:14" hidden="1" x14ac:dyDescent="0.25">
      <c r="A4170" t="s">
        <v>1552</v>
      </c>
      <c r="B4170">
        <v>202309</v>
      </c>
      <c r="C4170" t="s">
        <v>5159</v>
      </c>
      <c r="D4170" t="s">
        <v>5159</v>
      </c>
      <c r="E4170" t="s">
        <v>94</v>
      </c>
      <c r="F4170" t="s">
        <v>94</v>
      </c>
      <c r="G4170" t="s">
        <v>270</v>
      </c>
      <c r="J4170">
        <v>8</v>
      </c>
      <c r="K4170">
        <v>6000</v>
      </c>
      <c r="L4170" s="9"/>
      <c r="M4170"/>
      <c r="N4170" s="12" t="str">
        <f>IFERROR(VLOOKUP(C4170,NOVOS!$C:$C,1,0),"OK")</f>
        <v>OK</v>
      </c>
    </row>
    <row r="4171" spans="1:14" hidden="1" x14ac:dyDescent="0.25">
      <c r="A4171" t="s">
        <v>1552</v>
      </c>
      <c r="B4171">
        <v>202310</v>
      </c>
      <c r="C4171" t="s">
        <v>5159</v>
      </c>
      <c r="D4171" t="s">
        <v>5159</v>
      </c>
      <c r="E4171" t="s">
        <v>103</v>
      </c>
      <c r="F4171" t="s">
        <v>103</v>
      </c>
      <c r="G4171" t="s">
        <v>270</v>
      </c>
      <c r="J4171">
        <v>8</v>
      </c>
      <c r="K4171">
        <v>6000</v>
      </c>
      <c r="L4171" s="9"/>
      <c r="M4171"/>
      <c r="N4171" s="12" t="str">
        <f>IFERROR(VLOOKUP(C4171,NOVOS!$C:$C,1,0),"OK")</f>
        <v>OK</v>
      </c>
    </row>
    <row r="4172" spans="1:14" hidden="1" x14ac:dyDescent="0.25">
      <c r="A4172" t="s">
        <v>1058</v>
      </c>
      <c r="B4172">
        <v>202401</v>
      </c>
      <c r="C4172" s="11" t="s">
        <v>3939</v>
      </c>
      <c r="D4172" s="11" t="s">
        <v>3940</v>
      </c>
      <c r="E4172" t="s">
        <v>120</v>
      </c>
      <c r="F4172" t="s">
        <v>120</v>
      </c>
      <c r="G4172" t="s">
        <v>270</v>
      </c>
      <c r="I4172" t="s">
        <v>3959</v>
      </c>
      <c r="J4172">
        <v>10</v>
      </c>
      <c r="K4172">
        <v>3500</v>
      </c>
      <c r="L4172" t="s">
        <v>3959</v>
      </c>
      <c r="M4172" s="9"/>
      <c r="N4172" s="12" t="str">
        <f>IFERROR(VLOOKUP(C4172,NOVOS!$C:$C,1,0),"OK")</f>
        <v>OK</v>
      </c>
    </row>
    <row r="4173" spans="1:14" hidden="1" x14ac:dyDescent="0.25">
      <c r="A4173" t="s">
        <v>1058</v>
      </c>
      <c r="B4173">
        <v>202311</v>
      </c>
      <c r="C4173" t="s">
        <v>4017</v>
      </c>
      <c r="D4173" t="s">
        <v>4078</v>
      </c>
      <c r="E4173" t="s">
        <v>101</v>
      </c>
      <c r="F4173" t="s">
        <v>101</v>
      </c>
      <c r="G4173" t="s">
        <v>270</v>
      </c>
      <c r="I4173" t="s">
        <v>4077</v>
      </c>
      <c r="L4173" t="s">
        <v>4077</v>
      </c>
      <c r="N4173" s="12" t="str">
        <f>IFERROR(VLOOKUP(C4173,NOVOS!$C:$C,1,0),"OK")</f>
        <v>OK</v>
      </c>
    </row>
    <row r="4174" spans="1:14" hidden="1" x14ac:dyDescent="0.25">
      <c r="A4174" t="s">
        <v>1552</v>
      </c>
      <c r="B4174">
        <v>201910</v>
      </c>
      <c r="C4174" t="s">
        <v>1239</v>
      </c>
      <c r="D4174" t="s">
        <v>1186</v>
      </c>
      <c r="E4174" t="s">
        <v>103</v>
      </c>
      <c r="F4174" t="s">
        <v>103</v>
      </c>
      <c r="G4174" t="s">
        <v>270</v>
      </c>
      <c r="H4174" t="s">
        <v>1242</v>
      </c>
      <c r="I4174" t="s">
        <v>1242</v>
      </c>
      <c r="J4174">
        <v>2</v>
      </c>
      <c r="K4174">
        <v>4000</v>
      </c>
      <c r="L4174" t="s">
        <v>1242</v>
      </c>
      <c r="M4174"/>
      <c r="N4174" s="12" t="str">
        <f>IFERROR(VLOOKUP(C4174,NOVOS!$C:$C,1,0),"OK")</f>
        <v>OK</v>
      </c>
    </row>
    <row r="4175" spans="1:14" hidden="1" x14ac:dyDescent="0.25">
      <c r="A4175" t="s">
        <v>1552</v>
      </c>
      <c r="B4175">
        <v>201911</v>
      </c>
      <c r="C4175" t="s">
        <v>1239</v>
      </c>
      <c r="D4175" t="s">
        <v>1186</v>
      </c>
      <c r="E4175" t="s">
        <v>103</v>
      </c>
      <c r="F4175" t="s">
        <v>103</v>
      </c>
      <c r="G4175" t="s">
        <v>270</v>
      </c>
      <c r="H4175" t="s">
        <v>1242</v>
      </c>
      <c r="I4175" t="s">
        <v>1242</v>
      </c>
      <c r="J4175">
        <v>7</v>
      </c>
      <c r="K4175">
        <v>3500</v>
      </c>
      <c r="L4175" t="s">
        <v>1242</v>
      </c>
      <c r="M4175"/>
      <c r="N4175" s="12" t="str">
        <f>IFERROR(VLOOKUP(C4175,NOVOS!$C:$C,1,0),"OK")</f>
        <v>OK</v>
      </c>
    </row>
    <row r="4176" spans="1:14" hidden="1" x14ac:dyDescent="0.25">
      <c r="A4176" t="s">
        <v>1552</v>
      </c>
      <c r="B4176">
        <v>201912</v>
      </c>
      <c r="C4176" t="s">
        <v>1239</v>
      </c>
      <c r="D4176" t="s">
        <v>1186</v>
      </c>
      <c r="E4176" t="s">
        <v>103</v>
      </c>
      <c r="F4176" t="s">
        <v>103</v>
      </c>
      <c r="G4176" t="s">
        <v>270</v>
      </c>
      <c r="H4176" t="s">
        <v>1242</v>
      </c>
      <c r="I4176" t="s">
        <v>1242</v>
      </c>
      <c r="J4176">
        <v>7</v>
      </c>
      <c r="K4176">
        <v>3500</v>
      </c>
      <c r="L4176" t="s">
        <v>1242</v>
      </c>
      <c r="M4176"/>
      <c r="N4176" s="12" t="str">
        <f>IFERROR(VLOOKUP(C4176,NOVOS!$C:$C,1,0),"OK")</f>
        <v>OK</v>
      </c>
    </row>
    <row r="4177" spans="1:14" hidden="1" x14ac:dyDescent="0.25">
      <c r="A4177" t="s">
        <v>1552</v>
      </c>
      <c r="B4177">
        <v>202001</v>
      </c>
      <c r="C4177" t="s">
        <v>1239</v>
      </c>
      <c r="D4177" t="s">
        <v>1186</v>
      </c>
      <c r="E4177" t="s">
        <v>103</v>
      </c>
      <c r="F4177" t="s">
        <v>103</v>
      </c>
      <c r="G4177" t="s">
        <v>270</v>
      </c>
      <c r="H4177" t="s">
        <v>1242</v>
      </c>
      <c r="I4177" t="s">
        <v>1242</v>
      </c>
      <c r="J4177">
        <v>8</v>
      </c>
      <c r="K4177">
        <v>3500</v>
      </c>
      <c r="L4177" t="s">
        <v>1242</v>
      </c>
      <c r="M4177"/>
      <c r="N4177" s="12" t="str">
        <f>IFERROR(VLOOKUP(C4177,NOVOS!$C:$C,1,0),"OK")</f>
        <v>OK</v>
      </c>
    </row>
    <row r="4178" spans="1:14" hidden="1" x14ac:dyDescent="0.25">
      <c r="A4178" t="s">
        <v>1552</v>
      </c>
      <c r="B4178">
        <v>201910</v>
      </c>
      <c r="C4178" t="s">
        <v>1240</v>
      </c>
      <c r="D4178" t="s">
        <v>3262</v>
      </c>
      <c r="E4178" t="s">
        <v>103</v>
      </c>
      <c r="F4178" t="s">
        <v>103</v>
      </c>
      <c r="G4178" t="s">
        <v>270</v>
      </c>
      <c r="H4178" t="s">
        <v>1242</v>
      </c>
      <c r="I4178" t="s">
        <v>1242</v>
      </c>
      <c r="L4178" t="s">
        <v>3263</v>
      </c>
      <c r="M4178"/>
      <c r="N4178" s="12" t="str">
        <f>IFERROR(VLOOKUP(C4178,NOVOS!$C:$C,1,0),"OK")</f>
        <v>OK</v>
      </c>
    </row>
    <row r="4179" spans="1:14" hidden="1" x14ac:dyDescent="0.25">
      <c r="A4179" t="s">
        <v>1552</v>
      </c>
      <c r="B4179">
        <v>201911</v>
      </c>
      <c r="C4179" t="s">
        <v>1240</v>
      </c>
      <c r="D4179" t="s">
        <v>3262</v>
      </c>
      <c r="E4179" t="s">
        <v>103</v>
      </c>
      <c r="F4179" t="s">
        <v>103</v>
      </c>
      <c r="G4179" t="s">
        <v>270</v>
      </c>
      <c r="H4179" t="s">
        <v>1242</v>
      </c>
      <c r="I4179" t="s">
        <v>1242</v>
      </c>
      <c r="L4179" t="s">
        <v>3263</v>
      </c>
      <c r="M4179"/>
      <c r="N4179" s="12" t="str">
        <f>IFERROR(VLOOKUP(C4179,NOVOS!$C:$C,1,0),"OK")</f>
        <v>OK</v>
      </c>
    </row>
    <row r="4180" spans="1:14" hidden="1" x14ac:dyDescent="0.25">
      <c r="A4180" t="s">
        <v>1552</v>
      </c>
      <c r="B4180">
        <v>201912</v>
      </c>
      <c r="C4180" t="s">
        <v>1240</v>
      </c>
      <c r="D4180" t="s">
        <v>3262</v>
      </c>
      <c r="E4180" t="s">
        <v>103</v>
      </c>
      <c r="F4180" t="s">
        <v>103</v>
      </c>
      <c r="G4180" t="s">
        <v>270</v>
      </c>
      <c r="H4180" t="s">
        <v>1242</v>
      </c>
      <c r="I4180" t="s">
        <v>1242</v>
      </c>
      <c r="L4180" t="s">
        <v>3263</v>
      </c>
      <c r="M4180"/>
      <c r="N4180" s="12" t="str">
        <f>IFERROR(VLOOKUP(C4180,NOVOS!$C:$C,1,0),"OK")</f>
        <v>OK</v>
      </c>
    </row>
    <row r="4181" spans="1:14" hidden="1" x14ac:dyDescent="0.25">
      <c r="A4181" t="s">
        <v>1552</v>
      </c>
      <c r="B4181">
        <v>202001</v>
      </c>
      <c r="C4181" t="s">
        <v>1240</v>
      </c>
      <c r="D4181" t="s">
        <v>3262</v>
      </c>
      <c r="E4181" t="s">
        <v>103</v>
      </c>
      <c r="F4181" t="s">
        <v>103</v>
      </c>
      <c r="G4181" t="s">
        <v>270</v>
      </c>
      <c r="H4181" t="s">
        <v>1242</v>
      </c>
      <c r="I4181" t="s">
        <v>1242</v>
      </c>
      <c r="L4181" t="s">
        <v>3263</v>
      </c>
      <c r="M4181"/>
      <c r="N4181" s="12" t="str">
        <f>IFERROR(VLOOKUP(C4181,NOVOS!$C:$C,1,0),"OK")</f>
        <v>OK</v>
      </c>
    </row>
    <row r="4182" spans="1:14" hidden="1" x14ac:dyDescent="0.25">
      <c r="A4182" t="s">
        <v>1058</v>
      </c>
      <c r="B4182">
        <v>202202</v>
      </c>
      <c r="C4182" t="s">
        <v>3706</v>
      </c>
      <c r="D4182" t="s">
        <v>3759</v>
      </c>
      <c r="E4182" t="s">
        <v>67</v>
      </c>
      <c r="F4182" t="s">
        <v>67</v>
      </c>
      <c r="G4182" t="s">
        <v>270</v>
      </c>
      <c r="H4182" t="s">
        <v>3759</v>
      </c>
      <c r="J4182">
        <v>10</v>
      </c>
      <c r="K4182">
        <v>3500</v>
      </c>
      <c r="L4182" s="9" t="s">
        <v>3759</v>
      </c>
      <c r="M4182" s="9"/>
      <c r="N4182" s="12" t="str">
        <f>IFERROR(VLOOKUP(C4182,NOVOS!$C:$C,1,0),"OK")</f>
        <v>OK</v>
      </c>
    </row>
    <row r="4183" spans="1:14" hidden="1" x14ac:dyDescent="0.25">
      <c r="A4183" t="s">
        <v>1058</v>
      </c>
      <c r="B4183">
        <v>202203</v>
      </c>
      <c r="C4183" t="s">
        <v>3706</v>
      </c>
      <c r="D4183" t="s">
        <v>3759</v>
      </c>
      <c r="E4183" t="s">
        <v>67</v>
      </c>
      <c r="F4183" t="s">
        <v>67</v>
      </c>
      <c r="G4183" t="s">
        <v>270</v>
      </c>
      <c r="H4183" t="s">
        <v>3759</v>
      </c>
      <c r="J4183">
        <v>10</v>
      </c>
      <c r="K4183">
        <v>3500</v>
      </c>
      <c r="L4183" s="9" t="s">
        <v>3759</v>
      </c>
      <c r="M4183" s="9"/>
      <c r="N4183" s="12" t="str">
        <f>IFERROR(VLOOKUP(C4183,NOVOS!$C:$C,1,0),"OK")</f>
        <v>OK</v>
      </c>
    </row>
    <row r="4184" spans="1:14" hidden="1" x14ac:dyDescent="0.25">
      <c r="A4184" t="s">
        <v>1058</v>
      </c>
      <c r="B4184">
        <v>202204</v>
      </c>
      <c r="C4184" t="s">
        <v>3706</v>
      </c>
      <c r="D4184" t="s">
        <v>3759</v>
      </c>
      <c r="E4184" t="s">
        <v>67</v>
      </c>
      <c r="F4184" t="s">
        <v>67</v>
      </c>
      <c r="G4184" t="s">
        <v>270</v>
      </c>
      <c r="H4184" t="s">
        <v>3759</v>
      </c>
      <c r="J4184">
        <v>10</v>
      </c>
      <c r="K4184">
        <v>3500</v>
      </c>
      <c r="L4184" s="9" t="s">
        <v>3759</v>
      </c>
      <c r="M4184" s="9"/>
      <c r="N4184" s="12" t="str">
        <f>IFERROR(VLOOKUP(C4184,NOVOS!$C:$C,1,0),"OK")</f>
        <v>OK</v>
      </c>
    </row>
    <row r="4185" spans="1:14" hidden="1" x14ac:dyDescent="0.25">
      <c r="A4185" t="s">
        <v>1058</v>
      </c>
      <c r="B4185">
        <v>202205</v>
      </c>
      <c r="C4185" t="s">
        <v>3706</v>
      </c>
      <c r="D4185" t="s">
        <v>3759</v>
      </c>
      <c r="E4185" t="s">
        <v>67</v>
      </c>
      <c r="F4185" t="s">
        <v>67</v>
      </c>
      <c r="G4185" t="s">
        <v>270</v>
      </c>
      <c r="H4185" t="s">
        <v>3759</v>
      </c>
      <c r="J4185">
        <v>10</v>
      </c>
      <c r="K4185">
        <v>3500</v>
      </c>
      <c r="L4185" s="9" t="s">
        <v>3759</v>
      </c>
      <c r="M4185" s="9"/>
      <c r="N4185" s="12" t="str">
        <f>IFERROR(VLOOKUP(C4185,NOVOS!$C:$C,1,0),"OK")</f>
        <v>OK</v>
      </c>
    </row>
    <row r="4186" spans="1:14" hidden="1" x14ac:dyDescent="0.25">
      <c r="A4186" t="s">
        <v>1058</v>
      </c>
      <c r="B4186">
        <v>202206</v>
      </c>
      <c r="C4186" t="s">
        <v>3706</v>
      </c>
      <c r="D4186" t="s">
        <v>3759</v>
      </c>
      <c r="E4186" t="s">
        <v>67</v>
      </c>
      <c r="F4186" t="s">
        <v>67</v>
      </c>
      <c r="G4186" t="s">
        <v>270</v>
      </c>
      <c r="H4186" t="s">
        <v>3759</v>
      </c>
      <c r="J4186">
        <v>10</v>
      </c>
      <c r="K4186">
        <v>3500</v>
      </c>
      <c r="L4186" s="9" t="s">
        <v>3759</v>
      </c>
      <c r="M4186" s="9"/>
      <c r="N4186" s="12" t="str">
        <f>IFERROR(VLOOKUP(C4186,NOVOS!$C:$C,1,0),"OK")</f>
        <v>OK</v>
      </c>
    </row>
    <row r="4187" spans="1:14" hidden="1" x14ac:dyDescent="0.25">
      <c r="A4187" t="s">
        <v>1058</v>
      </c>
      <c r="B4187">
        <v>202207</v>
      </c>
      <c r="C4187" t="s">
        <v>3706</v>
      </c>
      <c r="D4187" t="s">
        <v>3759</v>
      </c>
      <c r="E4187" t="s">
        <v>67</v>
      </c>
      <c r="F4187" t="s">
        <v>67</v>
      </c>
      <c r="G4187" t="s">
        <v>270</v>
      </c>
      <c r="H4187" t="s">
        <v>3759</v>
      </c>
      <c r="J4187">
        <v>10</v>
      </c>
      <c r="K4187">
        <v>3500</v>
      </c>
      <c r="L4187" s="9" t="s">
        <v>3759</v>
      </c>
      <c r="M4187" s="9"/>
      <c r="N4187" s="12" t="str">
        <f>IFERROR(VLOOKUP(C4187,NOVOS!$C:$C,1,0),"OK")</f>
        <v>OK</v>
      </c>
    </row>
    <row r="4188" spans="1:14" hidden="1" x14ac:dyDescent="0.25">
      <c r="A4188" t="s">
        <v>1058</v>
      </c>
      <c r="B4188">
        <v>202208</v>
      </c>
      <c r="C4188" t="s">
        <v>3706</v>
      </c>
      <c r="D4188" t="s">
        <v>3759</v>
      </c>
      <c r="E4188" t="s">
        <v>67</v>
      </c>
      <c r="F4188" t="s">
        <v>67</v>
      </c>
      <c r="G4188" t="s">
        <v>270</v>
      </c>
      <c r="H4188" t="s">
        <v>3759</v>
      </c>
      <c r="J4188">
        <v>10</v>
      </c>
      <c r="K4188">
        <v>3500</v>
      </c>
      <c r="L4188" s="9" t="s">
        <v>3759</v>
      </c>
      <c r="M4188" s="9"/>
      <c r="N4188" s="12" t="str">
        <f>IFERROR(VLOOKUP(C4188,NOVOS!$C:$C,1,0),"OK")</f>
        <v>OK</v>
      </c>
    </row>
    <row r="4189" spans="1:14" hidden="1" x14ac:dyDescent="0.25">
      <c r="A4189" t="s">
        <v>1058</v>
      </c>
      <c r="B4189">
        <v>202209</v>
      </c>
      <c r="C4189" t="s">
        <v>3706</v>
      </c>
      <c r="D4189" t="s">
        <v>3759</v>
      </c>
      <c r="E4189" t="s">
        <v>67</v>
      </c>
      <c r="F4189" t="s">
        <v>67</v>
      </c>
      <c r="G4189" t="s">
        <v>270</v>
      </c>
      <c r="H4189" t="s">
        <v>3759</v>
      </c>
      <c r="J4189">
        <v>10</v>
      </c>
      <c r="K4189">
        <v>3500</v>
      </c>
      <c r="L4189" s="9" t="s">
        <v>3759</v>
      </c>
      <c r="M4189" s="9"/>
      <c r="N4189" s="12" t="str">
        <f>IFERROR(VLOOKUP(C4189,NOVOS!$C:$C,1,0),"OK")</f>
        <v>OK</v>
      </c>
    </row>
    <row r="4190" spans="1:14" hidden="1" x14ac:dyDescent="0.25">
      <c r="A4190" t="s">
        <v>1058</v>
      </c>
      <c r="B4190">
        <v>202210</v>
      </c>
      <c r="C4190" t="s">
        <v>3706</v>
      </c>
      <c r="D4190" t="s">
        <v>3759</v>
      </c>
      <c r="E4190" t="s">
        <v>67</v>
      </c>
      <c r="F4190" t="s">
        <v>67</v>
      </c>
      <c r="G4190" t="s">
        <v>270</v>
      </c>
      <c r="H4190" t="s">
        <v>3759</v>
      </c>
      <c r="J4190">
        <v>10</v>
      </c>
      <c r="K4190">
        <v>3500</v>
      </c>
      <c r="L4190" s="9" t="s">
        <v>3759</v>
      </c>
      <c r="M4190" s="9"/>
      <c r="N4190" s="12" t="str">
        <f>IFERROR(VLOOKUP(C4190,NOVOS!$C:$C,1,0),"OK")</f>
        <v>OK</v>
      </c>
    </row>
    <row r="4191" spans="1:14" hidden="1" x14ac:dyDescent="0.25">
      <c r="A4191" t="s">
        <v>1058</v>
      </c>
      <c r="B4191">
        <v>202211</v>
      </c>
      <c r="C4191" t="s">
        <v>3706</v>
      </c>
      <c r="D4191" t="s">
        <v>3759</v>
      </c>
      <c r="E4191" t="s">
        <v>67</v>
      </c>
      <c r="F4191" t="s">
        <v>67</v>
      </c>
      <c r="G4191" t="s">
        <v>270</v>
      </c>
      <c r="H4191" t="s">
        <v>3759</v>
      </c>
      <c r="J4191">
        <v>10</v>
      </c>
      <c r="K4191">
        <v>3500</v>
      </c>
      <c r="L4191" s="9" t="s">
        <v>3759</v>
      </c>
      <c r="M4191" s="9"/>
      <c r="N4191" s="12" t="str">
        <f>IFERROR(VLOOKUP(C4191,NOVOS!$C:$C,1,0),"OK")</f>
        <v>OK</v>
      </c>
    </row>
    <row r="4192" spans="1:14" hidden="1" x14ac:dyDescent="0.25">
      <c r="A4192" t="s">
        <v>1058</v>
      </c>
      <c r="B4192">
        <v>202212</v>
      </c>
      <c r="C4192" t="s">
        <v>3706</v>
      </c>
      <c r="D4192" t="s">
        <v>3759</v>
      </c>
      <c r="E4192" t="s">
        <v>67</v>
      </c>
      <c r="F4192" t="s">
        <v>67</v>
      </c>
      <c r="G4192" t="s">
        <v>270</v>
      </c>
      <c r="H4192" t="s">
        <v>3759</v>
      </c>
      <c r="J4192">
        <v>10</v>
      </c>
      <c r="K4192">
        <v>3500</v>
      </c>
      <c r="L4192" s="9" t="s">
        <v>3759</v>
      </c>
      <c r="M4192" s="9"/>
      <c r="N4192" s="12" t="str">
        <f>IFERROR(VLOOKUP(C4192,NOVOS!$C:$C,1,0),"OK")</f>
        <v>OK</v>
      </c>
    </row>
    <row r="4193" spans="1:14" hidden="1" x14ac:dyDescent="0.25">
      <c r="A4193" t="s">
        <v>1058</v>
      </c>
      <c r="B4193">
        <v>202301</v>
      </c>
      <c r="C4193" t="s">
        <v>3706</v>
      </c>
      <c r="D4193" t="s">
        <v>3759</v>
      </c>
      <c r="E4193" t="s">
        <v>67</v>
      </c>
      <c r="F4193" t="s">
        <v>67</v>
      </c>
      <c r="G4193" t="s">
        <v>270</v>
      </c>
      <c r="H4193" t="s">
        <v>3759</v>
      </c>
      <c r="J4193">
        <v>10</v>
      </c>
      <c r="K4193">
        <v>3500</v>
      </c>
      <c r="L4193" s="9" t="s">
        <v>3759</v>
      </c>
      <c r="M4193" s="9"/>
      <c r="N4193" s="12" t="str">
        <f>IFERROR(VLOOKUP(C4193,NOVOS!$C:$C,1,0),"OK")</f>
        <v>OK</v>
      </c>
    </row>
    <row r="4194" spans="1:14" hidden="1" x14ac:dyDescent="0.25">
      <c r="A4194" t="s">
        <v>1058</v>
      </c>
      <c r="B4194">
        <v>202302</v>
      </c>
      <c r="C4194" t="s">
        <v>3706</v>
      </c>
      <c r="D4194" t="s">
        <v>3759</v>
      </c>
      <c r="E4194" t="s">
        <v>67</v>
      </c>
      <c r="F4194" t="s">
        <v>67</v>
      </c>
      <c r="G4194" t="s">
        <v>270</v>
      </c>
      <c r="H4194" t="s">
        <v>3759</v>
      </c>
      <c r="J4194">
        <v>10</v>
      </c>
      <c r="K4194">
        <v>3500</v>
      </c>
      <c r="L4194" s="9" t="s">
        <v>3759</v>
      </c>
      <c r="M4194" s="9"/>
      <c r="N4194" s="12" t="str">
        <f>IFERROR(VLOOKUP(C4194,NOVOS!$C:$C,1,0),"OK")</f>
        <v>OK</v>
      </c>
    </row>
    <row r="4195" spans="1:14" hidden="1" x14ac:dyDescent="0.25">
      <c r="A4195" t="s">
        <v>1058</v>
      </c>
      <c r="B4195">
        <v>202303</v>
      </c>
      <c r="C4195" t="s">
        <v>3706</v>
      </c>
      <c r="D4195" t="s">
        <v>3759</v>
      </c>
      <c r="E4195" t="s">
        <v>67</v>
      </c>
      <c r="F4195" t="s">
        <v>67</v>
      </c>
      <c r="G4195" t="s">
        <v>270</v>
      </c>
      <c r="H4195" t="s">
        <v>3759</v>
      </c>
      <c r="J4195">
        <v>10</v>
      </c>
      <c r="K4195">
        <v>3500</v>
      </c>
      <c r="L4195" s="9" t="s">
        <v>3759</v>
      </c>
      <c r="M4195" s="9"/>
      <c r="N4195" s="12" t="str">
        <f>IFERROR(VLOOKUP(C4195,NOVOS!$C:$C,1,0),"OK")</f>
        <v>OK</v>
      </c>
    </row>
    <row r="4196" spans="1:14" hidden="1" x14ac:dyDescent="0.25">
      <c r="A4196" t="s">
        <v>1058</v>
      </c>
      <c r="B4196">
        <v>202304</v>
      </c>
      <c r="C4196" t="s">
        <v>3706</v>
      </c>
      <c r="D4196" t="s">
        <v>3759</v>
      </c>
      <c r="E4196" t="s">
        <v>67</v>
      </c>
      <c r="F4196" t="s">
        <v>67</v>
      </c>
      <c r="G4196" t="s">
        <v>270</v>
      </c>
      <c r="H4196" t="s">
        <v>3759</v>
      </c>
      <c r="J4196">
        <v>10</v>
      </c>
      <c r="K4196">
        <v>3500</v>
      </c>
      <c r="L4196" s="9" t="s">
        <v>3759</v>
      </c>
      <c r="M4196" s="9"/>
      <c r="N4196" s="12" t="str">
        <f>IFERROR(VLOOKUP(C4196,NOVOS!$C:$C,1,0),"OK")</f>
        <v>OK</v>
      </c>
    </row>
    <row r="4197" spans="1:14" hidden="1" x14ac:dyDescent="0.25">
      <c r="A4197" t="s">
        <v>1058</v>
      </c>
      <c r="B4197">
        <v>202305</v>
      </c>
      <c r="C4197" t="s">
        <v>3706</v>
      </c>
      <c r="D4197" t="s">
        <v>3759</v>
      </c>
      <c r="E4197" t="s">
        <v>67</v>
      </c>
      <c r="F4197" t="s">
        <v>67</v>
      </c>
      <c r="G4197" t="s">
        <v>270</v>
      </c>
      <c r="H4197" t="s">
        <v>3759</v>
      </c>
      <c r="J4197">
        <v>10</v>
      </c>
      <c r="K4197">
        <v>3500</v>
      </c>
      <c r="L4197" s="9" t="s">
        <v>3759</v>
      </c>
      <c r="M4197" s="9"/>
      <c r="N4197" s="12" t="str">
        <f>IFERROR(VLOOKUP(C4197,NOVOS!$C:$C,1,0),"OK")</f>
        <v>OK</v>
      </c>
    </row>
    <row r="4198" spans="1:14" hidden="1" x14ac:dyDescent="0.25">
      <c r="A4198" t="s">
        <v>1058</v>
      </c>
      <c r="B4198">
        <v>202306</v>
      </c>
      <c r="C4198" t="s">
        <v>3706</v>
      </c>
      <c r="D4198" t="s">
        <v>3759</v>
      </c>
      <c r="E4198" t="s">
        <v>67</v>
      </c>
      <c r="F4198" t="s">
        <v>67</v>
      </c>
      <c r="G4198" t="s">
        <v>270</v>
      </c>
      <c r="H4198" t="s">
        <v>3759</v>
      </c>
      <c r="J4198">
        <v>10</v>
      </c>
      <c r="K4198">
        <v>3500</v>
      </c>
      <c r="L4198" s="9" t="s">
        <v>3759</v>
      </c>
      <c r="M4198" s="9"/>
      <c r="N4198" s="12" t="str">
        <f>IFERROR(VLOOKUP(C4198,NOVOS!$C:$C,1,0),"OK")</f>
        <v>OK</v>
      </c>
    </row>
    <row r="4199" spans="1:14" hidden="1" x14ac:dyDescent="0.25">
      <c r="A4199" t="s">
        <v>1058</v>
      </c>
      <c r="B4199">
        <v>202307</v>
      </c>
      <c r="C4199" t="s">
        <v>3706</v>
      </c>
      <c r="D4199" t="s">
        <v>3759</v>
      </c>
      <c r="E4199" t="s">
        <v>67</v>
      </c>
      <c r="F4199" t="s">
        <v>67</v>
      </c>
      <c r="G4199" t="s">
        <v>270</v>
      </c>
      <c r="H4199" t="s">
        <v>3759</v>
      </c>
      <c r="J4199">
        <v>10</v>
      </c>
      <c r="K4199">
        <v>3500</v>
      </c>
      <c r="L4199" s="9" t="s">
        <v>3759</v>
      </c>
      <c r="M4199" s="9"/>
      <c r="N4199" s="12" t="str">
        <f>IFERROR(VLOOKUP(C4199,NOVOS!$C:$C,1,0),"OK")</f>
        <v>OK</v>
      </c>
    </row>
    <row r="4200" spans="1:14" hidden="1" x14ac:dyDescent="0.25">
      <c r="A4200" t="s">
        <v>1058</v>
      </c>
      <c r="B4200">
        <v>202308</v>
      </c>
      <c r="C4200" t="s">
        <v>3706</v>
      </c>
      <c r="D4200" t="s">
        <v>3759</v>
      </c>
      <c r="E4200" t="s">
        <v>101</v>
      </c>
      <c r="F4200" t="s">
        <v>101</v>
      </c>
      <c r="G4200" t="s">
        <v>270</v>
      </c>
      <c r="H4200" t="s">
        <v>3759</v>
      </c>
      <c r="J4200">
        <v>10</v>
      </c>
      <c r="K4200">
        <v>3500</v>
      </c>
      <c r="L4200" s="9" t="s">
        <v>3759</v>
      </c>
      <c r="M4200" s="9"/>
      <c r="N4200" s="12" t="str">
        <f>IFERROR(VLOOKUP(C4200,NOVOS!$C:$C,1,0),"OK")</f>
        <v>OK</v>
      </c>
    </row>
    <row r="4201" spans="1:14" hidden="1" x14ac:dyDescent="0.25">
      <c r="A4201" t="s">
        <v>1058</v>
      </c>
      <c r="B4201">
        <v>202309</v>
      </c>
      <c r="C4201" t="s">
        <v>3706</v>
      </c>
      <c r="D4201" t="s">
        <v>3759</v>
      </c>
      <c r="E4201" t="s">
        <v>101</v>
      </c>
      <c r="F4201" t="s">
        <v>101</v>
      </c>
      <c r="G4201" t="s">
        <v>112</v>
      </c>
      <c r="H4201" t="s">
        <v>3759</v>
      </c>
      <c r="J4201">
        <v>10</v>
      </c>
      <c r="K4201">
        <v>3500</v>
      </c>
      <c r="L4201" s="9" t="s">
        <v>3759</v>
      </c>
      <c r="M4201" s="9"/>
      <c r="N4201" s="12" t="str">
        <f>IFERROR(VLOOKUP(C4201,NOVOS!$C:$C,1,0),"OK")</f>
        <v>OK</v>
      </c>
    </row>
    <row r="4202" spans="1:14" hidden="1" x14ac:dyDescent="0.25">
      <c r="A4202" t="s">
        <v>1058</v>
      </c>
      <c r="B4202">
        <v>202310</v>
      </c>
      <c r="C4202" t="s">
        <v>3706</v>
      </c>
      <c r="D4202" t="s">
        <v>3759</v>
      </c>
      <c r="E4202" t="s">
        <v>101</v>
      </c>
      <c r="F4202" t="s">
        <v>101</v>
      </c>
      <c r="G4202" t="s">
        <v>112</v>
      </c>
      <c r="H4202" t="s">
        <v>3759</v>
      </c>
      <c r="J4202">
        <v>10</v>
      </c>
      <c r="K4202">
        <v>3500</v>
      </c>
      <c r="L4202" s="9" t="s">
        <v>3759</v>
      </c>
      <c r="M4202" s="9"/>
      <c r="N4202" s="12" t="str">
        <f>IFERROR(VLOOKUP(C4202,NOVOS!$C:$C,1,0),"OK")</f>
        <v>OK</v>
      </c>
    </row>
    <row r="4203" spans="1:14" hidden="1" x14ac:dyDescent="0.25">
      <c r="A4203" t="s">
        <v>1058</v>
      </c>
      <c r="B4203">
        <v>202311</v>
      </c>
      <c r="C4203" t="s">
        <v>3706</v>
      </c>
      <c r="D4203" t="s">
        <v>3759</v>
      </c>
      <c r="E4203" t="s">
        <v>101</v>
      </c>
      <c r="F4203" t="s">
        <v>101</v>
      </c>
      <c r="G4203" t="s">
        <v>112</v>
      </c>
      <c r="H4203" t="s">
        <v>3759</v>
      </c>
      <c r="J4203">
        <v>10</v>
      </c>
      <c r="K4203">
        <v>3500</v>
      </c>
      <c r="L4203" s="9" t="s">
        <v>3759</v>
      </c>
      <c r="M4203" s="9"/>
      <c r="N4203" s="12" t="str">
        <f>IFERROR(VLOOKUP(C4203,NOVOS!$C:$C,1,0),"OK")</f>
        <v>OK</v>
      </c>
    </row>
    <row r="4204" spans="1:14" hidden="1" x14ac:dyDescent="0.25">
      <c r="A4204" t="s">
        <v>1058</v>
      </c>
      <c r="B4204">
        <v>202312</v>
      </c>
      <c r="C4204" t="s">
        <v>3706</v>
      </c>
      <c r="D4204" t="s">
        <v>3759</v>
      </c>
      <c r="E4204" t="s">
        <v>101</v>
      </c>
      <c r="F4204" t="s">
        <v>101</v>
      </c>
      <c r="G4204" t="s">
        <v>112</v>
      </c>
      <c r="H4204" t="s">
        <v>3759</v>
      </c>
      <c r="J4204">
        <v>10</v>
      </c>
      <c r="K4204">
        <v>3500</v>
      </c>
      <c r="L4204" s="9" t="s">
        <v>3759</v>
      </c>
      <c r="M4204" s="9"/>
      <c r="N4204" s="12" t="str">
        <f>IFERROR(VLOOKUP(C4204,NOVOS!$C:$C,1,0),"OK")</f>
        <v>OK</v>
      </c>
    </row>
    <row r="4205" spans="1:14" hidden="1" x14ac:dyDescent="0.25">
      <c r="A4205" t="s">
        <v>1058</v>
      </c>
      <c r="B4205">
        <v>202202</v>
      </c>
      <c r="C4205" t="s">
        <v>3743</v>
      </c>
      <c r="D4205" t="s">
        <v>3761</v>
      </c>
      <c r="E4205" t="s">
        <v>3334</v>
      </c>
      <c r="F4205" t="s">
        <v>3334</v>
      </c>
      <c r="G4205" t="s">
        <v>270</v>
      </c>
      <c r="H4205" t="s">
        <v>4149</v>
      </c>
      <c r="J4205">
        <v>10</v>
      </c>
      <c r="K4205">
        <v>3500</v>
      </c>
      <c r="L4205" t="s">
        <v>3398</v>
      </c>
      <c r="M4205" s="9"/>
      <c r="N4205" s="12" t="str">
        <f>IFERROR(VLOOKUP(C4205,NOVOS!$C:$C,1,0),"OK")</f>
        <v>MAYDSONBE</v>
      </c>
    </row>
    <row r="4206" spans="1:14" hidden="1" x14ac:dyDescent="0.25">
      <c r="A4206" t="s">
        <v>1058</v>
      </c>
      <c r="B4206">
        <v>202203</v>
      </c>
      <c r="C4206" t="s">
        <v>3743</v>
      </c>
      <c r="D4206" t="s">
        <v>3761</v>
      </c>
      <c r="E4206" t="s">
        <v>3334</v>
      </c>
      <c r="F4206" t="s">
        <v>3334</v>
      </c>
      <c r="G4206" t="s">
        <v>270</v>
      </c>
      <c r="H4206" t="s">
        <v>4149</v>
      </c>
      <c r="J4206">
        <v>10</v>
      </c>
      <c r="K4206">
        <v>3500</v>
      </c>
      <c r="L4206" t="s">
        <v>3398</v>
      </c>
      <c r="M4206" s="9"/>
      <c r="N4206" s="12" t="str">
        <f>IFERROR(VLOOKUP(C4206,NOVOS!$C:$C,1,0),"OK")</f>
        <v>MAYDSONBE</v>
      </c>
    </row>
    <row r="4207" spans="1:14" hidden="1" x14ac:dyDescent="0.25">
      <c r="A4207" t="s">
        <v>1058</v>
      </c>
      <c r="B4207">
        <v>202204</v>
      </c>
      <c r="C4207" t="s">
        <v>3743</v>
      </c>
      <c r="D4207" t="s">
        <v>3761</v>
      </c>
      <c r="E4207" t="s">
        <v>3334</v>
      </c>
      <c r="F4207" t="s">
        <v>3334</v>
      </c>
      <c r="G4207" t="s">
        <v>270</v>
      </c>
      <c r="H4207" t="s">
        <v>4149</v>
      </c>
      <c r="J4207">
        <v>10</v>
      </c>
      <c r="K4207">
        <v>3500</v>
      </c>
      <c r="L4207" t="s">
        <v>3398</v>
      </c>
      <c r="M4207" s="9"/>
      <c r="N4207" s="12" t="str">
        <f>IFERROR(VLOOKUP(C4207,NOVOS!$C:$C,1,0),"OK")</f>
        <v>MAYDSONBE</v>
      </c>
    </row>
    <row r="4208" spans="1:14" hidden="1" x14ac:dyDescent="0.25">
      <c r="A4208" t="s">
        <v>1058</v>
      </c>
      <c r="B4208">
        <v>202205</v>
      </c>
      <c r="C4208" t="s">
        <v>3743</v>
      </c>
      <c r="D4208" t="s">
        <v>3761</v>
      </c>
      <c r="E4208" t="s">
        <v>3334</v>
      </c>
      <c r="F4208" t="s">
        <v>3334</v>
      </c>
      <c r="G4208" t="s">
        <v>270</v>
      </c>
      <c r="H4208" t="s">
        <v>4149</v>
      </c>
      <c r="J4208">
        <v>10</v>
      </c>
      <c r="K4208">
        <v>3500</v>
      </c>
      <c r="L4208" t="s">
        <v>3398</v>
      </c>
      <c r="M4208" s="9"/>
      <c r="N4208" s="12" t="str">
        <f>IFERROR(VLOOKUP(C4208,NOVOS!$C:$C,1,0),"OK")</f>
        <v>MAYDSONBE</v>
      </c>
    </row>
    <row r="4209" spans="1:14" hidden="1" x14ac:dyDescent="0.25">
      <c r="A4209" t="s">
        <v>1058</v>
      </c>
      <c r="B4209">
        <v>202206</v>
      </c>
      <c r="C4209" t="s">
        <v>3743</v>
      </c>
      <c r="D4209" t="s">
        <v>3761</v>
      </c>
      <c r="E4209" t="s">
        <v>3334</v>
      </c>
      <c r="F4209" t="s">
        <v>3334</v>
      </c>
      <c r="G4209" t="s">
        <v>270</v>
      </c>
      <c r="H4209" t="s">
        <v>4149</v>
      </c>
      <c r="J4209">
        <v>10</v>
      </c>
      <c r="K4209">
        <v>3500</v>
      </c>
      <c r="L4209" t="s">
        <v>3398</v>
      </c>
      <c r="M4209" s="9"/>
      <c r="N4209" s="12" t="str">
        <f>IFERROR(VLOOKUP(C4209,NOVOS!$C:$C,1,0),"OK")</f>
        <v>MAYDSONBE</v>
      </c>
    </row>
    <row r="4210" spans="1:14" hidden="1" x14ac:dyDescent="0.25">
      <c r="A4210" t="s">
        <v>1058</v>
      </c>
      <c r="B4210">
        <v>202207</v>
      </c>
      <c r="C4210" t="s">
        <v>3743</v>
      </c>
      <c r="D4210" t="s">
        <v>3761</v>
      </c>
      <c r="E4210" t="s">
        <v>3334</v>
      </c>
      <c r="F4210" t="s">
        <v>3334</v>
      </c>
      <c r="G4210" t="s">
        <v>270</v>
      </c>
      <c r="H4210" t="s">
        <v>4149</v>
      </c>
      <c r="J4210">
        <v>10</v>
      </c>
      <c r="K4210">
        <v>3500</v>
      </c>
      <c r="L4210" t="s">
        <v>3398</v>
      </c>
      <c r="M4210" s="9"/>
      <c r="N4210" s="12" t="str">
        <f>IFERROR(VLOOKUP(C4210,NOVOS!$C:$C,1,0),"OK")</f>
        <v>MAYDSONBE</v>
      </c>
    </row>
    <row r="4211" spans="1:14" hidden="1" x14ac:dyDescent="0.25">
      <c r="A4211" t="s">
        <v>1058</v>
      </c>
      <c r="B4211">
        <v>202208</v>
      </c>
      <c r="C4211" t="s">
        <v>3743</v>
      </c>
      <c r="D4211" t="s">
        <v>3761</v>
      </c>
      <c r="E4211" t="s">
        <v>3334</v>
      </c>
      <c r="F4211" t="s">
        <v>3334</v>
      </c>
      <c r="G4211" t="s">
        <v>270</v>
      </c>
      <c r="H4211" t="s">
        <v>4149</v>
      </c>
      <c r="J4211">
        <v>10</v>
      </c>
      <c r="K4211">
        <v>3500</v>
      </c>
      <c r="L4211" t="s">
        <v>3398</v>
      </c>
      <c r="M4211" s="9"/>
      <c r="N4211" s="12" t="str">
        <f>IFERROR(VLOOKUP(C4211,NOVOS!$C:$C,1,0),"OK")</f>
        <v>MAYDSONBE</v>
      </c>
    </row>
    <row r="4212" spans="1:14" hidden="1" x14ac:dyDescent="0.25">
      <c r="A4212" t="s">
        <v>1058</v>
      </c>
      <c r="B4212">
        <v>202209</v>
      </c>
      <c r="C4212" t="s">
        <v>3743</v>
      </c>
      <c r="D4212" t="s">
        <v>3761</v>
      </c>
      <c r="E4212" t="s">
        <v>3334</v>
      </c>
      <c r="F4212" t="s">
        <v>3334</v>
      </c>
      <c r="G4212" t="s">
        <v>270</v>
      </c>
      <c r="H4212" t="s">
        <v>4149</v>
      </c>
      <c r="J4212">
        <v>10</v>
      </c>
      <c r="K4212">
        <v>3500</v>
      </c>
      <c r="L4212" t="s">
        <v>3398</v>
      </c>
      <c r="M4212" s="9"/>
      <c r="N4212" s="12" t="str">
        <f>IFERROR(VLOOKUP(C4212,NOVOS!$C:$C,1,0),"OK")</f>
        <v>MAYDSONBE</v>
      </c>
    </row>
    <row r="4213" spans="1:14" hidden="1" x14ac:dyDescent="0.25">
      <c r="A4213" t="s">
        <v>1058</v>
      </c>
      <c r="B4213">
        <v>202210</v>
      </c>
      <c r="C4213" t="s">
        <v>3743</v>
      </c>
      <c r="D4213" t="s">
        <v>3761</v>
      </c>
      <c r="E4213" t="s">
        <v>3334</v>
      </c>
      <c r="F4213" t="s">
        <v>3334</v>
      </c>
      <c r="G4213" t="s">
        <v>270</v>
      </c>
      <c r="H4213" t="s">
        <v>4149</v>
      </c>
      <c r="J4213">
        <v>10</v>
      </c>
      <c r="K4213">
        <v>3500</v>
      </c>
      <c r="L4213" t="s">
        <v>3398</v>
      </c>
      <c r="M4213" s="9"/>
      <c r="N4213" s="12" t="str">
        <f>IFERROR(VLOOKUP(C4213,NOVOS!$C:$C,1,0),"OK")</f>
        <v>MAYDSONBE</v>
      </c>
    </row>
    <row r="4214" spans="1:14" hidden="1" x14ac:dyDescent="0.25">
      <c r="A4214" t="s">
        <v>1058</v>
      </c>
      <c r="B4214">
        <v>202211</v>
      </c>
      <c r="C4214" t="s">
        <v>3743</v>
      </c>
      <c r="D4214" t="s">
        <v>3761</v>
      </c>
      <c r="E4214" t="s">
        <v>3334</v>
      </c>
      <c r="F4214" t="s">
        <v>3334</v>
      </c>
      <c r="G4214" t="s">
        <v>270</v>
      </c>
      <c r="H4214" t="s">
        <v>4149</v>
      </c>
      <c r="J4214">
        <v>10</v>
      </c>
      <c r="K4214">
        <v>3500</v>
      </c>
      <c r="L4214" t="s">
        <v>3398</v>
      </c>
      <c r="M4214" s="9"/>
      <c r="N4214" s="12" t="str">
        <f>IFERROR(VLOOKUP(C4214,NOVOS!$C:$C,1,0),"OK")</f>
        <v>MAYDSONBE</v>
      </c>
    </row>
    <row r="4215" spans="1:14" hidden="1" x14ac:dyDescent="0.25">
      <c r="A4215" t="s">
        <v>1058</v>
      </c>
      <c r="B4215">
        <v>202212</v>
      </c>
      <c r="C4215" t="s">
        <v>3743</v>
      </c>
      <c r="D4215" t="s">
        <v>3761</v>
      </c>
      <c r="E4215" t="s">
        <v>126</v>
      </c>
      <c r="F4215" t="s">
        <v>126</v>
      </c>
      <c r="G4215" t="s">
        <v>270</v>
      </c>
      <c r="H4215" t="s">
        <v>4149</v>
      </c>
      <c r="J4215">
        <v>10</v>
      </c>
      <c r="K4215">
        <v>3500</v>
      </c>
      <c r="L4215" t="s">
        <v>3398</v>
      </c>
      <c r="M4215" s="9"/>
      <c r="N4215" s="12" t="str">
        <f>IFERROR(VLOOKUP(C4215,NOVOS!$C:$C,1,0),"OK")</f>
        <v>MAYDSONBE</v>
      </c>
    </row>
    <row r="4216" spans="1:14" hidden="1" x14ac:dyDescent="0.25">
      <c r="A4216" t="s">
        <v>1058</v>
      </c>
      <c r="B4216">
        <v>202301</v>
      </c>
      <c r="C4216" t="s">
        <v>3743</v>
      </c>
      <c r="D4216" t="s">
        <v>3761</v>
      </c>
      <c r="E4216" t="s">
        <v>126</v>
      </c>
      <c r="F4216" t="s">
        <v>126</v>
      </c>
      <c r="G4216" t="s">
        <v>270</v>
      </c>
      <c r="H4216" t="s">
        <v>4149</v>
      </c>
      <c r="J4216">
        <v>10</v>
      </c>
      <c r="K4216">
        <v>3500</v>
      </c>
      <c r="L4216" t="s">
        <v>3398</v>
      </c>
      <c r="M4216" s="9"/>
      <c r="N4216" s="12" t="str">
        <f>IFERROR(VLOOKUP(C4216,NOVOS!$C:$C,1,0),"OK")</f>
        <v>MAYDSONBE</v>
      </c>
    </row>
    <row r="4217" spans="1:14" hidden="1" x14ac:dyDescent="0.25">
      <c r="A4217" t="s">
        <v>1058</v>
      </c>
      <c r="B4217">
        <v>202302</v>
      </c>
      <c r="C4217" t="s">
        <v>3743</v>
      </c>
      <c r="D4217" t="s">
        <v>3761</v>
      </c>
      <c r="E4217" t="s">
        <v>126</v>
      </c>
      <c r="F4217" t="s">
        <v>126</v>
      </c>
      <c r="G4217" t="s">
        <v>270</v>
      </c>
      <c r="H4217" t="s">
        <v>4149</v>
      </c>
      <c r="J4217">
        <v>10</v>
      </c>
      <c r="K4217">
        <v>3500</v>
      </c>
      <c r="L4217" t="s">
        <v>3398</v>
      </c>
      <c r="M4217" s="9"/>
      <c r="N4217" s="12" t="str">
        <f>IFERROR(VLOOKUP(C4217,NOVOS!$C:$C,1,0),"OK")</f>
        <v>MAYDSONBE</v>
      </c>
    </row>
    <row r="4218" spans="1:14" hidden="1" x14ac:dyDescent="0.25">
      <c r="A4218" t="s">
        <v>1058</v>
      </c>
      <c r="B4218">
        <v>202303</v>
      </c>
      <c r="C4218" t="s">
        <v>3743</v>
      </c>
      <c r="D4218" t="s">
        <v>3761</v>
      </c>
      <c r="E4218" t="s">
        <v>126</v>
      </c>
      <c r="F4218" t="s">
        <v>126</v>
      </c>
      <c r="G4218" t="s">
        <v>270</v>
      </c>
      <c r="H4218" t="s">
        <v>4149</v>
      </c>
      <c r="J4218">
        <v>10</v>
      </c>
      <c r="K4218">
        <v>3500</v>
      </c>
      <c r="L4218" t="s">
        <v>3398</v>
      </c>
      <c r="M4218" s="9"/>
      <c r="N4218" s="12" t="str">
        <f>IFERROR(VLOOKUP(C4218,NOVOS!$C:$C,1,0),"OK")</f>
        <v>MAYDSONBE</v>
      </c>
    </row>
    <row r="4219" spans="1:14" hidden="1" x14ac:dyDescent="0.25">
      <c r="A4219" t="s">
        <v>1058</v>
      </c>
      <c r="B4219">
        <v>202304</v>
      </c>
      <c r="C4219" t="s">
        <v>3743</v>
      </c>
      <c r="D4219" t="s">
        <v>3761</v>
      </c>
      <c r="E4219" t="s">
        <v>126</v>
      </c>
      <c r="F4219" t="s">
        <v>126</v>
      </c>
      <c r="G4219" t="s">
        <v>270</v>
      </c>
      <c r="H4219" t="s">
        <v>4149</v>
      </c>
      <c r="J4219">
        <v>10</v>
      </c>
      <c r="K4219">
        <v>3500</v>
      </c>
      <c r="L4219" t="s">
        <v>3398</v>
      </c>
      <c r="M4219" s="9"/>
      <c r="N4219" s="12" t="str">
        <f>IFERROR(VLOOKUP(C4219,NOVOS!$C:$C,1,0),"OK")</f>
        <v>MAYDSONBE</v>
      </c>
    </row>
    <row r="4220" spans="1:14" hidden="1" x14ac:dyDescent="0.25">
      <c r="A4220" t="s">
        <v>1058</v>
      </c>
      <c r="B4220">
        <v>202305</v>
      </c>
      <c r="C4220" t="s">
        <v>3743</v>
      </c>
      <c r="D4220" t="s">
        <v>3761</v>
      </c>
      <c r="E4220" t="s">
        <v>126</v>
      </c>
      <c r="F4220" t="s">
        <v>126</v>
      </c>
      <c r="G4220" t="s">
        <v>270</v>
      </c>
      <c r="H4220" t="s">
        <v>4149</v>
      </c>
      <c r="J4220">
        <v>10</v>
      </c>
      <c r="K4220">
        <v>3500</v>
      </c>
      <c r="L4220" t="s">
        <v>3398</v>
      </c>
      <c r="M4220" s="9"/>
      <c r="N4220" s="12" t="str">
        <f>IFERROR(VLOOKUP(C4220,NOVOS!$C:$C,1,0),"OK")</f>
        <v>MAYDSONBE</v>
      </c>
    </row>
    <row r="4221" spans="1:14" hidden="1" x14ac:dyDescent="0.25">
      <c r="A4221" t="s">
        <v>1058</v>
      </c>
      <c r="B4221">
        <v>202306</v>
      </c>
      <c r="C4221" t="s">
        <v>3743</v>
      </c>
      <c r="D4221" t="s">
        <v>3761</v>
      </c>
      <c r="E4221" t="s">
        <v>126</v>
      </c>
      <c r="F4221" t="s">
        <v>126</v>
      </c>
      <c r="G4221" t="s">
        <v>270</v>
      </c>
      <c r="H4221" t="s">
        <v>4149</v>
      </c>
      <c r="J4221">
        <v>10</v>
      </c>
      <c r="K4221">
        <v>3500</v>
      </c>
      <c r="L4221" t="s">
        <v>3398</v>
      </c>
      <c r="M4221" s="9"/>
      <c r="N4221" s="12" t="str">
        <f>IFERROR(VLOOKUP(C4221,NOVOS!$C:$C,1,0),"OK")</f>
        <v>MAYDSONBE</v>
      </c>
    </row>
    <row r="4222" spans="1:14" hidden="1" x14ac:dyDescent="0.25">
      <c r="A4222" t="s">
        <v>1058</v>
      </c>
      <c r="B4222">
        <v>202307</v>
      </c>
      <c r="C4222" t="s">
        <v>3743</v>
      </c>
      <c r="D4222" t="s">
        <v>3761</v>
      </c>
      <c r="E4222" t="s">
        <v>126</v>
      </c>
      <c r="F4222" t="s">
        <v>126</v>
      </c>
      <c r="G4222" t="s">
        <v>270</v>
      </c>
      <c r="H4222" t="s">
        <v>4149</v>
      </c>
      <c r="J4222">
        <v>10</v>
      </c>
      <c r="K4222">
        <v>3500</v>
      </c>
      <c r="L4222" t="s">
        <v>3398</v>
      </c>
      <c r="M4222" s="9"/>
      <c r="N4222" s="12" t="str">
        <f>IFERROR(VLOOKUP(C4222,NOVOS!$C:$C,1,0),"OK")</f>
        <v>MAYDSONBE</v>
      </c>
    </row>
    <row r="4223" spans="1:14" hidden="1" x14ac:dyDescent="0.25">
      <c r="A4223" t="s">
        <v>1058</v>
      </c>
      <c r="B4223">
        <v>202308</v>
      </c>
      <c r="C4223" t="s">
        <v>3743</v>
      </c>
      <c r="D4223" t="s">
        <v>3761</v>
      </c>
      <c r="E4223" t="s">
        <v>126</v>
      </c>
      <c r="F4223" t="s">
        <v>126</v>
      </c>
      <c r="G4223" t="s">
        <v>270</v>
      </c>
      <c r="H4223" t="s">
        <v>4149</v>
      </c>
      <c r="J4223">
        <v>10</v>
      </c>
      <c r="K4223">
        <v>3500</v>
      </c>
      <c r="L4223" t="s">
        <v>3398</v>
      </c>
      <c r="M4223" s="9"/>
      <c r="N4223" s="12" t="str">
        <f>IFERROR(VLOOKUP(C4223,NOVOS!$C:$C,1,0),"OK")</f>
        <v>MAYDSONBE</v>
      </c>
    </row>
    <row r="4224" spans="1:14" hidden="1" x14ac:dyDescent="0.25">
      <c r="A4224" t="s">
        <v>1058</v>
      </c>
      <c r="B4224">
        <v>202309</v>
      </c>
      <c r="C4224" t="s">
        <v>3743</v>
      </c>
      <c r="D4224" t="s">
        <v>3761</v>
      </c>
      <c r="E4224" t="s">
        <v>126</v>
      </c>
      <c r="F4224" t="s">
        <v>126</v>
      </c>
      <c r="G4224" t="s">
        <v>270</v>
      </c>
      <c r="H4224" t="s">
        <v>4149</v>
      </c>
      <c r="J4224">
        <v>10</v>
      </c>
      <c r="K4224">
        <v>3500</v>
      </c>
      <c r="L4224" t="s">
        <v>3398</v>
      </c>
      <c r="M4224" s="9"/>
      <c r="N4224" s="12" t="str">
        <f>IFERROR(VLOOKUP(C4224,NOVOS!$C:$C,1,0),"OK")</f>
        <v>MAYDSONBE</v>
      </c>
    </row>
    <row r="4225" spans="1:14" hidden="1" x14ac:dyDescent="0.25">
      <c r="A4225" t="s">
        <v>1058</v>
      </c>
      <c r="B4225">
        <v>202310</v>
      </c>
      <c r="C4225" t="s">
        <v>3743</v>
      </c>
      <c r="D4225" t="s">
        <v>3761</v>
      </c>
      <c r="E4225" t="s">
        <v>126</v>
      </c>
      <c r="F4225" t="s">
        <v>126</v>
      </c>
      <c r="G4225" t="s">
        <v>270</v>
      </c>
      <c r="H4225" t="s">
        <v>4149</v>
      </c>
      <c r="J4225">
        <v>10</v>
      </c>
      <c r="K4225">
        <v>3500</v>
      </c>
      <c r="L4225" t="s">
        <v>3398</v>
      </c>
      <c r="M4225" s="9"/>
      <c r="N4225" s="12" t="str">
        <f>IFERROR(VLOOKUP(C4225,NOVOS!$C:$C,1,0),"OK")</f>
        <v>MAYDSONBE</v>
      </c>
    </row>
    <row r="4226" spans="1:14" hidden="1" x14ac:dyDescent="0.25">
      <c r="A4226" t="s">
        <v>1058</v>
      </c>
      <c r="B4226">
        <v>202311</v>
      </c>
      <c r="C4226" t="s">
        <v>3743</v>
      </c>
      <c r="D4226" t="s">
        <v>3761</v>
      </c>
      <c r="E4226" t="s">
        <v>126</v>
      </c>
      <c r="F4226" t="s">
        <v>126</v>
      </c>
      <c r="G4226" t="s">
        <v>270</v>
      </c>
      <c r="H4226" t="s">
        <v>4149</v>
      </c>
      <c r="J4226">
        <v>10</v>
      </c>
      <c r="K4226">
        <v>3500</v>
      </c>
      <c r="L4226" t="s">
        <v>3398</v>
      </c>
      <c r="M4226" s="9"/>
      <c r="N4226" s="12" t="str">
        <f>IFERROR(VLOOKUP(C4226,NOVOS!$C:$C,1,0),"OK")</f>
        <v>MAYDSONBE</v>
      </c>
    </row>
    <row r="4227" spans="1:14" hidden="1" x14ac:dyDescent="0.25">
      <c r="A4227" t="s">
        <v>1058</v>
      </c>
      <c r="B4227">
        <v>202312</v>
      </c>
      <c r="C4227" t="s">
        <v>3743</v>
      </c>
      <c r="D4227" t="s">
        <v>3761</v>
      </c>
      <c r="E4227" t="s">
        <v>126</v>
      </c>
      <c r="F4227" t="s">
        <v>126</v>
      </c>
      <c r="G4227" t="s">
        <v>270</v>
      </c>
      <c r="H4227" t="s">
        <v>4149</v>
      </c>
      <c r="J4227">
        <v>10</v>
      </c>
      <c r="K4227">
        <v>3500</v>
      </c>
      <c r="L4227" t="s">
        <v>3398</v>
      </c>
      <c r="M4227" s="9"/>
      <c r="N4227" s="12" t="str">
        <f>IFERROR(VLOOKUP(C4227,NOVOS!$C:$C,1,0),"OK")</f>
        <v>MAYDSONBE</v>
      </c>
    </row>
    <row r="4228" spans="1:14" hidden="1" x14ac:dyDescent="0.25">
      <c r="A4228" t="s">
        <v>1058</v>
      </c>
      <c r="B4228">
        <v>202110</v>
      </c>
      <c r="C4228" t="s">
        <v>3394</v>
      </c>
      <c r="D4228" t="s">
        <v>3761</v>
      </c>
      <c r="E4228" t="s">
        <v>67</v>
      </c>
      <c r="F4228" t="s">
        <v>67</v>
      </c>
      <c r="G4228" t="s">
        <v>270</v>
      </c>
      <c r="H4228" t="s">
        <v>4149</v>
      </c>
      <c r="J4228">
        <v>10</v>
      </c>
      <c r="K4228">
        <v>3500</v>
      </c>
      <c r="L4228" t="s">
        <v>3398</v>
      </c>
      <c r="M4228" s="9"/>
      <c r="N4228" s="12" t="str">
        <f>IFERROR(VLOOKUP(C4228,NOVOS!$C:$C,1,0),"OK")</f>
        <v>OK</v>
      </c>
    </row>
    <row r="4229" spans="1:14" hidden="1" x14ac:dyDescent="0.25">
      <c r="A4229" t="s">
        <v>1058</v>
      </c>
      <c r="B4229">
        <v>202111</v>
      </c>
      <c r="C4229" t="s">
        <v>3394</v>
      </c>
      <c r="D4229" t="s">
        <v>3761</v>
      </c>
      <c r="E4229" t="s">
        <v>67</v>
      </c>
      <c r="F4229" t="s">
        <v>67</v>
      </c>
      <c r="G4229" t="s">
        <v>270</v>
      </c>
      <c r="H4229" t="s">
        <v>4149</v>
      </c>
      <c r="J4229">
        <v>10</v>
      </c>
      <c r="K4229">
        <v>3500</v>
      </c>
      <c r="L4229" s="9" t="s">
        <v>3398</v>
      </c>
      <c r="M4229" s="9"/>
      <c r="N4229" s="12" t="str">
        <f>IFERROR(VLOOKUP(C4229,NOVOS!$C:$C,1,0),"OK")</f>
        <v>OK</v>
      </c>
    </row>
    <row r="4230" spans="1:14" hidden="1" x14ac:dyDescent="0.25">
      <c r="A4230" t="s">
        <v>1058</v>
      </c>
      <c r="B4230">
        <v>202112</v>
      </c>
      <c r="C4230" t="s">
        <v>3394</v>
      </c>
      <c r="D4230" t="s">
        <v>3761</v>
      </c>
      <c r="E4230" t="s">
        <v>67</v>
      </c>
      <c r="F4230" t="s">
        <v>67</v>
      </c>
      <c r="G4230" t="s">
        <v>270</v>
      </c>
      <c r="H4230" t="s">
        <v>4149</v>
      </c>
      <c r="J4230">
        <v>10</v>
      </c>
      <c r="K4230">
        <v>3500</v>
      </c>
      <c r="L4230" s="9" t="s">
        <v>3398</v>
      </c>
      <c r="M4230" s="9"/>
      <c r="N4230" s="12" t="str">
        <f>IFERROR(VLOOKUP(C4230,NOVOS!$C:$C,1,0),"OK")</f>
        <v>OK</v>
      </c>
    </row>
    <row r="4231" spans="1:14" hidden="1" x14ac:dyDescent="0.25">
      <c r="A4231" t="s">
        <v>1058</v>
      </c>
      <c r="B4231">
        <v>202201</v>
      </c>
      <c r="C4231" t="s">
        <v>3394</v>
      </c>
      <c r="D4231" t="s">
        <v>3761</v>
      </c>
      <c r="E4231" t="s">
        <v>67</v>
      </c>
      <c r="F4231" t="s">
        <v>67</v>
      </c>
      <c r="G4231" t="s">
        <v>270</v>
      </c>
      <c r="H4231" t="s">
        <v>4149</v>
      </c>
      <c r="J4231">
        <v>10</v>
      </c>
      <c r="K4231">
        <v>3500</v>
      </c>
      <c r="L4231" s="9" t="s">
        <v>3398</v>
      </c>
      <c r="M4231" s="9"/>
      <c r="N4231" s="12" t="str">
        <f>IFERROR(VLOOKUP(C4231,NOVOS!$C:$C,1,0),"OK")</f>
        <v>OK</v>
      </c>
    </row>
    <row r="4232" spans="1:14" hidden="1" x14ac:dyDescent="0.25">
      <c r="A4232" t="s">
        <v>1058</v>
      </c>
      <c r="B4232">
        <v>202202</v>
      </c>
      <c r="C4232" t="s">
        <v>3394</v>
      </c>
      <c r="D4232" t="s">
        <v>3761</v>
      </c>
      <c r="E4232" t="s">
        <v>3334</v>
      </c>
      <c r="F4232" t="s">
        <v>3334</v>
      </c>
      <c r="G4232" t="s">
        <v>270</v>
      </c>
      <c r="H4232" t="s">
        <v>4149</v>
      </c>
      <c r="J4232">
        <v>10</v>
      </c>
      <c r="K4232">
        <v>3500</v>
      </c>
      <c r="L4232" s="9" t="s">
        <v>3398</v>
      </c>
      <c r="M4232" s="9"/>
      <c r="N4232" s="12" t="str">
        <f>IFERROR(VLOOKUP(C4232,NOVOS!$C:$C,1,0),"OK")</f>
        <v>OK</v>
      </c>
    </row>
    <row r="4233" spans="1:14" hidden="1" x14ac:dyDescent="0.25">
      <c r="A4233" t="s">
        <v>1058</v>
      </c>
      <c r="B4233">
        <v>202203</v>
      </c>
      <c r="C4233" t="s">
        <v>3394</v>
      </c>
      <c r="D4233" t="s">
        <v>3761</v>
      </c>
      <c r="E4233" t="s">
        <v>3334</v>
      </c>
      <c r="F4233" t="s">
        <v>3334</v>
      </c>
      <c r="G4233" t="s">
        <v>270</v>
      </c>
      <c r="H4233" t="s">
        <v>4149</v>
      </c>
      <c r="J4233">
        <v>10</v>
      </c>
      <c r="K4233">
        <v>3500</v>
      </c>
      <c r="L4233" s="9" t="s">
        <v>3398</v>
      </c>
      <c r="M4233" s="9"/>
      <c r="N4233" s="12" t="str">
        <f>IFERROR(VLOOKUP(C4233,NOVOS!$C:$C,1,0),"OK")</f>
        <v>OK</v>
      </c>
    </row>
    <row r="4234" spans="1:14" hidden="1" x14ac:dyDescent="0.25">
      <c r="A4234" t="s">
        <v>1058</v>
      </c>
      <c r="B4234">
        <v>202204</v>
      </c>
      <c r="C4234" t="s">
        <v>3394</v>
      </c>
      <c r="D4234" t="s">
        <v>3761</v>
      </c>
      <c r="E4234" t="s">
        <v>3334</v>
      </c>
      <c r="F4234" t="s">
        <v>3334</v>
      </c>
      <c r="G4234" t="s">
        <v>270</v>
      </c>
      <c r="H4234" t="s">
        <v>4149</v>
      </c>
      <c r="J4234">
        <v>10</v>
      </c>
      <c r="K4234">
        <v>3500</v>
      </c>
      <c r="L4234" s="9" t="s">
        <v>3398</v>
      </c>
      <c r="M4234" s="9"/>
      <c r="N4234" s="12" t="str">
        <f>IFERROR(VLOOKUP(C4234,NOVOS!$C:$C,1,0),"OK")</f>
        <v>OK</v>
      </c>
    </row>
    <row r="4235" spans="1:14" hidden="1" x14ac:dyDescent="0.25">
      <c r="A4235" t="s">
        <v>1058</v>
      </c>
      <c r="B4235">
        <v>202205</v>
      </c>
      <c r="C4235" t="s">
        <v>3394</v>
      </c>
      <c r="D4235" t="s">
        <v>3761</v>
      </c>
      <c r="E4235" t="s">
        <v>3334</v>
      </c>
      <c r="F4235" t="s">
        <v>3334</v>
      </c>
      <c r="G4235" t="s">
        <v>270</v>
      </c>
      <c r="H4235" t="s">
        <v>4149</v>
      </c>
      <c r="J4235">
        <v>10</v>
      </c>
      <c r="K4235">
        <v>3500</v>
      </c>
      <c r="L4235" s="9" t="s">
        <v>3398</v>
      </c>
      <c r="M4235" s="9"/>
      <c r="N4235" s="12" t="str">
        <f>IFERROR(VLOOKUP(C4235,NOVOS!$C:$C,1,0),"OK")</f>
        <v>OK</v>
      </c>
    </row>
    <row r="4236" spans="1:14" hidden="1" x14ac:dyDescent="0.25">
      <c r="A4236" t="s">
        <v>1058</v>
      </c>
      <c r="B4236">
        <v>202206</v>
      </c>
      <c r="C4236" t="s">
        <v>3394</v>
      </c>
      <c r="D4236" t="s">
        <v>3761</v>
      </c>
      <c r="E4236" t="s">
        <v>3334</v>
      </c>
      <c r="F4236" t="s">
        <v>3334</v>
      </c>
      <c r="G4236" t="s">
        <v>270</v>
      </c>
      <c r="H4236" t="s">
        <v>4149</v>
      </c>
      <c r="J4236">
        <v>10</v>
      </c>
      <c r="K4236">
        <v>3500</v>
      </c>
      <c r="L4236" s="9" t="s">
        <v>3398</v>
      </c>
      <c r="M4236" s="9"/>
      <c r="N4236" s="12" t="str">
        <f>IFERROR(VLOOKUP(C4236,NOVOS!$C:$C,1,0),"OK")</f>
        <v>OK</v>
      </c>
    </row>
    <row r="4237" spans="1:14" hidden="1" x14ac:dyDescent="0.25">
      <c r="A4237" t="s">
        <v>1058</v>
      </c>
      <c r="B4237">
        <v>202207</v>
      </c>
      <c r="C4237" t="s">
        <v>3394</v>
      </c>
      <c r="D4237" t="s">
        <v>3761</v>
      </c>
      <c r="E4237" t="s">
        <v>3334</v>
      </c>
      <c r="F4237" t="s">
        <v>3334</v>
      </c>
      <c r="G4237" t="s">
        <v>270</v>
      </c>
      <c r="H4237" t="s">
        <v>4149</v>
      </c>
      <c r="J4237">
        <v>10</v>
      </c>
      <c r="K4237">
        <v>3500</v>
      </c>
      <c r="L4237" s="9" t="s">
        <v>3398</v>
      </c>
      <c r="M4237" s="9"/>
      <c r="N4237" s="12" t="str">
        <f>IFERROR(VLOOKUP(C4237,NOVOS!$C:$C,1,0),"OK")</f>
        <v>OK</v>
      </c>
    </row>
    <row r="4238" spans="1:14" hidden="1" x14ac:dyDescent="0.25">
      <c r="A4238" t="s">
        <v>1058</v>
      </c>
      <c r="B4238">
        <v>202208</v>
      </c>
      <c r="C4238" t="s">
        <v>3394</v>
      </c>
      <c r="D4238" t="s">
        <v>3761</v>
      </c>
      <c r="E4238" t="s">
        <v>3334</v>
      </c>
      <c r="F4238" t="s">
        <v>3334</v>
      </c>
      <c r="G4238" t="s">
        <v>270</v>
      </c>
      <c r="H4238" t="s">
        <v>4149</v>
      </c>
      <c r="J4238">
        <v>10</v>
      </c>
      <c r="K4238">
        <v>3500</v>
      </c>
      <c r="L4238" s="9" t="s">
        <v>3398</v>
      </c>
      <c r="M4238" s="9"/>
      <c r="N4238" s="12" t="str">
        <f>IFERROR(VLOOKUP(C4238,NOVOS!$C:$C,1,0),"OK")</f>
        <v>OK</v>
      </c>
    </row>
    <row r="4239" spans="1:14" hidden="1" x14ac:dyDescent="0.25">
      <c r="A4239" t="s">
        <v>1058</v>
      </c>
      <c r="B4239">
        <v>202209</v>
      </c>
      <c r="C4239" t="s">
        <v>3394</v>
      </c>
      <c r="D4239" t="s">
        <v>3761</v>
      </c>
      <c r="E4239" t="s">
        <v>3334</v>
      </c>
      <c r="F4239" t="s">
        <v>3334</v>
      </c>
      <c r="G4239" t="s">
        <v>270</v>
      </c>
      <c r="H4239" t="s">
        <v>4149</v>
      </c>
      <c r="J4239">
        <v>10</v>
      </c>
      <c r="K4239">
        <v>3500</v>
      </c>
      <c r="L4239" s="9" t="s">
        <v>3398</v>
      </c>
      <c r="M4239" s="9"/>
      <c r="N4239" s="12" t="str">
        <f>IFERROR(VLOOKUP(C4239,NOVOS!$C:$C,1,0),"OK")</f>
        <v>OK</v>
      </c>
    </row>
    <row r="4240" spans="1:14" hidden="1" x14ac:dyDescent="0.25">
      <c r="A4240" t="s">
        <v>1058</v>
      </c>
      <c r="B4240">
        <v>202210</v>
      </c>
      <c r="C4240" t="s">
        <v>3394</v>
      </c>
      <c r="D4240" t="s">
        <v>3761</v>
      </c>
      <c r="E4240" t="s">
        <v>3334</v>
      </c>
      <c r="F4240" t="s">
        <v>3334</v>
      </c>
      <c r="G4240" t="s">
        <v>270</v>
      </c>
      <c r="H4240" t="s">
        <v>4149</v>
      </c>
      <c r="J4240">
        <v>10</v>
      </c>
      <c r="K4240">
        <v>3500</v>
      </c>
      <c r="L4240" s="9" t="s">
        <v>3398</v>
      </c>
      <c r="M4240" s="9"/>
      <c r="N4240" s="12" t="str">
        <f>IFERROR(VLOOKUP(C4240,NOVOS!$C:$C,1,0),"OK")</f>
        <v>OK</v>
      </c>
    </row>
    <row r="4241" spans="1:14" hidden="1" x14ac:dyDescent="0.25">
      <c r="A4241" t="s">
        <v>1058</v>
      </c>
      <c r="B4241">
        <v>202211</v>
      </c>
      <c r="C4241" t="s">
        <v>3394</v>
      </c>
      <c r="D4241" t="s">
        <v>3761</v>
      </c>
      <c r="E4241" t="s">
        <v>3334</v>
      </c>
      <c r="F4241" t="s">
        <v>3334</v>
      </c>
      <c r="G4241" t="s">
        <v>270</v>
      </c>
      <c r="H4241" t="s">
        <v>4149</v>
      </c>
      <c r="J4241">
        <v>10</v>
      </c>
      <c r="K4241">
        <v>3500</v>
      </c>
      <c r="L4241" s="9" t="s">
        <v>3398</v>
      </c>
      <c r="M4241" s="9"/>
      <c r="N4241" s="12" t="str">
        <f>IFERROR(VLOOKUP(C4241,NOVOS!$C:$C,1,0),"OK")</f>
        <v>OK</v>
      </c>
    </row>
    <row r="4242" spans="1:14" hidden="1" x14ac:dyDescent="0.25">
      <c r="A4242" t="s">
        <v>1058</v>
      </c>
      <c r="B4242">
        <v>202212</v>
      </c>
      <c r="C4242" t="s">
        <v>3394</v>
      </c>
      <c r="D4242" t="s">
        <v>3761</v>
      </c>
      <c r="E4242" t="s">
        <v>126</v>
      </c>
      <c r="F4242" t="s">
        <v>126</v>
      </c>
      <c r="G4242" t="s">
        <v>270</v>
      </c>
      <c r="H4242" t="s">
        <v>4149</v>
      </c>
      <c r="J4242">
        <v>10</v>
      </c>
      <c r="K4242">
        <v>3500</v>
      </c>
      <c r="L4242" s="9" t="s">
        <v>3398</v>
      </c>
      <c r="M4242" s="9"/>
      <c r="N4242" s="12" t="str">
        <f>IFERROR(VLOOKUP(C4242,NOVOS!$C:$C,1,0),"OK")</f>
        <v>OK</v>
      </c>
    </row>
    <row r="4243" spans="1:14" hidden="1" x14ac:dyDescent="0.25">
      <c r="A4243" t="s">
        <v>1058</v>
      </c>
      <c r="B4243">
        <v>202301</v>
      </c>
      <c r="C4243" t="s">
        <v>3394</v>
      </c>
      <c r="D4243" t="s">
        <v>3761</v>
      </c>
      <c r="E4243" t="s">
        <v>126</v>
      </c>
      <c r="F4243" t="s">
        <v>126</v>
      </c>
      <c r="G4243" t="s">
        <v>270</v>
      </c>
      <c r="H4243" t="s">
        <v>4149</v>
      </c>
      <c r="J4243">
        <v>10</v>
      </c>
      <c r="K4243">
        <v>3500</v>
      </c>
      <c r="L4243" s="9" t="s">
        <v>3398</v>
      </c>
      <c r="M4243" s="9"/>
      <c r="N4243" s="12" t="str">
        <f>IFERROR(VLOOKUP(C4243,NOVOS!$C:$C,1,0),"OK")</f>
        <v>OK</v>
      </c>
    </row>
    <row r="4244" spans="1:14" hidden="1" x14ac:dyDescent="0.25">
      <c r="A4244" t="s">
        <v>1058</v>
      </c>
      <c r="B4244">
        <v>202302</v>
      </c>
      <c r="C4244" t="s">
        <v>3394</v>
      </c>
      <c r="D4244" t="s">
        <v>3761</v>
      </c>
      <c r="E4244" t="s">
        <v>126</v>
      </c>
      <c r="F4244" t="s">
        <v>126</v>
      </c>
      <c r="G4244" t="s">
        <v>270</v>
      </c>
      <c r="H4244" t="s">
        <v>4149</v>
      </c>
      <c r="J4244">
        <v>10</v>
      </c>
      <c r="K4244">
        <v>3500</v>
      </c>
      <c r="L4244" s="9" t="s">
        <v>3398</v>
      </c>
      <c r="M4244" s="9"/>
      <c r="N4244" s="12" t="str">
        <f>IFERROR(VLOOKUP(C4244,NOVOS!$C:$C,1,0),"OK")</f>
        <v>OK</v>
      </c>
    </row>
    <row r="4245" spans="1:14" hidden="1" x14ac:dyDescent="0.25">
      <c r="A4245" t="s">
        <v>1058</v>
      </c>
      <c r="B4245">
        <v>202303</v>
      </c>
      <c r="C4245" t="s">
        <v>3394</v>
      </c>
      <c r="D4245" t="s">
        <v>3761</v>
      </c>
      <c r="E4245" t="s">
        <v>126</v>
      </c>
      <c r="F4245" t="s">
        <v>126</v>
      </c>
      <c r="G4245" t="s">
        <v>270</v>
      </c>
      <c r="H4245" t="s">
        <v>4149</v>
      </c>
      <c r="J4245">
        <v>10</v>
      </c>
      <c r="K4245">
        <v>3500</v>
      </c>
      <c r="L4245" s="9" t="s">
        <v>3398</v>
      </c>
      <c r="M4245" s="9"/>
      <c r="N4245" s="12" t="str">
        <f>IFERROR(VLOOKUP(C4245,NOVOS!$C:$C,1,0),"OK")</f>
        <v>OK</v>
      </c>
    </row>
    <row r="4246" spans="1:14" hidden="1" x14ac:dyDescent="0.25">
      <c r="A4246" t="s">
        <v>1058</v>
      </c>
      <c r="B4246">
        <v>202304</v>
      </c>
      <c r="C4246" t="s">
        <v>3394</v>
      </c>
      <c r="D4246" t="s">
        <v>3761</v>
      </c>
      <c r="E4246" t="s">
        <v>126</v>
      </c>
      <c r="F4246" t="s">
        <v>126</v>
      </c>
      <c r="G4246" t="s">
        <v>270</v>
      </c>
      <c r="H4246" t="s">
        <v>4149</v>
      </c>
      <c r="J4246">
        <v>10</v>
      </c>
      <c r="K4246">
        <v>3500</v>
      </c>
      <c r="L4246" s="9" t="s">
        <v>3398</v>
      </c>
      <c r="M4246" s="9"/>
      <c r="N4246" s="12" t="str">
        <f>IFERROR(VLOOKUP(C4246,NOVOS!$C:$C,1,0),"OK")</f>
        <v>OK</v>
      </c>
    </row>
    <row r="4247" spans="1:14" hidden="1" x14ac:dyDescent="0.25">
      <c r="A4247" t="s">
        <v>1058</v>
      </c>
      <c r="B4247">
        <v>202305</v>
      </c>
      <c r="C4247" t="s">
        <v>3394</v>
      </c>
      <c r="D4247" t="s">
        <v>3761</v>
      </c>
      <c r="E4247" t="s">
        <v>126</v>
      </c>
      <c r="F4247" t="s">
        <v>126</v>
      </c>
      <c r="G4247" t="s">
        <v>270</v>
      </c>
      <c r="H4247" t="s">
        <v>4149</v>
      </c>
      <c r="J4247">
        <v>10</v>
      </c>
      <c r="K4247">
        <v>3500</v>
      </c>
      <c r="L4247" s="9" t="s">
        <v>3398</v>
      </c>
      <c r="M4247" s="9"/>
      <c r="N4247" s="12" t="str">
        <f>IFERROR(VLOOKUP(C4247,NOVOS!$C:$C,1,0),"OK")</f>
        <v>OK</v>
      </c>
    </row>
    <row r="4248" spans="1:14" hidden="1" x14ac:dyDescent="0.25">
      <c r="A4248" t="s">
        <v>1058</v>
      </c>
      <c r="B4248">
        <v>202306</v>
      </c>
      <c r="C4248" t="s">
        <v>3394</v>
      </c>
      <c r="D4248" t="s">
        <v>3761</v>
      </c>
      <c r="E4248" t="s">
        <v>126</v>
      </c>
      <c r="F4248" t="s">
        <v>126</v>
      </c>
      <c r="G4248" t="s">
        <v>270</v>
      </c>
      <c r="H4248" t="s">
        <v>4149</v>
      </c>
      <c r="J4248">
        <v>10</v>
      </c>
      <c r="K4248">
        <v>3500</v>
      </c>
      <c r="L4248" s="9" t="s">
        <v>3398</v>
      </c>
      <c r="M4248" s="9"/>
      <c r="N4248" s="12" t="str">
        <f>IFERROR(VLOOKUP(C4248,NOVOS!$C:$C,1,0),"OK")</f>
        <v>OK</v>
      </c>
    </row>
    <row r="4249" spans="1:14" hidden="1" x14ac:dyDescent="0.25">
      <c r="A4249" t="s">
        <v>1058</v>
      </c>
      <c r="B4249">
        <v>202307</v>
      </c>
      <c r="C4249" t="s">
        <v>3394</v>
      </c>
      <c r="D4249" t="s">
        <v>3761</v>
      </c>
      <c r="E4249" t="s">
        <v>126</v>
      </c>
      <c r="F4249" t="s">
        <v>126</v>
      </c>
      <c r="G4249" t="s">
        <v>270</v>
      </c>
      <c r="H4249" t="s">
        <v>4149</v>
      </c>
      <c r="J4249">
        <v>10</v>
      </c>
      <c r="K4249">
        <v>3500</v>
      </c>
      <c r="L4249" s="9" t="s">
        <v>3398</v>
      </c>
      <c r="M4249" s="9"/>
      <c r="N4249" s="12" t="str">
        <f>IFERROR(VLOOKUP(C4249,NOVOS!$C:$C,1,0),"OK")</f>
        <v>OK</v>
      </c>
    </row>
    <row r="4250" spans="1:14" hidden="1" x14ac:dyDescent="0.25">
      <c r="A4250" t="s">
        <v>1058</v>
      </c>
      <c r="B4250">
        <v>202308</v>
      </c>
      <c r="C4250" t="s">
        <v>3394</v>
      </c>
      <c r="D4250" t="s">
        <v>3761</v>
      </c>
      <c r="E4250" t="s">
        <v>126</v>
      </c>
      <c r="F4250" t="s">
        <v>126</v>
      </c>
      <c r="G4250" t="s">
        <v>270</v>
      </c>
      <c r="H4250" t="s">
        <v>4149</v>
      </c>
      <c r="J4250">
        <v>10</v>
      </c>
      <c r="K4250">
        <v>3500</v>
      </c>
      <c r="L4250" s="9" t="s">
        <v>3398</v>
      </c>
      <c r="M4250" s="9"/>
      <c r="N4250" s="12" t="str">
        <f>IFERROR(VLOOKUP(C4250,NOVOS!$C:$C,1,0),"OK")</f>
        <v>OK</v>
      </c>
    </row>
    <row r="4251" spans="1:14" hidden="1" x14ac:dyDescent="0.25">
      <c r="A4251" t="s">
        <v>1058</v>
      </c>
      <c r="B4251">
        <v>202309</v>
      </c>
      <c r="C4251" t="s">
        <v>3394</v>
      </c>
      <c r="D4251" t="s">
        <v>3761</v>
      </c>
      <c r="E4251" t="s">
        <v>126</v>
      </c>
      <c r="F4251" t="s">
        <v>126</v>
      </c>
      <c r="G4251" t="s">
        <v>270</v>
      </c>
      <c r="H4251" t="s">
        <v>4149</v>
      </c>
      <c r="J4251">
        <v>10</v>
      </c>
      <c r="K4251">
        <v>3500</v>
      </c>
      <c r="L4251" s="9" t="s">
        <v>3398</v>
      </c>
      <c r="M4251" s="9"/>
      <c r="N4251" s="12" t="str">
        <f>IFERROR(VLOOKUP(C4251,NOVOS!$C:$C,1,0),"OK")</f>
        <v>OK</v>
      </c>
    </row>
    <row r="4252" spans="1:14" hidden="1" x14ac:dyDescent="0.25">
      <c r="A4252" t="s">
        <v>1058</v>
      </c>
      <c r="B4252">
        <v>202310</v>
      </c>
      <c r="C4252" t="s">
        <v>3394</v>
      </c>
      <c r="D4252" t="s">
        <v>3761</v>
      </c>
      <c r="E4252" t="s">
        <v>126</v>
      </c>
      <c r="F4252" t="s">
        <v>126</v>
      </c>
      <c r="G4252" t="s">
        <v>270</v>
      </c>
      <c r="H4252" t="s">
        <v>4149</v>
      </c>
      <c r="J4252">
        <v>10</v>
      </c>
      <c r="K4252">
        <v>3500</v>
      </c>
      <c r="L4252" s="9" t="s">
        <v>3398</v>
      </c>
      <c r="M4252" s="9"/>
      <c r="N4252" s="12" t="str">
        <f>IFERROR(VLOOKUP(C4252,NOVOS!$C:$C,1,0),"OK")</f>
        <v>OK</v>
      </c>
    </row>
    <row r="4253" spans="1:14" hidden="1" x14ac:dyDescent="0.25">
      <c r="A4253" t="s">
        <v>1058</v>
      </c>
      <c r="B4253">
        <v>202311</v>
      </c>
      <c r="C4253" t="s">
        <v>3394</v>
      </c>
      <c r="D4253" t="s">
        <v>3761</v>
      </c>
      <c r="E4253" t="s">
        <v>126</v>
      </c>
      <c r="F4253" t="s">
        <v>126</v>
      </c>
      <c r="G4253" t="s">
        <v>270</v>
      </c>
      <c r="H4253" t="s">
        <v>4149</v>
      </c>
      <c r="J4253">
        <v>10</v>
      </c>
      <c r="K4253">
        <v>3500</v>
      </c>
      <c r="L4253" s="9" t="s">
        <v>3398</v>
      </c>
      <c r="M4253" s="9"/>
      <c r="N4253" s="12" t="str">
        <f>IFERROR(VLOOKUP(C4253,NOVOS!$C:$C,1,0),"OK")</f>
        <v>OK</v>
      </c>
    </row>
    <row r="4254" spans="1:14" hidden="1" x14ac:dyDescent="0.25">
      <c r="A4254" t="s">
        <v>1058</v>
      </c>
      <c r="B4254">
        <v>202312</v>
      </c>
      <c r="C4254" t="s">
        <v>3394</v>
      </c>
      <c r="D4254" t="s">
        <v>3761</v>
      </c>
      <c r="E4254" t="s">
        <v>126</v>
      </c>
      <c r="F4254" t="s">
        <v>126</v>
      </c>
      <c r="G4254" t="s">
        <v>270</v>
      </c>
      <c r="H4254" t="s">
        <v>4149</v>
      </c>
      <c r="J4254">
        <v>10</v>
      </c>
      <c r="K4254">
        <v>3500</v>
      </c>
      <c r="L4254" s="9" t="s">
        <v>3398</v>
      </c>
      <c r="M4254" s="9"/>
      <c r="N4254" s="12" t="str">
        <f>IFERROR(VLOOKUP(C4254,NOVOS!$C:$C,1,0),"OK")</f>
        <v>OK</v>
      </c>
    </row>
    <row r="4255" spans="1:14" hidden="1" x14ac:dyDescent="0.25">
      <c r="A4255" t="s">
        <v>1552</v>
      </c>
      <c r="B4255">
        <v>202002</v>
      </c>
      <c r="C4255" t="s">
        <v>1489</v>
      </c>
      <c r="D4255" t="s">
        <v>1490</v>
      </c>
      <c r="E4255" t="s">
        <v>103</v>
      </c>
      <c r="F4255" t="s">
        <v>103</v>
      </c>
      <c r="G4255" t="s">
        <v>270</v>
      </c>
      <c r="H4255" t="s">
        <v>1711</v>
      </c>
      <c r="M4255"/>
      <c r="N4255" s="12" t="str">
        <f>IFERROR(VLOOKUP(C4255,NOVOS!$C:$C,1,0),"OK")</f>
        <v>OK</v>
      </c>
    </row>
    <row r="4256" spans="1:14" hidden="1" x14ac:dyDescent="0.25">
      <c r="A4256" t="s">
        <v>1552</v>
      </c>
      <c r="B4256">
        <v>202003</v>
      </c>
      <c r="C4256" t="s">
        <v>1489</v>
      </c>
      <c r="D4256" t="s">
        <v>1490</v>
      </c>
      <c r="E4256" t="s">
        <v>103</v>
      </c>
      <c r="F4256" t="s">
        <v>103</v>
      </c>
      <c r="G4256" t="s">
        <v>270</v>
      </c>
      <c r="H4256" t="s">
        <v>1711</v>
      </c>
      <c r="M4256"/>
      <c r="N4256" s="12" t="str">
        <f>IFERROR(VLOOKUP(C4256,NOVOS!$C:$C,1,0),"OK")</f>
        <v>OK</v>
      </c>
    </row>
    <row r="4257" spans="1:14" hidden="1" x14ac:dyDescent="0.25">
      <c r="A4257" t="s">
        <v>1552</v>
      </c>
      <c r="B4257">
        <v>202002</v>
      </c>
      <c r="C4257" t="s">
        <v>1488</v>
      </c>
      <c r="D4257" t="s">
        <v>1490</v>
      </c>
      <c r="E4257" t="s">
        <v>103</v>
      </c>
      <c r="F4257" t="s">
        <v>103</v>
      </c>
      <c r="G4257" t="s">
        <v>270</v>
      </c>
      <c r="H4257" t="s">
        <v>1711</v>
      </c>
      <c r="J4257">
        <v>7</v>
      </c>
      <c r="K4257">
        <v>3500</v>
      </c>
      <c r="M4257"/>
      <c r="N4257" s="12" t="str">
        <f>IFERROR(VLOOKUP(C4257,NOVOS!$C:$C,1,0),"OK")</f>
        <v>OK</v>
      </c>
    </row>
    <row r="4258" spans="1:14" hidden="1" x14ac:dyDescent="0.25">
      <c r="A4258" t="s">
        <v>1552</v>
      </c>
      <c r="B4258">
        <v>202003</v>
      </c>
      <c r="C4258" t="s">
        <v>1488</v>
      </c>
      <c r="D4258" t="s">
        <v>1490</v>
      </c>
      <c r="E4258" t="s">
        <v>103</v>
      </c>
      <c r="F4258" t="s">
        <v>103</v>
      </c>
      <c r="G4258" t="s">
        <v>270</v>
      </c>
      <c r="H4258" t="s">
        <v>1711</v>
      </c>
      <c r="J4258">
        <v>10</v>
      </c>
      <c r="K4258">
        <v>3500</v>
      </c>
      <c r="M4258"/>
      <c r="N4258" s="12" t="str">
        <f>IFERROR(VLOOKUP(C4258,NOVOS!$C:$C,1,0),"OK")</f>
        <v>OK</v>
      </c>
    </row>
    <row r="4259" spans="1:14" hidden="1" x14ac:dyDescent="0.25">
      <c r="A4259" t="s">
        <v>2873</v>
      </c>
      <c r="B4259">
        <v>202306</v>
      </c>
      <c r="C4259" s="11" t="s">
        <v>4968</v>
      </c>
      <c r="D4259" s="367" t="s">
        <v>4969</v>
      </c>
      <c r="E4259" s="11" t="s">
        <v>2976</v>
      </c>
      <c r="F4259" s="11" t="s">
        <v>2976</v>
      </c>
      <c r="G4259" t="s">
        <v>270</v>
      </c>
      <c r="J4259">
        <v>10</v>
      </c>
      <c r="K4259">
        <v>3500</v>
      </c>
      <c r="M4259" s="45"/>
      <c r="N4259" s="12" t="str">
        <f>IFERROR(VLOOKUP(C4259,NOVOS!$C:$C,1,0),"OK")</f>
        <v>OK</v>
      </c>
    </row>
    <row r="4260" spans="1:14" hidden="1" x14ac:dyDescent="0.25">
      <c r="A4260" t="s">
        <v>2873</v>
      </c>
      <c r="B4260">
        <v>202307</v>
      </c>
      <c r="C4260" s="11" t="s">
        <v>4968</v>
      </c>
      <c r="D4260" s="367" t="s">
        <v>4969</v>
      </c>
      <c r="E4260" s="11" t="s">
        <v>2976</v>
      </c>
      <c r="F4260" s="11" t="s">
        <v>2976</v>
      </c>
      <c r="G4260" t="s">
        <v>270</v>
      </c>
      <c r="J4260">
        <v>10</v>
      </c>
      <c r="K4260">
        <v>3500</v>
      </c>
      <c r="L4260" t="s">
        <v>5146</v>
      </c>
      <c r="M4260" s="45"/>
      <c r="N4260" s="12" t="str">
        <f>IFERROR(VLOOKUP(C4260,NOVOS!$C:$C,1,0),"OK")</f>
        <v>OK</v>
      </c>
    </row>
    <row r="4261" spans="1:14" hidden="1" x14ac:dyDescent="0.25">
      <c r="A4261" t="s">
        <v>2873</v>
      </c>
      <c r="B4261">
        <v>202308</v>
      </c>
      <c r="C4261" s="11" t="s">
        <v>4968</v>
      </c>
      <c r="D4261" s="367" t="s">
        <v>4969</v>
      </c>
      <c r="E4261" s="11" t="s">
        <v>2976</v>
      </c>
      <c r="F4261" s="11" t="s">
        <v>2976</v>
      </c>
      <c r="G4261" t="s">
        <v>270</v>
      </c>
      <c r="H4261" t="s">
        <v>5146</v>
      </c>
      <c r="J4261">
        <v>10</v>
      </c>
      <c r="K4261">
        <v>3500</v>
      </c>
      <c r="L4261" t="s">
        <v>5146</v>
      </c>
      <c r="M4261" s="45"/>
      <c r="N4261" s="12" t="str">
        <f>IFERROR(VLOOKUP(C4261,NOVOS!$C:$C,1,0),"OK")</f>
        <v>OK</v>
      </c>
    </row>
    <row r="4262" spans="1:14" hidden="1" x14ac:dyDescent="0.25">
      <c r="A4262" t="s">
        <v>2873</v>
      </c>
      <c r="B4262">
        <v>202309</v>
      </c>
      <c r="C4262" s="11" t="s">
        <v>4968</v>
      </c>
      <c r="D4262" s="11" t="s">
        <v>4969</v>
      </c>
      <c r="E4262" s="11" t="s">
        <v>2976</v>
      </c>
      <c r="F4262" s="11" t="s">
        <v>2976</v>
      </c>
      <c r="G4262" t="s">
        <v>270</v>
      </c>
      <c r="H4262" t="s">
        <v>5146</v>
      </c>
      <c r="J4262">
        <v>10</v>
      </c>
      <c r="K4262">
        <v>3500</v>
      </c>
      <c r="L4262" t="s">
        <v>5146</v>
      </c>
      <c r="M4262" s="45"/>
      <c r="N4262" s="12" t="str">
        <f>IFERROR(VLOOKUP(C4262,NOVOS!$C:$C,1,0),"OK")</f>
        <v>OK</v>
      </c>
    </row>
    <row r="4263" spans="1:14" hidden="1" x14ac:dyDescent="0.25">
      <c r="A4263" t="s">
        <v>2873</v>
      </c>
      <c r="B4263">
        <v>202310</v>
      </c>
      <c r="C4263" s="11" t="s">
        <v>4968</v>
      </c>
      <c r="D4263" s="11" t="s">
        <v>4969</v>
      </c>
      <c r="E4263" s="11" t="s">
        <v>2976</v>
      </c>
      <c r="F4263" s="11" t="s">
        <v>2976</v>
      </c>
      <c r="G4263" t="s">
        <v>270</v>
      </c>
      <c r="H4263" t="s">
        <v>5146</v>
      </c>
      <c r="J4263">
        <v>10</v>
      </c>
      <c r="K4263">
        <v>3500</v>
      </c>
      <c r="L4263" t="s">
        <v>5146</v>
      </c>
      <c r="M4263" s="45"/>
      <c r="N4263" s="12" t="str">
        <f>IFERROR(VLOOKUP(C4263,NOVOS!$C:$C,1,0),"OK")</f>
        <v>OK</v>
      </c>
    </row>
    <row r="4264" spans="1:14" hidden="1" x14ac:dyDescent="0.25">
      <c r="A4264" t="s">
        <v>2873</v>
      </c>
      <c r="B4264">
        <v>202311</v>
      </c>
      <c r="C4264" s="11" t="s">
        <v>4968</v>
      </c>
      <c r="D4264" s="11" t="s">
        <v>4969</v>
      </c>
      <c r="E4264" s="11" t="s">
        <v>2976</v>
      </c>
      <c r="F4264" s="11" t="s">
        <v>2976</v>
      </c>
      <c r="G4264" t="s">
        <v>270</v>
      </c>
      <c r="H4264" t="s">
        <v>5146</v>
      </c>
      <c r="J4264">
        <v>10</v>
      </c>
      <c r="K4264">
        <v>3500</v>
      </c>
      <c r="L4264" t="s">
        <v>5146</v>
      </c>
      <c r="M4264" s="45"/>
      <c r="N4264" s="12" t="str">
        <f>IFERROR(VLOOKUP(C4264,NOVOS!$C:$C,1,0),"OK")</f>
        <v>OK</v>
      </c>
    </row>
    <row r="4265" spans="1:14" hidden="1" x14ac:dyDescent="0.25">
      <c r="A4265" t="s">
        <v>2873</v>
      </c>
      <c r="B4265">
        <v>202312</v>
      </c>
      <c r="C4265" s="11" t="s">
        <v>4968</v>
      </c>
      <c r="D4265" s="11" t="s">
        <v>4969</v>
      </c>
      <c r="E4265" s="11" t="s">
        <v>2976</v>
      </c>
      <c r="F4265" s="11" t="s">
        <v>2976</v>
      </c>
      <c r="G4265" t="s">
        <v>270</v>
      </c>
      <c r="H4265" t="s">
        <v>5146</v>
      </c>
      <c r="J4265">
        <v>10</v>
      </c>
      <c r="K4265">
        <v>3500</v>
      </c>
      <c r="L4265" t="s">
        <v>5146</v>
      </c>
      <c r="M4265" s="45"/>
      <c r="N4265" s="12" t="str">
        <f>IFERROR(VLOOKUP(C4265,NOVOS!$C:$C,1,0),"OK")</f>
        <v>OK</v>
      </c>
    </row>
    <row r="4266" spans="1:14" hidden="1" x14ac:dyDescent="0.25">
      <c r="A4266" t="s">
        <v>1058</v>
      </c>
      <c r="B4266">
        <v>202109</v>
      </c>
      <c r="C4266" t="s">
        <v>3369</v>
      </c>
      <c r="D4266" t="s">
        <v>3432</v>
      </c>
      <c r="E4266" t="s">
        <v>120</v>
      </c>
      <c r="F4266" t="s">
        <v>120</v>
      </c>
      <c r="G4266" t="s">
        <v>270</v>
      </c>
      <c r="H4266" t="s">
        <v>3431</v>
      </c>
      <c r="J4266">
        <v>7</v>
      </c>
      <c r="K4266">
        <v>3500</v>
      </c>
      <c r="L4266" t="s">
        <v>3431</v>
      </c>
      <c r="M4266" s="9"/>
      <c r="N4266" s="12" t="str">
        <f>IFERROR(VLOOKUP(C4266,NOVOS!$C:$C,1,0),"OK")</f>
        <v>OK</v>
      </c>
    </row>
    <row r="4267" spans="1:14" hidden="1" x14ac:dyDescent="0.25">
      <c r="A4267" t="s">
        <v>1058</v>
      </c>
      <c r="B4267">
        <v>202110</v>
      </c>
      <c r="C4267" t="s">
        <v>3369</v>
      </c>
      <c r="D4267" t="s">
        <v>3432</v>
      </c>
      <c r="E4267" t="s">
        <v>120</v>
      </c>
      <c r="F4267" t="s">
        <v>120</v>
      </c>
      <c r="G4267" t="s">
        <v>270</v>
      </c>
      <c r="H4267" t="s">
        <v>3431</v>
      </c>
      <c r="J4267">
        <v>7</v>
      </c>
      <c r="K4267">
        <v>3500</v>
      </c>
      <c r="L4267" t="s">
        <v>3431</v>
      </c>
      <c r="M4267" s="9"/>
      <c r="N4267" s="12" t="str">
        <f>IFERROR(VLOOKUP(C4267,NOVOS!$C:$C,1,0),"OK")</f>
        <v>OK</v>
      </c>
    </row>
    <row r="4268" spans="1:14" hidden="1" x14ac:dyDescent="0.25">
      <c r="A4268" t="s">
        <v>1058</v>
      </c>
      <c r="B4268">
        <v>202111</v>
      </c>
      <c r="C4268" t="s">
        <v>3369</v>
      </c>
      <c r="D4268" t="s">
        <v>3432</v>
      </c>
      <c r="E4268" t="s">
        <v>120</v>
      </c>
      <c r="F4268" t="s">
        <v>120</v>
      </c>
      <c r="G4268" t="s">
        <v>270</v>
      </c>
      <c r="H4268" t="s">
        <v>3431</v>
      </c>
      <c r="J4268">
        <v>7</v>
      </c>
      <c r="K4268">
        <v>3500</v>
      </c>
      <c r="L4268" s="9" t="s">
        <v>3431</v>
      </c>
      <c r="M4268" s="9"/>
      <c r="N4268" s="12" t="str">
        <f>IFERROR(VLOOKUP(C4268,NOVOS!$C:$C,1,0),"OK")</f>
        <v>OK</v>
      </c>
    </row>
    <row r="4269" spans="1:14" hidden="1" x14ac:dyDescent="0.25">
      <c r="A4269" t="s">
        <v>1058</v>
      </c>
      <c r="B4269">
        <v>202112</v>
      </c>
      <c r="C4269" t="s">
        <v>3369</v>
      </c>
      <c r="D4269" t="s">
        <v>3432</v>
      </c>
      <c r="E4269" t="s">
        <v>120</v>
      </c>
      <c r="F4269" t="s">
        <v>120</v>
      </c>
      <c r="G4269" t="s">
        <v>270</v>
      </c>
      <c r="H4269" t="s">
        <v>3431</v>
      </c>
      <c r="J4269">
        <v>7</v>
      </c>
      <c r="K4269">
        <v>3500</v>
      </c>
      <c r="L4269" s="9" t="s">
        <v>3431</v>
      </c>
      <c r="M4269" s="9"/>
      <c r="N4269" s="12" t="str">
        <f>IFERROR(VLOOKUP(C4269,NOVOS!$C:$C,1,0),"OK")</f>
        <v>OK</v>
      </c>
    </row>
    <row r="4270" spans="1:14" hidden="1" x14ac:dyDescent="0.25">
      <c r="A4270" t="s">
        <v>1058</v>
      </c>
      <c r="B4270">
        <v>202201</v>
      </c>
      <c r="C4270" t="s">
        <v>3369</v>
      </c>
      <c r="D4270" t="s">
        <v>3432</v>
      </c>
      <c r="E4270" t="s">
        <v>126</v>
      </c>
      <c r="F4270" t="s">
        <v>126</v>
      </c>
      <c r="G4270" t="s">
        <v>270</v>
      </c>
      <c r="H4270" t="s">
        <v>3431</v>
      </c>
      <c r="J4270">
        <v>7</v>
      </c>
      <c r="K4270">
        <v>3500</v>
      </c>
      <c r="L4270" s="9" t="s">
        <v>3431</v>
      </c>
      <c r="M4270" s="9"/>
      <c r="N4270" s="12" t="str">
        <f>IFERROR(VLOOKUP(C4270,NOVOS!$C:$C,1,0),"OK")</f>
        <v>OK</v>
      </c>
    </row>
    <row r="4271" spans="1:14" hidden="1" x14ac:dyDescent="0.25">
      <c r="A4271" t="s">
        <v>1058</v>
      </c>
      <c r="B4271">
        <v>202202</v>
      </c>
      <c r="C4271" t="s">
        <v>3369</v>
      </c>
      <c r="D4271" t="s">
        <v>3432</v>
      </c>
      <c r="E4271" t="s">
        <v>126</v>
      </c>
      <c r="F4271" t="s">
        <v>126</v>
      </c>
      <c r="G4271" t="s">
        <v>270</v>
      </c>
      <c r="H4271" t="s">
        <v>3431</v>
      </c>
      <c r="J4271">
        <v>7</v>
      </c>
      <c r="K4271">
        <v>3500</v>
      </c>
      <c r="L4271" s="9" t="s">
        <v>3431</v>
      </c>
      <c r="M4271" s="9"/>
      <c r="N4271" s="12" t="str">
        <f>IFERROR(VLOOKUP(C4271,NOVOS!$C:$C,1,0),"OK")</f>
        <v>OK</v>
      </c>
    </row>
    <row r="4272" spans="1:14" hidden="1" x14ac:dyDescent="0.25">
      <c r="A4272" t="s">
        <v>1058</v>
      </c>
      <c r="B4272">
        <v>202203</v>
      </c>
      <c r="C4272" t="s">
        <v>3369</v>
      </c>
      <c r="D4272" t="s">
        <v>3432</v>
      </c>
      <c r="E4272" t="s">
        <v>126</v>
      </c>
      <c r="F4272" t="s">
        <v>126</v>
      </c>
      <c r="G4272" t="s">
        <v>270</v>
      </c>
      <c r="H4272" t="s">
        <v>3431</v>
      </c>
      <c r="J4272">
        <v>7</v>
      </c>
      <c r="K4272">
        <v>3500</v>
      </c>
      <c r="L4272" s="9" t="s">
        <v>3431</v>
      </c>
      <c r="M4272" s="9"/>
      <c r="N4272" s="12" t="str">
        <f>IFERROR(VLOOKUP(C4272,NOVOS!$C:$C,1,0),"OK")</f>
        <v>OK</v>
      </c>
    </row>
    <row r="4273" spans="1:14" hidden="1" x14ac:dyDescent="0.25">
      <c r="A4273" t="s">
        <v>1058</v>
      </c>
      <c r="B4273">
        <v>202204</v>
      </c>
      <c r="C4273" t="s">
        <v>3369</v>
      </c>
      <c r="D4273" t="s">
        <v>3432</v>
      </c>
      <c r="E4273" t="s">
        <v>67</v>
      </c>
      <c r="F4273" t="s">
        <v>67</v>
      </c>
      <c r="G4273" t="s">
        <v>270</v>
      </c>
      <c r="H4273" t="s">
        <v>3431</v>
      </c>
      <c r="J4273">
        <v>7</v>
      </c>
      <c r="K4273">
        <v>3500</v>
      </c>
      <c r="L4273" s="9" t="s">
        <v>3431</v>
      </c>
      <c r="M4273" s="9"/>
      <c r="N4273" s="12" t="str">
        <f>IFERROR(VLOOKUP(C4273,NOVOS!$C:$C,1,0),"OK")</f>
        <v>OK</v>
      </c>
    </row>
    <row r="4274" spans="1:14" hidden="1" x14ac:dyDescent="0.25">
      <c r="A4274" t="s">
        <v>1058</v>
      </c>
      <c r="B4274">
        <v>202205</v>
      </c>
      <c r="C4274" t="s">
        <v>3369</v>
      </c>
      <c r="D4274" t="s">
        <v>3432</v>
      </c>
      <c r="E4274" t="s">
        <v>67</v>
      </c>
      <c r="F4274" t="s">
        <v>67</v>
      </c>
      <c r="G4274" t="s">
        <v>270</v>
      </c>
      <c r="H4274" t="s">
        <v>3431</v>
      </c>
      <c r="J4274">
        <v>7</v>
      </c>
      <c r="K4274">
        <v>3500</v>
      </c>
      <c r="L4274" s="9" t="s">
        <v>3431</v>
      </c>
      <c r="M4274" s="9"/>
      <c r="N4274" s="12" t="str">
        <f>IFERROR(VLOOKUP(C4274,NOVOS!$C:$C,1,0),"OK")</f>
        <v>OK</v>
      </c>
    </row>
    <row r="4275" spans="1:14" hidden="1" x14ac:dyDescent="0.25">
      <c r="A4275" t="s">
        <v>1058</v>
      </c>
      <c r="B4275">
        <v>202206</v>
      </c>
      <c r="C4275" t="s">
        <v>3369</v>
      </c>
      <c r="D4275" t="s">
        <v>3432</v>
      </c>
      <c r="E4275" t="s">
        <v>67</v>
      </c>
      <c r="F4275" t="s">
        <v>67</v>
      </c>
      <c r="G4275" t="s">
        <v>270</v>
      </c>
      <c r="H4275" t="s">
        <v>3431</v>
      </c>
      <c r="J4275">
        <v>7</v>
      </c>
      <c r="K4275">
        <v>3500</v>
      </c>
      <c r="L4275" s="9" t="s">
        <v>3431</v>
      </c>
      <c r="M4275" s="9"/>
      <c r="N4275" s="12" t="str">
        <f>IFERROR(VLOOKUP(C4275,NOVOS!$C:$C,1,0),"OK")</f>
        <v>OK</v>
      </c>
    </row>
    <row r="4276" spans="1:14" hidden="1" x14ac:dyDescent="0.25">
      <c r="A4276" t="s">
        <v>1058</v>
      </c>
      <c r="B4276">
        <v>202207</v>
      </c>
      <c r="C4276" t="s">
        <v>3369</v>
      </c>
      <c r="D4276" t="s">
        <v>3432</v>
      </c>
      <c r="E4276" t="s">
        <v>67</v>
      </c>
      <c r="F4276" t="s">
        <v>67</v>
      </c>
      <c r="G4276" t="s">
        <v>270</v>
      </c>
      <c r="H4276" t="s">
        <v>3431</v>
      </c>
      <c r="J4276">
        <v>7</v>
      </c>
      <c r="K4276">
        <v>3500</v>
      </c>
      <c r="L4276" s="9" t="s">
        <v>3431</v>
      </c>
      <c r="M4276" s="9"/>
      <c r="N4276" s="12" t="str">
        <f>IFERROR(VLOOKUP(C4276,NOVOS!$C:$C,1,0),"OK")</f>
        <v>OK</v>
      </c>
    </row>
    <row r="4277" spans="1:14" hidden="1" x14ac:dyDescent="0.25">
      <c r="A4277" t="s">
        <v>1058</v>
      </c>
      <c r="B4277">
        <v>202208</v>
      </c>
      <c r="C4277" t="s">
        <v>3369</v>
      </c>
      <c r="D4277" t="s">
        <v>3432</v>
      </c>
      <c r="E4277" t="s">
        <v>67</v>
      </c>
      <c r="F4277" t="s">
        <v>67</v>
      </c>
      <c r="G4277" t="s">
        <v>270</v>
      </c>
      <c r="H4277" t="s">
        <v>3431</v>
      </c>
      <c r="J4277">
        <v>7</v>
      </c>
      <c r="K4277">
        <v>3500</v>
      </c>
      <c r="L4277" s="9" t="s">
        <v>3431</v>
      </c>
      <c r="M4277" s="9"/>
      <c r="N4277" s="12" t="str">
        <f>IFERROR(VLOOKUP(C4277,NOVOS!$C:$C,1,0),"OK")</f>
        <v>OK</v>
      </c>
    </row>
    <row r="4278" spans="1:14" hidden="1" x14ac:dyDescent="0.25">
      <c r="A4278" t="s">
        <v>1058</v>
      </c>
      <c r="B4278">
        <v>202209</v>
      </c>
      <c r="C4278" t="s">
        <v>3369</v>
      </c>
      <c r="D4278" t="s">
        <v>3432</v>
      </c>
      <c r="E4278" t="s">
        <v>67</v>
      </c>
      <c r="F4278" t="s">
        <v>67</v>
      </c>
      <c r="G4278" t="s">
        <v>270</v>
      </c>
      <c r="H4278" t="s">
        <v>3431</v>
      </c>
      <c r="J4278">
        <v>7</v>
      </c>
      <c r="K4278">
        <v>3500</v>
      </c>
      <c r="L4278" s="9" t="s">
        <v>3431</v>
      </c>
      <c r="M4278" s="9"/>
      <c r="N4278" s="12" t="str">
        <f>IFERROR(VLOOKUP(C4278,NOVOS!$C:$C,1,0),"OK")</f>
        <v>OK</v>
      </c>
    </row>
    <row r="4279" spans="1:14" hidden="1" x14ac:dyDescent="0.25">
      <c r="A4279" t="s">
        <v>1058</v>
      </c>
      <c r="B4279">
        <v>202210</v>
      </c>
      <c r="C4279" t="s">
        <v>3369</v>
      </c>
      <c r="D4279" t="s">
        <v>3432</v>
      </c>
      <c r="E4279" t="s">
        <v>67</v>
      </c>
      <c r="F4279" t="s">
        <v>67</v>
      </c>
      <c r="G4279" t="s">
        <v>270</v>
      </c>
      <c r="H4279" t="s">
        <v>3431</v>
      </c>
      <c r="J4279">
        <v>7</v>
      </c>
      <c r="K4279">
        <v>3500</v>
      </c>
      <c r="L4279" s="9" t="s">
        <v>3431</v>
      </c>
      <c r="M4279" s="9"/>
      <c r="N4279" s="12" t="str">
        <f>IFERROR(VLOOKUP(C4279,NOVOS!$C:$C,1,0),"OK")</f>
        <v>OK</v>
      </c>
    </row>
    <row r="4280" spans="1:14" hidden="1" x14ac:dyDescent="0.25">
      <c r="A4280" t="s">
        <v>1058</v>
      </c>
      <c r="B4280">
        <v>202211</v>
      </c>
      <c r="C4280" t="s">
        <v>3369</v>
      </c>
      <c r="D4280" t="s">
        <v>3432</v>
      </c>
      <c r="E4280" t="s">
        <v>67</v>
      </c>
      <c r="F4280" t="s">
        <v>67</v>
      </c>
      <c r="G4280" t="s">
        <v>270</v>
      </c>
      <c r="H4280" t="s">
        <v>3431</v>
      </c>
      <c r="J4280">
        <v>7</v>
      </c>
      <c r="K4280">
        <v>3500</v>
      </c>
      <c r="L4280" s="9" t="s">
        <v>3431</v>
      </c>
      <c r="M4280" s="9"/>
      <c r="N4280" s="12" t="str">
        <f>IFERROR(VLOOKUP(C4280,NOVOS!$C:$C,1,0),"OK")</f>
        <v>OK</v>
      </c>
    </row>
    <row r="4281" spans="1:14" hidden="1" x14ac:dyDescent="0.25">
      <c r="A4281" t="s">
        <v>1058</v>
      </c>
      <c r="B4281">
        <v>202212</v>
      </c>
      <c r="C4281" t="s">
        <v>3369</v>
      </c>
      <c r="D4281" t="s">
        <v>3432</v>
      </c>
      <c r="E4281" t="s">
        <v>67</v>
      </c>
      <c r="F4281" t="s">
        <v>67</v>
      </c>
      <c r="G4281" t="s">
        <v>270</v>
      </c>
      <c r="H4281" t="s">
        <v>3431</v>
      </c>
      <c r="J4281">
        <v>7</v>
      </c>
      <c r="K4281">
        <v>3500</v>
      </c>
      <c r="L4281" s="9" t="s">
        <v>3431</v>
      </c>
      <c r="M4281" s="9"/>
      <c r="N4281" s="12" t="str">
        <f>IFERROR(VLOOKUP(C4281,NOVOS!$C:$C,1,0),"OK")</f>
        <v>OK</v>
      </c>
    </row>
    <row r="4282" spans="1:14" hidden="1" x14ac:dyDescent="0.25">
      <c r="A4282" t="s">
        <v>1058</v>
      </c>
      <c r="B4282">
        <v>202301</v>
      </c>
      <c r="C4282" t="s">
        <v>3369</v>
      </c>
      <c r="D4282" t="s">
        <v>3432</v>
      </c>
      <c r="E4282" t="s">
        <v>67</v>
      </c>
      <c r="F4282" t="s">
        <v>67</v>
      </c>
      <c r="G4282" t="s">
        <v>270</v>
      </c>
      <c r="H4282" t="s">
        <v>3431</v>
      </c>
      <c r="J4282">
        <v>7</v>
      </c>
      <c r="K4282">
        <v>3500</v>
      </c>
      <c r="L4282" s="9" t="s">
        <v>3431</v>
      </c>
      <c r="M4282" s="9"/>
      <c r="N4282" s="12" t="str">
        <f>IFERROR(VLOOKUP(C4282,NOVOS!$C:$C,1,0),"OK")</f>
        <v>OK</v>
      </c>
    </row>
    <row r="4283" spans="1:14" hidden="1" x14ac:dyDescent="0.25">
      <c r="A4283" t="s">
        <v>1058</v>
      </c>
      <c r="B4283">
        <v>202302</v>
      </c>
      <c r="C4283" t="s">
        <v>3369</v>
      </c>
      <c r="D4283" t="s">
        <v>3432</v>
      </c>
      <c r="E4283" t="s">
        <v>67</v>
      </c>
      <c r="F4283" t="s">
        <v>67</v>
      </c>
      <c r="G4283" t="s">
        <v>270</v>
      </c>
      <c r="H4283" t="s">
        <v>3431</v>
      </c>
      <c r="J4283">
        <v>7</v>
      </c>
      <c r="K4283">
        <v>3500</v>
      </c>
      <c r="L4283" s="9" t="s">
        <v>3431</v>
      </c>
      <c r="M4283" s="9"/>
      <c r="N4283" s="12" t="str">
        <f>IFERROR(VLOOKUP(C4283,NOVOS!$C:$C,1,0),"OK")</f>
        <v>OK</v>
      </c>
    </row>
    <row r="4284" spans="1:14" hidden="1" x14ac:dyDescent="0.25">
      <c r="A4284" t="s">
        <v>1058</v>
      </c>
      <c r="B4284">
        <v>202303</v>
      </c>
      <c r="C4284" t="s">
        <v>3369</v>
      </c>
      <c r="D4284" t="s">
        <v>3432</v>
      </c>
      <c r="E4284" t="s">
        <v>67</v>
      </c>
      <c r="F4284" t="s">
        <v>67</v>
      </c>
      <c r="G4284" t="s">
        <v>270</v>
      </c>
      <c r="H4284" t="s">
        <v>3431</v>
      </c>
      <c r="J4284">
        <v>7</v>
      </c>
      <c r="K4284">
        <v>3500</v>
      </c>
      <c r="L4284" s="9" t="s">
        <v>3431</v>
      </c>
      <c r="M4284" s="9"/>
      <c r="N4284" s="12" t="str">
        <f>IFERROR(VLOOKUP(C4284,NOVOS!$C:$C,1,0),"OK")</f>
        <v>OK</v>
      </c>
    </row>
    <row r="4285" spans="1:14" hidden="1" x14ac:dyDescent="0.25">
      <c r="A4285" t="s">
        <v>1058</v>
      </c>
      <c r="B4285">
        <v>202304</v>
      </c>
      <c r="C4285" t="s">
        <v>3369</v>
      </c>
      <c r="D4285" t="s">
        <v>3432</v>
      </c>
      <c r="E4285" t="s">
        <v>67</v>
      </c>
      <c r="F4285" t="s">
        <v>67</v>
      </c>
      <c r="G4285" t="s">
        <v>270</v>
      </c>
      <c r="H4285" t="s">
        <v>3431</v>
      </c>
      <c r="J4285">
        <v>7</v>
      </c>
      <c r="K4285">
        <v>3500</v>
      </c>
      <c r="L4285" s="9" t="s">
        <v>3431</v>
      </c>
      <c r="M4285" s="9"/>
      <c r="N4285" s="12" t="str">
        <f>IFERROR(VLOOKUP(C4285,NOVOS!$C:$C,1,0),"OK")</f>
        <v>OK</v>
      </c>
    </row>
    <row r="4286" spans="1:14" hidden="1" x14ac:dyDescent="0.25">
      <c r="A4286" t="s">
        <v>1058</v>
      </c>
      <c r="B4286">
        <v>202305</v>
      </c>
      <c r="C4286" t="s">
        <v>3369</v>
      </c>
      <c r="D4286" t="s">
        <v>3432</v>
      </c>
      <c r="E4286" t="s">
        <v>67</v>
      </c>
      <c r="F4286" t="s">
        <v>67</v>
      </c>
      <c r="G4286" t="s">
        <v>270</v>
      </c>
      <c r="H4286" t="s">
        <v>3431</v>
      </c>
      <c r="J4286">
        <v>7</v>
      </c>
      <c r="K4286">
        <v>3500</v>
      </c>
      <c r="L4286" s="9" t="s">
        <v>3431</v>
      </c>
      <c r="M4286" s="9"/>
      <c r="N4286" s="12" t="str">
        <f>IFERROR(VLOOKUP(C4286,NOVOS!$C:$C,1,0),"OK")</f>
        <v>OK</v>
      </c>
    </row>
    <row r="4287" spans="1:14" hidden="1" x14ac:dyDescent="0.25">
      <c r="A4287" t="s">
        <v>1058</v>
      </c>
      <c r="B4287">
        <v>202306</v>
      </c>
      <c r="C4287" t="s">
        <v>3369</v>
      </c>
      <c r="D4287" t="s">
        <v>3432</v>
      </c>
      <c r="E4287" t="s">
        <v>67</v>
      </c>
      <c r="F4287" t="s">
        <v>67</v>
      </c>
      <c r="G4287" t="s">
        <v>270</v>
      </c>
      <c r="H4287" t="s">
        <v>3431</v>
      </c>
      <c r="J4287">
        <v>7</v>
      </c>
      <c r="K4287">
        <v>3500</v>
      </c>
      <c r="L4287" s="9" t="s">
        <v>3431</v>
      </c>
      <c r="M4287" s="9"/>
      <c r="N4287" s="12" t="str">
        <f>IFERROR(VLOOKUP(C4287,NOVOS!$C:$C,1,0),"OK")</f>
        <v>OK</v>
      </c>
    </row>
    <row r="4288" spans="1:14" hidden="1" x14ac:dyDescent="0.25">
      <c r="A4288" t="s">
        <v>1058</v>
      </c>
      <c r="B4288">
        <v>202307</v>
      </c>
      <c r="C4288" t="s">
        <v>3369</v>
      </c>
      <c r="D4288" t="s">
        <v>3432</v>
      </c>
      <c r="E4288" t="s">
        <v>67</v>
      </c>
      <c r="F4288" t="s">
        <v>67</v>
      </c>
      <c r="G4288" t="s">
        <v>270</v>
      </c>
      <c r="H4288" t="s">
        <v>3431</v>
      </c>
      <c r="J4288">
        <v>7</v>
      </c>
      <c r="K4288">
        <v>3500</v>
      </c>
      <c r="L4288" s="9" t="s">
        <v>3431</v>
      </c>
      <c r="M4288" s="9"/>
      <c r="N4288" s="12" t="str">
        <f>IFERROR(VLOOKUP(C4288,NOVOS!$C:$C,1,0),"OK")</f>
        <v>OK</v>
      </c>
    </row>
    <row r="4289" spans="1:14" hidden="1" x14ac:dyDescent="0.25">
      <c r="A4289" t="s">
        <v>1058</v>
      </c>
      <c r="B4289">
        <v>202308</v>
      </c>
      <c r="C4289" t="s">
        <v>3369</v>
      </c>
      <c r="D4289" t="s">
        <v>3432</v>
      </c>
      <c r="E4289" t="s">
        <v>67</v>
      </c>
      <c r="F4289" t="s">
        <v>67</v>
      </c>
      <c r="G4289" t="s">
        <v>270</v>
      </c>
      <c r="H4289" t="s">
        <v>3431</v>
      </c>
      <c r="J4289">
        <v>7</v>
      </c>
      <c r="K4289">
        <v>3500</v>
      </c>
      <c r="L4289" s="9" t="s">
        <v>3431</v>
      </c>
      <c r="M4289" s="9"/>
      <c r="N4289" s="12" t="str">
        <f>IFERROR(VLOOKUP(C4289,NOVOS!$C:$C,1,0),"OK")</f>
        <v>OK</v>
      </c>
    </row>
    <row r="4290" spans="1:14" hidden="1" x14ac:dyDescent="0.25">
      <c r="A4290" t="s">
        <v>2873</v>
      </c>
      <c r="B4290">
        <v>202201</v>
      </c>
      <c r="C4290" t="s">
        <v>3617</v>
      </c>
      <c r="D4290" s="11" t="s">
        <v>3651</v>
      </c>
      <c r="E4290" s="11" t="s">
        <v>2976</v>
      </c>
      <c r="F4290" s="11" t="s">
        <v>2976</v>
      </c>
      <c r="G4290" t="s">
        <v>270</v>
      </c>
      <c r="L4290" t="s">
        <v>3674</v>
      </c>
      <c r="N4290" s="12" t="str">
        <f>IFERROR(VLOOKUP(C4290,NOVOS!$C:$C,1,0),"OK")</f>
        <v>MILENA_MO</v>
      </c>
    </row>
    <row r="4291" spans="1:14" hidden="1" x14ac:dyDescent="0.25">
      <c r="A4291" t="s">
        <v>2873</v>
      </c>
      <c r="B4291">
        <v>202202</v>
      </c>
      <c r="C4291" t="s">
        <v>3617</v>
      </c>
      <c r="D4291" s="11" t="s">
        <v>3651</v>
      </c>
      <c r="E4291" s="11" t="s">
        <v>2976</v>
      </c>
      <c r="F4291" s="11" t="s">
        <v>2976</v>
      </c>
      <c r="G4291" t="s">
        <v>270</v>
      </c>
      <c r="L4291" t="s">
        <v>3674</v>
      </c>
      <c r="N4291" s="12" t="str">
        <f>IFERROR(VLOOKUP(C4291,NOVOS!$C:$C,1,0),"OK")</f>
        <v>MILENA_MO</v>
      </c>
    </row>
    <row r="4292" spans="1:14" hidden="1" x14ac:dyDescent="0.25">
      <c r="A4292" t="s">
        <v>2873</v>
      </c>
      <c r="B4292">
        <v>202203</v>
      </c>
      <c r="C4292" t="s">
        <v>3617</v>
      </c>
      <c r="D4292" s="11" t="s">
        <v>3651</v>
      </c>
      <c r="E4292" s="11" t="s">
        <v>2976</v>
      </c>
      <c r="F4292" s="11" t="s">
        <v>2976</v>
      </c>
      <c r="G4292" t="s">
        <v>270</v>
      </c>
      <c r="J4292">
        <v>10</v>
      </c>
      <c r="K4292">
        <v>3500</v>
      </c>
      <c r="L4292" t="s">
        <v>3674</v>
      </c>
      <c r="N4292" s="12" t="str">
        <f>IFERROR(VLOOKUP(C4292,NOVOS!$C:$C,1,0),"OK")</f>
        <v>MILENA_MO</v>
      </c>
    </row>
    <row r="4293" spans="1:14" hidden="1" x14ac:dyDescent="0.25">
      <c r="A4293" t="s">
        <v>2873</v>
      </c>
      <c r="B4293">
        <v>202204</v>
      </c>
      <c r="C4293" t="s">
        <v>3617</v>
      </c>
      <c r="D4293" s="11" t="s">
        <v>3651</v>
      </c>
      <c r="E4293" s="11" t="s">
        <v>2976</v>
      </c>
      <c r="F4293" s="11" t="s">
        <v>2976</v>
      </c>
      <c r="G4293" t="s">
        <v>270</v>
      </c>
      <c r="J4293">
        <v>10</v>
      </c>
      <c r="K4293">
        <v>3500</v>
      </c>
      <c r="L4293" t="s">
        <v>3674</v>
      </c>
      <c r="N4293" s="12" t="str">
        <f>IFERROR(VLOOKUP(C4293,NOVOS!$C:$C,1,0),"OK")</f>
        <v>MILENA_MO</v>
      </c>
    </row>
    <row r="4294" spans="1:14" hidden="1" x14ac:dyDescent="0.25">
      <c r="A4294" t="s">
        <v>2873</v>
      </c>
      <c r="B4294">
        <v>202205</v>
      </c>
      <c r="C4294" t="s">
        <v>3617</v>
      </c>
      <c r="D4294" s="11" t="s">
        <v>3651</v>
      </c>
      <c r="E4294" s="11" t="s">
        <v>2976</v>
      </c>
      <c r="F4294" s="11" t="s">
        <v>2976</v>
      </c>
      <c r="G4294" t="s">
        <v>270</v>
      </c>
      <c r="J4294">
        <v>10</v>
      </c>
      <c r="K4294">
        <v>3500</v>
      </c>
      <c r="L4294" t="s">
        <v>3674</v>
      </c>
      <c r="N4294" s="12" t="str">
        <f>IFERROR(VLOOKUP(C4294,NOVOS!$C:$C,1,0),"OK")</f>
        <v>MILENA_MO</v>
      </c>
    </row>
    <row r="4295" spans="1:14" hidden="1" x14ac:dyDescent="0.25">
      <c r="A4295" t="s">
        <v>2873</v>
      </c>
      <c r="B4295">
        <v>202206</v>
      </c>
      <c r="C4295" t="s">
        <v>3617</v>
      </c>
      <c r="D4295" s="11" t="s">
        <v>3651</v>
      </c>
      <c r="E4295" s="11" t="s">
        <v>2976</v>
      </c>
      <c r="F4295" s="11" t="s">
        <v>2976</v>
      </c>
      <c r="G4295" t="s">
        <v>270</v>
      </c>
      <c r="J4295">
        <v>10</v>
      </c>
      <c r="K4295">
        <v>3500</v>
      </c>
      <c r="L4295" t="s">
        <v>3674</v>
      </c>
      <c r="N4295" s="12" t="str">
        <f>IFERROR(VLOOKUP(C4295,NOVOS!$C:$C,1,0),"OK")</f>
        <v>MILENA_MO</v>
      </c>
    </row>
    <row r="4296" spans="1:14" hidden="1" x14ac:dyDescent="0.25">
      <c r="A4296" t="s">
        <v>2873</v>
      </c>
      <c r="B4296">
        <v>202207</v>
      </c>
      <c r="C4296" t="s">
        <v>3617</v>
      </c>
      <c r="D4296" s="11" t="s">
        <v>3651</v>
      </c>
      <c r="E4296" s="11" t="s">
        <v>2976</v>
      </c>
      <c r="F4296" s="11" t="s">
        <v>2976</v>
      </c>
      <c r="G4296" t="s">
        <v>270</v>
      </c>
      <c r="J4296">
        <v>10</v>
      </c>
      <c r="K4296">
        <v>3500</v>
      </c>
      <c r="L4296" t="s">
        <v>3674</v>
      </c>
      <c r="N4296" s="12" t="str">
        <f>IFERROR(VLOOKUP(C4296,NOVOS!$C:$C,1,0),"OK")</f>
        <v>MILENA_MO</v>
      </c>
    </row>
    <row r="4297" spans="1:14" hidden="1" x14ac:dyDescent="0.25">
      <c r="A4297" t="s">
        <v>2873</v>
      </c>
      <c r="B4297">
        <v>202208</v>
      </c>
      <c r="C4297" t="s">
        <v>3617</v>
      </c>
      <c r="D4297" s="11" t="s">
        <v>3651</v>
      </c>
      <c r="E4297" s="11" t="s">
        <v>2976</v>
      </c>
      <c r="F4297" s="11" t="s">
        <v>2976</v>
      </c>
      <c r="G4297" t="s">
        <v>270</v>
      </c>
      <c r="J4297">
        <v>10</v>
      </c>
      <c r="K4297">
        <v>3500</v>
      </c>
      <c r="L4297" t="s">
        <v>3674</v>
      </c>
      <c r="N4297" s="12" t="str">
        <f>IFERROR(VLOOKUP(C4297,NOVOS!$C:$C,1,0),"OK")</f>
        <v>MILENA_MO</v>
      </c>
    </row>
    <row r="4298" spans="1:14" hidden="1" x14ac:dyDescent="0.25">
      <c r="A4298" t="s">
        <v>2873</v>
      </c>
      <c r="B4298">
        <v>202209</v>
      </c>
      <c r="C4298" t="s">
        <v>3617</v>
      </c>
      <c r="D4298" s="11" t="s">
        <v>3651</v>
      </c>
      <c r="E4298" s="11" t="s">
        <v>2976</v>
      </c>
      <c r="F4298" s="11" t="s">
        <v>2976</v>
      </c>
      <c r="G4298" t="s">
        <v>270</v>
      </c>
      <c r="J4298">
        <v>10</v>
      </c>
      <c r="K4298">
        <v>3500</v>
      </c>
      <c r="L4298" t="s">
        <v>3674</v>
      </c>
      <c r="N4298" s="12" t="str">
        <f>IFERROR(VLOOKUP(C4298,NOVOS!$C:$C,1,0),"OK")</f>
        <v>MILENA_MO</v>
      </c>
    </row>
    <row r="4299" spans="1:14" hidden="1" x14ac:dyDescent="0.25">
      <c r="A4299" t="s">
        <v>2873</v>
      </c>
      <c r="B4299">
        <v>202210</v>
      </c>
      <c r="C4299" t="s">
        <v>3617</v>
      </c>
      <c r="D4299" s="11" t="s">
        <v>3651</v>
      </c>
      <c r="E4299" s="11" t="s">
        <v>2976</v>
      </c>
      <c r="F4299" s="11" t="s">
        <v>2976</v>
      </c>
      <c r="G4299" t="s">
        <v>270</v>
      </c>
      <c r="J4299">
        <v>10</v>
      </c>
      <c r="K4299">
        <v>3500</v>
      </c>
      <c r="L4299" t="s">
        <v>3674</v>
      </c>
      <c r="N4299" s="12" t="str">
        <f>IFERROR(VLOOKUP(C4299,NOVOS!$C:$C,1,0),"OK")</f>
        <v>MILENA_MO</v>
      </c>
    </row>
    <row r="4300" spans="1:14" hidden="1" x14ac:dyDescent="0.25">
      <c r="A4300" t="s">
        <v>2873</v>
      </c>
      <c r="B4300">
        <v>202211</v>
      </c>
      <c r="C4300" t="s">
        <v>3617</v>
      </c>
      <c r="D4300" s="11" t="s">
        <v>3651</v>
      </c>
      <c r="E4300" s="11" t="s">
        <v>2976</v>
      </c>
      <c r="F4300" s="11" t="s">
        <v>2976</v>
      </c>
      <c r="G4300" t="s">
        <v>270</v>
      </c>
      <c r="J4300">
        <v>10</v>
      </c>
      <c r="K4300">
        <v>3500</v>
      </c>
      <c r="L4300" t="s">
        <v>3674</v>
      </c>
      <c r="N4300" s="12" t="str">
        <f>IFERROR(VLOOKUP(C4300,NOVOS!$C:$C,1,0),"OK")</f>
        <v>MILENA_MO</v>
      </c>
    </row>
    <row r="4301" spans="1:14" hidden="1" x14ac:dyDescent="0.25">
      <c r="A4301" t="s">
        <v>2873</v>
      </c>
      <c r="B4301">
        <v>202212</v>
      </c>
      <c r="C4301" t="s">
        <v>3617</v>
      </c>
      <c r="D4301" s="11" t="s">
        <v>3651</v>
      </c>
      <c r="E4301" s="11" t="s">
        <v>2976</v>
      </c>
      <c r="F4301" s="11" t="s">
        <v>2976</v>
      </c>
      <c r="G4301" t="s">
        <v>270</v>
      </c>
      <c r="J4301">
        <v>10</v>
      </c>
      <c r="K4301">
        <v>3500</v>
      </c>
      <c r="L4301" t="s">
        <v>3674</v>
      </c>
      <c r="N4301" s="12" t="str">
        <f>IFERROR(VLOOKUP(C4301,NOVOS!$C:$C,1,0),"OK")</f>
        <v>MILENA_MO</v>
      </c>
    </row>
    <row r="4302" spans="1:14" hidden="1" x14ac:dyDescent="0.25">
      <c r="A4302" t="s">
        <v>2873</v>
      </c>
      <c r="B4302">
        <v>202301</v>
      </c>
      <c r="C4302" t="s">
        <v>3617</v>
      </c>
      <c r="D4302" s="11" t="s">
        <v>3651</v>
      </c>
      <c r="E4302" s="11" t="s">
        <v>2976</v>
      </c>
      <c r="F4302" s="11" t="s">
        <v>2976</v>
      </c>
      <c r="G4302" t="s">
        <v>270</v>
      </c>
      <c r="J4302">
        <v>10</v>
      </c>
      <c r="K4302">
        <v>3500</v>
      </c>
      <c r="L4302" t="s">
        <v>3674</v>
      </c>
      <c r="N4302" s="12" t="str">
        <f>IFERROR(VLOOKUP(C4302,NOVOS!$C:$C,1,0),"OK")</f>
        <v>MILENA_MO</v>
      </c>
    </row>
    <row r="4303" spans="1:14" hidden="1" x14ac:dyDescent="0.25">
      <c r="A4303" t="s">
        <v>2873</v>
      </c>
      <c r="B4303">
        <v>202112</v>
      </c>
      <c r="C4303" t="s">
        <v>3617</v>
      </c>
      <c r="D4303" s="11" t="s">
        <v>3651</v>
      </c>
      <c r="E4303" s="11" t="s">
        <v>2976</v>
      </c>
      <c r="F4303" s="11" t="s">
        <v>2976</v>
      </c>
      <c r="G4303" t="s">
        <v>270</v>
      </c>
      <c r="J4303">
        <v>10</v>
      </c>
      <c r="K4303">
        <v>3500</v>
      </c>
      <c r="L4303" t="s">
        <v>3674</v>
      </c>
      <c r="N4303" s="12" t="str">
        <f>IFERROR(VLOOKUP(C4303,NOVOS!$C:$C,1,0),"OK")</f>
        <v>MILENA_MO</v>
      </c>
    </row>
    <row r="4304" spans="1:14" hidden="1" x14ac:dyDescent="0.25">
      <c r="A4304" t="s">
        <v>2873</v>
      </c>
      <c r="B4304">
        <v>202207</v>
      </c>
      <c r="C4304" t="s">
        <v>4187</v>
      </c>
      <c r="D4304" t="s">
        <v>4188</v>
      </c>
      <c r="E4304" s="11" t="s">
        <v>3630</v>
      </c>
      <c r="F4304" s="11" t="s">
        <v>3630</v>
      </c>
      <c r="G4304" t="s">
        <v>270</v>
      </c>
      <c r="L4304" t="s">
        <v>4201</v>
      </c>
      <c r="N4304" s="12" t="str">
        <f>IFERROR(VLOOKUP(C4304,NOVOS!$C:$C,1,0),"OK")</f>
        <v>OK</v>
      </c>
    </row>
    <row r="4305" spans="1:14" hidden="1" x14ac:dyDescent="0.25">
      <c r="A4305" t="s">
        <v>2873</v>
      </c>
      <c r="B4305">
        <v>202208</v>
      </c>
      <c r="C4305" t="s">
        <v>4187</v>
      </c>
      <c r="D4305" t="s">
        <v>4188</v>
      </c>
      <c r="E4305" s="11" t="s">
        <v>3630</v>
      </c>
      <c r="F4305" s="11" t="s">
        <v>3630</v>
      </c>
      <c r="G4305" t="s">
        <v>270</v>
      </c>
      <c r="J4305">
        <v>10</v>
      </c>
      <c r="K4305">
        <v>3500</v>
      </c>
      <c r="L4305" t="s">
        <v>4201</v>
      </c>
      <c r="N4305" s="12" t="str">
        <f>IFERROR(VLOOKUP(C4305,NOVOS!$C:$C,1,0),"OK")</f>
        <v>OK</v>
      </c>
    </row>
    <row r="4306" spans="1:14" hidden="1" x14ac:dyDescent="0.25">
      <c r="A4306" t="s">
        <v>2873</v>
      </c>
      <c r="B4306">
        <v>202209</v>
      </c>
      <c r="C4306" t="s">
        <v>4187</v>
      </c>
      <c r="D4306" t="s">
        <v>4188</v>
      </c>
      <c r="E4306" s="11" t="s">
        <v>3630</v>
      </c>
      <c r="F4306" s="11" t="s">
        <v>3630</v>
      </c>
      <c r="G4306" t="s">
        <v>270</v>
      </c>
      <c r="J4306">
        <v>10</v>
      </c>
      <c r="K4306">
        <v>3500</v>
      </c>
      <c r="L4306" t="s">
        <v>4201</v>
      </c>
      <c r="N4306" s="12" t="str">
        <f>IFERROR(VLOOKUP(C4306,NOVOS!$C:$C,1,0),"OK")</f>
        <v>OK</v>
      </c>
    </row>
    <row r="4307" spans="1:14" hidden="1" x14ac:dyDescent="0.25">
      <c r="A4307" t="s">
        <v>2873</v>
      </c>
      <c r="B4307">
        <v>202210</v>
      </c>
      <c r="C4307" t="s">
        <v>4187</v>
      </c>
      <c r="D4307" t="s">
        <v>4188</v>
      </c>
      <c r="E4307" s="11" t="s">
        <v>3630</v>
      </c>
      <c r="F4307" s="11" t="s">
        <v>3630</v>
      </c>
      <c r="G4307" t="s">
        <v>270</v>
      </c>
      <c r="J4307">
        <v>10</v>
      </c>
      <c r="K4307">
        <v>3500</v>
      </c>
      <c r="L4307" t="s">
        <v>4201</v>
      </c>
      <c r="N4307" s="12" t="str">
        <f>IFERROR(VLOOKUP(C4307,NOVOS!$C:$C,1,0),"OK")</f>
        <v>OK</v>
      </c>
    </row>
    <row r="4308" spans="1:14" hidden="1" x14ac:dyDescent="0.25">
      <c r="A4308" t="s">
        <v>2873</v>
      </c>
      <c r="B4308">
        <v>202211</v>
      </c>
      <c r="C4308" t="s">
        <v>4187</v>
      </c>
      <c r="D4308" t="s">
        <v>4188</v>
      </c>
      <c r="E4308" s="11" t="s">
        <v>3630</v>
      </c>
      <c r="F4308" s="11" t="s">
        <v>3630</v>
      </c>
      <c r="G4308" t="s">
        <v>270</v>
      </c>
      <c r="J4308">
        <v>10</v>
      </c>
      <c r="K4308">
        <v>3500</v>
      </c>
      <c r="L4308" t="s">
        <v>4201</v>
      </c>
      <c r="N4308" s="12" t="str">
        <f>IFERROR(VLOOKUP(C4308,NOVOS!$C:$C,1,0),"OK")</f>
        <v>OK</v>
      </c>
    </row>
    <row r="4309" spans="1:14" hidden="1" x14ac:dyDescent="0.25">
      <c r="A4309" t="s">
        <v>2873</v>
      </c>
      <c r="B4309">
        <v>202212</v>
      </c>
      <c r="C4309" t="s">
        <v>4187</v>
      </c>
      <c r="D4309" t="s">
        <v>4188</v>
      </c>
      <c r="E4309" s="11" t="s">
        <v>3630</v>
      </c>
      <c r="F4309" s="11" t="s">
        <v>3630</v>
      </c>
      <c r="G4309" t="s">
        <v>270</v>
      </c>
      <c r="J4309">
        <v>10</v>
      </c>
      <c r="K4309">
        <v>3500</v>
      </c>
      <c r="L4309" t="s">
        <v>4201</v>
      </c>
      <c r="N4309" s="12" t="str">
        <f>IFERROR(VLOOKUP(C4309,NOVOS!$C:$C,1,0),"OK")</f>
        <v>OK</v>
      </c>
    </row>
    <row r="4310" spans="1:14" hidden="1" x14ac:dyDescent="0.25">
      <c r="A4310" t="s">
        <v>2873</v>
      </c>
      <c r="B4310">
        <v>202301</v>
      </c>
      <c r="C4310" t="s">
        <v>4187</v>
      </c>
      <c r="D4310" t="s">
        <v>4188</v>
      </c>
      <c r="E4310" s="11" t="s">
        <v>3630</v>
      </c>
      <c r="F4310" s="11" t="s">
        <v>3630</v>
      </c>
      <c r="G4310" t="s">
        <v>270</v>
      </c>
      <c r="J4310">
        <v>10</v>
      </c>
      <c r="K4310">
        <v>3500</v>
      </c>
      <c r="L4310" t="s">
        <v>4201</v>
      </c>
      <c r="N4310" s="12" t="str">
        <f>IFERROR(VLOOKUP(C4310,NOVOS!$C:$C,1,0),"OK")</f>
        <v>OK</v>
      </c>
    </row>
    <row r="4311" spans="1:14" hidden="1" x14ac:dyDescent="0.25">
      <c r="A4311" t="s">
        <v>2873</v>
      </c>
      <c r="B4311">
        <v>202209</v>
      </c>
      <c r="C4311" t="s">
        <v>4327</v>
      </c>
      <c r="D4311" t="s">
        <v>4327</v>
      </c>
      <c r="E4311" t="s">
        <v>2891</v>
      </c>
      <c r="F4311" t="s">
        <v>2891</v>
      </c>
      <c r="G4311" t="s">
        <v>270</v>
      </c>
      <c r="J4311">
        <v>10</v>
      </c>
      <c r="K4311">
        <v>3500</v>
      </c>
      <c r="M4311" s="45"/>
      <c r="N4311" s="12" t="str">
        <f>IFERROR(VLOOKUP(C4311,NOVOS!$C:$C,1,0),"OK")</f>
        <v>OK</v>
      </c>
    </row>
    <row r="4312" spans="1:14" hidden="1" x14ac:dyDescent="0.25">
      <c r="A4312" t="s">
        <v>2873</v>
      </c>
      <c r="B4312">
        <v>202210</v>
      </c>
      <c r="C4312" t="s">
        <v>4327</v>
      </c>
      <c r="D4312" t="s">
        <v>4327</v>
      </c>
      <c r="E4312" t="s">
        <v>2891</v>
      </c>
      <c r="F4312" t="s">
        <v>2891</v>
      </c>
      <c r="G4312" t="s">
        <v>270</v>
      </c>
      <c r="J4312">
        <v>10</v>
      </c>
      <c r="K4312">
        <v>3500</v>
      </c>
      <c r="M4312" s="45"/>
      <c r="N4312" s="12" t="str">
        <f>IFERROR(VLOOKUP(C4312,NOVOS!$C:$C,1,0),"OK")</f>
        <v>OK</v>
      </c>
    </row>
    <row r="4313" spans="1:14" hidden="1" x14ac:dyDescent="0.25">
      <c r="A4313" t="s">
        <v>2873</v>
      </c>
      <c r="B4313">
        <v>202211</v>
      </c>
      <c r="C4313" t="s">
        <v>4327</v>
      </c>
      <c r="D4313" t="s">
        <v>4327</v>
      </c>
      <c r="E4313" t="s">
        <v>2891</v>
      </c>
      <c r="F4313" t="s">
        <v>2891</v>
      </c>
      <c r="G4313" t="s">
        <v>270</v>
      </c>
      <c r="J4313">
        <v>10</v>
      </c>
      <c r="K4313">
        <v>3500</v>
      </c>
      <c r="M4313" s="45"/>
      <c r="N4313" s="12" t="str">
        <f>IFERROR(VLOOKUP(C4313,NOVOS!$C:$C,1,0),"OK")</f>
        <v>OK</v>
      </c>
    </row>
    <row r="4314" spans="1:14" hidden="1" x14ac:dyDescent="0.25">
      <c r="A4314" t="s">
        <v>2873</v>
      </c>
      <c r="B4314">
        <v>202212</v>
      </c>
      <c r="C4314" t="s">
        <v>4327</v>
      </c>
      <c r="D4314" t="s">
        <v>4327</v>
      </c>
      <c r="E4314" t="s">
        <v>2891</v>
      </c>
      <c r="F4314" t="s">
        <v>2891</v>
      </c>
      <c r="G4314" t="s">
        <v>270</v>
      </c>
      <c r="J4314">
        <v>10</v>
      </c>
      <c r="K4314">
        <v>3500</v>
      </c>
      <c r="M4314" s="45"/>
      <c r="N4314" s="12" t="str">
        <f>IFERROR(VLOOKUP(C4314,NOVOS!$C:$C,1,0),"OK")</f>
        <v>OK</v>
      </c>
    </row>
    <row r="4315" spans="1:14" hidden="1" x14ac:dyDescent="0.25">
      <c r="A4315" t="s">
        <v>2873</v>
      </c>
      <c r="B4315">
        <v>202301</v>
      </c>
      <c r="C4315" t="s">
        <v>4327</v>
      </c>
      <c r="D4315" t="s">
        <v>4327</v>
      </c>
      <c r="E4315" t="s">
        <v>2891</v>
      </c>
      <c r="F4315" t="s">
        <v>2891</v>
      </c>
      <c r="G4315" t="s">
        <v>270</v>
      </c>
      <c r="J4315">
        <v>10</v>
      </c>
      <c r="K4315">
        <v>3500</v>
      </c>
      <c r="M4315" s="45"/>
      <c r="N4315" s="12" t="str">
        <f>IFERROR(VLOOKUP(C4315,NOVOS!$C:$C,1,0),"OK")</f>
        <v>OK</v>
      </c>
    </row>
    <row r="4316" spans="1:14" hidden="1" x14ac:dyDescent="0.25">
      <c r="A4316" t="s">
        <v>1058</v>
      </c>
      <c r="B4316">
        <v>202009</v>
      </c>
      <c r="C4316" t="s">
        <v>1944</v>
      </c>
      <c r="D4316" t="s">
        <v>1944</v>
      </c>
      <c r="E4316" t="s">
        <v>1944</v>
      </c>
      <c r="F4316" t="s">
        <v>5189</v>
      </c>
      <c r="G4316" t="s">
        <v>1944</v>
      </c>
      <c r="L4316" t="s">
        <v>3215</v>
      </c>
      <c r="M4316">
        <v>0</v>
      </c>
      <c r="N4316" s="12" t="str">
        <f>IFERROR(VLOOKUP(C4316,NOVOS!$C:$C,1,0),"OK")</f>
        <v>OK</v>
      </c>
    </row>
    <row r="4317" spans="1:14" hidden="1" x14ac:dyDescent="0.25">
      <c r="A4317" t="s">
        <v>1058</v>
      </c>
      <c r="B4317">
        <v>202010</v>
      </c>
      <c r="C4317" t="s">
        <v>1944</v>
      </c>
      <c r="D4317" t="s">
        <v>1944</v>
      </c>
      <c r="E4317" t="s">
        <v>1944</v>
      </c>
      <c r="F4317" t="s">
        <v>5189</v>
      </c>
      <c r="G4317" t="s">
        <v>1944</v>
      </c>
      <c r="L4317" t="s">
        <v>3215</v>
      </c>
      <c r="M4317">
        <v>0</v>
      </c>
      <c r="N4317" s="12" t="str">
        <f>IFERROR(VLOOKUP(C4317,NOVOS!$C:$C,1,0),"OK")</f>
        <v>OK</v>
      </c>
    </row>
    <row r="4318" spans="1:14" hidden="1" x14ac:dyDescent="0.25">
      <c r="A4318" t="s">
        <v>1058</v>
      </c>
      <c r="B4318">
        <v>202011</v>
      </c>
      <c r="C4318" t="s">
        <v>1944</v>
      </c>
      <c r="D4318" t="s">
        <v>1944</v>
      </c>
      <c r="E4318" t="s">
        <v>1944</v>
      </c>
      <c r="F4318" t="s">
        <v>5189</v>
      </c>
      <c r="G4318" t="s">
        <v>1944</v>
      </c>
      <c r="L4318" t="s">
        <v>3215</v>
      </c>
      <c r="M4318">
        <v>0</v>
      </c>
      <c r="N4318" s="12" t="str">
        <f>IFERROR(VLOOKUP(C4318,NOVOS!$C:$C,1,0),"OK")</f>
        <v>OK</v>
      </c>
    </row>
    <row r="4319" spans="1:14" hidden="1" x14ac:dyDescent="0.25">
      <c r="A4319" t="s">
        <v>1058</v>
      </c>
      <c r="B4319">
        <v>202012</v>
      </c>
      <c r="C4319" t="s">
        <v>1944</v>
      </c>
      <c r="D4319" t="s">
        <v>1944</v>
      </c>
      <c r="E4319" t="s">
        <v>1944</v>
      </c>
      <c r="F4319" t="s">
        <v>5189</v>
      </c>
      <c r="G4319" t="s">
        <v>1944</v>
      </c>
      <c r="L4319" t="s">
        <v>3215</v>
      </c>
      <c r="M4319">
        <v>0</v>
      </c>
      <c r="N4319" s="12" t="str">
        <f>IFERROR(VLOOKUP(C4319,NOVOS!$C:$C,1,0),"OK")</f>
        <v>OK</v>
      </c>
    </row>
    <row r="4320" spans="1:14" hidden="1" x14ac:dyDescent="0.25">
      <c r="A4320" t="s">
        <v>1058</v>
      </c>
      <c r="B4320">
        <v>202101</v>
      </c>
      <c r="C4320" t="s">
        <v>1944</v>
      </c>
      <c r="D4320" t="s">
        <v>1944</v>
      </c>
      <c r="E4320" t="s">
        <v>1944</v>
      </c>
      <c r="F4320" t="s">
        <v>5189</v>
      </c>
      <c r="G4320" t="s">
        <v>1944</v>
      </c>
      <c r="L4320" t="s">
        <v>3215</v>
      </c>
      <c r="M4320">
        <v>0</v>
      </c>
      <c r="N4320" s="12" t="str">
        <f>IFERROR(VLOOKUP(C4320,NOVOS!$C:$C,1,0),"OK")</f>
        <v>OK</v>
      </c>
    </row>
    <row r="4321" spans="1:14" hidden="1" x14ac:dyDescent="0.25">
      <c r="A4321" t="s">
        <v>1058</v>
      </c>
      <c r="B4321">
        <v>202102</v>
      </c>
      <c r="C4321" t="s">
        <v>1944</v>
      </c>
      <c r="D4321" t="s">
        <v>1944</v>
      </c>
      <c r="E4321" t="s">
        <v>1944</v>
      </c>
      <c r="F4321" t="s">
        <v>5189</v>
      </c>
      <c r="G4321" t="s">
        <v>1944</v>
      </c>
      <c r="L4321" t="s">
        <v>3215</v>
      </c>
      <c r="M4321">
        <v>0</v>
      </c>
      <c r="N4321" s="12" t="str">
        <f>IFERROR(VLOOKUP(C4321,NOVOS!$C:$C,1,0),"OK")</f>
        <v>OK</v>
      </c>
    </row>
    <row r="4322" spans="1:14" hidden="1" x14ac:dyDescent="0.25">
      <c r="A4322" t="s">
        <v>1058</v>
      </c>
      <c r="B4322">
        <v>202103</v>
      </c>
      <c r="C4322" t="s">
        <v>1944</v>
      </c>
      <c r="D4322" t="s">
        <v>1944</v>
      </c>
      <c r="E4322" t="s">
        <v>1944</v>
      </c>
      <c r="F4322" t="s">
        <v>5189</v>
      </c>
      <c r="G4322" t="s">
        <v>1944</v>
      </c>
      <c r="L4322" t="s">
        <v>3215</v>
      </c>
      <c r="M4322">
        <v>0</v>
      </c>
      <c r="N4322" s="12" t="str">
        <f>IFERROR(VLOOKUP(C4322,NOVOS!$C:$C,1,0),"OK")</f>
        <v>OK</v>
      </c>
    </row>
    <row r="4323" spans="1:14" hidden="1" x14ac:dyDescent="0.25">
      <c r="A4323" t="s">
        <v>1058</v>
      </c>
      <c r="B4323">
        <v>202104</v>
      </c>
      <c r="C4323" t="s">
        <v>1944</v>
      </c>
      <c r="D4323" t="s">
        <v>1944</v>
      </c>
      <c r="E4323" t="s">
        <v>1944</v>
      </c>
      <c r="F4323" t="s">
        <v>5189</v>
      </c>
      <c r="G4323" t="s">
        <v>1944</v>
      </c>
      <c r="L4323" t="s">
        <v>3215</v>
      </c>
      <c r="M4323">
        <v>0</v>
      </c>
      <c r="N4323" s="12" t="str">
        <f>IFERROR(VLOOKUP(C4323,NOVOS!$C:$C,1,0),"OK")</f>
        <v>OK</v>
      </c>
    </row>
    <row r="4324" spans="1:14" hidden="1" x14ac:dyDescent="0.25">
      <c r="A4324" t="s">
        <v>1058</v>
      </c>
      <c r="B4324">
        <v>202105</v>
      </c>
      <c r="C4324" t="s">
        <v>1944</v>
      </c>
      <c r="D4324" t="s">
        <v>1944</v>
      </c>
      <c r="E4324" t="s">
        <v>1944</v>
      </c>
      <c r="F4324" t="s">
        <v>5189</v>
      </c>
      <c r="G4324" t="s">
        <v>1944</v>
      </c>
      <c r="L4324" t="s">
        <v>3215</v>
      </c>
      <c r="M4324">
        <v>0</v>
      </c>
      <c r="N4324" s="12" t="str">
        <f>IFERROR(VLOOKUP(C4324,NOVOS!$C:$C,1,0),"OK")</f>
        <v>OK</v>
      </c>
    </row>
    <row r="4325" spans="1:14" hidden="1" x14ac:dyDescent="0.25">
      <c r="A4325" t="s">
        <v>1058</v>
      </c>
      <c r="B4325">
        <v>202106</v>
      </c>
      <c r="C4325" t="s">
        <v>1944</v>
      </c>
      <c r="D4325" t="s">
        <v>1944</v>
      </c>
      <c r="E4325" t="s">
        <v>1944</v>
      </c>
      <c r="F4325" t="s">
        <v>5189</v>
      </c>
      <c r="G4325" t="s">
        <v>1944</v>
      </c>
      <c r="L4325" t="s">
        <v>3215</v>
      </c>
      <c r="M4325">
        <v>0</v>
      </c>
      <c r="N4325" s="12" t="str">
        <f>IFERROR(VLOOKUP(C4325,NOVOS!$C:$C,1,0),"OK")</f>
        <v>OK</v>
      </c>
    </row>
    <row r="4326" spans="1:14" hidden="1" x14ac:dyDescent="0.25">
      <c r="A4326" t="s">
        <v>1058</v>
      </c>
      <c r="B4326">
        <v>202107</v>
      </c>
      <c r="C4326" t="s">
        <v>1944</v>
      </c>
      <c r="D4326" t="s">
        <v>1944</v>
      </c>
      <c r="E4326" t="s">
        <v>1944</v>
      </c>
      <c r="F4326" t="s">
        <v>5189</v>
      </c>
      <c r="G4326" t="s">
        <v>1944</v>
      </c>
      <c r="L4326" t="s">
        <v>3215</v>
      </c>
      <c r="M4326">
        <v>0</v>
      </c>
      <c r="N4326" s="12" t="str">
        <f>IFERROR(VLOOKUP(C4326,NOVOS!$C:$C,1,0),"OK")</f>
        <v>OK</v>
      </c>
    </row>
    <row r="4327" spans="1:14" hidden="1" x14ac:dyDescent="0.25">
      <c r="A4327" t="s">
        <v>1058</v>
      </c>
      <c r="B4327">
        <v>202108</v>
      </c>
      <c r="C4327" t="s">
        <v>1944</v>
      </c>
      <c r="D4327" t="s">
        <v>1944</v>
      </c>
      <c r="E4327" t="s">
        <v>1944</v>
      </c>
      <c r="F4327" t="s">
        <v>5189</v>
      </c>
      <c r="G4327" t="s">
        <v>1944</v>
      </c>
      <c r="L4327" t="s">
        <v>3215</v>
      </c>
      <c r="M4327">
        <v>0</v>
      </c>
      <c r="N4327" s="12" t="str">
        <f>IFERROR(VLOOKUP(C4327,NOVOS!$C:$C,1,0),"OK")</f>
        <v>OK</v>
      </c>
    </row>
    <row r="4328" spans="1:14" hidden="1" x14ac:dyDescent="0.25">
      <c r="A4328" t="s">
        <v>1058</v>
      </c>
      <c r="B4328">
        <v>202109</v>
      </c>
      <c r="C4328" t="s">
        <v>1944</v>
      </c>
      <c r="D4328" t="s">
        <v>1944</v>
      </c>
      <c r="E4328" t="s">
        <v>1944</v>
      </c>
      <c r="F4328" t="s">
        <v>5189</v>
      </c>
      <c r="G4328" t="s">
        <v>1944</v>
      </c>
      <c r="L4328" t="s">
        <v>3215</v>
      </c>
      <c r="M4328">
        <v>0</v>
      </c>
      <c r="N4328" s="12" t="str">
        <f>IFERROR(VLOOKUP(C4328,NOVOS!$C:$C,1,0),"OK")</f>
        <v>OK</v>
      </c>
    </row>
    <row r="4329" spans="1:14" hidden="1" x14ac:dyDescent="0.25">
      <c r="A4329" t="s">
        <v>1058</v>
      </c>
      <c r="B4329">
        <v>202110</v>
      </c>
      <c r="C4329" t="s">
        <v>1944</v>
      </c>
      <c r="D4329" t="s">
        <v>1944</v>
      </c>
      <c r="E4329" t="s">
        <v>1944</v>
      </c>
      <c r="F4329" t="s">
        <v>5189</v>
      </c>
      <c r="G4329" t="s">
        <v>1944</v>
      </c>
      <c r="L4329" t="s">
        <v>3215</v>
      </c>
      <c r="M4329">
        <v>0</v>
      </c>
      <c r="N4329" s="12" t="str">
        <f>IFERROR(VLOOKUP(C4329,NOVOS!$C:$C,1,0),"OK")</f>
        <v>OK</v>
      </c>
    </row>
    <row r="4330" spans="1:14" hidden="1" x14ac:dyDescent="0.25">
      <c r="A4330" t="s">
        <v>1058</v>
      </c>
      <c r="B4330">
        <v>202111</v>
      </c>
      <c r="C4330" t="s">
        <v>1944</v>
      </c>
      <c r="D4330" t="s">
        <v>1944</v>
      </c>
      <c r="E4330" t="s">
        <v>1944</v>
      </c>
      <c r="F4330" t="s">
        <v>5189</v>
      </c>
      <c r="G4330" t="s">
        <v>1944</v>
      </c>
      <c r="L4330" t="s">
        <v>3215</v>
      </c>
      <c r="M4330">
        <v>0</v>
      </c>
      <c r="N4330" s="12" t="str">
        <f>IFERROR(VLOOKUP(C4330,NOVOS!$C:$C,1,0),"OK")</f>
        <v>OK</v>
      </c>
    </row>
    <row r="4331" spans="1:14" hidden="1" x14ac:dyDescent="0.25">
      <c r="A4331" t="s">
        <v>1058</v>
      </c>
      <c r="B4331">
        <v>202112</v>
      </c>
      <c r="C4331" t="s">
        <v>1944</v>
      </c>
      <c r="D4331" t="s">
        <v>1944</v>
      </c>
      <c r="E4331" t="s">
        <v>1944</v>
      </c>
      <c r="F4331" t="s">
        <v>5189</v>
      </c>
      <c r="G4331" t="s">
        <v>1944</v>
      </c>
      <c r="L4331" t="s">
        <v>3215</v>
      </c>
      <c r="M4331">
        <v>0</v>
      </c>
      <c r="N4331" s="12" t="str">
        <f>IFERROR(VLOOKUP(C4331,NOVOS!$C:$C,1,0),"OK")</f>
        <v>OK</v>
      </c>
    </row>
    <row r="4332" spans="1:14" hidden="1" x14ac:dyDescent="0.25">
      <c r="A4332" t="s">
        <v>1058</v>
      </c>
      <c r="B4332">
        <v>202201</v>
      </c>
      <c r="C4332" t="s">
        <v>1944</v>
      </c>
      <c r="D4332" t="s">
        <v>1944</v>
      </c>
      <c r="E4332" t="s">
        <v>1944</v>
      </c>
      <c r="F4332" t="s">
        <v>5189</v>
      </c>
      <c r="G4332" t="s">
        <v>1944</v>
      </c>
      <c r="L4332" t="s">
        <v>3215</v>
      </c>
      <c r="M4332">
        <v>0</v>
      </c>
      <c r="N4332" s="12" t="str">
        <f>IFERROR(VLOOKUP(C4332,NOVOS!$C:$C,1,0),"OK")</f>
        <v>OK</v>
      </c>
    </row>
    <row r="4333" spans="1:14" hidden="1" x14ac:dyDescent="0.25">
      <c r="A4333" t="s">
        <v>1058</v>
      </c>
      <c r="B4333">
        <v>202202</v>
      </c>
      <c r="C4333" t="s">
        <v>1944</v>
      </c>
      <c r="D4333" t="s">
        <v>1944</v>
      </c>
      <c r="E4333" t="s">
        <v>1944</v>
      </c>
      <c r="F4333" t="s">
        <v>5189</v>
      </c>
      <c r="G4333" t="s">
        <v>1944</v>
      </c>
      <c r="L4333" t="s">
        <v>3215</v>
      </c>
      <c r="M4333">
        <v>0</v>
      </c>
      <c r="N4333" s="12" t="str">
        <f>IFERROR(VLOOKUP(C4333,NOVOS!$C:$C,1,0),"OK")</f>
        <v>OK</v>
      </c>
    </row>
    <row r="4334" spans="1:14" hidden="1" x14ac:dyDescent="0.25">
      <c r="A4334" t="s">
        <v>1058</v>
      </c>
      <c r="B4334">
        <v>202203</v>
      </c>
      <c r="C4334" t="s">
        <v>1944</v>
      </c>
      <c r="D4334" t="s">
        <v>1944</v>
      </c>
      <c r="E4334" t="s">
        <v>1944</v>
      </c>
      <c r="F4334" t="s">
        <v>5189</v>
      </c>
      <c r="G4334" t="s">
        <v>1944</v>
      </c>
      <c r="L4334" t="s">
        <v>3215</v>
      </c>
      <c r="M4334">
        <v>0</v>
      </c>
      <c r="N4334" s="12" t="str">
        <f>IFERROR(VLOOKUP(C4334,NOVOS!$C:$C,1,0),"OK")</f>
        <v>OK</v>
      </c>
    </row>
    <row r="4335" spans="1:14" hidden="1" x14ac:dyDescent="0.25">
      <c r="A4335" t="s">
        <v>1058</v>
      </c>
      <c r="B4335">
        <v>202204</v>
      </c>
      <c r="C4335" t="s">
        <v>1944</v>
      </c>
      <c r="D4335" t="s">
        <v>1944</v>
      </c>
      <c r="E4335" t="s">
        <v>1944</v>
      </c>
      <c r="F4335" t="s">
        <v>5189</v>
      </c>
      <c r="G4335" t="s">
        <v>1944</v>
      </c>
      <c r="L4335" t="s">
        <v>3215</v>
      </c>
      <c r="M4335">
        <v>0</v>
      </c>
      <c r="N4335" s="12" t="str">
        <f>IFERROR(VLOOKUP(C4335,NOVOS!$C:$C,1,0),"OK")</f>
        <v>OK</v>
      </c>
    </row>
    <row r="4336" spans="1:14" hidden="1" x14ac:dyDescent="0.25">
      <c r="A4336" t="s">
        <v>1058</v>
      </c>
      <c r="B4336">
        <v>202205</v>
      </c>
      <c r="C4336" t="s">
        <v>1944</v>
      </c>
      <c r="D4336" t="s">
        <v>1944</v>
      </c>
      <c r="E4336" t="s">
        <v>1944</v>
      </c>
      <c r="F4336" t="s">
        <v>5189</v>
      </c>
      <c r="G4336" t="s">
        <v>1944</v>
      </c>
      <c r="L4336" t="s">
        <v>3215</v>
      </c>
      <c r="M4336">
        <v>0</v>
      </c>
      <c r="N4336" s="12" t="str">
        <f>IFERROR(VLOOKUP(C4336,NOVOS!$C:$C,1,0),"OK")</f>
        <v>OK</v>
      </c>
    </row>
    <row r="4337" spans="1:14" hidden="1" x14ac:dyDescent="0.25">
      <c r="A4337" t="s">
        <v>1058</v>
      </c>
      <c r="B4337">
        <v>202206</v>
      </c>
      <c r="C4337" t="s">
        <v>1944</v>
      </c>
      <c r="D4337" t="s">
        <v>1944</v>
      </c>
      <c r="E4337" t="s">
        <v>1944</v>
      </c>
      <c r="F4337" t="s">
        <v>5189</v>
      </c>
      <c r="G4337" t="s">
        <v>1944</v>
      </c>
      <c r="L4337" t="s">
        <v>3215</v>
      </c>
      <c r="M4337">
        <v>0</v>
      </c>
      <c r="N4337" s="12" t="str">
        <f>IFERROR(VLOOKUP(C4337,NOVOS!$C:$C,1,0),"OK")</f>
        <v>OK</v>
      </c>
    </row>
    <row r="4338" spans="1:14" hidden="1" x14ac:dyDescent="0.25">
      <c r="A4338" t="s">
        <v>1058</v>
      </c>
      <c r="B4338">
        <v>202207</v>
      </c>
      <c r="C4338" t="s">
        <v>1944</v>
      </c>
      <c r="D4338" t="s">
        <v>1944</v>
      </c>
      <c r="E4338" t="s">
        <v>1944</v>
      </c>
      <c r="F4338" t="s">
        <v>5189</v>
      </c>
      <c r="G4338" t="s">
        <v>1944</v>
      </c>
      <c r="L4338" t="s">
        <v>3215</v>
      </c>
      <c r="M4338">
        <v>0</v>
      </c>
      <c r="N4338" s="12" t="str">
        <f>IFERROR(VLOOKUP(C4338,NOVOS!$C:$C,1,0),"OK")</f>
        <v>OK</v>
      </c>
    </row>
    <row r="4339" spans="1:14" hidden="1" x14ac:dyDescent="0.25">
      <c r="A4339" t="s">
        <v>1058</v>
      </c>
      <c r="B4339">
        <v>202208</v>
      </c>
      <c r="C4339" t="s">
        <v>1944</v>
      </c>
      <c r="D4339" t="s">
        <v>1944</v>
      </c>
      <c r="E4339" t="s">
        <v>1944</v>
      </c>
      <c r="F4339" t="s">
        <v>5189</v>
      </c>
      <c r="G4339" t="s">
        <v>1944</v>
      </c>
      <c r="L4339" t="s">
        <v>3215</v>
      </c>
      <c r="M4339">
        <v>0</v>
      </c>
      <c r="N4339" s="12" t="str">
        <f>IFERROR(VLOOKUP(C4339,NOVOS!$C:$C,1,0),"OK")</f>
        <v>OK</v>
      </c>
    </row>
    <row r="4340" spans="1:14" hidden="1" x14ac:dyDescent="0.25">
      <c r="A4340" t="s">
        <v>1058</v>
      </c>
      <c r="B4340">
        <v>202209</v>
      </c>
      <c r="C4340" t="s">
        <v>1944</v>
      </c>
      <c r="D4340" t="s">
        <v>1944</v>
      </c>
      <c r="E4340" t="s">
        <v>1944</v>
      </c>
      <c r="F4340" t="s">
        <v>5189</v>
      </c>
      <c r="G4340" t="s">
        <v>1944</v>
      </c>
      <c r="L4340" t="s">
        <v>3215</v>
      </c>
      <c r="M4340">
        <v>0</v>
      </c>
      <c r="N4340" s="12" t="str">
        <f>IFERROR(VLOOKUP(C4340,NOVOS!$C:$C,1,0),"OK")</f>
        <v>OK</v>
      </c>
    </row>
    <row r="4341" spans="1:14" hidden="1" x14ac:dyDescent="0.25">
      <c r="A4341" t="s">
        <v>1058</v>
      </c>
      <c r="B4341">
        <v>202210</v>
      </c>
      <c r="C4341" t="s">
        <v>1944</v>
      </c>
      <c r="D4341" t="s">
        <v>1944</v>
      </c>
      <c r="E4341" t="s">
        <v>1944</v>
      </c>
      <c r="F4341" t="s">
        <v>5189</v>
      </c>
      <c r="G4341" t="s">
        <v>1944</v>
      </c>
      <c r="L4341" t="s">
        <v>3215</v>
      </c>
      <c r="M4341">
        <v>0</v>
      </c>
      <c r="N4341" s="12" t="str">
        <f>IFERROR(VLOOKUP(C4341,NOVOS!$C:$C,1,0),"OK")</f>
        <v>OK</v>
      </c>
    </row>
    <row r="4342" spans="1:14" hidden="1" x14ac:dyDescent="0.25">
      <c r="A4342" t="s">
        <v>1058</v>
      </c>
      <c r="B4342">
        <v>202211</v>
      </c>
      <c r="C4342" t="s">
        <v>1944</v>
      </c>
      <c r="D4342" t="s">
        <v>1944</v>
      </c>
      <c r="E4342" t="s">
        <v>1944</v>
      </c>
      <c r="F4342" t="s">
        <v>5189</v>
      </c>
      <c r="G4342" t="s">
        <v>1944</v>
      </c>
      <c r="L4342" t="s">
        <v>3215</v>
      </c>
      <c r="M4342">
        <v>0</v>
      </c>
      <c r="N4342" s="12" t="str">
        <f>IFERROR(VLOOKUP(C4342,NOVOS!$C:$C,1,0),"OK")</f>
        <v>OK</v>
      </c>
    </row>
    <row r="4343" spans="1:14" hidden="1" x14ac:dyDescent="0.25">
      <c r="A4343" t="s">
        <v>1058</v>
      </c>
      <c r="B4343">
        <v>202212</v>
      </c>
      <c r="C4343" t="s">
        <v>1944</v>
      </c>
      <c r="D4343" t="s">
        <v>1944</v>
      </c>
      <c r="E4343" t="s">
        <v>1944</v>
      </c>
      <c r="F4343" t="s">
        <v>5189</v>
      </c>
      <c r="G4343" t="s">
        <v>1944</v>
      </c>
      <c r="L4343" t="s">
        <v>3215</v>
      </c>
      <c r="M4343">
        <v>0</v>
      </c>
      <c r="N4343" s="12" t="str">
        <f>IFERROR(VLOOKUP(C4343,NOVOS!$C:$C,1,0),"OK")</f>
        <v>OK</v>
      </c>
    </row>
    <row r="4344" spans="1:14" hidden="1" x14ac:dyDescent="0.25">
      <c r="A4344" t="s">
        <v>1058</v>
      </c>
      <c r="B4344">
        <v>202301</v>
      </c>
      <c r="C4344" t="s">
        <v>1944</v>
      </c>
      <c r="D4344" t="s">
        <v>1944</v>
      </c>
      <c r="E4344" t="s">
        <v>1944</v>
      </c>
      <c r="F4344" t="s">
        <v>5189</v>
      </c>
      <c r="G4344" t="s">
        <v>1944</v>
      </c>
      <c r="L4344" t="s">
        <v>3215</v>
      </c>
      <c r="M4344">
        <v>0</v>
      </c>
      <c r="N4344" s="12" t="str">
        <f>IFERROR(VLOOKUP(C4344,NOVOS!$C:$C,1,0),"OK")</f>
        <v>OK</v>
      </c>
    </row>
    <row r="4345" spans="1:14" hidden="1" x14ac:dyDescent="0.25">
      <c r="A4345" t="s">
        <v>1058</v>
      </c>
      <c r="B4345">
        <v>202302</v>
      </c>
      <c r="C4345" t="s">
        <v>1944</v>
      </c>
      <c r="D4345" t="s">
        <v>1944</v>
      </c>
      <c r="E4345" t="s">
        <v>1944</v>
      </c>
      <c r="F4345" t="s">
        <v>5189</v>
      </c>
      <c r="G4345" t="s">
        <v>1944</v>
      </c>
      <c r="L4345" t="s">
        <v>3215</v>
      </c>
      <c r="M4345">
        <v>0</v>
      </c>
      <c r="N4345" s="12" t="str">
        <f>IFERROR(VLOOKUP(C4345,NOVOS!$C:$C,1,0),"OK")</f>
        <v>OK</v>
      </c>
    </row>
    <row r="4346" spans="1:14" hidden="1" x14ac:dyDescent="0.25">
      <c r="A4346" t="s">
        <v>1058</v>
      </c>
      <c r="B4346">
        <v>202303</v>
      </c>
      <c r="C4346" t="s">
        <v>1944</v>
      </c>
      <c r="D4346" t="s">
        <v>1944</v>
      </c>
      <c r="E4346" t="s">
        <v>1944</v>
      </c>
      <c r="F4346" t="s">
        <v>5189</v>
      </c>
      <c r="G4346" t="s">
        <v>1944</v>
      </c>
      <c r="L4346" t="s">
        <v>3215</v>
      </c>
      <c r="M4346">
        <v>0</v>
      </c>
      <c r="N4346" s="12" t="str">
        <f>IFERROR(VLOOKUP(C4346,NOVOS!$C:$C,1,0),"OK")</f>
        <v>OK</v>
      </c>
    </row>
    <row r="4347" spans="1:14" hidden="1" x14ac:dyDescent="0.25">
      <c r="A4347" t="s">
        <v>1058</v>
      </c>
      <c r="B4347">
        <v>202304</v>
      </c>
      <c r="C4347" t="s">
        <v>1944</v>
      </c>
      <c r="D4347" t="s">
        <v>1944</v>
      </c>
      <c r="E4347" t="s">
        <v>1944</v>
      </c>
      <c r="F4347" t="s">
        <v>5189</v>
      </c>
      <c r="G4347" t="s">
        <v>1944</v>
      </c>
      <c r="L4347" t="s">
        <v>3215</v>
      </c>
      <c r="M4347">
        <v>0</v>
      </c>
      <c r="N4347" s="12" t="str">
        <f>IFERROR(VLOOKUP(C4347,NOVOS!$C:$C,1,0),"OK")</f>
        <v>OK</v>
      </c>
    </row>
    <row r="4348" spans="1:14" hidden="1" x14ac:dyDescent="0.25">
      <c r="A4348" t="s">
        <v>1058</v>
      </c>
      <c r="B4348">
        <v>202305</v>
      </c>
      <c r="C4348" t="s">
        <v>1944</v>
      </c>
      <c r="D4348" t="s">
        <v>1944</v>
      </c>
      <c r="E4348" t="s">
        <v>1944</v>
      </c>
      <c r="F4348" t="s">
        <v>5189</v>
      </c>
      <c r="G4348" t="s">
        <v>1944</v>
      </c>
      <c r="L4348" t="s">
        <v>3215</v>
      </c>
      <c r="M4348">
        <v>0</v>
      </c>
      <c r="N4348" s="12" t="str">
        <f>IFERROR(VLOOKUP(C4348,NOVOS!$C:$C,1,0),"OK")</f>
        <v>OK</v>
      </c>
    </row>
    <row r="4349" spans="1:14" hidden="1" x14ac:dyDescent="0.25">
      <c r="A4349" t="s">
        <v>1058</v>
      </c>
      <c r="B4349">
        <v>202306</v>
      </c>
      <c r="C4349" t="s">
        <v>1944</v>
      </c>
      <c r="D4349" t="s">
        <v>1944</v>
      </c>
      <c r="E4349" t="s">
        <v>1944</v>
      </c>
      <c r="F4349" t="s">
        <v>5189</v>
      </c>
      <c r="G4349" t="s">
        <v>1944</v>
      </c>
      <c r="L4349" t="s">
        <v>3215</v>
      </c>
      <c r="M4349">
        <v>0</v>
      </c>
      <c r="N4349" s="12" t="str">
        <f>IFERROR(VLOOKUP(C4349,NOVOS!$C:$C,1,0),"OK")</f>
        <v>OK</v>
      </c>
    </row>
    <row r="4350" spans="1:14" hidden="1" x14ac:dyDescent="0.25">
      <c r="A4350" t="s">
        <v>1058</v>
      </c>
      <c r="B4350">
        <v>202307</v>
      </c>
      <c r="C4350" t="s">
        <v>1944</v>
      </c>
      <c r="D4350" t="s">
        <v>1944</v>
      </c>
      <c r="E4350" t="s">
        <v>1944</v>
      </c>
      <c r="F4350" t="s">
        <v>5189</v>
      </c>
      <c r="G4350" t="s">
        <v>1944</v>
      </c>
      <c r="L4350" t="s">
        <v>3215</v>
      </c>
      <c r="M4350">
        <v>0</v>
      </c>
      <c r="N4350" s="12" t="str">
        <f>IFERROR(VLOOKUP(C4350,NOVOS!$C:$C,1,0),"OK")</f>
        <v>OK</v>
      </c>
    </row>
    <row r="4351" spans="1:14" hidden="1" x14ac:dyDescent="0.25">
      <c r="A4351" t="s">
        <v>1058</v>
      </c>
      <c r="B4351">
        <v>202308</v>
      </c>
      <c r="C4351" t="s">
        <v>1944</v>
      </c>
      <c r="D4351" t="s">
        <v>1944</v>
      </c>
      <c r="E4351" t="s">
        <v>1944</v>
      </c>
      <c r="F4351" t="s">
        <v>5189</v>
      </c>
      <c r="G4351" t="s">
        <v>1944</v>
      </c>
      <c r="L4351" t="s">
        <v>3215</v>
      </c>
      <c r="M4351">
        <v>0</v>
      </c>
      <c r="N4351" s="12" t="str">
        <f>IFERROR(VLOOKUP(C4351,NOVOS!$C:$C,1,0),"OK")</f>
        <v>OK</v>
      </c>
    </row>
    <row r="4352" spans="1:14" hidden="1" x14ac:dyDescent="0.25">
      <c r="A4352" t="s">
        <v>1058</v>
      </c>
      <c r="B4352">
        <v>202309</v>
      </c>
      <c r="C4352" t="s">
        <v>1944</v>
      </c>
      <c r="D4352" t="s">
        <v>1944</v>
      </c>
      <c r="E4352" t="s">
        <v>1944</v>
      </c>
      <c r="F4352" t="s">
        <v>5189</v>
      </c>
      <c r="G4352" t="s">
        <v>1944</v>
      </c>
      <c r="L4352" t="s">
        <v>3215</v>
      </c>
      <c r="M4352">
        <v>0</v>
      </c>
      <c r="N4352" s="12" t="str">
        <f>IFERROR(VLOOKUP(C4352,NOVOS!$C:$C,1,0),"OK")</f>
        <v>OK</v>
      </c>
    </row>
    <row r="4353" spans="1:14" hidden="1" x14ac:dyDescent="0.25">
      <c r="A4353" t="s">
        <v>1058</v>
      </c>
      <c r="B4353">
        <v>202310</v>
      </c>
      <c r="C4353" t="s">
        <v>1944</v>
      </c>
      <c r="D4353" t="s">
        <v>1944</v>
      </c>
      <c r="E4353" t="s">
        <v>1944</v>
      </c>
      <c r="F4353" t="s">
        <v>5189</v>
      </c>
      <c r="G4353" t="s">
        <v>1944</v>
      </c>
      <c r="L4353" t="s">
        <v>3215</v>
      </c>
      <c r="M4353">
        <v>0</v>
      </c>
      <c r="N4353" s="12" t="str">
        <f>IFERROR(VLOOKUP(C4353,NOVOS!$C:$C,1,0),"OK")</f>
        <v>OK</v>
      </c>
    </row>
    <row r="4354" spans="1:14" hidden="1" x14ac:dyDescent="0.25">
      <c r="A4354" t="s">
        <v>1058</v>
      </c>
      <c r="B4354">
        <v>202312</v>
      </c>
      <c r="C4354" t="s">
        <v>4017</v>
      </c>
      <c r="D4354" t="s">
        <v>4078</v>
      </c>
      <c r="E4354" t="s">
        <v>101</v>
      </c>
      <c r="F4354" t="s">
        <v>101</v>
      </c>
      <c r="G4354" t="s">
        <v>270</v>
      </c>
      <c r="I4354" t="s">
        <v>4077</v>
      </c>
      <c r="L4354" t="s">
        <v>4077</v>
      </c>
      <c r="N4354" s="12" t="str">
        <f>IFERROR(VLOOKUP(C4354,NOVOS!$C:$C,1,0),"OK")</f>
        <v>OK</v>
      </c>
    </row>
    <row r="4355" spans="1:14" hidden="1" x14ac:dyDescent="0.25">
      <c r="A4355" t="s">
        <v>1058</v>
      </c>
      <c r="B4355">
        <v>202401</v>
      </c>
      <c r="C4355" t="s">
        <v>4017</v>
      </c>
      <c r="D4355" t="s">
        <v>4078</v>
      </c>
      <c r="E4355" t="s">
        <v>101</v>
      </c>
      <c r="F4355" t="s">
        <v>101</v>
      </c>
      <c r="G4355" t="s">
        <v>270</v>
      </c>
      <c r="I4355" t="s">
        <v>4077</v>
      </c>
      <c r="L4355" t="s">
        <v>4077</v>
      </c>
      <c r="N4355" s="12" t="str">
        <f>IFERROR(VLOOKUP(C4355,NOVOS!$C:$C,1,0),"OK")</f>
        <v>OK</v>
      </c>
    </row>
    <row r="4356" spans="1:14" hidden="1" x14ac:dyDescent="0.25">
      <c r="A4356" t="s">
        <v>118</v>
      </c>
      <c r="B4356">
        <v>202010</v>
      </c>
      <c r="C4356" t="s">
        <v>2008</v>
      </c>
      <c r="D4356" t="s">
        <v>2008</v>
      </c>
      <c r="E4356" t="s">
        <v>1944</v>
      </c>
      <c r="F4356" t="s">
        <v>469</v>
      </c>
      <c r="G4356" t="s">
        <v>1944</v>
      </c>
      <c r="J4356">
        <v>50</v>
      </c>
      <c r="K4356">
        <v>2000</v>
      </c>
      <c r="L4356" t="s">
        <v>1944</v>
      </c>
      <c r="M4356" t="s">
        <v>2586</v>
      </c>
      <c r="N4356" s="12" t="str">
        <f>IFERROR(VLOOKUP(C4356,NOVOS!$C:$C,1,0),"OK")</f>
        <v>OK</v>
      </c>
    </row>
    <row r="4357" spans="1:14" hidden="1" x14ac:dyDescent="0.25">
      <c r="A4357" t="s">
        <v>118</v>
      </c>
      <c r="B4357">
        <v>202011</v>
      </c>
      <c r="C4357" t="s">
        <v>2008</v>
      </c>
      <c r="D4357" t="s">
        <v>2008</v>
      </c>
      <c r="E4357" t="s">
        <v>1944</v>
      </c>
      <c r="F4357" t="s">
        <v>469</v>
      </c>
      <c r="G4357" t="s">
        <v>1944</v>
      </c>
      <c r="J4357">
        <v>50</v>
      </c>
      <c r="K4357">
        <v>2000</v>
      </c>
      <c r="L4357" t="s">
        <v>1944</v>
      </c>
      <c r="M4357" t="s">
        <v>2586</v>
      </c>
      <c r="N4357" s="12" t="str">
        <f>IFERROR(VLOOKUP(C4357,NOVOS!$C:$C,1,0),"OK")</f>
        <v>OK</v>
      </c>
    </row>
    <row r="4358" spans="1:14" hidden="1" x14ac:dyDescent="0.25">
      <c r="A4358" t="s">
        <v>118</v>
      </c>
      <c r="B4358">
        <v>202012</v>
      </c>
      <c r="C4358" t="s">
        <v>2008</v>
      </c>
      <c r="D4358" t="s">
        <v>2008</v>
      </c>
      <c r="E4358" t="s">
        <v>1944</v>
      </c>
      <c r="F4358" t="s">
        <v>469</v>
      </c>
      <c r="G4358" t="s">
        <v>1944</v>
      </c>
      <c r="J4358">
        <v>50</v>
      </c>
      <c r="K4358">
        <v>2000</v>
      </c>
      <c r="L4358" t="s">
        <v>1944</v>
      </c>
      <c r="M4358" t="s">
        <v>2586</v>
      </c>
      <c r="N4358" s="12" t="str">
        <f>IFERROR(VLOOKUP(C4358,NOVOS!$C:$C,1,0),"OK")</f>
        <v>OK</v>
      </c>
    </row>
    <row r="4359" spans="1:14" hidden="1" x14ac:dyDescent="0.25">
      <c r="A4359" t="s">
        <v>118</v>
      </c>
      <c r="B4359">
        <v>202101</v>
      </c>
      <c r="C4359" t="s">
        <v>2008</v>
      </c>
      <c r="D4359" t="s">
        <v>2008</v>
      </c>
      <c r="E4359" t="s">
        <v>1944</v>
      </c>
      <c r="F4359" t="s">
        <v>469</v>
      </c>
      <c r="G4359" t="s">
        <v>1944</v>
      </c>
      <c r="J4359">
        <v>50</v>
      </c>
      <c r="K4359">
        <v>2000</v>
      </c>
      <c r="L4359" t="s">
        <v>1944</v>
      </c>
      <c r="M4359" t="s">
        <v>2586</v>
      </c>
      <c r="N4359" s="12" t="str">
        <f>IFERROR(VLOOKUP(C4359,NOVOS!$C:$C,1,0),"OK")</f>
        <v>OK</v>
      </c>
    </row>
    <row r="4360" spans="1:14" hidden="1" x14ac:dyDescent="0.25">
      <c r="A4360" t="s">
        <v>118</v>
      </c>
      <c r="B4360">
        <v>202102</v>
      </c>
      <c r="C4360" t="s">
        <v>2008</v>
      </c>
      <c r="D4360" t="s">
        <v>2008</v>
      </c>
      <c r="E4360" t="s">
        <v>1944</v>
      </c>
      <c r="F4360" t="s">
        <v>469</v>
      </c>
      <c r="G4360" t="s">
        <v>1944</v>
      </c>
      <c r="J4360">
        <v>50</v>
      </c>
      <c r="K4360">
        <v>2000</v>
      </c>
      <c r="L4360" t="s">
        <v>1944</v>
      </c>
      <c r="M4360" t="s">
        <v>2586</v>
      </c>
      <c r="N4360" s="12" t="str">
        <f>IFERROR(VLOOKUP(C4360,NOVOS!$C:$C,1,0),"OK")</f>
        <v>OK</v>
      </c>
    </row>
    <row r="4361" spans="1:14" hidden="1" x14ac:dyDescent="0.25">
      <c r="A4361" t="s">
        <v>118</v>
      </c>
      <c r="B4361">
        <v>202103</v>
      </c>
      <c r="C4361" t="s">
        <v>2008</v>
      </c>
      <c r="D4361" t="s">
        <v>2008</v>
      </c>
      <c r="E4361" t="s">
        <v>1944</v>
      </c>
      <c r="F4361" t="s">
        <v>469</v>
      </c>
      <c r="G4361" t="s">
        <v>1944</v>
      </c>
      <c r="J4361">
        <v>50</v>
      </c>
      <c r="K4361">
        <v>2000</v>
      </c>
      <c r="L4361" t="s">
        <v>1944</v>
      </c>
      <c r="M4361" t="s">
        <v>2586</v>
      </c>
      <c r="N4361" s="12" t="str">
        <f>IFERROR(VLOOKUP(C4361,NOVOS!$C:$C,1,0),"OK")</f>
        <v>OK</v>
      </c>
    </row>
    <row r="4362" spans="1:14" hidden="1" x14ac:dyDescent="0.25">
      <c r="A4362" t="s">
        <v>118</v>
      </c>
      <c r="B4362">
        <v>202104</v>
      </c>
      <c r="C4362" t="s">
        <v>2008</v>
      </c>
      <c r="D4362" t="s">
        <v>2008</v>
      </c>
      <c r="E4362" t="s">
        <v>1944</v>
      </c>
      <c r="F4362" t="s">
        <v>469</v>
      </c>
      <c r="G4362" t="s">
        <v>1944</v>
      </c>
      <c r="J4362">
        <v>50</v>
      </c>
      <c r="K4362">
        <v>2000</v>
      </c>
      <c r="L4362" t="s">
        <v>1944</v>
      </c>
      <c r="M4362" t="s">
        <v>2586</v>
      </c>
      <c r="N4362" s="12" t="str">
        <f>IFERROR(VLOOKUP(C4362,NOVOS!$C:$C,1,0),"OK")</f>
        <v>OK</v>
      </c>
    </row>
    <row r="4363" spans="1:14" hidden="1" x14ac:dyDescent="0.25">
      <c r="A4363" t="s">
        <v>118</v>
      </c>
      <c r="B4363">
        <v>202105</v>
      </c>
      <c r="C4363" t="s">
        <v>2008</v>
      </c>
      <c r="D4363" t="s">
        <v>2008</v>
      </c>
      <c r="E4363" t="s">
        <v>1944</v>
      </c>
      <c r="F4363" t="s">
        <v>469</v>
      </c>
      <c r="G4363" t="s">
        <v>1944</v>
      </c>
      <c r="J4363">
        <v>50</v>
      </c>
      <c r="K4363">
        <v>2000</v>
      </c>
      <c r="L4363" t="s">
        <v>1944</v>
      </c>
      <c r="M4363" t="s">
        <v>2586</v>
      </c>
      <c r="N4363" s="12" t="str">
        <f>IFERROR(VLOOKUP(C4363,NOVOS!$C:$C,1,0),"OK")</f>
        <v>OK</v>
      </c>
    </row>
    <row r="4364" spans="1:14" hidden="1" x14ac:dyDescent="0.25">
      <c r="A4364" t="s">
        <v>118</v>
      </c>
      <c r="B4364">
        <v>202106</v>
      </c>
      <c r="C4364" t="s">
        <v>2008</v>
      </c>
      <c r="D4364" t="s">
        <v>2008</v>
      </c>
      <c r="E4364" t="s">
        <v>1944</v>
      </c>
      <c r="F4364" t="s">
        <v>469</v>
      </c>
      <c r="G4364" t="s">
        <v>1944</v>
      </c>
      <c r="J4364">
        <v>50</v>
      </c>
      <c r="K4364">
        <v>2000</v>
      </c>
      <c r="L4364" t="s">
        <v>1944</v>
      </c>
      <c r="M4364" t="s">
        <v>2586</v>
      </c>
      <c r="N4364" s="12" t="str">
        <f>IFERROR(VLOOKUP(C4364,NOVOS!$C:$C,1,0),"OK")</f>
        <v>OK</v>
      </c>
    </row>
    <row r="4365" spans="1:14" hidden="1" x14ac:dyDescent="0.25">
      <c r="A4365" t="s">
        <v>118</v>
      </c>
      <c r="B4365">
        <v>202107</v>
      </c>
      <c r="C4365" t="s">
        <v>2008</v>
      </c>
      <c r="D4365" t="s">
        <v>2008</v>
      </c>
      <c r="E4365" t="s">
        <v>1944</v>
      </c>
      <c r="F4365" t="s">
        <v>469</v>
      </c>
      <c r="G4365" t="s">
        <v>1944</v>
      </c>
      <c r="J4365">
        <v>50</v>
      </c>
      <c r="K4365">
        <v>2000</v>
      </c>
      <c r="L4365" t="s">
        <v>1944</v>
      </c>
      <c r="M4365" t="s">
        <v>2586</v>
      </c>
      <c r="N4365" s="12" t="str">
        <f>IFERROR(VLOOKUP(C4365,NOVOS!$C:$C,1,0),"OK")</f>
        <v>OK</v>
      </c>
    </row>
    <row r="4366" spans="1:14" hidden="1" x14ac:dyDescent="0.25">
      <c r="A4366" t="s">
        <v>118</v>
      </c>
      <c r="B4366">
        <v>202108</v>
      </c>
      <c r="C4366" t="s">
        <v>2008</v>
      </c>
      <c r="D4366" t="s">
        <v>2008</v>
      </c>
      <c r="E4366" t="s">
        <v>1944</v>
      </c>
      <c r="F4366" t="s">
        <v>469</v>
      </c>
      <c r="G4366" t="s">
        <v>1944</v>
      </c>
      <c r="J4366">
        <v>50</v>
      </c>
      <c r="K4366">
        <v>2000</v>
      </c>
      <c r="L4366" t="s">
        <v>1944</v>
      </c>
      <c r="M4366" t="s">
        <v>2586</v>
      </c>
      <c r="N4366" s="12" t="str">
        <f>IFERROR(VLOOKUP(C4366,NOVOS!$C:$C,1,0),"OK")</f>
        <v>OK</v>
      </c>
    </row>
    <row r="4367" spans="1:14" hidden="1" x14ac:dyDescent="0.25">
      <c r="A4367" t="s">
        <v>118</v>
      </c>
      <c r="B4367">
        <v>202109</v>
      </c>
      <c r="C4367" t="s">
        <v>2008</v>
      </c>
      <c r="D4367" t="s">
        <v>2008</v>
      </c>
      <c r="E4367" t="s">
        <v>1944</v>
      </c>
      <c r="F4367" t="s">
        <v>469</v>
      </c>
      <c r="G4367" t="s">
        <v>1944</v>
      </c>
      <c r="J4367">
        <v>50</v>
      </c>
      <c r="K4367">
        <v>2000</v>
      </c>
      <c r="L4367" t="s">
        <v>1944</v>
      </c>
      <c r="M4367" t="s">
        <v>2586</v>
      </c>
      <c r="N4367" s="12" t="str">
        <f>IFERROR(VLOOKUP(C4367,NOVOS!$C:$C,1,0),"OK")</f>
        <v>OK</v>
      </c>
    </row>
    <row r="4368" spans="1:14" hidden="1" x14ac:dyDescent="0.25">
      <c r="A4368" t="s">
        <v>118</v>
      </c>
      <c r="B4368">
        <v>202110</v>
      </c>
      <c r="C4368" t="s">
        <v>2008</v>
      </c>
      <c r="D4368" t="s">
        <v>2008</v>
      </c>
      <c r="E4368" t="s">
        <v>1944</v>
      </c>
      <c r="F4368" t="s">
        <v>469</v>
      </c>
      <c r="G4368" t="s">
        <v>1944</v>
      </c>
      <c r="J4368">
        <v>50</v>
      </c>
      <c r="K4368">
        <v>2000</v>
      </c>
      <c r="L4368" t="s">
        <v>1944</v>
      </c>
      <c r="M4368" t="s">
        <v>2586</v>
      </c>
      <c r="N4368" s="12" t="str">
        <f>IFERROR(VLOOKUP(C4368,NOVOS!$C:$C,1,0),"OK")</f>
        <v>OK</v>
      </c>
    </row>
    <row r="4369" spans="1:14" hidden="1" x14ac:dyDescent="0.25">
      <c r="A4369" t="s">
        <v>118</v>
      </c>
      <c r="B4369">
        <v>202111</v>
      </c>
      <c r="C4369" t="s">
        <v>2008</v>
      </c>
      <c r="D4369" t="s">
        <v>2008</v>
      </c>
      <c r="E4369" t="s">
        <v>1944</v>
      </c>
      <c r="F4369" t="s">
        <v>469</v>
      </c>
      <c r="G4369" t="s">
        <v>1944</v>
      </c>
      <c r="J4369">
        <v>50</v>
      </c>
      <c r="K4369">
        <v>2000</v>
      </c>
      <c r="L4369" t="s">
        <v>1944</v>
      </c>
      <c r="M4369" t="s">
        <v>2586</v>
      </c>
      <c r="N4369" s="12" t="str">
        <f>IFERROR(VLOOKUP(C4369,NOVOS!$C:$C,1,0),"OK")</f>
        <v>OK</v>
      </c>
    </row>
    <row r="4370" spans="1:14" hidden="1" x14ac:dyDescent="0.25">
      <c r="A4370" t="s">
        <v>118</v>
      </c>
      <c r="B4370">
        <v>202112</v>
      </c>
      <c r="C4370" t="s">
        <v>2008</v>
      </c>
      <c r="D4370" t="s">
        <v>2008</v>
      </c>
      <c r="E4370" t="s">
        <v>1944</v>
      </c>
      <c r="F4370" t="s">
        <v>469</v>
      </c>
      <c r="G4370" t="s">
        <v>1944</v>
      </c>
      <c r="J4370">
        <v>50</v>
      </c>
      <c r="K4370">
        <v>2000</v>
      </c>
      <c r="L4370" t="s">
        <v>1944</v>
      </c>
      <c r="M4370" t="s">
        <v>2586</v>
      </c>
      <c r="N4370" s="12" t="str">
        <f>IFERROR(VLOOKUP(C4370,NOVOS!$C:$C,1,0),"OK")</f>
        <v>OK</v>
      </c>
    </row>
    <row r="4371" spans="1:14" hidden="1" x14ac:dyDescent="0.25">
      <c r="A4371" t="s">
        <v>118</v>
      </c>
      <c r="B4371">
        <v>202201</v>
      </c>
      <c r="C4371" t="s">
        <v>2008</v>
      </c>
      <c r="D4371" t="s">
        <v>2008</v>
      </c>
      <c r="E4371" t="s">
        <v>1944</v>
      </c>
      <c r="F4371" t="s">
        <v>469</v>
      </c>
      <c r="G4371" t="s">
        <v>1944</v>
      </c>
      <c r="J4371">
        <v>50</v>
      </c>
      <c r="K4371">
        <v>2000</v>
      </c>
      <c r="L4371" t="s">
        <v>1944</v>
      </c>
      <c r="M4371" t="s">
        <v>2586</v>
      </c>
      <c r="N4371" s="12" t="str">
        <f>IFERROR(VLOOKUP(C4371,NOVOS!$C:$C,1,0),"OK")</f>
        <v>OK</v>
      </c>
    </row>
    <row r="4372" spans="1:14" hidden="1" x14ac:dyDescent="0.25">
      <c r="A4372" t="s">
        <v>118</v>
      </c>
      <c r="B4372">
        <v>202202</v>
      </c>
      <c r="C4372" t="s">
        <v>2008</v>
      </c>
      <c r="D4372" t="s">
        <v>2008</v>
      </c>
      <c r="E4372" t="s">
        <v>1944</v>
      </c>
      <c r="F4372" t="s">
        <v>469</v>
      </c>
      <c r="G4372" t="s">
        <v>1944</v>
      </c>
      <c r="J4372">
        <v>50</v>
      </c>
      <c r="K4372">
        <v>2000</v>
      </c>
      <c r="L4372" t="s">
        <v>1944</v>
      </c>
      <c r="M4372" t="s">
        <v>2586</v>
      </c>
      <c r="N4372" s="12" t="str">
        <f>IFERROR(VLOOKUP(C4372,NOVOS!$C:$C,1,0),"OK")</f>
        <v>OK</v>
      </c>
    </row>
    <row r="4373" spans="1:14" hidden="1" x14ac:dyDescent="0.25">
      <c r="A4373" t="s">
        <v>118</v>
      </c>
      <c r="B4373">
        <v>202203</v>
      </c>
      <c r="C4373" t="s">
        <v>2008</v>
      </c>
      <c r="D4373" t="s">
        <v>2008</v>
      </c>
      <c r="E4373" t="s">
        <v>1944</v>
      </c>
      <c r="F4373" t="s">
        <v>469</v>
      </c>
      <c r="G4373" t="s">
        <v>1944</v>
      </c>
      <c r="J4373">
        <v>50</v>
      </c>
      <c r="K4373">
        <v>2000</v>
      </c>
      <c r="L4373" t="s">
        <v>1944</v>
      </c>
      <c r="M4373" t="s">
        <v>2586</v>
      </c>
      <c r="N4373" s="12" t="str">
        <f>IFERROR(VLOOKUP(C4373,NOVOS!$C:$C,1,0),"OK")</f>
        <v>OK</v>
      </c>
    </row>
    <row r="4374" spans="1:14" hidden="1" x14ac:dyDescent="0.25">
      <c r="A4374" t="s">
        <v>118</v>
      </c>
      <c r="B4374">
        <v>202204</v>
      </c>
      <c r="C4374" t="s">
        <v>2008</v>
      </c>
      <c r="D4374" t="s">
        <v>2008</v>
      </c>
      <c r="E4374" t="s">
        <v>1944</v>
      </c>
      <c r="F4374" t="s">
        <v>469</v>
      </c>
      <c r="G4374" t="s">
        <v>1944</v>
      </c>
      <c r="J4374">
        <v>50</v>
      </c>
      <c r="K4374">
        <v>2000</v>
      </c>
      <c r="L4374" t="s">
        <v>1944</v>
      </c>
      <c r="M4374" t="s">
        <v>2586</v>
      </c>
      <c r="N4374" s="12" t="str">
        <f>IFERROR(VLOOKUP(C4374,NOVOS!$C:$C,1,0),"OK")</f>
        <v>OK</v>
      </c>
    </row>
    <row r="4375" spans="1:14" hidden="1" x14ac:dyDescent="0.25">
      <c r="A4375" t="s">
        <v>118</v>
      </c>
      <c r="B4375">
        <v>202205</v>
      </c>
      <c r="C4375" t="s">
        <v>2008</v>
      </c>
      <c r="D4375" t="s">
        <v>2008</v>
      </c>
      <c r="E4375" t="s">
        <v>1944</v>
      </c>
      <c r="F4375" t="s">
        <v>469</v>
      </c>
      <c r="G4375" t="s">
        <v>1944</v>
      </c>
      <c r="J4375">
        <v>50</v>
      </c>
      <c r="K4375">
        <v>2000</v>
      </c>
      <c r="L4375" t="s">
        <v>1944</v>
      </c>
      <c r="M4375" t="s">
        <v>2586</v>
      </c>
      <c r="N4375" s="12" t="str">
        <f>IFERROR(VLOOKUP(C4375,NOVOS!$C:$C,1,0),"OK")</f>
        <v>OK</v>
      </c>
    </row>
    <row r="4376" spans="1:14" hidden="1" x14ac:dyDescent="0.25">
      <c r="A4376" t="s">
        <v>118</v>
      </c>
      <c r="B4376">
        <v>202206</v>
      </c>
      <c r="C4376" t="s">
        <v>2008</v>
      </c>
      <c r="D4376" t="s">
        <v>2008</v>
      </c>
      <c r="E4376" t="s">
        <v>1944</v>
      </c>
      <c r="F4376" t="s">
        <v>469</v>
      </c>
      <c r="G4376" t="s">
        <v>1944</v>
      </c>
      <c r="J4376">
        <v>50</v>
      </c>
      <c r="K4376">
        <v>2000</v>
      </c>
      <c r="L4376" t="s">
        <v>1944</v>
      </c>
      <c r="M4376" t="s">
        <v>2586</v>
      </c>
      <c r="N4376" s="12" t="str">
        <f>IFERROR(VLOOKUP(C4376,NOVOS!$C:$C,1,0),"OK")</f>
        <v>OK</v>
      </c>
    </row>
    <row r="4377" spans="1:14" hidden="1" x14ac:dyDescent="0.25">
      <c r="A4377" t="s">
        <v>118</v>
      </c>
      <c r="B4377">
        <v>202207</v>
      </c>
      <c r="C4377" t="s">
        <v>2008</v>
      </c>
      <c r="D4377" t="s">
        <v>2008</v>
      </c>
      <c r="E4377" t="s">
        <v>1944</v>
      </c>
      <c r="F4377" t="s">
        <v>469</v>
      </c>
      <c r="G4377" t="s">
        <v>1944</v>
      </c>
      <c r="J4377">
        <v>50</v>
      </c>
      <c r="K4377">
        <v>2000</v>
      </c>
      <c r="L4377" t="s">
        <v>1944</v>
      </c>
      <c r="M4377" t="s">
        <v>2586</v>
      </c>
      <c r="N4377" s="12" t="str">
        <f>IFERROR(VLOOKUP(C4377,NOVOS!$C:$C,1,0),"OK")</f>
        <v>OK</v>
      </c>
    </row>
    <row r="4378" spans="1:14" hidden="1" x14ac:dyDescent="0.25">
      <c r="A4378" t="s">
        <v>118</v>
      </c>
      <c r="B4378">
        <v>202208</v>
      </c>
      <c r="C4378" t="s">
        <v>2008</v>
      </c>
      <c r="D4378" t="s">
        <v>2008</v>
      </c>
      <c r="E4378" t="s">
        <v>1944</v>
      </c>
      <c r="F4378" t="s">
        <v>469</v>
      </c>
      <c r="G4378" t="s">
        <v>1944</v>
      </c>
      <c r="J4378">
        <v>50</v>
      </c>
      <c r="K4378">
        <v>2000</v>
      </c>
      <c r="L4378" t="s">
        <v>1944</v>
      </c>
      <c r="M4378" t="s">
        <v>2586</v>
      </c>
      <c r="N4378" s="12" t="str">
        <f>IFERROR(VLOOKUP(C4378,NOVOS!$C:$C,1,0),"OK")</f>
        <v>OK</v>
      </c>
    </row>
    <row r="4379" spans="1:14" hidden="1" x14ac:dyDescent="0.25">
      <c r="A4379" t="s">
        <v>118</v>
      </c>
      <c r="B4379">
        <v>202209</v>
      </c>
      <c r="C4379" t="s">
        <v>2008</v>
      </c>
      <c r="D4379" t="s">
        <v>2008</v>
      </c>
      <c r="E4379" t="s">
        <v>1944</v>
      </c>
      <c r="F4379" t="s">
        <v>469</v>
      </c>
      <c r="G4379" t="s">
        <v>1944</v>
      </c>
      <c r="J4379">
        <v>50</v>
      </c>
      <c r="K4379">
        <v>2000</v>
      </c>
      <c r="L4379" t="s">
        <v>1944</v>
      </c>
      <c r="M4379" t="s">
        <v>2586</v>
      </c>
      <c r="N4379" s="12" t="str">
        <f>IFERROR(VLOOKUP(C4379,NOVOS!$C:$C,1,0),"OK")</f>
        <v>OK</v>
      </c>
    </row>
    <row r="4380" spans="1:14" hidden="1" x14ac:dyDescent="0.25">
      <c r="A4380" t="s">
        <v>118</v>
      </c>
      <c r="B4380">
        <v>202210</v>
      </c>
      <c r="C4380" t="s">
        <v>2008</v>
      </c>
      <c r="D4380" t="s">
        <v>2008</v>
      </c>
      <c r="E4380" t="s">
        <v>1944</v>
      </c>
      <c r="F4380" t="s">
        <v>469</v>
      </c>
      <c r="G4380" t="s">
        <v>1944</v>
      </c>
      <c r="J4380">
        <v>50</v>
      </c>
      <c r="K4380">
        <v>2000</v>
      </c>
      <c r="L4380" t="s">
        <v>1944</v>
      </c>
      <c r="M4380" t="s">
        <v>2586</v>
      </c>
      <c r="N4380" s="12" t="str">
        <f>IFERROR(VLOOKUP(C4380,NOVOS!$C:$C,1,0),"OK")</f>
        <v>OK</v>
      </c>
    </row>
    <row r="4381" spans="1:14" hidden="1" x14ac:dyDescent="0.25">
      <c r="A4381" t="s">
        <v>118</v>
      </c>
      <c r="B4381">
        <v>202211</v>
      </c>
      <c r="C4381" t="s">
        <v>2008</v>
      </c>
      <c r="D4381" t="s">
        <v>2008</v>
      </c>
      <c r="E4381" t="s">
        <v>1944</v>
      </c>
      <c r="F4381" t="s">
        <v>469</v>
      </c>
      <c r="G4381" t="s">
        <v>1944</v>
      </c>
      <c r="J4381">
        <v>50</v>
      </c>
      <c r="K4381">
        <v>2000</v>
      </c>
      <c r="L4381" t="s">
        <v>1944</v>
      </c>
      <c r="M4381" t="s">
        <v>2586</v>
      </c>
      <c r="N4381" s="12" t="str">
        <f>IFERROR(VLOOKUP(C4381,NOVOS!$C:$C,1,0),"OK")</f>
        <v>OK</v>
      </c>
    </row>
    <row r="4382" spans="1:14" hidden="1" x14ac:dyDescent="0.25">
      <c r="A4382" t="s">
        <v>118</v>
      </c>
      <c r="B4382">
        <v>202212</v>
      </c>
      <c r="C4382" t="s">
        <v>2008</v>
      </c>
      <c r="D4382" t="s">
        <v>2008</v>
      </c>
      <c r="E4382" t="s">
        <v>1944</v>
      </c>
      <c r="F4382" t="s">
        <v>469</v>
      </c>
      <c r="G4382" t="s">
        <v>1944</v>
      </c>
      <c r="J4382">
        <v>50</v>
      </c>
      <c r="K4382">
        <v>2000</v>
      </c>
      <c r="L4382" t="s">
        <v>1944</v>
      </c>
      <c r="M4382" t="s">
        <v>2586</v>
      </c>
      <c r="N4382" s="12" t="str">
        <f>IFERROR(VLOOKUP(C4382,NOVOS!$C:$C,1,0),"OK")</f>
        <v>OK</v>
      </c>
    </row>
    <row r="4383" spans="1:14" hidden="1" x14ac:dyDescent="0.25">
      <c r="A4383" t="s">
        <v>118</v>
      </c>
      <c r="B4383">
        <v>202309</v>
      </c>
      <c r="C4383" t="s">
        <v>2008</v>
      </c>
      <c r="D4383" t="s">
        <v>2008</v>
      </c>
      <c r="E4383" t="s">
        <v>1944</v>
      </c>
      <c r="F4383" t="s">
        <v>469</v>
      </c>
      <c r="G4383" t="s">
        <v>1944</v>
      </c>
      <c r="H4383" t="s">
        <v>2587</v>
      </c>
      <c r="J4383">
        <v>50</v>
      </c>
      <c r="K4383">
        <v>2000</v>
      </c>
      <c r="L4383" t="s">
        <v>1944</v>
      </c>
      <c r="M4383" t="s">
        <v>2586</v>
      </c>
      <c r="N4383" s="12" t="str">
        <f>IFERROR(VLOOKUP(C4383,NOVOS!$C:$C,1,0),"OK")</f>
        <v>OK</v>
      </c>
    </row>
    <row r="4384" spans="1:14" hidden="1" x14ac:dyDescent="0.25">
      <c r="A4384" t="s">
        <v>118</v>
      </c>
      <c r="B4384">
        <v>202301</v>
      </c>
      <c r="C4384" t="s">
        <v>2008</v>
      </c>
      <c r="D4384" t="s">
        <v>2008</v>
      </c>
      <c r="E4384" t="s">
        <v>1944</v>
      </c>
      <c r="F4384" t="s">
        <v>469</v>
      </c>
      <c r="G4384" t="s">
        <v>1944</v>
      </c>
      <c r="J4384">
        <v>50</v>
      </c>
      <c r="K4384">
        <v>2000</v>
      </c>
      <c r="L4384" t="s">
        <v>1944</v>
      </c>
      <c r="M4384" t="s">
        <v>2586</v>
      </c>
      <c r="N4384" s="12" t="str">
        <f>IFERROR(VLOOKUP(C4384,NOVOS!$C:$C,1,0),"OK")</f>
        <v>OK</v>
      </c>
    </row>
    <row r="4385" spans="1:14" hidden="1" x14ac:dyDescent="0.25">
      <c r="A4385" t="s">
        <v>118</v>
      </c>
      <c r="B4385">
        <v>202302</v>
      </c>
      <c r="C4385" t="s">
        <v>2008</v>
      </c>
      <c r="D4385" t="s">
        <v>2008</v>
      </c>
      <c r="E4385" t="s">
        <v>1944</v>
      </c>
      <c r="F4385" t="s">
        <v>469</v>
      </c>
      <c r="G4385" t="s">
        <v>1944</v>
      </c>
      <c r="H4385" t="s">
        <v>2587</v>
      </c>
      <c r="J4385">
        <v>50</v>
      </c>
      <c r="K4385">
        <v>2000</v>
      </c>
      <c r="L4385" t="s">
        <v>1944</v>
      </c>
      <c r="M4385" t="s">
        <v>2586</v>
      </c>
      <c r="N4385" s="12" t="str">
        <f>IFERROR(VLOOKUP(C4385,NOVOS!$C:$C,1,0),"OK")</f>
        <v>OK</v>
      </c>
    </row>
    <row r="4386" spans="1:14" hidden="1" x14ac:dyDescent="0.25">
      <c r="A4386" t="s">
        <v>118</v>
      </c>
      <c r="B4386">
        <v>202303</v>
      </c>
      <c r="C4386" t="s">
        <v>2008</v>
      </c>
      <c r="D4386" t="s">
        <v>2008</v>
      </c>
      <c r="E4386" t="s">
        <v>1944</v>
      </c>
      <c r="F4386" t="s">
        <v>469</v>
      </c>
      <c r="G4386" t="s">
        <v>1944</v>
      </c>
      <c r="H4386" t="s">
        <v>2587</v>
      </c>
      <c r="J4386">
        <v>50</v>
      </c>
      <c r="K4386">
        <v>2000</v>
      </c>
      <c r="L4386" t="s">
        <v>1944</v>
      </c>
      <c r="M4386" t="s">
        <v>2586</v>
      </c>
      <c r="N4386" s="12" t="str">
        <f>IFERROR(VLOOKUP(C4386,NOVOS!$C:$C,1,0),"OK")</f>
        <v>OK</v>
      </c>
    </row>
    <row r="4387" spans="1:14" hidden="1" x14ac:dyDescent="0.25">
      <c r="A4387" t="s">
        <v>118</v>
      </c>
      <c r="B4387">
        <v>202304</v>
      </c>
      <c r="C4387" t="s">
        <v>2008</v>
      </c>
      <c r="D4387" t="s">
        <v>2008</v>
      </c>
      <c r="E4387" t="s">
        <v>1944</v>
      </c>
      <c r="F4387" t="s">
        <v>469</v>
      </c>
      <c r="G4387" t="s">
        <v>1944</v>
      </c>
      <c r="H4387" t="s">
        <v>2587</v>
      </c>
      <c r="J4387">
        <v>50</v>
      </c>
      <c r="K4387">
        <v>2000</v>
      </c>
      <c r="L4387" t="s">
        <v>1944</v>
      </c>
      <c r="M4387" t="s">
        <v>2586</v>
      </c>
      <c r="N4387" s="12" t="str">
        <f>IFERROR(VLOOKUP(C4387,NOVOS!$C:$C,1,0),"OK")</f>
        <v>OK</v>
      </c>
    </row>
    <row r="4388" spans="1:14" hidden="1" x14ac:dyDescent="0.25">
      <c r="A4388" t="s">
        <v>118</v>
      </c>
      <c r="B4388">
        <v>202305</v>
      </c>
      <c r="C4388" t="s">
        <v>2008</v>
      </c>
      <c r="D4388" t="s">
        <v>2008</v>
      </c>
      <c r="E4388" t="s">
        <v>1944</v>
      </c>
      <c r="F4388" t="s">
        <v>469</v>
      </c>
      <c r="G4388" t="s">
        <v>1944</v>
      </c>
      <c r="H4388" t="s">
        <v>2587</v>
      </c>
      <c r="J4388">
        <v>50</v>
      </c>
      <c r="K4388">
        <v>2000</v>
      </c>
      <c r="L4388" t="s">
        <v>1944</v>
      </c>
      <c r="M4388" t="s">
        <v>2586</v>
      </c>
      <c r="N4388" s="12" t="str">
        <f>IFERROR(VLOOKUP(C4388,NOVOS!$C:$C,1,0),"OK")</f>
        <v>OK</v>
      </c>
    </row>
    <row r="4389" spans="1:14" hidden="1" x14ac:dyDescent="0.25">
      <c r="A4389" t="s">
        <v>118</v>
      </c>
      <c r="B4389">
        <v>202306</v>
      </c>
      <c r="C4389" t="s">
        <v>2008</v>
      </c>
      <c r="D4389" t="s">
        <v>2008</v>
      </c>
      <c r="E4389" t="s">
        <v>1944</v>
      </c>
      <c r="F4389" t="s">
        <v>469</v>
      </c>
      <c r="G4389" t="s">
        <v>1944</v>
      </c>
      <c r="H4389" t="s">
        <v>2587</v>
      </c>
      <c r="J4389">
        <v>50</v>
      </c>
      <c r="K4389">
        <v>2000</v>
      </c>
      <c r="L4389" t="s">
        <v>1944</v>
      </c>
      <c r="M4389" t="s">
        <v>2586</v>
      </c>
      <c r="N4389" s="12" t="str">
        <f>IFERROR(VLOOKUP(C4389,NOVOS!$C:$C,1,0),"OK")</f>
        <v>OK</v>
      </c>
    </row>
    <row r="4390" spans="1:14" hidden="1" x14ac:dyDescent="0.25">
      <c r="A4390" t="s">
        <v>118</v>
      </c>
      <c r="B4390">
        <v>202307</v>
      </c>
      <c r="C4390" t="s">
        <v>2008</v>
      </c>
      <c r="D4390" t="s">
        <v>2008</v>
      </c>
      <c r="E4390" t="s">
        <v>1944</v>
      </c>
      <c r="F4390" t="s">
        <v>469</v>
      </c>
      <c r="G4390" t="s">
        <v>1944</v>
      </c>
      <c r="H4390" t="s">
        <v>2587</v>
      </c>
      <c r="J4390">
        <v>50</v>
      </c>
      <c r="K4390">
        <v>2000</v>
      </c>
      <c r="L4390" t="s">
        <v>1944</v>
      </c>
      <c r="M4390" t="s">
        <v>2586</v>
      </c>
      <c r="N4390" s="12" t="str">
        <f>IFERROR(VLOOKUP(C4390,NOVOS!$C:$C,1,0),"OK")</f>
        <v>OK</v>
      </c>
    </row>
    <row r="4391" spans="1:14" hidden="1" x14ac:dyDescent="0.25">
      <c r="A4391" t="s">
        <v>118</v>
      </c>
      <c r="B4391">
        <v>202308</v>
      </c>
      <c r="C4391" t="s">
        <v>2008</v>
      </c>
      <c r="D4391" t="s">
        <v>2008</v>
      </c>
      <c r="E4391" t="s">
        <v>1944</v>
      </c>
      <c r="F4391" t="s">
        <v>469</v>
      </c>
      <c r="G4391" t="s">
        <v>1944</v>
      </c>
      <c r="H4391" t="s">
        <v>2587</v>
      </c>
      <c r="J4391">
        <v>50</v>
      </c>
      <c r="K4391">
        <v>2000</v>
      </c>
      <c r="L4391" t="s">
        <v>1944</v>
      </c>
      <c r="M4391" t="s">
        <v>2586</v>
      </c>
      <c r="N4391" s="12" t="str">
        <f>IFERROR(VLOOKUP(C4391,NOVOS!$C:$C,1,0),"OK")</f>
        <v>OK</v>
      </c>
    </row>
    <row r="4392" spans="1:14" hidden="1" x14ac:dyDescent="0.25">
      <c r="A4392" t="s">
        <v>118</v>
      </c>
      <c r="B4392">
        <v>202310</v>
      </c>
      <c r="C4392" t="s">
        <v>2008</v>
      </c>
      <c r="D4392" t="s">
        <v>2008</v>
      </c>
      <c r="E4392" t="s">
        <v>1944</v>
      </c>
      <c r="F4392" t="s">
        <v>469</v>
      </c>
      <c r="G4392" t="s">
        <v>1944</v>
      </c>
      <c r="H4392" t="s">
        <v>2587</v>
      </c>
      <c r="J4392">
        <v>50</v>
      </c>
      <c r="K4392">
        <v>2000</v>
      </c>
      <c r="L4392" t="s">
        <v>1944</v>
      </c>
      <c r="M4392" t="s">
        <v>2586</v>
      </c>
      <c r="N4392" s="12" t="str">
        <f>IFERROR(VLOOKUP(C4392,NOVOS!$C:$C,1,0),"OK")</f>
        <v>OK</v>
      </c>
    </row>
    <row r="4393" spans="1:14" hidden="1" x14ac:dyDescent="0.25">
      <c r="A4393" t="s">
        <v>118</v>
      </c>
      <c r="B4393">
        <v>202311</v>
      </c>
      <c r="C4393" t="s">
        <v>2008</v>
      </c>
      <c r="D4393" t="s">
        <v>2008</v>
      </c>
      <c r="E4393" t="s">
        <v>1944</v>
      </c>
      <c r="F4393" t="s">
        <v>469</v>
      </c>
      <c r="G4393" t="s">
        <v>1944</v>
      </c>
      <c r="H4393" t="s">
        <v>2587</v>
      </c>
      <c r="J4393">
        <v>50</v>
      </c>
      <c r="K4393">
        <v>2000</v>
      </c>
      <c r="L4393" t="s">
        <v>1944</v>
      </c>
      <c r="M4393" t="s">
        <v>2586</v>
      </c>
      <c r="N4393" s="12" t="str">
        <f>IFERROR(VLOOKUP(C4393,NOVOS!$C:$C,1,0),"OK")</f>
        <v>OK</v>
      </c>
    </row>
    <row r="4394" spans="1:14" hidden="1" x14ac:dyDescent="0.25">
      <c r="A4394" t="s">
        <v>118</v>
      </c>
      <c r="B4394">
        <v>202312</v>
      </c>
      <c r="C4394" t="s">
        <v>2008</v>
      </c>
      <c r="D4394" t="s">
        <v>2008</v>
      </c>
      <c r="E4394" t="s">
        <v>1944</v>
      </c>
      <c r="F4394" t="s">
        <v>469</v>
      </c>
      <c r="G4394" t="s">
        <v>1944</v>
      </c>
      <c r="H4394" t="s">
        <v>2587</v>
      </c>
      <c r="J4394">
        <v>50</v>
      </c>
      <c r="K4394">
        <v>2000</v>
      </c>
      <c r="L4394" t="s">
        <v>1944</v>
      </c>
      <c r="M4394" t="s">
        <v>2586</v>
      </c>
      <c r="N4394" s="12" t="str">
        <f>IFERROR(VLOOKUP(C4394,NOVOS!$C:$C,1,0),"OK")</f>
        <v>OK</v>
      </c>
    </row>
    <row r="4395" spans="1:14" hidden="1" x14ac:dyDescent="0.25">
      <c r="A4395" t="s">
        <v>1552</v>
      </c>
      <c r="B4395">
        <v>201901</v>
      </c>
      <c r="C4395" t="s">
        <v>519</v>
      </c>
      <c r="D4395" t="s">
        <v>744</v>
      </c>
      <c r="E4395" t="s">
        <v>94</v>
      </c>
      <c r="F4395" t="s">
        <v>94</v>
      </c>
      <c r="G4395" t="s">
        <v>270</v>
      </c>
      <c r="H4395" t="s">
        <v>573</v>
      </c>
      <c r="M4395"/>
      <c r="N4395" s="12" t="str">
        <f>IFERROR(VLOOKUP(C4395,NOVOS!$C:$C,1,0),"OK")</f>
        <v>OZZYB</v>
      </c>
    </row>
    <row r="4396" spans="1:14" hidden="1" x14ac:dyDescent="0.25">
      <c r="A4396" t="s">
        <v>1552</v>
      </c>
      <c r="B4396">
        <v>201902</v>
      </c>
      <c r="C4396" t="s">
        <v>519</v>
      </c>
      <c r="D4396" t="s">
        <v>744</v>
      </c>
      <c r="E4396" t="s">
        <v>94</v>
      </c>
      <c r="F4396" t="s">
        <v>94</v>
      </c>
      <c r="G4396" t="s">
        <v>270</v>
      </c>
      <c r="H4396" t="s">
        <v>573</v>
      </c>
      <c r="J4396">
        <v>2</v>
      </c>
      <c r="K4396">
        <v>3000</v>
      </c>
      <c r="M4396"/>
      <c r="N4396" s="12" t="str">
        <f>IFERROR(VLOOKUP(C4396,NOVOS!$C:$C,1,0),"OK")</f>
        <v>OZZYB</v>
      </c>
    </row>
    <row r="4397" spans="1:14" hidden="1" x14ac:dyDescent="0.25">
      <c r="A4397" t="s">
        <v>1552</v>
      </c>
      <c r="B4397">
        <v>201903</v>
      </c>
      <c r="C4397" t="s">
        <v>519</v>
      </c>
      <c r="D4397" t="s">
        <v>744</v>
      </c>
      <c r="E4397" t="s">
        <v>94</v>
      </c>
      <c r="F4397" t="s">
        <v>94</v>
      </c>
      <c r="G4397" t="s">
        <v>270</v>
      </c>
      <c r="H4397" t="s">
        <v>573</v>
      </c>
      <c r="J4397">
        <v>2</v>
      </c>
      <c r="K4397">
        <v>3000</v>
      </c>
      <c r="M4397"/>
      <c r="N4397" s="12" t="str">
        <f>IFERROR(VLOOKUP(C4397,NOVOS!$C:$C,1,0),"OK")</f>
        <v>OZZYB</v>
      </c>
    </row>
    <row r="4398" spans="1:14" hidden="1" x14ac:dyDescent="0.25">
      <c r="A4398" t="s">
        <v>1552</v>
      </c>
      <c r="B4398">
        <v>201904</v>
      </c>
      <c r="C4398" t="s">
        <v>519</v>
      </c>
      <c r="D4398" t="s">
        <v>744</v>
      </c>
      <c r="E4398" t="s">
        <v>94</v>
      </c>
      <c r="F4398" t="s">
        <v>94</v>
      </c>
      <c r="G4398" t="s">
        <v>270</v>
      </c>
      <c r="H4398" t="s">
        <v>573</v>
      </c>
      <c r="J4398">
        <v>7</v>
      </c>
      <c r="K4398">
        <v>4000</v>
      </c>
      <c r="M4398"/>
      <c r="N4398" s="12" t="str">
        <f>IFERROR(VLOOKUP(C4398,NOVOS!$C:$C,1,0),"OK")</f>
        <v>OZZYB</v>
      </c>
    </row>
    <row r="4399" spans="1:14" hidden="1" x14ac:dyDescent="0.25">
      <c r="A4399" t="s">
        <v>1552</v>
      </c>
      <c r="B4399">
        <v>201905</v>
      </c>
      <c r="C4399" t="s">
        <v>519</v>
      </c>
      <c r="D4399" t="s">
        <v>744</v>
      </c>
      <c r="E4399" t="s">
        <v>94</v>
      </c>
      <c r="F4399" t="s">
        <v>94</v>
      </c>
      <c r="G4399" t="s">
        <v>270</v>
      </c>
      <c r="H4399" t="s">
        <v>573</v>
      </c>
      <c r="J4399">
        <v>6</v>
      </c>
      <c r="K4399">
        <v>4000</v>
      </c>
      <c r="M4399"/>
      <c r="N4399" s="12" t="str">
        <f>IFERROR(VLOOKUP(C4399,NOVOS!$C:$C,1,0),"OK")</f>
        <v>OZZYB</v>
      </c>
    </row>
    <row r="4400" spans="1:14" hidden="1" x14ac:dyDescent="0.25">
      <c r="A4400" t="s">
        <v>1552</v>
      </c>
      <c r="B4400">
        <v>201906</v>
      </c>
      <c r="C4400" t="s">
        <v>519</v>
      </c>
      <c r="D4400" t="s">
        <v>744</v>
      </c>
      <c r="E4400" t="s">
        <v>94</v>
      </c>
      <c r="F4400" t="s">
        <v>94</v>
      </c>
      <c r="G4400" t="s">
        <v>270</v>
      </c>
      <c r="H4400" t="s">
        <v>573</v>
      </c>
      <c r="J4400">
        <v>6</v>
      </c>
      <c r="K4400">
        <v>4000</v>
      </c>
      <c r="M4400"/>
      <c r="N4400" s="12" t="str">
        <f>IFERROR(VLOOKUP(C4400,NOVOS!$C:$C,1,0),"OK")</f>
        <v>OZZYB</v>
      </c>
    </row>
    <row r="4401" spans="1:14" hidden="1" x14ac:dyDescent="0.25">
      <c r="A4401" t="s">
        <v>1552</v>
      </c>
      <c r="B4401">
        <v>201907</v>
      </c>
      <c r="C4401" t="s">
        <v>519</v>
      </c>
      <c r="D4401" t="s">
        <v>744</v>
      </c>
      <c r="E4401" t="s">
        <v>94</v>
      </c>
      <c r="F4401" t="s">
        <v>94</v>
      </c>
      <c r="G4401" t="s">
        <v>270</v>
      </c>
      <c r="H4401" t="s">
        <v>573</v>
      </c>
      <c r="J4401">
        <v>6</v>
      </c>
      <c r="K4401">
        <v>4000</v>
      </c>
      <c r="M4401"/>
      <c r="N4401" s="12" t="str">
        <f>IFERROR(VLOOKUP(C4401,NOVOS!$C:$C,1,0),"OK")</f>
        <v>OZZYB</v>
      </c>
    </row>
    <row r="4402" spans="1:14" hidden="1" x14ac:dyDescent="0.25">
      <c r="A4402" t="s">
        <v>1552</v>
      </c>
      <c r="B4402">
        <v>201908</v>
      </c>
      <c r="C4402" t="s">
        <v>519</v>
      </c>
      <c r="D4402" t="s">
        <v>744</v>
      </c>
      <c r="E4402" t="s">
        <v>94</v>
      </c>
      <c r="F4402" t="s">
        <v>94</v>
      </c>
      <c r="G4402" t="s">
        <v>270</v>
      </c>
      <c r="H4402" t="s">
        <v>573</v>
      </c>
      <c r="J4402">
        <v>6</v>
      </c>
      <c r="K4402">
        <v>4000</v>
      </c>
      <c r="M4402"/>
      <c r="N4402" s="12" t="str">
        <f>IFERROR(VLOOKUP(C4402,NOVOS!$C:$C,1,0),"OK")</f>
        <v>OZZYB</v>
      </c>
    </row>
    <row r="4403" spans="1:14" hidden="1" x14ac:dyDescent="0.25">
      <c r="A4403" t="s">
        <v>1552</v>
      </c>
      <c r="B4403">
        <v>201909</v>
      </c>
      <c r="C4403" t="s">
        <v>519</v>
      </c>
      <c r="D4403" t="s">
        <v>744</v>
      </c>
      <c r="E4403" t="s">
        <v>94</v>
      </c>
      <c r="F4403" t="s">
        <v>94</v>
      </c>
      <c r="G4403" t="s">
        <v>270</v>
      </c>
      <c r="H4403" t="s">
        <v>573</v>
      </c>
      <c r="J4403">
        <v>6</v>
      </c>
      <c r="K4403">
        <v>4000</v>
      </c>
      <c r="M4403"/>
      <c r="N4403" s="12" t="str">
        <f>IFERROR(VLOOKUP(C4403,NOVOS!$C:$C,1,0),"OK")</f>
        <v>OZZYB</v>
      </c>
    </row>
    <row r="4404" spans="1:14" hidden="1" x14ac:dyDescent="0.25">
      <c r="A4404" t="s">
        <v>1552</v>
      </c>
      <c r="B4404">
        <v>201910</v>
      </c>
      <c r="C4404" t="s">
        <v>519</v>
      </c>
      <c r="D4404" t="s">
        <v>744</v>
      </c>
      <c r="E4404" t="s">
        <v>94</v>
      </c>
      <c r="F4404" t="s">
        <v>94</v>
      </c>
      <c r="G4404" t="s">
        <v>270</v>
      </c>
      <c r="H4404" t="s">
        <v>573</v>
      </c>
      <c r="J4404">
        <v>8</v>
      </c>
      <c r="K4404">
        <v>4000</v>
      </c>
      <c r="M4404"/>
      <c r="N4404" s="12" t="str">
        <f>IFERROR(VLOOKUP(C4404,NOVOS!$C:$C,1,0),"OK")</f>
        <v>OZZYB</v>
      </c>
    </row>
    <row r="4405" spans="1:14" hidden="1" x14ac:dyDescent="0.25">
      <c r="A4405" t="s">
        <v>1552</v>
      </c>
      <c r="B4405">
        <v>201911</v>
      </c>
      <c r="C4405" t="s">
        <v>519</v>
      </c>
      <c r="D4405" t="s">
        <v>744</v>
      </c>
      <c r="E4405" t="s">
        <v>94</v>
      </c>
      <c r="F4405" t="s">
        <v>94</v>
      </c>
      <c r="G4405" t="s">
        <v>270</v>
      </c>
      <c r="H4405" t="s">
        <v>573</v>
      </c>
      <c r="J4405">
        <v>9</v>
      </c>
      <c r="K4405">
        <v>3500</v>
      </c>
      <c r="M4405"/>
      <c r="N4405" s="12" t="str">
        <f>IFERROR(VLOOKUP(C4405,NOVOS!$C:$C,1,0),"OK")</f>
        <v>OZZYB</v>
      </c>
    </row>
    <row r="4406" spans="1:14" hidden="1" x14ac:dyDescent="0.25">
      <c r="A4406" t="s">
        <v>1552</v>
      </c>
      <c r="B4406">
        <v>201912</v>
      </c>
      <c r="C4406" t="s">
        <v>519</v>
      </c>
      <c r="D4406" t="s">
        <v>744</v>
      </c>
      <c r="E4406" t="s">
        <v>94</v>
      </c>
      <c r="F4406" t="s">
        <v>94</v>
      </c>
      <c r="G4406" t="s">
        <v>270</v>
      </c>
      <c r="H4406" t="s">
        <v>573</v>
      </c>
      <c r="J4406">
        <v>9</v>
      </c>
      <c r="K4406">
        <v>3500</v>
      </c>
      <c r="M4406"/>
      <c r="N4406" s="12" t="str">
        <f>IFERROR(VLOOKUP(C4406,NOVOS!$C:$C,1,0),"OK")</f>
        <v>OZZYB</v>
      </c>
    </row>
    <row r="4407" spans="1:14" hidden="1" x14ac:dyDescent="0.25">
      <c r="A4407" t="s">
        <v>1552</v>
      </c>
      <c r="B4407">
        <v>202111</v>
      </c>
      <c r="C4407" t="s">
        <v>519</v>
      </c>
      <c r="D4407" t="s">
        <v>3456</v>
      </c>
      <c r="E4407" t="s">
        <v>94</v>
      </c>
      <c r="F4407" t="s">
        <v>94</v>
      </c>
      <c r="G4407" t="s">
        <v>270</v>
      </c>
      <c r="H4407" t="s">
        <v>573</v>
      </c>
      <c r="J4407">
        <v>7</v>
      </c>
      <c r="K4407">
        <v>8000</v>
      </c>
      <c r="L4407" s="9" t="s">
        <v>573</v>
      </c>
      <c r="M4407"/>
      <c r="N4407" s="12" t="str">
        <f>IFERROR(VLOOKUP(C4407,NOVOS!$C:$C,1,0),"OK")</f>
        <v>OZZYB</v>
      </c>
    </row>
    <row r="4408" spans="1:14" hidden="1" x14ac:dyDescent="0.25">
      <c r="A4408" t="s">
        <v>1552</v>
      </c>
      <c r="B4408">
        <v>202112</v>
      </c>
      <c r="C4408" t="s">
        <v>519</v>
      </c>
      <c r="D4408" t="s">
        <v>3456</v>
      </c>
      <c r="E4408" t="s">
        <v>94</v>
      </c>
      <c r="F4408" t="s">
        <v>94</v>
      </c>
      <c r="G4408" t="s">
        <v>270</v>
      </c>
      <c r="H4408" t="s">
        <v>573</v>
      </c>
      <c r="J4408">
        <v>7</v>
      </c>
      <c r="K4408">
        <v>8000</v>
      </c>
      <c r="L4408" s="9" t="s">
        <v>573</v>
      </c>
      <c r="M4408"/>
      <c r="N4408" s="12" t="str">
        <f>IFERROR(VLOOKUP(C4408,NOVOS!$C:$C,1,0),"OK")</f>
        <v>OZZYB</v>
      </c>
    </row>
    <row r="4409" spans="1:14" hidden="1" x14ac:dyDescent="0.25">
      <c r="A4409" t="s">
        <v>1552</v>
      </c>
      <c r="B4409">
        <v>202201</v>
      </c>
      <c r="C4409" t="s">
        <v>519</v>
      </c>
      <c r="D4409" t="s">
        <v>3456</v>
      </c>
      <c r="E4409" t="s">
        <v>94</v>
      </c>
      <c r="F4409" t="s">
        <v>94</v>
      </c>
      <c r="G4409" t="s">
        <v>270</v>
      </c>
      <c r="H4409" t="s">
        <v>573</v>
      </c>
      <c r="J4409">
        <v>7</v>
      </c>
      <c r="K4409">
        <v>8000</v>
      </c>
      <c r="L4409" s="9" t="s">
        <v>573</v>
      </c>
      <c r="M4409"/>
      <c r="N4409" s="12" t="str">
        <f>IFERROR(VLOOKUP(C4409,NOVOS!$C:$C,1,0),"OK")</f>
        <v>OZZYB</v>
      </c>
    </row>
    <row r="4410" spans="1:14" hidden="1" x14ac:dyDescent="0.25">
      <c r="A4410" t="s">
        <v>1552</v>
      </c>
      <c r="B4410">
        <v>202202</v>
      </c>
      <c r="C4410" t="s">
        <v>519</v>
      </c>
      <c r="D4410" t="s">
        <v>3456</v>
      </c>
      <c r="E4410" t="s">
        <v>94</v>
      </c>
      <c r="F4410" t="s">
        <v>94</v>
      </c>
      <c r="G4410" t="s">
        <v>270</v>
      </c>
      <c r="H4410" t="s">
        <v>573</v>
      </c>
      <c r="J4410">
        <v>7</v>
      </c>
      <c r="K4410">
        <v>8000</v>
      </c>
      <c r="L4410" s="9" t="s">
        <v>573</v>
      </c>
      <c r="M4410"/>
      <c r="N4410" s="12" t="str">
        <f>IFERROR(VLOOKUP(C4410,NOVOS!$C:$C,1,0),"OK")</f>
        <v>OZZYB</v>
      </c>
    </row>
    <row r="4411" spans="1:14" hidden="1" x14ac:dyDescent="0.25">
      <c r="A4411" t="s">
        <v>1552</v>
      </c>
      <c r="B4411">
        <v>202203</v>
      </c>
      <c r="C4411" t="s">
        <v>519</v>
      </c>
      <c r="D4411" t="s">
        <v>3456</v>
      </c>
      <c r="E4411" t="s">
        <v>94</v>
      </c>
      <c r="F4411" t="s">
        <v>94</v>
      </c>
      <c r="G4411" t="s">
        <v>270</v>
      </c>
      <c r="H4411" t="s">
        <v>573</v>
      </c>
      <c r="J4411">
        <v>7</v>
      </c>
      <c r="K4411">
        <v>8000</v>
      </c>
      <c r="L4411" s="9" t="s">
        <v>573</v>
      </c>
      <c r="M4411"/>
      <c r="N4411" s="12" t="str">
        <f>IFERROR(VLOOKUP(C4411,NOVOS!$C:$C,1,0),"OK")</f>
        <v>OZZYB</v>
      </c>
    </row>
    <row r="4412" spans="1:14" hidden="1" x14ac:dyDescent="0.25">
      <c r="A4412" t="s">
        <v>1552</v>
      </c>
      <c r="B4412">
        <v>202204</v>
      </c>
      <c r="C4412" t="s">
        <v>519</v>
      </c>
      <c r="D4412" t="s">
        <v>3456</v>
      </c>
      <c r="E4412" t="s">
        <v>94</v>
      </c>
      <c r="F4412" t="s">
        <v>94</v>
      </c>
      <c r="G4412" t="s">
        <v>270</v>
      </c>
      <c r="H4412" t="s">
        <v>573</v>
      </c>
      <c r="J4412">
        <v>7</v>
      </c>
      <c r="K4412">
        <v>8000</v>
      </c>
      <c r="L4412" s="9" t="s">
        <v>573</v>
      </c>
      <c r="M4412"/>
      <c r="N4412" s="12" t="str">
        <f>IFERROR(VLOOKUP(C4412,NOVOS!$C:$C,1,0),"OK")</f>
        <v>OZZYB</v>
      </c>
    </row>
    <row r="4413" spans="1:14" hidden="1" x14ac:dyDescent="0.25">
      <c r="A4413" t="s">
        <v>1552</v>
      </c>
      <c r="B4413">
        <v>202205</v>
      </c>
      <c r="C4413" t="s">
        <v>519</v>
      </c>
      <c r="D4413" t="s">
        <v>3456</v>
      </c>
      <c r="E4413" t="s">
        <v>94</v>
      </c>
      <c r="F4413" t="s">
        <v>94</v>
      </c>
      <c r="G4413" t="s">
        <v>270</v>
      </c>
      <c r="H4413" t="s">
        <v>573</v>
      </c>
      <c r="J4413">
        <v>6</v>
      </c>
      <c r="K4413">
        <v>6000</v>
      </c>
      <c r="L4413" s="9" t="s">
        <v>573</v>
      </c>
      <c r="M4413"/>
      <c r="N4413" s="12" t="str">
        <f>IFERROR(VLOOKUP(C4413,NOVOS!$C:$C,1,0),"OK")</f>
        <v>OZZYB</v>
      </c>
    </row>
    <row r="4414" spans="1:14" hidden="1" x14ac:dyDescent="0.25">
      <c r="A4414" t="s">
        <v>1552</v>
      </c>
      <c r="B4414">
        <v>202206</v>
      </c>
      <c r="C4414" t="s">
        <v>519</v>
      </c>
      <c r="D4414" t="s">
        <v>3456</v>
      </c>
      <c r="E4414" t="s">
        <v>94</v>
      </c>
      <c r="F4414" t="s">
        <v>94</v>
      </c>
      <c r="G4414" t="s">
        <v>270</v>
      </c>
      <c r="H4414" t="s">
        <v>573</v>
      </c>
      <c r="J4414">
        <v>6</v>
      </c>
      <c r="K4414">
        <v>6000</v>
      </c>
      <c r="L4414" s="9" t="s">
        <v>573</v>
      </c>
      <c r="M4414"/>
      <c r="N4414" s="12" t="str">
        <f>IFERROR(VLOOKUP(C4414,NOVOS!$C:$C,1,0),"OK")</f>
        <v>OZZYB</v>
      </c>
    </row>
    <row r="4415" spans="1:14" hidden="1" x14ac:dyDescent="0.25">
      <c r="A4415" t="s">
        <v>1552</v>
      </c>
      <c r="B4415">
        <v>202207</v>
      </c>
      <c r="C4415" t="s">
        <v>519</v>
      </c>
      <c r="D4415" t="s">
        <v>3456</v>
      </c>
      <c r="E4415" t="s">
        <v>94</v>
      </c>
      <c r="F4415" t="s">
        <v>94</v>
      </c>
      <c r="G4415" t="s">
        <v>270</v>
      </c>
      <c r="H4415" t="s">
        <v>573</v>
      </c>
      <c r="J4415">
        <v>6</v>
      </c>
      <c r="K4415">
        <v>6000</v>
      </c>
      <c r="L4415" s="9" t="s">
        <v>573</v>
      </c>
      <c r="M4415"/>
      <c r="N4415" s="12" t="str">
        <f>IFERROR(VLOOKUP(C4415,NOVOS!$C:$C,1,0),"OK")</f>
        <v>OZZYB</v>
      </c>
    </row>
    <row r="4416" spans="1:14" hidden="1" x14ac:dyDescent="0.25">
      <c r="A4416" t="s">
        <v>1552</v>
      </c>
      <c r="B4416">
        <v>202208</v>
      </c>
      <c r="C4416" t="s">
        <v>519</v>
      </c>
      <c r="D4416" t="s">
        <v>3456</v>
      </c>
      <c r="E4416" t="s">
        <v>94</v>
      </c>
      <c r="F4416" t="s">
        <v>94</v>
      </c>
      <c r="G4416" t="s">
        <v>270</v>
      </c>
      <c r="H4416" t="s">
        <v>573</v>
      </c>
      <c r="J4416">
        <v>6</v>
      </c>
      <c r="K4416">
        <v>6000</v>
      </c>
      <c r="L4416" s="9" t="s">
        <v>573</v>
      </c>
      <c r="M4416"/>
      <c r="N4416" s="12" t="str">
        <f>IFERROR(VLOOKUP(C4416,NOVOS!$C:$C,1,0),"OK")</f>
        <v>OZZYB</v>
      </c>
    </row>
    <row r="4417" spans="1:14" hidden="1" x14ac:dyDescent="0.25">
      <c r="A4417" t="s">
        <v>1552</v>
      </c>
      <c r="B4417">
        <v>202209</v>
      </c>
      <c r="C4417" t="s">
        <v>519</v>
      </c>
      <c r="D4417" t="s">
        <v>3456</v>
      </c>
      <c r="E4417" t="s">
        <v>94</v>
      </c>
      <c r="F4417" t="s">
        <v>94</v>
      </c>
      <c r="G4417" t="s">
        <v>270</v>
      </c>
      <c r="H4417" t="s">
        <v>573</v>
      </c>
      <c r="J4417">
        <v>6</v>
      </c>
      <c r="K4417">
        <v>6000</v>
      </c>
      <c r="L4417" s="9" t="s">
        <v>573</v>
      </c>
      <c r="M4417"/>
      <c r="N4417" s="12" t="str">
        <f>IFERROR(VLOOKUP(C4417,NOVOS!$C:$C,1,0),"OK")</f>
        <v>OZZYB</v>
      </c>
    </row>
    <row r="4418" spans="1:14" hidden="1" x14ac:dyDescent="0.25">
      <c r="A4418" t="s">
        <v>1552</v>
      </c>
      <c r="B4418">
        <v>202210</v>
      </c>
      <c r="C4418" t="s">
        <v>519</v>
      </c>
      <c r="D4418" t="s">
        <v>3456</v>
      </c>
      <c r="E4418" t="s">
        <v>94</v>
      </c>
      <c r="F4418" t="s">
        <v>94</v>
      </c>
      <c r="G4418" t="s">
        <v>270</v>
      </c>
      <c r="H4418" t="s">
        <v>573</v>
      </c>
      <c r="J4418">
        <v>6</v>
      </c>
      <c r="K4418">
        <v>6000</v>
      </c>
      <c r="L4418" s="9" t="s">
        <v>573</v>
      </c>
      <c r="M4418"/>
      <c r="N4418" s="12" t="str">
        <f>IFERROR(VLOOKUP(C4418,NOVOS!$C:$C,1,0),"OK")</f>
        <v>OZZYB</v>
      </c>
    </row>
    <row r="4419" spans="1:14" hidden="1" x14ac:dyDescent="0.25">
      <c r="A4419" t="s">
        <v>1552</v>
      </c>
      <c r="B4419">
        <v>202211</v>
      </c>
      <c r="C4419" t="s">
        <v>519</v>
      </c>
      <c r="D4419" t="s">
        <v>3456</v>
      </c>
      <c r="E4419" t="s">
        <v>94</v>
      </c>
      <c r="F4419" t="s">
        <v>94</v>
      </c>
      <c r="G4419" t="s">
        <v>270</v>
      </c>
      <c r="H4419" t="s">
        <v>573</v>
      </c>
      <c r="J4419">
        <v>6</v>
      </c>
      <c r="K4419">
        <v>6000</v>
      </c>
      <c r="L4419" s="9" t="s">
        <v>573</v>
      </c>
      <c r="M4419"/>
      <c r="N4419" s="12" t="str">
        <f>IFERROR(VLOOKUP(C4419,NOVOS!$C:$C,1,0),"OK")</f>
        <v>OZZYB</v>
      </c>
    </row>
    <row r="4420" spans="1:14" hidden="1" x14ac:dyDescent="0.25">
      <c r="A4420" t="s">
        <v>1552</v>
      </c>
      <c r="B4420">
        <v>202212</v>
      </c>
      <c r="C4420" t="s">
        <v>519</v>
      </c>
      <c r="D4420" t="s">
        <v>3456</v>
      </c>
      <c r="E4420" t="s">
        <v>94</v>
      </c>
      <c r="F4420" t="s">
        <v>94</v>
      </c>
      <c r="G4420" t="s">
        <v>270</v>
      </c>
      <c r="H4420" t="s">
        <v>573</v>
      </c>
      <c r="J4420">
        <v>6</v>
      </c>
      <c r="K4420">
        <v>6000</v>
      </c>
      <c r="L4420" s="9" t="s">
        <v>573</v>
      </c>
      <c r="M4420"/>
      <c r="N4420" s="12" t="str">
        <f>IFERROR(VLOOKUP(C4420,NOVOS!$C:$C,1,0),"OK")</f>
        <v>OZZYB</v>
      </c>
    </row>
    <row r="4421" spans="1:14" hidden="1" x14ac:dyDescent="0.25">
      <c r="A4421" t="s">
        <v>1552</v>
      </c>
      <c r="B4421">
        <v>202301</v>
      </c>
      <c r="C4421" t="s">
        <v>519</v>
      </c>
      <c r="D4421" t="s">
        <v>3456</v>
      </c>
      <c r="E4421" t="s">
        <v>94</v>
      </c>
      <c r="F4421" t="s">
        <v>94</v>
      </c>
      <c r="G4421" t="s">
        <v>270</v>
      </c>
      <c r="H4421" t="s">
        <v>573</v>
      </c>
      <c r="J4421">
        <v>6</v>
      </c>
      <c r="K4421">
        <v>6000</v>
      </c>
      <c r="L4421" s="9" t="s">
        <v>573</v>
      </c>
      <c r="M4421"/>
      <c r="N4421" s="12" t="str">
        <f>IFERROR(VLOOKUP(C4421,NOVOS!$C:$C,1,0),"OK")</f>
        <v>OZZYB</v>
      </c>
    </row>
    <row r="4422" spans="1:14" hidden="1" x14ac:dyDescent="0.25">
      <c r="A4422" t="s">
        <v>1552</v>
      </c>
      <c r="B4422">
        <v>202302</v>
      </c>
      <c r="C4422" t="s">
        <v>519</v>
      </c>
      <c r="D4422" t="s">
        <v>3456</v>
      </c>
      <c r="E4422" t="s">
        <v>94</v>
      </c>
      <c r="F4422" t="s">
        <v>94</v>
      </c>
      <c r="G4422" t="s">
        <v>270</v>
      </c>
      <c r="H4422" t="s">
        <v>573</v>
      </c>
      <c r="J4422">
        <v>6</v>
      </c>
      <c r="K4422">
        <v>6000</v>
      </c>
      <c r="L4422" s="9" t="s">
        <v>573</v>
      </c>
      <c r="M4422"/>
      <c r="N4422" s="12" t="str">
        <f>IFERROR(VLOOKUP(C4422,NOVOS!$C:$C,1,0),"OK")</f>
        <v>OZZYB</v>
      </c>
    </row>
    <row r="4423" spans="1:14" hidden="1" x14ac:dyDescent="0.25">
      <c r="A4423" t="s">
        <v>1552</v>
      </c>
      <c r="B4423">
        <v>202303</v>
      </c>
      <c r="C4423" t="s">
        <v>519</v>
      </c>
      <c r="D4423" t="s">
        <v>3456</v>
      </c>
      <c r="E4423" t="s">
        <v>94</v>
      </c>
      <c r="F4423" t="s">
        <v>94</v>
      </c>
      <c r="G4423" t="s">
        <v>270</v>
      </c>
      <c r="H4423" t="s">
        <v>573</v>
      </c>
      <c r="J4423">
        <v>6</v>
      </c>
      <c r="K4423">
        <v>6000</v>
      </c>
      <c r="L4423" s="9" t="s">
        <v>573</v>
      </c>
      <c r="M4423"/>
      <c r="N4423" s="12" t="str">
        <f>IFERROR(VLOOKUP(C4423,NOVOS!$C:$C,1,0),"OK")</f>
        <v>OZZYB</v>
      </c>
    </row>
    <row r="4424" spans="1:14" hidden="1" x14ac:dyDescent="0.25">
      <c r="A4424" t="s">
        <v>1552</v>
      </c>
      <c r="B4424">
        <v>201901</v>
      </c>
      <c r="C4424" t="s">
        <v>520</v>
      </c>
      <c r="D4424" t="s">
        <v>744</v>
      </c>
      <c r="E4424" t="s">
        <v>94</v>
      </c>
      <c r="F4424" t="s">
        <v>94</v>
      </c>
      <c r="G4424" t="s">
        <v>270</v>
      </c>
      <c r="H4424" t="s">
        <v>573</v>
      </c>
      <c r="M4424"/>
      <c r="N4424" s="12" t="str">
        <f>IFERROR(VLOOKUP(C4424,NOVOS!$C:$C,1,0),"OK")</f>
        <v>OZZYC</v>
      </c>
    </row>
    <row r="4425" spans="1:14" hidden="1" x14ac:dyDescent="0.25">
      <c r="A4425" t="s">
        <v>1552</v>
      </c>
      <c r="B4425">
        <v>201902</v>
      </c>
      <c r="C4425" t="s">
        <v>520</v>
      </c>
      <c r="D4425" t="s">
        <v>744</v>
      </c>
      <c r="E4425" t="s">
        <v>94</v>
      </c>
      <c r="F4425" t="s">
        <v>94</v>
      </c>
      <c r="G4425" t="s">
        <v>270</v>
      </c>
      <c r="H4425" t="s">
        <v>573</v>
      </c>
      <c r="J4425">
        <v>2</v>
      </c>
      <c r="K4425">
        <v>3000</v>
      </c>
      <c r="M4425"/>
      <c r="N4425" s="12" t="str">
        <f>IFERROR(VLOOKUP(C4425,NOVOS!$C:$C,1,0),"OK")</f>
        <v>OZZYC</v>
      </c>
    </row>
    <row r="4426" spans="1:14" hidden="1" x14ac:dyDescent="0.25">
      <c r="A4426" t="s">
        <v>1552</v>
      </c>
      <c r="B4426">
        <v>201903</v>
      </c>
      <c r="C4426" t="s">
        <v>520</v>
      </c>
      <c r="D4426" t="s">
        <v>744</v>
      </c>
      <c r="E4426" t="s">
        <v>94</v>
      </c>
      <c r="F4426" t="s">
        <v>94</v>
      </c>
      <c r="G4426" t="s">
        <v>270</v>
      </c>
      <c r="H4426" t="s">
        <v>573</v>
      </c>
      <c r="J4426">
        <v>2</v>
      </c>
      <c r="K4426">
        <v>3000</v>
      </c>
      <c r="M4426"/>
      <c r="N4426" s="12" t="str">
        <f>IFERROR(VLOOKUP(C4426,NOVOS!$C:$C,1,0),"OK")</f>
        <v>OZZYC</v>
      </c>
    </row>
    <row r="4427" spans="1:14" hidden="1" x14ac:dyDescent="0.25">
      <c r="A4427" t="s">
        <v>1552</v>
      </c>
      <c r="B4427">
        <v>201904</v>
      </c>
      <c r="C4427" t="s">
        <v>520</v>
      </c>
      <c r="D4427" t="s">
        <v>744</v>
      </c>
      <c r="E4427" t="s">
        <v>94</v>
      </c>
      <c r="F4427" t="s">
        <v>94</v>
      </c>
      <c r="G4427" t="s">
        <v>270</v>
      </c>
      <c r="H4427" t="s">
        <v>573</v>
      </c>
      <c r="M4427"/>
      <c r="N4427" s="12" t="str">
        <f>IFERROR(VLOOKUP(C4427,NOVOS!$C:$C,1,0),"OK")</f>
        <v>OZZYC</v>
      </c>
    </row>
    <row r="4428" spans="1:14" hidden="1" x14ac:dyDescent="0.25">
      <c r="A4428" t="s">
        <v>1552</v>
      </c>
      <c r="B4428">
        <v>201905</v>
      </c>
      <c r="C4428" t="s">
        <v>520</v>
      </c>
      <c r="D4428" t="s">
        <v>744</v>
      </c>
      <c r="E4428" t="s">
        <v>94</v>
      </c>
      <c r="F4428" t="s">
        <v>94</v>
      </c>
      <c r="G4428" t="s">
        <v>270</v>
      </c>
      <c r="H4428" t="s">
        <v>573</v>
      </c>
      <c r="M4428"/>
      <c r="N4428" s="12" t="str">
        <f>IFERROR(VLOOKUP(C4428,NOVOS!$C:$C,1,0),"OK")</f>
        <v>OZZYC</v>
      </c>
    </row>
    <row r="4429" spans="1:14" hidden="1" x14ac:dyDescent="0.25">
      <c r="A4429" t="s">
        <v>1552</v>
      </c>
      <c r="B4429">
        <v>201906</v>
      </c>
      <c r="C4429" t="s">
        <v>520</v>
      </c>
      <c r="D4429" t="s">
        <v>744</v>
      </c>
      <c r="E4429" t="s">
        <v>94</v>
      </c>
      <c r="F4429" t="s">
        <v>94</v>
      </c>
      <c r="G4429" t="s">
        <v>270</v>
      </c>
      <c r="H4429" t="s">
        <v>573</v>
      </c>
      <c r="M4429"/>
      <c r="N4429" s="12" t="str">
        <f>IFERROR(VLOOKUP(C4429,NOVOS!$C:$C,1,0),"OK")</f>
        <v>OZZYC</v>
      </c>
    </row>
    <row r="4430" spans="1:14" hidden="1" x14ac:dyDescent="0.25">
      <c r="A4430" t="s">
        <v>1552</v>
      </c>
      <c r="B4430">
        <v>201907</v>
      </c>
      <c r="C4430" t="s">
        <v>520</v>
      </c>
      <c r="D4430" t="s">
        <v>744</v>
      </c>
      <c r="E4430" t="s">
        <v>94</v>
      </c>
      <c r="F4430" t="s">
        <v>94</v>
      </c>
      <c r="G4430" t="s">
        <v>270</v>
      </c>
      <c r="H4430" t="s">
        <v>573</v>
      </c>
      <c r="M4430"/>
      <c r="N4430" s="12" t="str">
        <f>IFERROR(VLOOKUP(C4430,NOVOS!$C:$C,1,0),"OK")</f>
        <v>OZZYC</v>
      </c>
    </row>
    <row r="4431" spans="1:14" hidden="1" x14ac:dyDescent="0.25">
      <c r="A4431" t="s">
        <v>1552</v>
      </c>
      <c r="B4431">
        <v>201908</v>
      </c>
      <c r="C4431" t="s">
        <v>520</v>
      </c>
      <c r="D4431" t="s">
        <v>744</v>
      </c>
      <c r="E4431" t="s">
        <v>94</v>
      </c>
      <c r="F4431" t="s">
        <v>94</v>
      </c>
      <c r="G4431" t="s">
        <v>270</v>
      </c>
      <c r="H4431" t="s">
        <v>573</v>
      </c>
      <c r="M4431"/>
      <c r="N4431" s="12" t="str">
        <f>IFERROR(VLOOKUP(C4431,NOVOS!$C:$C,1,0),"OK")</f>
        <v>OZZYC</v>
      </c>
    </row>
    <row r="4432" spans="1:14" hidden="1" x14ac:dyDescent="0.25">
      <c r="A4432" t="s">
        <v>1552</v>
      </c>
      <c r="B4432">
        <v>201909</v>
      </c>
      <c r="C4432" t="s">
        <v>520</v>
      </c>
      <c r="D4432" t="s">
        <v>744</v>
      </c>
      <c r="E4432" t="s">
        <v>94</v>
      </c>
      <c r="F4432" t="s">
        <v>94</v>
      </c>
      <c r="G4432" t="s">
        <v>270</v>
      </c>
      <c r="H4432" t="s">
        <v>573</v>
      </c>
      <c r="M4432"/>
      <c r="N4432" s="12" t="str">
        <f>IFERROR(VLOOKUP(C4432,NOVOS!$C:$C,1,0),"OK")</f>
        <v>OZZYC</v>
      </c>
    </row>
    <row r="4433" spans="1:14" hidden="1" x14ac:dyDescent="0.25">
      <c r="A4433" t="s">
        <v>1552</v>
      </c>
      <c r="B4433">
        <v>201910</v>
      </c>
      <c r="C4433" t="s">
        <v>520</v>
      </c>
      <c r="D4433" t="s">
        <v>744</v>
      </c>
      <c r="E4433" t="s">
        <v>94</v>
      </c>
      <c r="F4433" t="s">
        <v>94</v>
      </c>
      <c r="G4433" t="s">
        <v>270</v>
      </c>
      <c r="H4433" t="s">
        <v>573</v>
      </c>
      <c r="M4433"/>
      <c r="N4433" s="12" t="str">
        <f>IFERROR(VLOOKUP(C4433,NOVOS!$C:$C,1,0),"OK")</f>
        <v>OZZYC</v>
      </c>
    </row>
    <row r="4434" spans="1:14" hidden="1" x14ac:dyDescent="0.25">
      <c r="A4434" t="s">
        <v>1552</v>
      </c>
      <c r="B4434">
        <v>201911</v>
      </c>
      <c r="C4434" t="s">
        <v>520</v>
      </c>
      <c r="D4434" t="s">
        <v>744</v>
      </c>
      <c r="E4434" t="s">
        <v>94</v>
      </c>
      <c r="F4434" t="s">
        <v>94</v>
      </c>
      <c r="G4434" t="s">
        <v>270</v>
      </c>
      <c r="H4434" t="s">
        <v>573</v>
      </c>
      <c r="M4434"/>
      <c r="N4434" s="12" t="str">
        <f>IFERROR(VLOOKUP(C4434,NOVOS!$C:$C,1,0),"OK")</f>
        <v>OZZYC</v>
      </c>
    </row>
    <row r="4435" spans="1:14" hidden="1" x14ac:dyDescent="0.25">
      <c r="A4435" t="s">
        <v>1552</v>
      </c>
      <c r="B4435">
        <v>201912</v>
      </c>
      <c r="C4435" t="s">
        <v>520</v>
      </c>
      <c r="D4435" t="s">
        <v>744</v>
      </c>
      <c r="E4435" t="s">
        <v>94</v>
      </c>
      <c r="F4435" t="s">
        <v>94</v>
      </c>
      <c r="G4435" t="s">
        <v>270</v>
      </c>
      <c r="H4435" t="s">
        <v>573</v>
      </c>
      <c r="M4435"/>
      <c r="N4435" s="12" t="str">
        <f>IFERROR(VLOOKUP(C4435,NOVOS!$C:$C,1,0),"OK")</f>
        <v>OZZYC</v>
      </c>
    </row>
    <row r="4436" spans="1:14" hidden="1" x14ac:dyDescent="0.25">
      <c r="A4436" t="s">
        <v>1552</v>
      </c>
      <c r="B4436">
        <v>202111</v>
      </c>
      <c r="C4436" t="s">
        <v>520</v>
      </c>
      <c r="D4436" t="s">
        <v>3456</v>
      </c>
      <c r="E4436" t="s">
        <v>94</v>
      </c>
      <c r="F4436" t="s">
        <v>94</v>
      </c>
      <c r="G4436" t="s">
        <v>270</v>
      </c>
      <c r="H4436" t="s">
        <v>573</v>
      </c>
      <c r="L4436" s="9" t="s">
        <v>573</v>
      </c>
      <c r="M4436"/>
      <c r="N4436" s="12" t="str">
        <f>IFERROR(VLOOKUP(C4436,NOVOS!$C:$C,1,0),"OK")</f>
        <v>OZZYC</v>
      </c>
    </row>
    <row r="4437" spans="1:14" hidden="1" x14ac:dyDescent="0.25">
      <c r="A4437" t="s">
        <v>1552</v>
      </c>
      <c r="B4437">
        <v>202112</v>
      </c>
      <c r="C4437" t="s">
        <v>520</v>
      </c>
      <c r="D4437" t="s">
        <v>3456</v>
      </c>
      <c r="E4437" t="s">
        <v>94</v>
      </c>
      <c r="F4437" t="s">
        <v>94</v>
      </c>
      <c r="G4437" t="s">
        <v>270</v>
      </c>
      <c r="H4437" t="s">
        <v>573</v>
      </c>
      <c r="L4437" s="9" t="s">
        <v>573</v>
      </c>
      <c r="M4437"/>
      <c r="N4437" s="12" t="str">
        <f>IFERROR(VLOOKUP(C4437,NOVOS!$C:$C,1,0),"OK")</f>
        <v>OZZYC</v>
      </c>
    </row>
    <row r="4438" spans="1:14" hidden="1" x14ac:dyDescent="0.25">
      <c r="A4438" t="s">
        <v>1552</v>
      </c>
      <c r="B4438">
        <v>202201</v>
      </c>
      <c r="C4438" t="s">
        <v>520</v>
      </c>
      <c r="D4438" t="s">
        <v>3456</v>
      </c>
      <c r="E4438" t="s">
        <v>94</v>
      </c>
      <c r="F4438" t="s">
        <v>94</v>
      </c>
      <c r="G4438" t="s">
        <v>270</v>
      </c>
      <c r="H4438" t="s">
        <v>573</v>
      </c>
      <c r="L4438" s="9" t="s">
        <v>573</v>
      </c>
      <c r="M4438"/>
      <c r="N4438" s="12" t="str">
        <f>IFERROR(VLOOKUP(C4438,NOVOS!$C:$C,1,0),"OK")</f>
        <v>OZZYC</v>
      </c>
    </row>
    <row r="4439" spans="1:14" hidden="1" x14ac:dyDescent="0.25">
      <c r="A4439" t="s">
        <v>1552</v>
      </c>
      <c r="B4439">
        <v>202202</v>
      </c>
      <c r="C4439" t="s">
        <v>520</v>
      </c>
      <c r="D4439" t="s">
        <v>3456</v>
      </c>
      <c r="E4439" t="s">
        <v>94</v>
      </c>
      <c r="F4439" t="s">
        <v>94</v>
      </c>
      <c r="G4439" t="s">
        <v>270</v>
      </c>
      <c r="H4439" t="s">
        <v>573</v>
      </c>
      <c r="L4439" s="9" t="s">
        <v>573</v>
      </c>
      <c r="M4439"/>
      <c r="N4439" s="12" t="str">
        <f>IFERROR(VLOOKUP(C4439,NOVOS!$C:$C,1,0),"OK")</f>
        <v>OZZYC</v>
      </c>
    </row>
    <row r="4440" spans="1:14" hidden="1" x14ac:dyDescent="0.25">
      <c r="A4440" t="s">
        <v>1552</v>
      </c>
      <c r="B4440">
        <v>202203</v>
      </c>
      <c r="C4440" t="s">
        <v>520</v>
      </c>
      <c r="D4440" t="s">
        <v>3456</v>
      </c>
      <c r="E4440" t="s">
        <v>94</v>
      </c>
      <c r="F4440" t="s">
        <v>94</v>
      </c>
      <c r="G4440" t="s">
        <v>270</v>
      </c>
      <c r="H4440" t="s">
        <v>573</v>
      </c>
      <c r="L4440" s="9" t="s">
        <v>573</v>
      </c>
      <c r="M4440"/>
      <c r="N4440" s="12" t="str">
        <f>IFERROR(VLOOKUP(C4440,NOVOS!$C:$C,1,0),"OK")</f>
        <v>OZZYC</v>
      </c>
    </row>
    <row r="4441" spans="1:14" hidden="1" x14ac:dyDescent="0.25">
      <c r="A4441" t="s">
        <v>1552</v>
      </c>
      <c r="B4441">
        <v>202204</v>
      </c>
      <c r="C4441" t="s">
        <v>520</v>
      </c>
      <c r="D4441" t="s">
        <v>3456</v>
      </c>
      <c r="E4441" t="s">
        <v>94</v>
      </c>
      <c r="F4441" t="s">
        <v>94</v>
      </c>
      <c r="G4441" t="s">
        <v>270</v>
      </c>
      <c r="H4441" t="s">
        <v>573</v>
      </c>
      <c r="L4441" s="9" t="s">
        <v>573</v>
      </c>
      <c r="M4441"/>
      <c r="N4441" s="12" t="str">
        <f>IFERROR(VLOOKUP(C4441,NOVOS!$C:$C,1,0),"OK")</f>
        <v>OZZYC</v>
      </c>
    </row>
    <row r="4442" spans="1:14" hidden="1" x14ac:dyDescent="0.25">
      <c r="A4442" t="s">
        <v>1552</v>
      </c>
      <c r="B4442">
        <v>202205</v>
      </c>
      <c r="C4442" t="s">
        <v>520</v>
      </c>
      <c r="D4442" t="s">
        <v>3456</v>
      </c>
      <c r="E4442" t="s">
        <v>94</v>
      </c>
      <c r="F4442" t="s">
        <v>94</v>
      </c>
      <c r="G4442" t="s">
        <v>270</v>
      </c>
      <c r="H4442" t="s">
        <v>573</v>
      </c>
      <c r="L4442" s="9" t="s">
        <v>573</v>
      </c>
      <c r="M4442"/>
      <c r="N4442" s="12" t="str">
        <f>IFERROR(VLOOKUP(C4442,NOVOS!$C:$C,1,0),"OK")</f>
        <v>OZZYC</v>
      </c>
    </row>
    <row r="4443" spans="1:14" hidden="1" x14ac:dyDescent="0.25">
      <c r="A4443" t="s">
        <v>1552</v>
      </c>
      <c r="B4443">
        <v>202206</v>
      </c>
      <c r="C4443" t="s">
        <v>520</v>
      </c>
      <c r="D4443" t="s">
        <v>3456</v>
      </c>
      <c r="E4443" t="s">
        <v>94</v>
      </c>
      <c r="F4443" t="s">
        <v>94</v>
      </c>
      <c r="G4443" t="s">
        <v>270</v>
      </c>
      <c r="H4443" t="s">
        <v>573</v>
      </c>
      <c r="L4443" s="9" t="s">
        <v>573</v>
      </c>
      <c r="M4443"/>
      <c r="N4443" s="12" t="str">
        <f>IFERROR(VLOOKUP(C4443,NOVOS!$C:$C,1,0),"OK")</f>
        <v>OZZYC</v>
      </c>
    </row>
    <row r="4444" spans="1:14" hidden="1" x14ac:dyDescent="0.25">
      <c r="A4444" t="s">
        <v>1552</v>
      </c>
      <c r="B4444">
        <v>202207</v>
      </c>
      <c r="C4444" t="s">
        <v>520</v>
      </c>
      <c r="D4444" t="s">
        <v>3456</v>
      </c>
      <c r="E4444" t="s">
        <v>94</v>
      </c>
      <c r="F4444" t="s">
        <v>94</v>
      </c>
      <c r="G4444" t="s">
        <v>270</v>
      </c>
      <c r="H4444" t="s">
        <v>573</v>
      </c>
      <c r="L4444" s="9" t="s">
        <v>573</v>
      </c>
      <c r="M4444"/>
      <c r="N4444" s="12" t="str">
        <f>IFERROR(VLOOKUP(C4444,NOVOS!$C:$C,1,0),"OK")</f>
        <v>OZZYC</v>
      </c>
    </row>
    <row r="4445" spans="1:14" hidden="1" x14ac:dyDescent="0.25">
      <c r="A4445" t="s">
        <v>1552</v>
      </c>
      <c r="B4445">
        <v>202208</v>
      </c>
      <c r="C4445" t="s">
        <v>520</v>
      </c>
      <c r="D4445" t="s">
        <v>3456</v>
      </c>
      <c r="E4445" t="s">
        <v>94</v>
      </c>
      <c r="F4445" t="s">
        <v>94</v>
      </c>
      <c r="G4445" t="s">
        <v>270</v>
      </c>
      <c r="H4445" t="s">
        <v>573</v>
      </c>
      <c r="L4445" s="9" t="s">
        <v>573</v>
      </c>
      <c r="M4445"/>
      <c r="N4445" s="12" t="str">
        <f>IFERROR(VLOOKUP(C4445,NOVOS!$C:$C,1,0),"OK")</f>
        <v>OZZYC</v>
      </c>
    </row>
    <row r="4446" spans="1:14" hidden="1" x14ac:dyDescent="0.25">
      <c r="A4446" t="s">
        <v>1552</v>
      </c>
      <c r="B4446">
        <v>202209</v>
      </c>
      <c r="C4446" t="s">
        <v>520</v>
      </c>
      <c r="D4446" t="s">
        <v>3456</v>
      </c>
      <c r="E4446" t="s">
        <v>94</v>
      </c>
      <c r="F4446" t="s">
        <v>94</v>
      </c>
      <c r="G4446" t="s">
        <v>270</v>
      </c>
      <c r="H4446" t="s">
        <v>573</v>
      </c>
      <c r="L4446" s="9" t="s">
        <v>573</v>
      </c>
      <c r="M4446"/>
      <c r="N4446" s="12" t="str">
        <f>IFERROR(VLOOKUP(C4446,NOVOS!$C:$C,1,0),"OK")</f>
        <v>OZZYC</v>
      </c>
    </row>
    <row r="4447" spans="1:14" hidden="1" x14ac:dyDescent="0.25">
      <c r="A4447" t="s">
        <v>1552</v>
      </c>
      <c r="B4447">
        <v>202210</v>
      </c>
      <c r="C4447" t="s">
        <v>520</v>
      </c>
      <c r="D4447" t="s">
        <v>3456</v>
      </c>
      <c r="E4447" t="s">
        <v>94</v>
      </c>
      <c r="F4447" t="s">
        <v>94</v>
      </c>
      <c r="G4447" t="s">
        <v>270</v>
      </c>
      <c r="H4447" t="s">
        <v>573</v>
      </c>
      <c r="L4447" s="9" t="s">
        <v>573</v>
      </c>
      <c r="M4447"/>
      <c r="N4447" s="12" t="str">
        <f>IFERROR(VLOOKUP(C4447,NOVOS!$C:$C,1,0),"OK")</f>
        <v>OZZYC</v>
      </c>
    </row>
    <row r="4448" spans="1:14" hidden="1" x14ac:dyDescent="0.25">
      <c r="A4448" t="s">
        <v>1552</v>
      </c>
      <c r="B4448">
        <v>202211</v>
      </c>
      <c r="C4448" t="s">
        <v>520</v>
      </c>
      <c r="D4448" t="s">
        <v>3456</v>
      </c>
      <c r="E4448" t="s">
        <v>94</v>
      </c>
      <c r="F4448" t="s">
        <v>94</v>
      </c>
      <c r="G4448" t="s">
        <v>270</v>
      </c>
      <c r="H4448" t="s">
        <v>573</v>
      </c>
      <c r="L4448" s="9" t="s">
        <v>573</v>
      </c>
      <c r="M4448"/>
      <c r="N4448" s="12" t="str">
        <f>IFERROR(VLOOKUP(C4448,NOVOS!$C:$C,1,0),"OK")</f>
        <v>OZZYC</v>
      </c>
    </row>
    <row r="4449" spans="1:14" hidden="1" x14ac:dyDescent="0.25">
      <c r="A4449" t="s">
        <v>1552</v>
      </c>
      <c r="B4449">
        <v>202212</v>
      </c>
      <c r="C4449" t="s">
        <v>520</v>
      </c>
      <c r="D4449" t="s">
        <v>3456</v>
      </c>
      <c r="E4449" t="s">
        <v>94</v>
      </c>
      <c r="F4449" t="s">
        <v>94</v>
      </c>
      <c r="G4449" t="s">
        <v>270</v>
      </c>
      <c r="H4449" t="s">
        <v>573</v>
      </c>
      <c r="L4449" s="9" t="s">
        <v>573</v>
      </c>
      <c r="M4449"/>
      <c r="N4449" s="12" t="str">
        <f>IFERROR(VLOOKUP(C4449,NOVOS!$C:$C,1,0),"OK")</f>
        <v>OZZYC</v>
      </c>
    </row>
    <row r="4450" spans="1:14" hidden="1" x14ac:dyDescent="0.25">
      <c r="A4450" t="s">
        <v>1552</v>
      </c>
      <c r="B4450">
        <v>202301</v>
      </c>
      <c r="C4450" t="s">
        <v>520</v>
      </c>
      <c r="D4450" t="s">
        <v>3456</v>
      </c>
      <c r="E4450" t="s">
        <v>94</v>
      </c>
      <c r="F4450" t="s">
        <v>94</v>
      </c>
      <c r="G4450" t="s">
        <v>270</v>
      </c>
      <c r="H4450" t="s">
        <v>573</v>
      </c>
      <c r="L4450" s="9" t="s">
        <v>573</v>
      </c>
      <c r="M4450"/>
      <c r="N4450" s="12" t="str">
        <f>IFERROR(VLOOKUP(C4450,NOVOS!$C:$C,1,0),"OK")</f>
        <v>OZZYC</v>
      </c>
    </row>
    <row r="4451" spans="1:14" hidden="1" x14ac:dyDescent="0.25">
      <c r="A4451" t="s">
        <v>1552</v>
      </c>
      <c r="B4451">
        <v>202302</v>
      </c>
      <c r="C4451" t="s">
        <v>520</v>
      </c>
      <c r="D4451" t="s">
        <v>3456</v>
      </c>
      <c r="E4451" t="s">
        <v>94</v>
      </c>
      <c r="F4451" t="s">
        <v>94</v>
      </c>
      <c r="G4451" t="s">
        <v>270</v>
      </c>
      <c r="H4451" t="s">
        <v>573</v>
      </c>
      <c r="L4451" s="9" t="s">
        <v>573</v>
      </c>
      <c r="M4451"/>
      <c r="N4451" s="12" t="str">
        <f>IFERROR(VLOOKUP(C4451,NOVOS!$C:$C,1,0),"OK")</f>
        <v>OZZYC</v>
      </c>
    </row>
    <row r="4452" spans="1:14" hidden="1" x14ac:dyDescent="0.25">
      <c r="A4452" t="s">
        <v>1552</v>
      </c>
      <c r="B4452">
        <v>202303</v>
      </c>
      <c r="C4452" t="s">
        <v>520</v>
      </c>
      <c r="D4452" t="s">
        <v>3456</v>
      </c>
      <c r="E4452" t="s">
        <v>94</v>
      </c>
      <c r="F4452" t="s">
        <v>94</v>
      </c>
      <c r="G4452" t="s">
        <v>270</v>
      </c>
      <c r="H4452" t="s">
        <v>573</v>
      </c>
      <c r="L4452" s="9" t="s">
        <v>573</v>
      </c>
      <c r="M4452"/>
      <c r="N4452" s="12" t="str">
        <f>IFERROR(VLOOKUP(C4452,NOVOS!$C:$C,1,0),"OK")</f>
        <v>OZZYC</v>
      </c>
    </row>
    <row r="4453" spans="1:14" hidden="1" x14ac:dyDescent="0.25">
      <c r="A4453" t="s">
        <v>1058</v>
      </c>
      <c r="B4453">
        <v>202203</v>
      </c>
      <c r="C4453" t="s">
        <v>3786</v>
      </c>
      <c r="D4453" t="s">
        <v>3806</v>
      </c>
      <c r="E4453" t="s">
        <v>67</v>
      </c>
      <c r="F4453" t="s">
        <v>67</v>
      </c>
      <c r="G4453" t="s">
        <v>270</v>
      </c>
      <c r="J4453">
        <v>10</v>
      </c>
      <c r="K4453">
        <v>3500</v>
      </c>
      <c r="L4453" t="s">
        <v>3805</v>
      </c>
      <c r="M4453" s="9"/>
      <c r="N4453" s="12" t="str">
        <f>IFERROR(VLOOKUP(C4453,NOVOS!$C:$C,1,0),"OK")</f>
        <v>OK</v>
      </c>
    </row>
    <row r="4454" spans="1:14" hidden="1" x14ac:dyDescent="0.25">
      <c r="A4454" t="s">
        <v>1552</v>
      </c>
      <c r="B4454">
        <v>202010</v>
      </c>
      <c r="C4454" t="s">
        <v>1998</v>
      </c>
      <c r="D4454" t="s">
        <v>2579</v>
      </c>
      <c r="E4454" t="s">
        <v>160</v>
      </c>
      <c r="F4454" t="s">
        <v>160</v>
      </c>
      <c r="G4454" t="s">
        <v>270</v>
      </c>
      <c r="H4454" t="s">
        <v>2029</v>
      </c>
      <c r="I4454" t="s">
        <v>2058</v>
      </c>
      <c r="J4454">
        <v>5</v>
      </c>
      <c r="K4454">
        <v>4500</v>
      </c>
      <c r="L4454" s="9" t="s">
        <v>2058</v>
      </c>
      <c r="M4454" t="s">
        <v>2577</v>
      </c>
      <c r="N4454" s="12" t="str">
        <f>IFERROR(VLOOKUP(C4454,NOVOS!$C:$C,1,0),"OK")</f>
        <v>OK</v>
      </c>
    </row>
    <row r="4455" spans="1:14" hidden="1" x14ac:dyDescent="0.25">
      <c r="A4455" t="s">
        <v>1552</v>
      </c>
      <c r="B4455">
        <v>202011</v>
      </c>
      <c r="C4455" t="s">
        <v>1998</v>
      </c>
      <c r="D4455" t="s">
        <v>2579</v>
      </c>
      <c r="E4455" t="s">
        <v>160</v>
      </c>
      <c r="F4455" t="s">
        <v>160</v>
      </c>
      <c r="G4455" t="s">
        <v>270</v>
      </c>
      <c r="H4455" t="s">
        <v>2029</v>
      </c>
      <c r="I4455" t="s">
        <v>2058</v>
      </c>
      <c r="J4455">
        <v>9</v>
      </c>
      <c r="K4455">
        <v>5000</v>
      </c>
      <c r="L4455" s="9" t="s">
        <v>2058</v>
      </c>
      <c r="M4455" t="s">
        <v>2577</v>
      </c>
      <c r="N4455" s="12" t="str">
        <f>IFERROR(VLOOKUP(C4455,NOVOS!$C:$C,1,0),"OK")</f>
        <v>OK</v>
      </c>
    </row>
    <row r="4456" spans="1:14" hidden="1" x14ac:dyDescent="0.25">
      <c r="A4456" t="s">
        <v>1552</v>
      </c>
      <c r="B4456">
        <v>202012</v>
      </c>
      <c r="C4456" t="s">
        <v>1998</v>
      </c>
      <c r="D4456" t="s">
        <v>2579</v>
      </c>
      <c r="E4456" t="s">
        <v>160</v>
      </c>
      <c r="F4456" t="s">
        <v>160</v>
      </c>
      <c r="G4456" t="s">
        <v>270</v>
      </c>
      <c r="H4456" t="s">
        <v>2029</v>
      </c>
      <c r="I4456" t="s">
        <v>2058</v>
      </c>
      <c r="J4456">
        <v>9</v>
      </c>
      <c r="K4456">
        <v>5000</v>
      </c>
      <c r="L4456" s="9" t="s">
        <v>2058</v>
      </c>
      <c r="M4456" t="s">
        <v>2577</v>
      </c>
      <c r="N4456" s="12" t="str">
        <f>IFERROR(VLOOKUP(C4456,NOVOS!$C:$C,1,0),"OK")</f>
        <v>OK</v>
      </c>
    </row>
    <row r="4457" spans="1:14" hidden="1" x14ac:dyDescent="0.25">
      <c r="A4457" t="s">
        <v>1552</v>
      </c>
      <c r="B4457">
        <v>202101</v>
      </c>
      <c r="C4457" t="s">
        <v>1998</v>
      </c>
      <c r="D4457" t="s">
        <v>2579</v>
      </c>
      <c r="E4457" t="s">
        <v>160</v>
      </c>
      <c r="F4457" t="s">
        <v>160</v>
      </c>
      <c r="G4457" t="s">
        <v>270</v>
      </c>
      <c r="H4457" t="s">
        <v>2029</v>
      </c>
      <c r="I4457" t="s">
        <v>2058</v>
      </c>
      <c r="J4457">
        <v>8</v>
      </c>
      <c r="K4457">
        <v>6000</v>
      </c>
      <c r="L4457" s="9" t="s">
        <v>2058</v>
      </c>
      <c r="M4457" t="s">
        <v>2577</v>
      </c>
      <c r="N4457" s="12" t="str">
        <f>IFERROR(VLOOKUP(C4457,NOVOS!$C:$C,1,0),"OK")</f>
        <v>OK</v>
      </c>
    </row>
    <row r="4458" spans="1:14" hidden="1" x14ac:dyDescent="0.25">
      <c r="A4458" t="s">
        <v>1552</v>
      </c>
      <c r="B4458">
        <v>202102</v>
      </c>
      <c r="C4458" t="s">
        <v>1998</v>
      </c>
      <c r="D4458" t="s">
        <v>2579</v>
      </c>
      <c r="E4458" t="s">
        <v>160</v>
      </c>
      <c r="F4458" t="s">
        <v>160</v>
      </c>
      <c r="G4458" t="s">
        <v>270</v>
      </c>
      <c r="H4458" t="s">
        <v>2029</v>
      </c>
      <c r="I4458" t="s">
        <v>2058</v>
      </c>
      <c r="J4458">
        <v>7</v>
      </c>
      <c r="K4458">
        <v>6000</v>
      </c>
      <c r="L4458" s="9" t="s">
        <v>2058</v>
      </c>
      <c r="M4458" t="s">
        <v>2577</v>
      </c>
      <c r="N4458" s="12" t="str">
        <f>IFERROR(VLOOKUP(C4458,NOVOS!$C:$C,1,0),"OK")</f>
        <v>OK</v>
      </c>
    </row>
    <row r="4459" spans="1:14" hidden="1" x14ac:dyDescent="0.25">
      <c r="A4459" t="s">
        <v>1552</v>
      </c>
      <c r="B4459">
        <v>202103</v>
      </c>
      <c r="C4459" t="s">
        <v>1998</v>
      </c>
      <c r="D4459" t="s">
        <v>2579</v>
      </c>
      <c r="E4459" t="s">
        <v>160</v>
      </c>
      <c r="F4459" t="s">
        <v>160</v>
      </c>
      <c r="G4459" t="s">
        <v>270</v>
      </c>
      <c r="H4459" t="s">
        <v>2029</v>
      </c>
      <c r="I4459" t="s">
        <v>2058</v>
      </c>
      <c r="J4459">
        <v>7</v>
      </c>
      <c r="K4459">
        <v>6000</v>
      </c>
      <c r="L4459" s="9" t="s">
        <v>2058</v>
      </c>
      <c r="M4459" t="s">
        <v>2577</v>
      </c>
      <c r="N4459" s="12" t="str">
        <f>IFERROR(VLOOKUP(C4459,NOVOS!$C:$C,1,0),"OK")</f>
        <v>OK</v>
      </c>
    </row>
    <row r="4460" spans="1:14" hidden="1" x14ac:dyDescent="0.25">
      <c r="A4460" t="s">
        <v>1552</v>
      </c>
      <c r="B4460">
        <v>202104</v>
      </c>
      <c r="C4460" t="s">
        <v>1998</v>
      </c>
      <c r="D4460" t="s">
        <v>2579</v>
      </c>
      <c r="E4460" t="s">
        <v>160</v>
      </c>
      <c r="F4460" t="s">
        <v>160</v>
      </c>
      <c r="G4460" t="s">
        <v>270</v>
      </c>
      <c r="H4460" t="s">
        <v>2029</v>
      </c>
      <c r="I4460" t="s">
        <v>2058</v>
      </c>
      <c r="J4460">
        <v>5</v>
      </c>
      <c r="K4460">
        <v>8000</v>
      </c>
      <c r="L4460" s="9" t="s">
        <v>2058</v>
      </c>
      <c r="M4460" t="s">
        <v>2577</v>
      </c>
      <c r="N4460" s="12" t="str">
        <f>IFERROR(VLOOKUP(C4460,NOVOS!$C:$C,1,0),"OK")</f>
        <v>OK</v>
      </c>
    </row>
    <row r="4461" spans="1:14" hidden="1" x14ac:dyDescent="0.25">
      <c r="A4461" t="s">
        <v>1552</v>
      </c>
      <c r="B4461">
        <v>202105</v>
      </c>
      <c r="C4461" t="s">
        <v>1998</v>
      </c>
      <c r="D4461" t="s">
        <v>2579</v>
      </c>
      <c r="E4461" t="s">
        <v>160</v>
      </c>
      <c r="F4461" t="s">
        <v>160</v>
      </c>
      <c r="G4461" t="s">
        <v>270</v>
      </c>
      <c r="H4461" t="s">
        <v>2029</v>
      </c>
      <c r="I4461" t="s">
        <v>2058</v>
      </c>
      <c r="J4461">
        <v>5</v>
      </c>
      <c r="K4461">
        <v>8000</v>
      </c>
      <c r="L4461" s="9" t="s">
        <v>2058</v>
      </c>
      <c r="M4461" t="s">
        <v>2577</v>
      </c>
      <c r="N4461" s="12" t="str">
        <f>IFERROR(VLOOKUP(C4461,NOVOS!$C:$C,1,0),"OK")</f>
        <v>OK</v>
      </c>
    </row>
    <row r="4462" spans="1:14" hidden="1" x14ac:dyDescent="0.25">
      <c r="A4462" t="s">
        <v>1552</v>
      </c>
      <c r="B4462">
        <v>202106</v>
      </c>
      <c r="C4462" t="s">
        <v>1998</v>
      </c>
      <c r="D4462" t="s">
        <v>2579</v>
      </c>
      <c r="E4462" t="s">
        <v>160</v>
      </c>
      <c r="F4462" t="s">
        <v>160</v>
      </c>
      <c r="G4462" t="s">
        <v>270</v>
      </c>
      <c r="H4462" t="s">
        <v>2029</v>
      </c>
      <c r="I4462" t="s">
        <v>2058</v>
      </c>
      <c r="J4462">
        <v>5</v>
      </c>
      <c r="K4462">
        <v>8000</v>
      </c>
      <c r="L4462" s="9" t="s">
        <v>2058</v>
      </c>
      <c r="M4462" t="s">
        <v>2577</v>
      </c>
      <c r="N4462" s="12" t="str">
        <f>IFERROR(VLOOKUP(C4462,NOVOS!$C:$C,1,0),"OK")</f>
        <v>OK</v>
      </c>
    </row>
    <row r="4463" spans="1:14" hidden="1" x14ac:dyDescent="0.25">
      <c r="A4463" t="s">
        <v>1552</v>
      </c>
      <c r="B4463">
        <v>202107</v>
      </c>
      <c r="C4463" t="s">
        <v>1998</v>
      </c>
      <c r="D4463" t="s">
        <v>2579</v>
      </c>
      <c r="E4463" t="s">
        <v>160</v>
      </c>
      <c r="F4463" t="s">
        <v>160</v>
      </c>
      <c r="G4463" t="s">
        <v>270</v>
      </c>
      <c r="H4463" t="s">
        <v>2029</v>
      </c>
      <c r="I4463" t="s">
        <v>2058</v>
      </c>
      <c r="L4463" s="9" t="s">
        <v>2058</v>
      </c>
      <c r="M4463" t="s">
        <v>2577</v>
      </c>
      <c r="N4463" s="12" t="str">
        <f>IFERROR(VLOOKUP(C4463,NOVOS!$C:$C,1,0),"OK")</f>
        <v>OK</v>
      </c>
    </row>
    <row r="4464" spans="1:14" hidden="1" x14ac:dyDescent="0.25">
      <c r="A4464" t="s">
        <v>1552</v>
      </c>
      <c r="B4464">
        <v>202108</v>
      </c>
      <c r="C4464" t="s">
        <v>1998</v>
      </c>
      <c r="D4464" t="s">
        <v>2579</v>
      </c>
      <c r="E4464" t="s">
        <v>160</v>
      </c>
      <c r="F4464" t="s">
        <v>160</v>
      </c>
      <c r="G4464" t="s">
        <v>270</v>
      </c>
      <c r="H4464" t="s">
        <v>2029</v>
      </c>
      <c r="I4464" t="s">
        <v>2058</v>
      </c>
      <c r="L4464" s="9" t="s">
        <v>2058</v>
      </c>
      <c r="M4464" t="s">
        <v>2577</v>
      </c>
      <c r="N4464" s="12" t="str">
        <f>IFERROR(VLOOKUP(C4464,NOVOS!$C:$C,1,0),"OK")</f>
        <v>OK</v>
      </c>
    </row>
    <row r="4465" spans="1:14" hidden="1" x14ac:dyDescent="0.25">
      <c r="A4465" t="s">
        <v>1552</v>
      </c>
      <c r="B4465">
        <v>202109</v>
      </c>
      <c r="C4465" t="s">
        <v>1998</v>
      </c>
      <c r="D4465" t="s">
        <v>2579</v>
      </c>
      <c r="E4465" t="s">
        <v>103</v>
      </c>
      <c r="F4465" t="s">
        <v>103</v>
      </c>
      <c r="G4465" t="s">
        <v>270</v>
      </c>
      <c r="H4465" t="s">
        <v>2029</v>
      </c>
      <c r="I4465" t="s">
        <v>2058</v>
      </c>
      <c r="J4465">
        <v>7</v>
      </c>
      <c r="K4465">
        <v>8000</v>
      </c>
      <c r="L4465" s="9" t="s">
        <v>2058</v>
      </c>
      <c r="M4465" t="s">
        <v>2577</v>
      </c>
      <c r="N4465" s="12" t="str">
        <f>IFERROR(VLOOKUP(C4465,NOVOS!$C:$C,1,0),"OK")</f>
        <v>OK</v>
      </c>
    </row>
    <row r="4466" spans="1:14" hidden="1" x14ac:dyDescent="0.25">
      <c r="A4466" t="s">
        <v>1552</v>
      </c>
      <c r="B4466">
        <v>202110</v>
      </c>
      <c r="C4466" t="s">
        <v>1998</v>
      </c>
      <c r="D4466" t="s">
        <v>2579</v>
      </c>
      <c r="E4466" t="s">
        <v>103</v>
      </c>
      <c r="F4466" t="s">
        <v>103</v>
      </c>
      <c r="G4466" t="s">
        <v>270</v>
      </c>
      <c r="H4466" t="s">
        <v>2029</v>
      </c>
      <c r="I4466" t="s">
        <v>2058</v>
      </c>
      <c r="J4466">
        <v>7</v>
      </c>
      <c r="K4466">
        <v>8000</v>
      </c>
      <c r="L4466" s="9" t="s">
        <v>2058</v>
      </c>
      <c r="M4466" t="s">
        <v>2577</v>
      </c>
      <c r="N4466" s="12" t="str">
        <f>IFERROR(VLOOKUP(C4466,NOVOS!$C:$C,1,0),"OK")</f>
        <v>OK</v>
      </c>
    </row>
    <row r="4467" spans="1:14" hidden="1" x14ac:dyDescent="0.25">
      <c r="A4467" t="s">
        <v>1552</v>
      </c>
      <c r="B4467">
        <v>202111</v>
      </c>
      <c r="C4467" t="s">
        <v>1998</v>
      </c>
      <c r="D4467" t="s">
        <v>2579</v>
      </c>
      <c r="E4467" t="s">
        <v>103</v>
      </c>
      <c r="F4467" t="s">
        <v>103</v>
      </c>
      <c r="G4467" t="s">
        <v>270</v>
      </c>
      <c r="H4467" t="s">
        <v>2029</v>
      </c>
      <c r="I4467" t="s">
        <v>2058</v>
      </c>
      <c r="J4467">
        <v>7</v>
      </c>
      <c r="K4467">
        <v>8000</v>
      </c>
      <c r="L4467" s="9" t="s">
        <v>2058</v>
      </c>
      <c r="M4467" t="s">
        <v>2577</v>
      </c>
      <c r="N4467" s="12" t="str">
        <f>IFERROR(VLOOKUP(C4467,NOVOS!$C:$C,1,0),"OK")</f>
        <v>OK</v>
      </c>
    </row>
    <row r="4468" spans="1:14" hidden="1" x14ac:dyDescent="0.25">
      <c r="A4468" t="s">
        <v>1058</v>
      </c>
      <c r="B4468">
        <v>202008</v>
      </c>
      <c r="C4468" t="s">
        <v>1930</v>
      </c>
      <c r="D4468" t="s">
        <v>2643</v>
      </c>
      <c r="E4468" t="s">
        <v>67</v>
      </c>
      <c r="F4468" t="s">
        <v>67</v>
      </c>
      <c r="G4468" t="s">
        <v>270</v>
      </c>
      <c r="H4468" t="s">
        <v>2025</v>
      </c>
      <c r="I4468" t="s">
        <v>2025</v>
      </c>
      <c r="J4468">
        <v>10</v>
      </c>
      <c r="K4468">
        <v>4500</v>
      </c>
      <c r="L4468" t="s">
        <v>2025</v>
      </c>
      <c r="M4468" s="9"/>
      <c r="N4468" s="12" t="str">
        <f>IFERROR(VLOOKUP(C4468,NOVOS!$C:$C,1,0),"OK")</f>
        <v>OK</v>
      </c>
    </row>
    <row r="4469" spans="1:14" hidden="1" x14ac:dyDescent="0.25">
      <c r="A4469" t="s">
        <v>1058</v>
      </c>
      <c r="B4469">
        <v>202009</v>
      </c>
      <c r="C4469" t="s">
        <v>1930</v>
      </c>
      <c r="D4469" t="s">
        <v>2643</v>
      </c>
      <c r="E4469" t="s">
        <v>67</v>
      </c>
      <c r="F4469" t="s">
        <v>67</v>
      </c>
      <c r="G4469" t="s">
        <v>270</v>
      </c>
      <c r="H4469" t="s">
        <v>2025</v>
      </c>
      <c r="I4469" t="s">
        <v>2025</v>
      </c>
      <c r="J4469">
        <v>10</v>
      </c>
      <c r="K4469">
        <v>4500</v>
      </c>
      <c r="L4469" t="s">
        <v>2025</v>
      </c>
      <c r="M4469" s="9"/>
      <c r="N4469" s="12" t="str">
        <f>IFERROR(VLOOKUP(C4469,NOVOS!$C:$C,1,0),"OK")</f>
        <v>OK</v>
      </c>
    </row>
    <row r="4470" spans="1:14" hidden="1" x14ac:dyDescent="0.25">
      <c r="A4470" t="s">
        <v>1058</v>
      </c>
      <c r="B4470">
        <v>202010</v>
      </c>
      <c r="C4470" t="s">
        <v>1930</v>
      </c>
      <c r="D4470" t="s">
        <v>2643</v>
      </c>
      <c r="E4470" t="s">
        <v>67</v>
      </c>
      <c r="F4470" t="s">
        <v>67</v>
      </c>
      <c r="G4470" t="s">
        <v>270</v>
      </c>
      <c r="H4470" t="s">
        <v>2025</v>
      </c>
      <c r="I4470" t="s">
        <v>2025</v>
      </c>
      <c r="J4470">
        <v>10</v>
      </c>
      <c r="K4470">
        <v>4500</v>
      </c>
      <c r="L4470" t="s">
        <v>2025</v>
      </c>
      <c r="M4470" s="9"/>
      <c r="N4470" s="12" t="str">
        <f>IFERROR(VLOOKUP(C4470,NOVOS!$C:$C,1,0),"OK")</f>
        <v>OK</v>
      </c>
    </row>
    <row r="4471" spans="1:14" hidden="1" x14ac:dyDescent="0.25">
      <c r="A4471" t="s">
        <v>1058</v>
      </c>
      <c r="B4471">
        <v>202011</v>
      </c>
      <c r="C4471" t="s">
        <v>1930</v>
      </c>
      <c r="D4471" t="s">
        <v>2643</v>
      </c>
      <c r="E4471" t="s">
        <v>67</v>
      </c>
      <c r="F4471" t="s">
        <v>67</v>
      </c>
      <c r="G4471" t="s">
        <v>270</v>
      </c>
      <c r="H4471" t="s">
        <v>2025</v>
      </c>
      <c r="I4471" t="s">
        <v>2025</v>
      </c>
      <c r="J4471">
        <v>10</v>
      </c>
      <c r="K4471">
        <v>4500</v>
      </c>
      <c r="L4471" t="s">
        <v>2025</v>
      </c>
      <c r="M4471" s="9"/>
      <c r="N4471" s="12" t="str">
        <f>IFERROR(VLOOKUP(C4471,NOVOS!$C:$C,1,0),"OK")</f>
        <v>OK</v>
      </c>
    </row>
    <row r="4472" spans="1:14" hidden="1" x14ac:dyDescent="0.25">
      <c r="A4472" t="s">
        <v>1058</v>
      </c>
      <c r="B4472">
        <v>202012</v>
      </c>
      <c r="C4472" t="s">
        <v>1930</v>
      </c>
      <c r="D4472" t="s">
        <v>2643</v>
      </c>
      <c r="E4472" t="s">
        <v>67</v>
      </c>
      <c r="F4472" t="s">
        <v>67</v>
      </c>
      <c r="G4472" t="s">
        <v>270</v>
      </c>
      <c r="H4472" t="s">
        <v>2025</v>
      </c>
      <c r="I4472" t="s">
        <v>2025</v>
      </c>
      <c r="J4472">
        <v>10</v>
      </c>
      <c r="K4472">
        <v>4500</v>
      </c>
      <c r="L4472" t="s">
        <v>2025</v>
      </c>
      <c r="M4472" s="9"/>
      <c r="N4472" s="12" t="str">
        <f>IFERROR(VLOOKUP(C4472,NOVOS!$C:$C,1,0),"OK")</f>
        <v>OK</v>
      </c>
    </row>
    <row r="4473" spans="1:14" hidden="1" x14ac:dyDescent="0.25">
      <c r="A4473" t="s">
        <v>1058</v>
      </c>
      <c r="B4473">
        <v>202101</v>
      </c>
      <c r="C4473" t="s">
        <v>1930</v>
      </c>
      <c r="D4473" t="s">
        <v>2643</v>
      </c>
      <c r="E4473" t="s">
        <v>67</v>
      </c>
      <c r="F4473" t="s">
        <v>67</v>
      </c>
      <c r="G4473" t="s">
        <v>270</v>
      </c>
      <c r="H4473" t="s">
        <v>2025</v>
      </c>
      <c r="I4473" t="s">
        <v>2025</v>
      </c>
      <c r="J4473">
        <v>10</v>
      </c>
      <c r="K4473">
        <v>4500</v>
      </c>
      <c r="L4473" t="s">
        <v>2025</v>
      </c>
      <c r="M4473" s="9" t="s">
        <v>3151</v>
      </c>
      <c r="N4473" s="12" t="str">
        <f>IFERROR(VLOOKUP(C4473,NOVOS!$C:$C,1,0),"OK")</f>
        <v>OK</v>
      </c>
    </row>
    <row r="4474" spans="1:14" hidden="1" x14ac:dyDescent="0.25">
      <c r="A4474" t="s">
        <v>1058</v>
      </c>
      <c r="B4474">
        <v>202102</v>
      </c>
      <c r="C4474" t="s">
        <v>1930</v>
      </c>
      <c r="D4474" t="s">
        <v>2643</v>
      </c>
      <c r="E4474" t="s">
        <v>67</v>
      </c>
      <c r="F4474" t="s">
        <v>67</v>
      </c>
      <c r="G4474" t="s">
        <v>270</v>
      </c>
      <c r="H4474" t="s">
        <v>2025</v>
      </c>
      <c r="I4474" t="s">
        <v>2025</v>
      </c>
      <c r="J4474">
        <v>10</v>
      </c>
      <c r="K4474">
        <v>4500</v>
      </c>
      <c r="L4474" t="s">
        <v>2025</v>
      </c>
      <c r="M4474" s="9" t="s">
        <v>3151</v>
      </c>
      <c r="N4474" s="12" t="str">
        <f>IFERROR(VLOOKUP(C4474,NOVOS!$C:$C,1,0),"OK")</f>
        <v>OK</v>
      </c>
    </row>
    <row r="4475" spans="1:14" hidden="1" x14ac:dyDescent="0.25">
      <c r="A4475" t="s">
        <v>1058</v>
      </c>
      <c r="B4475">
        <v>202103</v>
      </c>
      <c r="C4475" t="s">
        <v>1930</v>
      </c>
      <c r="D4475" t="s">
        <v>2643</v>
      </c>
      <c r="E4475" t="s">
        <v>67</v>
      </c>
      <c r="F4475" t="s">
        <v>67</v>
      </c>
      <c r="G4475" t="s">
        <v>270</v>
      </c>
      <c r="H4475" t="s">
        <v>2025</v>
      </c>
      <c r="I4475" t="s">
        <v>2025</v>
      </c>
      <c r="J4475">
        <v>10</v>
      </c>
      <c r="K4475">
        <v>4500</v>
      </c>
      <c r="L4475" t="s">
        <v>2025</v>
      </c>
      <c r="M4475" s="9" t="s">
        <v>3151</v>
      </c>
      <c r="N4475" s="12" t="str">
        <f>IFERROR(VLOOKUP(C4475,NOVOS!$C:$C,1,0),"OK")</f>
        <v>OK</v>
      </c>
    </row>
    <row r="4476" spans="1:14" hidden="1" x14ac:dyDescent="0.25">
      <c r="A4476" t="s">
        <v>1058</v>
      </c>
      <c r="B4476">
        <v>202104</v>
      </c>
      <c r="C4476" t="s">
        <v>1930</v>
      </c>
      <c r="D4476" t="s">
        <v>2643</v>
      </c>
      <c r="E4476" t="s">
        <v>67</v>
      </c>
      <c r="F4476" t="s">
        <v>67</v>
      </c>
      <c r="G4476" t="s">
        <v>270</v>
      </c>
      <c r="H4476" t="s">
        <v>2025</v>
      </c>
      <c r="I4476" t="s">
        <v>2025</v>
      </c>
      <c r="J4476">
        <v>10</v>
      </c>
      <c r="K4476">
        <v>4500</v>
      </c>
      <c r="L4476" t="s">
        <v>2025</v>
      </c>
      <c r="M4476" s="9" t="s">
        <v>3151</v>
      </c>
      <c r="N4476" s="12" t="str">
        <f>IFERROR(VLOOKUP(C4476,NOVOS!$C:$C,1,0),"OK")</f>
        <v>OK</v>
      </c>
    </row>
    <row r="4477" spans="1:14" hidden="1" x14ac:dyDescent="0.25">
      <c r="A4477" t="s">
        <v>1058</v>
      </c>
      <c r="B4477">
        <v>202105</v>
      </c>
      <c r="C4477" t="s">
        <v>1930</v>
      </c>
      <c r="D4477" t="s">
        <v>2643</v>
      </c>
      <c r="E4477" t="s">
        <v>67</v>
      </c>
      <c r="F4477" t="s">
        <v>67</v>
      </c>
      <c r="G4477" t="s">
        <v>270</v>
      </c>
      <c r="H4477" t="s">
        <v>2025</v>
      </c>
      <c r="I4477" t="s">
        <v>2025</v>
      </c>
      <c r="J4477">
        <v>10</v>
      </c>
      <c r="K4477">
        <v>4500</v>
      </c>
      <c r="L4477" t="s">
        <v>2025</v>
      </c>
      <c r="M4477" s="9" t="s">
        <v>3151</v>
      </c>
      <c r="N4477" s="12" t="str">
        <f>IFERROR(VLOOKUP(C4477,NOVOS!$C:$C,1,0),"OK")</f>
        <v>OK</v>
      </c>
    </row>
    <row r="4478" spans="1:14" hidden="1" x14ac:dyDescent="0.25">
      <c r="A4478" t="s">
        <v>1058</v>
      </c>
      <c r="B4478">
        <v>202106</v>
      </c>
      <c r="C4478" t="s">
        <v>1930</v>
      </c>
      <c r="D4478" t="s">
        <v>2643</v>
      </c>
      <c r="E4478" t="s">
        <v>67</v>
      </c>
      <c r="F4478" t="s">
        <v>67</v>
      </c>
      <c r="G4478" t="s">
        <v>270</v>
      </c>
      <c r="H4478" t="s">
        <v>2025</v>
      </c>
      <c r="I4478" t="s">
        <v>2025</v>
      </c>
      <c r="J4478">
        <v>10</v>
      </c>
      <c r="K4478">
        <v>4500</v>
      </c>
      <c r="L4478" t="s">
        <v>2025</v>
      </c>
      <c r="M4478" s="9" t="s">
        <v>3151</v>
      </c>
      <c r="N4478" s="12" t="str">
        <f>IFERROR(VLOOKUP(C4478,NOVOS!$C:$C,1,0),"OK")</f>
        <v>OK</v>
      </c>
    </row>
    <row r="4479" spans="1:14" hidden="1" x14ac:dyDescent="0.25">
      <c r="A4479" t="s">
        <v>1058</v>
      </c>
      <c r="B4479">
        <v>202107</v>
      </c>
      <c r="C4479" t="s">
        <v>1930</v>
      </c>
      <c r="D4479" t="s">
        <v>2643</v>
      </c>
      <c r="E4479" t="s">
        <v>67</v>
      </c>
      <c r="F4479" t="s">
        <v>67</v>
      </c>
      <c r="G4479" t="s">
        <v>270</v>
      </c>
      <c r="H4479" t="s">
        <v>2025</v>
      </c>
      <c r="I4479" t="s">
        <v>2025</v>
      </c>
      <c r="J4479">
        <v>10</v>
      </c>
      <c r="K4479">
        <v>4500</v>
      </c>
      <c r="L4479" t="s">
        <v>2025</v>
      </c>
      <c r="M4479" s="9" t="s">
        <v>3151</v>
      </c>
      <c r="N4479" s="12" t="str">
        <f>IFERROR(VLOOKUP(C4479,NOVOS!$C:$C,1,0),"OK")</f>
        <v>OK</v>
      </c>
    </row>
    <row r="4480" spans="1:14" hidden="1" x14ac:dyDescent="0.25">
      <c r="A4480" t="s">
        <v>1058</v>
      </c>
      <c r="B4480">
        <v>202108</v>
      </c>
      <c r="C4480" t="s">
        <v>1930</v>
      </c>
      <c r="D4480" t="s">
        <v>2643</v>
      </c>
      <c r="E4480" t="s">
        <v>67</v>
      </c>
      <c r="F4480" t="s">
        <v>67</v>
      </c>
      <c r="G4480" t="s">
        <v>270</v>
      </c>
      <c r="H4480" t="s">
        <v>2025</v>
      </c>
      <c r="I4480" t="s">
        <v>2025</v>
      </c>
      <c r="J4480">
        <v>10</v>
      </c>
      <c r="K4480">
        <v>4500</v>
      </c>
      <c r="L4480" t="s">
        <v>2025</v>
      </c>
      <c r="M4480" s="9" t="s">
        <v>3151</v>
      </c>
      <c r="N4480" s="12" t="str">
        <f>IFERROR(VLOOKUP(C4480,NOVOS!$C:$C,1,0),"OK")</f>
        <v>OK</v>
      </c>
    </row>
    <row r="4481" spans="1:14" hidden="1" x14ac:dyDescent="0.25">
      <c r="A4481" t="s">
        <v>1058</v>
      </c>
      <c r="B4481">
        <v>202109</v>
      </c>
      <c r="C4481" t="s">
        <v>1930</v>
      </c>
      <c r="D4481" t="s">
        <v>2643</v>
      </c>
      <c r="E4481" t="s">
        <v>67</v>
      </c>
      <c r="F4481" t="s">
        <v>67</v>
      </c>
      <c r="G4481" t="s">
        <v>270</v>
      </c>
      <c r="H4481" t="s">
        <v>2025</v>
      </c>
      <c r="I4481" t="s">
        <v>2025</v>
      </c>
      <c r="J4481">
        <v>10</v>
      </c>
      <c r="K4481">
        <v>4500</v>
      </c>
      <c r="L4481" t="s">
        <v>2025</v>
      </c>
      <c r="M4481" s="9" t="s">
        <v>3151</v>
      </c>
      <c r="N4481" s="12" t="str">
        <f>IFERROR(VLOOKUP(C4481,NOVOS!$C:$C,1,0),"OK")</f>
        <v>OK</v>
      </c>
    </row>
    <row r="4482" spans="1:14" hidden="1" x14ac:dyDescent="0.25">
      <c r="A4482" t="s">
        <v>1058</v>
      </c>
      <c r="B4482">
        <v>202110</v>
      </c>
      <c r="C4482" t="s">
        <v>1930</v>
      </c>
      <c r="D4482" t="s">
        <v>2643</v>
      </c>
      <c r="E4482" t="s">
        <v>67</v>
      </c>
      <c r="F4482" t="s">
        <v>67</v>
      </c>
      <c r="G4482" t="s">
        <v>270</v>
      </c>
      <c r="H4482" t="s">
        <v>2025</v>
      </c>
      <c r="I4482" t="s">
        <v>2025</v>
      </c>
      <c r="J4482">
        <v>10</v>
      </c>
      <c r="K4482">
        <v>4500</v>
      </c>
      <c r="L4482" t="s">
        <v>2025</v>
      </c>
      <c r="M4482" s="9" t="s">
        <v>3151</v>
      </c>
      <c r="N4482" s="12" t="str">
        <f>IFERROR(VLOOKUP(C4482,NOVOS!$C:$C,1,0),"OK")</f>
        <v>OK</v>
      </c>
    </row>
    <row r="4483" spans="1:14" hidden="1" x14ac:dyDescent="0.25">
      <c r="A4483" t="s">
        <v>118</v>
      </c>
      <c r="B4483">
        <v>202209</v>
      </c>
      <c r="C4483" s="11" t="s">
        <v>4332</v>
      </c>
      <c r="D4483" t="s">
        <v>4319</v>
      </c>
      <c r="E4483" t="s">
        <v>1944</v>
      </c>
      <c r="F4483" t="s">
        <v>118</v>
      </c>
      <c r="G4483" t="s">
        <v>1944</v>
      </c>
      <c r="J4483">
        <v>20</v>
      </c>
      <c r="K4483">
        <v>4500</v>
      </c>
      <c r="L4483" s="9" t="s">
        <v>4318</v>
      </c>
      <c r="M4483"/>
      <c r="N4483" s="12" t="str">
        <f>IFERROR(VLOOKUP(C4483,NOVOS!$C:$C,1,0),"OK")</f>
        <v>OK</v>
      </c>
    </row>
    <row r="4484" spans="1:14" hidden="1" x14ac:dyDescent="0.25">
      <c r="A4484" t="s">
        <v>118</v>
      </c>
      <c r="B4484">
        <v>202210</v>
      </c>
      <c r="C4484" s="11" t="s">
        <v>4332</v>
      </c>
      <c r="D4484" t="s">
        <v>4319</v>
      </c>
      <c r="E4484" t="s">
        <v>1944</v>
      </c>
      <c r="F4484" t="s">
        <v>118</v>
      </c>
      <c r="G4484" t="s">
        <v>1944</v>
      </c>
      <c r="J4484">
        <v>20</v>
      </c>
      <c r="K4484">
        <v>4500</v>
      </c>
      <c r="L4484" s="9" t="s">
        <v>4318</v>
      </c>
      <c r="M4484"/>
      <c r="N4484" s="12" t="str">
        <f>IFERROR(VLOOKUP(C4484,NOVOS!$C:$C,1,0),"OK")</f>
        <v>OK</v>
      </c>
    </row>
    <row r="4485" spans="1:14" hidden="1" x14ac:dyDescent="0.25">
      <c r="A4485" t="s">
        <v>118</v>
      </c>
      <c r="B4485">
        <v>202211</v>
      </c>
      <c r="C4485" s="11" t="s">
        <v>4332</v>
      </c>
      <c r="D4485" t="s">
        <v>4319</v>
      </c>
      <c r="E4485" t="s">
        <v>1944</v>
      </c>
      <c r="F4485" t="s">
        <v>118</v>
      </c>
      <c r="G4485" t="s">
        <v>1944</v>
      </c>
      <c r="J4485">
        <v>20</v>
      </c>
      <c r="K4485">
        <v>4500</v>
      </c>
      <c r="L4485" s="9" t="s">
        <v>4318</v>
      </c>
      <c r="M4485"/>
      <c r="N4485" s="12" t="str">
        <f>IFERROR(VLOOKUP(C4485,NOVOS!$C:$C,1,0),"OK")</f>
        <v>OK</v>
      </c>
    </row>
    <row r="4486" spans="1:14" hidden="1" x14ac:dyDescent="0.25">
      <c r="A4486" t="s">
        <v>118</v>
      </c>
      <c r="B4486">
        <v>202212</v>
      </c>
      <c r="C4486" s="11" t="s">
        <v>4332</v>
      </c>
      <c r="D4486" t="s">
        <v>4319</v>
      </c>
      <c r="E4486" t="s">
        <v>1944</v>
      </c>
      <c r="F4486" t="s">
        <v>118</v>
      </c>
      <c r="G4486" t="s">
        <v>1944</v>
      </c>
      <c r="J4486">
        <v>20</v>
      </c>
      <c r="K4486">
        <v>4500</v>
      </c>
      <c r="L4486" s="9" t="s">
        <v>4318</v>
      </c>
      <c r="M4486"/>
      <c r="N4486" s="12" t="str">
        <f>IFERROR(VLOOKUP(C4486,NOVOS!$C:$C,1,0),"OK")</f>
        <v>OK</v>
      </c>
    </row>
    <row r="4487" spans="1:14" hidden="1" x14ac:dyDescent="0.25">
      <c r="A4487" t="s">
        <v>118</v>
      </c>
      <c r="B4487">
        <v>202301</v>
      </c>
      <c r="C4487" s="11" t="s">
        <v>4332</v>
      </c>
      <c r="D4487" t="s">
        <v>4319</v>
      </c>
      <c r="E4487" t="s">
        <v>1944</v>
      </c>
      <c r="F4487" t="s">
        <v>118</v>
      </c>
      <c r="G4487" t="s">
        <v>1944</v>
      </c>
      <c r="J4487">
        <v>20</v>
      </c>
      <c r="K4487">
        <v>4500</v>
      </c>
      <c r="L4487" s="9" t="s">
        <v>4318</v>
      </c>
      <c r="M4487"/>
      <c r="N4487" s="12" t="str">
        <f>IFERROR(VLOOKUP(C4487,NOVOS!$C:$C,1,0),"OK")</f>
        <v>OK</v>
      </c>
    </row>
    <row r="4488" spans="1:14" hidden="1" x14ac:dyDescent="0.25">
      <c r="A4488" t="s">
        <v>118</v>
      </c>
      <c r="B4488">
        <v>202302</v>
      </c>
      <c r="C4488" s="11" t="s">
        <v>4332</v>
      </c>
      <c r="D4488" t="s">
        <v>4319</v>
      </c>
      <c r="E4488" t="s">
        <v>1944</v>
      </c>
      <c r="F4488" t="s">
        <v>118</v>
      </c>
      <c r="G4488" t="s">
        <v>1944</v>
      </c>
      <c r="H4488" t="s">
        <v>4318</v>
      </c>
      <c r="J4488">
        <v>20</v>
      </c>
      <c r="K4488">
        <v>4500</v>
      </c>
      <c r="L4488" s="9" t="s">
        <v>4318</v>
      </c>
      <c r="M4488"/>
      <c r="N4488" s="12" t="str">
        <f>IFERROR(VLOOKUP(C4488,NOVOS!$C:$C,1,0),"OK")</f>
        <v>OK</v>
      </c>
    </row>
    <row r="4489" spans="1:14" hidden="1" x14ac:dyDescent="0.25">
      <c r="A4489" t="s">
        <v>118</v>
      </c>
      <c r="B4489">
        <v>202303</v>
      </c>
      <c r="C4489" s="11" t="s">
        <v>4332</v>
      </c>
      <c r="D4489" t="s">
        <v>4319</v>
      </c>
      <c r="E4489" t="s">
        <v>1944</v>
      </c>
      <c r="F4489" t="s">
        <v>118</v>
      </c>
      <c r="G4489" t="s">
        <v>1944</v>
      </c>
      <c r="H4489" t="s">
        <v>4318</v>
      </c>
      <c r="J4489">
        <v>20</v>
      </c>
      <c r="K4489">
        <v>4500</v>
      </c>
      <c r="L4489" s="9" t="s">
        <v>4318</v>
      </c>
      <c r="M4489"/>
      <c r="N4489" s="12" t="str">
        <f>IFERROR(VLOOKUP(C4489,NOVOS!$C:$C,1,0),"OK")</f>
        <v>OK</v>
      </c>
    </row>
    <row r="4490" spans="1:14" hidden="1" x14ac:dyDescent="0.25">
      <c r="A4490" t="s">
        <v>118</v>
      </c>
      <c r="B4490">
        <v>202304</v>
      </c>
      <c r="C4490" s="11" t="s">
        <v>4332</v>
      </c>
      <c r="D4490" t="s">
        <v>4319</v>
      </c>
      <c r="E4490" t="s">
        <v>1944</v>
      </c>
      <c r="F4490" t="s">
        <v>118</v>
      </c>
      <c r="G4490" t="s">
        <v>1944</v>
      </c>
      <c r="H4490" t="s">
        <v>4318</v>
      </c>
      <c r="J4490">
        <v>20</v>
      </c>
      <c r="K4490">
        <v>4500</v>
      </c>
      <c r="L4490" s="9" t="s">
        <v>4318</v>
      </c>
      <c r="M4490"/>
      <c r="N4490" s="12" t="str">
        <f>IFERROR(VLOOKUP(C4490,NOVOS!$C:$C,1,0),"OK")</f>
        <v>OK</v>
      </c>
    </row>
    <row r="4491" spans="1:14" hidden="1" x14ac:dyDescent="0.25">
      <c r="A4491" t="s">
        <v>118</v>
      </c>
      <c r="B4491">
        <v>202305</v>
      </c>
      <c r="C4491" s="11" t="s">
        <v>4332</v>
      </c>
      <c r="D4491" t="s">
        <v>4319</v>
      </c>
      <c r="E4491" t="s">
        <v>1944</v>
      </c>
      <c r="F4491" t="s">
        <v>118</v>
      </c>
      <c r="G4491" t="s">
        <v>1944</v>
      </c>
      <c r="H4491" t="s">
        <v>4318</v>
      </c>
      <c r="J4491">
        <v>20</v>
      </c>
      <c r="K4491">
        <v>4500</v>
      </c>
      <c r="L4491" s="9" t="s">
        <v>4318</v>
      </c>
      <c r="M4491"/>
      <c r="N4491" s="12" t="str">
        <f>IFERROR(VLOOKUP(C4491,NOVOS!$C:$C,1,0),"OK")</f>
        <v>OK</v>
      </c>
    </row>
    <row r="4492" spans="1:14" hidden="1" x14ac:dyDescent="0.25">
      <c r="A4492" t="s">
        <v>118</v>
      </c>
      <c r="B4492">
        <v>202306</v>
      </c>
      <c r="C4492" s="11" t="s">
        <v>4332</v>
      </c>
      <c r="D4492" t="s">
        <v>4319</v>
      </c>
      <c r="E4492" t="s">
        <v>1944</v>
      </c>
      <c r="F4492" t="s">
        <v>118</v>
      </c>
      <c r="G4492" t="s">
        <v>1944</v>
      </c>
      <c r="H4492" t="s">
        <v>4318</v>
      </c>
      <c r="J4492">
        <v>20</v>
      </c>
      <c r="K4492">
        <v>4500</v>
      </c>
      <c r="L4492" s="9" t="s">
        <v>4318</v>
      </c>
      <c r="M4492"/>
      <c r="N4492" s="12" t="str">
        <f>IFERROR(VLOOKUP(C4492,NOVOS!$C:$C,1,0),"OK")</f>
        <v>OK</v>
      </c>
    </row>
    <row r="4493" spans="1:14" hidden="1" x14ac:dyDescent="0.25">
      <c r="A4493" t="s">
        <v>118</v>
      </c>
      <c r="B4493">
        <v>202307</v>
      </c>
      <c r="C4493" s="11" t="s">
        <v>4332</v>
      </c>
      <c r="D4493" t="s">
        <v>4319</v>
      </c>
      <c r="E4493" t="s">
        <v>1944</v>
      </c>
      <c r="F4493" t="s">
        <v>118</v>
      </c>
      <c r="G4493" t="s">
        <v>1944</v>
      </c>
      <c r="H4493" t="s">
        <v>4318</v>
      </c>
      <c r="J4493">
        <v>20</v>
      </c>
      <c r="K4493">
        <v>4500</v>
      </c>
      <c r="L4493" s="9" t="s">
        <v>4318</v>
      </c>
      <c r="M4493"/>
      <c r="N4493" s="12" t="str">
        <f>IFERROR(VLOOKUP(C4493,NOVOS!$C:$C,1,0),"OK")</f>
        <v>OK</v>
      </c>
    </row>
    <row r="4494" spans="1:14" hidden="1" x14ac:dyDescent="0.25">
      <c r="A4494" t="s">
        <v>118</v>
      </c>
      <c r="B4494">
        <v>202308</v>
      </c>
      <c r="C4494" s="11" t="s">
        <v>4332</v>
      </c>
      <c r="D4494" t="s">
        <v>4319</v>
      </c>
      <c r="E4494" t="s">
        <v>1944</v>
      </c>
      <c r="F4494" t="s">
        <v>118</v>
      </c>
      <c r="G4494" t="s">
        <v>1944</v>
      </c>
      <c r="H4494" t="s">
        <v>4318</v>
      </c>
      <c r="J4494">
        <v>20</v>
      </c>
      <c r="K4494">
        <v>4500</v>
      </c>
      <c r="L4494" s="9" t="s">
        <v>4318</v>
      </c>
      <c r="M4494"/>
      <c r="N4494" s="12" t="str">
        <f>IFERROR(VLOOKUP(C4494,NOVOS!$C:$C,1,0),"OK")</f>
        <v>OK</v>
      </c>
    </row>
    <row r="4495" spans="1:14" hidden="1" x14ac:dyDescent="0.25">
      <c r="A4495" t="s">
        <v>118</v>
      </c>
      <c r="B4495">
        <v>202309</v>
      </c>
      <c r="C4495" s="11" t="s">
        <v>4332</v>
      </c>
      <c r="D4495" t="s">
        <v>4319</v>
      </c>
      <c r="E4495" t="s">
        <v>1944</v>
      </c>
      <c r="F4495" t="s">
        <v>118</v>
      </c>
      <c r="G4495" t="s">
        <v>1944</v>
      </c>
      <c r="H4495" t="s">
        <v>4318</v>
      </c>
      <c r="J4495">
        <v>20</v>
      </c>
      <c r="K4495">
        <v>4500</v>
      </c>
      <c r="L4495" s="9" t="s">
        <v>4318</v>
      </c>
      <c r="M4495"/>
      <c r="N4495" s="12" t="str">
        <f>IFERROR(VLOOKUP(C4495,NOVOS!$C:$C,1,0),"OK")</f>
        <v>OK</v>
      </c>
    </row>
    <row r="4496" spans="1:14" hidden="1" x14ac:dyDescent="0.25">
      <c r="A4496" t="s">
        <v>118</v>
      </c>
      <c r="B4496">
        <v>202310</v>
      </c>
      <c r="C4496" s="11" t="s">
        <v>4332</v>
      </c>
      <c r="D4496" t="s">
        <v>4319</v>
      </c>
      <c r="E4496" t="s">
        <v>1944</v>
      </c>
      <c r="F4496" s="11" t="s">
        <v>5211</v>
      </c>
      <c r="G4496" t="s">
        <v>1944</v>
      </c>
      <c r="H4496" t="s">
        <v>4318</v>
      </c>
      <c r="J4496">
        <v>20</v>
      </c>
      <c r="K4496">
        <v>4500</v>
      </c>
      <c r="L4496" s="9" t="s">
        <v>4318</v>
      </c>
      <c r="M4496"/>
      <c r="N4496" s="12" t="str">
        <f>IFERROR(VLOOKUP(C4496,NOVOS!$C:$C,1,0),"OK")</f>
        <v>OK</v>
      </c>
    </row>
    <row r="4497" spans="1:14" hidden="1" x14ac:dyDescent="0.25">
      <c r="A4497" t="s">
        <v>118</v>
      </c>
      <c r="B4497">
        <v>202311</v>
      </c>
      <c r="C4497" s="11" t="s">
        <v>4332</v>
      </c>
      <c r="D4497" t="s">
        <v>4319</v>
      </c>
      <c r="E4497" t="s">
        <v>1944</v>
      </c>
      <c r="F4497" s="11" t="s">
        <v>5211</v>
      </c>
      <c r="G4497" t="s">
        <v>1944</v>
      </c>
      <c r="H4497" t="s">
        <v>4318</v>
      </c>
      <c r="J4497">
        <v>20</v>
      </c>
      <c r="K4497">
        <v>4500</v>
      </c>
      <c r="L4497" s="9" t="s">
        <v>4318</v>
      </c>
      <c r="M4497"/>
      <c r="N4497" s="12" t="str">
        <f>IFERROR(VLOOKUP(C4497,NOVOS!$C:$C,1,0),"OK")</f>
        <v>OK</v>
      </c>
    </row>
    <row r="4498" spans="1:14" hidden="1" x14ac:dyDescent="0.25">
      <c r="A4498" t="s">
        <v>118</v>
      </c>
      <c r="B4498">
        <v>202312</v>
      </c>
      <c r="C4498" s="11" t="s">
        <v>4332</v>
      </c>
      <c r="D4498" t="s">
        <v>4319</v>
      </c>
      <c r="E4498" t="s">
        <v>1944</v>
      </c>
      <c r="F4498" s="11" t="s">
        <v>5211</v>
      </c>
      <c r="G4498" t="s">
        <v>1944</v>
      </c>
      <c r="H4498" t="s">
        <v>4318</v>
      </c>
      <c r="J4498">
        <v>20</v>
      </c>
      <c r="K4498">
        <v>4500</v>
      </c>
      <c r="L4498" s="9" t="s">
        <v>4318</v>
      </c>
      <c r="M4498"/>
      <c r="N4498" s="12" t="str">
        <f>IFERROR(VLOOKUP(C4498,NOVOS!$C:$C,1,0),"OK")</f>
        <v>OK</v>
      </c>
    </row>
    <row r="4499" spans="1:14" hidden="1" x14ac:dyDescent="0.25">
      <c r="A4499" t="s">
        <v>118</v>
      </c>
      <c r="B4499">
        <v>202209</v>
      </c>
      <c r="C4499" t="s">
        <v>4270</v>
      </c>
      <c r="D4499" t="s">
        <v>4319</v>
      </c>
      <c r="E4499" t="s">
        <v>118</v>
      </c>
      <c r="F4499" t="s">
        <v>118</v>
      </c>
      <c r="G4499" t="s">
        <v>270</v>
      </c>
      <c r="J4499">
        <v>20</v>
      </c>
      <c r="K4499">
        <v>4500</v>
      </c>
      <c r="L4499" s="9" t="s">
        <v>4318</v>
      </c>
      <c r="M4499"/>
      <c r="N4499" s="12" t="str">
        <f>IFERROR(VLOOKUP(C4499,NOVOS!$C:$C,1,0),"OK")</f>
        <v>PAULAR_FL</v>
      </c>
    </row>
    <row r="4500" spans="1:14" hidden="1" x14ac:dyDescent="0.25">
      <c r="A4500" t="s">
        <v>118</v>
      </c>
      <c r="B4500">
        <v>202210</v>
      </c>
      <c r="C4500" t="s">
        <v>4270</v>
      </c>
      <c r="D4500" t="s">
        <v>4319</v>
      </c>
      <c r="E4500" t="s">
        <v>118</v>
      </c>
      <c r="F4500" t="s">
        <v>118</v>
      </c>
      <c r="G4500" t="s">
        <v>270</v>
      </c>
      <c r="J4500">
        <v>20</v>
      </c>
      <c r="K4500">
        <v>4500</v>
      </c>
      <c r="L4500" s="9" t="s">
        <v>4318</v>
      </c>
      <c r="M4500"/>
      <c r="N4500" s="12" t="str">
        <f>IFERROR(VLOOKUP(C4500,NOVOS!$C:$C,1,0),"OK")</f>
        <v>PAULAR_FL</v>
      </c>
    </row>
    <row r="4501" spans="1:14" hidden="1" x14ac:dyDescent="0.25">
      <c r="A4501" t="s">
        <v>118</v>
      </c>
      <c r="B4501">
        <v>202211</v>
      </c>
      <c r="C4501" t="s">
        <v>4270</v>
      </c>
      <c r="D4501" t="s">
        <v>4319</v>
      </c>
      <c r="E4501" t="s">
        <v>118</v>
      </c>
      <c r="F4501" t="s">
        <v>118</v>
      </c>
      <c r="G4501" t="s">
        <v>270</v>
      </c>
      <c r="J4501">
        <v>20</v>
      </c>
      <c r="K4501">
        <v>4500</v>
      </c>
      <c r="L4501" s="9" t="s">
        <v>4318</v>
      </c>
      <c r="M4501"/>
      <c r="N4501" s="12" t="str">
        <f>IFERROR(VLOOKUP(C4501,NOVOS!$C:$C,1,0),"OK")</f>
        <v>PAULAR_FL</v>
      </c>
    </row>
    <row r="4502" spans="1:14" hidden="1" x14ac:dyDescent="0.25">
      <c r="A4502" t="s">
        <v>118</v>
      </c>
      <c r="B4502">
        <v>202212</v>
      </c>
      <c r="C4502" t="s">
        <v>4270</v>
      </c>
      <c r="D4502" t="s">
        <v>4319</v>
      </c>
      <c r="E4502" t="s">
        <v>118</v>
      </c>
      <c r="F4502" t="s">
        <v>118</v>
      </c>
      <c r="G4502" t="s">
        <v>270</v>
      </c>
      <c r="J4502">
        <v>20</v>
      </c>
      <c r="K4502">
        <v>4500</v>
      </c>
      <c r="L4502" s="9" t="s">
        <v>4318</v>
      </c>
      <c r="M4502"/>
      <c r="N4502" s="12" t="str">
        <f>IFERROR(VLOOKUP(C4502,NOVOS!$C:$C,1,0),"OK")</f>
        <v>PAULAR_FL</v>
      </c>
    </row>
    <row r="4503" spans="1:14" hidden="1" x14ac:dyDescent="0.25">
      <c r="A4503" t="s">
        <v>118</v>
      </c>
      <c r="B4503">
        <v>202301</v>
      </c>
      <c r="C4503" t="s">
        <v>4270</v>
      </c>
      <c r="D4503" t="s">
        <v>4319</v>
      </c>
      <c r="E4503" t="s">
        <v>118</v>
      </c>
      <c r="F4503" t="s">
        <v>118</v>
      </c>
      <c r="G4503" t="s">
        <v>270</v>
      </c>
      <c r="J4503">
        <v>20</v>
      </c>
      <c r="K4503">
        <v>4500</v>
      </c>
      <c r="L4503" s="9" t="s">
        <v>4318</v>
      </c>
      <c r="M4503"/>
      <c r="N4503" s="12" t="str">
        <f>IFERROR(VLOOKUP(C4503,NOVOS!$C:$C,1,0),"OK")</f>
        <v>PAULAR_FL</v>
      </c>
    </row>
    <row r="4504" spans="1:14" hidden="1" x14ac:dyDescent="0.25">
      <c r="A4504" t="s">
        <v>118</v>
      </c>
      <c r="B4504">
        <v>202302</v>
      </c>
      <c r="C4504" t="s">
        <v>4270</v>
      </c>
      <c r="D4504" t="s">
        <v>4319</v>
      </c>
      <c r="E4504" t="s">
        <v>118</v>
      </c>
      <c r="F4504" t="s">
        <v>118</v>
      </c>
      <c r="G4504" t="s">
        <v>270</v>
      </c>
      <c r="H4504" t="s">
        <v>4318</v>
      </c>
      <c r="J4504">
        <v>20</v>
      </c>
      <c r="K4504">
        <v>4500</v>
      </c>
      <c r="L4504" s="9" t="s">
        <v>4318</v>
      </c>
      <c r="M4504"/>
      <c r="N4504" s="12" t="str">
        <f>IFERROR(VLOOKUP(C4504,NOVOS!$C:$C,1,0),"OK")</f>
        <v>PAULAR_FL</v>
      </c>
    </row>
    <row r="4505" spans="1:14" hidden="1" x14ac:dyDescent="0.25">
      <c r="A4505" t="s">
        <v>118</v>
      </c>
      <c r="B4505">
        <v>202303</v>
      </c>
      <c r="C4505" t="s">
        <v>4270</v>
      </c>
      <c r="D4505" t="s">
        <v>4319</v>
      </c>
      <c r="E4505" t="s">
        <v>118</v>
      </c>
      <c r="F4505" t="s">
        <v>118</v>
      </c>
      <c r="G4505" t="s">
        <v>270</v>
      </c>
      <c r="H4505" t="s">
        <v>4318</v>
      </c>
      <c r="J4505">
        <v>20</v>
      </c>
      <c r="K4505">
        <v>4500</v>
      </c>
      <c r="L4505" s="9" t="s">
        <v>4318</v>
      </c>
      <c r="M4505"/>
      <c r="N4505" s="12" t="str">
        <f>IFERROR(VLOOKUP(C4505,NOVOS!$C:$C,1,0),"OK")</f>
        <v>PAULAR_FL</v>
      </c>
    </row>
    <row r="4506" spans="1:14" hidden="1" x14ac:dyDescent="0.25">
      <c r="A4506" t="s">
        <v>118</v>
      </c>
      <c r="B4506">
        <v>202304</v>
      </c>
      <c r="C4506" t="s">
        <v>4270</v>
      </c>
      <c r="D4506" t="s">
        <v>4319</v>
      </c>
      <c r="E4506" t="s">
        <v>118</v>
      </c>
      <c r="F4506" t="s">
        <v>118</v>
      </c>
      <c r="G4506" t="s">
        <v>270</v>
      </c>
      <c r="H4506" t="s">
        <v>4318</v>
      </c>
      <c r="J4506">
        <v>20</v>
      </c>
      <c r="K4506">
        <v>4500</v>
      </c>
      <c r="L4506" s="9" t="s">
        <v>4318</v>
      </c>
      <c r="M4506"/>
      <c r="N4506" s="12" t="str">
        <f>IFERROR(VLOOKUP(C4506,NOVOS!$C:$C,1,0),"OK")</f>
        <v>PAULAR_FL</v>
      </c>
    </row>
    <row r="4507" spans="1:14" hidden="1" x14ac:dyDescent="0.25">
      <c r="A4507" t="s">
        <v>118</v>
      </c>
      <c r="B4507">
        <v>202305</v>
      </c>
      <c r="C4507" t="s">
        <v>4270</v>
      </c>
      <c r="D4507" t="s">
        <v>4319</v>
      </c>
      <c r="E4507" t="s">
        <v>118</v>
      </c>
      <c r="F4507" t="s">
        <v>118</v>
      </c>
      <c r="G4507" t="s">
        <v>270</v>
      </c>
      <c r="H4507" t="s">
        <v>4318</v>
      </c>
      <c r="J4507">
        <v>20</v>
      </c>
      <c r="K4507">
        <v>4500</v>
      </c>
      <c r="L4507" s="9" t="s">
        <v>4318</v>
      </c>
      <c r="M4507"/>
      <c r="N4507" s="12" t="str">
        <f>IFERROR(VLOOKUP(C4507,NOVOS!$C:$C,1,0),"OK")</f>
        <v>PAULAR_FL</v>
      </c>
    </row>
    <row r="4508" spans="1:14" hidden="1" x14ac:dyDescent="0.25">
      <c r="A4508" t="s">
        <v>118</v>
      </c>
      <c r="B4508">
        <v>202306</v>
      </c>
      <c r="C4508" t="s">
        <v>4270</v>
      </c>
      <c r="D4508" t="s">
        <v>4319</v>
      </c>
      <c r="E4508" t="s">
        <v>118</v>
      </c>
      <c r="F4508" t="s">
        <v>118</v>
      </c>
      <c r="G4508" t="s">
        <v>270</v>
      </c>
      <c r="H4508" t="s">
        <v>4318</v>
      </c>
      <c r="J4508">
        <v>20</v>
      </c>
      <c r="K4508">
        <v>4500</v>
      </c>
      <c r="L4508" s="9" t="s">
        <v>4318</v>
      </c>
      <c r="M4508"/>
      <c r="N4508" s="12" t="str">
        <f>IFERROR(VLOOKUP(C4508,NOVOS!$C:$C,1,0),"OK")</f>
        <v>PAULAR_FL</v>
      </c>
    </row>
    <row r="4509" spans="1:14" hidden="1" x14ac:dyDescent="0.25">
      <c r="A4509" t="s">
        <v>118</v>
      </c>
      <c r="B4509">
        <v>202307</v>
      </c>
      <c r="C4509" t="s">
        <v>4270</v>
      </c>
      <c r="D4509" t="s">
        <v>4319</v>
      </c>
      <c r="E4509" t="s">
        <v>118</v>
      </c>
      <c r="F4509" t="s">
        <v>118</v>
      </c>
      <c r="G4509" t="s">
        <v>270</v>
      </c>
      <c r="H4509" t="s">
        <v>4318</v>
      </c>
      <c r="J4509">
        <v>20</v>
      </c>
      <c r="K4509">
        <v>4500</v>
      </c>
      <c r="L4509" s="9" t="s">
        <v>4318</v>
      </c>
      <c r="M4509"/>
      <c r="N4509" s="12" t="str">
        <f>IFERROR(VLOOKUP(C4509,NOVOS!$C:$C,1,0),"OK")</f>
        <v>PAULAR_FL</v>
      </c>
    </row>
    <row r="4510" spans="1:14" hidden="1" x14ac:dyDescent="0.25">
      <c r="A4510" t="s">
        <v>2873</v>
      </c>
      <c r="B4510">
        <v>202211</v>
      </c>
      <c r="C4510" t="s">
        <v>4474</v>
      </c>
      <c r="D4510" t="s">
        <v>4474</v>
      </c>
      <c r="E4510" s="11" t="s">
        <v>2976</v>
      </c>
      <c r="F4510" s="11" t="s">
        <v>2976</v>
      </c>
      <c r="G4510" t="s">
        <v>270</v>
      </c>
      <c r="J4510">
        <v>10</v>
      </c>
      <c r="K4510">
        <v>3500</v>
      </c>
      <c r="N4510" s="12" t="str">
        <f>IFERROR(VLOOKUP(C4510,NOVOS!$C:$C,1,0),"OK")</f>
        <v>PAULO_MO</v>
      </c>
    </row>
    <row r="4511" spans="1:14" hidden="1" x14ac:dyDescent="0.25">
      <c r="A4511" t="s">
        <v>2873</v>
      </c>
      <c r="B4511">
        <v>202212</v>
      </c>
      <c r="C4511" t="s">
        <v>4474</v>
      </c>
      <c r="D4511" t="s">
        <v>4474</v>
      </c>
      <c r="E4511" s="11" t="s">
        <v>2976</v>
      </c>
      <c r="F4511" s="11" t="s">
        <v>2976</v>
      </c>
      <c r="G4511" t="s">
        <v>270</v>
      </c>
      <c r="J4511">
        <v>10</v>
      </c>
      <c r="K4511">
        <v>3500</v>
      </c>
      <c r="L4511" t="s">
        <v>4533</v>
      </c>
      <c r="N4511" s="12" t="str">
        <f>IFERROR(VLOOKUP(C4511,NOVOS!$C:$C,1,0),"OK")</f>
        <v>PAULO_MO</v>
      </c>
    </row>
    <row r="4512" spans="1:14" hidden="1" x14ac:dyDescent="0.25">
      <c r="A4512" t="s">
        <v>2873</v>
      </c>
      <c r="B4512">
        <v>202305</v>
      </c>
      <c r="C4512" s="11" t="s">
        <v>4474</v>
      </c>
      <c r="D4512" s="367" t="s">
        <v>2919</v>
      </c>
      <c r="E4512" s="11" t="s">
        <v>2976</v>
      </c>
      <c r="F4512" s="11" t="s">
        <v>2976</v>
      </c>
      <c r="G4512" t="s">
        <v>270</v>
      </c>
      <c r="J4512">
        <v>10</v>
      </c>
      <c r="K4512">
        <v>3500</v>
      </c>
      <c r="L4512" t="s">
        <v>4533</v>
      </c>
      <c r="M4512" s="45"/>
      <c r="N4512" s="12" t="str">
        <f>IFERROR(VLOOKUP(C4512,NOVOS!$C:$C,1,0),"OK")</f>
        <v>PAULO_MO</v>
      </c>
    </row>
    <row r="4513" spans="1:14" hidden="1" x14ac:dyDescent="0.25">
      <c r="A4513" t="s">
        <v>2873</v>
      </c>
      <c r="B4513">
        <v>202308</v>
      </c>
      <c r="C4513" s="11" t="s">
        <v>4474</v>
      </c>
      <c r="D4513" s="367" t="s">
        <v>2919</v>
      </c>
      <c r="E4513" s="11" t="s">
        <v>2976</v>
      </c>
      <c r="F4513" s="11" t="s">
        <v>2976</v>
      </c>
      <c r="G4513" t="s">
        <v>270</v>
      </c>
      <c r="J4513">
        <v>10</v>
      </c>
      <c r="K4513">
        <v>3500</v>
      </c>
      <c r="L4513" t="s">
        <v>4533</v>
      </c>
      <c r="M4513" s="45"/>
      <c r="N4513" s="12" t="str">
        <f>IFERROR(VLOOKUP(C4513,NOVOS!$C:$C,1,0),"OK")</f>
        <v>PAULO_MO</v>
      </c>
    </row>
    <row r="4514" spans="1:14" hidden="1" x14ac:dyDescent="0.25">
      <c r="A4514" t="s">
        <v>2873</v>
      </c>
      <c r="B4514">
        <v>202309</v>
      </c>
      <c r="C4514" s="11" t="s">
        <v>4474</v>
      </c>
      <c r="D4514" s="11" t="s">
        <v>2919</v>
      </c>
      <c r="E4514" s="11" t="s">
        <v>2976</v>
      </c>
      <c r="F4514" s="11" t="s">
        <v>2976</v>
      </c>
      <c r="G4514" t="s">
        <v>270</v>
      </c>
      <c r="J4514">
        <v>10</v>
      </c>
      <c r="K4514">
        <v>3500</v>
      </c>
      <c r="L4514" t="s">
        <v>4533</v>
      </c>
      <c r="M4514" s="45"/>
      <c r="N4514" s="12" t="str">
        <f>IFERROR(VLOOKUP(C4514,NOVOS!$C:$C,1,0),"OK")</f>
        <v>PAULO_MO</v>
      </c>
    </row>
    <row r="4515" spans="1:14" hidden="1" x14ac:dyDescent="0.25">
      <c r="A4515" t="s">
        <v>2873</v>
      </c>
      <c r="B4515">
        <v>202301</v>
      </c>
      <c r="C4515" t="s">
        <v>4474</v>
      </c>
      <c r="D4515" t="s">
        <v>4474</v>
      </c>
      <c r="E4515" s="11" t="s">
        <v>2976</v>
      </c>
      <c r="F4515" s="11" t="s">
        <v>2976</v>
      </c>
      <c r="G4515" t="s">
        <v>270</v>
      </c>
      <c r="J4515">
        <v>10</v>
      </c>
      <c r="K4515">
        <v>3500</v>
      </c>
      <c r="L4515" t="s">
        <v>4533</v>
      </c>
      <c r="N4515" s="12" t="str">
        <f>IFERROR(VLOOKUP(C4515,NOVOS!$C:$C,1,0),"OK")</f>
        <v>PAULO_MO</v>
      </c>
    </row>
    <row r="4516" spans="1:14" hidden="1" x14ac:dyDescent="0.25">
      <c r="A4516" t="s">
        <v>2873</v>
      </c>
      <c r="B4516">
        <v>202302</v>
      </c>
      <c r="C4516" t="s">
        <v>4474</v>
      </c>
      <c r="D4516" t="s">
        <v>4474</v>
      </c>
      <c r="E4516" s="11" t="s">
        <v>2976</v>
      </c>
      <c r="F4516" s="11" t="s">
        <v>2976</v>
      </c>
      <c r="G4516" t="s">
        <v>270</v>
      </c>
      <c r="J4516">
        <v>10</v>
      </c>
      <c r="K4516">
        <v>3500</v>
      </c>
      <c r="L4516" t="s">
        <v>4533</v>
      </c>
      <c r="N4516" s="12" t="str">
        <f>IFERROR(VLOOKUP(C4516,NOVOS!$C:$C,1,0),"OK")</f>
        <v>PAULO_MO</v>
      </c>
    </row>
    <row r="4517" spans="1:14" hidden="1" x14ac:dyDescent="0.25">
      <c r="A4517" t="s">
        <v>2873</v>
      </c>
      <c r="B4517">
        <v>202303</v>
      </c>
      <c r="C4517" t="s">
        <v>4474</v>
      </c>
      <c r="D4517" t="s">
        <v>4474</v>
      </c>
      <c r="E4517" s="11" t="s">
        <v>2976</v>
      </c>
      <c r="F4517" s="11" t="s">
        <v>2976</v>
      </c>
      <c r="G4517" t="s">
        <v>270</v>
      </c>
      <c r="J4517">
        <v>10</v>
      </c>
      <c r="K4517">
        <v>3500</v>
      </c>
      <c r="L4517" t="s">
        <v>4533</v>
      </c>
      <c r="N4517" s="12" t="str">
        <f>IFERROR(VLOOKUP(C4517,NOVOS!$C:$C,1,0),"OK")</f>
        <v>PAULO_MO</v>
      </c>
    </row>
    <row r="4518" spans="1:14" hidden="1" x14ac:dyDescent="0.25">
      <c r="A4518" t="s">
        <v>2873</v>
      </c>
      <c r="B4518">
        <v>202304</v>
      </c>
      <c r="C4518" t="s">
        <v>4474</v>
      </c>
      <c r="D4518" t="s">
        <v>4474</v>
      </c>
      <c r="E4518" s="11" t="s">
        <v>2976</v>
      </c>
      <c r="F4518" s="11" t="s">
        <v>2976</v>
      </c>
      <c r="G4518" t="s">
        <v>270</v>
      </c>
      <c r="J4518">
        <v>10</v>
      </c>
      <c r="K4518">
        <v>3500</v>
      </c>
      <c r="L4518" t="s">
        <v>4533</v>
      </c>
      <c r="N4518" s="12" t="str">
        <f>IFERROR(VLOOKUP(C4518,NOVOS!$C:$C,1,0),"OK")</f>
        <v>PAULO_MO</v>
      </c>
    </row>
    <row r="4519" spans="1:14" hidden="1" x14ac:dyDescent="0.25">
      <c r="A4519" t="s">
        <v>2873</v>
      </c>
      <c r="B4519">
        <v>202310</v>
      </c>
      <c r="C4519" s="11" t="s">
        <v>4474</v>
      </c>
      <c r="D4519" s="11" t="s">
        <v>2919</v>
      </c>
      <c r="E4519" s="11" t="s">
        <v>2976</v>
      </c>
      <c r="F4519" s="11" t="s">
        <v>2976</v>
      </c>
      <c r="G4519" t="s">
        <v>270</v>
      </c>
      <c r="J4519">
        <v>10</v>
      </c>
      <c r="K4519">
        <v>3500</v>
      </c>
      <c r="L4519" t="s">
        <v>4533</v>
      </c>
      <c r="M4519" s="45"/>
      <c r="N4519" s="12" t="str">
        <f>IFERROR(VLOOKUP(C4519,NOVOS!$C:$C,1,0),"OK")</f>
        <v>PAULO_MO</v>
      </c>
    </row>
    <row r="4520" spans="1:14" hidden="1" x14ac:dyDescent="0.25">
      <c r="A4520" t="s">
        <v>118</v>
      </c>
      <c r="B4520">
        <v>202311</v>
      </c>
      <c r="C4520" t="s">
        <v>5170</v>
      </c>
      <c r="D4520" t="s">
        <v>5170</v>
      </c>
      <c r="E4520" t="s">
        <v>118</v>
      </c>
      <c r="F4520" t="s">
        <v>118</v>
      </c>
      <c r="G4520" t="s">
        <v>270</v>
      </c>
      <c r="H4520" t="s">
        <v>5245</v>
      </c>
      <c r="J4520">
        <v>20</v>
      </c>
      <c r="K4520">
        <v>4500</v>
      </c>
      <c r="L4520" s="9" t="s">
        <v>5245</v>
      </c>
      <c r="M4520"/>
      <c r="N4520" s="12" t="str">
        <f>IFERROR(VLOOKUP(C4520,NOVOS!$C:$C,1,0),"OK")</f>
        <v>OK</v>
      </c>
    </row>
    <row r="4521" spans="1:14" hidden="1" x14ac:dyDescent="0.25">
      <c r="A4521" t="s">
        <v>118</v>
      </c>
      <c r="B4521">
        <v>202312</v>
      </c>
      <c r="C4521" t="s">
        <v>5170</v>
      </c>
      <c r="D4521" t="s">
        <v>5170</v>
      </c>
      <c r="E4521" t="s">
        <v>118</v>
      </c>
      <c r="F4521" t="s">
        <v>118</v>
      </c>
      <c r="G4521" t="s">
        <v>270</v>
      </c>
      <c r="H4521" t="s">
        <v>5245</v>
      </c>
      <c r="J4521">
        <v>20</v>
      </c>
      <c r="K4521">
        <v>4500</v>
      </c>
      <c r="L4521" s="9" t="s">
        <v>5245</v>
      </c>
      <c r="M4521"/>
      <c r="N4521" s="12" t="str">
        <f>IFERROR(VLOOKUP(C4521,NOVOS!$C:$C,1,0),"OK")</f>
        <v>OK</v>
      </c>
    </row>
    <row r="4522" spans="1:14" hidden="1" x14ac:dyDescent="0.25">
      <c r="A4522" t="s">
        <v>1058</v>
      </c>
      <c r="B4522">
        <v>202008</v>
      </c>
      <c r="C4522" t="s">
        <v>7</v>
      </c>
      <c r="D4522" t="s">
        <v>619</v>
      </c>
      <c r="E4522" t="s">
        <v>101</v>
      </c>
      <c r="F4522" t="s">
        <v>101</v>
      </c>
      <c r="G4522" t="s">
        <v>112</v>
      </c>
      <c r="H4522" t="s">
        <v>345</v>
      </c>
      <c r="I4522" t="s">
        <v>1654</v>
      </c>
      <c r="L4522" t="s">
        <v>1654</v>
      </c>
      <c r="M4522" s="9" t="s">
        <v>1655</v>
      </c>
      <c r="N4522" s="12" t="str">
        <f>IFERROR(VLOOKUP(C4522,NOVOS!$C:$C,1,0),"OK")</f>
        <v>PAULOB</v>
      </c>
    </row>
    <row r="4523" spans="1:14" hidden="1" x14ac:dyDescent="0.25">
      <c r="A4523" t="s">
        <v>1058</v>
      </c>
      <c r="B4523">
        <v>202006</v>
      </c>
      <c r="C4523" t="s">
        <v>7</v>
      </c>
      <c r="D4523" t="s">
        <v>619</v>
      </c>
      <c r="E4523" t="s">
        <v>101</v>
      </c>
      <c r="F4523" t="s">
        <v>101</v>
      </c>
      <c r="G4523" t="s">
        <v>112</v>
      </c>
      <c r="H4523" t="s">
        <v>345</v>
      </c>
      <c r="I4523" t="s">
        <v>1654</v>
      </c>
      <c r="L4523" t="s">
        <v>1654</v>
      </c>
      <c r="M4523" s="9" t="s">
        <v>1655</v>
      </c>
      <c r="N4523" s="12" t="str">
        <f>IFERROR(VLOOKUP(C4523,NOVOS!$C:$C,1,0),"OK")</f>
        <v>PAULOB</v>
      </c>
    </row>
    <row r="4524" spans="1:14" hidden="1" x14ac:dyDescent="0.25">
      <c r="A4524" t="s">
        <v>1058</v>
      </c>
      <c r="B4524">
        <v>202007</v>
      </c>
      <c r="C4524" t="s">
        <v>7</v>
      </c>
      <c r="D4524" t="s">
        <v>619</v>
      </c>
      <c r="E4524" t="s">
        <v>101</v>
      </c>
      <c r="F4524" t="s">
        <v>101</v>
      </c>
      <c r="G4524" t="s">
        <v>112</v>
      </c>
      <c r="H4524" t="s">
        <v>345</v>
      </c>
      <c r="I4524" t="s">
        <v>1654</v>
      </c>
      <c r="L4524" t="s">
        <v>1654</v>
      </c>
      <c r="M4524" s="9" t="s">
        <v>1655</v>
      </c>
      <c r="N4524" s="12" t="str">
        <f>IFERROR(VLOOKUP(C4524,NOVOS!$C:$C,1,0),"OK")</f>
        <v>PAULOB</v>
      </c>
    </row>
    <row r="4525" spans="1:14" hidden="1" x14ac:dyDescent="0.25">
      <c r="A4525" t="s">
        <v>1058</v>
      </c>
      <c r="B4525">
        <v>202009</v>
      </c>
      <c r="C4525" t="s">
        <v>7</v>
      </c>
      <c r="D4525" t="s">
        <v>619</v>
      </c>
      <c r="E4525" t="s">
        <v>101</v>
      </c>
      <c r="F4525" t="s">
        <v>101</v>
      </c>
      <c r="G4525" t="s">
        <v>112</v>
      </c>
      <c r="H4525" t="s">
        <v>345</v>
      </c>
      <c r="I4525" t="s">
        <v>1654</v>
      </c>
      <c r="L4525" t="s">
        <v>1654</v>
      </c>
      <c r="M4525" s="9" t="s">
        <v>1655</v>
      </c>
      <c r="N4525" s="12" t="str">
        <f>IFERROR(VLOOKUP(C4525,NOVOS!$C:$C,1,0),"OK")</f>
        <v>PAULOB</v>
      </c>
    </row>
    <row r="4526" spans="1:14" hidden="1" x14ac:dyDescent="0.25">
      <c r="A4526" t="s">
        <v>1058</v>
      </c>
      <c r="B4526">
        <v>202010</v>
      </c>
      <c r="C4526" t="s">
        <v>7</v>
      </c>
      <c r="D4526" t="s">
        <v>619</v>
      </c>
      <c r="E4526" t="s">
        <v>101</v>
      </c>
      <c r="F4526" t="s">
        <v>101</v>
      </c>
      <c r="G4526" t="s">
        <v>112</v>
      </c>
      <c r="H4526" t="s">
        <v>345</v>
      </c>
      <c r="I4526" t="s">
        <v>1654</v>
      </c>
      <c r="L4526" t="s">
        <v>1654</v>
      </c>
      <c r="M4526" s="9" t="s">
        <v>1655</v>
      </c>
      <c r="N4526" s="12" t="str">
        <f>IFERROR(VLOOKUP(C4526,NOVOS!$C:$C,1,0),"OK")</f>
        <v>PAULOB</v>
      </c>
    </row>
    <row r="4527" spans="1:14" hidden="1" x14ac:dyDescent="0.25">
      <c r="A4527" t="s">
        <v>1058</v>
      </c>
      <c r="B4527">
        <v>202011</v>
      </c>
      <c r="C4527" t="s">
        <v>7</v>
      </c>
      <c r="D4527" t="s">
        <v>619</v>
      </c>
      <c r="E4527" t="s">
        <v>101</v>
      </c>
      <c r="F4527" t="s">
        <v>101</v>
      </c>
      <c r="G4527" t="s">
        <v>112</v>
      </c>
      <c r="H4527" t="s">
        <v>345</v>
      </c>
      <c r="I4527" t="s">
        <v>1654</v>
      </c>
      <c r="L4527" t="s">
        <v>1654</v>
      </c>
      <c r="M4527" s="9" t="s">
        <v>1655</v>
      </c>
      <c r="N4527" s="12" t="str">
        <f>IFERROR(VLOOKUP(C4527,NOVOS!$C:$C,1,0),"OK")</f>
        <v>PAULOB</v>
      </c>
    </row>
    <row r="4528" spans="1:14" hidden="1" x14ac:dyDescent="0.25">
      <c r="A4528" t="s">
        <v>1058</v>
      </c>
      <c r="B4528">
        <v>202012</v>
      </c>
      <c r="C4528" t="s">
        <v>7</v>
      </c>
      <c r="D4528" t="s">
        <v>619</v>
      </c>
      <c r="E4528" t="s">
        <v>101</v>
      </c>
      <c r="F4528" t="s">
        <v>101</v>
      </c>
      <c r="G4528" t="s">
        <v>112</v>
      </c>
      <c r="H4528" t="s">
        <v>345</v>
      </c>
      <c r="I4528" t="s">
        <v>1654</v>
      </c>
      <c r="L4528" t="s">
        <v>1654</v>
      </c>
      <c r="M4528" s="9" t="s">
        <v>1655</v>
      </c>
      <c r="N4528" s="12" t="str">
        <f>IFERROR(VLOOKUP(C4528,NOVOS!$C:$C,1,0),"OK")</f>
        <v>PAULOB</v>
      </c>
    </row>
    <row r="4529" spans="1:14" hidden="1" x14ac:dyDescent="0.25">
      <c r="A4529" t="s">
        <v>1058</v>
      </c>
      <c r="B4529">
        <v>202101</v>
      </c>
      <c r="C4529" t="s">
        <v>7</v>
      </c>
      <c r="D4529" t="s">
        <v>619</v>
      </c>
      <c r="E4529" t="s">
        <v>101</v>
      </c>
      <c r="F4529" t="s">
        <v>101</v>
      </c>
      <c r="G4529" t="s">
        <v>112</v>
      </c>
      <c r="H4529" t="s">
        <v>345</v>
      </c>
      <c r="I4529" t="s">
        <v>1654</v>
      </c>
      <c r="L4529" t="s">
        <v>1654</v>
      </c>
      <c r="M4529" s="9" t="s">
        <v>1655</v>
      </c>
      <c r="N4529" s="12" t="str">
        <f>IFERROR(VLOOKUP(C4529,NOVOS!$C:$C,1,0),"OK")</f>
        <v>PAULOB</v>
      </c>
    </row>
    <row r="4530" spans="1:14" hidden="1" x14ac:dyDescent="0.25">
      <c r="A4530" t="s">
        <v>1058</v>
      </c>
      <c r="B4530">
        <v>202102</v>
      </c>
      <c r="C4530" t="s">
        <v>7</v>
      </c>
      <c r="D4530" t="s">
        <v>619</v>
      </c>
      <c r="E4530" t="s">
        <v>101</v>
      </c>
      <c r="F4530" t="s">
        <v>101</v>
      </c>
      <c r="G4530" t="s">
        <v>112</v>
      </c>
      <c r="H4530" t="s">
        <v>345</v>
      </c>
      <c r="I4530" t="s">
        <v>1654</v>
      </c>
      <c r="L4530" t="s">
        <v>1654</v>
      </c>
      <c r="M4530" s="9" t="s">
        <v>1655</v>
      </c>
      <c r="N4530" s="12" t="str">
        <f>IFERROR(VLOOKUP(C4530,NOVOS!$C:$C,1,0),"OK")</f>
        <v>PAULOB</v>
      </c>
    </row>
    <row r="4531" spans="1:14" hidden="1" x14ac:dyDescent="0.25">
      <c r="A4531" t="s">
        <v>1058</v>
      </c>
      <c r="B4531">
        <v>202103</v>
      </c>
      <c r="C4531" t="s">
        <v>7</v>
      </c>
      <c r="D4531" t="s">
        <v>619</v>
      </c>
      <c r="E4531" t="s">
        <v>101</v>
      </c>
      <c r="F4531" t="s">
        <v>101</v>
      </c>
      <c r="G4531" t="s">
        <v>112</v>
      </c>
      <c r="H4531" t="s">
        <v>345</v>
      </c>
      <c r="I4531" t="s">
        <v>1654</v>
      </c>
      <c r="L4531" t="s">
        <v>1654</v>
      </c>
      <c r="M4531" s="9" t="s">
        <v>1655</v>
      </c>
      <c r="N4531" s="12" t="str">
        <f>IFERROR(VLOOKUP(C4531,NOVOS!$C:$C,1,0),"OK")</f>
        <v>PAULOB</v>
      </c>
    </row>
    <row r="4532" spans="1:14" hidden="1" x14ac:dyDescent="0.25">
      <c r="A4532" t="s">
        <v>1058</v>
      </c>
      <c r="B4532">
        <v>202104</v>
      </c>
      <c r="C4532" t="s">
        <v>7</v>
      </c>
      <c r="D4532" t="s">
        <v>619</v>
      </c>
      <c r="E4532" t="s">
        <v>101</v>
      </c>
      <c r="F4532" t="s">
        <v>101</v>
      </c>
      <c r="G4532" t="s">
        <v>112</v>
      </c>
      <c r="H4532" t="s">
        <v>345</v>
      </c>
      <c r="I4532" t="s">
        <v>1654</v>
      </c>
      <c r="L4532" t="s">
        <v>1654</v>
      </c>
      <c r="M4532" s="9" t="s">
        <v>1655</v>
      </c>
      <c r="N4532" s="12" t="str">
        <f>IFERROR(VLOOKUP(C4532,NOVOS!$C:$C,1,0),"OK")</f>
        <v>PAULOB</v>
      </c>
    </row>
    <row r="4533" spans="1:14" hidden="1" x14ac:dyDescent="0.25">
      <c r="A4533" t="s">
        <v>1058</v>
      </c>
      <c r="B4533">
        <v>202105</v>
      </c>
      <c r="C4533" t="s">
        <v>7</v>
      </c>
      <c r="D4533" t="s">
        <v>619</v>
      </c>
      <c r="E4533" t="s">
        <v>101</v>
      </c>
      <c r="F4533" t="s">
        <v>101</v>
      </c>
      <c r="G4533" t="s">
        <v>112</v>
      </c>
      <c r="H4533" t="s">
        <v>345</v>
      </c>
      <c r="I4533" t="s">
        <v>1654</v>
      </c>
      <c r="L4533" t="s">
        <v>1654</v>
      </c>
      <c r="M4533" s="9" t="s">
        <v>1655</v>
      </c>
      <c r="N4533" s="12" t="str">
        <f>IFERROR(VLOOKUP(C4533,NOVOS!$C:$C,1,0),"OK")</f>
        <v>PAULOB</v>
      </c>
    </row>
    <row r="4534" spans="1:14" hidden="1" x14ac:dyDescent="0.25">
      <c r="A4534" t="s">
        <v>1058</v>
      </c>
      <c r="B4534">
        <v>202106</v>
      </c>
      <c r="C4534" t="s">
        <v>7</v>
      </c>
      <c r="D4534" t="s">
        <v>619</v>
      </c>
      <c r="E4534" t="s">
        <v>101</v>
      </c>
      <c r="F4534" t="s">
        <v>101</v>
      </c>
      <c r="G4534" t="s">
        <v>112</v>
      </c>
      <c r="H4534" t="s">
        <v>345</v>
      </c>
      <c r="I4534" t="s">
        <v>1654</v>
      </c>
      <c r="L4534" t="s">
        <v>1654</v>
      </c>
      <c r="M4534" s="9" t="s">
        <v>1655</v>
      </c>
      <c r="N4534" s="12" t="str">
        <f>IFERROR(VLOOKUP(C4534,NOVOS!$C:$C,1,0),"OK")</f>
        <v>PAULOB</v>
      </c>
    </row>
    <row r="4535" spans="1:14" hidden="1" x14ac:dyDescent="0.25">
      <c r="A4535" t="s">
        <v>1058</v>
      </c>
      <c r="B4535">
        <v>202107</v>
      </c>
      <c r="C4535" t="s">
        <v>7</v>
      </c>
      <c r="D4535" t="s">
        <v>619</v>
      </c>
      <c r="E4535" t="s">
        <v>101</v>
      </c>
      <c r="F4535" t="s">
        <v>101</v>
      </c>
      <c r="G4535" t="s">
        <v>112</v>
      </c>
      <c r="H4535" t="s">
        <v>345</v>
      </c>
      <c r="I4535" t="s">
        <v>1654</v>
      </c>
      <c r="L4535" t="s">
        <v>1654</v>
      </c>
      <c r="M4535" s="9" t="s">
        <v>1655</v>
      </c>
      <c r="N4535" s="12" t="str">
        <f>IFERROR(VLOOKUP(C4535,NOVOS!$C:$C,1,0),"OK")</f>
        <v>PAULOB</v>
      </c>
    </row>
    <row r="4536" spans="1:14" hidden="1" x14ac:dyDescent="0.25">
      <c r="A4536" t="s">
        <v>1058</v>
      </c>
      <c r="B4536">
        <v>202004</v>
      </c>
      <c r="C4536" t="s">
        <v>7</v>
      </c>
      <c r="D4536" t="s">
        <v>619</v>
      </c>
      <c r="E4536" t="s">
        <v>101</v>
      </c>
      <c r="F4536" t="s">
        <v>101</v>
      </c>
      <c r="G4536" t="s">
        <v>270</v>
      </c>
      <c r="H4536" t="s">
        <v>345</v>
      </c>
      <c r="I4536" t="s">
        <v>1654</v>
      </c>
      <c r="L4536" t="s">
        <v>1654</v>
      </c>
      <c r="M4536" s="9" t="s">
        <v>1655</v>
      </c>
      <c r="N4536" s="12" t="str">
        <f>IFERROR(VLOOKUP(C4536,NOVOS!$C:$C,1,0),"OK")</f>
        <v>PAULOB</v>
      </c>
    </row>
    <row r="4537" spans="1:14" hidden="1" x14ac:dyDescent="0.25">
      <c r="A4537" t="s">
        <v>1058</v>
      </c>
      <c r="B4537">
        <v>202005</v>
      </c>
      <c r="C4537" t="s">
        <v>7</v>
      </c>
      <c r="D4537" t="s">
        <v>619</v>
      </c>
      <c r="E4537" t="s">
        <v>101</v>
      </c>
      <c r="F4537" t="s">
        <v>101</v>
      </c>
      <c r="G4537" t="s">
        <v>270</v>
      </c>
      <c r="H4537" t="s">
        <v>345</v>
      </c>
      <c r="I4537" t="s">
        <v>1654</v>
      </c>
      <c r="L4537" t="s">
        <v>1654</v>
      </c>
      <c r="M4537" s="9" t="s">
        <v>1655</v>
      </c>
      <c r="N4537" s="12" t="str">
        <f>IFERROR(VLOOKUP(C4537,NOVOS!$C:$C,1,0),"OK")</f>
        <v>PAULOB</v>
      </c>
    </row>
    <row r="4538" spans="1:14" hidden="1" x14ac:dyDescent="0.25">
      <c r="A4538" t="s">
        <v>1058</v>
      </c>
      <c r="B4538">
        <v>202108</v>
      </c>
      <c r="C4538" t="s">
        <v>7</v>
      </c>
      <c r="D4538" t="s">
        <v>619</v>
      </c>
      <c r="E4538" t="s">
        <v>101</v>
      </c>
      <c r="F4538" t="s">
        <v>101</v>
      </c>
      <c r="G4538" t="s">
        <v>112</v>
      </c>
      <c r="H4538" t="s">
        <v>345</v>
      </c>
      <c r="I4538" t="s">
        <v>1654</v>
      </c>
      <c r="L4538" t="s">
        <v>1654</v>
      </c>
      <c r="M4538" s="9" t="s">
        <v>1655</v>
      </c>
      <c r="N4538" s="12" t="str">
        <f>IFERROR(VLOOKUP(C4538,NOVOS!$C:$C,1,0),"OK")</f>
        <v>PAULOB</v>
      </c>
    </row>
    <row r="4539" spans="1:14" hidden="1" x14ac:dyDescent="0.25">
      <c r="A4539" t="s">
        <v>1058</v>
      </c>
      <c r="B4539">
        <v>202109</v>
      </c>
      <c r="C4539" t="s">
        <v>7</v>
      </c>
      <c r="D4539" t="s">
        <v>619</v>
      </c>
      <c r="E4539" t="s">
        <v>101</v>
      </c>
      <c r="F4539" t="s">
        <v>101</v>
      </c>
      <c r="G4539" t="s">
        <v>112</v>
      </c>
      <c r="H4539" t="s">
        <v>345</v>
      </c>
      <c r="I4539" t="s">
        <v>1654</v>
      </c>
      <c r="L4539" t="s">
        <v>1654</v>
      </c>
      <c r="M4539" s="9" t="s">
        <v>1655</v>
      </c>
      <c r="N4539" s="12" t="str">
        <f>IFERROR(VLOOKUP(C4539,NOVOS!$C:$C,1,0),"OK")</f>
        <v>PAULOB</v>
      </c>
    </row>
    <row r="4540" spans="1:14" hidden="1" x14ac:dyDescent="0.25">
      <c r="A4540" t="s">
        <v>1058</v>
      </c>
      <c r="B4540">
        <v>202110</v>
      </c>
      <c r="C4540" t="s">
        <v>7</v>
      </c>
      <c r="D4540" t="s">
        <v>619</v>
      </c>
      <c r="E4540" t="s">
        <v>101</v>
      </c>
      <c r="F4540" t="s">
        <v>101</v>
      </c>
      <c r="G4540" t="s">
        <v>112</v>
      </c>
      <c r="H4540" t="s">
        <v>345</v>
      </c>
      <c r="I4540" t="s">
        <v>1654</v>
      </c>
      <c r="L4540" t="s">
        <v>1654</v>
      </c>
      <c r="M4540" s="9" t="s">
        <v>1655</v>
      </c>
      <c r="N4540" s="12" t="str">
        <f>IFERROR(VLOOKUP(C4540,NOVOS!$C:$C,1,0),"OK")</f>
        <v>PAULOB</v>
      </c>
    </row>
    <row r="4541" spans="1:14" hidden="1" x14ac:dyDescent="0.25">
      <c r="A4541" t="s">
        <v>1058</v>
      </c>
      <c r="B4541">
        <v>202111</v>
      </c>
      <c r="C4541" t="s">
        <v>7</v>
      </c>
      <c r="D4541" t="s">
        <v>619</v>
      </c>
      <c r="E4541" t="s">
        <v>101</v>
      </c>
      <c r="F4541" t="s">
        <v>101</v>
      </c>
      <c r="G4541" t="s">
        <v>112</v>
      </c>
      <c r="H4541" t="s">
        <v>345</v>
      </c>
      <c r="I4541" t="s">
        <v>1654</v>
      </c>
      <c r="L4541" s="9" t="s">
        <v>1654</v>
      </c>
      <c r="M4541" s="9" t="s">
        <v>1655</v>
      </c>
      <c r="N4541" s="12" t="str">
        <f>IFERROR(VLOOKUP(C4541,NOVOS!$C:$C,1,0),"OK")</f>
        <v>PAULOB</v>
      </c>
    </row>
    <row r="4542" spans="1:14" hidden="1" x14ac:dyDescent="0.25">
      <c r="A4542" t="s">
        <v>1058</v>
      </c>
      <c r="B4542">
        <v>202112</v>
      </c>
      <c r="C4542" t="s">
        <v>7</v>
      </c>
      <c r="D4542" t="s">
        <v>619</v>
      </c>
      <c r="E4542" t="s">
        <v>101</v>
      </c>
      <c r="F4542" t="s">
        <v>101</v>
      </c>
      <c r="G4542" t="s">
        <v>112</v>
      </c>
      <c r="H4542" t="s">
        <v>345</v>
      </c>
      <c r="I4542" t="s">
        <v>1654</v>
      </c>
      <c r="L4542" s="9" t="s">
        <v>1654</v>
      </c>
      <c r="M4542" s="9" t="s">
        <v>1655</v>
      </c>
      <c r="N4542" s="12" t="str">
        <f>IFERROR(VLOOKUP(C4542,NOVOS!$C:$C,1,0),"OK")</f>
        <v>PAULOB</v>
      </c>
    </row>
    <row r="4543" spans="1:14" hidden="1" x14ac:dyDescent="0.25">
      <c r="A4543" t="s">
        <v>1058</v>
      </c>
      <c r="B4543">
        <v>202201</v>
      </c>
      <c r="C4543" t="s">
        <v>7</v>
      </c>
      <c r="D4543" t="s">
        <v>619</v>
      </c>
      <c r="E4543" t="s">
        <v>101</v>
      </c>
      <c r="F4543" t="s">
        <v>101</v>
      </c>
      <c r="G4543" t="s">
        <v>112</v>
      </c>
      <c r="H4543" t="s">
        <v>345</v>
      </c>
      <c r="I4543" t="s">
        <v>1654</v>
      </c>
      <c r="L4543" s="9" t="s">
        <v>1654</v>
      </c>
      <c r="M4543" s="9" t="s">
        <v>1655</v>
      </c>
      <c r="N4543" s="12" t="str">
        <f>IFERROR(VLOOKUP(C4543,NOVOS!$C:$C,1,0),"OK")</f>
        <v>PAULOB</v>
      </c>
    </row>
    <row r="4544" spans="1:14" hidden="1" x14ac:dyDescent="0.25">
      <c r="A4544" t="s">
        <v>1058</v>
      </c>
      <c r="B4544">
        <v>202202</v>
      </c>
      <c r="C4544" t="s">
        <v>7</v>
      </c>
      <c r="D4544" t="s">
        <v>619</v>
      </c>
      <c r="E4544" t="s">
        <v>3334</v>
      </c>
      <c r="F4544" t="s">
        <v>3334</v>
      </c>
      <c r="G4544" t="s">
        <v>112</v>
      </c>
      <c r="H4544" t="s">
        <v>345</v>
      </c>
      <c r="I4544" t="s">
        <v>1654</v>
      </c>
      <c r="L4544" s="9" t="s">
        <v>1654</v>
      </c>
      <c r="M4544" s="9" t="s">
        <v>1655</v>
      </c>
      <c r="N4544" s="12" t="str">
        <f>IFERROR(VLOOKUP(C4544,NOVOS!$C:$C,1,0),"OK")</f>
        <v>PAULOB</v>
      </c>
    </row>
    <row r="4545" spans="1:14" hidden="1" x14ac:dyDescent="0.25">
      <c r="A4545" t="s">
        <v>1058</v>
      </c>
      <c r="B4545">
        <v>202203</v>
      </c>
      <c r="C4545" t="s">
        <v>7</v>
      </c>
      <c r="D4545" t="s">
        <v>619</v>
      </c>
      <c r="E4545" t="s">
        <v>3334</v>
      </c>
      <c r="F4545" t="s">
        <v>3334</v>
      </c>
      <c r="G4545" t="s">
        <v>112</v>
      </c>
      <c r="H4545" t="s">
        <v>345</v>
      </c>
      <c r="I4545" t="s">
        <v>1654</v>
      </c>
      <c r="L4545" s="9" t="s">
        <v>1654</v>
      </c>
      <c r="M4545" s="9" t="s">
        <v>1655</v>
      </c>
      <c r="N4545" s="12" t="str">
        <f>IFERROR(VLOOKUP(C4545,NOVOS!$C:$C,1,0),"OK")</f>
        <v>PAULOB</v>
      </c>
    </row>
    <row r="4546" spans="1:14" hidden="1" x14ac:dyDescent="0.25">
      <c r="A4546" t="s">
        <v>1058</v>
      </c>
      <c r="B4546">
        <v>202204</v>
      </c>
      <c r="C4546" t="s">
        <v>7</v>
      </c>
      <c r="D4546" t="s">
        <v>619</v>
      </c>
      <c r="E4546" t="s">
        <v>3334</v>
      </c>
      <c r="F4546" t="s">
        <v>3334</v>
      </c>
      <c r="G4546" t="s">
        <v>112</v>
      </c>
      <c r="H4546" t="s">
        <v>345</v>
      </c>
      <c r="I4546" t="s">
        <v>1654</v>
      </c>
      <c r="L4546" s="9" t="s">
        <v>1654</v>
      </c>
      <c r="M4546" s="9" t="s">
        <v>1655</v>
      </c>
      <c r="N4546" s="12" t="str">
        <f>IFERROR(VLOOKUP(C4546,NOVOS!$C:$C,1,0),"OK")</f>
        <v>PAULOB</v>
      </c>
    </row>
    <row r="4547" spans="1:14" hidden="1" x14ac:dyDescent="0.25">
      <c r="A4547" t="s">
        <v>1058</v>
      </c>
      <c r="B4547">
        <v>202205</v>
      </c>
      <c r="C4547" t="s">
        <v>7</v>
      </c>
      <c r="D4547" t="s">
        <v>619</v>
      </c>
      <c r="E4547" t="s">
        <v>3334</v>
      </c>
      <c r="F4547" t="s">
        <v>3334</v>
      </c>
      <c r="G4547" t="s">
        <v>112</v>
      </c>
      <c r="H4547" t="s">
        <v>345</v>
      </c>
      <c r="I4547" t="s">
        <v>1654</v>
      </c>
      <c r="L4547" s="9" t="s">
        <v>1654</v>
      </c>
      <c r="M4547" s="9" t="s">
        <v>1655</v>
      </c>
      <c r="N4547" s="12" t="str">
        <f>IFERROR(VLOOKUP(C4547,NOVOS!$C:$C,1,0),"OK")</f>
        <v>PAULOB</v>
      </c>
    </row>
    <row r="4548" spans="1:14" hidden="1" x14ac:dyDescent="0.25">
      <c r="A4548" t="s">
        <v>1058</v>
      </c>
      <c r="B4548">
        <v>202206</v>
      </c>
      <c r="C4548" t="s">
        <v>7</v>
      </c>
      <c r="D4548" t="s">
        <v>619</v>
      </c>
      <c r="E4548" t="s">
        <v>3334</v>
      </c>
      <c r="F4548" t="s">
        <v>3334</v>
      </c>
      <c r="G4548" t="s">
        <v>112</v>
      </c>
      <c r="H4548" t="s">
        <v>345</v>
      </c>
      <c r="I4548" t="s">
        <v>1654</v>
      </c>
      <c r="L4548" s="9" t="s">
        <v>1654</v>
      </c>
      <c r="M4548" s="9" t="s">
        <v>1655</v>
      </c>
      <c r="N4548" s="12" t="str">
        <f>IFERROR(VLOOKUP(C4548,NOVOS!$C:$C,1,0),"OK")</f>
        <v>PAULOB</v>
      </c>
    </row>
    <row r="4549" spans="1:14" hidden="1" x14ac:dyDescent="0.25">
      <c r="A4549" t="s">
        <v>1058</v>
      </c>
      <c r="B4549">
        <v>202207</v>
      </c>
      <c r="C4549" t="s">
        <v>7</v>
      </c>
      <c r="D4549" t="s">
        <v>619</v>
      </c>
      <c r="E4549" t="s">
        <v>3334</v>
      </c>
      <c r="F4549" t="s">
        <v>3334</v>
      </c>
      <c r="G4549" t="s">
        <v>112</v>
      </c>
      <c r="H4549" t="s">
        <v>345</v>
      </c>
      <c r="I4549" t="s">
        <v>1654</v>
      </c>
      <c r="L4549" s="9" t="s">
        <v>1654</v>
      </c>
      <c r="M4549" s="9" t="s">
        <v>1655</v>
      </c>
      <c r="N4549" s="12" t="str">
        <f>IFERROR(VLOOKUP(C4549,NOVOS!$C:$C,1,0),"OK")</f>
        <v>PAULOB</v>
      </c>
    </row>
    <row r="4550" spans="1:14" hidden="1" x14ac:dyDescent="0.25">
      <c r="A4550" t="s">
        <v>1058</v>
      </c>
      <c r="B4550">
        <v>202208</v>
      </c>
      <c r="C4550" t="s">
        <v>7</v>
      </c>
      <c r="D4550" t="s">
        <v>619</v>
      </c>
      <c r="E4550" t="s">
        <v>3334</v>
      </c>
      <c r="F4550" t="s">
        <v>3334</v>
      </c>
      <c r="G4550" t="s">
        <v>112</v>
      </c>
      <c r="H4550" t="s">
        <v>345</v>
      </c>
      <c r="I4550" t="s">
        <v>1654</v>
      </c>
      <c r="L4550" s="9" t="s">
        <v>1654</v>
      </c>
      <c r="M4550" s="9" t="s">
        <v>1655</v>
      </c>
      <c r="N4550" s="12" t="str">
        <f>IFERROR(VLOOKUP(C4550,NOVOS!$C:$C,1,0),"OK")</f>
        <v>PAULOB</v>
      </c>
    </row>
    <row r="4551" spans="1:14" hidden="1" x14ac:dyDescent="0.25">
      <c r="A4551" t="s">
        <v>1058</v>
      </c>
      <c r="B4551">
        <v>202209</v>
      </c>
      <c r="C4551" t="s">
        <v>7</v>
      </c>
      <c r="D4551" t="s">
        <v>619</v>
      </c>
      <c r="E4551" t="s">
        <v>3334</v>
      </c>
      <c r="F4551" t="s">
        <v>3334</v>
      </c>
      <c r="G4551" t="s">
        <v>112</v>
      </c>
      <c r="H4551" t="s">
        <v>345</v>
      </c>
      <c r="I4551" t="s">
        <v>1654</v>
      </c>
      <c r="L4551" s="9" t="s">
        <v>1654</v>
      </c>
      <c r="M4551" s="9" t="s">
        <v>1655</v>
      </c>
      <c r="N4551" s="12" t="str">
        <f>IFERROR(VLOOKUP(C4551,NOVOS!$C:$C,1,0),"OK")</f>
        <v>PAULOB</v>
      </c>
    </row>
    <row r="4552" spans="1:14" hidden="1" x14ac:dyDescent="0.25">
      <c r="A4552" t="s">
        <v>1058</v>
      </c>
      <c r="B4552">
        <v>202210</v>
      </c>
      <c r="C4552" t="s">
        <v>7</v>
      </c>
      <c r="D4552" t="s">
        <v>619</v>
      </c>
      <c r="E4552" t="s">
        <v>3334</v>
      </c>
      <c r="F4552" t="s">
        <v>3334</v>
      </c>
      <c r="G4552" t="s">
        <v>112</v>
      </c>
      <c r="H4552" t="s">
        <v>345</v>
      </c>
      <c r="I4552" t="s">
        <v>1654</v>
      </c>
      <c r="L4552" s="9" t="s">
        <v>1654</v>
      </c>
      <c r="M4552" s="9" t="s">
        <v>1655</v>
      </c>
      <c r="N4552" s="12" t="str">
        <f>IFERROR(VLOOKUP(C4552,NOVOS!$C:$C,1,0),"OK")</f>
        <v>PAULOB</v>
      </c>
    </row>
    <row r="4553" spans="1:14" hidden="1" x14ac:dyDescent="0.25">
      <c r="A4553" t="s">
        <v>1058</v>
      </c>
      <c r="B4553">
        <v>202211</v>
      </c>
      <c r="C4553" t="s">
        <v>7</v>
      </c>
      <c r="D4553" t="s">
        <v>619</v>
      </c>
      <c r="E4553" t="s">
        <v>3334</v>
      </c>
      <c r="F4553" t="s">
        <v>3334</v>
      </c>
      <c r="G4553" t="s">
        <v>112</v>
      </c>
      <c r="H4553" t="s">
        <v>345</v>
      </c>
      <c r="I4553" t="s">
        <v>1654</v>
      </c>
      <c r="L4553" s="9" t="s">
        <v>1654</v>
      </c>
      <c r="M4553" s="9" t="s">
        <v>1655</v>
      </c>
      <c r="N4553" s="12" t="str">
        <f>IFERROR(VLOOKUP(C4553,NOVOS!$C:$C,1,0),"OK")</f>
        <v>PAULOB</v>
      </c>
    </row>
    <row r="4554" spans="1:14" hidden="1" x14ac:dyDescent="0.25">
      <c r="A4554" t="s">
        <v>1058</v>
      </c>
      <c r="B4554">
        <v>202212</v>
      </c>
      <c r="C4554" t="s">
        <v>7</v>
      </c>
      <c r="D4554" t="s">
        <v>619</v>
      </c>
      <c r="E4554" t="s">
        <v>126</v>
      </c>
      <c r="F4554" t="s">
        <v>126</v>
      </c>
      <c r="G4554" t="s">
        <v>112</v>
      </c>
      <c r="H4554" t="s">
        <v>345</v>
      </c>
      <c r="I4554" t="s">
        <v>1654</v>
      </c>
      <c r="L4554" s="9" t="s">
        <v>1654</v>
      </c>
      <c r="M4554" s="9" t="s">
        <v>1655</v>
      </c>
      <c r="N4554" s="12" t="str">
        <f>IFERROR(VLOOKUP(C4554,NOVOS!$C:$C,1,0),"OK")</f>
        <v>PAULOB</v>
      </c>
    </row>
    <row r="4555" spans="1:14" hidden="1" x14ac:dyDescent="0.25">
      <c r="A4555" t="s">
        <v>1058</v>
      </c>
      <c r="B4555">
        <v>202301</v>
      </c>
      <c r="C4555" t="s">
        <v>7</v>
      </c>
      <c r="D4555" t="s">
        <v>619</v>
      </c>
      <c r="E4555" t="s">
        <v>126</v>
      </c>
      <c r="F4555" t="s">
        <v>126</v>
      </c>
      <c r="G4555" t="s">
        <v>112</v>
      </c>
      <c r="H4555" t="s">
        <v>345</v>
      </c>
      <c r="I4555" t="s">
        <v>1654</v>
      </c>
      <c r="L4555" s="9" t="s">
        <v>1654</v>
      </c>
      <c r="M4555" s="9" t="s">
        <v>1655</v>
      </c>
      <c r="N4555" s="12" t="str">
        <f>IFERROR(VLOOKUP(C4555,NOVOS!$C:$C,1,0),"OK")</f>
        <v>PAULOB</v>
      </c>
    </row>
    <row r="4556" spans="1:14" hidden="1" x14ac:dyDescent="0.25">
      <c r="A4556" t="s">
        <v>1058</v>
      </c>
      <c r="B4556">
        <v>202302</v>
      </c>
      <c r="C4556" t="s">
        <v>7</v>
      </c>
      <c r="D4556" t="s">
        <v>619</v>
      </c>
      <c r="E4556" t="s">
        <v>126</v>
      </c>
      <c r="F4556" t="s">
        <v>126</v>
      </c>
      <c r="G4556" t="s">
        <v>112</v>
      </c>
      <c r="H4556" t="s">
        <v>345</v>
      </c>
      <c r="I4556" t="s">
        <v>1654</v>
      </c>
      <c r="L4556" s="9" t="s">
        <v>1654</v>
      </c>
      <c r="M4556" s="9" t="s">
        <v>1655</v>
      </c>
      <c r="N4556" s="12" t="str">
        <f>IFERROR(VLOOKUP(C4556,NOVOS!$C:$C,1,0),"OK")</f>
        <v>PAULOB</v>
      </c>
    </row>
    <row r="4557" spans="1:14" hidden="1" x14ac:dyDescent="0.25">
      <c r="A4557" t="s">
        <v>1058</v>
      </c>
      <c r="B4557">
        <v>202303</v>
      </c>
      <c r="C4557" t="s">
        <v>7</v>
      </c>
      <c r="D4557" t="s">
        <v>619</v>
      </c>
      <c r="E4557" t="s">
        <v>126</v>
      </c>
      <c r="F4557" t="s">
        <v>126</v>
      </c>
      <c r="G4557" t="s">
        <v>112</v>
      </c>
      <c r="H4557" t="s">
        <v>345</v>
      </c>
      <c r="I4557" t="s">
        <v>1654</v>
      </c>
      <c r="L4557" s="9" t="s">
        <v>1654</v>
      </c>
      <c r="M4557" s="9" t="s">
        <v>1655</v>
      </c>
      <c r="N4557" s="12" t="str">
        <f>IFERROR(VLOOKUP(C4557,NOVOS!$C:$C,1,0),"OK")</f>
        <v>PAULOB</v>
      </c>
    </row>
    <row r="4558" spans="1:14" hidden="1" x14ac:dyDescent="0.25">
      <c r="A4558" t="s">
        <v>1058</v>
      </c>
      <c r="B4558">
        <v>202304</v>
      </c>
      <c r="C4558" t="s">
        <v>7</v>
      </c>
      <c r="D4558" t="s">
        <v>619</v>
      </c>
      <c r="E4558" t="s">
        <v>126</v>
      </c>
      <c r="F4558" t="s">
        <v>126</v>
      </c>
      <c r="G4558" t="s">
        <v>112</v>
      </c>
      <c r="H4558" t="s">
        <v>345</v>
      </c>
      <c r="I4558" t="s">
        <v>1654</v>
      </c>
      <c r="L4558" s="9" t="s">
        <v>1654</v>
      </c>
      <c r="M4558" s="9" t="s">
        <v>1655</v>
      </c>
      <c r="N4558" s="12" t="str">
        <f>IFERROR(VLOOKUP(C4558,NOVOS!$C:$C,1,0),"OK")</f>
        <v>PAULOB</v>
      </c>
    </row>
    <row r="4559" spans="1:14" hidden="1" x14ac:dyDescent="0.25">
      <c r="A4559" t="s">
        <v>1058</v>
      </c>
      <c r="B4559">
        <v>202305</v>
      </c>
      <c r="C4559" t="s">
        <v>7</v>
      </c>
      <c r="D4559" t="s">
        <v>619</v>
      </c>
      <c r="E4559" t="s">
        <v>126</v>
      </c>
      <c r="F4559" t="s">
        <v>126</v>
      </c>
      <c r="G4559" t="s">
        <v>112</v>
      </c>
      <c r="H4559" t="s">
        <v>345</v>
      </c>
      <c r="I4559" t="s">
        <v>1654</v>
      </c>
      <c r="L4559" s="9" t="s">
        <v>1654</v>
      </c>
      <c r="M4559" s="9" t="s">
        <v>1655</v>
      </c>
      <c r="N4559" s="12" t="str">
        <f>IFERROR(VLOOKUP(C4559,NOVOS!$C:$C,1,0),"OK")</f>
        <v>PAULOB</v>
      </c>
    </row>
    <row r="4560" spans="1:14" hidden="1" x14ac:dyDescent="0.25">
      <c r="A4560" t="s">
        <v>1058</v>
      </c>
      <c r="B4560">
        <v>202306</v>
      </c>
      <c r="C4560" t="s">
        <v>7</v>
      </c>
      <c r="D4560" t="s">
        <v>619</v>
      </c>
      <c r="E4560" t="s">
        <v>126</v>
      </c>
      <c r="F4560" t="s">
        <v>126</v>
      </c>
      <c r="G4560" t="s">
        <v>112</v>
      </c>
      <c r="H4560" t="s">
        <v>345</v>
      </c>
      <c r="I4560" t="s">
        <v>1654</v>
      </c>
      <c r="L4560" s="9" t="s">
        <v>1654</v>
      </c>
      <c r="M4560" s="9" t="s">
        <v>1655</v>
      </c>
      <c r="N4560" s="12" t="str">
        <f>IFERROR(VLOOKUP(C4560,NOVOS!$C:$C,1,0),"OK")</f>
        <v>PAULOB</v>
      </c>
    </row>
    <row r="4561" spans="1:14" hidden="1" x14ac:dyDescent="0.25">
      <c r="A4561" t="s">
        <v>1058</v>
      </c>
      <c r="B4561">
        <v>202307</v>
      </c>
      <c r="C4561" t="s">
        <v>7</v>
      </c>
      <c r="D4561" t="s">
        <v>619</v>
      </c>
      <c r="E4561" t="s">
        <v>126</v>
      </c>
      <c r="F4561" t="s">
        <v>126</v>
      </c>
      <c r="G4561" t="s">
        <v>112</v>
      </c>
      <c r="H4561" t="s">
        <v>345</v>
      </c>
      <c r="I4561" t="s">
        <v>1654</v>
      </c>
      <c r="L4561" s="9" t="s">
        <v>1654</v>
      </c>
      <c r="M4561" s="9" t="s">
        <v>1655</v>
      </c>
      <c r="N4561" s="12" t="str">
        <f>IFERROR(VLOOKUP(C4561,NOVOS!$C:$C,1,0),"OK")</f>
        <v>PAULOB</v>
      </c>
    </row>
    <row r="4562" spans="1:14" hidden="1" x14ac:dyDescent="0.25">
      <c r="A4562" t="s">
        <v>1058</v>
      </c>
      <c r="B4562">
        <v>202308</v>
      </c>
      <c r="C4562" t="s">
        <v>7</v>
      </c>
      <c r="D4562" t="s">
        <v>619</v>
      </c>
      <c r="E4562" t="s">
        <v>126</v>
      </c>
      <c r="F4562" t="s">
        <v>126</v>
      </c>
      <c r="G4562" t="s">
        <v>112</v>
      </c>
      <c r="H4562" t="s">
        <v>345</v>
      </c>
      <c r="I4562" t="s">
        <v>1654</v>
      </c>
      <c r="L4562" s="9" t="s">
        <v>1654</v>
      </c>
      <c r="M4562" s="9" t="s">
        <v>1655</v>
      </c>
      <c r="N4562" s="12" t="str">
        <f>IFERROR(VLOOKUP(C4562,NOVOS!$C:$C,1,0),"OK")</f>
        <v>PAULOB</v>
      </c>
    </row>
    <row r="4563" spans="1:14" hidden="1" x14ac:dyDescent="0.25">
      <c r="A4563" t="s">
        <v>1058</v>
      </c>
      <c r="B4563">
        <v>202309</v>
      </c>
      <c r="C4563" t="s">
        <v>7</v>
      </c>
      <c r="D4563" t="s">
        <v>619</v>
      </c>
      <c r="E4563" t="s">
        <v>126</v>
      </c>
      <c r="F4563" t="s">
        <v>126</v>
      </c>
      <c r="G4563" t="s">
        <v>112</v>
      </c>
      <c r="H4563" t="s">
        <v>345</v>
      </c>
      <c r="I4563" t="s">
        <v>1654</v>
      </c>
      <c r="L4563" s="9" t="s">
        <v>1654</v>
      </c>
      <c r="M4563" s="9" t="s">
        <v>1655</v>
      </c>
      <c r="N4563" s="12" t="str">
        <f>IFERROR(VLOOKUP(C4563,NOVOS!$C:$C,1,0),"OK")</f>
        <v>PAULOB</v>
      </c>
    </row>
    <row r="4564" spans="1:14" hidden="1" x14ac:dyDescent="0.25">
      <c r="A4564" t="s">
        <v>1058</v>
      </c>
      <c r="B4564">
        <v>202310</v>
      </c>
      <c r="C4564" t="s">
        <v>7</v>
      </c>
      <c r="D4564" t="s">
        <v>619</v>
      </c>
      <c r="E4564" t="s">
        <v>126</v>
      </c>
      <c r="F4564" t="s">
        <v>126</v>
      </c>
      <c r="G4564" t="s">
        <v>112</v>
      </c>
      <c r="H4564" t="s">
        <v>345</v>
      </c>
      <c r="I4564" t="s">
        <v>1654</v>
      </c>
      <c r="L4564" s="9" t="s">
        <v>1654</v>
      </c>
      <c r="M4564" s="9" t="s">
        <v>1655</v>
      </c>
      <c r="N4564" s="12" t="str">
        <f>IFERROR(VLOOKUP(C4564,NOVOS!$C:$C,1,0),"OK")</f>
        <v>PAULOB</v>
      </c>
    </row>
    <row r="4565" spans="1:14" hidden="1" x14ac:dyDescent="0.25">
      <c r="A4565" t="s">
        <v>1058</v>
      </c>
      <c r="B4565">
        <v>202311</v>
      </c>
      <c r="C4565" t="s">
        <v>7</v>
      </c>
      <c r="D4565" t="s">
        <v>619</v>
      </c>
      <c r="E4565" t="s">
        <v>126</v>
      </c>
      <c r="F4565" t="s">
        <v>126</v>
      </c>
      <c r="G4565" t="s">
        <v>112</v>
      </c>
      <c r="H4565" t="s">
        <v>345</v>
      </c>
      <c r="I4565" t="s">
        <v>1654</v>
      </c>
      <c r="L4565" s="9" t="s">
        <v>1654</v>
      </c>
      <c r="M4565" s="9" t="s">
        <v>1655</v>
      </c>
      <c r="N4565" s="12" t="str">
        <f>IFERROR(VLOOKUP(C4565,NOVOS!$C:$C,1,0),"OK")</f>
        <v>PAULOB</v>
      </c>
    </row>
    <row r="4566" spans="1:14" hidden="1" x14ac:dyDescent="0.25">
      <c r="A4566" t="s">
        <v>1058</v>
      </c>
      <c r="B4566">
        <v>202312</v>
      </c>
      <c r="C4566" t="s">
        <v>7</v>
      </c>
      <c r="D4566" t="s">
        <v>619</v>
      </c>
      <c r="E4566" t="s">
        <v>126</v>
      </c>
      <c r="F4566" t="s">
        <v>126</v>
      </c>
      <c r="G4566" t="s">
        <v>112</v>
      </c>
      <c r="H4566" t="s">
        <v>345</v>
      </c>
      <c r="I4566" t="s">
        <v>1654</v>
      </c>
      <c r="L4566" s="9" t="s">
        <v>1654</v>
      </c>
      <c r="M4566" s="9" t="s">
        <v>1655</v>
      </c>
      <c r="N4566" s="12" t="str">
        <f>IFERROR(VLOOKUP(C4566,NOVOS!$C:$C,1,0),"OK")</f>
        <v>PAULOB</v>
      </c>
    </row>
    <row r="4567" spans="1:14" hidden="1" x14ac:dyDescent="0.25">
      <c r="A4567" t="s">
        <v>1058</v>
      </c>
      <c r="B4567">
        <v>202203</v>
      </c>
      <c r="C4567" t="s">
        <v>3789</v>
      </c>
      <c r="D4567" t="s">
        <v>619</v>
      </c>
      <c r="E4567" t="s">
        <v>3334</v>
      </c>
      <c r="F4567" t="s">
        <v>3334</v>
      </c>
      <c r="G4567" t="s">
        <v>112</v>
      </c>
      <c r="H4567" t="s">
        <v>345</v>
      </c>
      <c r="I4567" t="s">
        <v>1654</v>
      </c>
      <c r="L4567" s="9" t="s">
        <v>1654</v>
      </c>
      <c r="M4567" s="9" t="s">
        <v>1655</v>
      </c>
      <c r="N4567" s="12" t="str">
        <f>IFERROR(VLOOKUP(C4567,NOVOS!$C:$C,1,0),"OK")</f>
        <v>OK</v>
      </c>
    </row>
    <row r="4568" spans="1:14" hidden="1" x14ac:dyDescent="0.25">
      <c r="A4568" t="s">
        <v>1058</v>
      </c>
      <c r="B4568">
        <v>202204</v>
      </c>
      <c r="C4568" t="s">
        <v>3789</v>
      </c>
      <c r="D4568" t="s">
        <v>619</v>
      </c>
      <c r="E4568" t="s">
        <v>3334</v>
      </c>
      <c r="F4568" t="s">
        <v>3334</v>
      </c>
      <c r="G4568" t="s">
        <v>112</v>
      </c>
      <c r="H4568" t="s">
        <v>345</v>
      </c>
      <c r="I4568" t="s">
        <v>1654</v>
      </c>
      <c r="L4568" s="9" t="s">
        <v>1654</v>
      </c>
      <c r="M4568" s="9" t="s">
        <v>1655</v>
      </c>
      <c r="N4568" s="12" t="str">
        <f>IFERROR(VLOOKUP(C4568,NOVOS!$C:$C,1,0),"OK")</f>
        <v>OK</v>
      </c>
    </row>
    <row r="4569" spans="1:14" hidden="1" x14ac:dyDescent="0.25">
      <c r="A4569" t="s">
        <v>1058</v>
      </c>
      <c r="B4569">
        <v>202205</v>
      </c>
      <c r="C4569" t="s">
        <v>3789</v>
      </c>
      <c r="D4569" t="s">
        <v>619</v>
      </c>
      <c r="E4569" t="s">
        <v>3334</v>
      </c>
      <c r="F4569" t="s">
        <v>3334</v>
      </c>
      <c r="G4569" t="s">
        <v>112</v>
      </c>
      <c r="H4569" t="s">
        <v>345</v>
      </c>
      <c r="I4569" t="s">
        <v>1654</v>
      </c>
      <c r="L4569" s="9" t="s">
        <v>1654</v>
      </c>
      <c r="M4569" s="9" t="s">
        <v>1655</v>
      </c>
      <c r="N4569" s="12" t="str">
        <f>IFERROR(VLOOKUP(C4569,NOVOS!$C:$C,1,0),"OK")</f>
        <v>OK</v>
      </c>
    </row>
    <row r="4570" spans="1:14" hidden="1" x14ac:dyDescent="0.25">
      <c r="A4570" t="s">
        <v>1058</v>
      </c>
      <c r="B4570">
        <v>202206</v>
      </c>
      <c r="C4570" t="s">
        <v>3789</v>
      </c>
      <c r="D4570" t="s">
        <v>619</v>
      </c>
      <c r="E4570" t="s">
        <v>3334</v>
      </c>
      <c r="F4570" t="s">
        <v>3334</v>
      </c>
      <c r="G4570" t="s">
        <v>112</v>
      </c>
      <c r="H4570" t="s">
        <v>345</v>
      </c>
      <c r="I4570" t="s">
        <v>1654</v>
      </c>
      <c r="L4570" s="9" t="s">
        <v>1654</v>
      </c>
      <c r="M4570" s="9" t="s">
        <v>1655</v>
      </c>
      <c r="N4570" s="12" t="str">
        <f>IFERROR(VLOOKUP(C4570,NOVOS!$C:$C,1,0),"OK")</f>
        <v>OK</v>
      </c>
    </row>
    <row r="4571" spans="1:14" hidden="1" x14ac:dyDescent="0.25">
      <c r="A4571" t="s">
        <v>1058</v>
      </c>
      <c r="B4571">
        <v>202207</v>
      </c>
      <c r="C4571" t="s">
        <v>3789</v>
      </c>
      <c r="D4571" t="s">
        <v>619</v>
      </c>
      <c r="E4571" t="s">
        <v>3334</v>
      </c>
      <c r="F4571" t="s">
        <v>3334</v>
      </c>
      <c r="G4571" t="s">
        <v>112</v>
      </c>
      <c r="H4571" t="s">
        <v>345</v>
      </c>
      <c r="I4571" t="s">
        <v>1654</v>
      </c>
      <c r="L4571" s="9" t="s">
        <v>1654</v>
      </c>
      <c r="M4571" s="9" t="s">
        <v>1655</v>
      </c>
      <c r="N4571" s="12" t="str">
        <f>IFERROR(VLOOKUP(C4571,NOVOS!$C:$C,1,0),"OK")</f>
        <v>OK</v>
      </c>
    </row>
    <row r="4572" spans="1:14" hidden="1" x14ac:dyDescent="0.25">
      <c r="A4572" t="s">
        <v>1058</v>
      </c>
      <c r="B4572">
        <v>202208</v>
      </c>
      <c r="C4572" t="s">
        <v>3789</v>
      </c>
      <c r="D4572" t="s">
        <v>619</v>
      </c>
      <c r="E4572" t="s">
        <v>3334</v>
      </c>
      <c r="F4572" t="s">
        <v>3334</v>
      </c>
      <c r="G4572" t="s">
        <v>112</v>
      </c>
      <c r="H4572" t="s">
        <v>345</v>
      </c>
      <c r="I4572" t="s">
        <v>1654</v>
      </c>
      <c r="L4572" s="9" t="s">
        <v>1654</v>
      </c>
      <c r="M4572" s="9" t="s">
        <v>1655</v>
      </c>
      <c r="N4572" s="12" t="str">
        <f>IFERROR(VLOOKUP(C4572,NOVOS!$C:$C,1,0),"OK")</f>
        <v>OK</v>
      </c>
    </row>
    <row r="4573" spans="1:14" hidden="1" x14ac:dyDescent="0.25">
      <c r="A4573" t="s">
        <v>1058</v>
      </c>
      <c r="B4573">
        <v>202209</v>
      </c>
      <c r="C4573" t="s">
        <v>3789</v>
      </c>
      <c r="D4573" t="s">
        <v>619</v>
      </c>
      <c r="E4573" t="s">
        <v>3334</v>
      </c>
      <c r="F4573" t="s">
        <v>3334</v>
      </c>
      <c r="G4573" t="s">
        <v>112</v>
      </c>
      <c r="H4573" t="s">
        <v>345</v>
      </c>
      <c r="I4573" t="s">
        <v>1654</v>
      </c>
      <c r="L4573" s="9" t="s">
        <v>1654</v>
      </c>
      <c r="M4573" s="9" t="s">
        <v>1655</v>
      </c>
      <c r="N4573" s="12" t="str">
        <f>IFERROR(VLOOKUP(C4573,NOVOS!$C:$C,1,0),"OK")</f>
        <v>OK</v>
      </c>
    </row>
    <row r="4574" spans="1:14" hidden="1" x14ac:dyDescent="0.25">
      <c r="A4574" t="s">
        <v>1058</v>
      </c>
      <c r="B4574">
        <v>202210</v>
      </c>
      <c r="C4574" t="s">
        <v>3789</v>
      </c>
      <c r="D4574" t="s">
        <v>619</v>
      </c>
      <c r="E4574" t="s">
        <v>3334</v>
      </c>
      <c r="F4574" t="s">
        <v>3334</v>
      </c>
      <c r="G4574" t="s">
        <v>112</v>
      </c>
      <c r="H4574" t="s">
        <v>345</v>
      </c>
      <c r="I4574" t="s">
        <v>1654</v>
      </c>
      <c r="L4574" s="9" t="s">
        <v>1654</v>
      </c>
      <c r="M4574" s="9" t="s">
        <v>1655</v>
      </c>
      <c r="N4574" s="12" t="str">
        <f>IFERROR(VLOOKUP(C4574,NOVOS!$C:$C,1,0),"OK")</f>
        <v>OK</v>
      </c>
    </row>
    <row r="4575" spans="1:14" hidden="1" x14ac:dyDescent="0.25">
      <c r="A4575" t="s">
        <v>1058</v>
      </c>
      <c r="B4575">
        <v>202211</v>
      </c>
      <c r="C4575" t="s">
        <v>3789</v>
      </c>
      <c r="D4575" t="s">
        <v>619</v>
      </c>
      <c r="E4575" t="s">
        <v>3334</v>
      </c>
      <c r="F4575" t="s">
        <v>3334</v>
      </c>
      <c r="G4575" t="s">
        <v>112</v>
      </c>
      <c r="H4575" t="s">
        <v>345</v>
      </c>
      <c r="I4575" t="s">
        <v>1654</v>
      </c>
      <c r="L4575" s="9" t="s">
        <v>1654</v>
      </c>
      <c r="M4575" s="9" t="s">
        <v>1655</v>
      </c>
      <c r="N4575" s="12" t="str">
        <f>IFERROR(VLOOKUP(C4575,NOVOS!$C:$C,1,0),"OK")</f>
        <v>OK</v>
      </c>
    </row>
    <row r="4576" spans="1:14" hidden="1" x14ac:dyDescent="0.25">
      <c r="A4576" t="s">
        <v>1058</v>
      </c>
      <c r="B4576">
        <v>202212</v>
      </c>
      <c r="C4576" t="s">
        <v>3789</v>
      </c>
      <c r="D4576" t="s">
        <v>619</v>
      </c>
      <c r="E4576" t="s">
        <v>126</v>
      </c>
      <c r="F4576" t="s">
        <v>126</v>
      </c>
      <c r="G4576" t="s">
        <v>112</v>
      </c>
      <c r="H4576" t="s">
        <v>345</v>
      </c>
      <c r="I4576" t="s">
        <v>1654</v>
      </c>
      <c r="L4576" s="9" t="s">
        <v>1654</v>
      </c>
      <c r="M4576" s="9" t="s">
        <v>1655</v>
      </c>
      <c r="N4576" s="12" t="str">
        <f>IFERROR(VLOOKUP(C4576,NOVOS!$C:$C,1,0),"OK")</f>
        <v>OK</v>
      </c>
    </row>
    <row r="4577" spans="1:14" hidden="1" x14ac:dyDescent="0.25">
      <c r="A4577" t="s">
        <v>1058</v>
      </c>
      <c r="B4577">
        <v>202301</v>
      </c>
      <c r="C4577" t="s">
        <v>3789</v>
      </c>
      <c r="D4577" t="s">
        <v>619</v>
      </c>
      <c r="E4577" t="s">
        <v>126</v>
      </c>
      <c r="F4577" t="s">
        <v>126</v>
      </c>
      <c r="G4577" t="s">
        <v>112</v>
      </c>
      <c r="H4577" t="s">
        <v>345</v>
      </c>
      <c r="I4577" t="s">
        <v>1654</v>
      </c>
      <c r="L4577" s="9" t="s">
        <v>1654</v>
      </c>
      <c r="M4577" s="9" t="s">
        <v>1655</v>
      </c>
      <c r="N4577" s="12" t="str">
        <f>IFERROR(VLOOKUP(C4577,NOVOS!$C:$C,1,0),"OK")</f>
        <v>OK</v>
      </c>
    </row>
    <row r="4578" spans="1:14" hidden="1" x14ac:dyDescent="0.25">
      <c r="A4578" t="s">
        <v>1058</v>
      </c>
      <c r="B4578">
        <v>202302</v>
      </c>
      <c r="C4578" t="s">
        <v>3789</v>
      </c>
      <c r="D4578" t="s">
        <v>619</v>
      </c>
      <c r="E4578" t="s">
        <v>126</v>
      </c>
      <c r="F4578" t="s">
        <v>126</v>
      </c>
      <c r="G4578" t="s">
        <v>112</v>
      </c>
      <c r="H4578" t="s">
        <v>345</v>
      </c>
      <c r="I4578" t="s">
        <v>1654</v>
      </c>
      <c r="L4578" s="9" t="s">
        <v>1654</v>
      </c>
      <c r="M4578" s="9" t="s">
        <v>1655</v>
      </c>
      <c r="N4578" s="12" t="str">
        <f>IFERROR(VLOOKUP(C4578,NOVOS!$C:$C,1,0),"OK")</f>
        <v>OK</v>
      </c>
    </row>
    <row r="4579" spans="1:14" hidden="1" x14ac:dyDescent="0.25">
      <c r="A4579" t="s">
        <v>1058</v>
      </c>
      <c r="B4579">
        <v>202303</v>
      </c>
      <c r="C4579" t="s">
        <v>3789</v>
      </c>
      <c r="D4579" t="s">
        <v>619</v>
      </c>
      <c r="E4579" t="s">
        <v>126</v>
      </c>
      <c r="F4579" t="s">
        <v>126</v>
      </c>
      <c r="G4579" t="s">
        <v>112</v>
      </c>
      <c r="H4579" t="s">
        <v>345</v>
      </c>
      <c r="I4579" t="s">
        <v>1654</v>
      </c>
      <c r="L4579" s="9" t="s">
        <v>1654</v>
      </c>
      <c r="M4579" s="9" t="s">
        <v>1655</v>
      </c>
      <c r="N4579" s="12" t="str">
        <f>IFERROR(VLOOKUP(C4579,NOVOS!$C:$C,1,0),"OK")</f>
        <v>OK</v>
      </c>
    </row>
    <row r="4580" spans="1:14" hidden="1" x14ac:dyDescent="0.25">
      <c r="A4580" t="s">
        <v>1058</v>
      </c>
      <c r="B4580">
        <v>202304</v>
      </c>
      <c r="C4580" t="s">
        <v>3789</v>
      </c>
      <c r="D4580" t="s">
        <v>619</v>
      </c>
      <c r="E4580" t="s">
        <v>126</v>
      </c>
      <c r="F4580" t="s">
        <v>126</v>
      </c>
      <c r="G4580" t="s">
        <v>112</v>
      </c>
      <c r="H4580" t="s">
        <v>345</v>
      </c>
      <c r="I4580" t="s">
        <v>1654</v>
      </c>
      <c r="L4580" s="9" t="s">
        <v>1654</v>
      </c>
      <c r="M4580" s="9" t="s">
        <v>1655</v>
      </c>
      <c r="N4580" s="12" t="str">
        <f>IFERROR(VLOOKUP(C4580,NOVOS!$C:$C,1,0),"OK")</f>
        <v>OK</v>
      </c>
    </row>
    <row r="4581" spans="1:14" hidden="1" x14ac:dyDescent="0.25">
      <c r="A4581" t="s">
        <v>1058</v>
      </c>
      <c r="B4581">
        <v>202305</v>
      </c>
      <c r="C4581" t="s">
        <v>3789</v>
      </c>
      <c r="D4581" t="s">
        <v>619</v>
      </c>
      <c r="E4581" t="s">
        <v>126</v>
      </c>
      <c r="F4581" t="s">
        <v>126</v>
      </c>
      <c r="G4581" t="s">
        <v>112</v>
      </c>
      <c r="H4581" t="s">
        <v>345</v>
      </c>
      <c r="I4581" t="s">
        <v>1654</v>
      </c>
      <c r="L4581" s="9" t="s">
        <v>1654</v>
      </c>
      <c r="M4581" s="9" t="s">
        <v>1655</v>
      </c>
      <c r="N4581" s="12" t="str">
        <f>IFERROR(VLOOKUP(C4581,NOVOS!$C:$C,1,0),"OK")</f>
        <v>OK</v>
      </c>
    </row>
    <row r="4582" spans="1:14" hidden="1" x14ac:dyDescent="0.25">
      <c r="A4582" t="s">
        <v>1058</v>
      </c>
      <c r="B4582">
        <v>202306</v>
      </c>
      <c r="C4582" t="s">
        <v>3789</v>
      </c>
      <c r="D4582" t="s">
        <v>619</v>
      </c>
      <c r="E4582" t="s">
        <v>126</v>
      </c>
      <c r="F4582" t="s">
        <v>126</v>
      </c>
      <c r="G4582" t="s">
        <v>112</v>
      </c>
      <c r="H4582" t="s">
        <v>345</v>
      </c>
      <c r="I4582" t="s">
        <v>1654</v>
      </c>
      <c r="L4582" s="9" t="s">
        <v>1654</v>
      </c>
      <c r="M4582" s="9" t="s">
        <v>1655</v>
      </c>
      <c r="N4582" s="12" t="str">
        <f>IFERROR(VLOOKUP(C4582,NOVOS!$C:$C,1,0),"OK")</f>
        <v>OK</v>
      </c>
    </row>
    <row r="4583" spans="1:14" hidden="1" x14ac:dyDescent="0.25">
      <c r="A4583" t="s">
        <v>1058</v>
      </c>
      <c r="B4583">
        <v>202307</v>
      </c>
      <c r="C4583" t="s">
        <v>3789</v>
      </c>
      <c r="D4583" t="s">
        <v>619</v>
      </c>
      <c r="E4583" t="s">
        <v>126</v>
      </c>
      <c r="F4583" t="s">
        <v>126</v>
      </c>
      <c r="G4583" t="s">
        <v>112</v>
      </c>
      <c r="H4583" t="s">
        <v>345</v>
      </c>
      <c r="I4583" t="s">
        <v>1654</v>
      </c>
      <c r="L4583" s="9" t="s">
        <v>1654</v>
      </c>
      <c r="M4583" s="9" t="s">
        <v>1655</v>
      </c>
      <c r="N4583" s="12" t="str">
        <f>IFERROR(VLOOKUP(C4583,NOVOS!$C:$C,1,0),"OK")</f>
        <v>OK</v>
      </c>
    </row>
    <row r="4584" spans="1:14" hidden="1" x14ac:dyDescent="0.25">
      <c r="A4584" t="s">
        <v>1058</v>
      </c>
      <c r="B4584">
        <v>202308</v>
      </c>
      <c r="C4584" t="s">
        <v>3789</v>
      </c>
      <c r="D4584" t="s">
        <v>619</v>
      </c>
      <c r="E4584" t="s">
        <v>126</v>
      </c>
      <c r="F4584" t="s">
        <v>126</v>
      </c>
      <c r="G4584" t="s">
        <v>112</v>
      </c>
      <c r="H4584" t="s">
        <v>345</v>
      </c>
      <c r="I4584" t="s">
        <v>1654</v>
      </c>
      <c r="L4584" s="9" t="s">
        <v>1654</v>
      </c>
      <c r="M4584" s="9" t="s">
        <v>1655</v>
      </c>
      <c r="N4584" s="12" t="str">
        <f>IFERROR(VLOOKUP(C4584,NOVOS!$C:$C,1,0),"OK")</f>
        <v>OK</v>
      </c>
    </row>
    <row r="4585" spans="1:14" hidden="1" x14ac:dyDescent="0.25">
      <c r="A4585" t="s">
        <v>1058</v>
      </c>
      <c r="B4585">
        <v>202309</v>
      </c>
      <c r="C4585" t="s">
        <v>3789</v>
      </c>
      <c r="D4585" t="s">
        <v>619</v>
      </c>
      <c r="E4585" t="s">
        <v>126</v>
      </c>
      <c r="F4585" t="s">
        <v>126</v>
      </c>
      <c r="G4585" t="s">
        <v>112</v>
      </c>
      <c r="H4585" t="s">
        <v>345</v>
      </c>
      <c r="I4585" t="s">
        <v>1654</v>
      </c>
      <c r="L4585" s="9" t="s">
        <v>1654</v>
      </c>
      <c r="M4585" s="9" t="s">
        <v>1655</v>
      </c>
      <c r="N4585" s="12" t="str">
        <f>IFERROR(VLOOKUP(C4585,NOVOS!$C:$C,1,0),"OK")</f>
        <v>OK</v>
      </c>
    </row>
    <row r="4586" spans="1:14" hidden="1" x14ac:dyDescent="0.25">
      <c r="A4586" t="s">
        <v>1058</v>
      </c>
      <c r="B4586">
        <v>202310</v>
      </c>
      <c r="C4586" t="s">
        <v>3789</v>
      </c>
      <c r="D4586" t="s">
        <v>619</v>
      </c>
      <c r="E4586" t="s">
        <v>126</v>
      </c>
      <c r="F4586" t="s">
        <v>126</v>
      </c>
      <c r="G4586" t="s">
        <v>112</v>
      </c>
      <c r="H4586" t="s">
        <v>345</v>
      </c>
      <c r="I4586" t="s">
        <v>1654</v>
      </c>
      <c r="L4586" s="9" t="s">
        <v>1654</v>
      </c>
      <c r="M4586" s="9" t="s">
        <v>1655</v>
      </c>
      <c r="N4586" s="12" t="str">
        <f>IFERROR(VLOOKUP(C4586,NOVOS!$C:$C,1,0),"OK")</f>
        <v>OK</v>
      </c>
    </row>
    <row r="4587" spans="1:14" hidden="1" x14ac:dyDescent="0.25">
      <c r="A4587" t="s">
        <v>1058</v>
      </c>
      <c r="B4587">
        <v>202311</v>
      </c>
      <c r="C4587" t="s">
        <v>3789</v>
      </c>
      <c r="D4587" t="s">
        <v>619</v>
      </c>
      <c r="E4587" t="s">
        <v>126</v>
      </c>
      <c r="F4587" t="s">
        <v>126</v>
      </c>
      <c r="G4587" t="s">
        <v>112</v>
      </c>
      <c r="H4587" t="s">
        <v>345</v>
      </c>
      <c r="I4587" t="s">
        <v>1654</v>
      </c>
      <c r="L4587" s="9" t="s">
        <v>1654</v>
      </c>
      <c r="M4587" s="9" t="s">
        <v>1655</v>
      </c>
      <c r="N4587" s="12" t="str">
        <f>IFERROR(VLOOKUP(C4587,NOVOS!$C:$C,1,0),"OK")</f>
        <v>OK</v>
      </c>
    </row>
    <row r="4588" spans="1:14" hidden="1" x14ac:dyDescent="0.25">
      <c r="A4588" t="s">
        <v>1058</v>
      </c>
      <c r="B4588">
        <v>202312</v>
      </c>
      <c r="C4588" t="s">
        <v>3789</v>
      </c>
      <c r="D4588" t="s">
        <v>619</v>
      </c>
      <c r="E4588" t="s">
        <v>126</v>
      </c>
      <c r="F4588" t="s">
        <v>126</v>
      </c>
      <c r="G4588" t="s">
        <v>112</v>
      </c>
      <c r="H4588" t="s">
        <v>345</v>
      </c>
      <c r="I4588" t="s">
        <v>1654</v>
      </c>
      <c r="L4588" s="9" t="s">
        <v>1654</v>
      </c>
      <c r="M4588" s="9" t="s">
        <v>1655</v>
      </c>
      <c r="N4588" s="12" t="str">
        <f>IFERROR(VLOOKUP(C4588,NOVOS!$C:$C,1,0),"OK")</f>
        <v>OK</v>
      </c>
    </row>
    <row r="4589" spans="1:14" hidden="1" x14ac:dyDescent="0.25">
      <c r="A4589" t="s">
        <v>1552</v>
      </c>
      <c r="B4589">
        <v>202008</v>
      </c>
      <c r="C4589" t="s">
        <v>468</v>
      </c>
      <c r="D4589" t="s">
        <v>468</v>
      </c>
      <c r="E4589" t="s">
        <v>470</v>
      </c>
      <c r="F4589" t="s">
        <v>470</v>
      </c>
      <c r="G4589" t="s">
        <v>140</v>
      </c>
      <c r="J4589">
        <v>50</v>
      </c>
      <c r="K4589">
        <v>1000</v>
      </c>
      <c r="L4589" t="s">
        <v>3154</v>
      </c>
      <c r="M4589"/>
      <c r="N4589" s="12" t="str">
        <f>IFERROR(VLOOKUP(C4589,NOVOS!$C:$C,1,0),"OK")</f>
        <v>PEDRAO</v>
      </c>
    </row>
    <row r="4590" spans="1:14" hidden="1" x14ac:dyDescent="0.25">
      <c r="A4590" t="s">
        <v>1552</v>
      </c>
      <c r="B4590">
        <v>201901</v>
      </c>
      <c r="C4590" t="s">
        <v>468</v>
      </c>
      <c r="D4590" t="s">
        <v>468</v>
      </c>
      <c r="E4590" t="s">
        <v>470</v>
      </c>
      <c r="F4590" t="s">
        <v>470</v>
      </c>
      <c r="G4590" t="s">
        <v>140</v>
      </c>
      <c r="J4590">
        <v>50</v>
      </c>
      <c r="K4590">
        <v>1000</v>
      </c>
      <c r="L4590" t="s">
        <v>3154</v>
      </c>
      <c r="M4590"/>
      <c r="N4590" s="12" t="str">
        <f>IFERROR(VLOOKUP(C4590,NOVOS!$C:$C,1,0),"OK")</f>
        <v>PEDRAO</v>
      </c>
    </row>
    <row r="4591" spans="1:14" hidden="1" x14ac:dyDescent="0.25">
      <c r="A4591" t="s">
        <v>1552</v>
      </c>
      <c r="B4591">
        <v>201902</v>
      </c>
      <c r="C4591" t="s">
        <v>468</v>
      </c>
      <c r="D4591" t="s">
        <v>468</v>
      </c>
      <c r="E4591" t="s">
        <v>470</v>
      </c>
      <c r="F4591" t="s">
        <v>470</v>
      </c>
      <c r="G4591" t="s">
        <v>140</v>
      </c>
      <c r="J4591">
        <v>50</v>
      </c>
      <c r="K4591">
        <v>1000</v>
      </c>
      <c r="L4591" t="s">
        <v>3154</v>
      </c>
      <c r="M4591"/>
      <c r="N4591" s="12" t="str">
        <f>IFERROR(VLOOKUP(C4591,NOVOS!$C:$C,1,0),"OK")</f>
        <v>PEDRAO</v>
      </c>
    </row>
    <row r="4592" spans="1:14" hidden="1" x14ac:dyDescent="0.25">
      <c r="A4592" t="s">
        <v>1552</v>
      </c>
      <c r="B4592">
        <v>201903</v>
      </c>
      <c r="C4592" t="s">
        <v>468</v>
      </c>
      <c r="D4592" t="s">
        <v>468</v>
      </c>
      <c r="E4592" t="s">
        <v>470</v>
      </c>
      <c r="F4592" t="s">
        <v>470</v>
      </c>
      <c r="G4592" t="s">
        <v>140</v>
      </c>
      <c r="J4592">
        <v>50</v>
      </c>
      <c r="K4592">
        <v>1000</v>
      </c>
      <c r="L4592" t="s">
        <v>3154</v>
      </c>
      <c r="M4592"/>
      <c r="N4592" s="12" t="str">
        <f>IFERROR(VLOOKUP(C4592,NOVOS!$C:$C,1,0),"OK")</f>
        <v>PEDRAO</v>
      </c>
    </row>
    <row r="4593" spans="1:14" hidden="1" x14ac:dyDescent="0.25">
      <c r="A4593" t="s">
        <v>1552</v>
      </c>
      <c r="B4593">
        <v>201904</v>
      </c>
      <c r="C4593" t="s">
        <v>468</v>
      </c>
      <c r="D4593" t="s">
        <v>468</v>
      </c>
      <c r="E4593" t="s">
        <v>470</v>
      </c>
      <c r="F4593" t="s">
        <v>470</v>
      </c>
      <c r="G4593" t="s">
        <v>140</v>
      </c>
      <c r="J4593">
        <v>50</v>
      </c>
      <c r="K4593">
        <v>1000</v>
      </c>
      <c r="L4593" t="s">
        <v>3154</v>
      </c>
      <c r="M4593"/>
      <c r="N4593" s="12" t="str">
        <f>IFERROR(VLOOKUP(C4593,NOVOS!$C:$C,1,0),"OK")</f>
        <v>PEDRAO</v>
      </c>
    </row>
    <row r="4594" spans="1:14" hidden="1" x14ac:dyDescent="0.25">
      <c r="A4594" t="s">
        <v>1552</v>
      </c>
      <c r="B4594">
        <v>201905</v>
      </c>
      <c r="C4594" t="s">
        <v>468</v>
      </c>
      <c r="D4594" t="s">
        <v>468</v>
      </c>
      <c r="E4594" t="s">
        <v>470</v>
      </c>
      <c r="F4594" t="s">
        <v>470</v>
      </c>
      <c r="G4594" t="s">
        <v>140</v>
      </c>
      <c r="J4594">
        <v>50</v>
      </c>
      <c r="K4594">
        <v>1000</v>
      </c>
      <c r="L4594" t="s">
        <v>3154</v>
      </c>
      <c r="M4594"/>
      <c r="N4594" s="12" t="str">
        <f>IFERROR(VLOOKUP(C4594,NOVOS!$C:$C,1,0),"OK")</f>
        <v>PEDRAO</v>
      </c>
    </row>
    <row r="4595" spans="1:14" hidden="1" x14ac:dyDescent="0.25">
      <c r="A4595" t="s">
        <v>1552</v>
      </c>
      <c r="B4595">
        <v>201906</v>
      </c>
      <c r="C4595" t="s">
        <v>468</v>
      </c>
      <c r="D4595" t="s">
        <v>468</v>
      </c>
      <c r="E4595" t="s">
        <v>470</v>
      </c>
      <c r="F4595" t="s">
        <v>470</v>
      </c>
      <c r="G4595" t="s">
        <v>140</v>
      </c>
      <c r="J4595">
        <v>50</v>
      </c>
      <c r="K4595">
        <v>1000</v>
      </c>
      <c r="L4595" t="s">
        <v>3154</v>
      </c>
      <c r="M4595"/>
      <c r="N4595" s="12" t="str">
        <f>IFERROR(VLOOKUP(C4595,NOVOS!$C:$C,1,0),"OK")</f>
        <v>PEDRAO</v>
      </c>
    </row>
    <row r="4596" spans="1:14" hidden="1" x14ac:dyDescent="0.25">
      <c r="A4596" t="s">
        <v>1552</v>
      </c>
      <c r="B4596">
        <v>201907</v>
      </c>
      <c r="C4596" t="s">
        <v>468</v>
      </c>
      <c r="D4596" t="s">
        <v>468</v>
      </c>
      <c r="E4596" t="s">
        <v>470</v>
      </c>
      <c r="F4596" t="s">
        <v>470</v>
      </c>
      <c r="G4596" t="s">
        <v>140</v>
      </c>
      <c r="J4596">
        <v>50</v>
      </c>
      <c r="K4596">
        <v>1000</v>
      </c>
      <c r="L4596" t="s">
        <v>3154</v>
      </c>
      <c r="M4596"/>
      <c r="N4596" s="12" t="str">
        <f>IFERROR(VLOOKUP(C4596,NOVOS!$C:$C,1,0),"OK")</f>
        <v>PEDRAO</v>
      </c>
    </row>
    <row r="4597" spans="1:14" hidden="1" x14ac:dyDescent="0.25">
      <c r="A4597" t="s">
        <v>1552</v>
      </c>
      <c r="B4597">
        <v>201908</v>
      </c>
      <c r="C4597" t="s">
        <v>468</v>
      </c>
      <c r="D4597" t="s">
        <v>468</v>
      </c>
      <c r="E4597" t="s">
        <v>470</v>
      </c>
      <c r="F4597" t="s">
        <v>470</v>
      </c>
      <c r="G4597" t="s">
        <v>140</v>
      </c>
      <c r="J4597">
        <v>50</v>
      </c>
      <c r="K4597">
        <v>1000</v>
      </c>
      <c r="L4597" t="s">
        <v>3154</v>
      </c>
      <c r="M4597"/>
      <c r="N4597" s="12" t="str">
        <f>IFERROR(VLOOKUP(C4597,NOVOS!$C:$C,1,0),"OK")</f>
        <v>PEDRAO</v>
      </c>
    </row>
    <row r="4598" spans="1:14" hidden="1" x14ac:dyDescent="0.25">
      <c r="A4598" t="s">
        <v>1552</v>
      </c>
      <c r="B4598">
        <v>201909</v>
      </c>
      <c r="C4598" t="s">
        <v>468</v>
      </c>
      <c r="D4598" t="s">
        <v>468</v>
      </c>
      <c r="E4598" t="s">
        <v>470</v>
      </c>
      <c r="F4598" t="s">
        <v>470</v>
      </c>
      <c r="G4598" t="s">
        <v>140</v>
      </c>
      <c r="J4598">
        <v>50</v>
      </c>
      <c r="K4598">
        <v>1000</v>
      </c>
      <c r="L4598" t="s">
        <v>3154</v>
      </c>
      <c r="M4598"/>
      <c r="N4598" s="12" t="str">
        <f>IFERROR(VLOOKUP(C4598,NOVOS!$C:$C,1,0),"OK")</f>
        <v>PEDRAO</v>
      </c>
    </row>
    <row r="4599" spans="1:14" hidden="1" x14ac:dyDescent="0.25">
      <c r="A4599" t="s">
        <v>1552</v>
      </c>
      <c r="B4599">
        <v>201910</v>
      </c>
      <c r="C4599" t="s">
        <v>468</v>
      </c>
      <c r="D4599" t="s">
        <v>468</v>
      </c>
      <c r="E4599" t="s">
        <v>470</v>
      </c>
      <c r="F4599" t="s">
        <v>470</v>
      </c>
      <c r="G4599" t="s">
        <v>140</v>
      </c>
      <c r="J4599">
        <v>50</v>
      </c>
      <c r="K4599">
        <v>1000</v>
      </c>
      <c r="L4599" t="s">
        <v>3154</v>
      </c>
      <c r="M4599"/>
      <c r="N4599" s="12" t="str">
        <f>IFERROR(VLOOKUP(C4599,NOVOS!$C:$C,1,0),"OK")</f>
        <v>PEDRAO</v>
      </c>
    </row>
    <row r="4600" spans="1:14" hidden="1" x14ac:dyDescent="0.25">
      <c r="A4600" t="s">
        <v>1552</v>
      </c>
      <c r="B4600">
        <v>201911</v>
      </c>
      <c r="C4600" t="s">
        <v>468</v>
      </c>
      <c r="D4600" t="s">
        <v>468</v>
      </c>
      <c r="E4600" t="s">
        <v>470</v>
      </c>
      <c r="F4600" t="s">
        <v>470</v>
      </c>
      <c r="G4600" t="s">
        <v>140</v>
      </c>
      <c r="J4600">
        <v>50</v>
      </c>
      <c r="K4600">
        <v>1000</v>
      </c>
      <c r="L4600" t="s">
        <v>3154</v>
      </c>
      <c r="M4600"/>
      <c r="N4600" s="12" t="str">
        <f>IFERROR(VLOOKUP(C4600,NOVOS!$C:$C,1,0),"OK")</f>
        <v>PEDRAO</v>
      </c>
    </row>
    <row r="4601" spans="1:14" hidden="1" x14ac:dyDescent="0.25">
      <c r="A4601" t="s">
        <v>1552</v>
      </c>
      <c r="B4601">
        <v>201912</v>
      </c>
      <c r="C4601" t="s">
        <v>468</v>
      </c>
      <c r="D4601" t="s">
        <v>468</v>
      </c>
      <c r="E4601" t="s">
        <v>470</v>
      </c>
      <c r="F4601" t="s">
        <v>470</v>
      </c>
      <c r="G4601" t="s">
        <v>140</v>
      </c>
      <c r="J4601">
        <v>50</v>
      </c>
      <c r="K4601">
        <v>1000</v>
      </c>
      <c r="L4601" t="s">
        <v>3154</v>
      </c>
      <c r="M4601"/>
      <c r="N4601" s="12" t="str">
        <f>IFERROR(VLOOKUP(C4601,NOVOS!$C:$C,1,0),"OK")</f>
        <v>PEDRAO</v>
      </c>
    </row>
    <row r="4602" spans="1:14" hidden="1" x14ac:dyDescent="0.25">
      <c r="A4602" t="s">
        <v>1552</v>
      </c>
      <c r="B4602">
        <v>202001</v>
      </c>
      <c r="C4602" t="s">
        <v>468</v>
      </c>
      <c r="D4602" t="s">
        <v>468</v>
      </c>
      <c r="E4602" t="s">
        <v>470</v>
      </c>
      <c r="F4602" t="s">
        <v>470</v>
      </c>
      <c r="G4602" t="s">
        <v>140</v>
      </c>
      <c r="J4602">
        <v>50</v>
      </c>
      <c r="K4602">
        <v>1000</v>
      </c>
      <c r="L4602" t="s">
        <v>3154</v>
      </c>
      <c r="M4602"/>
      <c r="N4602" s="12" t="str">
        <f>IFERROR(VLOOKUP(C4602,NOVOS!$C:$C,1,0),"OK")</f>
        <v>PEDRAO</v>
      </c>
    </row>
    <row r="4603" spans="1:14" hidden="1" x14ac:dyDescent="0.25">
      <c r="A4603" t="s">
        <v>1552</v>
      </c>
      <c r="B4603">
        <v>202002</v>
      </c>
      <c r="C4603" t="s">
        <v>468</v>
      </c>
      <c r="D4603" t="s">
        <v>468</v>
      </c>
      <c r="E4603" t="s">
        <v>470</v>
      </c>
      <c r="F4603" t="s">
        <v>470</v>
      </c>
      <c r="G4603" t="s">
        <v>140</v>
      </c>
      <c r="J4603">
        <v>50</v>
      </c>
      <c r="K4603">
        <v>1000</v>
      </c>
      <c r="L4603" t="s">
        <v>3154</v>
      </c>
      <c r="M4603"/>
      <c r="N4603" s="12" t="str">
        <f>IFERROR(VLOOKUP(C4603,NOVOS!$C:$C,1,0),"OK")</f>
        <v>PEDRAO</v>
      </c>
    </row>
    <row r="4604" spans="1:14" hidden="1" x14ac:dyDescent="0.25">
      <c r="A4604" t="s">
        <v>1552</v>
      </c>
      <c r="B4604">
        <v>202003</v>
      </c>
      <c r="C4604" t="s">
        <v>468</v>
      </c>
      <c r="D4604" t="s">
        <v>468</v>
      </c>
      <c r="E4604" t="s">
        <v>470</v>
      </c>
      <c r="F4604" t="s">
        <v>470</v>
      </c>
      <c r="G4604" t="s">
        <v>140</v>
      </c>
      <c r="J4604">
        <v>50</v>
      </c>
      <c r="K4604">
        <v>1000</v>
      </c>
      <c r="L4604" t="s">
        <v>3154</v>
      </c>
      <c r="M4604"/>
      <c r="N4604" s="12" t="str">
        <f>IFERROR(VLOOKUP(C4604,NOVOS!$C:$C,1,0),"OK")</f>
        <v>PEDRAO</v>
      </c>
    </row>
    <row r="4605" spans="1:14" hidden="1" x14ac:dyDescent="0.25">
      <c r="A4605" t="s">
        <v>1552</v>
      </c>
      <c r="B4605">
        <v>202004</v>
      </c>
      <c r="C4605" t="s">
        <v>468</v>
      </c>
      <c r="D4605" t="s">
        <v>468</v>
      </c>
      <c r="E4605" t="s">
        <v>470</v>
      </c>
      <c r="F4605" t="s">
        <v>470</v>
      </c>
      <c r="G4605" t="s">
        <v>140</v>
      </c>
      <c r="J4605">
        <v>50</v>
      </c>
      <c r="K4605">
        <v>1000</v>
      </c>
      <c r="L4605" t="s">
        <v>3154</v>
      </c>
      <c r="M4605"/>
      <c r="N4605" s="12" t="str">
        <f>IFERROR(VLOOKUP(C4605,NOVOS!$C:$C,1,0),"OK")</f>
        <v>PEDRAO</v>
      </c>
    </row>
    <row r="4606" spans="1:14" hidden="1" x14ac:dyDescent="0.25">
      <c r="A4606" t="s">
        <v>1552</v>
      </c>
      <c r="B4606">
        <v>202005</v>
      </c>
      <c r="C4606" t="s">
        <v>468</v>
      </c>
      <c r="D4606" t="s">
        <v>468</v>
      </c>
      <c r="E4606" t="s">
        <v>470</v>
      </c>
      <c r="F4606" t="s">
        <v>470</v>
      </c>
      <c r="G4606" t="s">
        <v>140</v>
      </c>
      <c r="J4606">
        <v>50</v>
      </c>
      <c r="K4606">
        <v>1000</v>
      </c>
      <c r="L4606" t="s">
        <v>3154</v>
      </c>
      <c r="M4606"/>
      <c r="N4606" s="12" t="str">
        <f>IFERROR(VLOOKUP(C4606,NOVOS!$C:$C,1,0),"OK")</f>
        <v>PEDRAO</v>
      </c>
    </row>
    <row r="4607" spans="1:14" hidden="1" x14ac:dyDescent="0.25">
      <c r="A4607" t="s">
        <v>1552</v>
      </c>
      <c r="B4607">
        <v>202006</v>
      </c>
      <c r="C4607" t="s">
        <v>468</v>
      </c>
      <c r="D4607" t="s">
        <v>468</v>
      </c>
      <c r="E4607" t="s">
        <v>470</v>
      </c>
      <c r="F4607" t="s">
        <v>470</v>
      </c>
      <c r="G4607" t="s">
        <v>140</v>
      </c>
      <c r="J4607">
        <v>50</v>
      </c>
      <c r="K4607">
        <v>1000</v>
      </c>
      <c r="L4607" t="s">
        <v>3154</v>
      </c>
      <c r="M4607"/>
      <c r="N4607" s="12" t="str">
        <f>IFERROR(VLOOKUP(C4607,NOVOS!$C:$C,1,0),"OK")</f>
        <v>PEDRAO</v>
      </c>
    </row>
    <row r="4608" spans="1:14" hidden="1" x14ac:dyDescent="0.25">
      <c r="A4608" t="s">
        <v>1552</v>
      </c>
      <c r="B4608">
        <v>202007</v>
      </c>
      <c r="C4608" t="s">
        <v>468</v>
      </c>
      <c r="D4608" t="s">
        <v>468</v>
      </c>
      <c r="E4608" t="s">
        <v>470</v>
      </c>
      <c r="F4608" t="s">
        <v>470</v>
      </c>
      <c r="G4608" t="s">
        <v>140</v>
      </c>
      <c r="J4608">
        <v>50</v>
      </c>
      <c r="K4608">
        <v>1000</v>
      </c>
      <c r="L4608" t="s">
        <v>3154</v>
      </c>
      <c r="M4608"/>
      <c r="N4608" s="12" t="str">
        <f>IFERROR(VLOOKUP(C4608,NOVOS!$C:$C,1,0),"OK")</f>
        <v>PEDRAO</v>
      </c>
    </row>
    <row r="4609" spans="1:14" hidden="1" x14ac:dyDescent="0.25">
      <c r="A4609" t="s">
        <v>1552</v>
      </c>
      <c r="B4609">
        <v>202009</v>
      </c>
      <c r="C4609" t="s">
        <v>468</v>
      </c>
      <c r="D4609" t="s">
        <v>468</v>
      </c>
      <c r="E4609" t="s">
        <v>470</v>
      </c>
      <c r="F4609" t="s">
        <v>470</v>
      </c>
      <c r="G4609" t="s">
        <v>140</v>
      </c>
      <c r="J4609">
        <v>50</v>
      </c>
      <c r="K4609">
        <v>1000</v>
      </c>
      <c r="L4609" t="s">
        <v>3154</v>
      </c>
      <c r="M4609"/>
      <c r="N4609" s="12" t="str">
        <f>IFERROR(VLOOKUP(C4609,NOVOS!$C:$C,1,0),"OK")</f>
        <v>PEDRAO</v>
      </c>
    </row>
    <row r="4610" spans="1:14" hidden="1" x14ac:dyDescent="0.25">
      <c r="A4610" t="s">
        <v>1552</v>
      </c>
      <c r="B4610">
        <v>202010</v>
      </c>
      <c r="C4610" t="s">
        <v>468</v>
      </c>
      <c r="D4610" t="s">
        <v>468</v>
      </c>
      <c r="E4610" t="s">
        <v>470</v>
      </c>
      <c r="F4610" t="s">
        <v>470</v>
      </c>
      <c r="G4610" t="s">
        <v>140</v>
      </c>
      <c r="J4610">
        <v>50</v>
      </c>
      <c r="K4610">
        <v>1000</v>
      </c>
      <c r="L4610" t="s">
        <v>3154</v>
      </c>
      <c r="M4610"/>
      <c r="N4610" s="12" t="str">
        <f>IFERROR(VLOOKUP(C4610,NOVOS!$C:$C,1,0),"OK")</f>
        <v>PEDRAO</v>
      </c>
    </row>
    <row r="4611" spans="1:14" hidden="1" x14ac:dyDescent="0.25">
      <c r="A4611" t="s">
        <v>1552</v>
      </c>
      <c r="B4611">
        <v>202011</v>
      </c>
      <c r="C4611" t="s">
        <v>468</v>
      </c>
      <c r="D4611" t="s">
        <v>468</v>
      </c>
      <c r="E4611" t="s">
        <v>470</v>
      </c>
      <c r="F4611" t="s">
        <v>470</v>
      </c>
      <c r="G4611" t="s">
        <v>140</v>
      </c>
      <c r="J4611">
        <v>50</v>
      </c>
      <c r="K4611">
        <v>1000</v>
      </c>
      <c r="L4611" t="s">
        <v>3154</v>
      </c>
      <c r="M4611"/>
      <c r="N4611" s="12" t="str">
        <f>IFERROR(VLOOKUP(C4611,NOVOS!$C:$C,1,0),"OK")</f>
        <v>PEDRAO</v>
      </c>
    </row>
    <row r="4612" spans="1:14" hidden="1" x14ac:dyDescent="0.25">
      <c r="A4612" t="s">
        <v>1552</v>
      </c>
      <c r="B4612">
        <v>202012</v>
      </c>
      <c r="C4612" t="s">
        <v>468</v>
      </c>
      <c r="D4612" t="s">
        <v>468</v>
      </c>
      <c r="E4612" t="s">
        <v>470</v>
      </c>
      <c r="F4612" t="s">
        <v>470</v>
      </c>
      <c r="G4612" t="s">
        <v>140</v>
      </c>
      <c r="J4612">
        <v>50</v>
      </c>
      <c r="K4612">
        <v>1000</v>
      </c>
      <c r="L4612" t="s">
        <v>3154</v>
      </c>
      <c r="M4612"/>
      <c r="N4612" s="12" t="str">
        <f>IFERROR(VLOOKUP(C4612,NOVOS!$C:$C,1,0),"OK")</f>
        <v>PEDRAO</v>
      </c>
    </row>
    <row r="4613" spans="1:14" hidden="1" x14ac:dyDescent="0.25">
      <c r="A4613" t="s">
        <v>1552</v>
      </c>
      <c r="B4613">
        <v>202101</v>
      </c>
      <c r="C4613" t="s">
        <v>468</v>
      </c>
      <c r="D4613" t="s">
        <v>468</v>
      </c>
      <c r="E4613" t="s">
        <v>470</v>
      </c>
      <c r="F4613" t="s">
        <v>470</v>
      </c>
      <c r="G4613" t="s">
        <v>140</v>
      </c>
      <c r="J4613">
        <v>50</v>
      </c>
      <c r="K4613">
        <v>1000</v>
      </c>
      <c r="L4613" t="s">
        <v>3154</v>
      </c>
      <c r="M4613" s="9" t="s">
        <v>3155</v>
      </c>
      <c r="N4613" s="12" t="str">
        <f>IFERROR(VLOOKUP(C4613,NOVOS!$C:$C,1,0),"OK")</f>
        <v>PEDRAO</v>
      </c>
    </row>
    <row r="4614" spans="1:14" hidden="1" x14ac:dyDescent="0.25">
      <c r="A4614" t="s">
        <v>1552</v>
      </c>
      <c r="B4614">
        <v>202102</v>
      </c>
      <c r="C4614" t="s">
        <v>468</v>
      </c>
      <c r="D4614" t="s">
        <v>468</v>
      </c>
      <c r="E4614" t="s">
        <v>470</v>
      </c>
      <c r="F4614" t="s">
        <v>470</v>
      </c>
      <c r="G4614" t="s">
        <v>140</v>
      </c>
      <c r="J4614">
        <v>50</v>
      </c>
      <c r="K4614">
        <v>1000</v>
      </c>
      <c r="L4614" t="s">
        <v>3154</v>
      </c>
      <c r="M4614" s="9" t="s">
        <v>3155</v>
      </c>
      <c r="N4614" s="12" t="str">
        <f>IFERROR(VLOOKUP(C4614,NOVOS!$C:$C,1,0),"OK")</f>
        <v>PEDRAO</v>
      </c>
    </row>
    <row r="4615" spans="1:14" hidden="1" x14ac:dyDescent="0.25">
      <c r="A4615" t="s">
        <v>1552</v>
      </c>
      <c r="B4615">
        <v>202103</v>
      </c>
      <c r="C4615" t="s">
        <v>468</v>
      </c>
      <c r="D4615" t="s">
        <v>468</v>
      </c>
      <c r="E4615" t="s">
        <v>470</v>
      </c>
      <c r="F4615" t="s">
        <v>470</v>
      </c>
      <c r="G4615" t="s">
        <v>140</v>
      </c>
      <c r="J4615">
        <v>50</v>
      </c>
      <c r="K4615">
        <v>1000</v>
      </c>
      <c r="L4615" t="s">
        <v>3154</v>
      </c>
      <c r="M4615" s="9" t="s">
        <v>3155</v>
      </c>
      <c r="N4615" s="12" t="str">
        <f>IFERROR(VLOOKUP(C4615,NOVOS!$C:$C,1,0),"OK")</f>
        <v>PEDRAO</v>
      </c>
    </row>
    <row r="4616" spans="1:14" hidden="1" x14ac:dyDescent="0.25">
      <c r="A4616" t="s">
        <v>1552</v>
      </c>
      <c r="B4616">
        <v>202104</v>
      </c>
      <c r="C4616" t="s">
        <v>468</v>
      </c>
      <c r="D4616" t="s">
        <v>468</v>
      </c>
      <c r="E4616" t="s">
        <v>470</v>
      </c>
      <c r="F4616" t="s">
        <v>470</v>
      </c>
      <c r="G4616" t="s">
        <v>140</v>
      </c>
      <c r="J4616">
        <v>50</v>
      </c>
      <c r="K4616">
        <v>1000</v>
      </c>
      <c r="L4616" t="s">
        <v>3154</v>
      </c>
      <c r="M4616" s="9" t="s">
        <v>3155</v>
      </c>
      <c r="N4616" s="12" t="str">
        <f>IFERROR(VLOOKUP(C4616,NOVOS!$C:$C,1,0),"OK")</f>
        <v>PEDRAO</v>
      </c>
    </row>
    <row r="4617" spans="1:14" hidden="1" x14ac:dyDescent="0.25">
      <c r="A4617" t="s">
        <v>1552</v>
      </c>
      <c r="B4617">
        <v>202105</v>
      </c>
      <c r="C4617" t="s">
        <v>468</v>
      </c>
      <c r="D4617" t="s">
        <v>468</v>
      </c>
      <c r="E4617" t="s">
        <v>470</v>
      </c>
      <c r="F4617" t="s">
        <v>470</v>
      </c>
      <c r="G4617" t="s">
        <v>140</v>
      </c>
      <c r="J4617">
        <v>50</v>
      </c>
      <c r="K4617">
        <v>1000</v>
      </c>
      <c r="L4617" t="s">
        <v>3154</v>
      </c>
      <c r="M4617" s="9" t="s">
        <v>3155</v>
      </c>
      <c r="N4617" s="12" t="str">
        <f>IFERROR(VLOOKUP(C4617,NOVOS!$C:$C,1,0),"OK")</f>
        <v>PEDRAO</v>
      </c>
    </row>
    <row r="4618" spans="1:14" hidden="1" x14ac:dyDescent="0.25">
      <c r="A4618" t="s">
        <v>1552</v>
      </c>
      <c r="B4618">
        <v>202106</v>
      </c>
      <c r="C4618" t="s">
        <v>468</v>
      </c>
      <c r="D4618" t="s">
        <v>468</v>
      </c>
      <c r="E4618" t="s">
        <v>470</v>
      </c>
      <c r="F4618" t="s">
        <v>470</v>
      </c>
      <c r="G4618" t="s">
        <v>140</v>
      </c>
      <c r="J4618">
        <v>50</v>
      </c>
      <c r="K4618">
        <v>1000</v>
      </c>
      <c r="L4618" t="s">
        <v>3154</v>
      </c>
      <c r="M4618" s="9" t="s">
        <v>3155</v>
      </c>
      <c r="N4618" s="12" t="str">
        <f>IFERROR(VLOOKUP(C4618,NOVOS!$C:$C,1,0),"OK")</f>
        <v>PEDRAO</v>
      </c>
    </row>
    <row r="4619" spans="1:14" hidden="1" x14ac:dyDescent="0.25">
      <c r="A4619" t="s">
        <v>1552</v>
      </c>
      <c r="B4619">
        <v>202107</v>
      </c>
      <c r="C4619" t="s">
        <v>468</v>
      </c>
      <c r="D4619" t="s">
        <v>468</v>
      </c>
      <c r="E4619" t="s">
        <v>470</v>
      </c>
      <c r="F4619" t="s">
        <v>470</v>
      </c>
      <c r="G4619" t="s">
        <v>140</v>
      </c>
      <c r="J4619">
        <v>50</v>
      </c>
      <c r="K4619">
        <v>1000</v>
      </c>
      <c r="L4619" t="s">
        <v>3154</v>
      </c>
      <c r="M4619" s="9" t="s">
        <v>3155</v>
      </c>
      <c r="N4619" s="12" t="str">
        <f>IFERROR(VLOOKUP(C4619,NOVOS!$C:$C,1,0),"OK")</f>
        <v>PEDRAO</v>
      </c>
    </row>
    <row r="4620" spans="1:14" hidden="1" x14ac:dyDescent="0.25">
      <c r="A4620" t="s">
        <v>1552</v>
      </c>
      <c r="B4620">
        <v>202108</v>
      </c>
      <c r="C4620" t="s">
        <v>468</v>
      </c>
      <c r="D4620" t="s">
        <v>468</v>
      </c>
      <c r="E4620" t="s">
        <v>470</v>
      </c>
      <c r="F4620" t="s">
        <v>470</v>
      </c>
      <c r="G4620" t="s">
        <v>140</v>
      </c>
      <c r="J4620">
        <v>50</v>
      </c>
      <c r="K4620">
        <v>1000</v>
      </c>
      <c r="L4620" t="s">
        <v>3154</v>
      </c>
      <c r="M4620" s="9" t="s">
        <v>3155</v>
      </c>
      <c r="N4620" s="12" t="str">
        <f>IFERROR(VLOOKUP(C4620,NOVOS!$C:$C,1,0),"OK")</f>
        <v>PEDRAO</v>
      </c>
    </row>
    <row r="4621" spans="1:14" hidden="1" x14ac:dyDescent="0.25">
      <c r="A4621" t="s">
        <v>1552</v>
      </c>
      <c r="B4621">
        <v>202109</v>
      </c>
      <c r="C4621" t="s">
        <v>468</v>
      </c>
      <c r="D4621" t="s">
        <v>468</v>
      </c>
      <c r="E4621" t="s">
        <v>470</v>
      </c>
      <c r="F4621" t="s">
        <v>470</v>
      </c>
      <c r="G4621" t="s">
        <v>140</v>
      </c>
      <c r="J4621">
        <v>50</v>
      </c>
      <c r="K4621">
        <v>1000</v>
      </c>
      <c r="L4621" t="s">
        <v>3154</v>
      </c>
      <c r="M4621" s="9" t="s">
        <v>3155</v>
      </c>
      <c r="N4621" s="12" t="str">
        <f>IFERROR(VLOOKUP(C4621,NOVOS!$C:$C,1,0),"OK")</f>
        <v>PEDRAO</v>
      </c>
    </row>
    <row r="4622" spans="1:14" hidden="1" x14ac:dyDescent="0.25">
      <c r="A4622" t="s">
        <v>1552</v>
      </c>
      <c r="B4622">
        <v>202110</v>
      </c>
      <c r="C4622" t="s">
        <v>468</v>
      </c>
      <c r="D4622" t="s">
        <v>468</v>
      </c>
      <c r="E4622" t="s">
        <v>470</v>
      </c>
      <c r="F4622" t="s">
        <v>470</v>
      </c>
      <c r="G4622" t="s">
        <v>140</v>
      </c>
      <c r="J4622">
        <v>50</v>
      </c>
      <c r="K4622">
        <v>1000</v>
      </c>
      <c r="L4622" t="s">
        <v>3154</v>
      </c>
      <c r="M4622" s="9" t="s">
        <v>3155</v>
      </c>
      <c r="N4622" s="12" t="str">
        <f>IFERROR(VLOOKUP(C4622,NOVOS!$C:$C,1,0),"OK")</f>
        <v>PEDRAO</v>
      </c>
    </row>
    <row r="4623" spans="1:14" hidden="1" x14ac:dyDescent="0.25">
      <c r="A4623" t="s">
        <v>1552</v>
      </c>
      <c r="B4623">
        <v>202111</v>
      </c>
      <c r="C4623" t="s">
        <v>468</v>
      </c>
      <c r="D4623" t="s">
        <v>468</v>
      </c>
      <c r="E4623" t="s">
        <v>470</v>
      </c>
      <c r="F4623" t="s">
        <v>470</v>
      </c>
      <c r="G4623" t="s">
        <v>140</v>
      </c>
      <c r="J4623">
        <v>50</v>
      </c>
      <c r="K4623">
        <v>1000</v>
      </c>
      <c r="L4623" t="s">
        <v>3154</v>
      </c>
      <c r="M4623" s="9" t="s">
        <v>3155</v>
      </c>
      <c r="N4623" s="12" t="str">
        <f>IFERROR(VLOOKUP(C4623,NOVOS!$C:$C,1,0),"OK")</f>
        <v>PEDRAO</v>
      </c>
    </row>
    <row r="4624" spans="1:14" hidden="1" x14ac:dyDescent="0.25">
      <c r="A4624" t="s">
        <v>1552</v>
      </c>
      <c r="B4624">
        <v>202112</v>
      </c>
      <c r="C4624" t="s">
        <v>468</v>
      </c>
      <c r="D4624" t="s">
        <v>468</v>
      </c>
      <c r="E4624" t="s">
        <v>470</v>
      </c>
      <c r="F4624" t="s">
        <v>470</v>
      </c>
      <c r="G4624" t="s">
        <v>140</v>
      </c>
      <c r="J4624">
        <v>50</v>
      </c>
      <c r="K4624">
        <v>1000</v>
      </c>
      <c r="L4624" t="s">
        <v>3154</v>
      </c>
      <c r="M4624" s="9" t="s">
        <v>3155</v>
      </c>
      <c r="N4624" s="12" t="str">
        <f>IFERROR(VLOOKUP(C4624,NOVOS!$C:$C,1,0),"OK")</f>
        <v>PEDRAO</v>
      </c>
    </row>
    <row r="4625" spans="1:14" hidden="1" x14ac:dyDescent="0.25">
      <c r="A4625" t="s">
        <v>1552</v>
      </c>
      <c r="B4625">
        <v>202201</v>
      </c>
      <c r="C4625" t="s">
        <v>468</v>
      </c>
      <c r="D4625" t="s">
        <v>468</v>
      </c>
      <c r="E4625" t="s">
        <v>470</v>
      </c>
      <c r="F4625" t="s">
        <v>470</v>
      </c>
      <c r="G4625" t="s">
        <v>140</v>
      </c>
      <c r="J4625">
        <v>50</v>
      </c>
      <c r="K4625">
        <v>1000</v>
      </c>
      <c r="L4625" t="s">
        <v>3154</v>
      </c>
      <c r="M4625" s="9" t="s">
        <v>3155</v>
      </c>
      <c r="N4625" s="12" t="str">
        <f>IFERROR(VLOOKUP(C4625,NOVOS!$C:$C,1,0),"OK")</f>
        <v>PEDRAO</v>
      </c>
    </row>
    <row r="4626" spans="1:14" hidden="1" x14ac:dyDescent="0.25">
      <c r="A4626" t="s">
        <v>1552</v>
      </c>
      <c r="B4626">
        <v>202202</v>
      </c>
      <c r="C4626" t="s">
        <v>468</v>
      </c>
      <c r="D4626" t="s">
        <v>468</v>
      </c>
      <c r="E4626" t="s">
        <v>470</v>
      </c>
      <c r="F4626" t="s">
        <v>470</v>
      </c>
      <c r="G4626" t="s">
        <v>140</v>
      </c>
      <c r="J4626">
        <v>50</v>
      </c>
      <c r="K4626">
        <v>1000</v>
      </c>
      <c r="L4626" t="s">
        <v>3154</v>
      </c>
      <c r="M4626" s="9" t="s">
        <v>3155</v>
      </c>
      <c r="N4626" s="12" t="str">
        <f>IFERROR(VLOOKUP(C4626,NOVOS!$C:$C,1,0),"OK")</f>
        <v>PEDRAO</v>
      </c>
    </row>
    <row r="4627" spans="1:14" hidden="1" x14ac:dyDescent="0.25">
      <c r="A4627" t="s">
        <v>1552</v>
      </c>
      <c r="B4627">
        <v>202203</v>
      </c>
      <c r="C4627" t="s">
        <v>468</v>
      </c>
      <c r="D4627" t="s">
        <v>468</v>
      </c>
      <c r="E4627" t="s">
        <v>470</v>
      </c>
      <c r="F4627" t="s">
        <v>470</v>
      </c>
      <c r="G4627" t="s">
        <v>140</v>
      </c>
      <c r="J4627">
        <v>50</v>
      </c>
      <c r="K4627">
        <v>1000</v>
      </c>
      <c r="L4627" t="s">
        <v>3154</v>
      </c>
      <c r="M4627" s="9" t="s">
        <v>3155</v>
      </c>
      <c r="N4627" s="12" t="str">
        <f>IFERROR(VLOOKUP(C4627,NOVOS!$C:$C,1,0),"OK")</f>
        <v>PEDRAO</v>
      </c>
    </row>
    <row r="4628" spans="1:14" hidden="1" x14ac:dyDescent="0.25">
      <c r="A4628" t="s">
        <v>1552</v>
      </c>
      <c r="B4628">
        <v>202204</v>
      </c>
      <c r="C4628" t="s">
        <v>468</v>
      </c>
      <c r="D4628" t="s">
        <v>468</v>
      </c>
      <c r="E4628" t="s">
        <v>470</v>
      </c>
      <c r="F4628" t="s">
        <v>470</v>
      </c>
      <c r="G4628" t="s">
        <v>140</v>
      </c>
      <c r="J4628">
        <v>50</v>
      </c>
      <c r="K4628">
        <v>1000</v>
      </c>
      <c r="L4628" t="s">
        <v>3154</v>
      </c>
      <c r="M4628" s="9" t="s">
        <v>3155</v>
      </c>
      <c r="N4628" s="12" t="str">
        <f>IFERROR(VLOOKUP(C4628,NOVOS!$C:$C,1,0),"OK")</f>
        <v>PEDRAO</v>
      </c>
    </row>
    <row r="4629" spans="1:14" hidden="1" x14ac:dyDescent="0.25">
      <c r="A4629" t="s">
        <v>1552</v>
      </c>
      <c r="B4629">
        <v>202205</v>
      </c>
      <c r="C4629" t="s">
        <v>468</v>
      </c>
      <c r="D4629" t="s">
        <v>468</v>
      </c>
      <c r="E4629" t="s">
        <v>470</v>
      </c>
      <c r="F4629" t="s">
        <v>470</v>
      </c>
      <c r="G4629" t="s">
        <v>140</v>
      </c>
      <c r="J4629">
        <v>50</v>
      </c>
      <c r="K4629">
        <v>1000</v>
      </c>
      <c r="L4629" t="s">
        <v>3154</v>
      </c>
      <c r="M4629" s="9" t="s">
        <v>3155</v>
      </c>
      <c r="N4629" s="12" t="str">
        <f>IFERROR(VLOOKUP(C4629,NOVOS!$C:$C,1,0),"OK")</f>
        <v>PEDRAO</v>
      </c>
    </row>
    <row r="4630" spans="1:14" hidden="1" x14ac:dyDescent="0.25">
      <c r="A4630" t="s">
        <v>1552</v>
      </c>
      <c r="B4630">
        <v>202206</v>
      </c>
      <c r="C4630" t="s">
        <v>468</v>
      </c>
      <c r="D4630" t="s">
        <v>468</v>
      </c>
      <c r="E4630" t="s">
        <v>470</v>
      </c>
      <c r="F4630" t="s">
        <v>470</v>
      </c>
      <c r="G4630" t="s">
        <v>140</v>
      </c>
      <c r="J4630">
        <v>50</v>
      </c>
      <c r="K4630">
        <v>1000</v>
      </c>
      <c r="L4630" t="s">
        <v>3154</v>
      </c>
      <c r="M4630" s="9" t="s">
        <v>3155</v>
      </c>
      <c r="N4630" s="12" t="str">
        <f>IFERROR(VLOOKUP(C4630,NOVOS!$C:$C,1,0),"OK")</f>
        <v>PEDRAO</v>
      </c>
    </row>
    <row r="4631" spans="1:14" hidden="1" x14ac:dyDescent="0.25">
      <c r="A4631" t="s">
        <v>1552</v>
      </c>
      <c r="B4631">
        <v>202207</v>
      </c>
      <c r="C4631" t="s">
        <v>468</v>
      </c>
      <c r="D4631" t="s">
        <v>468</v>
      </c>
      <c r="E4631" t="s">
        <v>470</v>
      </c>
      <c r="F4631" t="s">
        <v>470</v>
      </c>
      <c r="G4631" t="s">
        <v>140</v>
      </c>
      <c r="J4631">
        <v>50</v>
      </c>
      <c r="K4631">
        <v>1000</v>
      </c>
      <c r="L4631" t="s">
        <v>3154</v>
      </c>
      <c r="M4631" s="9" t="s">
        <v>3155</v>
      </c>
      <c r="N4631" s="12" t="str">
        <f>IFERROR(VLOOKUP(C4631,NOVOS!$C:$C,1,0),"OK")</f>
        <v>PEDRAO</v>
      </c>
    </row>
    <row r="4632" spans="1:14" hidden="1" x14ac:dyDescent="0.25">
      <c r="A4632" t="s">
        <v>1552</v>
      </c>
      <c r="B4632">
        <v>202208</v>
      </c>
      <c r="C4632" t="s">
        <v>468</v>
      </c>
      <c r="D4632" t="s">
        <v>468</v>
      </c>
      <c r="E4632" t="s">
        <v>470</v>
      </c>
      <c r="F4632" t="s">
        <v>470</v>
      </c>
      <c r="G4632" t="s">
        <v>140</v>
      </c>
      <c r="J4632">
        <v>50</v>
      </c>
      <c r="K4632">
        <v>1000</v>
      </c>
      <c r="L4632" t="s">
        <v>3154</v>
      </c>
      <c r="M4632" s="9" t="s">
        <v>3155</v>
      </c>
      <c r="N4632" s="12" t="str">
        <f>IFERROR(VLOOKUP(C4632,NOVOS!$C:$C,1,0),"OK")</f>
        <v>PEDRAO</v>
      </c>
    </row>
    <row r="4633" spans="1:14" hidden="1" x14ac:dyDescent="0.25">
      <c r="A4633" t="s">
        <v>1552</v>
      </c>
      <c r="B4633">
        <v>202209</v>
      </c>
      <c r="C4633" t="s">
        <v>468</v>
      </c>
      <c r="D4633" t="s">
        <v>468</v>
      </c>
      <c r="E4633" t="s">
        <v>470</v>
      </c>
      <c r="F4633" t="s">
        <v>470</v>
      </c>
      <c r="G4633" t="s">
        <v>140</v>
      </c>
      <c r="J4633">
        <v>50</v>
      </c>
      <c r="K4633">
        <v>1000</v>
      </c>
      <c r="L4633" t="s">
        <v>3154</v>
      </c>
      <c r="M4633" s="9" t="s">
        <v>3155</v>
      </c>
      <c r="N4633" s="12" t="str">
        <f>IFERROR(VLOOKUP(C4633,NOVOS!$C:$C,1,0),"OK")</f>
        <v>PEDRAO</v>
      </c>
    </row>
    <row r="4634" spans="1:14" hidden="1" x14ac:dyDescent="0.25">
      <c r="A4634" t="s">
        <v>1552</v>
      </c>
      <c r="B4634">
        <v>202210</v>
      </c>
      <c r="C4634" t="s">
        <v>468</v>
      </c>
      <c r="D4634" t="s">
        <v>468</v>
      </c>
      <c r="E4634" t="s">
        <v>470</v>
      </c>
      <c r="F4634" t="s">
        <v>470</v>
      </c>
      <c r="G4634" t="s">
        <v>140</v>
      </c>
      <c r="J4634">
        <v>50</v>
      </c>
      <c r="K4634">
        <v>1000</v>
      </c>
      <c r="L4634" t="s">
        <v>3154</v>
      </c>
      <c r="M4634" s="9" t="s">
        <v>3155</v>
      </c>
      <c r="N4634" s="12" t="str">
        <f>IFERROR(VLOOKUP(C4634,NOVOS!$C:$C,1,0),"OK")</f>
        <v>PEDRAO</v>
      </c>
    </row>
    <row r="4635" spans="1:14" hidden="1" x14ac:dyDescent="0.25">
      <c r="A4635" t="s">
        <v>1552</v>
      </c>
      <c r="B4635">
        <v>202211</v>
      </c>
      <c r="C4635" t="s">
        <v>468</v>
      </c>
      <c r="D4635" t="s">
        <v>468</v>
      </c>
      <c r="E4635" t="s">
        <v>470</v>
      </c>
      <c r="F4635" t="s">
        <v>470</v>
      </c>
      <c r="G4635" t="s">
        <v>140</v>
      </c>
      <c r="J4635">
        <v>50</v>
      </c>
      <c r="K4635">
        <v>1000</v>
      </c>
      <c r="L4635" t="s">
        <v>3154</v>
      </c>
      <c r="M4635" s="9" t="s">
        <v>3155</v>
      </c>
      <c r="N4635" s="12" t="str">
        <f>IFERROR(VLOOKUP(C4635,NOVOS!$C:$C,1,0),"OK")</f>
        <v>PEDRAO</v>
      </c>
    </row>
    <row r="4636" spans="1:14" hidden="1" x14ac:dyDescent="0.25">
      <c r="A4636" t="s">
        <v>1552</v>
      </c>
      <c r="B4636">
        <v>202212</v>
      </c>
      <c r="C4636" t="s">
        <v>468</v>
      </c>
      <c r="D4636" t="s">
        <v>468</v>
      </c>
      <c r="E4636" t="s">
        <v>470</v>
      </c>
      <c r="F4636" t="s">
        <v>470</v>
      </c>
      <c r="G4636" t="s">
        <v>140</v>
      </c>
      <c r="J4636">
        <v>50</v>
      </c>
      <c r="K4636">
        <v>1000</v>
      </c>
      <c r="L4636" t="s">
        <v>3154</v>
      </c>
      <c r="M4636" s="9" t="s">
        <v>3155</v>
      </c>
      <c r="N4636" s="12" t="str">
        <f>IFERROR(VLOOKUP(C4636,NOVOS!$C:$C,1,0),"OK")</f>
        <v>PEDRAO</v>
      </c>
    </row>
    <row r="4637" spans="1:14" hidden="1" x14ac:dyDescent="0.25">
      <c r="A4637" t="s">
        <v>1552</v>
      </c>
      <c r="B4637">
        <v>202301</v>
      </c>
      <c r="C4637" t="s">
        <v>468</v>
      </c>
      <c r="D4637" t="s">
        <v>468</v>
      </c>
      <c r="E4637" t="s">
        <v>470</v>
      </c>
      <c r="F4637" t="s">
        <v>470</v>
      </c>
      <c r="G4637" t="s">
        <v>140</v>
      </c>
      <c r="J4637">
        <v>50</v>
      </c>
      <c r="K4637">
        <v>1000</v>
      </c>
      <c r="L4637" t="s">
        <v>3154</v>
      </c>
      <c r="M4637" s="9" t="s">
        <v>3155</v>
      </c>
      <c r="N4637" s="12" t="str">
        <f>IFERROR(VLOOKUP(C4637,NOVOS!$C:$C,1,0),"OK")</f>
        <v>PEDRAO</v>
      </c>
    </row>
    <row r="4638" spans="1:14" hidden="1" x14ac:dyDescent="0.25">
      <c r="A4638" t="s">
        <v>1552</v>
      </c>
      <c r="B4638">
        <v>202302</v>
      </c>
      <c r="C4638" t="s">
        <v>468</v>
      </c>
      <c r="D4638" t="s">
        <v>468</v>
      </c>
      <c r="E4638" t="s">
        <v>470</v>
      </c>
      <c r="F4638" t="s">
        <v>470</v>
      </c>
      <c r="G4638" t="s">
        <v>140</v>
      </c>
      <c r="J4638">
        <v>50</v>
      </c>
      <c r="K4638">
        <v>1000</v>
      </c>
      <c r="L4638" t="s">
        <v>3154</v>
      </c>
      <c r="M4638" s="9" t="s">
        <v>3155</v>
      </c>
      <c r="N4638" s="12" t="str">
        <f>IFERROR(VLOOKUP(C4638,NOVOS!$C:$C,1,0),"OK")</f>
        <v>PEDRAO</v>
      </c>
    </row>
    <row r="4639" spans="1:14" hidden="1" x14ac:dyDescent="0.25">
      <c r="A4639" t="s">
        <v>1552</v>
      </c>
      <c r="B4639">
        <v>202303</v>
      </c>
      <c r="C4639" t="s">
        <v>468</v>
      </c>
      <c r="D4639" t="s">
        <v>468</v>
      </c>
      <c r="E4639" t="s">
        <v>470</v>
      </c>
      <c r="F4639" t="s">
        <v>470</v>
      </c>
      <c r="G4639" t="s">
        <v>140</v>
      </c>
      <c r="J4639">
        <v>50</v>
      </c>
      <c r="K4639">
        <v>1000</v>
      </c>
      <c r="L4639" t="s">
        <v>3154</v>
      </c>
      <c r="M4639" s="9" t="s">
        <v>3155</v>
      </c>
      <c r="N4639" s="12" t="str">
        <f>IFERROR(VLOOKUP(C4639,NOVOS!$C:$C,1,0),"OK")</f>
        <v>PEDRAO</v>
      </c>
    </row>
    <row r="4640" spans="1:14" hidden="1" x14ac:dyDescent="0.25">
      <c r="A4640" t="s">
        <v>1552</v>
      </c>
      <c r="B4640">
        <v>202304</v>
      </c>
      <c r="C4640" t="s">
        <v>468</v>
      </c>
      <c r="D4640" t="s">
        <v>468</v>
      </c>
      <c r="E4640" t="s">
        <v>470</v>
      </c>
      <c r="F4640" t="s">
        <v>470</v>
      </c>
      <c r="G4640" t="s">
        <v>140</v>
      </c>
      <c r="J4640">
        <v>50</v>
      </c>
      <c r="K4640">
        <v>1000</v>
      </c>
      <c r="L4640" t="s">
        <v>3154</v>
      </c>
      <c r="M4640" s="9" t="s">
        <v>3155</v>
      </c>
      <c r="N4640" s="12" t="str">
        <f>IFERROR(VLOOKUP(C4640,NOVOS!$C:$C,1,0),"OK")</f>
        <v>PEDRAO</v>
      </c>
    </row>
    <row r="4641" spans="1:14" hidden="1" x14ac:dyDescent="0.25">
      <c r="A4641" t="s">
        <v>1552</v>
      </c>
      <c r="B4641">
        <v>202305</v>
      </c>
      <c r="C4641" t="s">
        <v>468</v>
      </c>
      <c r="D4641" t="s">
        <v>468</v>
      </c>
      <c r="E4641" t="s">
        <v>470</v>
      </c>
      <c r="F4641" t="s">
        <v>470</v>
      </c>
      <c r="G4641" t="s">
        <v>140</v>
      </c>
      <c r="J4641">
        <v>50</v>
      </c>
      <c r="K4641">
        <v>1000</v>
      </c>
      <c r="L4641" t="s">
        <v>3154</v>
      </c>
      <c r="M4641" s="9" t="s">
        <v>3155</v>
      </c>
      <c r="N4641" s="12" t="str">
        <f>IFERROR(VLOOKUP(C4641,NOVOS!$C:$C,1,0),"OK")</f>
        <v>PEDRAO</v>
      </c>
    </row>
    <row r="4642" spans="1:14" hidden="1" x14ac:dyDescent="0.25">
      <c r="A4642" t="s">
        <v>1552</v>
      </c>
      <c r="B4642">
        <v>202306</v>
      </c>
      <c r="C4642" t="s">
        <v>468</v>
      </c>
      <c r="D4642" t="s">
        <v>468</v>
      </c>
      <c r="E4642" t="s">
        <v>470</v>
      </c>
      <c r="F4642" t="s">
        <v>470</v>
      </c>
      <c r="G4642" t="s">
        <v>140</v>
      </c>
      <c r="J4642">
        <v>50</v>
      </c>
      <c r="K4642">
        <v>1000</v>
      </c>
      <c r="L4642" t="s">
        <v>3154</v>
      </c>
      <c r="M4642" s="9" t="s">
        <v>3155</v>
      </c>
      <c r="N4642" s="12" t="str">
        <f>IFERROR(VLOOKUP(C4642,NOVOS!$C:$C,1,0),"OK")</f>
        <v>PEDRAO</v>
      </c>
    </row>
    <row r="4643" spans="1:14" hidden="1" x14ac:dyDescent="0.25">
      <c r="A4643" t="s">
        <v>1552</v>
      </c>
      <c r="B4643">
        <v>202307</v>
      </c>
      <c r="C4643" t="s">
        <v>468</v>
      </c>
      <c r="D4643" t="s">
        <v>468</v>
      </c>
      <c r="E4643" t="s">
        <v>470</v>
      </c>
      <c r="F4643" t="s">
        <v>470</v>
      </c>
      <c r="G4643" t="s">
        <v>140</v>
      </c>
      <c r="J4643">
        <v>50</v>
      </c>
      <c r="K4643">
        <v>1000</v>
      </c>
      <c r="L4643" t="s">
        <v>3154</v>
      </c>
      <c r="M4643" s="9" t="s">
        <v>3155</v>
      </c>
      <c r="N4643" s="12" t="str">
        <f>IFERROR(VLOOKUP(C4643,NOVOS!$C:$C,1,0),"OK")</f>
        <v>PEDRAO</v>
      </c>
    </row>
    <row r="4644" spans="1:14" hidden="1" x14ac:dyDescent="0.25">
      <c r="A4644" t="s">
        <v>1552</v>
      </c>
      <c r="B4644">
        <v>202308</v>
      </c>
      <c r="C4644" t="s">
        <v>468</v>
      </c>
      <c r="D4644" t="s">
        <v>468</v>
      </c>
      <c r="E4644" t="s">
        <v>470</v>
      </c>
      <c r="F4644" t="s">
        <v>470</v>
      </c>
      <c r="G4644" t="s">
        <v>140</v>
      </c>
      <c r="J4644">
        <v>50</v>
      </c>
      <c r="K4644">
        <v>1000</v>
      </c>
      <c r="L4644" t="s">
        <v>3154</v>
      </c>
      <c r="M4644" s="9" t="s">
        <v>3155</v>
      </c>
      <c r="N4644" s="12" t="str">
        <f>IFERROR(VLOOKUP(C4644,NOVOS!$C:$C,1,0),"OK")</f>
        <v>PEDRAO</v>
      </c>
    </row>
    <row r="4645" spans="1:14" hidden="1" x14ac:dyDescent="0.25">
      <c r="A4645" t="s">
        <v>1552</v>
      </c>
      <c r="B4645">
        <v>202309</v>
      </c>
      <c r="C4645" t="s">
        <v>468</v>
      </c>
      <c r="D4645" t="s">
        <v>468</v>
      </c>
      <c r="E4645" t="s">
        <v>470</v>
      </c>
      <c r="F4645" t="s">
        <v>470</v>
      </c>
      <c r="G4645" t="s">
        <v>140</v>
      </c>
      <c r="J4645">
        <v>50</v>
      </c>
      <c r="K4645">
        <v>1000</v>
      </c>
      <c r="L4645" t="s">
        <v>3154</v>
      </c>
      <c r="M4645" s="9" t="s">
        <v>3155</v>
      </c>
      <c r="N4645" s="12" t="str">
        <f>IFERROR(VLOOKUP(C4645,NOVOS!$C:$C,1,0),"OK")</f>
        <v>PEDRAO</v>
      </c>
    </row>
    <row r="4646" spans="1:14" hidden="1" x14ac:dyDescent="0.25">
      <c r="A4646" t="s">
        <v>1552</v>
      </c>
      <c r="B4646">
        <v>202310</v>
      </c>
      <c r="C4646" t="s">
        <v>468</v>
      </c>
      <c r="D4646" t="s">
        <v>468</v>
      </c>
      <c r="E4646" t="s">
        <v>470</v>
      </c>
      <c r="F4646" t="s">
        <v>470</v>
      </c>
      <c r="G4646" t="s">
        <v>140</v>
      </c>
      <c r="J4646">
        <v>50</v>
      </c>
      <c r="K4646">
        <v>1000</v>
      </c>
      <c r="L4646" t="s">
        <v>3154</v>
      </c>
      <c r="M4646" s="9" t="s">
        <v>3155</v>
      </c>
      <c r="N4646" s="12" t="str">
        <f>IFERROR(VLOOKUP(C4646,NOVOS!$C:$C,1,0),"OK")</f>
        <v>PEDRAO</v>
      </c>
    </row>
    <row r="4647" spans="1:14" hidden="1" x14ac:dyDescent="0.25">
      <c r="A4647" t="s">
        <v>118</v>
      </c>
      <c r="B4647">
        <v>202311</v>
      </c>
      <c r="C4647" s="11" t="s">
        <v>5182</v>
      </c>
      <c r="D4647" t="s">
        <v>5170</v>
      </c>
      <c r="E4647" t="s">
        <v>1944</v>
      </c>
      <c r="F4647" s="11" t="s">
        <v>5211</v>
      </c>
      <c r="G4647" t="s">
        <v>1944</v>
      </c>
      <c r="H4647" t="s">
        <v>5245</v>
      </c>
      <c r="J4647">
        <v>20</v>
      </c>
      <c r="K4647">
        <v>4500</v>
      </c>
      <c r="L4647" s="9" t="s">
        <v>5245</v>
      </c>
      <c r="M4647"/>
      <c r="N4647" s="12" t="str">
        <f>IFERROR(VLOOKUP(C4647,NOVOS!$C:$C,1,0),"OK")</f>
        <v>OK</v>
      </c>
    </row>
    <row r="4648" spans="1:14" hidden="1" x14ac:dyDescent="0.25">
      <c r="A4648" t="s">
        <v>118</v>
      </c>
      <c r="B4648">
        <v>202312</v>
      </c>
      <c r="C4648" s="11" t="s">
        <v>5182</v>
      </c>
      <c r="D4648" t="s">
        <v>5170</v>
      </c>
      <c r="E4648" t="s">
        <v>1944</v>
      </c>
      <c r="F4648" s="11" t="s">
        <v>5211</v>
      </c>
      <c r="G4648" t="s">
        <v>1944</v>
      </c>
      <c r="H4648" t="s">
        <v>5245</v>
      </c>
      <c r="J4648">
        <v>20</v>
      </c>
      <c r="K4648">
        <v>4500</v>
      </c>
      <c r="L4648" s="9" t="s">
        <v>5245</v>
      </c>
      <c r="M4648"/>
      <c r="N4648" s="12" t="str">
        <f>IFERROR(VLOOKUP(C4648,NOVOS!$C:$C,1,0),"OK")</f>
        <v>OK</v>
      </c>
    </row>
    <row r="4649" spans="1:14" hidden="1" x14ac:dyDescent="0.25">
      <c r="A4649" t="s">
        <v>1552</v>
      </c>
      <c r="B4649">
        <v>202011</v>
      </c>
      <c r="C4649" s="11" t="s">
        <v>2153</v>
      </c>
      <c r="D4649" t="s">
        <v>468</v>
      </c>
      <c r="E4649" t="s">
        <v>470</v>
      </c>
      <c r="F4649" t="s">
        <v>470</v>
      </c>
      <c r="G4649" t="s">
        <v>140</v>
      </c>
      <c r="L4649" t="s">
        <v>3154</v>
      </c>
      <c r="M4649" s="9"/>
      <c r="N4649" s="12" t="str">
        <f>IFERROR(VLOOKUP(C4649,NOVOS!$C:$C,1,0),"OK")</f>
        <v>OK</v>
      </c>
    </row>
    <row r="4650" spans="1:14" hidden="1" x14ac:dyDescent="0.25">
      <c r="A4650" t="s">
        <v>1552</v>
      </c>
      <c r="B4650">
        <v>202012</v>
      </c>
      <c r="C4650" s="11" t="s">
        <v>2153</v>
      </c>
      <c r="D4650" t="s">
        <v>468</v>
      </c>
      <c r="E4650" t="s">
        <v>470</v>
      </c>
      <c r="F4650" t="s">
        <v>470</v>
      </c>
      <c r="G4650" t="s">
        <v>140</v>
      </c>
      <c r="L4650" t="s">
        <v>3154</v>
      </c>
      <c r="M4650" s="9"/>
      <c r="N4650" s="12" t="str">
        <f>IFERROR(VLOOKUP(C4650,NOVOS!$C:$C,1,0),"OK")</f>
        <v>OK</v>
      </c>
    </row>
    <row r="4651" spans="1:14" hidden="1" x14ac:dyDescent="0.25">
      <c r="A4651" t="s">
        <v>1552</v>
      </c>
      <c r="B4651">
        <v>202101</v>
      </c>
      <c r="C4651" s="11" t="s">
        <v>2153</v>
      </c>
      <c r="D4651" t="s">
        <v>468</v>
      </c>
      <c r="E4651" t="s">
        <v>470</v>
      </c>
      <c r="F4651" t="s">
        <v>470</v>
      </c>
      <c r="G4651" t="s">
        <v>140</v>
      </c>
      <c r="L4651" t="s">
        <v>3154</v>
      </c>
      <c r="M4651" s="9" t="s">
        <v>3155</v>
      </c>
      <c r="N4651" s="12" t="str">
        <f>IFERROR(VLOOKUP(C4651,NOVOS!$C:$C,1,0),"OK")</f>
        <v>OK</v>
      </c>
    </row>
    <row r="4652" spans="1:14" hidden="1" x14ac:dyDescent="0.25">
      <c r="A4652" t="s">
        <v>1552</v>
      </c>
      <c r="B4652">
        <v>202102</v>
      </c>
      <c r="C4652" s="11" t="s">
        <v>2153</v>
      </c>
      <c r="D4652" t="s">
        <v>468</v>
      </c>
      <c r="E4652" t="s">
        <v>470</v>
      </c>
      <c r="F4652" t="s">
        <v>470</v>
      </c>
      <c r="G4652" t="s">
        <v>140</v>
      </c>
      <c r="L4652" t="s">
        <v>3154</v>
      </c>
      <c r="M4652" s="9" t="s">
        <v>3155</v>
      </c>
      <c r="N4652" s="12" t="str">
        <f>IFERROR(VLOOKUP(C4652,NOVOS!$C:$C,1,0),"OK")</f>
        <v>OK</v>
      </c>
    </row>
    <row r="4653" spans="1:14" hidden="1" x14ac:dyDescent="0.25">
      <c r="A4653" t="s">
        <v>1552</v>
      </c>
      <c r="B4653">
        <v>202103</v>
      </c>
      <c r="C4653" s="11" t="s">
        <v>2153</v>
      </c>
      <c r="D4653" t="s">
        <v>468</v>
      </c>
      <c r="E4653" t="s">
        <v>470</v>
      </c>
      <c r="F4653" t="s">
        <v>470</v>
      </c>
      <c r="G4653" t="s">
        <v>140</v>
      </c>
      <c r="L4653" t="s">
        <v>3154</v>
      </c>
      <c r="M4653" s="9" t="s">
        <v>3155</v>
      </c>
      <c r="N4653" s="12" t="str">
        <f>IFERROR(VLOOKUP(C4653,NOVOS!$C:$C,1,0),"OK")</f>
        <v>OK</v>
      </c>
    </row>
    <row r="4654" spans="1:14" hidden="1" x14ac:dyDescent="0.25">
      <c r="A4654" t="s">
        <v>1552</v>
      </c>
      <c r="B4654">
        <v>202104</v>
      </c>
      <c r="C4654" s="11" t="s">
        <v>2153</v>
      </c>
      <c r="D4654" t="s">
        <v>468</v>
      </c>
      <c r="E4654" t="s">
        <v>470</v>
      </c>
      <c r="F4654" t="s">
        <v>470</v>
      </c>
      <c r="G4654" t="s">
        <v>140</v>
      </c>
      <c r="L4654" t="s">
        <v>3154</v>
      </c>
      <c r="M4654" s="9" t="s">
        <v>3155</v>
      </c>
      <c r="N4654" s="12" t="str">
        <f>IFERROR(VLOOKUP(C4654,NOVOS!$C:$C,1,0),"OK")</f>
        <v>OK</v>
      </c>
    </row>
    <row r="4655" spans="1:14" hidden="1" x14ac:dyDescent="0.25">
      <c r="A4655" t="s">
        <v>1552</v>
      </c>
      <c r="B4655">
        <v>202105</v>
      </c>
      <c r="C4655" s="11" t="s">
        <v>2153</v>
      </c>
      <c r="D4655" t="s">
        <v>468</v>
      </c>
      <c r="E4655" t="s">
        <v>470</v>
      </c>
      <c r="F4655" t="s">
        <v>470</v>
      </c>
      <c r="G4655" t="s">
        <v>140</v>
      </c>
      <c r="L4655" t="s">
        <v>3154</v>
      </c>
      <c r="M4655" s="9" t="s">
        <v>3155</v>
      </c>
      <c r="N4655" s="12" t="str">
        <f>IFERROR(VLOOKUP(C4655,NOVOS!$C:$C,1,0),"OK")</f>
        <v>OK</v>
      </c>
    </row>
    <row r="4656" spans="1:14" hidden="1" x14ac:dyDescent="0.25">
      <c r="A4656" t="s">
        <v>1552</v>
      </c>
      <c r="B4656">
        <v>202106</v>
      </c>
      <c r="C4656" s="11" t="s">
        <v>2153</v>
      </c>
      <c r="D4656" t="s">
        <v>468</v>
      </c>
      <c r="E4656" t="s">
        <v>470</v>
      </c>
      <c r="F4656" t="s">
        <v>470</v>
      </c>
      <c r="G4656" t="s">
        <v>140</v>
      </c>
      <c r="L4656" t="s">
        <v>3154</v>
      </c>
      <c r="M4656" s="9" t="s">
        <v>3155</v>
      </c>
      <c r="N4656" s="12" t="str">
        <f>IFERROR(VLOOKUP(C4656,NOVOS!$C:$C,1,0),"OK")</f>
        <v>OK</v>
      </c>
    </row>
    <row r="4657" spans="1:14" hidden="1" x14ac:dyDescent="0.25">
      <c r="A4657" t="s">
        <v>1552</v>
      </c>
      <c r="B4657">
        <v>202107</v>
      </c>
      <c r="C4657" s="11" t="s">
        <v>2153</v>
      </c>
      <c r="D4657" t="s">
        <v>468</v>
      </c>
      <c r="E4657" t="s">
        <v>470</v>
      </c>
      <c r="F4657" t="s">
        <v>470</v>
      </c>
      <c r="G4657" t="s">
        <v>140</v>
      </c>
      <c r="L4657" t="s">
        <v>3154</v>
      </c>
      <c r="M4657" s="9" t="s">
        <v>3155</v>
      </c>
      <c r="N4657" s="12" t="str">
        <f>IFERROR(VLOOKUP(C4657,NOVOS!$C:$C,1,0),"OK")</f>
        <v>OK</v>
      </c>
    </row>
    <row r="4658" spans="1:14" hidden="1" x14ac:dyDescent="0.25">
      <c r="A4658" t="s">
        <v>1552</v>
      </c>
      <c r="B4658">
        <v>202108</v>
      </c>
      <c r="C4658" s="11" t="s">
        <v>2153</v>
      </c>
      <c r="D4658" t="s">
        <v>468</v>
      </c>
      <c r="E4658" t="s">
        <v>470</v>
      </c>
      <c r="F4658" t="s">
        <v>470</v>
      </c>
      <c r="G4658" t="s">
        <v>140</v>
      </c>
      <c r="L4658" t="s">
        <v>3154</v>
      </c>
      <c r="M4658" s="9" t="s">
        <v>3155</v>
      </c>
      <c r="N4658" s="12" t="str">
        <f>IFERROR(VLOOKUP(C4658,NOVOS!$C:$C,1,0),"OK")</f>
        <v>OK</v>
      </c>
    </row>
    <row r="4659" spans="1:14" hidden="1" x14ac:dyDescent="0.25">
      <c r="A4659" t="s">
        <v>1552</v>
      </c>
      <c r="B4659">
        <v>202109</v>
      </c>
      <c r="C4659" s="11" t="s">
        <v>2153</v>
      </c>
      <c r="D4659" t="s">
        <v>468</v>
      </c>
      <c r="E4659" t="s">
        <v>470</v>
      </c>
      <c r="F4659" t="s">
        <v>470</v>
      </c>
      <c r="G4659" t="s">
        <v>140</v>
      </c>
      <c r="L4659" t="s">
        <v>3154</v>
      </c>
      <c r="M4659" s="9" t="s">
        <v>3155</v>
      </c>
      <c r="N4659" s="12" t="str">
        <f>IFERROR(VLOOKUP(C4659,NOVOS!$C:$C,1,0),"OK")</f>
        <v>OK</v>
      </c>
    </row>
    <row r="4660" spans="1:14" hidden="1" x14ac:dyDescent="0.25">
      <c r="A4660" t="s">
        <v>1552</v>
      </c>
      <c r="B4660">
        <v>202110</v>
      </c>
      <c r="C4660" s="11" t="s">
        <v>2153</v>
      </c>
      <c r="D4660" t="s">
        <v>468</v>
      </c>
      <c r="E4660" t="s">
        <v>470</v>
      </c>
      <c r="F4660" t="s">
        <v>470</v>
      </c>
      <c r="G4660" t="s">
        <v>140</v>
      </c>
      <c r="L4660" t="s">
        <v>3154</v>
      </c>
      <c r="M4660" s="9" t="s">
        <v>3155</v>
      </c>
      <c r="N4660" s="12" t="str">
        <f>IFERROR(VLOOKUP(C4660,NOVOS!$C:$C,1,0),"OK")</f>
        <v>OK</v>
      </c>
    </row>
    <row r="4661" spans="1:14" hidden="1" x14ac:dyDescent="0.25">
      <c r="A4661" t="s">
        <v>1552</v>
      </c>
      <c r="B4661">
        <v>202111</v>
      </c>
      <c r="C4661" s="11" t="s">
        <v>2153</v>
      </c>
      <c r="D4661" t="s">
        <v>468</v>
      </c>
      <c r="E4661" t="s">
        <v>470</v>
      </c>
      <c r="F4661" t="s">
        <v>470</v>
      </c>
      <c r="G4661" t="s">
        <v>140</v>
      </c>
      <c r="L4661" t="s">
        <v>3154</v>
      </c>
      <c r="M4661" s="9" t="s">
        <v>3155</v>
      </c>
      <c r="N4661" s="12" t="str">
        <f>IFERROR(VLOOKUP(C4661,NOVOS!$C:$C,1,0),"OK")</f>
        <v>OK</v>
      </c>
    </row>
    <row r="4662" spans="1:14" hidden="1" x14ac:dyDescent="0.25">
      <c r="A4662" t="s">
        <v>1552</v>
      </c>
      <c r="B4662">
        <v>202112</v>
      </c>
      <c r="C4662" s="11" t="s">
        <v>2153</v>
      </c>
      <c r="D4662" t="s">
        <v>468</v>
      </c>
      <c r="E4662" t="s">
        <v>470</v>
      </c>
      <c r="F4662" t="s">
        <v>470</v>
      </c>
      <c r="G4662" t="s">
        <v>140</v>
      </c>
      <c r="L4662" t="s">
        <v>3154</v>
      </c>
      <c r="M4662" s="9" t="s">
        <v>3155</v>
      </c>
      <c r="N4662" s="12" t="str">
        <f>IFERROR(VLOOKUP(C4662,NOVOS!$C:$C,1,0),"OK")</f>
        <v>OK</v>
      </c>
    </row>
    <row r="4663" spans="1:14" hidden="1" x14ac:dyDescent="0.25">
      <c r="A4663" t="s">
        <v>1552</v>
      </c>
      <c r="B4663">
        <v>202201</v>
      </c>
      <c r="C4663" s="11" t="s">
        <v>2153</v>
      </c>
      <c r="D4663" t="s">
        <v>468</v>
      </c>
      <c r="E4663" t="s">
        <v>470</v>
      </c>
      <c r="F4663" t="s">
        <v>470</v>
      </c>
      <c r="G4663" t="s">
        <v>140</v>
      </c>
      <c r="L4663" t="s">
        <v>3154</v>
      </c>
      <c r="M4663" s="9" t="s">
        <v>3155</v>
      </c>
      <c r="N4663" s="12" t="str">
        <f>IFERROR(VLOOKUP(C4663,NOVOS!$C:$C,1,0),"OK")</f>
        <v>OK</v>
      </c>
    </row>
    <row r="4664" spans="1:14" hidden="1" x14ac:dyDescent="0.25">
      <c r="A4664" t="s">
        <v>1552</v>
      </c>
      <c r="B4664">
        <v>202202</v>
      </c>
      <c r="C4664" s="11" t="s">
        <v>2153</v>
      </c>
      <c r="D4664" t="s">
        <v>468</v>
      </c>
      <c r="E4664" t="s">
        <v>470</v>
      </c>
      <c r="F4664" t="s">
        <v>470</v>
      </c>
      <c r="G4664" t="s">
        <v>140</v>
      </c>
      <c r="L4664" t="s">
        <v>3154</v>
      </c>
      <c r="M4664" s="9" t="s">
        <v>3155</v>
      </c>
      <c r="N4664" s="12" t="str">
        <f>IFERROR(VLOOKUP(C4664,NOVOS!$C:$C,1,0),"OK")</f>
        <v>OK</v>
      </c>
    </row>
    <row r="4665" spans="1:14" hidden="1" x14ac:dyDescent="0.25">
      <c r="A4665" t="s">
        <v>1552</v>
      </c>
      <c r="B4665">
        <v>202203</v>
      </c>
      <c r="C4665" s="11" t="s">
        <v>2153</v>
      </c>
      <c r="D4665" t="s">
        <v>468</v>
      </c>
      <c r="E4665" t="s">
        <v>470</v>
      </c>
      <c r="F4665" t="s">
        <v>470</v>
      </c>
      <c r="G4665" t="s">
        <v>140</v>
      </c>
      <c r="L4665" t="s">
        <v>3154</v>
      </c>
      <c r="M4665" s="9" t="s">
        <v>3155</v>
      </c>
      <c r="N4665" s="12" t="str">
        <f>IFERROR(VLOOKUP(C4665,NOVOS!$C:$C,1,0),"OK")</f>
        <v>OK</v>
      </c>
    </row>
    <row r="4666" spans="1:14" hidden="1" x14ac:dyDescent="0.25">
      <c r="A4666" t="s">
        <v>1552</v>
      </c>
      <c r="B4666">
        <v>202204</v>
      </c>
      <c r="C4666" s="11" t="s">
        <v>2153</v>
      </c>
      <c r="D4666" t="s">
        <v>468</v>
      </c>
      <c r="E4666" t="s">
        <v>470</v>
      </c>
      <c r="F4666" t="s">
        <v>470</v>
      </c>
      <c r="G4666" t="s">
        <v>140</v>
      </c>
      <c r="L4666" t="s">
        <v>3154</v>
      </c>
      <c r="M4666" s="9" t="s">
        <v>3155</v>
      </c>
      <c r="N4666" s="12" t="str">
        <f>IFERROR(VLOOKUP(C4666,NOVOS!$C:$C,1,0),"OK")</f>
        <v>OK</v>
      </c>
    </row>
    <row r="4667" spans="1:14" hidden="1" x14ac:dyDescent="0.25">
      <c r="A4667" t="s">
        <v>1552</v>
      </c>
      <c r="B4667">
        <v>202205</v>
      </c>
      <c r="C4667" s="11" t="s">
        <v>2153</v>
      </c>
      <c r="D4667" t="s">
        <v>468</v>
      </c>
      <c r="E4667" t="s">
        <v>470</v>
      </c>
      <c r="F4667" t="s">
        <v>470</v>
      </c>
      <c r="G4667" t="s">
        <v>140</v>
      </c>
      <c r="L4667" t="s">
        <v>3154</v>
      </c>
      <c r="M4667" s="9" t="s">
        <v>3155</v>
      </c>
      <c r="N4667" s="12" t="str">
        <f>IFERROR(VLOOKUP(C4667,NOVOS!$C:$C,1,0),"OK")</f>
        <v>OK</v>
      </c>
    </row>
    <row r="4668" spans="1:14" hidden="1" x14ac:dyDescent="0.25">
      <c r="A4668" t="s">
        <v>1552</v>
      </c>
      <c r="B4668">
        <v>202206</v>
      </c>
      <c r="C4668" s="11" t="s">
        <v>2153</v>
      </c>
      <c r="D4668" t="s">
        <v>468</v>
      </c>
      <c r="E4668" t="s">
        <v>470</v>
      </c>
      <c r="F4668" t="s">
        <v>470</v>
      </c>
      <c r="G4668" t="s">
        <v>140</v>
      </c>
      <c r="L4668" t="s">
        <v>3154</v>
      </c>
      <c r="M4668" s="9" t="s">
        <v>3155</v>
      </c>
      <c r="N4668" s="12" t="str">
        <f>IFERROR(VLOOKUP(C4668,NOVOS!$C:$C,1,0),"OK")</f>
        <v>OK</v>
      </c>
    </row>
    <row r="4669" spans="1:14" hidden="1" x14ac:dyDescent="0.25">
      <c r="A4669" t="s">
        <v>1552</v>
      </c>
      <c r="B4669">
        <v>202207</v>
      </c>
      <c r="C4669" s="11" t="s">
        <v>2153</v>
      </c>
      <c r="D4669" t="s">
        <v>468</v>
      </c>
      <c r="E4669" t="s">
        <v>470</v>
      </c>
      <c r="F4669" t="s">
        <v>470</v>
      </c>
      <c r="G4669" t="s">
        <v>140</v>
      </c>
      <c r="L4669" t="s">
        <v>3154</v>
      </c>
      <c r="M4669" s="9" t="s">
        <v>3155</v>
      </c>
      <c r="N4669" s="12" t="str">
        <f>IFERROR(VLOOKUP(C4669,NOVOS!$C:$C,1,0),"OK")</f>
        <v>OK</v>
      </c>
    </row>
    <row r="4670" spans="1:14" hidden="1" x14ac:dyDescent="0.25">
      <c r="A4670" t="s">
        <v>1552</v>
      </c>
      <c r="B4670">
        <v>202208</v>
      </c>
      <c r="C4670" s="11" t="s">
        <v>2153</v>
      </c>
      <c r="D4670" t="s">
        <v>468</v>
      </c>
      <c r="E4670" t="s">
        <v>470</v>
      </c>
      <c r="F4670" t="s">
        <v>470</v>
      </c>
      <c r="G4670" t="s">
        <v>140</v>
      </c>
      <c r="L4670" t="s">
        <v>3154</v>
      </c>
      <c r="M4670" s="9" t="s">
        <v>3155</v>
      </c>
      <c r="N4670" s="12" t="str">
        <f>IFERROR(VLOOKUP(C4670,NOVOS!$C:$C,1,0),"OK")</f>
        <v>OK</v>
      </c>
    </row>
    <row r="4671" spans="1:14" hidden="1" x14ac:dyDescent="0.25">
      <c r="A4671" t="s">
        <v>1552</v>
      </c>
      <c r="B4671">
        <v>202209</v>
      </c>
      <c r="C4671" s="11" t="s">
        <v>2153</v>
      </c>
      <c r="D4671" t="s">
        <v>468</v>
      </c>
      <c r="E4671" t="s">
        <v>470</v>
      </c>
      <c r="F4671" t="s">
        <v>470</v>
      </c>
      <c r="G4671" t="s">
        <v>140</v>
      </c>
      <c r="L4671" t="s">
        <v>3154</v>
      </c>
      <c r="M4671" s="9" t="s">
        <v>3155</v>
      </c>
      <c r="N4671" s="12" t="str">
        <f>IFERROR(VLOOKUP(C4671,NOVOS!$C:$C,1,0),"OK")</f>
        <v>OK</v>
      </c>
    </row>
    <row r="4672" spans="1:14" hidden="1" x14ac:dyDescent="0.25">
      <c r="A4672" t="s">
        <v>1552</v>
      </c>
      <c r="B4672">
        <v>202210</v>
      </c>
      <c r="C4672" s="11" t="s">
        <v>2153</v>
      </c>
      <c r="D4672" t="s">
        <v>468</v>
      </c>
      <c r="E4672" t="s">
        <v>470</v>
      </c>
      <c r="F4672" t="s">
        <v>470</v>
      </c>
      <c r="G4672" t="s">
        <v>140</v>
      </c>
      <c r="L4672" t="s">
        <v>3154</v>
      </c>
      <c r="M4672" s="9" t="s">
        <v>3155</v>
      </c>
      <c r="N4672" s="12" t="str">
        <f>IFERROR(VLOOKUP(C4672,NOVOS!$C:$C,1,0),"OK")</f>
        <v>OK</v>
      </c>
    </row>
    <row r="4673" spans="1:14" hidden="1" x14ac:dyDescent="0.25">
      <c r="A4673" t="s">
        <v>1552</v>
      </c>
      <c r="B4673">
        <v>202211</v>
      </c>
      <c r="C4673" s="11" t="s">
        <v>2153</v>
      </c>
      <c r="D4673" t="s">
        <v>468</v>
      </c>
      <c r="E4673" t="s">
        <v>470</v>
      </c>
      <c r="F4673" t="s">
        <v>470</v>
      </c>
      <c r="G4673" t="s">
        <v>140</v>
      </c>
      <c r="L4673" t="s">
        <v>3154</v>
      </c>
      <c r="M4673" s="9" t="s">
        <v>3155</v>
      </c>
      <c r="N4673" s="12" t="str">
        <f>IFERROR(VLOOKUP(C4673,NOVOS!$C:$C,1,0),"OK")</f>
        <v>OK</v>
      </c>
    </row>
    <row r="4674" spans="1:14" hidden="1" x14ac:dyDescent="0.25">
      <c r="A4674" t="s">
        <v>1552</v>
      </c>
      <c r="B4674">
        <v>202212</v>
      </c>
      <c r="C4674" s="11" t="s">
        <v>2153</v>
      </c>
      <c r="D4674" t="s">
        <v>468</v>
      </c>
      <c r="E4674" t="s">
        <v>470</v>
      </c>
      <c r="F4674" t="s">
        <v>470</v>
      </c>
      <c r="G4674" t="s">
        <v>140</v>
      </c>
      <c r="L4674" t="s">
        <v>3154</v>
      </c>
      <c r="M4674" s="9" t="s">
        <v>3155</v>
      </c>
      <c r="N4674" s="12" t="str">
        <f>IFERROR(VLOOKUP(C4674,NOVOS!$C:$C,1,0),"OK")</f>
        <v>OK</v>
      </c>
    </row>
    <row r="4675" spans="1:14" hidden="1" x14ac:dyDescent="0.25">
      <c r="A4675" t="s">
        <v>1552</v>
      </c>
      <c r="B4675">
        <v>202301</v>
      </c>
      <c r="C4675" s="11" t="s">
        <v>2153</v>
      </c>
      <c r="D4675" t="s">
        <v>468</v>
      </c>
      <c r="E4675" t="s">
        <v>470</v>
      </c>
      <c r="F4675" t="s">
        <v>470</v>
      </c>
      <c r="G4675" t="s">
        <v>140</v>
      </c>
      <c r="L4675" t="s">
        <v>3154</v>
      </c>
      <c r="M4675" s="9" t="s">
        <v>3155</v>
      </c>
      <c r="N4675" s="12" t="str">
        <f>IFERROR(VLOOKUP(C4675,NOVOS!$C:$C,1,0),"OK")</f>
        <v>OK</v>
      </c>
    </row>
    <row r="4676" spans="1:14" hidden="1" x14ac:dyDescent="0.25">
      <c r="A4676" t="s">
        <v>1552</v>
      </c>
      <c r="B4676">
        <v>202302</v>
      </c>
      <c r="C4676" s="11" t="s">
        <v>2153</v>
      </c>
      <c r="D4676" t="s">
        <v>468</v>
      </c>
      <c r="E4676" t="s">
        <v>470</v>
      </c>
      <c r="F4676" t="s">
        <v>470</v>
      </c>
      <c r="G4676" t="s">
        <v>140</v>
      </c>
      <c r="L4676" t="s">
        <v>3154</v>
      </c>
      <c r="M4676" s="9" t="s">
        <v>3155</v>
      </c>
      <c r="N4676" s="12" t="str">
        <f>IFERROR(VLOOKUP(C4676,NOVOS!$C:$C,1,0),"OK")</f>
        <v>OK</v>
      </c>
    </row>
    <row r="4677" spans="1:14" hidden="1" x14ac:dyDescent="0.25">
      <c r="A4677" t="s">
        <v>1552</v>
      </c>
      <c r="B4677">
        <v>202303</v>
      </c>
      <c r="C4677" s="11" t="s">
        <v>2153</v>
      </c>
      <c r="D4677" t="s">
        <v>468</v>
      </c>
      <c r="E4677" t="s">
        <v>470</v>
      </c>
      <c r="F4677" t="s">
        <v>470</v>
      </c>
      <c r="G4677" t="s">
        <v>140</v>
      </c>
      <c r="L4677" t="s">
        <v>3154</v>
      </c>
      <c r="M4677" s="9" t="s">
        <v>3155</v>
      </c>
      <c r="N4677" s="12" t="str">
        <f>IFERROR(VLOOKUP(C4677,NOVOS!$C:$C,1,0),"OK")</f>
        <v>OK</v>
      </c>
    </row>
    <row r="4678" spans="1:14" hidden="1" x14ac:dyDescent="0.25">
      <c r="A4678" t="s">
        <v>1552</v>
      </c>
      <c r="B4678">
        <v>202304</v>
      </c>
      <c r="C4678" s="11" t="s">
        <v>2153</v>
      </c>
      <c r="D4678" t="s">
        <v>468</v>
      </c>
      <c r="E4678" t="s">
        <v>470</v>
      </c>
      <c r="F4678" t="s">
        <v>470</v>
      </c>
      <c r="G4678" t="s">
        <v>140</v>
      </c>
      <c r="L4678" t="s">
        <v>3154</v>
      </c>
      <c r="M4678" s="9" t="s">
        <v>3155</v>
      </c>
      <c r="N4678" s="12" t="str">
        <f>IFERROR(VLOOKUP(C4678,NOVOS!$C:$C,1,0),"OK")</f>
        <v>OK</v>
      </c>
    </row>
    <row r="4679" spans="1:14" hidden="1" x14ac:dyDescent="0.25">
      <c r="A4679" t="s">
        <v>1552</v>
      </c>
      <c r="B4679">
        <v>202305</v>
      </c>
      <c r="C4679" s="11" t="s">
        <v>2153</v>
      </c>
      <c r="D4679" t="s">
        <v>468</v>
      </c>
      <c r="E4679" t="s">
        <v>470</v>
      </c>
      <c r="F4679" t="s">
        <v>470</v>
      </c>
      <c r="G4679" t="s">
        <v>140</v>
      </c>
      <c r="L4679" t="s">
        <v>3154</v>
      </c>
      <c r="M4679" s="9" t="s">
        <v>3155</v>
      </c>
      <c r="N4679" s="12" t="str">
        <f>IFERROR(VLOOKUP(C4679,NOVOS!$C:$C,1,0),"OK")</f>
        <v>OK</v>
      </c>
    </row>
    <row r="4680" spans="1:14" hidden="1" x14ac:dyDescent="0.25">
      <c r="A4680" t="s">
        <v>1552</v>
      </c>
      <c r="B4680">
        <v>202306</v>
      </c>
      <c r="C4680" s="11" t="s">
        <v>2153</v>
      </c>
      <c r="D4680" t="s">
        <v>468</v>
      </c>
      <c r="E4680" t="s">
        <v>470</v>
      </c>
      <c r="F4680" t="s">
        <v>470</v>
      </c>
      <c r="G4680" t="s">
        <v>140</v>
      </c>
      <c r="L4680" t="s">
        <v>3154</v>
      </c>
      <c r="M4680" s="9" t="s">
        <v>3155</v>
      </c>
      <c r="N4680" s="12" t="str">
        <f>IFERROR(VLOOKUP(C4680,NOVOS!$C:$C,1,0),"OK")</f>
        <v>OK</v>
      </c>
    </row>
    <row r="4681" spans="1:14" hidden="1" x14ac:dyDescent="0.25">
      <c r="A4681" t="s">
        <v>1552</v>
      </c>
      <c r="B4681">
        <v>202307</v>
      </c>
      <c r="C4681" s="11" t="s">
        <v>2153</v>
      </c>
      <c r="D4681" t="s">
        <v>468</v>
      </c>
      <c r="E4681" t="s">
        <v>470</v>
      </c>
      <c r="F4681" t="s">
        <v>470</v>
      </c>
      <c r="G4681" t="s">
        <v>140</v>
      </c>
      <c r="L4681" t="s">
        <v>3154</v>
      </c>
      <c r="M4681" s="9" t="s">
        <v>3155</v>
      </c>
      <c r="N4681" s="12" t="str">
        <f>IFERROR(VLOOKUP(C4681,NOVOS!$C:$C,1,0),"OK")</f>
        <v>OK</v>
      </c>
    </row>
    <row r="4682" spans="1:14" hidden="1" x14ac:dyDescent="0.25">
      <c r="A4682" t="s">
        <v>1552</v>
      </c>
      <c r="B4682">
        <v>202308</v>
      </c>
      <c r="C4682" s="11" t="s">
        <v>2153</v>
      </c>
      <c r="D4682" t="s">
        <v>468</v>
      </c>
      <c r="E4682" t="s">
        <v>470</v>
      </c>
      <c r="F4682" t="s">
        <v>470</v>
      </c>
      <c r="G4682" t="s">
        <v>140</v>
      </c>
      <c r="L4682" t="s">
        <v>3154</v>
      </c>
      <c r="M4682" s="9" t="s">
        <v>3155</v>
      </c>
      <c r="N4682" s="12" t="str">
        <f>IFERROR(VLOOKUP(C4682,NOVOS!$C:$C,1,0),"OK")</f>
        <v>OK</v>
      </c>
    </row>
    <row r="4683" spans="1:14" hidden="1" x14ac:dyDescent="0.25">
      <c r="A4683" t="s">
        <v>1552</v>
      </c>
      <c r="B4683">
        <v>202309</v>
      </c>
      <c r="C4683" s="11" t="s">
        <v>2153</v>
      </c>
      <c r="D4683" t="s">
        <v>468</v>
      </c>
      <c r="E4683" t="s">
        <v>470</v>
      </c>
      <c r="F4683" t="s">
        <v>470</v>
      </c>
      <c r="G4683" t="s">
        <v>140</v>
      </c>
      <c r="L4683" t="s">
        <v>3154</v>
      </c>
      <c r="M4683" s="9" t="s">
        <v>3155</v>
      </c>
      <c r="N4683" s="12" t="str">
        <f>IFERROR(VLOOKUP(C4683,NOVOS!$C:$C,1,0),"OK")</f>
        <v>OK</v>
      </c>
    </row>
    <row r="4684" spans="1:14" hidden="1" x14ac:dyDescent="0.25">
      <c r="A4684" t="s">
        <v>1552</v>
      </c>
      <c r="B4684">
        <v>202310</v>
      </c>
      <c r="C4684" s="11" t="s">
        <v>2153</v>
      </c>
      <c r="D4684" t="s">
        <v>468</v>
      </c>
      <c r="E4684" t="s">
        <v>470</v>
      </c>
      <c r="F4684" t="s">
        <v>470</v>
      </c>
      <c r="G4684" t="s">
        <v>140</v>
      </c>
      <c r="L4684" t="s">
        <v>3154</v>
      </c>
      <c r="M4684" s="9" t="s">
        <v>3155</v>
      </c>
      <c r="N4684" s="12" t="str">
        <f>IFERROR(VLOOKUP(C4684,NOVOS!$C:$C,1,0),"OK")</f>
        <v>OK</v>
      </c>
    </row>
    <row r="4685" spans="1:14" hidden="1" x14ac:dyDescent="0.25">
      <c r="A4685" t="s">
        <v>1058</v>
      </c>
      <c r="B4685">
        <v>202311</v>
      </c>
      <c r="C4685" t="s">
        <v>4018</v>
      </c>
      <c r="D4685" s="11" t="s">
        <v>4051</v>
      </c>
      <c r="E4685" t="s">
        <v>101</v>
      </c>
      <c r="F4685" t="s">
        <v>101</v>
      </c>
      <c r="G4685" t="s">
        <v>270</v>
      </c>
      <c r="I4685" t="s">
        <v>4050</v>
      </c>
      <c r="L4685" t="s">
        <v>4050</v>
      </c>
      <c r="N4685" s="12" t="str">
        <f>IFERROR(VLOOKUP(C4685,NOVOS!$C:$C,1,0),"OK")</f>
        <v>OK</v>
      </c>
    </row>
    <row r="4686" spans="1:14" hidden="1" x14ac:dyDescent="0.25">
      <c r="A4686" t="s">
        <v>1058</v>
      </c>
      <c r="B4686">
        <v>202312</v>
      </c>
      <c r="C4686" t="s">
        <v>4018</v>
      </c>
      <c r="D4686" s="11" t="s">
        <v>4051</v>
      </c>
      <c r="E4686" t="s">
        <v>101</v>
      </c>
      <c r="F4686" t="s">
        <v>101</v>
      </c>
      <c r="G4686" t="s">
        <v>270</v>
      </c>
      <c r="I4686" t="s">
        <v>4050</v>
      </c>
      <c r="L4686" t="s">
        <v>4050</v>
      </c>
      <c r="N4686" s="12" t="str">
        <f>IFERROR(VLOOKUP(C4686,NOVOS!$C:$C,1,0),"OK")</f>
        <v>OK</v>
      </c>
    </row>
    <row r="4687" spans="1:14" hidden="1" x14ac:dyDescent="0.25">
      <c r="A4687" t="s">
        <v>1552</v>
      </c>
      <c r="B4687">
        <v>202011</v>
      </c>
      <c r="C4687" s="11" t="s">
        <v>2152</v>
      </c>
      <c r="D4687" t="s">
        <v>468</v>
      </c>
      <c r="E4687" t="s">
        <v>470</v>
      </c>
      <c r="F4687" t="s">
        <v>470</v>
      </c>
      <c r="G4687" t="s">
        <v>140</v>
      </c>
      <c r="L4687" t="s">
        <v>3154</v>
      </c>
      <c r="M4687"/>
      <c r="N4687" s="12" t="str">
        <f>IFERROR(VLOOKUP(C4687,NOVOS!$C:$C,1,0),"OK")</f>
        <v>OK</v>
      </c>
    </row>
    <row r="4688" spans="1:14" hidden="1" x14ac:dyDescent="0.25">
      <c r="A4688" t="s">
        <v>1552</v>
      </c>
      <c r="B4688">
        <v>202012</v>
      </c>
      <c r="C4688" s="11" t="s">
        <v>2152</v>
      </c>
      <c r="D4688" t="s">
        <v>468</v>
      </c>
      <c r="E4688" t="s">
        <v>470</v>
      </c>
      <c r="F4688" t="s">
        <v>470</v>
      </c>
      <c r="G4688" t="s">
        <v>140</v>
      </c>
      <c r="L4688" t="s">
        <v>3154</v>
      </c>
      <c r="M4688"/>
      <c r="N4688" s="12" t="str">
        <f>IFERROR(VLOOKUP(C4688,NOVOS!$C:$C,1,0),"OK")</f>
        <v>OK</v>
      </c>
    </row>
    <row r="4689" spans="1:14" hidden="1" x14ac:dyDescent="0.25">
      <c r="A4689" t="s">
        <v>1552</v>
      </c>
      <c r="B4689">
        <v>202101</v>
      </c>
      <c r="C4689" s="11" t="s">
        <v>2152</v>
      </c>
      <c r="D4689" t="s">
        <v>468</v>
      </c>
      <c r="E4689" t="s">
        <v>470</v>
      </c>
      <c r="F4689" t="s">
        <v>470</v>
      </c>
      <c r="G4689" t="s">
        <v>140</v>
      </c>
      <c r="L4689" t="s">
        <v>3154</v>
      </c>
      <c r="M4689" s="9" t="s">
        <v>3155</v>
      </c>
      <c r="N4689" s="12" t="str">
        <f>IFERROR(VLOOKUP(C4689,NOVOS!$C:$C,1,0),"OK")</f>
        <v>OK</v>
      </c>
    </row>
    <row r="4690" spans="1:14" hidden="1" x14ac:dyDescent="0.25">
      <c r="A4690" t="s">
        <v>1552</v>
      </c>
      <c r="B4690">
        <v>202102</v>
      </c>
      <c r="C4690" s="11" t="s">
        <v>2152</v>
      </c>
      <c r="D4690" t="s">
        <v>468</v>
      </c>
      <c r="E4690" t="s">
        <v>470</v>
      </c>
      <c r="F4690" t="s">
        <v>470</v>
      </c>
      <c r="G4690" t="s">
        <v>140</v>
      </c>
      <c r="L4690" t="s">
        <v>3154</v>
      </c>
      <c r="M4690" s="9" t="s">
        <v>3155</v>
      </c>
      <c r="N4690" s="12" t="str">
        <f>IFERROR(VLOOKUP(C4690,NOVOS!$C:$C,1,0),"OK")</f>
        <v>OK</v>
      </c>
    </row>
    <row r="4691" spans="1:14" hidden="1" x14ac:dyDescent="0.25">
      <c r="A4691" t="s">
        <v>1552</v>
      </c>
      <c r="B4691">
        <v>202103</v>
      </c>
      <c r="C4691" s="11" t="s">
        <v>2152</v>
      </c>
      <c r="D4691" t="s">
        <v>468</v>
      </c>
      <c r="E4691" t="s">
        <v>470</v>
      </c>
      <c r="F4691" t="s">
        <v>470</v>
      </c>
      <c r="G4691" t="s">
        <v>140</v>
      </c>
      <c r="L4691" t="s">
        <v>3154</v>
      </c>
      <c r="M4691" s="9" t="s">
        <v>3155</v>
      </c>
      <c r="N4691" s="12" t="str">
        <f>IFERROR(VLOOKUP(C4691,NOVOS!$C:$C,1,0),"OK")</f>
        <v>OK</v>
      </c>
    </row>
    <row r="4692" spans="1:14" hidden="1" x14ac:dyDescent="0.25">
      <c r="A4692" t="s">
        <v>1552</v>
      </c>
      <c r="B4692">
        <v>202104</v>
      </c>
      <c r="C4692" s="11" t="s">
        <v>2152</v>
      </c>
      <c r="D4692" t="s">
        <v>468</v>
      </c>
      <c r="E4692" t="s">
        <v>470</v>
      </c>
      <c r="F4692" t="s">
        <v>470</v>
      </c>
      <c r="G4692" t="s">
        <v>140</v>
      </c>
      <c r="L4692" t="s">
        <v>3154</v>
      </c>
      <c r="M4692" s="9" t="s">
        <v>3155</v>
      </c>
      <c r="N4692" s="12" t="str">
        <f>IFERROR(VLOOKUP(C4692,NOVOS!$C:$C,1,0),"OK")</f>
        <v>OK</v>
      </c>
    </row>
    <row r="4693" spans="1:14" hidden="1" x14ac:dyDescent="0.25">
      <c r="A4693" t="s">
        <v>1552</v>
      </c>
      <c r="B4693">
        <v>202105</v>
      </c>
      <c r="C4693" s="11" t="s">
        <v>2152</v>
      </c>
      <c r="D4693" t="s">
        <v>468</v>
      </c>
      <c r="E4693" t="s">
        <v>470</v>
      </c>
      <c r="F4693" t="s">
        <v>470</v>
      </c>
      <c r="G4693" t="s">
        <v>140</v>
      </c>
      <c r="L4693" t="s">
        <v>3154</v>
      </c>
      <c r="M4693" s="9" t="s">
        <v>3155</v>
      </c>
      <c r="N4693" s="12" t="str">
        <f>IFERROR(VLOOKUP(C4693,NOVOS!$C:$C,1,0),"OK")</f>
        <v>OK</v>
      </c>
    </row>
    <row r="4694" spans="1:14" hidden="1" x14ac:dyDescent="0.25">
      <c r="A4694" t="s">
        <v>1552</v>
      </c>
      <c r="B4694">
        <v>202106</v>
      </c>
      <c r="C4694" s="11" t="s">
        <v>2152</v>
      </c>
      <c r="D4694" t="s">
        <v>468</v>
      </c>
      <c r="E4694" t="s">
        <v>470</v>
      </c>
      <c r="F4694" t="s">
        <v>470</v>
      </c>
      <c r="G4694" t="s">
        <v>140</v>
      </c>
      <c r="L4694" t="s">
        <v>3154</v>
      </c>
      <c r="M4694" s="9" t="s">
        <v>3155</v>
      </c>
      <c r="N4694" s="12" t="str">
        <f>IFERROR(VLOOKUP(C4694,NOVOS!$C:$C,1,0),"OK")</f>
        <v>OK</v>
      </c>
    </row>
    <row r="4695" spans="1:14" hidden="1" x14ac:dyDescent="0.25">
      <c r="A4695" t="s">
        <v>1552</v>
      </c>
      <c r="B4695">
        <v>202107</v>
      </c>
      <c r="C4695" s="11" t="s">
        <v>2152</v>
      </c>
      <c r="D4695" t="s">
        <v>468</v>
      </c>
      <c r="E4695" t="s">
        <v>470</v>
      </c>
      <c r="F4695" t="s">
        <v>470</v>
      </c>
      <c r="G4695" t="s">
        <v>140</v>
      </c>
      <c r="L4695" t="s">
        <v>3154</v>
      </c>
      <c r="M4695" s="9" t="s">
        <v>3155</v>
      </c>
      <c r="N4695" s="12" t="str">
        <f>IFERROR(VLOOKUP(C4695,NOVOS!$C:$C,1,0),"OK")</f>
        <v>OK</v>
      </c>
    </row>
    <row r="4696" spans="1:14" hidden="1" x14ac:dyDescent="0.25">
      <c r="A4696" t="s">
        <v>1552</v>
      </c>
      <c r="B4696">
        <v>202108</v>
      </c>
      <c r="C4696" s="11" t="s">
        <v>2152</v>
      </c>
      <c r="D4696" t="s">
        <v>468</v>
      </c>
      <c r="E4696" t="s">
        <v>470</v>
      </c>
      <c r="F4696" t="s">
        <v>470</v>
      </c>
      <c r="G4696" t="s">
        <v>140</v>
      </c>
      <c r="L4696" t="s">
        <v>3154</v>
      </c>
      <c r="M4696" s="9" t="s">
        <v>3155</v>
      </c>
      <c r="N4696" s="12" t="str">
        <f>IFERROR(VLOOKUP(C4696,NOVOS!$C:$C,1,0),"OK")</f>
        <v>OK</v>
      </c>
    </row>
    <row r="4697" spans="1:14" hidden="1" x14ac:dyDescent="0.25">
      <c r="A4697" t="s">
        <v>1552</v>
      </c>
      <c r="B4697">
        <v>202109</v>
      </c>
      <c r="C4697" s="11" t="s">
        <v>2152</v>
      </c>
      <c r="D4697" t="s">
        <v>468</v>
      </c>
      <c r="E4697" t="s">
        <v>470</v>
      </c>
      <c r="F4697" t="s">
        <v>470</v>
      </c>
      <c r="G4697" t="s">
        <v>140</v>
      </c>
      <c r="L4697" t="s">
        <v>3154</v>
      </c>
      <c r="M4697" s="9" t="s">
        <v>3155</v>
      </c>
      <c r="N4697" s="12" t="str">
        <f>IFERROR(VLOOKUP(C4697,NOVOS!$C:$C,1,0),"OK")</f>
        <v>OK</v>
      </c>
    </row>
    <row r="4698" spans="1:14" hidden="1" x14ac:dyDescent="0.25">
      <c r="A4698" t="s">
        <v>1552</v>
      </c>
      <c r="B4698">
        <v>202110</v>
      </c>
      <c r="C4698" s="11" t="s">
        <v>2152</v>
      </c>
      <c r="D4698" t="s">
        <v>468</v>
      </c>
      <c r="E4698" t="s">
        <v>470</v>
      </c>
      <c r="F4698" t="s">
        <v>470</v>
      </c>
      <c r="G4698" t="s">
        <v>140</v>
      </c>
      <c r="L4698" t="s">
        <v>3154</v>
      </c>
      <c r="M4698" s="9" t="s">
        <v>3155</v>
      </c>
      <c r="N4698" s="12" t="str">
        <f>IFERROR(VLOOKUP(C4698,NOVOS!$C:$C,1,0),"OK")</f>
        <v>OK</v>
      </c>
    </row>
    <row r="4699" spans="1:14" hidden="1" x14ac:dyDescent="0.25">
      <c r="A4699" t="s">
        <v>1552</v>
      </c>
      <c r="B4699">
        <v>202111</v>
      </c>
      <c r="C4699" s="11" t="s">
        <v>2152</v>
      </c>
      <c r="D4699" t="s">
        <v>468</v>
      </c>
      <c r="E4699" t="s">
        <v>470</v>
      </c>
      <c r="F4699" t="s">
        <v>470</v>
      </c>
      <c r="G4699" t="s">
        <v>140</v>
      </c>
      <c r="L4699" t="s">
        <v>3154</v>
      </c>
      <c r="M4699" s="9" t="s">
        <v>3155</v>
      </c>
      <c r="N4699" s="12" t="str">
        <f>IFERROR(VLOOKUP(C4699,NOVOS!$C:$C,1,0),"OK")</f>
        <v>OK</v>
      </c>
    </row>
    <row r="4700" spans="1:14" hidden="1" x14ac:dyDescent="0.25">
      <c r="A4700" t="s">
        <v>1552</v>
      </c>
      <c r="B4700">
        <v>202112</v>
      </c>
      <c r="C4700" s="11" t="s">
        <v>2152</v>
      </c>
      <c r="D4700" t="s">
        <v>468</v>
      </c>
      <c r="E4700" t="s">
        <v>470</v>
      </c>
      <c r="F4700" t="s">
        <v>470</v>
      </c>
      <c r="G4700" t="s">
        <v>140</v>
      </c>
      <c r="L4700" t="s">
        <v>3154</v>
      </c>
      <c r="M4700" s="9" t="s">
        <v>3155</v>
      </c>
      <c r="N4700" s="12" t="str">
        <f>IFERROR(VLOOKUP(C4700,NOVOS!$C:$C,1,0),"OK")</f>
        <v>OK</v>
      </c>
    </row>
    <row r="4701" spans="1:14" hidden="1" x14ac:dyDescent="0.25">
      <c r="A4701" t="s">
        <v>1552</v>
      </c>
      <c r="B4701">
        <v>202201</v>
      </c>
      <c r="C4701" s="11" t="s">
        <v>2152</v>
      </c>
      <c r="D4701" t="s">
        <v>468</v>
      </c>
      <c r="E4701" t="s">
        <v>470</v>
      </c>
      <c r="F4701" t="s">
        <v>470</v>
      </c>
      <c r="G4701" t="s">
        <v>140</v>
      </c>
      <c r="L4701" t="s">
        <v>3154</v>
      </c>
      <c r="M4701" s="9" t="s">
        <v>3155</v>
      </c>
      <c r="N4701" s="12" t="str">
        <f>IFERROR(VLOOKUP(C4701,NOVOS!$C:$C,1,0),"OK")</f>
        <v>OK</v>
      </c>
    </row>
    <row r="4702" spans="1:14" hidden="1" x14ac:dyDescent="0.25">
      <c r="A4702" t="s">
        <v>1552</v>
      </c>
      <c r="B4702">
        <v>202202</v>
      </c>
      <c r="C4702" s="11" t="s">
        <v>2152</v>
      </c>
      <c r="D4702" t="s">
        <v>468</v>
      </c>
      <c r="E4702" t="s">
        <v>470</v>
      </c>
      <c r="F4702" t="s">
        <v>470</v>
      </c>
      <c r="G4702" t="s">
        <v>140</v>
      </c>
      <c r="L4702" t="s">
        <v>3154</v>
      </c>
      <c r="M4702" s="9" t="s">
        <v>3155</v>
      </c>
      <c r="N4702" s="12" t="str">
        <f>IFERROR(VLOOKUP(C4702,NOVOS!$C:$C,1,0),"OK")</f>
        <v>OK</v>
      </c>
    </row>
    <row r="4703" spans="1:14" hidden="1" x14ac:dyDescent="0.25">
      <c r="A4703" t="s">
        <v>1552</v>
      </c>
      <c r="B4703">
        <v>202203</v>
      </c>
      <c r="C4703" s="11" t="s">
        <v>2152</v>
      </c>
      <c r="D4703" t="s">
        <v>468</v>
      </c>
      <c r="E4703" t="s">
        <v>470</v>
      </c>
      <c r="F4703" t="s">
        <v>470</v>
      </c>
      <c r="G4703" t="s">
        <v>140</v>
      </c>
      <c r="L4703" t="s">
        <v>3154</v>
      </c>
      <c r="M4703" s="9" t="s">
        <v>3155</v>
      </c>
      <c r="N4703" s="12" t="str">
        <f>IFERROR(VLOOKUP(C4703,NOVOS!$C:$C,1,0),"OK")</f>
        <v>OK</v>
      </c>
    </row>
    <row r="4704" spans="1:14" hidden="1" x14ac:dyDescent="0.25">
      <c r="A4704" t="s">
        <v>1552</v>
      </c>
      <c r="B4704">
        <v>202204</v>
      </c>
      <c r="C4704" s="11" t="s">
        <v>2152</v>
      </c>
      <c r="D4704" t="s">
        <v>468</v>
      </c>
      <c r="E4704" t="s">
        <v>470</v>
      </c>
      <c r="F4704" t="s">
        <v>470</v>
      </c>
      <c r="G4704" t="s">
        <v>140</v>
      </c>
      <c r="L4704" t="s">
        <v>3154</v>
      </c>
      <c r="M4704" s="9" t="s">
        <v>3155</v>
      </c>
      <c r="N4704" s="12" t="str">
        <f>IFERROR(VLOOKUP(C4704,NOVOS!$C:$C,1,0),"OK")</f>
        <v>OK</v>
      </c>
    </row>
    <row r="4705" spans="1:14" hidden="1" x14ac:dyDescent="0.25">
      <c r="A4705" t="s">
        <v>1552</v>
      </c>
      <c r="B4705">
        <v>202205</v>
      </c>
      <c r="C4705" s="11" t="s">
        <v>2152</v>
      </c>
      <c r="D4705" t="s">
        <v>468</v>
      </c>
      <c r="E4705" t="s">
        <v>470</v>
      </c>
      <c r="F4705" t="s">
        <v>470</v>
      </c>
      <c r="G4705" t="s">
        <v>140</v>
      </c>
      <c r="L4705" t="s">
        <v>3154</v>
      </c>
      <c r="M4705" s="9" t="s">
        <v>3155</v>
      </c>
      <c r="N4705" s="12" t="str">
        <f>IFERROR(VLOOKUP(C4705,NOVOS!$C:$C,1,0),"OK")</f>
        <v>OK</v>
      </c>
    </row>
    <row r="4706" spans="1:14" hidden="1" x14ac:dyDescent="0.25">
      <c r="A4706" t="s">
        <v>1552</v>
      </c>
      <c r="B4706">
        <v>202206</v>
      </c>
      <c r="C4706" s="11" t="s">
        <v>2152</v>
      </c>
      <c r="D4706" t="s">
        <v>468</v>
      </c>
      <c r="E4706" t="s">
        <v>470</v>
      </c>
      <c r="F4706" t="s">
        <v>470</v>
      </c>
      <c r="G4706" t="s">
        <v>140</v>
      </c>
      <c r="L4706" t="s">
        <v>3154</v>
      </c>
      <c r="M4706" s="9" t="s">
        <v>3155</v>
      </c>
      <c r="N4706" s="12" t="str">
        <f>IFERROR(VLOOKUP(C4706,NOVOS!$C:$C,1,0),"OK")</f>
        <v>OK</v>
      </c>
    </row>
    <row r="4707" spans="1:14" hidden="1" x14ac:dyDescent="0.25">
      <c r="A4707" t="s">
        <v>1552</v>
      </c>
      <c r="B4707">
        <v>202207</v>
      </c>
      <c r="C4707" s="11" t="s">
        <v>2152</v>
      </c>
      <c r="D4707" t="s">
        <v>468</v>
      </c>
      <c r="E4707" t="s">
        <v>470</v>
      </c>
      <c r="F4707" t="s">
        <v>470</v>
      </c>
      <c r="G4707" t="s">
        <v>140</v>
      </c>
      <c r="L4707" t="s">
        <v>3154</v>
      </c>
      <c r="M4707" s="9" t="s">
        <v>3155</v>
      </c>
      <c r="N4707" s="12" t="str">
        <f>IFERROR(VLOOKUP(C4707,NOVOS!$C:$C,1,0),"OK")</f>
        <v>OK</v>
      </c>
    </row>
    <row r="4708" spans="1:14" hidden="1" x14ac:dyDescent="0.25">
      <c r="A4708" t="s">
        <v>1552</v>
      </c>
      <c r="B4708">
        <v>202208</v>
      </c>
      <c r="C4708" s="11" t="s">
        <v>2152</v>
      </c>
      <c r="D4708" t="s">
        <v>468</v>
      </c>
      <c r="E4708" t="s">
        <v>470</v>
      </c>
      <c r="F4708" t="s">
        <v>470</v>
      </c>
      <c r="G4708" t="s">
        <v>140</v>
      </c>
      <c r="L4708" t="s">
        <v>3154</v>
      </c>
      <c r="M4708" s="9" t="s">
        <v>3155</v>
      </c>
      <c r="N4708" s="12" t="str">
        <f>IFERROR(VLOOKUP(C4708,NOVOS!$C:$C,1,0),"OK")</f>
        <v>OK</v>
      </c>
    </row>
    <row r="4709" spans="1:14" hidden="1" x14ac:dyDescent="0.25">
      <c r="A4709" t="s">
        <v>1552</v>
      </c>
      <c r="B4709">
        <v>202209</v>
      </c>
      <c r="C4709" s="11" t="s">
        <v>2152</v>
      </c>
      <c r="D4709" t="s">
        <v>468</v>
      </c>
      <c r="E4709" t="s">
        <v>470</v>
      </c>
      <c r="F4709" t="s">
        <v>470</v>
      </c>
      <c r="G4709" t="s">
        <v>140</v>
      </c>
      <c r="L4709" t="s">
        <v>3154</v>
      </c>
      <c r="M4709" s="9" t="s">
        <v>3155</v>
      </c>
      <c r="N4709" s="12" t="str">
        <f>IFERROR(VLOOKUP(C4709,NOVOS!$C:$C,1,0),"OK")</f>
        <v>OK</v>
      </c>
    </row>
    <row r="4710" spans="1:14" hidden="1" x14ac:dyDescent="0.25">
      <c r="A4710" t="s">
        <v>1552</v>
      </c>
      <c r="B4710">
        <v>202210</v>
      </c>
      <c r="C4710" s="11" t="s">
        <v>2152</v>
      </c>
      <c r="D4710" t="s">
        <v>468</v>
      </c>
      <c r="E4710" t="s">
        <v>470</v>
      </c>
      <c r="F4710" t="s">
        <v>470</v>
      </c>
      <c r="G4710" t="s">
        <v>140</v>
      </c>
      <c r="L4710" t="s">
        <v>3154</v>
      </c>
      <c r="M4710" s="9" t="s">
        <v>3155</v>
      </c>
      <c r="N4710" s="12" t="str">
        <f>IFERROR(VLOOKUP(C4710,NOVOS!$C:$C,1,0),"OK")</f>
        <v>OK</v>
      </c>
    </row>
    <row r="4711" spans="1:14" hidden="1" x14ac:dyDescent="0.25">
      <c r="A4711" t="s">
        <v>1552</v>
      </c>
      <c r="B4711">
        <v>202211</v>
      </c>
      <c r="C4711" s="11" t="s">
        <v>2152</v>
      </c>
      <c r="D4711" t="s">
        <v>468</v>
      </c>
      <c r="E4711" t="s">
        <v>470</v>
      </c>
      <c r="F4711" t="s">
        <v>470</v>
      </c>
      <c r="G4711" t="s">
        <v>140</v>
      </c>
      <c r="L4711" t="s">
        <v>3154</v>
      </c>
      <c r="M4711" s="9" t="s">
        <v>3155</v>
      </c>
      <c r="N4711" s="12" t="str">
        <f>IFERROR(VLOOKUP(C4711,NOVOS!$C:$C,1,0),"OK")</f>
        <v>OK</v>
      </c>
    </row>
    <row r="4712" spans="1:14" hidden="1" x14ac:dyDescent="0.25">
      <c r="A4712" t="s">
        <v>1552</v>
      </c>
      <c r="B4712">
        <v>202212</v>
      </c>
      <c r="C4712" s="11" t="s">
        <v>2152</v>
      </c>
      <c r="D4712" t="s">
        <v>468</v>
      </c>
      <c r="E4712" t="s">
        <v>470</v>
      </c>
      <c r="F4712" t="s">
        <v>470</v>
      </c>
      <c r="G4712" t="s">
        <v>140</v>
      </c>
      <c r="L4712" t="s">
        <v>3154</v>
      </c>
      <c r="M4712" s="9" t="s">
        <v>3155</v>
      </c>
      <c r="N4712" s="12" t="str">
        <f>IFERROR(VLOOKUP(C4712,NOVOS!$C:$C,1,0),"OK")</f>
        <v>OK</v>
      </c>
    </row>
    <row r="4713" spans="1:14" hidden="1" x14ac:dyDescent="0.25">
      <c r="A4713" t="s">
        <v>1552</v>
      </c>
      <c r="B4713">
        <v>202301</v>
      </c>
      <c r="C4713" s="11" t="s">
        <v>2152</v>
      </c>
      <c r="D4713" t="s">
        <v>468</v>
      </c>
      <c r="E4713" t="s">
        <v>470</v>
      </c>
      <c r="F4713" t="s">
        <v>470</v>
      </c>
      <c r="G4713" t="s">
        <v>140</v>
      </c>
      <c r="L4713" t="s">
        <v>3154</v>
      </c>
      <c r="M4713" s="9" t="s">
        <v>3155</v>
      </c>
      <c r="N4713" s="12" t="str">
        <f>IFERROR(VLOOKUP(C4713,NOVOS!$C:$C,1,0),"OK")</f>
        <v>OK</v>
      </c>
    </row>
    <row r="4714" spans="1:14" hidden="1" x14ac:dyDescent="0.25">
      <c r="A4714" t="s">
        <v>1552</v>
      </c>
      <c r="B4714">
        <v>202302</v>
      </c>
      <c r="C4714" s="11" t="s">
        <v>2152</v>
      </c>
      <c r="D4714" t="s">
        <v>468</v>
      </c>
      <c r="E4714" t="s">
        <v>470</v>
      </c>
      <c r="F4714" t="s">
        <v>470</v>
      </c>
      <c r="G4714" t="s">
        <v>140</v>
      </c>
      <c r="L4714" t="s">
        <v>3154</v>
      </c>
      <c r="M4714" s="9" t="s">
        <v>3155</v>
      </c>
      <c r="N4714" s="12" t="str">
        <f>IFERROR(VLOOKUP(C4714,NOVOS!$C:$C,1,0),"OK")</f>
        <v>OK</v>
      </c>
    </row>
    <row r="4715" spans="1:14" hidden="1" x14ac:dyDescent="0.25">
      <c r="A4715" t="s">
        <v>1552</v>
      </c>
      <c r="B4715">
        <v>202303</v>
      </c>
      <c r="C4715" s="11" t="s">
        <v>2152</v>
      </c>
      <c r="D4715" t="s">
        <v>468</v>
      </c>
      <c r="E4715" t="s">
        <v>470</v>
      </c>
      <c r="F4715" t="s">
        <v>470</v>
      </c>
      <c r="G4715" t="s">
        <v>140</v>
      </c>
      <c r="L4715" t="s">
        <v>3154</v>
      </c>
      <c r="M4715" s="9" t="s">
        <v>3155</v>
      </c>
      <c r="N4715" s="12" t="str">
        <f>IFERROR(VLOOKUP(C4715,NOVOS!$C:$C,1,0),"OK")</f>
        <v>OK</v>
      </c>
    </row>
    <row r="4716" spans="1:14" hidden="1" x14ac:dyDescent="0.25">
      <c r="A4716" t="s">
        <v>1552</v>
      </c>
      <c r="B4716">
        <v>202304</v>
      </c>
      <c r="C4716" s="11" t="s">
        <v>2152</v>
      </c>
      <c r="D4716" t="s">
        <v>468</v>
      </c>
      <c r="E4716" t="s">
        <v>470</v>
      </c>
      <c r="F4716" t="s">
        <v>470</v>
      </c>
      <c r="G4716" t="s">
        <v>140</v>
      </c>
      <c r="L4716" t="s">
        <v>3154</v>
      </c>
      <c r="M4716" s="9" t="s">
        <v>3155</v>
      </c>
      <c r="N4716" s="12" t="str">
        <f>IFERROR(VLOOKUP(C4716,NOVOS!$C:$C,1,0),"OK")</f>
        <v>OK</v>
      </c>
    </row>
    <row r="4717" spans="1:14" hidden="1" x14ac:dyDescent="0.25">
      <c r="A4717" t="s">
        <v>1552</v>
      </c>
      <c r="B4717">
        <v>202305</v>
      </c>
      <c r="C4717" s="11" t="s">
        <v>2152</v>
      </c>
      <c r="D4717" t="s">
        <v>468</v>
      </c>
      <c r="E4717" t="s">
        <v>470</v>
      </c>
      <c r="F4717" t="s">
        <v>470</v>
      </c>
      <c r="G4717" t="s">
        <v>140</v>
      </c>
      <c r="L4717" t="s">
        <v>3154</v>
      </c>
      <c r="M4717" s="9" t="s">
        <v>3155</v>
      </c>
      <c r="N4717" s="12" t="str">
        <f>IFERROR(VLOOKUP(C4717,NOVOS!$C:$C,1,0),"OK")</f>
        <v>OK</v>
      </c>
    </row>
    <row r="4718" spans="1:14" hidden="1" x14ac:dyDescent="0.25">
      <c r="A4718" t="s">
        <v>1552</v>
      </c>
      <c r="B4718">
        <v>202306</v>
      </c>
      <c r="C4718" s="11" t="s">
        <v>2152</v>
      </c>
      <c r="D4718" t="s">
        <v>468</v>
      </c>
      <c r="E4718" t="s">
        <v>470</v>
      </c>
      <c r="F4718" t="s">
        <v>470</v>
      </c>
      <c r="G4718" t="s">
        <v>140</v>
      </c>
      <c r="L4718" t="s">
        <v>3154</v>
      </c>
      <c r="M4718" s="9" t="s">
        <v>3155</v>
      </c>
      <c r="N4718" s="12" t="str">
        <f>IFERROR(VLOOKUP(C4718,NOVOS!$C:$C,1,0),"OK")</f>
        <v>OK</v>
      </c>
    </row>
    <row r="4719" spans="1:14" hidden="1" x14ac:dyDescent="0.25">
      <c r="A4719" t="s">
        <v>1552</v>
      </c>
      <c r="B4719">
        <v>202307</v>
      </c>
      <c r="C4719" s="11" t="s">
        <v>2152</v>
      </c>
      <c r="D4719" t="s">
        <v>468</v>
      </c>
      <c r="E4719" t="s">
        <v>470</v>
      </c>
      <c r="F4719" t="s">
        <v>470</v>
      </c>
      <c r="G4719" t="s">
        <v>140</v>
      </c>
      <c r="L4719" t="s">
        <v>3154</v>
      </c>
      <c r="M4719" s="9" t="s">
        <v>3155</v>
      </c>
      <c r="N4719" s="12" t="str">
        <f>IFERROR(VLOOKUP(C4719,NOVOS!$C:$C,1,0),"OK")</f>
        <v>OK</v>
      </c>
    </row>
    <row r="4720" spans="1:14" hidden="1" x14ac:dyDescent="0.25">
      <c r="A4720" t="s">
        <v>1552</v>
      </c>
      <c r="B4720">
        <v>202308</v>
      </c>
      <c r="C4720" s="11" t="s">
        <v>2152</v>
      </c>
      <c r="D4720" t="s">
        <v>468</v>
      </c>
      <c r="E4720" t="s">
        <v>470</v>
      </c>
      <c r="F4720" t="s">
        <v>470</v>
      </c>
      <c r="G4720" t="s">
        <v>140</v>
      </c>
      <c r="L4720" t="s">
        <v>3154</v>
      </c>
      <c r="M4720" s="9" t="s">
        <v>3155</v>
      </c>
      <c r="N4720" s="12" t="str">
        <f>IFERROR(VLOOKUP(C4720,NOVOS!$C:$C,1,0),"OK")</f>
        <v>OK</v>
      </c>
    </row>
    <row r="4721" spans="1:14" hidden="1" x14ac:dyDescent="0.25">
      <c r="A4721" t="s">
        <v>1552</v>
      </c>
      <c r="B4721">
        <v>202309</v>
      </c>
      <c r="C4721" s="11" t="s">
        <v>2152</v>
      </c>
      <c r="D4721" t="s">
        <v>468</v>
      </c>
      <c r="E4721" t="s">
        <v>470</v>
      </c>
      <c r="F4721" t="s">
        <v>470</v>
      </c>
      <c r="G4721" t="s">
        <v>140</v>
      </c>
      <c r="L4721" t="s">
        <v>3154</v>
      </c>
      <c r="M4721" s="9" t="s">
        <v>3155</v>
      </c>
      <c r="N4721" s="12" t="str">
        <f>IFERROR(VLOOKUP(C4721,NOVOS!$C:$C,1,0),"OK")</f>
        <v>OK</v>
      </c>
    </row>
    <row r="4722" spans="1:14" hidden="1" x14ac:dyDescent="0.25">
      <c r="A4722" t="s">
        <v>1552</v>
      </c>
      <c r="B4722">
        <v>202310</v>
      </c>
      <c r="C4722" s="11" t="s">
        <v>2152</v>
      </c>
      <c r="D4722" t="s">
        <v>468</v>
      </c>
      <c r="E4722" t="s">
        <v>470</v>
      </c>
      <c r="F4722" t="s">
        <v>470</v>
      </c>
      <c r="G4722" t="s">
        <v>140</v>
      </c>
      <c r="L4722" t="s">
        <v>3154</v>
      </c>
      <c r="M4722" s="9" t="s">
        <v>3155</v>
      </c>
      <c r="N4722" s="12" t="str">
        <f>IFERROR(VLOOKUP(C4722,NOVOS!$C:$C,1,0),"OK")</f>
        <v>OK</v>
      </c>
    </row>
    <row r="4723" spans="1:14" hidden="1" x14ac:dyDescent="0.25">
      <c r="A4723" t="s">
        <v>1058</v>
      </c>
      <c r="B4723">
        <v>202401</v>
      </c>
      <c r="C4723" t="s">
        <v>4018</v>
      </c>
      <c r="D4723" s="11" t="s">
        <v>4051</v>
      </c>
      <c r="E4723" t="s">
        <v>101</v>
      </c>
      <c r="F4723" t="s">
        <v>101</v>
      </c>
      <c r="G4723" t="s">
        <v>270</v>
      </c>
      <c r="I4723" t="s">
        <v>4050</v>
      </c>
      <c r="L4723" t="s">
        <v>4050</v>
      </c>
      <c r="N4723" s="12" t="str">
        <f>IFERROR(VLOOKUP(C4723,NOVOS!$C:$C,1,0),"OK")</f>
        <v>OK</v>
      </c>
    </row>
    <row r="4724" spans="1:14" hidden="1" x14ac:dyDescent="0.25">
      <c r="A4724" t="s">
        <v>1058</v>
      </c>
      <c r="B4724">
        <v>202311</v>
      </c>
      <c r="C4724" t="s">
        <v>5047</v>
      </c>
      <c r="D4724" t="s">
        <v>5047</v>
      </c>
      <c r="E4724" t="s">
        <v>3334</v>
      </c>
      <c r="F4724" t="s">
        <v>3334</v>
      </c>
      <c r="G4724" t="s">
        <v>270</v>
      </c>
      <c r="J4724">
        <v>7</v>
      </c>
      <c r="K4724">
        <v>3500</v>
      </c>
      <c r="L4724" s="9"/>
      <c r="M4724" s="9"/>
      <c r="N4724" s="12" t="str">
        <f>IFERROR(VLOOKUP(C4724,NOVOS!$C:$C,1,0),"OK")</f>
        <v>OK</v>
      </c>
    </row>
    <row r="4725" spans="1:14" hidden="1" x14ac:dyDescent="0.25">
      <c r="A4725" t="s">
        <v>1552</v>
      </c>
      <c r="B4725">
        <v>202012</v>
      </c>
      <c r="C4725" t="s">
        <v>2200</v>
      </c>
      <c r="D4725" t="s">
        <v>3265</v>
      </c>
      <c r="E4725" t="s">
        <v>103</v>
      </c>
      <c r="F4725" t="s">
        <v>103</v>
      </c>
      <c r="G4725" t="s">
        <v>270</v>
      </c>
      <c r="H4725" t="s">
        <v>2242</v>
      </c>
      <c r="I4725" t="s">
        <v>2242</v>
      </c>
      <c r="J4725">
        <v>7</v>
      </c>
      <c r="K4725">
        <v>5000</v>
      </c>
      <c r="L4725" s="9" t="s">
        <v>2242</v>
      </c>
      <c r="M4725" s="9" t="s">
        <v>3156</v>
      </c>
      <c r="N4725" s="12" t="str">
        <f>IFERROR(VLOOKUP(C4725,NOVOS!$C:$C,1,0),"OK")</f>
        <v>OK</v>
      </c>
    </row>
    <row r="4726" spans="1:14" hidden="1" x14ac:dyDescent="0.25">
      <c r="A4726" t="s">
        <v>1552</v>
      </c>
      <c r="B4726">
        <v>202101</v>
      </c>
      <c r="C4726" t="s">
        <v>2200</v>
      </c>
      <c r="D4726" t="s">
        <v>3265</v>
      </c>
      <c r="E4726" t="s">
        <v>103</v>
      </c>
      <c r="F4726" t="s">
        <v>103</v>
      </c>
      <c r="G4726" t="s">
        <v>270</v>
      </c>
      <c r="H4726" t="s">
        <v>2242</v>
      </c>
      <c r="I4726" t="s">
        <v>2242</v>
      </c>
      <c r="J4726">
        <v>8</v>
      </c>
      <c r="K4726">
        <v>6500</v>
      </c>
      <c r="L4726" s="9" t="s">
        <v>2242</v>
      </c>
      <c r="M4726" s="9" t="s">
        <v>3156</v>
      </c>
      <c r="N4726" s="12" t="str">
        <f>IFERROR(VLOOKUP(C4726,NOVOS!$C:$C,1,0),"OK")</f>
        <v>OK</v>
      </c>
    </row>
    <row r="4727" spans="1:14" hidden="1" x14ac:dyDescent="0.25">
      <c r="A4727" t="s">
        <v>1552</v>
      </c>
      <c r="B4727">
        <v>202012</v>
      </c>
      <c r="C4727" t="s">
        <v>2201</v>
      </c>
      <c r="D4727" t="s">
        <v>3265</v>
      </c>
      <c r="E4727" t="s">
        <v>103</v>
      </c>
      <c r="F4727" t="s">
        <v>103</v>
      </c>
      <c r="G4727" t="s">
        <v>270</v>
      </c>
      <c r="H4727" t="s">
        <v>2242</v>
      </c>
      <c r="I4727" t="s">
        <v>2242</v>
      </c>
      <c r="K4727">
        <v>5000</v>
      </c>
      <c r="L4727" s="9" t="s">
        <v>2242</v>
      </c>
      <c r="M4727" s="9" t="s">
        <v>3156</v>
      </c>
      <c r="N4727" s="12" t="str">
        <f>IFERROR(VLOOKUP(C4727,NOVOS!$C:$C,1,0),"OK")</f>
        <v>OK</v>
      </c>
    </row>
    <row r="4728" spans="1:14" hidden="1" x14ac:dyDescent="0.25">
      <c r="A4728" t="s">
        <v>1552</v>
      </c>
      <c r="B4728">
        <v>202101</v>
      </c>
      <c r="C4728" t="s">
        <v>2201</v>
      </c>
      <c r="D4728" t="s">
        <v>3265</v>
      </c>
      <c r="E4728" t="s">
        <v>103</v>
      </c>
      <c r="F4728" t="s">
        <v>103</v>
      </c>
      <c r="G4728" t="s">
        <v>270</v>
      </c>
      <c r="H4728" t="s">
        <v>2242</v>
      </c>
      <c r="I4728" t="s">
        <v>2242</v>
      </c>
      <c r="L4728" s="9" t="s">
        <v>2242</v>
      </c>
      <c r="M4728" s="9" t="s">
        <v>3156</v>
      </c>
      <c r="N4728" s="12" t="str">
        <f>IFERROR(VLOOKUP(C4728,NOVOS!$C:$C,1,0),"OK")</f>
        <v>OK</v>
      </c>
    </row>
    <row r="4729" spans="1:14" hidden="1" x14ac:dyDescent="0.25">
      <c r="A4729" t="s">
        <v>1058</v>
      </c>
      <c r="B4729">
        <v>201901</v>
      </c>
      <c r="C4729" t="s">
        <v>298</v>
      </c>
      <c r="D4729" t="s">
        <v>653</v>
      </c>
      <c r="E4729" t="s">
        <v>67</v>
      </c>
      <c r="F4729" t="s">
        <v>67</v>
      </c>
      <c r="G4729" t="s">
        <v>270</v>
      </c>
      <c r="H4729" t="s">
        <v>523</v>
      </c>
      <c r="J4729">
        <v>12</v>
      </c>
      <c r="K4729">
        <v>3500</v>
      </c>
      <c r="L4729" t="s">
        <v>523</v>
      </c>
      <c r="M4729"/>
      <c r="N4729" s="12" t="str">
        <f>IFERROR(VLOOKUP(C4729,NOVOS!$C:$C,1,0),"OK")</f>
        <v>OK</v>
      </c>
    </row>
    <row r="4730" spans="1:14" hidden="1" x14ac:dyDescent="0.25">
      <c r="A4730" t="s">
        <v>1058</v>
      </c>
      <c r="B4730">
        <v>201902</v>
      </c>
      <c r="C4730" t="s">
        <v>298</v>
      </c>
      <c r="D4730" t="s">
        <v>653</v>
      </c>
      <c r="E4730" t="s">
        <v>67</v>
      </c>
      <c r="F4730" t="s">
        <v>67</v>
      </c>
      <c r="G4730" t="s">
        <v>270</v>
      </c>
      <c r="H4730" t="s">
        <v>523</v>
      </c>
      <c r="J4730">
        <v>12</v>
      </c>
      <c r="K4730">
        <v>3500</v>
      </c>
      <c r="L4730" t="s">
        <v>523</v>
      </c>
      <c r="M4730"/>
      <c r="N4730" s="12" t="str">
        <f>IFERROR(VLOOKUP(C4730,NOVOS!$C:$C,1,0),"OK")</f>
        <v>OK</v>
      </c>
    </row>
    <row r="4731" spans="1:14" hidden="1" x14ac:dyDescent="0.25">
      <c r="A4731" t="s">
        <v>1058</v>
      </c>
      <c r="B4731">
        <v>201903</v>
      </c>
      <c r="C4731" t="s">
        <v>298</v>
      </c>
      <c r="D4731" t="s">
        <v>653</v>
      </c>
      <c r="E4731" t="s">
        <v>67</v>
      </c>
      <c r="F4731" t="s">
        <v>67</v>
      </c>
      <c r="G4731" t="s">
        <v>270</v>
      </c>
      <c r="H4731" t="s">
        <v>523</v>
      </c>
      <c r="J4731">
        <v>12</v>
      </c>
      <c r="K4731">
        <v>3500</v>
      </c>
      <c r="L4731" t="s">
        <v>523</v>
      </c>
      <c r="M4731"/>
      <c r="N4731" s="12" t="str">
        <f>IFERROR(VLOOKUP(C4731,NOVOS!$C:$C,1,0),"OK")</f>
        <v>OK</v>
      </c>
    </row>
    <row r="4732" spans="1:14" hidden="1" x14ac:dyDescent="0.25">
      <c r="A4732" t="s">
        <v>1058</v>
      </c>
      <c r="B4732">
        <v>201904</v>
      </c>
      <c r="C4732" t="s">
        <v>298</v>
      </c>
      <c r="D4732" t="s">
        <v>653</v>
      </c>
      <c r="E4732" t="s">
        <v>67</v>
      </c>
      <c r="F4732" t="s">
        <v>67</v>
      </c>
      <c r="G4732" t="s">
        <v>270</v>
      </c>
      <c r="H4732" t="s">
        <v>523</v>
      </c>
      <c r="J4732">
        <v>12</v>
      </c>
      <c r="K4732">
        <v>3500</v>
      </c>
      <c r="L4732" t="s">
        <v>523</v>
      </c>
      <c r="M4732"/>
      <c r="N4732" s="12" t="str">
        <f>IFERROR(VLOOKUP(C4732,NOVOS!$C:$C,1,0),"OK")</f>
        <v>OK</v>
      </c>
    </row>
    <row r="4733" spans="1:14" hidden="1" x14ac:dyDescent="0.25">
      <c r="A4733" t="s">
        <v>1058</v>
      </c>
      <c r="B4733">
        <v>202101</v>
      </c>
      <c r="C4733" t="s">
        <v>2315</v>
      </c>
      <c r="D4733" t="s">
        <v>2315</v>
      </c>
      <c r="E4733" t="s">
        <v>1093</v>
      </c>
      <c r="F4733" t="s">
        <v>1093</v>
      </c>
      <c r="G4733" t="s">
        <v>270</v>
      </c>
      <c r="I4733" t="s">
        <v>2839</v>
      </c>
      <c r="J4733">
        <v>10</v>
      </c>
      <c r="K4733">
        <v>3500</v>
      </c>
      <c r="L4733" t="s">
        <v>2839</v>
      </c>
      <c r="M4733" s="9" t="s">
        <v>2580</v>
      </c>
      <c r="N4733" s="12" t="str">
        <f>IFERROR(VLOOKUP(C4733,NOVOS!$C:$C,1,0),"OK")</f>
        <v>OK</v>
      </c>
    </row>
    <row r="4734" spans="1:14" hidden="1" x14ac:dyDescent="0.25">
      <c r="A4734" t="s">
        <v>1058</v>
      </c>
      <c r="B4734">
        <v>202102</v>
      </c>
      <c r="C4734" t="s">
        <v>2315</v>
      </c>
      <c r="D4734" t="s">
        <v>2315</v>
      </c>
      <c r="E4734" t="s">
        <v>1093</v>
      </c>
      <c r="F4734" t="s">
        <v>1093</v>
      </c>
      <c r="G4734" t="s">
        <v>270</v>
      </c>
      <c r="I4734" t="s">
        <v>2839</v>
      </c>
      <c r="J4734">
        <v>10</v>
      </c>
      <c r="K4734">
        <v>3500</v>
      </c>
      <c r="L4734" t="s">
        <v>2839</v>
      </c>
      <c r="M4734" s="9" t="s">
        <v>2580</v>
      </c>
      <c r="N4734" s="12" t="str">
        <f>IFERROR(VLOOKUP(C4734,NOVOS!$C:$C,1,0),"OK")</f>
        <v>OK</v>
      </c>
    </row>
    <row r="4735" spans="1:14" hidden="1" x14ac:dyDescent="0.25">
      <c r="A4735" t="s">
        <v>1058</v>
      </c>
      <c r="B4735">
        <v>202103</v>
      </c>
      <c r="C4735" t="s">
        <v>2315</v>
      </c>
      <c r="D4735" t="s">
        <v>2315</v>
      </c>
      <c r="E4735" t="s">
        <v>1093</v>
      </c>
      <c r="F4735" t="s">
        <v>1093</v>
      </c>
      <c r="G4735" t="s">
        <v>270</v>
      </c>
      <c r="I4735" t="s">
        <v>2839</v>
      </c>
      <c r="J4735">
        <v>10</v>
      </c>
      <c r="K4735">
        <v>3500</v>
      </c>
      <c r="L4735" t="s">
        <v>2839</v>
      </c>
      <c r="M4735" s="9" t="s">
        <v>2580</v>
      </c>
      <c r="N4735" s="12" t="str">
        <f>IFERROR(VLOOKUP(C4735,NOVOS!$C:$C,1,0),"OK")</f>
        <v>OK</v>
      </c>
    </row>
    <row r="4736" spans="1:14" hidden="1" x14ac:dyDescent="0.25">
      <c r="A4736" t="s">
        <v>1058</v>
      </c>
      <c r="B4736">
        <v>202104</v>
      </c>
      <c r="C4736" t="s">
        <v>2315</v>
      </c>
      <c r="D4736" t="s">
        <v>2315</v>
      </c>
      <c r="E4736" t="s">
        <v>1093</v>
      </c>
      <c r="F4736" t="s">
        <v>1093</v>
      </c>
      <c r="G4736" t="s">
        <v>270</v>
      </c>
      <c r="I4736" t="s">
        <v>2839</v>
      </c>
      <c r="J4736">
        <v>10</v>
      </c>
      <c r="K4736">
        <v>3500</v>
      </c>
      <c r="L4736" t="s">
        <v>2839</v>
      </c>
      <c r="M4736" s="9" t="s">
        <v>2580</v>
      </c>
      <c r="N4736" s="12" t="str">
        <f>IFERROR(VLOOKUP(C4736,NOVOS!$C:$C,1,0),"OK")</f>
        <v>OK</v>
      </c>
    </row>
    <row r="4737" spans="1:14" hidden="1" x14ac:dyDescent="0.25">
      <c r="A4737" t="s">
        <v>1058</v>
      </c>
      <c r="B4737">
        <v>202105</v>
      </c>
      <c r="C4737" t="s">
        <v>2315</v>
      </c>
      <c r="D4737" t="s">
        <v>2315</v>
      </c>
      <c r="E4737" t="s">
        <v>1093</v>
      </c>
      <c r="F4737" t="s">
        <v>1093</v>
      </c>
      <c r="G4737" t="s">
        <v>270</v>
      </c>
      <c r="I4737" t="s">
        <v>2839</v>
      </c>
      <c r="J4737">
        <v>10</v>
      </c>
      <c r="K4737">
        <v>3500</v>
      </c>
      <c r="L4737" t="s">
        <v>2839</v>
      </c>
      <c r="M4737" s="9" t="s">
        <v>2580</v>
      </c>
      <c r="N4737" s="12" t="str">
        <f>IFERROR(VLOOKUP(C4737,NOVOS!$C:$C,1,0),"OK")</f>
        <v>OK</v>
      </c>
    </row>
    <row r="4738" spans="1:14" hidden="1" x14ac:dyDescent="0.25">
      <c r="A4738" t="s">
        <v>1058</v>
      </c>
      <c r="B4738">
        <v>202106</v>
      </c>
      <c r="C4738" t="s">
        <v>2315</v>
      </c>
      <c r="D4738" t="s">
        <v>2315</v>
      </c>
      <c r="E4738" t="s">
        <v>1093</v>
      </c>
      <c r="F4738" t="s">
        <v>1093</v>
      </c>
      <c r="G4738" t="s">
        <v>270</v>
      </c>
      <c r="I4738" t="s">
        <v>2839</v>
      </c>
      <c r="J4738">
        <v>10</v>
      </c>
      <c r="K4738">
        <v>3500</v>
      </c>
      <c r="L4738" t="s">
        <v>2839</v>
      </c>
      <c r="M4738" s="9" t="s">
        <v>2580</v>
      </c>
      <c r="N4738" s="12" t="str">
        <f>IFERROR(VLOOKUP(C4738,NOVOS!$C:$C,1,0),"OK")</f>
        <v>OK</v>
      </c>
    </row>
    <row r="4739" spans="1:14" hidden="1" x14ac:dyDescent="0.25">
      <c r="A4739" t="s">
        <v>1058</v>
      </c>
      <c r="B4739">
        <v>202107</v>
      </c>
      <c r="C4739" t="s">
        <v>2315</v>
      </c>
      <c r="D4739" t="s">
        <v>2315</v>
      </c>
      <c r="E4739" t="s">
        <v>1093</v>
      </c>
      <c r="F4739" t="s">
        <v>1093</v>
      </c>
      <c r="G4739" t="s">
        <v>270</v>
      </c>
      <c r="I4739" t="s">
        <v>2839</v>
      </c>
      <c r="J4739">
        <v>10</v>
      </c>
      <c r="K4739">
        <v>3500</v>
      </c>
      <c r="L4739" t="s">
        <v>2839</v>
      </c>
      <c r="M4739" s="9" t="s">
        <v>2580</v>
      </c>
      <c r="N4739" s="12" t="str">
        <f>IFERROR(VLOOKUP(C4739,NOVOS!$C:$C,1,0),"OK")</f>
        <v>OK</v>
      </c>
    </row>
    <row r="4740" spans="1:14" hidden="1" x14ac:dyDescent="0.25">
      <c r="A4740" t="s">
        <v>1058</v>
      </c>
      <c r="B4740">
        <v>202108</v>
      </c>
      <c r="C4740" t="s">
        <v>2315</v>
      </c>
      <c r="D4740" t="s">
        <v>2315</v>
      </c>
      <c r="E4740" t="s">
        <v>1093</v>
      </c>
      <c r="F4740" t="s">
        <v>1093</v>
      </c>
      <c r="G4740" t="s">
        <v>270</v>
      </c>
      <c r="I4740" t="s">
        <v>2839</v>
      </c>
      <c r="J4740">
        <v>10</v>
      </c>
      <c r="K4740">
        <v>3500</v>
      </c>
      <c r="L4740" t="s">
        <v>2839</v>
      </c>
      <c r="M4740" s="9" t="s">
        <v>2580</v>
      </c>
      <c r="N4740" s="12" t="str">
        <f>IFERROR(VLOOKUP(C4740,NOVOS!$C:$C,1,0),"OK")</f>
        <v>OK</v>
      </c>
    </row>
    <row r="4741" spans="1:14" hidden="1" x14ac:dyDescent="0.25">
      <c r="A4741" t="s">
        <v>1058</v>
      </c>
      <c r="B4741">
        <v>202109</v>
      </c>
      <c r="C4741" t="s">
        <v>2315</v>
      </c>
      <c r="D4741" t="s">
        <v>2315</v>
      </c>
      <c r="E4741" t="s">
        <v>1093</v>
      </c>
      <c r="F4741" t="s">
        <v>1093</v>
      </c>
      <c r="G4741" t="s">
        <v>270</v>
      </c>
      <c r="I4741" t="s">
        <v>2839</v>
      </c>
      <c r="J4741">
        <v>10</v>
      </c>
      <c r="K4741">
        <v>3500</v>
      </c>
      <c r="L4741" t="s">
        <v>2839</v>
      </c>
      <c r="M4741" s="9" t="s">
        <v>2580</v>
      </c>
      <c r="N4741" s="12" t="str">
        <f>IFERROR(VLOOKUP(C4741,NOVOS!$C:$C,1,0),"OK")</f>
        <v>OK</v>
      </c>
    </row>
    <row r="4742" spans="1:14" hidden="1" x14ac:dyDescent="0.25">
      <c r="A4742" t="s">
        <v>1058</v>
      </c>
      <c r="B4742">
        <v>202110</v>
      </c>
      <c r="C4742" t="s">
        <v>2315</v>
      </c>
      <c r="D4742" t="s">
        <v>2315</v>
      </c>
      <c r="E4742" t="s">
        <v>1093</v>
      </c>
      <c r="F4742" t="s">
        <v>1093</v>
      </c>
      <c r="G4742" t="s">
        <v>270</v>
      </c>
      <c r="I4742" t="s">
        <v>2839</v>
      </c>
      <c r="J4742">
        <v>10</v>
      </c>
      <c r="K4742">
        <v>3500</v>
      </c>
      <c r="L4742" t="s">
        <v>2839</v>
      </c>
      <c r="M4742" s="9" t="s">
        <v>2580</v>
      </c>
      <c r="N4742" s="12" t="str">
        <f>IFERROR(VLOOKUP(C4742,NOVOS!$C:$C,1,0),"OK")</f>
        <v>OK</v>
      </c>
    </row>
    <row r="4743" spans="1:14" hidden="1" x14ac:dyDescent="0.25">
      <c r="A4743" t="s">
        <v>1058</v>
      </c>
      <c r="B4743">
        <v>201910</v>
      </c>
      <c r="C4743" t="s">
        <v>1320</v>
      </c>
      <c r="D4743" t="s">
        <v>2601</v>
      </c>
      <c r="E4743" t="s">
        <v>67</v>
      </c>
      <c r="F4743" t="s">
        <v>67</v>
      </c>
      <c r="G4743" t="s">
        <v>270</v>
      </c>
      <c r="H4743" t="s">
        <v>1333</v>
      </c>
      <c r="I4743" t="s">
        <v>1333</v>
      </c>
      <c r="L4743" t="s">
        <v>1333</v>
      </c>
      <c r="M4743" s="9" t="s">
        <v>1681</v>
      </c>
      <c r="N4743" s="12" t="str">
        <f>IFERROR(VLOOKUP(C4743,NOVOS!$C:$C,1,0),"OK")</f>
        <v>OK</v>
      </c>
    </row>
    <row r="4744" spans="1:14" hidden="1" x14ac:dyDescent="0.25">
      <c r="A4744" t="s">
        <v>1058</v>
      </c>
      <c r="B4744">
        <v>201911</v>
      </c>
      <c r="C4744" t="s">
        <v>1320</v>
      </c>
      <c r="D4744" t="s">
        <v>2601</v>
      </c>
      <c r="E4744" t="s">
        <v>67</v>
      </c>
      <c r="F4744" t="s">
        <v>67</v>
      </c>
      <c r="G4744" t="s">
        <v>270</v>
      </c>
      <c r="H4744" t="s">
        <v>1333</v>
      </c>
      <c r="I4744" t="s">
        <v>1333</v>
      </c>
      <c r="J4744">
        <v>10</v>
      </c>
      <c r="K4744">
        <v>4000</v>
      </c>
      <c r="L4744" t="s">
        <v>1333</v>
      </c>
      <c r="M4744" s="9" t="s">
        <v>1681</v>
      </c>
      <c r="N4744" s="12" t="str">
        <f>IFERROR(VLOOKUP(C4744,NOVOS!$C:$C,1,0),"OK")</f>
        <v>OK</v>
      </c>
    </row>
    <row r="4745" spans="1:14" hidden="1" x14ac:dyDescent="0.25">
      <c r="A4745" t="s">
        <v>1058</v>
      </c>
      <c r="B4745">
        <v>201912</v>
      </c>
      <c r="C4745" t="s">
        <v>1320</v>
      </c>
      <c r="D4745" t="s">
        <v>2601</v>
      </c>
      <c r="E4745" t="s">
        <v>67</v>
      </c>
      <c r="F4745" t="s">
        <v>67</v>
      </c>
      <c r="G4745" t="s">
        <v>270</v>
      </c>
      <c r="H4745" t="s">
        <v>1333</v>
      </c>
      <c r="I4745" t="s">
        <v>1333</v>
      </c>
      <c r="J4745">
        <v>10</v>
      </c>
      <c r="K4745">
        <v>4000</v>
      </c>
      <c r="L4745" t="s">
        <v>1333</v>
      </c>
      <c r="M4745" s="9" t="s">
        <v>1681</v>
      </c>
      <c r="N4745" s="12" t="str">
        <f>IFERROR(VLOOKUP(C4745,NOVOS!$C:$C,1,0),"OK")</f>
        <v>OK</v>
      </c>
    </row>
    <row r="4746" spans="1:14" hidden="1" x14ac:dyDescent="0.25">
      <c r="A4746" t="s">
        <v>1058</v>
      </c>
      <c r="B4746">
        <v>202001</v>
      </c>
      <c r="C4746" t="s">
        <v>1320</v>
      </c>
      <c r="D4746" t="s">
        <v>2601</v>
      </c>
      <c r="E4746" t="s">
        <v>67</v>
      </c>
      <c r="F4746" t="s">
        <v>67</v>
      </c>
      <c r="G4746" t="s">
        <v>270</v>
      </c>
      <c r="H4746" t="s">
        <v>1333</v>
      </c>
      <c r="I4746" t="s">
        <v>1333</v>
      </c>
      <c r="J4746">
        <v>10</v>
      </c>
      <c r="K4746">
        <v>4000</v>
      </c>
      <c r="L4746" t="s">
        <v>1333</v>
      </c>
      <c r="M4746" s="9" t="s">
        <v>1681</v>
      </c>
      <c r="N4746" s="12" t="str">
        <f>IFERROR(VLOOKUP(C4746,NOVOS!$C:$C,1,0),"OK")</f>
        <v>OK</v>
      </c>
    </row>
    <row r="4747" spans="1:14" hidden="1" x14ac:dyDescent="0.25">
      <c r="A4747" t="s">
        <v>1058</v>
      </c>
      <c r="B4747">
        <v>202002</v>
      </c>
      <c r="C4747" t="s">
        <v>1320</v>
      </c>
      <c r="D4747" t="s">
        <v>2601</v>
      </c>
      <c r="E4747" t="s">
        <v>67</v>
      </c>
      <c r="F4747" t="s">
        <v>67</v>
      </c>
      <c r="G4747" t="s">
        <v>270</v>
      </c>
      <c r="H4747" t="s">
        <v>1333</v>
      </c>
      <c r="I4747" t="s">
        <v>1333</v>
      </c>
      <c r="J4747">
        <v>6</v>
      </c>
      <c r="K4747">
        <v>4000</v>
      </c>
      <c r="L4747" t="s">
        <v>1333</v>
      </c>
      <c r="M4747" s="9" t="s">
        <v>1681</v>
      </c>
      <c r="N4747" s="12" t="str">
        <f>IFERROR(VLOOKUP(C4747,NOVOS!$C:$C,1,0),"OK")</f>
        <v>OK</v>
      </c>
    </row>
    <row r="4748" spans="1:14" hidden="1" x14ac:dyDescent="0.25">
      <c r="A4748" t="s">
        <v>1058</v>
      </c>
      <c r="B4748">
        <v>202003</v>
      </c>
      <c r="C4748" t="s">
        <v>1320</v>
      </c>
      <c r="D4748" t="s">
        <v>2601</v>
      </c>
      <c r="E4748" t="s">
        <v>67</v>
      </c>
      <c r="F4748" t="s">
        <v>67</v>
      </c>
      <c r="G4748" t="s">
        <v>270</v>
      </c>
      <c r="H4748" t="s">
        <v>1333</v>
      </c>
      <c r="I4748" t="s">
        <v>1333</v>
      </c>
      <c r="L4748" t="s">
        <v>1333</v>
      </c>
      <c r="M4748" s="9" t="s">
        <v>1681</v>
      </c>
      <c r="N4748" s="12" t="str">
        <f>IFERROR(VLOOKUP(C4748,NOVOS!$C:$C,1,0),"OK")</f>
        <v>OK</v>
      </c>
    </row>
    <row r="4749" spans="1:14" hidden="1" x14ac:dyDescent="0.25">
      <c r="A4749" t="s">
        <v>1058</v>
      </c>
      <c r="B4749">
        <v>202004</v>
      </c>
      <c r="C4749" t="s">
        <v>1320</v>
      </c>
      <c r="D4749" t="s">
        <v>2601</v>
      </c>
      <c r="E4749" t="s">
        <v>67</v>
      </c>
      <c r="F4749" t="s">
        <v>67</v>
      </c>
      <c r="G4749" t="s">
        <v>270</v>
      </c>
      <c r="H4749" t="s">
        <v>1333</v>
      </c>
      <c r="I4749" t="s">
        <v>1333</v>
      </c>
      <c r="L4749" t="s">
        <v>1333</v>
      </c>
      <c r="M4749" s="9" t="s">
        <v>1681</v>
      </c>
      <c r="N4749" s="12" t="str">
        <f>IFERROR(VLOOKUP(C4749,NOVOS!$C:$C,1,0),"OK")</f>
        <v>OK</v>
      </c>
    </row>
    <row r="4750" spans="1:14" hidden="1" x14ac:dyDescent="0.25">
      <c r="A4750" t="s">
        <v>1058</v>
      </c>
      <c r="B4750">
        <v>202005</v>
      </c>
      <c r="C4750" t="s">
        <v>1320</v>
      </c>
      <c r="D4750" t="s">
        <v>2601</v>
      </c>
      <c r="E4750" t="s">
        <v>67</v>
      </c>
      <c r="F4750" t="s">
        <v>67</v>
      </c>
      <c r="G4750" t="s">
        <v>270</v>
      </c>
      <c r="H4750" t="s">
        <v>1333</v>
      </c>
      <c r="I4750" t="s">
        <v>1333</v>
      </c>
      <c r="L4750" t="s">
        <v>1333</v>
      </c>
      <c r="M4750" s="9" t="s">
        <v>1681</v>
      </c>
      <c r="N4750" s="12" t="str">
        <f>IFERROR(VLOOKUP(C4750,NOVOS!$C:$C,1,0),"OK")</f>
        <v>OK</v>
      </c>
    </row>
    <row r="4751" spans="1:14" hidden="1" x14ac:dyDescent="0.25">
      <c r="A4751" t="s">
        <v>1058</v>
      </c>
      <c r="B4751">
        <v>202007</v>
      </c>
      <c r="C4751" t="s">
        <v>1879</v>
      </c>
      <c r="D4751" t="s">
        <v>1254</v>
      </c>
      <c r="E4751" t="s">
        <v>1093</v>
      </c>
      <c r="F4751" t="s">
        <v>1093</v>
      </c>
      <c r="G4751" t="s">
        <v>270</v>
      </c>
      <c r="H4751" t="s">
        <v>309</v>
      </c>
      <c r="J4751">
        <v>10</v>
      </c>
      <c r="K4751">
        <v>3500</v>
      </c>
      <c r="M4751" s="9"/>
      <c r="N4751" s="12" t="str">
        <f>IFERROR(VLOOKUP(C4751,NOVOS!$C:$C,1,0),"OK")</f>
        <v>OK</v>
      </c>
    </row>
    <row r="4752" spans="1:14" hidden="1" x14ac:dyDescent="0.25">
      <c r="A4752" t="s">
        <v>1058</v>
      </c>
      <c r="B4752">
        <v>202008</v>
      </c>
      <c r="C4752" t="s">
        <v>1879</v>
      </c>
      <c r="D4752" t="s">
        <v>1254</v>
      </c>
      <c r="E4752" t="s">
        <v>1093</v>
      </c>
      <c r="F4752" t="s">
        <v>1093</v>
      </c>
      <c r="G4752" t="s">
        <v>270</v>
      </c>
      <c r="H4752" t="s">
        <v>309</v>
      </c>
      <c r="J4752">
        <v>10</v>
      </c>
      <c r="K4752">
        <v>3500</v>
      </c>
      <c r="M4752" s="9"/>
      <c r="N4752" s="12" t="str">
        <f>IFERROR(VLOOKUP(C4752,NOVOS!$C:$C,1,0),"OK")</f>
        <v>OK</v>
      </c>
    </row>
    <row r="4753" spans="1:14" hidden="1" x14ac:dyDescent="0.25">
      <c r="A4753" t="s">
        <v>1058</v>
      </c>
      <c r="B4753">
        <v>202009</v>
      </c>
      <c r="C4753" t="s">
        <v>1879</v>
      </c>
      <c r="D4753" t="s">
        <v>1254</v>
      </c>
      <c r="E4753" t="s">
        <v>1093</v>
      </c>
      <c r="F4753" t="s">
        <v>1093</v>
      </c>
      <c r="G4753" t="s">
        <v>270</v>
      </c>
      <c r="H4753" t="s">
        <v>309</v>
      </c>
      <c r="J4753">
        <v>10</v>
      </c>
      <c r="K4753">
        <v>3500</v>
      </c>
      <c r="M4753" s="9"/>
      <c r="N4753" s="12" t="str">
        <f>IFERROR(VLOOKUP(C4753,NOVOS!$C:$C,1,0),"OK")</f>
        <v>OK</v>
      </c>
    </row>
    <row r="4754" spans="1:14" hidden="1" x14ac:dyDescent="0.25">
      <c r="A4754" t="s">
        <v>1058</v>
      </c>
      <c r="B4754">
        <v>202010</v>
      </c>
      <c r="C4754" t="s">
        <v>1879</v>
      </c>
      <c r="D4754" t="s">
        <v>1254</v>
      </c>
      <c r="E4754" t="s">
        <v>1093</v>
      </c>
      <c r="F4754" t="s">
        <v>1093</v>
      </c>
      <c r="G4754" t="s">
        <v>270</v>
      </c>
      <c r="H4754" t="s">
        <v>309</v>
      </c>
      <c r="J4754">
        <v>10</v>
      </c>
      <c r="K4754">
        <v>3500</v>
      </c>
      <c r="M4754" s="9"/>
      <c r="N4754" s="12" t="str">
        <f>IFERROR(VLOOKUP(C4754,NOVOS!$C:$C,1,0),"OK")</f>
        <v>OK</v>
      </c>
    </row>
    <row r="4755" spans="1:14" hidden="1" x14ac:dyDescent="0.25">
      <c r="A4755" t="s">
        <v>1058</v>
      </c>
      <c r="B4755">
        <v>202011</v>
      </c>
      <c r="C4755" t="s">
        <v>1879</v>
      </c>
      <c r="D4755" t="s">
        <v>1254</v>
      </c>
      <c r="E4755" t="s">
        <v>1093</v>
      </c>
      <c r="F4755" t="s">
        <v>1093</v>
      </c>
      <c r="G4755" t="s">
        <v>270</v>
      </c>
      <c r="H4755" t="s">
        <v>309</v>
      </c>
      <c r="J4755">
        <v>10</v>
      </c>
      <c r="K4755">
        <v>3500</v>
      </c>
      <c r="M4755" s="9"/>
      <c r="N4755" s="12" t="str">
        <f>IFERROR(VLOOKUP(C4755,NOVOS!$C:$C,1,0),"OK")</f>
        <v>OK</v>
      </c>
    </row>
    <row r="4756" spans="1:14" hidden="1" x14ac:dyDescent="0.25">
      <c r="A4756" t="s">
        <v>1058</v>
      </c>
      <c r="B4756">
        <v>202012</v>
      </c>
      <c r="C4756" t="s">
        <v>1879</v>
      </c>
      <c r="D4756" t="s">
        <v>1254</v>
      </c>
      <c r="E4756" t="s">
        <v>1093</v>
      </c>
      <c r="F4756" t="s">
        <v>1093</v>
      </c>
      <c r="G4756" t="s">
        <v>270</v>
      </c>
      <c r="H4756" t="s">
        <v>309</v>
      </c>
      <c r="J4756">
        <v>10</v>
      </c>
      <c r="K4756">
        <v>3500</v>
      </c>
      <c r="M4756" s="9"/>
      <c r="N4756" s="12" t="str">
        <f>IFERROR(VLOOKUP(C4756,NOVOS!$C:$C,1,0),"OK")</f>
        <v>OK</v>
      </c>
    </row>
    <row r="4757" spans="1:14" hidden="1" x14ac:dyDescent="0.25">
      <c r="A4757" t="s">
        <v>2873</v>
      </c>
      <c r="B4757">
        <v>202111</v>
      </c>
      <c r="C4757" t="s">
        <v>3375</v>
      </c>
      <c r="D4757" t="s">
        <v>3375</v>
      </c>
      <c r="E4757" t="s">
        <v>5184</v>
      </c>
      <c r="F4757" t="s">
        <v>5184</v>
      </c>
      <c r="G4757" t="s">
        <v>270</v>
      </c>
      <c r="J4757">
        <v>10</v>
      </c>
      <c r="K4757">
        <v>3500</v>
      </c>
      <c r="M4757" s="9"/>
      <c r="N4757" s="12" t="str">
        <f>IFERROR(VLOOKUP(C4757,NOVOS!$C:$C,1,0),"OK")</f>
        <v>PRISCILAMB</v>
      </c>
    </row>
    <row r="4758" spans="1:14" hidden="1" x14ac:dyDescent="0.25">
      <c r="A4758" t="s">
        <v>1058</v>
      </c>
      <c r="B4758">
        <v>202208</v>
      </c>
      <c r="C4758" t="s">
        <v>4210</v>
      </c>
      <c r="D4758" t="s">
        <v>4209</v>
      </c>
      <c r="E4758" t="s">
        <v>120</v>
      </c>
      <c r="F4758" t="s">
        <v>120</v>
      </c>
      <c r="G4758" t="s">
        <v>270</v>
      </c>
      <c r="H4758" t="s">
        <v>4239</v>
      </c>
      <c r="J4758">
        <v>10</v>
      </c>
      <c r="K4758">
        <v>3500</v>
      </c>
      <c r="L4758" t="s">
        <v>4239</v>
      </c>
      <c r="M4758" s="9"/>
      <c r="N4758" s="12" t="str">
        <f>IFERROR(VLOOKUP(C4758,NOVOS!$C:$C,1,0),"OK")</f>
        <v>OK</v>
      </c>
    </row>
    <row r="4759" spans="1:14" hidden="1" x14ac:dyDescent="0.25">
      <c r="A4759" t="s">
        <v>1058</v>
      </c>
      <c r="B4759">
        <v>202209</v>
      </c>
      <c r="C4759" t="s">
        <v>4210</v>
      </c>
      <c r="D4759" t="s">
        <v>4209</v>
      </c>
      <c r="E4759" t="s">
        <v>120</v>
      </c>
      <c r="F4759" t="s">
        <v>120</v>
      </c>
      <c r="G4759" t="s">
        <v>270</v>
      </c>
      <c r="H4759" t="s">
        <v>4239</v>
      </c>
      <c r="J4759">
        <v>10</v>
      </c>
      <c r="K4759">
        <v>3500</v>
      </c>
      <c r="L4759" t="s">
        <v>4239</v>
      </c>
      <c r="M4759" s="9"/>
      <c r="N4759" s="12" t="str">
        <f>IFERROR(VLOOKUP(C4759,NOVOS!$C:$C,1,0),"OK")</f>
        <v>OK</v>
      </c>
    </row>
    <row r="4760" spans="1:14" hidden="1" x14ac:dyDescent="0.25">
      <c r="A4760" t="s">
        <v>1058</v>
      </c>
      <c r="B4760">
        <v>202210</v>
      </c>
      <c r="C4760" t="s">
        <v>4210</v>
      </c>
      <c r="D4760" t="s">
        <v>4209</v>
      </c>
      <c r="E4760" t="s">
        <v>120</v>
      </c>
      <c r="F4760" t="s">
        <v>120</v>
      </c>
      <c r="G4760" t="s">
        <v>270</v>
      </c>
      <c r="H4760" t="s">
        <v>4239</v>
      </c>
      <c r="J4760">
        <v>10</v>
      </c>
      <c r="K4760">
        <v>3500</v>
      </c>
      <c r="L4760" t="s">
        <v>4239</v>
      </c>
      <c r="M4760" s="9"/>
      <c r="N4760" s="12" t="str">
        <f>IFERROR(VLOOKUP(C4760,NOVOS!$C:$C,1,0),"OK")</f>
        <v>OK</v>
      </c>
    </row>
    <row r="4761" spans="1:14" hidden="1" x14ac:dyDescent="0.25">
      <c r="A4761" t="s">
        <v>1058</v>
      </c>
      <c r="B4761">
        <v>202211</v>
      </c>
      <c r="C4761" t="s">
        <v>4210</v>
      </c>
      <c r="D4761" t="s">
        <v>4209</v>
      </c>
      <c r="E4761" t="s">
        <v>120</v>
      </c>
      <c r="F4761" t="s">
        <v>120</v>
      </c>
      <c r="G4761" t="s">
        <v>270</v>
      </c>
      <c r="H4761" t="s">
        <v>4239</v>
      </c>
      <c r="J4761">
        <v>10</v>
      </c>
      <c r="K4761">
        <v>3500</v>
      </c>
      <c r="L4761" t="s">
        <v>4239</v>
      </c>
      <c r="M4761" s="9"/>
      <c r="N4761" s="12" t="str">
        <f>IFERROR(VLOOKUP(C4761,NOVOS!$C:$C,1,0),"OK")</f>
        <v>OK</v>
      </c>
    </row>
    <row r="4762" spans="1:14" hidden="1" x14ac:dyDescent="0.25">
      <c r="A4762" t="s">
        <v>1058</v>
      </c>
      <c r="B4762">
        <v>202212</v>
      </c>
      <c r="C4762" t="s">
        <v>4210</v>
      </c>
      <c r="D4762" t="s">
        <v>4209</v>
      </c>
      <c r="E4762" t="s">
        <v>120</v>
      </c>
      <c r="F4762" t="s">
        <v>120</v>
      </c>
      <c r="G4762" t="s">
        <v>270</v>
      </c>
      <c r="H4762" t="s">
        <v>4239</v>
      </c>
      <c r="J4762">
        <v>10</v>
      </c>
      <c r="K4762">
        <v>3500</v>
      </c>
      <c r="L4762" t="s">
        <v>4239</v>
      </c>
      <c r="M4762" s="9"/>
      <c r="N4762" s="12" t="str">
        <f>IFERROR(VLOOKUP(C4762,NOVOS!$C:$C,1,0),"OK")</f>
        <v>OK</v>
      </c>
    </row>
    <row r="4763" spans="1:14" hidden="1" x14ac:dyDescent="0.25">
      <c r="A4763" t="s">
        <v>1058</v>
      </c>
      <c r="B4763">
        <v>202301</v>
      </c>
      <c r="C4763" t="s">
        <v>4210</v>
      </c>
      <c r="D4763" t="s">
        <v>4209</v>
      </c>
      <c r="E4763" t="s">
        <v>120</v>
      </c>
      <c r="F4763" t="s">
        <v>120</v>
      </c>
      <c r="G4763" t="s">
        <v>270</v>
      </c>
      <c r="H4763" t="s">
        <v>4239</v>
      </c>
      <c r="J4763">
        <v>10</v>
      </c>
      <c r="K4763">
        <v>3500</v>
      </c>
      <c r="L4763" t="s">
        <v>4239</v>
      </c>
      <c r="M4763" s="9"/>
      <c r="N4763" s="12" t="str">
        <f>IFERROR(VLOOKUP(C4763,NOVOS!$C:$C,1,0),"OK")</f>
        <v>OK</v>
      </c>
    </row>
    <row r="4764" spans="1:14" hidden="1" x14ac:dyDescent="0.25">
      <c r="A4764" t="s">
        <v>1058</v>
      </c>
      <c r="B4764">
        <v>202304</v>
      </c>
      <c r="C4764" t="s">
        <v>4210</v>
      </c>
      <c r="D4764" t="s">
        <v>4209</v>
      </c>
      <c r="E4764" t="s">
        <v>120</v>
      </c>
      <c r="F4764" t="s">
        <v>120</v>
      </c>
      <c r="G4764" t="s">
        <v>270</v>
      </c>
      <c r="H4764" t="s">
        <v>4239</v>
      </c>
      <c r="J4764">
        <v>10</v>
      </c>
      <c r="K4764">
        <v>3500</v>
      </c>
      <c r="L4764" t="s">
        <v>4239</v>
      </c>
      <c r="M4764" s="9"/>
      <c r="N4764" s="12" t="str">
        <f>IFERROR(VLOOKUP(C4764,NOVOS!$C:$C,1,0),"OK")</f>
        <v>OK</v>
      </c>
    </row>
    <row r="4765" spans="1:14" hidden="1" x14ac:dyDescent="0.25">
      <c r="A4765" t="s">
        <v>1058</v>
      </c>
      <c r="B4765">
        <v>202302</v>
      </c>
      <c r="C4765" t="s">
        <v>4210</v>
      </c>
      <c r="D4765" t="s">
        <v>4209</v>
      </c>
      <c r="E4765" t="s">
        <v>120</v>
      </c>
      <c r="F4765" t="s">
        <v>120</v>
      </c>
      <c r="G4765" t="s">
        <v>270</v>
      </c>
      <c r="H4765" t="s">
        <v>4239</v>
      </c>
      <c r="J4765">
        <v>10</v>
      </c>
      <c r="K4765">
        <v>3500</v>
      </c>
      <c r="L4765" t="s">
        <v>4239</v>
      </c>
      <c r="M4765" s="9"/>
      <c r="N4765" s="12" t="str">
        <f>IFERROR(VLOOKUP(C4765,NOVOS!$C:$C,1,0),"OK")</f>
        <v>OK</v>
      </c>
    </row>
    <row r="4766" spans="1:14" hidden="1" x14ac:dyDescent="0.25">
      <c r="A4766" t="s">
        <v>1058</v>
      </c>
      <c r="B4766">
        <v>202303</v>
      </c>
      <c r="C4766" t="s">
        <v>4210</v>
      </c>
      <c r="D4766" t="s">
        <v>4209</v>
      </c>
      <c r="E4766" t="s">
        <v>120</v>
      </c>
      <c r="F4766" t="s">
        <v>120</v>
      </c>
      <c r="G4766" t="s">
        <v>270</v>
      </c>
      <c r="H4766" t="s">
        <v>4239</v>
      </c>
      <c r="J4766">
        <v>10</v>
      </c>
      <c r="K4766">
        <v>3500</v>
      </c>
      <c r="L4766" t="s">
        <v>4239</v>
      </c>
      <c r="M4766" s="9"/>
      <c r="N4766" s="12" t="str">
        <f>IFERROR(VLOOKUP(C4766,NOVOS!$C:$C,1,0),"OK")</f>
        <v>OK</v>
      </c>
    </row>
    <row r="4767" spans="1:14" hidden="1" x14ac:dyDescent="0.25">
      <c r="A4767" t="s">
        <v>2873</v>
      </c>
      <c r="B4767">
        <v>202201</v>
      </c>
      <c r="C4767" t="s">
        <v>3659</v>
      </c>
      <c r="D4767" t="s">
        <v>3660</v>
      </c>
      <c r="E4767" s="11" t="s">
        <v>3630</v>
      </c>
      <c r="F4767" s="11" t="s">
        <v>3630</v>
      </c>
      <c r="G4767" t="s">
        <v>270</v>
      </c>
      <c r="L4767" t="s">
        <v>3671</v>
      </c>
      <c r="N4767" s="12" t="str">
        <f>IFERROR(VLOOKUP(C4767,NOVOS!$C:$C,1,0),"OK")</f>
        <v>OK</v>
      </c>
    </row>
    <row r="4768" spans="1:14" hidden="1" x14ac:dyDescent="0.25">
      <c r="A4768" t="s">
        <v>2873</v>
      </c>
      <c r="B4768">
        <v>202202</v>
      </c>
      <c r="C4768" t="s">
        <v>3659</v>
      </c>
      <c r="D4768" t="s">
        <v>3660</v>
      </c>
      <c r="E4768" s="11" t="s">
        <v>3630</v>
      </c>
      <c r="F4768" s="11" t="s">
        <v>3630</v>
      </c>
      <c r="G4768" t="s">
        <v>270</v>
      </c>
      <c r="L4768" t="s">
        <v>3671</v>
      </c>
      <c r="N4768" s="12" t="str">
        <f>IFERROR(VLOOKUP(C4768,NOVOS!$C:$C,1,0),"OK")</f>
        <v>OK</v>
      </c>
    </row>
    <row r="4769" spans="1:14" hidden="1" x14ac:dyDescent="0.25">
      <c r="A4769" t="s">
        <v>2873</v>
      </c>
      <c r="B4769">
        <v>202203</v>
      </c>
      <c r="C4769" t="s">
        <v>3659</v>
      </c>
      <c r="D4769" t="s">
        <v>3660</v>
      </c>
      <c r="E4769" s="11" t="s">
        <v>3630</v>
      </c>
      <c r="F4769" s="11" t="s">
        <v>3630</v>
      </c>
      <c r="G4769" t="s">
        <v>270</v>
      </c>
      <c r="L4769" t="s">
        <v>3671</v>
      </c>
      <c r="N4769" s="12" t="str">
        <f>IFERROR(VLOOKUP(C4769,NOVOS!$C:$C,1,0),"OK")</f>
        <v>OK</v>
      </c>
    </row>
    <row r="4770" spans="1:14" hidden="1" x14ac:dyDescent="0.25">
      <c r="A4770" t="s">
        <v>2873</v>
      </c>
      <c r="B4770">
        <v>202204</v>
      </c>
      <c r="C4770" t="s">
        <v>3659</v>
      </c>
      <c r="D4770" t="s">
        <v>3660</v>
      </c>
      <c r="E4770" s="11" t="s">
        <v>3630</v>
      </c>
      <c r="F4770" s="11" t="s">
        <v>3630</v>
      </c>
      <c r="G4770" t="s">
        <v>270</v>
      </c>
      <c r="L4770" t="s">
        <v>3671</v>
      </c>
      <c r="N4770" s="12" t="str">
        <f>IFERROR(VLOOKUP(C4770,NOVOS!$C:$C,1,0),"OK")</f>
        <v>OK</v>
      </c>
    </row>
    <row r="4771" spans="1:14" hidden="1" x14ac:dyDescent="0.25">
      <c r="A4771" t="s">
        <v>2873</v>
      </c>
      <c r="B4771">
        <v>202205</v>
      </c>
      <c r="C4771" t="s">
        <v>3659</v>
      </c>
      <c r="D4771" t="s">
        <v>3660</v>
      </c>
      <c r="E4771" s="11" t="s">
        <v>3630</v>
      </c>
      <c r="F4771" s="11" t="s">
        <v>3630</v>
      </c>
      <c r="G4771" t="s">
        <v>270</v>
      </c>
      <c r="L4771" t="s">
        <v>3671</v>
      </c>
      <c r="N4771" s="12" t="str">
        <f>IFERROR(VLOOKUP(C4771,NOVOS!$C:$C,1,0),"OK")</f>
        <v>OK</v>
      </c>
    </row>
    <row r="4772" spans="1:14" hidden="1" x14ac:dyDescent="0.25">
      <c r="A4772" t="s">
        <v>2873</v>
      </c>
      <c r="B4772">
        <v>202206</v>
      </c>
      <c r="C4772" t="s">
        <v>3659</v>
      </c>
      <c r="D4772" t="s">
        <v>3660</v>
      </c>
      <c r="E4772" s="11" t="s">
        <v>3630</v>
      </c>
      <c r="F4772" s="11" t="s">
        <v>3630</v>
      </c>
      <c r="G4772" t="s">
        <v>270</v>
      </c>
      <c r="L4772" t="s">
        <v>3671</v>
      </c>
      <c r="N4772" s="12" t="str">
        <f>IFERROR(VLOOKUP(C4772,NOVOS!$C:$C,1,0),"OK")</f>
        <v>OK</v>
      </c>
    </row>
    <row r="4773" spans="1:14" hidden="1" x14ac:dyDescent="0.25">
      <c r="A4773" t="s">
        <v>2873</v>
      </c>
      <c r="B4773">
        <v>202207</v>
      </c>
      <c r="C4773" t="s">
        <v>3659</v>
      </c>
      <c r="D4773" t="s">
        <v>3660</v>
      </c>
      <c r="E4773" s="11" t="s">
        <v>3630</v>
      </c>
      <c r="F4773" s="11" t="s">
        <v>3630</v>
      </c>
      <c r="G4773" t="s">
        <v>270</v>
      </c>
      <c r="L4773" t="s">
        <v>3671</v>
      </c>
      <c r="N4773" s="12" t="str">
        <f>IFERROR(VLOOKUP(C4773,NOVOS!$C:$C,1,0),"OK")</f>
        <v>OK</v>
      </c>
    </row>
    <row r="4774" spans="1:14" hidden="1" x14ac:dyDescent="0.25">
      <c r="A4774" t="s">
        <v>2873</v>
      </c>
      <c r="B4774">
        <v>202208</v>
      </c>
      <c r="C4774" t="s">
        <v>3659</v>
      </c>
      <c r="D4774" t="s">
        <v>3660</v>
      </c>
      <c r="E4774" s="11" t="s">
        <v>3630</v>
      </c>
      <c r="F4774" s="11" t="s">
        <v>3630</v>
      </c>
      <c r="G4774" t="s">
        <v>270</v>
      </c>
      <c r="J4774">
        <v>10</v>
      </c>
      <c r="K4774">
        <v>3500</v>
      </c>
      <c r="L4774" t="s">
        <v>3671</v>
      </c>
      <c r="N4774" s="12" t="str">
        <f>IFERROR(VLOOKUP(C4774,NOVOS!$C:$C,1,0),"OK")</f>
        <v>OK</v>
      </c>
    </row>
    <row r="4775" spans="1:14" hidden="1" x14ac:dyDescent="0.25">
      <c r="A4775" t="s">
        <v>2873</v>
      </c>
      <c r="B4775">
        <v>202209</v>
      </c>
      <c r="C4775" t="s">
        <v>3659</v>
      </c>
      <c r="D4775" t="s">
        <v>3660</v>
      </c>
      <c r="E4775" s="11" t="s">
        <v>3630</v>
      </c>
      <c r="F4775" s="11" t="s">
        <v>3630</v>
      </c>
      <c r="G4775" t="s">
        <v>270</v>
      </c>
      <c r="J4775">
        <v>10</v>
      </c>
      <c r="K4775">
        <v>3500</v>
      </c>
      <c r="L4775" t="s">
        <v>3671</v>
      </c>
      <c r="N4775" s="12" t="str">
        <f>IFERROR(VLOOKUP(C4775,NOVOS!$C:$C,1,0),"OK")</f>
        <v>OK</v>
      </c>
    </row>
    <row r="4776" spans="1:14" hidden="1" x14ac:dyDescent="0.25">
      <c r="A4776" t="s">
        <v>2873</v>
      </c>
      <c r="B4776">
        <v>202210</v>
      </c>
      <c r="C4776" t="s">
        <v>3659</v>
      </c>
      <c r="D4776" t="s">
        <v>3660</v>
      </c>
      <c r="E4776" s="11" t="s">
        <v>3630</v>
      </c>
      <c r="F4776" s="11" t="s">
        <v>3630</v>
      </c>
      <c r="G4776" t="s">
        <v>270</v>
      </c>
      <c r="J4776">
        <v>10</v>
      </c>
      <c r="K4776">
        <v>3500</v>
      </c>
      <c r="L4776" t="s">
        <v>3671</v>
      </c>
      <c r="N4776" s="12" t="str">
        <f>IFERROR(VLOOKUP(C4776,NOVOS!$C:$C,1,0),"OK")</f>
        <v>OK</v>
      </c>
    </row>
    <row r="4777" spans="1:14" hidden="1" x14ac:dyDescent="0.25">
      <c r="A4777" t="s">
        <v>2873</v>
      </c>
      <c r="B4777">
        <v>202211</v>
      </c>
      <c r="C4777" t="s">
        <v>3659</v>
      </c>
      <c r="D4777" t="s">
        <v>3660</v>
      </c>
      <c r="E4777" s="11" t="s">
        <v>3630</v>
      </c>
      <c r="F4777" s="11" t="s">
        <v>3630</v>
      </c>
      <c r="G4777" t="s">
        <v>270</v>
      </c>
      <c r="J4777">
        <v>10</v>
      </c>
      <c r="K4777">
        <v>3500</v>
      </c>
      <c r="L4777" t="s">
        <v>3671</v>
      </c>
      <c r="N4777" s="12" t="str">
        <f>IFERROR(VLOOKUP(C4777,NOVOS!$C:$C,1,0),"OK")</f>
        <v>OK</v>
      </c>
    </row>
    <row r="4778" spans="1:14" hidden="1" x14ac:dyDescent="0.25">
      <c r="A4778" t="s">
        <v>2873</v>
      </c>
      <c r="B4778">
        <v>202212</v>
      </c>
      <c r="C4778" t="s">
        <v>3659</v>
      </c>
      <c r="D4778" t="s">
        <v>3660</v>
      </c>
      <c r="E4778" s="11" t="s">
        <v>3630</v>
      </c>
      <c r="F4778" s="11" t="s">
        <v>3630</v>
      </c>
      <c r="G4778" t="s">
        <v>270</v>
      </c>
      <c r="J4778">
        <v>10</v>
      </c>
      <c r="K4778">
        <v>3500</v>
      </c>
      <c r="L4778" t="s">
        <v>3671</v>
      </c>
      <c r="N4778" s="12" t="str">
        <f>IFERROR(VLOOKUP(C4778,NOVOS!$C:$C,1,0),"OK")</f>
        <v>OK</v>
      </c>
    </row>
    <row r="4779" spans="1:14" hidden="1" x14ac:dyDescent="0.25">
      <c r="A4779" t="s">
        <v>2873</v>
      </c>
      <c r="B4779">
        <v>202301</v>
      </c>
      <c r="C4779" t="s">
        <v>3659</v>
      </c>
      <c r="D4779" t="s">
        <v>3660</v>
      </c>
      <c r="E4779" s="11" t="s">
        <v>3630</v>
      </c>
      <c r="F4779" s="11" t="s">
        <v>3630</v>
      </c>
      <c r="G4779" t="s">
        <v>270</v>
      </c>
      <c r="J4779">
        <v>10</v>
      </c>
      <c r="K4779">
        <v>3500</v>
      </c>
      <c r="L4779" t="s">
        <v>3671</v>
      </c>
      <c r="N4779" s="12" t="str">
        <f>IFERROR(VLOOKUP(C4779,NOVOS!$C:$C,1,0),"OK")</f>
        <v>OK</v>
      </c>
    </row>
    <row r="4780" spans="1:14" hidden="1" x14ac:dyDescent="0.25">
      <c r="A4780" t="s">
        <v>1058</v>
      </c>
      <c r="B4780">
        <v>202109</v>
      </c>
      <c r="C4780" t="s">
        <v>1965</v>
      </c>
      <c r="D4780" t="s">
        <v>3767</v>
      </c>
      <c r="E4780" t="s">
        <v>120</v>
      </c>
      <c r="F4780" t="s">
        <v>120</v>
      </c>
      <c r="G4780" t="s">
        <v>112</v>
      </c>
      <c r="H4780" t="s">
        <v>4260</v>
      </c>
      <c r="L4780" t="s">
        <v>3209</v>
      </c>
      <c r="M4780" s="9" t="s">
        <v>1682</v>
      </c>
      <c r="N4780" s="12" t="str">
        <f>IFERROR(VLOOKUP(C4780,NOVOS!$C:$C,1,0),"OK")</f>
        <v>RAFAEL_OL</v>
      </c>
    </row>
    <row r="4781" spans="1:14" hidden="1" x14ac:dyDescent="0.25">
      <c r="A4781" t="s">
        <v>1058</v>
      </c>
      <c r="B4781">
        <v>202110</v>
      </c>
      <c r="C4781" t="s">
        <v>1965</v>
      </c>
      <c r="D4781" t="s">
        <v>3767</v>
      </c>
      <c r="E4781" t="s">
        <v>120</v>
      </c>
      <c r="F4781" t="s">
        <v>120</v>
      </c>
      <c r="G4781" t="s">
        <v>112</v>
      </c>
      <c r="H4781" t="s">
        <v>4260</v>
      </c>
      <c r="L4781" t="s">
        <v>3209</v>
      </c>
      <c r="M4781" s="9" t="s">
        <v>1682</v>
      </c>
      <c r="N4781" s="12" t="str">
        <f>IFERROR(VLOOKUP(C4781,NOVOS!$C:$C,1,0),"OK")</f>
        <v>RAFAEL_OL</v>
      </c>
    </row>
    <row r="4782" spans="1:14" hidden="1" x14ac:dyDescent="0.25">
      <c r="A4782" t="s">
        <v>1058</v>
      </c>
      <c r="B4782">
        <v>202111</v>
      </c>
      <c r="C4782" t="s">
        <v>1965</v>
      </c>
      <c r="D4782" t="s">
        <v>3767</v>
      </c>
      <c r="E4782" s="11" t="s">
        <v>120</v>
      </c>
      <c r="F4782" s="11" t="s">
        <v>120</v>
      </c>
      <c r="G4782" t="s">
        <v>112</v>
      </c>
      <c r="H4782" t="s">
        <v>4260</v>
      </c>
      <c r="L4782" s="9" t="s">
        <v>3209</v>
      </c>
      <c r="M4782" s="9" t="s">
        <v>1682</v>
      </c>
      <c r="N4782" s="12" t="str">
        <f>IFERROR(VLOOKUP(C4782,NOVOS!$C:$C,1,0),"OK")</f>
        <v>RAFAEL_OL</v>
      </c>
    </row>
    <row r="4783" spans="1:14" hidden="1" x14ac:dyDescent="0.25">
      <c r="A4783" t="s">
        <v>1058</v>
      </c>
      <c r="B4783">
        <v>202112</v>
      </c>
      <c r="C4783" t="s">
        <v>1965</v>
      </c>
      <c r="D4783" t="s">
        <v>3767</v>
      </c>
      <c r="E4783" s="11" t="s">
        <v>120</v>
      </c>
      <c r="F4783" s="11" t="s">
        <v>120</v>
      </c>
      <c r="G4783" t="s">
        <v>112</v>
      </c>
      <c r="H4783" t="s">
        <v>4260</v>
      </c>
      <c r="L4783" s="9" t="s">
        <v>3209</v>
      </c>
      <c r="M4783" s="9" t="s">
        <v>1682</v>
      </c>
      <c r="N4783" s="12" t="str">
        <f>IFERROR(VLOOKUP(C4783,NOVOS!$C:$C,1,0),"OK")</f>
        <v>RAFAEL_OL</v>
      </c>
    </row>
    <row r="4784" spans="1:14" hidden="1" x14ac:dyDescent="0.25">
      <c r="A4784" t="s">
        <v>1058</v>
      </c>
      <c r="B4784">
        <v>202011</v>
      </c>
      <c r="C4784" t="s">
        <v>1965</v>
      </c>
      <c r="D4784" t="s">
        <v>1965</v>
      </c>
      <c r="E4784" t="s">
        <v>120</v>
      </c>
      <c r="F4784" t="s">
        <v>120</v>
      </c>
      <c r="G4784" t="s">
        <v>112</v>
      </c>
      <c r="L4784" t="s">
        <v>3209</v>
      </c>
      <c r="M4784" s="9"/>
      <c r="N4784" s="12" t="str">
        <f>IFERROR(VLOOKUP(C4784,NOVOS!$C:$C,1,0),"OK")</f>
        <v>RAFAEL_OL</v>
      </c>
    </row>
    <row r="4785" spans="1:14" hidden="1" x14ac:dyDescent="0.25">
      <c r="A4785" t="s">
        <v>1058</v>
      </c>
      <c r="B4785">
        <v>202012</v>
      </c>
      <c r="C4785" t="s">
        <v>1965</v>
      </c>
      <c r="D4785" t="s">
        <v>1965</v>
      </c>
      <c r="E4785" t="s">
        <v>120</v>
      </c>
      <c r="F4785" t="s">
        <v>120</v>
      </c>
      <c r="G4785" t="s">
        <v>112</v>
      </c>
      <c r="L4785" t="s">
        <v>3209</v>
      </c>
      <c r="M4785" s="9"/>
      <c r="N4785" s="12" t="str">
        <f>IFERROR(VLOOKUP(C4785,NOVOS!$C:$C,1,0),"OK")</f>
        <v>RAFAEL_OL</v>
      </c>
    </row>
    <row r="4786" spans="1:14" hidden="1" x14ac:dyDescent="0.25">
      <c r="A4786" t="s">
        <v>1058</v>
      </c>
      <c r="B4786">
        <v>202101</v>
      </c>
      <c r="C4786" t="s">
        <v>1965</v>
      </c>
      <c r="D4786" t="s">
        <v>1965</v>
      </c>
      <c r="E4786" t="s">
        <v>120</v>
      </c>
      <c r="F4786" t="s">
        <v>120</v>
      </c>
      <c r="G4786" t="s">
        <v>112</v>
      </c>
      <c r="L4786" t="s">
        <v>3209</v>
      </c>
      <c r="M4786" s="9" t="s">
        <v>1682</v>
      </c>
      <c r="N4786" s="12" t="str">
        <f>IFERROR(VLOOKUP(C4786,NOVOS!$C:$C,1,0),"OK")</f>
        <v>RAFAEL_OL</v>
      </c>
    </row>
    <row r="4787" spans="1:14" hidden="1" x14ac:dyDescent="0.25">
      <c r="A4787" t="s">
        <v>1058</v>
      </c>
      <c r="B4787">
        <v>202102</v>
      </c>
      <c r="C4787" t="s">
        <v>1965</v>
      </c>
      <c r="D4787" t="s">
        <v>1965</v>
      </c>
      <c r="E4787" t="s">
        <v>120</v>
      </c>
      <c r="F4787" t="s">
        <v>120</v>
      </c>
      <c r="G4787" t="s">
        <v>112</v>
      </c>
      <c r="L4787" t="s">
        <v>3209</v>
      </c>
      <c r="M4787" s="9" t="s">
        <v>1682</v>
      </c>
      <c r="N4787" s="12" t="str">
        <f>IFERROR(VLOOKUP(C4787,NOVOS!$C:$C,1,0),"OK")</f>
        <v>RAFAEL_OL</v>
      </c>
    </row>
    <row r="4788" spans="1:14" hidden="1" x14ac:dyDescent="0.25">
      <c r="A4788" t="s">
        <v>1058</v>
      </c>
      <c r="B4788">
        <v>202103</v>
      </c>
      <c r="C4788" t="s">
        <v>1965</v>
      </c>
      <c r="D4788" t="s">
        <v>1965</v>
      </c>
      <c r="E4788" t="s">
        <v>120</v>
      </c>
      <c r="F4788" t="s">
        <v>120</v>
      </c>
      <c r="G4788" t="s">
        <v>112</v>
      </c>
      <c r="L4788" t="s">
        <v>3209</v>
      </c>
      <c r="M4788" s="9" t="s">
        <v>1682</v>
      </c>
      <c r="N4788" s="12" t="str">
        <f>IFERROR(VLOOKUP(C4788,NOVOS!$C:$C,1,0),"OK")</f>
        <v>RAFAEL_OL</v>
      </c>
    </row>
    <row r="4789" spans="1:14" hidden="1" x14ac:dyDescent="0.25">
      <c r="A4789" t="s">
        <v>1058</v>
      </c>
      <c r="B4789">
        <v>202104</v>
      </c>
      <c r="C4789" t="s">
        <v>1965</v>
      </c>
      <c r="D4789" t="s">
        <v>1965</v>
      </c>
      <c r="E4789" t="s">
        <v>120</v>
      </c>
      <c r="F4789" t="s">
        <v>120</v>
      </c>
      <c r="G4789" t="s">
        <v>112</v>
      </c>
      <c r="L4789" t="s">
        <v>3209</v>
      </c>
      <c r="M4789" s="9" t="s">
        <v>1682</v>
      </c>
      <c r="N4789" s="12" t="str">
        <f>IFERROR(VLOOKUP(C4789,NOVOS!$C:$C,1,0),"OK")</f>
        <v>RAFAEL_OL</v>
      </c>
    </row>
    <row r="4790" spans="1:14" hidden="1" x14ac:dyDescent="0.25">
      <c r="A4790" t="s">
        <v>1058</v>
      </c>
      <c r="B4790">
        <v>202105</v>
      </c>
      <c r="C4790" t="s">
        <v>1965</v>
      </c>
      <c r="D4790" t="s">
        <v>1965</v>
      </c>
      <c r="E4790" t="s">
        <v>120</v>
      </c>
      <c r="F4790" t="s">
        <v>120</v>
      </c>
      <c r="G4790" t="s">
        <v>112</v>
      </c>
      <c r="L4790" t="s">
        <v>3209</v>
      </c>
      <c r="M4790" s="9" t="s">
        <v>1682</v>
      </c>
      <c r="N4790" s="12" t="str">
        <f>IFERROR(VLOOKUP(C4790,NOVOS!$C:$C,1,0),"OK")</f>
        <v>RAFAEL_OL</v>
      </c>
    </row>
    <row r="4791" spans="1:14" hidden="1" x14ac:dyDescent="0.25">
      <c r="A4791" t="s">
        <v>1058</v>
      </c>
      <c r="B4791">
        <v>202106</v>
      </c>
      <c r="C4791" t="s">
        <v>1965</v>
      </c>
      <c r="D4791" t="s">
        <v>1965</v>
      </c>
      <c r="E4791" t="s">
        <v>120</v>
      </c>
      <c r="F4791" t="s">
        <v>120</v>
      </c>
      <c r="G4791" t="s">
        <v>112</v>
      </c>
      <c r="L4791" t="s">
        <v>3209</v>
      </c>
      <c r="M4791" s="9" t="s">
        <v>1682</v>
      </c>
      <c r="N4791" s="12" t="str">
        <f>IFERROR(VLOOKUP(C4791,NOVOS!$C:$C,1,0),"OK")</f>
        <v>RAFAEL_OL</v>
      </c>
    </row>
    <row r="4792" spans="1:14" hidden="1" x14ac:dyDescent="0.25">
      <c r="A4792" t="s">
        <v>1058</v>
      </c>
      <c r="B4792">
        <v>202107</v>
      </c>
      <c r="C4792" t="s">
        <v>1965</v>
      </c>
      <c r="D4792" t="s">
        <v>1965</v>
      </c>
      <c r="E4792" t="s">
        <v>120</v>
      </c>
      <c r="F4792" t="s">
        <v>120</v>
      </c>
      <c r="G4792" t="s">
        <v>112</v>
      </c>
      <c r="L4792" t="s">
        <v>3209</v>
      </c>
      <c r="M4792" s="9" t="s">
        <v>1682</v>
      </c>
      <c r="N4792" s="12" t="str">
        <f>IFERROR(VLOOKUP(C4792,NOVOS!$C:$C,1,0),"OK")</f>
        <v>RAFAEL_OL</v>
      </c>
    </row>
    <row r="4793" spans="1:14" hidden="1" x14ac:dyDescent="0.25">
      <c r="A4793" t="s">
        <v>1058</v>
      </c>
      <c r="B4793">
        <v>202108</v>
      </c>
      <c r="C4793" t="s">
        <v>1965</v>
      </c>
      <c r="D4793" t="s">
        <v>1965</v>
      </c>
      <c r="E4793" t="s">
        <v>120</v>
      </c>
      <c r="F4793" t="s">
        <v>120</v>
      </c>
      <c r="G4793" t="s">
        <v>112</v>
      </c>
      <c r="L4793" t="s">
        <v>3209</v>
      </c>
      <c r="M4793" s="9" t="s">
        <v>1682</v>
      </c>
      <c r="N4793" s="12" t="str">
        <f>IFERROR(VLOOKUP(C4793,NOVOS!$C:$C,1,0),"OK")</f>
        <v>RAFAEL_OL</v>
      </c>
    </row>
    <row r="4794" spans="1:14" hidden="1" x14ac:dyDescent="0.25">
      <c r="A4794" t="s">
        <v>1058</v>
      </c>
      <c r="B4794">
        <v>202201</v>
      </c>
      <c r="C4794" t="s">
        <v>1965</v>
      </c>
      <c r="D4794" t="s">
        <v>3767</v>
      </c>
      <c r="E4794" t="s">
        <v>120</v>
      </c>
      <c r="F4794" t="s">
        <v>120</v>
      </c>
      <c r="G4794" t="s">
        <v>112</v>
      </c>
      <c r="H4794" t="s">
        <v>4260</v>
      </c>
      <c r="L4794" s="9" t="s">
        <v>3209</v>
      </c>
      <c r="M4794" s="9" t="s">
        <v>1682</v>
      </c>
      <c r="N4794" s="12" t="str">
        <f>IFERROR(VLOOKUP(C4794,NOVOS!$C:$C,1,0),"OK")</f>
        <v>RAFAEL_OL</v>
      </c>
    </row>
    <row r="4795" spans="1:14" hidden="1" x14ac:dyDescent="0.25">
      <c r="A4795" t="s">
        <v>1058</v>
      </c>
      <c r="B4795">
        <v>202202</v>
      </c>
      <c r="C4795" t="s">
        <v>1965</v>
      </c>
      <c r="D4795" t="s">
        <v>3767</v>
      </c>
      <c r="E4795" t="s">
        <v>120</v>
      </c>
      <c r="F4795" t="s">
        <v>120</v>
      </c>
      <c r="G4795" t="s">
        <v>112</v>
      </c>
      <c r="H4795" t="s">
        <v>4260</v>
      </c>
      <c r="L4795" s="9" t="s">
        <v>3209</v>
      </c>
      <c r="M4795" s="9" t="s">
        <v>1682</v>
      </c>
      <c r="N4795" s="12" t="str">
        <f>IFERROR(VLOOKUP(C4795,NOVOS!$C:$C,1,0),"OK")</f>
        <v>RAFAEL_OL</v>
      </c>
    </row>
    <row r="4796" spans="1:14" hidden="1" x14ac:dyDescent="0.25">
      <c r="A4796" t="s">
        <v>1058</v>
      </c>
      <c r="B4796">
        <v>202203</v>
      </c>
      <c r="C4796" t="s">
        <v>1965</v>
      </c>
      <c r="D4796" t="s">
        <v>3767</v>
      </c>
      <c r="E4796" t="s">
        <v>120</v>
      </c>
      <c r="F4796" t="s">
        <v>120</v>
      </c>
      <c r="G4796" t="s">
        <v>112</v>
      </c>
      <c r="H4796" t="s">
        <v>4260</v>
      </c>
      <c r="L4796" s="9" t="s">
        <v>3209</v>
      </c>
      <c r="M4796" s="9" t="s">
        <v>1682</v>
      </c>
      <c r="N4796" s="12" t="str">
        <f>IFERROR(VLOOKUP(C4796,NOVOS!$C:$C,1,0),"OK")</f>
        <v>RAFAEL_OL</v>
      </c>
    </row>
    <row r="4797" spans="1:14" hidden="1" x14ac:dyDescent="0.25">
      <c r="A4797" t="s">
        <v>1058</v>
      </c>
      <c r="B4797">
        <v>202204</v>
      </c>
      <c r="C4797" t="s">
        <v>1965</v>
      </c>
      <c r="D4797" t="s">
        <v>3767</v>
      </c>
      <c r="E4797" t="s">
        <v>120</v>
      </c>
      <c r="F4797" t="s">
        <v>120</v>
      </c>
      <c r="G4797" t="s">
        <v>112</v>
      </c>
      <c r="H4797" t="s">
        <v>4260</v>
      </c>
      <c r="L4797" s="9" t="s">
        <v>3209</v>
      </c>
      <c r="M4797" s="9" t="s">
        <v>1682</v>
      </c>
      <c r="N4797" s="12" t="str">
        <f>IFERROR(VLOOKUP(C4797,NOVOS!$C:$C,1,0),"OK")</f>
        <v>RAFAEL_OL</v>
      </c>
    </row>
    <row r="4798" spans="1:14" hidden="1" x14ac:dyDescent="0.25">
      <c r="A4798" t="s">
        <v>1058</v>
      </c>
      <c r="B4798">
        <v>202205</v>
      </c>
      <c r="C4798" t="s">
        <v>1965</v>
      </c>
      <c r="D4798" t="s">
        <v>3767</v>
      </c>
      <c r="E4798" t="s">
        <v>120</v>
      </c>
      <c r="F4798" t="s">
        <v>120</v>
      </c>
      <c r="G4798" t="s">
        <v>112</v>
      </c>
      <c r="H4798" t="s">
        <v>4260</v>
      </c>
      <c r="L4798" s="9" t="s">
        <v>3209</v>
      </c>
      <c r="M4798" s="9" t="s">
        <v>1682</v>
      </c>
      <c r="N4798" s="12" t="str">
        <f>IFERROR(VLOOKUP(C4798,NOVOS!$C:$C,1,0),"OK")</f>
        <v>RAFAEL_OL</v>
      </c>
    </row>
    <row r="4799" spans="1:14" hidden="1" x14ac:dyDescent="0.25">
      <c r="A4799" t="s">
        <v>1058</v>
      </c>
      <c r="B4799">
        <v>202206</v>
      </c>
      <c r="C4799" t="s">
        <v>1965</v>
      </c>
      <c r="D4799" t="s">
        <v>3767</v>
      </c>
      <c r="E4799" t="s">
        <v>120</v>
      </c>
      <c r="F4799" t="s">
        <v>120</v>
      </c>
      <c r="G4799" t="s">
        <v>112</v>
      </c>
      <c r="H4799" t="s">
        <v>4260</v>
      </c>
      <c r="L4799" s="9" t="s">
        <v>3209</v>
      </c>
      <c r="M4799" s="9" t="s">
        <v>1682</v>
      </c>
      <c r="N4799" s="12" t="str">
        <f>IFERROR(VLOOKUP(C4799,NOVOS!$C:$C,1,0),"OK")</f>
        <v>RAFAEL_OL</v>
      </c>
    </row>
    <row r="4800" spans="1:14" hidden="1" x14ac:dyDescent="0.25">
      <c r="A4800" t="s">
        <v>1058</v>
      </c>
      <c r="B4800">
        <v>202207</v>
      </c>
      <c r="C4800" t="s">
        <v>1965</v>
      </c>
      <c r="D4800" t="s">
        <v>3767</v>
      </c>
      <c r="E4800" t="s">
        <v>120</v>
      </c>
      <c r="F4800" t="s">
        <v>120</v>
      </c>
      <c r="G4800" t="s">
        <v>112</v>
      </c>
      <c r="H4800" t="s">
        <v>4260</v>
      </c>
      <c r="L4800" s="9" t="s">
        <v>3209</v>
      </c>
      <c r="M4800" s="9" t="s">
        <v>1682</v>
      </c>
      <c r="N4800" s="12" t="str">
        <f>IFERROR(VLOOKUP(C4800,NOVOS!$C:$C,1,0),"OK")</f>
        <v>RAFAEL_OL</v>
      </c>
    </row>
    <row r="4801" spans="1:14" hidden="1" x14ac:dyDescent="0.25">
      <c r="A4801" t="s">
        <v>1058</v>
      </c>
      <c r="B4801">
        <v>202208</v>
      </c>
      <c r="C4801" t="s">
        <v>1965</v>
      </c>
      <c r="D4801" t="s">
        <v>3767</v>
      </c>
      <c r="E4801" t="s">
        <v>120</v>
      </c>
      <c r="F4801" t="s">
        <v>120</v>
      </c>
      <c r="G4801" t="s">
        <v>112</v>
      </c>
      <c r="H4801" t="s">
        <v>4260</v>
      </c>
      <c r="L4801" s="9" t="s">
        <v>3209</v>
      </c>
      <c r="M4801" s="9" t="s">
        <v>1682</v>
      </c>
      <c r="N4801" s="12" t="str">
        <f>IFERROR(VLOOKUP(C4801,NOVOS!$C:$C,1,0),"OK")</f>
        <v>RAFAEL_OL</v>
      </c>
    </row>
    <row r="4802" spans="1:14" hidden="1" x14ac:dyDescent="0.25">
      <c r="A4802" t="s">
        <v>1058</v>
      </c>
      <c r="B4802">
        <v>202209</v>
      </c>
      <c r="C4802" t="s">
        <v>1965</v>
      </c>
      <c r="D4802" t="s">
        <v>3767</v>
      </c>
      <c r="E4802" t="s">
        <v>120</v>
      </c>
      <c r="F4802" t="s">
        <v>120</v>
      </c>
      <c r="G4802" t="s">
        <v>112</v>
      </c>
      <c r="H4802" t="s">
        <v>4260</v>
      </c>
      <c r="L4802" s="9" t="s">
        <v>3209</v>
      </c>
      <c r="M4802" s="9" t="s">
        <v>1682</v>
      </c>
      <c r="N4802" s="12" t="str">
        <f>IFERROR(VLOOKUP(C4802,NOVOS!$C:$C,1,0),"OK")</f>
        <v>RAFAEL_OL</v>
      </c>
    </row>
    <row r="4803" spans="1:14" hidden="1" x14ac:dyDescent="0.25">
      <c r="A4803" t="s">
        <v>1058</v>
      </c>
      <c r="B4803">
        <v>202210</v>
      </c>
      <c r="C4803" t="s">
        <v>1965</v>
      </c>
      <c r="D4803" t="s">
        <v>3767</v>
      </c>
      <c r="E4803" t="s">
        <v>120</v>
      </c>
      <c r="F4803" t="s">
        <v>120</v>
      </c>
      <c r="G4803" t="s">
        <v>112</v>
      </c>
      <c r="H4803" t="s">
        <v>4260</v>
      </c>
      <c r="L4803" s="9" t="s">
        <v>3209</v>
      </c>
      <c r="M4803" s="9" t="s">
        <v>1682</v>
      </c>
      <c r="N4803" s="12" t="str">
        <f>IFERROR(VLOOKUP(C4803,NOVOS!$C:$C,1,0),"OK")</f>
        <v>RAFAEL_OL</v>
      </c>
    </row>
    <row r="4804" spans="1:14" hidden="1" x14ac:dyDescent="0.25">
      <c r="A4804" t="s">
        <v>1058</v>
      </c>
      <c r="B4804">
        <v>202211</v>
      </c>
      <c r="C4804" t="s">
        <v>1965</v>
      </c>
      <c r="D4804" t="s">
        <v>3767</v>
      </c>
      <c r="E4804" t="s">
        <v>120</v>
      </c>
      <c r="F4804" t="s">
        <v>120</v>
      </c>
      <c r="G4804" t="s">
        <v>112</v>
      </c>
      <c r="H4804" t="s">
        <v>4260</v>
      </c>
      <c r="L4804" s="9" t="s">
        <v>3209</v>
      </c>
      <c r="M4804" s="9" t="s">
        <v>1682</v>
      </c>
      <c r="N4804" s="12" t="str">
        <f>IFERROR(VLOOKUP(C4804,NOVOS!$C:$C,1,0),"OK")</f>
        <v>RAFAEL_OL</v>
      </c>
    </row>
    <row r="4805" spans="1:14" hidden="1" x14ac:dyDescent="0.25">
      <c r="A4805" t="s">
        <v>1058</v>
      </c>
      <c r="B4805">
        <v>202212</v>
      </c>
      <c r="C4805" t="s">
        <v>1965</v>
      </c>
      <c r="D4805" t="s">
        <v>3767</v>
      </c>
      <c r="E4805" t="s">
        <v>120</v>
      </c>
      <c r="F4805" t="s">
        <v>120</v>
      </c>
      <c r="G4805" t="s">
        <v>112</v>
      </c>
      <c r="H4805" t="s">
        <v>4260</v>
      </c>
      <c r="L4805" s="9" t="s">
        <v>3209</v>
      </c>
      <c r="M4805" s="9" t="s">
        <v>1682</v>
      </c>
      <c r="N4805" s="12" t="str">
        <f>IFERROR(VLOOKUP(C4805,NOVOS!$C:$C,1,0),"OK")</f>
        <v>RAFAEL_OL</v>
      </c>
    </row>
    <row r="4806" spans="1:14" hidden="1" x14ac:dyDescent="0.25">
      <c r="A4806" t="s">
        <v>1058</v>
      </c>
      <c r="B4806">
        <v>202301</v>
      </c>
      <c r="C4806" t="s">
        <v>1965</v>
      </c>
      <c r="D4806" t="s">
        <v>3767</v>
      </c>
      <c r="E4806" t="s">
        <v>120</v>
      </c>
      <c r="F4806" t="s">
        <v>120</v>
      </c>
      <c r="G4806" t="s">
        <v>112</v>
      </c>
      <c r="H4806" t="s">
        <v>4260</v>
      </c>
      <c r="L4806" s="9" t="s">
        <v>3209</v>
      </c>
      <c r="M4806" s="9" t="s">
        <v>1682</v>
      </c>
      <c r="N4806" s="12" t="str">
        <f>IFERROR(VLOOKUP(C4806,NOVOS!$C:$C,1,0),"OK")</f>
        <v>RAFAEL_OL</v>
      </c>
    </row>
    <row r="4807" spans="1:14" hidden="1" x14ac:dyDescent="0.25">
      <c r="A4807" t="s">
        <v>1058</v>
      </c>
      <c r="B4807">
        <v>202302</v>
      </c>
      <c r="C4807" t="s">
        <v>1965</v>
      </c>
      <c r="D4807" t="s">
        <v>3767</v>
      </c>
      <c r="E4807" t="s">
        <v>120</v>
      </c>
      <c r="F4807" t="s">
        <v>120</v>
      </c>
      <c r="G4807" t="s">
        <v>112</v>
      </c>
      <c r="H4807" t="s">
        <v>4260</v>
      </c>
      <c r="L4807" s="9" t="s">
        <v>3209</v>
      </c>
      <c r="M4807" s="9" t="s">
        <v>1682</v>
      </c>
      <c r="N4807" s="12" t="str">
        <f>IFERROR(VLOOKUP(C4807,NOVOS!$C:$C,1,0),"OK")</f>
        <v>RAFAEL_OL</v>
      </c>
    </row>
    <row r="4808" spans="1:14" hidden="1" x14ac:dyDescent="0.25">
      <c r="A4808" t="s">
        <v>1058</v>
      </c>
      <c r="B4808">
        <v>202303</v>
      </c>
      <c r="C4808" t="s">
        <v>1965</v>
      </c>
      <c r="D4808" t="s">
        <v>3767</v>
      </c>
      <c r="E4808" t="s">
        <v>120</v>
      </c>
      <c r="F4808" t="s">
        <v>120</v>
      </c>
      <c r="G4808" t="s">
        <v>112</v>
      </c>
      <c r="H4808" t="s">
        <v>4260</v>
      </c>
      <c r="L4808" s="9" t="s">
        <v>3209</v>
      </c>
      <c r="M4808" s="9" t="s">
        <v>1682</v>
      </c>
      <c r="N4808" s="12" t="str">
        <f>IFERROR(VLOOKUP(C4808,NOVOS!$C:$C,1,0),"OK")</f>
        <v>RAFAEL_OL</v>
      </c>
    </row>
    <row r="4809" spans="1:14" hidden="1" x14ac:dyDescent="0.25">
      <c r="A4809" t="s">
        <v>1058</v>
      </c>
      <c r="B4809">
        <v>202304</v>
      </c>
      <c r="C4809" t="s">
        <v>1965</v>
      </c>
      <c r="D4809" t="s">
        <v>3767</v>
      </c>
      <c r="E4809" t="s">
        <v>120</v>
      </c>
      <c r="F4809" t="s">
        <v>120</v>
      </c>
      <c r="G4809" t="s">
        <v>112</v>
      </c>
      <c r="H4809" t="s">
        <v>4260</v>
      </c>
      <c r="L4809" s="9" t="s">
        <v>3209</v>
      </c>
      <c r="M4809" s="9" t="s">
        <v>1682</v>
      </c>
      <c r="N4809" s="12" t="str">
        <f>IFERROR(VLOOKUP(C4809,NOVOS!$C:$C,1,0),"OK")</f>
        <v>RAFAEL_OL</v>
      </c>
    </row>
    <row r="4810" spans="1:14" hidden="1" x14ac:dyDescent="0.25">
      <c r="A4810" t="s">
        <v>1058</v>
      </c>
      <c r="B4810">
        <v>202305</v>
      </c>
      <c r="C4810" t="s">
        <v>1965</v>
      </c>
      <c r="D4810" t="s">
        <v>3767</v>
      </c>
      <c r="E4810" t="s">
        <v>120</v>
      </c>
      <c r="F4810" t="s">
        <v>120</v>
      </c>
      <c r="G4810" t="s">
        <v>112</v>
      </c>
      <c r="H4810" t="s">
        <v>4260</v>
      </c>
      <c r="L4810" s="9" t="s">
        <v>3209</v>
      </c>
      <c r="M4810" s="9" t="s">
        <v>1682</v>
      </c>
      <c r="N4810" s="12" t="str">
        <f>IFERROR(VLOOKUP(C4810,NOVOS!$C:$C,1,0),"OK")</f>
        <v>RAFAEL_OL</v>
      </c>
    </row>
    <row r="4811" spans="1:14" hidden="1" x14ac:dyDescent="0.25">
      <c r="A4811" t="s">
        <v>1058</v>
      </c>
      <c r="B4811">
        <v>202306</v>
      </c>
      <c r="C4811" t="s">
        <v>1965</v>
      </c>
      <c r="D4811" t="s">
        <v>3767</v>
      </c>
      <c r="E4811" t="s">
        <v>120</v>
      </c>
      <c r="F4811" t="s">
        <v>120</v>
      </c>
      <c r="G4811" t="s">
        <v>112</v>
      </c>
      <c r="H4811" t="s">
        <v>4260</v>
      </c>
      <c r="L4811" s="9" t="s">
        <v>3209</v>
      </c>
      <c r="M4811" s="9" t="s">
        <v>1682</v>
      </c>
      <c r="N4811" s="12" t="str">
        <f>IFERROR(VLOOKUP(C4811,NOVOS!$C:$C,1,0),"OK")</f>
        <v>RAFAEL_OL</v>
      </c>
    </row>
    <row r="4812" spans="1:14" hidden="1" x14ac:dyDescent="0.25">
      <c r="A4812" t="s">
        <v>1058</v>
      </c>
      <c r="B4812">
        <v>202307</v>
      </c>
      <c r="C4812" t="s">
        <v>1965</v>
      </c>
      <c r="D4812" t="s">
        <v>3767</v>
      </c>
      <c r="E4812" t="s">
        <v>120</v>
      </c>
      <c r="F4812" t="s">
        <v>120</v>
      </c>
      <c r="G4812" t="s">
        <v>112</v>
      </c>
      <c r="H4812" t="s">
        <v>4260</v>
      </c>
      <c r="L4812" s="9" t="s">
        <v>3209</v>
      </c>
      <c r="M4812" s="9" t="s">
        <v>1682</v>
      </c>
      <c r="N4812" s="12" t="str">
        <f>IFERROR(VLOOKUP(C4812,NOVOS!$C:$C,1,0),"OK")</f>
        <v>RAFAEL_OL</v>
      </c>
    </row>
    <row r="4813" spans="1:14" hidden="1" x14ac:dyDescent="0.25">
      <c r="A4813" t="s">
        <v>1058</v>
      </c>
      <c r="B4813">
        <v>202308</v>
      </c>
      <c r="C4813" t="s">
        <v>1965</v>
      </c>
      <c r="D4813" t="s">
        <v>3767</v>
      </c>
      <c r="E4813" t="s">
        <v>120</v>
      </c>
      <c r="F4813" t="s">
        <v>120</v>
      </c>
      <c r="G4813" t="s">
        <v>112</v>
      </c>
      <c r="H4813" t="s">
        <v>4260</v>
      </c>
      <c r="L4813" s="9" t="s">
        <v>3209</v>
      </c>
      <c r="M4813" s="9" t="s">
        <v>1682</v>
      </c>
      <c r="N4813" s="12" t="str">
        <f>IFERROR(VLOOKUP(C4813,NOVOS!$C:$C,1,0),"OK")</f>
        <v>RAFAEL_OL</v>
      </c>
    </row>
    <row r="4814" spans="1:14" hidden="1" x14ac:dyDescent="0.25">
      <c r="A4814" t="s">
        <v>1058</v>
      </c>
      <c r="B4814">
        <v>202309</v>
      </c>
      <c r="C4814" t="s">
        <v>1965</v>
      </c>
      <c r="D4814" t="s">
        <v>3767</v>
      </c>
      <c r="E4814" t="s">
        <v>120</v>
      </c>
      <c r="F4814" t="s">
        <v>120</v>
      </c>
      <c r="G4814" t="s">
        <v>112</v>
      </c>
      <c r="H4814" t="s">
        <v>4260</v>
      </c>
      <c r="L4814" s="9" t="s">
        <v>3209</v>
      </c>
      <c r="M4814" s="9" t="s">
        <v>1682</v>
      </c>
      <c r="N4814" s="12" t="str">
        <f>IFERROR(VLOOKUP(C4814,NOVOS!$C:$C,1,0),"OK")</f>
        <v>RAFAEL_OL</v>
      </c>
    </row>
    <row r="4815" spans="1:14" hidden="1" x14ac:dyDescent="0.25">
      <c r="A4815" t="s">
        <v>1058</v>
      </c>
      <c r="B4815">
        <v>202310</v>
      </c>
      <c r="C4815" t="s">
        <v>1965</v>
      </c>
      <c r="D4815" t="s">
        <v>3767</v>
      </c>
      <c r="E4815" t="s">
        <v>120</v>
      </c>
      <c r="F4815" t="s">
        <v>120</v>
      </c>
      <c r="G4815" t="s">
        <v>112</v>
      </c>
      <c r="H4815" t="s">
        <v>4260</v>
      </c>
      <c r="L4815" s="9" t="s">
        <v>3209</v>
      </c>
      <c r="M4815" s="9" t="s">
        <v>1682</v>
      </c>
      <c r="N4815" s="12" t="str">
        <f>IFERROR(VLOOKUP(C4815,NOVOS!$C:$C,1,0),"OK")</f>
        <v>RAFAEL_OL</v>
      </c>
    </row>
    <row r="4816" spans="1:14" hidden="1" x14ac:dyDescent="0.25">
      <c r="A4816" t="s">
        <v>1058</v>
      </c>
      <c r="B4816">
        <v>202311</v>
      </c>
      <c r="C4816" t="s">
        <v>1965</v>
      </c>
      <c r="D4816" t="s">
        <v>3767</v>
      </c>
      <c r="E4816" t="s">
        <v>120</v>
      </c>
      <c r="F4816" t="s">
        <v>120</v>
      </c>
      <c r="G4816" t="s">
        <v>112</v>
      </c>
      <c r="H4816" t="s">
        <v>4260</v>
      </c>
      <c r="L4816" s="9" t="s">
        <v>3209</v>
      </c>
      <c r="M4816" s="9" t="s">
        <v>1682</v>
      </c>
      <c r="N4816" s="12" t="str">
        <f>IFERROR(VLOOKUP(C4816,NOVOS!$C:$C,1,0),"OK")</f>
        <v>RAFAEL_OL</v>
      </c>
    </row>
    <row r="4817" spans="1:14" hidden="1" x14ac:dyDescent="0.25">
      <c r="A4817" t="s">
        <v>1058</v>
      </c>
      <c r="B4817">
        <v>202312</v>
      </c>
      <c r="C4817" t="s">
        <v>1965</v>
      </c>
      <c r="D4817" t="s">
        <v>3767</v>
      </c>
      <c r="E4817" t="s">
        <v>120</v>
      </c>
      <c r="F4817" t="s">
        <v>120</v>
      </c>
      <c r="G4817" t="s">
        <v>112</v>
      </c>
      <c r="H4817" t="s">
        <v>4260</v>
      </c>
      <c r="L4817" s="9" t="s">
        <v>3209</v>
      </c>
      <c r="M4817" s="9" t="s">
        <v>1682</v>
      </c>
      <c r="N4817" s="12" t="str">
        <f>IFERROR(VLOOKUP(C4817,NOVOS!$C:$C,1,0),"OK")</f>
        <v>RAFAEL_OL</v>
      </c>
    </row>
    <row r="4818" spans="1:14" hidden="1" x14ac:dyDescent="0.25">
      <c r="A4818" t="s">
        <v>1058</v>
      </c>
      <c r="B4818">
        <v>202111</v>
      </c>
      <c r="C4818" t="s">
        <v>3447</v>
      </c>
      <c r="D4818" t="s">
        <v>3448</v>
      </c>
      <c r="E4818" s="11" t="s">
        <v>120</v>
      </c>
      <c r="F4818" s="11" t="s">
        <v>120</v>
      </c>
      <c r="G4818" t="s">
        <v>270</v>
      </c>
      <c r="H4818" t="s">
        <v>4150</v>
      </c>
      <c r="L4818" t="s">
        <v>3465</v>
      </c>
      <c r="M4818" s="9"/>
      <c r="N4818" s="12" t="str">
        <f>IFERROR(VLOOKUP(C4818,NOVOS!$C:$C,1,0),"OK")</f>
        <v>OK</v>
      </c>
    </row>
    <row r="4819" spans="1:14" hidden="1" x14ac:dyDescent="0.25">
      <c r="A4819" t="s">
        <v>1058</v>
      </c>
      <c r="B4819">
        <v>202112</v>
      </c>
      <c r="C4819" t="s">
        <v>3447</v>
      </c>
      <c r="D4819" t="s">
        <v>3448</v>
      </c>
      <c r="E4819" s="11" t="s">
        <v>120</v>
      </c>
      <c r="F4819" s="11" t="s">
        <v>120</v>
      </c>
      <c r="G4819" t="s">
        <v>270</v>
      </c>
      <c r="H4819" t="s">
        <v>4150</v>
      </c>
      <c r="L4819" t="s">
        <v>3465</v>
      </c>
      <c r="M4819" s="9"/>
      <c r="N4819" s="12" t="str">
        <f>IFERROR(VLOOKUP(C4819,NOVOS!$C:$C,1,0),"OK")</f>
        <v>OK</v>
      </c>
    </row>
    <row r="4820" spans="1:14" hidden="1" x14ac:dyDescent="0.25">
      <c r="A4820" t="s">
        <v>1058</v>
      </c>
      <c r="B4820">
        <v>202201</v>
      </c>
      <c r="C4820" t="s">
        <v>3447</v>
      </c>
      <c r="D4820" t="s">
        <v>3448</v>
      </c>
      <c r="E4820" t="s">
        <v>120</v>
      </c>
      <c r="F4820" t="s">
        <v>120</v>
      </c>
      <c r="G4820" t="s">
        <v>270</v>
      </c>
      <c r="H4820" t="s">
        <v>4150</v>
      </c>
      <c r="L4820" t="s">
        <v>3465</v>
      </c>
      <c r="M4820" s="9"/>
      <c r="N4820" s="12" t="str">
        <f>IFERROR(VLOOKUP(C4820,NOVOS!$C:$C,1,0),"OK")</f>
        <v>OK</v>
      </c>
    </row>
    <row r="4821" spans="1:14" hidden="1" x14ac:dyDescent="0.25">
      <c r="A4821" t="s">
        <v>1058</v>
      </c>
      <c r="B4821">
        <v>202202</v>
      </c>
      <c r="C4821" t="s">
        <v>3447</v>
      </c>
      <c r="D4821" t="s">
        <v>3448</v>
      </c>
      <c r="E4821" t="s">
        <v>120</v>
      </c>
      <c r="F4821" t="s">
        <v>120</v>
      </c>
      <c r="G4821" t="s">
        <v>270</v>
      </c>
      <c r="H4821" t="s">
        <v>4150</v>
      </c>
      <c r="L4821" t="s">
        <v>3465</v>
      </c>
      <c r="M4821" s="9"/>
      <c r="N4821" s="12" t="str">
        <f>IFERROR(VLOOKUP(C4821,NOVOS!$C:$C,1,0),"OK")</f>
        <v>OK</v>
      </c>
    </row>
    <row r="4822" spans="1:14" hidden="1" x14ac:dyDescent="0.25">
      <c r="A4822" t="s">
        <v>1058</v>
      </c>
      <c r="B4822">
        <v>202203</v>
      </c>
      <c r="C4822" t="s">
        <v>3447</v>
      </c>
      <c r="D4822" t="s">
        <v>3448</v>
      </c>
      <c r="E4822" t="s">
        <v>120</v>
      </c>
      <c r="F4822" t="s">
        <v>120</v>
      </c>
      <c r="G4822" t="s">
        <v>270</v>
      </c>
      <c r="H4822" t="s">
        <v>4150</v>
      </c>
      <c r="L4822" t="s">
        <v>3465</v>
      </c>
      <c r="M4822" s="9"/>
      <c r="N4822" s="12" t="str">
        <f>IFERROR(VLOOKUP(C4822,NOVOS!$C:$C,1,0),"OK")</f>
        <v>OK</v>
      </c>
    </row>
    <row r="4823" spans="1:14" hidden="1" x14ac:dyDescent="0.25">
      <c r="A4823" t="s">
        <v>1058</v>
      </c>
      <c r="B4823">
        <v>202204</v>
      </c>
      <c r="C4823" t="s">
        <v>3447</v>
      </c>
      <c r="D4823" t="s">
        <v>3448</v>
      </c>
      <c r="E4823" t="s">
        <v>120</v>
      </c>
      <c r="F4823" t="s">
        <v>120</v>
      </c>
      <c r="G4823" t="s">
        <v>270</v>
      </c>
      <c r="H4823" t="s">
        <v>4150</v>
      </c>
      <c r="L4823" t="s">
        <v>3465</v>
      </c>
      <c r="M4823" s="9"/>
      <c r="N4823" s="12" t="str">
        <f>IFERROR(VLOOKUP(C4823,NOVOS!$C:$C,1,0),"OK")</f>
        <v>OK</v>
      </c>
    </row>
    <row r="4824" spans="1:14" hidden="1" x14ac:dyDescent="0.25">
      <c r="A4824" t="s">
        <v>1058</v>
      </c>
      <c r="B4824">
        <v>202205</v>
      </c>
      <c r="C4824" t="s">
        <v>3447</v>
      </c>
      <c r="D4824" t="s">
        <v>3448</v>
      </c>
      <c r="E4824" t="s">
        <v>120</v>
      </c>
      <c r="F4824" t="s">
        <v>120</v>
      </c>
      <c r="G4824" t="s">
        <v>270</v>
      </c>
      <c r="H4824" t="s">
        <v>4150</v>
      </c>
      <c r="L4824" t="s">
        <v>3465</v>
      </c>
      <c r="M4824" s="9"/>
      <c r="N4824" s="12" t="str">
        <f>IFERROR(VLOOKUP(C4824,NOVOS!$C:$C,1,0),"OK")</f>
        <v>OK</v>
      </c>
    </row>
    <row r="4825" spans="1:14" hidden="1" x14ac:dyDescent="0.25">
      <c r="A4825" t="s">
        <v>1058</v>
      </c>
      <c r="B4825">
        <v>202206</v>
      </c>
      <c r="C4825" t="s">
        <v>3447</v>
      </c>
      <c r="D4825" t="s">
        <v>3448</v>
      </c>
      <c r="E4825" t="s">
        <v>120</v>
      </c>
      <c r="F4825" t="s">
        <v>120</v>
      </c>
      <c r="G4825" t="s">
        <v>270</v>
      </c>
      <c r="H4825" t="s">
        <v>4150</v>
      </c>
      <c r="L4825" t="s">
        <v>3465</v>
      </c>
      <c r="M4825" s="9"/>
      <c r="N4825" s="12" t="str">
        <f>IFERROR(VLOOKUP(C4825,NOVOS!$C:$C,1,0),"OK")</f>
        <v>OK</v>
      </c>
    </row>
    <row r="4826" spans="1:14" hidden="1" x14ac:dyDescent="0.25">
      <c r="A4826" t="s">
        <v>1058</v>
      </c>
      <c r="B4826">
        <v>202207</v>
      </c>
      <c r="C4826" t="s">
        <v>3447</v>
      </c>
      <c r="D4826" t="s">
        <v>3448</v>
      </c>
      <c r="E4826" t="s">
        <v>120</v>
      </c>
      <c r="F4826" t="s">
        <v>120</v>
      </c>
      <c r="G4826" t="s">
        <v>270</v>
      </c>
      <c r="H4826" t="s">
        <v>4150</v>
      </c>
      <c r="L4826" t="s">
        <v>3465</v>
      </c>
      <c r="M4826" s="9"/>
      <c r="N4826" s="12" t="str">
        <f>IFERROR(VLOOKUP(C4826,NOVOS!$C:$C,1,0),"OK")</f>
        <v>OK</v>
      </c>
    </row>
    <row r="4827" spans="1:14" hidden="1" x14ac:dyDescent="0.25">
      <c r="A4827" t="s">
        <v>1058</v>
      </c>
      <c r="B4827">
        <v>202208</v>
      </c>
      <c r="C4827" t="s">
        <v>3447</v>
      </c>
      <c r="D4827" t="s">
        <v>3448</v>
      </c>
      <c r="E4827" t="s">
        <v>120</v>
      </c>
      <c r="F4827" t="s">
        <v>120</v>
      </c>
      <c r="G4827" t="s">
        <v>270</v>
      </c>
      <c r="H4827" t="s">
        <v>4150</v>
      </c>
      <c r="L4827" t="s">
        <v>3465</v>
      </c>
      <c r="M4827" s="9"/>
      <c r="N4827" s="12" t="str">
        <f>IFERROR(VLOOKUP(C4827,NOVOS!$C:$C,1,0),"OK")</f>
        <v>OK</v>
      </c>
    </row>
    <row r="4828" spans="1:14" hidden="1" x14ac:dyDescent="0.25">
      <c r="A4828" t="s">
        <v>1058</v>
      </c>
      <c r="B4828">
        <v>202209</v>
      </c>
      <c r="C4828" t="s">
        <v>3447</v>
      </c>
      <c r="D4828" t="s">
        <v>3448</v>
      </c>
      <c r="E4828" t="s">
        <v>120</v>
      </c>
      <c r="F4828" t="s">
        <v>120</v>
      </c>
      <c r="G4828" t="s">
        <v>270</v>
      </c>
      <c r="H4828" t="s">
        <v>4150</v>
      </c>
      <c r="L4828" t="s">
        <v>3465</v>
      </c>
      <c r="M4828" s="9"/>
      <c r="N4828" s="12" t="str">
        <f>IFERROR(VLOOKUP(C4828,NOVOS!$C:$C,1,0),"OK")</f>
        <v>OK</v>
      </c>
    </row>
    <row r="4829" spans="1:14" hidden="1" x14ac:dyDescent="0.25">
      <c r="A4829" t="s">
        <v>1058</v>
      </c>
      <c r="B4829">
        <v>202210</v>
      </c>
      <c r="C4829" t="s">
        <v>3447</v>
      </c>
      <c r="D4829" t="s">
        <v>3448</v>
      </c>
      <c r="E4829" t="s">
        <v>120</v>
      </c>
      <c r="F4829" t="s">
        <v>120</v>
      </c>
      <c r="G4829" t="s">
        <v>270</v>
      </c>
      <c r="H4829" t="s">
        <v>4150</v>
      </c>
      <c r="L4829" t="s">
        <v>3465</v>
      </c>
      <c r="M4829" s="9"/>
      <c r="N4829" s="12" t="str">
        <f>IFERROR(VLOOKUP(C4829,NOVOS!$C:$C,1,0),"OK")</f>
        <v>OK</v>
      </c>
    </row>
    <row r="4830" spans="1:14" hidden="1" x14ac:dyDescent="0.25">
      <c r="A4830" t="s">
        <v>1058</v>
      </c>
      <c r="B4830">
        <v>202211</v>
      </c>
      <c r="C4830" t="s">
        <v>3447</v>
      </c>
      <c r="D4830" t="s">
        <v>3448</v>
      </c>
      <c r="E4830" t="s">
        <v>120</v>
      </c>
      <c r="F4830" t="s">
        <v>120</v>
      </c>
      <c r="G4830" t="s">
        <v>270</v>
      </c>
      <c r="H4830" t="s">
        <v>4150</v>
      </c>
      <c r="L4830" t="s">
        <v>3465</v>
      </c>
      <c r="M4830" s="9"/>
      <c r="N4830" s="12" t="str">
        <f>IFERROR(VLOOKUP(C4830,NOVOS!$C:$C,1,0),"OK")</f>
        <v>OK</v>
      </c>
    </row>
    <row r="4831" spans="1:14" hidden="1" x14ac:dyDescent="0.25">
      <c r="A4831" t="s">
        <v>1058</v>
      </c>
      <c r="B4831">
        <v>201906</v>
      </c>
      <c r="C4831" t="s">
        <v>1046</v>
      </c>
      <c r="D4831" t="s">
        <v>3767</v>
      </c>
      <c r="E4831" t="s">
        <v>120</v>
      </c>
      <c r="F4831" t="s">
        <v>120</v>
      </c>
      <c r="G4831" t="s">
        <v>112</v>
      </c>
      <c r="H4831" t="s">
        <v>4260</v>
      </c>
      <c r="L4831" t="s">
        <v>3209</v>
      </c>
      <c r="M4831" s="9" t="s">
        <v>1682</v>
      </c>
      <c r="N4831" s="12" t="str">
        <f>IFERROR(VLOOKUP(C4831,NOVOS!$C:$C,1,0),"OK")</f>
        <v>OK</v>
      </c>
    </row>
    <row r="4832" spans="1:14" hidden="1" x14ac:dyDescent="0.25">
      <c r="A4832" t="s">
        <v>1058</v>
      </c>
      <c r="B4832">
        <v>201907</v>
      </c>
      <c r="C4832" t="s">
        <v>1046</v>
      </c>
      <c r="D4832" t="s">
        <v>3767</v>
      </c>
      <c r="E4832" t="s">
        <v>120</v>
      </c>
      <c r="F4832" t="s">
        <v>120</v>
      </c>
      <c r="G4832" t="s">
        <v>112</v>
      </c>
      <c r="H4832" t="s">
        <v>4260</v>
      </c>
      <c r="L4832" t="s">
        <v>3209</v>
      </c>
      <c r="M4832" s="9" t="s">
        <v>1682</v>
      </c>
      <c r="N4832" s="12" t="str">
        <f>IFERROR(VLOOKUP(C4832,NOVOS!$C:$C,1,0),"OK")</f>
        <v>OK</v>
      </c>
    </row>
    <row r="4833" spans="1:14" hidden="1" x14ac:dyDescent="0.25">
      <c r="A4833" t="s">
        <v>1058</v>
      </c>
      <c r="B4833">
        <v>201908</v>
      </c>
      <c r="C4833" t="s">
        <v>1046</v>
      </c>
      <c r="D4833" t="s">
        <v>3767</v>
      </c>
      <c r="E4833" t="s">
        <v>120</v>
      </c>
      <c r="F4833" t="s">
        <v>120</v>
      </c>
      <c r="G4833" t="s">
        <v>112</v>
      </c>
      <c r="H4833" t="s">
        <v>4260</v>
      </c>
      <c r="L4833" t="s">
        <v>3209</v>
      </c>
      <c r="M4833" s="9" t="s">
        <v>1682</v>
      </c>
      <c r="N4833" s="12" t="str">
        <f>IFERROR(VLOOKUP(C4833,NOVOS!$C:$C,1,0),"OK")</f>
        <v>OK</v>
      </c>
    </row>
    <row r="4834" spans="1:14" hidden="1" x14ac:dyDescent="0.25">
      <c r="A4834" t="s">
        <v>1058</v>
      </c>
      <c r="B4834">
        <v>201909</v>
      </c>
      <c r="C4834" t="s">
        <v>1046</v>
      </c>
      <c r="D4834" t="s">
        <v>3767</v>
      </c>
      <c r="E4834" t="s">
        <v>120</v>
      </c>
      <c r="F4834" t="s">
        <v>120</v>
      </c>
      <c r="G4834" t="s">
        <v>112</v>
      </c>
      <c r="H4834" t="s">
        <v>4260</v>
      </c>
      <c r="J4834">
        <v>8</v>
      </c>
      <c r="L4834" t="s">
        <v>3209</v>
      </c>
      <c r="M4834" s="9" t="s">
        <v>1682</v>
      </c>
      <c r="N4834" s="12" t="str">
        <f>IFERROR(VLOOKUP(C4834,NOVOS!$C:$C,1,0),"OK")</f>
        <v>OK</v>
      </c>
    </row>
    <row r="4835" spans="1:14" hidden="1" x14ac:dyDescent="0.25">
      <c r="A4835" t="s">
        <v>1058</v>
      </c>
      <c r="B4835">
        <v>201910</v>
      </c>
      <c r="C4835" t="s">
        <v>1046</v>
      </c>
      <c r="D4835" t="s">
        <v>3767</v>
      </c>
      <c r="E4835" t="s">
        <v>120</v>
      </c>
      <c r="F4835" t="s">
        <v>120</v>
      </c>
      <c r="G4835" t="s">
        <v>112</v>
      </c>
      <c r="H4835" t="s">
        <v>4260</v>
      </c>
      <c r="J4835">
        <v>8</v>
      </c>
      <c r="L4835" t="s">
        <v>3209</v>
      </c>
      <c r="M4835" s="9" t="s">
        <v>1682</v>
      </c>
      <c r="N4835" s="12" t="str">
        <f>IFERROR(VLOOKUP(C4835,NOVOS!$C:$C,1,0),"OK")</f>
        <v>OK</v>
      </c>
    </row>
    <row r="4836" spans="1:14" hidden="1" x14ac:dyDescent="0.25">
      <c r="A4836" t="s">
        <v>1058</v>
      </c>
      <c r="B4836">
        <v>201911</v>
      </c>
      <c r="C4836" t="s">
        <v>1046</v>
      </c>
      <c r="D4836" t="s">
        <v>3767</v>
      </c>
      <c r="E4836" t="s">
        <v>120</v>
      </c>
      <c r="F4836" t="s">
        <v>120</v>
      </c>
      <c r="G4836" t="s">
        <v>112</v>
      </c>
      <c r="H4836" t="s">
        <v>4260</v>
      </c>
      <c r="J4836">
        <v>8</v>
      </c>
      <c r="L4836" t="s">
        <v>3209</v>
      </c>
      <c r="M4836" s="9" t="s">
        <v>1682</v>
      </c>
      <c r="N4836" s="12" t="str">
        <f>IFERROR(VLOOKUP(C4836,NOVOS!$C:$C,1,0),"OK")</f>
        <v>OK</v>
      </c>
    </row>
    <row r="4837" spans="1:14" hidden="1" x14ac:dyDescent="0.25">
      <c r="A4837" t="s">
        <v>1058</v>
      </c>
      <c r="B4837">
        <v>201912</v>
      </c>
      <c r="C4837" t="s">
        <v>1046</v>
      </c>
      <c r="D4837" t="s">
        <v>3767</v>
      </c>
      <c r="E4837" t="s">
        <v>120</v>
      </c>
      <c r="F4837" t="s">
        <v>120</v>
      </c>
      <c r="G4837" t="s">
        <v>112</v>
      </c>
      <c r="H4837" t="s">
        <v>4260</v>
      </c>
      <c r="J4837">
        <v>8</v>
      </c>
      <c r="L4837" t="s">
        <v>3209</v>
      </c>
      <c r="M4837" s="9" t="s">
        <v>1682</v>
      </c>
      <c r="N4837" s="12" t="str">
        <f>IFERROR(VLOOKUP(C4837,NOVOS!$C:$C,1,0),"OK")</f>
        <v>OK</v>
      </c>
    </row>
    <row r="4838" spans="1:14" hidden="1" x14ac:dyDescent="0.25">
      <c r="A4838" t="s">
        <v>1058</v>
      </c>
      <c r="B4838">
        <v>202001</v>
      </c>
      <c r="C4838" t="s">
        <v>1046</v>
      </c>
      <c r="D4838" t="s">
        <v>3767</v>
      </c>
      <c r="E4838" t="s">
        <v>120</v>
      </c>
      <c r="F4838" t="s">
        <v>120</v>
      </c>
      <c r="G4838" t="s">
        <v>112</v>
      </c>
      <c r="H4838" t="s">
        <v>4260</v>
      </c>
      <c r="J4838">
        <v>8</v>
      </c>
      <c r="L4838" t="s">
        <v>3209</v>
      </c>
      <c r="M4838" s="9" t="s">
        <v>1682</v>
      </c>
      <c r="N4838" s="12" t="str">
        <f>IFERROR(VLOOKUP(C4838,NOVOS!$C:$C,1,0),"OK")</f>
        <v>OK</v>
      </c>
    </row>
    <row r="4839" spans="1:14" hidden="1" x14ac:dyDescent="0.25">
      <c r="A4839" t="s">
        <v>1058</v>
      </c>
      <c r="B4839">
        <v>202002</v>
      </c>
      <c r="C4839" t="s">
        <v>1046</v>
      </c>
      <c r="D4839" t="s">
        <v>3767</v>
      </c>
      <c r="E4839" t="s">
        <v>120</v>
      </c>
      <c r="F4839" t="s">
        <v>120</v>
      </c>
      <c r="G4839" t="s">
        <v>112</v>
      </c>
      <c r="H4839" t="s">
        <v>4260</v>
      </c>
      <c r="L4839" t="s">
        <v>3209</v>
      </c>
      <c r="M4839" s="9" t="s">
        <v>1682</v>
      </c>
      <c r="N4839" s="12" t="str">
        <f>IFERROR(VLOOKUP(C4839,NOVOS!$C:$C,1,0),"OK")</f>
        <v>OK</v>
      </c>
    </row>
    <row r="4840" spans="1:14" hidden="1" x14ac:dyDescent="0.25">
      <c r="A4840" t="s">
        <v>1058</v>
      </c>
      <c r="B4840">
        <v>202004</v>
      </c>
      <c r="C4840" t="s">
        <v>1046</v>
      </c>
      <c r="D4840" t="s">
        <v>3767</v>
      </c>
      <c r="E4840" t="s">
        <v>120</v>
      </c>
      <c r="F4840" t="s">
        <v>120</v>
      </c>
      <c r="G4840" t="s">
        <v>112</v>
      </c>
      <c r="H4840" t="s">
        <v>4260</v>
      </c>
      <c r="L4840" t="s">
        <v>3209</v>
      </c>
      <c r="M4840" s="9" t="s">
        <v>1682</v>
      </c>
      <c r="N4840" s="12" t="str">
        <f>IFERROR(VLOOKUP(C4840,NOVOS!$C:$C,1,0),"OK")</f>
        <v>OK</v>
      </c>
    </row>
    <row r="4841" spans="1:14" hidden="1" x14ac:dyDescent="0.25">
      <c r="A4841" t="s">
        <v>1058</v>
      </c>
      <c r="B4841">
        <v>202003</v>
      </c>
      <c r="C4841" t="s">
        <v>1046</v>
      </c>
      <c r="D4841" t="s">
        <v>3767</v>
      </c>
      <c r="E4841" t="s">
        <v>120</v>
      </c>
      <c r="F4841" t="s">
        <v>120</v>
      </c>
      <c r="G4841" t="s">
        <v>112</v>
      </c>
      <c r="H4841" t="s">
        <v>4260</v>
      </c>
      <c r="L4841" t="s">
        <v>3209</v>
      </c>
      <c r="M4841" s="9" t="s">
        <v>1682</v>
      </c>
      <c r="N4841" s="12" t="str">
        <f>IFERROR(VLOOKUP(C4841,NOVOS!$C:$C,1,0),"OK")</f>
        <v>OK</v>
      </c>
    </row>
    <row r="4842" spans="1:14" hidden="1" x14ac:dyDescent="0.25">
      <c r="A4842" t="s">
        <v>1058</v>
      </c>
      <c r="B4842">
        <v>202005</v>
      </c>
      <c r="C4842" t="s">
        <v>1046</v>
      </c>
      <c r="D4842" t="s">
        <v>3767</v>
      </c>
      <c r="E4842" t="s">
        <v>120</v>
      </c>
      <c r="F4842" t="s">
        <v>120</v>
      </c>
      <c r="G4842" t="s">
        <v>112</v>
      </c>
      <c r="H4842" t="s">
        <v>4260</v>
      </c>
      <c r="L4842" t="s">
        <v>3209</v>
      </c>
      <c r="M4842" s="9" t="s">
        <v>1682</v>
      </c>
      <c r="N4842" s="12" t="str">
        <f>IFERROR(VLOOKUP(C4842,NOVOS!$C:$C,1,0),"OK")</f>
        <v>OK</v>
      </c>
    </row>
    <row r="4843" spans="1:14" hidden="1" x14ac:dyDescent="0.25">
      <c r="A4843" t="s">
        <v>1058</v>
      </c>
      <c r="B4843">
        <v>202006</v>
      </c>
      <c r="C4843" t="s">
        <v>1046</v>
      </c>
      <c r="D4843" t="s">
        <v>3767</v>
      </c>
      <c r="E4843" t="s">
        <v>120</v>
      </c>
      <c r="F4843" t="s">
        <v>120</v>
      </c>
      <c r="G4843" t="s">
        <v>112</v>
      </c>
      <c r="H4843" t="s">
        <v>4260</v>
      </c>
      <c r="L4843" t="s">
        <v>3209</v>
      </c>
      <c r="M4843" s="9" t="s">
        <v>1682</v>
      </c>
      <c r="N4843" s="12" t="str">
        <f>IFERROR(VLOOKUP(C4843,NOVOS!$C:$C,1,0),"OK")</f>
        <v>OK</v>
      </c>
    </row>
    <row r="4844" spans="1:14" hidden="1" x14ac:dyDescent="0.25">
      <c r="A4844" t="s">
        <v>1058</v>
      </c>
      <c r="B4844">
        <v>202007</v>
      </c>
      <c r="C4844" t="s">
        <v>1046</v>
      </c>
      <c r="D4844" t="s">
        <v>3767</v>
      </c>
      <c r="E4844" t="s">
        <v>120</v>
      </c>
      <c r="F4844" t="s">
        <v>120</v>
      </c>
      <c r="G4844" t="s">
        <v>112</v>
      </c>
      <c r="H4844" t="s">
        <v>4260</v>
      </c>
      <c r="L4844" t="s">
        <v>3209</v>
      </c>
      <c r="M4844" s="9" t="s">
        <v>1682</v>
      </c>
      <c r="N4844" s="12" t="str">
        <f>IFERROR(VLOOKUP(C4844,NOVOS!$C:$C,1,0),"OK")</f>
        <v>OK</v>
      </c>
    </row>
    <row r="4845" spans="1:14" hidden="1" x14ac:dyDescent="0.25">
      <c r="A4845" t="s">
        <v>1058</v>
      </c>
      <c r="B4845">
        <v>202008</v>
      </c>
      <c r="C4845" t="s">
        <v>1046</v>
      </c>
      <c r="D4845" t="s">
        <v>3767</v>
      </c>
      <c r="E4845" t="s">
        <v>120</v>
      </c>
      <c r="F4845" t="s">
        <v>120</v>
      </c>
      <c r="G4845" t="s">
        <v>112</v>
      </c>
      <c r="H4845" t="s">
        <v>4260</v>
      </c>
      <c r="L4845" t="s">
        <v>3209</v>
      </c>
      <c r="M4845" s="9" t="s">
        <v>1682</v>
      </c>
      <c r="N4845" s="12" t="str">
        <f>IFERROR(VLOOKUP(C4845,NOVOS!$C:$C,1,0),"OK")</f>
        <v>OK</v>
      </c>
    </row>
    <row r="4846" spans="1:14" hidden="1" x14ac:dyDescent="0.25">
      <c r="A4846" t="s">
        <v>1058</v>
      </c>
      <c r="B4846">
        <v>202009</v>
      </c>
      <c r="C4846" t="s">
        <v>1046</v>
      </c>
      <c r="D4846" t="s">
        <v>3767</v>
      </c>
      <c r="E4846" t="s">
        <v>120</v>
      </c>
      <c r="F4846" t="s">
        <v>120</v>
      </c>
      <c r="G4846" t="s">
        <v>112</v>
      </c>
      <c r="H4846" t="s">
        <v>4260</v>
      </c>
      <c r="L4846" t="s">
        <v>3209</v>
      </c>
      <c r="M4846" s="9" t="s">
        <v>1682</v>
      </c>
      <c r="N4846" s="12" t="str">
        <f>IFERROR(VLOOKUP(C4846,NOVOS!$C:$C,1,0),"OK")</f>
        <v>OK</v>
      </c>
    </row>
    <row r="4847" spans="1:14" hidden="1" x14ac:dyDescent="0.25">
      <c r="A4847" t="s">
        <v>1058</v>
      </c>
      <c r="B4847">
        <v>202010</v>
      </c>
      <c r="C4847" t="s">
        <v>1046</v>
      </c>
      <c r="D4847" t="s">
        <v>3767</v>
      </c>
      <c r="E4847" t="s">
        <v>120</v>
      </c>
      <c r="F4847" t="s">
        <v>120</v>
      </c>
      <c r="G4847" t="s">
        <v>112</v>
      </c>
      <c r="H4847" t="s">
        <v>4260</v>
      </c>
      <c r="L4847" t="s">
        <v>3209</v>
      </c>
      <c r="M4847" s="9" t="s">
        <v>1682</v>
      </c>
      <c r="N4847" s="12" t="str">
        <f>IFERROR(VLOOKUP(C4847,NOVOS!$C:$C,1,0),"OK")</f>
        <v>OK</v>
      </c>
    </row>
    <row r="4848" spans="1:14" hidden="1" x14ac:dyDescent="0.25">
      <c r="A4848" t="s">
        <v>1058</v>
      </c>
      <c r="B4848">
        <v>202011</v>
      </c>
      <c r="C4848" t="s">
        <v>1046</v>
      </c>
      <c r="D4848" t="s">
        <v>3767</v>
      </c>
      <c r="E4848" t="s">
        <v>120</v>
      </c>
      <c r="F4848" t="s">
        <v>120</v>
      </c>
      <c r="G4848" t="s">
        <v>112</v>
      </c>
      <c r="H4848" t="s">
        <v>4260</v>
      </c>
      <c r="L4848" t="s">
        <v>3209</v>
      </c>
      <c r="M4848" s="9" t="s">
        <v>1682</v>
      </c>
      <c r="N4848" s="12" t="str">
        <f>IFERROR(VLOOKUP(C4848,NOVOS!$C:$C,1,0),"OK")</f>
        <v>OK</v>
      </c>
    </row>
    <row r="4849" spans="1:14" hidden="1" x14ac:dyDescent="0.25">
      <c r="A4849" t="s">
        <v>1058</v>
      </c>
      <c r="B4849">
        <v>202012</v>
      </c>
      <c r="C4849" t="s">
        <v>1046</v>
      </c>
      <c r="D4849" t="s">
        <v>3767</v>
      </c>
      <c r="E4849" t="s">
        <v>120</v>
      </c>
      <c r="F4849" t="s">
        <v>120</v>
      </c>
      <c r="G4849" t="s">
        <v>112</v>
      </c>
      <c r="H4849" t="s">
        <v>4260</v>
      </c>
      <c r="L4849" t="s">
        <v>3209</v>
      </c>
      <c r="M4849" s="9" t="s">
        <v>1682</v>
      </c>
      <c r="N4849" s="12" t="str">
        <f>IFERROR(VLOOKUP(C4849,NOVOS!$C:$C,1,0),"OK")</f>
        <v>OK</v>
      </c>
    </row>
    <row r="4850" spans="1:14" hidden="1" x14ac:dyDescent="0.25">
      <c r="A4850" t="s">
        <v>1058</v>
      </c>
      <c r="B4850">
        <v>202101</v>
      </c>
      <c r="C4850" t="s">
        <v>1046</v>
      </c>
      <c r="D4850" t="s">
        <v>3767</v>
      </c>
      <c r="E4850" t="s">
        <v>120</v>
      </c>
      <c r="F4850" t="s">
        <v>120</v>
      </c>
      <c r="G4850" t="s">
        <v>112</v>
      </c>
      <c r="H4850" t="s">
        <v>4260</v>
      </c>
      <c r="L4850" t="s">
        <v>3209</v>
      </c>
      <c r="M4850" s="9" t="s">
        <v>1682</v>
      </c>
      <c r="N4850" s="12" t="str">
        <f>IFERROR(VLOOKUP(C4850,NOVOS!$C:$C,1,0),"OK")</f>
        <v>OK</v>
      </c>
    </row>
    <row r="4851" spans="1:14" hidden="1" x14ac:dyDescent="0.25">
      <c r="A4851" t="s">
        <v>1058</v>
      </c>
      <c r="B4851">
        <v>202102</v>
      </c>
      <c r="C4851" t="s">
        <v>1046</v>
      </c>
      <c r="D4851" t="s">
        <v>3767</v>
      </c>
      <c r="E4851" t="s">
        <v>120</v>
      </c>
      <c r="F4851" t="s">
        <v>120</v>
      </c>
      <c r="G4851" t="s">
        <v>112</v>
      </c>
      <c r="H4851" t="s">
        <v>4260</v>
      </c>
      <c r="L4851" t="s">
        <v>3209</v>
      </c>
      <c r="M4851" s="9" t="s">
        <v>1682</v>
      </c>
      <c r="N4851" s="12" t="str">
        <f>IFERROR(VLOOKUP(C4851,NOVOS!$C:$C,1,0),"OK")</f>
        <v>OK</v>
      </c>
    </row>
    <row r="4852" spans="1:14" hidden="1" x14ac:dyDescent="0.25">
      <c r="A4852" t="s">
        <v>1058</v>
      </c>
      <c r="B4852">
        <v>202103</v>
      </c>
      <c r="C4852" t="s">
        <v>1046</v>
      </c>
      <c r="D4852" t="s">
        <v>3767</v>
      </c>
      <c r="E4852" t="s">
        <v>120</v>
      </c>
      <c r="F4852" t="s">
        <v>120</v>
      </c>
      <c r="G4852" t="s">
        <v>112</v>
      </c>
      <c r="H4852" t="s">
        <v>4260</v>
      </c>
      <c r="L4852" t="s">
        <v>3209</v>
      </c>
      <c r="M4852" s="9" t="s">
        <v>1682</v>
      </c>
      <c r="N4852" s="12" t="str">
        <f>IFERROR(VLOOKUP(C4852,NOVOS!$C:$C,1,0),"OK")</f>
        <v>OK</v>
      </c>
    </row>
    <row r="4853" spans="1:14" hidden="1" x14ac:dyDescent="0.25">
      <c r="A4853" t="s">
        <v>1058</v>
      </c>
      <c r="B4853">
        <v>202104</v>
      </c>
      <c r="C4853" t="s">
        <v>1046</v>
      </c>
      <c r="D4853" t="s">
        <v>3767</v>
      </c>
      <c r="E4853" t="s">
        <v>120</v>
      </c>
      <c r="F4853" t="s">
        <v>120</v>
      </c>
      <c r="G4853" t="s">
        <v>112</v>
      </c>
      <c r="H4853" t="s">
        <v>4260</v>
      </c>
      <c r="L4853" t="s">
        <v>3209</v>
      </c>
      <c r="M4853" s="9" t="s">
        <v>1682</v>
      </c>
      <c r="N4853" s="12" t="str">
        <f>IFERROR(VLOOKUP(C4853,NOVOS!$C:$C,1,0),"OK")</f>
        <v>OK</v>
      </c>
    </row>
    <row r="4854" spans="1:14" hidden="1" x14ac:dyDescent="0.25">
      <c r="A4854" t="s">
        <v>1058</v>
      </c>
      <c r="B4854">
        <v>202105</v>
      </c>
      <c r="C4854" t="s">
        <v>1046</v>
      </c>
      <c r="D4854" t="s">
        <v>3767</v>
      </c>
      <c r="E4854" t="s">
        <v>120</v>
      </c>
      <c r="F4854" t="s">
        <v>120</v>
      </c>
      <c r="G4854" t="s">
        <v>112</v>
      </c>
      <c r="H4854" t="s">
        <v>4260</v>
      </c>
      <c r="L4854" t="s">
        <v>3209</v>
      </c>
      <c r="M4854" s="9" t="s">
        <v>1682</v>
      </c>
      <c r="N4854" s="12" t="str">
        <f>IFERROR(VLOOKUP(C4854,NOVOS!$C:$C,1,0),"OK")</f>
        <v>OK</v>
      </c>
    </row>
    <row r="4855" spans="1:14" hidden="1" x14ac:dyDescent="0.25">
      <c r="A4855" t="s">
        <v>1058</v>
      </c>
      <c r="B4855">
        <v>202106</v>
      </c>
      <c r="C4855" t="s">
        <v>1046</v>
      </c>
      <c r="D4855" t="s">
        <v>3767</v>
      </c>
      <c r="E4855" t="s">
        <v>120</v>
      </c>
      <c r="F4855" t="s">
        <v>120</v>
      </c>
      <c r="G4855" t="s">
        <v>112</v>
      </c>
      <c r="H4855" t="s">
        <v>4260</v>
      </c>
      <c r="L4855" t="s">
        <v>3209</v>
      </c>
      <c r="M4855" s="9" t="s">
        <v>1682</v>
      </c>
      <c r="N4855" s="12" t="str">
        <f>IFERROR(VLOOKUP(C4855,NOVOS!$C:$C,1,0),"OK")</f>
        <v>OK</v>
      </c>
    </row>
    <row r="4856" spans="1:14" hidden="1" x14ac:dyDescent="0.25">
      <c r="A4856" t="s">
        <v>1058</v>
      </c>
      <c r="B4856">
        <v>202107</v>
      </c>
      <c r="C4856" t="s">
        <v>1046</v>
      </c>
      <c r="D4856" t="s">
        <v>3767</v>
      </c>
      <c r="E4856" t="s">
        <v>120</v>
      </c>
      <c r="F4856" t="s">
        <v>120</v>
      </c>
      <c r="G4856" t="s">
        <v>112</v>
      </c>
      <c r="H4856" t="s">
        <v>4260</v>
      </c>
      <c r="L4856" t="s">
        <v>3209</v>
      </c>
      <c r="M4856" s="9" t="s">
        <v>1682</v>
      </c>
      <c r="N4856" s="12" t="str">
        <f>IFERROR(VLOOKUP(C4856,NOVOS!$C:$C,1,0),"OK")</f>
        <v>OK</v>
      </c>
    </row>
    <row r="4857" spans="1:14" hidden="1" x14ac:dyDescent="0.25">
      <c r="A4857" t="s">
        <v>1058</v>
      </c>
      <c r="B4857">
        <v>202108</v>
      </c>
      <c r="C4857" t="s">
        <v>1046</v>
      </c>
      <c r="D4857" t="s">
        <v>3767</v>
      </c>
      <c r="E4857" t="s">
        <v>120</v>
      </c>
      <c r="F4857" t="s">
        <v>120</v>
      </c>
      <c r="G4857" t="s">
        <v>112</v>
      </c>
      <c r="H4857" t="s">
        <v>4260</v>
      </c>
      <c r="L4857" t="s">
        <v>3209</v>
      </c>
      <c r="M4857" s="9" t="s">
        <v>1682</v>
      </c>
      <c r="N4857" s="12" t="str">
        <f>IFERROR(VLOOKUP(C4857,NOVOS!$C:$C,1,0),"OK")</f>
        <v>OK</v>
      </c>
    </row>
    <row r="4858" spans="1:14" hidden="1" x14ac:dyDescent="0.25">
      <c r="A4858" t="s">
        <v>1058</v>
      </c>
      <c r="B4858">
        <v>202109</v>
      </c>
      <c r="C4858" t="s">
        <v>1046</v>
      </c>
      <c r="D4858" t="s">
        <v>3767</v>
      </c>
      <c r="E4858" t="s">
        <v>120</v>
      </c>
      <c r="F4858" t="s">
        <v>120</v>
      </c>
      <c r="G4858" t="s">
        <v>112</v>
      </c>
      <c r="H4858" t="s">
        <v>4260</v>
      </c>
      <c r="L4858" t="s">
        <v>3209</v>
      </c>
      <c r="M4858" s="9" t="s">
        <v>1682</v>
      </c>
      <c r="N4858" s="12" t="str">
        <f>IFERROR(VLOOKUP(C4858,NOVOS!$C:$C,1,0),"OK")</f>
        <v>OK</v>
      </c>
    </row>
    <row r="4859" spans="1:14" hidden="1" x14ac:dyDescent="0.25">
      <c r="A4859" t="s">
        <v>1058</v>
      </c>
      <c r="B4859">
        <v>202110</v>
      </c>
      <c r="C4859" t="s">
        <v>1046</v>
      </c>
      <c r="D4859" t="s">
        <v>3767</v>
      </c>
      <c r="E4859" s="11" t="s">
        <v>120</v>
      </c>
      <c r="F4859" s="11" t="s">
        <v>120</v>
      </c>
      <c r="G4859" t="s">
        <v>112</v>
      </c>
      <c r="H4859" t="s">
        <v>4260</v>
      </c>
      <c r="L4859" t="s">
        <v>3209</v>
      </c>
      <c r="M4859" s="9" t="s">
        <v>1682</v>
      </c>
      <c r="N4859" s="12" t="str">
        <f>IFERROR(VLOOKUP(C4859,NOVOS!$C:$C,1,0),"OK")</f>
        <v>OK</v>
      </c>
    </row>
    <row r="4860" spans="1:14" hidden="1" x14ac:dyDescent="0.25">
      <c r="A4860" t="s">
        <v>1058</v>
      </c>
      <c r="B4860">
        <v>202111</v>
      </c>
      <c r="C4860" t="s">
        <v>1046</v>
      </c>
      <c r="D4860" t="s">
        <v>3767</v>
      </c>
      <c r="E4860" s="11" t="s">
        <v>120</v>
      </c>
      <c r="F4860" s="11" t="s">
        <v>120</v>
      </c>
      <c r="G4860" t="s">
        <v>112</v>
      </c>
      <c r="H4860" t="s">
        <v>4260</v>
      </c>
      <c r="L4860" s="9" t="s">
        <v>3209</v>
      </c>
      <c r="M4860" s="9" t="s">
        <v>1682</v>
      </c>
      <c r="N4860" s="12" t="str">
        <f>IFERROR(VLOOKUP(C4860,NOVOS!$C:$C,1,0),"OK")</f>
        <v>OK</v>
      </c>
    </row>
    <row r="4861" spans="1:14" hidden="1" x14ac:dyDescent="0.25">
      <c r="A4861" t="s">
        <v>1058</v>
      </c>
      <c r="B4861">
        <v>202112</v>
      </c>
      <c r="C4861" t="s">
        <v>1046</v>
      </c>
      <c r="D4861" t="s">
        <v>3767</v>
      </c>
      <c r="E4861" s="11" t="s">
        <v>120</v>
      </c>
      <c r="F4861" s="11" t="s">
        <v>120</v>
      </c>
      <c r="G4861" t="s">
        <v>112</v>
      </c>
      <c r="H4861" t="s">
        <v>4260</v>
      </c>
      <c r="L4861" s="9" t="s">
        <v>3209</v>
      </c>
      <c r="M4861" s="9" t="s">
        <v>1682</v>
      </c>
      <c r="N4861" s="12" t="str">
        <f>IFERROR(VLOOKUP(C4861,NOVOS!$C:$C,1,0),"OK")</f>
        <v>OK</v>
      </c>
    </row>
    <row r="4862" spans="1:14" hidden="1" x14ac:dyDescent="0.25">
      <c r="A4862" t="s">
        <v>1058</v>
      </c>
      <c r="B4862">
        <v>202201</v>
      </c>
      <c r="C4862" t="s">
        <v>1046</v>
      </c>
      <c r="D4862" t="s">
        <v>3767</v>
      </c>
      <c r="E4862" t="s">
        <v>120</v>
      </c>
      <c r="F4862" t="s">
        <v>120</v>
      </c>
      <c r="G4862" t="s">
        <v>112</v>
      </c>
      <c r="H4862" t="s">
        <v>4260</v>
      </c>
      <c r="L4862" s="9" t="s">
        <v>3209</v>
      </c>
      <c r="M4862" s="9" t="s">
        <v>1682</v>
      </c>
      <c r="N4862" s="12" t="str">
        <f>IFERROR(VLOOKUP(C4862,NOVOS!$C:$C,1,0),"OK")</f>
        <v>OK</v>
      </c>
    </row>
    <row r="4863" spans="1:14" hidden="1" x14ac:dyDescent="0.25">
      <c r="A4863" t="s">
        <v>1058</v>
      </c>
      <c r="B4863">
        <v>202202</v>
      </c>
      <c r="C4863" t="s">
        <v>1046</v>
      </c>
      <c r="D4863" t="s">
        <v>3767</v>
      </c>
      <c r="E4863" t="s">
        <v>120</v>
      </c>
      <c r="F4863" t="s">
        <v>120</v>
      </c>
      <c r="G4863" t="s">
        <v>112</v>
      </c>
      <c r="H4863" t="s">
        <v>4260</v>
      </c>
      <c r="L4863" s="9" t="s">
        <v>3209</v>
      </c>
      <c r="M4863" s="9" t="s">
        <v>1682</v>
      </c>
      <c r="N4863" s="12" t="str">
        <f>IFERROR(VLOOKUP(C4863,NOVOS!$C:$C,1,0),"OK")</f>
        <v>OK</v>
      </c>
    </row>
    <row r="4864" spans="1:14" hidden="1" x14ac:dyDescent="0.25">
      <c r="A4864" t="s">
        <v>1058</v>
      </c>
      <c r="B4864">
        <v>202203</v>
      </c>
      <c r="C4864" t="s">
        <v>1046</v>
      </c>
      <c r="D4864" t="s">
        <v>3767</v>
      </c>
      <c r="E4864" t="s">
        <v>120</v>
      </c>
      <c r="F4864" t="s">
        <v>120</v>
      </c>
      <c r="G4864" t="s">
        <v>112</v>
      </c>
      <c r="H4864" t="s">
        <v>4260</v>
      </c>
      <c r="L4864" s="9" t="s">
        <v>3209</v>
      </c>
      <c r="M4864" s="9" t="s">
        <v>1682</v>
      </c>
      <c r="N4864" s="12" t="str">
        <f>IFERROR(VLOOKUP(C4864,NOVOS!$C:$C,1,0),"OK")</f>
        <v>OK</v>
      </c>
    </row>
    <row r="4865" spans="1:14" hidden="1" x14ac:dyDescent="0.25">
      <c r="A4865" t="s">
        <v>1058</v>
      </c>
      <c r="B4865">
        <v>202204</v>
      </c>
      <c r="C4865" t="s">
        <v>1046</v>
      </c>
      <c r="D4865" t="s">
        <v>3767</v>
      </c>
      <c r="E4865" t="s">
        <v>120</v>
      </c>
      <c r="F4865" t="s">
        <v>120</v>
      </c>
      <c r="G4865" t="s">
        <v>112</v>
      </c>
      <c r="H4865" t="s">
        <v>4260</v>
      </c>
      <c r="L4865" s="9" t="s">
        <v>3209</v>
      </c>
      <c r="M4865" s="9" t="s">
        <v>1682</v>
      </c>
      <c r="N4865" s="12" t="str">
        <f>IFERROR(VLOOKUP(C4865,NOVOS!$C:$C,1,0),"OK")</f>
        <v>OK</v>
      </c>
    </row>
    <row r="4866" spans="1:14" hidden="1" x14ac:dyDescent="0.25">
      <c r="A4866" t="s">
        <v>1058</v>
      </c>
      <c r="B4866">
        <v>202205</v>
      </c>
      <c r="C4866" t="s">
        <v>1046</v>
      </c>
      <c r="D4866" t="s">
        <v>3767</v>
      </c>
      <c r="E4866" t="s">
        <v>120</v>
      </c>
      <c r="F4866" t="s">
        <v>120</v>
      </c>
      <c r="G4866" t="s">
        <v>112</v>
      </c>
      <c r="H4866" t="s">
        <v>4260</v>
      </c>
      <c r="L4866" s="9" t="s">
        <v>3209</v>
      </c>
      <c r="M4866" s="9" t="s">
        <v>1682</v>
      </c>
      <c r="N4866" s="12" t="str">
        <f>IFERROR(VLOOKUP(C4866,NOVOS!$C:$C,1,0),"OK")</f>
        <v>OK</v>
      </c>
    </row>
    <row r="4867" spans="1:14" hidden="1" x14ac:dyDescent="0.25">
      <c r="A4867" t="s">
        <v>1058</v>
      </c>
      <c r="B4867">
        <v>202206</v>
      </c>
      <c r="C4867" t="s">
        <v>1046</v>
      </c>
      <c r="D4867" t="s">
        <v>3767</v>
      </c>
      <c r="E4867" t="s">
        <v>120</v>
      </c>
      <c r="F4867" t="s">
        <v>120</v>
      </c>
      <c r="G4867" t="s">
        <v>112</v>
      </c>
      <c r="H4867" t="s">
        <v>4260</v>
      </c>
      <c r="L4867" s="9" t="s">
        <v>3209</v>
      </c>
      <c r="M4867" s="9" t="s">
        <v>1682</v>
      </c>
      <c r="N4867" s="12" t="str">
        <f>IFERROR(VLOOKUP(C4867,NOVOS!$C:$C,1,0),"OK")</f>
        <v>OK</v>
      </c>
    </row>
    <row r="4868" spans="1:14" hidden="1" x14ac:dyDescent="0.25">
      <c r="A4868" t="s">
        <v>1058</v>
      </c>
      <c r="B4868">
        <v>202207</v>
      </c>
      <c r="C4868" t="s">
        <v>1046</v>
      </c>
      <c r="D4868" t="s">
        <v>3767</v>
      </c>
      <c r="E4868" t="s">
        <v>120</v>
      </c>
      <c r="F4868" t="s">
        <v>120</v>
      </c>
      <c r="G4868" t="s">
        <v>112</v>
      </c>
      <c r="H4868" t="s">
        <v>4260</v>
      </c>
      <c r="L4868" s="9" t="s">
        <v>3209</v>
      </c>
      <c r="M4868" s="9" t="s">
        <v>1682</v>
      </c>
      <c r="N4868" s="12" t="str">
        <f>IFERROR(VLOOKUP(C4868,NOVOS!$C:$C,1,0),"OK")</f>
        <v>OK</v>
      </c>
    </row>
    <row r="4869" spans="1:14" hidden="1" x14ac:dyDescent="0.25">
      <c r="A4869" t="s">
        <v>1058</v>
      </c>
      <c r="B4869">
        <v>202208</v>
      </c>
      <c r="C4869" t="s">
        <v>1046</v>
      </c>
      <c r="D4869" t="s">
        <v>3767</v>
      </c>
      <c r="E4869" t="s">
        <v>120</v>
      </c>
      <c r="F4869" t="s">
        <v>120</v>
      </c>
      <c r="G4869" t="s">
        <v>112</v>
      </c>
      <c r="H4869" t="s">
        <v>4260</v>
      </c>
      <c r="L4869" s="9" t="s">
        <v>3209</v>
      </c>
      <c r="M4869" s="9" t="s">
        <v>1682</v>
      </c>
      <c r="N4869" s="12" t="str">
        <f>IFERROR(VLOOKUP(C4869,NOVOS!$C:$C,1,0),"OK")</f>
        <v>OK</v>
      </c>
    </row>
    <row r="4870" spans="1:14" hidden="1" x14ac:dyDescent="0.25">
      <c r="A4870" t="s">
        <v>1058</v>
      </c>
      <c r="B4870">
        <v>202209</v>
      </c>
      <c r="C4870" t="s">
        <v>1046</v>
      </c>
      <c r="D4870" t="s">
        <v>3767</v>
      </c>
      <c r="E4870" t="s">
        <v>120</v>
      </c>
      <c r="F4870" t="s">
        <v>120</v>
      </c>
      <c r="G4870" t="s">
        <v>112</v>
      </c>
      <c r="H4870" t="s">
        <v>4260</v>
      </c>
      <c r="L4870" s="9" t="s">
        <v>3209</v>
      </c>
      <c r="M4870" s="9" t="s">
        <v>1682</v>
      </c>
      <c r="N4870" s="12" t="str">
        <f>IFERROR(VLOOKUP(C4870,NOVOS!$C:$C,1,0),"OK")</f>
        <v>OK</v>
      </c>
    </row>
    <row r="4871" spans="1:14" hidden="1" x14ac:dyDescent="0.25">
      <c r="A4871" t="s">
        <v>1058</v>
      </c>
      <c r="B4871">
        <v>202210</v>
      </c>
      <c r="C4871" t="s">
        <v>1046</v>
      </c>
      <c r="D4871" t="s">
        <v>3767</v>
      </c>
      <c r="E4871" t="s">
        <v>120</v>
      </c>
      <c r="F4871" t="s">
        <v>120</v>
      </c>
      <c r="G4871" t="s">
        <v>112</v>
      </c>
      <c r="H4871" t="s">
        <v>4260</v>
      </c>
      <c r="L4871" s="9" t="s">
        <v>3209</v>
      </c>
      <c r="M4871" s="9" t="s">
        <v>1682</v>
      </c>
      <c r="N4871" s="12" t="str">
        <f>IFERROR(VLOOKUP(C4871,NOVOS!$C:$C,1,0),"OK")</f>
        <v>OK</v>
      </c>
    </row>
    <row r="4872" spans="1:14" hidden="1" x14ac:dyDescent="0.25">
      <c r="A4872" t="s">
        <v>1058</v>
      </c>
      <c r="B4872">
        <v>202211</v>
      </c>
      <c r="C4872" t="s">
        <v>1046</v>
      </c>
      <c r="D4872" t="s">
        <v>3767</v>
      </c>
      <c r="E4872" t="s">
        <v>120</v>
      </c>
      <c r="F4872" t="s">
        <v>120</v>
      </c>
      <c r="G4872" t="s">
        <v>112</v>
      </c>
      <c r="H4872" t="s">
        <v>4260</v>
      </c>
      <c r="L4872" s="9" t="s">
        <v>3209</v>
      </c>
      <c r="M4872" s="9" t="s">
        <v>1682</v>
      </c>
      <c r="N4872" s="12" t="str">
        <f>IFERROR(VLOOKUP(C4872,NOVOS!$C:$C,1,0),"OK")</f>
        <v>OK</v>
      </c>
    </row>
    <row r="4873" spans="1:14" hidden="1" x14ac:dyDescent="0.25">
      <c r="A4873" t="s">
        <v>1058</v>
      </c>
      <c r="B4873">
        <v>202212</v>
      </c>
      <c r="C4873" t="s">
        <v>1046</v>
      </c>
      <c r="D4873" t="s">
        <v>3767</v>
      </c>
      <c r="E4873" t="s">
        <v>120</v>
      </c>
      <c r="F4873" t="s">
        <v>120</v>
      </c>
      <c r="G4873" t="s">
        <v>112</v>
      </c>
      <c r="H4873" t="s">
        <v>4260</v>
      </c>
      <c r="L4873" s="9" t="s">
        <v>3209</v>
      </c>
      <c r="M4873" s="9" t="s">
        <v>1682</v>
      </c>
      <c r="N4873" s="12" t="str">
        <f>IFERROR(VLOOKUP(C4873,NOVOS!$C:$C,1,0),"OK")</f>
        <v>OK</v>
      </c>
    </row>
    <row r="4874" spans="1:14" hidden="1" x14ac:dyDescent="0.25">
      <c r="A4874" t="s">
        <v>1058</v>
      </c>
      <c r="B4874">
        <v>202301</v>
      </c>
      <c r="C4874" t="s">
        <v>1046</v>
      </c>
      <c r="D4874" t="s">
        <v>3767</v>
      </c>
      <c r="E4874" t="s">
        <v>120</v>
      </c>
      <c r="F4874" t="s">
        <v>120</v>
      </c>
      <c r="G4874" t="s">
        <v>112</v>
      </c>
      <c r="H4874" t="s">
        <v>4260</v>
      </c>
      <c r="L4874" s="9" t="s">
        <v>3209</v>
      </c>
      <c r="M4874" s="9" t="s">
        <v>1682</v>
      </c>
      <c r="N4874" s="12" t="str">
        <f>IFERROR(VLOOKUP(C4874,NOVOS!$C:$C,1,0),"OK")</f>
        <v>OK</v>
      </c>
    </row>
    <row r="4875" spans="1:14" hidden="1" x14ac:dyDescent="0.25">
      <c r="A4875" t="s">
        <v>1058</v>
      </c>
      <c r="B4875">
        <v>202302</v>
      </c>
      <c r="C4875" t="s">
        <v>1046</v>
      </c>
      <c r="D4875" t="s">
        <v>3767</v>
      </c>
      <c r="E4875" t="s">
        <v>120</v>
      </c>
      <c r="F4875" t="s">
        <v>120</v>
      </c>
      <c r="G4875" t="s">
        <v>112</v>
      </c>
      <c r="H4875" t="s">
        <v>4260</v>
      </c>
      <c r="L4875" s="9" t="s">
        <v>3209</v>
      </c>
      <c r="M4875" s="9" t="s">
        <v>1682</v>
      </c>
      <c r="N4875" s="12" t="str">
        <f>IFERROR(VLOOKUP(C4875,NOVOS!$C:$C,1,0),"OK")</f>
        <v>OK</v>
      </c>
    </row>
    <row r="4876" spans="1:14" hidden="1" x14ac:dyDescent="0.25">
      <c r="A4876" t="s">
        <v>1058</v>
      </c>
      <c r="B4876">
        <v>202303</v>
      </c>
      <c r="C4876" t="s">
        <v>1046</v>
      </c>
      <c r="D4876" t="s">
        <v>3767</v>
      </c>
      <c r="E4876" t="s">
        <v>120</v>
      </c>
      <c r="F4876" t="s">
        <v>120</v>
      </c>
      <c r="G4876" t="s">
        <v>112</v>
      </c>
      <c r="H4876" t="s">
        <v>4260</v>
      </c>
      <c r="L4876" s="9" t="s">
        <v>3209</v>
      </c>
      <c r="M4876" s="9" t="s">
        <v>1682</v>
      </c>
      <c r="N4876" s="12" t="str">
        <f>IFERROR(VLOOKUP(C4876,NOVOS!$C:$C,1,0),"OK")</f>
        <v>OK</v>
      </c>
    </row>
    <row r="4877" spans="1:14" hidden="1" x14ac:dyDescent="0.25">
      <c r="A4877" t="s">
        <v>1058</v>
      </c>
      <c r="B4877">
        <v>202304</v>
      </c>
      <c r="C4877" t="s">
        <v>1046</v>
      </c>
      <c r="D4877" t="s">
        <v>3767</v>
      </c>
      <c r="E4877" t="s">
        <v>120</v>
      </c>
      <c r="F4877" t="s">
        <v>120</v>
      </c>
      <c r="G4877" t="s">
        <v>112</v>
      </c>
      <c r="H4877" t="s">
        <v>4260</v>
      </c>
      <c r="L4877" s="9" t="s">
        <v>3209</v>
      </c>
      <c r="M4877" s="9" t="s">
        <v>1682</v>
      </c>
      <c r="N4877" s="12" t="str">
        <f>IFERROR(VLOOKUP(C4877,NOVOS!$C:$C,1,0),"OK")</f>
        <v>OK</v>
      </c>
    </row>
    <row r="4878" spans="1:14" hidden="1" x14ac:dyDescent="0.25">
      <c r="A4878" t="s">
        <v>1058</v>
      </c>
      <c r="B4878">
        <v>202305</v>
      </c>
      <c r="C4878" t="s">
        <v>1046</v>
      </c>
      <c r="D4878" t="s">
        <v>3767</v>
      </c>
      <c r="E4878" t="s">
        <v>120</v>
      </c>
      <c r="F4878" t="s">
        <v>120</v>
      </c>
      <c r="G4878" t="s">
        <v>112</v>
      </c>
      <c r="H4878" t="s">
        <v>4260</v>
      </c>
      <c r="L4878" s="9" t="s">
        <v>3209</v>
      </c>
      <c r="M4878" s="9" t="s">
        <v>1682</v>
      </c>
      <c r="N4878" s="12" t="str">
        <f>IFERROR(VLOOKUP(C4878,NOVOS!$C:$C,1,0),"OK")</f>
        <v>OK</v>
      </c>
    </row>
    <row r="4879" spans="1:14" hidden="1" x14ac:dyDescent="0.25">
      <c r="A4879" t="s">
        <v>1058</v>
      </c>
      <c r="B4879">
        <v>202306</v>
      </c>
      <c r="C4879" t="s">
        <v>1046</v>
      </c>
      <c r="D4879" t="s">
        <v>3767</v>
      </c>
      <c r="E4879" t="s">
        <v>120</v>
      </c>
      <c r="F4879" t="s">
        <v>120</v>
      </c>
      <c r="G4879" t="s">
        <v>112</v>
      </c>
      <c r="H4879" t="s">
        <v>4260</v>
      </c>
      <c r="L4879" s="9" t="s">
        <v>3209</v>
      </c>
      <c r="M4879" s="9" t="s">
        <v>1682</v>
      </c>
      <c r="N4879" s="12" t="str">
        <f>IFERROR(VLOOKUP(C4879,NOVOS!$C:$C,1,0),"OK")</f>
        <v>OK</v>
      </c>
    </row>
    <row r="4880" spans="1:14" hidden="1" x14ac:dyDescent="0.25">
      <c r="A4880" t="s">
        <v>1058</v>
      </c>
      <c r="B4880">
        <v>202307</v>
      </c>
      <c r="C4880" t="s">
        <v>1046</v>
      </c>
      <c r="D4880" t="s">
        <v>3767</v>
      </c>
      <c r="E4880" t="s">
        <v>120</v>
      </c>
      <c r="F4880" t="s">
        <v>120</v>
      </c>
      <c r="G4880" t="s">
        <v>112</v>
      </c>
      <c r="H4880" t="s">
        <v>4260</v>
      </c>
      <c r="L4880" s="9" t="s">
        <v>3209</v>
      </c>
      <c r="M4880" s="9" t="s">
        <v>1682</v>
      </c>
      <c r="N4880" s="12" t="str">
        <f>IFERROR(VLOOKUP(C4880,NOVOS!$C:$C,1,0),"OK")</f>
        <v>OK</v>
      </c>
    </row>
    <row r="4881" spans="1:14" hidden="1" x14ac:dyDescent="0.25">
      <c r="A4881" t="s">
        <v>1058</v>
      </c>
      <c r="B4881">
        <v>202308</v>
      </c>
      <c r="C4881" t="s">
        <v>1046</v>
      </c>
      <c r="D4881" t="s">
        <v>3767</v>
      </c>
      <c r="E4881" t="s">
        <v>120</v>
      </c>
      <c r="F4881" t="s">
        <v>120</v>
      </c>
      <c r="G4881" t="s">
        <v>112</v>
      </c>
      <c r="H4881" t="s">
        <v>4260</v>
      </c>
      <c r="L4881" s="9" t="s">
        <v>3209</v>
      </c>
      <c r="M4881" s="9" t="s">
        <v>1682</v>
      </c>
      <c r="N4881" s="12" t="str">
        <f>IFERROR(VLOOKUP(C4881,NOVOS!$C:$C,1,0),"OK")</f>
        <v>OK</v>
      </c>
    </row>
    <row r="4882" spans="1:14" hidden="1" x14ac:dyDescent="0.25">
      <c r="A4882" t="s">
        <v>1058</v>
      </c>
      <c r="B4882">
        <v>202309</v>
      </c>
      <c r="C4882" t="s">
        <v>1046</v>
      </c>
      <c r="D4882" t="s">
        <v>3767</v>
      </c>
      <c r="E4882" t="s">
        <v>120</v>
      </c>
      <c r="F4882" t="s">
        <v>120</v>
      </c>
      <c r="G4882" t="s">
        <v>112</v>
      </c>
      <c r="H4882" t="s">
        <v>4260</v>
      </c>
      <c r="L4882" s="9" t="s">
        <v>3209</v>
      </c>
      <c r="M4882" s="9" t="s">
        <v>1682</v>
      </c>
      <c r="N4882" s="12" t="str">
        <f>IFERROR(VLOOKUP(C4882,NOVOS!$C:$C,1,0),"OK")</f>
        <v>OK</v>
      </c>
    </row>
    <row r="4883" spans="1:14" hidden="1" x14ac:dyDescent="0.25">
      <c r="A4883" t="s">
        <v>1058</v>
      </c>
      <c r="B4883">
        <v>202310</v>
      </c>
      <c r="C4883" t="s">
        <v>1046</v>
      </c>
      <c r="D4883" t="s">
        <v>3767</v>
      </c>
      <c r="E4883" t="s">
        <v>120</v>
      </c>
      <c r="F4883" t="s">
        <v>120</v>
      </c>
      <c r="G4883" t="s">
        <v>112</v>
      </c>
      <c r="H4883" t="s">
        <v>4260</v>
      </c>
      <c r="L4883" s="9" t="s">
        <v>3209</v>
      </c>
      <c r="M4883" s="9" t="s">
        <v>1682</v>
      </c>
      <c r="N4883" s="12" t="str">
        <f>IFERROR(VLOOKUP(C4883,NOVOS!$C:$C,1,0),"OK")</f>
        <v>OK</v>
      </c>
    </row>
    <row r="4884" spans="1:14" hidden="1" x14ac:dyDescent="0.25">
      <c r="A4884" t="s">
        <v>1058</v>
      </c>
      <c r="B4884">
        <v>202311</v>
      </c>
      <c r="C4884" t="s">
        <v>1046</v>
      </c>
      <c r="D4884" t="s">
        <v>3767</v>
      </c>
      <c r="E4884" t="s">
        <v>120</v>
      </c>
      <c r="F4884" t="s">
        <v>120</v>
      </c>
      <c r="G4884" t="s">
        <v>112</v>
      </c>
      <c r="H4884" t="s">
        <v>4260</v>
      </c>
      <c r="L4884" s="9" t="s">
        <v>3209</v>
      </c>
      <c r="M4884" s="9" t="s">
        <v>1682</v>
      </c>
      <c r="N4884" s="12" t="str">
        <f>IFERROR(VLOOKUP(C4884,NOVOS!$C:$C,1,0),"OK")</f>
        <v>OK</v>
      </c>
    </row>
    <row r="4885" spans="1:14" hidden="1" x14ac:dyDescent="0.25">
      <c r="A4885" t="s">
        <v>1058</v>
      </c>
      <c r="B4885">
        <v>202312</v>
      </c>
      <c r="C4885" t="s">
        <v>1046</v>
      </c>
      <c r="D4885" t="s">
        <v>3767</v>
      </c>
      <c r="E4885" t="s">
        <v>120</v>
      </c>
      <c r="F4885" t="s">
        <v>120</v>
      </c>
      <c r="G4885" t="s">
        <v>112</v>
      </c>
      <c r="H4885" t="s">
        <v>4260</v>
      </c>
      <c r="L4885" s="9" t="s">
        <v>3209</v>
      </c>
      <c r="M4885" s="9" t="s">
        <v>1682</v>
      </c>
      <c r="N4885" s="12" t="str">
        <f>IFERROR(VLOOKUP(C4885,NOVOS!$C:$C,1,0),"OK")</f>
        <v>OK</v>
      </c>
    </row>
    <row r="4886" spans="1:14" hidden="1" x14ac:dyDescent="0.25">
      <c r="A4886" t="s">
        <v>1552</v>
      </c>
      <c r="B4886">
        <v>202202</v>
      </c>
      <c r="C4886" t="s">
        <v>3718</v>
      </c>
      <c r="D4886" t="s">
        <v>3719</v>
      </c>
      <c r="E4886" t="s">
        <v>103</v>
      </c>
      <c r="F4886" t="s">
        <v>103</v>
      </c>
      <c r="G4886" t="s">
        <v>270</v>
      </c>
      <c r="H4886" t="s">
        <v>3750</v>
      </c>
      <c r="J4886">
        <v>7</v>
      </c>
      <c r="K4886">
        <v>8000</v>
      </c>
      <c r="L4886" s="9"/>
      <c r="M4886"/>
      <c r="N4886" s="12" t="str">
        <f>IFERROR(VLOOKUP(C4886,NOVOS!$C:$C,1,0),"OK")</f>
        <v>OK</v>
      </c>
    </row>
    <row r="4887" spans="1:14" hidden="1" x14ac:dyDescent="0.25">
      <c r="A4887" t="s">
        <v>1552</v>
      </c>
      <c r="B4887">
        <v>202203</v>
      </c>
      <c r="C4887" t="s">
        <v>3718</v>
      </c>
      <c r="D4887" t="s">
        <v>3719</v>
      </c>
      <c r="E4887" t="s">
        <v>103</v>
      </c>
      <c r="F4887" t="s">
        <v>103</v>
      </c>
      <c r="G4887" t="s">
        <v>270</v>
      </c>
      <c r="H4887" t="s">
        <v>3750</v>
      </c>
      <c r="J4887">
        <v>7</v>
      </c>
      <c r="K4887">
        <v>8000</v>
      </c>
      <c r="L4887" s="9" t="s">
        <v>3750</v>
      </c>
      <c r="M4887"/>
      <c r="N4887" s="12" t="str">
        <f>IFERROR(VLOOKUP(C4887,NOVOS!$C:$C,1,0),"OK")</f>
        <v>OK</v>
      </c>
    </row>
    <row r="4888" spans="1:14" hidden="1" x14ac:dyDescent="0.25">
      <c r="A4888" t="s">
        <v>1552</v>
      </c>
      <c r="B4888">
        <v>202204</v>
      </c>
      <c r="C4888" t="s">
        <v>3718</v>
      </c>
      <c r="D4888" t="s">
        <v>3719</v>
      </c>
      <c r="E4888" t="s">
        <v>103</v>
      </c>
      <c r="F4888" t="s">
        <v>103</v>
      </c>
      <c r="G4888" t="s">
        <v>270</v>
      </c>
      <c r="H4888" t="s">
        <v>3750</v>
      </c>
      <c r="J4888">
        <v>7</v>
      </c>
      <c r="K4888">
        <v>8000</v>
      </c>
      <c r="L4888" s="9" t="s">
        <v>3750</v>
      </c>
      <c r="M4888"/>
      <c r="N4888" s="12" t="str">
        <f>IFERROR(VLOOKUP(C4888,NOVOS!$C:$C,1,0),"OK")</f>
        <v>OK</v>
      </c>
    </row>
    <row r="4889" spans="1:14" hidden="1" x14ac:dyDescent="0.25">
      <c r="A4889" t="s">
        <v>1552</v>
      </c>
      <c r="B4889">
        <v>202202</v>
      </c>
      <c r="C4889" t="s">
        <v>3720</v>
      </c>
      <c r="D4889" t="s">
        <v>3719</v>
      </c>
      <c r="E4889" t="s">
        <v>103</v>
      </c>
      <c r="F4889" t="s">
        <v>103</v>
      </c>
      <c r="G4889" t="s">
        <v>270</v>
      </c>
      <c r="H4889" t="s">
        <v>3750</v>
      </c>
      <c r="L4889" s="9"/>
      <c r="M4889"/>
      <c r="N4889" s="12" t="str">
        <f>IFERROR(VLOOKUP(C4889,NOVOS!$C:$C,1,0),"OK")</f>
        <v>OK</v>
      </c>
    </row>
    <row r="4890" spans="1:14" hidden="1" x14ac:dyDescent="0.25">
      <c r="A4890" t="s">
        <v>1552</v>
      </c>
      <c r="B4890">
        <v>202203</v>
      </c>
      <c r="C4890" t="s">
        <v>3720</v>
      </c>
      <c r="D4890" t="s">
        <v>3719</v>
      </c>
      <c r="E4890" t="s">
        <v>103</v>
      </c>
      <c r="F4890" t="s">
        <v>103</v>
      </c>
      <c r="G4890" t="s">
        <v>270</v>
      </c>
      <c r="H4890" t="s">
        <v>3750</v>
      </c>
      <c r="L4890" s="9" t="s">
        <v>3750</v>
      </c>
      <c r="M4890"/>
      <c r="N4890" s="12" t="str">
        <f>IFERROR(VLOOKUP(C4890,NOVOS!$C:$C,1,0),"OK")</f>
        <v>OK</v>
      </c>
    </row>
    <row r="4891" spans="1:14" hidden="1" x14ac:dyDescent="0.25">
      <c r="A4891" t="s">
        <v>1552</v>
      </c>
      <c r="B4891">
        <v>202204</v>
      </c>
      <c r="C4891" t="s">
        <v>3720</v>
      </c>
      <c r="D4891" t="s">
        <v>3719</v>
      </c>
      <c r="E4891" t="s">
        <v>103</v>
      </c>
      <c r="F4891" t="s">
        <v>103</v>
      </c>
      <c r="G4891" t="s">
        <v>270</v>
      </c>
      <c r="H4891" t="s">
        <v>3750</v>
      </c>
      <c r="L4891" s="9" t="s">
        <v>3750</v>
      </c>
      <c r="M4891"/>
      <c r="N4891" s="12" t="str">
        <f>IFERROR(VLOOKUP(C4891,NOVOS!$C:$C,1,0),"OK")</f>
        <v>OK</v>
      </c>
    </row>
    <row r="4892" spans="1:14" hidden="1" x14ac:dyDescent="0.25">
      <c r="A4892" t="s">
        <v>1058</v>
      </c>
      <c r="B4892">
        <v>201908</v>
      </c>
      <c r="C4892" t="s">
        <v>1153</v>
      </c>
      <c r="D4892" t="s">
        <v>1220</v>
      </c>
      <c r="E4892" t="s">
        <v>67</v>
      </c>
      <c r="F4892" t="s">
        <v>67</v>
      </c>
      <c r="G4892" t="s">
        <v>270</v>
      </c>
      <c r="H4892" t="s">
        <v>1158</v>
      </c>
      <c r="I4892" t="s">
        <v>1158</v>
      </c>
      <c r="J4892">
        <v>6</v>
      </c>
      <c r="K4892">
        <v>3500</v>
      </c>
      <c r="M4892"/>
      <c r="N4892" s="12" t="str">
        <f>IFERROR(VLOOKUP(C4892,NOVOS!$C:$C,1,0),"OK")</f>
        <v>OK</v>
      </c>
    </row>
    <row r="4893" spans="1:14" hidden="1" x14ac:dyDescent="0.25">
      <c r="A4893" t="s">
        <v>1058</v>
      </c>
      <c r="B4893">
        <v>201909</v>
      </c>
      <c r="C4893" t="s">
        <v>1153</v>
      </c>
      <c r="D4893" t="s">
        <v>1220</v>
      </c>
      <c r="E4893" t="s">
        <v>67</v>
      </c>
      <c r="F4893" t="s">
        <v>67</v>
      </c>
      <c r="G4893" t="s">
        <v>270</v>
      </c>
      <c r="H4893" t="s">
        <v>1158</v>
      </c>
      <c r="I4893" t="s">
        <v>1158</v>
      </c>
      <c r="J4893">
        <v>6</v>
      </c>
      <c r="K4893">
        <v>3500</v>
      </c>
      <c r="M4893"/>
      <c r="N4893" s="12" t="str">
        <f>IFERROR(VLOOKUP(C4893,NOVOS!$C:$C,1,0),"OK")</f>
        <v>OK</v>
      </c>
    </row>
    <row r="4894" spans="1:14" hidden="1" x14ac:dyDescent="0.25">
      <c r="A4894" t="s">
        <v>1058</v>
      </c>
      <c r="B4894">
        <v>201910</v>
      </c>
      <c r="C4894" t="s">
        <v>1153</v>
      </c>
      <c r="D4894" t="s">
        <v>1220</v>
      </c>
      <c r="E4894" t="s">
        <v>67</v>
      </c>
      <c r="F4894" t="s">
        <v>67</v>
      </c>
      <c r="G4894" t="s">
        <v>270</v>
      </c>
      <c r="H4894" t="s">
        <v>1158</v>
      </c>
      <c r="I4894" t="s">
        <v>1158</v>
      </c>
      <c r="J4894">
        <v>6</v>
      </c>
      <c r="K4894">
        <v>3500</v>
      </c>
      <c r="M4894"/>
      <c r="N4894" s="12" t="str">
        <f>IFERROR(VLOOKUP(C4894,NOVOS!$C:$C,1,0),"OK")</f>
        <v>OK</v>
      </c>
    </row>
    <row r="4895" spans="1:14" hidden="1" x14ac:dyDescent="0.25">
      <c r="A4895" t="s">
        <v>1552</v>
      </c>
      <c r="B4895">
        <v>202303</v>
      </c>
      <c r="C4895" s="11" t="s">
        <v>4719</v>
      </c>
      <c r="D4895" s="11" t="s">
        <v>4721</v>
      </c>
      <c r="E4895" t="s">
        <v>103</v>
      </c>
      <c r="F4895" t="s">
        <v>103</v>
      </c>
      <c r="G4895" t="s">
        <v>270</v>
      </c>
      <c r="J4895">
        <v>8</v>
      </c>
      <c r="K4895">
        <v>6000</v>
      </c>
      <c r="L4895" s="9" t="s">
        <v>4735</v>
      </c>
      <c r="M4895" s="9"/>
      <c r="N4895" s="12" t="str">
        <f>IFERROR(VLOOKUP(C4895,NOVOS!$C:$C,1,0),"OK")</f>
        <v>OK</v>
      </c>
    </row>
    <row r="4896" spans="1:14" hidden="1" x14ac:dyDescent="0.25">
      <c r="A4896" t="s">
        <v>1552</v>
      </c>
      <c r="B4896">
        <v>202304</v>
      </c>
      <c r="C4896" s="11" t="s">
        <v>4719</v>
      </c>
      <c r="D4896" s="11" t="s">
        <v>4721</v>
      </c>
      <c r="E4896" t="s">
        <v>103</v>
      </c>
      <c r="F4896" t="s">
        <v>103</v>
      </c>
      <c r="G4896" t="s">
        <v>270</v>
      </c>
      <c r="J4896">
        <v>8</v>
      </c>
      <c r="K4896">
        <v>6000</v>
      </c>
      <c r="L4896" s="9" t="s">
        <v>4735</v>
      </c>
      <c r="M4896" s="9"/>
      <c r="N4896" s="12" t="str">
        <f>IFERROR(VLOOKUP(C4896,NOVOS!$C:$C,1,0),"OK")</f>
        <v>OK</v>
      </c>
    </row>
    <row r="4897" spans="1:14" hidden="1" x14ac:dyDescent="0.25">
      <c r="A4897" t="s">
        <v>1552</v>
      </c>
      <c r="B4897">
        <v>202305</v>
      </c>
      <c r="C4897" s="11" t="s">
        <v>4719</v>
      </c>
      <c r="D4897" s="11" t="s">
        <v>4721</v>
      </c>
      <c r="E4897" t="s">
        <v>103</v>
      </c>
      <c r="F4897" t="s">
        <v>103</v>
      </c>
      <c r="G4897" t="s">
        <v>270</v>
      </c>
      <c r="J4897">
        <v>8</v>
      </c>
      <c r="K4897">
        <v>6000</v>
      </c>
      <c r="L4897" s="9" t="s">
        <v>4735</v>
      </c>
      <c r="M4897" s="9"/>
      <c r="N4897" s="12" t="str">
        <f>IFERROR(VLOOKUP(C4897,NOVOS!$C:$C,1,0),"OK")</f>
        <v>OK</v>
      </c>
    </row>
    <row r="4898" spans="1:14" hidden="1" x14ac:dyDescent="0.25">
      <c r="A4898" t="s">
        <v>1552</v>
      </c>
      <c r="B4898">
        <v>202306</v>
      </c>
      <c r="C4898" s="11" t="s">
        <v>4719</v>
      </c>
      <c r="D4898" s="11" t="s">
        <v>4721</v>
      </c>
      <c r="E4898" t="s">
        <v>103</v>
      </c>
      <c r="F4898" t="s">
        <v>103</v>
      </c>
      <c r="G4898" t="s">
        <v>270</v>
      </c>
      <c r="J4898">
        <v>8</v>
      </c>
      <c r="K4898">
        <v>6000</v>
      </c>
      <c r="L4898" s="9" t="s">
        <v>4735</v>
      </c>
      <c r="M4898" s="9"/>
      <c r="N4898" s="12" t="str">
        <f>IFERROR(VLOOKUP(C4898,NOVOS!$C:$C,1,0),"OK")</f>
        <v>OK</v>
      </c>
    </row>
    <row r="4899" spans="1:14" hidden="1" x14ac:dyDescent="0.25">
      <c r="A4899" t="s">
        <v>1552</v>
      </c>
      <c r="B4899">
        <v>202307</v>
      </c>
      <c r="C4899" s="11" t="s">
        <v>4719</v>
      </c>
      <c r="D4899" s="11" t="s">
        <v>4721</v>
      </c>
      <c r="E4899" t="s">
        <v>103</v>
      </c>
      <c r="F4899" t="s">
        <v>103</v>
      </c>
      <c r="G4899" t="s">
        <v>270</v>
      </c>
      <c r="H4899" t="s">
        <v>4735</v>
      </c>
      <c r="J4899">
        <v>8</v>
      </c>
      <c r="K4899">
        <v>6000</v>
      </c>
      <c r="L4899" s="9" t="s">
        <v>4735</v>
      </c>
      <c r="M4899" s="9"/>
      <c r="N4899" s="12" t="str">
        <f>IFERROR(VLOOKUP(C4899,NOVOS!$C:$C,1,0),"OK")</f>
        <v>OK</v>
      </c>
    </row>
    <row r="4900" spans="1:14" hidden="1" x14ac:dyDescent="0.25">
      <c r="A4900" t="s">
        <v>1552</v>
      </c>
      <c r="B4900">
        <v>202308</v>
      </c>
      <c r="C4900" s="11" t="s">
        <v>4719</v>
      </c>
      <c r="D4900" s="11" t="s">
        <v>4721</v>
      </c>
      <c r="E4900" t="s">
        <v>103</v>
      </c>
      <c r="F4900" t="s">
        <v>103</v>
      </c>
      <c r="G4900" t="s">
        <v>270</v>
      </c>
      <c r="H4900" t="s">
        <v>4735</v>
      </c>
      <c r="J4900">
        <v>8</v>
      </c>
      <c r="K4900">
        <v>6000</v>
      </c>
      <c r="L4900" s="9" t="s">
        <v>4735</v>
      </c>
      <c r="M4900" s="9"/>
      <c r="N4900" s="12" t="str">
        <f>IFERROR(VLOOKUP(C4900,NOVOS!$C:$C,1,0),"OK")</f>
        <v>OK</v>
      </c>
    </row>
    <row r="4901" spans="1:14" hidden="1" x14ac:dyDescent="0.25">
      <c r="A4901" t="s">
        <v>1552</v>
      </c>
      <c r="B4901">
        <v>202309</v>
      </c>
      <c r="C4901" s="11" t="s">
        <v>4719</v>
      </c>
      <c r="D4901" s="11" t="s">
        <v>4721</v>
      </c>
      <c r="E4901" t="s">
        <v>103</v>
      </c>
      <c r="F4901" t="s">
        <v>103</v>
      </c>
      <c r="G4901" t="s">
        <v>270</v>
      </c>
      <c r="H4901" t="s">
        <v>4735</v>
      </c>
      <c r="J4901">
        <v>8</v>
      </c>
      <c r="K4901">
        <v>6000</v>
      </c>
      <c r="L4901" s="9" t="s">
        <v>4735</v>
      </c>
      <c r="M4901" s="9"/>
      <c r="N4901" s="12" t="str">
        <f>IFERROR(VLOOKUP(C4901,NOVOS!$C:$C,1,0),"OK")</f>
        <v>OK</v>
      </c>
    </row>
    <row r="4902" spans="1:14" hidden="1" x14ac:dyDescent="0.25">
      <c r="A4902" t="s">
        <v>1552</v>
      </c>
      <c r="B4902">
        <v>202310</v>
      </c>
      <c r="C4902" s="11" t="s">
        <v>4719</v>
      </c>
      <c r="D4902" s="11" t="s">
        <v>4721</v>
      </c>
      <c r="E4902" t="s">
        <v>103</v>
      </c>
      <c r="F4902" t="s">
        <v>103</v>
      </c>
      <c r="G4902" t="s">
        <v>270</v>
      </c>
      <c r="H4902" t="s">
        <v>4735</v>
      </c>
      <c r="J4902">
        <v>8</v>
      </c>
      <c r="K4902">
        <v>6000</v>
      </c>
      <c r="L4902" s="9" t="s">
        <v>4735</v>
      </c>
      <c r="M4902" s="9"/>
      <c r="N4902" s="12" t="str">
        <f>IFERROR(VLOOKUP(C4902,NOVOS!$C:$C,1,0),"OK")</f>
        <v>OK</v>
      </c>
    </row>
    <row r="4903" spans="1:14" hidden="1" x14ac:dyDescent="0.25">
      <c r="A4903" t="s">
        <v>1552</v>
      </c>
      <c r="B4903">
        <v>202311</v>
      </c>
      <c r="C4903" s="11" t="s">
        <v>4719</v>
      </c>
      <c r="D4903" s="11" t="s">
        <v>4721</v>
      </c>
      <c r="E4903" t="s">
        <v>103</v>
      </c>
      <c r="F4903" t="s">
        <v>103</v>
      </c>
      <c r="G4903" t="s">
        <v>270</v>
      </c>
      <c r="H4903" t="s">
        <v>4735</v>
      </c>
      <c r="J4903">
        <v>8</v>
      </c>
      <c r="K4903">
        <v>6000</v>
      </c>
      <c r="L4903" s="9" t="s">
        <v>4735</v>
      </c>
      <c r="M4903" s="9"/>
      <c r="N4903" s="12" t="str">
        <f>IFERROR(VLOOKUP(C4903,NOVOS!$C:$C,1,0),"OK")</f>
        <v>OK</v>
      </c>
    </row>
    <row r="4904" spans="1:14" hidden="1" x14ac:dyDescent="0.25">
      <c r="A4904" t="s">
        <v>1552</v>
      </c>
      <c r="B4904">
        <v>202312</v>
      </c>
      <c r="C4904" t="s">
        <v>1231</v>
      </c>
      <c r="D4904" t="s">
        <v>1231</v>
      </c>
      <c r="E4904" t="s">
        <v>103</v>
      </c>
      <c r="F4904" t="s">
        <v>103</v>
      </c>
      <c r="G4904" t="s">
        <v>270</v>
      </c>
      <c r="J4904">
        <v>7</v>
      </c>
      <c r="K4904">
        <v>6000</v>
      </c>
      <c r="L4904" s="9"/>
      <c r="M4904"/>
      <c r="N4904" s="12" t="str">
        <f>IFERROR(VLOOKUP(C4904,NOVOS!$C:$C,1,0),"OK")</f>
        <v>OK</v>
      </c>
    </row>
    <row r="4905" spans="1:14" hidden="1" x14ac:dyDescent="0.25">
      <c r="A4905" t="s">
        <v>1552</v>
      </c>
      <c r="B4905">
        <v>202303</v>
      </c>
      <c r="C4905" s="11" t="s">
        <v>4720</v>
      </c>
      <c r="D4905" s="11" t="s">
        <v>4721</v>
      </c>
      <c r="E4905" t="s">
        <v>103</v>
      </c>
      <c r="F4905" t="s">
        <v>103</v>
      </c>
      <c r="G4905" t="s">
        <v>270</v>
      </c>
      <c r="L4905" s="9" t="s">
        <v>4735</v>
      </c>
      <c r="M4905" s="9"/>
      <c r="N4905" s="12" t="str">
        <f>IFERROR(VLOOKUP(C4905,NOVOS!$C:$C,1,0),"OK")</f>
        <v>OK</v>
      </c>
    </row>
    <row r="4906" spans="1:14" hidden="1" x14ac:dyDescent="0.25">
      <c r="A4906" t="s">
        <v>1552</v>
      </c>
      <c r="B4906">
        <v>202304</v>
      </c>
      <c r="C4906" s="11" t="s">
        <v>4720</v>
      </c>
      <c r="D4906" s="11" t="s">
        <v>4721</v>
      </c>
      <c r="E4906" t="s">
        <v>103</v>
      </c>
      <c r="F4906" t="s">
        <v>103</v>
      </c>
      <c r="G4906" t="s">
        <v>270</v>
      </c>
      <c r="L4906" s="9" t="s">
        <v>4735</v>
      </c>
      <c r="M4906" s="9"/>
      <c r="N4906" s="12" t="str">
        <f>IFERROR(VLOOKUP(C4906,NOVOS!$C:$C,1,0),"OK")</f>
        <v>OK</v>
      </c>
    </row>
    <row r="4907" spans="1:14" hidden="1" x14ac:dyDescent="0.25">
      <c r="A4907" t="s">
        <v>1552</v>
      </c>
      <c r="B4907">
        <v>202305</v>
      </c>
      <c r="C4907" s="11" t="s">
        <v>4720</v>
      </c>
      <c r="D4907" s="11" t="s">
        <v>4721</v>
      </c>
      <c r="E4907" t="s">
        <v>103</v>
      </c>
      <c r="F4907" t="s">
        <v>103</v>
      </c>
      <c r="G4907" t="s">
        <v>270</v>
      </c>
      <c r="L4907" s="9" t="s">
        <v>4735</v>
      </c>
      <c r="M4907" s="9"/>
      <c r="N4907" s="12" t="str">
        <f>IFERROR(VLOOKUP(C4907,NOVOS!$C:$C,1,0),"OK")</f>
        <v>OK</v>
      </c>
    </row>
    <row r="4908" spans="1:14" hidden="1" x14ac:dyDescent="0.25">
      <c r="A4908" t="s">
        <v>1552</v>
      </c>
      <c r="B4908">
        <v>202306</v>
      </c>
      <c r="C4908" s="11" t="s">
        <v>4720</v>
      </c>
      <c r="D4908" s="11" t="s">
        <v>4721</v>
      </c>
      <c r="E4908" t="s">
        <v>103</v>
      </c>
      <c r="F4908" t="s">
        <v>103</v>
      </c>
      <c r="G4908" t="s">
        <v>270</v>
      </c>
      <c r="L4908" s="9" t="s">
        <v>4735</v>
      </c>
      <c r="M4908" s="9"/>
      <c r="N4908" s="12" t="str">
        <f>IFERROR(VLOOKUP(C4908,NOVOS!$C:$C,1,0),"OK")</f>
        <v>OK</v>
      </c>
    </row>
    <row r="4909" spans="1:14" hidden="1" x14ac:dyDescent="0.25">
      <c r="A4909" t="s">
        <v>1552</v>
      </c>
      <c r="B4909">
        <v>202307</v>
      </c>
      <c r="C4909" s="11" t="s">
        <v>4720</v>
      </c>
      <c r="D4909" s="11" t="s">
        <v>4721</v>
      </c>
      <c r="E4909" t="s">
        <v>103</v>
      </c>
      <c r="F4909" t="s">
        <v>103</v>
      </c>
      <c r="G4909" t="s">
        <v>270</v>
      </c>
      <c r="H4909" t="s">
        <v>4735</v>
      </c>
      <c r="L4909" s="9" t="s">
        <v>4735</v>
      </c>
      <c r="M4909" s="9"/>
      <c r="N4909" s="12" t="str">
        <f>IFERROR(VLOOKUP(C4909,NOVOS!$C:$C,1,0),"OK")</f>
        <v>OK</v>
      </c>
    </row>
    <row r="4910" spans="1:14" hidden="1" x14ac:dyDescent="0.25">
      <c r="A4910" t="s">
        <v>1552</v>
      </c>
      <c r="B4910">
        <v>202308</v>
      </c>
      <c r="C4910" s="11" t="s">
        <v>4720</v>
      </c>
      <c r="D4910" s="11" t="s">
        <v>4721</v>
      </c>
      <c r="E4910" t="s">
        <v>103</v>
      </c>
      <c r="F4910" t="s">
        <v>103</v>
      </c>
      <c r="G4910" t="s">
        <v>270</v>
      </c>
      <c r="H4910" t="s">
        <v>4735</v>
      </c>
      <c r="L4910" s="9" t="s">
        <v>4735</v>
      </c>
      <c r="M4910" s="9"/>
      <c r="N4910" s="12" t="str">
        <f>IFERROR(VLOOKUP(C4910,NOVOS!$C:$C,1,0),"OK")</f>
        <v>OK</v>
      </c>
    </row>
    <row r="4911" spans="1:14" hidden="1" x14ac:dyDescent="0.25">
      <c r="A4911" t="s">
        <v>1552</v>
      </c>
      <c r="B4911">
        <v>202309</v>
      </c>
      <c r="C4911" s="11" t="s">
        <v>4720</v>
      </c>
      <c r="D4911" s="11" t="s">
        <v>4721</v>
      </c>
      <c r="E4911" t="s">
        <v>103</v>
      </c>
      <c r="F4911" t="s">
        <v>103</v>
      </c>
      <c r="G4911" t="s">
        <v>270</v>
      </c>
      <c r="H4911" t="s">
        <v>4735</v>
      </c>
      <c r="L4911" s="9" t="s">
        <v>4735</v>
      </c>
      <c r="M4911" s="9"/>
      <c r="N4911" s="12" t="str">
        <f>IFERROR(VLOOKUP(C4911,NOVOS!$C:$C,1,0),"OK")</f>
        <v>OK</v>
      </c>
    </row>
    <row r="4912" spans="1:14" hidden="1" x14ac:dyDescent="0.25">
      <c r="A4912" t="s">
        <v>1552</v>
      </c>
      <c r="B4912">
        <v>202310</v>
      </c>
      <c r="C4912" s="11" t="s">
        <v>4720</v>
      </c>
      <c r="D4912" s="11" t="s">
        <v>4721</v>
      </c>
      <c r="E4912" t="s">
        <v>103</v>
      </c>
      <c r="F4912" t="s">
        <v>103</v>
      </c>
      <c r="G4912" t="s">
        <v>270</v>
      </c>
      <c r="H4912" t="s">
        <v>4735</v>
      </c>
      <c r="L4912" s="9" t="s">
        <v>4735</v>
      </c>
      <c r="M4912" s="9"/>
      <c r="N4912" s="12" t="str">
        <f>IFERROR(VLOOKUP(C4912,NOVOS!$C:$C,1,0),"OK")</f>
        <v>OK</v>
      </c>
    </row>
    <row r="4913" spans="1:14" hidden="1" x14ac:dyDescent="0.25">
      <c r="A4913" t="s">
        <v>1552</v>
      </c>
      <c r="B4913">
        <v>202311</v>
      </c>
      <c r="C4913" s="11" t="s">
        <v>4720</v>
      </c>
      <c r="D4913" s="11" t="s">
        <v>4721</v>
      </c>
      <c r="E4913" t="s">
        <v>103</v>
      </c>
      <c r="F4913" t="s">
        <v>103</v>
      </c>
      <c r="G4913" t="s">
        <v>270</v>
      </c>
      <c r="H4913" t="s">
        <v>4735</v>
      </c>
      <c r="L4913" s="9" t="s">
        <v>4735</v>
      </c>
      <c r="M4913" s="9"/>
      <c r="N4913" s="12" t="str">
        <f>IFERROR(VLOOKUP(C4913,NOVOS!$C:$C,1,0),"OK")</f>
        <v>OK</v>
      </c>
    </row>
    <row r="4914" spans="1:14" hidden="1" x14ac:dyDescent="0.25">
      <c r="A4914" t="s">
        <v>1552</v>
      </c>
      <c r="B4914">
        <v>202312</v>
      </c>
      <c r="C4914" t="s">
        <v>1230</v>
      </c>
      <c r="D4914" t="s">
        <v>1231</v>
      </c>
      <c r="E4914" t="s">
        <v>103</v>
      </c>
      <c r="F4914" t="s">
        <v>103</v>
      </c>
      <c r="G4914" t="s">
        <v>270</v>
      </c>
      <c r="L4914" s="9"/>
      <c r="M4914"/>
      <c r="N4914" s="12" t="str">
        <f>IFERROR(VLOOKUP(C4914,NOVOS!$C:$C,1,0),"OK")</f>
        <v>OK</v>
      </c>
    </row>
    <row r="4915" spans="1:14" hidden="1" x14ac:dyDescent="0.25">
      <c r="A4915" t="s">
        <v>1552</v>
      </c>
      <c r="B4915">
        <v>201910</v>
      </c>
      <c r="C4915" t="s">
        <v>1224</v>
      </c>
      <c r="D4915" t="s">
        <v>1225</v>
      </c>
      <c r="E4915" t="s">
        <v>94</v>
      </c>
      <c r="F4915" t="s">
        <v>94</v>
      </c>
      <c r="G4915" t="s">
        <v>270</v>
      </c>
      <c r="H4915" t="s">
        <v>1296</v>
      </c>
      <c r="I4915" t="s">
        <v>1296</v>
      </c>
      <c r="J4915">
        <v>8</v>
      </c>
      <c r="K4915">
        <v>4000</v>
      </c>
      <c r="L4915" t="s">
        <v>1296</v>
      </c>
      <c r="M4915"/>
      <c r="N4915" s="12" t="str">
        <f>IFERROR(VLOOKUP(C4915,NOVOS!$C:$C,1,0),"OK")</f>
        <v>OK</v>
      </c>
    </row>
    <row r="4916" spans="1:14" hidden="1" x14ac:dyDescent="0.25">
      <c r="A4916" t="s">
        <v>1552</v>
      </c>
      <c r="B4916">
        <v>201911</v>
      </c>
      <c r="C4916" t="s">
        <v>1224</v>
      </c>
      <c r="D4916" t="s">
        <v>1225</v>
      </c>
      <c r="E4916" t="s">
        <v>94</v>
      </c>
      <c r="F4916" t="s">
        <v>94</v>
      </c>
      <c r="G4916" t="s">
        <v>270</v>
      </c>
      <c r="H4916" t="s">
        <v>1296</v>
      </c>
      <c r="I4916" t="s">
        <v>1296</v>
      </c>
      <c r="J4916">
        <v>8</v>
      </c>
      <c r="K4916">
        <v>3500</v>
      </c>
      <c r="L4916" t="s">
        <v>1296</v>
      </c>
      <c r="M4916"/>
      <c r="N4916" s="12" t="str">
        <f>IFERROR(VLOOKUP(C4916,NOVOS!$C:$C,1,0),"OK")</f>
        <v>OK</v>
      </c>
    </row>
    <row r="4917" spans="1:14" hidden="1" x14ac:dyDescent="0.25">
      <c r="A4917" t="s">
        <v>1552</v>
      </c>
      <c r="B4917">
        <v>201912</v>
      </c>
      <c r="C4917" t="s">
        <v>1224</v>
      </c>
      <c r="D4917" t="s">
        <v>1225</v>
      </c>
      <c r="E4917" t="s">
        <v>94</v>
      </c>
      <c r="F4917" t="s">
        <v>94</v>
      </c>
      <c r="G4917" t="s">
        <v>270</v>
      </c>
      <c r="H4917" t="s">
        <v>1296</v>
      </c>
      <c r="I4917" t="s">
        <v>1296</v>
      </c>
      <c r="J4917">
        <v>8</v>
      </c>
      <c r="K4917">
        <v>3500</v>
      </c>
      <c r="L4917" t="s">
        <v>1296</v>
      </c>
      <c r="M4917"/>
      <c r="N4917" s="12" t="str">
        <f>IFERROR(VLOOKUP(C4917,NOVOS!$C:$C,1,0),"OK")</f>
        <v>OK</v>
      </c>
    </row>
    <row r="4918" spans="1:14" hidden="1" x14ac:dyDescent="0.25">
      <c r="A4918" t="s">
        <v>1552</v>
      </c>
      <c r="B4918">
        <v>202001</v>
      </c>
      <c r="C4918" t="s">
        <v>1224</v>
      </c>
      <c r="D4918" t="s">
        <v>1225</v>
      </c>
      <c r="E4918" t="s">
        <v>94</v>
      </c>
      <c r="F4918" t="s">
        <v>94</v>
      </c>
      <c r="G4918" t="s">
        <v>270</v>
      </c>
      <c r="H4918" t="s">
        <v>1296</v>
      </c>
      <c r="I4918" t="s">
        <v>1296</v>
      </c>
      <c r="J4918">
        <v>8</v>
      </c>
      <c r="K4918">
        <v>3500</v>
      </c>
      <c r="L4918" t="s">
        <v>1296</v>
      </c>
      <c r="M4918"/>
      <c r="N4918" s="12" t="str">
        <f>IFERROR(VLOOKUP(C4918,NOVOS!$C:$C,1,0),"OK")</f>
        <v>OK</v>
      </c>
    </row>
    <row r="4919" spans="1:14" hidden="1" x14ac:dyDescent="0.25">
      <c r="A4919" t="s">
        <v>1552</v>
      </c>
      <c r="B4919">
        <v>202002</v>
      </c>
      <c r="C4919" t="s">
        <v>1224</v>
      </c>
      <c r="D4919" t="s">
        <v>1225</v>
      </c>
      <c r="E4919" t="s">
        <v>94</v>
      </c>
      <c r="F4919" t="s">
        <v>94</v>
      </c>
      <c r="G4919" t="s">
        <v>270</v>
      </c>
      <c r="H4919" t="s">
        <v>1296</v>
      </c>
      <c r="I4919" t="s">
        <v>1296</v>
      </c>
      <c r="J4919">
        <v>8</v>
      </c>
      <c r="K4919">
        <v>3500</v>
      </c>
      <c r="L4919" t="s">
        <v>1296</v>
      </c>
      <c r="M4919"/>
      <c r="N4919" s="12" t="str">
        <f>IFERROR(VLOOKUP(C4919,NOVOS!$C:$C,1,0),"OK")</f>
        <v>OK</v>
      </c>
    </row>
    <row r="4920" spans="1:14" hidden="1" x14ac:dyDescent="0.25">
      <c r="A4920" t="s">
        <v>1552</v>
      </c>
      <c r="B4920">
        <v>202003</v>
      </c>
      <c r="C4920" t="s">
        <v>1224</v>
      </c>
      <c r="D4920" t="s">
        <v>1225</v>
      </c>
      <c r="E4920" t="s">
        <v>94</v>
      </c>
      <c r="F4920" t="s">
        <v>94</v>
      </c>
      <c r="G4920" t="s">
        <v>270</v>
      </c>
      <c r="H4920" t="s">
        <v>1296</v>
      </c>
      <c r="I4920" t="s">
        <v>1296</v>
      </c>
      <c r="J4920">
        <v>10</v>
      </c>
      <c r="K4920">
        <v>3500</v>
      </c>
      <c r="L4920" t="s">
        <v>1296</v>
      </c>
      <c r="M4920"/>
      <c r="N4920" s="12" t="str">
        <f>IFERROR(VLOOKUP(C4920,NOVOS!$C:$C,1,0),"OK")</f>
        <v>OK</v>
      </c>
    </row>
    <row r="4921" spans="1:14" hidden="1" x14ac:dyDescent="0.25">
      <c r="A4921" t="s">
        <v>1552</v>
      </c>
      <c r="B4921">
        <v>202004</v>
      </c>
      <c r="C4921" t="s">
        <v>1224</v>
      </c>
      <c r="D4921" t="s">
        <v>1225</v>
      </c>
      <c r="E4921" t="s">
        <v>94</v>
      </c>
      <c r="F4921" t="s">
        <v>94</v>
      </c>
      <c r="G4921" t="s">
        <v>270</v>
      </c>
      <c r="H4921" t="s">
        <v>1296</v>
      </c>
      <c r="I4921" t="s">
        <v>1296</v>
      </c>
      <c r="J4921">
        <v>10</v>
      </c>
      <c r="K4921">
        <v>3500</v>
      </c>
      <c r="L4921" t="s">
        <v>1296</v>
      </c>
      <c r="M4921"/>
      <c r="N4921" s="12" t="str">
        <f>IFERROR(VLOOKUP(C4921,NOVOS!$C:$C,1,0),"OK")</f>
        <v>OK</v>
      </c>
    </row>
    <row r="4922" spans="1:14" hidden="1" x14ac:dyDescent="0.25">
      <c r="A4922" t="s">
        <v>1552</v>
      </c>
      <c r="B4922">
        <v>202005</v>
      </c>
      <c r="C4922" t="s">
        <v>1224</v>
      </c>
      <c r="D4922" t="s">
        <v>1225</v>
      </c>
      <c r="E4922" t="s">
        <v>94</v>
      </c>
      <c r="F4922" t="s">
        <v>94</v>
      </c>
      <c r="G4922" t="s">
        <v>270</v>
      </c>
      <c r="H4922" t="s">
        <v>1296</v>
      </c>
      <c r="I4922" t="s">
        <v>1296</v>
      </c>
      <c r="J4922">
        <v>10</v>
      </c>
      <c r="K4922">
        <v>3500</v>
      </c>
      <c r="L4922" t="s">
        <v>1296</v>
      </c>
      <c r="M4922"/>
      <c r="N4922" s="12" t="str">
        <f>IFERROR(VLOOKUP(C4922,NOVOS!$C:$C,1,0),"OK")</f>
        <v>OK</v>
      </c>
    </row>
    <row r="4923" spans="1:14" hidden="1" x14ac:dyDescent="0.25">
      <c r="A4923" t="s">
        <v>1552</v>
      </c>
      <c r="B4923">
        <v>202006</v>
      </c>
      <c r="C4923" t="s">
        <v>1224</v>
      </c>
      <c r="D4923" t="s">
        <v>1225</v>
      </c>
      <c r="E4923" t="s">
        <v>94</v>
      </c>
      <c r="F4923" t="s">
        <v>94</v>
      </c>
      <c r="G4923" t="s">
        <v>270</v>
      </c>
      <c r="H4923" t="s">
        <v>1296</v>
      </c>
      <c r="I4923" t="s">
        <v>1296</v>
      </c>
      <c r="J4923">
        <v>10</v>
      </c>
      <c r="K4923">
        <v>3500</v>
      </c>
      <c r="L4923" t="s">
        <v>1296</v>
      </c>
      <c r="M4923"/>
      <c r="N4923" s="12" t="str">
        <f>IFERROR(VLOOKUP(C4923,NOVOS!$C:$C,1,0),"OK")</f>
        <v>OK</v>
      </c>
    </row>
    <row r="4924" spans="1:14" hidden="1" x14ac:dyDescent="0.25">
      <c r="A4924" t="s">
        <v>1552</v>
      </c>
      <c r="B4924">
        <v>202007</v>
      </c>
      <c r="C4924" t="s">
        <v>1224</v>
      </c>
      <c r="D4924" t="s">
        <v>1225</v>
      </c>
      <c r="E4924" t="s">
        <v>94</v>
      </c>
      <c r="F4924" t="s">
        <v>94</v>
      </c>
      <c r="G4924" t="s">
        <v>270</v>
      </c>
      <c r="H4924" t="s">
        <v>1296</v>
      </c>
      <c r="I4924" t="s">
        <v>1296</v>
      </c>
      <c r="J4924">
        <v>9</v>
      </c>
      <c r="K4924">
        <v>3500</v>
      </c>
      <c r="L4924" t="s">
        <v>1296</v>
      </c>
      <c r="M4924"/>
      <c r="N4924" s="12" t="str">
        <f>IFERROR(VLOOKUP(C4924,NOVOS!$C:$C,1,0),"OK")</f>
        <v>OK</v>
      </c>
    </row>
    <row r="4925" spans="1:14" hidden="1" x14ac:dyDescent="0.25">
      <c r="A4925" t="s">
        <v>1552</v>
      </c>
      <c r="B4925">
        <v>202008</v>
      </c>
      <c r="C4925" t="s">
        <v>1224</v>
      </c>
      <c r="D4925" t="s">
        <v>1225</v>
      </c>
      <c r="E4925" t="s">
        <v>94</v>
      </c>
      <c r="F4925" t="s">
        <v>94</v>
      </c>
      <c r="G4925" t="s">
        <v>270</v>
      </c>
      <c r="H4925" t="s">
        <v>1296</v>
      </c>
      <c r="I4925" t="s">
        <v>1296</v>
      </c>
      <c r="J4925">
        <v>7</v>
      </c>
      <c r="K4925">
        <v>4000</v>
      </c>
      <c r="L4925" t="s">
        <v>1296</v>
      </c>
      <c r="M4925"/>
      <c r="N4925" s="12" t="str">
        <f>IFERROR(VLOOKUP(C4925,NOVOS!$C:$C,1,0),"OK")</f>
        <v>OK</v>
      </c>
    </row>
    <row r="4926" spans="1:14" hidden="1" x14ac:dyDescent="0.25">
      <c r="A4926" t="s">
        <v>1552</v>
      </c>
      <c r="B4926">
        <v>201910</v>
      </c>
      <c r="C4926" t="s">
        <v>1226</v>
      </c>
      <c r="D4926" t="s">
        <v>1225</v>
      </c>
      <c r="E4926" t="s">
        <v>94</v>
      </c>
      <c r="F4926" t="s">
        <v>94</v>
      </c>
      <c r="G4926" t="s">
        <v>270</v>
      </c>
      <c r="H4926" t="s">
        <v>1296</v>
      </c>
      <c r="I4926" t="s">
        <v>1296</v>
      </c>
      <c r="L4926" t="s">
        <v>1296</v>
      </c>
      <c r="M4926"/>
      <c r="N4926" s="12" t="str">
        <f>IFERROR(VLOOKUP(C4926,NOVOS!$C:$C,1,0),"OK")</f>
        <v>OK</v>
      </c>
    </row>
    <row r="4927" spans="1:14" hidden="1" x14ac:dyDescent="0.25">
      <c r="A4927" t="s">
        <v>1552</v>
      </c>
      <c r="B4927">
        <v>201911</v>
      </c>
      <c r="C4927" t="s">
        <v>1226</v>
      </c>
      <c r="D4927" t="s">
        <v>1225</v>
      </c>
      <c r="E4927" t="s">
        <v>94</v>
      </c>
      <c r="F4927" t="s">
        <v>94</v>
      </c>
      <c r="G4927" t="s">
        <v>270</v>
      </c>
      <c r="H4927" t="s">
        <v>1296</v>
      </c>
      <c r="I4927" t="s">
        <v>1296</v>
      </c>
      <c r="L4927" t="s">
        <v>1296</v>
      </c>
      <c r="M4927"/>
      <c r="N4927" s="12" t="str">
        <f>IFERROR(VLOOKUP(C4927,NOVOS!$C:$C,1,0),"OK")</f>
        <v>OK</v>
      </c>
    </row>
    <row r="4928" spans="1:14" hidden="1" x14ac:dyDescent="0.25">
      <c r="A4928" t="s">
        <v>1552</v>
      </c>
      <c r="B4928">
        <v>201912</v>
      </c>
      <c r="C4928" t="s">
        <v>1226</v>
      </c>
      <c r="D4928" t="s">
        <v>1225</v>
      </c>
      <c r="E4928" t="s">
        <v>94</v>
      </c>
      <c r="F4928" t="s">
        <v>94</v>
      </c>
      <c r="G4928" t="s">
        <v>270</v>
      </c>
      <c r="H4928" t="s">
        <v>1296</v>
      </c>
      <c r="I4928" t="s">
        <v>1296</v>
      </c>
      <c r="L4928" t="s">
        <v>1296</v>
      </c>
      <c r="M4928"/>
      <c r="N4928" s="12" t="str">
        <f>IFERROR(VLOOKUP(C4928,NOVOS!$C:$C,1,0),"OK")</f>
        <v>OK</v>
      </c>
    </row>
    <row r="4929" spans="1:14" hidden="1" x14ac:dyDescent="0.25">
      <c r="A4929" t="s">
        <v>1552</v>
      </c>
      <c r="B4929">
        <v>202001</v>
      </c>
      <c r="C4929" t="s">
        <v>1226</v>
      </c>
      <c r="D4929" t="s">
        <v>1225</v>
      </c>
      <c r="E4929" t="s">
        <v>94</v>
      </c>
      <c r="F4929" t="s">
        <v>94</v>
      </c>
      <c r="G4929" t="s">
        <v>270</v>
      </c>
      <c r="H4929" t="s">
        <v>1296</v>
      </c>
      <c r="I4929" t="s">
        <v>1296</v>
      </c>
      <c r="L4929" t="s">
        <v>1296</v>
      </c>
      <c r="M4929"/>
      <c r="N4929" s="12" t="str">
        <f>IFERROR(VLOOKUP(C4929,NOVOS!$C:$C,1,0),"OK")</f>
        <v>OK</v>
      </c>
    </row>
    <row r="4930" spans="1:14" hidden="1" x14ac:dyDescent="0.25">
      <c r="A4930" t="s">
        <v>1552</v>
      </c>
      <c r="B4930">
        <v>202002</v>
      </c>
      <c r="C4930" t="s">
        <v>1226</v>
      </c>
      <c r="D4930" t="s">
        <v>1225</v>
      </c>
      <c r="E4930" t="s">
        <v>94</v>
      </c>
      <c r="F4930" t="s">
        <v>94</v>
      </c>
      <c r="G4930" t="s">
        <v>270</v>
      </c>
      <c r="H4930" t="s">
        <v>1296</v>
      </c>
      <c r="I4930" t="s">
        <v>1296</v>
      </c>
      <c r="L4930" t="s">
        <v>1296</v>
      </c>
      <c r="M4930"/>
      <c r="N4930" s="12" t="str">
        <f>IFERROR(VLOOKUP(C4930,NOVOS!$C:$C,1,0),"OK")</f>
        <v>OK</v>
      </c>
    </row>
    <row r="4931" spans="1:14" hidden="1" x14ac:dyDescent="0.25">
      <c r="A4931" t="s">
        <v>1552</v>
      </c>
      <c r="B4931">
        <v>202003</v>
      </c>
      <c r="C4931" t="s">
        <v>1226</v>
      </c>
      <c r="D4931" t="s">
        <v>1225</v>
      </c>
      <c r="E4931" t="s">
        <v>94</v>
      </c>
      <c r="F4931" t="s">
        <v>94</v>
      </c>
      <c r="G4931" t="s">
        <v>270</v>
      </c>
      <c r="H4931" t="s">
        <v>1296</v>
      </c>
      <c r="I4931" t="s">
        <v>1296</v>
      </c>
      <c r="L4931" t="s">
        <v>1296</v>
      </c>
      <c r="M4931"/>
      <c r="N4931" s="12" t="str">
        <f>IFERROR(VLOOKUP(C4931,NOVOS!$C:$C,1,0),"OK")</f>
        <v>OK</v>
      </c>
    </row>
    <row r="4932" spans="1:14" hidden="1" x14ac:dyDescent="0.25">
      <c r="A4932" t="s">
        <v>1552</v>
      </c>
      <c r="B4932">
        <v>202004</v>
      </c>
      <c r="C4932" t="s">
        <v>1226</v>
      </c>
      <c r="D4932" t="s">
        <v>1225</v>
      </c>
      <c r="E4932" t="s">
        <v>94</v>
      </c>
      <c r="F4932" t="s">
        <v>94</v>
      </c>
      <c r="G4932" t="s">
        <v>270</v>
      </c>
      <c r="H4932" t="s">
        <v>1296</v>
      </c>
      <c r="I4932" t="s">
        <v>1296</v>
      </c>
      <c r="L4932" t="s">
        <v>1296</v>
      </c>
      <c r="M4932"/>
      <c r="N4932" s="12" t="str">
        <f>IFERROR(VLOOKUP(C4932,NOVOS!$C:$C,1,0),"OK")</f>
        <v>OK</v>
      </c>
    </row>
    <row r="4933" spans="1:14" hidden="1" x14ac:dyDescent="0.25">
      <c r="A4933" t="s">
        <v>1552</v>
      </c>
      <c r="B4933">
        <v>202005</v>
      </c>
      <c r="C4933" t="s">
        <v>1226</v>
      </c>
      <c r="D4933" t="s">
        <v>1225</v>
      </c>
      <c r="E4933" t="s">
        <v>94</v>
      </c>
      <c r="F4933" t="s">
        <v>94</v>
      </c>
      <c r="G4933" t="s">
        <v>270</v>
      </c>
      <c r="H4933" t="s">
        <v>1296</v>
      </c>
      <c r="I4933" t="s">
        <v>1296</v>
      </c>
      <c r="L4933" t="s">
        <v>1296</v>
      </c>
      <c r="M4933"/>
      <c r="N4933" s="12" t="str">
        <f>IFERROR(VLOOKUP(C4933,NOVOS!$C:$C,1,0),"OK")</f>
        <v>OK</v>
      </c>
    </row>
    <row r="4934" spans="1:14" hidden="1" x14ac:dyDescent="0.25">
      <c r="A4934" t="s">
        <v>1552</v>
      </c>
      <c r="B4934">
        <v>202006</v>
      </c>
      <c r="C4934" t="s">
        <v>1226</v>
      </c>
      <c r="D4934" t="s">
        <v>1225</v>
      </c>
      <c r="E4934" t="s">
        <v>94</v>
      </c>
      <c r="F4934" t="s">
        <v>94</v>
      </c>
      <c r="G4934" t="s">
        <v>270</v>
      </c>
      <c r="H4934" t="s">
        <v>1296</v>
      </c>
      <c r="I4934" t="s">
        <v>1296</v>
      </c>
      <c r="L4934" t="s">
        <v>1296</v>
      </c>
      <c r="M4934"/>
      <c r="N4934" s="12" t="str">
        <f>IFERROR(VLOOKUP(C4934,NOVOS!$C:$C,1,0),"OK")</f>
        <v>OK</v>
      </c>
    </row>
    <row r="4935" spans="1:14" hidden="1" x14ac:dyDescent="0.25">
      <c r="A4935" t="s">
        <v>1552</v>
      </c>
      <c r="B4935">
        <v>202007</v>
      </c>
      <c r="C4935" t="s">
        <v>1226</v>
      </c>
      <c r="D4935" t="s">
        <v>1225</v>
      </c>
      <c r="E4935" t="s">
        <v>94</v>
      </c>
      <c r="F4935" t="s">
        <v>94</v>
      </c>
      <c r="G4935" t="s">
        <v>270</v>
      </c>
      <c r="H4935" t="s">
        <v>1296</v>
      </c>
      <c r="I4935" t="s">
        <v>1296</v>
      </c>
      <c r="L4935" t="s">
        <v>1296</v>
      </c>
      <c r="M4935"/>
      <c r="N4935" s="12" t="str">
        <f>IFERROR(VLOOKUP(C4935,NOVOS!$C:$C,1,0),"OK")</f>
        <v>OK</v>
      </c>
    </row>
    <row r="4936" spans="1:14" hidden="1" x14ac:dyDescent="0.25">
      <c r="A4936" t="s">
        <v>1552</v>
      </c>
      <c r="B4936">
        <v>202008</v>
      </c>
      <c r="C4936" t="s">
        <v>1226</v>
      </c>
      <c r="D4936" t="s">
        <v>1225</v>
      </c>
      <c r="E4936" t="s">
        <v>94</v>
      </c>
      <c r="F4936" t="s">
        <v>94</v>
      </c>
      <c r="G4936" t="s">
        <v>270</v>
      </c>
      <c r="H4936" t="s">
        <v>1296</v>
      </c>
      <c r="I4936" t="s">
        <v>1296</v>
      </c>
      <c r="L4936" t="s">
        <v>1296</v>
      </c>
      <c r="M4936"/>
      <c r="N4936" s="12" t="str">
        <f>IFERROR(VLOOKUP(C4936,NOVOS!$C:$C,1,0),"OK")</f>
        <v>OK</v>
      </c>
    </row>
    <row r="4937" spans="1:14" hidden="1" x14ac:dyDescent="0.25">
      <c r="A4937" t="s">
        <v>1058</v>
      </c>
      <c r="B4937">
        <v>201901</v>
      </c>
      <c r="C4937" t="s">
        <v>181</v>
      </c>
      <c r="D4937" t="s">
        <v>654</v>
      </c>
      <c r="E4937" t="s">
        <v>120</v>
      </c>
      <c r="F4937" t="s">
        <v>120</v>
      </c>
      <c r="G4937" t="s">
        <v>270</v>
      </c>
      <c r="J4937">
        <v>10</v>
      </c>
      <c r="K4937">
        <v>3500</v>
      </c>
      <c r="L4937" t="s">
        <v>638</v>
      </c>
      <c r="M4937"/>
      <c r="N4937" s="12" t="str">
        <f>IFERROR(VLOOKUP(C4937,NOVOS!$C:$C,1,0),"OK")</f>
        <v>OK</v>
      </c>
    </row>
    <row r="4938" spans="1:14" hidden="1" x14ac:dyDescent="0.25">
      <c r="A4938" t="s">
        <v>1058</v>
      </c>
      <c r="B4938">
        <v>201902</v>
      </c>
      <c r="C4938" t="s">
        <v>181</v>
      </c>
      <c r="D4938" t="s">
        <v>654</v>
      </c>
      <c r="E4938" t="s">
        <v>120</v>
      </c>
      <c r="F4938" t="s">
        <v>120</v>
      </c>
      <c r="G4938" t="s">
        <v>270</v>
      </c>
      <c r="J4938">
        <v>10</v>
      </c>
      <c r="K4938">
        <v>3500</v>
      </c>
      <c r="L4938" t="s">
        <v>638</v>
      </c>
      <c r="M4938"/>
      <c r="N4938" s="12" t="str">
        <f>IFERROR(VLOOKUP(C4938,NOVOS!$C:$C,1,0),"OK")</f>
        <v>OK</v>
      </c>
    </row>
    <row r="4939" spans="1:14" hidden="1" x14ac:dyDescent="0.25">
      <c r="A4939" t="s">
        <v>2873</v>
      </c>
      <c r="B4939">
        <v>202211</v>
      </c>
      <c r="C4939" s="11" t="s">
        <v>4449</v>
      </c>
      <c r="D4939" s="11" t="s">
        <v>4450</v>
      </c>
      <c r="E4939" s="11" t="s">
        <v>3630</v>
      </c>
      <c r="F4939" s="11" t="s">
        <v>3630</v>
      </c>
      <c r="G4939" t="s">
        <v>270</v>
      </c>
      <c r="J4939">
        <v>10</v>
      </c>
      <c r="K4939">
        <v>3500</v>
      </c>
      <c r="L4939" t="s">
        <v>4495</v>
      </c>
      <c r="N4939" s="12" t="str">
        <f>IFERROR(VLOOKUP(C4939,NOVOS!$C:$C,1,0),"OK")</f>
        <v>OK</v>
      </c>
    </row>
    <row r="4940" spans="1:14" hidden="1" x14ac:dyDescent="0.25">
      <c r="A4940" t="s">
        <v>2873</v>
      </c>
      <c r="B4940">
        <v>202212</v>
      </c>
      <c r="C4940" s="11" t="s">
        <v>4449</v>
      </c>
      <c r="D4940" s="11" t="s">
        <v>4450</v>
      </c>
      <c r="E4940" s="11" t="s">
        <v>3630</v>
      </c>
      <c r="F4940" s="11" t="s">
        <v>3630</v>
      </c>
      <c r="G4940" t="s">
        <v>270</v>
      </c>
      <c r="J4940">
        <v>10</v>
      </c>
      <c r="K4940">
        <v>3500</v>
      </c>
      <c r="L4940" t="s">
        <v>4495</v>
      </c>
      <c r="N4940" s="12" t="str">
        <f>IFERROR(VLOOKUP(C4940,NOVOS!$C:$C,1,0),"OK")</f>
        <v>OK</v>
      </c>
    </row>
    <row r="4941" spans="1:14" hidden="1" x14ac:dyDescent="0.25">
      <c r="A4941" t="s">
        <v>2873</v>
      </c>
      <c r="B4941">
        <v>202301</v>
      </c>
      <c r="C4941" s="11" t="s">
        <v>4449</v>
      </c>
      <c r="D4941" s="11" t="s">
        <v>4450</v>
      </c>
      <c r="E4941" s="11" t="s">
        <v>3630</v>
      </c>
      <c r="F4941" s="11" t="s">
        <v>3630</v>
      </c>
      <c r="G4941" t="s">
        <v>270</v>
      </c>
      <c r="J4941">
        <v>10</v>
      </c>
      <c r="K4941">
        <v>3500</v>
      </c>
      <c r="L4941" t="s">
        <v>4495</v>
      </c>
      <c r="N4941" s="12" t="str">
        <f>IFERROR(VLOOKUP(C4941,NOVOS!$C:$C,1,0),"OK")</f>
        <v>OK</v>
      </c>
    </row>
    <row r="4942" spans="1:14" hidden="1" x14ac:dyDescent="0.25">
      <c r="A4942" t="s">
        <v>1552</v>
      </c>
      <c r="B4942">
        <v>201905</v>
      </c>
      <c r="C4942" t="s">
        <v>136</v>
      </c>
      <c r="D4942" t="s">
        <v>971</v>
      </c>
      <c r="E4942" t="s">
        <v>103</v>
      </c>
      <c r="F4942" t="s">
        <v>103</v>
      </c>
      <c r="G4942" t="s">
        <v>270</v>
      </c>
      <c r="H4942" t="s">
        <v>778</v>
      </c>
      <c r="J4942">
        <v>8</v>
      </c>
      <c r="K4942">
        <v>3000</v>
      </c>
      <c r="M4942"/>
      <c r="N4942" s="12" t="str">
        <f>IFERROR(VLOOKUP(C4942,NOVOS!$C:$C,1,0),"OK")</f>
        <v>OK</v>
      </c>
    </row>
    <row r="4943" spans="1:14" hidden="1" x14ac:dyDescent="0.25">
      <c r="A4943" t="s">
        <v>2873</v>
      </c>
      <c r="B4943">
        <v>202208</v>
      </c>
      <c r="C4943" t="s">
        <v>4233</v>
      </c>
      <c r="D4943" t="s">
        <v>4234</v>
      </c>
      <c r="E4943" s="11" t="s">
        <v>3630</v>
      </c>
      <c r="F4943" s="11" t="s">
        <v>3630</v>
      </c>
      <c r="G4943" t="s">
        <v>270</v>
      </c>
      <c r="I4943" t="s">
        <v>4254</v>
      </c>
      <c r="J4943">
        <v>10</v>
      </c>
      <c r="K4943">
        <v>3500</v>
      </c>
      <c r="L4943" t="s">
        <v>4254</v>
      </c>
      <c r="N4943" s="12" t="str">
        <f>IFERROR(VLOOKUP(C4943,NOVOS!$C:$C,1,0),"OK")</f>
        <v>OK</v>
      </c>
    </row>
    <row r="4944" spans="1:14" hidden="1" x14ac:dyDescent="0.25">
      <c r="A4944" t="s">
        <v>2873</v>
      </c>
      <c r="B4944">
        <v>202209</v>
      </c>
      <c r="C4944" t="s">
        <v>4233</v>
      </c>
      <c r="D4944" t="s">
        <v>4234</v>
      </c>
      <c r="E4944" s="11" t="s">
        <v>3630</v>
      </c>
      <c r="F4944" s="11" t="s">
        <v>3630</v>
      </c>
      <c r="G4944" t="s">
        <v>270</v>
      </c>
      <c r="I4944" t="s">
        <v>4254</v>
      </c>
      <c r="J4944">
        <v>10</v>
      </c>
      <c r="K4944">
        <v>3500</v>
      </c>
      <c r="L4944" t="s">
        <v>4254</v>
      </c>
      <c r="N4944" s="12" t="str">
        <f>IFERROR(VLOOKUP(C4944,NOVOS!$C:$C,1,0),"OK")</f>
        <v>OK</v>
      </c>
    </row>
    <row r="4945" spans="1:14" hidden="1" x14ac:dyDescent="0.25">
      <c r="A4945" t="s">
        <v>2873</v>
      </c>
      <c r="B4945">
        <v>202210</v>
      </c>
      <c r="C4945" t="s">
        <v>4233</v>
      </c>
      <c r="D4945" t="s">
        <v>4234</v>
      </c>
      <c r="E4945" s="11" t="s">
        <v>3630</v>
      </c>
      <c r="F4945" s="11" t="s">
        <v>3630</v>
      </c>
      <c r="G4945" t="s">
        <v>270</v>
      </c>
      <c r="I4945" t="s">
        <v>4254</v>
      </c>
      <c r="J4945">
        <v>10</v>
      </c>
      <c r="K4945">
        <v>3500</v>
      </c>
      <c r="L4945" t="s">
        <v>4254</v>
      </c>
      <c r="N4945" s="12" t="str">
        <f>IFERROR(VLOOKUP(C4945,NOVOS!$C:$C,1,0),"OK")</f>
        <v>OK</v>
      </c>
    </row>
    <row r="4946" spans="1:14" hidden="1" x14ac:dyDescent="0.25">
      <c r="A4946" t="s">
        <v>2873</v>
      </c>
      <c r="B4946">
        <v>202211</v>
      </c>
      <c r="C4946" t="s">
        <v>4233</v>
      </c>
      <c r="D4946" t="s">
        <v>4234</v>
      </c>
      <c r="E4946" s="11" t="s">
        <v>3630</v>
      </c>
      <c r="F4946" s="11" t="s">
        <v>3630</v>
      </c>
      <c r="G4946" t="s">
        <v>270</v>
      </c>
      <c r="I4946" t="s">
        <v>4254</v>
      </c>
      <c r="J4946">
        <v>10</v>
      </c>
      <c r="K4946">
        <v>3500</v>
      </c>
      <c r="L4946" t="s">
        <v>4254</v>
      </c>
      <c r="N4946" s="12" t="str">
        <f>IFERROR(VLOOKUP(C4946,NOVOS!$C:$C,1,0),"OK")</f>
        <v>OK</v>
      </c>
    </row>
    <row r="4947" spans="1:14" hidden="1" x14ac:dyDescent="0.25">
      <c r="A4947" t="s">
        <v>2873</v>
      </c>
      <c r="B4947">
        <v>202212</v>
      </c>
      <c r="C4947" t="s">
        <v>4233</v>
      </c>
      <c r="D4947" t="s">
        <v>4234</v>
      </c>
      <c r="E4947" s="11" t="s">
        <v>3630</v>
      </c>
      <c r="F4947" s="11" t="s">
        <v>3630</v>
      </c>
      <c r="G4947" t="s">
        <v>270</v>
      </c>
      <c r="I4947" t="s">
        <v>4254</v>
      </c>
      <c r="J4947">
        <v>10</v>
      </c>
      <c r="K4947">
        <v>3500</v>
      </c>
      <c r="L4947" t="s">
        <v>4254</v>
      </c>
      <c r="N4947" s="12" t="str">
        <f>IFERROR(VLOOKUP(C4947,NOVOS!$C:$C,1,0),"OK")</f>
        <v>OK</v>
      </c>
    </row>
    <row r="4948" spans="1:14" hidden="1" x14ac:dyDescent="0.25">
      <c r="A4948" t="s">
        <v>2873</v>
      </c>
      <c r="B4948">
        <v>202301</v>
      </c>
      <c r="C4948" t="s">
        <v>4233</v>
      </c>
      <c r="D4948" t="s">
        <v>4234</v>
      </c>
      <c r="E4948" s="11" t="s">
        <v>3630</v>
      </c>
      <c r="F4948" s="11" t="s">
        <v>3630</v>
      </c>
      <c r="G4948" t="s">
        <v>270</v>
      </c>
      <c r="I4948" t="s">
        <v>4254</v>
      </c>
      <c r="J4948">
        <v>10</v>
      </c>
      <c r="K4948">
        <v>3500</v>
      </c>
      <c r="L4948" t="s">
        <v>4254</v>
      </c>
      <c r="N4948" s="12" t="str">
        <f>IFERROR(VLOOKUP(C4948,NOVOS!$C:$C,1,0),"OK")</f>
        <v>OK</v>
      </c>
    </row>
    <row r="4949" spans="1:14" hidden="1" x14ac:dyDescent="0.25">
      <c r="A4949" t="s">
        <v>2873</v>
      </c>
      <c r="B4949">
        <v>202302</v>
      </c>
      <c r="C4949" t="s">
        <v>4233</v>
      </c>
      <c r="D4949" t="s">
        <v>4234</v>
      </c>
      <c r="E4949" s="11" t="s">
        <v>3630</v>
      </c>
      <c r="F4949" s="11" t="s">
        <v>3630</v>
      </c>
      <c r="G4949" t="s">
        <v>270</v>
      </c>
      <c r="I4949" t="s">
        <v>4254</v>
      </c>
      <c r="J4949">
        <v>10</v>
      </c>
      <c r="K4949">
        <v>3500</v>
      </c>
      <c r="L4949" t="s">
        <v>4254</v>
      </c>
      <c r="N4949" s="12" t="str">
        <f>IFERROR(VLOOKUP(C4949,NOVOS!$C:$C,1,0),"OK")</f>
        <v>OK</v>
      </c>
    </row>
    <row r="4950" spans="1:14" hidden="1" x14ac:dyDescent="0.25">
      <c r="A4950" t="s">
        <v>2873</v>
      </c>
      <c r="B4950">
        <v>202303</v>
      </c>
      <c r="C4950" t="s">
        <v>4233</v>
      </c>
      <c r="D4950" t="s">
        <v>4234</v>
      </c>
      <c r="E4950" s="11" t="s">
        <v>3630</v>
      </c>
      <c r="F4950" s="11" t="s">
        <v>3630</v>
      </c>
      <c r="G4950" t="s">
        <v>270</v>
      </c>
      <c r="I4950" t="s">
        <v>4254</v>
      </c>
      <c r="J4950">
        <v>10</v>
      </c>
      <c r="K4950">
        <v>3500</v>
      </c>
      <c r="L4950" t="s">
        <v>4254</v>
      </c>
      <c r="N4950" s="12" t="str">
        <f>IFERROR(VLOOKUP(C4950,NOVOS!$C:$C,1,0),"OK")</f>
        <v>OK</v>
      </c>
    </row>
    <row r="4951" spans="1:14" hidden="1" x14ac:dyDescent="0.25">
      <c r="A4951" t="s">
        <v>2873</v>
      </c>
      <c r="B4951">
        <v>202304</v>
      </c>
      <c r="C4951" t="s">
        <v>4233</v>
      </c>
      <c r="D4951" t="s">
        <v>4234</v>
      </c>
      <c r="E4951" s="11" t="s">
        <v>3630</v>
      </c>
      <c r="F4951" s="11" t="s">
        <v>3630</v>
      </c>
      <c r="G4951" t="s">
        <v>270</v>
      </c>
      <c r="I4951" t="s">
        <v>4254</v>
      </c>
      <c r="J4951">
        <v>10</v>
      </c>
      <c r="K4951">
        <v>3500</v>
      </c>
      <c r="L4951" t="s">
        <v>4254</v>
      </c>
      <c r="N4951" s="12" t="str">
        <f>IFERROR(VLOOKUP(C4951,NOVOS!$C:$C,1,0),"OK")</f>
        <v>OK</v>
      </c>
    </row>
    <row r="4952" spans="1:14" hidden="1" x14ac:dyDescent="0.25">
      <c r="A4952" t="s">
        <v>1552</v>
      </c>
      <c r="B4952">
        <v>201905</v>
      </c>
      <c r="C4952" t="s">
        <v>972</v>
      </c>
      <c r="D4952" t="s">
        <v>971</v>
      </c>
      <c r="E4952" t="s">
        <v>103</v>
      </c>
      <c r="F4952" t="s">
        <v>103</v>
      </c>
      <c r="G4952" t="s">
        <v>270</v>
      </c>
      <c r="H4952" t="s">
        <v>778</v>
      </c>
      <c r="J4952">
        <v>8</v>
      </c>
      <c r="K4952">
        <v>3000</v>
      </c>
      <c r="M4952"/>
      <c r="N4952" s="12" t="str">
        <f>IFERROR(VLOOKUP(C4952,NOVOS!$C:$C,1,0),"OK")</f>
        <v>OK</v>
      </c>
    </row>
    <row r="4953" spans="1:14" hidden="1" x14ac:dyDescent="0.25">
      <c r="A4953" t="s">
        <v>1552</v>
      </c>
      <c r="B4953">
        <v>201906</v>
      </c>
      <c r="C4953" t="s">
        <v>972</v>
      </c>
      <c r="D4953" t="s">
        <v>971</v>
      </c>
      <c r="E4953" t="s">
        <v>103</v>
      </c>
      <c r="F4953" t="s">
        <v>103</v>
      </c>
      <c r="G4953" t="s">
        <v>270</v>
      </c>
      <c r="H4953" t="s">
        <v>778</v>
      </c>
      <c r="J4953">
        <v>8</v>
      </c>
      <c r="K4953">
        <v>3000</v>
      </c>
      <c r="M4953"/>
      <c r="N4953" s="12" t="str">
        <f>IFERROR(VLOOKUP(C4953,NOVOS!$C:$C,1,0),"OK")</f>
        <v>OK</v>
      </c>
    </row>
    <row r="4954" spans="1:14" hidden="1" x14ac:dyDescent="0.25">
      <c r="A4954" t="s">
        <v>1552</v>
      </c>
      <c r="B4954">
        <v>201907</v>
      </c>
      <c r="C4954" t="s">
        <v>972</v>
      </c>
      <c r="D4954" t="s">
        <v>971</v>
      </c>
      <c r="E4954" t="s">
        <v>103</v>
      </c>
      <c r="F4954" t="s">
        <v>103</v>
      </c>
      <c r="G4954" t="s">
        <v>270</v>
      </c>
      <c r="H4954" t="s">
        <v>778</v>
      </c>
      <c r="J4954">
        <v>8</v>
      </c>
      <c r="K4954">
        <v>3000</v>
      </c>
      <c r="M4954"/>
      <c r="N4954" s="12" t="str">
        <f>IFERROR(VLOOKUP(C4954,NOVOS!$C:$C,1,0),"OK")</f>
        <v>OK</v>
      </c>
    </row>
    <row r="4955" spans="1:14" hidden="1" x14ac:dyDescent="0.25">
      <c r="A4955" t="s">
        <v>1552</v>
      </c>
      <c r="B4955">
        <v>201908</v>
      </c>
      <c r="C4955" t="s">
        <v>972</v>
      </c>
      <c r="D4955" t="s">
        <v>971</v>
      </c>
      <c r="E4955" t="s">
        <v>103</v>
      </c>
      <c r="F4955" t="s">
        <v>103</v>
      </c>
      <c r="G4955" t="s">
        <v>270</v>
      </c>
      <c r="H4955" t="s">
        <v>778</v>
      </c>
      <c r="M4955"/>
      <c r="N4955" s="12" t="str">
        <f>IFERROR(VLOOKUP(C4955,NOVOS!$C:$C,1,0),"OK")</f>
        <v>OK</v>
      </c>
    </row>
    <row r="4956" spans="1:14" hidden="1" x14ac:dyDescent="0.25">
      <c r="A4956" t="s">
        <v>1552</v>
      </c>
      <c r="B4956">
        <v>201909</v>
      </c>
      <c r="C4956" t="s">
        <v>972</v>
      </c>
      <c r="D4956" t="s">
        <v>971</v>
      </c>
      <c r="E4956" t="s">
        <v>103</v>
      </c>
      <c r="F4956" t="s">
        <v>103</v>
      </c>
      <c r="G4956" t="s">
        <v>270</v>
      </c>
      <c r="H4956" t="s">
        <v>778</v>
      </c>
      <c r="M4956"/>
      <c r="N4956" s="12" t="str">
        <f>IFERROR(VLOOKUP(C4956,NOVOS!$C:$C,1,0),"OK")</f>
        <v>OK</v>
      </c>
    </row>
    <row r="4957" spans="1:14" hidden="1" x14ac:dyDescent="0.25">
      <c r="A4957" t="s">
        <v>1552</v>
      </c>
      <c r="B4957">
        <v>201905</v>
      </c>
      <c r="C4957" t="s">
        <v>1085</v>
      </c>
      <c r="D4957" t="s">
        <v>971</v>
      </c>
      <c r="E4957" t="s">
        <v>103</v>
      </c>
      <c r="F4957" t="s">
        <v>103</v>
      </c>
      <c r="G4957" t="s">
        <v>270</v>
      </c>
      <c r="H4957" t="s">
        <v>778</v>
      </c>
      <c r="J4957">
        <v>10</v>
      </c>
      <c r="K4957">
        <v>3000</v>
      </c>
      <c r="M4957"/>
      <c r="N4957" s="12" t="str">
        <f>IFERROR(VLOOKUP(C4957,NOVOS!$C:$C,1,0),"OK")</f>
        <v>OK</v>
      </c>
    </row>
    <row r="4958" spans="1:14" hidden="1" x14ac:dyDescent="0.25">
      <c r="A4958" t="s">
        <v>1552</v>
      </c>
      <c r="B4958">
        <v>201906</v>
      </c>
      <c r="C4958" t="s">
        <v>1085</v>
      </c>
      <c r="D4958" t="s">
        <v>971</v>
      </c>
      <c r="E4958" t="s">
        <v>103</v>
      </c>
      <c r="F4958" t="s">
        <v>103</v>
      </c>
      <c r="G4958" t="s">
        <v>270</v>
      </c>
      <c r="H4958" t="s">
        <v>778</v>
      </c>
      <c r="J4958">
        <v>8</v>
      </c>
      <c r="K4958">
        <v>3000</v>
      </c>
      <c r="M4958"/>
      <c r="N4958" s="12" t="str">
        <f>IFERROR(VLOOKUP(C4958,NOVOS!$C:$C,1,0),"OK")</f>
        <v>OK</v>
      </c>
    </row>
    <row r="4959" spans="1:14" hidden="1" x14ac:dyDescent="0.25">
      <c r="A4959" t="s">
        <v>1552</v>
      </c>
      <c r="B4959">
        <v>201907</v>
      </c>
      <c r="C4959" t="s">
        <v>1085</v>
      </c>
      <c r="D4959" t="s">
        <v>971</v>
      </c>
      <c r="E4959" t="s">
        <v>103</v>
      </c>
      <c r="F4959" t="s">
        <v>103</v>
      </c>
      <c r="G4959" t="s">
        <v>270</v>
      </c>
      <c r="H4959" t="s">
        <v>778</v>
      </c>
      <c r="J4959">
        <v>8</v>
      </c>
      <c r="K4959">
        <v>3000</v>
      </c>
      <c r="M4959"/>
      <c r="N4959" s="12" t="str">
        <f>IFERROR(VLOOKUP(C4959,NOVOS!$C:$C,1,0),"OK")</f>
        <v>OK</v>
      </c>
    </row>
    <row r="4960" spans="1:14" hidden="1" x14ac:dyDescent="0.25">
      <c r="A4960" t="s">
        <v>1552</v>
      </c>
      <c r="B4960">
        <v>201908</v>
      </c>
      <c r="C4960" t="s">
        <v>1085</v>
      </c>
      <c r="D4960" t="s">
        <v>971</v>
      </c>
      <c r="E4960" t="s">
        <v>103</v>
      </c>
      <c r="F4960" t="s">
        <v>103</v>
      </c>
      <c r="G4960" t="s">
        <v>270</v>
      </c>
      <c r="H4960" t="s">
        <v>778</v>
      </c>
      <c r="J4960">
        <v>10</v>
      </c>
      <c r="K4960">
        <v>3000</v>
      </c>
      <c r="M4960"/>
      <c r="N4960" s="12" t="str">
        <f>IFERROR(VLOOKUP(C4960,NOVOS!$C:$C,1,0),"OK")</f>
        <v>OK</v>
      </c>
    </row>
    <row r="4961" spans="1:14" hidden="1" x14ac:dyDescent="0.25">
      <c r="A4961" t="s">
        <v>1552</v>
      </c>
      <c r="B4961">
        <v>201909</v>
      </c>
      <c r="C4961" t="s">
        <v>1085</v>
      </c>
      <c r="D4961" t="s">
        <v>971</v>
      </c>
      <c r="E4961" t="s">
        <v>103</v>
      </c>
      <c r="F4961" t="s">
        <v>103</v>
      </c>
      <c r="G4961" t="s">
        <v>270</v>
      </c>
      <c r="H4961" t="s">
        <v>778</v>
      </c>
      <c r="J4961">
        <v>10</v>
      </c>
      <c r="K4961">
        <v>3000</v>
      </c>
      <c r="M4961"/>
      <c r="N4961" s="12" t="str">
        <f>IFERROR(VLOOKUP(C4961,NOVOS!$C:$C,1,0),"OK")</f>
        <v>OK</v>
      </c>
    </row>
    <row r="4962" spans="1:14" hidden="1" x14ac:dyDescent="0.25">
      <c r="A4962" t="s">
        <v>2873</v>
      </c>
      <c r="B4962">
        <v>202303</v>
      </c>
      <c r="C4962" t="s">
        <v>4703</v>
      </c>
      <c r="D4962" t="s">
        <v>4593</v>
      </c>
      <c r="E4962" s="11" t="s">
        <v>3630</v>
      </c>
      <c r="F4962" s="11" t="s">
        <v>3630</v>
      </c>
      <c r="G4962" t="s">
        <v>270</v>
      </c>
      <c r="J4962">
        <v>10</v>
      </c>
      <c r="K4962">
        <v>3500</v>
      </c>
      <c r="N4962" s="12" t="str">
        <f>IFERROR(VLOOKUP(C4962,NOVOS!$C:$C,1,0),"OK")</f>
        <v>OK</v>
      </c>
    </row>
    <row r="4963" spans="1:14" hidden="1" x14ac:dyDescent="0.25">
      <c r="A4963" t="s">
        <v>2873</v>
      </c>
      <c r="B4963">
        <v>202304</v>
      </c>
      <c r="C4963" t="s">
        <v>4703</v>
      </c>
      <c r="D4963" t="s">
        <v>4593</v>
      </c>
      <c r="E4963" s="11" t="s">
        <v>3630</v>
      </c>
      <c r="F4963" s="11" t="s">
        <v>3630</v>
      </c>
      <c r="G4963" t="s">
        <v>270</v>
      </c>
      <c r="J4963">
        <v>10</v>
      </c>
      <c r="K4963">
        <v>3500</v>
      </c>
      <c r="L4963" t="s">
        <v>4622</v>
      </c>
      <c r="N4963" s="12" t="str">
        <f>IFERROR(VLOOKUP(C4963,NOVOS!$C:$C,1,0),"OK")</f>
        <v>OK</v>
      </c>
    </row>
    <row r="4964" spans="1:14" hidden="1" x14ac:dyDescent="0.25">
      <c r="A4964" t="s">
        <v>2873</v>
      </c>
      <c r="B4964">
        <v>202305</v>
      </c>
      <c r="C4964" t="s">
        <v>4703</v>
      </c>
      <c r="D4964" s="249" t="s">
        <v>4593</v>
      </c>
      <c r="E4964" s="11" t="s">
        <v>3630</v>
      </c>
      <c r="F4964" s="11" t="s">
        <v>3630</v>
      </c>
      <c r="G4964" t="s">
        <v>270</v>
      </c>
      <c r="J4964">
        <v>10</v>
      </c>
      <c r="K4964">
        <v>3500</v>
      </c>
      <c r="L4964" t="s">
        <v>4622</v>
      </c>
      <c r="N4964" s="12" t="str">
        <f>IFERROR(VLOOKUP(C4964,NOVOS!$C:$C,1,0),"OK")</f>
        <v>OK</v>
      </c>
    </row>
    <row r="4965" spans="1:14" hidden="1" x14ac:dyDescent="0.25">
      <c r="A4965" t="s">
        <v>2873</v>
      </c>
      <c r="B4965">
        <v>202306</v>
      </c>
      <c r="C4965" t="s">
        <v>4911</v>
      </c>
      <c r="D4965" s="249" t="s">
        <v>4593</v>
      </c>
      <c r="E4965" s="11" t="s">
        <v>4688</v>
      </c>
      <c r="F4965" s="11" t="s">
        <v>4688</v>
      </c>
      <c r="G4965" t="s">
        <v>270</v>
      </c>
      <c r="J4965">
        <v>10</v>
      </c>
      <c r="K4965">
        <v>3500</v>
      </c>
      <c r="L4965" t="s">
        <v>4622</v>
      </c>
      <c r="N4965" s="12" t="str">
        <f>IFERROR(VLOOKUP(C4965,NOVOS!$C:$C,1,0),"OK")</f>
        <v>OK</v>
      </c>
    </row>
    <row r="4966" spans="1:14" hidden="1" x14ac:dyDescent="0.25">
      <c r="A4966" t="s">
        <v>2873</v>
      </c>
      <c r="B4966">
        <v>202307</v>
      </c>
      <c r="C4966" t="s">
        <v>4911</v>
      </c>
      <c r="D4966" s="249" t="s">
        <v>4593</v>
      </c>
      <c r="E4966" s="11" t="s">
        <v>4688</v>
      </c>
      <c r="F4966" s="11" t="s">
        <v>4688</v>
      </c>
      <c r="G4966" t="s">
        <v>270</v>
      </c>
      <c r="J4966">
        <v>10</v>
      </c>
      <c r="K4966">
        <v>3500</v>
      </c>
      <c r="L4966" t="s">
        <v>4622</v>
      </c>
      <c r="N4966" s="12" t="str">
        <f>IFERROR(VLOOKUP(C4966,NOVOS!$C:$C,1,0),"OK")</f>
        <v>OK</v>
      </c>
    </row>
    <row r="4967" spans="1:14" hidden="1" x14ac:dyDescent="0.25">
      <c r="A4967" t="s">
        <v>2873</v>
      </c>
      <c r="B4967">
        <v>202308</v>
      </c>
      <c r="C4967" t="s">
        <v>4911</v>
      </c>
      <c r="D4967" s="249" t="s">
        <v>4593</v>
      </c>
      <c r="E4967" s="11" t="s">
        <v>4688</v>
      </c>
      <c r="F4967" s="11" t="s">
        <v>4688</v>
      </c>
      <c r="G4967" t="s">
        <v>270</v>
      </c>
      <c r="J4967">
        <v>10</v>
      </c>
      <c r="K4967">
        <v>3500</v>
      </c>
      <c r="L4967" t="s">
        <v>4622</v>
      </c>
      <c r="N4967" s="12" t="str">
        <f>IFERROR(VLOOKUP(C4967,NOVOS!$C:$C,1,0),"OK")</f>
        <v>OK</v>
      </c>
    </row>
    <row r="4968" spans="1:14" hidden="1" x14ac:dyDescent="0.25">
      <c r="A4968" t="s">
        <v>1058</v>
      </c>
      <c r="B4968">
        <v>201903</v>
      </c>
      <c r="C4968" t="s">
        <v>76</v>
      </c>
      <c r="D4968" t="s">
        <v>782</v>
      </c>
      <c r="E4968" t="s">
        <v>126</v>
      </c>
      <c r="F4968" t="s">
        <v>126</v>
      </c>
      <c r="G4968" t="s">
        <v>270</v>
      </c>
      <c r="H4968" t="s">
        <v>302</v>
      </c>
      <c r="J4968">
        <v>15</v>
      </c>
      <c r="K4968">
        <v>3500</v>
      </c>
      <c r="M4968"/>
      <c r="N4968" s="12" t="str">
        <f>IFERROR(VLOOKUP(C4968,NOVOS!$C:$C,1,0),"OK")</f>
        <v>RAYSA</v>
      </c>
    </row>
    <row r="4969" spans="1:14" hidden="1" x14ac:dyDescent="0.25">
      <c r="A4969" t="s">
        <v>1058</v>
      </c>
      <c r="B4969">
        <v>201904</v>
      </c>
      <c r="C4969" t="s">
        <v>76</v>
      </c>
      <c r="D4969" t="s">
        <v>782</v>
      </c>
      <c r="E4969" t="s">
        <v>126</v>
      </c>
      <c r="F4969" t="s">
        <v>126</v>
      </c>
      <c r="G4969" t="s">
        <v>270</v>
      </c>
      <c r="H4969" t="s">
        <v>302</v>
      </c>
      <c r="J4969">
        <v>15</v>
      </c>
      <c r="K4969">
        <v>3500</v>
      </c>
      <c r="M4969"/>
      <c r="N4969" s="12" t="str">
        <f>IFERROR(VLOOKUP(C4969,NOVOS!$C:$C,1,0),"OK")</f>
        <v>RAYSA</v>
      </c>
    </row>
    <row r="4970" spans="1:14" hidden="1" x14ac:dyDescent="0.25">
      <c r="A4970" t="s">
        <v>1058</v>
      </c>
      <c r="B4970">
        <v>201905</v>
      </c>
      <c r="C4970" t="s">
        <v>76</v>
      </c>
      <c r="D4970" t="s">
        <v>782</v>
      </c>
      <c r="E4970" t="s">
        <v>126</v>
      </c>
      <c r="F4970" t="s">
        <v>126</v>
      </c>
      <c r="G4970" t="s">
        <v>270</v>
      </c>
      <c r="H4970" t="s">
        <v>302</v>
      </c>
      <c r="J4970">
        <v>15</v>
      </c>
      <c r="K4970">
        <v>3500</v>
      </c>
      <c r="M4970"/>
      <c r="N4970" s="12" t="str">
        <f>IFERROR(VLOOKUP(C4970,NOVOS!$C:$C,1,0),"OK")</f>
        <v>RAYSA</v>
      </c>
    </row>
    <row r="4971" spans="1:14" hidden="1" x14ac:dyDescent="0.25">
      <c r="A4971" t="s">
        <v>1058</v>
      </c>
      <c r="B4971">
        <v>201906</v>
      </c>
      <c r="C4971" t="s">
        <v>76</v>
      </c>
      <c r="D4971" t="s">
        <v>782</v>
      </c>
      <c r="E4971" t="s">
        <v>126</v>
      </c>
      <c r="F4971" t="s">
        <v>126</v>
      </c>
      <c r="G4971" t="s">
        <v>270</v>
      </c>
      <c r="H4971" t="s">
        <v>302</v>
      </c>
      <c r="J4971">
        <v>15</v>
      </c>
      <c r="K4971">
        <v>3500</v>
      </c>
      <c r="M4971"/>
      <c r="N4971" s="12" t="str">
        <f>IFERROR(VLOOKUP(C4971,NOVOS!$C:$C,1,0),"OK")</f>
        <v>RAYSA</v>
      </c>
    </row>
    <row r="4972" spans="1:14" hidden="1" x14ac:dyDescent="0.25">
      <c r="A4972" t="s">
        <v>1058</v>
      </c>
      <c r="B4972">
        <v>201907</v>
      </c>
      <c r="C4972" t="s">
        <v>76</v>
      </c>
      <c r="D4972" t="s">
        <v>782</v>
      </c>
      <c r="E4972" t="s">
        <v>126</v>
      </c>
      <c r="F4972" t="s">
        <v>126</v>
      </c>
      <c r="G4972" t="s">
        <v>270</v>
      </c>
      <c r="H4972" t="s">
        <v>302</v>
      </c>
      <c r="J4972">
        <v>15</v>
      </c>
      <c r="K4972">
        <v>3500</v>
      </c>
      <c r="M4972"/>
      <c r="N4972" s="12" t="str">
        <f>IFERROR(VLOOKUP(C4972,NOVOS!$C:$C,1,0),"OK")</f>
        <v>RAYSA</v>
      </c>
    </row>
    <row r="4973" spans="1:14" hidden="1" x14ac:dyDescent="0.25">
      <c r="A4973" t="s">
        <v>1058</v>
      </c>
      <c r="B4973">
        <v>201908</v>
      </c>
      <c r="C4973" t="s">
        <v>76</v>
      </c>
      <c r="D4973" t="s">
        <v>782</v>
      </c>
      <c r="E4973" t="s">
        <v>126</v>
      </c>
      <c r="F4973" t="s">
        <v>126</v>
      </c>
      <c r="G4973" t="s">
        <v>270</v>
      </c>
      <c r="H4973" t="s">
        <v>302</v>
      </c>
      <c r="J4973">
        <v>15</v>
      </c>
      <c r="K4973">
        <v>3500</v>
      </c>
      <c r="M4973"/>
      <c r="N4973" s="12" t="str">
        <f>IFERROR(VLOOKUP(C4973,NOVOS!$C:$C,1,0),"OK")</f>
        <v>RAYSA</v>
      </c>
    </row>
    <row r="4974" spans="1:14" hidden="1" x14ac:dyDescent="0.25">
      <c r="A4974" t="s">
        <v>1058</v>
      </c>
      <c r="B4974">
        <v>201909</v>
      </c>
      <c r="C4974" t="s">
        <v>76</v>
      </c>
      <c r="D4974" t="s">
        <v>782</v>
      </c>
      <c r="E4974" t="s">
        <v>126</v>
      </c>
      <c r="F4974" t="s">
        <v>126</v>
      </c>
      <c r="G4974" t="s">
        <v>270</v>
      </c>
      <c r="H4974" t="s">
        <v>302</v>
      </c>
      <c r="J4974">
        <v>15</v>
      </c>
      <c r="K4974">
        <v>3500</v>
      </c>
      <c r="M4974"/>
      <c r="N4974" s="12" t="str">
        <f>IFERROR(VLOOKUP(C4974,NOVOS!$C:$C,1,0),"OK")</f>
        <v>RAYSA</v>
      </c>
    </row>
    <row r="4975" spans="1:14" hidden="1" x14ac:dyDescent="0.25">
      <c r="A4975" t="s">
        <v>2873</v>
      </c>
      <c r="B4975">
        <v>202202</v>
      </c>
      <c r="C4975" t="s">
        <v>3701</v>
      </c>
      <c r="D4975" t="s">
        <v>3702</v>
      </c>
      <c r="E4975" t="s">
        <v>2891</v>
      </c>
      <c r="F4975" t="s">
        <v>2891</v>
      </c>
      <c r="G4975" t="s">
        <v>270</v>
      </c>
      <c r="J4975">
        <v>10</v>
      </c>
      <c r="K4975">
        <v>3500</v>
      </c>
      <c r="M4975" s="45"/>
      <c r="N4975" s="12" t="str">
        <f>IFERROR(VLOOKUP(C4975,NOVOS!$C:$C,1,0),"OK")</f>
        <v>OK</v>
      </c>
    </row>
    <row r="4976" spans="1:14" hidden="1" x14ac:dyDescent="0.25">
      <c r="A4976" t="s">
        <v>2873</v>
      </c>
      <c r="B4976">
        <v>202203</v>
      </c>
      <c r="C4976" t="s">
        <v>3701</v>
      </c>
      <c r="D4976" t="s">
        <v>3702</v>
      </c>
      <c r="E4976" t="s">
        <v>2891</v>
      </c>
      <c r="F4976" t="s">
        <v>2891</v>
      </c>
      <c r="G4976" t="s">
        <v>270</v>
      </c>
      <c r="J4976">
        <v>10</v>
      </c>
      <c r="K4976">
        <v>3500</v>
      </c>
      <c r="M4976" s="45"/>
      <c r="N4976" s="12" t="str">
        <f>IFERROR(VLOOKUP(C4976,NOVOS!$C:$C,1,0),"OK")</f>
        <v>OK</v>
      </c>
    </row>
    <row r="4977" spans="1:14" hidden="1" x14ac:dyDescent="0.25">
      <c r="A4977" t="s">
        <v>2873</v>
      </c>
      <c r="B4977">
        <v>202204</v>
      </c>
      <c r="C4977" t="s">
        <v>3701</v>
      </c>
      <c r="D4977" t="s">
        <v>3702</v>
      </c>
      <c r="E4977" t="s">
        <v>2891</v>
      </c>
      <c r="F4977" t="s">
        <v>2891</v>
      </c>
      <c r="G4977" t="s">
        <v>270</v>
      </c>
      <c r="H4977" t="s">
        <v>3887</v>
      </c>
      <c r="J4977">
        <v>10</v>
      </c>
      <c r="K4977">
        <v>3500</v>
      </c>
      <c r="M4977" s="45"/>
      <c r="N4977" s="12" t="str">
        <f>IFERROR(VLOOKUP(C4977,NOVOS!$C:$C,1,0),"OK")</f>
        <v>OK</v>
      </c>
    </row>
    <row r="4978" spans="1:14" hidden="1" x14ac:dyDescent="0.25">
      <c r="A4978" t="s">
        <v>2873</v>
      </c>
      <c r="B4978">
        <v>202205</v>
      </c>
      <c r="C4978" t="s">
        <v>3701</v>
      </c>
      <c r="D4978" t="s">
        <v>3702</v>
      </c>
      <c r="E4978" t="s">
        <v>2891</v>
      </c>
      <c r="F4978" t="s">
        <v>2891</v>
      </c>
      <c r="G4978" t="s">
        <v>270</v>
      </c>
      <c r="H4978" t="s">
        <v>3887</v>
      </c>
      <c r="J4978">
        <v>10</v>
      </c>
      <c r="K4978">
        <v>3500</v>
      </c>
      <c r="M4978" s="45"/>
      <c r="N4978" s="12" t="str">
        <f>IFERROR(VLOOKUP(C4978,NOVOS!$C:$C,1,0),"OK")</f>
        <v>OK</v>
      </c>
    </row>
    <row r="4979" spans="1:14" hidden="1" x14ac:dyDescent="0.25">
      <c r="A4979" t="s">
        <v>2873</v>
      </c>
      <c r="B4979">
        <v>202206</v>
      </c>
      <c r="C4979" t="s">
        <v>3701</v>
      </c>
      <c r="D4979" t="s">
        <v>3702</v>
      </c>
      <c r="E4979" t="s">
        <v>2891</v>
      </c>
      <c r="F4979" t="s">
        <v>2891</v>
      </c>
      <c r="G4979" t="s">
        <v>270</v>
      </c>
      <c r="H4979" t="s">
        <v>3887</v>
      </c>
      <c r="J4979">
        <v>10</v>
      </c>
      <c r="K4979">
        <v>3500</v>
      </c>
      <c r="M4979" s="45"/>
      <c r="N4979" s="12" t="str">
        <f>IFERROR(VLOOKUP(C4979,NOVOS!$C:$C,1,0),"OK")</f>
        <v>OK</v>
      </c>
    </row>
    <row r="4980" spans="1:14" hidden="1" x14ac:dyDescent="0.25">
      <c r="A4980" t="s">
        <v>2873</v>
      </c>
      <c r="B4980">
        <v>202207</v>
      </c>
      <c r="C4980" t="s">
        <v>3701</v>
      </c>
      <c r="D4980" t="s">
        <v>3702</v>
      </c>
      <c r="E4980" t="s">
        <v>2891</v>
      </c>
      <c r="F4980" t="s">
        <v>2891</v>
      </c>
      <c r="G4980" t="s">
        <v>270</v>
      </c>
      <c r="H4980" t="s">
        <v>3887</v>
      </c>
      <c r="J4980">
        <v>10</v>
      </c>
      <c r="K4980">
        <v>3500</v>
      </c>
      <c r="M4980" s="45"/>
      <c r="N4980" s="12" t="str">
        <f>IFERROR(VLOOKUP(C4980,NOVOS!$C:$C,1,0),"OK")</f>
        <v>OK</v>
      </c>
    </row>
    <row r="4981" spans="1:14" hidden="1" x14ac:dyDescent="0.25">
      <c r="A4981" t="s">
        <v>2873</v>
      </c>
      <c r="B4981">
        <v>202208</v>
      </c>
      <c r="C4981" t="s">
        <v>3701</v>
      </c>
      <c r="D4981" t="s">
        <v>3702</v>
      </c>
      <c r="E4981" t="s">
        <v>2891</v>
      </c>
      <c r="F4981" t="s">
        <v>2891</v>
      </c>
      <c r="G4981" t="s">
        <v>270</v>
      </c>
      <c r="H4981" t="s">
        <v>3887</v>
      </c>
      <c r="J4981">
        <v>10</v>
      </c>
      <c r="K4981">
        <v>3500</v>
      </c>
      <c r="M4981" s="45"/>
      <c r="N4981" s="12" t="str">
        <f>IFERROR(VLOOKUP(C4981,NOVOS!$C:$C,1,0),"OK")</f>
        <v>OK</v>
      </c>
    </row>
    <row r="4982" spans="1:14" hidden="1" x14ac:dyDescent="0.25">
      <c r="A4982" t="s">
        <v>2873</v>
      </c>
      <c r="B4982">
        <v>202209</v>
      </c>
      <c r="C4982" t="s">
        <v>3701</v>
      </c>
      <c r="D4982" t="s">
        <v>3702</v>
      </c>
      <c r="E4982" t="s">
        <v>2891</v>
      </c>
      <c r="F4982" t="s">
        <v>2891</v>
      </c>
      <c r="G4982" t="s">
        <v>270</v>
      </c>
      <c r="H4982" t="s">
        <v>3887</v>
      </c>
      <c r="J4982">
        <v>10</v>
      </c>
      <c r="K4982">
        <v>3500</v>
      </c>
      <c r="M4982" s="45"/>
      <c r="N4982" s="12" t="str">
        <f>IFERROR(VLOOKUP(C4982,NOVOS!$C:$C,1,0),"OK")</f>
        <v>OK</v>
      </c>
    </row>
    <row r="4983" spans="1:14" hidden="1" x14ac:dyDescent="0.25">
      <c r="A4983" t="s">
        <v>2873</v>
      </c>
      <c r="B4983">
        <v>202210</v>
      </c>
      <c r="C4983" t="s">
        <v>3701</v>
      </c>
      <c r="D4983" t="s">
        <v>3702</v>
      </c>
      <c r="E4983" t="s">
        <v>2891</v>
      </c>
      <c r="F4983" t="s">
        <v>2891</v>
      </c>
      <c r="G4983" t="s">
        <v>270</v>
      </c>
      <c r="H4983" t="s">
        <v>3887</v>
      </c>
      <c r="J4983">
        <v>10</v>
      </c>
      <c r="K4983">
        <v>3500</v>
      </c>
      <c r="M4983" s="45"/>
      <c r="N4983" s="12" t="str">
        <f>IFERROR(VLOOKUP(C4983,NOVOS!$C:$C,1,0),"OK")</f>
        <v>OK</v>
      </c>
    </row>
    <row r="4984" spans="1:14" hidden="1" x14ac:dyDescent="0.25">
      <c r="A4984" t="s">
        <v>2873</v>
      </c>
      <c r="B4984">
        <v>202211</v>
      </c>
      <c r="C4984" t="s">
        <v>3701</v>
      </c>
      <c r="D4984" t="s">
        <v>3702</v>
      </c>
      <c r="E4984" t="s">
        <v>2891</v>
      </c>
      <c r="F4984" t="s">
        <v>2891</v>
      </c>
      <c r="G4984" t="s">
        <v>270</v>
      </c>
      <c r="H4984" t="s">
        <v>3887</v>
      </c>
      <c r="J4984">
        <v>10</v>
      </c>
      <c r="K4984">
        <v>3500</v>
      </c>
      <c r="M4984" s="45"/>
      <c r="N4984" s="12" t="str">
        <f>IFERROR(VLOOKUP(C4984,NOVOS!$C:$C,1,0),"OK")</f>
        <v>OK</v>
      </c>
    </row>
    <row r="4985" spans="1:14" hidden="1" x14ac:dyDescent="0.25">
      <c r="A4985" t="s">
        <v>2873</v>
      </c>
      <c r="B4985">
        <v>202212</v>
      </c>
      <c r="C4985" t="s">
        <v>3701</v>
      </c>
      <c r="D4985" t="s">
        <v>3702</v>
      </c>
      <c r="E4985" t="s">
        <v>2891</v>
      </c>
      <c r="F4985" t="s">
        <v>2891</v>
      </c>
      <c r="G4985" t="s">
        <v>270</v>
      </c>
      <c r="H4985" t="s">
        <v>3887</v>
      </c>
      <c r="J4985">
        <v>10</v>
      </c>
      <c r="K4985">
        <v>3500</v>
      </c>
      <c r="M4985" s="45"/>
      <c r="N4985" s="12" t="str">
        <f>IFERROR(VLOOKUP(C4985,NOVOS!$C:$C,1,0),"OK")</f>
        <v>OK</v>
      </c>
    </row>
    <row r="4986" spans="1:14" hidden="1" x14ac:dyDescent="0.25">
      <c r="A4986" t="s">
        <v>2873</v>
      </c>
      <c r="B4986">
        <v>202301</v>
      </c>
      <c r="C4986" t="s">
        <v>3701</v>
      </c>
      <c r="D4986" t="s">
        <v>3702</v>
      </c>
      <c r="E4986" t="s">
        <v>2891</v>
      </c>
      <c r="F4986" t="s">
        <v>2891</v>
      </c>
      <c r="G4986" t="s">
        <v>270</v>
      </c>
      <c r="H4986" t="s">
        <v>3887</v>
      </c>
      <c r="J4986">
        <v>10</v>
      </c>
      <c r="K4986">
        <v>3500</v>
      </c>
      <c r="M4986" s="45"/>
      <c r="N4986" s="12" t="str">
        <f>IFERROR(VLOOKUP(C4986,NOVOS!$C:$C,1,0),"OK")</f>
        <v>OK</v>
      </c>
    </row>
    <row r="4987" spans="1:14" hidden="1" x14ac:dyDescent="0.25">
      <c r="A4987" t="s">
        <v>1058</v>
      </c>
      <c r="B4987">
        <v>201910</v>
      </c>
      <c r="C4987" t="s">
        <v>1263</v>
      </c>
      <c r="D4987" t="s">
        <v>1263</v>
      </c>
      <c r="E4987" t="s">
        <v>471</v>
      </c>
      <c r="F4987" t="s">
        <v>471</v>
      </c>
      <c r="G4987" t="s">
        <v>140</v>
      </c>
      <c r="M4987"/>
      <c r="N4987" s="12" t="str">
        <f>IFERROR(VLOOKUP(C4987,NOVOS!$C:$C,1,0),"OK")</f>
        <v>OK</v>
      </c>
    </row>
    <row r="4988" spans="1:14" hidden="1" x14ac:dyDescent="0.25">
      <c r="A4988" t="s">
        <v>1058</v>
      </c>
      <c r="B4988">
        <v>201909</v>
      </c>
      <c r="C4988" t="s">
        <v>1263</v>
      </c>
      <c r="D4988" t="s">
        <v>1263</v>
      </c>
      <c r="E4988" t="s">
        <v>471</v>
      </c>
      <c r="F4988" t="s">
        <v>471</v>
      </c>
      <c r="G4988" t="s">
        <v>140</v>
      </c>
      <c r="M4988"/>
      <c r="N4988" s="12" t="str">
        <f>IFERROR(VLOOKUP(C4988,NOVOS!$C:$C,1,0),"OK")</f>
        <v>OK</v>
      </c>
    </row>
    <row r="4989" spans="1:14" hidden="1" x14ac:dyDescent="0.25">
      <c r="A4989" t="s">
        <v>1058</v>
      </c>
      <c r="B4989">
        <v>201908</v>
      </c>
      <c r="C4989" t="s">
        <v>1263</v>
      </c>
      <c r="D4989" t="s">
        <v>1263</v>
      </c>
      <c r="E4989" t="s">
        <v>471</v>
      </c>
      <c r="F4989" t="s">
        <v>471</v>
      </c>
      <c r="G4989" t="s">
        <v>140</v>
      </c>
      <c r="M4989"/>
      <c r="N4989" s="12" t="str">
        <f>IFERROR(VLOOKUP(C4989,NOVOS!$C:$C,1,0),"OK")</f>
        <v>OK</v>
      </c>
    </row>
    <row r="4990" spans="1:14" hidden="1" x14ac:dyDescent="0.25">
      <c r="A4990" t="s">
        <v>1058</v>
      </c>
      <c r="B4990">
        <v>201907</v>
      </c>
      <c r="C4990" t="s">
        <v>1263</v>
      </c>
      <c r="D4990" t="s">
        <v>1263</v>
      </c>
      <c r="E4990" t="s">
        <v>471</v>
      </c>
      <c r="F4990" t="s">
        <v>471</v>
      </c>
      <c r="G4990" t="s">
        <v>140</v>
      </c>
      <c r="M4990"/>
      <c r="N4990" s="12" t="str">
        <f>IFERROR(VLOOKUP(C4990,NOVOS!$C:$C,1,0),"OK")</f>
        <v>OK</v>
      </c>
    </row>
    <row r="4991" spans="1:14" hidden="1" x14ac:dyDescent="0.25">
      <c r="A4991" t="s">
        <v>1058</v>
      </c>
      <c r="B4991">
        <v>201906</v>
      </c>
      <c r="C4991" t="s">
        <v>1263</v>
      </c>
      <c r="D4991" t="s">
        <v>1263</v>
      </c>
      <c r="E4991" t="s">
        <v>471</v>
      </c>
      <c r="F4991" t="s">
        <v>471</v>
      </c>
      <c r="G4991" t="s">
        <v>140</v>
      </c>
      <c r="M4991"/>
      <c r="N4991" s="12" t="str">
        <f>IFERROR(VLOOKUP(C4991,NOVOS!$C:$C,1,0),"OK")</f>
        <v>OK</v>
      </c>
    </row>
    <row r="4992" spans="1:14" hidden="1" x14ac:dyDescent="0.25">
      <c r="A4992" t="s">
        <v>1058</v>
      </c>
      <c r="B4992">
        <v>201905</v>
      </c>
      <c r="C4992" t="s">
        <v>1263</v>
      </c>
      <c r="D4992" t="s">
        <v>1263</v>
      </c>
      <c r="E4992" t="s">
        <v>471</v>
      </c>
      <c r="F4992" t="s">
        <v>471</v>
      </c>
      <c r="G4992" t="s">
        <v>140</v>
      </c>
      <c r="M4992"/>
      <c r="N4992" s="12" t="str">
        <f>IFERROR(VLOOKUP(C4992,NOVOS!$C:$C,1,0),"OK")</f>
        <v>OK</v>
      </c>
    </row>
    <row r="4993" spans="1:14" hidden="1" x14ac:dyDescent="0.25">
      <c r="A4993" t="s">
        <v>1058</v>
      </c>
      <c r="B4993">
        <v>201904</v>
      </c>
      <c r="C4993" t="s">
        <v>1263</v>
      </c>
      <c r="D4993" t="s">
        <v>1263</v>
      </c>
      <c r="E4993" t="s">
        <v>471</v>
      </c>
      <c r="F4993" t="s">
        <v>471</v>
      </c>
      <c r="G4993" t="s">
        <v>140</v>
      </c>
      <c r="M4993"/>
      <c r="N4993" s="12" t="str">
        <f>IFERROR(VLOOKUP(C4993,NOVOS!$C:$C,1,0),"OK")</f>
        <v>OK</v>
      </c>
    </row>
    <row r="4994" spans="1:14" hidden="1" x14ac:dyDescent="0.25">
      <c r="A4994" t="s">
        <v>1058</v>
      </c>
      <c r="B4994">
        <v>201903</v>
      </c>
      <c r="C4994" t="s">
        <v>1263</v>
      </c>
      <c r="D4994" t="s">
        <v>1263</v>
      </c>
      <c r="E4994" t="s">
        <v>471</v>
      </c>
      <c r="F4994" t="s">
        <v>471</v>
      </c>
      <c r="G4994" t="s">
        <v>140</v>
      </c>
      <c r="M4994"/>
      <c r="N4994" s="12" t="str">
        <f>IFERROR(VLOOKUP(C4994,NOVOS!$C:$C,1,0),"OK")</f>
        <v>OK</v>
      </c>
    </row>
    <row r="4995" spans="1:14" hidden="1" x14ac:dyDescent="0.25">
      <c r="A4995" t="s">
        <v>1058</v>
      </c>
      <c r="B4995">
        <v>201902</v>
      </c>
      <c r="C4995" t="s">
        <v>1263</v>
      </c>
      <c r="D4995" t="s">
        <v>1263</v>
      </c>
      <c r="E4995" t="s">
        <v>471</v>
      </c>
      <c r="F4995" t="s">
        <v>471</v>
      </c>
      <c r="G4995" t="s">
        <v>140</v>
      </c>
      <c r="M4995"/>
      <c r="N4995" s="12" t="str">
        <f>IFERROR(VLOOKUP(C4995,NOVOS!$C:$C,1,0),"OK")</f>
        <v>OK</v>
      </c>
    </row>
    <row r="4996" spans="1:14" hidden="1" x14ac:dyDescent="0.25">
      <c r="A4996" t="s">
        <v>1058</v>
      </c>
      <c r="B4996">
        <v>201901</v>
      </c>
      <c r="C4996" t="s">
        <v>1263</v>
      </c>
      <c r="D4996" t="s">
        <v>1263</v>
      </c>
      <c r="E4996" t="s">
        <v>471</v>
      </c>
      <c r="F4996" t="s">
        <v>471</v>
      </c>
      <c r="G4996" t="s">
        <v>140</v>
      </c>
      <c r="M4996"/>
      <c r="N4996" s="12" t="str">
        <f>IFERROR(VLOOKUP(C4996,NOVOS!$C:$C,1,0),"OK")</f>
        <v>OK</v>
      </c>
    </row>
    <row r="4997" spans="1:14" hidden="1" x14ac:dyDescent="0.25">
      <c r="A4997" t="s">
        <v>1058</v>
      </c>
      <c r="B4997">
        <v>201911</v>
      </c>
      <c r="C4997" t="s">
        <v>1263</v>
      </c>
      <c r="D4997" t="s">
        <v>1263</v>
      </c>
      <c r="E4997" t="s">
        <v>471</v>
      </c>
      <c r="F4997" t="s">
        <v>471</v>
      </c>
      <c r="G4997" t="s">
        <v>140</v>
      </c>
      <c r="M4997"/>
      <c r="N4997" s="12" t="str">
        <f>IFERROR(VLOOKUP(C4997,NOVOS!$C:$C,1,0),"OK")</f>
        <v>OK</v>
      </c>
    </row>
    <row r="4998" spans="1:14" hidden="1" x14ac:dyDescent="0.25">
      <c r="A4998" t="s">
        <v>1058</v>
      </c>
      <c r="B4998">
        <v>201912</v>
      </c>
      <c r="C4998" t="s">
        <v>1263</v>
      </c>
      <c r="D4998" t="s">
        <v>1263</v>
      </c>
      <c r="E4998" t="s">
        <v>471</v>
      </c>
      <c r="F4998" t="s">
        <v>471</v>
      </c>
      <c r="G4998" t="s">
        <v>140</v>
      </c>
      <c r="M4998"/>
      <c r="N4998" s="12" t="str">
        <f>IFERROR(VLOOKUP(C4998,NOVOS!$C:$C,1,0),"OK")</f>
        <v>OK</v>
      </c>
    </row>
    <row r="4999" spans="1:14" hidden="1" x14ac:dyDescent="0.25">
      <c r="A4999" t="s">
        <v>1058</v>
      </c>
      <c r="B4999">
        <v>202001</v>
      </c>
      <c r="C4999" t="s">
        <v>1263</v>
      </c>
      <c r="D4999" t="s">
        <v>1263</v>
      </c>
      <c r="E4999" t="s">
        <v>471</v>
      </c>
      <c r="F4999" t="s">
        <v>471</v>
      </c>
      <c r="G4999" t="s">
        <v>140</v>
      </c>
      <c r="M4999"/>
      <c r="N4999" s="12" t="str">
        <f>IFERROR(VLOOKUP(C4999,NOVOS!$C:$C,1,0),"OK")</f>
        <v>OK</v>
      </c>
    </row>
    <row r="5000" spans="1:14" hidden="1" x14ac:dyDescent="0.25">
      <c r="A5000" t="s">
        <v>1058</v>
      </c>
      <c r="B5000">
        <v>202002</v>
      </c>
      <c r="C5000" t="s">
        <v>1263</v>
      </c>
      <c r="D5000" t="s">
        <v>1263</v>
      </c>
      <c r="E5000" t="s">
        <v>471</v>
      </c>
      <c r="F5000" t="s">
        <v>471</v>
      </c>
      <c r="G5000" t="s">
        <v>140</v>
      </c>
      <c r="M5000"/>
      <c r="N5000" s="12" t="str">
        <f>IFERROR(VLOOKUP(C5000,NOVOS!$C:$C,1,0),"OK")</f>
        <v>OK</v>
      </c>
    </row>
    <row r="5001" spans="1:14" hidden="1" x14ac:dyDescent="0.25">
      <c r="A5001" t="s">
        <v>1058</v>
      </c>
      <c r="B5001">
        <v>202003</v>
      </c>
      <c r="C5001" t="s">
        <v>1263</v>
      </c>
      <c r="D5001" t="s">
        <v>1263</v>
      </c>
      <c r="E5001" t="s">
        <v>471</v>
      </c>
      <c r="F5001" t="s">
        <v>471</v>
      </c>
      <c r="G5001" t="s">
        <v>140</v>
      </c>
      <c r="M5001"/>
      <c r="N5001" s="12" t="str">
        <f>IFERROR(VLOOKUP(C5001,NOVOS!$C:$C,1,0),"OK")</f>
        <v>OK</v>
      </c>
    </row>
    <row r="5002" spans="1:14" hidden="1" x14ac:dyDescent="0.25">
      <c r="A5002" t="s">
        <v>1058</v>
      </c>
      <c r="B5002">
        <v>202004</v>
      </c>
      <c r="C5002" t="s">
        <v>1263</v>
      </c>
      <c r="D5002" t="s">
        <v>1263</v>
      </c>
      <c r="E5002" t="s">
        <v>471</v>
      </c>
      <c r="F5002" t="s">
        <v>471</v>
      </c>
      <c r="G5002" t="s">
        <v>140</v>
      </c>
      <c r="M5002"/>
      <c r="N5002" s="12" t="str">
        <f>IFERROR(VLOOKUP(C5002,NOVOS!$C:$C,1,0),"OK")</f>
        <v>OK</v>
      </c>
    </row>
    <row r="5003" spans="1:14" hidden="1" x14ac:dyDescent="0.25">
      <c r="A5003" t="s">
        <v>1058</v>
      </c>
      <c r="B5003">
        <v>202005</v>
      </c>
      <c r="C5003" t="s">
        <v>1263</v>
      </c>
      <c r="D5003" t="s">
        <v>1263</v>
      </c>
      <c r="E5003" t="s">
        <v>471</v>
      </c>
      <c r="F5003" t="s">
        <v>471</v>
      </c>
      <c r="G5003" t="s">
        <v>140</v>
      </c>
      <c r="M5003"/>
      <c r="N5003" s="12" t="str">
        <f>IFERROR(VLOOKUP(C5003,NOVOS!$C:$C,1,0),"OK")</f>
        <v>OK</v>
      </c>
    </row>
    <row r="5004" spans="1:14" hidden="1" x14ac:dyDescent="0.25">
      <c r="A5004" t="s">
        <v>1058</v>
      </c>
      <c r="B5004">
        <v>202006</v>
      </c>
      <c r="C5004" t="s">
        <v>1263</v>
      </c>
      <c r="D5004" t="s">
        <v>1263</v>
      </c>
      <c r="E5004" t="s">
        <v>471</v>
      </c>
      <c r="F5004" t="s">
        <v>471</v>
      </c>
      <c r="G5004" t="s">
        <v>140</v>
      </c>
      <c r="M5004"/>
      <c r="N5004" s="12" t="str">
        <f>IFERROR(VLOOKUP(C5004,NOVOS!$C:$C,1,0),"OK")</f>
        <v>OK</v>
      </c>
    </row>
    <row r="5005" spans="1:14" hidden="1" x14ac:dyDescent="0.25">
      <c r="A5005" t="s">
        <v>1058</v>
      </c>
      <c r="B5005">
        <v>202007</v>
      </c>
      <c r="C5005" t="s">
        <v>1263</v>
      </c>
      <c r="D5005" t="s">
        <v>1263</v>
      </c>
      <c r="E5005" t="s">
        <v>471</v>
      </c>
      <c r="F5005" t="s">
        <v>471</v>
      </c>
      <c r="G5005" t="s">
        <v>140</v>
      </c>
      <c r="M5005"/>
      <c r="N5005" s="12" t="str">
        <f>IFERROR(VLOOKUP(C5005,NOVOS!$C:$C,1,0),"OK")</f>
        <v>OK</v>
      </c>
    </row>
    <row r="5006" spans="1:14" hidden="1" x14ac:dyDescent="0.25">
      <c r="A5006" t="s">
        <v>1058</v>
      </c>
      <c r="B5006">
        <v>202008</v>
      </c>
      <c r="C5006" t="s">
        <v>1263</v>
      </c>
      <c r="D5006" t="s">
        <v>1263</v>
      </c>
      <c r="E5006" t="s">
        <v>471</v>
      </c>
      <c r="F5006" t="s">
        <v>471</v>
      </c>
      <c r="G5006" t="s">
        <v>140</v>
      </c>
      <c r="M5006"/>
      <c r="N5006" s="12" t="str">
        <f>IFERROR(VLOOKUP(C5006,NOVOS!$C:$C,1,0),"OK")</f>
        <v>OK</v>
      </c>
    </row>
    <row r="5007" spans="1:14" hidden="1" x14ac:dyDescent="0.25">
      <c r="A5007" t="s">
        <v>1058</v>
      </c>
      <c r="B5007">
        <v>202009</v>
      </c>
      <c r="C5007" t="s">
        <v>1263</v>
      </c>
      <c r="D5007" t="s">
        <v>1263</v>
      </c>
      <c r="E5007" t="s">
        <v>471</v>
      </c>
      <c r="F5007" t="s">
        <v>471</v>
      </c>
      <c r="G5007" t="s">
        <v>140</v>
      </c>
      <c r="M5007"/>
      <c r="N5007" s="12" t="str">
        <f>IFERROR(VLOOKUP(C5007,NOVOS!$C:$C,1,0),"OK")</f>
        <v>OK</v>
      </c>
    </row>
    <row r="5008" spans="1:14" hidden="1" x14ac:dyDescent="0.25">
      <c r="A5008" t="s">
        <v>1058</v>
      </c>
      <c r="B5008">
        <v>202010</v>
      </c>
      <c r="C5008" t="s">
        <v>1263</v>
      </c>
      <c r="D5008" t="s">
        <v>1263</v>
      </c>
      <c r="E5008" t="s">
        <v>471</v>
      </c>
      <c r="F5008" t="s">
        <v>471</v>
      </c>
      <c r="G5008" t="s">
        <v>140</v>
      </c>
      <c r="M5008"/>
      <c r="N5008" s="12" t="str">
        <f>IFERROR(VLOOKUP(C5008,NOVOS!$C:$C,1,0),"OK")</f>
        <v>OK</v>
      </c>
    </row>
    <row r="5009" spans="1:14" hidden="1" x14ac:dyDescent="0.25">
      <c r="A5009" t="s">
        <v>1058</v>
      </c>
      <c r="B5009">
        <v>202011</v>
      </c>
      <c r="C5009" t="s">
        <v>1263</v>
      </c>
      <c r="D5009" t="s">
        <v>1263</v>
      </c>
      <c r="E5009" t="s">
        <v>471</v>
      </c>
      <c r="F5009" t="s">
        <v>471</v>
      </c>
      <c r="G5009" t="s">
        <v>140</v>
      </c>
      <c r="M5009"/>
      <c r="N5009" s="12" t="str">
        <f>IFERROR(VLOOKUP(C5009,NOVOS!$C:$C,1,0),"OK")</f>
        <v>OK</v>
      </c>
    </row>
    <row r="5010" spans="1:14" hidden="1" x14ac:dyDescent="0.25">
      <c r="A5010" t="s">
        <v>1058</v>
      </c>
      <c r="B5010">
        <v>202012</v>
      </c>
      <c r="C5010" t="s">
        <v>1263</v>
      </c>
      <c r="D5010" t="s">
        <v>1263</v>
      </c>
      <c r="E5010" t="s">
        <v>471</v>
      </c>
      <c r="F5010" t="s">
        <v>471</v>
      </c>
      <c r="G5010" t="s">
        <v>140</v>
      </c>
      <c r="M5010"/>
      <c r="N5010" s="12" t="str">
        <f>IFERROR(VLOOKUP(C5010,NOVOS!$C:$C,1,0),"OK")</f>
        <v>OK</v>
      </c>
    </row>
    <row r="5011" spans="1:14" hidden="1" x14ac:dyDescent="0.25">
      <c r="A5011" t="s">
        <v>1058</v>
      </c>
      <c r="B5011">
        <v>202101</v>
      </c>
      <c r="C5011" t="s">
        <v>1263</v>
      </c>
      <c r="D5011" t="s">
        <v>1263</v>
      </c>
      <c r="E5011" t="s">
        <v>471</v>
      </c>
      <c r="F5011" t="s">
        <v>471</v>
      </c>
      <c r="G5011" t="s">
        <v>140</v>
      </c>
      <c r="L5011" t="s">
        <v>1263</v>
      </c>
      <c r="M5011"/>
      <c r="N5011" s="12" t="str">
        <f>IFERROR(VLOOKUP(C5011,NOVOS!$C:$C,1,0),"OK")</f>
        <v>OK</v>
      </c>
    </row>
    <row r="5012" spans="1:14" hidden="1" x14ac:dyDescent="0.25">
      <c r="A5012" t="s">
        <v>1058</v>
      </c>
      <c r="B5012">
        <v>202102</v>
      </c>
      <c r="C5012" t="s">
        <v>1263</v>
      </c>
      <c r="D5012" t="s">
        <v>1263</v>
      </c>
      <c r="E5012" t="s">
        <v>471</v>
      </c>
      <c r="F5012" t="s">
        <v>471</v>
      </c>
      <c r="G5012" t="s">
        <v>140</v>
      </c>
      <c r="L5012" t="s">
        <v>1263</v>
      </c>
      <c r="M5012"/>
      <c r="N5012" s="12" t="str">
        <f>IFERROR(VLOOKUP(C5012,NOVOS!$C:$C,1,0),"OK")</f>
        <v>OK</v>
      </c>
    </row>
    <row r="5013" spans="1:14" hidden="1" x14ac:dyDescent="0.25">
      <c r="A5013" t="s">
        <v>1058</v>
      </c>
      <c r="B5013">
        <v>202103</v>
      </c>
      <c r="C5013" t="s">
        <v>1263</v>
      </c>
      <c r="D5013" t="s">
        <v>1263</v>
      </c>
      <c r="E5013" t="s">
        <v>471</v>
      </c>
      <c r="F5013" t="s">
        <v>471</v>
      </c>
      <c r="G5013" t="s">
        <v>140</v>
      </c>
      <c r="L5013" t="s">
        <v>1263</v>
      </c>
      <c r="M5013"/>
      <c r="N5013" s="12" t="str">
        <f>IFERROR(VLOOKUP(C5013,NOVOS!$C:$C,1,0),"OK")</f>
        <v>OK</v>
      </c>
    </row>
    <row r="5014" spans="1:14" hidden="1" x14ac:dyDescent="0.25">
      <c r="A5014" t="s">
        <v>1058</v>
      </c>
      <c r="B5014">
        <v>202104</v>
      </c>
      <c r="C5014" t="s">
        <v>1263</v>
      </c>
      <c r="D5014" t="s">
        <v>1263</v>
      </c>
      <c r="E5014" t="s">
        <v>471</v>
      </c>
      <c r="F5014" t="s">
        <v>471</v>
      </c>
      <c r="G5014" t="s">
        <v>140</v>
      </c>
      <c r="L5014" t="s">
        <v>1263</v>
      </c>
      <c r="M5014"/>
      <c r="N5014" s="12" t="str">
        <f>IFERROR(VLOOKUP(C5014,NOVOS!$C:$C,1,0),"OK")</f>
        <v>OK</v>
      </c>
    </row>
    <row r="5015" spans="1:14" hidden="1" x14ac:dyDescent="0.25">
      <c r="A5015" t="s">
        <v>1058</v>
      </c>
      <c r="B5015">
        <v>202105</v>
      </c>
      <c r="C5015" t="s">
        <v>1263</v>
      </c>
      <c r="D5015" t="s">
        <v>1263</v>
      </c>
      <c r="E5015" t="s">
        <v>471</v>
      </c>
      <c r="F5015" t="s">
        <v>471</v>
      </c>
      <c r="G5015" t="s">
        <v>140</v>
      </c>
      <c r="L5015" t="s">
        <v>1263</v>
      </c>
      <c r="M5015"/>
      <c r="N5015" s="12" t="str">
        <f>IFERROR(VLOOKUP(C5015,NOVOS!$C:$C,1,0),"OK")</f>
        <v>OK</v>
      </c>
    </row>
    <row r="5016" spans="1:14" hidden="1" x14ac:dyDescent="0.25">
      <c r="A5016" t="s">
        <v>1058</v>
      </c>
      <c r="B5016">
        <v>202106</v>
      </c>
      <c r="C5016" t="s">
        <v>1263</v>
      </c>
      <c r="D5016" t="s">
        <v>1263</v>
      </c>
      <c r="E5016" t="s">
        <v>471</v>
      </c>
      <c r="F5016" t="s">
        <v>471</v>
      </c>
      <c r="G5016" t="s">
        <v>140</v>
      </c>
      <c r="L5016" t="s">
        <v>1263</v>
      </c>
      <c r="M5016"/>
      <c r="N5016" s="12" t="str">
        <f>IFERROR(VLOOKUP(C5016,NOVOS!$C:$C,1,0),"OK")</f>
        <v>OK</v>
      </c>
    </row>
    <row r="5017" spans="1:14" hidden="1" x14ac:dyDescent="0.25">
      <c r="A5017" t="s">
        <v>1058</v>
      </c>
      <c r="B5017">
        <v>202107</v>
      </c>
      <c r="C5017" t="s">
        <v>1263</v>
      </c>
      <c r="D5017" t="s">
        <v>1263</v>
      </c>
      <c r="E5017" t="s">
        <v>471</v>
      </c>
      <c r="F5017" t="s">
        <v>471</v>
      </c>
      <c r="G5017" t="s">
        <v>140</v>
      </c>
      <c r="L5017" t="s">
        <v>1263</v>
      </c>
      <c r="M5017"/>
      <c r="N5017" s="12" t="str">
        <f>IFERROR(VLOOKUP(C5017,NOVOS!$C:$C,1,0),"OK")</f>
        <v>OK</v>
      </c>
    </row>
    <row r="5018" spans="1:14" hidden="1" x14ac:dyDescent="0.25">
      <c r="A5018" t="s">
        <v>1058</v>
      </c>
      <c r="B5018">
        <v>202108</v>
      </c>
      <c r="C5018" t="s">
        <v>1263</v>
      </c>
      <c r="D5018" t="s">
        <v>1263</v>
      </c>
      <c r="E5018" t="s">
        <v>471</v>
      </c>
      <c r="F5018" t="s">
        <v>471</v>
      </c>
      <c r="G5018" t="s">
        <v>140</v>
      </c>
      <c r="L5018" t="s">
        <v>1263</v>
      </c>
      <c r="M5018"/>
      <c r="N5018" s="12" t="str">
        <f>IFERROR(VLOOKUP(C5018,NOVOS!$C:$C,1,0),"OK")</f>
        <v>OK</v>
      </c>
    </row>
    <row r="5019" spans="1:14" hidden="1" x14ac:dyDescent="0.25">
      <c r="A5019" t="s">
        <v>1058</v>
      </c>
      <c r="B5019">
        <v>202109</v>
      </c>
      <c r="C5019" t="s">
        <v>1263</v>
      </c>
      <c r="D5019" t="s">
        <v>1263</v>
      </c>
      <c r="E5019" t="s">
        <v>471</v>
      </c>
      <c r="F5019" t="s">
        <v>471</v>
      </c>
      <c r="G5019" t="s">
        <v>140</v>
      </c>
      <c r="L5019" t="s">
        <v>1263</v>
      </c>
      <c r="M5019"/>
      <c r="N5019" s="12" t="str">
        <f>IFERROR(VLOOKUP(C5019,NOVOS!$C:$C,1,0),"OK")</f>
        <v>OK</v>
      </c>
    </row>
    <row r="5020" spans="1:14" hidden="1" x14ac:dyDescent="0.25">
      <c r="A5020" t="s">
        <v>1058</v>
      </c>
      <c r="B5020">
        <v>202110</v>
      </c>
      <c r="C5020" t="s">
        <v>1263</v>
      </c>
      <c r="D5020" t="s">
        <v>1263</v>
      </c>
      <c r="E5020" t="s">
        <v>471</v>
      </c>
      <c r="F5020" t="s">
        <v>471</v>
      </c>
      <c r="G5020" t="s">
        <v>140</v>
      </c>
      <c r="L5020" t="s">
        <v>1263</v>
      </c>
      <c r="M5020"/>
      <c r="N5020" s="12" t="str">
        <f>IFERROR(VLOOKUP(C5020,NOVOS!$C:$C,1,0),"OK")</f>
        <v>OK</v>
      </c>
    </row>
    <row r="5021" spans="1:14" hidden="1" x14ac:dyDescent="0.25">
      <c r="A5021" t="s">
        <v>1058</v>
      </c>
      <c r="B5021">
        <v>202111</v>
      </c>
      <c r="C5021" t="s">
        <v>1263</v>
      </c>
      <c r="D5021" t="s">
        <v>1263</v>
      </c>
      <c r="E5021" t="s">
        <v>471</v>
      </c>
      <c r="F5021" t="s">
        <v>471</v>
      </c>
      <c r="G5021" t="s">
        <v>140</v>
      </c>
      <c r="L5021" t="s">
        <v>1263</v>
      </c>
      <c r="M5021"/>
      <c r="N5021" s="12" t="str">
        <f>IFERROR(VLOOKUP(C5021,NOVOS!$C:$C,1,0),"OK")</f>
        <v>OK</v>
      </c>
    </row>
    <row r="5022" spans="1:14" hidden="1" x14ac:dyDescent="0.25">
      <c r="A5022" t="s">
        <v>1058</v>
      </c>
      <c r="B5022">
        <v>202112</v>
      </c>
      <c r="C5022" t="s">
        <v>1263</v>
      </c>
      <c r="D5022" t="s">
        <v>1263</v>
      </c>
      <c r="E5022" t="s">
        <v>471</v>
      </c>
      <c r="F5022" t="s">
        <v>471</v>
      </c>
      <c r="G5022" t="s">
        <v>140</v>
      </c>
      <c r="L5022" t="s">
        <v>1263</v>
      </c>
      <c r="M5022"/>
      <c r="N5022" s="12" t="str">
        <f>IFERROR(VLOOKUP(C5022,NOVOS!$C:$C,1,0),"OK")</f>
        <v>OK</v>
      </c>
    </row>
    <row r="5023" spans="1:14" hidden="1" x14ac:dyDescent="0.25">
      <c r="A5023" t="s">
        <v>1058</v>
      </c>
      <c r="B5023">
        <v>202201</v>
      </c>
      <c r="C5023" t="s">
        <v>1263</v>
      </c>
      <c r="D5023" t="s">
        <v>1263</v>
      </c>
      <c r="E5023" t="s">
        <v>471</v>
      </c>
      <c r="F5023" t="s">
        <v>471</v>
      </c>
      <c r="G5023" t="s">
        <v>140</v>
      </c>
      <c r="L5023" t="s">
        <v>1263</v>
      </c>
      <c r="M5023"/>
      <c r="N5023" s="12" t="str">
        <f>IFERROR(VLOOKUP(C5023,NOVOS!$C:$C,1,0),"OK")</f>
        <v>OK</v>
      </c>
    </row>
    <row r="5024" spans="1:14" hidden="1" x14ac:dyDescent="0.25">
      <c r="A5024" t="s">
        <v>1058</v>
      </c>
      <c r="B5024">
        <v>202202</v>
      </c>
      <c r="C5024" t="s">
        <v>1263</v>
      </c>
      <c r="D5024" t="s">
        <v>1263</v>
      </c>
      <c r="E5024" t="s">
        <v>471</v>
      </c>
      <c r="F5024" t="s">
        <v>471</v>
      </c>
      <c r="G5024" t="s">
        <v>140</v>
      </c>
      <c r="L5024" t="s">
        <v>1263</v>
      </c>
      <c r="M5024"/>
      <c r="N5024" s="12" t="str">
        <f>IFERROR(VLOOKUP(C5024,NOVOS!$C:$C,1,0),"OK")</f>
        <v>OK</v>
      </c>
    </row>
    <row r="5025" spans="1:14" hidden="1" x14ac:dyDescent="0.25">
      <c r="A5025" t="s">
        <v>1058</v>
      </c>
      <c r="B5025">
        <v>202203</v>
      </c>
      <c r="C5025" t="s">
        <v>1263</v>
      </c>
      <c r="D5025" t="s">
        <v>1263</v>
      </c>
      <c r="E5025" t="s">
        <v>471</v>
      </c>
      <c r="F5025" t="s">
        <v>471</v>
      </c>
      <c r="G5025" t="s">
        <v>140</v>
      </c>
      <c r="L5025" t="s">
        <v>1263</v>
      </c>
      <c r="M5025"/>
      <c r="N5025" s="12" t="str">
        <f>IFERROR(VLOOKUP(C5025,NOVOS!$C:$C,1,0),"OK")</f>
        <v>OK</v>
      </c>
    </row>
    <row r="5026" spans="1:14" hidden="1" x14ac:dyDescent="0.25">
      <c r="A5026" t="s">
        <v>1058</v>
      </c>
      <c r="B5026">
        <v>202204</v>
      </c>
      <c r="C5026" t="s">
        <v>1263</v>
      </c>
      <c r="D5026" t="s">
        <v>1263</v>
      </c>
      <c r="E5026" t="s">
        <v>471</v>
      </c>
      <c r="F5026" t="s">
        <v>471</v>
      </c>
      <c r="G5026" t="s">
        <v>140</v>
      </c>
      <c r="L5026" t="s">
        <v>1263</v>
      </c>
      <c r="M5026"/>
      <c r="N5026" s="12" t="str">
        <f>IFERROR(VLOOKUP(C5026,NOVOS!$C:$C,1,0),"OK")</f>
        <v>OK</v>
      </c>
    </row>
    <row r="5027" spans="1:14" hidden="1" x14ac:dyDescent="0.25">
      <c r="A5027" t="s">
        <v>1058</v>
      </c>
      <c r="B5027">
        <v>202205</v>
      </c>
      <c r="C5027" t="s">
        <v>1263</v>
      </c>
      <c r="D5027" t="s">
        <v>1263</v>
      </c>
      <c r="E5027" t="s">
        <v>471</v>
      </c>
      <c r="F5027" t="s">
        <v>471</v>
      </c>
      <c r="G5027" t="s">
        <v>140</v>
      </c>
      <c r="L5027" t="s">
        <v>1263</v>
      </c>
      <c r="M5027"/>
      <c r="N5027" s="12" t="str">
        <f>IFERROR(VLOOKUP(C5027,NOVOS!$C:$C,1,0),"OK")</f>
        <v>OK</v>
      </c>
    </row>
    <row r="5028" spans="1:14" hidden="1" x14ac:dyDescent="0.25">
      <c r="A5028" t="s">
        <v>1058</v>
      </c>
      <c r="B5028">
        <v>202206</v>
      </c>
      <c r="C5028" t="s">
        <v>1263</v>
      </c>
      <c r="D5028" t="s">
        <v>1263</v>
      </c>
      <c r="E5028" t="s">
        <v>471</v>
      </c>
      <c r="F5028" t="s">
        <v>471</v>
      </c>
      <c r="G5028" t="s">
        <v>140</v>
      </c>
      <c r="L5028" t="s">
        <v>1263</v>
      </c>
      <c r="M5028"/>
      <c r="N5028" s="12" t="str">
        <f>IFERROR(VLOOKUP(C5028,NOVOS!$C:$C,1,0),"OK")</f>
        <v>OK</v>
      </c>
    </row>
    <row r="5029" spans="1:14" hidden="1" x14ac:dyDescent="0.25">
      <c r="A5029" t="s">
        <v>1058</v>
      </c>
      <c r="B5029">
        <v>202207</v>
      </c>
      <c r="C5029" t="s">
        <v>1263</v>
      </c>
      <c r="D5029" t="s">
        <v>1263</v>
      </c>
      <c r="E5029" t="s">
        <v>471</v>
      </c>
      <c r="F5029" t="s">
        <v>471</v>
      </c>
      <c r="G5029" t="s">
        <v>140</v>
      </c>
      <c r="L5029" t="s">
        <v>1263</v>
      </c>
      <c r="M5029"/>
      <c r="N5029" s="12" t="str">
        <f>IFERROR(VLOOKUP(C5029,NOVOS!$C:$C,1,0),"OK")</f>
        <v>OK</v>
      </c>
    </row>
    <row r="5030" spans="1:14" hidden="1" x14ac:dyDescent="0.25">
      <c r="A5030" t="s">
        <v>1058</v>
      </c>
      <c r="B5030">
        <v>202208</v>
      </c>
      <c r="C5030" t="s">
        <v>1263</v>
      </c>
      <c r="D5030" t="s">
        <v>1263</v>
      </c>
      <c r="E5030" t="s">
        <v>471</v>
      </c>
      <c r="F5030" t="s">
        <v>471</v>
      </c>
      <c r="G5030" t="s">
        <v>140</v>
      </c>
      <c r="L5030" t="s">
        <v>1263</v>
      </c>
      <c r="M5030"/>
      <c r="N5030" s="12" t="str">
        <f>IFERROR(VLOOKUP(C5030,NOVOS!$C:$C,1,0),"OK")</f>
        <v>OK</v>
      </c>
    </row>
    <row r="5031" spans="1:14" hidden="1" x14ac:dyDescent="0.25">
      <c r="A5031" t="s">
        <v>1058</v>
      </c>
      <c r="B5031">
        <v>202209</v>
      </c>
      <c r="C5031" t="s">
        <v>1263</v>
      </c>
      <c r="D5031" t="s">
        <v>1263</v>
      </c>
      <c r="E5031" t="s">
        <v>471</v>
      </c>
      <c r="F5031" t="s">
        <v>471</v>
      </c>
      <c r="G5031" t="s">
        <v>140</v>
      </c>
      <c r="L5031" t="s">
        <v>1263</v>
      </c>
      <c r="M5031"/>
      <c r="N5031" s="12" t="str">
        <f>IFERROR(VLOOKUP(C5031,NOVOS!$C:$C,1,0),"OK")</f>
        <v>OK</v>
      </c>
    </row>
    <row r="5032" spans="1:14" hidden="1" x14ac:dyDescent="0.25">
      <c r="A5032" t="s">
        <v>1058</v>
      </c>
      <c r="B5032">
        <v>202210</v>
      </c>
      <c r="C5032" t="s">
        <v>1263</v>
      </c>
      <c r="D5032" t="s">
        <v>1263</v>
      </c>
      <c r="E5032" t="s">
        <v>471</v>
      </c>
      <c r="F5032" t="s">
        <v>471</v>
      </c>
      <c r="G5032" t="s">
        <v>140</v>
      </c>
      <c r="L5032" t="s">
        <v>1263</v>
      </c>
      <c r="M5032"/>
      <c r="N5032" s="12" t="str">
        <f>IFERROR(VLOOKUP(C5032,NOVOS!$C:$C,1,0),"OK")</f>
        <v>OK</v>
      </c>
    </row>
    <row r="5033" spans="1:14" hidden="1" x14ac:dyDescent="0.25">
      <c r="A5033" t="s">
        <v>1058</v>
      </c>
      <c r="B5033">
        <v>202211</v>
      </c>
      <c r="C5033" t="s">
        <v>1263</v>
      </c>
      <c r="D5033" t="s">
        <v>1263</v>
      </c>
      <c r="E5033" t="s">
        <v>471</v>
      </c>
      <c r="F5033" t="s">
        <v>471</v>
      </c>
      <c r="G5033" t="s">
        <v>140</v>
      </c>
      <c r="L5033" t="s">
        <v>1263</v>
      </c>
      <c r="M5033"/>
      <c r="N5033" s="12" t="str">
        <f>IFERROR(VLOOKUP(C5033,NOVOS!$C:$C,1,0),"OK")</f>
        <v>OK</v>
      </c>
    </row>
    <row r="5034" spans="1:14" hidden="1" x14ac:dyDescent="0.25">
      <c r="A5034" t="s">
        <v>1058</v>
      </c>
      <c r="B5034">
        <v>202212</v>
      </c>
      <c r="C5034" t="s">
        <v>1263</v>
      </c>
      <c r="D5034" t="s">
        <v>1263</v>
      </c>
      <c r="E5034" t="s">
        <v>471</v>
      </c>
      <c r="F5034" t="s">
        <v>471</v>
      </c>
      <c r="G5034" t="s">
        <v>140</v>
      </c>
      <c r="L5034" t="s">
        <v>1263</v>
      </c>
      <c r="M5034"/>
      <c r="N5034" s="12" t="str">
        <f>IFERROR(VLOOKUP(C5034,NOVOS!$C:$C,1,0),"OK")</f>
        <v>OK</v>
      </c>
    </row>
    <row r="5035" spans="1:14" hidden="1" x14ac:dyDescent="0.25">
      <c r="A5035" t="s">
        <v>1058</v>
      </c>
      <c r="B5035">
        <v>202301</v>
      </c>
      <c r="C5035" t="s">
        <v>1263</v>
      </c>
      <c r="D5035" t="s">
        <v>1263</v>
      </c>
      <c r="E5035" t="s">
        <v>471</v>
      </c>
      <c r="F5035" t="s">
        <v>471</v>
      </c>
      <c r="G5035" t="s">
        <v>140</v>
      </c>
      <c r="L5035" t="s">
        <v>1263</v>
      </c>
      <c r="M5035"/>
      <c r="N5035" s="12" t="str">
        <f>IFERROR(VLOOKUP(C5035,NOVOS!$C:$C,1,0),"OK")</f>
        <v>OK</v>
      </c>
    </row>
    <row r="5036" spans="1:14" hidden="1" x14ac:dyDescent="0.25">
      <c r="A5036" t="s">
        <v>1058</v>
      </c>
      <c r="B5036">
        <v>202302</v>
      </c>
      <c r="C5036" t="s">
        <v>1263</v>
      </c>
      <c r="D5036" t="s">
        <v>1263</v>
      </c>
      <c r="E5036" t="s">
        <v>471</v>
      </c>
      <c r="F5036" t="s">
        <v>471</v>
      </c>
      <c r="G5036" t="s">
        <v>140</v>
      </c>
      <c r="L5036" t="s">
        <v>1263</v>
      </c>
      <c r="M5036"/>
      <c r="N5036" s="12" t="str">
        <f>IFERROR(VLOOKUP(C5036,NOVOS!$C:$C,1,0),"OK")</f>
        <v>OK</v>
      </c>
    </row>
    <row r="5037" spans="1:14" hidden="1" x14ac:dyDescent="0.25">
      <c r="A5037" t="s">
        <v>1058</v>
      </c>
      <c r="B5037">
        <v>202303</v>
      </c>
      <c r="C5037" t="s">
        <v>1263</v>
      </c>
      <c r="D5037" t="s">
        <v>1263</v>
      </c>
      <c r="E5037" t="s">
        <v>471</v>
      </c>
      <c r="F5037" t="s">
        <v>471</v>
      </c>
      <c r="G5037" t="s">
        <v>140</v>
      </c>
      <c r="L5037" t="s">
        <v>1263</v>
      </c>
      <c r="M5037"/>
      <c r="N5037" s="12" t="str">
        <f>IFERROR(VLOOKUP(C5037,NOVOS!$C:$C,1,0),"OK")</f>
        <v>OK</v>
      </c>
    </row>
    <row r="5038" spans="1:14" hidden="1" x14ac:dyDescent="0.25">
      <c r="A5038" t="s">
        <v>1058</v>
      </c>
      <c r="B5038">
        <v>202304</v>
      </c>
      <c r="C5038" t="s">
        <v>1263</v>
      </c>
      <c r="D5038" t="s">
        <v>1263</v>
      </c>
      <c r="E5038" t="s">
        <v>471</v>
      </c>
      <c r="F5038" t="s">
        <v>471</v>
      </c>
      <c r="G5038" t="s">
        <v>140</v>
      </c>
      <c r="L5038" t="s">
        <v>1263</v>
      </c>
      <c r="M5038"/>
      <c r="N5038" s="12" t="str">
        <f>IFERROR(VLOOKUP(C5038,NOVOS!$C:$C,1,0),"OK")</f>
        <v>OK</v>
      </c>
    </row>
    <row r="5039" spans="1:14" hidden="1" x14ac:dyDescent="0.25">
      <c r="A5039" t="s">
        <v>1058</v>
      </c>
      <c r="B5039">
        <v>202305</v>
      </c>
      <c r="C5039" t="s">
        <v>1263</v>
      </c>
      <c r="D5039" t="s">
        <v>1263</v>
      </c>
      <c r="E5039" t="s">
        <v>471</v>
      </c>
      <c r="F5039" t="s">
        <v>471</v>
      </c>
      <c r="G5039" t="s">
        <v>140</v>
      </c>
      <c r="L5039" t="s">
        <v>1263</v>
      </c>
      <c r="M5039"/>
      <c r="N5039" s="12" t="str">
        <f>IFERROR(VLOOKUP(C5039,NOVOS!$C:$C,1,0),"OK")</f>
        <v>OK</v>
      </c>
    </row>
    <row r="5040" spans="1:14" hidden="1" x14ac:dyDescent="0.25">
      <c r="A5040" t="s">
        <v>1058</v>
      </c>
      <c r="B5040">
        <v>202306</v>
      </c>
      <c r="C5040" t="s">
        <v>1263</v>
      </c>
      <c r="D5040" t="s">
        <v>1263</v>
      </c>
      <c r="E5040" t="s">
        <v>471</v>
      </c>
      <c r="F5040" t="s">
        <v>471</v>
      </c>
      <c r="G5040" t="s">
        <v>140</v>
      </c>
      <c r="L5040" t="s">
        <v>1263</v>
      </c>
      <c r="M5040"/>
      <c r="N5040" s="12" t="str">
        <f>IFERROR(VLOOKUP(C5040,NOVOS!$C:$C,1,0),"OK")</f>
        <v>OK</v>
      </c>
    </row>
    <row r="5041" spans="1:14" hidden="1" x14ac:dyDescent="0.25">
      <c r="A5041" t="s">
        <v>1058</v>
      </c>
      <c r="B5041">
        <v>202307</v>
      </c>
      <c r="C5041" t="s">
        <v>1263</v>
      </c>
      <c r="D5041" t="s">
        <v>1263</v>
      </c>
      <c r="E5041" t="s">
        <v>471</v>
      </c>
      <c r="F5041" t="s">
        <v>471</v>
      </c>
      <c r="G5041" t="s">
        <v>140</v>
      </c>
      <c r="L5041" t="s">
        <v>1263</v>
      </c>
      <c r="M5041"/>
      <c r="N5041" s="12" t="str">
        <f>IFERROR(VLOOKUP(C5041,NOVOS!$C:$C,1,0),"OK")</f>
        <v>OK</v>
      </c>
    </row>
    <row r="5042" spans="1:14" hidden="1" x14ac:dyDescent="0.25">
      <c r="A5042" t="s">
        <v>1058</v>
      </c>
      <c r="B5042">
        <v>202308</v>
      </c>
      <c r="C5042" t="s">
        <v>1263</v>
      </c>
      <c r="D5042" t="s">
        <v>1263</v>
      </c>
      <c r="E5042" t="s">
        <v>471</v>
      </c>
      <c r="F5042" t="s">
        <v>471</v>
      </c>
      <c r="G5042" t="s">
        <v>140</v>
      </c>
      <c r="L5042" t="s">
        <v>1263</v>
      </c>
      <c r="M5042"/>
      <c r="N5042" s="12" t="str">
        <f>IFERROR(VLOOKUP(C5042,NOVOS!$C:$C,1,0),"OK")</f>
        <v>OK</v>
      </c>
    </row>
    <row r="5043" spans="1:14" hidden="1" x14ac:dyDescent="0.25">
      <c r="A5043" t="s">
        <v>1058</v>
      </c>
      <c r="B5043">
        <v>202309</v>
      </c>
      <c r="C5043" t="s">
        <v>1263</v>
      </c>
      <c r="D5043" t="s">
        <v>1263</v>
      </c>
      <c r="E5043" t="s">
        <v>471</v>
      </c>
      <c r="F5043" t="s">
        <v>471</v>
      </c>
      <c r="G5043" t="s">
        <v>140</v>
      </c>
      <c r="L5043" t="s">
        <v>1263</v>
      </c>
      <c r="M5043"/>
      <c r="N5043" s="12" t="str">
        <f>IFERROR(VLOOKUP(C5043,NOVOS!$C:$C,1,0),"OK")</f>
        <v>OK</v>
      </c>
    </row>
    <row r="5044" spans="1:14" hidden="1" x14ac:dyDescent="0.25">
      <c r="A5044" t="s">
        <v>1058</v>
      </c>
      <c r="B5044">
        <v>202310</v>
      </c>
      <c r="C5044" t="s">
        <v>1263</v>
      </c>
      <c r="D5044" t="s">
        <v>1263</v>
      </c>
      <c r="E5044" t="s">
        <v>471</v>
      </c>
      <c r="F5044" t="s">
        <v>471</v>
      </c>
      <c r="G5044" t="s">
        <v>140</v>
      </c>
      <c r="L5044" t="s">
        <v>1263</v>
      </c>
      <c r="M5044"/>
      <c r="N5044" s="12" t="str">
        <f>IFERROR(VLOOKUP(C5044,NOVOS!$C:$C,1,0),"OK")</f>
        <v>OK</v>
      </c>
    </row>
    <row r="5045" spans="1:14" hidden="1" x14ac:dyDescent="0.25">
      <c r="A5045" t="s">
        <v>1058</v>
      </c>
      <c r="B5045">
        <v>202312</v>
      </c>
      <c r="C5045" t="s">
        <v>5047</v>
      </c>
      <c r="D5045" t="s">
        <v>5047</v>
      </c>
      <c r="E5045" t="s">
        <v>3334</v>
      </c>
      <c r="F5045" t="s">
        <v>3334</v>
      </c>
      <c r="G5045" t="s">
        <v>270</v>
      </c>
      <c r="J5045">
        <v>7</v>
      </c>
      <c r="K5045">
        <v>3500</v>
      </c>
      <c r="L5045" s="9"/>
      <c r="M5045" s="9"/>
      <c r="N5045" s="12" t="str">
        <f>IFERROR(VLOOKUP(C5045,NOVOS!$C:$C,1,0),"OK")</f>
        <v>OK</v>
      </c>
    </row>
    <row r="5046" spans="1:14" hidden="1" x14ac:dyDescent="0.25">
      <c r="A5046" t="s">
        <v>1058</v>
      </c>
      <c r="B5046">
        <v>202401</v>
      </c>
      <c r="C5046" t="s">
        <v>5047</v>
      </c>
      <c r="D5046" t="s">
        <v>5047</v>
      </c>
      <c r="E5046" t="s">
        <v>3334</v>
      </c>
      <c r="F5046" t="s">
        <v>3334</v>
      </c>
      <c r="G5046" t="s">
        <v>270</v>
      </c>
      <c r="J5046">
        <v>7</v>
      </c>
      <c r="K5046">
        <v>3500</v>
      </c>
      <c r="L5046" s="9"/>
      <c r="M5046" s="9"/>
      <c r="N5046" s="12" t="str">
        <f>IFERROR(VLOOKUP(C5046,NOVOS!$C:$C,1,0),"OK")</f>
        <v>OK</v>
      </c>
    </row>
    <row r="5047" spans="1:14" hidden="1" x14ac:dyDescent="0.25">
      <c r="A5047" t="s">
        <v>1552</v>
      </c>
      <c r="B5047">
        <v>202207</v>
      </c>
      <c r="C5047" s="11" t="s">
        <v>1255</v>
      </c>
      <c r="D5047" s="11" t="s">
        <v>1255</v>
      </c>
      <c r="E5047" t="s">
        <v>103</v>
      </c>
      <c r="F5047" t="s">
        <v>103</v>
      </c>
      <c r="G5047" t="s">
        <v>270</v>
      </c>
      <c r="L5047" s="9"/>
      <c r="M5047" s="9"/>
      <c r="N5047" s="12" t="str">
        <f>IFERROR(VLOOKUP(C5047,NOVOS!$C:$C,1,0),"OK")</f>
        <v>REFATBA</v>
      </c>
    </row>
    <row r="5048" spans="1:14" hidden="1" x14ac:dyDescent="0.25">
      <c r="A5048" t="s">
        <v>1552</v>
      </c>
      <c r="B5048">
        <v>202208</v>
      </c>
      <c r="C5048" s="11" t="s">
        <v>1255</v>
      </c>
      <c r="D5048" s="11" t="s">
        <v>1255</v>
      </c>
      <c r="E5048" t="s">
        <v>103</v>
      </c>
      <c r="F5048" t="s">
        <v>103</v>
      </c>
      <c r="G5048" t="s">
        <v>270</v>
      </c>
      <c r="L5048" s="9"/>
      <c r="M5048" s="9"/>
      <c r="N5048" s="12" t="str">
        <f>IFERROR(VLOOKUP(C5048,NOVOS!$C:$C,1,0),"OK")</f>
        <v>REFATBA</v>
      </c>
    </row>
    <row r="5049" spans="1:14" hidden="1" x14ac:dyDescent="0.25">
      <c r="A5049" t="s">
        <v>1552</v>
      </c>
      <c r="B5049">
        <v>201912</v>
      </c>
      <c r="C5049" t="s">
        <v>1256</v>
      </c>
      <c r="D5049" t="s">
        <v>1261</v>
      </c>
      <c r="E5049" t="s">
        <v>94</v>
      </c>
      <c r="F5049" t="s">
        <v>94</v>
      </c>
      <c r="G5049" t="s">
        <v>112</v>
      </c>
      <c r="L5049" t="s">
        <v>3220</v>
      </c>
      <c r="M5049"/>
      <c r="N5049" s="12" t="str">
        <f>IFERROR(VLOOKUP(C5049,NOVOS!$C:$C,1,0),"OK")</f>
        <v>REFATCO</v>
      </c>
    </row>
    <row r="5050" spans="1:14" hidden="1" x14ac:dyDescent="0.25">
      <c r="A5050" t="s">
        <v>1552</v>
      </c>
      <c r="B5050">
        <v>201911</v>
      </c>
      <c r="C5050" t="s">
        <v>3343</v>
      </c>
      <c r="D5050" t="s">
        <v>3343</v>
      </c>
      <c r="E5050" t="s">
        <v>103</v>
      </c>
      <c r="F5050" t="s">
        <v>103</v>
      </c>
      <c r="G5050" t="s">
        <v>112</v>
      </c>
      <c r="M5050"/>
      <c r="N5050" s="12" t="str">
        <f>IFERROR(VLOOKUP(C5050,NOVOS!$C:$C,1,0),"OK")</f>
        <v>OK</v>
      </c>
    </row>
    <row r="5051" spans="1:14" hidden="1" x14ac:dyDescent="0.25">
      <c r="A5051" t="s">
        <v>1058</v>
      </c>
      <c r="B5051">
        <v>202008</v>
      </c>
      <c r="C5051" t="s">
        <v>1216</v>
      </c>
      <c r="D5051" t="s">
        <v>1216</v>
      </c>
      <c r="E5051" t="s">
        <v>101</v>
      </c>
      <c r="F5051" t="s">
        <v>101</v>
      </c>
      <c r="G5051" t="s">
        <v>112</v>
      </c>
      <c r="M5051" s="9"/>
      <c r="N5051" s="12" t="str">
        <f>IFERROR(VLOOKUP(C5051,NOVOS!$C:$C,1,0),"OK")</f>
        <v>OK</v>
      </c>
    </row>
    <row r="5052" spans="1:14" hidden="1" x14ac:dyDescent="0.25">
      <c r="A5052" t="s">
        <v>1058</v>
      </c>
      <c r="B5052">
        <v>201901</v>
      </c>
      <c r="C5052" t="s">
        <v>1216</v>
      </c>
      <c r="D5052" t="s">
        <v>1216</v>
      </c>
      <c r="E5052" t="s">
        <v>101</v>
      </c>
      <c r="F5052" t="s">
        <v>101</v>
      </c>
      <c r="G5052" t="s">
        <v>112</v>
      </c>
      <c r="M5052"/>
      <c r="N5052" s="12" t="str">
        <f>IFERROR(VLOOKUP(C5052,NOVOS!$C:$C,1,0),"OK")</f>
        <v>OK</v>
      </c>
    </row>
    <row r="5053" spans="1:14" hidden="1" x14ac:dyDescent="0.25">
      <c r="A5053" t="s">
        <v>1058</v>
      </c>
      <c r="B5053">
        <v>201902</v>
      </c>
      <c r="C5053" t="s">
        <v>1216</v>
      </c>
      <c r="D5053" t="s">
        <v>1216</v>
      </c>
      <c r="E5053" t="s">
        <v>101</v>
      </c>
      <c r="F5053" t="s">
        <v>101</v>
      </c>
      <c r="G5053" t="s">
        <v>112</v>
      </c>
      <c r="M5053"/>
      <c r="N5053" s="12" t="str">
        <f>IFERROR(VLOOKUP(C5053,NOVOS!$C:$C,1,0),"OK")</f>
        <v>OK</v>
      </c>
    </row>
    <row r="5054" spans="1:14" hidden="1" x14ac:dyDescent="0.25">
      <c r="A5054" t="s">
        <v>1058</v>
      </c>
      <c r="B5054">
        <v>201903</v>
      </c>
      <c r="C5054" t="s">
        <v>1216</v>
      </c>
      <c r="D5054" t="s">
        <v>1216</v>
      </c>
      <c r="E5054" t="s">
        <v>101</v>
      </c>
      <c r="F5054" t="s">
        <v>101</v>
      </c>
      <c r="G5054" t="s">
        <v>112</v>
      </c>
      <c r="M5054"/>
      <c r="N5054" s="12" t="str">
        <f>IFERROR(VLOOKUP(C5054,NOVOS!$C:$C,1,0),"OK")</f>
        <v>OK</v>
      </c>
    </row>
    <row r="5055" spans="1:14" hidden="1" x14ac:dyDescent="0.25">
      <c r="A5055" t="s">
        <v>1058</v>
      </c>
      <c r="B5055">
        <v>201904</v>
      </c>
      <c r="C5055" t="s">
        <v>1216</v>
      </c>
      <c r="D5055" t="s">
        <v>1216</v>
      </c>
      <c r="E5055" t="s">
        <v>101</v>
      </c>
      <c r="F5055" t="s">
        <v>101</v>
      </c>
      <c r="G5055" t="s">
        <v>112</v>
      </c>
      <c r="M5055"/>
      <c r="N5055" s="12" t="str">
        <f>IFERROR(VLOOKUP(C5055,NOVOS!$C:$C,1,0),"OK")</f>
        <v>OK</v>
      </c>
    </row>
    <row r="5056" spans="1:14" hidden="1" x14ac:dyDescent="0.25">
      <c r="A5056" t="s">
        <v>1058</v>
      </c>
      <c r="B5056">
        <v>201905</v>
      </c>
      <c r="C5056" t="s">
        <v>1216</v>
      </c>
      <c r="D5056" t="s">
        <v>1216</v>
      </c>
      <c r="E5056" t="s">
        <v>101</v>
      </c>
      <c r="F5056" t="s">
        <v>101</v>
      </c>
      <c r="G5056" t="s">
        <v>112</v>
      </c>
      <c r="M5056"/>
      <c r="N5056" s="12" t="str">
        <f>IFERROR(VLOOKUP(C5056,NOVOS!$C:$C,1,0),"OK")</f>
        <v>OK</v>
      </c>
    </row>
    <row r="5057" spans="1:14" hidden="1" x14ac:dyDescent="0.25">
      <c r="A5057" t="s">
        <v>1058</v>
      </c>
      <c r="B5057">
        <v>201906</v>
      </c>
      <c r="C5057" t="s">
        <v>1216</v>
      </c>
      <c r="D5057" t="s">
        <v>1216</v>
      </c>
      <c r="E5057" t="s">
        <v>101</v>
      </c>
      <c r="F5057" t="s">
        <v>101</v>
      </c>
      <c r="G5057" t="s">
        <v>112</v>
      </c>
      <c r="M5057"/>
      <c r="N5057" s="12" t="str">
        <f>IFERROR(VLOOKUP(C5057,NOVOS!$C:$C,1,0),"OK")</f>
        <v>OK</v>
      </c>
    </row>
    <row r="5058" spans="1:14" hidden="1" x14ac:dyDescent="0.25">
      <c r="A5058" t="s">
        <v>1058</v>
      </c>
      <c r="B5058">
        <v>201907</v>
      </c>
      <c r="C5058" t="s">
        <v>1216</v>
      </c>
      <c r="D5058" t="s">
        <v>1216</v>
      </c>
      <c r="E5058" t="s">
        <v>101</v>
      </c>
      <c r="F5058" t="s">
        <v>101</v>
      </c>
      <c r="G5058" t="s">
        <v>112</v>
      </c>
      <c r="M5058"/>
      <c r="N5058" s="12" t="str">
        <f>IFERROR(VLOOKUP(C5058,NOVOS!$C:$C,1,0),"OK")</f>
        <v>OK</v>
      </c>
    </row>
    <row r="5059" spans="1:14" hidden="1" x14ac:dyDescent="0.25">
      <c r="A5059" t="s">
        <v>1058</v>
      </c>
      <c r="B5059">
        <v>201908</v>
      </c>
      <c r="C5059" t="s">
        <v>1216</v>
      </c>
      <c r="D5059" t="s">
        <v>1216</v>
      </c>
      <c r="E5059" t="s">
        <v>101</v>
      </c>
      <c r="F5059" t="s">
        <v>101</v>
      </c>
      <c r="G5059" t="s">
        <v>112</v>
      </c>
      <c r="M5059"/>
      <c r="N5059" s="12" t="str">
        <f>IFERROR(VLOOKUP(C5059,NOVOS!$C:$C,1,0),"OK")</f>
        <v>OK</v>
      </c>
    </row>
    <row r="5060" spans="1:14" hidden="1" x14ac:dyDescent="0.25">
      <c r="A5060" t="s">
        <v>1058</v>
      </c>
      <c r="B5060">
        <v>201909</v>
      </c>
      <c r="C5060" t="s">
        <v>1216</v>
      </c>
      <c r="D5060" t="s">
        <v>1216</v>
      </c>
      <c r="E5060" t="s">
        <v>101</v>
      </c>
      <c r="F5060" t="s">
        <v>101</v>
      </c>
      <c r="G5060" t="s">
        <v>112</v>
      </c>
      <c r="M5060"/>
      <c r="N5060" s="12" t="str">
        <f>IFERROR(VLOOKUP(C5060,NOVOS!$C:$C,1,0),"OK")</f>
        <v>OK</v>
      </c>
    </row>
    <row r="5061" spans="1:14" hidden="1" x14ac:dyDescent="0.25">
      <c r="A5061" t="s">
        <v>1058</v>
      </c>
      <c r="B5061">
        <v>201910</v>
      </c>
      <c r="C5061" t="s">
        <v>1216</v>
      </c>
      <c r="D5061" t="s">
        <v>1216</v>
      </c>
      <c r="E5061" t="s">
        <v>101</v>
      </c>
      <c r="F5061" t="s">
        <v>101</v>
      </c>
      <c r="G5061" t="s">
        <v>112</v>
      </c>
      <c r="M5061"/>
      <c r="N5061" s="12" t="str">
        <f>IFERROR(VLOOKUP(C5061,NOVOS!$C:$C,1,0),"OK")</f>
        <v>OK</v>
      </c>
    </row>
    <row r="5062" spans="1:14" hidden="1" x14ac:dyDescent="0.25">
      <c r="A5062" t="s">
        <v>1058</v>
      </c>
      <c r="B5062">
        <v>201911</v>
      </c>
      <c r="C5062" t="s">
        <v>1216</v>
      </c>
      <c r="D5062" t="s">
        <v>1216</v>
      </c>
      <c r="E5062" t="s">
        <v>101</v>
      </c>
      <c r="F5062" t="s">
        <v>101</v>
      </c>
      <c r="G5062" t="s">
        <v>112</v>
      </c>
      <c r="M5062"/>
      <c r="N5062" s="12" t="str">
        <f>IFERROR(VLOOKUP(C5062,NOVOS!$C:$C,1,0),"OK")</f>
        <v>OK</v>
      </c>
    </row>
    <row r="5063" spans="1:14" hidden="1" x14ac:dyDescent="0.25">
      <c r="A5063" t="s">
        <v>1058</v>
      </c>
      <c r="B5063">
        <v>201912</v>
      </c>
      <c r="C5063" t="s">
        <v>1216</v>
      </c>
      <c r="D5063" t="s">
        <v>1216</v>
      </c>
      <c r="E5063" t="s">
        <v>101</v>
      </c>
      <c r="F5063" t="s">
        <v>101</v>
      </c>
      <c r="G5063" t="s">
        <v>112</v>
      </c>
      <c r="M5063"/>
      <c r="N5063" s="12" t="str">
        <f>IFERROR(VLOOKUP(C5063,NOVOS!$C:$C,1,0),"OK")</f>
        <v>OK</v>
      </c>
    </row>
    <row r="5064" spans="1:14" hidden="1" x14ac:dyDescent="0.25">
      <c r="A5064" t="s">
        <v>1058</v>
      </c>
      <c r="B5064">
        <v>202001</v>
      </c>
      <c r="C5064" t="s">
        <v>1216</v>
      </c>
      <c r="D5064" t="s">
        <v>1216</v>
      </c>
      <c r="E5064" t="s">
        <v>101</v>
      </c>
      <c r="F5064" t="s">
        <v>101</v>
      </c>
      <c r="G5064" t="s">
        <v>112</v>
      </c>
      <c r="M5064"/>
      <c r="N5064" s="12" t="str">
        <f>IFERROR(VLOOKUP(C5064,NOVOS!$C:$C,1,0),"OK")</f>
        <v>OK</v>
      </c>
    </row>
    <row r="5065" spans="1:14" hidden="1" x14ac:dyDescent="0.25">
      <c r="A5065" t="s">
        <v>1058</v>
      </c>
      <c r="B5065">
        <v>202002</v>
      </c>
      <c r="C5065" t="s">
        <v>1216</v>
      </c>
      <c r="D5065" t="s">
        <v>1216</v>
      </c>
      <c r="E5065" t="s">
        <v>101</v>
      </c>
      <c r="F5065" t="s">
        <v>101</v>
      </c>
      <c r="G5065" t="s">
        <v>112</v>
      </c>
      <c r="M5065" s="9"/>
      <c r="N5065" s="12" t="str">
        <f>IFERROR(VLOOKUP(C5065,NOVOS!$C:$C,1,0),"OK")</f>
        <v>OK</v>
      </c>
    </row>
    <row r="5066" spans="1:14" hidden="1" x14ac:dyDescent="0.25">
      <c r="A5066" t="s">
        <v>1058</v>
      </c>
      <c r="B5066">
        <v>202003</v>
      </c>
      <c r="C5066" t="s">
        <v>1216</v>
      </c>
      <c r="D5066" t="s">
        <v>1216</v>
      </c>
      <c r="E5066" t="s">
        <v>101</v>
      </c>
      <c r="F5066" t="s">
        <v>101</v>
      </c>
      <c r="G5066" t="s">
        <v>112</v>
      </c>
      <c r="M5066" s="9"/>
      <c r="N5066" s="12" t="str">
        <f>IFERROR(VLOOKUP(C5066,NOVOS!$C:$C,1,0),"OK")</f>
        <v>OK</v>
      </c>
    </row>
    <row r="5067" spans="1:14" hidden="1" x14ac:dyDescent="0.25">
      <c r="A5067" t="s">
        <v>1058</v>
      </c>
      <c r="B5067">
        <v>202004</v>
      </c>
      <c r="C5067" t="s">
        <v>1216</v>
      </c>
      <c r="D5067" t="s">
        <v>1216</v>
      </c>
      <c r="E5067" t="s">
        <v>101</v>
      </c>
      <c r="F5067" t="s">
        <v>101</v>
      </c>
      <c r="G5067" t="s">
        <v>112</v>
      </c>
      <c r="M5067" s="9"/>
      <c r="N5067" s="12" t="str">
        <f>IFERROR(VLOOKUP(C5067,NOVOS!$C:$C,1,0),"OK")</f>
        <v>OK</v>
      </c>
    </row>
    <row r="5068" spans="1:14" hidden="1" x14ac:dyDescent="0.25">
      <c r="A5068" t="s">
        <v>1058</v>
      </c>
      <c r="B5068">
        <v>202005</v>
      </c>
      <c r="C5068" t="s">
        <v>1216</v>
      </c>
      <c r="D5068" t="s">
        <v>1216</v>
      </c>
      <c r="E5068" t="s">
        <v>101</v>
      </c>
      <c r="F5068" t="s">
        <v>101</v>
      </c>
      <c r="G5068" t="s">
        <v>112</v>
      </c>
      <c r="M5068" s="9"/>
      <c r="N5068" s="12" t="str">
        <f>IFERROR(VLOOKUP(C5068,NOVOS!$C:$C,1,0),"OK")</f>
        <v>OK</v>
      </c>
    </row>
    <row r="5069" spans="1:14" hidden="1" x14ac:dyDescent="0.25">
      <c r="A5069" t="s">
        <v>1058</v>
      </c>
      <c r="B5069">
        <v>202006</v>
      </c>
      <c r="C5069" t="s">
        <v>1216</v>
      </c>
      <c r="D5069" t="s">
        <v>1216</v>
      </c>
      <c r="E5069" t="s">
        <v>101</v>
      </c>
      <c r="F5069" t="s">
        <v>101</v>
      </c>
      <c r="G5069" t="s">
        <v>112</v>
      </c>
      <c r="M5069" s="9"/>
      <c r="N5069" s="12" t="str">
        <f>IFERROR(VLOOKUP(C5069,NOVOS!$C:$C,1,0),"OK")</f>
        <v>OK</v>
      </c>
    </row>
    <row r="5070" spans="1:14" hidden="1" x14ac:dyDescent="0.25">
      <c r="A5070" t="s">
        <v>1058</v>
      </c>
      <c r="B5070">
        <v>202007</v>
      </c>
      <c r="C5070" t="s">
        <v>1216</v>
      </c>
      <c r="D5070" t="s">
        <v>1216</v>
      </c>
      <c r="E5070" t="s">
        <v>101</v>
      </c>
      <c r="F5070" t="s">
        <v>101</v>
      </c>
      <c r="G5070" t="s">
        <v>112</v>
      </c>
      <c r="M5070" s="9"/>
      <c r="N5070" s="12" t="str">
        <f>IFERROR(VLOOKUP(C5070,NOVOS!$C:$C,1,0),"OK")</f>
        <v>OK</v>
      </c>
    </row>
    <row r="5071" spans="1:14" hidden="1" x14ac:dyDescent="0.25">
      <c r="A5071" t="s">
        <v>1058</v>
      </c>
      <c r="B5071">
        <v>202009</v>
      </c>
      <c r="C5071" t="s">
        <v>1216</v>
      </c>
      <c r="D5071" t="s">
        <v>1216</v>
      </c>
      <c r="E5071" t="s">
        <v>101</v>
      </c>
      <c r="F5071" t="s">
        <v>101</v>
      </c>
      <c r="G5071" t="s">
        <v>112</v>
      </c>
      <c r="M5071" s="9"/>
      <c r="N5071" s="12" t="str">
        <f>IFERROR(VLOOKUP(C5071,NOVOS!$C:$C,1,0),"OK")</f>
        <v>OK</v>
      </c>
    </row>
    <row r="5072" spans="1:14" hidden="1" x14ac:dyDescent="0.25">
      <c r="A5072" t="s">
        <v>1058</v>
      </c>
      <c r="B5072">
        <v>202010</v>
      </c>
      <c r="C5072" t="s">
        <v>1216</v>
      </c>
      <c r="D5072" t="s">
        <v>1216</v>
      </c>
      <c r="E5072" t="s">
        <v>101</v>
      </c>
      <c r="F5072" t="s">
        <v>101</v>
      </c>
      <c r="G5072" t="s">
        <v>112</v>
      </c>
      <c r="M5072" s="9"/>
      <c r="N5072" s="12" t="str">
        <f>IFERROR(VLOOKUP(C5072,NOVOS!$C:$C,1,0),"OK")</f>
        <v>OK</v>
      </c>
    </row>
    <row r="5073" spans="1:14" hidden="1" x14ac:dyDescent="0.25">
      <c r="A5073" t="s">
        <v>1058</v>
      </c>
      <c r="B5073">
        <v>202011</v>
      </c>
      <c r="C5073" t="s">
        <v>1216</v>
      </c>
      <c r="D5073" t="s">
        <v>1216</v>
      </c>
      <c r="E5073" t="s">
        <v>101</v>
      </c>
      <c r="F5073" t="s">
        <v>101</v>
      </c>
      <c r="G5073" t="s">
        <v>112</v>
      </c>
      <c r="M5073" s="9"/>
      <c r="N5073" s="12" t="str">
        <f>IFERROR(VLOOKUP(C5073,NOVOS!$C:$C,1,0),"OK")</f>
        <v>OK</v>
      </c>
    </row>
    <row r="5074" spans="1:14" hidden="1" x14ac:dyDescent="0.25">
      <c r="A5074" t="s">
        <v>1058</v>
      </c>
      <c r="B5074">
        <v>202012</v>
      </c>
      <c r="C5074" t="s">
        <v>1216</v>
      </c>
      <c r="D5074" t="s">
        <v>1216</v>
      </c>
      <c r="E5074" t="s">
        <v>101</v>
      </c>
      <c r="F5074" t="s">
        <v>101</v>
      </c>
      <c r="G5074" t="s">
        <v>112</v>
      </c>
      <c r="M5074" s="9"/>
      <c r="N5074" s="12" t="str">
        <f>IFERROR(VLOOKUP(C5074,NOVOS!$C:$C,1,0),"OK")</f>
        <v>OK</v>
      </c>
    </row>
    <row r="5075" spans="1:14" hidden="1" x14ac:dyDescent="0.25">
      <c r="A5075" t="s">
        <v>1058</v>
      </c>
      <c r="B5075">
        <v>202101</v>
      </c>
      <c r="C5075" t="s">
        <v>1216</v>
      </c>
      <c r="D5075" t="s">
        <v>1216</v>
      </c>
      <c r="E5075" t="s">
        <v>101</v>
      </c>
      <c r="F5075" t="s">
        <v>101</v>
      </c>
      <c r="G5075" t="s">
        <v>112</v>
      </c>
      <c r="L5075" t="s">
        <v>1216</v>
      </c>
      <c r="M5075" s="9"/>
      <c r="N5075" s="12" t="str">
        <f>IFERROR(VLOOKUP(C5075,NOVOS!$C:$C,1,0),"OK")</f>
        <v>OK</v>
      </c>
    </row>
    <row r="5076" spans="1:14" hidden="1" x14ac:dyDescent="0.25">
      <c r="A5076" t="s">
        <v>1058</v>
      </c>
      <c r="B5076">
        <v>202102</v>
      </c>
      <c r="C5076" t="s">
        <v>1216</v>
      </c>
      <c r="D5076" t="s">
        <v>1216</v>
      </c>
      <c r="E5076" t="s">
        <v>101</v>
      </c>
      <c r="F5076" t="s">
        <v>101</v>
      </c>
      <c r="G5076" t="s">
        <v>112</v>
      </c>
      <c r="L5076" t="s">
        <v>1216</v>
      </c>
      <c r="M5076" s="9"/>
      <c r="N5076" s="12" t="str">
        <f>IFERROR(VLOOKUP(C5076,NOVOS!$C:$C,1,0),"OK")</f>
        <v>OK</v>
      </c>
    </row>
    <row r="5077" spans="1:14" hidden="1" x14ac:dyDescent="0.25">
      <c r="A5077" t="s">
        <v>1058</v>
      </c>
      <c r="B5077">
        <v>202103</v>
      </c>
      <c r="C5077" t="s">
        <v>1216</v>
      </c>
      <c r="D5077" t="s">
        <v>1216</v>
      </c>
      <c r="E5077" t="s">
        <v>101</v>
      </c>
      <c r="F5077" t="s">
        <v>101</v>
      </c>
      <c r="G5077" t="s">
        <v>112</v>
      </c>
      <c r="L5077" t="s">
        <v>1216</v>
      </c>
      <c r="M5077" s="9"/>
      <c r="N5077" s="12" t="str">
        <f>IFERROR(VLOOKUP(C5077,NOVOS!$C:$C,1,0),"OK")</f>
        <v>OK</v>
      </c>
    </row>
    <row r="5078" spans="1:14" hidden="1" x14ac:dyDescent="0.25">
      <c r="A5078" t="s">
        <v>1058</v>
      </c>
      <c r="B5078">
        <v>202104</v>
      </c>
      <c r="C5078" t="s">
        <v>1216</v>
      </c>
      <c r="D5078" t="s">
        <v>1216</v>
      </c>
      <c r="E5078" t="s">
        <v>101</v>
      </c>
      <c r="F5078" t="s">
        <v>101</v>
      </c>
      <c r="G5078" t="s">
        <v>112</v>
      </c>
      <c r="L5078" t="s">
        <v>1216</v>
      </c>
      <c r="M5078" s="9"/>
      <c r="N5078" s="12" t="str">
        <f>IFERROR(VLOOKUP(C5078,NOVOS!$C:$C,1,0),"OK")</f>
        <v>OK</v>
      </c>
    </row>
    <row r="5079" spans="1:14" hidden="1" x14ac:dyDescent="0.25">
      <c r="A5079" t="s">
        <v>1058</v>
      </c>
      <c r="B5079">
        <v>202105</v>
      </c>
      <c r="C5079" t="s">
        <v>1216</v>
      </c>
      <c r="D5079" t="s">
        <v>1216</v>
      </c>
      <c r="E5079" t="s">
        <v>101</v>
      </c>
      <c r="F5079" t="s">
        <v>101</v>
      </c>
      <c r="G5079" t="s">
        <v>112</v>
      </c>
      <c r="L5079" t="s">
        <v>1216</v>
      </c>
      <c r="M5079" s="9"/>
      <c r="N5079" s="12" t="str">
        <f>IFERROR(VLOOKUP(C5079,NOVOS!$C:$C,1,0),"OK")</f>
        <v>OK</v>
      </c>
    </row>
    <row r="5080" spans="1:14" hidden="1" x14ac:dyDescent="0.25">
      <c r="A5080" t="s">
        <v>1058</v>
      </c>
      <c r="B5080">
        <v>202106</v>
      </c>
      <c r="C5080" t="s">
        <v>1216</v>
      </c>
      <c r="D5080" t="s">
        <v>1216</v>
      </c>
      <c r="E5080" t="s">
        <v>101</v>
      </c>
      <c r="F5080" t="s">
        <v>101</v>
      </c>
      <c r="G5080" t="s">
        <v>112</v>
      </c>
      <c r="L5080" t="s">
        <v>1216</v>
      </c>
      <c r="M5080" s="9"/>
      <c r="N5080" s="12" t="str">
        <f>IFERROR(VLOOKUP(C5080,NOVOS!$C:$C,1,0),"OK")</f>
        <v>OK</v>
      </c>
    </row>
    <row r="5081" spans="1:14" hidden="1" x14ac:dyDescent="0.25">
      <c r="A5081" t="s">
        <v>1058</v>
      </c>
      <c r="B5081">
        <v>202107</v>
      </c>
      <c r="C5081" t="s">
        <v>1216</v>
      </c>
      <c r="D5081" t="s">
        <v>1216</v>
      </c>
      <c r="E5081" t="s">
        <v>101</v>
      </c>
      <c r="F5081" t="s">
        <v>101</v>
      </c>
      <c r="G5081" t="s">
        <v>112</v>
      </c>
      <c r="L5081" t="s">
        <v>1216</v>
      </c>
      <c r="M5081" s="9"/>
      <c r="N5081" s="12" t="str">
        <f>IFERROR(VLOOKUP(C5081,NOVOS!$C:$C,1,0),"OK")</f>
        <v>OK</v>
      </c>
    </row>
    <row r="5082" spans="1:14" hidden="1" x14ac:dyDescent="0.25">
      <c r="A5082" t="s">
        <v>1058</v>
      </c>
      <c r="B5082">
        <v>202108</v>
      </c>
      <c r="C5082" t="s">
        <v>1216</v>
      </c>
      <c r="D5082" t="s">
        <v>1216</v>
      </c>
      <c r="E5082" t="s">
        <v>101</v>
      </c>
      <c r="F5082" t="s">
        <v>101</v>
      </c>
      <c r="G5082" t="s">
        <v>112</v>
      </c>
      <c r="L5082" t="s">
        <v>1216</v>
      </c>
      <c r="M5082" s="9"/>
      <c r="N5082" s="12" t="str">
        <f>IFERROR(VLOOKUP(C5082,NOVOS!$C:$C,1,0),"OK")</f>
        <v>OK</v>
      </c>
    </row>
    <row r="5083" spans="1:14" hidden="1" x14ac:dyDescent="0.25">
      <c r="A5083" t="s">
        <v>1058</v>
      </c>
      <c r="B5083">
        <v>202109</v>
      </c>
      <c r="C5083" t="s">
        <v>1216</v>
      </c>
      <c r="D5083" t="s">
        <v>1216</v>
      </c>
      <c r="E5083" t="s">
        <v>101</v>
      </c>
      <c r="F5083" t="s">
        <v>101</v>
      </c>
      <c r="G5083" t="s">
        <v>112</v>
      </c>
      <c r="L5083" t="s">
        <v>1216</v>
      </c>
      <c r="M5083" s="9"/>
      <c r="N5083" s="12" t="str">
        <f>IFERROR(VLOOKUP(C5083,NOVOS!$C:$C,1,0),"OK")</f>
        <v>OK</v>
      </c>
    </row>
    <row r="5084" spans="1:14" hidden="1" x14ac:dyDescent="0.25">
      <c r="A5084" t="s">
        <v>1058</v>
      </c>
      <c r="B5084">
        <v>202110</v>
      </c>
      <c r="C5084" t="s">
        <v>1216</v>
      </c>
      <c r="D5084" t="s">
        <v>1216</v>
      </c>
      <c r="E5084" t="s">
        <v>101</v>
      </c>
      <c r="F5084" t="s">
        <v>101</v>
      </c>
      <c r="G5084" t="s">
        <v>112</v>
      </c>
      <c r="L5084" t="s">
        <v>1216</v>
      </c>
      <c r="M5084" s="9"/>
      <c r="N5084" s="12" t="str">
        <f>IFERROR(VLOOKUP(C5084,NOVOS!$C:$C,1,0),"OK")</f>
        <v>OK</v>
      </c>
    </row>
    <row r="5085" spans="1:14" hidden="1" x14ac:dyDescent="0.25">
      <c r="A5085" t="s">
        <v>1058</v>
      </c>
      <c r="B5085">
        <v>202111</v>
      </c>
      <c r="C5085" t="s">
        <v>1216</v>
      </c>
      <c r="D5085" t="s">
        <v>1216</v>
      </c>
      <c r="E5085" t="s">
        <v>101</v>
      </c>
      <c r="F5085" t="s">
        <v>101</v>
      </c>
      <c r="G5085" t="s">
        <v>112</v>
      </c>
      <c r="L5085" s="9" t="s">
        <v>1216</v>
      </c>
      <c r="M5085" s="9"/>
      <c r="N5085" s="12" t="str">
        <f>IFERROR(VLOOKUP(C5085,NOVOS!$C:$C,1,0),"OK")</f>
        <v>OK</v>
      </c>
    </row>
    <row r="5086" spans="1:14" hidden="1" x14ac:dyDescent="0.25">
      <c r="A5086" t="s">
        <v>1058</v>
      </c>
      <c r="B5086">
        <v>202112</v>
      </c>
      <c r="C5086" t="s">
        <v>1216</v>
      </c>
      <c r="D5086" t="s">
        <v>1216</v>
      </c>
      <c r="E5086" t="s">
        <v>101</v>
      </c>
      <c r="F5086" t="s">
        <v>101</v>
      </c>
      <c r="G5086" t="s">
        <v>112</v>
      </c>
      <c r="L5086" s="9" t="s">
        <v>1216</v>
      </c>
      <c r="M5086" s="9"/>
      <c r="N5086" s="12" t="str">
        <f>IFERROR(VLOOKUP(C5086,NOVOS!$C:$C,1,0),"OK")</f>
        <v>OK</v>
      </c>
    </row>
    <row r="5087" spans="1:14" hidden="1" x14ac:dyDescent="0.25">
      <c r="A5087" t="s">
        <v>1058</v>
      </c>
      <c r="B5087">
        <v>202201</v>
      </c>
      <c r="C5087" t="s">
        <v>1216</v>
      </c>
      <c r="D5087" t="s">
        <v>1216</v>
      </c>
      <c r="E5087" t="s">
        <v>101</v>
      </c>
      <c r="F5087" t="s">
        <v>101</v>
      </c>
      <c r="G5087" t="s">
        <v>112</v>
      </c>
      <c r="L5087" s="9" t="s">
        <v>1216</v>
      </c>
      <c r="M5087" s="9"/>
      <c r="N5087" s="12" t="str">
        <f>IFERROR(VLOOKUP(C5087,NOVOS!$C:$C,1,0),"OK")</f>
        <v>OK</v>
      </c>
    </row>
    <row r="5088" spans="1:14" hidden="1" x14ac:dyDescent="0.25">
      <c r="A5088" t="s">
        <v>1058</v>
      </c>
      <c r="B5088">
        <v>202202</v>
      </c>
      <c r="C5088" t="s">
        <v>1216</v>
      </c>
      <c r="D5088" t="s">
        <v>1216</v>
      </c>
      <c r="E5088" t="s">
        <v>101</v>
      </c>
      <c r="F5088" t="s">
        <v>101</v>
      </c>
      <c r="G5088" t="s">
        <v>112</v>
      </c>
      <c r="L5088" s="9" t="s">
        <v>1216</v>
      </c>
      <c r="M5088" s="9"/>
      <c r="N5088" s="12" t="str">
        <f>IFERROR(VLOOKUP(C5088,NOVOS!$C:$C,1,0),"OK")</f>
        <v>OK</v>
      </c>
    </row>
    <row r="5089" spans="1:14" hidden="1" x14ac:dyDescent="0.25">
      <c r="A5089" t="s">
        <v>1058</v>
      </c>
      <c r="B5089">
        <v>202203</v>
      </c>
      <c r="C5089" t="s">
        <v>1216</v>
      </c>
      <c r="D5089" t="s">
        <v>1216</v>
      </c>
      <c r="E5089" t="s">
        <v>101</v>
      </c>
      <c r="F5089" t="s">
        <v>101</v>
      </c>
      <c r="G5089" t="s">
        <v>112</v>
      </c>
      <c r="L5089" s="9" t="s">
        <v>1216</v>
      </c>
      <c r="M5089" s="9"/>
      <c r="N5089" s="12" t="str">
        <f>IFERROR(VLOOKUP(C5089,NOVOS!$C:$C,1,0),"OK")</f>
        <v>OK</v>
      </c>
    </row>
    <row r="5090" spans="1:14" hidden="1" x14ac:dyDescent="0.25">
      <c r="A5090" t="s">
        <v>1058</v>
      </c>
      <c r="B5090">
        <v>202204</v>
      </c>
      <c r="C5090" t="s">
        <v>1216</v>
      </c>
      <c r="D5090" t="s">
        <v>1216</v>
      </c>
      <c r="E5090" t="s">
        <v>101</v>
      </c>
      <c r="F5090" t="s">
        <v>101</v>
      </c>
      <c r="G5090" t="s">
        <v>112</v>
      </c>
      <c r="L5090" s="9" t="s">
        <v>1216</v>
      </c>
      <c r="M5090" s="9"/>
      <c r="N5090" s="12" t="str">
        <f>IFERROR(VLOOKUP(C5090,NOVOS!$C:$C,1,0),"OK")</f>
        <v>OK</v>
      </c>
    </row>
    <row r="5091" spans="1:14" hidden="1" x14ac:dyDescent="0.25">
      <c r="A5091" t="s">
        <v>1058</v>
      </c>
      <c r="B5091">
        <v>202205</v>
      </c>
      <c r="C5091" t="s">
        <v>1216</v>
      </c>
      <c r="D5091" t="s">
        <v>1216</v>
      </c>
      <c r="E5091" t="s">
        <v>101</v>
      </c>
      <c r="F5091" t="s">
        <v>101</v>
      </c>
      <c r="G5091" t="s">
        <v>112</v>
      </c>
      <c r="L5091" s="9" t="s">
        <v>1216</v>
      </c>
      <c r="M5091" s="9"/>
      <c r="N5091" s="12" t="str">
        <f>IFERROR(VLOOKUP(C5091,NOVOS!$C:$C,1,0),"OK")</f>
        <v>OK</v>
      </c>
    </row>
    <row r="5092" spans="1:14" hidden="1" x14ac:dyDescent="0.25">
      <c r="A5092" t="s">
        <v>1058</v>
      </c>
      <c r="B5092">
        <v>202206</v>
      </c>
      <c r="C5092" t="s">
        <v>1216</v>
      </c>
      <c r="D5092" t="s">
        <v>1216</v>
      </c>
      <c r="E5092" t="s">
        <v>101</v>
      </c>
      <c r="F5092" t="s">
        <v>101</v>
      </c>
      <c r="G5092" t="s">
        <v>112</v>
      </c>
      <c r="L5092" s="9" t="s">
        <v>1216</v>
      </c>
      <c r="M5092" s="9"/>
      <c r="N5092" s="12" t="str">
        <f>IFERROR(VLOOKUP(C5092,NOVOS!$C:$C,1,0),"OK")</f>
        <v>OK</v>
      </c>
    </row>
    <row r="5093" spans="1:14" hidden="1" x14ac:dyDescent="0.25">
      <c r="A5093" t="s">
        <v>1058</v>
      </c>
      <c r="B5093">
        <v>202207</v>
      </c>
      <c r="C5093" t="s">
        <v>1216</v>
      </c>
      <c r="D5093" t="s">
        <v>1216</v>
      </c>
      <c r="E5093" t="s">
        <v>101</v>
      </c>
      <c r="F5093" t="s">
        <v>101</v>
      </c>
      <c r="G5093" t="s">
        <v>112</v>
      </c>
      <c r="L5093" s="9" t="s">
        <v>1216</v>
      </c>
      <c r="M5093" s="9"/>
      <c r="N5093" s="12" t="str">
        <f>IFERROR(VLOOKUP(C5093,NOVOS!$C:$C,1,0),"OK")</f>
        <v>OK</v>
      </c>
    </row>
    <row r="5094" spans="1:14" hidden="1" x14ac:dyDescent="0.25">
      <c r="A5094" t="s">
        <v>1058</v>
      </c>
      <c r="B5094">
        <v>202208</v>
      </c>
      <c r="C5094" t="s">
        <v>1216</v>
      </c>
      <c r="D5094" t="s">
        <v>1216</v>
      </c>
      <c r="E5094" t="s">
        <v>101</v>
      </c>
      <c r="F5094" t="s">
        <v>101</v>
      </c>
      <c r="G5094" t="s">
        <v>112</v>
      </c>
      <c r="L5094" s="9" t="s">
        <v>1216</v>
      </c>
      <c r="M5094" s="9"/>
      <c r="N5094" s="12" t="str">
        <f>IFERROR(VLOOKUP(C5094,NOVOS!$C:$C,1,0),"OK")</f>
        <v>OK</v>
      </c>
    </row>
    <row r="5095" spans="1:14" hidden="1" x14ac:dyDescent="0.25">
      <c r="A5095" t="s">
        <v>1058</v>
      </c>
      <c r="B5095">
        <v>202209</v>
      </c>
      <c r="C5095" t="s">
        <v>1216</v>
      </c>
      <c r="D5095" t="s">
        <v>1216</v>
      </c>
      <c r="E5095" t="s">
        <v>101</v>
      </c>
      <c r="F5095" t="s">
        <v>101</v>
      </c>
      <c r="G5095" t="s">
        <v>112</v>
      </c>
      <c r="L5095" s="9" t="s">
        <v>1216</v>
      </c>
      <c r="M5095" s="9"/>
      <c r="N5095" s="12" t="str">
        <f>IFERROR(VLOOKUP(C5095,NOVOS!$C:$C,1,0),"OK")</f>
        <v>OK</v>
      </c>
    </row>
    <row r="5096" spans="1:14" hidden="1" x14ac:dyDescent="0.25">
      <c r="A5096" t="s">
        <v>1058</v>
      </c>
      <c r="B5096">
        <v>202210</v>
      </c>
      <c r="C5096" t="s">
        <v>1216</v>
      </c>
      <c r="D5096" t="s">
        <v>1216</v>
      </c>
      <c r="E5096" t="s">
        <v>101</v>
      </c>
      <c r="F5096" t="s">
        <v>101</v>
      </c>
      <c r="G5096" t="s">
        <v>112</v>
      </c>
      <c r="L5096" s="9" t="s">
        <v>1216</v>
      </c>
      <c r="M5096" s="9"/>
      <c r="N5096" s="12" t="str">
        <f>IFERROR(VLOOKUP(C5096,NOVOS!$C:$C,1,0),"OK")</f>
        <v>OK</v>
      </c>
    </row>
    <row r="5097" spans="1:14" hidden="1" x14ac:dyDescent="0.25">
      <c r="A5097" t="s">
        <v>1058</v>
      </c>
      <c r="B5097">
        <v>202211</v>
      </c>
      <c r="C5097" t="s">
        <v>1216</v>
      </c>
      <c r="D5097" t="s">
        <v>1216</v>
      </c>
      <c r="E5097" t="s">
        <v>101</v>
      </c>
      <c r="F5097" t="s">
        <v>101</v>
      </c>
      <c r="G5097" t="s">
        <v>112</v>
      </c>
      <c r="L5097" s="9" t="s">
        <v>1216</v>
      </c>
      <c r="M5097" s="9"/>
      <c r="N5097" s="12" t="str">
        <f>IFERROR(VLOOKUP(C5097,NOVOS!$C:$C,1,0),"OK")</f>
        <v>OK</v>
      </c>
    </row>
    <row r="5098" spans="1:14" hidden="1" x14ac:dyDescent="0.25">
      <c r="A5098" t="s">
        <v>1058</v>
      </c>
      <c r="B5098">
        <v>202212</v>
      </c>
      <c r="C5098" t="s">
        <v>1216</v>
      </c>
      <c r="D5098" t="s">
        <v>1216</v>
      </c>
      <c r="E5098" t="s">
        <v>101</v>
      </c>
      <c r="F5098" t="s">
        <v>101</v>
      </c>
      <c r="G5098" t="s">
        <v>112</v>
      </c>
      <c r="L5098" s="9" t="s">
        <v>1216</v>
      </c>
      <c r="M5098" s="9"/>
      <c r="N5098" s="12" t="str">
        <f>IFERROR(VLOOKUP(C5098,NOVOS!$C:$C,1,0),"OK")</f>
        <v>OK</v>
      </c>
    </row>
    <row r="5099" spans="1:14" hidden="1" x14ac:dyDescent="0.25">
      <c r="A5099" t="s">
        <v>1058</v>
      </c>
      <c r="B5099">
        <v>202301</v>
      </c>
      <c r="C5099" t="s">
        <v>1216</v>
      </c>
      <c r="D5099" t="s">
        <v>1216</v>
      </c>
      <c r="E5099" t="s">
        <v>101</v>
      </c>
      <c r="F5099" t="s">
        <v>101</v>
      </c>
      <c r="G5099" t="s">
        <v>112</v>
      </c>
      <c r="L5099" s="9" t="s">
        <v>1216</v>
      </c>
      <c r="M5099" s="9"/>
      <c r="N5099" s="12" t="str">
        <f>IFERROR(VLOOKUP(C5099,NOVOS!$C:$C,1,0),"OK")</f>
        <v>OK</v>
      </c>
    </row>
    <row r="5100" spans="1:14" hidden="1" x14ac:dyDescent="0.25">
      <c r="A5100" t="s">
        <v>1058</v>
      </c>
      <c r="B5100">
        <v>202302</v>
      </c>
      <c r="C5100" t="s">
        <v>1216</v>
      </c>
      <c r="D5100" t="s">
        <v>1216</v>
      </c>
      <c r="E5100" t="s">
        <v>101</v>
      </c>
      <c r="F5100" t="s">
        <v>101</v>
      </c>
      <c r="G5100" t="s">
        <v>112</v>
      </c>
      <c r="L5100" s="9" t="s">
        <v>1216</v>
      </c>
      <c r="M5100" s="9"/>
      <c r="N5100" s="12" t="str">
        <f>IFERROR(VLOOKUP(C5100,NOVOS!$C:$C,1,0),"OK")</f>
        <v>OK</v>
      </c>
    </row>
    <row r="5101" spans="1:14" hidden="1" x14ac:dyDescent="0.25">
      <c r="A5101" t="s">
        <v>1058</v>
      </c>
      <c r="B5101">
        <v>202303</v>
      </c>
      <c r="C5101" t="s">
        <v>1216</v>
      </c>
      <c r="D5101" t="s">
        <v>1216</v>
      </c>
      <c r="E5101" t="s">
        <v>101</v>
      </c>
      <c r="F5101" t="s">
        <v>101</v>
      </c>
      <c r="G5101" t="s">
        <v>112</v>
      </c>
      <c r="L5101" s="9" t="s">
        <v>1216</v>
      </c>
      <c r="M5101" s="9"/>
      <c r="N5101" s="12" t="str">
        <f>IFERROR(VLOOKUP(C5101,NOVOS!$C:$C,1,0),"OK")</f>
        <v>OK</v>
      </c>
    </row>
    <row r="5102" spans="1:14" hidden="1" x14ac:dyDescent="0.25">
      <c r="A5102" t="s">
        <v>1058</v>
      </c>
      <c r="B5102">
        <v>202304</v>
      </c>
      <c r="C5102" t="s">
        <v>1216</v>
      </c>
      <c r="D5102" t="s">
        <v>1216</v>
      </c>
      <c r="E5102" t="s">
        <v>101</v>
      </c>
      <c r="F5102" t="s">
        <v>101</v>
      </c>
      <c r="G5102" t="s">
        <v>112</v>
      </c>
      <c r="L5102" s="9" t="s">
        <v>1216</v>
      </c>
      <c r="M5102" s="9"/>
      <c r="N5102" s="12" t="str">
        <f>IFERROR(VLOOKUP(C5102,NOVOS!$C:$C,1,0),"OK")</f>
        <v>OK</v>
      </c>
    </row>
    <row r="5103" spans="1:14" hidden="1" x14ac:dyDescent="0.25">
      <c r="A5103" t="s">
        <v>1058</v>
      </c>
      <c r="B5103">
        <v>202305</v>
      </c>
      <c r="C5103" t="s">
        <v>1216</v>
      </c>
      <c r="D5103" t="s">
        <v>1216</v>
      </c>
      <c r="E5103" t="s">
        <v>101</v>
      </c>
      <c r="F5103" t="s">
        <v>101</v>
      </c>
      <c r="G5103" t="s">
        <v>112</v>
      </c>
      <c r="L5103" s="9" t="s">
        <v>1216</v>
      </c>
      <c r="M5103" s="9"/>
      <c r="N5103" s="12" t="str">
        <f>IFERROR(VLOOKUP(C5103,NOVOS!$C:$C,1,0),"OK")</f>
        <v>OK</v>
      </c>
    </row>
    <row r="5104" spans="1:14" hidden="1" x14ac:dyDescent="0.25">
      <c r="A5104" t="s">
        <v>1058</v>
      </c>
      <c r="B5104">
        <v>202306</v>
      </c>
      <c r="C5104" t="s">
        <v>1216</v>
      </c>
      <c r="D5104" t="s">
        <v>1216</v>
      </c>
      <c r="E5104" t="s">
        <v>101</v>
      </c>
      <c r="F5104" t="s">
        <v>101</v>
      </c>
      <c r="G5104" t="s">
        <v>112</v>
      </c>
      <c r="L5104" s="9" t="s">
        <v>1216</v>
      </c>
      <c r="M5104" s="9"/>
      <c r="N5104" s="12" t="str">
        <f>IFERROR(VLOOKUP(C5104,NOVOS!$C:$C,1,0),"OK")</f>
        <v>OK</v>
      </c>
    </row>
    <row r="5105" spans="1:14" hidden="1" x14ac:dyDescent="0.25">
      <c r="A5105" t="s">
        <v>1058</v>
      </c>
      <c r="B5105">
        <v>202307</v>
      </c>
      <c r="C5105" t="s">
        <v>1216</v>
      </c>
      <c r="D5105" t="s">
        <v>1216</v>
      </c>
      <c r="E5105" t="s">
        <v>101</v>
      </c>
      <c r="F5105" t="s">
        <v>101</v>
      </c>
      <c r="G5105" t="s">
        <v>112</v>
      </c>
      <c r="L5105" s="9" t="s">
        <v>1216</v>
      </c>
      <c r="M5105" s="9"/>
      <c r="N5105" s="12" t="str">
        <f>IFERROR(VLOOKUP(C5105,NOVOS!$C:$C,1,0),"OK")</f>
        <v>OK</v>
      </c>
    </row>
    <row r="5106" spans="1:14" hidden="1" x14ac:dyDescent="0.25">
      <c r="A5106" t="s">
        <v>1058</v>
      </c>
      <c r="B5106">
        <v>202308</v>
      </c>
      <c r="C5106" t="s">
        <v>1216</v>
      </c>
      <c r="D5106" t="s">
        <v>1216</v>
      </c>
      <c r="E5106" t="s">
        <v>101</v>
      </c>
      <c r="F5106" t="s">
        <v>101</v>
      </c>
      <c r="G5106" t="s">
        <v>112</v>
      </c>
      <c r="L5106" s="9" t="s">
        <v>1216</v>
      </c>
      <c r="M5106" s="9"/>
      <c r="N5106" s="12" t="str">
        <f>IFERROR(VLOOKUP(C5106,NOVOS!$C:$C,1,0),"OK")</f>
        <v>OK</v>
      </c>
    </row>
    <row r="5107" spans="1:14" hidden="1" x14ac:dyDescent="0.25">
      <c r="A5107" t="s">
        <v>1058</v>
      </c>
      <c r="B5107">
        <v>202309</v>
      </c>
      <c r="C5107" t="s">
        <v>1216</v>
      </c>
      <c r="D5107" t="s">
        <v>1216</v>
      </c>
      <c r="E5107" t="s">
        <v>101</v>
      </c>
      <c r="F5107" t="s">
        <v>101</v>
      </c>
      <c r="G5107" t="s">
        <v>112</v>
      </c>
      <c r="L5107" s="9" t="s">
        <v>1216</v>
      </c>
      <c r="M5107" s="9"/>
      <c r="N5107" s="12" t="str">
        <f>IFERROR(VLOOKUP(C5107,NOVOS!$C:$C,1,0),"OK")</f>
        <v>OK</v>
      </c>
    </row>
    <row r="5108" spans="1:14" hidden="1" x14ac:dyDescent="0.25">
      <c r="A5108" t="s">
        <v>1058</v>
      </c>
      <c r="B5108">
        <v>202310</v>
      </c>
      <c r="C5108" t="s">
        <v>1216</v>
      </c>
      <c r="D5108" t="s">
        <v>1216</v>
      </c>
      <c r="E5108" t="s">
        <v>101</v>
      </c>
      <c r="F5108" t="s">
        <v>101</v>
      </c>
      <c r="G5108" t="s">
        <v>112</v>
      </c>
      <c r="L5108" s="9" t="s">
        <v>1216</v>
      </c>
      <c r="M5108" s="9"/>
      <c r="N5108" s="12" t="str">
        <f>IFERROR(VLOOKUP(C5108,NOVOS!$C:$C,1,0),"OK")</f>
        <v>OK</v>
      </c>
    </row>
    <row r="5109" spans="1:14" hidden="1" x14ac:dyDescent="0.25">
      <c r="A5109" t="s">
        <v>1058</v>
      </c>
      <c r="B5109">
        <v>202311</v>
      </c>
      <c r="C5109" s="11" t="s">
        <v>4709</v>
      </c>
      <c r="D5109" s="11" t="s">
        <v>4709</v>
      </c>
      <c r="E5109" t="s">
        <v>67</v>
      </c>
      <c r="F5109" t="s">
        <v>67</v>
      </c>
      <c r="G5109" t="s">
        <v>270</v>
      </c>
      <c r="J5109">
        <v>7</v>
      </c>
      <c r="K5109">
        <v>3500</v>
      </c>
      <c r="L5109" s="9" t="s">
        <v>1442</v>
      </c>
      <c r="M5109" s="9"/>
      <c r="N5109" s="12" t="str">
        <f>IFERROR(VLOOKUP(C5109,NOVOS!$C:$C,1,0),"OK")</f>
        <v>OK</v>
      </c>
    </row>
    <row r="5110" spans="1:14" hidden="1" x14ac:dyDescent="0.25">
      <c r="A5110" t="s">
        <v>1058</v>
      </c>
      <c r="B5110">
        <v>202312</v>
      </c>
      <c r="C5110" s="11" t="s">
        <v>4709</v>
      </c>
      <c r="D5110" s="11" t="s">
        <v>4709</v>
      </c>
      <c r="E5110" t="s">
        <v>67</v>
      </c>
      <c r="F5110" t="s">
        <v>67</v>
      </c>
      <c r="G5110" t="s">
        <v>270</v>
      </c>
      <c r="J5110">
        <v>7</v>
      </c>
      <c r="K5110">
        <v>3500</v>
      </c>
      <c r="L5110" s="9" t="s">
        <v>1442</v>
      </c>
      <c r="M5110" s="9"/>
      <c r="N5110" s="12" t="str">
        <f>IFERROR(VLOOKUP(C5110,NOVOS!$C:$C,1,0),"OK")</f>
        <v>OK</v>
      </c>
    </row>
    <row r="5111" spans="1:14" hidden="1" x14ac:dyDescent="0.25">
      <c r="A5111" t="s">
        <v>1058</v>
      </c>
      <c r="B5111">
        <v>202008</v>
      </c>
      <c r="C5111" t="s">
        <v>1217</v>
      </c>
      <c r="D5111" t="s">
        <v>1217</v>
      </c>
      <c r="E5111" t="s">
        <v>126</v>
      </c>
      <c r="F5111" t="s">
        <v>126</v>
      </c>
      <c r="G5111" t="s">
        <v>112</v>
      </c>
      <c r="L5111" t="s">
        <v>3232</v>
      </c>
      <c r="M5111" s="9"/>
      <c r="N5111" s="12" t="str">
        <f>IFERROR(VLOOKUP(C5111,NOVOS!$C:$C,1,0),"OK")</f>
        <v>OK</v>
      </c>
    </row>
    <row r="5112" spans="1:14" hidden="1" x14ac:dyDescent="0.25">
      <c r="A5112" t="s">
        <v>1058</v>
      </c>
      <c r="B5112">
        <v>201901</v>
      </c>
      <c r="C5112" t="s">
        <v>1217</v>
      </c>
      <c r="D5112" t="s">
        <v>1217</v>
      </c>
      <c r="E5112" t="s">
        <v>126</v>
      </c>
      <c r="F5112" t="s">
        <v>126</v>
      </c>
      <c r="G5112" t="s">
        <v>112</v>
      </c>
      <c r="L5112" t="s">
        <v>3232</v>
      </c>
      <c r="M5112"/>
      <c r="N5112" s="12" t="str">
        <f>IFERROR(VLOOKUP(C5112,NOVOS!$C:$C,1,0),"OK")</f>
        <v>OK</v>
      </c>
    </row>
    <row r="5113" spans="1:14" hidden="1" x14ac:dyDescent="0.25">
      <c r="A5113" t="s">
        <v>1058</v>
      </c>
      <c r="B5113">
        <v>201902</v>
      </c>
      <c r="C5113" t="s">
        <v>1217</v>
      </c>
      <c r="D5113" t="s">
        <v>1217</v>
      </c>
      <c r="E5113" t="s">
        <v>126</v>
      </c>
      <c r="F5113" t="s">
        <v>126</v>
      </c>
      <c r="G5113" t="s">
        <v>112</v>
      </c>
      <c r="L5113" t="s">
        <v>3232</v>
      </c>
      <c r="M5113"/>
      <c r="N5113" s="12" t="str">
        <f>IFERROR(VLOOKUP(C5113,NOVOS!$C:$C,1,0),"OK")</f>
        <v>OK</v>
      </c>
    </row>
    <row r="5114" spans="1:14" hidden="1" x14ac:dyDescent="0.25">
      <c r="A5114" t="s">
        <v>1058</v>
      </c>
      <c r="B5114">
        <v>201903</v>
      </c>
      <c r="C5114" t="s">
        <v>1217</v>
      </c>
      <c r="D5114" t="s">
        <v>1217</v>
      </c>
      <c r="E5114" t="s">
        <v>126</v>
      </c>
      <c r="F5114" t="s">
        <v>126</v>
      </c>
      <c r="G5114" t="s">
        <v>112</v>
      </c>
      <c r="L5114" t="s">
        <v>3232</v>
      </c>
      <c r="M5114"/>
      <c r="N5114" s="12" t="str">
        <f>IFERROR(VLOOKUP(C5114,NOVOS!$C:$C,1,0),"OK")</f>
        <v>OK</v>
      </c>
    </row>
    <row r="5115" spans="1:14" hidden="1" x14ac:dyDescent="0.25">
      <c r="A5115" t="s">
        <v>1058</v>
      </c>
      <c r="B5115">
        <v>201904</v>
      </c>
      <c r="C5115" t="s">
        <v>1217</v>
      </c>
      <c r="D5115" t="s">
        <v>1217</v>
      </c>
      <c r="E5115" t="s">
        <v>126</v>
      </c>
      <c r="F5115" t="s">
        <v>126</v>
      </c>
      <c r="G5115" t="s">
        <v>112</v>
      </c>
      <c r="L5115" t="s">
        <v>3232</v>
      </c>
      <c r="M5115"/>
      <c r="N5115" s="12" t="str">
        <f>IFERROR(VLOOKUP(C5115,NOVOS!$C:$C,1,0),"OK")</f>
        <v>OK</v>
      </c>
    </row>
    <row r="5116" spans="1:14" hidden="1" x14ac:dyDescent="0.25">
      <c r="A5116" t="s">
        <v>1058</v>
      </c>
      <c r="B5116">
        <v>201905</v>
      </c>
      <c r="C5116" t="s">
        <v>1217</v>
      </c>
      <c r="D5116" t="s">
        <v>1217</v>
      </c>
      <c r="E5116" t="s">
        <v>126</v>
      </c>
      <c r="F5116" t="s">
        <v>126</v>
      </c>
      <c r="G5116" t="s">
        <v>112</v>
      </c>
      <c r="L5116" t="s">
        <v>3232</v>
      </c>
      <c r="M5116"/>
      <c r="N5116" s="12" t="str">
        <f>IFERROR(VLOOKUP(C5116,NOVOS!$C:$C,1,0),"OK")</f>
        <v>OK</v>
      </c>
    </row>
    <row r="5117" spans="1:14" hidden="1" x14ac:dyDescent="0.25">
      <c r="A5117" t="s">
        <v>1058</v>
      </c>
      <c r="B5117">
        <v>201906</v>
      </c>
      <c r="C5117" t="s">
        <v>1217</v>
      </c>
      <c r="D5117" t="s">
        <v>1217</v>
      </c>
      <c r="E5117" t="s">
        <v>126</v>
      </c>
      <c r="F5117" t="s">
        <v>126</v>
      </c>
      <c r="G5117" t="s">
        <v>112</v>
      </c>
      <c r="L5117" t="s">
        <v>3232</v>
      </c>
      <c r="M5117"/>
      <c r="N5117" s="12" t="str">
        <f>IFERROR(VLOOKUP(C5117,NOVOS!$C:$C,1,0),"OK")</f>
        <v>OK</v>
      </c>
    </row>
    <row r="5118" spans="1:14" hidden="1" x14ac:dyDescent="0.25">
      <c r="A5118" t="s">
        <v>1058</v>
      </c>
      <c r="B5118">
        <v>201907</v>
      </c>
      <c r="C5118" t="s">
        <v>1217</v>
      </c>
      <c r="D5118" t="s">
        <v>1217</v>
      </c>
      <c r="E5118" t="s">
        <v>126</v>
      </c>
      <c r="F5118" t="s">
        <v>126</v>
      </c>
      <c r="G5118" t="s">
        <v>112</v>
      </c>
      <c r="L5118" t="s">
        <v>3232</v>
      </c>
      <c r="M5118"/>
      <c r="N5118" s="12" t="str">
        <f>IFERROR(VLOOKUP(C5118,NOVOS!$C:$C,1,0),"OK")</f>
        <v>OK</v>
      </c>
    </row>
    <row r="5119" spans="1:14" hidden="1" x14ac:dyDescent="0.25">
      <c r="A5119" t="s">
        <v>1058</v>
      </c>
      <c r="B5119">
        <v>201908</v>
      </c>
      <c r="C5119" t="s">
        <v>1217</v>
      </c>
      <c r="D5119" t="s">
        <v>1217</v>
      </c>
      <c r="E5119" t="s">
        <v>126</v>
      </c>
      <c r="F5119" t="s">
        <v>126</v>
      </c>
      <c r="G5119" t="s">
        <v>112</v>
      </c>
      <c r="L5119" t="s">
        <v>3232</v>
      </c>
      <c r="M5119"/>
      <c r="N5119" s="12" t="str">
        <f>IFERROR(VLOOKUP(C5119,NOVOS!$C:$C,1,0),"OK")</f>
        <v>OK</v>
      </c>
    </row>
    <row r="5120" spans="1:14" hidden="1" x14ac:dyDescent="0.25">
      <c r="A5120" t="s">
        <v>1058</v>
      </c>
      <c r="B5120">
        <v>201909</v>
      </c>
      <c r="C5120" t="s">
        <v>1217</v>
      </c>
      <c r="D5120" t="s">
        <v>1217</v>
      </c>
      <c r="E5120" t="s">
        <v>126</v>
      </c>
      <c r="F5120" t="s">
        <v>126</v>
      </c>
      <c r="G5120" t="s">
        <v>112</v>
      </c>
      <c r="L5120" t="s">
        <v>3232</v>
      </c>
      <c r="M5120"/>
      <c r="N5120" s="12" t="str">
        <f>IFERROR(VLOOKUP(C5120,NOVOS!$C:$C,1,0),"OK")</f>
        <v>OK</v>
      </c>
    </row>
    <row r="5121" spans="1:14" hidden="1" x14ac:dyDescent="0.25">
      <c r="A5121" t="s">
        <v>1058</v>
      </c>
      <c r="B5121">
        <v>201910</v>
      </c>
      <c r="C5121" t="s">
        <v>1217</v>
      </c>
      <c r="D5121" t="s">
        <v>1217</v>
      </c>
      <c r="E5121" t="s">
        <v>126</v>
      </c>
      <c r="F5121" t="s">
        <v>126</v>
      </c>
      <c r="G5121" t="s">
        <v>112</v>
      </c>
      <c r="L5121" t="s">
        <v>3232</v>
      </c>
      <c r="M5121"/>
      <c r="N5121" s="12" t="str">
        <f>IFERROR(VLOOKUP(C5121,NOVOS!$C:$C,1,0),"OK")</f>
        <v>OK</v>
      </c>
    </row>
    <row r="5122" spans="1:14" hidden="1" x14ac:dyDescent="0.25">
      <c r="A5122" t="s">
        <v>1058</v>
      </c>
      <c r="B5122">
        <v>201911</v>
      </c>
      <c r="C5122" t="s">
        <v>1217</v>
      </c>
      <c r="D5122" t="s">
        <v>1217</v>
      </c>
      <c r="E5122" t="s">
        <v>126</v>
      </c>
      <c r="F5122" t="s">
        <v>126</v>
      </c>
      <c r="G5122" t="s">
        <v>112</v>
      </c>
      <c r="L5122" t="s">
        <v>3232</v>
      </c>
      <c r="M5122"/>
      <c r="N5122" s="12" t="str">
        <f>IFERROR(VLOOKUP(C5122,NOVOS!$C:$C,1,0),"OK")</f>
        <v>OK</v>
      </c>
    </row>
    <row r="5123" spans="1:14" hidden="1" x14ac:dyDescent="0.25">
      <c r="A5123" t="s">
        <v>1058</v>
      </c>
      <c r="B5123">
        <v>201912</v>
      </c>
      <c r="C5123" t="s">
        <v>1217</v>
      </c>
      <c r="D5123" t="s">
        <v>1217</v>
      </c>
      <c r="E5123" t="s">
        <v>126</v>
      </c>
      <c r="F5123" t="s">
        <v>126</v>
      </c>
      <c r="G5123" t="s">
        <v>112</v>
      </c>
      <c r="L5123" t="s">
        <v>3232</v>
      </c>
      <c r="M5123"/>
      <c r="N5123" s="12" t="str">
        <f>IFERROR(VLOOKUP(C5123,NOVOS!$C:$C,1,0),"OK")</f>
        <v>OK</v>
      </c>
    </row>
    <row r="5124" spans="1:14" hidden="1" x14ac:dyDescent="0.25">
      <c r="A5124" t="s">
        <v>1058</v>
      </c>
      <c r="B5124">
        <v>202001</v>
      </c>
      <c r="C5124" t="s">
        <v>1217</v>
      </c>
      <c r="D5124" t="s">
        <v>1217</v>
      </c>
      <c r="E5124" t="s">
        <v>126</v>
      </c>
      <c r="F5124" t="s">
        <v>126</v>
      </c>
      <c r="G5124" t="s">
        <v>112</v>
      </c>
      <c r="L5124" t="s">
        <v>3232</v>
      </c>
      <c r="M5124"/>
      <c r="N5124" s="12" t="str">
        <f>IFERROR(VLOOKUP(C5124,NOVOS!$C:$C,1,0),"OK")</f>
        <v>OK</v>
      </c>
    </row>
    <row r="5125" spans="1:14" hidden="1" x14ac:dyDescent="0.25">
      <c r="A5125" t="s">
        <v>1058</v>
      </c>
      <c r="B5125">
        <v>202002</v>
      </c>
      <c r="C5125" t="s">
        <v>1217</v>
      </c>
      <c r="D5125" t="s">
        <v>1217</v>
      </c>
      <c r="E5125" t="s">
        <v>126</v>
      </c>
      <c r="F5125" t="s">
        <v>126</v>
      </c>
      <c r="G5125" t="s">
        <v>112</v>
      </c>
      <c r="L5125" t="s">
        <v>3232</v>
      </c>
      <c r="M5125" s="9"/>
      <c r="N5125" s="12" t="str">
        <f>IFERROR(VLOOKUP(C5125,NOVOS!$C:$C,1,0),"OK")</f>
        <v>OK</v>
      </c>
    </row>
    <row r="5126" spans="1:14" hidden="1" x14ac:dyDescent="0.25">
      <c r="A5126" t="s">
        <v>1058</v>
      </c>
      <c r="B5126">
        <v>202003</v>
      </c>
      <c r="C5126" t="s">
        <v>1217</v>
      </c>
      <c r="D5126" t="s">
        <v>1217</v>
      </c>
      <c r="E5126" t="s">
        <v>126</v>
      </c>
      <c r="F5126" t="s">
        <v>126</v>
      </c>
      <c r="G5126" t="s">
        <v>112</v>
      </c>
      <c r="L5126" t="s">
        <v>3232</v>
      </c>
      <c r="M5126" s="9"/>
      <c r="N5126" s="12" t="str">
        <f>IFERROR(VLOOKUP(C5126,NOVOS!$C:$C,1,0),"OK")</f>
        <v>OK</v>
      </c>
    </row>
    <row r="5127" spans="1:14" hidden="1" x14ac:dyDescent="0.25">
      <c r="A5127" t="s">
        <v>1058</v>
      </c>
      <c r="B5127">
        <v>202004</v>
      </c>
      <c r="C5127" t="s">
        <v>1217</v>
      </c>
      <c r="D5127" t="s">
        <v>1217</v>
      </c>
      <c r="E5127" t="s">
        <v>126</v>
      </c>
      <c r="F5127" t="s">
        <v>126</v>
      </c>
      <c r="G5127" t="s">
        <v>112</v>
      </c>
      <c r="L5127" t="s">
        <v>3232</v>
      </c>
      <c r="M5127" s="9"/>
      <c r="N5127" s="12" t="str">
        <f>IFERROR(VLOOKUP(C5127,NOVOS!$C:$C,1,0),"OK")</f>
        <v>OK</v>
      </c>
    </row>
    <row r="5128" spans="1:14" hidden="1" x14ac:dyDescent="0.25">
      <c r="A5128" t="s">
        <v>1058</v>
      </c>
      <c r="B5128">
        <v>202005</v>
      </c>
      <c r="C5128" t="s">
        <v>1217</v>
      </c>
      <c r="D5128" t="s">
        <v>1217</v>
      </c>
      <c r="E5128" t="s">
        <v>126</v>
      </c>
      <c r="F5128" t="s">
        <v>126</v>
      </c>
      <c r="G5128" t="s">
        <v>112</v>
      </c>
      <c r="L5128" t="s">
        <v>3232</v>
      </c>
      <c r="M5128" s="9"/>
      <c r="N5128" s="12" t="str">
        <f>IFERROR(VLOOKUP(C5128,NOVOS!$C:$C,1,0),"OK")</f>
        <v>OK</v>
      </c>
    </row>
    <row r="5129" spans="1:14" hidden="1" x14ac:dyDescent="0.25">
      <c r="A5129" t="s">
        <v>1058</v>
      </c>
      <c r="B5129">
        <v>202006</v>
      </c>
      <c r="C5129" t="s">
        <v>1217</v>
      </c>
      <c r="D5129" t="s">
        <v>1217</v>
      </c>
      <c r="E5129" t="s">
        <v>126</v>
      </c>
      <c r="F5129" t="s">
        <v>126</v>
      </c>
      <c r="G5129" t="s">
        <v>112</v>
      </c>
      <c r="L5129" t="s">
        <v>3232</v>
      </c>
      <c r="M5129" s="9"/>
      <c r="N5129" s="12" t="str">
        <f>IFERROR(VLOOKUP(C5129,NOVOS!$C:$C,1,0),"OK")</f>
        <v>OK</v>
      </c>
    </row>
    <row r="5130" spans="1:14" hidden="1" x14ac:dyDescent="0.25">
      <c r="A5130" t="s">
        <v>1058</v>
      </c>
      <c r="B5130">
        <v>202007</v>
      </c>
      <c r="C5130" t="s">
        <v>1217</v>
      </c>
      <c r="D5130" t="s">
        <v>1217</v>
      </c>
      <c r="E5130" t="s">
        <v>126</v>
      </c>
      <c r="F5130" t="s">
        <v>126</v>
      </c>
      <c r="G5130" t="s">
        <v>112</v>
      </c>
      <c r="L5130" t="s">
        <v>3232</v>
      </c>
      <c r="M5130" s="9"/>
      <c r="N5130" s="12" t="str">
        <f>IFERROR(VLOOKUP(C5130,NOVOS!$C:$C,1,0),"OK")</f>
        <v>OK</v>
      </c>
    </row>
    <row r="5131" spans="1:14" hidden="1" x14ac:dyDescent="0.25">
      <c r="A5131" t="s">
        <v>1058</v>
      </c>
      <c r="B5131">
        <v>202009</v>
      </c>
      <c r="C5131" t="s">
        <v>1217</v>
      </c>
      <c r="D5131" t="s">
        <v>1217</v>
      </c>
      <c r="E5131" t="s">
        <v>126</v>
      </c>
      <c r="F5131" t="s">
        <v>126</v>
      </c>
      <c r="G5131" t="s">
        <v>112</v>
      </c>
      <c r="L5131" t="s">
        <v>3232</v>
      </c>
      <c r="M5131" s="9"/>
      <c r="N5131" s="12" t="str">
        <f>IFERROR(VLOOKUP(C5131,NOVOS!$C:$C,1,0),"OK")</f>
        <v>OK</v>
      </c>
    </row>
    <row r="5132" spans="1:14" hidden="1" x14ac:dyDescent="0.25">
      <c r="A5132" t="s">
        <v>1058</v>
      </c>
      <c r="B5132">
        <v>202010</v>
      </c>
      <c r="C5132" t="s">
        <v>1217</v>
      </c>
      <c r="D5132" t="s">
        <v>1217</v>
      </c>
      <c r="E5132" t="s">
        <v>126</v>
      </c>
      <c r="F5132" t="s">
        <v>126</v>
      </c>
      <c r="G5132" t="s">
        <v>112</v>
      </c>
      <c r="L5132" t="s">
        <v>3232</v>
      </c>
      <c r="M5132" s="9"/>
      <c r="N5132" s="12" t="str">
        <f>IFERROR(VLOOKUP(C5132,NOVOS!$C:$C,1,0),"OK")</f>
        <v>OK</v>
      </c>
    </row>
    <row r="5133" spans="1:14" hidden="1" x14ac:dyDescent="0.25">
      <c r="A5133" t="s">
        <v>1058</v>
      </c>
      <c r="B5133">
        <v>202011</v>
      </c>
      <c r="C5133" t="s">
        <v>1217</v>
      </c>
      <c r="D5133" t="s">
        <v>1217</v>
      </c>
      <c r="E5133" t="s">
        <v>126</v>
      </c>
      <c r="F5133" t="s">
        <v>126</v>
      </c>
      <c r="G5133" t="s">
        <v>112</v>
      </c>
      <c r="L5133" t="s">
        <v>3232</v>
      </c>
      <c r="M5133" s="9"/>
      <c r="N5133" s="12" t="str">
        <f>IFERROR(VLOOKUP(C5133,NOVOS!$C:$C,1,0),"OK")</f>
        <v>OK</v>
      </c>
    </row>
    <row r="5134" spans="1:14" hidden="1" x14ac:dyDescent="0.25">
      <c r="A5134" t="s">
        <v>1058</v>
      </c>
      <c r="B5134">
        <v>202012</v>
      </c>
      <c r="C5134" t="s">
        <v>1217</v>
      </c>
      <c r="D5134" t="s">
        <v>1217</v>
      </c>
      <c r="E5134" t="s">
        <v>126</v>
      </c>
      <c r="F5134" t="s">
        <v>126</v>
      </c>
      <c r="G5134" t="s">
        <v>112</v>
      </c>
      <c r="L5134" t="s">
        <v>3232</v>
      </c>
      <c r="M5134" s="9"/>
      <c r="N5134" s="12" t="str">
        <f>IFERROR(VLOOKUP(C5134,NOVOS!$C:$C,1,0),"OK")</f>
        <v>OK</v>
      </c>
    </row>
    <row r="5135" spans="1:14" hidden="1" x14ac:dyDescent="0.25">
      <c r="A5135" t="s">
        <v>1058</v>
      </c>
      <c r="B5135">
        <v>202101</v>
      </c>
      <c r="C5135" t="s">
        <v>1217</v>
      </c>
      <c r="D5135" t="s">
        <v>1217</v>
      </c>
      <c r="E5135" t="s">
        <v>126</v>
      </c>
      <c r="F5135" t="s">
        <v>126</v>
      </c>
      <c r="G5135" t="s">
        <v>112</v>
      </c>
      <c r="L5135" t="s">
        <v>3232</v>
      </c>
      <c r="M5135" s="9"/>
      <c r="N5135" s="12" t="str">
        <f>IFERROR(VLOOKUP(C5135,NOVOS!$C:$C,1,0),"OK")</f>
        <v>OK</v>
      </c>
    </row>
    <row r="5136" spans="1:14" hidden="1" x14ac:dyDescent="0.25">
      <c r="A5136" t="s">
        <v>1058</v>
      </c>
      <c r="B5136">
        <v>202102</v>
      </c>
      <c r="C5136" t="s">
        <v>1217</v>
      </c>
      <c r="D5136" t="s">
        <v>1217</v>
      </c>
      <c r="E5136" t="s">
        <v>126</v>
      </c>
      <c r="F5136" t="s">
        <v>126</v>
      </c>
      <c r="G5136" t="s">
        <v>112</v>
      </c>
      <c r="L5136" t="s">
        <v>3232</v>
      </c>
      <c r="M5136" s="9"/>
      <c r="N5136" s="12" t="str">
        <f>IFERROR(VLOOKUP(C5136,NOVOS!$C:$C,1,0),"OK")</f>
        <v>OK</v>
      </c>
    </row>
    <row r="5137" spans="1:14" hidden="1" x14ac:dyDescent="0.25">
      <c r="A5137" t="s">
        <v>1058</v>
      </c>
      <c r="B5137">
        <v>202103</v>
      </c>
      <c r="C5137" t="s">
        <v>1217</v>
      </c>
      <c r="D5137" t="s">
        <v>1217</v>
      </c>
      <c r="E5137" t="s">
        <v>126</v>
      </c>
      <c r="F5137" t="s">
        <v>126</v>
      </c>
      <c r="G5137" t="s">
        <v>112</v>
      </c>
      <c r="L5137" t="s">
        <v>3232</v>
      </c>
      <c r="M5137" s="9"/>
      <c r="N5137" s="12" t="str">
        <f>IFERROR(VLOOKUP(C5137,NOVOS!$C:$C,1,0),"OK")</f>
        <v>OK</v>
      </c>
    </row>
    <row r="5138" spans="1:14" hidden="1" x14ac:dyDescent="0.25">
      <c r="A5138" t="s">
        <v>1058</v>
      </c>
      <c r="B5138">
        <v>202104</v>
      </c>
      <c r="C5138" t="s">
        <v>1217</v>
      </c>
      <c r="D5138" t="s">
        <v>1217</v>
      </c>
      <c r="E5138" t="s">
        <v>126</v>
      </c>
      <c r="F5138" t="s">
        <v>126</v>
      </c>
      <c r="G5138" t="s">
        <v>112</v>
      </c>
      <c r="L5138" t="s">
        <v>3232</v>
      </c>
      <c r="M5138" s="9"/>
      <c r="N5138" s="12" t="str">
        <f>IFERROR(VLOOKUP(C5138,NOVOS!$C:$C,1,0),"OK")</f>
        <v>OK</v>
      </c>
    </row>
    <row r="5139" spans="1:14" hidden="1" x14ac:dyDescent="0.25">
      <c r="A5139" t="s">
        <v>1058</v>
      </c>
      <c r="B5139">
        <v>202105</v>
      </c>
      <c r="C5139" t="s">
        <v>1217</v>
      </c>
      <c r="D5139" t="s">
        <v>1217</v>
      </c>
      <c r="E5139" t="s">
        <v>126</v>
      </c>
      <c r="F5139" t="s">
        <v>126</v>
      </c>
      <c r="G5139" t="s">
        <v>112</v>
      </c>
      <c r="L5139" t="s">
        <v>3232</v>
      </c>
      <c r="M5139" s="9"/>
      <c r="N5139" s="12" t="str">
        <f>IFERROR(VLOOKUP(C5139,NOVOS!$C:$C,1,0),"OK")</f>
        <v>OK</v>
      </c>
    </row>
    <row r="5140" spans="1:14" hidden="1" x14ac:dyDescent="0.25">
      <c r="A5140" t="s">
        <v>1058</v>
      </c>
      <c r="B5140">
        <v>202106</v>
      </c>
      <c r="C5140" t="s">
        <v>1217</v>
      </c>
      <c r="D5140" t="s">
        <v>1217</v>
      </c>
      <c r="E5140" t="s">
        <v>126</v>
      </c>
      <c r="F5140" t="s">
        <v>126</v>
      </c>
      <c r="G5140" t="s">
        <v>112</v>
      </c>
      <c r="L5140" t="s">
        <v>3232</v>
      </c>
      <c r="M5140" s="9"/>
      <c r="N5140" s="12" t="str">
        <f>IFERROR(VLOOKUP(C5140,NOVOS!$C:$C,1,0),"OK")</f>
        <v>OK</v>
      </c>
    </row>
    <row r="5141" spans="1:14" hidden="1" x14ac:dyDescent="0.25">
      <c r="A5141" t="s">
        <v>1058</v>
      </c>
      <c r="B5141">
        <v>202107</v>
      </c>
      <c r="C5141" t="s">
        <v>1217</v>
      </c>
      <c r="D5141" t="s">
        <v>1217</v>
      </c>
      <c r="E5141" t="s">
        <v>126</v>
      </c>
      <c r="F5141" t="s">
        <v>126</v>
      </c>
      <c r="G5141" t="s">
        <v>112</v>
      </c>
      <c r="L5141" t="s">
        <v>3232</v>
      </c>
      <c r="M5141" s="9"/>
      <c r="N5141" s="12" t="str">
        <f>IFERROR(VLOOKUP(C5141,NOVOS!$C:$C,1,0),"OK")</f>
        <v>OK</v>
      </c>
    </row>
    <row r="5142" spans="1:14" hidden="1" x14ac:dyDescent="0.25">
      <c r="A5142" t="s">
        <v>1058</v>
      </c>
      <c r="B5142">
        <v>202108</v>
      </c>
      <c r="C5142" t="s">
        <v>1217</v>
      </c>
      <c r="D5142" t="s">
        <v>1217</v>
      </c>
      <c r="E5142" t="s">
        <v>126</v>
      </c>
      <c r="F5142" t="s">
        <v>126</v>
      </c>
      <c r="G5142" t="s">
        <v>112</v>
      </c>
      <c r="L5142" t="s">
        <v>3232</v>
      </c>
      <c r="M5142" s="9"/>
      <c r="N5142" s="12" t="str">
        <f>IFERROR(VLOOKUP(C5142,NOVOS!$C:$C,1,0),"OK")</f>
        <v>OK</v>
      </c>
    </row>
    <row r="5143" spans="1:14" hidden="1" x14ac:dyDescent="0.25">
      <c r="A5143" t="s">
        <v>1058</v>
      </c>
      <c r="B5143">
        <v>202109</v>
      </c>
      <c r="C5143" t="s">
        <v>1217</v>
      </c>
      <c r="D5143" t="s">
        <v>1217</v>
      </c>
      <c r="E5143" t="s">
        <v>126</v>
      </c>
      <c r="F5143" t="s">
        <v>126</v>
      </c>
      <c r="G5143" t="s">
        <v>112</v>
      </c>
      <c r="L5143" t="s">
        <v>3232</v>
      </c>
      <c r="M5143" s="9"/>
      <c r="N5143" s="12" t="str">
        <f>IFERROR(VLOOKUP(C5143,NOVOS!$C:$C,1,0),"OK")</f>
        <v>OK</v>
      </c>
    </row>
    <row r="5144" spans="1:14" hidden="1" x14ac:dyDescent="0.25">
      <c r="A5144" t="s">
        <v>1058</v>
      </c>
      <c r="B5144">
        <v>202110</v>
      </c>
      <c r="C5144" t="s">
        <v>1217</v>
      </c>
      <c r="D5144" t="s">
        <v>1217</v>
      </c>
      <c r="E5144" t="s">
        <v>126</v>
      </c>
      <c r="F5144" t="s">
        <v>126</v>
      </c>
      <c r="G5144" t="s">
        <v>112</v>
      </c>
      <c r="L5144" t="s">
        <v>3232</v>
      </c>
      <c r="M5144" s="9"/>
      <c r="N5144" s="12" t="str">
        <f>IFERROR(VLOOKUP(C5144,NOVOS!$C:$C,1,0),"OK")</f>
        <v>OK</v>
      </c>
    </row>
    <row r="5145" spans="1:14" hidden="1" x14ac:dyDescent="0.25">
      <c r="A5145" t="s">
        <v>1058</v>
      </c>
      <c r="B5145">
        <v>202111</v>
      </c>
      <c r="C5145" t="s">
        <v>1217</v>
      </c>
      <c r="D5145" t="s">
        <v>1217</v>
      </c>
      <c r="E5145" t="s">
        <v>126</v>
      </c>
      <c r="F5145" t="s">
        <v>126</v>
      </c>
      <c r="G5145" t="s">
        <v>112</v>
      </c>
      <c r="L5145" t="s">
        <v>3232</v>
      </c>
      <c r="M5145" s="9"/>
      <c r="N5145" s="12" t="str">
        <f>IFERROR(VLOOKUP(C5145,NOVOS!$C:$C,1,0),"OK")</f>
        <v>OK</v>
      </c>
    </row>
    <row r="5146" spans="1:14" hidden="1" x14ac:dyDescent="0.25">
      <c r="A5146" t="s">
        <v>1058</v>
      </c>
      <c r="B5146">
        <v>202112</v>
      </c>
      <c r="C5146" t="s">
        <v>1217</v>
      </c>
      <c r="D5146" t="s">
        <v>1217</v>
      </c>
      <c r="E5146" t="s">
        <v>126</v>
      </c>
      <c r="F5146" t="s">
        <v>126</v>
      </c>
      <c r="G5146" t="s">
        <v>112</v>
      </c>
      <c r="L5146" t="s">
        <v>3232</v>
      </c>
      <c r="M5146" s="9"/>
      <c r="N5146" s="12" t="str">
        <f>IFERROR(VLOOKUP(C5146,NOVOS!$C:$C,1,0),"OK")</f>
        <v>OK</v>
      </c>
    </row>
    <row r="5147" spans="1:14" hidden="1" x14ac:dyDescent="0.25">
      <c r="A5147" t="s">
        <v>1058</v>
      </c>
      <c r="B5147">
        <v>202201</v>
      </c>
      <c r="C5147" t="s">
        <v>1217</v>
      </c>
      <c r="D5147" t="s">
        <v>1217</v>
      </c>
      <c r="E5147" t="s">
        <v>126</v>
      </c>
      <c r="F5147" t="s">
        <v>126</v>
      </c>
      <c r="G5147" t="s">
        <v>112</v>
      </c>
      <c r="L5147" t="s">
        <v>3232</v>
      </c>
      <c r="M5147" s="9"/>
      <c r="N5147" s="12" t="str">
        <f>IFERROR(VLOOKUP(C5147,NOVOS!$C:$C,1,0),"OK")</f>
        <v>OK</v>
      </c>
    </row>
    <row r="5148" spans="1:14" hidden="1" x14ac:dyDescent="0.25">
      <c r="A5148" t="s">
        <v>1058</v>
      </c>
      <c r="B5148">
        <v>202202</v>
      </c>
      <c r="C5148" t="s">
        <v>1217</v>
      </c>
      <c r="D5148" t="s">
        <v>1217</v>
      </c>
      <c r="E5148" t="s">
        <v>126</v>
      </c>
      <c r="F5148" t="s">
        <v>126</v>
      </c>
      <c r="G5148" t="s">
        <v>112</v>
      </c>
      <c r="L5148" t="s">
        <v>3232</v>
      </c>
      <c r="M5148" s="9"/>
      <c r="N5148" s="12" t="str">
        <f>IFERROR(VLOOKUP(C5148,NOVOS!$C:$C,1,0),"OK")</f>
        <v>OK</v>
      </c>
    </row>
    <row r="5149" spans="1:14" hidden="1" x14ac:dyDescent="0.25">
      <c r="A5149" t="s">
        <v>1058</v>
      </c>
      <c r="B5149">
        <v>202203</v>
      </c>
      <c r="C5149" t="s">
        <v>1217</v>
      </c>
      <c r="D5149" t="s">
        <v>1217</v>
      </c>
      <c r="E5149" t="s">
        <v>126</v>
      </c>
      <c r="F5149" t="s">
        <v>126</v>
      </c>
      <c r="G5149" t="s">
        <v>112</v>
      </c>
      <c r="L5149" t="s">
        <v>3232</v>
      </c>
      <c r="M5149" s="9"/>
      <c r="N5149" s="12" t="str">
        <f>IFERROR(VLOOKUP(C5149,NOVOS!$C:$C,1,0),"OK")</f>
        <v>OK</v>
      </c>
    </row>
    <row r="5150" spans="1:14" hidden="1" x14ac:dyDescent="0.25">
      <c r="A5150" t="s">
        <v>1058</v>
      </c>
      <c r="B5150">
        <v>202204</v>
      </c>
      <c r="C5150" t="s">
        <v>1217</v>
      </c>
      <c r="D5150" t="s">
        <v>1217</v>
      </c>
      <c r="E5150" t="s">
        <v>126</v>
      </c>
      <c r="F5150" t="s">
        <v>126</v>
      </c>
      <c r="G5150" t="s">
        <v>112</v>
      </c>
      <c r="L5150" t="s">
        <v>3232</v>
      </c>
      <c r="M5150" s="9"/>
      <c r="N5150" s="12" t="str">
        <f>IFERROR(VLOOKUP(C5150,NOVOS!$C:$C,1,0),"OK")</f>
        <v>OK</v>
      </c>
    </row>
    <row r="5151" spans="1:14" hidden="1" x14ac:dyDescent="0.25">
      <c r="A5151" t="s">
        <v>1058</v>
      </c>
      <c r="B5151">
        <v>202205</v>
      </c>
      <c r="C5151" t="s">
        <v>1217</v>
      </c>
      <c r="D5151" t="s">
        <v>1217</v>
      </c>
      <c r="E5151" t="s">
        <v>126</v>
      </c>
      <c r="F5151" t="s">
        <v>126</v>
      </c>
      <c r="G5151" t="s">
        <v>112</v>
      </c>
      <c r="L5151" t="s">
        <v>3232</v>
      </c>
      <c r="M5151" s="9"/>
      <c r="N5151" s="12" t="str">
        <f>IFERROR(VLOOKUP(C5151,NOVOS!$C:$C,1,0),"OK")</f>
        <v>OK</v>
      </c>
    </row>
    <row r="5152" spans="1:14" hidden="1" x14ac:dyDescent="0.25">
      <c r="A5152" t="s">
        <v>1058</v>
      </c>
      <c r="B5152">
        <v>202206</v>
      </c>
      <c r="C5152" t="s">
        <v>1217</v>
      </c>
      <c r="D5152" t="s">
        <v>1217</v>
      </c>
      <c r="E5152" t="s">
        <v>126</v>
      </c>
      <c r="F5152" t="s">
        <v>126</v>
      </c>
      <c r="G5152" t="s">
        <v>112</v>
      </c>
      <c r="L5152" t="s">
        <v>3232</v>
      </c>
      <c r="M5152" s="9"/>
      <c r="N5152" s="12" t="str">
        <f>IFERROR(VLOOKUP(C5152,NOVOS!$C:$C,1,0),"OK")</f>
        <v>OK</v>
      </c>
    </row>
    <row r="5153" spans="1:14" hidden="1" x14ac:dyDescent="0.25">
      <c r="A5153" t="s">
        <v>1058</v>
      </c>
      <c r="B5153">
        <v>202207</v>
      </c>
      <c r="C5153" t="s">
        <v>1217</v>
      </c>
      <c r="D5153" t="s">
        <v>1217</v>
      </c>
      <c r="E5153" t="s">
        <v>126</v>
      </c>
      <c r="F5153" t="s">
        <v>126</v>
      </c>
      <c r="G5153" t="s">
        <v>112</v>
      </c>
      <c r="L5153" t="s">
        <v>3232</v>
      </c>
      <c r="M5153" s="9"/>
      <c r="N5153" s="12" t="str">
        <f>IFERROR(VLOOKUP(C5153,NOVOS!$C:$C,1,0),"OK")</f>
        <v>OK</v>
      </c>
    </row>
    <row r="5154" spans="1:14" hidden="1" x14ac:dyDescent="0.25">
      <c r="A5154" t="s">
        <v>1058</v>
      </c>
      <c r="B5154">
        <v>202208</v>
      </c>
      <c r="C5154" t="s">
        <v>1217</v>
      </c>
      <c r="D5154" t="s">
        <v>1217</v>
      </c>
      <c r="E5154" t="s">
        <v>126</v>
      </c>
      <c r="F5154" t="s">
        <v>126</v>
      </c>
      <c r="G5154" t="s">
        <v>112</v>
      </c>
      <c r="L5154" t="s">
        <v>3232</v>
      </c>
      <c r="M5154" s="9"/>
      <c r="N5154" s="12" t="str">
        <f>IFERROR(VLOOKUP(C5154,NOVOS!$C:$C,1,0),"OK")</f>
        <v>OK</v>
      </c>
    </row>
    <row r="5155" spans="1:14" hidden="1" x14ac:dyDescent="0.25">
      <c r="A5155" t="s">
        <v>1058</v>
      </c>
      <c r="B5155">
        <v>202209</v>
      </c>
      <c r="C5155" t="s">
        <v>1217</v>
      </c>
      <c r="D5155" t="s">
        <v>1217</v>
      </c>
      <c r="E5155" t="s">
        <v>126</v>
      </c>
      <c r="F5155" t="s">
        <v>126</v>
      </c>
      <c r="G5155" t="s">
        <v>112</v>
      </c>
      <c r="L5155" t="s">
        <v>3232</v>
      </c>
      <c r="M5155" s="9"/>
      <c r="N5155" s="12" t="str">
        <f>IFERROR(VLOOKUP(C5155,NOVOS!$C:$C,1,0),"OK")</f>
        <v>OK</v>
      </c>
    </row>
    <row r="5156" spans="1:14" hidden="1" x14ac:dyDescent="0.25">
      <c r="A5156" t="s">
        <v>1058</v>
      </c>
      <c r="B5156">
        <v>202210</v>
      </c>
      <c r="C5156" t="s">
        <v>1217</v>
      </c>
      <c r="D5156" t="s">
        <v>1217</v>
      </c>
      <c r="E5156" t="s">
        <v>126</v>
      </c>
      <c r="F5156" t="s">
        <v>126</v>
      </c>
      <c r="G5156" t="s">
        <v>112</v>
      </c>
      <c r="L5156" t="s">
        <v>3232</v>
      </c>
      <c r="M5156" s="9"/>
      <c r="N5156" s="12" t="str">
        <f>IFERROR(VLOOKUP(C5156,NOVOS!$C:$C,1,0),"OK")</f>
        <v>OK</v>
      </c>
    </row>
    <row r="5157" spans="1:14" hidden="1" x14ac:dyDescent="0.25">
      <c r="A5157" t="s">
        <v>1058</v>
      </c>
      <c r="B5157">
        <v>202211</v>
      </c>
      <c r="C5157" t="s">
        <v>1217</v>
      </c>
      <c r="D5157" t="s">
        <v>1217</v>
      </c>
      <c r="E5157" t="s">
        <v>126</v>
      </c>
      <c r="F5157" t="s">
        <v>126</v>
      </c>
      <c r="G5157" t="s">
        <v>112</v>
      </c>
      <c r="L5157" t="s">
        <v>3232</v>
      </c>
      <c r="M5157" s="9"/>
      <c r="N5157" s="12" t="str">
        <f>IFERROR(VLOOKUP(C5157,NOVOS!$C:$C,1,0),"OK")</f>
        <v>OK</v>
      </c>
    </row>
    <row r="5158" spans="1:14" hidden="1" x14ac:dyDescent="0.25">
      <c r="A5158" t="s">
        <v>1058</v>
      </c>
      <c r="B5158">
        <v>202212</v>
      </c>
      <c r="C5158" t="s">
        <v>1217</v>
      </c>
      <c r="D5158" t="s">
        <v>1217</v>
      </c>
      <c r="E5158" t="s">
        <v>126</v>
      </c>
      <c r="F5158" t="s">
        <v>126</v>
      </c>
      <c r="G5158" t="s">
        <v>112</v>
      </c>
      <c r="L5158" t="s">
        <v>3232</v>
      </c>
      <c r="M5158" s="9"/>
      <c r="N5158" s="12" t="str">
        <f>IFERROR(VLOOKUP(C5158,NOVOS!$C:$C,1,0),"OK")</f>
        <v>OK</v>
      </c>
    </row>
    <row r="5159" spans="1:14" hidden="1" x14ac:dyDescent="0.25">
      <c r="A5159" t="s">
        <v>1058</v>
      </c>
      <c r="B5159">
        <v>202301</v>
      </c>
      <c r="C5159" t="s">
        <v>1217</v>
      </c>
      <c r="D5159" t="s">
        <v>1217</v>
      </c>
      <c r="E5159" t="s">
        <v>126</v>
      </c>
      <c r="F5159" t="s">
        <v>126</v>
      </c>
      <c r="G5159" t="s">
        <v>112</v>
      </c>
      <c r="L5159" t="s">
        <v>3232</v>
      </c>
      <c r="M5159" s="9"/>
      <c r="N5159" s="12" t="str">
        <f>IFERROR(VLOOKUP(C5159,NOVOS!$C:$C,1,0),"OK")</f>
        <v>OK</v>
      </c>
    </row>
    <row r="5160" spans="1:14" hidden="1" x14ac:dyDescent="0.25">
      <c r="A5160" t="s">
        <v>1058</v>
      </c>
      <c r="B5160">
        <v>202302</v>
      </c>
      <c r="C5160" t="s">
        <v>1217</v>
      </c>
      <c r="D5160" t="s">
        <v>1217</v>
      </c>
      <c r="E5160" t="s">
        <v>126</v>
      </c>
      <c r="F5160" t="s">
        <v>126</v>
      </c>
      <c r="G5160" t="s">
        <v>112</v>
      </c>
      <c r="L5160" t="s">
        <v>3232</v>
      </c>
      <c r="M5160" s="9"/>
      <c r="N5160" s="12" t="str">
        <f>IFERROR(VLOOKUP(C5160,NOVOS!$C:$C,1,0),"OK")</f>
        <v>OK</v>
      </c>
    </row>
    <row r="5161" spans="1:14" hidden="1" x14ac:dyDescent="0.25">
      <c r="A5161" t="s">
        <v>1058</v>
      </c>
      <c r="B5161">
        <v>202303</v>
      </c>
      <c r="C5161" t="s">
        <v>1217</v>
      </c>
      <c r="D5161" t="s">
        <v>1217</v>
      </c>
      <c r="E5161" t="s">
        <v>126</v>
      </c>
      <c r="F5161" t="s">
        <v>126</v>
      </c>
      <c r="G5161" t="s">
        <v>112</v>
      </c>
      <c r="L5161" t="s">
        <v>3232</v>
      </c>
      <c r="M5161" s="9"/>
      <c r="N5161" s="12" t="str">
        <f>IFERROR(VLOOKUP(C5161,NOVOS!$C:$C,1,0),"OK")</f>
        <v>OK</v>
      </c>
    </row>
    <row r="5162" spans="1:14" hidden="1" x14ac:dyDescent="0.25">
      <c r="A5162" t="s">
        <v>1058</v>
      </c>
      <c r="B5162">
        <v>202304</v>
      </c>
      <c r="C5162" t="s">
        <v>1217</v>
      </c>
      <c r="D5162" t="s">
        <v>1217</v>
      </c>
      <c r="E5162" t="s">
        <v>126</v>
      </c>
      <c r="F5162" t="s">
        <v>126</v>
      </c>
      <c r="G5162" t="s">
        <v>112</v>
      </c>
      <c r="L5162" t="s">
        <v>3232</v>
      </c>
      <c r="M5162" s="9"/>
      <c r="N5162" s="12" t="str">
        <f>IFERROR(VLOOKUP(C5162,NOVOS!$C:$C,1,0),"OK")</f>
        <v>OK</v>
      </c>
    </row>
    <row r="5163" spans="1:14" hidden="1" x14ac:dyDescent="0.25">
      <c r="A5163" t="s">
        <v>1058</v>
      </c>
      <c r="B5163">
        <v>202305</v>
      </c>
      <c r="C5163" t="s">
        <v>1217</v>
      </c>
      <c r="D5163" t="s">
        <v>1217</v>
      </c>
      <c r="E5163" t="s">
        <v>126</v>
      </c>
      <c r="F5163" t="s">
        <v>126</v>
      </c>
      <c r="G5163" t="s">
        <v>112</v>
      </c>
      <c r="L5163" t="s">
        <v>3232</v>
      </c>
      <c r="M5163" s="9"/>
      <c r="N5163" s="12" t="str">
        <f>IFERROR(VLOOKUP(C5163,NOVOS!$C:$C,1,0),"OK")</f>
        <v>OK</v>
      </c>
    </row>
    <row r="5164" spans="1:14" hidden="1" x14ac:dyDescent="0.25">
      <c r="A5164" t="s">
        <v>1058</v>
      </c>
      <c r="B5164">
        <v>202306</v>
      </c>
      <c r="C5164" t="s">
        <v>1217</v>
      </c>
      <c r="D5164" t="s">
        <v>1217</v>
      </c>
      <c r="E5164" t="s">
        <v>126</v>
      </c>
      <c r="F5164" t="s">
        <v>126</v>
      </c>
      <c r="G5164" t="s">
        <v>112</v>
      </c>
      <c r="L5164" t="s">
        <v>3232</v>
      </c>
      <c r="M5164" s="9"/>
      <c r="N5164" s="12" t="str">
        <f>IFERROR(VLOOKUP(C5164,NOVOS!$C:$C,1,0),"OK")</f>
        <v>OK</v>
      </c>
    </row>
    <row r="5165" spans="1:14" hidden="1" x14ac:dyDescent="0.25">
      <c r="A5165" t="s">
        <v>1058</v>
      </c>
      <c r="B5165">
        <v>202307</v>
      </c>
      <c r="C5165" t="s">
        <v>1217</v>
      </c>
      <c r="D5165" t="s">
        <v>1217</v>
      </c>
      <c r="E5165" t="s">
        <v>126</v>
      </c>
      <c r="F5165" t="s">
        <v>126</v>
      </c>
      <c r="G5165" t="s">
        <v>112</v>
      </c>
      <c r="L5165" t="s">
        <v>3232</v>
      </c>
      <c r="M5165" s="9"/>
      <c r="N5165" s="12" t="str">
        <f>IFERROR(VLOOKUP(C5165,NOVOS!$C:$C,1,0),"OK")</f>
        <v>OK</v>
      </c>
    </row>
    <row r="5166" spans="1:14" hidden="1" x14ac:dyDescent="0.25">
      <c r="A5166" t="s">
        <v>1058</v>
      </c>
      <c r="B5166">
        <v>202308</v>
      </c>
      <c r="C5166" t="s">
        <v>1217</v>
      </c>
      <c r="D5166" t="s">
        <v>1217</v>
      </c>
      <c r="E5166" t="s">
        <v>126</v>
      </c>
      <c r="F5166" t="s">
        <v>126</v>
      </c>
      <c r="G5166" t="s">
        <v>112</v>
      </c>
      <c r="L5166" t="s">
        <v>3232</v>
      </c>
      <c r="M5166" s="9"/>
      <c r="N5166" s="12" t="str">
        <f>IFERROR(VLOOKUP(C5166,NOVOS!$C:$C,1,0),"OK")</f>
        <v>OK</v>
      </c>
    </row>
    <row r="5167" spans="1:14" hidden="1" x14ac:dyDescent="0.25">
      <c r="A5167" t="s">
        <v>1058</v>
      </c>
      <c r="B5167">
        <v>202309</v>
      </c>
      <c r="C5167" t="s">
        <v>1217</v>
      </c>
      <c r="D5167" t="s">
        <v>1217</v>
      </c>
      <c r="E5167" t="s">
        <v>126</v>
      </c>
      <c r="F5167" t="s">
        <v>126</v>
      </c>
      <c r="G5167" t="s">
        <v>112</v>
      </c>
      <c r="L5167" t="s">
        <v>3232</v>
      </c>
      <c r="M5167" s="9"/>
      <c r="N5167" s="12" t="str">
        <f>IFERROR(VLOOKUP(C5167,NOVOS!$C:$C,1,0),"OK")</f>
        <v>OK</v>
      </c>
    </row>
    <row r="5168" spans="1:14" hidden="1" x14ac:dyDescent="0.25">
      <c r="A5168" t="s">
        <v>1058</v>
      </c>
      <c r="B5168">
        <v>202310</v>
      </c>
      <c r="C5168" t="s">
        <v>1217</v>
      </c>
      <c r="D5168" t="s">
        <v>1217</v>
      </c>
      <c r="E5168" t="s">
        <v>126</v>
      </c>
      <c r="F5168" t="s">
        <v>126</v>
      </c>
      <c r="G5168" t="s">
        <v>112</v>
      </c>
      <c r="L5168" t="s">
        <v>3232</v>
      </c>
      <c r="M5168" s="9"/>
      <c r="N5168" s="12" t="str">
        <f>IFERROR(VLOOKUP(C5168,NOVOS!$C:$C,1,0),"OK")</f>
        <v>OK</v>
      </c>
    </row>
    <row r="5169" spans="1:14" hidden="1" x14ac:dyDescent="0.25">
      <c r="A5169" t="s">
        <v>1058</v>
      </c>
      <c r="B5169">
        <v>202401</v>
      </c>
      <c r="C5169" s="11" t="s">
        <v>4709</v>
      </c>
      <c r="D5169" s="11" t="s">
        <v>4709</v>
      </c>
      <c r="E5169" t="s">
        <v>67</v>
      </c>
      <c r="F5169" t="s">
        <v>67</v>
      </c>
      <c r="G5169" t="s">
        <v>270</v>
      </c>
      <c r="J5169">
        <v>7</v>
      </c>
      <c r="K5169">
        <v>3500</v>
      </c>
      <c r="L5169" s="9" t="s">
        <v>1442</v>
      </c>
      <c r="M5169" s="9"/>
      <c r="N5169" s="12" t="str">
        <f>IFERROR(VLOOKUP(C5169,NOVOS!$C:$C,1,0),"OK")</f>
        <v>OK</v>
      </c>
    </row>
    <row r="5170" spans="1:14" hidden="1" x14ac:dyDescent="0.25">
      <c r="A5170" t="s">
        <v>2873</v>
      </c>
      <c r="B5170">
        <v>202311</v>
      </c>
      <c r="C5170" s="11" t="s">
        <v>5058</v>
      </c>
      <c r="D5170" s="11" t="s">
        <v>5058</v>
      </c>
      <c r="E5170" t="s">
        <v>3707</v>
      </c>
      <c r="F5170" t="s">
        <v>3707</v>
      </c>
      <c r="G5170" t="s">
        <v>270</v>
      </c>
      <c r="J5170">
        <v>10</v>
      </c>
      <c r="K5170">
        <v>3500</v>
      </c>
      <c r="L5170" t="s">
        <v>5097</v>
      </c>
      <c r="M5170" s="45"/>
      <c r="N5170" s="12" t="str">
        <f>IFERROR(VLOOKUP(C5170,NOVOS!$C:$C,1,0),"OK")</f>
        <v>OK</v>
      </c>
    </row>
    <row r="5171" spans="1:14" hidden="1" x14ac:dyDescent="0.25">
      <c r="A5171" t="s">
        <v>1058</v>
      </c>
      <c r="B5171">
        <v>202008</v>
      </c>
      <c r="C5171" t="s">
        <v>1218</v>
      </c>
      <c r="D5171" t="s">
        <v>1218</v>
      </c>
      <c r="E5171" t="s">
        <v>120</v>
      </c>
      <c r="F5171" t="s">
        <v>120</v>
      </c>
      <c r="G5171" t="s">
        <v>112</v>
      </c>
      <c r="L5171" t="s">
        <v>3233</v>
      </c>
      <c r="M5171" s="9"/>
      <c r="N5171" s="12" t="str">
        <f>IFERROR(VLOOKUP(C5171,NOVOS!$C:$C,1,0),"OK")</f>
        <v>OK</v>
      </c>
    </row>
    <row r="5172" spans="1:14" hidden="1" x14ac:dyDescent="0.25">
      <c r="A5172" t="s">
        <v>1058</v>
      </c>
      <c r="B5172">
        <v>201901</v>
      </c>
      <c r="C5172" t="s">
        <v>1218</v>
      </c>
      <c r="D5172" t="s">
        <v>1218</v>
      </c>
      <c r="E5172" t="s">
        <v>120</v>
      </c>
      <c r="F5172" t="s">
        <v>120</v>
      </c>
      <c r="G5172" t="s">
        <v>112</v>
      </c>
      <c r="L5172" t="s">
        <v>3233</v>
      </c>
      <c r="M5172"/>
      <c r="N5172" s="12" t="str">
        <f>IFERROR(VLOOKUP(C5172,NOVOS!$C:$C,1,0),"OK")</f>
        <v>OK</v>
      </c>
    </row>
    <row r="5173" spans="1:14" hidden="1" x14ac:dyDescent="0.25">
      <c r="A5173" t="s">
        <v>1058</v>
      </c>
      <c r="B5173">
        <v>201902</v>
      </c>
      <c r="C5173" t="s">
        <v>1218</v>
      </c>
      <c r="D5173" t="s">
        <v>1218</v>
      </c>
      <c r="E5173" t="s">
        <v>120</v>
      </c>
      <c r="F5173" t="s">
        <v>120</v>
      </c>
      <c r="G5173" t="s">
        <v>112</v>
      </c>
      <c r="L5173" t="s">
        <v>3233</v>
      </c>
      <c r="M5173"/>
      <c r="N5173" s="12" t="str">
        <f>IFERROR(VLOOKUP(C5173,NOVOS!$C:$C,1,0),"OK")</f>
        <v>OK</v>
      </c>
    </row>
    <row r="5174" spans="1:14" hidden="1" x14ac:dyDescent="0.25">
      <c r="A5174" t="s">
        <v>1058</v>
      </c>
      <c r="B5174">
        <v>201903</v>
      </c>
      <c r="C5174" t="s">
        <v>1218</v>
      </c>
      <c r="D5174" t="s">
        <v>1218</v>
      </c>
      <c r="E5174" t="s">
        <v>120</v>
      </c>
      <c r="F5174" t="s">
        <v>120</v>
      </c>
      <c r="G5174" t="s">
        <v>112</v>
      </c>
      <c r="L5174" t="s">
        <v>3233</v>
      </c>
      <c r="M5174"/>
      <c r="N5174" s="12" t="str">
        <f>IFERROR(VLOOKUP(C5174,NOVOS!$C:$C,1,0),"OK")</f>
        <v>OK</v>
      </c>
    </row>
    <row r="5175" spans="1:14" hidden="1" x14ac:dyDescent="0.25">
      <c r="A5175" t="s">
        <v>1058</v>
      </c>
      <c r="B5175">
        <v>201904</v>
      </c>
      <c r="C5175" t="s">
        <v>1218</v>
      </c>
      <c r="D5175" t="s">
        <v>1218</v>
      </c>
      <c r="E5175" t="s">
        <v>120</v>
      </c>
      <c r="F5175" t="s">
        <v>120</v>
      </c>
      <c r="G5175" t="s">
        <v>112</v>
      </c>
      <c r="L5175" t="s">
        <v>3233</v>
      </c>
      <c r="M5175"/>
      <c r="N5175" s="12" t="str">
        <f>IFERROR(VLOOKUP(C5175,NOVOS!$C:$C,1,0),"OK")</f>
        <v>OK</v>
      </c>
    </row>
    <row r="5176" spans="1:14" hidden="1" x14ac:dyDescent="0.25">
      <c r="A5176" t="s">
        <v>1058</v>
      </c>
      <c r="B5176">
        <v>201905</v>
      </c>
      <c r="C5176" t="s">
        <v>1218</v>
      </c>
      <c r="D5176" t="s">
        <v>1218</v>
      </c>
      <c r="E5176" t="s">
        <v>120</v>
      </c>
      <c r="F5176" t="s">
        <v>120</v>
      </c>
      <c r="G5176" t="s">
        <v>112</v>
      </c>
      <c r="L5176" t="s">
        <v>3233</v>
      </c>
      <c r="M5176"/>
      <c r="N5176" s="12" t="str">
        <f>IFERROR(VLOOKUP(C5176,NOVOS!$C:$C,1,0),"OK")</f>
        <v>OK</v>
      </c>
    </row>
    <row r="5177" spans="1:14" hidden="1" x14ac:dyDescent="0.25">
      <c r="A5177" t="s">
        <v>1058</v>
      </c>
      <c r="B5177">
        <v>201906</v>
      </c>
      <c r="C5177" t="s">
        <v>1218</v>
      </c>
      <c r="D5177" t="s">
        <v>1218</v>
      </c>
      <c r="E5177" t="s">
        <v>120</v>
      </c>
      <c r="F5177" t="s">
        <v>120</v>
      </c>
      <c r="G5177" t="s">
        <v>112</v>
      </c>
      <c r="L5177" t="s">
        <v>3233</v>
      </c>
      <c r="M5177"/>
      <c r="N5177" s="12" t="str">
        <f>IFERROR(VLOOKUP(C5177,NOVOS!$C:$C,1,0),"OK")</f>
        <v>OK</v>
      </c>
    </row>
    <row r="5178" spans="1:14" hidden="1" x14ac:dyDescent="0.25">
      <c r="A5178" t="s">
        <v>1058</v>
      </c>
      <c r="B5178">
        <v>201907</v>
      </c>
      <c r="C5178" t="s">
        <v>1218</v>
      </c>
      <c r="D5178" t="s">
        <v>1218</v>
      </c>
      <c r="E5178" t="s">
        <v>120</v>
      </c>
      <c r="F5178" t="s">
        <v>120</v>
      </c>
      <c r="G5178" t="s">
        <v>112</v>
      </c>
      <c r="L5178" t="s">
        <v>3233</v>
      </c>
      <c r="M5178"/>
      <c r="N5178" s="12" t="str">
        <f>IFERROR(VLOOKUP(C5178,NOVOS!$C:$C,1,0),"OK")</f>
        <v>OK</v>
      </c>
    </row>
    <row r="5179" spans="1:14" hidden="1" x14ac:dyDescent="0.25">
      <c r="A5179" t="s">
        <v>1058</v>
      </c>
      <c r="B5179">
        <v>201908</v>
      </c>
      <c r="C5179" t="s">
        <v>1218</v>
      </c>
      <c r="D5179" t="s">
        <v>1218</v>
      </c>
      <c r="E5179" t="s">
        <v>120</v>
      </c>
      <c r="F5179" t="s">
        <v>120</v>
      </c>
      <c r="G5179" t="s">
        <v>112</v>
      </c>
      <c r="L5179" t="s">
        <v>3233</v>
      </c>
      <c r="M5179"/>
      <c r="N5179" s="12" t="str">
        <f>IFERROR(VLOOKUP(C5179,NOVOS!$C:$C,1,0),"OK")</f>
        <v>OK</v>
      </c>
    </row>
    <row r="5180" spans="1:14" hidden="1" x14ac:dyDescent="0.25">
      <c r="A5180" t="s">
        <v>1058</v>
      </c>
      <c r="B5180">
        <v>201909</v>
      </c>
      <c r="C5180" t="s">
        <v>1218</v>
      </c>
      <c r="D5180" t="s">
        <v>1218</v>
      </c>
      <c r="E5180" t="s">
        <v>120</v>
      </c>
      <c r="F5180" t="s">
        <v>120</v>
      </c>
      <c r="G5180" t="s">
        <v>112</v>
      </c>
      <c r="L5180" t="s">
        <v>3233</v>
      </c>
      <c r="M5180"/>
      <c r="N5180" s="12" t="str">
        <f>IFERROR(VLOOKUP(C5180,NOVOS!$C:$C,1,0),"OK")</f>
        <v>OK</v>
      </c>
    </row>
    <row r="5181" spans="1:14" hidden="1" x14ac:dyDescent="0.25">
      <c r="A5181" t="s">
        <v>1058</v>
      </c>
      <c r="B5181">
        <v>201910</v>
      </c>
      <c r="C5181" t="s">
        <v>1218</v>
      </c>
      <c r="D5181" t="s">
        <v>1218</v>
      </c>
      <c r="E5181" t="s">
        <v>120</v>
      </c>
      <c r="F5181" t="s">
        <v>120</v>
      </c>
      <c r="G5181" t="s">
        <v>112</v>
      </c>
      <c r="L5181" t="s">
        <v>3233</v>
      </c>
      <c r="M5181"/>
      <c r="N5181" s="12" t="str">
        <f>IFERROR(VLOOKUP(C5181,NOVOS!$C:$C,1,0),"OK")</f>
        <v>OK</v>
      </c>
    </row>
    <row r="5182" spans="1:14" hidden="1" x14ac:dyDescent="0.25">
      <c r="A5182" t="s">
        <v>1058</v>
      </c>
      <c r="B5182">
        <v>201911</v>
      </c>
      <c r="C5182" t="s">
        <v>1218</v>
      </c>
      <c r="D5182" t="s">
        <v>1218</v>
      </c>
      <c r="E5182" t="s">
        <v>120</v>
      </c>
      <c r="F5182" t="s">
        <v>120</v>
      </c>
      <c r="G5182" t="s">
        <v>112</v>
      </c>
      <c r="L5182" t="s">
        <v>3233</v>
      </c>
      <c r="M5182"/>
      <c r="N5182" s="12" t="str">
        <f>IFERROR(VLOOKUP(C5182,NOVOS!$C:$C,1,0),"OK")</f>
        <v>OK</v>
      </c>
    </row>
    <row r="5183" spans="1:14" hidden="1" x14ac:dyDescent="0.25">
      <c r="A5183" t="s">
        <v>1058</v>
      </c>
      <c r="B5183">
        <v>201912</v>
      </c>
      <c r="C5183" t="s">
        <v>1218</v>
      </c>
      <c r="D5183" t="s">
        <v>1218</v>
      </c>
      <c r="E5183" t="s">
        <v>120</v>
      </c>
      <c r="F5183" t="s">
        <v>120</v>
      </c>
      <c r="G5183" t="s">
        <v>112</v>
      </c>
      <c r="L5183" t="s">
        <v>3233</v>
      </c>
      <c r="M5183"/>
      <c r="N5183" s="12" t="str">
        <f>IFERROR(VLOOKUP(C5183,NOVOS!$C:$C,1,0),"OK")</f>
        <v>OK</v>
      </c>
    </row>
    <row r="5184" spans="1:14" hidden="1" x14ac:dyDescent="0.25">
      <c r="A5184" t="s">
        <v>1058</v>
      </c>
      <c r="B5184">
        <v>202001</v>
      </c>
      <c r="C5184" t="s">
        <v>1218</v>
      </c>
      <c r="D5184" t="s">
        <v>1218</v>
      </c>
      <c r="E5184" t="s">
        <v>120</v>
      </c>
      <c r="F5184" t="s">
        <v>120</v>
      </c>
      <c r="G5184" t="s">
        <v>112</v>
      </c>
      <c r="L5184" t="s">
        <v>3233</v>
      </c>
      <c r="M5184"/>
      <c r="N5184" s="12" t="str">
        <f>IFERROR(VLOOKUP(C5184,NOVOS!$C:$C,1,0),"OK")</f>
        <v>OK</v>
      </c>
    </row>
    <row r="5185" spans="1:14" hidden="1" x14ac:dyDescent="0.25">
      <c r="A5185" t="s">
        <v>1058</v>
      </c>
      <c r="B5185">
        <v>202002</v>
      </c>
      <c r="C5185" t="s">
        <v>1218</v>
      </c>
      <c r="D5185" t="s">
        <v>1218</v>
      </c>
      <c r="E5185" t="s">
        <v>120</v>
      </c>
      <c r="F5185" t="s">
        <v>120</v>
      </c>
      <c r="G5185" t="s">
        <v>112</v>
      </c>
      <c r="L5185" t="s">
        <v>3233</v>
      </c>
      <c r="M5185" s="9"/>
      <c r="N5185" s="12" t="str">
        <f>IFERROR(VLOOKUP(C5185,NOVOS!$C:$C,1,0),"OK")</f>
        <v>OK</v>
      </c>
    </row>
    <row r="5186" spans="1:14" hidden="1" x14ac:dyDescent="0.25">
      <c r="A5186" t="s">
        <v>1058</v>
      </c>
      <c r="B5186">
        <v>202004</v>
      </c>
      <c r="C5186" t="s">
        <v>1218</v>
      </c>
      <c r="D5186" t="s">
        <v>1218</v>
      </c>
      <c r="E5186" t="s">
        <v>120</v>
      </c>
      <c r="F5186" t="s">
        <v>120</v>
      </c>
      <c r="G5186" t="s">
        <v>112</v>
      </c>
      <c r="L5186" t="s">
        <v>3233</v>
      </c>
      <c r="M5186" s="9"/>
      <c r="N5186" s="12" t="str">
        <f>IFERROR(VLOOKUP(C5186,NOVOS!$C:$C,1,0),"OK")</f>
        <v>OK</v>
      </c>
    </row>
    <row r="5187" spans="1:14" hidden="1" x14ac:dyDescent="0.25">
      <c r="A5187" t="s">
        <v>1058</v>
      </c>
      <c r="B5187">
        <v>202003</v>
      </c>
      <c r="C5187" t="s">
        <v>1218</v>
      </c>
      <c r="D5187" t="s">
        <v>1218</v>
      </c>
      <c r="E5187" t="s">
        <v>120</v>
      </c>
      <c r="F5187" t="s">
        <v>120</v>
      </c>
      <c r="G5187" t="s">
        <v>112</v>
      </c>
      <c r="L5187" t="s">
        <v>3233</v>
      </c>
      <c r="M5187" s="9"/>
      <c r="N5187" s="12" t="str">
        <f>IFERROR(VLOOKUP(C5187,NOVOS!$C:$C,1,0),"OK")</f>
        <v>OK</v>
      </c>
    </row>
    <row r="5188" spans="1:14" hidden="1" x14ac:dyDescent="0.25">
      <c r="A5188" t="s">
        <v>1058</v>
      </c>
      <c r="B5188">
        <v>202005</v>
      </c>
      <c r="C5188" t="s">
        <v>1218</v>
      </c>
      <c r="D5188" t="s">
        <v>1218</v>
      </c>
      <c r="E5188" t="s">
        <v>120</v>
      </c>
      <c r="F5188" t="s">
        <v>120</v>
      </c>
      <c r="G5188" t="s">
        <v>112</v>
      </c>
      <c r="L5188" t="s">
        <v>3233</v>
      </c>
      <c r="M5188" s="9"/>
      <c r="N5188" s="12" t="str">
        <f>IFERROR(VLOOKUP(C5188,NOVOS!$C:$C,1,0),"OK")</f>
        <v>OK</v>
      </c>
    </row>
    <row r="5189" spans="1:14" hidden="1" x14ac:dyDescent="0.25">
      <c r="A5189" t="s">
        <v>1058</v>
      </c>
      <c r="B5189">
        <v>202006</v>
      </c>
      <c r="C5189" t="s">
        <v>1218</v>
      </c>
      <c r="D5189" t="s">
        <v>1218</v>
      </c>
      <c r="E5189" t="s">
        <v>120</v>
      </c>
      <c r="F5189" t="s">
        <v>120</v>
      </c>
      <c r="G5189" t="s">
        <v>112</v>
      </c>
      <c r="L5189" t="s">
        <v>3233</v>
      </c>
      <c r="M5189" s="9"/>
      <c r="N5189" s="12" t="str">
        <f>IFERROR(VLOOKUP(C5189,NOVOS!$C:$C,1,0),"OK")</f>
        <v>OK</v>
      </c>
    </row>
    <row r="5190" spans="1:14" hidden="1" x14ac:dyDescent="0.25">
      <c r="A5190" t="s">
        <v>1058</v>
      </c>
      <c r="B5190">
        <v>202007</v>
      </c>
      <c r="C5190" t="s">
        <v>1218</v>
      </c>
      <c r="D5190" t="s">
        <v>1218</v>
      </c>
      <c r="E5190" t="s">
        <v>120</v>
      </c>
      <c r="F5190" t="s">
        <v>120</v>
      </c>
      <c r="G5190" t="s">
        <v>112</v>
      </c>
      <c r="L5190" t="s">
        <v>3233</v>
      </c>
      <c r="M5190" s="9"/>
      <c r="N5190" s="12" t="str">
        <f>IFERROR(VLOOKUP(C5190,NOVOS!$C:$C,1,0),"OK")</f>
        <v>OK</v>
      </c>
    </row>
    <row r="5191" spans="1:14" hidden="1" x14ac:dyDescent="0.25">
      <c r="A5191" t="s">
        <v>1058</v>
      </c>
      <c r="B5191">
        <v>202009</v>
      </c>
      <c r="C5191" t="s">
        <v>1218</v>
      </c>
      <c r="D5191" t="s">
        <v>1218</v>
      </c>
      <c r="E5191" t="s">
        <v>120</v>
      </c>
      <c r="F5191" t="s">
        <v>120</v>
      </c>
      <c r="G5191" t="s">
        <v>112</v>
      </c>
      <c r="L5191" t="s">
        <v>3233</v>
      </c>
      <c r="M5191" s="9"/>
      <c r="N5191" s="12" t="str">
        <f>IFERROR(VLOOKUP(C5191,NOVOS!$C:$C,1,0),"OK")</f>
        <v>OK</v>
      </c>
    </row>
    <row r="5192" spans="1:14" hidden="1" x14ac:dyDescent="0.25">
      <c r="A5192" t="s">
        <v>1058</v>
      </c>
      <c r="B5192">
        <v>202010</v>
      </c>
      <c r="C5192" t="s">
        <v>1218</v>
      </c>
      <c r="D5192" t="s">
        <v>1218</v>
      </c>
      <c r="E5192" t="s">
        <v>120</v>
      </c>
      <c r="F5192" t="s">
        <v>120</v>
      </c>
      <c r="G5192" t="s">
        <v>112</v>
      </c>
      <c r="L5192" t="s">
        <v>3233</v>
      </c>
      <c r="M5192" s="9"/>
      <c r="N5192" s="12" t="str">
        <f>IFERROR(VLOOKUP(C5192,NOVOS!$C:$C,1,0),"OK")</f>
        <v>OK</v>
      </c>
    </row>
    <row r="5193" spans="1:14" hidden="1" x14ac:dyDescent="0.25">
      <c r="A5193" t="s">
        <v>1058</v>
      </c>
      <c r="B5193">
        <v>202011</v>
      </c>
      <c r="C5193" t="s">
        <v>1218</v>
      </c>
      <c r="D5193" t="s">
        <v>1218</v>
      </c>
      <c r="E5193" t="s">
        <v>120</v>
      </c>
      <c r="F5193" t="s">
        <v>120</v>
      </c>
      <c r="G5193" t="s">
        <v>112</v>
      </c>
      <c r="L5193" t="s">
        <v>3233</v>
      </c>
      <c r="M5193" s="9"/>
      <c r="N5193" s="12" t="str">
        <f>IFERROR(VLOOKUP(C5193,NOVOS!$C:$C,1,0),"OK")</f>
        <v>OK</v>
      </c>
    </row>
    <row r="5194" spans="1:14" hidden="1" x14ac:dyDescent="0.25">
      <c r="A5194" t="s">
        <v>1058</v>
      </c>
      <c r="B5194">
        <v>202012</v>
      </c>
      <c r="C5194" t="s">
        <v>1218</v>
      </c>
      <c r="D5194" t="s">
        <v>1218</v>
      </c>
      <c r="E5194" t="s">
        <v>120</v>
      </c>
      <c r="F5194" t="s">
        <v>120</v>
      </c>
      <c r="G5194" t="s">
        <v>112</v>
      </c>
      <c r="L5194" t="s">
        <v>3233</v>
      </c>
      <c r="M5194" s="9"/>
      <c r="N5194" s="12" t="str">
        <f>IFERROR(VLOOKUP(C5194,NOVOS!$C:$C,1,0),"OK")</f>
        <v>OK</v>
      </c>
    </row>
    <row r="5195" spans="1:14" hidden="1" x14ac:dyDescent="0.25">
      <c r="A5195" t="s">
        <v>1058</v>
      </c>
      <c r="B5195">
        <v>202101</v>
      </c>
      <c r="C5195" t="s">
        <v>1218</v>
      </c>
      <c r="D5195" t="s">
        <v>1218</v>
      </c>
      <c r="E5195" t="s">
        <v>120</v>
      </c>
      <c r="F5195" t="s">
        <v>120</v>
      </c>
      <c r="G5195" t="s">
        <v>112</v>
      </c>
      <c r="L5195" t="s">
        <v>3233</v>
      </c>
      <c r="M5195" s="9"/>
      <c r="N5195" s="12" t="str">
        <f>IFERROR(VLOOKUP(C5195,NOVOS!$C:$C,1,0),"OK")</f>
        <v>OK</v>
      </c>
    </row>
    <row r="5196" spans="1:14" hidden="1" x14ac:dyDescent="0.25">
      <c r="A5196" t="s">
        <v>1058</v>
      </c>
      <c r="B5196">
        <v>202102</v>
      </c>
      <c r="C5196" t="s">
        <v>1218</v>
      </c>
      <c r="D5196" t="s">
        <v>1218</v>
      </c>
      <c r="E5196" t="s">
        <v>120</v>
      </c>
      <c r="F5196" t="s">
        <v>120</v>
      </c>
      <c r="G5196" t="s">
        <v>112</v>
      </c>
      <c r="L5196" t="s">
        <v>3233</v>
      </c>
      <c r="M5196" s="9"/>
      <c r="N5196" s="12" t="str">
        <f>IFERROR(VLOOKUP(C5196,NOVOS!$C:$C,1,0),"OK")</f>
        <v>OK</v>
      </c>
    </row>
    <row r="5197" spans="1:14" hidden="1" x14ac:dyDescent="0.25">
      <c r="A5197" t="s">
        <v>1058</v>
      </c>
      <c r="B5197">
        <v>202103</v>
      </c>
      <c r="C5197" t="s">
        <v>1218</v>
      </c>
      <c r="D5197" t="s">
        <v>1218</v>
      </c>
      <c r="E5197" t="s">
        <v>120</v>
      </c>
      <c r="F5197" t="s">
        <v>120</v>
      </c>
      <c r="G5197" t="s">
        <v>112</v>
      </c>
      <c r="L5197" t="s">
        <v>3233</v>
      </c>
      <c r="M5197" s="9"/>
      <c r="N5197" s="12" t="str">
        <f>IFERROR(VLOOKUP(C5197,NOVOS!$C:$C,1,0),"OK")</f>
        <v>OK</v>
      </c>
    </row>
    <row r="5198" spans="1:14" hidden="1" x14ac:dyDescent="0.25">
      <c r="A5198" t="s">
        <v>1058</v>
      </c>
      <c r="B5198">
        <v>202104</v>
      </c>
      <c r="C5198" t="s">
        <v>1218</v>
      </c>
      <c r="D5198" t="s">
        <v>1218</v>
      </c>
      <c r="E5198" t="s">
        <v>120</v>
      </c>
      <c r="F5198" t="s">
        <v>120</v>
      </c>
      <c r="G5198" t="s">
        <v>112</v>
      </c>
      <c r="L5198" t="s">
        <v>3233</v>
      </c>
      <c r="M5198" s="9"/>
      <c r="N5198" s="12" t="str">
        <f>IFERROR(VLOOKUP(C5198,NOVOS!$C:$C,1,0),"OK")</f>
        <v>OK</v>
      </c>
    </row>
    <row r="5199" spans="1:14" hidden="1" x14ac:dyDescent="0.25">
      <c r="A5199" t="s">
        <v>1058</v>
      </c>
      <c r="B5199">
        <v>202105</v>
      </c>
      <c r="C5199" t="s">
        <v>1218</v>
      </c>
      <c r="D5199" t="s">
        <v>1218</v>
      </c>
      <c r="E5199" t="s">
        <v>120</v>
      </c>
      <c r="F5199" t="s">
        <v>120</v>
      </c>
      <c r="G5199" t="s">
        <v>112</v>
      </c>
      <c r="L5199" t="s">
        <v>3233</v>
      </c>
      <c r="M5199" s="9"/>
      <c r="N5199" s="12" t="str">
        <f>IFERROR(VLOOKUP(C5199,NOVOS!$C:$C,1,0),"OK")</f>
        <v>OK</v>
      </c>
    </row>
    <row r="5200" spans="1:14" hidden="1" x14ac:dyDescent="0.25">
      <c r="A5200" t="s">
        <v>1058</v>
      </c>
      <c r="B5200">
        <v>202106</v>
      </c>
      <c r="C5200" t="s">
        <v>1218</v>
      </c>
      <c r="D5200" t="s">
        <v>1218</v>
      </c>
      <c r="E5200" t="s">
        <v>120</v>
      </c>
      <c r="F5200" t="s">
        <v>120</v>
      </c>
      <c r="G5200" t="s">
        <v>112</v>
      </c>
      <c r="L5200" t="s">
        <v>3233</v>
      </c>
      <c r="M5200" s="9"/>
      <c r="N5200" s="12" t="str">
        <f>IFERROR(VLOOKUP(C5200,NOVOS!$C:$C,1,0),"OK")</f>
        <v>OK</v>
      </c>
    </row>
    <row r="5201" spans="1:14" hidden="1" x14ac:dyDescent="0.25">
      <c r="A5201" t="s">
        <v>1058</v>
      </c>
      <c r="B5201">
        <v>202107</v>
      </c>
      <c r="C5201" t="s">
        <v>1218</v>
      </c>
      <c r="D5201" t="s">
        <v>1218</v>
      </c>
      <c r="E5201" t="s">
        <v>120</v>
      </c>
      <c r="F5201" t="s">
        <v>120</v>
      </c>
      <c r="G5201" t="s">
        <v>112</v>
      </c>
      <c r="L5201" t="s">
        <v>3233</v>
      </c>
      <c r="M5201" s="9"/>
      <c r="N5201" s="12" t="str">
        <f>IFERROR(VLOOKUP(C5201,NOVOS!$C:$C,1,0),"OK")</f>
        <v>OK</v>
      </c>
    </row>
    <row r="5202" spans="1:14" hidden="1" x14ac:dyDescent="0.25">
      <c r="A5202" t="s">
        <v>1058</v>
      </c>
      <c r="B5202">
        <v>202108</v>
      </c>
      <c r="C5202" t="s">
        <v>1218</v>
      </c>
      <c r="D5202" t="s">
        <v>1218</v>
      </c>
      <c r="E5202" t="s">
        <v>120</v>
      </c>
      <c r="F5202" t="s">
        <v>120</v>
      </c>
      <c r="G5202" t="s">
        <v>112</v>
      </c>
      <c r="L5202" t="s">
        <v>3233</v>
      </c>
      <c r="M5202" s="9"/>
      <c r="N5202" s="12" t="str">
        <f>IFERROR(VLOOKUP(C5202,NOVOS!$C:$C,1,0),"OK")</f>
        <v>OK</v>
      </c>
    </row>
    <row r="5203" spans="1:14" hidden="1" x14ac:dyDescent="0.25">
      <c r="A5203" t="s">
        <v>1058</v>
      </c>
      <c r="B5203">
        <v>202109</v>
      </c>
      <c r="C5203" t="s">
        <v>1218</v>
      </c>
      <c r="D5203" t="s">
        <v>1218</v>
      </c>
      <c r="E5203" t="s">
        <v>120</v>
      </c>
      <c r="F5203" t="s">
        <v>120</v>
      </c>
      <c r="G5203" t="s">
        <v>112</v>
      </c>
      <c r="L5203" t="s">
        <v>3233</v>
      </c>
      <c r="M5203" s="9"/>
      <c r="N5203" s="12" t="str">
        <f>IFERROR(VLOOKUP(C5203,NOVOS!$C:$C,1,0),"OK")</f>
        <v>OK</v>
      </c>
    </row>
    <row r="5204" spans="1:14" hidden="1" x14ac:dyDescent="0.25">
      <c r="A5204" t="s">
        <v>1058</v>
      </c>
      <c r="B5204">
        <v>202110</v>
      </c>
      <c r="C5204" t="s">
        <v>1218</v>
      </c>
      <c r="D5204" t="s">
        <v>1218</v>
      </c>
      <c r="E5204" t="s">
        <v>120</v>
      </c>
      <c r="F5204" t="s">
        <v>120</v>
      </c>
      <c r="G5204" t="s">
        <v>112</v>
      </c>
      <c r="L5204" t="s">
        <v>3233</v>
      </c>
      <c r="M5204" s="9"/>
      <c r="N5204" s="12" t="str">
        <f>IFERROR(VLOOKUP(C5204,NOVOS!$C:$C,1,0),"OK")</f>
        <v>OK</v>
      </c>
    </row>
    <row r="5205" spans="1:14" hidden="1" x14ac:dyDescent="0.25">
      <c r="A5205" t="s">
        <v>1058</v>
      </c>
      <c r="B5205">
        <v>202111</v>
      </c>
      <c r="C5205" t="s">
        <v>1218</v>
      </c>
      <c r="D5205" t="s">
        <v>1218</v>
      </c>
      <c r="E5205" t="s">
        <v>120</v>
      </c>
      <c r="F5205" t="s">
        <v>120</v>
      </c>
      <c r="G5205" t="s">
        <v>112</v>
      </c>
      <c r="L5205" t="s">
        <v>3233</v>
      </c>
      <c r="M5205" s="9"/>
      <c r="N5205" s="12" t="str">
        <f>IFERROR(VLOOKUP(C5205,NOVOS!$C:$C,1,0),"OK")</f>
        <v>OK</v>
      </c>
    </row>
    <row r="5206" spans="1:14" hidden="1" x14ac:dyDescent="0.25">
      <c r="A5206" t="s">
        <v>1058</v>
      </c>
      <c r="B5206">
        <v>202112</v>
      </c>
      <c r="C5206" t="s">
        <v>1218</v>
      </c>
      <c r="D5206" t="s">
        <v>1218</v>
      </c>
      <c r="E5206" t="s">
        <v>120</v>
      </c>
      <c r="F5206" t="s">
        <v>120</v>
      </c>
      <c r="G5206" t="s">
        <v>112</v>
      </c>
      <c r="L5206" t="s">
        <v>3233</v>
      </c>
      <c r="M5206" s="9"/>
      <c r="N5206" s="12" t="str">
        <f>IFERROR(VLOOKUP(C5206,NOVOS!$C:$C,1,0),"OK")</f>
        <v>OK</v>
      </c>
    </row>
    <row r="5207" spans="1:14" hidden="1" x14ac:dyDescent="0.25">
      <c r="A5207" t="s">
        <v>1058</v>
      </c>
      <c r="B5207">
        <v>202201</v>
      </c>
      <c r="C5207" t="s">
        <v>1218</v>
      </c>
      <c r="D5207" t="s">
        <v>1218</v>
      </c>
      <c r="E5207" t="s">
        <v>120</v>
      </c>
      <c r="F5207" t="s">
        <v>120</v>
      </c>
      <c r="G5207" t="s">
        <v>112</v>
      </c>
      <c r="L5207" t="s">
        <v>3233</v>
      </c>
      <c r="M5207" s="9"/>
      <c r="N5207" s="12" t="str">
        <f>IFERROR(VLOOKUP(C5207,NOVOS!$C:$C,1,0),"OK")</f>
        <v>OK</v>
      </c>
    </row>
    <row r="5208" spans="1:14" hidden="1" x14ac:dyDescent="0.25">
      <c r="A5208" t="s">
        <v>1058</v>
      </c>
      <c r="B5208">
        <v>202202</v>
      </c>
      <c r="C5208" t="s">
        <v>1218</v>
      </c>
      <c r="D5208" t="s">
        <v>1218</v>
      </c>
      <c r="E5208" t="s">
        <v>120</v>
      </c>
      <c r="F5208" t="s">
        <v>120</v>
      </c>
      <c r="G5208" t="s">
        <v>112</v>
      </c>
      <c r="L5208" t="s">
        <v>3233</v>
      </c>
      <c r="M5208" s="9"/>
      <c r="N5208" s="12" t="str">
        <f>IFERROR(VLOOKUP(C5208,NOVOS!$C:$C,1,0),"OK")</f>
        <v>OK</v>
      </c>
    </row>
    <row r="5209" spans="1:14" hidden="1" x14ac:dyDescent="0.25">
      <c r="A5209" t="s">
        <v>1058</v>
      </c>
      <c r="B5209">
        <v>202203</v>
      </c>
      <c r="C5209" t="s">
        <v>1218</v>
      </c>
      <c r="D5209" t="s">
        <v>1218</v>
      </c>
      <c r="E5209" t="s">
        <v>120</v>
      </c>
      <c r="F5209" t="s">
        <v>120</v>
      </c>
      <c r="G5209" t="s">
        <v>112</v>
      </c>
      <c r="L5209" t="s">
        <v>3233</v>
      </c>
      <c r="M5209" s="9"/>
      <c r="N5209" s="12" t="str">
        <f>IFERROR(VLOOKUP(C5209,NOVOS!$C:$C,1,0),"OK")</f>
        <v>OK</v>
      </c>
    </row>
    <row r="5210" spans="1:14" hidden="1" x14ac:dyDescent="0.25">
      <c r="A5210" t="s">
        <v>1058</v>
      </c>
      <c r="B5210">
        <v>202204</v>
      </c>
      <c r="C5210" t="s">
        <v>1218</v>
      </c>
      <c r="D5210" t="s">
        <v>1218</v>
      </c>
      <c r="E5210" t="s">
        <v>120</v>
      </c>
      <c r="F5210" t="s">
        <v>120</v>
      </c>
      <c r="G5210" t="s">
        <v>112</v>
      </c>
      <c r="L5210" t="s">
        <v>3233</v>
      </c>
      <c r="M5210" s="9"/>
      <c r="N5210" s="12" t="str">
        <f>IFERROR(VLOOKUP(C5210,NOVOS!$C:$C,1,0),"OK")</f>
        <v>OK</v>
      </c>
    </row>
    <row r="5211" spans="1:14" hidden="1" x14ac:dyDescent="0.25">
      <c r="A5211" t="s">
        <v>1058</v>
      </c>
      <c r="B5211">
        <v>202205</v>
      </c>
      <c r="C5211" t="s">
        <v>1218</v>
      </c>
      <c r="D5211" t="s">
        <v>1218</v>
      </c>
      <c r="E5211" t="s">
        <v>120</v>
      </c>
      <c r="F5211" t="s">
        <v>120</v>
      </c>
      <c r="G5211" t="s">
        <v>112</v>
      </c>
      <c r="L5211" t="s">
        <v>3233</v>
      </c>
      <c r="M5211" s="9"/>
      <c r="N5211" s="12" t="str">
        <f>IFERROR(VLOOKUP(C5211,NOVOS!$C:$C,1,0),"OK")</f>
        <v>OK</v>
      </c>
    </row>
    <row r="5212" spans="1:14" hidden="1" x14ac:dyDescent="0.25">
      <c r="A5212" t="s">
        <v>1058</v>
      </c>
      <c r="B5212">
        <v>202206</v>
      </c>
      <c r="C5212" t="s">
        <v>1218</v>
      </c>
      <c r="D5212" t="s">
        <v>1218</v>
      </c>
      <c r="E5212" t="s">
        <v>120</v>
      </c>
      <c r="F5212" t="s">
        <v>120</v>
      </c>
      <c r="G5212" t="s">
        <v>112</v>
      </c>
      <c r="L5212" t="s">
        <v>3233</v>
      </c>
      <c r="M5212" s="9"/>
      <c r="N5212" s="12" t="str">
        <f>IFERROR(VLOOKUP(C5212,NOVOS!$C:$C,1,0),"OK")</f>
        <v>OK</v>
      </c>
    </row>
    <row r="5213" spans="1:14" hidden="1" x14ac:dyDescent="0.25">
      <c r="A5213" t="s">
        <v>1058</v>
      </c>
      <c r="B5213">
        <v>202207</v>
      </c>
      <c r="C5213" t="s">
        <v>1218</v>
      </c>
      <c r="D5213" t="s">
        <v>1218</v>
      </c>
      <c r="E5213" t="s">
        <v>120</v>
      </c>
      <c r="F5213" t="s">
        <v>120</v>
      </c>
      <c r="G5213" t="s">
        <v>112</v>
      </c>
      <c r="L5213" t="s">
        <v>3233</v>
      </c>
      <c r="M5213" s="9"/>
      <c r="N5213" s="12" t="str">
        <f>IFERROR(VLOOKUP(C5213,NOVOS!$C:$C,1,0),"OK")</f>
        <v>OK</v>
      </c>
    </row>
    <row r="5214" spans="1:14" hidden="1" x14ac:dyDescent="0.25">
      <c r="A5214" t="s">
        <v>1058</v>
      </c>
      <c r="B5214">
        <v>202208</v>
      </c>
      <c r="C5214" t="s">
        <v>1218</v>
      </c>
      <c r="D5214" t="s">
        <v>1218</v>
      </c>
      <c r="E5214" t="s">
        <v>120</v>
      </c>
      <c r="F5214" t="s">
        <v>120</v>
      </c>
      <c r="G5214" t="s">
        <v>112</v>
      </c>
      <c r="L5214" t="s">
        <v>3233</v>
      </c>
      <c r="M5214" s="9"/>
      <c r="N5214" s="12" t="str">
        <f>IFERROR(VLOOKUP(C5214,NOVOS!$C:$C,1,0),"OK")</f>
        <v>OK</v>
      </c>
    </row>
    <row r="5215" spans="1:14" hidden="1" x14ac:dyDescent="0.25">
      <c r="A5215" t="s">
        <v>1058</v>
      </c>
      <c r="B5215">
        <v>202209</v>
      </c>
      <c r="C5215" t="s">
        <v>1218</v>
      </c>
      <c r="D5215" t="s">
        <v>1218</v>
      </c>
      <c r="E5215" t="s">
        <v>120</v>
      </c>
      <c r="F5215" t="s">
        <v>120</v>
      </c>
      <c r="G5215" t="s">
        <v>112</v>
      </c>
      <c r="L5215" t="s">
        <v>3233</v>
      </c>
      <c r="M5215" s="9"/>
      <c r="N5215" s="12" t="str">
        <f>IFERROR(VLOOKUP(C5215,NOVOS!$C:$C,1,0),"OK")</f>
        <v>OK</v>
      </c>
    </row>
    <row r="5216" spans="1:14" hidden="1" x14ac:dyDescent="0.25">
      <c r="A5216" t="s">
        <v>1058</v>
      </c>
      <c r="B5216">
        <v>202210</v>
      </c>
      <c r="C5216" t="s">
        <v>1218</v>
      </c>
      <c r="D5216" t="s">
        <v>1218</v>
      </c>
      <c r="E5216" t="s">
        <v>120</v>
      </c>
      <c r="F5216" t="s">
        <v>120</v>
      </c>
      <c r="G5216" t="s">
        <v>112</v>
      </c>
      <c r="L5216" t="s">
        <v>3233</v>
      </c>
      <c r="M5216" s="9"/>
      <c r="N5216" s="12" t="str">
        <f>IFERROR(VLOOKUP(C5216,NOVOS!$C:$C,1,0),"OK")</f>
        <v>OK</v>
      </c>
    </row>
    <row r="5217" spans="1:14" hidden="1" x14ac:dyDescent="0.25">
      <c r="A5217" t="s">
        <v>1058</v>
      </c>
      <c r="B5217">
        <v>202211</v>
      </c>
      <c r="C5217" t="s">
        <v>1218</v>
      </c>
      <c r="D5217" t="s">
        <v>1218</v>
      </c>
      <c r="E5217" t="s">
        <v>120</v>
      </c>
      <c r="F5217" t="s">
        <v>120</v>
      </c>
      <c r="G5217" t="s">
        <v>112</v>
      </c>
      <c r="L5217" t="s">
        <v>3233</v>
      </c>
      <c r="M5217" s="9"/>
      <c r="N5217" s="12" t="str">
        <f>IFERROR(VLOOKUP(C5217,NOVOS!$C:$C,1,0),"OK")</f>
        <v>OK</v>
      </c>
    </row>
    <row r="5218" spans="1:14" hidden="1" x14ac:dyDescent="0.25">
      <c r="A5218" t="s">
        <v>1058</v>
      </c>
      <c r="B5218">
        <v>202212</v>
      </c>
      <c r="C5218" t="s">
        <v>1218</v>
      </c>
      <c r="D5218" t="s">
        <v>1218</v>
      </c>
      <c r="E5218" t="s">
        <v>120</v>
      </c>
      <c r="F5218" t="s">
        <v>120</v>
      </c>
      <c r="G5218" t="s">
        <v>112</v>
      </c>
      <c r="L5218" t="s">
        <v>3233</v>
      </c>
      <c r="M5218" s="9"/>
      <c r="N5218" s="12" t="str">
        <f>IFERROR(VLOOKUP(C5218,NOVOS!$C:$C,1,0),"OK")</f>
        <v>OK</v>
      </c>
    </row>
    <row r="5219" spans="1:14" hidden="1" x14ac:dyDescent="0.25">
      <c r="A5219" t="s">
        <v>1058</v>
      </c>
      <c r="B5219">
        <v>202301</v>
      </c>
      <c r="C5219" t="s">
        <v>1218</v>
      </c>
      <c r="D5219" t="s">
        <v>1218</v>
      </c>
      <c r="E5219" t="s">
        <v>120</v>
      </c>
      <c r="F5219" t="s">
        <v>120</v>
      </c>
      <c r="G5219" t="s">
        <v>112</v>
      </c>
      <c r="L5219" t="s">
        <v>3233</v>
      </c>
      <c r="M5219" s="9"/>
      <c r="N5219" s="12" t="str">
        <f>IFERROR(VLOOKUP(C5219,NOVOS!$C:$C,1,0),"OK")</f>
        <v>OK</v>
      </c>
    </row>
    <row r="5220" spans="1:14" hidden="1" x14ac:dyDescent="0.25">
      <c r="A5220" t="s">
        <v>1058</v>
      </c>
      <c r="B5220">
        <v>202302</v>
      </c>
      <c r="C5220" t="s">
        <v>1218</v>
      </c>
      <c r="D5220" t="s">
        <v>1218</v>
      </c>
      <c r="E5220" t="s">
        <v>120</v>
      </c>
      <c r="F5220" t="s">
        <v>120</v>
      </c>
      <c r="G5220" t="s">
        <v>112</v>
      </c>
      <c r="L5220" t="s">
        <v>3233</v>
      </c>
      <c r="M5220" s="9"/>
      <c r="N5220" s="12" t="str">
        <f>IFERROR(VLOOKUP(C5220,NOVOS!$C:$C,1,0),"OK")</f>
        <v>OK</v>
      </c>
    </row>
    <row r="5221" spans="1:14" hidden="1" x14ac:dyDescent="0.25">
      <c r="A5221" t="s">
        <v>1058</v>
      </c>
      <c r="B5221">
        <v>202303</v>
      </c>
      <c r="C5221" t="s">
        <v>1218</v>
      </c>
      <c r="D5221" t="s">
        <v>1218</v>
      </c>
      <c r="E5221" t="s">
        <v>120</v>
      </c>
      <c r="F5221" t="s">
        <v>120</v>
      </c>
      <c r="G5221" t="s">
        <v>112</v>
      </c>
      <c r="L5221" t="s">
        <v>3233</v>
      </c>
      <c r="M5221" s="9"/>
      <c r="N5221" s="12" t="str">
        <f>IFERROR(VLOOKUP(C5221,NOVOS!$C:$C,1,0),"OK")</f>
        <v>OK</v>
      </c>
    </row>
    <row r="5222" spans="1:14" hidden="1" x14ac:dyDescent="0.25">
      <c r="A5222" t="s">
        <v>1058</v>
      </c>
      <c r="B5222">
        <v>202304</v>
      </c>
      <c r="C5222" t="s">
        <v>1218</v>
      </c>
      <c r="D5222" t="s">
        <v>1218</v>
      </c>
      <c r="E5222" t="s">
        <v>120</v>
      </c>
      <c r="F5222" t="s">
        <v>120</v>
      </c>
      <c r="G5222" t="s">
        <v>112</v>
      </c>
      <c r="L5222" t="s">
        <v>3233</v>
      </c>
      <c r="M5222" s="9"/>
      <c r="N5222" s="12" t="str">
        <f>IFERROR(VLOOKUP(C5222,NOVOS!$C:$C,1,0),"OK")</f>
        <v>OK</v>
      </c>
    </row>
    <row r="5223" spans="1:14" hidden="1" x14ac:dyDescent="0.25">
      <c r="A5223" t="s">
        <v>1058</v>
      </c>
      <c r="B5223">
        <v>202305</v>
      </c>
      <c r="C5223" t="s">
        <v>1218</v>
      </c>
      <c r="D5223" t="s">
        <v>1218</v>
      </c>
      <c r="E5223" t="s">
        <v>120</v>
      </c>
      <c r="F5223" t="s">
        <v>120</v>
      </c>
      <c r="G5223" t="s">
        <v>112</v>
      </c>
      <c r="L5223" t="s">
        <v>3233</v>
      </c>
      <c r="M5223" s="9"/>
      <c r="N5223" s="12" t="str">
        <f>IFERROR(VLOOKUP(C5223,NOVOS!$C:$C,1,0),"OK")</f>
        <v>OK</v>
      </c>
    </row>
    <row r="5224" spans="1:14" hidden="1" x14ac:dyDescent="0.25">
      <c r="A5224" t="s">
        <v>1058</v>
      </c>
      <c r="B5224">
        <v>202306</v>
      </c>
      <c r="C5224" t="s">
        <v>1218</v>
      </c>
      <c r="D5224" t="s">
        <v>1218</v>
      </c>
      <c r="E5224" t="s">
        <v>120</v>
      </c>
      <c r="F5224" t="s">
        <v>120</v>
      </c>
      <c r="G5224" t="s">
        <v>112</v>
      </c>
      <c r="L5224" t="s">
        <v>3233</v>
      </c>
      <c r="M5224" s="9"/>
      <c r="N5224" s="12" t="str">
        <f>IFERROR(VLOOKUP(C5224,NOVOS!$C:$C,1,0),"OK")</f>
        <v>OK</v>
      </c>
    </row>
    <row r="5225" spans="1:14" hidden="1" x14ac:dyDescent="0.25">
      <c r="A5225" t="s">
        <v>1058</v>
      </c>
      <c r="B5225">
        <v>202307</v>
      </c>
      <c r="C5225" t="s">
        <v>1218</v>
      </c>
      <c r="D5225" t="s">
        <v>1218</v>
      </c>
      <c r="E5225" t="s">
        <v>120</v>
      </c>
      <c r="F5225" t="s">
        <v>120</v>
      </c>
      <c r="G5225" t="s">
        <v>112</v>
      </c>
      <c r="L5225" t="s">
        <v>3233</v>
      </c>
      <c r="M5225" s="9"/>
      <c r="N5225" s="12" t="str">
        <f>IFERROR(VLOOKUP(C5225,NOVOS!$C:$C,1,0),"OK")</f>
        <v>OK</v>
      </c>
    </row>
    <row r="5226" spans="1:14" hidden="1" x14ac:dyDescent="0.25">
      <c r="A5226" t="s">
        <v>1058</v>
      </c>
      <c r="B5226">
        <v>202308</v>
      </c>
      <c r="C5226" t="s">
        <v>1218</v>
      </c>
      <c r="D5226" t="s">
        <v>1218</v>
      </c>
      <c r="E5226" t="s">
        <v>120</v>
      </c>
      <c r="F5226" t="s">
        <v>120</v>
      </c>
      <c r="G5226" t="s">
        <v>112</v>
      </c>
      <c r="L5226" t="s">
        <v>3233</v>
      </c>
      <c r="M5226" s="9"/>
      <c r="N5226" s="12" t="str">
        <f>IFERROR(VLOOKUP(C5226,NOVOS!$C:$C,1,0),"OK")</f>
        <v>OK</v>
      </c>
    </row>
    <row r="5227" spans="1:14" hidden="1" x14ac:dyDescent="0.25">
      <c r="A5227" t="s">
        <v>1058</v>
      </c>
      <c r="B5227">
        <v>202309</v>
      </c>
      <c r="C5227" t="s">
        <v>1218</v>
      </c>
      <c r="D5227" t="s">
        <v>1218</v>
      </c>
      <c r="E5227" t="s">
        <v>120</v>
      </c>
      <c r="F5227" t="s">
        <v>120</v>
      </c>
      <c r="G5227" t="s">
        <v>112</v>
      </c>
      <c r="L5227" t="s">
        <v>3233</v>
      </c>
      <c r="M5227" s="9"/>
      <c r="N5227" s="12" t="str">
        <f>IFERROR(VLOOKUP(C5227,NOVOS!$C:$C,1,0),"OK")</f>
        <v>OK</v>
      </c>
    </row>
    <row r="5228" spans="1:14" hidden="1" x14ac:dyDescent="0.25">
      <c r="A5228" t="s">
        <v>1058</v>
      </c>
      <c r="B5228">
        <v>202310</v>
      </c>
      <c r="C5228" t="s">
        <v>1218</v>
      </c>
      <c r="D5228" t="s">
        <v>1218</v>
      </c>
      <c r="E5228" t="s">
        <v>120</v>
      </c>
      <c r="F5228" t="s">
        <v>120</v>
      </c>
      <c r="G5228" t="s">
        <v>112</v>
      </c>
      <c r="L5228" t="s">
        <v>3233</v>
      </c>
      <c r="M5228" s="9"/>
      <c r="N5228" s="12" t="str">
        <f>IFERROR(VLOOKUP(C5228,NOVOS!$C:$C,1,0),"OK")</f>
        <v>OK</v>
      </c>
    </row>
    <row r="5229" spans="1:14" hidden="1" x14ac:dyDescent="0.25">
      <c r="A5229" t="s">
        <v>2873</v>
      </c>
      <c r="B5229">
        <v>202312</v>
      </c>
      <c r="C5229" s="11" t="s">
        <v>5058</v>
      </c>
      <c r="D5229" s="11" t="s">
        <v>5058</v>
      </c>
      <c r="E5229" t="s">
        <v>3707</v>
      </c>
      <c r="F5229" t="s">
        <v>3707</v>
      </c>
      <c r="G5229" t="s">
        <v>270</v>
      </c>
      <c r="J5229">
        <v>10</v>
      </c>
      <c r="K5229">
        <v>3500</v>
      </c>
      <c r="L5229" t="s">
        <v>5097</v>
      </c>
      <c r="M5229" s="45"/>
      <c r="N5229" s="12" t="str">
        <f>IFERROR(VLOOKUP(C5229,NOVOS!$C:$C,1,0),"OK")</f>
        <v>OK</v>
      </c>
    </row>
    <row r="5230" spans="1:14" x14ac:dyDescent="0.25">
      <c r="A5230" t="s">
        <v>2873</v>
      </c>
      <c r="B5230">
        <v>202402</v>
      </c>
      <c r="C5230" s="11" t="s">
        <v>4749</v>
      </c>
      <c r="D5230" s="11" t="s">
        <v>4750</v>
      </c>
      <c r="E5230" t="s">
        <v>4688</v>
      </c>
      <c r="F5230" t="s">
        <v>4688</v>
      </c>
      <c r="G5230" t="s">
        <v>270</v>
      </c>
      <c r="J5230">
        <v>10</v>
      </c>
      <c r="K5230">
        <v>3500</v>
      </c>
      <c r="L5230" t="s">
        <v>4791</v>
      </c>
      <c r="M5230" s="45"/>
      <c r="N5230" s="12" t="str">
        <f>IFERROR(VLOOKUP(C5230,NOVOS!$C:$C,1,0),"OK")</f>
        <v>OK</v>
      </c>
    </row>
    <row r="5231" spans="1:14" hidden="1" x14ac:dyDescent="0.25">
      <c r="A5231" t="s">
        <v>1058</v>
      </c>
      <c r="B5231">
        <v>202008</v>
      </c>
      <c r="C5231" t="s">
        <v>1219</v>
      </c>
      <c r="D5231" t="s">
        <v>1219</v>
      </c>
      <c r="E5231" t="s">
        <v>67</v>
      </c>
      <c r="F5231" t="s">
        <v>67</v>
      </c>
      <c r="G5231" t="s">
        <v>112</v>
      </c>
      <c r="L5231" t="s">
        <v>3234</v>
      </c>
      <c r="M5231" s="9"/>
      <c r="N5231" s="12" t="str">
        <f>IFERROR(VLOOKUP(C5231,NOVOS!$C:$C,1,0),"OK")</f>
        <v>OK</v>
      </c>
    </row>
    <row r="5232" spans="1:14" hidden="1" x14ac:dyDescent="0.25">
      <c r="A5232" t="s">
        <v>1058</v>
      </c>
      <c r="B5232">
        <v>201901</v>
      </c>
      <c r="C5232" t="s">
        <v>1219</v>
      </c>
      <c r="D5232" t="s">
        <v>1219</v>
      </c>
      <c r="E5232" t="s">
        <v>67</v>
      </c>
      <c r="F5232" t="s">
        <v>67</v>
      </c>
      <c r="G5232" t="s">
        <v>112</v>
      </c>
      <c r="L5232" t="s">
        <v>3234</v>
      </c>
      <c r="M5232"/>
      <c r="N5232" s="12" t="str">
        <f>IFERROR(VLOOKUP(C5232,NOVOS!$C:$C,1,0),"OK")</f>
        <v>OK</v>
      </c>
    </row>
    <row r="5233" spans="1:14" hidden="1" x14ac:dyDescent="0.25">
      <c r="A5233" t="s">
        <v>1058</v>
      </c>
      <c r="B5233">
        <v>201902</v>
      </c>
      <c r="C5233" t="s">
        <v>1219</v>
      </c>
      <c r="D5233" t="s">
        <v>1219</v>
      </c>
      <c r="E5233" t="s">
        <v>67</v>
      </c>
      <c r="F5233" t="s">
        <v>67</v>
      </c>
      <c r="G5233" t="s">
        <v>112</v>
      </c>
      <c r="L5233" t="s">
        <v>3234</v>
      </c>
      <c r="M5233"/>
      <c r="N5233" s="12" t="str">
        <f>IFERROR(VLOOKUP(C5233,NOVOS!$C:$C,1,0),"OK")</f>
        <v>OK</v>
      </c>
    </row>
    <row r="5234" spans="1:14" hidden="1" x14ac:dyDescent="0.25">
      <c r="A5234" t="s">
        <v>1058</v>
      </c>
      <c r="B5234">
        <v>201903</v>
      </c>
      <c r="C5234" t="s">
        <v>1219</v>
      </c>
      <c r="D5234" t="s">
        <v>1219</v>
      </c>
      <c r="E5234" t="s">
        <v>67</v>
      </c>
      <c r="F5234" t="s">
        <v>67</v>
      </c>
      <c r="G5234" t="s">
        <v>112</v>
      </c>
      <c r="L5234" t="s">
        <v>3234</v>
      </c>
      <c r="M5234"/>
      <c r="N5234" s="12" t="str">
        <f>IFERROR(VLOOKUP(C5234,NOVOS!$C:$C,1,0),"OK")</f>
        <v>OK</v>
      </c>
    </row>
    <row r="5235" spans="1:14" hidden="1" x14ac:dyDescent="0.25">
      <c r="A5235" t="s">
        <v>1058</v>
      </c>
      <c r="B5235">
        <v>201904</v>
      </c>
      <c r="C5235" t="s">
        <v>1219</v>
      </c>
      <c r="D5235" t="s">
        <v>1219</v>
      </c>
      <c r="E5235" t="s">
        <v>67</v>
      </c>
      <c r="F5235" t="s">
        <v>67</v>
      </c>
      <c r="G5235" t="s">
        <v>112</v>
      </c>
      <c r="L5235" t="s">
        <v>3234</v>
      </c>
      <c r="M5235"/>
      <c r="N5235" s="12" t="str">
        <f>IFERROR(VLOOKUP(C5235,NOVOS!$C:$C,1,0),"OK")</f>
        <v>OK</v>
      </c>
    </row>
    <row r="5236" spans="1:14" hidden="1" x14ac:dyDescent="0.25">
      <c r="A5236" t="s">
        <v>1058</v>
      </c>
      <c r="B5236">
        <v>201905</v>
      </c>
      <c r="C5236" t="s">
        <v>1219</v>
      </c>
      <c r="D5236" t="s">
        <v>1219</v>
      </c>
      <c r="E5236" t="s">
        <v>67</v>
      </c>
      <c r="F5236" t="s">
        <v>67</v>
      </c>
      <c r="G5236" t="s">
        <v>112</v>
      </c>
      <c r="L5236" t="s">
        <v>3234</v>
      </c>
      <c r="M5236"/>
      <c r="N5236" s="12" t="str">
        <f>IFERROR(VLOOKUP(C5236,NOVOS!$C:$C,1,0),"OK")</f>
        <v>OK</v>
      </c>
    </row>
    <row r="5237" spans="1:14" hidden="1" x14ac:dyDescent="0.25">
      <c r="A5237" t="s">
        <v>1058</v>
      </c>
      <c r="B5237">
        <v>201906</v>
      </c>
      <c r="C5237" t="s">
        <v>1219</v>
      </c>
      <c r="D5237" t="s">
        <v>1219</v>
      </c>
      <c r="E5237" t="s">
        <v>67</v>
      </c>
      <c r="F5237" t="s">
        <v>67</v>
      </c>
      <c r="G5237" t="s">
        <v>112</v>
      </c>
      <c r="L5237" t="s">
        <v>3234</v>
      </c>
      <c r="M5237"/>
      <c r="N5237" s="12" t="str">
        <f>IFERROR(VLOOKUP(C5237,NOVOS!$C:$C,1,0),"OK")</f>
        <v>OK</v>
      </c>
    </row>
    <row r="5238" spans="1:14" hidden="1" x14ac:dyDescent="0.25">
      <c r="A5238" t="s">
        <v>1058</v>
      </c>
      <c r="B5238">
        <v>201907</v>
      </c>
      <c r="C5238" t="s">
        <v>1219</v>
      </c>
      <c r="D5238" t="s">
        <v>1219</v>
      </c>
      <c r="E5238" t="s">
        <v>67</v>
      </c>
      <c r="F5238" t="s">
        <v>67</v>
      </c>
      <c r="G5238" t="s">
        <v>112</v>
      </c>
      <c r="L5238" t="s">
        <v>3234</v>
      </c>
      <c r="M5238"/>
      <c r="N5238" s="12" t="str">
        <f>IFERROR(VLOOKUP(C5238,NOVOS!$C:$C,1,0),"OK")</f>
        <v>OK</v>
      </c>
    </row>
    <row r="5239" spans="1:14" hidden="1" x14ac:dyDescent="0.25">
      <c r="A5239" t="s">
        <v>1058</v>
      </c>
      <c r="B5239">
        <v>201908</v>
      </c>
      <c r="C5239" t="s">
        <v>1219</v>
      </c>
      <c r="D5239" t="s">
        <v>1219</v>
      </c>
      <c r="E5239" t="s">
        <v>67</v>
      </c>
      <c r="F5239" t="s">
        <v>67</v>
      </c>
      <c r="G5239" t="s">
        <v>112</v>
      </c>
      <c r="L5239" t="s">
        <v>3234</v>
      </c>
      <c r="M5239"/>
      <c r="N5239" s="12" t="str">
        <f>IFERROR(VLOOKUP(C5239,NOVOS!$C:$C,1,0),"OK")</f>
        <v>OK</v>
      </c>
    </row>
    <row r="5240" spans="1:14" hidden="1" x14ac:dyDescent="0.25">
      <c r="A5240" t="s">
        <v>1058</v>
      </c>
      <c r="B5240">
        <v>201909</v>
      </c>
      <c r="C5240" t="s">
        <v>1219</v>
      </c>
      <c r="D5240" t="s">
        <v>1219</v>
      </c>
      <c r="E5240" t="s">
        <v>67</v>
      </c>
      <c r="F5240" t="s">
        <v>67</v>
      </c>
      <c r="G5240" t="s">
        <v>112</v>
      </c>
      <c r="L5240" t="s">
        <v>3234</v>
      </c>
      <c r="M5240"/>
      <c r="N5240" s="12" t="str">
        <f>IFERROR(VLOOKUP(C5240,NOVOS!$C:$C,1,0),"OK")</f>
        <v>OK</v>
      </c>
    </row>
    <row r="5241" spans="1:14" hidden="1" x14ac:dyDescent="0.25">
      <c r="A5241" t="s">
        <v>1058</v>
      </c>
      <c r="B5241">
        <v>201910</v>
      </c>
      <c r="C5241" t="s">
        <v>1219</v>
      </c>
      <c r="D5241" t="s">
        <v>1219</v>
      </c>
      <c r="E5241" t="s">
        <v>67</v>
      </c>
      <c r="F5241" t="s">
        <v>67</v>
      </c>
      <c r="G5241" t="s">
        <v>112</v>
      </c>
      <c r="L5241" t="s">
        <v>3234</v>
      </c>
      <c r="M5241"/>
      <c r="N5241" s="12" t="str">
        <f>IFERROR(VLOOKUP(C5241,NOVOS!$C:$C,1,0),"OK")</f>
        <v>OK</v>
      </c>
    </row>
    <row r="5242" spans="1:14" hidden="1" x14ac:dyDescent="0.25">
      <c r="A5242" t="s">
        <v>1058</v>
      </c>
      <c r="B5242">
        <v>201911</v>
      </c>
      <c r="C5242" t="s">
        <v>1219</v>
      </c>
      <c r="D5242" t="s">
        <v>1219</v>
      </c>
      <c r="E5242" t="s">
        <v>67</v>
      </c>
      <c r="F5242" t="s">
        <v>67</v>
      </c>
      <c r="G5242" t="s">
        <v>112</v>
      </c>
      <c r="L5242" t="s">
        <v>3234</v>
      </c>
      <c r="M5242"/>
      <c r="N5242" s="12" t="str">
        <f>IFERROR(VLOOKUP(C5242,NOVOS!$C:$C,1,0),"OK")</f>
        <v>OK</v>
      </c>
    </row>
    <row r="5243" spans="1:14" hidden="1" x14ac:dyDescent="0.25">
      <c r="A5243" t="s">
        <v>1058</v>
      </c>
      <c r="B5243">
        <v>201912</v>
      </c>
      <c r="C5243" t="s">
        <v>1219</v>
      </c>
      <c r="D5243" t="s">
        <v>1219</v>
      </c>
      <c r="E5243" t="s">
        <v>67</v>
      </c>
      <c r="F5243" t="s">
        <v>67</v>
      </c>
      <c r="G5243" t="s">
        <v>112</v>
      </c>
      <c r="L5243" t="s">
        <v>3234</v>
      </c>
      <c r="M5243"/>
      <c r="N5243" s="12" t="str">
        <f>IFERROR(VLOOKUP(C5243,NOVOS!$C:$C,1,0),"OK")</f>
        <v>OK</v>
      </c>
    </row>
    <row r="5244" spans="1:14" hidden="1" x14ac:dyDescent="0.25">
      <c r="A5244" t="s">
        <v>1058</v>
      </c>
      <c r="B5244">
        <v>202001</v>
      </c>
      <c r="C5244" t="s">
        <v>1219</v>
      </c>
      <c r="D5244" t="s">
        <v>1219</v>
      </c>
      <c r="E5244" t="s">
        <v>67</v>
      </c>
      <c r="F5244" t="s">
        <v>67</v>
      </c>
      <c r="G5244" t="s">
        <v>112</v>
      </c>
      <c r="L5244" t="s">
        <v>3234</v>
      </c>
      <c r="M5244"/>
      <c r="N5244" s="12" t="str">
        <f>IFERROR(VLOOKUP(C5244,NOVOS!$C:$C,1,0),"OK")</f>
        <v>OK</v>
      </c>
    </row>
    <row r="5245" spans="1:14" hidden="1" x14ac:dyDescent="0.25">
      <c r="A5245" t="s">
        <v>1058</v>
      </c>
      <c r="B5245">
        <v>202002</v>
      </c>
      <c r="C5245" t="s">
        <v>1219</v>
      </c>
      <c r="D5245" t="s">
        <v>1219</v>
      </c>
      <c r="E5245" t="s">
        <v>67</v>
      </c>
      <c r="F5245" t="s">
        <v>67</v>
      </c>
      <c r="G5245" t="s">
        <v>112</v>
      </c>
      <c r="L5245" t="s">
        <v>3234</v>
      </c>
      <c r="M5245" s="9"/>
      <c r="N5245" s="12" t="str">
        <f>IFERROR(VLOOKUP(C5245,NOVOS!$C:$C,1,0),"OK")</f>
        <v>OK</v>
      </c>
    </row>
    <row r="5246" spans="1:14" hidden="1" x14ac:dyDescent="0.25">
      <c r="A5246" t="s">
        <v>1058</v>
      </c>
      <c r="B5246">
        <v>202003</v>
      </c>
      <c r="C5246" t="s">
        <v>1219</v>
      </c>
      <c r="D5246" t="s">
        <v>1219</v>
      </c>
      <c r="E5246" t="s">
        <v>67</v>
      </c>
      <c r="F5246" t="s">
        <v>67</v>
      </c>
      <c r="G5246" t="s">
        <v>112</v>
      </c>
      <c r="L5246" t="s">
        <v>3234</v>
      </c>
      <c r="M5246" s="9"/>
      <c r="N5246" s="12" t="str">
        <f>IFERROR(VLOOKUP(C5246,NOVOS!$C:$C,1,0),"OK")</f>
        <v>OK</v>
      </c>
    </row>
    <row r="5247" spans="1:14" hidden="1" x14ac:dyDescent="0.25">
      <c r="A5247" t="s">
        <v>1058</v>
      </c>
      <c r="B5247">
        <v>202004</v>
      </c>
      <c r="C5247" t="s">
        <v>1219</v>
      </c>
      <c r="D5247" t="s">
        <v>1219</v>
      </c>
      <c r="E5247" t="s">
        <v>67</v>
      </c>
      <c r="F5247" t="s">
        <v>67</v>
      </c>
      <c r="G5247" t="s">
        <v>112</v>
      </c>
      <c r="L5247" t="s">
        <v>3234</v>
      </c>
      <c r="M5247" s="9"/>
      <c r="N5247" s="12" t="str">
        <f>IFERROR(VLOOKUP(C5247,NOVOS!$C:$C,1,0),"OK")</f>
        <v>OK</v>
      </c>
    </row>
    <row r="5248" spans="1:14" hidden="1" x14ac:dyDescent="0.25">
      <c r="A5248" t="s">
        <v>1058</v>
      </c>
      <c r="B5248">
        <v>202005</v>
      </c>
      <c r="C5248" t="s">
        <v>1219</v>
      </c>
      <c r="D5248" t="s">
        <v>1219</v>
      </c>
      <c r="E5248" t="s">
        <v>67</v>
      </c>
      <c r="F5248" t="s">
        <v>67</v>
      </c>
      <c r="G5248" t="s">
        <v>112</v>
      </c>
      <c r="L5248" t="s">
        <v>3234</v>
      </c>
      <c r="M5248" s="9"/>
      <c r="N5248" s="12" t="str">
        <f>IFERROR(VLOOKUP(C5248,NOVOS!$C:$C,1,0),"OK")</f>
        <v>OK</v>
      </c>
    </row>
    <row r="5249" spans="1:14" hidden="1" x14ac:dyDescent="0.25">
      <c r="A5249" t="s">
        <v>1058</v>
      </c>
      <c r="B5249">
        <v>202006</v>
      </c>
      <c r="C5249" t="s">
        <v>1219</v>
      </c>
      <c r="D5249" t="s">
        <v>1219</v>
      </c>
      <c r="E5249" t="s">
        <v>67</v>
      </c>
      <c r="F5249" t="s">
        <v>67</v>
      </c>
      <c r="G5249" t="s">
        <v>112</v>
      </c>
      <c r="L5249" t="s">
        <v>3234</v>
      </c>
      <c r="M5249" s="9"/>
      <c r="N5249" s="12" t="str">
        <f>IFERROR(VLOOKUP(C5249,NOVOS!$C:$C,1,0),"OK")</f>
        <v>OK</v>
      </c>
    </row>
    <row r="5250" spans="1:14" hidden="1" x14ac:dyDescent="0.25">
      <c r="A5250" t="s">
        <v>1058</v>
      </c>
      <c r="B5250">
        <v>202007</v>
      </c>
      <c r="C5250" t="s">
        <v>1219</v>
      </c>
      <c r="D5250" t="s">
        <v>1219</v>
      </c>
      <c r="E5250" t="s">
        <v>67</v>
      </c>
      <c r="F5250" t="s">
        <v>67</v>
      </c>
      <c r="G5250" t="s">
        <v>112</v>
      </c>
      <c r="L5250" t="s">
        <v>3234</v>
      </c>
      <c r="M5250" s="9"/>
      <c r="N5250" s="12" t="str">
        <f>IFERROR(VLOOKUP(C5250,NOVOS!$C:$C,1,0),"OK")</f>
        <v>OK</v>
      </c>
    </row>
    <row r="5251" spans="1:14" hidden="1" x14ac:dyDescent="0.25">
      <c r="A5251" t="s">
        <v>1058</v>
      </c>
      <c r="B5251">
        <v>202009</v>
      </c>
      <c r="C5251" t="s">
        <v>1219</v>
      </c>
      <c r="D5251" t="s">
        <v>1219</v>
      </c>
      <c r="E5251" t="s">
        <v>67</v>
      </c>
      <c r="F5251" t="s">
        <v>67</v>
      </c>
      <c r="G5251" t="s">
        <v>112</v>
      </c>
      <c r="L5251" t="s">
        <v>3234</v>
      </c>
      <c r="M5251" s="9"/>
      <c r="N5251" s="12" t="str">
        <f>IFERROR(VLOOKUP(C5251,NOVOS!$C:$C,1,0),"OK")</f>
        <v>OK</v>
      </c>
    </row>
    <row r="5252" spans="1:14" hidden="1" x14ac:dyDescent="0.25">
      <c r="A5252" t="s">
        <v>1058</v>
      </c>
      <c r="B5252">
        <v>202010</v>
      </c>
      <c r="C5252" t="s">
        <v>1219</v>
      </c>
      <c r="D5252" t="s">
        <v>1219</v>
      </c>
      <c r="E5252" t="s">
        <v>67</v>
      </c>
      <c r="F5252" t="s">
        <v>67</v>
      </c>
      <c r="G5252" t="s">
        <v>112</v>
      </c>
      <c r="L5252" t="s">
        <v>3234</v>
      </c>
      <c r="M5252" s="9"/>
      <c r="N5252" s="12" t="str">
        <f>IFERROR(VLOOKUP(C5252,NOVOS!$C:$C,1,0),"OK")</f>
        <v>OK</v>
      </c>
    </row>
    <row r="5253" spans="1:14" hidden="1" x14ac:dyDescent="0.25">
      <c r="A5253" t="s">
        <v>1058</v>
      </c>
      <c r="B5253">
        <v>202011</v>
      </c>
      <c r="C5253" t="s">
        <v>1219</v>
      </c>
      <c r="D5253" t="s">
        <v>1219</v>
      </c>
      <c r="E5253" t="s">
        <v>67</v>
      </c>
      <c r="F5253" t="s">
        <v>67</v>
      </c>
      <c r="G5253" t="s">
        <v>112</v>
      </c>
      <c r="L5253" t="s">
        <v>3234</v>
      </c>
      <c r="M5253" s="9"/>
      <c r="N5253" s="12" t="str">
        <f>IFERROR(VLOOKUP(C5253,NOVOS!$C:$C,1,0),"OK")</f>
        <v>OK</v>
      </c>
    </row>
    <row r="5254" spans="1:14" hidden="1" x14ac:dyDescent="0.25">
      <c r="A5254" t="s">
        <v>1058</v>
      </c>
      <c r="B5254">
        <v>202012</v>
      </c>
      <c r="C5254" t="s">
        <v>1219</v>
      </c>
      <c r="D5254" t="s">
        <v>1219</v>
      </c>
      <c r="E5254" t="s">
        <v>67</v>
      </c>
      <c r="F5254" t="s">
        <v>67</v>
      </c>
      <c r="G5254" t="s">
        <v>112</v>
      </c>
      <c r="L5254" t="s">
        <v>3234</v>
      </c>
      <c r="M5254" s="9"/>
      <c r="N5254" s="12" t="str">
        <f>IFERROR(VLOOKUP(C5254,NOVOS!$C:$C,1,0),"OK")</f>
        <v>OK</v>
      </c>
    </row>
    <row r="5255" spans="1:14" hidden="1" x14ac:dyDescent="0.25">
      <c r="A5255" t="s">
        <v>1058</v>
      </c>
      <c r="B5255">
        <v>202101</v>
      </c>
      <c r="C5255" t="s">
        <v>1219</v>
      </c>
      <c r="D5255" t="s">
        <v>1219</v>
      </c>
      <c r="E5255" t="s">
        <v>67</v>
      </c>
      <c r="F5255" t="s">
        <v>67</v>
      </c>
      <c r="G5255" t="s">
        <v>112</v>
      </c>
      <c r="L5255" t="s">
        <v>3234</v>
      </c>
      <c r="M5255" s="9"/>
      <c r="N5255" s="12" t="str">
        <f>IFERROR(VLOOKUP(C5255,NOVOS!$C:$C,1,0),"OK")</f>
        <v>OK</v>
      </c>
    </row>
    <row r="5256" spans="1:14" hidden="1" x14ac:dyDescent="0.25">
      <c r="A5256" t="s">
        <v>1058</v>
      </c>
      <c r="B5256">
        <v>202102</v>
      </c>
      <c r="C5256" t="s">
        <v>1219</v>
      </c>
      <c r="D5256" t="s">
        <v>1219</v>
      </c>
      <c r="E5256" t="s">
        <v>67</v>
      </c>
      <c r="F5256" t="s">
        <v>67</v>
      </c>
      <c r="G5256" t="s">
        <v>112</v>
      </c>
      <c r="L5256" t="s">
        <v>3234</v>
      </c>
      <c r="M5256" s="9"/>
      <c r="N5256" s="12" t="str">
        <f>IFERROR(VLOOKUP(C5256,NOVOS!$C:$C,1,0),"OK")</f>
        <v>OK</v>
      </c>
    </row>
    <row r="5257" spans="1:14" hidden="1" x14ac:dyDescent="0.25">
      <c r="A5257" t="s">
        <v>1058</v>
      </c>
      <c r="B5257">
        <v>202103</v>
      </c>
      <c r="C5257" t="s">
        <v>1219</v>
      </c>
      <c r="D5257" t="s">
        <v>1219</v>
      </c>
      <c r="E5257" t="s">
        <v>67</v>
      </c>
      <c r="F5257" t="s">
        <v>67</v>
      </c>
      <c r="G5257" t="s">
        <v>112</v>
      </c>
      <c r="L5257" t="s">
        <v>3234</v>
      </c>
      <c r="M5257" s="9"/>
      <c r="N5257" s="12" t="str">
        <f>IFERROR(VLOOKUP(C5257,NOVOS!$C:$C,1,0),"OK")</f>
        <v>OK</v>
      </c>
    </row>
    <row r="5258" spans="1:14" hidden="1" x14ac:dyDescent="0.25">
      <c r="A5258" t="s">
        <v>1058</v>
      </c>
      <c r="B5258">
        <v>202104</v>
      </c>
      <c r="C5258" t="s">
        <v>1219</v>
      </c>
      <c r="D5258" t="s">
        <v>1219</v>
      </c>
      <c r="E5258" t="s">
        <v>67</v>
      </c>
      <c r="F5258" t="s">
        <v>67</v>
      </c>
      <c r="G5258" t="s">
        <v>112</v>
      </c>
      <c r="L5258" t="s">
        <v>3234</v>
      </c>
      <c r="M5258" s="9"/>
      <c r="N5258" s="12" t="str">
        <f>IFERROR(VLOOKUP(C5258,NOVOS!$C:$C,1,0),"OK")</f>
        <v>OK</v>
      </c>
    </row>
    <row r="5259" spans="1:14" hidden="1" x14ac:dyDescent="0.25">
      <c r="A5259" t="s">
        <v>1058</v>
      </c>
      <c r="B5259">
        <v>202105</v>
      </c>
      <c r="C5259" t="s">
        <v>1219</v>
      </c>
      <c r="D5259" t="s">
        <v>1219</v>
      </c>
      <c r="E5259" t="s">
        <v>67</v>
      </c>
      <c r="F5259" t="s">
        <v>67</v>
      </c>
      <c r="G5259" t="s">
        <v>112</v>
      </c>
      <c r="L5259" t="s">
        <v>3234</v>
      </c>
      <c r="M5259" s="9"/>
      <c r="N5259" s="12" t="str">
        <f>IFERROR(VLOOKUP(C5259,NOVOS!$C:$C,1,0),"OK")</f>
        <v>OK</v>
      </c>
    </row>
    <row r="5260" spans="1:14" hidden="1" x14ac:dyDescent="0.25">
      <c r="A5260" t="s">
        <v>1058</v>
      </c>
      <c r="B5260">
        <v>202106</v>
      </c>
      <c r="C5260" t="s">
        <v>1219</v>
      </c>
      <c r="D5260" t="s">
        <v>1219</v>
      </c>
      <c r="E5260" t="s">
        <v>67</v>
      </c>
      <c r="F5260" t="s">
        <v>67</v>
      </c>
      <c r="G5260" t="s">
        <v>112</v>
      </c>
      <c r="L5260" t="s">
        <v>3234</v>
      </c>
      <c r="M5260" s="9"/>
      <c r="N5260" s="12" t="str">
        <f>IFERROR(VLOOKUP(C5260,NOVOS!$C:$C,1,0),"OK")</f>
        <v>OK</v>
      </c>
    </row>
    <row r="5261" spans="1:14" hidden="1" x14ac:dyDescent="0.25">
      <c r="A5261" t="s">
        <v>1058</v>
      </c>
      <c r="B5261">
        <v>202107</v>
      </c>
      <c r="C5261" t="s">
        <v>1219</v>
      </c>
      <c r="D5261" t="s">
        <v>1219</v>
      </c>
      <c r="E5261" t="s">
        <v>67</v>
      </c>
      <c r="F5261" t="s">
        <v>67</v>
      </c>
      <c r="G5261" t="s">
        <v>112</v>
      </c>
      <c r="L5261" t="s">
        <v>3234</v>
      </c>
      <c r="M5261" s="9"/>
      <c r="N5261" s="12" t="str">
        <f>IFERROR(VLOOKUP(C5261,NOVOS!$C:$C,1,0),"OK")</f>
        <v>OK</v>
      </c>
    </row>
    <row r="5262" spans="1:14" hidden="1" x14ac:dyDescent="0.25">
      <c r="A5262" t="s">
        <v>1058</v>
      </c>
      <c r="B5262">
        <v>202108</v>
      </c>
      <c r="C5262" t="s">
        <v>1219</v>
      </c>
      <c r="D5262" t="s">
        <v>1219</v>
      </c>
      <c r="E5262" t="s">
        <v>67</v>
      </c>
      <c r="F5262" t="s">
        <v>67</v>
      </c>
      <c r="G5262" t="s">
        <v>112</v>
      </c>
      <c r="L5262" t="s">
        <v>3234</v>
      </c>
      <c r="M5262" s="9"/>
      <c r="N5262" s="12" t="str">
        <f>IFERROR(VLOOKUP(C5262,NOVOS!$C:$C,1,0),"OK")</f>
        <v>OK</v>
      </c>
    </row>
    <row r="5263" spans="1:14" hidden="1" x14ac:dyDescent="0.25">
      <c r="A5263" t="s">
        <v>1058</v>
      </c>
      <c r="B5263">
        <v>202109</v>
      </c>
      <c r="C5263" t="s">
        <v>1219</v>
      </c>
      <c r="D5263" t="s">
        <v>1219</v>
      </c>
      <c r="E5263" t="s">
        <v>67</v>
      </c>
      <c r="F5263" t="s">
        <v>67</v>
      </c>
      <c r="G5263" t="s">
        <v>112</v>
      </c>
      <c r="L5263" t="s">
        <v>3234</v>
      </c>
      <c r="M5263" s="9"/>
      <c r="N5263" s="12" t="str">
        <f>IFERROR(VLOOKUP(C5263,NOVOS!$C:$C,1,0),"OK")</f>
        <v>OK</v>
      </c>
    </row>
    <row r="5264" spans="1:14" hidden="1" x14ac:dyDescent="0.25">
      <c r="A5264" t="s">
        <v>1058</v>
      </c>
      <c r="B5264">
        <v>202110</v>
      </c>
      <c r="C5264" t="s">
        <v>1219</v>
      </c>
      <c r="D5264" t="s">
        <v>1219</v>
      </c>
      <c r="E5264" t="s">
        <v>67</v>
      </c>
      <c r="F5264" t="s">
        <v>67</v>
      </c>
      <c r="G5264" t="s">
        <v>112</v>
      </c>
      <c r="L5264" t="s">
        <v>3234</v>
      </c>
      <c r="M5264" s="9"/>
      <c r="N5264" s="12" t="str">
        <f>IFERROR(VLOOKUP(C5264,NOVOS!$C:$C,1,0),"OK")</f>
        <v>OK</v>
      </c>
    </row>
    <row r="5265" spans="1:14" hidden="1" x14ac:dyDescent="0.25">
      <c r="A5265" t="s">
        <v>1058</v>
      </c>
      <c r="B5265">
        <v>202111</v>
      </c>
      <c r="C5265" t="s">
        <v>1219</v>
      </c>
      <c r="D5265" t="s">
        <v>1219</v>
      </c>
      <c r="E5265" t="s">
        <v>67</v>
      </c>
      <c r="F5265" t="s">
        <v>67</v>
      </c>
      <c r="G5265" t="s">
        <v>112</v>
      </c>
      <c r="L5265" t="s">
        <v>3234</v>
      </c>
      <c r="M5265" s="9"/>
      <c r="N5265" s="12" t="str">
        <f>IFERROR(VLOOKUP(C5265,NOVOS!$C:$C,1,0),"OK")</f>
        <v>OK</v>
      </c>
    </row>
    <row r="5266" spans="1:14" hidden="1" x14ac:dyDescent="0.25">
      <c r="A5266" t="s">
        <v>1058</v>
      </c>
      <c r="B5266">
        <v>202112</v>
      </c>
      <c r="C5266" t="s">
        <v>1219</v>
      </c>
      <c r="D5266" t="s">
        <v>1219</v>
      </c>
      <c r="E5266" t="s">
        <v>67</v>
      </c>
      <c r="F5266" t="s">
        <v>67</v>
      </c>
      <c r="G5266" t="s">
        <v>112</v>
      </c>
      <c r="L5266" t="s">
        <v>3234</v>
      </c>
      <c r="M5266" s="9"/>
      <c r="N5266" s="12" t="str">
        <f>IFERROR(VLOOKUP(C5266,NOVOS!$C:$C,1,0),"OK")</f>
        <v>OK</v>
      </c>
    </row>
    <row r="5267" spans="1:14" hidden="1" x14ac:dyDescent="0.25">
      <c r="A5267" t="s">
        <v>1058</v>
      </c>
      <c r="B5267">
        <v>202201</v>
      </c>
      <c r="C5267" t="s">
        <v>1219</v>
      </c>
      <c r="D5267" t="s">
        <v>1219</v>
      </c>
      <c r="E5267" t="s">
        <v>67</v>
      </c>
      <c r="F5267" t="s">
        <v>67</v>
      </c>
      <c r="G5267" t="s">
        <v>112</v>
      </c>
      <c r="L5267" t="s">
        <v>3234</v>
      </c>
      <c r="M5267" s="9"/>
      <c r="N5267" s="12" t="str">
        <f>IFERROR(VLOOKUP(C5267,NOVOS!$C:$C,1,0),"OK")</f>
        <v>OK</v>
      </c>
    </row>
    <row r="5268" spans="1:14" hidden="1" x14ac:dyDescent="0.25">
      <c r="A5268" t="s">
        <v>1058</v>
      </c>
      <c r="B5268">
        <v>202202</v>
      </c>
      <c r="C5268" t="s">
        <v>1219</v>
      </c>
      <c r="D5268" t="s">
        <v>1219</v>
      </c>
      <c r="E5268" t="s">
        <v>67</v>
      </c>
      <c r="F5268" t="s">
        <v>67</v>
      </c>
      <c r="G5268" t="s">
        <v>112</v>
      </c>
      <c r="L5268" t="s">
        <v>3234</v>
      </c>
      <c r="M5268" s="9"/>
      <c r="N5268" s="12" t="str">
        <f>IFERROR(VLOOKUP(C5268,NOVOS!$C:$C,1,0),"OK")</f>
        <v>OK</v>
      </c>
    </row>
    <row r="5269" spans="1:14" hidden="1" x14ac:dyDescent="0.25">
      <c r="A5269" t="s">
        <v>1058</v>
      </c>
      <c r="B5269">
        <v>202203</v>
      </c>
      <c r="C5269" t="s">
        <v>1219</v>
      </c>
      <c r="D5269" t="s">
        <v>1219</v>
      </c>
      <c r="E5269" t="s">
        <v>67</v>
      </c>
      <c r="F5269" t="s">
        <v>67</v>
      </c>
      <c r="G5269" t="s">
        <v>112</v>
      </c>
      <c r="L5269" t="s">
        <v>3234</v>
      </c>
      <c r="M5269" s="9"/>
      <c r="N5269" s="12" t="str">
        <f>IFERROR(VLOOKUP(C5269,NOVOS!$C:$C,1,0),"OK")</f>
        <v>OK</v>
      </c>
    </row>
    <row r="5270" spans="1:14" hidden="1" x14ac:dyDescent="0.25">
      <c r="A5270" t="s">
        <v>1058</v>
      </c>
      <c r="B5270">
        <v>202204</v>
      </c>
      <c r="C5270" t="s">
        <v>1219</v>
      </c>
      <c r="D5270" t="s">
        <v>1219</v>
      </c>
      <c r="E5270" t="s">
        <v>67</v>
      </c>
      <c r="F5270" t="s">
        <v>67</v>
      </c>
      <c r="G5270" t="s">
        <v>112</v>
      </c>
      <c r="L5270" t="s">
        <v>3234</v>
      </c>
      <c r="M5270" s="9"/>
      <c r="N5270" s="12" t="str">
        <f>IFERROR(VLOOKUP(C5270,NOVOS!$C:$C,1,0),"OK")</f>
        <v>OK</v>
      </c>
    </row>
    <row r="5271" spans="1:14" hidden="1" x14ac:dyDescent="0.25">
      <c r="A5271" t="s">
        <v>1058</v>
      </c>
      <c r="B5271">
        <v>202205</v>
      </c>
      <c r="C5271" t="s">
        <v>1219</v>
      </c>
      <c r="D5271" t="s">
        <v>1219</v>
      </c>
      <c r="E5271" t="s">
        <v>67</v>
      </c>
      <c r="F5271" t="s">
        <v>67</v>
      </c>
      <c r="G5271" t="s">
        <v>112</v>
      </c>
      <c r="L5271" t="s">
        <v>3234</v>
      </c>
      <c r="M5271" s="9"/>
      <c r="N5271" s="12" t="str">
        <f>IFERROR(VLOOKUP(C5271,NOVOS!$C:$C,1,0),"OK")</f>
        <v>OK</v>
      </c>
    </row>
    <row r="5272" spans="1:14" hidden="1" x14ac:dyDescent="0.25">
      <c r="A5272" t="s">
        <v>1058</v>
      </c>
      <c r="B5272">
        <v>202206</v>
      </c>
      <c r="C5272" t="s">
        <v>1219</v>
      </c>
      <c r="D5272" t="s">
        <v>1219</v>
      </c>
      <c r="E5272" t="s">
        <v>67</v>
      </c>
      <c r="F5272" t="s">
        <v>67</v>
      </c>
      <c r="G5272" t="s">
        <v>112</v>
      </c>
      <c r="L5272" t="s">
        <v>3234</v>
      </c>
      <c r="M5272" s="9"/>
      <c r="N5272" s="12" t="str">
        <f>IFERROR(VLOOKUP(C5272,NOVOS!$C:$C,1,0),"OK")</f>
        <v>OK</v>
      </c>
    </row>
    <row r="5273" spans="1:14" hidden="1" x14ac:dyDescent="0.25">
      <c r="A5273" t="s">
        <v>1058</v>
      </c>
      <c r="B5273">
        <v>202207</v>
      </c>
      <c r="C5273" t="s">
        <v>1219</v>
      </c>
      <c r="D5273" t="s">
        <v>1219</v>
      </c>
      <c r="E5273" t="s">
        <v>67</v>
      </c>
      <c r="F5273" t="s">
        <v>67</v>
      </c>
      <c r="G5273" t="s">
        <v>112</v>
      </c>
      <c r="L5273" t="s">
        <v>3234</v>
      </c>
      <c r="M5273" s="9"/>
      <c r="N5273" s="12" t="str">
        <f>IFERROR(VLOOKUP(C5273,NOVOS!$C:$C,1,0),"OK")</f>
        <v>OK</v>
      </c>
    </row>
    <row r="5274" spans="1:14" hidden="1" x14ac:dyDescent="0.25">
      <c r="A5274" t="s">
        <v>1058</v>
      </c>
      <c r="B5274">
        <v>202208</v>
      </c>
      <c r="C5274" t="s">
        <v>1219</v>
      </c>
      <c r="D5274" t="s">
        <v>1219</v>
      </c>
      <c r="E5274" t="s">
        <v>67</v>
      </c>
      <c r="F5274" t="s">
        <v>67</v>
      </c>
      <c r="G5274" t="s">
        <v>112</v>
      </c>
      <c r="L5274" t="s">
        <v>3234</v>
      </c>
      <c r="M5274" s="9"/>
      <c r="N5274" s="12" t="str">
        <f>IFERROR(VLOOKUP(C5274,NOVOS!$C:$C,1,0),"OK")</f>
        <v>OK</v>
      </c>
    </row>
    <row r="5275" spans="1:14" hidden="1" x14ac:dyDescent="0.25">
      <c r="A5275" t="s">
        <v>1058</v>
      </c>
      <c r="B5275">
        <v>202209</v>
      </c>
      <c r="C5275" t="s">
        <v>1219</v>
      </c>
      <c r="D5275" t="s">
        <v>1219</v>
      </c>
      <c r="E5275" t="s">
        <v>67</v>
      </c>
      <c r="F5275" t="s">
        <v>67</v>
      </c>
      <c r="G5275" t="s">
        <v>112</v>
      </c>
      <c r="L5275" t="s">
        <v>3234</v>
      </c>
      <c r="M5275" s="9"/>
      <c r="N5275" s="12" t="str">
        <f>IFERROR(VLOOKUP(C5275,NOVOS!$C:$C,1,0),"OK")</f>
        <v>OK</v>
      </c>
    </row>
    <row r="5276" spans="1:14" hidden="1" x14ac:dyDescent="0.25">
      <c r="A5276" t="s">
        <v>1058</v>
      </c>
      <c r="B5276">
        <v>202210</v>
      </c>
      <c r="C5276" t="s">
        <v>1219</v>
      </c>
      <c r="D5276" t="s">
        <v>1219</v>
      </c>
      <c r="E5276" t="s">
        <v>67</v>
      </c>
      <c r="F5276" t="s">
        <v>67</v>
      </c>
      <c r="G5276" t="s">
        <v>112</v>
      </c>
      <c r="L5276" t="s">
        <v>3234</v>
      </c>
      <c r="M5276" s="9"/>
      <c r="N5276" s="12" t="str">
        <f>IFERROR(VLOOKUP(C5276,NOVOS!$C:$C,1,0),"OK")</f>
        <v>OK</v>
      </c>
    </row>
    <row r="5277" spans="1:14" hidden="1" x14ac:dyDescent="0.25">
      <c r="A5277" t="s">
        <v>1058</v>
      </c>
      <c r="B5277">
        <v>202211</v>
      </c>
      <c r="C5277" t="s">
        <v>1219</v>
      </c>
      <c r="D5277" t="s">
        <v>1219</v>
      </c>
      <c r="E5277" t="s">
        <v>67</v>
      </c>
      <c r="F5277" t="s">
        <v>67</v>
      </c>
      <c r="G5277" t="s">
        <v>112</v>
      </c>
      <c r="L5277" t="s">
        <v>3234</v>
      </c>
      <c r="M5277" s="9"/>
      <c r="N5277" s="12" t="str">
        <f>IFERROR(VLOOKUP(C5277,NOVOS!$C:$C,1,0),"OK")</f>
        <v>OK</v>
      </c>
    </row>
    <row r="5278" spans="1:14" hidden="1" x14ac:dyDescent="0.25">
      <c r="A5278" t="s">
        <v>1058</v>
      </c>
      <c r="B5278">
        <v>202212</v>
      </c>
      <c r="C5278" t="s">
        <v>1219</v>
      </c>
      <c r="D5278" t="s">
        <v>1219</v>
      </c>
      <c r="E5278" t="s">
        <v>67</v>
      </c>
      <c r="F5278" t="s">
        <v>67</v>
      </c>
      <c r="G5278" t="s">
        <v>112</v>
      </c>
      <c r="L5278" t="s">
        <v>3234</v>
      </c>
      <c r="M5278" s="9"/>
      <c r="N5278" s="12" t="str">
        <f>IFERROR(VLOOKUP(C5278,NOVOS!$C:$C,1,0),"OK")</f>
        <v>OK</v>
      </c>
    </row>
    <row r="5279" spans="1:14" hidden="1" x14ac:dyDescent="0.25">
      <c r="A5279" t="s">
        <v>1058</v>
      </c>
      <c r="B5279">
        <v>202301</v>
      </c>
      <c r="C5279" t="s">
        <v>1219</v>
      </c>
      <c r="D5279" t="s">
        <v>1219</v>
      </c>
      <c r="E5279" t="s">
        <v>67</v>
      </c>
      <c r="F5279" t="s">
        <v>67</v>
      </c>
      <c r="G5279" t="s">
        <v>112</v>
      </c>
      <c r="L5279" t="s">
        <v>3234</v>
      </c>
      <c r="M5279" s="9"/>
      <c r="N5279" s="12" t="str">
        <f>IFERROR(VLOOKUP(C5279,NOVOS!$C:$C,1,0),"OK")</f>
        <v>OK</v>
      </c>
    </row>
    <row r="5280" spans="1:14" hidden="1" x14ac:dyDescent="0.25">
      <c r="A5280" t="s">
        <v>1058</v>
      </c>
      <c r="B5280">
        <v>202302</v>
      </c>
      <c r="C5280" t="s">
        <v>1219</v>
      </c>
      <c r="D5280" t="s">
        <v>1219</v>
      </c>
      <c r="E5280" t="s">
        <v>67</v>
      </c>
      <c r="F5280" t="s">
        <v>67</v>
      </c>
      <c r="G5280" t="s">
        <v>112</v>
      </c>
      <c r="L5280" t="s">
        <v>3234</v>
      </c>
      <c r="M5280" s="9"/>
      <c r="N5280" s="12" t="str">
        <f>IFERROR(VLOOKUP(C5280,NOVOS!$C:$C,1,0),"OK")</f>
        <v>OK</v>
      </c>
    </row>
    <row r="5281" spans="1:14" hidden="1" x14ac:dyDescent="0.25">
      <c r="A5281" t="s">
        <v>1058</v>
      </c>
      <c r="B5281">
        <v>202303</v>
      </c>
      <c r="C5281" t="s">
        <v>1219</v>
      </c>
      <c r="D5281" t="s">
        <v>1219</v>
      </c>
      <c r="E5281" t="s">
        <v>67</v>
      </c>
      <c r="F5281" t="s">
        <v>67</v>
      </c>
      <c r="G5281" t="s">
        <v>112</v>
      </c>
      <c r="L5281" t="s">
        <v>3234</v>
      </c>
      <c r="M5281" s="9"/>
      <c r="N5281" s="12" t="str">
        <f>IFERROR(VLOOKUP(C5281,NOVOS!$C:$C,1,0),"OK")</f>
        <v>OK</v>
      </c>
    </row>
    <row r="5282" spans="1:14" hidden="1" x14ac:dyDescent="0.25">
      <c r="A5282" t="s">
        <v>1058</v>
      </c>
      <c r="B5282">
        <v>202304</v>
      </c>
      <c r="C5282" t="s">
        <v>1219</v>
      </c>
      <c r="D5282" t="s">
        <v>1219</v>
      </c>
      <c r="E5282" t="s">
        <v>67</v>
      </c>
      <c r="F5282" t="s">
        <v>67</v>
      </c>
      <c r="G5282" t="s">
        <v>112</v>
      </c>
      <c r="L5282" t="s">
        <v>3234</v>
      </c>
      <c r="M5282" s="9"/>
      <c r="N5282" s="12" t="str">
        <f>IFERROR(VLOOKUP(C5282,NOVOS!$C:$C,1,0),"OK")</f>
        <v>OK</v>
      </c>
    </row>
    <row r="5283" spans="1:14" hidden="1" x14ac:dyDescent="0.25">
      <c r="A5283" t="s">
        <v>1058</v>
      </c>
      <c r="B5283">
        <v>202305</v>
      </c>
      <c r="C5283" t="s">
        <v>1219</v>
      </c>
      <c r="D5283" t="s">
        <v>1219</v>
      </c>
      <c r="E5283" t="s">
        <v>67</v>
      </c>
      <c r="F5283" t="s">
        <v>67</v>
      </c>
      <c r="G5283" t="s">
        <v>112</v>
      </c>
      <c r="L5283" t="s">
        <v>3234</v>
      </c>
      <c r="M5283" s="9"/>
      <c r="N5283" s="12" t="str">
        <f>IFERROR(VLOOKUP(C5283,NOVOS!$C:$C,1,0),"OK")</f>
        <v>OK</v>
      </c>
    </row>
    <row r="5284" spans="1:14" hidden="1" x14ac:dyDescent="0.25">
      <c r="A5284" t="s">
        <v>1058</v>
      </c>
      <c r="B5284">
        <v>202306</v>
      </c>
      <c r="C5284" t="s">
        <v>1219</v>
      </c>
      <c r="D5284" t="s">
        <v>1219</v>
      </c>
      <c r="E5284" t="s">
        <v>67</v>
      </c>
      <c r="F5284" t="s">
        <v>67</v>
      </c>
      <c r="G5284" t="s">
        <v>112</v>
      </c>
      <c r="L5284" t="s">
        <v>3234</v>
      </c>
      <c r="M5284" s="9"/>
      <c r="N5284" s="12" t="str">
        <f>IFERROR(VLOOKUP(C5284,NOVOS!$C:$C,1,0),"OK")</f>
        <v>OK</v>
      </c>
    </row>
    <row r="5285" spans="1:14" hidden="1" x14ac:dyDescent="0.25">
      <c r="A5285" t="s">
        <v>1058</v>
      </c>
      <c r="B5285">
        <v>202307</v>
      </c>
      <c r="C5285" t="s">
        <v>1219</v>
      </c>
      <c r="D5285" t="s">
        <v>1219</v>
      </c>
      <c r="E5285" t="s">
        <v>67</v>
      </c>
      <c r="F5285" t="s">
        <v>67</v>
      </c>
      <c r="G5285" t="s">
        <v>112</v>
      </c>
      <c r="L5285" t="s">
        <v>3234</v>
      </c>
      <c r="M5285" s="9"/>
      <c r="N5285" s="12" t="str">
        <f>IFERROR(VLOOKUP(C5285,NOVOS!$C:$C,1,0),"OK")</f>
        <v>OK</v>
      </c>
    </row>
    <row r="5286" spans="1:14" hidden="1" x14ac:dyDescent="0.25">
      <c r="A5286" t="s">
        <v>1058</v>
      </c>
      <c r="B5286">
        <v>202308</v>
      </c>
      <c r="C5286" t="s">
        <v>1219</v>
      </c>
      <c r="D5286" t="s">
        <v>1219</v>
      </c>
      <c r="E5286" t="s">
        <v>67</v>
      </c>
      <c r="F5286" t="s">
        <v>67</v>
      </c>
      <c r="G5286" t="s">
        <v>112</v>
      </c>
      <c r="L5286" t="s">
        <v>3234</v>
      </c>
      <c r="M5286" s="9"/>
      <c r="N5286" s="12" t="str">
        <f>IFERROR(VLOOKUP(C5286,NOVOS!$C:$C,1,0),"OK")</f>
        <v>OK</v>
      </c>
    </row>
    <row r="5287" spans="1:14" hidden="1" x14ac:dyDescent="0.25">
      <c r="A5287" t="s">
        <v>1058</v>
      </c>
      <c r="B5287">
        <v>202309</v>
      </c>
      <c r="C5287" t="s">
        <v>1219</v>
      </c>
      <c r="D5287" t="s">
        <v>1219</v>
      </c>
      <c r="E5287" t="s">
        <v>67</v>
      </c>
      <c r="F5287" t="s">
        <v>67</v>
      </c>
      <c r="G5287" t="s">
        <v>112</v>
      </c>
      <c r="L5287" t="s">
        <v>3234</v>
      </c>
      <c r="M5287" s="9"/>
      <c r="N5287" s="12" t="str">
        <f>IFERROR(VLOOKUP(C5287,NOVOS!$C:$C,1,0),"OK")</f>
        <v>OK</v>
      </c>
    </row>
    <row r="5288" spans="1:14" hidden="1" x14ac:dyDescent="0.25">
      <c r="A5288" t="s">
        <v>1058</v>
      </c>
      <c r="B5288">
        <v>202310</v>
      </c>
      <c r="C5288" t="s">
        <v>1219</v>
      </c>
      <c r="D5288" t="s">
        <v>1219</v>
      </c>
      <c r="E5288" t="s">
        <v>67</v>
      </c>
      <c r="F5288" t="s">
        <v>67</v>
      </c>
      <c r="G5288" t="s">
        <v>112</v>
      </c>
      <c r="L5288" t="s">
        <v>3234</v>
      </c>
      <c r="M5288" s="9"/>
      <c r="N5288" s="12" t="str">
        <f>IFERROR(VLOOKUP(C5288,NOVOS!$C:$C,1,0),"OK")</f>
        <v>OK</v>
      </c>
    </row>
    <row r="5289" spans="1:14" hidden="1" x14ac:dyDescent="0.25">
      <c r="A5289" t="s">
        <v>1058</v>
      </c>
      <c r="B5289">
        <v>202311</v>
      </c>
      <c r="C5289" t="s">
        <v>4914</v>
      </c>
      <c r="D5289" t="s">
        <v>4914</v>
      </c>
      <c r="E5289" t="s">
        <v>126</v>
      </c>
      <c r="F5289" t="s">
        <v>126</v>
      </c>
      <c r="G5289" t="s">
        <v>270</v>
      </c>
      <c r="J5289">
        <v>10</v>
      </c>
      <c r="K5289">
        <v>3500</v>
      </c>
      <c r="L5289" s="9" t="s">
        <v>5029</v>
      </c>
      <c r="M5289" s="9"/>
      <c r="N5289" s="12" t="str">
        <f>IFERROR(VLOOKUP(C5289,NOVOS!$C:$C,1,0),"OK")</f>
        <v>OK</v>
      </c>
    </row>
    <row r="5290" spans="1:14" hidden="1" x14ac:dyDescent="0.25">
      <c r="A5290" t="s">
        <v>1058</v>
      </c>
      <c r="B5290">
        <v>202312</v>
      </c>
      <c r="C5290" t="s">
        <v>4914</v>
      </c>
      <c r="D5290" t="s">
        <v>4914</v>
      </c>
      <c r="E5290" t="s">
        <v>126</v>
      </c>
      <c r="F5290" t="s">
        <v>126</v>
      </c>
      <c r="G5290" t="s">
        <v>270</v>
      </c>
      <c r="J5290">
        <v>10</v>
      </c>
      <c r="K5290">
        <v>3500</v>
      </c>
      <c r="L5290" s="9" t="s">
        <v>5029</v>
      </c>
      <c r="M5290" s="9"/>
      <c r="N5290" s="12" t="str">
        <f>IFERROR(VLOOKUP(C5290,NOVOS!$C:$C,1,0),"OK")</f>
        <v>OK</v>
      </c>
    </row>
    <row r="5291" spans="1:14" hidden="1" x14ac:dyDescent="0.25">
      <c r="A5291" t="s">
        <v>1552</v>
      </c>
      <c r="B5291">
        <v>202002</v>
      </c>
      <c r="C5291" t="s">
        <v>1798</v>
      </c>
      <c r="D5291" t="s">
        <v>1255</v>
      </c>
      <c r="E5291" t="s">
        <v>103</v>
      </c>
      <c r="F5291" t="s">
        <v>103</v>
      </c>
      <c r="G5291" t="s">
        <v>112</v>
      </c>
      <c r="M5291"/>
      <c r="N5291" s="12" t="str">
        <f>IFERROR(VLOOKUP(C5291,NOVOS!$C:$C,1,0),"OK")</f>
        <v>OK</v>
      </c>
    </row>
    <row r="5292" spans="1:14" hidden="1" x14ac:dyDescent="0.25">
      <c r="A5292" t="s">
        <v>1552</v>
      </c>
      <c r="B5292">
        <v>202003</v>
      </c>
      <c r="C5292" t="s">
        <v>1798</v>
      </c>
      <c r="D5292" t="s">
        <v>1255</v>
      </c>
      <c r="E5292" t="s">
        <v>103</v>
      </c>
      <c r="F5292" t="s">
        <v>103</v>
      </c>
      <c r="G5292" t="s">
        <v>112</v>
      </c>
      <c r="M5292"/>
      <c r="N5292" s="12" t="str">
        <f>IFERROR(VLOOKUP(C5292,NOVOS!$C:$C,1,0),"OK")</f>
        <v>OK</v>
      </c>
    </row>
    <row r="5293" spans="1:14" hidden="1" x14ac:dyDescent="0.25">
      <c r="A5293" t="s">
        <v>1552</v>
      </c>
      <c r="B5293">
        <v>202004</v>
      </c>
      <c r="C5293" t="s">
        <v>1798</v>
      </c>
      <c r="D5293" t="s">
        <v>1255</v>
      </c>
      <c r="E5293" t="s">
        <v>103</v>
      </c>
      <c r="F5293" t="s">
        <v>103</v>
      </c>
      <c r="G5293" t="s">
        <v>112</v>
      </c>
      <c r="M5293"/>
      <c r="N5293" s="12" t="str">
        <f>IFERROR(VLOOKUP(C5293,NOVOS!$C:$C,1,0),"OK")</f>
        <v>OK</v>
      </c>
    </row>
    <row r="5294" spans="1:14" hidden="1" x14ac:dyDescent="0.25">
      <c r="A5294" t="s">
        <v>1552</v>
      </c>
      <c r="B5294">
        <v>202005</v>
      </c>
      <c r="C5294" t="s">
        <v>1798</v>
      </c>
      <c r="D5294" t="s">
        <v>1255</v>
      </c>
      <c r="E5294" t="s">
        <v>103</v>
      </c>
      <c r="F5294" t="s">
        <v>103</v>
      </c>
      <c r="G5294" t="s">
        <v>112</v>
      </c>
      <c r="M5294"/>
      <c r="N5294" s="12" t="str">
        <f>IFERROR(VLOOKUP(C5294,NOVOS!$C:$C,1,0),"OK")</f>
        <v>OK</v>
      </c>
    </row>
    <row r="5295" spans="1:14" hidden="1" x14ac:dyDescent="0.25">
      <c r="A5295" t="s">
        <v>1552</v>
      </c>
      <c r="B5295">
        <v>202006</v>
      </c>
      <c r="C5295" t="s">
        <v>1798</v>
      </c>
      <c r="D5295" t="s">
        <v>1255</v>
      </c>
      <c r="E5295" t="s">
        <v>103</v>
      </c>
      <c r="F5295" t="s">
        <v>103</v>
      </c>
      <c r="G5295" t="s">
        <v>112</v>
      </c>
      <c r="M5295"/>
      <c r="N5295" s="12" t="str">
        <f>IFERROR(VLOOKUP(C5295,NOVOS!$C:$C,1,0),"OK")</f>
        <v>OK</v>
      </c>
    </row>
    <row r="5296" spans="1:14" hidden="1" x14ac:dyDescent="0.25">
      <c r="A5296" t="s">
        <v>1552</v>
      </c>
      <c r="B5296">
        <v>202007</v>
      </c>
      <c r="C5296" t="s">
        <v>1798</v>
      </c>
      <c r="D5296" t="s">
        <v>1255</v>
      </c>
      <c r="E5296" t="s">
        <v>103</v>
      </c>
      <c r="F5296" t="s">
        <v>103</v>
      </c>
      <c r="G5296" t="s">
        <v>112</v>
      </c>
      <c r="M5296"/>
      <c r="N5296" s="12" t="str">
        <f>IFERROR(VLOOKUP(C5296,NOVOS!$C:$C,1,0),"OK")</f>
        <v>OK</v>
      </c>
    </row>
    <row r="5297" spans="1:14" hidden="1" x14ac:dyDescent="0.25">
      <c r="A5297" t="s">
        <v>1552</v>
      </c>
      <c r="B5297">
        <v>202009</v>
      </c>
      <c r="C5297" t="s">
        <v>1798</v>
      </c>
      <c r="D5297" t="s">
        <v>1255</v>
      </c>
      <c r="E5297" t="s">
        <v>103</v>
      </c>
      <c r="F5297" t="s">
        <v>103</v>
      </c>
      <c r="G5297" t="s">
        <v>112</v>
      </c>
      <c r="M5297"/>
      <c r="N5297" s="12" t="str">
        <f>IFERROR(VLOOKUP(C5297,NOVOS!$C:$C,1,0),"OK")</f>
        <v>OK</v>
      </c>
    </row>
    <row r="5298" spans="1:14" hidden="1" x14ac:dyDescent="0.25">
      <c r="A5298" t="s">
        <v>1552</v>
      </c>
      <c r="B5298">
        <v>202010</v>
      </c>
      <c r="C5298" t="s">
        <v>1798</v>
      </c>
      <c r="D5298" t="s">
        <v>1255</v>
      </c>
      <c r="E5298" t="s">
        <v>103</v>
      </c>
      <c r="F5298" t="s">
        <v>103</v>
      </c>
      <c r="G5298" t="s">
        <v>112</v>
      </c>
      <c r="M5298"/>
      <c r="N5298" s="12" t="str">
        <f>IFERROR(VLOOKUP(C5298,NOVOS!$C:$C,1,0),"OK")</f>
        <v>OK</v>
      </c>
    </row>
    <row r="5299" spans="1:14" hidden="1" x14ac:dyDescent="0.25">
      <c r="A5299" t="s">
        <v>1552</v>
      </c>
      <c r="B5299">
        <v>202011</v>
      </c>
      <c r="C5299" t="s">
        <v>1798</v>
      </c>
      <c r="D5299" t="s">
        <v>1255</v>
      </c>
      <c r="E5299" t="s">
        <v>103</v>
      </c>
      <c r="F5299" t="s">
        <v>103</v>
      </c>
      <c r="G5299" t="s">
        <v>112</v>
      </c>
      <c r="M5299"/>
      <c r="N5299" s="12" t="str">
        <f>IFERROR(VLOOKUP(C5299,NOVOS!$C:$C,1,0),"OK")</f>
        <v>OK</v>
      </c>
    </row>
    <row r="5300" spans="1:14" hidden="1" x14ac:dyDescent="0.25">
      <c r="A5300" t="s">
        <v>1552</v>
      </c>
      <c r="B5300">
        <v>202012</v>
      </c>
      <c r="C5300" t="s">
        <v>1798</v>
      </c>
      <c r="D5300" t="s">
        <v>1255</v>
      </c>
      <c r="E5300" t="s">
        <v>103</v>
      </c>
      <c r="F5300" t="s">
        <v>103</v>
      </c>
      <c r="G5300" t="s">
        <v>112</v>
      </c>
      <c r="M5300"/>
      <c r="N5300" s="12" t="str">
        <f>IFERROR(VLOOKUP(C5300,NOVOS!$C:$C,1,0),"OK")</f>
        <v>OK</v>
      </c>
    </row>
    <row r="5301" spans="1:14" hidden="1" x14ac:dyDescent="0.25">
      <c r="A5301" t="s">
        <v>1552</v>
      </c>
      <c r="B5301">
        <v>202101</v>
      </c>
      <c r="C5301" t="s">
        <v>1798</v>
      </c>
      <c r="D5301" t="s">
        <v>1255</v>
      </c>
      <c r="E5301" t="s">
        <v>103</v>
      </c>
      <c r="F5301" t="s">
        <v>103</v>
      </c>
      <c r="G5301" t="s">
        <v>112</v>
      </c>
      <c r="L5301" t="s">
        <v>1798</v>
      </c>
      <c r="M5301" s="9"/>
      <c r="N5301" s="12" t="str">
        <f>IFERROR(VLOOKUP(C5301,NOVOS!$C:$C,1,0),"OK")</f>
        <v>OK</v>
      </c>
    </row>
    <row r="5302" spans="1:14" hidden="1" x14ac:dyDescent="0.25">
      <c r="A5302" t="s">
        <v>1552</v>
      </c>
      <c r="B5302">
        <v>202102</v>
      </c>
      <c r="C5302" t="s">
        <v>1798</v>
      </c>
      <c r="D5302" t="s">
        <v>1255</v>
      </c>
      <c r="E5302" t="s">
        <v>103</v>
      </c>
      <c r="F5302" t="s">
        <v>103</v>
      </c>
      <c r="G5302" t="s">
        <v>112</v>
      </c>
      <c r="L5302" t="s">
        <v>1798</v>
      </c>
      <c r="M5302" s="9"/>
      <c r="N5302" s="12" t="str">
        <f>IFERROR(VLOOKUP(C5302,NOVOS!$C:$C,1,0),"OK")</f>
        <v>OK</v>
      </c>
    </row>
    <row r="5303" spans="1:14" hidden="1" x14ac:dyDescent="0.25">
      <c r="A5303" t="s">
        <v>1552</v>
      </c>
      <c r="B5303">
        <v>202103</v>
      </c>
      <c r="C5303" t="s">
        <v>1798</v>
      </c>
      <c r="D5303" t="s">
        <v>1255</v>
      </c>
      <c r="E5303" t="s">
        <v>103</v>
      </c>
      <c r="F5303" t="s">
        <v>103</v>
      </c>
      <c r="G5303" t="s">
        <v>112</v>
      </c>
      <c r="L5303" t="s">
        <v>1798</v>
      </c>
      <c r="M5303" s="9"/>
      <c r="N5303" s="12" t="str">
        <f>IFERROR(VLOOKUP(C5303,NOVOS!$C:$C,1,0),"OK")</f>
        <v>OK</v>
      </c>
    </row>
    <row r="5304" spans="1:14" hidden="1" x14ac:dyDescent="0.25">
      <c r="A5304" t="s">
        <v>1552</v>
      </c>
      <c r="B5304">
        <v>202104</v>
      </c>
      <c r="C5304" t="s">
        <v>1798</v>
      </c>
      <c r="D5304" t="s">
        <v>1255</v>
      </c>
      <c r="E5304" t="s">
        <v>103</v>
      </c>
      <c r="F5304" t="s">
        <v>103</v>
      </c>
      <c r="G5304" t="s">
        <v>112</v>
      </c>
      <c r="L5304" t="s">
        <v>1798</v>
      </c>
      <c r="M5304" s="9"/>
      <c r="N5304" s="12" t="str">
        <f>IFERROR(VLOOKUP(C5304,NOVOS!$C:$C,1,0),"OK")</f>
        <v>OK</v>
      </c>
    </row>
    <row r="5305" spans="1:14" hidden="1" x14ac:dyDescent="0.25">
      <c r="A5305" t="s">
        <v>1552</v>
      </c>
      <c r="B5305">
        <v>202105</v>
      </c>
      <c r="C5305" t="s">
        <v>1798</v>
      </c>
      <c r="D5305" t="s">
        <v>1255</v>
      </c>
      <c r="E5305" t="s">
        <v>103</v>
      </c>
      <c r="F5305" t="s">
        <v>103</v>
      </c>
      <c r="G5305" t="s">
        <v>112</v>
      </c>
      <c r="L5305" t="s">
        <v>1798</v>
      </c>
      <c r="M5305" s="9"/>
      <c r="N5305" s="12" t="str">
        <f>IFERROR(VLOOKUP(C5305,NOVOS!$C:$C,1,0),"OK")</f>
        <v>OK</v>
      </c>
    </row>
    <row r="5306" spans="1:14" hidden="1" x14ac:dyDescent="0.25">
      <c r="A5306" t="s">
        <v>1552</v>
      </c>
      <c r="B5306">
        <v>202106</v>
      </c>
      <c r="C5306" t="s">
        <v>1798</v>
      </c>
      <c r="D5306" t="s">
        <v>1255</v>
      </c>
      <c r="E5306" t="s">
        <v>103</v>
      </c>
      <c r="F5306" t="s">
        <v>103</v>
      </c>
      <c r="G5306" t="s">
        <v>112</v>
      </c>
      <c r="L5306" t="s">
        <v>1798</v>
      </c>
      <c r="M5306" s="9"/>
      <c r="N5306" s="12" t="str">
        <f>IFERROR(VLOOKUP(C5306,NOVOS!$C:$C,1,0),"OK")</f>
        <v>OK</v>
      </c>
    </row>
    <row r="5307" spans="1:14" hidden="1" x14ac:dyDescent="0.25">
      <c r="A5307" t="s">
        <v>1552</v>
      </c>
      <c r="B5307">
        <v>202107</v>
      </c>
      <c r="C5307" t="s">
        <v>1798</v>
      </c>
      <c r="D5307" t="s">
        <v>1255</v>
      </c>
      <c r="E5307" t="s">
        <v>103</v>
      </c>
      <c r="F5307" t="s">
        <v>103</v>
      </c>
      <c r="G5307" t="s">
        <v>112</v>
      </c>
      <c r="L5307" t="s">
        <v>1798</v>
      </c>
      <c r="M5307" s="9"/>
      <c r="N5307" s="12" t="str">
        <f>IFERROR(VLOOKUP(C5307,NOVOS!$C:$C,1,0),"OK")</f>
        <v>OK</v>
      </c>
    </row>
    <row r="5308" spans="1:14" hidden="1" x14ac:dyDescent="0.25">
      <c r="A5308" t="s">
        <v>1552</v>
      </c>
      <c r="B5308">
        <v>202008</v>
      </c>
      <c r="C5308" t="s">
        <v>1798</v>
      </c>
      <c r="D5308" t="s">
        <v>1255</v>
      </c>
      <c r="E5308" t="s">
        <v>103</v>
      </c>
      <c r="F5308" t="s">
        <v>103</v>
      </c>
      <c r="G5308" t="s">
        <v>112</v>
      </c>
      <c r="M5308"/>
      <c r="N5308" s="12" t="str">
        <f>IFERROR(VLOOKUP(C5308,NOVOS!$C:$C,1,0),"OK")</f>
        <v>OK</v>
      </c>
    </row>
    <row r="5309" spans="1:14" hidden="1" x14ac:dyDescent="0.25">
      <c r="A5309" t="s">
        <v>1552</v>
      </c>
      <c r="B5309">
        <v>202108</v>
      </c>
      <c r="C5309" t="s">
        <v>1798</v>
      </c>
      <c r="D5309" t="s">
        <v>1255</v>
      </c>
      <c r="E5309" t="s">
        <v>103</v>
      </c>
      <c r="F5309" t="s">
        <v>103</v>
      </c>
      <c r="G5309" t="s">
        <v>112</v>
      </c>
      <c r="L5309" t="s">
        <v>1798</v>
      </c>
      <c r="M5309" s="9"/>
      <c r="N5309" s="12" t="str">
        <f>IFERROR(VLOOKUP(C5309,NOVOS!$C:$C,1,0),"OK")</f>
        <v>OK</v>
      </c>
    </row>
    <row r="5310" spans="1:14" hidden="1" x14ac:dyDescent="0.25">
      <c r="A5310" t="s">
        <v>1552</v>
      </c>
      <c r="B5310">
        <v>202109</v>
      </c>
      <c r="C5310" t="s">
        <v>1798</v>
      </c>
      <c r="D5310" t="s">
        <v>1255</v>
      </c>
      <c r="E5310" t="s">
        <v>103</v>
      </c>
      <c r="F5310" t="s">
        <v>103</v>
      </c>
      <c r="G5310" t="s">
        <v>112</v>
      </c>
      <c r="L5310" t="s">
        <v>1798</v>
      </c>
      <c r="M5310" s="9"/>
      <c r="N5310" s="12" t="str">
        <f>IFERROR(VLOOKUP(C5310,NOVOS!$C:$C,1,0),"OK")</f>
        <v>OK</v>
      </c>
    </row>
    <row r="5311" spans="1:14" hidden="1" x14ac:dyDescent="0.25">
      <c r="A5311" t="s">
        <v>1552</v>
      </c>
      <c r="B5311">
        <v>202110</v>
      </c>
      <c r="C5311" t="s">
        <v>1798</v>
      </c>
      <c r="D5311" t="s">
        <v>1255</v>
      </c>
      <c r="E5311" t="s">
        <v>103</v>
      </c>
      <c r="F5311" t="s">
        <v>103</v>
      </c>
      <c r="G5311" t="s">
        <v>112</v>
      </c>
      <c r="L5311" t="s">
        <v>1798</v>
      </c>
      <c r="M5311" s="9"/>
      <c r="N5311" s="12" t="str">
        <f>IFERROR(VLOOKUP(C5311,NOVOS!$C:$C,1,0),"OK")</f>
        <v>OK</v>
      </c>
    </row>
    <row r="5312" spans="1:14" hidden="1" x14ac:dyDescent="0.25">
      <c r="A5312" t="s">
        <v>1552</v>
      </c>
      <c r="B5312">
        <v>202111</v>
      </c>
      <c r="C5312" t="s">
        <v>1798</v>
      </c>
      <c r="D5312" t="s">
        <v>1255</v>
      </c>
      <c r="E5312" t="s">
        <v>103</v>
      </c>
      <c r="F5312" t="s">
        <v>103</v>
      </c>
      <c r="G5312" t="s">
        <v>112</v>
      </c>
      <c r="L5312" s="9" t="s">
        <v>1798</v>
      </c>
      <c r="M5312" s="9"/>
      <c r="N5312" s="12" t="str">
        <f>IFERROR(VLOOKUP(C5312,NOVOS!$C:$C,1,0),"OK")</f>
        <v>OK</v>
      </c>
    </row>
    <row r="5313" spans="1:14" hidden="1" x14ac:dyDescent="0.25">
      <c r="A5313" t="s">
        <v>1552</v>
      </c>
      <c r="B5313">
        <v>202112</v>
      </c>
      <c r="C5313" t="s">
        <v>1798</v>
      </c>
      <c r="D5313" t="s">
        <v>1255</v>
      </c>
      <c r="E5313" t="s">
        <v>103</v>
      </c>
      <c r="F5313" t="s">
        <v>103</v>
      </c>
      <c r="G5313" t="s">
        <v>112</v>
      </c>
      <c r="L5313" s="9" t="s">
        <v>1798</v>
      </c>
      <c r="M5313" s="9"/>
      <c r="N5313" s="12" t="str">
        <f>IFERROR(VLOOKUP(C5313,NOVOS!$C:$C,1,0),"OK")</f>
        <v>OK</v>
      </c>
    </row>
    <row r="5314" spans="1:14" hidden="1" x14ac:dyDescent="0.25">
      <c r="A5314" t="s">
        <v>1552</v>
      </c>
      <c r="B5314">
        <v>202201</v>
      </c>
      <c r="C5314" t="s">
        <v>1798</v>
      </c>
      <c r="D5314" t="s">
        <v>1255</v>
      </c>
      <c r="E5314" t="s">
        <v>103</v>
      </c>
      <c r="F5314" t="s">
        <v>103</v>
      </c>
      <c r="G5314" t="s">
        <v>112</v>
      </c>
      <c r="L5314" s="9" t="s">
        <v>1798</v>
      </c>
      <c r="M5314" s="9"/>
      <c r="N5314" s="12" t="str">
        <f>IFERROR(VLOOKUP(C5314,NOVOS!$C:$C,1,0),"OK")</f>
        <v>OK</v>
      </c>
    </row>
    <row r="5315" spans="1:14" hidden="1" x14ac:dyDescent="0.25">
      <c r="A5315" t="s">
        <v>1552</v>
      </c>
      <c r="B5315">
        <v>202202</v>
      </c>
      <c r="C5315" t="s">
        <v>1798</v>
      </c>
      <c r="D5315" t="s">
        <v>1255</v>
      </c>
      <c r="E5315" t="s">
        <v>103</v>
      </c>
      <c r="F5315" t="s">
        <v>103</v>
      </c>
      <c r="G5315" t="s">
        <v>112</v>
      </c>
      <c r="L5315" s="9" t="s">
        <v>1798</v>
      </c>
      <c r="M5315" s="9"/>
      <c r="N5315" s="12" t="str">
        <f>IFERROR(VLOOKUP(C5315,NOVOS!$C:$C,1,0),"OK")</f>
        <v>OK</v>
      </c>
    </row>
    <row r="5316" spans="1:14" hidden="1" x14ac:dyDescent="0.25">
      <c r="A5316" t="s">
        <v>1552</v>
      </c>
      <c r="B5316">
        <v>202203</v>
      </c>
      <c r="C5316" t="s">
        <v>1798</v>
      </c>
      <c r="D5316" t="s">
        <v>1255</v>
      </c>
      <c r="E5316" t="s">
        <v>103</v>
      </c>
      <c r="F5316" t="s">
        <v>103</v>
      </c>
      <c r="G5316" t="s">
        <v>112</v>
      </c>
      <c r="L5316" s="9" t="s">
        <v>1798</v>
      </c>
      <c r="M5316" s="9"/>
      <c r="N5316" s="12" t="str">
        <f>IFERROR(VLOOKUP(C5316,NOVOS!$C:$C,1,0),"OK")</f>
        <v>OK</v>
      </c>
    </row>
    <row r="5317" spans="1:14" hidden="1" x14ac:dyDescent="0.25">
      <c r="A5317" t="s">
        <v>1552</v>
      </c>
      <c r="B5317">
        <v>202204</v>
      </c>
      <c r="C5317" t="s">
        <v>1798</v>
      </c>
      <c r="D5317" t="s">
        <v>1255</v>
      </c>
      <c r="E5317" t="s">
        <v>103</v>
      </c>
      <c r="F5317" t="s">
        <v>103</v>
      </c>
      <c r="G5317" t="s">
        <v>112</v>
      </c>
      <c r="L5317" s="9" t="s">
        <v>1798</v>
      </c>
      <c r="M5317" s="9"/>
      <c r="N5317" s="12" t="str">
        <f>IFERROR(VLOOKUP(C5317,NOVOS!$C:$C,1,0),"OK")</f>
        <v>OK</v>
      </c>
    </row>
    <row r="5318" spans="1:14" hidden="1" x14ac:dyDescent="0.25">
      <c r="A5318" t="s">
        <v>1552</v>
      </c>
      <c r="B5318">
        <v>202205</v>
      </c>
      <c r="C5318" t="s">
        <v>1798</v>
      </c>
      <c r="D5318" t="s">
        <v>1255</v>
      </c>
      <c r="E5318" t="s">
        <v>103</v>
      </c>
      <c r="F5318" t="s">
        <v>103</v>
      </c>
      <c r="G5318" t="s">
        <v>112</v>
      </c>
      <c r="L5318" s="9" t="s">
        <v>1798</v>
      </c>
      <c r="M5318" s="9"/>
      <c r="N5318" s="12" t="str">
        <f>IFERROR(VLOOKUP(C5318,NOVOS!$C:$C,1,0),"OK")</f>
        <v>OK</v>
      </c>
    </row>
    <row r="5319" spans="1:14" hidden="1" x14ac:dyDescent="0.25">
      <c r="A5319" t="s">
        <v>1552</v>
      </c>
      <c r="B5319">
        <v>202206</v>
      </c>
      <c r="C5319" t="s">
        <v>1798</v>
      </c>
      <c r="D5319" t="s">
        <v>1255</v>
      </c>
      <c r="E5319" t="s">
        <v>103</v>
      </c>
      <c r="F5319" t="s">
        <v>103</v>
      </c>
      <c r="G5319" t="s">
        <v>112</v>
      </c>
      <c r="L5319" s="9" t="s">
        <v>1798</v>
      </c>
      <c r="M5319" s="9"/>
      <c r="N5319" s="12" t="str">
        <f>IFERROR(VLOOKUP(C5319,NOVOS!$C:$C,1,0),"OK")</f>
        <v>OK</v>
      </c>
    </row>
    <row r="5320" spans="1:14" hidden="1" x14ac:dyDescent="0.25">
      <c r="A5320" t="s">
        <v>1552</v>
      </c>
      <c r="B5320">
        <v>202207</v>
      </c>
      <c r="C5320" t="s">
        <v>1798</v>
      </c>
      <c r="D5320" t="s">
        <v>1255</v>
      </c>
      <c r="E5320" t="s">
        <v>103</v>
      </c>
      <c r="F5320" t="s">
        <v>103</v>
      </c>
      <c r="G5320" t="s">
        <v>112</v>
      </c>
      <c r="L5320" s="9" t="s">
        <v>1798</v>
      </c>
      <c r="M5320" s="9"/>
      <c r="N5320" s="12" t="str">
        <f>IFERROR(VLOOKUP(C5320,NOVOS!$C:$C,1,0),"OK")</f>
        <v>OK</v>
      </c>
    </row>
    <row r="5321" spans="1:14" hidden="1" x14ac:dyDescent="0.25">
      <c r="A5321" t="s">
        <v>1552</v>
      </c>
      <c r="B5321">
        <v>202208</v>
      </c>
      <c r="C5321" t="s">
        <v>1798</v>
      </c>
      <c r="D5321" t="s">
        <v>1255</v>
      </c>
      <c r="E5321" t="s">
        <v>103</v>
      </c>
      <c r="F5321" t="s">
        <v>103</v>
      </c>
      <c r="G5321" t="s">
        <v>112</v>
      </c>
      <c r="L5321" s="9" t="s">
        <v>1798</v>
      </c>
      <c r="M5321" s="9"/>
      <c r="N5321" s="12" t="str">
        <f>IFERROR(VLOOKUP(C5321,NOVOS!$C:$C,1,0),"OK")</f>
        <v>OK</v>
      </c>
    </row>
    <row r="5322" spans="1:14" hidden="1" x14ac:dyDescent="0.25">
      <c r="A5322" t="s">
        <v>1552</v>
      </c>
      <c r="B5322">
        <v>202209</v>
      </c>
      <c r="C5322" t="s">
        <v>1798</v>
      </c>
      <c r="D5322" t="s">
        <v>1255</v>
      </c>
      <c r="E5322" t="s">
        <v>103</v>
      </c>
      <c r="F5322" t="s">
        <v>103</v>
      </c>
      <c r="G5322" t="s">
        <v>112</v>
      </c>
      <c r="L5322" s="9" t="s">
        <v>1798</v>
      </c>
      <c r="M5322" s="9"/>
      <c r="N5322" s="12" t="str">
        <f>IFERROR(VLOOKUP(C5322,NOVOS!$C:$C,1,0),"OK")</f>
        <v>OK</v>
      </c>
    </row>
    <row r="5323" spans="1:14" hidden="1" x14ac:dyDescent="0.25">
      <c r="A5323" t="s">
        <v>1552</v>
      </c>
      <c r="B5323">
        <v>202210</v>
      </c>
      <c r="C5323" t="s">
        <v>1798</v>
      </c>
      <c r="D5323" t="s">
        <v>1255</v>
      </c>
      <c r="E5323" t="s">
        <v>103</v>
      </c>
      <c r="F5323" t="s">
        <v>103</v>
      </c>
      <c r="G5323" t="s">
        <v>112</v>
      </c>
      <c r="L5323" s="9" t="s">
        <v>1798</v>
      </c>
      <c r="M5323" s="9"/>
      <c r="N5323" s="12" t="str">
        <f>IFERROR(VLOOKUP(C5323,NOVOS!$C:$C,1,0),"OK")</f>
        <v>OK</v>
      </c>
    </row>
    <row r="5324" spans="1:14" hidden="1" x14ac:dyDescent="0.25">
      <c r="A5324" t="s">
        <v>1552</v>
      </c>
      <c r="B5324">
        <v>202211</v>
      </c>
      <c r="C5324" t="s">
        <v>1798</v>
      </c>
      <c r="D5324" t="s">
        <v>1255</v>
      </c>
      <c r="E5324" t="s">
        <v>103</v>
      </c>
      <c r="F5324" t="s">
        <v>103</v>
      </c>
      <c r="G5324" t="s">
        <v>112</v>
      </c>
      <c r="L5324" s="9" t="s">
        <v>1798</v>
      </c>
      <c r="M5324" s="9"/>
      <c r="N5324" s="12" t="str">
        <f>IFERROR(VLOOKUP(C5324,NOVOS!$C:$C,1,0),"OK")</f>
        <v>OK</v>
      </c>
    </row>
    <row r="5325" spans="1:14" hidden="1" x14ac:dyDescent="0.25">
      <c r="A5325" t="s">
        <v>1552</v>
      </c>
      <c r="B5325">
        <v>202212</v>
      </c>
      <c r="C5325" t="s">
        <v>1798</v>
      </c>
      <c r="D5325" t="s">
        <v>1255</v>
      </c>
      <c r="E5325" t="s">
        <v>103</v>
      </c>
      <c r="F5325" t="s">
        <v>103</v>
      </c>
      <c r="G5325" t="s">
        <v>112</v>
      </c>
      <c r="L5325" s="9" t="s">
        <v>1798</v>
      </c>
      <c r="M5325" s="9"/>
      <c r="N5325" s="12" t="str">
        <f>IFERROR(VLOOKUP(C5325,NOVOS!$C:$C,1,0),"OK")</f>
        <v>OK</v>
      </c>
    </row>
    <row r="5326" spans="1:14" hidden="1" x14ac:dyDescent="0.25">
      <c r="A5326" t="s">
        <v>1552</v>
      </c>
      <c r="B5326">
        <v>202301</v>
      </c>
      <c r="C5326" t="s">
        <v>1798</v>
      </c>
      <c r="D5326" t="s">
        <v>1255</v>
      </c>
      <c r="E5326" t="s">
        <v>103</v>
      </c>
      <c r="F5326" t="s">
        <v>103</v>
      </c>
      <c r="G5326" t="s">
        <v>112</v>
      </c>
      <c r="L5326" s="9" t="s">
        <v>1798</v>
      </c>
      <c r="M5326" s="9"/>
      <c r="N5326" s="12" t="str">
        <f>IFERROR(VLOOKUP(C5326,NOVOS!$C:$C,1,0),"OK")</f>
        <v>OK</v>
      </c>
    </row>
    <row r="5327" spans="1:14" hidden="1" x14ac:dyDescent="0.25">
      <c r="A5327" t="s">
        <v>1552</v>
      </c>
      <c r="B5327">
        <v>202302</v>
      </c>
      <c r="C5327" t="s">
        <v>1798</v>
      </c>
      <c r="D5327" t="s">
        <v>1255</v>
      </c>
      <c r="E5327" t="s">
        <v>103</v>
      </c>
      <c r="F5327" t="s">
        <v>103</v>
      </c>
      <c r="G5327" t="s">
        <v>112</v>
      </c>
      <c r="L5327" s="9" t="s">
        <v>1798</v>
      </c>
      <c r="M5327" s="9"/>
      <c r="N5327" s="12" t="str">
        <f>IFERROR(VLOOKUP(C5327,NOVOS!$C:$C,1,0),"OK")</f>
        <v>OK</v>
      </c>
    </row>
    <row r="5328" spans="1:14" hidden="1" x14ac:dyDescent="0.25">
      <c r="A5328" t="s">
        <v>1552</v>
      </c>
      <c r="B5328">
        <v>202303</v>
      </c>
      <c r="C5328" t="s">
        <v>1798</v>
      </c>
      <c r="D5328" t="s">
        <v>1255</v>
      </c>
      <c r="E5328" t="s">
        <v>103</v>
      </c>
      <c r="F5328" t="s">
        <v>103</v>
      </c>
      <c r="G5328" t="s">
        <v>112</v>
      </c>
      <c r="L5328" s="9" t="s">
        <v>1798</v>
      </c>
      <c r="M5328" s="9"/>
      <c r="N5328" s="12" t="str">
        <f>IFERROR(VLOOKUP(C5328,NOVOS!$C:$C,1,0),"OK")</f>
        <v>OK</v>
      </c>
    </row>
    <row r="5329" spans="1:14" hidden="1" x14ac:dyDescent="0.25">
      <c r="A5329" t="s">
        <v>1552</v>
      </c>
      <c r="B5329">
        <v>202304</v>
      </c>
      <c r="C5329" t="s">
        <v>1798</v>
      </c>
      <c r="D5329" t="s">
        <v>1255</v>
      </c>
      <c r="E5329" t="s">
        <v>103</v>
      </c>
      <c r="F5329" t="s">
        <v>103</v>
      </c>
      <c r="G5329" t="s">
        <v>112</v>
      </c>
      <c r="L5329" s="9" t="s">
        <v>1798</v>
      </c>
      <c r="M5329" s="9"/>
      <c r="N5329" s="12" t="str">
        <f>IFERROR(VLOOKUP(C5329,NOVOS!$C:$C,1,0),"OK")</f>
        <v>OK</v>
      </c>
    </row>
    <row r="5330" spans="1:14" hidden="1" x14ac:dyDescent="0.25">
      <c r="A5330" t="s">
        <v>1552</v>
      </c>
      <c r="B5330">
        <v>202305</v>
      </c>
      <c r="C5330" t="s">
        <v>1798</v>
      </c>
      <c r="D5330" t="s">
        <v>1255</v>
      </c>
      <c r="E5330" t="s">
        <v>103</v>
      </c>
      <c r="F5330" t="s">
        <v>103</v>
      </c>
      <c r="G5330" t="s">
        <v>112</v>
      </c>
      <c r="L5330" s="9" t="s">
        <v>1798</v>
      </c>
      <c r="M5330" s="9"/>
      <c r="N5330" s="12" t="str">
        <f>IFERROR(VLOOKUP(C5330,NOVOS!$C:$C,1,0),"OK")</f>
        <v>OK</v>
      </c>
    </row>
    <row r="5331" spans="1:14" hidden="1" x14ac:dyDescent="0.25">
      <c r="A5331" t="s">
        <v>1552</v>
      </c>
      <c r="B5331">
        <v>202306</v>
      </c>
      <c r="C5331" t="s">
        <v>1798</v>
      </c>
      <c r="D5331" t="s">
        <v>1255</v>
      </c>
      <c r="E5331" t="s">
        <v>103</v>
      </c>
      <c r="F5331" t="s">
        <v>103</v>
      </c>
      <c r="G5331" t="s">
        <v>112</v>
      </c>
      <c r="L5331" s="9" t="s">
        <v>1798</v>
      </c>
      <c r="M5331" s="9"/>
      <c r="N5331" s="12" t="str">
        <f>IFERROR(VLOOKUP(C5331,NOVOS!$C:$C,1,0),"OK")</f>
        <v>OK</v>
      </c>
    </row>
    <row r="5332" spans="1:14" hidden="1" x14ac:dyDescent="0.25">
      <c r="A5332" t="s">
        <v>1552</v>
      </c>
      <c r="B5332">
        <v>202307</v>
      </c>
      <c r="C5332" t="s">
        <v>1798</v>
      </c>
      <c r="D5332" t="s">
        <v>1255</v>
      </c>
      <c r="E5332" t="s">
        <v>103</v>
      </c>
      <c r="F5332" t="s">
        <v>103</v>
      </c>
      <c r="G5332" t="s">
        <v>112</v>
      </c>
      <c r="L5332" s="9" t="s">
        <v>1798</v>
      </c>
      <c r="M5332" s="9"/>
      <c r="N5332" s="12" t="str">
        <f>IFERROR(VLOOKUP(C5332,NOVOS!$C:$C,1,0),"OK")</f>
        <v>OK</v>
      </c>
    </row>
    <row r="5333" spans="1:14" hidden="1" x14ac:dyDescent="0.25">
      <c r="A5333" t="s">
        <v>1552</v>
      </c>
      <c r="B5333">
        <v>202308</v>
      </c>
      <c r="C5333" t="s">
        <v>1798</v>
      </c>
      <c r="D5333" t="s">
        <v>1255</v>
      </c>
      <c r="E5333" t="s">
        <v>103</v>
      </c>
      <c r="F5333" t="s">
        <v>103</v>
      </c>
      <c r="G5333" t="s">
        <v>112</v>
      </c>
      <c r="L5333" s="9" t="s">
        <v>1798</v>
      </c>
      <c r="M5333" s="9"/>
      <c r="N5333" s="12" t="str">
        <f>IFERROR(VLOOKUP(C5333,NOVOS!$C:$C,1,0),"OK")</f>
        <v>OK</v>
      </c>
    </row>
    <row r="5334" spans="1:14" hidden="1" x14ac:dyDescent="0.25">
      <c r="A5334" t="s">
        <v>1552</v>
      </c>
      <c r="B5334">
        <v>202309</v>
      </c>
      <c r="C5334" t="s">
        <v>1798</v>
      </c>
      <c r="D5334" t="s">
        <v>1255</v>
      </c>
      <c r="E5334" t="s">
        <v>103</v>
      </c>
      <c r="F5334" t="s">
        <v>103</v>
      </c>
      <c r="G5334" t="s">
        <v>112</v>
      </c>
      <c r="L5334" s="9" t="s">
        <v>1798</v>
      </c>
      <c r="M5334" s="9"/>
      <c r="N5334" s="12" t="str">
        <f>IFERROR(VLOOKUP(C5334,NOVOS!$C:$C,1,0),"OK")</f>
        <v>OK</v>
      </c>
    </row>
    <row r="5335" spans="1:14" hidden="1" x14ac:dyDescent="0.25">
      <c r="A5335" t="s">
        <v>1552</v>
      </c>
      <c r="B5335">
        <v>202310</v>
      </c>
      <c r="C5335" t="s">
        <v>1798</v>
      </c>
      <c r="D5335" t="s">
        <v>1255</v>
      </c>
      <c r="E5335" t="s">
        <v>103</v>
      </c>
      <c r="F5335" t="s">
        <v>103</v>
      </c>
      <c r="G5335" t="s">
        <v>112</v>
      </c>
      <c r="L5335" s="9" t="s">
        <v>1798</v>
      </c>
      <c r="M5335" s="9"/>
      <c r="N5335" s="12" t="str">
        <f>IFERROR(VLOOKUP(C5335,NOVOS!$C:$C,1,0),"OK")</f>
        <v>OK</v>
      </c>
    </row>
    <row r="5336" spans="1:14" x14ac:dyDescent="0.25">
      <c r="A5336" t="s">
        <v>2873</v>
      </c>
      <c r="B5336">
        <v>202403</v>
      </c>
      <c r="C5336" s="11" t="s">
        <v>4749</v>
      </c>
      <c r="D5336" s="11" t="s">
        <v>4750</v>
      </c>
      <c r="E5336" t="s">
        <v>4688</v>
      </c>
      <c r="F5336" t="s">
        <v>4688</v>
      </c>
      <c r="G5336" t="s">
        <v>270</v>
      </c>
      <c r="J5336">
        <v>10</v>
      </c>
      <c r="K5336">
        <v>3500</v>
      </c>
      <c r="L5336" t="s">
        <v>4791</v>
      </c>
      <c r="M5336" s="45"/>
      <c r="N5336" s="12" t="str">
        <f>IFERROR(VLOOKUP(C5336,NOVOS!$C:$C,1,0),"OK")</f>
        <v>OK</v>
      </c>
    </row>
    <row r="5337" spans="1:14" hidden="1" x14ac:dyDescent="0.25">
      <c r="A5337" t="s">
        <v>1552</v>
      </c>
      <c r="B5337">
        <v>201910</v>
      </c>
      <c r="C5337" t="s">
        <v>1262</v>
      </c>
      <c r="D5337" t="s">
        <v>1262</v>
      </c>
      <c r="E5337" t="s">
        <v>160</v>
      </c>
      <c r="F5337" t="s">
        <v>160</v>
      </c>
      <c r="G5337" t="s">
        <v>112</v>
      </c>
      <c r="L5337" t="s">
        <v>3273</v>
      </c>
      <c r="M5337"/>
      <c r="N5337" s="12" t="str">
        <f>IFERROR(VLOOKUP(C5337,NOVOS!$C:$C,1,0),"OK")</f>
        <v>OK</v>
      </c>
    </row>
    <row r="5338" spans="1:14" hidden="1" x14ac:dyDescent="0.25">
      <c r="A5338" t="s">
        <v>1552</v>
      </c>
      <c r="B5338">
        <v>201909</v>
      </c>
      <c r="C5338" t="s">
        <v>1262</v>
      </c>
      <c r="D5338" t="s">
        <v>1262</v>
      </c>
      <c r="E5338" t="s">
        <v>160</v>
      </c>
      <c r="F5338" t="s">
        <v>160</v>
      </c>
      <c r="G5338" t="s">
        <v>112</v>
      </c>
      <c r="L5338" t="s">
        <v>3273</v>
      </c>
      <c r="M5338"/>
      <c r="N5338" s="12" t="str">
        <f>IFERROR(VLOOKUP(C5338,NOVOS!$C:$C,1,0),"OK")</f>
        <v>OK</v>
      </c>
    </row>
    <row r="5339" spans="1:14" hidden="1" x14ac:dyDescent="0.25">
      <c r="A5339" t="s">
        <v>1552</v>
      </c>
      <c r="B5339">
        <v>201908</v>
      </c>
      <c r="C5339" t="s">
        <v>1262</v>
      </c>
      <c r="D5339" t="s">
        <v>1262</v>
      </c>
      <c r="E5339" t="s">
        <v>160</v>
      </c>
      <c r="F5339" t="s">
        <v>160</v>
      </c>
      <c r="G5339" t="s">
        <v>112</v>
      </c>
      <c r="L5339" t="s">
        <v>3273</v>
      </c>
      <c r="M5339"/>
      <c r="N5339" s="12" t="str">
        <f>IFERROR(VLOOKUP(C5339,NOVOS!$C:$C,1,0),"OK")</f>
        <v>OK</v>
      </c>
    </row>
    <row r="5340" spans="1:14" hidden="1" x14ac:dyDescent="0.25">
      <c r="A5340" t="s">
        <v>1552</v>
      </c>
      <c r="B5340">
        <v>201907</v>
      </c>
      <c r="C5340" t="s">
        <v>1262</v>
      </c>
      <c r="D5340" t="s">
        <v>1262</v>
      </c>
      <c r="E5340" t="s">
        <v>160</v>
      </c>
      <c r="F5340" t="s">
        <v>160</v>
      </c>
      <c r="G5340" t="s">
        <v>112</v>
      </c>
      <c r="L5340" t="s">
        <v>3273</v>
      </c>
      <c r="M5340"/>
      <c r="N5340" s="12" t="str">
        <f>IFERROR(VLOOKUP(C5340,NOVOS!$C:$C,1,0),"OK")</f>
        <v>OK</v>
      </c>
    </row>
    <row r="5341" spans="1:14" hidden="1" x14ac:dyDescent="0.25">
      <c r="A5341" t="s">
        <v>1552</v>
      </c>
      <c r="B5341">
        <v>201906</v>
      </c>
      <c r="C5341" t="s">
        <v>1262</v>
      </c>
      <c r="D5341" t="s">
        <v>1262</v>
      </c>
      <c r="E5341" t="s">
        <v>160</v>
      </c>
      <c r="F5341" t="s">
        <v>160</v>
      </c>
      <c r="G5341" t="s">
        <v>112</v>
      </c>
      <c r="L5341" t="s">
        <v>3273</v>
      </c>
      <c r="M5341"/>
      <c r="N5341" s="12" t="str">
        <f>IFERROR(VLOOKUP(C5341,NOVOS!$C:$C,1,0),"OK")</f>
        <v>OK</v>
      </c>
    </row>
    <row r="5342" spans="1:14" hidden="1" x14ac:dyDescent="0.25">
      <c r="A5342" t="s">
        <v>1552</v>
      </c>
      <c r="B5342">
        <v>201905</v>
      </c>
      <c r="C5342" t="s">
        <v>1262</v>
      </c>
      <c r="D5342" t="s">
        <v>1262</v>
      </c>
      <c r="E5342" t="s">
        <v>160</v>
      </c>
      <c r="F5342" t="s">
        <v>160</v>
      </c>
      <c r="G5342" t="s">
        <v>112</v>
      </c>
      <c r="L5342" t="s">
        <v>3273</v>
      </c>
      <c r="M5342"/>
      <c r="N5342" s="12" t="str">
        <f>IFERROR(VLOOKUP(C5342,NOVOS!$C:$C,1,0),"OK")</f>
        <v>OK</v>
      </c>
    </row>
    <row r="5343" spans="1:14" hidden="1" x14ac:dyDescent="0.25">
      <c r="A5343" t="s">
        <v>1552</v>
      </c>
      <c r="B5343">
        <v>201904</v>
      </c>
      <c r="C5343" t="s">
        <v>1262</v>
      </c>
      <c r="D5343" t="s">
        <v>1262</v>
      </c>
      <c r="E5343" t="s">
        <v>160</v>
      </c>
      <c r="F5343" t="s">
        <v>160</v>
      </c>
      <c r="G5343" t="s">
        <v>112</v>
      </c>
      <c r="L5343" t="s">
        <v>3273</v>
      </c>
      <c r="M5343"/>
      <c r="N5343" s="12" t="str">
        <f>IFERROR(VLOOKUP(C5343,NOVOS!$C:$C,1,0),"OK")</f>
        <v>OK</v>
      </c>
    </row>
    <row r="5344" spans="1:14" hidden="1" x14ac:dyDescent="0.25">
      <c r="A5344" t="s">
        <v>1552</v>
      </c>
      <c r="B5344">
        <v>201903</v>
      </c>
      <c r="C5344" t="s">
        <v>1262</v>
      </c>
      <c r="D5344" t="s">
        <v>1262</v>
      </c>
      <c r="E5344" t="s">
        <v>160</v>
      </c>
      <c r="F5344" t="s">
        <v>160</v>
      </c>
      <c r="G5344" t="s">
        <v>112</v>
      </c>
      <c r="L5344" t="s">
        <v>3273</v>
      </c>
      <c r="M5344"/>
      <c r="N5344" s="12" t="str">
        <f>IFERROR(VLOOKUP(C5344,NOVOS!$C:$C,1,0),"OK")</f>
        <v>OK</v>
      </c>
    </row>
    <row r="5345" spans="1:14" hidden="1" x14ac:dyDescent="0.25">
      <c r="A5345" t="s">
        <v>1552</v>
      </c>
      <c r="B5345">
        <v>201902</v>
      </c>
      <c r="C5345" t="s">
        <v>1262</v>
      </c>
      <c r="D5345" t="s">
        <v>1262</v>
      </c>
      <c r="E5345" t="s">
        <v>160</v>
      </c>
      <c r="F5345" t="s">
        <v>160</v>
      </c>
      <c r="G5345" t="s">
        <v>112</v>
      </c>
      <c r="L5345" t="s">
        <v>3273</v>
      </c>
      <c r="M5345"/>
      <c r="N5345" s="12" t="str">
        <f>IFERROR(VLOOKUP(C5345,NOVOS!$C:$C,1,0),"OK")</f>
        <v>OK</v>
      </c>
    </row>
    <row r="5346" spans="1:14" hidden="1" x14ac:dyDescent="0.25">
      <c r="A5346" t="s">
        <v>1552</v>
      </c>
      <c r="B5346">
        <v>201901</v>
      </c>
      <c r="C5346" t="s">
        <v>1262</v>
      </c>
      <c r="D5346" t="s">
        <v>1262</v>
      </c>
      <c r="E5346" t="s">
        <v>160</v>
      </c>
      <c r="F5346" t="s">
        <v>160</v>
      </c>
      <c r="G5346" t="s">
        <v>112</v>
      </c>
      <c r="L5346" t="s">
        <v>3273</v>
      </c>
      <c r="M5346"/>
      <c r="N5346" s="12" t="str">
        <f>IFERROR(VLOOKUP(C5346,NOVOS!$C:$C,1,0),"OK")</f>
        <v>OK</v>
      </c>
    </row>
    <row r="5347" spans="1:14" hidden="1" x14ac:dyDescent="0.25">
      <c r="A5347" t="s">
        <v>1552</v>
      </c>
      <c r="B5347">
        <v>201911</v>
      </c>
      <c r="C5347" t="s">
        <v>1262</v>
      </c>
      <c r="D5347" t="s">
        <v>1262</v>
      </c>
      <c r="E5347" t="s">
        <v>160</v>
      </c>
      <c r="F5347" t="s">
        <v>160</v>
      </c>
      <c r="G5347" t="s">
        <v>112</v>
      </c>
      <c r="L5347" t="s">
        <v>3273</v>
      </c>
      <c r="M5347"/>
      <c r="N5347" s="12" t="str">
        <f>IFERROR(VLOOKUP(C5347,NOVOS!$C:$C,1,0),"OK")</f>
        <v>OK</v>
      </c>
    </row>
    <row r="5348" spans="1:14" hidden="1" x14ac:dyDescent="0.25">
      <c r="A5348" t="s">
        <v>1552</v>
      </c>
      <c r="B5348">
        <v>201912</v>
      </c>
      <c r="C5348" t="s">
        <v>1262</v>
      </c>
      <c r="D5348" t="s">
        <v>1262</v>
      </c>
      <c r="E5348" t="s">
        <v>160</v>
      </c>
      <c r="F5348" t="s">
        <v>160</v>
      </c>
      <c r="G5348" t="s">
        <v>112</v>
      </c>
      <c r="L5348" t="s">
        <v>3273</v>
      </c>
      <c r="M5348"/>
      <c r="N5348" s="12" t="str">
        <f>IFERROR(VLOOKUP(C5348,NOVOS!$C:$C,1,0),"OK")</f>
        <v>OK</v>
      </c>
    </row>
    <row r="5349" spans="1:14" hidden="1" x14ac:dyDescent="0.25">
      <c r="A5349" t="s">
        <v>1552</v>
      </c>
      <c r="B5349">
        <v>202001</v>
      </c>
      <c r="C5349" t="s">
        <v>1262</v>
      </c>
      <c r="D5349" t="s">
        <v>1262</v>
      </c>
      <c r="E5349" t="s">
        <v>160</v>
      </c>
      <c r="F5349" t="s">
        <v>160</v>
      </c>
      <c r="G5349" t="s">
        <v>112</v>
      </c>
      <c r="L5349" t="s">
        <v>3273</v>
      </c>
      <c r="M5349"/>
      <c r="N5349" s="12" t="str">
        <f>IFERROR(VLOOKUP(C5349,NOVOS!$C:$C,1,0),"OK")</f>
        <v>OK</v>
      </c>
    </row>
    <row r="5350" spans="1:14" hidden="1" x14ac:dyDescent="0.25">
      <c r="A5350" t="s">
        <v>1552</v>
      </c>
      <c r="B5350">
        <v>202002</v>
      </c>
      <c r="C5350" t="s">
        <v>1262</v>
      </c>
      <c r="D5350" t="s">
        <v>1262</v>
      </c>
      <c r="E5350" t="s">
        <v>160</v>
      </c>
      <c r="F5350" t="s">
        <v>160</v>
      </c>
      <c r="G5350" t="s">
        <v>112</v>
      </c>
      <c r="L5350" t="s">
        <v>3273</v>
      </c>
      <c r="M5350"/>
      <c r="N5350" s="12" t="str">
        <f>IFERROR(VLOOKUP(C5350,NOVOS!$C:$C,1,0),"OK")</f>
        <v>OK</v>
      </c>
    </row>
    <row r="5351" spans="1:14" hidden="1" x14ac:dyDescent="0.25">
      <c r="A5351" t="s">
        <v>1552</v>
      </c>
      <c r="B5351">
        <v>202003</v>
      </c>
      <c r="C5351" t="s">
        <v>1262</v>
      </c>
      <c r="D5351" t="s">
        <v>1262</v>
      </c>
      <c r="E5351" t="s">
        <v>160</v>
      </c>
      <c r="F5351" t="s">
        <v>160</v>
      </c>
      <c r="G5351" t="s">
        <v>112</v>
      </c>
      <c r="L5351" t="s">
        <v>3273</v>
      </c>
      <c r="M5351"/>
      <c r="N5351" s="12" t="str">
        <f>IFERROR(VLOOKUP(C5351,NOVOS!$C:$C,1,0),"OK")</f>
        <v>OK</v>
      </c>
    </row>
    <row r="5352" spans="1:14" hidden="1" x14ac:dyDescent="0.25">
      <c r="A5352" t="s">
        <v>1552</v>
      </c>
      <c r="B5352">
        <v>202004</v>
      </c>
      <c r="C5352" t="s">
        <v>1262</v>
      </c>
      <c r="D5352" t="s">
        <v>1262</v>
      </c>
      <c r="E5352" t="s">
        <v>160</v>
      </c>
      <c r="F5352" t="s">
        <v>160</v>
      </c>
      <c r="G5352" t="s">
        <v>112</v>
      </c>
      <c r="L5352" t="s">
        <v>3273</v>
      </c>
      <c r="M5352"/>
      <c r="N5352" s="12" t="str">
        <f>IFERROR(VLOOKUP(C5352,NOVOS!$C:$C,1,0),"OK")</f>
        <v>OK</v>
      </c>
    </row>
    <row r="5353" spans="1:14" hidden="1" x14ac:dyDescent="0.25">
      <c r="A5353" t="s">
        <v>1552</v>
      </c>
      <c r="B5353">
        <v>202005</v>
      </c>
      <c r="C5353" t="s">
        <v>1262</v>
      </c>
      <c r="D5353" t="s">
        <v>1262</v>
      </c>
      <c r="E5353" t="s">
        <v>160</v>
      </c>
      <c r="F5353" t="s">
        <v>160</v>
      </c>
      <c r="G5353" t="s">
        <v>112</v>
      </c>
      <c r="L5353" t="s">
        <v>3273</v>
      </c>
      <c r="M5353"/>
      <c r="N5353" s="12" t="str">
        <f>IFERROR(VLOOKUP(C5353,NOVOS!$C:$C,1,0),"OK")</f>
        <v>OK</v>
      </c>
    </row>
    <row r="5354" spans="1:14" hidden="1" x14ac:dyDescent="0.25">
      <c r="A5354" t="s">
        <v>1552</v>
      </c>
      <c r="B5354">
        <v>202006</v>
      </c>
      <c r="C5354" t="s">
        <v>1262</v>
      </c>
      <c r="D5354" t="s">
        <v>1262</v>
      </c>
      <c r="E5354" t="s">
        <v>160</v>
      </c>
      <c r="F5354" t="s">
        <v>160</v>
      </c>
      <c r="G5354" t="s">
        <v>112</v>
      </c>
      <c r="L5354" t="s">
        <v>3273</v>
      </c>
      <c r="M5354"/>
      <c r="N5354" s="12" t="str">
        <f>IFERROR(VLOOKUP(C5354,NOVOS!$C:$C,1,0),"OK")</f>
        <v>OK</v>
      </c>
    </row>
    <row r="5355" spans="1:14" hidden="1" x14ac:dyDescent="0.25">
      <c r="A5355" t="s">
        <v>1552</v>
      </c>
      <c r="B5355">
        <v>202007</v>
      </c>
      <c r="C5355" t="s">
        <v>1262</v>
      </c>
      <c r="D5355" t="s">
        <v>1262</v>
      </c>
      <c r="E5355" t="s">
        <v>160</v>
      </c>
      <c r="F5355" t="s">
        <v>160</v>
      </c>
      <c r="G5355" t="s">
        <v>112</v>
      </c>
      <c r="L5355" t="s">
        <v>3273</v>
      </c>
      <c r="M5355"/>
      <c r="N5355" s="12" t="str">
        <f>IFERROR(VLOOKUP(C5355,NOVOS!$C:$C,1,0),"OK")</f>
        <v>OK</v>
      </c>
    </row>
    <row r="5356" spans="1:14" hidden="1" x14ac:dyDescent="0.25">
      <c r="A5356" t="s">
        <v>1552</v>
      </c>
      <c r="B5356">
        <v>202008</v>
      </c>
      <c r="C5356" t="s">
        <v>1262</v>
      </c>
      <c r="D5356" t="s">
        <v>1262</v>
      </c>
      <c r="E5356" t="s">
        <v>160</v>
      </c>
      <c r="F5356" t="s">
        <v>160</v>
      </c>
      <c r="G5356" t="s">
        <v>112</v>
      </c>
      <c r="L5356" t="s">
        <v>3273</v>
      </c>
      <c r="M5356"/>
      <c r="N5356" s="12" t="str">
        <f>IFERROR(VLOOKUP(C5356,NOVOS!$C:$C,1,0),"OK")</f>
        <v>OK</v>
      </c>
    </row>
    <row r="5357" spans="1:14" hidden="1" x14ac:dyDescent="0.25">
      <c r="A5357" t="s">
        <v>1552</v>
      </c>
      <c r="B5357">
        <v>202009</v>
      </c>
      <c r="C5357" t="s">
        <v>1262</v>
      </c>
      <c r="D5357" t="s">
        <v>1262</v>
      </c>
      <c r="E5357" t="s">
        <v>160</v>
      </c>
      <c r="F5357" t="s">
        <v>160</v>
      </c>
      <c r="G5357" t="s">
        <v>112</v>
      </c>
      <c r="L5357" t="s">
        <v>3273</v>
      </c>
      <c r="M5357"/>
      <c r="N5357" s="12" t="str">
        <f>IFERROR(VLOOKUP(C5357,NOVOS!$C:$C,1,0),"OK")</f>
        <v>OK</v>
      </c>
    </row>
    <row r="5358" spans="1:14" hidden="1" x14ac:dyDescent="0.25">
      <c r="A5358" t="s">
        <v>1552</v>
      </c>
      <c r="B5358">
        <v>202010</v>
      </c>
      <c r="C5358" t="s">
        <v>1262</v>
      </c>
      <c r="D5358" t="s">
        <v>1262</v>
      </c>
      <c r="E5358" t="s">
        <v>160</v>
      </c>
      <c r="F5358" t="s">
        <v>160</v>
      </c>
      <c r="G5358" t="s">
        <v>112</v>
      </c>
      <c r="L5358" t="s">
        <v>3273</v>
      </c>
      <c r="M5358"/>
      <c r="N5358" s="12" t="str">
        <f>IFERROR(VLOOKUP(C5358,NOVOS!$C:$C,1,0),"OK")</f>
        <v>OK</v>
      </c>
    </row>
    <row r="5359" spans="1:14" hidden="1" x14ac:dyDescent="0.25">
      <c r="A5359" t="s">
        <v>1552</v>
      </c>
      <c r="B5359">
        <v>202011</v>
      </c>
      <c r="C5359" t="s">
        <v>1262</v>
      </c>
      <c r="D5359" t="s">
        <v>1262</v>
      </c>
      <c r="E5359" t="s">
        <v>160</v>
      </c>
      <c r="F5359" t="s">
        <v>160</v>
      </c>
      <c r="G5359" t="s">
        <v>112</v>
      </c>
      <c r="L5359" t="s">
        <v>3273</v>
      </c>
      <c r="M5359"/>
      <c r="N5359" s="12" t="str">
        <f>IFERROR(VLOOKUP(C5359,NOVOS!$C:$C,1,0),"OK")</f>
        <v>OK</v>
      </c>
    </row>
    <row r="5360" spans="1:14" hidden="1" x14ac:dyDescent="0.25">
      <c r="A5360" t="s">
        <v>1552</v>
      </c>
      <c r="B5360">
        <v>202012</v>
      </c>
      <c r="C5360" t="s">
        <v>1262</v>
      </c>
      <c r="D5360" t="s">
        <v>1262</v>
      </c>
      <c r="E5360" t="s">
        <v>160</v>
      </c>
      <c r="F5360" t="s">
        <v>160</v>
      </c>
      <c r="G5360" t="s">
        <v>112</v>
      </c>
      <c r="L5360" t="s">
        <v>3273</v>
      </c>
      <c r="M5360"/>
      <c r="N5360" s="12" t="str">
        <f>IFERROR(VLOOKUP(C5360,NOVOS!$C:$C,1,0),"OK")</f>
        <v>OK</v>
      </c>
    </row>
    <row r="5361" spans="1:14" hidden="1" x14ac:dyDescent="0.25">
      <c r="A5361" t="s">
        <v>1552</v>
      </c>
      <c r="B5361">
        <v>202101</v>
      </c>
      <c r="C5361" t="s">
        <v>1262</v>
      </c>
      <c r="D5361" t="s">
        <v>1262</v>
      </c>
      <c r="E5361" t="s">
        <v>160</v>
      </c>
      <c r="F5361" t="s">
        <v>160</v>
      </c>
      <c r="G5361" t="s">
        <v>112</v>
      </c>
      <c r="L5361" t="s">
        <v>3273</v>
      </c>
      <c r="M5361" s="9"/>
      <c r="N5361" s="12" t="str">
        <f>IFERROR(VLOOKUP(C5361,NOVOS!$C:$C,1,0),"OK")</f>
        <v>OK</v>
      </c>
    </row>
    <row r="5362" spans="1:14" hidden="1" x14ac:dyDescent="0.25">
      <c r="A5362" t="s">
        <v>1552</v>
      </c>
      <c r="B5362">
        <v>202102</v>
      </c>
      <c r="C5362" t="s">
        <v>1262</v>
      </c>
      <c r="D5362" t="s">
        <v>1262</v>
      </c>
      <c r="E5362" t="s">
        <v>160</v>
      </c>
      <c r="F5362" t="s">
        <v>160</v>
      </c>
      <c r="G5362" t="s">
        <v>112</v>
      </c>
      <c r="L5362" t="s">
        <v>3273</v>
      </c>
      <c r="M5362" s="9"/>
      <c r="N5362" s="12" t="str">
        <f>IFERROR(VLOOKUP(C5362,NOVOS!$C:$C,1,0),"OK")</f>
        <v>OK</v>
      </c>
    </row>
    <row r="5363" spans="1:14" hidden="1" x14ac:dyDescent="0.25">
      <c r="A5363" t="s">
        <v>1552</v>
      </c>
      <c r="B5363">
        <v>202103</v>
      </c>
      <c r="C5363" t="s">
        <v>1262</v>
      </c>
      <c r="D5363" t="s">
        <v>1262</v>
      </c>
      <c r="E5363" t="s">
        <v>160</v>
      </c>
      <c r="F5363" t="s">
        <v>160</v>
      </c>
      <c r="G5363" t="s">
        <v>112</v>
      </c>
      <c r="L5363" t="s">
        <v>3273</v>
      </c>
      <c r="M5363" s="9"/>
      <c r="N5363" s="12" t="str">
        <f>IFERROR(VLOOKUP(C5363,NOVOS!$C:$C,1,0),"OK")</f>
        <v>OK</v>
      </c>
    </row>
    <row r="5364" spans="1:14" hidden="1" x14ac:dyDescent="0.25">
      <c r="A5364" t="s">
        <v>1552</v>
      </c>
      <c r="B5364">
        <v>202104</v>
      </c>
      <c r="C5364" t="s">
        <v>1262</v>
      </c>
      <c r="D5364" t="s">
        <v>1262</v>
      </c>
      <c r="E5364" t="s">
        <v>160</v>
      </c>
      <c r="F5364" t="s">
        <v>160</v>
      </c>
      <c r="G5364" t="s">
        <v>112</v>
      </c>
      <c r="L5364" t="s">
        <v>3273</v>
      </c>
      <c r="M5364" s="9"/>
      <c r="N5364" s="12" t="str">
        <f>IFERROR(VLOOKUP(C5364,NOVOS!$C:$C,1,0),"OK")</f>
        <v>OK</v>
      </c>
    </row>
    <row r="5365" spans="1:14" hidden="1" x14ac:dyDescent="0.25">
      <c r="A5365" t="s">
        <v>1552</v>
      </c>
      <c r="B5365">
        <v>202105</v>
      </c>
      <c r="C5365" t="s">
        <v>1262</v>
      </c>
      <c r="D5365" t="s">
        <v>1262</v>
      </c>
      <c r="E5365" t="s">
        <v>160</v>
      </c>
      <c r="F5365" t="s">
        <v>160</v>
      </c>
      <c r="G5365" t="s">
        <v>112</v>
      </c>
      <c r="L5365" t="s">
        <v>3273</v>
      </c>
      <c r="M5365" s="9"/>
      <c r="N5365" s="12" t="str">
        <f>IFERROR(VLOOKUP(C5365,NOVOS!$C:$C,1,0),"OK")</f>
        <v>OK</v>
      </c>
    </row>
    <row r="5366" spans="1:14" hidden="1" x14ac:dyDescent="0.25">
      <c r="A5366" t="s">
        <v>1552</v>
      </c>
      <c r="B5366">
        <v>202106</v>
      </c>
      <c r="C5366" t="s">
        <v>1262</v>
      </c>
      <c r="D5366" t="s">
        <v>1262</v>
      </c>
      <c r="E5366" t="s">
        <v>160</v>
      </c>
      <c r="F5366" t="s">
        <v>160</v>
      </c>
      <c r="G5366" t="s">
        <v>112</v>
      </c>
      <c r="L5366" t="s">
        <v>3273</v>
      </c>
      <c r="M5366" s="9"/>
      <c r="N5366" s="12" t="str">
        <f>IFERROR(VLOOKUP(C5366,NOVOS!$C:$C,1,0),"OK")</f>
        <v>OK</v>
      </c>
    </row>
    <row r="5367" spans="1:14" hidden="1" x14ac:dyDescent="0.25">
      <c r="A5367" t="s">
        <v>1552</v>
      </c>
      <c r="B5367">
        <v>202107</v>
      </c>
      <c r="C5367" t="s">
        <v>1262</v>
      </c>
      <c r="D5367" t="s">
        <v>1262</v>
      </c>
      <c r="E5367" t="s">
        <v>160</v>
      </c>
      <c r="F5367" t="s">
        <v>160</v>
      </c>
      <c r="G5367" t="s">
        <v>112</v>
      </c>
      <c r="L5367" t="s">
        <v>3273</v>
      </c>
      <c r="M5367" s="9"/>
      <c r="N5367" s="12" t="str">
        <f>IFERROR(VLOOKUP(C5367,NOVOS!$C:$C,1,0),"OK")</f>
        <v>OK</v>
      </c>
    </row>
    <row r="5368" spans="1:14" hidden="1" x14ac:dyDescent="0.25">
      <c r="A5368" t="s">
        <v>1552</v>
      </c>
      <c r="B5368">
        <v>202108</v>
      </c>
      <c r="C5368" t="s">
        <v>1262</v>
      </c>
      <c r="D5368" t="s">
        <v>1262</v>
      </c>
      <c r="E5368" t="s">
        <v>160</v>
      </c>
      <c r="F5368" t="s">
        <v>160</v>
      </c>
      <c r="G5368" t="s">
        <v>112</v>
      </c>
      <c r="L5368" t="s">
        <v>3273</v>
      </c>
      <c r="M5368" s="9"/>
      <c r="N5368" s="12" t="str">
        <f>IFERROR(VLOOKUP(C5368,NOVOS!$C:$C,1,0),"OK")</f>
        <v>OK</v>
      </c>
    </row>
    <row r="5369" spans="1:14" hidden="1" x14ac:dyDescent="0.25">
      <c r="A5369" t="s">
        <v>1552</v>
      </c>
      <c r="B5369">
        <v>202109</v>
      </c>
      <c r="C5369" t="s">
        <v>1262</v>
      </c>
      <c r="D5369" t="s">
        <v>1262</v>
      </c>
      <c r="E5369" t="s">
        <v>160</v>
      </c>
      <c r="F5369" t="s">
        <v>160</v>
      </c>
      <c r="G5369" t="s">
        <v>112</v>
      </c>
      <c r="L5369" t="s">
        <v>3273</v>
      </c>
      <c r="M5369" s="9"/>
      <c r="N5369" s="12" t="str">
        <f>IFERROR(VLOOKUP(C5369,NOVOS!$C:$C,1,0),"OK")</f>
        <v>OK</v>
      </c>
    </row>
    <row r="5370" spans="1:14" hidden="1" x14ac:dyDescent="0.25">
      <c r="A5370" t="s">
        <v>1552</v>
      </c>
      <c r="B5370">
        <v>202110</v>
      </c>
      <c r="C5370" t="s">
        <v>1262</v>
      </c>
      <c r="D5370" t="s">
        <v>1262</v>
      </c>
      <c r="E5370" t="s">
        <v>160</v>
      </c>
      <c r="F5370" t="s">
        <v>160</v>
      </c>
      <c r="G5370" t="s">
        <v>112</v>
      </c>
      <c r="L5370" t="s">
        <v>3273</v>
      </c>
      <c r="M5370" s="9"/>
      <c r="N5370" s="12" t="str">
        <f>IFERROR(VLOOKUP(C5370,NOVOS!$C:$C,1,0),"OK")</f>
        <v>OK</v>
      </c>
    </row>
    <row r="5371" spans="1:14" hidden="1" x14ac:dyDescent="0.25">
      <c r="A5371" t="s">
        <v>1552</v>
      </c>
      <c r="B5371">
        <v>202111</v>
      </c>
      <c r="C5371" t="s">
        <v>1262</v>
      </c>
      <c r="D5371" t="s">
        <v>1262</v>
      </c>
      <c r="E5371" t="s">
        <v>160</v>
      </c>
      <c r="F5371" t="s">
        <v>160</v>
      </c>
      <c r="G5371" t="s">
        <v>112</v>
      </c>
      <c r="L5371" s="9" t="s">
        <v>3273</v>
      </c>
      <c r="M5371" s="9"/>
      <c r="N5371" s="12" t="str">
        <f>IFERROR(VLOOKUP(C5371,NOVOS!$C:$C,1,0),"OK")</f>
        <v>OK</v>
      </c>
    </row>
    <row r="5372" spans="1:14" hidden="1" x14ac:dyDescent="0.25">
      <c r="A5372" t="s">
        <v>1552</v>
      </c>
      <c r="B5372">
        <v>202112</v>
      </c>
      <c r="C5372" t="s">
        <v>1262</v>
      </c>
      <c r="D5372" t="s">
        <v>1262</v>
      </c>
      <c r="E5372" t="s">
        <v>160</v>
      </c>
      <c r="F5372" t="s">
        <v>160</v>
      </c>
      <c r="G5372" t="s">
        <v>112</v>
      </c>
      <c r="L5372" s="9" t="s">
        <v>3273</v>
      </c>
      <c r="M5372" s="9"/>
      <c r="N5372" s="12" t="str">
        <f>IFERROR(VLOOKUP(C5372,NOVOS!$C:$C,1,0),"OK")</f>
        <v>OK</v>
      </c>
    </row>
    <row r="5373" spans="1:14" hidden="1" x14ac:dyDescent="0.25">
      <c r="A5373" t="s">
        <v>1552</v>
      </c>
      <c r="B5373">
        <v>202201</v>
      </c>
      <c r="C5373" t="s">
        <v>1262</v>
      </c>
      <c r="D5373" t="s">
        <v>1262</v>
      </c>
      <c r="E5373" t="s">
        <v>160</v>
      </c>
      <c r="F5373" t="s">
        <v>160</v>
      </c>
      <c r="G5373" t="s">
        <v>112</v>
      </c>
      <c r="L5373" s="9" t="s">
        <v>3273</v>
      </c>
      <c r="M5373" s="9"/>
      <c r="N5373" s="12" t="str">
        <f>IFERROR(VLOOKUP(C5373,NOVOS!$C:$C,1,0),"OK")</f>
        <v>OK</v>
      </c>
    </row>
    <row r="5374" spans="1:14" hidden="1" x14ac:dyDescent="0.25">
      <c r="A5374" t="s">
        <v>1552</v>
      </c>
      <c r="B5374">
        <v>202202</v>
      </c>
      <c r="C5374" t="s">
        <v>1262</v>
      </c>
      <c r="D5374" t="s">
        <v>1262</v>
      </c>
      <c r="E5374" t="s">
        <v>160</v>
      </c>
      <c r="F5374" t="s">
        <v>160</v>
      </c>
      <c r="G5374" t="s">
        <v>112</v>
      </c>
      <c r="L5374" s="9" t="s">
        <v>3273</v>
      </c>
      <c r="M5374" s="9"/>
      <c r="N5374" s="12" t="str">
        <f>IFERROR(VLOOKUP(C5374,NOVOS!$C:$C,1,0),"OK")</f>
        <v>OK</v>
      </c>
    </row>
    <row r="5375" spans="1:14" hidden="1" x14ac:dyDescent="0.25">
      <c r="A5375" t="s">
        <v>1552</v>
      </c>
      <c r="B5375">
        <v>202203</v>
      </c>
      <c r="C5375" t="s">
        <v>1262</v>
      </c>
      <c r="D5375" t="s">
        <v>1262</v>
      </c>
      <c r="E5375" t="s">
        <v>160</v>
      </c>
      <c r="F5375" t="s">
        <v>160</v>
      </c>
      <c r="G5375" t="s">
        <v>112</v>
      </c>
      <c r="L5375" s="9" t="s">
        <v>3273</v>
      </c>
      <c r="M5375" s="9"/>
      <c r="N5375" s="12" t="str">
        <f>IFERROR(VLOOKUP(C5375,NOVOS!$C:$C,1,0),"OK")</f>
        <v>OK</v>
      </c>
    </row>
    <row r="5376" spans="1:14" hidden="1" x14ac:dyDescent="0.25">
      <c r="A5376" t="s">
        <v>1552</v>
      </c>
      <c r="B5376">
        <v>202204</v>
      </c>
      <c r="C5376" t="s">
        <v>1262</v>
      </c>
      <c r="D5376" t="s">
        <v>1262</v>
      </c>
      <c r="E5376" t="s">
        <v>160</v>
      </c>
      <c r="F5376" t="s">
        <v>160</v>
      </c>
      <c r="G5376" t="s">
        <v>112</v>
      </c>
      <c r="L5376" s="9" t="s">
        <v>3273</v>
      </c>
      <c r="M5376" s="9"/>
      <c r="N5376" s="12" t="str">
        <f>IFERROR(VLOOKUP(C5376,NOVOS!$C:$C,1,0),"OK")</f>
        <v>OK</v>
      </c>
    </row>
    <row r="5377" spans="1:14" hidden="1" x14ac:dyDescent="0.25">
      <c r="A5377" t="s">
        <v>1552</v>
      </c>
      <c r="B5377">
        <v>202205</v>
      </c>
      <c r="C5377" t="s">
        <v>1262</v>
      </c>
      <c r="D5377" t="s">
        <v>1262</v>
      </c>
      <c r="E5377" t="s">
        <v>160</v>
      </c>
      <c r="F5377" t="s">
        <v>160</v>
      </c>
      <c r="G5377" t="s">
        <v>112</v>
      </c>
      <c r="L5377" s="9" t="s">
        <v>3273</v>
      </c>
      <c r="M5377" s="9"/>
      <c r="N5377" s="12" t="str">
        <f>IFERROR(VLOOKUP(C5377,NOVOS!$C:$C,1,0),"OK")</f>
        <v>OK</v>
      </c>
    </row>
    <row r="5378" spans="1:14" hidden="1" x14ac:dyDescent="0.25">
      <c r="A5378" t="s">
        <v>1552</v>
      </c>
      <c r="B5378">
        <v>202206</v>
      </c>
      <c r="C5378" t="s">
        <v>1262</v>
      </c>
      <c r="D5378" t="s">
        <v>1262</v>
      </c>
      <c r="E5378" t="s">
        <v>160</v>
      </c>
      <c r="F5378" t="s">
        <v>160</v>
      </c>
      <c r="G5378" t="s">
        <v>112</v>
      </c>
      <c r="L5378" s="9" t="s">
        <v>3273</v>
      </c>
      <c r="M5378" s="9"/>
      <c r="N5378" s="12" t="str">
        <f>IFERROR(VLOOKUP(C5378,NOVOS!$C:$C,1,0),"OK")</f>
        <v>OK</v>
      </c>
    </row>
    <row r="5379" spans="1:14" hidden="1" x14ac:dyDescent="0.25">
      <c r="A5379" t="s">
        <v>1552</v>
      </c>
      <c r="B5379">
        <v>202207</v>
      </c>
      <c r="C5379" t="s">
        <v>1262</v>
      </c>
      <c r="D5379" t="s">
        <v>1262</v>
      </c>
      <c r="E5379" t="s">
        <v>160</v>
      </c>
      <c r="F5379" t="s">
        <v>160</v>
      </c>
      <c r="G5379" t="s">
        <v>112</v>
      </c>
      <c r="L5379" s="9" t="s">
        <v>3273</v>
      </c>
      <c r="M5379" s="9"/>
      <c r="N5379" s="12" t="str">
        <f>IFERROR(VLOOKUP(C5379,NOVOS!$C:$C,1,0),"OK")</f>
        <v>OK</v>
      </c>
    </row>
    <row r="5380" spans="1:14" hidden="1" x14ac:dyDescent="0.25">
      <c r="A5380" t="s">
        <v>1552</v>
      </c>
      <c r="B5380">
        <v>202208</v>
      </c>
      <c r="C5380" t="s">
        <v>1262</v>
      </c>
      <c r="D5380" t="s">
        <v>1262</v>
      </c>
      <c r="E5380" t="s">
        <v>160</v>
      </c>
      <c r="F5380" t="s">
        <v>160</v>
      </c>
      <c r="G5380" t="s">
        <v>112</v>
      </c>
      <c r="L5380" s="9" t="s">
        <v>3273</v>
      </c>
      <c r="M5380" s="9"/>
      <c r="N5380" s="12" t="str">
        <f>IFERROR(VLOOKUP(C5380,NOVOS!$C:$C,1,0),"OK")</f>
        <v>OK</v>
      </c>
    </row>
    <row r="5381" spans="1:14" hidden="1" x14ac:dyDescent="0.25">
      <c r="A5381" t="s">
        <v>1552</v>
      </c>
      <c r="B5381">
        <v>202209</v>
      </c>
      <c r="C5381" t="s">
        <v>1262</v>
      </c>
      <c r="D5381" t="s">
        <v>1262</v>
      </c>
      <c r="E5381" t="s">
        <v>160</v>
      </c>
      <c r="F5381" t="s">
        <v>160</v>
      </c>
      <c r="G5381" t="s">
        <v>112</v>
      </c>
      <c r="L5381" s="9" t="s">
        <v>3273</v>
      </c>
      <c r="M5381" s="9"/>
      <c r="N5381" s="12" t="str">
        <f>IFERROR(VLOOKUP(C5381,NOVOS!$C:$C,1,0),"OK")</f>
        <v>OK</v>
      </c>
    </row>
    <row r="5382" spans="1:14" hidden="1" x14ac:dyDescent="0.25">
      <c r="A5382" t="s">
        <v>1552</v>
      </c>
      <c r="B5382">
        <v>202210</v>
      </c>
      <c r="C5382" t="s">
        <v>1262</v>
      </c>
      <c r="D5382" t="s">
        <v>1262</v>
      </c>
      <c r="E5382" t="s">
        <v>160</v>
      </c>
      <c r="F5382" t="s">
        <v>160</v>
      </c>
      <c r="G5382" t="s">
        <v>112</v>
      </c>
      <c r="L5382" s="9" t="s">
        <v>3273</v>
      </c>
      <c r="M5382" s="9"/>
      <c r="N5382" s="12" t="str">
        <f>IFERROR(VLOOKUP(C5382,NOVOS!$C:$C,1,0),"OK")</f>
        <v>OK</v>
      </c>
    </row>
    <row r="5383" spans="1:14" hidden="1" x14ac:dyDescent="0.25">
      <c r="A5383" t="s">
        <v>1552</v>
      </c>
      <c r="B5383">
        <v>202211</v>
      </c>
      <c r="C5383" t="s">
        <v>1262</v>
      </c>
      <c r="D5383" t="s">
        <v>1262</v>
      </c>
      <c r="E5383" t="s">
        <v>160</v>
      </c>
      <c r="F5383" t="s">
        <v>160</v>
      </c>
      <c r="G5383" t="s">
        <v>112</v>
      </c>
      <c r="L5383" s="9" t="s">
        <v>3273</v>
      </c>
      <c r="M5383" s="9"/>
      <c r="N5383" s="12" t="str">
        <f>IFERROR(VLOOKUP(C5383,NOVOS!$C:$C,1,0),"OK")</f>
        <v>OK</v>
      </c>
    </row>
    <row r="5384" spans="1:14" hidden="1" x14ac:dyDescent="0.25">
      <c r="A5384" t="s">
        <v>1552</v>
      </c>
      <c r="B5384">
        <v>202212</v>
      </c>
      <c r="C5384" t="s">
        <v>1262</v>
      </c>
      <c r="D5384" t="s">
        <v>1262</v>
      </c>
      <c r="E5384" t="s">
        <v>160</v>
      </c>
      <c r="F5384" t="s">
        <v>160</v>
      </c>
      <c r="G5384" t="s">
        <v>112</v>
      </c>
      <c r="L5384" s="9" t="s">
        <v>3273</v>
      </c>
      <c r="M5384" s="9"/>
      <c r="N5384" s="12" t="str">
        <f>IFERROR(VLOOKUP(C5384,NOVOS!$C:$C,1,0),"OK")</f>
        <v>OK</v>
      </c>
    </row>
    <row r="5385" spans="1:14" hidden="1" x14ac:dyDescent="0.25">
      <c r="A5385" t="s">
        <v>1552</v>
      </c>
      <c r="B5385">
        <v>202301</v>
      </c>
      <c r="C5385" t="s">
        <v>1262</v>
      </c>
      <c r="D5385" t="s">
        <v>1262</v>
      </c>
      <c r="E5385" t="s">
        <v>160</v>
      </c>
      <c r="F5385" t="s">
        <v>160</v>
      </c>
      <c r="G5385" t="s">
        <v>112</v>
      </c>
      <c r="L5385" s="9" t="s">
        <v>3273</v>
      </c>
      <c r="M5385" s="9"/>
      <c r="N5385" s="12" t="str">
        <f>IFERROR(VLOOKUP(C5385,NOVOS!$C:$C,1,0),"OK")</f>
        <v>OK</v>
      </c>
    </row>
    <row r="5386" spans="1:14" hidden="1" x14ac:dyDescent="0.25">
      <c r="A5386" t="s">
        <v>1552</v>
      </c>
      <c r="B5386">
        <v>202302</v>
      </c>
      <c r="C5386" t="s">
        <v>1262</v>
      </c>
      <c r="D5386" t="s">
        <v>1262</v>
      </c>
      <c r="E5386" t="s">
        <v>160</v>
      </c>
      <c r="F5386" t="s">
        <v>160</v>
      </c>
      <c r="G5386" t="s">
        <v>112</v>
      </c>
      <c r="L5386" s="9" t="s">
        <v>3273</v>
      </c>
      <c r="M5386" s="9"/>
      <c r="N5386" s="12" t="str">
        <f>IFERROR(VLOOKUP(C5386,NOVOS!$C:$C,1,0),"OK")</f>
        <v>OK</v>
      </c>
    </row>
    <row r="5387" spans="1:14" hidden="1" x14ac:dyDescent="0.25">
      <c r="A5387" t="s">
        <v>1552</v>
      </c>
      <c r="B5387">
        <v>202303</v>
      </c>
      <c r="C5387" t="s">
        <v>1262</v>
      </c>
      <c r="D5387" t="s">
        <v>1262</v>
      </c>
      <c r="E5387" t="s">
        <v>160</v>
      </c>
      <c r="F5387" t="s">
        <v>160</v>
      </c>
      <c r="G5387" t="s">
        <v>112</v>
      </c>
      <c r="L5387" s="9" t="s">
        <v>3273</v>
      </c>
      <c r="M5387" s="9"/>
      <c r="N5387" s="12" t="str">
        <f>IFERROR(VLOOKUP(C5387,NOVOS!$C:$C,1,0),"OK")</f>
        <v>OK</v>
      </c>
    </row>
    <row r="5388" spans="1:14" hidden="1" x14ac:dyDescent="0.25">
      <c r="A5388" t="s">
        <v>1552</v>
      </c>
      <c r="B5388">
        <v>202304</v>
      </c>
      <c r="C5388" t="s">
        <v>1262</v>
      </c>
      <c r="D5388" t="s">
        <v>1262</v>
      </c>
      <c r="E5388" t="s">
        <v>160</v>
      </c>
      <c r="F5388" t="s">
        <v>160</v>
      </c>
      <c r="G5388" t="s">
        <v>112</v>
      </c>
      <c r="L5388" s="9" t="s">
        <v>3273</v>
      </c>
      <c r="M5388" s="9"/>
      <c r="N5388" s="12" t="str">
        <f>IFERROR(VLOOKUP(C5388,NOVOS!$C:$C,1,0),"OK")</f>
        <v>OK</v>
      </c>
    </row>
    <row r="5389" spans="1:14" hidden="1" x14ac:dyDescent="0.25">
      <c r="A5389" t="s">
        <v>1552</v>
      </c>
      <c r="B5389">
        <v>202305</v>
      </c>
      <c r="C5389" t="s">
        <v>1262</v>
      </c>
      <c r="D5389" t="s">
        <v>1262</v>
      </c>
      <c r="E5389" t="s">
        <v>160</v>
      </c>
      <c r="F5389" t="s">
        <v>160</v>
      </c>
      <c r="G5389" t="s">
        <v>112</v>
      </c>
      <c r="L5389" s="9" t="s">
        <v>3273</v>
      </c>
      <c r="M5389" s="9"/>
      <c r="N5389" s="12" t="str">
        <f>IFERROR(VLOOKUP(C5389,NOVOS!$C:$C,1,0),"OK")</f>
        <v>OK</v>
      </c>
    </row>
    <row r="5390" spans="1:14" hidden="1" x14ac:dyDescent="0.25">
      <c r="A5390" t="s">
        <v>1552</v>
      </c>
      <c r="B5390">
        <v>202306</v>
      </c>
      <c r="C5390" t="s">
        <v>1262</v>
      </c>
      <c r="D5390" t="s">
        <v>1262</v>
      </c>
      <c r="E5390" t="s">
        <v>160</v>
      </c>
      <c r="F5390" t="s">
        <v>160</v>
      </c>
      <c r="G5390" t="s">
        <v>112</v>
      </c>
      <c r="L5390" s="9" t="s">
        <v>3273</v>
      </c>
      <c r="M5390" s="9"/>
      <c r="N5390" s="12" t="str">
        <f>IFERROR(VLOOKUP(C5390,NOVOS!$C:$C,1,0),"OK")</f>
        <v>OK</v>
      </c>
    </row>
    <row r="5391" spans="1:14" hidden="1" x14ac:dyDescent="0.25">
      <c r="A5391" t="s">
        <v>1552</v>
      </c>
      <c r="B5391">
        <v>202307</v>
      </c>
      <c r="C5391" t="s">
        <v>1262</v>
      </c>
      <c r="D5391" t="s">
        <v>1262</v>
      </c>
      <c r="E5391" t="s">
        <v>160</v>
      </c>
      <c r="F5391" t="s">
        <v>160</v>
      </c>
      <c r="G5391" t="s">
        <v>112</v>
      </c>
      <c r="L5391" s="9" t="s">
        <v>3273</v>
      </c>
      <c r="M5391" s="9"/>
      <c r="N5391" s="12" t="str">
        <f>IFERROR(VLOOKUP(C5391,NOVOS!$C:$C,1,0),"OK")</f>
        <v>OK</v>
      </c>
    </row>
    <row r="5392" spans="1:14" hidden="1" x14ac:dyDescent="0.25">
      <c r="A5392" t="s">
        <v>1552</v>
      </c>
      <c r="B5392">
        <v>202308</v>
      </c>
      <c r="C5392" t="s">
        <v>1262</v>
      </c>
      <c r="D5392" t="s">
        <v>1262</v>
      </c>
      <c r="E5392" t="s">
        <v>160</v>
      </c>
      <c r="F5392" t="s">
        <v>160</v>
      </c>
      <c r="G5392" t="s">
        <v>112</v>
      </c>
      <c r="L5392" s="9" t="s">
        <v>3273</v>
      </c>
      <c r="M5392" s="9"/>
      <c r="N5392" s="12" t="str">
        <f>IFERROR(VLOOKUP(C5392,NOVOS!$C:$C,1,0),"OK")</f>
        <v>OK</v>
      </c>
    </row>
    <row r="5393" spans="1:14" hidden="1" x14ac:dyDescent="0.25">
      <c r="A5393" t="s">
        <v>1552</v>
      </c>
      <c r="B5393">
        <v>202309</v>
      </c>
      <c r="C5393" t="s">
        <v>1262</v>
      </c>
      <c r="D5393" t="s">
        <v>1262</v>
      </c>
      <c r="E5393" t="s">
        <v>160</v>
      </c>
      <c r="F5393" t="s">
        <v>160</v>
      </c>
      <c r="G5393" t="s">
        <v>112</v>
      </c>
      <c r="L5393" s="9" t="s">
        <v>3273</v>
      </c>
      <c r="M5393" s="9"/>
      <c r="N5393" s="12" t="str">
        <f>IFERROR(VLOOKUP(C5393,NOVOS!$C:$C,1,0),"OK")</f>
        <v>OK</v>
      </c>
    </row>
    <row r="5394" spans="1:14" hidden="1" x14ac:dyDescent="0.25">
      <c r="A5394" t="s">
        <v>1552</v>
      </c>
      <c r="B5394">
        <v>202310</v>
      </c>
      <c r="C5394" t="s">
        <v>1262</v>
      </c>
      <c r="D5394" t="s">
        <v>1262</v>
      </c>
      <c r="E5394" t="s">
        <v>160</v>
      </c>
      <c r="F5394" t="s">
        <v>160</v>
      </c>
      <c r="G5394" t="s">
        <v>112</v>
      </c>
      <c r="L5394" s="9" t="s">
        <v>3273</v>
      </c>
      <c r="M5394" s="9"/>
      <c r="N5394" s="12" t="str">
        <f>IFERROR(VLOOKUP(C5394,NOVOS!$C:$C,1,0),"OK")</f>
        <v>OK</v>
      </c>
    </row>
    <row r="5395" spans="1:14" hidden="1" x14ac:dyDescent="0.25">
      <c r="A5395" t="s">
        <v>2873</v>
      </c>
      <c r="B5395">
        <v>202311</v>
      </c>
      <c r="C5395" s="11" t="s">
        <v>4510</v>
      </c>
      <c r="D5395" s="11" t="s">
        <v>4903</v>
      </c>
      <c r="E5395" s="11" t="s">
        <v>2976</v>
      </c>
      <c r="F5395" s="11" t="s">
        <v>2976</v>
      </c>
      <c r="G5395" t="s">
        <v>270</v>
      </c>
      <c r="H5395" t="s">
        <v>4535</v>
      </c>
      <c r="J5395">
        <v>10</v>
      </c>
      <c r="K5395">
        <v>3500</v>
      </c>
      <c r="L5395" t="s">
        <v>4535</v>
      </c>
      <c r="M5395" s="45"/>
      <c r="N5395" s="12" t="str">
        <f>IFERROR(VLOOKUP(C5395,NOVOS!$C:$C,1,0),"OK")</f>
        <v>MARCOSR_MO</v>
      </c>
    </row>
    <row r="5396" spans="1:14" hidden="1" x14ac:dyDescent="0.25">
      <c r="A5396" t="s">
        <v>2873</v>
      </c>
      <c r="B5396">
        <v>202312</v>
      </c>
      <c r="C5396" s="11" t="s">
        <v>4510</v>
      </c>
      <c r="D5396" s="11" t="s">
        <v>4903</v>
      </c>
      <c r="E5396" s="11" t="s">
        <v>2976</v>
      </c>
      <c r="F5396" s="11" t="s">
        <v>2976</v>
      </c>
      <c r="G5396" t="s">
        <v>270</v>
      </c>
      <c r="H5396" t="s">
        <v>4535</v>
      </c>
      <c r="J5396">
        <v>10</v>
      </c>
      <c r="K5396">
        <v>3500</v>
      </c>
      <c r="L5396" t="s">
        <v>4535</v>
      </c>
      <c r="M5396" s="45"/>
      <c r="N5396" s="12" t="str">
        <f>IFERROR(VLOOKUP(C5396,NOVOS!$C:$C,1,0),"OK")</f>
        <v>MARCOSR_MO</v>
      </c>
    </row>
    <row r="5397" spans="1:14" hidden="1" x14ac:dyDescent="0.25">
      <c r="A5397" t="s">
        <v>1552</v>
      </c>
      <c r="B5397">
        <v>201910</v>
      </c>
      <c r="C5397" t="s">
        <v>1260</v>
      </c>
      <c r="D5397" t="s">
        <v>1260</v>
      </c>
      <c r="E5397" t="s">
        <v>103</v>
      </c>
      <c r="F5397" t="s">
        <v>103</v>
      </c>
      <c r="G5397" t="s">
        <v>112</v>
      </c>
      <c r="L5397" t="s">
        <v>3272</v>
      </c>
      <c r="M5397"/>
      <c r="N5397" s="12" t="str">
        <f>IFERROR(VLOOKUP(C5397,NOVOS!$C:$C,1,0),"OK")</f>
        <v>OK</v>
      </c>
    </row>
    <row r="5398" spans="1:14" hidden="1" x14ac:dyDescent="0.25">
      <c r="A5398" t="s">
        <v>1552</v>
      </c>
      <c r="B5398">
        <v>201909</v>
      </c>
      <c r="C5398" t="s">
        <v>1260</v>
      </c>
      <c r="D5398" t="s">
        <v>1260</v>
      </c>
      <c r="E5398" t="s">
        <v>103</v>
      </c>
      <c r="F5398" t="s">
        <v>103</v>
      </c>
      <c r="G5398" t="s">
        <v>112</v>
      </c>
      <c r="L5398" t="s">
        <v>3272</v>
      </c>
      <c r="M5398"/>
      <c r="N5398" s="12" t="str">
        <f>IFERROR(VLOOKUP(C5398,NOVOS!$C:$C,1,0),"OK")</f>
        <v>OK</v>
      </c>
    </row>
    <row r="5399" spans="1:14" hidden="1" x14ac:dyDescent="0.25">
      <c r="A5399" t="s">
        <v>1552</v>
      </c>
      <c r="B5399">
        <v>201908</v>
      </c>
      <c r="C5399" t="s">
        <v>1260</v>
      </c>
      <c r="D5399" t="s">
        <v>1260</v>
      </c>
      <c r="E5399" t="s">
        <v>103</v>
      </c>
      <c r="F5399" t="s">
        <v>103</v>
      </c>
      <c r="G5399" t="s">
        <v>112</v>
      </c>
      <c r="L5399" t="s">
        <v>3272</v>
      </c>
      <c r="M5399"/>
      <c r="N5399" s="12" t="str">
        <f>IFERROR(VLOOKUP(C5399,NOVOS!$C:$C,1,0),"OK")</f>
        <v>OK</v>
      </c>
    </row>
    <row r="5400" spans="1:14" hidden="1" x14ac:dyDescent="0.25">
      <c r="A5400" t="s">
        <v>1552</v>
      </c>
      <c r="B5400">
        <v>201907</v>
      </c>
      <c r="C5400" t="s">
        <v>1260</v>
      </c>
      <c r="D5400" t="s">
        <v>1260</v>
      </c>
      <c r="E5400" t="s">
        <v>103</v>
      </c>
      <c r="F5400" t="s">
        <v>103</v>
      </c>
      <c r="G5400" t="s">
        <v>112</v>
      </c>
      <c r="L5400" t="s">
        <v>3272</v>
      </c>
      <c r="M5400"/>
      <c r="N5400" s="12" t="str">
        <f>IFERROR(VLOOKUP(C5400,NOVOS!$C:$C,1,0),"OK")</f>
        <v>OK</v>
      </c>
    </row>
    <row r="5401" spans="1:14" hidden="1" x14ac:dyDescent="0.25">
      <c r="A5401" t="s">
        <v>1552</v>
      </c>
      <c r="B5401">
        <v>201906</v>
      </c>
      <c r="C5401" t="s">
        <v>1260</v>
      </c>
      <c r="D5401" t="s">
        <v>1260</v>
      </c>
      <c r="E5401" t="s">
        <v>103</v>
      </c>
      <c r="F5401" t="s">
        <v>103</v>
      </c>
      <c r="G5401" t="s">
        <v>112</v>
      </c>
      <c r="L5401" t="s">
        <v>3272</v>
      </c>
      <c r="M5401"/>
      <c r="N5401" s="12" t="str">
        <f>IFERROR(VLOOKUP(C5401,NOVOS!$C:$C,1,0),"OK")</f>
        <v>OK</v>
      </c>
    </row>
    <row r="5402" spans="1:14" hidden="1" x14ac:dyDescent="0.25">
      <c r="A5402" t="s">
        <v>1552</v>
      </c>
      <c r="B5402">
        <v>201905</v>
      </c>
      <c r="C5402" t="s">
        <v>1260</v>
      </c>
      <c r="D5402" t="s">
        <v>1260</v>
      </c>
      <c r="E5402" t="s">
        <v>103</v>
      </c>
      <c r="F5402" t="s">
        <v>103</v>
      </c>
      <c r="G5402" t="s">
        <v>112</v>
      </c>
      <c r="L5402" t="s">
        <v>3272</v>
      </c>
      <c r="M5402"/>
      <c r="N5402" s="12" t="str">
        <f>IFERROR(VLOOKUP(C5402,NOVOS!$C:$C,1,0),"OK")</f>
        <v>OK</v>
      </c>
    </row>
    <row r="5403" spans="1:14" hidden="1" x14ac:dyDescent="0.25">
      <c r="A5403" t="s">
        <v>1552</v>
      </c>
      <c r="B5403">
        <v>201904</v>
      </c>
      <c r="C5403" t="s">
        <v>1260</v>
      </c>
      <c r="D5403" t="s">
        <v>1260</v>
      </c>
      <c r="E5403" t="s">
        <v>103</v>
      </c>
      <c r="F5403" t="s">
        <v>103</v>
      </c>
      <c r="G5403" t="s">
        <v>112</v>
      </c>
      <c r="L5403" t="s">
        <v>3272</v>
      </c>
      <c r="M5403"/>
      <c r="N5403" s="12" t="str">
        <f>IFERROR(VLOOKUP(C5403,NOVOS!$C:$C,1,0),"OK")</f>
        <v>OK</v>
      </c>
    </row>
    <row r="5404" spans="1:14" hidden="1" x14ac:dyDescent="0.25">
      <c r="A5404" t="s">
        <v>1552</v>
      </c>
      <c r="B5404">
        <v>201903</v>
      </c>
      <c r="C5404" t="s">
        <v>1260</v>
      </c>
      <c r="D5404" t="s">
        <v>1260</v>
      </c>
      <c r="E5404" t="s">
        <v>103</v>
      </c>
      <c r="F5404" t="s">
        <v>103</v>
      </c>
      <c r="G5404" t="s">
        <v>112</v>
      </c>
      <c r="L5404" t="s">
        <v>3272</v>
      </c>
      <c r="M5404"/>
      <c r="N5404" s="12" t="str">
        <f>IFERROR(VLOOKUP(C5404,NOVOS!$C:$C,1,0),"OK")</f>
        <v>OK</v>
      </c>
    </row>
    <row r="5405" spans="1:14" hidden="1" x14ac:dyDescent="0.25">
      <c r="A5405" t="s">
        <v>1552</v>
      </c>
      <c r="B5405">
        <v>201902</v>
      </c>
      <c r="C5405" t="s">
        <v>1260</v>
      </c>
      <c r="D5405" t="s">
        <v>1260</v>
      </c>
      <c r="E5405" t="s">
        <v>103</v>
      </c>
      <c r="F5405" t="s">
        <v>103</v>
      </c>
      <c r="G5405" t="s">
        <v>112</v>
      </c>
      <c r="L5405" t="s">
        <v>3272</v>
      </c>
      <c r="M5405"/>
      <c r="N5405" s="12" t="str">
        <f>IFERROR(VLOOKUP(C5405,NOVOS!$C:$C,1,0),"OK")</f>
        <v>OK</v>
      </c>
    </row>
    <row r="5406" spans="1:14" hidden="1" x14ac:dyDescent="0.25">
      <c r="A5406" t="s">
        <v>1552</v>
      </c>
      <c r="B5406">
        <v>201901</v>
      </c>
      <c r="C5406" t="s">
        <v>1260</v>
      </c>
      <c r="D5406" t="s">
        <v>1260</v>
      </c>
      <c r="E5406" t="s">
        <v>103</v>
      </c>
      <c r="F5406" t="s">
        <v>103</v>
      </c>
      <c r="G5406" t="s">
        <v>112</v>
      </c>
      <c r="L5406" t="s">
        <v>3272</v>
      </c>
      <c r="M5406"/>
      <c r="N5406" s="12" t="str">
        <f>IFERROR(VLOOKUP(C5406,NOVOS!$C:$C,1,0),"OK")</f>
        <v>OK</v>
      </c>
    </row>
    <row r="5407" spans="1:14" hidden="1" x14ac:dyDescent="0.25">
      <c r="A5407" t="s">
        <v>1552</v>
      </c>
      <c r="B5407">
        <v>201911</v>
      </c>
      <c r="C5407" t="s">
        <v>1260</v>
      </c>
      <c r="D5407" t="s">
        <v>1260</v>
      </c>
      <c r="E5407" t="s">
        <v>103</v>
      </c>
      <c r="F5407" t="s">
        <v>103</v>
      </c>
      <c r="G5407" t="s">
        <v>112</v>
      </c>
      <c r="L5407" t="s">
        <v>3272</v>
      </c>
      <c r="M5407"/>
      <c r="N5407" s="12" t="str">
        <f>IFERROR(VLOOKUP(C5407,NOVOS!$C:$C,1,0),"OK")</f>
        <v>OK</v>
      </c>
    </row>
    <row r="5408" spans="1:14" hidden="1" x14ac:dyDescent="0.25">
      <c r="A5408" t="s">
        <v>1552</v>
      </c>
      <c r="B5408">
        <v>201912</v>
      </c>
      <c r="C5408" t="s">
        <v>1260</v>
      </c>
      <c r="D5408" t="s">
        <v>1260</v>
      </c>
      <c r="E5408" t="s">
        <v>103</v>
      </c>
      <c r="F5408" t="s">
        <v>103</v>
      </c>
      <c r="G5408" t="s">
        <v>112</v>
      </c>
      <c r="L5408" t="s">
        <v>3272</v>
      </c>
      <c r="M5408"/>
      <c r="N5408" s="12" t="str">
        <f>IFERROR(VLOOKUP(C5408,NOVOS!$C:$C,1,0),"OK")</f>
        <v>OK</v>
      </c>
    </row>
    <row r="5409" spans="1:14" hidden="1" x14ac:dyDescent="0.25">
      <c r="A5409" t="s">
        <v>1552</v>
      </c>
      <c r="B5409">
        <v>202001</v>
      </c>
      <c r="C5409" t="s">
        <v>1260</v>
      </c>
      <c r="D5409" t="s">
        <v>1260</v>
      </c>
      <c r="E5409" t="s">
        <v>103</v>
      </c>
      <c r="F5409" t="s">
        <v>103</v>
      </c>
      <c r="G5409" t="s">
        <v>112</v>
      </c>
      <c r="L5409" t="s">
        <v>3272</v>
      </c>
      <c r="M5409"/>
      <c r="N5409" s="12" t="str">
        <f>IFERROR(VLOOKUP(C5409,NOVOS!$C:$C,1,0),"OK")</f>
        <v>OK</v>
      </c>
    </row>
    <row r="5410" spans="1:14" hidden="1" x14ac:dyDescent="0.25">
      <c r="A5410" t="s">
        <v>1552</v>
      </c>
      <c r="B5410">
        <v>202002</v>
      </c>
      <c r="C5410" t="s">
        <v>1260</v>
      </c>
      <c r="D5410" t="s">
        <v>1260</v>
      </c>
      <c r="E5410" t="s">
        <v>103</v>
      </c>
      <c r="F5410" t="s">
        <v>103</v>
      </c>
      <c r="G5410" t="s">
        <v>112</v>
      </c>
      <c r="L5410" t="s">
        <v>3272</v>
      </c>
      <c r="M5410"/>
      <c r="N5410" s="12" t="str">
        <f>IFERROR(VLOOKUP(C5410,NOVOS!$C:$C,1,0),"OK")</f>
        <v>OK</v>
      </c>
    </row>
    <row r="5411" spans="1:14" hidden="1" x14ac:dyDescent="0.25">
      <c r="A5411" t="s">
        <v>1552</v>
      </c>
      <c r="B5411">
        <v>202003</v>
      </c>
      <c r="C5411" t="s">
        <v>1260</v>
      </c>
      <c r="D5411" t="s">
        <v>1260</v>
      </c>
      <c r="E5411" t="s">
        <v>103</v>
      </c>
      <c r="F5411" t="s">
        <v>103</v>
      </c>
      <c r="G5411" t="s">
        <v>112</v>
      </c>
      <c r="L5411" t="s">
        <v>3272</v>
      </c>
      <c r="M5411"/>
      <c r="N5411" s="12" t="str">
        <f>IFERROR(VLOOKUP(C5411,NOVOS!$C:$C,1,0),"OK")</f>
        <v>OK</v>
      </c>
    </row>
    <row r="5412" spans="1:14" hidden="1" x14ac:dyDescent="0.25">
      <c r="A5412" t="s">
        <v>1552</v>
      </c>
      <c r="B5412">
        <v>202004</v>
      </c>
      <c r="C5412" t="s">
        <v>1260</v>
      </c>
      <c r="D5412" t="s">
        <v>1260</v>
      </c>
      <c r="E5412" t="s">
        <v>103</v>
      </c>
      <c r="F5412" t="s">
        <v>103</v>
      </c>
      <c r="G5412" t="s">
        <v>112</v>
      </c>
      <c r="L5412" t="s">
        <v>3272</v>
      </c>
      <c r="M5412"/>
      <c r="N5412" s="12" t="str">
        <f>IFERROR(VLOOKUP(C5412,NOVOS!$C:$C,1,0),"OK")</f>
        <v>OK</v>
      </c>
    </row>
    <row r="5413" spans="1:14" hidden="1" x14ac:dyDescent="0.25">
      <c r="A5413" t="s">
        <v>1552</v>
      </c>
      <c r="B5413">
        <v>202005</v>
      </c>
      <c r="C5413" t="s">
        <v>1260</v>
      </c>
      <c r="D5413" t="s">
        <v>1260</v>
      </c>
      <c r="E5413" t="s">
        <v>103</v>
      </c>
      <c r="F5413" t="s">
        <v>103</v>
      </c>
      <c r="G5413" t="s">
        <v>112</v>
      </c>
      <c r="L5413" t="s">
        <v>3272</v>
      </c>
      <c r="M5413"/>
      <c r="N5413" s="12" t="str">
        <f>IFERROR(VLOOKUP(C5413,NOVOS!$C:$C,1,0),"OK")</f>
        <v>OK</v>
      </c>
    </row>
    <row r="5414" spans="1:14" hidden="1" x14ac:dyDescent="0.25">
      <c r="A5414" t="s">
        <v>1552</v>
      </c>
      <c r="B5414">
        <v>202006</v>
      </c>
      <c r="C5414" t="s">
        <v>1260</v>
      </c>
      <c r="D5414" t="s">
        <v>1260</v>
      </c>
      <c r="E5414" t="s">
        <v>103</v>
      </c>
      <c r="F5414" t="s">
        <v>103</v>
      </c>
      <c r="G5414" t="s">
        <v>112</v>
      </c>
      <c r="L5414" t="s">
        <v>3272</v>
      </c>
      <c r="M5414"/>
      <c r="N5414" s="12" t="str">
        <f>IFERROR(VLOOKUP(C5414,NOVOS!$C:$C,1,0),"OK")</f>
        <v>OK</v>
      </c>
    </row>
    <row r="5415" spans="1:14" hidden="1" x14ac:dyDescent="0.25">
      <c r="A5415" t="s">
        <v>1552</v>
      </c>
      <c r="B5415">
        <v>202007</v>
      </c>
      <c r="C5415" t="s">
        <v>1260</v>
      </c>
      <c r="D5415" t="s">
        <v>1260</v>
      </c>
      <c r="E5415" t="s">
        <v>103</v>
      </c>
      <c r="F5415" t="s">
        <v>103</v>
      </c>
      <c r="G5415" t="s">
        <v>112</v>
      </c>
      <c r="L5415" t="s">
        <v>3272</v>
      </c>
      <c r="M5415"/>
      <c r="N5415" s="12" t="str">
        <f>IFERROR(VLOOKUP(C5415,NOVOS!$C:$C,1,0),"OK")</f>
        <v>OK</v>
      </c>
    </row>
    <row r="5416" spans="1:14" hidden="1" x14ac:dyDescent="0.25">
      <c r="A5416" t="s">
        <v>1552</v>
      </c>
      <c r="B5416">
        <v>202008</v>
      </c>
      <c r="C5416" t="s">
        <v>1260</v>
      </c>
      <c r="D5416" t="s">
        <v>1260</v>
      </c>
      <c r="E5416" t="s">
        <v>103</v>
      </c>
      <c r="F5416" t="s">
        <v>103</v>
      </c>
      <c r="G5416" t="s">
        <v>112</v>
      </c>
      <c r="L5416" t="s">
        <v>3272</v>
      </c>
      <c r="M5416"/>
      <c r="N5416" s="12" t="str">
        <f>IFERROR(VLOOKUP(C5416,NOVOS!$C:$C,1,0),"OK")</f>
        <v>OK</v>
      </c>
    </row>
    <row r="5417" spans="1:14" hidden="1" x14ac:dyDescent="0.25">
      <c r="A5417" t="s">
        <v>1552</v>
      </c>
      <c r="B5417">
        <v>202009</v>
      </c>
      <c r="C5417" t="s">
        <v>1260</v>
      </c>
      <c r="D5417" t="s">
        <v>1260</v>
      </c>
      <c r="E5417" t="s">
        <v>103</v>
      </c>
      <c r="F5417" t="s">
        <v>103</v>
      </c>
      <c r="G5417" t="s">
        <v>112</v>
      </c>
      <c r="L5417" t="s">
        <v>3272</v>
      </c>
      <c r="M5417"/>
      <c r="N5417" s="12" t="str">
        <f>IFERROR(VLOOKUP(C5417,NOVOS!$C:$C,1,0),"OK")</f>
        <v>OK</v>
      </c>
    </row>
    <row r="5418" spans="1:14" hidden="1" x14ac:dyDescent="0.25">
      <c r="A5418" t="s">
        <v>1552</v>
      </c>
      <c r="B5418">
        <v>202010</v>
      </c>
      <c r="C5418" t="s">
        <v>1260</v>
      </c>
      <c r="D5418" t="s">
        <v>1260</v>
      </c>
      <c r="E5418" t="s">
        <v>103</v>
      </c>
      <c r="F5418" t="s">
        <v>103</v>
      </c>
      <c r="G5418" t="s">
        <v>112</v>
      </c>
      <c r="L5418" t="s">
        <v>3272</v>
      </c>
      <c r="M5418"/>
      <c r="N5418" s="12" t="str">
        <f>IFERROR(VLOOKUP(C5418,NOVOS!$C:$C,1,0),"OK")</f>
        <v>OK</v>
      </c>
    </row>
    <row r="5419" spans="1:14" hidden="1" x14ac:dyDescent="0.25">
      <c r="A5419" t="s">
        <v>1552</v>
      </c>
      <c r="B5419">
        <v>202011</v>
      </c>
      <c r="C5419" t="s">
        <v>1260</v>
      </c>
      <c r="D5419" t="s">
        <v>1260</v>
      </c>
      <c r="E5419" t="s">
        <v>103</v>
      </c>
      <c r="F5419" t="s">
        <v>103</v>
      </c>
      <c r="G5419" t="s">
        <v>112</v>
      </c>
      <c r="L5419" t="s">
        <v>3272</v>
      </c>
      <c r="M5419"/>
      <c r="N5419" s="12" t="str">
        <f>IFERROR(VLOOKUP(C5419,NOVOS!$C:$C,1,0),"OK")</f>
        <v>OK</v>
      </c>
    </row>
    <row r="5420" spans="1:14" hidden="1" x14ac:dyDescent="0.25">
      <c r="A5420" t="s">
        <v>1552</v>
      </c>
      <c r="B5420">
        <v>202012</v>
      </c>
      <c r="C5420" t="s">
        <v>1260</v>
      </c>
      <c r="D5420" t="s">
        <v>1260</v>
      </c>
      <c r="E5420" t="s">
        <v>103</v>
      </c>
      <c r="F5420" t="s">
        <v>103</v>
      </c>
      <c r="G5420" t="s">
        <v>112</v>
      </c>
      <c r="L5420" t="s">
        <v>3272</v>
      </c>
      <c r="M5420"/>
      <c r="N5420" s="12" t="str">
        <f>IFERROR(VLOOKUP(C5420,NOVOS!$C:$C,1,0),"OK")</f>
        <v>OK</v>
      </c>
    </row>
    <row r="5421" spans="1:14" hidden="1" x14ac:dyDescent="0.25">
      <c r="A5421" t="s">
        <v>1552</v>
      </c>
      <c r="B5421">
        <v>202101</v>
      </c>
      <c r="C5421" t="s">
        <v>1260</v>
      </c>
      <c r="D5421" t="s">
        <v>1260</v>
      </c>
      <c r="E5421" t="s">
        <v>103</v>
      </c>
      <c r="F5421" t="s">
        <v>103</v>
      </c>
      <c r="G5421" t="s">
        <v>112</v>
      </c>
      <c r="L5421" t="s">
        <v>3272</v>
      </c>
      <c r="M5421" s="9"/>
      <c r="N5421" s="12" t="str">
        <f>IFERROR(VLOOKUP(C5421,NOVOS!$C:$C,1,0),"OK")</f>
        <v>OK</v>
      </c>
    </row>
    <row r="5422" spans="1:14" hidden="1" x14ac:dyDescent="0.25">
      <c r="A5422" t="s">
        <v>1552</v>
      </c>
      <c r="B5422">
        <v>202102</v>
      </c>
      <c r="C5422" t="s">
        <v>1260</v>
      </c>
      <c r="D5422" t="s">
        <v>1260</v>
      </c>
      <c r="E5422" t="s">
        <v>103</v>
      </c>
      <c r="F5422" t="s">
        <v>103</v>
      </c>
      <c r="G5422" t="s">
        <v>112</v>
      </c>
      <c r="L5422" t="s">
        <v>3272</v>
      </c>
      <c r="M5422" s="9"/>
      <c r="N5422" s="12" t="str">
        <f>IFERROR(VLOOKUP(C5422,NOVOS!$C:$C,1,0),"OK")</f>
        <v>OK</v>
      </c>
    </row>
    <row r="5423" spans="1:14" hidden="1" x14ac:dyDescent="0.25">
      <c r="A5423" t="s">
        <v>1552</v>
      </c>
      <c r="B5423">
        <v>202103</v>
      </c>
      <c r="C5423" t="s">
        <v>1260</v>
      </c>
      <c r="D5423" t="s">
        <v>1260</v>
      </c>
      <c r="E5423" t="s">
        <v>103</v>
      </c>
      <c r="F5423" t="s">
        <v>103</v>
      </c>
      <c r="G5423" t="s">
        <v>112</v>
      </c>
      <c r="L5423" t="s">
        <v>3272</v>
      </c>
      <c r="M5423" s="9"/>
      <c r="N5423" s="12" t="str">
        <f>IFERROR(VLOOKUP(C5423,NOVOS!$C:$C,1,0),"OK")</f>
        <v>OK</v>
      </c>
    </row>
    <row r="5424" spans="1:14" hidden="1" x14ac:dyDescent="0.25">
      <c r="A5424" t="s">
        <v>1552</v>
      </c>
      <c r="B5424">
        <v>202104</v>
      </c>
      <c r="C5424" t="s">
        <v>1260</v>
      </c>
      <c r="D5424" t="s">
        <v>1260</v>
      </c>
      <c r="E5424" t="s">
        <v>103</v>
      </c>
      <c r="F5424" t="s">
        <v>103</v>
      </c>
      <c r="G5424" t="s">
        <v>112</v>
      </c>
      <c r="L5424" t="s">
        <v>3272</v>
      </c>
      <c r="M5424" s="9"/>
      <c r="N5424" s="12" t="str">
        <f>IFERROR(VLOOKUP(C5424,NOVOS!$C:$C,1,0),"OK")</f>
        <v>OK</v>
      </c>
    </row>
    <row r="5425" spans="1:14" hidden="1" x14ac:dyDescent="0.25">
      <c r="A5425" t="s">
        <v>1552</v>
      </c>
      <c r="B5425">
        <v>202105</v>
      </c>
      <c r="C5425" t="s">
        <v>1260</v>
      </c>
      <c r="D5425" t="s">
        <v>1260</v>
      </c>
      <c r="E5425" t="s">
        <v>103</v>
      </c>
      <c r="F5425" t="s">
        <v>103</v>
      </c>
      <c r="G5425" t="s">
        <v>112</v>
      </c>
      <c r="L5425" t="s">
        <v>3272</v>
      </c>
      <c r="M5425" s="9"/>
      <c r="N5425" s="12" t="str">
        <f>IFERROR(VLOOKUP(C5425,NOVOS!$C:$C,1,0),"OK")</f>
        <v>OK</v>
      </c>
    </row>
    <row r="5426" spans="1:14" hidden="1" x14ac:dyDescent="0.25">
      <c r="A5426" t="s">
        <v>1552</v>
      </c>
      <c r="B5426">
        <v>202106</v>
      </c>
      <c r="C5426" t="s">
        <v>1260</v>
      </c>
      <c r="D5426" t="s">
        <v>1260</v>
      </c>
      <c r="E5426" t="s">
        <v>103</v>
      </c>
      <c r="F5426" t="s">
        <v>103</v>
      </c>
      <c r="G5426" t="s">
        <v>112</v>
      </c>
      <c r="L5426" t="s">
        <v>3272</v>
      </c>
      <c r="M5426" s="9"/>
      <c r="N5426" s="12" t="str">
        <f>IFERROR(VLOOKUP(C5426,NOVOS!$C:$C,1,0),"OK")</f>
        <v>OK</v>
      </c>
    </row>
    <row r="5427" spans="1:14" hidden="1" x14ac:dyDescent="0.25">
      <c r="A5427" t="s">
        <v>1552</v>
      </c>
      <c r="B5427">
        <v>202107</v>
      </c>
      <c r="C5427" t="s">
        <v>1260</v>
      </c>
      <c r="D5427" t="s">
        <v>1260</v>
      </c>
      <c r="E5427" t="s">
        <v>103</v>
      </c>
      <c r="F5427" t="s">
        <v>103</v>
      </c>
      <c r="G5427" t="s">
        <v>112</v>
      </c>
      <c r="L5427" t="s">
        <v>3272</v>
      </c>
      <c r="M5427" s="9"/>
      <c r="N5427" s="12" t="str">
        <f>IFERROR(VLOOKUP(C5427,NOVOS!$C:$C,1,0),"OK")</f>
        <v>OK</v>
      </c>
    </row>
    <row r="5428" spans="1:14" hidden="1" x14ac:dyDescent="0.25">
      <c r="A5428" t="s">
        <v>1552</v>
      </c>
      <c r="B5428">
        <v>202108</v>
      </c>
      <c r="C5428" t="s">
        <v>1260</v>
      </c>
      <c r="D5428" t="s">
        <v>1260</v>
      </c>
      <c r="E5428" t="s">
        <v>103</v>
      </c>
      <c r="F5428" t="s">
        <v>103</v>
      </c>
      <c r="G5428" t="s">
        <v>112</v>
      </c>
      <c r="L5428" t="s">
        <v>3272</v>
      </c>
      <c r="M5428" s="9"/>
      <c r="N5428" s="12" t="str">
        <f>IFERROR(VLOOKUP(C5428,NOVOS!$C:$C,1,0),"OK")</f>
        <v>OK</v>
      </c>
    </row>
    <row r="5429" spans="1:14" hidden="1" x14ac:dyDescent="0.25">
      <c r="A5429" t="s">
        <v>1552</v>
      </c>
      <c r="B5429">
        <v>202109</v>
      </c>
      <c r="C5429" t="s">
        <v>1260</v>
      </c>
      <c r="D5429" t="s">
        <v>1260</v>
      </c>
      <c r="E5429" t="s">
        <v>103</v>
      </c>
      <c r="F5429" t="s">
        <v>103</v>
      </c>
      <c r="G5429" t="s">
        <v>112</v>
      </c>
      <c r="L5429" t="s">
        <v>3272</v>
      </c>
      <c r="M5429" s="9"/>
      <c r="N5429" s="12" t="str">
        <f>IFERROR(VLOOKUP(C5429,NOVOS!$C:$C,1,0),"OK")</f>
        <v>OK</v>
      </c>
    </row>
    <row r="5430" spans="1:14" hidden="1" x14ac:dyDescent="0.25">
      <c r="A5430" t="s">
        <v>1552</v>
      </c>
      <c r="B5430">
        <v>202110</v>
      </c>
      <c r="C5430" t="s">
        <v>1260</v>
      </c>
      <c r="D5430" t="s">
        <v>1260</v>
      </c>
      <c r="E5430" t="s">
        <v>103</v>
      </c>
      <c r="F5430" t="s">
        <v>103</v>
      </c>
      <c r="G5430" t="s">
        <v>112</v>
      </c>
      <c r="L5430" t="s">
        <v>3272</v>
      </c>
      <c r="M5430" s="9"/>
      <c r="N5430" s="12" t="str">
        <f>IFERROR(VLOOKUP(C5430,NOVOS!$C:$C,1,0),"OK")</f>
        <v>OK</v>
      </c>
    </row>
    <row r="5431" spans="1:14" hidden="1" x14ac:dyDescent="0.25">
      <c r="A5431" t="s">
        <v>1552</v>
      </c>
      <c r="B5431">
        <v>202111</v>
      </c>
      <c r="C5431" t="s">
        <v>1260</v>
      </c>
      <c r="D5431" t="s">
        <v>1260</v>
      </c>
      <c r="E5431" t="s">
        <v>103</v>
      </c>
      <c r="F5431" t="s">
        <v>103</v>
      </c>
      <c r="G5431" t="s">
        <v>112</v>
      </c>
      <c r="L5431" s="9" t="s">
        <v>3272</v>
      </c>
      <c r="M5431" s="9"/>
      <c r="N5431" s="12" t="str">
        <f>IFERROR(VLOOKUP(C5431,NOVOS!$C:$C,1,0),"OK")</f>
        <v>OK</v>
      </c>
    </row>
    <row r="5432" spans="1:14" hidden="1" x14ac:dyDescent="0.25">
      <c r="A5432" t="s">
        <v>1552</v>
      </c>
      <c r="B5432">
        <v>202112</v>
      </c>
      <c r="C5432" t="s">
        <v>1260</v>
      </c>
      <c r="D5432" t="s">
        <v>1260</v>
      </c>
      <c r="E5432" t="s">
        <v>103</v>
      </c>
      <c r="F5432" t="s">
        <v>103</v>
      </c>
      <c r="G5432" t="s">
        <v>112</v>
      </c>
      <c r="L5432" s="9" t="s">
        <v>3272</v>
      </c>
      <c r="M5432" s="9"/>
      <c r="N5432" s="12" t="str">
        <f>IFERROR(VLOOKUP(C5432,NOVOS!$C:$C,1,0),"OK")</f>
        <v>OK</v>
      </c>
    </row>
    <row r="5433" spans="1:14" hidden="1" x14ac:dyDescent="0.25">
      <c r="A5433" t="s">
        <v>1552</v>
      </c>
      <c r="B5433">
        <v>202201</v>
      </c>
      <c r="C5433" t="s">
        <v>1260</v>
      </c>
      <c r="D5433" t="s">
        <v>1260</v>
      </c>
      <c r="E5433" t="s">
        <v>103</v>
      </c>
      <c r="F5433" t="s">
        <v>103</v>
      </c>
      <c r="G5433" t="s">
        <v>112</v>
      </c>
      <c r="L5433" s="9" t="s">
        <v>3272</v>
      </c>
      <c r="M5433" s="9"/>
      <c r="N5433" s="12" t="str">
        <f>IFERROR(VLOOKUP(C5433,NOVOS!$C:$C,1,0),"OK")</f>
        <v>OK</v>
      </c>
    </row>
    <row r="5434" spans="1:14" hidden="1" x14ac:dyDescent="0.25">
      <c r="A5434" t="s">
        <v>1552</v>
      </c>
      <c r="B5434">
        <v>202202</v>
      </c>
      <c r="C5434" t="s">
        <v>1260</v>
      </c>
      <c r="D5434" t="s">
        <v>1260</v>
      </c>
      <c r="E5434" t="s">
        <v>103</v>
      </c>
      <c r="F5434" t="s">
        <v>103</v>
      </c>
      <c r="G5434" t="s">
        <v>112</v>
      </c>
      <c r="L5434" s="9" t="s">
        <v>3272</v>
      </c>
      <c r="M5434" s="9"/>
      <c r="N5434" s="12" t="str">
        <f>IFERROR(VLOOKUP(C5434,NOVOS!$C:$C,1,0),"OK")</f>
        <v>OK</v>
      </c>
    </row>
    <row r="5435" spans="1:14" hidden="1" x14ac:dyDescent="0.25">
      <c r="A5435" t="s">
        <v>1552</v>
      </c>
      <c r="B5435">
        <v>202203</v>
      </c>
      <c r="C5435" t="s">
        <v>1260</v>
      </c>
      <c r="D5435" t="s">
        <v>1260</v>
      </c>
      <c r="E5435" t="s">
        <v>103</v>
      </c>
      <c r="F5435" t="s">
        <v>103</v>
      </c>
      <c r="G5435" t="s">
        <v>112</v>
      </c>
      <c r="L5435" s="9" t="s">
        <v>3272</v>
      </c>
      <c r="M5435" s="9"/>
      <c r="N5435" s="12" t="str">
        <f>IFERROR(VLOOKUP(C5435,NOVOS!$C:$C,1,0),"OK")</f>
        <v>OK</v>
      </c>
    </row>
    <row r="5436" spans="1:14" hidden="1" x14ac:dyDescent="0.25">
      <c r="A5436" t="s">
        <v>1552</v>
      </c>
      <c r="B5436">
        <v>202204</v>
      </c>
      <c r="C5436" t="s">
        <v>1260</v>
      </c>
      <c r="D5436" t="s">
        <v>1260</v>
      </c>
      <c r="E5436" t="s">
        <v>103</v>
      </c>
      <c r="F5436" t="s">
        <v>103</v>
      </c>
      <c r="G5436" t="s">
        <v>112</v>
      </c>
      <c r="L5436" s="9" t="s">
        <v>3272</v>
      </c>
      <c r="M5436" s="9"/>
      <c r="N5436" s="12" t="str">
        <f>IFERROR(VLOOKUP(C5436,NOVOS!$C:$C,1,0),"OK")</f>
        <v>OK</v>
      </c>
    </row>
    <row r="5437" spans="1:14" hidden="1" x14ac:dyDescent="0.25">
      <c r="A5437" t="s">
        <v>1552</v>
      </c>
      <c r="B5437">
        <v>202205</v>
      </c>
      <c r="C5437" t="s">
        <v>1260</v>
      </c>
      <c r="D5437" t="s">
        <v>1260</v>
      </c>
      <c r="E5437" t="s">
        <v>103</v>
      </c>
      <c r="F5437" t="s">
        <v>103</v>
      </c>
      <c r="G5437" t="s">
        <v>112</v>
      </c>
      <c r="L5437" s="9" t="s">
        <v>3272</v>
      </c>
      <c r="M5437" s="9"/>
      <c r="N5437" s="12" t="str">
        <f>IFERROR(VLOOKUP(C5437,NOVOS!$C:$C,1,0),"OK")</f>
        <v>OK</v>
      </c>
    </row>
    <row r="5438" spans="1:14" hidden="1" x14ac:dyDescent="0.25">
      <c r="A5438" t="s">
        <v>1552</v>
      </c>
      <c r="B5438">
        <v>202206</v>
      </c>
      <c r="C5438" t="s">
        <v>1260</v>
      </c>
      <c r="D5438" t="s">
        <v>1260</v>
      </c>
      <c r="E5438" t="s">
        <v>103</v>
      </c>
      <c r="F5438" t="s">
        <v>103</v>
      </c>
      <c r="G5438" t="s">
        <v>112</v>
      </c>
      <c r="L5438" s="9" t="s">
        <v>3272</v>
      </c>
      <c r="M5438" s="9"/>
      <c r="N5438" s="12" t="str">
        <f>IFERROR(VLOOKUP(C5438,NOVOS!$C:$C,1,0),"OK")</f>
        <v>OK</v>
      </c>
    </row>
    <row r="5439" spans="1:14" hidden="1" x14ac:dyDescent="0.25">
      <c r="A5439" t="s">
        <v>1552</v>
      </c>
      <c r="B5439">
        <v>202207</v>
      </c>
      <c r="C5439" t="s">
        <v>1260</v>
      </c>
      <c r="D5439" t="s">
        <v>1260</v>
      </c>
      <c r="E5439" t="s">
        <v>103</v>
      </c>
      <c r="F5439" t="s">
        <v>103</v>
      </c>
      <c r="G5439" t="s">
        <v>112</v>
      </c>
      <c r="L5439" s="9" t="s">
        <v>3272</v>
      </c>
      <c r="M5439" s="9"/>
      <c r="N5439" s="12" t="str">
        <f>IFERROR(VLOOKUP(C5439,NOVOS!$C:$C,1,0),"OK")</f>
        <v>OK</v>
      </c>
    </row>
    <row r="5440" spans="1:14" hidden="1" x14ac:dyDescent="0.25">
      <c r="A5440" t="s">
        <v>1552</v>
      </c>
      <c r="B5440">
        <v>202208</v>
      </c>
      <c r="C5440" t="s">
        <v>1260</v>
      </c>
      <c r="D5440" t="s">
        <v>1260</v>
      </c>
      <c r="E5440" t="s">
        <v>103</v>
      </c>
      <c r="F5440" t="s">
        <v>103</v>
      </c>
      <c r="G5440" t="s">
        <v>112</v>
      </c>
      <c r="L5440" s="9" t="s">
        <v>3272</v>
      </c>
      <c r="M5440" s="9"/>
      <c r="N5440" s="12" t="str">
        <f>IFERROR(VLOOKUP(C5440,NOVOS!$C:$C,1,0),"OK")</f>
        <v>OK</v>
      </c>
    </row>
    <row r="5441" spans="1:14" hidden="1" x14ac:dyDescent="0.25">
      <c r="A5441" t="s">
        <v>1552</v>
      </c>
      <c r="B5441">
        <v>202209</v>
      </c>
      <c r="C5441" t="s">
        <v>1260</v>
      </c>
      <c r="D5441" t="s">
        <v>1260</v>
      </c>
      <c r="E5441" t="s">
        <v>103</v>
      </c>
      <c r="F5441" t="s">
        <v>103</v>
      </c>
      <c r="G5441" t="s">
        <v>112</v>
      </c>
      <c r="L5441" s="9" t="s">
        <v>3272</v>
      </c>
      <c r="M5441" s="9"/>
      <c r="N5441" s="12" t="str">
        <f>IFERROR(VLOOKUP(C5441,NOVOS!$C:$C,1,0),"OK")</f>
        <v>OK</v>
      </c>
    </row>
    <row r="5442" spans="1:14" hidden="1" x14ac:dyDescent="0.25">
      <c r="A5442" t="s">
        <v>1552</v>
      </c>
      <c r="B5442">
        <v>202210</v>
      </c>
      <c r="C5442" t="s">
        <v>1260</v>
      </c>
      <c r="D5442" t="s">
        <v>1260</v>
      </c>
      <c r="E5442" t="s">
        <v>103</v>
      </c>
      <c r="F5442" t="s">
        <v>103</v>
      </c>
      <c r="G5442" t="s">
        <v>112</v>
      </c>
      <c r="L5442" s="9" t="s">
        <v>3272</v>
      </c>
      <c r="M5442" s="9"/>
      <c r="N5442" s="12" t="str">
        <f>IFERROR(VLOOKUP(C5442,NOVOS!$C:$C,1,0),"OK")</f>
        <v>OK</v>
      </c>
    </row>
    <row r="5443" spans="1:14" hidden="1" x14ac:dyDescent="0.25">
      <c r="A5443" t="s">
        <v>1552</v>
      </c>
      <c r="B5443">
        <v>202211</v>
      </c>
      <c r="C5443" t="s">
        <v>1260</v>
      </c>
      <c r="D5443" t="s">
        <v>1260</v>
      </c>
      <c r="E5443" t="s">
        <v>103</v>
      </c>
      <c r="F5443" t="s">
        <v>103</v>
      </c>
      <c r="G5443" t="s">
        <v>112</v>
      </c>
      <c r="L5443" s="9" t="s">
        <v>3272</v>
      </c>
      <c r="M5443" s="9"/>
      <c r="N5443" s="12" t="str">
        <f>IFERROR(VLOOKUP(C5443,NOVOS!$C:$C,1,0),"OK")</f>
        <v>OK</v>
      </c>
    </row>
    <row r="5444" spans="1:14" hidden="1" x14ac:dyDescent="0.25">
      <c r="A5444" t="s">
        <v>1552</v>
      </c>
      <c r="B5444">
        <v>202212</v>
      </c>
      <c r="C5444" t="s">
        <v>1260</v>
      </c>
      <c r="D5444" t="s">
        <v>1260</v>
      </c>
      <c r="E5444" t="s">
        <v>103</v>
      </c>
      <c r="F5444" t="s">
        <v>103</v>
      </c>
      <c r="G5444" t="s">
        <v>112</v>
      </c>
      <c r="L5444" s="9" t="s">
        <v>3272</v>
      </c>
      <c r="M5444" s="9"/>
      <c r="N5444" s="12" t="str">
        <f>IFERROR(VLOOKUP(C5444,NOVOS!$C:$C,1,0),"OK")</f>
        <v>OK</v>
      </c>
    </row>
    <row r="5445" spans="1:14" hidden="1" x14ac:dyDescent="0.25">
      <c r="A5445" t="s">
        <v>1552</v>
      </c>
      <c r="B5445">
        <v>202301</v>
      </c>
      <c r="C5445" t="s">
        <v>1260</v>
      </c>
      <c r="D5445" t="s">
        <v>1260</v>
      </c>
      <c r="E5445" t="s">
        <v>103</v>
      </c>
      <c r="F5445" t="s">
        <v>103</v>
      </c>
      <c r="G5445" t="s">
        <v>112</v>
      </c>
      <c r="L5445" s="9" t="s">
        <v>3272</v>
      </c>
      <c r="M5445" s="9"/>
      <c r="N5445" s="12" t="str">
        <f>IFERROR(VLOOKUP(C5445,NOVOS!$C:$C,1,0),"OK")</f>
        <v>OK</v>
      </c>
    </row>
    <row r="5446" spans="1:14" hidden="1" x14ac:dyDescent="0.25">
      <c r="A5446" t="s">
        <v>1552</v>
      </c>
      <c r="B5446">
        <v>202302</v>
      </c>
      <c r="C5446" t="s">
        <v>1260</v>
      </c>
      <c r="D5446" t="s">
        <v>1260</v>
      </c>
      <c r="E5446" t="s">
        <v>103</v>
      </c>
      <c r="F5446" t="s">
        <v>103</v>
      </c>
      <c r="G5446" t="s">
        <v>112</v>
      </c>
      <c r="L5446" s="9" t="s">
        <v>3272</v>
      </c>
      <c r="M5446" s="9"/>
      <c r="N5446" s="12" t="str">
        <f>IFERROR(VLOOKUP(C5446,NOVOS!$C:$C,1,0),"OK")</f>
        <v>OK</v>
      </c>
    </row>
    <row r="5447" spans="1:14" hidden="1" x14ac:dyDescent="0.25">
      <c r="A5447" t="s">
        <v>1552</v>
      </c>
      <c r="B5447">
        <v>202303</v>
      </c>
      <c r="C5447" t="s">
        <v>1260</v>
      </c>
      <c r="D5447" t="s">
        <v>1260</v>
      </c>
      <c r="E5447" t="s">
        <v>103</v>
      </c>
      <c r="F5447" t="s">
        <v>103</v>
      </c>
      <c r="G5447" t="s">
        <v>112</v>
      </c>
      <c r="L5447" s="9" t="s">
        <v>3272</v>
      </c>
      <c r="M5447" s="9"/>
      <c r="N5447" s="12" t="str">
        <f>IFERROR(VLOOKUP(C5447,NOVOS!$C:$C,1,0),"OK")</f>
        <v>OK</v>
      </c>
    </row>
    <row r="5448" spans="1:14" hidden="1" x14ac:dyDescent="0.25">
      <c r="A5448" t="s">
        <v>1552</v>
      </c>
      <c r="B5448">
        <v>202304</v>
      </c>
      <c r="C5448" t="s">
        <v>1260</v>
      </c>
      <c r="D5448" t="s">
        <v>1260</v>
      </c>
      <c r="E5448" t="s">
        <v>103</v>
      </c>
      <c r="F5448" t="s">
        <v>103</v>
      </c>
      <c r="G5448" t="s">
        <v>112</v>
      </c>
      <c r="L5448" s="9" t="s">
        <v>3272</v>
      </c>
      <c r="M5448" s="9"/>
      <c r="N5448" s="12" t="str">
        <f>IFERROR(VLOOKUP(C5448,NOVOS!$C:$C,1,0),"OK")</f>
        <v>OK</v>
      </c>
    </row>
    <row r="5449" spans="1:14" hidden="1" x14ac:dyDescent="0.25">
      <c r="A5449" t="s">
        <v>1552</v>
      </c>
      <c r="B5449">
        <v>202305</v>
      </c>
      <c r="C5449" t="s">
        <v>1260</v>
      </c>
      <c r="D5449" t="s">
        <v>1260</v>
      </c>
      <c r="E5449" t="s">
        <v>103</v>
      </c>
      <c r="F5449" t="s">
        <v>103</v>
      </c>
      <c r="G5449" t="s">
        <v>112</v>
      </c>
      <c r="L5449" s="9" t="s">
        <v>3272</v>
      </c>
      <c r="M5449" s="9"/>
      <c r="N5449" s="12" t="str">
        <f>IFERROR(VLOOKUP(C5449,NOVOS!$C:$C,1,0),"OK")</f>
        <v>OK</v>
      </c>
    </row>
    <row r="5450" spans="1:14" hidden="1" x14ac:dyDescent="0.25">
      <c r="A5450" t="s">
        <v>1552</v>
      </c>
      <c r="B5450">
        <v>202306</v>
      </c>
      <c r="C5450" t="s">
        <v>1260</v>
      </c>
      <c r="D5450" t="s">
        <v>1260</v>
      </c>
      <c r="E5450" t="s">
        <v>103</v>
      </c>
      <c r="F5450" t="s">
        <v>103</v>
      </c>
      <c r="G5450" t="s">
        <v>112</v>
      </c>
      <c r="L5450" s="9" t="s">
        <v>3272</v>
      </c>
      <c r="M5450" s="9"/>
      <c r="N5450" s="12" t="str">
        <f>IFERROR(VLOOKUP(C5450,NOVOS!$C:$C,1,0),"OK")</f>
        <v>OK</v>
      </c>
    </row>
    <row r="5451" spans="1:14" hidden="1" x14ac:dyDescent="0.25">
      <c r="A5451" t="s">
        <v>1552</v>
      </c>
      <c r="B5451">
        <v>202307</v>
      </c>
      <c r="C5451" t="s">
        <v>1260</v>
      </c>
      <c r="D5451" t="s">
        <v>1260</v>
      </c>
      <c r="E5451" t="s">
        <v>103</v>
      </c>
      <c r="F5451" t="s">
        <v>103</v>
      </c>
      <c r="G5451" t="s">
        <v>112</v>
      </c>
      <c r="L5451" s="9" t="s">
        <v>3272</v>
      </c>
      <c r="M5451" s="9"/>
      <c r="N5451" s="12" t="str">
        <f>IFERROR(VLOOKUP(C5451,NOVOS!$C:$C,1,0),"OK")</f>
        <v>OK</v>
      </c>
    </row>
    <row r="5452" spans="1:14" hidden="1" x14ac:dyDescent="0.25">
      <c r="A5452" t="s">
        <v>1552</v>
      </c>
      <c r="B5452">
        <v>202308</v>
      </c>
      <c r="C5452" t="s">
        <v>1260</v>
      </c>
      <c r="D5452" t="s">
        <v>1260</v>
      </c>
      <c r="E5452" t="s">
        <v>103</v>
      </c>
      <c r="F5452" t="s">
        <v>103</v>
      </c>
      <c r="G5452" t="s">
        <v>112</v>
      </c>
      <c r="L5452" s="9" t="s">
        <v>3272</v>
      </c>
      <c r="M5452" s="9"/>
      <c r="N5452" s="12" t="str">
        <f>IFERROR(VLOOKUP(C5452,NOVOS!$C:$C,1,0),"OK")</f>
        <v>OK</v>
      </c>
    </row>
    <row r="5453" spans="1:14" hidden="1" x14ac:dyDescent="0.25">
      <c r="A5453" t="s">
        <v>1552</v>
      </c>
      <c r="B5453">
        <v>202309</v>
      </c>
      <c r="C5453" t="s">
        <v>1260</v>
      </c>
      <c r="D5453" t="s">
        <v>1260</v>
      </c>
      <c r="E5453" t="s">
        <v>103</v>
      </c>
      <c r="F5453" t="s">
        <v>103</v>
      </c>
      <c r="G5453" t="s">
        <v>112</v>
      </c>
      <c r="L5453" s="9" t="s">
        <v>3272</v>
      </c>
      <c r="M5453" s="9"/>
      <c r="N5453" s="12" t="str">
        <f>IFERROR(VLOOKUP(C5453,NOVOS!$C:$C,1,0),"OK")</f>
        <v>OK</v>
      </c>
    </row>
    <row r="5454" spans="1:14" hidden="1" x14ac:dyDescent="0.25">
      <c r="A5454" t="s">
        <v>1552</v>
      </c>
      <c r="B5454">
        <v>202310</v>
      </c>
      <c r="C5454" t="s">
        <v>1260</v>
      </c>
      <c r="D5454" t="s">
        <v>1260</v>
      </c>
      <c r="E5454" t="s">
        <v>103</v>
      </c>
      <c r="F5454" t="s">
        <v>103</v>
      </c>
      <c r="G5454" t="s">
        <v>112</v>
      </c>
      <c r="L5454" s="9" t="s">
        <v>3272</v>
      </c>
      <c r="M5454" s="9"/>
      <c r="N5454" s="12" t="str">
        <f>IFERROR(VLOOKUP(C5454,NOVOS!$C:$C,1,0),"OK")</f>
        <v>OK</v>
      </c>
    </row>
    <row r="5455" spans="1:14" hidden="1" x14ac:dyDescent="0.25">
      <c r="A5455" t="s">
        <v>1552</v>
      </c>
      <c r="B5455">
        <v>202312</v>
      </c>
      <c r="C5455" t="s">
        <v>4773</v>
      </c>
      <c r="D5455" t="s">
        <v>4811</v>
      </c>
      <c r="E5455" t="s">
        <v>103</v>
      </c>
      <c r="F5455" t="s">
        <v>103</v>
      </c>
      <c r="G5455" t="s">
        <v>270</v>
      </c>
      <c r="H5455" t="s">
        <v>4920</v>
      </c>
      <c r="J5455">
        <v>8</v>
      </c>
      <c r="K5455">
        <v>6000</v>
      </c>
      <c r="L5455" s="9" t="s">
        <v>4920</v>
      </c>
      <c r="M5455"/>
      <c r="N5455" s="12" t="str">
        <f>IFERROR(VLOOKUP(C5455,NOVOS!$C:$C,1,0),"OK")</f>
        <v>OK</v>
      </c>
    </row>
    <row r="5456" spans="1:14" hidden="1" x14ac:dyDescent="0.25">
      <c r="A5456" t="s">
        <v>1552</v>
      </c>
      <c r="B5456">
        <v>201910</v>
      </c>
      <c r="C5456" t="s">
        <v>1261</v>
      </c>
      <c r="D5456" t="s">
        <v>1261</v>
      </c>
      <c r="E5456" t="s">
        <v>94</v>
      </c>
      <c r="F5456" t="s">
        <v>94</v>
      </c>
      <c r="G5456" t="s">
        <v>112</v>
      </c>
      <c r="L5456" t="s">
        <v>3220</v>
      </c>
      <c r="M5456"/>
      <c r="N5456" s="12" t="str">
        <f>IFERROR(VLOOKUP(C5456,NOVOS!$C:$C,1,0),"OK")</f>
        <v>OK</v>
      </c>
    </row>
    <row r="5457" spans="1:14" hidden="1" x14ac:dyDescent="0.25">
      <c r="A5457" t="s">
        <v>1552</v>
      </c>
      <c r="B5457">
        <v>201909</v>
      </c>
      <c r="C5457" t="s">
        <v>1261</v>
      </c>
      <c r="D5457" t="s">
        <v>1261</v>
      </c>
      <c r="E5457" t="s">
        <v>94</v>
      </c>
      <c r="F5457" t="s">
        <v>94</v>
      </c>
      <c r="G5457" t="s">
        <v>112</v>
      </c>
      <c r="L5457" t="s">
        <v>3220</v>
      </c>
      <c r="M5457"/>
      <c r="N5457" s="12" t="str">
        <f>IFERROR(VLOOKUP(C5457,NOVOS!$C:$C,1,0),"OK")</f>
        <v>OK</v>
      </c>
    </row>
    <row r="5458" spans="1:14" hidden="1" x14ac:dyDescent="0.25">
      <c r="A5458" t="s">
        <v>1552</v>
      </c>
      <c r="B5458">
        <v>201908</v>
      </c>
      <c r="C5458" t="s">
        <v>1261</v>
      </c>
      <c r="D5458" t="s">
        <v>1261</v>
      </c>
      <c r="E5458" t="s">
        <v>94</v>
      </c>
      <c r="F5458" t="s">
        <v>94</v>
      </c>
      <c r="G5458" t="s">
        <v>112</v>
      </c>
      <c r="L5458" t="s">
        <v>3220</v>
      </c>
      <c r="M5458"/>
      <c r="N5458" s="12" t="str">
        <f>IFERROR(VLOOKUP(C5458,NOVOS!$C:$C,1,0),"OK")</f>
        <v>OK</v>
      </c>
    </row>
    <row r="5459" spans="1:14" hidden="1" x14ac:dyDescent="0.25">
      <c r="A5459" t="s">
        <v>1552</v>
      </c>
      <c r="B5459">
        <v>201907</v>
      </c>
      <c r="C5459" t="s">
        <v>1261</v>
      </c>
      <c r="D5459" t="s">
        <v>1261</v>
      </c>
      <c r="E5459" t="s">
        <v>94</v>
      </c>
      <c r="F5459" t="s">
        <v>94</v>
      </c>
      <c r="G5459" t="s">
        <v>112</v>
      </c>
      <c r="L5459" t="s">
        <v>3220</v>
      </c>
      <c r="M5459"/>
      <c r="N5459" s="12" t="str">
        <f>IFERROR(VLOOKUP(C5459,NOVOS!$C:$C,1,0),"OK")</f>
        <v>OK</v>
      </c>
    </row>
    <row r="5460" spans="1:14" hidden="1" x14ac:dyDescent="0.25">
      <c r="A5460" t="s">
        <v>1552</v>
      </c>
      <c r="B5460">
        <v>201906</v>
      </c>
      <c r="C5460" t="s">
        <v>1261</v>
      </c>
      <c r="D5460" t="s">
        <v>1261</v>
      </c>
      <c r="E5460" t="s">
        <v>94</v>
      </c>
      <c r="F5460" t="s">
        <v>94</v>
      </c>
      <c r="G5460" t="s">
        <v>112</v>
      </c>
      <c r="L5460" t="s">
        <v>3220</v>
      </c>
      <c r="M5460"/>
      <c r="N5460" s="12" t="str">
        <f>IFERROR(VLOOKUP(C5460,NOVOS!$C:$C,1,0),"OK")</f>
        <v>OK</v>
      </c>
    </row>
    <row r="5461" spans="1:14" hidden="1" x14ac:dyDescent="0.25">
      <c r="A5461" t="s">
        <v>1552</v>
      </c>
      <c r="B5461">
        <v>201905</v>
      </c>
      <c r="C5461" t="s">
        <v>1261</v>
      </c>
      <c r="D5461" t="s">
        <v>1261</v>
      </c>
      <c r="E5461" t="s">
        <v>94</v>
      </c>
      <c r="F5461" t="s">
        <v>94</v>
      </c>
      <c r="G5461" t="s">
        <v>112</v>
      </c>
      <c r="L5461" t="s">
        <v>3220</v>
      </c>
      <c r="M5461"/>
      <c r="N5461" s="12" t="str">
        <f>IFERROR(VLOOKUP(C5461,NOVOS!$C:$C,1,0),"OK")</f>
        <v>OK</v>
      </c>
    </row>
    <row r="5462" spans="1:14" hidden="1" x14ac:dyDescent="0.25">
      <c r="A5462" t="s">
        <v>1552</v>
      </c>
      <c r="B5462">
        <v>201904</v>
      </c>
      <c r="C5462" t="s">
        <v>1261</v>
      </c>
      <c r="D5462" t="s">
        <v>1261</v>
      </c>
      <c r="E5462" t="s">
        <v>94</v>
      </c>
      <c r="F5462" t="s">
        <v>94</v>
      </c>
      <c r="G5462" t="s">
        <v>112</v>
      </c>
      <c r="L5462" t="s">
        <v>3220</v>
      </c>
      <c r="M5462"/>
      <c r="N5462" s="12" t="str">
        <f>IFERROR(VLOOKUP(C5462,NOVOS!$C:$C,1,0),"OK")</f>
        <v>OK</v>
      </c>
    </row>
    <row r="5463" spans="1:14" hidden="1" x14ac:dyDescent="0.25">
      <c r="A5463" t="s">
        <v>1552</v>
      </c>
      <c r="B5463">
        <v>201903</v>
      </c>
      <c r="C5463" t="s">
        <v>1261</v>
      </c>
      <c r="D5463" t="s">
        <v>1261</v>
      </c>
      <c r="E5463" t="s">
        <v>94</v>
      </c>
      <c r="F5463" t="s">
        <v>94</v>
      </c>
      <c r="G5463" t="s">
        <v>112</v>
      </c>
      <c r="L5463" t="s">
        <v>3220</v>
      </c>
      <c r="M5463"/>
      <c r="N5463" s="12" t="str">
        <f>IFERROR(VLOOKUP(C5463,NOVOS!$C:$C,1,0),"OK")</f>
        <v>OK</v>
      </c>
    </row>
    <row r="5464" spans="1:14" hidden="1" x14ac:dyDescent="0.25">
      <c r="A5464" t="s">
        <v>1552</v>
      </c>
      <c r="B5464">
        <v>201902</v>
      </c>
      <c r="C5464" t="s">
        <v>1261</v>
      </c>
      <c r="D5464" t="s">
        <v>1261</v>
      </c>
      <c r="E5464" t="s">
        <v>94</v>
      </c>
      <c r="F5464" t="s">
        <v>94</v>
      </c>
      <c r="G5464" t="s">
        <v>112</v>
      </c>
      <c r="L5464" t="s">
        <v>3220</v>
      </c>
      <c r="M5464"/>
      <c r="N5464" s="12" t="str">
        <f>IFERROR(VLOOKUP(C5464,NOVOS!$C:$C,1,0),"OK")</f>
        <v>OK</v>
      </c>
    </row>
    <row r="5465" spans="1:14" hidden="1" x14ac:dyDescent="0.25">
      <c r="A5465" t="s">
        <v>1552</v>
      </c>
      <c r="B5465">
        <v>201901</v>
      </c>
      <c r="C5465" t="s">
        <v>1261</v>
      </c>
      <c r="D5465" t="s">
        <v>1261</v>
      </c>
      <c r="E5465" t="s">
        <v>94</v>
      </c>
      <c r="F5465" t="s">
        <v>94</v>
      </c>
      <c r="G5465" t="s">
        <v>112</v>
      </c>
      <c r="L5465" t="s">
        <v>3220</v>
      </c>
      <c r="M5465"/>
      <c r="N5465" s="12" t="str">
        <f>IFERROR(VLOOKUP(C5465,NOVOS!$C:$C,1,0),"OK")</f>
        <v>OK</v>
      </c>
    </row>
    <row r="5466" spans="1:14" hidden="1" x14ac:dyDescent="0.25">
      <c r="A5466" t="s">
        <v>1552</v>
      </c>
      <c r="B5466">
        <v>201911</v>
      </c>
      <c r="C5466" t="s">
        <v>1261</v>
      </c>
      <c r="D5466" t="s">
        <v>1261</v>
      </c>
      <c r="E5466" t="s">
        <v>94</v>
      </c>
      <c r="F5466" t="s">
        <v>94</v>
      </c>
      <c r="G5466" t="s">
        <v>112</v>
      </c>
      <c r="L5466" t="s">
        <v>3220</v>
      </c>
      <c r="M5466"/>
      <c r="N5466" s="12" t="str">
        <f>IFERROR(VLOOKUP(C5466,NOVOS!$C:$C,1,0),"OK")</f>
        <v>OK</v>
      </c>
    </row>
    <row r="5467" spans="1:14" hidden="1" x14ac:dyDescent="0.25">
      <c r="A5467" t="s">
        <v>1552</v>
      </c>
      <c r="B5467">
        <v>201912</v>
      </c>
      <c r="C5467" t="s">
        <v>1261</v>
      </c>
      <c r="D5467" t="s">
        <v>1261</v>
      </c>
      <c r="E5467" t="s">
        <v>94</v>
      </c>
      <c r="F5467" t="s">
        <v>94</v>
      </c>
      <c r="G5467" t="s">
        <v>112</v>
      </c>
      <c r="L5467" t="s">
        <v>3220</v>
      </c>
      <c r="M5467"/>
      <c r="N5467" s="12" t="str">
        <f>IFERROR(VLOOKUP(C5467,NOVOS!$C:$C,1,0),"OK")</f>
        <v>OK</v>
      </c>
    </row>
    <row r="5468" spans="1:14" hidden="1" x14ac:dyDescent="0.25">
      <c r="A5468" t="s">
        <v>1552</v>
      </c>
      <c r="B5468">
        <v>202001</v>
      </c>
      <c r="C5468" t="s">
        <v>1261</v>
      </c>
      <c r="D5468" t="s">
        <v>1261</v>
      </c>
      <c r="E5468" t="s">
        <v>94</v>
      </c>
      <c r="F5468" t="s">
        <v>94</v>
      </c>
      <c r="G5468" t="s">
        <v>112</v>
      </c>
      <c r="L5468" t="s">
        <v>3220</v>
      </c>
      <c r="M5468"/>
      <c r="N5468" s="12" t="str">
        <f>IFERROR(VLOOKUP(C5468,NOVOS!$C:$C,1,0),"OK")</f>
        <v>OK</v>
      </c>
    </row>
    <row r="5469" spans="1:14" hidden="1" x14ac:dyDescent="0.25">
      <c r="A5469" t="s">
        <v>1552</v>
      </c>
      <c r="B5469">
        <v>202002</v>
      </c>
      <c r="C5469" t="s">
        <v>1261</v>
      </c>
      <c r="D5469" t="s">
        <v>1261</v>
      </c>
      <c r="E5469" t="s">
        <v>94</v>
      </c>
      <c r="F5469" t="s">
        <v>94</v>
      </c>
      <c r="G5469" t="s">
        <v>112</v>
      </c>
      <c r="L5469" t="s">
        <v>3220</v>
      </c>
      <c r="M5469"/>
      <c r="N5469" s="12" t="str">
        <f>IFERROR(VLOOKUP(C5469,NOVOS!$C:$C,1,0),"OK")</f>
        <v>OK</v>
      </c>
    </row>
    <row r="5470" spans="1:14" hidden="1" x14ac:dyDescent="0.25">
      <c r="A5470" t="s">
        <v>1552</v>
      </c>
      <c r="B5470">
        <v>202003</v>
      </c>
      <c r="C5470" t="s">
        <v>1261</v>
      </c>
      <c r="D5470" t="s">
        <v>1261</v>
      </c>
      <c r="E5470" t="s">
        <v>94</v>
      </c>
      <c r="F5470" t="s">
        <v>94</v>
      </c>
      <c r="G5470" t="s">
        <v>112</v>
      </c>
      <c r="L5470" t="s">
        <v>3220</v>
      </c>
      <c r="M5470"/>
      <c r="N5470" s="12" t="str">
        <f>IFERROR(VLOOKUP(C5470,NOVOS!$C:$C,1,0),"OK")</f>
        <v>OK</v>
      </c>
    </row>
    <row r="5471" spans="1:14" hidden="1" x14ac:dyDescent="0.25">
      <c r="A5471" t="s">
        <v>1552</v>
      </c>
      <c r="B5471">
        <v>202004</v>
      </c>
      <c r="C5471" t="s">
        <v>1261</v>
      </c>
      <c r="D5471" t="s">
        <v>1261</v>
      </c>
      <c r="E5471" t="s">
        <v>94</v>
      </c>
      <c r="F5471" t="s">
        <v>94</v>
      </c>
      <c r="G5471" t="s">
        <v>112</v>
      </c>
      <c r="L5471" t="s">
        <v>3220</v>
      </c>
      <c r="M5471"/>
      <c r="N5471" s="12" t="str">
        <f>IFERROR(VLOOKUP(C5471,NOVOS!$C:$C,1,0),"OK")</f>
        <v>OK</v>
      </c>
    </row>
    <row r="5472" spans="1:14" hidden="1" x14ac:dyDescent="0.25">
      <c r="A5472" t="s">
        <v>1552</v>
      </c>
      <c r="B5472">
        <v>202005</v>
      </c>
      <c r="C5472" t="s">
        <v>1261</v>
      </c>
      <c r="D5472" t="s">
        <v>1261</v>
      </c>
      <c r="E5472" t="s">
        <v>94</v>
      </c>
      <c r="F5472" t="s">
        <v>94</v>
      </c>
      <c r="G5472" t="s">
        <v>112</v>
      </c>
      <c r="L5472" t="s">
        <v>3220</v>
      </c>
      <c r="M5472"/>
      <c r="N5472" s="12" t="str">
        <f>IFERROR(VLOOKUP(C5472,NOVOS!$C:$C,1,0),"OK")</f>
        <v>OK</v>
      </c>
    </row>
    <row r="5473" spans="1:14" hidden="1" x14ac:dyDescent="0.25">
      <c r="A5473" t="s">
        <v>1552</v>
      </c>
      <c r="B5473">
        <v>202006</v>
      </c>
      <c r="C5473" t="s">
        <v>1261</v>
      </c>
      <c r="D5473" t="s">
        <v>1261</v>
      </c>
      <c r="E5473" t="s">
        <v>94</v>
      </c>
      <c r="F5473" t="s">
        <v>94</v>
      </c>
      <c r="G5473" t="s">
        <v>112</v>
      </c>
      <c r="L5473" t="s">
        <v>3220</v>
      </c>
      <c r="M5473"/>
      <c r="N5473" s="12" t="str">
        <f>IFERROR(VLOOKUP(C5473,NOVOS!$C:$C,1,0),"OK")</f>
        <v>OK</v>
      </c>
    </row>
    <row r="5474" spans="1:14" hidden="1" x14ac:dyDescent="0.25">
      <c r="A5474" t="s">
        <v>1552</v>
      </c>
      <c r="B5474">
        <v>202007</v>
      </c>
      <c r="C5474" t="s">
        <v>1261</v>
      </c>
      <c r="D5474" t="s">
        <v>1261</v>
      </c>
      <c r="E5474" t="s">
        <v>94</v>
      </c>
      <c r="F5474" t="s">
        <v>94</v>
      </c>
      <c r="G5474" t="s">
        <v>112</v>
      </c>
      <c r="L5474" t="s">
        <v>3220</v>
      </c>
      <c r="M5474"/>
      <c r="N5474" s="12" t="str">
        <f>IFERROR(VLOOKUP(C5474,NOVOS!$C:$C,1,0),"OK")</f>
        <v>OK</v>
      </c>
    </row>
    <row r="5475" spans="1:14" hidden="1" x14ac:dyDescent="0.25">
      <c r="A5475" t="s">
        <v>1552</v>
      </c>
      <c r="B5475">
        <v>202008</v>
      </c>
      <c r="C5475" t="s">
        <v>1261</v>
      </c>
      <c r="D5475" t="s">
        <v>1261</v>
      </c>
      <c r="E5475" t="s">
        <v>94</v>
      </c>
      <c r="F5475" t="s">
        <v>94</v>
      </c>
      <c r="G5475" t="s">
        <v>112</v>
      </c>
      <c r="L5475" t="s">
        <v>3220</v>
      </c>
      <c r="M5475"/>
      <c r="N5475" s="12" t="str">
        <f>IFERROR(VLOOKUP(C5475,NOVOS!$C:$C,1,0),"OK")</f>
        <v>OK</v>
      </c>
    </row>
    <row r="5476" spans="1:14" hidden="1" x14ac:dyDescent="0.25">
      <c r="A5476" t="s">
        <v>1552</v>
      </c>
      <c r="B5476">
        <v>202009</v>
      </c>
      <c r="C5476" t="s">
        <v>1261</v>
      </c>
      <c r="D5476" t="s">
        <v>1261</v>
      </c>
      <c r="E5476" t="s">
        <v>94</v>
      </c>
      <c r="F5476" t="s">
        <v>94</v>
      </c>
      <c r="G5476" t="s">
        <v>112</v>
      </c>
      <c r="L5476" t="s">
        <v>3220</v>
      </c>
      <c r="M5476"/>
      <c r="N5476" s="12" t="str">
        <f>IFERROR(VLOOKUP(C5476,NOVOS!$C:$C,1,0),"OK")</f>
        <v>OK</v>
      </c>
    </row>
    <row r="5477" spans="1:14" hidden="1" x14ac:dyDescent="0.25">
      <c r="A5477" t="s">
        <v>1552</v>
      </c>
      <c r="B5477">
        <v>202010</v>
      </c>
      <c r="C5477" t="s">
        <v>1261</v>
      </c>
      <c r="D5477" t="s">
        <v>1261</v>
      </c>
      <c r="E5477" t="s">
        <v>94</v>
      </c>
      <c r="F5477" t="s">
        <v>94</v>
      </c>
      <c r="G5477" t="s">
        <v>112</v>
      </c>
      <c r="L5477" t="s">
        <v>3220</v>
      </c>
      <c r="M5477"/>
      <c r="N5477" s="12" t="str">
        <f>IFERROR(VLOOKUP(C5477,NOVOS!$C:$C,1,0),"OK")</f>
        <v>OK</v>
      </c>
    </row>
    <row r="5478" spans="1:14" hidden="1" x14ac:dyDescent="0.25">
      <c r="A5478" t="s">
        <v>1552</v>
      </c>
      <c r="B5478">
        <v>202012</v>
      </c>
      <c r="C5478" t="s">
        <v>1261</v>
      </c>
      <c r="D5478" t="s">
        <v>1261</v>
      </c>
      <c r="E5478" t="s">
        <v>94</v>
      </c>
      <c r="F5478" t="s">
        <v>94</v>
      </c>
      <c r="G5478" t="s">
        <v>112</v>
      </c>
      <c r="L5478" s="9" t="s">
        <v>3220</v>
      </c>
      <c r="M5478"/>
      <c r="N5478" s="12" t="str">
        <f>IFERROR(VLOOKUP(C5478,NOVOS!$C:$C,1,0),"OK")</f>
        <v>OK</v>
      </c>
    </row>
    <row r="5479" spans="1:14" hidden="1" x14ac:dyDescent="0.25">
      <c r="A5479" t="s">
        <v>1552</v>
      </c>
      <c r="B5479">
        <v>202101</v>
      </c>
      <c r="C5479" t="s">
        <v>1261</v>
      </c>
      <c r="D5479" t="s">
        <v>1261</v>
      </c>
      <c r="E5479" t="s">
        <v>94</v>
      </c>
      <c r="F5479" t="s">
        <v>94</v>
      </c>
      <c r="G5479" t="s">
        <v>112</v>
      </c>
      <c r="L5479" t="s">
        <v>3220</v>
      </c>
      <c r="M5479" s="9"/>
      <c r="N5479" s="12" t="str">
        <f>IFERROR(VLOOKUP(C5479,NOVOS!$C:$C,1,0),"OK")</f>
        <v>OK</v>
      </c>
    </row>
    <row r="5480" spans="1:14" hidden="1" x14ac:dyDescent="0.25">
      <c r="A5480" t="s">
        <v>1552</v>
      </c>
      <c r="B5480">
        <v>202102</v>
      </c>
      <c r="C5480" t="s">
        <v>1261</v>
      </c>
      <c r="D5480" t="s">
        <v>1261</v>
      </c>
      <c r="E5480" t="s">
        <v>94</v>
      </c>
      <c r="F5480" t="s">
        <v>94</v>
      </c>
      <c r="G5480" t="s">
        <v>112</v>
      </c>
      <c r="L5480" t="s">
        <v>3220</v>
      </c>
      <c r="M5480" s="9"/>
      <c r="N5480" s="12" t="str">
        <f>IFERROR(VLOOKUP(C5480,NOVOS!$C:$C,1,0),"OK")</f>
        <v>OK</v>
      </c>
    </row>
    <row r="5481" spans="1:14" hidden="1" x14ac:dyDescent="0.25">
      <c r="A5481" t="s">
        <v>1552</v>
      </c>
      <c r="B5481">
        <v>202103</v>
      </c>
      <c r="C5481" t="s">
        <v>1261</v>
      </c>
      <c r="D5481" t="s">
        <v>1261</v>
      </c>
      <c r="E5481" t="s">
        <v>94</v>
      </c>
      <c r="F5481" t="s">
        <v>94</v>
      </c>
      <c r="G5481" t="s">
        <v>112</v>
      </c>
      <c r="L5481" t="s">
        <v>3220</v>
      </c>
      <c r="M5481" s="9"/>
      <c r="N5481" s="12" t="str">
        <f>IFERROR(VLOOKUP(C5481,NOVOS!$C:$C,1,0),"OK")</f>
        <v>OK</v>
      </c>
    </row>
    <row r="5482" spans="1:14" hidden="1" x14ac:dyDescent="0.25">
      <c r="A5482" t="s">
        <v>1552</v>
      </c>
      <c r="B5482">
        <v>202104</v>
      </c>
      <c r="C5482" t="s">
        <v>1261</v>
      </c>
      <c r="D5482" t="s">
        <v>1261</v>
      </c>
      <c r="E5482" t="s">
        <v>94</v>
      </c>
      <c r="F5482" t="s">
        <v>94</v>
      </c>
      <c r="G5482" t="s">
        <v>112</v>
      </c>
      <c r="L5482" t="s">
        <v>3220</v>
      </c>
      <c r="M5482" s="9"/>
      <c r="N5482" s="12" t="str">
        <f>IFERROR(VLOOKUP(C5482,NOVOS!$C:$C,1,0),"OK")</f>
        <v>OK</v>
      </c>
    </row>
    <row r="5483" spans="1:14" hidden="1" x14ac:dyDescent="0.25">
      <c r="A5483" t="s">
        <v>1552</v>
      </c>
      <c r="B5483">
        <v>202105</v>
      </c>
      <c r="C5483" t="s">
        <v>1261</v>
      </c>
      <c r="D5483" t="s">
        <v>1261</v>
      </c>
      <c r="E5483" t="s">
        <v>94</v>
      </c>
      <c r="F5483" t="s">
        <v>94</v>
      </c>
      <c r="G5483" t="s">
        <v>112</v>
      </c>
      <c r="L5483" t="s">
        <v>3220</v>
      </c>
      <c r="M5483" s="9"/>
      <c r="N5483" s="12" t="str">
        <f>IFERROR(VLOOKUP(C5483,NOVOS!$C:$C,1,0),"OK")</f>
        <v>OK</v>
      </c>
    </row>
    <row r="5484" spans="1:14" hidden="1" x14ac:dyDescent="0.25">
      <c r="A5484" t="s">
        <v>1552</v>
      </c>
      <c r="B5484">
        <v>202106</v>
      </c>
      <c r="C5484" t="s">
        <v>1261</v>
      </c>
      <c r="D5484" t="s">
        <v>1261</v>
      </c>
      <c r="E5484" t="s">
        <v>94</v>
      </c>
      <c r="F5484" t="s">
        <v>94</v>
      </c>
      <c r="G5484" t="s">
        <v>112</v>
      </c>
      <c r="L5484" t="s">
        <v>3220</v>
      </c>
      <c r="M5484" s="9"/>
      <c r="N5484" s="12" t="str">
        <f>IFERROR(VLOOKUP(C5484,NOVOS!$C:$C,1,0),"OK")</f>
        <v>OK</v>
      </c>
    </row>
    <row r="5485" spans="1:14" hidden="1" x14ac:dyDescent="0.25">
      <c r="A5485" t="s">
        <v>1552</v>
      </c>
      <c r="B5485">
        <v>202107</v>
      </c>
      <c r="C5485" t="s">
        <v>1261</v>
      </c>
      <c r="D5485" t="s">
        <v>1261</v>
      </c>
      <c r="E5485" t="s">
        <v>94</v>
      </c>
      <c r="F5485" t="s">
        <v>94</v>
      </c>
      <c r="G5485" t="s">
        <v>112</v>
      </c>
      <c r="L5485" t="s">
        <v>3220</v>
      </c>
      <c r="M5485" s="9"/>
      <c r="N5485" s="12" t="str">
        <f>IFERROR(VLOOKUP(C5485,NOVOS!$C:$C,1,0),"OK")</f>
        <v>OK</v>
      </c>
    </row>
    <row r="5486" spans="1:14" hidden="1" x14ac:dyDescent="0.25">
      <c r="A5486" t="s">
        <v>1552</v>
      </c>
      <c r="B5486">
        <v>202011</v>
      </c>
      <c r="C5486" t="s">
        <v>1261</v>
      </c>
      <c r="D5486" t="s">
        <v>1261</v>
      </c>
      <c r="E5486" t="s">
        <v>94</v>
      </c>
      <c r="F5486" t="s">
        <v>94</v>
      </c>
      <c r="G5486" t="s">
        <v>112</v>
      </c>
      <c r="L5486" s="9" t="s">
        <v>3220</v>
      </c>
      <c r="M5486"/>
      <c r="N5486" s="12" t="str">
        <f>IFERROR(VLOOKUP(C5486,NOVOS!$C:$C,1,0),"OK")</f>
        <v>OK</v>
      </c>
    </row>
    <row r="5487" spans="1:14" hidden="1" x14ac:dyDescent="0.25">
      <c r="A5487" t="s">
        <v>1552</v>
      </c>
      <c r="B5487">
        <v>202108</v>
      </c>
      <c r="C5487" t="s">
        <v>1261</v>
      </c>
      <c r="D5487" t="s">
        <v>1261</v>
      </c>
      <c r="E5487" t="s">
        <v>94</v>
      </c>
      <c r="F5487" t="s">
        <v>94</v>
      </c>
      <c r="G5487" t="s">
        <v>112</v>
      </c>
      <c r="L5487" t="s">
        <v>3220</v>
      </c>
      <c r="M5487" s="9"/>
      <c r="N5487" s="12" t="str">
        <f>IFERROR(VLOOKUP(C5487,NOVOS!$C:$C,1,0),"OK")</f>
        <v>OK</v>
      </c>
    </row>
    <row r="5488" spans="1:14" hidden="1" x14ac:dyDescent="0.25">
      <c r="A5488" t="s">
        <v>1552</v>
      </c>
      <c r="B5488">
        <v>202109</v>
      </c>
      <c r="C5488" t="s">
        <v>1261</v>
      </c>
      <c r="D5488" t="s">
        <v>1261</v>
      </c>
      <c r="E5488" t="s">
        <v>94</v>
      </c>
      <c r="F5488" t="s">
        <v>94</v>
      </c>
      <c r="G5488" t="s">
        <v>112</v>
      </c>
      <c r="L5488" t="s">
        <v>3220</v>
      </c>
      <c r="M5488" s="9"/>
      <c r="N5488" s="12" t="str">
        <f>IFERROR(VLOOKUP(C5488,NOVOS!$C:$C,1,0),"OK")</f>
        <v>OK</v>
      </c>
    </row>
    <row r="5489" spans="1:14" hidden="1" x14ac:dyDescent="0.25">
      <c r="A5489" t="s">
        <v>1552</v>
      </c>
      <c r="B5489">
        <v>202110</v>
      </c>
      <c r="C5489" t="s">
        <v>1261</v>
      </c>
      <c r="D5489" t="s">
        <v>1261</v>
      </c>
      <c r="E5489" t="s">
        <v>94</v>
      </c>
      <c r="F5489" t="s">
        <v>94</v>
      </c>
      <c r="G5489" t="s">
        <v>112</v>
      </c>
      <c r="L5489" t="s">
        <v>3220</v>
      </c>
      <c r="M5489" s="9"/>
      <c r="N5489" s="12" t="str">
        <f>IFERROR(VLOOKUP(C5489,NOVOS!$C:$C,1,0),"OK")</f>
        <v>OK</v>
      </c>
    </row>
    <row r="5490" spans="1:14" hidden="1" x14ac:dyDescent="0.25">
      <c r="A5490" t="s">
        <v>1552</v>
      </c>
      <c r="B5490">
        <v>202111</v>
      </c>
      <c r="C5490" t="s">
        <v>1261</v>
      </c>
      <c r="D5490" t="s">
        <v>1261</v>
      </c>
      <c r="E5490" t="s">
        <v>94</v>
      </c>
      <c r="F5490" t="s">
        <v>94</v>
      </c>
      <c r="G5490" t="s">
        <v>112</v>
      </c>
      <c r="L5490" s="9" t="s">
        <v>3220</v>
      </c>
      <c r="M5490" s="9"/>
      <c r="N5490" s="12" t="str">
        <f>IFERROR(VLOOKUP(C5490,NOVOS!$C:$C,1,0),"OK")</f>
        <v>OK</v>
      </c>
    </row>
    <row r="5491" spans="1:14" hidden="1" x14ac:dyDescent="0.25">
      <c r="A5491" t="s">
        <v>1552</v>
      </c>
      <c r="B5491">
        <v>202112</v>
      </c>
      <c r="C5491" t="s">
        <v>1261</v>
      </c>
      <c r="D5491" t="s">
        <v>1261</v>
      </c>
      <c r="E5491" t="s">
        <v>94</v>
      </c>
      <c r="F5491" t="s">
        <v>94</v>
      </c>
      <c r="G5491" t="s">
        <v>112</v>
      </c>
      <c r="L5491" s="9" t="s">
        <v>3220</v>
      </c>
      <c r="M5491" s="9"/>
      <c r="N5491" s="12" t="str">
        <f>IFERROR(VLOOKUP(C5491,NOVOS!$C:$C,1,0),"OK")</f>
        <v>OK</v>
      </c>
    </row>
    <row r="5492" spans="1:14" hidden="1" x14ac:dyDescent="0.25">
      <c r="A5492" t="s">
        <v>1552</v>
      </c>
      <c r="B5492">
        <v>202201</v>
      </c>
      <c r="C5492" t="s">
        <v>1261</v>
      </c>
      <c r="D5492" t="s">
        <v>1261</v>
      </c>
      <c r="E5492" t="s">
        <v>94</v>
      </c>
      <c r="F5492" t="s">
        <v>94</v>
      </c>
      <c r="G5492" t="s">
        <v>112</v>
      </c>
      <c r="L5492" s="9" t="s">
        <v>3220</v>
      </c>
      <c r="M5492" s="9"/>
      <c r="N5492" s="12" t="str">
        <f>IFERROR(VLOOKUP(C5492,NOVOS!$C:$C,1,0),"OK")</f>
        <v>OK</v>
      </c>
    </row>
    <row r="5493" spans="1:14" hidden="1" x14ac:dyDescent="0.25">
      <c r="A5493" t="s">
        <v>1552</v>
      </c>
      <c r="B5493">
        <v>202202</v>
      </c>
      <c r="C5493" t="s">
        <v>1261</v>
      </c>
      <c r="D5493" t="s">
        <v>1261</v>
      </c>
      <c r="E5493" t="s">
        <v>94</v>
      </c>
      <c r="F5493" t="s">
        <v>94</v>
      </c>
      <c r="G5493" t="s">
        <v>112</v>
      </c>
      <c r="L5493" s="9" t="s">
        <v>3220</v>
      </c>
      <c r="M5493" s="9"/>
      <c r="N5493" s="12" t="str">
        <f>IFERROR(VLOOKUP(C5493,NOVOS!$C:$C,1,0),"OK")</f>
        <v>OK</v>
      </c>
    </row>
    <row r="5494" spans="1:14" hidden="1" x14ac:dyDescent="0.25">
      <c r="A5494" t="s">
        <v>1552</v>
      </c>
      <c r="B5494">
        <v>202203</v>
      </c>
      <c r="C5494" t="s">
        <v>1261</v>
      </c>
      <c r="D5494" t="s">
        <v>1261</v>
      </c>
      <c r="E5494" t="s">
        <v>94</v>
      </c>
      <c r="F5494" t="s">
        <v>94</v>
      </c>
      <c r="G5494" t="s">
        <v>112</v>
      </c>
      <c r="L5494" s="9" t="s">
        <v>3220</v>
      </c>
      <c r="M5494" s="9"/>
      <c r="N5494" s="12" t="str">
        <f>IFERROR(VLOOKUP(C5494,NOVOS!$C:$C,1,0),"OK")</f>
        <v>OK</v>
      </c>
    </row>
    <row r="5495" spans="1:14" hidden="1" x14ac:dyDescent="0.25">
      <c r="A5495" t="s">
        <v>1552</v>
      </c>
      <c r="B5495">
        <v>202204</v>
      </c>
      <c r="C5495" t="s">
        <v>1261</v>
      </c>
      <c r="D5495" t="s">
        <v>1261</v>
      </c>
      <c r="E5495" t="s">
        <v>94</v>
      </c>
      <c r="F5495" t="s">
        <v>94</v>
      </c>
      <c r="G5495" t="s">
        <v>112</v>
      </c>
      <c r="L5495" s="9" t="s">
        <v>3220</v>
      </c>
      <c r="M5495" s="9"/>
      <c r="N5495" s="12" t="str">
        <f>IFERROR(VLOOKUP(C5495,NOVOS!$C:$C,1,0),"OK")</f>
        <v>OK</v>
      </c>
    </row>
    <row r="5496" spans="1:14" hidden="1" x14ac:dyDescent="0.25">
      <c r="A5496" t="s">
        <v>1552</v>
      </c>
      <c r="B5496">
        <v>202205</v>
      </c>
      <c r="C5496" t="s">
        <v>1261</v>
      </c>
      <c r="D5496" t="s">
        <v>1261</v>
      </c>
      <c r="E5496" t="s">
        <v>94</v>
      </c>
      <c r="F5496" t="s">
        <v>94</v>
      </c>
      <c r="G5496" t="s">
        <v>112</v>
      </c>
      <c r="L5496" s="9" t="s">
        <v>3220</v>
      </c>
      <c r="M5496" s="9"/>
      <c r="N5496" s="12" t="str">
        <f>IFERROR(VLOOKUP(C5496,NOVOS!$C:$C,1,0),"OK")</f>
        <v>OK</v>
      </c>
    </row>
    <row r="5497" spans="1:14" hidden="1" x14ac:dyDescent="0.25">
      <c r="A5497" t="s">
        <v>1552</v>
      </c>
      <c r="B5497">
        <v>202206</v>
      </c>
      <c r="C5497" t="s">
        <v>1261</v>
      </c>
      <c r="D5497" t="s">
        <v>1261</v>
      </c>
      <c r="E5497" t="s">
        <v>94</v>
      </c>
      <c r="F5497" t="s">
        <v>94</v>
      </c>
      <c r="G5497" t="s">
        <v>112</v>
      </c>
      <c r="L5497" s="9" t="s">
        <v>3220</v>
      </c>
      <c r="M5497" s="9"/>
      <c r="N5497" s="12" t="str">
        <f>IFERROR(VLOOKUP(C5497,NOVOS!$C:$C,1,0),"OK")</f>
        <v>OK</v>
      </c>
    </row>
    <row r="5498" spans="1:14" hidden="1" x14ac:dyDescent="0.25">
      <c r="A5498" t="s">
        <v>1552</v>
      </c>
      <c r="B5498">
        <v>202207</v>
      </c>
      <c r="C5498" t="s">
        <v>1261</v>
      </c>
      <c r="D5498" t="s">
        <v>1261</v>
      </c>
      <c r="E5498" t="s">
        <v>94</v>
      </c>
      <c r="F5498" t="s">
        <v>94</v>
      </c>
      <c r="G5498" t="s">
        <v>112</v>
      </c>
      <c r="L5498" s="9" t="s">
        <v>3220</v>
      </c>
      <c r="M5498" s="9"/>
      <c r="N5498" s="12" t="str">
        <f>IFERROR(VLOOKUP(C5498,NOVOS!$C:$C,1,0),"OK")</f>
        <v>OK</v>
      </c>
    </row>
    <row r="5499" spans="1:14" hidden="1" x14ac:dyDescent="0.25">
      <c r="A5499" t="s">
        <v>1552</v>
      </c>
      <c r="B5499">
        <v>202208</v>
      </c>
      <c r="C5499" t="s">
        <v>1261</v>
      </c>
      <c r="D5499" t="s">
        <v>1261</v>
      </c>
      <c r="E5499" t="s">
        <v>94</v>
      </c>
      <c r="F5499" t="s">
        <v>94</v>
      </c>
      <c r="G5499" t="s">
        <v>112</v>
      </c>
      <c r="L5499" s="9" t="s">
        <v>3220</v>
      </c>
      <c r="M5499" s="9"/>
      <c r="N5499" s="12" t="str">
        <f>IFERROR(VLOOKUP(C5499,NOVOS!$C:$C,1,0),"OK")</f>
        <v>OK</v>
      </c>
    </row>
    <row r="5500" spans="1:14" hidden="1" x14ac:dyDescent="0.25">
      <c r="A5500" t="s">
        <v>1552</v>
      </c>
      <c r="B5500">
        <v>202209</v>
      </c>
      <c r="C5500" t="s">
        <v>1261</v>
      </c>
      <c r="D5500" t="s">
        <v>1261</v>
      </c>
      <c r="E5500" t="s">
        <v>94</v>
      </c>
      <c r="F5500" t="s">
        <v>94</v>
      </c>
      <c r="G5500" t="s">
        <v>112</v>
      </c>
      <c r="L5500" s="9" t="s">
        <v>3220</v>
      </c>
      <c r="M5500" s="9"/>
      <c r="N5500" s="12" t="str">
        <f>IFERROR(VLOOKUP(C5500,NOVOS!$C:$C,1,0),"OK")</f>
        <v>OK</v>
      </c>
    </row>
    <row r="5501" spans="1:14" hidden="1" x14ac:dyDescent="0.25">
      <c r="A5501" t="s">
        <v>1552</v>
      </c>
      <c r="B5501">
        <v>202210</v>
      </c>
      <c r="C5501" t="s">
        <v>1261</v>
      </c>
      <c r="D5501" t="s">
        <v>1261</v>
      </c>
      <c r="E5501" t="s">
        <v>94</v>
      </c>
      <c r="F5501" t="s">
        <v>94</v>
      </c>
      <c r="G5501" t="s">
        <v>112</v>
      </c>
      <c r="L5501" s="9" t="s">
        <v>3220</v>
      </c>
      <c r="M5501" s="9"/>
      <c r="N5501" s="12" t="str">
        <f>IFERROR(VLOOKUP(C5501,NOVOS!$C:$C,1,0),"OK")</f>
        <v>OK</v>
      </c>
    </row>
    <row r="5502" spans="1:14" hidden="1" x14ac:dyDescent="0.25">
      <c r="A5502" t="s">
        <v>1552</v>
      </c>
      <c r="B5502">
        <v>202211</v>
      </c>
      <c r="C5502" t="s">
        <v>1261</v>
      </c>
      <c r="D5502" t="s">
        <v>1261</v>
      </c>
      <c r="E5502" t="s">
        <v>94</v>
      </c>
      <c r="F5502" t="s">
        <v>94</v>
      </c>
      <c r="G5502" t="s">
        <v>112</v>
      </c>
      <c r="L5502" s="9" t="s">
        <v>3220</v>
      </c>
      <c r="M5502" s="9"/>
      <c r="N5502" s="12" t="str">
        <f>IFERROR(VLOOKUP(C5502,NOVOS!$C:$C,1,0),"OK")</f>
        <v>OK</v>
      </c>
    </row>
    <row r="5503" spans="1:14" hidden="1" x14ac:dyDescent="0.25">
      <c r="A5503" t="s">
        <v>1552</v>
      </c>
      <c r="B5503">
        <v>202212</v>
      </c>
      <c r="C5503" t="s">
        <v>1261</v>
      </c>
      <c r="D5503" t="s">
        <v>1261</v>
      </c>
      <c r="E5503" t="s">
        <v>94</v>
      </c>
      <c r="F5503" t="s">
        <v>94</v>
      </c>
      <c r="G5503" t="s">
        <v>112</v>
      </c>
      <c r="L5503" s="9" t="s">
        <v>3220</v>
      </c>
      <c r="M5503" s="9"/>
      <c r="N5503" s="12" t="str">
        <f>IFERROR(VLOOKUP(C5503,NOVOS!$C:$C,1,0),"OK")</f>
        <v>OK</v>
      </c>
    </row>
    <row r="5504" spans="1:14" hidden="1" x14ac:dyDescent="0.25">
      <c r="A5504" t="s">
        <v>1552</v>
      </c>
      <c r="B5504">
        <v>202301</v>
      </c>
      <c r="C5504" t="s">
        <v>1261</v>
      </c>
      <c r="D5504" t="s">
        <v>1261</v>
      </c>
      <c r="E5504" t="s">
        <v>94</v>
      </c>
      <c r="F5504" t="s">
        <v>94</v>
      </c>
      <c r="G5504" t="s">
        <v>112</v>
      </c>
      <c r="L5504" s="9" t="s">
        <v>3220</v>
      </c>
      <c r="M5504" s="9"/>
      <c r="N5504" s="12" t="str">
        <f>IFERROR(VLOOKUP(C5504,NOVOS!$C:$C,1,0),"OK")</f>
        <v>OK</v>
      </c>
    </row>
    <row r="5505" spans="1:14" hidden="1" x14ac:dyDescent="0.25">
      <c r="A5505" t="s">
        <v>1552</v>
      </c>
      <c r="B5505">
        <v>202302</v>
      </c>
      <c r="C5505" t="s">
        <v>1261</v>
      </c>
      <c r="D5505" t="s">
        <v>1261</v>
      </c>
      <c r="E5505" t="s">
        <v>94</v>
      </c>
      <c r="F5505" t="s">
        <v>94</v>
      </c>
      <c r="G5505" t="s">
        <v>112</v>
      </c>
      <c r="L5505" s="9" t="s">
        <v>3220</v>
      </c>
      <c r="M5505" s="9"/>
      <c r="N5505" s="12" t="str">
        <f>IFERROR(VLOOKUP(C5505,NOVOS!$C:$C,1,0),"OK")</f>
        <v>OK</v>
      </c>
    </row>
    <row r="5506" spans="1:14" hidden="1" x14ac:dyDescent="0.25">
      <c r="A5506" t="s">
        <v>1552</v>
      </c>
      <c r="B5506">
        <v>202303</v>
      </c>
      <c r="C5506" t="s">
        <v>1261</v>
      </c>
      <c r="D5506" t="s">
        <v>1261</v>
      </c>
      <c r="E5506" t="s">
        <v>94</v>
      </c>
      <c r="F5506" t="s">
        <v>94</v>
      </c>
      <c r="G5506" t="s">
        <v>112</v>
      </c>
      <c r="L5506" s="9" t="s">
        <v>3220</v>
      </c>
      <c r="M5506" s="9"/>
      <c r="N5506" s="12" t="str">
        <f>IFERROR(VLOOKUP(C5506,NOVOS!$C:$C,1,0),"OK")</f>
        <v>OK</v>
      </c>
    </row>
    <row r="5507" spans="1:14" hidden="1" x14ac:dyDescent="0.25">
      <c r="A5507" t="s">
        <v>1552</v>
      </c>
      <c r="B5507">
        <v>202304</v>
      </c>
      <c r="C5507" t="s">
        <v>1261</v>
      </c>
      <c r="D5507" t="s">
        <v>1261</v>
      </c>
      <c r="E5507" t="s">
        <v>94</v>
      </c>
      <c r="F5507" t="s">
        <v>94</v>
      </c>
      <c r="G5507" t="s">
        <v>112</v>
      </c>
      <c r="L5507" s="9" t="s">
        <v>3220</v>
      </c>
      <c r="M5507" s="9"/>
      <c r="N5507" s="12" t="str">
        <f>IFERROR(VLOOKUP(C5507,NOVOS!$C:$C,1,0),"OK")</f>
        <v>OK</v>
      </c>
    </row>
    <row r="5508" spans="1:14" hidden="1" x14ac:dyDescent="0.25">
      <c r="A5508" t="s">
        <v>1552</v>
      </c>
      <c r="B5508">
        <v>202305</v>
      </c>
      <c r="C5508" t="s">
        <v>1261</v>
      </c>
      <c r="D5508" t="s">
        <v>1261</v>
      </c>
      <c r="E5508" t="s">
        <v>94</v>
      </c>
      <c r="F5508" t="s">
        <v>94</v>
      </c>
      <c r="G5508" t="s">
        <v>112</v>
      </c>
      <c r="L5508" s="9" t="s">
        <v>3220</v>
      </c>
      <c r="M5508" s="9"/>
      <c r="N5508" s="12" t="str">
        <f>IFERROR(VLOOKUP(C5508,NOVOS!$C:$C,1,0),"OK")</f>
        <v>OK</v>
      </c>
    </row>
    <row r="5509" spans="1:14" hidden="1" x14ac:dyDescent="0.25">
      <c r="A5509" t="s">
        <v>1552</v>
      </c>
      <c r="B5509">
        <v>202306</v>
      </c>
      <c r="C5509" t="s">
        <v>1261</v>
      </c>
      <c r="D5509" t="s">
        <v>1261</v>
      </c>
      <c r="E5509" t="s">
        <v>94</v>
      </c>
      <c r="F5509" t="s">
        <v>94</v>
      </c>
      <c r="G5509" t="s">
        <v>112</v>
      </c>
      <c r="L5509" s="9" t="s">
        <v>3220</v>
      </c>
      <c r="M5509" s="9"/>
      <c r="N5509" s="12" t="str">
        <f>IFERROR(VLOOKUP(C5509,NOVOS!$C:$C,1,0),"OK")</f>
        <v>OK</v>
      </c>
    </row>
    <row r="5510" spans="1:14" hidden="1" x14ac:dyDescent="0.25">
      <c r="A5510" t="s">
        <v>1552</v>
      </c>
      <c r="B5510">
        <v>202307</v>
      </c>
      <c r="C5510" t="s">
        <v>1261</v>
      </c>
      <c r="D5510" t="s">
        <v>1261</v>
      </c>
      <c r="E5510" t="s">
        <v>94</v>
      </c>
      <c r="F5510" t="s">
        <v>94</v>
      </c>
      <c r="G5510" t="s">
        <v>112</v>
      </c>
      <c r="L5510" s="9" t="s">
        <v>3220</v>
      </c>
      <c r="M5510" s="9"/>
      <c r="N5510" s="12" t="str">
        <f>IFERROR(VLOOKUP(C5510,NOVOS!$C:$C,1,0),"OK")</f>
        <v>OK</v>
      </c>
    </row>
    <row r="5511" spans="1:14" hidden="1" x14ac:dyDescent="0.25">
      <c r="A5511" t="s">
        <v>1552</v>
      </c>
      <c r="B5511">
        <v>202308</v>
      </c>
      <c r="C5511" t="s">
        <v>1261</v>
      </c>
      <c r="D5511" t="s">
        <v>1261</v>
      </c>
      <c r="E5511" t="s">
        <v>94</v>
      </c>
      <c r="F5511" t="s">
        <v>94</v>
      </c>
      <c r="G5511" t="s">
        <v>112</v>
      </c>
      <c r="L5511" s="9" t="s">
        <v>3220</v>
      </c>
      <c r="M5511" s="9"/>
      <c r="N5511" s="12" t="str">
        <f>IFERROR(VLOOKUP(C5511,NOVOS!$C:$C,1,0),"OK")</f>
        <v>OK</v>
      </c>
    </row>
    <row r="5512" spans="1:14" hidden="1" x14ac:dyDescent="0.25">
      <c r="A5512" t="s">
        <v>1552</v>
      </c>
      <c r="B5512">
        <v>202309</v>
      </c>
      <c r="C5512" t="s">
        <v>1261</v>
      </c>
      <c r="D5512" t="s">
        <v>1261</v>
      </c>
      <c r="E5512" t="s">
        <v>94</v>
      </c>
      <c r="F5512" t="s">
        <v>94</v>
      </c>
      <c r="G5512" t="s">
        <v>112</v>
      </c>
      <c r="L5512" s="9" t="s">
        <v>3220</v>
      </c>
      <c r="M5512" s="9"/>
      <c r="N5512" s="12" t="str">
        <f>IFERROR(VLOOKUP(C5512,NOVOS!$C:$C,1,0),"OK")</f>
        <v>OK</v>
      </c>
    </row>
    <row r="5513" spans="1:14" hidden="1" x14ac:dyDescent="0.25">
      <c r="A5513" t="s">
        <v>1552</v>
      </c>
      <c r="B5513">
        <v>202310</v>
      </c>
      <c r="C5513" t="s">
        <v>1261</v>
      </c>
      <c r="D5513" t="s">
        <v>1261</v>
      </c>
      <c r="E5513" t="s">
        <v>94</v>
      </c>
      <c r="F5513" t="s">
        <v>94</v>
      </c>
      <c r="G5513" t="s">
        <v>112</v>
      </c>
      <c r="L5513" s="9" t="s">
        <v>3220</v>
      </c>
      <c r="M5513" s="9"/>
      <c r="N5513" s="12" t="str">
        <f>IFERROR(VLOOKUP(C5513,NOVOS!$C:$C,1,0),"OK")</f>
        <v>OK</v>
      </c>
    </row>
    <row r="5514" spans="1:14" hidden="1" x14ac:dyDescent="0.25">
      <c r="A5514" t="s">
        <v>1552</v>
      </c>
      <c r="B5514">
        <v>202312</v>
      </c>
      <c r="C5514" t="s">
        <v>5176</v>
      </c>
      <c r="D5514" t="s">
        <v>5159</v>
      </c>
      <c r="E5514" t="s">
        <v>103</v>
      </c>
      <c r="F5514" t="s">
        <v>103</v>
      </c>
      <c r="G5514" t="s">
        <v>270</v>
      </c>
      <c r="J5514">
        <v>8</v>
      </c>
      <c r="K5514">
        <v>6000</v>
      </c>
      <c r="L5514" s="9"/>
      <c r="M5514"/>
      <c r="N5514" s="12" t="str">
        <f>IFERROR(VLOOKUP(C5514,NOVOS!$C:$C,1,0),"OK")</f>
        <v>OK</v>
      </c>
    </row>
    <row r="5515" spans="1:14" hidden="1" x14ac:dyDescent="0.25">
      <c r="A5515" t="s">
        <v>1552</v>
      </c>
      <c r="B5515">
        <v>202401</v>
      </c>
      <c r="C5515" t="s">
        <v>1231</v>
      </c>
      <c r="D5515" t="s">
        <v>1231</v>
      </c>
      <c r="E5515" t="s">
        <v>103</v>
      </c>
      <c r="F5515" t="s">
        <v>103</v>
      </c>
      <c r="G5515" t="s">
        <v>270</v>
      </c>
      <c r="J5515">
        <v>7</v>
      </c>
      <c r="K5515">
        <v>6000</v>
      </c>
      <c r="L5515" s="9"/>
      <c r="M5515"/>
      <c r="N5515" s="12" t="str">
        <f>IFERROR(VLOOKUP(C5515,NOVOS!$C:$C,1,0),"OK")</f>
        <v>OK</v>
      </c>
    </row>
    <row r="5516" spans="1:14" hidden="1" x14ac:dyDescent="0.25">
      <c r="A5516" t="s">
        <v>118</v>
      </c>
      <c r="B5516">
        <v>201910</v>
      </c>
      <c r="C5516" t="s">
        <v>1325</v>
      </c>
      <c r="D5516" t="s">
        <v>1325</v>
      </c>
      <c r="E5516" t="s">
        <v>118</v>
      </c>
      <c r="F5516" t="s">
        <v>118</v>
      </c>
      <c r="G5516" t="s">
        <v>112</v>
      </c>
      <c r="L5516" t="s">
        <v>3217</v>
      </c>
      <c r="M5516"/>
      <c r="N5516" s="12" t="str">
        <f>IFERROR(VLOOKUP(C5516,NOVOS!$C:$C,1,0),"OK")</f>
        <v>OK</v>
      </c>
    </row>
    <row r="5517" spans="1:14" hidden="1" x14ac:dyDescent="0.25">
      <c r="A5517" t="s">
        <v>118</v>
      </c>
      <c r="B5517">
        <v>201909</v>
      </c>
      <c r="C5517" t="s">
        <v>1325</v>
      </c>
      <c r="D5517" t="s">
        <v>1325</v>
      </c>
      <c r="E5517" t="s">
        <v>118</v>
      </c>
      <c r="F5517" t="s">
        <v>118</v>
      </c>
      <c r="G5517" t="s">
        <v>112</v>
      </c>
      <c r="L5517" t="s">
        <v>3217</v>
      </c>
      <c r="M5517"/>
      <c r="N5517" s="12" t="str">
        <f>IFERROR(VLOOKUP(C5517,NOVOS!$C:$C,1,0),"OK")</f>
        <v>OK</v>
      </c>
    </row>
    <row r="5518" spans="1:14" hidden="1" x14ac:dyDescent="0.25">
      <c r="A5518" t="s">
        <v>118</v>
      </c>
      <c r="B5518">
        <v>201908</v>
      </c>
      <c r="C5518" t="s">
        <v>1325</v>
      </c>
      <c r="D5518" t="s">
        <v>1325</v>
      </c>
      <c r="E5518" t="s">
        <v>118</v>
      </c>
      <c r="F5518" t="s">
        <v>118</v>
      </c>
      <c r="G5518" t="s">
        <v>112</v>
      </c>
      <c r="L5518" t="s">
        <v>3217</v>
      </c>
      <c r="M5518"/>
      <c r="N5518" s="12" t="str">
        <f>IFERROR(VLOOKUP(C5518,NOVOS!$C:$C,1,0),"OK")</f>
        <v>OK</v>
      </c>
    </row>
    <row r="5519" spans="1:14" hidden="1" x14ac:dyDescent="0.25">
      <c r="A5519" t="s">
        <v>118</v>
      </c>
      <c r="B5519">
        <v>201907</v>
      </c>
      <c r="C5519" t="s">
        <v>1325</v>
      </c>
      <c r="D5519" t="s">
        <v>1325</v>
      </c>
      <c r="E5519" t="s">
        <v>118</v>
      </c>
      <c r="F5519" t="s">
        <v>118</v>
      </c>
      <c r="G5519" t="s">
        <v>112</v>
      </c>
      <c r="L5519" t="s">
        <v>3217</v>
      </c>
      <c r="M5519"/>
      <c r="N5519" s="12" t="str">
        <f>IFERROR(VLOOKUP(C5519,NOVOS!$C:$C,1,0),"OK")</f>
        <v>OK</v>
      </c>
    </row>
    <row r="5520" spans="1:14" hidden="1" x14ac:dyDescent="0.25">
      <c r="A5520" t="s">
        <v>118</v>
      </c>
      <c r="B5520">
        <v>201906</v>
      </c>
      <c r="C5520" t="s">
        <v>1325</v>
      </c>
      <c r="D5520" t="s">
        <v>1325</v>
      </c>
      <c r="E5520" t="s">
        <v>118</v>
      </c>
      <c r="F5520" t="s">
        <v>118</v>
      </c>
      <c r="G5520" t="s">
        <v>112</v>
      </c>
      <c r="L5520" t="s">
        <v>3217</v>
      </c>
      <c r="M5520"/>
      <c r="N5520" s="12" t="str">
        <f>IFERROR(VLOOKUP(C5520,NOVOS!$C:$C,1,0),"OK")</f>
        <v>OK</v>
      </c>
    </row>
    <row r="5521" spans="1:14" hidden="1" x14ac:dyDescent="0.25">
      <c r="A5521" t="s">
        <v>118</v>
      </c>
      <c r="B5521">
        <v>201905</v>
      </c>
      <c r="C5521" t="s">
        <v>1325</v>
      </c>
      <c r="D5521" t="s">
        <v>1325</v>
      </c>
      <c r="E5521" t="s">
        <v>118</v>
      </c>
      <c r="F5521" t="s">
        <v>118</v>
      </c>
      <c r="G5521" t="s">
        <v>112</v>
      </c>
      <c r="L5521" t="s">
        <v>3217</v>
      </c>
      <c r="M5521"/>
      <c r="N5521" s="12" t="str">
        <f>IFERROR(VLOOKUP(C5521,NOVOS!$C:$C,1,0),"OK")</f>
        <v>OK</v>
      </c>
    </row>
    <row r="5522" spans="1:14" hidden="1" x14ac:dyDescent="0.25">
      <c r="A5522" t="s">
        <v>118</v>
      </c>
      <c r="B5522">
        <v>201904</v>
      </c>
      <c r="C5522" t="s">
        <v>1325</v>
      </c>
      <c r="D5522" t="s">
        <v>1325</v>
      </c>
      <c r="E5522" t="s">
        <v>118</v>
      </c>
      <c r="F5522" t="s">
        <v>118</v>
      </c>
      <c r="G5522" t="s">
        <v>112</v>
      </c>
      <c r="L5522" t="s">
        <v>3217</v>
      </c>
      <c r="M5522"/>
      <c r="N5522" s="12" t="str">
        <f>IFERROR(VLOOKUP(C5522,NOVOS!$C:$C,1,0),"OK")</f>
        <v>OK</v>
      </c>
    </row>
    <row r="5523" spans="1:14" hidden="1" x14ac:dyDescent="0.25">
      <c r="A5523" t="s">
        <v>118</v>
      </c>
      <c r="B5523">
        <v>201903</v>
      </c>
      <c r="C5523" t="s">
        <v>1325</v>
      </c>
      <c r="D5523" t="s">
        <v>1325</v>
      </c>
      <c r="E5523" t="s">
        <v>118</v>
      </c>
      <c r="F5523" t="s">
        <v>118</v>
      </c>
      <c r="G5523" t="s">
        <v>112</v>
      </c>
      <c r="L5523" t="s">
        <v>3217</v>
      </c>
      <c r="M5523"/>
      <c r="N5523" s="12" t="str">
        <f>IFERROR(VLOOKUP(C5523,NOVOS!$C:$C,1,0),"OK")</f>
        <v>OK</v>
      </c>
    </row>
    <row r="5524" spans="1:14" hidden="1" x14ac:dyDescent="0.25">
      <c r="A5524" t="s">
        <v>118</v>
      </c>
      <c r="B5524">
        <v>201902</v>
      </c>
      <c r="C5524" t="s">
        <v>1325</v>
      </c>
      <c r="D5524" t="s">
        <v>1325</v>
      </c>
      <c r="E5524" t="s">
        <v>118</v>
      </c>
      <c r="F5524" t="s">
        <v>118</v>
      </c>
      <c r="G5524" t="s">
        <v>112</v>
      </c>
      <c r="L5524" t="s">
        <v>3217</v>
      </c>
      <c r="M5524"/>
      <c r="N5524" s="12" t="str">
        <f>IFERROR(VLOOKUP(C5524,NOVOS!$C:$C,1,0),"OK")</f>
        <v>OK</v>
      </c>
    </row>
    <row r="5525" spans="1:14" hidden="1" x14ac:dyDescent="0.25">
      <c r="A5525" t="s">
        <v>118</v>
      </c>
      <c r="B5525">
        <v>201901</v>
      </c>
      <c r="C5525" t="s">
        <v>1325</v>
      </c>
      <c r="D5525" t="s">
        <v>1325</v>
      </c>
      <c r="E5525" t="s">
        <v>118</v>
      </c>
      <c r="F5525" t="s">
        <v>118</v>
      </c>
      <c r="G5525" t="s">
        <v>112</v>
      </c>
      <c r="L5525" t="s">
        <v>3217</v>
      </c>
      <c r="M5525"/>
      <c r="N5525" s="12" t="str">
        <f>IFERROR(VLOOKUP(C5525,NOVOS!$C:$C,1,0),"OK")</f>
        <v>OK</v>
      </c>
    </row>
    <row r="5526" spans="1:14" hidden="1" x14ac:dyDescent="0.25">
      <c r="A5526" t="s">
        <v>118</v>
      </c>
      <c r="B5526">
        <v>201911</v>
      </c>
      <c r="C5526" t="s">
        <v>1325</v>
      </c>
      <c r="D5526" t="s">
        <v>1325</v>
      </c>
      <c r="E5526" t="s">
        <v>118</v>
      </c>
      <c r="F5526" t="s">
        <v>118</v>
      </c>
      <c r="G5526" t="s">
        <v>112</v>
      </c>
      <c r="L5526" t="s">
        <v>3217</v>
      </c>
      <c r="M5526"/>
      <c r="N5526" s="12" t="str">
        <f>IFERROR(VLOOKUP(C5526,NOVOS!$C:$C,1,0),"OK")</f>
        <v>OK</v>
      </c>
    </row>
    <row r="5527" spans="1:14" hidden="1" x14ac:dyDescent="0.25">
      <c r="A5527" t="s">
        <v>118</v>
      </c>
      <c r="B5527">
        <v>201912</v>
      </c>
      <c r="C5527" t="s">
        <v>1325</v>
      </c>
      <c r="D5527" t="s">
        <v>1325</v>
      </c>
      <c r="E5527" t="s">
        <v>118</v>
      </c>
      <c r="F5527" t="s">
        <v>118</v>
      </c>
      <c r="G5527" t="s">
        <v>112</v>
      </c>
      <c r="L5527" t="s">
        <v>3217</v>
      </c>
      <c r="M5527"/>
      <c r="N5527" s="12" t="str">
        <f>IFERROR(VLOOKUP(C5527,NOVOS!$C:$C,1,0),"OK")</f>
        <v>OK</v>
      </c>
    </row>
    <row r="5528" spans="1:14" hidden="1" x14ac:dyDescent="0.25">
      <c r="A5528" t="s">
        <v>118</v>
      </c>
      <c r="B5528">
        <v>202001</v>
      </c>
      <c r="C5528" t="s">
        <v>1325</v>
      </c>
      <c r="D5528" t="s">
        <v>1325</v>
      </c>
      <c r="E5528" t="s">
        <v>118</v>
      </c>
      <c r="F5528" t="s">
        <v>118</v>
      </c>
      <c r="G5528" t="s">
        <v>112</v>
      </c>
      <c r="L5528" t="s">
        <v>3217</v>
      </c>
      <c r="M5528"/>
      <c r="N5528" s="12" t="str">
        <f>IFERROR(VLOOKUP(C5528,NOVOS!$C:$C,1,0),"OK")</f>
        <v>OK</v>
      </c>
    </row>
    <row r="5529" spans="1:14" hidden="1" x14ac:dyDescent="0.25">
      <c r="A5529" t="s">
        <v>118</v>
      </c>
      <c r="B5529">
        <v>202002</v>
      </c>
      <c r="C5529" t="s">
        <v>1325</v>
      </c>
      <c r="D5529" t="s">
        <v>1325</v>
      </c>
      <c r="E5529" t="s">
        <v>118</v>
      </c>
      <c r="F5529" t="s">
        <v>118</v>
      </c>
      <c r="G5529" t="s">
        <v>112</v>
      </c>
      <c r="L5529" t="s">
        <v>3217</v>
      </c>
      <c r="M5529"/>
      <c r="N5529" s="12" t="str">
        <f>IFERROR(VLOOKUP(C5529,NOVOS!$C:$C,1,0),"OK")</f>
        <v>OK</v>
      </c>
    </row>
    <row r="5530" spans="1:14" hidden="1" x14ac:dyDescent="0.25">
      <c r="A5530" t="s">
        <v>118</v>
      </c>
      <c r="B5530">
        <v>202003</v>
      </c>
      <c r="C5530" t="s">
        <v>1325</v>
      </c>
      <c r="D5530" t="s">
        <v>1325</v>
      </c>
      <c r="E5530" t="s">
        <v>118</v>
      </c>
      <c r="F5530" t="s">
        <v>118</v>
      </c>
      <c r="G5530" t="s">
        <v>112</v>
      </c>
      <c r="L5530" t="s">
        <v>3217</v>
      </c>
      <c r="M5530"/>
      <c r="N5530" s="12" t="str">
        <f>IFERROR(VLOOKUP(C5530,NOVOS!$C:$C,1,0),"OK")</f>
        <v>OK</v>
      </c>
    </row>
    <row r="5531" spans="1:14" hidden="1" x14ac:dyDescent="0.25">
      <c r="A5531" t="s">
        <v>118</v>
      </c>
      <c r="B5531">
        <v>202004</v>
      </c>
      <c r="C5531" t="s">
        <v>1325</v>
      </c>
      <c r="D5531" t="s">
        <v>1325</v>
      </c>
      <c r="E5531" t="s">
        <v>118</v>
      </c>
      <c r="F5531" t="s">
        <v>118</v>
      </c>
      <c r="G5531" t="s">
        <v>112</v>
      </c>
      <c r="L5531" t="s">
        <v>3217</v>
      </c>
      <c r="M5531"/>
      <c r="N5531" s="12" t="str">
        <f>IFERROR(VLOOKUP(C5531,NOVOS!$C:$C,1,0),"OK")</f>
        <v>OK</v>
      </c>
    </row>
    <row r="5532" spans="1:14" hidden="1" x14ac:dyDescent="0.25">
      <c r="A5532" t="s">
        <v>118</v>
      </c>
      <c r="B5532">
        <v>202005</v>
      </c>
      <c r="C5532" t="s">
        <v>1325</v>
      </c>
      <c r="D5532" t="s">
        <v>1325</v>
      </c>
      <c r="E5532" t="s">
        <v>118</v>
      </c>
      <c r="F5532" t="s">
        <v>118</v>
      </c>
      <c r="G5532" t="s">
        <v>112</v>
      </c>
      <c r="L5532" t="s">
        <v>3217</v>
      </c>
      <c r="M5532"/>
      <c r="N5532" s="12" t="str">
        <f>IFERROR(VLOOKUP(C5532,NOVOS!$C:$C,1,0),"OK")</f>
        <v>OK</v>
      </c>
    </row>
    <row r="5533" spans="1:14" hidden="1" x14ac:dyDescent="0.25">
      <c r="A5533" t="s">
        <v>118</v>
      </c>
      <c r="B5533">
        <v>202006</v>
      </c>
      <c r="C5533" t="s">
        <v>1325</v>
      </c>
      <c r="D5533" t="s">
        <v>1325</v>
      </c>
      <c r="E5533" t="s">
        <v>118</v>
      </c>
      <c r="F5533" t="s">
        <v>118</v>
      </c>
      <c r="G5533" t="s">
        <v>112</v>
      </c>
      <c r="L5533" t="s">
        <v>3217</v>
      </c>
      <c r="M5533"/>
      <c r="N5533" s="12" t="str">
        <f>IFERROR(VLOOKUP(C5533,NOVOS!$C:$C,1,0),"OK")</f>
        <v>OK</v>
      </c>
    </row>
    <row r="5534" spans="1:14" hidden="1" x14ac:dyDescent="0.25">
      <c r="A5534" t="s">
        <v>118</v>
      </c>
      <c r="B5534">
        <v>202007</v>
      </c>
      <c r="C5534" t="s">
        <v>1325</v>
      </c>
      <c r="D5534" t="s">
        <v>1325</v>
      </c>
      <c r="E5534" t="s">
        <v>118</v>
      </c>
      <c r="F5534" t="s">
        <v>118</v>
      </c>
      <c r="G5534" t="s">
        <v>112</v>
      </c>
      <c r="L5534" t="s">
        <v>3217</v>
      </c>
      <c r="M5534"/>
      <c r="N5534" s="12" t="str">
        <f>IFERROR(VLOOKUP(C5534,NOVOS!$C:$C,1,0),"OK")</f>
        <v>OK</v>
      </c>
    </row>
    <row r="5535" spans="1:14" hidden="1" x14ac:dyDescent="0.25">
      <c r="A5535" t="s">
        <v>118</v>
      </c>
      <c r="B5535">
        <v>202008</v>
      </c>
      <c r="C5535" t="s">
        <v>1325</v>
      </c>
      <c r="D5535" t="s">
        <v>1325</v>
      </c>
      <c r="E5535" t="s">
        <v>118</v>
      </c>
      <c r="F5535" t="s">
        <v>118</v>
      </c>
      <c r="G5535" t="s">
        <v>112</v>
      </c>
      <c r="L5535" t="s">
        <v>3217</v>
      </c>
      <c r="M5535"/>
      <c r="N5535" s="12" t="str">
        <f>IFERROR(VLOOKUP(C5535,NOVOS!$C:$C,1,0),"OK")</f>
        <v>OK</v>
      </c>
    </row>
    <row r="5536" spans="1:14" hidden="1" x14ac:dyDescent="0.25">
      <c r="A5536" t="s">
        <v>118</v>
      </c>
      <c r="B5536">
        <v>202009</v>
      </c>
      <c r="C5536" t="s">
        <v>1325</v>
      </c>
      <c r="D5536" t="s">
        <v>1325</v>
      </c>
      <c r="E5536" t="s">
        <v>118</v>
      </c>
      <c r="F5536" t="s">
        <v>118</v>
      </c>
      <c r="G5536" t="s">
        <v>112</v>
      </c>
      <c r="L5536" t="s">
        <v>3217</v>
      </c>
      <c r="M5536"/>
      <c r="N5536" s="12" t="str">
        <f>IFERROR(VLOOKUP(C5536,NOVOS!$C:$C,1,0),"OK")</f>
        <v>OK</v>
      </c>
    </row>
    <row r="5537" spans="1:14" hidden="1" x14ac:dyDescent="0.25">
      <c r="A5537" t="s">
        <v>118</v>
      </c>
      <c r="B5537">
        <v>202010</v>
      </c>
      <c r="C5537" t="s">
        <v>1325</v>
      </c>
      <c r="D5537" t="s">
        <v>1325</v>
      </c>
      <c r="E5537" t="s">
        <v>118</v>
      </c>
      <c r="F5537" t="s">
        <v>118</v>
      </c>
      <c r="G5537" t="s">
        <v>112</v>
      </c>
      <c r="L5537" t="s">
        <v>3217</v>
      </c>
      <c r="M5537"/>
      <c r="N5537" s="12" t="str">
        <f>IFERROR(VLOOKUP(C5537,NOVOS!$C:$C,1,0),"OK")</f>
        <v>OK</v>
      </c>
    </row>
    <row r="5538" spans="1:14" hidden="1" x14ac:dyDescent="0.25">
      <c r="A5538" t="s">
        <v>118</v>
      </c>
      <c r="B5538">
        <v>202011</v>
      </c>
      <c r="C5538" t="s">
        <v>1325</v>
      </c>
      <c r="D5538" t="s">
        <v>1325</v>
      </c>
      <c r="E5538" t="s">
        <v>118</v>
      </c>
      <c r="F5538" t="s">
        <v>118</v>
      </c>
      <c r="G5538" t="s">
        <v>112</v>
      </c>
      <c r="L5538" t="s">
        <v>3217</v>
      </c>
      <c r="M5538"/>
      <c r="N5538" s="12" t="str">
        <f>IFERROR(VLOOKUP(C5538,NOVOS!$C:$C,1,0),"OK")</f>
        <v>OK</v>
      </c>
    </row>
    <row r="5539" spans="1:14" hidden="1" x14ac:dyDescent="0.25">
      <c r="A5539" t="s">
        <v>118</v>
      </c>
      <c r="B5539">
        <v>202012</v>
      </c>
      <c r="C5539" t="s">
        <v>1325</v>
      </c>
      <c r="D5539" t="s">
        <v>1325</v>
      </c>
      <c r="E5539" t="s">
        <v>118</v>
      </c>
      <c r="F5539" t="s">
        <v>118</v>
      </c>
      <c r="G5539" t="s">
        <v>112</v>
      </c>
      <c r="L5539" t="s">
        <v>3217</v>
      </c>
      <c r="M5539"/>
      <c r="N5539" s="12" t="str">
        <f>IFERROR(VLOOKUP(C5539,NOVOS!$C:$C,1,0),"OK")</f>
        <v>OK</v>
      </c>
    </row>
    <row r="5540" spans="1:14" hidden="1" x14ac:dyDescent="0.25">
      <c r="A5540" t="s">
        <v>118</v>
      </c>
      <c r="B5540">
        <v>202101</v>
      </c>
      <c r="C5540" t="s">
        <v>1325</v>
      </c>
      <c r="D5540" t="s">
        <v>1325</v>
      </c>
      <c r="E5540" t="s">
        <v>118</v>
      </c>
      <c r="F5540" t="s">
        <v>118</v>
      </c>
      <c r="G5540" t="s">
        <v>112</v>
      </c>
      <c r="L5540" t="s">
        <v>3217</v>
      </c>
      <c r="M5540"/>
      <c r="N5540" s="12" t="str">
        <f>IFERROR(VLOOKUP(C5540,NOVOS!$C:$C,1,0),"OK")</f>
        <v>OK</v>
      </c>
    </row>
    <row r="5541" spans="1:14" hidden="1" x14ac:dyDescent="0.25">
      <c r="A5541" t="s">
        <v>118</v>
      </c>
      <c r="B5541">
        <v>202102</v>
      </c>
      <c r="C5541" t="s">
        <v>1325</v>
      </c>
      <c r="D5541" t="s">
        <v>1325</v>
      </c>
      <c r="E5541" t="s">
        <v>118</v>
      </c>
      <c r="F5541" t="s">
        <v>118</v>
      </c>
      <c r="G5541" t="s">
        <v>112</v>
      </c>
      <c r="L5541" t="s">
        <v>3217</v>
      </c>
      <c r="M5541"/>
      <c r="N5541" s="12" t="str">
        <f>IFERROR(VLOOKUP(C5541,NOVOS!$C:$C,1,0),"OK")</f>
        <v>OK</v>
      </c>
    </row>
    <row r="5542" spans="1:14" hidden="1" x14ac:dyDescent="0.25">
      <c r="A5542" t="s">
        <v>118</v>
      </c>
      <c r="B5542">
        <v>202103</v>
      </c>
      <c r="C5542" t="s">
        <v>1325</v>
      </c>
      <c r="D5542" t="s">
        <v>1325</v>
      </c>
      <c r="E5542" t="s">
        <v>118</v>
      </c>
      <c r="F5542" t="s">
        <v>118</v>
      </c>
      <c r="G5542" t="s">
        <v>112</v>
      </c>
      <c r="L5542" t="s">
        <v>3217</v>
      </c>
      <c r="M5542"/>
      <c r="N5542" s="12" t="str">
        <f>IFERROR(VLOOKUP(C5542,NOVOS!$C:$C,1,0),"OK")</f>
        <v>OK</v>
      </c>
    </row>
    <row r="5543" spans="1:14" hidden="1" x14ac:dyDescent="0.25">
      <c r="A5543" t="s">
        <v>118</v>
      </c>
      <c r="B5543">
        <v>202104</v>
      </c>
      <c r="C5543" t="s">
        <v>1325</v>
      </c>
      <c r="D5543" t="s">
        <v>1325</v>
      </c>
      <c r="E5543" t="s">
        <v>118</v>
      </c>
      <c r="F5543" t="s">
        <v>118</v>
      </c>
      <c r="G5543" t="s">
        <v>112</v>
      </c>
      <c r="L5543" t="s">
        <v>3217</v>
      </c>
      <c r="M5543"/>
      <c r="N5543" s="12" t="str">
        <f>IFERROR(VLOOKUP(C5543,NOVOS!$C:$C,1,0),"OK")</f>
        <v>OK</v>
      </c>
    </row>
    <row r="5544" spans="1:14" hidden="1" x14ac:dyDescent="0.25">
      <c r="A5544" t="s">
        <v>118</v>
      </c>
      <c r="B5544">
        <v>202105</v>
      </c>
      <c r="C5544" t="s">
        <v>1325</v>
      </c>
      <c r="D5544" t="s">
        <v>1325</v>
      </c>
      <c r="E5544" t="s">
        <v>118</v>
      </c>
      <c r="F5544" t="s">
        <v>118</v>
      </c>
      <c r="G5544" t="s">
        <v>112</v>
      </c>
      <c r="L5544" t="s">
        <v>3217</v>
      </c>
      <c r="M5544"/>
      <c r="N5544" s="12" t="str">
        <f>IFERROR(VLOOKUP(C5544,NOVOS!$C:$C,1,0),"OK")</f>
        <v>OK</v>
      </c>
    </row>
    <row r="5545" spans="1:14" hidden="1" x14ac:dyDescent="0.25">
      <c r="A5545" t="s">
        <v>118</v>
      </c>
      <c r="B5545">
        <v>202106</v>
      </c>
      <c r="C5545" t="s">
        <v>1325</v>
      </c>
      <c r="D5545" t="s">
        <v>1325</v>
      </c>
      <c r="E5545" t="s">
        <v>118</v>
      </c>
      <c r="F5545" t="s">
        <v>118</v>
      </c>
      <c r="G5545" t="s">
        <v>112</v>
      </c>
      <c r="L5545" t="s">
        <v>3217</v>
      </c>
      <c r="M5545"/>
      <c r="N5545" s="12" t="str">
        <f>IFERROR(VLOOKUP(C5545,NOVOS!$C:$C,1,0),"OK")</f>
        <v>OK</v>
      </c>
    </row>
    <row r="5546" spans="1:14" hidden="1" x14ac:dyDescent="0.25">
      <c r="A5546" t="s">
        <v>118</v>
      </c>
      <c r="B5546">
        <v>202107</v>
      </c>
      <c r="C5546" t="s">
        <v>1325</v>
      </c>
      <c r="D5546" t="s">
        <v>1325</v>
      </c>
      <c r="E5546" t="s">
        <v>118</v>
      </c>
      <c r="F5546" t="s">
        <v>118</v>
      </c>
      <c r="G5546" t="s">
        <v>112</v>
      </c>
      <c r="L5546" t="s">
        <v>3217</v>
      </c>
      <c r="M5546"/>
      <c r="N5546" s="12" t="str">
        <f>IFERROR(VLOOKUP(C5546,NOVOS!$C:$C,1,0),"OK")</f>
        <v>OK</v>
      </c>
    </row>
    <row r="5547" spans="1:14" hidden="1" x14ac:dyDescent="0.25">
      <c r="A5547" t="s">
        <v>118</v>
      </c>
      <c r="B5547">
        <v>202108</v>
      </c>
      <c r="C5547" t="s">
        <v>1325</v>
      </c>
      <c r="D5547" t="s">
        <v>1325</v>
      </c>
      <c r="E5547" t="s">
        <v>118</v>
      </c>
      <c r="F5547" t="s">
        <v>118</v>
      </c>
      <c r="G5547" t="s">
        <v>112</v>
      </c>
      <c r="L5547" t="s">
        <v>3217</v>
      </c>
      <c r="M5547"/>
      <c r="N5547" s="12" t="str">
        <f>IFERROR(VLOOKUP(C5547,NOVOS!$C:$C,1,0),"OK")</f>
        <v>OK</v>
      </c>
    </row>
    <row r="5548" spans="1:14" hidden="1" x14ac:dyDescent="0.25">
      <c r="A5548" t="s">
        <v>118</v>
      </c>
      <c r="B5548">
        <v>202109</v>
      </c>
      <c r="C5548" t="s">
        <v>1325</v>
      </c>
      <c r="D5548" t="s">
        <v>1325</v>
      </c>
      <c r="E5548" t="s">
        <v>118</v>
      </c>
      <c r="F5548" t="s">
        <v>118</v>
      </c>
      <c r="G5548" t="s">
        <v>112</v>
      </c>
      <c r="L5548" t="s">
        <v>3217</v>
      </c>
      <c r="M5548"/>
      <c r="N5548" s="12" t="str">
        <f>IFERROR(VLOOKUP(C5548,NOVOS!$C:$C,1,0),"OK")</f>
        <v>OK</v>
      </c>
    </row>
    <row r="5549" spans="1:14" hidden="1" x14ac:dyDescent="0.25">
      <c r="A5549" t="s">
        <v>118</v>
      </c>
      <c r="B5549">
        <v>202110</v>
      </c>
      <c r="C5549" t="s">
        <v>1325</v>
      </c>
      <c r="D5549" t="s">
        <v>1325</v>
      </c>
      <c r="E5549" t="s">
        <v>118</v>
      </c>
      <c r="F5549" t="s">
        <v>118</v>
      </c>
      <c r="G5549" t="s">
        <v>112</v>
      </c>
      <c r="L5549" t="s">
        <v>3217</v>
      </c>
      <c r="M5549"/>
      <c r="N5549" s="12" t="str">
        <f>IFERROR(VLOOKUP(C5549,NOVOS!$C:$C,1,0),"OK")</f>
        <v>OK</v>
      </c>
    </row>
    <row r="5550" spans="1:14" hidden="1" x14ac:dyDescent="0.25">
      <c r="A5550" t="s">
        <v>118</v>
      </c>
      <c r="B5550">
        <v>202111</v>
      </c>
      <c r="C5550" t="s">
        <v>1325</v>
      </c>
      <c r="D5550" t="s">
        <v>1325</v>
      </c>
      <c r="E5550" t="s">
        <v>118</v>
      </c>
      <c r="F5550" t="s">
        <v>118</v>
      </c>
      <c r="G5550" t="s">
        <v>112</v>
      </c>
      <c r="L5550" s="9" t="s">
        <v>3217</v>
      </c>
      <c r="M5550"/>
      <c r="N5550" s="12" t="str">
        <f>IFERROR(VLOOKUP(C5550,NOVOS!$C:$C,1,0),"OK")</f>
        <v>OK</v>
      </c>
    </row>
    <row r="5551" spans="1:14" hidden="1" x14ac:dyDescent="0.25">
      <c r="A5551" t="s">
        <v>118</v>
      </c>
      <c r="B5551">
        <v>202112</v>
      </c>
      <c r="C5551" t="s">
        <v>1325</v>
      </c>
      <c r="D5551" t="s">
        <v>1325</v>
      </c>
      <c r="E5551" t="s">
        <v>118</v>
      </c>
      <c r="F5551" t="s">
        <v>118</v>
      </c>
      <c r="G5551" t="s">
        <v>112</v>
      </c>
      <c r="L5551" s="9" t="s">
        <v>3217</v>
      </c>
      <c r="M5551"/>
      <c r="N5551" s="12" t="str">
        <f>IFERROR(VLOOKUP(C5551,NOVOS!$C:$C,1,0),"OK")</f>
        <v>OK</v>
      </c>
    </row>
    <row r="5552" spans="1:14" hidden="1" x14ac:dyDescent="0.25">
      <c r="A5552" t="s">
        <v>118</v>
      </c>
      <c r="B5552">
        <v>202201</v>
      </c>
      <c r="C5552" t="s">
        <v>1325</v>
      </c>
      <c r="D5552" t="s">
        <v>1325</v>
      </c>
      <c r="E5552" t="s">
        <v>118</v>
      </c>
      <c r="F5552" t="s">
        <v>118</v>
      </c>
      <c r="G5552" t="s">
        <v>112</v>
      </c>
      <c r="L5552" s="9" t="s">
        <v>3217</v>
      </c>
      <c r="M5552"/>
      <c r="N5552" s="12" t="str">
        <f>IFERROR(VLOOKUP(C5552,NOVOS!$C:$C,1,0),"OK")</f>
        <v>OK</v>
      </c>
    </row>
    <row r="5553" spans="1:14" hidden="1" x14ac:dyDescent="0.25">
      <c r="A5553" t="s">
        <v>118</v>
      </c>
      <c r="B5553">
        <v>202202</v>
      </c>
      <c r="C5553" t="s">
        <v>1325</v>
      </c>
      <c r="D5553" t="s">
        <v>1325</v>
      </c>
      <c r="E5553" t="s">
        <v>118</v>
      </c>
      <c r="F5553" t="s">
        <v>118</v>
      </c>
      <c r="G5553" t="s">
        <v>112</v>
      </c>
      <c r="L5553" s="9" t="s">
        <v>3217</v>
      </c>
      <c r="M5553"/>
      <c r="N5553" s="12" t="str">
        <f>IFERROR(VLOOKUP(C5553,NOVOS!$C:$C,1,0),"OK")</f>
        <v>OK</v>
      </c>
    </row>
    <row r="5554" spans="1:14" hidden="1" x14ac:dyDescent="0.25">
      <c r="A5554" t="s">
        <v>118</v>
      </c>
      <c r="B5554">
        <v>202203</v>
      </c>
      <c r="C5554" t="s">
        <v>1325</v>
      </c>
      <c r="D5554" t="s">
        <v>1325</v>
      </c>
      <c r="E5554" t="s">
        <v>118</v>
      </c>
      <c r="F5554" t="s">
        <v>118</v>
      </c>
      <c r="G5554" t="s">
        <v>112</v>
      </c>
      <c r="L5554" s="9" t="s">
        <v>3217</v>
      </c>
      <c r="M5554"/>
      <c r="N5554" s="12" t="str">
        <f>IFERROR(VLOOKUP(C5554,NOVOS!$C:$C,1,0),"OK")</f>
        <v>OK</v>
      </c>
    </row>
    <row r="5555" spans="1:14" hidden="1" x14ac:dyDescent="0.25">
      <c r="A5555" t="s">
        <v>118</v>
      </c>
      <c r="B5555">
        <v>202204</v>
      </c>
      <c r="C5555" t="s">
        <v>1325</v>
      </c>
      <c r="D5555" t="s">
        <v>1325</v>
      </c>
      <c r="E5555" t="s">
        <v>118</v>
      </c>
      <c r="F5555" t="s">
        <v>118</v>
      </c>
      <c r="G5555" t="s">
        <v>112</v>
      </c>
      <c r="L5555" s="9" t="s">
        <v>3217</v>
      </c>
      <c r="M5555"/>
      <c r="N5555" s="12" t="str">
        <f>IFERROR(VLOOKUP(C5555,NOVOS!$C:$C,1,0),"OK")</f>
        <v>OK</v>
      </c>
    </row>
    <row r="5556" spans="1:14" hidden="1" x14ac:dyDescent="0.25">
      <c r="A5556" t="s">
        <v>118</v>
      </c>
      <c r="B5556">
        <v>202205</v>
      </c>
      <c r="C5556" t="s">
        <v>1325</v>
      </c>
      <c r="D5556" t="s">
        <v>1325</v>
      </c>
      <c r="E5556" t="s">
        <v>118</v>
      </c>
      <c r="F5556" t="s">
        <v>118</v>
      </c>
      <c r="G5556" t="s">
        <v>112</v>
      </c>
      <c r="L5556" s="9" t="s">
        <v>3217</v>
      </c>
      <c r="M5556"/>
      <c r="N5556" s="12" t="str">
        <f>IFERROR(VLOOKUP(C5556,NOVOS!$C:$C,1,0),"OK")</f>
        <v>OK</v>
      </c>
    </row>
    <row r="5557" spans="1:14" hidden="1" x14ac:dyDescent="0.25">
      <c r="A5557" t="s">
        <v>118</v>
      </c>
      <c r="B5557">
        <v>202206</v>
      </c>
      <c r="C5557" t="s">
        <v>1325</v>
      </c>
      <c r="D5557" t="s">
        <v>1325</v>
      </c>
      <c r="E5557" t="s">
        <v>118</v>
      </c>
      <c r="F5557" t="s">
        <v>118</v>
      </c>
      <c r="G5557" t="s">
        <v>112</v>
      </c>
      <c r="L5557" s="9" t="s">
        <v>3217</v>
      </c>
      <c r="M5557"/>
      <c r="N5557" s="12" t="str">
        <f>IFERROR(VLOOKUP(C5557,NOVOS!$C:$C,1,0),"OK")</f>
        <v>OK</v>
      </c>
    </row>
    <row r="5558" spans="1:14" hidden="1" x14ac:dyDescent="0.25">
      <c r="A5558" t="s">
        <v>118</v>
      </c>
      <c r="B5558">
        <v>202207</v>
      </c>
      <c r="C5558" t="s">
        <v>1325</v>
      </c>
      <c r="D5558" t="s">
        <v>1325</v>
      </c>
      <c r="E5558" t="s">
        <v>118</v>
      </c>
      <c r="F5558" t="s">
        <v>118</v>
      </c>
      <c r="G5558" t="s">
        <v>112</v>
      </c>
      <c r="L5558" s="9" t="s">
        <v>3217</v>
      </c>
      <c r="M5558"/>
      <c r="N5558" s="12" t="str">
        <f>IFERROR(VLOOKUP(C5558,NOVOS!$C:$C,1,0),"OK")</f>
        <v>OK</v>
      </c>
    </row>
    <row r="5559" spans="1:14" hidden="1" x14ac:dyDescent="0.25">
      <c r="A5559" t="s">
        <v>118</v>
      </c>
      <c r="B5559">
        <v>202208</v>
      </c>
      <c r="C5559" t="s">
        <v>1325</v>
      </c>
      <c r="D5559" t="s">
        <v>1325</v>
      </c>
      <c r="E5559" t="s">
        <v>118</v>
      </c>
      <c r="F5559" t="s">
        <v>118</v>
      </c>
      <c r="G5559" t="s">
        <v>112</v>
      </c>
      <c r="L5559" s="9" t="s">
        <v>3217</v>
      </c>
      <c r="M5559"/>
      <c r="N5559" s="12" t="str">
        <f>IFERROR(VLOOKUP(C5559,NOVOS!$C:$C,1,0),"OK")</f>
        <v>OK</v>
      </c>
    </row>
    <row r="5560" spans="1:14" hidden="1" x14ac:dyDescent="0.25">
      <c r="A5560" t="s">
        <v>118</v>
      </c>
      <c r="B5560">
        <v>202209</v>
      </c>
      <c r="C5560" t="s">
        <v>1325</v>
      </c>
      <c r="D5560" t="s">
        <v>1325</v>
      </c>
      <c r="E5560" t="s">
        <v>118</v>
      </c>
      <c r="F5560" t="s">
        <v>118</v>
      </c>
      <c r="G5560" t="s">
        <v>112</v>
      </c>
      <c r="L5560" s="9" t="s">
        <v>3217</v>
      </c>
      <c r="M5560"/>
      <c r="N5560" s="12" t="str">
        <f>IFERROR(VLOOKUP(C5560,NOVOS!$C:$C,1,0),"OK")</f>
        <v>OK</v>
      </c>
    </row>
    <row r="5561" spans="1:14" hidden="1" x14ac:dyDescent="0.25">
      <c r="A5561" t="s">
        <v>118</v>
      </c>
      <c r="B5561">
        <v>202210</v>
      </c>
      <c r="C5561" t="s">
        <v>1325</v>
      </c>
      <c r="D5561" t="s">
        <v>1325</v>
      </c>
      <c r="E5561" t="s">
        <v>118</v>
      </c>
      <c r="F5561" t="s">
        <v>118</v>
      </c>
      <c r="G5561" t="s">
        <v>112</v>
      </c>
      <c r="L5561" s="9" t="s">
        <v>3217</v>
      </c>
      <c r="M5561"/>
      <c r="N5561" s="12" t="str">
        <f>IFERROR(VLOOKUP(C5561,NOVOS!$C:$C,1,0),"OK")</f>
        <v>OK</v>
      </c>
    </row>
    <row r="5562" spans="1:14" hidden="1" x14ac:dyDescent="0.25">
      <c r="A5562" t="s">
        <v>118</v>
      </c>
      <c r="B5562">
        <v>202211</v>
      </c>
      <c r="C5562" t="s">
        <v>1325</v>
      </c>
      <c r="D5562" t="s">
        <v>1325</v>
      </c>
      <c r="E5562" t="s">
        <v>118</v>
      </c>
      <c r="F5562" t="s">
        <v>118</v>
      </c>
      <c r="G5562" t="s">
        <v>112</v>
      </c>
      <c r="L5562" s="9" t="s">
        <v>3217</v>
      </c>
      <c r="M5562"/>
      <c r="N5562" s="12" t="str">
        <f>IFERROR(VLOOKUP(C5562,NOVOS!$C:$C,1,0),"OK")</f>
        <v>OK</v>
      </c>
    </row>
    <row r="5563" spans="1:14" hidden="1" x14ac:dyDescent="0.25">
      <c r="A5563" t="s">
        <v>118</v>
      </c>
      <c r="B5563">
        <v>202212</v>
      </c>
      <c r="C5563" t="s">
        <v>1325</v>
      </c>
      <c r="D5563" t="s">
        <v>1325</v>
      </c>
      <c r="E5563" t="s">
        <v>118</v>
      </c>
      <c r="F5563" t="s">
        <v>118</v>
      </c>
      <c r="G5563" t="s">
        <v>112</v>
      </c>
      <c r="L5563" s="9" t="s">
        <v>3217</v>
      </c>
      <c r="M5563"/>
      <c r="N5563" s="12" t="str">
        <f>IFERROR(VLOOKUP(C5563,NOVOS!$C:$C,1,0),"OK")</f>
        <v>OK</v>
      </c>
    </row>
    <row r="5564" spans="1:14" hidden="1" x14ac:dyDescent="0.25">
      <c r="A5564" t="s">
        <v>118</v>
      </c>
      <c r="B5564">
        <v>202301</v>
      </c>
      <c r="C5564" t="s">
        <v>1325</v>
      </c>
      <c r="D5564" t="s">
        <v>1325</v>
      </c>
      <c r="E5564" t="s">
        <v>118</v>
      </c>
      <c r="F5564" t="s">
        <v>118</v>
      </c>
      <c r="G5564" t="s">
        <v>112</v>
      </c>
      <c r="L5564" s="9" t="s">
        <v>3217</v>
      </c>
      <c r="M5564"/>
      <c r="N5564" s="12" t="str">
        <f>IFERROR(VLOOKUP(C5564,NOVOS!$C:$C,1,0),"OK")</f>
        <v>OK</v>
      </c>
    </row>
    <row r="5565" spans="1:14" hidden="1" x14ac:dyDescent="0.25">
      <c r="A5565" t="s">
        <v>118</v>
      </c>
      <c r="B5565">
        <v>202302</v>
      </c>
      <c r="C5565" t="s">
        <v>1325</v>
      </c>
      <c r="D5565" t="s">
        <v>1325</v>
      </c>
      <c r="E5565" t="s">
        <v>118</v>
      </c>
      <c r="F5565" t="s">
        <v>118</v>
      </c>
      <c r="G5565" t="s">
        <v>112</v>
      </c>
      <c r="L5565" s="9" t="s">
        <v>3217</v>
      </c>
      <c r="M5565"/>
      <c r="N5565" s="12" t="str">
        <f>IFERROR(VLOOKUP(C5565,NOVOS!$C:$C,1,0),"OK")</f>
        <v>OK</v>
      </c>
    </row>
    <row r="5566" spans="1:14" hidden="1" x14ac:dyDescent="0.25">
      <c r="A5566" t="s">
        <v>118</v>
      </c>
      <c r="B5566">
        <v>202303</v>
      </c>
      <c r="C5566" t="s">
        <v>1325</v>
      </c>
      <c r="D5566" t="s">
        <v>1325</v>
      </c>
      <c r="E5566" t="s">
        <v>118</v>
      </c>
      <c r="F5566" t="s">
        <v>118</v>
      </c>
      <c r="G5566" t="s">
        <v>112</v>
      </c>
      <c r="L5566" s="9" t="s">
        <v>3217</v>
      </c>
      <c r="M5566"/>
      <c r="N5566" s="12" t="str">
        <f>IFERROR(VLOOKUP(C5566,NOVOS!$C:$C,1,0),"OK")</f>
        <v>OK</v>
      </c>
    </row>
    <row r="5567" spans="1:14" hidden="1" x14ac:dyDescent="0.25">
      <c r="A5567" t="s">
        <v>118</v>
      </c>
      <c r="B5567">
        <v>202304</v>
      </c>
      <c r="C5567" t="s">
        <v>1325</v>
      </c>
      <c r="D5567" t="s">
        <v>1325</v>
      </c>
      <c r="E5567" t="s">
        <v>118</v>
      </c>
      <c r="F5567" t="s">
        <v>118</v>
      </c>
      <c r="G5567" t="s">
        <v>112</v>
      </c>
      <c r="L5567" s="9" t="s">
        <v>3217</v>
      </c>
      <c r="M5567"/>
      <c r="N5567" s="12" t="str">
        <f>IFERROR(VLOOKUP(C5567,NOVOS!$C:$C,1,0),"OK")</f>
        <v>OK</v>
      </c>
    </row>
    <row r="5568" spans="1:14" hidden="1" x14ac:dyDescent="0.25">
      <c r="A5568" t="s">
        <v>118</v>
      </c>
      <c r="B5568">
        <v>202305</v>
      </c>
      <c r="C5568" t="s">
        <v>1325</v>
      </c>
      <c r="D5568" t="s">
        <v>1325</v>
      </c>
      <c r="E5568" t="s">
        <v>118</v>
      </c>
      <c r="F5568" t="s">
        <v>118</v>
      </c>
      <c r="G5568" t="s">
        <v>112</v>
      </c>
      <c r="L5568" s="9" t="s">
        <v>3217</v>
      </c>
      <c r="M5568"/>
      <c r="N5568" s="12" t="str">
        <f>IFERROR(VLOOKUP(C5568,NOVOS!$C:$C,1,0),"OK")</f>
        <v>OK</v>
      </c>
    </row>
    <row r="5569" spans="1:14" hidden="1" x14ac:dyDescent="0.25">
      <c r="A5569" t="s">
        <v>118</v>
      </c>
      <c r="B5569">
        <v>202306</v>
      </c>
      <c r="C5569" t="s">
        <v>1325</v>
      </c>
      <c r="D5569" t="s">
        <v>1325</v>
      </c>
      <c r="E5569" t="s">
        <v>118</v>
      </c>
      <c r="F5569" t="s">
        <v>118</v>
      </c>
      <c r="G5569" t="s">
        <v>112</v>
      </c>
      <c r="L5569" s="9" t="s">
        <v>3217</v>
      </c>
      <c r="M5569"/>
      <c r="N5569" s="12" t="str">
        <f>IFERROR(VLOOKUP(C5569,NOVOS!$C:$C,1,0),"OK")</f>
        <v>OK</v>
      </c>
    </row>
    <row r="5570" spans="1:14" hidden="1" x14ac:dyDescent="0.25">
      <c r="A5570" t="s">
        <v>118</v>
      </c>
      <c r="B5570">
        <v>202307</v>
      </c>
      <c r="C5570" t="s">
        <v>1325</v>
      </c>
      <c r="D5570" t="s">
        <v>1325</v>
      </c>
      <c r="E5570" t="s">
        <v>118</v>
      </c>
      <c r="F5570" t="s">
        <v>118</v>
      </c>
      <c r="G5570" t="s">
        <v>112</v>
      </c>
      <c r="L5570" s="9" t="s">
        <v>3217</v>
      </c>
      <c r="M5570"/>
      <c r="N5570" s="12" t="str">
        <f>IFERROR(VLOOKUP(C5570,NOVOS!$C:$C,1,0),"OK")</f>
        <v>OK</v>
      </c>
    </row>
    <row r="5571" spans="1:14" hidden="1" x14ac:dyDescent="0.25">
      <c r="A5571" t="s">
        <v>118</v>
      </c>
      <c r="B5571">
        <v>202308</v>
      </c>
      <c r="C5571" t="s">
        <v>1325</v>
      </c>
      <c r="D5571" t="s">
        <v>1325</v>
      </c>
      <c r="E5571" t="s">
        <v>118</v>
      </c>
      <c r="F5571" t="s">
        <v>118</v>
      </c>
      <c r="G5571" t="s">
        <v>112</v>
      </c>
      <c r="L5571" s="9" t="s">
        <v>3217</v>
      </c>
      <c r="M5571"/>
      <c r="N5571" s="12" t="str">
        <f>IFERROR(VLOOKUP(C5571,NOVOS!$C:$C,1,0),"OK")</f>
        <v>OK</v>
      </c>
    </row>
    <row r="5572" spans="1:14" hidden="1" x14ac:dyDescent="0.25">
      <c r="A5572" t="s">
        <v>118</v>
      </c>
      <c r="B5572">
        <v>202309</v>
      </c>
      <c r="C5572" t="s">
        <v>1325</v>
      </c>
      <c r="D5572" t="s">
        <v>1325</v>
      </c>
      <c r="E5572" t="s">
        <v>118</v>
      </c>
      <c r="F5572" t="s">
        <v>118</v>
      </c>
      <c r="G5572" t="s">
        <v>112</v>
      </c>
      <c r="L5572" s="9" t="s">
        <v>3217</v>
      </c>
      <c r="M5572"/>
      <c r="N5572" s="12" t="str">
        <f>IFERROR(VLOOKUP(C5572,NOVOS!$C:$C,1,0),"OK")</f>
        <v>OK</v>
      </c>
    </row>
    <row r="5573" spans="1:14" hidden="1" x14ac:dyDescent="0.25">
      <c r="A5573" t="s">
        <v>118</v>
      </c>
      <c r="B5573">
        <v>202310</v>
      </c>
      <c r="C5573" t="s">
        <v>1325</v>
      </c>
      <c r="D5573" t="s">
        <v>1325</v>
      </c>
      <c r="E5573" t="s">
        <v>118</v>
      </c>
      <c r="F5573" t="s">
        <v>118</v>
      </c>
      <c r="G5573" t="s">
        <v>112</v>
      </c>
      <c r="L5573" s="9" t="s">
        <v>3217</v>
      </c>
      <c r="M5573"/>
      <c r="N5573" s="12" t="str">
        <f>IFERROR(VLOOKUP(C5573,NOVOS!$C:$C,1,0),"OK")</f>
        <v>OK</v>
      </c>
    </row>
    <row r="5574" spans="1:14" hidden="1" x14ac:dyDescent="0.25">
      <c r="A5574" t="s">
        <v>1552</v>
      </c>
      <c r="B5574">
        <v>202401</v>
      </c>
      <c r="C5574" t="s">
        <v>1230</v>
      </c>
      <c r="D5574" t="s">
        <v>1231</v>
      </c>
      <c r="E5574" t="s">
        <v>103</v>
      </c>
      <c r="F5574" t="s">
        <v>103</v>
      </c>
      <c r="G5574" t="s">
        <v>270</v>
      </c>
      <c r="L5574" s="9"/>
      <c r="M5574"/>
      <c r="N5574" s="12" t="str">
        <f>IFERROR(VLOOKUP(C5574,NOVOS!$C:$C,1,0),"OK")</f>
        <v>OK</v>
      </c>
    </row>
    <row r="5575" spans="1:14" hidden="1" x14ac:dyDescent="0.25">
      <c r="A5575" t="s">
        <v>1552</v>
      </c>
      <c r="B5575">
        <v>202311</v>
      </c>
      <c r="C5575" t="s">
        <v>5176</v>
      </c>
      <c r="D5575" t="s">
        <v>5159</v>
      </c>
      <c r="E5575" t="s">
        <v>103</v>
      </c>
      <c r="F5575" t="s">
        <v>103</v>
      </c>
      <c r="G5575" t="s">
        <v>270</v>
      </c>
      <c r="J5575">
        <v>8</v>
      </c>
      <c r="K5575">
        <v>6000</v>
      </c>
      <c r="L5575" s="9"/>
      <c r="M5575"/>
      <c r="N5575" s="12" t="str">
        <f>IFERROR(VLOOKUP(C5575,NOVOS!$C:$C,1,0),"OK")</f>
        <v>OK</v>
      </c>
    </row>
    <row r="5576" spans="1:14" hidden="1" x14ac:dyDescent="0.25">
      <c r="A5576" t="s">
        <v>2873</v>
      </c>
      <c r="B5576">
        <v>202207</v>
      </c>
      <c r="C5576" s="11" t="s">
        <v>4171</v>
      </c>
      <c r="D5576" s="11" t="s">
        <v>4172</v>
      </c>
      <c r="E5576" s="11" t="s">
        <v>2976</v>
      </c>
      <c r="F5576" s="11" t="s">
        <v>2976</v>
      </c>
      <c r="G5576" t="s">
        <v>270</v>
      </c>
      <c r="I5576" t="s">
        <v>4258</v>
      </c>
      <c r="J5576">
        <v>10</v>
      </c>
      <c r="K5576">
        <v>3500</v>
      </c>
      <c r="L5576" t="s">
        <v>4258</v>
      </c>
      <c r="N5576" s="12" t="str">
        <f>IFERROR(VLOOKUP(C5576,NOVOS!$C:$C,1,0),"OK")</f>
        <v>OK</v>
      </c>
    </row>
    <row r="5577" spans="1:14" hidden="1" x14ac:dyDescent="0.25">
      <c r="A5577" t="s">
        <v>2873</v>
      </c>
      <c r="B5577">
        <v>202208</v>
      </c>
      <c r="C5577" s="11" t="s">
        <v>4171</v>
      </c>
      <c r="D5577" s="11" t="s">
        <v>4172</v>
      </c>
      <c r="E5577" s="11" t="s">
        <v>2976</v>
      </c>
      <c r="F5577" s="11" t="s">
        <v>2976</v>
      </c>
      <c r="G5577" t="s">
        <v>270</v>
      </c>
      <c r="I5577" t="s">
        <v>4258</v>
      </c>
      <c r="J5577">
        <v>10</v>
      </c>
      <c r="K5577">
        <v>3500</v>
      </c>
      <c r="L5577" t="s">
        <v>4258</v>
      </c>
      <c r="N5577" s="12" t="str">
        <f>IFERROR(VLOOKUP(C5577,NOVOS!$C:$C,1,0),"OK")</f>
        <v>OK</v>
      </c>
    </row>
    <row r="5578" spans="1:14" hidden="1" x14ac:dyDescent="0.25">
      <c r="A5578" t="s">
        <v>2873</v>
      </c>
      <c r="B5578">
        <v>202209</v>
      </c>
      <c r="C5578" s="11" t="s">
        <v>4171</v>
      </c>
      <c r="D5578" s="11" t="s">
        <v>4172</v>
      </c>
      <c r="E5578" s="11" t="s">
        <v>2976</v>
      </c>
      <c r="F5578" s="11" t="s">
        <v>2976</v>
      </c>
      <c r="G5578" t="s">
        <v>270</v>
      </c>
      <c r="I5578" t="s">
        <v>4258</v>
      </c>
      <c r="J5578">
        <v>10</v>
      </c>
      <c r="K5578">
        <v>3500</v>
      </c>
      <c r="L5578" t="s">
        <v>4258</v>
      </c>
      <c r="N5578" s="12" t="str">
        <f>IFERROR(VLOOKUP(C5578,NOVOS!$C:$C,1,0),"OK")</f>
        <v>OK</v>
      </c>
    </row>
    <row r="5579" spans="1:14" hidden="1" x14ac:dyDescent="0.25">
      <c r="A5579" t="s">
        <v>2873</v>
      </c>
      <c r="B5579">
        <v>202210</v>
      </c>
      <c r="C5579" s="11" t="s">
        <v>4171</v>
      </c>
      <c r="D5579" s="11" t="s">
        <v>4172</v>
      </c>
      <c r="E5579" s="11" t="s">
        <v>2976</v>
      </c>
      <c r="F5579" s="11" t="s">
        <v>2976</v>
      </c>
      <c r="G5579" t="s">
        <v>270</v>
      </c>
      <c r="I5579" t="s">
        <v>4258</v>
      </c>
      <c r="J5579">
        <v>10</v>
      </c>
      <c r="K5579">
        <v>3500</v>
      </c>
      <c r="L5579" t="s">
        <v>4258</v>
      </c>
      <c r="N5579" s="12" t="str">
        <f>IFERROR(VLOOKUP(C5579,NOVOS!$C:$C,1,0),"OK")</f>
        <v>OK</v>
      </c>
    </row>
    <row r="5580" spans="1:14" hidden="1" x14ac:dyDescent="0.25">
      <c r="A5580" t="s">
        <v>2873</v>
      </c>
      <c r="B5580">
        <v>202211</v>
      </c>
      <c r="C5580" s="11" t="s">
        <v>4171</v>
      </c>
      <c r="D5580" s="11" t="s">
        <v>4172</v>
      </c>
      <c r="E5580" s="11" t="s">
        <v>2976</v>
      </c>
      <c r="F5580" s="11" t="s">
        <v>2976</v>
      </c>
      <c r="G5580" t="s">
        <v>270</v>
      </c>
      <c r="I5580" t="s">
        <v>4258</v>
      </c>
      <c r="J5580">
        <v>10</v>
      </c>
      <c r="K5580">
        <v>3500</v>
      </c>
      <c r="L5580" t="s">
        <v>4258</v>
      </c>
      <c r="N5580" s="12" t="str">
        <f>IFERROR(VLOOKUP(C5580,NOVOS!$C:$C,1,0),"OK")</f>
        <v>OK</v>
      </c>
    </row>
    <row r="5581" spans="1:14" hidden="1" x14ac:dyDescent="0.25">
      <c r="A5581" t="s">
        <v>2873</v>
      </c>
      <c r="B5581">
        <v>202212</v>
      </c>
      <c r="C5581" s="11" t="s">
        <v>4171</v>
      </c>
      <c r="D5581" s="11" t="s">
        <v>4172</v>
      </c>
      <c r="E5581" s="11" t="s">
        <v>2976</v>
      </c>
      <c r="F5581" s="11" t="s">
        <v>2976</v>
      </c>
      <c r="G5581" t="s">
        <v>270</v>
      </c>
      <c r="I5581" t="s">
        <v>4258</v>
      </c>
      <c r="J5581">
        <v>10</v>
      </c>
      <c r="K5581">
        <v>3500</v>
      </c>
      <c r="L5581" t="s">
        <v>4258</v>
      </c>
      <c r="N5581" s="12" t="str">
        <f>IFERROR(VLOOKUP(C5581,NOVOS!$C:$C,1,0),"OK")</f>
        <v>OK</v>
      </c>
    </row>
    <row r="5582" spans="1:14" hidden="1" x14ac:dyDescent="0.25">
      <c r="A5582" t="s">
        <v>2873</v>
      </c>
      <c r="B5582">
        <v>202301</v>
      </c>
      <c r="C5582" s="11" t="s">
        <v>4171</v>
      </c>
      <c r="D5582" s="11" t="s">
        <v>4172</v>
      </c>
      <c r="E5582" s="11" t="s">
        <v>2976</v>
      </c>
      <c r="F5582" s="11" t="s">
        <v>2976</v>
      </c>
      <c r="G5582" t="s">
        <v>270</v>
      </c>
      <c r="I5582" t="s">
        <v>4258</v>
      </c>
      <c r="J5582">
        <v>10</v>
      </c>
      <c r="K5582">
        <v>3500</v>
      </c>
      <c r="L5582" t="s">
        <v>4258</v>
      </c>
      <c r="N5582" s="12" t="str">
        <f>IFERROR(VLOOKUP(C5582,NOVOS!$C:$C,1,0),"OK")</f>
        <v>OK</v>
      </c>
    </row>
    <row r="5583" spans="1:14" hidden="1" x14ac:dyDescent="0.25">
      <c r="A5583" t="s">
        <v>1058</v>
      </c>
      <c r="B5583">
        <v>202201</v>
      </c>
      <c r="C5583" t="s">
        <v>3634</v>
      </c>
      <c r="D5583" t="s">
        <v>3641</v>
      </c>
      <c r="E5583" t="s">
        <v>101</v>
      </c>
      <c r="F5583" t="s">
        <v>101</v>
      </c>
      <c r="G5583" t="s">
        <v>270</v>
      </c>
      <c r="J5583">
        <v>10</v>
      </c>
      <c r="K5583">
        <v>3500</v>
      </c>
      <c r="L5583" s="9" t="s">
        <v>3642</v>
      </c>
      <c r="M5583" s="9"/>
      <c r="N5583" s="12" t="str">
        <f>IFERROR(VLOOKUP(C5583,NOVOS!$C:$C,1,0),"OK")</f>
        <v>OK</v>
      </c>
    </row>
    <row r="5584" spans="1:14" hidden="1" x14ac:dyDescent="0.25">
      <c r="A5584" t="s">
        <v>1058</v>
      </c>
      <c r="B5584">
        <v>202202</v>
      </c>
      <c r="C5584" t="s">
        <v>3634</v>
      </c>
      <c r="D5584" t="s">
        <v>3641</v>
      </c>
      <c r="E5584" t="s">
        <v>101</v>
      </c>
      <c r="F5584" t="s">
        <v>101</v>
      </c>
      <c r="G5584" t="s">
        <v>270</v>
      </c>
      <c r="J5584">
        <v>10</v>
      </c>
      <c r="K5584">
        <v>3500</v>
      </c>
      <c r="L5584" s="9" t="s">
        <v>3642</v>
      </c>
      <c r="M5584" s="9"/>
      <c r="N5584" s="12" t="str">
        <f>IFERROR(VLOOKUP(C5584,NOVOS!$C:$C,1,0),"OK")</f>
        <v>OK</v>
      </c>
    </row>
    <row r="5585" spans="1:14" hidden="1" x14ac:dyDescent="0.25">
      <c r="A5585" t="s">
        <v>1058</v>
      </c>
      <c r="B5585">
        <v>202203</v>
      </c>
      <c r="C5585" t="s">
        <v>3634</v>
      </c>
      <c r="D5585" t="s">
        <v>3641</v>
      </c>
      <c r="E5585" t="s">
        <v>101</v>
      </c>
      <c r="F5585" t="s">
        <v>101</v>
      </c>
      <c r="G5585" t="s">
        <v>270</v>
      </c>
      <c r="J5585">
        <v>10</v>
      </c>
      <c r="K5585">
        <v>3500</v>
      </c>
      <c r="L5585" s="9" t="s">
        <v>3642</v>
      </c>
      <c r="M5585" s="9"/>
      <c r="N5585" s="12" t="str">
        <f>IFERROR(VLOOKUP(C5585,NOVOS!$C:$C,1,0),"OK")</f>
        <v>OK</v>
      </c>
    </row>
    <row r="5586" spans="1:14" hidden="1" x14ac:dyDescent="0.25">
      <c r="A5586" t="s">
        <v>1058</v>
      </c>
      <c r="B5586">
        <v>202204</v>
      </c>
      <c r="C5586" t="s">
        <v>3634</v>
      </c>
      <c r="D5586" t="s">
        <v>3641</v>
      </c>
      <c r="E5586" t="s">
        <v>101</v>
      </c>
      <c r="F5586" t="s">
        <v>101</v>
      </c>
      <c r="G5586" t="s">
        <v>270</v>
      </c>
      <c r="J5586">
        <v>10</v>
      </c>
      <c r="K5586">
        <v>3500</v>
      </c>
      <c r="L5586" s="9" t="s">
        <v>3642</v>
      </c>
      <c r="M5586" s="9"/>
      <c r="N5586" s="12" t="str">
        <f>IFERROR(VLOOKUP(C5586,NOVOS!$C:$C,1,0),"OK")</f>
        <v>OK</v>
      </c>
    </row>
    <row r="5587" spans="1:14" hidden="1" x14ac:dyDescent="0.25">
      <c r="A5587" t="s">
        <v>1058</v>
      </c>
      <c r="B5587">
        <v>202205</v>
      </c>
      <c r="C5587" t="s">
        <v>3634</v>
      </c>
      <c r="D5587" t="s">
        <v>3641</v>
      </c>
      <c r="E5587" t="s">
        <v>101</v>
      </c>
      <c r="F5587" t="s">
        <v>101</v>
      </c>
      <c r="G5587" t="s">
        <v>270</v>
      </c>
      <c r="J5587">
        <v>10</v>
      </c>
      <c r="K5587">
        <v>3500</v>
      </c>
      <c r="L5587" s="9" t="s">
        <v>3642</v>
      </c>
      <c r="M5587" s="9"/>
      <c r="N5587" s="12" t="str">
        <f>IFERROR(VLOOKUP(C5587,NOVOS!$C:$C,1,0),"OK")</f>
        <v>OK</v>
      </c>
    </row>
    <row r="5588" spans="1:14" hidden="1" x14ac:dyDescent="0.25">
      <c r="A5588" t="s">
        <v>1058</v>
      </c>
      <c r="B5588">
        <v>202206</v>
      </c>
      <c r="C5588" t="s">
        <v>3634</v>
      </c>
      <c r="D5588" t="s">
        <v>3641</v>
      </c>
      <c r="E5588" t="s">
        <v>101</v>
      </c>
      <c r="F5588" t="s">
        <v>101</v>
      </c>
      <c r="G5588" t="s">
        <v>270</v>
      </c>
      <c r="J5588">
        <v>10</v>
      </c>
      <c r="K5588">
        <v>3500</v>
      </c>
      <c r="L5588" s="9" t="s">
        <v>3642</v>
      </c>
      <c r="M5588" s="9"/>
      <c r="N5588" s="12" t="str">
        <f>IFERROR(VLOOKUP(C5588,NOVOS!$C:$C,1,0),"OK")</f>
        <v>OK</v>
      </c>
    </row>
    <row r="5589" spans="1:14" hidden="1" x14ac:dyDescent="0.25">
      <c r="A5589" t="s">
        <v>1058</v>
      </c>
      <c r="B5589">
        <v>202207</v>
      </c>
      <c r="C5589" t="s">
        <v>3634</v>
      </c>
      <c r="D5589" t="s">
        <v>3641</v>
      </c>
      <c r="E5589" t="s">
        <v>101</v>
      </c>
      <c r="F5589" t="s">
        <v>101</v>
      </c>
      <c r="G5589" t="s">
        <v>270</v>
      </c>
      <c r="J5589">
        <v>10</v>
      </c>
      <c r="K5589">
        <v>3500</v>
      </c>
      <c r="L5589" s="9" t="s">
        <v>3642</v>
      </c>
      <c r="M5589" s="9"/>
      <c r="N5589" s="12" t="str">
        <f>IFERROR(VLOOKUP(C5589,NOVOS!$C:$C,1,0),"OK")</f>
        <v>OK</v>
      </c>
    </row>
    <row r="5590" spans="1:14" hidden="1" x14ac:dyDescent="0.25">
      <c r="A5590" t="s">
        <v>1058</v>
      </c>
      <c r="B5590">
        <v>202208</v>
      </c>
      <c r="C5590" t="s">
        <v>3634</v>
      </c>
      <c r="D5590" t="s">
        <v>3641</v>
      </c>
      <c r="E5590" t="s">
        <v>101</v>
      </c>
      <c r="F5590" t="s">
        <v>101</v>
      </c>
      <c r="G5590" t="s">
        <v>270</v>
      </c>
      <c r="J5590">
        <v>10</v>
      </c>
      <c r="K5590">
        <v>3500</v>
      </c>
      <c r="L5590" s="9" t="s">
        <v>3642</v>
      </c>
      <c r="M5590" s="9"/>
      <c r="N5590" s="12" t="str">
        <f>IFERROR(VLOOKUP(C5590,NOVOS!$C:$C,1,0),"OK")</f>
        <v>OK</v>
      </c>
    </row>
    <row r="5591" spans="1:14" hidden="1" x14ac:dyDescent="0.25">
      <c r="A5591" t="s">
        <v>1058</v>
      </c>
      <c r="B5591">
        <v>202209</v>
      </c>
      <c r="C5591" t="s">
        <v>3634</v>
      </c>
      <c r="D5591" t="s">
        <v>3641</v>
      </c>
      <c r="E5591" t="s">
        <v>101</v>
      </c>
      <c r="F5591" t="s">
        <v>101</v>
      </c>
      <c r="G5591" t="s">
        <v>270</v>
      </c>
      <c r="J5591">
        <v>10</v>
      </c>
      <c r="K5591">
        <v>3500</v>
      </c>
      <c r="L5591" s="9" t="s">
        <v>3642</v>
      </c>
      <c r="M5591" s="9"/>
      <c r="N5591" s="12" t="str">
        <f>IFERROR(VLOOKUP(C5591,NOVOS!$C:$C,1,0),"OK")</f>
        <v>OK</v>
      </c>
    </row>
    <row r="5592" spans="1:14" hidden="1" x14ac:dyDescent="0.25">
      <c r="A5592" t="s">
        <v>1058</v>
      </c>
      <c r="B5592">
        <v>202210</v>
      </c>
      <c r="C5592" t="s">
        <v>3634</v>
      </c>
      <c r="D5592" t="s">
        <v>3641</v>
      </c>
      <c r="E5592" t="s">
        <v>101</v>
      </c>
      <c r="F5592" t="s">
        <v>101</v>
      </c>
      <c r="G5592" t="s">
        <v>270</v>
      </c>
      <c r="J5592">
        <v>10</v>
      </c>
      <c r="K5592">
        <v>3500</v>
      </c>
      <c r="L5592" s="9" t="s">
        <v>3642</v>
      </c>
      <c r="M5592" s="9"/>
      <c r="N5592" s="12" t="str">
        <f>IFERROR(VLOOKUP(C5592,NOVOS!$C:$C,1,0),"OK")</f>
        <v>OK</v>
      </c>
    </row>
    <row r="5593" spans="1:14" hidden="1" x14ac:dyDescent="0.25">
      <c r="A5593" t="s">
        <v>1058</v>
      </c>
      <c r="B5593">
        <v>202211</v>
      </c>
      <c r="C5593" t="s">
        <v>3634</v>
      </c>
      <c r="D5593" t="s">
        <v>3641</v>
      </c>
      <c r="E5593" t="s">
        <v>101</v>
      </c>
      <c r="F5593" t="s">
        <v>101</v>
      </c>
      <c r="G5593" t="s">
        <v>270</v>
      </c>
      <c r="J5593">
        <v>10</v>
      </c>
      <c r="K5593">
        <v>3500</v>
      </c>
      <c r="L5593" s="9" t="s">
        <v>3642</v>
      </c>
      <c r="M5593" s="9"/>
      <c r="N5593" s="12" t="str">
        <f>IFERROR(VLOOKUP(C5593,NOVOS!$C:$C,1,0),"OK")</f>
        <v>OK</v>
      </c>
    </row>
    <row r="5594" spans="1:14" hidden="1" x14ac:dyDescent="0.25">
      <c r="A5594" t="s">
        <v>2873</v>
      </c>
      <c r="B5594">
        <v>202203</v>
      </c>
      <c r="C5594" t="s">
        <v>3798</v>
      </c>
      <c r="D5594" s="11" t="s">
        <v>3799</v>
      </c>
      <c r="E5594" s="11" t="s">
        <v>2976</v>
      </c>
      <c r="F5594" s="11" t="s">
        <v>2976</v>
      </c>
      <c r="G5594" t="s">
        <v>270</v>
      </c>
      <c r="H5594" t="s">
        <v>3888</v>
      </c>
      <c r="I5594" t="s">
        <v>3970</v>
      </c>
      <c r="J5594">
        <v>10</v>
      </c>
      <c r="K5594">
        <v>3500</v>
      </c>
      <c r="L5594" t="s">
        <v>3970</v>
      </c>
      <c r="N5594" s="12" t="str">
        <f>IFERROR(VLOOKUP(C5594,NOVOS!$C:$C,1,0),"OK")</f>
        <v>OK</v>
      </c>
    </row>
    <row r="5595" spans="1:14" hidden="1" x14ac:dyDescent="0.25">
      <c r="A5595" t="s">
        <v>2873</v>
      </c>
      <c r="B5595">
        <v>202204</v>
      </c>
      <c r="C5595" t="s">
        <v>3798</v>
      </c>
      <c r="D5595" s="11" t="s">
        <v>3799</v>
      </c>
      <c r="E5595" s="11" t="s">
        <v>2976</v>
      </c>
      <c r="F5595" s="11" t="s">
        <v>2976</v>
      </c>
      <c r="G5595" t="s">
        <v>270</v>
      </c>
      <c r="H5595" t="s">
        <v>3888</v>
      </c>
      <c r="I5595" t="s">
        <v>3970</v>
      </c>
      <c r="J5595">
        <v>10</v>
      </c>
      <c r="K5595">
        <v>3500</v>
      </c>
      <c r="L5595" t="s">
        <v>3970</v>
      </c>
      <c r="N5595" s="12" t="str">
        <f>IFERROR(VLOOKUP(C5595,NOVOS!$C:$C,1,0),"OK")</f>
        <v>OK</v>
      </c>
    </row>
    <row r="5596" spans="1:14" hidden="1" x14ac:dyDescent="0.25">
      <c r="A5596" t="s">
        <v>2873</v>
      </c>
      <c r="B5596">
        <v>202205</v>
      </c>
      <c r="C5596" t="s">
        <v>3798</v>
      </c>
      <c r="D5596" s="11" t="s">
        <v>3799</v>
      </c>
      <c r="E5596" s="11" t="s">
        <v>2976</v>
      </c>
      <c r="F5596" s="11" t="s">
        <v>2976</v>
      </c>
      <c r="G5596" t="s">
        <v>270</v>
      </c>
      <c r="H5596" t="s">
        <v>3888</v>
      </c>
      <c r="I5596" t="s">
        <v>3970</v>
      </c>
      <c r="J5596">
        <v>10</v>
      </c>
      <c r="K5596">
        <v>3500</v>
      </c>
      <c r="L5596" t="s">
        <v>3970</v>
      </c>
      <c r="N5596" s="12" t="str">
        <f>IFERROR(VLOOKUP(C5596,NOVOS!$C:$C,1,0),"OK")</f>
        <v>OK</v>
      </c>
    </row>
    <row r="5597" spans="1:14" hidden="1" x14ac:dyDescent="0.25">
      <c r="A5597" t="s">
        <v>2873</v>
      </c>
      <c r="B5597">
        <v>202206</v>
      </c>
      <c r="C5597" t="s">
        <v>3798</v>
      </c>
      <c r="D5597" s="11" t="s">
        <v>3799</v>
      </c>
      <c r="E5597" s="11" t="s">
        <v>2976</v>
      </c>
      <c r="F5597" s="11" t="s">
        <v>2976</v>
      </c>
      <c r="G5597" t="s">
        <v>270</v>
      </c>
      <c r="H5597" t="s">
        <v>3888</v>
      </c>
      <c r="I5597" t="s">
        <v>3970</v>
      </c>
      <c r="J5597">
        <v>10</v>
      </c>
      <c r="K5597">
        <v>3500</v>
      </c>
      <c r="L5597" t="s">
        <v>3970</v>
      </c>
      <c r="N5597" s="12" t="str">
        <f>IFERROR(VLOOKUP(C5597,NOVOS!$C:$C,1,0),"OK")</f>
        <v>OK</v>
      </c>
    </row>
    <row r="5598" spans="1:14" hidden="1" x14ac:dyDescent="0.25">
      <c r="A5598" t="s">
        <v>2873</v>
      </c>
      <c r="B5598">
        <v>202207</v>
      </c>
      <c r="C5598" t="s">
        <v>3798</v>
      </c>
      <c r="D5598" s="11" t="s">
        <v>3799</v>
      </c>
      <c r="E5598" s="11" t="s">
        <v>2976</v>
      </c>
      <c r="F5598" s="11" t="s">
        <v>2976</v>
      </c>
      <c r="G5598" t="s">
        <v>270</v>
      </c>
      <c r="H5598" t="s">
        <v>3888</v>
      </c>
      <c r="I5598" t="s">
        <v>3970</v>
      </c>
      <c r="J5598">
        <v>10</v>
      </c>
      <c r="K5598">
        <v>3500</v>
      </c>
      <c r="L5598" t="s">
        <v>3970</v>
      </c>
      <c r="N5598" s="12" t="str">
        <f>IFERROR(VLOOKUP(C5598,NOVOS!$C:$C,1,0),"OK")</f>
        <v>OK</v>
      </c>
    </row>
    <row r="5599" spans="1:14" hidden="1" x14ac:dyDescent="0.25">
      <c r="A5599" t="s">
        <v>2873</v>
      </c>
      <c r="B5599">
        <v>202208</v>
      </c>
      <c r="C5599" t="s">
        <v>3798</v>
      </c>
      <c r="D5599" s="11" t="s">
        <v>3799</v>
      </c>
      <c r="E5599" s="11" t="s">
        <v>2976</v>
      </c>
      <c r="F5599" s="11" t="s">
        <v>2976</v>
      </c>
      <c r="G5599" t="s">
        <v>270</v>
      </c>
      <c r="H5599" t="s">
        <v>3888</v>
      </c>
      <c r="I5599" t="s">
        <v>3970</v>
      </c>
      <c r="J5599">
        <v>10</v>
      </c>
      <c r="K5599">
        <v>3500</v>
      </c>
      <c r="L5599" t="s">
        <v>3970</v>
      </c>
      <c r="N5599" s="12" t="str">
        <f>IFERROR(VLOOKUP(C5599,NOVOS!$C:$C,1,0),"OK")</f>
        <v>OK</v>
      </c>
    </row>
    <row r="5600" spans="1:14" hidden="1" x14ac:dyDescent="0.25">
      <c r="A5600" t="s">
        <v>2873</v>
      </c>
      <c r="B5600">
        <v>202209</v>
      </c>
      <c r="C5600" t="s">
        <v>3798</v>
      </c>
      <c r="D5600" s="11" t="s">
        <v>3799</v>
      </c>
      <c r="E5600" s="11" t="s">
        <v>2976</v>
      </c>
      <c r="F5600" s="11" t="s">
        <v>2976</v>
      </c>
      <c r="G5600" t="s">
        <v>270</v>
      </c>
      <c r="H5600" t="s">
        <v>3888</v>
      </c>
      <c r="I5600" t="s">
        <v>3970</v>
      </c>
      <c r="J5600">
        <v>10</v>
      </c>
      <c r="K5600">
        <v>3500</v>
      </c>
      <c r="L5600" t="s">
        <v>3970</v>
      </c>
      <c r="N5600" s="12" t="str">
        <f>IFERROR(VLOOKUP(C5600,NOVOS!$C:$C,1,0),"OK")</f>
        <v>OK</v>
      </c>
    </row>
    <row r="5601" spans="1:14" hidden="1" x14ac:dyDescent="0.25">
      <c r="A5601" t="s">
        <v>2873</v>
      </c>
      <c r="B5601">
        <v>202210</v>
      </c>
      <c r="C5601" t="s">
        <v>3798</v>
      </c>
      <c r="D5601" s="11" t="s">
        <v>3799</v>
      </c>
      <c r="E5601" s="11" t="s">
        <v>2976</v>
      </c>
      <c r="F5601" s="11" t="s">
        <v>2976</v>
      </c>
      <c r="G5601" t="s">
        <v>270</v>
      </c>
      <c r="H5601" t="s">
        <v>3888</v>
      </c>
      <c r="I5601" t="s">
        <v>3970</v>
      </c>
      <c r="J5601">
        <v>10</v>
      </c>
      <c r="K5601">
        <v>3500</v>
      </c>
      <c r="L5601" t="s">
        <v>3970</v>
      </c>
      <c r="N5601" s="12" t="str">
        <f>IFERROR(VLOOKUP(C5601,NOVOS!$C:$C,1,0),"OK")</f>
        <v>OK</v>
      </c>
    </row>
    <row r="5602" spans="1:14" hidden="1" x14ac:dyDescent="0.25">
      <c r="A5602" t="s">
        <v>2873</v>
      </c>
      <c r="B5602">
        <v>202211</v>
      </c>
      <c r="C5602" t="s">
        <v>3798</v>
      </c>
      <c r="D5602" s="11" t="s">
        <v>3799</v>
      </c>
      <c r="E5602" s="11" t="s">
        <v>2976</v>
      </c>
      <c r="F5602" s="11" t="s">
        <v>2976</v>
      </c>
      <c r="G5602" t="s">
        <v>270</v>
      </c>
      <c r="H5602" t="s">
        <v>3888</v>
      </c>
      <c r="I5602" t="s">
        <v>3970</v>
      </c>
      <c r="J5602">
        <v>10</v>
      </c>
      <c r="K5602">
        <v>3500</v>
      </c>
      <c r="L5602" t="s">
        <v>3970</v>
      </c>
      <c r="N5602" s="12" t="str">
        <f>IFERROR(VLOOKUP(C5602,NOVOS!$C:$C,1,0),"OK")</f>
        <v>OK</v>
      </c>
    </row>
    <row r="5603" spans="1:14" hidden="1" x14ac:dyDescent="0.25">
      <c r="A5603" t="s">
        <v>2873</v>
      </c>
      <c r="B5603">
        <v>202212</v>
      </c>
      <c r="C5603" t="s">
        <v>3798</v>
      </c>
      <c r="D5603" s="11" t="s">
        <v>3799</v>
      </c>
      <c r="E5603" s="11" t="s">
        <v>2976</v>
      </c>
      <c r="F5603" s="11" t="s">
        <v>2976</v>
      </c>
      <c r="G5603" t="s">
        <v>270</v>
      </c>
      <c r="H5603" t="s">
        <v>3888</v>
      </c>
      <c r="I5603" t="s">
        <v>3970</v>
      </c>
      <c r="J5603">
        <v>10</v>
      </c>
      <c r="K5603">
        <v>3500</v>
      </c>
      <c r="L5603" t="s">
        <v>3970</v>
      </c>
      <c r="N5603" s="12" t="str">
        <f>IFERROR(VLOOKUP(C5603,NOVOS!$C:$C,1,0),"OK")</f>
        <v>OK</v>
      </c>
    </row>
    <row r="5604" spans="1:14" hidden="1" x14ac:dyDescent="0.25">
      <c r="A5604" t="s">
        <v>2873</v>
      </c>
      <c r="B5604">
        <v>202301</v>
      </c>
      <c r="C5604" t="s">
        <v>3798</v>
      </c>
      <c r="D5604" s="11" t="s">
        <v>3799</v>
      </c>
      <c r="E5604" s="11" t="s">
        <v>2976</v>
      </c>
      <c r="F5604" s="11" t="s">
        <v>2976</v>
      </c>
      <c r="G5604" t="s">
        <v>270</v>
      </c>
      <c r="H5604" t="s">
        <v>3888</v>
      </c>
      <c r="I5604" t="s">
        <v>3970</v>
      </c>
      <c r="J5604">
        <v>10</v>
      </c>
      <c r="K5604">
        <v>3500</v>
      </c>
      <c r="L5604" t="s">
        <v>3970</v>
      </c>
      <c r="N5604" s="12" t="str">
        <f>IFERROR(VLOOKUP(C5604,NOVOS!$C:$C,1,0),"OK")</f>
        <v>OK</v>
      </c>
    </row>
    <row r="5605" spans="1:14" hidden="1" x14ac:dyDescent="0.25">
      <c r="A5605" t="s">
        <v>1552</v>
      </c>
      <c r="B5605">
        <v>201901</v>
      </c>
      <c r="C5605" t="s">
        <v>169</v>
      </c>
      <c r="D5605" t="s">
        <v>745</v>
      </c>
      <c r="E5605" t="s">
        <v>94</v>
      </c>
      <c r="F5605" t="s">
        <v>94</v>
      </c>
      <c r="G5605" t="s">
        <v>270</v>
      </c>
      <c r="H5605" t="s">
        <v>400</v>
      </c>
      <c r="I5605" t="s">
        <v>400</v>
      </c>
      <c r="L5605" s="9" t="s">
        <v>400</v>
      </c>
      <c r="M5605" t="s">
        <v>2581</v>
      </c>
      <c r="N5605" s="12" t="str">
        <f>IFERROR(VLOOKUP(C5605,NOVOS!$C:$C,1,0),"OK")</f>
        <v>OK</v>
      </c>
    </row>
    <row r="5606" spans="1:14" hidden="1" x14ac:dyDescent="0.25">
      <c r="A5606" t="s">
        <v>1552</v>
      </c>
      <c r="B5606">
        <v>201902</v>
      </c>
      <c r="C5606" t="s">
        <v>169</v>
      </c>
      <c r="D5606" t="s">
        <v>745</v>
      </c>
      <c r="E5606" t="s">
        <v>94</v>
      </c>
      <c r="F5606" t="s">
        <v>94</v>
      </c>
      <c r="G5606" t="s">
        <v>270</v>
      </c>
      <c r="H5606" t="s">
        <v>400</v>
      </c>
      <c r="I5606" t="s">
        <v>400</v>
      </c>
      <c r="L5606" s="9" t="s">
        <v>400</v>
      </c>
      <c r="M5606" t="s">
        <v>2581</v>
      </c>
      <c r="N5606" s="12" t="str">
        <f>IFERROR(VLOOKUP(C5606,NOVOS!$C:$C,1,0),"OK")</f>
        <v>OK</v>
      </c>
    </row>
    <row r="5607" spans="1:14" hidden="1" x14ac:dyDescent="0.25">
      <c r="A5607" t="s">
        <v>1552</v>
      </c>
      <c r="B5607">
        <v>201903</v>
      </c>
      <c r="C5607" t="s">
        <v>169</v>
      </c>
      <c r="D5607" t="s">
        <v>745</v>
      </c>
      <c r="E5607" t="s">
        <v>94</v>
      </c>
      <c r="F5607" t="s">
        <v>94</v>
      </c>
      <c r="G5607" t="s">
        <v>270</v>
      </c>
      <c r="H5607" t="s">
        <v>400</v>
      </c>
      <c r="I5607" t="s">
        <v>400</v>
      </c>
      <c r="L5607" s="9" t="s">
        <v>400</v>
      </c>
      <c r="M5607" t="s">
        <v>2581</v>
      </c>
      <c r="N5607" s="12" t="str">
        <f>IFERROR(VLOOKUP(C5607,NOVOS!$C:$C,1,0),"OK")</f>
        <v>OK</v>
      </c>
    </row>
    <row r="5608" spans="1:14" hidden="1" x14ac:dyDescent="0.25">
      <c r="A5608" t="s">
        <v>1552</v>
      </c>
      <c r="B5608">
        <v>201904</v>
      </c>
      <c r="C5608" t="s">
        <v>169</v>
      </c>
      <c r="D5608" t="s">
        <v>745</v>
      </c>
      <c r="E5608" t="s">
        <v>94</v>
      </c>
      <c r="F5608" t="s">
        <v>94</v>
      </c>
      <c r="G5608" t="s">
        <v>270</v>
      </c>
      <c r="H5608" t="s">
        <v>400</v>
      </c>
      <c r="I5608" t="s">
        <v>400</v>
      </c>
      <c r="J5608">
        <v>7</v>
      </c>
      <c r="K5608">
        <v>4000</v>
      </c>
      <c r="L5608" s="9" t="s">
        <v>400</v>
      </c>
      <c r="M5608" t="s">
        <v>2581</v>
      </c>
      <c r="N5608" s="12" t="str">
        <f>IFERROR(VLOOKUP(C5608,NOVOS!$C:$C,1,0),"OK")</f>
        <v>OK</v>
      </c>
    </row>
    <row r="5609" spans="1:14" hidden="1" x14ac:dyDescent="0.25">
      <c r="A5609" t="s">
        <v>1552</v>
      </c>
      <c r="B5609">
        <v>201905</v>
      </c>
      <c r="C5609" t="s">
        <v>169</v>
      </c>
      <c r="D5609" t="s">
        <v>745</v>
      </c>
      <c r="E5609" t="s">
        <v>94</v>
      </c>
      <c r="F5609" t="s">
        <v>94</v>
      </c>
      <c r="G5609" t="s">
        <v>270</v>
      </c>
      <c r="H5609" t="s">
        <v>400</v>
      </c>
      <c r="I5609" t="s">
        <v>400</v>
      </c>
      <c r="J5609">
        <v>6</v>
      </c>
      <c r="K5609">
        <v>4000</v>
      </c>
      <c r="L5609" s="9" t="s">
        <v>400</v>
      </c>
      <c r="M5609" t="s">
        <v>2581</v>
      </c>
      <c r="N5609" s="12" t="str">
        <f>IFERROR(VLOOKUP(C5609,NOVOS!$C:$C,1,0),"OK")</f>
        <v>OK</v>
      </c>
    </row>
    <row r="5610" spans="1:14" hidden="1" x14ac:dyDescent="0.25">
      <c r="A5610" t="s">
        <v>1552</v>
      </c>
      <c r="B5610">
        <v>201906</v>
      </c>
      <c r="C5610" t="s">
        <v>169</v>
      </c>
      <c r="D5610" t="s">
        <v>745</v>
      </c>
      <c r="E5610" t="s">
        <v>94</v>
      </c>
      <c r="F5610" t="s">
        <v>94</v>
      </c>
      <c r="G5610" t="s">
        <v>270</v>
      </c>
      <c r="H5610" t="s">
        <v>400</v>
      </c>
      <c r="I5610" t="s">
        <v>400</v>
      </c>
      <c r="J5610">
        <v>6</v>
      </c>
      <c r="K5610">
        <v>4000</v>
      </c>
      <c r="L5610" s="9" t="s">
        <v>400</v>
      </c>
      <c r="M5610" t="s">
        <v>2581</v>
      </c>
      <c r="N5610" s="12" t="str">
        <f>IFERROR(VLOOKUP(C5610,NOVOS!$C:$C,1,0),"OK")</f>
        <v>OK</v>
      </c>
    </row>
    <row r="5611" spans="1:14" hidden="1" x14ac:dyDescent="0.25">
      <c r="A5611" t="s">
        <v>1552</v>
      </c>
      <c r="B5611">
        <v>201907</v>
      </c>
      <c r="C5611" t="s">
        <v>169</v>
      </c>
      <c r="D5611" t="s">
        <v>745</v>
      </c>
      <c r="E5611" t="s">
        <v>94</v>
      </c>
      <c r="F5611" t="s">
        <v>94</v>
      </c>
      <c r="G5611" t="s">
        <v>270</v>
      </c>
      <c r="H5611" t="s">
        <v>400</v>
      </c>
      <c r="I5611" t="s">
        <v>400</v>
      </c>
      <c r="J5611">
        <v>6</v>
      </c>
      <c r="K5611">
        <v>4000</v>
      </c>
      <c r="L5611" s="9" t="s">
        <v>400</v>
      </c>
      <c r="M5611" t="s">
        <v>2581</v>
      </c>
      <c r="N5611" s="12" t="str">
        <f>IFERROR(VLOOKUP(C5611,NOVOS!$C:$C,1,0),"OK")</f>
        <v>OK</v>
      </c>
    </row>
    <row r="5612" spans="1:14" hidden="1" x14ac:dyDescent="0.25">
      <c r="A5612" t="s">
        <v>1552</v>
      </c>
      <c r="B5612">
        <v>201908</v>
      </c>
      <c r="C5612" t="s">
        <v>169</v>
      </c>
      <c r="D5612" t="s">
        <v>745</v>
      </c>
      <c r="E5612" t="s">
        <v>94</v>
      </c>
      <c r="F5612" t="s">
        <v>94</v>
      </c>
      <c r="G5612" t="s">
        <v>270</v>
      </c>
      <c r="H5612" t="s">
        <v>400</v>
      </c>
      <c r="I5612" t="s">
        <v>400</v>
      </c>
      <c r="J5612">
        <v>6</v>
      </c>
      <c r="K5612">
        <v>4000</v>
      </c>
      <c r="L5612" s="9" t="s">
        <v>400</v>
      </c>
      <c r="M5612" t="s">
        <v>2581</v>
      </c>
      <c r="N5612" s="12" t="str">
        <f>IFERROR(VLOOKUP(C5612,NOVOS!$C:$C,1,0),"OK")</f>
        <v>OK</v>
      </c>
    </row>
    <row r="5613" spans="1:14" hidden="1" x14ac:dyDescent="0.25">
      <c r="A5613" t="s">
        <v>1552</v>
      </c>
      <c r="B5613">
        <v>201909</v>
      </c>
      <c r="C5613" t="s">
        <v>169</v>
      </c>
      <c r="D5613" t="s">
        <v>745</v>
      </c>
      <c r="E5613" t="s">
        <v>94</v>
      </c>
      <c r="F5613" t="s">
        <v>94</v>
      </c>
      <c r="G5613" t="s">
        <v>270</v>
      </c>
      <c r="H5613" t="s">
        <v>400</v>
      </c>
      <c r="I5613" t="s">
        <v>400</v>
      </c>
      <c r="J5613">
        <v>6</v>
      </c>
      <c r="K5613">
        <v>4000</v>
      </c>
      <c r="L5613" s="9" t="s">
        <v>400</v>
      </c>
      <c r="M5613" t="s">
        <v>2581</v>
      </c>
      <c r="N5613" s="12" t="str">
        <f>IFERROR(VLOOKUP(C5613,NOVOS!$C:$C,1,0),"OK")</f>
        <v>OK</v>
      </c>
    </row>
    <row r="5614" spans="1:14" hidden="1" x14ac:dyDescent="0.25">
      <c r="A5614" t="s">
        <v>1552</v>
      </c>
      <c r="B5614">
        <v>201910</v>
      </c>
      <c r="C5614" t="s">
        <v>169</v>
      </c>
      <c r="D5614" t="s">
        <v>745</v>
      </c>
      <c r="E5614" t="s">
        <v>94</v>
      </c>
      <c r="F5614" t="s">
        <v>94</v>
      </c>
      <c r="G5614" t="s">
        <v>270</v>
      </c>
      <c r="H5614" t="s">
        <v>400</v>
      </c>
      <c r="I5614" t="s">
        <v>400</v>
      </c>
      <c r="J5614">
        <v>8</v>
      </c>
      <c r="K5614">
        <v>4000</v>
      </c>
      <c r="L5614" s="9" t="s">
        <v>400</v>
      </c>
      <c r="M5614" t="s">
        <v>2581</v>
      </c>
      <c r="N5614" s="12" t="str">
        <f>IFERROR(VLOOKUP(C5614,NOVOS!$C:$C,1,0),"OK")</f>
        <v>OK</v>
      </c>
    </row>
    <row r="5615" spans="1:14" hidden="1" x14ac:dyDescent="0.25">
      <c r="A5615" t="s">
        <v>1552</v>
      </c>
      <c r="B5615">
        <v>201911</v>
      </c>
      <c r="C5615" t="s">
        <v>169</v>
      </c>
      <c r="D5615" t="s">
        <v>745</v>
      </c>
      <c r="E5615" t="s">
        <v>94</v>
      </c>
      <c r="F5615" t="s">
        <v>94</v>
      </c>
      <c r="G5615" t="s">
        <v>270</v>
      </c>
      <c r="H5615" t="s">
        <v>400</v>
      </c>
      <c r="I5615" t="s">
        <v>400</v>
      </c>
      <c r="J5615">
        <v>9</v>
      </c>
      <c r="K5615">
        <v>3500</v>
      </c>
      <c r="L5615" s="9" t="s">
        <v>400</v>
      </c>
      <c r="M5615" t="s">
        <v>2581</v>
      </c>
      <c r="N5615" s="12" t="str">
        <f>IFERROR(VLOOKUP(C5615,NOVOS!$C:$C,1,0),"OK")</f>
        <v>OK</v>
      </c>
    </row>
    <row r="5616" spans="1:14" hidden="1" x14ac:dyDescent="0.25">
      <c r="A5616" t="s">
        <v>1552</v>
      </c>
      <c r="B5616">
        <v>201912</v>
      </c>
      <c r="C5616" t="s">
        <v>169</v>
      </c>
      <c r="D5616" t="s">
        <v>745</v>
      </c>
      <c r="E5616" t="s">
        <v>94</v>
      </c>
      <c r="F5616" t="s">
        <v>94</v>
      </c>
      <c r="G5616" t="s">
        <v>270</v>
      </c>
      <c r="H5616" t="s">
        <v>400</v>
      </c>
      <c r="I5616" t="s">
        <v>400</v>
      </c>
      <c r="J5616">
        <v>9</v>
      </c>
      <c r="K5616">
        <v>3500</v>
      </c>
      <c r="L5616" s="9" t="s">
        <v>400</v>
      </c>
      <c r="M5616" t="s">
        <v>2581</v>
      </c>
      <c r="N5616" s="12" t="str">
        <f>IFERROR(VLOOKUP(C5616,NOVOS!$C:$C,1,0),"OK")</f>
        <v>OK</v>
      </c>
    </row>
    <row r="5617" spans="1:14" hidden="1" x14ac:dyDescent="0.25">
      <c r="A5617" t="s">
        <v>1552</v>
      </c>
      <c r="B5617">
        <v>202001</v>
      </c>
      <c r="C5617" t="s">
        <v>169</v>
      </c>
      <c r="D5617" t="s">
        <v>745</v>
      </c>
      <c r="E5617" t="s">
        <v>94</v>
      </c>
      <c r="F5617" t="s">
        <v>94</v>
      </c>
      <c r="G5617" t="s">
        <v>270</v>
      </c>
      <c r="H5617" t="s">
        <v>400</v>
      </c>
      <c r="I5617" t="s">
        <v>400</v>
      </c>
      <c r="J5617">
        <v>9</v>
      </c>
      <c r="K5617">
        <v>3500</v>
      </c>
      <c r="L5617" s="9" t="s">
        <v>400</v>
      </c>
      <c r="M5617" t="s">
        <v>2581</v>
      </c>
      <c r="N5617" s="12" t="str">
        <f>IFERROR(VLOOKUP(C5617,NOVOS!$C:$C,1,0),"OK")</f>
        <v>OK</v>
      </c>
    </row>
    <row r="5618" spans="1:14" hidden="1" x14ac:dyDescent="0.25">
      <c r="A5618" t="s">
        <v>1552</v>
      </c>
      <c r="B5618">
        <v>202002</v>
      </c>
      <c r="C5618" t="s">
        <v>169</v>
      </c>
      <c r="D5618" t="s">
        <v>745</v>
      </c>
      <c r="E5618" t="s">
        <v>94</v>
      </c>
      <c r="F5618" t="s">
        <v>94</v>
      </c>
      <c r="G5618" t="s">
        <v>270</v>
      </c>
      <c r="H5618" t="s">
        <v>400</v>
      </c>
      <c r="I5618" t="s">
        <v>400</v>
      </c>
      <c r="J5618">
        <v>9</v>
      </c>
      <c r="K5618">
        <v>3500</v>
      </c>
      <c r="L5618" s="9" t="s">
        <v>400</v>
      </c>
      <c r="M5618" t="s">
        <v>2581</v>
      </c>
      <c r="N5618" s="12" t="str">
        <f>IFERROR(VLOOKUP(C5618,NOVOS!$C:$C,1,0),"OK")</f>
        <v>OK</v>
      </c>
    </row>
    <row r="5619" spans="1:14" hidden="1" x14ac:dyDescent="0.25">
      <c r="A5619" t="s">
        <v>1552</v>
      </c>
      <c r="B5619">
        <v>202003</v>
      </c>
      <c r="C5619" t="s">
        <v>169</v>
      </c>
      <c r="D5619" t="s">
        <v>745</v>
      </c>
      <c r="E5619" t="s">
        <v>94</v>
      </c>
      <c r="F5619" t="s">
        <v>94</v>
      </c>
      <c r="G5619" t="s">
        <v>270</v>
      </c>
      <c r="H5619" t="s">
        <v>400</v>
      </c>
      <c r="I5619" t="s">
        <v>400</v>
      </c>
      <c r="J5619">
        <v>10</v>
      </c>
      <c r="K5619">
        <v>3500</v>
      </c>
      <c r="L5619" s="9" t="s">
        <v>400</v>
      </c>
      <c r="M5619" t="s">
        <v>2581</v>
      </c>
      <c r="N5619" s="12" t="str">
        <f>IFERROR(VLOOKUP(C5619,NOVOS!$C:$C,1,0),"OK")</f>
        <v>OK</v>
      </c>
    </row>
    <row r="5620" spans="1:14" hidden="1" x14ac:dyDescent="0.25">
      <c r="A5620" t="s">
        <v>1552</v>
      </c>
      <c r="B5620">
        <v>202004</v>
      </c>
      <c r="C5620" t="s">
        <v>169</v>
      </c>
      <c r="D5620" t="s">
        <v>745</v>
      </c>
      <c r="E5620" t="s">
        <v>94</v>
      </c>
      <c r="F5620" t="s">
        <v>94</v>
      </c>
      <c r="G5620" t="s">
        <v>270</v>
      </c>
      <c r="H5620" t="s">
        <v>400</v>
      </c>
      <c r="I5620" t="s">
        <v>400</v>
      </c>
      <c r="J5620">
        <v>10</v>
      </c>
      <c r="K5620">
        <v>3500</v>
      </c>
      <c r="L5620" s="9" t="s">
        <v>400</v>
      </c>
      <c r="M5620" t="s">
        <v>2581</v>
      </c>
      <c r="N5620" s="12" t="str">
        <f>IFERROR(VLOOKUP(C5620,NOVOS!$C:$C,1,0),"OK")</f>
        <v>OK</v>
      </c>
    </row>
    <row r="5621" spans="1:14" hidden="1" x14ac:dyDescent="0.25">
      <c r="A5621" t="s">
        <v>1552</v>
      </c>
      <c r="B5621">
        <v>202005</v>
      </c>
      <c r="C5621" t="s">
        <v>169</v>
      </c>
      <c r="D5621" t="s">
        <v>745</v>
      </c>
      <c r="E5621" t="s">
        <v>94</v>
      </c>
      <c r="F5621" t="s">
        <v>94</v>
      </c>
      <c r="G5621" t="s">
        <v>270</v>
      </c>
      <c r="H5621" t="s">
        <v>400</v>
      </c>
      <c r="I5621" t="s">
        <v>400</v>
      </c>
      <c r="J5621">
        <v>10</v>
      </c>
      <c r="K5621">
        <v>3500</v>
      </c>
      <c r="L5621" s="9" t="s">
        <v>400</v>
      </c>
      <c r="M5621" t="s">
        <v>2581</v>
      </c>
      <c r="N5621" s="12" t="str">
        <f>IFERROR(VLOOKUP(C5621,NOVOS!$C:$C,1,0),"OK")</f>
        <v>OK</v>
      </c>
    </row>
    <row r="5622" spans="1:14" hidden="1" x14ac:dyDescent="0.25">
      <c r="A5622" t="s">
        <v>1552</v>
      </c>
      <c r="B5622">
        <v>202006</v>
      </c>
      <c r="C5622" t="s">
        <v>169</v>
      </c>
      <c r="D5622" t="s">
        <v>745</v>
      </c>
      <c r="E5622" t="s">
        <v>94</v>
      </c>
      <c r="F5622" t="s">
        <v>94</v>
      </c>
      <c r="G5622" t="s">
        <v>270</v>
      </c>
      <c r="H5622" t="s">
        <v>400</v>
      </c>
      <c r="I5622" t="s">
        <v>400</v>
      </c>
      <c r="J5622">
        <v>10</v>
      </c>
      <c r="K5622">
        <v>3500</v>
      </c>
      <c r="L5622" s="9" t="s">
        <v>400</v>
      </c>
      <c r="M5622" t="s">
        <v>2581</v>
      </c>
      <c r="N5622" s="12" t="str">
        <f>IFERROR(VLOOKUP(C5622,NOVOS!$C:$C,1,0),"OK")</f>
        <v>OK</v>
      </c>
    </row>
    <row r="5623" spans="1:14" hidden="1" x14ac:dyDescent="0.25">
      <c r="A5623" t="s">
        <v>1552</v>
      </c>
      <c r="B5623">
        <v>202007</v>
      </c>
      <c r="C5623" t="s">
        <v>169</v>
      </c>
      <c r="D5623" t="s">
        <v>745</v>
      </c>
      <c r="E5623" t="s">
        <v>94</v>
      </c>
      <c r="F5623" t="s">
        <v>94</v>
      </c>
      <c r="G5623" t="s">
        <v>270</v>
      </c>
      <c r="H5623" t="s">
        <v>400</v>
      </c>
      <c r="I5623" t="s">
        <v>400</v>
      </c>
      <c r="J5623">
        <v>9</v>
      </c>
      <c r="K5623">
        <v>3500</v>
      </c>
      <c r="L5623" s="9" t="s">
        <v>400</v>
      </c>
      <c r="M5623" t="s">
        <v>2581</v>
      </c>
      <c r="N5623" s="12" t="str">
        <f>IFERROR(VLOOKUP(C5623,NOVOS!$C:$C,1,0),"OK")</f>
        <v>OK</v>
      </c>
    </row>
    <row r="5624" spans="1:14" hidden="1" x14ac:dyDescent="0.25">
      <c r="A5624" t="s">
        <v>1552</v>
      </c>
      <c r="B5624">
        <v>202008</v>
      </c>
      <c r="C5624" t="s">
        <v>169</v>
      </c>
      <c r="D5624" t="s">
        <v>745</v>
      </c>
      <c r="E5624" t="s">
        <v>94</v>
      </c>
      <c r="F5624" t="s">
        <v>94</v>
      </c>
      <c r="G5624" t="s">
        <v>270</v>
      </c>
      <c r="H5624" t="s">
        <v>400</v>
      </c>
      <c r="I5624" t="s">
        <v>400</v>
      </c>
      <c r="J5624">
        <v>10</v>
      </c>
      <c r="K5624">
        <v>4000</v>
      </c>
      <c r="L5624" s="9" t="s">
        <v>400</v>
      </c>
      <c r="M5624" t="s">
        <v>2581</v>
      </c>
      <c r="N5624" s="12" t="str">
        <f>IFERROR(VLOOKUP(C5624,NOVOS!$C:$C,1,0),"OK")</f>
        <v>OK</v>
      </c>
    </row>
    <row r="5625" spans="1:14" hidden="1" x14ac:dyDescent="0.25">
      <c r="A5625" t="s">
        <v>1552</v>
      </c>
      <c r="B5625">
        <v>202009</v>
      </c>
      <c r="C5625" t="s">
        <v>169</v>
      </c>
      <c r="D5625" t="s">
        <v>745</v>
      </c>
      <c r="E5625" t="s">
        <v>94</v>
      </c>
      <c r="F5625" t="s">
        <v>94</v>
      </c>
      <c r="G5625" t="s">
        <v>270</v>
      </c>
      <c r="H5625" t="s">
        <v>400</v>
      </c>
      <c r="I5625" t="s">
        <v>400</v>
      </c>
      <c r="J5625">
        <v>13</v>
      </c>
      <c r="K5625">
        <v>4500</v>
      </c>
      <c r="L5625" s="9" t="s">
        <v>400</v>
      </c>
      <c r="M5625" t="s">
        <v>2581</v>
      </c>
      <c r="N5625" s="12" t="str">
        <f>IFERROR(VLOOKUP(C5625,NOVOS!$C:$C,1,0),"OK")</f>
        <v>OK</v>
      </c>
    </row>
    <row r="5626" spans="1:14" hidden="1" x14ac:dyDescent="0.25">
      <c r="A5626" t="s">
        <v>1552</v>
      </c>
      <c r="B5626">
        <v>202010</v>
      </c>
      <c r="C5626" t="s">
        <v>169</v>
      </c>
      <c r="D5626" t="s">
        <v>745</v>
      </c>
      <c r="E5626" t="s">
        <v>94</v>
      </c>
      <c r="F5626" t="s">
        <v>94</v>
      </c>
      <c r="G5626" t="s">
        <v>270</v>
      </c>
      <c r="H5626" t="s">
        <v>400</v>
      </c>
      <c r="I5626" t="s">
        <v>400</v>
      </c>
      <c r="J5626">
        <v>10</v>
      </c>
      <c r="K5626">
        <v>4500</v>
      </c>
      <c r="L5626" s="9" t="s">
        <v>400</v>
      </c>
      <c r="M5626" t="s">
        <v>2581</v>
      </c>
      <c r="N5626" s="12" t="str">
        <f>IFERROR(VLOOKUP(C5626,NOVOS!$C:$C,1,0),"OK")</f>
        <v>OK</v>
      </c>
    </row>
    <row r="5627" spans="1:14" hidden="1" x14ac:dyDescent="0.25">
      <c r="A5627" t="s">
        <v>1552</v>
      </c>
      <c r="B5627">
        <v>202011</v>
      </c>
      <c r="C5627" t="s">
        <v>169</v>
      </c>
      <c r="D5627" t="s">
        <v>745</v>
      </c>
      <c r="E5627" t="s">
        <v>94</v>
      </c>
      <c r="F5627" t="s">
        <v>94</v>
      </c>
      <c r="G5627" t="s">
        <v>270</v>
      </c>
      <c r="H5627" t="s">
        <v>400</v>
      </c>
      <c r="I5627" t="s">
        <v>400</v>
      </c>
      <c r="J5627">
        <v>14</v>
      </c>
      <c r="K5627">
        <v>5000</v>
      </c>
      <c r="L5627" s="9" t="s">
        <v>400</v>
      </c>
      <c r="M5627" t="s">
        <v>2581</v>
      </c>
      <c r="N5627" s="12" t="str">
        <f>IFERROR(VLOOKUP(C5627,NOVOS!$C:$C,1,0),"OK")</f>
        <v>OK</v>
      </c>
    </row>
    <row r="5628" spans="1:14" hidden="1" x14ac:dyDescent="0.25">
      <c r="A5628" t="s">
        <v>1552</v>
      </c>
      <c r="B5628">
        <v>202012</v>
      </c>
      <c r="C5628" t="s">
        <v>169</v>
      </c>
      <c r="D5628" t="s">
        <v>745</v>
      </c>
      <c r="E5628" t="s">
        <v>94</v>
      </c>
      <c r="F5628" t="s">
        <v>94</v>
      </c>
      <c r="G5628" t="s">
        <v>270</v>
      </c>
      <c r="H5628" t="s">
        <v>400</v>
      </c>
      <c r="I5628" t="s">
        <v>400</v>
      </c>
      <c r="J5628">
        <v>14</v>
      </c>
      <c r="K5628">
        <v>5000</v>
      </c>
      <c r="L5628" s="9" t="s">
        <v>400</v>
      </c>
      <c r="M5628" t="s">
        <v>2581</v>
      </c>
      <c r="N5628" s="12" t="str">
        <f>IFERROR(VLOOKUP(C5628,NOVOS!$C:$C,1,0),"OK")</f>
        <v>OK</v>
      </c>
    </row>
    <row r="5629" spans="1:14" hidden="1" x14ac:dyDescent="0.25">
      <c r="A5629" t="s">
        <v>1552</v>
      </c>
      <c r="B5629">
        <v>202101</v>
      </c>
      <c r="C5629" t="s">
        <v>169</v>
      </c>
      <c r="D5629" t="s">
        <v>745</v>
      </c>
      <c r="E5629" t="s">
        <v>94</v>
      </c>
      <c r="F5629" t="s">
        <v>94</v>
      </c>
      <c r="G5629" t="s">
        <v>270</v>
      </c>
      <c r="H5629" t="s">
        <v>400</v>
      </c>
      <c r="I5629" t="s">
        <v>400</v>
      </c>
      <c r="J5629">
        <v>10</v>
      </c>
      <c r="K5629">
        <v>6000</v>
      </c>
      <c r="L5629" s="9" t="s">
        <v>400</v>
      </c>
      <c r="M5629" t="s">
        <v>2581</v>
      </c>
      <c r="N5629" s="12" t="str">
        <f>IFERROR(VLOOKUP(C5629,NOVOS!$C:$C,1,0),"OK")</f>
        <v>OK</v>
      </c>
    </row>
    <row r="5630" spans="1:14" hidden="1" x14ac:dyDescent="0.25">
      <c r="A5630" t="s">
        <v>1552</v>
      </c>
      <c r="B5630">
        <v>202102</v>
      </c>
      <c r="C5630" t="s">
        <v>169</v>
      </c>
      <c r="D5630" t="s">
        <v>745</v>
      </c>
      <c r="E5630" t="s">
        <v>94</v>
      </c>
      <c r="F5630" t="s">
        <v>94</v>
      </c>
      <c r="G5630" t="s">
        <v>270</v>
      </c>
      <c r="H5630" t="s">
        <v>400</v>
      </c>
      <c r="I5630" t="s">
        <v>400</v>
      </c>
      <c r="J5630">
        <v>8</v>
      </c>
      <c r="K5630">
        <v>6000</v>
      </c>
      <c r="L5630" s="9" t="s">
        <v>400</v>
      </c>
      <c r="M5630" t="s">
        <v>2581</v>
      </c>
      <c r="N5630" s="12" t="str">
        <f>IFERROR(VLOOKUP(C5630,NOVOS!$C:$C,1,0),"OK")</f>
        <v>OK</v>
      </c>
    </row>
    <row r="5631" spans="1:14" hidden="1" x14ac:dyDescent="0.25">
      <c r="A5631" t="s">
        <v>1552</v>
      </c>
      <c r="B5631">
        <v>202103</v>
      </c>
      <c r="C5631" t="s">
        <v>169</v>
      </c>
      <c r="D5631" t="s">
        <v>745</v>
      </c>
      <c r="E5631" t="s">
        <v>94</v>
      </c>
      <c r="F5631" t="s">
        <v>94</v>
      </c>
      <c r="G5631" t="s">
        <v>270</v>
      </c>
      <c r="H5631" t="s">
        <v>400</v>
      </c>
      <c r="I5631" t="s">
        <v>400</v>
      </c>
      <c r="J5631">
        <v>5</v>
      </c>
      <c r="K5631">
        <v>8000</v>
      </c>
      <c r="L5631" s="9" t="s">
        <v>400</v>
      </c>
      <c r="M5631" t="s">
        <v>2581</v>
      </c>
      <c r="N5631" s="12" t="str">
        <f>IFERROR(VLOOKUP(C5631,NOVOS!$C:$C,1,0),"OK")</f>
        <v>OK</v>
      </c>
    </row>
    <row r="5632" spans="1:14" hidden="1" x14ac:dyDescent="0.25">
      <c r="A5632" t="s">
        <v>1552</v>
      </c>
      <c r="B5632">
        <v>202104</v>
      </c>
      <c r="C5632" t="s">
        <v>169</v>
      </c>
      <c r="D5632" t="s">
        <v>745</v>
      </c>
      <c r="E5632" t="s">
        <v>94</v>
      </c>
      <c r="F5632" t="s">
        <v>94</v>
      </c>
      <c r="G5632" t="s">
        <v>270</v>
      </c>
      <c r="H5632" t="s">
        <v>400</v>
      </c>
      <c r="I5632" t="s">
        <v>400</v>
      </c>
      <c r="J5632">
        <v>0</v>
      </c>
      <c r="K5632">
        <v>8000</v>
      </c>
      <c r="L5632" s="9" t="s">
        <v>400</v>
      </c>
      <c r="M5632" t="s">
        <v>2581</v>
      </c>
      <c r="N5632" s="12" t="str">
        <f>IFERROR(VLOOKUP(C5632,NOVOS!$C:$C,1,0),"OK")</f>
        <v>OK</v>
      </c>
    </row>
    <row r="5633" spans="1:14" hidden="1" x14ac:dyDescent="0.25">
      <c r="A5633" t="s">
        <v>1552</v>
      </c>
      <c r="B5633">
        <v>202105</v>
      </c>
      <c r="C5633" t="s">
        <v>169</v>
      </c>
      <c r="D5633" t="s">
        <v>745</v>
      </c>
      <c r="E5633" t="s">
        <v>94</v>
      </c>
      <c r="F5633" t="s">
        <v>94</v>
      </c>
      <c r="G5633" t="s">
        <v>270</v>
      </c>
      <c r="H5633" t="s">
        <v>400</v>
      </c>
      <c r="I5633" t="s">
        <v>400</v>
      </c>
      <c r="J5633">
        <v>0</v>
      </c>
      <c r="K5633">
        <v>8000</v>
      </c>
      <c r="L5633" s="9" t="s">
        <v>400</v>
      </c>
      <c r="M5633" t="s">
        <v>2581</v>
      </c>
      <c r="N5633" s="12" t="str">
        <f>IFERROR(VLOOKUP(C5633,NOVOS!$C:$C,1,0),"OK")</f>
        <v>OK</v>
      </c>
    </row>
    <row r="5634" spans="1:14" hidden="1" x14ac:dyDescent="0.25">
      <c r="A5634" t="s">
        <v>1552</v>
      </c>
      <c r="B5634">
        <v>202106</v>
      </c>
      <c r="C5634" t="s">
        <v>169</v>
      </c>
      <c r="D5634" t="s">
        <v>745</v>
      </c>
      <c r="E5634" t="s">
        <v>94</v>
      </c>
      <c r="F5634" t="s">
        <v>94</v>
      </c>
      <c r="G5634" t="s">
        <v>270</v>
      </c>
      <c r="H5634" t="s">
        <v>400</v>
      </c>
      <c r="I5634" t="s">
        <v>400</v>
      </c>
      <c r="J5634">
        <v>0</v>
      </c>
      <c r="K5634">
        <v>8000</v>
      </c>
      <c r="L5634" s="9" t="s">
        <v>400</v>
      </c>
      <c r="M5634" t="s">
        <v>2581</v>
      </c>
      <c r="N5634" s="12" t="str">
        <f>IFERROR(VLOOKUP(C5634,NOVOS!$C:$C,1,0),"OK")</f>
        <v>OK</v>
      </c>
    </row>
    <row r="5635" spans="1:14" hidden="1" x14ac:dyDescent="0.25">
      <c r="A5635" t="s">
        <v>1552</v>
      </c>
      <c r="B5635">
        <v>202107</v>
      </c>
      <c r="C5635" t="s">
        <v>169</v>
      </c>
      <c r="D5635" t="s">
        <v>745</v>
      </c>
      <c r="E5635" t="s">
        <v>94</v>
      </c>
      <c r="F5635" t="s">
        <v>94</v>
      </c>
      <c r="G5635" t="s">
        <v>270</v>
      </c>
      <c r="H5635" t="s">
        <v>400</v>
      </c>
      <c r="I5635" t="s">
        <v>400</v>
      </c>
      <c r="L5635" s="9" t="s">
        <v>400</v>
      </c>
      <c r="M5635" t="s">
        <v>2581</v>
      </c>
      <c r="N5635" s="12" t="str">
        <f>IFERROR(VLOOKUP(C5635,NOVOS!$C:$C,1,0),"OK")</f>
        <v>OK</v>
      </c>
    </row>
    <row r="5636" spans="1:14" hidden="1" x14ac:dyDescent="0.25">
      <c r="A5636" t="s">
        <v>1552</v>
      </c>
      <c r="B5636">
        <v>202108</v>
      </c>
      <c r="C5636" t="s">
        <v>169</v>
      </c>
      <c r="D5636" t="s">
        <v>745</v>
      </c>
      <c r="E5636" t="s">
        <v>94</v>
      </c>
      <c r="F5636" t="s">
        <v>94</v>
      </c>
      <c r="G5636" t="s">
        <v>270</v>
      </c>
      <c r="H5636" t="s">
        <v>400</v>
      </c>
      <c r="I5636" t="s">
        <v>400</v>
      </c>
      <c r="L5636" s="9" t="s">
        <v>400</v>
      </c>
      <c r="M5636" t="s">
        <v>2581</v>
      </c>
      <c r="N5636" s="12" t="str">
        <f>IFERROR(VLOOKUP(C5636,NOVOS!$C:$C,1,0),"OK")</f>
        <v>OK</v>
      </c>
    </row>
    <row r="5637" spans="1:14" hidden="1" x14ac:dyDescent="0.25">
      <c r="A5637" t="s">
        <v>1552</v>
      </c>
      <c r="B5637">
        <v>202109</v>
      </c>
      <c r="C5637" t="s">
        <v>169</v>
      </c>
      <c r="D5637" t="s">
        <v>745</v>
      </c>
      <c r="E5637" t="s">
        <v>94</v>
      </c>
      <c r="F5637" t="s">
        <v>94</v>
      </c>
      <c r="G5637" t="s">
        <v>270</v>
      </c>
      <c r="H5637" t="s">
        <v>400</v>
      </c>
      <c r="I5637" t="s">
        <v>400</v>
      </c>
      <c r="L5637" s="9" t="s">
        <v>400</v>
      </c>
      <c r="M5637" t="s">
        <v>2581</v>
      </c>
      <c r="N5637" s="12" t="str">
        <f>IFERROR(VLOOKUP(C5637,NOVOS!$C:$C,1,0),"OK")</f>
        <v>OK</v>
      </c>
    </row>
    <row r="5638" spans="1:14" hidden="1" x14ac:dyDescent="0.25">
      <c r="A5638" t="s">
        <v>1552</v>
      </c>
      <c r="B5638">
        <v>202110</v>
      </c>
      <c r="C5638" t="s">
        <v>169</v>
      </c>
      <c r="D5638" t="s">
        <v>745</v>
      </c>
      <c r="E5638" t="s">
        <v>94</v>
      </c>
      <c r="F5638" t="s">
        <v>94</v>
      </c>
      <c r="G5638" t="s">
        <v>270</v>
      </c>
      <c r="H5638" t="s">
        <v>400</v>
      </c>
      <c r="I5638" t="s">
        <v>400</v>
      </c>
      <c r="L5638" s="9" t="s">
        <v>400</v>
      </c>
      <c r="M5638" t="s">
        <v>2581</v>
      </c>
      <c r="N5638" s="12" t="str">
        <f>IFERROR(VLOOKUP(C5638,NOVOS!$C:$C,1,0),"OK")</f>
        <v>OK</v>
      </c>
    </row>
    <row r="5639" spans="1:14" hidden="1" x14ac:dyDescent="0.25">
      <c r="A5639" t="s">
        <v>1552</v>
      </c>
      <c r="B5639">
        <v>202111</v>
      </c>
      <c r="C5639" t="s">
        <v>169</v>
      </c>
      <c r="D5639" t="s">
        <v>745</v>
      </c>
      <c r="E5639" t="s">
        <v>94</v>
      </c>
      <c r="F5639" t="s">
        <v>94</v>
      </c>
      <c r="G5639" t="s">
        <v>270</v>
      </c>
      <c r="H5639" t="s">
        <v>400</v>
      </c>
      <c r="I5639" t="s">
        <v>400</v>
      </c>
      <c r="J5639">
        <v>7</v>
      </c>
      <c r="K5639">
        <v>8000</v>
      </c>
      <c r="L5639" s="9" t="s">
        <v>400</v>
      </c>
      <c r="M5639" t="s">
        <v>2581</v>
      </c>
      <c r="N5639" s="12" t="str">
        <f>IFERROR(VLOOKUP(C5639,NOVOS!$C:$C,1,0),"OK")</f>
        <v>OK</v>
      </c>
    </row>
    <row r="5640" spans="1:14" hidden="1" x14ac:dyDescent="0.25">
      <c r="A5640" t="s">
        <v>1552</v>
      </c>
      <c r="B5640">
        <v>202112</v>
      </c>
      <c r="C5640" t="s">
        <v>169</v>
      </c>
      <c r="D5640" t="s">
        <v>745</v>
      </c>
      <c r="E5640" t="s">
        <v>94</v>
      </c>
      <c r="F5640" t="s">
        <v>94</v>
      </c>
      <c r="G5640" t="s">
        <v>270</v>
      </c>
      <c r="H5640" t="s">
        <v>400</v>
      </c>
      <c r="I5640" t="s">
        <v>400</v>
      </c>
      <c r="J5640">
        <v>7</v>
      </c>
      <c r="K5640">
        <v>8000</v>
      </c>
      <c r="L5640" s="9" t="s">
        <v>400</v>
      </c>
      <c r="M5640" t="s">
        <v>2581</v>
      </c>
      <c r="N5640" s="12" t="str">
        <f>IFERROR(VLOOKUP(C5640,NOVOS!$C:$C,1,0),"OK")</f>
        <v>OK</v>
      </c>
    </row>
    <row r="5641" spans="1:14" hidden="1" x14ac:dyDescent="0.25">
      <c r="A5641" t="s">
        <v>1552</v>
      </c>
      <c r="B5641">
        <v>202201</v>
      </c>
      <c r="C5641" t="s">
        <v>169</v>
      </c>
      <c r="D5641" t="s">
        <v>745</v>
      </c>
      <c r="E5641" t="s">
        <v>94</v>
      </c>
      <c r="F5641" t="s">
        <v>94</v>
      </c>
      <c r="G5641" t="s">
        <v>270</v>
      </c>
      <c r="H5641" t="s">
        <v>400</v>
      </c>
      <c r="I5641" t="s">
        <v>400</v>
      </c>
      <c r="J5641">
        <v>7</v>
      </c>
      <c r="K5641">
        <v>8000</v>
      </c>
      <c r="L5641" s="9" t="s">
        <v>400</v>
      </c>
      <c r="M5641" t="s">
        <v>2581</v>
      </c>
      <c r="N5641" s="12" t="str">
        <f>IFERROR(VLOOKUP(C5641,NOVOS!$C:$C,1,0),"OK")</f>
        <v>OK</v>
      </c>
    </row>
    <row r="5642" spans="1:14" hidden="1" x14ac:dyDescent="0.25">
      <c r="A5642" t="s">
        <v>1552</v>
      </c>
      <c r="B5642">
        <v>202202</v>
      </c>
      <c r="C5642" t="s">
        <v>169</v>
      </c>
      <c r="D5642" t="s">
        <v>745</v>
      </c>
      <c r="E5642" t="s">
        <v>94</v>
      </c>
      <c r="F5642" t="s">
        <v>94</v>
      </c>
      <c r="G5642" t="s">
        <v>270</v>
      </c>
      <c r="H5642" t="s">
        <v>400</v>
      </c>
      <c r="I5642" t="s">
        <v>400</v>
      </c>
      <c r="J5642">
        <v>7</v>
      </c>
      <c r="K5642">
        <v>8000</v>
      </c>
      <c r="L5642" s="9" t="s">
        <v>400</v>
      </c>
      <c r="M5642" t="s">
        <v>2581</v>
      </c>
      <c r="N5642" s="12" t="str">
        <f>IFERROR(VLOOKUP(C5642,NOVOS!$C:$C,1,0),"OK")</f>
        <v>OK</v>
      </c>
    </row>
    <row r="5643" spans="1:14" hidden="1" x14ac:dyDescent="0.25">
      <c r="A5643" t="s">
        <v>1552</v>
      </c>
      <c r="B5643">
        <v>202203</v>
      </c>
      <c r="C5643" t="s">
        <v>169</v>
      </c>
      <c r="D5643" t="s">
        <v>745</v>
      </c>
      <c r="E5643" t="s">
        <v>94</v>
      </c>
      <c r="F5643" t="s">
        <v>94</v>
      </c>
      <c r="G5643" t="s">
        <v>270</v>
      </c>
      <c r="H5643" t="s">
        <v>400</v>
      </c>
      <c r="I5643" t="s">
        <v>400</v>
      </c>
      <c r="J5643">
        <v>7</v>
      </c>
      <c r="K5643">
        <v>8000</v>
      </c>
      <c r="L5643" s="9" t="s">
        <v>400</v>
      </c>
      <c r="M5643" t="s">
        <v>2581</v>
      </c>
      <c r="N5643" s="12" t="str">
        <f>IFERROR(VLOOKUP(C5643,NOVOS!$C:$C,1,0),"OK")</f>
        <v>OK</v>
      </c>
    </row>
    <row r="5644" spans="1:14" hidden="1" x14ac:dyDescent="0.25">
      <c r="A5644" t="s">
        <v>1552</v>
      </c>
      <c r="B5644">
        <v>202204</v>
      </c>
      <c r="C5644" t="s">
        <v>169</v>
      </c>
      <c r="D5644" t="s">
        <v>745</v>
      </c>
      <c r="E5644" t="s">
        <v>94</v>
      </c>
      <c r="F5644" t="s">
        <v>94</v>
      </c>
      <c r="G5644" t="s">
        <v>270</v>
      </c>
      <c r="H5644" t="s">
        <v>400</v>
      </c>
      <c r="I5644" t="s">
        <v>400</v>
      </c>
      <c r="J5644">
        <v>7</v>
      </c>
      <c r="K5644">
        <v>8000</v>
      </c>
      <c r="L5644" s="9" t="s">
        <v>400</v>
      </c>
      <c r="M5644" t="s">
        <v>2581</v>
      </c>
      <c r="N5644" s="12" t="str">
        <f>IFERROR(VLOOKUP(C5644,NOVOS!$C:$C,1,0),"OK")</f>
        <v>OK</v>
      </c>
    </row>
    <row r="5645" spans="1:14" hidden="1" x14ac:dyDescent="0.25">
      <c r="A5645" t="s">
        <v>1552</v>
      </c>
      <c r="B5645">
        <v>202205</v>
      </c>
      <c r="C5645" t="s">
        <v>169</v>
      </c>
      <c r="D5645" t="s">
        <v>745</v>
      </c>
      <c r="E5645" t="s">
        <v>94</v>
      </c>
      <c r="F5645" t="s">
        <v>94</v>
      </c>
      <c r="G5645" t="s">
        <v>270</v>
      </c>
      <c r="H5645" t="s">
        <v>400</v>
      </c>
      <c r="I5645" t="s">
        <v>400</v>
      </c>
      <c r="J5645">
        <v>7</v>
      </c>
      <c r="K5645">
        <v>6000</v>
      </c>
      <c r="L5645" s="9" t="s">
        <v>400</v>
      </c>
      <c r="M5645" t="s">
        <v>2581</v>
      </c>
      <c r="N5645" s="12" t="str">
        <f>IFERROR(VLOOKUP(C5645,NOVOS!$C:$C,1,0),"OK")</f>
        <v>OK</v>
      </c>
    </row>
    <row r="5646" spans="1:14" hidden="1" x14ac:dyDescent="0.25">
      <c r="A5646" t="s">
        <v>1552</v>
      </c>
      <c r="B5646">
        <v>202206</v>
      </c>
      <c r="C5646" t="s">
        <v>169</v>
      </c>
      <c r="D5646" t="s">
        <v>745</v>
      </c>
      <c r="E5646" t="s">
        <v>94</v>
      </c>
      <c r="F5646" t="s">
        <v>94</v>
      </c>
      <c r="G5646" t="s">
        <v>270</v>
      </c>
      <c r="H5646" t="s">
        <v>400</v>
      </c>
      <c r="I5646" t="s">
        <v>400</v>
      </c>
      <c r="J5646">
        <v>7</v>
      </c>
      <c r="K5646">
        <v>6000</v>
      </c>
      <c r="L5646" s="9" t="s">
        <v>400</v>
      </c>
      <c r="M5646" t="s">
        <v>2581</v>
      </c>
      <c r="N5646" s="12" t="str">
        <f>IFERROR(VLOOKUP(C5646,NOVOS!$C:$C,1,0),"OK")</f>
        <v>OK</v>
      </c>
    </row>
    <row r="5647" spans="1:14" hidden="1" x14ac:dyDescent="0.25">
      <c r="A5647" t="s">
        <v>1552</v>
      </c>
      <c r="B5647">
        <v>202207</v>
      </c>
      <c r="C5647" t="s">
        <v>169</v>
      </c>
      <c r="D5647" t="s">
        <v>745</v>
      </c>
      <c r="E5647" t="s">
        <v>94</v>
      </c>
      <c r="F5647" t="s">
        <v>94</v>
      </c>
      <c r="G5647" t="s">
        <v>270</v>
      </c>
      <c r="H5647" t="s">
        <v>400</v>
      </c>
      <c r="I5647" t="s">
        <v>400</v>
      </c>
      <c r="J5647">
        <v>7</v>
      </c>
      <c r="K5647">
        <v>6000</v>
      </c>
      <c r="L5647" s="9" t="s">
        <v>400</v>
      </c>
      <c r="M5647" t="s">
        <v>2581</v>
      </c>
      <c r="N5647" s="12" t="str">
        <f>IFERROR(VLOOKUP(C5647,NOVOS!$C:$C,1,0),"OK")</f>
        <v>OK</v>
      </c>
    </row>
    <row r="5648" spans="1:14" hidden="1" x14ac:dyDescent="0.25">
      <c r="A5648" t="s">
        <v>1552</v>
      </c>
      <c r="B5648">
        <v>202208</v>
      </c>
      <c r="C5648" t="s">
        <v>169</v>
      </c>
      <c r="D5648" t="s">
        <v>745</v>
      </c>
      <c r="E5648" t="s">
        <v>94</v>
      </c>
      <c r="F5648" t="s">
        <v>94</v>
      </c>
      <c r="G5648" t="s">
        <v>270</v>
      </c>
      <c r="H5648" t="s">
        <v>400</v>
      </c>
      <c r="I5648" t="s">
        <v>400</v>
      </c>
      <c r="J5648">
        <v>7</v>
      </c>
      <c r="K5648">
        <v>6000</v>
      </c>
      <c r="L5648" s="9" t="s">
        <v>400</v>
      </c>
      <c r="M5648" t="s">
        <v>2581</v>
      </c>
      <c r="N5648" s="12" t="str">
        <f>IFERROR(VLOOKUP(C5648,NOVOS!$C:$C,1,0),"OK")</f>
        <v>OK</v>
      </c>
    </row>
    <row r="5649" spans="1:14" hidden="1" x14ac:dyDescent="0.25">
      <c r="A5649" t="s">
        <v>1552</v>
      </c>
      <c r="B5649">
        <v>202209</v>
      </c>
      <c r="C5649" t="s">
        <v>169</v>
      </c>
      <c r="D5649" t="s">
        <v>745</v>
      </c>
      <c r="E5649" t="s">
        <v>94</v>
      </c>
      <c r="F5649" t="s">
        <v>94</v>
      </c>
      <c r="G5649" t="s">
        <v>270</v>
      </c>
      <c r="H5649" t="s">
        <v>400</v>
      </c>
      <c r="I5649" t="s">
        <v>400</v>
      </c>
      <c r="J5649">
        <v>7</v>
      </c>
      <c r="K5649">
        <v>6000</v>
      </c>
      <c r="L5649" s="9" t="s">
        <v>400</v>
      </c>
      <c r="M5649" t="s">
        <v>2581</v>
      </c>
      <c r="N5649" s="12" t="str">
        <f>IFERROR(VLOOKUP(C5649,NOVOS!$C:$C,1,0),"OK")</f>
        <v>OK</v>
      </c>
    </row>
    <row r="5650" spans="1:14" hidden="1" x14ac:dyDescent="0.25">
      <c r="A5650" t="s">
        <v>1552</v>
      </c>
      <c r="B5650">
        <v>202210</v>
      </c>
      <c r="C5650" t="s">
        <v>169</v>
      </c>
      <c r="D5650" t="s">
        <v>745</v>
      </c>
      <c r="E5650" t="s">
        <v>94</v>
      </c>
      <c r="F5650" t="s">
        <v>94</v>
      </c>
      <c r="G5650" t="s">
        <v>270</v>
      </c>
      <c r="H5650" t="s">
        <v>400</v>
      </c>
      <c r="I5650" t="s">
        <v>400</v>
      </c>
      <c r="J5650">
        <v>7</v>
      </c>
      <c r="K5650">
        <v>6000</v>
      </c>
      <c r="L5650" s="9" t="s">
        <v>400</v>
      </c>
      <c r="M5650" t="s">
        <v>2581</v>
      </c>
      <c r="N5650" s="12" t="str">
        <f>IFERROR(VLOOKUP(C5650,NOVOS!$C:$C,1,0),"OK")</f>
        <v>OK</v>
      </c>
    </row>
    <row r="5651" spans="1:14" hidden="1" x14ac:dyDescent="0.25">
      <c r="A5651" t="s">
        <v>1552</v>
      </c>
      <c r="B5651">
        <v>202211</v>
      </c>
      <c r="C5651" t="s">
        <v>169</v>
      </c>
      <c r="D5651" t="s">
        <v>745</v>
      </c>
      <c r="E5651" t="s">
        <v>94</v>
      </c>
      <c r="F5651" t="s">
        <v>94</v>
      </c>
      <c r="G5651" t="s">
        <v>270</v>
      </c>
      <c r="H5651" t="s">
        <v>400</v>
      </c>
      <c r="I5651" t="s">
        <v>400</v>
      </c>
      <c r="J5651">
        <v>7</v>
      </c>
      <c r="K5651">
        <v>6000</v>
      </c>
      <c r="L5651" s="9" t="s">
        <v>400</v>
      </c>
      <c r="M5651" t="s">
        <v>2581</v>
      </c>
      <c r="N5651" s="12" t="str">
        <f>IFERROR(VLOOKUP(C5651,NOVOS!$C:$C,1,0),"OK")</f>
        <v>OK</v>
      </c>
    </row>
    <row r="5652" spans="1:14" hidden="1" x14ac:dyDescent="0.25">
      <c r="A5652" t="s">
        <v>1552</v>
      </c>
      <c r="B5652">
        <v>202212</v>
      </c>
      <c r="C5652" t="s">
        <v>169</v>
      </c>
      <c r="D5652" t="s">
        <v>745</v>
      </c>
      <c r="E5652" t="s">
        <v>94</v>
      </c>
      <c r="F5652" t="s">
        <v>94</v>
      </c>
      <c r="G5652" t="s">
        <v>270</v>
      </c>
      <c r="H5652" t="s">
        <v>400</v>
      </c>
      <c r="I5652" t="s">
        <v>400</v>
      </c>
      <c r="J5652">
        <v>7</v>
      </c>
      <c r="K5652">
        <v>6000</v>
      </c>
      <c r="L5652" s="9" t="s">
        <v>400</v>
      </c>
      <c r="M5652" t="s">
        <v>2581</v>
      </c>
      <c r="N5652" s="12" t="str">
        <f>IFERROR(VLOOKUP(C5652,NOVOS!$C:$C,1,0),"OK")</f>
        <v>OK</v>
      </c>
    </row>
    <row r="5653" spans="1:14" hidden="1" x14ac:dyDescent="0.25">
      <c r="A5653" t="s">
        <v>1552</v>
      </c>
      <c r="B5653">
        <v>202301</v>
      </c>
      <c r="C5653" t="s">
        <v>169</v>
      </c>
      <c r="D5653" t="s">
        <v>745</v>
      </c>
      <c r="E5653" t="s">
        <v>94</v>
      </c>
      <c r="F5653" t="s">
        <v>94</v>
      </c>
      <c r="G5653" t="s">
        <v>270</v>
      </c>
      <c r="H5653" t="s">
        <v>400</v>
      </c>
      <c r="I5653" t="s">
        <v>400</v>
      </c>
      <c r="J5653">
        <v>7</v>
      </c>
      <c r="K5653">
        <v>6000</v>
      </c>
      <c r="L5653" s="9" t="s">
        <v>400</v>
      </c>
      <c r="M5653" t="s">
        <v>2581</v>
      </c>
      <c r="N5653" s="12" t="str">
        <f>IFERROR(VLOOKUP(C5653,NOVOS!$C:$C,1,0),"OK")</f>
        <v>OK</v>
      </c>
    </row>
    <row r="5654" spans="1:14" hidden="1" x14ac:dyDescent="0.25">
      <c r="A5654" t="s">
        <v>1552</v>
      </c>
      <c r="B5654">
        <v>201901</v>
      </c>
      <c r="C5654" t="s">
        <v>166</v>
      </c>
      <c r="D5654" t="s">
        <v>745</v>
      </c>
      <c r="E5654" t="s">
        <v>94</v>
      </c>
      <c r="F5654" t="s">
        <v>94</v>
      </c>
      <c r="G5654" t="s">
        <v>270</v>
      </c>
      <c r="H5654" t="s">
        <v>400</v>
      </c>
      <c r="I5654" t="s">
        <v>400</v>
      </c>
      <c r="J5654">
        <v>10</v>
      </c>
      <c r="K5654">
        <v>3000</v>
      </c>
      <c r="L5654" s="9" t="s">
        <v>400</v>
      </c>
      <c r="M5654" t="s">
        <v>2581</v>
      </c>
      <c r="N5654" s="12" t="str">
        <f>IFERROR(VLOOKUP(C5654,NOVOS!$C:$C,1,0),"OK")</f>
        <v>OK</v>
      </c>
    </row>
    <row r="5655" spans="1:14" hidden="1" x14ac:dyDescent="0.25">
      <c r="A5655" t="s">
        <v>1552</v>
      </c>
      <c r="B5655">
        <v>201902</v>
      </c>
      <c r="C5655" t="s">
        <v>166</v>
      </c>
      <c r="D5655" t="s">
        <v>745</v>
      </c>
      <c r="E5655" t="s">
        <v>94</v>
      </c>
      <c r="F5655" t="s">
        <v>94</v>
      </c>
      <c r="G5655" t="s">
        <v>270</v>
      </c>
      <c r="H5655" t="s">
        <v>400</v>
      </c>
      <c r="I5655" t="s">
        <v>400</v>
      </c>
      <c r="J5655">
        <v>10</v>
      </c>
      <c r="K5655">
        <v>3000</v>
      </c>
      <c r="L5655" s="9" t="s">
        <v>400</v>
      </c>
      <c r="M5655" t="s">
        <v>2581</v>
      </c>
      <c r="N5655" s="12" t="str">
        <f>IFERROR(VLOOKUP(C5655,NOVOS!$C:$C,1,0),"OK")</f>
        <v>OK</v>
      </c>
    </row>
    <row r="5656" spans="1:14" hidden="1" x14ac:dyDescent="0.25">
      <c r="A5656" t="s">
        <v>1552</v>
      </c>
      <c r="B5656">
        <v>201903</v>
      </c>
      <c r="C5656" t="s">
        <v>166</v>
      </c>
      <c r="D5656" t="s">
        <v>745</v>
      </c>
      <c r="E5656" t="s">
        <v>94</v>
      </c>
      <c r="F5656" t="s">
        <v>94</v>
      </c>
      <c r="G5656" t="s">
        <v>270</v>
      </c>
      <c r="H5656" t="s">
        <v>400</v>
      </c>
      <c r="I5656" t="s">
        <v>400</v>
      </c>
      <c r="J5656">
        <v>10</v>
      </c>
      <c r="K5656">
        <v>3000</v>
      </c>
      <c r="L5656" s="9" t="s">
        <v>400</v>
      </c>
      <c r="M5656" t="s">
        <v>2581</v>
      </c>
      <c r="N5656" s="12" t="str">
        <f>IFERROR(VLOOKUP(C5656,NOVOS!$C:$C,1,0),"OK")</f>
        <v>OK</v>
      </c>
    </row>
    <row r="5657" spans="1:14" hidden="1" x14ac:dyDescent="0.25">
      <c r="A5657" t="s">
        <v>1552</v>
      </c>
      <c r="B5657">
        <v>201904</v>
      </c>
      <c r="C5657" t="s">
        <v>166</v>
      </c>
      <c r="D5657" t="s">
        <v>745</v>
      </c>
      <c r="E5657" t="s">
        <v>94</v>
      </c>
      <c r="F5657" t="s">
        <v>94</v>
      </c>
      <c r="G5657" t="s">
        <v>270</v>
      </c>
      <c r="H5657" t="s">
        <v>400</v>
      </c>
      <c r="I5657" t="s">
        <v>400</v>
      </c>
      <c r="L5657" s="9" t="s">
        <v>400</v>
      </c>
      <c r="M5657" t="s">
        <v>2581</v>
      </c>
      <c r="N5657" s="12" t="str">
        <f>IFERROR(VLOOKUP(C5657,NOVOS!$C:$C,1,0),"OK")</f>
        <v>OK</v>
      </c>
    </row>
    <row r="5658" spans="1:14" hidden="1" x14ac:dyDescent="0.25">
      <c r="A5658" t="s">
        <v>1552</v>
      </c>
      <c r="B5658">
        <v>201905</v>
      </c>
      <c r="C5658" t="s">
        <v>166</v>
      </c>
      <c r="D5658" t="s">
        <v>745</v>
      </c>
      <c r="E5658" t="s">
        <v>94</v>
      </c>
      <c r="F5658" t="s">
        <v>94</v>
      </c>
      <c r="G5658" t="s">
        <v>270</v>
      </c>
      <c r="H5658" t="s">
        <v>400</v>
      </c>
      <c r="I5658" t="s">
        <v>400</v>
      </c>
      <c r="L5658" s="9" t="s">
        <v>400</v>
      </c>
      <c r="M5658" t="s">
        <v>2581</v>
      </c>
      <c r="N5658" s="12" t="str">
        <f>IFERROR(VLOOKUP(C5658,NOVOS!$C:$C,1,0),"OK")</f>
        <v>OK</v>
      </c>
    </row>
    <row r="5659" spans="1:14" hidden="1" x14ac:dyDescent="0.25">
      <c r="A5659" t="s">
        <v>1552</v>
      </c>
      <c r="B5659">
        <v>201906</v>
      </c>
      <c r="C5659" t="s">
        <v>166</v>
      </c>
      <c r="D5659" t="s">
        <v>745</v>
      </c>
      <c r="E5659" t="s">
        <v>94</v>
      </c>
      <c r="F5659" t="s">
        <v>94</v>
      </c>
      <c r="G5659" t="s">
        <v>270</v>
      </c>
      <c r="H5659" t="s">
        <v>400</v>
      </c>
      <c r="I5659" t="s">
        <v>400</v>
      </c>
      <c r="L5659" s="9" t="s">
        <v>400</v>
      </c>
      <c r="M5659" t="s">
        <v>2581</v>
      </c>
      <c r="N5659" s="12" t="str">
        <f>IFERROR(VLOOKUP(C5659,NOVOS!$C:$C,1,0),"OK")</f>
        <v>OK</v>
      </c>
    </row>
    <row r="5660" spans="1:14" hidden="1" x14ac:dyDescent="0.25">
      <c r="A5660" t="s">
        <v>1552</v>
      </c>
      <c r="B5660">
        <v>201907</v>
      </c>
      <c r="C5660" t="s">
        <v>166</v>
      </c>
      <c r="D5660" t="s">
        <v>745</v>
      </c>
      <c r="E5660" t="s">
        <v>94</v>
      </c>
      <c r="F5660" t="s">
        <v>94</v>
      </c>
      <c r="G5660" t="s">
        <v>270</v>
      </c>
      <c r="H5660" t="s">
        <v>400</v>
      </c>
      <c r="I5660" t="s">
        <v>400</v>
      </c>
      <c r="L5660" s="9" t="s">
        <v>400</v>
      </c>
      <c r="M5660" t="s">
        <v>2581</v>
      </c>
      <c r="N5660" s="12" t="str">
        <f>IFERROR(VLOOKUP(C5660,NOVOS!$C:$C,1,0),"OK")</f>
        <v>OK</v>
      </c>
    </row>
    <row r="5661" spans="1:14" hidden="1" x14ac:dyDescent="0.25">
      <c r="A5661" t="s">
        <v>1552</v>
      </c>
      <c r="B5661">
        <v>201908</v>
      </c>
      <c r="C5661" t="s">
        <v>166</v>
      </c>
      <c r="D5661" t="s">
        <v>745</v>
      </c>
      <c r="E5661" t="s">
        <v>94</v>
      </c>
      <c r="F5661" t="s">
        <v>94</v>
      </c>
      <c r="G5661" t="s">
        <v>270</v>
      </c>
      <c r="H5661" t="s">
        <v>400</v>
      </c>
      <c r="I5661" t="s">
        <v>400</v>
      </c>
      <c r="L5661" s="9" t="s">
        <v>400</v>
      </c>
      <c r="M5661" t="s">
        <v>2581</v>
      </c>
      <c r="N5661" s="12" t="str">
        <f>IFERROR(VLOOKUP(C5661,NOVOS!$C:$C,1,0),"OK")</f>
        <v>OK</v>
      </c>
    </row>
    <row r="5662" spans="1:14" hidden="1" x14ac:dyDescent="0.25">
      <c r="A5662" t="s">
        <v>1552</v>
      </c>
      <c r="B5662">
        <v>201909</v>
      </c>
      <c r="C5662" t="s">
        <v>166</v>
      </c>
      <c r="D5662" t="s">
        <v>745</v>
      </c>
      <c r="E5662" t="s">
        <v>94</v>
      </c>
      <c r="F5662" t="s">
        <v>94</v>
      </c>
      <c r="G5662" t="s">
        <v>270</v>
      </c>
      <c r="H5662" t="s">
        <v>400</v>
      </c>
      <c r="I5662" t="s">
        <v>400</v>
      </c>
      <c r="L5662" s="9" t="s">
        <v>400</v>
      </c>
      <c r="M5662" t="s">
        <v>2581</v>
      </c>
      <c r="N5662" s="12" t="str">
        <f>IFERROR(VLOOKUP(C5662,NOVOS!$C:$C,1,0),"OK")</f>
        <v>OK</v>
      </c>
    </row>
    <row r="5663" spans="1:14" hidden="1" x14ac:dyDescent="0.25">
      <c r="A5663" t="s">
        <v>1552</v>
      </c>
      <c r="B5663">
        <v>201910</v>
      </c>
      <c r="C5663" t="s">
        <v>166</v>
      </c>
      <c r="D5663" t="s">
        <v>745</v>
      </c>
      <c r="E5663" t="s">
        <v>94</v>
      </c>
      <c r="F5663" t="s">
        <v>94</v>
      </c>
      <c r="G5663" t="s">
        <v>270</v>
      </c>
      <c r="H5663" t="s">
        <v>400</v>
      </c>
      <c r="I5663" t="s">
        <v>400</v>
      </c>
      <c r="L5663" s="9" t="s">
        <v>400</v>
      </c>
      <c r="M5663" t="s">
        <v>2581</v>
      </c>
      <c r="N5663" s="12" t="str">
        <f>IFERROR(VLOOKUP(C5663,NOVOS!$C:$C,1,0),"OK")</f>
        <v>OK</v>
      </c>
    </row>
    <row r="5664" spans="1:14" hidden="1" x14ac:dyDescent="0.25">
      <c r="A5664" t="s">
        <v>1552</v>
      </c>
      <c r="B5664">
        <v>201911</v>
      </c>
      <c r="C5664" t="s">
        <v>166</v>
      </c>
      <c r="D5664" t="s">
        <v>745</v>
      </c>
      <c r="E5664" t="s">
        <v>94</v>
      </c>
      <c r="F5664" t="s">
        <v>94</v>
      </c>
      <c r="G5664" t="s">
        <v>270</v>
      </c>
      <c r="H5664" t="s">
        <v>400</v>
      </c>
      <c r="I5664" t="s">
        <v>400</v>
      </c>
      <c r="L5664" s="9" t="s">
        <v>400</v>
      </c>
      <c r="M5664" t="s">
        <v>2581</v>
      </c>
      <c r="N5664" s="12" t="str">
        <f>IFERROR(VLOOKUP(C5664,NOVOS!$C:$C,1,0),"OK")</f>
        <v>OK</v>
      </c>
    </row>
    <row r="5665" spans="1:14" hidden="1" x14ac:dyDescent="0.25">
      <c r="A5665" t="s">
        <v>1552</v>
      </c>
      <c r="B5665">
        <v>201912</v>
      </c>
      <c r="C5665" t="s">
        <v>166</v>
      </c>
      <c r="D5665" t="s">
        <v>745</v>
      </c>
      <c r="E5665" t="s">
        <v>94</v>
      </c>
      <c r="F5665" t="s">
        <v>94</v>
      </c>
      <c r="G5665" t="s">
        <v>270</v>
      </c>
      <c r="H5665" t="s">
        <v>400</v>
      </c>
      <c r="I5665" t="s">
        <v>400</v>
      </c>
      <c r="L5665" s="9" t="s">
        <v>400</v>
      </c>
      <c r="M5665" t="s">
        <v>2581</v>
      </c>
      <c r="N5665" s="12" t="str">
        <f>IFERROR(VLOOKUP(C5665,NOVOS!$C:$C,1,0),"OK")</f>
        <v>OK</v>
      </c>
    </row>
    <row r="5666" spans="1:14" hidden="1" x14ac:dyDescent="0.25">
      <c r="A5666" t="s">
        <v>1552</v>
      </c>
      <c r="B5666">
        <v>202001</v>
      </c>
      <c r="C5666" t="s">
        <v>166</v>
      </c>
      <c r="D5666" t="s">
        <v>745</v>
      </c>
      <c r="E5666" t="s">
        <v>94</v>
      </c>
      <c r="F5666" t="s">
        <v>94</v>
      </c>
      <c r="G5666" t="s">
        <v>270</v>
      </c>
      <c r="H5666" t="s">
        <v>400</v>
      </c>
      <c r="I5666" t="s">
        <v>400</v>
      </c>
      <c r="L5666" s="9" t="s">
        <v>400</v>
      </c>
      <c r="M5666" t="s">
        <v>2581</v>
      </c>
      <c r="N5666" s="12" t="str">
        <f>IFERROR(VLOOKUP(C5666,NOVOS!$C:$C,1,0),"OK")</f>
        <v>OK</v>
      </c>
    </row>
    <row r="5667" spans="1:14" hidden="1" x14ac:dyDescent="0.25">
      <c r="A5667" t="s">
        <v>1552</v>
      </c>
      <c r="B5667">
        <v>202002</v>
      </c>
      <c r="C5667" t="s">
        <v>166</v>
      </c>
      <c r="D5667" t="s">
        <v>745</v>
      </c>
      <c r="E5667" t="s">
        <v>94</v>
      </c>
      <c r="F5667" t="s">
        <v>94</v>
      </c>
      <c r="G5667" t="s">
        <v>270</v>
      </c>
      <c r="H5667" t="s">
        <v>400</v>
      </c>
      <c r="I5667" t="s">
        <v>400</v>
      </c>
      <c r="L5667" s="9" t="s">
        <v>400</v>
      </c>
      <c r="M5667" t="s">
        <v>2581</v>
      </c>
      <c r="N5667" s="12" t="str">
        <f>IFERROR(VLOOKUP(C5667,NOVOS!$C:$C,1,0),"OK")</f>
        <v>OK</v>
      </c>
    </row>
    <row r="5668" spans="1:14" hidden="1" x14ac:dyDescent="0.25">
      <c r="A5668" t="s">
        <v>1552</v>
      </c>
      <c r="B5668">
        <v>202003</v>
      </c>
      <c r="C5668" t="s">
        <v>166</v>
      </c>
      <c r="D5668" t="s">
        <v>745</v>
      </c>
      <c r="E5668" t="s">
        <v>94</v>
      </c>
      <c r="F5668" t="s">
        <v>94</v>
      </c>
      <c r="G5668" t="s">
        <v>270</v>
      </c>
      <c r="H5668" t="s">
        <v>400</v>
      </c>
      <c r="I5668" t="s">
        <v>400</v>
      </c>
      <c r="L5668" s="9" t="s">
        <v>400</v>
      </c>
      <c r="M5668" t="s">
        <v>2581</v>
      </c>
      <c r="N5668" s="12" t="str">
        <f>IFERROR(VLOOKUP(C5668,NOVOS!$C:$C,1,0),"OK")</f>
        <v>OK</v>
      </c>
    </row>
    <row r="5669" spans="1:14" hidden="1" x14ac:dyDescent="0.25">
      <c r="A5669" t="s">
        <v>1552</v>
      </c>
      <c r="B5669">
        <v>202004</v>
      </c>
      <c r="C5669" t="s">
        <v>166</v>
      </c>
      <c r="D5669" t="s">
        <v>745</v>
      </c>
      <c r="E5669" t="s">
        <v>94</v>
      </c>
      <c r="F5669" t="s">
        <v>94</v>
      </c>
      <c r="G5669" t="s">
        <v>270</v>
      </c>
      <c r="H5669" t="s">
        <v>400</v>
      </c>
      <c r="I5669" t="s">
        <v>400</v>
      </c>
      <c r="L5669" s="9" t="s">
        <v>400</v>
      </c>
      <c r="M5669" t="s">
        <v>2581</v>
      </c>
      <c r="N5669" s="12" t="str">
        <f>IFERROR(VLOOKUP(C5669,NOVOS!$C:$C,1,0),"OK")</f>
        <v>OK</v>
      </c>
    </row>
    <row r="5670" spans="1:14" hidden="1" x14ac:dyDescent="0.25">
      <c r="A5670" t="s">
        <v>1552</v>
      </c>
      <c r="B5670">
        <v>202005</v>
      </c>
      <c r="C5670" t="s">
        <v>166</v>
      </c>
      <c r="D5670" t="s">
        <v>745</v>
      </c>
      <c r="E5670" t="s">
        <v>94</v>
      </c>
      <c r="F5670" t="s">
        <v>94</v>
      </c>
      <c r="G5670" t="s">
        <v>270</v>
      </c>
      <c r="H5670" t="s">
        <v>400</v>
      </c>
      <c r="I5670" t="s">
        <v>400</v>
      </c>
      <c r="L5670" s="9" t="s">
        <v>400</v>
      </c>
      <c r="M5670" t="s">
        <v>2581</v>
      </c>
      <c r="N5670" s="12" t="str">
        <f>IFERROR(VLOOKUP(C5670,NOVOS!$C:$C,1,0),"OK")</f>
        <v>OK</v>
      </c>
    </row>
    <row r="5671" spans="1:14" hidden="1" x14ac:dyDescent="0.25">
      <c r="A5671" t="s">
        <v>1552</v>
      </c>
      <c r="B5671">
        <v>202006</v>
      </c>
      <c r="C5671" t="s">
        <v>166</v>
      </c>
      <c r="D5671" t="s">
        <v>745</v>
      </c>
      <c r="E5671" t="s">
        <v>94</v>
      </c>
      <c r="F5671" t="s">
        <v>94</v>
      </c>
      <c r="G5671" t="s">
        <v>270</v>
      </c>
      <c r="H5671" t="s">
        <v>400</v>
      </c>
      <c r="I5671" t="s">
        <v>400</v>
      </c>
      <c r="L5671" s="9" t="s">
        <v>400</v>
      </c>
      <c r="M5671" t="s">
        <v>2581</v>
      </c>
      <c r="N5671" s="12" t="str">
        <f>IFERROR(VLOOKUP(C5671,NOVOS!$C:$C,1,0),"OK")</f>
        <v>OK</v>
      </c>
    </row>
    <row r="5672" spans="1:14" hidden="1" x14ac:dyDescent="0.25">
      <c r="A5672" t="s">
        <v>1552</v>
      </c>
      <c r="B5672">
        <v>202007</v>
      </c>
      <c r="C5672" t="s">
        <v>166</v>
      </c>
      <c r="D5672" t="s">
        <v>745</v>
      </c>
      <c r="E5672" t="s">
        <v>94</v>
      </c>
      <c r="F5672" t="s">
        <v>94</v>
      </c>
      <c r="G5672" t="s">
        <v>270</v>
      </c>
      <c r="H5672" t="s">
        <v>400</v>
      </c>
      <c r="I5672" t="s">
        <v>400</v>
      </c>
      <c r="L5672" s="9" t="s">
        <v>400</v>
      </c>
      <c r="M5672" t="s">
        <v>2581</v>
      </c>
      <c r="N5672" s="12" t="str">
        <f>IFERROR(VLOOKUP(C5672,NOVOS!$C:$C,1,0),"OK")</f>
        <v>OK</v>
      </c>
    </row>
    <row r="5673" spans="1:14" hidden="1" x14ac:dyDescent="0.25">
      <c r="A5673" t="s">
        <v>1552</v>
      </c>
      <c r="B5673">
        <v>202008</v>
      </c>
      <c r="C5673" t="s">
        <v>166</v>
      </c>
      <c r="D5673" t="s">
        <v>745</v>
      </c>
      <c r="E5673" t="s">
        <v>94</v>
      </c>
      <c r="F5673" t="s">
        <v>94</v>
      </c>
      <c r="G5673" t="s">
        <v>270</v>
      </c>
      <c r="H5673" t="s">
        <v>400</v>
      </c>
      <c r="I5673" t="s">
        <v>400</v>
      </c>
      <c r="L5673" s="9" t="s">
        <v>400</v>
      </c>
      <c r="M5673" t="s">
        <v>2581</v>
      </c>
      <c r="N5673" s="12" t="str">
        <f>IFERROR(VLOOKUP(C5673,NOVOS!$C:$C,1,0),"OK")</f>
        <v>OK</v>
      </c>
    </row>
    <row r="5674" spans="1:14" hidden="1" x14ac:dyDescent="0.25">
      <c r="A5674" t="s">
        <v>1552</v>
      </c>
      <c r="B5674">
        <v>202009</v>
      </c>
      <c r="C5674" t="s">
        <v>166</v>
      </c>
      <c r="D5674" t="s">
        <v>745</v>
      </c>
      <c r="E5674" t="s">
        <v>94</v>
      </c>
      <c r="F5674" t="s">
        <v>94</v>
      </c>
      <c r="G5674" t="s">
        <v>270</v>
      </c>
      <c r="H5674" t="s">
        <v>400</v>
      </c>
      <c r="I5674" t="s">
        <v>400</v>
      </c>
      <c r="L5674" s="9" t="s">
        <v>400</v>
      </c>
      <c r="M5674" t="s">
        <v>2581</v>
      </c>
      <c r="N5674" s="12" t="str">
        <f>IFERROR(VLOOKUP(C5674,NOVOS!$C:$C,1,0),"OK")</f>
        <v>OK</v>
      </c>
    </row>
    <row r="5675" spans="1:14" hidden="1" x14ac:dyDescent="0.25">
      <c r="A5675" t="s">
        <v>1552</v>
      </c>
      <c r="B5675">
        <v>202010</v>
      </c>
      <c r="C5675" t="s">
        <v>166</v>
      </c>
      <c r="D5675" t="s">
        <v>745</v>
      </c>
      <c r="E5675" t="s">
        <v>94</v>
      </c>
      <c r="F5675" t="s">
        <v>94</v>
      </c>
      <c r="G5675" t="s">
        <v>270</v>
      </c>
      <c r="H5675" t="s">
        <v>400</v>
      </c>
      <c r="I5675" t="s">
        <v>400</v>
      </c>
      <c r="L5675" s="9" t="s">
        <v>400</v>
      </c>
      <c r="M5675" t="s">
        <v>2581</v>
      </c>
      <c r="N5675" s="12" t="str">
        <f>IFERROR(VLOOKUP(C5675,NOVOS!$C:$C,1,0),"OK")</f>
        <v>OK</v>
      </c>
    </row>
    <row r="5676" spans="1:14" hidden="1" x14ac:dyDescent="0.25">
      <c r="A5676" t="s">
        <v>1552</v>
      </c>
      <c r="B5676">
        <v>202011</v>
      </c>
      <c r="C5676" t="s">
        <v>166</v>
      </c>
      <c r="D5676" t="s">
        <v>745</v>
      </c>
      <c r="E5676" t="s">
        <v>94</v>
      </c>
      <c r="F5676" t="s">
        <v>94</v>
      </c>
      <c r="G5676" t="s">
        <v>270</v>
      </c>
      <c r="H5676" t="s">
        <v>400</v>
      </c>
      <c r="I5676" t="s">
        <v>400</v>
      </c>
      <c r="L5676" s="9" t="s">
        <v>400</v>
      </c>
      <c r="M5676" t="s">
        <v>2581</v>
      </c>
      <c r="N5676" s="12" t="str">
        <f>IFERROR(VLOOKUP(C5676,NOVOS!$C:$C,1,0),"OK")</f>
        <v>OK</v>
      </c>
    </row>
    <row r="5677" spans="1:14" hidden="1" x14ac:dyDescent="0.25">
      <c r="A5677" t="s">
        <v>1552</v>
      </c>
      <c r="B5677">
        <v>202012</v>
      </c>
      <c r="C5677" t="s">
        <v>166</v>
      </c>
      <c r="D5677" t="s">
        <v>745</v>
      </c>
      <c r="E5677" t="s">
        <v>94</v>
      </c>
      <c r="F5677" t="s">
        <v>94</v>
      </c>
      <c r="G5677" t="s">
        <v>270</v>
      </c>
      <c r="H5677" t="s">
        <v>400</v>
      </c>
      <c r="I5677" t="s">
        <v>400</v>
      </c>
      <c r="L5677" s="9" t="s">
        <v>400</v>
      </c>
      <c r="M5677" t="s">
        <v>2581</v>
      </c>
      <c r="N5677" s="12" t="str">
        <f>IFERROR(VLOOKUP(C5677,NOVOS!$C:$C,1,0),"OK")</f>
        <v>OK</v>
      </c>
    </row>
    <row r="5678" spans="1:14" hidden="1" x14ac:dyDescent="0.25">
      <c r="A5678" t="s">
        <v>1552</v>
      </c>
      <c r="B5678">
        <v>202101</v>
      </c>
      <c r="C5678" t="s">
        <v>166</v>
      </c>
      <c r="D5678" t="s">
        <v>745</v>
      </c>
      <c r="E5678" t="s">
        <v>94</v>
      </c>
      <c r="F5678" t="s">
        <v>94</v>
      </c>
      <c r="G5678" t="s">
        <v>270</v>
      </c>
      <c r="H5678" t="s">
        <v>400</v>
      </c>
      <c r="I5678" t="s">
        <v>400</v>
      </c>
      <c r="L5678" s="9" t="s">
        <v>400</v>
      </c>
      <c r="M5678" t="s">
        <v>2581</v>
      </c>
      <c r="N5678" s="12" t="str">
        <f>IFERROR(VLOOKUP(C5678,NOVOS!$C:$C,1,0),"OK")</f>
        <v>OK</v>
      </c>
    </row>
    <row r="5679" spans="1:14" hidden="1" x14ac:dyDescent="0.25">
      <c r="A5679" t="s">
        <v>1552</v>
      </c>
      <c r="B5679">
        <v>202102</v>
      </c>
      <c r="C5679" t="s">
        <v>166</v>
      </c>
      <c r="D5679" t="s">
        <v>745</v>
      </c>
      <c r="E5679" t="s">
        <v>94</v>
      </c>
      <c r="F5679" t="s">
        <v>94</v>
      </c>
      <c r="G5679" t="s">
        <v>270</v>
      </c>
      <c r="H5679" t="s">
        <v>400</v>
      </c>
      <c r="I5679" t="s">
        <v>400</v>
      </c>
      <c r="L5679" s="9" t="s">
        <v>400</v>
      </c>
      <c r="M5679" t="s">
        <v>2581</v>
      </c>
      <c r="N5679" s="12" t="str">
        <f>IFERROR(VLOOKUP(C5679,NOVOS!$C:$C,1,0),"OK")</f>
        <v>OK</v>
      </c>
    </row>
    <row r="5680" spans="1:14" hidden="1" x14ac:dyDescent="0.25">
      <c r="A5680" t="s">
        <v>1552</v>
      </c>
      <c r="B5680">
        <v>202103</v>
      </c>
      <c r="C5680" t="s">
        <v>166</v>
      </c>
      <c r="D5680" t="s">
        <v>745</v>
      </c>
      <c r="E5680" t="s">
        <v>94</v>
      </c>
      <c r="F5680" t="s">
        <v>94</v>
      </c>
      <c r="G5680" t="s">
        <v>270</v>
      </c>
      <c r="H5680" t="s">
        <v>400</v>
      </c>
      <c r="I5680" t="s">
        <v>400</v>
      </c>
      <c r="J5680">
        <v>5</v>
      </c>
      <c r="K5680">
        <v>8000</v>
      </c>
      <c r="L5680" s="9" t="s">
        <v>400</v>
      </c>
      <c r="M5680" t="s">
        <v>2581</v>
      </c>
      <c r="N5680" s="12" t="str">
        <f>IFERROR(VLOOKUP(C5680,NOVOS!$C:$C,1,0),"OK")</f>
        <v>OK</v>
      </c>
    </row>
    <row r="5681" spans="1:14" hidden="1" x14ac:dyDescent="0.25">
      <c r="A5681" t="s">
        <v>1552</v>
      </c>
      <c r="B5681">
        <v>202104</v>
      </c>
      <c r="C5681" t="s">
        <v>166</v>
      </c>
      <c r="D5681" t="s">
        <v>745</v>
      </c>
      <c r="E5681" t="s">
        <v>94</v>
      </c>
      <c r="F5681" t="s">
        <v>94</v>
      </c>
      <c r="G5681" t="s">
        <v>270</v>
      </c>
      <c r="H5681" t="s">
        <v>400</v>
      </c>
      <c r="I5681" t="s">
        <v>400</v>
      </c>
      <c r="L5681" s="9" t="s">
        <v>400</v>
      </c>
      <c r="M5681" t="s">
        <v>2581</v>
      </c>
      <c r="N5681" s="12" t="str">
        <f>IFERROR(VLOOKUP(C5681,NOVOS!$C:$C,1,0),"OK")</f>
        <v>OK</v>
      </c>
    </row>
    <row r="5682" spans="1:14" hidden="1" x14ac:dyDescent="0.25">
      <c r="A5682" t="s">
        <v>1552</v>
      </c>
      <c r="B5682">
        <v>202105</v>
      </c>
      <c r="C5682" t="s">
        <v>166</v>
      </c>
      <c r="D5682" t="s">
        <v>745</v>
      </c>
      <c r="E5682" t="s">
        <v>94</v>
      </c>
      <c r="F5682" t="s">
        <v>94</v>
      </c>
      <c r="G5682" t="s">
        <v>270</v>
      </c>
      <c r="H5682" t="s">
        <v>400</v>
      </c>
      <c r="I5682" t="s">
        <v>400</v>
      </c>
      <c r="L5682" s="9" t="s">
        <v>400</v>
      </c>
      <c r="M5682" t="s">
        <v>2581</v>
      </c>
      <c r="N5682" s="12" t="str">
        <f>IFERROR(VLOOKUP(C5682,NOVOS!$C:$C,1,0),"OK")</f>
        <v>OK</v>
      </c>
    </row>
    <row r="5683" spans="1:14" hidden="1" x14ac:dyDescent="0.25">
      <c r="A5683" t="s">
        <v>1552</v>
      </c>
      <c r="B5683">
        <v>202106</v>
      </c>
      <c r="C5683" t="s">
        <v>166</v>
      </c>
      <c r="D5683" t="s">
        <v>745</v>
      </c>
      <c r="E5683" t="s">
        <v>94</v>
      </c>
      <c r="F5683" t="s">
        <v>94</v>
      </c>
      <c r="G5683" t="s">
        <v>270</v>
      </c>
      <c r="H5683" t="s">
        <v>400</v>
      </c>
      <c r="I5683" t="s">
        <v>400</v>
      </c>
      <c r="L5683" s="9" t="s">
        <v>400</v>
      </c>
      <c r="M5683" t="s">
        <v>2581</v>
      </c>
      <c r="N5683" s="12" t="str">
        <f>IFERROR(VLOOKUP(C5683,NOVOS!$C:$C,1,0),"OK")</f>
        <v>OK</v>
      </c>
    </row>
    <row r="5684" spans="1:14" hidden="1" x14ac:dyDescent="0.25">
      <c r="A5684" t="s">
        <v>1552</v>
      </c>
      <c r="B5684">
        <v>202107</v>
      </c>
      <c r="C5684" t="s">
        <v>166</v>
      </c>
      <c r="D5684" t="s">
        <v>745</v>
      </c>
      <c r="E5684" t="s">
        <v>94</v>
      </c>
      <c r="F5684" t="s">
        <v>94</v>
      </c>
      <c r="G5684" t="s">
        <v>270</v>
      </c>
      <c r="H5684" t="s">
        <v>400</v>
      </c>
      <c r="I5684" t="s">
        <v>400</v>
      </c>
      <c r="L5684" s="9" t="s">
        <v>400</v>
      </c>
      <c r="M5684" t="s">
        <v>2581</v>
      </c>
      <c r="N5684" s="12" t="str">
        <f>IFERROR(VLOOKUP(C5684,NOVOS!$C:$C,1,0),"OK")</f>
        <v>OK</v>
      </c>
    </row>
    <row r="5685" spans="1:14" hidden="1" x14ac:dyDescent="0.25">
      <c r="A5685" t="s">
        <v>1552</v>
      </c>
      <c r="B5685">
        <v>202108</v>
      </c>
      <c r="C5685" t="s">
        <v>166</v>
      </c>
      <c r="D5685" t="s">
        <v>745</v>
      </c>
      <c r="E5685" t="s">
        <v>94</v>
      </c>
      <c r="F5685" t="s">
        <v>94</v>
      </c>
      <c r="G5685" t="s">
        <v>270</v>
      </c>
      <c r="H5685" t="s">
        <v>400</v>
      </c>
      <c r="I5685" t="s">
        <v>400</v>
      </c>
      <c r="L5685" s="9" t="s">
        <v>400</v>
      </c>
      <c r="M5685" t="s">
        <v>2581</v>
      </c>
      <c r="N5685" s="12" t="str">
        <f>IFERROR(VLOOKUP(C5685,NOVOS!$C:$C,1,0),"OK")</f>
        <v>OK</v>
      </c>
    </row>
    <row r="5686" spans="1:14" hidden="1" x14ac:dyDescent="0.25">
      <c r="A5686" t="s">
        <v>1552</v>
      </c>
      <c r="B5686">
        <v>202109</v>
      </c>
      <c r="C5686" t="s">
        <v>166</v>
      </c>
      <c r="D5686" t="s">
        <v>745</v>
      </c>
      <c r="E5686" t="s">
        <v>94</v>
      </c>
      <c r="F5686" t="s">
        <v>94</v>
      </c>
      <c r="G5686" t="s">
        <v>270</v>
      </c>
      <c r="H5686" t="s">
        <v>400</v>
      </c>
      <c r="I5686" t="s">
        <v>400</v>
      </c>
      <c r="L5686" s="9" t="s">
        <v>400</v>
      </c>
      <c r="M5686" t="s">
        <v>2581</v>
      </c>
      <c r="N5686" s="12" t="str">
        <f>IFERROR(VLOOKUP(C5686,NOVOS!$C:$C,1,0),"OK")</f>
        <v>OK</v>
      </c>
    </row>
    <row r="5687" spans="1:14" hidden="1" x14ac:dyDescent="0.25">
      <c r="A5687" t="s">
        <v>1552</v>
      </c>
      <c r="B5687">
        <v>202110</v>
      </c>
      <c r="C5687" t="s">
        <v>166</v>
      </c>
      <c r="D5687" t="s">
        <v>745</v>
      </c>
      <c r="E5687" t="s">
        <v>94</v>
      </c>
      <c r="F5687" t="s">
        <v>94</v>
      </c>
      <c r="G5687" t="s">
        <v>270</v>
      </c>
      <c r="H5687" t="s">
        <v>400</v>
      </c>
      <c r="I5687" t="s">
        <v>400</v>
      </c>
      <c r="L5687" s="9" t="s">
        <v>400</v>
      </c>
      <c r="M5687" t="s">
        <v>2581</v>
      </c>
      <c r="N5687" s="12" t="str">
        <f>IFERROR(VLOOKUP(C5687,NOVOS!$C:$C,1,0),"OK")</f>
        <v>OK</v>
      </c>
    </row>
    <row r="5688" spans="1:14" hidden="1" x14ac:dyDescent="0.25">
      <c r="A5688" t="s">
        <v>1552</v>
      </c>
      <c r="B5688">
        <v>202111</v>
      </c>
      <c r="C5688" t="s">
        <v>166</v>
      </c>
      <c r="D5688" t="s">
        <v>745</v>
      </c>
      <c r="E5688" t="s">
        <v>94</v>
      </c>
      <c r="F5688" t="s">
        <v>94</v>
      </c>
      <c r="G5688" t="s">
        <v>270</v>
      </c>
      <c r="H5688" t="s">
        <v>400</v>
      </c>
      <c r="I5688" t="s">
        <v>400</v>
      </c>
      <c r="L5688" s="9" t="s">
        <v>400</v>
      </c>
      <c r="M5688" t="s">
        <v>2581</v>
      </c>
      <c r="N5688" s="12" t="str">
        <f>IFERROR(VLOOKUP(C5688,NOVOS!$C:$C,1,0),"OK")</f>
        <v>OK</v>
      </c>
    </row>
    <row r="5689" spans="1:14" hidden="1" x14ac:dyDescent="0.25">
      <c r="A5689" t="s">
        <v>1552</v>
      </c>
      <c r="B5689">
        <v>202112</v>
      </c>
      <c r="C5689" t="s">
        <v>166</v>
      </c>
      <c r="D5689" t="s">
        <v>745</v>
      </c>
      <c r="E5689" t="s">
        <v>94</v>
      </c>
      <c r="F5689" t="s">
        <v>94</v>
      </c>
      <c r="G5689" t="s">
        <v>270</v>
      </c>
      <c r="H5689" t="s">
        <v>400</v>
      </c>
      <c r="I5689" t="s">
        <v>400</v>
      </c>
      <c r="L5689" s="9" t="s">
        <v>400</v>
      </c>
      <c r="M5689" t="s">
        <v>2581</v>
      </c>
      <c r="N5689" s="12" t="str">
        <f>IFERROR(VLOOKUP(C5689,NOVOS!$C:$C,1,0),"OK")</f>
        <v>OK</v>
      </c>
    </row>
    <row r="5690" spans="1:14" hidden="1" x14ac:dyDescent="0.25">
      <c r="A5690" t="s">
        <v>1552</v>
      </c>
      <c r="B5690">
        <v>202201</v>
      </c>
      <c r="C5690" t="s">
        <v>166</v>
      </c>
      <c r="D5690" t="s">
        <v>745</v>
      </c>
      <c r="E5690" t="s">
        <v>94</v>
      </c>
      <c r="F5690" t="s">
        <v>94</v>
      </c>
      <c r="G5690" t="s">
        <v>270</v>
      </c>
      <c r="H5690" t="s">
        <v>400</v>
      </c>
      <c r="I5690" t="s">
        <v>400</v>
      </c>
      <c r="L5690" s="9" t="s">
        <v>400</v>
      </c>
      <c r="M5690" t="s">
        <v>2581</v>
      </c>
      <c r="N5690" s="12" t="str">
        <f>IFERROR(VLOOKUP(C5690,NOVOS!$C:$C,1,0),"OK")</f>
        <v>OK</v>
      </c>
    </row>
    <row r="5691" spans="1:14" hidden="1" x14ac:dyDescent="0.25">
      <c r="A5691" t="s">
        <v>1552</v>
      </c>
      <c r="B5691">
        <v>202202</v>
      </c>
      <c r="C5691" t="s">
        <v>166</v>
      </c>
      <c r="D5691" t="s">
        <v>745</v>
      </c>
      <c r="E5691" t="s">
        <v>94</v>
      </c>
      <c r="F5691" t="s">
        <v>94</v>
      </c>
      <c r="G5691" t="s">
        <v>270</v>
      </c>
      <c r="H5691" t="s">
        <v>400</v>
      </c>
      <c r="I5691" t="s">
        <v>400</v>
      </c>
      <c r="L5691" s="9" t="s">
        <v>400</v>
      </c>
      <c r="M5691" t="s">
        <v>2581</v>
      </c>
      <c r="N5691" s="12" t="str">
        <f>IFERROR(VLOOKUP(C5691,NOVOS!$C:$C,1,0),"OK")</f>
        <v>OK</v>
      </c>
    </row>
    <row r="5692" spans="1:14" hidden="1" x14ac:dyDescent="0.25">
      <c r="A5692" t="s">
        <v>1552</v>
      </c>
      <c r="B5692">
        <v>202203</v>
      </c>
      <c r="C5692" t="s">
        <v>166</v>
      </c>
      <c r="D5692" t="s">
        <v>745</v>
      </c>
      <c r="E5692" t="s">
        <v>94</v>
      </c>
      <c r="F5692" t="s">
        <v>94</v>
      </c>
      <c r="G5692" t="s">
        <v>270</v>
      </c>
      <c r="H5692" t="s">
        <v>400</v>
      </c>
      <c r="I5692" t="s">
        <v>400</v>
      </c>
      <c r="L5692" s="9" t="s">
        <v>400</v>
      </c>
      <c r="M5692" t="s">
        <v>2581</v>
      </c>
      <c r="N5692" s="12" t="str">
        <f>IFERROR(VLOOKUP(C5692,NOVOS!$C:$C,1,0),"OK")</f>
        <v>OK</v>
      </c>
    </row>
    <row r="5693" spans="1:14" hidden="1" x14ac:dyDescent="0.25">
      <c r="A5693" t="s">
        <v>1552</v>
      </c>
      <c r="B5693">
        <v>202204</v>
      </c>
      <c r="C5693" t="s">
        <v>166</v>
      </c>
      <c r="D5693" t="s">
        <v>745</v>
      </c>
      <c r="E5693" t="s">
        <v>94</v>
      </c>
      <c r="F5693" t="s">
        <v>94</v>
      </c>
      <c r="G5693" t="s">
        <v>270</v>
      </c>
      <c r="H5693" t="s">
        <v>400</v>
      </c>
      <c r="I5693" t="s">
        <v>400</v>
      </c>
      <c r="L5693" s="9" t="s">
        <v>400</v>
      </c>
      <c r="M5693" t="s">
        <v>2581</v>
      </c>
      <c r="N5693" s="12" t="str">
        <f>IFERROR(VLOOKUP(C5693,NOVOS!$C:$C,1,0),"OK")</f>
        <v>OK</v>
      </c>
    </row>
    <row r="5694" spans="1:14" hidden="1" x14ac:dyDescent="0.25">
      <c r="A5694" t="s">
        <v>1552</v>
      </c>
      <c r="B5694">
        <v>202205</v>
      </c>
      <c r="C5694" t="s">
        <v>166</v>
      </c>
      <c r="D5694" t="s">
        <v>745</v>
      </c>
      <c r="E5694" t="s">
        <v>94</v>
      </c>
      <c r="F5694" t="s">
        <v>94</v>
      </c>
      <c r="G5694" t="s">
        <v>270</v>
      </c>
      <c r="H5694" t="s">
        <v>400</v>
      </c>
      <c r="I5694" t="s">
        <v>400</v>
      </c>
      <c r="L5694" s="9" t="s">
        <v>400</v>
      </c>
      <c r="M5694" t="s">
        <v>2581</v>
      </c>
      <c r="N5694" s="12" t="str">
        <f>IFERROR(VLOOKUP(C5694,NOVOS!$C:$C,1,0),"OK")</f>
        <v>OK</v>
      </c>
    </row>
    <row r="5695" spans="1:14" hidden="1" x14ac:dyDescent="0.25">
      <c r="A5695" t="s">
        <v>1552</v>
      </c>
      <c r="B5695">
        <v>202206</v>
      </c>
      <c r="C5695" t="s">
        <v>166</v>
      </c>
      <c r="D5695" t="s">
        <v>745</v>
      </c>
      <c r="E5695" t="s">
        <v>94</v>
      </c>
      <c r="F5695" t="s">
        <v>94</v>
      </c>
      <c r="G5695" t="s">
        <v>270</v>
      </c>
      <c r="H5695" t="s">
        <v>400</v>
      </c>
      <c r="I5695" t="s">
        <v>400</v>
      </c>
      <c r="L5695" s="9" t="s">
        <v>400</v>
      </c>
      <c r="M5695" t="s">
        <v>2581</v>
      </c>
      <c r="N5695" s="12" t="str">
        <f>IFERROR(VLOOKUP(C5695,NOVOS!$C:$C,1,0),"OK")</f>
        <v>OK</v>
      </c>
    </row>
    <row r="5696" spans="1:14" hidden="1" x14ac:dyDescent="0.25">
      <c r="A5696" t="s">
        <v>1552</v>
      </c>
      <c r="B5696">
        <v>202207</v>
      </c>
      <c r="C5696" t="s">
        <v>166</v>
      </c>
      <c r="D5696" t="s">
        <v>745</v>
      </c>
      <c r="E5696" t="s">
        <v>94</v>
      </c>
      <c r="F5696" t="s">
        <v>94</v>
      </c>
      <c r="G5696" t="s">
        <v>270</v>
      </c>
      <c r="H5696" t="s">
        <v>400</v>
      </c>
      <c r="I5696" t="s">
        <v>400</v>
      </c>
      <c r="L5696" s="9" t="s">
        <v>400</v>
      </c>
      <c r="M5696" t="s">
        <v>2581</v>
      </c>
      <c r="N5696" s="12" t="str">
        <f>IFERROR(VLOOKUP(C5696,NOVOS!$C:$C,1,0),"OK")</f>
        <v>OK</v>
      </c>
    </row>
    <row r="5697" spans="1:14" hidden="1" x14ac:dyDescent="0.25">
      <c r="A5697" t="s">
        <v>1552</v>
      </c>
      <c r="B5697">
        <v>202208</v>
      </c>
      <c r="C5697" t="s">
        <v>166</v>
      </c>
      <c r="D5697" t="s">
        <v>745</v>
      </c>
      <c r="E5697" t="s">
        <v>94</v>
      </c>
      <c r="F5697" t="s">
        <v>94</v>
      </c>
      <c r="G5697" t="s">
        <v>270</v>
      </c>
      <c r="H5697" t="s">
        <v>400</v>
      </c>
      <c r="I5697" t="s">
        <v>400</v>
      </c>
      <c r="L5697" s="9" t="s">
        <v>400</v>
      </c>
      <c r="M5697" t="s">
        <v>2581</v>
      </c>
      <c r="N5697" s="12" t="str">
        <f>IFERROR(VLOOKUP(C5697,NOVOS!$C:$C,1,0),"OK")</f>
        <v>OK</v>
      </c>
    </row>
    <row r="5698" spans="1:14" hidden="1" x14ac:dyDescent="0.25">
      <c r="A5698" t="s">
        <v>1552</v>
      </c>
      <c r="B5698">
        <v>202209</v>
      </c>
      <c r="C5698" t="s">
        <v>166</v>
      </c>
      <c r="D5698" t="s">
        <v>745</v>
      </c>
      <c r="E5698" t="s">
        <v>94</v>
      </c>
      <c r="F5698" t="s">
        <v>94</v>
      </c>
      <c r="G5698" t="s">
        <v>270</v>
      </c>
      <c r="H5698" t="s">
        <v>400</v>
      </c>
      <c r="I5698" t="s">
        <v>400</v>
      </c>
      <c r="L5698" s="9" t="s">
        <v>400</v>
      </c>
      <c r="M5698" t="s">
        <v>2581</v>
      </c>
      <c r="N5698" s="12" t="str">
        <f>IFERROR(VLOOKUP(C5698,NOVOS!$C:$C,1,0),"OK")</f>
        <v>OK</v>
      </c>
    </row>
    <row r="5699" spans="1:14" hidden="1" x14ac:dyDescent="0.25">
      <c r="A5699" t="s">
        <v>1552</v>
      </c>
      <c r="B5699">
        <v>202210</v>
      </c>
      <c r="C5699" t="s">
        <v>166</v>
      </c>
      <c r="D5699" t="s">
        <v>745</v>
      </c>
      <c r="E5699" t="s">
        <v>94</v>
      </c>
      <c r="F5699" t="s">
        <v>94</v>
      </c>
      <c r="G5699" t="s">
        <v>270</v>
      </c>
      <c r="H5699" t="s">
        <v>400</v>
      </c>
      <c r="I5699" t="s">
        <v>400</v>
      </c>
      <c r="L5699" s="9" t="s">
        <v>400</v>
      </c>
      <c r="M5699" t="s">
        <v>2581</v>
      </c>
      <c r="N5699" s="12" t="str">
        <f>IFERROR(VLOOKUP(C5699,NOVOS!$C:$C,1,0),"OK")</f>
        <v>OK</v>
      </c>
    </row>
    <row r="5700" spans="1:14" hidden="1" x14ac:dyDescent="0.25">
      <c r="A5700" t="s">
        <v>1552</v>
      </c>
      <c r="B5700">
        <v>202211</v>
      </c>
      <c r="C5700" t="s">
        <v>166</v>
      </c>
      <c r="D5700" t="s">
        <v>745</v>
      </c>
      <c r="E5700" t="s">
        <v>94</v>
      </c>
      <c r="F5700" t="s">
        <v>94</v>
      </c>
      <c r="G5700" t="s">
        <v>270</v>
      </c>
      <c r="H5700" t="s">
        <v>400</v>
      </c>
      <c r="I5700" t="s">
        <v>400</v>
      </c>
      <c r="L5700" s="9" t="s">
        <v>400</v>
      </c>
      <c r="M5700" t="s">
        <v>2581</v>
      </c>
      <c r="N5700" s="12" t="str">
        <f>IFERROR(VLOOKUP(C5700,NOVOS!$C:$C,1,0),"OK")</f>
        <v>OK</v>
      </c>
    </row>
    <row r="5701" spans="1:14" hidden="1" x14ac:dyDescent="0.25">
      <c r="A5701" t="s">
        <v>1552</v>
      </c>
      <c r="B5701">
        <v>202212</v>
      </c>
      <c r="C5701" t="s">
        <v>166</v>
      </c>
      <c r="D5701" t="s">
        <v>745</v>
      </c>
      <c r="E5701" t="s">
        <v>94</v>
      </c>
      <c r="F5701" t="s">
        <v>94</v>
      </c>
      <c r="G5701" t="s">
        <v>270</v>
      </c>
      <c r="H5701" t="s">
        <v>400</v>
      </c>
      <c r="I5701" t="s">
        <v>400</v>
      </c>
      <c r="L5701" s="9" t="s">
        <v>400</v>
      </c>
      <c r="M5701" t="s">
        <v>2581</v>
      </c>
      <c r="N5701" s="12" t="str">
        <f>IFERROR(VLOOKUP(C5701,NOVOS!$C:$C,1,0),"OK")</f>
        <v>OK</v>
      </c>
    </row>
    <row r="5702" spans="1:14" hidden="1" x14ac:dyDescent="0.25">
      <c r="A5702" t="s">
        <v>1552</v>
      </c>
      <c r="B5702">
        <v>202301</v>
      </c>
      <c r="C5702" t="s">
        <v>166</v>
      </c>
      <c r="D5702" t="s">
        <v>745</v>
      </c>
      <c r="E5702" t="s">
        <v>94</v>
      </c>
      <c r="F5702" t="s">
        <v>94</v>
      </c>
      <c r="G5702" t="s">
        <v>270</v>
      </c>
      <c r="H5702" t="s">
        <v>400</v>
      </c>
      <c r="I5702" t="s">
        <v>400</v>
      </c>
      <c r="L5702" s="9" t="s">
        <v>400</v>
      </c>
      <c r="M5702" t="s">
        <v>2581</v>
      </c>
      <c r="N5702" s="12" t="str">
        <f>IFERROR(VLOOKUP(C5702,NOVOS!$C:$C,1,0),"OK")</f>
        <v>OK</v>
      </c>
    </row>
    <row r="5703" spans="1:14" hidden="1" x14ac:dyDescent="0.25">
      <c r="A5703" t="s">
        <v>1058</v>
      </c>
      <c r="B5703">
        <v>202008</v>
      </c>
      <c r="C5703" t="s">
        <v>1339</v>
      </c>
      <c r="D5703" t="s">
        <v>140</v>
      </c>
      <c r="E5703" t="s">
        <v>471</v>
      </c>
      <c r="F5703" t="s">
        <v>471</v>
      </c>
      <c r="G5703" t="s">
        <v>140</v>
      </c>
      <c r="L5703" t="s">
        <v>1339</v>
      </c>
      <c r="M5703"/>
      <c r="N5703" s="12" t="str">
        <f>IFERROR(VLOOKUP(C5703,NOVOS!$C:$C,1,0),"OK")</f>
        <v>OK</v>
      </c>
    </row>
    <row r="5704" spans="1:14" hidden="1" x14ac:dyDescent="0.25">
      <c r="A5704" t="s">
        <v>1058</v>
      </c>
      <c r="B5704">
        <v>201911</v>
      </c>
      <c r="C5704" t="s">
        <v>1339</v>
      </c>
      <c r="D5704" t="s">
        <v>140</v>
      </c>
      <c r="E5704" t="s">
        <v>471</v>
      </c>
      <c r="F5704" t="s">
        <v>471</v>
      </c>
      <c r="G5704" t="s">
        <v>140</v>
      </c>
      <c r="L5704" t="s">
        <v>1339</v>
      </c>
      <c r="M5704"/>
      <c r="N5704" s="12" t="str">
        <f>IFERROR(VLOOKUP(C5704,NOVOS!$C:$C,1,0),"OK")</f>
        <v>OK</v>
      </c>
    </row>
    <row r="5705" spans="1:14" hidden="1" x14ac:dyDescent="0.25">
      <c r="A5705" t="s">
        <v>1058</v>
      </c>
      <c r="B5705">
        <v>201910</v>
      </c>
      <c r="C5705" t="s">
        <v>1339</v>
      </c>
      <c r="D5705" t="s">
        <v>140</v>
      </c>
      <c r="E5705" t="s">
        <v>471</v>
      </c>
      <c r="F5705" t="s">
        <v>471</v>
      </c>
      <c r="G5705" t="s">
        <v>140</v>
      </c>
      <c r="L5705" t="s">
        <v>1339</v>
      </c>
      <c r="M5705"/>
      <c r="N5705" s="12" t="str">
        <f>IFERROR(VLOOKUP(C5705,NOVOS!$C:$C,1,0),"OK")</f>
        <v>OK</v>
      </c>
    </row>
    <row r="5706" spans="1:14" hidden="1" x14ac:dyDescent="0.25">
      <c r="A5706" t="s">
        <v>1058</v>
      </c>
      <c r="B5706">
        <v>201909</v>
      </c>
      <c r="C5706" t="s">
        <v>1339</v>
      </c>
      <c r="D5706" t="s">
        <v>140</v>
      </c>
      <c r="E5706" t="s">
        <v>471</v>
      </c>
      <c r="F5706" t="s">
        <v>471</v>
      </c>
      <c r="G5706" t="s">
        <v>140</v>
      </c>
      <c r="L5706" t="s">
        <v>1339</v>
      </c>
      <c r="M5706"/>
      <c r="N5706" s="12" t="str">
        <f>IFERROR(VLOOKUP(C5706,NOVOS!$C:$C,1,0),"OK")</f>
        <v>OK</v>
      </c>
    </row>
    <row r="5707" spans="1:14" hidden="1" x14ac:dyDescent="0.25">
      <c r="A5707" t="s">
        <v>1058</v>
      </c>
      <c r="B5707">
        <v>201908</v>
      </c>
      <c r="C5707" t="s">
        <v>1339</v>
      </c>
      <c r="D5707" t="s">
        <v>140</v>
      </c>
      <c r="E5707" t="s">
        <v>471</v>
      </c>
      <c r="F5707" t="s">
        <v>471</v>
      </c>
      <c r="G5707" t="s">
        <v>140</v>
      </c>
      <c r="L5707" t="s">
        <v>1339</v>
      </c>
      <c r="M5707"/>
      <c r="N5707" s="12" t="str">
        <f>IFERROR(VLOOKUP(C5707,NOVOS!$C:$C,1,0),"OK")</f>
        <v>OK</v>
      </c>
    </row>
    <row r="5708" spans="1:14" hidden="1" x14ac:dyDescent="0.25">
      <c r="A5708" t="s">
        <v>1058</v>
      </c>
      <c r="B5708">
        <v>201907</v>
      </c>
      <c r="C5708" t="s">
        <v>1339</v>
      </c>
      <c r="D5708" t="s">
        <v>140</v>
      </c>
      <c r="E5708" t="s">
        <v>471</v>
      </c>
      <c r="F5708" t="s">
        <v>471</v>
      </c>
      <c r="G5708" t="s">
        <v>140</v>
      </c>
      <c r="L5708" t="s">
        <v>1339</v>
      </c>
      <c r="M5708"/>
      <c r="N5708" s="12" t="str">
        <f>IFERROR(VLOOKUP(C5708,NOVOS!$C:$C,1,0),"OK")</f>
        <v>OK</v>
      </c>
    </row>
    <row r="5709" spans="1:14" hidden="1" x14ac:dyDescent="0.25">
      <c r="A5709" t="s">
        <v>1058</v>
      </c>
      <c r="B5709">
        <v>201906</v>
      </c>
      <c r="C5709" t="s">
        <v>1339</v>
      </c>
      <c r="D5709" t="s">
        <v>140</v>
      </c>
      <c r="E5709" t="s">
        <v>471</v>
      </c>
      <c r="F5709" t="s">
        <v>471</v>
      </c>
      <c r="G5709" t="s">
        <v>140</v>
      </c>
      <c r="L5709" t="s">
        <v>1339</v>
      </c>
      <c r="M5709"/>
      <c r="N5709" s="12" t="str">
        <f>IFERROR(VLOOKUP(C5709,NOVOS!$C:$C,1,0),"OK")</f>
        <v>OK</v>
      </c>
    </row>
    <row r="5710" spans="1:14" hidden="1" x14ac:dyDescent="0.25">
      <c r="A5710" t="s">
        <v>1058</v>
      </c>
      <c r="B5710">
        <v>201912</v>
      </c>
      <c r="C5710" t="s">
        <v>1339</v>
      </c>
      <c r="D5710" t="s">
        <v>140</v>
      </c>
      <c r="E5710" t="s">
        <v>471</v>
      </c>
      <c r="F5710" t="s">
        <v>471</v>
      </c>
      <c r="G5710" t="s">
        <v>140</v>
      </c>
      <c r="L5710" t="s">
        <v>1339</v>
      </c>
      <c r="M5710"/>
      <c r="N5710" s="12" t="str">
        <f>IFERROR(VLOOKUP(C5710,NOVOS!$C:$C,1,0),"OK")</f>
        <v>OK</v>
      </c>
    </row>
    <row r="5711" spans="1:14" hidden="1" x14ac:dyDescent="0.25">
      <c r="A5711" t="s">
        <v>1058</v>
      </c>
      <c r="B5711">
        <v>202001</v>
      </c>
      <c r="C5711" t="s">
        <v>1339</v>
      </c>
      <c r="D5711" t="s">
        <v>140</v>
      </c>
      <c r="E5711" t="s">
        <v>471</v>
      </c>
      <c r="F5711" t="s">
        <v>471</v>
      </c>
      <c r="G5711" t="s">
        <v>140</v>
      </c>
      <c r="L5711" t="s">
        <v>1339</v>
      </c>
      <c r="M5711"/>
      <c r="N5711" s="12" t="str">
        <f>IFERROR(VLOOKUP(C5711,NOVOS!$C:$C,1,0),"OK")</f>
        <v>OK</v>
      </c>
    </row>
    <row r="5712" spans="1:14" hidden="1" x14ac:dyDescent="0.25">
      <c r="A5712" t="s">
        <v>1058</v>
      </c>
      <c r="B5712">
        <v>202002</v>
      </c>
      <c r="C5712" t="s">
        <v>1339</v>
      </c>
      <c r="D5712" t="s">
        <v>140</v>
      </c>
      <c r="E5712" t="s">
        <v>471</v>
      </c>
      <c r="F5712" t="s">
        <v>471</v>
      </c>
      <c r="G5712" t="s">
        <v>140</v>
      </c>
      <c r="L5712" t="s">
        <v>1339</v>
      </c>
      <c r="M5712"/>
      <c r="N5712" s="12" t="str">
        <f>IFERROR(VLOOKUP(C5712,NOVOS!$C:$C,1,0),"OK")</f>
        <v>OK</v>
      </c>
    </row>
    <row r="5713" spans="1:14" hidden="1" x14ac:dyDescent="0.25">
      <c r="A5713" t="s">
        <v>1058</v>
      </c>
      <c r="B5713">
        <v>202003</v>
      </c>
      <c r="C5713" t="s">
        <v>1339</v>
      </c>
      <c r="D5713" t="s">
        <v>140</v>
      </c>
      <c r="E5713" t="s">
        <v>471</v>
      </c>
      <c r="F5713" t="s">
        <v>471</v>
      </c>
      <c r="G5713" t="s">
        <v>140</v>
      </c>
      <c r="L5713" t="s">
        <v>1339</v>
      </c>
      <c r="M5713"/>
      <c r="N5713" s="12" t="str">
        <f>IFERROR(VLOOKUP(C5713,NOVOS!$C:$C,1,0),"OK")</f>
        <v>OK</v>
      </c>
    </row>
    <row r="5714" spans="1:14" hidden="1" x14ac:dyDescent="0.25">
      <c r="A5714" t="s">
        <v>1058</v>
      </c>
      <c r="B5714">
        <v>202004</v>
      </c>
      <c r="C5714" t="s">
        <v>1339</v>
      </c>
      <c r="D5714" t="s">
        <v>140</v>
      </c>
      <c r="E5714" t="s">
        <v>471</v>
      </c>
      <c r="F5714" t="s">
        <v>471</v>
      </c>
      <c r="G5714" t="s">
        <v>140</v>
      </c>
      <c r="L5714" t="s">
        <v>1339</v>
      </c>
      <c r="M5714"/>
      <c r="N5714" s="12" t="str">
        <f>IFERROR(VLOOKUP(C5714,NOVOS!$C:$C,1,0),"OK")</f>
        <v>OK</v>
      </c>
    </row>
    <row r="5715" spans="1:14" hidden="1" x14ac:dyDescent="0.25">
      <c r="A5715" t="s">
        <v>1058</v>
      </c>
      <c r="B5715">
        <v>202005</v>
      </c>
      <c r="C5715" t="s">
        <v>1339</v>
      </c>
      <c r="D5715" t="s">
        <v>140</v>
      </c>
      <c r="E5715" t="s">
        <v>471</v>
      </c>
      <c r="F5715" t="s">
        <v>471</v>
      </c>
      <c r="G5715" t="s">
        <v>140</v>
      </c>
      <c r="L5715" t="s">
        <v>1339</v>
      </c>
      <c r="M5715"/>
      <c r="N5715" s="12" t="str">
        <f>IFERROR(VLOOKUP(C5715,NOVOS!$C:$C,1,0),"OK")</f>
        <v>OK</v>
      </c>
    </row>
    <row r="5716" spans="1:14" hidden="1" x14ac:dyDescent="0.25">
      <c r="A5716" t="s">
        <v>1058</v>
      </c>
      <c r="B5716">
        <v>202006</v>
      </c>
      <c r="C5716" t="s">
        <v>1339</v>
      </c>
      <c r="D5716" t="s">
        <v>140</v>
      </c>
      <c r="E5716" t="s">
        <v>471</v>
      </c>
      <c r="F5716" t="s">
        <v>471</v>
      </c>
      <c r="G5716" t="s">
        <v>140</v>
      </c>
      <c r="L5716" t="s">
        <v>1339</v>
      </c>
      <c r="M5716"/>
      <c r="N5716" s="12" t="str">
        <f>IFERROR(VLOOKUP(C5716,NOVOS!$C:$C,1,0),"OK")</f>
        <v>OK</v>
      </c>
    </row>
    <row r="5717" spans="1:14" hidden="1" x14ac:dyDescent="0.25">
      <c r="A5717" t="s">
        <v>1058</v>
      </c>
      <c r="B5717">
        <v>202007</v>
      </c>
      <c r="C5717" t="s">
        <v>1339</v>
      </c>
      <c r="D5717" t="s">
        <v>140</v>
      </c>
      <c r="E5717" t="s">
        <v>471</v>
      </c>
      <c r="F5717" t="s">
        <v>471</v>
      </c>
      <c r="G5717" t="s">
        <v>140</v>
      </c>
      <c r="L5717" t="s">
        <v>1339</v>
      </c>
      <c r="M5717"/>
      <c r="N5717" s="12" t="str">
        <f>IFERROR(VLOOKUP(C5717,NOVOS!$C:$C,1,0),"OK")</f>
        <v>OK</v>
      </c>
    </row>
    <row r="5718" spans="1:14" hidden="1" x14ac:dyDescent="0.25">
      <c r="A5718" t="s">
        <v>1058</v>
      </c>
      <c r="B5718">
        <v>202009</v>
      </c>
      <c r="C5718" t="s">
        <v>1339</v>
      </c>
      <c r="D5718" t="s">
        <v>140</v>
      </c>
      <c r="E5718" t="s">
        <v>471</v>
      </c>
      <c r="F5718" t="s">
        <v>471</v>
      </c>
      <c r="G5718" t="s">
        <v>140</v>
      </c>
      <c r="L5718" t="s">
        <v>1339</v>
      </c>
      <c r="M5718"/>
      <c r="N5718" s="12" t="str">
        <f>IFERROR(VLOOKUP(C5718,NOVOS!$C:$C,1,0),"OK")</f>
        <v>OK</v>
      </c>
    </row>
    <row r="5719" spans="1:14" hidden="1" x14ac:dyDescent="0.25">
      <c r="A5719" t="s">
        <v>1058</v>
      </c>
      <c r="B5719">
        <v>202010</v>
      </c>
      <c r="C5719" t="s">
        <v>1339</v>
      </c>
      <c r="D5719" t="s">
        <v>140</v>
      </c>
      <c r="E5719" t="s">
        <v>471</v>
      </c>
      <c r="F5719" t="s">
        <v>471</v>
      </c>
      <c r="G5719" t="s">
        <v>140</v>
      </c>
      <c r="L5719" t="s">
        <v>1339</v>
      </c>
      <c r="M5719"/>
      <c r="N5719" s="12" t="str">
        <f>IFERROR(VLOOKUP(C5719,NOVOS!$C:$C,1,0),"OK")</f>
        <v>OK</v>
      </c>
    </row>
    <row r="5720" spans="1:14" hidden="1" x14ac:dyDescent="0.25">
      <c r="A5720" t="s">
        <v>1058</v>
      </c>
      <c r="B5720">
        <v>202011</v>
      </c>
      <c r="C5720" t="s">
        <v>1339</v>
      </c>
      <c r="D5720" t="s">
        <v>140</v>
      </c>
      <c r="E5720" t="s">
        <v>471</v>
      </c>
      <c r="F5720" t="s">
        <v>471</v>
      </c>
      <c r="G5720" t="s">
        <v>140</v>
      </c>
      <c r="L5720" t="s">
        <v>1339</v>
      </c>
      <c r="M5720"/>
      <c r="N5720" s="12" t="str">
        <f>IFERROR(VLOOKUP(C5720,NOVOS!$C:$C,1,0),"OK")</f>
        <v>OK</v>
      </c>
    </row>
    <row r="5721" spans="1:14" hidden="1" x14ac:dyDescent="0.25">
      <c r="A5721" t="s">
        <v>1058</v>
      </c>
      <c r="B5721">
        <v>202012</v>
      </c>
      <c r="C5721" t="s">
        <v>1339</v>
      </c>
      <c r="D5721" t="s">
        <v>140</v>
      </c>
      <c r="E5721" t="s">
        <v>471</v>
      </c>
      <c r="F5721" t="s">
        <v>471</v>
      </c>
      <c r="G5721" t="s">
        <v>140</v>
      </c>
      <c r="L5721" t="s">
        <v>1339</v>
      </c>
      <c r="M5721"/>
      <c r="N5721" s="12" t="str">
        <f>IFERROR(VLOOKUP(C5721,NOVOS!$C:$C,1,0),"OK")</f>
        <v>OK</v>
      </c>
    </row>
    <row r="5722" spans="1:14" hidden="1" x14ac:dyDescent="0.25">
      <c r="A5722" t="s">
        <v>1058</v>
      </c>
      <c r="B5722">
        <v>202101</v>
      </c>
      <c r="C5722" t="s">
        <v>1339</v>
      </c>
      <c r="D5722" t="s">
        <v>140</v>
      </c>
      <c r="E5722" t="s">
        <v>471</v>
      </c>
      <c r="F5722" t="s">
        <v>471</v>
      </c>
      <c r="G5722" t="s">
        <v>140</v>
      </c>
      <c r="L5722" t="s">
        <v>1339</v>
      </c>
      <c r="M5722"/>
      <c r="N5722" s="12" t="str">
        <f>IFERROR(VLOOKUP(C5722,NOVOS!$C:$C,1,0),"OK")</f>
        <v>OK</v>
      </c>
    </row>
    <row r="5723" spans="1:14" hidden="1" x14ac:dyDescent="0.25">
      <c r="A5723" t="s">
        <v>1058</v>
      </c>
      <c r="B5723">
        <v>202102</v>
      </c>
      <c r="C5723" t="s">
        <v>1339</v>
      </c>
      <c r="D5723" t="s">
        <v>140</v>
      </c>
      <c r="E5723" t="s">
        <v>471</v>
      </c>
      <c r="F5723" t="s">
        <v>471</v>
      </c>
      <c r="G5723" t="s">
        <v>140</v>
      </c>
      <c r="L5723" t="s">
        <v>1339</v>
      </c>
      <c r="M5723"/>
      <c r="N5723" s="12" t="str">
        <f>IFERROR(VLOOKUP(C5723,NOVOS!$C:$C,1,0),"OK")</f>
        <v>OK</v>
      </c>
    </row>
    <row r="5724" spans="1:14" hidden="1" x14ac:dyDescent="0.25">
      <c r="A5724" t="s">
        <v>1058</v>
      </c>
      <c r="B5724">
        <v>202103</v>
      </c>
      <c r="C5724" t="s">
        <v>1339</v>
      </c>
      <c r="D5724" t="s">
        <v>140</v>
      </c>
      <c r="E5724" t="s">
        <v>471</v>
      </c>
      <c r="F5724" t="s">
        <v>471</v>
      </c>
      <c r="G5724" t="s">
        <v>140</v>
      </c>
      <c r="L5724" t="s">
        <v>1339</v>
      </c>
      <c r="M5724"/>
      <c r="N5724" s="12" t="str">
        <f>IFERROR(VLOOKUP(C5724,NOVOS!$C:$C,1,0),"OK")</f>
        <v>OK</v>
      </c>
    </row>
    <row r="5725" spans="1:14" hidden="1" x14ac:dyDescent="0.25">
      <c r="A5725" t="s">
        <v>1058</v>
      </c>
      <c r="B5725">
        <v>202104</v>
      </c>
      <c r="C5725" t="s">
        <v>1339</v>
      </c>
      <c r="D5725" t="s">
        <v>140</v>
      </c>
      <c r="E5725" t="s">
        <v>471</v>
      </c>
      <c r="F5725" t="s">
        <v>471</v>
      </c>
      <c r="G5725" t="s">
        <v>140</v>
      </c>
      <c r="L5725" t="s">
        <v>1339</v>
      </c>
      <c r="M5725"/>
      <c r="N5725" s="12" t="str">
        <f>IFERROR(VLOOKUP(C5725,NOVOS!$C:$C,1,0),"OK")</f>
        <v>OK</v>
      </c>
    </row>
    <row r="5726" spans="1:14" hidden="1" x14ac:dyDescent="0.25">
      <c r="A5726" t="s">
        <v>1058</v>
      </c>
      <c r="B5726">
        <v>202105</v>
      </c>
      <c r="C5726" t="s">
        <v>1339</v>
      </c>
      <c r="D5726" t="s">
        <v>140</v>
      </c>
      <c r="E5726" t="s">
        <v>471</v>
      </c>
      <c r="F5726" t="s">
        <v>471</v>
      </c>
      <c r="G5726" t="s">
        <v>140</v>
      </c>
      <c r="L5726" t="s">
        <v>1339</v>
      </c>
      <c r="M5726"/>
      <c r="N5726" s="12" t="str">
        <f>IFERROR(VLOOKUP(C5726,NOVOS!$C:$C,1,0),"OK")</f>
        <v>OK</v>
      </c>
    </row>
    <row r="5727" spans="1:14" hidden="1" x14ac:dyDescent="0.25">
      <c r="A5727" t="s">
        <v>1058</v>
      </c>
      <c r="B5727">
        <v>202106</v>
      </c>
      <c r="C5727" t="s">
        <v>1339</v>
      </c>
      <c r="D5727" t="s">
        <v>140</v>
      </c>
      <c r="E5727" t="s">
        <v>471</v>
      </c>
      <c r="F5727" t="s">
        <v>471</v>
      </c>
      <c r="G5727" t="s">
        <v>140</v>
      </c>
      <c r="L5727" t="s">
        <v>1339</v>
      </c>
      <c r="M5727"/>
      <c r="N5727" s="12" t="str">
        <f>IFERROR(VLOOKUP(C5727,NOVOS!$C:$C,1,0),"OK")</f>
        <v>OK</v>
      </c>
    </row>
    <row r="5728" spans="1:14" hidden="1" x14ac:dyDescent="0.25">
      <c r="A5728" t="s">
        <v>1058</v>
      </c>
      <c r="B5728">
        <v>202107</v>
      </c>
      <c r="C5728" t="s">
        <v>1339</v>
      </c>
      <c r="D5728" t="s">
        <v>140</v>
      </c>
      <c r="E5728" t="s">
        <v>471</v>
      </c>
      <c r="F5728" t="s">
        <v>471</v>
      </c>
      <c r="G5728" t="s">
        <v>140</v>
      </c>
      <c r="L5728" t="s">
        <v>1339</v>
      </c>
      <c r="M5728"/>
      <c r="N5728" s="12" t="str">
        <f>IFERROR(VLOOKUP(C5728,NOVOS!$C:$C,1,0),"OK")</f>
        <v>OK</v>
      </c>
    </row>
    <row r="5729" spans="1:14" hidden="1" x14ac:dyDescent="0.25">
      <c r="A5729" t="s">
        <v>1058</v>
      </c>
      <c r="B5729">
        <v>202108</v>
      </c>
      <c r="C5729" t="s">
        <v>1339</v>
      </c>
      <c r="D5729" t="s">
        <v>140</v>
      </c>
      <c r="E5729" t="s">
        <v>471</v>
      </c>
      <c r="F5729" t="s">
        <v>471</v>
      </c>
      <c r="G5729" t="s">
        <v>140</v>
      </c>
      <c r="L5729" t="s">
        <v>1339</v>
      </c>
      <c r="M5729"/>
      <c r="N5729" s="12" t="str">
        <f>IFERROR(VLOOKUP(C5729,NOVOS!$C:$C,1,0),"OK")</f>
        <v>OK</v>
      </c>
    </row>
    <row r="5730" spans="1:14" hidden="1" x14ac:dyDescent="0.25">
      <c r="A5730" t="s">
        <v>1058</v>
      </c>
      <c r="B5730">
        <v>202109</v>
      </c>
      <c r="C5730" t="s">
        <v>1339</v>
      </c>
      <c r="D5730" t="s">
        <v>140</v>
      </c>
      <c r="E5730" t="s">
        <v>471</v>
      </c>
      <c r="F5730" t="s">
        <v>471</v>
      </c>
      <c r="G5730" t="s">
        <v>140</v>
      </c>
      <c r="L5730" t="s">
        <v>1339</v>
      </c>
      <c r="M5730"/>
      <c r="N5730" s="12" t="str">
        <f>IFERROR(VLOOKUP(C5730,NOVOS!$C:$C,1,0),"OK")</f>
        <v>OK</v>
      </c>
    </row>
    <row r="5731" spans="1:14" hidden="1" x14ac:dyDescent="0.25">
      <c r="A5731" t="s">
        <v>1058</v>
      </c>
      <c r="B5731">
        <v>202110</v>
      </c>
      <c r="C5731" t="s">
        <v>1339</v>
      </c>
      <c r="D5731" t="s">
        <v>140</v>
      </c>
      <c r="E5731" t="s">
        <v>471</v>
      </c>
      <c r="F5731" t="s">
        <v>471</v>
      </c>
      <c r="G5731" t="s">
        <v>140</v>
      </c>
      <c r="L5731" t="s">
        <v>1339</v>
      </c>
      <c r="M5731"/>
      <c r="N5731" s="12" t="str">
        <f>IFERROR(VLOOKUP(C5731,NOVOS!$C:$C,1,0),"OK")</f>
        <v>OK</v>
      </c>
    </row>
    <row r="5732" spans="1:14" hidden="1" x14ac:dyDescent="0.25">
      <c r="A5732" t="s">
        <v>1058</v>
      </c>
      <c r="B5732">
        <v>202111</v>
      </c>
      <c r="C5732" t="s">
        <v>1339</v>
      </c>
      <c r="D5732" t="s">
        <v>140</v>
      </c>
      <c r="E5732" t="s">
        <v>471</v>
      </c>
      <c r="F5732" t="s">
        <v>471</v>
      </c>
      <c r="G5732" t="s">
        <v>140</v>
      </c>
      <c r="L5732" t="s">
        <v>1339</v>
      </c>
      <c r="M5732"/>
      <c r="N5732" s="12" t="str">
        <f>IFERROR(VLOOKUP(C5732,NOVOS!$C:$C,1,0),"OK")</f>
        <v>OK</v>
      </c>
    </row>
    <row r="5733" spans="1:14" hidden="1" x14ac:dyDescent="0.25">
      <c r="A5733" t="s">
        <v>1058</v>
      </c>
      <c r="B5733">
        <v>202112</v>
      </c>
      <c r="C5733" t="s">
        <v>1339</v>
      </c>
      <c r="D5733" t="s">
        <v>140</v>
      </c>
      <c r="E5733" t="s">
        <v>471</v>
      </c>
      <c r="F5733" t="s">
        <v>471</v>
      </c>
      <c r="G5733" t="s">
        <v>140</v>
      </c>
      <c r="L5733" t="s">
        <v>1339</v>
      </c>
      <c r="M5733"/>
      <c r="N5733" s="12" t="str">
        <f>IFERROR(VLOOKUP(C5733,NOVOS!$C:$C,1,0),"OK")</f>
        <v>OK</v>
      </c>
    </row>
    <row r="5734" spans="1:14" hidden="1" x14ac:dyDescent="0.25">
      <c r="A5734" t="s">
        <v>1058</v>
      </c>
      <c r="B5734">
        <v>202201</v>
      </c>
      <c r="C5734" t="s">
        <v>1339</v>
      </c>
      <c r="D5734" t="s">
        <v>140</v>
      </c>
      <c r="E5734" t="s">
        <v>471</v>
      </c>
      <c r="F5734" t="s">
        <v>471</v>
      </c>
      <c r="G5734" t="s">
        <v>140</v>
      </c>
      <c r="L5734" t="s">
        <v>1339</v>
      </c>
      <c r="M5734"/>
      <c r="N5734" s="12" t="str">
        <f>IFERROR(VLOOKUP(C5734,NOVOS!$C:$C,1,0),"OK")</f>
        <v>OK</v>
      </c>
    </row>
    <row r="5735" spans="1:14" hidden="1" x14ac:dyDescent="0.25">
      <c r="A5735" t="s">
        <v>1058</v>
      </c>
      <c r="B5735">
        <v>202202</v>
      </c>
      <c r="C5735" t="s">
        <v>1339</v>
      </c>
      <c r="D5735" t="s">
        <v>140</v>
      </c>
      <c r="E5735" t="s">
        <v>471</v>
      </c>
      <c r="F5735" t="s">
        <v>471</v>
      </c>
      <c r="G5735" t="s">
        <v>140</v>
      </c>
      <c r="L5735" t="s">
        <v>1339</v>
      </c>
      <c r="M5735"/>
      <c r="N5735" s="12" t="str">
        <f>IFERROR(VLOOKUP(C5735,NOVOS!$C:$C,1,0),"OK")</f>
        <v>OK</v>
      </c>
    </row>
    <row r="5736" spans="1:14" hidden="1" x14ac:dyDescent="0.25">
      <c r="A5736" t="s">
        <v>1058</v>
      </c>
      <c r="B5736">
        <v>202203</v>
      </c>
      <c r="C5736" t="s">
        <v>1339</v>
      </c>
      <c r="D5736" t="s">
        <v>140</v>
      </c>
      <c r="E5736" t="s">
        <v>471</v>
      </c>
      <c r="F5736" t="s">
        <v>471</v>
      </c>
      <c r="G5736" t="s">
        <v>140</v>
      </c>
      <c r="L5736" t="s">
        <v>1339</v>
      </c>
      <c r="M5736"/>
      <c r="N5736" s="12" t="str">
        <f>IFERROR(VLOOKUP(C5736,NOVOS!$C:$C,1,0),"OK")</f>
        <v>OK</v>
      </c>
    </row>
    <row r="5737" spans="1:14" hidden="1" x14ac:dyDescent="0.25">
      <c r="A5737" t="s">
        <v>1058</v>
      </c>
      <c r="B5737">
        <v>202204</v>
      </c>
      <c r="C5737" t="s">
        <v>1339</v>
      </c>
      <c r="D5737" t="s">
        <v>140</v>
      </c>
      <c r="E5737" t="s">
        <v>471</v>
      </c>
      <c r="F5737" t="s">
        <v>471</v>
      </c>
      <c r="G5737" t="s">
        <v>140</v>
      </c>
      <c r="L5737" t="s">
        <v>1339</v>
      </c>
      <c r="M5737"/>
      <c r="N5737" s="12" t="str">
        <f>IFERROR(VLOOKUP(C5737,NOVOS!$C:$C,1,0),"OK")</f>
        <v>OK</v>
      </c>
    </row>
    <row r="5738" spans="1:14" hidden="1" x14ac:dyDescent="0.25">
      <c r="A5738" t="s">
        <v>1058</v>
      </c>
      <c r="B5738">
        <v>202205</v>
      </c>
      <c r="C5738" t="s">
        <v>1339</v>
      </c>
      <c r="D5738" t="s">
        <v>140</v>
      </c>
      <c r="E5738" t="s">
        <v>471</v>
      </c>
      <c r="F5738" t="s">
        <v>471</v>
      </c>
      <c r="G5738" t="s">
        <v>140</v>
      </c>
      <c r="L5738" t="s">
        <v>1339</v>
      </c>
      <c r="M5738"/>
      <c r="N5738" s="12" t="str">
        <f>IFERROR(VLOOKUP(C5738,NOVOS!$C:$C,1,0),"OK")</f>
        <v>OK</v>
      </c>
    </row>
    <row r="5739" spans="1:14" hidden="1" x14ac:dyDescent="0.25">
      <c r="A5739" t="s">
        <v>1058</v>
      </c>
      <c r="B5739">
        <v>202206</v>
      </c>
      <c r="C5739" t="s">
        <v>1339</v>
      </c>
      <c r="D5739" t="s">
        <v>140</v>
      </c>
      <c r="E5739" t="s">
        <v>471</v>
      </c>
      <c r="F5739" t="s">
        <v>471</v>
      </c>
      <c r="G5739" t="s">
        <v>140</v>
      </c>
      <c r="L5739" t="s">
        <v>1339</v>
      </c>
      <c r="M5739"/>
      <c r="N5739" s="12" t="str">
        <f>IFERROR(VLOOKUP(C5739,NOVOS!$C:$C,1,0),"OK")</f>
        <v>OK</v>
      </c>
    </row>
    <row r="5740" spans="1:14" hidden="1" x14ac:dyDescent="0.25">
      <c r="A5740" t="s">
        <v>1058</v>
      </c>
      <c r="B5740">
        <v>202207</v>
      </c>
      <c r="C5740" t="s">
        <v>1339</v>
      </c>
      <c r="D5740" t="s">
        <v>140</v>
      </c>
      <c r="E5740" t="s">
        <v>471</v>
      </c>
      <c r="F5740" t="s">
        <v>471</v>
      </c>
      <c r="G5740" t="s">
        <v>140</v>
      </c>
      <c r="L5740" t="s">
        <v>1339</v>
      </c>
      <c r="M5740"/>
      <c r="N5740" s="12" t="str">
        <f>IFERROR(VLOOKUP(C5740,NOVOS!$C:$C,1,0),"OK")</f>
        <v>OK</v>
      </c>
    </row>
    <row r="5741" spans="1:14" hidden="1" x14ac:dyDescent="0.25">
      <c r="A5741" t="s">
        <v>1058</v>
      </c>
      <c r="B5741">
        <v>202208</v>
      </c>
      <c r="C5741" t="s">
        <v>1339</v>
      </c>
      <c r="D5741" t="s">
        <v>140</v>
      </c>
      <c r="E5741" t="s">
        <v>471</v>
      </c>
      <c r="F5741" t="s">
        <v>471</v>
      </c>
      <c r="G5741" t="s">
        <v>140</v>
      </c>
      <c r="L5741" t="s">
        <v>1339</v>
      </c>
      <c r="M5741"/>
      <c r="N5741" s="12" t="str">
        <f>IFERROR(VLOOKUP(C5741,NOVOS!$C:$C,1,0),"OK")</f>
        <v>OK</v>
      </c>
    </row>
    <row r="5742" spans="1:14" hidden="1" x14ac:dyDescent="0.25">
      <c r="A5742" t="s">
        <v>1058</v>
      </c>
      <c r="B5742">
        <v>202209</v>
      </c>
      <c r="C5742" t="s">
        <v>1339</v>
      </c>
      <c r="D5742" t="s">
        <v>140</v>
      </c>
      <c r="E5742" t="s">
        <v>471</v>
      </c>
      <c r="F5742" t="s">
        <v>471</v>
      </c>
      <c r="G5742" t="s">
        <v>140</v>
      </c>
      <c r="L5742" t="s">
        <v>1339</v>
      </c>
      <c r="M5742"/>
      <c r="N5742" s="12" t="str">
        <f>IFERROR(VLOOKUP(C5742,NOVOS!$C:$C,1,0),"OK")</f>
        <v>OK</v>
      </c>
    </row>
    <row r="5743" spans="1:14" hidden="1" x14ac:dyDescent="0.25">
      <c r="A5743" t="s">
        <v>1058</v>
      </c>
      <c r="B5743">
        <v>202210</v>
      </c>
      <c r="C5743" t="s">
        <v>1339</v>
      </c>
      <c r="D5743" t="s">
        <v>140</v>
      </c>
      <c r="E5743" t="s">
        <v>471</v>
      </c>
      <c r="F5743" t="s">
        <v>471</v>
      </c>
      <c r="G5743" t="s">
        <v>140</v>
      </c>
      <c r="L5743" t="s">
        <v>1339</v>
      </c>
      <c r="M5743"/>
      <c r="N5743" s="12" t="str">
        <f>IFERROR(VLOOKUP(C5743,NOVOS!$C:$C,1,0),"OK")</f>
        <v>OK</v>
      </c>
    </row>
    <row r="5744" spans="1:14" hidden="1" x14ac:dyDescent="0.25">
      <c r="A5744" t="s">
        <v>1058</v>
      </c>
      <c r="B5744">
        <v>202211</v>
      </c>
      <c r="C5744" t="s">
        <v>1339</v>
      </c>
      <c r="D5744" t="s">
        <v>140</v>
      </c>
      <c r="E5744" t="s">
        <v>471</v>
      </c>
      <c r="F5744" t="s">
        <v>471</v>
      </c>
      <c r="G5744" t="s">
        <v>140</v>
      </c>
      <c r="L5744" t="s">
        <v>1339</v>
      </c>
      <c r="M5744"/>
      <c r="N5744" s="12" t="str">
        <f>IFERROR(VLOOKUP(C5744,NOVOS!$C:$C,1,0),"OK")</f>
        <v>OK</v>
      </c>
    </row>
    <row r="5745" spans="1:14" hidden="1" x14ac:dyDescent="0.25">
      <c r="A5745" t="s">
        <v>1058</v>
      </c>
      <c r="B5745">
        <v>202212</v>
      </c>
      <c r="C5745" t="s">
        <v>1339</v>
      </c>
      <c r="D5745" t="s">
        <v>140</v>
      </c>
      <c r="E5745" t="s">
        <v>471</v>
      </c>
      <c r="F5745" t="s">
        <v>471</v>
      </c>
      <c r="G5745" t="s">
        <v>140</v>
      </c>
      <c r="L5745" t="s">
        <v>1339</v>
      </c>
      <c r="M5745"/>
      <c r="N5745" s="12" t="str">
        <f>IFERROR(VLOOKUP(C5745,NOVOS!$C:$C,1,0),"OK")</f>
        <v>OK</v>
      </c>
    </row>
    <row r="5746" spans="1:14" hidden="1" x14ac:dyDescent="0.25">
      <c r="A5746" t="s">
        <v>1058</v>
      </c>
      <c r="B5746">
        <v>202301</v>
      </c>
      <c r="C5746" t="s">
        <v>1339</v>
      </c>
      <c r="D5746" t="s">
        <v>140</v>
      </c>
      <c r="E5746" t="s">
        <v>471</v>
      </c>
      <c r="F5746" t="s">
        <v>471</v>
      </c>
      <c r="G5746" t="s">
        <v>140</v>
      </c>
      <c r="L5746" t="s">
        <v>1339</v>
      </c>
      <c r="M5746"/>
      <c r="N5746" s="12" t="str">
        <f>IFERROR(VLOOKUP(C5746,NOVOS!$C:$C,1,0),"OK")</f>
        <v>OK</v>
      </c>
    </row>
    <row r="5747" spans="1:14" hidden="1" x14ac:dyDescent="0.25">
      <c r="A5747" t="s">
        <v>1058</v>
      </c>
      <c r="B5747">
        <v>202302</v>
      </c>
      <c r="C5747" t="s">
        <v>1339</v>
      </c>
      <c r="D5747" t="s">
        <v>140</v>
      </c>
      <c r="E5747" t="s">
        <v>471</v>
      </c>
      <c r="F5747" t="s">
        <v>471</v>
      </c>
      <c r="G5747" t="s">
        <v>140</v>
      </c>
      <c r="L5747" t="s">
        <v>1339</v>
      </c>
      <c r="M5747"/>
      <c r="N5747" s="12" t="str">
        <f>IFERROR(VLOOKUP(C5747,NOVOS!$C:$C,1,0),"OK")</f>
        <v>OK</v>
      </c>
    </row>
    <row r="5748" spans="1:14" hidden="1" x14ac:dyDescent="0.25">
      <c r="A5748" t="s">
        <v>1058</v>
      </c>
      <c r="B5748">
        <v>202303</v>
      </c>
      <c r="C5748" t="s">
        <v>1339</v>
      </c>
      <c r="D5748" t="s">
        <v>140</v>
      </c>
      <c r="E5748" t="s">
        <v>471</v>
      </c>
      <c r="F5748" t="s">
        <v>471</v>
      </c>
      <c r="G5748" t="s">
        <v>140</v>
      </c>
      <c r="L5748" t="s">
        <v>1339</v>
      </c>
      <c r="M5748"/>
      <c r="N5748" s="12" t="str">
        <f>IFERROR(VLOOKUP(C5748,NOVOS!$C:$C,1,0),"OK")</f>
        <v>OK</v>
      </c>
    </row>
    <row r="5749" spans="1:14" hidden="1" x14ac:dyDescent="0.25">
      <c r="A5749" t="s">
        <v>1058</v>
      </c>
      <c r="B5749">
        <v>202304</v>
      </c>
      <c r="C5749" t="s">
        <v>1339</v>
      </c>
      <c r="D5749" t="s">
        <v>140</v>
      </c>
      <c r="E5749" t="s">
        <v>471</v>
      </c>
      <c r="F5749" t="s">
        <v>471</v>
      </c>
      <c r="G5749" t="s">
        <v>140</v>
      </c>
      <c r="L5749" t="s">
        <v>1339</v>
      </c>
      <c r="M5749"/>
      <c r="N5749" s="12" t="str">
        <f>IFERROR(VLOOKUP(C5749,NOVOS!$C:$C,1,0),"OK")</f>
        <v>OK</v>
      </c>
    </row>
    <row r="5750" spans="1:14" hidden="1" x14ac:dyDescent="0.25">
      <c r="A5750" t="s">
        <v>1058</v>
      </c>
      <c r="B5750">
        <v>202305</v>
      </c>
      <c r="C5750" t="s">
        <v>1339</v>
      </c>
      <c r="D5750" t="s">
        <v>140</v>
      </c>
      <c r="E5750" t="s">
        <v>471</v>
      </c>
      <c r="F5750" t="s">
        <v>471</v>
      </c>
      <c r="G5750" t="s">
        <v>140</v>
      </c>
      <c r="L5750" t="s">
        <v>1339</v>
      </c>
      <c r="M5750"/>
      <c r="N5750" s="12" t="str">
        <f>IFERROR(VLOOKUP(C5750,NOVOS!$C:$C,1,0),"OK")</f>
        <v>OK</v>
      </c>
    </row>
    <row r="5751" spans="1:14" hidden="1" x14ac:dyDescent="0.25">
      <c r="A5751" t="s">
        <v>1058</v>
      </c>
      <c r="B5751">
        <v>202306</v>
      </c>
      <c r="C5751" t="s">
        <v>1339</v>
      </c>
      <c r="D5751" t="s">
        <v>140</v>
      </c>
      <c r="E5751" t="s">
        <v>471</v>
      </c>
      <c r="F5751" t="s">
        <v>471</v>
      </c>
      <c r="G5751" t="s">
        <v>140</v>
      </c>
      <c r="L5751" t="s">
        <v>1339</v>
      </c>
      <c r="M5751"/>
      <c r="N5751" s="12" t="str">
        <f>IFERROR(VLOOKUP(C5751,NOVOS!$C:$C,1,0),"OK")</f>
        <v>OK</v>
      </c>
    </row>
    <row r="5752" spans="1:14" hidden="1" x14ac:dyDescent="0.25">
      <c r="A5752" t="s">
        <v>1058</v>
      </c>
      <c r="B5752">
        <v>202307</v>
      </c>
      <c r="C5752" t="s">
        <v>1339</v>
      </c>
      <c r="D5752" t="s">
        <v>140</v>
      </c>
      <c r="E5752" t="s">
        <v>471</v>
      </c>
      <c r="F5752" t="s">
        <v>471</v>
      </c>
      <c r="G5752" t="s">
        <v>140</v>
      </c>
      <c r="L5752" t="s">
        <v>1339</v>
      </c>
      <c r="M5752"/>
      <c r="N5752" s="12" t="str">
        <f>IFERROR(VLOOKUP(C5752,NOVOS!$C:$C,1,0),"OK")</f>
        <v>OK</v>
      </c>
    </row>
    <row r="5753" spans="1:14" hidden="1" x14ac:dyDescent="0.25">
      <c r="A5753" t="s">
        <v>1058</v>
      </c>
      <c r="B5753">
        <v>202308</v>
      </c>
      <c r="C5753" t="s">
        <v>1339</v>
      </c>
      <c r="D5753" t="s">
        <v>140</v>
      </c>
      <c r="E5753" t="s">
        <v>471</v>
      </c>
      <c r="F5753" t="s">
        <v>471</v>
      </c>
      <c r="G5753" t="s">
        <v>140</v>
      </c>
      <c r="L5753" t="s">
        <v>1339</v>
      </c>
      <c r="M5753"/>
      <c r="N5753" s="12" t="str">
        <f>IFERROR(VLOOKUP(C5753,NOVOS!$C:$C,1,0),"OK")</f>
        <v>OK</v>
      </c>
    </row>
    <row r="5754" spans="1:14" hidden="1" x14ac:dyDescent="0.25">
      <c r="A5754" t="s">
        <v>1058</v>
      </c>
      <c r="B5754">
        <v>202309</v>
      </c>
      <c r="C5754" t="s">
        <v>1339</v>
      </c>
      <c r="D5754" t="s">
        <v>140</v>
      </c>
      <c r="E5754" t="s">
        <v>471</v>
      </c>
      <c r="F5754" t="s">
        <v>471</v>
      </c>
      <c r="G5754" t="s">
        <v>140</v>
      </c>
      <c r="L5754" t="s">
        <v>1339</v>
      </c>
      <c r="M5754"/>
      <c r="N5754" s="12" t="str">
        <f>IFERROR(VLOOKUP(C5754,NOVOS!$C:$C,1,0),"OK")</f>
        <v>OK</v>
      </c>
    </row>
    <row r="5755" spans="1:14" hidden="1" x14ac:dyDescent="0.25">
      <c r="A5755" t="s">
        <v>1058</v>
      </c>
      <c r="B5755">
        <v>202310</v>
      </c>
      <c r="C5755" t="s">
        <v>1339</v>
      </c>
      <c r="D5755" t="s">
        <v>140</v>
      </c>
      <c r="E5755" t="s">
        <v>471</v>
      </c>
      <c r="F5755" t="s">
        <v>471</v>
      </c>
      <c r="G5755" t="s">
        <v>140</v>
      </c>
      <c r="L5755" t="s">
        <v>1339</v>
      </c>
      <c r="M5755"/>
      <c r="N5755" s="12" t="str">
        <f>IFERROR(VLOOKUP(C5755,NOVOS!$C:$C,1,0),"OK")</f>
        <v>OK</v>
      </c>
    </row>
    <row r="5756" spans="1:14" hidden="1" x14ac:dyDescent="0.25">
      <c r="A5756" t="s">
        <v>1552</v>
      </c>
      <c r="B5756">
        <v>202312</v>
      </c>
      <c r="C5756" t="s">
        <v>5159</v>
      </c>
      <c r="D5756" t="s">
        <v>5159</v>
      </c>
      <c r="E5756" t="s">
        <v>103</v>
      </c>
      <c r="F5756" t="s">
        <v>103</v>
      </c>
      <c r="G5756" t="s">
        <v>270</v>
      </c>
      <c r="J5756">
        <v>8</v>
      </c>
      <c r="K5756">
        <v>6000</v>
      </c>
      <c r="L5756" s="9"/>
      <c r="M5756"/>
      <c r="N5756" s="12" t="str">
        <f>IFERROR(VLOOKUP(C5756,NOVOS!$C:$C,1,0),"OK")</f>
        <v>OK</v>
      </c>
    </row>
    <row r="5757" spans="1:14" hidden="1" x14ac:dyDescent="0.25">
      <c r="A5757" t="s">
        <v>1552</v>
      </c>
      <c r="B5757">
        <v>202311</v>
      </c>
      <c r="C5757" t="s">
        <v>5159</v>
      </c>
      <c r="D5757" t="s">
        <v>5159</v>
      </c>
      <c r="E5757" t="s">
        <v>103</v>
      </c>
      <c r="F5757" t="s">
        <v>103</v>
      </c>
      <c r="G5757" t="s">
        <v>270</v>
      </c>
      <c r="J5757">
        <v>8</v>
      </c>
      <c r="K5757">
        <v>6000</v>
      </c>
      <c r="L5757" s="9"/>
      <c r="M5757"/>
      <c r="N5757" s="12" t="str">
        <f>IFERROR(VLOOKUP(C5757,NOVOS!$C:$C,1,0),"OK")</f>
        <v>OK</v>
      </c>
    </row>
    <row r="5758" spans="1:14" hidden="1" x14ac:dyDescent="0.25">
      <c r="A5758" t="s">
        <v>118</v>
      </c>
      <c r="B5758">
        <v>202210</v>
      </c>
      <c r="C5758" t="s">
        <v>4373</v>
      </c>
      <c r="D5758" t="s">
        <v>4373</v>
      </c>
      <c r="E5758" t="s">
        <v>4374</v>
      </c>
      <c r="F5758" t="s">
        <v>4374</v>
      </c>
      <c r="G5758" t="s">
        <v>140</v>
      </c>
      <c r="J5758">
        <v>50</v>
      </c>
      <c r="K5758">
        <v>2000</v>
      </c>
      <c r="L5758" t="s">
        <v>4420</v>
      </c>
      <c r="M5758"/>
      <c r="N5758" s="12" t="str">
        <f>IFERROR(VLOOKUP(C5758,NOVOS!$C:$C,1,0),"OK")</f>
        <v>OK</v>
      </c>
    </row>
    <row r="5759" spans="1:14" hidden="1" x14ac:dyDescent="0.25">
      <c r="A5759" t="s">
        <v>2873</v>
      </c>
      <c r="B5759">
        <v>202211</v>
      </c>
      <c r="C5759" t="s">
        <v>4373</v>
      </c>
      <c r="D5759" t="s">
        <v>4373</v>
      </c>
      <c r="E5759" t="s">
        <v>4374</v>
      </c>
      <c r="F5759" t="s">
        <v>4374</v>
      </c>
      <c r="G5759" t="s">
        <v>140</v>
      </c>
      <c r="J5759">
        <v>50</v>
      </c>
      <c r="K5759">
        <v>2000</v>
      </c>
      <c r="L5759" t="s">
        <v>4420</v>
      </c>
      <c r="M5759"/>
      <c r="N5759" s="12" t="str">
        <f>IFERROR(VLOOKUP(C5759,NOVOS!$C:$C,1,0),"OK")</f>
        <v>OK</v>
      </c>
    </row>
    <row r="5760" spans="1:14" hidden="1" x14ac:dyDescent="0.25">
      <c r="A5760" t="s">
        <v>2873</v>
      </c>
      <c r="B5760">
        <v>202212</v>
      </c>
      <c r="C5760" t="s">
        <v>4373</v>
      </c>
      <c r="D5760" t="s">
        <v>4373</v>
      </c>
      <c r="E5760" t="s">
        <v>4374</v>
      </c>
      <c r="F5760" t="s">
        <v>4374</v>
      </c>
      <c r="G5760" t="s">
        <v>140</v>
      </c>
      <c r="J5760">
        <v>50</v>
      </c>
      <c r="K5760">
        <v>2000</v>
      </c>
      <c r="L5760" t="s">
        <v>4420</v>
      </c>
      <c r="M5760"/>
      <c r="N5760" s="12" t="str">
        <f>IFERROR(VLOOKUP(C5760,NOVOS!$C:$C,1,0),"OK")</f>
        <v>OK</v>
      </c>
    </row>
    <row r="5761" spans="1:14" hidden="1" x14ac:dyDescent="0.25">
      <c r="A5761" t="s">
        <v>2873</v>
      </c>
      <c r="B5761">
        <v>202301</v>
      </c>
      <c r="C5761" t="s">
        <v>4373</v>
      </c>
      <c r="D5761" t="s">
        <v>4373</v>
      </c>
      <c r="E5761" t="s">
        <v>4374</v>
      </c>
      <c r="F5761" t="s">
        <v>4374</v>
      </c>
      <c r="G5761" t="s">
        <v>140</v>
      </c>
      <c r="J5761">
        <v>50</v>
      </c>
      <c r="K5761">
        <v>2000</v>
      </c>
      <c r="L5761" t="s">
        <v>4420</v>
      </c>
      <c r="M5761"/>
      <c r="N5761" s="12" t="str">
        <f>IFERROR(VLOOKUP(C5761,NOVOS!$C:$C,1,0),"OK")</f>
        <v>OK</v>
      </c>
    </row>
    <row r="5762" spans="1:14" hidden="1" x14ac:dyDescent="0.25">
      <c r="A5762" t="s">
        <v>2873</v>
      </c>
      <c r="B5762">
        <v>202302</v>
      </c>
      <c r="C5762" t="s">
        <v>4373</v>
      </c>
      <c r="D5762" t="s">
        <v>4373</v>
      </c>
      <c r="E5762" t="s">
        <v>4374</v>
      </c>
      <c r="F5762" t="s">
        <v>4374</v>
      </c>
      <c r="G5762" t="s">
        <v>140</v>
      </c>
      <c r="J5762">
        <v>50</v>
      </c>
      <c r="K5762">
        <v>2000</v>
      </c>
      <c r="L5762" t="s">
        <v>4420</v>
      </c>
      <c r="M5762"/>
      <c r="N5762" s="12" t="str">
        <f>IFERROR(VLOOKUP(C5762,NOVOS!$C:$C,1,0),"OK")</f>
        <v>OK</v>
      </c>
    </row>
    <row r="5763" spans="1:14" hidden="1" x14ac:dyDescent="0.25">
      <c r="A5763" t="s">
        <v>2873</v>
      </c>
      <c r="B5763">
        <v>202303</v>
      </c>
      <c r="C5763" t="s">
        <v>4373</v>
      </c>
      <c r="D5763" t="s">
        <v>4373</v>
      </c>
      <c r="E5763" t="s">
        <v>4374</v>
      </c>
      <c r="F5763" t="s">
        <v>4374</v>
      </c>
      <c r="G5763" t="s">
        <v>140</v>
      </c>
      <c r="J5763">
        <v>50</v>
      </c>
      <c r="K5763">
        <v>2000</v>
      </c>
      <c r="L5763" t="s">
        <v>4420</v>
      </c>
      <c r="M5763"/>
      <c r="N5763" s="12" t="str">
        <f>IFERROR(VLOOKUP(C5763,NOVOS!$C:$C,1,0),"OK")</f>
        <v>OK</v>
      </c>
    </row>
    <row r="5764" spans="1:14" hidden="1" x14ac:dyDescent="0.25">
      <c r="A5764" t="s">
        <v>2873</v>
      </c>
      <c r="B5764">
        <v>202304</v>
      </c>
      <c r="C5764" t="s">
        <v>4373</v>
      </c>
      <c r="D5764" t="s">
        <v>4373</v>
      </c>
      <c r="E5764" t="s">
        <v>4374</v>
      </c>
      <c r="F5764" t="s">
        <v>4374</v>
      </c>
      <c r="G5764" t="s">
        <v>140</v>
      </c>
      <c r="J5764">
        <v>50</v>
      </c>
      <c r="K5764">
        <v>2000</v>
      </c>
      <c r="L5764" t="s">
        <v>4420</v>
      </c>
      <c r="M5764"/>
      <c r="N5764" s="12" t="str">
        <f>IFERROR(VLOOKUP(C5764,NOVOS!$C:$C,1,0),"OK")</f>
        <v>OK</v>
      </c>
    </row>
    <row r="5765" spans="1:14" hidden="1" x14ac:dyDescent="0.25">
      <c r="A5765" t="s">
        <v>2873</v>
      </c>
      <c r="B5765">
        <v>202308</v>
      </c>
      <c r="C5765" s="11" t="s">
        <v>4753</v>
      </c>
      <c r="D5765" s="11" t="s">
        <v>4753</v>
      </c>
      <c r="E5765" s="11" t="s">
        <v>2976</v>
      </c>
      <c r="F5765" s="11" t="s">
        <v>2976</v>
      </c>
      <c r="G5765" t="s">
        <v>270</v>
      </c>
      <c r="J5765">
        <v>10</v>
      </c>
      <c r="K5765">
        <v>3500</v>
      </c>
      <c r="L5765" t="s">
        <v>5145</v>
      </c>
      <c r="M5765" s="45"/>
      <c r="N5765" s="12" t="str">
        <f>IFERROR(VLOOKUP(C5765,NOVOS!$C:$C,1,0),"OK")</f>
        <v>RIBAMAR_MO</v>
      </c>
    </row>
    <row r="5766" spans="1:14" hidden="1" x14ac:dyDescent="0.25">
      <c r="A5766" t="s">
        <v>2873</v>
      </c>
      <c r="B5766">
        <v>202309</v>
      </c>
      <c r="C5766" s="11" t="s">
        <v>4753</v>
      </c>
      <c r="D5766" s="11" t="s">
        <v>4753</v>
      </c>
      <c r="E5766" s="11" t="s">
        <v>2976</v>
      </c>
      <c r="F5766" s="11" t="s">
        <v>2976</v>
      </c>
      <c r="G5766" t="s">
        <v>270</v>
      </c>
      <c r="J5766">
        <v>10</v>
      </c>
      <c r="K5766">
        <v>3500</v>
      </c>
      <c r="L5766" t="s">
        <v>5145</v>
      </c>
      <c r="M5766" s="45"/>
      <c r="N5766" s="12" t="str">
        <f>IFERROR(VLOOKUP(C5766,NOVOS!$C:$C,1,0),"OK")</f>
        <v>RIBAMAR_MO</v>
      </c>
    </row>
    <row r="5767" spans="1:14" hidden="1" x14ac:dyDescent="0.25">
      <c r="A5767" t="s">
        <v>2873</v>
      </c>
      <c r="B5767">
        <v>202310</v>
      </c>
      <c r="C5767" s="11" t="s">
        <v>4753</v>
      </c>
      <c r="D5767" s="11" t="s">
        <v>4753</v>
      </c>
      <c r="E5767" s="11" t="s">
        <v>2976</v>
      </c>
      <c r="F5767" s="11" t="s">
        <v>2976</v>
      </c>
      <c r="G5767" t="s">
        <v>270</v>
      </c>
      <c r="J5767">
        <v>10</v>
      </c>
      <c r="K5767">
        <v>3500</v>
      </c>
      <c r="L5767" t="s">
        <v>5145</v>
      </c>
      <c r="M5767" s="45"/>
      <c r="N5767" s="12" t="str">
        <f>IFERROR(VLOOKUP(C5767,NOVOS!$C:$C,1,0),"OK")</f>
        <v>RIBAMAR_MO</v>
      </c>
    </row>
    <row r="5768" spans="1:14" hidden="1" x14ac:dyDescent="0.25">
      <c r="A5768" t="s">
        <v>1552</v>
      </c>
      <c r="B5768">
        <v>202312</v>
      </c>
      <c r="C5768" t="s">
        <v>468</v>
      </c>
      <c r="D5768" t="s">
        <v>468</v>
      </c>
      <c r="E5768" t="s">
        <v>470</v>
      </c>
      <c r="F5768" t="s">
        <v>470</v>
      </c>
      <c r="G5768" t="s">
        <v>140</v>
      </c>
      <c r="J5768">
        <v>50</v>
      </c>
      <c r="K5768">
        <v>1000</v>
      </c>
      <c r="L5768" t="s">
        <v>3154</v>
      </c>
      <c r="M5768" s="9" t="s">
        <v>3155</v>
      </c>
      <c r="N5768" s="12" t="str">
        <f>IFERROR(VLOOKUP(C5768,NOVOS!$C:$C,1,0),"OK")</f>
        <v>PEDRAO</v>
      </c>
    </row>
    <row r="5769" spans="1:14" hidden="1" x14ac:dyDescent="0.25">
      <c r="A5769" t="s">
        <v>1552</v>
      </c>
      <c r="B5769">
        <v>202401</v>
      </c>
      <c r="C5769" t="s">
        <v>5176</v>
      </c>
      <c r="D5769" t="s">
        <v>5159</v>
      </c>
      <c r="E5769" t="s">
        <v>103</v>
      </c>
      <c r="F5769" t="s">
        <v>103</v>
      </c>
      <c r="G5769" t="s">
        <v>270</v>
      </c>
      <c r="J5769">
        <v>8</v>
      </c>
      <c r="K5769">
        <v>6000</v>
      </c>
      <c r="L5769" s="9"/>
      <c r="M5769"/>
      <c r="N5769" s="12" t="str">
        <f>IFERROR(VLOOKUP(C5769,NOVOS!$C:$C,1,0),"OK")</f>
        <v>OK</v>
      </c>
    </row>
    <row r="5770" spans="1:14" hidden="1" x14ac:dyDescent="0.25">
      <c r="A5770" t="s">
        <v>1552</v>
      </c>
      <c r="B5770">
        <v>202207</v>
      </c>
      <c r="C5770" t="s">
        <v>3790</v>
      </c>
      <c r="D5770" t="s">
        <v>3811</v>
      </c>
      <c r="E5770" t="s">
        <v>94</v>
      </c>
      <c r="F5770" t="s">
        <v>94</v>
      </c>
      <c r="G5770" t="s">
        <v>270</v>
      </c>
      <c r="H5770" t="s">
        <v>4145</v>
      </c>
      <c r="J5770">
        <v>7</v>
      </c>
      <c r="K5770">
        <v>6000</v>
      </c>
      <c r="L5770" s="9" t="s">
        <v>3830</v>
      </c>
      <c r="M5770" s="9"/>
      <c r="N5770" s="12" t="str">
        <f>IFERROR(VLOOKUP(C5770,NOVOS!$C:$C,1,0),"OK")</f>
        <v>OK</v>
      </c>
    </row>
    <row r="5771" spans="1:14" hidden="1" x14ac:dyDescent="0.25">
      <c r="A5771" t="s">
        <v>1552</v>
      </c>
      <c r="B5771">
        <v>202203</v>
      </c>
      <c r="C5771" t="s">
        <v>3790</v>
      </c>
      <c r="D5771" t="s">
        <v>3811</v>
      </c>
      <c r="E5771" t="s">
        <v>94</v>
      </c>
      <c r="F5771" t="s">
        <v>94</v>
      </c>
      <c r="G5771" t="s">
        <v>270</v>
      </c>
      <c r="H5771" t="s">
        <v>4145</v>
      </c>
      <c r="J5771">
        <v>4</v>
      </c>
      <c r="K5771">
        <v>8000</v>
      </c>
      <c r="L5771" s="9" t="s">
        <v>3830</v>
      </c>
      <c r="M5771" s="9"/>
      <c r="N5771" s="12" t="str">
        <f>IFERROR(VLOOKUP(C5771,NOVOS!$C:$C,1,0),"OK")</f>
        <v>OK</v>
      </c>
    </row>
    <row r="5772" spans="1:14" hidden="1" x14ac:dyDescent="0.25">
      <c r="A5772" t="s">
        <v>1552</v>
      </c>
      <c r="B5772">
        <v>202204</v>
      </c>
      <c r="C5772" t="s">
        <v>3790</v>
      </c>
      <c r="D5772" t="s">
        <v>3811</v>
      </c>
      <c r="E5772" t="s">
        <v>94</v>
      </c>
      <c r="F5772" t="s">
        <v>94</v>
      </c>
      <c r="G5772" t="s">
        <v>270</v>
      </c>
      <c r="H5772" t="s">
        <v>4145</v>
      </c>
      <c r="J5772">
        <v>4</v>
      </c>
      <c r="K5772">
        <v>8000</v>
      </c>
      <c r="L5772" s="9" t="s">
        <v>3830</v>
      </c>
      <c r="M5772" s="9"/>
      <c r="N5772" s="12" t="str">
        <f>IFERROR(VLOOKUP(C5772,NOVOS!$C:$C,1,0),"OK")</f>
        <v>OK</v>
      </c>
    </row>
    <row r="5773" spans="1:14" hidden="1" x14ac:dyDescent="0.25">
      <c r="A5773" t="s">
        <v>1552</v>
      </c>
      <c r="B5773">
        <v>202205</v>
      </c>
      <c r="C5773" t="s">
        <v>3790</v>
      </c>
      <c r="D5773" t="s">
        <v>3811</v>
      </c>
      <c r="E5773" t="s">
        <v>94</v>
      </c>
      <c r="F5773" t="s">
        <v>94</v>
      </c>
      <c r="G5773" t="s">
        <v>270</v>
      </c>
      <c r="H5773" t="s">
        <v>4145</v>
      </c>
      <c r="J5773">
        <v>7</v>
      </c>
      <c r="K5773">
        <v>6000</v>
      </c>
      <c r="L5773" s="9" t="s">
        <v>3830</v>
      </c>
      <c r="M5773" s="9"/>
      <c r="N5773" s="12" t="str">
        <f>IFERROR(VLOOKUP(C5773,NOVOS!$C:$C,1,0),"OK")</f>
        <v>OK</v>
      </c>
    </row>
    <row r="5774" spans="1:14" hidden="1" x14ac:dyDescent="0.25">
      <c r="A5774" t="s">
        <v>1552</v>
      </c>
      <c r="B5774">
        <v>202206</v>
      </c>
      <c r="C5774" t="s">
        <v>3790</v>
      </c>
      <c r="D5774" t="s">
        <v>3811</v>
      </c>
      <c r="E5774" t="s">
        <v>94</v>
      </c>
      <c r="F5774" t="s">
        <v>94</v>
      </c>
      <c r="G5774" t="s">
        <v>270</v>
      </c>
      <c r="H5774" t="s">
        <v>4145</v>
      </c>
      <c r="J5774">
        <v>7</v>
      </c>
      <c r="K5774">
        <v>6000</v>
      </c>
      <c r="L5774" s="9" t="s">
        <v>3830</v>
      </c>
      <c r="M5774" s="9"/>
      <c r="N5774" s="12" t="str">
        <f>IFERROR(VLOOKUP(C5774,NOVOS!$C:$C,1,0),"OK")</f>
        <v>OK</v>
      </c>
    </row>
    <row r="5775" spans="1:14" hidden="1" x14ac:dyDescent="0.25">
      <c r="A5775" t="s">
        <v>1552</v>
      </c>
      <c r="B5775">
        <v>202208</v>
      </c>
      <c r="C5775" t="s">
        <v>3790</v>
      </c>
      <c r="D5775" t="s">
        <v>3811</v>
      </c>
      <c r="E5775" t="s">
        <v>94</v>
      </c>
      <c r="F5775" t="s">
        <v>94</v>
      </c>
      <c r="G5775" t="s">
        <v>270</v>
      </c>
      <c r="H5775" t="s">
        <v>4145</v>
      </c>
      <c r="J5775">
        <v>7</v>
      </c>
      <c r="K5775">
        <v>6000</v>
      </c>
      <c r="L5775" s="9" t="s">
        <v>3830</v>
      </c>
      <c r="M5775" s="9"/>
      <c r="N5775" s="12" t="str">
        <f>IFERROR(VLOOKUP(C5775,NOVOS!$C:$C,1,0),"OK")</f>
        <v>OK</v>
      </c>
    </row>
    <row r="5776" spans="1:14" hidden="1" x14ac:dyDescent="0.25">
      <c r="A5776" t="s">
        <v>1552</v>
      </c>
      <c r="B5776">
        <v>202207</v>
      </c>
      <c r="C5776" t="s">
        <v>3810</v>
      </c>
      <c r="D5776" t="s">
        <v>3811</v>
      </c>
      <c r="E5776" t="s">
        <v>94</v>
      </c>
      <c r="F5776" t="s">
        <v>94</v>
      </c>
      <c r="G5776" t="s">
        <v>270</v>
      </c>
      <c r="H5776" t="s">
        <v>4145</v>
      </c>
      <c r="L5776" s="9" t="s">
        <v>3830</v>
      </c>
      <c r="M5776" s="9"/>
      <c r="N5776" s="12" t="str">
        <f>IFERROR(VLOOKUP(C5776,NOVOS!$C:$C,1,0),"OK")</f>
        <v>OK</v>
      </c>
    </row>
    <row r="5777" spans="1:14" hidden="1" x14ac:dyDescent="0.25">
      <c r="A5777" t="s">
        <v>1552</v>
      </c>
      <c r="B5777">
        <v>202203</v>
      </c>
      <c r="C5777" t="s">
        <v>3810</v>
      </c>
      <c r="D5777" t="s">
        <v>3811</v>
      </c>
      <c r="E5777" t="s">
        <v>94</v>
      </c>
      <c r="F5777" t="s">
        <v>94</v>
      </c>
      <c r="G5777" t="s">
        <v>270</v>
      </c>
      <c r="H5777" t="s">
        <v>4145</v>
      </c>
      <c r="L5777" s="9" t="s">
        <v>3830</v>
      </c>
      <c r="M5777" s="9"/>
      <c r="N5777" s="12" t="str">
        <f>IFERROR(VLOOKUP(C5777,NOVOS!$C:$C,1,0),"OK")</f>
        <v>OK</v>
      </c>
    </row>
    <row r="5778" spans="1:14" hidden="1" x14ac:dyDescent="0.25">
      <c r="A5778" t="s">
        <v>1552</v>
      </c>
      <c r="B5778">
        <v>202204</v>
      </c>
      <c r="C5778" t="s">
        <v>3810</v>
      </c>
      <c r="D5778" t="s">
        <v>3811</v>
      </c>
      <c r="E5778" t="s">
        <v>94</v>
      </c>
      <c r="F5778" t="s">
        <v>94</v>
      </c>
      <c r="G5778" t="s">
        <v>270</v>
      </c>
      <c r="H5778" t="s">
        <v>4145</v>
      </c>
      <c r="L5778" s="9" t="s">
        <v>3830</v>
      </c>
      <c r="M5778" s="9"/>
      <c r="N5778" s="12" t="str">
        <f>IFERROR(VLOOKUP(C5778,NOVOS!$C:$C,1,0),"OK")</f>
        <v>OK</v>
      </c>
    </row>
    <row r="5779" spans="1:14" hidden="1" x14ac:dyDescent="0.25">
      <c r="A5779" t="s">
        <v>1552</v>
      </c>
      <c r="B5779">
        <v>202205</v>
      </c>
      <c r="C5779" t="s">
        <v>3810</v>
      </c>
      <c r="D5779" t="s">
        <v>3811</v>
      </c>
      <c r="E5779" t="s">
        <v>94</v>
      </c>
      <c r="F5779" t="s">
        <v>94</v>
      </c>
      <c r="G5779" t="s">
        <v>270</v>
      </c>
      <c r="H5779" t="s">
        <v>4145</v>
      </c>
      <c r="L5779" s="9" t="s">
        <v>3830</v>
      </c>
      <c r="M5779" s="9"/>
      <c r="N5779" s="12" t="str">
        <f>IFERROR(VLOOKUP(C5779,NOVOS!$C:$C,1,0),"OK")</f>
        <v>OK</v>
      </c>
    </row>
    <row r="5780" spans="1:14" hidden="1" x14ac:dyDescent="0.25">
      <c r="A5780" t="s">
        <v>1552</v>
      </c>
      <c r="B5780">
        <v>202206</v>
      </c>
      <c r="C5780" t="s">
        <v>3810</v>
      </c>
      <c r="D5780" t="s">
        <v>3811</v>
      </c>
      <c r="E5780" t="s">
        <v>94</v>
      </c>
      <c r="F5780" t="s">
        <v>94</v>
      </c>
      <c r="G5780" t="s">
        <v>270</v>
      </c>
      <c r="H5780" t="s">
        <v>4145</v>
      </c>
      <c r="L5780" s="9" t="s">
        <v>3830</v>
      </c>
      <c r="M5780" s="9"/>
      <c r="N5780" s="12" t="str">
        <f>IFERROR(VLOOKUP(C5780,NOVOS!$C:$C,1,0),"OK")</f>
        <v>OK</v>
      </c>
    </row>
    <row r="5781" spans="1:14" hidden="1" x14ac:dyDescent="0.25">
      <c r="A5781" t="s">
        <v>1552</v>
      </c>
      <c r="B5781">
        <v>202208</v>
      </c>
      <c r="C5781" t="s">
        <v>3810</v>
      </c>
      <c r="D5781" t="s">
        <v>3811</v>
      </c>
      <c r="E5781" t="s">
        <v>94</v>
      </c>
      <c r="F5781" t="s">
        <v>94</v>
      </c>
      <c r="G5781" t="s">
        <v>270</v>
      </c>
      <c r="H5781" t="s">
        <v>4145</v>
      </c>
      <c r="L5781" s="9" t="s">
        <v>3830</v>
      </c>
      <c r="M5781" s="9"/>
      <c r="N5781" s="12" t="str">
        <f>IFERROR(VLOOKUP(C5781,NOVOS!$C:$C,1,0),"OK")</f>
        <v>OK</v>
      </c>
    </row>
    <row r="5782" spans="1:14" hidden="1" x14ac:dyDescent="0.25">
      <c r="A5782" t="s">
        <v>1552</v>
      </c>
      <c r="B5782">
        <v>201901</v>
      </c>
      <c r="C5782" t="s">
        <v>179</v>
      </c>
      <c r="D5782" t="s">
        <v>661</v>
      </c>
      <c r="E5782" t="s">
        <v>160</v>
      </c>
      <c r="F5782" t="s">
        <v>160</v>
      </c>
      <c r="G5782" t="s">
        <v>270</v>
      </c>
      <c r="H5782" t="s">
        <v>502</v>
      </c>
      <c r="J5782">
        <v>7</v>
      </c>
      <c r="K5782">
        <v>3000</v>
      </c>
      <c r="M5782"/>
      <c r="N5782" s="12" t="str">
        <f>IFERROR(VLOOKUP(C5782,NOVOS!$C:$C,1,0),"OK")</f>
        <v>OK</v>
      </c>
    </row>
    <row r="5783" spans="1:14" hidden="1" x14ac:dyDescent="0.25">
      <c r="A5783" t="s">
        <v>1552</v>
      </c>
      <c r="B5783">
        <v>201902</v>
      </c>
      <c r="C5783" t="s">
        <v>179</v>
      </c>
      <c r="D5783" t="s">
        <v>661</v>
      </c>
      <c r="E5783" t="s">
        <v>160</v>
      </c>
      <c r="F5783" t="s">
        <v>160</v>
      </c>
      <c r="G5783" t="s">
        <v>270</v>
      </c>
      <c r="H5783" t="s">
        <v>502</v>
      </c>
      <c r="J5783">
        <v>5</v>
      </c>
      <c r="K5783">
        <v>3000</v>
      </c>
      <c r="M5783"/>
      <c r="N5783" s="12" t="str">
        <f>IFERROR(VLOOKUP(C5783,NOVOS!$C:$C,1,0),"OK")</f>
        <v>OK</v>
      </c>
    </row>
    <row r="5784" spans="1:14" hidden="1" x14ac:dyDescent="0.25">
      <c r="A5784" t="s">
        <v>1552</v>
      </c>
      <c r="B5784">
        <v>201903</v>
      </c>
      <c r="C5784" t="s">
        <v>179</v>
      </c>
      <c r="D5784" t="s">
        <v>661</v>
      </c>
      <c r="E5784" t="s">
        <v>160</v>
      </c>
      <c r="F5784" t="s">
        <v>160</v>
      </c>
      <c r="G5784" t="s">
        <v>270</v>
      </c>
      <c r="H5784" t="s">
        <v>502</v>
      </c>
      <c r="J5784">
        <v>5</v>
      </c>
      <c r="K5784">
        <v>3000</v>
      </c>
      <c r="M5784"/>
      <c r="N5784" s="12" t="str">
        <f>IFERROR(VLOOKUP(C5784,NOVOS!$C:$C,1,0),"OK")</f>
        <v>OK</v>
      </c>
    </row>
    <row r="5785" spans="1:14" hidden="1" x14ac:dyDescent="0.25">
      <c r="A5785" t="s">
        <v>1552</v>
      </c>
      <c r="B5785">
        <v>201901</v>
      </c>
      <c r="C5785" t="s">
        <v>569</v>
      </c>
      <c r="D5785" t="s">
        <v>661</v>
      </c>
      <c r="E5785" t="s">
        <v>160</v>
      </c>
      <c r="F5785" t="s">
        <v>160</v>
      </c>
      <c r="G5785" t="s">
        <v>270</v>
      </c>
      <c r="H5785" t="s">
        <v>502</v>
      </c>
      <c r="M5785"/>
      <c r="N5785" s="12" t="str">
        <f>IFERROR(VLOOKUP(C5785,NOVOS!$C:$C,1,0),"OK")</f>
        <v>RICARDOFC</v>
      </c>
    </row>
    <row r="5786" spans="1:14" hidden="1" x14ac:dyDescent="0.25">
      <c r="A5786" t="s">
        <v>1552</v>
      </c>
      <c r="B5786">
        <v>201902</v>
      </c>
      <c r="C5786" t="s">
        <v>569</v>
      </c>
      <c r="D5786" t="s">
        <v>661</v>
      </c>
      <c r="E5786" t="s">
        <v>160</v>
      </c>
      <c r="F5786" t="s">
        <v>160</v>
      </c>
      <c r="G5786" t="s">
        <v>270</v>
      </c>
      <c r="H5786" t="s">
        <v>502</v>
      </c>
      <c r="M5786"/>
      <c r="N5786" s="12" t="str">
        <f>IFERROR(VLOOKUP(C5786,NOVOS!$C:$C,1,0),"OK")</f>
        <v>RICARDOFC</v>
      </c>
    </row>
    <row r="5787" spans="1:14" hidden="1" x14ac:dyDescent="0.25">
      <c r="A5787" t="s">
        <v>1552</v>
      </c>
      <c r="B5787">
        <v>201903</v>
      </c>
      <c r="C5787" t="s">
        <v>569</v>
      </c>
      <c r="D5787" t="s">
        <v>661</v>
      </c>
      <c r="E5787" t="s">
        <v>160</v>
      </c>
      <c r="F5787" t="s">
        <v>160</v>
      </c>
      <c r="G5787" t="s">
        <v>270</v>
      </c>
      <c r="H5787" t="s">
        <v>502</v>
      </c>
      <c r="M5787"/>
      <c r="N5787" s="12" t="str">
        <f>IFERROR(VLOOKUP(C5787,NOVOS!$C:$C,1,0),"OK")</f>
        <v>RICARDOFC</v>
      </c>
    </row>
    <row r="5788" spans="1:14" hidden="1" x14ac:dyDescent="0.25">
      <c r="A5788" t="s">
        <v>118</v>
      </c>
      <c r="B5788">
        <v>202207</v>
      </c>
      <c r="C5788" t="s">
        <v>173</v>
      </c>
      <c r="D5788" t="s">
        <v>746</v>
      </c>
      <c r="E5788" t="s">
        <v>118</v>
      </c>
      <c r="F5788" t="s">
        <v>118</v>
      </c>
      <c r="G5788" t="s">
        <v>270</v>
      </c>
      <c r="H5788" t="s">
        <v>404</v>
      </c>
      <c r="I5788" t="s">
        <v>404</v>
      </c>
      <c r="J5788">
        <v>20</v>
      </c>
      <c r="K5788">
        <v>4500</v>
      </c>
      <c r="L5788" s="9" t="s">
        <v>3167</v>
      </c>
      <c r="M5788" t="s">
        <v>2545</v>
      </c>
      <c r="N5788" s="12" t="str">
        <f>IFERROR(VLOOKUP(C5788,NOVOS!$C:$C,1,0),"OK")</f>
        <v>OK</v>
      </c>
    </row>
    <row r="5789" spans="1:14" hidden="1" x14ac:dyDescent="0.25">
      <c r="A5789" t="s">
        <v>118</v>
      </c>
      <c r="B5789">
        <v>201901</v>
      </c>
      <c r="C5789" t="s">
        <v>173</v>
      </c>
      <c r="D5789" t="s">
        <v>746</v>
      </c>
      <c r="E5789" t="s">
        <v>118</v>
      </c>
      <c r="F5789" t="s">
        <v>118</v>
      </c>
      <c r="G5789" t="s">
        <v>270</v>
      </c>
      <c r="H5789" t="s">
        <v>404</v>
      </c>
      <c r="I5789" t="s">
        <v>404</v>
      </c>
      <c r="J5789">
        <v>12</v>
      </c>
      <c r="K5789">
        <v>4500</v>
      </c>
      <c r="L5789" s="9" t="s">
        <v>3167</v>
      </c>
      <c r="M5789" t="s">
        <v>2545</v>
      </c>
      <c r="N5789" s="12" t="str">
        <f>IFERROR(VLOOKUP(C5789,NOVOS!$C:$C,1,0),"OK")</f>
        <v>OK</v>
      </c>
    </row>
    <row r="5790" spans="1:14" hidden="1" x14ac:dyDescent="0.25">
      <c r="A5790" t="s">
        <v>118</v>
      </c>
      <c r="B5790">
        <v>201902</v>
      </c>
      <c r="C5790" t="s">
        <v>173</v>
      </c>
      <c r="D5790" t="s">
        <v>746</v>
      </c>
      <c r="E5790" t="s">
        <v>118</v>
      </c>
      <c r="F5790" t="s">
        <v>118</v>
      </c>
      <c r="G5790" t="s">
        <v>270</v>
      </c>
      <c r="H5790" t="s">
        <v>404</v>
      </c>
      <c r="I5790" t="s">
        <v>404</v>
      </c>
      <c r="J5790">
        <v>12</v>
      </c>
      <c r="K5790">
        <v>4500</v>
      </c>
      <c r="L5790" s="9" t="s">
        <v>3167</v>
      </c>
      <c r="M5790" t="s">
        <v>2545</v>
      </c>
      <c r="N5790" s="12" t="str">
        <f>IFERROR(VLOOKUP(C5790,NOVOS!$C:$C,1,0),"OK")</f>
        <v>OK</v>
      </c>
    </row>
    <row r="5791" spans="1:14" hidden="1" x14ac:dyDescent="0.25">
      <c r="A5791" t="s">
        <v>118</v>
      </c>
      <c r="B5791">
        <v>201903</v>
      </c>
      <c r="C5791" t="s">
        <v>173</v>
      </c>
      <c r="D5791" t="s">
        <v>746</v>
      </c>
      <c r="E5791" t="s">
        <v>118</v>
      </c>
      <c r="F5791" t="s">
        <v>118</v>
      </c>
      <c r="G5791" t="s">
        <v>270</v>
      </c>
      <c r="H5791" t="s">
        <v>404</v>
      </c>
      <c r="I5791" t="s">
        <v>404</v>
      </c>
      <c r="J5791">
        <v>12</v>
      </c>
      <c r="K5791">
        <v>4500</v>
      </c>
      <c r="L5791" s="9" t="s">
        <v>3167</v>
      </c>
      <c r="M5791" t="s">
        <v>2545</v>
      </c>
      <c r="N5791" s="12" t="str">
        <f>IFERROR(VLOOKUP(C5791,NOVOS!$C:$C,1,0),"OK")</f>
        <v>OK</v>
      </c>
    </row>
    <row r="5792" spans="1:14" hidden="1" x14ac:dyDescent="0.25">
      <c r="A5792" t="s">
        <v>118</v>
      </c>
      <c r="B5792">
        <v>201904</v>
      </c>
      <c r="C5792" t="s">
        <v>173</v>
      </c>
      <c r="D5792" t="s">
        <v>746</v>
      </c>
      <c r="E5792" t="s">
        <v>118</v>
      </c>
      <c r="F5792" t="s">
        <v>118</v>
      </c>
      <c r="G5792" t="s">
        <v>270</v>
      </c>
      <c r="H5792" t="s">
        <v>404</v>
      </c>
      <c r="I5792" t="s">
        <v>404</v>
      </c>
      <c r="J5792">
        <v>12</v>
      </c>
      <c r="K5792">
        <v>4500</v>
      </c>
      <c r="L5792" s="9" t="s">
        <v>3167</v>
      </c>
      <c r="M5792" t="s">
        <v>2545</v>
      </c>
      <c r="N5792" s="12" t="str">
        <f>IFERROR(VLOOKUP(C5792,NOVOS!$C:$C,1,0),"OK")</f>
        <v>OK</v>
      </c>
    </row>
    <row r="5793" spans="1:14" hidden="1" x14ac:dyDescent="0.25">
      <c r="A5793" t="s">
        <v>118</v>
      </c>
      <c r="B5793">
        <v>201905</v>
      </c>
      <c r="C5793" t="s">
        <v>173</v>
      </c>
      <c r="D5793" t="s">
        <v>746</v>
      </c>
      <c r="E5793" t="s">
        <v>118</v>
      </c>
      <c r="F5793" t="s">
        <v>118</v>
      </c>
      <c r="G5793" t="s">
        <v>270</v>
      </c>
      <c r="H5793" t="s">
        <v>404</v>
      </c>
      <c r="I5793" t="s">
        <v>404</v>
      </c>
      <c r="J5793">
        <v>12</v>
      </c>
      <c r="K5793">
        <v>4500</v>
      </c>
      <c r="L5793" s="9" t="s">
        <v>3167</v>
      </c>
      <c r="M5793" t="s">
        <v>2545</v>
      </c>
      <c r="N5793" s="12" t="str">
        <f>IFERROR(VLOOKUP(C5793,NOVOS!$C:$C,1,0),"OK")</f>
        <v>OK</v>
      </c>
    </row>
    <row r="5794" spans="1:14" hidden="1" x14ac:dyDescent="0.25">
      <c r="A5794" t="s">
        <v>118</v>
      </c>
      <c r="B5794">
        <v>201906</v>
      </c>
      <c r="C5794" t="s">
        <v>173</v>
      </c>
      <c r="D5794" t="s">
        <v>746</v>
      </c>
      <c r="E5794" t="s">
        <v>118</v>
      </c>
      <c r="F5794" t="s">
        <v>118</v>
      </c>
      <c r="G5794" t="s">
        <v>270</v>
      </c>
      <c r="H5794" t="s">
        <v>404</v>
      </c>
      <c r="I5794" t="s">
        <v>404</v>
      </c>
      <c r="J5794">
        <v>12</v>
      </c>
      <c r="K5794">
        <v>4500</v>
      </c>
      <c r="L5794" s="9" t="s">
        <v>3167</v>
      </c>
      <c r="M5794" t="s">
        <v>2545</v>
      </c>
      <c r="N5794" s="12" t="str">
        <f>IFERROR(VLOOKUP(C5794,NOVOS!$C:$C,1,0),"OK")</f>
        <v>OK</v>
      </c>
    </row>
    <row r="5795" spans="1:14" hidden="1" x14ac:dyDescent="0.25">
      <c r="A5795" t="s">
        <v>118</v>
      </c>
      <c r="B5795">
        <v>201907</v>
      </c>
      <c r="C5795" t="s">
        <v>173</v>
      </c>
      <c r="D5795" t="s">
        <v>746</v>
      </c>
      <c r="E5795" t="s">
        <v>118</v>
      </c>
      <c r="F5795" t="s">
        <v>118</v>
      </c>
      <c r="G5795" t="s">
        <v>270</v>
      </c>
      <c r="H5795" t="s">
        <v>404</v>
      </c>
      <c r="I5795" t="s">
        <v>404</v>
      </c>
      <c r="J5795">
        <v>12</v>
      </c>
      <c r="K5795">
        <v>4500</v>
      </c>
      <c r="L5795" s="9" t="s">
        <v>3167</v>
      </c>
      <c r="M5795" t="s">
        <v>2545</v>
      </c>
      <c r="N5795" s="12" t="str">
        <f>IFERROR(VLOOKUP(C5795,NOVOS!$C:$C,1,0),"OK")</f>
        <v>OK</v>
      </c>
    </row>
    <row r="5796" spans="1:14" hidden="1" x14ac:dyDescent="0.25">
      <c r="A5796" t="s">
        <v>118</v>
      </c>
      <c r="B5796">
        <v>201908</v>
      </c>
      <c r="C5796" t="s">
        <v>173</v>
      </c>
      <c r="D5796" t="s">
        <v>746</v>
      </c>
      <c r="E5796" t="s">
        <v>118</v>
      </c>
      <c r="F5796" t="s">
        <v>118</v>
      </c>
      <c r="G5796" t="s">
        <v>270</v>
      </c>
      <c r="H5796" t="s">
        <v>404</v>
      </c>
      <c r="I5796" t="s">
        <v>404</v>
      </c>
      <c r="J5796">
        <v>12</v>
      </c>
      <c r="K5796">
        <v>4500</v>
      </c>
      <c r="L5796" s="9" t="s">
        <v>3167</v>
      </c>
      <c r="M5796" t="s">
        <v>2545</v>
      </c>
      <c r="N5796" s="12" t="str">
        <f>IFERROR(VLOOKUP(C5796,NOVOS!$C:$C,1,0),"OK")</f>
        <v>OK</v>
      </c>
    </row>
    <row r="5797" spans="1:14" hidden="1" x14ac:dyDescent="0.25">
      <c r="A5797" t="s">
        <v>118</v>
      </c>
      <c r="B5797">
        <v>201909</v>
      </c>
      <c r="C5797" t="s">
        <v>173</v>
      </c>
      <c r="D5797" t="s">
        <v>746</v>
      </c>
      <c r="E5797" t="s">
        <v>118</v>
      </c>
      <c r="F5797" t="s">
        <v>118</v>
      </c>
      <c r="G5797" t="s">
        <v>270</v>
      </c>
      <c r="H5797" t="s">
        <v>404</v>
      </c>
      <c r="I5797" t="s">
        <v>404</v>
      </c>
      <c r="J5797">
        <v>12</v>
      </c>
      <c r="K5797">
        <v>4500</v>
      </c>
      <c r="L5797" s="9" t="s">
        <v>3167</v>
      </c>
      <c r="M5797" t="s">
        <v>2545</v>
      </c>
      <c r="N5797" s="12" t="str">
        <f>IFERROR(VLOOKUP(C5797,NOVOS!$C:$C,1,0),"OK")</f>
        <v>OK</v>
      </c>
    </row>
    <row r="5798" spans="1:14" hidden="1" x14ac:dyDescent="0.25">
      <c r="A5798" t="s">
        <v>118</v>
      </c>
      <c r="B5798">
        <v>201910</v>
      </c>
      <c r="C5798" t="s">
        <v>173</v>
      </c>
      <c r="D5798" t="s">
        <v>746</v>
      </c>
      <c r="E5798" t="s">
        <v>118</v>
      </c>
      <c r="F5798" t="s">
        <v>118</v>
      </c>
      <c r="G5798" t="s">
        <v>270</v>
      </c>
      <c r="H5798" t="s">
        <v>404</v>
      </c>
      <c r="I5798" t="s">
        <v>404</v>
      </c>
      <c r="J5798">
        <v>12</v>
      </c>
      <c r="K5798">
        <v>4500</v>
      </c>
      <c r="L5798" s="9" t="s">
        <v>3167</v>
      </c>
      <c r="M5798" t="s">
        <v>2545</v>
      </c>
      <c r="N5798" s="12" t="str">
        <f>IFERROR(VLOOKUP(C5798,NOVOS!$C:$C,1,0),"OK")</f>
        <v>OK</v>
      </c>
    </row>
    <row r="5799" spans="1:14" hidden="1" x14ac:dyDescent="0.25">
      <c r="A5799" t="s">
        <v>118</v>
      </c>
      <c r="B5799">
        <v>201911</v>
      </c>
      <c r="C5799" t="s">
        <v>173</v>
      </c>
      <c r="D5799" t="s">
        <v>746</v>
      </c>
      <c r="E5799" t="s">
        <v>118</v>
      </c>
      <c r="F5799" t="s">
        <v>118</v>
      </c>
      <c r="G5799" t="s">
        <v>270</v>
      </c>
      <c r="H5799" t="s">
        <v>404</v>
      </c>
      <c r="I5799" t="s">
        <v>404</v>
      </c>
      <c r="J5799">
        <v>12</v>
      </c>
      <c r="K5799">
        <v>4500</v>
      </c>
      <c r="L5799" s="9" t="s">
        <v>3167</v>
      </c>
      <c r="M5799" t="s">
        <v>2545</v>
      </c>
      <c r="N5799" s="12" t="str">
        <f>IFERROR(VLOOKUP(C5799,NOVOS!$C:$C,1,0),"OK")</f>
        <v>OK</v>
      </c>
    </row>
    <row r="5800" spans="1:14" hidden="1" x14ac:dyDescent="0.25">
      <c r="A5800" t="s">
        <v>118</v>
      </c>
      <c r="B5800">
        <v>201912</v>
      </c>
      <c r="C5800" t="s">
        <v>173</v>
      </c>
      <c r="D5800" t="s">
        <v>746</v>
      </c>
      <c r="E5800" t="s">
        <v>118</v>
      </c>
      <c r="F5800" t="s">
        <v>118</v>
      </c>
      <c r="G5800" t="s">
        <v>270</v>
      </c>
      <c r="H5800" t="s">
        <v>404</v>
      </c>
      <c r="I5800" t="s">
        <v>404</v>
      </c>
      <c r="J5800">
        <v>15</v>
      </c>
      <c r="K5800">
        <v>4500</v>
      </c>
      <c r="L5800" s="9" t="s">
        <v>3167</v>
      </c>
      <c r="M5800" t="s">
        <v>2545</v>
      </c>
      <c r="N5800" s="12" t="str">
        <f>IFERROR(VLOOKUP(C5800,NOVOS!$C:$C,1,0),"OK")</f>
        <v>OK</v>
      </c>
    </row>
    <row r="5801" spans="1:14" hidden="1" x14ac:dyDescent="0.25">
      <c r="A5801" t="s">
        <v>118</v>
      </c>
      <c r="B5801">
        <v>202001</v>
      </c>
      <c r="C5801" t="s">
        <v>173</v>
      </c>
      <c r="D5801" t="s">
        <v>746</v>
      </c>
      <c r="E5801" t="s">
        <v>118</v>
      </c>
      <c r="F5801" t="s">
        <v>118</v>
      </c>
      <c r="G5801" t="s">
        <v>270</v>
      </c>
      <c r="H5801" t="s">
        <v>404</v>
      </c>
      <c r="I5801" t="s">
        <v>404</v>
      </c>
      <c r="J5801">
        <v>15</v>
      </c>
      <c r="K5801">
        <v>4500</v>
      </c>
      <c r="L5801" s="9" t="s">
        <v>3167</v>
      </c>
      <c r="M5801" t="s">
        <v>2545</v>
      </c>
      <c r="N5801" s="12" t="str">
        <f>IFERROR(VLOOKUP(C5801,NOVOS!$C:$C,1,0),"OK")</f>
        <v>OK</v>
      </c>
    </row>
    <row r="5802" spans="1:14" hidden="1" x14ac:dyDescent="0.25">
      <c r="A5802" t="s">
        <v>118</v>
      </c>
      <c r="B5802">
        <v>202002</v>
      </c>
      <c r="C5802" t="s">
        <v>173</v>
      </c>
      <c r="D5802" t="s">
        <v>746</v>
      </c>
      <c r="E5802" t="s">
        <v>118</v>
      </c>
      <c r="F5802" t="s">
        <v>118</v>
      </c>
      <c r="G5802" t="s">
        <v>270</v>
      </c>
      <c r="H5802" t="s">
        <v>404</v>
      </c>
      <c r="I5802" t="s">
        <v>404</v>
      </c>
      <c r="J5802">
        <v>15</v>
      </c>
      <c r="K5802">
        <v>4500</v>
      </c>
      <c r="L5802" s="9" t="s">
        <v>3167</v>
      </c>
      <c r="M5802" t="s">
        <v>2545</v>
      </c>
      <c r="N5802" s="12" t="str">
        <f>IFERROR(VLOOKUP(C5802,NOVOS!$C:$C,1,0),"OK")</f>
        <v>OK</v>
      </c>
    </row>
    <row r="5803" spans="1:14" hidden="1" x14ac:dyDescent="0.25">
      <c r="A5803" t="s">
        <v>118</v>
      </c>
      <c r="B5803">
        <v>202003</v>
      </c>
      <c r="C5803" t="s">
        <v>173</v>
      </c>
      <c r="D5803" t="s">
        <v>746</v>
      </c>
      <c r="E5803" t="s">
        <v>118</v>
      </c>
      <c r="F5803" t="s">
        <v>118</v>
      </c>
      <c r="G5803" t="s">
        <v>270</v>
      </c>
      <c r="H5803" t="s">
        <v>404</v>
      </c>
      <c r="I5803" t="s">
        <v>404</v>
      </c>
      <c r="J5803">
        <v>15</v>
      </c>
      <c r="K5803">
        <v>4500</v>
      </c>
      <c r="L5803" s="9" t="s">
        <v>3167</v>
      </c>
      <c r="M5803" t="s">
        <v>2545</v>
      </c>
      <c r="N5803" s="12" t="str">
        <f>IFERROR(VLOOKUP(C5803,NOVOS!$C:$C,1,0),"OK")</f>
        <v>OK</v>
      </c>
    </row>
    <row r="5804" spans="1:14" hidden="1" x14ac:dyDescent="0.25">
      <c r="A5804" t="s">
        <v>118</v>
      </c>
      <c r="B5804">
        <v>202004</v>
      </c>
      <c r="C5804" t="s">
        <v>173</v>
      </c>
      <c r="D5804" t="s">
        <v>746</v>
      </c>
      <c r="E5804" t="s">
        <v>118</v>
      </c>
      <c r="F5804" t="s">
        <v>118</v>
      </c>
      <c r="G5804" t="s">
        <v>270</v>
      </c>
      <c r="H5804" t="s">
        <v>404</v>
      </c>
      <c r="I5804" t="s">
        <v>404</v>
      </c>
      <c r="J5804">
        <v>15</v>
      </c>
      <c r="K5804">
        <v>4500</v>
      </c>
      <c r="L5804" s="9" t="s">
        <v>3167</v>
      </c>
      <c r="M5804" t="s">
        <v>2545</v>
      </c>
      <c r="N5804" s="12" t="str">
        <f>IFERROR(VLOOKUP(C5804,NOVOS!$C:$C,1,0),"OK")</f>
        <v>OK</v>
      </c>
    </row>
    <row r="5805" spans="1:14" hidden="1" x14ac:dyDescent="0.25">
      <c r="A5805" t="s">
        <v>118</v>
      </c>
      <c r="B5805">
        <v>202005</v>
      </c>
      <c r="C5805" t="s">
        <v>173</v>
      </c>
      <c r="D5805" t="s">
        <v>746</v>
      </c>
      <c r="E5805" t="s">
        <v>118</v>
      </c>
      <c r="F5805" t="s">
        <v>118</v>
      </c>
      <c r="G5805" t="s">
        <v>270</v>
      </c>
      <c r="H5805" t="s">
        <v>404</v>
      </c>
      <c r="I5805" t="s">
        <v>404</v>
      </c>
      <c r="J5805">
        <v>15</v>
      </c>
      <c r="K5805">
        <v>4500</v>
      </c>
      <c r="L5805" s="9" t="s">
        <v>3167</v>
      </c>
      <c r="M5805" t="s">
        <v>2545</v>
      </c>
      <c r="N5805" s="12" t="str">
        <f>IFERROR(VLOOKUP(C5805,NOVOS!$C:$C,1,0),"OK")</f>
        <v>OK</v>
      </c>
    </row>
    <row r="5806" spans="1:14" hidden="1" x14ac:dyDescent="0.25">
      <c r="A5806" t="s">
        <v>118</v>
      </c>
      <c r="B5806">
        <v>202006</v>
      </c>
      <c r="C5806" t="s">
        <v>173</v>
      </c>
      <c r="D5806" t="s">
        <v>746</v>
      </c>
      <c r="E5806" t="s">
        <v>118</v>
      </c>
      <c r="F5806" t="s">
        <v>118</v>
      </c>
      <c r="G5806" t="s">
        <v>270</v>
      </c>
      <c r="H5806" t="s">
        <v>404</v>
      </c>
      <c r="I5806" t="s">
        <v>404</v>
      </c>
      <c r="J5806">
        <v>10</v>
      </c>
      <c r="K5806">
        <v>4500</v>
      </c>
      <c r="L5806" s="9" t="s">
        <v>3167</v>
      </c>
      <c r="M5806" t="s">
        <v>2545</v>
      </c>
      <c r="N5806" s="12" t="str">
        <f>IFERROR(VLOOKUP(C5806,NOVOS!$C:$C,1,0),"OK")</f>
        <v>OK</v>
      </c>
    </row>
    <row r="5807" spans="1:14" hidden="1" x14ac:dyDescent="0.25">
      <c r="A5807" t="s">
        <v>118</v>
      </c>
      <c r="B5807">
        <v>202007</v>
      </c>
      <c r="C5807" t="s">
        <v>173</v>
      </c>
      <c r="D5807" t="s">
        <v>746</v>
      </c>
      <c r="E5807" t="s">
        <v>118</v>
      </c>
      <c r="F5807" t="s">
        <v>118</v>
      </c>
      <c r="G5807" t="s">
        <v>270</v>
      </c>
      <c r="H5807" t="s">
        <v>404</v>
      </c>
      <c r="I5807" t="s">
        <v>404</v>
      </c>
      <c r="J5807">
        <v>12</v>
      </c>
      <c r="K5807">
        <v>4500</v>
      </c>
      <c r="L5807" s="9" t="s">
        <v>3167</v>
      </c>
      <c r="M5807" t="s">
        <v>2545</v>
      </c>
      <c r="N5807" s="12" t="str">
        <f>IFERROR(VLOOKUP(C5807,NOVOS!$C:$C,1,0),"OK")</f>
        <v>OK</v>
      </c>
    </row>
    <row r="5808" spans="1:14" hidden="1" x14ac:dyDescent="0.25">
      <c r="A5808" t="s">
        <v>118</v>
      </c>
      <c r="B5808">
        <v>202009</v>
      </c>
      <c r="C5808" t="s">
        <v>173</v>
      </c>
      <c r="D5808" t="s">
        <v>746</v>
      </c>
      <c r="E5808" t="s">
        <v>118</v>
      </c>
      <c r="F5808" t="s">
        <v>118</v>
      </c>
      <c r="G5808" t="s">
        <v>270</v>
      </c>
      <c r="H5808" t="s">
        <v>404</v>
      </c>
      <c r="I5808" t="s">
        <v>404</v>
      </c>
      <c r="J5808">
        <v>20</v>
      </c>
      <c r="K5808">
        <v>4500</v>
      </c>
      <c r="L5808" s="9" t="s">
        <v>3167</v>
      </c>
      <c r="M5808" t="s">
        <v>2545</v>
      </c>
      <c r="N5808" s="12" t="str">
        <f>IFERROR(VLOOKUP(C5808,NOVOS!$C:$C,1,0),"OK")</f>
        <v>OK</v>
      </c>
    </row>
    <row r="5809" spans="1:14" hidden="1" x14ac:dyDescent="0.25">
      <c r="A5809" t="s">
        <v>118</v>
      </c>
      <c r="B5809">
        <v>202010</v>
      </c>
      <c r="C5809" t="s">
        <v>173</v>
      </c>
      <c r="D5809" t="s">
        <v>746</v>
      </c>
      <c r="E5809" t="s">
        <v>118</v>
      </c>
      <c r="F5809" t="s">
        <v>118</v>
      </c>
      <c r="G5809" t="s">
        <v>270</v>
      </c>
      <c r="H5809" t="s">
        <v>404</v>
      </c>
      <c r="I5809" t="s">
        <v>404</v>
      </c>
      <c r="J5809">
        <v>20</v>
      </c>
      <c r="K5809">
        <v>4500</v>
      </c>
      <c r="L5809" s="9" t="s">
        <v>3167</v>
      </c>
      <c r="M5809" t="s">
        <v>2545</v>
      </c>
      <c r="N5809" s="12" t="str">
        <f>IFERROR(VLOOKUP(C5809,NOVOS!$C:$C,1,0),"OK")</f>
        <v>OK</v>
      </c>
    </row>
    <row r="5810" spans="1:14" hidden="1" x14ac:dyDescent="0.25">
      <c r="A5810" t="s">
        <v>118</v>
      </c>
      <c r="B5810">
        <v>202011</v>
      </c>
      <c r="C5810" t="s">
        <v>173</v>
      </c>
      <c r="D5810" t="s">
        <v>746</v>
      </c>
      <c r="E5810" t="s">
        <v>118</v>
      </c>
      <c r="F5810" t="s">
        <v>118</v>
      </c>
      <c r="G5810" t="s">
        <v>270</v>
      </c>
      <c r="H5810" t="s">
        <v>404</v>
      </c>
      <c r="I5810" t="s">
        <v>404</v>
      </c>
      <c r="J5810">
        <v>20</v>
      </c>
      <c r="K5810">
        <v>4500</v>
      </c>
      <c r="L5810" s="9" t="s">
        <v>3167</v>
      </c>
      <c r="M5810" t="s">
        <v>2545</v>
      </c>
      <c r="N5810" s="12" t="str">
        <f>IFERROR(VLOOKUP(C5810,NOVOS!$C:$C,1,0),"OK")</f>
        <v>OK</v>
      </c>
    </row>
    <row r="5811" spans="1:14" hidden="1" x14ac:dyDescent="0.25">
      <c r="A5811" t="s">
        <v>118</v>
      </c>
      <c r="B5811">
        <v>202012</v>
      </c>
      <c r="C5811" t="s">
        <v>173</v>
      </c>
      <c r="D5811" t="s">
        <v>746</v>
      </c>
      <c r="E5811" t="s">
        <v>118</v>
      </c>
      <c r="F5811" t="s">
        <v>118</v>
      </c>
      <c r="G5811" t="s">
        <v>270</v>
      </c>
      <c r="H5811" t="s">
        <v>404</v>
      </c>
      <c r="I5811" t="s">
        <v>404</v>
      </c>
      <c r="J5811">
        <v>20</v>
      </c>
      <c r="K5811">
        <v>4500</v>
      </c>
      <c r="L5811" s="9" t="s">
        <v>3167</v>
      </c>
      <c r="M5811" t="s">
        <v>2545</v>
      </c>
      <c r="N5811" s="12" t="str">
        <f>IFERROR(VLOOKUP(C5811,NOVOS!$C:$C,1,0),"OK")</f>
        <v>OK</v>
      </c>
    </row>
    <row r="5812" spans="1:14" hidden="1" x14ac:dyDescent="0.25">
      <c r="A5812" t="s">
        <v>118</v>
      </c>
      <c r="B5812">
        <v>202101</v>
      </c>
      <c r="C5812" t="s">
        <v>173</v>
      </c>
      <c r="D5812" t="s">
        <v>746</v>
      </c>
      <c r="E5812" t="s">
        <v>118</v>
      </c>
      <c r="F5812" t="s">
        <v>118</v>
      </c>
      <c r="G5812" t="s">
        <v>270</v>
      </c>
      <c r="H5812" t="s">
        <v>404</v>
      </c>
      <c r="I5812" t="s">
        <v>404</v>
      </c>
      <c r="J5812">
        <v>20</v>
      </c>
      <c r="K5812">
        <v>4500</v>
      </c>
      <c r="L5812" s="9" t="s">
        <v>3167</v>
      </c>
      <c r="M5812" t="s">
        <v>2545</v>
      </c>
      <c r="N5812" s="12" t="str">
        <f>IFERROR(VLOOKUP(C5812,NOVOS!$C:$C,1,0),"OK")</f>
        <v>OK</v>
      </c>
    </row>
    <row r="5813" spans="1:14" hidden="1" x14ac:dyDescent="0.25">
      <c r="A5813" t="s">
        <v>118</v>
      </c>
      <c r="B5813">
        <v>202102</v>
      </c>
      <c r="C5813" t="s">
        <v>173</v>
      </c>
      <c r="D5813" t="s">
        <v>746</v>
      </c>
      <c r="E5813" t="s">
        <v>118</v>
      </c>
      <c r="F5813" t="s">
        <v>118</v>
      </c>
      <c r="G5813" t="s">
        <v>270</v>
      </c>
      <c r="H5813" t="s">
        <v>404</v>
      </c>
      <c r="I5813" t="s">
        <v>404</v>
      </c>
      <c r="J5813">
        <v>20</v>
      </c>
      <c r="K5813">
        <v>4500</v>
      </c>
      <c r="L5813" s="9" t="s">
        <v>3167</v>
      </c>
      <c r="M5813" t="s">
        <v>2545</v>
      </c>
      <c r="N5813" s="12" t="str">
        <f>IFERROR(VLOOKUP(C5813,NOVOS!$C:$C,1,0),"OK")</f>
        <v>OK</v>
      </c>
    </row>
    <row r="5814" spans="1:14" hidden="1" x14ac:dyDescent="0.25">
      <c r="A5814" t="s">
        <v>118</v>
      </c>
      <c r="B5814">
        <v>202103</v>
      </c>
      <c r="C5814" t="s">
        <v>173</v>
      </c>
      <c r="D5814" t="s">
        <v>746</v>
      </c>
      <c r="E5814" t="s">
        <v>118</v>
      </c>
      <c r="F5814" t="s">
        <v>118</v>
      </c>
      <c r="G5814" t="s">
        <v>270</v>
      </c>
      <c r="H5814" t="s">
        <v>404</v>
      </c>
      <c r="I5814" t="s">
        <v>404</v>
      </c>
      <c r="J5814">
        <v>20</v>
      </c>
      <c r="K5814">
        <v>4500</v>
      </c>
      <c r="L5814" s="9" t="s">
        <v>3167</v>
      </c>
      <c r="M5814" t="s">
        <v>2545</v>
      </c>
      <c r="N5814" s="12" t="str">
        <f>IFERROR(VLOOKUP(C5814,NOVOS!$C:$C,1,0),"OK")</f>
        <v>OK</v>
      </c>
    </row>
    <row r="5815" spans="1:14" hidden="1" x14ac:dyDescent="0.25">
      <c r="A5815" t="s">
        <v>118</v>
      </c>
      <c r="B5815">
        <v>202104</v>
      </c>
      <c r="C5815" t="s">
        <v>173</v>
      </c>
      <c r="D5815" t="s">
        <v>746</v>
      </c>
      <c r="E5815" t="s">
        <v>118</v>
      </c>
      <c r="F5815" t="s">
        <v>118</v>
      </c>
      <c r="G5815" t="s">
        <v>270</v>
      </c>
      <c r="H5815" t="s">
        <v>404</v>
      </c>
      <c r="I5815" t="s">
        <v>404</v>
      </c>
      <c r="J5815">
        <v>20</v>
      </c>
      <c r="K5815">
        <v>4500</v>
      </c>
      <c r="L5815" s="9" t="s">
        <v>3167</v>
      </c>
      <c r="M5815" t="s">
        <v>2545</v>
      </c>
      <c r="N5815" s="12" t="str">
        <f>IFERROR(VLOOKUP(C5815,NOVOS!$C:$C,1,0),"OK")</f>
        <v>OK</v>
      </c>
    </row>
    <row r="5816" spans="1:14" hidden="1" x14ac:dyDescent="0.25">
      <c r="A5816" t="s">
        <v>118</v>
      </c>
      <c r="B5816">
        <v>202105</v>
      </c>
      <c r="C5816" t="s">
        <v>173</v>
      </c>
      <c r="D5816" t="s">
        <v>746</v>
      </c>
      <c r="E5816" t="s">
        <v>118</v>
      </c>
      <c r="F5816" t="s">
        <v>118</v>
      </c>
      <c r="G5816" t="s">
        <v>270</v>
      </c>
      <c r="H5816" t="s">
        <v>404</v>
      </c>
      <c r="I5816" t="s">
        <v>404</v>
      </c>
      <c r="J5816">
        <v>20</v>
      </c>
      <c r="K5816">
        <v>4500</v>
      </c>
      <c r="L5816" s="9" t="s">
        <v>3167</v>
      </c>
      <c r="M5816" t="s">
        <v>2545</v>
      </c>
      <c r="N5816" s="12" t="str">
        <f>IFERROR(VLOOKUP(C5816,NOVOS!$C:$C,1,0),"OK")</f>
        <v>OK</v>
      </c>
    </row>
    <row r="5817" spans="1:14" hidden="1" x14ac:dyDescent="0.25">
      <c r="A5817" t="s">
        <v>118</v>
      </c>
      <c r="B5817">
        <v>202106</v>
      </c>
      <c r="C5817" t="s">
        <v>173</v>
      </c>
      <c r="D5817" t="s">
        <v>746</v>
      </c>
      <c r="E5817" t="s">
        <v>118</v>
      </c>
      <c r="F5817" t="s">
        <v>118</v>
      </c>
      <c r="G5817" t="s">
        <v>270</v>
      </c>
      <c r="H5817" t="s">
        <v>404</v>
      </c>
      <c r="I5817" t="s">
        <v>404</v>
      </c>
      <c r="J5817">
        <v>20</v>
      </c>
      <c r="K5817">
        <v>4500</v>
      </c>
      <c r="L5817" s="9" t="s">
        <v>3167</v>
      </c>
      <c r="M5817" t="s">
        <v>2545</v>
      </c>
      <c r="N5817" s="12" t="str">
        <f>IFERROR(VLOOKUP(C5817,NOVOS!$C:$C,1,0),"OK")</f>
        <v>OK</v>
      </c>
    </row>
    <row r="5818" spans="1:14" hidden="1" x14ac:dyDescent="0.25">
      <c r="A5818" t="s">
        <v>118</v>
      </c>
      <c r="B5818">
        <v>202107</v>
      </c>
      <c r="C5818" t="s">
        <v>173</v>
      </c>
      <c r="D5818" t="s">
        <v>746</v>
      </c>
      <c r="E5818" t="s">
        <v>118</v>
      </c>
      <c r="F5818" t="s">
        <v>118</v>
      </c>
      <c r="G5818" t="s">
        <v>270</v>
      </c>
      <c r="H5818" t="s">
        <v>404</v>
      </c>
      <c r="I5818" t="s">
        <v>404</v>
      </c>
      <c r="J5818">
        <v>20</v>
      </c>
      <c r="K5818">
        <v>4500</v>
      </c>
      <c r="L5818" s="9" t="s">
        <v>3167</v>
      </c>
      <c r="M5818" t="s">
        <v>2545</v>
      </c>
      <c r="N5818" s="12" t="str">
        <f>IFERROR(VLOOKUP(C5818,NOVOS!$C:$C,1,0),"OK")</f>
        <v>OK</v>
      </c>
    </row>
    <row r="5819" spans="1:14" hidden="1" x14ac:dyDescent="0.25">
      <c r="A5819" t="s">
        <v>118</v>
      </c>
      <c r="B5819">
        <v>202008</v>
      </c>
      <c r="C5819" t="s">
        <v>173</v>
      </c>
      <c r="D5819" t="s">
        <v>746</v>
      </c>
      <c r="E5819" t="s">
        <v>118</v>
      </c>
      <c r="F5819" t="s">
        <v>118</v>
      </c>
      <c r="G5819" t="s">
        <v>270</v>
      </c>
      <c r="H5819" t="s">
        <v>404</v>
      </c>
      <c r="I5819" t="s">
        <v>404</v>
      </c>
      <c r="J5819">
        <v>15</v>
      </c>
      <c r="K5819">
        <v>4500</v>
      </c>
      <c r="L5819" s="9" t="s">
        <v>3167</v>
      </c>
      <c r="M5819" t="s">
        <v>2545</v>
      </c>
      <c r="N5819" s="12" t="str">
        <f>IFERROR(VLOOKUP(C5819,NOVOS!$C:$C,1,0),"OK")</f>
        <v>OK</v>
      </c>
    </row>
    <row r="5820" spans="1:14" hidden="1" x14ac:dyDescent="0.25">
      <c r="A5820" t="s">
        <v>118</v>
      </c>
      <c r="B5820">
        <v>202108</v>
      </c>
      <c r="C5820" t="s">
        <v>173</v>
      </c>
      <c r="D5820" t="s">
        <v>746</v>
      </c>
      <c r="E5820" t="s">
        <v>118</v>
      </c>
      <c r="F5820" t="s">
        <v>118</v>
      </c>
      <c r="G5820" t="s">
        <v>270</v>
      </c>
      <c r="H5820" t="s">
        <v>404</v>
      </c>
      <c r="I5820" t="s">
        <v>404</v>
      </c>
      <c r="J5820">
        <v>20</v>
      </c>
      <c r="K5820">
        <v>4500</v>
      </c>
      <c r="L5820" s="9" t="s">
        <v>3167</v>
      </c>
      <c r="M5820" t="s">
        <v>2545</v>
      </c>
      <c r="N5820" s="12" t="str">
        <f>IFERROR(VLOOKUP(C5820,NOVOS!$C:$C,1,0),"OK")</f>
        <v>OK</v>
      </c>
    </row>
    <row r="5821" spans="1:14" hidden="1" x14ac:dyDescent="0.25">
      <c r="A5821" t="s">
        <v>118</v>
      </c>
      <c r="B5821">
        <v>202109</v>
      </c>
      <c r="C5821" t="s">
        <v>173</v>
      </c>
      <c r="D5821" t="s">
        <v>746</v>
      </c>
      <c r="E5821" t="s">
        <v>118</v>
      </c>
      <c r="F5821" t="s">
        <v>118</v>
      </c>
      <c r="G5821" t="s">
        <v>270</v>
      </c>
      <c r="H5821" t="s">
        <v>404</v>
      </c>
      <c r="I5821" t="s">
        <v>404</v>
      </c>
      <c r="J5821">
        <v>20</v>
      </c>
      <c r="K5821">
        <v>4500</v>
      </c>
      <c r="L5821" s="9" t="s">
        <v>3167</v>
      </c>
      <c r="M5821" t="s">
        <v>2545</v>
      </c>
      <c r="N5821" s="12" t="str">
        <f>IFERROR(VLOOKUP(C5821,NOVOS!$C:$C,1,0),"OK")</f>
        <v>OK</v>
      </c>
    </row>
    <row r="5822" spans="1:14" hidden="1" x14ac:dyDescent="0.25">
      <c r="A5822" t="s">
        <v>118</v>
      </c>
      <c r="B5822">
        <v>202110</v>
      </c>
      <c r="C5822" t="s">
        <v>173</v>
      </c>
      <c r="D5822" t="s">
        <v>746</v>
      </c>
      <c r="E5822" t="s">
        <v>118</v>
      </c>
      <c r="F5822" t="s">
        <v>118</v>
      </c>
      <c r="G5822" t="s">
        <v>270</v>
      </c>
      <c r="H5822" t="s">
        <v>404</v>
      </c>
      <c r="I5822" t="s">
        <v>404</v>
      </c>
      <c r="J5822">
        <v>20</v>
      </c>
      <c r="K5822">
        <v>4500</v>
      </c>
      <c r="L5822" s="9" t="s">
        <v>3167</v>
      </c>
      <c r="M5822" t="s">
        <v>2545</v>
      </c>
      <c r="N5822" s="12" t="str">
        <f>IFERROR(VLOOKUP(C5822,NOVOS!$C:$C,1,0),"OK")</f>
        <v>OK</v>
      </c>
    </row>
    <row r="5823" spans="1:14" hidden="1" x14ac:dyDescent="0.25">
      <c r="A5823" t="s">
        <v>118</v>
      </c>
      <c r="B5823">
        <v>202111</v>
      </c>
      <c r="C5823" t="s">
        <v>173</v>
      </c>
      <c r="D5823" t="s">
        <v>746</v>
      </c>
      <c r="E5823" t="s">
        <v>118</v>
      </c>
      <c r="F5823" t="s">
        <v>118</v>
      </c>
      <c r="G5823" t="s">
        <v>270</v>
      </c>
      <c r="H5823" t="s">
        <v>404</v>
      </c>
      <c r="I5823" t="s">
        <v>404</v>
      </c>
      <c r="J5823">
        <v>20</v>
      </c>
      <c r="K5823">
        <v>4500</v>
      </c>
      <c r="L5823" s="9" t="s">
        <v>3167</v>
      </c>
      <c r="M5823" t="s">
        <v>2545</v>
      </c>
      <c r="N5823" s="12" t="str">
        <f>IFERROR(VLOOKUP(C5823,NOVOS!$C:$C,1,0),"OK")</f>
        <v>OK</v>
      </c>
    </row>
    <row r="5824" spans="1:14" hidden="1" x14ac:dyDescent="0.25">
      <c r="A5824" t="s">
        <v>118</v>
      </c>
      <c r="B5824">
        <v>202112</v>
      </c>
      <c r="C5824" t="s">
        <v>173</v>
      </c>
      <c r="D5824" t="s">
        <v>746</v>
      </c>
      <c r="E5824" t="s">
        <v>118</v>
      </c>
      <c r="F5824" t="s">
        <v>118</v>
      </c>
      <c r="G5824" t="s">
        <v>270</v>
      </c>
      <c r="H5824" t="s">
        <v>404</v>
      </c>
      <c r="I5824" t="s">
        <v>404</v>
      </c>
      <c r="J5824">
        <v>20</v>
      </c>
      <c r="K5824">
        <v>4500</v>
      </c>
      <c r="L5824" s="9" t="s">
        <v>3167</v>
      </c>
      <c r="M5824" t="s">
        <v>2545</v>
      </c>
      <c r="N5824" s="12" t="str">
        <f>IFERROR(VLOOKUP(C5824,NOVOS!$C:$C,1,0),"OK")</f>
        <v>OK</v>
      </c>
    </row>
    <row r="5825" spans="1:14" hidden="1" x14ac:dyDescent="0.25">
      <c r="A5825" t="s">
        <v>118</v>
      </c>
      <c r="B5825">
        <v>202201</v>
      </c>
      <c r="C5825" t="s">
        <v>173</v>
      </c>
      <c r="D5825" t="s">
        <v>746</v>
      </c>
      <c r="E5825" t="s">
        <v>118</v>
      </c>
      <c r="F5825" t="s">
        <v>118</v>
      </c>
      <c r="G5825" t="s">
        <v>270</v>
      </c>
      <c r="H5825" t="s">
        <v>404</v>
      </c>
      <c r="I5825" t="s">
        <v>404</v>
      </c>
      <c r="J5825">
        <v>20</v>
      </c>
      <c r="K5825">
        <v>4500</v>
      </c>
      <c r="L5825" s="9" t="s">
        <v>3167</v>
      </c>
      <c r="M5825" t="s">
        <v>2545</v>
      </c>
      <c r="N5825" s="12" t="str">
        <f>IFERROR(VLOOKUP(C5825,NOVOS!$C:$C,1,0),"OK")</f>
        <v>OK</v>
      </c>
    </row>
    <row r="5826" spans="1:14" hidden="1" x14ac:dyDescent="0.25">
      <c r="A5826" t="s">
        <v>118</v>
      </c>
      <c r="B5826">
        <v>202202</v>
      </c>
      <c r="C5826" t="s">
        <v>173</v>
      </c>
      <c r="D5826" t="s">
        <v>746</v>
      </c>
      <c r="E5826" t="s">
        <v>118</v>
      </c>
      <c r="F5826" t="s">
        <v>118</v>
      </c>
      <c r="G5826" t="s">
        <v>270</v>
      </c>
      <c r="H5826" t="s">
        <v>404</v>
      </c>
      <c r="I5826" t="s">
        <v>404</v>
      </c>
      <c r="J5826">
        <v>20</v>
      </c>
      <c r="K5826">
        <v>4500</v>
      </c>
      <c r="L5826" s="9" t="s">
        <v>3167</v>
      </c>
      <c r="M5826" t="s">
        <v>2545</v>
      </c>
      <c r="N5826" s="12" t="str">
        <f>IFERROR(VLOOKUP(C5826,NOVOS!$C:$C,1,0),"OK")</f>
        <v>OK</v>
      </c>
    </row>
    <row r="5827" spans="1:14" hidden="1" x14ac:dyDescent="0.25">
      <c r="A5827" t="s">
        <v>118</v>
      </c>
      <c r="B5827">
        <v>202203</v>
      </c>
      <c r="C5827" t="s">
        <v>173</v>
      </c>
      <c r="D5827" t="s">
        <v>746</v>
      </c>
      <c r="E5827" t="s">
        <v>118</v>
      </c>
      <c r="F5827" t="s">
        <v>118</v>
      </c>
      <c r="G5827" t="s">
        <v>270</v>
      </c>
      <c r="H5827" t="s">
        <v>404</v>
      </c>
      <c r="I5827" t="s">
        <v>404</v>
      </c>
      <c r="J5827">
        <v>20</v>
      </c>
      <c r="K5827">
        <v>4500</v>
      </c>
      <c r="L5827" s="9" t="s">
        <v>3167</v>
      </c>
      <c r="M5827" t="s">
        <v>2545</v>
      </c>
      <c r="N5827" s="12" t="str">
        <f>IFERROR(VLOOKUP(C5827,NOVOS!$C:$C,1,0),"OK")</f>
        <v>OK</v>
      </c>
    </row>
    <row r="5828" spans="1:14" hidden="1" x14ac:dyDescent="0.25">
      <c r="A5828" t="s">
        <v>118</v>
      </c>
      <c r="B5828">
        <v>202204</v>
      </c>
      <c r="C5828" t="s">
        <v>173</v>
      </c>
      <c r="D5828" t="s">
        <v>746</v>
      </c>
      <c r="E5828" t="s">
        <v>118</v>
      </c>
      <c r="F5828" t="s">
        <v>118</v>
      </c>
      <c r="G5828" t="s">
        <v>270</v>
      </c>
      <c r="H5828" t="s">
        <v>404</v>
      </c>
      <c r="I5828" t="s">
        <v>404</v>
      </c>
      <c r="J5828">
        <v>20</v>
      </c>
      <c r="K5828">
        <v>4500</v>
      </c>
      <c r="L5828" s="9" t="s">
        <v>3167</v>
      </c>
      <c r="M5828" t="s">
        <v>2545</v>
      </c>
      <c r="N5828" s="12" t="str">
        <f>IFERROR(VLOOKUP(C5828,NOVOS!$C:$C,1,0),"OK")</f>
        <v>OK</v>
      </c>
    </row>
    <row r="5829" spans="1:14" hidden="1" x14ac:dyDescent="0.25">
      <c r="A5829" t="s">
        <v>118</v>
      </c>
      <c r="B5829">
        <v>202205</v>
      </c>
      <c r="C5829" t="s">
        <v>173</v>
      </c>
      <c r="D5829" t="s">
        <v>746</v>
      </c>
      <c r="E5829" t="s">
        <v>118</v>
      </c>
      <c r="F5829" t="s">
        <v>118</v>
      </c>
      <c r="G5829" t="s">
        <v>270</v>
      </c>
      <c r="H5829" t="s">
        <v>404</v>
      </c>
      <c r="I5829" t="s">
        <v>404</v>
      </c>
      <c r="J5829">
        <v>20</v>
      </c>
      <c r="K5829">
        <v>4500</v>
      </c>
      <c r="L5829" s="9" t="s">
        <v>3167</v>
      </c>
      <c r="M5829" t="s">
        <v>2545</v>
      </c>
      <c r="N5829" s="12" t="str">
        <f>IFERROR(VLOOKUP(C5829,NOVOS!$C:$C,1,0),"OK")</f>
        <v>OK</v>
      </c>
    </row>
    <row r="5830" spans="1:14" hidden="1" x14ac:dyDescent="0.25">
      <c r="A5830" t="s">
        <v>118</v>
      </c>
      <c r="B5830">
        <v>202206</v>
      </c>
      <c r="C5830" t="s">
        <v>173</v>
      </c>
      <c r="D5830" t="s">
        <v>746</v>
      </c>
      <c r="E5830" t="s">
        <v>118</v>
      </c>
      <c r="F5830" t="s">
        <v>118</v>
      </c>
      <c r="G5830" t="s">
        <v>270</v>
      </c>
      <c r="H5830" t="s">
        <v>404</v>
      </c>
      <c r="I5830" t="s">
        <v>404</v>
      </c>
      <c r="J5830">
        <v>20</v>
      </c>
      <c r="K5830">
        <v>4500</v>
      </c>
      <c r="L5830" s="9" t="s">
        <v>3167</v>
      </c>
      <c r="M5830" t="s">
        <v>2545</v>
      </c>
      <c r="N5830" s="12" t="str">
        <f>IFERROR(VLOOKUP(C5830,NOVOS!$C:$C,1,0),"OK")</f>
        <v>OK</v>
      </c>
    </row>
    <row r="5831" spans="1:14" hidden="1" x14ac:dyDescent="0.25">
      <c r="A5831" t="s">
        <v>118</v>
      </c>
      <c r="B5831">
        <v>202208</v>
      </c>
      <c r="C5831" t="s">
        <v>173</v>
      </c>
      <c r="D5831" t="s">
        <v>746</v>
      </c>
      <c r="E5831" t="s">
        <v>118</v>
      </c>
      <c r="F5831" t="s">
        <v>118</v>
      </c>
      <c r="G5831" t="s">
        <v>270</v>
      </c>
      <c r="H5831" t="s">
        <v>404</v>
      </c>
      <c r="I5831" t="s">
        <v>404</v>
      </c>
      <c r="J5831">
        <v>20</v>
      </c>
      <c r="K5831">
        <v>4500</v>
      </c>
      <c r="L5831" s="9" t="s">
        <v>3167</v>
      </c>
      <c r="M5831" t="s">
        <v>2545</v>
      </c>
      <c r="N5831" s="12" t="str">
        <f>IFERROR(VLOOKUP(C5831,NOVOS!$C:$C,1,0),"OK")</f>
        <v>OK</v>
      </c>
    </row>
    <row r="5832" spans="1:14" hidden="1" x14ac:dyDescent="0.25">
      <c r="A5832" t="s">
        <v>118</v>
      </c>
      <c r="B5832">
        <v>202209</v>
      </c>
      <c r="C5832" t="s">
        <v>173</v>
      </c>
      <c r="D5832" t="s">
        <v>746</v>
      </c>
      <c r="E5832" t="s">
        <v>118</v>
      </c>
      <c r="F5832" t="s">
        <v>118</v>
      </c>
      <c r="G5832" t="s">
        <v>270</v>
      </c>
      <c r="H5832" t="s">
        <v>404</v>
      </c>
      <c r="I5832" t="s">
        <v>404</v>
      </c>
      <c r="J5832">
        <v>20</v>
      </c>
      <c r="K5832">
        <v>4500</v>
      </c>
      <c r="L5832" s="9" t="s">
        <v>3167</v>
      </c>
      <c r="M5832" t="s">
        <v>2545</v>
      </c>
      <c r="N5832" s="12" t="str">
        <f>IFERROR(VLOOKUP(C5832,NOVOS!$C:$C,1,0),"OK")</f>
        <v>OK</v>
      </c>
    </row>
    <row r="5833" spans="1:14" hidden="1" x14ac:dyDescent="0.25">
      <c r="A5833" t="s">
        <v>118</v>
      </c>
      <c r="B5833">
        <v>202210</v>
      </c>
      <c r="C5833" t="s">
        <v>173</v>
      </c>
      <c r="D5833" t="s">
        <v>746</v>
      </c>
      <c r="E5833" t="s">
        <v>118</v>
      </c>
      <c r="F5833" t="s">
        <v>118</v>
      </c>
      <c r="G5833" t="s">
        <v>270</v>
      </c>
      <c r="H5833" t="s">
        <v>404</v>
      </c>
      <c r="I5833" t="s">
        <v>404</v>
      </c>
      <c r="J5833">
        <v>20</v>
      </c>
      <c r="K5833">
        <v>4500</v>
      </c>
      <c r="L5833" s="9" t="s">
        <v>3167</v>
      </c>
      <c r="M5833" t="s">
        <v>2545</v>
      </c>
      <c r="N5833" s="12" t="str">
        <f>IFERROR(VLOOKUP(C5833,NOVOS!$C:$C,1,0),"OK")</f>
        <v>OK</v>
      </c>
    </row>
    <row r="5834" spans="1:14" hidden="1" x14ac:dyDescent="0.25">
      <c r="A5834" t="s">
        <v>118</v>
      </c>
      <c r="B5834">
        <v>202211</v>
      </c>
      <c r="C5834" t="s">
        <v>173</v>
      </c>
      <c r="D5834" t="s">
        <v>746</v>
      </c>
      <c r="E5834" t="s">
        <v>118</v>
      </c>
      <c r="F5834" t="s">
        <v>118</v>
      </c>
      <c r="G5834" t="s">
        <v>270</v>
      </c>
      <c r="H5834" t="s">
        <v>404</v>
      </c>
      <c r="I5834" t="s">
        <v>404</v>
      </c>
      <c r="J5834">
        <v>20</v>
      </c>
      <c r="K5834">
        <v>4500</v>
      </c>
      <c r="L5834" s="9" t="s">
        <v>3167</v>
      </c>
      <c r="M5834" t="s">
        <v>2545</v>
      </c>
      <c r="N5834" s="12" t="str">
        <f>IFERROR(VLOOKUP(C5834,NOVOS!$C:$C,1,0),"OK")</f>
        <v>OK</v>
      </c>
    </row>
    <row r="5835" spans="1:14" hidden="1" x14ac:dyDescent="0.25">
      <c r="A5835" t="s">
        <v>118</v>
      </c>
      <c r="B5835">
        <v>202301</v>
      </c>
      <c r="C5835" t="s">
        <v>173</v>
      </c>
      <c r="D5835" t="s">
        <v>746</v>
      </c>
      <c r="E5835" t="s">
        <v>118</v>
      </c>
      <c r="F5835" t="s">
        <v>118</v>
      </c>
      <c r="G5835" t="s">
        <v>270</v>
      </c>
      <c r="H5835" t="s">
        <v>404</v>
      </c>
      <c r="I5835" t="s">
        <v>404</v>
      </c>
      <c r="J5835">
        <v>20</v>
      </c>
      <c r="K5835">
        <v>4500</v>
      </c>
      <c r="L5835" s="9" t="s">
        <v>3167</v>
      </c>
      <c r="M5835" t="s">
        <v>2545</v>
      </c>
      <c r="N5835" s="12" t="str">
        <f>IFERROR(VLOOKUP(C5835,NOVOS!$C:$C,1,0),"OK")</f>
        <v>OK</v>
      </c>
    </row>
    <row r="5836" spans="1:14" hidden="1" x14ac:dyDescent="0.25">
      <c r="A5836" t="s">
        <v>118</v>
      </c>
      <c r="B5836">
        <v>202212</v>
      </c>
      <c r="C5836" t="s">
        <v>173</v>
      </c>
      <c r="D5836" t="s">
        <v>746</v>
      </c>
      <c r="E5836" t="s">
        <v>118</v>
      </c>
      <c r="F5836" t="s">
        <v>118</v>
      </c>
      <c r="G5836" t="s">
        <v>270</v>
      </c>
      <c r="H5836" t="s">
        <v>404</v>
      </c>
      <c r="I5836" t="s">
        <v>404</v>
      </c>
      <c r="J5836">
        <v>20</v>
      </c>
      <c r="K5836">
        <v>4500</v>
      </c>
      <c r="L5836" s="9" t="s">
        <v>3167</v>
      </c>
      <c r="M5836" t="s">
        <v>2545</v>
      </c>
      <c r="N5836" s="12" t="str">
        <f>IFERROR(VLOOKUP(C5836,NOVOS!$C:$C,1,0),"OK")</f>
        <v>OK</v>
      </c>
    </row>
    <row r="5837" spans="1:14" hidden="1" x14ac:dyDescent="0.25">
      <c r="A5837" t="s">
        <v>1058</v>
      </c>
      <c r="B5837">
        <v>202302</v>
      </c>
      <c r="C5837" t="s">
        <v>4674</v>
      </c>
      <c r="D5837" t="s">
        <v>4959</v>
      </c>
      <c r="E5837" t="s">
        <v>126</v>
      </c>
      <c r="F5837" t="s">
        <v>126</v>
      </c>
      <c r="G5837" t="s">
        <v>270</v>
      </c>
      <c r="H5837" t="s">
        <v>4684</v>
      </c>
      <c r="J5837">
        <v>10</v>
      </c>
      <c r="K5837">
        <v>3500</v>
      </c>
      <c r="L5837" s="9" t="s">
        <v>4678</v>
      </c>
      <c r="M5837" s="9"/>
      <c r="N5837" s="12" t="str">
        <f>IFERROR(VLOOKUP(C5837,NOVOS!$C:$C,1,0),"OK")</f>
        <v>OK</v>
      </c>
    </row>
    <row r="5838" spans="1:14" hidden="1" x14ac:dyDescent="0.25">
      <c r="A5838" t="s">
        <v>1058</v>
      </c>
      <c r="B5838">
        <v>202303</v>
      </c>
      <c r="C5838" t="s">
        <v>4674</v>
      </c>
      <c r="D5838" t="s">
        <v>4959</v>
      </c>
      <c r="E5838" t="s">
        <v>126</v>
      </c>
      <c r="F5838" t="s">
        <v>126</v>
      </c>
      <c r="G5838" t="s">
        <v>270</v>
      </c>
      <c r="H5838" t="s">
        <v>4684</v>
      </c>
      <c r="J5838">
        <v>10</v>
      </c>
      <c r="K5838">
        <v>3500</v>
      </c>
      <c r="L5838" s="9" t="s">
        <v>4678</v>
      </c>
      <c r="M5838" s="9"/>
      <c r="N5838" s="12" t="str">
        <f>IFERROR(VLOOKUP(C5838,NOVOS!$C:$C,1,0),"OK")</f>
        <v>OK</v>
      </c>
    </row>
    <row r="5839" spans="1:14" hidden="1" x14ac:dyDescent="0.25">
      <c r="A5839" t="s">
        <v>1058</v>
      </c>
      <c r="B5839">
        <v>202304</v>
      </c>
      <c r="C5839" t="s">
        <v>4674</v>
      </c>
      <c r="D5839" t="s">
        <v>4959</v>
      </c>
      <c r="E5839" t="s">
        <v>126</v>
      </c>
      <c r="F5839" t="s">
        <v>126</v>
      </c>
      <c r="G5839" t="s">
        <v>270</v>
      </c>
      <c r="H5839" t="s">
        <v>4684</v>
      </c>
      <c r="J5839">
        <v>10</v>
      </c>
      <c r="K5839">
        <v>3500</v>
      </c>
      <c r="L5839" s="9" t="s">
        <v>4678</v>
      </c>
      <c r="M5839" s="9"/>
      <c r="N5839" s="12" t="str">
        <f>IFERROR(VLOOKUP(C5839,NOVOS!$C:$C,1,0),"OK")</f>
        <v>OK</v>
      </c>
    </row>
    <row r="5840" spans="1:14" hidden="1" x14ac:dyDescent="0.25">
      <c r="A5840" t="s">
        <v>1058</v>
      </c>
      <c r="B5840">
        <v>202305</v>
      </c>
      <c r="C5840" t="s">
        <v>4674</v>
      </c>
      <c r="D5840" t="s">
        <v>4959</v>
      </c>
      <c r="E5840" t="s">
        <v>126</v>
      </c>
      <c r="F5840" t="s">
        <v>126</v>
      </c>
      <c r="G5840" t="s">
        <v>270</v>
      </c>
      <c r="H5840" t="s">
        <v>4684</v>
      </c>
      <c r="J5840">
        <v>10</v>
      </c>
      <c r="K5840">
        <v>3500</v>
      </c>
      <c r="L5840" s="9" t="s">
        <v>4678</v>
      </c>
      <c r="M5840" s="9"/>
      <c r="N5840" s="12" t="str">
        <f>IFERROR(VLOOKUP(C5840,NOVOS!$C:$C,1,0),"OK")</f>
        <v>OK</v>
      </c>
    </row>
    <row r="5841" spans="1:14" hidden="1" x14ac:dyDescent="0.25">
      <c r="A5841" t="s">
        <v>1058</v>
      </c>
      <c r="B5841">
        <v>202306</v>
      </c>
      <c r="C5841" t="s">
        <v>4674</v>
      </c>
      <c r="D5841" t="s">
        <v>4959</v>
      </c>
      <c r="E5841" t="s">
        <v>126</v>
      </c>
      <c r="F5841" t="s">
        <v>126</v>
      </c>
      <c r="G5841" t="s">
        <v>270</v>
      </c>
      <c r="H5841" t="s">
        <v>4684</v>
      </c>
      <c r="J5841">
        <v>10</v>
      </c>
      <c r="K5841">
        <v>3500</v>
      </c>
      <c r="L5841" s="9" t="s">
        <v>4678</v>
      </c>
      <c r="M5841" s="9"/>
      <c r="N5841" s="12" t="str">
        <f>IFERROR(VLOOKUP(C5841,NOVOS!$C:$C,1,0),"OK")</f>
        <v>OK</v>
      </c>
    </row>
    <row r="5842" spans="1:14" hidden="1" x14ac:dyDescent="0.25">
      <c r="A5842" t="s">
        <v>1058</v>
      </c>
      <c r="B5842">
        <v>202307</v>
      </c>
      <c r="C5842" t="s">
        <v>4674</v>
      </c>
      <c r="D5842" t="s">
        <v>4959</v>
      </c>
      <c r="E5842" t="s">
        <v>126</v>
      </c>
      <c r="F5842" t="s">
        <v>126</v>
      </c>
      <c r="G5842" t="s">
        <v>270</v>
      </c>
      <c r="H5842" t="s">
        <v>4684</v>
      </c>
      <c r="J5842">
        <v>10</v>
      </c>
      <c r="K5842">
        <v>3500</v>
      </c>
      <c r="L5842" s="9" t="s">
        <v>4678</v>
      </c>
      <c r="M5842" s="9"/>
      <c r="N5842" s="12" t="str">
        <f>IFERROR(VLOOKUP(C5842,NOVOS!$C:$C,1,0),"OK")</f>
        <v>OK</v>
      </c>
    </row>
    <row r="5843" spans="1:14" hidden="1" x14ac:dyDescent="0.25">
      <c r="A5843" t="s">
        <v>1058</v>
      </c>
      <c r="B5843">
        <v>202308</v>
      </c>
      <c r="C5843" t="s">
        <v>4674</v>
      </c>
      <c r="D5843" t="s">
        <v>4959</v>
      </c>
      <c r="E5843" t="s">
        <v>126</v>
      </c>
      <c r="F5843" t="s">
        <v>126</v>
      </c>
      <c r="G5843" t="s">
        <v>270</v>
      </c>
      <c r="H5843" t="s">
        <v>4684</v>
      </c>
      <c r="J5843">
        <v>10</v>
      </c>
      <c r="K5843">
        <v>3500</v>
      </c>
      <c r="L5843" s="9" t="s">
        <v>4678</v>
      </c>
      <c r="M5843" s="9"/>
      <c r="N5843" s="12" t="str">
        <f>IFERROR(VLOOKUP(C5843,NOVOS!$C:$C,1,0),"OK")</f>
        <v>OK</v>
      </c>
    </row>
    <row r="5844" spans="1:14" hidden="1" x14ac:dyDescent="0.25">
      <c r="A5844" t="s">
        <v>1058</v>
      </c>
      <c r="B5844">
        <v>202309</v>
      </c>
      <c r="C5844" t="s">
        <v>4674</v>
      </c>
      <c r="D5844" t="s">
        <v>4959</v>
      </c>
      <c r="E5844" t="s">
        <v>126</v>
      </c>
      <c r="F5844" t="s">
        <v>126</v>
      </c>
      <c r="G5844" t="s">
        <v>270</v>
      </c>
      <c r="H5844" t="s">
        <v>4684</v>
      </c>
      <c r="J5844">
        <v>10</v>
      </c>
      <c r="K5844">
        <v>3500</v>
      </c>
      <c r="L5844" s="9" t="s">
        <v>4678</v>
      </c>
      <c r="M5844" s="9"/>
      <c r="N5844" s="12" t="str">
        <f>IFERROR(VLOOKUP(C5844,NOVOS!$C:$C,1,0),"OK")</f>
        <v>OK</v>
      </c>
    </row>
    <row r="5845" spans="1:14" hidden="1" x14ac:dyDescent="0.25">
      <c r="A5845" t="s">
        <v>1058</v>
      </c>
      <c r="B5845">
        <v>202310</v>
      </c>
      <c r="C5845" t="s">
        <v>4674</v>
      </c>
      <c r="D5845" t="s">
        <v>4959</v>
      </c>
      <c r="E5845" t="s">
        <v>126</v>
      </c>
      <c r="F5845" t="s">
        <v>126</v>
      </c>
      <c r="G5845" t="s">
        <v>270</v>
      </c>
      <c r="H5845" t="s">
        <v>4684</v>
      </c>
      <c r="J5845">
        <v>10</v>
      </c>
      <c r="K5845">
        <v>3500</v>
      </c>
      <c r="L5845" s="9" t="s">
        <v>4678</v>
      </c>
      <c r="M5845" s="9"/>
      <c r="N5845" s="12" t="str">
        <f>IFERROR(VLOOKUP(C5845,NOVOS!$C:$C,1,0),"OK")</f>
        <v>OK</v>
      </c>
    </row>
    <row r="5846" spans="1:14" hidden="1" x14ac:dyDescent="0.25">
      <c r="A5846" t="s">
        <v>1058</v>
      </c>
      <c r="B5846">
        <v>202311</v>
      </c>
      <c r="C5846" t="s">
        <v>4674</v>
      </c>
      <c r="D5846" t="s">
        <v>4959</v>
      </c>
      <c r="E5846" t="s">
        <v>126</v>
      </c>
      <c r="F5846" t="s">
        <v>126</v>
      </c>
      <c r="G5846" t="s">
        <v>270</v>
      </c>
      <c r="H5846" t="s">
        <v>4684</v>
      </c>
      <c r="J5846">
        <v>10</v>
      </c>
      <c r="K5846">
        <v>3500</v>
      </c>
      <c r="L5846" s="9" t="s">
        <v>4678</v>
      </c>
      <c r="M5846" s="9"/>
      <c r="N5846" s="12" t="str">
        <f>IFERROR(VLOOKUP(C5846,NOVOS!$C:$C,1,0),"OK")</f>
        <v>OK</v>
      </c>
    </row>
    <row r="5847" spans="1:14" hidden="1" x14ac:dyDescent="0.25">
      <c r="A5847" t="s">
        <v>1058</v>
      </c>
      <c r="B5847">
        <v>202312</v>
      </c>
      <c r="C5847" t="s">
        <v>4674</v>
      </c>
      <c r="D5847" t="s">
        <v>4959</v>
      </c>
      <c r="E5847" t="s">
        <v>126</v>
      </c>
      <c r="F5847" t="s">
        <v>126</v>
      </c>
      <c r="G5847" t="s">
        <v>270</v>
      </c>
      <c r="H5847" t="s">
        <v>4684</v>
      </c>
      <c r="J5847">
        <v>10</v>
      </c>
      <c r="K5847">
        <v>3500</v>
      </c>
      <c r="L5847" s="9" t="s">
        <v>4678</v>
      </c>
      <c r="M5847" s="9"/>
      <c r="N5847" s="12" t="str">
        <f>IFERROR(VLOOKUP(C5847,NOVOS!$C:$C,1,0),"OK")</f>
        <v>OK</v>
      </c>
    </row>
    <row r="5848" spans="1:14" hidden="1" x14ac:dyDescent="0.25">
      <c r="A5848" t="s">
        <v>2873</v>
      </c>
      <c r="B5848">
        <v>202208</v>
      </c>
      <c r="C5848" t="s">
        <v>4251</v>
      </c>
      <c r="D5848" t="s">
        <v>4251</v>
      </c>
      <c r="E5848" t="s">
        <v>2891</v>
      </c>
      <c r="F5848" t="s">
        <v>2891</v>
      </c>
      <c r="G5848" t="s">
        <v>270</v>
      </c>
      <c r="J5848">
        <v>10</v>
      </c>
      <c r="K5848">
        <v>3500</v>
      </c>
      <c r="M5848" s="45"/>
      <c r="N5848" s="12" t="str">
        <f>IFERROR(VLOOKUP(C5848,NOVOS!$C:$C,1,0),"OK")</f>
        <v>OK</v>
      </c>
    </row>
    <row r="5849" spans="1:14" hidden="1" x14ac:dyDescent="0.25">
      <c r="A5849" t="s">
        <v>2873</v>
      </c>
      <c r="B5849">
        <v>202209</v>
      </c>
      <c r="C5849" t="s">
        <v>4251</v>
      </c>
      <c r="D5849" t="s">
        <v>4251</v>
      </c>
      <c r="E5849" t="s">
        <v>2891</v>
      </c>
      <c r="F5849" t="s">
        <v>2891</v>
      </c>
      <c r="G5849" t="s">
        <v>270</v>
      </c>
      <c r="J5849">
        <v>10</v>
      </c>
      <c r="K5849">
        <v>3500</v>
      </c>
      <c r="M5849" s="45"/>
      <c r="N5849" s="12" t="str">
        <f>IFERROR(VLOOKUP(C5849,NOVOS!$C:$C,1,0),"OK")</f>
        <v>OK</v>
      </c>
    </row>
    <row r="5850" spans="1:14" hidden="1" x14ac:dyDescent="0.25">
      <c r="A5850" t="s">
        <v>2873</v>
      </c>
      <c r="B5850">
        <v>202210</v>
      </c>
      <c r="C5850" t="s">
        <v>4251</v>
      </c>
      <c r="D5850" t="s">
        <v>4251</v>
      </c>
      <c r="E5850" t="s">
        <v>2891</v>
      </c>
      <c r="F5850" t="s">
        <v>2891</v>
      </c>
      <c r="G5850" t="s">
        <v>270</v>
      </c>
      <c r="J5850">
        <v>10</v>
      </c>
      <c r="K5850">
        <v>3500</v>
      </c>
      <c r="M5850" s="45"/>
      <c r="N5850" s="12" t="str">
        <f>IFERROR(VLOOKUP(C5850,NOVOS!$C:$C,1,0),"OK")</f>
        <v>OK</v>
      </c>
    </row>
    <row r="5851" spans="1:14" hidden="1" x14ac:dyDescent="0.25">
      <c r="A5851" t="s">
        <v>2873</v>
      </c>
      <c r="B5851">
        <v>202211</v>
      </c>
      <c r="C5851" t="s">
        <v>4251</v>
      </c>
      <c r="D5851" t="s">
        <v>4251</v>
      </c>
      <c r="E5851" t="s">
        <v>2891</v>
      </c>
      <c r="F5851" t="s">
        <v>2891</v>
      </c>
      <c r="G5851" t="s">
        <v>270</v>
      </c>
      <c r="J5851">
        <v>10</v>
      </c>
      <c r="K5851">
        <v>3500</v>
      </c>
      <c r="M5851" s="45"/>
      <c r="N5851" s="12" t="str">
        <f>IFERROR(VLOOKUP(C5851,NOVOS!$C:$C,1,0),"OK")</f>
        <v>OK</v>
      </c>
    </row>
    <row r="5852" spans="1:14" hidden="1" x14ac:dyDescent="0.25">
      <c r="A5852" t="s">
        <v>2873</v>
      </c>
      <c r="B5852">
        <v>202212</v>
      </c>
      <c r="C5852" t="s">
        <v>4251</v>
      </c>
      <c r="D5852" t="s">
        <v>4251</v>
      </c>
      <c r="E5852" t="s">
        <v>2891</v>
      </c>
      <c r="F5852" t="s">
        <v>2891</v>
      </c>
      <c r="G5852" t="s">
        <v>270</v>
      </c>
      <c r="J5852">
        <v>10</v>
      </c>
      <c r="K5852">
        <v>3500</v>
      </c>
      <c r="M5852" s="45"/>
      <c r="N5852" s="12" t="str">
        <f>IFERROR(VLOOKUP(C5852,NOVOS!$C:$C,1,0),"OK")</f>
        <v>OK</v>
      </c>
    </row>
    <row r="5853" spans="1:14" hidden="1" x14ac:dyDescent="0.25">
      <c r="A5853" t="s">
        <v>2873</v>
      </c>
      <c r="B5853">
        <v>202301</v>
      </c>
      <c r="C5853" t="s">
        <v>4251</v>
      </c>
      <c r="D5853" t="s">
        <v>4251</v>
      </c>
      <c r="E5853" t="s">
        <v>2891</v>
      </c>
      <c r="F5853" t="s">
        <v>2891</v>
      </c>
      <c r="G5853" t="s">
        <v>270</v>
      </c>
      <c r="J5853">
        <v>10</v>
      </c>
      <c r="K5853">
        <v>3500</v>
      </c>
      <c r="M5853" s="45"/>
      <c r="N5853" s="12" t="str">
        <f>IFERROR(VLOOKUP(C5853,NOVOS!$C:$C,1,0),"OK")</f>
        <v>OK</v>
      </c>
    </row>
    <row r="5854" spans="1:14" hidden="1" x14ac:dyDescent="0.25">
      <c r="A5854" t="s">
        <v>2873</v>
      </c>
      <c r="B5854">
        <v>202302</v>
      </c>
      <c r="C5854" t="s">
        <v>4251</v>
      </c>
      <c r="D5854" t="s">
        <v>4251</v>
      </c>
      <c r="E5854" t="s">
        <v>2891</v>
      </c>
      <c r="F5854" t="s">
        <v>2891</v>
      </c>
      <c r="G5854" t="s">
        <v>270</v>
      </c>
      <c r="J5854">
        <v>10</v>
      </c>
      <c r="K5854">
        <v>3500</v>
      </c>
      <c r="M5854" s="45"/>
      <c r="N5854" s="12" t="str">
        <f>IFERROR(VLOOKUP(C5854,NOVOS!$C:$C,1,0),"OK")</f>
        <v>OK</v>
      </c>
    </row>
    <row r="5855" spans="1:14" hidden="1" x14ac:dyDescent="0.25">
      <c r="A5855" t="s">
        <v>2873</v>
      </c>
      <c r="B5855">
        <v>202303</v>
      </c>
      <c r="C5855" t="s">
        <v>4251</v>
      </c>
      <c r="D5855" t="s">
        <v>4251</v>
      </c>
      <c r="E5855" t="s">
        <v>2891</v>
      </c>
      <c r="F5855" t="s">
        <v>2891</v>
      </c>
      <c r="G5855" t="s">
        <v>270</v>
      </c>
      <c r="J5855">
        <v>10</v>
      </c>
      <c r="K5855">
        <v>3500</v>
      </c>
      <c r="M5855" s="45"/>
      <c r="N5855" s="12" t="str">
        <f>IFERROR(VLOOKUP(C5855,NOVOS!$C:$C,1,0),"OK")</f>
        <v>OK</v>
      </c>
    </row>
    <row r="5856" spans="1:14" hidden="1" x14ac:dyDescent="0.25">
      <c r="A5856" t="s">
        <v>2873</v>
      </c>
      <c r="B5856">
        <v>202304</v>
      </c>
      <c r="C5856" t="s">
        <v>4251</v>
      </c>
      <c r="D5856" t="s">
        <v>4251</v>
      </c>
      <c r="E5856" t="s">
        <v>2891</v>
      </c>
      <c r="F5856" t="s">
        <v>2891</v>
      </c>
      <c r="G5856" t="s">
        <v>270</v>
      </c>
      <c r="J5856">
        <v>10</v>
      </c>
      <c r="K5856">
        <v>3500</v>
      </c>
      <c r="M5856" s="45"/>
      <c r="N5856" s="12" t="str">
        <f>IFERROR(VLOOKUP(C5856,NOVOS!$C:$C,1,0),"OK")</f>
        <v>OK</v>
      </c>
    </row>
    <row r="5857" spans="1:14" hidden="1" x14ac:dyDescent="0.25">
      <c r="A5857" t="s">
        <v>2873</v>
      </c>
      <c r="B5857">
        <v>202305</v>
      </c>
      <c r="C5857" t="s">
        <v>4829</v>
      </c>
      <c r="D5857" s="249" t="s">
        <v>4896</v>
      </c>
      <c r="E5857" s="11" t="s">
        <v>3630</v>
      </c>
      <c r="F5857" s="11" t="s">
        <v>3630</v>
      </c>
      <c r="G5857" t="s">
        <v>270</v>
      </c>
      <c r="J5857">
        <v>10</v>
      </c>
      <c r="K5857">
        <v>3500</v>
      </c>
      <c r="L5857" t="s">
        <v>5033</v>
      </c>
      <c r="N5857" s="12" t="str">
        <f>IFERROR(VLOOKUP(C5857,NOVOS!$C:$C,1,0),"OK")</f>
        <v>OK</v>
      </c>
    </row>
    <row r="5858" spans="1:14" hidden="1" x14ac:dyDescent="0.25">
      <c r="A5858" t="s">
        <v>2873</v>
      </c>
      <c r="B5858">
        <v>202306</v>
      </c>
      <c r="C5858" t="s">
        <v>4829</v>
      </c>
      <c r="D5858" s="249" t="s">
        <v>4896</v>
      </c>
      <c r="E5858" s="11" t="s">
        <v>3630</v>
      </c>
      <c r="F5858" s="11" t="s">
        <v>3630</v>
      </c>
      <c r="G5858" t="s">
        <v>270</v>
      </c>
      <c r="J5858">
        <v>10</v>
      </c>
      <c r="K5858">
        <v>3500</v>
      </c>
      <c r="L5858" t="s">
        <v>5033</v>
      </c>
      <c r="N5858" s="12" t="str">
        <f>IFERROR(VLOOKUP(C5858,NOVOS!$C:$C,1,0),"OK")</f>
        <v>OK</v>
      </c>
    </row>
    <row r="5859" spans="1:14" hidden="1" x14ac:dyDescent="0.25">
      <c r="A5859" t="s">
        <v>2873</v>
      </c>
      <c r="B5859">
        <v>202307</v>
      </c>
      <c r="C5859" t="s">
        <v>4829</v>
      </c>
      <c r="D5859" s="249" t="s">
        <v>4896</v>
      </c>
      <c r="E5859" s="11" t="s">
        <v>3630</v>
      </c>
      <c r="F5859" s="11" t="s">
        <v>3630</v>
      </c>
      <c r="G5859" t="s">
        <v>270</v>
      </c>
      <c r="J5859">
        <v>10</v>
      </c>
      <c r="K5859">
        <v>3500</v>
      </c>
      <c r="L5859" t="s">
        <v>5033</v>
      </c>
      <c r="N5859" s="12" t="str">
        <f>IFERROR(VLOOKUP(C5859,NOVOS!$C:$C,1,0),"OK")</f>
        <v>OK</v>
      </c>
    </row>
    <row r="5860" spans="1:14" hidden="1" x14ac:dyDescent="0.25">
      <c r="A5860" t="s">
        <v>2873</v>
      </c>
      <c r="B5860">
        <v>202308</v>
      </c>
      <c r="C5860" t="s">
        <v>4829</v>
      </c>
      <c r="D5860" s="249" t="s">
        <v>4896</v>
      </c>
      <c r="E5860" s="11" t="s">
        <v>3630</v>
      </c>
      <c r="F5860" s="11" t="s">
        <v>3630</v>
      </c>
      <c r="G5860" t="s">
        <v>270</v>
      </c>
      <c r="J5860">
        <v>10</v>
      </c>
      <c r="K5860">
        <v>3500</v>
      </c>
      <c r="L5860" t="s">
        <v>5033</v>
      </c>
      <c r="N5860" s="12" t="str">
        <f>IFERROR(VLOOKUP(C5860,NOVOS!$C:$C,1,0),"OK")</f>
        <v>OK</v>
      </c>
    </row>
    <row r="5861" spans="1:14" hidden="1" x14ac:dyDescent="0.25">
      <c r="A5861" t="s">
        <v>2873</v>
      </c>
      <c r="B5861">
        <v>202309</v>
      </c>
      <c r="C5861" t="s">
        <v>4829</v>
      </c>
      <c r="D5861" t="s">
        <v>4896</v>
      </c>
      <c r="E5861" s="11" t="s">
        <v>3630</v>
      </c>
      <c r="F5861" s="11" t="s">
        <v>3630</v>
      </c>
      <c r="G5861" t="s">
        <v>270</v>
      </c>
      <c r="J5861">
        <v>10</v>
      </c>
      <c r="K5861">
        <v>3500</v>
      </c>
      <c r="L5861" t="s">
        <v>5033</v>
      </c>
      <c r="N5861" s="12" t="str">
        <f>IFERROR(VLOOKUP(C5861,NOVOS!$C:$C,1,0),"OK")</f>
        <v>OK</v>
      </c>
    </row>
    <row r="5862" spans="1:14" hidden="1" x14ac:dyDescent="0.25">
      <c r="A5862" t="s">
        <v>2873</v>
      </c>
      <c r="B5862">
        <v>202310</v>
      </c>
      <c r="C5862" t="s">
        <v>4829</v>
      </c>
      <c r="D5862" t="s">
        <v>4896</v>
      </c>
      <c r="E5862" s="11" t="s">
        <v>3630</v>
      </c>
      <c r="F5862" s="11" t="s">
        <v>3630</v>
      </c>
      <c r="G5862" t="s">
        <v>270</v>
      </c>
      <c r="J5862">
        <v>10</v>
      </c>
      <c r="K5862">
        <v>3500</v>
      </c>
      <c r="L5862" t="s">
        <v>5033</v>
      </c>
      <c r="N5862" s="12" t="str">
        <f>IFERROR(VLOOKUP(C5862,NOVOS!$C:$C,1,0),"OK")</f>
        <v>OK</v>
      </c>
    </row>
    <row r="5863" spans="1:14" hidden="1" x14ac:dyDescent="0.25">
      <c r="A5863" t="s">
        <v>1552</v>
      </c>
      <c r="B5863">
        <v>202401</v>
      </c>
      <c r="C5863" t="s">
        <v>5159</v>
      </c>
      <c r="D5863" t="s">
        <v>5159</v>
      </c>
      <c r="E5863" t="s">
        <v>103</v>
      </c>
      <c r="F5863" t="s">
        <v>103</v>
      </c>
      <c r="G5863" t="s">
        <v>270</v>
      </c>
      <c r="J5863">
        <v>8</v>
      </c>
      <c r="K5863">
        <v>6000</v>
      </c>
      <c r="L5863" s="9"/>
      <c r="M5863"/>
      <c r="N5863" s="12" t="str">
        <f>IFERROR(VLOOKUP(C5863,NOVOS!$C:$C,1,0),"OK")</f>
        <v>OK</v>
      </c>
    </row>
    <row r="5864" spans="1:14" hidden="1" x14ac:dyDescent="0.25">
      <c r="A5864" t="s">
        <v>1058</v>
      </c>
      <c r="B5864">
        <v>202311</v>
      </c>
      <c r="C5864" t="s">
        <v>1944</v>
      </c>
      <c r="D5864" t="s">
        <v>1944</v>
      </c>
      <c r="E5864" t="s">
        <v>1944</v>
      </c>
      <c r="F5864" t="s">
        <v>5189</v>
      </c>
      <c r="G5864" t="s">
        <v>1944</v>
      </c>
      <c r="L5864" t="s">
        <v>3215</v>
      </c>
      <c r="M5864">
        <v>0</v>
      </c>
      <c r="N5864" s="12" t="str">
        <f>IFERROR(VLOOKUP(C5864,NOVOS!$C:$C,1,0),"OK")</f>
        <v>OK</v>
      </c>
    </row>
    <row r="5865" spans="1:14" hidden="1" x14ac:dyDescent="0.25">
      <c r="A5865" t="s">
        <v>1552</v>
      </c>
      <c r="B5865">
        <v>202304</v>
      </c>
      <c r="C5865" t="s">
        <v>4705</v>
      </c>
      <c r="D5865" t="s">
        <v>4960</v>
      </c>
      <c r="E5865" t="s">
        <v>103</v>
      </c>
      <c r="F5865" t="s">
        <v>103</v>
      </c>
      <c r="G5865" t="s">
        <v>270</v>
      </c>
      <c r="J5865">
        <v>8</v>
      </c>
      <c r="K5865">
        <v>6000</v>
      </c>
      <c r="L5865" s="9" t="s">
        <v>4738</v>
      </c>
      <c r="M5865" s="9"/>
      <c r="N5865" s="12" t="str">
        <f>IFERROR(VLOOKUP(C5865,NOVOS!$C:$C,1,0),"OK")</f>
        <v>OK</v>
      </c>
    </row>
    <row r="5866" spans="1:14" hidden="1" x14ac:dyDescent="0.25">
      <c r="A5866" t="s">
        <v>1552</v>
      </c>
      <c r="B5866">
        <v>202303</v>
      </c>
      <c r="C5866" t="s">
        <v>4705</v>
      </c>
      <c r="D5866" t="s">
        <v>4960</v>
      </c>
      <c r="E5866" t="s">
        <v>103</v>
      </c>
      <c r="F5866" t="s">
        <v>103</v>
      </c>
      <c r="G5866" t="s">
        <v>270</v>
      </c>
      <c r="J5866">
        <v>8</v>
      </c>
      <c r="K5866">
        <v>6000</v>
      </c>
      <c r="L5866" s="9" t="s">
        <v>4738</v>
      </c>
      <c r="M5866" s="9"/>
      <c r="N5866" s="12" t="str">
        <f>IFERROR(VLOOKUP(C5866,NOVOS!$C:$C,1,0),"OK")</f>
        <v>OK</v>
      </c>
    </row>
    <row r="5867" spans="1:14" hidden="1" x14ac:dyDescent="0.25">
      <c r="A5867" t="s">
        <v>1552</v>
      </c>
      <c r="B5867">
        <v>202305</v>
      </c>
      <c r="C5867" t="s">
        <v>4705</v>
      </c>
      <c r="D5867" t="s">
        <v>4960</v>
      </c>
      <c r="E5867" t="s">
        <v>103</v>
      </c>
      <c r="F5867" t="s">
        <v>103</v>
      </c>
      <c r="G5867" t="s">
        <v>270</v>
      </c>
      <c r="J5867">
        <v>8</v>
      </c>
      <c r="K5867">
        <v>6000</v>
      </c>
      <c r="L5867" s="9" t="s">
        <v>4738</v>
      </c>
      <c r="M5867" s="9"/>
      <c r="N5867" s="12" t="str">
        <f>IFERROR(VLOOKUP(C5867,NOVOS!$C:$C,1,0),"OK")</f>
        <v>OK</v>
      </c>
    </row>
    <row r="5868" spans="1:14" hidden="1" x14ac:dyDescent="0.25">
      <c r="A5868" t="s">
        <v>1552</v>
      </c>
      <c r="B5868">
        <v>202306</v>
      </c>
      <c r="C5868" t="s">
        <v>4705</v>
      </c>
      <c r="D5868" t="s">
        <v>4960</v>
      </c>
      <c r="E5868" t="s">
        <v>103</v>
      </c>
      <c r="F5868" t="s">
        <v>103</v>
      </c>
      <c r="G5868" t="s">
        <v>270</v>
      </c>
      <c r="H5868" t="s">
        <v>4738</v>
      </c>
      <c r="J5868">
        <v>8</v>
      </c>
      <c r="K5868">
        <v>6000</v>
      </c>
      <c r="L5868" s="9" t="s">
        <v>4738</v>
      </c>
      <c r="M5868" s="9"/>
      <c r="N5868" s="12" t="str">
        <f>IFERROR(VLOOKUP(C5868,NOVOS!$C:$C,1,0),"OK")</f>
        <v>OK</v>
      </c>
    </row>
    <row r="5869" spans="1:14" hidden="1" x14ac:dyDescent="0.25">
      <c r="A5869" t="s">
        <v>1552</v>
      </c>
      <c r="B5869">
        <v>202307</v>
      </c>
      <c r="C5869" t="s">
        <v>4705</v>
      </c>
      <c r="D5869" t="s">
        <v>4960</v>
      </c>
      <c r="E5869" t="s">
        <v>103</v>
      </c>
      <c r="F5869" t="s">
        <v>103</v>
      </c>
      <c r="G5869" t="s">
        <v>270</v>
      </c>
      <c r="H5869" t="s">
        <v>4738</v>
      </c>
      <c r="J5869">
        <v>8</v>
      </c>
      <c r="K5869">
        <v>6000</v>
      </c>
      <c r="L5869" s="9" t="s">
        <v>4738</v>
      </c>
      <c r="M5869" s="9"/>
      <c r="N5869" s="12" t="str">
        <f>IFERROR(VLOOKUP(C5869,NOVOS!$C:$C,1,0),"OK")</f>
        <v>OK</v>
      </c>
    </row>
    <row r="5870" spans="1:14" hidden="1" x14ac:dyDescent="0.25">
      <c r="A5870" t="s">
        <v>1552</v>
      </c>
      <c r="B5870">
        <v>202308</v>
      </c>
      <c r="C5870" t="s">
        <v>4705</v>
      </c>
      <c r="D5870" t="s">
        <v>4960</v>
      </c>
      <c r="E5870" t="s">
        <v>103</v>
      </c>
      <c r="F5870" t="s">
        <v>103</v>
      </c>
      <c r="G5870" t="s">
        <v>270</v>
      </c>
      <c r="H5870" t="s">
        <v>4738</v>
      </c>
      <c r="J5870">
        <v>8</v>
      </c>
      <c r="K5870">
        <v>6000</v>
      </c>
      <c r="L5870" s="9" t="s">
        <v>4738</v>
      </c>
      <c r="M5870" s="9"/>
      <c r="N5870" s="12" t="str">
        <f>IFERROR(VLOOKUP(C5870,NOVOS!$C:$C,1,0),"OK")</f>
        <v>OK</v>
      </c>
    </row>
    <row r="5871" spans="1:14" hidden="1" x14ac:dyDescent="0.25">
      <c r="A5871" t="s">
        <v>1552</v>
      </c>
      <c r="B5871">
        <v>202309</v>
      </c>
      <c r="C5871" t="s">
        <v>4705</v>
      </c>
      <c r="D5871" t="s">
        <v>4960</v>
      </c>
      <c r="E5871" t="s">
        <v>103</v>
      </c>
      <c r="F5871" t="s">
        <v>103</v>
      </c>
      <c r="G5871" t="s">
        <v>270</v>
      </c>
      <c r="H5871" t="s">
        <v>4738</v>
      </c>
      <c r="J5871">
        <v>8</v>
      </c>
      <c r="K5871">
        <v>6000</v>
      </c>
      <c r="L5871" s="9" t="s">
        <v>4738</v>
      </c>
      <c r="M5871" s="9"/>
      <c r="N5871" s="12" t="str">
        <f>IFERROR(VLOOKUP(C5871,NOVOS!$C:$C,1,0),"OK")</f>
        <v>OK</v>
      </c>
    </row>
    <row r="5872" spans="1:14" hidden="1" x14ac:dyDescent="0.25">
      <c r="A5872" t="s">
        <v>1552</v>
      </c>
      <c r="B5872">
        <v>202310</v>
      </c>
      <c r="C5872" t="s">
        <v>4705</v>
      </c>
      <c r="D5872" t="s">
        <v>4960</v>
      </c>
      <c r="E5872" t="s">
        <v>103</v>
      </c>
      <c r="F5872" t="s">
        <v>103</v>
      </c>
      <c r="G5872" t="s">
        <v>270</v>
      </c>
      <c r="H5872" t="s">
        <v>4738</v>
      </c>
      <c r="J5872">
        <v>8</v>
      </c>
      <c r="K5872">
        <v>6000</v>
      </c>
      <c r="L5872" s="9" t="s">
        <v>4738</v>
      </c>
      <c r="M5872" s="9"/>
      <c r="N5872" s="12" t="str">
        <f>IFERROR(VLOOKUP(C5872,NOVOS!$C:$C,1,0),"OK")</f>
        <v>OK</v>
      </c>
    </row>
    <row r="5873" spans="1:14" hidden="1" x14ac:dyDescent="0.25">
      <c r="A5873" t="s">
        <v>1552</v>
      </c>
      <c r="B5873">
        <v>202311</v>
      </c>
      <c r="C5873" t="s">
        <v>4705</v>
      </c>
      <c r="D5873" t="s">
        <v>4960</v>
      </c>
      <c r="E5873" t="s">
        <v>103</v>
      </c>
      <c r="F5873" t="s">
        <v>103</v>
      </c>
      <c r="G5873" t="s">
        <v>270</v>
      </c>
      <c r="H5873" t="s">
        <v>4738</v>
      </c>
      <c r="J5873">
        <v>8</v>
      </c>
      <c r="K5873">
        <v>6000</v>
      </c>
      <c r="L5873" s="9" t="s">
        <v>4738</v>
      </c>
      <c r="M5873" s="9"/>
      <c r="N5873" s="12" t="str">
        <f>IFERROR(VLOOKUP(C5873,NOVOS!$C:$C,1,0),"OK")</f>
        <v>OK</v>
      </c>
    </row>
    <row r="5874" spans="1:14" hidden="1" x14ac:dyDescent="0.25">
      <c r="A5874" t="s">
        <v>1552</v>
      </c>
      <c r="B5874">
        <v>202312</v>
      </c>
      <c r="C5874" s="11" t="s">
        <v>2153</v>
      </c>
      <c r="D5874" t="s">
        <v>468</v>
      </c>
      <c r="E5874" t="s">
        <v>470</v>
      </c>
      <c r="F5874" t="s">
        <v>470</v>
      </c>
      <c r="G5874" t="s">
        <v>140</v>
      </c>
      <c r="L5874" t="s">
        <v>3154</v>
      </c>
      <c r="M5874" s="9" t="s">
        <v>3155</v>
      </c>
      <c r="N5874" s="12" t="str">
        <f>IFERROR(VLOOKUP(C5874,NOVOS!$C:$C,1,0),"OK")</f>
        <v>OK</v>
      </c>
    </row>
    <row r="5875" spans="1:14" hidden="1" x14ac:dyDescent="0.25">
      <c r="A5875" t="s">
        <v>1552</v>
      </c>
      <c r="B5875">
        <v>202304</v>
      </c>
      <c r="C5875" t="s">
        <v>4751</v>
      </c>
      <c r="D5875" t="s">
        <v>4960</v>
      </c>
      <c r="E5875" t="s">
        <v>103</v>
      </c>
      <c r="F5875" t="s">
        <v>103</v>
      </c>
      <c r="G5875" t="s">
        <v>270</v>
      </c>
      <c r="J5875">
        <v>8</v>
      </c>
      <c r="K5875">
        <v>6000</v>
      </c>
      <c r="L5875" s="9" t="s">
        <v>4738</v>
      </c>
      <c r="M5875" s="9"/>
      <c r="N5875" s="12" t="str">
        <f>IFERROR(VLOOKUP(C5875,NOVOS!$C:$C,1,0),"OK")</f>
        <v>OK</v>
      </c>
    </row>
    <row r="5876" spans="1:14" hidden="1" x14ac:dyDescent="0.25">
      <c r="A5876" t="s">
        <v>1552</v>
      </c>
      <c r="B5876">
        <v>202305</v>
      </c>
      <c r="C5876" t="s">
        <v>4751</v>
      </c>
      <c r="D5876" t="s">
        <v>4960</v>
      </c>
      <c r="E5876" t="s">
        <v>103</v>
      </c>
      <c r="F5876" t="s">
        <v>103</v>
      </c>
      <c r="G5876" t="s">
        <v>270</v>
      </c>
      <c r="J5876">
        <v>8</v>
      </c>
      <c r="K5876">
        <v>6000</v>
      </c>
      <c r="L5876" s="9" t="s">
        <v>4738</v>
      </c>
      <c r="M5876" s="9"/>
      <c r="N5876" s="12" t="str">
        <f>IFERROR(VLOOKUP(C5876,NOVOS!$C:$C,1,0),"OK")</f>
        <v>OK</v>
      </c>
    </row>
    <row r="5877" spans="1:14" hidden="1" x14ac:dyDescent="0.25">
      <c r="A5877" t="s">
        <v>1552</v>
      </c>
      <c r="B5877">
        <v>202306</v>
      </c>
      <c r="C5877" t="s">
        <v>4751</v>
      </c>
      <c r="D5877" t="s">
        <v>4960</v>
      </c>
      <c r="E5877" t="s">
        <v>103</v>
      </c>
      <c r="F5877" t="s">
        <v>103</v>
      </c>
      <c r="G5877" t="s">
        <v>270</v>
      </c>
      <c r="H5877" t="s">
        <v>4738</v>
      </c>
      <c r="J5877">
        <v>8</v>
      </c>
      <c r="K5877">
        <v>6000</v>
      </c>
      <c r="L5877" s="9" t="s">
        <v>4738</v>
      </c>
      <c r="M5877" s="9"/>
      <c r="N5877" s="12" t="str">
        <f>IFERROR(VLOOKUP(C5877,NOVOS!$C:$C,1,0),"OK")</f>
        <v>OK</v>
      </c>
    </row>
    <row r="5878" spans="1:14" hidden="1" x14ac:dyDescent="0.25">
      <c r="A5878" t="s">
        <v>1552</v>
      </c>
      <c r="B5878">
        <v>202307</v>
      </c>
      <c r="C5878" t="s">
        <v>4751</v>
      </c>
      <c r="D5878" t="s">
        <v>4960</v>
      </c>
      <c r="E5878" t="s">
        <v>103</v>
      </c>
      <c r="F5878" t="s">
        <v>103</v>
      </c>
      <c r="G5878" t="s">
        <v>270</v>
      </c>
      <c r="H5878" t="s">
        <v>4738</v>
      </c>
      <c r="J5878">
        <v>8</v>
      </c>
      <c r="K5878">
        <v>6000</v>
      </c>
      <c r="L5878" s="9" t="s">
        <v>4738</v>
      </c>
      <c r="M5878" s="9"/>
      <c r="N5878" s="12" t="str">
        <f>IFERROR(VLOOKUP(C5878,NOVOS!$C:$C,1,0),"OK")</f>
        <v>OK</v>
      </c>
    </row>
    <row r="5879" spans="1:14" hidden="1" x14ac:dyDescent="0.25">
      <c r="A5879" t="s">
        <v>1552</v>
      </c>
      <c r="B5879">
        <v>202308</v>
      </c>
      <c r="C5879" t="s">
        <v>4751</v>
      </c>
      <c r="D5879" t="s">
        <v>4960</v>
      </c>
      <c r="E5879" t="s">
        <v>103</v>
      </c>
      <c r="F5879" t="s">
        <v>103</v>
      </c>
      <c r="G5879" t="s">
        <v>270</v>
      </c>
      <c r="H5879" t="s">
        <v>4738</v>
      </c>
      <c r="J5879">
        <v>8</v>
      </c>
      <c r="K5879">
        <v>6000</v>
      </c>
      <c r="L5879" s="9" t="s">
        <v>4738</v>
      </c>
      <c r="M5879" s="9"/>
      <c r="N5879" s="12" t="str">
        <f>IFERROR(VLOOKUP(C5879,NOVOS!$C:$C,1,0),"OK")</f>
        <v>OK</v>
      </c>
    </row>
    <row r="5880" spans="1:14" hidden="1" x14ac:dyDescent="0.25">
      <c r="A5880" t="s">
        <v>1552</v>
      </c>
      <c r="B5880">
        <v>202309</v>
      </c>
      <c r="C5880" t="s">
        <v>4751</v>
      </c>
      <c r="D5880" t="s">
        <v>4960</v>
      </c>
      <c r="E5880" t="s">
        <v>103</v>
      </c>
      <c r="F5880" t="s">
        <v>103</v>
      </c>
      <c r="G5880" t="s">
        <v>270</v>
      </c>
      <c r="H5880" t="s">
        <v>4738</v>
      </c>
      <c r="J5880">
        <v>8</v>
      </c>
      <c r="K5880">
        <v>6000</v>
      </c>
      <c r="L5880" s="9" t="s">
        <v>4738</v>
      </c>
      <c r="M5880" s="9"/>
      <c r="N5880" s="12" t="str">
        <f>IFERROR(VLOOKUP(C5880,NOVOS!$C:$C,1,0),"OK")</f>
        <v>OK</v>
      </c>
    </row>
    <row r="5881" spans="1:14" hidden="1" x14ac:dyDescent="0.25">
      <c r="A5881" t="s">
        <v>1552</v>
      </c>
      <c r="B5881">
        <v>202310</v>
      </c>
      <c r="C5881" t="s">
        <v>4751</v>
      </c>
      <c r="D5881" t="s">
        <v>4960</v>
      </c>
      <c r="E5881" t="s">
        <v>103</v>
      </c>
      <c r="F5881" t="s">
        <v>103</v>
      </c>
      <c r="G5881" t="s">
        <v>270</v>
      </c>
      <c r="H5881" t="s">
        <v>4738</v>
      </c>
      <c r="J5881">
        <v>8</v>
      </c>
      <c r="K5881">
        <v>6000</v>
      </c>
      <c r="L5881" s="9" t="s">
        <v>4738</v>
      </c>
      <c r="M5881" s="9"/>
      <c r="N5881" s="12" t="str">
        <f>IFERROR(VLOOKUP(C5881,NOVOS!$C:$C,1,0),"OK")</f>
        <v>OK</v>
      </c>
    </row>
    <row r="5882" spans="1:14" hidden="1" x14ac:dyDescent="0.25">
      <c r="A5882" t="s">
        <v>1552</v>
      </c>
      <c r="B5882">
        <v>202311</v>
      </c>
      <c r="C5882" t="s">
        <v>4751</v>
      </c>
      <c r="D5882" t="s">
        <v>4960</v>
      </c>
      <c r="E5882" t="s">
        <v>103</v>
      </c>
      <c r="F5882" t="s">
        <v>103</v>
      </c>
      <c r="G5882" t="s">
        <v>270</v>
      </c>
      <c r="H5882" t="s">
        <v>4738</v>
      </c>
      <c r="J5882">
        <v>8</v>
      </c>
      <c r="K5882">
        <v>6000</v>
      </c>
      <c r="L5882" s="9" t="s">
        <v>4738</v>
      </c>
      <c r="M5882" s="9"/>
      <c r="N5882" s="12" t="str">
        <f>IFERROR(VLOOKUP(C5882,NOVOS!$C:$C,1,0),"OK")</f>
        <v>OK</v>
      </c>
    </row>
    <row r="5883" spans="1:14" hidden="1" x14ac:dyDescent="0.25">
      <c r="A5883" t="s">
        <v>1552</v>
      </c>
      <c r="B5883">
        <v>202312</v>
      </c>
      <c r="C5883" s="11" t="s">
        <v>2152</v>
      </c>
      <c r="D5883" t="s">
        <v>468</v>
      </c>
      <c r="E5883" t="s">
        <v>470</v>
      </c>
      <c r="F5883" t="s">
        <v>470</v>
      </c>
      <c r="G5883" t="s">
        <v>140</v>
      </c>
      <c r="L5883" t="s">
        <v>3154</v>
      </c>
      <c r="M5883" s="9" t="s">
        <v>3155</v>
      </c>
      <c r="N5883" s="12" t="str">
        <f>IFERROR(VLOOKUP(C5883,NOVOS!$C:$C,1,0),"OK")</f>
        <v>OK</v>
      </c>
    </row>
    <row r="5884" spans="1:14" hidden="1" x14ac:dyDescent="0.25">
      <c r="A5884" t="s">
        <v>2873</v>
      </c>
      <c r="B5884">
        <v>202306</v>
      </c>
      <c r="C5884" t="s">
        <v>4909</v>
      </c>
      <c r="D5884" t="s">
        <v>4909</v>
      </c>
      <c r="E5884" s="11" t="s">
        <v>3630</v>
      </c>
      <c r="F5884" s="11" t="s">
        <v>3630</v>
      </c>
      <c r="G5884" t="s">
        <v>270</v>
      </c>
      <c r="J5884">
        <v>10</v>
      </c>
      <c r="K5884">
        <v>3500</v>
      </c>
      <c r="L5884" t="s">
        <v>4927</v>
      </c>
      <c r="N5884" s="12" t="str">
        <f>IFERROR(VLOOKUP(C5884,NOVOS!$C:$C,1,0),"OK")</f>
        <v>ROBSONCO</v>
      </c>
    </row>
    <row r="5885" spans="1:14" hidden="1" x14ac:dyDescent="0.25">
      <c r="A5885" t="s">
        <v>2873</v>
      </c>
      <c r="B5885">
        <v>202307</v>
      </c>
      <c r="C5885" t="s">
        <v>4909</v>
      </c>
      <c r="D5885" t="s">
        <v>4909</v>
      </c>
      <c r="E5885" s="11" t="s">
        <v>3630</v>
      </c>
      <c r="F5885" s="11" t="s">
        <v>3630</v>
      </c>
      <c r="G5885" t="s">
        <v>270</v>
      </c>
      <c r="J5885">
        <v>10</v>
      </c>
      <c r="K5885">
        <v>3500</v>
      </c>
      <c r="L5885" t="s">
        <v>4927</v>
      </c>
      <c r="N5885" s="12" t="str">
        <f>IFERROR(VLOOKUP(C5885,NOVOS!$C:$C,1,0),"OK")</f>
        <v>ROBSONCO</v>
      </c>
    </row>
    <row r="5886" spans="1:14" hidden="1" x14ac:dyDescent="0.25">
      <c r="A5886" t="s">
        <v>2873</v>
      </c>
      <c r="B5886">
        <v>202308</v>
      </c>
      <c r="C5886" t="s">
        <v>4909</v>
      </c>
      <c r="D5886" t="s">
        <v>4909</v>
      </c>
      <c r="E5886" s="11" t="s">
        <v>3630</v>
      </c>
      <c r="F5886" s="11" t="s">
        <v>3630</v>
      </c>
      <c r="G5886" t="s">
        <v>270</v>
      </c>
      <c r="J5886">
        <v>10</v>
      </c>
      <c r="K5886">
        <v>3500</v>
      </c>
      <c r="L5886" t="s">
        <v>4927</v>
      </c>
      <c r="N5886" s="12" t="str">
        <f>IFERROR(VLOOKUP(C5886,NOVOS!$C:$C,1,0),"OK")</f>
        <v>ROBSONCO</v>
      </c>
    </row>
    <row r="5887" spans="1:14" hidden="1" x14ac:dyDescent="0.25">
      <c r="A5887" t="s">
        <v>2873</v>
      </c>
      <c r="B5887">
        <v>202309</v>
      </c>
      <c r="C5887" t="s">
        <v>4909</v>
      </c>
      <c r="D5887" t="s">
        <v>4909</v>
      </c>
      <c r="E5887" s="11" t="s">
        <v>3630</v>
      </c>
      <c r="F5887" s="11" t="s">
        <v>3630</v>
      </c>
      <c r="G5887" t="s">
        <v>270</v>
      </c>
      <c r="J5887">
        <v>10</v>
      </c>
      <c r="K5887">
        <v>3500</v>
      </c>
      <c r="L5887" t="s">
        <v>4927</v>
      </c>
      <c r="N5887" s="12" t="str">
        <f>IFERROR(VLOOKUP(C5887,NOVOS!$C:$C,1,0),"OK")</f>
        <v>ROBSONCO</v>
      </c>
    </row>
    <row r="5888" spans="1:14" hidden="1" x14ac:dyDescent="0.25">
      <c r="A5888" t="s">
        <v>2873</v>
      </c>
      <c r="B5888">
        <v>202310</v>
      </c>
      <c r="C5888" t="s">
        <v>4909</v>
      </c>
      <c r="D5888" t="s">
        <v>4909</v>
      </c>
      <c r="E5888" s="11" t="s">
        <v>3630</v>
      </c>
      <c r="F5888" s="11" t="s">
        <v>3630</v>
      </c>
      <c r="G5888" t="s">
        <v>270</v>
      </c>
      <c r="J5888">
        <v>10</v>
      </c>
      <c r="K5888">
        <v>3500</v>
      </c>
      <c r="L5888" t="s">
        <v>4927</v>
      </c>
      <c r="N5888" s="12" t="str">
        <f>IFERROR(VLOOKUP(C5888,NOVOS!$C:$C,1,0),"OK")</f>
        <v>ROBSONCO</v>
      </c>
    </row>
    <row r="5889" spans="1:14" hidden="1" x14ac:dyDescent="0.25">
      <c r="A5889" t="s">
        <v>1058</v>
      </c>
      <c r="B5889">
        <v>202312</v>
      </c>
      <c r="C5889" t="s">
        <v>1944</v>
      </c>
      <c r="D5889" t="s">
        <v>1944</v>
      </c>
      <c r="E5889" t="s">
        <v>1944</v>
      </c>
      <c r="F5889" t="s">
        <v>5189</v>
      </c>
      <c r="G5889" t="s">
        <v>1944</v>
      </c>
      <c r="L5889" t="s">
        <v>3215</v>
      </c>
      <c r="M5889">
        <v>0</v>
      </c>
      <c r="N5889" s="12" t="str">
        <f>IFERROR(VLOOKUP(C5889,NOVOS!$C:$C,1,0),"OK")</f>
        <v>OK</v>
      </c>
    </row>
    <row r="5890" spans="1:14" hidden="1" x14ac:dyDescent="0.25">
      <c r="A5890" t="s">
        <v>1058</v>
      </c>
      <c r="B5890">
        <v>202401</v>
      </c>
      <c r="C5890" t="s">
        <v>1944</v>
      </c>
      <c r="D5890" t="s">
        <v>1944</v>
      </c>
      <c r="E5890" t="s">
        <v>1944</v>
      </c>
      <c r="F5890" t="s">
        <v>5189</v>
      </c>
      <c r="G5890" t="s">
        <v>1944</v>
      </c>
      <c r="L5890" t="s">
        <v>3215</v>
      </c>
      <c r="M5890">
        <v>0</v>
      </c>
      <c r="N5890" s="12" t="str">
        <f>IFERROR(VLOOKUP(C5890,NOVOS!$C:$C,1,0),"OK")</f>
        <v>OK</v>
      </c>
    </row>
    <row r="5891" spans="1:14" hidden="1" x14ac:dyDescent="0.25">
      <c r="A5891" t="s">
        <v>2873</v>
      </c>
      <c r="B5891">
        <v>202211</v>
      </c>
      <c r="C5891" t="s">
        <v>4426</v>
      </c>
      <c r="D5891" s="11" t="s">
        <v>4427</v>
      </c>
      <c r="E5891" s="11" t="s">
        <v>2976</v>
      </c>
      <c r="F5891" s="11" t="s">
        <v>2976</v>
      </c>
      <c r="G5891" t="s">
        <v>270</v>
      </c>
      <c r="J5891">
        <v>10</v>
      </c>
      <c r="K5891">
        <v>3500</v>
      </c>
      <c r="N5891" s="12" t="str">
        <f>IFERROR(VLOOKUP(C5891,NOVOS!$C:$C,1,0),"OK")</f>
        <v>OK</v>
      </c>
    </row>
    <row r="5892" spans="1:14" hidden="1" x14ac:dyDescent="0.25">
      <c r="A5892" t="s">
        <v>2873</v>
      </c>
      <c r="B5892">
        <v>202212</v>
      </c>
      <c r="C5892" t="s">
        <v>4426</v>
      </c>
      <c r="D5892" s="11" t="s">
        <v>4427</v>
      </c>
      <c r="E5892" s="11" t="s">
        <v>2976</v>
      </c>
      <c r="F5892" s="11" t="s">
        <v>2976</v>
      </c>
      <c r="G5892" t="s">
        <v>270</v>
      </c>
      <c r="J5892">
        <v>10</v>
      </c>
      <c r="K5892">
        <v>3500</v>
      </c>
      <c r="N5892" s="12" t="str">
        <f>IFERROR(VLOOKUP(C5892,NOVOS!$C:$C,1,0),"OK")</f>
        <v>OK</v>
      </c>
    </row>
    <row r="5893" spans="1:14" hidden="1" x14ac:dyDescent="0.25">
      <c r="A5893" t="s">
        <v>2873</v>
      </c>
      <c r="B5893">
        <v>202301</v>
      </c>
      <c r="C5893" t="s">
        <v>4426</v>
      </c>
      <c r="D5893" s="11" t="s">
        <v>4427</v>
      </c>
      <c r="E5893" s="11" t="s">
        <v>2976</v>
      </c>
      <c r="F5893" s="11" t="s">
        <v>2976</v>
      </c>
      <c r="G5893" t="s">
        <v>270</v>
      </c>
      <c r="J5893">
        <v>10</v>
      </c>
      <c r="K5893">
        <v>3500</v>
      </c>
      <c r="N5893" s="12" t="str">
        <f>IFERROR(VLOOKUP(C5893,NOVOS!$C:$C,1,0),"OK")</f>
        <v>OK</v>
      </c>
    </row>
    <row r="5894" spans="1:14" hidden="1" x14ac:dyDescent="0.25">
      <c r="A5894" t="s">
        <v>1058</v>
      </c>
      <c r="B5894">
        <v>201901</v>
      </c>
      <c r="C5894" t="s">
        <v>153</v>
      </c>
      <c r="D5894" t="s">
        <v>153</v>
      </c>
      <c r="E5894" t="s">
        <v>67</v>
      </c>
      <c r="F5894" t="s">
        <v>67</v>
      </c>
      <c r="G5894" t="s">
        <v>112</v>
      </c>
      <c r="H5894" t="s">
        <v>524</v>
      </c>
      <c r="L5894" t="s">
        <v>524</v>
      </c>
      <c r="M5894"/>
      <c r="N5894" s="12" t="str">
        <f>IFERROR(VLOOKUP(C5894,NOVOS!$C:$C,1,0),"OK")</f>
        <v>OK</v>
      </c>
    </row>
    <row r="5895" spans="1:14" hidden="1" x14ac:dyDescent="0.25">
      <c r="A5895" t="s">
        <v>1058</v>
      </c>
      <c r="B5895">
        <v>201902</v>
      </c>
      <c r="C5895" t="s">
        <v>153</v>
      </c>
      <c r="D5895" t="s">
        <v>153</v>
      </c>
      <c r="E5895" t="s">
        <v>67</v>
      </c>
      <c r="F5895" t="s">
        <v>67</v>
      </c>
      <c r="G5895" t="s">
        <v>112</v>
      </c>
      <c r="H5895" t="s">
        <v>524</v>
      </c>
      <c r="L5895" t="s">
        <v>524</v>
      </c>
      <c r="M5895"/>
      <c r="N5895" s="12" t="str">
        <f>IFERROR(VLOOKUP(C5895,NOVOS!$C:$C,1,0),"OK")</f>
        <v>OK</v>
      </c>
    </row>
    <row r="5896" spans="1:14" hidden="1" x14ac:dyDescent="0.25">
      <c r="A5896" t="s">
        <v>1058</v>
      </c>
      <c r="B5896">
        <v>201903</v>
      </c>
      <c r="C5896" t="s">
        <v>153</v>
      </c>
      <c r="D5896" t="s">
        <v>153</v>
      </c>
      <c r="E5896" t="s">
        <v>67</v>
      </c>
      <c r="F5896" t="s">
        <v>67</v>
      </c>
      <c r="G5896" t="s">
        <v>112</v>
      </c>
      <c r="H5896" t="s">
        <v>524</v>
      </c>
      <c r="L5896" t="s">
        <v>524</v>
      </c>
      <c r="M5896"/>
      <c r="N5896" s="12" t="str">
        <f>IFERROR(VLOOKUP(C5896,NOVOS!$C:$C,1,0),"OK")</f>
        <v>OK</v>
      </c>
    </row>
    <row r="5897" spans="1:14" hidden="1" x14ac:dyDescent="0.25">
      <c r="A5897" t="s">
        <v>1058</v>
      </c>
      <c r="B5897">
        <v>201904</v>
      </c>
      <c r="C5897" t="s">
        <v>153</v>
      </c>
      <c r="D5897" t="s">
        <v>153</v>
      </c>
      <c r="E5897" t="s">
        <v>67</v>
      </c>
      <c r="F5897" t="s">
        <v>67</v>
      </c>
      <c r="G5897" t="s">
        <v>112</v>
      </c>
      <c r="H5897" t="s">
        <v>524</v>
      </c>
      <c r="L5897" t="s">
        <v>524</v>
      </c>
      <c r="M5897"/>
      <c r="N5897" s="12" t="str">
        <f>IFERROR(VLOOKUP(C5897,NOVOS!$C:$C,1,0),"OK")</f>
        <v>OK</v>
      </c>
    </row>
    <row r="5898" spans="1:14" hidden="1" x14ac:dyDescent="0.25">
      <c r="A5898" t="s">
        <v>118</v>
      </c>
      <c r="B5898">
        <v>202112</v>
      </c>
      <c r="C5898" t="s">
        <v>3535</v>
      </c>
      <c r="D5898" t="s">
        <v>3536</v>
      </c>
      <c r="E5898" t="s">
        <v>118</v>
      </c>
      <c r="F5898" t="s">
        <v>118</v>
      </c>
      <c r="G5898" t="s">
        <v>270</v>
      </c>
      <c r="J5898">
        <v>20</v>
      </c>
      <c r="K5898">
        <v>4500</v>
      </c>
      <c r="L5898" s="9" t="s">
        <v>3544</v>
      </c>
      <c r="M5898"/>
      <c r="N5898" s="12" t="str">
        <f>IFERROR(VLOOKUP(C5898,NOVOS!$C:$C,1,0),"OK")</f>
        <v>OK</v>
      </c>
    </row>
    <row r="5899" spans="1:14" hidden="1" x14ac:dyDescent="0.25">
      <c r="A5899" t="s">
        <v>118</v>
      </c>
      <c r="B5899">
        <v>202201</v>
      </c>
      <c r="C5899" t="s">
        <v>3535</v>
      </c>
      <c r="D5899" t="s">
        <v>3536</v>
      </c>
      <c r="E5899" t="s">
        <v>118</v>
      </c>
      <c r="F5899" t="s">
        <v>118</v>
      </c>
      <c r="G5899" t="s">
        <v>270</v>
      </c>
      <c r="J5899">
        <v>20</v>
      </c>
      <c r="K5899">
        <v>4500</v>
      </c>
      <c r="L5899" s="9" t="s">
        <v>3544</v>
      </c>
      <c r="M5899"/>
      <c r="N5899" s="12" t="str">
        <f>IFERROR(VLOOKUP(C5899,NOVOS!$C:$C,1,0),"OK")</f>
        <v>OK</v>
      </c>
    </row>
    <row r="5900" spans="1:14" hidden="1" x14ac:dyDescent="0.25">
      <c r="A5900" t="s">
        <v>118</v>
      </c>
      <c r="B5900">
        <v>202202</v>
      </c>
      <c r="C5900" t="s">
        <v>3535</v>
      </c>
      <c r="D5900" t="s">
        <v>3536</v>
      </c>
      <c r="E5900" t="s">
        <v>118</v>
      </c>
      <c r="F5900" t="s">
        <v>118</v>
      </c>
      <c r="G5900" t="s">
        <v>270</v>
      </c>
      <c r="J5900">
        <v>20</v>
      </c>
      <c r="K5900">
        <v>4500</v>
      </c>
      <c r="L5900" s="9" t="s">
        <v>3544</v>
      </c>
      <c r="M5900"/>
      <c r="N5900" s="12" t="str">
        <f>IFERROR(VLOOKUP(C5900,NOVOS!$C:$C,1,0),"OK")</f>
        <v>OK</v>
      </c>
    </row>
    <row r="5901" spans="1:14" hidden="1" x14ac:dyDescent="0.25">
      <c r="A5901" t="s">
        <v>118</v>
      </c>
      <c r="B5901">
        <v>202203</v>
      </c>
      <c r="C5901" t="s">
        <v>3535</v>
      </c>
      <c r="D5901" t="s">
        <v>3536</v>
      </c>
      <c r="E5901" t="s">
        <v>118</v>
      </c>
      <c r="F5901" t="s">
        <v>118</v>
      </c>
      <c r="G5901" t="s">
        <v>270</v>
      </c>
      <c r="J5901">
        <v>20</v>
      </c>
      <c r="K5901">
        <v>4500</v>
      </c>
      <c r="L5901" s="9" t="s">
        <v>3544</v>
      </c>
      <c r="M5901"/>
      <c r="N5901" s="12" t="str">
        <f>IFERROR(VLOOKUP(C5901,NOVOS!$C:$C,1,0),"OK")</f>
        <v>OK</v>
      </c>
    </row>
    <row r="5902" spans="1:14" hidden="1" x14ac:dyDescent="0.25">
      <c r="A5902" t="s">
        <v>118</v>
      </c>
      <c r="B5902">
        <v>202204</v>
      </c>
      <c r="C5902" t="s">
        <v>3535</v>
      </c>
      <c r="D5902" t="s">
        <v>3536</v>
      </c>
      <c r="E5902" t="s">
        <v>118</v>
      </c>
      <c r="F5902" t="s">
        <v>118</v>
      </c>
      <c r="G5902" t="s">
        <v>270</v>
      </c>
      <c r="J5902">
        <v>20</v>
      </c>
      <c r="K5902">
        <v>4500</v>
      </c>
      <c r="L5902" s="9" t="s">
        <v>3544</v>
      </c>
      <c r="M5902"/>
      <c r="N5902" s="12" t="str">
        <f>IFERROR(VLOOKUP(C5902,NOVOS!$C:$C,1,0),"OK")</f>
        <v>OK</v>
      </c>
    </row>
    <row r="5903" spans="1:14" hidden="1" x14ac:dyDescent="0.25">
      <c r="A5903" t="s">
        <v>118</v>
      </c>
      <c r="B5903">
        <v>202205</v>
      </c>
      <c r="C5903" t="s">
        <v>3535</v>
      </c>
      <c r="D5903" t="s">
        <v>3536</v>
      </c>
      <c r="E5903" t="s">
        <v>118</v>
      </c>
      <c r="F5903" t="s">
        <v>118</v>
      </c>
      <c r="G5903" t="s">
        <v>270</v>
      </c>
      <c r="J5903">
        <v>20</v>
      </c>
      <c r="K5903">
        <v>4500</v>
      </c>
      <c r="L5903" s="9" t="s">
        <v>3544</v>
      </c>
      <c r="M5903"/>
      <c r="N5903" s="12" t="str">
        <f>IFERROR(VLOOKUP(C5903,NOVOS!$C:$C,1,0),"OK")</f>
        <v>OK</v>
      </c>
    </row>
    <row r="5904" spans="1:14" hidden="1" x14ac:dyDescent="0.25">
      <c r="A5904" t="s">
        <v>118</v>
      </c>
      <c r="B5904">
        <v>202206</v>
      </c>
      <c r="C5904" t="s">
        <v>3535</v>
      </c>
      <c r="D5904" t="s">
        <v>3536</v>
      </c>
      <c r="E5904" t="s">
        <v>118</v>
      </c>
      <c r="F5904" t="s">
        <v>118</v>
      </c>
      <c r="G5904" t="s">
        <v>270</v>
      </c>
      <c r="J5904">
        <v>20</v>
      </c>
      <c r="K5904">
        <v>4500</v>
      </c>
      <c r="L5904" s="9" t="s">
        <v>3544</v>
      </c>
      <c r="M5904"/>
      <c r="N5904" s="12" t="str">
        <f>IFERROR(VLOOKUP(C5904,NOVOS!$C:$C,1,0),"OK")</f>
        <v>OK</v>
      </c>
    </row>
    <row r="5905" spans="1:14" hidden="1" x14ac:dyDescent="0.25">
      <c r="A5905" t="s">
        <v>118</v>
      </c>
      <c r="B5905">
        <v>202207</v>
      </c>
      <c r="C5905" t="s">
        <v>3535</v>
      </c>
      <c r="D5905" t="s">
        <v>3536</v>
      </c>
      <c r="E5905" t="s">
        <v>118</v>
      </c>
      <c r="F5905" t="s">
        <v>118</v>
      </c>
      <c r="G5905" t="s">
        <v>270</v>
      </c>
      <c r="J5905">
        <v>20</v>
      </c>
      <c r="K5905">
        <v>4500</v>
      </c>
      <c r="L5905" s="9" t="s">
        <v>3544</v>
      </c>
      <c r="M5905"/>
      <c r="N5905" s="12" t="str">
        <f>IFERROR(VLOOKUP(C5905,NOVOS!$C:$C,1,0),"OK")</f>
        <v>OK</v>
      </c>
    </row>
    <row r="5906" spans="1:14" hidden="1" x14ac:dyDescent="0.25">
      <c r="A5906" t="s">
        <v>118</v>
      </c>
      <c r="B5906">
        <v>202209</v>
      </c>
      <c r="C5906" t="s">
        <v>3535</v>
      </c>
      <c r="D5906" t="s">
        <v>3536</v>
      </c>
      <c r="E5906" t="s">
        <v>118</v>
      </c>
      <c r="F5906" t="s">
        <v>118</v>
      </c>
      <c r="G5906" t="s">
        <v>270</v>
      </c>
      <c r="J5906">
        <v>20</v>
      </c>
      <c r="K5906">
        <v>4500</v>
      </c>
      <c r="L5906" s="9" t="s">
        <v>3544</v>
      </c>
      <c r="M5906"/>
      <c r="N5906" s="12" t="str">
        <f>IFERROR(VLOOKUP(C5906,NOVOS!$C:$C,1,0),"OK")</f>
        <v>OK</v>
      </c>
    </row>
    <row r="5907" spans="1:14" hidden="1" x14ac:dyDescent="0.25">
      <c r="A5907" t="s">
        <v>118</v>
      </c>
      <c r="B5907">
        <v>202208</v>
      </c>
      <c r="C5907" t="s">
        <v>3535</v>
      </c>
      <c r="D5907" t="s">
        <v>3536</v>
      </c>
      <c r="E5907" t="s">
        <v>118</v>
      </c>
      <c r="F5907" t="s">
        <v>118</v>
      </c>
      <c r="G5907" t="s">
        <v>270</v>
      </c>
      <c r="J5907">
        <v>20</v>
      </c>
      <c r="K5907">
        <v>4500</v>
      </c>
      <c r="L5907" s="9" t="s">
        <v>3544</v>
      </c>
      <c r="M5907"/>
      <c r="N5907" s="12" t="str">
        <f>IFERROR(VLOOKUP(C5907,NOVOS!$C:$C,1,0),"OK")</f>
        <v>OK</v>
      </c>
    </row>
    <row r="5908" spans="1:14" hidden="1" x14ac:dyDescent="0.25">
      <c r="A5908" t="s">
        <v>118</v>
      </c>
      <c r="B5908">
        <v>202210</v>
      </c>
      <c r="C5908" t="s">
        <v>3535</v>
      </c>
      <c r="D5908" t="s">
        <v>3536</v>
      </c>
      <c r="E5908" t="s">
        <v>118</v>
      </c>
      <c r="F5908" t="s">
        <v>118</v>
      </c>
      <c r="G5908" t="s">
        <v>270</v>
      </c>
      <c r="J5908">
        <v>20</v>
      </c>
      <c r="K5908">
        <v>4500</v>
      </c>
      <c r="L5908" s="9" t="s">
        <v>3544</v>
      </c>
      <c r="M5908"/>
      <c r="N5908" s="12" t="str">
        <f>IFERROR(VLOOKUP(C5908,NOVOS!$C:$C,1,0),"OK")</f>
        <v>OK</v>
      </c>
    </row>
    <row r="5909" spans="1:14" hidden="1" x14ac:dyDescent="0.25">
      <c r="A5909" t="s">
        <v>118</v>
      </c>
      <c r="B5909">
        <v>202211</v>
      </c>
      <c r="C5909" t="s">
        <v>3535</v>
      </c>
      <c r="D5909" t="s">
        <v>3536</v>
      </c>
      <c r="E5909" t="s">
        <v>118</v>
      </c>
      <c r="F5909" t="s">
        <v>118</v>
      </c>
      <c r="G5909" t="s">
        <v>270</v>
      </c>
      <c r="J5909">
        <v>20</v>
      </c>
      <c r="K5909">
        <v>4500</v>
      </c>
      <c r="L5909" s="9" t="s">
        <v>3544</v>
      </c>
      <c r="M5909"/>
      <c r="N5909" s="12" t="str">
        <f>IFERROR(VLOOKUP(C5909,NOVOS!$C:$C,1,0),"OK")</f>
        <v>OK</v>
      </c>
    </row>
    <row r="5910" spans="1:14" hidden="1" x14ac:dyDescent="0.25">
      <c r="A5910" t="s">
        <v>118</v>
      </c>
      <c r="B5910">
        <v>202212</v>
      </c>
      <c r="C5910" t="s">
        <v>3535</v>
      </c>
      <c r="D5910" t="s">
        <v>3536</v>
      </c>
      <c r="E5910" t="s">
        <v>118</v>
      </c>
      <c r="F5910" t="s">
        <v>118</v>
      </c>
      <c r="G5910" t="s">
        <v>270</v>
      </c>
      <c r="J5910">
        <v>20</v>
      </c>
      <c r="K5910">
        <v>4500</v>
      </c>
      <c r="L5910" s="9" t="s">
        <v>3544</v>
      </c>
      <c r="M5910"/>
      <c r="N5910" s="12" t="str">
        <f>IFERROR(VLOOKUP(C5910,NOVOS!$C:$C,1,0),"OK")</f>
        <v>OK</v>
      </c>
    </row>
    <row r="5911" spans="1:14" hidden="1" x14ac:dyDescent="0.25">
      <c r="A5911" t="s">
        <v>118</v>
      </c>
      <c r="B5911">
        <v>202301</v>
      </c>
      <c r="C5911" t="s">
        <v>3535</v>
      </c>
      <c r="D5911" t="s">
        <v>3536</v>
      </c>
      <c r="E5911" t="s">
        <v>118</v>
      </c>
      <c r="F5911" t="s">
        <v>118</v>
      </c>
      <c r="G5911" t="s">
        <v>270</v>
      </c>
      <c r="J5911">
        <v>20</v>
      </c>
      <c r="K5911">
        <v>4500</v>
      </c>
      <c r="L5911" s="9" t="s">
        <v>3544</v>
      </c>
      <c r="M5911"/>
      <c r="N5911" s="12" t="str">
        <f>IFERROR(VLOOKUP(C5911,NOVOS!$C:$C,1,0),"OK")</f>
        <v>OK</v>
      </c>
    </row>
    <row r="5912" spans="1:14" hidden="1" x14ac:dyDescent="0.25">
      <c r="A5912" t="s">
        <v>118</v>
      </c>
      <c r="B5912">
        <v>202302</v>
      </c>
      <c r="C5912" t="s">
        <v>3535</v>
      </c>
      <c r="D5912" t="s">
        <v>3536</v>
      </c>
      <c r="E5912" t="s">
        <v>118</v>
      </c>
      <c r="F5912" t="s">
        <v>118</v>
      </c>
      <c r="G5912" t="s">
        <v>270</v>
      </c>
      <c r="J5912">
        <v>20</v>
      </c>
      <c r="K5912">
        <v>4500</v>
      </c>
      <c r="L5912" s="9" t="s">
        <v>3544</v>
      </c>
      <c r="M5912"/>
      <c r="N5912" s="12" t="str">
        <f>IFERROR(VLOOKUP(C5912,NOVOS!$C:$C,1,0),"OK")</f>
        <v>OK</v>
      </c>
    </row>
    <row r="5913" spans="1:14" hidden="1" x14ac:dyDescent="0.25">
      <c r="A5913" t="s">
        <v>118</v>
      </c>
      <c r="B5913">
        <v>202303</v>
      </c>
      <c r="C5913" t="s">
        <v>3535</v>
      </c>
      <c r="D5913" t="s">
        <v>3536</v>
      </c>
      <c r="E5913" t="s">
        <v>118</v>
      </c>
      <c r="F5913" t="s">
        <v>118</v>
      </c>
      <c r="G5913" t="s">
        <v>270</v>
      </c>
      <c r="J5913">
        <v>20</v>
      </c>
      <c r="K5913">
        <v>4500</v>
      </c>
      <c r="L5913" s="9" t="s">
        <v>3544</v>
      </c>
      <c r="M5913"/>
      <c r="N5913" s="12" t="str">
        <f>IFERROR(VLOOKUP(C5913,NOVOS!$C:$C,1,0),"OK")</f>
        <v>OK</v>
      </c>
    </row>
    <row r="5914" spans="1:14" hidden="1" x14ac:dyDescent="0.25">
      <c r="A5914" t="s">
        <v>118</v>
      </c>
      <c r="B5914">
        <v>202304</v>
      </c>
      <c r="C5914" t="s">
        <v>3535</v>
      </c>
      <c r="D5914" t="s">
        <v>3536</v>
      </c>
      <c r="E5914" t="s">
        <v>118</v>
      </c>
      <c r="F5914" t="s">
        <v>118</v>
      </c>
      <c r="G5914" t="s">
        <v>270</v>
      </c>
      <c r="J5914">
        <v>20</v>
      </c>
      <c r="K5914">
        <v>4500</v>
      </c>
      <c r="L5914" s="9" t="s">
        <v>3544</v>
      </c>
      <c r="M5914"/>
      <c r="N5914" s="12" t="str">
        <f>IFERROR(VLOOKUP(C5914,NOVOS!$C:$C,1,0),"OK")</f>
        <v>OK</v>
      </c>
    </row>
    <row r="5915" spans="1:14" hidden="1" x14ac:dyDescent="0.25">
      <c r="A5915" t="s">
        <v>118</v>
      </c>
      <c r="B5915">
        <v>202305</v>
      </c>
      <c r="C5915" t="s">
        <v>3535</v>
      </c>
      <c r="D5915" t="s">
        <v>3536</v>
      </c>
      <c r="E5915" t="s">
        <v>118</v>
      </c>
      <c r="F5915" t="s">
        <v>118</v>
      </c>
      <c r="G5915" t="s">
        <v>270</v>
      </c>
      <c r="J5915">
        <v>20</v>
      </c>
      <c r="K5915">
        <v>4500</v>
      </c>
      <c r="L5915" s="9" t="s">
        <v>3544</v>
      </c>
      <c r="M5915"/>
      <c r="N5915" s="12" t="str">
        <f>IFERROR(VLOOKUP(C5915,NOVOS!$C:$C,1,0),"OK")</f>
        <v>OK</v>
      </c>
    </row>
    <row r="5916" spans="1:14" hidden="1" x14ac:dyDescent="0.25">
      <c r="A5916" t="s">
        <v>118</v>
      </c>
      <c r="B5916">
        <v>202306</v>
      </c>
      <c r="C5916" t="s">
        <v>3535</v>
      </c>
      <c r="D5916" t="s">
        <v>3536</v>
      </c>
      <c r="E5916" t="s">
        <v>118</v>
      </c>
      <c r="F5916" t="s">
        <v>118</v>
      </c>
      <c r="G5916" t="s">
        <v>270</v>
      </c>
      <c r="J5916">
        <v>20</v>
      </c>
      <c r="K5916">
        <v>4500</v>
      </c>
      <c r="L5916" s="9" t="s">
        <v>3544</v>
      </c>
      <c r="M5916"/>
      <c r="N5916" s="12" t="str">
        <f>IFERROR(VLOOKUP(C5916,NOVOS!$C:$C,1,0),"OK")</f>
        <v>OK</v>
      </c>
    </row>
    <row r="5917" spans="1:14" hidden="1" x14ac:dyDescent="0.25">
      <c r="A5917" t="s">
        <v>118</v>
      </c>
      <c r="B5917">
        <v>202307</v>
      </c>
      <c r="C5917" t="s">
        <v>3535</v>
      </c>
      <c r="D5917" t="s">
        <v>3536</v>
      </c>
      <c r="E5917" t="s">
        <v>118</v>
      </c>
      <c r="F5917" t="s">
        <v>118</v>
      </c>
      <c r="G5917" t="s">
        <v>270</v>
      </c>
      <c r="J5917">
        <v>20</v>
      </c>
      <c r="K5917">
        <v>4500</v>
      </c>
      <c r="L5917" s="9" t="s">
        <v>3544</v>
      </c>
      <c r="M5917"/>
      <c r="N5917" s="12" t="str">
        <f>IFERROR(VLOOKUP(C5917,NOVOS!$C:$C,1,0),"OK")</f>
        <v>OK</v>
      </c>
    </row>
    <row r="5918" spans="1:14" hidden="1" x14ac:dyDescent="0.25">
      <c r="A5918" t="s">
        <v>118</v>
      </c>
      <c r="B5918">
        <v>202308</v>
      </c>
      <c r="C5918" t="s">
        <v>3535</v>
      </c>
      <c r="D5918" t="s">
        <v>3536</v>
      </c>
      <c r="E5918" t="s">
        <v>118</v>
      </c>
      <c r="F5918" t="s">
        <v>118</v>
      </c>
      <c r="G5918" t="s">
        <v>270</v>
      </c>
      <c r="J5918">
        <v>20</v>
      </c>
      <c r="K5918">
        <v>4500</v>
      </c>
      <c r="L5918" s="9" t="s">
        <v>3544</v>
      </c>
      <c r="M5918"/>
      <c r="N5918" s="12" t="str">
        <f>IFERROR(VLOOKUP(C5918,NOVOS!$C:$C,1,0),"OK")</f>
        <v>OK</v>
      </c>
    </row>
    <row r="5919" spans="1:14" hidden="1" x14ac:dyDescent="0.25">
      <c r="A5919" t="s">
        <v>2873</v>
      </c>
      <c r="B5919">
        <v>202301</v>
      </c>
      <c r="C5919" t="s">
        <v>4573</v>
      </c>
      <c r="D5919" t="s">
        <v>4574</v>
      </c>
      <c r="E5919" s="11" t="s">
        <v>3630</v>
      </c>
      <c r="F5919" s="11" t="s">
        <v>3630</v>
      </c>
      <c r="G5919" t="s">
        <v>270</v>
      </c>
      <c r="J5919">
        <v>10</v>
      </c>
      <c r="K5919">
        <v>3500</v>
      </c>
      <c r="L5919" t="s">
        <v>4612</v>
      </c>
      <c r="N5919" s="12" t="str">
        <f>IFERROR(VLOOKUP(C5919,NOVOS!$C:$C,1,0),"OK")</f>
        <v>OK</v>
      </c>
    </row>
    <row r="5920" spans="1:14" hidden="1" x14ac:dyDescent="0.25">
      <c r="A5920" t="s">
        <v>2873</v>
      </c>
      <c r="B5920">
        <v>202302</v>
      </c>
      <c r="C5920" t="s">
        <v>4573</v>
      </c>
      <c r="D5920" t="s">
        <v>4574</v>
      </c>
      <c r="E5920" s="11" t="s">
        <v>3630</v>
      </c>
      <c r="F5920" s="11" t="s">
        <v>3630</v>
      </c>
      <c r="G5920" t="s">
        <v>270</v>
      </c>
      <c r="J5920">
        <v>10</v>
      </c>
      <c r="K5920">
        <v>3500</v>
      </c>
      <c r="L5920" t="s">
        <v>4612</v>
      </c>
      <c r="N5920" s="12" t="str">
        <f>IFERROR(VLOOKUP(C5920,NOVOS!$C:$C,1,0),"OK")</f>
        <v>OK</v>
      </c>
    </row>
    <row r="5921" spans="1:14" hidden="1" x14ac:dyDescent="0.25">
      <c r="A5921" t="s">
        <v>2873</v>
      </c>
      <c r="B5921">
        <v>202303</v>
      </c>
      <c r="C5921" t="s">
        <v>4573</v>
      </c>
      <c r="D5921" t="s">
        <v>4574</v>
      </c>
      <c r="E5921" s="11" t="s">
        <v>3630</v>
      </c>
      <c r="F5921" s="11" t="s">
        <v>3630</v>
      </c>
      <c r="G5921" t="s">
        <v>270</v>
      </c>
      <c r="J5921">
        <v>10</v>
      </c>
      <c r="K5921">
        <v>3500</v>
      </c>
      <c r="L5921" t="s">
        <v>4612</v>
      </c>
      <c r="N5921" s="12" t="str">
        <f>IFERROR(VLOOKUP(C5921,NOVOS!$C:$C,1,0),"OK")</f>
        <v>OK</v>
      </c>
    </row>
    <row r="5922" spans="1:14" hidden="1" x14ac:dyDescent="0.25">
      <c r="A5922" t="s">
        <v>2873</v>
      </c>
      <c r="B5922">
        <v>202304</v>
      </c>
      <c r="C5922" t="s">
        <v>4573</v>
      </c>
      <c r="D5922" t="s">
        <v>4574</v>
      </c>
      <c r="E5922" s="11" t="s">
        <v>3630</v>
      </c>
      <c r="F5922" s="11" t="s">
        <v>3630</v>
      </c>
      <c r="G5922" t="s">
        <v>270</v>
      </c>
      <c r="J5922">
        <v>10</v>
      </c>
      <c r="K5922">
        <v>3500</v>
      </c>
      <c r="L5922" t="s">
        <v>4612</v>
      </c>
      <c r="N5922" s="12" t="str">
        <f>IFERROR(VLOOKUP(C5922,NOVOS!$C:$C,1,0),"OK")</f>
        <v>OK</v>
      </c>
    </row>
    <row r="5923" spans="1:14" hidden="1" x14ac:dyDescent="0.25">
      <c r="A5923" t="s">
        <v>2873</v>
      </c>
      <c r="B5923">
        <v>202305</v>
      </c>
      <c r="C5923" t="s">
        <v>4573</v>
      </c>
      <c r="D5923" s="249" t="s">
        <v>4574</v>
      </c>
      <c r="E5923" s="11" t="s">
        <v>3630</v>
      </c>
      <c r="F5923" s="11" t="s">
        <v>3630</v>
      </c>
      <c r="G5923" t="s">
        <v>270</v>
      </c>
      <c r="J5923">
        <v>10</v>
      </c>
      <c r="K5923">
        <v>3500</v>
      </c>
      <c r="L5923" t="s">
        <v>4612</v>
      </c>
      <c r="N5923" s="12" t="str">
        <f>IFERROR(VLOOKUP(C5923,NOVOS!$C:$C,1,0),"OK")</f>
        <v>OK</v>
      </c>
    </row>
    <row r="5924" spans="1:14" hidden="1" x14ac:dyDescent="0.25">
      <c r="A5924" t="s">
        <v>2873</v>
      </c>
      <c r="B5924">
        <v>202306</v>
      </c>
      <c r="C5924" t="s">
        <v>4573</v>
      </c>
      <c r="D5924" s="249" t="s">
        <v>4574</v>
      </c>
      <c r="E5924" s="11" t="s">
        <v>3630</v>
      </c>
      <c r="F5924" s="11" t="s">
        <v>3630</v>
      </c>
      <c r="G5924" t="s">
        <v>270</v>
      </c>
      <c r="J5924">
        <v>10</v>
      </c>
      <c r="K5924">
        <v>3500</v>
      </c>
      <c r="L5924" t="s">
        <v>4612</v>
      </c>
      <c r="N5924" s="12" t="str">
        <f>IFERROR(VLOOKUP(C5924,NOVOS!$C:$C,1,0),"OK")</f>
        <v>OK</v>
      </c>
    </row>
    <row r="5925" spans="1:14" hidden="1" x14ac:dyDescent="0.25">
      <c r="A5925" t="s">
        <v>2873</v>
      </c>
      <c r="B5925">
        <v>202307</v>
      </c>
      <c r="C5925" t="s">
        <v>4573</v>
      </c>
      <c r="D5925" s="249" t="s">
        <v>4574</v>
      </c>
      <c r="E5925" s="11" t="s">
        <v>3630</v>
      </c>
      <c r="F5925" s="11" t="s">
        <v>3630</v>
      </c>
      <c r="G5925" t="s">
        <v>270</v>
      </c>
      <c r="J5925">
        <v>10</v>
      </c>
      <c r="K5925">
        <v>3500</v>
      </c>
      <c r="L5925" t="s">
        <v>4612</v>
      </c>
      <c r="N5925" s="12" t="str">
        <f>IFERROR(VLOOKUP(C5925,NOVOS!$C:$C,1,0),"OK")</f>
        <v>OK</v>
      </c>
    </row>
    <row r="5926" spans="1:14" hidden="1" x14ac:dyDescent="0.25">
      <c r="A5926" t="s">
        <v>2873</v>
      </c>
      <c r="B5926">
        <v>202308</v>
      </c>
      <c r="C5926" t="s">
        <v>4573</v>
      </c>
      <c r="D5926" s="249" t="s">
        <v>4574</v>
      </c>
      <c r="E5926" s="11" t="s">
        <v>3630</v>
      </c>
      <c r="F5926" s="11" t="s">
        <v>3630</v>
      </c>
      <c r="G5926" t="s">
        <v>270</v>
      </c>
      <c r="J5926">
        <v>10</v>
      </c>
      <c r="K5926">
        <v>3500</v>
      </c>
      <c r="L5926" t="s">
        <v>4612</v>
      </c>
      <c r="N5926" s="12" t="str">
        <f>IFERROR(VLOOKUP(C5926,NOVOS!$C:$C,1,0),"OK")</f>
        <v>OK</v>
      </c>
    </row>
    <row r="5927" spans="1:14" hidden="1" x14ac:dyDescent="0.25">
      <c r="A5927" t="s">
        <v>2873</v>
      </c>
      <c r="B5927">
        <v>202309</v>
      </c>
      <c r="C5927" t="s">
        <v>4573</v>
      </c>
      <c r="D5927" t="s">
        <v>4574</v>
      </c>
      <c r="E5927" s="11" t="s">
        <v>3630</v>
      </c>
      <c r="F5927" s="11" t="s">
        <v>3630</v>
      </c>
      <c r="G5927" t="s">
        <v>270</v>
      </c>
      <c r="J5927">
        <v>10</v>
      </c>
      <c r="K5927">
        <v>3500</v>
      </c>
      <c r="L5927" t="s">
        <v>4612</v>
      </c>
      <c r="N5927" s="12" t="str">
        <f>IFERROR(VLOOKUP(C5927,NOVOS!$C:$C,1,0),"OK")</f>
        <v>OK</v>
      </c>
    </row>
    <row r="5928" spans="1:14" hidden="1" x14ac:dyDescent="0.25">
      <c r="A5928" t="s">
        <v>2873</v>
      </c>
      <c r="B5928">
        <v>202310</v>
      </c>
      <c r="C5928" t="s">
        <v>4573</v>
      </c>
      <c r="D5928" t="s">
        <v>4574</v>
      </c>
      <c r="E5928" s="11" t="s">
        <v>3630</v>
      </c>
      <c r="F5928" s="11" t="s">
        <v>3630</v>
      </c>
      <c r="G5928" t="s">
        <v>270</v>
      </c>
      <c r="J5928">
        <v>10</v>
      </c>
      <c r="K5928">
        <v>3500</v>
      </c>
      <c r="L5928" t="s">
        <v>4612</v>
      </c>
      <c r="N5928" s="12" t="str">
        <f>IFERROR(VLOOKUP(C5928,NOVOS!$C:$C,1,0),"OK")</f>
        <v>OK</v>
      </c>
    </row>
    <row r="5929" spans="1:14" hidden="1" x14ac:dyDescent="0.25">
      <c r="A5929" t="s">
        <v>2873</v>
      </c>
      <c r="B5929">
        <v>202311</v>
      </c>
      <c r="C5929" s="11" t="s">
        <v>4474</v>
      </c>
      <c r="D5929" s="11" t="s">
        <v>2919</v>
      </c>
      <c r="E5929" s="11" t="s">
        <v>2976</v>
      </c>
      <c r="F5929" s="11" t="s">
        <v>2976</v>
      </c>
      <c r="G5929" t="s">
        <v>270</v>
      </c>
      <c r="J5929">
        <v>10</v>
      </c>
      <c r="K5929">
        <v>3500</v>
      </c>
      <c r="L5929" t="s">
        <v>4533</v>
      </c>
      <c r="M5929" s="45"/>
      <c r="N5929" s="12" t="str">
        <f>IFERROR(VLOOKUP(C5929,NOVOS!$C:$C,1,0),"OK")</f>
        <v>PAULO_MO</v>
      </c>
    </row>
    <row r="5930" spans="1:14" hidden="1" x14ac:dyDescent="0.25">
      <c r="A5930" t="s">
        <v>2873</v>
      </c>
      <c r="B5930">
        <v>202312</v>
      </c>
      <c r="C5930" s="11" t="s">
        <v>4474</v>
      </c>
      <c r="D5930" s="11" t="s">
        <v>2919</v>
      </c>
      <c r="E5930" s="11" t="s">
        <v>2976</v>
      </c>
      <c r="F5930" s="11" t="s">
        <v>2976</v>
      </c>
      <c r="G5930" t="s">
        <v>270</v>
      </c>
      <c r="J5930">
        <v>10</v>
      </c>
      <c r="K5930">
        <v>3500</v>
      </c>
      <c r="L5930" t="s">
        <v>4533</v>
      </c>
      <c r="M5930" s="45"/>
      <c r="N5930" s="12" t="str">
        <f>IFERROR(VLOOKUP(C5930,NOVOS!$C:$C,1,0),"OK")</f>
        <v>PAULO_MO</v>
      </c>
    </row>
    <row r="5931" spans="1:14" hidden="1" x14ac:dyDescent="0.25">
      <c r="A5931" t="s">
        <v>1552</v>
      </c>
      <c r="B5931">
        <v>202101</v>
      </c>
      <c r="C5931" t="s">
        <v>2306</v>
      </c>
      <c r="D5931" t="s">
        <v>1162</v>
      </c>
      <c r="E5931" t="s">
        <v>94</v>
      </c>
      <c r="F5931" t="s">
        <v>94</v>
      </c>
      <c r="G5931" t="s">
        <v>270</v>
      </c>
      <c r="H5931" t="s">
        <v>2347</v>
      </c>
      <c r="L5931" s="9" t="s">
        <v>2347</v>
      </c>
      <c r="M5931" s="9" t="s">
        <v>3157</v>
      </c>
      <c r="N5931" s="12" t="str">
        <f>IFERROR(VLOOKUP(C5931,NOVOS!$C:$C,1,0),"OK")</f>
        <v>OK</v>
      </c>
    </row>
    <row r="5932" spans="1:14" hidden="1" x14ac:dyDescent="0.25">
      <c r="A5932" t="s">
        <v>1552</v>
      </c>
      <c r="B5932">
        <v>202101</v>
      </c>
      <c r="C5932" t="s">
        <v>2305</v>
      </c>
      <c r="D5932" t="s">
        <v>1162</v>
      </c>
      <c r="E5932" t="s">
        <v>94</v>
      </c>
      <c r="F5932" t="s">
        <v>94</v>
      </c>
      <c r="G5932" t="s">
        <v>270</v>
      </c>
      <c r="H5932" t="s">
        <v>2347</v>
      </c>
      <c r="J5932">
        <v>10</v>
      </c>
      <c r="K5932">
        <v>6000</v>
      </c>
      <c r="L5932" s="9" t="s">
        <v>2347</v>
      </c>
      <c r="M5932" s="9" t="s">
        <v>3157</v>
      </c>
      <c r="N5932" s="12" t="str">
        <f>IFERROR(VLOOKUP(C5932,NOVOS!$C:$C,1,0),"OK")</f>
        <v>OK</v>
      </c>
    </row>
    <row r="5933" spans="1:14" hidden="1" x14ac:dyDescent="0.25">
      <c r="A5933" t="s">
        <v>1058</v>
      </c>
      <c r="B5933">
        <v>202203</v>
      </c>
      <c r="C5933" t="s">
        <v>2305</v>
      </c>
      <c r="D5933" t="s">
        <v>3874</v>
      </c>
      <c r="E5933" t="s">
        <v>120</v>
      </c>
      <c r="F5933" t="s">
        <v>120</v>
      </c>
      <c r="G5933" t="s">
        <v>270</v>
      </c>
      <c r="I5933" t="s">
        <v>3971</v>
      </c>
      <c r="J5933">
        <v>10</v>
      </c>
      <c r="K5933">
        <v>3500</v>
      </c>
      <c r="L5933" t="s">
        <v>3971</v>
      </c>
      <c r="M5933" s="9"/>
      <c r="N5933" s="12" t="str">
        <f>IFERROR(VLOOKUP(C5933,NOVOS!$C:$C,1,0),"OK")</f>
        <v>OK</v>
      </c>
    </row>
    <row r="5934" spans="1:14" hidden="1" x14ac:dyDescent="0.25">
      <c r="A5934" t="s">
        <v>1058</v>
      </c>
      <c r="B5934">
        <v>202204</v>
      </c>
      <c r="C5934" t="s">
        <v>2305</v>
      </c>
      <c r="D5934" t="s">
        <v>3874</v>
      </c>
      <c r="E5934" t="s">
        <v>120</v>
      </c>
      <c r="F5934" t="s">
        <v>120</v>
      </c>
      <c r="G5934" t="s">
        <v>270</v>
      </c>
      <c r="I5934" t="s">
        <v>3971</v>
      </c>
      <c r="J5934">
        <v>10</v>
      </c>
      <c r="K5934">
        <v>3500</v>
      </c>
      <c r="L5934" t="s">
        <v>3971</v>
      </c>
      <c r="M5934" s="9"/>
      <c r="N5934" s="12" t="str">
        <f>IFERROR(VLOOKUP(C5934,NOVOS!$C:$C,1,0),"OK")</f>
        <v>OK</v>
      </c>
    </row>
    <row r="5935" spans="1:14" hidden="1" x14ac:dyDescent="0.25">
      <c r="A5935" t="s">
        <v>1058</v>
      </c>
      <c r="B5935">
        <v>202205</v>
      </c>
      <c r="C5935" t="s">
        <v>2305</v>
      </c>
      <c r="D5935" t="s">
        <v>3874</v>
      </c>
      <c r="E5935" t="s">
        <v>120</v>
      </c>
      <c r="F5935" t="s">
        <v>120</v>
      </c>
      <c r="G5935" t="s">
        <v>270</v>
      </c>
      <c r="I5935" t="s">
        <v>3971</v>
      </c>
      <c r="J5935">
        <v>10</v>
      </c>
      <c r="K5935">
        <v>3500</v>
      </c>
      <c r="L5935" t="s">
        <v>3971</v>
      </c>
      <c r="M5935" s="9"/>
      <c r="N5935" s="12" t="str">
        <f>IFERROR(VLOOKUP(C5935,NOVOS!$C:$C,1,0),"OK")</f>
        <v>OK</v>
      </c>
    </row>
    <row r="5936" spans="1:14" hidden="1" x14ac:dyDescent="0.25">
      <c r="A5936" t="s">
        <v>1058</v>
      </c>
      <c r="B5936">
        <v>202206</v>
      </c>
      <c r="C5936" t="s">
        <v>2305</v>
      </c>
      <c r="D5936" t="s">
        <v>3874</v>
      </c>
      <c r="E5936" t="s">
        <v>120</v>
      </c>
      <c r="F5936" t="s">
        <v>120</v>
      </c>
      <c r="G5936" t="s">
        <v>270</v>
      </c>
      <c r="I5936" t="s">
        <v>3971</v>
      </c>
      <c r="J5936">
        <v>10</v>
      </c>
      <c r="K5936">
        <v>3500</v>
      </c>
      <c r="L5936" t="s">
        <v>3971</v>
      </c>
      <c r="M5936" s="9"/>
      <c r="N5936" s="12" t="str">
        <f>IFERROR(VLOOKUP(C5936,NOVOS!$C:$C,1,0),"OK")</f>
        <v>OK</v>
      </c>
    </row>
    <row r="5937" spans="1:14" hidden="1" x14ac:dyDescent="0.25">
      <c r="A5937" t="s">
        <v>1058</v>
      </c>
      <c r="B5937">
        <v>202207</v>
      </c>
      <c r="C5937" t="s">
        <v>2305</v>
      </c>
      <c r="D5937" t="s">
        <v>3874</v>
      </c>
      <c r="E5937" t="s">
        <v>120</v>
      </c>
      <c r="F5937" t="s">
        <v>120</v>
      </c>
      <c r="G5937" t="s">
        <v>270</v>
      </c>
      <c r="I5937" t="s">
        <v>3971</v>
      </c>
      <c r="J5937">
        <v>10</v>
      </c>
      <c r="K5937">
        <v>3500</v>
      </c>
      <c r="L5937" t="s">
        <v>3971</v>
      </c>
      <c r="M5937" s="9"/>
      <c r="N5937" s="12" t="str">
        <f>IFERROR(VLOOKUP(C5937,NOVOS!$C:$C,1,0),"OK")</f>
        <v>OK</v>
      </c>
    </row>
    <row r="5938" spans="1:14" hidden="1" x14ac:dyDescent="0.25">
      <c r="A5938" t="s">
        <v>1058</v>
      </c>
      <c r="B5938">
        <v>202208</v>
      </c>
      <c r="C5938" t="s">
        <v>2305</v>
      </c>
      <c r="D5938" t="s">
        <v>3874</v>
      </c>
      <c r="E5938" t="s">
        <v>120</v>
      </c>
      <c r="F5938" t="s">
        <v>120</v>
      </c>
      <c r="G5938" t="s">
        <v>270</v>
      </c>
      <c r="I5938" t="s">
        <v>3971</v>
      </c>
      <c r="J5938">
        <v>10</v>
      </c>
      <c r="K5938">
        <v>3500</v>
      </c>
      <c r="L5938" t="s">
        <v>3971</v>
      </c>
      <c r="M5938" s="9"/>
      <c r="N5938" s="12" t="str">
        <f>IFERROR(VLOOKUP(C5938,NOVOS!$C:$C,1,0),"OK")</f>
        <v>OK</v>
      </c>
    </row>
    <row r="5939" spans="1:14" hidden="1" x14ac:dyDescent="0.25">
      <c r="A5939" t="s">
        <v>1058</v>
      </c>
      <c r="B5939">
        <v>202209</v>
      </c>
      <c r="C5939" t="s">
        <v>2305</v>
      </c>
      <c r="D5939" t="s">
        <v>3874</v>
      </c>
      <c r="E5939" t="s">
        <v>120</v>
      </c>
      <c r="F5939" t="s">
        <v>120</v>
      </c>
      <c r="G5939" t="s">
        <v>270</v>
      </c>
      <c r="I5939" t="s">
        <v>3971</v>
      </c>
      <c r="J5939">
        <v>10</v>
      </c>
      <c r="K5939">
        <v>3500</v>
      </c>
      <c r="L5939" t="s">
        <v>3971</v>
      </c>
      <c r="M5939" s="9"/>
      <c r="N5939" s="12" t="str">
        <f>IFERROR(VLOOKUP(C5939,NOVOS!$C:$C,1,0),"OK")</f>
        <v>OK</v>
      </c>
    </row>
    <row r="5940" spans="1:14" hidden="1" x14ac:dyDescent="0.25">
      <c r="A5940" t="s">
        <v>1058</v>
      </c>
      <c r="B5940">
        <v>202210</v>
      </c>
      <c r="C5940" t="s">
        <v>2305</v>
      </c>
      <c r="D5940" t="s">
        <v>3874</v>
      </c>
      <c r="E5940" t="s">
        <v>120</v>
      </c>
      <c r="F5940" t="s">
        <v>120</v>
      </c>
      <c r="G5940" t="s">
        <v>270</v>
      </c>
      <c r="I5940" t="s">
        <v>3971</v>
      </c>
      <c r="J5940">
        <v>10</v>
      </c>
      <c r="K5940">
        <v>3500</v>
      </c>
      <c r="L5940" t="s">
        <v>3971</v>
      </c>
      <c r="M5940" s="9"/>
      <c r="N5940" s="12" t="str">
        <f>IFERROR(VLOOKUP(C5940,NOVOS!$C:$C,1,0),"OK")</f>
        <v>OK</v>
      </c>
    </row>
    <row r="5941" spans="1:14" hidden="1" x14ac:dyDescent="0.25">
      <c r="A5941" t="s">
        <v>1058</v>
      </c>
      <c r="B5941">
        <v>202211</v>
      </c>
      <c r="C5941" t="s">
        <v>2305</v>
      </c>
      <c r="D5941" t="s">
        <v>3874</v>
      </c>
      <c r="E5941" t="s">
        <v>120</v>
      </c>
      <c r="F5941" t="s">
        <v>120</v>
      </c>
      <c r="G5941" t="s">
        <v>270</v>
      </c>
      <c r="I5941" t="s">
        <v>3971</v>
      </c>
      <c r="J5941">
        <v>10</v>
      </c>
      <c r="K5941">
        <v>3500</v>
      </c>
      <c r="L5941" t="s">
        <v>3971</v>
      </c>
      <c r="M5941" s="9"/>
      <c r="N5941" s="12" t="str">
        <f>IFERROR(VLOOKUP(C5941,NOVOS!$C:$C,1,0),"OK")</f>
        <v>OK</v>
      </c>
    </row>
    <row r="5942" spans="1:14" hidden="1" x14ac:dyDescent="0.25">
      <c r="A5942" t="s">
        <v>1552</v>
      </c>
      <c r="B5942">
        <v>201901</v>
      </c>
      <c r="C5942" s="1" t="s">
        <v>388</v>
      </c>
      <c r="D5942" t="s">
        <v>747</v>
      </c>
      <c r="E5942" t="s">
        <v>103</v>
      </c>
      <c r="F5942" t="s">
        <v>103</v>
      </c>
      <c r="G5942" t="s">
        <v>270</v>
      </c>
      <c r="H5942" t="s">
        <v>501</v>
      </c>
      <c r="J5942">
        <v>6</v>
      </c>
      <c r="K5942">
        <v>3000</v>
      </c>
      <c r="M5942"/>
      <c r="N5942" s="12" t="str">
        <f>IFERROR(VLOOKUP(C5942,NOVOS!$C:$C,1,0),"OK")</f>
        <v>OK</v>
      </c>
    </row>
    <row r="5943" spans="1:14" hidden="1" x14ac:dyDescent="0.25">
      <c r="A5943" t="s">
        <v>1552</v>
      </c>
      <c r="B5943">
        <v>201902</v>
      </c>
      <c r="C5943" t="s">
        <v>388</v>
      </c>
      <c r="D5943" t="s">
        <v>747</v>
      </c>
      <c r="E5943" t="s">
        <v>103</v>
      </c>
      <c r="F5943" t="s">
        <v>103</v>
      </c>
      <c r="G5943" t="s">
        <v>270</v>
      </c>
      <c r="H5943" t="s">
        <v>501</v>
      </c>
      <c r="J5943">
        <v>9</v>
      </c>
      <c r="K5943">
        <v>3000</v>
      </c>
      <c r="M5943"/>
      <c r="N5943" s="12" t="str">
        <f>IFERROR(VLOOKUP(C5943,NOVOS!$C:$C,1,0),"OK")</f>
        <v>OK</v>
      </c>
    </row>
    <row r="5944" spans="1:14" hidden="1" x14ac:dyDescent="0.25">
      <c r="A5944" t="s">
        <v>1552</v>
      </c>
      <c r="B5944">
        <v>201903</v>
      </c>
      <c r="C5944" t="s">
        <v>388</v>
      </c>
      <c r="D5944" t="s">
        <v>747</v>
      </c>
      <c r="E5944" t="s">
        <v>103</v>
      </c>
      <c r="F5944" t="s">
        <v>103</v>
      </c>
      <c r="G5944" t="s">
        <v>270</v>
      </c>
      <c r="H5944" t="s">
        <v>501</v>
      </c>
      <c r="J5944">
        <v>9</v>
      </c>
      <c r="K5944">
        <v>3000</v>
      </c>
      <c r="M5944"/>
      <c r="N5944" s="12" t="str">
        <f>IFERROR(VLOOKUP(C5944,NOVOS!$C:$C,1,0),"OK")</f>
        <v>OK</v>
      </c>
    </row>
    <row r="5945" spans="1:14" hidden="1" x14ac:dyDescent="0.25">
      <c r="A5945" t="s">
        <v>1058</v>
      </c>
      <c r="B5945">
        <v>202010</v>
      </c>
      <c r="C5945" t="s">
        <v>2110</v>
      </c>
      <c r="D5945" t="s">
        <v>2583</v>
      </c>
      <c r="E5945" t="s">
        <v>101</v>
      </c>
      <c r="F5945" t="s">
        <v>101</v>
      </c>
      <c r="G5945" t="s">
        <v>270</v>
      </c>
      <c r="I5945" t="s">
        <v>2217</v>
      </c>
      <c r="J5945">
        <v>10</v>
      </c>
      <c r="K5945">
        <v>3500</v>
      </c>
      <c r="L5945" t="s">
        <v>3210</v>
      </c>
      <c r="M5945" s="9" t="s">
        <v>2582</v>
      </c>
      <c r="N5945" s="12" t="str">
        <f>IFERROR(VLOOKUP(C5945,NOVOS!$C:$C,1,0),"OK")</f>
        <v>OK</v>
      </c>
    </row>
    <row r="5946" spans="1:14" hidden="1" x14ac:dyDescent="0.25">
      <c r="A5946" t="s">
        <v>1058</v>
      </c>
      <c r="B5946">
        <v>202011</v>
      </c>
      <c r="C5946" t="s">
        <v>2110</v>
      </c>
      <c r="D5946" t="s">
        <v>2583</v>
      </c>
      <c r="E5946" t="s">
        <v>101</v>
      </c>
      <c r="F5946" t="s">
        <v>101</v>
      </c>
      <c r="G5946" t="s">
        <v>270</v>
      </c>
      <c r="I5946" t="s">
        <v>2217</v>
      </c>
      <c r="J5946">
        <v>10</v>
      </c>
      <c r="K5946">
        <v>3500</v>
      </c>
      <c r="L5946" t="s">
        <v>3210</v>
      </c>
      <c r="M5946" s="9" t="s">
        <v>2582</v>
      </c>
      <c r="N5946" s="12" t="str">
        <f>IFERROR(VLOOKUP(C5946,NOVOS!$C:$C,1,0),"OK")</f>
        <v>OK</v>
      </c>
    </row>
    <row r="5947" spans="1:14" hidden="1" x14ac:dyDescent="0.25">
      <c r="A5947" t="s">
        <v>1058</v>
      </c>
      <c r="B5947">
        <v>202012</v>
      </c>
      <c r="C5947" t="s">
        <v>2110</v>
      </c>
      <c r="D5947" t="s">
        <v>2583</v>
      </c>
      <c r="E5947" t="s">
        <v>101</v>
      </c>
      <c r="F5947" t="s">
        <v>101</v>
      </c>
      <c r="G5947" t="s">
        <v>270</v>
      </c>
      <c r="I5947" t="s">
        <v>2217</v>
      </c>
      <c r="J5947">
        <v>10</v>
      </c>
      <c r="K5947">
        <v>3500</v>
      </c>
      <c r="L5947" t="s">
        <v>3210</v>
      </c>
      <c r="M5947" s="9" t="s">
        <v>2582</v>
      </c>
      <c r="N5947" s="12" t="str">
        <f>IFERROR(VLOOKUP(C5947,NOVOS!$C:$C,1,0),"OK")</f>
        <v>OK</v>
      </c>
    </row>
    <row r="5948" spans="1:14" hidden="1" x14ac:dyDescent="0.25">
      <c r="A5948" t="s">
        <v>1058</v>
      </c>
      <c r="B5948">
        <v>202101</v>
      </c>
      <c r="C5948" t="s">
        <v>2110</v>
      </c>
      <c r="D5948" t="s">
        <v>2583</v>
      </c>
      <c r="E5948" t="s">
        <v>101</v>
      </c>
      <c r="F5948" t="s">
        <v>101</v>
      </c>
      <c r="G5948" t="s">
        <v>270</v>
      </c>
      <c r="I5948" t="s">
        <v>2217</v>
      </c>
      <c r="J5948">
        <v>10</v>
      </c>
      <c r="K5948">
        <v>3500</v>
      </c>
      <c r="L5948" t="s">
        <v>3210</v>
      </c>
      <c r="M5948" s="9" t="s">
        <v>2582</v>
      </c>
      <c r="N5948" s="12" t="str">
        <f>IFERROR(VLOOKUP(C5948,NOVOS!$C:$C,1,0),"OK")</f>
        <v>OK</v>
      </c>
    </row>
    <row r="5949" spans="1:14" hidden="1" x14ac:dyDescent="0.25">
      <c r="A5949" t="s">
        <v>1058</v>
      </c>
      <c r="B5949">
        <v>202102</v>
      </c>
      <c r="C5949" t="s">
        <v>2110</v>
      </c>
      <c r="D5949" t="s">
        <v>2583</v>
      </c>
      <c r="E5949" t="s">
        <v>101</v>
      </c>
      <c r="F5949" t="s">
        <v>101</v>
      </c>
      <c r="G5949" t="s">
        <v>270</v>
      </c>
      <c r="I5949" t="s">
        <v>2217</v>
      </c>
      <c r="J5949">
        <v>10</v>
      </c>
      <c r="K5949">
        <v>3500</v>
      </c>
      <c r="L5949" t="s">
        <v>3210</v>
      </c>
      <c r="M5949" s="9" t="s">
        <v>2582</v>
      </c>
      <c r="N5949" s="12" t="str">
        <f>IFERROR(VLOOKUP(C5949,NOVOS!$C:$C,1,0),"OK")</f>
        <v>OK</v>
      </c>
    </row>
    <row r="5950" spans="1:14" hidden="1" x14ac:dyDescent="0.25">
      <c r="A5950" t="s">
        <v>1058</v>
      </c>
      <c r="B5950">
        <v>202103</v>
      </c>
      <c r="C5950" t="s">
        <v>2110</v>
      </c>
      <c r="D5950" t="s">
        <v>2583</v>
      </c>
      <c r="E5950" t="s">
        <v>101</v>
      </c>
      <c r="F5950" t="s">
        <v>101</v>
      </c>
      <c r="G5950" t="s">
        <v>270</v>
      </c>
      <c r="I5950" t="s">
        <v>2217</v>
      </c>
      <c r="J5950">
        <v>10</v>
      </c>
      <c r="K5950">
        <v>3500</v>
      </c>
      <c r="L5950" t="s">
        <v>3210</v>
      </c>
      <c r="M5950" s="9" t="s">
        <v>2582</v>
      </c>
      <c r="N5950" s="12" t="str">
        <f>IFERROR(VLOOKUP(C5950,NOVOS!$C:$C,1,0),"OK")</f>
        <v>OK</v>
      </c>
    </row>
    <row r="5951" spans="1:14" hidden="1" x14ac:dyDescent="0.25">
      <c r="A5951" t="s">
        <v>1058</v>
      </c>
      <c r="B5951">
        <v>202104</v>
      </c>
      <c r="C5951" t="s">
        <v>2110</v>
      </c>
      <c r="D5951" t="s">
        <v>2583</v>
      </c>
      <c r="E5951" t="s">
        <v>101</v>
      </c>
      <c r="F5951" t="s">
        <v>101</v>
      </c>
      <c r="G5951" t="s">
        <v>270</v>
      </c>
      <c r="I5951" t="s">
        <v>2217</v>
      </c>
      <c r="J5951">
        <v>10</v>
      </c>
      <c r="K5951">
        <v>3500</v>
      </c>
      <c r="L5951" t="s">
        <v>3210</v>
      </c>
      <c r="M5951" s="9" t="s">
        <v>2582</v>
      </c>
      <c r="N5951" s="12" t="str">
        <f>IFERROR(VLOOKUP(C5951,NOVOS!$C:$C,1,0),"OK")</f>
        <v>OK</v>
      </c>
    </row>
    <row r="5952" spans="1:14" hidden="1" x14ac:dyDescent="0.25">
      <c r="A5952" t="s">
        <v>1058</v>
      </c>
      <c r="B5952">
        <v>202105</v>
      </c>
      <c r="C5952" t="s">
        <v>2110</v>
      </c>
      <c r="D5952" t="s">
        <v>2583</v>
      </c>
      <c r="E5952" t="s">
        <v>101</v>
      </c>
      <c r="F5952" t="s">
        <v>101</v>
      </c>
      <c r="G5952" t="s">
        <v>270</v>
      </c>
      <c r="I5952" t="s">
        <v>2217</v>
      </c>
      <c r="J5952">
        <v>10</v>
      </c>
      <c r="K5952">
        <v>3500</v>
      </c>
      <c r="L5952" t="s">
        <v>3210</v>
      </c>
      <c r="M5952" s="9" t="s">
        <v>2582</v>
      </c>
      <c r="N5952" s="12" t="str">
        <f>IFERROR(VLOOKUP(C5952,NOVOS!$C:$C,1,0),"OK")</f>
        <v>OK</v>
      </c>
    </row>
    <row r="5953" spans="1:14" hidden="1" x14ac:dyDescent="0.25">
      <c r="A5953" t="s">
        <v>1058</v>
      </c>
      <c r="B5953">
        <v>202106</v>
      </c>
      <c r="C5953" t="s">
        <v>2110</v>
      </c>
      <c r="D5953" t="s">
        <v>2583</v>
      </c>
      <c r="E5953" t="s">
        <v>101</v>
      </c>
      <c r="F5953" t="s">
        <v>101</v>
      </c>
      <c r="G5953" t="s">
        <v>270</v>
      </c>
      <c r="I5953" t="s">
        <v>2217</v>
      </c>
      <c r="J5953">
        <v>10</v>
      </c>
      <c r="K5953">
        <v>3500</v>
      </c>
      <c r="L5953" t="s">
        <v>3210</v>
      </c>
      <c r="M5953" s="9" t="s">
        <v>2582</v>
      </c>
      <c r="N5953" s="12" t="str">
        <f>IFERROR(VLOOKUP(C5953,NOVOS!$C:$C,1,0),"OK")</f>
        <v>OK</v>
      </c>
    </row>
    <row r="5954" spans="1:14" hidden="1" x14ac:dyDescent="0.25">
      <c r="A5954" t="s">
        <v>1058</v>
      </c>
      <c r="B5954">
        <v>202107</v>
      </c>
      <c r="C5954" t="s">
        <v>2110</v>
      </c>
      <c r="D5954" t="s">
        <v>2583</v>
      </c>
      <c r="E5954" t="s">
        <v>101</v>
      </c>
      <c r="F5954" t="s">
        <v>101</v>
      </c>
      <c r="G5954" t="s">
        <v>270</v>
      </c>
      <c r="I5954" t="s">
        <v>2217</v>
      </c>
      <c r="J5954">
        <v>10</v>
      </c>
      <c r="K5954">
        <v>3500</v>
      </c>
      <c r="L5954" t="s">
        <v>3210</v>
      </c>
      <c r="M5954" s="9" t="s">
        <v>2582</v>
      </c>
      <c r="N5954" s="12" t="str">
        <f>IFERROR(VLOOKUP(C5954,NOVOS!$C:$C,1,0),"OK")</f>
        <v>OK</v>
      </c>
    </row>
    <row r="5955" spans="1:14" hidden="1" x14ac:dyDescent="0.25">
      <c r="A5955" t="s">
        <v>1058</v>
      </c>
      <c r="B5955">
        <v>202108</v>
      </c>
      <c r="C5955" t="s">
        <v>2110</v>
      </c>
      <c r="D5955" t="s">
        <v>2583</v>
      </c>
      <c r="E5955" t="s">
        <v>101</v>
      </c>
      <c r="F5955" t="s">
        <v>101</v>
      </c>
      <c r="G5955" t="s">
        <v>270</v>
      </c>
      <c r="I5955" t="s">
        <v>2217</v>
      </c>
      <c r="J5955">
        <v>10</v>
      </c>
      <c r="K5955">
        <v>3500</v>
      </c>
      <c r="L5955" t="s">
        <v>3210</v>
      </c>
      <c r="M5955" s="9" t="s">
        <v>2582</v>
      </c>
      <c r="N5955" s="12" t="str">
        <f>IFERROR(VLOOKUP(C5955,NOVOS!$C:$C,1,0),"OK")</f>
        <v>OK</v>
      </c>
    </row>
    <row r="5956" spans="1:14" hidden="1" x14ac:dyDescent="0.25">
      <c r="A5956" t="s">
        <v>1058</v>
      </c>
      <c r="B5956">
        <v>202109</v>
      </c>
      <c r="C5956" t="s">
        <v>2110</v>
      </c>
      <c r="D5956" t="s">
        <v>2583</v>
      </c>
      <c r="E5956" t="s">
        <v>101</v>
      </c>
      <c r="F5956" t="s">
        <v>101</v>
      </c>
      <c r="G5956" t="s">
        <v>270</v>
      </c>
      <c r="I5956" t="s">
        <v>2217</v>
      </c>
      <c r="J5956">
        <v>10</v>
      </c>
      <c r="K5956">
        <v>3500</v>
      </c>
      <c r="L5956" t="s">
        <v>3210</v>
      </c>
      <c r="M5956" s="9" t="s">
        <v>2582</v>
      </c>
      <c r="N5956" s="12" t="str">
        <f>IFERROR(VLOOKUP(C5956,NOVOS!$C:$C,1,0),"OK")</f>
        <v>OK</v>
      </c>
    </row>
    <row r="5957" spans="1:14" hidden="1" x14ac:dyDescent="0.25">
      <c r="A5957" t="s">
        <v>1058</v>
      </c>
      <c r="B5957">
        <v>202110</v>
      </c>
      <c r="C5957" t="s">
        <v>2110</v>
      </c>
      <c r="D5957" t="s">
        <v>2583</v>
      </c>
      <c r="E5957" t="s">
        <v>101</v>
      </c>
      <c r="F5957" t="s">
        <v>101</v>
      </c>
      <c r="G5957" t="s">
        <v>270</v>
      </c>
      <c r="I5957" t="s">
        <v>2217</v>
      </c>
      <c r="J5957">
        <v>10</v>
      </c>
      <c r="K5957">
        <v>3500</v>
      </c>
      <c r="L5957" t="s">
        <v>3210</v>
      </c>
      <c r="M5957" s="9" t="s">
        <v>2582</v>
      </c>
      <c r="N5957" s="12" t="str">
        <f>IFERROR(VLOOKUP(C5957,NOVOS!$C:$C,1,0),"OK")</f>
        <v>OK</v>
      </c>
    </row>
    <row r="5958" spans="1:14" hidden="1" x14ac:dyDescent="0.25">
      <c r="A5958" t="s">
        <v>1552</v>
      </c>
      <c r="B5958">
        <v>202205</v>
      </c>
      <c r="C5958" s="11" t="s">
        <v>3945</v>
      </c>
      <c r="D5958" s="11" t="s">
        <v>4159</v>
      </c>
      <c r="E5958" t="s">
        <v>103</v>
      </c>
      <c r="F5958" t="s">
        <v>103</v>
      </c>
      <c r="G5958" t="s">
        <v>270</v>
      </c>
      <c r="H5958" t="s">
        <v>4151</v>
      </c>
      <c r="I5958" t="s">
        <v>4065</v>
      </c>
      <c r="J5958">
        <v>4</v>
      </c>
      <c r="K5958">
        <v>8000</v>
      </c>
      <c r="L5958" t="s">
        <v>4065</v>
      </c>
      <c r="M5958"/>
      <c r="N5958" s="12" t="str">
        <f>IFERROR(VLOOKUP(C5958,NOVOS!$C:$C,1,0),"OK")</f>
        <v>OK</v>
      </c>
    </row>
    <row r="5959" spans="1:14" hidden="1" x14ac:dyDescent="0.25">
      <c r="A5959" t="s">
        <v>1552</v>
      </c>
      <c r="B5959">
        <v>202206</v>
      </c>
      <c r="C5959" s="11" t="s">
        <v>3945</v>
      </c>
      <c r="D5959" s="11" t="s">
        <v>4159</v>
      </c>
      <c r="E5959" t="s">
        <v>103</v>
      </c>
      <c r="F5959" t="s">
        <v>103</v>
      </c>
      <c r="G5959" t="s">
        <v>270</v>
      </c>
      <c r="H5959" t="s">
        <v>4151</v>
      </c>
      <c r="I5959" t="s">
        <v>4065</v>
      </c>
      <c r="J5959">
        <v>4</v>
      </c>
      <c r="K5959">
        <v>8000</v>
      </c>
      <c r="L5959" t="s">
        <v>4065</v>
      </c>
      <c r="M5959"/>
      <c r="N5959" s="12" t="str">
        <f>IFERROR(VLOOKUP(C5959,NOVOS!$C:$C,1,0),"OK")</f>
        <v>OK</v>
      </c>
    </row>
    <row r="5960" spans="1:14" hidden="1" x14ac:dyDescent="0.25">
      <c r="A5960" t="s">
        <v>1552</v>
      </c>
      <c r="B5960">
        <v>202207</v>
      </c>
      <c r="C5960" s="11" t="s">
        <v>3945</v>
      </c>
      <c r="D5960" s="11" t="s">
        <v>4159</v>
      </c>
      <c r="E5960" t="s">
        <v>103</v>
      </c>
      <c r="F5960" t="s">
        <v>103</v>
      </c>
      <c r="G5960" t="s">
        <v>270</v>
      </c>
      <c r="H5960" t="s">
        <v>4151</v>
      </c>
      <c r="I5960" t="s">
        <v>4065</v>
      </c>
      <c r="J5960">
        <v>7</v>
      </c>
      <c r="K5960">
        <v>6000</v>
      </c>
      <c r="L5960" t="s">
        <v>4065</v>
      </c>
      <c r="M5960"/>
      <c r="N5960" s="12" t="str">
        <f>IFERROR(VLOOKUP(C5960,NOVOS!$C:$C,1,0),"OK")</f>
        <v>OK</v>
      </c>
    </row>
    <row r="5961" spans="1:14" hidden="1" x14ac:dyDescent="0.25">
      <c r="A5961" t="s">
        <v>1552</v>
      </c>
      <c r="B5961">
        <v>202208</v>
      </c>
      <c r="C5961" s="11" t="s">
        <v>3945</v>
      </c>
      <c r="D5961" s="11" t="s">
        <v>4159</v>
      </c>
      <c r="E5961" t="s">
        <v>103</v>
      </c>
      <c r="F5961" t="s">
        <v>103</v>
      </c>
      <c r="G5961" t="s">
        <v>270</v>
      </c>
      <c r="H5961" t="s">
        <v>4151</v>
      </c>
      <c r="I5961" t="s">
        <v>4065</v>
      </c>
      <c r="J5961">
        <v>7</v>
      </c>
      <c r="K5961">
        <v>6000</v>
      </c>
      <c r="L5961" t="s">
        <v>4065</v>
      </c>
      <c r="M5961"/>
      <c r="N5961" s="12" t="str">
        <f>IFERROR(VLOOKUP(C5961,NOVOS!$C:$C,1,0),"OK")</f>
        <v>OK</v>
      </c>
    </row>
    <row r="5962" spans="1:14" hidden="1" x14ac:dyDescent="0.25">
      <c r="A5962" t="s">
        <v>1552</v>
      </c>
      <c r="B5962">
        <v>202205</v>
      </c>
      <c r="C5962" s="11" t="s">
        <v>3946</v>
      </c>
      <c r="D5962" s="11" t="s">
        <v>4159</v>
      </c>
      <c r="E5962" t="s">
        <v>103</v>
      </c>
      <c r="F5962" t="s">
        <v>103</v>
      </c>
      <c r="G5962" t="s">
        <v>270</v>
      </c>
      <c r="H5962" t="s">
        <v>4151</v>
      </c>
      <c r="I5962" t="s">
        <v>4065</v>
      </c>
      <c r="L5962" t="s">
        <v>4065</v>
      </c>
      <c r="M5962"/>
      <c r="N5962" s="12" t="str">
        <f>IFERROR(VLOOKUP(C5962,NOVOS!$C:$C,1,0),"OK")</f>
        <v>OK</v>
      </c>
    </row>
    <row r="5963" spans="1:14" hidden="1" x14ac:dyDescent="0.25">
      <c r="A5963" t="s">
        <v>1552</v>
      </c>
      <c r="B5963">
        <v>202206</v>
      </c>
      <c r="C5963" s="11" t="s">
        <v>3946</v>
      </c>
      <c r="D5963" s="11" t="s">
        <v>4159</v>
      </c>
      <c r="E5963" t="s">
        <v>103</v>
      </c>
      <c r="F5963" t="s">
        <v>103</v>
      </c>
      <c r="G5963" t="s">
        <v>270</v>
      </c>
      <c r="H5963" t="s">
        <v>4151</v>
      </c>
      <c r="I5963" t="s">
        <v>4065</v>
      </c>
      <c r="L5963" t="s">
        <v>4065</v>
      </c>
      <c r="M5963"/>
      <c r="N5963" s="12" t="str">
        <f>IFERROR(VLOOKUP(C5963,NOVOS!$C:$C,1,0),"OK")</f>
        <v>OK</v>
      </c>
    </row>
    <row r="5964" spans="1:14" hidden="1" x14ac:dyDescent="0.25">
      <c r="A5964" t="s">
        <v>1552</v>
      </c>
      <c r="B5964">
        <v>202207</v>
      </c>
      <c r="C5964" s="11" t="s">
        <v>3946</v>
      </c>
      <c r="D5964" s="11" t="s">
        <v>4159</v>
      </c>
      <c r="E5964" t="s">
        <v>103</v>
      </c>
      <c r="F5964" t="s">
        <v>103</v>
      </c>
      <c r="G5964" t="s">
        <v>270</v>
      </c>
      <c r="H5964" t="s">
        <v>4151</v>
      </c>
      <c r="I5964" t="s">
        <v>4065</v>
      </c>
      <c r="L5964" t="s">
        <v>4065</v>
      </c>
      <c r="M5964"/>
      <c r="N5964" s="12" t="str">
        <f>IFERROR(VLOOKUP(C5964,NOVOS!$C:$C,1,0),"OK")</f>
        <v>OK</v>
      </c>
    </row>
    <row r="5965" spans="1:14" hidden="1" x14ac:dyDescent="0.25">
      <c r="A5965" t="s">
        <v>1552</v>
      </c>
      <c r="B5965">
        <v>202208</v>
      </c>
      <c r="C5965" s="11" t="s">
        <v>3946</v>
      </c>
      <c r="D5965" s="11" t="s">
        <v>4159</v>
      </c>
      <c r="E5965" t="s">
        <v>103</v>
      </c>
      <c r="F5965" t="s">
        <v>103</v>
      </c>
      <c r="G5965" t="s">
        <v>270</v>
      </c>
      <c r="H5965" t="s">
        <v>4151</v>
      </c>
      <c r="I5965" t="s">
        <v>4065</v>
      </c>
      <c r="L5965" t="s">
        <v>4065</v>
      </c>
      <c r="M5965"/>
      <c r="N5965" s="12" t="str">
        <f>IFERROR(VLOOKUP(C5965,NOVOS!$C:$C,1,0),"OK")</f>
        <v>OK</v>
      </c>
    </row>
    <row r="5966" spans="1:14" hidden="1" x14ac:dyDescent="0.25">
      <c r="A5966" t="s">
        <v>118</v>
      </c>
      <c r="B5966">
        <v>201901</v>
      </c>
      <c r="C5966" t="s">
        <v>145</v>
      </c>
      <c r="D5966" t="s">
        <v>748</v>
      </c>
      <c r="E5966" t="s">
        <v>118</v>
      </c>
      <c r="F5966" t="s">
        <v>118</v>
      </c>
      <c r="G5966" t="s">
        <v>270</v>
      </c>
      <c r="H5966" t="s">
        <v>405</v>
      </c>
      <c r="I5966" t="s">
        <v>1738</v>
      </c>
      <c r="J5966">
        <v>18</v>
      </c>
      <c r="K5966">
        <v>4500</v>
      </c>
      <c r="L5966" t="s">
        <v>3284</v>
      </c>
      <c r="M5966"/>
      <c r="N5966" s="12" t="str">
        <f>IFERROR(VLOOKUP(C5966,NOVOS!$C:$C,1,0),"OK")</f>
        <v>OK</v>
      </c>
    </row>
    <row r="5967" spans="1:14" hidden="1" x14ac:dyDescent="0.25">
      <c r="A5967" t="s">
        <v>118</v>
      </c>
      <c r="B5967">
        <v>201902</v>
      </c>
      <c r="C5967" t="s">
        <v>145</v>
      </c>
      <c r="D5967" t="s">
        <v>748</v>
      </c>
      <c r="E5967" t="s">
        <v>118</v>
      </c>
      <c r="F5967" t="s">
        <v>118</v>
      </c>
      <c r="G5967" t="s">
        <v>270</v>
      </c>
      <c r="H5967" t="s">
        <v>405</v>
      </c>
      <c r="I5967" t="s">
        <v>1738</v>
      </c>
      <c r="J5967">
        <v>18</v>
      </c>
      <c r="K5967">
        <v>4500</v>
      </c>
      <c r="L5967" t="s">
        <v>3284</v>
      </c>
      <c r="M5967"/>
      <c r="N5967" s="12" t="str">
        <f>IFERROR(VLOOKUP(C5967,NOVOS!$C:$C,1,0),"OK")</f>
        <v>OK</v>
      </c>
    </row>
    <row r="5968" spans="1:14" hidden="1" x14ac:dyDescent="0.25">
      <c r="A5968" t="s">
        <v>118</v>
      </c>
      <c r="B5968">
        <v>201903</v>
      </c>
      <c r="C5968" t="s">
        <v>145</v>
      </c>
      <c r="D5968" t="s">
        <v>748</v>
      </c>
      <c r="E5968" t="s">
        <v>118</v>
      </c>
      <c r="F5968" t="s">
        <v>118</v>
      </c>
      <c r="G5968" t="s">
        <v>270</v>
      </c>
      <c r="H5968" t="s">
        <v>405</v>
      </c>
      <c r="I5968" t="s">
        <v>1738</v>
      </c>
      <c r="J5968">
        <v>18</v>
      </c>
      <c r="K5968">
        <v>4500</v>
      </c>
      <c r="L5968" t="s">
        <v>3284</v>
      </c>
      <c r="M5968"/>
      <c r="N5968" s="12" t="str">
        <f>IFERROR(VLOOKUP(C5968,NOVOS!$C:$C,1,0),"OK")</f>
        <v>OK</v>
      </c>
    </row>
    <row r="5969" spans="1:14" hidden="1" x14ac:dyDescent="0.25">
      <c r="A5969" t="s">
        <v>118</v>
      </c>
      <c r="B5969">
        <v>201904</v>
      </c>
      <c r="C5969" t="s">
        <v>145</v>
      </c>
      <c r="D5969" t="s">
        <v>748</v>
      </c>
      <c r="E5969" t="s">
        <v>118</v>
      </c>
      <c r="F5969" t="s">
        <v>118</v>
      </c>
      <c r="G5969" t="s">
        <v>270</v>
      </c>
      <c r="H5969" t="s">
        <v>405</v>
      </c>
      <c r="I5969" t="s">
        <v>1738</v>
      </c>
      <c r="J5969">
        <v>18</v>
      </c>
      <c r="K5969">
        <v>4500</v>
      </c>
      <c r="L5969" t="s">
        <v>3284</v>
      </c>
      <c r="M5969"/>
      <c r="N5969" s="12" t="str">
        <f>IFERROR(VLOOKUP(C5969,NOVOS!$C:$C,1,0),"OK")</f>
        <v>OK</v>
      </c>
    </row>
    <row r="5970" spans="1:14" hidden="1" x14ac:dyDescent="0.25">
      <c r="A5970" t="s">
        <v>118</v>
      </c>
      <c r="B5970">
        <v>201905</v>
      </c>
      <c r="C5970" t="s">
        <v>145</v>
      </c>
      <c r="D5970" t="s">
        <v>748</v>
      </c>
      <c r="E5970" t="s">
        <v>118</v>
      </c>
      <c r="F5970" t="s">
        <v>118</v>
      </c>
      <c r="G5970" t="s">
        <v>270</v>
      </c>
      <c r="H5970" t="s">
        <v>405</v>
      </c>
      <c r="I5970" t="s">
        <v>1738</v>
      </c>
      <c r="J5970">
        <v>18</v>
      </c>
      <c r="K5970">
        <v>4500</v>
      </c>
      <c r="L5970" t="s">
        <v>3284</v>
      </c>
      <c r="M5970"/>
      <c r="N5970" s="12" t="str">
        <f>IFERROR(VLOOKUP(C5970,NOVOS!$C:$C,1,0),"OK")</f>
        <v>OK</v>
      </c>
    </row>
    <row r="5971" spans="1:14" hidden="1" x14ac:dyDescent="0.25">
      <c r="A5971" t="s">
        <v>118</v>
      </c>
      <c r="B5971">
        <v>201906</v>
      </c>
      <c r="C5971" t="s">
        <v>145</v>
      </c>
      <c r="D5971" t="s">
        <v>748</v>
      </c>
      <c r="E5971" t="s">
        <v>118</v>
      </c>
      <c r="F5971" t="s">
        <v>118</v>
      </c>
      <c r="G5971" t="s">
        <v>270</v>
      </c>
      <c r="H5971" t="s">
        <v>405</v>
      </c>
      <c r="I5971" t="s">
        <v>1738</v>
      </c>
      <c r="J5971">
        <v>18</v>
      </c>
      <c r="K5971">
        <v>4500</v>
      </c>
      <c r="L5971" t="s">
        <v>3284</v>
      </c>
      <c r="M5971"/>
      <c r="N5971" s="12" t="str">
        <f>IFERROR(VLOOKUP(C5971,NOVOS!$C:$C,1,0),"OK")</f>
        <v>OK</v>
      </c>
    </row>
    <row r="5972" spans="1:14" hidden="1" x14ac:dyDescent="0.25">
      <c r="A5972" t="s">
        <v>118</v>
      </c>
      <c r="B5972">
        <v>201907</v>
      </c>
      <c r="C5972" t="s">
        <v>145</v>
      </c>
      <c r="D5972" t="s">
        <v>748</v>
      </c>
      <c r="E5972" t="s">
        <v>118</v>
      </c>
      <c r="F5972" t="s">
        <v>118</v>
      </c>
      <c r="G5972" t="s">
        <v>270</v>
      </c>
      <c r="H5972" t="s">
        <v>405</v>
      </c>
      <c r="I5972" t="s">
        <v>1738</v>
      </c>
      <c r="J5972">
        <v>18</v>
      </c>
      <c r="K5972">
        <v>4500</v>
      </c>
      <c r="L5972" t="s">
        <v>3284</v>
      </c>
      <c r="M5972"/>
      <c r="N5972" s="12" t="str">
        <f>IFERROR(VLOOKUP(C5972,NOVOS!$C:$C,1,0),"OK")</f>
        <v>OK</v>
      </c>
    </row>
    <row r="5973" spans="1:14" hidden="1" x14ac:dyDescent="0.25">
      <c r="A5973" t="s">
        <v>118</v>
      </c>
      <c r="B5973">
        <v>201908</v>
      </c>
      <c r="C5973" t="s">
        <v>145</v>
      </c>
      <c r="D5973" t="s">
        <v>748</v>
      </c>
      <c r="E5973" t="s">
        <v>118</v>
      </c>
      <c r="F5973" t="s">
        <v>118</v>
      </c>
      <c r="G5973" t="s">
        <v>270</v>
      </c>
      <c r="H5973" t="s">
        <v>405</v>
      </c>
      <c r="I5973" t="s">
        <v>1738</v>
      </c>
      <c r="J5973">
        <v>18</v>
      </c>
      <c r="K5973">
        <v>4500</v>
      </c>
      <c r="L5973" t="s">
        <v>3284</v>
      </c>
      <c r="M5973"/>
      <c r="N5973" s="12" t="str">
        <f>IFERROR(VLOOKUP(C5973,NOVOS!$C:$C,1,0),"OK")</f>
        <v>OK</v>
      </c>
    </row>
    <row r="5974" spans="1:14" hidden="1" x14ac:dyDescent="0.25">
      <c r="A5974" t="s">
        <v>118</v>
      </c>
      <c r="B5974">
        <v>201909</v>
      </c>
      <c r="C5974" t="s">
        <v>145</v>
      </c>
      <c r="D5974" t="s">
        <v>748</v>
      </c>
      <c r="E5974" t="s">
        <v>118</v>
      </c>
      <c r="F5974" t="s">
        <v>118</v>
      </c>
      <c r="G5974" t="s">
        <v>270</v>
      </c>
      <c r="H5974" t="s">
        <v>405</v>
      </c>
      <c r="I5974" t="s">
        <v>1738</v>
      </c>
      <c r="J5974">
        <v>18</v>
      </c>
      <c r="K5974">
        <v>4500</v>
      </c>
      <c r="L5974" t="s">
        <v>3284</v>
      </c>
      <c r="M5974"/>
      <c r="N5974" s="12" t="str">
        <f>IFERROR(VLOOKUP(C5974,NOVOS!$C:$C,1,0),"OK")</f>
        <v>OK</v>
      </c>
    </row>
    <row r="5975" spans="1:14" hidden="1" x14ac:dyDescent="0.25">
      <c r="A5975" t="s">
        <v>118</v>
      </c>
      <c r="B5975">
        <v>201910</v>
      </c>
      <c r="C5975" t="s">
        <v>145</v>
      </c>
      <c r="D5975" t="s">
        <v>748</v>
      </c>
      <c r="E5975" t="s">
        <v>118</v>
      </c>
      <c r="F5975" t="s">
        <v>118</v>
      </c>
      <c r="G5975" t="s">
        <v>270</v>
      </c>
      <c r="H5975" t="s">
        <v>405</v>
      </c>
      <c r="I5975" t="s">
        <v>1738</v>
      </c>
      <c r="J5975">
        <v>18</v>
      </c>
      <c r="K5975">
        <v>4500</v>
      </c>
      <c r="L5975" t="s">
        <v>3284</v>
      </c>
      <c r="M5975"/>
      <c r="N5975" s="12" t="str">
        <f>IFERROR(VLOOKUP(C5975,NOVOS!$C:$C,1,0),"OK")</f>
        <v>OK</v>
      </c>
    </row>
    <row r="5976" spans="1:14" hidden="1" x14ac:dyDescent="0.25">
      <c r="A5976" t="s">
        <v>118</v>
      </c>
      <c r="B5976">
        <v>201911</v>
      </c>
      <c r="C5976" t="s">
        <v>145</v>
      </c>
      <c r="D5976" t="s">
        <v>748</v>
      </c>
      <c r="E5976" t="s">
        <v>118</v>
      </c>
      <c r="F5976" t="s">
        <v>118</v>
      </c>
      <c r="G5976" t="s">
        <v>270</v>
      </c>
      <c r="H5976" t="s">
        <v>405</v>
      </c>
      <c r="I5976" t="s">
        <v>1738</v>
      </c>
      <c r="J5976">
        <v>18</v>
      </c>
      <c r="K5976">
        <v>4500</v>
      </c>
      <c r="L5976" t="s">
        <v>3284</v>
      </c>
      <c r="M5976"/>
      <c r="N5976" s="12" t="str">
        <f>IFERROR(VLOOKUP(C5976,NOVOS!$C:$C,1,0),"OK")</f>
        <v>OK</v>
      </c>
    </row>
    <row r="5977" spans="1:14" hidden="1" x14ac:dyDescent="0.25">
      <c r="A5977" t="s">
        <v>118</v>
      </c>
      <c r="B5977">
        <v>201912</v>
      </c>
      <c r="C5977" t="s">
        <v>145</v>
      </c>
      <c r="D5977" t="s">
        <v>748</v>
      </c>
      <c r="E5977" t="s">
        <v>118</v>
      </c>
      <c r="F5977" t="s">
        <v>118</v>
      </c>
      <c r="G5977" t="s">
        <v>270</v>
      </c>
      <c r="H5977" t="s">
        <v>405</v>
      </c>
      <c r="I5977" t="s">
        <v>1738</v>
      </c>
      <c r="J5977">
        <v>15</v>
      </c>
      <c r="K5977">
        <v>4500</v>
      </c>
      <c r="L5977" t="s">
        <v>3284</v>
      </c>
      <c r="M5977"/>
      <c r="N5977" s="12" t="str">
        <f>IFERROR(VLOOKUP(C5977,NOVOS!$C:$C,1,0),"OK")</f>
        <v>OK</v>
      </c>
    </row>
    <row r="5978" spans="1:14" hidden="1" x14ac:dyDescent="0.25">
      <c r="A5978" t="s">
        <v>118</v>
      </c>
      <c r="B5978">
        <v>202001</v>
      </c>
      <c r="C5978" t="s">
        <v>145</v>
      </c>
      <c r="D5978" t="s">
        <v>748</v>
      </c>
      <c r="E5978" t="s">
        <v>118</v>
      </c>
      <c r="F5978" t="s">
        <v>118</v>
      </c>
      <c r="G5978" t="s">
        <v>270</v>
      </c>
      <c r="H5978" t="s">
        <v>405</v>
      </c>
      <c r="I5978" t="s">
        <v>1738</v>
      </c>
      <c r="J5978">
        <v>15</v>
      </c>
      <c r="K5978">
        <v>4500</v>
      </c>
      <c r="L5978" t="s">
        <v>3284</v>
      </c>
      <c r="M5978"/>
      <c r="N5978" s="12" t="str">
        <f>IFERROR(VLOOKUP(C5978,NOVOS!$C:$C,1,0),"OK")</f>
        <v>OK</v>
      </c>
    </row>
    <row r="5979" spans="1:14" hidden="1" x14ac:dyDescent="0.25">
      <c r="A5979" t="s">
        <v>118</v>
      </c>
      <c r="B5979">
        <v>202002</v>
      </c>
      <c r="C5979" t="s">
        <v>145</v>
      </c>
      <c r="D5979" t="s">
        <v>748</v>
      </c>
      <c r="E5979" t="s">
        <v>118</v>
      </c>
      <c r="F5979" t="s">
        <v>118</v>
      </c>
      <c r="G5979" t="s">
        <v>270</v>
      </c>
      <c r="H5979" t="s">
        <v>405</v>
      </c>
      <c r="I5979" t="s">
        <v>1738</v>
      </c>
      <c r="J5979">
        <v>15</v>
      </c>
      <c r="K5979">
        <v>4500</v>
      </c>
      <c r="L5979" t="s">
        <v>3284</v>
      </c>
      <c r="M5979"/>
      <c r="N5979" s="12" t="str">
        <f>IFERROR(VLOOKUP(C5979,NOVOS!$C:$C,1,0),"OK")</f>
        <v>OK</v>
      </c>
    </row>
    <row r="5980" spans="1:14" hidden="1" x14ac:dyDescent="0.25">
      <c r="A5980" t="s">
        <v>118</v>
      </c>
      <c r="B5980">
        <v>202003</v>
      </c>
      <c r="C5980" t="s">
        <v>145</v>
      </c>
      <c r="D5980" t="s">
        <v>748</v>
      </c>
      <c r="E5980" t="s">
        <v>118</v>
      </c>
      <c r="F5980" t="s">
        <v>118</v>
      </c>
      <c r="G5980" t="s">
        <v>270</v>
      </c>
      <c r="H5980" t="s">
        <v>405</v>
      </c>
      <c r="I5980" t="s">
        <v>1738</v>
      </c>
      <c r="J5980">
        <v>15</v>
      </c>
      <c r="K5980">
        <v>4500</v>
      </c>
      <c r="L5980" t="s">
        <v>3284</v>
      </c>
      <c r="M5980"/>
      <c r="N5980" s="12" t="str">
        <f>IFERROR(VLOOKUP(C5980,NOVOS!$C:$C,1,0),"OK")</f>
        <v>OK</v>
      </c>
    </row>
    <row r="5981" spans="1:14" hidden="1" x14ac:dyDescent="0.25">
      <c r="A5981" t="s">
        <v>118</v>
      </c>
      <c r="B5981">
        <v>202004</v>
      </c>
      <c r="C5981" t="s">
        <v>145</v>
      </c>
      <c r="D5981" t="s">
        <v>748</v>
      </c>
      <c r="E5981" t="s">
        <v>118</v>
      </c>
      <c r="F5981" t="s">
        <v>118</v>
      </c>
      <c r="G5981" t="s">
        <v>270</v>
      </c>
      <c r="H5981" t="s">
        <v>405</v>
      </c>
      <c r="I5981" t="s">
        <v>1738</v>
      </c>
      <c r="J5981">
        <v>15</v>
      </c>
      <c r="K5981">
        <v>4500</v>
      </c>
      <c r="L5981" t="s">
        <v>3284</v>
      </c>
      <c r="M5981"/>
      <c r="N5981" s="12" t="str">
        <f>IFERROR(VLOOKUP(C5981,NOVOS!$C:$C,1,0),"OK")</f>
        <v>OK</v>
      </c>
    </row>
    <row r="5982" spans="1:14" hidden="1" x14ac:dyDescent="0.25">
      <c r="A5982" t="s">
        <v>118</v>
      </c>
      <c r="B5982">
        <v>202005</v>
      </c>
      <c r="C5982" t="s">
        <v>145</v>
      </c>
      <c r="D5982" t="s">
        <v>748</v>
      </c>
      <c r="E5982" t="s">
        <v>118</v>
      </c>
      <c r="F5982" t="s">
        <v>118</v>
      </c>
      <c r="G5982" t="s">
        <v>270</v>
      </c>
      <c r="H5982" t="s">
        <v>405</v>
      </c>
      <c r="I5982" t="s">
        <v>1738</v>
      </c>
      <c r="J5982">
        <v>15</v>
      </c>
      <c r="K5982">
        <v>4500</v>
      </c>
      <c r="L5982" t="s">
        <v>3284</v>
      </c>
      <c r="M5982"/>
      <c r="N5982" s="12" t="str">
        <f>IFERROR(VLOOKUP(C5982,NOVOS!$C:$C,1,0),"OK")</f>
        <v>OK</v>
      </c>
    </row>
    <row r="5983" spans="1:14" hidden="1" x14ac:dyDescent="0.25">
      <c r="A5983" t="s">
        <v>2873</v>
      </c>
      <c r="B5983">
        <v>202201</v>
      </c>
      <c r="C5983" t="s">
        <v>3678</v>
      </c>
      <c r="D5983" t="s">
        <v>3679</v>
      </c>
      <c r="E5983" s="11" t="s">
        <v>3630</v>
      </c>
      <c r="F5983" s="11" t="s">
        <v>3630</v>
      </c>
      <c r="G5983" t="s">
        <v>270</v>
      </c>
      <c r="L5983" t="s">
        <v>3760</v>
      </c>
      <c r="N5983" s="12" t="str">
        <f>IFERROR(VLOOKUP(C5983,NOVOS!$C:$C,1,0),"OK")</f>
        <v>OK</v>
      </c>
    </row>
    <row r="5984" spans="1:14" hidden="1" x14ac:dyDescent="0.25">
      <c r="A5984" t="s">
        <v>2873</v>
      </c>
      <c r="B5984">
        <v>202202</v>
      </c>
      <c r="C5984" t="s">
        <v>3678</v>
      </c>
      <c r="D5984" t="s">
        <v>3679</v>
      </c>
      <c r="E5984" s="11" t="s">
        <v>3630</v>
      </c>
      <c r="F5984" s="11" t="s">
        <v>3630</v>
      </c>
      <c r="G5984" t="s">
        <v>270</v>
      </c>
      <c r="L5984" t="s">
        <v>3760</v>
      </c>
      <c r="N5984" s="12" t="str">
        <f>IFERROR(VLOOKUP(C5984,NOVOS!$C:$C,1,0),"OK")</f>
        <v>OK</v>
      </c>
    </row>
    <row r="5985" spans="1:14" hidden="1" x14ac:dyDescent="0.25">
      <c r="A5985" t="s">
        <v>2873</v>
      </c>
      <c r="B5985">
        <v>202203</v>
      </c>
      <c r="C5985" t="s">
        <v>3678</v>
      </c>
      <c r="D5985" t="s">
        <v>3679</v>
      </c>
      <c r="E5985" s="11" t="s">
        <v>3630</v>
      </c>
      <c r="F5985" s="11" t="s">
        <v>3630</v>
      </c>
      <c r="G5985" t="s">
        <v>270</v>
      </c>
      <c r="L5985" t="s">
        <v>3760</v>
      </c>
      <c r="N5985" s="12" t="str">
        <f>IFERROR(VLOOKUP(C5985,NOVOS!$C:$C,1,0),"OK")</f>
        <v>OK</v>
      </c>
    </row>
    <row r="5986" spans="1:14" hidden="1" x14ac:dyDescent="0.25">
      <c r="A5986" t="s">
        <v>2873</v>
      </c>
      <c r="B5986">
        <v>202204</v>
      </c>
      <c r="C5986" t="s">
        <v>3678</v>
      </c>
      <c r="D5986" t="s">
        <v>3679</v>
      </c>
      <c r="E5986" s="11" t="s">
        <v>3630</v>
      </c>
      <c r="F5986" s="11" t="s">
        <v>3630</v>
      </c>
      <c r="G5986" t="s">
        <v>270</v>
      </c>
      <c r="L5986" t="s">
        <v>3760</v>
      </c>
      <c r="N5986" s="12" t="str">
        <f>IFERROR(VLOOKUP(C5986,NOVOS!$C:$C,1,0),"OK")</f>
        <v>OK</v>
      </c>
    </row>
    <row r="5987" spans="1:14" hidden="1" x14ac:dyDescent="0.25">
      <c r="A5987" t="s">
        <v>2873</v>
      </c>
      <c r="B5987">
        <v>202205</v>
      </c>
      <c r="C5987" t="s">
        <v>3678</v>
      </c>
      <c r="D5987" t="s">
        <v>3679</v>
      </c>
      <c r="E5987" s="11" t="s">
        <v>3630</v>
      </c>
      <c r="F5987" s="11" t="s">
        <v>3630</v>
      </c>
      <c r="G5987" t="s">
        <v>270</v>
      </c>
      <c r="L5987" t="s">
        <v>3760</v>
      </c>
      <c r="N5987" s="12" t="str">
        <f>IFERROR(VLOOKUP(C5987,NOVOS!$C:$C,1,0),"OK")</f>
        <v>OK</v>
      </c>
    </row>
    <row r="5988" spans="1:14" hidden="1" x14ac:dyDescent="0.25">
      <c r="A5988" t="s">
        <v>2873</v>
      </c>
      <c r="B5988">
        <v>202208</v>
      </c>
      <c r="C5988" t="s">
        <v>3678</v>
      </c>
      <c r="D5988" t="s">
        <v>3679</v>
      </c>
      <c r="E5988" s="11" t="s">
        <v>3630</v>
      </c>
      <c r="F5988" s="11" t="s">
        <v>3630</v>
      </c>
      <c r="G5988" t="s">
        <v>270</v>
      </c>
      <c r="J5988">
        <v>10</v>
      </c>
      <c r="K5988">
        <v>3500</v>
      </c>
      <c r="L5988" t="s">
        <v>3760</v>
      </c>
      <c r="N5988" s="12" t="str">
        <f>IFERROR(VLOOKUP(C5988,NOVOS!$C:$C,1,0),"OK")</f>
        <v>OK</v>
      </c>
    </row>
    <row r="5989" spans="1:14" hidden="1" x14ac:dyDescent="0.25">
      <c r="A5989" t="s">
        <v>2873</v>
      </c>
      <c r="B5989">
        <v>202206</v>
      </c>
      <c r="C5989" t="s">
        <v>3678</v>
      </c>
      <c r="D5989" t="s">
        <v>3679</v>
      </c>
      <c r="E5989" s="11" t="s">
        <v>3630</v>
      </c>
      <c r="F5989" s="11" t="s">
        <v>3630</v>
      </c>
      <c r="G5989" t="s">
        <v>270</v>
      </c>
      <c r="L5989" t="s">
        <v>3760</v>
      </c>
      <c r="N5989" s="12" t="str">
        <f>IFERROR(VLOOKUP(C5989,NOVOS!$C:$C,1,0),"OK")</f>
        <v>OK</v>
      </c>
    </row>
    <row r="5990" spans="1:14" hidden="1" x14ac:dyDescent="0.25">
      <c r="A5990" t="s">
        <v>2873</v>
      </c>
      <c r="B5990">
        <v>202207</v>
      </c>
      <c r="C5990" t="s">
        <v>3678</v>
      </c>
      <c r="D5990" t="s">
        <v>3679</v>
      </c>
      <c r="E5990" s="11" t="s">
        <v>3630</v>
      </c>
      <c r="F5990" s="11" t="s">
        <v>3630</v>
      </c>
      <c r="G5990" t="s">
        <v>270</v>
      </c>
      <c r="L5990" t="s">
        <v>3760</v>
      </c>
      <c r="N5990" s="12" t="str">
        <f>IFERROR(VLOOKUP(C5990,NOVOS!$C:$C,1,0),"OK")</f>
        <v>OK</v>
      </c>
    </row>
    <row r="5991" spans="1:14" hidden="1" x14ac:dyDescent="0.25">
      <c r="A5991" t="s">
        <v>2873</v>
      </c>
      <c r="B5991">
        <v>202209</v>
      </c>
      <c r="C5991" t="s">
        <v>3678</v>
      </c>
      <c r="D5991" t="s">
        <v>3679</v>
      </c>
      <c r="E5991" s="11" t="s">
        <v>3630</v>
      </c>
      <c r="F5991" s="11" t="s">
        <v>3630</v>
      </c>
      <c r="G5991" t="s">
        <v>270</v>
      </c>
      <c r="J5991">
        <v>10</v>
      </c>
      <c r="K5991">
        <v>3500</v>
      </c>
      <c r="L5991" t="s">
        <v>3760</v>
      </c>
      <c r="N5991" s="12" t="str">
        <f>IFERROR(VLOOKUP(C5991,NOVOS!$C:$C,1,0),"OK")</f>
        <v>OK</v>
      </c>
    </row>
    <row r="5992" spans="1:14" hidden="1" x14ac:dyDescent="0.25">
      <c r="A5992" t="s">
        <v>2873</v>
      </c>
      <c r="B5992">
        <v>202210</v>
      </c>
      <c r="C5992" t="s">
        <v>3678</v>
      </c>
      <c r="D5992" t="s">
        <v>3679</v>
      </c>
      <c r="E5992" s="11" t="s">
        <v>3630</v>
      </c>
      <c r="F5992" s="11" t="s">
        <v>3630</v>
      </c>
      <c r="G5992" t="s">
        <v>270</v>
      </c>
      <c r="J5992">
        <v>10</v>
      </c>
      <c r="K5992">
        <v>3500</v>
      </c>
      <c r="L5992" t="s">
        <v>3760</v>
      </c>
      <c r="N5992" s="12" t="str">
        <f>IFERROR(VLOOKUP(C5992,NOVOS!$C:$C,1,0),"OK")</f>
        <v>OK</v>
      </c>
    </row>
    <row r="5993" spans="1:14" hidden="1" x14ac:dyDescent="0.25">
      <c r="A5993" t="s">
        <v>2873</v>
      </c>
      <c r="B5993">
        <v>202211</v>
      </c>
      <c r="C5993" t="s">
        <v>3678</v>
      </c>
      <c r="D5993" t="s">
        <v>3679</v>
      </c>
      <c r="E5993" s="11" t="s">
        <v>3630</v>
      </c>
      <c r="F5993" s="11" t="s">
        <v>3630</v>
      </c>
      <c r="G5993" t="s">
        <v>270</v>
      </c>
      <c r="J5993">
        <v>10</v>
      </c>
      <c r="K5993">
        <v>3500</v>
      </c>
      <c r="L5993" t="s">
        <v>3760</v>
      </c>
      <c r="N5993" s="12" t="str">
        <f>IFERROR(VLOOKUP(C5993,NOVOS!$C:$C,1,0),"OK")</f>
        <v>OK</v>
      </c>
    </row>
    <row r="5994" spans="1:14" hidden="1" x14ac:dyDescent="0.25">
      <c r="A5994" t="s">
        <v>2873</v>
      </c>
      <c r="B5994">
        <v>202212</v>
      </c>
      <c r="C5994" t="s">
        <v>3678</v>
      </c>
      <c r="D5994" t="s">
        <v>3679</v>
      </c>
      <c r="E5994" s="11" t="s">
        <v>3630</v>
      </c>
      <c r="F5994" s="11" t="s">
        <v>3630</v>
      </c>
      <c r="G5994" t="s">
        <v>270</v>
      </c>
      <c r="J5994">
        <v>10</v>
      </c>
      <c r="K5994">
        <v>3500</v>
      </c>
      <c r="L5994" t="s">
        <v>3760</v>
      </c>
      <c r="N5994" s="12" t="str">
        <f>IFERROR(VLOOKUP(C5994,NOVOS!$C:$C,1,0),"OK")</f>
        <v>OK</v>
      </c>
    </row>
    <row r="5995" spans="1:14" hidden="1" x14ac:dyDescent="0.25">
      <c r="A5995" t="s">
        <v>2873</v>
      </c>
      <c r="B5995">
        <v>202301</v>
      </c>
      <c r="C5995" t="s">
        <v>3678</v>
      </c>
      <c r="D5995" t="s">
        <v>3679</v>
      </c>
      <c r="E5995" s="11" t="s">
        <v>3630</v>
      </c>
      <c r="F5995" s="11" t="s">
        <v>3630</v>
      </c>
      <c r="G5995" t="s">
        <v>270</v>
      </c>
      <c r="J5995">
        <v>10</v>
      </c>
      <c r="K5995">
        <v>3500</v>
      </c>
      <c r="L5995" t="s">
        <v>3760</v>
      </c>
      <c r="N5995" s="12" t="str">
        <f>IFERROR(VLOOKUP(C5995,NOVOS!$C:$C,1,0),"OK")</f>
        <v>OK</v>
      </c>
    </row>
    <row r="5996" spans="1:14" hidden="1" x14ac:dyDescent="0.25">
      <c r="A5996" t="s">
        <v>1552</v>
      </c>
      <c r="B5996">
        <v>201906</v>
      </c>
      <c r="C5996" t="s">
        <v>1033</v>
      </c>
      <c r="D5996" t="s">
        <v>1035</v>
      </c>
      <c r="E5996" t="s">
        <v>160</v>
      </c>
      <c r="F5996" t="s">
        <v>160</v>
      </c>
      <c r="G5996" t="s">
        <v>270</v>
      </c>
      <c r="H5996" t="s">
        <v>1295</v>
      </c>
      <c r="J5996">
        <v>7</v>
      </c>
      <c r="K5996">
        <v>4000</v>
      </c>
      <c r="M5996"/>
      <c r="N5996" s="12" t="str">
        <f>IFERROR(VLOOKUP(C5996,NOVOS!$C:$C,1,0),"OK")</f>
        <v>OK</v>
      </c>
    </row>
    <row r="5997" spans="1:14" hidden="1" x14ac:dyDescent="0.25">
      <c r="A5997" t="s">
        <v>1552</v>
      </c>
      <c r="B5997">
        <v>201907</v>
      </c>
      <c r="C5997" t="s">
        <v>1033</v>
      </c>
      <c r="D5997" t="s">
        <v>1035</v>
      </c>
      <c r="E5997" t="s">
        <v>160</v>
      </c>
      <c r="F5997" t="s">
        <v>160</v>
      </c>
      <c r="G5997" t="s">
        <v>270</v>
      </c>
      <c r="H5997" t="s">
        <v>1295</v>
      </c>
      <c r="J5997">
        <v>8</v>
      </c>
      <c r="K5997">
        <v>4000</v>
      </c>
      <c r="M5997"/>
      <c r="N5997" s="12" t="str">
        <f>IFERROR(VLOOKUP(C5997,NOVOS!$C:$C,1,0),"OK")</f>
        <v>OK</v>
      </c>
    </row>
    <row r="5998" spans="1:14" hidden="1" x14ac:dyDescent="0.25">
      <c r="A5998" t="s">
        <v>1552</v>
      </c>
      <c r="B5998">
        <v>201908</v>
      </c>
      <c r="C5998" t="s">
        <v>1033</v>
      </c>
      <c r="D5998" t="s">
        <v>1035</v>
      </c>
      <c r="E5998" t="s">
        <v>160</v>
      </c>
      <c r="F5998" t="s">
        <v>160</v>
      </c>
      <c r="G5998" t="s">
        <v>270</v>
      </c>
      <c r="H5998" t="s">
        <v>1295</v>
      </c>
      <c r="J5998">
        <v>6</v>
      </c>
      <c r="K5998">
        <v>4000</v>
      </c>
      <c r="M5998"/>
      <c r="N5998" s="12" t="str">
        <f>IFERROR(VLOOKUP(C5998,NOVOS!$C:$C,1,0),"OK")</f>
        <v>OK</v>
      </c>
    </row>
    <row r="5999" spans="1:14" hidden="1" x14ac:dyDescent="0.25">
      <c r="A5999" t="s">
        <v>1552</v>
      </c>
      <c r="B5999">
        <v>201909</v>
      </c>
      <c r="C5999" t="s">
        <v>1033</v>
      </c>
      <c r="D5999" t="s">
        <v>1035</v>
      </c>
      <c r="E5999" t="s">
        <v>160</v>
      </c>
      <c r="F5999" t="s">
        <v>160</v>
      </c>
      <c r="G5999" t="s">
        <v>270</v>
      </c>
      <c r="H5999" t="s">
        <v>1295</v>
      </c>
      <c r="J5999">
        <v>8</v>
      </c>
      <c r="K5999">
        <v>4000</v>
      </c>
      <c r="M5999"/>
      <c r="N5999" s="12" t="str">
        <f>IFERROR(VLOOKUP(C5999,NOVOS!$C:$C,1,0),"OK")</f>
        <v>OK</v>
      </c>
    </row>
    <row r="6000" spans="1:14" hidden="1" x14ac:dyDescent="0.25">
      <c r="A6000" t="s">
        <v>1552</v>
      </c>
      <c r="B6000">
        <v>201910</v>
      </c>
      <c r="C6000" t="s">
        <v>1033</v>
      </c>
      <c r="D6000" t="s">
        <v>1035</v>
      </c>
      <c r="E6000" t="s">
        <v>160</v>
      </c>
      <c r="F6000" t="s">
        <v>160</v>
      </c>
      <c r="G6000" t="s">
        <v>270</v>
      </c>
      <c r="H6000" t="s">
        <v>1295</v>
      </c>
      <c r="J6000">
        <v>8</v>
      </c>
      <c r="K6000">
        <v>4000</v>
      </c>
      <c r="M6000"/>
      <c r="N6000" s="12" t="str">
        <f>IFERROR(VLOOKUP(C6000,NOVOS!$C:$C,1,0),"OK")</f>
        <v>OK</v>
      </c>
    </row>
    <row r="6001" spans="1:14" hidden="1" x14ac:dyDescent="0.25">
      <c r="A6001" t="s">
        <v>1552</v>
      </c>
      <c r="B6001">
        <v>201906</v>
      </c>
      <c r="C6001" t="s">
        <v>1034</v>
      </c>
      <c r="D6001" t="s">
        <v>1035</v>
      </c>
      <c r="E6001" t="s">
        <v>160</v>
      </c>
      <c r="F6001" t="s">
        <v>160</v>
      </c>
      <c r="G6001" t="s">
        <v>270</v>
      </c>
      <c r="H6001" t="s">
        <v>1295</v>
      </c>
      <c r="K6001">
        <v>4000</v>
      </c>
      <c r="M6001"/>
      <c r="N6001" s="12" t="str">
        <f>IFERROR(VLOOKUP(C6001,NOVOS!$C:$C,1,0),"OK")</f>
        <v>OK</v>
      </c>
    </row>
    <row r="6002" spans="1:14" hidden="1" x14ac:dyDescent="0.25">
      <c r="A6002" t="s">
        <v>1552</v>
      </c>
      <c r="B6002">
        <v>201907</v>
      </c>
      <c r="C6002" t="s">
        <v>1034</v>
      </c>
      <c r="D6002" t="s">
        <v>1035</v>
      </c>
      <c r="E6002" t="s">
        <v>160</v>
      </c>
      <c r="F6002" t="s">
        <v>160</v>
      </c>
      <c r="G6002" t="s">
        <v>270</v>
      </c>
      <c r="H6002" t="s">
        <v>1295</v>
      </c>
      <c r="K6002">
        <v>4000</v>
      </c>
      <c r="M6002"/>
      <c r="N6002" s="12" t="str">
        <f>IFERROR(VLOOKUP(C6002,NOVOS!$C:$C,1,0),"OK")</f>
        <v>OK</v>
      </c>
    </row>
    <row r="6003" spans="1:14" hidden="1" x14ac:dyDescent="0.25">
      <c r="A6003" t="s">
        <v>1552</v>
      </c>
      <c r="B6003">
        <v>201908</v>
      </c>
      <c r="C6003" t="s">
        <v>1034</v>
      </c>
      <c r="D6003" t="s">
        <v>1035</v>
      </c>
      <c r="E6003" t="s">
        <v>160</v>
      </c>
      <c r="F6003" t="s">
        <v>160</v>
      </c>
      <c r="G6003" t="s">
        <v>270</v>
      </c>
      <c r="H6003" t="s">
        <v>1295</v>
      </c>
      <c r="M6003"/>
      <c r="N6003" s="12" t="str">
        <f>IFERROR(VLOOKUP(C6003,NOVOS!$C:$C,1,0),"OK")</f>
        <v>OK</v>
      </c>
    </row>
    <row r="6004" spans="1:14" hidden="1" x14ac:dyDescent="0.25">
      <c r="A6004" t="s">
        <v>1552</v>
      </c>
      <c r="B6004">
        <v>201909</v>
      </c>
      <c r="C6004" t="s">
        <v>1034</v>
      </c>
      <c r="D6004" t="s">
        <v>1035</v>
      </c>
      <c r="E6004" t="s">
        <v>160</v>
      </c>
      <c r="F6004" t="s">
        <v>160</v>
      </c>
      <c r="G6004" t="s">
        <v>270</v>
      </c>
      <c r="H6004" t="s">
        <v>1295</v>
      </c>
      <c r="M6004"/>
      <c r="N6004" s="12" t="str">
        <f>IFERROR(VLOOKUP(C6004,NOVOS!$C:$C,1,0),"OK")</f>
        <v>OK</v>
      </c>
    </row>
    <row r="6005" spans="1:14" hidden="1" x14ac:dyDescent="0.25">
      <c r="A6005" t="s">
        <v>1552</v>
      </c>
      <c r="B6005">
        <v>201910</v>
      </c>
      <c r="C6005" t="s">
        <v>1034</v>
      </c>
      <c r="D6005" t="s">
        <v>1035</v>
      </c>
      <c r="E6005" t="s">
        <v>160</v>
      </c>
      <c r="F6005" t="s">
        <v>160</v>
      </c>
      <c r="G6005" t="s">
        <v>270</v>
      </c>
      <c r="H6005" t="s">
        <v>1295</v>
      </c>
      <c r="M6005"/>
      <c r="N6005" s="12" t="str">
        <f>IFERROR(VLOOKUP(C6005,NOVOS!$C:$C,1,0),"OK")</f>
        <v>OK</v>
      </c>
    </row>
    <row r="6006" spans="1:14" hidden="1" x14ac:dyDescent="0.25">
      <c r="A6006" t="s">
        <v>2873</v>
      </c>
      <c r="B6006">
        <v>202306</v>
      </c>
      <c r="C6006" s="11" t="s">
        <v>4907</v>
      </c>
      <c r="D6006" s="367" t="s">
        <v>4902</v>
      </c>
      <c r="E6006" s="11" t="s">
        <v>2976</v>
      </c>
      <c r="F6006" s="11" t="s">
        <v>2976</v>
      </c>
      <c r="G6006" t="s">
        <v>270</v>
      </c>
      <c r="J6006">
        <v>10</v>
      </c>
      <c r="K6006">
        <v>3500</v>
      </c>
      <c r="L6006" t="s">
        <v>4534</v>
      </c>
      <c r="M6006" s="45"/>
      <c r="N6006" s="12" t="str">
        <f>IFERROR(VLOOKUP(C6006,NOVOS!$C:$C,1,0),"OK")</f>
        <v>OK</v>
      </c>
    </row>
    <row r="6007" spans="1:14" hidden="1" x14ac:dyDescent="0.25">
      <c r="A6007" t="s">
        <v>2873</v>
      </c>
      <c r="B6007">
        <v>202307</v>
      </c>
      <c r="C6007" s="11" t="s">
        <v>4907</v>
      </c>
      <c r="D6007" s="367" t="s">
        <v>4902</v>
      </c>
      <c r="E6007" s="11" t="s">
        <v>2976</v>
      </c>
      <c r="F6007" s="11" t="s">
        <v>2976</v>
      </c>
      <c r="G6007" t="s">
        <v>270</v>
      </c>
      <c r="J6007">
        <v>10</v>
      </c>
      <c r="K6007">
        <v>3500</v>
      </c>
      <c r="L6007" t="s">
        <v>4534</v>
      </c>
      <c r="M6007" s="45"/>
      <c r="N6007" s="12" t="str">
        <f>IFERROR(VLOOKUP(C6007,NOVOS!$C:$C,1,0),"OK")</f>
        <v>OK</v>
      </c>
    </row>
    <row r="6008" spans="1:14" hidden="1" x14ac:dyDescent="0.25">
      <c r="A6008" t="s">
        <v>2873</v>
      </c>
      <c r="B6008">
        <v>202308</v>
      </c>
      <c r="C6008" s="11" t="s">
        <v>4907</v>
      </c>
      <c r="D6008" s="367" t="s">
        <v>4902</v>
      </c>
      <c r="E6008" s="11" t="s">
        <v>2976</v>
      </c>
      <c r="F6008" s="11" t="s">
        <v>2976</v>
      </c>
      <c r="G6008" t="s">
        <v>270</v>
      </c>
      <c r="H6008" t="s">
        <v>4534</v>
      </c>
      <c r="J6008">
        <v>10</v>
      </c>
      <c r="K6008">
        <v>3500</v>
      </c>
      <c r="L6008" t="s">
        <v>4534</v>
      </c>
      <c r="M6008" s="45"/>
      <c r="N6008" s="12" t="str">
        <f>IFERROR(VLOOKUP(C6008,NOVOS!$C:$C,1,0),"OK")</f>
        <v>OK</v>
      </c>
    </row>
    <row r="6009" spans="1:14" hidden="1" x14ac:dyDescent="0.25">
      <c r="A6009" t="s">
        <v>2873</v>
      </c>
      <c r="B6009">
        <v>202309</v>
      </c>
      <c r="C6009" s="11" t="s">
        <v>4907</v>
      </c>
      <c r="D6009" s="11" t="s">
        <v>4902</v>
      </c>
      <c r="E6009" s="11" t="s">
        <v>2976</v>
      </c>
      <c r="F6009" s="11" t="s">
        <v>2976</v>
      </c>
      <c r="G6009" t="s">
        <v>270</v>
      </c>
      <c r="H6009" t="s">
        <v>4534</v>
      </c>
      <c r="J6009">
        <v>10</v>
      </c>
      <c r="K6009">
        <v>3500</v>
      </c>
      <c r="L6009" t="s">
        <v>4534</v>
      </c>
      <c r="M6009" s="45"/>
      <c r="N6009" s="12" t="str">
        <f>IFERROR(VLOOKUP(C6009,NOVOS!$C:$C,1,0),"OK")</f>
        <v>OK</v>
      </c>
    </row>
    <row r="6010" spans="1:14" hidden="1" x14ac:dyDescent="0.25">
      <c r="A6010" t="s">
        <v>2873</v>
      </c>
      <c r="B6010">
        <v>202310</v>
      </c>
      <c r="C6010" s="11" t="s">
        <v>4907</v>
      </c>
      <c r="D6010" s="11" t="s">
        <v>4902</v>
      </c>
      <c r="E6010" s="11" t="s">
        <v>2976</v>
      </c>
      <c r="F6010" s="11" t="s">
        <v>2976</v>
      </c>
      <c r="G6010" t="s">
        <v>270</v>
      </c>
      <c r="H6010" t="s">
        <v>4534</v>
      </c>
      <c r="J6010">
        <v>10</v>
      </c>
      <c r="K6010">
        <v>3500</v>
      </c>
      <c r="L6010" t="s">
        <v>4534</v>
      </c>
      <c r="M6010" s="45"/>
      <c r="N6010" s="12" t="str">
        <f>IFERROR(VLOOKUP(C6010,NOVOS!$C:$C,1,0),"OK")</f>
        <v>OK</v>
      </c>
    </row>
    <row r="6011" spans="1:14" hidden="1" x14ac:dyDescent="0.25">
      <c r="A6011" t="s">
        <v>2873</v>
      </c>
      <c r="B6011">
        <v>202311</v>
      </c>
      <c r="C6011" s="11" t="s">
        <v>4907</v>
      </c>
      <c r="D6011" s="11" t="s">
        <v>4902</v>
      </c>
      <c r="E6011" s="11" t="s">
        <v>2976</v>
      </c>
      <c r="F6011" s="11" t="s">
        <v>2976</v>
      </c>
      <c r="G6011" t="s">
        <v>270</v>
      </c>
      <c r="H6011" t="s">
        <v>4534</v>
      </c>
      <c r="J6011">
        <v>10</v>
      </c>
      <c r="K6011">
        <v>3500</v>
      </c>
      <c r="L6011" t="s">
        <v>4534</v>
      </c>
      <c r="M6011" s="45"/>
      <c r="N6011" s="12" t="str">
        <f>IFERROR(VLOOKUP(C6011,NOVOS!$C:$C,1,0),"OK")</f>
        <v>OK</v>
      </c>
    </row>
    <row r="6012" spans="1:14" hidden="1" x14ac:dyDescent="0.25">
      <c r="A6012" t="s">
        <v>2873</v>
      </c>
      <c r="B6012">
        <v>202312</v>
      </c>
      <c r="C6012" s="11" t="s">
        <v>4907</v>
      </c>
      <c r="D6012" s="11" t="s">
        <v>4902</v>
      </c>
      <c r="E6012" s="11" t="s">
        <v>2976</v>
      </c>
      <c r="F6012" s="11" t="s">
        <v>2976</v>
      </c>
      <c r="G6012" t="s">
        <v>270</v>
      </c>
      <c r="H6012" t="s">
        <v>4534</v>
      </c>
      <c r="J6012">
        <v>10</v>
      </c>
      <c r="K6012">
        <v>3500</v>
      </c>
      <c r="L6012" t="s">
        <v>4534</v>
      </c>
      <c r="M6012" s="45"/>
      <c r="N6012" s="12" t="str">
        <f>IFERROR(VLOOKUP(C6012,NOVOS!$C:$C,1,0),"OK")</f>
        <v>OK</v>
      </c>
    </row>
    <row r="6013" spans="1:14" hidden="1" x14ac:dyDescent="0.25">
      <c r="A6013" t="s">
        <v>1552</v>
      </c>
      <c r="B6013">
        <v>202307</v>
      </c>
      <c r="C6013" s="11" t="s">
        <v>5035</v>
      </c>
      <c r="D6013" s="11" t="s">
        <v>5035</v>
      </c>
      <c r="E6013" t="s">
        <v>103</v>
      </c>
      <c r="F6013" t="s">
        <v>103</v>
      </c>
      <c r="G6013" t="s">
        <v>270</v>
      </c>
      <c r="J6013">
        <v>8</v>
      </c>
      <c r="K6013">
        <v>6000</v>
      </c>
      <c r="L6013" s="9"/>
      <c r="M6013" s="9"/>
      <c r="N6013" s="12" t="str">
        <f>IFERROR(VLOOKUP(C6013,NOVOS!$C:$C,1,0),"OK")</f>
        <v>OK</v>
      </c>
    </row>
    <row r="6014" spans="1:14" hidden="1" x14ac:dyDescent="0.25">
      <c r="A6014" t="s">
        <v>1552</v>
      </c>
      <c r="B6014">
        <v>202308</v>
      </c>
      <c r="C6014" s="11" t="s">
        <v>5035</v>
      </c>
      <c r="D6014" s="11" t="s">
        <v>5035</v>
      </c>
      <c r="E6014" t="s">
        <v>103</v>
      </c>
      <c r="F6014" t="s">
        <v>103</v>
      </c>
      <c r="G6014" t="s">
        <v>270</v>
      </c>
      <c r="J6014">
        <v>8</v>
      </c>
      <c r="K6014">
        <v>6000</v>
      </c>
      <c r="L6014" s="9"/>
      <c r="M6014" s="9"/>
      <c r="N6014" s="12" t="str">
        <f>IFERROR(VLOOKUP(C6014,NOVOS!$C:$C,1,0),"OK")</f>
        <v>OK</v>
      </c>
    </row>
    <row r="6015" spans="1:14" hidden="1" x14ac:dyDescent="0.25">
      <c r="A6015" t="s">
        <v>1552</v>
      </c>
      <c r="B6015">
        <v>202309</v>
      </c>
      <c r="C6015" s="11" t="s">
        <v>5035</v>
      </c>
      <c r="D6015" s="11" t="s">
        <v>5035</v>
      </c>
      <c r="E6015" t="s">
        <v>103</v>
      </c>
      <c r="F6015" t="s">
        <v>103</v>
      </c>
      <c r="G6015" t="s">
        <v>270</v>
      </c>
      <c r="J6015">
        <v>8</v>
      </c>
      <c r="K6015">
        <v>6000</v>
      </c>
      <c r="L6015" s="9"/>
      <c r="M6015" s="9"/>
      <c r="N6015" s="12" t="str">
        <f>IFERROR(VLOOKUP(C6015,NOVOS!$C:$C,1,0),"OK")</f>
        <v>OK</v>
      </c>
    </row>
    <row r="6016" spans="1:14" hidden="1" x14ac:dyDescent="0.25">
      <c r="A6016" t="s">
        <v>1552</v>
      </c>
      <c r="B6016">
        <v>202310</v>
      </c>
      <c r="C6016" s="11" t="s">
        <v>5035</v>
      </c>
      <c r="D6016" s="11" t="s">
        <v>5035</v>
      </c>
      <c r="E6016" t="s">
        <v>103</v>
      </c>
      <c r="F6016" t="s">
        <v>103</v>
      </c>
      <c r="G6016" t="s">
        <v>270</v>
      </c>
      <c r="J6016">
        <v>8</v>
      </c>
      <c r="K6016">
        <v>6000</v>
      </c>
      <c r="L6016" s="9"/>
      <c r="M6016" s="9"/>
      <c r="N6016" s="12" t="str">
        <f>IFERROR(VLOOKUP(C6016,NOVOS!$C:$C,1,0),"OK")</f>
        <v>OK</v>
      </c>
    </row>
    <row r="6017" spans="1:14" x14ac:dyDescent="0.25">
      <c r="A6017" t="s">
        <v>2873</v>
      </c>
      <c r="B6017">
        <v>202404</v>
      </c>
      <c r="C6017" s="11" t="s">
        <v>4749</v>
      </c>
      <c r="D6017" s="11" t="s">
        <v>4750</v>
      </c>
      <c r="E6017" t="s">
        <v>4688</v>
      </c>
      <c r="F6017" t="s">
        <v>4688</v>
      </c>
      <c r="G6017" t="s">
        <v>270</v>
      </c>
      <c r="J6017">
        <v>10</v>
      </c>
      <c r="K6017">
        <v>3500</v>
      </c>
      <c r="L6017" t="s">
        <v>4791</v>
      </c>
      <c r="M6017" s="45"/>
      <c r="N6017" s="12" t="str">
        <f>IFERROR(VLOOKUP(C6017,NOVOS!$C:$C,1,0),"OK")</f>
        <v>OK</v>
      </c>
    </row>
    <row r="6018" spans="1:14" hidden="1" x14ac:dyDescent="0.25">
      <c r="A6018" t="s">
        <v>1552</v>
      </c>
      <c r="B6018">
        <v>202311</v>
      </c>
      <c r="C6018" t="s">
        <v>468</v>
      </c>
      <c r="D6018" t="s">
        <v>468</v>
      </c>
      <c r="E6018" t="s">
        <v>470</v>
      </c>
      <c r="F6018" t="s">
        <v>470</v>
      </c>
      <c r="G6018" t="s">
        <v>140</v>
      </c>
      <c r="J6018">
        <v>50</v>
      </c>
      <c r="K6018">
        <v>1000</v>
      </c>
      <c r="L6018" t="s">
        <v>3154</v>
      </c>
      <c r="M6018" s="9" t="s">
        <v>3155</v>
      </c>
      <c r="N6018" s="12" t="str">
        <f>IFERROR(VLOOKUP(C6018,NOVOS!$C:$C,1,0),"OK")</f>
        <v>PEDRAO</v>
      </c>
    </row>
    <row r="6019" spans="1:14" hidden="1" x14ac:dyDescent="0.25">
      <c r="A6019" t="s">
        <v>1552</v>
      </c>
      <c r="B6019">
        <v>202307</v>
      </c>
      <c r="C6019" s="11" t="s">
        <v>5044</v>
      </c>
      <c r="D6019" s="11" t="s">
        <v>5035</v>
      </c>
      <c r="E6019" t="s">
        <v>103</v>
      </c>
      <c r="F6019" t="s">
        <v>103</v>
      </c>
      <c r="G6019" t="s">
        <v>270</v>
      </c>
      <c r="J6019">
        <v>8</v>
      </c>
      <c r="K6019">
        <v>6000</v>
      </c>
      <c r="L6019" s="9"/>
      <c r="M6019" s="9"/>
      <c r="N6019" s="12" t="str">
        <f>IFERROR(VLOOKUP(C6019,NOVOS!$C:$C,1,0),"OK")</f>
        <v>OK</v>
      </c>
    </row>
    <row r="6020" spans="1:14" hidden="1" x14ac:dyDescent="0.25">
      <c r="A6020" t="s">
        <v>1552</v>
      </c>
      <c r="B6020">
        <v>202308</v>
      </c>
      <c r="C6020" s="11" t="s">
        <v>5044</v>
      </c>
      <c r="D6020" s="11" t="s">
        <v>5035</v>
      </c>
      <c r="E6020" t="s">
        <v>103</v>
      </c>
      <c r="F6020" t="s">
        <v>103</v>
      </c>
      <c r="G6020" t="s">
        <v>270</v>
      </c>
      <c r="J6020">
        <v>8</v>
      </c>
      <c r="K6020">
        <v>6000</v>
      </c>
      <c r="L6020" s="9"/>
      <c r="M6020" s="9"/>
      <c r="N6020" s="12" t="str">
        <f>IFERROR(VLOOKUP(C6020,NOVOS!$C:$C,1,0),"OK")</f>
        <v>OK</v>
      </c>
    </row>
    <row r="6021" spans="1:14" hidden="1" x14ac:dyDescent="0.25">
      <c r="A6021" t="s">
        <v>1552</v>
      </c>
      <c r="B6021">
        <v>202309</v>
      </c>
      <c r="C6021" s="11" t="s">
        <v>5044</v>
      </c>
      <c r="D6021" s="11" t="s">
        <v>5035</v>
      </c>
      <c r="E6021" t="s">
        <v>103</v>
      </c>
      <c r="F6021" t="s">
        <v>103</v>
      </c>
      <c r="G6021" t="s">
        <v>270</v>
      </c>
      <c r="J6021">
        <v>8</v>
      </c>
      <c r="K6021">
        <v>6000</v>
      </c>
      <c r="L6021" s="9"/>
      <c r="M6021" s="9"/>
      <c r="N6021" s="12" t="str">
        <f>IFERROR(VLOOKUP(C6021,NOVOS!$C:$C,1,0),"OK")</f>
        <v>OK</v>
      </c>
    </row>
    <row r="6022" spans="1:14" hidden="1" x14ac:dyDescent="0.25">
      <c r="A6022" t="s">
        <v>1552</v>
      </c>
      <c r="B6022">
        <v>202310</v>
      </c>
      <c r="C6022" s="11" t="s">
        <v>5044</v>
      </c>
      <c r="D6022" s="11" t="s">
        <v>5035</v>
      </c>
      <c r="E6022" t="s">
        <v>103</v>
      </c>
      <c r="F6022" t="s">
        <v>103</v>
      </c>
      <c r="G6022" t="s">
        <v>270</v>
      </c>
      <c r="J6022">
        <v>8</v>
      </c>
      <c r="K6022">
        <v>6000</v>
      </c>
      <c r="L6022" s="9"/>
      <c r="M6022" s="9"/>
      <c r="N6022" s="12" t="str">
        <f>IFERROR(VLOOKUP(C6022,NOVOS!$C:$C,1,0),"OK")</f>
        <v>OK</v>
      </c>
    </row>
    <row r="6023" spans="1:14" hidden="1" x14ac:dyDescent="0.25">
      <c r="A6023" t="s">
        <v>1552</v>
      </c>
      <c r="B6023">
        <v>202312</v>
      </c>
      <c r="C6023" s="11" t="s">
        <v>4719</v>
      </c>
      <c r="D6023" s="11" t="s">
        <v>4721</v>
      </c>
      <c r="E6023" t="s">
        <v>103</v>
      </c>
      <c r="F6023" t="s">
        <v>103</v>
      </c>
      <c r="G6023" t="s">
        <v>270</v>
      </c>
      <c r="H6023" t="s">
        <v>4735</v>
      </c>
      <c r="J6023">
        <v>8</v>
      </c>
      <c r="K6023">
        <v>6000</v>
      </c>
      <c r="L6023" s="9" t="s">
        <v>4735</v>
      </c>
      <c r="M6023" s="9"/>
      <c r="N6023" s="12" t="str">
        <f>IFERROR(VLOOKUP(C6023,NOVOS!$C:$C,1,0),"OK")</f>
        <v>OK</v>
      </c>
    </row>
    <row r="6024" spans="1:14" hidden="1" x14ac:dyDescent="0.25">
      <c r="A6024" t="s">
        <v>1552</v>
      </c>
      <c r="B6024">
        <v>202311</v>
      </c>
      <c r="C6024" s="11" t="s">
        <v>2153</v>
      </c>
      <c r="D6024" t="s">
        <v>468</v>
      </c>
      <c r="E6024" t="s">
        <v>470</v>
      </c>
      <c r="F6024" t="s">
        <v>470</v>
      </c>
      <c r="G6024" t="s">
        <v>140</v>
      </c>
      <c r="L6024" t="s">
        <v>3154</v>
      </c>
      <c r="M6024" s="9" t="s">
        <v>3155</v>
      </c>
      <c r="N6024" s="12" t="str">
        <f>IFERROR(VLOOKUP(C6024,NOVOS!$C:$C,1,0),"OK")</f>
        <v>OK</v>
      </c>
    </row>
    <row r="6025" spans="1:14" hidden="1" x14ac:dyDescent="0.25">
      <c r="A6025" t="s">
        <v>2873</v>
      </c>
      <c r="B6025">
        <v>202211</v>
      </c>
      <c r="C6025" s="11" t="s">
        <v>4471</v>
      </c>
      <c r="D6025" s="11" t="s">
        <v>4471</v>
      </c>
      <c r="E6025" t="s">
        <v>2891</v>
      </c>
      <c r="F6025" t="s">
        <v>2891</v>
      </c>
      <c r="G6025" t="s">
        <v>270</v>
      </c>
      <c r="J6025">
        <v>10</v>
      </c>
      <c r="K6025">
        <v>3500</v>
      </c>
      <c r="M6025" s="45"/>
      <c r="N6025" s="12" t="str">
        <f>IFERROR(VLOOKUP(C6025,NOVOS!$C:$C,1,0),"OK")</f>
        <v>OK</v>
      </c>
    </row>
    <row r="6026" spans="1:14" hidden="1" x14ac:dyDescent="0.25">
      <c r="A6026" t="s">
        <v>2873</v>
      </c>
      <c r="B6026">
        <v>202212</v>
      </c>
      <c r="C6026" s="11" t="s">
        <v>4471</v>
      </c>
      <c r="D6026" s="11" t="s">
        <v>4471</v>
      </c>
      <c r="E6026" t="s">
        <v>2891</v>
      </c>
      <c r="F6026" t="s">
        <v>2891</v>
      </c>
      <c r="G6026" t="s">
        <v>270</v>
      </c>
      <c r="J6026">
        <v>10</v>
      </c>
      <c r="K6026">
        <v>3500</v>
      </c>
      <c r="L6026" t="s">
        <v>4534</v>
      </c>
      <c r="M6026" s="45"/>
      <c r="N6026" s="12" t="str">
        <f>IFERROR(VLOOKUP(C6026,NOVOS!$C:$C,1,0),"OK")</f>
        <v>OK</v>
      </c>
    </row>
    <row r="6027" spans="1:14" hidden="1" x14ac:dyDescent="0.25">
      <c r="A6027" t="s">
        <v>2873</v>
      </c>
      <c r="B6027">
        <v>202305</v>
      </c>
      <c r="C6027" s="11" t="s">
        <v>4471</v>
      </c>
      <c r="D6027" s="367" t="s">
        <v>4902</v>
      </c>
      <c r="E6027" s="11" t="s">
        <v>2976</v>
      </c>
      <c r="F6027" s="11" t="s">
        <v>2976</v>
      </c>
      <c r="G6027" t="s">
        <v>270</v>
      </c>
      <c r="J6027">
        <v>10</v>
      </c>
      <c r="K6027">
        <v>3500</v>
      </c>
      <c r="L6027" t="s">
        <v>4534</v>
      </c>
      <c r="M6027" s="45"/>
      <c r="N6027" s="12" t="str">
        <f>IFERROR(VLOOKUP(C6027,NOVOS!$C:$C,1,0),"OK")</f>
        <v>OK</v>
      </c>
    </row>
    <row r="6028" spans="1:14" hidden="1" x14ac:dyDescent="0.25">
      <c r="A6028" t="s">
        <v>2873</v>
      </c>
      <c r="B6028">
        <v>202301</v>
      </c>
      <c r="C6028" s="11" t="s">
        <v>4471</v>
      </c>
      <c r="D6028" s="11" t="s">
        <v>4471</v>
      </c>
      <c r="E6028" t="s">
        <v>2891</v>
      </c>
      <c r="F6028" t="s">
        <v>2891</v>
      </c>
      <c r="G6028" t="s">
        <v>270</v>
      </c>
      <c r="J6028">
        <v>10</v>
      </c>
      <c r="K6028">
        <v>3500</v>
      </c>
      <c r="L6028" t="s">
        <v>4534</v>
      </c>
      <c r="M6028" s="45"/>
      <c r="N6028" s="12" t="str">
        <f>IFERROR(VLOOKUP(C6028,NOVOS!$C:$C,1,0),"OK")</f>
        <v>OK</v>
      </c>
    </row>
    <row r="6029" spans="1:14" hidden="1" x14ac:dyDescent="0.25">
      <c r="A6029" t="s">
        <v>2873</v>
      </c>
      <c r="B6029">
        <v>202302</v>
      </c>
      <c r="C6029" s="11" t="s">
        <v>4471</v>
      </c>
      <c r="D6029" s="11" t="s">
        <v>4471</v>
      </c>
      <c r="E6029" t="s">
        <v>2891</v>
      </c>
      <c r="F6029" t="s">
        <v>2891</v>
      </c>
      <c r="G6029" t="s">
        <v>270</v>
      </c>
      <c r="J6029">
        <v>10</v>
      </c>
      <c r="K6029">
        <v>3500</v>
      </c>
      <c r="L6029" t="s">
        <v>4534</v>
      </c>
      <c r="M6029" s="45"/>
      <c r="N6029" s="12" t="str">
        <f>IFERROR(VLOOKUP(C6029,NOVOS!$C:$C,1,0),"OK")</f>
        <v>OK</v>
      </c>
    </row>
    <row r="6030" spans="1:14" hidden="1" x14ac:dyDescent="0.25">
      <c r="A6030" t="s">
        <v>2873</v>
      </c>
      <c r="B6030">
        <v>202303</v>
      </c>
      <c r="C6030" s="11" t="s">
        <v>4471</v>
      </c>
      <c r="D6030" s="11" t="s">
        <v>4471</v>
      </c>
      <c r="E6030" t="s">
        <v>2891</v>
      </c>
      <c r="F6030" t="s">
        <v>2891</v>
      </c>
      <c r="G6030" t="s">
        <v>270</v>
      </c>
      <c r="J6030">
        <v>10</v>
      </c>
      <c r="K6030">
        <v>3500</v>
      </c>
      <c r="L6030" t="s">
        <v>4534</v>
      </c>
      <c r="M6030" s="45"/>
      <c r="N6030" s="12" t="str">
        <f>IFERROR(VLOOKUP(C6030,NOVOS!$C:$C,1,0),"OK")</f>
        <v>OK</v>
      </c>
    </row>
    <row r="6031" spans="1:14" hidden="1" x14ac:dyDescent="0.25">
      <c r="A6031" t="s">
        <v>2873</v>
      </c>
      <c r="B6031">
        <v>202304</v>
      </c>
      <c r="C6031" s="11" t="s">
        <v>4471</v>
      </c>
      <c r="D6031" s="11" t="s">
        <v>4471</v>
      </c>
      <c r="E6031" t="s">
        <v>2891</v>
      </c>
      <c r="F6031" t="s">
        <v>2891</v>
      </c>
      <c r="G6031" t="s">
        <v>270</v>
      </c>
      <c r="J6031">
        <v>10</v>
      </c>
      <c r="K6031">
        <v>3500</v>
      </c>
      <c r="L6031" t="s">
        <v>4534</v>
      </c>
      <c r="M6031" s="45"/>
      <c r="N6031" s="12" t="str">
        <f>IFERROR(VLOOKUP(C6031,NOVOS!$C:$C,1,0),"OK")</f>
        <v>OK</v>
      </c>
    </row>
    <row r="6032" spans="1:14" hidden="1" x14ac:dyDescent="0.25">
      <c r="A6032" t="s">
        <v>2873</v>
      </c>
      <c r="B6032">
        <v>202307</v>
      </c>
      <c r="C6032" s="11" t="s">
        <v>5051</v>
      </c>
      <c r="D6032" s="367" t="s">
        <v>4902</v>
      </c>
      <c r="E6032" s="11" t="s">
        <v>2976</v>
      </c>
      <c r="F6032" s="11" t="s">
        <v>2976</v>
      </c>
      <c r="G6032" t="s">
        <v>270</v>
      </c>
      <c r="J6032">
        <v>10</v>
      </c>
      <c r="K6032">
        <v>3500</v>
      </c>
      <c r="L6032" t="s">
        <v>4534</v>
      </c>
      <c r="M6032" s="45"/>
      <c r="N6032" s="12" t="str">
        <f>IFERROR(VLOOKUP(C6032,NOVOS!$C:$C,1,0),"OK")</f>
        <v>OK</v>
      </c>
    </row>
    <row r="6033" spans="1:14" hidden="1" x14ac:dyDescent="0.25">
      <c r="A6033" t="s">
        <v>2873</v>
      </c>
      <c r="B6033">
        <v>202308</v>
      </c>
      <c r="C6033" s="11" t="s">
        <v>5051</v>
      </c>
      <c r="D6033" s="367" t="s">
        <v>4902</v>
      </c>
      <c r="E6033" s="11" t="s">
        <v>2976</v>
      </c>
      <c r="F6033" s="11" t="s">
        <v>2976</v>
      </c>
      <c r="G6033" t="s">
        <v>270</v>
      </c>
      <c r="H6033" t="s">
        <v>4534</v>
      </c>
      <c r="J6033">
        <v>10</v>
      </c>
      <c r="K6033">
        <v>3500</v>
      </c>
      <c r="L6033" t="s">
        <v>4534</v>
      </c>
      <c r="M6033" s="45"/>
      <c r="N6033" s="12" t="str">
        <f>IFERROR(VLOOKUP(C6033,NOVOS!$C:$C,1,0),"OK")</f>
        <v>OK</v>
      </c>
    </row>
    <row r="6034" spans="1:14" hidden="1" x14ac:dyDescent="0.25">
      <c r="A6034" t="s">
        <v>2873</v>
      </c>
      <c r="B6034">
        <v>202309</v>
      </c>
      <c r="C6034" s="11" t="s">
        <v>5051</v>
      </c>
      <c r="D6034" s="11" t="s">
        <v>4902</v>
      </c>
      <c r="E6034" s="11" t="s">
        <v>2976</v>
      </c>
      <c r="F6034" s="11" t="s">
        <v>2976</v>
      </c>
      <c r="G6034" t="s">
        <v>270</v>
      </c>
      <c r="H6034" t="s">
        <v>4534</v>
      </c>
      <c r="J6034">
        <v>10</v>
      </c>
      <c r="K6034">
        <v>3500</v>
      </c>
      <c r="L6034" t="s">
        <v>4534</v>
      </c>
      <c r="M6034" s="45"/>
      <c r="N6034" s="12" t="str">
        <f>IFERROR(VLOOKUP(C6034,NOVOS!$C:$C,1,0),"OK")</f>
        <v>OK</v>
      </c>
    </row>
    <row r="6035" spans="1:14" hidden="1" x14ac:dyDescent="0.25">
      <c r="A6035" t="s">
        <v>2873</v>
      </c>
      <c r="B6035">
        <v>202310</v>
      </c>
      <c r="C6035" s="11" t="s">
        <v>5051</v>
      </c>
      <c r="D6035" s="11" t="s">
        <v>4902</v>
      </c>
      <c r="E6035" s="11" t="s">
        <v>2976</v>
      </c>
      <c r="F6035" s="11" t="s">
        <v>2976</v>
      </c>
      <c r="G6035" t="s">
        <v>270</v>
      </c>
      <c r="H6035" t="s">
        <v>4534</v>
      </c>
      <c r="J6035">
        <v>10</v>
      </c>
      <c r="K6035">
        <v>3500</v>
      </c>
      <c r="L6035" t="s">
        <v>4534</v>
      </c>
      <c r="M6035" s="45"/>
      <c r="N6035" s="12" t="str">
        <f>IFERROR(VLOOKUP(C6035,NOVOS!$C:$C,1,0),"OK")</f>
        <v>OK</v>
      </c>
    </row>
    <row r="6036" spans="1:14" hidden="1" x14ac:dyDescent="0.25">
      <c r="A6036" t="s">
        <v>2873</v>
      </c>
      <c r="B6036">
        <v>202311</v>
      </c>
      <c r="C6036" s="11" t="s">
        <v>5051</v>
      </c>
      <c r="D6036" s="11" t="s">
        <v>4902</v>
      </c>
      <c r="E6036" s="11" t="s">
        <v>2976</v>
      </c>
      <c r="F6036" s="11" t="s">
        <v>2976</v>
      </c>
      <c r="G6036" t="s">
        <v>270</v>
      </c>
      <c r="H6036" t="s">
        <v>4534</v>
      </c>
      <c r="J6036">
        <v>10</v>
      </c>
      <c r="K6036">
        <v>3500</v>
      </c>
      <c r="L6036" t="s">
        <v>4534</v>
      </c>
      <c r="M6036" s="45"/>
      <c r="N6036" s="12" t="str">
        <f>IFERROR(VLOOKUP(C6036,NOVOS!$C:$C,1,0),"OK")</f>
        <v>OK</v>
      </c>
    </row>
    <row r="6037" spans="1:14" hidden="1" x14ac:dyDescent="0.25">
      <c r="A6037" t="s">
        <v>2873</v>
      </c>
      <c r="B6037">
        <v>202312</v>
      </c>
      <c r="C6037" s="11" t="s">
        <v>5051</v>
      </c>
      <c r="D6037" s="11" t="s">
        <v>4902</v>
      </c>
      <c r="E6037" s="11" t="s">
        <v>2976</v>
      </c>
      <c r="F6037" s="11" t="s">
        <v>2976</v>
      </c>
      <c r="G6037" t="s">
        <v>270</v>
      </c>
      <c r="H6037" t="s">
        <v>4534</v>
      </c>
      <c r="J6037">
        <v>10</v>
      </c>
      <c r="K6037">
        <v>3500</v>
      </c>
      <c r="L6037" t="s">
        <v>4534</v>
      </c>
      <c r="M6037" s="45"/>
      <c r="N6037" s="12" t="str">
        <f>IFERROR(VLOOKUP(C6037,NOVOS!$C:$C,1,0),"OK")</f>
        <v>OK</v>
      </c>
    </row>
    <row r="6038" spans="1:14" hidden="1" x14ac:dyDescent="0.25">
      <c r="A6038" t="s">
        <v>1552</v>
      </c>
      <c r="B6038">
        <v>202103</v>
      </c>
      <c r="C6038" t="s">
        <v>2824</v>
      </c>
      <c r="D6038" t="s">
        <v>2825</v>
      </c>
      <c r="E6038" t="s">
        <v>160</v>
      </c>
      <c r="F6038" t="s">
        <v>160</v>
      </c>
      <c r="G6038" t="s">
        <v>270</v>
      </c>
      <c r="H6038" t="s">
        <v>2826</v>
      </c>
      <c r="I6038" t="s">
        <v>2826</v>
      </c>
      <c r="L6038" s="9" t="s">
        <v>2826</v>
      </c>
      <c r="M6038" s="9" t="s">
        <v>2827</v>
      </c>
      <c r="N6038" s="12" t="str">
        <f>IFERROR(VLOOKUP(C6038,NOVOS!$C:$C,1,0),"OK")</f>
        <v>OK</v>
      </c>
    </row>
    <row r="6039" spans="1:14" hidden="1" x14ac:dyDescent="0.25">
      <c r="A6039" t="s">
        <v>1552</v>
      </c>
      <c r="B6039">
        <v>202104</v>
      </c>
      <c r="C6039" t="s">
        <v>2824</v>
      </c>
      <c r="D6039" t="s">
        <v>2825</v>
      </c>
      <c r="E6039" t="s">
        <v>160</v>
      </c>
      <c r="F6039" t="s">
        <v>160</v>
      </c>
      <c r="G6039" t="s">
        <v>270</v>
      </c>
      <c r="H6039" t="s">
        <v>2826</v>
      </c>
      <c r="I6039" t="s">
        <v>2826</v>
      </c>
      <c r="J6039">
        <v>5</v>
      </c>
      <c r="K6039">
        <v>8000</v>
      </c>
      <c r="L6039" s="9" t="s">
        <v>2826</v>
      </c>
      <c r="M6039" s="9" t="s">
        <v>2827</v>
      </c>
      <c r="N6039" s="12" t="str">
        <f>IFERROR(VLOOKUP(C6039,NOVOS!$C:$C,1,0),"OK")</f>
        <v>OK</v>
      </c>
    </row>
    <row r="6040" spans="1:14" hidden="1" x14ac:dyDescent="0.25">
      <c r="A6040" t="s">
        <v>1552</v>
      </c>
      <c r="B6040">
        <v>202105</v>
      </c>
      <c r="C6040" t="s">
        <v>2824</v>
      </c>
      <c r="D6040" t="s">
        <v>2825</v>
      </c>
      <c r="E6040" t="s">
        <v>160</v>
      </c>
      <c r="F6040" t="s">
        <v>160</v>
      </c>
      <c r="G6040" t="s">
        <v>270</v>
      </c>
      <c r="H6040" t="s">
        <v>2826</v>
      </c>
      <c r="I6040" t="s">
        <v>2826</v>
      </c>
      <c r="J6040">
        <v>5</v>
      </c>
      <c r="K6040">
        <v>8000</v>
      </c>
      <c r="L6040" s="9" t="s">
        <v>2826</v>
      </c>
      <c r="M6040" s="9" t="s">
        <v>2827</v>
      </c>
      <c r="N6040" s="12" t="str">
        <f>IFERROR(VLOOKUP(C6040,NOVOS!$C:$C,1,0),"OK")</f>
        <v>OK</v>
      </c>
    </row>
    <row r="6041" spans="1:14" hidden="1" x14ac:dyDescent="0.25">
      <c r="A6041" t="s">
        <v>1552</v>
      </c>
      <c r="B6041">
        <v>202106</v>
      </c>
      <c r="C6041" t="s">
        <v>2824</v>
      </c>
      <c r="D6041" t="s">
        <v>2825</v>
      </c>
      <c r="E6041" t="s">
        <v>160</v>
      </c>
      <c r="F6041" t="s">
        <v>160</v>
      </c>
      <c r="G6041" t="s">
        <v>270</v>
      </c>
      <c r="H6041" t="s">
        <v>2826</v>
      </c>
      <c r="I6041" t="s">
        <v>2826</v>
      </c>
      <c r="J6041">
        <v>5</v>
      </c>
      <c r="K6041">
        <v>8000</v>
      </c>
      <c r="L6041" s="9" t="s">
        <v>2826</v>
      </c>
      <c r="M6041" s="9" t="s">
        <v>2827</v>
      </c>
      <c r="N6041" s="12" t="str">
        <f>IFERROR(VLOOKUP(C6041,NOVOS!$C:$C,1,0),"OK")</f>
        <v>OK</v>
      </c>
    </row>
    <row r="6042" spans="1:14" hidden="1" x14ac:dyDescent="0.25">
      <c r="A6042" t="s">
        <v>1552</v>
      </c>
      <c r="B6042">
        <v>202107</v>
      </c>
      <c r="C6042" t="s">
        <v>2824</v>
      </c>
      <c r="D6042" t="s">
        <v>2825</v>
      </c>
      <c r="E6042" t="s">
        <v>160</v>
      </c>
      <c r="F6042" t="s">
        <v>160</v>
      </c>
      <c r="G6042" t="s">
        <v>270</v>
      </c>
      <c r="H6042" t="s">
        <v>2826</v>
      </c>
      <c r="I6042" t="s">
        <v>2826</v>
      </c>
      <c r="J6042">
        <v>8</v>
      </c>
      <c r="K6042">
        <v>8000</v>
      </c>
      <c r="L6042" s="9" t="s">
        <v>2826</v>
      </c>
      <c r="M6042" s="9" t="s">
        <v>2827</v>
      </c>
      <c r="N6042" s="12" t="str">
        <f>IFERROR(VLOOKUP(C6042,NOVOS!$C:$C,1,0),"OK")</f>
        <v>OK</v>
      </c>
    </row>
    <row r="6043" spans="1:14" hidden="1" x14ac:dyDescent="0.25">
      <c r="A6043" t="s">
        <v>1552</v>
      </c>
      <c r="B6043">
        <v>202108</v>
      </c>
      <c r="C6043" t="s">
        <v>2824</v>
      </c>
      <c r="D6043" t="s">
        <v>2825</v>
      </c>
      <c r="E6043" t="s">
        <v>160</v>
      </c>
      <c r="F6043" t="s">
        <v>160</v>
      </c>
      <c r="G6043" t="s">
        <v>270</v>
      </c>
      <c r="H6043" t="s">
        <v>2826</v>
      </c>
      <c r="I6043" t="s">
        <v>2826</v>
      </c>
      <c r="J6043">
        <v>8</v>
      </c>
      <c r="K6043">
        <v>8000</v>
      </c>
      <c r="L6043" s="9" t="s">
        <v>2826</v>
      </c>
      <c r="M6043" s="9" t="s">
        <v>2827</v>
      </c>
      <c r="N6043" s="12" t="str">
        <f>IFERROR(VLOOKUP(C6043,NOVOS!$C:$C,1,0),"OK")</f>
        <v>OK</v>
      </c>
    </row>
    <row r="6044" spans="1:14" hidden="1" x14ac:dyDescent="0.25">
      <c r="A6044" t="s">
        <v>1552</v>
      </c>
      <c r="B6044">
        <v>202109</v>
      </c>
      <c r="C6044" t="s">
        <v>2824</v>
      </c>
      <c r="D6044" t="s">
        <v>2825</v>
      </c>
      <c r="E6044" t="s">
        <v>160</v>
      </c>
      <c r="F6044" t="s">
        <v>160</v>
      </c>
      <c r="G6044" t="s">
        <v>270</v>
      </c>
      <c r="H6044" t="s">
        <v>2826</v>
      </c>
      <c r="I6044" t="s">
        <v>2826</v>
      </c>
      <c r="J6044">
        <v>8</v>
      </c>
      <c r="K6044">
        <v>8000</v>
      </c>
      <c r="L6044" s="9" t="s">
        <v>2826</v>
      </c>
      <c r="M6044" s="9" t="s">
        <v>2827</v>
      </c>
      <c r="N6044" s="12" t="str">
        <f>IFERROR(VLOOKUP(C6044,NOVOS!$C:$C,1,0),"OK")</f>
        <v>OK</v>
      </c>
    </row>
    <row r="6045" spans="1:14" hidden="1" x14ac:dyDescent="0.25">
      <c r="A6045" t="s">
        <v>1552</v>
      </c>
      <c r="B6045">
        <v>202110</v>
      </c>
      <c r="C6045" t="s">
        <v>2824</v>
      </c>
      <c r="D6045" t="s">
        <v>2825</v>
      </c>
      <c r="E6045" t="s">
        <v>160</v>
      </c>
      <c r="F6045" t="s">
        <v>160</v>
      </c>
      <c r="G6045" t="s">
        <v>270</v>
      </c>
      <c r="H6045" t="s">
        <v>2826</v>
      </c>
      <c r="I6045" t="s">
        <v>2826</v>
      </c>
      <c r="J6045">
        <v>8</v>
      </c>
      <c r="K6045">
        <v>8000</v>
      </c>
      <c r="L6045" s="9" t="s">
        <v>2826</v>
      </c>
      <c r="M6045" s="9" t="s">
        <v>2827</v>
      </c>
      <c r="N6045" s="12" t="str">
        <f>IFERROR(VLOOKUP(C6045,NOVOS!$C:$C,1,0),"OK")</f>
        <v>OK</v>
      </c>
    </row>
    <row r="6046" spans="1:14" hidden="1" x14ac:dyDescent="0.25">
      <c r="A6046" t="s">
        <v>1552</v>
      </c>
      <c r="B6046">
        <v>202111</v>
      </c>
      <c r="C6046" t="s">
        <v>2824</v>
      </c>
      <c r="D6046" t="s">
        <v>2825</v>
      </c>
      <c r="E6046" t="s">
        <v>160</v>
      </c>
      <c r="F6046" t="s">
        <v>160</v>
      </c>
      <c r="G6046" t="s">
        <v>270</v>
      </c>
      <c r="H6046" t="s">
        <v>2826</v>
      </c>
      <c r="I6046" t="s">
        <v>2826</v>
      </c>
      <c r="J6046">
        <v>8</v>
      </c>
      <c r="K6046">
        <v>8000</v>
      </c>
      <c r="L6046" s="9" t="s">
        <v>2826</v>
      </c>
      <c r="M6046" s="9" t="s">
        <v>2827</v>
      </c>
      <c r="N6046" s="12" t="str">
        <f>IFERROR(VLOOKUP(C6046,NOVOS!$C:$C,1,0),"OK")</f>
        <v>OK</v>
      </c>
    </row>
    <row r="6047" spans="1:14" hidden="1" x14ac:dyDescent="0.25">
      <c r="A6047" t="s">
        <v>1552</v>
      </c>
      <c r="B6047">
        <v>202112</v>
      </c>
      <c r="C6047" t="s">
        <v>2824</v>
      </c>
      <c r="D6047" t="s">
        <v>2825</v>
      </c>
      <c r="E6047" t="s">
        <v>160</v>
      </c>
      <c r="F6047" t="s">
        <v>160</v>
      </c>
      <c r="G6047" t="s">
        <v>270</v>
      </c>
      <c r="H6047" t="s">
        <v>2826</v>
      </c>
      <c r="I6047" t="s">
        <v>2826</v>
      </c>
      <c r="J6047">
        <v>10</v>
      </c>
      <c r="K6047">
        <v>8000</v>
      </c>
      <c r="L6047" s="9" t="s">
        <v>2826</v>
      </c>
      <c r="M6047" s="9" t="s">
        <v>2827</v>
      </c>
      <c r="N6047" s="12" t="str">
        <f>IFERROR(VLOOKUP(C6047,NOVOS!$C:$C,1,0),"OK")</f>
        <v>OK</v>
      </c>
    </row>
    <row r="6048" spans="1:14" hidden="1" x14ac:dyDescent="0.25">
      <c r="A6048" t="s">
        <v>1552</v>
      </c>
      <c r="B6048">
        <v>202201</v>
      </c>
      <c r="C6048" t="s">
        <v>2824</v>
      </c>
      <c r="D6048" t="s">
        <v>2825</v>
      </c>
      <c r="E6048" t="s">
        <v>160</v>
      </c>
      <c r="F6048" t="s">
        <v>160</v>
      </c>
      <c r="G6048" t="s">
        <v>270</v>
      </c>
      <c r="H6048" t="s">
        <v>2826</v>
      </c>
      <c r="I6048" t="s">
        <v>2826</v>
      </c>
      <c r="J6048">
        <v>10</v>
      </c>
      <c r="K6048">
        <v>8000</v>
      </c>
      <c r="L6048" s="9" t="s">
        <v>2826</v>
      </c>
      <c r="M6048" s="9" t="s">
        <v>2827</v>
      </c>
      <c r="N6048" s="12" t="str">
        <f>IFERROR(VLOOKUP(C6048,NOVOS!$C:$C,1,0),"OK")</f>
        <v>OK</v>
      </c>
    </row>
    <row r="6049" spans="1:14" hidden="1" x14ac:dyDescent="0.25">
      <c r="A6049" t="s">
        <v>1552</v>
      </c>
      <c r="B6049">
        <v>202202</v>
      </c>
      <c r="C6049" t="s">
        <v>2824</v>
      </c>
      <c r="D6049" t="s">
        <v>2825</v>
      </c>
      <c r="E6049" t="s">
        <v>160</v>
      </c>
      <c r="F6049" t="s">
        <v>160</v>
      </c>
      <c r="G6049" t="s">
        <v>270</v>
      </c>
      <c r="H6049" t="s">
        <v>2826</v>
      </c>
      <c r="I6049" t="s">
        <v>2826</v>
      </c>
      <c r="J6049">
        <v>0</v>
      </c>
      <c r="K6049">
        <v>8000</v>
      </c>
      <c r="L6049" s="9" t="s">
        <v>2826</v>
      </c>
      <c r="M6049" s="9" t="s">
        <v>2827</v>
      </c>
      <c r="N6049" s="12" t="str">
        <f>IFERROR(VLOOKUP(C6049,NOVOS!$C:$C,1,0),"OK")</f>
        <v>OK</v>
      </c>
    </row>
    <row r="6050" spans="1:14" hidden="1" x14ac:dyDescent="0.25">
      <c r="A6050" t="s">
        <v>1552</v>
      </c>
      <c r="B6050">
        <v>202203</v>
      </c>
      <c r="C6050" t="s">
        <v>2824</v>
      </c>
      <c r="D6050" t="s">
        <v>2825</v>
      </c>
      <c r="E6050" t="s">
        <v>160</v>
      </c>
      <c r="F6050" t="s">
        <v>160</v>
      </c>
      <c r="G6050" t="s">
        <v>270</v>
      </c>
      <c r="H6050" t="s">
        <v>2826</v>
      </c>
      <c r="I6050" t="s">
        <v>2826</v>
      </c>
      <c r="J6050">
        <v>0</v>
      </c>
      <c r="K6050">
        <v>8000</v>
      </c>
      <c r="L6050" s="9" t="s">
        <v>2826</v>
      </c>
      <c r="M6050" s="9" t="s">
        <v>2827</v>
      </c>
      <c r="N6050" s="12" t="str">
        <f>IFERROR(VLOOKUP(C6050,NOVOS!$C:$C,1,0),"OK")</f>
        <v>OK</v>
      </c>
    </row>
    <row r="6051" spans="1:14" hidden="1" x14ac:dyDescent="0.25">
      <c r="A6051" t="s">
        <v>1552</v>
      </c>
      <c r="B6051">
        <v>202204</v>
      </c>
      <c r="C6051" t="s">
        <v>2824</v>
      </c>
      <c r="D6051" t="s">
        <v>2825</v>
      </c>
      <c r="E6051" t="s">
        <v>160</v>
      </c>
      <c r="F6051" t="s">
        <v>160</v>
      </c>
      <c r="G6051" t="s">
        <v>270</v>
      </c>
      <c r="H6051" t="s">
        <v>2826</v>
      </c>
      <c r="I6051" t="s">
        <v>2826</v>
      </c>
      <c r="J6051">
        <v>0</v>
      </c>
      <c r="K6051">
        <v>8000</v>
      </c>
      <c r="L6051" s="9" t="s">
        <v>2826</v>
      </c>
      <c r="M6051" s="9" t="s">
        <v>2827</v>
      </c>
      <c r="N6051" s="12" t="str">
        <f>IFERROR(VLOOKUP(C6051,NOVOS!$C:$C,1,0),"OK")</f>
        <v>OK</v>
      </c>
    </row>
    <row r="6052" spans="1:14" hidden="1" x14ac:dyDescent="0.25">
      <c r="A6052" t="s">
        <v>1552</v>
      </c>
      <c r="B6052">
        <v>202205</v>
      </c>
      <c r="C6052" t="s">
        <v>2824</v>
      </c>
      <c r="D6052" t="s">
        <v>2825</v>
      </c>
      <c r="E6052" t="s">
        <v>160</v>
      </c>
      <c r="F6052" t="s">
        <v>160</v>
      </c>
      <c r="G6052" t="s">
        <v>270</v>
      </c>
      <c r="H6052" t="s">
        <v>2826</v>
      </c>
      <c r="I6052" t="s">
        <v>2826</v>
      </c>
      <c r="J6052">
        <v>8</v>
      </c>
      <c r="K6052">
        <v>5500</v>
      </c>
      <c r="L6052" s="9" t="s">
        <v>2826</v>
      </c>
      <c r="M6052" s="9" t="s">
        <v>2827</v>
      </c>
      <c r="N6052" s="12" t="str">
        <f>IFERROR(VLOOKUP(C6052,NOVOS!$C:$C,1,0),"OK")</f>
        <v>OK</v>
      </c>
    </row>
    <row r="6053" spans="1:14" hidden="1" x14ac:dyDescent="0.25">
      <c r="A6053" t="s">
        <v>1552</v>
      </c>
      <c r="B6053">
        <v>202206</v>
      </c>
      <c r="C6053" t="s">
        <v>2824</v>
      </c>
      <c r="D6053" t="s">
        <v>2825</v>
      </c>
      <c r="E6053" t="s">
        <v>160</v>
      </c>
      <c r="F6053" t="s">
        <v>160</v>
      </c>
      <c r="G6053" t="s">
        <v>270</v>
      </c>
      <c r="H6053" t="s">
        <v>2826</v>
      </c>
      <c r="I6053" t="s">
        <v>2826</v>
      </c>
      <c r="J6053">
        <v>8</v>
      </c>
      <c r="K6053">
        <v>5500</v>
      </c>
      <c r="L6053" s="9" t="s">
        <v>2826</v>
      </c>
      <c r="M6053" s="9" t="s">
        <v>2827</v>
      </c>
      <c r="N6053" s="12" t="str">
        <f>IFERROR(VLOOKUP(C6053,NOVOS!$C:$C,1,0),"OK")</f>
        <v>OK</v>
      </c>
    </row>
    <row r="6054" spans="1:14" hidden="1" x14ac:dyDescent="0.25">
      <c r="A6054" t="s">
        <v>1552</v>
      </c>
      <c r="B6054">
        <v>202207</v>
      </c>
      <c r="C6054" t="s">
        <v>2824</v>
      </c>
      <c r="D6054" t="s">
        <v>2825</v>
      </c>
      <c r="E6054" t="s">
        <v>160</v>
      </c>
      <c r="F6054" t="s">
        <v>160</v>
      </c>
      <c r="G6054" t="s">
        <v>270</v>
      </c>
      <c r="H6054" t="s">
        <v>2826</v>
      </c>
      <c r="I6054" t="s">
        <v>2826</v>
      </c>
      <c r="J6054">
        <v>8</v>
      </c>
      <c r="K6054">
        <v>6000</v>
      </c>
      <c r="L6054" s="9" t="s">
        <v>2826</v>
      </c>
      <c r="M6054" s="9" t="s">
        <v>2827</v>
      </c>
      <c r="N6054" s="12" t="str">
        <f>IFERROR(VLOOKUP(C6054,NOVOS!$C:$C,1,0),"OK")</f>
        <v>OK</v>
      </c>
    </row>
    <row r="6055" spans="1:14" hidden="1" x14ac:dyDescent="0.25">
      <c r="A6055" t="s">
        <v>1552</v>
      </c>
      <c r="B6055">
        <v>202208</v>
      </c>
      <c r="C6055" t="s">
        <v>2824</v>
      </c>
      <c r="D6055" t="s">
        <v>2825</v>
      </c>
      <c r="E6055" t="s">
        <v>160</v>
      </c>
      <c r="F6055" t="s">
        <v>160</v>
      </c>
      <c r="G6055" t="s">
        <v>270</v>
      </c>
      <c r="H6055" t="s">
        <v>2826</v>
      </c>
      <c r="I6055" t="s">
        <v>2826</v>
      </c>
      <c r="J6055">
        <v>8</v>
      </c>
      <c r="K6055">
        <v>6000</v>
      </c>
      <c r="L6055" s="9" t="s">
        <v>2826</v>
      </c>
      <c r="M6055" s="9" t="s">
        <v>2827</v>
      </c>
      <c r="N6055" s="12" t="str">
        <f>IFERROR(VLOOKUP(C6055,NOVOS!$C:$C,1,0),"OK")</f>
        <v>OK</v>
      </c>
    </row>
    <row r="6056" spans="1:14" hidden="1" x14ac:dyDescent="0.25">
      <c r="A6056" t="s">
        <v>1552</v>
      </c>
      <c r="B6056">
        <v>202209</v>
      </c>
      <c r="C6056" t="s">
        <v>2824</v>
      </c>
      <c r="D6056" t="s">
        <v>2825</v>
      </c>
      <c r="E6056" t="s">
        <v>160</v>
      </c>
      <c r="F6056" t="s">
        <v>160</v>
      </c>
      <c r="G6056" t="s">
        <v>270</v>
      </c>
      <c r="H6056" t="s">
        <v>2826</v>
      </c>
      <c r="I6056" t="s">
        <v>2826</v>
      </c>
      <c r="J6056">
        <v>10</v>
      </c>
      <c r="K6056">
        <v>6000</v>
      </c>
      <c r="L6056" s="9" t="s">
        <v>2826</v>
      </c>
      <c r="M6056" s="9" t="s">
        <v>2827</v>
      </c>
      <c r="N6056" s="12" t="str">
        <f>IFERROR(VLOOKUP(C6056,NOVOS!$C:$C,1,0),"OK")</f>
        <v>OK</v>
      </c>
    </row>
    <row r="6057" spans="1:14" hidden="1" x14ac:dyDescent="0.25">
      <c r="A6057" t="s">
        <v>1552</v>
      </c>
      <c r="B6057">
        <v>202210</v>
      </c>
      <c r="C6057" t="s">
        <v>2824</v>
      </c>
      <c r="D6057" t="s">
        <v>2825</v>
      </c>
      <c r="E6057" t="s">
        <v>160</v>
      </c>
      <c r="F6057" t="s">
        <v>160</v>
      </c>
      <c r="G6057" t="s">
        <v>270</v>
      </c>
      <c r="H6057" t="s">
        <v>2826</v>
      </c>
      <c r="I6057" t="s">
        <v>2826</v>
      </c>
      <c r="J6057">
        <v>10</v>
      </c>
      <c r="K6057">
        <v>6000</v>
      </c>
      <c r="L6057" s="9" t="s">
        <v>2826</v>
      </c>
      <c r="M6057" s="9" t="s">
        <v>2827</v>
      </c>
      <c r="N6057" s="12" t="str">
        <f>IFERROR(VLOOKUP(C6057,NOVOS!$C:$C,1,0),"OK")</f>
        <v>OK</v>
      </c>
    </row>
    <row r="6058" spans="1:14" hidden="1" x14ac:dyDescent="0.25">
      <c r="A6058" t="s">
        <v>1552</v>
      </c>
      <c r="B6058">
        <v>202211</v>
      </c>
      <c r="C6058" t="s">
        <v>2824</v>
      </c>
      <c r="D6058" t="s">
        <v>2825</v>
      </c>
      <c r="E6058" t="s">
        <v>160</v>
      </c>
      <c r="F6058" t="s">
        <v>160</v>
      </c>
      <c r="G6058" t="s">
        <v>270</v>
      </c>
      <c r="H6058" t="s">
        <v>2826</v>
      </c>
      <c r="I6058" t="s">
        <v>2826</v>
      </c>
      <c r="J6058">
        <v>10</v>
      </c>
      <c r="K6058">
        <v>6000</v>
      </c>
      <c r="L6058" s="9" t="s">
        <v>2826</v>
      </c>
      <c r="M6058" s="9" t="s">
        <v>2827</v>
      </c>
      <c r="N6058" s="12" t="str">
        <f>IFERROR(VLOOKUP(C6058,NOVOS!$C:$C,1,0),"OK")</f>
        <v>OK</v>
      </c>
    </row>
    <row r="6059" spans="1:14" hidden="1" x14ac:dyDescent="0.25">
      <c r="A6059" t="s">
        <v>1552</v>
      </c>
      <c r="B6059">
        <v>202212</v>
      </c>
      <c r="C6059" t="s">
        <v>2824</v>
      </c>
      <c r="D6059" t="s">
        <v>2825</v>
      </c>
      <c r="E6059" t="s">
        <v>160</v>
      </c>
      <c r="F6059" t="s">
        <v>160</v>
      </c>
      <c r="G6059" t="s">
        <v>270</v>
      </c>
      <c r="H6059" t="s">
        <v>2826</v>
      </c>
      <c r="I6059" t="s">
        <v>2826</v>
      </c>
      <c r="J6059">
        <v>10</v>
      </c>
      <c r="K6059">
        <v>6000</v>
      </c>
      <c r="L6059" s="9" t="s">
        <v>2826</v>
      </c>
      <c r="M6059" s="9" t="s">
        <v>2827</v>
      </c>
      <c r="N6059" s="12" t="str">
        <f>IFERROR(VLOOKUP(C6059,NOVOS!$C:$C,1,0),"OK")</f>
        <v>OK</v>
      </c>
    </row>
    <row r="6060" spans="1:14" hidden="1" x14ac:dyDescent="0.25">
      <c r="A6060" t="s">
        <v>1552</v>
      </c>
      <c r="B6060">
        <v>202301</v>
      </c>
      <c r="C6060" t="s">
        <v>2824</v>
      </c>
      <c r="D6060" t="s">
        <v>2825</v>
      </c>
      <c r="E6060" t="s">
        <v>160</v>
      </c>
      <c r="F6060" t="s">
        <v>160</v>
      </c>
      <c r="G6060" t="s">
        <v>270</v>
      </c>
      <c r="H6060" t="s">
        <v>2826</v>
      </c>
      <c r="I6060" t="s">
        <v>2826</v>
      </c>
      <c r="J6060">
        <v>10</v>
      </c>
      <c r="K6060">
        <v>6000</v>
      </c>
      <c r="L6060" s="9" t="s">
        <v>2826</v>
      </c>
      <c r="M6060" s="9" t="s">
        <v>2827</v>
      </c>
      <c r="N6060" s="12" t="str">
        <f>IFERROR(VLOOKUP(C6060,NOVOS!$C:$C,1,0),"OK")</f>
        <v>OK</v>
      </c>
    </row>
    <row r="6061" spans="1:14" hidden="1" x14ac:dyDescent="0.25">
      <c r="A6061" t="s">
        <v>1552</v>
      </c>
      <c r="B6061">
        <v>202302</v>
      </c>
      <c r="C6061" t="s">
        <v>2824</v>
      </c>
      <c r="D6061" t="s">
        <v>2825</v>
      </c>
      <c r="E6061" t="s">
        <v>160</v>
      </c>
      <c r="F6061" t="s">
        <v>160</v>
      </c>
      <c r="G6061" t="s">
        <v>270</v>
      </c>
      <c r="H6061" t="s">
        <v>2826</v>
      </c>
      <c r="I6061" t="s">
        <v>2826</v>
      </c>
      <c r="J6061">
        <v>10</v>
      </c>
      <c r="K6061">
        <v>6000</v>
      </c>
      <c r="L6061" s="9" t="s">
        <v>2826</v>
      </c>
      <c r="M6061" s="9" t="s">
        <v>2827</v>
      </c>
      <c r="N6061" s="12" t="str">
        <f>IFERROR(VLOOKUP(C6061,NOVOS!$C:$C,1,0),"OK")</f>
        <v>OK</v>
      </c>
    </row>
    <row r="6062" spans="1:14" hidden="1" x14ac:dyDescent="0.25">
      <c r="A6062" t="s">
        <v>1552</v>
      </c>
      <c r="B6062">
        <v>202303</v>
      </c>
      <c r="C6062" t="s">
        <v>2824</v>
      </c>
      <c r="D6062" t="s">
        <v>2825</v>
      </c>
      <c r="E6062" t="s">
        <v>160</v>
      </c>
      <c r="F6062" t="s">
        <v>160</v>
      </c>
      <c r="G6062" t="s">
        <v>270</v>
      </c>
      <c r="H6062" t="s">
        <v>2826</v>
      </c>
      <c r="I6062" t="s">
        <v>2826</v>
      </c>
      <c r="J6062">
        <v>10</v>
      </c>
      <c r="K6062">
        <v>6000</v>
      </c>
      <c r="L6062" s="9" t="s">
        <v>2826</v>
      </c>
      <c r="M6062" s="9" t="s">
        <v>2827</v>
      </c>
      <c r="N6062" s="12" t="str">
        <f>IFERROR(VLOOKUP(C6062,NOVOS!$C:$C,1,0),"OK")</f>
        <v>OK</v>
      </c>
    </row>
    <row r="6063" spans="1:14" hidden="1" x14ac:dyDescent="0.25">
      <c r="A6063" t="s">
        <v>1552</v>
      </c>
      <c r="B6063">
        <v>202304</v>
      </c>
      <c r="C6063" t="s">
        <v>2824</v>
      </c>
      <c r="D6063" t="s">
        <v>2825</v>
      </c>
      <c r="E6063" t="s">
        <v>160</v>
      </c>
      <c r="F6063" t="s">
        <v>160</v>
      </c>
      <c r="G6063" t="s">
        <v>270</v>
      </c>
      <c r="H6063" t="s">
        <v>2826</v>
      </c>
      <c r="I6063" t="s">
        <v>2826</v>
      </c>
      <c r="J6063">
        <v>10</v>
      </c>
      <c r="K6063">
        <v>6000</v>
      </c>
      <c r="L6063" s="9" t="s">
        <v>2826</v>
      </c>
      <c r="M6063" s="9" t="s">
        <v>2827</v>
      </c>
      <c r="N6063" s="12" t="str">
        <f>IFERROR(VLOOKUP(C6063,NOVOS!$C:$C,1,0),"OK")</f>
        <v>OK</v>
      </c>
    </row>
    <row r="6064" spans="1:14" hidden="1" x14ac:dyDescent="0.25">
      <c r="A6064" t="s">
        <v>1552</v>
      </c>
      <c r="B6064">
        <v>202305</v>
      </c>
      <c r="C6064" t="s">
        <v>2824</v>
      </c>
      <c r="D6064" t="s">
        <v>2825</v>
      </c>
      <c r="E6064" t="s">
        <v>160</v>
      </c>
      <c r="F6064" t="s">
        <v>160</v>
      </c>
      <c r="G6064" t="s">
        <v>270</v>
      </c>
      <c r="H6064" t="s">
        <v>2826</v>
      </c>
      <c r="I6064" t="s">
        <v>2826</v>
      </c>
      <c r="J6064">
        <v>10</v>
      </c>
      <c r="K6064">
        <v>6000</v>
      </c>
      <c r="L6064" s="9" t="s">
        <v>2826</v>
      </c>
      <c r="M6064" s="9" t="s">
        <v>2827</v>
      </c>
      <c r="N6064" s="12" t="str">
        <f>IFERROR(VLOOKUP(C6064,NOVOS!$C:$C,1,0),"OK")</f>
        <v>OK</v>
      </c>
    </row>
    <row r="6065" spans="1:14" hidden="1" x14ac:dyDescent="0.25">
      <c r="A6065" t="s">
        <v>1552</v>
      </c>
      <c r="B6065">
        <v>202306</v>
      </c>
      <c r="C6065" t="s">
        <v>2824</v>
      </c>
      <c r="D6065" t="s">
        <v>2825</v>
      </c>
      <c r="E6065" t="s">
        <v>160</v>
      </c>
      <c r="F6065" t="s">
        <v>160</v>
      </c>
      <c r="G6065" t="s">
        <v>270</v>
      </c>
      <c r="H6065" t="s">
        <v>2826</v>
      </c>
      <c r="I6065" t="s">
        <v>2826</v>
      </c>
      <c r="J6065">
        <v>10</v>
      </c>
      <c r="K6065">
        <v>6000</v>
      </c>
      <c r="L6065" s="9" t="s">
        <v>2826</v>
      </c>
      <c r="M6065" s="9" t="s">
        <v>2827</v>
      </c>
      <c r="N6065" s="12" t="str">
        <f>IFERROR(VLOOKUP(C6065,NOVOS!$C:$C,1,0),"OK")</f>
        <v>OK</v>
      </c>
    </row>
    <row r="6066" spans="1:14" hidden="1" x14ac:dyDescent="0.25">
      <c r="A6066" t="s">
        <v>1552</v>
      </c>
      <c r="B6066">
        <v>202307</v>
      </c>
      <c r="C6066" t="s">
        <v>2824</v>
      </c>
      <c r="D6066" t="s">
        <v>2825</v>
      </c>
      <c r="E6066" t="s">
        <v>160</v>
      </c>
      <c r="F6066" t="s">
        <v>160</v>
      </c>
      <c r="G6066" t="s">
        <v>270</v>
      </c>
      <c r="H6066" t="s">
        <v>2826</v>
      </c>
      <c r="I6066" t="s">
        <v>2826</v>
      </c>
      <c r="J6066">
        <v>10</v>
      </c>
      <c r="K6066">
        <v>6000</v>
      </c>
      <c r="L6066" s="9" t="s">
        <v>2826</v>
      </c>
      <c r="M6066" s="9" t="s">
        <v>2827</v>
      </c>
      <c r="N6066" s="12" t="str">
        <f>IFERROR(VLOOKUP(C6066,NOVOS!$C:$C,1,0),"OK")</f>
        <v>OK</v>
      </c>
    </row>
    <row r="6067" spans="1:14" hidden="1" x14ac:dyDescent="0.25">
      <c r="A6067" t="s">
        <v>1552</v>
      </c>
      <c r="B6067">
        <v>202308</v>
      </c>
      <c r="C6067" t="s">
        <v>2824</v>
      </c>
      <c r="D6067" t="s">
        <v>2825</v>
      </c>
      <c r="E6067" t="s">
        <v>160</v>
      </c>
      <c r="F6067" t="s">
        <v>160</v>
      </c>
      <c r="G6067" t="s">
        <v>270</v>
      </c>
      <c r="H6067" t="s">
        <v>2826</v>
      </c>
      <c r="I6067" t="s">
        <v>2826</v>
      </c>
      <c r="J6067">
        <v>10</v>
      </c>
      <c r="K6067">
        <v>6000</v>
      </c>
      <c r="L6067" s="9" t="s">
        <v>2826</v>
      </c>
      <c r="M6067" s="9" t="s">
        <v>2827</v>
      </c>
      <c r="N6067" s="12" t="str">
        <f>IFERROR(VLOOKUP(C6067,NOVOS!$C:$C,1,0),"OK")</f>
        <v>OK</v>
      </c>
    </row>
    <row r="6068" spans="1:14" hidden="1" x14ac:dyDescent="0.25">
      <c r="A6068" t="s">
        <v>1552</v>
      </c>
      <c r="B6068">
        <v>202309</v>
      </c>
      <c r="C6068" t="s">
        <v>2824</v>
      </c>
      <c r="D6068" t="s">
        <v>2825</v>
      </c>
      <c r="E6068" t="s">
        <v>160</v>
      </c>
      <c r="F6068" t="s">
        <v>160</v>
      </c>
      <c r="G6068" t="s">
        <v>270</v>
      </c>
      <c r="H6068" t="s">
        <v>2826</v>
      </c>
      <c r="I6068" t="s">
        <v>2826</v>
      </c>
      <c r="J6068">
        <v>10</v>
      </c>
      <c r="K6068">
        <v>6000</v>
      </c>
      <c r="L6068" s="9" t="s">
        <v>2826</v>
      </c>
      <c r="M6068" s="9" t="s">
        <v>2827</v>
      </c>
      <c r="N6068" s="12" t="str">
        <f>IFERROR(VLOOKUP(C6068,NOVOS!$C:$C,1,0),"OK")</f>
        <v>OK</v>
      </c>
    </row>
    <row r="6069" spans="1:14" hidden="1" x14ac:dyDescent="0.25">
      <c r="A6069" t="s">
        <v>1552</v>
      </c>
      <c r="B6069">
        <v>202310</v>
      </c>
      <c r="C6069" t="s">
        <v>2824</v>
      </c>
      <c r="D6069" t="s">
        <v>2825</v>
      </c>
      <c r="E6069" t="s">
        <v>94</v>
      </c>
      <c r="F6069" t="s">
        <v>94</v>
      </c>
      <c r="G6069" t="s">
        <v>270</v>
      </c>
      <c r="H6069" t="s">
        <v>2826</v>
      </c>
      <c r="I6069" t="s">
        <v>2826</v>
      </c>
      <c r="J6069">
        <v>10</v>
      </c>
      <c r="K6069">
        <v>6000</v>
      </c>
      <c r="L6069" s="9" t="s">
        <v>2826</v>
      </c>
      <c r="M6069" s="9" t="s">
        <v>2827</v>
      </c>
      <c r="N6069" s="12" t="str">
        <f>IFERROR(VLOOKUP(C6069,NOVOS!$C:$C,1,0),"OK")</f>
        <v>OK</v>
      </c>
    </row>
    <row r="6070" spans="1:14" hidden="1" x14ac:dyDescent="0.25">
      <c r="A6070" t="s">
        <v>1552</v>
      </c>
      <c r="B6070">
        <v>202311</v>
      </c>
      <c r="C6070" t="s">
        <v>2824</v>
      </c>
      <c r="D6070" t="s">
        <v>2825</v>
      </c>
      <c r="E6070" t="s">
        <v>94</v>
      </c>
      <c r="F6070" t="s">
        <v>94</v>
      </c>
      <c r="G6070" t="s">
        <v>270</v>
      </c>
      <c r="H6070" t="s">
        <v>2826</v>
      </c>
      <c r="I6070" t="s">
        <v>2826</v>
      </c>
      <c r="J6070">
        <v>10</v>
      </c>
      <c r="K6070">
        <v>6000</v>
      </c>
      <c r="L6070" s="9" t="s">
        <v>2826</v>
      </c>
      <c r="M6070" s="9" t="s">
        <v>2827</v>
      </c>
      <c r="N6070" s="12" t="str">
        <f>IFERROR(VLOOKUP(C6070,NOVOS!$C:$C,1,0),"OK")</f>
        <v>OK</v>
      </c>
    </row>
    <row r="6071" spans="1:14" hidden="1" x14ac:dyDescent="0.25">
      <c r="A6071" t="s">
        <v>1552</v>
      </c>
      <c r="B6071">
        <v>202312</v>
      </c>
      <c r="C6071" s="11" t="s">
        <v>4720</v>
      </c>
      <c r="D6071" s="11" t="s">
        <v>4721</v>
      </c>
      <c r="E6071" t="s">
        <v>103</v>
      </c>
      <c r="F6071" t="s">
        <v>103</v>
      </c>
      <c r="G6071" t="s">
        <v>270</v>
      </c>
      <c r="H6071" t="s">
        <v>4735</v>
      </c>
      <c r="L6071" s="9" t="s">
        <v>4735</v>
      </c>
      <c r="M6071" s="9"/>
      <c r="N6071" s="12" t="str">
        <f>IFERROR(VLOOKUP(C6071,NOVOS!$C:$C,1,0),"OK")</f>
        <v>OK</v>
      </c>
    </row>
    <row r="6072" spans="1:14" hidden="1" x14ac:dyDescent="0.25">
      <c r="A6072" t="s">
        <v>1552</v>
      </c>
      <c r="B6072">
        <v>202103</v>
      </c>
      <c r="C6072" t="s">
        <v>2821</v>
      </c>
      <c r="D6072" t="s">
        <v>2825</v>
      </c>
      <c r="E6072" t="s">
        <v>160</v>
      </c>
      <c r="F6072" t="s">
        <v>160</v>
      </c>
      <c r="G6072" t="s">
        <v>270</v>
      </c>
      <c r="H6072" t="s">
        <v>2826</v>
      </c>
      <c r="I6072" t="s">
        <v>2826</v>
      </c>
      <c r="L6072" s="9" t="s">
        <v>2826</v>
      </c>
      <c r="M6072" s="9" t="s">
        <v>2827</v>
      </c>
      <c r="N6072" s="12" t="str">
        <f>IFERROR(VLOOKUP(C6072,NOVOS!$C:$C,1,0),"OK")</f>
        <v>OK</v>
      </c>
    </row>
    <row r="6073" spans="1:14" hidden="1" x14ac:dyDescent="0.25">
      <c r="A6073" t="s">
        <v>1552</v>
      </c>
      <c r="B6073">
        <v>202104</v>
      </c>
      <c r="C6073" t="s">
        <v>2821</v>
      </c>
      <c r="D6073" t="s">
        <v>2825</v>
      </c>
      <c r="E6073" t="s">
        <v>160</v>
      </c>
      <c r="F6073" t="s">
        <v>160</v>
      </c>
      <c r="G6073" t="s">
        <v>270</v>
      </c>
      <c r="H6073" t="s">
        <v>2826</v>
      </c>
      <c r="I6073" t="s">
        <v>2826</v>
      </c>
      <c r="L6073" s="9" t="s">
        <v>2826</v>
      </c>
      <c r="M6073" s="9" t="s">
        <v>2827</v>
      </c>
      <c r="N6073" s="12" t="str">
        <f>IFERROR(VLOOKUP(C6073,NOVOS!$C:$C,1,0),"OK")</f>
        <v>OK</v>
      </c>
    </row>
    <row r="6074" spans="1:14" hidden="1" x14ac:dyDescent="0.25">
      <c r="A6074" t="s">
        <v>1552</v>
      </c>
      <c r="B6074">
        <v>202105</v>
      </c>
      <c r="C6074" t="s">
        <v>2821</v>
      </c>
      <c r="D6074" t="s">
        <v>2825</v>
      </c>
      <c r="E6074" t="s">
        <v>160</v>
      </c>
      <c r="F6074" t="s">
        <v>160</v>
      </c>
      <c r="G6074" t="s">
        <v>270</v>
      </c>
      <c r="H6074" t="s">
        <v>2826</v>
      </c>
      <c r="I6074" t="s">
        <v>2826</v>
      </c>
      <c r="L6074" s="9" t="s">
        <v>2826</v>
      </c>
      <c r="M6074" s="9" t="s">
        <v>2827</v>
      </c>
      <c r="N6074" s="12" t="str">
        <f>IFERROR(VLOOKUP(C6074,NOVOS!$C:$C,1,0),"OK")</f>
        <v>OK</v>
      </c>
    </row>
    <row r="6075" spans="1:14" hidden="1" x14ac:dyDescent="0.25">
      <c r="A6075" t="s">
        <v>1552</v>
      </c>
      <c r="B6075">
        <v>202106</v>
      </c>
      <c r="C6075" t="s">
        <v>2821</v>
      </c>
      <c r="D6075" t="s">
        <v>2825</v>
      </c>
      <c r="E6075" t="s">
        <v>160</v>
      </c>
      <c r="F6075" t="s">
        <v>160</v>
      </c>
      <c r="G6075" t="s">
        <v>270</v>
      </c>
      <c r="H6075" t="s">
        <v>2826</v>
      </c>
      <c r="I6075" t="s">
        <v>2826</v>
      </c>
      <c r="L6075" s="9" t="s">
        <v>2826</v>
      </c>
      <c r="M6075" s="9" t="s">
        <v>2827</v>
      </c>
      <c r="N6075" s="12" t="str">
        <f>IFERROR(VLOOKUP(C6075,NOVOS!$C:$C,1,0),"OK")</f>
        <v>OK</v>
      </c>
    </row>
    <row r="6076" spans="1:14" hidden="1" x14ac:dyDescent="0.25">
      <c r="A6076" t="s">
        <v>1552</v>
      </c>
      <c r="B6076">
        <v>202107</v>
      </c>
      <c r="C6076" t="s">
        <v>2821</v>
      </c>
      <c r="D6076" t="s">
        <v>2825</v>
      </c>
      <c r="E6076" t="s">
        <v>160</v>
      </c>
      <c r="F6076" t="s">
        <v>160</v>
      </c>
      <c r="G6076" t="s">
        <v>270</v>
      </c>
      <c r="H6076" t="s">
        <v>2826</v>
      </c>
      <c r="I6076" t="s">
        <v>2826</v>
      </c>
      <c r="L6076" s="9" t="s">
        <v>2826</v>
      </c>
      <c r="M6076" s="9" t="s">
        <v>2827</v>
      </c>
      <c r="N6076" s="12" t="str">
        <f>IFERROR(VLOOKUP(C6076,NOVOS!$C:$C,1,0),"OK")</f>
        <v>OK</v>
      </c>
    </row>
    <row r="6077" spans="1:14" hidden="1" x14ac:dyDescent="0.25">
      <c r="A6077" t="s">
        <v>1552</v>
      </c>
      <c r="B6077">
        <v>202108</v>
      </c>
      <c r="C6077" t="s">
        <v>2821</v>
      </c>
      <c r="D6077" t="s">
        <v>2825</v>
      </c>
      <c r="E6077" t="s">
        <v>160</v>
      </c>
      <c r="F6077" t="s">
        <v>160</v>
      </c>
      <c r="G6077" t="s">
        <v>270</v>
      </c>
      <c r="H6077" t="s">
        <v>2826</v>
      </c>
      <c r="I6077" t="s">
        <v>2826</v>
      </c>
      <c r="L6077" s="9" t="s">
        <v>2826</v>
      </c>
      <c r="M6077" s="9" t="s">
        <v>2827</v>
      </c>
      <c r="N6077" s="12" t="str">
        <f>IFERROR(VLOOKUP(C6077,NOVOS!$C:$C,1,0),"OK")</f>
        <v>OK</v>
      </c>
    </row>
    <row r="6078" spans="1:14" hidden="1" x14ac:dyDescent="0.25">
      <c r="A6078" t="s">
        <v>1552</v>
      </c>
      <c r="B6078">
        <v>202109</v>
      </c>
      <c r="C6078" t="s">
        <v>2821</v>
      </c>
      <c r="D6078" t="s">
        <v>2825</v>
      </c>
      <c r="E6078" t="s">
        <v>160</v>
      </c>
      <c r="F6078" t="s">
        <v>160</v>
      </c>
      <c r="G6078" t="s">
        <v>270</v>
      </c>
      <c r="H6078" t="s">
        <v>2826</v>
      </c>
      <c r="I6078" t="s">
        <v>2826</v>
      </c>
      <c r="L6078" s="9" t="s">
        <v>2826</v>
      </c>
      <c r="M6078" s="9" t="s">
        <v>2827</v>
      </c>
      <c r="N6078" s="12" t="str">
        <f>IFERROR(VLOOKUP(C6078,NOVOS!$C:$C,1,0),"OK")</f>
        <v>OK</v>
      </c>
    </row>
    <row r="6079" spans="1:14" hidden="1" x14ac:dyDescent="0.25">
      <c r="A6079" t="s">
        <v>1552</v>
      </c>
      <c r="B6079">
        <v>202110</v>
      </c>
      <c r="C6079" t="s">
        <v>2821</v>
      </c>
      <c r="D6079" t="s">
        <v>2825</v>
      </c>
      <c r="E6079" t="s">
        <v>160</v>
      </c>
      <c r="F6079" t="s">
        <v>160</v>
      </c>
      <c r="G6079" t="s">
        <v>270</v>
      </c>
      <c r="H6079" t="s">
        <v>2826</v>
      </c>
      <c r="I6079" t="s">
        <v>2826</v>
      </c>
      <c r="L6079" s="9" t="s">
        <v>2826</v>
      </c>
      <c r="M6079" s="9" t="s">
        <v>2827</v>
      </c>
      <c r="N6079" s="12" t="str">
        <f>IFERROR(VLOOKUP(C6079,NOVOS!$C:$C,1,0),"OK")</f>
        <v>OK</v>
      </c>
    </row>
    <row r="6080" spans="1:14" hidden="1" x14ac:dyDescent="0.25">
      <c r="A6080" t="s">
        <v>1552</v>
      </c>
      <c r="B6080">
        <v>202111</v>
      </c>
      <c r="C6080" t="s">
        <v>2821</v>
      </c>
      <c r="D6080" t="s">
        <v>2825</v>
      </c>
      <c r="E6080" t="s">
        <v>160</v>
      </c>
      <c r="F6080" t="s">
        <v>160</v>
      </c>
      <c r="G6080" t="s">
        <v>270</v>
      </c>
      <c r="H6080" t="s">
        <v>2826</v>
      </c>
      <c r="I6080" t="s">
        <v>2826</v>
      </c>
      <c r="L6080" s="9" t="s">
        <v>2826</v>
      </c>
      <c r="M6080" s="9" t="s">
        <v>2827</v>
      </c>
      <c r="N6080" s="12" t="str">
        <f>IFERROR(VLOOKUP(C6080,NOVOS!$C:$C,1,0),"OK")</f>
        <v>OK</v>
      </c>
    </row>
    <row r="6081" spans="1:14" hidden="1" x14ac:dyDescent="0.25">
      <c r="A6081" t="s">
        <v>1552</v>
      </c>
      <c r="B6081">
        <v>202112</v>
      </c>
      <c r="C6081" t="s">
        <v>2821</v>
      </c>
      <c r="D6081" t="s">
        <v>2825</v>
      </c>
      <c r="E6081" t="s">
        <v>160</v>
      </c>
      <c r="F6081" t="s">
        <v>160</v>
      </c>
      <c r="G6081" t="s">
        <v>270</v>
      </c>
      <c r="H6081" t="s">
        <v>2826</v>
      </c>
      <c r="I6081" t="s">
        <v>2826</v>
      </c>
      <c r="L6081" s="9" t="s">
        <v>2826</v>
      </c>
      <c r="M6081" s="9" t="s">
        <v>2827</v>
      </c>
      <c r="N6081" s="12" t="str">
        <f>IFERROR(VLOOKUP(C6081,NOVOS!$C:$C,1,0),"OK")</f>
        <v>OK</v>
      </c>
    </row>
    <row r="6082" spans="1:14" hidden="1" x14ac:dyDescent="0.25">
      <c r="A6082" t="s">
        <v>1552</v>
      </c>
      <c r="B6082">
        <v>202201</v>
      </c>
      <c r="C6082" t="s">
        <v>2821</v>
      </c>
      <c r="D6082" t="s">
        <v>2825</v>
      </c>
      <c r="E6082" t="s">
        <v>160</v>
      </c>
      <c r="F6082" t="s">
        <v>160</v>
      </c>
      <c r="G6082" t="s">
        <v>270</v>
      </c>
      <c r="H6082" t="s">
        <v>2826</v>
      </c>
      <c r="I6082" t="s">
        <v>2826</v>
      </c>
      <c r="L6082" s="9" t="s">
        <v>2826</v>
      </c>
      <c r="M6082" s="9" t="s">
        <v>2827</v>
      </c>
      <c r="N6082" s="12" t="str">
        <f>IFERROR(VLOOKUP(C6082,NOVOS!$C:$C,1,0),"OK")</f>
        <v>OK</v>
      </c>
    </row>
    <row r="6083" spans="1:14" hidden="1" x14ac:dyDescent="0.25">
      <c r="A6083" t="s">
        <v>1552</v>
      </c>
      <c r="B6083">
        <v>202202</v>
      </c>
      <c r="C6083" t="s">
        <v>2821</v>
      </c>
      <c r="D6083" t="s">
        <v>2825</v>
      </c>
      <c r="E6083" t="s">
        <v>160</v>
      </c>
      <c r="F6083" t="s">
        <v>160</v>
      </c>
      <c r="G6083" t="s">
        <v>270</v>
      </c>
      <c r="H6083" t="s">
        <v>2826</v>
      </c>
      <c r="I6083" t="s">
        <v>2826</v>
      </c>
      <c r="L6083" s="9" t="s">
        <v>2826</v>
      </c>
      <c r="M6083" s="9" t="s">
        <v>2827</v>
      </c>
      <c r="N6083" s="12" t="str">
        <f>IFERROR(VLOOKUP(C6083,NOVOS!$C:$C,1,0),"OK")</f>
        <v>OK</v>
      </c>
    </row>
    <row r="6084" spans="1:14" hidden="1" x14ac:dyDescent="0.25">
      <c r="A6084" t="s">
        <v>1552</v>
      </c>
      <c r="B6084">
        <v>202203</v>
      </c>
      <c r="C6084" t="s">
        <v>2821</v>
      </c>
      <c r="D6084" t="s">
        <v>2825</v>
      </c>
      <c r="E6084" t="s">
        <v>160</v>
      </c>
      <c r="F6084" t="s">
        <v>160</v>
      </c>
      <c r="G6084" t="s">
        <v>270</v>
      </c>
      <c r="H6084" t="s">
        <v>2826</v>
      </c>
      <c r="I6084" t="s">
        <v>2826</v>
      </c>
      <c r="L6084" s="9" t="s">
        <v>2826</v>
      </c>
      <c r="M6084" s="9" t="s">
        <v>2827</v>
      </c>
      <c r="N6084" s="12" t="str">
        <f>IFERROR(VLOOKUP(C6084,NOVOS!$C:$C,1,0),"OK")</f>
        <v>OK</v>
      </c>
    </row>
    <row r="6085" spans="1:14" hidden="1" x14ac:dyDescent="0.25">
      <c r="A6085" t="s">
        <v>1552</v>
      </c>
      <c r="B6085">
        <v>202204</v>
      </c>
      <c r="C6085" t="s">
        <v>2821</v>
      </c>
      <c r="D6085" t="s">
        <v>2825</v>
      </c>
      <c r="E6085" t="s">
        <v>160</v>
      </c>
      <c r="F6085" t="s">
        <v>160</v>
      </c>
      <c r="G6085" t="s">
        <v>270</v>
      </c>
      <c r="H6085" t="s">
        <v>2826</v>
      </c>
      <c r="I6085" t="s">
        <v>2826</v>
      </c>
      <c r="L6085" s="9" t="s">
        <v>2826</v>
      </c>
      <c r="M6085" s="9" t="s">
        <v>2827</v>
      </c>
      <c r="N6085" s="12" t="str">
        <f>IFERROR(VLOOKUP(C6085,NOVOS!$C:$C,1,0),"OK")</f>
        <v>OK</v>
      </c>
    </row>
    <row r="6086" spans="1:14" hidden="1" x14ac:dyDescent="0.25">
      <c r="A6086" t="s">
        <v>1552</v>
      </c>
      <c r="B6086">
        <v>202205</v>
      </c>
      <c r="C6086" t="s">
        <v>2821</v>
      </c>
      <c r="D6086" t="s">
        <v>2825</v>
      </c>
      <c r="E6086" t="s">
        <v>160</v>
      </c>
      <c r="F6086" t="s">
        <v>160</v>
      </c>
      <c r="G6086" t="s">
        <v>270</v>
      </c>
      <c r="H6086" t="s">
        <v>2826</v>
      </c>
      <c r="I6086" t="s">
        <v>2826</v>
      </c>
      <c r="L6086" s="9" t="s">
        <v>2826</v>
      </c>
      <c r="M6086" s="9" t="s">
        <v>2827</v>
      </c>
      <c r="N6086" s="12" t="str">
        <f>IFERROR(VLOOKUP(C6086,NOVOS!$C:$C,1,0),"OK")</f>
        <v>OK</v>
      </c>
    </row>
    <row r="6087" spans="1:14" hidden="1" x14ac:dyDescent="0.25">
      <c r="A6087" t="s">
        <v>1552</v>
      </c>
      <c r="B6087">
        <v>202206</v>
      </c>
      <c r="C6087" t="s">
        <v>2821</v>
      </c>
      <c r="D6087" t="s">
        <v>2825</v>
      </c>
      <c r="E6087" t="s">
        <v>160</v>
      </c>
      <c r="F6087" t="s">
        <v>160</v>
      </c>
      <c r="G6087" t="s">
        <v>270</v>
      </c>
      <c r="H6087" t="s">
        <v>2826</v>
      </c>
      <c r="I6087" t="s">
        <v>2826</v>
      </c>
      <c r="L6087" s="9" t="s">
        <v>2826</v>
      </c>
      <c r="M6087" s="9" t="s">
        <v>2827</v>
      </c>
      <c r="N6087" s="12" t="str">
        <f>IFERROR(VLOOKUP(C6087,NOVOS!$C:$C,1,0),"OK")</f>
        <v>OK</v>
      </c>
    </row>
    <row r="6088" spans="1:14" hidden="1" x14ac:dyDescent="0.25">
      <c r="A6088" t="s">
        <v>1552</v>
      </c>
      <c r="B6088">
        <v>202207</v>
      </c>
      <c r="C6088" t="s">
        <v>2821</v>
      </c>
      <c r="D6088" t="s">
        <v>2825</v>
      </c>
      <c r="E6088" t="s">
        <v>160</v>
      </c>
      <c r="F6088" t="s">
        <v>160</v>
      </c>
      <c r="G6088" t="s">
        <v>270</v>
      </c>
      <c r="H6088" t="s">
        <v>2826</v>
      </c>
      <c r="I6088" t="s">
        <v>2826</v>
      </c>
      <c r="L6088" s="9" t="s">
        <v>2826</v>
      </c>
      <c r="M6088" s="9" t="s">
        <v>2827</v>
      </c>
      <c r="N6088" s="12" t="str">
        <f>IFERROR(VLOOKUP(C6088,NOVOS!$C:$C,1,0),"OK")</f>
        <v>OK</v>
      </c>
    </row>
    <row r="6089" spans="1:14" hidden="1" x14ac:dyDescent="0.25">
      <c r="A6089" t="s">
        <v>1552</v>
      </c>
      <c r="B6089">
        <v>202208</v>
      </c>
      <c r="C6089" t="s">
        <v>2821</v>
      </c>
      <c r="D6089" t="s">
        <v>2825</v>
      </c>
      <c r="E6089" t="s">
        <v>160</v>
      </c>
      <c r="F6089" t="s">
        <v>160</v>
      </c>
      <c r="G6089" t="s">
        <v>270</v>
      </c>
      <c r="H6089" t="s">
        <v>2826</v>
      </c>
      <c r="I6089" t="s">
        <v>2826</v>
      </c>
      <c r="L6089" s="9" t="s">
        <v>2826</v>
      </c>
      <c r="M6089" s="9" t="s">
        <v>2827</v>
      </c>
      <c r="N6089" s="12" t="str">
        <f>IFERROR(VLOOKUP(C6089,NOVOS!$C:$C,1,0),"OK")</f>
        <v>OK</v>
      </c>
    </row>
    <row r="6090" spans="1:14" hidden="1" x14ac:dyDescent="0.25">
      <c r="A6090" t="s">
        <v>1552</v>
      </c>
      <c r="B6090">
        <v>202209</v>
      </c>
      <c r="C6090" t="s">
        <v>2821</v>
      </c>
      <c r="D6090" t="s">
        <v>2825</v>
      </c>
      <c r="E6090" t="s">
        <v>160</v>
      </c>
      <c r="F6090" t="s">
        <v>160</v>
      </c>
      <c r="G6090" t="s">
        <v>270</v>
      </c>
      <c r="H6090" t="s">
        <v>2826</v>
      </c>
      <c r="I6090" t="s">
        <v>2826</v>
      </c>
      <c r="L6090" s="9" t="s">
        <v>2826</v>
      </c>
      <c r="M6090" s="9" t="s">
        <v>2827</v>
      </c>
      <c r="N6090" s="12" t="str">
        <f>IFERROR(VLOOKUP(C6090,NOVOS!$C:$C,1,0),"OK")</f>
        <v>OK</v>
      </c>
    </row>
    <row r="6091" spans="1:14" hidden="1" x14ac:dyDescent="0.25">
      <c r="A6091" t="s">
        <v>1552</v>
      </c>
      <c r="B6091">
        <v>202210</v>
      </c>
      <c r="C6091" t="s">
        <v>2821</v>
      </c>
      <c r="D6091" t="s">
        <v>2825</v>
      </c>
      <c r="E6091" t="s">
        <v>160</v>
      </c>
      <c r="F6091" t="s">
        <v>160</v>
      </c>
      <c r="G6091" t="s">
        <v>270</v>
      </c>
      <c r="H6091" t="s">
        <v>2826</v>
      </c>
      <c r="I6091" t="s">
        <v>2826</v>
      </c>
      <c r="L6091" s="9" t="s">
        <v>2826</v>
      </c>
      <c r="M6091" s="9" t="s">
        <v>2827</v>
      </c>
      <c r="N6091" s="12" t="str">
        <f>IFERROR(VLOOKUP(C6091,NOVOS!$C:$C,1,0),"OK")</f>
        <v>OK</v>
      </c>
    </row>
    <row r="6092" spans="1:14" hidden="1" x14ac:dyDescent="0.25">
      <c r="A6092" t="s">
        <v>1552</v>
      </c>
      <c r="B6092">
        <v>202211</v>
      </c>
      <c r="C6092" t="s">
        <v>2821</v>
      </c>
      <c r="D6092" t="s">
        <v>2825</v>
      </c>
      <c r="E6092" t="s">
        <v>160</v>
      </c>
      <c r="F6092" t="s">
        <v>160</v>
      </c>
      <c r="G6092" t="s">
        <v>270</v>
      </c>
      <c r="H6092" t="s">
        <v>2826</v>
      </c>
      <c r="I6092" t="s">
        <v>2826</v>
      </c>
      <c r="L6092" s="9" t="s">
        <v>2826</v>
      </c>
      <c r="M6092" s="9" t="s">
        <v>2827</v>
      </c>
      <c r="N6092" s="12" t="str">
        <f>IFERROR(VLOOKUP(C6092,NOVOS!$C:$C,1,0),"OK")</f>
        <v>OK</v>
      </c>
    </row>
    <row r="6093" spans="1:14" hidden="1" x14ac:dyDescent="0.25">
      <c r="A6093" t="s">
        <v>1552</v>
      </c>
      <c r="B6093">
        <v>202212</v>
      </c>
      <c r="C6093" t="s">
        <v>2821</v>
      </c>
      <c r="D6093" t="s">
        <v>2825</v>
      </c>
      <c r="E6093" t="s">
        <v>160</v>
      </c>
      <c r="F6093" t="s">
        <v>160</v>
      </c>
      <c r="G6093" t="s">
        <v>270</v>
      </c>
      <c r="H6093" t="s">
        <v>2826</v>
      </c>
      <c r="I6093" t="s">
        <v>2826</v>
      </c>
      <c r="L6093" s="9" t="s">
        <v>2826</v>
      </c>
      <c r="M6093" s="9" t="s">
        <v>2827</v>
      </c>
      <c r="N6093" s="12" t="str">
        <f>IFERROR(VLOOKUP(C6093,NOVOS!$C:$C,1,0),"OK")</f>
        <v>OK</v>
      </c>
    </row>
    <row r="6094" spans="1:14" hidden="1" x14ac:dyDescent="0.25">
      <c r="A6094" t="s">
        <v>1552</v>
      </c>
      <c r="B6094">
        <v>202301</v>
      </c>
      <c r="C6094" t="s">
        <v>2821</v>
      </c>
      <c r="D6094" t="s">
        <v>2825</v>
      </c>
      <c r="E6094" t="s">
        <v>160</v>
      </c>
      <c r="F6094" t="s">
        <v>160</v>
      </c>
      <c r="G6094" t="s">
        <v>270</v>
      </c>
      <c r="H6094" t="s">
        <v>2826</v>
      </c>
      <c r="I6094" t="s">
        <v>2826</v>
      </c>
      <c r="L6094" s="9" t="s">
        <v>2826</v>
      </c>
      <c r="M6094" s="9" t="s">
        <v>2827</v>
      </c>
      <c r="N6094" s="12" t="str">
        <f>IFERROR(VLOOKUP(C6094,NOVOS!$C:$C,1,0),"OK")</f>
        <v>OK</v>
      </c>
    </row>
    <row r="6095" spans="1:14" hidden="1" x14ac:dyDescent="0.25">
      <c r="A6095" t="s">
        <v>1552</v>
      </c>
      <c r="B6095">
        <v>202302</v>
      </c>
      <c r="C6095" t="s">
        <v>2821</v>
      </c>
      <c r="D6095" t="s">
        <v>2825</v>
      </c>
      <c r="E6095" t="s">
        <v>160</v>
      </c>
      <c r="F6095" t="s">
        <v>160</v>
      </c>
      <c r="G6095" t="s">
        <v>270</v>
      </c>
      <c r="H6095" t="s">
        <v>2826</v>
      </c>
      <c r="I6095" t="s">
        <v>2826</v>
      </c>
      <c r="L6095" s="9" t="s">
        <v>2826</v>
      </c>
      <c r="M6095" s="9" t="s">
        <v>2827</v>
      </c>
      <c r="N6095" s="12" t="str">
        <f>IFERROR(VLOOKUP(C6095,NOVOS!$C:$C,1,0),"OK")</f>
        <v>OK</v>
      </c>
    </row>
    <row r="6096" spans="1:14" hidden="1" x14ac:dyDescent="0.25">
      <c r="A6096" t="s">
        <v>1552</v>
      </c>
      <c r="B6096">
        <v>202303</v>
      </c>
      <c r="C6096" t="s">
        <v>2821</v>
      </c>
      <c r="D6096" t="s">
        <v>2825</v>
      </c>
      <c r="E6096" t="s">
        <v>160</v>
      </c>
      <c r="F6096" t="s">
        <v>160</v>
      </c>
      <c r="G6096" t="s">
        <v>270</v>
      </c>
      <c r="H6096" t="s">
        <v>2826</v>
      </c>
      <c r="I6096" t="s">
        <v>2826</v>
      </c>
      <c r="L6096" s="9" t="s">
        <v>2826</v>
      </c>
      <c r="M6096" s="9" t="s">
        <v>2827</v>
      </c>
      <c r="N6096" s="12" t="str">
        <f>IFERROR(VLOOKUP(C6096,NOVOS!$C:$C,1,0),"OK")</f>
        <v>OK</v>
      </c>
    </row>
    <row r="6097" spans="1:14" hidden="1" x14ac:dyDescent="0.25">
      <c r="A6097" t="s">
        <v>1552</v>
      </c>
      <c r="B6097">
        <v>202304</v>
      </c>
      <c r="C6097" t="s">
        <v>2821</v>
      </c>
      <c r="D6097" t="s">
        <v>2825</v>
      </c>
      <c r="E6097" t="s">
        <v>160</v>
      </c>
      <c r="F6097" t="s">
        <v>160</v>
      </c>
      <c r="G6097" t="s">
        <v>270</v>
      </c>
      <c r="H6097" t="s">
        <v>2826</v>
      </c>
      <c r="I6097" t="s">
        <v>2826</v>
      </c>
      <c r="L6097" s="9" t="s">
        <v>2826</v>
      </c>
      <c r="M6097" s="9" t="s">
        <v>2827</v>
      </c>
      <c r="N6097" s="12" t="str">
        <f>IFERROR(VLOOKUP(C6097,NOVOS!$C:$C,1,0),"OK")</f>
        <v>OK</v>
      </c>
    </row>
    <row r="6098" spans="1:14" hidden="1" x14ac:dyDescent="0.25">
      <c r="A6098" t="s">
        <v>1552</v>
      </c>
      <c r="B6098">
        <v>202305</v>
      </c>
      <c r="C6098" t="s">
        <v>2821</v>
      </c>
      <c r="D6098" t="s">
        <v>2825</v>
      </c>
      <c r="E6098" t="s">
        <v>160</v>
      </c>
      <c r="F6098" t="s">
        <v>160</v>
      </c>
      <c r="G6098" t="s">
        <v>270</v>
      </c>
      <c r="H6098" t="s">
        <v>2826</v>
      </c>
      <c r="I6098" t="s">
        <v>2826</v>
      </c>
      <c r="L6098" s="9" t="s">
        <v>2826</v>
      </c>
      <c r="M6098" s="9" t="s">
        <v>2827</v>
      </c>
      <c r="N6098" s="12" t="str">
        <f>IFERROR(VLOOKUP(C6098,NOVOS!$C:$C,1,0),"OK")</f>
        <v>OK</v>
      </c>
    </row>
    <row r="6099" spans="1:14" hidden="1" x14ac:dyDescent="0.25">
      <c r="A6099" t="s">
        <v>1552</v>
      </c>
      <c r="B6099">
        <v>202306</v>
      </c>
      <c r="C6099" t="s">
        <v>2821</v>
      </c>
      <c r="D6099" t="s">
        <v>2825</v>
      </c>
      <c r="E6099" t="s">
        <v>160</v>
      </c>
      <c r="F6099" t="s">
        <v>160</v>
      </c>
      <c r="G6099" t="s">
        <v>270</v>
      </c>
      <c r="H6099" t="s">
        <v>2826</v>
      </c>
      <c r="I6099" t="s">
        <v>2826</v>
      </c>
      <c r="L6099" s="9" t="s">
        <v>2826</v>
      </c>
      <c r="M6099" s="9" t="s">
        <v>2827</v>
      </c>
      <c r="N6099" s="12" t="str">
        <f>IFERROR(VLOOKUP(C6099,NOVOS!$C:$C,1,0),"OK")</f>
        <v>OK</v>
      </c>
    </row>
    <row r="6100" spans="1:14" hidden="1" x14ac:dyDescent="0.25">
      <c r="A6100" t="s">
        <v>1552</v>
      </c>
      <c r="B6100">
        <v>202307</v>
      </c>
      <c r="C6100" t="s">
        <v>2821</v>
      </c>
      <c r="D6100" t="s">
        <v>2825</v>
      </c>
      <c r="E6100" t="s">
        <v>160</v>
      </c>
      <c r="F6100" t="s">
        <v>160</v>
      </c>
      <c r="G6100" t="s">
        <v>270</v>
      </c>
      <c r="H6100" t="s">
        <v>2826</v>
      </c>
      <c r="I6100" t="s">
        <v>2826</v>
      </c>
      <c r="L6100" s="9" t="s">
        <v>2826</v>
      </c>
      <c r="M6100" s="9" t="s">
        <v>2827</v>
      </c>
      <c r="N6100" s="12" t="str">
        <f>IFERROR(VLOOKUP(C6100,NOVOS!$C:$C,1,0),"OK")</f>
        <v>OK</v>
      </c>
    </row>
    <row r="6101" spans="1:14" hidden="1" x14ac:dyDescent="0.25">
      <c r="A6101" t="s">
        <v>1552</v>
      </c>
      <c r="B6101">
        <v>202308</v>
      </c>
      <c r="C6101" t="s">
        <v>2821</v>
      </c>
      <c r="D6101" t="s">
        <v>2825</v>
      </c>
      <c r="E6101" t="s">
        <v>160</v>
      </c>
      <c r="F6101" t="s">
        <v>160</v>
      </c>
      <c r="G6101" t="s">
        <v>270</v>
      </c>
      <c r="H6101" t="s">
        <v>2826</v>
      </c>
      <c r="I6101" t="s">
        <v>2826</v>
      </c>
      <c r="L6101" s="9" t="s">
        <v>2826</v>
      </c>
      <c r="M6101" s="9" t="s">
        <v>2827</v>
      </c>
      <c r="N6101" s="12" t="str">
        <f>IFERROR(VLOOKUP(C6101,NOVOS!$C:$C,1,0),"OK")</f>
        <v>OK</v>
      </c>
    </row>
    <row r="6102" spans="1:14" hidden="1" x14ac:dyDescent="0.25">
      <c r="A6102" t="s">
        <v>1552</v>
      </c>
      <c r="B6102">
        <v>202309</v>
      </c>
      <c r="C6102" t="s">
        <v>2821</v>
      </c>
      <c r="D6102" t="s">
        <v>2825</v>
      </c>
      <c r="E6102" t="s">
        <v>160</v>
      </c>
      <c r="F6102" t="s">
        <v>160</v>
      </c>
      <c r="G6102" t="s">
        <v>270</v>
      </c>
      <c r="H6102" t="s">
        <v>2826</v>
      </c>
      <c r="I6102" t="s">
        <v>2826</v>
      </c>
      <c r="L6102" s="9" t="s">
        <v>2826</v>
      </c>
      <c r="M6102" s="9" t="s">
        <v>2827</v>
      </c>
      <c r="N6102" s="12" t="str">
        <f>IFERROR(VLOOKUP(C6102,NOVOS!$C:$C,1,0),"OK")</f>
        <v>OK</v>
      </c>
    </row>
    <row r="6103" spans="1:14" hidden="1" x14ac:dyDescent="0.25">
      <c r="A6103" t="s">
        <v>1552</v>
      </c>
      <c r="B6103">
        <v>202310</v>
      </c>
      <c r="C6103" t="s">
        <v>2821</v>
      </c>
      <c r="D6103" t="s">
        <v>2825</v>
      </c>
      <c r="E6103" t="s">
        <v>94</v>
      </c>
      <c r="F6103" t="s">
        <v>94</v>
      </c>
      <c r="G6103" t="s">
        <v>270</v>
      </c>
      <c r="H6103" t="s">
        <v>2826</v>
      </c>
      <c r="I6103" t="s">
        <v>2826</v>
      </c>
      <c r="L6103" s="9" t="s">
        <v>2826</v>
      </c>
      <c r="M6103" s="9" t="s">
        <v>2827</v>
      </c>
      <c r="N6103" s="12" t="str">
        <f>IFERROR(VLOOKUP(C6103,NOVOS!$C:$C,1,0),"OK")</f>
        <v>OK</v>
      </c>
    </row>
    <row r="6104" spans="1:14" hidden="1" x14ac:dyDescent="0.25">
      <c r="A6104" t="s">
        <v>1552</v>
      </c>
      <c r="B6104">
        <v>202311</v>
      </c>
      <c r="C6104" t="s">
        <v>2821</v>
      </c>
      <c r="D6104" t="s">
        <v>2825</v>
      </c>
      <c r="E6104" t="s">
        <v>94</v>
      </c>
      <c r="F6104" t="s">
        <v>94</v>
      </c>
      <c r="G6104" t="s">
        <v>270</v>
      </c>
      <c r="H6104" t="s">
        <v>2826</v>
      </c>
      <c r="I6104" t="s">
        <v>2826</v>
      </c>
      <c r="L6104" s="9" t="s">
        <v>2826</v>
      </c>
      <c r="M6104" s="9" t="s">
        <v>2827</v>
      </c>
      <c r="N6104" s="12" t="str">
        <f>IFERROR(VLOOKUP(C6104,NOVOS!$C:$C,1,0),"OK")</f>
        <v>OK</v>
      </c>
    </row>
    <row r="6105" spans="1:14" hidden="1" x14ac:dyDescent="0.25">
      <c r="A6105" t="s">
        <v>1552</v>
      </c>
      <c r="B6105">
        <v>202312</v>
      </c>
      <c r="C6105" t="s">
        <v>1798</v>
      </c>
      <c r="D6105" t="s">
        <v>1255</v>
      </c>
      <c r="E6105" t="s">
        <v>103</v>
      </c>
      <c r="F6105" t="s">
        <v>103</v>
      </c>
      <c r="G6105" t="s">
        <v>112</v>
      </c>
      <c r="L6105" s="9" t="s">
        <v>1798</v>
      </c>
      <c r="M6105" s="9"/>
      <c r="N6105" s="12" t="str">
        <f>IFERROR(VLOOKUP(C6105,NOVOS!$C:$C,1,0),"OK")</f>
        <v>OK</v>
      </c>
    </row>
    <row r="6106" spans="1:14" hidden="1" x14ac:dyDescent="0.25">
      <c r="A6106" t="s">
        <v>1058</v>
      </c>
      <c r="B6106">
        <v>202212</v>
      </c>
      <c r="C6106" s="11" t="s">
        <v>1254</v>
      </c>
      <c r="D6106" s="11" t="s">
        <v>4519</v>
      </c>
      <c r="E6106" t="s">
        <v>3334</v>
      </c>
      <c r="F6106" t="s">
        <v>3334</v>
      </c>
      <c r="G6106" t="s">
        <v>112</v>
      </c>
      <c r="H6106" t="s">
        <v>4519</v>
      </c>
      <c r="J6106">
        <v>10</v>
      </c>
      <c r="K6106">
        <v>3500</v>
      </c>
      <c r="L6106" s="9"/>
      <c r="M6106" s="9"/>
      <c r="N6106" s="12" t="str">
        <f>IFERROR(VLOOKUP(C6106,NOVOS!$C:$C,1,0),"OK")</f>
        <v>OK</v>
      </c>
    </row>
    <row r="6107" spans="1:14" hidden="1" x14ac:dyDescent="0.25">
      <c r="A6107" t="s">
        <v>1058</v>
      </c>
      <c r="B6107">
        <v>202301</v>
      </c>
      <c r="C6107" s="11" t="s">
        <v>1254</v>
      </c>
      <c r="D6107" s="11" t="s">
        <v>4519</v>
      </c>
      <c r="E6107" t="s">
        <v>3334</v>
      </c>
      <c r="F6107" t="s">
        <v>3334</v>
      </c>
      <c r="G6107" t="s">
        <v>112</v>
      </c>
      <c r="H6107" t="s">
        <v>4519</v>
      </c>
      <c r="J6107">
        <v>10</v>
      </c>
      <c r="K6107">
        <v>3500</v>
      </c>
      <c r="L6107" s="9"/>
      <c r="M6107" s="9"/>
      <c r="N6107" s="12" t="str">
        <f>IFERROR(VLOOKUP(C6107,NOVOS!$C:$C,1,0),"OK")</f>
        <v>OK</v>
      </c>
    </row>
    <row r="6108" spans="1:14" hidden="1" x14ac:dyDescent="0.25">
      <c r="A6108" t="s">
        <v>1058</v>
      </c>
      <c r="B6108">
        <v>202302</v>
      </c>
      <c r="C6108" s="11" t="s">
        <v>1254</v>
      </c>
      <c r="D6108" s="11" t="s">
        <v>4519</v>
      </c>
      <c r="E6108" t="s">
        <v>3334</v>
      </c>
      <c r="F6108" t="s">
        <v>3334</v>
      </c>
      <c r="G6108" t="s">
        <v>112</v>
      </c>
      <c r="H6108" t="s">
        <v>4519</v>
      </c>
      <c r="J6108">
        <v>10</v>
      </c>
      <c r="K6108">
        <v>3500</v>
      </c>
      <c r="L6108" s="9"/>
      <c r="M6108" s="9"/>
      <c r="N6108" s="12" t="str">
        <f>IFERROR(VLOOKUP(C6108,NOVOS!$C:$C,1,0),"OK")</f>
        <v>OK</v>
      </c>
    </row>
    <row r="6109" spans="1:14" hidden="1" x14ac:dyDescent="0.25">
      <c r="A6109" t="s">
        <v>1058</v>
      </c>
      <c r="B6109">
        <v>202303</v>
      </c>
      <c r="C6109" s="11" t="s">
        <v>1254</v>
      </c>
      <c r="D6109" s="11" t="s">
        <v>4519</v>
      </c>
      <c r="E6109" t="s">
        <v>3334</v>
      </c>
      <c r="F6109" t="s">
        <v>3334</v>
      </c>
      <c r="G6109" t="s">
        <v>112</v>
      </c>
      <c r="H6109" t="s">
        <v>4519</v>
      </c>
      <c r="J6109">
        <v>10</v>
      </c>
      <c r="K6109">
        <v>3500</v>
      </c>
      <c r="L6109" s="9"/>
      <c r="M6109" s="9"/>
      <c r="N6109" s="12" t="str">
        <f>IFERROR(VLOOKUP(C6109,NOVOS!$C:$C,1,0),"OK")</f>
        <v>OK</v>
      </c>
    </row>
    <row r="6110" spans="1:14" hidden="1" x14ac:dyDescent="0.25">
      <c r="A6110" t="s">
        <v>1058</v>
      </c>
      <c r="B6110">
        <v>202304</v>
      </c>
      <c r="C6110" s="11" t="s">
        <v>1254</v>
      </c>
      <c r="D6110" s="11" t="s">
        <v>4519</v>
      </c>
      <c r="E6110" t="s">
        <v>3334</v>
      </c>
      <c r="F6110" t="s">
        <v>3334</v>
      </c>
      <c r="G6110" t="s">
        <v>112</v>
      </c>
      <c r="H6110" t="s">
        <v>4519</v>
      </c>
      <c r="J6110">
        <v>10</v>
      </c>
      <c r="K6110">
        <v>3500</v>
      </c>
      <c r="L6110" s="9"/>
      <c r="M6110" s="9"/>
      <c r="N6110" s="12" t="str">
        <f>IFERROR(VLOOKUP(C6110,NOVOS!$C:$C,1,0),"OK")</f>
        <v>OK</v>
      </c>
    </row>
    <row r="6111" spans="1:14" hidden="1" x14ac:dyDescent="0.25">
      <c r="A6111" t="s">
        <v>1058</v>
      </c>
      <c r="B6111">
        <v>202305</v>
      </c>
      <c r="C6111" s="11" t="s">
        <v>1254</v>
      </c>
      <c r="D6111" s="11" t="s">
        <v>4519</v>
      </c>
      <c r="E6111" t="s">
        <v>3334</v>
      </c>
      <c r="F6111" t="s">
        <v>3334</v>
      </c>
      <c r="G6111" t="s">
        <v>112</v>
      </c>
      <c r="H6111" t="s">
        <v>4519</v>
      </c>
      <c r="J6111">
        <v>10</v>
      </c>
      <c r="K6111">
        <v>3500</v>
      </c>
      <c r="L6111" s="9"/>
      <c r="M6111" s="9"/>
      <c r="N6111" s="12" t="str">
        <f>IFERROR(VLOOKUP(C6111,NOVOS!$C:$C,1,0),"OK")</f>
        <v>OK</v>
      </c>
    </row>
    <row r="6112" spans="1:14" hidden="1" x14ac:dyDescent="0.25">
      <c r="A6112" t="s">
        <v>1058</v>
      </c>
      <c r="B6112">
        <v>202306</v>
      </c>
      <c r="C6112" s="11" t="s">
        <v>1254</v>
      </c>
      <c r="D6112" s="11" t="s">
        <v>4519</v>
      </c>
      <c r="E6112" t="s">
        <v>67</v>
      </c>
      <c r="F6112" t="s">
        <v>67</v>
      </c>
      <c r="G6112" t="s">
        <v>112</v>
      </c>
      <c r="H6112" t="s">
        <v>4519</v>
      </c>
      <c r="J6112">
        <v>10</v>
      </c>
      <c r="K6112">
        <v>3500</v>
      </c>
      <c r="L6112" s="9"/>
      <c r="M6112" s="9"/>
      <c r="N6112" s="12" t="str">
        <f>IFERROR(VLOOKUP(C6112,NOVOS!$C:$C,1,0),"OK")</f>
        <v>OK</v>
      </c>
    </row>
    <row r="6113" spans="1:14" hidden="1" x14ac:dyDescent="0.25">
      <c r="A6113" t="s">
        <v>1058</v>
      </c>
      <c r="B6113">
        <v>202307</v>
      </c>
      <c r="C6113" s="11" t="s">
        <v>1254</v>
      </c>
      <c r="D6113" s="11" t="s">
        <v>4519</v>
      </c>
      <c r="E6113" t="s">
        <v>67</v>
      </c>
      <c r="F6113" t="s">
        <v>67</v>
      </c>
      <c r="G6113" t="s">
        <v>112</v>
      </c>
      <c r="H6113" t="s">
        <v>4519</v>
      </c>
      <c r="J6113">
        <v>10</v>
      </c>
      <c r="K6113">
        <v>3500</v>
      </c>
      <c r="L6113" s="9"/>
      <c r="M6113" s="9"/>
      <c r="N6113" s="12" t="str">
        <f>IFERROR(VLOOKUP(C6113,NOVOS!$C:$C,1,0),"OK")</f>
        <v>OK</v>
      </c>
    </row>
    <row r="6114" spans="1:14" hidden="1" x14ac:dyDescent="0.25">
      <c r="A6114" t="s">
        <v>1058</v>
      </c>
      <c r="B6114">
        <v>202308</v>
      </c>
      <c r="C6114" s="11" t="s">
        <v>1254</v>
      </c>
      <c r="D6114" s="11" t="s">
        <v>4519</v>
      </c>
      <c r="E6114" t="s">
        <v>67</v>
      </c>
      <c r="F6114" t="s">
        <v>67</v>
      </c>
      <c r="G6114" t="s">
        <v>112</v>
      </c>
      <c r="H6114" t="s">
        <v>4519</v>
      </c>
      <c r="J6114">
        <v>10</v>
      </c>
      <c r="K6114">
        <v>3500</v>
      </c>
      <c r="L6114" s="9"/>
      <c r="M6114" s="9"/>
      <c r="N6114" s="12" t="str">
        <f>IFERROR(VLOOKUP(C6114,NOVOS!$C:$C,1,0),"OK")</f>
        <v>OK</v>
      </c>
    </row>
    <row r="6115" spans="1:14" hidden="1" x14ac:dyDescent="0.25">
      <c r="A6115" t="s">
        <v>1058</v>
      </c>
      <c r="B6115">
        <v>202309</v>
      </c>
      <c r="C6115" s="11" t="s">
        <v>1254</v>
      </c>
      <c r="D6115" s="11" t="s">
        <v>4519</v>
      </c>
      <c r="E6115" t="s">
        <v>67</v>
      </c>
      <c r="F6115" t="s">
        <v>67</v>
      </c>
      <c r="G6115" t="s">
        <v>112</v>
      </c>
      <c r="H6115" t="s">
        <v>4519</v>
      </c>
      <c r="J6115">
        <v>10</v>
      </c>
      <c r="K6115">
        <v>3500</v>
      </c>
      <c r="L6115" s="9"/>
      <c r="M6115" s="9"/>
      <c r="N6115" s="12" t="str">
        <f>IFERROR(VLOOKUP(C6115,NOVOS!$C:$C,1,0),"OK")</f>
        <v>OK</v>
      </c>
    </row>
    <row r="6116" spans="1:14" hidden="1" x14ac:dyDescent="0.25">
      <c r="A6116" t="s">
        <v>1058</v>
      </c>
      <c r="B6116">
        <v>202310</v>
      </c>
      <c r="C6116" s="11" t="s">
        <v>1254</v>
      </c>
      <c r="D6116" s="11" t="s">
        <v>4519</v>
      </c>
      <c r="E6116" t="s">
        <v>67</v>
      </c>
      <c r="F6116" t="s">
        <v>67</v>
      </c>
      <c r="G6116" t="s">
        <v>112</v>
      </c>
      <c r="H6116" t="s">
        <v>4519</v>
      </c>
      <c r="J6116">
        <v>10</v>
      </c>
      <c r="K6116">
        <v>3500</v>
      </c>
      <c r="L6116" s="9"/>
      <c r="M6116" s="9"/>
      <c r="N6116" s="12" t="str">
        <f>IFERROR(VLOOKUP(C6116,NOVOS!$C:$C,1,0),"OK")</f>
        <v>OK</v>
      </c>
    </row>
    <row r="6117" spans="1:14" hidden="1" x14ac:dyDescent="0.25">
      <c r="A6117" t="s">
        <v>1058</v>
      </c>
      <c r="B6117">
        <v>202311</v>
      </c>
      <c r="C6117" s="11" t="s">
        <v>1254</v>
      </c>
      <c r="D6117" s="11" t="s">
        <v>4519</v>
      </c>
      <c r="E6117" t="s">
        <v>67</v>
      </c>
      <c r="F6117" t="s">
        <v>67</v>
      </c>
      <c r="G6117" t="s">
        <v>112</v>
      </c>
      <c r="H6117" t="s">
        <v>4519</v>
      </c>
      <c r="J6117">
        <v>10</v>
      </c>
      <c r="K6117">
        <v>3500</v>
      </c>
      <c r="L6117" s="9"/>
      <c r="M6117" s="9"/>
      <c r="N6117" s="12" t="str">
        <f>IFERROR(VLOOKUP(C6117,NOVOS!$C:$C,1,0),"OK")</f>
        <v>OK</v>
      </c>
    </row>
    <row r="6118" spans="1:14" hidden="1" x14ac:dyDescent="0.25">
      <c r="A6118" t="s">
        <v>1058</v>
      </c>
      <c r="B6118">
        <v>202312</v>
      </c>
      <c r="C6118" s="11" t="s">
        <v>1254</v>
      </c>
      <c r="D6118" s="11" t="s">
        <v>4519</v>
      </c>
      <c r="E6118" t="s">
        <v>67</v>
      </c>
      <c r="F6118" t="s">
        <v>67</v>
      </c>
      <c r="G6118" t="s">
        <v>112</v>
      </c>
      <c r="H6118" t="s">
        <v>4519</v>
      </c>
      <c r="J6118">
        <v>10</v>
      </c>
      <c r="K6118">
        <v>3500</v>
      </c>
      <c r="L6118" s="9"/>
      <c r="M6118" s="9"/>
      <c r="N6118" s="12" t="str">
        <f>IFERROR(VLOOKUP(C6118,NOVOS!$C:$C,1,0),"OK")</f>
        <v>OK</v>
      </c>
    </row>
    <row r="6119" spans="1:14" hidden="1" x14ac:dyDescent="0.25">
      <c r="A6119" t="s">
        <v>2873</v>
      </c>
      <c r="B6119">
        <v>202208</v>
      </c>
      <c r="C6119" t="s">
        <v>4176</v>
      </c>
      <c r="D6119" t="s">
        <v>4177</v>
      </c>
      <c r="E6119" t="s">
        <v>2891</v>
      </c>
      <c r="F6119" t="s">
        <v>2891</v>
      </c>
      <c r="G6119" t="s">
        <v>270</v>
      </c>
      <c r="J6119">
        <v>10</v>
      </c>
      <c r="K6119">
        <v>3500</v>
      </c>
      <c r="L6119" t="s">
        <v>4203</v>
      </c>
      <c r="M6119" s="45"/>
      <c r="N6119" s="12" t="str">
        <f>IFERROR(VLOOKUP(C6119,NOVOS!$C:$C,1,0),"OK")</f>
        <v>OK</v>
      </c>
    </row>
    <row r="6120" spans="1:14" hidden="1" x14ac:dyDescent="0.25">
      <c r="A6120" t="s">
        <v>2873</v>
      </c>
      <c r="B6120">
        <v>202207</v>
      </c>
      <c r="C6120" t="s">
        <v>4176</v>
      </c>
      <c r="D6120" t="s">
        <v>4177</v>
      </c>
      <c r="E6120" t="s">
        <v>2891</v>
      </c>
      <c r="F6120" t="s">
        <v>2891</v>
      </c>
      <c r="G6120" t="s">
        <v>270</v>
      </c>
      <c r="J6120">
        <v>10</v>
      </c>
      <c r="K6120">
        <v>3500</v>
      </c>
      <c r="L6120" t="s">
        <v>4203</v>
      </c>
      <c r="M6120" s="45"/>
      <c r="N6120" s="12" t="str">
        <f>IFERROR(VLOOKUP(C6120,NOVOS!$C:$C,1,0),"OK")</f>
        <v>OK</v>
      </c>
    </row>
    <row r="6121" spans="1:14" hidden="1" x14ac:dyDescent="0.25">
      <c r="A6121" t="s">
        <v>2873</v>
      </c>
      <c r="B6121">
        <v>202209</v>
      </c>
      <c r="C6121" t="s">
        <v>4176</v>
      </c>
      <c r="D6121" t="s">
        <v>4177</v>
      </c>
      <c r="E6121" t="s">
        <v>2891</v>
      </c>
      <c r="F6121" t="s">
        <v>2891</v>
      </c>
      <c r="G6121" t="s">
        <v>270</v>
      </c>
      <c r="J6121">
        <v>10</v>
      </c>
      <c r="K6121">
        <v>3500</v>
      </c>
      <c r="L6121" t="s">
        <v>4203</v>
      </c>
      <c r="M6121" s="45"/>
      <c r="N6121" s="12" t="str">
        <f>IFERROR(VLOOKUP(C6121,NOVOS!$C:$C,1,0),"OK")</f>
        <v>OK</v>
      </c>
    </row>
    <row r="6122" spans="1:14" hidden="1" x14ac:dyDescent="0.25">
      <c r="A6122" t="s">
        <v>2873</v>
      </c>
      <c r="B6122">
        <v>202210</v>
      </c>
      <c r="C6122" t="s">
        <v>4176</v>
      </c>
      <c r="D6122" t="s">
        <v>4177</v>
      </c>
      <c r="E6122" t="s">
        <v>2891</v>
      </c>
      <c r="F6122" t="s">
        <v>2891</v>
      </c>
      <c r="G6122" t="s">
        <v>270</v>
      </c>
      <c r="J6122">
        <v>10</v>
      </c>
      <c r="K6122">
        <v>3500</v>
      </c>
      <c r="L6122" t="s">
        <v>4203</v>
      </c>
      <c r="M6122" s="45"/>
      <c r="N6122" s="12" t="str">
        <f>IFERROR(VLOOKUP(C6122,NOVOS!$C:$C,1,0),"OK")</f>
        <v>OK</v>
      </c>
    </row>
    <row r="6123" spans="1:14" hidden="1" x14ac:dyDescent="0.25">
      <c r="A6123" t="s">
        <v>2873</v>
      </c>
      <c r="B6123">
        <v>202211</v>
      </c>
      <c r="C6123" t="s">
        <v>4176</v>
      </c>
      <c r="D6123" t="s">
        <v>4177</v>
      </c>
      <c r="E6123" t="s">
        <v>2891</v>
      </c>
      <c r="F6123" t="s">
        <v>2891</v>
      </c>
      <c r="G6123" t="s">
        <v>270</v>
      </c>
      <c r="J6123">
        <v>10</v>
      </c>
      <c r="K6123">
        <v>3500</v>
      </c>
      <c r="L6123" t="s">
        <v>4203</v>
      </c>
      <c r="M6123" s="45"/>
      <c r="N6123" s="12" t="str">
        <f>IFERROR(VLOOKUP(C6123,NOVOS!$C:$C,1,0),"OK")</f>
        <v>OK</v>
      </c>
    </row>
    <row r="6124" spans="1:14" hidden="1" x14ac:dyDescent="0.25">
      <c r="A6124" t="s">
        <v>2873</v>
      </c>
      <c r="B6124">
        <v>202212</v>
      </c>
      <c r="C6124" t="s">
        <v>4176</v>
      </c>
      <c r="D6124" t="s">
        <v>4177</v>
      </c>
      <c r="E6124" t="s">
        <v>2891</v>
      </c>
      <c r="F6124" t="s">
        <v>2891</v>
      </c>
      <c r="G6124" t="s">
        <v>270</v>
      </c>
      <c r="J6124">
        <v>10</v>
      </c>
      <c r="K6124">
        <v>3500</v>
      </c>
      <c r="L6124" t="s">
        <v>4203</v>
      </c>
      <c r="M6124" s="45"/>
      <c r="N6124" s="12" t="str">
        <f>IFERROR(VLOOKUP(C6124,NOVOS!$C:$C,1,0),"OK")</f>
        <v>OK</v>
      </c>
    </row>
    <row r="6125" spans="1:14" hidden="1" x14ac:dyDescent="0.25">
      <c r="A6125" t="s">
        <v>2873</v>
      </c>
      <c r="B6125">
        <v>202301</v>
      </c>
      <c r="C6125" t="s">
        <v>4176</v>
      </c>
      <c r="D6125" t="s">
        <v>4177</v>
      </c>
      <c r="E6125" t="s">
        <v>2891</v>
      </c>
      <c r="F6125" t="s">
        <v>2891</v>
      </c>
      <c r="G6125" t="s">
        <v>270</v>
      </c>
      <c r="J6125">
        <v>10</v>
      </c>
      <c r="K6125">
        <v>3500</v>
      </c>
      <c r="L6125" t="s">
        <v>4203</v>
      </c>
      <c r="M6125" s="45"/>
      <c r="N6125" s="12" t="str">
        <f>IFERROR(VLOOKUP(C6125,NOVOS!$C:$C,1,0),"OK")</f>
        <v>OK</v>
      </c>
    </row>
    <row r="6126" spans="1:14" hidden="1" x14ac:dyDescent="0.25">
      <c r="A6126" t="s">
        <v>1552</v>
      </c>
      <c r="B6126">
        <v>202008</v>
      </c>
      <c r="C6126" t="s">
        <v>1638</v>
      </c>
      <c r="D6126" t="s">
        <v>1538</v>
      </c>
      <c r="E6126" t="s">
        <v>103</v>
      </c>
      <c r="F6126" t="s">
        <v>103</v>
      </c>
      <c r="G6126" t="s">
        <v>270</v>
      </c>
      <c r="H6126" t="s">
        <v>1715</v>
      </c>
      <c r="J6126">
        <v>7</v>
      </c>
      <c r="K6126">
        <v>4000</v>
      </c>
      <c r="L6126" t="s">
        <v>2147</v>
      </c>
      <c r="M6126"/>
      <c r="N6126" s="12" t="str">
        <f>IFERROR(VLOOKUP(C6126,NOVOS!$C:$C,1,0),"OK")</f>
        <v>OK</v>
      </c>
    </row>
    <row r="6127" spans="1:14" hidden="1" x14ac:dyDescent="0.25">
      <c r="A6127" t="s">
        <v>1552</v>
      </c>
      <c r="B6127">
        <v>202002</v>
      </c>
      <c r="C6127" t="s">
        <v>1638</v>
      </c>
      <c r="D6127" t="s">
        <v>1538</v>
      </c>
      <c r="E6127" t="s">
        <v>160</v>
      </c>
      <c r="F6127" t="s">
        <v>160</v>
      </c>
      <c r="G6127" t="s">
        <v>270</v>
      </c>
      <c r="H6127" t="s">
        <v>1715</v>
      </c>
      <c r="L6127" t="s">
        <v>2147</v>
      </c>
      <c r="M6127"/>
      <c r="N6127" s="12" t="str">
        <f>IFERROR(VLOOKUP(C6127,NOVOS!$C:$C,1,0),"OK")</f>
        <v>OK</v>
      </c>
    </row>
    <row r="6128" spans="1:14" hidden="1" x14ac:dyDescent="0.25">
      <c r="A6128" t="s">
        <v>1552</v>
      </c>
      <c r="B6128">
        <v>202003</v>
      </c>
      <c r="C6128" t="s">
        <v>1638</v>
      </c>
      <c r="D6128" t="s">
        <v>1538</v>
      </c>
      <c r="E6128" t="s">
        <v>160</v>
      </c>
      <c r="F6128" t="s">
        <v>160</v>
      </c>
      <c r="G6128" t="s">
        <v>270</v>
      </c>
      <c r="H6128" t="s">
        <v>1715</v>
      </c>
      <c r="L6128" t="s">
        <v>2147</v>
      </c>
      <c r="M6128"/>
      <c r="N6128" s="12" t="str">
        <f>IFERROR(VLOOKUP(C6128,NOVOS!$C:$C,1,0),"OK")</f>
        <v>OK</v>
      </c>
    </row>
    <row r="6129" spans="1:14" hidden="1" x14ac:dyDescent="0.25">
      <c r="A6129" t="s">
        <v>1552</v>
      </c>
      <c r="B6129">
        <v>202009</v>
      </c>
      <c r="C6129" t="s">
        <v>1638</v>
      </c>
      <c r="D6129" t="s">
        <v>1538</v>
      </c>
      <c r="E6129" t="s">
        <v>160</v>
      </c>
      <c r="F6129" t="s">
        <v>160</v>
      </c>
      <c r="G6129" t="s">
        <v>270</v>
      </c>
      <c r="H6129" t="s">
        <v>1715</v>
      </c>
      <c r="J6129">
        <v>7</v>
      </c>
      <c r="K6129">
        <v>4500</v>
      </c>
      <c r="L6129" t="s">
        <v>2147</v>
      </c>
      <c r="M6129"/>
      <c r="N6129" s="12" t="str">
        <f>IFERROR(VLOOKUP(C6129,NOVOS!$C:$C,1,0),"OK")</f>
        <v>OK</v>
      </c>
    </row>
    <row r="6130" spans="1:14" hidden="1" x14ac:dyDescent="0.25">
      <c r="A6130" t="s">
        <v>1552</v>
      </c>
      <c r="B6130">
        <v>202007</v>
      </c>
      <c r="C6130" t="s">
        <v>1638</v>
      </c>
      <c r="D6130" t="s">
        <v>1538</v>
      </c>
      <c r="E6130" t="s">
        <v>103</v>
      </c>
      <c r="F6130" t="s">
        <v>103</v>
      </c>
      <c r="G6130" t="s">
        <v>270</v>
      </c>
      <c r="H6130" t="s">
        <v>1715</v>
      </c>
      <c r="J6130">
        <v>7</v>
      </c>
      <c r="K6130">
        <v>3500</v>
      </c>
      <c r="L6130" t="s">
        <v>2147</v>
      </c>
      <c r="M6130"/>
      <c r="N6130" s="12" t="str">
        <f>IFERROR(VLOOKUP(C6130,NOVOS!$C:$C,1,0),"OK")</f>
        <v>OK</v>
      </c>
    </row>
    <row r="6131" spans="1:14" hidden="1" x14ac:dyDescent="0.25">
      <c r="A6131" t="s">
        <v>1552</v>
      </c>
      <c r="B6131">
        <v>202006</v>
      </c>
      <c r="C6131" t="s">
        <v>1638</v>
      </c>
      <c r="D6131" t="s">
        <v>1538</v>
      </c>
      <c r="E6131" t="s">
        <v>103</v>
      </c>
      <c r="F6131" t="s">
        <v>103</v>
      </c>
      <c r="G6131" t="s">
        <v>270</v>
      </c>
      <c r="H6131" t="s">
        <v>1715</v>
      </c>
      <c r="J6131">
        <v>7</v>
      </c>
      <c r="K6131">
        <v>3500</v>
      </c>
      <c r="L6131" t="s">
        <v>2147</v>
      </c>
      <c r="M6131"/>
      <c r="N6131" s="12" t="str">
        <f>IFERROR(VLOOKUP(C6131,NOVOS!$C:$C,1,0),"OK")</f>
        <v>OK</v>
      </c>
    </row>
    <row r="6132" spans="1:14" hidden="1" x14ac:dyDescent="0.25">
      <c r="A6132" t="s">
        <v>1552</v>
      </c>
      <c r="B6132">
        <v>202005</v>
      </c>
      <c r="C6132" t="s">
        <v>1638</v>
      </c>
      <c r="D6132" t="s">
        <v>1538</v>
      </c>
      <c r="E6132" t="s">
        <v>103</v>
      </c>
      <c r="F6132" t="s">
        <v>103</v>
      </c>
      <c r="G6132" t="s">
        <v>270</v>
      </c>
      <c r="H6132" t="s">
        <v>1715</v>
      </c>
      <c r="J6132">
        <v>7</v>
      </c>
      <c r="K6132">
        <v>3500</v>
      </c>
      <c r="L6132" t="s">
        <v>2147</v>
      </c>
      <c r="M6132"/>
      <c r="N6132" s="12" t="str">
        <f>IFERROR(VLOOKUP(C6132,NOVOS!$C:$C,1,0),"OK")</f>
        <v>OK</v>
      </c>
    </row>
    <row r="6133" spans="1:14" hidden="1" x14ac:dyDescent="0.25">
      <c r="A6133" t="s">
        <v>1552</v>
      </c>
      <c r="B6133">
        <v>202010</v>
      </c>
      <c r="C6133" t="s">
        <v>1638</v>
      </c>
      <c r="D6133" t="s">
        <v>1538</v>
      </c>
      <c r="E6133" t="s">
        <v>160</v>
      </c>
      <c r="F6133" t="s">
        <v>160</v>
      </c>
      <c r="G6133" t="s">
        <v>270</v>
      </c>
      <c r="H6133" t="s">
        <v>1715</v>
      </c>
      <c r="J6133">
        <v>7</v>
      </c>
      <c r="K6133">
        <v>4500</v>
      </c>
      <c r="L6133" t="s">
        <v>2147</v>
      </c>
      <c r="M6133"/>
      <c r="N6133" s="12" t="str">
        <f>IFERROR(VLOOKUP(C6133,NOVOS!$C:$C,1,0),"OK")</f>
        <v>OK</v>
      </c>
    </row>
    <row r="6134" spans="1:14" hidden="1" x14ac:dyDescent="0.25">
      <c r="A6134" t="s">
        <v>1552</v>
      </c>
      <c r="B6134">
        <v>202011</v>
      </c>
      <c r="C6134" t="s">
        <v>1638</v>
      </c>
      <c r="D6134" t="s">
        <v>1538</v>
      </c>
      <c r="E6134" t="s">
        <v>160</v>
      </c>
      <c r="F6134" t="s">
        <v>160</v>
      </c>
      <c r="G6134" t="s">
        <v>270</v>
      </c>
      <c r="H6134" t="s">
        <v>1715</v>
      </c>
      <c r="J6134">
        <v>9</v>
      </c>
      <c r="K6134">
        <v>5000</v>
      </c>
      <c r="L6134" t="s">
        <v>2147</v>
      </c>
      <c r="M6134"/>
      <c r="N6134" s="12" t="str">
        <f>IFERROR(VLOOKUP(C6134,NOVOS!$C:$C,1,0),"OK")</f>
        <v>OK</v>
      </c>
    </row>
    <row r="6135" spans="1:14" hidden="1" x14ac:dyDescent="0.25">
      <c r="A6135" t="s">
        <v>1552</v>
      </c>
      <c r="B6135">
        <v>202012</v>
      </c>
      <c r="C6135" t="s">
        <v>1638</v>
      </c>
      <c r="D6135" t="s">
        <v>1538</v>
      </c>
      <c r="E6135" t="s">
        <v>160</v>
      </c>
      <c r="F6135" t="s">
        <v>160</v>
      </c>
      <c r="G6135" t="s">
        <v>270</v>
      </c>
      <c r="H6135" t="s">
        <v>1715</v>
      </c>
      <c r="J6135">
        <v>9</v>
      </c>
      <c r="K6135">
        <v>5000</v>
      </c>
      <c r="L6135" t="s">
        <v>2147</v>
      </c>
      <c r="M6135"/>
      <c r="N6135" s="12" t="str">
        <f>IFERROR(VLOOKUP(C6135,NOVOS!$C:$C,1,0),"OK")</f>
        <v>OK</v>
      </c>
    </row>
    <row r="6136" spans="1:14" hidden="1" x14ac:dyDescent="0.25">
      <c r="A6136" t="s">
        <v>1552</v>
      </c>
      <c r="B6136">
        <v>202101</v>
      </c>
      <c r="C6136" t="s">
        <v>1638</v>
      </c>
      <c r="D6136" t="s">
        <v>1538</v>
      </c>
      <c r="E6136" t="s">
        <v>160</v>
      </c>
      <c r="F6136" t="s">
        <v>160</v>
      </c>
      <c r="G6136" t="s">
        <v>270</v>
      </c>
      <c r="H6136" t="s">
        <v>1715</v>
      </c>
      <c r="J6136">
        <v>8</v>
      </c>
      <c r="K6136">
        <v>6000</v>
      </c>
      <c r="L6136" t="s">
        <v>2147</v>
      </c>
      <c r="M6136" s="9" t="s">
        <v>3158</v>
      </c>
      <c r="N6136" s="12" t="str">
        <f>IFERROR(VLOOKUP(C6136,NOVOS!$C:$C,1,0),"OK")</f>
        <v>OK</v>
      </c>
    </row>
    <row r="6137" spans="1:14" hidden="1" x14ac:dyDescent="0.25">
      <c r="A6137" t="s">
        <v>1552</v>
      </c>
      <c r="B6137">
        <v>202008</v>
      </c>
      <c r="C6137" t="s">
        <v>1537</v>
      </c>
      <c r="D6137" t="s">
        <v>1538</v>
      </c>
      <c r="E6137" t="s">
        <v>103</v>
      </c>
      <c r="F6137" t="s">
        <v>103</v>
      </c>
      <c r="G6137" t="s">
        <v>270</v>
      </c>
      <c r="H6137" t="s">
        <v>1715</v>
      </c>
      <c r="L6137" t="s">
        <v>2147</v>
      </c>
      <c r="M6137"/>
      <c r="N6137" s="12" t="str">
        <f>IFERROR(VLOOKUP(C6137,NOVOS!$C:$C,1,0),"OK")</f>
        <v>OK</v>
      </c>
    </row>
    <row r="6138" spans="1:14" hidden="1" x14ac:dyDescent="0.25">
      <c r="A6138" t="s">
        <v>1552</v>
      </c>
      <c r="B6138">
        <v>202002</v>
      </c>
      <c r="C6138" t="s">
        <v>1537</v>
      </c>
      <c r="D6138" t="s">
        <v>1538</v>
      </c>
      <c r="E6138" t="s">
        <v>160</v>
      </c>
      <c r="F6138" t="s">
        <v>160</v>
      </c>
      <c r="G6138" t="s">
        <v>270</v>
      </c>
      <c r="H6138" t="s">
        <v>1715</v>
      </c>
      <c r="L6138" t="s">
        <v>2147</v>
      </c>
      <c r="M6138"/>
      <c r="N6138" s="12" t="str">
        <f>IFERROR(VLOOKUP(C6138,NOVOS!$C:$C,1,0),"OK")</f>
        <v>OK</v>
      </c>
    </row>
    <row r="6139" spans="1:14" hidden="1" x14ac:dyDescent="0.25">
      <c r="A6139" t="s">
        <v>1552</v>
      </c>
      <c r="B6139">
        <v>202003</v>
      </c>
      <c r="C6139" t="s">
        <v>1537</v>
      </c>
      <c r="D6139" t="s">
        <v>1538</v>
      </c>
      <c r="E6139" t="s">
        <v>160</v>
      </c>
      <c r="F6139" t="s">
        <v>160</v>
      </c>
      <c r="G6139" t="s">
        <v>270</v>
      </c>
      <c r="H6139" t="s">
        <v>1715</v>
      </c>
      <c r="J6139">
        <v>7</v>
      </c>
      <c r="K6139">
        <v>3500</v>
      </c>
      <c r="L6139" t="s">
        <v>2147</v>
      </c>
      <c r="M6139"/>
      <c r="N6139" s="12" t="str">
        <f>IFERROR(VLOOKUP(C6139,NOVOS!$C:$C,1,0),"OK")</f>
        <v>OK</v>
      </c>
    </row>
    <row r="6140" spans="1:14" hidden="1" x14ac:dyDescent="0.25">
      <c r="A6140" t="s">
        <v>1552</v>
      </c>
      <c r="B6140">
        <v>202009</v>
      </c>
      <c r="C6140" t="s">
        <v>1537</v>
      </c>
      <c r="D6140" t="s">
        <v>1538</v>
      </c>
      <c r="E6140" t="s">
        <v>160</v>
      </c>
      <c r="F6140" t="s">
        <v>160</v>
      </c>
      <c r="G6140" t="s">
        <v>270</v>
      </c>
      <c r="H6140" t="s">
        <v>1715</v>
      </c>
      <c r="L6140" t="s">
        <v>2147</v>
      </c>
      <c r="M6140"/>
      <c r="N6140" s="12" t="str">
        <f>IFERROR(VLOOKUP(C6140,NOVOS!$C:$C,1,0),"OK")</f>
        <v>OK</v>
      </c>
    </row>
    <row r="6141" spans="1:14" hidden="1" x14ac:dyDescent="0.25">
      <c r="A6141" t="s">
        <v>1552</v>
      </c>
      <c r="B6141">
        <v>202007</v>
      </c>
      <c r="C6141" t="s">
        <v>1537</v>
      </c>
      <c r="D6141" t="s">
        <v>1538</v>
      </c>
      <c r="E6141" t="s">
        <v>103</v>
      </c>
      <c r="F6141" t="s">
        <v>103</v>
      </c>
      <c r="G6141" t="s">
        <v>270</v>
      </c>
      <c r="H6141" t="s">
        <v>1715</v>
      </c>
      <c r="L6141" t="s">
        <v>2147</v>
      </c>
      <c r="M6141"/>
      <c r="N6141" s="12" t="str">
        <f>IFERROR(VLOOKUP(C6141,NOVOS!$C:$C,1,0),"OK")</f>
        <v>OK</v>
      </c>
    </row>
    <row r="6142" spans="1:14" hidden="1" x14ac:dyDescent="0.25">
      <c r="A6142" t="s">
        <v>1552</v>
      </c>
      <c r="B6142">
        <v>202006</v>
      </c>
      <c r="C6142" t="s">
        <v>1537</v>
      </c>
      <c r="D6142" t="s">
        <v>1538</v>
      </c>
      <c r="E6142" t="s">
        <v>103</v>
      </c>
      <c r="F6142" t="s">
        <v>103</v>
      </c>
      <c r="G6142" t="s">
        <v>270</v>
      </c>
      <c r="H6142" t="s">
        <v>1715</v>
      </c>
      <c r="L6142" t="s">
        <v>2147</v>
      </c>
      <c r="M6142"/>
      <c r="N6142" s="12" t="str">
        <f>IFERROR(VLOOKUP(C6142,NOVOS!$C:$C,1,0),"OK")</f>
        <v>OK</v>
      </c>
    </row>
    <row r="6143" spans="1:14" hidden="1" x14ac:dyDescent="0.25">
      <c r="A6143" t="s">
        <v>1552</v>
      </c>
      <c r="B6143">
        <v>202005</v>
      </c>
      <c r="C6143" t="s">
        <v>1537</v>
      </c>
      <c r="D6143" t="s">
        <v>1538</v>
      </c>
      <c r="E6143" t="s">
        <v>103</v>
      </c>
      <c r="F6143" t="s">
        <v>103</v>
      </c>
      <c r="G6143" t="s">
        <v>270</v>
      </c>
      <c r="H6143" t="s">
        <v>1715</v>
      </c>
      <c r="L6143" t="s">
        <v>2147</v>
      </c>
      <c r="M6143"/>
      <c r="N6143" s="12" t="str">
        <f>IFERROR(VLOOKUP(C6143,NOVOS!$C:$C,1,0),"OK")</f>
        <v>OK</v>
      </c>
    </row>
    <row r="6144" spans="1:14" hidden="1" x14ac:dyDescent="0.25">
      <c r="A6144" t="s">
        <v>1552</v>
      </c>
      <c r="B6144">
        <v>202010</v>
      </c>
      <c r="C6144" t="s">
        <v>1537</v>
      </c>
      <c r="D6144" t="s">
        <v>1538</v>
      </c>
      <c r="E6144" t="s">
        <v>160</v>
      </c>
      <c r="F6144" t="s">
        <v>160</v>
      </c>
      <c r="G6144" t="s">
        <v>270</v>
      </c>
      <c r="H6144" t="s">
        <v>1715</v>
      </c>
      <c r="L6144" t="s">
        <v>2147</v>
      </c>
      <c r="M6144"/>
      <c r="N6144" s="12" t="str">
        <f>IFERROR(VLOOKUP(C6144,NOVOS!$C:$C,1,0),"OK")</f>
        <v>OK</v>
      </c>
    </row>
    <row r="6145" spans="1:14" hidden="1" x14ac:dyDescent="0.25">
      <c r="A6145" t="s">
        <v>1552</v>
      </c>
      <c r="B6145">
        <v>202011</v>
      </c>
      <c r="C6145" t="s">
        <v>1537</v>
      </c>
      <c r="D6145" t="s">
        <v>1538</v>
      </c>
      <c r="E6145" t="s">
        <v>160</v>
      </c>
      <c r="F6145" t="s">
        <v>160</v>
      </c>
      <c r="G6145" t="s">
        <v>270</v>
      </c>
      <c r="H6145" t="s">
        <v>1715</v>
      </c>
      <c r="L6145" t="s">
        <v>2147</v>
      </c>
      <c r="M6145"/>
      <c r="N6145" s="12" t="str">
        <f>IFERROR(VLOOKUP(C6145,NOVOS!$C:$C,1,0),"OK")</f>
        <v>OK</v>
      </c>
    </row>
    <row r="6146" spans="1:14" hidden="1" x14ac:dyDescent="0.25">
      <c r="A6146" t="s">
        <v>1552</v>
      </c>
      <c r="B6146">
        <v>202012</v>
      </c>
      <c r="C6146" t="s">
        <v>1537</v>
      </c>
      <c r="D6146" t="s">
        <v>1538</v>
      </c>
      <c r="E6146" t="s">
        <v>160</v>
      </c>
      <c r="F6146" t="s">
        <v>160</v>
      </c>
      <c r="G6146" t="s">
        <v>270</v>
      </c>
      <c r="H6146" t="s">
        <v>1715</v>
      </c>
      <c r="L6146" t="s">
        <v>2147</v>
      </c>
      <c r="M6146"/>
      <c r="N6146" s="12" t="str">
        <f>IFERROR(VLOOKUP(C6146,NOVOS!$C:$C,1,0),"OK")</f>
        <v>OK</v>
      </c>
    </row>
    <row r="6147" spans="1:14" hidden="1" x14ac:dyDescent="0.25">
      <c r="A6147" t="s">
        <v>1552</v>
      </c>
      <c r="B6147">
        <v>202101</v>
      </c>
      <c r="C6147" t="s">
        <v>1537</v>
      </c>
      <c r="D6147" t="s">
        <v>1538</v>
      </c>
      <c r="E6147" t="s">
        <v>160</v>
      </c>
      <c r="F6147" t="s">
        <v>160</v>
      </c>
      <c r="G6147" t="s">
        <v>270</v>
      </c>
      <c r="H6147" t="s">
        <v>1715</v>
      </c>
      <c r="L6147" t="s">
        <v>2147</v>
      </c>
      <c r="M6147" s="9" t="s">
        <v>3158</v>
      </c>
      <c r="N6147" s="12" t="str">
        <f>IFERROR(VLOOKUP(C6147,NOVOS!$C:$C,1,0),"OK")</f>
        <v>OK</v>
      </c>
    </row>
    <row r="6148" spans="1:14" hidden="1" x14ac:dyDescent="0.25">
      <c r="A6148" t="s">
        <v>1552</v>
      </c>
      <c r="B6148">
        <v>202008</v>
      </c>
      <c r="C6148" t="s">
        <v>1151</v>
      </c>
      <c r="D6148" t="s">
        <v>1151</v>
      </c>
      <c r="E6148" t="s">
        <v>103</v>
      </c>
      <c r="F6148" t="s">
        <v>103</v>
      </c>
      <c r="G6148" t="s">
        <v>270</v>
      </c>
      <c r="H6148" t="s">
        <v>1156</v>
      </c>
      <c r="I6148" t="s">
        <v>1156</v>
      </c>
      <c r="J6148">
        <v>9</v>
      </c>
      <c r="K6148">
        <v>4000</v>
      </c>
      <c r="L6148" t="s">
        <v>1156</v>
      </c>
      <c r="M6148"/>
      <c r="N6148" s="12" t="str">
        <f>IFERROR(VLOOKUP(C6148,NOVOS!$C:$C,1,0),"OK")</f>
        <v>OK</v>
      </c>
    </row>
    <row r="6149" spans="1:14" hidden="1" x14ac:dyDescent="0.25">
      <c r="A6149" t="s">
        <v>1552</v>
      </c>
      <c r="B6149">
        <v>201908</v>
      </c>
      <c r="C6149" t="s">
        <v>1151</v>
      </c>
      <c r="D6149" t="s">
        <v>1151</v>
      </c>
      <c r="E6149" t="s">
        <v>103</v>
      </c>
      <c r="F6149" t="s">
        <v>103</v>
      </c>
      <c r="G6149" t="s">
        <v>270</v>
      </c>
      <c r="H6149" t="s">
        <v>1156</v>
      </c>
      <c r="I6149" t="s">
        <v>1156</v>
      </c>
      <c r="J6149">
        <v>10</v>
      </c>
      <c r="K6149">
        <v>3000</v>
      </c>
      <c r="L6149" t="s">
        <v>1156</v>
      </c>
      <c r="M6149"/>
      <c r="N6149" s="12" t="str">
        <f>IFERROR(VLOOKUP(C6149,NOVOS!$C:$C,1,0),"OK")</f>
        <v>OK</v>
      </c>
    </row>
    <row r="6150" spans="1:14" hidden="1" x14ac:dyDescent="0.25">
      <c r="A6150" t="s">
        <v>1552</v>
      </c>
      <c r="B6150">
        <v>201909</v>
      </c>
      <c r="C6150" t="s">
        <v>1151</v>
      </c>
      <c r="D6150" t="s">
        <v>1151</v>
      </c>
      <c r="E6150" t="s">
        <v>103</v>
      </c>
      <c r="F6150" t="s">
        <v>103</v>
      </c>
      <c r="G6150" t="s">
        <v>270</v>
      </c>
      <c r="H6150" t="s">
        <v>1156</v>
      </c>
      <c r="I6150" t="s">
        <v>1156</v>
      </c>
      <c r="J6150">
        <v>10</v>
      </c>
      <c r="K6150">
        <v>3000</v>
      </c>
      <c r="L6150" t="s">
        <v>1156</v>
      </c>
      <c r="M6150"/>
      <c r="N6150" s="12" t="str">
        <f>IFERROR(VLOOKUP(C6150,NOVOS!$C:$C,1,0),"OK")</f>
        <v>OK</v>
      </c>
    </row>
    <row r="6151" spans="1:14" hidden="1" x14ac:dyDescent="0.25">
      <c r="A6151" t="s">
        <v>1552</v>
      </c>
      <c r="B6151">
        <v>201910</v>
      </c>
      <c r="C6151" t="s">
        <v>1151</v>
      </c>
      <c r="D6151" t="s">
        <v>1151</v>
      </c>
      <c r="E6151" t="s">
        <v>103</v>
      </c>
      <c r="F6151" t="s">
        <v>103</v>
      </c>
      <c r="G6151" t="s">
        <v>270</v>
      </c>
      <c r="H6151" t="s">
        <v>1156</v>
      </c>
      <c r="I6151" t="s">
        <v>1156</v>
      </c>
      <c r="J6151">
        <v>7</v>
      </c>
      <c r="K6151">
        <v>4000</v>
      </c>
      <c r="L6151" t="s">
        <v>1156</v>
      </c>
      <c r="M6151"/>
      <c r="N6151" s="12" t="str">
        <f>IFERROR(VLOOKUP(C6151,NOVOS!$C:$C,1,0),"OK")</f>
        <v>OK</v>
      </c>
    </row>
    <row r="6152" spans="1:14" hidden="1" x14ac:dyDescent="0.25">
      <c r="A6152" t="s">
        <v>1552</v>
      </c>
      <c r="B6152">
        <v>201911</v>
      </c>
      <c r="C6152" t="s">
        <v>1151</v>
      </c>
      <c r="D6152" t="s">
        <v>1151</v>
      </c>
      <c r="E6152" t="s">
        <v>103</v>
      </c>
      <c r="F6152" t="s">
        <v>103</v>
      </c>
      <c r="G6152" t="s">
        <v>270</v>
      </c>
      <c r="H6152" t="s">
        <v>1156</v>
      </c>
      <c r="I6152" t="s">
        <v>1156</v>
      </c>
      <c r="J6152">
        <v>7</v>
      </c>
      <c r="K6152">
        <v>3500</v>
      </c>
      <c r="L6152" t="s">
        <v>1156</v>
      </c>
      <c r="M6152"/>
      <c r="N6152" s="12" t="str">
        <f>IFERROR(VLOOKUP(C6152,NOVOS!$C:$C,1,0),"OK")</f>
        <v>OK</v>
      </c>
    </row>
    <row r="6153" spans="1:14" hidden="1" x14ac:dyDescent="0.25">
      <c r="A6153" t="s">
        <v>1552</v>
      </c>
      <c r="B6153">
        <v>201912</v>
      </c>
      <c r="C6153" t="s">
        <v>1151</v>
      </c>
      <c r="D6153" t="s">
        <v>1151</v>
      </c>
      <c r="E6153" t="s">
        <v>103</v>
      </c>
      <c r="F6153" t="s">
        <v>103</v>
      </c>
      <c r="G6153" t="s">
        <v>270</v>
      </c>
      <c r="H6153" t="s">
        <v>1156</v>
      </c>
      <c r="I6153" t="s">
        <v>1156</v>
      </c>
      <c r="J6153">
        <v>10</v>
      </c>
      <c r="K6153">
        <v>3500</v>
      </c>
      <c r="L6153" t="s">
        <v>1156</v>
      </c>
      <c r="M6153"/>
      <c r="N6153" s="12" t="str">
        <f>IFERROR(VLOOKUP(C6153,NOVOS!$C:$C,1,0),"OK")</f>
        <v>OK</v>
      </c>
    </row>
    <row r="6154" spans="1:14" hidden="1" x14ac:dyDescent="0.25">
      <c r="A6154" t="s">
        <v>1552</v>
      </c>
      <c r="B6154">
        <v>202001</v>
      </c>
      <c r="C6154" t="s">
        <v>1151</v>
      </c>
      <c r="D6154" t="s">
        <v>1151</v>
      </c>
      <c r="E6154" t="s">
        <v>103</v>
      </c>
      <c r="F6154" t="s">
        <v>103</v>
      </c>
      <c r="G6154" t="s">
        <v>270</v>
      </c>
      <c r="H6154" t="s">
        <v>1156</v>
      </c>
      <c r="I6154" t="s">
        <v>1156</v>
      </c>
      <c r="J6154">
        <v>12</v>
      </c>
      <c r="K6154">
        <v>3500</v>
      </c>
      <c r="L6154" t="s">
        <v>1156</v>
      </c>
      <c r="M6154"/>
      <c r="N6154" s="12" t="str">
        <f>IFERROR(VLOOKUP(C6154,NOVOS!$C:$C,1,0),"OK")</f>
        <v>OK</v>
      </c>
    </row>
    <row r="6155" spans="1:14" hidden="1" x14ac:dyDescent="0.25">
      <c r="A6155" t="s">
        <v>1552</v>
      </c>
      <c r="B6155">
        <v>202002</v>
      </c>
      <c r="C6155" t="s">
        <v>1151</v>
      </c>
      <c r="D6155" t="s">
        <v>1151</v>
      </c>
      <c r="E6155" t="s">
        <v>103</v>
      </c>
      <c r="F6155" t="s">
        <v>103</v>
      </c>
      <c r="G6155" t="s">
        <v>270</v>
      </c>
      <c r="H6155" t="s">
        <v>1156</v>
      </c>
      <c r="I6155" t="s">
        <v>1156</v>
      </c>
      <c r="J6155">
        <v>12</v>
      </c>
      <c r="K6155">
        <v>3500</v>
      </c>
      <c r="L6155" t="s">
        <v>1156</v>
      </c>
      <c r="M6155"/>
      <c r="N6155" s="12" t="str">
        <f>IFERROR(VLOOKUP(C6155,NOVOS!$C:$C,1,0),"OK")</f>
        <v>OK</v>
      </c>
    </row>
    <row r="6156" spans="1:14" hidden="1" x14ac:dyDescent="0.25">
      <c r="A6156" t="s">
        <v>1552</v>
      </c>
      <c r="B6156">
        <v>202003</v>
      </c>
      <c r="C6156" t="s">
        <v>1151</v>
      </c>
      <c r="D6156" t="s">
        <v>1151</v>
      </c>
      <c r="E6156" t="s">
        <v>103</v>
      </c>
      <c r="F6156" t="s">
        <v>103</v>
      </c>
      <c r="G6156" t="s">
        <v>270</v>
      </c>
      <c r="H6156" t="s">
        <v>1156</v>
      </c>
      <c r="I6156" t="s">
        <v>1156</v>
      </c>
      <c r="J6156">
        <v>14</v>
      </c>
      <c r="K6156">
        <v>3500</v>
      </c>
      <c r="L6156" t="s">
        <v>1156</v>
      </c>
      <c r="M6156"/>
      <c r="N6156" s="12" t="str">
        <f>IFERROR(VLOOKUP(C6156,NOVOS!$C:$C,1,0),"OK")</f>
        <v>OK</v>
      </c>
    </row>
    <row r="6157" spans="1:14" hidden="1" x14ac:dyDescent="0.25">
      <c r="A6157" t="s">
        <v>1552</v>
      </c>
      <c r="B6157">
        <v>202004</v>
      </c>
      <c r="C6157" t="s">
        <v>1151</v>
      </c>
      <c r="D6157" t="s">
        <v>1151</v>
      </c>
      <c r="E6157" t="s">
        <v>103</v>
      </c>
      <c r="F6157" t="s">
        <v>103</v>
      </c>
      <c r="G6157" t="s">
        <v>270</v>
      </c>
      <c r="H6157" t="s">
        <v>1156</v>
      </c>
      <c r="I6157" t="s">
        <v>1156</v>
      </c>
      <c r="K6157">
        <v>3500</v>
      </c>
      <c r="L6157" t="s">
        <v>1156</v>
      </c>
      <c r="M6157"/>
      <c r="N6157" s="12" t="str">
        <f>IFERROR(VLOOKUP(C6157,NOVOS!$C:$C,1,0),"OK")</f>
        <v>OK</v>
      </c>
    </row>
    <row r="6158" spans="1:14" hidden="1" x14ac:dyDescent="0.25">
      <c r="A6158" t="s">
        <v>1552</v>
      </c>
      <c r="B6158">
        <v>202005</v>
      </c>
      <c r="C6158" t="s">
        <v>1151</v>
      </c>
      <c r="D6158" t="s">
        <v>1151</v>
      </c>
      <c r="E6158" t="s">
        <v>103</v>
      </c>
      <c r="F6158" t="s">
        <v>103</v>
      </c>
      <c r="G6158" t="s">
        <v>270</v>
      </c>
      <c r="H6158" t="s">
        <v>1156</v>
      </c>
      <c r="I6158" t="s">
        <v>1156</v>
      </c>
      <c r="J6158">
        <v>10</v>
      </c>
      <c r="K6158">
        <v>3500</v>
      </c>
      <c r="L6158" t="s">
        <v>1156</v>
      </c>
      <c r="M6158"/>
      <c r="N6158" s="12" t="str">
        <f>IFERROR(VLOOKUP(C6158,NOVOS!$C:$C,1,0),"OK")</f>
        <v>OK</v>
      </c>
    </row>
    <row r="6159" spans="1:14" hidden="1" x14ac:dyDescent="0.25">
      <c r="A6159" t="s">
        <v>1552</v>
      </c>
      <c r="B6159">
        <v>202006</v>
      </c>
      <c r="C6159" t="s">
        <v>1151</v>
      </c>
      <c r="D6159" t="s">
        <v>1151</v>
      </c>
      <c r="E6159" t="s">
        <v>103</v>
      </c>
      <c r="F6159" t="s">
        <v>103</v>
      </c>
      <c r="G6159" t="s">
        <v>270</v>
      </c>
      <c r="H6159" t="s">
        <v>1156</v>
      </c>
      <c r="I6159" t="s">
        <v>1156</v>
      </c>
      <c r="J6159">
        <v>10</v>
      </c>
      <c r="K6159">
        <v>3500</v>
      </c>
      <c r="L6159" t="s">
        <v>1156</v>
      </c>
      <c r="M6159"/>
      <c r="N6159" s="12" t="str">
        <f>IFERROR(VLOOKUP(C6159,NOVOS!$C:$C,1,0),"OK")</f>
        <v>OK</v>
      </c>
    </row>
    <row r="6160" spans="1:14" hidden="1" x14ac:dyDescent="0.25">
      <c r="A6160" t="s">
        <v>1552</v>
      </c>
      <c r="B6160">
        <v>202007</v>
      </c>
      <c r="C6160" t="s">
        <v>1151</v>
      </c>
      <c r="D6160" t="s">
        <v>1151</v>
      </c>
      <c r="E6160" t="s">
        <v>103</v>
      </c>
      <c r="F6160" t="s">
        <v>103</v>
      </c>
      <c r="G6160" t="s">
        <v>270</v>
      </c>
      <c r="H6160" t="s">
        <v>1156</v>
      </c>
      <c r="I6160" t="s">
        <v>1156</v>
      </c>
      <c r="J6160">
        <v>7</v>
      </c>
      <c r="K6160">
        <v>3500</v>
      </c>
      <c r="L6160" t="s">
        <v>1156</v>
      </c>
      <c r="M6160"/>
      <c r="N6160" s="12" t="str">
        <f>IFERROR(VLOOKUP(C6160,NOVOS!$C:$C,1,0),"OK")</f>
        <v>OK</v>
      </c>
    </row>
    <row r="6161" spans="1:14" hidden="1" x14ac:dyDescent="0.25">
      <c r="A6161" t="s">
        <v>1552</v>
      </c>
      <c r="B6161">
        <v>202009</v>
      </c>
      <c r="C6161" t="s">
        <v>1151</v>
      </c>
      <c r="D6161" t="s">
        <v>1151</v>
      </c>
      <c r="E6161" t="s">
        <v>103</v>
      </c>
      <c r="F6161" t="s">
        <v>103</v>
      </c>
      <c r="G6161" t="s">
        <v>270</v>
      </c>
      <c r="H6161" t="s">
        <v>1156</v>
      </c>
      <c r="I6161" t="s">
        <v>1156</v>
      </c>
      <c r="J6161">
        <v>8</v>
      </c>
      <c r="K6161">
        <v>4500</v>
      </c>
      <c r="L6161" t="s">
        <v>1156</v>
      </c>
      <c r="M6161"/>
      <c r="N6161" s="12" t="str">
        <f>IFERROR(VLOOKUP(C6161,NOVOS!$C:$C,1,0),"OK")</f>
        <v>OK</v>
      </c>
    </row>
    <row r="6162" spans="1:14" hidden="1" x14ac:dyDescent="0.25">
      <c r="A6162" t="s">
        <v>1552</v>
      </c>
      <c r="B6162">
        <v>202010</v>
      </c>
      <c r="C6162" t="s">
        <v>1151</v>
      </c>
      <c r="D6162" t="s">
        <v>1151</v>
      </c>
      <c r="E6162" t="s">
        <v>103</v>
      </c>
      <c r="F6162" t="s">
        <v>103</v>
      </c>
      <c r="G6162" t="s">
        <v>270</v>
      </c>
      <c r="H6162" t="s">
        <v>1156</v>
      </c>
      <c r="I6162" t="s">
        <v>1156</v>
      </c>
      <c r="J6162">
        <v>8</v>
      </c>
      <c r="K6162">
        <v>4500</v>
      </c>
      <c r="L6162" t="s">
        <v>1156</v>
      </c>
      <c r="M6162"/>
      <c r="N6162" s="12" t="str">
        <f>IFERROR(VLOOKUP(C6162,NOVOS!$C:$C,1,0),"OK")</f>
        <v>OK</v>
      </c>
    </row>
    <row r="6163" spans="1:14" hidden="1" x14ac:dyDescent="0.25">
      <c r="A6163" t="s">
        <v>1058</v>
      </c>
      <c r="B6163">
        <v>202008</v>
      </c>
      <c r="C6163" t="s">
        <v>1550</v>
      </c>
      <c r="D6163" t="s">
        <v>2644</v>
      </c>
      <c r="E6163" t="s">
        <v>67</v>
      </c>
      <c r="F6163" t="s">
        <v>67</v>
      </c>
      <c r="G6163" t="s">
        <v>270</v>
      </c>
      <c r="H6163" t="s">
        <v>1683</v>
      </c>
      <c r="I6163" t="s">
        <v>1683</v>
      </c>
      <c r="J6163">
        <v>10</v>
      </c>
      <c r="K6163">
        <v>4500</v>
      </c>
      <c r="L6163" t="s">
        <v>1683</v>
      </c>
      <c r="M6163" s="9" t="s">
        <v>1684</v>
      </c>
      <c r="N6163" s="12" t="str">
        <f>IFERROR(VLOOKUP(C6163,NOVOS!$C:$C,1,0),"OK")</f>
        <v>OK</v>
      </c>
    </row>
    <row r="6164" spans="1:14" hidden="1" x14ac:dyDescent="0.25">
      <c r="A6164" t="s">
        <v>1058</v>
      </c>
      <c r="B6164">
        <v>202002</v>
      </c>
      <c r="C6164" t="s">
        <v>1550</v>
      </c>
      <c r="D6164" t="s">
        <v>2644</v>
      </c>
      <c r="E6164" t="s">
        <v>67</v>
      </c>
      <c r="F6164" t="s">
        <v>67</v>
      </c>
      <c r="G6164" t="s">
        <v>270</v>
      </c>
      <c r="H6164" t="s">
        <v>1683</v>
      </c>
      <c r="I6164" t="s">
        <v>1683</v>
      </c>
      <c r="J6164">
        <v>7</v>
      </c>
      <c r="L6164" t="s">
        <v>1683</v>
      </c>
      <c r="M6164" s="9" t="s">
        <v>1684</v>
      </c>
      <c r="N6164" s="12" t="str">
        <f>IFERROR(VLOOKUP(C6164,NOVOS!$C:$C,1,0),"OK")</f>
        <v>OK</v>
      </c>
    </row>
    <row r="6165" spans="1:14" hidden="1" x14ac:dyDescent="0.25">
      <c r="A6165" t="s">
        <v>1058</v>
      </c>
      <c r="B6165">
        <v>202003</v>
      </c>
      <c r="C6165" t="s">
        <v>1550</v>
      </c>
      <c r="D6165" t="s">
        <v>2644</v>
      </c>
      <c r="E6165" t="s">
        <v>67</v>
      </c>
      <c r="F6165" t="s">
        <v>67</v>
      </c>
      <c r="G6165" t="s">
        <v>270</v>
      </c>
      <c r="H6165" t="s">
        <v>1683</v>
      </c>
      <c r="I6165" t="s">
        <v>1683</v>
      </c>
      <c r="J6165">
        <v>10</v>
      </c>
      <c r="K6165">
        <v>4500</v>
      </c>
      <c r="L6165" t="s">
        <v>1683</v>
      </c>
      <c r="M6165" s="9" t="s">
        <v>1684</v>
      </c>
      <c r="N6165" s="12" t="str">
        <f>IFERROR(VLOOKUP(C6165,NOVOS!$C:$C,1,0),"OK")</f>
        <v>OK</v>
      </c>
    </row>
    <row r="6166" spans="1:14" hidden="1" x14ac:dyDescent="0.25">
      <c r="A6166" t="s">
        <v>1058</v>
      </c>
      <c r="B6166">
        <v>202004</v>
      </c>
      <c r="C6166" t="s">
        <v>1550</v>
      </c>
      <c r="D6166" t="s">
        <v>2644</v>
      </c>
      <c r="E6166" t="s">
        <v>67</v>
      </c>
      <c r="F6166" t="s">
        <v>67</v>
      </c>
      <c r="G6166" t="s">
        <v>270</v>
      </c>
      <c r="H6166" t="s">
        <v>1683</v>
      </c>
      <c r="I6166" t="s">
        <v>1683</v>
      </c>
      <c r="J6166">
        <v>10</v>
      </c>
      <c r="K6166">
        <v>4500</v>
      </c>
      <c r="L6166" t="s">
        <v>1683</v>
      </c>
      <c r="M6166" s="9" t="s">
        <v>1684</v>
      </c>
      <c r="N6166" s="12" t="str">
        <f>IFERROR(VLOOKUP(C6166,NOVOS!$C:$C,1,0),"OK")</f>
        <v>OK</v>
      </c>
    </row>
    <row r="6167" spans="1:14" hidden="1" x14ac:dyDescent="0.25">
      <c r="A6167" t="s">
        <v>1058</v>
      </c>
      <c r="B6167">
        <v>202005</v>
      </c>
      <c r="C6167" t="s">
        <v>1550</v>
      </c>
      <c r="D6167" t="s">
        <v>2644</v>
      </c>
      <c r="E6167" t="s">
        <v>67</v>
      </c>
      <c r="F6167" t="s">
        <v>67</v>
      </c>
      <c r="G6167" t="s">
        <v>270</v>
      </c>
      <c r="H6167" t="s">
        <v>1683</v>
      </c>
      <c r="I6167" t="s">
        <v>1683</v>
      </c>
      <c r="J6167">
        <v>10</v>
      </c>
      <c r="K6167">
        <v>4500</v>
      </c>
      <c r="L6167" t="s">
        <v>1683</v>
      </c>
      <c r="M6167" s="9" t="s">
        <v>1684</v>
      </c>
      <c r="N6167" s="12" t="str">
        <f>IFERROR(VLOOKUP(C6167,NOVOS!$C:$C,1,0),"OK")</f>
        <v>OK</v>
      </c>
    </row>
    <row r="6168" spans="1:14" hidden="1" x14ac:dyDescent="0.25">
      <c r="A6168" t="s">
        <v>1058</v>
      </c>
      <c r="B6168">
        <v>202007</v>
      </c>
      <c r="C6168" t="s">
        <v>1550</v>
      </c>
      <c r="D6168" t="s">
        <v>2644</v>
      </c>
      <c r="E6168" t="s">
        <v>67</v>
      </c>
      <c r="F6168" t="s">
        <v>67</v>
      </c>
      <c r="G6168" t="s">
        <v>270</v>
      </c>
      <c r="H6168" t="s">
        <v>1683</v>
      </c>
      <c r="I6168" t="s">
        <v>1683</v>
      </c>
      <c r="J6168">
        <v>10</v>
      </c>
      <c r="K6168">
        <v>4500</v>
      </c>
      <c r="L6168" t="s">
        <v>1683</v>
      </c>
      <c r="M6168" s="9" t="s">
        <v>1684</v>
      </c>
      <c r="N6168" s="12" t="str">
        <f>IFERROR(VLOOKUP(C6168,NOVOS!$C:$C,1,0),"OK")</f>
        <v>OK</v>
      </c>
    </row>
    <row r="6169" spans="1:14" hidden="1" x14ac:dyDescent="0.25">
      <c r="A6169" t="s">
        <v>1058</v>
      </c>
      <c r="B6169">
        <v>202009</v>
      </c>
      <c r="C6169" t="s">
        <v>1550</v>
      </c>
      <c r="D6169" t="s">
        <v>2644</v>
      </c>
      <c r="E6169" t="s">
        <v>67</v>
      </c>
      <c r="F6169" t="s">
        <v>67</v>
      </c>
      <c r="G6169" t="s">
        <v>270</v>
      </c>
      <c r="H6169" t="s">
        <v>1683</v>
      </c>
      <c r="I6169" t="s">
        <v>1683</v>
      </c>
      <c r="J6169">
        <v>10</v>
      </c>
      <c r="K6169">
        <v>4500</v>
      </c>
      <c r="L6169" t="s">
        <v>1683</v>
      </c>
      <c r="M6169" s="9" t="s">
        <v>1684</v>
      </c>
      <c r="N6169" s="12" t="str">
        <f>IFERROR(VLOOKUP(C6169,NOVOS!$C:$C,1,0),"OK")</f>
        <v>OK</v>
      </c>
    </row>
    <row r="6170" spans="1:14" hidden="1" x14ac:dyDescent="0.25">
      <c r="A6170" t="s">
        <v>1058</v>
      </c>
      <c r="B6170">
        <v>202010</v>
      </c>
      <c r="C6170" t="s">
        <v>1550</v>
      </c>
      <c r="D6170" t="s">
        <v>2644</v>
      </c>
      <c r="E6170" t="s">
        <v>67</v>
      </c>
      <c r="F6170" t="s">
        <v>67</v>
      </c>
      <c r="G6170" t="s">
        <v>270</v>
      </c>
      <c r="H6170" t="s">
        <v>1683</v>
      </c>
      <c r="I6170" t="s">
        <v>1683</v>
      </c>
      <c r="J6170">
        <v>10</v>
      </c>
      <c r="K6170">
        <v>4500</v>
      </c>
      <c r="L6170" t="s">
        <v>1683</v>
      </c>
      <c r="M6170" s="9" t="s">
        <v>1684</v>
      </c>
      <c r="N6170" s="12" t="str">
        <f>IFERROR(VLOOKUP(C6170,NOVOS!$C:$C,1,0),"OK")</f>
        <v>OK</v>
      </c>
    </row>
    <row r="6171" spans="1:14" hidden="1" x14ac:dyDescent="0.25">
      <c r="A6171" t="s">
        <v>1058</v>
      </c>
      <c r="B6171">
        <v>202011</v>
      </c>
      <c r="C6171" t="s">
        <v>1550</v>
      </c>
      <c r="D6171" t="s">
        <v>2644</v>
      </c>
      <c r="E6171" t="s">
        <v>67</v>
      </c>
      <c r="F6171" t="s">
        <v>67</v>
      </c>
      <c r="G6171" t="s">
        <v>270</v>
      </c>
      <c r="H6171" t="s">
        <v>1683</v>
      </c>
      <c r="I6171" t="s">
        <v>1683</v>
      </c>
      <c r="J6171">
        <v>10</v>
      </c>
      <c r="K6171">
        <v>4500</v>
      </c>
      <c r="L6171" t="s">
        <v>1683</v>
      </c>
      <c r="M6171" s="9" t="s">
        <v>1684</v>
      </c>
      <c r="N6171" s="12" t="str">
        <f>IFERROR(VLOOKUP(C6171,NOVOS!$C:$C,1,0),"OK")</f>
        <v>OK</v>
      </c>
    </row>
    <row r="6172" spans="1:14" hidden="1" x14ac:dyDescent="0.25">
      <c r="A6172" t="s">
        <v>1058</v>
      </c>
      <c r="B6172">
        <v>202012</v>
      </c>
      <c r="C6172" t="s">
        <v>1550</v>
      </c>
      <c r="D6172" t="s">
        <v>2644</v>
      </c>
      <c r="E6172" t="s">
        <v>67</v>
      </c>
      <c r="F6172" t="s">
        <v>67</v>
      </c>
      <c r="G6172" t="s">
        <v>270</v>
      </c>
      <c r="H6172" t="s">
        <v>1683</v>
      </c>
      <c r="I6172" t="s">
        <v>1683</v>
      </c>
      <c r="J6172">
        <v>10</v>
      </c>
      <c r="K6172">
        <v>4500</v>
      </c>
      <c r="L6172" t="s">
        <v>1683</v>
      </c>
      <c r="M6172" s="9" t="s">
        <v>1684</v>
      </c>
      <c r="N6172" s="12" t="str">
        <f>IFERROR(VLOOKUP(C6172,NOVOS!$C:$C,1,0),"OK")</f>
        <v>OK</v>
      </c>
    </row>
    <row r="6173" spans="1:14" hidden="1" x14ac:dyDescent="0.25">
      <c r="A6173" t="s">
        <v>1058</v>
      </c>
      <c r="B6173">
        <v>202101</v>
      </c>
      <c r="C6173" t="s">
        <v>1550</v>
      </c>
      <c r="D6173" t="s">
        <v>2644</v>
      </c>
      <c r="E6173" t="s">
        <v>67</v>
      </c>
      <c r="F6173" t="s">
        <v>67</v>
      </c>
      <c r="G6173" t="s">
        <v>270</v>
      </c>
      <c r="H6173" t="s">
        <v>1683</v>
      </c>
      <c r="I6173" t="s">
        <v>1683</v>
      </c>
      <c r="J6173">
        <v>10</v>
      </c>
      <c r="K6173">
        <v>4500</v>
      </c>
      <c r="L6173" t="s">
        <v>1683</v>
      </c>
      <c r="M6173" s="9" t="s">
        <v>1684</v>
      </c>
      <c r="N6173" s="12" t="str">
        <f>IFERROR(VLOOKUP(C6173,NOVOS!$C:$C,1,0),"OK")</f>
        <v>OK</v>
      </c>
    </row>
    <row r="6174" spans="1:14" hidden="1" x14ac:dyDescent="0.25">
      <c r="A6174" t="s">
        <v>1058</v>
      </c>
      <c r="B6174">
        <v>202102</v>
      </c>
      <c r="C6174" t="s">
        <v>1550</v>
      </c>
      <c r="D6174" t="s">
        <v>2644</v>
      </c>
      <c r="E6174" t="s">
        <v>67</v>
      </c>
      <c r="F6174" t="s">
        <v>67</v>
      </c>
      <c r="G6174" t="s">
        <v>270</v>
      </c>
      <c r="H6174" t="s">
        <v>1683</v>
      </c>
      <c r="I6174" t="s">
        <v>1683</v>
      </c>
      <c r="J6174">
        <v>10</v>
      </c>
      <c r="K6174">
        <v>4500</v>
      </c>
      <c r="L6174" t="s">
        <v>1683</v>
      </c>
      <c r="M6174" s="9" t="s">
        <v>1684</v>
      </c>
      <c r="N6174" s="12" t="str">
        <f>IFERROR(VLOOKUP(C6174,NOVOS!$C:$C,1,0),"OK")</f>
        <v>OK</v>
      </c>
    </row>
    <row r="6175" spans="1:14" hidden="1" x14ac:dyDescent="0.25">
      <c r="A6175" t="s">
        <v>1058</v>
      </c>
      <c r="B6175">
        <v>202103</v>
      </c>
      <c r="C6175" t="s">
        <v>1550</v>
      </c>
      <c r="D6175" t="s">
        <v>2644</v>
      </c>
      <c r="E6175" t="s">
        <v>67</v>
      </c>
      <c r="F6175" t="s">
        <v>67</v>
      </c>
      <c r="G6175" t="s">
        <v>270</v>
      </c>
      <c r="H6175" t="s">
        <v>1683</v>
      </c>
      <c r="I6175" t="s">
        <v>1683</v>
      </c>
      <c r="J6175">
        <v>10</v>
      </c>
      <c r="K6175">
        <v>4500</v>
      </c>
      <c r="L6175" t="s">
        <v>1683</v>
      </c>
      <c r="M6175" s="9" t="s">
        <v>1684</v>
      </c>
      <c r="N6175" s="12" t="str">
        <f>IFERROR(VLOOKUP(C6175,NOVOS!$C:$C,1,0),"OK")</f>
        <v>OK</v>
      </c>
    </row>
    <row r="6176" spans="1:14" hidden="1" x14ac:dyDescent="0.25">
      <c r="A6176" t="s">
        <v>1058</v>
      </c>
      <c r="B6176">
        <v>202104</v>
      </c>
      <c r="C6176" t="s">
        <v>1550</v>
      </c>
      <c r="D6176" t="s">
        <v>2644</v>
      </c>
      <c r="E6176" t="s">
        <v>67</v>
      </c>
      <c r="F6176" t="s">
        <v>67</v>
      </c>
      <c r="G6176" t="s">
        <v>270</v>
      </c>
      <c r="H6176" t="s">
        <v>1683</v>
      </c>
      <c r="I6176" t="s">
        <v>1683</v>
      </c>
      <c r="J6176">
        <v>10</v>
      </c>
      <c r="K6176">
        <v>4500</v>
      </c>
      <c r="L6176" t="s">
        <v>1683</v>
      </c>
      <c r="M6176" s="9" t="s">
        <v>1684</v>
      </c>
      <c r="N6176" s="12" t="str">
        <f>IFERROR(VLOOKUP(C6176,NOVOS!$C:$C,1,0),"OK")</f>
        <v>OK</v>
      </c>
    </row>
    <row r="6177" spans="1:14" hidden="1" x14ac:dyDescent="0.25">
      <c r="A6177" t="s">
        <v>1058</v>
      </c>
      <c r="B6177">
        <v>202105</v>
      </c>
      <c r="C6177" t="s">
        <v>1550</v>
      </c>
      <c r="D6177" t="s">
        <v>2644</v>
      </c>
      <c r="E6177" t="s">
        <v>67</v>
      </c>
      <c r="F6177" t="s">
        <v>67</v>
      </c>
      <c r="G6177" t="s">
        <v>270</v>
      </c>
      <c r="H6177" t="s">
        <v>1683</v>
      </c>
      <c r="I6177" t="s">
        <v>1683</v>
      </c>
      <c r="J6177">
        <v>10</v>
      </c>
      <c r="K6177">
        <v>4500</v>
      </c>
      <c r="L6177" t="s">
        <v>1683</v>
      </c>
      <c r="M6177" s="9" t="s">
        <v>1684</v>
      </c>
      <c r="N6177" s="12" t="str">
        <f>IFERROR(VLOOKUP(C6177,NOVOS!$C:$C,1,0),"OK")</f>
        <v>OK</v>
      </c>
    </row>
    <row r="6178" spans="1:14" hidden="1" x14ac:dyDescent="0.25">
      <c r="A6178" t="s">
        <v>1058</v>
      </c>
      <c r="B6178">
        <v>202106</v>
      </c>
      <c r="C6178" t="s">
        <v>1550</v>
      </c>
      <c r="D6178" t="s">
        <v>2644</v>
      </c>
      <c r="E6178" t="s">
        <v>67</v>
      </c>
      <c r="F6178" t="s">
        <v>67</v>
      </c>
      <c r="G6178" t="s">
        <v>270</v>
      </c>
      <c r="H6178" t="s">
        <v>1683</v>
      </c>
      <c r="I6178" t="s">
        <v>1683</v>
      </c>
      <c r="J6178">
        <v>10</v>
      </c>
      <c r="K6178">
        <v>4500</v>
      </c>
      <c r="L6178" t="s">
        <v>1683</v>
      </c>
      <c r="M6178" s="9" t="s">
        <v>1684</v>
      </c>
      <c r="N6178" s="12" t="str">
        <f>IFERROR(VLOOKUP(C6178,NOVOS!$C:$C,1,0),"OK")</f>
        <v>OK</v>
      </c>
    </row>
    <row r="6179" spans="1:14" hidden="1" x14ac:dyDescent="0.25">
      <c r="A6179" t="s">
        <v>1058</v>
      </c>
      <c r="B6179">
        <v>202107</v>
      </c>
      <c r="C6179" t="s">
        <v>1550</v>
      </c>
      <c r="D6179" t="s">
        <v>2644</v>
      </c>
      <c r="E6179" t="s">
        <v>67</v>
      </c>
      <c r="F6179" t="s">
        <v>67</v>
      </c>
      <c r="G6179" t="s">
        <v>270</v>
      </c>
      <c r="H6179" t="s">
        <v>1683</v>
      </c>
      <c r="I6179" t="s">
        <v>1683</v>
      </c>
      <c r="J6179">
        <v>10</v>
      </c>
      <c r="K6179">
        <v>4500</v>
      </c>
      <c r="L6179" t="s">
        <v>1683</v>
      </c>
      <c r="M6179" s="9" t="s">
        <v>1684</v>
      </c>
      <c r="N6179" s="12" t="str">
        <f>IFERROR(VLOOKUP(C6179,NOVOS!$C:$C,1,0),"OK")</f>
        <v>OK</v>
      </c>
    </row>
    <row r="6180" spans="1:14" hidden="1" x14ac:dyDescent="0.25">
      <c r="A6180" t="s">
        <v>1058</v>
      </c>
      <c r="B6180">
        <v>202108</v>
      </c>
      <c r="C6180" t="s">
        <v>1550</v>
      </c>
      <c r="D6180" t="s">
        <v>2644</v>
      </c>
      <c r="E6180" t="s">
        <v>67</v>
      </c>
      <c r="F6180" t="s">
        <v>67</v>
      </c>
      <c r="G6180" t="s">
        <v>270</v>
      </c>
      <c r="H6180" t="s">
        <v>1683</v>
      </c>
      <c r="I6180" t="s">
        <v>1683</v>
      </c>
      <c r="J6180">
        <v>10</v>
      </c>
      <c r="K6180">
        <v>4500</v>
      </c>
      <c r="L6180" t="s">
        <v>1683</v>
      </c>
      <c r="M6180" s="9" t="s">
        <v>1684</v>
      </c>
      <c r="N6180" s="12" t="str">
        <f>IFERROR(VLOOKUP(C6180,NOVOS!$C:$C,1,0),"OK")</f>
        <v>OK</v>
      </c>
    </row>
    <row r="6181" spans="1:14" hidden="1" x14ac:dyDescent="0.25">
      <c r="A6181" t="s">
        <v>1058</v>
      </c>
      <c r="B6181">
        <v>202109</v>
      </c>
      <c r="C6181" t="s">
        <v>1550</v>
      </c>
      <c r="D6181" t="s">
        <v>2644</v>
      </c>
      <c r="E6181" t="s">
        <v>67</v>
      </c>
      <c r="F6181" t="s">
        <v>67</v>
      </c>
      <c r="G6181" t="s">
        <v>270</v>
      </c>
      <c r="H6181" t="s">
        <v>1683</v>
      </c>
      <c r="I6181" t="s">
        <v>1683</v>
      </c>
      <c r="J6181">
        <v>10</v>
      </c>
      <c r="K6181">
        <v>4500</v>
      </c>
      <c r="L6181" t="s">
        <v>1683</v>
      </c>
      <c r="M6181" s="9" t="s">
        <v>1684</v>
      </c>
      <c r="N6181" s="12" t="str">
        <f>IFERROR(VLOOKUP(C6181,NOVOS!$C:$C,1,0),"OK")</f>
        <v>OK</v>
      </c>
    </row>
    <row r="6182" spans="1:14" hidden="1" x14ac:dyDescent="0.25">
      <c r="A6182" t="s">
        <v>1058</v>
      </c>
      <c r="B6182">
        <v>202110</v>
      </c>
      <c r="C6182" t="s">
        <v>1550</v>
      </c>
      <c r="D6182" t="s">
        <v>2644</v>
      </c>
      <c r="E6182" t="s">
        <v>67</v>
      </c>
      <c r="F6182" t="s">
        <v>67</v>
      </c>
      <c r="G6182" t="s">
        <v>270</v>
      </c>
      <c r="H6182" t="s">
        <v>1683</v>
      </c>
      <c r="I6182" t="s">
        <v>1683</v>
      </c>
      <c r="J6182">
        <v>10</v>
      </c>
      <c r="K6182">
        <v>4500</v>
      </c>
      <c r="L6182" t="s">
        <v>1683</v>
      </c>
      <c r="M6182" s="9" t="s">
        <v>1684</v>
      </c>
      <c r="N6182" s="12" t="str">
        <f>IFERROR(VLOOKUP(C6182,NOVOS!$C:$C,1,0),"OK")</f>
        <v>OK</v>
      </c>
    </row>
    <row r="6183" spans="1:14" hidden="1" x14ac:dyDescent="0.25">
      <c r="A6183" t="s">
        <v>1552</v>
      </c>
      <c r="B6183">
        <v>201910</v>
      </c>
      <c r="C6183" t="s">
        <v>1229</v>
      </c>
      <c r="D6183" t="s">
        <v>1228</v>
      </c>
      <c r="E6183" t="s">
        <v>94</v>
      </c>
      <c r="F6183" t="s">
        <v>94</v>
      </c>
      <c r="G6183" t="s">
        <v>270</v>
      </c>
      <c r="M6183"/>
      <c r="N6183" s="12" t="str">
        <f>IFERROR(VLOOKUP(C6183,NOVOS!$C:$C,1,0),"OK")</f>
        <v>OK</v>
      </c>
    </row>
    <row r="6184" spans="1:14" hidden="1" x14ac:dyDescent="0.25">
      <c r="A6184" t="s">
        <v>1552</v>
      </c>
      <c r="B6184">
        <v>201910</v>
      </c>
      <c r="C6184" t="s">
        <v>1227</v>
      </c>
      <c r="D6184" t="s">
        <v>1228</v>
      </c>
      <c r="E6184" t="s">
        <v>94</v>
      </c>
      <c r="F6184" t="s">
        <v>94</v>
      </c>
      <c r="G6184" t="s">
        <v>270</v>
      </c>
      <c r="J6184">
        <v>8</v>
      </c>
      <c r="K6184">
        <v>4000</v>
      </c>
      <c r="M6184"/>
      <c r="N6184" s="12" t="str">
        <f>IFERROR(VLOOKUP(C6184,NOVOS!$C:$C,1,0),"OK")</f>
        <v>OK</v>
      </c>
    </row>
    <row r="6185" spans="1:14" hidden="1" x14ac:dyDescent="0.25">
      <c r="A6185" t="s">
        <v>1552</v>
      </c>
      <c r="B6185">
        <v>202212</v>
      </c>
      <c r="C6185" t="s">
        <v>4507</v>
      </c>
      <c r="D6185" t="s">
        <v>4507</v>
      </c>
      <c r="E6185" t="s">
        <v>1778</v>
      </c>
      <c r="F6185" t="s">
        <v>1778</v>
      </c>
      <c r="G6185" t="s">
        <v>270</v>
      </c>
      <c r="J6185">
        <v>8</v>
      </c>
      <c r="K6185">
        <v>6000</v>
      </c>
      <c r="L6185" s="9" t="s">
        <v>4531</v>
      </c>
      <c r="M6185" s="9"/>
      <c r="N6185" s="12" t="str">
        <f>IFERROR(VLOOKUP(C6185,NOVOS!$C:$C,1,0),"OK")</f>
        <v>OK</v>
      </c>
    </row>
    <row r="6186" spans="1:14" hidden="1" x14ac:dyDescent="0.25">
      <c r="A6186" t="s">
        <v>1552</v>
      </c>
      <c r="B6186">
        <v>202301</v>
      </c>
      <c r="C6186" t="s">
        <v>4507</v>
      </c>
      <c r="D6186" s="9" t="s">
        <v>4961</v>
      </c>
      <c r="E6186" t="s">
        <v>1778</v>
      </c>
      <c r="F6186" t="s">
        <v>1778</v>
      </c>
      <c r="G6186" t="s">
        <v>270</v>
      </c>
      <c r="H6186" t="s">
        <v>4637</v>
      </c>
      <c r="J6186">
        <v>8</v>
      </c>
      <c r="K6186">
        <v>6000</v>
      </c>
      <c r="L6186" s="9" t="s">
        <v>4531</v>
      </c>
      <c r="M6186" s="9"/>
      <c r="N6186" s="12" t="str">
        <f>IFERROR(VLOOKUP(C6186,NOVOS!$C:$C,1,0),"OK")</f>
        <v>OK</v>
      </c>
    </row>
    <row r="6187" spans="1:14" hidden="1" x14ac:dyDescent="0.25">
      <c r="A6187" t="s">
        <v>1552</v>
      </c>
      <c r="B6187">
        <v>202302</v>
      </c>
      <c r="C6187" t="s">
        <v>4507</v>
      </c>
      <c r="D6187" s="9" t="s">
        <v>4961</v>
      </c>
      <c r="E6187" t="s">
        <v>1778</v>
      </c>
      <c r="F6187" t="s">
        <v>1778</v>
      </c>
      <c r="G6187" t="s">
        <v>270</v>
      </c>
      <c r="H6187" t="s">
        <v>4637</v>
      </c>
      <c r="J6187">
        <v>8</v>
      </c>
      <c r="K6187">
        <v>6000</v>
      </c>
      <c r="L6187" s="9" t="s">
        <v>4531</v>
      </c>
      <c r="M6187" s="9"/>
      <c r="N6187" s="12" t="str">
        <f>IFERROR(VLOOKUP(C6187,NOVOS!$C:$C,1,0),"OK")</f>
        <v>OK</v>
      </c>
    </row>
    <row r="6188" spans="1:14" hidden="1" x14ac:dyDescent="0.25">
      <c r="A6188" t="s">
        <v>1552</v>
      </c>
      <c r="B6188">
        <v>202303</v>
      </c>
      <c r="C6188" t="s">
        <v>4507</v>
      </c>
      <c r="D6188" s="9" t="s">
        <v>4961</v>
      </c>
      <c r="E6188" t="s">
        <v>1778</v>
      </c>
      <c r="F6188" t="s">
        <v>1778</v>
      </c>
      <c r="G6188" t="s">
        <v>270</v>
      </c>
      <c r="H6188" t="s">
        <v>4637</v>
      </c>
      <c r="J6188">
        <v>8</v>
      </c>
      <c r="K6188">
        <v>6000</v>
      </c>
      <c r="L6188" s="9" t="s">
        <v>4531</v>
      </c>
      <c r="M6188" s="9"/>
      <c r="N6188" s="12" t="str">
        <f>IFERROR(VLOOKUP(C6188,NOVOS!$C:$C,1,0),"OK")</f>
        <v>OK</v>
      </c>
    </row>
    <row r="6189" spans="1:14" hidden="1" x14ac:dyDescent="0.25">
      <c r="A6189" t="s">
        <v>1552</v>
      </c>
      <c r="B6189">
        <v>202304</v>
      </c>
      <c r="C6189" t="s">
        <v>4507</v>
      </c>
      <c r="D6189" s="9" t="s">
        <v>4961</v>
      </c>
      <c r="E6189" t="s">
        <v>1778</v>
      </c>
      <c r="F6189" t="s">
        <v>1778</v>
      </c>
      <c r="G6189" t="s">
        <v>270</v>
      </c>
      <c r="H6189" t="s">
        <v>4637</v>
      </c>
      <c r="J6189">
        <v>8</v>
      </c>
      <c r="K6189">
        <v>6000</v>
      </c>
      <c r="L6189" s="9" t="s">
        <v>4531</v>
      </c>
      <c r="M6189" s="9"/>
      <c r="N6189" s="12" t="str">
        <f>IFERROR(VLOOKUP(C6189,NOVOS!$C:$C,1,0),"OK")</f>
        <v>OK</v>
      </c>
    </row>
    <row r="6190" spans="1:14" hidden="1" x14ac:dyDescent="0.25">
      <c r="A6190" t="s">
        <v>1552</v>
      </c>
      <c r="B6190">
        <v>202305</v>
      </c>
      <c r="C6190" t="s">
        <v>4507</v>
      </c>
      <c r="D6190" s="9" t="s">
        <v>4961</v>
      </c>
      <c r="E6190" t="s">
        <v>1778</v>
      </c>
      <c r="F6190" t="s">
        <v>1778</v>
      </c>
      <c r="G6190" t="s">
        <v>270</v>
      </c>
      <c r="H6190" t="s">
        <v>4637</v>
      </c>
      <c r="J6190">
        <v>8</v>
      </c>
      <c r="K6190">
        <v>6000</v>
      </c>
      <c r="L6190" s="9" t="s">
        <v>4531</v>
      </c>
      <c r="M6190" s="9"/>
      <c r="N6190" s="12" t="str">
        <f>IFERROR(VLOOKUP(C6190,NOVOS!$C:$C,1,0),"OK")</f>
        <v>OK</v>
      </c>
    </row>
    <row r="6191" spans="1:14" hidden="1" x14ac:dyDescent="0.25">
      <c r="A6191" t="s">
        <v>1552</v>
      </c>
      <c r="B6191">
        <v>202306</v>
      </c>
      <c r="C6191" t="s">
        <v>4507</v>
      </c>
      <c r="D6191" s="9" t="s">
        <v>4961</v>
      </c>
      <c r="E6191" t="s">
        <v>103</v>
      </c>
      <c r="F6191" t="s">
        <v>103</v>
      </c>
      <c r="G6191" t="s">
        <v>270</v>
      </c>
      <c r="H6191" t="s">
        <v>4637</v>
      </c>
      <c r="J6191">
        <v>8</v>
      </c>
      <c r="K6191">
        <v>6000</v>
      </c>
      <c r="L6191" s="9" t="s">
        <v>4531</v>
      </c>
      <c r="M6191" s="9"/>
      <c r="N6191" s="12" t="str">
        <f>IFERROR(VLOOKUP(C6191,NOVOS!$C:$C,1,0),"OK")</f>
        <v>OK</v>
      </c>
    </row>
    <row r="6192" spans="1:14" hidden="1" x14ac:dyDescent="0.25">
      <c r="A6192" t="s">
        <v>1552</v>
      </c>
      <c r="B6192">
        <v>202307</v>
      </c>
      <c r="C6192" t="s">
        <v>4507</v>
      </c>
      <c r="D6192" s="9" t="s">
        <v>4961</v>
      </c>
      <c r="E6192" t="s">
        <v>103</v>
      </c>
      <c r="F6192" t="s">
        <v>103</v>
      </c>
      <c r="G6192" t="s">
        <v>270</v>
      </c>
      <c r="H6192" t="s">
        <v>4637</v>
      </c>
      <c r="J6192">
        <v>8</v>
      </c>
      <c r="K6192">
        <v>6000</v>
      </c>
      <c r="L6192" s="9" t="s">
        <v>4531</v>
      </c>
      <c r="M6192" s="9"/>
      <c r="N6192" s="12" t="str">
        <f>IFERROR(VLOOKUP(C6192,NOVOS!$C:$C,1,0),"OK")</f>
        <v>OK</v>
      </c>
    </row>
    <row r="6193" spans="1:14" hidden="1" x14ac:dyDescent="0.25">
      <c r="A6193" t="s">
        <v>1552</v>
      </c>
      <c r="B6193">
        <v>202308</v>
      </c>
      <c r="C6193" t="s">
        <v>4507</v>
      </c>
      <c r="D6193" s="9" t="s">
        <v>4961</v>
      </c>
      <c r="E6193" t="s">
        <v>103</v>
      </c>
      <c r="F6193" t="s">
        <v>103</v>
      </c>
      <c r="G6193" t="s">
        <v>270</v>
      </c>
      <c r="H6193" t="s">
        <v>4637</v>
      </c>
      <c r="J6193">
        <v>8</v>
      </c>
      <c r="K6193">
        <v>6000</v>
      </c>
      <c r="L6193" s="9" t="s">
        <v>4531</v>
      </c>
      <c r="M6193" s="9"/>
      <c r="N6193" s="12" t="str">
        <f>IFERROR(VLOOKUP(C6193,NOVOS!$C:$C,1,0),"OK")</f>
        <v>OK</v>
      </c>
    </row>
    <row r="6194" spans="1:14" hidden="1" x14ac:dyDescent="0.25">
      <c r="A6194" t="s">
        <v>1552</v>
      </c>
      <c r="B6194">
        <v>202309</v>
      </c>
      <c r="C6194" t="s">
        <v>4507</v>
      </c>
      <c r="D6194" s="9" t="s">
        <v>4961</v>
      </c>
      <c r="E6194" t="s">
        <v>103</v>
      </c>
      <c r="F6194" t="s">
        <v>103</v>
      </c>
      <c r="G6194" t="s">
        <v>270</v>
      </c>
      <c r="H6194" t="s">
        <v>4637</v>
      </c>
      <c r="J6194">
        <v>8</v>
      </c>
      <c r="K6194">
        <v>6000</v>
      </c>
      <c r="L6194" s="9" t="s">
        <v>4531</v>
      </c>
      <c r="M6194" s="9"/>
      <c r="N6194" s="12" t="str">
        <f>IFERROR(VLOOKUP(C6194,NOVOS!$C:$C,1,0),"OK")</f>
        <v>OK</v>
      </c>
    </row>
    <row r="6195" spans="1:14" hidden="1" x14ac:dyDescent="0.25">
      <c r="A6195" t="s">
        <v>1552</v>
      </c>
      <c r="B6195">
        <v>202310</v>
      </c>
      <c r="C6195" t="s">
        <v>4507</v>
      </c>
      <c r="D6195" s="9" t="s">
        <v>4961</v>
      </c>
      <c r="E6195" t="s">
        <v>103</v>
      </c>
      <c r="F6195" t="s">
        <v>103</v>
      </c>
      <c r="G6195" t="s">
        <v>270</v>
      </c>
      <c r="H6195" t="s">
        <v>4637</v>
      </c>
      <c r="J6195">
        <v>8</v>
      </c>
      <c r="K6195">
        <v>6000</v>
      </c>
      <c r="L6195" s="9" t="s">
        <v>4531</v>
      </c>
      <c r="M6195" s="9"/>
      <c r="N6195" s="12" t="str">
        <f>IFERROR(VLOOKUP(C6195,NOVOS!$C:$C,1,0),"OK")</f>
        <v>OK</v>
      </c>
    </row>
    <row r="6196" spans="1:14" hidden="1" x14ac:dyDescent="0.25">
      <c r="A6196" t="s">
        <v>1552</v>
      </c>
      <c r="B6196">
        <v>202311</v>
      </c>
      <c r="C6196" t="s">
        <v>4507</v>
      </c>
      <c r="D6196" s="9" t="s">
        <v>4961</v>
      </c>
      <c r="E6196" t="s">
        <v>103</v>
      </c>
      <c r="F6196" t="s">
        <v>103</v>
      </c>
      <c r="G6196" t="s">
        <v>270</v>
      </c>
      <c r="H6196" t="s">
        <v>4637</v>
      </c>
      <c r="J6196">
        <v>8</v>
      </c>
      <c r="K6196">
        <v>6000</v>
      </c>
      <c r="L6196" s="9" t="s">
        <v>4531</v>
      </c>
      <c r="M6196" s="9"/>
      <c r="N6196" s="12" t="str">
        <f>IFERROR(VLOOKUP(C6196,NOVOS!$C:$C,1,0),"OK")</f>
        <v>OK</v>
      </c>
    </row>
    <row r="6197" spans="1:14" hidden="1" x14ac:dyDescent="0.25">
      <c r="A6197" t="s">
        <v>1552</v>
      </c>
      <c r="B6197">
        <v>202312</v>
      </c>
      <c r="C6197" t="s">
        <v>1262</v>
      </c>
      <c r="D6197" t="s">
        <v>1262</v>
      </c>
      <c r="E6197" t="s">
        <v>160</v>
      </c>
      <c r="F6197" t="s">
        <v>160</v>
      </c>
      <c r="G6197" t="s">
        <v>112</v>
      </c>
      <c r="L6197" s="9" t="s">
        <v>3273</v>
      </c>
      <c r="M6197" s="9"/>
      <c r="N6197" s="12" t="str">
        <f>IFERROR(VLOOKUP(C6197,NOVOS!$C:$C,1,0),"OK")</f>
        <v>OK</v>
      </c>
    </row>
    <row r="6198" spans="1:14" hidden="1" x14ac:dyDescent="0.25">
      <c r="A6198" t="s">
        <v>1552</v>
      </c>
      <c r="B6198">
        <v>202212</v>
      </c>
      <c r="C6198" s="11" t="s">
        <v>4514</v>
      </c>
      <c r="D6198" t="s">
        <v>4507</v>
      </c>
      <c r="E6198" t="s">
        <v>1778</v>
      </c>
      <c r="F6198" t="s">
        <v>1778</v>
      </c>
      <c r="G6198" t="s">
        <v>270</v>
      </c>
      <c r="J6198">
        <v>8</v>
      </c>
      <c r="K6198">
        <v>6000</v>
      </c>
      <c r="L6198" s="9" t="s">
        <v>4531</v>
      </c>
      <c r="M6198" s="9"/>
      <c r="N6198" s="12" t="str">
        <f>IFERROR(VLOOKUP(C6198,NOVOS!$C:$C,1,0),"OK")</f>
        <v>OK</v>
      </c>
    </row>
    <row r="6199" spans="1:14" hidden="1" x14ac:dyDescent="0.25">
      <c r="A6199" t="s">
        <v>1552</v>
      </c>
      <c r="B6199">
        <v>202301</v>
      </c>
      <c r="C6199" s="11" t="s">
        <v>4514</v>
      </c>
      <c r="D6199" s="9" t="s">
        <v>4961</v>
      </c>
      <c r="E6199" t="s">
        <v>1778</v>
      </c>
      <c r="F6199" t="s">
        <v>1778</v>
      </c>
      <c r="G6199" t="s">
        <v>270</v>
      </c>
      <c r="H6199" t="s">
        <v>4637</v>
      </c>
      <c r="J6199">
        <v>8</v>
      </c>
      <c r="K6199">
        <v>6000</v>
      </c>
      <c r="L6199" s="9" t="s">
        <v>4531</v>
      </c>
      <c r="M6199" s="9"/>
      <c r="N6199" s="12" t="str">
        <f>IFERROR(VLOOKUP(C6199,NOVOS!$C:$C,1,0),"OK")</f>
        <v>OK</v>
      </c>
    </row>
    <row r="6200" spans="1:14" hidden="1" x14ac:dyDescent="0.25">
      <c r="A6200" t="s">
        <v>1552</v>
      </c>
      <c r="B6200">
        <v>202302</v>
      </c>
      <c r="C6200" s="11" t="s">
        <v>4514</v>
      </c>
      <c r="D6200" s="9" t="s">
        <v>4961</v>
      </c>
      <c r="E6200" t="s">
        <v>1778</v>
      </c>
      <c r="F6200" t="s">
        <v>1778</v>
      </c>
      <c r="G6200" t="s">
        <v>270</v>
      </c>
      <c r="H6200" t="s">
        <v>4637</v>
      </c>
      <c r="J6200">
        <v>8</v>
      </c>
      <c r="K6200">
        <v>6000</v>
      </c>
      <c r="L6200" s="9" t="s">
        <v>4531</v>
      </c>
      <c r="M6200" s="9"/>
      <c r="N6200" s="12" t="str">
        <f>IFERROR(VLOOKUP(C6200,NOVOS!$C:$C,1,0),"OK")</f>
        <v>OK</v>
      </c>
    </row>
    <row r="6201" spans="1:14" hidden="1" x14ac:dyDescent="0.25">
      <c r="A6201" t="s">
        <v>1552</v>
      </c>
      <c r="B6201">
        <v>202303</v>
      </c>
      <c r="C6201" s="11" t="s">
        <v>4514</v>
      </c>
      <c r="D6201" s="9" t="s">
        <v>4961</v>
      </c>
      <c r="E6201" t="s">
        <v>1778</v>
      </c>
      <c r="F6201" t="s">
        <v>1778</v>
      </c>
      <c r="G6201" t="s">
        <v>270</v>
      </c>
      <c r="H6201" t="s">
        <v>4637</v>
      </c>
      <c r="J6201">
        <v>8</v>
      </c>
      <c r="K6201">
        <v>6000</v>
      </c>
      <c r="L6201" s="9" t="s">
        <v>4531</v>
      </c>
      <c r="M6201" s="9"/>
      <c r="N6201" s="12" t="str">
        <f>IFERROR(VLOOKUP(C6201,NOVOS!$C:$C,1,0),"OK")</f>
        <v>OK</v>
      </c>
    </row>
    <row r="6202" spans="1:14" hidden="1" x14ac:dyDescent="0.25">
      <c r="A6202" t="s">
        <v>1552</v>
      </c>
      <c r="B6202">
        <v>202304</v>
      </c>
      <c r="C6202" s="11" t="s">
        <v>4514</v>
      </c>
      <c r="D6202" s="9" t="s">
        <v>4961</v>
      </c>
      <c r="E6202" t="s">
        <v>1778</v>
      </c>
      <c r="F6202" t="s">
        <v>1778</v>
      </c>
      <c r="G6202" t="s">
        <v>270</v>
      </c>
      <c r="H6202" t="s">
        <v>4637</v>
      </c>
      <c r="J6202">
        <v>8</v>
      </c>
      <c r="K6202">
        <v>6000</v>
      </c>
      <c r="L6202" s="9" t="s">
        <v>4531</v>
      </c>
      <c r="M6202" s="9"/>
      <c r="N6202" s="12" t="str">
        <f>IFERROR(VLOOKUP(C6202,NOVOS!$C:$C,1,0),"OK")</f>
        <v>OK</v>
      </c>
    </row>
    <row r="6203" spans="1:14" hidden="1" x14ac:dyDescent="0.25">
      <c r="A6203" t="s">
        <v>1552</v>
      </c>
      <c r="B6203">
        <v>202305</v>
      </c>
      <c r="C6203" s="11" t="s">
        <v>4514</v>
      </c>
      <c r="D6203" s="9" t="s">
        <v>4961</v>
      </c>
      <c r="E6203" t="s">
        <v>1778</v>
      </c>
      <c r="F6203" t="s">
        <v>1778</v>
      </c>
      <c r="G6203" t="s">
        <v>270</v>
      </c>
      <c r="H6203" t="s">
        <v>4637</v>
      </c>
      <c r="J6203">
        <v>8</v>
      </c>
      <c r="K6203">
        <v>6000</v>
      </c>
      <c r="L6203" s="9" t="s">
        <v>4531</v>
      </c>
      <c r="M6203" s="9"/>
      <c r="N6203" s="12" t="str">
        <f>IFERROR(VLOOKUP(C6203,NOVOS!$C:$C,1,0),"OK")</f>
        <v>OK</v>
      </c>
    </row>
    <row r="6204" spans="1:14" hidden="1" x14ac:dyDescent="0.25">
      <c r="A6204" t="s">
        <v>1552</v>
      </c>
      <c r="B6204">
        <v>202306</v>
      </c>
      <c r="C6204" s="11" t="s">
        <v>4514</v>
      </c>
      <c r="D6204" s="9" t="s">
        <v>4961</v>
      </c>
      <c r="E6204" t="s">
        <v>103</v>
      </c>
      <c r="F6204" t="s">
        <v>103</v>
      </c>
      <c r="G6204" t="s">
        <v>270</v>
      </c>
      <c r="H6204" t="s">
        <v>4637</v>
      </c>
      <c r="J6204">
        <v>8</v>
      </c>
      <c r="K6204">
        <v>6000</v>
      </c>
      <c r="L6204" s="9" t="s">
        <v>4531</v>
      </c>
      <c r="M6204" s="9"/>
      <c r="N6204" s="12" t="str">
        <f>IFERROR(VLOOKUP(C6204,NOVOS!$C:$C,1,0),"OK")</f>
        <v>OK</v>
      </c>
    </row>
    <row r="6205" spans="1:14" hidden="1" x14ac:dyDescent="0.25">
      <c r="A6205" t="s">
        <v>1552</v>
      </c>
      <c r="B6205">
        <v>202307</v>
      </c>
      <c r="C6205" s="11" t="s">
        <v>4514</v>
      </c>
      <c r="D6205" s="9" t="s">
        <v>4961</v>
      </c>
      <c r="E6205" t="s">
        <v>103</v>
      </c>
      <c r="F6205" t="s">
        <v>103</v>
      </c>
      <c r="G6205" t="s">
        <v>270</v>
      </c>
      <c r="H6205" t="s">
        <v>4637</v>
      </c>
      <c r="J6205">
        <v>8</v>
      </c>
      <c r="K6205">
        <v>6000</v>
      </c>
      <c r="L6205" s="9" t="s">
        <v>4531</v>
      </c>
      <c r="M6205" s="9"/>
      <c r="N6205" s="12" t="str">
        <f>IFERROR(VLOOKUP(C6205,NOVOS!$C:$C,1,0),"OK")</f>
        <v>OK</v>
      </c>
    </row>
    <row r="6206" spans="1:14" hidden="1" x14ac:dyDescent="0.25">
      <c r="A6206" t="s">
        <v>1552</v>
      </c>
      <c r="B6206">
        <v>202308</v>
      </c>
      <c r="C6206" s="11" t="s">
        <v>4514</v>
      </c>
      <c r="D6206" s="9" t="s">
        <v>4961</v>
      </c>
      <c r="E6206" t="s">
        <v>103</v>
      </c>
      <c r="F6206" t="s">
        <v>103</v>
      </c>
      <c r="G6206" t="s">
        <v>270</v>
      </c>
      <c r="H6206" t="s">
        <v>4637</v>
      </c>
      <c r="J6206">
        <v>8</v>
      </c>
      <c r="K6206">
        <v>6000</v>
      </c>
      <c r="L6206" s="9" t="s">
        <v>4531</v>
      </c>
      <c r="M6206" s="9"/>
      <c r="N6206" s="12" t="str">
        <f>IFERROR(VLOOKUP(C6206,NOVOS!$C:$C,1,0),"OK")</f>
        <v>OK</v>
      </c>
    </row>
    <row r="6207" spans="1:14" hidden="1" x14ac:dyDescent="0.25">
      <c r="A6207" t="s">
        <v>1552</v>
      </c>
      <c r="B6207">
        <v>202309</v>
      </c>
      <c r="C6207" s="11" t="s">
        <v>4514</v>
      </c>
      <c r="D6207" s="9" t="s">
        <v>4961</v>
      </c>
      <c r="E6207" t="s">
        <v>103</v>
      </c>
      <c r="F6207" t="s">
        <v>103</v>
      </c>
      <c r="G6207" t="s">
        <v>270</v>
      </c>
      <c r="H6207" t="s">
        <v>4637</v>
      </c>
      <c r="J6207">
        <v>8</v>
      </c>
      <c r="K6207">
        <v>6000</v>
      </c>
      <c r="L6207" s="9" t="s">
        <v>4531</v>
      </c>
      <c r="M6207" s="9"/>
      <c r="N6207" s="12" t="str">
        <f>IFERROR(VLOOKUP(C6207,NOVOS!$C:$C,1,0),"OK")</f>
        <v>OK</v>
      </c>
    </row>
    <row r="6208" spans="1:14" hidden="1" x14ac:dyDescent="0.25">
      <c r="A6208" t="s">
        <v>1552</v>
      </c>
      <c r="B6208">
        <v>202310</v>
      </c>
      <c r="C6208" s="11" t="s">
        <v>4514</v>
      </c>
      <c r="D6208" s="9" t="s">
        <v>4961</v>
      </c>
      <c r="E6208" t="s">
        <v>103</v>
      </c>
      <c r="F6208" t="s">
        <v>103</v>
      </c>
      <c r="G6208" t="s">
        <v>270</v>
      </c>
      <c r="H6208" t="s">
        <v>4637</v>
      </c>
      <c r="J6208">
        <v>8</v>
      </c>
      <c r="K6208">
        <v>6000</v>
      </c>
      <c r="L6208" s="9" t="s">
        <v>4531</v>
      </c>
      <c r="M6208" s="9"/>
      <c r="N6208" s="12" t="str">
        <f>IFERROR(VLOOKUP(C6208,NOVOS!$C:$C,1,0),"OK")</f>
        <v>OK</v>
      </c>
    </row>
    <row r="6209" spans="1:14" hidden="1" x14ac:dyDescent="0.25">
      <c r="A6209" t="s">
        <v>1552</v>
      </c>
      <c r="B6209">
        <v>202311</v>
      </c>
      <c r="C6209" s="11" t="s">
        <v>4514</v>
      </c>
      <c r="D6209" s="9" t="s">
        <v>4961</v>
      </c>
      <c r="E6209" t="s">
        <v>103</v>
      </c>
      <c r="F6209" t="s">
        <v>103</v>
      </c>
      <c r="G6209" t="s">
        <v>270</v>
      </c>
      <c r="H6209" t="s">
        <v>4637</v>
      </c>
      <c r="J6209">
        <v>8</v>
      </c>
      <c r="K6209">
        <v>6000</v>
      </c>
      <c r="L6209" s="9" t="s">
        <v>4531</v>
      </c>
      <c r="M6209" s="9"/>
      <c r="N6209" s="12" t="str">
        <f>IFERROR(VLOOKUP(C6209,NOVOS!$C:$C,1,0),"OK")</f>
        <v>OK</v>
      </c>
    </row>
    <row r="6210" spans="1:14" hidden="1" x14ac:dyDescent="0.25">
      <c r="A6210" t="s">
        <v>1552</v>
      </c>
      <c r="B6210">
        <v>202312</v>
      </c>
      <c r="C6210" t="s">
        <v>1260</v>
      </c>
      <c r="D6210" t="s">
        <v>1260</v>
      </c>
      <c r="E6210" t="s">
        <v>103</v>
      </c>
      <c r="F6210" t="s">
        <v>103</v>
      </c>
      <c r="G6210" t="s">
        <v>112</v>
      </c>
      <c r="L6210" s="9" t="s">
        <v>3272</v>
      </c>
      <c r="M6210" s="9"/>
      <c r="N6210" s="12" t="str">
        <f>IFERROR(VLOOKUP(C6210,NOVOS!$C:$C,1,0),"OK")</f>
        <v>OK</v>
      </c>
    </row>
    <row r="6211" spans="1:14" hidden="1" x14ac:dyDescent="0.25">
      <c r="A6211" t="s">
        <v>1058</v>
      </c>
      <c r="B6211">
        <v>201905</v>
      </c>
      <c r="C6211" t="s">
        <v>948</v>
      </c>
      <c r="D6211" t="s">
        <v>655</v>
      </c>
      <c r="E6211" t="s">
        <v>120</v>
      </c>
      <c r="F6211" t="s">
        <v>120</v>
      </c>
      <c r="G6211" t="s">
        <v>270</v>
      </c>
      <c r="H6211" t="s">
        <v>639</v>
      </c>
      <c r="I6211" t="s">
        <v>639</v>
      </c>
      <c r="J6211">
        <v>12</v>
      </c>
      <c r="K6211">
        <v>3500</v>
      </c>
      <c r="L6211" t="s">
        <v>639</v>
      </c>
      <c r="M6211" s="9" t="s">
        <v>1685</v>
      </c>
      <c r="N6211" s="12" t="str">
        <f>IFERROR(VLOOKUP(C6211,NOVOS!$C:$C,1,0),"OK")</f>
        <v>SHEILAOL</v>
      </c>
    </row>
    <row r="6212" spans="1:14" hidden="1" x14ac:dyDescent="0.25">
      <c r="A6212" t="s">
        <v>1058</v>
      </c>
      <c r="B6212">
        <v>201906</v>
      </c>
      <c r="C6212" t="s">
        <v>948</v>
      </c>
      <c r="D6212" t="s">
        <v>655</v>
      </c>
      <c r="E6212" t="s">
        <v>120</v>
      </c>
      <c r="F6212" t="s">
        <v>120</v>
      </c>
      <c r="G6212" t="s">
        <v>270</v>
      </c>
      <c r="H6212" t="s">
        <v>639</v>
      </c>
      <c r="I6212" t="s">
        <v>639</v>
      </c>
      <c r="J6212">
        <v>12</v>
      </c>
      <c r="K6212">
        <v>3500</v>
      </c>
      <c r="L6212" t="s">
        <v>639</v>
      </c>
      <c r="M6212" s="9" t="s">
        <v>1685</v>
      </c>
      <c r="N6212" s="12" t="str">
        <f>IFERROR(VLOOKUP(C6212,NOVOS!$C:$C,1,0),"OK")</f>
        <v>SHEILAOL</v>
      </c>
    </row>
    <row r="6213" spans="1:14" hidden="1" x14ac:dyDescent="0.25">
      <c r="A6213" t="s">
        <v>1058</v>
      </c>
      <c r="B6213">
        <v>201907</v>
      </c>
      <c r="C6213" t="s">
        <v>948</v>
      </c>
      <c r="D6213" t="s">
        <v>655</v>
      </c>
      <c r="E6213" t="s">
        <v>120</v>
      </c>
      <c r="F6213" t="s">
        <v>120</v>
      </c>
      <c r="G6213" t="s">
        <v>270</v>
      </c>
      <c r="H6213" t="s">
        <v>639</v>
      </c>
      <c r="I6213" t="s">
        <v>639</v>
      </c>
      <c r="J6213">
        <v>12</v>
      </c>
      <c r="K6213">
        <v>3500</v>
      </c>
      <c r="L6213" t="s">
        <v>639</v>
      </c>
      <c r="M6213" s="9" t="s">
        <v>1685</v>
      </c>
      <c r="N6213" s="12" t="str">
        <f>IFERROR(VLOOKUP(C6213,NOVOS!$C:$C,1,0),"OK")</f>
        <v>SHEILAOL</v>
      </c>
    </row>
    <row r="6214" spans="1:14" hidden="1" x14ac:dyDescent="0.25">
      <c r="A6214" t="s">
        <v>1058</v>
      </c>
      <c r="B6214">
        <v>201908</v>
      </c>
      <c r="C6214" t="s">
        <v>948</v>
      </c>
      <c r="D6214" t="s">
        <v>655</v>
      </c>
      <c r="E6214" t="s">
        <v>120</v>
      </c>
      <c r="F6214" t="s">
        <v>120</v>
      </c>
      <c r="G6214" t="s">
        <v>270</v>
      </c>
      <c r="H6214" t="s">
        <v>639</v>
      </c>
      <c r="I6214" t="s">
        <v>639</v>
      </c>
      <c r="J6214">
        <v>12</v>
      </c>
      <c r="K6214">
        <v>3500</v>
      </c>
      <c r="L6214" t="s">
        <v>639</v>
      </c>
      <c r="M6214" s="9" t="s">
        <v>1685</v>
      </c>
      <c r="N6214" s="12" t="str">
        <f>IFERROR(VLOOKUP(C6214,NOVOS!$C:$C,1,0),"OK")</f>
        <v>SHEILAOL</v>
      </c>
    </row>
    <row r="6215" spans="1:14" hidden="1" x14ac:dyDescent="0.25">
      <c r="A6215" t="s">
        <v>1058</v>
      </c>
      <c r="B6215">
        <v>201909</v>
      </c>
      <c r="C6215" t="s">
        <v>948</v>
      </c>
      <c r="D6215" t="s">
        <v>655</v>
      </c>
      <c r="E6215" t="s">
        <v>120</v>
      </c>
      <c r="F6215" t="s">
        <v>120</v>
      </c>
      <c r="G6215" t="s">
        <v>270</v>
      </c>
      <c r="H6215" t="s">
        <v>639</v>
      </c>
      <c r="I6215" t="s">
        <v>639</v>
      </c>
      <c r="J6215">
        <v>8</v>
      </c>
      <c r="K6215">
        <v>3500</v>
      </c>
      <c r="L6215" t="s">
        <v>639</v>
      </c>
      <c r="M6215" s="9" t="s">
        <v>1685</v>
      </c>
      <c r="N6215" s="12" t="str">
        <f>IFERROR(VLOOKUP(C6215,NOVOS!$C:$C,1,0),"OK")</f>
        <v>SHEILAOL</v>
      </c>
    </row>
    <row r="6216" spans="1:14" hidden="1" x14ac:dyDescent="0.25">
      <c r="A6216" t="s">
        <v>1058</v>
      </c>
      <c r="B6216">
        <v>201910</v>
      </c>
      <c r="C6216" t="s">
        <v>948</v>
      </c>
      <c r="D6216" t="s">
        <v>655</v>
      </c>
      <c r="E6216" t="s">
        <v>120</v>
      </c>
      <c r="F6216" t="s">
        <v>120</v>
      </c>
      <c r="G6216" t="s">
        <v>270</v>
      </c>
      <c r="H6216" t="s">
        <v>639</v>
      </c>
      <c r="I6216" t="s">
        <v>639</v>
      </c>
      <c r="J6216">
        <v>8</v>
      </c>
      <c r="K6216">
        <v>3500</v>
      </c>
      <c r="L6216" t="s">
        <v>639</v>
      </c>
      <c r="M6216" s="9" t="s">
        <v>1685</v>
      </c>
      <c r="N6216" s="12" t="str">
        <f>IFERROR(VLOOKUP(C6216,NOVOS!$C:$C,1,0),"OK")</f>
        <v>SHEILAOL</v>
      </c>
    </row>
    <row r="6217" spans="1:14" hidden="1" x14ac:dyDescent="0.25">
      <c r="A6217" t="s">
        <v>1058</v>
      </c>
      <c r="B6217">
        <v>201911</v>
      </c>
      <c r="C6217" t="s">
        <v>948</v>
      </c>
      <c r="D6217" t="s">
        <v>655</v>
      </c>
      <c r="E6217" t="s">
        <v>120</v>
      </c>
      <c r="F6217" t="s">
        <v>120</v>
      </c>
      <c r="G6217" t="s">
        <v>270</v>
      </c>
      <c r="H6217" t="s">
        <v>639</v>
      </c>
      <c r="I6217" t="s">
        <v>639</v>
      </c>
      <c r="J6217">
        <v>8</v>
      </c>
      <c r="K6217">
        <v>3500</v>
      </c>
      <c r="L6217" t="s">
        <v>639</v>
      </c>
      <c r="M6217" s="9" t="s">
        <v>1685</v>
      </c>
      <c r="N6217" s="12" t="str">
        <f>IFERROR(VLOOKUP(C6217,NOVOS!$C:$C,1,0),"OK")</f>
        <v>SHEILAOL</v>
      </c>
    </row>
    <row r="6218" spans="1:14" hidden="1" x14ac:dyDescent="0.25">
      <c r="A6218" t="s">
        <v>1058</v>
      </c>
      <c r="B6218">
        <v>201912</v>
      </c>
      <c r="C6218" t="s">
        <v>948</v>
      </c>
      <c r="D6218" t="s">
        <v>655</v>
      </c>
      <c r="E6218" t="s">
        <v>120</v>
      </c>
      <c r="F6218" t="s">
        <v>120</v>
      </c>
      <c r="G6218" t="s">
        <v>270</v>
      </c>
      <c r="H6218" t="s">
        <v>639</v>
      </c>
      <c r="I6218" t="s">
        <v>639</v>
      </c>
      <c r="J6218">
        <v>8</v>
      </c>
      <c r="K6218">
        <v>3500</v>
      </c>
      <c r="L6218" t="s">
        <v>639</v>
      </c>
      <c r="M6218" s="9" t="s">
        <v>1685</v>
      </c>
      <c r="N6218" s="12" t="str">
        <f>IFERROR(VLOOKUP(C6218,NOVOS!$C:$C,1,0),"OK")</f>
        <v>SHEILAOL</v>
      </c>
    </row>
    <row r="6219" spans="1:14" hidden="1" x14ac:dyDescent="0.25">
      <c r="A6219" t="s">
        <v>1058</v>
      </c>
      <c r="B6219">
        <v>202001</v>
      </c>
      <c r="C6219" t="s">
        <v>948</v>
      </c>
      <c r="D6219" t="s">
        <v>655</v>
      </c>
      <c r="E6219" t="s">
        <v>120</v>
      </c>
      <c r="F6219" t="s">
        <v>120</v>
      </c>
      <c r="G6219" t="s">
        <v>270</v>
      </c>
      <c r="H6219" t="s">
        <v>639</v>
      </c>
      <c r="I6219" t="s">
        <v>639</v>
      </c>
      <c r="J6219">
        <v>8</v>
      </c>
      <c r="K6219">
        <v>3500</v>
      </c>
      <c r="L6219" t="s">
        <v>639</v>
      </c>
      <c r="M6219" s="9" t="s">
        <v>1685</v>
      </c>
      <c r="N6219" s="12" t="str">
        <f>IFERROR(VLOOKUP(C6219,NOVOS!$C:$C,1,0),"OK")</f>
        <v>SHEILAOL</v>
      </c>
    </row>
    <row r="6220" spans="1:14" hidden="1" x14ac:dyDescent="0.25">
      <c r="A6220" t="s">
        <v>1058</v>
      </c>
      <c r="B6220">
        <v>202002</v>
      </c>
      <c r="C6220" t="s">
        <v>948</v>
      </c>
      <c r="D6220" t="s">
        <v>655</v>
      </c>
      <c r="E6220" t="s">
        <v>120</v>
      </c>
      <c r="F6220" t="s">
        <v>120</v>
      </c>
      <c r="G6220" t="s">
        <v>270</v>
      </c>
      <c r="H6220" t="s">
        <v>639</v>
      </c>
      <c r="I6220" t="s">
        <v>639</v>
      </c>
      <c r="J6220">
        <v>8</v>
      </c>
      <c r="K6220">
        <v>3500</v>
      </c>
      <c r="L6220" t="s">
        <v>639</v>
      </c>
      <c r="M6220" s="9" t="s">
        <v>1685</v>
      </c>
      <c r="N6220" s="12" t="str">
        <f>IFERROR(VLOOKUP(C6220,NOVOS!$C:$C,1,0),"OK")</f>
        <v>SHEILAOL</v>
      </c>
    </row>
    <row r="6221" spans="1:14" hidden="1" x14ac:dyDescent="0.25">
      <c r="A6221" t="s">
        <v>1058</v>
      </c>
      <c r="B6221">
        <v>202003</v>
      </c>
      <c r="C6221" t="s">
        <v>948</v>
      </c>
      <c r="D6221" t="s">
        <v>655</v>
      </c>
      <c r="E6221" t="s">
        <v>120</v>
      </c>
      <c r="F6221" t="s">
        <v>120</v>
      </c>
      <c r="G6221" t="s">
        <v>270</v>
      </c>
      <c r="H6221" t="s">
        <v>639</v>
      </c>
      <c r="I6221" t="s">
        <v>639</v>
      </c>
      <c r="J6221">
        <v>8</v>
      </c>
      <c r="K6221">
        <v>3500</v>
      </c>
      <c r="L6221" t="s">
        <v>639</v>
      </c>
      <c r="M6221" s="9" t="s">
        <v>1685</v>
      </c>
      <c r="N6221" s="12" t="str">
        <f>IFERROR(VLOOKUP(C6221,NOVOS!$C:$C,1,0),"OK")</f>
        <v>SHEILAOL</v>
      </c>
    </row>
    <row r="6222" spans="1:14" hidden="1" x14ac:dyDescent="0.25">
      <c r="A6222" t="s">
        <v>1058</v>
      </c>
      <c r="B6222">
        <v>201901</v>
      </c>
      <c r="C6222" t="s">
        <v>175</v>
      </c>
      <c r="D6222" t="s">
        <v>655</v>
      </c>
      <c r="E6222" t="s">
        <v>67</v>
      </c>
      <c r="F6222" t="s">
        <v>67</v>
      </c>
      <c r="G6222" t="s">
        <v>270</v>
      </c>
      <c r="H6222" t="s">
        <v>639</v>
      </c>
      <c r="I6222" t="s">
        <v>639</v>
      </c>
      <c r="J6222">
        <v>12</v>
      </c>
      <c r="K6222">
        <v>3500</v>
      </c>
      <c r="L6222" t="s">
        <v>639</v>
      </c>
      <c r="M6222" s="9" t="s">
        <v>1685</v>
      </c>
      <c r="N6222" s="12" t="str">
        <f>IFERROR(VLOOKUP(C6222,NOVOS!$C:$C,1,0),"OK")</f>
        <v>OK</v>
      </c>
    </row>
    <row r="6223" spans="1:14" hidden="1" x14ac:dyDescent="0.25">
      <c r="A6223" t="s">
        <v>1058</v>
      </c>
      <c r="B6223">
        <v>201902</v>
      </c>
      <c r="C6223" t="s">
        <v>175</v>
      </c>
      <c r="D6223" t="s">
        <v>655</v>
      </c>
      <c r="E6223" t="s">
        <v>67</v>
      </c>
      <c r="F6223" t="s">
        <v>67</v>
      </c>
      <c r="G6223" t="s">
        <v>270</v>
      </c>
      <c r="H6223" t="s">
        <v>639</v>
      </c>
      <c r="I6223" t="s">
        <v>639</v>
      </c>
      <c r="J6223">
        <v>12</v>
      </c>
      <c r="K6223">
        <v>3500</v>
      </c>
      <c r="L6223" t="s">
        <v>639</v>
      </c>
      <c r="M6223" s="9" t="s">
        <v>1685</v>
      </c>
      <c r="N6223" s="12" t="str">
        <f>IFERROR(VLOOKUP(C6223,NOVOS!$C:$C,1,0),"OK")</f>
        <v>OK</v>
      </c>
    </row>
    <row r="6224" spans="1:14" hidden="1" x14ac:dyDescent="0.25">
      <c r="A6224" t="s">
        <v>1058</v>
      </c>
      <c r="B6224">
        <v>201903</v>
      </c>
      <c r="C6224" t="s">
        <v>175</v>
      </c>
      <c r="D6224" t="s">
        <v>655</v>
      </c>
      <c r="E6224" t="s">
        <v>67</v>
      </c>
      <c r="F6224" t="s">
        <v>67</v>
      </c>
      <c r="G6224" t="s">
        <v>270</v>
      </c>
      <c r="H6224" t="s">
        <v>639</v>
      </c>
      <c r="I6224" t="s">
        <v>639</v>
      </c>
      <c r="J6224">
        <v>12</v>
      </c>
      <c r="K6224">
        <v>3500</v>
      </c>
      <c r="L6224" t="s">
        <v>639</v>
      </c>
      <c r="M6224" s="9" t="s">
        <v>1685</v>
      </c>
      <c r="N6224" s="12" t="str">
        <f>IFERROR(VLOOKUP(C6224,NOVOS!$C:$C,1,0),"OK")</f>
        <v>OK</v>
      </c>
    </row>
    <row r="6225" spans="1:14" hidden="1" x14ac:dyDescent="0.25">
      <c r="A6225" t="s">
        <v>1058</v>
      </c>
      <c r="B6225">
        <v>201904</v>
      </c>
      <c r="C6225" t="s">
        <v>175</v>
      </c>
      <c r="D6225" t="s">
        <v>655</v>
      </c>
      <c r="E6225" t="s">
        <v>67</v>
      </c>
      <c r="F6225" t="s">
        <v>67</v>
      </c>
      <c r="G6225" t="s">
        <v>270</v>
      </c>
      <c r="H6225" t="s">
        <v>639</v>
      </c>
      <c r="I6225" t="s">
        <v>639</v>
      </c>
      <c r="J6225">
        <v>12</v>
      </c>
      <c r="K6225">
        <v>3500</v>
      </c>
      <c r="L6225" t="s">
        <v>639</v>
      </c>
      <c r="M6225" s="9" t="s">
        <v>1685</v>
      </c>
      <c r="N6225" s="12" t="str">
        <f>IFERROR(VLOOKUP(C6225,NOVOS!$C:$C,1,0),"OK")</f>
        <v>OK</v>
      </c>
    </row>
    <row r="6226" spans="1:14" hidden="1" x14ac:dyDescent="0.25">
      <c r="A6226" t="s">
        <v>1058</v>
      </c>
      <c r="B6226">
        <v>202008</v>
      </c>
      <c r="C6226" t="s">
        <v>1819</v>
      </c>
      <c r="D6226" t="s">
        <v>2585</v>
      </c>
      <c r="E6226" t="s">
        <v>101</v>
      </c>
      <c r="F6226" t="s">
        <v>101</v>
      </c>
      <c r="G6226" t="s">
        <v>270</v>
      </c>
      <c r="I6226" t="s">
        <v>2056</v>
      </c>
      <c r="J6226">
        <v>10</v>
      </c>
      <c r="K6226">
        <v>3500</v>
      </c>
      <c r="L6226" t="s">
        <v>2056</v>
      </c>
      <c r="M6226" s="9" t="s">
        <v>2584</v>
      </c>
      <c r="N6226" s="12" t="str">
        <f>IFERROR(VLOOKUP(C6226,NOVOS!$C:$C,1,0),"OK")</f>
        <v>OK</v>
      </c>
    </row>
    <row r="6227" spans="1:14" hidden="1" x14ac:dyDescent="0.25">
      <c r="A6227" t="s">
        <v>1058</v>
      </c>
      <c r="B6227">
        <v>202006</v>
      </c>
      <c r="C6227" t="s">
        <v>1819</v>
      </c>
      <c r="D6227" t="s">
        <v>2585</v>
      </c>
      <c r="E6227" t="s">
        <v>101</v>
      </c>
      <c r="F6227" t="s">
        <v>101</v>
      </c>
      <c r="G6227" t="s">
        <v>270</v>
      </c>
      <c r="I6227" t="s">
        <v>2056</v>
      </c>
      <c r="J6227">
        <v>10</v>
      </c>
      <c r="K6227">
        <v>3500</v>
      </c>
      <c r="L6227" t="s">
        <v>2056</v>
      </c>
      <c r="M6227" s="9" t="s">
        <v>2584</v>
      </c>
      <c r="N6227" s="12" t="str">
        <f>IFERROR(VLOOKUP(C6227,NOVOS!$C:$C,1,0),"OK")</f>
        <v>OK</v>
      </c>
    </row>
    <row r="6228" spans="1:14" hidden="1" x14ac:dyDescent="0.25">
      <c r="A6228" t="s">
        <v>1058</v>
      </c>
      <c r="B6228">
        <v>202007</v>
      </c>
      <c r="C6228" t="s">
        <v>1819</v>
      </c>
      <c r="D6228" t="s">
        <v>2585</v>
      </c>
      <c r="E6228" t="s">
        <v>101</v>
      </c>
      <c r="F6228" t="s">
        <v>101</v>
      </c>
      <c r="G6228" t="s">
        <v>270</v>
      </c>
      <c r="I6228" t="s">
        <v>2056</v>
      </c>
      <c r="J6228">
        <v>10</v>
      </c>
      <c r="K6228">
        <v>3500</v>
      </c>
      <c r="L6228" t="s">
        <v>2056</v>
      </c>
      <c r="M6228" s="9" t="s">
        <v>2584</v>
      </c>
      <c r="N6228" s="12" t="str">
        <f>IFERROR(VLOOKUP(C6228,NOVOS!$C:$C,1,0),"OK")</f>
        <v>OK</v>
      </c>
    </row>
    <row r="6229" spans="1:14" hidden="1" x14ac:dyDescent="0.25">
      <c r="A6229" t="s">
        <v>1058</v>
      </c>
      <c r="B6229">
        <v>202009</v>
      </c>
      <c r="C6229" t="s">
        <v>1819</v>
      </c>
      <c r="D6229" t="s">
        <v>2585</v>
      </c>
      <c r="E6229" t="s">
        <v>101</v>
      </c>
      <c r="F6229" t="s">
        <v>101</v>
      </c>
      <c r="G6229" t="s">
        <v>270</v>
      </c>
      <c r="I6229" t="s">
        <v>2056</v>
      </c>
      <c r="J6229">
        <v>10</v>
      </c>
      <c r="K6229">
        <v>3500</v>
      </c>
      <c r="L6229" t="s">
        <v>2056</v>
      </c>
      <c r="M6229" s="9" t="s">
        <v>2584</v>
      </c>
      <c r="N6229" s="12" t="str">
        <f>IFERROR(VLOOKUP(C6229,NOVOS!$C:$C,1,0),"OK")</f>
        <v>OK</v>
      </c>
    </row>
    <row r="6230" spans="1:14" hidden="1" x14ac:dyDescent="0.25">
      <c r="A6230" t="s">
        <v>1058</v>
      </c>
      <c r="B6230">
        <v>202010</v>
      </c>
      <c r="C6230" t="s">
        <v>1819</v>
      </c>
      <c r="D6230" t="s">
        <v>2585</v>
      </c>
      <c r="E6230" t="s">
        <v>101</v>
      </c>
      <c r="F6230" t="s">
        <v>101</v>
      </c>
      <c r="G6230" t="s">
        <v>270</v>
      </c>
      <c r="I6230" t="s">
        <v>2056</v>
      </c>
      <c r="J6230">
        <v>10</v>
      </c>
      <c r="K6230">
        <v>3500</v>
      </c>
      <c r="L6230" t="s">
        <v>2056</v>
      </c>
      <c r="M6230" s="9" t="s">
        <v>2584</v>
      </c>
      <c r="N6230" s="12" t="str">
        <f>IFERROR(VLOOKUP(C6230,NOVOS!$C:$C,1,0),"OK")</f>
        <v>OK</v>
      </c>
    </row>
    <row r="6231" spans="1:14" hidden="1" x14ac:dyDescent="0.25">
      <c r="A6231" t="s">
        <v>1058</v>
      </c>
      <c r="B6231">
        <v>202011</v>
      </c>
      <c r="C6231" t="s">
        <v>1819</v>
      </c>
      <c r="D6231" t="s">
        <v>2585</v>
      </c>
      <c r="E6231" t="s">
        <v>101</v>
      </c>
      <c r="F6231" t="s">
        <v>101</v>
      </c>
      <c r="G6231" t="s">
        <v>270</v>
      </c>
      <c r="I6231" t="s">
        <v>2056</v>
      </c>
      <c r="J6231">
        <v>10</v>
      </c>
      <c r="K6231">
        <v>3500</v>
      </c>
      <c r="L6231" t="s">
        <v>2056</v>
      </c>
      <c r="M6231" s="9" t="s">
        <v>2584</v>
      </c>
      <c r="N6231" s="12" t="str">
        <f>IFERROR(VLOOKUP(C6231,NOVOS!$C:$C,1,0),"OK")</f>
        <v>OK</v>
      </c>
    </row>
    <row r="6232" spans="1:14" hidden="1" x14ac:dyDescent="0.25">
      <c r="A6232" t="s">
        <v>1058</v>
      </c>
      <c r="B6232">
        <v>202012</v>
      </c>
      <c r="C6232" t="s">
        <v>1819</v>
      </c>
      <c r="D6232" t="s">
        <v>2585</v>
      </c>
      <c r="E6232" t="s">
        <v>101</v>
      </c>
      <c r="F6232" t="s">
        <v>101</v>
      </c>
      <c r="G6232" t="s">
        <v>270</v>
      </c>
      <c r="I6232" t="s">
        <v>2056</v>
      </c>
      <c r="J6232">
        <v>10</v>
      </c>
      <c r="K6232">
        <v>3500</v>
      </c>
      <c r="L6232" t="s">
        <v>2056</v>
      </c>
      <c r="M6232" s="9" t="s">
        <v>2584</v>
      </c>
      <c r="N6232" s="12" t="str">
        <f>IFERROR(VLOOKUP(C6232,NOVOS!$C:$C,1,0),"OK")</f>
        <v>OK</v>
      </c>
    </row>
    <row r="6233" spans="1:14" hidden="1" x14ac:dyDescent="0.25">
      <c r="A6233" t="s">
        <v>1058</v>
      </c>
      <c r="B6233">
        <v>202101</v>
      </c>
      <c r="C6233" t="s">
        <v>1819</v>
      </c>
      <c r="D6233" t="s">
        <v>2585</v>
      </c>
      <c r="E6233" t="s">
        <v>101</v>
      </c>
      <c r="F6233" t="s">
        <v>101</v>
      </c>
      <c r="G6233" t="s">
        <v>270</v>
      </c>
      <c r="I6233" t="s">
        <v>2056</v>
      </c>
      <c r="J6233">
        <v>10</v>
      </c>
      <c r="K6233">
        <v>3500</v>
      </c>
      <c r="L6233" t="s">
        <v>2056</v>
      </c>
      <c r="M6233" s="9" t="s">
        <v>2584</v>
      </c>
      <c r="N6233" s="12" t="str">
        <f>IFERROR(VLOOKUP(C6233,NOVOS!$C:$C,1,0),"OK")</f>
        <v>OK</v>
      </c>
    </row>
    <row r="6234" spans="1:14" hidden="1" x14ac:dyDescent="0.25">
      <c r="A6234" t="s">
        <v>1058</v>
      </c>
      <c r="B6234">
        <v>202102</v>
      </c>
      <c r="C6234" t="s">
        <v>1819</v>
      </c>
      <c r="D6234" t="s">
        <v>2585</v>
      </c>
      <c r="E6234" t="s">
        <v>101</v>
      </c>
      <c r="F6234" t="s">
        <v>101</v>
      </c>
      <c r="G6234" t="s">
        <v>270</v>
      </c>
      <c r="I6234" t="s">
        <v>2056</v>
      </c>
      <c r="J6234">
        <v>10</v>
      </c>
      <c r="K6234">
        <v>3500</v>
      </c>
      <c r="L6234" t="s">
        <v>2056</v>
      </c>
      <c r="M6234" s="9" t="s">
        <v>2584</v>
      </c>
      <c r="N6234" s="12" t="str">
        <f>IFERROR(VLOOKUP(C6234,NOVOS!$C:$C,1,0),"OK")</f>
        <v>OK</v>
      </c>
    </row>
    <row r="6235" spans="1:14" hidden="1" x14ac:dyDescent="0.25">
      <c r="A6235" t="s">
        <v>1058</v>
      </c>
      <c r="B6235">
        <v>202103</v>
      </c>
      <c r="C6235" t="s">
        <v>1819</v>
      </c>
      <c r="D6235" t="s">
        <v>2585</v>
      </c>
      <c r="E6235" t="s">
        <v>101</v>
      </c>
      <c r="F6235" t="s">
        <v>101</v>
      </c>
      <c r="G6235" t="s">
        <v>270</v>
      </c>
      <c r="I6235" t="s">
        <v>2056</v>
      </c>
      <c r="J6235">
        <v>10</v>
      </c>
      <c r="K6235">
        <v>3500</v>
      </c>
      <c r="L6235" t="s">
        <v>2056</v>
      </c>
      <c r="M6235" s="9" t="s">
        <v>2584</v>
      </c>
      <c r="N6235" s="12" t="str">
        <f>IFERROR(VLOOKUP(C6235,NOVOS!$C:$C,1,0),"OK")</f>
        <v>OK</v>
      </c>
    </row>
    <row r="6236" spans="1:14" hidden="1" x14ac:dyDescent="0.25">
      <c r="A6236" t="s">
        <v>1058</v>
      </c>
      <c r="B6236">
        <v>202104</v>
      </c>
      <c r="C6236" t="s">
        <v>1819</v>
      </c>
      <c r="D6236" t="s">
        <v>2585</v>
      </c>
      <c r="E6236" t="s">
        <v>67</v>
      </c>
      <c r="F6236" t="s">
        <v>67</v>
      </c>
      <c r="G6236" t="s">
        <v>270</v>
      </c>
      <c r="I6236" t="s">
        <v>2056</v>
      </c>
      <c r="J6236">
        <v>10</v>
      </c>
      <c r="K6236">
        <v>3500</v>
      </c>
      <c r="L6236" t="s">
        <v>2056</v>
      </c>
      <c r="M6236" s="9" t="s">
        <v>2584</v>
      </c>
      <c r="N6236" s="12" t="str">
        <f>IFERROR(VLOOKUP(C6236,NOVOS!$C:$C,1,0),"OK")</f>
        <v>OK</v>
      </c>
    </row>
    <row r="6237" spans="1:14" hidden="1" x14ac:dyDescent="0.25">
      <c r="A6237" t="s">
        <v>1058</v>
      </c>
      <c r="B6237">
        <v>202105</v>
      </c>
      <c r="C6237" t="s">
        <v>1819</v>
      </c>
      <c r="D6237" t="s">
        <v>2585</v>
      </c>
      <c r="E6237" t="s">
        <v>67</v>
      </c>
      <c r="F6237" t="s">
        <v>67</v>
      </c>
      <c r="G6237" t="s">
        <v>270</v>
      </c>
      <c r="I6237" t="s">
        <v>2056</v>
      </c>
      <c r="J6237">
        <v>10</v>
      </c>
      <c r="K6237">
        <v>3500</v>
      </c>
      <c r="L6237" t="s">
        <v>2056</v>
      </c>
      <c r="M6237" s="9" t="s">
        <v>2584</v>
      </c>
      <c r="N6237" s="12" t="str">
        <f>IFERROR(VLOOKUP(C6237,NOVOS!$C:$C,1,0),"OK")</f>
        <v>OK</v>
      </c>
    </row>
    <row r="6238" spans="1:14" hidden="1" x14ac:dyDescent="0.25">
      <c r="A6238" t="s">
        <v>1058</v>
      </c>
      <c r="B6238">
        <v>202106</v>
      </c>
      <c r="C6238" t="s">
        <v>1819</v>
      </c>
      <c r="D6238" t="s">
        <v>2585</v>
      </c>
      <c r="E6238" t="s">
        <v>67</v>
      </c>
      <c r="F6238" t="s">
        <v>67</v>
      </c>
      <c r="G6238" t="s">
        <v>270</v>
      </c>
      <c r="I6238" t="s">
        <v>2056</v>
      </c>
      <c r="J6238">
        <v>10</v>
      </c>
      <c r="K6238">
        <v>3500</v>
      </c>
      <c r="L6238" t="s">
        <v>2056</v>
      </c>
      <c r="M6238" s="9" t="s">
        <v>2584</v>
      </c>
      <c r="N6238" s="12" t="str">
        <f>IFERROR(VLOOKUP(C6238,NOVOS!$C:$C,1,0),"OK")</f>
        <v>OK</v>
      </c>
    </row>
    <row r="6239" spans="1:14" hidden="1" x14ac:dyDescent="0.25">
      <c r="A6239" t="s">
        <v>1058</v>
      </c>
      <c r="B6239">
        <v>202107</v>
      </c>
      <c r="C6239" t="s">
        <v>1819</v>
      </c>
      <c r="D6239" t="s">
        <v>2585</v>
      </c>
      <c r="E6239" t="s">
        <v>67</v>
      </c>
      <c r="F6239" t="s">
        <v>67</v>
      </c>
      <c r="G6239" t="s">
        <v>270</v>
      </c>
      <c r="I6239" t="s">
        <v>2056</v>
      </c>
      <c r="J6239">
        <v>10</v>
      </c>
      <c r="K6239">
        <v>3500</v>
      </c>
      <c r="L6239" t="s">
        <v>2056</v>
      </c>
      <c r="M6239" s="9" t="s">
        <v>2584</v>
      </c>
      <c r="N6239" s="12" t="str">
        <f>IFERROR(VLOOKUP(C6239,NOVOS!$C:$C,1,0),"OK")</f>
        <v>OK</v>
      </c>
    </row>
    <row r="6240" spans="1:14" hidden="1" x14ac:dyDescent="0.25">
      <c r="A6240" t="s">
        <v>1058</v>
      </c>
      <c r="B6240">
        <v>202108</v>
      </c>
      <c r="C6240" t="s">
        <v>1819</v>
      </c>
      <c r="D6240" t="s">
        <v>2585</v>
      </c>
      <c r="E6240" t="s">
        <v>67</v>
      </c>
      <c r="F6240" t="s">
        <v>67</v>
      </c>
      <c r="G6240" t="s">
        <v>270</v>
      </c>
      <c r="I6240" t="s">
        <v>2056</v>
      </c>
      <c r="J6240">
        <v>10</v>
      </c>
      <c r="K6240">
        <v>3500</v>
      </c>
      <c r="L6240" t="s">
        <v>2056</v>
      </c>
      <c r="M6240" s="9" t="s">
        <v>2584</v>
      </c>
      <c r="N6240" s="12" t="str">
        <f>IFERROR(VLOOKUP(C6240,NOVOS!$C:$C,1,0),"OK")</f>
        <v>OK</v>
      </c>
    </row>
    <row r="6241" spans="1:14" hidden="1" x14ac:dyDescent="0.25">
      <c r="A6241" t="s">
        <v>1058</v>
      </c>
      <c r="B6241">
        <v>202109</v>
      </c>
      <c r="C6241" t="s">
        <v>1819</v>
      </c>
      <c r="D6241" t="s">
        <v>2585</v>
      </c>
      <c r="E6241" t="s">
        <v>67</v>
      </c>
      <c r="F6241" t="s">
        <v>67</v>
      </c>
      <c r="G6241" t="s">
        <v>270</v>
      </c>
      <c r="I6241" t="s">
        <v>2056</v>
      </c>
      <c r="J6241">
        <v>10</v>
      </c>
      <c r="K6241">
        <v>3500</v>
      </c>
      <c r="L6241" t="s">
        <v>2056</v>
      </c>
      <c r="M6241" s="9" t="s">
        <v>2584</v>
      </c>
      <c r="N6241" s="12" t="str">
        <f>IFERROR(VLOOKUP(C6241,NOVOS!$C:$C,1,0),"OK")</f>
        <v>OK</v>
      </c>
    </row>
    <row r="6242" spans="1:14" hidden="1" x14ac:dyDescent="0.25">
      <c r="A6242" t="s">
        <v>1058</v>
      </c>
      <c r="B6242">
        <v>202110</v>
      </c>
      <c r="C6242" t="s">
        <v>1819</v>
      </c>
      <c r="D6242" t="s">
        <v>2585</v>
      </c>
      <c r="E6242" t="s">
        <v>67</v>
      </c>
      <c r="F6242" t="s">
        <v>67</v>
      </c>
      <c r="G6242" t="s">
        <v>270</v>
      </c>
      <c r="I6242" t="s">
        <v>2056</v>
      </c>
      <c r="J6242">
        <v>10</v>
      </c>
      <c r="K6242">
        <v>3500</v>
      </c>
      <c r="L6242" t="s">
        <v>2056</v>
      </c>
      <c r="M6242" s="9" t="s">
        <v>2584</v>
      </c>
      <c r="N6242" s="12" t="str">
        <f>IFERROR(VLOOKUP(C6242,NOVOS!$C:$C,1,0),"OK")</f>
        <v>OK</v>
      </c>
    </row>
    <row r="6243" spans="1:14" hidden="1" x14ac:dyDescent="0.25">
      <c r="A6243" t="s">
        <v>118</v>
      </c>
      <c r="B6243">
        <v>202302</v>
      </c>
      <c r="C6243" t="s">
        <v>4554</v>
      </c>
      <c r="D6243" t="s">
        <v>4962</v>
      </c>
      <c r="E6243" t="s">
        <v>118</v>
      </c>
      <c r="F6243" t="s">
        <v>118</v>
      </c>
      <c r="G6243" t="s">
        <v>270</v>
      </c>
      <c r="H6243" t="s">
        <v>4613</v>
      </c>
      <c r="J6243">
        <v>20</v>
      </c>
      <c r="K6243">
        <v>4500</v>
      </c>
      <c r="L6243" s="9" t="s">
        <v>4613</v>
      </c>
      <c r="M6243"/>
      <c r="N6243" s="12" t="str">
        <f>IFERROR(VLOOKUP(C6243,NOVOS!$C:$C,1,0),"OK")</f>
        <v>OK</v>
      </c>
    </row>
    <row r="6244" spans="1:14" hidden="1" x14ac:dyDescent="0.25">
      <c r="A6244" t="s">
        <v>118</v>
      </c>
      <c r="B6244">
        <v>202303</v>
      </c>
      <c r="C6244" t="s">
        <v>4554</v>
      </c>
      <c r="D6244" t="s">
        <v>4962</v>
      </c>
      <c r="E6244" t="s">
        <v>118</v>
      </c>
      <c r="F6244" t="s">
        <v>118</v>
      </c>
      <c r="G6244" t="s">
        <v>270</v>
      </c>
      <c r="H6244" t="s">
        <v>4613</v>
      </c>
      <c r="J6244">
        <v>20</v>
      </c>
      <c r="K6244">
        <v>4500</v>
      </c>
      <c r="L6244" s="9" t="s">
        <v>4613</v>
      </c>
      <c r="M6244"/>
      <c r="N6244" s="12" t="str">
        <f>IFERROR(VLOOKUP(C6244,NOVOS!$C:$C,1,0),"OK")</f>
        <v>OK</v>
      </c>
    </row>
    <row r="6245" spans="1:14" hidden="1" x14ac:dyDescent="0.25">
      <c r="A6245" t="s">
        <v>118</v>
      </c>
      <c r="B6245">
        <v>202304</v>
      </c>
      <c r="C6245" t="s">
        <v>4554</v>
      </c>
      <c r="D6245" t="s">
        <v>4962</v>
      </c>
      <c r="E6245" t="s">
        <v>118</v>
      </c>
      <c r="F6245" t="s">
        <v>118</v>
      </c>
      <c r="G6245" t="s">
        <v>270</v>
      </c>
      <c r="H6245" t="s">
        <v>4613</v>
      </c>
      <c r="J6245">
        <v>20</v>
      </c>
      <c r="K6245">
        <v>4500</v>
      </c>
      <c r="L6245" s="9" t="s">
        <v>4613</v>
      </c>
      <c r="M6245"/>
      <c r="N6245" s="12" t="str">
        <f>IFERROR(VLOOKUP(C6245,NOVOS!$C:$C,1,0),"OK")</f>
        <v>OK</v>
      </c>
    </row>
    <row r="6246" spans="1:14" hidden="1" x14ac:dyDescent="0.25">
      <c r="A6246" t="s">
        <v>118</v>
      </c>
      <c r="B6246">
        <v>202305</v>
      </c>
      <c r="C6246" t="s">
        <v>4554</v>
      </c>
      <c r="D6246" t="s">
        <v>4962</v>
      </c>
      <c r="E6246" t="s">
        <v>118</v>
      </c>
      <c r="F6246" t="s">
        <v>118</v>
      </c>
      <c r="G6246" t="s">
        <v>270</v>
      </c>
      <c r="H6246" t="s">
        <v>4613</v>
      </c>
      <c r="J6246">
        <v>20</v>
      </c>
      <c r="K6246">
        <v>4500</v>
      </c>
      <c r="L6246" s="9" t="s">
        <v>4613</v>
      </c>
      <c r="M6246"/>
      <c r="N6246" s="12" t="str">
        <f>IFERROR(VLOOKUP(C6246,NOVOS!$C:$C,1,0),"OK")</f>
        <v>OK</v>
      </c>
    </row>
    <row r="6247" spans="1:14" hidden="1" x14ac:dyDescent="0.25">
      <c r="A6247" t="s">
        <v>118</v>
      </c>
      <c r="B6247">
        <v>202306</v>
      </c>
      <c r="C6247" t="s">
        <v>4554</v>
      </c>
      <c r="D6247" t="s">
        <v>4962</v>
      </c>
      <c r="E6247" t="s">
        <v>118</v>
      </c>
      <c r="F6247" t="s">
        <v>118</v>
      </c>
      <c r="G6247" t="s">
        <v>270</v>
      </c>
      <c r="H6247" t="s">
        <v>4613</v>
      </c>
      <c r="J6247">
        <v>20</v>
      </c>
      <c r="K6247">
        <v>4500</v>
      </c>
      <c r="L6247" s="9" t="s">
        <v>4613</v>
      </c>
      <c r="M6247"/>
      <c r="N6247" s="12" t="str">
        <f>IFERROR(VLOOKUP(C6247,NOVOS!$C:$C,1,0),"OK")</f>
        <v>OK</v>
      </c>
    </row>
    <row r="6248" spans="1:14" hidden="1" x14ac:dyDescent="0.25">
      <c r="A6248" t="s">
        <v>118</v>
      </c>
      <c r="B6248">
        <v>202307</v>
      </c>
      <c r="C6248" t="s">
        <v>4554</v>
      </c>
      <c r="D6248" t="s">
        <v>4962</v>
      </c>
      <c r="E6248" t="s">
        <v>118</v>
      </c>
      <c r="F6248" t="s">
        <v>118</v>
      </c>
      <c r="G6248" t="s">
        <v>270</v>
      </c>
      <c r="H6248" t="s">
        <v>4613</v>
      </c>
      <c r="J6248">
        <v>20</v>
      </c>
      <c r="K6248">
        <v>4500</v>
      </c>
      <c r="L6248" s="9" t="s">
        <v>4613</v>
      </c>
      <c r="M6248"/>
      <c r="N6248" s="12" t="str">
        <f>IFERROR(VLOOKUP(C6248,NOVOS!$C:$C,1,0),"OK")</f>
        <v>OK</v>
      </c>
    </row>
    <row r="6249" spans="1:14" hidden="1" x14ac:dyDescent="0.25">
      <c r="A6249" t="s">
        <v>118</v>
      </c>
      <c r="B6249">
        <v>202308</v>
      </c>
      <c r="C6249" t="s">
        <v>4554</v>
      </c>
      <c r="D6249" t="s">
        <v>4962</v>
      </c>
      <c r="E6249" t="s">
        <v>118</v>
      </c>
      <c r="F6249" t="s">
        <v>118</v>
      </c>
      <c r="G6249" t="s">
        <v>270</v>
      </c>
      <c r="H6249" t="s">
        <v>4613</v>
      </c>
      <c r="J6249">
        <v>20</v>
      </c>
      <c r="K6249">
        <v>4500</v>
      </c>
      <c r="L6249" s="9" t="s">
        <v>4613</v>
      </c>
      <c r="M6249"/>
      <c r="N6249" s="12" t="str">
        <f>IFERROR(VLOOKUP(C6249,NOVOS!$C:$C,1,0),"OK")</f>
        <v>OK</v>
      </c>
    </row>
    <row r="6250" spans="1:14" hidden="1" x14ac:dyDescent="0.25">
      <c r="A6250" t="s">
        <v>118</v>
      </c>
      <c r="B6250">
        <v>202301</v>
      </c>
      <c r="C6250" t="s">
        <v>4554</v>
      </c>
      <c r="D6250" t="s">
        <v>4554</v>
      </c>
      <c r="E6250" t="s">
        <v>118</v>
      </c>
      <c r="F6250" t="s">
        <v>118</v>
      </c>
      <c r="G6250" t="s">
        <v>270</v>
      </c>
      <c r="J6250">
        <v>20</v>
      </c>
      <c r="K6250">
        <v>4500</v>
      </c>
      <c r="L6250" s="9" t="s">
        <v>4613</v>
      </c>
      <c r="M6250"/>
      <c r="N6250" s="12" t="str">
        <f>IFERROR(VLOOKUP(C6250,NOVOS!$C:$C,1,0),"OK")</f>
        <v>OK</v>
      </c>
    </row>
    <row r="6251" spans="1:14" hidden="1" x14ac:dyDescent="0.25">
      <c r="A6251" t="s">
        <v>118</v>
      </c>
      <c r="B6251">
        <v>202302</v>
      </c>
      <c r="C6251" s="11" t="s">
        <v>4576</v>
      </c>
      <c r="D6251" t="s">
        <v>4962</v>
      </c>
      <c r="E6251" t="s">
        <v>1944</v>
      </c>
      <c r="F6251" t="s">
        <v>118</v>
      </c>
      <c r="G6251" t="s">
        <v>1944</v>
      </c>
      <c r="H6251" t="s">
        <v>4613</v>
      </c>
      <c r="J6251">
        <v>20</v>
      </c>
      <c r="K6251">
        <v>4500</v>
      </c>
      <c r="L6251" s="9" t="s">
        <v>4613</v>
      </c>
      <c r="M6251"/>
      <c r="N6251" s="12" t="str">
        <f>IFERROR(VLOOKUP(C6251,NOVOS!$C:$C,1,0),"OK")</f>
        <v>OK</v>
      </c>
    </row>
    <row r="6252" spans="1:14" hidden="1" x14ac:dyDescent="0.25">
      <c r="A6252" t="s">
        <v>118</v>
      </c>
      <c r="B6252">
        <v>202303</v>
      </c>
      <c r="C6252" s="11" t="s">
        <v>4576</v>
      </c>
      <c r="D6252" t="s">
        <v>4962</v>
      </c>
      <c r="E6252" t="s">
        <v>1944</v>
      </c>
      <c r="F6252" t="s">
        <v>118</v>
      </c>
      <c r="G6252" t="s">
        <v>1944</v>
      </c>
      <c r="H6252" t="s">
        <v>4613</v>
      </c>
      <c r="J6252">
        <v>20</v>
      </c>
      <c r="K6252">
        <v>4500</v>
      </c>
      <c r="L6252" s="9" t="s">
        <v>4613</v>
      </c>
      <c r="M6252"/>
      <c r="N6252" s="12" t="str">
        <f>IFERROR(VLOOKUP(C6252,NOVOS!$C:$C,1,0),"OK")</f>
        <v>OK</v>
      </c>
    </row>
    <row r="6253" spans="1:14" hidden="1" x14ac:dyDescent="0.25">
      <c r="A6253" t="s">
        <v>118</v>
      </c>
      <c r="B6253">
        <v>202304</v>
      </c>
      <c r="C6253" s="11" t="s">
        <v>4576</v>
      </c>
      <c r="D6253" t="s">
        <v>4962</v>
      </c>
      <c r="E6253" t="s">
        <v>1944</v>
      </c>
      <c r="F6253" t="s">
        <v>118</v>
      </c>
      <c r="G6253" t="s">
        <v>1944</v>
      </c>
      <c r="H6253" t="s">
        <v>4613</v>
      </c>
      <c r="J6253">
        <v>20</v>
      </c>
      <c r="K6253">
        <v>4500</v>
      </c>
      <c r="L6253" s="9" t="s">
        <v>4613</v>
      </c>
      <c r="M6253"/>
      <c r="N6253" s="12" t="str">
        <f>IFERROR(VLOOKUP(C6253,NOVOS!$C:$C,1,0),"OK")</f>
        <v>OK</v>
      </c>
    </row>
    <row r="6254" spans="1:14" hidden="1" x14ac:dyDescent="0.25">
      <c r="A6254" t="s">
        <v>118</v>
      </c>
      <c r="B6254">
        <v>202305</v>
      </c>
      <c r="C6254" s="11" t="s">
        <v>4576</v>
      </c>
      <c r="D6254" t="s">
        <v>4962</v>
      </c>
      <c r="E6254" t="s">
        <v>1944</v>
      </c>
      <c r="F6254" t="s">
        <v>118</v>
      </c>
      <c r="G6254" t="s">
        <v>1944</v>
      </c>
      <c r="H6254" t="s">
        <v>4613</v>
      </c>
      <c r="J6254">
        <v>20</v>
      </c>
      <c r="K6254">
        <v>4500</v>
      </c>
      <c r="L6254" s="9" t="s">
        <v>4613</v>
      </c>
      <c r="M6254"/>
      <c r="N6254" s="12" t="str">
        <f>IFERROR(VLOOKUP(C6254,NOVOS!$C:$C,1,0),"OK")</f>
        <v>OK</v>
      </c>
    </row>
    <row r="6255" spans="1:14" hidden="1" x14ac:dyDescent="0.25">
      <c r="A6255" t="s">
        <v>118</v>
      </c>
      <c r="B6255">
        <v>202306</v>
      </c>
      <c r="C6255" s="11" t="s">
        <v>4576</v>
      </c>
      <c r="D6255" t="s">
        <v>4962</v>
      </c>
      <c r="E6255" t="s">
        <v>1944</v>
      </c>
      <c r="F6255" t="s">
        <v>118</v>
      </c>
      <c r="G6255" t="s">
        <v>1944</v>
      </c>
      <c r="H6255" t="s">
        <v>4613</v>
      </c>
      <c r="J6255">
        <v>20</v>
      </c>
      <c r="K6255">
        <v>4500</v>
      </c>
      <c r="L6255" s="9" t="s">
        <v>4613</v>
      </c>
      <c r="M6255"/>
      <c r="N6255" s="12" t="str">
        <f>IFERROR(VLOOKUP(C6255,NOVOS!$C:$C,1,0),"OK")</f>
        <v>OK</v>
      </c>
    </row>
    <row r="6256" spans="1:14" hidden="1" x14ac:dyDescent="0.25">
      <c r="A6256" t="s">
        <v>118</v>
      </c>
      <c r="B6256">
        <v>202307</v>
      </c>
      <c r="C6256" s="11" t="s">
        <v>4576</v>
      </c>
      <c r="D6256" t="s">
        <v>4962</v>
      </c>
      <c r="E6256" t="s">
        <v>1944</v>
      </c>
      <c r="F6256" t="s">
        <v>118</v>
      </c>
      <c r="G6256" t="s">
        <v>1944</v>
      </c>
      <c r="H6256" t="s">
        <v>4613</v>
      </c>
      <c r="J6256">
        <v>20</v>
      </c>
      <c r="K6256">
        <v>4500</v>
      </c>
      <c r="L6256" s="9" t="s">
        <v>4613</v>
      </c>
      <c r="M6256"/>
      <c r="N6256" s="12" t="str">
        <f>IFERROR(VLOOKUP(C6256,NOVOS!$C:$C,1,0),"OK")</f>
        <v>OK</v>
      </c>
    </row>
    <row r="6257" spans="1:14" hidden="1" x14ac:dyDescent="0.25">
      <c r="A6257" t="s">
        <v>118</v>
      </c>
      <c r="B6257">
        <v>202308</v>
      </c>
      <c r="C6257" s="11" t="s">
        <v>4576</v>
      </c>
      <c r="D6257" t="s">
        <v>4962</v>
      </c>
      <c r="E6257" t="s">
        <v>1944</v>
      </c>
      <c r="F6257" t="s">
        <v>118</v>
      </c>
      <c r="G6257" t="s">
        <v>1944</v>
      </c>
      <c r="H6257" t="s">
        <v>4613</v>
      </c>
      <c r="J6257">
        <v>20</v>
      </c>
      <c r="K6257">
        <v>4500</v>
      </c>
      <c r="L6257" s="9" t="s">
        <v>4613</v>
      </c>
      <c r="M6257"/>
      <c r="N6257" s="12" t="str">
        <f>IFERROR(VLOOKUP(C6257,NOVOS!$C:$C,1,0),"OK")</f>
        <v>OK</v>
      </c>
    </row>
    <row r="6258" spans="1:14" hidden="1" x14ac:dyDescent="0.25">
      <c r="A6258" t="s">
        <v>118</v>
      </c>
      <c r="B6258">
        <v>202301</v>
      </c>
      <c r="C6258" s="11" t="s">
        <v>4576</v>
      </c>
      <c r="D6258" t="s">
        <v>4554</v>
      </c>
      <c r="E6258" t="s">
        <v>1944</v>
      </c>
      <c r="F6258" t="s">
        <v>118</v>
      </c>
      <c r="G6258" t="s">
        <v>1944</v>
      </c>
      <c r="J6258">
        <v>20</v>
      </c>
      <c r="K6258">
        <v>4500</v>
      </c>
      <c r="L6258" s="9" t="s">
        <v>4613</v>
      </c>
      <c r="M6258"/>
      <c r="N6258" s="12" t="str">
        <f>IFERROR(VLOOKUP(C6258,NOVOS!$C:$C,1,0),"OK")</f>
        <v>OK</v>
      </c>
    </row>
    <row r="6259" spans="1:14" hidden="1" x14ac:dyDescent="0.25">
      <c r="A6259" t="s">
        <v>2873</v>
      </c>
      <c r="B6259">
        <v>202105</v>
      </c>
      <c r="C6259" t="s">
        <v>2989</v>
      </c>
      <c r="D6259" s="11" t="s">
        <v>2990</v>
      </c>
      <c r="E6259" s="11" t="s">
        <v>2976</v>
      </c>
      <c r="F6259" s="11" t="s">
        <v>2976</v>
      </c>
      <c r="G6259" t="s">
        <v>270</v>
      </c>
      <c r="L6259" t="s">
        <v>3180</v>
      </c>
      <c r="M6259" s="42" t="s">
        <v>3166</v>
      </c>
      <c r="N6259" s="12" t="str">
        <f>IFERROR(VLOOKUP(C6259,NOVOS!$C:$C,1,0),"OK")</f>
        <v>OK</v>
      </c>
    </row>
    <row r="6260" spans="1:14" hidden="1" x14ac:dyDescent="0.25">
      <c r="A6260" t="s">
        <v>2873</v>
      </c>
      <c r="B6260">
        <v>202106</v>
      </c>
      <c r="C6260" t="s">
        <v>2989</v>
      </c>
      <c r="D6260" s="11" t="s">
        <v>2990</v>
      </c>
      <c r="E6260" s="11" t="s">
        <v>2976</v>
      </c>
      <c r="F6260" s="11" t="s">
        <v>2976</v>
      </c>
      <c r="G6260" t="s">
        <v>270</v>
      </c>
      <c r="L6260" t="s">
        <v>3180</v>
      </c>
      <c r="M6260" s="42" t="s">
        <v>3166</v>
      </c>
      <c r="N6260" s="12" t="str">
        <f>IFERROR(VLOOKUP(C6260,NOVOS!$C:$C,1,0),"OK")</f>
        <v>OK</v>
      </c>
    </row>
    <row r="6261" spans="1:14" hidden="1" x14ac:dyDescent="0.25">
      <c r="A6261" t="s">
        <v>2873</v>
      </c>
      <c r="B6261">
        <v>202107</v>
      </c>
      <c r="C6261" t="s">
        <v>2989</v>
      </c>
      <c r="D6261" s="11" t="s">
        <v>2990</v>
      </c>
      <c r="E6261" s="11" t="s">
        <v>2976</v>
      </c>
      <c r="F6261" s="11" t="s">
        <v>2976</v>
      </c>
      <c r="G6261" t="s">
        <v>270</v>
      </c>
      <c r="L6261" t="s">
        <v>3180</v>
      </c>
      <c r="M6261" s="42" t="s">
        <v>3166</v>
      </c>
      <c r="N6261" s="12" t="str">
        <f>IFERROR(VLOOKUP(C6261,NOVOS!$C:$C,1,0),"OK")</f>
        <v>OK</v>
      </c>
    </row>
    <row r="6262" spans="1:14" hidden="1" x14ac:dyDescent="0.25">
      <c r="A6262" t="s">
        <v>2873</v>
      </c>
      <c r="B6262">
        <v>202108</v>
      </c>
      <c r="C6262" t="s">
        <v>2989</v>
      </c>
      <c r="D6262" s="11" t="s">
        <v>2990</v>
      </c>
      <c r="E6262" s="11" t="s">
        <v>2976</v>
      </c>
      <c r="F6262" s="11" t="s">
        <v>2976</v>
      </c>
      <c r="G6262" t="s">
        <v>270</v>
      </c>
      <c r="L6262" t="s">
        <v>3180</v>
      </c>
      <c r="M6262" s="42" t="s">
        <v>3166</v>
      </c>
      <c r="N6262" s="12" t="str">
        <f>IFERROR(VLOOKUP(C6262,NOVOS!$C:$C,1,0),"OK")</f>
        <v>OK</v>
      </c>
    </row>
    <row r="6263" spans="1:14" hidden="1" x14ac:dyDescent="0.25">
      <c r="A6263" t="s">
        <v>2873</v>
      </c>
      <c r="B6263">
        <v>202109</v>
      </c>
      <c r="C6263" t="s">
        <v>2989</v>
      </c>
      <c r="D6263" s="11" t="s">
        <v>2990</v>
      </c>
      <c r="E6263" s="11" t="s">
        <v>2976</v>
      </c>
      <c r="F6263" s="11" t="s">
        <v>2976</v>
      </c>
      <c r="G6263" t="s">
        <v>270</v>
      </c>
      <c r="L6263" t="s">
        <v>3180</v>
      </c>
      <c r="M6263" s="42" t="s">
        <v>3166</v>
      </c>
      <c r="N6263" s="12" t="str">
        <f>IFERROR(VLOOKUP(C6263,NOVOS!$C:$C,1,0),"OK")</f>
        <v>OK</v>
      </c>
    </row>
    <row r="6264" spans="1:14" hidden="1" x14ac:dyDescent="0.25">
      <c r="A6264" t="s">
        <v>2873</v>
      </c>
      <c r="B6264">
        <v>202110</v>
      </c>
      <c r="C6264" t="s">
        <v>2989</v>
      </c>
      <c r="D6264" s="11" t="s">
        <v>2990</v>
      </c>
      <c r="E6264" s="11" t="s">
        <v>2976</v>
      </c>
      <c r="F6264" s="11" t="s">
        <v>2976</v>
      </c>
      <c r="G6264" t="s">
        <v>270</v>
      </c>
      <c r="L6264" t="s">
        <v>3180</v>
      </c>
      <c r="M6264" s="42" t="s">
        <v>3166</v>
      </c>
      <c r="N6264" s="12" t="str">
        <f>IFERROR(VLOOKUP(C6264,NOVOS!$C:$C,1,0),"OK")</f>
        <v>OK</v>
      </c>
    </row>
    <row r="6265" spans="1:14" hidden="1" x14ac:dyDescent="0.25">
      <c r="A6265" t="s">
        <v>2873</v>
      </c>
      <c r="B6265">
        <v>202111</v>
      </c>
      <c r="C6265" t="s">
        <v>2989</v>
      </c>
      <c r="D6265" s="11" t="s">
        <v>2990</v>
      </c>
      <c r="E6265" s="11" t="s">
        <v>2976</v>
      </c>
      <c r="F6265" s="11" t="s">
        <v>2976</v>
      </c>
      <c r="G6265" t="s">
        <v>270</v>
      </c>
      <c r="L6265" t="s">
        <v>3180</v>
      </c>
      <c r="M6265" s="42" t="s">
        <v>3166</v>
      </c>
      <c r="N6265" s="12" t="str">
        <f>IFERROR(VLOOKUP(C6265,NOVOS!$C:$C,1,0),"OK")</f>
        <v>OK</v>
      </c>
    </row>
    <row r="6266" spans="1:14" hidden="1" x14ac:dyDescent="0.25">
      <c r="A6266" t="s">
        <v>2873</v>
      </c>
      <c r="B6266">
        <v>202112</v>
      </c>
      <c r="C6266" t="s">
        <v>2989</v>
      </c>
      <c r="D6266" s="11" t="s">
        <v>2990</v>
      </c>
      <c r="E6266" s="11" t="s">
        <v>2976</v>
      </c>
      <c r="F6266" s="11" t="s">
        <v>2976</v>
      </c>
      <c r="G6266" t="s">
        <v>270</v>
      </c>
      <c r="L6266" t="s">
        <v>3180</v>
      </c>
      <c r="M6266" s="42" t="s">
        <v>3166</v>
      </c>
      <c r="N6266" s="12" t="str">
        <f>IFERROR(VLOOKUP(C6266,NOVOS!$C:$C,1,0),"OK")</f>
        <v>OK</v>
      </c>
    </row>
    <row r="6267" spans="1:14" hidden="1" x14ac:dyDescent="0.25">
      <c r="A6267" t="s">
        <v>2873</v>
      </c>
      <c r="B6267">
        <v>202201</v>
      </c>
      <c r="C6267" t="s">
        <v>2989</v>
      </c>
      <c r="D6267" s="11" t="s">
        <v>2990</v>
      </c>
      <c r="E6267" s="11" t="s">
        <v>2976</v>
      </c>
      <c r="F6267" s="11" t="s">
        <v>2976</v>
      </c>
      <c r="G6267" t="s">
        <v>270</v>
      </c>
      <c r="L6267" t="s">
        <v>3180</v>
      </c>
      <c r="M6267" s="42" t="s">
        <v>3166</v>
      </c>
      <c r="N6267" s="12" t="str">
        <f>IFERROR(VLOOKUP(C6267,NOVOS!$C:$C,1,0),"OK")</f>
        <v>OK</v>
      </c>
    </row>
    <row r="6268" spans="1:14" hidden="1" x14ac:dyDescent="0.25">
      <c r="A6268" t="s">
        <v>2873</v>
      </c>
      <c r="B6268">
        <v>202202</v>
      </c>
      <c r="C6268" t="s">
        <v>2989</v>
      </c>
      <c r="D6268" s="11" t="s">
        <v>2990</v>
      </c>
      <c r="E6268" s="11" t="s">
        <v>2976</v>
      </c>
      <c r="F6268" s="11" t="s">
        <v>2976</v>
      </c>
      <c r="G6268" t="s">
        <v>270</v>
      </c>
      <c r="L6268" t="s">
        <v>3180</v>
      </c>
      <c r="M6268" s="42" t="s">
        <v>3166</v>
      </c>
      <c r="N6268" s="12" t="str">
        <f>IFERROR(VLOOKUP(C6268,NOVOS!$C:$C,1,0),"OK")</f>
        <v>OK</v>
      </c>
    </row>
    <row r="6269" spans="1:14" hidden="1" x14ac:dyDescent="0.25">
      <c r="A6269" t="s">
        <v>2873</v>
      </c>
      <c r="B6269">
        <v>202203</v>
      </c>
      <c r="C6269" t="s">
        <v>2989</v>
      </c>
      <c r="D6269" s="11" t="s">
        <v>2990</v>
      </c>
      <c r="E6269" s="11" t="s">
        <v>2976</v>
      </c>
      <c r="F6269" s="11" t="s">
        <v>2976</v>
      </c>
      <c r="G6269" t="s">
        <v>270</v>
      </c>
      <c r="J6269">
        <v>10</v>
      </c>
      <c r="K6269">
        <v>3500</v>
      </c>
      <c r="L6269" t="s">
        <v>3180</v>
      </c>
      <c r="M6269" s="42" t="s">
        <v>3166</v>
      </c>
      <c r="N6269" s="12" t="str">
        <f>IFERROR(VLOOKUP(C6269,NOVOS!$C:$C,1,0),"OK")</f>
        <v>OK</v>
      </c>
    </row>
    <row r="6270" spans="1:14" hidden="1" x14ac:dyDescent="0.25">
      <c r="A6270" t="s">
        <v>1552</v>
      </c>
      <c r="B6270">
        <v>202010</v>
      </c>
      <c r="C6270" t="s">
        <v>1995</v>
      </c>
      <c r="D6270" t="s">
        <v>2646</v>
      </c>
      <c r="E6270" t="s">
        <v>103</v>
      </c>
      <c r="F6270" t="s">
        <v>103</v>
      </c>
      <c r="G6270" t="s">
        <v>270</v>
      </c>
      <c r="H6270" t="s">
        <v>2028</v>
      </c>
      <c r="I6270" t="s">
        <v>2028</v>
      </c>
      <c r="L6270" s="9" t="s">
        <v>2028</v>
      </c>
      <c r="M6270" s="9" t="s">
        <v>2645</v>
      </c>
      <c r="N6270" s="12" t="str">
        <f>IFERROR(VLOOKUP(C6270,NOVOS!$C:$C,1,0),"OK")</f>
        <v>OK</v>
      </c>
    </row>
    <row r="6271" spans="1:14" hidden="1" x14ac:dyDescent="0.25">
      <c r="A6271" t="s">
        <v>1552</v>
      </c>
      <c r="B6271">
        <v>202011</v>
      </c>
      <c r="C6271" t="s">
        <v>1995</v>
      </c>
      <c r="D6271" t="s">
        <v>2646</v>
      </c>
      <c r="E6271" t="s">
        <v>103</v>
      </c>
      <c r="F6271" t="s">
        <v>103</v>
      </c>
      <c r="G6271" t="s">
        <v>270</v>
      </c>
      <c r="H6271" t="s">
        <v>2028</v>
      </c>
      <c r="I6271" t="s">
        <v>2028</v>
      </c>
      <c r="L6271" s="9" t="s">
        <v>2028</v>
      </c>
      <c r="M6271" s="9" t="s">
        <v>2645</v>
      </c>
      <c r="N6271" s="12" t="str">
        <f>IFERROR(VLOOKUP(C6271,NOVOS!$C:$C,1,0),"OK")</f>
        <v>OK</v>
      </c>
    </row>
    <row r="6272" spans="1:14" hidden="1" x14ac:dyDescent="0.25">
      <c r="A6272" t="s">
        <v>1552</v>
      </c>
      <c r="B6272">
        <v>202103</v>
      </c>
      <c r="C6272" t="s">
        <v>1995</v>
      </c>
      <c r="D6272" t="s">
        <v>2646</v>
      </c>
      <c r="E6272" t="s">
        <v>103</v>
      </c>
      <c r="F6272" t="s">
        <v>103</v>
      </c>
      <c r="G6272" t="s">
        <v>270</v>
      </c>
      <c r="H6272" t="s">
        <v>2028</v>
      </c>
      <c r="I6272" t="s">
        <v>2028</v>
      </c>
      <c r="J6272">
        <v>7</v>
      </c>
      <c r="K6272">
        <v>6500</v>
      </c>
      <c r="L6272" s="9" t="s">
        <v>2028</v>
      </c>
      <c r="M6272" s="9" t="s">
        <v>2645</v>
      </c>
      <c r="N6272" s="12" t="str">
        <f>IFERROR(VLOOKUP(C6272,NOVOS!$C:$C,1,0),"OK")</f>
        <v>OK</v>
      </c>
    </row>
    <row r="6273" spans="1:14" hidden="1" x14ac:dyDescent="0.25">
      <c r="A6273" t="s">
        <v>1552</v>
      </c>
      <c r="B6273">
        <v>202104</v>
      </c>
      <c r="C6273" t="s">
        <v>1995</v>
      </c>
      <c r="D6273" t="s">
        <v>2646</v>
      </c>
      <c r="E6273" t="s">
        <v>103</v>
      </c>
      <c r="F6273" t="s">
        <v>103</v>
      </c>
      <c r="G6273" t="s">
        <v>270</v>
      </c>
      <c r="H6273" t="s">
        <v>2028</v>
      </c>
      <c r="I6273" t="s">
        <v>2028</v>
      </c>
      <c r="J6273">
        <v>7</v>
      </c>
      <c r="K6273">
        <v>6500</v>
      </c>
      <c r="L6273" s="9" t="s">
        <v>2028</v>
      </c>
      <c r="M6273" s="9" t="s">
        <v>2645</v>
      </c>
      <c r="N6273" s="12" t="str">
        <f>IFERROR(VLOOKUP(C6273,NOVOS!$C:$C,1,0),"OK")</f>
        <v>OK</v>
      </c>
    </row>
    <row r="6274" spans="1:14" hidden="1" x14ac:dyDescent="0.25">
      <c r="A6274" t="s">
        <v>1552</v>
      </c>
      <c r="B6274">
        <v>202105</v>
      </c>
      <c r="C6274" t="s">
        <v>1995</v>
      </c>
      <c r="D6274" t="s">
        <v>2646</v>
      </c>
      <c r="E6274" t="s">
        <v>103</v>
      </c>
      <c r="F6274" t="s">
        <v>103</v>
      </c>
      <c r="G6274" t="s">
        <v>270</v>
      </c>
      <c r="H6274" t="s">
        <v>2028</v>
      </c>
      <c r="I6274" t="s">
        <v>2028</v>
      </c>
      <c r="J6274">
        <v>7</v>
      </c>
      <c r="K6274">
        <v>6500</v>
      </c>
      <c r="L6274" s="9" t="s">
        <v>2028</v>
      </c>
      <c r="M6274" s="9" t="s">
        <v>2645</v>
      </c>
      <c r="N6274" s="12" t="str">
        <f>IFERROR(VLOOKUP(C6274,NOVOS!$C:$C,1,0),"OK")</f>
        <v>OK</v>
      </c>
    </row>
    <row r="6275" spans="1:14" hidden="1" x14ac:dyDescent="0.25">
      <c r="A6275" t="s">
        <v>1552</v>
      </c>
      <c r="B6275">
        <v>202106</v>
      </c>
      <c r="C6275" t="s">
        <v>1995</v>
      </c>
      <c r="D6275" t="s">
        <v>2646</v>
      </c>
      <c r="E6275" t="s">
        <v>103</v>
      </c>
      <c r="F6275" t="s">
        <v>103</v>
      </c>
      <c r="G6275" t="s">
        <v>270</v>
      </c>
      <c r="H6275" t="s">
        <v>2028</v>
      </c>
      <c r="I6275" t="s">
        <v>2028</v>
      </c>
      <c r="J6275">
        <v>7</v>
      </c>
      <c r="K6275">
        <v>6500</v>
      </c>
      <c r="L6275" s="9" t="s">
        <v>2028</v>
      </c>
      <c r="M6275" s="9" t="s">
        <v>2645</v>
      </c>
      <c r="N6275" s="12" t="str">
        <f>IFERROR(VLOOKUP(C6275,NOVOS!$C:$C,1,0),"OK")</f>
        <v>OK</v>
      </c>
    </row>
    <row r="6276" spans="1:14" hidden="1" x14ac:dyDescent="0.25">
      <c r="A6276" t="s">
        <v>1552</v>
      </c>
      <c r="B6276">
        <v>202010</v>
      </c>
      <c r="C6276" t="s">
        <v>1996</v>
      </c>
      <c r="D6276" t="s">
        <v>2646</v>
      </c>
      <c r="E6276" t="s">
        <v>103</v>
      </c>
      <c r="F6276" t="s">
        <v>103</v>
      </c>
      <c r="G6276" t="s">
        <v>270</v>
      </c>
      <c r="H6276" t="s">
        <v>2028</v>
      </c>
      <c r="I6276" t="s">
        <v>2028</v>
      </c>
      <c r="J6276">
        <v>8</v>
      </c>
      <c r="K6276">
        <v>4500</v>
      </c>
      <c r="L6276" s="9" t="s">
        <v>2028</v>
      </c>
      <c r="M6276" s="9" t="s">
        <v>2645</v>
      </c>
      <c r="N6276" s="12" t="str">
        <f>IFERROR(VLOOKUP(C6276,NOVOS!$C:$C,1,0),"OK")</f>
        <v>OK</v>
      </c>
    </row>
    <row r="6277" spans="1:14" hidden="1" x14ac:dyDescent="0.25">
      <c r="A6277" t="s">
        <v>1552</v>
      </c>
      <c r="B6277">
        <v>202011</v>
      </c>
      <c r="C6277" t="s">
        <v>1996</v>
      </c>
      <c r="D6277" t="s">
        <v>2646</v>
      </c>
      <c r="E6277" t="s">
        <v>103</v>
      </c>
      <c r="F6277" t="s">
        <v>103</v>
      </c>
      <c r="G6277" t="s">
        <v>270</v>
      </c>
      <c r="H6277" t="s">
        <v>2028</v>
      </c>
      <c r="I6277" t="s">
        <v>2028</v>
      </c>
      <c r="J6277">
        <v>10</v>
      </c>
      <c r="K6277">
        <v>5000</v>
      </c>
      <c r="L6277" s="9" t="s">
        <v>2028</v>
      </c>
      <c r="M6277" s="9" t="s">
        <v>2645</v>
      </c>
      <c r="N6277" s="12" t="str">
        <f>IFERROR(VLOOKUP(C6277,NOVOS!$C:$C,1,0),"OK")</f>
        <v>OK</v>
      </c>
    </row>
    <row r="6278" spans="1:14" hidden="1" x14ac:dyDescent="0.25">
      <c r="A6278" t="s">
        <v>1552</v>
      </c>
      <c r="B6278">
        <v>202103</v>
      </c>
      <c r="C6278" t="s">
        <v>1996</v>
      </c>
      <c r="D6278" t="s">
        <v>2646</v>
      </c>
      <c r="E6278" t="s">
        <v>103</v>
      </c>
      <c r="F6278" t="s">
        <v>103</v>
      </c>
      <c r="G6278" t="s">
        <v>270</v>
      </c>
      <c r="H6278" t="s">
        <v>2028</v>
      </c>
      <c r="I6278" t="s">
        <v>2028</v>
      </c>
      <c r="L6278" s="9" t="s">
        <v>2028</v>
      </c>
      <c r="M6278" s="9" t="s">
        <v>2645</v>
      </c>
      <c r="N6278" s="12" t="str">
        <f>IFERROR(VLOOKUP(C6278,NOVOS!$C:$C,1,0),"OK")</f>
        <v>OK</v>
      </c>
    </row>
    <row r="6279" spans="1:14" hidden="1" x14ac:dyDescent="0.25">
      <c r="A6279" t="s">
        <v>1552</v>
      </c>
      <c r="B6279">
        <v>202104</v>
      </c>
      <c r="C6279" t="s">
        <v>1996</v>
      </c>
      <c r="D6279" t="s">
        <v>2646</v>
      </c>
      <c r="E6279" t="s">
        <v>103</v>
      </c>
      <c r="F6279" t="s">
        <v>103</v>
      </c>
      <c r="G6279" t="s">
        <v>270</v>
      </c>
      <c r="H6279" t="s">
        <v>2028</v>
      </c>
      <c r="I6279" t="s">
        <v>2028</v>
      </c>
      <c r="L6279" s="9" t="s">
        <v>2028</v>
      </c>
      <c r="M6279" s="9" t="s">
        <v>2645</v>
      </c>
      <c r="N6279" s="12" t="str">
        <f>IFERROR(VLOOKUP(C6279,NOVOS!$C:$C,1,0),"OK")</f>
        <v>OK</v>
      </c>
    </row>
    <row r="6280" spans="1:14" hidden="1" x14ac:dyDescent="0.25">
      <c r="A6280" t="s">
        <v>1552</v>
      </c>
      <c r="B6280">
        <v>202105</v>
      </c>
      <c r="C6280" t="s">
        <v>1996</v>
      </c>
      <c r="D6280" t="s">
        <v>2646</v>
      </c>
      <c r="E6280" t="s">
        <v>103</v>
      </c>
      <c r="F6280" t="s">
        <v>103</v>
      </c>
      <c r="G6280" t="s">
        <v>270</v>
      </c>
      <c r="H6280" t="s">
        <v>2028</v>
      </c>
      <c r="I6280" t="s">
        <v>2028</v>
      </c>
      <c r="L6280" s="9" t="s">
        <v>2028</v>
      </c>
      <c r="M6280" s="9" t="s">
        <v>2645</v>
      </c>
      <c r="N6280" s="12" t="str">
        <f>IFERROR(VLOOKUP(C6280,NOVOS!$C:$C,1,0),"OK")</f>
        <v>OK</v>
      </c>
    </row>
    <row r="6281" spans="1:14" hidden="1" x14ac:dyDescent="0.25">
      <c r="A6281" t="s">
        <v>1552</v>
      </c>
      <c r="B6281">
        <v>202106</v>
      </c>
      <c r="C6281" t="s">
        <v>1996</v>
      </c>
      <c r="D6281" t="s">
        <v>2646</v>
      </c>
      <c r="E6281" t="s">
        <v>103</v>
      </c>
      <c r="F6281" t="s">
        <v>103</v>
      </c>
      <c r="G6281" t="s">
        <v>270</v>
      </c>
      <c r="H6281" t="s">
        <v>2028</v>
      </c>
      <c r="I6281" t="s">
        <v>2028</v>
      </c>
      <c r="L6281" s="9" t="s">
        <v>2028</v>
      </c>
      <c r="M6281" s="9" t="s">
        <v>2645</v>
      </c>
      <c r="N6281" s="12" t="str">
        <f>IFERROR(VLOOKUP(C6281,NOVOS!$C:$C,1,0),"OK")</f>
        <v>OK</v>
      </c>
    </row>
    <row r="6282" spans="1:14" hidden="1" x14ac:dyDescent="0.25">
      <c r="A6282" t="s">
        <v>1058</v>
      </c>
      <c r="B6282">
        <v>202008</v>
      </c>
      <c r="C6282" t="s">
        <v>167</v>
      </c>
      <c r="D6282" t="s">
        <v>656</v>
      </c>
      <c r="E6282" t="s">
        <v>120</v>
      </c>
      <c r="F6282" t="s">
        <v>120</v>
      </c>
      <c r="G6282" t="s">
        <v>270</v>
      </c>
      <c r="H6282" t="s">
        <v>574</v>
      </c>
      <c r="I6282" t="s">
        <v>574</v>
      </c>
      <c r="L6282" t="s">
        <v>574</v>
      </c>
      <c r="M6282" s="9" t="s">
        <v>1686</v>
      </c>
      <c r="N6282" s="12" t="str">
        <f>IFERROR(VLOOKUP(C6282,NOVOS!$C:$C,1,0),"OK")</f>
        <v>OK</v>
      </c>
    </row>
    <row r="6283" spans="1:14" hidden="1" x14ac:dyDescent="0.25">
      <c r="A6283" t="s">
        <v>1058</v>
      </c>
      <c r="B6283">
        <v>201901</v>
      </c>
      <c r="C6283" t="s">
        <v>167</v>
      </c>
      <c r="D6283" t="s">
        <v>656</v>
      </c>
      <c r="E6283" t="s">
        <v>120</v>
      </c>
      <c r="F6283" t="s">
        <v>120</v>
      </c>
      <c r="G6283" t="s">
        <v>270</v>
      </c>
      <c r="H6283" t="s">
        <v>574</v>
      </c>
      <c r="I6283" t="s">
        <v>574</v>
      </c>
      <c r="J6283">
        <v>11</v>
      </c>
      <c r="K6283">
        <v>3500</v>
      </c>
      <c r="L6283" t="s">
        <v>574</v>
      </c>
      <c r="M6283" s="9" t="s">
        <v>1686</v>
      </c>
      <c r="N6283" s="12" t="str">
        <f>IFERROR(VLOOKUP(C6283,NOVOS!$C:$C,1,0),"OK")</f>
        <v>OK</v>
      </c>
    </row>
    <row r="6284" spans="1:14" hidden="1" x14ac:dyDescent="0.25">
      <c r="A6284" t="s">
        <v>1058</v>
      </c>
      <c r="B6284">
        <v>201902</v>
      </c>
      <c r="C6284" t="s">
        <v>167</v>
      </c>
      <c r="D6284" t="s">
        <v>656</v>
      </c>
      <c r="E6284" t="s">
        <v>120</v>
      </c>
      <c r="F6284" t="s">
        <v>120</v>
      </c>
      <c r="G6284" t="s">
        <v>270</v>
      </c>
      <c r="H6284" t="s">
        <v>574</v>
      </c>
      <c r="I6284" t="s">
        <v>574</v>
      </c>
      <c r="J6284">
        <v>11</v>
      </c>
      <c r="K6284">
        <v>3500</v>
      </c>
      <c r="L6284" t="s">
        <v>574</v>
      </c>
      <c r="M6284" s="9" t="s">
        <v>1686</v>
      </c>
      <c r="N6284" s="12" t="str">
        <f>IFERROR(VLOOKUP(C6284,NOVOS!$C:$C,1,0),"OK")</f>
        <v>OK</v>
      </c>
    </row>
    <row r="6285" spans="1:14" hidden="1" x14ac:dyDescent="0.25">
      <c r="A6285" t="s">
        <v>1058</v>
      </c>
      <c r="B6285">
        <v>201903</v>
      </c>
      <c r="C6285" t="s">
        <v>167</v>
      </c>
      <c r="D6285" t="s">
        <v>656</v>
      </c>
      <c r="E6285" t="s">
        <v>120</v>
      </c>
      <c r="F6285" t="s">
        <v>120</v>
      </c>
      <c r="G6285" t="s">
        <v>270</v>
      </c>
      <c r="H6285" t="s">
        <v>574</v>
      </c>
      <c r="I6285" t="s">
        <v>574</v>
      </c>
      <c r="J6285">
        <v>11</v>
      </c>
      <c r="K6285">
        <v>3500</v>
      </c>
      <c r="L6285" t="s">
        <v>574</v>
      </c>
      <c r="M6285" s="9" t="s">
        <v>1686</v>
      </c>
      <c r="N6285" s="12" t="str">
        <f>IFERROR(VLOOKUP(C6285,NOVOS!$C:$C,1,0),"OK")</f>
        <v>OK</v>
      </c>
    </row>
    <row r="6286" spans="1:14" hidden="1" x14ac:dyDescent="0.25">
      <c r="A6286" t="s">
        <v>1058</v>
      </c>
      <c r="B6286">
        <v>201904</v>
      </c>
      <c r="C6286" t="s">
        <v>167</v>
      </c>
      <c r="D6286" t="s">
        <v>656</v>
      </c>
      <c r="E6286" t="s">
        <v>120</v>
      </c>
      <c r="F6286" t="s">
        <v>120</v>
      </c>
      <c r="G6286" t="s">
        <v>270</v>
      </c>
      <c r="H6286" t="s">
        <v>574</v>
      </c>
      <c r="I6286" t="s">
        <v>574</v>
      </c>
      <c r="J6286">
        <v>11</v>
      </c>
      <c r="K6286">
        <v>3500</v>
      </c>
      <c r="L6286" t="s">
        <v>574</v>
      </c>
      <c r="M6286" s="9" t="s">
        <v>1686</v>
      </c>
      <c r="N6286" s="12" t="str">
        <f>IFERROR(VLOOKUP(C6286,NOVOS!$C:$C,1,0),"OK")</f>
        <v>OK</v>
      </c>
    </row>
    <row r="6287" spans="1:14" hidden="1" x14ac:dyDescent="0.25">
      <c r="A6287" t="s">
        <v>1058</v>
      </c>
      <c r="B6287">
        <v>201905</v>
      </c>
      <c r="C6287" t="s">
        <v>167</v>
      </c>
      <c r="D6287" t="s">
        <v>656</v>
      </c>
      <c r="E6287" t="s">
        <v>120</v>
      </c>
      <c r="F6287" t="s">
        <v>120</v>
      </c>
      <c r="G6287" t="s">
        <v>270</v>
      </c>
      <c r="H6287" t="s">
        <v>574</v>
      </c>
      <c r="I6287" t="s">
        <v>574</v>
      </c>
      <c r="J6287">
        <v>11</v>
      </c>
      <c r="K6287">
        <v>3500</v>
      </c>
      <c r="L6287" t="s">
        <v>574</v>
      </c>
      <c r="M6287" s="9" t="s">
        <v>1686</v>
      </c>
      <c r="N6287" s="12" t="str">
        <f>IFERROR(VLOOKUP(C6287,NOVOS!$C:$C,1,0),"OK")</f>
        <v>OK</v>
      </c>
    </row>
    <row r="6288" spans="1:14" hidden="1" x14ac:dyDescent="0.25">
      <c r="A6288" t="s">
        <v>1058</v>
      </c>
      <c r="B6288">
        <v>201906</v>
      </c>
      <c r="C6288" t="s">
        <v>167</v>
      </c>
      <c r="D6288" t="s">
        <v>656</v>
      </c>
      <c r="E6288" t="s">
        <v>120</v>
      </c>
      <c r="F6288" t="s">
        <v>120</v>
      </c>
      <c r="G6288" t="s">
        <v>270</v>
      </c>
      <c r="H6288" t="s">
        <v>574</v>
      </c>
      <c r="I6288" t="s">
        <v>574</v>
      </c>
      <c r="J6288">
        <v>11</v>
      </c>
      <c r="K6288">
        <v>3500</v>
      </c>
      <c r="L6288" t="s">
        <v>574</v>
      </c>
      <c r="M6288" s="9" t="s">
        <v>1686</v>
      </c>
      <c r="N6288" s="12" t="str">
        <f>IFERROR(VLOOKUP(C6288,NOVOS!$C:$C,1,0),"OK")</f>
        <v>OK</v>
      </c>
    </row>
    <row r="6289" spans="1:14" hidden="1" x14ac:dyDescent="0.25">
      <c r="A6289" t="s">
        <v>1058</v>
      </c>
      <c r="B6289">
        <v>201907</v>
      </c>
      <c r="C6289" t="s">
        <v>167</v>
      </c>
      <c r="D6289" t="s">
        <v>656</v>
      </c>
      <c r="E6289" t="s">
        <v>120</v>
      </c>
      <c r="F6289" t="s">
        <v>120</v>
      </c>
      <c r="G6289" t="s">
        <v>270</v>
      </c>
      <c r="H6289" t="s">
        <v>574</v>
      </c>
      <c r="I6289" t="s">
        <v>574</v>
      </c>
      <c r="J6289">
        <v>11</v>
      </c>
      <c r="K6289">
        <v>3500</v>
      </c>
      <c r="L6289" t="s">
        <v>574</v>
      </c>
      <c r="M6289" s="9" t="s">
        <v>1686</v>
      </c>
      <c r="N6289" s="12" t="str">
        <f>IFERROR(VLOOKUP(C6289,NOVOS!$C:$C,1,0),"OK")</f>
        <v>OK</v>
      </c>
    </row>
    <row r="6290" spans="1:14" hidden="1" x14ac:dyDescent="0.25">
      <c r="A6290" t="s">
        <v>1058</v>
      </c>
      <c r="B6290">
        <v>201908</v>
      </c>
      <c r="C6290" t="s">
        <v>167</v>
      </c>
      <c r="D6290" t="s">
        <v>656</v>
      </c>
      <c r="E6290" t="s">
        <v>120</v>
      </c>
      <c r="F6290" t="s">
        <v>120</v>
      </c>
      <c r="G6290" t="s">
        <v>270</v>
      </c>
      <c r="H6290" t="s">
        <v>574</v>
      </c>
      <c r="I6290" t="s">
        <v>574</v>
      </c>
      <c r="J6290">
        <v>11</v>
      </c>
      <c r="K6290">
        <v>3500</v>
      </c>
      <c r="L6290" t="s">
        <v>574</v>
      </c>
      <c r="M6290" s="9" t="s">
        <v>1686</v>
      </c>
      <c r="N6290" s="12" t="str">
        <f>IFERROR(VLOOKUP(C6290,NOVOS!$C:$C,1,0),"OK")</f>
        <v>OK</v>
      </c>
    </row>
    <row r="6291" spans="1:14" hidden="1" x14ac:dyDescent="0.25">
      <c r="A6291" t="s">
        <v>1058</v>
      </c>
      <c r="B6291">
        <v>201909</v>
      </c>
      <c r="C6291" t="s">
        <v>167</v>
      </c>
      <c r="D6291" t="s">
        <v>656</v>
      </c>
      <c r="E6291" t="s">
        <v>120</v>
      </c>
      <c r="F6291" t="s">
        <v>120</v>
      </c>
      <c r="G6291" t="s">
        <v>270</v>
      </c>
      <c r="H6291" t="s">
        <v>574</v>
      </c>
      <c r="I6291" t="s">
        <v>574</v>
      </c>
      <c r="J6291">
        <v>8</v>
      </c>
      <c r="K6291">
        <v>3500</v>
      </c>
      <c r="L6291" t="s">
        <v>574</v>
      </c>
      <c r="M6291" s="9" t="s">
        <v>1686</v>
      </c>
      <c r="N6291" s="12" t="str">
        <f>IFERROR(VLOOKUP(C6291,NOVOS!$C:$C,1,0),"OK")</f>
        <v>OK</v>
      </c>
    </row>
    <row r="6292" spans="1:14" hidden="1" x14ac:dyDescent="0.25">
      <c r="A6292" t="s">
        <v>1058</v>
      </c>
      <c r="B6292">
        <v>201910</v>
      </c>
      <c r="C6292" t="s">
        <v>167</v>
      </c>
      <c r="D6292" t="s">
        <v>656</v>
      </c>
      <c r="E6292" t="s">
        <v>120</v>
      </c>
      <c r="F6292" t="s">
        <v>120</v>
      </c>
      <c r="G6292" t="s">
        <v>270</v>
      </c>
      <c r="H6292" t="s">
        <v>574</v>
      </c>
      <c r="I6292" t="s">
        <v>574</v>
      </c>
      <c r="J6292">
        <v>8</v>
      </c>
      <c r="K6292">
        <v>3500</v>
      </c>
      <c r="L6292" t="s">
        <v>574</v>
      </c>
      <c r="M6292" s="9" t="s">
        <v>1686</v>
      </c>
      <c r="N6292" s="12" t="str">
        <f>IFERROR(VLOOKUP(C6292,NOVOS!$C:$C,1,0),"OK")</f>
        <v>OK</v>
      </c>
    </row>
    <row r="6293" spans="1:14" hidden="1" x14ac:dyDescent="0.25">
      <c r="A6293" t="s">
        <v>1058</v>
      </c>
      <c r="B6293">
        <v>201911</v>
      </c>
      <c r="C6293" t="s">
        <v>167</v>
      </c>
      <c r="D6293" t="s">
        <v>656</v>
      </c>
      <c r="E6293" t="s">
        <v>120</v>
      </c>
      <c r="F6293" t="s">
        <v>120</v>
      </c>
      <c r="G6293" t="s">
        <v>270</v>
      </c>
      <c r="H6293" t="s">
        <v>574</v>
      </c>
      <c r="I6293" t="s">
        <v>574</v>
      </c>
      <c r="J6293">
        <v>8</v>
      </c>
      <c r="K6293">
        <v>3500</v>
      </c>
      <c r="L6293" t="s">
        <v>574</v>
      </c>
      <c r="M6293" s="9" t="s">
        <v>1686</v>
      </c>
      <c r="N6293" s="12" t="str">
        <f>IFERROR(VLOOKUP(C6293,NOVOS!$C:$C,1,0),"OK")</f>
        <v>OK</v>
      </c>
    </row>
    <row r="6294" spans="1:14" hidden="1" x14ac:dyDescent="0.25">
      <c r="A6294" t="s">
        <v>1058</v>
      </c>
      <c r="B6294">
        <v>201912</v>
      </c>
      <c r="C6294" t="s">
        <v>167</v>
      </c>
      <c r="D6294" t="s">
        <v>656</v>
      </c>
      <c r="E6294" t="s">
        <v>120</v>
      </c>
      <c r="F6294" t="s">
        <v>120</v>
      </c>
      <c r="G6294" t="s">
        <v>270</v>
      </c>
      <c r="H6294" t="s">
        <v>574</v>
      </c>
      <c r="I6294" t="s">
        <v>574</v>
      </c>
      <c r="J6294">
        <v>8</v>
      </c>
      <c r="K6294">
        <v>3500</v>
      </c>
      <c r="L6294" t="s">
        <v>574</v>
      </c>
      <c r="M6294" s="9" t="s">
        <v>1686</v>
      </c>
      <c r="N6294" s="12" t="str">
        <f>IFERROR(VLOOKUP(C6294,NOVOS!$C:$C,1,0),"OK")</f>
        <v>OK</v>
      </c>
    </row>
    <row r="6295" spans="1:14" hidden="1" x14ac:dyDescent="0.25">
      <c r="A6295" t="s">
        <v>1058</v>
      </c>
      <c r="B6295">
        <v>202001</v>
      </c>
      <c r="C6295" t="s">
        <v>167</v>
      </c>
      <c r="D6295" t="s">
        <v>656</v>
      </c>
      <c r="E6295" t="s">
        <v>120</v>
      </c>
      <c r="F6295" t="s">
        <v>120</v>
      </c>
      <c r="G6295" t="s">
        <v>270</v>
      </c>
      <c r="H6295" t="s">
        <v>574</v>
      </c>
      <c r="I6295" t="s">
        <v>574</v>
      </c>
      <c r="J6295">
        <v>8</v>
      </c>
      <c r="K6295">
        <v>3500</v>
      </c>
      <c r="L6295" t="s">
        <v>574</v>
      </c>
      <c r="M6295" s="9" t="s">
        <v>1686</v>
      </c>
      <c r="N6295" s="12" t="str">
        <f>IFERROR(VLOOKUP(C6295,NOVOS!$C:$C,1,0),"OK")</f>
        <v>OK</v>
      </c>
    </row>
    <row r="6296" spans="1:14" hidden="1" x14ac:dyDescent="0.25">
      <c r="A6296" t="s">
        <v>1058</v>
      </c>
      <c r="B6296">
        <v>202002</v>
      </c>
      <c r="C6296" t="s">
        <v>167</v>
      </c>
      <c r="D6296" t="s">
        <v>656</v>
      </c>
      <c r="E6296" t="s">
        <v>120</v>
      </c>
      <c r="F6296" t="s">
        <v>120</v>
      </c>
      <c r="G6296" t="s">
        <v>270</v>
      </c>
      <c r="H6296" t="s">
        <v>574</v>
      </c>
      <c r="I6296" t="s">
        <v>574</v>
      </c>
      <c r="L6296" t="s">
        <v>574</v>
      </c>
      <c r="M6296" s="9" t="s">
        <v>1686</v>
      </c>
      <c r="N6296" s="12" t="str">
        <f>IFERROR(VLOOKUP(C6296,NOVOS!$C:$C,1,0),"OK")</f>
        <v>OK</v>
      </c>
    </row>
    <row r="6297" spans="1:14" hidden="1" x14ac:dyDescent="0.25">
      <c r="A6297" t="s">
        <v>1058</v>
      </c>
      <c r="B6297">
        <v>202004</v>
      </c>
      <c r="C6297" t="s">
        <v>167</v>
      </c>
      <c r="D6297" t="s">
        <v>656</v>
      </c>
      <c r="E6297" t="s">
        <v>120</v>
      </c>
      <c r="F6297" t="s">
        <v>120</v>
      </c>
      <c r="G6297" t="s">
        <v>270</v>
      </c>
      <c r="H6297" t="s">
        <v>574</v>
      </c>
      <c r="I6297" t="s">
        <v>574</v>
      </c>
      <c r="L6297" t="s">
        <v>574</v>
      </c>
      <c r="M6297" s="9" t="s">
        <v>1686</v>
      </c>
      <c r="N6297" s="12" t="str">
        <f>IFERROR(VLOOKUP(C6297,NOVOS!$C:$C,1,0),"OK")</f>
        <v>OK</v>
      </c>
    </row>
    <row r="6298" spans="1:14" hidden="1" x14ac:dyDescent="0.25">
      <c r="A6298" t="s">
        <v>1058</v>
      </c>
      <c r="B6298">
        <v>202003</v>
      </c>
      <c r="C6298" t="s">
        <v>167</v>
      </c>
      <c r="D6298" t="s">
        <v>656</v>
      </c>
      <c r="E6298" t="s">
        <v>120</v>
      </c>
      <c r="F6298" t="s">
        <v>120</v>
      </c>
      <c r="G6298" t="s">
        <v>270</v>
      </c>
      <c r="H6298" t="s">
        <v>574</v>
      </c>
      <c r="I6298" t="s">
        <v>574</v>
      </c>
      <c r="L6298" t="s">
        <v>574</v>
      </c>
      <c r="M6298" s="9" t="s">
        <v>1686</v>
      </c>
      <c r="N6298" s="12" t="str">
        <f>IFERROR(VLOOKUP(C6298,NOVOS!$C:$C,1,0),"OK")</f>
        <v>OK</v>
      </c>
    </row>
    <row r="6299" spans="1:14" hidden="1" x14ac:dyDescent="0.25">
      <c r="A6299" t="s">
        <v>1058</v>
      </c>
      <c r="B6299">
        <v>202005</v>
      </c>
      <c r="C6299" t="s">
        <v>167</v>
      </c>
      <c r="D6299" t="s">
        <v>656</v>
      </c>
      <c r="E6299" t="s">
        <v>120</v>
      </c>
      <c r="F6299" t="s">
        <v>120</v>
      </c>
      <c r="G6299" t="s">
        <v>270</v>
      </c>
      <c r="H6299" t="s">
        <v>574</v>
      </c>
      <c r="I6299" t="s">
        <v>574</v>
      </c>
      <c r="L6299" t="s">
        <v>574</v>
      </c>
      <c r="M6299" s="9" t="s">
        <v>1686</v>
      </c>
      <c r="N6299" s="12" t="str">
        <f>IFERROR(VLOOKUP(C6299,NOVOS!$C:$C,1,0),"OK")</f>
        <v>OK</v>
      </c>
    </row>
    <row r="6300" spans="1:14" hidden="1" x14ac:dyDescent="0.25">
      <c r="A6300" t="s">
        <v>1058</v>
      </c>
      <c r="B6300">
        <v>202006</v>
      </c>
      <c r="C6300" t="s">
        <v>167</v>
      </c>
      <c r="D6300" t="s">
        <v>656</v>
      </c>
      <c r="E6300" t="s">
        <v>120</v>
      </c>
      <c r="F6300" t="s">
        <v>120</v>
      </c>
      <c r="G6300" t="s">
        <v>270</v>
      </c>
      <c r="H6300" t="s">
        <v>574</v>
      </c>
      <c r="I6300" t="s">
        <v>574</v>
      </c>
      <c r="L6300" t="s">
        <v>574</v>
      </c>
      <c r="M6300" s="9" t="s">
        <v>1686</v>
      </c>
      <c r="N6300" s="12" t="str">
        <f>IFERROR(VLOOKUP(C6300,NOVOS!$C:$C,1,0),"OK")</f>
        <v>OK</v>
      </c>
    </row>
    <row r="6301" spans="1:14" hidden="1" x14ac:dyDescent="0.25">
      <c r="A6301" t="s">
        <v>1058</v>
      </c>
      <c r="B6301">
        <v>202007</v>
      </c>
      <c r="C6301" t="s">
        <v>167</v>
      </c>
      <c r="D6301" t="s">
        <v>656</v>
      </c>
      <c r="E6301" t="s">
        <v>120</v>
      </c>
      <c r="F6301" t="s">
        <v>120</v>
      </c>
      <c r="G6301" t="s">
        <v>270</v>
      </c>
      <c r="H6301" t="s">
        <v>574</v>
      </c>
      <c r="I6301" t="s">
        <v>574</v>
      </c>
      <c r="L6301" t="s">
        <v>574</v>
      </c>
      <c r="M6301" s="9" t="s">
        <v>1686</v>
      </c>
      <c r="N6301" s="12" t="str">
        <f>IFERROR(VLOOKUP(C6301,NOVOS!$C:$C,1,0),"OK")</f>
        <v>OK</v>
      </c>
    </row>
    <row r="6302" spans="1:14" hidden="1" x14ac:dyDescent="0.25">
      <c r="A6302" t="s">
        <v>1058</v>
      </c>
      <c r="B6302">
        <v>202009</v>
      </c>
      <c r="C6302" t="s">
        <v>167</v>
      </c>
      <c r="D6302" t="s">
        <v>656</v>
      </c>
      <c r="E6302" t="s">
        <v>120</v>
      </c>
      <c r="F6302" t="s">
        <v>120</v>
      </c>
      <c r="G6302" t="s">
        <v>270</v>
      </c>
      <c r="H6302" t="s">
        <v>574</v>
      </c>
      <c r="I6302" t="s">
        <v>574</v>
      </c>
      <c r="L6302" t="s">
        <v>574</v>
      </c>
      <c r="M6302" s="9" t="s">
        <v>1686</v>
      </c>
      <c r="N6302" s="12" t="str">
        <f>IFERROR(VLOOKUP(C6302,NOVOS!$C:$C,1,0),"OK")</f>
        <v>OK</v>
      </c>
    </row>
    <row r="6303" spans="1:14" hidden="1" x14ac:dyDescent="0.25">
      <c r="A6303" t="s">
        <v>1058</v>
      </c>
      <c r="B6303">
        <v>202010</v>
      </c>
      <c r="C6303" t="s">
        <v>167</v>
      </c>
      <c r="D6303" t="s">
        <v>656</v>
      </c>
      <c r="E6303" t="s">
        <v>120</v>
      </c>
      <c r="F6303" t="s">
        <v>120</v>
      </c>
      <c r="G6303" t="s">
        <v>270</v>
      </c>
      <c r="H6303" t="s">
        <v>574</v>
      </c>
      <c r="I6303" t="s">
        <v>574</v>
      </c>
      <c r="L6303" t="s">
        <v>574</v>
      </c>
      <c r="M6303" s="9" t="s">
        <v>1686</v>
      </c>
      <c r="N6303" s="12" t="str">
        <f>IFERROR(VLOOKUP(C6303,NOVOS!$C:$C,1,0),"OK")</f>
        <v>OK</v>
      </c>
    </row>
    <row r="6304" spans="1:14" hidden="1" x14ac:dyDescent="0.25">
      <c r="A6304" t="s">
        <v>1058</v>
      </c>
      <c r="B6304">
        <v>202011</v>
      </c>
      <c r="C6304" t="s">
        <v>167</v>
      </c>
      <c r="D6304" t="s">
        <v>656</v>
      </c>
      <c r="E6304" t="s">
        <v>120</v>
      </c>
      <c r="F6304" t="s">
        <v>120</v>
      </c>
      <c r="G6304" t="s">
        <v>270</v>
      </c>
      <c r="H6304" t="s">
        <v>574</v>
      </c>
      <c r="I6304" t="s">
        <v>574</v>
      </c>
      <c r="L6304" t="s">
        <v>574</v>
      </c>
      <c r="M6304" s="9" t="s">
        <v>1686</v>
      </c>
      <c r="N6304" s="12" t="str">
        <f>IFERROR(VLOOKUP(C6304,NOVOS!$C:$C,1,0),"OK")</f>
        <v>OK</v>
      </c>
    </row>
    <row r="6305" spans="1:14" hidden="1" x14ac:dyDescent="0.25">
      <c r="A6305" t="s">
        <v>1058</v>
      </c>
      <c r="B6305">
        <v>202012</v>
      </c>
      <c r="C6305" t="s">
        <v>167</v>
      </c>
      <c r="D6305" t="s">
        <v>656</v>
      </c>
      <c r="E6305" t="s">
        <v>120</v>
      </c>
      <c r="F6305" t="s">
        <v>120</v>
      </c>
      <c r="G6305" t="s">
        <v>270</v>
      </c>
      <c r="H6305" t="s">
        <v>574</v>
      </c>
      <c r="I6305" t="s">
        <v>574</v>
      </c>
      <c r="L6305" t="s">
        <v>574</v>
      </c>
      <c r="M6305" s="9" t="s">
        <v>1686</v>
      </c>
      <c r="N6305" s="12" t="str">
        <f>IFERROR(VLOOKUP(C6305,NOVOS!$C:$C,1,0),"OK")</f>
        <v>OK</v>
      </c>
    </row>
    <row r="6306" spans="1:14" hidden="1" x14ac:dyDescent="0.25">
      <c r="A6306" t="s">
        <v>1058</v>
      </c>
      <c r="B6306">
        <v>202101</v>
      </c>
      <c r="C6306" t="s">
        <v>167</v>
      </c>
      <c r="D6306" t="s">
        <v>656</v>
      </c>
      <c r="E6306" t="s">
        <v>120</v>
      </c>
      <c r="F6306" t="s">
        <v>120</v>
      </c>
      <c r="G6306" t="s">
        <v>270</v>
      </c>
      <c r="H6306" t="s">
        <v>574</v>
      </c>
      <c r="I6306" t="s">
        <v>574</v>
      </c>
      <c r="L6306" t="s">
        <v>574</v>
      </c>
      <c r="M6306" s="9" t="s">
        <v>1686</v>
      </c>
      <c r="N6306" s="12" t="str">
        <f>IFERROR(VLOOKUP(C6306,NOVOS!$C:$C,1,0),"OK")</f>
        <v>OK</v>
      </c>
    </row>
    <row r="6307" spans="1:14" hidden="1" x14ac:dyDescent="0.25">
      <c r="A6307" t="s">
        <v>1058</v>
      </c>
      <c r="B6307">
        <v>202102</v>
      </c>
      <c r="C6307" t="s">
        <v>167</v>
      </c>
      <c r="D6307" t="s">
        <v>656</v>
      </c>
      <c r="E6307" t="s">
        <v>120</v>
      </c>
      <c r="F6307" t="s">
        <v>120</v>
      </c>
      <c r="G6307" t="s">
        <v>270</v>
      </c>
      <c r="H6307" t="s">
        <v>574</v>
      </c>
      <c r="I6307" t="s">
        <v>574</v>
      </c>
      <c r="L6307" t="s">
        <v>574</v>
      </c>
      <c r="M6307" s="9" t="s">
        <v>1686</v>
      </c>
      <c r="N6307" s="12" t="str">
        <f>IFERROR(VLOOKUP(C6307,NOVOS!$C:$C,1,0),"OK")</f>
        <v>OK</v>
      </c>
    </row>
    <row r="6308" spans="1:14" hidden="1" x14ac:dyDescent="0.25">
      <c r="A6308" t="s">
        <v>1058</v>
      </c>
      <c r="B6308">
        <v>202103</v>
      </c>
      <c r="C6308" t="s">
        <v>167</v>
      </c>
      <c r="D6308" t="s">
        <v>656</v>
      </c>
      <c r="E6308" t="s">
        <v>120</v>
      </c>
      <c r="F6308" t="s">
        <v>120</v>
      </c>
      <c r="G6308" t="s">
        <v>270</v>
      </c>
      <c r="H6308" t="s">
        <v>574</v>
      </c>
      <c r="I6308" t="s">
        <v>574</v>
      </c>
      <c r="L6308" t="s">
        <v>574</v>
      </c>
      <c r="M6308" s="9" t="s">
        <v>1686</v>
      </c>
      <c r="N6308" s="12" t="str">
        <f>IFERROR(VLOOKUP(C6308,NOVOS!$C:$C,1,0),"OK")</f>
        <v>OK</v>
      </c>
    </row>
    <row r="6309" spans="1:14" hidden="1" x14ac:dyDescent="0.25">
      <c r="A6309" t="s">
        <v>1058</v>
      </c>
      <c r="B6309">
        <v>202104</v>
      </c>
      <c r="C6309" t="s">
        <v>167</v>
      </c>
      <c r="D6309" t="s">
        <v>656</v>
      </c>
      <c r="E6309" t="s">
        <v>120</v>
      </c>
      <c r="F6309" t="s">
        <v>120</v>
      </c>
      <c r="G6309" t="s">
        <v>270</v>
      </c>
      <c r="H6309" t="s">
        <v>574</v>
      </c>
      <c r="I6309" t="s">
        <v>574</v>
      </c>
      <c r="L6309" t="s">
        <v>574</v>
      </c>
      <c r="M6309" s="9" t="s">
        <v>1686</v>
      </c>
      <c r="N6309" s="12" t="str">
        <f>IFERROR(VLOOKUP(C6309,NOVOS!$C:$C,1,0),"OK")</f>
        <v>OK</v>
      </c>
    </row>
    <row r="6310" spans="1:14" hidden="1" x14ac:dyDescent="0.25">
      <c r="A6310" t="s">
        <v>1058</v>
      </c>
      <c r="B6310">
        <v>202105</v>
      </c>
      <c r="C6310" t="s">
        <v>167</v>
      </c>
      <c r="D6310" t="s">
        <v>656</v>
      </c>
      <c r="E6310" t="s">
        <v>120</v>
      </c>
      <c r="F6310" t="s">
        <v>120</v>
      </c>
      <c r="G6310" t="s">
        <v>270</v>
      </c>
      <c r="H6310" t="s">
        <v>574</v>
      </c>
      <c r="I6310" t="s">
        <v>574</v>
      </c>
      <c r="L6310" t="s">
        <v>574</v>
      </c>
      <c r="M6310" s="9" t="s">
        <v>1686</v>
      </c>
      <c r="N6310" s="12" t="str">
        <f>IFERROR(VLOOKUP(C6310,NOVOS!$C:$C,1,0),"OK")</f>
        <v>OK</v>
      </c>
    </row>
    <row r="6311" spans="1:14" hidden="1" x14ac:dyDescent="0.25">
      <c r="A6311" t="s">
        <v>1058</v>
      </c>
      <c r="B6311">
        <v>202106</v>
      </c>
      <c r="C6311" t="s">
        <v>167</v>
      </c>
      <c r="D6311" t="s">
        <v>656</v>
      </c>
      <c r="E6311" t="s">
        <v>120</v>
      </c>
      <c r="F6311" t="s">
        <v>120</v>
      </c>
      <c r="G6311" t="s">
        <v>270</v>
      </c>
      <c r="H6311" t="s">
        <v>574</v>
      </c>
      <c r="I6311" t="s">
        <v>574</v>
      </c>
      <c r="L6311" t="s">
        <v>574</v>
      </c>
      <c r="M6311" s="9" t="s">
        <v>1686</v>
      </c>
      <c r="N6311" s="12" t="str">
        <f>IFERROR(VLOOKUP(C6311,NOVOS!$C:$C,1,0),"OK")</f>
        <v>OK</v>
      </c>
    </row>
    <row r="6312" spans="1:14" hidden="1" x14ac:dyDescent="0.25">
      <c r="A6312" t="s">
        <v>1058</v>
      </c>
      <c r="B6312">
        <v>202107</v>
      </c>
      <c r="C6312" t="s">
        <v>167</v>
      </c>
      <c r="D6312" t="s">
        <v>656</v>
      </c>
      <c r="E6312" t="s">
        <v>120</v>
      </c>
      <c r="F6312" t="s">
        <v>120</v>
      </c>
      <c r="G6312" t="s">
        <v>270</v>
      </c>
      <c r="H6312" t="s">
        <v>574</v>
      </c>
      <c r="I6312" t="s">
        <v>574</v>
      </c>
      <c r="L6312" t="s">
        <v>574</v>
      </c>
      <c r="M6312" s="9" t="s">
        <v>1686</v>
      </c>
      <c r="N6312" s="12" t="str">
        <f>IFERROR(VLOOKUP(C6312,NOVOS!$C:$C,1,0),"OK")</f>
        <v>OK</v>
      </c>
    </row>
    <row r="6313" spans="1:14" hidden="1" x14ac:dyDescent="0.25">
      <c r="A6313" t="s">
        <v>1058</v>
      </c>
      <c r="B6313">
        <v>202108</v>
      </c>
      <c r="C6313" t="s">
        <v>167</v>
      </c>
      <c r="D6313" t="s">
        <v>656</v>
      </c>
      <c r="E6313" t="s">
        <v>120</v>
      </c>
      <c r="F6313" t="s">
        <v>120</v>
      </c>
      <c r="G6313" t="s">
        <v>270</v>
      </c>
      <c r="H6313" t="s">
        <v>574</v>
      </c>
      <c r="I6313" t="s">
        <v>574</v>
      </c>
      <c r="L6313" t="s">
        <v>574</v>
      </c>
      <c r="M6313" s="9" t="s">
        <v>1686</v>
      </c>
      <c r="N6313" s="12" t="str">
        <f>IFERROR(VLOOKUP(C6313,NOVOS!$C:$C,1,0),"OK")</f>
        <v>OK</v>
      </c>
    </row>
    <row r="6314" spans="1:14" hidden="1" x14ac:dyDescent="0.25">
      <c r="A6314" t="s">
        <v>1058</v>
      </c>
      <c r="B6314">
        <v>202109</v>
      </c>
      <c r="C6314" t="s">
        <v>167</v>
      </c>
      <c r="D6314" t="s">
        <v>656</v>
      </c>
      <c r="E6314" t="s">
        <v>120</v>
      </c>
      <c r="F6314" t="s">
        <v>120</v>
      </c>
      <c r="G6314" t="s">
        <v>270</v>
      </c>
      <c r="H6314" t="s">
        <v>574</v>
      </c>
      <c r="I6314" t="s">
        <v>574</v>
      </c>
      <c r="J6314">
        <v>7</v>
      </c>
      <c r="K6314">
        <v>3500</v>
      </c>
      <c r="L6314" t="s">
        <v>574</v>
      </c>
      <c r="M6314" s="9" t="s">
        <v>1686</v>
      </c>
      <c r="N6314" s="12" t="str">
        <f>IFERROR(VLOOKUP(C6314,NOVOS!$C:$C,1,0),"OK")</f>
        <v>OK</v>
      </c>
    </row>
    <row r="6315" spans="1:14" hidden="1" x14ac:dyDescent="0.25">
      <c r="A6315" t="s">
        <v>1058</v>
      </c>
      <c r="B6315">
        <v>202110</v>
      </c>
      <c r="C6315" t="s">
        <v>167</v>
      </c>
      <c r="D6315" t="s">
        <v>656</v>
      </c>
      <c r="E6315" t="s">
        <v>120</v>
      </c>
      <c r="F6315" t="s">
        <v>120</v>
      </c>
      <c r="G6315" t="s">
        <v>270</v>
      </c>
      <c r="H6315" t="s">
        <v>574</v>
      </c>
      <c r="I6315" t="s">
        <v>574</v>
      </c>
      <c r="J6315">
        <v>7</v>
      </c>
      <c r="K6315">
        <v>3500</v>
      </c>
      <c r="L6315" t="s">
        <v>574</v>
      </c>
      <c r="M6315" s="9" t="s">
        <v>1686</v>
      </c>
      <c r="N6315" s="12" t="str">
        <f>IFERROR(VLOOKUP(C6315,NOVOS!$C:$C,1,0),"OK")</f>
        <v>OK</v>
      </c>
    </row>
    <row r="6316" spans="1:14" hidden="1" x14ac:dyDescent="0.25">
      <c r="A6316" t="s">
        <v>1058</v>
      </c>
      <c r="B6316">
        <v>202111</v>
      </c>
      <c r="C6316" t="s">
        <v>167</v>
      </c>
      <c r="D6316" t="s">
        <v>656</v>
      </c>
      <c r="E6316" t="s">
        <v>120</v>
      </c>
      <c r="F6316" t="s">
        <v>120</v>
      </c>
      <c r="G6316" t="s">
        <v>270</v>
      </c>
      <c r="H6316" t="s">
        <v>574</v>
      </c>
      <c r="I6316" t="s">
        <v>574</v>
      </c>
      <c r="J6316">
        <v>7</v>
      </c>
      <c r="K6316">
        <v>3500</v>
      </c>
      <c r="L6316" t="s">
        <v>574</v>
      </c>
      <c r="M6316" s="9" t="s">
        <v>1686</v>
      </c>
      <c r="N6316" s="12" t="str">
        <f>IFERROR(VLOOKUP(C6316,NOVOS!$C:$C,1,0),"OK")</f>
        <v>OK</v>
      </c>
    </row>
    <row r="6317" spans="1:14" hidden="1" x14ac:dyDescent="0.25">
      <c r="A6317" t="s">
        <v>1058</v>
      </c>
      <c r="B6317">
        <v>202112</v>
      </c>
      <c r="C6317" t="s">
        <v>167</v>
      </c>
      <c r="D6317" t="s">
        <v>656</v>
      </c>
      <c r="E6317" t="s">
        <v>120</v>
      </c>
      <c r="F6317" t="s">
        <v>120</v>
      </c>
      <c r="G6317" t="s">
        <v>270</v>
      </c>
      <c r="H6317" t="s">
        <v>574</v>
      </c>
      <c r="I6317" t="s">
        <v>574</v>
      </c>
      <c r="J6317">
        <v>7</v>
      </c>
      <c r="K6317">
        <v>3500</v>
      </c>
      <c r="L6317" t="s">
        <v>574</v>
      </c>
      <c r="M6317" s="9" t="s">
        <v>1686</v>
      </c>
      <c r="N6317" s="12" t="str">
        <f>IFERROR(VLOOKUP(C6317,NOVOS!$C:$C,1,0),"OK")</f>
        <v>OK</v>
      </c>
    </row>
    <row r="6318" spans="1:14" hidden="1" x14ac:dyDescent="0.25">
      <c r="A6318" t="s">
        <v>1058</v>
      </c>
      <c r="B6318">
        <v>202202</v>
      </c>
      <c r="C6318" t="s">
        <v>167</v>
      </c>
      <c r="D6318" t="s">
        <v>656</v>
      </c>
      <c r="E6318" t="s">
        <v>126</v>
      </c>
      <c r="F6318" t="s">
        <v>126</v>
      </c>
      <c r="G6318" t="s">
        <v>112</v>
      </c>
      <c r="H6318" t="s">
        <v>574</v>
      </c>
      <c r="I6318" t="s">
        <v>574</v>
      </c>
      <c r="J6318">
        <v>7</v>
      </c>
      <c r="K6318">
        <v>3500</v>
      </c>
      <c r="L6318" t="s">
        <v>574</v>
      </c>
      <c r="M6318" s="9" t="s">
        <v>1686</v>
      </c>
      <c r="N6318" s="12" t="str">
        <f>IFERROR(VLOOKUP(C6318,NOVOS!$C:$C,1,0),"OK")</f>
        <v>OK</v>
      </c>
    </row>
    <row r="6319" spans="1:14" hidden="1" x14ac:dyDescent="0.25">
      <c r="A6319" t="s">
        <v>1058</v>
      </c>
      <c r="B6319">
        <v>202203</v>
      </c>
      <c r="C6319" t="s">
        <v>167</v>
      </c>
      <c r="D6319" t="s">
        <v>656</v>
      </c>
      <c r="E6319" t="s">
        <v>126</v>
      </c>
      <c r="F6319" t="s">
        <v>126</v>
      </c>
      <c r="G6319" t="s">
        <v>112</v>
      </c>
      <c r="H6319" t="s">
        <v>574</v>
      </c>
      <c r="I6319" t="s">
        <v>574</v>
      </c>
      <c r="J6319">
        <v>7</v>
      </c>
      <c r="K6319">
        <v>3500</v>
      </c>
      <c r="L6319" t="s">
        <v>574</v>
      </c>
      <c r="M6319" s="9" t="s">
        <v>1686</v>
      </c>
      <c r="N6319" s="12" t="str">
        <f>IFERROR(VLOOKUP(C6319,NOVOS!$C:$C,1,0),"OK")</f>
        <v>OK</v>
      </c>
    </row>
    <row r="6320" spans="1:14" hidden="1" x14ac:dyDescent="0.25">
      <c r="A6320" t="s">
        <v>1058</v>
      </c>
      <c r="B6320">
        <v>202201</v>
      </c>
      <c r="C6320" t="s">
        <v>167</v>
      </c>
      <c r="D6320" t="s">
        <v>656</v>
      </c>
      <c r="E6320" t="s">
        <v>126</v>
      </c>
      <c r="F6320" t="s">
        <v>126</v>
      </c>
      <c r="G6320" t="s">
        <v>270</v>
      </c>
      <c r="H6320" t="s">
        <v>574</v>
      </c>
      <c r="I6320" t="s">
        <v>574</v>
      </c>
      <c r="J6320">
        <v>7</v>
      </c>
      <c r="K6320">
        <v>3500</v>
      </c>
      <c r="L6320" t="s">
        <v>574</v>
      </c>
      <c r="M6320" s="9" t="s">
        <v>1686</v>
      </c>
      <c r="N6320" s="12" t="str">
        <f>IFERROR(VLOOKUP(C6320,NOVOS!$C:$C,1,0),"OK")</f>
        <v>OK</v>
      </c>
    </row>
    <row r="6321" spans="1:14" hidden="1" x14ac:dyDescent="0.25">
      <c r="A6321" t="s">
        <v>118</v>
      </c>
      <c r="B6321">
        <v>202008</v>
      </c>
      <c r="C6321" t="s">
        <v>146</v>
      </c>
      <c r="D6321" t="s">
        <v>2588</v>
      </c>
      <c r="E6321" t="s">
        <v>469</v>
      </c>
      <c r="F6321" t="s">
        <v>469</v>
      </c>
      <c r="G6321" t="s">
        <v>140</v>
      </c>
      <c r="J6321">
        <v>50</v>
      </c>
      <c r="K6321">
        <v>2000</v>
      </c>
      <c r="L6321" t="s">
        <v>2587</v>
      </c>
      <c r="M6321" t="s">
        <v>2586</v>
      </c>
      <c r="N6321" s="12" t="str">
        <f>IFERROR(VLOOKUP(C6321,NOVOS!$C:$C,1,0),"OK")</f>
        <v>OK</v>
      </c>
    </row>
    <row r="6322" spans="1:14" hidden="1" x14ac:dyDescent="0.25">
      <c r="A6322" t="s">
        <v>118</v>
      </c>
      <c r="B6322">
        <v>201901</v>
      </c>
      <c r="C6322" t="s">
        <v>146</v>
      </c>
      <c r="D6322" t="s">
        <v>2588</v>
      </c>
      <c r="E6322" t="s">
        <v>469</v>
      </c>
      <c r="F6322" t="s">
        <v>469</v>
      </c>
      <c r="G6322" t="s">
        <v>140</v>
      </c>
      <c r="J6322">
        <v>50</v>
      </c>
      <c r="K6322">
        <v>2000</v>
      </c>
      <c r="L6322" t="s">
        <v>2587</v>
      </c>
      <c r="M6322" t="s">
        <v>2586</v>
      </c>
      <c r="N6322" s="12" t="str">
        <f>IFERROR(VLOOKUP(C6322,NOVOS!$C:$C,1,0),"OK")</f>
        <v>OK</v>
      </c>
    </row>
    <row r="6323" spans="1:14" hidden="1" x14ac:dyDescent="0.25">
      <c r="A6323" t="s">
        <v>118</v>
      </c>
      <c r="B6323">
        <v>201902</v>
      </c>
      <c r="C6323" t="s">
        <v>146</v>
      </c>
      <c r="D6323" t="s">
        <v>2588</v>
      </c>
      <c r="E6323" t="s">
        <v>469</v>
      </c>
      <c r="F6323" t="s">
        <v>469</v>
      </c>
      <c r="G6323" t="s">
        <v>140</v>
      </c>
      <c r="J6323">
        <v>50</v>
      </c>
      <c r="K6323">
        <v>2000</v>
      </c>
      <c r="L6323" t="s">
        <v>2587</v>
      </c>
      <c r="M6323" t="s">
        <v>2586</v>
      </c>
      <c r="N6323" s="12" t="str">
        <f>IFERROR(VLOOKUP(C6323,NOVOS!$C:$C,1,0),"OK")</f>
        <v>OK</v>
      </c>
    </row>
    <row r="6324" spans="1:14" hidden="1" x14ac:dyDescent="0.25">
      <c r="A6324" t="s">
        <v>118</v>
      </c>
      <c r="B6324">
        <v>201903</v>
      </c>
      <c r="C6324" t="s">
        <v>146</v>
      </c>
      <c r="D6324" t="s">
        <v>2588</v>
      </c>
      <c r="E6324" t="s">
        <v>469</v>
      </c>
      <c r="F6324" t="s">
        <v>469</v>
      </c>
      <c r="G6324" t="s">
        <v>140</v>
      </c>
      <c r="J6324">
        <v>50</v>
      </c>
      <c r="K6324">
        <v>2000</v>
      </c>
      <c r="L6324" t="s">
        <v>2587</v>
      </c>
      <c r="M6324" t="s">
        <v>2586</v>
      </c>
      <c r="N6324" s="12" t="str">
        <f>IFERROR(VLOOKUP(C6324,NOVOS!$C:$C,1,0),"OK")</f>
        <v>OK</v>
      </c>
    </row>
    <row r="6325" spans="1:14" hidden="1" x14ac:dyDescent="0.25">
      <c r="A6325" t="s">
        <v>118</v>
      </c>
      <c r="B6325">
        <v>201904</v>
      </c>
      <c r="C6325" t="s">
        <v>146</v>
      </c>
      <c r="D6325" t="s">
        <v>2588</v>
      </c>
      <c r="E6325" t="s">
        <v>469</v>
      </c>
      <c r="F6325" t="s">
        <v>469</v>
      </c>
      <c r="G6325" t="s">
        <v>140</v>
      </c>
      <c r="J6325">
        <v>50</v>
      </c>
      <c r="K6325">
        <v>2000</v>
      </c>
      <c r="L6325" t="s">
        <v>2587</v>
      </c>
      <c r="M6325" t="s">
        <v>2586</v>
      </c>
      <c r="N6325" s="12" t="str">
        <f>IFERROR(VLOOKUP(C6325,NOVOS!$C:$C,1,0),"OK")</f>
        <v>OK</v>
      </c>
    </row>
    <row r="6326" spans="1:14" hidden="1" x14ac:dyDescent="0.25">
      <c r="A6326" t="s">
        <v>118</v>
      </c>
      <c r="B6326">
        <v>201905</v>
      </c>
      <c r="C6326" t="s">
        <v>146</v>
      </c>
      <c r="D6326" t="s">
        <v>2588</v>
      </c>
      <c r="E6326" t="s">
        <v>469</v>
      </c>
      <c r="F6326" t="s">
        <v>469</v>
      </c>
      <c r="G6326" t="s">
        <v>140</v>
      </c>
      <c r="J6326">
        <v>50</v>
      </c>
      <c r="K6326">
        <v>2000</v>
      </c>
      <c r="L6326" t="s">
        <v>2587</v>
      </c>
      <c r="M6326" t="s">
        <v>2586</v>
      </c>
      <c r="N6326" s="12" t="str">
        <f>IFERROR(VLOOKUP(C6326,NOVOS!$C:$C,1,0),"OK")</f>
        <v>OK</v>
      </c>
    </row>
    <row r="6327" spans="1:14" hidden="1" x14ac:dyDescent="0.25">
      <c r="A6327" t="s">
        <v>118</v>
      </c>
      <c r="B6327">
        <v>201906</v>
      </c>
      <c r="C6327" t="s">
        <v>146</v>
      </c>
      <c r="D6327" t="s">
        <v>2588</v>
      </c>
      <c r="E6327" t="s">
        <v>469</v>
      </c>
      <c r="F6327" t="s">
        <v>469</v>
      </c>
      <c r="G6327" t="s">
        <v>140</v>
      </c>
      <c r="J6327">
        <v>50</v>
      </c>
      <c r="K6327">
        <v>2000</v>
      </c>
      <c r="L6327" t="s">
        <v>2587</v>
      </c>
      <c r="M6327" t="s">
        <v>2586</v>
      </c>
      <c r="N6327" s="12" t="str">
        <f>IFERROR(VLOOKUP(C6327,NOVOS!$C:$C,1,0),"OK")</f>
        <v>OK</v>
      </c>
    </row>
    <row r="6328" spans="1:14" hidden="1" x14ac:dyDescent="0.25">
      <c r="A6328" t="s">
        <v>118</v>
      </c>
      <c r="B6328">
        <v>201907</v>
      </c>
      <c r="C6328" t="s">
        <v>146</v>
      </c>
      <c r="D6328" t="s">
        <v>2588</v>
      </c>
      <c r="E6328" t="s">
        <v>469</v>
      </c>
      <c r="F6328" t="s">
        <v>469</v>
      </c>
      <c r="G6328" t="s">
        <v>140</v>
      </c>
      <c r="J6328">
        <v>50</v>
      </c>
      <c r="K6328">
        <v>2000</v>
      </c>
      <c r="L6328" t="s">
        <v>2587</v>
      </c>
      <c r="M6328" t="s">
        <v>2586</v>
      </c>
      <c r="N6328" s="12" t="str">
        <f>IFERROR(VLOOKUP(C6328,NOVOS!$C:$C,1,0),"OK")</f>
        <v>OK</v>
      </c>
    </row>
    <row r="6329" spans="1:14" hidden="1" x14ac:dyDescent="0.25">
      <c r="A6329" t="s">
        <v>118</v>
      </c>
      <c r="B6329">
        <v>201908</v>
      </c>
      <c r="C6329" t="s">
        <v>146</v>
      </c>
      <c r="D6329" t="s">
        <v>2588</v>
      </c>
      <c r="E6329" t="s">
        <v>469</v>
      </c>
      <c r="F6329" t="s">
        <v>469</v>
      </c>
      <c r="G6329" t="s">
        <v>140</v>
      </c>
      <c r="J6329">
        <v>50</v>
      </c>
      <c r="K6329">
        <v>2000</v>
      </c>
      <c r="L6329" t="s">
        <v>2587</v>
      </c>
      <c r="M6329" t="s">
        <v>2586</v>
      </c>
      <c r="N6329" s="12" t="str">
        <f>IFERROR(VLOOKUP(C6329,NOVOS!$C:$C,1,0),"OK")</f>
        <v>OK</v>
      </c>
    </row>
    <row r="6330" spans="1:14" hidden="1" x14ac:dyDescent="0.25">
      <c r="A6330" t="s">
        <v>118</v>
      </c>
      <c r="B6330">
        <v>201909</v>
      </c>
      <c r="C6330" t="s">
        <v>146</v>
      </c>
      <c r="D6330" t="s">
        <v>2588</v>
      </c>
      <c r="E6330" t="s">
        <v>469</v>
      </c>
      <c r="F6330" t="s">
        <v>469</v>
      </c>
      <c r="G6330" t="s">
        <v>140</v>
      </c>
      <c r="J6330">
        <v>50</v>
      </c>
      <c r="K6330">
        <v>2000</v>
      </c>
      <c r="L6330" t="s">
        <v>2587</v>
      </c>
      <c r="M6330" t="s">
        <v>2586</v>
      </c>
      <c r="N6330" s="12" t="str">
        <f>IFERROR(VLOOKUP(C6330,NOVOS!$C:$C,1,0),"OK")</f>
        <v>OK</v>
      </c>
    </row>
    <row r="6331" spans="1:14" hidden="1" x14ac:dyDescent="0.25">
      <c r="A6331" t="s">
        <v>118</v>
      </c>
      <c r="B6331">
        <v>201910</v>
      </c>
      <c r="C6331" t="s">
        <v>146</v>
      </c>
      <c r="D6331" t="s">
        <v>2588</v>
      </c>
      <c r="E6331" t="s">
        <v>469</v>
      </c>
      <c r="F6331" t="s">
        <v>469</v>
      </c>
      <c r="G6331" t="s">
        <v>140</v>
      </c>
      <c r="J6331">
        <v>50</v>
      </c>
      <c r="K6331">
        <v>2000</v>
      </c>
      <c r="L6331" t="s">
        <v>2587</v>
      </c>
      <c r="M6331" t="s">
        <v>2586</v>
      </c>
      <c r="N6331" s="12" t="str">
        <f>IFERROR(VLOOKUP(C6331,NOVOS!$C:$C,1,0),"OK")</f>
        <v>OK</v>
      </c>
    </row>
    <row r="6332" spans="1:14" hidden="1" x14ac:dyDescent="0.25">
      <c r="A6332" t="s">
        <v>118</v>
      </c>
      <c r="B6332">
        <v>201911</v>
      </c>
      <c r="C6332" t="s">
        <v>146</v>
      </c>
      <c r="D6332" t="s">
        <v>2588</v>
      </c>
      <c r="E6332" t="s">
        <v>469</v>
      </c>
      <c r="F6332" t="s">
        <v>469</v>
      </c>
      <c r="G6332" t="s">
        <v>140</v>
      </c>
      <c r="J6332">
        <v>50</v>
      </c>
      <c r="K6332">
        <v>2000</v>
      </c>
      <c r="L6332" t="s">
        <v>2587</v>
      </c>
      <c r="M6332" t="s">
        <v>2586</v>
      </c>
      <c r="N6332" s="12" t="str">
        <f>IFERROR(VLOOKUP(C6332,NOVOS!$C:$C,1,0),"OK")</f>
        <v>OK</v>
      </c>
    </row>
    <row r="6333" spans="1:14" hidden="1" x14ac:dyDescent="0.25">
      <c r="A6333" t="s">
        <v>118</v>
      </c>
      <c r="B6333">
        <v>201912</v>
      </c>
      <c r="C6333" t="s">
        <v>146</v>
      </c>
      <c r="D6333" t="s">
        <v>2588</v>
      </c>
      <c r="E6333" t="s">
        <v>469</v>
      </c>
      <c r="F6333" t="s">
        <v>469</v>
      </c>
      <c r="G6333" t="s">
        <v>140</v>
      </c>
      <c r="J6333">
        <v>50</v>
      </c>
      <c r="K6333">
        <v>2000</v>
      </c>
      <c r="L6333" t="s">
        <v>2587</v>
      </c>
      <c r="M6333" t="s">
        <v>2586</v>
      </c>
      <c r="N6333" s="12" t="str">
        <f>IFERROR(VLOOKUP(C6333,NOVOS!$C:$C,1,0),"OK")</f>
        <v>OK</v>
      </c>
    </row>
    <row r="6334" spans="1:14" hidden="1" x14ac:dyDescent="0.25">
      <c r="A6334" t="s">
        <v>118</v>
      </c>
      <c r="B6334">
        <v>202001</v>
      </c>
      <c r="C6334" t="s">
        <v>146</v>
      </c>
      <c r="D6334" t="s">
        <v>2588</v>
      </c>
      <c r="E6334" t="s">
        <v>469</v>
      </c>
      <c r="F6334" t="s">
        <v>469</v>
      </c>
      <c r="G6334" t="s">
        <v>140</v>
      </c>
      <c r="J6334">
        <v>50</v>
      </c>
      <c r="K6334">
        <v>2000</v>
      </c>
      <c r="L6334" t="s">
        <v>2587</v>
      </c>
      <c r="M6334" t="s">
        <v>2586</v>
      </c>
      <c r="N6334" s="12" t="str">
        <f>IFERROR(VLOOKUP(C6334,NOVOS!$C:$C,1,0),"OK")</f>
        <v>OK</v>
      </c>
    </row>
    <row r="6335" spans="1:14" hidden="1" x14ac:dyDescent="0.25">
      <c r="A6335" t="s">
        <v>118</v>
      </c>
      <c r="B6335">
        <v>202002</v>
      </c>
      <c r="C6335" t="s">
        <v>146</v>
      </c>
      <c r="D6335" t="s">
        <v>2588</v>
      </c>
      <c r="E6335" t="s">
        <v>469</v>
      </c>
      <c r="F6335" t="s">
        <v>469</v>
      </c>
      <c r="G6335" t="s">
        <v>140</v>
      </c>
      <c r="J6335">
        <v>50</v>
      </c>
      <c r="K6335">
        <v>2000</v>
      </c>
      <c r="L6335" t="s">
        <v>2587</v>
      </c>
      <c r="M6335" t="s">
        <v>2586</v>
      </c>
      <c r="N6335" s="12" t="str">
        <f>IFERROR(VLOOKUP(C6335,NOVOS!$C:$C,1,0),"OK")</f>
        <v>OK</v>
      </c>
    </row>
    <row r="6336" spans="1:14" hidden="1" x14ac:dyDescent="0.25">
      <c r="A6336" t="s">
        <v>118</v>
      </c>
      <c r="B6336">
        <v>202003</v>
      </c>
      <c r="C6336" t="s">
        <v>146</v>
      </c>
      <c r="D6336" t="s">
        <v>2588</v>
      </c>
      <c r="E6336" t="s">
        <v>469</v>
      </c>
      <c r="F6336" t="s">
        <v>469</v>
      </c>
      <c r="G6336" t="s">
        <v>140</v>
      </c>
      <c r="J6336">
        <v>50</v>
      </c>
      <c r="K6336">
        <v>2000</v>
      </c>
      <c r="L6336" t="s">
        <v>2587</v>
      </c>
      <c r="M6336" t="s">
        <v>2586</v>
      </c>
      <c r="N6336" s="12" t="str">
        <f>IFERROR(VLOOKUP(C6336,NOVOS!$C:$C,1,0),"OK")</f>
        <v>OK</v>
      </c>
    </row>
    <row r="6337" spans="1:14" hidden="1" x14ac:dyDescent="0.25">
      <c r="A6337" t="s">
        <v>118</v>
      </c>
      <c r="B6337">
        <v>202004</v>
      </c>
      <c r="C6337" t="s">
        <v>146</v>
      </c>
      <c r="D6337" t="s">
        <v>2588</v>
      </c>
      <c r="E6337" t="s">
        <v>469</v>
      </c>
      <c r="F6337" t="s">
        <v>469</v>
      </c>
      <c r="G6337" t="s">
        <v>140</v>
      </c>
      <c r="J6337">
        <v>50</v>
      </c>
      <c r="K6337">
        <v>2000</v>
      </c>
      <c r="L6337" t="s">
        <v>2587</v>
      </c>
      <c r="M6337" t="s">
        <v>2586</v>
      </c>
      <c r="N6337" s="12" t="str">
        <f>IFERROR(VLOOKUP(C6337,NOVOS!$C:$C,1,0),"OK")</f>
        <v>OK</v>
      </c>
    </row>
    <row r="6338" spans="1:14" hidden="1" x14ac:dyDescent="0.25">
      <c r="A6338" t="s">
        <v>118</v>
      </c>
      <c r="B6338">
        <v>202005</v>
      </c>
      <c r="C6338" t="s">
        <v>146</v>
      </c>
      <c r="D6338" t="s">
        <v>2588</v>
      </c>
      <c r="E6338" t="s">
        <v>469</v>
      </c>
      <c r="F6338" t="s">
        <v>469</v>
      </c>
      <c r="G6338" t="s">
        <v>140</v>
      </c>
      <c r="J6338">
        <v>50</v>
      </c>
      <c r="K6338">
        <v>2000</v>
      </c>
      <c r="L6338" t="s">
        <v>2587</v>
      </c>
      <c r="M6338" t="s">
        <v>2586</v>
      </c>
      <c r="N6338" s="12" t="str">
        <f>IFERROR(VLOOKUP(C6338,NOVOS!$C:$C,1,0),"OK")</f>
        <v>OK</v>
      </c>
    </row>
    <row r="6339" spans="1:14" hidden="1" x14ac:dyDescent="0.25">
      <c r="A6339" t="s">
        <v>118</v>
      </c>
      <c r="B6339">
        <v>202006</v>
      </c>
      <c r="C6339" t="s">
        <v>146</v>
      </c>
      <c r="D6339" t="s">
        <v>2588</v>
      </c>
      <c r="E6339" t="s">
        <v>469</v>
      </c>
      <c r="F6339" t="s">
        <v>469</v>
      </c>
      <c r="G6339" t="s">
        <v>140</v>
      </c>
      <c r="J6339">
        <v>50</v>
      </c>
      <c r="K6339">
        <v>2000</v>
      </c>
      <c r="L6339" t="s">
        <v>2587</v>
      </c>
      <c r="M6339" t="s">
        <v>2586</v>
      </c>
      <c r="N6339" s="12" t="str">
        <f>IFERROR(VLOOKUP(C6339,NOVOS!$C:$C,1,0),"OK")</f>
        <v>OK</v>
      </c>
    </row>
    <row r="6340" spans="1:14" hidden="1" x14ac:dyDescent="0.25">
      <c r="A6340" t="s">
        <v>118</v>
      </c>
      <c r="B6340">
        <v>202007</v>
      </c>
      <c r="C6340" t="s">
        <v>146</v>
      </c>
      <c r="D6340" t="s">
        <v>2588</v>
      </c>
      <c r="E6340" t="s">
        <v>469</v>
      </c>
      <c r="F6340" t="s">
        <v>469</v>
      </c>
      <c r="G6340" t="s">
        <v>140</v>
      </c>
      <c r="J6340">
        <v>50</v>
      </c>
      <c r="K6340">
        <v>2000</v>
      </c>
      <c r="L6340" t="s">
        <v>2587</v>
      </c>
      <c r="M6340" t="s">
        <v>2586</v>
      </c>
      <c r="N6340" s="12" t="str">
        <f>IFERROR(VLOOKUP(C6340,NOVOS!$C:$C,1,0),"OK")</f>
        <v>OK</v>
      </c>
    </row>
    <row r="6341" spans="1:14" hidden="1" x14ac:dyDescent="0.25">
      <c r="A6341" t="s">
        <v>118</v>
      </c>
      <c r="B6341">
        <v>202009</v>
      </c>
      <c r="C6341" t="s">
        <v>146</v>
      </c>
      <c r="D6341" t="s">
        <v>2588</v>
      </c>
      <c r="E6341" t="s">
        <v>469</v>
      </c>
      <c r="F6341" t="s">
        <v>469</v>
      </c>
      <c r="G6341" t="s">
        <v>140</v>
      </c>
      <c r="J6341">
        <v>50</v>
      </c>
      <c r="K6341">
        <v>2000</v>
      </c>
      <c r="L6341" t="s">
        <v>2587</v>
      </c>
      <c r="M6341" t="s">
        <v>2586</v>
      </c>
      <c r="N6341" s="12" t="str">
        <f>IFERROR(VLOOKUP(C6341,NOVOS!$C:$C,1,0),"OK")</f>
        <v>OK</v>
      </c>
    </row>
    <row r="6342" spans="1:14" hidden="1" x14ac:dyDescent="0.25">
      <c r="A6342" t="s">
        <v>118</v>
      </c>
      <c r="B6342">
        <v>202010</v>
      </c>
      <c r="C6342" t="s">
        <v>146</v>
      </c>
      <c r="D6342" t="s">
        <v>2588</v>
      </c>
      <c r="E6342" t="s">
        <v>469</v>
      </c>
      <c r="F6342" t="s">
        <v>469</v>
      </c>
      <c r="G6342" t="s">
        <v>140</v>
      </c>
      <c r="J6342">
        <v>50</v>
      </c>
      <c r="K6342">
        <v>2000</v>
      </c>
      <c r="L6342" t="s">
        <v>2587</v>
      </c>
      <c r="M6342" t="s">
        <v>2586</v>
      </c>
      <c r="N6342" s="12" t="str">
        <f>IFERROR(VLOOKUP(C6342,NOVOS!$C:$C,1,0),"OK")</f>
        <v>OK</v>
      </c>
    </row>
    <row r="6343" spans="1:14" hidden="1" x14ac:dyDescent="0.25">
      <c r="A6343" t="s">
        <v>118</v>
      </c>
      <c r="B6343">
        <v>202011</v>
      </c>
      <c r="C6343" t="s">
        <v>146</v>
      </c>
      <c r="D6343" t="s">
        <v>2588</v>
      </c>
      <c r="E6343" t="s">
        <v>469</v>
      </c>
      <c r="F6343" t="s">
        <v>469</v>
      </c>
      <c r="G6343" t="s">
        <v>140</v>
      </c>
      <c r="J6343">
        <v>50</v>
      </c>
      <c r="K6343">
        <v>2000</v>
      </c>
      <c r="L6343" t="s">
        <v>2587</v>
      </c>
      <c r="M6343" t="s">
        <v>2586</v>
      </c>
      <c r="N6343" s="12" t="str">
        <f>IFERROR(VLOOKUP(C6343,NOVOS!$C:$C,1,0),"OK")</f>
        <v>OK</v>
      </c>
    </row>
    <row r="6344" spans="1:14" hidden="1" x14ac:dyDescent="0.25">
      <c r="A6344" t="s">
        <v>118</v>
      </c>
      <c r="B6344">
        <v>202012</v>
      </c>
      <c r="C6344" t="s">
        <v>146</v>
      </c>
      <c r="D6344" t="s">
        <v>2588</v>
      </c>
      <c r="E6344" t="s">
        <v>469</v>
      </c>
      <c r="F6344" t="s">
        <v>469</v>
      </c>
      <c r="G6344" t="s">
        <v>140</v>
      </c>
      <c r="J6344">
        <v>50</v>
      </c>
      <c r="K6344">
        <v>2000</v>
      </c>
      <c r="L6344" t="s">
        <v>2587</v>
      </c>
      <c r="M6344" t="s">
        <v>2586</v>
      </c>
      <c r="N6344" s="12" t="str">
        <f>IFERROR(VLOOKUP(C6344,NOVOS!$C:$C,1,0),"OK")</f>
        <v>OK</v>
      </c>
    </row>
    <row r="6345" spans="1:14" hidden="1" x14ac:dyDescent="0.25">
      <c r="A6345" t="s">
        <v>118</v>
      </c>
      <c r="B6345">
        <v>202101</v>
      </c>
      <c r="C6345" t="s">
        <v>146</v>
      </c>
      <c r="D6345" t="s">
        <v>2588</v>
      </c>
      <c r="E6345" t="s">
        <v>469</v>
      </c>
      <c r="F6345" t="s">
        <v>469</v>
      </c>
      <c r="G6345" t="s">
        <v>140</v>
      </c>
      <c r="J6345">
        <v>50</v>
      </c>
      <c r="K6345">
        <v>2000</v>
      </c>
      <c r="L6345" t="s">
        <v>2587</v>
      </c>
      <c r="M6345" t="s">
        <v>2586</v>
      </c>
      <c r="N6345" s="12" t="str">
        <f>IFERROR(VLOOKUP(C6345,NOVOS!$C:$C,1,0),"OK")</f>
        <v>OK</v>
      </c>
    </row>
    <row r="6346" spans="1:14" hidden="1" x14ac:dyDescent="0.25">
      <c r="A6346" t="s">
        <v>118</v>
      </c>
      <c r="B6346">
        <v>202102</v>
      </c>
      <c r="C6346" t="s">
        <v>146</v>
      </c>
      <c r="D6346" t="s">
        <v>2588</v>
      </c>
      <c r="E6346" t="s">
        <v>469</v>
      </c>
      <c r="F6346" t="s">
        <v>469</v>
      </c>
      <c r="G6346" t="s">
        <v>140</v>
      </c>
      <c r="J6346">
        <v>50</v>
      </c>
      <c r="K6346">
        <v>2000</v>
      </c>
      <c r="L6346" t="s">
        <v>2587</v>
      </c>
      <c r="M6346" t="s">
        <v>2586</v>
      </c>
      <c r="N6346" s="12" t="str">
        <f>IFERROR(VLOOKUP(C6346,NOVOS!$C:$C,1,0),"OK")</f>
        <v>OK</v>
      </c>
    </row>
    <row r="6347" spans="1:14" hidden="1" x14ac:dyDescent="0.25">
      <c r="A6347" t="s">
        <v>118</v>
      </c>
      <c r="B6347">
        <v>202103</v>
      </c>
      <c r="C6347" t="s">
        <v>146</v>
      </c>
      <c r="D6347" t="s">
        <v>2588</v>
      </c>
      <c r="E6347" t="s">
        <v>469</v>
      </c>
      <c r="F6347" t="s">
        <v>469</v>
      </c>
      <c r="G6347" t="s">
        <v>140</v>
      </c>
      <c r="J6347">
        <v>50</v>
      </c>
      <c r="K6347">
        <v>2000</v>
      </c>
      <c r="L6347" t="s">
        <v>2587</v>
      </c>
      <c r="M6347" t="s">
        <v>2586</v>
      </c>
      <c r="N6347" s="12" t="str">
        <f>IFERROR(VLOOKUP(C6347,NOVOS!$C:$C,1,0),"OK")</f>
        <v>OK</v>
      </c>
    </row>
    <row r="6348" spans="1:14" hidden="1" x14ac:dyDescent="0.25">
      <c r="A6348" t="s">
        <v>118</v>
      </c>
      <c r="B6348">
        <v>202104</v>
      </c>
      <c r="C6348" t="s">
        <v>146</v>
      </c>
      <c r="D6348" t="s">
        <v>2588</v>
      </c>
      <c r="E6348" t="s">
        <v>469</v>
      </c>
      <c r="F6348" t="s">
        <v>469</v>
      </c>
      <c r="G6348" t="s">
        <v>140</v>
      </c>
      <c r="J6348">
        <v>50</v>
      </c>
      <c r="K6348">
        <v>2000</v>
      </c>
      <c r="L6348" t="s">
        <v>2587</v>
      </c>
      <c r="M6348" t="s">
        <v>2586</v>
      </c>
      <c r="N6348" s="12" t="str">
        <f>IFERROR(VLOOKUP(C6348,NOVOS!$C:$C,1,0),"OK")</f>
        <v>OK</v>
      </c>
    </row>
    <row r="6349" spans="1:14" hidden="1" x14ac:dyDescent="0.25">
      <c r="A6349" t="s">
        <v>118</v>
      </c>
      <c r="B6349">
        <v>202105</v>
      </c>
      <c r="C6349" t="s">
        <v>146</v>
      </c>
      <c r="D6349" t="s">
        <v>2588</v>
      </c>
      <c r="E6349" t="s">
        <v>469</v>
      </c>
      <c r="F6349" t="s">
        <v>469</v>
      </c>
      <c r="G6349" t="s">
        <v>140</v>
      </c>
      <c r="J6349">
        <v>50</v>
      </c>
      <c r="K6349">
        <v>2000</v>
      </c>
      <c r="L6349" t="s">
        <v>2587</v>
      </c>
      <c r="M6349" t="s">
        <v>2586</v>
      </c>
      <c r="N6349" s="12" t="str">
        <f>IFERROR(VLOOKUP(C6349,NOVOS!$C:$C,1,0),"OK")</f>
        <v>OK</v>
      </c>
    </row>
    <row r="6350" spans="1:14" hidden="1" x14ac:dyDescent="0.25">
      <c r="A6350" t="s">
        <v>118</v>
      </c>
      <c r="B6350">
        <v>202106</v>
      </c>
      <c r="C6350" t="s">
        <v>146</v>
      </c>
      <c r="D6350" t="s">
        <v>2588</v>
      </c>
      <c r="E6350" t="s">
        <v>469</v>
      </c>
      <c r="F6350" t="s">
        <v>469</v>
      </c>
      <c r="G6350" t="s">
        <v>140</v>
      </c>
      <c r="J6350">
        <v>50</v>
      </c>
      <c r="K6350">
        <v>2000</v>
      </c>
      <c r="L6350" t="s">
        <v>2587</v>
      </c>
      <c r="M6350" t="s">
        <v>2586</v>
      </c>
      <c r="N6350" s="12" t="str">
        <f>IFERROR(VLOOKUP(C6350,NOVOS!$C:$C,1,0),"OK")</f>
        <v>OK</v>
      </c>
    </row>
    <row r="6351" spans="1:14" hidden="1" x14ac:dyDescent="0.25">
      <c r="A6351" t="s">
        <v>118</v>
      </c>
      <c r="B6351">
        <v>202107</v>
      </c>
      <c r="C6351" t="s">
        <v>146</v>
      </c>
      <c r="D6351" t="s">
        <v>2588</v>
      </c>
      <c r="E6351" t="s">
        <v>469</v>
      </c>
      <c r="F6351" t="s">
        <v>469</v>
      </c>
      <c r="G6351" t="s">
        <v>140</v>
      </c>
      <c r="J6351">
        <v>50</v>
      </c>
      <c r="K6351">
        <v>2000</v>
      </c>
      <c r="L6351" t="s">
        <v>2587</v>
      </c>
      <c r="M6351" t="s">
        <v>2586</v>
      </c>
      <c r="N6351" s="12" t="str">
        <f>IFERROR(VLOOKUP(C6351,NOVOS!$C:$C,1,0),"OK")</f>
        <v>OK</v>
      </c>
    </row>
    <row r="6352" spans="1:14" hidden="1" x14ac:dyDescent="0.25">
      <c r="A6352" t="s">
        <v>118</v>
      </c>
      <c r="B6352">
        <v>202108</v>
      </c>
      <c r="C6352" t="s">
        <v>146</v>
      </c>
      <c r="D6352" t="s">
        <v>2588</v>
      </c>
      <c r="E6352" t="s">
        <v>469</v>
      </c>
      <c r="F6352" t="s">
        <v>469</v>
      </c>
      <c r="G6352" t="s">
        <v>140</v>
      </c>
      <c r="J6352">
        <v>50</v>
      </c>
      <c r="K6352">
        <v>2000</v>
      </c>
      <c r="L6352" t="s">
        <v>2587</v>
      </c>
      <c r="M6352" t="s">
        <v>2586</v>
      </c>
      <c r="N6352" s="12" t="str">
        <f>IFERROR(VLOOKUP(C6352,NOVOS!$C:$C,1,0),"OK")</f>
        <v>OK</v>
      </c>
    </row>
    <row r="6353" spans="1:14" hidden="1" x14ac:dyDescent="0.25">
      <c r="A6353" t="s">
        <v>118</v>
      </c>
      <c r="B6353">
        <v>202109</v>
      </c>
      <c r="C6353" t="s">
        <v>146</v>
      </c>
      <c r="D6353" t="s">
        <v>2588</v>
      </c>
      <c r="E6353" t="s">
        <v>469</v>
      </c>
      <c r="F6353" t="s">
        <v>469</v>
      </c>
      <c r="G6353" t="s">
        <v>140</v>
      </c>
      <c r="J6353">
        <v>50</v>
      </c>
      <c r="K6353">
        <v>2000</v>
      </c>
      <c r="L6353" t="s">
        <v>2587</v>
      </c>
      <c r="M6353" t="s">
        <v>2586</v>
      </c>
      <c r="N6353" s="12" t="str">
        <f>IFERROR(VLOOKUP(C6353,NOVOS!$C:$C,1,0),"OK")</f>
        <v>OK</v>
      </c>
    </row>
    <row r="6354" spans="1:14" hidden="1" x14ac:dyDescent="0.25">
      <c r="A6354" t="s">
        <v>118</v>
      </c>
      <c r="B6354">
        <v>202110</v>
      </c>
      <c r="C6354" t="s">
        <v>146</v>
      </c>
      <c r="D6354" t="s">
        <v>2588</v>
      </c>
      <c r="E6354" t="s">
        <v>469</v>
      </c>
      <c r="F6354" t="s">
        <v>469</v>
      </c>
      <c r="G6354" t="s">
        <v>140</v>
      </c>
      <c r="J6354">
        <v>50</v>
      </c>
      <c r="K6354">
        <v>2000</v>
      </c>
      <c r="L6354" t="s">
        <v>2587</v>
      </c>
      <c r="M6354" t="s">
        <v>2586</v>
      </c>
      <c r="N6354" s="12" t="str">
        <f>IFERROR(VLOOKUP(C6354,NOVOS!$C:$C,1,0),"OK")</f>
        <v>OK</v>
      </c>
    </row>
    <row r="6355" spans="1:14" hidden="1" x14ac:dyDescent="0.25">
      <c r="A6355" t="s">
        <v>118</v>
      </c>
      <c r="B6355">
        <v>202111</v>
      </c>
      <c r="C6355" t="s">
        <v>146</v>
      </c>
      <c r="D6355" t="s">
        <v>2588</v>
      </c>
      <c r="E6355" t="s">
        <v>469</v>
      </c>
      <c r="F6355" t="s">
        <v>469</v>
      </c>
      <c r="G6355" t="s">
        <v>140</v>
      </c>
      <c r="J6355">
        <v>50</v>
      </c>
      <c r="K6355">
        <v>2000</v>
      </c>
      <c r="L6355" t="s">
        <v>2587</v>
      </c>
      <c r="M6355" t="s">
        <v>2586</v>
      </c>
      <c r="N6355" s="12" t="str">
        <f>IFERROR(VLOOKUP(C6355,NOVOS!$C:$C,1,0),"OK")</f>
        <v>OK</v>
      </c>
    </row>
    <row r="6356" spans="1:14" hidden="1" x14ac:dyDescent="0.25">
      <c r="A6356" t="s">
        <v>118</v>
      </c>
      <c r="B6356">
        <v>202112</v>
      </c>
      <c r="C6356" t="s">
        <v>146</v>
      </c>
      <c r="D6356" t="s">
        <v>2588</v>
      </c>
      <c r="E6356" t="s">
        <v>469</v>
      </c>
      <c r="F6356" t="s">
        <v>469</v>
      </c>
      <c r="G6356" t="s">
        <v>140</v>
      </c>
      <c r="J6356">
        <v>50</v>
      </c>
      <c r="K6356">
        <v>2000</v>
      </c>
      <c r="L6356" t="s">
        <v>2587</v>
      </c>
      <c r="M6356" t="s">
        <v>2586</v>
      </c>
      <c r="N6356" s="12" t="str">
        <f>IFERROR(VLOOKUP(C6356,NOVOS!$C:$C,1,0),"OK")</f>
        <v>OK</v>
      </c>
    </row>
    <row r="6357" spans="1:14" hidden="1" x14ac:dyDescent="0.25">
      <c r="A6357" t="s">
        <v>118</v>
      </c>
      <c r="B6357">
        <v>202201</v>
      </c>
      <c r="C6357" t="s">
        <v>146</v>
      </c>
      <c r="D6357" t="s">
        <v>2588</v>
      </c>
      <c r="E6357" t="s">
        <v>469</v>
      </c>
      <c r="F6357" t="s">
        <v>469</v>
      </c>
      <c r="G6357" t="s">
        <v>140</v>
      </c>
      <c r="J6357">
        <v>50</v>
      </c>
      <c r="K6357">
        <v>2000</v>
      </c>
      <c r="L6357" t="s">
        <v>2587</v>
      </c>
      <c r="M6357" t="s">
        <v>2586</v>
      </c>
      <c r="N6357" s="12" t="str">
        <f>IFERROR(VLOOKUP(C6357,NOVOS!$C:$C,1,0),"OK")</f>
        <v>OK</v>
      </c>
    </row>
    <row r="6358" spans="1:14" hidden="1" x14ac:dyDescent="0.25">
      <c r="A6358" t="s">
        <v>118</v>
      </c>
      <c r="B6358">
        <v>202202</v>
      </c>
      <c r="C6358" t="s">
        <v>146</v>
      </c>
      <c r="D6358" t="s">
        <v>2588</v>
      </c>
      <c r="E6358" t="s">
        <v>469</v>
      </c>
      <c r="F6358" t="s">
        <v>469</v>
      </c>
      <c r="G6358" t="s">
        <v>140</v>
      </c>
      <c r="J6358">
        <v>50</v>
      </c>
      <c r="K6358">
        <v>2000</v>
      </c>
      <c r="L6358" t="s">
        <v>2587</v>
      </c>
      <c r="M6358" t="s">
        <v>2586</v>
      </c>
      <c r="N6358" s="12" t="str">
        <f>IFERROR(VLOOKUP(C6358,NOVOS!$C:$C,1,0),"OK")</f>
        <v>OK</v>
      </c>
    </row>
    <row r="6359" spans="1:14" hidden="1" x14ac:dyDescent="0.25">
      <c r="A6359" t="s">
        <v>118</v>
      </c>
      <c r="B6359">
        <v>202203</v>
      </c>
      <c r="C6359" t="s">
        <v>146</v>
      </c>
      <c r="D6359" t="s">
        <v>2588</v>
      </c>
      <c r="E6359" t="s">
        <v>469</v>
      </c>
      <c r="F6359" t="s">
        <v>469</v>
      </c>
      <c r="G6359" t="s">
        <v>140</v>
      </c>
      <c r="J6359">
        <v>50</v>
      </c>
      <c r="K6359">
        <v>2000</v>
      </c>
      <c r="L6359" t="s">
        <v>2587</v>
      </c>
      <c r="M6359" t="s">
        <v>2586</v>
      </c>
      <c r="N6359" s="12" t="str">
        <f>IFERROR(VLOOKUP(C6359,NOVOS!$C:$C,1,0),"OK")</f>
        <v>OK</v>
      </c>
    </row>
    <row r="6360" spans="1:14" hidden="1" x14ac:dyDescent="0.25">
      <c r="A6360" t="s">
        <v>118</v>
      </c>
      <c r="B6360">
        <v>202204</v>
      </c>
      <c r="C6360" t="s">
        <v>146</v>
      </c>
      <c r="D6360" t="s">
        <v>2588</v>
      </c>
      <c r="E6360" t="s">
        <v>469</v>
      </c>
      <c r="F6360" t="s">
        <v>469</v>
      </c>
      <c r="G6360" t="s">
        <v>140</v>
      </c>
      <c r="J6360">
        <v>50</v>
      </c>
      <c r="K6360">
        <v>2000</v>
      </c>
      <c r="L6360" t="s">
        <v>2587</v>
      </c>
      <c r="M6360" t="s">
        <v>2586</v>
      </c>
      <c r="N6360" s="12" t="str">
        <f>IFERROR(VLOOKUP(C6360,NOVOS!$C:$C,1,0),"OK")</f>
        <v>OK</v>
      </c>
    </row>
    <row r="6361" spans="1:14" hidden="1" x14ac:dyDescent="0.25">
      <c r="A6361" t="s">
        <v>118</v>
      </c>
      <c r="B6361">
        <v>202205</v>
      </c>
      <c r="C6361" t="s">
        <v>146</v>
      </c>
      <c r="D6361" t="s">
        <v>2588</v>
      </c>
      <c r="E6361" t="s">
        <v>469</v>
      </c>
      <c r="F6361" t="s">
        <v>469</v>
      </c>
      <c r="G6361" t="s">
        <v>140</v>
      </c>
      <c r="J6361">
        <v>50</v>
      </c>
      <c r="K6361">
        <v>2000</v>
      </c>
      <c r="L6361" t="s">
        <v>2587</v>
      </c>
      <c r="M6361" t="s">
        <v>2586</v>
      </c>
      <c r="N6361" s="12" t="str">
        <f>IFERROR(VLOOKUP(C6361,NOVOS!$C:$C,1,0),"OK")</f>
        <v>OK</v>
      </c>
    </row>
    <row r="6362" spans="1:14" hidden="1" x14ac:dyDescent="0.25">
      <c r="A6362" t="s">
        <v>118</v>
      </c>
      <c r="B6362">
        <v>202206</v>
      </c>
      <c r="C6362" t="s">
        <v>146</v>
      </c>
      <c r="D6362" t="s">
        <v>2588</v>
      </c>
      <c r="E6362" t="s">
        <v>469</v>
      </c>
      <c r="F6362" t="s">
        <v>469</v>
      </c>
      <c r="G6362" t="s">
        <v>140</v>
      </c>
      <c r="J6362">
        <v>50</v>
      </c>
      <c r="K6362">
        <v>2000</v>
      </c>
      <c r="L6362" t="s">
        <v>2587</v>
      </c>
      <c r="M6362" t="s">
        <v>2586</v>
      </c>
      <c r="N6362" s="12" t="str">
        <f>IFERROR(VLOOKUP(C6362,NOVOS!$C:$C,1,0),"OK")</f>
        <v>OK</v>
      </c>
    </row>
    <row r="6363" spans="1:14" hidden="1" x14ac:dyDescent="0.25">
      <c r="A6363" t="s">
        <v>118</v>
      </c>
      <c r="B6363">
        <v>202207</v>
      </c>
      <c r="C6363" t="s">
        <v>146</v>
      </c>
      <c r="D6363" t="s">
        <v>2588</v>
      </c>
      <c r="E6363" t="s">
        <v>469</v>
      </c>
      <c r="F6363" t="s">
        <v>469</v>
      </c>
      <c r="G6363" t="s">
        <v>140</v>
      </c>
      <c r="J6363">
        <v>50</v>
      </c>
      <c r="K6363">
        <v>2000</v>
      </c>
      <c r="L6363" t="s">
        <v>2587</v>
      </c>
      <c r="M6363" t="s">
        <v>2586</v>
      </c>
      <c r="N6363" s="12" t="str">
        <f>IFERROR(VLOOKUP(C6363,NOVOS!$C:$C,1,0),"OK")</f>
        <v>OK</v>
      </c>
    </row>
    <row r="6364" spans="1:14" hidden="1" x14ac:dyDescent="0.25">
      <c r="A6364" t="s">
        <v>118</v>
      </c>
      <c r="B6364">
        <v>202208</v>
      </c>
      <c r="C6364" t="s">
        <v>146</v>
      </c>
      <c r="D6364" t="s">
        <v>2588</v>
      </c>
      <c r="E6364" t="s">
        <v>469</v>
      </c>
      <c r="F6364" t="s">
        <v>469</v>
      </c>
      <c r="G6364" t="s">
        <v>140</v>
      </c>
      <c r="J6364">
        <v>50</v>
      </c>
      <c r="K6364">
        <v>2000</v>
      </c>
      <c r="L6364" t="s">
        <v>2587</v>
      </c>
      <c r="M6364" t="s">
        <v>2586</v>
      </c>
      <c r="N6364" s="12" t="str">
        <f>IFERROR(VLOOKUP(C6364,NOVOS!$C:$C,1,0),"OK")</f>
        <v>OK</v>
      </c>
    </row>
    <row r="6365" spans="1:14" hidden="1" x14ac:dyDescent="0.25">
      <c r="A6365" t="s">
        <v>118</v>
      </c>
      <c r="B6365">
        <v>202209</v>
      </c>
      <c r="C6365" t="s">
        <v>146</v>
      </c>
      <c r="D6365" t="s">
        <v>2588</v>
      </c>
      <c r="E6365" t="s">
        <v>469</v>
      </c>
      <c r="F6365" t="s">
        <v>469</v>
      </c>
      <c r="G6365" t="s">
        <v>140</v>
      </c>
      <c r="J6365">
        <v>50</v>
      </c>
      <c r="K6365">
        <v>2000</v>
      </c>
      <c r="L6365" t="s">
        <v>2587</v>
      </c>
      <c r="M6365" t="s">
        <v>2586</v>
      </c>
      <c r="N6365" s="12" t="str">
        <f>IFERROR(VLOOKUP(C6365,NOVOS!$C:$C,1,0),"OK")</f>
        <v>OK</v>
      </c>
    </row>
    <row r="6366" spans="1:14" hidden="1" x14ac:dyDescent="0.25">
      <c r="A6366" t="s">
        <v>118</v>
      </c>
      <c r="B6366">
        <v>202210</v>
      </c>
      <c r="C6366" t="s">
        <v>146</v>
      </c>
      <c r="D6366" t="s">
        <v>2588</v>
      </c>
      <c r="E6366" t="s">
        <v>469</v>
      </c>
      <c r="F6366" t="s">
        <v>469</v>
      </c>
      <c r="G6366" t="s">
        <v>140</v>
      </c>
      <c r="J6366">
        <v>50</v>
      </c>
      <c r="K6366">
        <v>2000</v>
      </c>
      <c r="L6366" t="s">
        <v>2587</v>
      </c>
      <c r="M6366" t="s">
        <v>2586</v>
      </c>
      <c r="N6366" s="12" t="str">
        <f>IFERROR(VLOOKUP(C6366,NOVOS!$C:$C,1,0),"OK")</f>
        <v>OK</v>
      </c>
    </row>
    <row r="6367" spans="1:14" hidden="1" x14ac:dyDescent="0.25">
      <c r="A6367" t="s">
        <v>118</v>
      </c>
      <c r="B6367">
        <v>202211</v>
      </c>
      <c r="C6367" t="s">
        <v>146</v>
      </c>
      <c r="D6367" t="s">
        <v>2588</v>
      </c>
      <c r="E6367" t="s">
        <v>469</v>
      </c>
      <c r="F6367" t="s">
        <v>469</v>
      </c>
      <c r="G6367" t="s">
        <v>140</v>
      </c>
      <c r="J6367">
        <v>50</v>
      </c>
      <c r="K6367">
        <v>2000</v>
      </c>
      <c r="L6367" t="s">
        <v>2587</v>
      </c>
      <c r="M6367" t="s">
        <v>2586</v>
      </c>
      <c r="N6367" s="12" t="str">
        <f>IFERROR(VLOOKUP(C6367,NOVOS!$C:$C,1,0),"OK")</f>
        <v>OK</v>
      </c>
    </row>
    <row r="6368" spans="1:14" hidden="1" x14ac:dyDescent="0.25">
      <c r="A6368" t="s">
        <v>118</v>
      </c>
      <c r="B6368">
        <v>202212</v>
      </c>
      <c r="C6368" t="s">
        <v>146</v>
      </c>
      <c r="D6368" t="s">
        <v>2588</v>
      </c>
      <c r="E6368" t="s">
        <v>469</v>
      </c>
      <c r="F6368" t="s">
        <v>469</v>
      </c>
      <c r="G6368" t="s">
        <v>140</v>
      </c>
      <c r="J6368">
        <v>50</v>
      </c>
      <c r="K6368">
        <v>2000</v>
      </c>
      <c r="L6368" t="s">
        <v>2587</v>
      </c>
      <c r="M6368" t="s">
        <v>2586</v>
      </c>
      <c r="N6368" s="12" t="str">
        <f>IFERROR(VLOOKUP(C6368,NOVOS!$C:$C,1,0),"OK")</f>
        <v>OK</v>
      </c>
    </row>
    <row r="6369" spans="1:14" hidden="1" x14ac:dyDescent="0.25">
      <c r="A6369" t="s">
        <v>118</v>
      </c>
      <c r="B6369">
        <v>202301</v>
      </c>
      <c r="C6369" t="s">
        <v>146</v>
      </c>
      <c r="D6369" t="s">
        <v>2588</v>
      </c>
      <c r="E6369" t="s">
        <v>469</v>
      </c>
      <c r="F6369" t="s">
        <v>469</v>
      </c>
      <c r="G6369" t="s">
        <v>140</v>
      </c>
      <c r="J6369">
        <v>50</v>
      </c>
      <c r="K6369">
        <v>2000</v>
      </c>
      <c r="L6369" t="s">
        <v>2587</v>
      </c>
      <c r="M6369" t="s">
        <v>2586</v>
      </c>
      <c r="N6369" s="12" t="str">
        <f>IFERROR(VLOOKUP(C6369,NOVOS!$C:$C,1,0),"OK")</f>
        <v>OK</v>
      </c>
    </row>
    <row r="6370" spans="1:14" hidden="1" x14ac:dyDescent="0.25">
      <c r="A6370" t="s">
        <v>118</v>
      </c>
      <c r="B6370">
        <v>202302</v>
      </c>
      <c r="C6370" t="s">
        <v>146</v>
      </c>
      <c r="D6370" t="s">
        <v>2588</v>
      </c>
      <c r="E6370" t="s">
        <v>469</v>
      </c>
      <c r="F6370" t="s">
        <v>469</v>
      </c>
      <c r="G6370" t="s">
        <v>140</v>
      </c>
      <c r="H6370" t="s">
        <v>2587</v>
      </c>
      <c r="J6370">
        <v>50</v>
      </c>
      <c r="K6370">
        <v>2000</v>
      </c>
      <c r="L6370" t="s">
        <v>2587</v>
      </c>
      <c r="M6370" t="s">
        <v>2586</v>
      </c>
      <c r="N6370" s="12" t="str">
        <f>IFERROR(VLOOKUP(C6370,NOVOS!$C:$C,1,0),"OK")</f>
        <v>OK</v>
      </c>
    </row>
    <row r="6371" spans="1:14" hidden="1" x14ac:dyDescent="0.25">
      <c r="A6371" t="s">
        <v>118</v>
      </c>
      <c r="B6371">
        <v>202303</v>
      </c>
      <c r="C6371" t="s">
        <v>146</v>
      </c>
      <c r="D6371" t="s">
        <v>2588</v>
      </c>
      <c r="E6371" t="s">
        <v>469</v>
      </c>
      <c r="F6371" t="s">
        <v>469</v>
      </c>
      <c r="G6371" t="s">
        <v>140</v>
      </c>
      <c r="H6371" t="s">
        <v>2587</v>
      </c>
      <c r="J6371">
        <v>50</v>
      </c>
      <c r="K6371">
        <v>2000</v>
      </c>
      <c r="L6371" t="s">
        <v>2587</v>
      </c>
      <c r="M6371" t="s">
        <v>2586</v>
      </c>
      <c r="N6371" s="12" t="str">
        <f>IFERROR(VLOOKUP(C6371,NOVOS!$C:$C,1,0),"OK")</f>
        <v>OK</v>
      </c>
    </row>
    <row r="6372" spans="1:14" hidden="1" x14ac:dyDescent="0.25">
      <c r="A6372" t="s">
        <v>118</v>
      </c>
      <c r="B6372">
        <v>202304</v>
      </c>
      <c r="C6372" t="s">
        <v>146</v>
      </c>
      <c r="D6372" t="s">
        <v>2588</v>
      </c>
      <c r="E6372" t="s">
        <v>469</v>
      </c>
      <c r="F6372" t="s">
        <v>469</v>
      </c>
      <c r="G6372" t="s">
        <v>140</v>
      </c>
      <c r="H6372" t="s">
        <v>2587</v>
      </c>
      <c r="J6372">
        <v>50</v>
      </c>
      <c r="K6372">
        <v>2000</v>
      </c>
      <c r="L6372" t="s">
        <v>2587</v>
      </c>
      <c r="M6372" t="s">
        <v>2586</v>
      </c>
      <c r="N6372" s="12" t="str">
        <f>IFERROR(VLOOKUP(C6372,NOVOS!$C:$C,1,0),"OK")</f>
        <v>OK</v>
      </c>
    </row>
    <row r="6373" spans="1:14" hidden="1" x14ac:dyDescent="0.25">
      <c r="A6373" t="s">
        <v>118</v>
      </c>
      <c r="B6373">
        <v>202305</v>
      </c>
      <c r="C6373" t="s">
        <v>146</v>
      </c>
      <c r="D6373" t="s">
        <v>2588</v>
      </c>
      <c r="E6373" t="s">
        <v>469</v>
      </c>
      <c r="F6373" t="s">
        <v>469</v>
      </c>
      <c r="G6373" t="s">
        <v>140</v>
      </c>
      <c r="H6373" t="s">
        <v>2587</v>
      </c>
      <c r="J6373">
        <v>50</v>
      </c>
      <c r="K6373">
        <v>2000</v>
      </c>
      <c r="L6373" t="s">
        <v>2587</v>
      </c>
      <c r="M6373" t="s">
        <v>2586</v>
      </c>
      <c r="N6373" s="12" t="str">
        <f>IFERROR(VLOOKUP(C6373,NOVOS!$C:$C,1,0),"OK")</f>
        <v>OK</v>
      </c>
    </row>
    <row r="6374" spans="1:14" hidden="1" x14ac:dyDescent="0.25">
      <c r="A6374" t="s">
        <v>118</v>
      </c>
      <c r="B6374">
        <v>202306</v>
      </c>
      <c r="C6374" t="s">
        <v>146</v>
      </c>
      <c r="D6374" t="s">
        <v>2588</v>
      </c>
      <c r="E6374" t="s">
        <v>469</v>
      </c>
      <c r="F6374" t="s">
        <v>469</v>
      </c>
      <c r="G6374" t="s">
        <v>140</v>
      </c>
      <c r="H6374" t="s">
        <v>2587</v>
      </c>
      <c r="J6374">
        <v>50</v>
      </c>
      <c r="K6374">
        <v>2000</v>
      </c>
      <c r="L6374" t="s">
        <v>2587</v>
      </c>
      <c r="M6374" t="s">
        <v>2586</v>
      </c>
      <c r="N6374" s="12" t="str">
        <f>IFERROR(VLOOKUP(C6374,NOVOS!$C:$C,1,0),"OK")</f>
        <v>OK</v>
      </c>
    </row>
    <row r="6375" spans="1:14" hidden="1" x14ac:dyDescent="0.25">
      <c r="A6375" t="s">
        <v>118</v>
      </c>
      <c r="B6375">
        <v>202307</v>
      </c>
      <c r="C6375" t="s">
        <v>146</v>
      </c>
      <c r="D6375" t="s">
        <v>2588</v>
      </c>
      <c r="E6375" t="s">
        <v>469</v>
      </c>
      <c r="F6375" t="s">
        <v>469</v>
      </c>
      <c r="G6375" t="s">
        <v>140</v>
      </c>
      <c r="H6375" t="s">
        <v>2587</v>
      </c>
      <c r="J6375">
        <v>50</v>
      </c>
      <c r="K6375">
        <v>2000</v>
      </c>
      <c r="L6375" t="s">
        <v>2587</v>
      </c>
      <c r="M6375" t="s">
        <v>2586</v>
      </c>
      <c r="N6375" s="12" t="str">
        <f>IFERROR(VLOOKUP(C6375,NOVOS!$C:$C,1,0),"OK")</f>
        <v>OK</v>
      </c>
    </row>
    <row r="6376" spans="1:14" hidden="1" x14ac:dyDescent="0.25">
      <c r="A6376" t="s">
        <v>118</v>
      </c>
      <c r="B6376">
        <v>202308</v>
      </c>
      <c r="C6376" t="s">
        <v>146</v>
      </c>
      <c r="D6376" t="s">
        <v>2588</v>
      </c>
      <c r="E6376" t="s">
        <v>469</v>
      </c>
      <c r="F6376" t="s">
        <v>469</v>
      </c>
      <c r="G6376" t="s">
        <v>140</v>
      </c>
      <c r="H6376" t="s">
        <v>2587</v>
      </c>
      <c r="J6376">
        <v>50</v>
      </c>
      <c r="K6376">
        <v>2000</v>
      </c>
      <c r="L6376" t="s">
        <v>2587</v>
      </c>
      <c r="M6376" t="s">
        <v>2586</v>
      </c>
      <c r="N6376" s="12" t="str">
        <f>IFERROR(VLOOKUP(C6376,NOVOS!$C:$C,1,0),"OK")</f>
        <v>OK</v>
      </c>
    </row>
    <row r="6377" spans="1:14" hidden="1" x14ac:dyDescent="0.25">
      <c r="A6377" t="s">
        <v>118</v>
      </c>
      <c r="B6377">
        <v>202309</v>
      </c>
      <c r="C6377" t="s">
        <v>146</v>
      </c>
      <c r="D6377" t="s">
        <v>2588</v>
      </c>
      <c r="E6377" t="s">
        <v>469</v>
      </c>
      <c r="F6377" t="s">
        <v>469</v>
      </c>
      <c r="G6377" t="s">
        <v>140</v>
      </c>
      <c r="H6377" t="s">
        <v>2587</v>
      </c>
      <c r="J6377">
        <v>50</v>
      </c>
      <c r="K6377">
        <v>2000</v>
      </c>
      <c r="L6377" t="s">
        <v>2587</v>
      </c>
      <c r="M6377" t="s">
        <v>2586</v>
      </c>
      <c r="N6377" s="12" t="str">
        <f>IFERROR(VLOOKUP(C6377,NOVOS!$C:$C,1,0),"OK")</f>
        <v>OK</v>
      </c>
    </row>
    <row r="6378" spans="1:14" hidden="1" x14ac:dyDescent="0.25">
      <c r="A6378" t="s">
        <v>118</v>
      </c>
      <c r="B6378">
        <v>202310</v>
      </c>
      <c r="C6378" t="s">
        <v>146</v>
      </c>
      <c r="D6378" t="s">
        <v>2588</v>
      </c>
      <c r="E6378" t="s">
        <v>469</v>
      </c>
      <c r="F6378" t="s">
        <v>469</v>
      </c>
      <c r="G6378" t="s">
        <v>140</v>
      </c>
      <c r="H6378" t="s">
        <v>2587</v>
      </c>
      <c r="J6378">
        <v>50</v>
      </c>
      <c r="K6378">
        <v>2000</v>
      </c>
      <c r="L6378" t="s">
        <v>2587</v>
      </c>
      <c r="M6378" t="s">
        <v>2586</v>
      </c>
      <c r="N6378" s="12" t="str">
        <f>IFERROR(VLOOKUP(C6378,NOVOS!$C:$C,1,0),"OK")</f>
        <v>OK</v>
      </c>
    </row>
    <row r="6379" spans="1:14" hidden="1" x14ac:dyDescent="0.25">
      <c r="A6379" t="s">
        <v>118</v>
      </c>
      <c r="B6379">
        <v>202311</v>
      </c>
      <c r="C6379" t="s">
        <v>146</v>
      </c>
      <c r="D6379" t="s">
        <v>2588</v>
      </c>
      <c r="E6379" t="s">
        <v>469</v>
      </c>
      <c r="F6379" t="s">
        <v>469</v>
      </c>
      <c r="G6379" t="s">
        <v>140</v>
      </c>
      <c r="H6379" t="s">
        <v>2587</v>
      </c>
      <c r="J6379">
        <v>50</v>
      </c>
      <c r="K6379">
        <v>2000</v>
      </c>
      <c r="L6379" t="s">
        <v>2587</v>
      </c>
      <c r="M6379" t="s">
        <v>2586</v>
      </c>
      <c r="N6379" s="12" t="str">
        <f>IFERROR(VLOOKUP(C6379,NOVOS!$C:$C,1,0),"OK")</f>
        <v>OK</v>
      </c>
    </row>
    <row r="6380" spans="1:14" hidden="1" x14ac:dyDescent="0.25">
      <c r="A6380" t="s">
        <v>118</v>
      </c>
      <c r="B6380">
        <v>202312</v>
      </c>
      <c r="C6380" t="s">
        <v>146</v>
      </c>
      <c r="D6380" t="s">
        <v>2588</v>
      </c>
      <c r="E6380" t="s">
        <v>469</v>
      </c>
      <c r="F6380" t="s">
        <v>469</v>
      </c>
      <c r="G6380" t="s">
        <v>140</v>
      </c>
      <c r="H6380" t="s">
        <v>2587</v>
      </c>
      <c r="J6380">
        <v>50</v>
      </c>
      <c r="K6380">
        <v>2000</v>
      </c>
      <c r="L6380" t="s">
        <v>2587</v>
      </c>
      <c r="M6380" t="s">
        <v>2586</v>
      </c>
      <c r="N6380" s="12" t="str">
        <f>IFERROR(VLOOKUP(C6380,NOVOS!$C:$C,1,0),"OK")</f>
        <v>OK</v>
      </c>
    </row>
    <row r="6381" spans="1:14" hidden="1" x14ac:dyDescent="0.25">
      <c r="A6381" t="s">
        <v>118</v>
      </c>
      <c r="B6381">
        <v>202008</v>
      </c>
      <c r="C6381" t="s">
        <v>503</v>
      </c>
      <c r="D6381" t="s">
        <v>2588</v>
      </c>
      <c r="E6381" t="s">
        <v>469</v>
      </c>
      <c r="F6381" t="s">
        <v>469</v>
      </c>
      <c r="G6381" t="s">
        <v>140</v>
      </c>
      <c r="J6381">
        <v>50</v>
      </c>
      <c r="K6381">
        <v>2000</v>
      </c>
      <c r="L6381" t="s">
        <v>2587</v>
      </c>
      <c r="M6381" t="s">
        <v>2586</v>
      </c>
      <c r="N6381" s="12" t="str">
        <f>IFERROR(VLOOKUP(C6381,NOVOS!$C:$C,1,0),"OK")</f>
        <v>OK</v>
      </c>
    </row>
    <row r="6382" spans="1:14" hidden="1" x14ac:dyDescent="0.25">
      <c r="A6382" t="s">
        <v>118</v>
      </c>
      <c r="B6382">
        <v>201901</v>
      </c>
      <c r="C6382" t="s">
        <v>503</v>
      </c>
      <c r="D6382" t="s">
        <v>2588</v>
      </c>
      <c r="E6382" t="s">
        <v>469</v>
      </c>
      <c r="F6382" t="s">
        <v>469</v>
      </c>
      <c r="G6382" t="s">
        <v>140</v>
      </c>
      <c r="J6382">
        <v>50</v>
      </c>
      <c r="K6382">
        <v>2000</v>
      </c>
      <c r="L6382" t="s">
        <v>2587</v>
      </c>
      <c r="M6382" t="s">
        <v>2586</v>
      </c>
      <c r="N6382" s="12" t="str">
        <f>IFERROR(VLOOKUP(C6382,NOVOS!$C:$C,1,0),"OK")</f>
        <v>OK</v>
      </c>
    </row>
    <row r="6383" spans="1:14" hidden="1" x14ac:dyDescent="0.25">
      <c r="A6383" t="s">
        <v>118</v>
      </c>
      <c r="B6383">
        <v>201902</v>
      </c>
      <c r="C6383" t="s">
        <v>503</v>
      </c>
      <c r="D6383" t="s">
        <v>2588</v>
      </c>
      <c r="E6383" t="s">
        <v>469</v>
      </c>
      <c r="F6383" t="s">
        <v>469</v>
      </c>
      <c r="G6383" t="s">
        <v>140</v>
      </c>
      <c r="J6383">
        <v>50</v>
      </c>
      <c r="K6383">
        <v>2000</v>
      </c>
      <c r="L6383" t="s">
        <v>2587</v>
      </c>
      <c r="M6383" t="s">
        <v>2586</v>
      </c>
      <c r="N6383" s="12" t="str">
        <f>IFERROR(VLOOKUP(C6383,NOVOS!$C:$C,1,0),"OK")</f>
        <v>OK</v>
      </c>
    </row>
    <row r="6384" spans="1:14" hidden="1" x14ac:dyDescent="0.25">
      <c r="A6384" t="s">
        <v>118</v>
      </c>
      <c r="B6384">
        <v>201903</v>
      </c>
      <c r="C6384" t="s">
        <v>503</v>
      </c>
      <c r="D6384" t="s">
        <v>2588</v>
      </c>
      <c r="E6384" t="s">
        <v>469</v>
      </c>
      <c r="F6384" t="s">
        <v>469</v>
      </c>
      <c r="G6384" t="s">
        <v>140</v>
      </c>
      <c r="J6384">
        <v>50</v>
      </c>
      <c r="K6384">
        <v>2000</v>
      </c>
      <c r="L6384" t="s">
        <v>2587</v>
      </c>
      <c r="M6384" t="s">
        <v>2586</v>
      </c>
      <c r="N6384" s="12" t="str">
        <f>IFERROR(VLOOKUP(C6384,NOVOS!$C:$C,1,0),"OK")</f>
        <v>OK</v>
      </c>
    </row>
    <row r="6385" spans="1:14" hidden="1" x14ac:dyDescent="0.25">
      <c r="A6385" t="s">
        <v>118</v>
      </c>
      <c r="B6385">
        <v>201904</v>
      </c>
      <c r="C6385" t="s">
        <v>503</v>
      </c>
      <c r="D6385" t="s">
        <v>2588</v>
      </c>
      <c r="E6385" t="s">
        <v>469</v>
      </c>
      <c r="F6385" t="s">
        <v>469</v>
      </c>
      <c r="G6385" t="s">
        <v>140</v>
      </c>
      <c r="J6385">
        <v>50</v>
      </c>
      <c r="K6385">
        <v>2000</v>
      </c>
      <c r="L6385" t="s">
        <v>2587</v>
      </c>
      <c r="M6385" t="s">
        <v>2586</v>
      </c>
      <c r="N6385" s="12" t="str">
        <f>IFERROR(VLOOKUP(C6385,NOVOS!$C:$C,1,0),"OK")</f>
        <v>OK</v>
      </c>
    </row>
    <row r="6386" spans="1:14" hidden="1" x14ac:dyDescent="0.25">
      <c r="A6386" t="s">
        <v>118</v>
      </c>
      <c r="B6386">
        <v>201905</v>
      </c>
      <c r="C6386" t="s">
        <v>503</v>
      </c>
      <c r="D6386" t="s">
        <v>2588</v>
      </c>
      <c r="E6386" t="s">
        <v>469</v>
      </c>
      <c r="F6386" t="s">
        <v>469</v>
      </c>
      <c r="G6386" t="s">
        <v>140</v>
      </c>
      <c r="J6386">
        <v>50</v>
      </c>
      <c r="K6386">
        <v>2000</v>
      </c>
      <c r="L6386" t="s">
        <v>2587</v>
      </c>
      <c r="M6386" t="s">
        <v>2586</v>
      </c>
      <c r="N6386" s="12" t="str">
        <f>IFERROR(VLOOKUP(C6386,NOVOS!$C:$C,1,0),"OK")</f>
        <v>OK</v>
      </c>
    </row>
    <row r="6387" spans="1:14" hidden="1" x14ac:dyDescent="0.25">
      <c r="A6387" t="s">
        <v>118</v>
      </c>
      <c r="B6387">
        <v>201906</v>
      </c>
      <c r="C6387" t="s">
        <v>503</v>
      </c>
      <c r="D6387" t="s">
        <v>2588</v>
      </c>
      <c r="E6387" t="s">
        <v>469</v>
      </c>
      <c r="F6387" t="s">
        <v>469</v>
      </c>
      <c r="G6387" t="s">
        <v>140</v>
      </c>
      <c r="J6387">
        <v>50</v>
      </c>
      <c r="K6387">
        <v>2000</v>
      </c>
      <c r="L6387" t="s">
        <v>2587</v>
      </c>
      <c r="M6387" t="s">
        <v>2586</v>
      </c>
      <c r="N6387" s="12" t="str">
        <f>IFERROR(VLOOKUP(C6387,NOVOS!$C:$C,1,0),"OK")</f>
        <v>OK</v>
      </c>
    </row>
    <row r="6388" spans="1:14" hidden="1" x14ac:dyDescent="0.25">
      <c r="A6388" t="s">
        <v>118</v>
      </c>
      <c r="B6388">
        <v>201907</v>
      </c>
      <c r="C6388" t="s">
        <v>503</v>
      </c>
      <c r="D6388" t="s">
        <v>2588</v>
      </c>
      <c r="E6388" t="s">
        <v>469</v>
      </c>
      <c r="F6388" t="s">
        <v>469</v>
      </c>
      <c r="G6388" t="s">
        <v>140</v>
      </c>
      <c r="J6388">
        <v>50</v>
      </c>
      <c r="K6388">
        <v>2000</v>
      </c>
      <c r="L6388" t="s">
        <v>2587</v>
      </c>
      <c r="M6388" t="s">
        <v>2586</v>
      </c>
      <c r="N6388" s="12" t="str">
        <f>IFERROR(VLOOKUP(C6388,NOVOS!$C:$C,1,0),"OK")</f>
        <v>OK</v>
      </c>
    </row>
    <row r="6389" spans="1:14" hidden="1" x14ac:dyDescent="0.25">
      <c r="A6389" t="s">
        <v>118</v>
      </c>
      <c r="B6389">
        <v>201908</v>
      </c>
      <c r="C6389" t="s">
        <v>503</v>
      </c>
      <c r="D6389" t="s">
        <v>2588</v>
      </c>
      <c r="E6389" t="s">
        <v>469</v>
      </c>
      <c r="F6389" t="s">
        <v>469</v>
      </c>
      <c r="G6389" t="s">
        <v>140</v>
      </c>
      <c r="J6389">
        <v>50</v>
      </c>
      <c r="K6389">
        <v>2000</v>
      </c>
      <c r="L6389" t="s">
        <v>2587</v>
      </c>
      <c r="M6389" t="s">
        <v>2586</v>
      </c>
      <c r="N6389" s="12" t="str">
        <f>IFERROR(VLOOKUP(C6389,NOVOS!$C:$C,1,0),"OK")</f>
        <v>OK</v>
      </c>
    </row>
    <row r="6390" spans="1:14" hidden="1" x14ac:dyDescent="0.25">
      <c r="A6390" t="s">
        <v>118</v>
      </c>
      <c r="B6390">
        <v>201909</v>
      </c>
      <c r="C6390" t="s">
        <v>503</v>
      </c>
      <c r="D6390" t="s">
        <v>2588</v>
      </c>
      <c r="E6390" t="s">
        <v>469</v>
      </c>
      <c r="F6390" t="s">
        <v>469</v>
      </c>
      <c r="G6390" t="s">
        <v>140</v>
      </c>
      <c r="J6390">
        <v>50</v>
      </c>
      <c r="K6390">
        <v>2000</v>
      </c>
      <c r="L6390" t="s">
        <v>2587</v>
      </c>
      <c r="M6390" t="s">
        <v>2586</v>
      </c>
      <c r="N6390" s="12" t="str">
        <f>IFERROR(VLOOKUP(C6390,NOVOS!$C:$C,1,0),"OK")</f>
        <v>OK</v>
      </c>
    </row>
    <row r="6391" spans="1:14" hidden="1" x14ac:dyDescent="0.25">
      <c r="A6391" t="s">
        <v>118</v>
      </c>
      <c r="B6391">
        <v>201910</v>
      </c>
      <c r="C6391" t="s">
        <v>503</v>
      </c>
      <c r="D6391" t="s">
        <v>2588</v>
      </c>
      <c r="E6391" t="s">
        <v>469</v>
      </c>
      <c r="F6391" t="s">
        <v>469</v>
      </c>
      <c r="G6391" t="s">
        <v>140</v>
      </c>
      <c r="J6391">
        <v>50</v>
      </c>
      <c r="K6391">
        <v>2000</v>
      </c>
      <c r="L6391" t="s">
        <v>2587</v>
      </c>
      <c r="M6391" t="s">
        <v>2586</v>
      </c>
      <c r="N6391" s="12" t="str">
        <f>IFERROR(VLOOKUP(C6391,NOVOS!$C:$C,1,0),"OK")</f>
        <v>OK</v>
      </c>
    </row>
    <row r="6392" spans="1:14" hidden="1" x14ac:dyDescent="0.25">
      <c r="A6392" t="s">
        <v>118</v>
      </c>
      <c r="B6392">
        <v>201911</v>
      </c>
      <c r="C6392" t="s">
        <v>503</v>
      </c>
      <c r="D6392" t="s">
        <v>2588</v>
      </c>
      <c r="E6392" t="s">
        <v>469</v>
      </c>
      <c r="F6392" t="s">
        <v>469</v>
      </c>
      <c r="G6392" t="s">
        <v>140</v>
      </c>
      <c r="J6392">
        <v>50</v>
      </c>
      <c r="K6392">
        <v>2000</v>
      </c>
      <c r="L6392" t="s">
        <v>2587</v>
      </c>
      <c r="M6392" t="s">
        <v>2586</v>
      </c>
      <c r="N6392" s="12" t="str">
        <f>IFERROR(VLOOKUP(C6392,NOVOS!$C:$C,1,0),"OK")</f>
        <v>OK</v>
      </c>
    </row>
    <row r="6393" spans="1:14" hidden="1" x14ac:dyDescent="0.25">
      <c r="A6393" t="s">
        <v>118</v>
      </c>
      <c r="B6393">
        <v>201912</v>
      </c>
      <c r="C6393" t="s">
        <v>503</v>
      </c>
      <c r="D6393" t="s">
        <v>2588</v>
      </c>
      <c r="E6393" t="s">
        <v>469</v>
      </c>
      <c r="F6393" t="s">
        <v>469</v>
      </c>
      <c r="G6393" t="s">
        <v>140</v>
      </c>
      <c r="J6393">
        <v>50</v>
      </c>
      <c r="K6393">
        <v>2000</v>
      </c>
      <c r="L6393" t="s">
        <v>2587</v>
      </c>
      <c r="M6393" t="s">
        <v>2586</v>
      </c>
      <c r="N6393" s="12" t="str">
        <f>IFERROR(VLOOKUP(C6393,NOVOS!$C:$C,1,0),"OK")</f>
        <v>OK</v>
      </c>
    </row>
    <row r="6394" spans="1:14" hidden="1" x14ac:dyDescent="0.25">
      <c r="A6394" t="s">
        <v>118</v>
      </c>
      <c r="B6394">
        <v>202001</v>
      </c>
      <c r="C6394" t="s">
        <v>503</v>
      </c>
      <c r="D6394" t="s">
        <v>2588</v>
      </c>
      <c r="E6394" t="s">
        <v>469</v>
      </c>
      <c r="F6394" t="s">
        <v>469</v>
      </c>
      <c r="G6394" t="s">
        <v>140</v>
      </c>
      <c r="J6394">
        <v>50</v>
      </c>
      <c r="K6394">
        <v>2000</v>
      </c>
      <c r="L6394" t="s">
        <v>2587</v>
      </c>
      <c r="M6394" t="s">
        <v>2586</v>
      </c>
      <c r="N6394" s="12" t="str">
        <f>IFERROR(VLOOKUP(C6394,NOVOS!$C:$C,1,0),"OK")</f>
        <v>OK</v>
      </c>
    </row>
    <row r="6395" spans="1:14" hidden="1" x14ac:dyDescent="0.25">
      <c r="A6395" t="s">
        <v>118</v>
      </c>
      <c r="B6395">
        <v>202002</v>
      </c>
      <c r="C6395" t="s">
        <v>503</v>
      </c>
      <c r="D6395" t="s">
        <v>2588</v>
      </c>
      <c r="E6395" t="s">
        <v>469</v>
      </c>
      <c r="F6395" t="s">
        <v>469</v>
      </c>
      <c r="G6395" t="s">
        <v>140</v>
      </c>
      <c r="J6395">
        <v>50</v>
      </c>
      <c r="K6395">
        <v>2000</v>
      </c>
      <c r="L6395" t="s">
        <v>2587</v>
      </c>
      <c r="M6395" t="s">
        <v>2586</v>
      </c>
      <c r="N6395" s="12" t="str">
        <f>IFERROR(VLOOKUP(C6395,NOVOS!$C:$C,1,0),"OK")</f>
        <v>OK</v>
      </c>
    </row>
    <row r="6396" spans="1:14" hidden="1" x14ac:dyDescent="0.25">
      <c r="A6396" t="s">
        <v>118</v>
      </c>
      <c r="B6396">
        <v>202003</v>
      </c>
      <c r="C6396" t="s">
        <v>503</v>
      </c>
      <c r="D6396" t="s">
        <v>2588</v>
      </c>
      <c r="E6396" t="s">
        <v>469</v>
      </c>
      <c r="F6396" t="s">
        <v>469</v>
      </c>
      <c r="G6396" t="s">
        <v>140</v>
      </c>
      <c r="J6396">
        <v>50</v>
      </c>
      <c r="K6396">
        <v>2000</v>
      </c>
      <c r="L6396" t="s">
        <v>2587</v>
      </c>
      <c r="M6396" t="s">
        <v>2586</v>
      </c>
      <c r="N6396" s="12" t="str">
        <f>IFERROR(VLOOKUP(C6396,NOVOS!$C:$C,1,0),"OK")</f>
        <v>OK</v>
      </c>
    </row>
    <row r="6397" spans="1:14" hidden="1" x14ac:dyDescent="0.25">
      <c r="A6397" t="s">
        <v>118</v>
      </c>
      <c r="B6397">
        <v>202004</v>
      </c>
      <c r="C6397" t="s">
        <v>503</v>
      </c>
      <c r="D6397" t="s">
        <v>2588</v>
      </c>
      <c r="E6397" t="s">
        <v>469</v>
      </c>
      <c r="F6397" t="s">
        <v>469</v>
      </c>
      <c r="G6397" t="s">
        <v>140</v>
      </c>
      <c r="J6397">
        <v>50</v>
      </c>
      <c r="K6397">
        <v>2000</v>
      </c>
      <c r="L6397" t="s">
        <v>2587</v>
      </c>
      <c r="M6397" t="s">
        <v>2586</v>
      </c>
      <c r="N6397" s="12" t="str">
        <f>IFERROR(VLOOKUP(C6397,NOVOS!$C:$C,1,0),"OK")</f>
        <v>OK</v>
      </c>
    </row>
    <row r="6398" spans="1:14" hidden="1" x14ac:dyDescent="0.25">
      <c r="A6398" t="s">
        <v>118</v>
      </c>
      <c r="B6398">
        <v>202005</v>
      </c>
      <c r="C6398" t="s">
        <v>503</v>
      </c>
      <c r="D6398" t="s">
        <v>2588</v>
      </c>
      <c r="E6398" t="s">
        <v>469</v>
      </c>
      <c r="F6398" t="s">
        <v>469</v>
      </c>
      <c r="G6398" t="s">
        <v>140</v>
      </c>
      <c r="J6398">
        <v>50</v>
      </c>
      <c r="K6398">
        <v>2000</v>
      </c>
      <c r="L6398" t="s">
        <v>2587</v>
      </c>
      <c r="M6398" t="s">
        <v>2586</v>
      </c>
      <c r="N6398" s="12" t="str">
        <f>IFERROR(VLOOKUP(C6398,NOVOS!$C:$C,1,0),"OK")</f>
        <v>OK</v>
      </c>
    </row>
    <row r="6399" spans="1:14" hidden="1" x14ac:dyDescent="0.25">
      <c r="A6399" t="s">
        <v>118</v>
      </c>
      <c r="B6399">
        <v>202006</v>
      </c>
      <c r="C6399" t="s">
        <v>503</v>
      </c>
      <c r="D6399" t="s">
        <v>2588</v>
      </c>
      <c r="E6399" t="s">
        <v>469</v>
      </c>
      <c r="F6399" t="s">
        <v>469</v>
      </c>
      <c r="G6399" t="s">
        <v>140</v>
      </c>
      <c r="J6399">
        <v>50</v>
      </c>
      <c r="K6399">
        <v>2000</v>
      </c>
      <c r="L6399" t="s">
        <v>2587</v>
      </c>
      <c r="M6399" t="s">
        <v>2586</v>
      </c>
      <c r="N6399" s="12" t="str">
        <f>IFERROR(VLOOKUP(C6399,NOVOS!$C:$C,1,0),"OK")</f>
        <v>OK</v>
      </c>
    </row>
    <row r="6400" spans="1:14" hidden="1" x14ac:dyDescent="0.25">
      <c r="A6400" t="s">
        <v>118</v>
      </c>
      <c r="B6400">
        <v>202007</v>
      </c>
      <c r="C6400" t="s">
        <v>503</v>
      </c>
      <c r="D6400" t="s">
        <v>2588</v>
      </c>
      <c r="E6400" t="s">
        <v>469</v>
      </c>
      <c r="F6400" t="s">
        <v>469</v>
      </c>
      <c r="G6400" t="s">
        <v>140</v>
      </c>
      <c r="J6400">
        <v>50</v>
      </c>
      <c r="K6400">
        <v>2000</v>
      </c>
      <c r="L6400" t="s">
        <v>2587</v>
      </c>
      <c r="M6400" t="s">
        <v>2586</v>
      </c>
      <c r="N6400" s="12" t="str">
        <f>IFERROR(VLOOKUP(C6400,NOVOS!$C:$C,1,0),"OK")</f>
        <v>OK</v>
      </c>
    </row>
    <row r="6401" spans="1:14" hidden="1" x14ac:dyDescent="0.25">
      <c r="A6401" t="s">
        <v>118</v>
      </c>
      <c r="B6401">
        <v>202009</v>
      </c>
      <c r="C6401" t="s">
        <v>503</v>
      </c>
      <c r="D6401" t="s">
        <v>2588</v>
      </c>
      <c r="E6401" t="s">
        <v>469</v>
      </c>
      <c r="F6401" t="s">
        <v>469</v>
      </c>
      <c r="G6401" t="s">
        <v>140</v>
      </c>
      <c r="J6401">
        <v>50</v>
      </c>
      <c r="K6401">
        <v>2000</v>
      </c>
      <c r="L6401" t="s">
        <v>2587</v>
      </c>
      <c r="M6401" t="s">
        <v>2586</v>
      </c>
      <c r="N6401" s="12" t="str">
        <f>IFERROR(VLOOKUP(C6401,NOVOS!$C:$C,1,0),"OK")</f>
        <v>OK</v>
      </c>
    </row>
    <row r="6402" spans="1:14" hidden="1" x14ac:dyDescent="0.25">
      <c r="A6402" t="s">
        <v>118</v>
      </c>
      <c r="B6402">
        <v>202010</v>
      </c>
      <c r="C6402" t="s">
        <v>503</v>
      </c>
      <c r="D6402" t="s">
        <v>2588</v>
      </c>
      <c r="E6402" t="s">
        <v>469</v>
      </c>
      <c r="F6402" t="s">
        <v>469</v>
      </c>
      <c r="G6402" t="s">
        <v>140</v>
      </c>
      <c r="J6402">
        <v>50</v>
      </c>
      <c r="K6402">
        <v>2000</v>
      </c>
      <c r="L6402" t="s">
        <v>2587</v>
      </c>
      <c r="M6402" t="s">
        <v>2586</v>
      </c>
      <c r="N6402" s="12" t="str">
        <f>IFERROR(VLOOKUP(C6402,NOVOS!$C:$C,1,0),"OK")</f>
        <v>OK</v>
      </c>
    </row>
    <row r="6403" spans="1:14" hidden="1" x14ac:dyDescent="0.25">
      <c r="A6403" t="s">
        <v>118</v>
      </c>
      <c r="B6403">
        <v>202011</v>
      </c>
      <c r="C6403" t="s">
        <v>503</v>
      </c>
      <c r="D6403" t="s">
        <v>2588</v>
      </c>
      <c r="E6403" t="s">
        <v>469</v>
      </c>
      <c r="F6403" t="s">
        <v>469</v>
      </c>
      <c r="G6403" t="s">
        <v>140</v>
      </c>
      <c r="J6403">
        <v>50</v>
      </c>
      <c r="K6403">
        <v>2000</v>
      </c>
      <c r="L6403" t="s">
        <v>2587</v>
      </c>
      <c r="M6403" t="s">
        <v>2586</v>
      </c>
      <c r="N6403" s="12" t="str">
        <f>IFERROR(VLOOKUP(C6403,NOVOS!$C:$C,1,0),"OK")</f>
        <v>OK</v>
      </c>
    </row>
    <row r="6404" spans="1:14" hidden="1" x14ac:dyDescent="0.25">
      <c r="A6404" t="s">
        <v>118</v>
      </c>
      <c r="B6404">
        <v>202012</v>
      </c>
      <c r="C6404" t="s">
        <v>503</v>
      </c>
      <c r="D6404" t="s">
        <v>2588</v>
      </c>
      <c r="E6404" t="s">
        <v>469</v>
      </c>
      <c r="F6404" t="s">
        <v>469</v>
      </c>
      <c r="G6404" t="s">
        <v>140</v>
      </c>
      <c r="J6404">
        <v>50</v>
      </c>
      <c r="K6404">
        <v>2000</v>
      </c>
      <c r="L6404" t="s">
        <v>2587</v>
      </c>
      <c r="M6404" t="s">
        <v>2586</v>
      </c>
      <c r="N6404" s="12" t="str">
        <f>IFERROR(VLOOKUP(C6404,NOVOS!$C:$C,1,0),"OK")</f>
        <v>OK</v>
      </c>
    </row>
    <row r="6405" spans="1:14" hidden="1" x14ac:dyDescent="0.25">
      <c r="A6405" t="s">
        <v>118</v>
      </c>
      <c r="B6405">
        <v>202101</v>
      </c>
      <c r="C6405" t="s">
        <v>503</v>
      </c>
      <c r="D6405" t="s">
        <v>2588</v>
      </c>
      <c r="E6405" t="s">
        <v>469</v>
      </c>
      <c r="F6405" t="s">
        <v>469</v>
      </c>
      <c r="G6405" t="s">
        <v>140</v>
      </c>
      <c r="J6405">
        <v>50</v>
      </c>
      <c r="K6405">
        <v>2000</v>
      </c>
      <c r="L6405" t="s">
        <v>2587</v>
      </c>
      <c r="M6405" t="s">
        <v>2586</v>
      </c>
      <c r="N6405" s="12" t="str">
        <f>IFERROR(VLOOKUP(C6405,NOVOS!$C:$C,1,0),"OK")</f>
        <v>OK</v>
      </c>
    </row>
    <row r="6406" spans="1:14" hidden="1" x14ac:dyDescent="0.25">
      <c r="A6406" t="s">
        <v>118</v>
      </c>
      <c r="B6406">
        <v>202102</v>
      </c>
      <c r="C6406" t="s">
        <v>503</v>
      </c>
      <c r="D6406" t="s">
        <v>2588</v>
      </c>
      <c r="E6406" t="s">
        <v>469</v>
      </c>
      <c r="F6406" t="s">
        <v>469</v>
      </c>
      <c r="G6406" t="s">
        <v>140</v>
      </c>
      <c r="J6406">
        <v>50</v>
      </c>
      <c r="K6406">
        <v>2000</v>
      </c>
      <c r="L6406" t="s">
        <v>2587</v>
      </c>
      <c r="M6406" t="s">
        <v>2586</v>
      </c>
      <c r="N6406" s="12" t="str">
        <f>IFERROR(VLOOKUP(C6406,NOVOS!$C:$C,1,0),"OK")</f>
        <v>OK</v>
      </c>
    </row>
    <row r="6407" spans="1:14" hidden="1" x14ac:dyDescent="0.25">
      <c r="A6407" t="s">
        <v>118</v>
      </c>
      <c r="B6407">
        <v>202103</v>
      </c>
      <c r="C6407" t="s">
        <v>503</v>
      </c>
      <c r="D6407" t="s">
        <v>2588</v>
      </c>
      <c r="E6407" t="s">
        <v>469</v>
      </c>
      <c r="F6407" t="s">
        <v>469</v>
      </c>
      <c r="G6407" t="s">
        <v>140</v>
      </c>
      <c r="J6407">
        <v>50</v>
      </c>
      <c r="K6407">
        <v>2000</v>
      </c>
      <c r="L6407" t="s">
        <v>2587</v>
      </c>
      <c r="M6407" t="s">
        <v>2586</v>
      </c>
      <c r="N6407" s="12" t="str">
        <f>IFERROR(VLOOKUP(C6407,NOVOS!$C:$C,1,0),"OK")</f>
        <v>OK</v>
      </c>
    </row>
    <row r="6408" spans="1:14" hidden="1" x14ac:dyDescent="0.25">
      <c r="A6408" t="s">
        <v>118</v>
      </c>
      <c r="B6408">
        <v>202104</v>
      </c>
      <c r="C6408" t="s">
        <v>503</v>
      </c>
      <c r="D6408" t="s">
        <v>2588</v>
      </c>
      <c r="E6408" t="s">
        <v>469</v>
      </c>
      <c r="F6408" t="s">
        <v>469</v>
      </c>
      <c r="G6408" t="s">
        <v>140</v>
      </c>
      <c r="J6408">
        <v>50</v>
      </c>
      <c r="K6408">
        <v>2000</v>
      </c>
      <c r="L6408" t="s">
        <v>2587</v>
      </c>
      <c r="M6408" t="s">
        <v>2586</v>
      </c>
      <c r="N6408" s="12" t="str">
        <f>IFERROR(VLOOKUP(C6408,NOVOS!$C:$C,1,0),"OK")</f>
        <v>OK</v>
      </c>
    </row>
    <row r="6409" spans="1:14" hidden="1" x14ac:dyDescent="0.25">
      <c r="A6409" t="s">
        <v>118</v>
      </c>
      <c r="B6409">
        <v>202105</v>
      </c>
      <c r="C6409" t="s">
        <v>503</v>
      </c>
      <c r="D6409" t="s">
        <v>2588</v>
      </c>
      <c r="E6409" t="s">
        <v>469</v>
      </c>
      <c r="F6409" t="s">
        <v>469</v>
      </c>
      <c r="G6409" t="s">
        <v>140</v>
      </c>
      <c r="J6409">
        <v>50</v>
      </c>
      <c r="K6409">
        <v>2000</v>
      </c>
      <c r="L6409" t="s">
        <v>2587</v>
      </c>
      <c r="M6409" t="s">
        <v>2586</v>
      </c>
      <c r="N6409" s="12" t="str">
        <f>IFERROR(VLOOKUP(C6409,NOVOS!$C:$C,1,0),"OK")</f>
        <v>OK</v>
      </c>
    </row>
    <row r="6410" spans="1:14" hidden="1" x14ac:dyDescent="0.25">
      <c r="A6410" t="s">
        <v>118</v>
      </c>
      <c r="B6410">
        <v>202106</v>
      </c>
      <c r="C6410" t="s">
        <v>503</v>
      </c>
      <c r="D6410" t="s">
        <v>2588</v>
      </c>
      <c r="E6410" t="s">
        <v>469</v>
      </c>
      <c r="F6410" t="s">
        <v>469</v>
      </c>
      <c r="G6410" t="s">
        <v>140</v>
      </c>
      <c r="J6410">
        <v>50</v>
      </c>
      <c r="K6410">
        <v>2000</v>
      </c>
      <c r="L6410" t="s">
        <v>2587</v>
      </c>
      <c r="M6410" t="s">
        <v>2586</v>
      </c>
      <c r="N6410" s="12" t="str">
        <f>IFERROR(VLOOKUP(C6410,NOVOS!$C:$C,1,0),"OK")</f>
        <v>OK</v>
      </c>
    </row>
    <row r="6411" spans="1:14" hidden="1" x14ac:dyDescent="0.25">
      <c r="A6411" t="s">
        <v>118</v>
      </c>
      <c r="B6411">
        <v>202107</v>
      </c>
      <c r="C6411" t="s">
        <v>503</v>
      </c>
      <c r="D6411" t="s">
        <v>2588</v>
      </c>
      <c r="E6411" t="s">
        <v>469</v>
      </c>
      <c r="F6411" t="s">
        <v>469</v>
      </c>
      <c r="G6411" t="s">
        <v>140</v>
      </c>
      <c r="J6411">
        <v>50</v>
      </c>
      <c r="K6411">
        <v>2000</v>
      </c>
      <c r="L6411" t="s">
        <v>2587</v>
      </c>
      <c r="M6411" t="s">
        <v>2586</v>
      </c>
      <c r="N6411" s="12" t="str">
        <f>IFERROR(VLOOKUP(C6411,NOVOS!$C:$C,1,0),"OK")</f>
        <v>OK</v>
      </c>
    </row>
    <row r="6412" spans="1:14" hidden="1" x14ac:dyDescent="0.25">
      <c r="A6412" t="s">
        <v>118</v>
      </c>
      <c r="B6412">
        <v>202108</v>
      </c>
      <c r="C6412" t="s">
        <v>503</v>
      </c>
      <c r="D6412" t="s">
        <v>2588</v>
      </c>
      <c r="E6412" t="s">
        <v>469</v>
      </c>
      <c r="F6412" t="s">
        <v>469</v>
      </c>
      <c r="G6412" t="s">
        <v>140</v>
      </c>
      <c r="J6412">
        <v>50</v>
      </c>
      <c r="K6412">
        <v>2000</v>
      </c>
      <c r="L6412" t="s">
        <v>2587</v>
      </c>
      <c r="M6412" t="s">
        <v>2586</v>
      </c>
      <c r="N6412" s="12" t="str">
        <f>IFERROR(VLOOKUP(C6412,NOVOS!$C:$C,1,0),"OK")</f>
        <v>OK</v>
      </c>
    </row>
    <row r="6413" spans="1:14" hidden="1" x14ac:dyDescent="0.25">
      <c r="A6413" t="s">
        <v>118</v>
      </c>
      <c r="B6413">
        <v>202109</v>
      </c>
      <c r="C6413" t="s">
        <v>503</v>
      </c>
      <c r="D6413" t="s">
        <v>2588</v>
      </c>
      <c r="E6413" t="s">
        <v>469</v>
      </c>
      <c r="F6413" t="s">
        <v>469</v>
      </c>
      <c r="G6413" t="s">
        <v>140</v>
      </c>
      <c r="J6413">
        <v>50</v>
      </c>
      <c r="K6413">
        <v>2000</v>
      </c>
      <c r="L6413" t="s">
        <v>2587</v>
      </c>
      <c r="M6413" t="s">
        <v>2586</v>
      </c>
      <c r="N6413" s="12" t="str">
        <f>IFERROR(VLOOKUP(C6413,NOVOS!$C:$C,1,0),"OK")</f>
        <v>OK</v>
      </c>
    </row>
    <row r="6414" spans="1:14" hidden="1" x14ac:dyDescent="0.25">
      <c r="A6414" t="s">
        <v>118</v>
      </c>
      <c r="B6414">
        <v>202110</v>
      </c>
      <c r="C6414" t="s">
        <v>503</v>
      </c>
      <c r="D6414" t="s">
        <v>2588</v>
      </c>
      <c r="E6414" t="s">
        <v>469</v>
      </c>
      <c r="F6414" t="s">
        <v>469</v>
      </c>
      <c r="G6414" t="s">
        <v>140</v>
      </c>
      <c r="J6414">
        <v>50</v>
      </c>
      <c r="K6414">
        <v>2000</v>
      </c>
      <c r="L6414" t="s">
        <v>2587</v>
      </c>
      <c r="M6414" t="s">
        <v>2586</v>
      </c>
      <c r="N6414" s="12" t="str">
        <f>IFERROR(VLOOKUP(C6414,NOVOS!$C:$C,1,0),"OK")</f>
        <v>OK</v>
      </c>
    </row>
    <row r="6415" spans="1:14" hidden="1" x14ac:dyDescent="0.25">
      <c r="A6415" t="s">
        <v>118</v>
      </c>
      <c r="B6415">
        <v>202111</v>
      </c>
      <c r="C6415" t="s">
        <v>503</v>
      </c>
      <c r="D6415" t="s">
        <v>2588</v>
      </c>
      <c r="E6415" t="s">
        <v>469</v>
      </c>
      <c r="F6415" t="s">
        <v>469</v>
      </c>
      <c r="G6415" t="s">
        <v>140</v>
      </c>
      <c r="J6415">
        <v>50</v>
      </c>
      <c r="K6415">
        <v>2000</v>
      </c>
      <c r="L6415" t="s">
        <v>2587</v>
      </c>
      <c r="M6415" t="s">
        <v>2586</v>
      </c>
      <c r="N6415" s="12" t="str">
        <f>IFERROR(VLOOKUP(C6415,NOVOS!$C:$C,1,0),"OK")</f>
        <v>OK</v>
      </c>
    </row>
    <row r="6416" spans="1:14" hidden="1" x14ac:dyDescent="0.25">
      <c r="A6416" t="s">
        <v>118</v>
      </c>
      <c r="B6416">
        <v>202112</v>
      </c>
      <c r="C6416" t="s">
        <v>503</v>
      </c>
      <c r="D6416" t="s">
        <v>2588</v>
      </c>
      <c r="E6416" t="s">
        <v>469</v>
      </c>
      <c r="F6416" t="s">
        <v>469</v>
      </c>
      <c r="G6416" t="s">
        <v>140</v>
      </c>
      <c r="J6416">
        <v>50</v>
      </c>
      <c r="K6416">
        <v>2000</v>
      </c>
      <c r="L6416" t="s">
        <v>2587</v>
      </c>
      <c r="M6416" t="s">
        <v>2586</v>
      </c>
      <c r="N6416" s="12" t="str">
        <f>IFERROR(VLOOKUP(C6416,NOVOS!$C:$C,1,0),"OK")</f>
        <v>OK</v>
      </c>
    </row>
    <row r="6417" spans="1:14" hidden="1" x14ac:dyDescent="0.25">
      <c r="A6417" t="s">
        <v>118</v>
      </c>
      <c r="B6417">
        <v>202201</v>
      </c>
      <c r="C6417" t="s">
        <v>503</v>
      </c>
      <c r="D6417" t="s">
        <v>2588</v>
      </c>
      <c r="E6417" t="s">
        <v>469</v>
      </c>
      <c r="F6417" t="s">
        <v>469</v>
      </c>
      <c r="G6417" t="s">
        <v>140</v>
      </c>
      <c r="J6417">
        <v>50</v>
      </c>
      <c r="K6417">
        <v>2000</v>
      </c>
      <c r="L6417" t="s">
        <v>2587</v>
      </c>
      <c r="M6417" t="s">
        <v>2586</v>
      </c>
      <c r="N6417" s="12" t="str">
        <f>IFERROR(VLOOKUP(C6417,NOVOS!$C:$C,1,0),"OK")</f>
        <v>OK</v>
      </c>
    </row>
    <row r="6418" spans="1:14" hidden="1" x14ac:dyDescent="0.25">
      <c r="A6418" t="s">
        <v>118</v>
      </c>
      <c r="B6418">
        <v>202202</v>
      </c>
      <c r="C6418" t="s">
        <v>503</v>
      </c>
      <c r="D6418" t="s">
        <v>2588</v>
      </c>
      <c r="E6418" t="s">
        <v>469</v>
      </c>
      <c r="F6418" t="s">
        <v>469</v>
      </c>
      <c r="G6418" t="s">
        <v>140</v>
      </c>
      <c r="J6418">
        <v>50</v>
      </c>
      <c r="K6418">
        <v>2000</v>
      </c>
      <c r="L6418" t="s">
        <v>2587</v>
      </c>
      <c r="M6418" t="s">
        <v>2586</v>
      </c>
      <c r="N6418" s="12" t="str">
        <f>IFERROR(VLOOKUP(C6418,NOVOS!$C:$C,1,0),"OK")</f>
        <v>OK</v>
      </c>
    </row>
    <row r="6419" spans="1:14" hidden="1" x14ac:dyDescent="0.25">
      <c r="A6419" t="s">
        <v>118</v>
      </c>
      <c r="B6419">
        <v>202203</v>
      </c>
      <c r="C6419" t="s">
        <v>503</v>
      </c>
      <c r="D6419" t="s">
        <v>2588</v>
      </c>
      <c r="E6419" t="s">
        <v>469</v>
      </c>
      <c r="F6419" t="s">
        <v>469</v>
      </c>
      <c r="G6419" t="s">
        <v>140</v>
      </c>
      <c r="J6419">
        <v>50</v>
      </c>
      <c r="K6419">
        <v>2000</v>
      </c>
      <c r="L6419" t="s">
        <v>2587</v>
      </c>
      <c r="M6419" t="s">
        <v>2586</v>
      </c>
      <c r="N6419" s="12" t="str">
        <f>IFERROR(VLOOKUP(C6419,NOVOS!$C:$C,1,0),"OK")</f>
        <v>OK</v>
      </c>
    </row>
    <row r="6420" spans="1:14" hidden="1" x14ac:dyDescent="0.25">
      <c r="A6420" t="s">
        <v>118</v>
      </c>
      <c r="B6420">
        <v>202204</v>
      </c>
      <c r="C6420" t="s">
        <v>503</v>
      </c>
      <c r="D6420" t="s">
        <v>2588</v>
      </c>
      <c r="E6420" t="s">
        <v>469</v>
      </c>
      <c r="F6420" t="s">
        <v>469</v>
      </c>
      <c r="G6420" t="s">
        <v>140</v>
      </c>
      <c r="J6420">
        <v>50</v>
      </c>
      <c r="K6420">
        <v>2000</v>
      </c>
      <c r="L6420" t="s">
        <v>2587</v>
      </c>
      <c r="M6420" t="s">
        <v>2586</v>
      </c>
      <c r="N6420" s="12" t="str">
        <f>IFERROR(VLOOKUP(C6420,NOVOS!$C:$C,1,0),"OK")</f>
        <v>OK</v>
      </c>
    </row>
    <row r="6421" spans="1:14" hidden="1" x14ac:dyDescent="0.25">
      <c r="A6421" t="s">
        <v>118</v>
      </c>
      <c r="B6421">
        <v>202205</v>
      </c>
      <c r="C6421" t="s">
        <v>503</v>
      </c>
      <c r="D6421" t="s">
        <v>2588</v>
      </c>
      <c r="E6421" t="s">
        <v>469</v>
      </c>
      <c r="F6421" t="s">
        <v>469</v>
      </c>
      <c r="G6421" t="s">
        <v>140</v>
      </c>
      <c r="J6421">
        <v>50</v>
      </c>
      <c r="K6421">
        <v>2000</v>
      </c>
      <c r="L6421" t="s">
        <v>2587</v>
      </c>
      <c r="M6421" t="s">
        <v>2586</v>
      </c>
      <c r="N6421" s="12" t="str">
        <f>IFERROR(VLOOKUP(C6421,NOVOS!$C:$C,1,0),"OK")</f>
        <v>OK</v>
      </c>
    </row>
    <row r="6422" spans="1:14" hidden="1" x14ac:dyDescent="0.25">
      <c r="A6422" t="s">
        <v>118</v>
      </c>
      <c r="B6422">
        <v>202206</v>
      </c>
      <c r="C6422" t="s">
        <v>503</v>
      </c>
      <c r="D6422" t="s">
        <v>2588</v>
      </c>
      <c r="E6422" t="s">
        <v>469</v>
      </c>
      <c r="F6422" t="s">
        <v>469</v>
      </c>
      <c r="G6422" t="s">
        <v>140</v>
      </c>
      <c r="J6422">
        <v>50</v>
      </c>
      <c r="K6422">
        <v>2000</v>
      </c>
      <c r="L6422" t="s">
        <v>2587</v>
      </c>
      <c r="M6422" t="s">
        <v>2586</v>
      </c>
      <c r="N6422" s="12" t="str">
        <f>IFERROR(VLOOKUP(C6422,NOVOS!$C:$C,1,0),"OK")</f>
        <v>OK</v>
      </c>
    </row>
    <row r="6423" spans="1:14" hidden="1" x14ac:dyDescent="0.25">
      <c r="A6423" t="s">
        <v>118</v>
      </c>
      <c r="B6423">
        <v>202207</v>
      </c>
      <c r="C6423" t="s">
        <v>503</v>
      </c>
      <c r="D6423" t="s">
        <v>2588</v>
      </c>
      <c r="E6423" t="s">
        <v>469</v>
      </c>
      <c r="F6423" t="s">
        <v>469</v>
      </c>
      <c r="G6423" t="s">
        <v>140</v>
      </c>
      <c r="J6423">
        <v>50</v>
      </c>
      <c r="K6423">
        <v>2000</v>
      </c>
      <c r="L6423" t="s">
        <v>2587</v>
      </c>
      <c r="M6423" t="s">
        <v>2586</v>
      </c>
      <c r="N6423" s="12" t="str">
        <f>IFERROR(VLOOKUP(C6423,NOVOS!$C:$C,1,0),"OK")</f>
        <v>OK</v>
      </c>
    </row>
    <row r="6424" spans="1:14" hidden="1" x14ac:dyDescent="0.25">
      <c r="A6424" t="s">
        <v>118</v>
      </c>
      <c r="B6424">
        <v>202208</v>
      </c>
      <c r="C6424" t="s">
        <v>503</v>
      </c>
      <c r="D6424" t="s">
        <v>2588</v>
      </c>
      <c r="E6424" t="s">
        <v>469</v>
      </c>
      <c r="F6424" t="s">
        <v>469</v>
      </c>
      <c r="G6424" t="s">
        <v>140</v>
      </c>
      <c r="J6424">
        <v>50</v>
      </c>
      <c r="K6424">
        <v>2000</v>
      </c>
      <c r="L6424" t="s">
        <v>2587</v>
      </c>
      <c r="M6424" t="s">
        <v>2586</v>
      </c>
      <c r="N6424" s="12" t="str">
        <f>IFERROR(VLOOKUP(C6424,NOVOS!$C:$C,1,0),"OK")</f>
        <v>OK</v>
      </c>
    </row>
    <row r="6425" spans="1:14" hidden="1" x14ac:dyDescent="0.25">
      <c r="A6425" t="s">
        <v>118</v>
      </c>
      <c r="B6425">
        <v>202209</v>
      </c>
      <c r="C6425" t="s">
        <v>503</v>
      </c>
      <c r="D6425" t="s">
        <v>2588</v>
      </c>
      <c r="E6425" t="s">
        <v>469</v>
      </c>
      <c r="F6425" t="s">
        <v>469</v>
      </c>
      <c r="G6425" t="s">
        <v>140</v>
      </c>
      <c r="J6425">
        <v>50</v>
      </c>
      <c r="K6425">
        <v>2000</v>
      </c>
      <c r="L6425" t="s">
        <v>2587</v>
      </c>
      <c r="M6425" t="s">
        <v>2586</v>
      </c>
      <c r="N6425" s="12" t="str">
        <f>IFERROR(VLOOKUP(C6425,NOVOS!$C:$C,1,0),"OK")</f>
        <v>OK</v>
      </c>
    </row>
    <row r="6426" spans="1:14" hidden="1" x14ac:dyDescent="0.25">
      <c r="A6426" t="s">
        <v>118</v>
      </c>
      <c r="B6426">
        <v>202210</v>
      </c>
      <c r="C6426" t="s">
        <v>503</v>
      </c>
      <c r="D6426" t="s">
        <v>2588</v>
      </c>
      <c r="E6426" t="s">
        <v>469</v>
      </c>
      <c r="F6426" t="s">
        <v>469</v>
      </c>
      <c r="G6426" t="s">
        <v>140</v>
      </c>
      <c r="J6426">
        <v>50</v>
      </c>
      <c r="K6426">
        <v>2000</v>
      </c>
      <c r="L6426" t="s">
        <v>2587</v>
      </c>
      <c r="M6426" t="s">
        <v>2586</v>
      </c>
      <c r="N6426" s="12" t="str">
        <f>IFERROR(VLOOKUP(C6426,NOVOS!$C:$C,1,0),"OK")</f>
        <v>OK</v>
      </c>
    </row>
    <row r="6427" spans="1:14" hidden="1" x14ac:dyDescent="0.25">
      <c r="A6427" t="s">
        <v>118</v>
      </c>
      <c r="B6427">
        <v>202211</v>
      </c>
      <c r="C6427" t="s">
        <v>503</v>
      </c>
      <c r="D6427" t="s">
        <v>2588</v>
      </c>
      <c r="E6427" t="s">
        <v>469</v>
      </c>
      <c r="F6427" t="s">
        <v>469</v>
      </c>
      <c r="G6427" t="s">
        <v>140</v>
      </c>
      <c r="J6427">
        <v>50</v>
      </c>
      <c r="K6427">
        <v>2000</v>
      </c>
      <c r="L6427" t="s">
        <v>2587</v>
      </c>
      <c r="M6427" t="s">
        <v>2586</v>
      </c>
      <c r="N6427" s="12" t="str">
        <f>IFERROR(VLOOKUP(C6427,NOVOS!$C:$C,1,0),"OK")</f>
        <v>OK</v>
      </c>
    </row>
    <row r="6428" spans="1:14" hidden="1" x14ac:dyDescent="0.25">
      <c r="A6428" t="s">
        <v>118</v>
      </c>
      <c r="B6428">
        <v>202212</v>
      </c>
      <c r="C6428" t="s">
        <v>503</v>
      </c>
      <c r="D6428" t="s">
        <v>2588</v>
      </c>
      <c r="E6428" t="s">
        <v>469</v>
      </c>
      <c r="F6428" t="s">
        <v>469</v>
      </c>
      <c r="G6428" t="s">
        <v>140</v>
      </c>
      <c r="J6428">
        <v>50</v>
      </c>
      <c r="K6428">
        <v>2000</v>
      </c>
      <c r="L6428" t="s">
        <v>2587</v>
      </c>
      <c r="M6428" t="s">
        <v>2586</v>
      </c>
      <c r="N6428" s="12" t="str">
        <f>IFERROR(VLOOKUP(C6428,NOVOS!$C:$C,1,0),"OK")</f>
        <v>OK</v>
      </c>
    </row>
    <row r="6429" spans="1:14" hidden="1" x14ac:dyDescent="0.25">
      <c r="A6429" t="s">
        <v>118</v>
      </c>
      <c r="B6429">
        <v>202301</v>
      </c>
      <c r="C6429" t="s">
        <v>503</v>
      </c>
      <c r="D6429" t="s">
        <v>2588</v>
      </c>
      <c r="E6429" t="s">
        <v>469</v>
      </c>
      <c r="F6429" t="s">
        <v>469</v>
      </c>
      <c r="G6429" t="s">
        <v>140</v>
      </c>
      <c r="J6429">
        <v>50</v>
      </c>
      <c r="K6429">
        <v>2000</v>
      </c>
      <c r="L6429" t="s">
        <v>2587</v>
      </c>
      <c r="M6429" t="s">
        <v>2586</v>
      </c>
      <c r="N6429" s="12" t="str">
        <f>IFERROR(VLOOKUP(C6429,NOVOS!$C:$C,1,0),"OK")</f>
        <v>OK</v>
      </c>
    </row>
    <row r="6430" spans="1:14" hidden="1" x14ac:dyDescent="0.25">
      <c r="A6430" t="s">
        <v>118</v>
      </c>
      <c r="B6430">
        <v>202302</v>
      </c>
      <c r="C6430" t="s">
        <v>503</v>
      </c>
      <c r="D6430" t="s">
        <v>2588</v>
      </c>
      <c r="E6430" t="s">
        <v>469</v>
      </c>
      <c r="F6430" t="s">
        <v>469</v>
      </c>
      <c r="G6430" t="s">
        <v>140</v>
      </c>
      <c r="H6430" t="s">
        <v>2587</v>
      </c>
      <c r="J6430">
        <v>50</v>
      </c>
      <c r="K6430">
        <v>2000</v>
      </c>
      <c r="L6430" t="s">
        <v>2587</v>
      </c>
      <c r="M6430" t="s">
        <v>2586</v>
      </c>
      <c r="N6430" s="12" t="str">
        <f>IFERROR(VLOOKUP(C6430,NOVOS!$C:$C,1,0),"OK")</f>
        <v>OK</v>
      </c>
    </row>
    <row r="6431" spans="1:14" hidden="1" x14ac:dyDescent="0.25">
      <c r="A6431" t="s">
        <v>118</v>
      </c>
      <c r="B6431">
        <v>202303</v>
      </c>
      <c r="C6431" t="s">
        <v>503</v>
      </c>
      <c r="D6431" t="s">
        <v>2588</v>
      </c>
      <c r="E6431" t="s">
        <v>469</v>
      </c>
      <c r="F6431" t="s">
        <v>469</v>
      </c>
      <c r="G6431" t="s">
        <v>140</v>
      </c>
      <c r="H6431" t="s">
        <v>2587</v>
      </c>
      <c r="J6431">
        <v>50</v>
      </c>
      <c r="K6431">
        <v>2000</v>
      </c>
      <c r="L6431" t="s">
        <v>2587</v>
      </c>
      <c r="M6431" t="s">
        <v>2586</v>
      </c>
      <c r="N6431" s="12" t="str">
        <f>IFERROR(VLOOKUP(C6431,NOVOS!$C:$C,1,0),"OK")</f>
        <v>OK</v>
      </c>
    </row>
    <row r="6432" spans="1:14" hidden="1" x14ac:dyDescent="0.25">
      <c r="A6432" t="s">
        <v>118</v>
      </c>
      <c r="B6432">
        <v>202304</v>
      </c>
      <c r="C6432" t="s">
        <v>503</v>
      </c>
      <c r="D6432" t="s">
        <v>2588</v>
      </c>
      <c r="E6432" t="s">
        <v>469</v>
      </c>
      <c r="F6432" t="s">
        <v>469</v>
      </c>
      <c r="G6432" t="s">
        <v>140</v>
      </c>
      <c r="H6432" t="s">
        <v>2587</v>
      </c>
      <c r="J6432">
        <v>50</v>
      </c>
      <c r="K6432">
        <v>2000</v>
      </c>
      <c r="L6432" t="s">
        <v>2587</v>
      </c>
      <c r="M6432" t="s">
        <v>2586</v>
      </c>
      <c r="N6432" s="12" t="str">
        <f>IFERROR(VLOOKUP(C6432,NOVOS!$C:$C,1,0),"OK")</f>
        <v>OK</v>
      </c>
    </row>
    <row r="6433" spans="1:14" hidden="1" x14ac:dyDescent="0.25">
      <c r="A6433" t="s">
        <v>118</v>
      </c>
      <c r="B6433">
        <v>202305</v>
      </c>
      <c r="C6433" t="s">
        <v>503</v>
      </c>
      <c r="D6433" t="s">
        <v>2588</v>
      </c>
      <c r="E6433" t="s">
        <v>469</v>
      </c>
      <c r="F6433" t="s">
        <v>469</v>
      </c>
      <c r="G6433" t="s">
        <v>140</v>
      </c>
      <c r="H6433" t="s">
        <v>2587</v>
      </c>
      <c r="J6433">
        <v>50</v>
      </c>
      <c r="K6433">
        <v>2000</v>
      </c>
      <c r="L6433" t="s">
        <v>2587</v>
      </c>
      <c r="M6433" t="s">
        <v>2586</v>
      </c>
      <c r="N6433" s="12" t="str">
        <f>IFERROR(VLOOKUP(C6433,NOVOS!$C:$C,1,0),"OK")</f>
        <v>OK</v>
      </c>
    </row>
    <row r="6434" spans="1:14" hidden="1" x14ac:dyDescent="0.25">
      <c r="A6434" t="s">
        <v>118</v>
      </c>
      <c r="B6434">
        <v>202306</v>
      </c>
      <c r="C6434" t="s">
        <v>503</v>
      </c>
      <c r="D6434" t="s">
        <v>2588</v>
      </c>
      <c r="E6434" t="s">
        <v>469</v>
      </c>
      <c r="F6434" t="s">
        <v>469</v>
      </c>
      <c r="G6434" t="s">
        <v>140</v>
      </c>
      <c r="H6434" t="s">
        <v>2587</v>
      </c>
      <c r="J6434">
        <v>50</v>
      </c>
      <c r="K6434">
        <v>2000</v>
      </c>
      <c r="L6434" t="s">
        <v>2587</v>
      </c>
      <c r="M6434" t="s">
        <v>2586</v>
      </c>
      <c r="N6434" s="12" t="str">
        <f>IFERROR(VLOOKUP(C6434,NOVOS!$C:$C,1,0),"OK")</f>
        <v>OK</v>
      </c>
    </row>
    <row r="6435" spans="1:14" hidden="1" x14ac:dyDescent="0.25">
      <c r="A6435" t="s">
        <v>118</v>
      </c>
      <c r="B6435">
        <v>202307</v>
      </c>
      <c r="C6435" t="s">
        <v>503</v>
      </c>
      <c r="D6435" t="s">
        <v>2588</v>
      </c>
      <c r="E6435" t="s">
        <v>469</v>
      </c>
      <c r="F6435" t="s">
        <v>469</v>
      </c>
      <c r="G6435" t="s">
        <v>140</v>
      </c>
      <c r="H6435" t="s">
        <v>2587</v>
      </c>
      <c r="J6435">
        <v>50</v>
      </c>
      <c r="K6435">
        <v>2000</v>
      </c>
      <c r="L6435" t="s">
        <v>2587</v>
      </c>
      <c r="M6435" t="s">
        <v>2586</v>
      </c>
      <c r="N6435" s="12" t="str">
        <f>IFERROR(VLOOKUP(C6435,NOVOS!$C:$C,1,0),"OK")</f>
        <v>OK</v>
      </c>
    </row>
    <row r="6436" spans="1:14" hidden="1" x14ac:dyDescent="0.25">
      <c r="A6436" t="s">
        <v>118</v>
      </c>
      <c r="B6436">
        <v>202308</v>
      </c>
      <c r="C6436" t="s">
        <v>503</v>
      </c>
      <c r="D6436" t="s">
        <v>2588</v>
      </c>
      <c r="E6436" t="s">
        <v>469</v>
      </c>
      <c r="F6436" t="s">
        <v>469</v>
      </c>
      <c r="G6436" t="s">
        <v>140</v>
      </c>
      <c r="H6436" t="s">
        <v>2587</v>
      </c>
      <c r="J6436">
        <v>50</v>
      </c>
      <c r="K6436">
        <v>2000</v>
      </c>
      <c r="L6436" t="s">
        <v>2587</v>
      </c>
      <c r="M6436" t="s">
        <v>2586</v>
      </c>
      <c r="N6436" s="12" t="str">
        <f>IFERROR(VLOOKUP(C6436,NOVOS!$C:$C,1,0),"OK")</f>
        <v>OK</v>
      </c>
    </row>
    <row r="6437" spans="1:14" hidden="1" x14ac:dyDescent="0.25">
      <c r="A6437" t="s">
        <v>118</v>
      </c>
      <c r="B6437">
        <v>202309</v>
      </c>
      <c r="C6437" t="s">
        <v>503</v>
      </c>
      <c r="D6437" t="s">
        <v>2588</v>
      </c>
      <c r="E6437" t="s">
        <v>469</v>
      </c>
      <c r="F6437" t="s">
        <v>469</v>
      </c>
      <c r="G6437" t="s">
        <v>140</v>
      </c>
      <c r="H6437" t="s">
        <v>2587</v>
      </c>
      <c r="J6437">
        <v>50</v>
      </c>
      <c r="K6437">
        <v>2000</v>
      </c>
      <c r="L6437" t="s">
        <v>2587</v>
      </c>
      <c r="M6437" t="s">
        <v>2586</v>
      </c>
      <c r="N6437" s="12" t="str">
        <f>IFERROR(VLOOKUP(C6437,NOVOS!$C:$C,1,0),"OK")</f>
        <v>OK</v>
      </c>
    </row>
    <row r="6438" spans="1:14" hidden="1" x14ac:dyDescent="0.25">
      <c r="A6438" t="s">
        <v>118</v>
      </c>
      <c r="B6438">
        <v>202310</v>
      </c>
      <c r="C6438" t="s">
        <v>503</v>
      </c>
      <c r="D6438" t="s">
        <v>2588</v>
      </c>
      <c r="E6438" t="s">
        <v>469</v>
      </c>
      <c r="F6438" t="s">
        <v>469</v>
      </c>
      <c r="G6438" t="s">
        <v>140</v>
      </c>
      <c r="H6438" t="s">
        <v>2587</v>
      </c>
      <c r="J6438">
        <v>50</v>
      </c>
      <c r="K6438">
        <v>2000</v>
      </c>
      <c r="L6438" t="s">
        <v>2587</v>
      </c>
      <c r="M6438" t="s">
        <v>2586</v>
      </c>
      <c r="N6438" s="12" t="str">
        <f>IFERROR(VLOOKUP(C6438,NOVOS!$C:$C,1,0),"OK")</f>
        <v>OK</v>
      </c>
    </row>
    <row r="6439" spans="1:14" hidden="1" x14ac:dyDescent="0.25">
      <c r="A6439" t="s">
        <v>118</v>
      </c>
      <c r="B6439">
        <v>202311</v>
      </c>
      <c r="C6439" t="s">
        <v>503</v>
      </c>
      <c r="D6439" t="s">
        <v>2588</v>
      </c>
      <c r="E6439" t="s">
        <v>469</v>
      </c>
      <c r="F6439" t="s">
        <v>469</v>
      </c>
      <c r="G6439" t="s">
        <v>140</v>
      </c>
      <c r="H6439" t="s">
        <v>2587</v>
      </c>
      <c r="J6439">
        <v>50</v>
      </c>
      <c r="K6439">
        <v>2000</v>
      </c>
      <c r="L6439" t="s">
        <v>2587</v>
      </c>
      <c r="M6439" t="s">
        <v>2586</v>
      </c>
      <c r="N6439" s="12" t="str">
        <f>IFERROR(VLOOKUP(C6439,NOVOS!$C:$C,1,0),"OK")</f>
        <v>OK</v>
      </c>
    </row>
    <row r="6440" spans="1:14" hidden="1" x14ac:dyDescent="0.25">
      <c r="A6440" t="s">
        <v>118</v>
      </c>
      <c r="B6440">
        <v>202312</v>
      </c>
      <c r="C6440" t="s">
        <v>503</v>
      </c>
      <c r="D6440" t="s">
        <v>2588</v>
      </c>
      <c r="E6440" t="s">
        <v>469</v>
      </c>
      <c r="F6440" t="s">
        <v>469</v>
      </c>
      <c r="G6440" t="s">
        <v>140</v>
      </c>
      <c r="H6440" t="s">
        <v>2587</v>
      </c>
      <c r="J6440">
        <v>50</v>
      </c>
      <c r="K6440">
        <v>2000</v>
      </c>
      <c r="L6440" t="s">
        <v>2587</v>
      </c>
      <c r="M6440" t="s">
        <v>2586</v>
      </c>
      <c r="N6440" s="12" t="str">
        <f>IFERROR(VLOOKUP(C6440,NOVOS!$C:$C,1,0),"OK")</f>
        <v>OK</v>
      </c>
    </row>
    <row r="6441" spans="1:14" hidden="1" x14ac:dyDescent="0.25">
      <c r="A6441" t="s">
        <v>2873</v>
      </c>
      <c r="B6441">
        <v>202308</v>
      </c>
      <c r="C6441" s="11" t="s">
        <v>5114</v>
      </c>
      <c r="D6441" s="11" t="s">
        <v>5114</v>
      </c>
      <c r="E6441" s="11" t="s">
        <v>4688</v>
      </c>
      <c r="F6441" s="11" t="s">
        <v>4688</v>
      </c>
      <c r="G6441" t="s">
        <v>270</v>
      </c>
      <c r="J6441">
        <v>10</v>
      </c>
      <c r="K6441">
        <v>3500</v>
      </c>
      <c r="L6441" t="s">
        <v>5254</v>
      </c>
      <c r="N6441" s="12" t="str">
        <f>IFERROR(VLOOKUP(C6441,NOVOS!$C:$C,1,0),"OK")</f>
        <v>OK</v>
      </c>
    </row>
    <row r="6442" spans="1:14" hidden="1" x14ac:dyDescent="0.25">
      <c r="A6442" t="s">
        <v>2873</v>
      </c>
      <c r="B6442">
        <v>202309</v>
      </c>
      <c r="C6442" s="11" t="s">
        <v>5114</v>
      </c>
      <c r="D6442" s="11" t="s">
        <v>5114</v>
      </c>
      <c r="E6442" s="11" t="s">
        <v>4688</v>
      </c>
      <c r="F6442" s="11" t="s">
        <v>4688</v>
      </c>
      <c r="G6442" t="s">
        <v>270</v>
      </c>
      <c r="J6442">
        <v>10</v>
      </c>
      <c r="K6442">
        <v>3500</v>
      </c>
      <c r="L6442" t="s">
        <v>5254</v>
      </c>
      <c r="N6442" s="12" t="str">
        <f>IFERROR(VLOOKUP(C6442,NOVOS!$C:$C,1,0),"OK")</f>
        <v>OK</v>
      </c>
    </row>
    <row r="6443" spans="1:14" hidden="1" x14ac:dyDescent="0.25">
      <c r="A6443" t="s">
        <v>2873</v>
      </c>
      <c r="B6443">
        <v>202310</v>
      </c>
      <c r="C6443" s="11" t="s">
        <v>5114</v>
      </c>
      <c r="D6443" s="11" t="s">
        <v>5114</v>
      </c>
      <c r="E6443" s="11" t="s">
        <v>4688</v>
      </c>
      <c r="F6443" s="11" t="s">
        <v>4688</v>
      </c>
      <c r="G6443" t="s">
        <v>270</v>
      </c>
      <c r="J6443">
        <v>10</v>
      </c>
      <c r="K6443">
        <v>3500</v>
      </c>
      <c r="L6443" t="s">
        <v>5254</v>
      </c>
      <c r="N6443" s="12" t="str">
        <f>IFERROR(VLOOKUP(C6443,NOVOS!$C:$C,1,0),"OK")</f>
        <v>OK</v>
      </c>
    </row>
    <row r="6444" spans="1:14" hidden="1" x14ac:dyDescent="0.25">
      <c r="A6444" t="s">
        <v>1552</v>
      </c>
      <c r="B6444">
        <v>202312</v>
      </c>
      <c r="C6444" t="s">
        <v>1261</v>
      </c>
      <c r="D6444" t="s">
        <v>1261</v>
      </c>
      <c r="E6444" t="s">
        <v>94</v>
      </c>
      <c r="F6444" t="s">
        <v>94</v>
      </c>
      <c r="G6444" t="s">
        <v>112</v>
      </c>
      <c r="L6444" s="9" t="s">
        <v>3220</v>
      </c>
      <c r="M6444" s="9"/>
      <c r="N6444" s="12" t="str">
        <f>IFERROR(VLOOKUP(C6444,NOVOS!$C:$C,1,0),"OK")</f>
        <v>OK</v>
      </c>
    </row>
    <row r="6445" spans="1:14" hidden="1" x14ac:dyDescent="0.25">
      <c r="A6445" t="s">
        <v>1552</v>
      </c>
      <c r="B6445">
        <v>202311</v>
      </c>
      <c r="C6445" s="11" t="s">
        <v>2152</v>
      </c>
      <c r="D6445" t="s">
        <v>468</v>
      </c>
      <c r="E6445" t="s">
        <v>470</v>
      </c>
      <c r="F6445" t="s">
        <v>470</v>
      </c>
      <c r="G6445" t="s">
        <v>140</v>
      </c>
      <c r="L6445" t="s">
        <v>3154</v>
      </c>
      <c r="M6445" s="9" t="s">
        <v>3155</v>
      </c>
      <c r="N6445" s="12" t="str">
        <f>IFERROR(VLOOKUP(C6445,NOVOS!$C:$C,1,0),"OK")</f>
        <v>OK</v>
      </c>
    </row>
    <row r="6446" spans="1:14" hidden="1" x14ac:dyDescent="0.25">
      <c r="A6446" t="s">
        <v>1552</v>
      </c>
      <c r="B6446">
        <v>202301</v>
      </c>
      <c r="C6446" t="s">
        <v>4555</v>
      </c>
      <c r="D6446" t="s">
        <v>4963</v>
      </c>
      <c r="E6446" t="s">
        <v>160</v>
      </c>
      <c r="F6446" t="s">
        <v>160</v>
      </c>
      <c r="G6446" t="s">
        <v>270</v>
      </c>
      <c r="H6446" t="s">
        <v>4617</v>
      </c>
      <c r="J6446">
        <v>8</v>
      </c>
      <c r="K6446">
        <v>6000</v>
      </c>
      <c r="L6446" s="9" t="s">
        <v>4617</v>
      </c>
      <c r="M6446" s="9"/>
      <c r="N6446" s="12" t="str">
        <f>IFERROR(VLOOKUP(C6446,NOVOS!$C:$C,1,0),"OK")</f>
        <v>OK</v>
      </c>
    </row>
    <row r="6447" spans="1:14" hidden="1" x14ac:dyDescent="0.25">
      <c r="A6447" t="s">
        <v>1552</v>
      </c>
      <c r="B6447">
        <v>202302</v>
      </c>
      <c r="C6447" t="s">
        <v>4555</v>
      </c>
      <c r="D6447" t="s">
        <v>4963</v>
      </c>
      <c r="E6447" t="s">
        <v>160</v>
      </c>
      <c r="F6447" t="s">
        <v>160</v>
      </c>
      <c r="G6447" t="s">
        <v>270</v>
      </c>
      <c r="H6447" t="s">
        <v>4617</v>
      </c>
      <c r="J6447">
        <v>8</v>
      </c>
      <c r="K6447">
        <v>6000</v>
      </c>
      <c r="L6447" s="9" t="s">
        <v>4617</v>
      </c>
      <c r="M6447" s="9"/>
      <c r="N6447" s="12" t="str">
        <f>IFERROR(VLOOKUP(C6447,NOVOS!$C:$C,1,0),"OK")</f>
        <v>OK</v>
      </c>
    </row>
    <row r="6448" spans="1:14" hidden="1" x14ac:dyDescent="0.25">
      <c r="A6448" t="s">
        <v>1552</v>
      </c>
      <c r="B6448">
        <v>202303</v>
      </c>
      <c r="C6448" t="s">
        <v>4555</v>
      </c>
      <c r="D6448" t="s">
        <v>4963</v>
      </c>
      <c r="E6448" t="s">
        <v>160</v>
      </c>
      <c r="F6448" t="s">
        <v>160</v>
      </c>
      <c r="G6448" t="s">
        <v>270</v>
      </c>
      <c r="H6448" t="s">
        <v>4617</v>
      </c>
      <c r="J6448">
        <v>8</v>
      </c>
      <c r="K6448">
        <v>6000</v>
      </c>
      <c r="L6448" s="9" t="s">
        <v>4617</v>
      </c>
      <c r="M6448" s="9"/>
      <c r="N6448" s="12" t="str">
        <f>IFERROR(VLOOKUP(C6448,NOVOS!$C:$C,1,0),"OK")</f>
        <v>OK</v>
      </c>
    </row>
    <row r="6449" spans="1:14" hidden="1" x14ac:dyDescent="0.25">
      <c r="A6449" t="s">
        <v>1552</v>
      </c>
      <c r="B6449">
        <v>202304</v>
      </c>
      <c r="C6449" t="s">
        <v>4555</v>
      </c>
      <c r="D6449" t="s">
        <v>4963</v>
      </c>
      <c r="E6449" t="s">
        <v>160</v>
      </c>
      <c r="F6449" t="s">
        <v>160</v>
      </c>
      <c r="G6449" t="s">
        <v>270</v>
      </c>
      <c r="H6449" t="s">
        <v>4617</v>
      </c>
      <c r="J6449">
        <v>8</v>
      </c>
      <c r="K6449">
        <v>6000</v>
      </c>
      <c r="L6449" s="9" t="s">
        <v>4617</v>
      </c>
      <c r="M6449" s="9"/>
      <c r="N6449" s="12" t="str">
        <f>IFERROR(VLOOKUP(C6449,NOVOS!$C:$C,1,0),"OK")</f>
        <v>OK</v>
      </c>
    </row>
    <row r="6450" spans="1:14" hidden="1" x14ac:dyDescent="0.25">
      <c r="A6450" t="s">
        <v>1552</v>
      </c>
      <c r="B6450">
        <v>202305</v>
      </c>
      <c r="C6450" t="s">
        <v>4555</v>
      </c>
      <c r="D6450" t="s">
        <v>4963</v>
      </c>
      <c r="E6450" t="s">
        <v>160</v>
      </c>
      <c r="F6450" t="s">
        <v>160</v>
      </c>
      <c r="G6450" t="s">
        <v>270</v>
      </c>
      <c r="H6450" t="s">
        <v>4617</v>
      </c>
      <c r="J6450">
        <v>8</v>
      </c>
      <c r="K6450">
        <v>6000</v>
      </c>
      <c r="L6450" s="9" t="s">
        <v>4617</v>
      </c>
      <c r="M6450" s="9"/>
      <c r="N6450" s="12" t="str">
        <f>IFERROR(VLOOKUP(C6450,NOVOS!$C:$C,1,0),"OK")</f>
        <v>OK</v>
      </c>
    </row>
    <row r="6451" spans="1:14" hidden="1" x14ac:dyDescent="0.25">
      <c r="A6451" t="s">
        <v>1552</v>
      </c>
      <c r="B6451">
        <v>202306</v>
      </c>
      <c r="C6451" t="s">
        <v>4555</v>
      </c>
      <c r="D6451" t="s">
        <v>4963</v>
      </c>
      <c r="E6451" t="s">
        <v>160</v>
      </c>
      <c r="F6451" t="s">
        <v>160</v>
      </c>
      <c r="G6451" t="s">
        <v>270</v>
      </c>
      <c r="H6451" t="s">
        <v>4617</v>
      </c>
      <c r="J6451">
        <v>8</v>
      </c>
      <c r="K6451">
        <v>6000</v>
      </c>
      <c r="L6451" s="9" t="s">
        <v>4617</v>
      </c>
      <c r="M6451" s="9"/>
      <c r="N6451" s="12" t="str">
        <f>IFERROR(VLOOKUP(C6451,NOVOS!$C:$C,1,0),"OK")</f>
        <v>OK</v>
      </c>
    </row>
    <row r="6452" spans="1:14" hidden="1" x14ac:dyDescent="0.25">
      <c r="A6452" t="s">
        <v>1552</v>
      </c>
      <c r="B6452">
        <v>202307</v>
      </c>
      <c r="C6452" t="s">
        <v>4555</v>
      </c>
      <c r="D6452" t="s">
        <v>4963</v>
      </c>
      <c r="E6452" t="s">
        <v>160</v>
      </c>
      <c r="F6452" t="s">
        <v>160</v>
      </c>
      <c r="G6452" t="s">
        <v>270</v>
      </c>
      <c r="H6452" t="s">
        <v>4617</v>
      </c>
      <c r="J6452">
        <v>8</v>
      </c>
      <c r="K6452">
        <v>6000</v>
      </c>
      <c r="L6452" s="9" t="s">
        <v>4617</v>
      </c>
      <c r="M6452" s="9"/>
      <c r="N6452" s="12" t="str">
        <f>IFERROR(VLOOKUP(C6452,NOVOS!$C:$C,1,0),"OK")</f>
        <v>OK</v>
      </c>
    </row>
    <row r="6453" spans="1:14" hidden="1" x14ac:dyDescent="0.25">
      <c r="A6453" t="s">
        <v>1552</v>
      </c>
      <c r="B6453">
        <v>202308</v>
      </c>
      <c r="C6453" t="s">
        <v>4555</v>
      </c>
      <c r="D6453" t="s">
        <v>4963</v>
      </c>
      <c r="E6453" t="s">
        <v>160</v>
      </c>
      <c r="F6453" t="s">
        <v>160</v>
      </c>
      <c r="G6453" t="s">
        <v>270</v>
      </c>
      <c r="H6453" t="s">
        <v>4617</v>
      </c>
      <c r="J6453">
        <v>8</v>
      </c>
      <c r="K6453">
        <v>6000</v>
      </c>
      <c r="L6453" s="9" t="s">
        <v>4617</v>
      </c>
      <c r="M6453" s="9"/>
      <c r="N6453" s="12" t="str">
        <f>IFERROR(VLOOKUP(C6453,NOVOS!$C:$C,1,0),"OK")</f>
        <v>OK</v>
      </c>
    </row>
    <row r="6454" spans="1:14" hidden="1" x14ac:dyDescent="0.25">
      <c r="A6454" t="s">
        <v>1552</v>
      </c>
      <c r="B6454">
        <v>202309</v>
      </c>
      <c r="C6454" t="s">
        <v>4555</v>
      </c>
      <c r="D6454" t="s">
        <v>4963</v>
      </c>
      <c r="E6454" t="s">
        <v>160</v>
      </c>
      <c r="F6454" t="s">
        <v>160</v>
      </c>
      <c r="G6454" t="s">
        <v>270</v>
      </c>
      <c r="H6454" t="s">
        <v>4617</v>
      </c>
      <c r="J6454">
        <v>8</v>
      </c>
      <c r="K6454">
        <v>6000</v>
      </c>
      <c r="L6454" s="9" t="s">
        <v>4617</v>
      </c>
      <c r="M6454" s="9"/>
      <c r="N6454" s="12" t="str">
        <f>IFERROR(VLOOKUP(C6454,NOVOS!$C:$C,1,0),"OK")</f>
        <v>OK</v>
      </c>
    </row>
    <row r="6455" spans="1:14" hidden="1" x14ac:dyDescent="0.25">
      <c r="A6455" t="s">
        <v>1552</v>
      </c>
      <c r="B6455">
        <v>202310</v>
      </c>
      <c r="C6455" t="s">
        <v>4555</v>
      </c>
      <c r="D6455" t="s">
        <v>4963</v>
      </c>
      <c r="E6455" t="s">
        <v>160</v>
      </c>
      <c r="F6455" t="s">
        <v>160</v>
      </c>
      <c r="G6455" t="s">
        <v>270</v>
      </c>
      <c r="H6455" t="s">
        <v>4617</v>
      </c>
      <c r="J6455">
        <v>8</v>
      </c>
      <c r="K6455">
        <v>6000</v>
      </c>
      <c r="L6455" s="9" t="s">
        <v>4617</v>
      </c>
      <c r="M6455" s="9"/>
      <c r="N6455" s="12" t="str">
        <f>IFERROR(VLOOKUP(C6455,NOVOS!$C:$C,1,0),"OK")</f>
        <v>OK</v>
      </c>
    </row>
    <row r="6456" spans="1:14" hidden="1" x14ac:dyDescent="0.25">
      <c r="A6456" t="s">
        <v>1552</v>
      </c>
      <c r="B6456">
        <v>202311</v>
      </c>
      <c r="C6456" t="s">
        <v>4555</v>
      </c>
      <c r="D6456" t="s">
        <v>4963</v>
      </c>
      <c r="E6456" t="s">
        <v>160</v>
      </c>
      <c r="F6456" t="s">
        <v>160</v>
      </c>
      <c r="G6456" t="s">
        <v>270</v>
      </c>
      <c r="H6456" t="s">
        <v>4617</v>
      </c>
      <c r="J6456">
        <v>8</v>
      </c>
      <c r="K6456">
        <v>6000</v>
      </c>
      <c r="L6456" s="9" t="s">
        <v>4617</v>
      </c>
      <c r="M6456" s="9"/>
      <c r="N6456" s="12" t="str">
        <f>IFERROR(VLOOKUP(C6456,NOVOS!$C:$C,1,0),"OK")</f>
        <v>OK</v>
      </c>
    </row>
    <row r="6457" spans="1:14" hidden="1" x14ac:dyDescent="0.25">
      <c r="A6457" t="s">
        <v>1552</v>
      </c>
      <c r="B6457">
        <v>202312</v>
      </c>
      <c r="C6457" t="s">
        <v>4705</v>
      </c>
      <c r="D6457" t="s">
        <v>4960</v>
      </c>
      <c r="E6457" t="s">
        <v>103</v>
      </c>
      <c r="F6457" t="s">
        <v>103</v>
      </c>
      <c r="G6457" t="s">
        <v>270</v>
      </c>
      <c r="H6457" t="s">
        <v>4738</v>
      </c>
      <c r="J6457">
        <v>8</v>
      </c>
      <c r="K6457">
        <v>6000</v>
      </c>
      <c r="L6457" s="9" t="s">
        <v>4738</v>
      </c>
      <c r="M6457" s="9"/>
      <c r="N6457" s="12" t="str">
        <f>IFERROR(VLOOKUP(C6457,NOVOS!$C:$C,1,0),"OK")</f>
        <v>OK</v>
      </c>
    </row>
    <row r="6458" spans="1:14" hidden="1" x14ac:dyDescent="0.25">
      <c r="A6458" t="s">
        <v>1552</v>
      </c>
      <c r="B6458">
        <v>202301</v>
      </c>
      <c r="C6458" t="s">
        <v>4561</v>
      </c>
      <c r="D6458" t="s">
        <v>4963</v>
      </c>
      <c r="E6458" t="s">
        <v>160</v>
      </c>
      <c r="F6458" t="s">
        <v>160</v>
      </c>
      <c r="G6458" t="s">
        <v>270</v>
      </c>
      <c r="H6458" t="s">
        <v>4617</v>
      </c>
      <c r="L6458" s="9" t="s">
        <v>4617</v>
      </c>
      <c r="M6458" s="9"/>
      <c r="N6458" s="12" t="str">
        <f>IFERROR(VLOOKUP(C6458,NOVOS!$C:$C,1,0),"OK")</f>
        <v>OK</v>
      </c>
    </row>
    <row r="6459" spans="1:14" hidden="1" x14ac:dyDescent="0.25">
      <c r="A6459" t="s">
        <v>1552</v>
      </c>
      <c r="B6459">
        <v>202302</v>
      </c>
      <c r="C6459" t="s">
        <v>4561</v>
      </c>
      <c r="D6459" t="s">
        <v>4963</v>
      </c>
      <c r="E6459" t="s">
        <v>160</v>
      </c>
      <c r="F6459" t="s">
        <v>160</v>
      </c>
      <c r="G6459" t="s">
        <v>270</v>
      </c>
      <c r="H6459" t="s">
        <v>4617</v>
      </c>
      <c r="L6459" s="9" t="s">
        <v>4617</v>
      </c>
      <c r="M6459" s="9"/>
      <c r="N6459" s="12" t="str">
        <f>IFERROR(VLOOKUP(C6459,NOVOS!$C:$C,1,0),"OK")</f>
        <v>OK</v>
      </c>
    </row>
    <row r="6460" spans="1:14" hidden="1" x14ac:dyDescent="0.25">
      <c r="A6460" t="s">
        <v>1552</v>
      </c>
      <c r="B6460">
        <v>202303</v>
      </c>
      <c r="C6460" t="s">
        <v>4561</v>
      </c>
      <c r="D6460" t="s">
        <v>4963</v>
      </c>
      <c r="E6460" t="s">
        <v>160</v>
      </c>
      <c r="F6460" t="s">
        <v>160</v>
      </c>
      <c r="G6460" t="s">
        <v>270</v>
      </c>
      <c r="H6460" t="s">
        <v>4617</v>
      </c>
      <c r="L6460" s="9" t="s">
        <v>4617</v>
      </c>
      <c r="M6460" s="9"/>
      <c r="N6460" s="12" t="str">
        <f>IFERROR(VLOOKUP(C6460,NOVOS!$C:$C,1,0),"OK")</f>
        <v>OK</v>
      </c>
    </row>
    <row r="6461" spans="1:14" hidden="1" x14ac:dyDescent="0.25">
      <c r="A6461" t="s">
        <v>1552</v>
      </c>
      <c r="B6461">
        <v>202304</v>
      </c>
      <c r="C6461" t="s">
        <v>4561</v>
      </c>
      <c r="D6461" t="s">
        <v>4963</v>
      </c>
      <c r="E6461" t="s">
        <v>160</v>
      </c>
      <c r="F6461" t="s">
        <v>160</v>
      </c>
      <c r="G6461" t="s">
        <v>270</v>
      </c>
      <c r="H6461" t="s">
        <v>4617</v>
      </c>
      <c r="L6461" s="9" t="s">
        <v>4617</v>
      </c>
      <c r="M6461" s="9"/>
      <c r="N6461" s="12" t="str">
        <f>IFERROR(VLOOKUP(C6461,NOVOS!$C:$C,1,0),"OK")</f>
        <v>OK</v>
      </c>
    </row>
    <row r="6462" spans="1:14" hidden="1" x14ac:dyDescent="0.25">
      <c r="A6462" t="s">
        <v>1552</v>
      </c>
      <c r="B6462">
        <v>202305</v>
      </c>
      <c r="C6462" t="s">
        <v>4561</v>
      </c>
      <c r="D6462" t="s">
        <v>4963</v>
      </c>
      <c r="E6462" t="s">
        <v>160</v>
      </c>
      <c r="F6462" t="s">
        <v>160</v>
      </c>
      <c r="G6462" t="s">
        <v>270</v>
      </c>
      <c r="H6462" t="s">
        <v>4617</v>
      </c>
      <c r="L6462" s="9" t="s">
        <v>4617</v>
      </c>
      <c r="M6462" s="9"/>
      <c r="N6462" s="12" t="str">
        <f>IFERROR(VLOOKUP(C6462,NOVOS!$C:$C,1,0),"OK")</f>
        <v>OK</v>
      </c>
    </row>
    <row r="6463" spans="1:14" hidden="1" x14ac:dyDescent="0.25">
      <c r="A6463" t="s">
        <v>1552</v>
      </c>
      <c r="B6463">
        <v>202306</v>
      </c>
      <c r="C6463" t="s">
        <v>4561</v>
      </c>
      <c r="D6463" t="s">
        <v>4963</v>
      </c>
      <c r="E6463" t="s">
        <v>160</v>
      </c>
      <c r="F6463" t="s">
        <v>160</v>
      </c>
      <c r="G6463" t="s">
        <v>270</v>
      </c>
      <c r="H6463" t="s">
        <v>4617</v>
      </c>
      <c r="L6463" s="9" t="s">
        <v>4617</v>
      </c>
      <c r="M6463" s="9"/>
      <c r="N6463" s="12" t="str">
        <f>IFERROR(VLOOKUP(C6463,NOVOS!$C:$C,1,0),"OK")</f>
        <v>OK</v>
      </c>
    </row>
    <row r="6464" spans="1:14" hidden="1" x14ac:dyDescent="0.25">
      <c r="A6464" t="s">
        <v>1552</v>
      </c>
      <c r="B6464">
        <v>202307</v>
      </c>
      <c r="C6464" t="s">
        <v>4561</v>
      </c>
      <c r="D6464" t="s">
        <v>4963</v>
      </c>
      <c r="E6464" t="s">
        <v>160</v>
      </c>
      <c r="F6464" t="s">
        <v>160</v>
      </c>
      <c r="G6464" t="s">
        <v>270</v>
      </c>
      <c r="H6464" t="s">
        <v>4617</v>
      </c>
      <c r="L6464" s="9" t="s">
        <v>4617</v>
      </c>
      <c r="M6464" s="9"/>
      <c r="N6464" s="12" t="str">
        <f>IFERROR(VLOOKUP(C6464,NOVOS!$C:$C,1,0),"OK")</f>
        <v>OK</v>
      </c>
    </row>
    <row r="6465" spans="1:14" hidden="1" x14ac:dyDescent="0.25">
      <c r="A6465" t="s">
        <v>1552</v>
      </c>
      <c r="B6465">
        <v>202308</v>
      </c>
      <c r="C6465" t="s">
        <v>4561</v>
      </c>
      <c r="D6465" t="s">
        <v>4963</v>
      </c>
      <c r="E6465" t="s">
        <v>160</v>
      </c>
      <c r="F6465" t="s">
        <v>160</v>
      </c>
      <c r="G6465" t="s">
        <v>270</v>
      </c>
      <c r="H6465" t="s">
        <v>4617</v>
      </c>
      <c r="L6465" s="9" t="s">
        <v>4617</v>
      </c>
      <c r="M6465" s="9"/>
      <c r="N6465" s="12" t="str">
        <f>IFERROR(VLOOKUP(C6465,NOVOS!$C:$C,1,0),"OK")</f>
        <v>OK</v>
      </c>
    </row>
    <row r="6466" spans="1:14" hidden="1" x14ac:dyDescent="0.25">
      <c r="A6466" t="s">
        <v>1552</v>
      </c>
      <c r="B6466">
        <v>202309</v>
      </c>
      <c r="C6466" t="s">
        <v>4561</v>
      </c>
      <c r="D6466" t="s">
        <v>4963</v>
      </c>
      <c r="E6466" t="s">
        <v>160</v>
      </c>
      <c r="F6466" t="s">
        <v>160</v>
      </c>
      <c r="G6466" t="s">
        <v>270</v>
      </c>
      <c r="H6466" t="s">
        <v>4617</v>
      </c>
      <c r="L6466" s="9" t="s">
        <v>4617</v>
      </c>
      <c r="M6466" s="9"/>
      <c r="N6466" s="12" t="str">
        <f>IFERROR(VLOOKUP(C6466,NOVOS!$C:$C,1,0),"OK")</f>
        <v>OK</v>
      </c>
    </row>
    <row r="6467" spans="1:14" hidden="1" x14ac:dyDescent="0.25">
      <c r="A6467" t="s">
        <v>1552</v>
      </c>
      <c r="B6467">
        <v>202310</v>
      </c>
      <c r="C6467" t="s">
        <v>4561</v>
      </c>
      <c r="D6467" t="s">
        <v>4963</v>
      </c>
      <c r="E6467" t="s">
        <v>160</v>
      </c>
      <c r="F6467" t="s">
        <v>160</v>
      </c>
      <c r="G6467" t="s">
        <v>270</v>
      </c>
      <c r="H6467" t="s">
        <v>4617</v>
      </c>
      <c r="L6467" s="9" t="s">
        <v>4617</v>
      </c>
      <c r="M6467" s="9"/>
      <c r="N6467" s="12" t="str">
        <f>IFERROR(VLOOKUP(C6467,NOVOS!$C:$C,1,0),"OK")</f>
        <v>OK</v>
      </c>
    </row>
    <row r="6468" spans="1:14" hidden="1" x14ac:dyDescent="0.25">
      <c r="A6468" t="s">
        <v>1552</v>
      </c>
      <c r="B6468">
        <v>202311</v>
      </c>
      <c r="C6468" t="s">
        <v>4561</v>
      </c>
      <c r="D6468" t="s">
        <v>4963</v>
      </c>
      <c r="E6468" t="s">
        <v>160</v>
      </c>
      <c r="F6468" t="s">
        <v>160</v>
      </c>
      <c r="G6468" t="s">
        <v>270</v>
      </c>
      <c r="H6468" t="s">
        <v>4617</v>
      </c>
      <c r="L6468" s="9" t="s">
        <v>4617</v>
      </c>
      <c r="M6468" s="9"/>
      <c r="N6468" s="12" t="str">
        <f>IFERROR(VLOOKUP(C6468,NOVOS!$C:$C,1,0),"OK")</f>
        <v>OK</v>
      </c>
    </row>
    <row r="6469" spans="1:14" hidden="1" x14ac:dyDescent="0.25">
      <c r="A6469" t="s">
        <v>1552</v>
      </c>
      <c r="B6469">
        <v>202312</v>
      </c>
      <c r="C6469" t="s">
        <v>4751</v>
      </c>
      <c r="D6469" t="s">
        <v>4960</v>
      </c>
      <c r="E6469" t="s">
        <v>103</v>
      </c>
      <c r="F6469" t="s">
        <v>103</v>
      </c>
      <c r="G6469" t="s">
        <v>270</v>
      </c>
      <c r="H6469" t="s">
        <v>4738</v>
      </c>
      <c r="J6469">
        <v>8</v>
      </c>
      <c r="K6469">
        <v>6000</v>
      </c>
      <c r="L6469" s="9" t="s">
        <v>4738</v>
      </c>
      <c r="M6469" s="9"/>
      <c r="N6469" s="12" t="str">
        <f>IFERROR(VLOOKUP(C6469,NOVOS!$C:$C,1,0),"OK")</f>
        <v>OK</v>
      </c>
    </row>
    <row r="6470" spans="1:14" hidden="1" x14ac:dyDescent="0.25">
      <c r="A6470" t="s">
        <v>1552</v>
      </c>
      <c r="B6470">
        <v>202102</v>
      </c>
      <c r="C6470" t="s">
        <v>2337</v>
      </c>
      <c r="D6470" t="s">
        <v>2338</v>
      </c>
      <c r="E6470" t="s">
        <v>94</v>
      </c>
      <c r="F6470" t="s">
        <v>94</v>
      </c>
      <c r="G6470" t="s">
        <v>270</v>
      </c>
      <c r="H6470" t="s">
        <v>2591</v>
      </c>
      <c r="I6470" t="s">
        <v>2591</v>
      </c>
      <c r="L6470" s="9" t="s">
        <v>2591</v>
      </c>
      <c r="M6470" t="s">
        <v>2590</v>
      </c>
      <c r="N6470" s="12" t="str">
        <f>IFERROR(VLOOKUP(C6470,NOVOS!$C:$C,1,0),"OK")</f>
        <v>OK</v>
      </c>
    </row>
    <row r="6471" spans="1:14" hidden="1" x14ac:dyDescent="0.25">
      <c r="A6471" t="s">
        <v>1552</v>
      </c>
      <c r="B6471">
        <v>202103</v>
      </c>
      <c r="C6471" t="s">
        <v>2337</v>
      </c>
      <c r="D6471" t="s">
        <v>2338</v>
      </c>
      <c r="E6471" t="s">
        <v>94</v>
      </c>
      <c r="F6471" t="s">
        <v>94</v>
      </c>
      <c r="G6471" t="s">
        <v>270</v>
      </c>
      <c r="H6471" t="s">
        <v>2591</v>
      </c>
      <c r="I6471" t="s">
        <v>2591</v>
      </c>
      <c r="J6471">
        <v>5</v>
      </c>
      <c r="K6471">
        <v>8000</v>
      </c>
      <c r="L6471" s="9" t="s">
        <v>2591</v>
      </c>
      <c r="M6471" t="s">
        <v>2590</v>
      </c>
      <c r="N6471" s="12" t="str">
        <f>IFERROR(VLOOKUP(C6471,NOVOS!$C:$C,1,0),"OK")</f>
        <v>OK</v>
      </c>
    </row>
    <row r="6472" spans="1:14" hidden="1" x14ac:dyDescent="0.25">
      <c r="A6472" t="s">
        <v>1552</v>
      </c>
      <c r="B6472">
        <v>202104</v>
      </c>
      <c r="C6472" t="s">
        <v>2337</v>
      </c>
      <c r="D6472" t="s">
        <v>2338</v>
      </c>
      <c r="E6472" t="s">
        <v>94</v>
      </c>
      <c r="F6472" t="s">
        <v>94</v>
      </c>
      <c r="G6472" t="s">
        <v>270</v>
      </c>
      <c r="H6472" t="s">
        <v>2591</v>
      </c>
      <c r="I6472" t="s">
        <v>2591</v>
      </c>
      <c r="J6472">
        <v>5</v>
      </c>
      <c r="K6472">
        <v>8000</v>
      </c>
      <c r="L6472" s="9" t="s">
        <v>2591</v>
      </c>
      <c r="M6472" t="s">
        <v>2590</v>
      </c>
      <c r="N6472" s="12" t="str">
        <f>IFERROR(VLOOKUP(C6472,NOVOS!$C:$C,1,0),"OK")</f>
        <v>OK</v>
      </c>
    </row>
    <row r="6473" spans="1:14" hidden="1" x14ac:dyDescent="0.25">
      <c r="A6473" t="s">
        <v>1552</v>
      </c>
      <c r="B6473">
        <v>202105</v>
      </c>
      <c r="C6473" t="s">
        <v>2337</v>
      </c>
      <c r="D6473" t="s">
        <v>2338</v>
      </c>
      <c r="E6473" t="s">
        <v>94</v>
      </c>
      <c r="F6473" t="s">
        <v>94</v>
      </c>
      <c r="G6473" t="s">
        <v>270</v>
      </c>
      <c r="H6473" t="s">
        <v>2591</v>
      </c>
      <c r="I6473" t="s">
        <v>2591</v>
      </c>
      <c r="J6473">
        <v>5</v>
      </c>
      <c r="K6473">
        <v>8000</v>
      </c>
      <c r="L6473" s="9" t="s">
        <v>2591</v>
      </c>
      <c r="M6473" t="s">
        <v>2590</v>
      </c>
      <c r="N6473" s="12" t="str">
        <f>IFERROR(VLOOKUP(C6473,NOVOS!$C:$C,1,0),"OK")</f>
        <v>OK</v>
      </c>
    </row>
    <row r="6474" spans="1:14" hidden="1" x14ac:dyDescent="0.25">
      <c r="A6474" t="s">
        <v>1552</v>
      </c>
      <c r="B6474">
        <v>202106</v>
      </c>
      <c r="C6474" t="s">
        <v>2337</v>
      </c>
      <c r="D6474" t="s">
        <v>2338</v>
      </c>
      <c r="E6474" t="s">
        <v>94</v>
      </c>
      <c r="F6474" t="s">
        <v>94</v>
      </c>
      <c r="G6474" t="s">
        <v>270</v>
      </c>
      <c r="H6474" t="s">
        <v>2591</v>
      </c>
      <c r="I6474" t="s">
        <v>2591</v>
      </c>
      <c r="J6474">
        <v>5</v>
      </c>
      <c r="K6474">
        <v>8000</v>
      </c>
      <c r="L6474" s="9" t="s">
        <v>2591</v>
      </c>
      <c r="M6474" t="s">
        <v>2590</v>
      </c>
      <c r="N6474" s="12" t="str">
        <f>IFERROR(VLOOKUP(C6474,NOVOS!$C:$C,1,0),"OK")</f>
        <v>OK</v>
      </c>
    </row>
    <row r="6475" spans="1:14" hidden="1" x14ac:dyDescent="0.25">
      <c r="A6475" t="s">
        <v>1552</v>
      </c>
      <c r="B6475">
        <v>202102</v>
      </c>
      <c r="C6475" t="s">
        <v>2336</v>
      </c>
      <c r="D6475" t="s">
        <v>2338</v>
      </c>
      <c r="E6475" t="s">
        <v>94</v>
      </c>
      <c r="F6475" t="s">
        <v>94</v>
      </c>
      <c r="G6475" t="s">
        <v>270</v>
      </c>
      <c r="H6475" t="s">
        <v>2591</v>
      </c>
      <c r="I6475" t="s">
        <v>2591</v>
      </c>
      <c r="J6475">
        <v>6</v>
      </c>
      <c r="K6475">
        <v>6000</v>
      </c>
      <c r="L6475" s="9" t="s">
        <v>2591</v>
      </c>
      <c r="M6475" t="s">
        <v>2590</v>
      </c>
      <c r="N6475" s="12" t="str">
        <f>IFERROR(VLOOKUP(C6475,NOVOS!$C:$C,1,0),"OK")</f>
        <v>OK</v>
      </c>
    </row>
    <row r="6476" spans="1:14" hidden="1" x14ac:dyDescent="0.25">
      <c r="A6476" t="s">
        <v>1552</v>
      </c>
      <c r="B6476">
        <v>202103</v>
      </c>
      <c r="C6476" t="s">
        <v>2336</v>
      </c>
      <c r="D6476" t="s">
        <v>2338</v>
      </c>
      <c r="E6476" t="s">
        <v>94</v>
      </c>
      <c r="F6476" t="s">
        <v>94</v>
      </c>
      <c r="G6476" t="s">
        <v>270</v>
      </c>
      <c r="H6476" t="s">
        <v>2591</v>
      </c>
      <c r="I6476" t="s">
        <v>2591</v>
      </c>
      <c r="J6476">
        <v>5</v>
      </c>
      <c r="K6476">
        <v>8000</v>
      </c>
      <c r="L6476" s="9" t="s">
        <v>2591</v>
      </c>
      <c r="M6476" t="s">
        <v>2590</v>
      </c>
      <c r="N6476" s="12" t="str">
        <f>IFERROR(VLOOKUP(C6476,NOVOS!$C:$C,1,0),"OK")</f>
        <v>OK</v>
      </c>
    </row>
    <row r="6477" spans="1:14" hidden="1" x14ac:dyDescent="0.25">
      <c r="A6477" t="s">
        <v>1552</v>
      </c>
      <c r="B6477">
        <v>202104</v>
      </c>
      <c r="C6477" t="s">
        <v>2336</v>
      </c>
      <c r="D6477" t="s">
        <v>2338</v>
      </c>
      <c r="E6477" t="s">
        <v>94</v>
      </c>
      <c r="F6477" t="s">
        <v>94</v>
      </c>
      <c r="G6477" t="s">
        <v>270</v>
      </c>
      <c r="H6477" t="s">
        <v>2591</v>
      </c>
      <c r="I6477" t="s">
        <v>2591</v>
      </c>
      <c r="L6477" s="9" t="s">
        <v>2591</v>
      </c>
      <c r="M6477" t="s">
        <v>2590</v>
      </c>
      <c r="N6477" s="12" t="str">
        <f>IFERROR(VLOOKUP(C6477,NOVOS!$C:$C,1,0),"OK")</f>
        <v>OK</v>
      </c>
    </row>
    <row r="6478" spans="1:14" hidden="1" x14ac:dyDescent="0.25">
      <c r="A6478" t="s">
        <v>1552</v>
      </c>
      <c r="B6478">
        <v>202105</v>
      </c>
      <c r="C6478" t="s">
        <v>2336</v>
      </c>
      <c r="D6478" t="s">
        <v>2338</v>
      </c>
      <c r="E6478" t="s">
        <v>94</v>
      </c>
      <c r="F6478" t="s">
        <v>94</v>
      </c>
      <c r="G6478" t="s">
        <v>270</v>
      </c>
      <c r="H6478" t="s">
        <v>2591</v>
      </c>
      <c r="I6478" t="s">
        <v>2591</v>
      </c>
      <c r="L6478" s="9" t="s">
        <v>2591</v>
      </c>
      <c r="M6478" t="s">
        <v>2590</v>
      </c>
      <c r="N6478" s="12" t="str">
        <f>IFERROR(VLOOKUP(C6478,NOVOS!$C:$C,1,0),"OK")</f>
        <v>OK</v>
      </c>
    </row>
    <row r="6479" spans="1:14" hidden="1" x14ac:dyDescent="0.25">
      <c r="A6479" t="s">
        <v>1552</v>
      </c>
      <c r="B6479">
        <v>202106</v>
      </c>
      <c r="C6479" t="s">
        <v>2336</v>
      </c>
      <c r="D6479" t="s">
        <v>2338</v>
      </c>
      <c r="E6479" t="s">
        <v>94</v>
      </c>
      <c r="F6479" t="s">
        <v>94</v>
      </c>
      <c r="G6479" t="s">
        <v>270</v>
      </c>
      <c r="H6479" t="s">
        <v>2591</v>
      </c>
      <c r="I6479" t="s">
        <v>2591</v>
      </c>
      <c r="L6479" s="9" t="s">
        <v>2591</v>
      </c>
      <c r="M6479" t="s">
        <v>2590</v>
      </c>
      <c r="N6479" s="12" t="str">
        <f>IFERROR(VLOOKUP(C6479,NOVOS!$C:$C,1,0),"OK")</f>
        <v>OK</v>
      </c>
    </row>
    <row r="6480" spans="1:14" hidden="1" x14ac:dyDescent="0.25">
      <c r="A6480" t="s">
        <v>1552</v>
      </c>
      <c r="B6480">
        <v>202009</v>
      </c>
      <c r="C6480" t="s">
        <v>1961</v>
      </c>
      <c r="D6480" t="s">
        <v>1963</v>
      </c>
      <c r="E6480" t="s">
        <v>94</v>
      </c>
      <c r="F6480" t="s">
        <v>94</v>
      </c>
      <c r="G6480" t="s">
        <v>270</v>
      </c>
      <c r="H6480" t="s">
        <v>2026</v>
      </c>
      <c r="I6480" t="s">
        <v>2057</v>
      </c>
      <c r="L6480" s="9" t="s">
        <v>2057</v>
      </c>
      <c r="M6480" t="s">
        <v>2589</v>
      </c>
      <c r="N6480" s="12" t="str">
        <f>IFERROR(VLOOKUP(C6480,NOVOS!$C:$C,1,0),"OK")</f>
        <v>THIAGOSB</v>
      </c>
    </row>
    <row r="6481" spans="1:14" hidden="1" x14ac:dyDescent="0.25">
      <c r="A6481" t="s">
        <v>1552</v>
      </c>
      <c r="B6481">
        <v>202010</v>
      </c>
      <c r="C6481" t="s">
        <v>1961</v>
      </c>
      <c r="D6481" t="s">
        <v>1963</v>
      </c>
      <c r="E6481" t="s">
        <v>94</v>
      </c>
      <c r="F6481" t="s">
        <v>94</v>
      </c>
      <c r="G6481" t="s">
        <v>270</v>
      </c>
      <c r="H6481" t="s">
        <v>2026</v>
      </c>
      <c r="I6481" t="s">
        <v>2057</v>
      </c>
      <c r="L6481" s="9" t="s">
        <v>2057</v>
      </c>
      <c r="M6481" t="s">
        <v>2589</v>
      </c>
      <c r="N6481" s="12" t="str">
        <f>IFERROR(VLOOKUP(C6481,NOVOS!$C:$C,1,0),"OK")</f>
        <v>THIAGOSB</v>
      </c>
    </row>
    <row r="6482" spans="1:14" hidden="1" x14ac:dyDescent="0.25">
      <c r="A6482" t="s">
        <v>1552</v>
      </c>
      <c r="B6482">
        <v>202011</v>
      </c>
      <c r="C6482" t="s">
        <v>1961</v>
      </c>
      <c r="D6482" t="s">
        <v>1963</v>
      </c>
      <c r="E6482" t="s">
        <v>94</v>
      </c>
      <c r="F6482" t="s">
        <v>94</v>
      </c>
      <c r="G6482" t="s">
        <v>270</v>
      </c>
      <c r="H6482" t="s">
        <v>2026</v>
      </c>
      <c r="I6482" t="s">
        <v>2057</v>
      </c>
      <c r="L6482" s="9" t="s">
        <v>2057</v>
      </c>
      <c r="M6482" t="s">
        <v>2589</v>
      </c>
      <c r="N6482" s="12" t="str">
        <f>IFERROR(VLOOKUP(C6482,NOVOS!$C:$C,1,0),"OK")</f>
        <v>THIAGOSB</v>
      </c>
    </row>
    <row r="6483" spans="1:14" hidden="1" x14ac:dyDescent="0.25">
      <c r="A6483" t="s">
        <v>1552</v>
      </c>
      <c r="B6483">
        <v>202012</v>
      </c>
      <c r="C6483" t="s">
        <v>1961</v>
      </c>
      <c r="D6483" t="s">
        <v>1963</v>
      </c>
      <c r="E6483" t="s">
        <v>94</v>
      </c>
      <c r="F6483" t="s">
        <v>94</v>
      </c>
      <c r="G6483" t="s">
        <v>270</v>
      </c>
      <c r="H6483" t="s">
        <v>2026</v>
      </c>
      <c r="I6483" t="s">
        <v>2057</v>
      </c>
      <c r="L6483" s="9" t="s">
        <v>2057</v>
      </c>
      <c r="M6483" t="s">
        <v>2589</v>
      </c>
      <c r="N6483" s="12" t="str">
        <f>IFERROR(VLOOKUP(C6483,NOVOS!$C:$C,1,0),"OK")</f>
        <v>THIAGOSB</v>
      </c>
    </row>
    <row r="6484" spans="1:14" hidden="1" x14ac:dyDescent="0.25">
      <c r="A6484" t="s">
        <v>1552</v>
      </c>
      <c r="B6484">
        <v>202101</v>
      </c>
      <c r="C6484" t="s">
        <v>1961</v>
      </c>
      <c r="D6484" t="s">
        <v>1963</v>
      </c>
      <c r="E6484" t="s">
        <v>94</v>
      </c>
      <c r="F6484" t="s">
        <v>94</v>
      </c>
      <c r="G6484" t="s">
        <v>270</v>
      </c>
      <c r="H6484" t="s">
        <v>2026</v>
      </c>
      <c r="I6484" t="s">
        <v>2057</v>
      </c>
      <c r="L6484" s="9" t="s">
        <v>2057</v>
      </c>
      <c r="M6484" t="s">
        <v>2589</v>
      </c>
      <c r="N6484" s="12" t="str">
        <f>IFERROR(VLOOKUP(C6484,NOVOS!$C:$C,1,0),"OK")</f>
        <v>THIAGOSB</v>
      </c>
    </row>
    <row r="6485" spans="1:14" hidden="1" x14ac:dyDescent="0.25">
      <c r="A6485" t="s">
        <v>1552</v>
      </c>
      <c r="B6485">
        <v>202102</v>
      </c>
      <c r="C6485" t="s">
        <v>1961</v>
      </c>
      <c r="D6485" t="s">
        <v>1963</v>
      </c>
      <c r="E6485" t="s">
        <v>94</v>
      </c>
      <c r="F6485" t="s">
        <v>94</v>
      </c>
      <c r="G6485" t="s">
        <v>270</v>
      </c>
      <c r="H6485" t="s">
        <v>2026</v>
      </c>
      <c r="I6485" t="s">
        <v>2057</v>
      </c>
      <c r="L6485" s="9" t="s">
        <v>2057</v>
      </c>
      <c r="M6485" t="s">
        <v>2589</v>
      </c>
      <c r="N6485" s="12" t="str">
        <f>IFERROR(VLOOKUP(C6485,NOVOS!$C:$C,1,0),"OK")</f>
        <v>THIAGOSB</v>
      </c>
    </row>
    <row r="6486" spans="1:14" hidden="1" x14ac:dyDescent="0.25">
      <c r="A6486" t="s">
        <v>1552</v>
      </c>
      <c r="B6486">
        <v>202103</v>
      </c>
      <c r="C6486" t="s">
        <v>1961</v>
      </c>
      <c r="D6486" t="s">
        <v>1963</v>
      </c>
      <c r="E6486" t="s">
        <v>94</v>
      </c>
      <c r="F6486" t="s">
        <v>94</v>
      </c>
      <c r="G6486" t="s">
        <v>270</v>
      </c>
      <c r="H6486" t="s">
        <v>2026</v>
      </c>
      <c r="I6486" t="s">
        <v>2057</v>
      </c>
      <c r="J6486">
        <v>5</v>
      </c>
      <c r="K6486">
        <v>8000</v>
      </c>
      <c r="L6486" s="9" t="s">
        <v>2057</v>
      </c>
      <c r="M6486" t="s">
        <v>2589</v>
      </c>
      <c r="N6486" s="12" t="str">
        <f>IFERROR(VLOOKUP(C6486,NOVOS!$C:$C,1,0),"OK")</f>
        <v>THIAGOSB</v>
      </c>
    </row>
    <row r="6487" spans="1:14" hidden="1" x14ac:dyDescent="0.25">
      <c r="A6487" t="s">
        <v>1552</v>
      </c>
      <c r="B6487">
        <v>202104</v>
      </c>
      <c r="C6487" t="s">
        <v>1961</v>
      </c>
      <c r="D6487" t="s">
        <v>1963</v>
      </c>
      <c r="E6487" t="s">
        <v>94</v>
      </c>
      <c r="F6487" t="s">
        <v>94</v>
      </c>
      <c r="G6487" t="s">
        <v>270</v>
      </c>
      <c r="H6487" t="s">
        <v>2026</v>
      </c>
      <c r="I6487" t="s">
        <v>2057</v>
      </c>
      <c r="J6487">
        <v>6</v>
      </c>
      <c r="K6487">
        <v>8000</v>
      </c>
      <c r="L6487" s="9" t="s">
        <v>2057</v>
      </c>
      <c r="M6487" t="s">
        <v>2589</v>
      </c>
      <c r="N6487" s="12" t="str">
        <f>IFERROR(VLOOKUP(C6487,NOVOS!$C:$C,1,0),"OK")</f>
        <v>THIAGOSB</v>
      </c>
    </row>
    <row r="6488" spans="1:14" hidden="1" x14ac:dyDescent="0.25">
      <c r="A6488" t="s">
        <v>1552</v>
      </c>
      <c r="B6488">
        <v>202105</v>
      </c>
      <c r="C6488" t="s">
        <v>1961</v>
      </c>
      <c r="D6488" t="s">
        <v>1963</v>
      </c>
      <c r="E6488" t="s">
        <v>94</v>
      </c>
      <c r="F6488" t="s">
        <v>94</v>
      </c>
      <c r="G6488" t="s">
        <v>270</v>
      </c>
      <c r="H6488" t="s">
        <v>2026</v>
      </c>
      <c r="I6488" t="s">
        <v>2057</v>
      </c>
      <c r="J6488">
        <v>6</v>
      </c>
      <c r="K6488">
        <v>8000</v>
      </c>
      <c r="L6488" s="9" t="s">
        <v>2057</v>
      </c>
      <c r="M6488" t="s">
        <v>2589</v>
      </c>
      <c r="N6488" s="12" t="str">
        <f>IFERROR(VLOOKUP(C6488,NOVOS!$C:$C,1,0),"OK")</f>
        <v>THIAGOSB</v>
      </c>
    </row>
    <row r="6489" spans="1:14" hidden="1" x14ac:dyDescent="0.25">
      <c r="A6489" t="s">
        <v>1552</v>
      </c>
      <c r="B6489">
        <v>202106</v>
      </c>
      <c r="C6489" t="s">
        <v>1961</v>
      </c>
      <c r="D6489" t="s">
        <v>1963</v>
      </c>
      <c r="E6489" t="s">
        <v>94</v>
      </c>
      <c r="F6489" t="s">
        <v>94</v>
      </c>
      <c r="G6489" t="s">
        <v>270</v>
      </c>
      <c r="H6489" t="s">
        <v>2026</v>
      </c>
      <c r="I6489" t="s">
        <v>2057</v>
      </c>
      <c r="J6489">
        <v>6</v>
      </c>
      <c r="K6489">
        <v>8000</v>
      </c>
      <c r="L6489" s="9" t="s">
        <v>2057</v>
      </c>
      <c r="M6489" t="s">
        <v>2589</v>
      </c>
      <c r="N6489" s="12" t="str">
        <f>IFERROR(VLOOKUP(C6489,NOVOS!$C:$C,1,0),"OK")</f>
        <v>THIAGOSB</v>
      </c>
    </row>
    <row r="6490" spans="1:14" hidden="1" x14ac:dyDescent="0.25">
      <c r="A6490" t="s">
        <v>1552</v>
      </c>
      <c r="B6490">
        <v>202107</v>
      </c>
      <c r="C6490" t="s">
        <v>1961</v>
      </c>
      <c r="D6490" t="s">
        <v>1963</v>
      </c>
      <c r="E6490" t="s">
        <v>94</v>
      </c>
      <c r="F6490" t="s">
        <v>94</v>
      </c>
      <c r="G6490" t="s">
        <v>270</v>
      </c>
      <c r="H6490" t="s">
        <v>2026</v>
      </c>
      <c r="I6490" t="s">
        <v>2057</v>
      </c>
      <c r="J6490">
        <v>7</v>
      </c>
      <c r="K6490">
        <v>8000</v>
      </c>
      <c r="L6490" s="9" t="s">
        <v>2057</v>
      </c>
      <c r="M6490" t="s">
        <v>2589</v>
      </c>
      <c r="N6490" s="12" t="str">
        <f>IFERROR(VLOOKUP(C6490,NOVOS!$C:$C,1,0),"OK")</f>
        <v>THIAGOSB</v>
      </c>
    </row>
    <row r="6491" spans="1:14" hidden="1" x14ac:dyDescent="0.25">
      <c r="A6491" t="s">
        <v>1552</v>
      </c>
      <c r="B6491">
        <v>202108</v>
      </c>
      <c r="C6491" t="s">
        <v>1961</v>
      </c>
      <c r="D6491" t="s">
        <v>1963</v>
      </c>
      <c r="E6491" t="s">
        <v>94</v>
      </c>
      <c r="F6491" t="s">
        <v>94</v>
      </c>
      <c r="G6491" t="s">
        <v>270</v>
      </c>
      <c r="H6491" t="s">
        <v>2026</v>
      </c>
      <c r="I6491" t="s">
        <v>2057</v>
      </c>
      <c r="J6491">
        <v>7</v>
      </c>
      <c r="K6491">
        <v>8000</v>
      </c>
      <c r="L6491" s="9" t="s">
        <v>2057</v>
      </c>
      <c r="M6491" t="s">
        <v>2589</v>
      </c>
      <c r="N6491" s="12" t="str">
        <f>IFERROR(VLOOKUP(C6491,NOVOS!$C:$C,1,0),"OK")</f>
        <v>THIAGOSB</v>
      </c>
    </row>
    <row r="6492" spans="1:14" hidden="1" x14ac:dyDescent="0.25">
      <c r="A6492" t="s">
        <v>1552</v>
      </c>
      <c r="B6492">
        <v>202109</v>
      </c>
      <c r="C6492" t="s">
        <v>1961</v>
      </c>
      <c r="D6492" t="s">
        <v>1963</v>
      </c>
      <c r="E6492" t="s">
        <v>94</v>
      </c>
      <c r="F6492" t="s">
        <v>94</v>
      </c>
      <c r="G6492" t="s">
        <v>270</v>
      </c>
      <c r="H6492" t="s">
        <v>2026</v>
      </c>
      <c r="I6492" t="s">
        <v>2057</v>
      </c>
      <c r="J6492">
        <v>7</v>
      </c>
      <c r="K6492">
        <v>8000</v>
      </c>
      <c r="L6492" s="9" t="s">
        <v>2057</v>
      </c>
      <c r="M6492" t="s">
        <v>2589</v>
      </c>
      <c r="N6492" s="12" t="str">
        <f>IFERROR(VLOOKUP(C6492,NOVOS!$C:$C,1,0),"OK")</f>
        <v>THIAGOSB</v>
      </c>
    </row>
    <row r="6493" spans="1:14" hidden="1" x14ac:dyDescent="0.25">
      <c r="A6493" t="s">
        <v>1552</v>
      </c>
      <c r="B6493">
        <v>202110</v>
      </c>
      <c r="C6493" t="s">
        <v>1961</v>
      </c>
      <c r="D6493" t="s">
        <v>1963</v>
      </c>
      <c r="E6493" t="s">
        <v>94</v>
      </c>
      <c r="F6493" t="s">
        <v>94</v>
      </c>
      <c r="G6493" t="s">
        <v>270</v>
      </c>
      <c r="H6493" t="s">
        <v>2026</v>
      </c>
      <c r="I6493" t="s">
        <v>2057</v>
      </c>
      <c r="J6493">
        <v>7</v>
      </c>
      <c r="K6493">
        <v>8000</v>
      </c>
      <c r="L6493" s="9" t="s">
        <v>2057</v>
      </c>
      <c r="M6493" t="s">
        <v>2589</v>
      </c>
      <c r="N6493" s="12" t="str">
        <f>IFERROR(VLOOKUP(C6493,NOVOS!$C:$C,1,0),"OK")</f>
        <v>THIAGOSB</v>
      </c>
    </row>
    <row r="6494" spans="1:14" hidden="1" x14ac:dyDescent="0.25">
      <c r="A6494" t="s">
        <v>1552</v>
      </c>
      <c r="B6494">
        <v>202111</v>
      </c>
      <c r="C6494" t="s">
        <v>1961</v>
      </c>
      <c r="D6494" t="s">
        <v>1963</v>
      </c>
      <c r="E6494" t="s">
        <v>94</v>
      </c>
      <c r="F6494" t="s">
        <v>94</v>
      </c>
      <c r="G6494" t="s">
        <v>270</v>
      </c>
      <c r="H6494" t="s">
        <v>2026</v>
      </c>
      <c r="I6494" t="s">
        <v>2057</v>
      </c>
      <c r="J6494">
        <v>7</v>
      </c>
      <c r="K6494">
        <v>8000</v>
      </c>
      <c r="L6494" s="9" t="s">
        <v>2057</v>
      </c>
      <c r="M6494" t="s">
        <v>2589</v>
      </c>
      <c r="N6494" s="12" t="str">
        <f>IFERROR(VLOOKUP(C6494,NOVOS!$C:$C,1,0),"OK")</f>
        <v>THIAGOSB</v>
      </c>
    </row>
    <row r="6495" spans="1:14" hidden="1" x14ac:dyDescent="0.25">
      <c r="A6495" t="s">
        <v>1552</v>
      </c>
      <c r="B6495">
        <v>202112</v>
      </c>
      <c r="C6495" t="s">
        <v>1961</v>
      </c>
      <c r="D6495" t="s">
        <v>1963</v>
      </c>
      <c r="E6495" t="s">
        <v>94</v>
      </c>
      <c r="F6495" t="s">
        <v>94</v>
      </c>
      <c r="G6495" t="s">
        <v>270</v>
      </c>
      <c r="H6495" t="s">
        <v>2026</v>
      </c>
      <c r="I6495" t="s">
        <v>2057</v>
      </c>
      <c r="J6495">
        <v>7</v>
      </c>
      <c r="K6495">
        <v>8000</v>
      </c>
      <c r="L6495" s="9" t="s">
        <v>2057</v>
      </c>
      <c r="M6495" t="s">
        <v>2589</v>
      </c>
      <c r="N6495" s="12" t="str">
        <f>IFERROR(VLOOKUP(C6495,NOVOS!$C:$C,1,0),"OK")</f>
        <v>THIAGOSB</v>
      </c>
    </row>
    <row r="6496" spans="1:14" hidden="1" x14ac:dyDescent="0.25">
      <c r="A6496" t="s">
        <v>1552</v>
      </c>
      <c r="B6496">
        <v>202201</v>
      </c>
      <c r="C6496" t="s">
        <v>1961</v>
      </c>
      <c r="D6496" t="s">
        <v>1963</v>
      </c>
      <c r="E6496" t="s">
        <v>94</v>
      </c>
      <c r="F6496" t="s">
        <v>94</v>
      </c>
      <c r="G6496" t="s">
        <v>270</v>
      </c>
      <c r="H6496" t="s">
        <v>2026</v>
      </c>
      <c r="I6496" t="s">
        <v>2057</v>
      </c>
      <c r="J6496">
        <v>7</v>
      </c>
      <c r="K6496">
        <v>8000</v>
      </c>
      <c r="L6496" s="9" t="s">
        <v>2057</v>
      </c>
      <c r="M6496" t="s">
        <v>2589</v>
      </c>
      <c r="N6496" s="12" t="str">
        <f>IFERROR(VLOOKUP(C6496,NOVOS!$C:$C,1,0),"OK")</f>
        <v>THIAGOSB</v>
      </c>
    </row>
    <row r="6497" spans="1:14" hidden="1" x14ac:dyDescent="0.25">
      <c r="A6497" t="s">
        <v>1552</v>
      </c>
      <c r="B6497">
        <v>202202</v>
      </c>
      <c r="C6497" t="s">
        <v>1961</v>
      </c>
      <c r="D6497" t="s">
        <v>1963</v>
      </c>
      <c r="E6497" t="s">
        <v>94</v>
      </c>
      <c r="F6497" t="s">
        <v>94</v>
      </c>
      <c r="G6497" t="s">
        <v>270</v>
      </c>
      <c r="H6497" t="s">
        <v>2026</v>
      </c>
      <c r="I6497" t="s">
        <v>2057</v>
      </c>
      <c r="J6497">
        <v>7</v>
      </c>
      <c r="K6497">
        <v>8000</v>
      </c>
      <c r="L6497" s="9" t="s">
        <v>2057</v>
      </c>
      <c r="M6497" t="s">
        <v>2589</v>
      </c>
      <c r="N6497" s="12" t="str">
        <f>IFERROR(VLOOKUP(C6497,NOVOS!$C:$C,1,0),"OK")</f>
        <v>THIAGOSB</v>
      </c>
    </row>
    <row r="6498" spans="1:14" hidden="1" x14ac:dyDescent="0.25">
      <c r="A6498" t="s">
        <v>1552</v>
      </c>
      <c r="B6498">
        <v>202205</v>
      </c>
      <c r="C6498" s="11" t="s">
        <v>3948</v>
      </c>
      <c r="D6498" s="11" t="s">
        <v>4157</v>
      </c>
      <c r="E6498" t="s">
        <v>103</v>
      </c>
      <c r="F6498" t="s">
        <v>103</v>
      </c>
      <c r="G6498" t="s">
        <v>270</v>
      </c>
      <c r="H6498" t="s">
        <v>4066</v>
      </c>
      <c r="I6498" t="s">
        <v>4066</v>
      </c>
      <c r="L6498" t="s">
        <v>4066</v>
      </c>
      <c r="M6498"/>
      <c r="N6498" s="12" t="str">
        <f>IFERROR(VLOOKUP(C6498,NOVOS!$C:$C,1,0),"OK")</f>
        <v>OK</v>
      </c>
    </row>
    <row r="6499" spans="1:14" hidden="1" x14ac:dyDescent="0.25">
      <c r="A6499" t="s">
        <v>1552</v>
      </c>
      <c r="B6499">
        <v>202206</v>
      </c>
      <c r="C6499" s="11" t="s">
        <v>3948</v>
      </c>
      <c r="D6499" s="11" t="s">
        <v>4157</v>
      </c>
      <c r="E6499" t="s">
        <v>103</v>
      </c>
      <c r="F6499" t="s">
        <v>103</v>
      </c>
      <c r="G6499" t="s">
        <v>270</v>
      </c>
      <c r="H6499" t="s">
        <v>4066</v>
      </c>
      <c r="I6499" t="s">
        <v>4066</v>
      </c>
      <c r="L6499" t="s">
        <v>4066</v>
      </c>
      <c r="M6499"/>
      <c r="N6499" s="12" t="str">
        <f>IFERROR(VLOOKUP(C6499,NOVOS!$C:$C,1,0),"OK")</f>
        <v>OK</v>
      </c>
    </row>
    <row r="6500" spans="1:14" hidden="1" x14ac:dyDescent="0.25">
      <c r="A6500" t="s">
        <v>1552</v>
      </c>
      <c r="B6500">
        <v>202207</v>
      </c>
      <c r="C6500" s="11" t="s">
        <v>3948</v>
      </c>
      <c r="D6500" s="11" t="s">
        <v>4157</v>
      </c>
      <c r="E6500" t="s">
        <v>103</v>
      </c>
      <c r="F6500" t="s">
        <v>103</v>
      </c>
      <c r="G6500" t="s">
        <v>270</v>
      </c>
      <c r="H6500" t="s">
        <v>4066</v>
      </c>
      <c r="I6500" t="s">
        <v>4066</v>
      </c>
      <c r="L6500" t="s">
        <v>4066</v>
      </c>
      <c r="M6500"/>
      <c r="N6500" s="12" t="str">
        <f>IFERROR(VLOOKUP(C6500,NOVOS!$C:$C,1,0),"OK")</f>
        <v>OK</v>
      </c>
    </row>
    <row r="6501" spans="1:14" hidden="1" x14ac:dyDescent="0.25">
      <c r="A6501" t="s">
        <v>1552</v>
      </c>
      <c r="B6501">
        <v>202208</v>
      </c>
      <c r="C6501" s="11" t="s">
        <v>3948</v>
      </c>
      <c r="D6501" s="11" t="s">
        <v>4157</v>
      </c>
      <c r="E6501" t="s">
        <v>103</v>
      </c>
      <c r="F6501" t="s">
        <v>103</v>
      </c>
      <c r="G6501" t="s">
        <v>270</v>
      </c>
      <c r="H6501" t="s">
        <v>4066</v>
      </c>
      <c r="I6501" t="s">
        <v>4066</v>
      </c>
      <c r="L6501" t="s">
        <v>4066</v>
      </c>
      <c r="M6501"/>
      <c r="N6501" s="12" t="str">
        <f>IFERROR(VLOOKUP(C6501,NOVOS!$C:$C,1,0),"OK")</f>
        <v>OK</v>
      </c>
    </row>
    <row r="6502" spans="1:14" hidden="1" x14ac:dyDescent="0.25">
      <c r="A6502" t="s">
        <v>1552</v>
      </c>
      <c r="B6502">
        <v>202209</v>
      </c>
      <c r="C6502" s="11" t="s">
        <v>3948</v>
      </c>
      <c r="D6502" s="11" t="s">
        <v>4157</v>
      </c>
      <c r="E6502" t="s">
        <v>103</v>
      </c>
      <c r="F6502" t="s">
        <v>103</v>
      </c>
      <c r="G6502" t="s">
        <v>270</v>
      </c>
      <c r="H6502" t="s">
        <v>4066</v>
      </c>
      <c r="I6502" t="s">
        <v>4066</v>
      </c>
      <c r="L6502" t="s">
        <v>4066</v>
      </c>
      <c r="M6502"/>
      <c r="N6502" s="12" t="str">
        <f>IFERROR(VLOOKUP(C6502,NOVOS!$C:$C,1,0),"OK")</f>
        <v>OK</v>
      </c>
    </row>
    <row r="6503" spans="1:14" hidden="1" x14ac:dyDescent="0.25">
      <c r="A6503" t="s">
        <v>1552</v>
      </c>
      <c r="B6503">
        <v>202210</v>
      </c>
      <c r="C6503" s="11" t="s">
        <v>3948</v>
      </c>
      <c r="D6503" s="11" t="s">
        <v>4157</v>
      </c>
      <c r="E6503" t="s">
        <v>103</v>
      </c>
      <c r="F6503" t="s">
        <v>103</v>
      </c>
      <c r="G6503" t="s">
        <v>270</v>
      </c>
      <c r="H6503" t="s">
        <v>4066</v>
      </c>
      <c r="I6503" t="s">
        <v>4066</v>
      </c>
      <c r="L6503" t="s">
        <v>4066</v>
      </c>
      <c r="M6503"/>
      <c r="N6503" s="12" t="str">
        <f>IFERROR(VLOOKUP(C6503,NOVOS!$C:$C,1,0),"OK")</f>
        <v>OK</v>
      </c>
    </row>
    <row r="6504" spans="1:14" hidden="1" x14ac:dyDescent="0.25">
      <c r="A6504" t="s">
        <v>1552</v>
      </c>
      <c r="B6504">
        <v>202211</v>
      </c>
      <c r="C6504" s="11" t="s">
        <v>3948</v>
      </c>
      <c r="D6504" s="11" t="s">
        <v>4157</v>
      </c>
      <c r="E6504" t="s">
        <v>103</v>
      </c>
      <c r="F6504" t="s">
        <v>103</v>
      </c>
      <c r="G6504" t="s">
        <v>270</v>
      </c>
      <c r="H6504" t="s">
        <v>4066</v>
      </c>
      <c r="I6504" t="s">
        <v>4066</v>
      </c>
      <c r="L6504" t="s">
        <v>4066</v>
      </c>
      <c r="M6504"/>
      <c r="N6504" s="12" t="str">
        <f>IFERROR(VLOOKUP(C6504,NOVOS!$C:$C,1,0),"OK")</f>
        <v>OK</v>
      </c>
    </row>
    <row r="6505" spans="1:14" hidden="1" x14ac:dyDescent="0.25">
      <c r="A6505" t="s">
        <v>1552</v>
      </c>
      <c r="B6505">
        <v>202212</v>
      </c>
      <c r="C6505" s="11" t="s">
        <v>3948</v>
      </c>
      <c r="D6505" s="11" t="s">
        <v>4157</v>
      </c>
      <c r="E6505" t="s">
        <v>103</v>
      </c>
      <c r="F6505" t="s">
        <v>103</v>
      </c>
      <c r="G6505" t="s">
        <v>270</v>
      </c>
      <c r="H6505" t="s">
        <v>4066</v>
      </c>
      <c r="I6505" t="s">
        <v>4066</v>
      </c>
      <c r="L6505" t="s">
        <v>4066</v>
      </c>
      <c r="M6505"/>
      <c r="N6505" s="12" t="str">
        <f>IFERROR(VLOOKUP(C6505,NOVOS!$C:$C,1,0),"OK")</f>
        <v>OK</v>
      </c>
    </row>
    <row r="6506" spans="1:14" hidden="1" x14ac:dyDescent="0.25">
      <c r="A6506" t="s">
        <v>1552</v>
      </c>
      <c r="B6506">
        <v>202301</v>
      </c>
      <c r="C6506" s="11" t="s">
        <v>3948</v>
      </c>
      <c r="D6506" s="11" t="s">
        <v>4157</v>
      </c>
      <c r="E6506" t="s">
        <v>103</v>
      </c>
      <c r="F6506" t="s">
        <v>103</v>
      </c>
      <c r="G6506" t="s">
        <v>270</v>
      </c>
      <c r="H6506" t="s">
        <v>4066</v>
      </c>
      <c r="I6506" t="s">
        <v>4066</v>
      </c>
      <c r="L6506" t="s">
        <v>4066</v>
      </c>
      <c r="M6506"/>
      <c r="N6506" s="12" t="str">
        <f>IFERROR(VLOOKUP(C6506,NOVOS!$C:$C,1,0),"OK")</f>
        <v>OK</v>
      </c>
    </row>
    <row r="6507" spans="1:14" hidden="1" x14ac:dyDescent="0.25">
      <c r="A6507" t="s">
        <v>1552</v>
      </c>
      <c r="B6507">
        <v>202302</v>
      </c>
      <c r="C6507" s="11" t="s">
        <v>3948</v>
      </c>
      <c r="D6507" s="11" t="s">
        <v>4157</v>
      </c>
      <c r="E6507" t="s">
        <v>103</v>
      </c>
      <c r="F6507" t="s">
        <v>103</v>
      </c>
      <c r="G6507" t="s">
        <v>270</v>
      </c>
      <c r="H6507" t="s">
        <v>4066</v>
      </c>
      <c r="I6507" t="s">
        <v>4066</v>
      </c>
      <c r="L6507" t="s">
        <v>4066</v>
      </c>
      <c r="M6507"/>
      <c r="N6507" s="12" t="str">
        <f>IFERROR(VLOOKUP(C6507,NOVOS!$C:$C,1,0),"OK")</f>
        <v>OK</v>
      </c>
    </row>
    <row r="6508" spans="1:14" hidden="1" x14ac:dyDescent="0.25">
      <c r="A6508" t="s">
        <v>1552</v>
      </c>
      <c r="B6508">
        <v>202303</v>
      </c>
      <c r="C6508" s="11" t="s">
        <v>3948</v>
      </c>
      <c r="D6508" s="11" t="s">
        <v>4157</v>
      </c>
      <c r="E6508" t="s">
        <v>103</v>
      </c>
      <c r="F6508" t="s">
        <v>103</v>
      </c>
      <c r="G6508" t="s">
        <v>270</v>
      </c>
      <c r="H6508" t="s">
        <v>4066</v>
      </c>
      <c r="I6508" t="s">
        <v>4066</v>
      </c>
      <c r="L6508" t="s">
        <v>4066</v>
      </c>
      <c r="M6508"/>
      <c r="N6508" s="12" t="str">
        <f>IFERROR(VLOOKUP(C6508,NOVOS!$C:$C,1,0),"OK")</f>
        <v>OK</v>
      </c>
    </row>
    <row r="6509" spans="1:14" hidden="1" x14ac:dyDescent="0.25">
      <c r="A6509" t="s">
        <v>1552</v>
      </c>
      <c r="B6509">
        <v>202304</v>
      </c>
      <c r="C6509" s="11" t="s">
        <v>3948</v>
      </c>
      <c r="D6509" s="11" t="s">
        <v>4157</v>
      </c>
      <c r="E6509" t="s">
        <v>103</v>
      </c>
      <c r="F6509" t="s">
        <v>103</v>
      </c>
      <c r="G6509" t="s">
        <v>270</v>
      </c>
      <c r="H6509" t="s">
        <v>4066</v>
      </c>
      <c r="I6509" t="s">
        <v>4066</v>
      </c>
      <c r="L6509" t="s">
        <v>4066</v>
      </c>
      <c r="M6509"/>
      <c r="N6509" s="12" t="str">
        <f>IFERROR(VLOOKUP(C6509,NOVOS!$C:$C,1,0),"OK")</f>
        <v>OK</v>
      </c>
    </row>
    <row r="6510" spans="1:14" hidden="1" x14ac:dyDescent="0.25">
      <c r="A6510" t="s">
        <v>1552</v>
      </c>
      <c r="B6510">
        <v>202305</v>
      </c>
      <c r="C6510" s="11" t="s">
        <v>3948</v>
      </c>
      <c r="D6510" s="11" t="s">
        <v>4157</v>
      </c>
      <c r="E6510" t="s">
        <v>103</v>
      </c>
      <c r="F6510" t="s">
        <v>103</v>
      </c>
      <c r="G6510" t="s">
        <v>270</v>
      </c>
      <c r="H6510" t="s">
        <v>4066</v>
      </c>
      <c r="I6510" t="s">
        <v>4066</v>
      </c>
      <c r="L6510" t="s">
        <v>4066</v>
      </c>
      <c r="M6510"/>
      <c r="N6510" s="12" t="str">
        <f>IFERROR(VLOOKUP(C6510,NOVOS!$C:$C,1,0),"OK")</f>
        <v>OK</v>
      </c>
    </row>
    <row r="6511" spans="1:14" hidden="1" x14ac:dyDescent="0.25">
      <c r="A6511" t="s">
        <v>1552</v>
      </c>
      <c r="B6511">
        <v>202306</v>
      </c>
      <c r="C6511" s="11" t="s">
        <v>3948</v>
      </c>
      <c r="D6511" s="11" t="s">
        <v>4157</v>
      </c>
      <c r="E6511" t="s">
        <v>103</v>
      </c>
      <c r="F6511" t="s">
        <v>103</v>
      </c>
      <c r="G6511" t="s">
        <v>270</v>
      </c>
      <c r="H6511" t="s">
        <v>4066</v>
      </c>
      <c r="I6511" t="s">
        <v>4066</v>
      </c>
      <c r="L6511" t="s">
        <v>4066</v>
      </c>
      <c r="M6511"/>
      <c r="N6511" s="12" t="str">
        <f>IFERROR(VLOOKUP(C6511,NOVOS!$C:$C,1,0),"OK")</f>
        <v>OK</v>
      </c>
    </row>
    <row r="6512" spans="1:14" hidden="1" x14ac:dyDescent="0.25">
      <c r="A6512" t="s">
        <v>1552</v>
      </c>
      <c r="B6512">
        <v>202307</v>
      </c>
      <c r="C6512" s="11" t="s">
        <v>3948</v>
      </c>
      <c r="D6512" s="11" t="s">
        <v>4157</v>
      </c>
      <c r="E6512" t="s">
        <v>103</v>
      </c>
      <c r="F6512" t="s">
        <v>103</v>
      </c>
      <c r="G6512" t="s">
        <v>270</v>
      </c>
      <c r="H6512" t="s">
        <v>4066</v>
      </c>
      <c r="I6512" t="s">
        <v>4066</v>
      </c>
      <c r="L6512" t="s">
        <v>4066</v>
      </c>
      <c r="M6512"/>
      <c r="N6512" s="12" t="str">
        <f>IFERROR(VLOOKUP(C6512,NOVOS!$C:$C,1,0),"OK")</f>
        <v>OK</v>
      </c>
    </row>
    <row r="6513" spans="1:14" hidden="1" x14ac:dyDescent="0.25">
      <c r="A6513" t="s">
        <v>1552</v>
      </c>
      <c r="B6513">
        <v>202308</v>
      </c>
      <c r="C6513" s="11" t="s">
        <v>3948</v>
      </c>
      <c r="D6513" s="11" t="s">
        <v>4157</v>
      </c>
      <c r="E6513" t="s">
        <v>103</v>
      </c>
      <c r="F6513" t="s">
        <v>103</v>
      </c>
      <c r="G6513" t="s">
        <v>270</v>
      </c>
      <c r="H6513" t="s">
        <v>4066</v>
      </c>
      <c r="I6513" t="s">
        <v>4066</v>
      </c>
      <c r="L6513" t="s">
        <v>4066</v>
      </c>
      <c r="M6513"/>
      <c r="N6513" s="12" t="str">
        <f>IFERROR(VLOOKUP(C6513,NOVOS!$C:$C,1,0),"OK")</f>
        <v>OK</v>
      </c>
    </row>
    <row r="6514" spans="1:14" hidden="1" x14ac:dyDescent="0.25">
      <c r="A6514" t="s">
        <v>1552</v>
      </c>
      <c r="B6514">
        <v>202309</v>
      </c>
      <c r="C6514" s="11" t="s">
        <v>3948</v>
      </c>
      <c r="D6514" s="11" t="s">
        <v>4157</v>
      </c>
      <c r="E6514" t="s">
        <v>103</v>
      </c>
      <c r="F6514" t="s">
        <v>103</v>
      </c>
      <c r="G6514" t="s">
        <v>270</v>
      </c>
      <c r="H6514" t="s">
        <v>4066</v>
      </c>
      <c r="I6514" t="s">
        <v>4066</v>
      </c>
      <c r="L6514" t="s">
        <v>4066</v>
      </c>
      <c r="M6514"/>
      <c r="N6514" s="12" t="str">
        <f>IFERROR(VLOOKUP(C6514,NOVOS!$C:$C,1,0),"OK")</f>
        <v>OK</v>
      </c>
    </row>
    <row r="6515" spans="1:14" hidden="1" x14ac:dyDescent="0.25">
      <c r="A6515" t="s">
        <v>1552</v>
      </c>
      <c r="B6515">
        <v>202310</v>
      </c>
      <c r="C6515" s="11" t="s">
        <v>3948</v>
      </c>
      <c r="D6515" s="11" t="s">
        <v>4157</v>
      </c>
      <c r="E6515" t="s">
        <v>103</v>
      </c>
      <c r="F6515" t="s">
        <v>103</v>
      </c>
      <c r="G6515" t="s">
        <v>270</v>
      </c>
      <c r="H6515" t="s">
        <v>4066</v>
      </c>
      <c r="I6515" t="s">
        <v>4066</v>
      </c>
      <c r="L6515" t="s">
        <v>4066</v>
      </c>
      <c r="M6515"/>
      <c r="N6515" s="12" t="str">
        <f>IFERROR(VLOOKUP(C6515,NOVOS!$C:$C,1,0),"OK")</f>
        <v>OK</v>
      </c>
    </row>
    <row r="6516" spans="1:14" hidden="1" x14ac:dyDescent="0.25">
      <c r="A6516" t="s">
        <v>1552</v>
      </c>
      <c r="B6516">
        <v>202311</v>
      </c>
      <c r="C6516" s="11" t="s">
        <v>3948</v>
      </c>
      <c r="D6516" s="11" t="s">
        <v>4157</v>
      </c>
      <c r="E6516" t="s">
        <v>103</v>
      </c>
      <c r="F6516" t="s">
        <v>103</v>
      </c>
      <c r="G6516" t="s">
        <v>270</v>
      </c>
      <c r="H6516" t="s">
        <v>4066</v>
      </c>
      <c r="I6516" t="s">
        <v>4066</v>
      </c>
      <c r="L6516" t="s">
        <v>4066</v>
      </c>
      <c r="M6516"/>
      <c r="N6516" s="12" t="str">
        <f>IFERROR(VLOOKUP(C6516,NOVOS!$C:$C,1,0),"OK")</f>
        <v>OK</v>
      </c>
    </row>
    <row r="6517" spans="1:14" hidden="1" x14ac:dyDescent="0.25">
      <c r="A6517" t="s">
        <v>1552</v>
      </c>
      <c r="B6517">
        <v>202312</v>
      </c>
      <c r="C6517" s="11" t="s">
        <v>5035</v>
      </c>
      <c r="D6517" s="11" t="s">
        <v>5035</v>
      </c>
      <c r="E6517" t="s">
        <v>103</v>
      </c>
      <c r="F6517" t="s">
        <v>103</v>
      </c>
      <c r="G6517" t="s">
        <v>270</v>
      </c>
      <c r="J6517">
        <v>8</v>
      </c>
      <c r="K6517">
        <v>6000</v>
      </c>
      <c r="L6517" s="9"/>
      <c r="M6517" s="9"/>
      <c r="N6517" s="12" t="str">
        <f>IFERROR(VLOOKUP(C6517,NOVOS!$C:$C,1,0),"OK")</f>
        <v>OK</v>
      </c>
    </row>
    <row r="6518" spans="1:14" hidden="1" x14ac:dyDescent="0.25">
      <c r="A6518" t="s">
        <v>1552</v>
      </c>
      <c r="B6518">
        <v>202205</v>
      </c>
      <c r="C6518" s="11" t="s">
        <v>3947</v>
      </c>
      <c r="D6518" s="11" t="s">
        <v>4157</v>
      </c>
      <c r="E6518" t="s">
        <v>103</v>
      </c>
      <c r="F6518" t="s">
        <v>103</v>
      </c>
      <c r="G6518" t="s">
        <v>270</v>
      </c>
      <c r="H6518" t="s">
        <v>4066</v>
      </c>
      <c r="I6518" t="s">
        <v>4066</v>
      </c>
      <c r="J6518">
        <v>4</v>
      </c>
      <c r="K6518">
        <v>8000</v>
      </c>
      <c r="L6518" t="s">
        <v>4066</v>
      </c>
      <c r="M6518"/>
      <c r="N6518" s="12" t="str">
        <f>IFERROR(VLOOKUP(C6518,NOVOS!$C:$C,1,0),"OK")</f>
        <v>OK</v>
      </c>
    </row>
    <row r="6519" spans="1:14" hidden="1" x14ac:dyDescent="0.25">
      <c r="A6519" t="s">
        <v>1552</v>
      </c>
      <c r="B6519">
        <v>202206</v>
      </c>
      <c r="C6519" s="11" t="s">
        <v>3947</v>
      </c>
      <c r="D6519" s="11" t="s">
        <v>4157</v>
      </c>
      <c r="E6519" t="s">
        <v>103</v>
      </c>
      <c r="F6519" t="s">
        <v>103</v>
      </c>
      <c r="G6519" t="s">
        <v>270</v>
      </c>
      <c r="H6519" t="s">
        <v>4066</v>
      </c>
      <c r="I6519" t="s">
        <v>4066</v>
      </c>
      <c r="J6519">
        <v>4</v>
      </c>
      <c r="K6519">
        <v>8000</v>
      </c>
      <c r="L6519" t="s">
        <v>4066</v>
      </c>
      <c r="M6519"/>
      <c r="N6519" s="12" t="str">
        <f>IFERROR(VLOOKUP(C6519,NOVOS!$C:$C,1,0),"OK")</f>
        <v>OK</v>
      </c>
    </row>
    <row r="6520" spans="1:14" hidden="1" x14ac:dyDescent="0.25">
      <c r="A6520" t="s">
        <v>1552</v>
      </c>
      <c r="B6520">
        <v>202207</v>
      </c>
      <c r="C6520" s="11" t="s">
        <v>3947</v>
      </c>
      <c r="D6520" s="11" t="s">
        <v>4157</v>
      </c>
      <c r="E6520" t="s">
        <v>103</v>
      </c>
      <c r="F6520" t="s">
        <v>103</v>
      </c>
      <c r="G6520" t="s">
        <v>270</v>
      </c>
      <c r="H6520" t="s">
        <v>4066</v>
      </c>
      <c r="I6520" t="s">
        <v>4066</v>
      </c>
      <c r="J6520">
        <v>7</v>
      </c>
      <c r="K6520">
        <v>6000</v>
      </c>
      <c r="L6520" t="s">
        <v>4066</v>
      </c>
      <c r="M6520"/>
      <c r="N6520" s="12" t="str">
        <f>IFERROR(VLOOKUP(C6520,NOVOS!$C:$C,1,0),"OK")</f>
        <v>OK</v>
      </c>
    </row>
    <row r="6521" spans="1:14" hidden="1" x14ac:dyDescent="0.25">
      <c r="A6521" t="s">
        <v>1552</v>
      </c>
      <c r="B6521">
        <v>202208</v>
      </c>
      <c r="C6521" s="11" t="s">
        <v>3947</v>
      </c>
      <c r="D6521" s="11" t="s">
        <v>4157</v>
      </c>
      <c r="E6521" t="s">
        <v>103</v>
      </c>
      <c r="F6521" t="s">
        <v>103</v>
      </c>
      <c r="G6521" t="s">
        <v>270</v>
      </c>
      <c r="H6521" t="s">
        <v>4066</v>
      </c>
      <c r="I6521" t="s">
        <v>4066</v>
      </c>
      <c r="J6521">
        <v>7</v>
      </c>
      <c r="K6521">
        <v>6000</v>
      </c>
      <c r="L6521" t="s">
        <v>4066</v>
      </c>
      <c r="M6521"/>
      <c r="N6521" s="12" t="str">
        <f>IFERROR(VLOOKUP(C6521,NOVOS!$C:$C,1,0),"OK")</f>
        <v>OK</v>
      </c>
    </row>
    <row r="6522" spans="1:14" hidden="1" x14ac:dyDescent="0.25">
      <c r="A6522" t="s">
        <v>1552</v>
      </c>
      <c r="B6522">
        <v>202209</v>
      </c>
      <c r="C6522" s="11" t="s">
        <v>3947</v>
      </c>
      <c r="D6522" s="11" t="s">
        <v>4157</v>
      </c>
      <c r="E6522" t="s">
        <v>103</v>
      </c>
      <c r="F6522" t="s">
        <v>103</v>
      </c>
      <c r="G6522" t="s">
        <v>270</v>
      </c>
      <c r="H6522" t="s">
        <v>4066</v>
      </c>
      <c r="I6522" t="s">
        <v>4066</v>
      </c>
      <c r="J6522">
        <v>7</v>
      </c>
      <c r="K6522">
        <v>6000</v>
      </c>
      <c r="L6522" t="s">
        <v>4066</v>
      </c>
      <c r="M6522"/>
      <c r="N6522" s="12" t="str">
        <f>IFERROR(VLOOKUP(C6522,NOVOS!$C:$C,1,0),"OK")</f>
        <v>OK</v>
      </c>
    </row>
    <row r="6523" spans="1:14" hidden="1" x14ac:dyDescent="0.25">
      <c r="A6523" t="s">
        <v>1552</v>
      </c>
      <c r="B6523">
        <v>202210</v>
      </c>
      <c r="C6523" s="11" t="s">
        <v>3947</v>
      </c>
      <c r="D6523" s="11" t="s">
        <v>4157</v>
      </c>
      <c r="E6523" t="s">
        <v>103</v>
      </c>
      <c r="F6523" t="s">
        <v>103</v>
      </c>
      <c r="G6523" t="s">
        <v>270</v>
      </c>
      <c r="H6523" t="s">
        <v>4066</v>
      </c>
      <c r="I6523" t="s">
        <v>4066</v>
      </c>
      <c r="J6523">
        <v>7</v>
      </c>
      <c r="K6523">
        <v>6000</v>
      </c>
      <c r="L6523" t="s">
        <v>4066</v>
      </c>
      <c r="M6523"/>
      <c r="N6523" s="12" t="str">
        <f>IFERROR(VLOOKUP(C6523,NOVOS!$C:$C,1,0),"OK")</f>
        <v>OK</v>
      </c>
    </row>
    <row r="6524" spans="1:14" hidden="1" x14ac:dyDescent="0.25">
      <c r="A6524" t="s">
        <v>1552</v>
      </c>
      <c r="B6524">
        <v>202211</v>
      </c>
      <c r="C6524" s="11" t="s">
        <v>3947</v>
      </c>
      <c r="D6524" s="11" t="s">
        <v>4157</v>
      </c>
      <c r="E6524" t="s">
        <v>103</v>
      </c>
      <c r="F6524" t="s">
        <v>103</v>
      </c>
      <c r="G6524" t="s">
        <v>270</v>
      </c>
      <c r="H6524" t="s">
        <v>4066</v>
      </c>
      <c r="I6524" t="s">
        <v>4066</v>
      </c>
      <c r="J6524">
        <v>7</v>
      </c>
      <c r="K6524">
        <v>6000</v>
      </c>
      <c r="L6524" t="s">
        <v>4066</v>
      </c>
      <c r="M6524"/>
      <c r="N6524" s="12" t="str">
        <f>IFERROR(VLOOKUP(C6524,NOVOS!$C:$C,1,0),"OK")</f>
        <v>OK</v>
      </c>
    </row>
    <row r="6525" spans="1:14" hidden="1" x14ac:dyDescent="0.25">
      <c r="A6525" t="s">
        <v>1552</v>
      </c>
      <c r="B6525">
        <v>202212</v>
      </c>
      <c r="C6525" s="11" t="s">
        <v>3947</v>
      </c>
      <c r="D6525" s="11" t="s">
        <v>4157</v>
      </c>
      <c r="E6525" t="s">
        <v>103</v>
      </c>
      <c r="F6525" t="s">
        <v>103</v>
      </c>
      <c r="G6525" t="s">
        <v>270</v>
      </c>
      <c r="H6525" t="s">
        <v>4066</v>
      </c>
      <c r="I6525" t="s">
        <v>4066</v>
      </c>
      <c r="J6525">
        <v>7</v>
      </c>
      <c r="K6525">
        <v>6000</v>
      </c>
      <c r="L6525" t="s">
        <v>4066</v>
      </c>
      <c r="M6525"/>
      <c r="N6525" s="12" t="str">
        <f>IFERROR(VLOOKUP(C6525,NOVOS!$C:$C,1,0),"OK")</f>
        <v>OK</v>
      </c>
    </row>
    <row r="6526" spans="1:14" hidden="1" x14ac:dyDescent="0.25">
      <c r="A6526" t="s">
        <v>1552</v>
      </c>
      <c r="B6526">
        <v>202301</v>
      </c>
      <c r="C6526" s="11" t="s">
        <v>3947</v>
      </c>
      <c r="D6526" s="11" t="s">
        <v>4157</v>
      </c>
      <c r="E6526" t="s">
        <v>103</v>
      </c>
      <c r="F6526" t="s">
        <v>103</v>
      </c>
      <c r="G6526" t="s">
        <v>270</v>
      </c>
      <c r="H6526" t="s">
        <v>4066</v>
      </c>
      <c r="I6526" t="s">
        <v>4066</v>
      </c>
      <c r="J6526">
        <v>7</v>
      </c>
      <c r="K6526">
        <v>6000</v>
      </c>
      <c r="L6526" t="s">
        <v>4066</v>
      </c>
      <c r="M6526"/>
      <c r="N6526" s="12" t="str">
        <f>IFERROR(VLOOKUP(C6526,NOVOS!$C:$C,1,0),"OK")</f>
        <v>OK</v>
      </c>
    </row>
    <row r="6527" spans="1:14" hidden="1" x14ac:dyDescent="0.25">
      <c r="A6527" t="s">
        <v>1552</v>
      </c>
      <c r="B6527">
        <v>202302</v>
      </c>
      <c r="C6527" s="11" t="s">
        <v>3947</v>
      </c>
      <c r="D6527" s="11" t="s">
        <v>4157</v>
      </c>
      <c r="E6527" t="s">
        <v>103</v>
      </c>
      <c r="F6527" t="s">
        <v>103</v>
      </c>
      <c r="G6527" t="s">
        <v>270</v>
      </c>
      <c r="H6527" t="s">
        <v>4066</v>
      </c>
      <c r="I6527" t="s">
        <v>4066</v>
      </c>
      <c r="J6527">
        <v>7</v>
      </c>
      <c r="K6527">
        <v>6000</v>
      </c>
      <c r="L6527" t="s">
        <v>4066</v>
      </c>
      <c r="M6527"/>
      <c r="N6527" s="12" t="str">
        <f>IFERROR(VLOOKUP(C6527,NOVOS!$C:$C,1,0),"OK")</f>
        <v>OK</v>
      </c>
    </row>
    <row r="6528" spans="1:14" hidden="1" x14ac:dyDescent="0.25">
      <c r="A6528" t="s">
        <v>1552</v>
      </c>
      <c r="B6528">
        <v>202303</v>
      </c>
      <c r="C6528" s="11" t="s">
        <v>3947</v>
      </c>
      <c r="D6528" s="11" t="s">
        <v>4157</v>
      </c>
      <c r="E6528" t="s">
        <v>103</v>
      </c>
      <c r="F6528" t="s">
        <v>103</v>
      </c>
      <c r="G6528" t="s">
        <v>270</v>
      </c>
      <c r="H6528" t="s">
        <v>4066</v>
      </c>
      <c r="I6528" t="s">
        <v>4066</v>
      </c>
      <c r="J6528">
        <v>7</v>
      </c>
      <c r="K6528">
        <v>6000</v>
      </c>
      <c r="L6528" t="s">
        <v>4066</v>
      </c>
      <c r="M6528"/>
      <c r="N6528" s="12" t="str">
        <f>IFERROR(VLOOKUP(C6528,NOVOS!$C:$C,1,0),"OK")</f>
        <v>OK</v>
      </c>
    </row>
    <row r="6529" spans="1:14" hidden="1" x14ac:dyDescent="0.25">
      <c r="A6529" t="s">
        <v>1552</v>
      </c>
      <c r="B6529">
        <v>202304</v>
      </c>
      <c r="C6529" s="11" t="s">
        <v>3947</v>
      </c>
      <c r="D6529" s="11" t="s">
        <v>4157</v>
      </c>
      <c r="E6529" t="s">
        <v>103</v>
      </c>
      <c r="F6529" t="s">
        <v>103</v>
      </c>
      <c r="G6529" t="s">
        <v>270</v>
      </c>
      <c r="H6529" t="s">
        <v>4066</v>
      </c>
      <c r="I6529" t="s">
        <v>4066</v>
      </c>
      <c r="J6529">
        <v>7</v>
      </c>
      <c r="K6529">
        <v>6000</v>
      </c>
      <c r="L6529" t="s">
        <v>4066</v>
      </c>
      <c r="M6529"/>
      <c r="N6529" s="12" t="str">
        <f>IFERROR(VLOOKUP(C6529,NOVOS!$C:$C,1,0),"OK")</f>
        <v>OK</v>
      </c>
    </row>
    <row r="6530" spans="1:14" hidden="1" x14ac:dyDescent="0.25">
      <c r="A6530" t="s">
        <v>1552</v>
      </c>
      <c r="B6530">
        <v>202305</v>
      </c>
      <c r="C6530" s="11" t="s">
        <v>3947</v>
      </c>
      <c r="D6530" s="11" t="s">
        <v>4157</v>
      </c>
      <c r="E6530" t="s">
        <v>103</v>
      </c>
      <c r="F6530" t="s">
        <v>103</v>
      </c>
      <c r="G6530" t="s">
        <v>270</v>
      </c>
      <c r="H6530" t="s">
        <v>4066</v>
      </c>
      <c r="I6530" t="s">
        <v>4066</v>
      </c>
      <c r="J6530">
        <v>7</v>
      </c>
      <c r="K6530">
        <v>6000</v>
      </c>
      <c r="L6530" t="s">
        <v>4066</v>
      </c>
      <c r="M6530"/>
      <c r="N6530" s="12" t="str">
        <f>IFERROR(VLOOKUP(C6530,NOVOS!$C:$C,1,0),"OK")</f>
        <v>OK</v>
      </c>
    </row>
    <row r="6531" spans="1:14" hidden="1" x14ac:dyDescent="0.25">
      <c r="A6531" t="s">
        <v>1552</v>
      </c>
      <c r="B6531">
        <v>202306</v>
      </c>
      <c r="C6531" s="11" t="s">
        <v>3947</v>
      </c>
      <c r="D6531" s="11" t="s">
        <v>4157</v>
      </c>
      <c r="E6531" t="s">
        <v>103</v>
      </c>
      <c r="F6531" t="s">
        <v>103</v>
      </c>
      <c r="G6531" t="s">
        <v>270</v>
      </c>
      <c r="H6531" t="s">
        <v>4066</v>
      </c>
      <c r="I6531" t="s">
        <v>4066</v>
      </c>
      <c r="J6531">
        <v>7</v>
      </c>
      <c r="K6531">
        <v>6000</v>
      </c>
      <c r="L6531" t="s">
        <v>4066</v>
      </c>
      <c r="M6531"/>
      <c r="N6531" s="12" t="str">
        <f>IFERROR(VLOOKUP(C6531,NOVOS!$C:$C,1,0),"OK")</f>
        <v>OK</v>
      </c>
    </row>
    <row r="6532" spans="1:14" hidden="1" x14ac:dyDescent="0.25">
      <c r="A6532" t="s">
        <v>1552</v>
      </c>
      <c r="B6532">
        <v>202307</v>
      </c>
      <c r="C6532" s="11" t="s">
        <v>3947</v>
      </c>
      <c r="D6532" s="11" t="s">
        <v>4157</v>
      </c>
      <c r="E6532" t="s">
        <v>103</v>
      </c>
      <c r="F6532" t="s">
        <v>103</v>
      </c>
      <c r="G6532" t="s">
        <v>270</v>
      </c>
      <c r="H6532" t="s">
        <v>4066</v>
      </c>
      <c r="I6532" t="s">
        <v>4066</v>
      </c>
      <c r="J6532">
        <v>7</v>
      </c>
      <c r="K6532">
        <v>6000</v>
      </c>
      <c r="L6532" t="s">
        <v>4066</v>
      </c>
      <c r="M6532"/>
      <c r="N6532" s="12" t="str">
        <f>IFERROR(VLOOKUP(C6532,NOVOS!$C:$C,1,0),"OK")</f>
        <v>OK</v>
      </c>
    </row>
    <row r="6533" spans="1:14" hidden="1" x14ac:dyDescent="0.25">
      <c r="A6533" t="s">
        <v>1552</v>
      </c>
      <c r="B6533">
        <v>202308</v>
      </c>
      <c r="C6533" s="11" t="s">
        <v>3947</v>
      </c>
      <c r="D6533" s="11" t="s">
        <v>4157</v>
      </c>
      <c r="E6533" t="s">
        <v>103</v>
      </c>
      <c r="F6533" t="s">
        <v>103</v>
      </c>
      <c r="G6533" t="s">
        <v>270</v>
      </c>
      <c r="H6533" t="s">
        <v>4066</v>
      </c>
      <c r="I6533" t="s">
        <v>4066</v>
      </c>
      <c r="J6533">
        <v>7</v>
      </c>
      <c r="K6533">
        <v>6000</v>
      </c>
      <c r="L6533" t="s">
        <v>4066</v>
      </c>
      <c r="M6533"/>
      <c r="N6533" s="12" t="str">
        <f>IFERROR(VLOOKUP(C6533,NOVOS!$C:$C,1,0),"OK")</f>
        <v>OK</v>
      </c>
    </row>
    <row r="6534" spans="1:14" hidden="1" x14ac:dyDescent="0.25">
      <c r="A6534" t="s">
        <v>1552</v>
      </c>
      <c r="B6534">
        <v>202309</v>
      </c>
      <c r="C6534" s="11" t="s">
        <v>3947</v>
      </c>
      <c r="D6534" s="11" t="s">
        <v>4157</v>
      </c>
      <c r="E6534" t="s">
        <v>103</v>
      </c>
      <c r="F6534" t="s">
        <v>103</v>
      </c>
      <c r="G6534" t="s">
        <v>270</v>
      </c>
      <c r="H6534" t="s">
        <v>4066</v>
      </c>
      <c r="I6534" t="s">
        <v>4066</v>
      </c>
      <c r="J6534">
        <v>7</v>
      </c>
      <c r="K6534">
        <v>6000</v>
      </c>
      <c r="L6534" t="s">
        <v>4066</v>
      </c>
      <c r="M6534"/>
      <c r="N6534" s="12" t="str">
        <f>IFERROR(VLOOKUP(C6534,NOVOS!$C:$C,1,0),"OK")</f>
        <v>OK</v>
      </c>
    </row>
    <row r="6535" spans="1:14" hidden="1" x14ac:dyDescent="0.25">
      <c r="A6535" t="s">
        <v>1552</v>
      </c>
      <c r="B6535">
        <v>202310</v>
      </c>
      <c r="C6535" s="11" t="s">
        <v>3947</v>
      </c>
      <c r="D6535" s="11" t="s">
        <v>4157</v>
      </c>
      <c r="E6535" t="s">
        <v>103</v>
      </c>
      <c r="F6535" t="s">
        <v>103</v>
      </c>
      <c r="G6535" t="s">
        <v>270</v>
      </c>
      <c r="H6535" t="s">
        <v>4066</v>
      </c>
      <c r="I6535" t="s">
        <v>4066</v>
      </c>
      <c r="J6535">
        <v>7</v>
      </c>
      <c r="K6535">
        <v>6000</v>
      </c>
      <c r="L6535" t="s">
        <v>4066</v>
      </c>
      <c r="M6535"/>
      <c r="N6535" s="12" t="str">
        <f>IFERROR(VLOOKUP(C6535,NOVOS!$C:$C,1,0),"OK")</f>
        <v>OK</v>
      </c>
    </row>
    <row r="6536" spans="1:14" hidden="1" x14ac:dyDescent="0.25">
      <c r="A6536" t="s">
        <v>1552</v>
      </c>
      <c r="B6536">
        <v>202311</v>
      </c>
      <c r="C6536" s="11" t="s">
        <v>3947</v>
      </c>
      <c r="D6536" s="11" t="s">
        <v>4157</v>
      </c>
      <c r="E6536" t="s">
        <v>103</v>
      </c>
      <c r="F6536" t="s">
        <v>103</v>
      </c>
      <c r="G6536" t="s">
        <v>270</v>
      </c>
      <c r="H6536" t="s">
        <v>4066</v>
      </c>
      <c r="I6536" t="s">
        <v>4066</v>
      </c>
      <c r="J6536">
        <v>7</v>
      </c>
      <c r="K6536">
        <v>6000</v>
      </c>
      <c r="L6536" t="s">
        <v>4066</v>
      </c>
      <c r="M6536"/>
      <c r="N6536" s="12" t="str">
        <f>IFERROR(VLOOKUP(C6536,NOVOS!$C:$C,1,0),"OK")</f>
        <v>OK</v>
      </c>
    </row>
    <row r="6537" spans="1:14" hidden="1" x14ac:dyDescent="0.25">
      <c r="A6537" t="s">
        <v>1552</v>
      </c>
      <c r="B6537">
        <v>202312</v>
      </c>
      <c r="C6537" s="11" t="s">
        <v>5044</v>
      </c>
      <c r="D6537" s="11" t="s">
        <v>5035</v>
      </c>
      <c r="E6537" t="s">
        <v>103</v>
      </c>
      <c r="F6537" t="s">
        <v>103</v>
      </c>
      <c r="G6537" t="s">
        <v>270</v>
      </c>
      <c r="J6537">
        <v>8</v>
      </c>
      <c r="K6537">
        <v>6000</v>
      </c>
      <c r="L6537" s="9"/>
      <c r="M6537" s="9"/>
      <c r="N6537" s="12" t="str">
        <f>IFERROR(VLOOKUP(C6537,NOVOS!$C:$C,1,0),"OK")</f>
        <v>OK</v>
      </c>
    </row>
    <row r="6538" spans="1:14" hidden="1" x14ac:dyDescent="0.25">
      <c r="A6538" t="s">
        <v>1552</v>
      </c>
      <c r="B6538">
        <v>202009</v>
      </c>
      <c r="C6538" t="s">
        <v>1962</v>
      </c>
      <c r="D6538" t="s">
        <v>1963</v>
      </c>
      <c r="E6538" t="s">
        <v>94</v>
      </c>
      <c r="F6538" t="s">
        <v>94</v>
      </c>
      <c r="G6538" t="s">
        <v>270</v>
      </c>
      <c r="H6538" t="s">
        <v>2026</v>
      </c>
      <c r="I6538" t="s">
        <v>2057</v>
      </c>
      <c r="J6538">
        <v>5</v>
      </c>
      <c r="K6538">
        <v>4500</v>
      </c>
      <c r="L6538" s="9" t="s">
        <v>2057</v>
      </c>
      <c r="M6538" t="s">
        <v>2589</v>
      </c>
      <c r="N6538" s="12" t="str">
        <f>IFERROR(VLOOKUP(C6538,NOVOS!$C:$C,1,0),"OK")</f>
        <v>THIAGOTC</v>
      </c>
    </row>
    <row r="6539" spans="1:14" hidden="1" x14ac:dyDescent="0.25">
      <c r="A6539" t="s">
        <v>1552</v>
      </c>
      <c r="B6539">
        <v>202010</v>
      </c>
      <c r="C6539" t="s">
        <v>1962</v>
      </c>
      <c r="D6539" t="s">
        <v>1963</v>
      </c>
      <c r="E6539" t="s">
        <v>94</v>
      </c>
      <c r="F6539" t="s">
        <v>94</v>
      </c>
      <c r="G6539" t="s">
        <v>270</v>
      </c>
      <c r="H6539" t="s">
        <v>2026</v>
      </c>
      <c r="I6539" t="s">
        <v>2057</v>
      </c>
      <c r="J6539">
        <v>10</v>
      </c>
      <c r="K6539">
        <v>4500</v>
      </c>
      <c r="L6539" s="9" t="s">
        <v>2057</v>
      </c>
      <c r="M6539" t="s">
        <v>2589</v>
      </c>
      <c r="N6539" s="12" t="str">
        <f>IFERROR(VLOOKUP(C6539,NOVOS!$C:$C,1,0),"OK")</f>
        <v>THIAGOTC</v>
      </c>
    </row>
    <row r="6540" spans="1:14" hidden="1" x14ac:dyDescent="0.25">
      <c r="A6540" t="s">
        <v>1552</v>
      </c>
      <c r="B6540">
        <v>202011</v>
      </c>
      <c r="C6540" t="s">
        <v>1962</v>
      </c>
      <c r="D6540" t="s">
        <v>1963</v>
      </c>
      <c r="E6540" t="s">
        <v>94</v>
      </c>
      <c r="F6540" t="s">
        <v>94</v>
      </c>
      <c r="G6540" t="s">
        <v>270</v>
      </c>
      <c r="H6540" t="s">
        <v>2026</v>
      </c>
      <c r="I6540" t="s">
        <v>2057</v>
      </c>
      <c r="J6540">
        <v>12</v>
      </c>
      <c r="K6540">
        <v>5000</v>
      </c>
      <c r="L6540" s="9" t="s">
        <v>2057</v>
      </c>
      <c r="M6540" t="s">
        <v>2589</v>
      </c>
      <c r="N6540" s="12" t="str">
        <f>IFERROR(VLOOKUP(C6540,NOVOS!$C:$C,1,0),"OK")</f>
        <v>THIAGOTC</v>
      </c>
    </row>
    <row r="6541" spans="1:14" hidden="1" x14ac:dyDescent="0.25">
      <c r="A6541" t="s">
        <v>1552</v>
      </c>
      <c r="B6541">
        <v>202012</v>
      </c>
      <c r="C6541" t="s">
        <v>1962</v>
      </c>
      <c r="D6541" t="s">
        <v>1963</v>
      </c>
      <c r="E6541" t="s">
        <v>94</v>
      </c>
      <c r="F6541" t="s">
        <v>94</v>
      </c>
      <c r="G6541" t="s">
        <v>270</v>
      </c>
      <c r="H6541" t="s">
        <v>2026</v>
      </c>
      <c r="I6541" t="s">
        <v>2057</v>
      </c>
      <c r="J6541">
        <v>12</v>
      </c>
      <c r="K6541">
        <v>5000</v>
      </c>
      <c r="L6541" s="9" t="s">
        <v>2057</v>
      </c>
      <c r="M6541" t="s">
        <v>2589</v>
      </c>
      <c r="N6541" s="12" t="str">
        <f>IFERROR(VLOOKUP(C6541,NOVOS!$C:$C,1,0),"OK")</f>
        <v>THIAGOTC</v>
      </c>
    </row>
    <row r="6542" spans="1:14" hidden="1" x14ac:dyDescent="0.25">
      <c r="A6542" t="s">
        <v>1552</v>
      </c>
      <c r="B6542">
        <v>202101</v>
      </c>
      <c r="C6542" t="s">
        <v>1962</v>
      </c>
      <c r="D6542" t="s">
        <v>1963</v>
      </c>
      <c r="E6542" t="s">
        <v>94</v>
      </c>
      <c r="F6542" t="s">
        <v>94</v>
      </c>
      <c r="G6542" t="s">
        <v>270</v>
      </c>
      <c r="H6542" t="s">
        <v>2026</v>
      </c>
      <c r="I6542" t="s">
        <v>2057</v>
      </c>
      <c r="J6542">
        <v>10</v>
      </c>
      <c r="K6542">
        <v>6000</v>
      </c>
      <c r="L6542" s="9" t="s">
        <v>2057</v>
      </c>
      <c r="M6542" t="s">
        <v>2589</v>
      </c>
      <c r="N6542" s="12" t="str">
        <f>IFERROR(VLOOKUP(C6542,NOVOS!$C:$C,1,0),"OK")</f>
        <v>THIAGOTC</v>
      </c>
    </row>
    <row r="6543" spans="1:14" hidden="1" x14ac:dyDescent="0.25">
      <c r="A6543" t="s">
        <v>1552</v>
      </c>
      <c r="B6543">
        <v>202102</v>
      </c>
      <c r="C6543" t="s">
        <v>1962</v>
      </c>
      <c r="D6543" t="s">
        <v>1963</v>
      </c>
      <c r="E6543" t="s">
        <v>94</v>
      </c>
      <c r="F6543" t="s">
        <v>94</v>
      </c>
      <c r="G6543" t="s">
        <v>270</v>
      </c>
      <c r="H6543" t="s">
        <v>2026</v>
      </c>
      <c r="I6543" t="s">
        <v>2057</v>
      </c>
      <c r="J6543">
        <v>8</v>
      </c>
      <c r="K6543">
        <v>6000</v>
      </c>
      <c r="L6543" s="9" t="s">
        <v>2057</v>
      </c>
      <c r="M6543" t="s">
        <v>2589</v>
      </c>
      <c r="N6543" s="12" t="str">
        <f>IFERROR(VLOOKUP(C6543,NOVOS!$C:$C,1,0),"OK")</f>
        <v>THIAGOTC</v>
      </c>
    </row>
    <row r="6544" spans="1:14" hidden="1" x14ac:dyDescent="0.25">
      <c r="A6544" t="s">
        <v>1552</v>
      </c>
      <c r="B6544">
        <v>202103</v>
      </c>
      <c r="C6544" t="s">
        <v>1962</v>
      </c>
      <c r="D6544" t="s">
        <v>1963</v>
      </c>
      <c r="E6544" t="s">
        <v>94</v>
      </c>
      <c r="F6544" t="s">
        <v>94</v>
      </c>
      <c r="G6544" t="s">
        <v>270</v>
      </c>
      <c r="H6544" t="s">
        <v>2026</v>
      </c>
      <c r="I6544" t="s">
        <v>2057</v>
      </c>
      <c r="J6544">
        <v>5</v>
      </c>
      <c r="K6544">
        <v>8000</v>
      </c>
      <c r="L6544" s="9" t="s">
        <v>2057</v>
      </c>
      <c r="M6544" t="s">
        <v>2589</v>
      </c>
      <c r="N6544" s="12" t="str">
        <f>IFERROR(VLOOKUP(C6544,NOVOS!$C:$C,1,0),"OK")</f>
        <v>THIAGOTC</v>
      </c>
    </row>
    <row r="6545" spans="1:14" hidden="1" x14ac:dyDescent="0.25">
      <c r="A6545" t="s">
        <v>1552</v>
      </c>
      <c r="B6545">
        <v>202104</v>
      </c>
      <c r="C6545" t="s">
        <v>1962</v>
      </c>
      <c r="D6545" t="s">
        <v>1963</v>
      </c>
      <c r="E6545" t="s">
        <v>94</v>
      </c>
      <c r="F6545" t="s">
        <v>94</v>
      </c>
      <c r="G6545" t="s">
        <v>270</v>
      </c>
      <c r="H6545" t="s">
        <v>2026</v>
      </c>
      <c r="I6545" t="s">
        <v>2057</v>
      </c>
      <c r="L6545" s="9" t="s">
        <v>2057</v>
      </c>
      <c r="M6545" t="s">
        <v>2589</v>
      </c>
      <c r="N6545" s="12" t="str">
        <f>IFERROR(VLOOKUP(C6545,NOVOS!$C:$C,1,0),"OK")</f>
        <v>THIAGOTC</v>
      </c>
    </row>
    <row r="6546" spans="1:14" hidden="1" x14ac:dyDescent="0.25">
      <c r="A6546" t="s">
        <v>1552</v>
      </c>
      <c r="B6546">
        <v>202105</v>
      </c>
      <c r="C6546" t="s">
        <v>1962</v>
      </c>
      <c r="D6546" t="s">
        <v>1963</v>
      </c>
      <c r="E6546" t="s">
        <v>94</v>
      </c>
      <c r="F6546" t="s">
        <v>94</v>
      </c>
      <c r="G6546" t="s">
        <v>270</v>
      </c>
      <c r="H6546" t="s">
        <v>2026</v>
      </c>
      <c r="I6546" t="s">
        <v>2057</v>
      </c>
      <c r="L6546" s="9" t="s">
        <v>2057</v>
      </c>
      <c r="M6546" t="s">
        <v>2589</v>
      </c>
      <c r="N6546" s="12" t="str">
        <f>IFERROR(VLOOKUP(C6546,NOVOS!$C:$C,1,0),"OK")</f>
        <v>THIAGOTC</v>
      </c>
    </row>
    <row r="6547" spans="1:14" hidden="1" x14ac:dyDescent="0.25">
      <c r="A6547" t="s">
        <v>1552</v>
      </c>
      <c r="B6547">
        <v>202106</v>
      </c>
      <c r="C6547" t="s">
        <v>1962</v>
      </c>
      <c r="D6547" t="s">
        <v>1963</v>
      </c>
      <c r="E6547" t="s">
        <v>94</v>
      </c>
      <c r="F6547" t="s">
        <v>94</v>
      </c>
      <c r="G6547" t="s">
        <v>270</v>
      </c>
      <c r="H6547" t="s">
        <v>2026</v>
      </c>
      <c r="I6547" t="s">
        <v>2057</v>
      </c>
      <c r="L6547" s="9" t="s">
        <v>2057</v>
      </c>
      <c r="M6547" t="s">
        <v>2589</v>
      </c>
      <c r="N6547" s="12" t="str">
        <f>IFERROR(VLOOKUP(C6547,NOVOS!$C:$C,1,0),"OK")</f>
        <v>THIAGOTC</v>
      </c>
    </row>
    <row r="6548" spans="1:14" hidden="1" x14ac:dyDescent="0.25">
      <c r="A6548" t="s">
        <v>1552</v>
      </c>
      <c r="B6548">
        <v>202107</v>
      </c>
      <c r="C6548" t="s">
        <v>1962</v>
      </c>
      <c r="D6548" t="s">
        <v>1963</v>
      </c>
      <c r="E6548" t="s">
        <v>94</v>
      </c>
      <c r="F6548" t="s">
        <v>94</v>
      </c>
      <c r="G6548" t="s">
        <v>270</v>
      </c>
      <c r="H6548" t="s">
        <v>2026</v>
      </c>
      <c r="I6548" t="s">
        <v>2057</v>
      </c>
      <c r="L6548" s="9" t="s">
        <v>2057</v>
      </c>
      <c r="M6548" t="s">
        <v>2589</v>
      </c>
      <c r="N6548" s="12" t="str">
        <f>IFERROR(VLOOKUP(C6548,NOVOS!$C:$C,1,0),"OK")</f>
        <v>THIAGOTC</v>
      </c>
    </row>
    <row r="6549" spans="1:14" hidden="1" x14ac:dyDescent="0.25">
      <c r="A6549" t="s">
        <v>1552</v>
      </c>
      <c r="B6549">
        <v>202108</v>
      </c>
      <c r="C6549" t="s">
        <v>1962</v>
      </c>
      <c r="D6549" t="s">
        <v>1963</v>
      </c>
      <c r="E6549" t="s">
        <v>94</v>
      </c>
      <c r="F6549" t="s">
        <v>94</v>
      </c>
      <c r="G6549" t="s">
        <v>270</v>
      </c>
      <c r="H6549" t="s">
        <v>2026</v>
      </c>
      <c r="I6549" t="s">
        <v>2057</v>
      </c>
      <c r="L6549" s="9" t="s">
        <v>2057</v>
      </c>
      <c r="M6549" t="s">
        <v>2589</v>
      </c>
      <c r="N6549" s="12" t="str">
        <f>IFERROR(VLOOKUP(C6549,NOVOS!$C:$C,1,0),"OK")</f>
        <v>THIAGOTC</v>
      </c>
    </row>
    <row r="6550" spans="1:14" hidden="1" x14ac:dyDescent="0.25">
      <c r="A6550" t="s">
        <v>1552</v>
      </c>
      <c r="B6550">
        <v>202109</v>
      </c>
      <c r="C6550" t="s">
        <v>1962</v>
      </c>
      <c r="D6550" t="s">
        <v>1963</v>
      </c>
      <c r="E6550" t="s">
        <v>94</v>
      </c>
      <c r="F6550" t="s">
        <v>94</v>
      </c>
      <c r="G6550" t="s">
        <v>270</v>
      </c>
      <c r="H6550" t="s">
        <v>2026</v>
      </c>
      <c r="I6550" t="s">
        <v>2057</v>
      </c>
      <c r="L6550" s="9" t="s">
        <v>2057</v>
      </c>
      <c r="M6550" t="s">
        <v>2589</v>
      </c>
      <c r="N6550" s="12" t="str">
        <f>IFERROR(VLOOKUP(C6550,NOVOS!$C:$C,1,0),"OK")</f>
        <v>THIAGOTC</v>
      </c>
    </row>
    <row r="6551" spans="1:14" hidden="1" x14ac:dyDescent="0.25">
      <c r="A6551" t="s">
        <v>1552</v>
      </c>
      <c r="B6551">
        <v>202110</v>
      </c>
      <c r="C6551" t="s">
        <v>1962</v>
      </c>
      <c r="D6551" t="s">
        <v>1963</v>
      </c>
      <c r="E6551" t="s">
        <v>94</v>
      </c>
      <c r="F6551" t="s">
        <v>94</v>
      </c>
      <c r="G6551" t="s">
        <v>270</v>
      </c>
      <c r="H6551" t="s">
        <v>2026</v>
      </c>
      <c r="I6551" t="s">
        <v>2057</v>
      </c>
      <c r="L6551" s="9" t="s">
        <v>2057</v>
      </c>
      <c r="M6551" t="s">
        <v>2589</v>
      </c>
      <c r="N6551" s="12" t="str">
        <f>IFERROR(VLOOKUP(C6551,NOVOS!$C:$C,1,0),"OK")</f>
        <v>THIAGOTC</v>
      </c>
    </row>
    <row r="6552" spans="1:14" hidden="1" x14ac:dyDescent="0.25">
      <c r="A6552" t="s">
        <v>1552</v>
      </c>
      <c r="B6552">
        <v>202111</v>
      </c>
      <c r="C6552" t="s">
        <v>1962</v>
      </c>
      <c r="D6552" t="s">
        <v>1963</v>
      </c>
      <c r="E6552" t="s">
        <v>94</v>
      </c>
      <c r="F6552" t="s">
        <v>94</v>
      </c>
      <c r="G6552" t="s">
        <v>270</v>
      </c>
      <c r="H6552" t="s">
        <v>2026</v>
      </c>
      <c r="I6552" t="s">
        <v>2057</v>
      </c>
      <c r="L6552" s="9" t="s">
        <v>2057</v>
      </c>
      <c r="M6552" t="s">
        <v>2589</v>
      </c>
      <c r="N6552" s="12" t="str">
        <f>IFERROR(VLOOKUP(C6552,NOVOS!$C:$C,1,0),"OK")</f>
        <v>THIAGOTC</v>
      </c>
    </row>
    <row r="6553" spans="1:14" hidden="1" x14ac:dyDescent="0.25">
      <c r="A6553" t="s">
        <v>1552</v>
      </c>
      <c r="B6553">
        <v>202112</v>
      </c>
      <c r="C6553" t="s">
        <v>1962</v>
      </c>
      <c r="D6553" t="s">
        <v>1963</v>
      </c>
      <c r="E6553" t="s">
        <v>94</v>
      </c>
      <c r="F6553" t="s">
        <v>94</v>
      </c>
      <c r="G6553" t="s">
        <v>270</v>
      </c>
      <c r="H6553" t="s">
        <v>2026</v>
      </c>
      <c r="I6553" t="s">
        <v>2057</v>
      </c>
      <c r="L6553" s="9" t="s">
        <v>2057</v>
      </c>
      <c r="M6553" t="s">
        <v>2589</v>
      </c>
      <c r="N6553" s="12" t="str">
        <f>IFERROR(VLOOKUP(C6553,NOVOS!$C:$C,1,0),"OK")</f>
        <v>THIAGOTC</v>
      </c>
    </row>
    <row r="6554" spans="1:14" hidden="1" x14ac:dyDescent="0.25">
      <c r="A6554" t="s">
        <v>1552</v>
      </c>
      <c r="B6554">
        <v>202112</v>
      </c>
      <c r="C6554" t="s">
        <v>1962</v>
      </c>
      <c r="D6554" t="s">
        <v>1963</v>
      </c>
      <c r="E6554" t="s">
        <v>94</v>
      </c>
      <c r="F6554" t="s">
        <v>94</v>
      </c>
      <c r="G6554" t="s">
        <v>270</v>
      </c>
      <c r="H6554" t="s">
        <v>2026</v>
      </c>
      <c r="I6554" t="s">
        <v>2057</v>
      </c>
      <c r="L6554" s="9" t="s">
        <v>2057</v>
      </c>
      <c r="M6554" t="s">
        <v>2589</v>
      </c>
      <c r="N6554" s="12" t="str">
        <f>IFERROR(VLOOKUP(C6554,NOVOS!$C:$C,1,0),"OK")</f>
        <v>THIAGOTC</v>
      </c>
    </row>
    <row r="6555" spans="1:14" hidden="1" x14ac:dyDescent="0.25">
      <c r="A6555" t="s">
        <v>1552</v>
      </c>
      <c r="B6555">
        <v>202201</v>
      </c>
      <c r="C6555" t="s">
        <v>1962</v>
      </c>
      <c r="D6555" t="s">
        <v>1963</v>
      </c>
      <c r="E6555" t="s">
        <v>94</v>
      </c>
      <c r="F6555" t="s">
        <v>94</v>
      </c>
      <c r="G6555" t="s">
        <v>270</v>
      </c>
      <c r="H6555" t="s">
        <v>2026</v>
      </c>
      <c r="I6555" t="s">
        <v>2057</v>
      </c>
      <c r="L6555" s="9" t="s">
        <v>2057</v>
      </c>
      <c r="M6555" t="s">
        <v>2589</v>
      </c>
      <c r="N6555" s="12" t="str">
        <f>IFERROR(VLOOKUP(C6555,NOVOS!$C:$C,1,0),"OK")</f>
        <v>THIAGOTC</v>
      </c>
    </row>
    <row r="6556" spans="1:14" hidden="1" x14ac:dyDescent="0.25">
      <c r="A6556" t="s">
        <v>1552</v>
      </c>
      <c r="B6556">
        <v>202201</v>
      </c>
      <c r="C6556" t="s">
        <v>1962</v>
      </c>
      <c r="D6556" t="s">
        <v>1963</v>
      </c>
      <c r="E6556" t="s">
        <v>94</v>
      </c>
      <c r="F6556" t="s">
        <v>94</v>
      </c>
      <c r="G6556" t="s">
        <v>270</v>
      </c>
      <c r="H6556" t="s">
        <v>2026</v>
      </c>
      <c r="I6556" t="s">
        <v>2057</v>
      </c>
      <c r="L6556" s="9" t="s">
        <v>2057</v>
      </c>
      <c r="M6556" t="s">
        <v>2589</v>
      </c>
      <c r="N6556" s="12" t="str">
        <f>IFERROR(VLOOKUP(C6556,NOVOS!$C:$C,1,0),"OK")</f>
        <v>THIAGOTC</v>
      </c>
    </row>
    <row r="6557" spans="1:14" hidden="1" x14ac:dyDescent="0.25">
      <c r="A6557" t="s">
        <v>1552</v>
      </c>
      <c r="B6557">
        <v>202202</v>
      </c>
      <c r="C6557" t="s">
        <v>1962</v>
      </c>
      <c r="D6557" t="s">
        <v>1963</v>
      </c>
      <c r="E6557" t="s">
        <v>94</v>
      </c>
      <c r="F6557" t="s">
        <v>94</v>
      </c>
      <c r="G6557" t="s">
        <v>270</v>
      </c>
      <c r="H6557" t="s">
        <v>2026</v>
      </c>
      <c r="I6557" t="s">
        <v>2057</v>
      </c>
      <c r="L6557" s="9" t="s">
        <v>2057</v>
      </c>
      <c r="M6557" t="s">
        <v>2589</v>
      </c>
      <c r="N6557" s="12" t="str">
        <f>IFERROR(VLOOKUP(C6557,NOVOS!$C:$C,1,0),"OK")</f>
        <v>THIAGOTC</v>
      </c>
    </row>
    <row r="6558" spans="1:14" hidden="1" x14ac:dyDescent="0.25">
      <c r="A6558" t="s">
        <v>1552</v>
      </c>
      <c r="B6558">
        <v>202202</v>
      </c>
      <c r="C6558" t="s">
        <v>1962</v>
      </c>
      <c r="D6558" t="s">
        <v>1963</v>
      </c>
      <c r="E6558" t="s">
        <v>94</v>
      </c>
      <c r="F6558" t="s">
        <v>94</v>
      </c>
      <c r="G6558" t="s">
        <v>270</v>
      </c>
      <c r="H6558" t="s">
        <v>2026</v>
      </c>
      <c r="I6558" t="s">
        <v>2057</v>
      </c>
      <c r="L6558" s="9" t="s">
        <v>2057</v>
      </c>
      <c r="M6558" t="s">
        <v>2589</v>
      </c>
      <c r="N6558" s="12" t="str">
        <f>IFERROR(VLOOKUP(C6558,NOVOS!$C:$C,1,0),"OK")</f>
        <v>THIAGOTC</v>
      </c>
    </row>
    <row r="6559" spans="1:14" hidden="1" x14ac:dyDescent="0.25">
      <c r="A6559" t="s">
        <v>1058</v>
      </c>
      <c r="B6559">
        <v>202206</v>
      </c>
      <c r="C6559" s="11" t="s">
        <v>4046</v>
      </c>
      <c r="D6559" s="11" t="s">
        <v>4158</v>
      </c>
      <c r="E6559" t="s">
        <v>67</v>
      </c>
      <c r="F6559" t="s">
        <v>67</v>
      </c>
      <c r="G6559" t="s">
        <v>270</v>
      </c>
      <c r="H6559" t="s">
        <v>4152</v>
      </c>
      <c r="J6559">
        <v>7</v>
      </c>
      <c r="K6559">
        <v>3500</v>
      </c>
      <c r="L6559" s="9"/>
      <c r="M6559" s="9"/>
      <c r="N6559" s="12" t="str">
        <f>IFERROR(VLOOKUP(C6559,NOVOS!$C:$C,1,0),"OK")</f>
        <v>OK</v>
      </c>
    </row>
    <row r="6560" spans="1:14" hidden="1" x14ac:dyDescent="0.25">
      <c r="A6560" t="s">
        <v>1058</v>
      </c>
      <c r="B6560">
        <v>202207</v>
      </c>
      <c r="C6560" s="11" t="s">
        <v>4046</v>
      </c>
      <c r="D6560" s="11" t="s">
        <v>4158</v>
      </c>
      <c r="E6560" t="s">
        <v>67</v>
      </c>
      <c r="F6560" t="s">
        <v>67</v>
      </c>
      <c r="G6560" t="s">
        <v>270</v>
      </c>
      <c r="H6560" t="s">
        <v>4152</v>
      </c>
      <c r="J6560">
        <v>7</v>
      </c>
      <c r="K6560">
        <v>3500</v>
      </c>
      <c r="L6560" s="9"/>
      <c r="M6560" s="9"/>
      <c r="N6560" s="12" t="str">
        <f>IFERROR(VLOOKUP(C6560,NOVOS!$C:$C,1,0),"OK")</f>
        <v>OK</v>
      </c>
    </row>
    <row r="6561" spans="1:14" hidden="1" x14ac:dyDescent="0.25">
      <c r="A6561" t="s">
        <v>1058</v>
      </c>
      <c r="B6561">
        <v>202208</v>
      </c>
      <c r="C6561" s="11" t="s">
        <v>4046</v>
      </c>
      <c r="D6561" s="11" t="s">
        <v>4158</v>
      </c>
      <c r="E6561" t="s">
        <v>67</v>
      </c>
      <c r="F6561" t="s">
        <v>67</v>
      </c>
      <c r="G6561" t="s">
        <v>270</v>
      </c>
      <c r="H6561" t="s">
        <v>4152</v>
      </c>
      <c r="J6561">
        <v>7</v>
      </c>
      <c r="K6561">
        <v>3500</v>
      </c>
      <c r="L6561" s="9"/>
      <c r="M6561" s="9"/>
      <c r="N6561" s="12" t="str">
        <f>IFERROR(VLOOKUP(C6561,NOVOS!$C:$C,1,0),"OK")</f>
        <v>OK</v>
      </c>
    </row>
    <row r="6562" spans="1:14" hidden="1" x14ac:dyDescent="0.25">
      <c r="A6562" t="s">
        <v>1058</v>
      </c>
      <c r="B6562">
        <v>202209</v>
      </c>
      <c r="C6562" s="11" t="s">
        <v>4046</v>
      </c>
      <c r="D6562" s="11" t="s">
        <v>4158</v>
      </c>
      <c r="E6562" t="s">
        <v>67</v>
      </c>
      <c r="F6562" t="s">
        <v>67</v>
      </c>
      <c r="G6562" t="s">
        <v>270</v>
      </c>
      <c r="H6562" t="s">
        <v>4152</v>
      </c>
      <c r="J6562">
        <v>7</v>
      </c>
      <c r="K6562">
        <v>3500</v>
      </c>
      <c r="L6562" s="9"/>
      <c r="M6562" s="9"/>
      <c r="N6562" s="12" t="str">
        <f>IFERROR(VLOOKUP(C6562,NOVOS!$C:$C,1,0),"OK")</f>
        <v>OK</v>
      </c>
    </row>
    <row r="6563" spans="1:14" hidden="1" x14ac:dyDescent="0.25">
      <c r="A6563" t="s">
        <v>1058</v>
      </c>
      <c r="B6563">
        <v>202210</v>
      </c>
      <c r="C6563" s="11" t="s">
        <v>4046</v>
      </c>
      <c r="D6563" s="11" t="s">
        <v>4158</v>
      </c>
      <c r="E6563" t="s">
        <v>67</v>
      </c>
      <c r="F6563" t="s">
        <v>67</v>
      </c>
      <c r="G6563" t="s">
        <v>270</v>
      </c>
      <c r="H6563" t="s">
        <v>4152</v>
      </c>
      <c r="J6563">
        <v>7</v>
      </c>
      <c r="K6563">
        <v>3500</v>
      </c>
      <c r="L6563" s="9"/>
      <c r="M6563" s="9"/>
      <c r="N6563" s="12" t="str">
        <f>IFERROR(VLOOKUP(C6563,NOVOS!$C:$C,1,0),"OK")</f>
        <v>OK</v>
      </c>
    </row>
    <row r="6564" spans="1:14" hidden="1" x14ac:dyDescent="0.25">
      <c r="A6564" t="s">
        <v>1058</v>
      </c>
      <c r="B6564">
        <v>202211</v>
      </c>
      <c r="C6564" s="11" t="s">
        <v>4046</v>
      </c>
      <c r="D6564" s="11" t="s">
        <v>4158</v>
      </c>
      <c r="E6564" t="s">
        <v>67</v>
      </c>
      <c r="F6564" t="s">
        <v>67</v>
      </c>
      <c r="G6564" t="s">
        <v>270</v>
      </c>
      <c r="H6564" t="s">
        <v>4152</v>
      </c>
      <c r="J6564">
        <v>7</v>
      </c>
      <c r="K6564">
        <v>3500</v>
      </c>
      <c r="L6564" s="9"/>
      <c r="M6564" s="9"/>
      <c r="N6564" s="12" t="str">
        <f>IFERROR(VLOOKUP(C6564,NOVOS!$C:$C,1,0),"OK")</f>
        <v>OK</v>
      </c>
    </row>
    <row r="6565" spans="1:14" hidden="1" x14ac:dyDescent="0.25">
      <c r="A6565" t="s">
        <v>2873</v>
      </c>
      <c r="B6565">
        <v>202203</v>
      </c>
      <c r="C6565" t="s">
        <v>3800</v>
      </c>
      <c r="D6565" t="s">
        <v>3801</v>
      </c>
      <c r="E6565" t="s">
        <v>2891</v>
      </c>
      <c r="F6565" t="s">
        <v>2891</v>
      </c>
      <c r="G6565" t="s">
        <v>270</v>
      </c>
      <c r="H6565" t="s">
        <v>3889</v>
      </c>
      <c r="I6565" t="s">
        <v>3889</v>
      </c>
      <c r="J6565">
        <v>10</v>
      </c>
      <c r="K6565">
        <v>3500</v>
      </c>
      <c r="L6565" t="s">
        <v>3889</v>
      </c>
      <c r="M6565" s="45"/>
      <c r="N6565" s="12" t="str">
        <f>IFERROR(VLOOKUP(C6565,NOVOS!$C:$C,1,0),"OK")</f>
        <v>OK</v>
      </c>
    </row>
    <row r="6566" spans="1:14" hidden="1" x14ac:dyDescent="0.25">
      <c r="A6566" t="s">
        <v>2873</v>
      </c>
      <c r="B6566">
        <v>202204</v>
      </c>
      <c r="C6566" t="s">
        <v>3800</v>
      </c>
      <c r="D6566" t="s">
        <v>3801</v>
      </c>
      <c r="E6566" t="s">
        <v>2891</v>
      </c>
      <c r="F6566" t="s">
        <v>2891</v>
      </c>
      <c r="G6566" t="s">
        <v>270</v>
      </c>
      <c r="H6566" t="s">
        <v>3889</v>
      </c>
      <c r="I6566" t="s">
        <v>3889</v>
      </c>
      <c r="J6566">
        <v>10</v>
      </c>
      <c r="K6566">
        <v>3500</v>
      </c>
      <c r="L6566" t="s">
        <v>3889</v>
      </c>
      <c r="M6566" s="45"/>
      <c r="N6566" s="12" t="str">
        <f>IFERROR(VLOOKUP(C6566,NOVOS!$C:$C,1,0),"OK")</f>
        <v>OK</v>
      </c>
    </row>
    <row r="6567" spans="1:14" hidden="1" x14ac:dyDescent="0.25">
      <c r="A6567" t="s">
        <v>2873</v>
      </c>
      <c r="B6567">
        <v>202205</v>
      </c>
      <c r="C6567" t="s">
        <v>3800</v>
      </c>
      <c r="D6567" t="s">
        <v>3801</v>
      </c>
      <c r="E6567" t="s">
        <v>2891</v>
      </c>
      <c r="F6567" t="s">
        <v>2891</v>
      </c>
      <c r="G6567" t="s">
        <v>270</v>
      </c>
      <c r="H6567" t="s">
        <v>3889</v>
      </c>
      <c r="I6567" t="s">
        <v>3889</v>
      </c>
      <c r="J6567">
        <v>10</v>
      </c>
      <c r="K6567">
        <v>3500</v>
      </c>
      <c r="L6567" t="s">
        <v>3889</v>
      </c>
      <c r="M6567" s="45"/>
      <c r="N6567" s="12" t="str">
        <f>IFERROR(VLOOKUP(C6567,NOVOS!$C:$C,1,0),"OK")</f>
        <v>OK</v>
      </c>
    </row>
    <row r="6568" spans="1:14" hidden="1" x14ac:dyDescent="0.25">
      <c r="A6568" t="s">
        <v>2873</v>
      </c>
      <c r="B6568">
        <v>202206</v>
      </c>
      <c r="C6568" t="s">
        <v>3800</v>
      </c>
      <c r="D6568" t="s">
        <v>3801</v>
      </c>
      <c r="E6568" t="s">
        <v>2891</v>
      </c>
      <c r="F6568" t="s">
        <v>2891</v>
      </c>
      <c r="G6568" t="s">
        <v>270</v>
      </c>
      <c r="H6568" t="s">
        <v>3889</v>
      </c>
      <c r="I6568" t="s">
        <v>3889</v>
      </c>
      <c r="J6568">
        <v>10</v>
      </c>
      <c r="K6568">
        <v>3500</v>
      </c>
      <c r="L6568" t="s">
        <v>3889</v>
      </c>
      <c r="M6568" s="45"/>
      <c r="N6568" s="12" t="str">
        <f>IFERROR(VLOOKUP(C6568,NOVOS!$C:$C,1,0),"OK")</f>
        <v>OK</v>
      </c>
    </row>
    <row r="6569" spans="1:14" hidden="1" x14ac:dyDescent="0.25">
      <c r="A6569" t="s">
        <v>2873</v>
      </c>
      <c r="B6569">
        <v>202207</v>
      </c>
      <c r="C6569" t="s">
        <v>3800</v>
      </c>
      <c r="D6569" t="s">
        <v>3801</v>
      </c>
      <c r="E6569" t="s">
        <v>2891</v>
      </c>
      <c r="F6569" t="s">
        <v>2891</v>
      </c>
      <c r="G6569" t="s">
        <v>270</v>
      </c>
      <c r="H6569" t="s">
        <v>3889</v>
      </c>
      <c r="I6569" t="s">
        <v>3889</v>
      </c>
      <c r="J6569">
        <v>10</v>
      </c>
      <c r="K6569">
        <v>3500</v>
      </c>
      <c r="L6569" t="s">
        <v>3889</v>
      </c>
      <c r="M6569" s="45"/>
      <c r="N6569" s="12" t="str">
        <f>IFERROR(VLOOKUP(C6569,NOVOS!$C:$C,1,0),"OK")</f>
        <v>OK</v>
      </c>
    </row>
    <row r="6570" spans="1:14" hidden="1" x14ac:dyDescent="0.25">
      <c r="A6570" t="s">
        <v>2873</v>
      </c>
      <c r="B6570">
        <v>202208</v>
      </c>
      <c r="C6570" t="s">
        <v>3800</v>
      </c>
      <c r="D6570" t="s">
        <v>3801</v>
      </c>
      <c r="E6570" t="s">
        <v>2891</v>
      </c>
      <c r="F6570" t="s">
        <v>2891</v>
      </c>
      <c r="G6570" t="s">
        <v>270</v>
      </c>
      <c r="H6570" t="s">
        <v>3889</v>
      </c>
      <c r="I6570" t="s">
        <v>3889</v>
      </c>
      <c r="J6570">
        <v>10</v>
      </c>
      <c r="K6570">
        <v>3500</v>
      </c>
      <c r="L6570" t="s">
        <v>3889</v>
      </c>
      <c r="M6570" s="45"/>
      <c r="N6570" s="12" t="str">
        <f>IFERROR(VLOOKUP(C6570,NOVOS!$C:$C,1,0),"OK")</f>
        <v>OK</v>
      </c>
    </row>
    <row r="6571" spans="1:14" hidden="1" x14ac:dyDescent="0.25">
      <c r="A6571" t="s">
        <v>2873</v>
      </c>
      <c r="B6571">
        <v>202209</v>
      </c>
      <c r="C6571" t="s">
        <v>3800</v>
      </c>
      <c r="D6571" t="s">
        <v>3801</v>
      </c>
      <c r="E6571" t="s">
        <v>2891</v>
      </c>
      <c r="F6571" t="s">
        <v>2891</v>
      </c>
      <c r="G6571" t="s">
        <v>270</v>
      </c>
      <c r="H6571" t="s">
        <v>3889</v>
      </c>
      <c r="I6571" t="s">
        <v>3889</v>
      </c>
      <c r="J6571">
        <v>10</v>
      </c>
      <c r="K6571">
        <v>3500</v>
      </c>
      <c r="L6571" t="s">
        <v>3889</v>
      </c>
      <c r="M6571" s="45"/>
      <c r="N6571" s="12" t="str">
        <f>IFERROR(VLOOKUP(C6571,NOVOS!$C:$C,1,0),"OK")</f>
        <v>OK</v>
      </c>
    </row>
    <row r="6572" spans="1:14" hidden="1" x14ac:dyDescent="0.25">
      <c r="A6572" t="s">
        <v>2873</v>
      </c>
      <c r="B6572">
        <v>202210</v>
      </c>
      <c r="C6572" t="s">
        <v>3800</v>
      </c>
      <c r="D6572" t="s">
        <v>3801</v>
      </c>
      <c r="E6572" t="s">
        <v>2891</v>
      </c>
      <c r="F6572" t="s">
        <v>2891</v>
      </c>
      <c r="G6572" t="s">
        <v>270</v>
      </c>
      <c r="H6572" t="s">
        <v>3889</v>
      </c>
      <c r="I6572" t="s">
        <v>3889</v>
      </c>
      <c r="J6572">
        <v>10</v>
      </c>
      <c r="K6572">
        <v>3500</v>
      </c>
      <c r="L6572" t="s">
        <v>3889</v>
      </c>
      <c r="M6572" s="45"/>
      <c r="N6572" s="12" t="str">
        <f>IFERROR(VLOOKUP(C6572,NOVOS!$C:$C,1,0),"OK")</f>
        <v>OK</v>
      </c>
    </row>
    <row r="6573" spans="1:14" hidden="1" x14ac:dyDescent="0.25">
      <c r="A6573" t="s">
        <v>2873</v>
      </c>
      <c r="B6573">
        <v>202211</v>
      </c>
      <c r="C6573" t="s">
        <v>3800</v>
      </c>
      <c r="D6573" t="s">
        <v>3801</v>
      </c>
      <c r="E6573" t="s">
        <v>2891</v>
      </c>
      <c r="F6573" t="s">
        <v>2891</v>
      </c>
      <c r="G6573" t="s">
        <v>270</v>
      </c>
      <c r="H6573" t="s">
        <v>3889</v>
      </c>
      <c r="I6573" t="s">
        <v>3889</v>
      </c>
      <c r="J6573">
        <v>10</v>
      </c>
      <c r="K6573">
        <v>3500</v>
      </c>
      <c r="L6573" t="s">
        <v>3889</v>
      </c>
      <c r="M6573" s="45"/>
      <c r="N6573" s="12" t="str">
        <f>IFERROR(VLOOKUP(C6573,NOVOS!$C:$C,1,0),"OK")</f>
        <v>OK</v>
      </c>
    </row>
    <row r="6574" spans="1:14" hidden="1" x14ac:dyDescent="0.25">
      <c r="A6574" t="s">
        <v>2873</v>
      </c>
      <c r="B6574">
        <v>202212</v>
      </c>
      <c r="C6574" t="s">
        <v>3800</v>
      </c>
      <c r="D6574" t="s">
        <v>3801</v>
      </c>
      <c r="E6574" t="s">
        <v>2891</v>
      </c>
      <c r="F6574" t="s">
        <v>2891</v>
      </c>
      <c r="G6574" t="s">
        <v>270</v>
      </c>
      <c r="H6574" t="s">
        <v>3889</v>
      </c>
      <c r="I6574" t="s">
        <v>3889</v>
      </c>
      <c r="J6574">
        <v>10</v>
      </c>
      <c r="K6574">
        <v>3500</v>
      </c>
      <c r="L6574" t="s">
        <v>3889</v>
      </c>
      <c r="M6574" s="45"/>
      <c r="N6574" s="12" t="str">
        <f>IFERROR(VLOOKUP(C6574,NOVOS!$C:$C,1,0),"OK")</f>
        <v>OK</v>
      </c>
    </row>
    <row r="6575" spans="1:14" hidden="1" x14ac:dyDescent="0.25">
      <c r="A6575" t="s">
        <v>2873</v>
      </c>
      <c r="B6575">
        <v>202301</v>
      </c>
      <c r="C6575" t="s">
        <v>3800</v>
      </c>
      <c r="D6575" t="s">
        <v>3801</v>
      </c>
      <c r="E6575" t="s">
        <v>2891</v>
      </c>
      <c r="F6575" t="s">
        <v>2891</v>
      </c>
      <c r="G6575" t="s">
        <v>270</v>
      </c>
      <c r="H6575" t="s">
        <v>3889</v>
      </c>
      <c r="I6575" t="s">
        <v>3889</v>
      </c>
      <c r="J6575">
        <v>10</v>
      </c>
      <c r="K6575">
        <v>3500</v>
      </c>
      <c r="L6575" t="s">
        <v>3889</v>
      </c>
      <c r="M6575" s="45"/>
      <c r="N6575" s="12" t="str">
        <f>IFERROR(VLOOKUP(C6575,NOVOS!$C:$C,1,0),"OK")</f>
        <v>OK</v>
      </c>
    </row>
    <row r="6576" spans="1:14" hidden="1" x14ac:dyDescent="0.25">
      <c r="A6576" t="s">
        <v>1058</v>
      </c>
      <c r="B6576">
        <v>202008</v>
      </c>
      <c r="C6576" t="s">
        <v>73</v>
      </c>
      <c r="D6576" t="s">
        <v>626</v>
      </c>
      <c r="E6576" t="s">
        <v>126</v>
      </c>
      <c r="F6576" t="s">
        <v>126</v>
      </c>
      <c r="G6576" t="s">
        <v>270</v>
      </c>
      <c r="H6576" t="s">
        <v>331</v>
      </c>
      <c r="I6576" t="s">
        <v>331</v>
      </c>
      <c r="J6576">
        <v>12</v>
      </c>
      <c r="L6576" t="s">
        <v>331</v>
      </c>
      <c r="M6576" s="9"/>
      <c r="N6576" s="12" t="str">
        <f>IFERROR(VLOOKUP(C6576,NOVOS!$C:$C,1,0),"OK")</f>
        <v>UILTON</v>
      </c>
    </row>
    <row r="6577" spans="1:14" hidden="1" x14ac:dyDescent="0.25">
      <c r="A6577" t="s">
        <v>1058</v>
      </c>
      <c r="B6577">
        <v>202009</v>
      </c>
      <c r="C6577" t="s">
        <v>73</v>
      </c>
      <c r="D6577" t="s">
        <v>626</v>
      </c>
      <c r="E6577" t="s">
        <v>126</v>
      </c>
      <c r="F6577" t="s">
        <v>126</v>
      </c>
      <c r="G6577" t="s">
        <v>270</v>
      </c>
      <c r="H6577" t="s">
        <v>331</v>
      </c>
      <c r="I6577" t="s">
        <v>331</v>
      </c>
      <c r="J6577">
        <v>12</v>
      </c>
      <c r="L6577" t="s">
        <v>331</v>
      </c>
      <c r="M6577" s="9"/>
      <c r="N6577" s="12" t="str">
        <f>IFERROR(VLOOKUP(C6577,NOVOS!$C:$C,1,0),"OK")</f>
        <v>UILTON</v>
      </c>
    </row>
    <row r="6578" spans="1:14" hidden="1" x14ac:dyDescent="0.25">
      <c r="A6578" t="s">
        <v>1058</v>
      </c>
      <c r="B6578">
        <v>202010</v>
      </c>
      <c r="C6578" t="s">
        <v>73</v>
      </c>
      <c r="D6578" t="s">
        <v>626</v>
      </c>
      <c r="E6578" t="s">
        <v>67</v>
      </c>
      <c r="F6578" t="s">
        <v>67</v>
      </c>
      <c r="G6578" t="s">
        <v>270</v>
      </c>
      <c r="H6578" t="s">
        <v>331</v>
      </c>
      <c r="I6578" t="s">
        <v>331</v>
      </c>
      <c r="J6578">
        <v>12</v>
      </c>
      <c r="L6578" t="s">
        <v>331</v>
      </c>
      <c r="M6578" s="9"/>
      <c r="N6578" s="12" t="str">
        <f>IFERROR(VLOOKUP(C6578,NOVOS!$C:$C,1,0),"OK")</f>
        <v>UILTON</v>
      </c>
    </row>
    <row r="6579" spans="1:14" hidden="1" x14ac:dyDescent="0.25">
      <c r="A6579" t="s">
        <v>1058</v>
      </c>
      <c r="B6579">
        <v>202011</v>
      </c>
      <c r="C6579" t="s">
        <v>73</v>
      </c>
      <c r="D6579" t="s">
        <v>626</v>
      </c>
      <c r="E6579" t="s">
        <v>67</v>
      </c>
      <c r="F6579" t="s">
        <v>67</v>
      </c>
      <c r="G6579" t="s">
        <v>270</v>
      </c>
      <c r="H6579" t="s">
        <v>331</v>
      </c>
      <c r="I6579" t="s">
        <v>331</v>
      </c>
      <c r="J6579">
        <v>12</v>
      </c>
      <c r="L6579" t="s">
        <v>331</v>
      </c>
      <c r="M6579" s="9"/>
      <c r="N6579" s="12" t="str">
        <f>IFERROR(VLOOKUP(C6579,NOVOS!$C:$C,1,0),"OK")</f>
        <v>UILTON</v>
      </c>
    </row>
    <row r="6580" spans="1:14" hidden="1" x14ac:dyDescent="0.25">
      <c r="A6580" t="s">
        <v>1058</v>
      </c>
      <c r="B6580">
        <v>202012</v>
      </c>
      <c r="C6580" t="s">
        <v>73</v>
      </c>
      <c r="D6580" t="s">
        <v>626</v>
      </c>
      <c r="E6580" t="s">
        <v>67</v>
      </c>
      <c r="F6580" t="s">
        <v>67</v>
      </c>
      <c r="G6580" t="s">
        <v>270</v>
      </c>
      <c r="H6580" t="s">
        <v>331</v>
      </c>
      <c r="I6580" t="s">
        <v>331</v>
      </c>
      <c r="J6580">
        <v>12</v>
      </c>
      <c r="L6580" t="s">
        <v>331</v>
      </c>
      <c r="M6580" s="9"/>
      <c r="N6580" s="12" t="str">
        <f>IFERROR(VLOOKUP(C6580,NOVOS!$C:$C,1,0),"OK")</f>
        <v>UILTON</v>
      </c>
    </row>
    <row r="6581" spans="1:14" hidden="1" x14ac:dyDescent="0.25">
      <c r="A6581" t="s">
        <v>1058</v>
      </c>
      <c r="B6581">
        <v>202101</v>
      </c>
      <c r="C6581" t="s">
        <v>73</v>
      </c>
      <c r="D6581" t="s">
        <v>626</v>
      </c>
      <c r="E6581" t="s">
        <v>67</v>
      </c>
      <c r="F6581" t="s">
        <v>67</v>
      </c>
      <c r="G6581" t="s">
        <v>270</v>
      </c>
      <c r="H6581" t="s">
        <v>331</v>
      </c>
      <c r="I6581" t="s">
        <v>331</v>
      </c>
      <c r="J6581">
        <v>12</v>
      </c>
      <c r="L6581" t="s">
        <v>331</v>
      </c>
      <c r="M6581" s="9" t="s">
        <v>3152</v>
      </c>
      <c r="N6581" s="12" t="str">
        <f>IFERROR(VLOOKUP(C6581,NOVOS!$C:$C,1,0),"OK")</f>
        <v>UILTON</v>
      </c>
    </row>
    <row r="6582" spans="1:14" hidden="1" x14ac:dyDescent="0.25">
      <c r="A6582" t="s">
        <v>1058</v>
      </c>
      <c r="B6582">
        <v>202102</v>
      </c>
      <c r="C6582" t="s">
        <v>73</v>
      </c>
      <c r="D6582" t="s">
        <v>626</v>
      </c>
      <c r="E6582" t="s">
        <v>67</v>
      </c>
      <c r="F6582" t="s">
        <v>67</v>
      </c>
      <c r="G6582" t="s">
        <v>270</v>
      </c>
      <c r="H6582" t="s">
        <v>331</v>
      </c>
      <c r="I6582" t="s">
        <v>331</v>
      </c>
      <c r="J6582">
        <v>12</v>
      </c>
      <c r="L6582" t="s">
        <v>331</v>
      </c>
      <c r="M6582" s="9" t="s">
        <v>3152</v>
      </c>
      <c r="N6582" s="12" t="str">
        <f>IFERROR(VLOOKUP(C6582,NOVOS!$C:$C,1,0),"OK")</f>
        <v>UILTON</v>
      </c>
    </row>
    <row r="6583" spans="1:14" hidden="1" x14ac:dyDescent="0.25">
      <c r="A6583" t="s">
        <v>1058</v>
      </c>
      <c r="B6583">
        <v>202103</v>
      </c>
      <c r="C6583" t="s">
        <v>73</v>
      </c>
      <c r="D6583" t="s">
        <v>626</v>
      </c>
      <c r="E6583" t="s">
        <v>67</v>
      </c>
      <c r="F6583" t="s">
        <v>67</v>
      </c>
      <c r="G6583" t="s">
        <v>270</v>
      </c>
      <c r="H6583" t="s">
        <v>331</v>
      </c>
      <c r="I6583" t="s">
        <v>331</v>
      </c>
      <c r="J6583">
        <v>12</v>
      </c>
      <c r="L6583" t="s">
        <v>331</v>
      </c>
      <c r="M6583" s="9" t="s">
        <v>3152</v>
      </c>
      <c r="N6583" s="12" t="str">
        <f>IFERROR(VLOOKUP(C6583,NOVOS!$C:$C,1,0),"OK")</f>
        <v>UILTON</v>
      </c>
    </row>
    <row r="6584" spans="1:14" hidden="1" x14ac:dyDescent="0.25">
      <c r="A6584" t="s">
        <v>1058</v>
      </c>
      <c r="B6584">
        <v>202104</v>
      </c>
      <c r="C6584" t="s">
        <v>73</v>
      </c>
      <c r="D6584" t="s">
        <v>626</v>
      </c>
      <c r="E6584" t="s">
        <v>67</v>
      </c>
      <c r="F6584" t="s">
        <v>67</v>
      </c>
      <c r="G6584" t="s">
        <v>270</v>
      </c>
      <c r="H6584" t="s">
        <v>331</v>
      </c>
      <c r="I6584" t="s">
        <v>331</v>
      </c>
      <c r="J6584">
        <v>12</v>
      </c>
      <c r="L6584" t="s">
        <v>331</v>
      </c>
      <c r="M6584" s="9" t="s">
        <v>3152</v>
      </c>
      <c r="N6584" s="12" t="str">
        <f>IFERROR(VLOOKUP(C6584,NOVOS!$C:$C,1,0),"OK")</f>
        <v>UILTON</v>
      </c>
    </row>
    <row r="6585" spans="1:14" hidden="1" x14ac:dyDescent="0.25">
      <c r="A6585" t="s">
        <v>1058</v>
      </c>
      <c r="B6585">
        <v>202105</v>
      </c>
      <c r="C6585" t="s">
        <v>73</v>
      </c>
      <c r="D6585" t="s">
        <v>626</v>
      </c>
      <c r="E6585" t="s">
        <v>67</v>
      </c>
      <c r="F6585" t="s">
        <v>67</v>
      </c>
      <c r="G6585" t="s">
        <v>270</v>
      </c>
      <c r="H6585" t="s">
        <v>331</v>
      </c>
      <c r="I6585" t="s">
        <v>331</v>
      </c>
      <c r="J6585">
        <v>12</v>
      </c>
      <c r="L6585" t="s">
        <v>331</v>
      </c>
      <c r="M6585" s="9" t="s">
        <v>3152</v>
      </c>
      <c r="N6585" s="12" t="str">
        <f>IFERROR(VLOOKUP(C6585,NOVOS!$C:$C,1,0),"OK")</f>
        <v>UILTON</v>
      </c>
    </row>
    <row r="6586" spans="1:14" hidden="1" x14ac:dyDescent="0.25">
      <c r="A6586" t="s">
        <v>1058</v>
      </c>
      <c r="B6586">
        <v>202106</v>
      </c>
      <c r="C6586" t="s">
        <v>73</v>
      </c>
      <c r="D6586" t="s">
        <v>626</v>
      </c>
      <c r="E6586" t="s">
        <v>67</v>
      </c>
      <c r="F6586" t="s">
        <v>67</v>
      </c>
      <c r="G6586" t="s">
        <v>270</v>
      </c>
      <c r="H6586" t="s">
        <v>331</v>
      </c>
      <c r="I6586" t="s">
        <v>331</v>
      </c>
      <c r="J6586">
        <v>12</v>
      </c>
      <c r="L6586" t="s">
        <v>331</v>
      </c>
      <c r="M6586" s="9" t="s">
        <v>3152</v>
      </c>
      <c r="N6586" s="12" t="str">
        <f>IFERROR(VLOOKUP(C6586,NOVOS!$C:$C,1,0),"OK")</f>
        <v>UILTON</v>
      </c>
    </row>
    <row r="6587" spans="1:14" hidden="1" x14ac:dyDescent="0.25">
      <c r="A6587" t="s">
        <v>1058</v>
      </c>
      <c r="B6587">
        <v>202107</v>
      </c>
      <c r="C6587" t="s">
        <v>73</v>
      </c>
      <c r="D6587" t="s">
        <v>626</v>
      </c>
      <c r="E6587" t="s">
        <v>67</v>
      </c>
      <c r="F6587" t="s">
        <v>67</v>
      </c>
      <c r="G6587" t="s">
        <v>270</v>
      </c>
      <c r="H6587" t="s">
        <v>331</v>
      </c>
      <c r="I6587" t="s">
        <v>331</v>
      </c>
      <c r="J6587">
        <v>12</v>
      </c>
      <c r="L6587" t="s">
        <v>331</v>
      </c>
      <c r="M6587" s="9" t="s">
        <v>3152</v>
      </c>
      <c r="N6587" s="12" t="str">
        <f>IFERROR(VLOOKUP(C6587,NOVOS!$C:$C,1,0),"OK")</f>
        <v>UILTON</v>
      </c>
    </row>
    <row r="6588" spans="1:14" hidden="1" x14ac:dyDescent="0.25">
      <c r="A6588" t="s">
        <v>1552</v>
      </c>
      <c r="B6588">
        <v>201901</v>
      </c>
      <c r="C6588" t="s">
        <v>165</v>
      </c>
      <c r="D6588" t="s">
        <v>662</v>
      </c>
      <c r="E6588" t="s">
        <v>160</v>
      </c>
      <c r="F6588" t="s">
        <v>160</v>
      </c>
      <c r="G6588" t="s">
        <v>270</v>
      </c>
      <c r="H6588" t="s">
        <v>401</v>
      </c>
      <c r="M6588"/>
      <c r="N6588" s="12" t="str">
        <f>IFERROR(VLOOKUP(C6588,NOVOS!$C:$C,1,0),"OK")</f>
        <v>OK</v>
      </c>
    </row>
    <row r="6589" spans="1:14" hidden="1" x14ac:dyDescent="0.25">
      <c r="A6589" t="s">
        <v>1552</v>
      </c>
      <c r="B6589">
        <v>201902</v>
      </c>
      <c r="C6589" t="s">
        <v>165</v>
      </c>
      <c r="D6589" t="s">
        <v>662</v>
      </c>
      <c r="E6589" t="s">
        <v>160</v>
      </c>
      <c r="F6589" t="s">
        <v>160</v>
      </c>
      <c r="G6589" t="s">
        <v>270</v>
      </c>
      <c r="H6589" t="s">
        <v>401</v>
      </c>
      <c r="M6589"/>
      <c r="N6589" s="12" t="str">
        <f>IFERROR(VLOOKUP(C6589,NOVOS!$C:$C,1,0),"OK")</f>
        <v>OK</v>
      </c>
    </row>
    <row r="6590" spans="1:14" hidden="1" x14ac:dyDescent="0.25">
      <c r="A6590" t="s">
        <v>1552</v>
      </c>
      <c r="B6590">
        <v>201903</v>
      </c>
      <c r="C6590" t="s">
        <v>165</v>
      </c>
      <c r="D6590" t="s">
        <v>662</v>
      </c>
      <c r="E6590" t="s">
        <v>160</v>
      </c>
      <c r="F6590" t="s">
        <v>160</v>
      </c>
      <c r="G6590" t="s">
        <v>270</v>
      </c>
      <c r="H6590" t="s">
        <v>401</v>
      </c>
      <c r="M6590"/>
      <c r="N6590" s="12" t="str">
        <f>IFERROR(VLOOKUP(C6590,NOVOS!$C:$C,1,0),"OK")</f>
        <v>OK</v>
      </c>
    </row>
    <row r="6591" spans="1:14" hidden="1" x14ac:dyDescent="0.25">
      <c r="A6591" t="s">
        <v>1552</v>
      </c>
      <c r="B6591">
        <v>201904</v>
      </c>
      <c r="C6591" t="s">
        <v>165</v>
      </c>
      <c r="D6591" t="s">
        <v>662</v>
      </c>
      <c r="E6591" t="s">
        <v>160</v>
      </c>
      <c r="F6591" t="s">
        <v>160</v>
      </c>
      <c r="G6591" t="s">
        <v>270</v>
      </c>
      <c r="H6591" t="s">
        <v>401</v>
      </c>
      <c r="M6591"/>
      <c r="N6591" s="12" t="str">
        <f>IFERROR(VLOOKUP(C6591,NOVOS!$C:$C,1,0),"OK")</f>
        <v>OK</v>
      </c>
    </row>
    <row r="6592" spans="1:14" hidden="1" x14ac:dyDescent="0.25">
      <c r="A6592" t="s">
        <v>1552</v>
      </c>
      <c r="B6592">
        <v>201905</v>
      </c>
      <c r="C6592" t="s">
        <v>165</v>
      </c>
      <c r="D6592" t="s">
        <v>662</v>
      </c>
      <c r="E6592" t="s">
        <v>160</v>
      </c>
      <c r="F6592" t="s">
        <v>160</v>
      </c>
      <c r="G6592" t="s">
        <v>270</v>
      </c>
      <c r="H6592" t="s">
        <v>401</v>
      </c>
      <c r="M6592"/>
      <c r="N6592" s="12" t="str">
        <f>IFERROR(VLOOKUP(C6592,NOVOS!$C:$C,1,0),"OK")</f>
        <v>OK</v>
      </c>
    </row>
    <row r="6593" spans="1:14" hidden="1" x14ac:dyDescent="0.25">
      <c r="A6593" t="s">
        <v>1552</v>
      </c>
      <c r="B6593">
        <v>201901</v>
      </c>
      <c r="C6593" t="s">
        <v>170</v>
      </c>
      <c r="D6593" t="s">
        <v>662</v>
      </c>
      <c r="E6593" t="s">
        <v>160</v>
      </c>
      <c r="F6593" t="s">
        <v>160</v>
      </c>
      <c r="G6593" t="s">
        <v>270</v>
      </c>
      <c r="H6593" t="s">
        <v>401</v>
      </c>
      <c r="J6593">
        <v>10</v>
      </c>
      <c r="K6593">
        <v>3000</v>
      </c>
      <c r="M6593"/>
      <c r="N6593" s="12" t="str">
        <f>IFERROR(VLOOKUP(C6593,NOVOS!$C:$C,1,0),"OK")</f>
        <v>OK</v>
      </c>
    </row>
    <row r="6594" spans="1:14" hidden="1" x14ac:dyDescent="0.25">
      <c r="A6594" t="s">
        <v>1552</v>
      </c>
      <c r="B6594">
        <v>201902</v>
      </c>
      <c r="C6594" t="s">
        <v>170</v>
      </c>
      <c r="D6594" t="s">
        <v>662</v>
      </c>
      <c r="E6594" t="s">
        <v>160</v>
      </c>
      <c r="F6594" t="s">
        <v>160</v>
      </c>
      <c r="G6594" t="s">
        <v>270</v>
      </c>
      <c r="H6594" t="s">
        <v>401</v>
      </c>
      <c r="J6594">
        <v>5</v>
      </c>
      <c r="K6594">
        <v>3000</v>
      </c>
      <c r="M6594"/>
      <c r="N6594" s="12" t="str">
        <f>IFERROR(VLOOKUP(C6594,NOVOS!$C:$C,1,0),"OK")</f>
        <v>OK</v>
      </c>
    </row>
    <row r="6595" spans="1:14" hidden="1" x14ac:dyDescent="0.25">
      <c r="A6595" t="s">
        <v>1552</v>
      </c>
      <c r="B6595">
        <v>201903</v>
      </c>
      <c r="C6595" t="s">
        <v>170</v>
      </c>
      <c r="D6595" t="s">
        <v>662</v>
      </c>
      <c r="E6595" t="s">
        <v>160</v>
      </c>
      <c r="F6595" t="s">
        <v>160</v>
      </c>
      <c r="G6595" t="s">
        <v>270</v>
      </c>
      <c r="H6595" t="s">
        <v>401</v>
      </c>
      <c r="J6595">
        <v>5</v>
      </c>
      <c r="K6595">
        <v>3000</v>
      </c>
      <c r="M6595"/>
      <c r="N6595" s="12" t="str">
        <f>IFERROR(VLOOKUP(C6595,NOVOS!$C:$C,1,0),"OK")</f>
        <v>OK</v>
      </c>
    </row>
    <row r="6596" spans="1:14" hidden="1" x14ac:dyDescent="0.25">
      <c r="A6596" t="s">
        <v>1552</v>
      </c>
      <c r="B6596">
        <v>201904</v>
      </c>
      <c r="C6596" t="s">
        <v>170</v>
      </c>
      <c r="D6596" t="s">
        <v>662</v>
      </c>
      <c r="E6596" t="s">
        <v>160</v>
      </c>
      <c r="F6596" t="s">
        <v>160</v>
      </c>
      <c r="G6596" t="s">
        <v>270</v>
      </c>
      <c r="H6596" t="s">
        <v>401</v>
      </c>
      <c r="J6596">
        <v>6</v>
      </c>
      <c r="K6596">
        <v>3000</v>
      </c>
      <c r="M6596"/>
      <c r="N6596" s="12" t="str">
        <f>IFERROR(VLOOKUP(C6596,NOVOS!$C:$C,1,0),"OK")</f>
        <v>OK</v>
      </c>
    </row>
    <row r="6597" spans="1:14" hidden="1" x14ac:dyDescent="0.25">
      <c r="A6597" t="s">
        <v>1552</v>
      </c>
      <c r="B6597">
        <v>201905</v>
      </c>
      <c r="C6597" t="s">
        <v>170</v>
      </c>
      <c r="D6597" t="s">
        <v>662</v>
      </c>
      <c r="E6597" t="s">
        <v>160</v>
      </c>
      <c r="F6597" t="s">
        <v>160</v>
      </c>
      <c r="G6597" t="s">
        <v>270</v>
      </c>
      <c r="H6597" t="s">
        <v>401</v>
      </c>
      <c r="J6597">
        <v>0</v>
      </c>
      <c r="K6597">
        <v>0</v>
      </c>
      <c r="M6597"/>
      <c r="N6597" s="12" t="str">
        <f>IFERROR(VLOOKUP(C6597,NOVOS!$C:$C,1,0),"OK")</f>
        <v>OK</v>
      </c>
    </row>
    <row r="6598" spans="1:14" hidden="1" x14ac:dyDescent="0.25">
      <c r="A6598" t="s">
        <v>1552</v>
      </c>
      <c r="B6598">
        <v>201901</v>
      </c>
      <c r="C6598" t="s">
        <v>162</v>
      </c>
      <c r="D6598" t="s">
        <v>662</v>
      </c>
      <c r="E6598" t="s">
        <v>160</v>
      </c>
      <c r="F6598" t="s">
        <v>160</v>
      </c>
      <c r="G6598" t="s">
        <v>270</v>
      </c>
      <c r="H6598" t="s">
        <v>401</v>
      </c>
      <c r="K6598">
        <v>3000</v>
      </c>
      <c r="M6598"/>
      <c r="N6598" s="12" t="str">
        <f>IFERROR(VLOOKUP(C6598,NOVOS!$C:$C,1,0),"OK")</f>
        <v>OK</v>
      </c>
    </row>
    <row r="6599" spans="1:14" hidden="1" x14ac:dyDescent="0.25">
      <c r="A6599" t="s">
        <v>1552</v>
      </c>
      <c r="B6599">
        <v>201902</v>
      </c>
      <c r="C6599" t="s">
        <v>162</v>
      </c>
      <c r="D6599" t="s">
        <v>662</v>
      </c>
      <c r="E6599" t="s">
        <v>160</v>
      </c>
      <c r="F6599" t="s">
        <v>160</v>
      </c>
      <c r="G6599" t="s">
        <v>270</v>
      </c>
      <c r="H6599" t="s">
        <v>401</v>
      </c>
      <c r="K6599">
        <v>3000</v>
      </c>
      <c r="M6599"/>
      <c r="N6599" s="12" t="str">
        <f>IFERROR(VLOOKUP(C6599,NOVOS!$C:$C,1,0),"OK")</f>
        <v>OK</v>
      </c>
    </row>
    <row r="6600" spans="1:14" hidden="1" x14ac:dyDescent="0.25">
      <c r="A6600" t="s">
        <v>1552</v>
      </c>
      <c r="B6600">
        <v>201903</v>
      </c>
      <c r="C6600" t="s">
        <v>162</v>
      </c>
      <c r="D6600" t="s">
        <v>662</v>
      </c>
      <c r="E6600" t="s">
        <v>160</v>
      </c>
      <c r="F6600" t="s">
        <v>160</v>
      </c>
      <c r="G6600" t="s">
        <v>270</v>
      </c>
      <c r="H6600" t="s">
        <v>401</v>
      </c>
      <c r="K6600">
        <v>3000</v>
      </c>
      <c r="M6600"/>
      <c r="N6600" s="12" t="str">
        <f>IFERROR(VLOOKUP(C6600,NOVOS!$C:$C,1,0),"OK")</f>
        <v>OK</v>
      </c>
    </row>
    <row r="6601" spans="1:14" hidden="1" x14ac:dyDescent="0.25">
      <c r="A6601" t="s">
        <v>1552</v>
      </c>
      <c r="B6601">
        <v>201904</v>
      </c>
      <c r="C6601" t="s">
        <v>162</v>
      </c>
      <c r="D6601" t="s">
        <v>662</v>
      </c>
      <c r="E6601" t="s">
        <v>160</v>
      </c>
      <c r="F6601" t="s">
        <v>160</v>
      </c>
      <c r="G6601" t="s">
        <v>270</v>
      </c>
      <c r="H6601" t="s">
        <v>401</v>
      </c>
      <c r="K6601">
        <v>3000</v>
      </c>
      <c r="M6601"/>
      <c r="N6601" s="12" t="str">
        <f>IFERROR(VLOOKUP(C6601,NOVOS!$C:$C,1,0),"OK")</f>
        <v>OK</v>
      </c>
    </row>
    <row r="6602" spans="1:14" hidden="1" x14ac:dyDescent="0.25">
      <c r="A6602" t="s">
        <v>1552</v>
      </c>
      <c r="B6602">
        <v>201905</v>
      </c>
      <c r="C6602" t="s">
        <v>162</v>
      </c>
      <c r="D6602" t="s">
        <v>662</v>
      </c>
      <c r="E6602" t="s">
        <v>160</v>
      </c>
      <c r="F6602" t="s">
        <v>160</v>
      </c>
      <c r="G6602" t="s">
        <v>270</v>
      </c>
      <c r="H6602" t="s">
        <v>401</v>
      </c>
      <c r="K6602">
        <v>3000</v>
      </c>
      <c r="M6602"/>
      <c r="N6602" s="12" t="str">
        <f>IFERROR(VLOOKUP(C6602,NOVOS!$C:$C,1,0),"OK")</f>
        <v>OK</v>
      </c>
    </row>
    <row r="6603" spans="1:14" hidden="1" x14ac:dyDescent="0.25">
      <c r="A6603" t="s">
        <v>1552</v>
      </c>
      <c r="B6603">
        <v>201901</v>
      </c>
      <c r="C6603" t="s">
        <v>772</v>
      </c>
      <c r="D6603" t="s">
        <v>749</v>
      </c>
      <c r="E6603" t="s">
        <v>103</v>
      </c>
      <c r="F6603" t="s">
        <v>103</v>
      </c>
      <c r="G6603" t="s">
        <v>270</v>
      </c>
      <c r="H6603" t="s">
        <v>497</v>
      </c>
      <c r="M6603"/>
      <c r="N6603" s="12" t="str">
        <f>IFERROR(VLOOKUP(C6603,NOVOS!$C:$C,1,0),"OK")</f>
        <v>OK</v>
      </c>
    </row>
    <row r="6604" spans="1:14" hidden="1" x14ac:dyDescent="0.25">
      <c r="A6604" t="s">
        <v>1552</v>
      </c>
      <c r="B6604">
        <v>201902</v>
      </c>
      <c r="C6604" t="s">
        <v>772</v>
      </c>
      <c r="D6604" t="s">
        <v>749</v>
      </c>
      <c r="E6604" t="s">
        <v>103</v>
      </c>
      <c r="F6604" t="s">
        <v>103</v>
      </c>
      <c r="G6604" t="s">
        <v>270</v>
      </c>
      <c r="H6604" t="s">
        <v>497</v>
      </c>
      <c r="M6604"/>
      <c r="N6604" s="12" t="str">
        <f>IFERROR(VLOOKUP(C6604,NOVOS!$C:$C,1,0),"OK")</f>
        <v>OK</v>
      </c>
    </row>
    <row r="6605" spans="1:14" hidden="1" x14ac:dyDescent="0.25">
      <c r="A6605" t="s">
        <v>1552</v>
      </c>
      <c r="B6605">
        <v>201903</v>
      </c>
      <c r="C6605" t="s">
        <v>772</v>
      </c>
      <c r="D6605" t="s">
        <v>749</v>
      </c>
      <c r="E6605" t="s">
        <v>103</v>
      </c>
      <c r="F6605" t="s">
        <v>103</v>
      </c>
      <c r="G6605" t="s">
        <v>270</v>
      </c>
      <c r="H6605" t="s">
        <v>497</v>
      </c>
      <c r="M6605"/>
      <c r="N6605" s="12" t="str">
        <f>IFERROR(VLOOKUP(C6605,NOVOS!$C:$C,1,0),"OK")</f>
        <v>OK</v>
      </c>
    </row>
    <row r="6606" spans="1:14" hidden="1" x14ac:dyDescent="0.25">
      <c r="A6606" t="s">
        <v>1552</v>
      </c>
      <c r="B6606">
        <v>201904</v>
      </c>
      <c r="C6606" t="s">
        <v>772</v>
      </c>
      <c r="D6606" t="s">
        <v>749</v>
      </c>
      <c r="E6606" t="s">
        <v>103</v>
      </c>
      <c r="F6606" t="s">
        <v>103</v>
      </c>
      <c r="G6606" t="s">
        <v>270</v>
      </c>
      <c r="H6606" t="s">
        <v>497</v>
      </c>
      <c r="M6606"/>
      <c r="N6606" s="12" t="str">
        <f>IFERROR(VLOOKUP(C6606,NOVOS!$C:$C,1,0),"OK")</f>
        <v>OK</v>
      </c>
    </row>
    <row r="6607" spans="1:14" hidden="1" x14ac:dyDescent="0.25">
      <c r="A6607" t="s">
        <v>1552</v>
      </c>
      <c r="B6607">
        <v>201905</v>
      </c>
      <c r="C6607" t="s">
        <v>772</v>
      </c>
      <c r="D6607" t="s">
        <v>749</v>
      </c>
      <c r="E6607" t="s">
        <v>103</v>
      </c>
      <c r="F6607" t="s">
        <v>103</v>
      </c>
      <c r="G6607" t="s">
        <v>270</v>
      </c>
      <c r="H6607" t="s">
        <v>497</v>
      </c>
      <c r="M6607"/>
      <c r="N6607" s="12" t="str">
        <f>IFERROR(VLOOKUP(C6607,NOVOS!$C:$C,1,0),"OK")</f>
        <v>OK</v>
      </c>
    </row>
    <row r="6608" spans="1:14" hidden="1" x14ac:dyDescent="0.25">
      <c r="A6608" t="s">
        <v>1552</v>
      </c>
      <c r="B6608">
        <v>201906</v>
      </c>
      <c r="C6608" t="s">
        <v>772</v>
      </c>
      <c r="D6608" t="s">
        <v>749</v>
      </c>
      <c r="E6608" t="s">
        <v>103</v>
      </c>
      <c r="F6608" t="s">
        <v>103</v>
      </c>
      <c r="G6608" t="s">
        <v>270</v>
      </c>
      <c r="H6608" t="s">
        <v>497</v>
      </c>
      <c r="M6608"/>
      <c r="N6608" s="12" t="str">
        <f>IFERROR(VLOOKUP(C6608,NOVOS!$C:$C,1,0),"OK")</f>
        <v>OK</v>
      </c>
    </row>
    <row r="6609" spans="1:14" hidden="1" x14ac:dyDescent="0.25">
      <c r="A6609" t="s">
        <v>1552</v>
      </c>
      <c r="B6609">
        <v>201907</v>
      </c>
      <c r="C6609" t="s">
        <v>772</v>
      </c>
      <c r="D6609" t="s">
        <v>749</v>
      </c>
      <c r="E6609" t="s">
        <v>103</v>
      </c>
      <c r="F6609" t="s">
        <v>103</v>
      </c>
      <c r="G6609" t="s">
        <v>270</v>
      </c>
      <c r="H6609" t="s">
        <v>497</v>
      </c>
      <c r="M6609"/>
      <c r="N6609" s="12" t="str">
        <f>IFERROR(VLOOKUP(C6609,NOVOS!$C:$C,1,0),"OK")</f>
        <v>OK</v>
      </c>
    </row>
    <row r="6610" spans="1:14" hidden="1" x14ac:dyDescent="0.25">
      <c r="A6610" t="s">
        <v>1552</v>
      </c>
      <c r="B6610">
        <v>201908</v>
      </c>
      <c r="C6610" t="s">
        <v>772</v>
      </c>
      <c r="D6610" t="s">
        <v>749</v>
      </c>
      <c r="E6610" t="s">
        <v>103</v>
      </c>
      <c r="F6610" t="s">
        <v>103</v>
      </c>
      <c r="G6610" t="s">
        <v>270</v>
      </c>
      <c r="H6610" t="s">
        <v>497</v>
      </c>
      <c r="M6610"/>
      <c r="N6610" s="12" t="str">
        <f>IFERROR(VLOOKUP(C6610,NOVOS!$C:$C,1,0),"OK")</f>
        <v>OK</v>
      </c>
    </row>
    <row r="6611" spans="1:14" hidden="1" x14ac:dyDescent="0.25">
      <c r="A6611" t="s">
        <v>1552</v>
      </c>
      <c r="B6611">
        <v>201909</v>
      </c>
      <c r="C6611" t="s">
        <v>772</v>
      </c>
      <c r="D6611" t="s">
        <v>749</v>
      </c>
      <c r="E6611" t="s">
        <v>103</v>
      </c>
      <c r="F6611" t="s">
        <v>103</v>
      </c>
      <c r="G6611" t="s">
        <v>270</v>
      </c>
      <c r="H6611" t="s">
        <v>497</v>
      </c>
      <c r="M6611"/>
      <c r="N6611" s="12" t="str">
        <f>IFERROR(VLOOKUP(C6611,NOVOS!$C:$C,1,0),"OK")</f>
        <v>OK</v>
      </c>
    </row>
    <row r="6612" spans="1:14" hidden="1" x14ac:dyDescent="0.25">
      <c r="A6612" t="s">
        <v>1552</v>
      </c>
      <c r="B6612">
        <v>201910</v>
      </c>
      <c r="C6612" t="s">
        <v>772</v>
      </c>
      <c r="D6612" t="s">
        <v>749</v>
      </c>
      <c r="E6612" t="s">
        <v>103</v>
      </c>
      <c r="F6612" t="s">
        <v>103</v>
      </c>
      <c r="G6612" t="s">
        <v>270</v>
      </c>
      <c r="H6612" t="s">
        <v>497</v>
      </c>
      <c r="M6612"/>
      <c r="N6612" s="12" t="str">
        <f>IFERROR(VLOOKUP(C6612,NOVOS!$C:$C,1,0),"OK")</f>
        <v>OK</v>
      </c>
    </row>
    <row r="6613" spans="1:14" hidden="1" x14ac:dyDescent="0.25">
      <c r="A6613" t="s">
        <v>1552</v>
      </c>
      <c r="B6613">
        <v>201911</v>
      </c>
      <c r="C6613" t="s">
        <v>772</v>
      </c>
      <c r="D6613" t="s">
        <v>749</v>
      </c>
      <c r="E6613" t="s">
        <v>103</v>
      </c>
      <c r="F6613" t="s">
        <v>103</v>
      </c>
      <c r="G6613" t="s">
        <v>270</v>
      </c>
      <c r="H6613" t="s">
        <v>497</v>
      </c>
      <c r="M6613"/>
      <c r="N6613" s="12" t="str">
        <f>IFERROR(VLOOKUP(C6613,NOVOS!$C:$C,1,0),"OK")</f>
        <v>OK</v>
      </c>
    </row>
    <row r="6614" spans="1:14" hidden="1" x14ac:dyDescent="0.25">
      <c r="A6614" t="s">
        <v>1552</v>
      </c>
      <c r="B6614">
        <v>201901</v>
      </c>
      <c r="C6614" t="s">
        <v>180</v>
      </c>
      <c r="D6614" t="s">
        <v>749</v>
      </c>
      <c r="E6614" t="s">
        <v>103</v>
      </c>
      <c r="F6614" t="s">
        <v>103</v>
      </c>
      <c r="G6614" t="s">
        <v>270</v>
      </c>
      <c r="H6614" t="s">
        <v>497</v>
      </c>
      <c r="J6614">
        <v>8</v>
      </c>
      <c r="K6614">
        <v>3000</v>
      </c>
      <c r="M6614"/>
      <c r="N6614" s="12" t="str">
        <f>IFERROR(VLOOKUP(C6614,NOVOS!$C:$C,1,0),"OK")</f>
        <v>OK</v>
      </c>
    </row>
    <row r="6615" spans="1:14" hidden="1" x14ac:dyDescent="0.25">
      <c r="A6615" t="s">
        <v>1552</v>
      </c>
      <c r="B6615">
        <v>201902</v>
      </c>
      <c r="C6615" t="s">
        <v>180</v>
      </c>
      <c r="D6615" t="s">
        <v>749</v>
      </c>
      <c r="E6615" t="s">
        <v>103</v>
      </c>
      <c r="F6615" t="s">
        <v>103</v>
      </c>
      <c r="G6615" t="s">
        <v>270</v>
      </c>
      <c r="H6615" t="s">
        <v>497</v>
      </c>
      <c r="J6615">
        <v>9</v>
      </c>
      <c r="K6615">
        <v>3000</v>
      </c>
      <c r="M6615"/>
      <c r="N6615" s="12" t="str">
        <f>IFERROR(VLOOKUP(C6615,NOVOS!$C:$C,1,0),"OK")</f>
        <v>OK</v>
      </c>
    </row>
    <row r="6616" spans="1:14" hidden="1" x14ac:dyDescent="0.25">
      <c r="A6616" t="s">
        <v>1552</v>
      </c>
      <c r="B6616">
        <v>201903</v>
      </c>
      <c r="C6616" t="s">
        <v>180</v>
      </c>
      <c r="D6616" t="s">
        <v>749</v>
      </c>
      <c r="E6616" t="s">
        <v>103</v>
      </c>
      <c r="F6616" t="s">
        <v>103</v>
      </c>
      <c r="G6616" t="s">
        <v>270</v>
      </c>
      <c r="H6616" t="s">
        <v>497</v>
      </c>
      <c r="J6616">
        <v>9</v>
      </c>
      <c r="K6616">
        <v>3000</v>
      </c>
      <c r="M6616"/>
      <c r="N6616" s="12" t="str">
        <f>IFERROR(VLOOKUP(C6616,NOVOS!$C:$C,1,0),"OK")</f>
        <v>OK</v>
      </c>
    </row>
    <row r="6617" spans="1:14" hidden="1" x14ac:dyDescent="0.25">
      <c r="A6617" t="s">
        <v>1552</v>
      </c>
      <c r="B6617">
        <v>201904</v>
      </c>
      <c r="C6617" t="s">
        <v>180</v>
      </c>
      <c r="D6617" t="s">
        <v>749</v>
      </c>
      <c r="E6617" t="s">
        <v>103</v>
      </c>
      <c r="F6617" t="s">
        <v>103</v>
      </c>
      <c r="G6617" t="s">
        <v>270</v>
      </c>
      <c r="H6617" t="s">
        <v>497</v>
      </c>
      <c r="J6617">
        <v>10</v>
      </c>
      <c r="K6617">
        <v>3000</v>
      </c>
      <c r="M6617"/>
      <c r="N6617" s="12" t="str">
        <f>IFERROR(VLOOKUP(C6617,NOVOS!$C:$C,1,0),"OK")</f>
        <v>OK</v>
      </c>
    </row>
    <row r="6618" spans="1:14" hidden="1" x14ac:dyDescent="0.25">
      <c r="A6618" t="s">
        <v>1552</v>
      </c>
      <c r="B6618">
        <v>201905</v>
      </c>
      <c r="C6618" t="s">
        <v>180</v>
      </c>
      <c r="D6618" t="s">
        <v>749</v>
      </c>
      <c r="E6618" t="s">
        <v>103</v>
      </c>
      <c r="F6618" t="s">
        <v>103</v>
      </c>
      <c r="G6618" t="s">
        <v>270</v>
      </c>
      <c r="H6618" t="s">
        <v>497</v>
      </c>
      <c r="J6618">
        <v>8</v>
      </c>
      <c r="K6618">
        <v>3000</v>
      </c>
      <c r="M6618"/>
      <c r="N6618" s="12" t="str">
        <f>IFERROR(VLOOKUP(C6618,NOVOS!$C:$C,1,0),"OK")</f>
        <v>OK</v>
      </c>
    </row>
    <row r="6619" spans="1:14" hidden="1" x14ac:dyDescent="0.25">
      <c r="A6619" t="s">
        <v>1552</v>
      </c>
      <c r="B6619">
        <v>201906</v>
      </c>
      <c r="C6619" t="s">
        <v>180</v>
      </c>
      <c r="D6619" t="s">
        <v>749</v>
      </c>
      <c r="E6619" t="s">
        <v>103</v>
      </c>
      <c r="F6619" t="s">
        <v>103</v>
      </c>
      <c r="G6619" t="s">
        <v>270</v>
      </c>
      <c r="H6619" t="s">
        <v>497</v>
      </c>
      <c r="J6619">
        <v>8</v>
      </c>
      <c r="K6619">
        <v>3000</v>
      </c>
      <c r="M6619"/>
      <c r="N6619" s="12" t="str">
        <f>IFERROR(VLOOKUP(C6619,NOVOS!$C:$C,1,0),"OK")</f>
        <v>OK</v>
      </c>
    </row>
    <row r="6620" spans="1:14" hidden="1" x14ac:dyDescent="0.25">
      <c r="A6620" t="s">
        <v>1552</v>
      </c>
      <c r="B6620">
        <v>201907</v>
      </c>
      <c r="C6620" t="s">
        <v>180</v>
      </c>
      <c r="D6620" t="s">
        <v>749</v>
      </c>
      <c r="E6620" t="s">
        <v>103</v>
      </c>
      <c r="F6620" t="s">
        <v>103</v>
      </c>
      <c r="G6620" t="s">
        <v>270</v>
      </c>
      <c r="H6620" t="s">
        <v>497</v>
      </c>
      <c r="J6620">
        <v>8</v>
      </c>
      <c r="K6620">
        <v>3000</v>
      </c>
      <c r="M6620"/>
      <c r="N6620" s="12" t="str">
        <f>IFERROR(VLOOKUP(C6620,NOVOS!$C:$C,1,0),"OK")</f>
        <v>OK</v>
      </c>
    </row>
    <row r="6621" spans="1:14" hidden="1" x14ac:dyDescent="0.25">
      <c r="A6621" t="s">
        <v>1552</v>
      </c>
      <c r="B6621">
        <v>201908</v>
      </c>
      <c r="C6621" t="s">
        <v>180</v>
      </c>
      <c r="D6621" t="s">
        <v>749</v>
      </c>
      <c r="E6621" t="s">
        <v>103</v>
      </c>
      <c r="F6621" t="s">
        <v>103</v>
      </c>
      <c r="G6621" t="s">
        <v>270</v>
      </c>
      <c r="H6621" t="s">
        <v>497</v>
      </c>
      <c r="J6621">
        <v>10</v>
      </c>
      <c r="K6621">
        <v>3000</v>
      </c>
      <c r="M6621"/>
      <c r="N6621" s="12" t="str">
        <f>IFERROR(VLOOKUP(C6621,NOVOS!$C:$C,1,0),"OK")</f>
        <v>OK</v>
      </c>
    </row>
    <row r="6622" spans="1:14" hidden="1" x14ac:dyDescent="0.25">
      <c r="A6622" t="s">
        <v>1552</v>
      </c>
      <c r="B6622">
        <v>201909</v>
      </c>
      <c r="C6622" t="s">
        <v>180</v>
      </c>
      <c r="D6622" t="s">
        <v>749</v>
      </c>
      <c r="E6622" t="s">
        <v>103</v>
      </c>
      <c r="F6622" t="s">
        <v>103</v>
      </c>
      <c r="G6622" t="s">
        <v>270</v>
      </c>
      <c r="H6622" t="s">
        <v>497</v>
      </c>
      <c r="J6622">
        <v>10</v>
      </c>
      <c r="K6622">
        <v>3000</v>
      </c>
      <c r="M6622"/>
      <c r="N6622" s="12" t="str">
        <f>IFERROR(VLOOKUP(C6622,NOVOS!$C:$C,1,0),"OK")</f>
        <v>OK</v>
      </c>
    </row>
    <row r="6623" spans="1:14" hidden="1" x14ac:dyDescent="0.25">
      <c r="A6623" t="s">
        <v>1552</v>
      </c>
      <c r="B6623">
        <v>201910</v>
      </c>
      <c r="C6623" t="s">
        <v>180</v>
      </c>
      <c r="D6623" t="s">
        <v>749</v>
      </c>
      <c r="E6623" t="s">
        <v>103</v>
      </c>
      <c r="F6623" t="s">
        <v>103</v>
      </c>
      <c r="G6623" t="s">
        <v>270</v>
      </c>
      <c r="H6623" t="s">
        <v>497</v>
      </c>
      <c r="J6623">
        <v>7</v>
      </c>
      <c r="K6623">
        <v>4000</v>
      </c>
      <c r="M6623"/>
      <c r="N6623" s="12" t="str">
        <f>IFERROR(VLOOKUP(C6623,NOVOS!$C:$C,1,0),"OK")</f>
        <v>OK</v>
      </c>
    </row>
    <row r="6624" spans="1:14" hidden="1" x14ac:dyDescent="0.25">
      <c r="A6624" t="s">
        <v>1552</v>
      </c>
      <c r="B6624">
        <v>201911</v>
      </c>
      <c r="C6624" t="s">
        <v>180</v>
      </c>
      <c r="D6624" t="s">
        <v>749</v>
      </c>
      <c r="E6624" t="s">
        <v>103</v>
      </c>
      <c r="F6624" t="s">
        <v>103</v>
      </c>
      <c r="G6624" t="s">
        <v>270</v>
      </c>
      <c r="H6624" t="s">
        <v>497</v>
      </c>
      <c r="J6624">
        <v>7</v>
      </c>
      <c r="K6624">
        <v>3500</v>
      </c>
      <c r="M6624"/>
      <c r="N6624" s="12" t="str">
        <f>IFERROR(VLOOKUP(C6624,NOVOS!$C:$C,1,0),"OK")</f>
        <v>OK</v>
      </c>
    </row>
    <row r="6625" spans="1:14" hidden="1" x14ac:dyDescent="0.25">
      <c r="A6625" t="s">
        <v>2873</v>
      </c>
      <c r="B6625">
        <v>202202</v>
      </c>
      <c r="C6625" t="s">
        <v>3745</v>
      </c>
      <c r="D6625" s="11" t="s">
        <v>3744</v>
      </c>
      <c r="E6625" s="11" t="s">
        <v>2976</v>
      </c>
      <c r="F6625" s="11" t="s">
        <v>2976</v>
      </c>
      <c r="G6625" t="s">
        <v>270</v>
      </c>
      <c r="N6625" s="12" t="str">
        <f>IFERROR(VLOOKUP(C6625,NOVOS!$C:$C,1,0),"OK")</f>
        <v>OK</v>
      </c>
    </row>
    <row r="6626" spans="1:14" hidden="1" x14ac:dyDescent="0.25">
      <c r="A6626" t="s">
        <v>2873</v>
      </c>
      <c r="B6626">
        <v>202203</v>
      </c>
      <c r="C6626" t="s">
        <v>3745</v>
      </c>
      <c r="D6626" s="11" t="s">
        <v>3744</v>
      </c>
      <c r="E6626" s="11" t="s">
        <v>2976</v>
      </c>
      <c r="F6626" s="11" t="s">
        <v>2976</v>
      </c>
      <c r="G6626" t="s">
        <v>270</v>
      </c>
      <c r="J6626">
        <v>10</v>
      </c>
      <c r="K6626">
        <v>3500</v>
      </c>
      <c r="L6626" t="s">
        <v>3809</v>
      </c>
      <c r="N6626" s="12" t="str">
        <f>IFERROR(VLOOKUP(C6626,NOVOS!$C:$C,1,0),"OK")</f>
        <v>OK</v>
      </c>
    </row>
    <row r="6627" spans="1:14" hidden="1" x14ac:dyDescent="0.25">
      <c r="A6627" t="s">
        <v>2873</v>
      </c>
      <c r="B6627">
        <v>202204</v>
      </c>
      <c r="C6627" t="s">
        <v>3745</v>
      </c>
      <c r="D6627" s="11" t="s">
        <v>3744</v>
      </c>
      <c r="E6627" s="11" t="s">
        <v>2976</v>
      </c>
      <c r="F6627" s="11" t="s">
        <v>2976</v>
      </c>
      <c r="G6627" t="s">
        <v>270</v>
      </c>
      <c r="H6627" t="s">
        <v>3809</v>
      </c>
      <c r="J6627">
        <v>10</v>
      </c>
      <c r="K6627">
        <v>3500</v>
      </c>
      <c r="L6627" t="s">
        <v>3809</v>
      </c>
      <c r="N6627" s="12" t="str">
        <f>IFERROR(VLOOKUP(C6627,NOVOS!$C:$C,1,0),"OK")</f>
        <v>OK</v>
      </c>
    </row>
    <row r="6628" spans="1:14" hidden="1" x14ac:dyDescent="0.25">
      <c r="A6628" t="s">
        <v>2873</v>
      </c>
      <c r="B6628">
        <v>202205</v>
      </c>
      <c r="C6628" t="s">
        <v>3745</v>
      </c>
      <c r="D6628" s="11" t="s">
        <v>3744</v>
      </c>
      <c r="E6628" s="11" t="s">
        <v>2976</v>
      </c>
      <c r="F6628" s="11" t="s">
        <v>2976</v>
      </c>
      <c r="G6628" t="s">
        <v>270</v>
      </c>
      <c r="H6628" t="s">
        <v>3809</v>
      </c>
      <c r="J6628">
        <v>10</v>
      </c>
      <c r="K6628">
        <v>3500</v>
      </c>
      <c r="L6628" t="s">
        <v>3809</v>
      </c>
      <c r="N6628" s="12" t="str">
        <f>IFERROR(VLOOKUP(C6628,NOVOS!$C:$C,1,0),"OK")</f>
        <v>OK</v>
      </c>
    </row>
    <row r="6629" spans="1:14" hidden="1" x14ac:dyDescent="0.25">
      <c r="A6629" t="s">
        <v>2873</v>
      </c>
      <c r="B6629">
        <v>202206</v>
      </c>
      <c r="C6629" t="s">
        <v>3745</v>
      </c>
      <c r="D6629" s="11" t="s">
        <v>3744</v>
      </c>
      <c r="E6629" s="11" t="s">
        <v>2976</v>
      </c>
      <c r="F6629" s="11" t="s">
        <v>2976</v>
      </c>
      <c r="G6629" t="s">
        <v>270</v>
      </c>
      <c r="H6629" t="s">
        <v>3809</v>
      </c>
      <c r="J6629">
        <v>10</v>
      </c>
      <c r="K6629">
        <v>3500</v>
      </c>
      <c r="L6629" t="s">
        <v>3809</v>
      </c>
      <c r="N6629" s="12" t="str">
        <f>IFERROR(VLOOKUP(C6629,NOVOS!$C:$C,1,0),"OK")</f>
        <v>OK</v>
      </c>
    </row>
    <row r="6630" spans="1:14" hidden="1" x14ac:dyDescent="0.25">
      <c r="A6630" t="s">
        <v>2873</v>
      </c>
      <c r="B6630">
        <v>202207</v>
      </c>
      <c r="C6630" t="s">
        <v>3745</v>
      </c>
      <c r="D6630" s="11" t="s">
        <v>3744</v>
      </c>
      <c r="E6630" s="11" t="s">
        <v>2976</v>
      </c>
      <c r="F6630" s="11" t="s">
        <v>2976</v>
      </c>
      <c r="G6630" t="s">
        <v>270</v>
      </c>
      <c r="H6630" t="s">
        <v>3809</v>
      </c>
      <c r="J6630">
        <v>10</v>
      </c>
      <c r="K6630">
        <v>3500</v>
      </c>
      <c r="L6630" t="s">
        <v>3809</v>
      </c>
      <c r="N6630" s="12" t="str">
        <f>IFERROR(VLOOKUP(C6630,NOVOS!$C:$C,1,0),"OK")</f>
        <v>OK</v>
      </c>
    </row>
    <row r="6631" spans="1:14" hidden="1" x14ac:dyDescent="0.25">
      <c r="A6631" t="s">
        <v>2873</v>
      </c>
      <c r="B6631">
        <v>202208</v>
      </c>
      <c r="C6631" t="s">
        <v>3745</v>
      </c>
      <c r="D6631" s="11" t="s">
        <v>3744</v>
      </c>
      <c r="E6631" s="11" t="s">
        <v>2976</v>
      </c>
      <c r="F6631" s="11" t="s">
        <v>2976</v>
      </c>
      <c r="G6631" t="s">
        <v>270</v>
      </c>
      <c r="H6631" t="s">
        <v>3809</v>
      </c>
      <c r="J6631">
        <v>10</v>
      </c>
      <c r="K6631">
        <v>3500</v>
      </c>
      <c r="L6631" t="s">
        <v>3809</v>
      </c>
      <c r="N6631" s="12" t="str">
        <f>IFERROR(VLOOKUP(C6631,NOVOS!$C:$C,1,0),"OK")</f>
        <v>OK</v>
      </c>
    </row>
    <row r="6632" spans="1:14" hidden="1" x14ac:dyDescent="0.25">
      <c r="A6632" t="s">
        <v>2873</v>
      </c>
      <c r="B6632">
        <v>202209</v>
      </c>
      <c r="C6632" t="s">
        <v>3745</v>
      </c>
      <c r="D6632" s="11" t="s">
        <v>3744</v>
      </c>
      <c r="E6632" s="11" t="s">
        <v>2976</v>
      </c>
      <c r="F6632" s="11" t="s">
        <v>2976</v>
      </c>
      <c r="G6632" t="s">
        <v>270</v>
      </c>
      <c r="H6632" t="s">
        <v>3809</v>
      </c>
      <c r="J6632">
        <v>10</v>
      </c>
      <c r="K6632">
        <v>3500</v>
      </c>
      <c r="L6632" t="s">
        <v>3809</v>
      </c>
      <c r="N6632" s="12" t="str">
        <f>IFERROR(VLOOKUP(C6632,NOVOS!$C:$C,1,0),"OK")</f>
        <v>OK</v>
      </c>
    </row>
    <row r="6633" spans="1:14" hidden="1" x14ac:dyDescent="0.25">
      <c r="A6633" t="s">
        <v>2873</v>
      </c>
      <c r="B6633">
        <v>202210</v>
      </c>
      <c r="C6633" t="s">
        <v>3745</v>
      </c>
      <c r="D6633" s="11" t="s">
        <v>3744</v>
      </c>
      <c r="E6633" s="11" t="s">
        <v>2976</v>
      </c>
      <c r="F6633" s="11" t="s">
        <v>2976</v>
      </c>
      <c r="G6633" t="s">
        <v>270</v>
      </c>
      <c r="H6633" t="s">
        <v>3809</v>
      </c>
      <c r="J6633">
        <v>10</v>
      </c>
      <c r="K6633">
        <v>3500</v>
      </c>
      <c r="L6633" t="s">
        <v>3809</v>
      </c>
      <c r="N6633" s="12" t="str">
        <f>IFERROR(VLOOKUP(C6633,NOVOS!$C:$C,1,0),"OK")</f>
        <v>OK</v>
      </c>
    </row>
    <row r="6634" spans="1:14" hidden="1" x14ac:dyDescent="0.25">
      <c r="A6634" t="s">
        <v>2873</v>
      </c>
      <c r="B6634">
        <v>202211</v>
      </c>
      <c r="C6634" t="s">
        <v>3745</v>
      </c>
      <c r="D6634" s="11" t="s">
        <v>3744</v>
      </c>
      <c r="E6634" s="11" t="s">
        <v>2976</v>
      </c>
      <c r="F6634" s="11" t="s">
        <v>2976</v>
      </c>
      <c r="G6634" t="s">
        <v>270</v>
      </c>
      <c r="H6634" t="s">
        <v>3809</v>
      </c>
      <c r="J6634">
        <v>10</v>
      </c>
      <c r="K6634">
        <v>3500</v>
      </c>
      <c r="L6634" t="s">
        <v>3809</v>
      </c>
      <c r="N6634" s="12" t="str">
        <f>IFERROR(VLOOKUP(C6634,NOVOS!$C:$C,1,0),"OK")</f>
        <v>OK</v>
      </c>
    </row>
    <row r="6635" spans="1:14" hidden="1" x14ac:dyDescent="0.25">
      <c r="A6635" t="s">
        <v>2873</v>
      </c>
      <c r="B6635">
        <v>202212</v>
      </c>
      <c r="C6635" t="s">
        <v>3745</v>
      </c>
      <c r="D6635" s="11" t="s">
        <v>3744</v>
      </c>
      <c r="E6635" s="11" t="s">
        <v>2976</v>
      </c>
      <c r="F6635" s="11" t="s">
        <v>2976</v>
      </c>
      <c r="G6635" t="s">
        <v>270</v>
      </c>
      <c r="H6635" t="s">
        <v>3809</v>
      </c>
      <c r="J6635">
        <v>10</v>
      </c>
      <c r="K6635">
        <v>3500</v>
      </c>
      <c r="L6635" t="s">
        <v>3809</v>
      </c>
      <c r="N6635" s="12" t="str">
        <f>IFERROR(VLOOKUP(C6635,NOVOS!$C:$C,1,0),"OK")</f>
        <v>OK</v>
      </c>
    </row>
    <row r="6636" spans="1:14" hidden="1" x14ac:dyDescent="0.25">
      <c r="A6636" t="s">
        <v>2873</v>
      </c>
      <c r="B6636">
        <v>202301</v>
      </c>
      <c r="C6636" t="s">
        <v>3745</v>
      </c>
      <c r="D6636" s="11" t="s">
        <v>3744</v>
      </c>
      <c r="E6636" s="11" t="s">
        <v>2976</v>
      </c>
      <c r="F6636" s="11" t="s">
        <v>2976</v>
      </c>
      <c r="G6636" t="s">
        <v>270</v>
      </c>
      <c r="H6636" t="s">
        <v>3809</v>
      </c>
      <c r="J6636">
        <v>10</v>
      </c>
      <c r="K6636">
        <v>3500</v>
      </c>
      <c r="L6636" t="s">
        <v>3809</v>
      </c>
      <c r="N6636" s="12" t="str">
        <f>IFERROR(VLOOKUP(C6636,NOVOS!$C:$C,1,0),"OK")</f>
        <v>OK</v>
      </c>
    </row>
    <row r="6637" spans="1:14" hidden="1" x14ac:dyDescent="0.25">
      <c r="A6637" t="s">
        <v>2873</v>
      </c>
      <c r="B6637">
        <v>202207</v>
      </c>
      <c r="C6637" t="s">
        <v>4043</v>
      </c>
      <c r="D6637" t="s">
        <v>4184</v>
      </c>
      <c r="E6637" t="s">
        <v>2891</v>
      </c>
      <c r="F6637" t="s">
        <v>2891</v>
      </c>
      <c r="G6637" t="s">
        <v>270</v>
      </c>
      <c r="J6637">
        <v>10</v>
      </c>
      <c r="K6637">
        <v>3500</v>
      </c>
      <c r="M6637" s="45"/>
      <c r="N6637" s="12" t="str">
        <f>IFERROR(VLOOKUP(C6637,NOVOS!$C:$C,1,0),"OK")</f>
        <v>OK</v>
      </c>
    </row>
    <row r="6638" spans="1:14" hidden="1" x14ac:dyDescent="0.25">
      <c r="A6638" t="s">
        <v>2873</v>
      </c>
      <c r="B6638">
        <v>202206</v>
      </c>
      <c r="C6638" t="s">
        <v>4043</v>
      </c>
      <c r="D6638" t="s">
        <v>4043</v>
      </c>
      <c r="E6638" t="s">
        <v>2891</v>
      </c>
      <c r="F6638" t="s">
        <v>2891</v>
      </c>
      <c r="G6638" t="s">
        <v>270</v>
      </c>
      <c r="J6638">
        <v>10</v>
      </c>
      <c r="K6638">
        <v>3500</v>
      </c>
      <c r="M6638" s="45"/>
      <c r="N6638" s="12" t="str">
        <f>IFERROR(VLOOKUP(C6638,NOVOS!$C:$C,1,0),"OK")</f>
        <v>OK</v>
      </c>
    </row>
    <row r="6639" spans="1:14" hidden="1" x14ac:dyDescent="0.25">
      <c r="A6639" t="s">
        <v>2873</v>
      </c>
      <c r="B6639">
        <v>202208</v>
      </c>
      <c r="C6639" t="s">
        <v>4043</v>
      </c>
      <c r="D6639" t="s">
        <v>4184</v>
      </c>
      <c r="E6639" t="s">
        <v>2891</v>
      </c>
      <c r="F6639" t="s">
        <v>2891</v>
      </c>
      <c r="G6639" t="s">
        <v>270</v>
      </c>
      <c r="J6639">
        <v>10</v>
      </c>
      <c r="K6639">
        <v>3500</v>
      </c>
      <c r="M6639" s="45"/>
      <c r="N6639" s="12" t="str">
        <f>IFERROR(VLOOKUP(C6639,NOVOS!$C:$C,1,0),"OK")</f>
        <v>OK</v>
      </c>
    </row>
    <row r="6640" spans="1:14" hidden="1" x14ac:dyDescent="0.25">
      <c r="A6640" t="s">
        <v>2873</v>
      </c>
      <c r="B6640">
        <v>202209</v>
      </c>
      <c r="C6640" t="s">
        <v>4043</v>
      </c>
      <c r="D6640" t="s">
        <v>4184</v>
      </c>
      <c r="E6640" t="s">
        <v>2891</v>
      </c>
      <c r="F6640" t="s">
        <v>2891</v>
      </c>
      <c r="G6640" t="s">
        <v>270</v>
      </c>
      <c r="J6640">
        <v>10</v>
      </c>
      <c r="K6640">
        <v>3500</v>
      </c>
      <c r="M6640" s="45"/>
      <c r="N6640" s="12" t="str">
        <f>IFERROR(VLOOKUP(C6640,NOVOS!$C:$C,1,0),"OK")</f>
        <v>OK</v>
      </c>
    </row>
    <row r="6641" spans="1:14" hidden="1" x14ac:dyDescent="0.25">
      <c r="A6641" t="s">
        <v>2873</v>
      </c>
      <c r="B6641">
        <v>202210</v>
      </c>
      <c r="C6641" t="s">
        <v>4043</v>
      </c>
      <c r="D6641" t="s">
        <v>4184</v>
      </c>
      <c r="E6641" t="s">
        <v>2891</v>
      </c>
      <c r="F6641" t="s">
        <v>2891</v>
      </c>
      <c r="G6641" t="s">
        <v>270</v>
      </c>
      <c r="J6641">
        <v>10</v>
      </c>
      <c r="K6641">
        <v>3500</v>
      </c>
      <c r="M6641" s="45"/>
      <c r="N6641" s="12" t="str">
        <f>IFERROR(VLOOKUP(C6641,NOVOS!$C:$C,1,0),"OK")</f>
        <v>OK</v>
      </c>
    </row>
    <row r="6642" spans="1:14" hidden="1" x14ac:dyDescent="0.25">
      <c r="A6642" t="s">
        <v>2873</v>
      </c>
      <c r="B6642">
        <v>202211</v>
      </c>
      <c r="C6642" t="s">
        <v>4043</v>
      </c>
      <c r="D6642" t="s">
        <v>4184</v>
      </c>
      <c r="E6642" t="s">
        <v>2891</v>
      </c>
      <c r="F6642" t="s">
        <v>2891</v>
      </c>
      <c r="G6642" t="s">
        <v>270</v>
      </c>
      <c r="J6642">
        <v>10</v>
      </c>
      <c r="K6642">
        <v>3500</v>
      </c>
      <c r="M6642" s="45"/>
      <c r="N6642" s="12" t="str">
        <f>IFERROR(VLOOKUP(C6642,NOVOS!$C:$C,1,0),"OK")</f>
        <v>OK</v>
      </c>
    </row>
    <row r="6643" spans="1:14" hidden="1" x14ac:dyDescent="0.25">
      <c r="A6643" t="s">
        <v>2873</v>
      </c>
      <c r="B6643">
        <v>202212</v>
      </c>
      <c r="C6643" t="s">
        <v>4043</v>
      </c>
      <c r="D6643" t="s">
        <v>4184</v>
      </c>
      <c r="E6643" t="s">
        <v>2891</v>
      </c>
      <c r="F6643" t="s">
        <v>2891</v>
      </c>
      <c r="G6643" t="s">
        <v>270</v>
      </c>
      <c r="J6643">
        <v>10</v>
      </c>
      <c r="K6643">
        <v>3500</v>
      </c>
      <c r="M6643" s="45"/>
      <c r="N6643" s="12" t="str">
        <f>IFERROR(VLOOKUP(C6643,NOVOS!$C:$C,1,0),"OK")</f>
        <v>OK</v>
      </c>
    </row>
    <row r="6644" spans="1:14" hidden="1" x14ac:dyDescent="0.25">
      <c r="A6644" t="s">
        <v>2873</v>
      </c>
      <c r="B6644">
        <v>202301</v>
      </c>
      <c r="C6644" t="s">
        <v>4043</v>
      </c>
      <c r="D6644" t="s">
        <v>4184</v>
      </c>
      <c r="E6644" t="s">
        <v>2891</v>
      </c>
      <c r="F6644" t="s">
        <v>2891</v>
      </c>
      <c r="G6644" t="s">
        <v>270</v>
      </c>
      <c r="J6644">
        <v>10</v>
      </c>
      <c r="K6644">
        <v>3500</v>
      </c>
      <c r="M6644" s="45"/>
      <c r="N6644" s="12" t="str">
        <f>IFERROR(VLOOKUP(C6644,NOVOS!$C:$C,1,0),"OK")</f>
        <v>OK</v>
      </c>
    </row>
    <row r="6645" spans="1:14" hidden="1" x14ac:dyDescent="0.25">
      <c r="A6645" t="s">
        <v>2873</v>
      </c>
      <c r="B6645">
        <v>202109</v>
      </c>
      <c r="C6645" t="s">
        <v>3346</v>
      </c>
      <c r="D6645" s="11" t="s">
        <v>3347</v>
      </c>
      <c r="E6645" s="11" t="s">
        <v>2976</v>
      </c>
      <c r="F6645" s="11" t="s">
        <v>2976</v>
      </c>
      <c r="G6645" t="s">
        <v>270</v>
      </c>
      <c r="L6645" t="s">
        <v>3380</v>
      </c>
      <c r="N6645" s="12" t="str">
        <f>IFERROR(VLOOKUP(C6645,NOVOS!$C:$C,1,0),"OK")</f>
        <v>OK</v>
      </c>
    </row>
    <row r="6646" spans="1:14" hidden="1" x14ac:dyDescent="0.25">
      <c r="A6646" t="s">
        <v>2873</v>
      </c>
      <c r="B6646">
        <v>202110</v>
      </c>
      <c r="C6646" t="s">
        <v>3346</v>
      </c>
      <c r="D6646" s="11" t="s">
        <v>3347</v>
      </c>
      <c r="E6646" s="11" t="s">
        <v>2976</v>
      </c>
      <c r="F6646" s="11" t="s">
        <v>2976</v>
      </c>
      <c r="G6646" t="s">
        <v>270</v>
      </c>
      <c r="L6646" t="s">
        <v>3380</v>
      </c>
      <c r="N6646" s="12" t="str">
        <f>IFERROR(VLOOKUP(C6646,NOVOS!$C:$C,1,0),"OK")</f>
        <v>OK</v>
      </c>
    </row>
    <row r="6647" spans="1:14" hidden="1" x14ac:dyDescent="0.25">
      <c r="A6647" t="s">
        <v>2873</v>
      </c>
      <c r="B6647">
        <v>202111</v>
      </c>
      <c r="C6647" t="s">
        <v>3346</v>
      </c>
      <c r="D6647" s="11" t="s">
        <v>3347</v>
      </c>
      <c r="E6647" s="11" t="s">
        <v>2976</v>
      </c>
      <c r="F6647" s="11" t="s">
        <v>2976</v>
      </c>
      <c r="G6647" t="s">
        <v>270</v>
      </c>
      <c r="L6647" t="s">
        <v>3380</v>
      </c>
      <c r="N6647" s="12" t="str">
        <f>IFERROR(VLOOKUP(C6647,NOVOS!$C:$C,1,0),"OK")</f>
        <v>OK</v>
      </c>
    </row>
    <row r="6648" spans="1:14" hidden="1" x14ac:dyDescent="0.25">
      <c r="A6648" t="s">
        <v>2873</v>
      </c>
      <c r="B6648">
        <v>202112</v>
      </c>
      <c r="C6648" t="s">
        <v>3346</v>
      </c>
      <c r="D6648" s="11" t="s">
        <v>3347</v>
      </c>
      <c r="E6648" s="11" t="s">
        <v>2976</v>
      </c>
      <c r="F6648" s="11" t="s">
        <v>2976</v>
      </c>
      <c r="G6648" t="s">
        <v>270</v>
      </c>
      <c r="L6648" t="s">
        <v>3380</v>
      </c>
      <c r="N6648" s="12" t="str">
        <f>IFERROR(VLOOKUP(C6648,NOVOS!$C:$C,1,0),"OK")</f>
        <v>OK</v>
      </c>
    </row>
    <row r="6649" spans="1:14" hidden="1" x14ac:dyDescent="0.25">
      <c r="A6649" t="s">
        <v>2873</v>
      </c>
      <c r="B6649">
        <v>202201</v>
      </c>
      <c r="C6649" t="s">
        <v>3346</v>
      </c>
      <c r="D6649" s="11" t="s">
        <v>3347</v>
      </c>
      <c r="E6649" s="11" t="s">
        <v>2976</v>
      </c>
      <c r="F6649" s="11" t="s">
        <v>2976</v>
      </c>
      <c r="G6649" t="s">
        <v>270</v>
      </c>
      <c r="L6649" t="s">
        <v>3380</v>
      </c>
      <c r="N6649" s="12" t="str">
        <f>IFERROR(VLOOKUP(C6649,NOVOS!$C:$C,1,0),"OK")</f>
        <v>OK</v>
      </c>
    </row>
    <row r="6650" spans="1:14" hidden="1" x14ac:dyDescent="0.25">
      <c r="A6650" t="s">
        <v>2873</v>
      </c>
      <c r="B6650">
        <v>202202</v>
      </c>
      <c r="C6650" t="s">
        <v>3346</v>
      </c>
      <c r="D6650" s="11" t="s">
        <v>3347</v>
      </c>
      <c r="E6650" s="11" t="s">
        <v>2976</v>
      </c>
      <c r="F6650" s="11" t="s">
        <v>2976</v>
      </c>
      <c r="G6650" t="s">
        <v>270</v>
      </c>
      <c r="L6650" t="s">
        <v>3380</v>
      </c>
      <c r="N6650" s="12" t="str">
        <f>IFERROR(VLOOKUP(C6650,NOVOS!$C:$C,1,0),"OK")</f>
        <v>OK</v>
      </c>
    </row>
    <row r="6651" spans="1:14" hidden="1" x14ac:dyDescent="0.25">
      <c r="A6651" t="s">
        <v>2873</v>
      </c>
      <c r="B6651">
        <v>202203</v>
      </c>
      <c r="C6651" t="s">
        <v>3346</v>
      </c>
      <c r="D6651" s="11" t="s">
        <v>3347</v>
      </c>
      <c r="E6651" s="11" t="s">
        <v>2976</v>
      </c>
      <c r="F6651" s="11" t="s">
        <v>2976</v>
      </c>
      <c r="G6651" t="s">
        <v>270</v>
      </c>
      <c r="J6651">
        <v>10</v>
      </c>
      <c r="K6651">
        <v>3500</v>
      </c>
      <c r="L6651" t="s">
        <v>3380</v>
      </c>
      <c r="N6651" s="12" t="str">
        <f>IFERROR(VLOOKUP(C6651,NOVOS!$C:$C,1,0),"OK")</f>
        <v>OK</v>
      </c>
    </row>
    <row r="6652" spans="1:14" hidden="1" x14ac:dyDescent="0.25">
      <c r="A6652" t="s">
        <v>1552</v>
      </c>
      <c r="B6652">
        <v>202211</v>
      </c>
      <c r="C6652" t="s">
        <v>4472</v>
      </c>
      <c r="D6652" t="s">
        <v>4472</v>
      </c>
      <c r="E6652" t="s">
        <v>1778</v>
      </c>
      <c r="F6652" t="s">
        <v>1778</v>
      </c>
      <c r="G6652" t="s">
        <v>270</v>
      </c>
      <c r="J6652">
        <v>8</v>
      </c>
      <c r="K6652">
        <v>6000</v>
      </c>
      <c r="L6652" s="9"/>
      <c r="M6652" s="9"/>
      <c r="N6652" s="12" t="str">
        <f>IFERROR(VLOOKUP(C6652,NOVOS!$C:$C,1,0),"OK")</f>
        <v>OK</v>
      </c>
    </row>
    <row r="6653" spans="1:14" hidden="1" x14ac:dyDescent="0.25">
      <c r="A6653" t="s">
        <v>1552</v>
      </c>
      <c r="B6653">
        <v>202212</v>
      </c>
      <c r="C6653" t="s">
        <v>4472</v>
      </c>
      <c r="D6653" t="s">
        <v>4472</v>
      </c>
      <c r="E6653" t="s">
        <v>1778</v>
      </c>
      <c r="F6653" t="s">
        <v>1778</v>
      </c>
      <c r="G6653" t="s">
        <v>270</v>
      </c>
      <c r="J6653">
        <v>8</v>
      </c>
      <c r="K6653">
        <v>6000</v>
      </c>
      <c r="L6653" s="9" t="s">
        <v>4537</v>
      </c>
      <c r="M6653" s="9"/>
      <c r="N6653" s="12" t="str">
        <f>IFERROR(VLOOKUP(C6653,NOVOS!$C:$C,1,0),"OK")</f>
        <v>OK</v>
      </c>
    </row>
    <row r="6654" spans="1:14" hidden="1" x14ac:dyDescent="0.25">
      <c r="A6654" t="s">
        <v>1552</v>
      </c>
      <c r="B6654">
        <v>202301</v>
      </c>
      <c r="C6654" t="s">
        <v>4472</v>
      </c>
      <c r="D6654" t="s">
        <v>4964</v>
      </c>
      <c r="E6654" t="s">
        <v>1778</v>
      </c>
      <c r="F6654" t="s">
        <v>1778</v>
      </c>
      <c r="G6654" t="s">
        <v>270</v>
      </c>
      <c r="H6654" t="s">
        <v>4537</v>
      </c>
      <c r="J6654">
        <v>8</v>
      </c>
      <c r="K6654">
        <v>6000</v>
      </c>
      <c r="L6654" s="9" t="s">
        <v>4537</v>
      </c>
      <c r="M6654" s="9"/>
      <c r="N6654" s="12" t="str">
        <f>IFERROR(VLOOKUP(C6654,NOVOS!$C:$C,1,0),"OK")</f>
        <v>OK</v>
      </c>
    </row>
    <row r="6655" spans="1:14" hidden="1" x14ac:dyDescent="0.25">
      <c r="A6655" t="s">
        <v>1552</v>
      </c>
      <c r="B6655">
        <v>202302</v>
      </c>
      <c r="C6655" t="s">
        <v>4472</v>
      </c>
      <c r="D6655" t="s">
        <v>4964</v>
      </c>
      <c r="E6655" t="s">
        <v>1778</v>
      </c>
      <c r="F6655" t="s">
        <v>1778</v>
      </c>
      <c r="G6655" t="s">
        <v>270</v>
      </c>
      <c r="H6655" t="s">
        <v>4537</v>
      </c>
      <c r="J6655">
        <v>8</v>
      </c>
      <c r="K6655">
        <v>6000</v>
      </c>
      <c r="L6655" s="9" t="s">
        <v>4537</v>
      </c>
      <c r="M6655" s="9"/>
      <c r="N6655" s="12" t="str">
        <f>IFERROR(VLOOKUP(C6655,NOVOS!$C:$C,1,0),"OK")</f>
        <v>OK</v>
      </c>
    </row>
    <row r="6656" spans="1:14" hidden="1" x14ac:dyDescent="0.25">
      <c r="A6656" t="s">
        <v>1552</v>
      </c>
      <c r="B6656">
        <v>202303</v>
      </c>
      <c r="C6656" t="s">
        <v>4472</v>
      </c>
      <c r="D6656" t="s">
        <v>4964</v>
      </c>
      <c r="E6656" t="s">
        <v>1778</v>
      </c>
      <c r="F6656" t="s">
        <v>1778</v>
      </c>
      <c r="G6656" t="s">
        <v>270</v>
      </c>
      <c r="H6656" t="s">
        <v>4537</v>
      </c>
      <c r="J6656">
        <v>8</v>
      </c>
      <c r="K6656">
        <v>6000</v>
      </c>
      <c r="L6656" s="9" t="s">
        <v>4537</v>
      </c>
      <c r="M6656" s="9"/>
      <c r="N6656" s="12" t="str">
        <f>IFERROR(VLOOKUP(C6656,NOVOS!$C:$C,1,0),"OK")</f>
        <v>OK</v>
      </c>
    </row>
    <row r="6657" spans="1:14" hidden="1" x14ac:dyDescent="0.25">
      <c r="A6657" t="s">
        <v>1552</v>
      </c>
      <c r="B6657">
        <v>202304</v>
      </c>
      <c r="C6657" t="s">
        <v>4472</v>
      </c>
      <c r="D6657" t="s">
        <v>4964</v>
      </c>
      <c r="E6657" t="s">
        <v>1778</v>
      </c>
      <c r="F6657" t="s">
        <v>1778</v>
      </c>
      <c r="G6657" t="s">
        <v>270</v>
      </c>
      <c r="H6657" t="s">
        <v>4537</v>
      </c>
      <c r="J6657">
        <v>8</v>
      </c>
      <c r="K6657">
        <v>6000</v>
      </c>
      <c r="L6657" s="9" t="s">
        <v>4537</v>
      </c>
      <c r="M6657" s="9"/>
      <c r="N6657" s="12" t="str">
        <f>IFERROR(VLOOKUP(C6657,NOVOS!$C:$C,1,0),"OK")</f>
        <v>OK</v>
      </c>
    </row>
    <row r="6658" spans="1:14" hidden="1" x14ac:dyDescent="0.25">
      <c r="A6658" t="s">
        <v>1552</v>
      </c>
      <c r="B6658">
        <v>202305</v>
      </c>
      <c r="C6658" t="s">
        <v>4472</v>
      </c>
      <c r="D6658" t="s">
        <v>4964</v>
      </c>
      <c r="E6658" t="s">
        <v>1778</v>
      </c>
      <c r="F6658" t="s">
        <v>1778</v>
      </c>
      <c r="G6658" t="s">
        <v>270</v>
      </c>
      <c r="H6658" t="s">
        <v>4537</v>
      </c>
      <c r="J6658">
        <v>8</v>
      </c>
      <c r="K6658">
        <v>6000</v>
      </c>
      <c r="L6658" s="9" t="s">
        <v>4537</v>
      </c>
      <c r="M6658" s="9"/>
      <c r="N6658" s="12" t="str">
        <f>IFERROR(VLOOKUP(C6658,NOVOS!$C:$C,1,0),"OK")</f>
        <v>OK</v>
      </c>
    </row>
    <row r="6659" spans="1:14" hidden="1" x14ac:dyDescent="0.25">
      <c r="A6659" t="s">
        <v>1552</v>
      </c>
      <c r="B6659">
        <v>202306</v>
      </c>
      <c r="C6659" t="s">
        <v>4472</v>
      </c>
      <c r="D6659" t="s">
        <v>4964</v>
      </c>
      <c r="E6659" t="s">
        <v>1778</v>
      </c>
      <c r="F6659" t="s">
        <v>1778</v>
      </c>
      <c r="G6659" t="s">
        <v>270</v>
      </c>
      <c r="H6659" t="s">
        <v>4537</v>
      </c>
      <c r="J6659">
        <v>8</v>
      </c>
      <c r="K6659">
        <v>6000</v>
      </c>
      <c r="L6659" s="9" t="s">
        <v>4537</v>
      </c>
      <c r="M6659" s="9"/>
      <c r="N6659" s="12" t="str">
        <f>IFERROR(VLOOKUP(C6659,NOVOS!$C:$C,1,0),"OK")</f>
        <v>OK</v>
      </c>
    </row>
    <row r="6660" spans="1:14" hidden="1" x14ac:dyDescent="0.25">
      <c r="A6660" t="s">
        <v>1552</v>
      </c>
      <c r="B6660">
        <v>202307</v>
      </c>
      <c r="C6660" t="s">
        <v>4472</v>
      </c>
      <c r="D6660" t="s">
        <v>4964</v>
      </c>
      <c r="E6660" t="s">
        <v>1778</v>
      </c>
      <c r="F6660" t="s">
        <v>1778</v>
      </c>
      <c r="G6660" t="s">
        <v>270</v>
      </c>
      <c r="H6660" t="s">
        <v>4537</v>
      </c>
      <c r="J6660">
        <v>8</v>
      </c>
      <c r="K6660">
        <v>6000</v>
      </c>
      <c r="L6660" s="9" t="s">
        <v>4537</v>
      </c>
      <c r="M6660" s="9"/>
      <c r="N6660" s="12" t="str">
        <f>IFERROR(VLOOKUP(C6660,NOVOS!$C:$C,1,0),"OK")</f>
        <v>OK</v>
      </c>
    </row>
    <row r="6661" spans="1:14" hidden="1" x14ac:dyDescent="0.25">
      <c r="A6661" t="s">
        <v>1552</v>
      </c>
      <c r="B6661">
        <v>202308</v>
      </c>
      <c r="C6661" t="s">
        <v>4472</v>
      </c>
      <c r="D6661" t="s">
        <v>4964</v>
      </c>
      <c r="E6661" t="s">
        <v>1778</v>
      </c>
      <c r="F6661" t="s">
        <v>1778</v>
      </c>
      <c r="G6661" t="s">
        <v>270</v>
      </c>
      <c r="H6661" t="s">
        <v>4537</v>
      </c>
      <c r="J6661">
        <v>8</v>
      </c>
      <c r="K6661">
        <v>6000</v>
      </c>
      <c r="L6661" s="9" t="s">
        <v>4537</v>
      </c>
      <c r="M6661" s="9"/>
      <c r="N6661" s="12" t="str">
        <f>IFERROR(VLOOKUP(C6661,NOVOS!$C:$C,1,0),"OK")</f>
        <v>OK</v>
      </c>
    </row>
    <row r="6662" spans="1:14" hidden="1" x14ac:dyDescent="0.25">
      <c r="A6662" t="s">
        <v>1552</v>
      </c>
      <c r="B6662">
        <v>202309</v>
      </c>
      <c r="C6662" t="s">
        <v>4472</v>
      </c>
      <c r="D6662" t="s">
        <v>4964</v>
      </c>
      <c r="E6662" t="s">
        <v>1778</v>
      </c>
      <c r="F6662" t="s">
        <v>1778</v>
      </c>
      <c r="G6662" t="s">
        <v>270</v>
      </c>
      <c r="H6662" t="s">
        <v>4537</v>
      </c>
      <c r="J6662">
        <v>8</v>
      </c>
      <c r="K6662">
        <v>6000</v>
      </c>
      <c r="L6662" s="9" t="s">
        <v>4537</v>
      </c>
      <c r="M6662" s="9"/>
      <c r="N6662" s="12" t="str">
        <f>IFERROR(VLOOKUP(C6662,NOVOS!$C:$C,1,0),"OK")</f>
        <v>OK</v>
      </c>
    </row>
    <row r="6663" spans="1:14" hidden="1" x14ac:dyDescent="0.25">
      <c r="A6663" t="s">
        <v>1552</v>
      </c>
      <c r="B6663">
        <v>202310</v>
      </c>
      <c r="C6663" t="s">
        <v>4472</v>
      </c>
      <c r="D6663" t="s">
        <v>4964</v>
      </c>
      <c r="E6663" t="s">
        <v>1778</v>
      </c>
      <c r="F6663" t="s">
        <v>1778</v>
      </c>
      <c r="G6663" t="s">
        <v>270</v>
      </c>
      <c r="H6663" t="s">
        <v>4537</v>
      </c>
      <c r="J6663">
        <v>8</v>
      </c>
      <c r="K6663">
        <v>6000</v>
      </c>
      <c r="L6663" s="9" t="s">
        <v>4537</v>
      </c>
      <c r="M6663" s="9"/>
      <c r="N6663" s="12" t="str">
        <f>IFERROR(VLOOKUP(C6663,NOVOS!$C:$C,1,0),"OK")</f>
        <v>OK</v>
      </c>
    </row>
    <row r="6664" spans="1:14" hidden="1" x14ac:dyDescent="0.25">
      <c r="A6664" t="s">
        <v>1552</v>
      </c>
      <c r="B6664">
        <v>202311</v>
      </c>
      <c r="C6664" t="s">
        <v>4472</v>
      </c>
      <c r="D6664" t="s">
        <v>4964</v>
      </c>
      <c r="E6664" t="s">
        <v>1778</v>
      </c>
      <c r="F6664" t="s">
        <v>1778</v>
      </c>
      <c r="G6664" t="s">
        <v>270</v>
      </c>
      <c r="H6664" t="s">
        <v>4537</v>
      </c>
      <c r="J6664">
        <v>8</v>
      </c>
      <c r="K6664">
        <v>6000</v>
      </c>
      <c r="L6664" s="9" t="s">
        <v>4537</v>
      </c>
      <c r="M6664" s="9"/>
      <c r="N6664" s="12" t="str">
        <f>IFERROR(VLOOKUP(C6664,NOVOS!$C:$C,1,0),"OK")</f>
        <v>OK</v>
      </c>
    </row>
    <row r="6665" spans="1:14" hidden="1" x14ac:dyDescent="0.25">
      <c r="A6665" t="s">
        <v>1552</v>
      </c>
      <c r="B6665">
        <v>202312</v>
      </c>
      <c r="C6665" t="s">
        <v>2824</v>
      </c>
      <c r="D6665" t="s">
        <v>2825</v>
      </c>
      <c r="E6665" t="s">
        <v>94</v>
      </c>
      <c r="F6665" t="s">
        <v>94</v>
      </c>
      <c r="G6665" t="s">
        <v>270</v>
      </c>
      <c r="H6665" t="s">
        <v>2826</v>
      </c>
      <c r="I6665" t="s">
        <v>2826</v>
      </c>
      <c r="J6665">
        <v>10</v>
      </c>
      <c r="K6665">
        <v>6000</v>
      </c>
      <c r="L6665" s="9" t="s">
        <v>2826</v>
      </c>
      <c r="M6665" s="9" t="s">
        <v>2827</v>
      </c>
      <c r="N6665" s="12" t="str">
        <f>IFERROR(VLOOKUP(C6665,NOVOS!$C:$C,1,0),"OK")</f>
        <v>OK</v>
      </c>
    </row>
    <row r="6666" spans="1:14" hidden="1" x14ac:dyDescent="0.25">
      <c r="A6666" t="s">
        <v>1552</v>
      </c>
      <c r="B6666">
        <v>202212</v>
      </c>
      <c r="C6666" t="s">
        <v>4508</v>
      </c>
      <c r="D6666" t="s">
        <v>4472</v>
      </c>
      <c r="E6666" t="s">
        <v>1778</v>
      </c>
      <c r="F6666" t="s">
        <v>1778</v>
      </c>
      <c r="G6666" t="s">
        <v>270</v>
      </c>
      <c r="L6666" s="9" t="s">
        <v>4537</v>
      </c>
      <c r="M6666"/>
      <c r="N6666" s="12" t="str">
        <f>IFERROR(VLOOKUP(C6666,NOVOS!$C:$C,1,0),"OK")</f>
        <v>OK</v>
      </c>
    </row>
    <row r="6667" spans="1:14" hidden="1" x14ac:dyDescent="0.25">
      <c r="A6667" t="s">
        <v>1552</v>
      </c>
      <c r="B6667">
        <v>202301</v>
      </c>
      <c r="C6667" t="s">
        <v>4508</v>
      </c>
      <c r="D6667" t="s">
        <v>4964</v>
      </c>
      <c r="E6667" t="s">
        <v>1778</v>
      </c>
      <c r="F6667" t="s">
        <v>1778</v>
      </c>
      <c r="G6667" t="s">
        <v>270</v>
      </c>
      <c r="H6667" t="s">
        <v>4537</v>
      </c>
      <c r="L6667" s="9" t="s">
        <v>4537</v>
      </c>
      <c r="M6667"/>
      <c r="N6667" s="12" t="str">
        <f>IFERROR(VLOOKUP(C6667,NOVOS!$C:$C,1,0),"OK")</f>
        <v>OK</v>
      </c>
    </row>
    <row r="6668" spans="1:14" hidden="1" x14ac:dyDescent="0.25">
      <c r="A6668" t="s">
        <v>1552</v>
      </c>
      <c r="B6668">
        <v>202302</v>
      </c>
      <c r="C6668" t="s">
        <v>4508</v>
      </c>
      <c r="D6668" t="s">
        <v>4964</v>
      </c>
      <c r="E6668" t="s">
        <v>1778</v>
      </c>
      <c r="F6668" t="s">
        <v>1778</v>
      </c>
      <c r="G6668" t="s">
        <v>270</v>
      </c>
      <c r="H6668" t="s">
        <v>4537</v>
      </c>
      <c r="L6668" s="9" t="s">
        <v>4537</v>
      </c>
      <c r="M6668"/>
      <c r="N6668" s="12" t="str">
        <f>IFERROR(VLOOKUP(C6668,NOVOS!$C:$C,1,0),"OK")</f>
        <v>OK</v>
      </c>
    </row>
    <row r="6669" spans="1:14" hidden="1" x14ac:dyDescent="0.25">
      <c r="A6669" t="s">
        <v>1552</v>
      </c>
      <c r="B6669">
        <v>202303</v>
      </c>
      <c r="C6669" t="s">
        <v>4508</v>
      </c>
      <c r="D6669" t="s">
        <v>4964</v>
      </c>
      <c r="E6669" t="s">
        <v>1778</v>
      </c>
      <c r="F6669" t="s">
        <v>1778</v>
      </c>
      <c r="G6669" t="s">
        <v>270</v>
      </c>
      <c r="H6669" t="s">
        <v>4537</v>
      </c>
      <c r="L6669" s="9" t="s">
        <v>4537</v>
      </c>
      <c r="M6669"/>
      <c r="N6669" s="12" t="str">
        <f>IFERROR(VLOOKUP(C6669,NOVOS!$C:$C,1,0),"OK")</f>
        <v>OK</v>
      </c>
    </row>
    <row r="6670" spans="1:14" hidden="1" x14ac:dyDescent="0.25">
      <c r="A6670" t="s">
        <v>1552</v>
      </c>
      <c r="B6670">
        <v>202304</v>
      </c>
      <c r="C6670" t="s">
        <v>4508</v>
      </c>
      <c r="D6670" t="s">
        <v>4964</v>
      </c>
      <c r="E6670" t="s">
        <v>1778</v>
      </c>
      <c r="F6670" t="s">
        <v>1778</v>
      </c>
      <c r="G6670" t="s">
        <v>270</v>
      </c>
      <c r="H6670" t="s">
        <v>4537</v>
      </c>
      <c r="L6670" s="9" t="s">
        <v>4537</v>
      </c>
      <c r="M6670"/>
      <c r="N6670" s="12" t="str">
        <f>IFERROR(VLOOKUP(C6670,NOVOS!$C:$C,1,0),"OK")</f>
        <v>OK</v>
      </c>
    </row>
    <row r="6671" spans="1:14" hidden="1" x14ac:dyDescent="0.25">
      <c r="A6671" t="s">
        <v>1552</v>
      </c>
      <c r="B6671">
        <v>202305</v>
      </c>
      <c r="C6671" t="s">
        <v>4508</v>
      </c>
      <c r="D6671" t="s">
        <v>4964</v>
      </c>
      <c r="E6671" t="s">
        <v>1778</v>
      </c>
      <c r="F6671" t="s">
        <v>1778</v>
      </c>
      <c r="G6671" t="s">
        <v>270</v>
      </c>
      <c r="H6671" t="s">
        <v>4537</v>
      </c>
      <c r="L6671" s="9" t="s">
        <v>4537</v>
      </c>
      <c r="M6671"/>
      <c r="N6671" s="12" t="str">
        <f>IFERROR(VLOOKUP(C6671,NOVOS!$C:$C,1,0),"OK")</f>
        <v>OK</v>
      </c>
    </row>
    <row r="6672" spans="1:14" hidden="1" x14ac:dyDescent="0.25">
      <c r="A6672" t="s">
        <v>1552</v>
      </c>
      <c r="B6672">
        <v>202306</v>
      </c>
      <c r="C6672" t="s">
        <v>4508</v>
      </c>
      <c r="D6672" t="s">
        <v>4964</v>
      </c>
      <c r="E6672" t="s">
        <v>1778</v>
      </c>
      <c r="F6672" t="s">
        <v>1778</v>
      </c>
      <c r="G6672" t="s">
        <v>270</v>
      </c>
      <c r="H6672" t="s">
        <v>4537</v>
      </c>
      <c r="L6672" s="9" t="s">
        <v>4537</v>
      </c>
      <c r="M6672"/>
      <c r="N6672" s="12" t="str">
        <f>IFERROR(VLOOKUP(C6672,NOVOS!$C:$C,1,0),"OK")</f>
        <v>OK</v>
      </c>
    </row>
    <row r="6673" spans="1:14" hidden="1" x14ac:dyDescent="0.25">
      <c r="A6673" t="s">
        <v>1552</v>
      </c>
      <c r="B6673">
        <v>202307</v>
      </c>
      <c r="C6673" t="s">
        <v>4508</v>
      </c>
      <c r="D6673" t="s">
        <v>4964</v>
      </c>
      <c r="E6673" t="s">
        <v>1778</v>
      </c>
      <c r="F6673" t="s">
        <v>1778</v>
      </c>
      <c r="G6673" t="s">
        <v>270</v>
      </c>
      <c r="H6673" t="s">
        <v>4537</v>
      </c>
      <c r="L6673" s="9" t="s">
        <v>4537</v>
      </c>
      <c r="M6673"/>
      <c r="N6673" s="12" t="str">
        <f>IFERROR(VLOOKUP(C6673,NOVOS!$C:$C,1,0),"OK")</f>
        <v>OK</v>
      </c>
    </row>
    <row r="6674" spans="1:14" hidden="1" x14ac:dyDescent="0.25">
      <c r="A6674" t="s">
        <v>1552</v>
      </c>
      <c r="B6674">
        <v>202308</v>
      </c>
      <c r="C6674" t="s">
        <v>4508</v>
      </c>
      <c r="D6674" t="s">
        <v>4964</v>
      </c>
      <c r="E6674" t="s">
        <v>1778</v>
      </c>
      <c r="F6674" t="s">
        <v>1778</v>
      </c>
      <c r="G6674" t="s">
        <v>270</v>
      </c>
      <c r="H6674" t="s">
        <v>4537</v>
      </c>
      <c r="L6674" s="9" t="s">
        <v>4537</v>
      </c>
      <c r="M6674"/>
      <c r="N6674" s="12" t="str">
        <f>IFERROR(VLOOKUP(C6674,NOVOS!$C:$C,1,0),"OK")</f>
        <v>OK</v>
      </c>
    </row>
    <row r="6675" spans="1:14" hidden="1" x14ac:dyDescent="0.25">
      <c r="A6675" t="s">
        <v>1552</v>
      </c>
      <c r="B6675">
        <v>202309</v>
      </c>
      <c r="C6675" t="s">
        <v>4508</v>
      </c>
      <c r="D6675" t="s">
        <v>4964</v>
      </c>
      <c r="E6675" t="s">
        <v>1778</v>
      </c>
      <c r="F6675" t="s">
        <v>1778</v>
      </c>
      <c r="G6675" t="s">
        <v>270</v>
      </c>
      <c r="H6675" t="s">
        <v>4537</v>
      </c>
      <c r="L6675" s="9" t="s">
        <v>4537</v>
      </c>
      <c r="M6675"/>
      <c r="N6675" s="12" t="str">
        <f>IFERROR(VLOOKUP(C6675,NOVOS!$C:$C,1,0),"OK")</f>
        <v>OK</v>
      </c>
    </row>
    <row r="6676" spans="1:14" hidden="1" x14ac:dyDescent="0.25">
      <c r="A6676" t="s">
        <v>1552</v>
      </c>
      <c r="B6676">
        <v>202310</v>
      </c>
      <c r="C6676" t="s">
        <v>4508</v>
      </c>
      <c r="D6676" t="s">
        <v>4964</v>
      </c>
      <c r="E6676" t="s">
        <v>1778</v>
      </c>
      <c r="F6676" t="s">
        <v>1778</v>
      </c>
      <c r="G6676" t="s">
        <v>270</v>
      </c>
      <c r="H6676" t="s">
        <v>4537</v>
      </c>
      <c r="L6676" s="9" t="s">
        <v>4537</v>
      </c>
      <c r="M6676"/>
      <c r="N6676" s="12" t="str">
        <f>IFERROR(VLOOKUP(C6676,NOVOS!$C:$C,1,0),"OK")</f>
        <v>OK</v>
      </c>
    </row>
    <row r="6677" spans="1:14" hidden="1" x14ac:dyDescent="0.25">
      <c r="A6677" t="s">
        <v>1552</v>
      </c>
      <c r="B6677">
        <v>202311</v>
      </c>
      <c r="C6677" t="s">
        <v>4508</v>
      </c>
      <c r="D6677" t="s">
        <v>4964</v>
      </c>
      <c r="E6677" t="s">
        <v>1778</v>
      </c>
      <c r="F6677" t="s">
        <v>1778</v>
      </c>
      <c r="G6677" t="s">
        <v>270</v>
      </c>
      <c r="H6677" t="s">
        <v>4537</v>
      </c>
      <c r="L6677" s="9" t="s">
        <v>4537</v>
      </c>
      <c r="M6677"/>
      <c r="N6677" s="12" t="str">
        <f>IFERROR(VLOOKUP(C6677,NOVOS!$C:$C,1,0),"OK")</f>
        <v>OK</v>
      </c>
    </row>
    <row r="6678" spans="1:14" hidden="1" x14ac:dyDescent="0.25">
      <c r="A6678" t="s">
        <v>1552</v>
      </c>
      <c r="B6678">
        <v>202312</v>
      </c>
      <c r="C6678" t="s">
        <v>2821</v>
      </c>
      <c r="D6678" t="s">
        <v>2825</v>
      </c>
      <c r="E6678" t="s">
        <v>94</v>
      </c>
      <c r="F6678" t="s">
        <v>94</v>
      </c>
      <c r="G6678" t="s">
        <v>270</v>
      </c>
      <c r="H6678" t="s">
        <v>2826</v>
      </c>
      <c r="I6678" t="s">
        <v>2826</v>
      </c>
      <c r="L6678" s="9" t="s">
        <v>2826</v>
      </c>
      <c r="M6678" s="9" t="s">
        <v>2827</v>
      </c>
      <c r="N6678" s="12" t="str">
        <f>IFERROR(VLOOKUP(C6678,NOVOS!$C:$C,1,0),"OK")</f>
        <v>OK</v>
      </c>
    </row>
    <row r="6679" spans="1:14" hidden="1" x14ac:dyDescent="0.25">
      <c r="A6679" t="s">
        <v>1058</v>
      </c>
      <c r="B6679">
        <v>201901</v>
      </c>
      <c r="C6679" t="s">
        <v>264</v>
      </c>
      <c r="D6679" t="s">
        <v>657</v>
      </c>
      <c r="E6679" t="s">
        <v>67</v>
      </c>
      <c r="F6679" t="s">
        <v>67</v>
      </c>
      <c r="G6679" t="s">
        <v>270</v>
      </c>
      <c r="H6679" t="s">
        <v>395</v>
      </c>
      <c r="J6679">
        <v>12</v>
      </c>
      <c r="K6679">
        <v>3500</v>
      </c>
      <c r="L6679" t="s">
        <v>395</v>
      </c>
      <c r="M6679"/>
      <c r="N6679" s="12" t="str">
        <f>IFERROR(VLOOKUP(C6679,NOVOS!$C:$C,1,0),"OK")</f>
        <v>OK</v>
      </c>
    </row>
    <row r="6680" spans="1:14" hidden="1" x14ac:dyDescent="0.25">
      <c r="A6680" t="s">
        <v>1058</v>
      </c>
      <c r="B6680">
        <v>201902</v>
      </c>
      <c r="C6680" t="s">
        <v>264</v>
      </c>
      <c r="D6680" t="s">
        <v>657</v>
      </c>
      <c r="E6680" t="s">
        <v>67</v>
      </c>
      <c r="F6680" t="s">
        <v>67</v>
      </c>
      <c r="G6680" t="s">
        <v>270</v>
      </c>
      <c r="H6680" t="s">
        <v>395</v>
      </c>
      <c r="J6680">
        <v>12</v>
      </c>
      <c r="K6680">
        <v>3500</v>
      </c>
      <c r="L6680" t="s">
        <v>395</v>
      </c>
      <c r="M6680"/>
      <c r="N6680" s="12" t="str">
        <f>IFERROR(VLOOKUP(C6680,NOVOS!$C:$C,1,0),"OK")</f>
        <v>OK</v>
      </c>
    </row>
    <row r="6681" spans="1:14" hidden="1" x14ac:dyDescent="0.25">
      <c r="A6681" t="s">
        <v>1058</v>
      </c>
      <c r="B6681">
        <v>201903</v>
      </c>
      <c r="C6681" t="s">
        <v>264</v>
      </c>
      <c r="D6681" t="s">
        <v>657</v>
      </c>
      <c r="E6681" t="s">
        <v>67</v>
      </c>
      <c r="F6681" t="s">
        <v>67</v>
      </c>
      <c r="G6681" t="s">
        <v>270</v>
      </c>
      <c r="H6681" t="s">
        <v>395</v>
      </c>
      <c r="J6681">
        <v>12</v>
      </c>
      <c r="K6681">
        <v>3500</v>
      </c>
      <c r="L6681" t="s">
        <v>395</v>
      </c>
      <c r="M6681"/>
      <c r="N6681" s="12" t="str">
        <f>IFERROR(VLOOKUP(C6681,NOVOS!$C:$C,1,0),"OK")</f>
        <v>OK</v>
      </c>
    </row>
    <row r="6682" spans="1:14" hidden="1" x14ac:dyDescent="0.25">
      <c r="A6682" t="s">
        <v>1058</v>
      </c>
      <c r="B6682">
        <v>201904</v>
      </c>
      <c r="C6682" t="s">
        <v>264</v>
      </c>
      <c r="D6682" t="s">
        <v>657</v>
      </c>
      <c r="E6682" t="s">
        <v>67</v>
      </c>
      <c r="F6682" t="s">
        <v>67</v>
      </c>
      <c r="G6682" t="s">
        <v>270</v>
      </c>
      <c r="H6682" t="s">
        <v>395</v>
      </c>
      <c r="J6682">
        <v>12</v>
      </c>
      <c r="K6682">
        <v>3500</v>
      </c>
      <c r="L6682" t="s">
        <v>395</v>
      </c>
      <c r="M6682"/>
      <c r="N6682" s="12" t="str">
        <f>IFERROR(VLOOKUP(C6682,NOVOS!$C:$C,1,0),"OK")</f>
        <v>OK</v>
      </c>
    </row>
    <row r="6683" spans="1:14" hidden="1" x14ac:dyDescent="0.25">
      <c r="A6683" t="s">
        <v>1552</v>
      </c>
      <c r="B6683">
        <v>202312</v>
      </c>
      <c r="C6683" t="s">
        <v>4507</v>
      </c>
      <c r="D6683" s="9" t="s">
        <v>4961</v>
      </c>
      <c r="E6683" t="s">
        <v>103</v>
      </c>
      <c r="F6683" t="s">
        <v>103</v>
      </c>
      <c r="G6683" t="s">
        <v>270</v>
      </c>
      <c r="H6683" t="s">
        <v>4637</v>
      </c>
      <c r="J6683">
        <v>8</v>
      </c>
      <c r="K6683">
        <v>6000</v>
      </c>
      <c r="L6683" s="9" t="s">
        <v>4531</v>
      </c>
      <c r="M6683" s="9"/>
      <c r="N6683" s="12" t="str">
        <f>IFERROR(VLOOKUP(C6683,NOVOS!$C:$C,1,0),"OK")</f>
        <v>OK</v>
      </c>
    </row>
    <row r="6684" spans="1:14" hidden="1" x14ac:dyDescent="0.25">
      <c r="A6684" t="s">
        <v>1552</v>
      </c>
      <c r="B6684">
        <v>202401</v>
      </c>
      <c r="C6684" t="s">
        <v>468</v>
      </c>
      <c r="D6684" t="s">
        <v>468</v>
      </c>
      <c r="E6684" t="s">
        <v>470</v>
      </c>
      <c r="F6684" t="s">
        <v>470</v>
      </c>
      <c r="G6684" t="s">
        <v>140</v>
      </c>
      <c r="J6684">
        <v>50</v>
      </c>
      <c r="K6684">
        <v>1000</v>
      </c>
      <c r="L6684" t="s">
        <v>3154</v>
      </c>
      <c r="M6684" s="9" t="s">
        <v>3155</v>
      </c>
      <c r="N6684" s="12" t="str">
        <f>IFERROR(VLOOKUP(C6684,NOVOS!$C:$C,1,0),"OK")</f>
        <v>PEDRAO</v>
      </c>
    </row>
    <row r="6685" spans="1:14" hidden="1" x14ac:dyDescent="0.25">
      <c r="A6685" t="s">
        <v>1058</v>
      </c>
      <c r="B6685">
        <v>201905</v>
      </c>
      <c r="C6685" t="s">
        <v>950</v>
      </c>
      <c r="D6685" t="s">
        <v>2647</v>
      </c>
      <c r="E6685" t="s">
        <v>67</v>
      </c>
      <c r="F6685" t="s">
        <v>67</v>
      </c>
      <c r="G6685" t="s">
        <v>270</v>
      </c>
      <c r="H6685" t="s">
        <v>1073</v>
      </c>
      <c r="I6685" t="s">
        <v>1073</v>
      </c>
      <c r="J6685">
        <v>12</v>
      </c>
      <c r="K6685">
        <v>3500</v>
      </c>
      <c r="L6685" t="s">
        <v>1073</v>
      </c>
      <c r="M6685" s="9" t="s">
        <v>1687</v>
      </c>
      <c r="N6685" s="12" t="str">
        <f>IFERROR(VLOOKUP(C6685,NOVOS!$C:$C,1,0),"OK")</f>
        <v>OK</v>
      </c>
    </row>
    <row r="6686" spans="1:14" hidden="1" x14ac:dyDescent="0.25">
      <c r="A6686" t="s">
        <v>1058</v>
      </c>
      <c r="B6686">
        <v>201906</v>
      </c>
      <c r="C6686" t="s">
        <v>950</v>
      </c>
      <c r="D6686" t="s">
        <v>2647</v>
      </c>
      <c r="E6686" t="s">
        <v>67</v>
      </c>
      <c r="F6686" t="s">
        <v>67</v>
      </c>
      <c r="G6686" t="s">
        <v>270</v>
      </c>
      <c r="H6686" t="s">
        <v>1073</v>
      </c>
      <c r="I6686" t="s">
        <v>1073</v>
      </c>
      <c r="J6686">
        <v>6</v>
      </c>
      <c r="K6686">
        <v>3500</v>
      </c>
      <c r="L6686" t="s">
        <v>1073</v>
      </c>
      <c r="M6686" s="9" t="s">
        <v>1687</v>
      </c>
      <c r="N6686" s="12" t="str">
        <f>IFERROR(VLOOKUP(C6686,NOVOS!$C:$C,1,0),"OK")</f>
        <v>OK</v>
      </c>
    </row>
    <row r="6687" spans="1:14" hidden="1" x14ac:dyDescent="0.25">
      <c r="A6687" t="s">
        <v>1058</v>
      </c>
      <c r="B6687">
        <v>201907</v>
      </c>
      <c r="C6687" t="s">
        <v>950</v>
      </c>
      <c r="D6687" t="s">
        <v>2647</v>
      </c>
      <c r="E6687" t="s">
        <v>67</v>
      </c>
      <c r="F6687" t="s">
        <v>67</v>
      </c>
      <c r="G6687" t="s">
        <v>270</v>
      </c>
      <c r="H6687" t="s">
        <v>1073</v>
      </c>
      <c r="I6687" t="s">
        <v>1073</v>
      </c>
      <c r="J6687">
        <v>6</v>
      </c>
      <c r="K6687">
        <v>3500</v>
      </c>
      <c r="L6687" t="s">
        <v>1073</v>
      </c>
      <c r="M6687" s="9" t="s">
        <v>1687</v>
      </c>
      <c r="N6687" s="12" t="str">
        <f>IFERROR(VLOOKUP(C6687,NOVOS!$C:$C,1,0),"OK")</f>
        <v>OK</v>
      </c>
    </row>
    <row r="6688" spans="1:14" hidden="1" x14ac:dyDescent="0.25">
      <c r="A6688" t="s">
        <v>1058</v>
      </c>
      <c r="B6688">
        <v>201908</v>
      </c>
      <c r="C6688" t="s">
        <v>950</v>
      </c>
      <c r="D6688" t="s">
        <v>2647</v>
      </c>
      <c r="E6688" t="s">
        <v>67</v>
      </c>
      <c r="F6688" t="s">
        <v>67</v>
      </c>
      <c r="G6688" t="s">
        <v>270</v>
      </c>
      <c r="H6688" t="s">
        <v>1073</v>
      </c>
      <c r="I6688" t="s">
        <v>1073</v>
      </c>
      <c r="J6688">
        <v>6</v>
      </c>
      <c r="K6688">
        <v>3500</v>
      </c>
      <c r="L6688" t="s">
        <v>1073</v>
      </c>
      <c r="M6688" s="9" t="s">
        <v>1687</v>
      </c>
      <c r="N6688" s="12" t="str">
        <f>IFERROR(VLOOKUP(C6688,NOVOS!$C:$C,1,0),"OK")</f>
        <v>OK</v>
      </c>
    </row>
    <row r="6689" spans="1:14" hidden="1" x14ac:dyDescent="0.25">
      <c r="A6689" t="s">
        <v>1058</v>
      </c>
      <c r="B6689">
        <v>201909</v>
      </c>
      <c r="C6689" t="s">
        <v>950</v>
      </c>
      <c r="D6689" t="s">
        <v>2647</v>
      </c>
      <c r="E6689" t="s">
        <v>67</v>
      </c>
      <c r="F6689" t="s">
        <v>67</v>
      </c>
      <c r="G6689" t="s">
        <v>270</v>
      </c>
      <c r="H6689" t="s">
        <v>1073</v>
      </c>
      <c r="I6689" t="s">
        <v>1073</v>
      </c>
      <c r="J6689">
        <v>6</v>
      </c>
      <c r="K6689">
        <v>3500</v>
      </c>
      <c r="L6689" t="s">
        <v>1073</v>
      </c>
      <c r="M6689" s="9" t="s">
        <v>1687</v>
      </c>
      <c r="N6689" s="12" t="str">
        <f>IFERROR(VLOOKUP(C6689,NOVOS!$C:$C,1,0),"OK")</f>
        <v>OK</v>
      </c>
    </row>
    <row r="6690" spans="1:14" hidden="1" x14ac:dyDescent="0.25">
      <c r="A6690" t="s">
        <v>1058</v>
      </c>
      <c r="B6690">
        <v>201910</v>
      </c>
      <c r="C6690" t="s">
        <v>950</v>
      </c>
      <c r="D6690" t="s">
        <v>2647</v>
      </c>
      <c r="E6690" t="s">
        <v>67</v>
      </c>
      <c r="F6690" t="s">
        <v>67</v>
      </c>
      <c r="G6690" t="s">
        <v>270</v>
      </c>
      <c r="H6690" t="s">
        <v>1073</v>
      </c>
      <c r="I6690" t="s">
        <v>1073</v>
      </c>
      <c r="J6690">
        <v>6</v>
      </c>
      <c r="K6690">
        <v>3500</v>
      </c>
      <c r="L6690" t="s">
        <v>1073</v>
      </c>
      <c r="M6690" s="9" t="s">
        <v>1687</v>
      </c>
      <c r="N6690" s="12" t="str">
        <f>IFERROR(VLOOKUP(C6690,NOVOS!$C:$C,1,0),"OK")</f>
        <v>OK</v>
      </c>
    </row>
    <row r="6691" spans="1:14" hidden="1" x14ac:dyDescent="0.25">
      <c r="A6691" t="s">
        <v>1058</v>
      </c>
      <c r="B6691">
        <v>201911</v>
      </c>
      <c r="C6691" t="s">
        <v>950</v>
      </c>
      <c r="D6691" t="s">
        <v>2647</v>
      </c>
      <c r="E6691" t="s">
        <v>67</v>
      </c>
      <c r="F6691" t="s">
        <v>67</v>
      </c>
      <c r="G6691" t="s">
        <v>270</v>
      </c>
      <c r="H6691" t="s">
        <v>1073</v>
      </c>
      <c r="I6691" t="s">
        <v>1073</v>
      </c>
      <c r="J6691">
        <v>10</v>
      </c>
      <c r="K6691">
        <v>4000</v>
      </c>
      <c r="L6691" t="s">
        <v>1073</v>
      </c>
      <c r="M6691" s="9" t="s">
        <v>1687</v>
      </c>
      <c r="N6691" s="12" t="str">
        <f>IFERROR(VLOOKUP(C6691,NOVOS!$C:$C,1,0),"OK")</f>
        <v>OK</v>
      </c>
    </row>
    <row r="6692" spans="1:14" hidden="1" x14ac:dyDescent="0.25">
      <c r="A6692" t="s">
        <v>1058</v>
      </c>
      <c r="B6692">
        <v>201912</v>
      </c>
      <c r="C6692" t="s">
        <v>950</v>
      </c>
      <c r="D6692" t="s">
        <v>2647</v>
      </c>
      <c r="E6692" t="s">
        <v>67</v>
      </c>
      <c r="F6692" t="s">
        <v>67</v>
      </c>
      <c r="G6692" t="s">
        <v>270</v>
      </c>
      <c r="H6692" t="s">
        <v>1073</v>
      </c>
      <c r="I6692" t="s">
        <v>1073</v>
      </c>
      <c r="J6692">
        <v>10</v>
      </c>
      <c r="K6692">
        <v>4000</v>
      </c>
      <c r="L6692" t="s">
        <v>1073</v>
      </c>
      <c r="M6692" s="9" t="s">
        <v>1687</v>
      </c>
      <c r="N6692" s="12" t="str">
        <f>IFERROR(VLOOKUP(C6692,NOVOS!$C:$C,1,0),"OK")</f>
        <v>OK</v>
      </c>
    </row>
    <row r="6693" spans="1:14" hidden="1" x14ac:dyDescent="0.25">
      <c r="A6693" t="s">
        <v>1058</v>
      </c>
      <c r="B6693">
        <v>202001</v>
      </c>
      <c r="C6693" t="s">
        <v>950</v>
      </c>
      <c r="D6693" t="s">
        <v>2647</v>
      </c>
      <c r="E6693" t="s">
        <v>67</v>
      </c>
      <c r="F6693" t="s">
        <v>67</v>
      </c>
      <c r="G6693" t="s">
        <v>270</v>
      </c>
      <c r="H6693" t="s">
        <v>1073</v>
      </c>
      <c r="I6693" t="s">
        <v>1073</v>
      </c>
      <c r="J6693">
        <v>10</v>
      </c>
      <c r="K6693">
        <v>4000</v>
      </c>
      <c r="L6693" t="s">
        <v>1073</v>
      </c>
      <c r="M6693" s="9" t="s">
        <v>1687</v>
      </c>
      <c r="N6693" s="12" t="str">
        <f>IFERROR(VLOOKUP(C6693,NOVOS!$C:$C,1,0),"OK")</f>
        <v>OK</v>
      </c>
    </row>
    <row r="6694" spans="1:14" hidden="1" x14ac:dyDescent="0.25">
      <c r="A6694" t="s">
        <v>1058</v>
      </c>
      <c r="B6694">
        <v>202002</v>
      </c>
      <c r="C6694" t="s">
        <v>950</v>
      </c>
      <c r="D6694" t="s">
        <v>2647</v>
      </c>
      <c r="E6694" t="s">
        <v>67</v>
      </c>
      <c r="F6694" t="s">
        <v>67</v>
      </c>
      <c r="G6694" t="s">
        <v>270</v>
      </c>
      <c r="H6694" t="s">
        <v>1073</v>
      </c>
      <c r="I6694" t="s">
        <v>1073</v>
      </c>
      <c r="J6694">
        <v>8</v>
      </c>
      <c r="K6694">
        <v>4000</v>
      </c>
      <c r="L6694" t="s">
        <v>1073</v>
      </c>
      <c r="M6694" s="9" t="s">
        <v>1687</v>
      </c>
      <c r="N6694" s="12" t="str">
        <f>IFERROR(VLOOKUP(C6694,NOVOS!$C:$C,1,0),"OK")</f>
        <v>OK</v>
      </c>
    </row>
    <row r="6695" spans="1:14" hidden="1" x14ac:dyDescent="0.25">
      <c r="A6695" t="s">
        <v>1058</v>
      </c>
      <c r="B6695">
        <v>202003</v>
      </c>
      <c r="C6695" t="s">
        <v>950</v>
      </c>
      <c r="D6695" t="s">
        <v>2647</v>
      </c>
      <c r="E6695" t="s">
        <v>67</v>
      </c>
      <c r="F6695" t="s">
        <v>67</v>
      </c>
      <c r="G6695" t="s">
        <v>270</v>
      </c>
      <c r="H6695" t="s">
        <v>1073</v>
      </c>
      <c r="I6695" t="s">
        <v>1073</v>
      </c>
      <c r="J6695">
        <v>12</v>
      </c>
      <c r="K6695">
        <v>4500</v>
      </c>
      <c r="L6695" t="s">
        <v>1073</v>
      </c>
      <c r="M6695" s="9" t="s">
        <v>1687</v>
      </c>
      <c r="N6695" s="12" t="str">
        <f>IFERROR(VLOOKUP(C6695,NOVOS!$C:$C,1,0),"OK")</f>
        <v>OK</v>
      </c>
    </row>
    <row r="6696" spans="1:14" hidden="1" x14ac:dyDescent="0.25">
      <c r="A6696" t="s">
        <v>1058</v>
      </c>
      <c r="B6696">
        <v>202004</v>
      </c>
      <c r="C6696" t="s">
        <v>950</v>
      </c>
      <c r="D6696" t="s">
        <v>2647</v>
      </c>
      <c r="E6696" t="s">
        <v>67</v>
      </c>
      <c r="F6696" t="s">
        <v>67</v>
      </c>
      <c r="G6696" t="s">
        <v>270</v>
      </c>
      <c r="H6696" t="s">
        <v>1073</v>
      </c>
      <c r="I6696" t="s">
        <v>1073</v>
      </c>
      <c r="J6696">
        <v>12</v>
      </c>
      <c r="K6696">
        <v>4500</v>
      </c>
      <c r="L6696" t="s">
        <v>1073</v>
      </c>
      <c r="M6696" s="9" t="s">
        <v>1687</v>
      </c>
      <c r="N6696" s="12" t="str">
        <f>IFERROR(VLOOKUP(C6696,NOVOS!$C:$C,1,0),"OK")</f>
        <v>OK</v>
      </c>
    </row>
    <row r="6697" spans="1:14" hidden="1" x14ac:dyDescent="0.25">
      <c r="A6697" t="s">
        <v>1058</v>
      </c>
      <c r="B6697">
        <v>202005</v>
      </c>
      <c r="C6697" t="s">
        <v>950</v>
      </c>
      <c r="D6697" t="s">
        <v>2647</v>
      </c>
      <c r="E6697" t="s">
        <v>67</v>
      </c>
      <c r="F6697" t="s">
        <v>67</v>
      </c>
      <c r="G6697" t="s">
        <v>270</v>
      </c>
      <c r="H6697" t="s">
        <v>1073</v>
      </c>
      <c r="I6697" t="s">
        <v>1073</v>
      </c>
      <c r="J6697">
        <v>12</v>
      </c>
      <c r="K6697">
        <v>4500</v>
      </c>
      <c r="L6697" t="s">
        <v>1073</v>
      </c>
      <c r="M6697" s="9" t="s">
        <v>1687</v>
      </c>
      <c r="N6697" s="12" t="str">
        <f>IFERROR(VLOOKUP(C6697,NOVOS!$C:$C,1,0),"OK")</f>
        <v>OK</v>
      </c>
    </row>
    <row r="6698" spans="1:14" hidden="1" x14ac:dyDescent="0.25">
      <c r="A6698" t="s">
        <v>1058</v>
      </c>
      <c r="B6698">
        <v>202006</v>
      </c>
      <c r="C6698" t="s">
        <v>950</v>
      </c>
      <c r="D6698" t="s">
        <v>2647</v>
      </c>
      <c r="E6698" t="s">
        <v>67</v>
      </c>
      <c r="F6698" t="s">
        <v>67</v>
      </c>
      <c r="G6698" t="s">
        <v>270</v>
      </c>
      <c r="H6698" t="s">
        <v>1073</v>
      </c>
      <c r="I6698" t="s">
        <v>1073</v>
      </c>
      <c r="J6698">
        <v>8</v>
      </c>
      <c r="K6698">
        <v>4500</v>
      </c>
      <c r="L6698" t="s">
        <v>1073</v>
      </c>
      <c r="M6698" s="9" t="s">
        <v>1687</v>
      </c>
      <c r="N6698" s="12" t="str">
        <f>IFERROR(VLOOKUP(C6698,NOVOS!$C:$C,1,0),"OK")</f>
        <v>OK</v>
      </c>
    </row>
    <row r="6699" spans="1:14" hidden="1" x14ac:dyDescent="0.25">
      <c r="A6699" t="s">
        <v>1058</v>
      </c>
      <c r="B6699">
        <v>202007</v>
      </c>
      <c r="C6699" t="s">
        <v>950</v>
      </c>
      <c r="D6699" t="s">
        <v>2647</v>
      </c>
      <c r="E6699" t="s">
        <v>67</v>
      </c>
      <c r="F6699" t="s">
        <v>67</v>
      </c>
      <c r="G6699" t="s">
        <v>270</v>
      </c>
      <c r="H6699" t="s">
        <v>1073</v>
      </c>
      <c r="I6699" t="s">
        <v>1073</v>
      </c>
      <c r="J6699">
        <v>10</v>
      </c>
      <c r="K6699">
        <v>4500</v>
      </c>
      <c r="L6699" t="s">
        <v>1073</v>
      </c>
      <c r="M6699" s="9" t="s">
        <v>1687</v>
      </c>
      <c r="N6699" s="12" t="str">
        <f>IFERROR(VLOOKUP(C6699,NOVOS!$C:$C,1,0),"OK")</f>
        <v>OK</v>
      </c>
    </row>
    <row r="6700" spans="1:14" hidden="1" x14ac:dyDescent="0.25">
      <c r="A6700" t="s">
        <v>1058</v>
      </c>
      <c r="B6700">
        <v>202009</v>
      </c>
      <c r="C6700" t="s">
        <v>950</v>
      </c>
      <c r="D6700" t="s">
        <v>2647</v>
      </c>
      <c r="E6700" t="s">
        <v>67</v>
      </c>
      <c r="F6700" t="s">
        <v>67</v>
      </c>
      <c r="G6700" t="s">
        <v>270</v>
      </c>
      <c r="H6700" t="s">
        <v>1073</v>
      </c>
      <c r="I6700" t="s">
        <v>1073</v>
      </c>
      <c r="J6700">
        <v>10</v>
      </c>
      <c r="K6700">
        <v>4500</v>
      </c>
      <c r="L6700" t="s">
        <v>1073</v>
      </c>
      <c r="M6700" s="9" t="s">
        <v>1687</v>
      </c>
      <c r="N6700" s="12" t="str">
        <f>IFERROR(VLOOKUP(C6700,NOVOS!$C:$C,1,0),"OK")</f>
        <v>OK</v>
      </c>
    </row>
    <row r="6701" spans="1:14" hidden="1" x14ac:dyDescent="0.25">
      <c r="A6701" t="s">
        <v>1058</v>
      </c>
      <c r="B6701">
        <v>202010</v>
      </c>
      <c r="C6701" t="s">
        <v>950</v>
      </c>
      <c r="D6701" t="s">
        <v>2647</v>
      </c>
      <c r="E6701" t="s">
        <v>126</v>
      </c>
      <c r="F6701" t="s">
        <v>126</v>
      </c>
      <c r="G6701" t="s">
        <v>270</v>
      </c>
      <c r="H6701" t="s">
        <v>1073</v>
      </c>
      <c r="I6701" t="s">
        <v>1073</v>
      </c>
      <c r="J6701">
        <v>10</v>
      </c>
      <c r="K6701">
        <v>4500</v>
      </c>
      <c r="L6701" t="s">
        <v>1073</v>
      </c>
      <c r="M6701" s="9" t="s">
        <v>1687</v>
      </c>
      <c r="N6701" s="12" t="str">
        <f>IFERROR(VLOOKUP(C6701,NOVOS!$C:$C,1,0),"OK")</f>
        <v>OK</v>
      </c>
    </row>
    <row r="6702" spans="1:14" hidden="1" x14ac:dyDescent="0.25">
      <c r="A6702" t="s">
        <v>1058</v>
      </c>
      <c r="B6702">
        <v>202011</v>
      </c>
      <c r="C6702" t="s">
        <v>950</v>
      </c>
      <c r="D6702" t="s">
        <v>2647</v>
      </c>
      <c r="E6702" t="s">
        <v>126</v>
      </c>
      <c r="F6702" t="s">
        <v>126</v>
      </c>
      <c r="G6702" t="s">
        <v>270</v>
      </c>
      <c r="H6702" t="s">
        <v>1073</v>
      </c>
      <c r="I6702" t="s">
        <v>1073</v>
      </c>
      <c r="J6702">
        <v>10</v>
      </c>
      <c r="K6702">
        <v>4500</v>
      </c>
      <c r="L6702" t="s">
        <v>1073</v>
      </c>
      <c r="M6702" s="9" t="s">
        <v>1687</v>
      </c>
      <c r="N6702" s="12" t="str">
        <f>IFERROR(VLOOKUP(C6702,NOVOS!$C:$C,1,0),"OK")</f>
        <v>OK</v>
      </c>
    </row>
    <row r="6703" spans="1:14" hidden="1" x14ac:dyDescent="0.25">
      <c r="A6703" t="s">
        <v>1058</v>
      </c>
      <c r="B6703">
        <v>202012</v>
      </c>
      <c r="C6703" t="s">
        <v>950</v>
      </c>
      <c r="D6703" t="s">
        <v>2647</v>
      </c>
      <c r="E6703" t="s">
        <v>126</v>
      </c>
      <c r="F6703" t="s">
        <v>126</v>
      </c>
      <c r="G6703" t="s">
        <v>270</v>
      </c>
      <c r="H6703" t="s">
        <v>1073</v>
      </c>
      <c r="I6703" t="s">
        <v>1073</v>
      </c>
      <c r="J6703">
        <v>10</v>
      </c>
      <c r="K6703">
        <v>4500</v>
      </c>
      <c r="L6703" t="s">
        <v>1073</v>
      </c>
      <c r="M6703" s="9" t="s">
        <v>1687</v>
      </c>
      <c r="N6703" s="12" t="str">
        <f>IFERROR(VLOOKUP(C6703,NOVOS!$C:$C,1,0),"OK")</f>
        <v>OK</v>
      </c>
    </row>
    <row r="6704" spans="1:14" hidden="1" x14ac:dyDescent="0.25">
      <c r="A6704" t="s">
        <v>1058</v>
      </c>
      <c r="B6704">
        <v>202101</v>
      </c>
      <c r="C6704" t="s">
        <v>950</v>
      </c>
      <c r="D6704" t="s">
        <v>2647</v>
      </c>
      <c r="E6704" t="s">
        <v>126</v>
      </c>
      <c r="F6704" t="s">
        <v>126</v>
      </c>
      <c r="G6704" t="s">
        <v>270</v>
      </c>
      <c r="H6704" t="s">
        <v>1073</v>
      </c>
      <c r="I6704" t="s">
        <v>1073</v>
      </c>
      <c r="J6704">
        <v>10</v>
      </c>
      <c r="K6704">
        <v>4500</v>
      </c>
      <c r="L6704" t="s">
        <v>1073</v>
      </c>
      <c r="M6704" s="9" t="s">
        <v>1687</v>
      </c>
      <c r="N6704" s="12" t="str">
        <f>IFERROR(VLOOKUP(C6704,NOVOS!$C:$C,1,0),"OK")</f>
        <v>OK</v>
      </c>
    </row>
    <row r="6705" spans="1:14" hidden="1" x14ac:dyDescent="0.25">
      <c r="A6705" t="s">
        <v>1058</v>
      </c>
      <c r="B6705">
        <v>202102</v>
      </c>
      <c r="C6705" t="s">
        <v>950</v>
      </c>
      <c r="D6705" t="s">
        <v>2647</v>
      </c>
      <c r="E6705" t="s">
        <v>126</v>
      </c>
      <c r="F6705" t="s">
        <v>126</v>
      </c>
      <c r="G6705" t="s">
        <v>270</v>
      </c>
      <c r="H6705" t="s">
        <v>1073</v>
      </c>
      <c r="I6705" t="s">
        <v>1073</v>
      </c>
      <c r="J6705">
        <v>10</v>
      </c>
      <c r="K6705">
        <v>4500</v>
      </c>
      <c r="L6705" t="s">
        <v>1073</v>
      </c>
      <c r="M6705" s="9" t="s">
        <v>1687</v>
      </c>
      <c r="N6705" s="12" t="str">
        <f>IFERROR(VLOOKUP(C6705,NOVOS!$C:$C,1,0),"OK")</f>
        <v>OK</v>
      </c>
    </row>
    <row r="6706" spans="1:14" hidden="1" x14ac:dyDescent="0.25">
      <c r="A6706" t="s">
        <v>1058</v>
      </c>
      <c r="B6706">
        <v>202103</v>
      </c>
      <c r="C6706" t="s">
        <v>950</v>
      </c>
      <c r="D6706" t="s">
        <v>2647</v>
      </c>
      <c r="E6706" t="s">
        <v>126</v>
      </c>
      <c r="F6706" t="s">
        <v>126</v>
      </c>
      <c r="G6706" t="s">
        <v>270</v>
      </c>
      <c r="H6706" t="s">
        <v>1073</v>
      </c>
      <c r="I6706" t="s">
        <v>1073</v>
      </c>
      <c r="J6706">
        <v>10</v>
      </c>
      <c r="K6706">
        <v>4500</v>
      </c>
      <c r="L6706" t="s">
        <v>1073</v>
      </c>
      <c r="M6706" s="9" t="s">
        <v>1687</v>
      </c>
      <c r="N6706" s="12" t="str">
        <f>IFERROR(VLOOKUP(C6706,NOVOS!$C:$C,1,0),"OK")</f>
        <v>OK</v>
      </c>
    </row>
    <row r="6707" spans="1:14" hidden="1" x14ac:dyDescent="0.25">
      <c r="A6707" t="s">
        <v>1058</v>
      </c>
      <c r="B6707">
        <v>202104</v>
      </c>
      <c r="C6707" t="s">
        <v>950</v>
      </c>
      <c r="D6707" t="s">
        <v>2647</v>
      </c>
      <c r="E6707" t="s">
        <v>126</v>
      </c>
      <c r="F6707" t="s">
        <v>126</v>
      </c>
      <c r="G6707" t="s">
        <v>270</v>
      </c>
      <c r="H6707" t="s">
        <v>1073</v>
      </c>
      <c r="I6707" t="s">
        <v>1073</v>
      </c>
      <c r="J6707">
        <v>10</v>
      </c>
      <c r="K6707">
        <v>4500</v>
      </c>
      <c r="L6707" t="s">
        <v>1073</v>
      </c>
      <c r="M6707" s="9" t="s">
        <v>1687</v>
      </c>
      <c r="N6707" s="12" t="str">
        <f>IFERROR(VLOOKUP(C6707,NOVOS!$C:$C,1,0),"OK")</f>
        <v>OK</v>
      </c>
    </row>
    <row r="6708" spans="1:14" hidden="1" x14ac:dyDescent="0.25">
      <c r="A6708" t="s">
        <v>1058</v>
      </c>
      <c r="B6708">
        <v>202105</v>
      </c>
      <c r="C6708" t="s">
        <v>950</v>
      </c>
      <c r="D6708" t="s">
        <v>2647</v>
      </c>
      <c r="E6708" t="s">
        <v>126</v>
      </c>
      <c r="F6708" t="s">
        <v>126</v>
      </c>
      <c r="G6708" t="s">
        <v>270</v>
      </c>
      <c r="H6708" t="s">
        <v>1073</v>
      </c>
      <c r="I6708" t="s">
        <v>1073</v>
      </c>
      <c r="J6708">
        <v>10</v>
      </c>
      <c r="K6708">
        <v>4500</v>
      </c>
      <c r="L6708" t="s">
        <v>1073</v>
      </c>
      <c r="M6708" s="9" t="s">
        <v>1687</v>
      </c>
      <c r="N6708" s="12" t="str">
        <f>IFERROR(VLOOKUP(C6708,NOVOS!$C:$C,1,0),"OK")</f>
        <v>OK</v>
      </c>
    </row>
    <row r="6709" spans="1:14" hidden="1" x14ac:dyDescent="0.25">
      <c r="A6709" t="s">
        <v>1058</v>
      </c>
      <c r="B6709">
        <v>202106</v>
      </c>
      <c r="C6709" t="s">
        <v>950</v>
      </c>
      <c r="D6709" t="s">
        <v>2647</v>
      </c>
      <c r="E6709" t="s">
        <v>126</v>
      </c>
      <c r="F6709" t="s">
        <v>126</v>
      </c>
      <c r="G6709" t="s">
        <v>270</v>
      </c>
      <c r="H6709" t="s">
        <v>1073</v>
      </c>
      <c r="I6709" t="s">
        <v>1073</v>
      </c>
      <c r="J6709">
        <v>10</v>
      </c>
      <c r="K6709">
        <v>4500</v>
      </c>
      <c r="L6709" t="s">
        <v>1073</v>
      </c>
      <c r="M6709" s="9" t="s">
        <v>1687</v>
      </c>
      <c r="N6709" s="12" t="str">
        <f>IFERROR(VLOOKUP(C6709,NOVOS!$C:$C,1,0),"OK")</f>
        <v>OK</v>
      </c>
    </row>
    <row r="6710" spans="1:14" hidden="1" x14ac:dyDescent="0.25">
      <c r="A6710" t="s">
        <v>1058</v>
      </c>
      <c r="B6710">
        <v>202107</v>
      </c>
      <c r="C6710" t="s">
        <v>950</v>
      </c>
      <c r="D6710" t="s">
        <v>2647</v>
      </c>
      <c r="E6710" t="s">
        <v>126</v>
      </c>
      <c r="F6710" t="s">
        <v>126</v>
      </c>
      <c r="G6710" t="s">
        <v>270</v>
      </c>
      <c r="H6710" t="s">
        <v>1073</v>
      </c>
      <c r="I6710" t="s">
        <v>1073</v>
      </c>
      <c r="J6710">
        <v>10</v>
      </c>
      <c r="K6710">
        <v>4500</v>
      </c>
      <c r="L6710" t="s">
        <v>1073</v>
      </c>
      <c r="M6710" s="9" t="s">
        <v>1687</v>
      </c>
      <c r="N6710" s="12" t="str">
        <f>IFERROR(VLOOKUP(C6710,NOVOS!$C:$C,1,0),"OK")</f>
        <v>OK</v>
      </c>
    </row>
    <row r="6711" spans="1:14" hidden="1" x14ac:dyDescent="0.25">
      <c r="A6711" t="s">
        <v>1058</v>
      </c>
      <c r="B6711">
        <v>202008</v>
      </c>
      <c r="C6711" t="s">
        <v>950</v>
      </c>
      <c r="D6711" t="s">
        <v>2647</v>
      </c>
      <c r="E6711" t="s">
        <v>67</v>
      </c>
      <c r="F6711" t="s">
        <v>67</v>
      </c>
      <c r="G6711" t="s">
        <v>270</v>
      </c>
      <c r="H6711" t="s">
        <v>1073</v>
      </c>
      <c r="I6711" t="s">
        <v>1073</v>
      </c>
      <c r="J6711">
        <v>10</v>
      </c>
      <c r="K6711">
        <v>4500</v>
      </c>
      <c r="L6711" t="s">
        <v>1073</v>
      </c>
      <c r="M6711" s="9" t="s">
        <v>1687</v>
      </c>
      <c r="N6711" s="12" t="str">
        <f>IFERROR(VLOOKUP(C6711,NOVOS!$C:$C,1,0),"OK")</f>
        <v>OK</v>
      </c>
    </row>
    <row r="6712" spans="1:14" hidden="1" x14ac:dyDescent="0.25">
      <c r="A6712" t="s">
        <v>1058</v>
      </c>
      <c r="B6712">
        <v>202108</v>
      </c>
      <c r="C6712" t="s">
        <v>950</v>
      </c>
      <c r="D6712" t="s">
        <v>2647</v>
      </c>
      <c r="E6712" t="s">
        <v>126</v>
      </c>
      <c r="F6712" t="s">
        <v>126</v>
      </c>
      <c r="G6712" t="s">
        <v>270</v>
      </c>
      <c r="H6712" t="s">
        <v>1073</v>
      </c>
      <c r="I6712" t="s">
        <v>1073</v>
      </c>
      <c r="J6712">
        <v>10</v>
      </c>
      <c r="K6712">
        <v>4500</v>
      </c>
      <c r="L6712" t="s">
        <v>1073</v>
      </c>
      <c r="M6712" s="9" t="s">
        <v>1687</v>
      </c>
      <c r="N6712" s="12" t="str">
        <f>IFERROR(VLOOKUP(C6712,NOVOS!$C:$C,1,0),"OK")</f>
        <v>OK</v>
      </c>
    </row>
    <row r="6713" spans="1:14" hidden="1" x14ac:dyDescent="0.25">
      <c r="A6713" t="s">
        <v>1058</v>
      </c>
      <c r="B6713">
        <v>202109</v>
      </c>
      <c r="C6713" t="s">
        <v>950</v>
      </c>
      <c r="D6713" t="s">
        <v>2647</v>
      </c>
      <c r="E6713" t="s">
        <v>126</v>
      </c>
      <c r="F6713" t="s">
        <v>126</v>
      </c>
      <c r="G6713" t="s">
        <v>270</v>
      </c>
      <c r="H6713" t="s">
        <v>1073</v>
      </c>
      <c r="I6713" t="s">
        <v>1073</v>
      </c>
      <c r="J6713">
        <v>10</v>
      </c>
      <c r="K6713">
        <v>4500</v>
      </c>
      <c r="L6713" t="s">
        <v>1073</v>
      </c>
      <c r="M6713" s="9" t="s">
        <v>1687</v>
      </c>
      <c r="N6713" s="12" t="str">
        <f>IFERROR(VLOOKUP(C6713,NOVOS!$C:$C,1,0),"OK")</f>
        <v>OK</v>
      </c>
    </row>
    <row r="6714" spans="1:14" hidden="1" x14ac:dyDescent="0.25">
      <c r="A6714" t="s">
        <v>1058</v>
      </c>
      <c r="B6714">
        <v>202110</v>
      </c>
      <c r="C6714" t="s">
        <v>950</v>
      </c>
      <c r="D6714" t="s">
        <v>2647</v>
      </c>
      <c r="E6714" t="s">
        <v>126</v>
      </c>
      <c r="F6714" t="s">
        <v>126</v>
      </c>
      <c r="G6714" t="s">
        <v>270</v>
      </c>
      <c r="H6714" t="s">
        <v>1073</v>
      </c>
      <c r="I6714" t="s">
        <v>1073</v>
      </c>
      <c r="J6714">
        <v>10</v>
      </c>
      <c r="K6714">
        <v>4500</v>
      </c>
      <c r="L6714" t="s">
        <v>1073</v>
      </c>
      <c r="M6714" s="9" t="s">
        <v>1687</v>
      </c>
      <c r="N6714" s="12" t="str">
        <f>IFERROR(VLOOKUP(C6714,NOVOS!$C:$C,1,0),"OK")</f>
        <v>OK</v>
      </c>
    </row>
    <row r="6715" spans="1:14" hidden="1" x14ac:dyDescent="0.25">
      <c r="A6715" t="s">
        <v>1058</v>
      </c>
      <c r="B6715">
        <v>202111</v>
      </c>
      <c r="C6715" t="s">
        <v>950</v>
      </c>
      <c r="D6715" t="s">
        <v>2647</v>
      </c>
      <c r="E6715" t="s">
        <v>126</v>
      </c>
      <c r="F6715" t="s">
        <v>126</v>
      </c>
      <c r="G6715" t="s">
        <v>270</v>
      </c>
      <c r="H6715" t="s">
        <v>1073</v>
      </c>
      <c r="I6715" t="s">
        <v>1073</v>
      </c>
      <c r="J6715">
        <v>10</v>
      </c>
      <c r="K6715">
        <v>4500</v>
      </c>
      <c r="L6715" t="s">
        <v>1073</v>
      </c>
      <c r="M6715" s="9" t="s">
        <v>1687</v>
      </c>
      <c r="N6715" s="12" t="str">
        <f>IFERROR(VLOOKUP(C6715,NOVOS!$C:$C,1,0),"OK")</f>
        <v>OK</v>
      </c>
    </row>
    <row r="6716" spans="1:14" hidden="1" x14ac:dyDescent="0.25">
      <c r="A6716" t="s">
        <v>1058</v>
      </c>
      <c r="B6716">
        <v>202112</v>
      </c>
      <c r="C6716" t="s">
        <v>950</v>
      </c>
      <c r="D6716" t="s">
        <v>2647</v>
      </c>
      <c r="E6716" t="s">
        <v>126</v>
      </c>
      <c r="F6716" t="s">
        <v>126</v>
      </c>
      <c r="G6716" t="s">
        <v>270</v>
      </c>
      <c r="H6716" t="s">
        <v>1073</v>
      </c>
      <c r="I6716" t="s">
        <v>1073</v>
      </c>
      <c r="J6716">
        <v>10</v>
      </c>
      <c r="K6716">
        <v>4500</v>
      </c>
      <c r="L6716" t="s">
        <v>1073</v>
      </c>
      <c r="M6716" s="9" t="s">
        <v>1687</v>
      </c>
      <c r="N6716" s="12" t="str">
        <f>IFERROR(VLOOKUP(C6716,NOVOS!$C:$C,1,0),"OK")</f>
        <v>OK</v>
      </c>
    </row>
    <row r="6717" spans="1:14" hidden="1" x14ac:dyDescent="0.25">
      <c r="A6717" t="s">
        <v>1058</v>
      </c>
      <c r="B6717">
        <v>202201</v>
      </c>
      <c r="C6717" t="s">
        <v>950</v>
      </c>
      <c r="D6717" t="s">
        <v>2647</v>
      </c>
      <c r="E6717" t="s">
        <v>126</v>
      </c>
      <c r="F6717" t="s">
        <v>126</v>
      </c>
      <c r="G6717" t="s">
        <v>270</v>
      </c>
      <c r="H6717" t="s">
        <v>1073</v>
      </c>
      <c r="I6717" t="s">
        <v>1073</v>
      </c>
      <c r="J6717">
        <v>10</v>
      </c>
      <c r="K6717">
        <v>4500</v>
      </c>
      <c r="L6717" t="s">
        <v>1073</v>
      </c>
      <c r="M6717" s="9" t="s">
        <v>1687</v>
      </c>
      <c r="N6717" s="12" t="str">
        <f>IFERROR(VLOOKUP(C6717,NOVOS!$C:$C,1,0),"OK")</f>
        <v>OK</v>
      </c>
    </row>
    <row r="6718" spans="1:14" hidden="1" x14ac:dyDescent="0.25">
      <c r="A6718" t="s">
        <v>1058</v>
      </c>
      <c r="B6718">
        <v>202202</v>
      </c>
      <c r="C6718" t="s">
        <v>950</v>
      </c>
      <c r="D6718" t="s">
        <v>2647</v>
      </c>
      <c r="E6718" t="s">
        <v>126</v>
      </c>
      <c r="F6718" t="s">
        <v>126</v>
      </c>
      <c r="G6718" t="s">
        <v>270</v>
      </c>
      <c r="H6718" t="s">
        <v>1073</v>
      </c>
      <c r="I6718" t="s">
        <v>1073</v>
      </c>
      <c r="J6718">
        <v>10</v>
      </c>
      <c r="K6718">
        <v>4500</v>
      </c>
      <c r="L6718" t="s">
        <v>1073</v>
      </c>
      <c r="M6718" s="9" t="s">
        <v>1687</v>
      </c>
      <c r="N6718" s="12" t="str">
        <f>IFERROR(VLOOKUP(C6718,NOVOS!$C:$C,1,0),"OK")</f>
        <v>OK</v>
      </c>
    </row>
    <row r="6719" spans="1:14" hidden="1" x14ac:dyDescent="0.25">
      <c r="A6719" t="s">
        <v>1058</v>
      </c>
      <c r="B6719">
        <v>202203</v>
      </c>
      <c r="C6719" t="s">
        <v>950</v>
      </c>
      <c r="D6719" t="s">
        <v>2647</v>
      </c>
      <c r="E6719" t="s">
        <v>126</v>
      </c>
      <c r="F6719" t="s">
        <v>126</v>
      </c>
      <c r="G6719" t="s">
        <v>270</v>
      </c>
      <c r="H6719" t="s">
        <v>1073</v>
      </c>
      <c r="I6719" t="s">
        <v>1073</v>
      </c>
      <c r="J6719">
        <v>10</v>
      </c>
      <c r="K6719">
        <v>4500</v>
      </c>
      <c r="L6719" t="s">
        <v>1073</v>
      </c>
      <c r="M6719" s="9" t="s">
        <v>1687</v>
      </c>
      <c r="N6719" s="12" t="str">
        <f>IFERROR(VLOOKUP(C6719,NOVOS!$C:$C,1,0),"OK")</f>
        <v>OK</v>
      </c>
    </row>
    <row r="6720" spans="1:14" hidden="1" x14ac:dyDescent="0.25">
      <c r="A6720" t="s">
        <v>1552</v>
      </c>
      <c r="B6720">
        <v>202009</v>
      </c>
      <c r="C6720" t="s">
        <v>1940</v>
      </c>
      <c r="D6720" t="s">
        <v>1942</v>
      </c>
      <c r="E6720" t="s">
        <v>103</v>
      </c>
      <c r="F6720" t="s">
        <v>103</v>
      </c>
      <c r="G6720" t="s">
        <v>270</v>
      </c>
      <c r="H6720" t="s">
        <v>2027</v>
      </c>
      <c r="I6720" t="s">
        <v>2027</v>
      </c>
      <c r="L6720" t="s">
        <v>2027</v>
      </c>
      <c r="M6720" s="9"/>
      <c r="N6720" s="12" t="str">
        <f>IFERROR(VLOOKUP(C6720,NOVOS!$C:$C,1,0),"OK")</f>
        <v>OK</v>
      </c>
    </row>
    <row r="6721" spans="1:14" hidden="1" x14ac:dyDescent="0.25">
      <c r="A6721" t="s">
        <v>1552</v>
      </c>
      <c r="B6721">
        <v>202010</v>
      </c>
      <c r="C6721" t="s">
        <v>1940</v>
      </c>
      <c r="D6721" t="s">
        <v>1942</v>
      </c>
      <c r="E6721" t="s">
        <v>103</v>
      </c>
      <c r="F6721" t="s">
        <v>103</v>
      </c>
      <c r="G6721" t="s">
        <v>270</v>
      </c>
      <c r="H6721" t="s">
        <v>2027</v>
      </c>
      <c r="I6721" t="s">
        <v>2027</v>
      </c>
      <c r="L6721" t="s">
        <v>2027</v>
      </c>
      <c r="M6721" s="9"/>
      <c r="N6721" s="12" t="str">
        <f>IFERROR(VLOOKUP(C6721,NOVOS!$C:$C,1,0),"OK")</f>
        <v>OK</v>
      </c>
    </row>
    <row r="6722" spans="1:14" hidden="1" x14ac:dyDescent="0.25">
      <c r="A6722" t="s">
        <v>1552</v>
      </c>
      <c r="B6722">
        <v>202011</v>
      </c>
      <c r="C6722" t="s">
        <v>1940</v>
      </c>
      <c r="D6722" t="s">
        <v>1942</v>
      </c>
      <c r="E6722" t="s">
        <v>103</v>
      </c>
      <c r="F6722" t="s">
        <v>103</v>
      </c>
      <c r="G6722" t="s">
        <v>270</v>
      </c>
      <c r="H6722" t="s">
        <v>2027</v>
      </c>
      <c r="I6722" t="s">
        <v>2027</v>
      </c>
      <c r="L6722" t="s">
        <v>2027</v>
      </c>
      <c r="M6722" s="9"/>
      <c r="N6722" s="12" t="str">
        <f>IFERROR(VLOOKUP(C6722,NOVOS!$C:$C,1,0),"OK")</f>
        <v>OK</v>
      </c>
    </row>
    <row r="6723" spans="1:14" hidden="1" x14ac:dyDescent="0.25">
      <c r="A6723" t="s">
        <v>1552</v>
      </c>
      <c r="B6723">
        <v>202009</v>
      </c>
      <c r="C6723" t="s">
        <v>1941</v>
      </c>
      <c r="D6723" t="s">
        <v>1942</v>
      </c>
      <c r="E6723" t="s">
        <v>103</v>
      </c>
      <c r="F6723" t="s">
        <v>103</v>
      </c>
      <c r="G6723" t="s">
        <v>270</v>
      </c>
      <c r="H6723" t="s">
        <v>2027</v>
      </c>
      <c r="I6723" t="s">
        <v>2027</v>
      </c>
      <c r="J6723">
        <v>7</v>
      </c>
      <c r="K6723">
        <v>4500</v>
      </c>
      <c r="L6723" t="s">
        <v>2027</v>
      </c>
      <c r="M6723" s="9"/>
      <c r="N6723" s="12" t="str">
        <f>IFERROR(VLOOKUP(C6723,NOVOS!$C:$C,1,0),"OK")</f>
        <v>OK</v>
      </c>
    </row>
    <row r="6724" spans="1:14" hidden="1" x14ac:dyDescent="0.25">
      <c r="A6724" t="s">
        <v>1552</v>
      </c>
      <c r="B6724">
        <v>202010</v>
      </c>
      <c r="C6724" t="s">
        <v>1941</v>
      </c>
      <c r="D6724" t="s">
        <v>1942</v>
      </c>
      <c r="E6724" t="s">
        <v>103</v>
      </c>
      <c r="F6724" t="s">
        <v>103</v>
      </c>
      <c r="G6724" t="s">
        <v>270</v>
      </c>
      <c r="H6724" t="s">
        <v>2027</v>
      </c>
      <c r="I6724" t="s">
        <v>2027</v>
      </c>
      <c r="J6724">
        <v>8</v>
      </c>
      <c r="K6724">
        <v>4500</v>
      </c>
      <c r="L6724" t="s">
        <v>2027</v>
      </c>
      <c r="M6724" s="9"/>
      <c r="N6724" s="12" t="str">
        <f>IFERROR(VLOOKUP(C6724,NOVOS!$C:$C,1,0),"OK")</f>
        <v>OK</v>
      </c>
    </row>
    <row r="6725" spans="1:14" hidden="1" x14ac:dyDescent="0.25">
      <c r="A6725" t="s">
        <v>1552</v>
      </c>
      <c r="B6725">
        <v>202011</v>
      </c>
      <c r="C6725" t="s">
        <v>1941</v>
      </c>
      <c r="D6725" t="s">
        <v>1942</v>
      </c>
      <c r="E6725" t="s">
        <v>103</v>
      </c>
      <c r="F6725" t="s">
        <v>103</v>
      </c>
      <c r="G6725" t="s">
        <v>270</v>
      </c>
      <c r="H6725" t="s">
        <v>2027</v>
      </c>
      <c r="I6725" t="s">
        <v>2027</v>
      </c>
      <c r="J6725">
        <v>9</v>
      </c>
      <c r="K6725">
        <v>5000</v>
      </c>
      <c r="L6725" t="s">
        <v>2027</v>
      </c>
      <c r="M6725" s="9"/>
      <c r="N6725" s="12" t="str">
        <f>IFERROR(VLOOKUP(C6725,NOVOS!$C:$C,1,0),"OK")</f>
        <v>OK</v>
      </c>
    </row>
    <row r="6726" spans="1:14" hidden="1" x14ac:dyDescent="0.25">
      <c r="A6726" t="s">
        <v>1552</v>
      </c>
      <c r="B6726">
        <v>201901</v>
      </c>
      <c r="C6726" t="s">
        <v>142</v>
      </c>
      <c r="D6726" t="s">
        <v>750</v>
      </c>
      <c r="E6726" t="s">
        <v>94</v>
      </c>
      <c r="F6726" t="s">
        <v>94</v>
      </c>
      <c r="G6726" t="s">
        <v>270</v>
      </c>
      <c r="H6726" t="s">
        <v>575</v>
      </c>
      <c r="I6726" t="s">
        <v>575</v>
      </c>
      <c r="J6726">
        <v>10</v>
      </c>
      <c r="K6726">
        <v>3000</v>
      </c>
      <c r="L6726" t="s">
        <v>575</v>
      </c>
      <c r="M6726"/>
      <c r="N6726" s="12" t="str">
        <f>IFERROR(VLOOKUP(C6726,NOVOS!$C:$C,1,0),"OK")</f>
        <v>OK</v>
      </c>
    </row>
    <row r="6727" spans="1:14" hidden="1" x14ac:dyDescent="0.25">
      <c r="A6727" t="s">
        <v>1552</v>
      </c>
      <c r="B6727">
        <v>201902</v>
      </c>
      <c r="C6727" t="s">
        <v>142</v>
      </c>
      <c r="D6727" t="s">
        <v>750</v>
      </c>
      <c r="E6727" t="s">
        <v>94</v>
      </c>
      <c r="F6727" t="s">
        <v>94</v>
      </c>
      <c r="G6727" t="s">
        <v>270</v>
      </c>
      <c r="H6727" t="s">
        <v>575</v>
      </c>
      <c r="I6727" t="s">
        <v>575</v>
      </c>
      <c r="J6727">
        <v>10</v>
      </c>
      <c r="K6727">
        <v>3000</v>
      </c>
      <c r="L6727" t="s">
        <v>575</v>
      </c>
      <c r="M6727"/>
      <c r="N6727" s="12" t="str">
        <f>IFERROR(VLOOKUP(C6727,NOVOS!$C:$C,1,0),"OK")</f>
        <v>OK</v>
      </c>
    </row>
    <row r="6728" spans="1:14" hidden="1" x14ac:dyDescent="0.25">
      <c r="A6728" t="s">
        <v>1552</v>
      </c>
      <c r="B6728">
        <v>201903</v>
      </c>
      <c r="C6728" t="s">
        <v>142</v>
      </c>
      <c r="D6728" t="s">
        <v>750</v>
      </c>
      <c r="E6728" t="s">
        <v>94</v>
      </c>
      <c r="F6728" t="s">
        <v>94</v>
      </c>
      <c r="G6728" t="s">
        <v>270</v>
      </c>
      <c r="H6728" t="s">
        <v>575</v>
      </c>
      <c r="I6728" t="s">
        <v>575</v>
      </c>
      <c r="J6728">
        <v>10</v>
      </c>
      <c r="K6728">
        <v>3000</v>
      </c>
      <c r="L6728" t="s">
        <v>575</v>
      </c>
      <c r="M6728"/>
      <c r="N6728" s="12" t="str">
        <f>IFERROR(VLOOKUP(C6728,NOVOS!$C:$C,1,0),"OK")</f>
        <v>OK</v>
      </c>
    </row>
    <row r="6729" spans="1:14" hidden="1" x14ac:dyDescent="0.25">
      <c r="A6729" t="s">
        <v>1552</v>
      </c>
      <c r="B6729">
        <v>201904</v>
      </c>
      <c r="C6729" t="s">
        <v>142</v>
      </c>
      <c r="D6729" t="s">
        <v>750</v>
      </c>
      <c r="E6729" t="s">
        <v>94</v>
      </c>
      <c r="F6729" t="s">
        <v>94</v>
      </c>
      <c r="G6729" t="s">
        <v>270</v>
      </c>
      <c r="H6729" t="s">
        <v>575</v>
      </c>
      <c r="I6729" t="s">
        <v>575</v>
      </c>
      <c r="J6729">
        <v>0</v>
      </c>
      <c r="K6729">
        <v>0</v>
      </c>
      <c r="L6729" t="s">
        <v>575</v>
      </c>
      <c r="M6729"/>
      <c r="N6729" s="12" t="str">
        <f>IFERROR(VLOOKUP(C6729,NOVOS!$C:$C,1,0),"OK")</f>
        <v>OK</v>
      </c>
    </row>
    <row r="6730" spans="1:14" hidden="1" x14ac:dyDescent="0.25">
      <c r="A6730" t="s">
        <v>1552</v>
      </c>
      <c r="B6730">
        <v>201905</v>
      </c>
      <c r="C6730" t="s">
        <v>142</v>
      </c>
      <c r="D6730" t="s">
        <v>750</v>
      </c>
      <c r="E6730" t="s">
        <v>94</v>
      </c>
      <c r="F6730" t="s">
        <v>94</v>
      </c>
      <c r="G6730" t="s">
        <v>270</v>
      </c>
      <c r="H6730" t="s">
        <v>575</v>
      </c>
      <c r="I6730" t="s">
        <v>575</v>
      </c>
      <c r="J6730">
        <v>0</v>
      </c>
      <c r="K6730">
        <v>4000</v>
      </c>
      <c r="L6730" t="s">
        <v>575</v>
      </c>
      <c r="M6730"/>
      <c r="N6730" s="12" t="str">
        <f>IFERROR(VLOOKUP(C6730,NOVOS!$C:$C,1,0),"OK")</f>
        <v>OK</v>
      </c>
    </row>
    <row r="6731" spans="1:14" hidden="1" x14ac:dyDescent="0.25">
      <c r="A6731" t="s">
        <v>1552</v>
      </c>
      <c r="B6731">
        <v>201906</v>
      </c>
      <c r="C6731" t="s">
        <v>142</v>
      </c>
      <c r="D6731" t="s">
        <v>750</v>
      </c>
      <c r="E6731" t="s">
        <v>160</v>
      </c>
      <c r="F6731" t="s">
        <v>160</v>
      </c>
      <c r="G6731" t="s">
        <v>270</v>
      </c>
      <c r="H6731" t="s">
        <v>575</v>
      </c>
      <c r="I6731" t="s">
        <v>575</v>
      </c>
      <c r="J6731">
        <v>6</v>
      </c>
      <c r="K6731">
        <v>4000</v>
      </c>
      <c r="L6731" t="s">
        <v>575</v>
      </c>
      <c r="M6731"/>
      <c r="N6731" s="12" t="str">
        <f>IFERROR(VLOOKUP(C6731,NOVOS!$C:$C,1,0),"OK")</f>
        <v>OK</v>
      </c>
    </row>
    <row r="6732" spans="1:14" hidden="1" x14ac:dyDescent="0.25">
      <c r="A6732" t="s">
        <v>1552</v>
      </c>
      <c r="B6732">
        <v>201907</v>
      </c>
      <c r="C6732" t="s">
        <v>142</v>
      </c>
      <c r="D6732" t="s">
        <v>750</v>
      </c>
      <c r="E6732" t="s">
        <v>160</v>
      </c>
      <c r="F6732" t="s">
        <v>160</v>
      </c>
      <c r="G6732" t="s">
        <v>270</v>
      </c>
      <c r="H6732" t="s">
        <v>575</v>
      </c>
      <c r="I6732" t="s">
        <v>575</v>
      </c>
      <c r="J6732">
        <v>7</v>
      </c>
      <c r="K6732">
        <v>4000</v>
      </c>
      <c r="L6732" t="s">
        <v>575</v>
      </c>
      <c r="M6732"/>
      <c r="N6732" s="12" t="str">
        <f>IFERROR(VLOOKUP(C6732,NOVOS!$C:$C,1,0),"OK")</f>
        <v>OK</v>
      </c>
    </row>
    <row r="6733" spans="1:14" hidden="1" x14ac:dyDescent="0.25">
      <c r="A6733" t="s">
        <v>1552</v>
      </c>
      <c r="B6733">
        <v>201908</v>
      </c>
      <c r="C6733" t="s">
        <v>142</v>
      </c>
      <c r="D6733" t="s">
        <v>750</v>
      </c>
      <c r="E6733" t="s">
        <v>160</v>
      </c>
      <c r="F6733" t="s">
        <v>160</v>
      </c>
      <c r="G6733" t="s">
        <v>270</v>
      </c>
      <c r="H6733" t="s">
        <v>575</v>
      </c>
      <c r="I6733" t="s">
        <v>575</v>
      </c>
      <c r="J6733">
        <v>6</v>
      </c>
      <c r="K6733">
        <v>4000</v>
      </c>
      <c r="L6733" t="s">
        <v>575</v>
      </c>
      <c r="M6733"/>
      <c r="N6733" s="12" t="str">
        <f>IFERROR(VLOOKUP(C6733,NOVOS!$C:$C,1,0),"OK")</f>
        <v>OK</v>
      </c>
    </row>
    <row r="6734" spans="1:14" hidden="1" x14ac:dyDescent="0.25">
      <c r="A6734" t="s">
        <v>1552</v>
      </c>
      <c r="B6734">
        <v>201909</v>
      </c>
      <c r="C6734" t="s">
        <v>142</v>
      </c>
      <c r="D6734" t="s">
        <v>750</v>
      </c>
      <c r="E6734" t="s">
        <v>160</v>
      </c>
      <c r="F6734" t="s">
        <v>160</v>
      </c>
      <c r="G6734" t="s">
        <v>270</v>
      </c>
      <c r="H6734" t="s">
        <v>575</v>
      </c>
      <c r="I6734" t="s">
        <v>575</v>
      </c>
      <c r="J6734">
        <v>9</v>
      </c>
      <c r="K6734">
        <v>4000</v>
      </c>
      <c r="L6734" t="s">
        <v>575</v>
      </c>
      <c r="M6734"/>
      <c r="N6734" s="12" t="str">
        <f>IFERROR(VLOOKUP(C6734,NOVOS!$C:$C,1,0),"OK")</f>
        <v>OK</v>
      </c>
    </row>
    <row r="6735" spans="1:14" hidden="1" x14ac:dyDescent="0.25">
      <c r="A6735" t="s">
        <v>1552</v>
      </c>
      <c r="B6735">
        <v>201910</v>
      </c>
      <c r="C6735" t="s">
        <v>142</v>
      </c>
      <c r="D6735" t="s">
        <v>750</v>
      </c>
      <c r="E6735" t="s">
        <v>160</v>
      </c>
      <c r="F6735" t="s">
        <v>160</v>
      </c>
      <c r="G6735" t="s">
        <v>270</v>
      </c>
      <c r="H6735" t="s">
        <v>575</v>
      </c>
      <c r="I6735" t="s">
        <v>575</v>
      </c>
      <c r="J6735">
        <v>7</v>
      </c>
      <c r="K6735">
        <v>4000</v>
      </c>
      <c r="L6735" t="s">
        <v>575</v>
      </c>
      <c r="M6735"/>
      <c r="N6735" s="12" t="str">
        <f>IFERROR(VLOOKUP(C6735,NOVOS!$C:$C,1,0),"OK")</f>
        <v>OK</v>
      </c>
    </row>
    <row r="6736" spans="1:14" hidden="1" x14ac:dyDescent="0.25">
      <c r="A6736" t="s">
        <v>1552</v>
      </c>
      <c r="B6736">
        <v>201911</v>
      </c>
      <c r="C6736" t="s">
        <v>142</v>
      </c>
      <c r="D6736" t="s">
        <v>750</v>
      </c>
      <c r="E6736" t="s">
        <v>160</v>
      </c>
      <c r="F6736" t="s">
        <v>160</v>
      </c>
      <c r="G6736" t="s">
        <v>270</v>
      </c>
      <c r="H6736" t="s">
        <v>575</v>
      </c>
      <c r="I6736" t="s">
        <v>575</v>
      </c>
      <c r="J6736">
        <v>8</v>
      </c>
      <c r="K6736">
        <v>3500</v>
      </c>
      <c r="L6736" t="s">
        <v>575</v>
      </c>
      <c r="M6736"/>
      <c r="N6736" s="12" t="str">
        <f>IFERROR(VLOOKUP(C6736,NOVOS!$C:$C,1,0),"OK")</f>
        <v>OK</v>
      </c>
    </row>
    <row r="6737" spans="1:14" hidden="1" x14ac:dyDescent="0.25">
      <c r="A6737" t="s">
        <v>1552</v>
      </c>
      <c r="B6737">
        <v>201912</v>
      </c>
      <c r="C6737" t="s">
        <v>142</v>
      </c>
      <c r="D6737" t="s">
        <v>750</v>
      </c>
      <c r="E6737" t="s">
        <v>160</v>
      </c>
      <c r="F6737" t="s">
        <v>160</v>
      </c>
      <c r="G6737" t="s">
        <v>270</v>
      </c>
      <c r="H6737" t="s">
        <v>575</v>
      </c>
      <c r="I6737" t="s">
        <v>575</v>
      </c>
      <c r="J6737">
        <v>7</v>
      </c>
      <c r="K6737">
        <v>3500</v>
      </c>
      <c r="L6737" t="s">
        <v>575</v>
      </c>
      <c r="M6737"/>
      <c r="N6737" s="12" t="str">
        <f>IFERROR(VLOOKUP(C6737,NOVOS!$C:$C,1,0),"OK")</f>
        <v>OK</v>
      </c>
    </row>
    <row r="6738" spans="1:14" hidden="1" x14ac:dyDescent="0.25">
      <c r="A6738" t="s">
        <v>1552</v>
      </c>
      <c r="B6738">
        <v>202001</v>
      </c>
      <c r="C6738" t="s">
        <v>142</v>
      </c>
      <c r="D6738" t="s">
        <v>750</v>
      </c>
      <c r="E6738" t="s">
        <v>160</v>
      </c>
      <c r="F6738" t="s">
        <v>160</v>
      </c>
      <c r="G6738" t="s">
        <v>270</v>
      </c>
      <c r="H6738" t="s">
        <v>575</v>
      </c>
      <c r="I6738" t="s">
        <v>575</v>
      </c>
      <c r="J6738">
        <v>8</v>
      </c>
      <c r="K6738">
        <v>3500</v>
      </c>
      <c r="L6738" t="s">
        <v>575</v>
      </c>
      <c r="M6738"/>
      <c r="N6738" s="12" t="str">
        <f>IFERROR(VLOOKUP(C6738,NOVOS!$C:$C,1,0),"OK")</f>
        <v>OK</v>
      </c>
    </row>
    <row r="6739" spans="1:14" hidden="1" x14ac:dyDescent="0.25">
      <c r="A6739" t="s">
        <v>1552</v>
      </c>
      <c r="B6739">
        <v>202002</v>
      </c>
      <c r="C6739" t="s">
        <v>142</v>
      </c>
      <c r="D6739" t="s">
        <v>750</v>
      </c>
      <c r="E6739" t="s">
        <v>160</v>
      </c>
      <c r="F6739" t="s">
        <v>160</v>
      </c>
      <c r="G6739" t="s">
        <v>270</v>
      </c>
      <c r="H6739" t="s">
        <v>575</v>
      </c>
      <c r="I6739" t="s">
        <v>575</v>
      </c>
      <c r="J6739">
        <v>8</v>
      </c>
      <c r="K6739">
        <v>3500</v>
      </c>
      <c r="L6739" t="s">
        <v>575</v>
      </c>
      <c r="M6739"/>
      <c r="N6739" s="12" t="str">
        <f>IFERROR(VLOOKUP(C6739,NOVOS!$C:$C,1,0),"OK")</f>
        <v>OK</v>
      </c>
    </row>
    <row r="6740" spans="1:14" hidden="1" x14ac:dyDescent="0.25">
      <c r="A6740" t="s">
        <v>1552</v>
      </c>
      <c r="B6740">
        <v>202003</v>
      </c>
      <c r="C6740" t="s">
        <v>142</v>
      </c>
      <c r="D6740" t="s">
        <v>750</v>
      </c>
      <c r="E6740" t="s">
        <v>160</v>
      </c>
      <c r="F6740" t="s">
        <v>160</v>
      </c>
      <c r="G6740" t="s">
        <v>270</v>
      </c>
      <c r="H6740" t="s">
        <v>575</v>
      </c>
      <c r="I6740" t="s">
        <v>575</v>
      </c>
      <c r="J6740">
        <v>8</v>
      </c>
      <c r="K6740">
        <v>3500</v>
      </c>
      <c r="L6740" t="s">
        <v>575</v>
      </c>
      <c r="M6740"/>
      <c r="N6740" s="12" t="str">
        <f>IFERROR(VLOOKUP(C6740,NOVOS!$C:$C,1,0),"OK")</f>
        <v>OK</v>
      </c>
    </row>
    <row r="6741" spans="1:14" hidden="1" x14ac:dyDescent="0.25">
      <c r="A6741" t="s">
        <v>1552</v>
      </c>
      <c r="B6741">
        <v>202004</v>
      </c>
      <c r="C6741" t="s">
        <v>142</v>
      </c>
      <c r="D6741" t="s">
        <v>750</v>
      </c>
      <c r="E6741" t="s">
        <v>160</v>
      </c>
      <c r="F6741" t="s">
        <v>160</v>
      </c>
      <c r="G6741" t="s">
        <v>270</v>
      </c>
      <c r="H6741" t="s">
        <v>575</v>
      </c>
      <c r="I6741" t="s">
        <v>575</v>
      </c>
      <c r="J6741">
        <v>8</v>
      </c>
      <c r="K6741">
        <v>3500</v>
      </c>
      <c r="L6741" t="s">
        <v>575</v>
      </c>
      <c r="M6741"/>
      <c r="N6741" s="12" t="str">
        <f>IFERROR(VLOOKUP(C6741,NOVOS!$C:$C,1,0),"OK")</f>
        <v>OK</v>
      </c>
    </row>
    <row r="6742" spans="1:14" hidden="1" x14ac:dyDescent="0.25">
      <c r="A6742" t="s">
        <v>1058</v>
      </c>
      <c r="B6742">
        <v>202010</v>
      </c>
      <c r="C6742" t="s">
        <v>2067</v>
      </c>
      <c r="D6742" t="s">
        <v>1097</v>
      </c>
      <c r="E6742" t="s">
        <v>1093</v>
      </c>
      <c r="F6742" t="s">
        <v>1093</v>
      </c>
      <c r="G6742" t="s">
        <v>270</v>
      </c>
      <c r="H6742" t="s">
        <v>635</v>
      </c>
      <c r="I6742" t="s">
        <v>635</v>
      </c>
      <c r="L6742" t="s">
        <v>635</v>
      </c>
      <c r="M6742" s="9" t="s">
        <v>1678</v>
      </c>
      <c r="N6742" s="12" t="str">
        <f>IFERROR(VLOOKUP(C6742,NOVOS!$C:$C,1,0),"OK")</f>
        <v>OK</v>
      </c>
    </row>
    <row r="6743" spans="1:14" hidden="1" x14ac:dyDescent="0.25">
      <c r="A6743" t="s">
        <v>1058</v>
      </c>
      <c r="B6743">
        <v>202011</v>
      </c>
      <c r="C6743" t="s">
        <v>2067</v>
      </c>
      <c r="D6743" t="s">
        <v>1097</v>
      </c>
      <c r="E6743" t="s">
        <v>1093</v>
      </c>
      <c r="F6743" t="s">
        <v>1093</v>
      </c>
      <c r="G6743" t="s">
        <v>270</v>
      </c>
      <c r="H6743" t="s">
        <v>635</v>
      </c>
      <c r="I6743" t="s">
        <v>635</v>
      </c>
      <c r="L6743" t="s">
        <v>635</v>
      </c>
      <c r="M6743" s="9" t="s">
        <v>1678</v>
      </c>
      <c r="N6743" s="12" t="str">
        <f>IFERROR(VLOOKUP(C6743,NOVOS!$C:$C,1,0),"OK")</f>
        <v>OK</v>
      </c>
    </row>
    <row r="6744" spans="1:14" hidden="1" x14ac:dyDescent="0.25">
      <c r="A6744" t="s">
        <v>1058</v>
      </c>
      <c r="B6744">
        <v>202012</v>
      </c>
      <c r="C6744" t="s">
        <v>2067</v>
      </c>
      <c r="D6744" t="s">
        <v>1097</v>
      </c>
      <c r="E6744" t="s">
        <v>1093</v>
      </c>
      <c r="F6744" t="s">
        <v>1093</v>
      </c>
      <c r="G6744" t="s">
        <v>270</v>
      </c>
      <c r="H6744" t="s">
        <v>635</v>
      </c>
      <c r="I6744" t="s">
        <v>635</v>
      </c>
      <c r="L6744" t="s">
        <v>635</v>
      </c>
      <c r="M6744" s="9" t="s">
        <v>1678</v>
      </c>
      <c r="N6744" s="12" t="str">
        <f>IFERROR(VLOOKUP(C6744,NOVOS!$C:$C,1,0),"OK")</f>
        <v>OK</v>
      </c>
    </row>
    <row r="6745" spans="1:14" hidden="1" x14ac:dyDescent="0.25">
      <c r="A6745" t="s">
        <v>1058</v>
      </c>
      <c r="B6745">
        <v>202101</v>
      </c>
      <c r="C6745" t="s">
        <v>2067</v>
      </c>
      <c r="D6745" t="s">
        <v>1097</v>
      </c>
      <c r="E6745" t="s">
        <v>1093</v>
      </c>
      <c r="F6745" t="s">
        <v>1093</v>
      </c>
      <c r="G6745" t="s">
        <v>270</v>
      </c>
      <c r="H6745" t="s">
        <v>635</v>
      </c>
      <c r="I6745" t="s">
        <v>635</v>
      </c>
      <c r="L6745" t="s">
        <v>635</v>
      </c>
      <c r="M6745" s="9" t="s">
        <v>1678</v>
      </c>
      <c r="N6745" s="12" t="str">
        <f>IFERROR(VLOOKUP(C6745,NOVOS!$C:$C,1,0),"OK")</f>
        <v>OK</v>
      </c>
    </row>
    <row r="6746" spans="1:14" hidden="1" x14ac:dyDescent="0.25">
      <c r="A6746" t="s">
        <v>1058</v>
      </c>
      <c r="B6746">
        <v>202102</v>
      </c>
      <c r="C6746" t="s">
        <v>2067</v>
      </c>
      <c r="D6746" t="s">
        <v>1097</v>
      </c>
      <c r="E6746" t="s">
        <v>1093</v>
      </c>
      <c r="F6746" t="s">
        <v>1093</v>
      </c>
      <c r="G6746" t="s">
        <v>270</v>
      </c>
      <c r="H6746" t="s">
        <v>635</v>
      </c>
      <c r="I6746" t="s">
        <v>635</v>
      </c>
      <c r="L6746" t="s">
        <v>635</v>
      </c>
      <c r="M6746" s="9" t="s">
        <v>1678</v>
      </c>
      <c r="N6746" s="12" t="str">
        <f>IFERROR(VLOOKUP(C6746,NOVOS!$C:$C,1,0),"OK")</f>
        <v>OK</v>
      </c>
    </row>
    <row r="6747" spans="1:14" hidden="1" x14ac:dyDescent="0.25">
      <c r="A6747" t="s">
        <v>1058</v>
      </c>
      <c r="B6747">
        <v>202103</v>
      </c>
      <c r="C6747" t="s">
        <v>2067</v>
      </c>
      <c r="D6747" t="s">
        <v>1097</v>
      </c>
      <c r="E6747" t="s">
        <v>1093</v>
      </c>
      <c r="F6747" t="s">
        <v>1093</v>
      </c>
      <c r="G6747" t="s">
        <v>270</v>
      </c>
      <c r="H6747" t="s">
        <v>635</v>
      </c>
      <c r="I6747" t="s">
        <v>635</v>
      </c>
      <c r="L6747" t="s">
        <v>635</v>
      </c>
      <c r="M6747" s="9" t="s">
        <v>1678</v>
      </c>
      <c r="N6747" s="12" t="str">
        <f>IFERROR(VLOOKUP(C6747,NOVOS!$C:$C,1,0),"OK")</f>
        <v>OK</v>
      </c>
    </row>
    <row r="6748" spans="1:14" hidden="1" x14ac:dyDescent="0.25">
      <c r="A6748" t="s">
        <v>1058</v>
      </c>
      <c r="B6748">
        <v>202104</v>
      </c>
      <c r="C6748" t="s">
        <v>2067</v>
      </c>
      <c r="D6748" t="s">
        <v>1097</v>
      </c>
      <c r="E6748" t="s">
        <v>1093</v>
      </c>
      <c r="F6748" t="s">
        <v>1093</v>
      </c>
      <c r="G6748" t="s">
        <v>270</v>
      </c>
      <c r="H6748" t="s">
        <v>635</v>
      </c>
      <c r="I6748" t="s">
        <v>635</v>
      </c>
      <c r="L6748" t="s">
        <v>635</v>
      </c>
      <c r="M6748" s="9" t="s">
        <v>1678</v>
      </c>
      <c r="N6748" s="12" t="str">
        <f>IFERROR(VLOOKUP(C6748,NOVOS!$C:$C,1,0),"OK")</f>
        <v>OK</v>
      </c>
    </row>
    <row r="6749" spans="1:14" hidden="1" x14ac:dyDescent="0.25">
      <c r="A6749" t="s">
        <v>1058</v>
      </c>
      <c r="B6749">
        <v>202105</v>
      </c>
      <c r="C6749" t="s">
        <v>2067</v>
      </c>
      <c r="D6749" t="s">
        <v>1097</v>
      </c>
      <c r="E6749" t="s">
        <v>1093</v>
      </c>
      <c r="F6749" t="s">
        <v>1093</v>
      </c>
      <c r="G6749" t="s">
        <v>270</v>
      </c>
      <c r="H6749" t="s">
        <v>635</v>
      </c>
      <c r="I6749" t="s">
        <v>635</v>
      </c>
      <c r="L6749" t="s">
        <v>635</v>
      </c>
      <c r="M6749" s="9" t="s">
        <v>1678</v>
      </c>
      <c r="N6749" s="12" t="str">
        <f>IFERROR(VLOOKUP(C6749,NOVOS!$C:$C,1,0),"OK")</f>
        <v>OK</v>
      </c>
    </row>
    <row r="6750" spans="1:14" hidden="1" x14ac:dyDescent="0.25">
      <c r="A6750" t="s">
        <v>1058</v>
      </c>
      <c r="B6750">
        <v>202106</v>
      </c>
      <c r="C6750" t="s">
        <v>2067</v>
      </c>
      <c r="D6750" t="s">
        <v>1097</v>
      </c>
      <c r="E6750" t="s">
        <v>1093</v>
      </c>
      <c r="F6750" t="s">
        <v>1093</v>
      </c>
      <c r="G6750" t="s">
        <v>270</v>
      </c>
      <c r="H6750" t="s">
        <v>635</v>
      </c>
      <c r="I6750" t="s">
        <v>635</v>
      </c>
      <c r="L6750" t="s">
        <v>635</v>
      </c>
      <c r="M6750" s="9" t="s">
        <v>1678</v>
      </c>
      <c r="N6750" s="12" t="str">
        <f>IFERROR(VLOOKUP(C6750,NOVOS!$C:$C,1,0),"OK")</f>
        <v>OK</v>
      </c>
    </row>
    <row r="6751" spans="1:14" hidden="1" x14ac:dyDescent="0.25">
      <c r="A6751" t="s">
        <v>1058</v>
      </c>
      <c r="B6751">
        <v>202107</v>
      </c>
      <c r="C6751" t="s">
        <v>2067</v>
      </c>
      <c r="D6751" t="s">
        <v>1097</v>
      </c>
      <c r="E6751" t="s">
        <v>1093</v>
      </c>
      <c r="F6751" t="s">
        <v>1093</v>
      </c>
      <c r="G6751" t="s">
        <v>270</v>
      </c>
      <c r="H6751" t="s">
        <v>635</v>
      </c>
      <c r="I6751" t="s">
        <v>635</v>
      </c>
      <c r="L6751" t="s">
        <v>635</v>
      </c>
      <c r="M6751" s="9" t="s">
        <v>1678</v>
      </c>
      <c r="N6751" s="12" t="str">
        <f>IFERROR(VLOOKUP(C6751,NOVOS!$C:$C,1,0),"OK")</f>
        <v>OK</v>
      </c>
    </row>
    <row r="6752" spans="1:14" hidden="1" x14ac:dyDescent="0.25">
      <c r="A6752" t="s">
        <v>1058</v>
      </c>
      <c r="B6752">
        <v>202108</v>
      </c>
      <c r="C6752" t="s">
        <v>2067</v>
      </c>
      <c r="D6752" t="s">
        <v>1097</v>
      </c>
      <c r="E6752" t="s">
        <v>1093</v>
      </c>
      <c r="F6752" t="s">
        <v>1093</v>
      </c>
      <c r="G6752" t="s">
        <v>270</v>
      </c>
      <c r="H6752" t="s">
        <v>635</v>
      </c>
      <c r="I6752" t="s">
        <v>635</v>
      </c>
      <c r="L6752" t="s">
        <v>635</v>
      </c>
      <c r="M6752" s="9" t="s">
        <v>1678</v>
      </c>
      <c r="N6752" s="12" t="str">
        <f>IFERROR(VLOOKUP(C6752,NOVOS!$C:$C,1,0),"OK")</f>
        <v>OK</v>
      </c>
    </row>
    <row r="6753" spans="1:14" hidden="1" x14ac:dyDescent="0.25">
      <c r="A6753" t="s">
        <v>1058</v>
      </c>
      <c r="B6753">
        <v>202109</v>
      </c>
      <c r="C6753" t="s">
        <v>2067</v>
      </c>
      <c r="D6753" t="s">
        <v>1097</v>
      </c>
      <c r="E6753" t="s">
        <v>1093</v>
      </c>
      <c r="F6753" t="s">
        <v>1093</v>
      </c>
      <c r="G6753" t="s">
        <v>270</v>
      </c>
      <c r="H6753" t="s">
        <v>635</v>
      </c>
      <c r="I6753" t="s">
        <v>635</v>
      </c>
      <c r="L6753" t="s">
        <v>635</v>
      </c>
      <c r="M6753" s="9" t="s">
        <v>1678</v>
      </c>
      <c r="N6753" s="12" t="str">
        <f>IFERROR(VLOOKUP(C6753,NOVOS!$C:$C,1,0),"OK")</f>
        <v>OK</v>
      </c>
    </row>
    <row r="6754" spans="1:14" hidden="1" x14ac:dyDescent="0.25">
      <c r="A6754" t="s">
        <v>1058</v>
      </c>
      <c r="B6754">
        <v>202110</v>
      </c>
      <c r="C6754" t="s">
        <v>2067</v>
      </c>
      <c r="D6754" t="s">
        <v>1097</v>
      </c>
      <c r="E6754" t="s">
        <v>1093</v>
      </c>
      <c r="F6754" t="s">
        <v>1093</v>
      </c>
      <c r="G6754" t="s">
        <v>270</v>
      </c>
      <c r="H6754" t="s">
        <v>635</v>
      </c>
      <c r="I6754" t="s">
        <v>635</v>
      </c>
      <c r="L6754" t="s">
        <v>635</v>
      </c>
      <c r="M6754" s="9" t="s">
        <v>1678</v>
      </c>
      <c r="N6754" s="12" t="str">
        <f>IFERROR(VLOOKUP(C6754,NOVOS!$C:$C,1,0),"OK")</f>
        <v>OK</v>
      </c>
    </row>
    <row r="6755" spans="1:14" hidden="1" x14ac:dyDescent="0.25">
      <c r="A6755" t="s">
        <v>1058</v>
      </c>
      <c r="B6755">
        <v>202111</v>
      </c>
      <c r="C6755" t="s">
        <v>2067</v>
      </c>
      <c r="D6755" t="s">
        <v>1097</v>
      </c>
      <c r="E6755" t="s">
        <v>1093</v>
      </c>
      <c r="F6755" t="s">
        <v>1093</v>
      </c>
      <c r="G6755" t="s">
        <v>270</v>
      </c>
      <c r="H6755" t="s">
        <v>635</v>
      </c>
      <c r="I6755" t="s">
        <v>635</v>
      </c>
      <c r="L6755" t="s">
        <v>635</v>
      </c>
      <c r="M6755" s="9" t="s">
        <v>1678</v>
      </c>
      <c r="N6755" s="12" t="str">
        <f>IFERROR(VLOOKUP(C6755,NOVOS!$C:$C,1,0),"OK")</f>
        <v>OK</v>
      </c>
    </row>
    <row r="6756" spans="1:14" hidden="1" x14ac:dyDescent="0.25">
      <c r="A6756" t="s">
        <v>1058</v>
      </c>
      <c r="B6756">
        <v>202112</v>
      </c>
      <c r="C6756" t="s">
        <v>2067</v>
      </c>
      <c r="D6756" t="s">
        <v>1097</v>
      </c>
      <c r="E6756" t="s">
        <v>1093</v>
      </c>
      <c r="F6756" t="s">
        <v>1093</v>
      </c>
      <c r="G6756" t="s">
        <v>270</v>
      </c>
      <c r="H6756" t="s">
        <v>635</v>
      </c>
      <c r="I6756" t="s">
        <v>635</v>
      </c>
      <c r="L6756" t="s">
        <v>635</v>
      </c>
      <c r="M6756" s="9" t="s">
        <v>1678</v>
      </c>
      <c r="N6756" s="12" t="str">
        <f>IFERROR(VLOOKUP(C6756,NOVOS!$C:$C,1,0),"OK")</f>
        <v>OK</v>
      </c>
    </row>
    <row r="6757" spans="1:14" hidden="1" x14ac:dyDescent="0.25">
      <c r="A6757" t="s">
        <v>1058</v>
      </c>
      <c r="B6757">
        <v>202201</v>
      </c>
      <c r="C6757" t="s">
        <v>2067</v>
      </c>
      <c r="D6757" t="s">
        <v>1097</v>
      </c>
      <c r="E6757" t="s">
        <v>1093</v>
      </c>
      <c r="F6757" t="s">
        <v>1093</v>
      </c>
      <c r="G6757" t="s">
        <v>270</v>
      </c>
      <c r="H6757" t="s">
        <v>635</v>
      </c>
      <c r="I6757" t="s">
        <v>635</v>
      </c>
      <c r="L6757" t="s">
        <v>635</v>
      </c>
      <c r="M6757" s="9" t="s">
        <v>1678</v>
      </c>
      <c r="N6757" s="12" t="str">
        <f>IFERROR(VLOOKUP(C6757,NOVOS!$C:$C,1,0),"OK")</f>
        <v>OK</v>
      </c>
    </row>
    <row r="6758" spans="1:14" hidden="1" x14ac:dyDescent="0.25">
      <c r="A6758" t="s">
        <v>1058</v>
      </c>
      <c r="B6758">
        <v>202202</v>
      </c>
      <c r="C6758" t="s">
        <v>2067</v>
      </c>
      <c r="D6758" t="s">
        <v>1097</v>
      </c>
      <c r="E6758" t="s">
        <v>1093</v>
      </c>
      <c r="F6758" t="s">
        <v>1093</v>
      </c>
      <c r="G6758" t="s">
        <v>270</v>
      </c>
      <c r="H6758" t="s">
        <v>635</v>
      </c>
      <c r="I6758" t="s">
        <v>635</v>
      </c>
      <c r="L6758" t="s">
        <v>635</v>
      </c>
      <c r="M6758" s="9" t="s">
        <v>1678</v>
      </c>
      <c r="N6758" s="12" t="str">
        <f>IFERROR(VLOOKUP(C6758,NOVOS!$C:$C,1,0),"OK")</f>
        <v>OK</v>
      </c>
    </row>
    <row r="6759" spans="1:14" hidden="1" x14ac:dyDescent="0.25">
      <c r="A6759" t="s">
        <v>1058</v>
      </c>
      <c r="B6759">
        <v>202203</v>
      </c>
      <c r="C6759" t="s">
        <v>2067</v>
      </c>
      <c r="D6759" t="s">
        <v>1097</v>
      </c>
      <c r="E6759" t="s">
        <v>1093</v>
      </c>
      <c r="F6759" t="s">
        <v>1093</v>
      </c>
      <c r="G6759" t="s">
        <v>270</v>
      </c>
      <c r="H6759" t="s">
        <v>635</v>
      </c>
      <c r="I6759" t="s">
        <v>635</v>
      </c>
      <c r="L6759" t="s">
        <v>635</v>
      </c>
      <c r="M6759" s="9" t="s">
        <v>1678</v>
      </c>
      <c r="N6759" s="12" t="str">
        <f>IFERROR(VLOOKUP(C6759,NOVOS!$C:$C,1,0),"OK")</f>
        <v>OK</v>
      </c>
    </row>
    <row r="6760" spans="1:14" hidden="1" x14ac:dyDescent="0.25">
      <c r="A6760" t="s">
        <v>1058</v>
      </c>
      <c r="B6760">
        <v>202204</v>
      </c>
      <c r="C6760" t="s">
        <v>2067</v>
      </c>
      <c r="D6760" t="s">
        <v>1097</v>
      </c>
      <c r="E6760" t="s">
        <v>1093</v>
      </c>
      <c r="F6760" t="s">
        <v>1093</v>
      </c>
      <c r="G6760" t="s">
        <v>270</v>
      </c>
      <c r="H6760" t="s">
        <v>635</v>
      </c>
      <c r="I6760" t="s">
        <v>635</v>
      </c>
      <c r="L6760" t="s">
        <v>635</v>
      </c>
      <c r="M6760" s="9" t="s">
        <v>1678</v>
      </c>
      <c r="N6760" s="12" t="str">
        <f>IFERROR(VLOOKUP(C6760,NOVOS!$C:$C,1,0),"OK")</f>
        <v>OK</v>
      </c>
    </row>
    <row r="6761" spans="1:14" hidden="1" x14ac:dyDescent="0.25">
      <c r="A6761" t="s">
        <v>1058</v>
      </c>
      <c r="B6761">
        <v>202205</v>
      </c>
      <c r="C6761" t="s">
        <v>2067</v>
      </c>
      <c r="D6761" t="s">
        <v>1097</v>
      </c>
      <c r="E6761" t="s">
        <v>1093</v>
      </c>
      <c r="F6761" t="s">
        <v>1093</v>
      </c>
      <c r="G6761" t="s">
        <v>270</v>
      </c>
      <c r="H6761" t="s">
        <v>635</v>
      </c>
      <c r="I6761" t="s">
        <v>635</v>
      </c>
      <c r="L6761" t="s">
        <v>635</v>
      </c>
      <c r="M6761" s="9" t="s">
        <v>1678</v>
      </c>
      <c r="N6761" s="12" t="str">
        <f>IFERROR(VLOOKUP(C6761,NOVOS!$C:$C,1,0),"OK")</f>
        <v>OK</v>
      </c>
    </row>
    <row r="6762" spans="1:14" hidden="1" x14ac:dyDescent="0.25">
      <c r="A6762" t="s">
        <v>1058</v>
      </c>
      <c r="B6762">
        <v>202206</v>
      </c>
      <c r="C6762" t="s">
        <v>2067</v>
      </c>
      <c r="D6762" t="s">
        <v>1097</v>
      </c>
      <c r="E6762" t="s">
        <v>1093</v>
      </c>
      <c r="F6762" t="s">
        <v>1093</v>
      </c>
      <c r="G6762" t="s">
        <v>270</v>
      </c>
      <c r="H6762" t="s">
        <v>635</v>
      </c>
      <c r="I6762" t="s">
        <v>635</v>
      </c>
      <c r="L6762" t="s">
        <v>635</v>
      </c>
      <c r="M6762" s="9" t="s">
        <v>1678</v>
      </c>
      <c r="N6762" s="12" t="str">
        <f>IFERROR(VLOOKUP(C6762,NOVOS!$C:$C,1,0),"OK")</f>
        <v>OK</v>
      </c>
    </row>
    <row r="6763" spans="1:14" hidden="1" x14ac:dyDescent="0.25">
      <c r="A6763" t="s">
        <v>1058</v>
      </c>
      <c r="B6763">
        <v>202207</v>
      </c>
      <c r="C6763" t="s">
        <v>2067</v>
      </c>
      <c r="D6763" t="s">
        <v>1097</v>
      </c>
      <c r="E6763" t="s">
        <v>1093</v>
      </c>
      <c r="F6763" t="s">
        <v>1093</v>
      </c>
      <c r="G6763" t="s">
        <v>270</v>
      </c>
      <c r="H6763" t="s">
        <v>635</v>
      </c>
      <c r="I6763" t="s">
        <v>635</v>
      </c>
      <c r="L6763" t="s">
        <v>635</v>
      </c>
      <c r="M6763" s="9" t="s">
        <v>1678</v>
      </c>
      <c r="N6763" s="12" t="str">
        <f>IFERROR(VLOOKUP(C6763,NOVOS!$C:$C,1,0),"OK")</f>
        <v>OK</v>
      </c>
    </row>
    <row r="6764" spans="1:14" hidden="1" x14ac:dyDescent="0.25">
      <c r="A6764" t="s">
        <v>1058</v>
      </c>
      <c r="B6764">
        <v>202208</v>
      </c>
      <c r="C6764" t="s">
        <v>2067</v>
      </c>
      <c r="D6764" t="s">
        <v>1097</v>
      </c>
      <c r="E6764" t="s">
        <v>1093</v>
      </c>
      <c r="F6764" t="s">
        <v>1093</v>
      </c>
      <c r="G6764" t="s">
        <v>270</v>
      </c>
      <c r="H6764" t="s">
        <v>635</v>
      </c>
      <c r="I6764" t="s">
        <v>635</v>
      </c>
      <c r="L6764" t="s">
        <v>635</v>
      </c>
      <c r="M6764" s="9" t="s">
        <v>1678</v>
      </c>
      <c r="N6764" s="12" t="str">
        <f>IFERROR(VLOOKUP(C6764,NOVOS!$C:$C,1,0),"OK")</f>
        <v>OK</v>
      </c>
    </row>
    <row r="6765" spans="1:14" hidden="1" x14ac:dyDescent="0.25">
      <c r="A6765" t="s">
        <v>1058</v>
      </c>
      <c r="B6765">
        <v>202209</v>
      </c>
      <c r="C6765" t="s">
        <v>2067</v>
      </c>
      <c r="D6765" t="s">
        <v>1097</v>
      </c>
      <c r="E6765" t="s">
        <v>1093</v>
      </c>
      <c r="F6765" t="s">
        <v>1093</v>
      </c>
      <c r="G6765" t="s">
        <v>270</v>
      </c>
      <c r="H6765" t="s">
        <v>635</v>
      </c>
      <c r="I6765" t="s">
        <v>635</v>
      </c>
      <c r="L6765" t="s">
        <v>635</v>
      </c>
      <c r="M6765" s="9" t="s">
        <v>1678</v>
      </c>
      <c r="N6765" s="12" t="str">
        <f>IFERROR(VLOOKUP(C6765,NOVOS!$C:$C,1,0),"OK")</f>
        <v>OK</v>
      </c>
    </row>
    <row r="6766" spans="1:14" hidden="1" x14ac:dyDescent="0.25">
      <c r="A6766" t="s">
        <v>1058</v>
      </c>
      <c r="B6766">
        <v>202210</v>
      </c>
      <c r="C6766" t="s">
        <v>2067</v>
      </c>
      <c r="D6766" t="s">
        <v>1097</v>
      </c>
      <c r="E6766" t="s">
        <v>1093</v>
      </c>
      <c r="F6766" t="s">
        <v>1093</v>
      </c>
      <c r="G6766" t="s">
        <v>270</v>
      </c>
      <c r="H6766" t="s">
        <v>635</v>
      </c>
      <c r="I6766" t="s">
        <v>635</v>
      </c>
      <c r="L6766" t="s">
        <v>635</v>
      </c>
      <c r="M6766" s="9" t="s">
        <v>1678</v>
      </c>
      <c r="N6766" s="12" t="str">
        <f>IFERROR(VLOOKUP(C6766,NOVOS!$C:$C,1,0),"OK")</f>
        <v>OK</v>
      </c>
    </row>
    <row r="6767" spans="1:14" hidden="1" x14ac:dyDescent="0.25">
      <c r="A6767" t="s">
        <v>1058</v>
      </c>
      <c r="B6767">
        <v>202211</v>
      </c>
      <c r="C6767" t="s">
        <v>2067</v>
      </c>
      <c r="D6767" t="s">
        <v>1097</v>
      </c>
      <c r="E6767" t="s">
        <v>1093</v>
      </c>
      <c r="F6767" t="s">
        <v>1093</v>
      </c>
      <c r="G6767" t="s">
        <v>270</v>
      </c>
      <c r="H6767" t="s">
        <v>635</v>
      </c>
      <c r="I6767" t="s">
        <v>635</v>
      </c>
      <c r="L6767" t="s">
        <v>635</v>
      </c>
      <c r="M6767" s="9" t="s">
        <v>1678</v>
      </c>
      <c r="N6767" s="12" t="str">
        <f>IFERROR(VLOOKUP(C6767,NOVOS!$C:$C,1,0),"OK")</f>
        <v>OK</v>
      </c>
    </row>
    <row r="6768" spans="1:14" hidden="1" x14ac:dyDescent="0.25">
      <c r="A6768" t="s">
        <v>118</v>
      </c>
      <c r="B6768">
        <v>201901</v>
      </c>
      <c r="C6768" t="s">
        <v>184</v>
      </c>
      <c r="D6768" t="s">
        <v>751</v>
      </c>
      <c r="E6768" t="s">
        <v>118</v>
      </c>
      <c r="F6768" t="s">
        <v>118</v>
      </c>
      <c r="G6768" t="s">
        <v>270</v>
      </c>
      <c r="H6768" t="s">
        <v>406</v>
      </c>
      <c r="I6768" t="s">
        <v>406</v>
      </c>
      <c r="J6768">
        <v>0</v>
      </c>
      <c r="K6768">
        <v>4500</v>
      </c>
      <c r="L6768" t="s">
        <v>406</v>
      </c>
      <c r="M6768"/>
      <c r="N6768" s="12" t="str">
        <f>IFERROR(VLOOKUP(C6768,NOVOS!$C:$C,1,0),"OK")</f>
        <v>OK</v>
      </c>
    </row>
    <row r="6769" spans="1:14" hidden="1" x14ac:dyDescent="0.25">
      <c r="A6769" t="s">
        <v>118</v>
      </c>
      <c r="B6769">
        <v>201902</v>
      </c>
      <c r="C6769" t="s">
        <v>184</v>
      </c>
      <c r="D6769" t="s">
        <v>751</v>
      </c>
      <c r="E6769" t="s">
        <v>118</v>
      </c>
      <c r="F6769" t="s">
        <v>118</v>
      </c>
      <c r="G6769" t="s">
        <v>270</v>
      </c>
      <c r="H6769" t="s">
        <v>406</v>
      </c>
      <c r="I6769" t="s">
        <v>406</v>
      </c>
      <c r="J6769">
        <v>0</v>
      </c>
      <c r="K6769">
        <v>4500</v>
      </c>
      <c r="L6769" t="s">
        <v>406</v>
      </c>
      <c r="M6769"/>
      <c r="N6769" s="12" t="str">
        <f>IFERROR(VLOOKUP(C6769,NOVOS!$C:$C,1,0),"OK")</f>
        <v>OK</v>
      </c>
    </row>
    <row r="6770" spans="1:14" hidden="1" x14ac:dyDescent="0.25">
      <c r="A6770" t="s">
        <v>118</v>
      </c>
      <c r="B6770">
        <v>201903</v>
      </c>
      <c r="C6770" t="s">
        <v>184</v>
      </c>
      <c r="D6770" t="s">
        <v>751</v>
      </c>
      <c r="E6770" t="s">
        <v>118</v>
      </c>
      <c r="F6770" t="s">
        <v>118</v>
      </c>
      <c r="G6770" t="s">
        <v>270</v>
      </c>
      <c r="H6770" t="s">
        <v>406</v>
      </c>
      <c r="I6770" t="s">
        <v>406</v>
      </c>
      <c r="J6770">
        <v>0</v>
      </c>
      <c r="K6770">
        <v>4500</v>
      </c>
      <c r="L6770" t="s">
        <v>406</v>
      </c>
      <c r="M6770"/>
      <c r="N6770" s="12" t="str">
        <f>IFERROR(VLOOKUP(C6770,NOVOS!$C:$C,1,0),"OK")</f>
        <v>OK</v>
      </c>
    </row>
    <row r="6771" spans="1:14" hidden="1" x14ac:dyDescent="0.25">
      <c r="A6771" t="s">
        <v>118</v>
      </c>
      <c r="B6771">
        <v>201904</v>
      </c>
      <c r="C6771" t="s">
        <v>184</v>
      </c>
      <c r="D6771" t="s">
        <v>751</v>
      </c>
      <c r="E6771" t="s">
        <v>118</v>
      </c>
      <c r="F6771" t="s">
        <v>118</v>
      </c>
      <c r="G6771" t="s">
        <v>270</v>
      </c>
      <c r="H6771" t="s">
        <v>406</v>
      </c>
      <c r="I6771" t="s">
        <v>406</v>
      </c>
      <c r="J6771">
        <v>0</v>
      </c>
      <c r="K6771">
        <v>4500</v>
      </c>
      <c r="L6771" t="s">
        <v>406</v>
      </c>
      <c r="M6771"/>
      <c r="N6771" s="12" t="str">
        <f>IFERROR(VLOOKUP(C6771,NOVOS!$C:$C,1,0),"OK")</f>
        <v>OK</v>
      </c>
    </row>
    <row r="6772" spans="1:14" hidden="1" x14ac:dyDescent="0.25">
      <c r="A6772" t="s">
        <v>118</v>
      </c>
      <c r="B6772">
        <v>201905</v>
      </c>
      <c r="C6772" t="s">
        <v>184</v>
      </c>
      <c r="D6772" t="s">
        <v>751</v>
      </c>
      <c r="E6772" t="s">
        <v>118</v>
      </c>
      <c r="F6772" t="s">
        <v>118</v>
      </c>
      <c r="G6772" t="s">
        <v>270</v>
      </c>
      <c r="H6772" t="s">
        <v>406</v>
      </c>
      <c r="I6772" t="s">
        <v>406</v>
      </c>
      <c r="J6772">
        <v>15</v>
      </c>
      <c r="K6772">
        <v>4500</v>
      </c>
      <c r="L6772" t="s">
        <v>406</v>
      </c>
      <c r="M6772"/>
      <c r="N6772" s="12" t="str">
        <f>IFERROR(VLOOKUP(C6772,NOVOS!$C:$C,1,0),"OK")</f>
        <v>OK</v>
      </c>
    </row>
    <row r="6773" spans="1:14" hidden="1" x14ac:dyDescent="0.25">
      <c r="A6773" t="s">
        <v>118</v>
      </c>
      <c r="B6773">
        <v>201906</v>
      </c>
      <c r="C6773" t="s">
        <v>184</v>
      </c>
      <c r="D6773" t="s">
        <v>751</v>
      </c>
      <c r="E6773" t="s">
        <v>118</v>
      </c>
      <c r="F6773" t="s">
        <v>118</v>
      </c>
      <c r="G6773" t="s">
        <v>270</v>
      </c>
      <c r="H6773" t="s">
        <v>406</v>
      </c>
      <c r="I6773" t="s">
        <v>406</v>
      </c>
      <c r="J6773">
        <v>15</v>
      </c>
      <c r="K6773">
        <v>4500</v>
      </c>
      <c r="L6773" t="s">
        <v>406</v>
      </c>
      <c r="M6773"/>
      <c r="N6773" s="12" t="str">
        <f>IFERROR(VLOOKUP(C6773,NOVOS!$C:$C,1,0),"OK")</f>
        <v>OK</v>
      </c>
    </row>
    <row r="6774" spans="1:14" hidden="1" x14ac:dyDescent="0.25">
      <c r="A6774" t="s">
        <v>118</v>
      </c>
      <c r="B6774">
        <v>201907</v>
      </c>
      <c r="C6774" t="s">
        <v>184</v>
      </c>
      <c r="D6774" t="s">
        <v>751</v>
      </c>
      <c r="E6774" t="s">
        <v>118</v>
      </c>
      <c r="F6774" t="s">
        <v>118</v>
      </c>
      <c r="G6774" t="s">
        <v>270</v>
      </c>
      <c r="H6774" t="s">
        <v>406</v>
      </c>
      <c r="I6774" t="s">
        <v>406</v>
      </c>
      <c r="J6774">
        <v>15</v>
      </c>
      <c r="K6774">
        <v>4500</v>
      </c>
      <c r="L6774" t="s">
        <v>406</v>
      </c>
      <c r="M6774"/>
      <c r="N6774" s="12" t="str">
        <f>IFERROR(VLOOKUP(C6774,NOVOS!$C:$C,1,0),"OK")</f>
        <v>OK</v>
      </c>
    </row>
    <row r="6775" spans="1:14" hidden="1" x14ac:dyDescent="0.25">
      <c r="A6775" t="s">
        <v>118</v>
      </c>
      <c r="B6775">
        <v>201908</v>
      </c>
      <c r="C6775" t="s">
        <v>184</v>
      </c>
      <c r="D6775" t="s">
        <v>751</v>
      </c>
      <c r="E6775" t="s">
        <v>118</v>
      </c>
      <c r="F6775" t="s">
        <v>118</v>
      </c>
      <c r="G6775" t="s">
        <v>270</v>
      </c>
      <c r="H6775" t="s">
        <v>406</v>
      </c>
      <c r="I6775" t="s">
        <v>406</v>
      </c>
      <c r="J6775">
        <v>15</v>
      </c>
      <c r="K6775">
        <v>4500</v>
      </c>
      <c r="L6775" t="s">
        <v>406</v>
      </c>
      <c r="M6775"/>
      <c r="N6775" s="12" t="str">
        <f>IFERROR(VLOOKUP(C6775,NOVOS!$C:$C,1,0),"OK")</f>
        <v>OK</v>
      </c>
    </row>
    <row r="6776" spans="1:14" hidden="1" x14ac:dyDescent="0.25">
      <c r="A6776" t="s">
        <v>118</v>
      </c>
      <c r="B6776">
        <v>201909</v>
      </c>
      <c r="C6776" t="s">
        <v>184</v>
      </c>
      <c r="D6776" t="s">
        <v>751</v>
      </c>
      <c r="E6776" t="s">
        <v>118</v>
      </c>
      <c r="F6776" t="s">
        <v>118</v>
      </c>
      <c r="G6776" t="s">
        <v>270</v>
      </c>
      <c r="H6776" t="s">
        <v>406</v>
      </c>
      <c r="I6776" t="s">
        <v>406</v>
      </c>
      <c r="J6776">
        <v>15</v>
      </c>
      <c r="K6776">
        <v>4500</v>
      </c>
      <c r="L6776" t="s">
        <v>406</v>
      </c>
      <c r="M6776"/>
      <c r="N6776" s="12" t="str">
        <f>IFERROR(VLOOKUP(C6776,NOVOS!$C:$C,1,0),"OK")</f>
        <v>OK</v>
      </c>
    </row>
    <row r="6777" spans="1:14" hidden="1" x14ac:dyDescent="0.25">
      <c r="A6777" t="s">
        <v>118</v>
      </c>
      <c r="B6777">
        <v>201910</v>
      </c>
      <c r="C6777" t="s">
        <v>184</v>
      </c>
      <c r="D6777" t="s">
        <v>751</v>
      </c>
      <c r="E6777" t="s">
        <v>118</v>
      </c>
      <c r="F6777" t="s">
        <v>118</v>
      </c>
      <c r="G6777" t="s">
        <v>270</v>
      </c>
      <c r="H6777" t="s">
        <v>406</v>
      </c>
      <c r="I6777" t="s">
        <v>406</v>
      </c>
      <c r="J6777">
        <v>15</v>
      </c>
      <c r="K6777">
        <v>4500</v>
      </c>
      <c r="L6777" t="s">
        <v>406</v>
      </c>
      <c r="M6777"/>
      <c r="N6777" s="12" t="str">
        <f>IFERROR(VLOOKUP(C6777,NOVOS!$C:$C,1,0),"OK")</f>
        <v>OK</v>
      </c>
    </row>
    <row r="6778" spans="1:14" hidden="1" x14ac:dyDescent="0.25">
      <c r="A6778" t="s">
        <v>118</v>
      </c>
      <c r="B6778">
        <v>201911</v>
      </c>
      <c r="C6778" t="s">
        <v>184</v>
      </c>
      <c r="D6778" t="s">
        <v>751</v>
      </c>
      <c r="E6778" t="s">
        <v>118</v>
      </c>
      <c r="F6778" t="s">
        <v>118</v>
      </c>
      <c r="G6778" t="s">
        <v>270</v>
      </c>
      <c r="H6778" t="s">
        <v>406</v>
      </c>
      <c r="I6778" t="s">
        <v>406</v>
      </c>
      <c r="J6778">
        <v>15</v>
      </c>
      <c r="K6778">
        <v>4500</v>
      </c>
      <c r="L6778" t="s">
        <v>406</v>
      </c>
      <c r="M6778"/>
      <c r="N6778" s="12" t="str">
        <f>IFERROR(VLOOKUP(C6778,NOVOS!$C:$C,1,0),"OK")</f>
        <v>OK</v>
      </c>
    </row>
    <row r="6779" spans="1:14" hidden="1" x14ac:dyDescent="0.25">
      <c r="A6779" t="s">
        <v>118</v>
      </c>
      <c r="B6779">
        <v>201912</v>
      </c>
      <c r="C6779" t="s">
        <v>184</v>
      </c>
      <c r="D6779" t="s">
        <v>751</v>
      </c>
      <c r="E6779" t="s">
        <v>118</v>
      </c>
      <c r="F6779" t="s">
        <v>118</v>
      </c>
      <c r="G6779" t="s">
        <v>270</v>
      </c>
      <c r="H6779" t="s">
        <v>406</v>
      </c>
      <c r="I6779" t="s">
        <v>406</v>
      </c>
      <c r="J6779">
        <v>0</v>
      </c>
      <c r="K6779">
        <v>0</v>
      </c>
      <c r="L6779" t="s">
        <v>406</v>
      </c>
      <c r="M6779"/>
      <c r="N6779" s="12" t="str">
        <f>IFERROR(VLOOKUP(C6779,NOVOS!$C:$C,1,0),"OK")</f>
        <v>OK</v>
      </c>
    </row>
    <row r="6780" spans="1:14" hidden="1" x14ac:dyDescent="0.25">
      <c r="A6780" t="s">
        <v>118</v>
      </c>
      <c r="B6780">
        <v>202001</v>
      </c>
      <c r="C6780" t="s">
        <v>184</v>
      </c>
      <c r="D6780" t="s">
        <v>751</v>
      </c>
      <c r="E6780" t="s">
        <v>118</v>
      </c>
      <c r="F6780" t="s">
        <v>118</v>
      </c>
      <c r="G6780" t="s">
        <v>270</v>
      </c>
      <c r="H6780" t="s">
        <v>406</v>
      </c>
      <c r="I6780" t="s">
        <v>406</v>
      </c>
      <c r="J6780">
        <v>0</v>
      </c>
      <c r="K6780">
        <v>0</v>
      </c>
      <c r="L6780" t="s">
        <v>406</v>
      </c>
      <c r="M6780"/>
      <c r="N6780" s="12" t="str">
        <f>IFERROR(VLOOKUP(C6780,NOVOS!$C:$C,1,0),"OK")</f>
        <v>OK</v>
      </c>
    </row>
    <row r="6781" spans="1:14" hidden="1" x14ac:dyDescent="0.25">
      <c r="A6781" t="s">
        <v>118</v>
      </c>
      <c r="B6781">
        <v>202002</v>
      </c>
      <c r="C6781" t="s">
        <v>184</v>
      </c>
      <c r="D6781" t="s">
        <v>751</v>
      </c>
      <c r="E6781" t="s">
        <v>118</v>
      </c>
      <c r="F6781" t="s">
        <v>118</v>
      </c>
      <c r="G6781" t="s">
        <v>270</v>
      </c>
      <c r="H6781" t="s">
        <v>406</v>
      </c>
      <c r="I6781" t="s">
        <v>406</v>
      </c>
      <c r="J6781">
        <v>0</v>
      </c>
      <c r="K6781">
        <v>0</v>
      </c>
      <c r="L6781" t="s">
        <v>406</v>
      </c>
      <c r="M6781"/>
      <c r="N6781" s="12" t="str">
        <f>IFERROR(VLOOKUP(C6781,NOVOS!$C:$C,1,0),"OK")</f>
        <v>OK</v>
      </c>
    </row>
    <row r="6782" spans="1:14" hidden="1" x14ac:dyDescent="0.25">
      <c r="A6782" t="s">
        <v>118</v>
      </c>
      <c r="B6782">
        <v>202003</v>
      </c>
      <c r="C6782" t="s">
        <v>184</v>
      </c>
      <c r="D6782" t="s">
        <v>751</v>
      </c>
      <c r="E6782" t="s">
        <v>118</v>
      </c>
      <c r="F6782" t="s">
        <v>118</v>
      </c>
      <c r="G6782" t="s">
        <v>270</v>
      </c>
      <c r="H6782" t="s">
        <v>406</v>
      </c>
      <c r="I6782" t="s">
        <v>406</v>
      </c>
      <c r="J6782">
        <v>0</v>
      </c>
      <c r="K6782">
        <v>0</v>
      </c>
      <c r="L6782" t="s">
        <v>406</v>
      </c>
      <c r="M6782"/>
      <c r="N6782" s="12" t="str">
        <f>IFERROR(VLOOKUP(C6782,NOVOS!$C:$C,1,0),"OK")</f>
        <v>OK</v>
      </c>
    </row>
    <row r="6783" spans="1:14" hidden="1" x14ac:dyDescent="0.25">
      <c r="A6783" t="s">
        <v>118</v>
      </c>
      <c r="B6783">
        <v>202004</v>
      </c>
      <c r="C6783" t="s">
        <v>184</v>
      </c>
      <c r="D6783" t="s">
        <v>751</v>
      </c>
      <c r="E6783" t="s">
        <v>118</v>
      </c>
      <c r="F6783" t="s">
        <v>118</v>
      </c>
      <c r="G6783" t="s">
        <v>270</v>
      </c>
      <c r="H6783" t="s">
        <v>406</v>
      </c>
      <c r="I6783" t="s">
        <v>406</v>
      </c>
      <c r="J6783">
        <v>0</v>
      </c>
      <c r="K6783">
        <v>0</v>
      </c>
      <c r="L6783" t="s">
        <v>406</v>
      </c>
      <c r="M6783"/>
      <c r="N6783" s="12" t="str">
        <f>IFERROR(VLOOKUP(C6783,NOVOS!$C:$C,1,0),"OK")</f>
        <v>OK</v>
      </c>
    </row>
    <row r="6784" spans="1:14" hidden="1" x14ac:dyDescent="0.25">
      <c r="A6784" t="s">
        <v>118</v>
      </c>
      <c r="B6784">
        <v>202005</v>
      </c>
      <c r="C6784" t="s">
        <v>184</v>
      </c>
      <c r="D6784" t="s">
        <v>751</v>
      </c>
      <c r="E6784" t="s">
        <v>118</v>
      </c>
      <c r="F6784" t="s">
        <v>118</v>
      </c>
      <c r="G6784" t="s">
        <v>270</v>
      </c>
      <c r="H6784" t="s">
        <v>406</v>
      </c>
      <c r="I6784" t="s">
        <v>406</v>
      </c>
      <c r="J6784">
        <v>0</v>
      </c>
      <c r="K6784">
        <v>0</v>
      </c>
      <c r="L6784" t="s">
        <v>406</v>
      </c>
      <c r="M6784"/>
      <c r="N6784" s="12" t="str">
        <f>IFERROR(VLOOKUP(C6784,NOVOS!$C:$C,1,0),"OK")</f>
        <v>OK</v>
      </c>
    </row>
    <row r="6785" spans="1:14" hidden="1" x14ac:dyDescent="0.25">
      <c r="A6785" t="s">
        <v>118</v>
      </c>
      <c r="B6785">
        <v>202006</v>
      </c>
      <c r="C6785" t="s">
        <v>184</v>
      </c>
      <c r="D6785" t="s">
        <v>751</v>
      </c>
      <c r="E6785" t="s">
        <v>118</v>
      </c>
      <c r="F6785" t="s">
        <v>118</v>
      </c>
      <c r="G6785" t="s">
        <v>270</v>
      </c>
      <c r="H6785" t="s">
        <v>406</v>
      </c>
      <c r="I6785" t="s">
        <v>406</v>
      </c>
      <c r="J6785">
        <v>12</v>
      </c>
      <c r="K6785">
        <v>0</v>
      </c>
      <c r="L6785" t="s">
        <v>406</v>
      </c>
      <c r="M6785"/>
      <c r="N6785" s="12" t="str">
        <f>IFERROR(VLOOKUP(C6785,NOVOS!$C:$C,1,0),"OK")</f>
        <v>OK</v>
      </c>
    </row>
    <row r="6786" spans="1:14" hidden="1" x14ac:dyDescent="0.25">
      <c r="A6786" t="s">
        <v>118</v>
      </c>
      <c r="B6786">
        <v>202007</v>
      </c>
      <c r="C6786" t="s">
        <v>184</v>
      </c>
      <c r="D6786" t="s">
        <v>751</v>
      </c>
      <c r="E6786" t="s">
        <v>118</v>
      </c>
      <c r="F6786" t="s">
        <v>118</v>
      </c>
      <c r="G6786" t="s">
        <v>270</v>
      </c>
      <c r="H6786" t="s">
        <v>406</v>
      </c>
      <c r="I6786" t="s">
        <v>406</v>
      </c>
      <c r="J6786">
        <v>12</v>
      </c>
      <c r="K6786">
        <v>0</v>
      </c>
      <c r="L6786" t="s">
        <v>406</v>
      </c>
      <c r="M6786"/>
      <c r="N6786" s="12" t="str">
        <f>IFERROR(VLOOKUP(C6786,NOVOS!$C:$C,1,0),"OK")</f>
        <v>OK</v>
      </c>
    </row>
    <row r="6787" spans="1:14" hidden="1" x14ac:dyDescent="0.25">
      <c r="A6787" t="s">
        <v>118</v>
      </c>
      <c r="B6787">
        <v>202008</v>
      </c>
      <c r="C6787" t="s">
        <v>184</v>
      </c>
      <c r="D6787" t="s">
        <v>751</v>
      </c>
      <c r="E6787" t="s">
        <v>118</v>
      </c>
      <c r="F6787" t="s">
        <v>118</v>
      </c>
      <c r="G6787" t="s">
        <v>270</v>
      </c>
      <c r="H6787" t="s">
        <v>406</v>
      </c>
      <c r="I6787" t="s">
        <v>406</v>
      </c>
      <c r="J6787">
        <v>18</v>
      </c>
      <c r="K6787">
        <v>0</v>
      </c>
      <c r="L6787" t="s">
        <v>406</v>
      </c>
      <c r="M6787"/>
      <c r="N6787" s="12" t="str">
        <f>IFERROR(VLOOKUP(C6787,NOVOS!$C:$C,1,0),"OK")</f>
        <v>OK</v>
      </c>
    </row>
    <row r="6788" spans="1:14" hidden="1" x14ac:dyDescent="0.25">
      <c r="A6788" t="s">
        <v>118</v>
      </c>
      <c r="B6788">
        <v>202009</v>
      </c>
      <c r="C6788" t="s">
        <v>184</v>
      </c>
      <c r="D6788" t="s">
        <v>751</v>
      </c>
      <c r="E6788" t="s">
        <v>118</v>
      </c>
      <c r="F6788" t="s">
        <v>118</v>
      </c>
      <c r="G6788" t="s">
        <v>270</v>
      </c>
      <c r="H6788" t="s">
        <v>406</v>
      </c>
      <c r="I6788" t="s">
        <v>406</v>
      </c>
      <c r="J6788">
        <v>20</v>
      </c>
      <c r="K6788">
        <v>4500</v>
      </c>
      <c r="L6788" t="s">
        <v>406</v>
      </c>
      <c r="M6788"/>
      <c r="N6788" s="12" t="str">
        <f>IFERROR(VLOOKUP(C6788,NOVOS!$C:$C,1,0),"OK")</f>
        <v>OK</v>
      </c>
    </row>
    <row r="6789" spans="1:14" hidden="1" x14ac:dyDescent="0.25">
      <c r="A6789" t="s">
        <v>118</v>
      </c>
      <c r="B6789">
        <v>202010</v>
      </c>
      <c r="C6789" t="s">
        <v>184</v>
      </c>
      <c r="D6789" t="s">
        <v>751</v>
      </c>
      <c r="E6789" t="s">
        <v>118</v>
      </c>
      <c r="F6789" t="s">
        <v>118</v>
      </c>
      <c r="G6789" t="s">
        <v>270</v>
      </c>
      <c r="H6789" t="s">
        <v>406</v>
      </c>
      <c r="I6789" t="s">
        <v>406</v>
      </c>
      <c r="J6789">
        <v>20</v>
      </c>
      <c r="K6789">
        <v>4500</v>
      </c>
      <c r="L6789" t="s">
        <v>406</v>
      </c>
      <c r="M6789"/>
      <c r="N6789" s="12" t="str">
        <f>IFERROR(VLOOKUP(C6789,NOVOS!$C:$C,1,0),"OK")</f>
        <v>OK</v>
      </c>
    </row>
    <row r="6790" spans="1:14" hidden="1" x14ac:dyDescent="0.25">
      <c r="A6790" t="s">
        <v>118</v>
      </c>
      <c r="B6790">
        <v>202011</v>
      </c>
      <c r="C6790" t="s">
        <v>184</v>
      </c>
      <c r="D6790" t="s">
        <v>751</v>
      </c>
      <c r="E6790" t="s">
        <v>118</v>
      </c>
      <c r="F6790" t="s">
        <v>118</v>
      </c>
      <c r="G6790" t="s">
        <v>270</v>
      </c>
      <c r="H6790" t="s">
        <v>406</v>
      </c>
      <c r="I6790" t="s">
        <v>406</v>
      </c>
      <c r="J6790">
        <v>20</v>
      </c>
      <c r="K6790">
        <v>4500</v>
      </c>
      <c r="L6790" t="s">
        <v>406</v>
      </c>
      <c r="M6790"/>
      <c r="N6790" s="12" t="str">
        <f>IFERROR(VLOOKUP(C6790,NOVOS!$C:$C,1,0),"OK")</f>
        <v>OK</v>
      </c>
    </row>
    <row r="6791" spans="1:14" hidden="1" x14ac:dyDescent="0.25">
      <c r="A6791" t="s">
        <v>118</v>
      </c>
      <c r="B6791">
        <v>202012</v>
      </c>
      <c r="C6791" t="s">
        <v>184</v>
      </c>
      <c r="D6791" t="s">
        <v>751</v>
      </c>
      <c r="E6791" t="s">
        <v>118</v>
      </c>
      <c r="F6791" t="s">
        <v>118</v>
      </c>
      <c r="G6791" t="s">
        <v>270</v>
      </c>
      <c r="H6791" t="s">
        <v>406</v>
      </c>
      <c r="I6791" t="s">
        <v>406</v>
      </c>
      <c r="J6791">
        <v>20</v>
      </c>
      <c r="K6791">
        <v>4500</v>
      </c>
      <c r="L6791" t="s">
        <v>406</v>
      </c>
      <c r="M6791"/>
      <c r="N6791" s="12" t="str">
        <f>IFERROR(VLOOKUP(C6791,NOVOS!$C:$C,1,0),"OK")</f>
        <v>OK</v>
      </c>
    </row>
    <row r="6792" spans="1:14" hidden="1" x14ac:dyDescent="0.25">
      <c r="A6792" t="s">
        <v>118</v>
      </c>
      <c r="B6792">
        <v>202101</v>
      </c>
      <c r="C6792" t="s">
        <v>184</v>
      </c>
      <c r="D6792" t="s">
        <v>751</v>
      </c>
      <c r="E6792" t="s">
        <v>118</v>
      </c>
      <c r="F6792" t="s">
        <v>118</v>
      </c>
      <c r="G6792" t="s">
        <v>270</v>
      </c>
      <c r="H6792" t="s">
        <v>406</v>
      </c>
      <c r="I6792" t="s">
        <v>406</v>
      </c>
      <c r="J6792">
        <v>20</v>
      </c>
      <c r="K6792">
        <v>4500</v>
      </c>
      <c r="L6792" t="s">
        <v>406</v>
      </c>
      <c r="M6792"/>
      <c r="N6792" s="12" t="str">
        <f>IFERROR(VLOOKUP(C6792,NOVOS!$C:$C,1,0),"OK")</f>
        <v>OK</v>
      </c>
    </row>
    <row r="6793" spans="1:14" hidden="1" x14ac:dyDescent="0.25">
      <c r="A6793" t="s">
        <v>118</v>
      </c>
      <c r="B6793">
        <v>202102</v>
      </c>
      <c r="C6793" t="s">
        <v>184</v>
      </c>
      <c r="D6793" t="s">
        <v>751</v>
      </c>
      <c r="E6793" t="s">
        <v>118</v>
      </c>
      <c r="F6793" t="s">
        <v>118</v>
      </c>
      <c r="G6793" t="s">
        <v>270</v>
      </c>
      <c r="H6793" t="s">
        <v>406</v>
      </c>
      <c r="I6793" t="s">
        <v>406</v>
      </c>
      <c r="J6793">
        <v>20</v>
      </c>
      <c r="K6793">
        <v>4500</v>
      </c>
      <c r="L6793" t="s">
        <v>406</v>
      </c>
      <c r="M6793"/>
      <c r="N6793" s="12" t="str">
        <f>IFERROR(VLOOKUP(C6793,NOVOS!$C:$C,1,0),"OK")</f>
        <v>OK</v>
      </c>
    </row>
    <row r="6794" spans="1:14" hidden="1" x14ac:dyDescent="0.25">
      <c r="A6794" t="s">
        <v>118</v>
      </c>
      <c r="B6794">
        <v>202103</v>
      </c>
      <c r="C6794" t="s">
        <v>184</v>
      </c>
      <c r="D6794" t="s">
        <v>751</v>
      </c>
      <c r="E6794" t="s">
        <v>118</v>
      </c>
      <c r="F6794" t="s">
        <v>118</v>
      </c>
      <c r="G6794" t="s">
        <v>270</v>
      </c>
      <c r="H6794" t="s">
        <v>406</v>
      </c>
      <c r="I6794" t="s">
        <v>406</v>
      </c>
      <c r="J6794">
        <v>20</v>
      </c>
      <c r="K6794">
        <v>4500</v>
      </c>
      <c r="L6794" t="s">
        <v>406</v>
      </c>
      <c r="M6794"/>
      <c r="N6794" s="12" t="str">
        <f>IFERROR(VLOOKUP(C6794,NOVOS!$C:$C,1,0),"OK")</f>
        <v>OK</v>
      </c>
    </row>
    <row r="6795" spans="1:14" hidden="1" x14ac:dyDescent="0.25">
      <c r="A6795" t="s">
        <v>118</v>
      </c>
      <c r="B6795">
        <v>202104</v>
      </c>
      <c r="C6795" t="s">
        <v>184</v>
      </c>
      <c r="D6795" t="s">
        <v>751</v>
      </c>
      <c r="E6795" t="s">
        <v>118</v>
      </c>
      <c r="F6795" t="s">
        <v>118</v>
      </c>
      <c r="G6795" t="s">
        <v>270</v>
      </c>
      <c r="H6795" t="s">
        <v>406</v>
      </c>
      <c r="I6795" t="s">
        <v>406</v>
      </c>
      <c r="J6795">
        <v>20</v>
      </c>
      <c r="K6795">
        <v>4500</v>
      </c>
      <c r="L6795" t="s">
        <v>406</v>
      </c>
      <c r="M6795"/>
      <c r="N6795" s="12" t="str">
        <f>IFERROR(VLOOKUP(C6795,NOVOS!$C:$C,1,0),"OK")</f>
        <v>OK</v>
      </c>
    </row>
    <row r="6796" spans="1:14" hidden="1" x14ac:dyDescent="0.25">
      <c r="A6796" t="s">
        <v>118</v>
      </c>
      <c r="B6796">
        <v>202105</v>
      </c>
      <c r="C6796" t="s">
        <v>184</v>
      </c>
      <c r="D6796" t="s">
        <v>751</v>
      </c>
      <c r="E6796" t="s">
        <v>118</v>
      </c>
      <c r="F6796" t="s">
        <v>118</v>
      </c>
      <c r="G6796" t="s">
        <v>270</v>
      </c>
      <c r="H6796" t="s">
        <v>406</v>
      </c>
      <c r="I6796" t="s">
        <v>406</v>
      </c>
      <c r="J6796">
        <v>20</v>
      </c>
      <c r="K6796">
        <v>4500</v>
      </c>
      <c r="L6796" t="s">
        <v>406</v>
      </c>
      <c r="M6796"/>
      <c r="N6796" s="12" t="str">
        <f>IFERROR(VLOOKUP(C6796,NOVOS!$C:$C,1,0),"OK")</f>
        <v>OK</v>
      </c>
    </row>
    <row r="6797" spans="1:14" hidden="1" x14ac:dyDescent="0.25">
      <c r="A6797" t="s">
        <v>118</v>
      </c>
      <c r="B6797">
        <v>202106</v>
      </c>
      <c r="C6797" t="s">
        <v>184</v>
      </c>
      <c r="D6797" t="s">
        <v>751</v>
      </c>
      <c r="E6797" t="s">
        <v>118</v>
      </c>
      <c r="F6797" t="s">
        <v>118</v>
      </c>
      <c r="G6797" t="s">
        <v>270</v>
      </c>
      <c r="H6797" t="s">
        <v>406</v>
      </c>
      <c r="I6797" t="s">
        <v>406</v>
      </c>
      <c r="J6797">
        <v>20</v>
      </c>
      <c r="K6797">
        <v>4500</v>
      </c>
      <c r="L6797" t="s">
        <v>406</v>
      </c>
      <c r="M6797"/>
      <c r="N6797" s="12" t="str">
        <f>IFERROR(VLOOKUP(C6797,NOVOS!$C:$C,1,0),"OK")</f>
        <v>OK</v>
      </c>
    </row>
    <row r="6798" spans="1:14" hidden="1" x14ac:dyDescent="0.25">
      <c r="A6798" t="s">
        <v>118</v>
      </c>
      <c r="B6798">
        <v>202107</v>
      </c>
      <c r="C6798" t="s">
        <v>184</v>
      </c>
      <c r="D6798" t="s">
        <v>751</v>
      </c>
      <c r="E6798" t="s">
        <v>118</v>
      </c>
      <c r="F6798" t="s">
        <v>118</v>
      </c>
      <c r="G6798" t="s">
        <v>270</v>
      </c>
      <c r="H6798" t="s">
        <v>406</v>
      </c>
      <c r="I6798" t="s">
        <v>406</v>
      </c>
      <c r="J6798">
        <v>20</v>
      </c>
      <c r="K6798">
        <v>4500</v>
      </c>
      <c r="L6798" t="s">
        <v>406</v>
      </c>
      <c r="M6798"/>
      <c r="N6798" s="12" t="str">
        <f>IFERROR(VLOOKUP(C6798,NOVOS!$C:$C,1,0),"OK")</f>
        <v>OK</v>
      </c>
    </row>
    <row r="6799" spans="1:14" hidden="1" x14ac:dyDescent="0.25">
      <c r="A6799" t="s">
        <v>118</v>
      </c>
      <c r="B6799">
        <v>202108</v>
      </c>
      <c r="C6799" t="s">
        <v>184</v>
      </c>
      <c r="D6799" t="s">
        <v>751</v>
      </c>
      <c r="E6799" t="s">
        <v>118</v>
      </c>
      <c r="F6799" t="s">
        <v>118</v>
      </c>
      <c r="G6799" t="s">
        <v>270</v>
      </c>
      <c r="H6799" t="s">
        <v>406</v>
      </c>
      <c r="I6799" t="s">
        <v>406</v>
      </c>
      <c r="J6799">
        <v>20</v>
      </c>
      <c r="K6799">
        <v>4500</v>
      </c>
      <c r="L6799" t="s">
        <v>406</v>
      </c>
      <c r="M6799"/>
      <c r="N6799" s="12" t="str">
        <f>IFERROR(VLOOKUP(C6799,NOVOS!$C:$C,1,0),"OK")</f>
        <v>OK</v>
      </c>
    </row>
    <row r="6800" spans="1:14" hidden="1" x14ac:dyDescent="0.25">
      <c r="A6800" t="s">
        <v>118</v>
      </c>
      <c r="B6800">
        <v>202109</v>
      </c>
      <c r="C6800" t="s">
        <v>184</v>
      </c>
      <c r="D6800" t="s">
        <v>751</v>
      </c>
      <c r="E6800" t="s">
        <v>118</v>
      </c>
      <c r="F6800" t="s">
        <v>118</v>
      </c>
      <c r="G6800" t="s">
        <v>270</v>
      </c>
      <c r="H6800" t="s">
        <v>406</v>
      </c>
      <c r="I6800" t="s">
        <v>406</v>
      </c>
      <c r="J6800">
        <v>20</v>
      </c>
      <c r="K6800">
        <v>4500</v>
      </c>
      <c r="L6800" t="s">
        <v>406</v>
      </c>
      <c r="M6800"/>
      <c r="N6800" s="12" t="str">
        <f>IFERROR(VLOOKUP(C6800,NOVOS!$C:$C,1,0),"OK")</f>
        <v>OK</v>
      </c>
    </row>
    <row r="6801" spans="1:14" hidden="1" x14ac:dyDescent="0.25">
      <c r="A6801" t="s">
        <v>118</v>
      </c>
      <c r="B6801">
        <v>202110</v>
      </c>
      <c r="C6801" t="s">
        <v>184</v>
      </c>
      <c r="D6801" t="s">
        <v>751</v>
      </c>
      <c r="E6801" t="s">
        <v>118</v>
      </c>
      <c r="F6801" t="s">
        <v>118</v>
      </c>
      <c r="G6801" t="s">
        <v>270</v>
      </c>
      <c r="H6801" t="s">
        <v>406</v>
      </c>
      <c r="I6801" t="s">
        <v>406</v>
      </c>
      <c r="J6801">
        <v>20</v>
      </c>
      <c r="K6801">
        <v>4500</v>
      </c>
      <c r="L6801" t="s">
        <v>406</v>
      </c>
      <c r="M6801"/>
      <c r="N6801" s="12" t="str">
        <f>IFERROR(VLOOKUP(C6801,NOVOS!$C:$C,1,0),"OK")</f>
        <v>OK</v>
      </c>
    </row>
    <row r="6802" spans="1:14" hidden="1" x14ac:dyDescent="0.25">
      <c r="A6802" t="s">
        <v>118</v>
      </c>
      <c r="B6802">
        <v>202112</v>
      </c>
      <c r="C6802" t="s">
        <v>184</v>
      </c>
      <c r="D6802" t="s">
        <v>751</v>
      </c>
      <c r="E6802" t="s">
        <v>118</v>
      </c>
      <c r="F6802" t="s">
        <v>118</v>
      </c>
      <c r="G6802" t="s">
        <v>270</v>
      </c>
      <c r="H6802" t="s">
        <v>406</v>
      </c>
      <c r="J6802">
        <v>20</v>
      </c>
      <c r="K6802">
        <v>4500</v>
      </c>
      <c r="L6802" s="9" t="s">
        <v>406</v>
      </c>
      <c r="M6802"/>
      <c r="N6802" s="12" t="str">
        <f>IFERROR(VLOOKUP(C6802,NOVOS!$C:$C,1,0),"OK")</f>
        <v>OK</v>
      </c>
    </row>
    <row r="6803" spans="1:14" hidden="1" x14ac:dyDescent="0.25">
      <c r="A6803" t="s">
        <v>118</v>
      </c>
      <c r="B6803">
        <v>202201</v>
      </c>
      <c r="C6803" t="s">
        <v>184</v>
      </c>
      <c r="D6803" t="s">
        <v>751</v>
      </c>
      <c r="E6803" t="s">
        <v>118</v>
      </c>
      <c r="F6803" t="s">
        <v>118</v>
      </c>
      <c r="G6803" t="s">
        <v>270</v>
      </c>
      <c r="H6803" t="s">
        <v>406</v>
      </c>
      <c r="J6803">
        <v>20</v>
      </c>
      <c r="K6803">
        <v>4500</v>
      </c>
      <c r="L6803" s="9" t="s">
        <v>406</v>
      </c>
      <c r="M6803"/>
      <c r="N6803" s="12" t="str">
        <f>IFERROR(VLOOKUP(C6803,NOVOS!$C:$C,1,0),"OK")</f>
        <v>OK</v>
      </c>
    </row>
    <row r="6804" spans="1:14" hidden="1" x14ac:dyDescent="0.25">
      <c r="A6804" t="s">
        <v>118</v>
      </c>
      <c r="B6804">
        <v>202202</v>
      </c>
      <c r="C6804" t="s">
        <v>184</v>
      </c>
      <c r="D6804" t="s">
        <v>751</v>
      </c>
      <c r="E6804" t="s">
        <v>118</v>
      </c>
      <c r="F6804" t="s">
        <v>118</v>
      </c>
      <c r="G6804" t="s">
        <v>270</v>
      </c>
      <c r="H6804" t="s">
        <v>406</v>
      </c>
      <c r="J6804">
        <v>20</v>
      </c>
      <c r="K6804">
        <v>4500</v>
      </c>
      <c r="L6804" s="9" t="s">
        <v>406</v>
      </c>
      <c r="M6804"/>
      <c r="N6804" s="12" t="str">
        <f>IFERROR(VLOOKUP(C6804,NOVOS!$C:$C,1,0),"OK")</f>
        <v>OK</v>
      </c>
    </row>
    <row r="6805" spans="1:14" hidden="1" x14ac:dyDescent="0.25">
      <c r="A6805" t="s">
        <v>118</v>
      </c>
      <c r="B6805">
        <v>202203</v>
      </c>
      <c r="C6805" t="s">
        <v>184</v>
      </c>
      <c r="D6805" t="s">
        <v>751</v>
      </c>
      <c r="E6805" t="s">
        <v>118</v>
      </c>
      <c r="F6805" t="s">
        <v>118</v>
      </c>
      <c r="G6805" t="s">
        <v>270</v>
      </c>
      <c r="H6805" t="s">
        <v>406</v>
      </c>
      <c r="J6805">
        <v>20</v>
      </c>
      <c r="K6805">
        <v>4500</v>
      </c>
      <c r="L6805" s="9" t="s">
        <v>406</v>
      </c>
      <c r="M6805"/>
      <c r="N6805" s="12" t="str">
        <f>IFERROR(VLOOKUP(C6805,NOVOS!$C:$C,1,0),"OK")</f>
        <v>OK</v>
      </c>
    </row>
    <row r="6806" spans="1:14" hidden="1" x14ac:dyDescent="0.25">
      <c r="A6806" t="s">
        <v>118</v>
      </c>
      <c r="B6806">
        <v>202204</v>
      </c>
      <c r="C6806" t="s">
        <v>184</v>
      </c>
      <c r="D6806" t="s">
        <v>751</v>
      </c>
      <c r="E6806" t="s">
        <v>118</v>
      </c>
      <c r="F6806" t="s">
        <v>118</v>
      </c>
      <c r="G6806" t="s">
        <v>270</v>
      </c>
      <c r="H6806" t="s">
        <v>406</v>
      </c>
      <c r="J6806">
        <v>20</v>
      </c>
      <c r="K6806">
        <v>4500</v>
      </c>
      <c r="L6806" s="9" t="s">
        <v>406</v>
      </c>
      <c r="M6806"/>
      <c r="N6806" s="12" t="str">
        <f>IFERROR(VLOOKUP(C6806,NOVOS!$C:$C,1,0),"OK")</f>
        <v>OK</v>
      </c>
    </row>
    <row r="6807" spans="1:14" hidden="1" x14ac:dyDescent="0.25">
      <c r="A6807" t="s">
        <v>118</v>
      </c>
      <c r="B6807">
        <v>202205</v>
      </c>
      <c r="C6807" t="s">
        <v>184</v>
      </c>
      <c r="D6807" t="s">
        <v>751</v>
      </c>
      <c r="E6807" t="s">
        <v>118</v>
      </c>
      <c r="F6807" t="s">
        <v>118</v>
      </c>
      <c r="G6807" t="s">
        <v>270</v>
      </c>
      <c r="H6807" t="s">
        <v>406</v>
      </c>
      <c r="J6807">
        <v>20</v>
      </c>
      <c r="K6807">
        <v>4500</v>
      </c>
      <c r="L6807" s="9" t="s">
        <v>406</v>
      </c>
      <c r="M6807"/>
      <c r="N6807" s="12" t="str">
        <f>IFERROR(VLOOKUP(C6807,NOVOS!$C:$C,1,0),"OK")</f>
        <v>OK</v>
      </c>
    </row>
    <row r="6808" spans="1:14" hidden="1" x14ac:dyDescent="0.25">
      <c r="A6808" t="s">
        <v>118</v>
      </c>
      <c r="B6808">
        <v>202206</v>
      </c>
      <c r="C6808" t="s">
        <v>184</v>
      </c>
      <c r="D6808" t="s">
        <v>751</v>
      </c>
      <c r="E6808" t="s">
        <v>118</v>
      </c>
      <c r="F6808" t="s">
        <v>118</v>
      </c>
      <c r="G6808" t="s">
        <v>270</v>
      </c>
      <c r="H6808" t="s">
        <v>406</v>
      </c>
      <c r="J6808">
        <v>20</v>
      </c>
      <c r="K6808">
        <v>4500</v>
      </c>
      <c r="L6808" s="9" t="s">
        <v>406</v>
      </c>
      <c r="M6808"/>
      <c r="N6808" s="12" t="str">
        <f>IFERROR(VLOOKUP(C6808,NOVOS!$C:$C,1,0),"OK")</f>
        <v>OK</v>
      </c>
    </row>
    <row r="6809" spans="1:14" hidden="1" x14ac:dyDescent="0.25">
      <c r="A6809" t="s">
        <v>118</v>
      </c>
      <c r="B6809">
        <v>202207</v>
      </c>
      <c r="C6809" t="s">
        <v>184</v>
      </c>
      <c r="D6809" t="s">
        <v>751</v>
      </c>
      <c r="E6809" t="s">
        <v>118</v>
      </c>
      <c r="F6809" t="s">
        <v>118</v>
      </c>
      <c r="G6809" t="s">
        <v>270</v>
      </c>
      <c r="H6809" t="s">
        <v>406</v>
      </c>
      <c r="J6809">
        <v>20</v>
      </c>
      <c r="K6809">
        <v>4500</v>
      </c>
      <c r="L6809" s="9" t="s">
        <v>406</v>
      </c>
      <c r="M6809"/>
      <c r="N6809" s="12" t="str">
        <f>IFERROR(VLOOKUP(C6809,NOVOS!$C:$C,1,0),"OK")</f>
        <v>OK</v>
      </c>
    </row>
    <row r="6810" spans="1:14" hidden="1" x14ac:dyDescent="0.25">
      <c r="A6810" t="s">
        <v>118</v>
      </c>
      <c r="B6810">
        <v>202208</v>
      </c>
      <c r="C6810" t="s">
        <v>184</v>
      </c>
      <c r="D6810" t="s">
        <v>751</v>
      </c>
      <c r="E6810" t="s">
        <v>118</v>
      </c>
      <c r="F6810" t="s">
        <v>118</v>
      </c>
      <c r="G6810" t="s">
        <v>270</v>
      </c>
      <c r="H6810" t="s">
        <v>406</v>
      </c>
      <c r="J6810">
        <v>20</v>
      </c>
      <c r="K6810">
        <v>4500</v>
      </c>
      <c r="L6810" s="9" t="s">
        <v>406</v>
      </c>
      <c r="M6810"/>
      <c r="N6810" s="12" t="str">
        <f>IFERROR(VLOOKUP(C6810,NOVOS!$C:$C,1,0),"OK")</f>
        <v>OK</v>
      </c>
    </row>
    <row r="6811" spans="1:14" hidden="1" x14ac:dyDescent="0.25">
      <c r="A6811" t="s">
        <v>118</v>
      </c>
      <c r="B6811">
        <v>202209</v>
      </c>
      <c r="C6811" t="s">
        <v>184</v>
      </c>
      <c r="D6811" t="s">
        <v>751</v>
      </c>
      <c r="E6811" t="s">
        <v>118</v>
      </c>
      <c r="F6811" t="s">
        <v>118</v>
      </c>
      <c r="G6811" t="s">
        <v>270</v>
      </c>
      <c r="H6811" t="s">
        <v>406</v>
      </c>
      <c r="J6811">
        <v>20</v>
      </c>
      <c r="K6811">
        <v>4500</v>
      </c>
      <c r="L6811" s="9" t="s">
        <v>406</v>
      </c>
      <c r="M6811"/>
      <c r="N6811" s="12" t="str">
        <f>IFERROR(VLOOKUP(C6811,NOVOS!$C:$C,1,0),"OK")</f>
        <v>OK</v>
      </c>
    </row>
    <row r="6812" spans="1:14" hidden="1" x14ac:dyDescent="0.25">
      <c r="A6812" t="s">
        <v>118</v>
      </c>
      <c r="B6812">
        <v>202210</v>
      </c>
      <c r="C6812" t="s">
        <v>184</v>
      </c>
      <c r="D6812" t="s">
        <v>751</v>
      </c>
      <c r="E6812" t="s">
        <v>118</v>
      </c>
      <c r="F6812" t="s">
        <v>118</v>
      </c>
      <c r="G6812" t="s">
        <v>270</v>
      </c>
      <c r="H6812" t="s">
        <v>406</v>
      </c>
      <c r="J6812">
        <v>20</v>
      </c>
      <c r="K6812">
        <v>4500</v>
      </c>
      <c r="L6812" s="9" t="s">
        <v>406</v>
      </c>
      <c r="M6812"/>
      <c r="N6812" s="12" t="str">
        <f>IFERROR(VLOOKUP(C6812,NOVOS!$C:$C,1,0),"OK")</f>
        <v>OK</v>
      </c>
    </row>
    <row r="6813" spans="1:14" hidden="1" x14ac:dyDescent="0.25">
      <c r="A6813" t="s">
        <v>118</v>
      </c>
      <c r="B6813">
        <v>202211</v>
      </c>
      <c r="C6813" t="s">
        <v>184</v>
      </c>
      <c r="D6813" t="s">
        <v>751</v>
      </c>
      <c r="E6813" t="s">
        <v>118</v>
      </c>
      <c r="F6813" t="s">
        <v>118</v>
      </c>
      <c r="G6813" t="s">
        <v>270</v>
      </c>
      <c r="H6813" t="s">
        <v>406</v>
      </c>
      <c r="J6813">
        <v>20</v>
      </c>
      <c r="K6813">
        <v>4500</v>
      </c>
      <c r="L6813" s="9" t="s">
        <v>406</v>
      </c>
      <c r="M6813"/>
      <c r="N6813" s="12" t="str">
        <f>IFERROR(VLOOKUP(C6813,NOVOS!$C:$C,1,0),"OK")</f>
        <v>OK</v>
      </c>
    </row>
    <row r="6814" spans="1:14" hidden="1" x14ac:dyDescent="0.25">
      <c r="A6814" t="s">
        <v>118</v>
      </c>
      <c r="B6814">
        <v>202212</v>
      </c>
      <c r="C6814" t="s">
        <v>184</v>
      </c>
      <c r="D6814" t="s">
        <v>751</v>
      </c>
      <c r="E6814" t="s">
        <v>118</v>
      </c>
      <c r="F6814" t="s">
        <v>118</v>
      </c>
      <c r="G6814" t="s">
        <v>270</v>
      </c>
      <c r="H6814" t="s">
        <v>406</v>
      </c>
      <c r="J6814">
        <v>20</v>
      </c>
      <c r="K6814">
        <v>4500</v>
      </c>
      <c r="L6814" s="9" t="s">
        <v>406</v>
      </c>
      <c r="M6814"/>
      <c r="N6814" s="12" t="str">
        <f>IFERROR(VLOOKUP(C6814,NOVOS!$C:$C,1,0),"OK")</f>
        <v>OK</v>
      </c>
    </row>
    <row r="6815" spans="1:14" hidden="1" x14ac:dyDescent="0.25">
      <c r="A6815" t="s">
        <v>118</v>
      </c>
      <c r="B6815">
        <v>202301</v>
      </c>
      <c r="C6815" t="s">
        <v>184</v>
      </c>
      <c r="D6815" t="s">
        <v>751</v>
      </c>
      <c r="E6815" t="s">
        <v>118</v>
      </c>
      <c r="F6815" t="s">
        <v>118</v>
      </c>
      <c r="G6815" t="s">
        <v>270</v>
      </c>
      <c r="H6815" t="s">
        <v>406</v>
      </c>
      <c r="J6815">
        <v>20</v>
      </c>
      <c r="K6815">
        <v>4500</v>
      </c>
      <c r="L6815" s="9" t="s">
        <v>406</v>
      </c>
      <c r="M6815"/>
      <c r="N6815" s="12" t="str">
        <f>IFERROR(VLOOKUP(C6815,NOVOS!$C:$C,1,0),"OK")</f>
        <v>OK</v>
      </c>
    </row>
    <row r="6816" spans="1:14" hidden="1" x14ac:dyDescent="0.25">
      <c r="A6816" t="s">
        <v>118</v>
      </c>
      <c r="B6816">
        <v>202302</v>
      </c>
      <c r="C6816" t="s">
        <v>184</v>
      </c>
      <c r="D6816" t="s">
        <v>751</v>
      </c>
      <c r="E6816" t="s">
        <v>118</v>
      </c>
      <c r="F6816" t="s">
        <v>118</v>
      </c>
      <c r="G6816" t="s">
        <v>270</v>
      </c>
      <c r="H6816" t="s">
        <v>406</v>
      </c>
      <c r="J6816">
        <v>20</v>
      </c>
      <c r="K6816">
        <v>4500</v>
      </c>
      <c r="L6816" s="9" t="s">
        <v>406</v>
      </c>
      <c r="M6816"/>
      <c r="N6816" s="12" t="str">
        <f>IFERROR(VLOOKUP(C6816,NOVOS!$C:$C,1,0),"OK")</f>
        <v>OK</v>
      </c>
    </row>
    <row r="6817" spans="1:14" hidden="1" x14ac:dyDescent="0.25">
      <c r="A6817" t="s">
        <v>118</v>
      </c>
      <c r="B6817">
        <v>202303</v>
      </c>
      <c r="C6817" t="s">
        <v>184</v>
      </c>
      <c r="D6817" t="s">
        <v>751</v>
      </c>
      <c r="E6817" t="s">
        <v>118</v>
      </c>
      <c r="F6817" t="s">
        <v>118</v>
      </c>
      <c r="G6817" t="s">
        <v>270</v>
      </c>
      <c r="H6817" t="s">
        <v>406</v>
      </c>
      <c r="J6817">
        <v>20</v>
      </c>
      <c r="K6817">
        <v>4500</v>
      </c>
      <c r="L6817" s="9" t="s">
        <v>406</v>
      </c>
      <c r="M6817"/>
      <c r="N6817" s="12" t="str">
        <f>IFERROR(VLOOKUP(C6817,NOVOS!$C:$C,1,0),"OK")</f>
        <v>OK</v>
      </c>
    </row>
    <row r="6818" spans="1:14" hidden="1" x14ac:dyDescent="0.25">
      <c r="A6818" t="s">
        <v>118</v>
      </c>
      <c r="B6818">
        <v>202304</v>
      </c>
      <c r="C6818" t="s">
        <v>184</v>
      </c>
      <c r="D6818" t="s">
        <v>751</v>
      </c>
      <c r="E6818" t="s">
        <v>118</v>
      </c>
      <c r="F6818" t="s">
        <v>118</v>
      </c>
      <c r="G6818" t="s">
        <v>270</v>
      </c>
      <c r="H6818" t="s">
        <v>406</v>
      </c>
      <c r="J6818">
        <v>20</v>
      </c>
      <c r="K6818">
        <v>4500</v>
      </c>
      <c r="L6818" s="9" t="s">
        <v>406</v>
      </c>
      <c r="M6818"/>
      <c r="N6818" s="12" t="str">
        <f>IFERROR(VLOOKUP(C6818,NOVOS!$C:$C,1,0),"OK")</f>
        <v>OK</v>
      </c>
    </row>
    <row r="6819" spans="1:14" hidden="1" x14ac:dyDescent="0.25">
      <c r="A6819" t="s">
        <v>118</v>
      </c>
      <c r="B6819">
        <v>202305</v>
      </c>
      <c r="C6819" t="s">
        <v>184</v>
      </c>
      <c r="D6819" t="s">
        <v>751</v>
      </c>
      <c r="E6819" t="s">
        <v>118</v>
      </c>
      <c r="F6819" t="s">
        <v>118</v>
      </c>
      <c r="G6819" t="s">
        <v>270</v>
      </c>
      <c r="H6819" t="s">
        <v>406</v>
      </c>
      <c r="J6819">
        <v>20</v>
      </c>
      <c r="K6819">
        <v>4500</v>
      </c>
      <c r="L6819" s="9" t="s">
        <v>406</v>
      </c>
      <c r="M6819"/>
      <c r="N6819" s="12" t="str">
        <f>IFERROR(VLOOKUP(C6819,NOVOS!$C:$C,1,0),"OK")</f>
        <v>OK</v>
      </c>
    </row>
    <row r="6820" spans="1:14" hidden="1" x14ac:dyDescent="0.25">
      <c r="A6820" t="s">
        <v>118</v>
      </c>
      <c r="B6820">
        <v>202306</v>
      </c>
      <c r="C6820" t="s">
        <v>184</v>
      </c>
      <c r="D6820" t="s">
        <v>751</v>
      </c>
      <c r="E6820" t="s">
        <v>118</v>
      </c>
      <c r="F6820" t="s">
        <v>118</v>
      </c>
      <c r="G6820" t="s">
        <v>270</v>
      </c>
      <c r="H6820" t="s">
        <v>406</v>
      </c>
      <c r="J6820">
        <v>20</v>
      </c>
      <c r="K6820">
        <v>4500</v>
      </c>
      <c r="L6820" s="9" t="s">
        <v>406</v>
      </c>
      <c r="M6820"/>
      <c r="N6820" s="12" t="str">
        <f>IFERROR(VLOOKUP(C6820,NOVOS!$C:$C,1,0),"OK")</f>
        <v>OK</v>
      </c>
    </row>
    <row r="6821" spans="1:14" hidden="1" x14ac:dyDescent="0.25">
      <c r="A6821" t="s">
        <v>118</v>
      </c>
      <c r="B6821">
        <v>202307</v>
      </c>
      <c r="C6821" t="s">
        <v>184</v>
      </c>
      <c r="D6821" t="s">
        <v>751</v>
      </c>
      <c r="E6821" t="s">
        <v>118</v>
      </c>
      <c r="F6821" t="s">
        <v>118</v>
      </c>
      <c r="G6821" t="s">
        <v>270</v>
      </c>
      <c r="H6821" t="s">
        <v>406</v>
      </c>
      <c r="J6821">
        <v>20</v>
      </c>
      <c r="K6821">
        <v>4500</v>
      </c>
      <c r="L6821" s="9" t="s">
        <v>406</v>
      </c>
      <c r="M6821"/>
      <c r="N6821" s="12" t="str">
        <f>IFERROR(VLOOKUP(C6821,NOVOS!$C:$C,1,0),"OK")</f>
        <v>OK</v>
      </c>
    </row>
    <row r="6822" spans="1:14" hidden="1" x14ac:dyDescent="0.25">
      <c r="A6822" t="s">
        <v>118</v>
      </c>
      <c r="B6822">
        <v>202308</v>
      </c>
      <c r="C6822" t="s">
        <v>184</v>
      </c>
      <c r="D6822" t="s">
        <v>751</v>
      </c>
      <c r="E6822" t="s">
        <v>118</v>
      </c>
      <c r="F6822" t="s">
        <v>118</v>
      </c>
      <c r="G6822" t="s">
        <v>270</v>
      </c>
      <c r="H6822" t="s">
        <v>406</v>
      </c>
      <c r="J6822">
        <v>20</v>
      </c>
      <c r="K6822">
        <v>4500</v>
      </c>
      <c r="L6822" s="9" t="s">
        <v>406</v>
      </c>
      <c r="M6822"/>
      <c r="N6822" s="12" t="str">
        <f>IFERROR(VLOOKUP(C6822,NOVOS!$C:$C,1,0),"OK")</f>
        <v>OK</v>
      </c>
    </row>
    <row r="6823" spans="1:14" hidden="1" x14ac:dyDescent="0.25">
      <c r="A6823" t="s">
        <v>1552</v>
      </c>
      <c r="B6823">
        <v>202006</v>
      </c>
      <c r="C6823" t="s">
        <v>1821</v>
      </c>
      <c r="D6823" t="s">
        <v>2602</v>
      </c>
      <c r="E6823" t="s">
        <v>103</v>
      </c>
      <c r="F6823" t="s">
        <v>103</v>
      </c>
      <c r="G6823" t="s">
        <v>270</v>
      </c>
      <c r="H6823" t="s">
        <v>1836</v>
      </c>
      <c r="I6823" t="s">
        <v>1836</v>
      </c>
      <c r="L6823" s="9" t="s">
        <v>1836</v>
      </c>
      <c r="M6823" s="9" t="s">
        <v>2592</v>
      </c>
      <c r="N6823" s="12" t="str">
        <f>IFERROR(VLOOKUP(C6823,NOVOS!$C:$C,1,0),"OK")</f>
        <v>OK</v>
      </c>
    </row>
    <row r="6824" spans="1:14" hidden="1" x14ac:dyDescent="0.25">
      <c r="A6824" t="s">
        <v>1552</v>
      </c>
      <c r="B6824">
        <v>202007</v>
      </c>
      <c r="C6824" t="s">
        <v>1821</v>
      </c>
      <c r="D6824" t="s">
        <v>2602</v>
      </c>
      <c r="E6824" t="s">
        <v>103</v>
      </c>
      <c r="F6824" t="s">
        <v>103</v>
      </c>
      <c r="G6824" t="s">
        <v>270</v>
      </c>
      <c r="H6824" t="s">
        <v>1836</v>
      </c>
      <c r="I6824" t="s">
        <v>1836</v>
      </c>
      <c r="L6824" s="9" t="s">
        <v>1836</v>
      </c>
      <c r="M6824" s="9" t="s">
        <v>2592</v>
      </c>
      <c r="N6824" s="12" t="str">
        <f>IFERROR(VLOOKUP(C6824,NOVOS!$C:$C,1,0),"OK")</f>
        <v>OK</v>
      </c>
    </row>
    <row r="6825" spans="1:14" hidden="1" x14ac:dyDescent="0.25">
      <c r="A6825" t="s">
        <v>1552</v>
      </c>
      <c r="B6825">
        <v>202008</v>
      </c>
      <c r="C6825" t="s">
        <v>1821</v>
      </c>
      <c r="D6825" t="s">
        <v>2602</v>
      </c>
      <c r="E6825" t="s">
        <v>103</v>
      </c>
      <c r="F6825" t="s">
        <v>103</v>
      </c>
      <c r="G6825" t="s">
        <v>270</v>
      </c>
      <c r="H6825" t="s">
        <v>1836</v>
      </c>
      <c r="I6825" t="s">
        <v>1836</v>
      </c>
      <c r="L6825" s="9" t="s">
        <v>1836</v>
      </c>
      <c r="M6825" s="9" t="s">
        <v>2592</v>
      </c>
      <c r="N6825" s="12" t="str">
        <f>IFERROR(VLOOKUP(C6825,NOVOS!$C:$C,1,0),"OK")</f>
        <v>OK</v>
      </c>
    </row>
    <row r="6826" spans="1:14" hidden="1" x14ac:dyDescent="0.25">
      <c r="A6826" t="s">
        <v>1552</v>
      </c>
      <c r="B6826">
        <v>202009</v>
      </c>
      <c r="C6826" t="s">
        <v>1821</v>
      </c>
      <c r="D6826" t="s">
        <v>2602</v>
      </c>
      <c r="E6826" t="s">
        <v>103</v>
      </c>
      <c r="F6826" t="s">
        <v>103</v>
      </c>
      <c r="G6826" t="s">
        <v>270</v>
      </c>
      <c r="H6826" t="s">
        <v>1836</v>
      </c>
      <c r="I6826" t="s">
        <v>1836</v>
      </c>
      <c r="L6826" s="9" t="s">
        <v>1836</v>
      </c>
      <c r="M6826" s="9" t="s">
        <v>2592</v>
      </c>
      <c r="N6826" s="12" t="str">
        <f>IFERROR(VLOOKUP(C6826,NOVOS!$C:$C,1,0),"OK")</f>
        <v>OK</v>
      </c>
    </row>
    <row r="6827" spans="1:14" hidden="1" x14ac:dyDescent="0.25">
      <c r="A6827" t="s">
        <v>1552</v>
      </c>
      <c r="B6827">
        <v>202010</v>
      </c>
      <c r="C6827" t="s">
        <v>1821</v>
      </c>
      <c r="D6827" t="s">
        <v>2602</v>
      </c>
      <c r="E6827" t="s">
        <v>103</v>
      </c>
      <c r="F6827" t="s">
        <v>103</v>
      </c>
      <c r="G6827" t="s">
        <v>270</v>
      </c>
      <c r="H6827" t="s">
        <v>1836</v>
      </c>
      <c r="I6827" t="s">
        <v>1836</v>
      </c>
      <c r="L6827" s="9" t="s">
        <v>1836</v>
      </c>
      <c r="M6827" s="9" t="s">
        <v>2592</v>
      </c>
      <c r="N6827" s="12" t="str">
        <f>IFERROR(VLOOKUP(C6827,NOVOS!$C:$C,1,0),"OK")</f>
        <v>OK</v>
      </c>
    </row>
    <row r="6828" spans="1:14" hidden="1" x14ac:dyDescent="0.25">
      <c r="A6828" t="s">
        <v>1552</v>
      </c>
      <c r="B6828">
        <v>202011</v>
      </c>
      <c r="C6828" t="s">
        <v>1821</v>
      </c>
      <c r="D6828" t="s">
        <v>2602</v>
      </c>
      <c r="E6828" t="s">
        <v>103</v>
      </c>
      <c r="F6828" t="s">
        <v>103</v>
      </c>
      <c r="G6828" t="s">
        <v>270</v>
      </c>
      <c r="H6828" t="s">
        <v>1836</v>
      </c>
      <c r="I6828" t="s">
        <v>1836</v>
      </c>
      <c r="L6828" s="9" t="s">
        <v>1836</v>
      </c>
      <c r="M6828" s="9" t="s">
        <v>2592</v>
      </c>
      <c r="N6828" s="12" t="str">
        <f>IFERROR(VLOOKUP(C6828,NOVOS!$C:$C,1,0),"OK")</f>
        <v>OK</v>
      </c>
    </row>
    <row r="6829" spans="1:14" hidden="1" x14ac:dyDescent="0.25">
      <c r="A6829" t="s">
        <v>1552</v>
      </c>
      <c r="B6829">
        <v>202012</v>
      </c>
      <c r="C6829" t="s">
        <v>1821</v>
      </c>
      <c r="D6829" t="s">
        <v>2602</v>
      </c>
      <c r="E6829" t="s">
        <v>103</v>
      </c>
      <c r="F6829" t="s">
        <v>103</v>
      </c>
      <c r="G6829" t="s">
        <v>270</v>
      </c>
      <c r="H6829" t="s">
        <v>1836</v>
      </c>
      <c r="I6829" t="s">
        <v>1836</v>
      </c>
      <c r="L6829" s="9" t="s">
        <v>1836</v>
      </c>
      <c r="M6829" s="9" t="s">
        <v>2592</v>
      </c>
      <c r="N6829" s="12" t="str">
        <f>IFERROR(VLOOKUP(C6829,NOVOS!$C:$C,1,0),"OK")</f>
        <v>OK</v>
      </c>
    </row>
    <row r="6830" spans="1:14" hidden="1" x14ac:dyDescent="0.25">
      <c r="A6830" t="s">
        <v>1552</v>
      </c>
      <c r="B6830">
        <v>202101</v>
      </c>
      <c r="C6830" t="s">
        <v>1821</v>
      </c>
      <c r="D6830" t="s">
        <v>2602</v>
      </c>
      <c r="E6830" t="s">
        <v>103</v>
      </c>
      <c r="F6830" t="s">
        <v>103</v>
      </c>
      <c r="G6830" t="s">
        <v>270</v>
      </c>
      <c r="H6830" t="s">
        <v>1836</v>
      </c>
      <c r="I6830" t="s">
        <v>1836</v>
      </c>
      <c r="L6830" s="9" t="s">
        <v>1836</v>
      </c>
      <c r="M6830" s="9" t="s">
        <v>2592</v>
      </c>
      <c r="N6830" s="12" t="str">
        <f>IFERROR(VLOOKUP(C6830,NOVOS!$C:$C,1,0),"OK")</f>
        <v>OK</v>
      </c>
    </row>
    <row r="6831" spans="1:14" hidden="1" x14ac:dyDescent="0.25">
      <c r="A6831" t="s">
        <v>1552</v>
      </c>
      <c r="B6831">
        <v>202102</v>
      </c>
      <c r="C6831" t="s">
        <v>1821</v>
      </c>
      <c r="D6831" t="s">
        <v>2602</v>
      </c>
      <c r="E6831" t="s">
        <v>103</v>
      </c>
      <c r="F6831" t="s">
        <v>103</v>
      </c>
      <c r="G6831" t="s">
        <v>270</v>
      </c>
      <c r="H6831" t="s">
        <v>1836</v>
      </c>
      <c r="I6831" t="s">
        <v>1836</v>
      </c>
      <c r="L6831" s="9" t="s">
        <v>1836</v>
      </c>
      <c r="M6831" s="9" t="s">
        <v>2592</v>
      </c>
      <c r="N6831" s="12" t="str">
        <f>IFERROR(VLOOKUP(C6831,NOVOS!$C:$C,1,0),"OK")</f>
        <v>OK</v>
      </c>
    </row>
    <row r="6832" spans="1:14" hidden="1" x14ac:dyDescent="0.25">
      <c r="A6832" t="s">
        <v>1552</v>
      </c>
      <c r="B6832">
        <v>202103</v>
      </c>
      <c r="C6832" t="s">
        <v>1821</v>
      </c>
      <c r="D6832" t="s">
        <v>2602</v>
      </c>
      <c r="E6832" t="s">
        <v>103</v>
      </c>
      <c r="F6832" t="s">
        <v>103</v>
      </c>
      <c r="G6832" t="s">
        <v>270</v>
      </c>
      <c r="H6832" t="s">
        <v>1836</v>
      </c>
      <c r="I6832" t="s">
        <v>1836</v>
      </c>
      <c r="J6832">
        <v>7</v>
      </c>
      <c r="K6832">
        <v>6500</v>
      </c>
      <c r="L6832" s="9" t="s">
        <v>1836</v>
      </c>
      <c r="M6832" s="9" t="s">
        <v>2592</v>
      </c>
      <c r="N6832" s="12" t="str">
        <f>IFERROR(VLOOKUP(C6832,NOVOS!$C:$C,1,0),"OK")</f>
        <v>OK</v>
      </c>
    </row>
    <row r="6833" spans="1:14" hidden="1" x14ac:dyDescent="0.25">
      <c r="A6833" t="s">
        <v>1552</v>
      </c>
      <c r="B6833">
        <v>202104</v>
      </c>
      <c r="C6833" t="s">
        <v>1821</v>
      </c>
      <c r="D6833" t="s">
        <v>2602</v>
      </c>
      <c r="E6833" t="s">
        <v>103</v>
      </c>
      <c r="F6833" t="s">
        <v>103</v>
      </c>
      <c r="G6833" t="s">
        <v>270</v>
      </c>
      <c r="H6833" t="s">
        <v>1836</v>
      </c>
      <c r="I6833" t="s">
        <v>1836</v>
      </c>
      <c r="J6833">
        <v>10</v>
      </c>
      <c r="K6833">
        <v>6500</v>
      </c>
      <c r="L6833" s="9" t="s">
        <v>1836</v>
      </c>
      <c r="M6833" s="9" t="s">
        <v>2592</v>
      </c>
      <c r="N6833" s="12" t="str">
        <f>IFERROR(VLOOKUP(C6833,NOVOS!$C:$C,1,0),"OK")</f>
        <v>OK</v>
      </c>
    </row>
    <row r="6834" spans="1:14" hidden="1" x14ac:dyDescent="0.25">
      <c r="A6834" t="s">
        <v>1552</v>
      </c>
      <c r="B6834">
        <v>202105</v>
      </c>
      <c r="C6834" t="s">
        <v>1821</v>
      </c>
      <c r="D6834" t="s">
        <v>2602</v>
      </c>
      <c r="E6834" t="s">
        <v>103</v>
      </c>
      <c r="F6834" t="s">
        <v>103</v>
      </c>
      <c r="G6834" t="s">
        <v>270</v>
      </c>
      <c r="H6834" t="s">
        <v>1836</v>
      </c>
      <c r="I6834" t="s">
        <v>1836</v>
      </c>
      <c r="J6834">
        <v>10</v>
      </c>
      <c r="K6834">
        <v>6500</v>
      </c>
      <c r="L6834" s="9" t="s">
        <v>1836</v>
      </c>
      <c r="M6834" s="9" t="s">
        <v>2592</v>
      </c>
      <c r="N6834" s="12" t="str">
        <f>IFERROR(VLOOKUP(C6834,NOVOS!$C:$C,1,0),"OK")</f>
        <v>OK</v>
      </c>
    </row>
    <row r="6835" spans="1:14" hidden="1" x14ac:dyDescent="0.25">
      <c r="A6835" t="s">
        <v>1552</v>
      </c>
      <c r="B6835">
        <v>202106</v>
      </c>
      <c r="C6835" t="s">
        <v>1821</v>
      </c>
      <c r="D6835" t="s">
        <v>2602</v>
      </c>
      <c r="E6835" t="s">
        <v>103</v>
      </c>
      <c r="F6835" t="s">
        <v>103</v>
      </c>
      <c r="G6835" t="s">
        <v>270</v>
      </c>
      <c r="H6835" t="s">
        <v>1836</v>
      </c>
      <c r="I6835" t="s">
        <v>1836</v>
      </c>
      <c r="J6835">
        <v>10</v>
      </c>
      <c r="K6835">
        <v>6500</v>
      </c>
      <c r="L6835" s="9" t="s">
        <v>1836</v>
      </c>
      <c r="M6835" s="9" t="s">
        <v>2592</v>
      </c>
      <c r="N6835" s="12" t="str">
        <f>IFERROR(VLOOKUP(C6835,NOVOS!$C:$C,1,0),"OK")</f>
        <v>OK</v>
      </c>
    </row>
    <row r="6836" spans="1:14" hidden="1" x14ac:dyDescent="0.25">
      <c r="A6836" t="s">
        <v>1552</v>
      </c>
      <c r="B6836">
        <v>202107</v>
      </c>
      <c r="C6836" t="s">
        <v>1821</v>
      </c>
      <c r="D6836" t="s">
        <v>2602</v>
      </c>
      <c r="E6836" t="s">
        <v>103</v>
      </c>
      <c r="F6836" t="s">
        <v>103</v>
      </c>
      <c r="G6836" t="s">
        <v>270</v>
      </c>
      <c r="H6836" t="s">
        <v>1836</v>
      </c>
      <c r="I6836" t="s">
        <v>1836</v>
      </c>
      <c r="J6836">
        <v>7</v>
      </c>
      <c r="K6836">
        <v>6500</v>
      </c>
      <c r="L6836" s="9" t="s">
        <v>1836</v>
      </c>
      <c r="M6836" s="9" t="s">
        <v>2592</v>
      </c>
      <c r="N6836" s="12" t="str">
        <f>IFERROR(VLOOKUP(C6836,NOVOS!$C:$C,1,0),"OK")</f>
        <v>OK</v>
      </c>
    </row>
    <row r="6837" spans="1:14" hidden="1" x14ac:dyDescent="0.25">
      <c r="A6837" t="s">
        <v>1552</v>
      </c>
      <c r="B6837">
        <v>202108</v>
      </c>
      <c r="C6837" t="s">
        <v>1821</v>
      </c>
      <c r="D6837" t="s">
        <v>2602</v>
      </c>
      <c r="E6837" t="s">
        <v>103</v>
      </c>
      <c r="F6837" t="s">
        <v>103</v>
      </c>
      <c r="G6837" t="s">
        <v>270</v>
      </c>
      <c r="H6837" t="s">
        <v>1836</v>
      </c>
      <c r="I6837" t="s">
        <v>1836</v>
      </c>
      <c r="J6837">
        <v>7</v>
      </c>
      <c r="K6837">
        <v>6500</v>
      </c>
      <c r="L6837" s="9" t="s">
        <v>1836</v>
      </c>
      <c r="M6837" s="9" t="s">
        <v>2592</v>
      </c>
      <c r="N6837" s="12" t="str">
        <f>IFERROR(VLOOKUP(C6837,NOVOS!$C:$C,1,0),"OK")</f>
        <v>OK</v>
      </c>
    </row>
    <row r="6838" spans="1:14" hidden="1" x14ac:dyDescent="0.25">
      <c r="A6838" t="s">
        <v>1552</v>
      </c>
      <c r="B6838">
        <v>202109</v>
      </c>
      <c r="C6838" t="s">
        <v>1821</v>
      </c>
      <c r="D6838" t="s">
        <v>2602</v>
      </c>
      <c r="E6838" t="s">
        <v>103</v>
      </c>
      <c r="F6838" t="s">
        <v>103</v>
      </c>
      <c r="G6838" t="s">
        <v>270</v>
      </c>
      <c r="H6838" t="s">
        <v>1836</v>
      </c>
      <c r="I6838" t="s">
        <v>1836</v>
      </c>
      <c r="J6838">
        <v>9</v>
      </c>
      <c r="K6838">
        <v>8000</v>
      </c>
      <c r="L6838" s="9" t="s">
        <v>1836</v>
      </c>
      <c r="M6838" s="9" t="s">
        <v>2592</v>
      </c>
      <c r="N6838" s="12" t="str">
        <f>IFERROR(VLOOKUP(C6838,NOVOS!$C:$C,1,0),"OK")</f>
        <v>OK</v>
      </c>
    </row>
    <row r="6839" spans="1:14" hidden="1" x14ac:dyDescent="0.25">
      <c r="A6839" t="s">
        <v>1552</v>
      </c>
      <c r="B6839">
        <v>202110</v>
      </c>
      <c r="C6839" t="s">
        <v>1821</v>
      </c>
      <c r="D6839" t="s">
        <v>2602</v>
      </c>
      <c r="E6839" t="s">
        <v>103</v>
      </c>
      <c r="F6839" t="s">
        <v>103</v>
      </c>
      <c r="G6839" t="s">
        <v>270</v>
      </c>
      <c r="H6839" t="s">
        <v>1836</v>
      </c>
      <c r="I6839" t="s">
        <v>1836</v>
      </c>
      <c r="J6839">
        <v>7</v>
      </c>
      <c r="K6839">
        <v>8000</v>
      </c>
      <c r="L6839" s="9" t="s">
        <v>1836</v>
      </c>
      <c r="M6839" s="9" t="s">
        <v>2592</v>
      </c>
      <c r="N6839" s="12" t="str">
        <f>IFERROR(VLOOKUP(C6839,NOVOS!$C:$C,1,0),"OK")</f>
        <v>OK</v>
      </c>
    </row>
    <row r="6840" spans="1:14" hidden="1" x14ac:dyDescent="0.25">
      <c r="A6840" t="s">
        <v>1552</v>
      </c>
      <c r="B6840">
        <v>202111</v>
      </c>
      <c r="C6840" t="s">
        <v>1821</v>
      </c>
      <c r="D6840" t="s">
        <v>2602</v>
      </c>
      <c r="E6840" t="s">
        <v>103</v>
      </c>
      <c r="F6840" t="s">
        <v>103</v>
      </c>
      <c r="G6840" t="s">
        <v>270</v>
      </c>
      <c r="H6840" t="s">
        <v>1836</v>
      </c>
      <c r="I6840" t="s">
        <v>1836</v>
      </c>
      <c r="J6840">
        <v>7</v>
      </c>
      <c r="K6840">
        <v>8000</v>
      </c>
      <c r="L6840" s="9" t="s">
        <v>1836</v>
      </c>
      <c r="M6840" s="9" t="s">
        <v>2592</v>
      </c>
      <c r="N6840" s="12" t="str">
        <f>IFERROR(VLOOKUP(C6840,NOVOS!$C:$C,1,0),"OK")</f>
        <v>OK</v>
      </c>
    </row>
    <row r="6841" spans="1:14" hidden="1" x14ac:dyDescent="0.25">
      <c r="A6841" t="s">
        <v>1552</v>
      </c>
      <c r="B6841">
        <v>202112</v>
      </c>
      <c r="C6841" t="s">
        <v>1821</v>
      </c>
      <c r="D6841" t="s">
        <v>2602</v>
      </c>
      <c r="E6841" t="s">
        <v>103</v>
      </c>
      <c r="F6841" t="s">
        <v>103</v>
      </c>
      <c r="G6841" t="s">
        <v>270</v>
      </c>
      <c r="H6841" t="s">
        <v>1836</v>
      </c>
      <c r="I6841" t="s">
        <v>1836</v>
      </c>
      <c r="J6841">
        <v>10</v>
      </c>
      <c r="K6841">
        <v>8000</v>
      </c>
      <c r="L6841" s="9" t="s">
        <v>1836</v>
      </c>
      <c r="M6841" s="9" t="s">
        <v>2592</v>
      </c>
      <c r="N6841" s="12" t="str">
        <f>IFERROR(VLOOKUP(C6841,NOVOS!$C:$C,1,0),"OK")</f>
        <v>OK</v>
      </c>
    </row>
    <row r="6842" spans="1:14" hidden="1" x14ac:dyDescent="0.25">
      <c r="A6842" t="s">
        <v>1552</v>
      </c>
      <c r="B6842">
        <v>202201</v>
      </c>
      <c r="C6842" t="s">
        <v>1821</v>
      </c>
      <c r="D6842" t="s">
        <v>2602</v>
      </c>
      <c r="E6842" t="s">
        <v>103</v>
      </c>
      <c r="F6842" t="s">
        <v>103</v>
      </c>
      <c r="G6842" t="s">
        <v>270</v>
      </c>
      <c r="H6842" t="s">
        <v>1836</v>
      </c>
      <c r="I6842" t="s">
        <v>1836</v>
      </c>
      <c r="J6842">
        <v>10</v>
      </c>
      <c r="K6842">
        <v>8000</v>
      </c>
      <c r="L6842" s="9" t="s">
        <v>1836</v>
      </c>
      <c r="M6842" s="9" t="s">
        <v>2592</v>
      </c>
      <c r="N6842" s="12" t="str">
        <f>IFERROR(VLOOKUP(C6842,NOVOS!$C:$C,1,0),"OK")</f>
        <v>OK</v>
      </c>
    </row>
    <row r="6843" spans="1:14" hidden="1" x14ac:dyDescent="0.25">
      <c r="A6843" t="s">
        <v>1552</v>
      </c>
      <c r="B6843">
        <v>202202</v>
      </c>
      <c r="C6843" t="s">
        <v>1821</v>
      </c>
      <c r="D6843" t="s">
        <v>2602</v>
      </c>
      <c r="E6843" t="s">
        <v>103</v>
      </c>
      <c r="F6843" t="s">
        <v>103</v>
      </c>
      <c r="G6843" t="s">
        <v>270</v>
      </c>
      <c r="H6843" t="s">
        <v>1836</v>
      </c>
      <c r="I6843" t="s">
        <v>1836</v>
      </c>
      <c r="J6843">
        <v>10</v>
      </c>
      <c r="K6843">
        <v>8000</v>
      </c>
      <c r="L6843" s="9" t="s">
        <v>1836</v>
      </c>
      <c r="M6843" s="9" t="s">
        <v>2592</v>
      </c>
      <c r="N6843" s="12" t="str">
        <f>IFERROR(VLOOKUP(C6843,NOVOS!$C:$C,1,0),"OK")</f>
        <v>OK</v>
      </c>
    </row>
    <row r="6844" spans="1:14" hidden="1" x14ac:dyDescent="0.25">
      <c r="A6844" t="s">
        <v>1552</v>
      </c>
      <c r="B6844">
        <v>202203</v>
      </c>
      <c r="C6844" t="s">
        <v>1821</v>
      </c>
      <c r="D6844" t="s">
        <v>2602</v>
      </c>
      <c r="E6844" t="s">
        <v>103</v>
      </c>
      <c r="F6844" t="s">
        <v>103</v>
      </c>
      <c r="G6844" t="s">
        <v>270</v>
      </c>
      <c r="H6844" t="s">
        <v>1836</v>
      </c>
      <c r="I6844" t="s">
        <v>1836</v>
      </c>
      <c r="J6844">
        <v>10</v>
      </c>
      <c r="K6844">
        <v>8000</v>
      </c>
      <c r="L6844" s="9" t="s">
        <v>1836</v>
      </c>
      <c r="M6844" s="9" t="s">
        <v>2592</v>
      </c>
      <c r="N6844" s="12" t="str">
        <f>IFERROR(VLOOKUP(C6844,NOVOS!$C:$C,1,0),"OK")</f>
        <v>OK</v>
      </c>
    </row>
    <row r="6845" spans="1:14" hidden="1" x14ac:dyDescent="0.25">
      <c r="A6845" t="s">
        <v>1552</v>
      </c>
      <c r="B6845">
        <v>202204</v>
      </c>
      <c r="C6845" t="s">
        <v>1821</v>
      </c>
      <c r="D6845" t="s">
        <v>2602</v>
      </c>
      <c r="E6845" t="s">
        <v>103</v>
      </c>
      <c r="F6845" t="s">
        <v>103</v>
      </c>
      <c r="G6845" t="s">
        <v>270</v>
      </c>
      <c r="H6845" t="s">
        <v>1836</v>
      </c>
      <c r="I6845" t="s">
        <v>1836</v>
      </c>
      <c r="J6845">
        <v>10</v>
      </c>
      <c r="K6845">
        <v>8000</v>
      </c>
      <c r="L6845" s="9" t="s">
        <v>1836</v>
      </c>
      <c r="M6845" s="9" t="s">
        <v>2592</v>
      </c>
      <c r="N6845" s="12" t="str">
        <f>IFERROR(VLOOKUP(C6845,NOVOS!$C:$C,1,0),"OK")</f>
        <v>OK</v>
      </c>
    </row>
    <row r="6846" spans="1:14" hidden="1" x14ac:dyDescent="0.25">
      <c r="A6846" t="s">
        <v>1552</v>
      </c>
      <c r="B6846">
        <v>202205</v>
      </c>
      <c r="C6846" t="s">
        <v>1821</v>
      </c>
      <c r="D6846" t="s">
        <v>2602</v>
      </c>
      <c r="E6846" t="s">
        <v>103</v>
      </c>
      <c r="F6846" t="s">
        <v>103</v>
      </c>
      <c r="G6846" t="s">
        <v>270</v>
      </c>
      <c r="H6846" t="s">
        <v>1836</v>
      </c>
      <c r="I6846" t="s">
        <v>1836</v>
      </c>
      <c r="J6846">
        <v>8</v>
      </c>
      <c r="K6846">
        <v>8000</v>
      </c>
      <c r="L6846" s="9" t="s">
        <v>1836</v>
      </c>
      <c r="M6846" s="9" t="s">
        <v>2592</v>
      </c>
      <c r="N6846" s="12" t="str">
        <f>IFERROR(VLOOKUP(C6846,NOVOS!$C:$C,1,0),"OK")</f>
        <v>OK</v>
      </c>
    </row>
    <row r="6847" spans="1:14" hidden="1" x14ac:dyDescent="0.25">
      <c r="A6847" t="s">
        <v>1552</v>
      </c>
      <c r="B6847">
        <v>202206</v>
      </c>
      <c r="C6847" t="s">
        <v>1821</v>
      </c>
      <c r="D6847" t="s">
        <v>2602</v>
      </c>
      <c r="E6847" t="s">
        <v>103</v>
      </c>
      <c r="F6847" t="s">
        <v>103</v>
      </c>
      <c r="G6847" t="s">
        <v>270</v>
      </c>
      <c r="H6847" t="s">
        <v>1836</v>
      </c>
      <c r="I6847" t="s">
        <v>1836</v>
      </c>
      <c r="J6847">
        <v>8</v>
      </c>
      <c r="K6847">
        <v>8000</v>
      </c>
      <c r="L6847" s="9" t="s">
        <v>1836</v>
      </c>
      <c r="M6847" s="9" t="s">
        <v>2592</v>
      </c>
      <c r="N6847" s="12" t="str">
        <f>IFERROR(VLOOKUP(C6847,NOVOS!$C:$C,1,0),"OK")</f>
        <v>OK</v>
      </c>
    </row>
    <row r="6848" spans="1:14" hidden="1" x14ac:dyDescent="0.25">
      <c r="A6848" t="s">
        <v>1552</v>
      </c>
      <c r="B6848">
        <v>202207</v>
      </c>
      <c r="C6848" t="s">
        <v>1821</v>
      </c>
      <c r="D6848" t="s">
        <v>2602</v>
      </c>
      <c r="E6848" t="s">
        <v>103</v>
      </c>
      <c r="F6848" t="s">
        <v>103</v>
      </c>
      <c r="G6848" t="s">
        <v>270</v>
      </c>
      <c r="H6848" t="s">
        <v>1836</v>
      </c>
      <c r="I6848" t="s">
        <v>1836</v>
      </c>
      <c r="J6848">
        <v>12</v>
      </c>
      <c r="K6848">
        <v>6000</v>
      </c>
      <c r="L6848" s="9" t="s">
        <v>1836</v>
      </c>
      <c r="M6848" s="9" t="s">
        <v>2592</v>
      </c>
      <c r="N6848" s="12" t="str">
        <f>IFERROR(VLOOKUP(C6848,NOVOS!$C:$C,1,0),"OK")</f>
        <v>OK</v>
      </c>
    </row>
    <row r="6849" spans="1:14" hidden="1" x14ac:dyDescent="0.25">
      <c r="A6849" t="s">
        <v>1552</v>
      </c>
      <c r="B6849">
        <v>202208</v>
      </c>
      <c r="C6849" t="s">
        <v>1821</v>
      </c>
      <c r="D6849" t="s">
        <v>2602</v>
      </c>
      <c r="E6849" t="s">
        <v>103</v>
      </c>
      <c r="F6849" t="s">
        <v>103</v>
      </c>
      <c r="G6849" t="s">
        <v>270</v>
      </c>
      <c r="H6849" t="s">
        <v>1836</v>
      </c>
      <c r="I6849" t="s">
        <v>1836</v>
      </c>
      <c r="J6849">
        <v>8</v>
      </c>
      <c r="K6849">
        <v>6000</v>
      </c>
      <c r="L6849" s="9" t="s">
        <v>1836</v>
      </c>
      <c r="M6849" s="9" t="s">
        <v>2592</v>
      </c>
      <c r="N6849" s="12" t="str">
        <f>IFERROR(VLOOKUP(C6849,NOVOS!$C:$C,1,0),"OK")</f>
        <v>OK</v>
      </c>
    </row>
    <row r="6850" spans="1:14" hidden="1" x14ac:dyDescent="0.25">
      <c r="A6850" t="s">
        <v>1552</v>
      </c>
      <c r="B6850">
        <v>202209</v>
      </c>
      <c r="C6850" t="s">
        <v>1821</v>
      </c>
      <c r="D6850" t="s">
        <v>2602</v>
      </c>
      <c r="E6850" t="s">
        <v>103</v>
      </c>
      <c r="F6850" t="s">
        <v>103</v>
      </c>
      <c r="G6850" t="s">
        <v>270</v>
      </c>
      <c r="H6850" t="s">
        <v>1836</v>
      </c>
      <c r="I6850" t="s">
        <v>1836</v>
      </c>
      <c r="J6850">
        <v>8</v>
      </c>
      <c r="K6850">
        <v>6000</v>
      </c>
      <c r="L6850" s="9" t="s">
        <v>1836</v>
      </c>
      <c r="M6850" s="9" t="s">
        <v>2592</v>
      </c>
      <c r="N6850" s="12" t="str">
        <f>IFERROR(VLOOKUP(C6850,NOVOS!$C:$C,1,0),"OK")</f>
        <v>OK</v>
      </c>
    </row>
    <row r="6851" spans="1:14" hidden="1" x14ac:dyDescent="0.25">
      <c r="A6851" t="s">
        <v>1552</v>
      </c>
      <c r="B6851">
        <v>202210</v>
      </c>
      <c r="C6851" t="s">
        <v>1821</v>
      </c>
      <c r="D6851" t="s">
        <v>2602</v>
      </c>
      <c r="E6851" t="s">
        <v>103</v>
      </c>
      <c r="F6851" t="s">
        <v>103</v>
      </c>
      <c r="G6851" t="s">
        <v>270</v>
      </c>
      <c r="H6851" t="s">
        <v>1836</v>
      </c>
      <c r="I6851" t="s">
        <v>1836</v>
      </c>
      <c r="J6851">
        <v>8</v>
      </c>
      <c r="K6851">
        <v>6000</v>
      </c>
      <c r="L6851" s="9" t="s">
        <v>1836</v>
      </c>
      <c r="M6851" s="9" t="s">
        <v>2592</v>
      </c>
      <c r="N6851" s="12" t="str">
        <f>IFERROR(VLOOKUP(C6851,NOVOS!$C:$C,1,0),"OK")</f>
        <v>OK</v>
      </c>
    </row>
    <row r="6852" spans="1:14" hidden="1" x14ac:dyDescent="0.25">
      <c r="A6852" t="s">
        <v>1552</v>
      </c>
      <c r="B6852">
        <v>202211</v>
      </c>
      <c r="C6852" t="s">
        <v>1821</v>
      </c>
      <c r="D6852" t="s">
        <v>2602</v>
      </c>
      <c r="E6852" t="s">
        <v>103</v>
      </c>
      <c r="F6852" t="s">
        <v>103</v>
      </c>
      <c r="G6852" t="s">
        <v>270</v>
      </c>
      <c r="H6852" t="s">
        <v>1836</v>
      </c>
      <c r="I6852" t="s">
        <v>1836</v>
      </c>
      <c r="J6852">
        <v>8</v>
      </c>
      <c r="K6852">
        <v>6000</v>
      </c>
      <c r="L6852" s="9" t="s">
        <v>1836</v>
      </c>
      <c r="M6852" s="9" t="s">
        <v>2592</v>
      </c>
      <c r="N6852" s="12" t="str">
        <f>IFERROR(VLOOKUP(C6852,NOVOS!$C:$C,1,0),"OK")</f>
        <v>OK</v>
      </c>
    </row>
    <row r="6853" spans="1:14" hidden="1" x14ac:dyDescent="0.25">
      <c r="A6853" t="s">
        <v>1552</v>
      </c>
      <c r="B6853">
        <v>202212</v>
      </c>
      <c r="C6853" t="s">
        <v>1821</v>
      </c>
      <c r="D6853" t="s">
        <v>2602</v>
      </c>
      <c r="E6853" t="s">
        <v>103</v>
      </c>
      <c r="F6853" t="s">
        <v>103</v>
      </c>
      <c r="G6853" t="s">
        <v>270</v>
      </c>
      <c r="H6853" t="s">
        <v>1836</v>
      </c>
      <c r="I6853" t="s">
        <v>1836</v>
      </c>
      <c r="J6853">
        <v>8</v>
      </c>
      <c r="K6853">
        <v>6000</v>
      </c>
      <c r="L6853" s="9" t="s">
        <v>1836</v>
      </c>
      <c r="M6853" s="9" t="s">
        <v>2592</v>
      </c>
      <c r="N6853" s="12" t="str">
        <f>IFERROR(VLOOKUP(C6853,NOVOS!$C:$C,1,0),"OK")</f>
        <v>OK</v>
      </c>
    </row>
    <row r="6854" spans="1:14" hidden="1" x14ac:dyDescent="0.25">
      <c r="A6854" t="s">
        <v>1552</v>
      </c>
      <c r="B6854">
        <v>202301</v>
      </c>
      <c r="C6854" t="s">
        <v>1821</v>
      </c>
      <c r="D6854" t="s">
        <v>2602</v>
      </c>
      <c r="E6854" t="s">
        <v>103</v>
      </c>
      <c r="F6854" t="s">
        <v>103</v>
      </c>
      <c r="G6854" t="s">
        <v>270</v>
      </c>
      <c r="H6854" t="s">
        <v>1836</v>
      </c>
      <c r="I6854" t="s">
        <v>1836</v>
      </c>
      <c r="J6854">
        <v>8</v>
      </c>
      <c r="K6854">
        <v>6000</v>
      </c>
      <c r="L6854" s="9" t="s">
        <v>1836</v>
      </c>
      <c r="M6854" s="9" t="s">
        <v>2592</v>
      </c>
      <c r="N6854" s="12" t="str">
        <f>IFERROR(VLOOKUP(C6854,NOVOS!$C:$C,1,0),"OK")</f>
        <v>OK</v>
      </c>
    </row>
    <row r="6855" spans="1:14" hidden="1" x14ac:dyDescent="0.25">
      <c r="A6855" t="s">
        <v>1552</v>
      </c>
      <c r="B6855">
        <v>202302</v>
      </c>
      <c r="C6855" t="s">
        <v>1821</v>
      </c>
      <c r="D6855" t="s">
        <v>2602</v>
      </c>
      <c r="E6855" t="s">
        <v>103</v>
      </c>
      <c r="F6855" t="s">
        <v>103</v>
      </c>
      <c r="G6855" t="s">
        <v>270</v>
      </c>
      <c r="H6855" t="s">
        <v>1836</v>
      </c>
      <c r="I6855" t="s">
        <v>1836</v>
      </c>
      <c r="J6855">
        <v>8</v>
      </c>
      <c r="K6855">
        <v>6000</v>
      </c>
      <c r="L6855" s="9" t="s">
        <v>1836</v>
      </c>
      <c r="M6855" s="9" t="s">
        <v>2592</v>
      </c>
      <c r="N6855" s="12" t="str">
        <f>IFERROR(VLOOKUP(C6855,NOVOS!$C:$C,1,0),"OK")</f>
        <v>OK</v>
      </c>
    </row>
    <row r="6856" spans="1:14" hidden="1" x14ac:dyDescent="0.25">
      <c r="A6856" t="s">
        <v>1552</v>
      </c>
      <c r="B6856">
        <v>202303</v>
      </c>
      <c r="C6856" t="s">
        <v>1821</v>
      </c>
      <c r="D6856" t="s">
        <v>2602</v>
      </c>
      <c r="E6856" t="s">
        <v>103</v>
      </c>
      <c r="F6856" t="s">
        <v>103</v>
      </c>
      <c r="G6856" t="s">
        <v>270</v>
      </c>
      <c r="H6856" t="s">
        <v>1836</v>
      </c>
      <c r="I6856" t="s">
        <v>1836</v>
      </c>
      <c r="J6856">
        <v>8</v>
      </c>
      <c r="K6856">
        <v>6000</v>
      </c>
      <c r="L6856" s="9" t="s">
        <v>1836</v>
      </c>
      <c r="M6856" s="9" t="s">
        <v>2592</v>
      </c>
      <c r="N6856" s="12" t="str">
        <f>IFERROR(VLOOKUP(C6856,NOVOS!$C:$C,1,0),"OK")</f>
        <v>OK</v>
      </c>
    </row>
    <row r="6857" spans="1:14" hidden="1" x14ac:dyDescent="0.25">
      <c r="A6857" t="s">
        <v>1552</v>
      </c>
      <c r="B6857">
        <v>202304</v>
      </c>
      <c r="C6857" t="s">
        <v>1821</v>
      </c>
      <c r="D6857" t="s">
        <v>2602</v>
      </c>
      <c r="E6857" t="s">
        <v>103</v>
      </c>
      <c r="F6857" t="s">
        <v>103</v>
      </c>
      <c r="G6857" t="s">
        <v>270</v>
      </c>
      <c r="H6857" t="s">
        <v>1836</v>
      </c>
      <c r="I6857" t="s">
        <v>1836</v>
      </c>
      <c r="J6857">
        <v>8</v>
      </c>
      <c r="K6857">
        <v>6000</v>
      </c>
      <c r="L6857" s="9" t="s">
        <v>1836</v>
      </c>
      <c r="M6857" s="9" t="s">
        <v>2592</v>
      </c>
      <c r="N6857" s="12" t="str">
        <f>IFERROR(VLOOKUP(C6857,NOVOS!$C:$C,1,0),"OK")</f>
        <v>OK</v>
      </c>
    </row>
    <row r="6858" spans="1:14" hidden="1" x14ac:dyDescent="0.25">
      <c r="A6858" t="s">
        <v>1552</v>
      </c>
      <c r="B6858">
        <v>202305</v>
      </c>
      <c r="C6858" t="s">
        <v>1821</v>
      </c>
      <c r="D6858" t="s">
        <v>2602</v>
      </c>
      <c r="E6858" t="s">
        <v>103</v>
      </c>
      <c r="F6858" t="s">
        <v>103</v>
      </c>
      <c r="G6858" t="s">
        <v>270</v>
      </c>
      <c r="H6858" t="s">
        <v>1836</v>
      </c>
      <c r="I6858" t="s">
        <v>1836</v>
      </c>
      <c r="J6858">
        <v>8</v>
      </c>
      <c r="K6858">
        <v>6000</v>
      </c>
      <c r="L6858" s="9" t="s">
        <v>1836</v>
      </c>
      <c r="M6858" s="9" t="s">
        <v>2592</v>
      </c>
      <c r="N6858" s="12" t="str">
        <f>IFERROR(VLOOKUP(C6858,NOVOS!$C:$C,1,0),"OK")</f>
        <v>OK</v>
      </c>
    </row>
    <row r="6859" spans="1:14" hidden="1" x14ac:dyDescent="0.25">
      <c r="A6859" t="s">
        <v>1552</v>
      </c>
      <c r="B6859">
        <v>202306</v>
      </c>
      <c r="C6859" t="s">
        <v>1821</v>
      </c>
      <c r="D6859" t="s">
        <v>2602</v>
      </c>
      <c r="E6859" t="s">
        <v>103</v>
      </c>
      <c r="F6859" t="s">
        <v>103</v>
      </c>
      <c r="G6859" t="s">
        <v>270</v>
      </c>
      <c r="H6859" t="s">
        <v>1836</v>
      </c>
      <c r="I6859" t="s">
        <v>1836</v>
      </c>
      <c r="J6859">
        <v>8</v>
      </c>
      <c r="K6859">
        <v>6000</v>
      </c>
      <c r="L6859" s="9" t="s">
        <v>1836</v>
      </c>
      <c r="M6859" s="9" t="s">
        <v>2592</v>
      </c>
      <c r="N6859" s="12" t="str">
        <f>IFERROR(VLOOKUP(C6859,NOVOS!$C:$C,1,0),"OK")</f>
        <v>OK</v>
      </c>
    </row>
    <row r="6860" spans="1:14" hidden="1" x14ac:dyDescent="0.25">
      <c r="A6860" t="s">
        <v>1552</v>
      </c>
      <c r="B6860">
        <v>202307</v>
      </c>
      <c r="C6860" t="s">
        <v>1821</v>
      </c>
      <c r="D6860" t="s">
        <v>2602</v>
      </c>
      <c r="E6860" t="s">
        <v>103</v>
      </c>
      <c r="F6860" t="s">
        <v>103</v>
      </c>
      <c r="G6860" t="s">
        <v>270</v>
      </c>
      <c r="H6860" t="s">
        <v>1836</v>
      </c>
      <c r="I6860" t="s">
        <v>1836</v>
      </c>
      <c r="J6860">
        <v>8</v>
      </c>
      <c r="K6860">
        <v>6000</v>
      </c>
      <c r="L6860" s="9" t="s">
        <v>1836</v>
      </c>
      <c r="M6860" s="9" t="s">
        <v>2592</v>
      </c>
      <c r="N6860" s="12" t="str">
        <f>IFERROR(VLOOKUP(C6860,NOVOS!$C:$C,1,0),"OK")</f>
        <v>OK</v>
      </c>
    </row>
    <row r="6861" spans="1:14" hidden="1" x14ac:dyDescent="0.25">
      <c r="A6861" t="s">
        <v>1552</v>
      </c>
      <c r="B6861">
        <v>202308</v>
      </c>
      <c r="C6861" t="s">
        <v>1821</v>
      </c>
      <c r="D6861" t="s">
        <v>2602</v>
      </c>
      <c r="E6861" t="s">
        <v>103</v>
      </c>
      <c r="F6861" t="s">
        <v>103</v>
      </c>
      <c r="G6861" t="s">
        <v>270</v>
      </c>
      <c r="H6861" t="s">
        <v>1836</v>
      </c>
      <c r="I6861" t="s">
        <v>1836</v>
      </c>
      <c r="J6861">
        <v>8</v>
      </c>
      <c r="K6861">
        <v>6000</v>
      </c>
      <c r="L6861" s="9" t="s">
        <v>1836</v>
      </c>
      <c r="M6861" s="9" t="s">
        <v>2592</v>
      </c>
      <c r="N6861" s="12" t="str">
        <f>IFERROR(VLOOKUP(C6861,NOVOS!$C:$C,1,0),"OK")</f>
        <v>OK</v>
      </c>
    </row>
    <row r="6862" spans="1:14" hidden="1" x14ac:dyDescent="0.25">
      <c r="A6862" t="s">
        <v>1552</v>
      </c>
      <c r="B6862">
        <v>202309</v>
      </c>
      <c r="C6862" t="s">
        <v>1821</v>
      </c>
      <c r="D6862" t="s">
        <v>2602</v>
      </c>
      <c r="E6862" t="s">
        <v>103</v>
      </c>
      <c r="F6862" t="s">
        <v>103</v>
      </c>
      <c r="G6862" t="s">
        <v>270</v>
      </c>
      <c r="H6862" t="s">
        <v>1836</v>
      </c>
      <c r="I6862" t="s">
        <v>1836</v>
      </c>
      <c r="J6862">
        <v>8</v>
      </c>
      <c r="K6862">
        <v>6000</v>
      </c>
      <c r="L6862" s="9" t="s">
        <v>1836</v>
      </c>
      <c r="M6862" s="9" t="s">
        <v>2592</v>
      </c>
      <c r="N6862" s="12" t="str">
        <f>IFERROR(VLOOKUP(C6862,NOVOS!$C:$C,1,0),"OK")</f>
        <v>OK</v>
      </c>
    </row>
    <row r="6863" spans="1:14" hidden="1" x14ac:dyDescent="0.25">
      <c r="A6863" t="s">
        <v>1552</v>
      </c>
      <c r="B6863">
        <v>202310</v>
      </c>
      <c r="C6863" t="s">
        <v>1821</v>
      </c>
      <c r="D6863" t="s">
        <v>2602</v>
      </c>
      <c r="E6863" t="s">
        <v>103</v>
      </c>
      <c r="F6863" t="s">
        <v>103</v>
      </c>
      <c r="G6863" t="s">
        <v>270</v>
      </c>
      <c r="H6863" t="s">
        <v>1836</v>
      </c>
      <c r="I6863" t="s">
        <v>1836</v>
      </c>
      <c r="J6863">
        <v>8</v>
      </c>
      <c r="K6863">
        <v>6000</v>
      </c>
      <c r="L6863" s="9" t="s">
        <v>1836</v>
      </c>
      <c r="M6863" s="9" t="s">
        <v>2592</v>
      </c>
      <c r="N6863" s="12" t="str">
        <f>IFERROR(VLOOKUP(C6863,NOVOS!$C:$C,1,0),"OK")</f>
        <v>OK</v>
      </c>
    </row>
    <row r="6864" spans="1:14" hidden="1" x14ac:dyDescent="0.25">
      <c r="A6864" t="s">
        <v>1552</v>
      </c>
      <c r="B6864">
        <v>202311</v>
      </c>
      <c r="C6864" t="s">
        <v>1821</v>
      </c>
      <c r="D6864" t="s">
        <v>2602</v>
      </c>
      <c r="E6864" t="s">
        <v>103</v>
      </c>
      <c r="F6864" t="s">
        <v>103</v>
      </c>
      <c r="G6864" t="s">
        <v>270</v>
      </c>
      <c r="H6864" t="s">
        <v>1836</v>
      </c>
      <c r="I6864" t="s">
        <v>1836</v>
      </c>
      <c r="J6864">
        <v>8</v>
      </c>
      <c r="K6864">
        <v>6000</v>
      </c>
      <c r="L6864" s="9" t="s">
        <v>1836</v>
      </c>
      <c r="M6864" s="9" t="s">
        <v>2592</v>
      </c>
      <c r="N6864" s="12" t="str">
        <f>IFERROR(VLOOKUP(C6864,NOVOS!$C:$C,1,0),"OK")</f>
        <v>OK</v>
      </c>
    </row>
    <row r="6865" spans="1:14" hidden="1" x14ac:dyDescent="0.25">
      <c r="A6865" t="s">
        <v>1552</v>
      </c>
      <c r="B6865">
        <v>202312</v>
      </c>
      <c r="C6865" s="11" t="s">
        <v>4514</v>
      </c>
      <c r="D6865" s="9" t="s">
        <v>4961</v>
      </c>
      <c r="E6865" t="s">
        <v>103</v>
      </c>
      <c r="F6865" t="s">
        <v>103</v>
      </c>
      <c r="G6865" t="s">
        <v>270</v>
      </c>
      <c r="H6865" t="s">
        <v>4637</v>
      </c>
      <c r="J6865">
        <v>8</v>
      </c>
      <c r="K6865">
        <v>6000</v>
      </c>
      <c r="L6865" s="9" t="s">
        <v>4531</v>
      </c>
      <c r="M6865" s="9"/>
      <c r="N6865" s="12" t="str">
        <f>IFERROR(VLOOKUP(C6865,NOVOS!$C:$C,1,0),"OK")</f>
        <v>OK</v>
      </c>
    </row>
    <row r="6866" spans="1:14" hidden="1" x14ac:dyDescent="0.25">
      <c r="A6866" t="s">
        <v>1552</v>
      </c>
      <c r="B6866">
        <v>202007</v>
      </c>
      <c r="C6866" t="s">
        <v>1822</v>
      </c>
      <c r="D6866" t="s">
        <v>2602</v>
      </c>
      <c r="E6866" t="s">
        <v>103</v>
      </c>
      <c r="F6866" t="s">
        <v>103</v>
      </c>
      <c r="G6866" t="s">
        <v>270</v>
      </c>
      <c r="H6866" t="s">
        <v>1836</v>
      </c>
      <c r="I6866" t="s">
        <v>1836</v>
      </c>
      <c r="J6866">
        <v>7</v>
      </c>
      <c r="K6866">
        <v>3500</v>
      </c>
      <c r="L6866" s="9" t="s">
        <v>1836</v>
      </c>
      <c r="M6866" s="9" t="s">
        <v>2592</v>
      </c>
      <c r="N6866" s="12" t="str">
        <f>IFERROR(VLOOKUP(C6866,NOVOS!$C:$C,1,0),"OK")</f>
        <v>OK</v>
      </c>
    </row>
    <row r="6867" spans="1:14" hidden="1" x14ac:dyDescent="0.25">
      <c r="A6867" t="s">
        <v>1552</v>
      </c>
      <c r="B6867">
        <v>202006</v>
      </c>
      <c r="C6867" t="s">
        <v>1822</v>
      </c>
      <c r="D6867" t="s">
        <v>2602</v>
      </c>
      <c r="E6867" t="s">
        <v>103</v>
      </c>
      <c r="F6867" t="s">
        <v>103</v>
      </c>
      <c r="G6867" t="s">
        <v>270</v>
      </c>
      <c r="H6867" t="s">
        <v>1836</v>
      </c>
      <c r="I6867" t="s">
        <v>1836</v>
      </c>
      <c r="J6867">
        <v>3</v>
      </c>
      <c r="K6867">
        <v>3500</v>
      </c>
      <c r="L6867" s="9" t="s">
        <v>1836</v>
      </c>
      <c r="M6867" s="9" t="s">
        <v>2592</v>
      </c>
      <c r="N6867" s="12" t="str">
        <f>IFERROR(VLOOKUP(C6867,NOVOS!$C:$C,1,0),"OK")</f>
        <v>OK</v>
      </c>
    </row>
    <row r="6868" spans="1:14" hidden="1" x14ac:dyDescent="0.25">
      <c r="A6868" t="s">
        <v>1552</v>
      </c>
      <c r="B6868">
        <v>202008</v>
      </c>
      <c r="C6868" t="s">
        <v>1822</v>
      </c>
      <c r="D6868" t="s">
        <v>2602</v>
      </c>
      <c r="E6868" t="s">
        <v>103</v>
      </c>
      <c r="F6868" t="s">
        <v>103</v>
      </c>
      <c r="G6868" t="s">
        <v>270</v>
      </c>
      <c r="H6868" t="s">
        <v>1836</v>
      </c>
      <c r="I6868" t="s">
        <v>1836</v>
      </c>
      <c r="J6868">
        <v>7</v>
      </c>
      <c r="K6868">
        <v>4000</v>
      </c>
      <c r="L6868" s="9" t="s">
        <v>1836</v>
      </c>
      <c r="M6868" s="9" t="s">
        <v>2592</v>
      </c>
      <c r="N6868" s="12" t="str">
        <f>IFERROR(VLOOKUP(C6868,NOVOS!$C:$C,1,0),"OK")</f>
        <v>OK</v>
      </c>
    </row>
    <row r="6869" spans="1:14" hidden="1" x14ac:dyDescent="0.25">
      <c r="A6869" t="s">
        <v>1552</v>
      </c>
      <c r="B6869">
        <v>202009</v>
      </c>
      <c r="C6869" t="s">
        <v>1822</v>
      </c>
      <c r="D6869" t="s">
        <v>2602</v>
      </c>
      <c r="E6869" t="s">
        <v>103</v>
      </c>
      <c r="F6869" t="s">
        <v>103</v>
      </c>
      <c r="G6869" t="s">
        <v>270</v>
      </c>
      <c r="H6869" t="s">
        <v>1836</v>
      </c>
      <c r="I6869" t="s">
        <v>1836</v>
      </c>
      <c r="J6869">
        <v>7</v>
      </c>
      <c r="K6869">
        <v>4500</v>
      </c>
      <c r="L6869" s="9" t="s">
        <v>1836</v>
      </c>
      <c r="M6869" s="9" t="s">
        <v>2592</v>
      </c>
      <c r="N6869" s="12" t="str">
        <f>IFERROR(VLOOKUP(C6869,NOVOS!$C:$C,1,0),"OK")</f>
        <v>OK</v>
      </c>
    </row>
    <row r="6870" spans="1:14" hidden="1" x14ac:dyDescent="0.25">
      <c r="A6870" t="s">
        <v>1552</v>
      </c>
      <c r="B6870">
        <v>202010</v>
      </c>
      <c r="C6870" t="s">
        <v>1822</v>
      </c>
      <c r="D6870" t="s">
        <v>2602</v>
      </c>
      <c r="E6870" t="s">
        <v>103</v>
      </c>
      <c r="F6870" t="s">
        <v>103</v>
      </c>
      <c r="G6870" t="s">
        <v>270</v>
      </c>
      <c r="H6870" t="s">
        <v>1836</v>
      </c>
      <c r="I6870" t="s">
        <v>1836</v>
      </c>
      <c r="J6870">
        <v>8</v>
      </c>
      <c r="K6870">
        <v>4500</v>
      </c>
      <c r="L6870" s="9" t="s">
        <v>1836</v>
      </c>
      <c r="M6870" s="9" t="s">
        <v>2592</v>
      </c>
      <c r="N6870" s="12" t="str">
        <f>IFERROR(VLOOKUP(C6870,NOVOS!$C:$C,1,0),"OK")</f>
        <v>OK</v>
      </c>
    </row>
    <row r="6871" spans="1:14" hidden="1" x14ac:dyDescent="0.25">
      <c r="A6871" t="s">
        <v>1552</v>
      </c>
      <c r="B6871">
        <v>202011</v>
      </c>
      <c r="C6871" t="s">
        <v>1822</v>
      </c>
      <c r="D6871" t="s">
        <v>2602</v>
      </c>
      <c r="E6871" t="s">
        <v>103</v>
      </c>
      <c r="F6871" t="s">
        <v>103</v>
      </c>
      <c r="G6871" t="s">
        <v>270</v>
      </c>
      <c r="H6871" t="s">
        <v>1836</v>
      </c>
      <c r="I6871" t="s">
        <v>1836</v>
      </c>
      <c r="J6871">
        <v>10</v>
      </c>
      <c r="K6871">
        <v>5000</v>
      </c>
      <c r="L6871" s="9" t="s">
        <v>1836</v>
      </c>
      <c r="M6871" s="9" t="s">
        <v>2592</v>
      </c>
      <c r="N6871" s="12" t="str">
        <f>IFERROR(VLOOKUP(C6871,NOVOS!$C:$C,1,0),"OK")</f>
        <v>OK</v>
      </c>
    </row>
    <row r="6872" spans="1:14" hidden="1" x14ac:dyDescent="0.25">
      <c r="A6872" t="s">
        <v>1552</v>
      </c>
      <c r="B6872">
        <v>202012</v>
      </c>
      <c r="C6872" t="s">
        <v>1822</v>
      </c>
      <c r="D6872" t="s">
        <v>2602</v>
      </c>
      <c r="E6872" t="s">
        <v>103</v>
      </c>
      <c r="F6872" t="s">
        <v>103</v>
      </c>
      <c r="G6872" t="s">
        <v>270</v>
      </c>
      <c r="H6872" t="s">
        <v>1836</v>
      </c>
      <c r="I6872" t="s">
        <v>1836</v>
      </c>
      <c r="J6872">
        <v>10</v>
      </c>
      <c r="K6872">
        <v>5000</v>
      </c>
      <c r="L6872" s="9" t="s">
        <v>1836</v>
      </c>
      <c r="M6872" s="9" t="s">
        <v>2592</v>
      </c>
      <c r="N6872" s="12" t="str">
        <f>IFERROR(VLOOKUP(C6872,NOVOS!$C:$C,1,0),"OK")</f>
        <v>OK</v>
      </c>
    </row>
    <row r="6873" spans="1:14" hidden="1" x14ac:dyDescent="0.25">
      <c r="A6873" t="s">
        <v>1552</v>
      </c>
      <c r="B6873">
        <v>202101</v>
      </c>
      <c r="C6873" t="s">
        <v>1822</v>
      </c>
      <c r="D6873" t="s">
        <v>2602</v>
      </c>
      <c r="E6873" t="s">
        <v>103</v>
      </c>
      <c r="F6873" t="s">
        <v>103</v>
      </c>
      <c r="G6873" t="s">
        <v>270</v>
      </c>
      <c r="H6873" t="s">
        <v>1836</v>
      </c>
      <c r="I6873" t="s">
        <v>1836</v>
      </c>
      <c r="J6873">
        <v>8</v>
      </c>
      <c r="K6873">
        <v>6000</v>
      </c>
      <c r="L6873" s="9" t="s">
        <v>1836</v>
      </c>
      <c r="M6873" s="9" t="s">
        <v>2592</v>
      </c>
      <c r="N6873" s="12" t="str">
        <f>IFERROR(VLOOKUP(C6873,NOVOS!$C:$C,1,0),"OK")</f>
        <v>OK</v>
      </c>
    </row>
    <row r="6874" spans="1:14" hidden="1" x14ac:dyDescent="0.25">
      <c r="A6874" t="s">
        <v>1552</v>
      </c>
      <c r="B6874">
        <v>202102</v>
      </c>
      <c r="C6874" t="s">
        <v>1822</v>
      </c>
      <c r="D6874" t="s">
        <v>2602</v>
      </c>
      <c r="E6874" t="s">
        <v>103</v>
      </c>
      <c r="F6874" t="s">
        <v>103</v>
      </c>
      <c r="G6874" t="s">
        <v>270</v>
      </c>
      <c r="H6874" t="s">
        <v>1836</v>
      </c>
      <c r="I6874" t="s">
        <v>1836</v>
      </c>
      <c r="J6874">
        <v>7</v>
      </c>
      <c r="K6874">
        <v>6000</v>
      </c>
      <c r="L6874" s="9" t="s">
        <v>1836</v>
      </c>
      <c r="M6874" s="9" t="s">
        <v>2592</v>
      </c>
      <c r="N6874" s="12" t="str">
        <f>IFERROR(VLOOKUP(C6874,NOVOS!$C:$C,1,0),"OK")</f>
        <v>OK</v>
      </c>
    </row>
    <row r="6875" spans="1:14" hidden="1" x14ac:dyDescent="0.25">
      <c r="A6875" t="s">
        <v>1552</v>
      </c>
      <c r="B6875">
        <v>202103</v>
      </c>
      <c r="C6875" t="s">
        <v>1822</v>
      </c>
      <c r="D6875" t="s">
        <v>2602</v>
      </c>
      <c r="E6875" t="s">
        <v>103</v>
      </c>
      <c r="F6875" t="s">
        <v>103</v>
      </c>
      <c r="G6875" t="s">
        <v>270</v>
      </c>
      <c r="H6875" t="s">
        <v>1836</v>
      </c>
      <c r="I6875" t="s">
        <v>1836</v>
      </c>
      <c r="L6875" s="9" t="s">
        <v>1836</v>
      </c>
      <c r="M6875" s="9" t="s">
        <v>2592</v>
      </c>
      <c r="N6875" s="12" t="str">
        <f>IFERROR(VLOOKUP(C6875,NOVOS!$C:$C,1,0),"OK")</f>
        <v>OK</v>
      </c>
    </row>
    <row r="6876" spans="1:14" hidden="1" x14ac:dyDescent="0.25">
      <c r="A6876" t="s">
        <v>1552</v>
      </c>
      <c r="B6876">
        <v>202104</v>
      </c>
      <c r="C6876" t="s">
        <v>1822</v>
      </c>
      <c r="D6876" t="s">
        <v>2602</v>
      </c>
      <c r="E6876" t="s">
        <v>103</v>
      </c>
      <c r="F6876" t="s">
        <v>103</v>
      </c>
      <c r="G6876" t="s">
        <v>270</v>
      </c>
      <c r="H6876" t="s">
        <v>1836</v>
      </c>
      <c r="I6876" t="s">
        <v>1836</v>
      </c>
      <c r="L6876" s="9" t="s">
        <v>1836</v>
      </c>
      <c r="M6876" s="9" t="s">
        <v>2592</v>
      </c>
      <c r="N6876" s="12" t="str">
        <f>IFERROR(VLOOKUP(C6876,NOVOS!$C:$C,1,0),"OK")</f>
        <v>OK</v>
      </c>
    </row>
    <row r="6877" spans="1:14" hidden="1" x14ac:dyDescent="0.25">
      <c r="A6877" t="s">
        <v>1552</v>
      </c>
      <c r="B6877">
        <v>202105</v>
      </c>
      <c r="C6877" t="s">
        <v>1822</v>
      </c>
      <c r="D6877" t="s">
        <v>2602</v>
      </c>
      <c r="E6877" t="s">
        <v>103</v>
      </c>
      <c r="F6877" t="s">
        <v>103</v>
      </c>
      <c r="G6877" t="s">
        <v>270</v>
      </c>
      <c r="H6877" t="s">
        <v>1836</v>
      </c>
      <c r="I6877" t="s">
        <v>1836</v>
      </c>
      <c r="L6877" s="9" t="s">
        <v>1836</v>
      </c>
      <c r="M6877" s="9" t="s">
        <v>2592</v>
      </c>
      <c r="N6877" s="12" t="str">
        <f>IFERROR(VLOOKUP(C6877,NOVOS!$C:$C,1,0),"OK")</f>
        <v>OK</v>
      </c>
    </row>
    <row r="6878" spans="1:14" hidden="1" x14ac:dyDescent="0.25">
      <c r="A6878" t="s">
        <v>1552</v>
      </c>
      <c r="B6878">
        <v>202106</v>
      </c>
      <c r="C6878" t="s">
        <v>1822</v>
      </c>
      <c r="D6878" t="s">
        <v>2602</v>
      </c>
      <c r="E6878" t="s">
        <v>103</v>
      </c>
      <c r="F6878" t="s">
        <v>103</v>
      </c>
      <c r="G6878" t="s">
        <v>270</v>
      </c>
      <c r="H6878" t="s">
        <v>1836</v>
      </c>
      <c r="I6878" t="s">
        <v>1836</v>
      </c>
      <c r="L6878" s="9" t="s">
        <v>1836</v>
      </c>
      <c r="M6878" s="9" t="s">
        <v>2592</v>
      </c>
      <c r="N6878" s="12" t="str">
        <f>IFERROR(VLOOKUP(C6878,NOVOS!$C:$C,1,0),"OK")</f>
        <v>OK</v>
      </c>
    </row>
    <row r="6879" spans="1:14" hidden="1" x14ac:dyDescent="0.25">
      <c r="A6879" t="s">
        <v>1552</v>
      </c>
      <c r="B6879">
        <v>202107</v>
      </c>
      <c r="C6879" t="s">
        <v>1822</v>
      </c>
      <c r="D6879" t="s">
        <v>2602</v>
      </c>
      <c r="E6879" t="s">
        <v>103</v>
      </c>
      <c r="F6879" t="s">
        <v>103</v>
      </c>
      <c r="G6879" t="s">
        <v>270</v>
      </c>
      <c r="H6879" t="s">
        <v>1836</v>
      </c>
      <c r="I6879" t="s">
        <v>1836</v>
      </c>
      <c r="L6879" s="9" t="s">
        <v>1836</v>
      </c>
      <c r="M6879" s="9" t="s">
        <v>2592</v>
      </c>
      <c r="N6879" s="12" t="str">
        <f>IFERROR(VLOOKUP(C6879,NOVOS!$C:$C,1,0),"OK")</f>
        <v>OK</v>
      </c>
    </row>
    <row r="6880" spans="1:14" hidden="1" x14ac:dyDescent="0.25">
      <c r="A6880" t="s">
        <v>1552</v>
      </c>
      <c r="B6880">
        <v>202108</v>
      </c>
      <c r="C6880" t="s">
        <v>1822</v>
      </c>
      <c r="D6880" t="s">
        <v>2602</v>
      </c>
      <c r="E6880" t="s">
        <v>103</v>
      </c>
      <c r="F6880" t="s">
        <v>103</v>
      </c>
      <c r="G6880" t="s">
        <v>270</v>
      </c>
      <c r="H6880" t="s">
        <v>1836</v>
      </c>
      <c r="I6880" t="s">
        <v>1836</v>
      </c>
      <c r="L6880" s="9" t="s">
        <v>1836</v>
      </c>
      <c r="M6880" s="9" t="s">
        <v>2592</v>
      </c>
      <c r="N6880" s="12" t="str">
        <f>IFERROR(VLOOKUP(C6880,NOVOS!$C:$C,1,0),"OK")</f>
        <v>OK</v>
      </c>
    </row>
    <row r="6881" spans="1:14" hidden="1" x14ac:dyDescent="0.25">
      <c r="A6881" t="s">
        <v>1552</v>
      </c>
      <c r="B6881">
        <v>202109</v>
      </c>
      <c r="C6881" t="s">
        <v>1822</v>
      </c>
      <c r="D6881" t="s">
        <v>2602</v>
      </c>
      <c r="E6881" t="s">
        <v>103</v>
      </c>
      <c r="F6881" t="s">
        <v>103</v>
      </c>
      <c r="G6881" t="s">
        <v>270</v>
      </c>
      <c r="H6881" t="s">
        <v>1836</v>
      </c>
      <c r="I6881" t="s">
        <v>1836</v>
      </c>
      <c r="L6881" s="9" t="s">
        <v>1836</v>
      </c>
      <c r="M6881" s="9" t="s">
        <v>2592</v>
      </c>
      <c r="N6881" s="12" t="str">
        <f>IFERROR(VLOOKUP(C6881,NOVOS!$C:$C,1,0),"OK")</f>
        <v>OK</v>
      </c>
    </row>
    <row r="6882" spans="1:14" hidden="1" x14ac:dyDescent="0.25">
      <c r="A6882" t="s">
        <v>1552</v>
      </c>
      <c r="B6882">
        <v>202110</v>
      </c>
      <c r="C6882" t="s">
        <v>1822</v>
      </c>
      <c r="D6882" t="s">
        <v>2602</v>
      </c>
      <c r="E6882" t="s">
        <v>103</v>
      </c>
      <c r="F6882" t="s">
        <v>103</v>
      </c>
      <c r="G6882" t="s">
        <v>270</v>
      </c>
      <c r="H6882" t="s">
        <v>1836</v>
      </c>
      <c r="I6882" t="s">
        <v>1836</v>
      </c>
      <c r="L6882" s="9" t="s">
        <v>1836</v>
      </c>
      <c r="M6882" s="9" t="s">
        <v>2592</v>
      </c>
      <c r="N6882" s="12" t="str">
        <f>IFERROR(VLOOKUP(C6882,NOVOS!$C:$C,1,0),"OK")</f>
        <v>OK</v>
      </c>
    </row>
    <row r="6883" spans="1:14" hidden="1" x14ac:dyDescent="0.25">
      <c r="A6883" t="s">
        <v>1552</v>
      </c>
      <c r="B6883">
        <v>202111</v>
      </c>
      <c r="C6883" t="s">
        <v>1822</v>
      </c>
      <c r="D6883" t="s">
        <v>2602</v>
      </c>
      <c r="E6883" t="s">
        <v>103</v>
      </c>
      <c r="F6883" t="s">
        <v>103</v>
      </c>
      <c r="G6883" t="s">
        <v>270</v>
      </c>
      <c r="H6883" t="s">
        <v>1836</v>
      </c>
      <c r="I6883" t="s">
        <v>1836</v>
      </c>
      <c r="L6883" s="9" t="s">
        <v>1836</v>
      </c>
      <c r="M6883" s="9" t="s">
        <v>2592</v>
      </c>
      <c r="N6883" s="12" t="str">
        <f>IFERROR(VLOOKUP(C6883,NOVOS!$C:$C,1,0),"OK")</f>
        <v>OK</v>
      </c>
    </row>
    <row r="6884" spans="1:14" hidden="1" x14ac:dyDescent="0.25">
      <c r="A6884" t="s">
        <v>1552</v>
      </c>
      <c r="B6884">
        <v>202112</v>
      </c>
      <c r="C6884" t="s">
        <v>1822</v>
      </c>
      <c r="D6884" t="s">
        <v>2602</v>
      </c>
      <c r="E6884" t="s">
        <v>103</v>
      </c>
      <c r="F6884" t="s">
        <v>103</v>
      </c>
      <c r="G6884" t="s">
        <v>270</v>
      </c>
      <c r="H6884" t="s">
        <v>1836</v>
      </c>
      <c r="I6884" t="s">
        <v>1836</v>
      </c>
      <c r="L6884" s="9" t="s">
        <v>1836</v>
      </c>
      <c r="M6884" s="9" t="s">
        <v>2592</v>
      </c>
      <c r="N6884" s="12" t="str">
        <f>IFERROR(VLOOKUP(C6884,NOVOS!$C:$C,1,0),"OK")</f>
        <v>OK</v>
      </c>
    </row>
    <row r="6885" spans="1:14" hidden="1" x14ac:dyDescent="0.25">
      <c r="A6885" t="s">
        <v>1552</v>
      </c>
      <c r="B6885">
        <v>202201</v>
      </c>
      <c r="C6885" t="s">
        <v>1822</v>
      </c>
      <c r="D6885" t="s">
        <v>2602</v>
      </c>
      <c r="E6885" t="s">
        <v>103</v>
      </c>
      <c r="F6885" t="s">
        <v>103</v>
      </c>
      <c r="G6885" t="s">
        <v>270</v>
      </c>
      <c r="H6885" t="s">
        <v>1836</v>
      </c>
      <c r="I6885" t="s">
        <v>1836</v>
      </c>
      <c r="L6885" s="9" t="s">
        <v>1836</v>
      </c>
      <c r="M6885" s="9" t="s">
        <v>2592</v>
      </c>
      <c r="N6885" s="12" t="str">
        <f>IFERROR(VLOOKUP(C6885,NOVOS!$C:$C,1,0),"OK")</f>
        <v>OK</v>
      </c>
    </row>
    <row r="6886" spans="1:14" hidden="1" x14ac:dyDescent="0.25">
      <c r="A6886" t="s">
        <v>1552</v>
      </c>
      <c r="B6886">
        <v>202202</v>
      </c>
      <c r="C6886" t="s">
        <v>1822</v>
      </c>
      <c r="D6886" t="s">
        <v>2602</v>
      </c>
      <c r="E6886" t="s">
        <v>103</v>
      </c>
      <c r="F6886" t="s">
        <v>103</v>
      </c>
      <c r="G6886" t="s">
        <v>270</v>
      </c>
      <c r="H6886" t="s">
        <v>1836</v>
      </c>
      <c r="I6886" t="s">
        <v>1836</v>
      </c>
      <c r="L6886" s="9" t="s">
        <v>1836</v>
      </c>
      <c r="M6886" s="9" t="s">
        <v>2592</v>
      </c>
      <c r="N6886" s="12" t="str">
        <f>IFERROR(VLOOKUP(C6886,NOVOS!$C:$C,1,0),"OK")</f>
        <v>OK</v>
      </c>
    </row>
    <row r="6887" spans="1:14" hidden="1" x14ac:dyDescent="0.25">
      <c r="A6887" t="s">
        <v>1552</v>
      </c>
      <c r="B6887">
        <v>202203</v>
      </c>
      <c r="C6887" t="s">
        <v>1822</v>
      </c>
      <c r="D6887" t="s">
        <v>2602</v>
      </c>
      <c r="E6887" t="s">
        <v>103</v>
      </c>
      <c r="F6887" t="s">
        <v>103</v>
      </c>
      <c r="G6887" t="s">
        <v>270</v>
      </c>
      <c r="H6887" t="s">
        <v>1836</v>
      </c>
      <c r="I6887" t="s">
        <v>1836</v>
      </c>
      <c r="L6887" s="9" t="s">
        <v>1836</v>
      </c>
      <c r="M6887" s="9" t="s">
        <v>2592</v>
      </c>
      <c r="N6887" s="12" t="str">
        <f>IFERROR(VLOOKUP(C6887,NOVOS!$C:$C,1,0),"OK")</f>
        <v>OK</v>
      </c>
    </row>
    <row r="6888" spans="1:14" hidden="1" x14ac:dyDescent="0.25">
      <c r="A6888" t="s">
        <v>1552</v>
      </c>
      <c r="B6888">
        <v>202204</v>
      </c>
      <c r="C6888" t="s">
        <v>1822</v>
      </c>
      <c r="D6888" t="s">
        <v>2602</v>
      </c>
      <c r="E6888" t="s">
        <v>103</v>
      </c>
      <c r="F6888" t="s">
        <v>103</v>
      </c>
      <c r="G6888" t="s">
        <v>270</v>
      </c>
      <c r="H6888" t="s">
        <v>1836</v>
      </c>
      <c r="I6888" t="s">
        <v>1836</v>
      </c>
      <c r="L6888" s="9" t="s">
        <v>1836</v>
      </c>
      <c r="M6888" s="9" t="s">
        <v>2592</v>
      </c>
      <c r="N6888" s="12" t="str">
        <f>IFERROR(VLOOKUP(C6888,NOVOS!$C:$C,1,0),"OK")</f>
        <v>OK</v>
      </c>
    </row>
    <row r="6889" spans="1:14" hidden="1" x14ac:dyDescent="0.25">
      <c r="A6889" t="s">
        <v>1552</v>
      </c>
      <c r="B6889">
        <v>202205</v>
      </c>
      <c r="C6889" t="s">
        <v>1822</v>
      </c>
      <c r="D6889" t="s">
        <v>2602</v>
      </c>
      <c r="E6889" t="s">
        <v>103</v>
      </c>
      <c r="F6889" t="s">
        <v>103</v>
      </c>
      <c r="G6889" t="s">
        <v>270</v>
      </c>
      <c r="H6889" t="s">
        <v>1836</v>
      </c>
      <c r="I6889" t="s">
        <v>1836</v>
      </c>
      <c r="L6889" s="9" t="s">
        <v>1836</v>
      </c>
      <c r="M6889" s="9" t="s">
        <v>2592</v>
      </c>
      <c r="N6889" s="12" t="str">
        <f>IFERROR(VLOOKUP(C6889,NOVOS!$C:$C,1,0),"OK")</f>
        <v>OK</v>
      </c>
    </row>
    <row r="6890" spans="1:14" hidden="1" x14ac:dyDescent="0.25">
      <c r="A6890" t="s">
        <v>1552</v>
      </c>
      <c r="B6890">
        <v>202206</v>
      </c>
      <c r="C6890" t="s">
        <v>1822</v>
      </c>
      <c r="D6890" t="s">
        <v>2602</v>
      </c>
      <c r="E6890" t="s">
        <v>103</v>
      </c>
      <c r="F6890" t="s">
        <v>103</v>
      </c>
      <c r="G6890" t="s">
        <v>270</v>
      </c>
      <c r="H6890" t="s">
        <v>1836</v>
      </c>
      <c r="I6890" t="s">
        <v>1836</v>
      </c>
      <c r="L6890" s="9" t="s">
        <v>1836</v>
      </c>
      <c r="M6890" s="9" t="s">
        <v>2592</v>
      </c>
      <c r="N6890" s="12" t="str">
        <f>IFERROR(VLOOKUP(C6890,NOVOS!$C:$C,1,0),"OK")</f>
        <v>OK</v>
      </c>
    </row>
    <row r="6891" spans="1:14" hidden="1" x14ac:dyDescent="0.25">
      <c r="A6891" t="s">
        <v>1552</v>
      </c>
      <c r="B6891">
        <v>202207</v>
      </c>
      <c r="C6891" t="s">
        <v>1822</v>
      </c>
      <c r="D6891" t="s">
        <v>2602</v>
      </c>
      <c r="E6891" t="s">
        <v>103</v>
      </c>
      <c r="F6891" t="s">
        <v>103</v>
      </c>
      <c r="G6891" t="s">
        <v>270</v>
      </c>
      <c r="H6891" t="s">
        <v>1836</v>
      </c>
      <c r="I6891" t="s">
        <v>1836</v>
      </c>
      <c r="L6891" s="9" t="s">
        <v>1836</v>
      </c>
      <c r="M6891" s="9" t="s">
        <v>2592</v>
      </c>
      <c r="N6891" s="12" t="str">
        <f>IFERROR(VLOOKUP(C6891,NOVOS!$C:$C,1,0),"OK")</f>
        <v>OK</v>
      </c>
    </row>
    <row r="6892" spans="1:14" hidden="1" x14ac:dyDescent="0.25">
      <c r="A6892" t="s">
        <v>1552</v>
      </c>
      <c r="B6892">
        <v>202208</v>
      </c>
      <c r="C6892" t="s">
        <v>1822</v>
      </c>
      <c r="D6892" t="s">
        <v>2602</v>
      </c>
      <c r="E6892" t="s">
        <v>103</v>
      </c>
      <c r="F6892" t="s">
        <v>103</v>
      </c>
      <c r="G6892" t="s">
        <v>270</v>
      </c>
      <c r="H6892" t="s">
        <v>1836</v>
      </c>
      <c r="I6892" t="s">
        <v>1836</v>
      </c>
      <c r="L6892" s="9" t="s">
        <v>1836</v>
      </c>
      <c r="M6892" s="9" t="s">
        <v>2592</v>
      </c>
      <c r="N6892" s="12" t="str">
        <f>IFERROR(VLOOKUP(C6892,NOVOS!$C:$C,1,0),"OK")</f>
        <v>OK</v>
      </c>
    </row>
    <row r="6893" spans="1:14" hidden="1" x14ac:dyDescent="0.25">
      <c r="A6893" t="s">
        <v>1552</v>
      </c>
      <c r="B6893">
        <v>202209</v>
      </c>
      <c r="C6893" t="s">
        <v>1822</v>
      </c>
      <c r="D6893" t="s">
        <v>2602</v>
      </c>
      <c r="E6893" t="s">
        <v>103</v>
      </c>
      <c r="F6893" t="s">
        <v>103</v>
      </c>
      <c r="G6893" t="s">
        <v>270</v>
      </c>
      <c r="H6893" t="s">
        <v>1836</v>
      </c>
      <c r="I6893" t="s">
        <v>1836</v>
      </c>
      <c r="L6893" s="9" t="s">
        <v>1836</v>
      </c>
      <c r="M6893" s="9" t="s">
        <v>2592</v>
      </c>
      <c r="N6893" s="12" t="str">
        <f>IFERROR(VLOOKUP(C6893,NOVOS!$C:$C,1,0),"OK")</f>
        <v>OK</v>
      </c>
    </row>
    <row r="6894" spans="1:14" hidden="1" x14ac:dyDescent="0.25">
      <c r="A6894" t="s">
        <v>1552</v>
      </c>
      <c r="B6894">
        <v>202210</v>
      </c>
      <c r="C6894" t="s">
        <v>1822</v>
      </c>
      <c r="D6894" t="s">
        <v>2602</v>
      </c>
      <c r="E6894" t="s">
        <v>103</v>
      </c>
      <c r="F6894" t="s">
        <v>103</v>
      </c>
      <c r="G6894" t="s">
        <v>270</v>
      </c>
      <c r="H6894" t="s">
        <v>1836</v>
      </c>
      <c r="I6894" t="s">
        <v>1836</v>
      </c>
      <c r="L6894" s="9" t="s">
        <v>1836</v>
      </c>
      <c r="M6894" s="9" t="s">
        <v>2592</v>
      </c>
      <c r="N6894" s="12" t="str">
        <f>IFERROR(VLOOKUP(C6894,NOVOS!$C:$C,1,0),"OK")</f>
        <v>OK</v>
      </c>
    </row>
    <row r="6895" spans="1:14" hidden="1" x14ac:dyDescent="0.25">
      <c r="A6895" t="s">
        <v>1552</v>
      </c>
      <c r="B6895">
        <v>202211</v>
      </c>
      <c r="C6895" t="s">
        <v>1822</v>
      </c>
      <c r="D6895" t="s">
        <v>2602</v>
      </c>
      <c r="E6895" t="s">
        <v>103</v>
      </c>
      <c r="F6895" t="s">
        <v>103</v>
      </c>
      <c r="G6895" t="s">
        <v>270</v>
      </c>
      <c r="H6895" t="s">
        <v>1836</v>
      </c>
      <c r="I6895" t="s">
        <v>1836</v>
      </c>
      <c r="L6895" s="9" t="s">
        <v>1836</v>
      </c>
      <c r="M6895" s="9" t="s">
        <v>2592</v>
      </c>
      <c r="N6895" s="12" t="str">
        <f>IFERROR(VLOOKUP(C6895,NOVOS!$C:$C,1,0),"OK")</f>
        <v>OK</v>
      </c>
    </row>
    <row r="6896" spans="1:14" hidden="1" x14ac:dyDescent="0.25">
      <c r="A6896" t="s">
        <v>1552</v>
      </c>
      <c r="B6896">
        <v>202212</v>
      </c>
      <c r="C6896" t="s">
        <v>1822</v>
      </c>
      <c r="D6896" t="s">
        <v>2602</v>
      </c>
      <c r="E6896" t="s">
        <v>103</v>
      </c>
      <c r="F6896" t="s">
        <v>103</v>
      </c>
      <c r="G6896" t="s">
        <v>270</v>
      </c>
      <c r="H6896" t="s">
        <v>1836</v>
      </c>
      <c r="I6896" t="s">
        <v>1836</v>
      </c>
      <c r="L6896" s="9" t="s">
        <v>1836</v>
      </c>
      <c r="M6896" s="9" t="s">
        <v>2592</v>
      </c>
      <c r="N6896" s="12" t="str">
        <f>IFERROR(VLOOKUP(C6896,NOVOS!$C:$C,1,0),"OK")</f>
        <v>OK</v>
      </c>
    </row>
    <row r="6897" spans="1:14" hidden="1" x14ac:dyDescent="0.25">
      <c r="A6897" t="s">
        <v>1552</v>
      </c>
      <c r="B6897">
        <v>202301</v>
      </c>
      <c r="C6897" t="s">
        <v>1822</v>
      </c>
      <c r="D6897" t="s">
        <v>2602</v>
      </c>
      <c r="E6897" t="s">
        <v>103</v>
      </c>
      <c r="F6897" t="s">
        <v>103</v>
      </c>
      <c r="G6897" t="s">
        <v>270</v>
      </c>
      <c r="H6897" t="s">
        <v>1836</v>
      </c>
      <c r="I6897" t="s">
        <v>1836</v>
      </c>
      <c r="L6897" s="9" t="s">
        <v>1836</v>
      </c>
      <c r="M6897" s="9" t="s">
        <v>2592</v>
      </c>
      <c r="N6897" s="12" t="str">
        <f>IFERROR(VLOOKUP(C6897,NOVOS!$C:$C,1,0),"OK")</f>
        <v>OK</v>
      </c>
    </row>
    <row r="6898" spans="1:14" hidden="1" x14ac:dyDescent="0.25">
      <c r="A6898" t="s">
        <v>1552</v>
      </c>
      <c r="B6898">
        <v>202302</v>
      </c>
      <c r="C6898" t="s">
        <v>1822</v>
      </c>
      <c r="D6898" t="s">
        <v>2602</v>
      </c>
      <c r="E6898" t="s">
        <v>103</v>
      </c>
      <c r="F6898" t="s">
        <v>103</v>
      </c>
      <c r="G6898" t="s">
        <v>270</v>
      </c>
      <c r="H6898" t="s">
        <v>1836</v>
      </c>
      <c r="I6898" t="s">
        <v>1836</v>
      </c>
      <c r="L6898" s="9" t="s">
        <v>1836</v>
      </c>
      <c r="M6898" s="9" t="s">
        <v>2592</v>
      </c>
      <c r="N6898" s="12" t="str">
        <f>IFERROR(VLOOKUP(C6898,NOVOS!$C:$C,1,0),"OK")</f>
        <v>OK</v>
      </c>
    </row>
    <row r="6899" spans="1:14" hidden="1" x14ac:dyDescent="0.25">
      <c r="A6899" t="s">
        <v>1552</v>
      </c>
      <c r="B6899">
        <v>202303</v>
      </c>
      <c r="C6899" t="s">
        <v>1822</v>
      </c>
      <c r="D6899" t="s">
        <v>2602</v>
      </c>
      <c r="E6899" t="s">
        <v>103</v>
      </c>
      <c r="F6899" t="s">
        <v>103</v>
      </c>
      <c r="G6899" t="s">
        <v>270</v>
      </c>
      <c r="H6899" t="s">
        <v>1836</v>
      </c>
      <c r="I6899" t="s">
        <v>1836</v>
      </c>
      <c r="L6899" s="9" t="s">
        <v>1836</v>
      </c>
      <c r="M6899" s="9" t="s">
        <v>2592</v>
      </c>
      <c r="N6899" s="12" t="str">
        <f>IFERROR(VLOOKUP(C6899,NOVOS!$C:$C,1,0),"OK")</f>
        <v>OK</v>
      </c>
    </row>
    <row r="6900" spans="1:14" hidden="1" x14ac:dyDescent="0.25">
      <c r="A6900" t="s">
        <v>1552</v>
      </c>
      <c r="B6900">
        <v>202304</v>
      </c>
      <c r="C6900" t="s">
        <v>1822</v>
      </c>
      <c r="D6900" t="s">
        <v>2602</v>
      </c>
      <c r="E6900" t="s">
        <v>103</v>
      </c>
      <c r="F6900" t="s">
        <v>103</v>
      </c>
      <c r="G6900" t="s">
        <v>270</v>
      </c>
      <c r="H6900" t="s">
        <v>1836</v>
      </c>
      <c r="I6900" t="s">
        <v>1836</v>
      </c>
      <c r="L6900" s="9" t="s">
        <v>1836</v>
      </c>
      <c r="M6900" s="9" t="s">
        <v>2592</v>
      </c>
      <c r="N6900" s="12" t="str">
        <f>IFERROR(VLOOKUP(C6900,NOVOS!$C:$C,1,0),"OK")</f>
        <v>OK</v>
      </c>
    </row>
    <row r="6901" spans="1:14" hidden="1" x14ac:dyDescent="0.25">
      <c r="A6901" t="s">
        <v>1552</v>
      </c>
      <c r="B6901">
        <v>202305</v>
      </c>
      <c r="C6901" t="s">
        <v>1822</v>
      </c>
      <c r="D6901" t="s">
        <v>2602</v>
      </c>
      <c r="E6901" t="s">
        <v>103</v>
      </c>
      <c r="F6901" t="s">
        <v>103</v>
      </c>
      <c r="G6901" t="s">
        <v>270</v>
      </c>
      <c r="H6901" t="s">
        <v>1836</v>
      </c>
      <c r="I6901" t="s">
        <v>1836</v>
      </c>
      <c r="L6901" s="9" t="s">
        <v>1836</v>
      </c>
      <c r="M6901" s="9" t="s">
        <v>2592</v>
      </c>
      <c r="N6901" s="12" t="str">
        <f>IFERROR(VLOOKUP(C6901,NOVOS!$C:$C,1,0),"OK")</f>
        <v>OK</v>
      </c>
    </row>
    <row r="6902" spans="1:14" hidden="1" x14ac:dyDescent="0.25">
      <c r="A6902" t="s">
        <v>1552</v>
      </c>
      <c r="B6902">
        <v>202306</v>
      </c>
      <c r="C6902" t="s">
        <v>1822</v>
      </c>
      <c r="D6902" t="s">
        <v>2602</v>
      </c>
      <c r="E6902" t="s">
        <v>103</v>
      </c>
      <c r="F6902" t="s">
        <v>103</v>
      </c>
      <c r="G6902" t="s">
        <v>270</v>
      </c>
      <c r="H6902" t="s">
        <v>1836</v>
      </c>
      <c r="I6902" t="s">
        <v>1836</v>
      </c>
      <c r="L6902" s="9" t="s">
        <v>1836</v>
      </c>
      <c r="M6902" s="9" t="s">
        <v>2592</v>
      </c>
      <c r="N6902" s="12" t="str">
        <f>IFERROR(VLOOKUP(C6902,NOVOS!$C:$C,1,0),"OK")</f>
        <v>OK</v>
      </c>
    </row>
    <row r="6903" spans="1:14" hidden="1" x14ac:dyDescent="0.25">
      <c r="A6903" t="s">
        <v>1552</v>
      </c>
      <c r="B6903">
        <v>202307</v>
      </c>
      <c r="C6903" t="s">
        <v>1822</v>
      </c>
      <c r="D6903" t="s">
        <v>2602</v>
      </c>
      <c r="E6903" t="s">
        <v>103</v>
      </c>
      <c r="F6903" t="s">
        <v>103</v>
      </c>
      <c r="G6903" t="s">
        <v>270</v>
      </c>
      <c r="H6903" t="s">
        <v>1836</v>
      </c>
      <c r="I6903" t="s">
        <v>1836</v>
      </c>
      <c r="L6903" s="9" t="s">
        <v>1836</v>
      </c>
      <c r="M6903" s="9" t="s">
        <v>2592</v>
      </c>
      <c r="N6903" s="12" t="str">
        <f>IFERROR(VLOOKUP(C6903,NOVOS!$C:$C,1,0),"OK")</f>
        <v>OK</v>
      </c>
    </row>
    <row r="6904" spans="1:14" hidden="1" x14ac:dyDescent="0.25">
      <c r="A6904" t="s">
        <v>1552</v>
      </c>
      <c r="B6904">
        <v>202308</v>
      </c>
      <c r="C6904" t="s">
        <v>1822</v>
      </c>
      <c r="D6904" t="s">
        <v>2602</v>
      </c>
      <c r="E6904" t="s">
        <v>103</v>
      </c>
      <c r="F6904" t="s">
        <v>103</v>
      </c>
      <c r="G6904" t="s">
        <v>270</v>
      </c>
      <c r="H6904" t="s">
        <v>1836</v>
      </c>
      <c r="I6904" t="s">
        <v>1836</v>
      </c>
      <c r="L6904" s="9" t="s">
        <v>1836</v>
      </c>
      <c r="M6904" s="9" t="s">
        <v>2592</v>
      </c>
      <c r="N6904" s="12" t="str">
        <f>IFERROR(VLOOKUP(C6904,NOVOS!$C:$C,1,0),"OK")</f>
        <v>OK</v>
      </c>
    </row>
    <row r="6905" spans="1:14" hidden="1" x14ac:dyDescent="0.25">
      <c r="A6905" t="s">
        <v>1552</v>
      </c>
      <c r="B6905">
        <v>202309</v>
      </c>
      <c r="C6905" t="s">
        <v>1822</v>
      </c>
      <c r="D6905" t="s">
        <v>2602</v>
      </c>
      <c r="E6905" t="s">
        <v>103</v>
      </c>
      <c r="F6905" t="s">
        <v>103</v>
      </c>
      <c r="G6905" t="s">
        <v>270</v>
      </c>
      <c r="H6905" t="s">
        <v>1836</v>
      </c>
      <c r="I6905" t="s">
        <v>1836</v>
      </c>
      <c r="L6905" s="9" t="s">
        <v>1836</v>
      </c>
      <c r="M6905" s="9" t="s">
        <v>2592</v>
      </c>
      <c r="N6905" s="12" t="str">
        <f>IFERROR(VLOOKUP(C6905,NOVOS!$C:$C,1,0),"OK")</f>
        <v>OK</v>
      </c>
    </row>
    <row r="6906" spans="1:14" hidden="1" x14ac:dyDescent="0.25">
      <c r="A6906" t="s">
        <v>1552</v>
      </c>
      <c r="B6906">
        <v>202310</v>
      </c>
      <c r="C6906" t="s">
        <v>1822</v>
      </c>
      <c r="D6906" t="s">
        <v>2602</v>
      </c>
      <c r="E6906" t="s">
        <v>103</v>
      </c>
      <c r="F6906" t="s">
        <v>103</v>
      </c>
      <c r="G6906" t="s">
        <v>270</v>
      </c>
      <c r="H6906" t="s">
        <v>1836</v>
      </c>
      <c r="I6906" t="s">
        <v>1836</v>
      </c>
      <c r="L6906" s="9" t="s">
        <v>1836</v>
      </c>
      <c r="M6906" s="9" t="s">
        <v>2592</v>
      </c>
      <c r="N6906" s="12" t="str">
        <f>IFERROR(VLOOKUP(C6906,NOVOS!$C:$C,1,0),"OK")</f>
        <v>OK</v>
      </c>
    </row>
    <row r="6907" spans="1:14" hidden="1" x14ac:dyDescent="0.25">
      <c r="A6907" t="s">
        <v>1552</v>
      </c>
      <c r="B6907">
        <v>202311</v>
      </c>
      <c r="C6907" t="s">
        <v>1822</v>
      </c>
      <c r="D6907" t="s">
        <v>2602</v>
      </c>
      <c r="E6907" t="s">
        <v>103</v>
      </c>
      <c r="F6907" t="s">
        <v>103</v>
      </c>
      <c r="G6907" t="s">
        <v>270</v>
      </c>
      <c r="H6907" t="s">
        <v>1836</v>
      </c>
      <c r="I6907" t="s">
        <v>1836</v>
      </c>
      <c r="L6907" s="9" t="s">
        <v>1836</v>
      </c>
      <c r="M6907" s="9" t="s">
        <v>2592</v>
      </c>
      <c r="N6907" s="12" t="str">
        <f>IFERROR(VLOOKUP(C6907,NOVOS!$C:$C,1,0),"OK")</f>
        <v>OK</v>
      </c>
    </row>
    <row r="6908" spans="1:14" hidden="1" x14ac:dyDescent="0.25">
      <c r="A6908" t="s">
        <v>1552</v>
      </c>
      <c r="B6908">
        <v>202312</v>
      </c>
      <c r="C6908" t="s">
        <v>4555</v>
      </c>
      <c r="D6908" t="s">
        <v>4963</v>
      </c>
      <c r="E6908" t="s">
        <v>160</v>
      </c>
      <c r="F6908" t="s">
        <v>160</v>
      </c>
      <c r="G6908" t="s">
        <v>270</v>
      </c>
      <c r="H6908" t="s">
        <v>4617</v>
      </c>
      <c r="J6908">
        <v>8</v>
      </c>
      <c r="K6908">
        <v>6000</v>
      </c>
      <c r="L6908" s="9" t="s">
        <v>4617</v>
      </c>
      <c r="M6908" s="9"/>
      <c r="N6908" s="12" t="str">
        <f>IFERROR(VLOOKUP(C6908,NOVOS!$C:$C,1,0),"OK")</f>
        <v>OK</v>
      </c>
    </row>
    <row r="6909" spans="1:14" hidden="1" x14ac:dyDescent="0.25">
      <c r="A6909" t="s">
        <v>118</v>
      </c>
      <c r="B6909">
        <v>202211</v>
      </c>
      <c r="C6909" t="s">
        <v>4435</v>
      </c>
      <c r="D6909" t="s">
        <v>751</v>
      </c>
      <c r="E6909" t="s">
        <v>1944</v>
      </c>
      <c r="F6909" t="s">
        <v>118</v>
      </c>
      <c r="G6909" t="s">
        <v>1944</v>
      </c>
      <c r="H6909" t="s">
        <v>406</v>
      </c>
      <c r="J6909">
        <v>20</v>
      </c>
      <c r="K6909">
        <v>4500</v>
      </c>
      <c r="L6909" s="9" t="s">
        <v>406</v>
      </c>
      <c r="M6909"/>
      <c r="N6909" s="12" t="str">
        <f>IFERROR(VLOOKUP(C6909,NOVOS!$C:$C,1,0),"OK")</f>
        <v>OK</v>
      </c>
    </row>
    <row r="6910" spans="1:14" hidden="1" x14ac:dyDescent="0.25">
      <c r="A6910" t="s">
        <v>118</v>
      </c>
      <c r="B6910">
        <v>202212</v>
      </c>
      <c r="C6910" t="s">
        <v>4435</v>
      </c>
      <c r="D6910" t="s">
        <v>751</v>
      </c>
      <c r="E6910" t="s">
        <v>1944</v>
      </c>
      <c r="F6910" t="s">
        <v>118</v>
      </c>
      <c r="G6910" t="s">
        <v>1944</v>
      </c>
      <c r="H6910" t="s">
        <v>406</v>
      </c>
      <c r="J6910">
        <v>20</v>
      </c>
      <c r="K6910">
        <v>4500</v>
      </c>
      <c r="L6910" s="9" t="s">
        <v>406</v>
      </c>
      <c r="M6910"/>
      <c r="N6910" s="12" t="str">
        <f>IFERROR(VLOOKUP(C6910,NOVOS!$C:$C,1,0),"OK")</f>
        <v>OK</v>
      </c>
    </row>
    <row r="6911" spans="1:14" hidden="1" x14ac:dyDescent="0.25">
      <c r="A6911" t="s">
        <v>118</v>
      </c>
      <c r="B6911">
        <v>202301</v>
      </c>
      <c r="C6911" t="s">
        <v>4435</v>
      </c>
      <c r="D6911" t="s">
        <v>751</v>
      </c>
      <c r="E6911" t="s">
        <v>1944</v>
      </c>
      <c r="F6911" t="s">
        <v>118</v>
      </c>
      <c r="G6911" t="s">
        <v>1944</v>
      </c>
      <c r="H6911" t="s">
        <v>406</v>
      </c>
      <c r="J6911">
        <v>20</v>
      </c>
      <c r="K6911">
        <v>4500</v>
      </c>
      <c r="L6911" s="9" t="s">
        <v>406</v>
      </c>
      <c r="M6911"/>
      <c r="N6911" s="12" t="str">
        <f>IFERROR(VLOOKUP(C6911,NOVOS!$C:$C,1,0),"OK")</f>
        <v>OK</v>
      </c>
    </row>
    <row r="6912" spans="1:14" hidden="1" x14ac:dyDescent="0.25">
      <c r="A6912" t="s">
        <v>118</v>
      </c>
      <c r="B6912">
        <v>202302</v>
      </c>
      <c r="C6912" t="s">
        <v>4435</v>
      </c>
      <c r="D6912" t="s">
        <v>751</v>
      </c>
      <c r="E6912" t="s">
        <v>1944</v>
      </c>
      <c r="F6912" t="s">
        <v>118</v>
      </c>
      <c r="G6912" t="s">
        <v>1944</v>
      </c>
      <c r="H6912" t="s">
        <v>406</v>
      </c>
      <c r="J6912">
        <v>20</v>
      </c>
      <c r="K6912">
        <v>4500</v>
      </c>
      <c r="L6912" s="9" t="s">
        <v>406</v>
      </c>
      <c r="M6912"/>
      <c r="N6912" s="12" t="str">
        <f>IFERROR(VLOOKUP(C6912,NOVOS!$C:$C,1,0),"OK")</f>
        <v>OK</v>
      </c>
    </row>
    <row r="6913" spans="1:14" hidden="1" x14ac:dyDescent="0.25">
      <c r="A6913" t="s">
        <v>118</v>
      </c>
      <c r="B6913">
        <v>202303</v>
      </c>
      <c r="C6913" t="s">
        <v>4435</v>
      </c>
      <c r="D6913" t="s">
        <v>751</v>
      </c>
      <c r="E6913" t="s">
        <v>1944</v>
      </c>
      <c r="F6913" t="s">
        <v>118</v>
      </c>
      <c r="G6913" t="s">
        <v>1944</v>
      </c>
      <c r="H6913" t="s">
        <v>406</v>
      </c>
      <c r="J6913">
        <v>20</v>
      </c>
      <c r="K6913">
        <v>4500</v>
      </c>
      <c r="L6913" s="9" t="s">
        <v>406</v>
      </c>
      <c r="M6913"/>
      <c r="N6913" s="12" t="str">
        <f>IFERROR(VLOOKUP(C6913,NOVOS!$C:$C,1,0),"OK")</f>
        <v>OK</v>
      </c>
    </row>
    <row r="6914" spans="1:14" hidden="1" x14ac:dyDescent="0.25">
      <c r="A6914" t="s">
        <v>118</v>
      </c>
      <c r="B6914">
        <v>202304</v>
      </c>
      <c r="C6914" t="s">
        <v>4435</v>
      </c>
      <c r="D6914" t="s">
        <v>751</v>
      </c>
      <c r="E6914" t="s">
        <v>1944</v>
      </c>
      <c r="F6914" t="s">
        <v>118</v>
      </c>
      <c r="G6914" t="s">
        <v>1944</v>
      </c>
      <c r="H6914" t="s">
        <v>406</v>
      </c>
      <c r="J6914">
        <v>20</v>
      </c>
      <c r="K6914">
        <v>4500</v>
      </c>
      <c r="L6914" s="9" t="s">
        <v>406</v>
      </c>
      <c r="M6914"/>
      <c r="N6914" s="12" t="str">
        <f>IFERROR(VLOOKUP(C6914,NOVOS!$C:$C,1,0),"OK")</f>
        <v>OK</v>
      </c>
    </row>
    <row r="6915" spans="1:14" hidden="1" x14ac:dyDescent="0.25">
      <c r="A6915" t="s">
        <v>118</v>
      </c>
      <c r="B6915">
        <v>202305</v>
      </c>
      <c r="C6915" t="s">
        <v>4435</v>
      </c>
      <c r="D6915" t="s">
        <v>751</v>
      </c>
      <c r="E6915" t="s">
        <v>1944</v>
      </c>
      <c r="F6915" t="s">
        <v>118</v>
      </c>
      <c r="G6915" t="s">
        <v>1944</v>
      </c>
      <c r="H6915" t="s">
        <v>406</v>
      </c>
      <c r="J6915">
        <v>20</v>
      </c>
      <c r="K6915">
        <v>4500</v>
      </c>
      <c r="L6915" s="9" t="s">
        <v>406</v>
      </c>
      <c r="M6915"/>
      <c r="N6915" s="12" t="str">
        <f>IFERROR(VLOOKUP(C6915,NOVOS!$C:$C,1,0),"OK")</f>
        <v>OK</v>
      </c>
    </row>
    <row r="6916" spans="1:14" hidden="1" x14ac:dyDescent="0.25">
      <c r="A6916" t="s">
        <v>118</v>
      </c>
      <c r="B6916">
        <v>202306</v>
      </c>
      <c r="C6916" t="s">
        <v>4435</v>
      </c>
      <c r="D6916" t="s">
        <v>751</v>
      </c>
      <c r="E6916" t="s">
        <v>1944</v>
      </c>
      <c r="F6916" t="s">
        <v>118</v>
      </c>
      <c r="G6916" t="s">
        <v>1944</v>
      </c>
      <c r="H6916" t="s">
        <v>406</v>
      </c>
      <c r="J6916">
        <v>20</v>
      </c>
      <c r="K6916">
        <v>4500</v>
      </c>
      <c r="L6916" s="9" t="s">
        <v>406</v>
      </c>
      <c r="M6916"/>
      <c r="N6916" s="12" t="str">
        <f>IFERROR(VLOOKUP(C6916,NOVOS!$C:$C,1,0),"OK")</f>
        <v>OK</v>
      </c>
    </row>
    <row r="6917" spans="1:14" hidden="1" x14ac:dyDescent="0.25">
      <c r="A6917" t="s">
        <v>118</v>
      </c>
      <c r="B6917">
        <v>202307</v>
      </c>
      <c r="C6917" t="s">
        <v>4435</v>
      </c>
      <c r="D6917" t="s">
        <v>751</v>
      </c>
      <c r="E6917" t="s">
        <v>1944</v>
      </c>
      <c r="F6917" t="s">
        <v>118</v>
      </c>
      <c r="G6917" t="s">
        <v>1944</v>
      </c>
      <c r="H6917" t="s">
        <v>406</v>
      </c>
      <c r="J6917">
        <v>20</v>
      </c>
      <c r="K6917">
        <v>4500</v>
      </c>
      <c r="L6917" s="9" t="s">
        <v>406</v>
      </c>
      <c r="M6917"/>
      <c r="N6917" s="12" t="str">
        <f>IFERROR(VLOOKUP(C6917,NOVOS!$C:$C,1,0),"OK")</f>
        <v>OK</v>
      </c>
    </row>
    <row r="6918" spans="1:14" hidden="1" x14ac:dyDescent="0.25">
      <c r="A6918" t="s">
        <v>118</v>
      </c>
      <c r="B6918">
        <v>202308</v>
      </c>
      <c r="C6918" t="s">
        <v>4435</v>
      </c>
      <c r="D6918" t="s">
        <v>751</v>
      </c>
      <c r="E6918" t="s">
        <v>1944</v>
      </c>
      <c r="F6918" t="s">
        <v>118</v>
      </c>
      <c r="G6918" t="s">
        <v>1944</v>
      </c>
      <c r="H6918" t="s">
        <v>406</v>
      </c>
      <c r="J6918">
        <v>20</v>
      </c>
      <c r="K6918">
        <v>4500</v>
      </c>
      <c r="L6918" s="9" t="s">
        <v>406</v>
      </c>
      <c r="M6918"/>
      <c r="N6918" s="12" t="str">
        <f>IFERROR(VLOOKUP(C6918,NOVOS!$C:$C,1,0),"OK")</f>
        <v>OK</v>
      </c>
    </row>
    <row r="6919" spans="1:14" hidden="1" x14ac:dyDescent="0.25">
      <c r="A6919" t="s">
        <v>1552</v>
      </c>
      <c r="B6919">
        <v>201901</v>
      </c>
      <c r="C6919" t="s">
        <v>391</v>
      </c>
      <c r="D6919" t="s">
        <v>392</v>
      </c>
      <c r="E6919" t="s">
        <v>160</v>
      </c>
      <c r="F6919" t="s">
        <v>160</v>
      </c>
      <c r="G6919" t="s">
        <v>270</v>
      </c>
      <c r="H6919" t="s">
        <v>801</v>
      </c>
      <c r="J6919">
        <v>5</v>
      </c>
      <c r="K6919">
        <v>3000</v>
      </c>
      <c r="M6919"/>
      <c r="N6919" s="12" t="str">
        <f>IFERROR(VLOOKUP(C6919,NOVOS!$C:$C,1,0),"OK")</f>
        <v>OK</v>
      </c>
    </row>
    <row r="6920" spans="1:14" hidden="1" x14ac:dyDescent="0.25">
      <c r="A6920" t="s">
        <v>1552</v>
      </c>
      <c r="B6920">
        <v>201902</v>
      </c>
      <c r="C6920" t="s">
        <v>391</v>
      </c>
      <c r="D6920" t="s">
        <v>392</v>
      </c>
      <c r="E6920" t="s">
        <v>160</v>
      </c>
      <c r="F6920" t="s">
        <v>160</v>
      </c>
      <c r="G6920" t="s">
        <v>270</v>
      </c>
      <c r="H6920" t="s">
        <v>801</v>
      </c>
      <c r="J6920">
        <v>5</v>
      </c>
      <c r="K6920">
        <v>3000</v>
      </c>
      <c r="M6920"/>
      <c r="N6920" s="12" t="str">
        <f>IFERROR(VLOOKUP(C6920,NOVOS!$C:$C,1,0),"OK")</f>
        <v>OK</v>
      </c>
    </row>
    <row r="6921" spans="1:14" hidden="1" x14ac:dyDescent="0.25">
      <c r="A6921" t="s">
        <v>1552</v>
      </c>
      <c r="B6921">
        <v>201903</v>
      </c>
      <c r="C6921" t="s">
        <v>391</v>
      </c>
      <c r="D6921" t="s">
        <v>392</v>
      </c>
      <c r="E6921" t="s">
        <v>160</v>
      </c>
      <c r="F6921" t="s">
        <v>160</v>
      </c>
      <c r="G6921" t="s">
        <v>270</v>
      </c>
      <c r="H6921" t="s">
        <v>801</v>
      </c>
      <c r="J6921">
        <v>5</v>
      </c>
      <c r="K6921">
        <v>3000</v>
      </c>
      <c r="M6921"/>
      <c r="N6921" s="12" t="str">
        <f>IFERROR(VLOOKUP(C6921,NOVOS!$C:$C,1,0),"OK")</f>
        <v>OK</v>
      </c>
    </row>
    <row r="6922" spans="1:14" hidden="1" x14ac:dyDescent="0.25">
      <c r="A6922" t="s">
        <v>1552</v>
      </c>
      <c r="B6922">
        <v>201904</v>
      </c>
      <c r="C6922" t="s">
        <v>391</v>
      </c>
      <c r="D6922" t="s">
        <v>392</v>
      </c>
      <c r="E6922" t="s">
        <v>160</v>
      </c>
      <c r="F6922" t="s">
        <v>160</v>
      </c>
      <c r="G6922" t="s">
        <v>270</v>
      </c>
      <c r="H6922" t="s">
        <v>801</v>
      </c>
      <c r="J6922">
        <v>6</v>
      </c>
      <c r="K6922">
        <v>3000</v>
      </c>
      <c r="M6922"/>
      <c r="N6922" s="12" t="str">
        <f>IFERROR(VLOOKUP(C6922,NOVOS!$C:$C,1,0),"OK")</f>
        <v>OK</v>
      </c>
    </row>
    <row r="6923" spans="1:14" hidden="1" x14ac:dyDescent="0.25">
      <c r="A6923" t="s">
        <v>1552</v>
      </c>
      <c r="B6923">
        <v>201905</v>
      </c>
      <c r="C6923" t="s">
        <v>391</v>
      </c>
      <c r="D6923" t="s">
        <v>392</v>
      </c>
      <c r="E6923" t="s">
        <v>160</v>
      </c>
      <c r="F6923" t="s">
        <v>160</v>
      </c>
      <c r="G6923" t="s">
        <v>270</v>
      </c>
      <c r="H6923" t="s">
        <v>801</v>
      </c>
      <c r="J6923">
        <v>7</v>
      </c>
      <c r="K6923">
        <v>3000</v>
      </c>
      <c r="M6923"/>
      <c r="N6923" s="12" t="str">
        <f>IFERROR(VLOOKUP(C6923,NOVOS!$C:$C,1,0),"OK")</f>
        <v>OK</v>
      </c>
    </row>
    <row r="6924" spans="1:14" hidden="1" x14ac:dyDescent="0.25">
      <c r="A6924" t="s">
        <v>1552</v>
      </c>
      <c r="B6924">
        <v>201901</v>
      </c>
      <c r="C6924" t="s">
        <v>392</v>
      </c>
      <c r="D6924" t="s">
        <v>392</v>
      </c>
      <c r="E6924" t="s">
        <v>160</v>
      </c>
      <c r="F6924" t="s">
        <v>160</v>
      </c>
      <c r="G6924" t="s">
        <v>270</v>
      </c>
      <c r="H6924" t="s">
        <v>801</v>
      </c>
      <c r="K6924">
        <v>3000</v>
      </c>
      <c r="M6924"/>
      <c r="N6924" s="12" t="str">
        <f>IFERROR(VLOOKUP(C6924,NOVOS!$C:$C,1,0),"OK")</f>
        <v>OK</v>
      </c>
    </row>
    <row r="6925" spans="1:14" hidden="1" x14ac:dyDescent="0.25">
      <c r="A6925" t="s">
        <v>1552</v>
      </c>
      <c r="B6925">
        <v>201902</v>
      </c>
      <c r="C6925" t="s">
        <v>392</v>
      </c>
      <c r="D6925" t="s">
        <v>392</v>
      </c>
      <c r="E6925" t="s">
        <v>160</v>
      </c>
      <c r="F6925" t="s">
        <v>160</v>
      </c>
      <c r="G6925" t="s">
        <v>270</v>
      </c>
      <c r="H6925" t="s">
        <v>801</v>
      </c>
      <c r="K6925">
        <v>3000</v>
      </c>
      <c r="M6925"/>
      <c r="N6925" s="12" t="str">
        <f>IFERROR(VLOOKUP(C6925,NOVOS!$C:$C,1,0),"OK")</f>
        <v>OK</v>
      </c>
    </row>
    <row r="6926" spans="1:14" hidden="1" x14ac:dyDescent="0.25">
      <c r="A6926" t="s">
        <v>1552</v>
      </c>
      <c r="B6926">
        <v>201903</v>
      </c>
      <c r="C6926" t="s">
        <v>392</v>
      </c>
      <c r="D6926" t="s">
        <v>392</v>
      </c>
      <c r="E6926" t="s">
        <v>160</v>
      </c>
      <c r="F6926" t="s">
        <v>160</v>
      </c>
      <c r="G6926" t="s">
        <v>270</v>
      </c>
      <c r="H6926" t="s">
        <v>801</v>
      </c>
      <c r="K6926">
        <v>3000</v>
      </c>
      <c r="M6926"/>
      <c r="N6926" s="12" t="str">
        <f>IFERROR(VLOOKUP(C6926,NOVOS!$C:$C,1,0),"OK")</f>
        <v>OK</v>
      </c>
    </row>
    <row r="6927" spans="1:14" hidden="1" x14ac:dyDescent="0.25">
      <c r="A6927" t="s">
        <v>1552</v>
      </c>
      <c r="B6927">
        <v>201904</v>
      </c>
      <c r="C6927" t="s">
        <v>392</v>
      </c>
      <c r="D6927" t="s">
        <v>392</v>
      </c>
      <c r="E6927" t="s">
        <v>160</v>
      </c>
      <c r="F6927" t="s">
        <v>160</v>
      </c>
      <c r="G6927" t="s">
        <v>270</v>
      </c>
      <c r="H6927" t="s">
        <v>801</v>
      </c>
      <c r="K6927">
        <v>3000</v>
      </c>
      <c r="M6927"/>
      <c r="N6927" s="12" t="str">
        <f>IFERROR(VLOOKUP(C6927,NOVOS!$C:$C,1,0),"OK")</f>
        <v>OK</v>
      </c>
    </row>
    <row r="6928" spans="1:14" hidden="1" x14ac:dyDescent="0.25">
      <c r="A6928" t="s">
        <v>1552</v>
      </c>
      <c r="B6928">
        <v>201905</v>
      </c>
      <c r="C6928" t="s">
        <v>392</v>
      </c>
      <c r="D6928" t="s">
        <v>392</v>
      </c>
      <c r="E6928" t="s">
        <v>160</v>
      </c>
      <c r="F6928" t="s">
        <v>160</v>
      </c>
      <c r="G6928" t="s">
        <v>270</v>
      </c>
      <c r="H6928" t="s">
        <v>801</v>
      </c>
      <c r="K6928">
        <v>3000</v>
      </c>
      <c r="M6928"/>
      <c r="N6928" s="12" t="str">
        <f>IFERROR(VLOOKUP(C6928,NOVOS!$C:$C,1,0),"OK")</f>
        <v>OK</v>
      </c>
    </row>
    <row r="6929" spans="1:14" hidden="1" x14ac:dyDescent="0.25">
      <c r="A6929" t="s">
        <v>118</v>
      </c>
      <c r="B6929">
        <v>201907</v>
      </c>
      <c r="C6929" t="s">
        <v>1123</v>
      </c>
      <c r="D6929" t="s">
        <v>2593</v>
      </c>
      <c r="E6929" t="s">
        <v>118</v>
      </c>
      <c r="F6929" t="s">
        <v>118</v>
      </c>
      <c r="G6929" t="s">
        <v>270</v>
      </c>
      <c r="H6929" t="s">
        <v>1124</v>
      </c>
      <c r="I6929" t="s">
        <v>1124</v>
      </c>
      <c r="J6929">
        <v>15</v>
      </c>
      <c r="K6929">
        <v>4500</v>
      </c>
      <c r="L6929" s="9" t="s">
        <v>1124</v>
      </c>
      <c r="M6929" t="s">
        <v>2594</v>
      </c>
      <c r="N6929" s="12" t="str">
        <f>IFERROR(VLOOKUP(C6929,NOVOS!$C:$C,1,0),"OK")</f>
        <v>OK</v>
      </c>
    </row>
    <row r="6930" spans="1:14" hidden="1" x14ac:dyDescent="0.25">
      <c r="A6930" t="s">
        <v>118</v>
      </c>
      <c r="B6930">
        <v>201908</v>
      </c>
      <c r="C6930" t="s">
        <v>1123</v>
      </c>
      <c r="D6930" t="s">
        <v>2593</v>
      </c>
      <c r="E6930" t="s">
        <v>118</v>
      </c>
      <c r="F6930" t="s">
        <v>118</v>
      </c>
      <c r="G6930" t="s">
        <v>270</v>
      </c>
      <c r="H6930" t="s">
        <v>1124</v>
      </c>
      <c r="I6930" t="s">
        <v>1124</v>
      </c>
      <c r="J6930">
        <v>15</v>
      </c>
      <c r="K6930">
        <v>4500</v>
      </c>
      <c r="L6930" s="9" t="s">
        <v>1124</v>
      </c>
      <c r="M6930" t="s">
        <v>2594</v>
      </c>
      <c r="N6930" s="12" t="str">
        <f>IFERROR(VLOOKUP(C6930,NOVOS!$C:$C,1,0),"OK")</f>
        <v>OK</v>
      </c>
    </row>
    <row r="6931" spans="1:14" hidden="1" x14ac:dyDescent="0.25">
      <c r="A6931" t="s">
        <v>118</v>
      </c>
      <c r="B6931">
        <v>201909</v>
      </c>
      <c r="C6931" t="s">
        <v>1123</v>
      </c>
      <c r="D6931" t="s">
        <v>2593</v>
      </c>
      <c r="E6931" t="s">
        <v>118</v>
      </c>
      <c r="F6931" t="s">
        <v>118</v>
      </c>
      <c r="G6931" t="s">
        <v>270</v>
      </c>
      <c r="H6931" t="s">
        <v>1124</v>
      </c>
      <c r="I6931" t="s">
        <v>1124</v>
      </c>
      <c r="J6931">
        <v>15</v>
      </c>
      <c r="K6931">
        <v>4500</v>
      </c>
      <c r="L6931" s="9" t="s">
        <v>1124</v>
      </c>
      <c r="M6931" t="s">
        <v>2594</v>
      </c>
      <c r="N6931" s="12" t="str">
        <f>IFERROR(VLOOKUP(C6931,NOVOS!$C:$C,1,0),"OK")</f>
        <v>OK</v>
      </c>
    </row>
    <row r="6932" spans="1:14" hidden="1" x14ac:dyDescent="0.25">
      <c r="A6932" t="s">
        <v>118</v>
      </c>
      <c r="B6932">
        <v>201910</v>
      </c>
      <c r="C6932" t="s">
        <v>1123</v>
      </c>
      <c r="D6932" t="s">
        <v>2593</v>
      </c>
      <c r="E6932" t="s">
        <v>118</v>
      </c>
      <c r="F6932" t="s">
        <v>118</v>
      </c>
      <c r="G6932" t="s">
        <v>270</v>
      </c>
      <c r="H6932" t="s">
        <v>1124</v>
      </c>
      <c r="I6932" t="s">
        <v>1124</v>
      </c>
      <c r="J6932">
        <v>15</v>
      </c>
      <c r="K6932">
        <v>4500</v>
      </c>
      <c r="L6932" s="9" t="s">
        <v>1124</v>
      </c>
      <c r="M6932" t="s">
        <v>2594</v>
      </c>
      <c r="N6932" s="12" t="str">
        <f>IFERROR(VLOOKUP(C6932,NOVOS!$C:$C,1,0),"OK")</f>
        <v>OK</v>
      </c>
    </row>
    <row r="6933" spans="1:14" hidden="1" x14ac:dyDescent="0.25">
      <c r="A6933" t="s">
        <v>118</v>
      </c>
      <c r="B6933">
        <v>201911</v>
      </c>
      <c r="C6933" t="s">
        <v>1123</v>
      </c>
      <c r="D6933" t="s">
        <v>2593</v>
      </c>
      <c r="E6933" t="s">
        <v>118</v>
      </c>
      <c r="F6933" t="s">
        <v>118</v>
      </c>
      <c r="G6933" t="s">
        <v>270</v>
      </c>
      <c r="H6933" t="s">
        <v>1124</v>
      </c>
      <c r="I6933" t="s">
        <v>1124</v>
      </c>
      <c r="J6933">
        <v>15</v>
      </c>
      <c r="K6933">
        <v>4500</v>
      </c>
      <c r="L6933" s="9" t="s">
        <v>1124</v>
      </c>
      <c r="M6933" t="s">
        <v>2594</v>
      </c>
      <c r="N6933" s="12" t="str">
        <f>IFERROR(VLOOKUP(C6933,NOVOS!$C:$C,1,0),"OK")</f>
        <v>OK</v>
      </c>
    </row>
    <row r="6934" spans="1:14" hidden="1" x14ac:dyDescent="0.25">
      <c r="A6934" t="s">
        <v>118</v>
      </c>
      <c r="B6934">
        <v>201912</v>
      </c>
      <c r="C6934" t="s">
        <v>1123</v>
      </c>
      <c r="D6934" t="s">
        <v>2593</v>
      </c>
      <c r="E6934" t="s">
        <v>118</v>
      </c>
      <c r="F6934" t="s">
        <v>118</v>
      </c>
      <c r="G6934" t="s">
        <v>270</v>
      </c>
      <c r="H6934" t="s">
        <v>1124</v>
      </c>
      <c r="I6934" t="s">
        <v>1124</v>
      </c>
      <c r="J6934">
        <v>13</v>
      </c>
      <c r="K6934">
        <v>4500</v>
      </c>
      <c r="L6934" s="9" t="s">
        <v>1124</v>
      </c>
      <c r="M6934" t="s">
        <v>2594</v>
      </c>
      <c r="N6934" s="12" t="str">
        <f>IFERROR(VLOOKUP(C6934,NOVOS!$C:$C,1,0),"OK")</f>
        <v>OK</v>
      </c>
    </row>
    <row r="6935" spans="1:14" hidden="1" x14ac:dyDescent="0.25">
      <c r="A6935" t="s">
        <v>118</v>
      </c>
      <c r="B6935">
        <v>202001</v>
      </c>
      <c r="C6935" t="s">
        <v>1123</v>
      </c>
      <c r="D6935" t="s">
        <v>2593</v>
      </c>
      <c r="E6935" t="s">
        <v>118</v>
      </c>
      <c r="F6935" t="s">
        <v>118</v>
      </c>
      <c r="G6935" t="s">
        <v>270</v>
      </c>
      <c r="H6935" t="s">
        <v>1124</v>
      </c>
      <c r="I6935" t="s">
        <v>1124</v>
      </c>
      <c r="J6935">
        <v>13</v>
      </c>
      <c r="K6935">
        <v>4500</v>
      </c>
      <c r="L6935" s="9" t="s">
        <v>1124</v>
      </c>
      <c r="M6935" t="s">
        <v>2594</v>
      </c>
      <c r="N6935" s="12" t="str">
        <f>IFERROR(VLOOKUP(C6935,NOVOS!$C:$C,1,0),"OK")</f>
        <v>OK</v>
      </c>
    </row>
    <row r="6936" spans="1:14" hidden="1" x14ac:dyDescent="0.25">
      <c r="A6936" t="s">
        <v>118</v>
      </c>
      <c r="B6936">
        <v>202002</v>
      </c>
      <c r="C6936" t="s">
        <v>1123</v>
      </c>
      <c r="D6936" t="s">
        <v>2593</v>
      </c>
      <c r="E6936" t="s">
        <v>118</v>
      </c>
      <c r="F6936" t="s">
        <v>118</v>
      </c>
      <c r="G6936" t="s">
        <v>270</v>
      </c>
      <c r="H6936" t="s">
        <v>1124</v>
      </c>
      <c r="I6936" t="s">
        <v>1124</v>
      </c>
      <c r="J6936">
        <v>13</v>
      </c>
      <c r="K6936">
        <v>4500</v>
      </c>
      <c r="L6936" s="9" t="s">
        <v>1124</v>
      </c>
      <c r="M6936" t="s">
        <v>2594</v>
      </c>
      <c r="N6936" s="12" t="str">
        <f>IFERROR(VLOOKUP(C6936,NOVOS!$C:$C,1,0),"OK")</f>
        <v>OK</v>
      </c>
    </row>
    <row r="6937" spans="1:14" hidden="1" x14ac:dyDescent="0.25">
      <c r="A6937" t="s">
        <v>118</v>
      </c>
      <c r="B6937">
        <v>202003</v>
      </c>
      <c r="C6937" t="s">
        <v>1123</v>
      </c>
      <c r="D6937" t="s">
        <v>2593</v>
      </c>
      <c r="E6937" t="s">
        <v>118</v>
      </c>
      <c r="F6937" t="s">
        <v>118</v>
      </c>
      <c r="G6937" t="s">
        <v>270</v>
      </c>
      <c r="H6937" t="s">
        <v>1124</v>
      </c>
      <c r="I6937" t="s">
        <v>1124</v>
      </c>
      <c r="J6937">
        <v>13</v>
      </c>
      <c r="K6937">
        <v>4500</v>
      </c>
      <c r="L6937" s="9" t="s">
        <v>1124</v>
      </c>
      <c r="M6937" t="s">
        <v>2594</v>
      </c>
      <c r="N6937" s="12" t="str">
        <f>IFERROR(VLOOKUP(C6937,NOVOS!$C:$C,1,0),"OK")</f>
        <v>OK</v>
      </c>
    </row>
    <row r="6938" spans="1:14" hidden="1" x14ac:dyDescent="0.25">
      <c r="A6938" t="s">
        <v>118</v>
      </c>
      <c r="B6938">
        <v>202004</v>
      </c>
      <c r="C6938" t="s">
        <v>1123</v>
      </c>
      <c r="D6938" t="s">
        <v>2593</v>
      </c>
      <c r="E6938" t="s">
        <v>118</v>
      </c>
      <c r="F6938" t="s">
        <v>118</v>
      </c>
      <c r="G6938" t="s">
        <v>270</v>
      </c>
      <c r="H6938" t="s">
        <v>1124</v>
      </c>
      <c r="I6938" t="s">
        <v>1124</v>
      </c>
      <c r="J6938">
        <v>13</v>
      </c>
      <c r="K6938">
        <v>4500</v>
      </c>
      <c r="L6938" s="9" t="s">
        <v>1124</v>
      </c>
      <c r="M6938" t="s">
        <v>2594</v>
      </c>
      <c r="N6938" s="12" t="str">
        <f>IFERROR(VLOOKUP(C6938,NOVOS!$C:$C,1,0),"OK")</f>
        <v>OK</v>
      </c>
    </row>
    <row r="6939" spans="1:14" hidden="1" x14ac:dyDescent="0.25">
      <c r="A6939" t="s">
        <v>118</v>
      </c>
      <c r="B6939">
        <v>202005</v>
      </c>
      <c r="C6939" t="s">
        <v>1123</v>
      </c>
      <c r="D6939" t="s">
        <v>2593</v>
      </c>
      <c r="E6939" t="s">
        <v>118</v>
      </c>
      <c r="F6939" t="s">
        <v>118</v>
      </c>
      <c r="G6939" t="s">
        <v>270</v>
      </c>
      <c r="H6939" t="s">
        <v>1124</v>
      </c>
      <c r="I6939" t="s">
        <v>1124</v>
      </c>
      <c r="J6939">
        <v>13</v>
      </c>
      <c r="K6939">
        <v>4500</v>
      </c>
      <c r="L6939" s="9" t="s">
        <v>1124</v>
      </c>
      <c r="M6939" t="s">
        <v>2594</v>
      </c>
      <c r="N6939" s="12" t="str">
        <f>IFERROR(VLOOKUP(C6939,NOVOS!$C:$C,1,0),"OK")</f>
        <v>OK</v>
      </c>
    </row>
    <row r="6940" spans="1:14" hidden="1" x14ac:dyDescent="0.25">
      <c r="A6940" t="s">
        <v>118</v>
      </c>
      <c r="B6940">
        <v>202006</v>
      </c>
      <c r="C6940" t="s">
        <v>1123</v>
      </c>
      <c r="D6940" t="s">
        <v>2593</v>
      </c>
      <c r="E6940" t="s">
        <v>118</v>
      </c>
      <c r="F6940" t="s">
        <v>118</v>
      </c>
      <c r="G6940" t="s">
        <v>270</v>
      </c>
      <c r="H6940" t="s">
        <v>1124</v>
      </c>
      <c r="I6940" t="s">
        <v>1124</v>
      </c>
      <c r="J6940">
        <v>10</v>
      </c>
      <c r="K6940">
        <v>4500</v>
      </c>
      <c r="L6940" s="9" t="s">
        <v>1124</v>
      </c>
      <c r="M6940" t="s">
        <v>2594</v>
      </c>
      <c r="N6940" s="12" t="str">
        <f>IFERROR(VLOOKUP(C6940,NOVOS!$C:$C,1,0),"OK")</f>
        <v>OK</v>
      </c>
    </row>
    <row r="6941" spans="1:14" hidden="1" x14ac:dyDescent="0.25">
      <c r="A6941" t="s">
        <v>118</v>
      </c>
      <c r="B6941">
        <v>202007</v>
      </c>
      <c r="C6941" t="s">
        <v>1123</v>
      </c>
      <c r="D6941" t="s">
        <v>2593</v>
      </c>
      <c r="E6941" t="s">
        <v>118</v>
      </c>
      <c r="F6941" t="s">
        <v>118</v>
      </c>
      <c r="G6941" t="s">
        <v>270</v>
      </c>
      <c r="H6941" t="s">
        <v>1124</v>
      </c>
      <c r="I6941" t="s">
        <v>1124</v>
      </c>
      <c r="J6941">
        <v>12</v>
      </c>
      <c r="K6941">
        <v>4500</v>
      </c>
      <c r="L6941" s="9" t="s">
        <v>1124</v>
      </c>
      <c r="M6941" t="s">
        <v>2594</v>
      </c>
      <c r="N6941" s="12" t="str">
        <f>IFERROR(VLOOKUP(C6941,NOVOS!$C:$C,1,0),"OK")</f>
        <v>OK</v>
      </c>
    </row>
    <row r="6942" spans="1:14" hidden="1" x14ac:dyDescent="0.25">
      <c r="A6942" t="s">
        <v>118</v>
      </c>
      <c r="B6942">
        <v>202008</v>
      </c>
      <c r="C6942" t="s">
        <v>1123</v>
      </c>
      <c r="D6942" t="s">
        <v>2593</v>
      </c>
      <c r="E6942" t="s">
        <v>118</v>
      </c>
      <c r="F6942" t="s">
        <v>118</v>
      </c>
      <c r="G6942" t="s">
        <v>270</v>
      </c>
      <c r="H6942" t="s">
        <v>1124</v>
      </c>
      <c r="I6942" t="s">
        <v>1124</v>
      </c>
      <c r="J6942">
        <v>16</v>
      </c>
      <c r="K6942">
        <v>4500</v>
      </c>
      <c r="L6942" s="9" t="s">
        <v>1124</v>
      </c>
      <c r="M6942" t="s">
        <v>2594</v>
      </c>
      <c r="N6942" s="12" t="str">
        <f>IFERROR(VLOOKUP(C6942,NOVOS!$C:$C,1,0),"OK")</f>
        <v>OK</v>
      </c>
    </row>
    <row r="6943" spans="1:14" hidden="1" x14ac:dyDescent="0.25">
      <c r="A6943" t="s">
        <v>118</v>
      </c>
      <c r="B6943">
        <v>202009</v>
      </c>
      <c r="C6943" t="s">
        <v>1123</v>
      </c>
      <c r="D6943" t="s">
        <v>2593</v>
      </c>
      <c r="E6943" t="s">
        <v>118</v>
      </c>
      <c r="F6943" t="s">
        <v>118</v>
      </c>
      <c r="G6943" t="s">
        <v>270</v>
      </c>
      <c r="H6943" t="s">
        <v>1124</v>
      </c>
      <c r="I6943" t="s">
        <v>1124</v>
      </c>
      <c r="J6943">
        <v>20</v>
      </c>
      <c r="K6943">
        <v>4500</v>
      </c>
      <c r="L6943" s="9" t="s">
        <v>1124</v>
      </c>
      <c r="M6943" t="s">
        <v>2594</v>
      </c>
      <c r="N6943" s="12" t="str">
        <f>IFERROR(VLOOKUP(C6943,NOVOS!$C:$C,1,0),"OK")</f>
        <v>OK</v>
      </c>
    </row>
    <row r="6944" spans="1:14" hidden="1" x14ac:dyDescent="0.25">
      <c r="A6944" t="s">
        <v>118</v>
      </c>
      <c r="B6944">
        <v>202010</v>
      </c>
      <c r="C6944" t="s">
        <v>1123</v>
      </c>
      <c r="D6944" t="s">
        <v>2593</v>
      </c>
      <c r="E6944" t="s">
        <v>118</v>
      </c>
      <c r="F6944" t="s">
        <v>118</v>
      </c>
      <c r="G6944" t="s">
        <v>270</v>
      </c>
      <c r="H6944" t="s">
        <v>1124</v>
      </c>
      <c r="I6944" t="s">
        <v>1124</v>
      </c>
      <c r="J6944">
        <v>20</v>
      </c>
      <c r="K6944">
        <v>4500</v>
      </c>
      <c r="L6944" s="9" t="s">
        <v>1124</v>
      </c>
      <c r="M6944" t="s">
        <v>2594</v>
      </c>
      <c r="N6944" s="12" t="str">
        <f>IFERROR(VLOOKUP(C6944,NOVOS!$C:$C,1,0),"OK")</f>
        <v>OK</v>
      </c>
    </row>
    <row r="6945" spans="1:14" hidden="1" x14ac:dyDescent="0.25">
      <c r="A6945" t="s">
        <v>118</v>
      </c>
      <c r="B6945">
        <v>202011</v>
      </c>
      <c r="C6945" t="s">
        <v>1123</v>
      </c>
      <c r="D6945" t="s">
        <v>2593</v>
      </c>
      <c r="E6945" t="s">
        <v>118</v>
      </c>
      <c r="F6945" t="s">
        <v>118</v>
      </c>
      <c r="G6945" t="s">
        <v>270</v>
      </c>
      <c r="H6945" t="s">
        <v>1124</v>
      </c>
      <c r="I6945" t="s">
        <v>1124</v>
      </c>
      <c r="J6945">
        <v>20</v>
      </c>
      <c r="K6945">
        <v>4500</v>
      </c>
      <c r="L6945" s="9" t="s">
        <v>1124</v>
      </c>
      <c r="M6945" t="s">
        <v>2594</v>
      </c>
      <c r="N6945" s="12" t="str">
        <f>IFERROR(VLOOKUP(C6945,NOVOS!$C:$C,1,0),"OK")</f>
        <v>OK</v>
      </c>
    </row>
    <row r="6946" spans="1:14" hidden="1" x14ac:dyDescent="0.25">
      <c r="A6946" t="s">
        <v>118</v>
      </c>
      <c r="B6946">
        <v>202012</v>
      </c>
      <c r="C6946" t="s">
        <v>1123</v>
      </c>
      <c r="D6946" t="s">
        <v>2593</v>
      </c>
      <c r="E6946" t="s">
        <v>118</v>
      </c>
      <c r="F6946" t="s">
        <v>118</v>
      </c>
      <c r="G6946" t="s">
        <v>270</v>
      </c>
      <c r="H6946" t="s">
        <v>1124</v>
      </c>
      <c r="I6946" t="s">
        <v>1124</v>
      </c>
      <c r="J6946">
        <v>20</v>
      </c>
      <c r="K6946">
        <v>4500</v>
      </c>
      <c r="L6946" s="9" t="s">
        <v>1124</v>
      </c>
      <c r="M6946" t="s">
        <v>2594</v>
      </c>
      <c r="N6946" s="12" t="str">
        <f>IFERROR(VLOOKUP(C6946,NOVOS!$C:$C,1,0),"OK")</f>
        <v>OK</v>
      </c>
    </row>
    <row r="6947" spans="1:14" hidden="1" x14ac:dyDescent="0.25">
      <c r="A6947" t="s">
        <v>118</v>
      </c>
      <c r="B6947">
        <v>202101</v>
      </c>
      <c r="C6947" t="s">
        <v>1123</v>
      </c>
      <c r="D6947" t="s">
        <v>2593</v>
      </c>
      <c r="E6947" t="s">
        <v>118</v>
      </c>
      <c r="F6947" t="s">
        <v>118</v>
      </c>
      <c r="G6947" t="s">
        <v>270</v>
      </c>
      <c r="H6947" t="s">
        <v>1124</v>
      </c>
      <c r="I6947" t="s">
        <v>1124</v>
      </c>
      <c r="J6947">
        <v>20</v>
      </c>
      <c r="K6947">
        <v>4500</v>
      </c>
      <c r="L6947" s="9" t="s">
        <v>1124</v>
      </c>
      <c r="M6947" t="s">
        <v>2594</v>
      </c>
      <c r="N6947" s="12" t="str">
        <f>IFERROR(VLOOKUP(C6947,NOVOS!$C:$C,1,0),"OK")</f>
        <v>OK</v>
      </c>
    </row>
    <row r="6948" spans="1:14" hidden="1" x14ac:dyDescent="0.25">
      <c r="A6948" t="s">
        <v>118</v>
      </c>
      <c r="B6948">
        <v>202102</v>
      </c>
      <c r="C6948" t="s">
        <v>1123</v>
      </c>
      <c r="D6948" t="s">
        <v>2593</v>
      </c>
      <c r="E6948" t="s">
        <v>118</v>
      </c>
      <c r="F6948" t="s">
        <v>118</v>
      </c>
      <c r="G6948" t="s">
        <v>270</v>
      </c>
      <c r="H6948" t="s">
        <v>1124</v>
      </c>
      <c r="I6948" t="s">
        <v>1124</v>
      </c>
      <c r="J6948">
        <v>20</v>
      </c>
      <c r="K6948">
        <v>4500</v>
      </c>
      <c r="L6948" s="9" t="s">
        <v>1124</v>
      </c>
      <c r="M6948" t="s">
        <v>2594</v>
      </c>
      <c r="N6948" s="12" t="str">
        <f>IFERROR(VLOOKUP(C6948,NOVOS!$C:$C,1,0),"OK")</f>
        <v>OK</v>
      </c>
    </row>
    <row r="6949" spans="1:14" hidden="1" x14ac:dyDescent="0.25">
      <c r="A6949" t="s">
        <v>118</v>
      </c>
      <c r="B6949">
        <v>202103</v>
      </c>
      <c r="C6949" t="s">
        <v>1123</v>
      </c>
      <c r="D6949" t="s">
        <v>2593</v>
      </c>
      <c r="E6949" t="s">
        <v>118</v>
      </c>
      <c r="F6949" t="s">
        <v>118</v>
      </c>
      <c r="G6949" t="s">
        <v>270</v>
      </c>
      <c r="H6949" t="s">
        <v>1124</v>
      </c>
      <c r="I6949" t="s">
        <v>1124</v>
      </c>
      <c r="J6949">
        <v>20</v>
      </c>
      <c r="K6949">
        <v>4500</v>
      </c>
      <c r="L6949" s="9" t="s">
        <v>1124</v>
      </c>
      <c r="M6949" t="s">
        <v>2594</v>
      </c>
      <c r="N6949" s="12" t="str">
        <f>IFERROR(VLOOKUP(C6949,NOVOS!$C:$C,1,0),"OK")</f>
        <v>OK</v>
      </c>
    </row>
    <row r="6950" spans="1:14" hidden="1" x14ac:dyDescent="0.25">
      <c r="A6950" t="s">
        <v>118</v>
      </c>
      <c r="B6950">
        <v>202104</v>
      </c>
      <c r="C6950" t="s">
        <v>1123</v>
      </c>
      <c r="D6950" t="s">
        <v>2593</v>
      </c>
      <c r="E6950" t="s">
        <v>118</v>
      </c>
      <c r="F6950" t="s">
        <v>118</v>
      </c>
      <c r="G6950" t="s">
        <v>270</v>
      </c>
      <c r="H6950" t="s">
        <v>1124</v>
      </c>
      <c r="I6950" t="s">
        <v>1124</v>
      </c>
      <c r="J6950">
        <v>20</v>
      </c>
      <c r="K6950">
        <v>4500</v>
      </c>
      <c r="L6950" s="9" t="s">
        <v>1124</v>
      </c>
      <c r="M6950" t="s">
        <v>2594</v>
      </c>
      <c r="N6950" s="12" t="str">
        <f>IFERROR(VLOOKUP(C6950,NOVOS!$C:$C,1,0),"OK")</f>
        <v>OK</v>
      </c>
    </row>
    <row r="6951" spans="1:14" hidden="1" x14ac:dyDescent="0.25">
      <c r="A6951" t="s">
        <v>118</v>
      </c>
      <c r="B6951">
        <v>202105</v>
      </c>
      <c r="C6951" t="s">
        <v>1123</v>
      </c>
      <c r="D6951" t="s">
        <v>2593</v>
      </c>
      <c r="E6951" t="s">
        <v>118</v>
      </c>
      <c r="F6951" t="s">
        <v>118</v>
      </c>
      <c r="G6951" t="s">
        <v>270</v>
      </c>
      <c r="H6951" t="s">
        <v>1124</v>
      </c>
      <c r="I6951" t="s">
        <v>1124</v>
      </c>
      <c r="J6951">
        <v>20</v>
      </c>
      <c r="K6951">
        <v>4500</v>
      </c>
      <c r="L6951" s="9" t="s">
        <v>1124</v>
      </c>
      <c r="M6951" t="s">
        <v>2594</v>
      </c>
      <c r="N6951" s="12" t="str">
        <f>IFERROR(VLOOKUP(C6951,NOVOS!$C:$C,1,0),"OK")</f>
        <v>OK</v>
      </c>
    </row>
    <row r="6952" spans="1:14" hidden="1" x14ac:dyDescent="0.25">
      <c r="A6952" t="s">
        <v>118</v>
      </c>
      <c r="B6952">
        <v>202106</v>
      </c>
      <c r="C6952" t="s">
        <v>1123</v>
      </c>
      <c r="D6952" t="s">
        <v>2593</v>
      </c>
      <c r="E6952" t="s">
        <v>118</v>
      </c>
      <c r="F6952" t="s">
        <v>118</v>
      </c>
      <c r="G6952" t="s">
        <v>270</v>
      </c>
      <c r="H6952" t="s">
        <v>1124</v>
      </c>
      <c r="I6952" t="s">
        <v>1124</v>
      </c>
      <c r="J6952">
        <v>20</v>
      </c>
      <c r="K6952">
        <v>4500</v>
      </c>
      <c r="L6952" s="9" t="s">
        <v>1124</v>
      </c>
      <c r="M6952" t="s">
        <v>2594</v>
      </c>
      <c r="N6952" s="12" t="str">
        <f>IFERROR(VLOOKUP(C6952,NOVOS!$C:$C,1,0),"OK")</f>
        <v>OK</v>
      </c>
    </row>
    <row r="6953" spans="1:14" hidden="1" x14ac:dyDescent="0.25">
      <c r="A6953" t="s">
        <v>118</v>
      </c>
      <c r="B6953">
        <v>202107</v>
      </c>
      <c r="C6953" t="s">
        <v>1123</v>
      </c>
      <c r="D6953" t="s">
        <v>2593</v>
      </c>
      <c r="E6953" t="s">
        <v>118</v>
      </c>
      <c r="F6953" t="s">
        <v>118</v>
      </c>
      <c r="G6953" t="s">
        <v>270</v>
      </c>
      <c r="H6953" t="s">
        <v>1124</v>
      </c>
      <c r="I6953" t="s">
        <v>1124</v>
      </c>
      <c r="J6953">
        <v>20</v>
      </c>
      <c r="K6953">
        <v>4500</v>
      </c>
      <c r="L6953" s="9" t="s">
        <v>1124</v>
      </c>
      <c r="M6953" t="s">
        <v>2594</v>
      </c>
      <c r="N6953" s="12" t="str">
        <f>IFERROR(VLOOKUP(C6953,NOVOS!$C:$C,1,0),"OK")</f>
        <v>OK</v>
      </c>
    </row>
    <row r="6954" spans="1:14" hidden="1" x14ac:dyDescent="0.25">
      <c r="A6954" t="s">
        <v>118</v>
      </c>
      <c r="B6954">
        <v>202108</v>
      </c>
      <c r="C6954" t="s">
        <v>1123</v>
      </c>
      <c r="D6954" t="s">
        <v>2593</v>
      </c>
      <c r="E6954" t="s">
        <v>118</v>
      </c>
      <c r="F6954" t="s">
        <v>118</v>
      </c>
      <c r="G6954" t="s">
        <v>270</v>
      </c>
      <c r="H6954" t="s">
        <v>1124</v>
      </c>
      <c r="I6954" t="s">
        <v>1124</v>
      </c>
      <c r="J6954">
        <v>20</v>
      </c>
      <c r="K6954">
        <v>4500</v>
      </c>
      <c r="L6954" s="9" t="s">
        <v>1124</v>
      </c>
      <c r="M6954" t="s">
        <v>2594</v>
      </c>
      <c r="N6954" s="12" t="str">
        <f>IFERROR(VLOOKUP(C6954,NOVOS!$C:$C,1,0),"OK")</f>
        <v>OK</v>
      </c>
    </row>
    <row r="6955" spans="1:14" hidden="1" x14ac:dyDescent="0.25">
      <c r="A6955" t="s">
        <v>118</v>
      </c>
      <c r="B6955">
        <v>202109</v>
      </c>
      <c r="C6955" t="s">
        <v>1123</v>
      </c>
      <c r="D6955" t="s">
        <v>2593</v>
      </c>
      <c r="E6955" t="s">
        <v>118</v>
      </c>
      <c r="F6955" t="s">
        <v>118</v>
      </c>
      <c r="G6955" t="s">
        <v>270</v>
      </c>
      <c r="H6955" t="s">
        <v>1124</v>
      </c>
      <c r="I6955" t="s">
        <v>1124</v>
      </c>
      <c r="J6955">
        <v>20</v>
      </c>
      <c r="K6955">
        <v>4500</v>
      </c>
      <c r="L6955" s="9" t="s">
        <v>1124</v>
      </c>
      <c r="M6955" t="s">
        <v>2594</v>
      </c>
      <c r="N6955" s="12" t="str">
        <f>IFERROR(VLOOKUP(C6955,NOVOS!$C:$C,1,0),"OK")</f>
        <v>OK</v>
      </c>
    </row>
    <row r="6956" spans="1:14" hidden="1" x14ac:dyDescent="0.25">
      <c r="A6956" t="s">
        <v>118</v>
      </c>
      <c r="B6956">
        <v>202110</v>
      </c>
      <c r="C6956" t="s">
        <v>1123</v>
      </c>
      <c r="D6956" t="s">
        <v>2593</v>
      </c>
      <c r="E6956" t="s">
        <v>118</v>
      </c>
      <c r="F6956" t="s">
        <v>118</v>
      </c>
      <c r="G6956" t="s">
        <v>270</v>
      </c>
      <c r="H6956" t="s">
        <v>1124</v>
      </c>
      <c r="I6956" t="s">
        <v>1124</v>
      </c>
      <c r="J6956">
        <v>20</v>
      </c>
      <c r="K6956">
        <v>4500</v>
      </c>
      <c r="L6956" s="9" t="s">
        <v>1124</v>
      </c>
      <c r="M6956" t="s">
        <v>2594</v>
      </c>
      <c r="N6956" s="12" t="str">
        <f>IFERROR(VLOOKUP(C6956,NOVOS!$C:$C,1,0),"OK")</f>
        <v>OK</v>
      </c>
    </row>
    <row r="6957" spans="1:14" hidden="1" x14ac:dyDescent="0.25">
      <c r="A6957" t="s">
        <v>118</v>
      </c>
      <c r="B6957">
        <v>202111</v>
      </c>
      <c r="C6957" t="s">
        <v>1123</v>
      </c>
      <c r="D6957" t="s">
        <v>2593</v>
      </c>
      <c r="E6957" t="s">
        <v>118</v>
      </c>
      <c r="F6957" t="s">
        <v>118</v>
      </c>
      <c r="G6957" t="s">
        <v>270</v>
      </c>
      <c r="H6957" t="s">
        <v>1124</v>
      </c>
      <c r="I6957" t="s">
        <v>1124</v>
      </c>
      <c r="J6957">
        <v>20</v>
      </c>
      <c r="K6957">
        <v>4500</v>
      </c>
      <c r="L6957" s="9" t="s">
        <v>1124</v>
      </c>
      <c r="M6957" t="s">
        <v>2594</v>
      </c>
      <c r="N6957" s="12" t="str">
        <f>IFERROR(VLOOKUP(C6957,NOVOS!$C:$C,1,0),"OK")</f>
        <v>OK</v>
      </c>
    </row>
    <row r="6958" spans="1:14" hidden="1" x14ac:dyDescent="0.25">
      <c r="A6958" t="s">
        <v>118</v>
      </c>
      <c r="B6958">
        <v>202112</v>
      </c>
      <c r="C6958" t="s">
        <v>1123</v>
      </c>
      <c r="D6958" t="s">
        <v>2593</v>
      </c>
      <c r="E6958" t="s">
        <v>118</v>
      </c>
      <c r="F6958" t="s">
        <v>118</v>
      </c>
      <c r="G6958" t="s">
        <v>270</v>
      </c>
      <c r="H6958" t="s">
        <v>1124</v>
      </c>
      <c r="I6958" t="s">
        <v>1124</v>
      </c>
      <c r="J6958">
        <v>20</v>
      </c>
      <c r="K6958">
        <v>4500</v>
      </c>
      <c r="L6958" s="9" t="s">
        <v>1124</v>
      </c>
      <c r="M6958" t="s">
        <v>2594</v>
      </c>
      <c r="N6958" s="12" t="str">
        <f>IFERROR(VLOOKUP(C6958,NOVOS!$C:$C,1,0),"OK")</f>
        <v>OK</v>
      </c>
    </row>
    <row r="6959" spans="1:14" hidden="1" x14ac:dyDescent="0.25">
      <c r="A6959" t="s">
        <v>118</v>
      </c>
      <c r="B6959">
        <v>202201</v>
      </c>
      <c r="C6959" t="s">
        <v>1123</v>
      </c>
      <c r="D6959" t="s">
        <v>2593</v>
      </c>
      <c r="E6959" t="s">
        <v>118</v>
      </c>
      <c r="F6959" t="s">
        <v>118</v>
      </c>
      <c r="G6959" t="s">
        <v>270</v>
      </c>
      <c r="H6959" t="s">
        <v>1124</v>
      </c>
      <c r="I6959" t="s">
        <v>1124</v>
      </c>
      <c r="J6959">
        <v>20</v>
      </c>
      <c r="K6959">
        <v>4500</v>
      </c>
      <c r="L6959" s="9" t="s">
        <v>1124</v>
      </c>
      <c r="M6959" t="s">
        <v>2594</v>
      </c>
      <c r="N6959" s="12" t="str">
        <f>IFERROR(VLOOKUP(C6959,NOVOS!$C:$C,1,0),"OK")</f>
        <v>OK</v>
      </c>
    </row>
    <row r="6960" spans="1:14" hidden="1" x14ac:dyDescent="0.25">
      <c r="A6960" t="s">
        <v>118</v>
      </c>
      <c r="B6960">
        <v>202202</v>
      </c>
      <c r="C6960" t="s">
        <v>1123</v>
      </c>
      <c r="D6960" t="s">
        <v>2593</v>
      </c>
      <c r="E6960" t="s">
        <v>118</v>
      </c>
      <c r="F6960" t="s">
        <v>118</v>
      </c>
      <c r="G6960" t="s">
        <v>270</v>
      </c>
      <c r="H6960" t="s">
        <v>1124</v>
      </c>
      <c r="I6960" t="s">
        <v>1124</v>
      </c>
      <c r="J6960">
        <v>20</v>
      </c>
      <c r="K6960">
        <v>4500</v>
      </c>
      <c r="L6960" s="9" t="s">
        <v>1124</v>
      </c>
      <c r="M6960" t="s">
        <v>2594</v>
      </c>
      <c r="N6960" s="12" t="str">
        <f>IFERROR(VLOOKUP(C6960,NOVOS!$C:$C,1,0),"OK")</f>
        <v>OK</v>
      </c>
    </row>
    <row r="6961" spans="1:14" hidden="1" x14ac:dyDescent="0.25">
      <c r="A6961" t="s">
        <v>118</v>
      </c>
      <c r="B6961">
        <v>202203</v>
      </c>
      <c r="C6961" t="s">
        <v>1123</v>
      </c>
      <c r="D6961" t="s">
        <v>2593</v>
      </c>
      <c r="E6961" t="s">
        <v>118</v>
      </c>
      <c r="F6961" t="s">
        <v>118</v>
      </c>
      <c r="G6961" t="s">
        <v>270</v>
      </c>
      <c r="H6961" t="s">
        <v>1124</v>
      </c>
      <c r="I6961" t="s">
        <v>1124</v>
      </c>
      <c r="J6961">
        <v>20</v>
      </c>
      <c r="K6961">
        <v>4500</v>
      </c>
      <c r="L6961" s="9" t="s">
        <v>1124</v>
      </c>
      <c r="M6961" t="s">
        <v>2594</v>
      </c>
      <c r="N6961" s="12" t="str">
        <f>IFERROR(VLOOKUP(C6961,NOVOS!$C:$C,1,0),"OK")</f>
        <v>OK</v>
      </c>
    </row>
    <row r="6962" spans="1:14" hidden="1" x14ac:dyDescent="0.25">
      <c r="A6962" t="s">
        <v>118</v>
      </c>
      <c r="B6962">
        <v>202204</v>
      </c>
      <c r="C6962" t="s">
        <v>1123</v>
      </c>
      <c r="D6962" t="s">
        <v>2593</v>
      </c>
      <c r="E6962" t="s">
        <v>118</v>
      </c>
      <c r="F6962" t="s">
        <v>118</v>
      </c>
      <c r="G6962" t="s">
        <v>270</v>
      </c>
      <c r="H6962" t="s">
        <v>1124</v>
      </c>
      <c r="I6962" t="s">
        <v>1124</v>
      </c>
      <c r="J6962">
        <v>20</v>
      </c>
      <c r="K6962">
        <v>4500</v>
      </c>
      <c r="L6962" s="9" t="s">
        <v>1124</v>
      </c>
      <c r="M6962" t="s">
        <v>2594</v>
      </c>
      <c r="N6962" s="12" t="str">
        <f>IFERROR(VLOOKUP(C6962,NOVOS!$C:$C,1,0),"OK")</f>
        <v>OK</v>
      </c>
    </row>
    <row r="6963" spans="1:14" hidden="1" x14ac:dyDescent="0.25">
      <c r="A6963" t="s">
        <v>118</v>
      </c>
      <c r="B6963">
        <v>202205</v>
      </c>
      <c r="C6963" t="s">
        <v>1123</v>
      </c>
      <c r="D6963" t="s">
        <v>2593</v>
      </c>
      <c r="E6963" t="s">
        <v>118</v>
      </c>
      <c r="F6963" t="s">
        <v>118</v>
      </c>
      <c r="G6963" t="s">
        <v>270</v>
      </c>
      <c r="H6963" t="s">
        <v>1124</v>
      </c>
      <c r="I6963" t="s">
        <v>1124</v>
      </c>
      <c r="J6963">
        <v>20</v>
      </c>
      <c r="K6963">
        <v>4500</v>
      </c>
      <c r="L6963" s="9" t="s">
        <v>1124</v>
      </c>
      <c r="M6963" t="s">
        <v>2594</v>
      </c>
      <c r="N6963" s="12" t="str">
        <f>IFERROR(VLOOKUP(C6963,NOVOS!$C:$C,1,0),"OK")</f>
        <v>OK</v>
      </c>
    </row>
    <row r="6964" spans="1:14" hidden="1" x14ac:dyDescent="0.25">
      <c r="A6964" t="s">
        <v>118</v>
      </c>
      <c r="B6964">
        <v>202206</v>
      </c>
      <c r="C6964" t="s">
        <v>1123</v>
      </c>
      <c r="D6964" t="s">
        <v>2593</v>
      </c>
      <c r="E6964" t="s">
        <v>118</v>
      </c>
      <c r="F6964" t="s">
        <v>118</v>
      </c>
      <c r="G6964" t="s">
        <v>270</v>
      </c>
      <c r="H6964" t="s">
        <v>1124</v>
      </c>
      <c r="I6964" t="s">
        <v>1124</v>
      </c>
      <c r="J6964">
        <v>20</v>
      </c>
      <c r="K6964">
        <v>4500</v>
      </c>
      <c r="L6964" s="9" t="s">
        <v>1124</v>
      </c>
      <c r="M6964" t="s">
        <v>2594</v>
      </c>
      <c r="N6964" s="12" t="str">
        <f>IFERROR(VLOOKUP(C6964,NOVOS!$C:$C,1,0),"OK")</f>
        <v>OK</v>
      </c>
    </row>
    <row r="6965" spans="1:14" hidden="1" x14ac:dyDescent="0.25">
      <c r="A6965" t="s">
        <v>118</v>
      </c>
      <c r="B6965">
        <v>202207</v>
      </c>
      <c r="C6965" t="s">
        <v>1123</v>
      </c>
      <c r="D6965" t="s">
        <v>2593</v>
      </c>
      <c r="E6965" t="s">
        <v>118</v>
      </c>
      <c r="F6965" t="s">
        <v>118</v>
      </c>
      <c r="G6965" t="s">
        <v>270</v>
      </c>
      <c r="H6965" t="s">
        <v>1124</v>
      </c>
      <c r="I6965" t="s">
        <v>1124</v>
      </c>
      <c r="J6965">
        <v>20</v>
      </c>
      <c r="K6965">
        <v>4500</v>
      </c>
      <c r="L6965" s="9" t="s">
        <v>1124</v>
      </c>
      <c r="M6965" t="s">
        <v>2594</v>
      </c>
      <c r="N6965" s="12" t="str">
        <f>IFERROR(VLOOKUP(C6965,NOVOS!$C:$C,1,0),"OK")</f>
        <v>OK</v>
      </c>
    </row>
    <row r="6966" spans="1:14" hidden="1" x14ac:dyDescent="0.25">
      <c r="A6966" t="s">
        <v>118</v>
      </c>
      <c r="B6966">
        <v>202208</v>
      </c>
      <c r="C6966" t="s">
        <v>1123</v>
      </c>
      <c r="D6966" t="s">
        <v>2593</v>
      </c>
      <c r="E6966" t="s">
        <v>118</v>
      </c>
      <c r="F6966" t="s">
        <v>118</v>
      </c>
      <c r="G6966" t="s">
        <v>270</v>
      </c>
      <c r="H6966" t="s">
        <v>1124</v>
      </c>
      <c r="I6966" t="s">
        <v>1124</v>
      </c>
      <c r="J6966">
        <v>20</v>
      </c>
      <c r="K6966">
        <v>4500</v>
      </c>
      <c r="L6966" s="9" t="s">
        <v>1124</v>
      </c>
      <c r="M6966" t="s">
        <v>2594</v>
      </c>
      <c r="N6966" s="12" t="str">
        <f>IFERROR(VLOOKUP(C6966,NOVOS!$C:$C,1,0),"OK")</f>
        <v>OK</v>
      </c>
    </row>
    <row r="6967" spans="1:14" hidden="1" x14ac:dyDescent="0.25">
      <c r="A6967" t="s">
        <v>118</v>
      </c>
      <c r="B6967">
        <v>202209</v>
      </c>
      <c r="C6967" t="s">
        <v>1123</v>
      </c>
      <c r="D6967" t="s">
        <v>2593</v>
      </c>
      <c r="E6967" t="s">
        <v>118</v>
      </c>
      <c r="F6967" t="s">
        <v>118</v>
      </c>
      <c r="G6967" t="s">
        <v>270</v>
      </c>
      <c r="H6967" t="s">
        <v>1124</v>
      </c>
      <c r="I6967" t="s">
        <v>1124</v>
      </c>
      <c r="J6967">
        <v>20</v>
      </c>
      <c r="K6967">
        <v>4500</v>
      </c>
      <c r="L6967" s="9" t="s">
        <v>1124</v>
      </c>
      <c r="M6967" t="s">
        <v>2594</v>
      </c>
      <c r="N6967" s="12" t="str">
        <f>IFERROR(VLOOKUP(C6967,NOVOS!$C:$C,1,0),"OK")</f>
        <v>OK</v>
      </c>
    </row>
    <row r="6968" spans="1:14" hidden="1" x14ac:dyDescent="0.25">
      <c r="A6968" t="s">
        <v>118</v>
      </c>
      <c r="B6968">
        <v>202210</v>
      </c>
      <c r="C6968" t="s">
        <v>1123</v>
      </c>
      <c r="D6968" t="s">
        <v>2593</v>
      </c>
      <c r="E6968" t="s">
        <v>118</v>
      </c>
      <c r="F6968" t="s">
        <v>118</v>
      </c>
      <c r="G6968" t="s">
        <v>270</v>
      </c>
      <c r="H6968" t="s">
        <v>1124</v>
      </c>
      <c r="I6968" t="s">
        <v>1124</v>
      </c>
      <c r="J6968">
        <v>20</v>
      </c>
      <c r="K6968">
        <v>4500</v>
      </c>
      <c r="L6968" s="9" t="s">
        <v>1124</v>
      </c>
      <c r="M6968" t="s">
        <v>2594</v>
      </c>
      <c r="N6968" s="12" t="str">
        <f>IFERROR(VLOOKUP(C6968,NOVOS!$C:$C,1,0),"OK")</f>
        <v>OK</v>
      </c>
    </row>
    <row r="6969" spans="1:14" hidden="1" x14ac:dyDescent="0.25">
      <c r="A6969" t="s">
        <v>118</v>
      </c>
      <c r="B6969">
        <v>202211</v>
      </c>
      <c r="C6969" t="s">
        <v>1123</v>
      </c>
      <c r="D6969" t="s">
        <v>2593</v>
      </c>
      <c r="E6969" t="s">
        <v>118</v>
      </c>
      <c r="F6969" t="s">
        <v>118</v>
      </c>
      <c r="G6969" t="s">
        <v>270</v>
      </c>
      <c r="H6969" t="s">
        <v>1124</v>
      </c>
      <c r="I6969" t="s">
        <v>1124</v>
      </c>
      <c r="J6969">
        <v>20</v>
      </c>
      <c r="K6969">
        <v>4500</v>
      </c>
      <c r="L6969" s="9" t="s">
        <v>1124</v>
      </c>
      <c r="M6969" t="s">
        <v>2594</v>
      </c>
      <c r="N6969" s="12" t="str">
        <f>IFERROR(VLOOKUP(C6969,NOVOS!$C:$C,1,0),"OK")</f>
        <v>OK</v>
      </c>
    </row>
    <row r="6970" spans="1:14" hidden="1" x14ac:dyDescent="0.25">
      <c r="A6970" t="s">
        <v>118</v>
      </c>
      <c r="B6970">
        <v>202212</v>
      </c>
      <c r="C6970" t="s">
        <v>1123</v>
      </c>
      <c r="D6970" t="s">
        <v>2593</v>
      </c>
      <c r="E6970" t="s">
        <v>118</v>
      </c>
      <c r="F6970" t="s">
        <v>118</v>
      </c>
      <c r="G6970" t="s">
        <v>270</v>
      </c>
      <c r="H6970" t="s">
        <v>1124</v>
      </c>
      <c r="I6970" t="s">
        <v>1124</v>
      </c>
      <c r="J6970">
        <v>20</v>
      </c>
      <c r="K6970">
        <v>4500</v>
      </c>
      <c r="L6970" s="9" t="s">
        <v>1124</v>
      </c>
      <c r="M6970" t="s">
        <v>2594</v>
      </c>
      <c r="N6970" s="12" t="str">
        <f>IFERROR(VLOOKUP(C6970,NOVOS!$C:$C,1,0),"OK")</f>
        <v>OK</v>
      </c>
    </row>
    <row r="6971" spans="1:14" hidden="1" x14ac:dyDescent="0.25">
      <c r="A6971" t="s">
        <v>118</v>
      </c>
      <c r="B6971">
        <v>202301</v>
      </c>
      <c r="C6971" t="s">
        <v>1123</v>
      </c>
      <c r="D6971" t="s">
        <v>2593</v>
      </c>
      <c r="E6971" t="s">
        <v>118</v>
      </c>
      <c r="F6971" t="s">
        <v>118</v>
      </c>
      <c r="G6971" t="s">
        <v>270</v>
      </c>
      <c r="H6971" t="s">
        <v>1124</v>
      </c>
      <c r="I6971" t="s">
        <v>1124</v>
      </c>
      <c r="J6971">
        <v>20</v>
      </c>
      <c r="K6971">
        <v>4500</v>
      </c>
      <c r="L6971" s="9" t="s">
        <v>1124</v>
      </c>
      <c r="M6971" t="s">
        <v>2594</v>
      </c>
      <c r="N6971" s="12" t="str">
        <f>IFERROR(VLOOKUP(C6971,NOVOS!$C:$C,1,0),"OK")</f>
        <v>OK</v>
      </c>
    </row>
    <row r="6972" spans="1:14" hidden="1" x14ac:dyDescent="0.25">
      <c r="A6972" t="s">
        <v>118</v>
      </c>
      <c r="B6972">
        <v>202302</v>
      </c>
      <c r="C6972" t="s">
        <v>1123</v>
      </c>
      <c r="D6972" t="s">
        <v>2593</v>
      </c>
      <c r="E6972" t="s">
        <v>118</v>
      </c>
      <c r="F6972" t="s">
        <v>118</v>
      </c>
      <c r="G6972" t="s">
        <v>270</v>
      </c>
      <c r="H6972" t="s">
        <v>1124</v>
      </c>
      <c r="I6972" t="s">
        <v>1124</v>
      </c>
      <c r="J6972">
        <v>20</v>
      </c>
      <c r="K6972">
        <v>4500</v>
      </c>
      <c r="L6972" s="9" t="s">
        <v>1124</v>
      </c>
      <c r="M6972" t="s">
        <v>2594</v>
      </c>
      <c r="N6972" s="12" t="str">
        <f>IFERROR(VLOOKUP(C6972,NOVOS!$C:$C,1,0),"OK")</f>
        <v>OK</v>
      </c>
    </row>
    <row r="6973" spans="1:14" hidden="1" x14ac:dyDescent="0.25">
      <c r="A6973" t="s">
        <v>118</v>
      </c>
      <c r="B6973">
        <v>202303</v>
      </c>
      <c r="C6973" t="s">
        <v>1123</v>
      </c>
      <c r="D6973" t="s">
        <v>2593</v>
      </c>
      <c r="E6973" t="s">
        <v>118</v>
      </c>
      <c r="F6973" t="s">
        <v>118</v>
      </c>
      <c r="G6973" t="s">
        <v>270</v>
      </c>
      <c r="H6973" t="s">
        <v>1124</v>
      </c>
      <c r="I6973" t="s">
        <v>1124</v>
      </c>
      <c r="J6973">
        <v>20</v>
      </c>
      <c r="K6973">
        <v>4500</v>
      </c>
      <c r="L6973" s="9" t="s">
        <v>1124</v>
      </c>
      <c r="M6973" t="s">
        <v>2594</v>
      </c>
      <c r="N6973" s="12" t="str">
        <f>IFERROR(VLOOKUP(C6973,NOVOS!$C:$C,1,0),"OK")</f>
        <v>OK</v>
      </c>
    </row>
    <row r="6974" spans="1:14" hidden="1" x14ac:dyDescent="0.25">
      <c r="A6974" t="s">
        <v>118</v>
      </c>
      <c r="B6974">
        <v>202304</v>
      </c>
      <c r="C6974" t="s">
        <v>1123</v>
      </c>
      <c r="D6974" t="s">
        <v>2593</v>
      </c>
      <c r="E6974" t="s">
        <v>118</v>
      </c>
      <c r="F6974" t="s">
        <v>118</v>
      </c>
      <c r="G6974" t="s">
        <v>270</v>
      </c>
      <c r="H6974" t="s">
        <v>1124</v>
      </c>
      <c r="I6974" t="s">
        <v>1124</v>
      </c>
      <c r="J6974">
        <v>20</v>
      </c>
      <c r="K6974">
        <v>4500</v>
      </c>
      <c r="L6974" s="9" t="s">
        <v>1124</v>
      </c>
      <c r="M6974" t="s">
        <v>2594</v>
      </c>
      <c r="N6974" s="12" t="str">
        <f>IFERROR(VLOOKUP(C6974,NOVOS!$C:$C,1,0),"OK")</f>
        <v>OK</v>
      </c>
    </row>
    <row r="6975" spans="1:14" hidden="1" x14ac:dyDescent="0.25">
      <c r="A6975" t="s">
        <v>118</v>
      </c>
      <c r="B6975">
        <v>202305</v>
      </c>
      <c r="C6975" t="s">
        <v>1123</v>
      </c>
      <c r="D6975" t="s">
        <v>2593</v>
      </c>
      <c r="E6975" t="s">
        <v>118</v>
      </c>
      <c r="F6975" t="s">
        <v>118</v>
      </c>
      <c r="G6975" t="s">
        <v>270</v>
      </c>
      <c r="H6975" t="s">
        <v>1124</v>
      </c>
      <c r="I6975" t="s">
        <v>1124</v>
      </c>
      <c r="J6975">
        <v>20</v>
      </c>
      <c r="K6975">
        <v>4500</v>
      </c>
      <c r="L6975" s="9" t="s">
        <v>1124</v>
      </c>
      <c r="M6975" t="s">
        <v>2594</v>
      </c>
      <c r="N6975" s="12" t="str">
        <f>IFERROR(VLOOKUP(C6975,NOVOS!$C:$C,1,0),"OK")</f>
        <v>OK</v>
      </c>
    </row>
    <row r="6976" spans="1:14" hidden="1" x14ac:dyDescent="0.25">
      <c r="A6976" t="s">
        <v>118</v>
      </c>
      <c r="B6976">
        <v>202306</v>
      </c>
      <c r="C6976" t="s">
        <v>1123</v>
      </c>
      <c r="D6976" t="s">
        <v>2593</v>
      </c>
      <c r="E6976" t="s">
        <v>118</v>
      </c>
      <c r="F6976" t="s">
        <v>118</v>
      </c>
      <c r="G6976" t="s">
        <v>270</v>
      </c>
      <c r="H6976" t="s">
        <v>1124</v>
      </c>
      <c r="I6976" t="s">
        <v>1124</v>
      </c>
      <c r="J6976">
        <v>20</v>
      </c>
      <c r="K6976">
        <v>4500</v>
      </c>
      <c r="L6976" s="9" t="s">
        <v>1124</v>
      </c>
      <c r="M6976" t="s">
        <v>2594</v>
      </c>
      <c r="N6976" s="12" t="str">
        <f>IFERROR(VLOOKUP(C6976,NOVOS!$C:$C,1,0),"OK")</f>
        <v>OK</v>
      </c>
    </row>
    <row r="6977" spans="1:14" hidden="1" x14ac:dyDescent="0.25">
      <c r="A6977" t="s">
        <v>118</v>
      </c>
      <c r="B6977">
        <v>202307</v>
      </c>
      <c r="C6977" t="s">
        <v>1123</v>
      </c>
      <c r="D6977" t="s">
        <v>2593</v>
      </c>
      <c r="E6977" t="s">
        <v>118</v>
      </c>
      <c r="F6977" t="s">
        <v>118</v>
      </c>
      <c r="G6977" t="s">
        <v>270</v>
      </c>
      <c r="H6977" t="s">
        <v>1124</v>
      </c>
      <c r="I6977" t="s">
        <v>1124</v>
      </c>
      <c r="J6977">
        <v>20</v>
      </c>
      <c r="K6977">
        <v>4500</v>
      </c>
      <c r="L6977" s="9" t="s">
        <v>1124</v>
      </c>
      <c r="M6977" t="s">
        <v>2594</v>
      </c>
      <c r="N6977" s="12" t="str">
        <f>IFERROR(VLOOKUP(C6977,NOVOS!$C:$C,1,0),"OK")</f>
        <v>OK</v>
      </c>
    </row>
    <row r="6978" spans="1:14" hidden="1" x14ac:dyDescent="0.25">
      <c r="A6978" t="s">
        <v>118</v>
      </c>
      <c r="B6978">
        <v>202308</v>
      </c>
      <c r="C6978" t="s">
        <v>1123</v>
      </c>
      <c r="D6978" t="s">
        <v>2593</v>
      </c>
      <c r="E6978" t="s">
        <v>118</v>
      </c>
      <c r="F6978" t="s">
        <v>118</v>
      </c>
      <c r="G6978" t="s">
        <v>270</v>
      </c>
      <c r="H6978" t="s">
        <v>1124</v>
      </c>
      <c r="I6978" t="s">
        <v>1124</v>
      </c>
      <c r="J6978">
        <v>20</v>
      </c>
      <c r="K6978">
        <v>4500</v>
      </c>
      <c r="L6978" s="9" t="s">
        <v>1124</v>
      </c>
      <c r="M6978" t="s">
        <v>2594</v>
      </c>
      <c r="N6978" s="12" t="str">
        <f>IFERROR(VLOOKUP(C6978,NOVOS!$C:$C,1,0),"OK")</f>
        <v>OK</v>
      </c>
    </row>
    <row r="6979" spans="1:14" hidden="1" x14ac:dyDescent="0.25">
      <c r="A6979" t="s">
        <v>118</v>
      </c>
      <c r="B6979">
        <v>202309</v>
      </c>
      <c r="C6979" t="s">
        <v>1123</v>
      </c>
      <c r="D6979" t="s">
        <v>2593</v>
      </c>
      <c r="E6979" t="s">
        <v>118</v>
      </c>
      <c r="F6979" t="s">
        <v>118</v>
      </c>
      <c r="G6979" t="s">
        <v>270</v>
      </c>
      <c r="H6979" t="s">
        <v>1124</v>
      </c>
      <c r="I6979" t="s">
        <v>1124</v>
      </c>
      <c r="J6979">
        <v>20</v>
      </c>
      <c r="K6979">
        <v>4500</v>
      </c>
      <c r="L6979" s="9" t="s">
        <v>1124</v>
      </c>
      <c r="M6979" t="s">
        <v>2594</v>
      </c>
      <c r="N6979" s="12" t="str">
        <f>IFERROR(VLOOKUP(C6979,NOVOS!$C:$C,1,0),"OK")</f>
        <v>OK</v>
      </c>
    </row>
    <row r="6980" spans="1:14" hidden="1" x14ac:dyDescent="0.25">
      <c r="A6980" t="s">
        <v>118</v>
      </c>
      <c r="B6980">
        <v>202310</v>
      </c>
      <c r="C6980" t="s">
        <v>1123</v>
      </c>
      <c r="D6980" t="s">
        <v>2593</v>
      </c>
      <c r="E6980" t="s">
        <v>118</v>
      </c>
      <c r="F6980" t="s">
        <v>118</v>
      </c>
      <c r="G6980" t="s">
        <v>270</v>
      </c>
      <c r="H6980" t="s">
        <v>1124</v>
      </c>
      <c r="I6980" t="s">
        <v>1124</v>
      </c>
      <c r="J6980">
        <v>20</v>
      </c>
      <c r="K6980">
        <v>4500</v>
      </c>
      <c r="L6980" s="9" t="s">
        <v>1124</v>
      </c>
      <c r="M6980" t="s">
        <v>2594</v>
      </c>
      <c r="N6980" s="12" t="str">
        <f>IFERROR(VLOOKUP(C6980,NOVOS!$C:$C,1,0),"OK")</f>
        <v>OK</v>
      </c>
    </row>
    <row r="6981" spans="1:14" hidden="1" x14ac:dyDescent="0.25">
      <c r="A6981" t="s">
        <v>118</v>
      </c>
      <c r="B6981">
        <v>202311</v>
      </c>
      <c r="C6981" t="s">
        <v>1123</v>
      </c>
      <c r="D6981" t="s">
        <v>2593</v>
      </c>
      <c r="E6981" t="s">
        <v>118</v>
      </c>
      <c r="F6981" t="s">
        <v>118</v>
      </c>
      <c r="G6981" t="s">
        <v>270</v>
      </c>
      <c r="H6981" t="s">
        <v>1124</v>
      </c>
      <c r="I6981" t="s">
        <v>1124</v>
      </c>
      <c r="J6981">
        <v>20</v>
      </c>
      <c r="K6981">
        <v>4500</v>
      </c>
      <c r="L6981" s="9" t="s">
        <v>1124</v>
      </c>
      <c r="M6981" t="s">
        <v>2594</v>
      </c>
      <c r="N6981" s="12" t="str">
        <f>IFERROR(VLOOKUP(C6981,NOVOS!$C:$C,1,0),"OK")</f>
        <v>OK</v>
      </c>
    </row>
    <row r="6982" spans="1:14" hidden="1" x14ac:dyDescent="0.25">
      <c r="A6982" t="s">
        <v>118</v>
      </c>
      <c r="B6982">
        <v>202312</v>
      </c>
      <c r="C6982" t="s">
        <v>1123</v>
      </c>
      <c r="D6982" t="s">
        <v>2593</v>
      </c>
      <c r="E6982" t="s">
        <v>118</v>
      </c>
      <c r="F6982" t="s">
        <v>118</v>
      </c>
      <c r="G6982" t="s">
        <v>270</v>
      </c>
      <c r="H6982" t="s">
        <v>1124</v>
      </c>
      <c r="I6982" t="s">
        <v>1124</v>
      </c>
      <c r="J6982">
        <v>20</v>
      </c>
      <c r="K6982">
        <v>4500</v>
      </c>
      <c r="L6982" s="9" t="s">
        <v>1124</v>
      </c>
      <c r="M6982" t="s">
        <v>2594</v>
      </c>
      <c r="N6982" s="12" t="str">
        <f>IFERROR(VLOOKUP(C6982,NOVOS!$C:$C,1,0),"OK")</f>
        <v>OK</v>
      </c>
    </row>
    <row r="6983" spans="1:14" hidden="1" x14ac:dyDescent="0.25">
      <c r="A6983" t="s">
        <v>1552</v>
      </c>
      <c r="B6983">
        <v>202310</v>
      </c>
      <c r="C6983" t="s">
        <v>5215</v>
      </c>
      <c r="D6983" t="s">
        <v>5157</v>
      </c>
      <c r="E6983" t="s">
        <v>94</v>
      </c>
      <c r="F6983" t="s">
        <v>94</v>
      </c>
      <c r="G6983" t="s">
        <v>270</v>
      </c>
      <c r="J6983">
        <v>8</v>
      </c>
      <c r="K6983">
        <v>6000</v>
      </c>
      <c r="L6983" s="9" t="s">
        <v>4532</v>
      </c>
      <c r="M6983" s="9"/>
      <c r="N6983" s="12" t="str">
        <f>IFERROR(VLOOKUP(C6983,NOVOS!$C:$C,1,0),"OK")</f>
        <v>OK</v>
      </c>
    </row>
    <row r="6984" spans="1:14" hidden="1" x14ac:dyDescent="0.25">
      <c r="A6984" t="s">
        <v>1552</v>
      </c>
      <c r="B6984">
        <v>202401</v>
      </c>
      <c r="C6984" s="11" t="s">
        <v>2153</v>
      </c>
      <c r="D6984" t="s">
        <v>468</v>
      </c>
      <c r="E6984" t="s">
        <v>470</v>
      </c>
      <c r="F6984" t="s">
        <v>470</v>
      </c>
      <c r="G6984" t="s">
        <v>140</v>
      </c>
      <c r="L6984" t="s">
        <v>3154</v>
      </c>
      <c r="M6984" s="9" t="s">
        <v>3155</v>
      </c>
      <c r="N6984" s="12" t="str">
        <f>IFERROR(VLOOKUP(C6984,NOVOS!$C:$C,1,0),"OK")</f>
        <v>OK</v>
      </c>
    </row>
    <row r="6985" spans="1:14" hidden="1" x14ac:dyDescent="0.25">
      <c r="A6985" t="s">
        <v>1552</v>
      </c>
      <c r="B6985">
        <v>202401</v>
      </c>
      <c r="C6985" s="11" t="s">
        <v>2152</v>
      </c>
      <c r="D6985" t="s">
        <v>468</v>
      </c>
      <c r="E6985" t="s">
        <v>470</v>
      </c>
      <c r="F6985" t="s">
        <v>470</v>
      </c>
      <c r="G6985" t="s">
        <v>140</v>
      </c>
      <c r="L6985" t="s">
        <v>3154</v>
      </c>
      <c r="M6985" s="9" t="s">
        <v>3155</v>
      </c>
      <c r="N6985" s="12" t="str">
        <f>IFERROR(VLOOKUP(C6985,NOVOS!$C:$C,1,0),"OK")</f>
        <v>OK</v>
      </c>
    </row>
    <row r="6986" spans="1:14" hidden="1" x14ac:dyDescent="0.25">
      <c r="A6986" t="s">
        <v>118</v>
      </c>
      <c r="B6986">
        <v>202210</v>
      </c>
      <c r="C6986" t="s">
        <v>4346</v>
      </c>
      <c r="D6986" t="s">
        <v>2593</v>
      </c>
      <c r="E6986" t="s">
        <v>1944</v>
      </c>
      <c r="F6986" t="s">
        <v>118</v>
      </c>
      <c r="G6986" t="s">
        <v>1944</v>
      </c>
      <c r="H6986" t="s">
        <v>1124</v>
      </c>
      <c r="I6986" t="s">
        <v>1124</v>
      </c>
      <c r="J6986">
        <v>20</v>
      </c>
      <c r="K6986">
        <v>4500</v>
      </c>
      <c r="L6986" s="9" t="s">
        <v>1124</v>
      </c>
      <c r="M6986" t="s">
        <v>2594</v>
      </c>
      <c r="N6986" s="12" t="str">
        <f>IFERROR(VLOOKUP(C6986,NOVOS!$C:$C,1,0),"OK")</f>
        <v>OK</v>
      </c>
    </row>
    <row r="6987" spans="1:14" hidden="1" x14ac:dyDescent="0.25">
      <c r="A6987" t="s">
        <v>118</v>
      </c>
      <c r="B6987">
        <v>202211</v>
      </c>
      <c r="C6987" t="s">
        <v>4346</v>
      </c>
      <c r="D6987" t="s">
        <v>2593</v>
      </c>
      <c r="E6987" t="s">
        <v>1944</v>
      </c>
      <c r="F6987" t="s">
        <v>118</v>
      </c>
      <c r="G6987" t="s">
        <v>1944</v>
      </c>
      <c r="H6987" t="s">
        <v>1124</v>
      </c>
      <c r="I6987" t="s">
        <v>1124</v>
      </c>
      <c r="J6987">
        <v>20</v>
      </c>
      <c r="K6987">
        <v>4500</v>
      </c>
      <c r="L6987" s="9" t="s">
        <v>1124</v>
      </c>
      <c r="M6987" t="s">
        <v>2594</v>
      </c>
      <c r="N6987" s="12" t="str">
        <f>IFERROR(VLOOKUP(C6987,NOVOS!$C:$C,1,0),"OK")</f>
        <v>OK</v>
      </c>
    </row>
    <row r="6988" spans="1:14" hidden="1" x14ac:dyDescent="0.25">
      <c r="A6988" t="s">
        <v>118</v>
      </c>
      <c r="B6988">
        <v>202212</v>
      </c>
      <c r="C6988" t="s">
        <v>4346</v>
      </c>
      <c r="D6988" t="s">
        <v>2593</v>
      </c>
      <c r="E6988" t="s">
        <v>1944</v>
      </c>
      <c r="F6988" t="s">
        <v>118</v>
      </c>
      <c r="G6988" t="s">
        <v>1944</v>
      </c>
      <c r="H6988" t="s">
        <v>1124</v>
      </c>
      <c r="I6988" t="s">
        <v>1124</v>
      </c>
      <c r="J6988">
        <v>20</v>
      </c>
      <c r="K6988">
        <v>4500</v>
      </c>
      <c r="L6988" s="9" t="s">
        <v>1124</v>
      </c>
      <c r="M6988" t="s">
        <v>2594</v>
      </c>
      <c r="N6988" s="12" t="str">
        <f>IFERROR(VLOOKUP(C6988,NOVOS!$C:$C,1,0),"OK")</f>
        <v>OK</v>
      </c>
    </row>
    <row r="6989" spans="1:14" hidden="1" x14ac:dyDescent="0.25">
      <c r="A6989" t="s">
        <v>118</v>
      </c>
      <c r="B6989">
        <v>202301</v>
      </c>
      <c r="C6989" t="s">
        <v>4346</v>
      </c>
      <c r="D6989" t="s">
        <v>2593</v>
      </c>
      <c r="E6989" t="s">
        <v>1944</v>
      </c>
      <c r="F6989" t="s">
        <v>118</v>
      </c>
      <c r="G6989" t="s">
        <v>1944</v>
      </c>
      <c r="H6989" t="s">
        <v>1124</v>
      </c>
      <c r="I6989" t="s">
        <v>1124</v>
      </c>
      <c r="J6989">
        <v>20</v>
      </c>
      <c r="K6989">
        <v>4500</v>
      </c>
      <c r="L6989" s="9" t="s">
        <v>1124</v>
      </c>
      <c r="M6989" t="s">
        <v>2594</v>
      </c>
      <c r="N6989" s="12" t="str">
        <f>IFERROR(VLOOKUP(C6989,NOVOS!$C:$C,1,0),"OK")</f>
        <v>OK</v>
      </c>
    </row>
    <row r="6990" spans="1:14" hidden="1" x14ac:dyDescent="0.25">
      <c r="A6990" t="s">
        <v>118</v>
      </c>
      <c r="B6990">
        <v>202302</v>
      </c>
      <c r="C6990" t="s">
        <v>4346</v>
      </c>
      <c r="D6990" t="s">
        <v>2593</v>
      </c>
      <c r="E6990" t="s">
        <v>1944</v>
      </c>
      <c r="F6990" t="s">
        <v>118</v>
      </c>
      <c r="G6990" t="s">
        <v>1944</v>
      </c>
      <c r="H6990" t="s">
        <v>1124</v>
      </c>
      <c r="I6990" t="s">
        <v>1124</v>
      </c>
      <c r="J6990">
        <v>20</v>
      </c>
      <c r="K6990">
        <v>4500</v>
      </c>
      <c r="L6990" s="9" t="s">
        <v>1124</v>
      </c>
      <c r="M6990" t="s">
        <v>2594</v>
      </c>
      <c r="N6990" s="12" t="str">
        <f>IFERROR(VLOOKUP(C6990,NOVOS!$C:$C,1,0),"OK")</f>
        <v>OK</v>
      </c>
    </row>
    <row r="6991" spans="1:14" hidden="1" x14ac:dyDescent="0.25">
      <c r="A6991" t="s">
        <v>118</v>
      </c>
      <c r="B6991">
        <v>202303</v>
      </c>
      <c r="C6991" t="s">
        <v>4346</v>
      </c>
      <c r="D6991" t="s">
        <v>2593</v>
      </c>
      <c r="E6991" t="s">
        <v>1944</v>
      </c>
      <c r="F6991" t="s">
        <v>118</v>
      </c>
      <c r="G6991" t="s">
        <v>1944</v>
      </c>
      <c r="H6991" t="s">
        <v>1124</v>
      </c>
      <c r="I6991" t="s">
        <v>1124</v>
      </c>
      <c r="J6991">
        <v>20</v>
      </c>
      <c r="K6991">
        <v>4500</v>
      </c>
      <c r="L6991" s="9" t="s">
        <v>1124</v>
      </c>
      <c r="M6991" t="s">
        <v>2594</v>
      </c>
      <c r="N6991" s="12" t="str">
        <f>IFERROR(VLOOKUP(C6991,NOVOS!$C:$C,1,0),"OK")</f>
        <v>OK</v>
      </c>
    </row>
    <row r="6992" spans="1:14" hidden="1" x14ac:dyDescent="0.25">
      <c r="A6992" t="s">
        <v>118</v>
      </c>
      <c r="B6992">
        <v>202304</v>
      </c>
      <c r="C6992" t="s">
        <v>4346</v>
      </c>
      <c r="D6992" t="s">
        <v>2593</v>
      </c>
      <c r="E6992" t="s">
        <v>1944</v>
      </c>
      <c r="F6992" t="s">
        <v>118</v>
      </c>
      <c r="G6992" t="s">
        <v>1944</v>
      </c>
      <c r="H6992" t="s">
        <v>1124</v>
      </c>
      <c r="I6992" t="s">
        <v>1124</v>
      </c>
      <c r="J6992">
        <v>20</v>
      </c>
      <c r="K6992">
        <v>4500</v>
      </c>
      <c r="L6992" s="9" t="s">
        <v>1124</v>
      </c>
      <c r="M6992" t="s">
        <v>2594</v>
      </c>
      <c r="N6992" s="12" t="str">
        <f>IFERROR(VLOOKUP(C6992,NOVOS!$C:$C,1,0),"OK")</f>
        <v>OK</v>
      </c>
    </row>
    <row r="6993" spans="1:14" hidden="1" x14ac:dyDescent="0.25">
      <c r="A6993" t="s">
        <v>118</v>
      </c>
      <c r="B6993">
        <v>202305</v>
      </c>
      <c r="C6993" t="s">
        <v>4346</v>
      </c>
      <c r="D6993" t="s">
        <v>2593</v>
      </c>
      <c r="E6993" t="s">
        <v>1944</v>
      </c>
      <c r="F6993" t="s">
        <v>118</v>
      </c>
      <c r="G6993" t="s">
        <v>1944</v>
      </c>
      <c r="H6993" t="s">
        <v>1124</v>
      </c>
      <c r="I6993" t="s">
        <v>1124</v>
      </c>
      <c r="J6993">
        <v>20</v>
      </c>
      <c r="K6993">
        <v>4500</v>
      </c>
      <c r="L6993" s="9" t="s">
        <v>1124</v>
      </c>
      <c r="M6993" t="s">
        <v>2594</v>
      </c>
      <c r="N6993" s="12" t="str">
        <f>IFERROR(VLOOKUP(C6993,NOVOS!$C:$C,1,0),"OK")</f>
        <v>OK</v>
      </c>
    </row>
    <row r="6994" spans="1:14" hidden="1" x14ac:dyDescent="0.25">
      <c r="A6994" t="s">
        <v>118</v>
      </c>
      <c r="B6994">
        <v>202306</v>
      </c>
      <c r="C6994" t="s">
        <v>4346</v>
      </c>
      <c r="D6994" t="s">
        <v>2593</v>
      </c>
      <c r="E6994" t="s">
        <v>1944</v>
      </c>
      <c r="F6994" t="s">
        <v>118</v>
      </c>
      <c r="G6994" t="s">
        <v>1944</v>
      </c>
      <c r="H6994" t="s">
        <v>1124</v>
      </c>
      <c r="I6994" t="s">
        <v>1124</v>
      </c>
      <c r="J6994">
        <v>20</v>
      </c>
      <c r="K6994">
        <v>4500</v>
      </c>
      <c r="L6994" s="9" t="s">
        <v>1124</v>
      </c>
      <c r="M6994" t="s">
        <v>2594</v>
      </c>
      <c r="N6994" s="12" t="str">
        <f>IFERROR(VLOOKUP(C6994,NOVOS!$C:$C,1,0),"OK")</f>
        <v>OK</v>
      </c>
    </row>
    <row r="6995" spans="1:14" hidden="1" x14ac:dyDescent="0.25">
      <c r="A6995" t="s">
        <v>118</v>
      </c>
      <c r="B6995">
        <v>202307</v>
      </c>
      <c r="C6995" t="s">
        <v>4346</v>
      </c>
      <c r="D6995" t="s">
        <v>2593</v>
      </c>
      <c r="E6995" t="s">
        <v>1944</v>
      </c>
      <c r="F6995" t="s">
        <v>118</v>
      </c>
      <c r="G6995" t="s">
        <v>1944</v>
      </c>
      <c r="H6995" t="s">
        <v>1124</v>
      </c>
      <c r="I6995" t="s">
        <v>1124</v>
      </c>
      <c r="J6995">
        <v>20</v>
      </c>
      <c r="K6995">
        <v>4500</v>
      </c>
      <c r="L6995" s="9" t="s">
        <v>1124</v>
      </c>
      <c r="M6995" t="s">
        <v>2594</v>
      </c>
      <c r="N6995" s="12" t="str">
        <f>IFERROR(VLOOKUP(C6995,NOVOS!$C:$C,1,0),"OK")</f>
        <v>OK</v>
      </c>
    </row>
    <row r="6996" spans="1:14" hidden="1" x14ac:dyDescent="0.25">
      <c r="A6996" t="s">
        <v>118</v>
      </c>
      <c r="B6996">
        <v>202308</v>
      </c>
      <c r="C6996" t="s">
        <v>4346</v>
      </c>
      <c r="D6996" t="s">
        <v>2593</v>
      </c>
      <c r="E6996" t="s">
        <v>1944</v>
      </c>
      <c r="F6996" t="s">
        <v>118</v>
      </c>
      <c r="G6996" t="s">
        <v>1944</v>
      </c>
      <c r="H6996" t="s">
        <v>1124</v>
      </c>
      <c r="I6996" t="s">
        <v>1124</v>
      </c>
      <c r="J6996">
        <v>20</v>
      </c>
      <c r="K6996">
        <v>4500</v>
      </c>
      <c r="L6996" s="9" t="s">
        <v>1124</v>
      </c>
      <c r="M6996" t="s">
        <v>2594</v>
      </c>
      <c r="N6996" s="12" t="str">
        <f>IFERROR(VLOOKUP(C6996,NOVOS!$C:$C,1,0),"OK")</f>
        <v>OK</v>
      </c>
    </row>
    <row r="6997" spans="1:14" hidden="1" x14ac:dyDescent="0.25">
      <c r="A6997" t="s">
        <v>118</v>
      </c>
      <c r="B6997">
        <v>202309</v>
      </c>
      <c r="C6997" t="s">
        <v>4346</v>
      </c>
      <c r="D6997" t="s">
        <v>2593</v>
      </c>
      <c r="E6997" t="s">
        <v>1944</v>
      </c>
      <c r="F6997" t="s">
        <v>118</v>
      </c>
      <c r="G6997" t="s">
        <v>1944</v>
      </c>
      <c r="H6997" t="s">
        <v>1124</v>
      </c>
      <c r="I6997" t="s">
        <v>1124</v>
      </c>
      <c r="J6997">
        <v>20</v>
      </c>
      <c r="K6997">
        <v>4500</v>
      </c>
      <c r="L6997" s="9" t="s">
        <v>1124</v>
      </c>
      <c r="M6997" t="s">
        <v>2594</v>
      </c>
      <c r="N6997" s="12" t="str">
        <f>IFERROR(VLOOKUP(C6997,NOVOS!$C:$C,1,0),"OK")</f>
        <v>OK</v>
      </c>
    </row>
    <row r="6998" spans="1:14" hidden="1" x14ac:dyDescent="0.25">
      <c r="A6998" t="s">
        <v>118</v>
      </c>
      <c r="B6998">
        <v>202310</v>
      </c>
      <c r="C6998" t="s">
        <v>4346</v>
      </c>
      <c r="D6998" t="s">
        <v>2593</v>
      </c>
      <c r="E6998" t="s">
        <v>1944</v>
      </c>
      <c r="F6998" s="11" t="s">
        <v>5211</v>
      </c>
      <c r="G6998" t="s">
        <v>1944</v>
      </c>
      <c r="H6998" t="s">
        <v>1124</v>
      </c>
      <c r="I6998" t="s">
        <v>1124</v>
      </c>
      <c r="J6998">
        <v>20</v>
      </c>
      <c r="K6998">
        <v>4500</v>
      </c>
      <c r="L6998" s="9" t="s">
        <v>1124</v>
      </c>
      <c r="M6998" t="s">
        <v>2594</v>
      </c>
      <c r="N6998" s="12" t="str">
        <f>IFERROR(VLOOKUP(C6998,NOVOS!$C:$C,1,0),"OK")</f>
        <v>OK</v>
      </c>
    </row>
    <row r="6999" spans="1:14" hidden="1" x14ac:dyDescent="0.25">
      <c r="A6999" t="s">
        <v>118</v>
      </c>
      <c r="B6999">
        <v>202311</v>
      </c>
      <c r="C6999" t="s">
        <v>4346</v>
      </c>
      <c r="D6999" t="s">
        <v>2593</v>
      </c>
      <c r="E6999" t="s">
        <v>1944</v>
      </c>
      <c r="F6999" s="11" t="s">
        <v>5211</v>
      </c>
      <c r="G6999" t="s">
        <v>1944</v>
      </c>
      <c r="H6999" t="s">
        <v>1124</v>
      </c>
      <c r="I6999" t="s">
        <v>1124</v>
      </c>
      <c r="J6999">
        <v>20</v>
      </c>
      <c r="K6999">
        <v>4500</v>
      </c>
      <c r="L6999" s="9" t="s">
        <v>1124</v>
      </c>
      <c r="M6999" t="s">
        <v>2594</v>
      </c>
      <c r="N6999" s="12" t="str">
        <f>IFERROR(VLOOKUP(C6999,NOVOS!$C:$C,1,0),"OK")</f>
        <v>OK</v>
      </c>
    </row>
    <row r="7000" spans="1:14" hidden="1" x14ac:dyDescent="0.25">
      <c r="A7000" t="s">
        <v>118</v>
      </c>
      <c r="B7000">
        <v>202312</v>
      </c>
      <c r="C7000" t="s">
        <v>4346</v>
      </c>
      <c r="D7000" t="s">
        <v>2593</v>
      </c>
      <c r="E7000" t="s">
        <v>1944</v>
      </c>
      <c r="F7000" s="11" t="s">
        <v>5211</v>
      </c>
      <c r="G7000" t="s">
        <v>1944</v>
      </c>
      <c r="H7000" t="s">
        <v>1124</v>
      </c>
      <c r="I7000" t="s">
        <v>1124</v>
      </c>
      <c r="J7000">
        <v>20</v>
      </c>
      <c r="K7000">
        <v>4500</v>
      </c>
      <c r="L7000" s="9" t="s">
        <v>1124</v>
      </c>
      <c r="M7000" t="s">
        <v>2594</v>
      </c>
      <c r="N7000" s="12" t="str">
        <f>IFERROR(VLOOKUP(C7000,NOVOS!$C:$C,1,0),"OK")</f>
        <v>OK</v>
      </c>
    </row>
    <row r="7001" spans="1:14" hidden="1" x14ac:dyDescent="0.25">
      <c r="A7001" t="s">
        <v>1552</v>
      </c>
      <c r="B7001">
        <v>202309</v>
      </c>
      <c r="C7001" t="s">
        <v>5157</v>
      </c>
      <c r="D7001" t="s">
        <v>5157</v>
      </c>
      <c r="E7001" t="s">
        <v>94</v>
      </c>
      <c r="F7001" t="s">
        <v>94</v>
      </c>
      <c r="G7001" t="s">
        <v>270</v>
      </c>
      <c r="J7001">
        <v>8</v>
      </c>
      <c r="K7001">
        <v>6000</v>
      </c>
      <c r="L7001" s="9" t="s">
        <v>4532</v>
      </c>
      <c r="M7001" s="9"/>
      <c r="N7001" s="12" t="str">
        <f>IFERROR(VLOOKUP(C7001,NOVOS!$C:$C,1,0),"OK")</f>
        <v>OK</v>
      </c>
    </row>
    <row r="7002" spans="1:14" hidden="1" x14ac:dyDescent="0.25">
      <c r="A7002" t="s">
        <v>1552</v>
      </c>
      <c r="B7002">
        <v>202310</v>
      </c>
      <c r="C7002" t="s">
        <v>5157</v>
      </c>
      <c r="D7002" t="s">
        <v>5157</v>
      </c>
      <c r="E7002" t="s">
        <v>94</v>
      </c>
      <c r="F7002" t="s">
        <v>94</v>
      </c>
      <c r="G7002" t="s">
        <v>270</v>
      </c>
      <c r="J7002">
        <v>8</v>
      </c>
      <c r="K7002">
        <v>6000</v>
      </c>
      <c r="L7002" s="9" t="s">
        <v>4532</v>
      </c>
      <c r="M7002" s="9"/>
      <c r="N7002" s="12" t="str">
        <f>IFERROR(VLOOKUP(C7002,NOVOS!$C:$C,1,0),"OK")</f>
        <v>OK</v>
      </c>
    </row>
    <row r="7003" spans="1:14" hidden="1" x14ac:dyDescent="0.25">
      <c r="A7003" t="s">
        <v>1058</v>
      </c>
      <c r="B7003">
        <v>202311</v>
      </c>
      <c r="C7003" t="s">
        <v>1263</v>
      </c>
      <c r="D7003" t="s">
        <v>1263</v>
      </c>
      <c r="E7003" t="s">
        <v>471</v>
      </c>
      <c r="F7003" t="s">
        <v>471</v>
      </c>
      <c r="G7003" t="s">
        <v>140</v>
      </c>
      <c r="L7003" t="s">
        <v>1263</v>
      </c>
      <c r="M7003"/>
      <c r="N7003" s="12" t="str">
        <f>IFERROR(VLOOKUP(C7003,NOVOS!$C:$C,1,0),"OK")</f>
        <v>OK</v>
      </c>
    </row>
    <row r="7004" spans="1:14" hidden="1" x14ac:dyDescent="0.25">
      <c r="A7004" t="s">
        <v>1058</v>
      </c>
      <c r="B7004">
        <v>202312</v>
      </c>
      <c r="C7004" t="s">
        <v>1263</v>
      </c>
      <c r="D7004" t="s">
        <v>1263</v>
      </c>
      <c r="E7004" t="s">
        <v>471</v>
      </c>
      <c r="F7004" t="s">
        <v>471</v>
      </c>
      <c r="G7004" t="s">
        <v>140</v>
      </c>
      <c r="L7004" t="s">
        <v>1263</v>
      </c>
      <c r="M7004"/>
      <c r="N7004" s="12" t="str">
        <f>IFERROR(VLOOKUP(C7004,NOVOS!$C:$C,1,0),"OK")</f>
        <v>OK</v>
      </c>
    </row>
    <row r="7005" spans="1:14" hidden="1" x14ac:dyDescent="0.25">
      <c r="A7005" t="s">
        <v>2873</v>
      </c>
      <c r="B7005">
        <v>202211</v>
      </c>
      <c r="C7005" s="11" t="s">
        <v>4469</v>
      </c>
      <c r="D7005" s="11" t="s">
        <v>4899</v>
      </c>
      <c r="E7005" t="s">
        <v>2891</v>
      </c>
      <c r="F7005" t="s">
        <v>2891</v>
      </c>
      <c r="G7005" t="s">
        <v>270</v>
      </c>
      <c r="J7005">
        <v>10</v>
      </c>
      <c r="K7005">
        <v>3500</v>
      </c>
      <c r="M7005" s="45"/>
      <c r="N7005" s="12" t="str">
        <f>IFERROR(VLOOKUP(C7005,NOVOS!$C:$C,1,0),"OK")</f>
        <v>OK</v>
      </c>
    </row>
    <row r="7006" spans="1:14" hidden="1" x14ac:dyDescent="0.25">
      <c r="A7006" t="s">
        <v>2873</v>
      </c>
      <c r="B7006">
        <v>202212</v>
      </c>
      <c r="C7006" s="11" t="s">
        <v>4469</v>
      </c>
      <c r="D7006" s="11" t="s">
        <v>4899</v>
      </c>
      <c r="E7006" t="s">
        <v>2891</v>
      </c>
      <c r="F7006" t="s">
        <v>2891</v>
      </c>
      <c r="G7006" t="s">
        <v>270</v>
      </c>
      <c r="J7006">
        <v>10</v>
      </c>
      <c r="K7006">
        <v>3500</v>
      </c>
      <c r="L7006" t="s">
        <v>4532</v>
      </c>
      <c r="M7006" s="45"/>
      <c r="N7006" s="12" t="str">
        <f>IFERROR(VLOOKUP(C7006,NOVOS!$C:$C,1,0),"OK")</f>
        <v>OK</v>
      </c>
    </row>
    <row r="7007" spans="1:14" hidden="1" x14ac:dyDescent="0.25">
      <c r="A7007" t="s">
        <v>2873</v>
      </c>
      <c r="B7007">
        <v>202305</v>
      </c>
      <c r="C7007" s="11" t="s">
        <v>4469</v>
      </c>
      <c r="D7007" s="11" t="s">
        <v>4899</v>
      </c>
      <c r="E7007" t="s">
        <v>2891</v>
      </c>
      <c r="F7007" t="s">
        <v>2891</v>
      </c>
      <c r="G7007" t="s">
        <v>270</v>
      </c>
      <c r="J7007">
        <v>10</v>
      </c>
      <c r="K7007">
        <v>3500</v>
      </c>
      <c r="L7007" t="s">
        <v>4532</v>
      </c>
      <c r="M7007" s="45"/>
      <c r="N7007" s="12" t="str">
        <f>IFERROR(VLOOKUP(C7007,NOVOS!$C:$C,1,0),"OK")</f>
        <v>OK</v>
      </c>
    </row>
    <row r="7008" spans="1:14" hidden="1" x14ac:dyDescent="0.25">
      <c r="A7008" t="s">
        <v>2873</v>
      </c>
      <c r="B7008">
        <v>202306</v>
      </c>
      <c r="C7008" s="11" t="s">
        <v>4469</v>
      </c>
      <c r="D7008" s="11" t="s">
        <v>4899</v>
      </c>
      <c r="E7008" t="s">
        <v>2891</v>
      </c>
      <c r="F7008" t="s">
        <v>2891</v>
      </c>
      <c r="G7008" t="s">
        <v>270</v>
      </c>
      <c r="J7008">
        <v>10</v>
      </c>
      <c r="K7008">
        <v>3500</v>
      </c>
      <c r="L7008" t="s">
        <v>4532</v>
      </c>
      <c r="M7008" s="45"/>
      <c r="N7008" s="12" t="str">
        <f>IFERROR(VLOOKUP(C7008,NOVOS!$C:$C,1,0),"OK")</f>
        <v>OK</v>
      </c>
    </row>
    <row r="7009" spans="1:14" hidden="1" x14ac:dyDescent="0.25">
      <c r="A7009" t="s">
        <v>2873</v>
      </c>
      <c r="B7009">
        <v>202307</v>
      </c>
      <c r="C7009" s="11" t="s">
        <v>4469</v>
      </c>
      <c r="D7009" s="11" t="s">
        <v>4899</v>
      </c>
      <c r="E7009" t="s">
        <v>2891</v>
      </c>
      <c r="F7009" t="s">
        <v>2891</v>
      </c>
      <c r="G7009" t="s">
        <v>270</v>
      </c>
      <c r="J7009">
        <v>10</v>
      </c>
      <c r="K7009">
        <v>3500</v>
      </c>
      <c r="L7009" t="s">
        <v>4532</v>
      </c>
      <c r="M7009" s="45"/>
      <c r="N7009" s="12" t="str">
        <f>IFERROR(VLOOKUP(C7009,NOVOS!$C:$C,1,0),"OK")</f>
        <v>OK</v>
      </c>
    </row>
    <row r="7010" spans="1:14" hidden="1" x14ac:dyDescent="0.25">
      <c r="A7010" t="s">
        <v>2873</v>
      </c>
      <c r="B7010">
        <v>202308</v>
      </c>
      <c r="C7010" s="11" t="s">
        <v>4469</v>
      </c>
      <c r="D7010" s="11" t="s">
        <v>4899</v>
      </c>
      <c r="E7010" t="s">
        <v>2891</v>
      </c>
      <c r="F7010" t="s">
        <v>2891</v>
      </c>
      <c r="G7010" t="s">
        <v>270</v>
      </c>
      <c r="H7010" t="s">
        <v>4532</v>
      </c>
      <c r="J7010">
        <v>10</v>
      </c>
      <c r="K7010">
        <v>3500</v>
      </c>
      <c r="L7010" t="s">
        <v>4532</v>
      </c>
      <c r="M7010" s="45"/>
      <c r="N7010" s="12" t="str">
        <f>IFERROR(VLOOKUP(C7010,NOVOS!$C:$C,1,0),"OK")</f>
        <v>OK</v>
      </c>
    </row>
    <row r="7011" spans="1:14" hidden="1" x14ac:dyDescent="0.25">
      <c r="A7011" t="s">
        <v>2873</v>
      </c>
      <c r="B7011">
        <v>202309</v>
      </c>
      <c r="C7011" s="11" t="s">
        <v>4469</v>
      </c>
      <c r="D7011" s="11" t="s">
        <v>4899</v>
      </c>
      <c r="E7011" t="s">
        <v>2891</v>
      </c>
      <c r="F7011" t="s">
        <v>2891</v>
      </c>
      <c r="G7011" t="s">
        <v>270</v>
      </c>
      <c r="H7011" t="s">
        <v>4532</v>
      </c>
      <c r="J7011">
        <v>10</v>
      </c>
      <c r="K7011">
        <v>3500</v>
      </c>
      <c r="L7011" t="s">
        <v>4532</v>
      </c>
      <c r="M7011" s="45"/>
      <c r="N7011" s="12" t="str">
        <f>IFERROR(VLOOKUP(C7011,NOVOS!$C:$C,1,0),"OK")</f>
        <v>OK</v>
      </c>
    </row>
    <row r="7012" spans="1:14" hidden="1" x14ac:dyDescent="0.25">
      <c r="A7012" t="s">
        <v>2873</v>
      </c>
      <c r="B7012">
        <v>202301</v>
      </c>
      <c r="C7012" s="11" t="s">
        <v>4469</v>
      </c>
      <c r="D7012" s="11" t="s">
        <v>4899</v>
      </c>
      <c r="E7012" t="s">
        <v>2891</v>
      </c>
      <c r="F7012" t="s">
        <v>2891</v>
      </c>
      <c r="G7012" t="s">
        <v>270</v>
      </c>
      <c r="J7012">
        <v>10</v>
      </c>
      <c r="K7012">
        <v>3500</v>
      </c>
      <c r="L7012" t="s">
        <v>4532</v>
      </c>
      <c r="M7012" s="45"/>
      <c r="N7012" s="12" t="str">
        <f>IFERROR(VLOOKUP(C7012,NOVOS!$C:$C,1,0),"OK")</f>
        <v>OK</v>
      </c>
    </row>
    <row r="7013" spans="1:14" hidden="1" x14ac:dyDescent="0.25">
      <c r="A7013" t="s">
        <v>2873</v>
      </c>
      <c r="B7013">
        <v>202302</v>
      </c>
      <c r="C7013" s="11" t="s">
        <v>4469</v>
      </c>
      <c r="D7013" s="11" t="s">
        <v>4899</v>
      </c>
      <c r="E7013" t="s">
        <v>2891</v>
      </c>
      <c r="F7013" t="s">
        <v>2891</v>
      </c>
      <c r="G7013" t="s">
        <v>270</v>
      </c>
      <c r="J7013">
        <v>10</v>
      </c>
      <c r="K7013">
        <v>3500</v>
      </c>
      <c r="L7013" t="s">
        <v>4532</v>
      </c>
      <c r="M7013" s="45"/>
      <c r="N7013" s="12" t="str">
        <f>IFERROR(VLOOKUP(C7013,NOVOS!$C:$C,1,0),"OK")</f>
        <v>OK</v>
      </c>
    </row>
    <row r="7014" spans="1:14" hidden="1" x14ac:dyDescent="0.25">
      <c r="A7014" t="s">
        <v>2873</v>
      </c>
      <c r="B7014">
        <v>202303</v>
      </c>
      <c r="C7014" s="11" t="s">
        <v>4469</v>
      </c>
      <c r="D7014" s="11" t="s">
        <v>4899</v>
      </c>
      <c r="E7014" t="s">
        <v>2891</v>
      </c>
      <c r="F7014" t="s">
        <v>2891</v>
      </c>
      <c r="G7014" t="s">
        <v>270</v>
      </c>
      <c r="J7014">
        <v>10</v>
      </c>
      <c r="K7014">
        <v>3500</v>
      </c>
      <c r="L7014" t="s">
        <v>4532</v>
      </c>
      <c r="M7014" s="45"/>
      <c r="N7014" s="12" t="str">
        <f>IFERROR(VLOOKUP(C7014,NOVOS!$C:$C,1,0),"OK")</f>
        <v>OK</v>
      </c>
    </row>
    <row r="7015" spans="1:14" hidden="1" x14ac:dyDescent="0.25">
      <c r="A7015" t="s">
        <v>2873</v>
      </c>
      <c r="B7015">
        <v>202304</v>
      </c>
      <c r="C7015" s="11" t="s">
        <v>4469</v>
      </c>
      <c r="D7015" s="11" t="s">
        <v>4899</v>
      </c>
      <c r="E7015" t="s">
        <v>2891</v>
      </c>
      <c r="F7015" t="s">
        <v>2891</v>
      </c>
      <c r="G7015" t="s">
        <v>270</v>
      </c>
      <c r="J7015">
        <v>10</v>
      </c>
      <c r="K7015">
        <v>3500</v>
      </c>
      <c r="L7015" t="s">
        <v>4532</v>
      </c>
      <c r="M7015" s="45"/>
      <c r="N7015" s="12" t="str">
        <f>IFERROR(VLOOKUP(C7015,NOVOS!$C:$C,1,0),"OK")</f>
        <v>OK</v>
      </c>
    </row>
    <row r="7016" spans="1:14" hidden="1" x14ac:dyDescent="0.25">
      <c r="A7016" t="s">
        <v>2873</v>
      </c>
      <c r="B7016">
        <v>202310</v>
      </c>
      <c r="C7016" s="11" t="s">
        <v>4469</v>
      </c>
      <c r="D7016" s="11" t="s">
        <v>4899</v>
      </c>
      <c r="E7016" t="s">
        <v>2891</v>
      </c>
      <c r="F7016" t="s">
        <v>2891</v>
      </c>
      <c r="G7016" t="s">
        <v>270</v>
      </c>
      <c r="H7016" t="s">
        <v>4532</v>
      </c>
      <c r="J7016">
        <v>10</v>
      </c>
      <c r="K7016">
        <v>3500</v>
      </c>
      <c r="L7016" t="s">
        <v>4532</v>
      </c>
      <c r="M7016" s="45"/>
      <c r="N7016" s="12" t="str">
        <f>IFERROR(VLOOKUP(C7016,NOVOS!$C:$C,1,0),"OK")</f>
        <v>OK</v>
      </c>
    </row>
    <row r="7017" spans="1:14" hidden="1" x14ac:dyDescent="0.25">
      <c r="A7017" t="s">
        <v>2873</v>
      </c>
      <c r="B7017">
        <v>202311</v>
      </c>
      <c r="C7017" s="11" t="s">
        <v>4469</v>
      </c>
      <c r="D7017" s="11" t="s">
        <v>4899</v>
      </c>
      <c r="E7017" t="s">
        <v>2891</v>
      </c>
      <c r="F7017" t="s">
        <v>2891</v>
      </c>
      <c r="G7017" t="s">
        <v>270</v>
      </c>
      <c r="H7017" t="s">
        <v>4532</v>
      </c>
      <c r="J7017">
        <v>10</v>
      </c>
      <c r="K7017">
        <v>3500</v>
      </c>
      <c r="L7017" t="s">
        <v>4532</v>
      </c>
      <c r="M7017" s="45"/>
      <c r="N7017" s="12" t="str">
        <f>IFERROR(VLOOKUP(C7017,NOVOS!$C:$C,1,0),"OK")</f>
        <v>OK</v>
      </c>
    </row>
    <row r="7018" spans="1:14" hidden="1" x14ac:dyDescent="0.25">
      <c r="A7018" t="s">
        <v>2873</v>
      </c>
      <c r="B7018">
        <v>202312</v>
      </c>
      <c r="C7018" s="11" t="s">
        <v>4469</v>
      </c>
      <c r="D7018" s="11" t="s">
        <v>4899</v>
      </c>
      <c r="E7018" t="s">
        <v>2891</v>
      </c>
      <c r="F7018" t="s">
        <v>2891</v>
      </c>
      <c r="G7018" t="s">
        <v>270</v>
      </c>
      <c r="H7018" t="s">
        <v>4532</v>
      </c>
      <c r="J7018">
        <v>10</v>
      </c>
      <c r="K7018">
        <v>3500</v>
      </c>
      <c r="L7018" t="s">
        <v>4532</v>
      </c>
      <c r="M7018" s="45"/>
      <c r="N7018" s="12" t="str">
        <f>IFERROR(VLOOKUP(C7018,NOVOS!$C:$C,1,0),"OK")</f>
        <v>OK</v>
      </c>
    </row>
    <row r="7019" spans="1:14" hidden="1" x14ac:dyDescent="0.25">
      <c r="A7019" t="s">
        <v>1058</v>
      </c>
      <c r="B7019">
        <v>202001</v>
      </c>
      <c r="C7019" t="s">
        <v>1456</v>
      </c>
      <c r="D7019" t="s">
        <v>1688</v>
      </c>
      <c r="E7019" t="s">
        <v>101</v>
      </c>
      <c r="F7019" t="s">
        <v>101</v>
      </c>
      <c r="G7019" t="s">
        <v>270</v>
      </c>
      <c r="H7019" t="s">
        <v>1689</v>
      </c>
      <c r="I7019" t="s">
        <v>1689</v>
      </c>
      <c r="L7019" t="s">
        <v>1689</v>
      </c>
      <c r="M7019" s="9" t="s">
        <v>1690</v>
      </c>
      <c r="N7019" s="12" t="str">
        <f>IFERROR(VLOOKUP(C7019,NOVOS!$C:$C,1,0),"OK")</f>
        <v>OK</v>
      </c>
    </row>
    <row r="7020" spans="1:14" hidden="1" x14ac:dyDescent="0.25">
      <c r="A7020" t="s">
        <v>1058</v>
      </c>
      <c r="B7020">
        <v>202002</v>
      </c>
      <c r="C7020" t="s">
        <v>1456</v>
      </c>
      <c r="D7020" t="s">
        <v>1688</v>
      </c>
      <c r="E7020" t="s">
        <v>101</v>
      </c>
      <c r="F7020" t="s">
        <v>101</v>
      </c>
      <c r="G7020" t="s">
        <v>270</v>
      </c>
      <c r="H7020" t="s">
        <v>1689</v>
      </c>
      <c r="I7020" t="s">
        <v>1689</v>
      </c>
      <c r="L7020" t="s">
        <v>1689</v>
      </c>
      <c r="M7020" s="9" t="s">
        <v>1690</v>
      </c>
      <c r="N7020" s="12" t="str">
        <f>IFERROR(VLOOKUP(C7020,NOVOS!$C:$C,1,0),"OK")</f>
        <v>OK</v>
      </c>
    </row>
    <row r="7021" spans="1:14" hidden="1" x14ac:dyDescent="0.25">
      <c r="A7021" t="s">
        <v>1058</v>
      </c>
      <c r="B7021">
        <v>202003</v>
      </c>
      <c r="C7021" t="s">
        <v>1456</v>
      </c>
      <c r="D7021" t="s">
        <v>1688</v>
      </c>
      <c r="E7021" t="s">
        <v>101</v>
      </c>
      <c r="F7021" t="s">
        <v>101</v>
      </c>
      <c r="G7021" t="s">
        <v>270</v>
      </c>
      <c r="H7021" t="s">
        <v>1689</v>
      </c>
      <c r="I7021" t="s">
        <v>1689</v>
      </c>
      <c r="L7021" t="s">
        <v>1689</v>
      </c>
      <c r="M7021" s="9" t="s">
        <v>1690</v>
      </c>
      <c r="N7021" s="12" t="str">
        <f>IFERROR(VLOOKUP(C7021,NOVOS!$C:$C,1,0),"OK")</f>
        <v>OK</v>
      </c>
    </row>
    <row r="7022" spans="1:14" hidden="1" x14ac:dyDescent="0.25">
      <c r="A7022" t="s">
        <v>1058</v>
      </c>
      <c r="B7022">
        <v>202004</v>
      </c>
      <c r="C7022" t="s">
        <v>1456</v>
      </c>
      <c r="D7022" t="s">
        <v>1688</v>
      </c>
      <c r="E7022" t="s">
        <v>101</v>
      </c>
      <c r="F7022" t="s">
        <v>101</v>
      </c>
      <c r="G7022" t="s">
        <v>270</v>
      </c>
      <c r="H7022" t="s">
        <v>1689</v>
      </c>
      <c r="I7022" t="s">
        <v>1689</v>
      </c>
      <c r="L7022" t="s">
        <v>1689</v>
      </c>
      <c r="M7022" s="9" t="s">
        <v>1690</v>
      </c>
      <c r="N7022" s="12" t="str">
        <f>IFERROR(VLOOKUP(C7022,NOVOS!$C:$C,1,0),"OK")</f>
        <v>OK</v>
      </c>
    </row>
    <row r="7023" spans="1:14" hidden="1" x14ac:dyDescent="0.25">
      <c r="A7023" t="s">
        <v>1058</v>
      </c>
      <c r="B7023">
        <v>202005</v>
      </c>
      <c r="C7023" t="s">
        <v>1456</v>
      </c>
      <c r="D7023" t="s">
        <v>1688</v>
      </c>
      <c r="E7023" t="s">
        <v>101</v>
      </c>
      <c r="F7023" t="s">
        <v>101</v>
      </c>
      <c r="G7023" t="s">
        <v>270</v>
      </c>
      <c r="H7023" t="s">
        <v>1689</v>
      </c>
      <c r="I7023" t="s">
        <v>1689</v>
      </c>
      <c r="L7023" t="s">
        <v>1689</v>
      </c>
      <c r="M7023" s="9" t="s">
        <v>1690</v>
      </c>
      <c r="N7023" s="12" t="str">
        <f>IFERROR(VLOOKUP(C7023,NOVOS!$C:$C,1,0),"OK")</f>
        <v>OK</v>
      </c>
    </row>
    <row r="7024" spans="1:14" hidden="1" x14ac:dyDescent="0.25">
      <c r="A7024" t="s">
        <v>1058</v>
      </c>
      <c r="B7024">
        <v>202401</v>
      </c>
      <c r="C7024" t="s">
        <v>1263</v>
      </c>
      <c r="D7024" t="s">
        <v>1263</v>
      </c>
      <c r="E7024" t="s">
        <v>471</v>
      </c>
      <c r="F7024" t="s">
        <v>471</v>
      </c>
      <c r="G7024" t="s">
        <v>140</v>
      </c>
      <c r="L7024" t="s">
        <v>1263</v>
      </c>
      <c r="M7024"/>
      <c r="N7024" s="12" t="str">
        <f>IFERROR(VLOOKUP(C7024,NOVOS!$C:$C,1,0),"OK")</f>
        <v>OK</v>
      </c>
    </row>
    <row r="7025" spans="1:14" hidden="1" x14ac:dyDescent="0.25">
      <c r="A7025" t="s">
        <v>1552</v>
      </c>
      <c r="B7025">
        <v>202311</v>
      </c>
      <c r="C7025" t="s">
        <v>1798</v>
      </c>
      <c r="D7025" t="s">
        <v>1255</v>
      </c>
      <c r="E7025" t="s">
        <v>103</v>
      </c>
      <c r="F7025" t="s">
        <v>103</v>
      </c>
      <c r="G7025" t="s">
        <v>112</v>
      </c>
      <c r="L7025" s="9" t="s">
        <v>1798</v>
      </c>
      <c r="M7025" s="9"/>
      <c r="N7025" s="12" t="str">
        <f>IFERROR(VLOOKUP(C7025,NOVOS!$C:$C,1,0),"OK")</f>
        <v>OK</v>
      </c>
    </row>
    <row r="7026" spans="1:14" hidden="1" x14ac:dyDescent="0.25">
      <c r="A7026" t="s">
        <v>1552</v>
      </c>
      <c r="B7026">
        <v>202312</v>
      </c>
      <c r="C7026" t="s">
        <v>4561</v>
      </c>
      <c r="D7026" t="s">
        <v>4963</v>
      </c>
      <c r="E7026" t="s">
        <v>160</v>
      </c>
      <c r="F7026" t="s">
        <v>160</v>
      </c>
      <c r="G7026" t="s">
        <v>270</v>
      </c>
      <c r="H7026" t="s">
        <v>4617</v>
      </c>
      <c r="L7026" s="9" t="s">
        <v>4617</v>
      </c>
      <c r="M7026" s="9"/>
      <c r="N7026" s="12" t="str">
        <f>IFERROR(VLOOKUP(C7026,NOVOS!$C:$C,1,0),"OK")</f>
        <v>OK</v>
      </c>
    </row>
    <row r="7027" spans="1:14" hidden="1" x14ac:dyDescent="0.25">
      <c r="A7027" t="s">
        <v>1552</v>
      </c>
      <c r="B7027">
        <v>202401</v>
      </c>
      <c r="C7027" t="s">
        <v>1798</v>
      </c>
      <c r="D7027" t="s">
        <v>1255</v>
      </c>
      <c r="E7027" t="s">
        <v>103</v>
      </c>
      <c r="F7027" t="s">
        <v>103</v>
      </c>
      <c r="G7027" t="s">
        <v>112</v>
      </c>
      <c r="L7027" s="9" t="s">
        <v>1798</v>
      </c>
      <c r="M7027" s="9"/>
      <c r="N7027" s="12" t="str">
        <f>IFERROR(VLOOKUP(C7027,NOVOS!$C:$C,1,0),"OK")</f>
        <v>OK</v>
      </c>
    </row>
    <row r="7028" spans="1:14" hidden="1" x14ac:dyDescent="0.25">
      <c r="A7028" t="s">
        <v>118</v>
      </c>
      <c r="B7028">
        <v>202401</v>
      </c>
      <c r="C7028" t="s">
        <v>4973</v>
      </c>
      <c r="D7028" t="s">
        <v>4973</v>
      </c>
      <c r="E7028" t="s">
        <v>118</v>
      </c>
      <c r="F7028" t="s">
        <v>118</v>
      </c>
      <c r="G7028" t="s">
        <v>270</v>
      </c>
      <c r="H7028" t="s">
        <v>5020</v>
      </c>
      <c r="J7028">
        <v>20</v>
      </c>
      <c r="K7028">
        <v>4500</v>
      </c>
      <c r="L7028" s="9" t="s">
        <v>5020</v>
      </c>
      <c r="M7028"/>
      <c r="N7028" s="12" t="str">
        <f>IFERROR(VLOOKUP(C7028,NOVOS!$C:$C,1,0),"OK")</f>
        <v>OK</v>
      </c>
    </row>
    <row r="7029" spans="1:14" hidden="1" x14ac:dyDescent="0.25">
      <c r="A7029" t="s">
        <v>118</v>
      </c>
      <c r="B7029">
        <v>202401</v>
      </c>
      <c r="C7029" t="s">
        <v>5040</v>
      </c>
      <c r="D7029" t="s">
        <v>4973</v>
      </c>
      <c r="E7029" t="s">
        <v>1944</v>
      </c>
      <c r="F7029" s="11" t="s">
        <v>5211</v>
      </c>
      <c r="G7029" t="s">
        <v>1944</v>
      </c>
      <c r="H7029" t="s">
        <v>5020</v>
      </c>
      <c r="J7029">
        <v>20</v>
      </c>
      <c r="K7029">
        <v>4500</v>
      </c>
      <c r="L7029" s="9" t="s">
        <v>5020</v>
      </c>
      <c r="M7029"/>
      <c r="N7029" s="12" t="str">
        <f>IFERROR(VLOOKUP(C7029,NOVOS!$C:$C,1,0),"OK")</f>
        <v>OK</v>
      </c>
    </row>
    <row r="7030" spans="1:14" hidden="1" x14ac:dyDescent="0.25">
      <c r="A7030" t="s">
        <v>1058</v>
      </c>
      <c r="B7030">
        <v>202311</v>
      </c>
      <c r="C7030" t="s">
        <v>1216</v>
      </c>
      <c r="D7030" t="s">
        <v>1216</v>
      </c>
      <c r="E7030" t="s">
        <v>101</v>
      </c>
      <c r="F7030" t="s">
        <v>101</v>
      </c>
      <c r="G7030" t="s">
        <v>112</v>
      </c>
      <c r="L7030" s="9" t="s">
        <v>1216</v>
      </c>
      <c r="M7030" s="9"/>
      <c r="N7030" s="12" t="str">
        <f>IFERROR(VLOOKUP(C7030,NOVOS!$C:$C,1,0),"OK")</f>
        <v>OK</v>
      </c>
    </row>
    <row r="7031" spans="1:14" hidden="1" x14ac:dyDescent="0.25">
      <c r="A7031" t="s">
        <v>1058</v>
      </c>
      <c r="B7031">
        <v>202312</v>
      </c>
      <c r="C7031" t="s">
        <v>1216</v>
      </c>
      <c r="D7031" t="s">
        <v>1216</v>
      </c>
      <c r="E7031" t="s">
        <v>101</v>
      </c>
      <c r="F7031" t="s">
        <v>101</v>
      </c>
      <c r="G7031" t="s">
        <v>112</v>
      </c>
      <c r="L7031" s="9" t="s">
        <v>1216</v>
      </c>
      <c r="M7031" s="9"/>
      <c r="N7031" s="12" t="str">
        <f>IFERROR(VLOOKUP(C7031,NOVOS!$C:$C,1,0),"OK")</f>
        <v>OK</v>
      </c>
    </row>
    <row r="7032" spans="1:14" hidden="1" x14ac:dyDescent="0.25">
      <c r="A7032" t="s">
        <v>1058</v>
      </c>
      <c r="B7032">
        <v>202401</v>
      </c>
      <c r="C7032" s="11" t="s">
        <v>4686</v>
      </c>
      <c r="D7032" s="11" t="s">
        <v>4956</v>
      </c>
      <c r="E7032" t="s">
        <v>126</v>
      </c>
      <c r="F7032" t="s">
        <v>126</v>
      </c>
      <c r="G7032" t="s">
        <v>270</v>
      </c>
      <c r="H7032" t="s">
        <v>4711</v>
      </c>
      <c r="J7032">
        <v>7</v>
      </c>
      <c r="K7032">
        <v>3500</v>
      </c>
      <c r="L7032" s="9" t="s">
        <v>4711</v>
      </c>
      <c r="M7032" s="9"/>
      <c r="N7032" s="12" t="str">
        <f>IFERROR(VLOOKUP(C7032,NOVOS!$C:$C,1,0),"OK")</f>
        <v>OK</v>
      </c>
    </row>
    <row r="7033" spans="1:14" hidden="1" x14ac:dyDescent="0.25">
      <c r="A7033" t="s">
        <v>118</v>
      </c>
      <c r="B7033">
        <v>202401</v>
      </c>
      <c r="C7033" t="s">
        <v>1644</v>
      </c>
      <c r="D7033" t="s">
        <v>1645</v>
      </c>
      <c r="E7033" t="s">
        <v>118</v>
      </c>
      <c r="F7033" t="s">
        <v>118</v>
      </c>
      <c r="G7033" t="s">
        <v>270</v>
      </c>
      <c r="H7033" t="s">
        <v>1643</v>
      </c>
      <c r="I7033" t="s">
        <v>1643</v>
      </c>
      <c r="J7033">
        <v>20</v>
      </c>
      <c r="K7033">
        <v>4500</v>
      </c>
      <c r="L7033" t="s">
        <v>1643</v>
      </c>
      <c r="M7033" t="s">
        <v>2543</v>
      </c>
      <c r="N7033" s="12" t="str">
        <f>IFERROR(VLOOKUP(C7033,NOVOS!$C:$C,1,0),"OK")</f>
        <v>OK</v>
      </c>
    </row>
    <row r="7034" spans="1:14" hidden="1" x14ac:dyDescent="0.25">
      <c r="A7034" t="s">
        <v>118</v>
      </c>
      <c r="B7034">
        <v>202401</v>
      </c>
      <c r="C7034" t="s">
        <v>5119</v>
      </c>
      <c r="D7034" t="s">
        <v>1645</v>
      </c>
      <c r="E7034" t="s">
        <v>1944</v>
      </c>
      <c r="F7034" s="11" t="s">
        <v>5211</v>
      </c>
      <c r="G7034" t="s">
        <v>1944</v>
      </c>
      <c r="H7034" t="s">
        <v>1643</v>
      </c>
      <c r="I7034" t="s">
        <v>1643</v>
      </c>
      <c r="J7034">
        <v>20</v>
      </c>
      <c r="K7034">
        <v>4500</v>
      </c>
      <c r="L7034" t="s">
        <v>1643</v>
      </c>
      <c r="M7034" t="s">
        <v>2543</v>
      </c>
      <c r="N7034" s="12" t="str">
        <f>IFERROR(VLOOKUP(C7034,NOVOS!$C:$C,1,0),"OK")</f>
        <v>OK</v>
      </c>
    </row>
    <row r="7035" spans="1:14" hidden="1" x14ac:dyDescent="0.25">
      <c r="A7035" t="s">
        <v>1058</v>
      </c>
      <c r="B7035">
        <v>202401</v>
      </c>
      <c r="C7035" t="s">
        <v>1216</v>
      </c>
      <c r="D7035" t="s">
        <v>1216</v>
      </c>
      <c r="E7035" t="s">
        <v>101</v>
      </c>
      <c r="F7035" t="s">
        <v>101</v>
      </c>
      <c r="G7035" t="s">
        <v>112</v>
      </c>
      <c r="L7035" s="9" t="s">
        <v>1216</v>
      </c>
      <c r="M7035" s="9"/>
      <c r="N7035" s="12" t="str">
        <f>IFERROR(VLOOKUP(C7035,NOVOS!$C:$C,1,0),"OK")</f>
        <v>OK</v>
      </c>
    </row>
    <row r="7036" spans="1:14" hidden="1" x14ac:dyDescent="0.25">
      <c r="A7036" t="s">
        <v>1058</v>
      </c>
      <c r="B7036">
        <v>202311</v>
      </c>
      <c r="C7036" t="s">
        <v>1217</v>
      </c>
      <c r="D7036" t="s">
        <v>1217</v>
      </c>
      <c r="E7036" t="s">
        <v>126</v>
      </c>
      <c r="F7036" t="s">
        <v>126</v>
      </c>
      <c r="G7036" t="s">
        <v>112</v>
      </c>
      <c r="L7036" t="s">
        <v>3232</v>
      </c>
      <c r="M7036" s="9"/>
      <c r="N7036" s="12" t="str">
        <f>IFERROR(VLOOKUP(C7036,NOVOS!$C:$C,1,0),"OK")</f>
        <v>OK</v>
      </c>
    </row>
    <row r="7037" spans="1:14" hidden="1" x14ac:dyDescent="0.25">
      <c r="A7037" t="s">
        <v>118</v>
      </c>
      <c r="B7037">
        <v>202401</v>
      </c>
      <c r="C7037" t="s">
        <v>2962</v>
      </c>
      <c r="D7037" t="s">
        <v>2963</v>
      </c>
      <c r="E7037" t="s">
        <v>469</v>
      </c>
      <c r="F7037" t="s">
        <v>469</v>
      </c>
      <c r="G7037" t="s">
        <v>140</v>
      </c>
      <c r="H7037" t="s">
        <v>3153</v>
      </c>
      <c r="J7037">
        <v>20</v>
      </c>
      <c r="K7037">
        <v>4500</v>
      </c>
      <c r="L7037" t="s">
        <v>3153</v>
      </c>
      <c r="M7037">
        <v>102027</v>
      </c>
      <c r="N7037" s="12" t="str">
        <f>IFERROR(VLOOKUP(C7037,NOVOS!$C:$C,1,0),"OK")</f>
        <v>OK</v>
      </c>
    </row>
    <row r="7038" spans="1:14" hidden="1" x14ac:dyDescent="0.25">
      <c r="A7038" t="s">
        <v>118</v>
      </c>
      <c r="B7038">
        <v>202401</v>
      </c>
      <c r="C7038" t="s">
        <v>4330</v>
      </c>
      <c r="D7038" t="s">
        <v>4330</v>
      </c>
      <c r="E7038" t="s">
        <v>1944</v>
      </c>
      <c r="F7038" s="11" t="s">
        <v>5211</v>
      </c>
      <c r="G7038" t="s">
        <v>1944</v>
      </c>
      <c r="H7038" t="s">
        <v>3153</v>
      </c>
      <c r="J7038">
        <v>20</v>
      </c>
      <c r="K7038">
        <v>4500</v>
      </c>
      <c r="L7038" s="9"/>
      <c r="M7038"/>
      <c r="N7038" s="12" t="str">
        <f>IFERROR(VLOOKUP(C7038,NOVOS!$C:$C,1,0),"OK")</f>
        <v>OK</v>
      </c>
    </row>
    <row r="7039" spans="1:14" hidden="1" x14ac:dyDescent="0.25">
      <c r="A7039" t="s">
        <v>1058</v>
      </c>
      <c r="B7039">
        <v>202401</v>
      </c>
      <c r="C7039" t="s">
        <v>4966</v>
      </c>
      <c r="D7039" t="s">
        <v>4989</v>
      </c>
      <c r="E7039" t="s">
        <v>3334</v>
      </c>
      <c r="F7039" t="s">
        <v>3334</v>
      </c>
      <c r="G7039" t="s">
        <v>270</v>
      </c>
      <c r="H7039" t="s">
        <v>2162</v>
      </c>
      <c r="J7039">
        <v>7</v>
      </c>
      <c r="K7039">
        <v>3500</v>
      </c>
      <c r="L7039" s="9" t="s">
        <v>5022</v>
      </c>
      <c r="M7039" s="9"/>
      <c r="N7039" s="12" t="str">
        <f>IFERROR(VLOOKUP(C7039,NOVOS!$C:$C,1,0),"OK")</f>
        <v>OK</v>
      </c>
    </row>
    <row r="7040" spans="1:14" hidden="1" x14ac:dyDescent="0.25">
      <c r="A7040" t="s">
        <v>1058</v>
      </c>
      <c r="B7040">
        <v>202312</v>
      </c>
      <c r="C7040" t="s">
        <v>1217</v>
      </c>
      <c r="D7040" t="s">
        <v>1217</v>
      </c>
      <c r="E7040" t="s">
        <v>126</v>
      </c>
      <c r="F7040" t="s">
        <v>126</v>
      </c>
      <c r="G7040" t="s">
        <v>112</v>
      </c>
      <c r="L7040" t="s">
        <v>3232</v>
      </c>
      <c r="M7040" s="9"/>
      <c r="N7040" s="12" t="str">
        <f>IFERROR(VLOOKUP(C7040,NOVOS!$C:$C,1,0),"OK")</f>
        <v>OK</v>
      </c>
    </row>
    <row r="7041" spans="1:14" hidden="1" x14ac:dyDescent="0.25">
      <c r="A7041" t="s">
        <v>1552</v>
      </c>
      <c r="B7041">
        <v>202401</v>
      </c>
      <c r="C7041" t="s">
        <v>5143</v>
      </c>
      <c r="D7041" t="s">
        <v>5009</v>
      </c>
      <c r="E7041" t="s">
        <v>94</v>
      </c>
      <c r="F7041" t="s">
        <v>94</v>
      </c>
      <c r="G7041" t="s">
        <v>270</v>
      </c>
      <c r="H7041" t="s">
        <v>5017</v>
      </c>
      <c r="L7041" s="9" t="s">
        <v>5017</v>
      </c>
      <c r="M7041" s="9"/>
      <c r="N7041" s="12" t="str">
        <f>IFERROR(VLOOKUP(C7041,NOVOS!$C:$C,1,0),"OK")</f>
        <v>OK</v>
      </c>
    </row>
    <row r="7042" spans="1:14" hidden="1" x14ac:dyDescent="0.25">
      <c r="A7042" t="s">
        <v>1552</v>
      </c>
      <c r="B7042">
        <v>202401</v>
      </c>
      <c r="C7042" t="s">
        <v>5009</v>
      </c>
      <c r="D7042" t="s">
        <v>5009</v>
      </c>
      <c r="E7042" t="s">
        <v>94</v>
      </c>
      <c r="F7042" t="s">
        <v>94</v>
      </c>
      <c r="G7042" t="s">
        <v>270</v>
      </c>
      <c r="H7042" t="s">
        <v>5017</v>
      </c>
      <c r="J7042">
        <v>7</v>
      </c>
      <c r="K7042">
        <v>6000</v>
      </c>
      <c r="L7042" s="9" t="s">
        <v>5017</v>
      </c>
      <c r="M7042" s="9"/>
      <c r="N7042" s="12" t="str">
        <f>IFERROR(VLOOKUP(C7042,NOVOS!$C:$C,1,0),"OK")</f>
        <v>OK</v>
      </c>
    </row>
    <row r="7043" spans="1:14" hidden="1" x14ac:dyDescent="0.25">
      <c r="A7043" t="s">
        <v>1552</v>
      </c>
      <c r="B7043">
        <v>202401</v>
      </c>
      <c r="C7043" t="s">
        <v>91</v>
      </c>
      <c r="D7043" t="s">
        <v>736</v>
      </c>
      <c r="E7043" t="s">
        <v>103</v>
      </c>
      <c r="F7043" t="s">
        <v>103</v>
      </c>
      <c r="G7043" t="s">
        <v>270</v>
      </c>
      <c r="H7043" t="s">
        <v>499</v>
      </c>
      <c r="I7043" t="s">
        <v>499</v>
      </c>
      <c r="J7043">
        <v>7</v>
      </c>
      <c r="K7043">
        <v>6000</v>
      </c>
      <c r="L7043" s="9" t="s">
        <v>499</v>
      </c>
      <c r="M7043" t="s">
        <v>2547</v>
      </c>
      <c r="N7043" s="12" t="str">
        <f>IFERROR(VLOOKUP(C7043,NOVOS!$C:$C,1,0),"OK")</f>
        <v>OK</v>
      </c>
    </row>
    <row r="7044" spans="1:14" hidden="1" x14ac:dyDescent="0.25">
      <c r="A7044" t="s">
        <v>1058</v>
      </c>
      <c r="B7044">
        <v>202401</v>
      </c>
      <c r="C7044" t="s">
        <v>1217</v>
      </c>
      <c r="D7044" t="s">
        <v>1217</v>
      </c>
      <c r="E7044" t="s">
        <v>126</v>
      </c>
      <c r="F7044" t="s">
        <v>126</v>
      </c>
      <c r="G7044" t="s">
        <v>112</v>
      </c>
      <c r="L7044" t="s">
        <v>3232</v>
      </c>
      <c r="M7044" s="9"/>
      <c r="N7044" s="12" t="str">
        <f>IFERROR(VLOOKUP(C7044,NOVOS!$C:$C,1,0),"OK")</f>
        <v>OK</v>
      </c>
    </row>
    <row r="7045" spans="1:14" hidden="1" x14ac:dyDescent="0.25">
      <c r="A7045" t="s">
        <v>1058</v>
      </c>
      <c r="B7045">
        <v>202311</v>
      </c>
      <c r="C7045" t="s">
        <v>4594</v>
      </c>
      <c r="D7045" t="s">
        <v>1218</v>
      </c>
      <c r="E7045" t="s">
        <v>120</v>
      </c>
      <c r="F7045" t="s">
        <v>120</v>
      </c>
      <c r="G7045" t="s">
        <v>112</v>
      </c>
      <c r="L7045" t="s">
        <v>3233</v>
      </c>
      <c r="M7045" s="9"/>
      <c r="N7045" s="12" t="str">
        <f>IFERROR(VLOOKUP(C7045,NOVOS!$C:$C,1,0),"OK")</f>
        <v>OK</v>
      </c>
    </row>
    <row r="7046" spans="1:14" hidden="1" x14ac:dyDescent="0.25">
      <c r="A7046" t="s">
        <v>1552</v>
      </c>
      <c r="B7046">
        <v>202401</v>
      </c>
      <c r="C7046" t="s">
        <v>4776</v>
      </c>
      <c r="D7046" t="s">
        <v>3795</v>
      </c>
      <c r="E7046" t="s">
        <v>1778</v>
      </c>
      <c r="F7046" t="s">
        <v>1778</v>
      </c>
      <c r="G7046" t="s">
        <v>270</v>
      </c>
      <c r="H7046" t="s">
        <v>5018</v>
      </c>
      <c r="J7046">
        <v>8</v>
      </c>
      <c r="K7046">
        <v>6000</v>
      </c>
      <c r="L7046" s="9" t="s">
        <v>4919</v>
      </c>
      <c r="M7046"/>
      <c r="N7046" s="12" t="str">
        <f>IFERROR(VLOOKUP(C7046,NOVOS!$C:$C,1,0),"OK")</f>
        <v>OK</v>
      </c>
    </row>
    <row r="7047" spans="1:14" hidden="1" x14ac:dyDescent="0.25">
      <c r="A7047" t="s">
        <v>1552</v>
      </c>
      <c r="B7047">
        <v>202401</v>
      </c>
      <c r="C7047" t="s">
        <v>4772</v>
      </c>
      <c r="D7047" t="s">
        <v>3795</v>
      </c>
      <c r="E7047" t="s">
        <v>1778</v>
      </c>
      <c r="F7047" t="s">
        <v>1778</v>
      </c>
      <c r="G7047" t="s">
        <v>270</v>
      </c>
      <c r="H7047" t="s">
        <v>5018</v>
      </c>
      <c r="J7047">
        <v>8</v>
      </c>
      <c r="K7047">
        <v>6000</v>
      </c>
      <c r="L7047" s="9" t="s">
        <v>4919</v>
      </c>
      <c r="M7047"/>
      <c r="N7047" s="12" t="str">
        <f>IFERROR(VLOOKUP(C7047,NOVOS!$C:$C,1,0),"OK")</f>
        <v>OK</v>
      </c>
    </row>
    <row r="7048" spans="1:14" hidden="1" x14ac:dyDescent="0.25">
      <c r="A7048" t="s">
        <v>1058</v>
      </c>
      <c r="B7048">
        <v>202312</v>
      </c>
      <c r="C7048" t="s">
        <v>4594</v>
      </c>
      <c r="D7048" t="s">
        <v>1218</v>
      </c>
      <c r="E7048" t="s">
        <v>120</v>
      </c>
      <c r="F7048" t="s">
        <v>120</v>
      </c>
      <c r="G7048" t="s">
        <v>112</v>
      </c>
      <c r="L7048" t="s">
        <v>3233</v>
      </c>
      <c r="M7048" s="9"/>
      <c r="N7048" s="12" t="str">
        <f>IFERROR(VLOOKUP(C7048,NOVOS!$C:$C,1,0),"OK")</f>
        <v>OK</v>
      </c>
    </row>
    <row r="7049" spans="1:14" hidden="1" x14ac:dyDescent="0.25">
      <c r="A7049" t="s">
        <v>1058</v>
      </c>
      <c r="B7049">
        <v>202311</v>
      </c>
      <c r="C7049" t="s">
        <v>1218</v>
      </c>
      <c r="D7049" t="s">
        <v>1218</v>
      </c>
      <c r="E7049" t="s">
        <v>120</v>
      </c>
      <c r="F7049" t="s">
        <v>120</v>
      </c>
      <c r="G7049" t="s">
        <v>112</v>
      </c>
      <c r="L7049" t="s">
        <v>3233</v>
      </c>
      <c r="M7049" s="9"/>
      <c r="N7049" s="12" t="str">
        <f>IFERROR(VLOOKUP(C7049,NOVOS!$C:$C,1,0),"OK")</f>
        <v>OK</v>
      </c>
    </row>
    <row r="7050" spans="1:14" hidden="1" x14ac:dyDescent="0.25">
      <c r="A7050" t="s">
        <v>1058</v>
      </c>
      <c r="B7050">
        <v>202312</v>
      </c>
      <c r="C7050" t="s">
        <v>1218</v>
      </c>
      <c r="D7050" t="s">
        <v>1218</v>
      </c>
      <c r="E7050" t="s">
        <v>120</v>
      </c>
      <c r="F7050" t="s">
        <v>120</v>
      </c>
      <c r="G7050" t="s">
        <v>112</v>
      </c>
      <c r="L7050" t="s">
        <v>3233</v>
      </c>
      <c r="M7050" s="9"/>
      <c r="N7050" s="12" t="str">
        <f>IFERROR(VLOOKUP(C7050,NOVOS!$C:$C,1,0),"OK")</f>
        <v>OK</v>
      </c>
    </row>
    <row r="7051" spans="1:14" hidden="1" x14ac:dyDescent="0.25">
      <c r="A7051" t="s">
        <v>1552</v>
      </c>
      <c r="B7051">
        <v>202401</v>
      </c>
      <c r="C7051" t="s">
        <v>3788</v>
      </c>
      <c r="D7051" t="s">
        <v>3812</v>
      </c>
      <c r="E7051" t="s">
        <v>103</v>
      </c>
      <c r="F7051" t="s">
        <v>103</v>
      </c>
      <c r="G7051" t="s">
        <v>270</v>
      </c>
      <c r="H7051" t="s">
        <v>4142</v>
      </c>
      <c r="I7051" t="s">
        <v>3953</v>
      </c>
      <c r="J7051">
        <v>7</v>
      </c>
      <c r="K7051">
        <v>6000</v>
      </c>
      <c r="L7051" t="s">
        <v>3953</v>
      </c>
      <c r="M7051" s="9"/>
      <c r="N7051" s="12" t="str">
        <f>IFERROR(VLOOKUP(C7051,NOVOS!$C:$C,1,0),"OK")</f>
        <v>OK</v>
      </c>
    </row>
    <row r="7052" spans="1:14" hidden="1" x14ac:dyDescent="0.25">
      <c r="A7052" t="s">
        <v>1552</v>
      </c>
      <c r="B7052">
        <v>202401</v>
      </c>
      <c r="C7052" t="s">
        <v>3791</v>
      </c>
      <c r="D7052" t="s">
        <v>3812</v>
      </c>
      <c r="E7052" t="s">
        <v>103</v>
      </c>
      <c r="F7052" t="s">
        <v>103</v>
      </c>
      <c r="G7052" t="s">
        <v>270</v>
      </c>
      <c r="H7052" t="s">
        <v>4142</v>
      </c>
      <c r="I7052" t="s">
        <v>3953</v>
      </c>
      <c r="L7052" t="s">
        <v>3953</v>
      </c>
      <c r="M7052" s="9"/>
      <c r="N7052" s="12" t="str">
        <f>IFERROR(VLOOKUP(C7052,NOVOS!$C:$C,1,0),"OK")</f>
        <v>OK</v>
      </c>
    </row>
    <row r="7053" spans="1:14" hidden="1" x14ac:dyDescent="0.25">
      <c r="A7053" t="s">
        <v>1058</v>
      </c>
      <c r="B7053">
        <v>202401</v>
      </c>
      <c r="C7053" t="s">
        <v>4594</v>
      </c>
      <c r="D7053" t="s">
        <v>1218</v>
      </c>
      <c r="E7053" t="s">
        <v>120</v>
      </c>
      <c r="F7053" t="s">
        <v>120</v>
      </c>
      <c r="G7053" t="s">
        <v>112</v>
      </c>
      <c r="L7053" t="s">
        <v>3233</v>
      </c>
      <c r="M7053" s="9"/>
      <c r="N7053" s="12" t="str">
        <f>IFERROR(VLOOKUP(C7053,NOVOS!$C:$C,1,0),"OK")</f>
        <v>OK</v>
      </c>
    </row>
    <row r="7054" spans="1:14" hidden="1" x14ac:dyDescent="0.25">
      <c r="A7054" t="s">
        <v>1058</v>
      </c>
      <c r="B7054">
        <v>202401</v>
      </c>
      <c r="C7054" t="s">
        <v>1218</v>
      </c>
      <c r="D7054" t="s">
        <v>1218</v>
      </c>
      <c r="E7054" t="s">
        <v>120</v>
      </c>
      <c r="F7054" t="s">
        <v>120</v>
      </c>
      <c r="G7054" t="s">
        <v>112</v>
      </c>
      <c r="L7054" t="s">
        <v>3233</v>
      </c>
      <c r="M7054" s="9"/>
      <c r="N7054" s="12" t="str">
        <f>IFERROR(VLOOKUP(C7054,NOVOS!$C:$C,1,0),"OK")</f>
        <v>OK</v>
      </c>
    </row>
    <row r="7055" spans="1:14" hidden="1" x14ac:dyDescent="0.25">
      <c r="A7055" t="s">
        <v>1552</v>
      </c>
      <c r="B7055">
        <v>202401</v>
      </c>
      <c r="C7055" t="s">
        <v>4810</v>
      </c>
      <c r="D7055" t="s">
        <v>4811</v>
      </c>
      <c r="E7055" t="s">
        <v>103</v>
      </c>
      <c r="F7055" t="s">
        <v>103</v>
      </c>
      <c r="G7055" t="s">
        <v>270</v>
      </c>
      <c r="H7055" t="s">
        <v>4920</v>
      </c>
      <c r="J7055">
        <v>8</v>
      </c>
      <c r="K7055">
        <v>6000</v>
      </c>
      <c r="L7055" s="9" t="s">
        <v>4920</v>
      </c>
      <c r="M7055"/>
      <c r="N7055" s="12" t="str">
        <f>IFERROR(VLOOKUP(C7055,NOVOS!$C:$C,1,0),"OK")</f>
        <v>OK</v>
      </c>
    </row>
    <row r="7056" spans="1:14" hidden="1" x14ac:dyDescent="0.25">
      <c r="A7056" t="s">
        <v>1552</v>
      </c>
      <c r="B7056">
        <v>202401</v>
      </c>
      <c r="C7056" t="s">
        <v>4773</v>
      </c>
      <c r="D7056" t="s">
        <v>4811</v>
      </c>
      <c r="E7056" t="s">
        <v>103</v>
      </c>
      <c r="F7056" t="s">
        <v>103</v>
      </c>
      <c r="G7056" t="s">
        <v>270</v>
      </c>
      <c r="H7056" t="s">
        <v>4920</v>
      </c>
      <c r="J7056">
        <v>8</v>
      </c>
      <c r="K7056">
        <v>6000</v>
      </c>
      <c r="L7056" s="9" t="s">
        <v>4920</v>
      </c>
      <c r="M7056"/>
      <c r="N7056" s="12" t="str">
        <f>IFERROR(VLOOKUP(C7056,NOVOS!$C:$C,1,0),"OK")</f>
        <v>OK</v>
      </c>
    </row>
    <row r="7057" spans="1:14" hidden="1" x14ac:dyDescent="0.25">
      <c r="A7057" t="s">
        <v>1058</v>
      </c>
      <c r="B7057">
        <v>202311</v>
      </c>
      <c r="C7057" t="s">
        <v>1219</v>
      </c>
      <c r="D7057" t="s">
        <v>1219</v>
      </c>
      <c r="E7057" t="s">
        <v>67</v>
      </c>
      <c r="F7057" t="s">
        <v>67</v>
      </c>
      <c r="G7057" t="s">
        <v>112</v>
      </c>
      <c r="L7057" t="s">
        <v>3234</v>
      </c>
      <c r="M7057" s="9"/>
      <c r="N7057" s="12" t="str">
        <f>IFERROR(VLOOKUP(C7057,NOVOS!$C:$C,1,0),"OK")</f>
        <v>OK</v>
      </c>
    </row>
    <row r="7058" spans="1:14" hidden="1" x14ac:dyDescent="0.25">
      <c r="A7058" t="s">
        <v>1058</v>
      </c>
      <c r="B7058">
        <v>202401</v>
      </c>
      <c r="C7058" s="11" t="s">
        <v>4566</v>
      </c>
      <c r="D7058" t="s">
        <v>4226</v>
      </c>
      <c r="E7058" t="s">
        <v>120</v>
      </c>
      <c r="F7058" t="s">
        <v>120</v>
      </c>
      <c r="G7058" t="s">
        <v>270</v>
      </c>
      <c r="H7058" t="s">
        <v>4323</v>
      </c>
      <c r="J7058">
        <v>10</v>
      </c>
      <c r="K7058">
        <v>3500</v>
      </c>
      <c r="M7058" s="9"/>
      <c r="N7058" s="12" t="str">
        <f>IFERROR(VLOOKUP(C7058,NOVOS!$C:$C,1,0),"OK")</f>
        <v>OK</v>
      </c>
    </row>
    <row r="7059" spans="1:14" hidden="1" x14ac:dyDescent="0.25">
      <c r="A7059" t="s">
        <v>1058</v>
      </c>
      <c r="B7059">
        <v>202401</v>
      </c>
      <c r="C7059" t="s">
        <v>4225</v>
      </c>
      <c r="D7059" t="s">
        <v>4226</v>
      </c>
      <c r="E7059" t="s">
        <v>120</v>
      </c>
      <c r="F7059" t="s">
        <v>120</v>
      </c>
      <c r="G7059" t="s">
        <v>270</v>
      </c>
      <c r="H7059" t="s">
        <v>4323</v>
      </c>
      <c r="J7059">
        <v>10</v>
      </c>
      <c r="K7059">
        <v>3500</v>
      </c>
      <c r="L7059" t="s">
        <v>4323</v>
      </c>
      <c r="M7059" s="9"/>
      <c r="N7059" s="12" t="str">
        <f>IFERROR(VLOOKUP(C7059,NOVOS!$C:$C,1,0),"OK")</f>
        <v>OK</v>
      </c>
    </row>
    <row r="7060" spans="1:14" hidden="1" x14ac:dyDescent="0.25">
      <c r="A7060" t="s">
        <v>1058</v>
      </c>
      <c r="B7060">
        <v>202312</v>
      </c>
      <c r="C7060" t="s">
        <v>1219</v>
      </c>
      <c r="D7060" t="s">
        <v>1219</v>
      </c>
      <c r="E7060" t="s">
        <v>67</v>
      </c>
      <c r="F7060" t="s">
        <v>67</v>
      </c>
      <c r="G7060" t="s">
        <v>112</v>
      </c>
      <c r="L7060" t="s">
        <v>3234</v>
      </c>
      <c r="M7060" s="9"/>
      <c r="N7060" s="12" t="str">
        <f>IFERROR(VLOOKUP(C7060,NOVOS!$C:$C,1,0),"OK")</f>
        <v>OK</v>
      </c>
    </row>
    <row r="7061" spans="1:14" hidden="1" x14ac:dyDescent="0.25">
      <c r="A7061" t="s">
        <v>1058</v>
      </c>
      <c r="B7061">
        <v>202401</v>
      </c>
      <c r="C7061" t="s">
        <v>1219</v>
      </c>
      <c r="D7061" t="s">
        <v>1219</v>
      </c>
      <c r="E7061" t="s">
        <v>67</v>
      </c>
      <c r="F7061" t="s">
        <v>67</v>
      </c>
      <c r="G7061" t="s">
        <v>112</v>
      </c>
      <c r="L7061" t="s">
        <v>3234</v>
      </c>
      <c r="M7061" s="9"/>
      <c r="N7061" s="12" t="str">
        <f>IFERROR(VLOOKUP(C7061,NOVOS!$C:$C,1,0),"OK")</f>
        <v>OK</v>
      </c>
    </row>
    <row r="7062" spans="1:14" hidden="1" x14ac:dyDescent="0.25">
      <c r="A7062" t="s">
        <v>1058</v>
      </c>
      <c r="B7062">
        <v>202401</v>
      </c>
      <c r="C7062" s="11" t="s">
        <v>4967</v>
      </c>
      <c r="D7062" s="11" t="s">
        <v>4967</v>
      </c>
      <c r="E7062" t="s">
        <v>120</v>
      </c>
      <c r="F7062" t="s">
        <v>120</v>
      </c>
      <c r="G7062" t="s">
        <v>270</v>
      </c>
      <c r="H7062" t="s">
        <v>4634</v>
      </c>
      <c r="J7062">
        <v>7</v>
      </c>
      <c r="K7062">
        <v>3500</v>
      </c>
      <c r="L7062" t="s">
        <v>5234</v>
      </c>
      <c r="M7062" s="9"/>
      <c r="N7062" s="12" t="str">
        <f>IFERROR(VLOOKUP(C7062,NOVOS!$C:$C,1,0),"OK")</f>
        <v>OK</v>
      </c>
    </row>
    <row r="7063" spans="1:14" hidden="1" x14ac:dyDescent="0.25">
      <c r="A7063" t="s">
        <v>1552</v>
      </c>
      <c r="B7063">
        <v>202311</v>
      </c>
      <c r="C7063" t="s">
        <v>1262</v>
      </c>
      <c r="D7063" t="s">
        <v>1262</v>
      </c>
      <c r="E7063" t="s">
        <v>160</v>
      </c>
      <c r="F7063" t="s">
        <v>160</v>
      </c>
      <c r="G7063" t="s">
        <v>112</v>
      </c>
      <c r="L7063" s="9" t="s">
        <v>3273</v>
      </c>
      <c r="M7063" s="9"/>
      <c r="N7063" s="12" t="str">
        <f>IFERROR(VLOOKUP(C7063,NOVOS!$C:$C,1,0),"OK")</f>
        <v>OK</v>
      </c>
    </row>
    <row r="7064" spans="1:14" hidden="1" x14ac:dyDescent="0.25">
      <c r="A7064" t="s">
        <v>1552</v>
      </c>
      <c r="B7064">
        <v>202312</v>
      </c>
      <c r="C7064" s="11" t="s">
        <v>3948</v>
      </c>
      <c r="D7064" s="11" t="s">
        <v>4157</v>
      </c>
      <c r="E7064" t="s">
        <v>103</v>
      </c>
      <c r="F7064" t="s">
        <v>103</v>
      </c>
      <c r="G7064" t="s">
        <v>270</v>
      </c>
      <c r="H7064" t="s">
        <v>4066</v>
      </c>
      <c r="I7064" t="s">
        <v>4066</v>
      </c>
      <c r="L7064" t="s">
        <v>4066</v>
      </c>
      <c r="M7064"/>
      <c r="N7064" s="12" t="str">
        <f>IFERROR(VLOOKUP(C7064,NOVOS!$C:$C,1,0),"OK")</f>
        <v>OK</v>
      </c>
    </row>
    <row r="7065" spans="1:14" hidden="1" x14ac:dyDescent="0.25">
      <c r="A7065" t="s">
        <v>118</v>
      </c>
      <c r="B7065">
        <v>202401</v>
      </c>
      <c r="C7065" t="s">
        <v>4762</v>
      </c>
      <c r="D7065" t="s">
        <v>4762</v>
      </c>
      <c r="E7065" t="s">
        <v>118</v>
      </c>
      <c r="F7065" t="s">
        <v>118</v>
      </c>
      <c r="G7065" t="s">
        <v>270</v>
      </c>
      <c r="H7065" t="s">
        <v>4794</v>
      </c>
      <c r="J7065">
        <v>20</v>
      </c>
      <c r="K7065">
        <v>4500</v>
      </c>
      <c r="L7065" s="9" t="s">
        <v>4794</v>
      </c>
      <c r="M7065"/>
      <c r="N7065" s="12" t="str">
        <f>IFERROR(VLOOKUP(C7065,NOVOS!$C:$C,1,0),"OK")</f>
        <v>OK</v>
      </c>
    </row>
    <row r="7066" spans="1:14" hidden="1" x14ac:dyDescent="0.25">
      <c r="A7066" t="s">
        <v>118</v>
      </c>
      <c r="B7066">
        <v>202401</v>
      </c>
      <c r="C7066" s="11" t="s">
        <v>4809</v>
      </c>
      <c r="D7066" t="s">
        <v>4762</v>
      </c>
      <c r="E7066" t="s">
        <v>1944</v>
      </c>
      <c r="F7066" s="11" t="s">
        <v>5211</v>
      </c>
      <c r="G7066" t="s">
        <v>1944</v>
      </c>
      <c r="H7066" t="s">
        <v>4794</v>
      </c>
      <c r="J7066">
        <v>20</v>
      </c>
      <c r="K7066">
        <v>4500</v>
      </c>
      <c r="L7066" s="9" t="s">
        <v>4794</v>
      </c>
      <c r="M7066"/>
      <c r="N7066" s="12" t="str">
        <f>IFERROR(VLOOKUP(C7066,NOVOS!$C:$C,1,0),"OK")</f>
        <v>OK</v>
      </c>
    </row>
    <row r="7067" spans="1:14" hidden="1" x14ac:dyDescent="0.25">
      <c r="A7067" t="s">
        <v>1552</v>
      </c>
      <c r="B7067">
        <v>202401</v>
      </c>
      <c r="C7067" t="s">
        <v>4309</v>
      </c>
      <c r="D7067" t="s">
        <v>4311</v>
      </c>
      <c r="E7067" t="s">
        <v>160</v>
      </c>
      <c r="F7067" t="s">
        <v>160</v>
      </c>
      <c r="G7067" t="s">
        <v>270</v>
      </c>
      <c r="H7067" t="s">
        <v>4324</v>
      </c>
      <c r="L7067" s="9" t="s">
        <v>4324</v>
      </c>
      <c r="M7067" s="9"/>
      <c r="N7067" s="12" t="str">
        <f>IFERROR(VLOOKUP(C7067,NOVOS!$C:$C,1,0),"OK")</f>
        <v>OK</v>
      </c>
    </row>
    <row r="7068" spans="1:14" hidden="1" x14ac:dyDescent="0.25">
      <c r="A7068" t="s">
        <v>1552</v>
      </c>
      <c r="B7068">
        <v>202401</v>
      </c>
      <c r="C7068" t="s">
        <v>4310</v>
      </c>
      <c r="D7068" t="s">
        <v>4311</v>
      </c>
      <c r="E7068" t="s">
        <v>160</v>
      </c>
      <c r="F7068" t="s">
        <v>160</v>
      </c>
      <c r="G7068" t="s">
        <v>270</v>
      </c>
      <c r="H7068" t="s">
        <v>4324</v>
      </c>
      <c r="L7068" s="9" t="s">
        <v>4324</v>
      </c>
      <c r="M7068" s="9"/>
      <c r="N7068" s="12" t="str">
        <f>IFERROR(VLOOKUP(C7068,NOVOS!$C:$C,1,0),"OK")</f>
        <v>OK</v>
      </c>
    </row>
    <row r="7069" spans="1:14" hidden="1" x14ac:dyDescent="0.25">
      <c r="A7069" t="s">
        <v>118</v>
      </c>
      <c r="B7069">
        <v>202401</v>
      </c>
      <c r="C7069" t="s">
        <v>5108</v>
      </c>
      <c r="D7069" t="s">
        <v>5108</v>
      </c>
      <c r="E7069" t="s">
        <v>118</v>
      </c>
      <c r="F7069" t="s">
        <v>118</v>
      </c>
      <c r="G7069" t="s">
        <v>270</v>
      </c>
      <c r="H7069" t="s">
        <v>5168</v>
      </c>
      <c r="J7069">
        <v>20</v>
      </c>
      <c r="K7069">
        <v>4500</v>
      </c>
      <c r="L7069" s="9" t="s">
        <v>5168</v>
      </c>
      <c r="M7069"/>
      <c r="N7069" s="12" t="str">
        <f>IFERROR(VLOOKUP(C7069,NOVOS!$C:$C,1,0),"OK")</f>
        <v>OK</v>
      </c>
    </row>
    <row r="7070" spans="1:14" hidden="1" x14ac:dyDescent="0.25">
      <c r="A7070" t="s">
        <v>118</v>
      </c>
      <c r="B7070">
        <v>202401</v>
      </c>
      <c r="C7070" t="s">
        <v>5149</v>
      </c>
      <c r="D7070" t="s">
        <v>5108</v>
      </c>
      <c r="E7070" t="s">
        <v>1944</v>
      </c>
      <c r="F7070" s="11" t="s">
        <v>5211</v>
      </c>
      <c r="G7070" t="s">
        <v>1944</v>
      </c>
      <c r="H7070" t="s">
        <v>5168</v>
      </c>
      <c r="J7070">
        <v>20</v>
      </c>
      <c r="K7070">
        <v>4500</v>
      </c>
      <c r="L7070" s="9" t="s">
        <v>5168</v>
      </c>
      <c r="M7070"/>
      <c r="N7070" s="12" t="str">
        <f>IFERROR(VLOOKUP(C7070,NOVOS!$C:$C,1,0),"OK")</f>
        <v>OK</v>
      </c>
    </row>
    <row r="7071" spans="1:14" hidden="1" x14ac:dyDescent="0.25">
      <c r="A7071" t="s">
        <v>1552</v>
      </c>
      <c r="B7071">
        <v>202401</v>
      </c>
      <c r="C7071" t="s">
        <v>1262</v>
      </c>
      <c r="D7071" t="s">
        <v>1262</v>
      </c>
      <c r="E7071" t="s">
        <v>160</v>
      </c>
      <c r="F7071" t="s">
        <v>160</v>
      </c>
      <c r="G7071" t="s">
        <v>112</v>
      </c>
      <c r="L7071" s="9" t="s">
        <v>3273</v>
      </c>
      <c r="M7071" s="9"/>
      <c r="N7071" s="12" t="str">
        <f>IFERROR(VLOOKUP(C7071,NOVOS!$C:$C,1,0),"OK")</f>
        <v>OK</v>
      </c>
    </row>
    <row r="7072" spans="1:14" hidden="1" x14ac:dyDescent="0.25">
      <c r="A7072" t="s">
        <v>1552</v>
      </c>
      <c r="B7072">
        <v>202311</v>
      </c>
      <c r="C7072" t="s">
        <v>1260</v>
      </c>
      <c r="D7072" t="s">
        <v>1260</v>
      </c>
      <c r="E7072" t="s">
        <v>103</v>
      </c>
      <c r="F7072" t="s">
        <v>103</v>
      </c>
      <c r="G7072" t="s">
        <v>112</v>
      </c>
      <c r="L7072" s="9" t="s">
        <v>3272</v>
      </c>
      <c r="M7072" s="9"/>
      <c r="N7072" s="12" t="str">
        <f>IFERROR(VLOOKUP(C7072,NOVOS!$C:$C,1,0),"OK")</f>
        <v>OK</v>
      </c>
    </row>
    <row r="7073" spans="1:14" x14ac:dyDescent="0.25">
      <c r="A7073" t="s">
        <v>2873</v>
      </c>
      <c r="B7073">
        <v>202403</v>
      </c>
      <c r="C7073" s="11" t="s">
        <v>5419</v>
      </c>
      <c r="D7073" s="11" t="s">
        <v>5419</v>
      </c>
      <c r="E7073" s="11" t="s">
        <v>2976</v>
      </c>
      <c r="F7073" s="11" t="s">
        <v>2976</v>
      </c>
      <c r="G7073" t="s">
        <v>270</v>
      </c>
      <c r="J7073">
        <v>10</v>
      </c>
      <c r="K7073">
        <v>3500</v>
      </c>
      <c r="M7073" s="45"/>
      <c r="N7073" s="12" t="str">
        <f>IFERROR(VLOOKUP(C7073,NOVOS!$C:$C,1,0),"OK")</f>
        <v>OK</v>
      </c>
    </row>
    <row r="7074" spans="1:14" hidden="1" x14ac:dyDescent="0.25">
      <c r="A7074" t="s">
        <v>1552</v>
      </c>
      <c r="B7074">
        <v>202312</v>
      </c>
      <c r="C7074" s="11" t="s">
        <v>3947</v>
      </c>
      <c r="D7074" s="11" t="s">
        <v>4157</v>
      </c>
      <c r="E7074" t="s">
        <v>103</v>
      </c>
      <c r="F7074" t="s">
        <v>103</v>
      </c>
      <c r="G7074" t="s">
        <v>270</v>
      </c>
      <c r="H7074" t="s">
        <v>4066</v>
      </c>
      <c r="I7074" t="s">
        <v>4066</v>
      </c>
      <c r="J7074">
        <v>7</v>
      </c>
      <c r="K7074">
        <v>6000</v>
      </c>
      <c r="L7074" t="s">
        <v>4066</v>
      </c>
      <c r="M7074"/>
      <c r="N7074" s="12" t="str">
        <f>IFERROR(VLOOKUP(C7074,NOVOS!$C:$C,1,0),"OK")</f>
        <v>OK</v>
      </c>
    </row>
    <row r="7075" spans="1:14" hidden="1" x14ac:dyDescent="0.25">
      <c r="A7075" t="s">
        <v>1552</v>
      </c>
      <c r="B7075">
        <v>202401</v>
      </c>
      <c r="C7075" t="s">
        <v>1260</v>
      </c>
      <c r="D7075" t="s">
        <v>1260</v>
      </c>
      <c r="E7075" t="s">
        <v>103</v>
      </c>
      <c r="F7075" t="s">
        <v>103</v>
      </c>
      <c r="G7075" t="s">
        <v>112</v>
      </c>
      <c r="L7075" s="9" t="s">
        <v>3272</v>
      </c>
      <c r="M7075" s="9"/>
      <c r="N7075" s="12" t="str">
        <f>IFERROR(VLOOKUP(C7075,NOVOS!$C:$C,1,0),"OK")</f>
        <v>OK</v>
      </c>
    </row>
    <row r="7076" spans="1:14" hidden="1" x14ac:dyDescent="0.25">
      <c r="A7076" t="s">
        <v>1552</v>
      </c>
      <c r="B7076">
        <v>202401</v>
      </c>
      <c r="C7076" t="s">
        <v>177</v>
      </c>
      <c r="D7076" t="s">
        <v>177</v>
      </c>
      <c r="E7076" t="s">
        <v>1778</v>
      </c>
      <c r="F7076" t="s">
        <v>1778</v>
      </c>
      <c r="G7076" t="s">
        <v>270</v>
      </c>
      <c r="H7076" t="s">
        <v>500</v>
      </c>
      <c r="J7076">
        <v>8</v>
      </c>
      <c r="K7076">
        <v>6000</v>
      </c>
      <c r="L7076" s="9"/>
      <c r="M7076"/>
      <c r="N7076" s="12" t="str">
        <f>IFERROR(VLOOKUP(C7076,NOVOS!$C:$C,1,0),"OK")</f>
        <v>OK</v>
      </c>
    </row>
    <row r="7077" spans="1:14" hidden="1" x14ac:dyDescent="0.25">
      <c r="A7077" t="s">
        <v>1552</v>
      </c>
      <c r="B7077">
        <v>202401</v>
      </c>
      <c r="C7077" t="s">
        <v>4345</v>
      </c>
      <c r="D7077" t="s">
        <v>4958</v>
      </c>
      <c r="E7077" t="s">
        <v>160</v>
      </c>
      <c r="F7077" t="s">
        <v>160</v>
      </c>
      <c r="G7077" t="s">
        <v>270</v>
      </c>
      <c r="H7077" t="s">
        <v>4398</v>
      </c>
      <c r="J7077">
        <v>8</v>
      </c>
      <c r="K7077">
        <v>6000</v>
      </c>
      <c r="L7077" s="9" t="s">
        <v>4398</v>
      </c>
      <c r="M7077" s="9"/>
      <c r="N7077" s="12" t="str">
        <f>IFERROR(VLOOKUP(C7077,NOVOS!$C:$C,1,0),"OK")</f>
        <v>OK</v>
      </c>
    </row>
    <row r="7078" spans="1:14" hidden="1" x14ac:dyDescent="0.25">
      <c r="A7078" t="s">
        <v>1552</v>
      </c>
      <c r="B7078">
        <v>202401</v>
      </c>
      <c r="C7078" t="s">
        <v>4389</v>
      </c>
      <c r="D7078" t="s">
        <v>4958</v>
      </c>
      <c r="E7078" t="s">
        <v>160</v>
      </c>
      <c r="F7078" t="s">
        <v>160</v>
      </c>
      <c r="G7078" t="s">
        <v>270</v>
      </c>
      <c r="H7078" t="s">
        <v>4398</v>
      </c>
      <c r="L7078" s="9" t="s">
        <v>4398</v>
      </c>
      <c r="M7078" s="9"/>
      <c r="N7078" s="12" t="str">
        <f>IFERROR(VLOOKUP(C7078,NOVOS!$C:$C,1,0),"OK")</f>
        <v>OK</v>
      </c>
    </row>
    <row r="7079" spans="1:14" hidden="1" x14ac:dyDescent="0.25">
      <c r="A7079" t="s">
        <v>1058</v>
      </c>
      <c r="B7079">
        <v>202401</v>
      </c>
      <c r="C7079" t="s">
        <v>4470</v>
      </c>
      <c r="D7079" t="s">
        <v>4137</v>
      </c>
      <c r="E7079" t="s">
        <v>120</v>
      </c>
      <c r="F7079" t="s">
        <v>120</v>
      </c>
      <c r="G7079" t="s">
        <v>270</v>
      </c>
      <c r="H7079" t="s">
        <v>4137</v>
      </c>
      <c r="J7079">
        <v>10</v>
      </c>
      <c r="K7079">
        <v>3500</v>
      </c>
      <c r="L7079" t="s">
        <v>4137</v>
      </c>
      <c r="M7079" s="9"/>
      <c r="N7079" s="12" t="str">
        <f>IFERROR(VLOOKUP(C7079,NOVOS!$C:$C,1,0),"OK")</f>
        <v>OK</v>
      </c>
    </row>
    <row r="7080" spans="1:14" hidden="1" x14ac:dyDescent="0.25">
      <c r="A7080" t="s">
        <v>1552</v>
      </c>
      <c r="B7080">
        <v>202401</v>
      </c>
      <c r="C7080" s="11" t="s">
        <v>14</v>
      </c>
      <c r="D7080" s="11" t="s">
        <v>740</v>
      </c>
      <c r="E7080" t="s">
        <v>94</v>
      </c>
      <c r="F7080" t="s">
        <v>94</v>
      </c>
      <c r="G7080" t="s">
        <v>270</v>
      </c>
      <c r="H7080" t="s">
        <v>402</v>
      </c>
      <c r="J7080">
        <v>8</v>
      </c>
      <c r="K7080">
        <v>6000</v>
      </c>
      <c r="L7080" t="s">
        <v>402</v>
      </c>
      <c r="M7080"/>
      <c r="N7080" s="12" t="str">
        <f>IFERROR(VLOOKUP(C7080,NOVOS!$C:$C,1,0),"OK")</f>
        <v>OK</v>
      </c>
    </row>
    <row r="7081" spans="1:14" hidden="1" x14ac:dyDescent="0.25">
      <c r="A7081" t="s">
        <v>1552</v>
      </c>
      <c r="B7081">
        <v>202401</v>
      </c>
      <c r="C7081" s="11" t="s">
        <v>85</v>
      </c>
      <c r="D7081" s="11" t="s">
        <v>740</v>
      </c>
      <c r="E7081" t="s">
        <v>94</v>
      </c>
      <c r="F7081" t="s">
        <v>94</v>
      </c>
      <c r="G7081" t="s">
        <v>270</v>
      </c>
      <c r="H7081" t="s">
        <v>402</v>
      </c>
      <c r="J7081">
        <v>8</v>
      </c>
      <c r="K7081">
        <v>6000</v>
      </c>
      <c r="L7081" t="s">
        <v>402</v>
      </c>
      <c r="M7081"/>
      <c r="N7081" s="12" t="str">
        <f>IFERROR(VLOOKUP(C7081,NOVOS!$C:$C,1,0),"OK")</f>
        <v>OK</v>
      </c>
    </row>
    <row r="7082" spans="1:14" hidden="1" x14ac:dyDescent="0.25">
      <c r="A7082" t="s">
        <v>1552</v>
      </c>
      <c r="B7082">
        <v>202311</v>
      </c>
      <c r="C7082" t="s">
        <v>1261</v>
      </c>
      <c r="D7082" t="s">
        <v>1261</v>
      </c>
      <c r="E7082" t="s">
        <v>94</v>
      </c>
      <c r="F7082" t="s">
        <v>94</v>
      </c>
      <c r="G7082" t="s">
        <v>112</v>
      </c>
      <c r="L7082" s="9" t="s">
        <v>3220</v>
      </c>
      <c r="M7082" s="9"/>
      <c r="N7082" s="12" t="str">
        <f>IFERROR(VLOOKUP(C7082,NOVOS!$C:$C,1,0),"OK")</f>
        <v>OK</v>
      </c>
    </row>
    <row r="7083" spans="1:14" hidden="1" x14ac:dyDescent="0.25">
      <c r="A7083" t="s">
        <v>1058</v>
      </c>
      <c r="B7083">
        <v>202401</v>
      </c>
      <c r="C7083" t="s">
        <v>5046</v>
      </c>
      <c r="D7083" t="s">
        <v>5046</v>
      </c>
      <c r="E7083" t="s">
        <v>101</v>
      </c>
      <c r="F7083" t="s">
        <v>101</v>
      </c>
      <c r="G7083" t="s">
        <v>270</v>
      </c>
      <c r="H7083" t="s">
        <v>5169</v>
      </c>
      <c r="J7083">
        <v>7</v>
      </c>
      <c r="K7083">
        <v>3500</v>
      </c>
      <c r="L7083" s="9" t="s">
        <v>5242</v>
      </c>
      <c r="M7083" s="9"/>
      <c r="N7083" s="12" t="str">
        <f>IFERROR(VLOOKUP(C7083,NOVOS!$C:$C,1,0),"OK")</f>
        <v>OK</v>
      </c>
    </row>
    <row r="7084" spans="1:14" hidden="1" x14ac:dyDescent="0.25">
      <c r="A7084" t="s">
        <v>118</v>
      </c>
      <c r="B7084">
        <v>202401</v>
      </c>
      <c r="C7084" t="s">
        <v>1345</v>
      </c>
      <c r="D7084" t="s">
        <v>2557</v>
      </c>
      <c r="E7084" t="s">
        <v>118</v>
      </c>
      <c r="F7084" t="s">
        <v>118</v>
      </c>
      <c r="G7084" t="s">
        <v>270</v>
      </c>
      <c r="H7084" t="s">
        <v>1346</v>
      </c>
      <c r="I7084" t="s">
        <v>1346</v>
      </c>
      <c r="J7084">
        <v>20</v>
      </c>
      <c r="K7084">
        <v>4500</v>
      </c>
      <c r="L7084" s="9" t="s">
        <v>1346</v>
      </c>
      <c r="M7084" t="s">
        <v>2556</v>
      </c>
      <c r="N7084" s="12" t="str">
        <f>IFERROR(VLOOKUP(C7084,NOVOS!$C:$C,1,0),"OK")</f>
        <v>OK</v>
      </c>
    </row>
    <row r="7085" spans="1:14" hidden="1" x14ac:dyDescent="0.25">
      <c r="A7085" t="s">
        <v>118</v>
      </c>
      <c r="B7085">
        <v>202401</v>
      </c>
      <c r="C7085" t="s">
        <v>4367</v>
      </c>
      <c r="D7085" t="s">
        <v>2557</v>
      </c>
      <c r="E7085" t="s">
        <v>1944</v>
      </c>
      <c r="F7085" s="11" t="s">
        <v>5211</v>
      </c>
      <c r="G7085" t="s">
        <v>1944</v>
      </c>
      <c r="H7085" t="s">
        <v>1346</v>
      </c>
      <c r="I7085" t="s">
        <v>1346</v>
      </c>
      <c r="J7085">
        <v>20</v>
      </c>
      <c r="K7085">
        <v>4500</v>
      </c>
      <c r="L7085" s="9" t="s">
        <v>1346</v>
      </c>
      <c r="M7085" t="s">
        <v>2556</v>
      </c>
      <c r="N7085" s="12" t="str">
        <f>IFERROR(VLOOKUP(C7085,NOVOS!$C:$C,1,0),"OK")</f>
        <v>OK</v>
      </c>
    </row>
    <row r="7086" spans="1:14" hidden="1" x14ac:dyDescent="0.25">
      <c r="A7086" t="s">
        <v>1058</v>
      </c>
      <c r="B7086">
        <v>202401</v>
      </c>
      <c r="C7086" s="11" t="s">
        <v>4505</v>
      </c>
      <c r="D7086" s="11" t="s">
        <v>4506</v>
      </c>
      <c r="E7086" t="s">
        <v>67</v>
      </c>
      <c r="F7086" t="s">
        <v>67</v>
      </c>
      <c r="G7086" t="s">
        <v>270</v>
      </c>
      <c r="H7086" t="s">
        <v>4395</v>
      </c>
      <c r="J7086">
        <v>10</v>
      </c>
      <c r="K7086">
        <v>3500</v>
      </c>
      <c r="L7086" s="9" t="s">
        <v>4536</v>
      </c>
      <c r="M7086" s="9"/>
      <c r="N7086" s="12" t="str">
        <f>IFERROR(VLOOKUP(C7086,NOVOS!$C:$C,1,0),"OK")</f>
        <v>OK</v>
      </c>
    </row>
    <row r="7087" spans="1:14" hidden="1" x14ac:dyDescent="0.25">
      <c r="A7087" t="s">
        <v>1552</v>
      </c>
      <c r="B7087">
        <v>202401</v>
      </c>
      <c r="C7087" t="s">
        <v>463</v>
      </c>
      <c r="D7087" t="s">
        <v>137</v>
      </c>
      <c r="E7087" t="s">
        <v>103</v>
      </c>
      <c r="F7087" t="s">
        <v>103</v>
      </c>
      <c r="G7087" t="s">
        <v>270</v>
      </c>
      <c r="H7087" t="s">
        <v>478</v>
      </c>
      <c r="J7087">
        <v>8</v>
      </c>
      <c r="K7087">
        <v>6000</v>
      </c>
      <c r="L7087" s="9"/>
      <c r="M7087"/>
      <c r="N7087" s="12" t="str">
        <f>IFERROR(VLOOKUP(C7087,NOVOS!$C:$C,1,0),"OK")</f>
        <v>JEFERSONCC</v>
      </c>
    </row>
    <row r="7088" spans="1:14" hidden="1" x14ac:dyDescent="0.25">
      <c r="A7088" t="s">
        <v>1552</v>
      </c>
      <c r="B7088">
        <v>202401</v>
      </c>
      <c r="C7088" t="s">
        <v>137</v>
      </c>
      <c r="D7088" t="s">
        <v>137</v>
      </c>
      <c r="E7088" t="s">
        <v>103</v>
      </c>
      <c r="F7088" t="s">
        <v>103</v>
      </c>
      <c r="G7088" t="s">
        <v>270</v>
      </c>
      <c r="H7088" t="s">
        <v>478</v>
      </c>
      <c r="J7088">
        <v>8</v>
      </c>
      <c r="K7088">
        <v>6000</v>
      </c>
      <c r="L7088" s="9"/>
      <c r="M7088"/>
      <c r="N7088" s="12" t="str">
        <f>IFERROR(VLOOKUP(C7088,NOVOS!$C:$C,1,0),"OK")</f>
        <v>JEFFERSON</v>
      </c>
    </row>
    <row r="7089" spans="1:14" hidden="1" x14ac:dyDescent="0.25">
      <c r="A7089" t="s">
        <v>1552</v>
      </c>
      <c r="B7089">
        <v>202312</v>
      </c>
      <c r="C7089" t="s">
        <v>4472</v>
      </c>
      <c r="D7089" t="s">
        <v>4964</v>
      </c>
      <c r="E7089" t="s">
        <v>1778</v>
      </c>
      <c r="F7089" t="s">
        <v>1778</v>
      </c>
      <c r="G7089" t="s">
        <v>270</v>
      </c>
      <c r="H7089" t="s">
        <v>4537</v>
      </c>
      <c r="J7089">
        <v>8</v>
      </c>
      <c r="K7089">
        <v>6000</v>
      </c>
      <c r="L7089" s="9" t="s">
        <v>4537</v>
      </c>
      <c r="M7089" s="9"/>
      <c r="N7089" s="12" t="str">
        <f>IFERROR(VLOOKUP(C7089,NOVOS!$C:$C,1,0),"OK")</f>
        <v>OK</v>
      </c>
    </row>
    <row r="7090" spans="1:14" hidden="1" x14ac:dyDescent="0.25">
      <c r="A7090" t="s">
        <v>1552</v>
      </c>
      <c r="B7090">
        <v>202401</v>
      </c>
      <c r="C7090" s="11" t="s">
        <v>4625</v>
      </c>
      <c r="D7090" s="11" t="s">
        <v>4957</v>
      </c>
      <c r="E7090" t="s">
        <v>103</v>
      </c>
      <c r="F7090" t="s">
        <v>103</v>
      </c>
      <c r="G7090" t="s">
        <v>270</v>
      </c>
      <c r="H7090" t="s">
        <v>4638</v>
      </c>
      <c r="J7090">
        <v>10</v>
      </c>
      <c r="K7090">
        <v>3500</v>
      </c>
      <c r="L7090" s="9" t="s">
        <v>4670</v>
      </c>
      <c r="M7090" s="9"/>
      <c r="N7090" s="12" t="str">
        <f>IFERROR(VLOOKUP(C7090,NOVOS!$C:$C,1,0),"OK")</f>
        <v>OK</v>
      </c>
    </row>
    <row r="7091" spans="1:14" hidden="1" x14ac:dyDescent="0.25">
      <c r="A7091" t="s">
        <v>1552</v>
      </c>
      <c r="B7091">
        <v>202401</v>
      </c>
      <c r="C7091" s="11" t="s">
        <v>4627</v>
      </c>
      <c r="D7091" s="11" t="s">
        <v>4957</v>
      </c>
      <c r="E7091" t="s">
        <v>103</v>
      </c>
      <c r="F7091" t="s">
        <v>103</v>
      </c>
      <c r="G7091" t="s">
        <v>270</v>
      </c>
      <c r="H7091" t="s">
        <v>4638</v>
      </c>
      <c r="J7091">
        <v>10</v>
      </c>
      <c r="K7091">
        <v>3500</v>
      </c>
      <c r="L7091" s="9" t="s">
        <v>4670</v>
      </c>
      <c r="M7091" s="9"/>
      <c r="N7091" s="12" t="str">
        <f>IFERROR(VLOOKUP(C7091,NOVOS!$C:$C,1,0),"OK")</f>
        <v>OK</v>
      </c>
    </row>
    <row r="7092" spans="1:14" hidden="1" x14ac:dyDescent="0.25">
      <c r="A7092" t="s">
        <v>1552</v>
      </c>
      <c r="B7092">
        <v>202401</v>
      </c>
      <c r="C7092" t="s">
        <v>1221</v>
      </c>
      <c r="D7092" t="s">
        <v>1222</v>
      </c>
      <c r="E7092" t="s">
        <v>160</v>
      </c>
      <c r="F7092" t="s">
        <v>160</v>
      </c>
      <c r="G7092" t="s">
        <v>270</v>
      </c>
      <c r="H7092" t="s">
        <v>1331</v>
      </c>
      <c r="I7092" t="s">
        <v>1736</v>
      </c>
      <c r="J7092">
        <v>10</v>
      </c>
      <c r="K7092">
        <v>6000</v>
      </c>
      <c r="L7092" s="9" t="s">
        <v>1331</v>
      </c>
      <c r="M7092" t="s">
        <v>2563</v>
      </c>
      <c r="N7092" s="12" t="str">
        <f>IFERROR(VLOOKUP(C7092,NOVOS!$C:$C,1,0),"OK")</f>
        <v>OK</v>
      </c>
    </row>
    <row r="7093" spans="1:14" hidden="1" x14ac:dyDescent="0.25">
      <c r="A7093" t="s">
        <v>1552</v>
      </c>
      <c r="B7093">
        <v>202401</v>
      </c>
      <c r="C7093" t="s">
        <v>1223</v>
      </c>
      <c r="D7093" t="s">
        <v>1222</v>
      </c>
      <c r="E7093" t="s">
        <v>160</v>
      </c>
      <c r="F7093" t="s">
        <v>160</v>
      </c>
      <c r="G7093" t="s">
        <v>270</v>
      </c>
      <c r="H7093" t="s">
        <v>1331</v>
      </c>
      <c r="I7093" t="s">
        <v>1736</v>
      </c>
      <c r="L7093" s="9" t="s">
        <v>1331</v>
      </c>
      <c r="M7093" t="s">
        <v>2563</v>
      </c>
      <c r="N7093" s="12" t="str">
        <f>IFERROR(VLOOKUP(C7093,NOVOS!$C:$C,1,0),"OK")</f>
        <v>OK</v>
      </c>
    </row>
    <row r="7094" spans="1:14" hidden="1" x14ac:dyDescent="0.25">
      <c r="A7094" t="s">
        <v>1552</v>
      </c>
      <c r="B7094">
        <v>202401</v>
      </c>
      <c r="C7094" t="s">
        <v>1261</v>
      </c>
      <c r="D7094" t="s">
        <v>1261</v>
      </c>
      <c r="E7094" t="s">
        <v>94</v>
      </c>
      <c r="F7094" t="s">
        <v>94</v>
      </c>
      <c r="G7094" t="s">
        <v>112</v>
      </c>
      <c r="L7094" s="9" t="s">
        <v>3220</v>
      </c>
      <c r="M7094" s="9"/>
      <c r="N7094" s="12" t="str">
        <f>IFERROR(VLOOKUP(C7094,NOVOS!$C:$C,1,0),"OK")</f>
        <v>OK</v>
      </c>
    </row>
    <row r="7095" spans="1:14" hidden="1" x14ac:dyDescent="0.25">
      <c r="A7095" t="s">
        <v>118</v>
      </c>
      <c r="B7095">
        <v>202401</v>
      </c>
      <c r="C7095" t="s">
        <v>157</v>
      </c>
      <c r="D7095" t="s">
        <v>648</v>
      </c>
      <c r="E7095" t="s">
        <v>118</v>
      </c>
      <c r="F7095" t="s">
        <v>118</v>
      </c>
      <c r="G7095" t="s">
        <v>270</v>
      </c>
      <c r="H7095" t="s">
        <v>408</v>
      </c>
      <c r="I7095" t="s">
        <v>408</v>
      </c>
      <c r="J7095">
        <v>20</v>
      </c>
      <c r="K7095">
        <v>4500</v>
      </c>
      <c r="L7095" s="9" t="s">
        <v>408</v>
      </c>
      <c r="M7095" t="s">
        <v>2565</v>
      </c>
      <c r="N7095" s="12" t="str">
        <f>IFERROR(VLOOKUP(C7095,NOVOS!$C:$C,1,0),"OK")</f>
        <v>OK</v>
      </c>
    </row>
    <row r="7096" spans="1:14" hidden="1" x14ac:dyDescent="0.25">
      <c r="A7096" t="s">
        <v>118</v>
      </c>
      <c r="B7096">
        <v>202401</v>
      </c>
      <c r="C7096" s="11" t="s">
        <v>4326</v>
      </c>
      <c r="D7096" t="s">
        <v>648</v>
      </c>
      <c r="E7096" t="s">
        <v>1944</v>
      </c>
      <c r="F7096" s="11" t="s">
        <v>5211</v>
      </c>
      <c r="G7096" t="s">
        <v>1944</v>
      </c>
      <c r="H7096" t="s">
        <v>408</v>
      </c>
      <c r="I7096" t="s">
        <v>408</v>
      </c>
      <c r="J7096">
        <v>20</v>
      </c>
      <c r="K7096">
        <v>4500</v>
      </c>
      <c r="L7096" s="9" t="s">
        <v>408</v>
      </c>
      <c r="M7096"/>
      <c r="N7096" s="12" t="str">
        <f>IFERROR(VLOOKUP(C7096,NOVOS!$C:$C,1,0),"OK")</f>
        <v>OK</v>
      </c>
    </row>
    <row r="7097" spans="1:14" hidden="1" x14ac:dyDescent="0.25">
      <c r="A7097" t="s">
        <v>118</v>
      </c>
      <c r="B7097">
        <v>202311</v>
      </c>
      <c r="C7097" t="s">
        <v>1325</v>
      </c>
      <c r="D7097" t="s">
        <v>1325</v>
      </c>
      <c r="E7097" t="s">
        <v>118</v>
      </c>
      <c r="F7097" t="s">
        <v>118</v>
      </c>
      <c r="G7097" t="s">
        <v>112</v>
      </c>
      <c r="L7097" s="9" t="s">
        <v>3217</v>
      </c>
      <c r="M7097"/>
      <c r="N7097" s="12" t="str">
        <f>IFERROR(VLOOKUP(C7097,NOVOS!$C:$C,1,0),"OK")</f>
        <v>OK</v>
      </c>
    </row>
    <row r="7098" spans="1:14" hidden="1" x14ac:dyDescent="0.25">
      <c r="A7098" t="s">
        <v>1552</v>
      </c>
      <c r="B7098">
        <v>202401</v>
      </c>
      <c r="C7098" s="11" t="s">
        <v>3944</v>
      </c>
      <c r="D7098" s="11" t="s">
        <v>4156</v>
      </c>
      <c r="E7098" t="s">
        <v>103</v>
      </c>
      <c r="F7098" t="s">
        <v>103</v>
      </c>
      <c r="G7098" t="s">
        <v>270</v>
      </c>
      <c r="H7098" t="s">
        <v>4146</v>
      </c>
      <c r="I7098" t="s">
        <v>3961</v>
      </c>
      <c r="L7098" t="s">
        <v>3961</v>
      </c>
      <c r="M7098"/>
      <c r="N7098" s="12" t="str">
        <f>IFERROR(VLOOKUP(C7098,NOVOS!$C:$C,1,0),"OK")</f>
        <v>OK</v>
      </c>
    </row>
    <row r="7099" spans="1:14" hidden="1" x14ac:dyDescent="0.25">
      <c r="A7099" t="s">
        <v>1552</v>
      </c>
      <c r="B7099">
        <v>202401</v>
      </c>
      <c r="C7099" s="11" t="s">
        <v>3943</v>
      </c>
      <c r="D7099" s="11" t="s">
        <v>4156</v>
      </c>
      <c r="E7099" t="s">
        <v>103</v>
      </c>
      <c r="F7099" t="s">
        <v>103</v>
      </c>
      <c r="G7099" t="s">
        <v>270</v>
      </c>
      <c r="H7099" t="s">
        <v>4146</v>
      </c>
      <c r="I7099" t="s">
        <v>3961</v>
      </c>
      <c r="J7099">
        <v>8</v>
      </c>
      <c r="K7099">
        <v>6000</v>
      </c>
      <c r="L7099" t="s">
        <v>3961</v>
      </c>
      <c r="M7099"/>
      <c r="N7099" s="12" t="str">
        <f>IFERROR(VLOOKUP(C7099,NOVOS!$C:$C,1,0),"OK")</f>
        <v>OK</v>
      </c>
    </row>
    <row r="7100" spans="1:14" hidden="1" x14ac:dyDescent="0.25">
      <c r="A7100" t="s">
        <v>118</v>
      </c>
      <c r="B7100">
        <v>202312</v>
      </c>
      <c r="C7100" t="s">
        <v>1325</v>
      </c>
      <c r="D7100" t="s">
        <v>1325</v>
      </c>
      <c r="E7100" t="s">
        <v>118</v>
      </c>
      <c r="F7100" t="s">
        <v>118</v>
      </c>
      <c r="G7100" t="s">
        <v>112</v>
      </c>
      <c r="L7100" s="9" t="s">
        <v>3217</v>
      </c>
      <c r="M7100"/>
      <c r="N7100" s="12" t="str">
        <f>IFERROR(VLOOKUP(C7100,NOVOS!$C:$C,1,0),"OK")</f>
        <v>OK</v>
      </c>
    </row>
    <row r="7101" spans="1:14" hidden="1" x14ac:dyDescent="0.25">
      <c r="A7101" t="s">
        <v>1058</v>
      </c>
      <c r="B7101">
        <v>202401</v>
      </c>
      <c r="C7101" t="s">
        <v>4501</v>
      </c>
      <c r="D7101" t="s">
        <v>4636</v>
      </c>
      <c r="E7101" t="s">
        <v>126</v>
      </c>
      <c r="F7101" t="s">
        <v>126</v>
      </c>
      <c r="G7101" t="s">
        <v>270</v>
      </c>
      <c r="H7101" t="s">
        <v>4636</v>
      </c>
      <c r="J7101">
        <v>10</v>
      </c>
      <c r="K7101">
        <v>3500</v>
      </c>
      <c r="L7101" s="9" t="s">
        <v>4543</v>
      </c>
      <c r="M7101" s="9"/>
      <c r="N7101" s="12" t="str">
        <f>IFERROR(VLOOKUP(C7101,NOVOS!$C:$C,1,0),"OK")</f>
        <v>OK</v>
      </c>
    </row>
    <row r="7102" spans="1:14" hidden="1" x14ac:dyDescent="0.25">
      <c r="A7102" t="s">
        <v>1058</v>
      </c>
      <c r="B7102">
        <v>202401</v>
      </c>
      <c r="C7102" s="11" t="s">
        <v>4333</v>
      </c>
      <c r="D7102" s="11" t="s">
        <v>4340</v>
      </c>
      <c r="E7102" t="s">
        <v>67</v>
      </c>
      <c r="F7102" t="s">
        <v>67</v>
      </c>
      <c r="G7102" t="s">
        <v>112</v>
      </c>
      <c r="H7102" t="s">
        <v>4636</v>
      </c>
      <c r="J7102">
        <v>7</v>
      </c>
      <c r="K7102">
        <v>3500</v>
      </c>
      <c r="L7102" s="9" t="s">
        <v>4339</v>
      </c>
      <c r="M7102" s="9"/>
      <c r="N7102" s="12" t="str">
        <f>IFERROR(VLOOKUP(C7102,NOVOS!$C:$C,1,0),"OK")</f>
        <v>OK</v>
      </c>
    </row>
    <row r="7103" spans="1:14" hidden="1" x14ac:dyDescent="0.25">
      <c r="A7103" t="s">
        <v>118</v>
      </c>
      <c r="B7103">
        <v>202401</v>
      </c>
      <c r="C7103" t="s">
        <v>1325</v>
      </c>
      <c r="D7103" t="s">
        <v>1325</v>
      </c>
      <c r="E7103" t="s">
        <v>118</v>
      </c>
      <c r="F7103" t="s">
        <v>118</v>
      </c>
      <c r="G7103" t="s">
        <v>112</v>
      </c>
      <c r="L7103" s="9" t="s">
        <v>3217</v>
      </c>
      <c r="M7103"/>
      <c r="N7103" s="12" t="str">
        <f>IFERROR(VLOOKUP(C7103,NOVOS!$C:$C,1,0),"OK")</f>
        <v>OK</v>
      </c>
    </row>
    <row r="7104" spans="1:14" hidden="1" x14ac:dyDescent="0.25">
      <c r="A7104" t="s">
        <v>1552</v>
      </c>
      <c r="B7104">
        <v>202401</v>
      </c>
      <c r="C7104" t="s">
        <v>5038</v>
      </c>
      <c r="D7104" t="s">
        <v>5039</v>
      </c>
      <c r="E7104" t="s">
        <v>1778</v>
      </c>
      <c r="F7104" t="s">
        <v>1778</v>
      </c>
      <c r="G7104" t="s">
        <v>270</v>
      </c>
      <c r="H7104" t="s">
        <v>5102</v>
      </c>
      <c r="L7104" s="9"/>
      <c r="M7104"/>
      <c r="N7104" s="12" t="str">
        <f>IFERROR(VLOOKUP(C7104,NOVOS!$C:$C,1,0),"OK")</f>
        <v>OK</v>
      </c>
    </row>
    <row r="7105" spans="1:14" hidden="1" x14ac:dyDescent="0.25">
      <c r="A7105" t="s">
        <v>1552</v>
      </c>
      <c r="B7105">
        <v>202401</v>
      </c>
      <c r="C7105" t="s">
        <v>5037</v>
      </c>
      <c r="D7105" t="s">
        <v>5039</v>
      </c>
      <c r="E7105" t="s">
        <v>1778</v>
      </c>
      <c r="F7105" t="s">
        <v>1778</v>
      </c>
      <c r="G7105" t="s">
        <v>270</v>
      </c>
      <c r="H7105" t="s">
        <v>5102</v>
      </c>
      <c r="J7105">
        <v>10</v>
      </c>
      <c r="K7105">
        <v>3500</v>
      </c>
      <c r="L7105" s="9"/>
      <c r="M7105"/>
      <c r="N7105" s="12" t="str">
        <f>IFERROR(VLOOKUP(C7105,NOVOS!$C:$C,1,0),"OK")</f>
        <v>OK</v>
      </c>
    </row>
    <row r="7106" spans="1:14" hidden="1" x14ac:dyDescent="0.25">
      <c r="A7106" t="s">
        <v>1058</v>
      </c>
      <c r="B7106">
        <v>202401</v>
      </c>
      <c r="C7106" t="s">
        <v>3879</v>
      </c>
      <c r="D7106" t="s">
        <v>3965</v>
      </c>
      <c r="E7106" t="s">
        <v>3334</v>
      </c>
      <c r="F7106" t="s">
        <v>3334</v>
      </c>
      <c r="G7106" t="s">
        <v>270</v>
      </c>
      <c r="H7106" t="s">
        <v>4147</v>
      </c>
      <c r="I7106" t="s">
        <v>3964</v>
      </c>
      <c r="J7106">
        <v>7</v>
      </c>
      <c r="K7106">
        <v>3500</v>
      </c>
      <c r="L7106" t="s">
        <v>3964</v>
      </c>
      <c r="M7106" s="9"/>
      <c r="N7106" s="12" t="str">
        <f>IFERROR(VLOOKUP(C7106,NOVOS!$C:$C,1,0),"OK")</f>
        <v>OK</v>
      </c>
    </row>
    <row r="7107" spans="1:14" hidden="1" x14ac:dyDescent="0.25">
      <c r="A7107" t="s">
        <v>1058</v>
      </c>
      <c r="B7107">
        <v>202311</v>
      </c>
      <c r="C7107" t="s">
        <v>150</v>
      </c>
      <c r="D7107" t="s">
        <v>140</v>
      </c>
      <c r="E7107" t="s">
        <v>471</v>
      </c>
      <c r="F7107" t="s">
        <v>471</v>
      </c>
      <c r="G7107" t="s">
        <v>140</v>
      </c>
      <c r="L7107" t="s">
        <v>3521</v>
      </c>
      <c r="M7107"/>
      <c r="N7107" s="12" t="str">
        <f>IFERROR(VLOOKUP(C7107,NOVOS!$C:$C,1,0),"OK")</f>
        <v>OK</v>
      </c>
    </row>
    <row r="7108" spans="1:14" hidden="1" x14ac:dyDescent="0.25">
      <c r="A7108" t="s">
        <v>1058</v>
      </c>
      <c r="B7108">
        <v>202401</v>
      </c>
      <c r="C7108" t="s">
        <v>71</v>
      </c>
      <c r="D7108" t="s">
        <v>71</v>
      </c>
      <c r="E7108" t="s">
        <v>3334</v>
      </c>
      <c r="F7108" t="s">
        <v>3334</v>
      </c>
      <c r="G7108" t="s">
        <v>112</v>
      </c>
      <c r="H7108" t="s">
        <v>582</v>
      </c>
      <c r="M7108" s="9"/>
      <c r="N7108" s="12" t="str">
        <f>IFERROR(VLOOKUP(C7108,NOVOS!$C:$C,1,0),"OK")</f>
        <v>MARCELLUS</v>
      </c>
    </row>
    <row r="7109" spans="1:14" hidden="1" x14ac:dyDescent="0.25">
      <c r="A7109" t="s">
        <v>1552</v>
      </c>
      <c r="B7109">
        <v>202401</v>
      </c>
      <c r="C7109" s="11" t="s">
        <v>3987</v>
      </c>
      <c r="D7109" s="11" t="s">
        <v>3988</v>
      </c>
      <c r="E7109" t="s">
        <v>160</v>
      </c>
      <c r="F7109" t="s">
        <v>160</v>
      </c>
      <c r="G7109" t="s">
        <v>270</v>
      </c>
      <c r="H7109" t="s">
        <v>4148</v>
      </c>
      <c r="L7109" s="9"/>
      <c r="M7109" s="9"/>
      <c r="N7109" s="12" t="str">
        <f>IFERROR(VLOOKUP(C7109,NOVOS!$C:$C,1,0),"OK")</f>
        <v>OK</v>
      </c>
    </row>
    <row r="7110" spans="1:14" hidden="1" x14ac:dyDescent="0.25">
      <c r="A7110" t="s">
        <v>1552</v>
      </c>
      <c r="B7110">
        <v>202401</v>
      </c>
      <c r="C7110" s="11" t="s">
        <v>3986</v>
      </c>
      <c r="D7110" s="11" t="s">
        <v>3988</v>
      </c>
      <c r="E7110" t="s">
        <v>160</v>
      </c>
      <c r="F7110" t="s">
        <v>160</v>
      </c>
      <c r="G7110" t="s">
        <v>270</v>
      </c>
      <c r="H7110" t="s">
        <v>4148</v>
      </c>
      <c r="L7110" s="9"/>
      <c r="M7110" s="9"/>
      <c r="N7110" s="12" t="str">
        <f>IFERROR(VLOOKUP(C7110,NOVOS!$C:$C,1,0),"OK")</f>
        <v>OK</v>
      </c>
    </row>
    <row r="7111" spans="1:14" hidden="1" x14ac:dyDescent="0.25">
      <c r="A7111" t="s">
        <v>1058</v>
      </c>
      <c r="B7111">
        <v>202312</v>
      </c>
      <c r="C7111" t="s">
        <v>150</v>
      </c>
      <c r="D7111" t="s">
        <v>140</v>
      </c>
      <c r="E7111" t="s">
        <v>471</v>
      </c>
      <c r="F7111" t="s">
        <v>471</v>
      </c>
      <c r="G7111" t="s">
        <v>140</v>
      </c>
      <c r="L7111" t="s">
        <v>3521</v>
      </c>
      <c r="M7111"/>
      <c r="N7111" s="12" t="str">
        <f>IFERROR(VLOOKUP(C7111,NOVOS!$C:$C,1,0),"OK")</f>
        <v>OK</v>
      </c>
    </row>
    <row r="7112" spans="1:14" hidden="1" x14ac:dyDescent="0.25">
      <c r="A7112" t="s">
        <v>1552</v>
      </c>
      <c r="B7112">
        <v>202401</v>
      </c>
      <c r="C7112" t="s">
        <v>5043</v>
      </c>
      <c r="D7112" t="s">
        <v>5043</v>
      </c>
      <c r="E7112" t="s">
        <v>103</v>
      </c>
      <c r="F7112" t="s">
        <v>103</v>
      </c>
      <c r="G7112" t="s">
        <v>270</v>
      </c>
      <c r="H7112" t="s">
        <v>5098</v>
      </c>
      <c r="J7112">
        <v>10</v>
      </c>
      <c r="K7112">
        <v>3500</v>
      </c>
      <c r="L7112" s="9" t="s">
        <v>5098</v>
      </c>
      <c r="M7112"/>
      <c r="N7112" s="12" t="str">
        <f>IFERROR(VLOOKUP(C7112,NOVOS!$C:$C,1,0),"OK")</f>
        <v>OK</v>
      </c>
    </row>
    <row r="7113" spans="1:14" hidden="1" x14ac:dyDescent="0.25">
      <c r="A7113" t="s">
        <v>1058</v>
      </c>
      <c r="B7113">
        <v>202311</v>
      </c>
      <c r="C7113" t="s">
        <v>1339</v>
      </c>
      <c r="D7113" t="s">
        <v>140</v>
      </c>
      <c r="E7113" t="s">
        <v>471</v>
      </c>
      <c r="F7113" t="s">
        <v>471</v>
      </c>
      <c r="G7113" t="s">
        <v>140</v>
      </c>
      <c r="L7113" t="s">
        <v>1339</v>
      </c>
      <c r="M7113"/>
      <c r="N7113" s="12" t="str">
        <f>IFERROR(VLOOKUP(C7113,NOVOS!$C:$C,1,0),"OK")</f>
        <v>OK</v>
      </c>
    </row>
    <row r="7114" spans="1:14" hidden="1" x14ac:dyDescent="0.25">
      <c r="A7114" t="s">
        <v>1552</v>
      </c>
      <c r="B7114">
        <v>202401</v>
      </c>
      <c r="C7114" t="s">
        <v>2118</v>
      </c>
      <c r="D7114" t="s">
        <v>2600</v>
      </c>
      <c r="E7114" t="s">
        <v>94</v>
      </c>
      <c r="F7114" t="s">
        <v>94</v>
      </c>
      <c r="G7114" t="s">
        <v>270</v>
      </c>
      <c r="H7114" t="s">
        <v>1297</v>
      </c>
      <c r="I7114" t="s">
        <v>1737</v>
      </c>
      <c r="J7114">
        <v>7</v>
      </c>
      <c r="K7114">
        <v>6000</v>
      </c>
      <c r="L7114" s="9" t="s">
        <v>1737</v>
      </c>
      <c r="M7114" t="s">
        <v>2575</v>
      </c>
      <c r="N7114" s="12" t="str">
        <f>IFERROR(VLOOKUP(C7114,NOVOS!$C:$C,1,0),"OK")</f>
        <v>OK</v>
      </c>
    </row>
    <row r="7115" spans="1:14" hidden="1" x14ac:dyDescent="0.25">
      <c r="A7115" t="s">
        <v>1552</v>
      </c>
      <c r="B7115">
        <v>202401</v>
      </c>
      <c r="C7115" t="s">
        <v>2119</v>
      </c>
      <c r="D7115" t="s">
        <v>2600</v>
      </c>
      <c r="E7115" t="s">
        <v>94</v>
      </c>
      <c r="F7115" t="s">
        <v>94</v>
      </c>
      <c r="G7115" t="s">
        <v>270</v>
      </c>
      <c r="H7115" t="s">
        <v>1297</v>
      </c>
      <c r="I7115" t="s">
        <v>1737</v>
      </c>
      <c r="L7115" s="9" t="s">
        <v>1737</v>
      </c>
      <c r="M7115" t="s">
        <v>2575</v>
      </c>
      <c r="N7115" s="12" t="str">
        <f>IFERROR(VLOOKUP(C7115,NOVOS!$C:$C,1,0),"OK")</f>
        <v>OK</v>
      </c>
    </row>
    <row r="7116" spans="1:14" hidden="1" x14ac:dyDescent="0.25">
      <c r="A7116" t="s">
        <v>1058</v>
      </c>
      <c r="B7116">
        <v>202312</v>
      </c>
      <c r="C7116" t="s">
        <v>1339</v>
      </c>
      <c r="D7116" t="s">
        <v>140</v>
      </c>
      <c r="E7116" t="s">
        <v>471</v>
      </c>
      <c r="F7116" t="s">
        <v>471</v>
      </c>
      <c r="G7116" t="s">
        <v>140</v>
      </c>
      <c r="L7116" t="s">
        <v>1339</v>
      </c>
      <c r="M7116"/>
      <c r="N7116" s="12" t="str">
        <f>IFERROR(VLOOKUP(C7116,NOVOS!$C:$C,1,0),"OK")</f>
        <v>OK</v>
      </c>
    </row>
    <row r="7117" spans="1:14" hidden="1" x14ac:dyDescent="0.25">
      <c r="A7117" t="s">
        <v>1058</v>
      </c>
      <c r="B7117">
        <v>202401</v>
      </c>
      <c r="C7117" t="s">
        <v>150</v>
      </c>
      <c r="D7117" t="s">
        <v>140</v>
      </c>
      <c r="E7117" t="s">
        <v>471</v>
      </c>
      <c r="F7117" t="s">
        <v>471</v>
      </c>
      <c r="G7117" t="s">
        <v>140</v>
      </c>
      <c r="L7117" t="s">
        <v>3521</v>
      </c>
      <c r="M7117"/>
      <c r="N7117" s="12" t="str">
        <f>IFERROR(VLOOKUP(C7117,NOVOS!$C:$C,1,0),"OK")</f>
        <v>OK</v>
      </c>
    </row>
    <row r="7118" spans="1:14" hidden="1" x14ac:dyDescent="0.25">
      <c r="A7118" t="s">
        <v>1058</v>
      </c>
      <c r="B7118">
        <v>202401</v>
      </c>
      <c r="C7118" t="s">
        <v>1339</v>
      </c>
      <c r="D7118" t="s">
        <v>140</v>
      </c>
      <c r="E7118" t="s">
        <v>471</v>
      </c>
      <c r="F7118" t="s">
        <v>471</v>
      </c>
      <c r="G7118" t="s">
        <v>140</v>
      </c>
      <c r="L7118" t="s">
        <v>1339</v>
      </c>
      <c r="M7118"/>
      <c r="N7118" s="12" t="str">
        <f>IFERROR(VLOOKUP(C7118,NOVOS!$C:$C,1,0),"OK")</f>
        <v>OK</v>
      </c>
    </row>
    <row r="7119" spans="1:14" hidden="1" x14ac:dyDescent="0.25">
      <c r="A7119" t="s">
        <v>2873</v>
      </c>
      <c r="B7119">
        <v>202311</v>
      </c>
      <c r="C7119" s="11" t="s">
        <v>4753</v>
      </c>
      <c r="D7119" s="11" t="s">
        <v>4753</v>
      </c>
      <c r="E7119" s="11" t="s">
        <v>2976</v>
      </c>
      <c r="F7119" s="11" t="s">
        <v>2976</v>
      </c>
      <c r="G7119" t="s">
        <v>270</v>
      </c>
      <c r="H7119" t="s">
        <v>5145</v>
      </c>
      <c r="J7119">
        <v>10</v>
      </c>
      <c r="K7119">
        <v>3500</v>
      </c>
      <c r="L7119" t="s">
        <v>5145</v>
      </c>
      <c r="M7119" s="45"/>
      <c r="N7119" s="12" t="str">
        <f>IFERROR(VLOOKUP(C7119,NOVOS!$C:$C,1,0),"OK")</f>
        <v>RIBAMAR_MO</v>
      </c>
    </row>
    <row r="7120" spans="1:14" hidden="1" x14ac:dyDescent="0.25">
      <c r="A7120" t="s">
        <v>2873</v>
      </c>
      <c r="B7120">
        <v>202312</v>
      </c>
      <c r="C7120" s="11" t="s">
        <v>4753</v>
      </c>
      <c r="D7120" s="11" t="s">
        <v>4753</v>
      </c>
      <c r="E7120" s="11" t="s">
        <v>2976</v>
      </c>
      <c r="F7120" s="11" t="s">
        <v>2976</v>
      </c>
      <c r="G7120" t="s">
        <v>270</v>
      </c>
      <c r="H7120" t="s">
        <v>5145</v>
      </c>
      <c r="J7120">
        <v>10</v>
      </c>
      <c r="K7120">
        <v>3500</v>
      </c>
      <c r="L7120" t="s">
        <v>5145</v>
      </c>
      <c r="M7120" s="45"/>
      <c r="N7120" s="12" t="str">
        <f>IFERROR(VLOOKUP(C7120,NOVOS!$C:$C,1,0),"OK")</f>
        <v>RIBAMAR_MO</v>
      </c>
    </row>
    <row r="7121" spans="1:14" hidden="1" x14ac:dyDescent="0.25">
      <c r="A7121" t="s">
        <v>1058</v>
      </c>
      <c r="B7121">
        <v>202401</v>
      </c>
      <c r="C7121" t="s">
        <v>3706</v>
      </c>
      <c r="D7121" t="s">
        <v>3759</v>
      </c>
      <c r="E7121" t="s">
        <v>101</v>
      </c>
      <c r="F7121" t="s">
        <v>101</v>
      </c>
      <c r="G7121" t="s">
        <v>112</v>
      </c>
      <c r="H7121" t="s">
        <v>3759</v>
      </c>
      <c r="J7121">
        <v>10</v>
      </c>
      <c r="K7121">
        <v>3500</v>
      </c>
      <c r="L7121" s="9" t="s">
        <v>3759</v>
      </c>
      <c r="M7121" s="9"/>
      <c r="N7121" s="12" t="str">
        <f>IFERROR(VLOOKUP(C7121,NOVOS!$C:$C,1,0),"OK")</f>
        <v>OK</v>
      </c>
    </row>
    <row r="7122" spans="1:14" hidden="1" x14ac:dyDescent="0.25">
      <c r="A7122" t="s">
        <v>1058</v>
      </c>
      <c r="B7122">
        <v>202401</v>
      </c>
      <c r="C7122" t="s">
        <v>3743</v>
      </c>
      <c r="D7122" t="s">
        <v>3761</v>
      </c>
      <c r="E7122" t="s">
        <v>126</v>
      </c>
      <c r="F7122" t="s">
        <v>126</v>
      </c>
      <c r="G7122" t="s">
        <v>270</v>
      </c>
      <c r="H7122" t="s">
        <v>4149</v>
      </c>
      <c r="J7122">
        <v>10</v>
      </c>
      <c r="K7122">
        <v>3500</v>
      </c>
      <c r="L7122" t="s">
        <v>3398</v>
      </c>
      <c r="M7122" s="9"/>
      <c r="N7122" s="12" t="str">
        <f>IFERROR(VLOOKUP(C7122,NOVOS!$C:$C,1,0),"OK")</f>
        <v>MAYDSONBE</v>
      </c>
    </row>
    <row r="7123" spans="1:14" hidden="1" x14ac:dyDescent="0.25">
      <c r="A7123" t="s">
        <v>1058</v>
      </c>
      <c r="B7123">
        <v>202401</v>
      </c>
      <c r="C7123" t="s">
        <v>3394</v>
      </c>
      <c r="D7123" t="s">
        <v>3761</v>
      </c>
      <c r="E7123" t="s">
        <v>126</v>
      </c>
      <c r="F7123" t="s">
        <v>126</v>
      </c>
      <c r="G7123" t="s">
        <v>270</v>
      </c>
      <c r="H7123" t="s">
        <v>4149</v>
      </c>
      <c r="J7123">
        <v>10</v>
      </c>
      <c r="K7123">
        <v>3500</v>
      </c>
      <c r="L7123" s="9" t="s">
        <v>3398</v>
      </c>
      <c r="M7123" s="9"/>
      <c r="N7123" s="12" t="str">
        <f>IFERROR(VLOOKUP(C7123,NOVOS!$C:$C,1,0),"OK")</f>
        <v>OK</v>
      </c>
    </row>
    <row r="7124" spans="1:14" x14ac:dyDescent="0.25">
      <c r="A7124" t="s">
        <v>2873</v>
      </c>
      <c r="B7124">
        <v>202404</v>
      </c>
      <c r="C7124" s="11" t="s">
        <v>5419</v>
      </c>
      <c r="D7124" s="11" t="s">
        <v>5419</v>
      </c>
      <c r="E7124" s="11" t="s">
        <v>2976</v>
      </c>
      <c r="F7124" s="11" t="s">
        <v>2976</v>
      </c>
      <c r="G7124" t="s">
        <v>270</v>
      </c>
      <c r="J7124">
        <v>10</v>
      </c>
      <c r="K7124">
        <v>3500</v>
      </c>
      <c r="M7124" s="45"/>
      <c r="N7124" s="12" t="str">
        <f>IFERROR(VLOOKUP(C7124,NOVOS!$C:$C,1,0),"OK")</f>
        <v>OK</v>
      </c>
    </row>
    <row r="7125" spans="1:14" x14ac:dyDescent="0.25">
      <c r="A7125" t="s">
        <v>2873</v>
      </c>
      <c r="B7125">
        <v>202401</v>
      </c>
      <c r="C7125" t="s">
        <v>4563</v>
      </c>
      <c r="D7125" t="s">
        <v>4894</v>
      </c>
      <c r="E7125" s="11" t="s">
        <v>3630</v>
      </c>
      <c r="F7125" s="11" t="s">
        <v>3630</v>
      </c>
      <c r="G7125" t="s">
        <v>270</v>
      </c>
      <c r="J7125">
        <v>10</v>
      </c>
      <c r="K7125">
        <v>3500</v>
      </c>
      <c r="L7125" t="s">
        <v>4605</v>
      </c>
      <c r="N7125" s="12" t="str">
        <f>IFERROR(VLOOKUP(C7125,NOVOS!$C:$C,1,0),"OK")</f>
        <v>OK</v>
      </c>
    </row>
    <row r="7126" spans="1:14" hidden="1" x14ac:dyDescent="0.25">
      <c r="A7126" t="s">
        <v>118</v>
      </c>
      <c r="B7126">
        <v>202401</v>
      </c>
      <c r="C7126" t="s">
        <v>2008</v>
      </c>
      <c r="D7126" t="s">
        <v>2008</v>
      </c>
      <c r="E7126" t="s">
        <v>1944</v>
      </c>
      <c r="F7126" t="s">
        <v>469</v>
      </c>
      <c r="G7126" t="s">
        <v>1944</v>
      </c>
      <c r="H7126" t="s">
        <v>2587</v>
      </c>
      <c r="J7126">
        <v>50</v>
      </c>
      <c r="K7126">
        <v>2000</v>
      </c>
      <c r="L7126" t="s">
        <v>1944</v>
      </c>
      <c r="M7126" t="s">
        <v>2586</v>
      </c>
      <c r="N7126" s="12" t="str">
        <f>IFERROR(VLOOKUP(C7126,NOVOS!$C:$C,1,0),"OK")</f>
        <v>OK</v>
      </c>
    </row>
    <row r="7127" spans="1:14" hidden="1" x14ac:dyDescent="0.25">
      <c r="A7127" t="s">
        <v>1058</v>
      </c>
      <c r="B7127">
        <v>202401</v>
      </c>
      <c r="C7127" t="s">
        <v>7</v>
      </c>
      <c r="D7127" t="s">
        <v>619</v>
      </c>
      <c r="E7127" t="s">
        <v>126</v>
      </c>
      <c r="F7127" t="s">
        <v>126</v>
      </c>
      <c r="G7127" t="s">
        <v>112</v>
      </c>
      <c r="H7127" t="s">
        <v>345</v>
      </c>
      <c r="I7127" t="s">
        <v>1654</v>
      </c>
      <c r="L7127" s="9" t="s">
        <v>1654</v>
      </c>
      <c r="M7127" s="9" t="s">
        <v>1655</v>
      </c>
      <c r="N7127" s="12" t="str">
        <f>IFERROR(VLOOKUP(C7127,NOVOS!$C:$C,1,0),"OK")</f>
        <v>PAULOB</v>
      </c>
    </row>
    <row r="7128" spans="1:14" hidden="1" x14ac:dyDescent="0.25">
      <c r="A7128" t="s">
        <v>1058</v>
      </c>
      <c r="B7128">
        <v>202401</v>
      </c>
      <c r="C7128" t="s">
        <v>3789</v>
      </c>
      <c r="D7128" t="s">
        <v>619</v>
      </c>
      <c r="E7128" t="s">
        <v>126</v>
      </c>
      <c r="F7128" t="s">
        <v>126</v>
      </c>
      <c r="G7128" t="s">
        <v>112</v>
      </c>
      <c r="H7128" t="s">
        <v>345</v>
      </c>
      <c r="I7128" t="s">
        <v>1654</v>
      </c>
      <c r="L7128" s="9" t="s">
        <v>1654</v>
      </c>
      <c r="M7128" s="9" t="s">
        <v>1655</v>
      </c>
      <c r="N7128" s="12" t="str">
        <f>IFERROR(VLOOKUP(C7128,NOVOS!$C:$C,1,0),"OK")</f>
        <v>OK</v>
      </c>
    </row>
    <row r="7129" spans="1:14" hidden="1" x14ac:dyDescent="0.25">
      <c r="A7129" t="s">
        <v>2873</v>
      </c>
      <c r="B7129">
        <v>202311</v>
      </c>
      <c r="C7129" t="s">
        <v>4829</v>
      </c>
      <c r="D7129" t="s">
        <v>4896</v>
      </c>
      <c r="E7129" s="11" t="s">
        <v>3630</v>
      </c>
      <c r="F7129" s="11" t="s">
        <v>3630</v>
      </c>
      <c r="G7129" t="s">
        <v>270</v>
      </c>
      <c r="J7129">
        <v>10</v>
      </c>
      <c r="K7129">
        <v>3500</v>
      </c>
      <c r="L7129" t="s">
        <v>5033</v>
      </c>
      <c r="N7129" s="12" t="str">
        <f>IFERROR(VLOOKUP(C7129,NOVOS!$C:$C,1,0),"OK")</f>
        <v>OK</v>
      </c>
    </row>
    <row r="7130" spans="1:14" hidden="1" x14ac:dyDescent="0.25">
      <c r="A7130" t="s">
        <v>2873</v>
      </c>
      <c r="B7130">
        <v>202312</v>
      </c>
      <c r="C7130" t="s">
        <v>4829</v>
      </c>
      <c r="D7130" t="s">
        <v>4896</v>
      </c>
      <c r="E7130" s="11" t="s">
        <v>3630</v>
      </c>
      <c r="F7130" s="11" t="s">
        <v>3630</v>
      </c>
      <c r="G7130" t="s">
        <v>270</v>
      </c>
      <c r="J7130">
        <v>10</v>
      </c>
      <c r="K7130">
        <v>3500</v>
      </c>
      <c r="L7130" t="s">
        <v>5033</v>
      </c>
      <c r="N7130" s="12" t="str">
        <f>IFERROR(VLOOKUP(C7130,NOVOS!$C:$C,1,0),"OK")</f>
        <v>OK</v>
      </c>
    </row>
    <row r="7131" spans="1:14" hidden="1" x14ac:dyDescent="0.25">
      <c r="A7131" t="s">
        <v>2873</v>
      </c>
      <c r="B7131">
        <v>202311</v>
      </c>
      <c r="C7131" t="s">
        <v>4909</v>
      </c>
      <c r="D7131" t="s">
        <v>4909</v>
      </c>
      <c r="E7131" s="11" t="s">
        <v>3630</v>
      </c>
      <c r="F7131" s="11" t="s">
        <v>3630</v>
      </c>
      <c r="G7131" t="s">
        <v>270</v>
      </c>
      <c r="J7131">
        <v>10</v>
      </c>
      <c r="K7131">
        <v>3500</v>
      </c>
      <c r="L7131" t="s">
        <v>4927</v>
      </c>
      <c r="N7131" s="12" t="str">
        <f>IFERROR(VLOOKUP(C7131,NOVOS!$C:$C,1,0),"OK")</f>
        <v>ROBSONCO</v>
      </c>
    </row>
    <row r="7132" spans="1:14" hidden="1" x14ac:dyDescent="0.25">
      <c r="A7132" t="s">
        <v>1058</v>
      </c>
      <c r="B7132">
        <v>202401</v>
      </c>
      <c r="C7132" t="s">
        <v>1965</v>
      </c>
      <c r="D7132" t="s">
        <v>3767</v>
      </c>
      <c r="E7132" t="s">
        <v>120</v>
      </c>
      <c r="F7132" t="s">
        <v>120</v>
      </c>
      <c r="G7132" t="s">
        <v>112</v>
      </c>
      <c r="H7132" t="s">
        <v>4260</v>
      </c>
      <c r="L7132" s="9" t="s">
        <v>3209</v>
      </c>
      <c r="M7132" s="9" t="s">
        <v>1682</v>
      </c>
      <c r="N7132" s="12" t="str">
        <f>IFERROR(VLOOKUP(C7132,NOVOS!$C:$C,1,0),"OK")</f>
        <v>RAFAEL_OL</v>
      </c>
    </row>
    <row r="7133" spans="1:14" hidden="1" x14ac:dyDescent="0.25">
      <c r="A7133" t="s">
        <v>1058</v>
      </c>
      <c r="B7133">
        <v>202401</v>
      </c>
      <c r="C7133" t="s">
        <v>1046</v>
      </c>
      <c r="D7133" t="s">
        <v>3767</v>
      </c>
      <c r="E7133" t="s">
        <v>120</v>
      </c>
      <c r="F7133" t="s">
        <v>120</v>
      </c>
      <c r="G7133" t="s">
        <v>112</v>
      </c>
      <c r="H7133" t="s">
        <v>4260</v>
      </c>
      <c r="L7133" s="9" t="s">
        <v>3209</v>
      </c>
      <c r="M7133" s="9" t="s">
        <v>1682</v>
      </c>
      <c r="N7133" s="12" t="str">
        <f>IFERROR(VLOOKUP(C7133,NOVOS!$C:$C,1,0),"OK")</f>
        <v>OK</v>
      </c>
    </row>
    <row r="7134" spans="1:14" hidden="1" x14ac:dyDescent="0.25">
      <c r="A7134" t="s">
        <v>1552</v>
      </c>
      <c r="B7134">
        <v>202401</v>
      </c>
      <c r="C7134" s="11" t="s">
        <v>4719</v>
      </c>
      <c r="D7134" s="11" t="s">
        <v>4721</v>
      </c>
      <c r="E7134" t="s">
        <v>103</v>
      </c>
      <c r="F7134" t="s">
        <v>103</v>
      </c>
      <c r="G7134" t="s">
        <v>270</v>
      </c>
      <c r="H7134" t="s">
        <v>4735</v>
      </c>
      <c r="J7134">
        <v>8</v>
      </c>
      <c r="K7134">
        <v>6000</v>
      </c>
      <c r="L7134" s="9" t="s">
        <v>4735</v>
      </c>
      <c r="M7134" s="9"/>
      <c r="N7134" s="12" t="str">
        <f>IFERROR(VLOOKUP(C7134,NOVOS!$C:$C,1,0),"OK")</f>
        <v>OK</v>
      </c>
    </row>
    <row r="7135" spans="1:14" hidden="1" x14ac:dyDescent="0.25">
      <c r="A7135" t="s">
        <v>1552</v>
      </c>
      <c r="B7135">
        <v>202401</v>
      </c>
      <c r="C7135" s="11" t="s">
        <v>4720</v>
      </c>
      <c r="D7135" s="11" t="s">
        <v>4721</v>
      </c>
      <c r="E7135" t="s">
        <v>103</v>
      </c>
      <c r="F7135" t="s">
        <v>103</v>
      </c>
      <c r="G7135" t="s">
        <v>270</v>
      </c>
      <c r="H7135" t="s">
        <v>4735</v>
      </c>
      <c r="L7135" s="9" t="s">
        <v>4735</v>
      </c>
      <c r="M7135" s="9"/>
      <c r="N7135" s="12" t="str">
        <f>IFERROR(VLOOKUP(C7135,NOVOS!$C:$C,1,0),"OK")</f>
        <v>OK</v>
      </c>
    </row>
    <row r="7136" spans="1:14" hidden="1" x14ac:dyDescent="0.25">
      <c r="A7136" t="s">
        <v>2873</v>
      </c>
      <c r="B7136">
        <v>202312</v>
      </c>
      <c r="C7136" t="s">
        <v>4909</v>
      </c>
      <c r="D7136" t="s">
        <v>4909</v>
      </c>
      <c r="E7136" s="11" t="s">
        <v>3630</v>
      </c>
      <c r="F7136" s="11" t="s">
        <v>3630</v>
      </c>
      <c r="G7136" t="s">
        <v>270</v>
      </c>
      <c r="J7136">
        <v>10</v>
      </c>
      <c r="K7136">
        <v>3500</v>
      </c>
      <c r="L7136" t="s">
        <v>4927</v>
      </c>
      <c r="N7136" s="12" t="str">
        <f>IFERROR(VLOOKUP(C7136,NOVOS!$C:$C,1,0),"OK")</f>
        <v>ROBSONCO</v>
      </c>
    </row>
    <row r="7137" spans="1:14" hidden="1" x14ac:dyDescent="0.25">
      <c r="A7137" t="s">
        <v>2873</v>
      </c>
      <c r="B7137">
        <v>202311</v>
      </c>
      <c r="C7137" t="s">
        <v>4573</v>
      </c>
      <c r="D7137" t="s">
        <v>4574</v>
      </c>
      <c r="E7137" s="11" t="s">
        <v>3630</v>
      </c>
      <c r="F7137" s="11" t="s">
        <v>3630</v>
      </c>
      <c r="G7137" t="s">
        <v>270</v>
      </c>
      <c r="J7137">
        <v>10</v>
      </c>
      <c r="K7137">
        <v>3500</v>
      </c>
      <c r="L7137" t="s">
        <v>4612</v>
      </c>
      <c r="N7137" s="12" t="str">
        <f>IFERROR(VLOOKUP(C7137,NOVOS!$C:$C,1,0),"OK")</f>
        <v>OK</v>
      </c>
    </row>
    <row r="7138" spans="1:14" hidden="1" x14ac:dyDescent="0.25">
      <c r="A7138" t="s">
        <v>2873</v>
      </c>
      <c r="B7138">
        <v>202312</v>
      </c>
      <c r="C7138" t="s">
        <v>4573</v>
      </c>
      <c r="D7138" t="s">
        <v>4574</v>
      </c>
      <c r="E7138" s="11" t="s">
        <v>3630</v>
      </c>
      <c r="F7138" s="11" t="s">
        <v>3630</v>
      </c>
      <c r="G7138" t="s">
        <v>270</v>
      </c>
      <c r="J7138">
        <v>10</v>
      </c>
      <c r="K7138">
        <v>3500</v>
      </c>
      <c r="L7138" t="s">
        <v>4612</v>
      </c>
      <c r="N7138" s="12" t="str">
        <f>IFERROR(VLOOKUP(C7138,NOVOS!$C:$C,1,0),"OK")</f>
        <v>OK</v>
      </c>
    </row>
    <row r="7139" spans="1:14" x14ac:dyDescent="0.25">
      <c r="A7139" t="s">
        <v>2873</v>
      </c>
      <c r="B7139">
        <v>202402</v>
      </c>
      <c r="C7139" t="s">
        <v>4563</v>
      </c>
      <c r="D7139" t="s">
        <v>4894</v>
      </c>
      <c r="E7139" s="11" t="s">
        <v>3630</v>
      </c>
      <c r="F7139" s="11" t="s">
        <v>3630</v>
      </c>
      <c r="G7139" t="s">
        <v>270</v>
      </c>
      <c r="J7139">
        <v>10</v>
      </c>
      <c r="K7139">
        <v>3500</v>
      </c>
      <c r="L7139" t="s">
        <v>4605</v>
      </c>
      <c r="N7139" s="12" t="str">
        <f>IFERROR(VLOOKUP(C7139,NOVOS!$C:$C,1,0),"OK")</f>
        <v>OK</v>
      </c>
    </row>
    <row r="7140" spans="1:14" hidden="1" x14ac:dyDescent="0.25">
      <c r="A7140" t="s">
        <v>1552</v>
      </c>
      <c r="B7140">
        <v>202311</v>
      </c>
      <c r="C7140" s="11" t="s">
        <v>5035</v>
      </c>
      <c r="D7140" s="11" t="s">
        <v>5035</v>
      </c>
      <c r="E7140" t="s">
        <v>103</v>
      </c>
      <c r="F7140" t="s">
        <v>103</v>
      </c>
      <c r="G7140" t="s">
        <v>270</v>
      </c>
      <c r="J7140">
        <v>8</v>
      </c>
      <c r="K7140">
        <v>6000</v>
      </c>
      <c r="L7140" s="9"/>
      <c r="M7140" s="9"/>
      <c r="N7140" s="12" t="str">
        <f>IFERROR(VLOOKUP(C7140,NOVOS!$C:$C,1,0),"OK")</f>
        <v>OK</v>
      </c>
    </row>
    <row r="7141" spans="1:14" hidden="1" x14ac:dyDescent="0.25">
      <c r="A7141" t="s">
        <v>1552</v>
      </c>
      <c r="B7141">
        <v>202312</v>
      </c>
      <c r="C7141" t="s">
        <v>4508</v>
      </c>
      <c r="D7141" t="s">
        <v>4964</v>
      </c>
      <c r="E7141" t="s">
        <v>1778</v>
      </c>
      <c r="F7141" t="s">
        <v>1778</v>
      </c>
      <c r="G7141" t="s">
        <v>270</v>
      </c>
      <c r="H7141" t="s">
        <v>4537</v>
      </c>
      <c r="L7141" s="9" t="s">
        <v>4537</v>
      </c>
      <c r="M7141"/>
      <c r="N7141" s="12" t="str">
        <f>IFERROR(VLOOKUP(C7141,NOVOS!$C:$C,1,0),"OK")</f>
        <v>OK</v>
      </c>
    </row>
    <row r="7142" spans="1:14" hidden="1" x14ac:dyDescent="0.25">
      <c r="A7142" t="s">
        <v>1552</v>
      </c>
      <c r="B7142">
        <v>202311</v>
      </c>
      <c r="C7142" s="11" t="s">
        <v>5044</v>
      </c>
      <c r="D7142" s="11" t="s">
        <v>5035</v>
      </c>
      <c r="E7142" t="s">
        <v>103</v>
      </c>
      <c r="F7142" t="s">
        <v>103</v>
      </c>
      <c r="G7142" t="s">
        <v>270</v>
      </c>
      <c r="J7142">
        <v>8</v>
      </c>
      <c r="K7142">
        <v>6000</v>
      </c>
      <c r="L7142" s="9"/>
      <c r="M7142" s="9"/>
      <c r="N7142" s="12" t="str">
        <f>IFERROR(VLOOKUP(C7142,NOVOS!$C:$C,1,0),"OK")</f>
        <v>OK</v>
      </c>
    </row>
    <row r="7143" spans="1:14" hidden="1" x14ac:dyDescent="0.25">
      <c r="A7143" t="s">
        <v>1552</v>
      </c>
      <c r="B7143">
        <v>202312</v>
      </c>
      <c r="C7143" t="s">
        <v>1821</v>
      </c>
      <c r="D7143" t="s">
        <v>2602</v>
      </c>
      <c r="E7143" t="s">
        <v>103</v>
      </c>
      <c r="F7143" t="s">
        <v>103</v>
      </c>
      <c r="G7143" t="s">
        <v>270</v>
      </c>
      <c r="H7143" t="s">
        <v>1836</v>
      </c>
      <c r="I7143" t="s">
        <v>1836</v>
      </c>
      <c r="J7143">
        <v>8</v>
      </c>
      <c r="K7143">
        <v>6000</v>
      </c>
      <c r="L7143" s="9" t="s">
        <v>1836</v>
      </c>
      <c r="M7143" s="9" t="s">
        <v>2592</v>
      </c>
      <c r="N7143" s="12" t="str">
        <f>IFERROR(VLOOKUP(C7143,NOVOS!$C:$C,1,0),"OK")</f>
        <v>OK</v>
      </c>
    </row>
    <row r="7144" spans="1:14" hidden="1" x14ac:dyDescent="0.25">
      <c r="A7144" t="s">
        <v>1552</v>
      </c>
      <c r="B7144">
        <v>202401</v>
      </c>
      <c r="C7144" s="11" t="s">
        <v>5035</v>
      </c>
      <c r="D7144" s="11" t="s">
        <v>5035</v>
      </c>
      <c r="E7144" t="s">
        <v>103</v>
      </c>
      <c r="F7144" t="s">
        <v>103</v>
      </c>
      <c r="G7144" t="s">
        <v>270</v>
      </c>
      <c r="J7144">
        <v>8</v>
      </c>
      <c r="K7144">
        <v>6000</v>
      </c>
      <c r="L7144" s="9"/>
      <c r="M7144" s="9"/>
      <c r="N7144" s="12" t="str">
        <f>IFERROR(VLOOKUP(C7144,NOVOS!$C:$C,1,0),"OK")</f>
        <v>OK</v>
      </c>
    </row>
    <row r="7145" spans="1:14" hidden="1" x14ac:dyDescent="0.25">
      <c r="A7145" t="s">
        <v>1552</v>
      </c>
      <c r="B7145">
        <v>202401</v>
      </c>
      <c r="C7145" s="11" t="s">
        <v>5044</v>
      </c>
      <c r="D7145" s="11" t="s">
        <v>5035</v>
      </c>
      <c r="E7145" t="s">
        <v>103</v>
      </c>
      <c r="F7145" t="s">
        <v>103</v>
      </c>
      <c r="G7145" t="s">
        <v>270</v>
      </c>
      <c r="J7145">
        <v>8</v>
      </c>
      <c r="K7145">
        <v>6000</v>
      </c>
      <c r="L7145" s="9"/>
      <c r="M7145" s="9"/>
      <c r="N7145" s="12" t="str">
        <f>IFERROR(VLOOKUP(C7145,NOVOS!$C:$C,1,0),"OK")</f>
        <v>OK</v>
      </c>
    </row>
    <row r="7146" spans="1:14" hidden="1" x14ac:dyDescent="0.25">
      <c r="A7146" t="s">
        <v>2873</v>
      </c>
      <c r="B7146">
        <v>202311</v>
      </c>
      <c r="C7146" s="11" t="s">
        <v>5114</v>
      </c>
      <c r="D7146" s="11" t="s">
        <v>5114</v>
      </c>
      <c r="E7146" s="11" t="s">
        <v>4688</v>
      </c>
      <c r="F7146" s="11" t="s">
        <v>4688</v>
      </c>
      <c r="G7146" t="s">
        <v>270</v>
      </c>
      <c r="J7146">
        <v>10</v>
      </c>
      <c r="K7146">
        <v>3500</v>
      </c>
      <c r="L7146" t="s">
        <v>5254</v>
      </c>
      <c r="N7146" s="12" t="str">
        <f>IFERROR(VLOOKUP(C7146,NOVOS!$C:$C,1,0),"OK")</f>
        <v>OK</v>
      </c>
    </row>
    <row r="7147" spans="1:14" hidden="1" x14ac:dyDescent="0.25">
      <c r="A7147" t="s">
        <v>2873</v>
      </c>
      <c r="B7147">
        <v>202312</v>
      </c>
      <c r="C7147" s="11" t="s">
        <v>5114</v>
      </c>
      <c r="D7147" s="11" t="s">
        <v>5114</v>
      </c>
      <c r="E7147" s="11" t="s">
        <v>4688</v>
      </c>
      <c r="F7147" s="11" t="s">
        <v>4688</v>
      </c>
      <c r="G7147" t="s">
        <v>270</v>
      </c>
      <c r="J7147">
        <v>10</v>
      </c>
      <c r="K7147">
        <v>3500</v>
      </c>
      <c r="L7147" t="s">
        <v>5254</v>
      </c>
      <c r="N7147" s="12" t="str">
        <f>IFERROR(VLOOKUP(C7147,NOVOS!$C:$C,1,0),"OK")</f>
        <v>OK</v>
      </c>
    </row>
    <row r="7148" spans="1:14" hidden="1" x14ac:dyDescent="0.25">
      <c r="A7148" t="s">
        <v>1058</v>
      </c>
      <c r="B7148">
        <v>202311</v>
      </c>
      <c r="C7148" s="11" t="s">
        <v>5322</v>
      </c>
      <c r="D7148" s="11" t="s">
        <v>5322</v>
      </c>
      <c r="E7148" t="s">
        <v>1944</v>
      </c>
      <c r="F7148" t="s">
        <v>5189</v>
      </c>
      <c r="G7148" t="s">
        <v>1944</v>
      </c>
      <c r="J7148">
        <v>10</v>
      </c>
      <c r="K7148">
        <v>3500</v>
      </c>
      <c r="L7148" s="9"/>
      <c r="M7148" s="9"/>
      <c r="N7148" s="12" t="str">
        <f>IFERROR(VLOOKUP(C7148,NOVOS!$C:$C,1,0),"OK")</f>
        <v>OK</v>
      </c>
    </row>
    <row r="7149" spans="1:14" hidden="1" x14ac:dyDescent="0.25">
      <c r="A7149" t="s">
        <v>1058</v>
      </c>
      <c r="B7149">
        <v>202401</v>
      </c>
      <c r="C7149" t="s">
        <v>4674</v>
      </c>
      <c r="D7149" t="s">
        <v>4959</v>
      </c>
      <c r="E7149" t="s">
        <v>126</v>
      </c>
      <c r="F7149" t="s">
        <v>126</v>
      </c>
      <c r="G7149" t="s">
        <v>270</v>
      </c>
      <c r="H7149" t="s">
        <v>4684</v>
      </c>
      <c r="J7149">
        <v>10</v>
      </c>
      <c r="K7149">
        <v>3500</v>
      </c>
      <c r="L7149" s="9" t="s">
        <v>4678</v>
      </c>
      <c r="M7149" s="9"/>
      <c r="N7149" s="12" t="str">
        <f>IFERROR(VLOOKUP(C7149,NOVOS!$C:$C,1,0),"OK")</f>
        <v>OK</v>
      </c>
    </row>
    <row r="7150" spans="1:14" hidden="1" x14ac:dyDescent="0.25">
      <c r="A7150" t="s">
        <v>1058</v>
      </c>
      <c r="B7150">
        <v>202312</v>
      </c>
      <c r="C7150" s="11" t="s">
        <v>5322</v>
      </c>
      <c r="D7150" s="11" t="s">
        <v>5322</v>
      </c>
      <c r="E7150" t="s">
        <v>1944</v>
      </c>
      <c r="F7150" t="s">
        <v>5189</v>
      </c>
      <c r="G7150" t="s">
        <v>1944</v>
      </c>
      <c r="J7150">
        <v>10</v>
      </c>
      <c r="K7150">
        <v>3500</v>
      </c>
      <c r="L7150" s="9"/>
      <c r="M7150" s="9"/>
      <c r="N7150" s="12" t="str">
        <f>IFERROR(VLOOKUP(C7150,NOVOS!$C:$C,1,0),"OK")</f>
        <v>OK</v>
      </c>
    </row>
    <row r="7151" spans="1:14" hidden="1" x14ac:dyDescent="0.25">
      <c r="A7151" t="s">
        <v>1552</v>
      </c>
      <c r="B7151">
        <v>202401</v>
      </c>
      <c r="C7151" t="s">
        <v>4705</v>
      </c>
      <c r="D7151" t="s">
        <v>4960</v>
      </c>
      <c r="E7151" t="s">
        <v>103</v>
      </c>
      <c r="F7151" t="s">
        <v>103</v>
      </c>
      <c r="G7151" t="s">
        <v>270</v>
      </c>
      <c r="H7151" t="s">
        <v>4738</v>
      </c>
      <c r="J7151">
        <v>8</v>
      </c>
      <c r="K7151">
        <v>6000</v>
      </c>
      <c r="L7151" s="9" t="s">
        <v>4738</v>
      </c>
      <c r="M7151" s="9"/>
      <c r="N7151" s="12" t="str">
        <f>IFERROR(VLOOKUP(C7151,NOVOS!$C:$C,1,0),"OK")</f>
        <v>OK</v>
      </c>
    </row>
    <row r="7152" spans="1:14" hidden="1" x14ac:dyDescent="0.25">
      <c r="A7152" t="s">
        <v>1552</v>
      </c>
      <c r="B7152">
        <v>202401</v>
      </c>
      <c r="C7152" t="s">
        <v>4751</v>
      </c>
      <c r="D7152" t="s">
        <v>4960</v>
      </c>
      <c r="E7152" t="s">
        <v>103</v>
      </c>
      <c r="F7152" t="s">
        <v>103</v>
      </c>
      <c r="G7152" t="s">
        <v>270</v>
      </c>
      <c r="H7152" t="s">
        <v>4738</v>
      </c>
      <c r="J7152">
        <v>8</v>
      </c>
      <c r="K7152">
        <v>6000</v>
      </c>
      <c r="L7152" s="9" t="s">
        <v>4738</v>
      </c>
      <c r="M7152" s="9"/>
      <c r="N7152" s="12" t="str">
        <f>IFERROR(VLOOKUP(C7152,NOVOS!$C:$C,1,0),"OK")</f>
        <v>OK</v>
      </c>
    </row>
    <row r="7153" spans="1:14" hidden="1" x14ac:dyDescent="0.25">
      <c r="A7153" t="s">
        <v>1058</v>
      </c>
      <c r="B7153">
        <v>202401</v>
      </c>
      <c r="C7153" s="11" t="s">
        <v>5322</v>
      </c>
      <c r="D7153" s="11" t="s">
        <v>5322</v>
      </c>
      <c r="E7153" t="s">
        <v>1944</v>
      </c>
      <c r="F7153" t="s">
        <v>5189</v>
      </c>
      <c r="G7153" t="s">
        <v>1944</v>
      </c>
      <c r="J7153">
        <v>10</v>
      </c>
      <c r="K7153">
        <v>3500</v>
      </c>
      <c r="L7153" s="9"/>
      <c r="M7153" s="9"/>
      <c r="N7153" s="12" t="str">
        <f>IFERROR(VLOOKUP(C7153,NOVOS!$C:$C,1,0),"OK")</f>
        <v>OK</v>
      </c>
    </row>
    <row r="7154" spans="1:14" x14ac:dyDescent="0.25">
      <c r="A7154" t="s">
        <v>2873</v>
      </c>
      <c r="B7154">
        <v>202403</v>
      </c>
      <c r="C7154" t="s">
        <v>4563</v>
      </c>
      <c r="D7154" t="s">
        <v>4894</v>
      </c>
      <c r="E7154" s="11" t="s">
        <v>3630</v>
      </c>
      <c r="F7154" s="11" t="s">
        <v>3630</v>
      </c>
      <c r="G7154" t="s">
        <v>270</v>
      </c>
      <c r="J7154">
        <v>10</v>
      </c>
      <c r="K7154">
        <v>3500</v>
      </c>
      <c r="L7154" t="s">
        <v>4605</v>
      </c>
      <c r="N7154" s="12" t="str">
        <f>IFERROR(VLOOKUP(C7154,NOVOS!$C:$C,1,0),"OK")</f>
        <v>OK</v>
      </c>
    </row>
    <row r="7155" spans="1:14" x14ac:dyDescent="0.25">
      <c r="A7155" t="s">
        <v>2873</v>
      </c>
      <c r="B7155">
        <v>202404</v>
      </c>
      <c r="C7155" t="s">
        <v>4563</v>
      </c>
      <c r="D7155" t="s">
        <v>4894</v>
      </c>
      <c r="E7155" s="11" t="s">
        <v>3630</v>
      </c>
      <c r="F7155" s="11" t="s">
        <v>3630</v>
      </c>
      <c r="G7155" t="s">
        <v>270</v>
      </c>
      <c r="J7155">
        <v>10</v>
      </c>
      <c r="K7155">
        <v>3500</v>
      </c>
      <c r="L7155" t="s">
        <v>4605</v>
      </c>
      <c r="N7155" s="12" t="str">
        <f>IFERROR(VLOOKUP(C7155,NOVOS!$C:$C,1,0),"OK")</f>
        <v>OK</v>
      </c>
    </row>
    <row r="7156" spans="1:14" hidden="1" x14ac:dyDescent="0.25">
      <c r="A7156" t="s">
        <v>1552</v>
      </c>
      <c r="B7156">
        <v>202311</v>
      </c>
      <c r="C7156" t="s">
        <v>5215</v>
      </c>
      <c r="D7156" t="s">
        <v>5157</v>
      </c>
      <c r="E7156" t="s">
        <v>94</v>
      </c>
      <c r="F7156" t="s">
        <v>94</v>
      </c>
      <c r="G7156" t="s">
        <v>270</v>
      </c>
      <c r="J7156">
        <v>8</v>
      </c>
      <c r="K7156">
        <v>6000</v>
      </c>
      <c r="L7156" s="9" t="s">
        <v>4532</v>
      </c>
      <c r="M7156" s="9"/>
      <c r="N7156" s="12" t="str">
        <f>IFERROR(VLOOKUP(C7156,NOVOS!$C:$C,1,0),"OK")</f>
        <v>OK</v>
      </c>
    </row>
    <row r="7157" spans="1:14" hidden="1" x14ac:dyDescent="0.25">
      <c r="A7157" t="s">
        <v>1552</v>
      </c>
      <c r="B7157">
        <v>202312</v>
      </c>
      <c r="C7157" t="s">
        <v>1822</v>
      </c>
      <c r="D7157" t="s">
        <v>2602</v>
      </c>
      <c r="E7157" t="s">
        <v>103</v>
      </c>
      <c r="F7157" t="s">
        <v>103</v>
      </c>
      <c r="G7157" t="s">
        <v>270</v>
      </c>
      <c r="H7157" t="s">
        <v>1836</v>
      </c>
      <c r="I7157" t="s">
        <v>1836</v>
      </c>
      <c r="L7157" s="9" t="s">
        <v>1836</v>
      </c>
      <c r="M7157" s="9" t="s">
        <v>2592</v>
      </c>
      <c r="N7157" s="12" t="str">
        <f>IFERROR(VLOOKUP(C7157,NOVOS!$C:$C,1,0),"OK")</f>
        <v>OK</v>
      </c>
    </row>
    <row r="7158" spans="1:14" hidden="1" x14ac:dyDescent="0.25">
      <c r="A7158" t="s">
        <v>1552</v>
      </c>
      <c r="B7158">
        <v>202401</v>
      </c>
      <c r="C7158" t="s">
        <v>2824</v>
      </c>
      <c r="D7158" t="s">
        <v>2825</v>
      </c>
      <c r="E7158" t="s">
        <v>94</v>
      </c>
      <c r="F7158" t="s">
        <v>94</v>
      </c>
      <c r="G7158" t="s">
        <v>270</v>
      </c>
      <c r="H7158" t="s">
        <v>2826</v>
      </c>
      <c r="I7158" t="s">
        <v>2826</v>
      </c>
      <c r="J7158">
        <v>10</v>
      </c>
      <c r="K7158">
        <v>6000</v>
      </c>
      <c r="L7158" s="9" t="s">
        <v>2826</v>
      </c>
      <c r="M7158" s="9" t="s">
        <v>2827</v>
      </c>
      <c r="N7158" s="12" t="str">
        <f>IFERROR(VLOOKUP(C7158,NOVOS!$C:$C,1,0),"OK")</f>
        <v>OK</v>
      </c>
    </row>
    <row r="7159" spans="1:14" hidden="1" x14ac:dyDescent="0.25">
      <c r="A7159" t="s">
        <v>1552</v>
      </c>
      <c r="B7159">
        <v>202401</v>
      </c>
      <c r="C7159" t="s">
        <v>2821</v>
      </c>
      <c r="D7159" t="s">
        <v>2825</v>
      </c>
      <c r="E7159" t="s">
        <v>94</v>
      </c>
      <c r="F7159" t="s">
        <v>94</v>
      </c>
      <c r="G7159" t="s">
        <v>270</v>
      </c>
      <c r="H7159" t="s">
        <v>2826</v>
      </c>
      <c r="I7159" t="s">
        <v>2826</v>
      </c>
      <c r="L7159" s="9" t="s">
        <v>2826</v>
      </c>
      <c r="M7159" s="9" t="s">
        <v>2827</v>
      </c>
      <c r="N7159" s="12" t="str">
        <f>IFERROR(VLOOKUP(C7159,NOVOS!$C:$C,1,0),"OK")</f>
        <v>OK</v>
      </c>
    </row>
    <row r="7160" spans="1:14" hidden="1" x14ac:dyDescent="0.25">
      <c r="A7160" t="s">
        <v>1058</v>
      </c>
      <c r="B7160">
        <v>202401</v>
      </c>
      <c r="C7160" s="11" t="s">
        <v>1254</v>
      </c>
      <c r="D7160" s="11" t="s">
        <v>4519</v>
      </c>
      <c r="E7160" t="s">
        <v>67</v>
      </c>
      <c r="F7160" t="s">
        <v>67</v>
      </c>
      <c r="G7160" t="s">
        <v>112</v>
      </c>
      <c r="H7160" t="s">
        <v>4519</v>
      </c>
      <c r="J7160">
        <v>10</v>
      </c>
      <c r="K7160">
        <v>3500</v>
      </c>
      <c r="L7160" s="9"/>
      <c r="M7160" s="9"/>
      <c r="N7160" s="12" t="str">
        <f>IFERROR(VLOOKUP(C7160,NOVOS!$C:$C,1,0),"OK")</f>
        <v>OK</v>
      </c>
    </row>
    <row r="7161" spans="1:14" hidden="1" x14ac:dyDescent="0.25">
      <c r="A7161" t="s">
        <v>118</v>
      </c>
      <c r="B7161">
        <v>202401</v>
      </c>
      <c r="C7161" t="s">
        <v>146</v>
      </c>
      <c r="D7161" t="s">
        <v>2588</v>
      </c>
      <c r="E7161" t="s">
        <v>469</v>
      </c>
      <c r="F7161" t="s">
        <v>469</v>
      </c>
      <c r="G7161" t="s">
        <v>140</v>
      </c>
      <c r="H7161" t="s">
        <v>2587</v>
      </c>
      <c r="J7161">
        <v>50</v>
      </c>
      <c r="K7161">
        <v>2000</v>
      </c>
      <c r="L7161" t="s">
        <v>2587</v>
      </c>
      <c r="M7161" t="s">
        <v>2586</v>
      </c>
      <c r="N7161" s="12" t="str">
        <f>IFERROR(VLOOKUP(C7161,NOVOS!$C:$C,1,0),"OK")</f>
        <v>OK</v>
      </c>
    </row>
    <row r="7162" spans="1:14" hidden="1" x14ac:dyDescent="0.25">
      <c r="A7162" t="s">
        <v>118</v>
      </c>
      <c r="B7162">
        <v>202401</v>
      </c>
      <c r="C7162" t="s">
        <v>503</v>
      </c>
      <c r="D7162" t="s">
        <v>2588</v>
      </c>
      <c r="E7162" t="s">
        <v>469</v>
      </c>
      <c r="F7162" t="s">
        <v>469</v>
      </c>
      <c r="G7162" t="s">
        <v>140</v>
      </c>
      <c r="H7162" t="s">
        <v>2587</v>
      </c>
      <c r="J7162">
        <v>50</v>
      </c>
      <c r="K7162">
        <v>2000</v>
      </c>
      <c r="L7162" t="s">
        <v>2587</v>
      </c>
      <c r="M7162" t="s">
        <v>2586</v>
      </c>
      <c r="N7162" s="12" t="str">
        <f>IFERROR(VLOOKUP(C7162,NOVOS!$C:$C,1,0),"OK")</f>
        <v>OK</v>
      </c>
    </row>
    <row r="7163" spans="1:14" hidden="1" x14ac:dyDescent="0.25">
      <c r="A7163" t="s">
        <v>1552</v>
      </c>
      <c r="B7163">
        <v>202311</v>
      </c>
      <c r="C7163" t="s">
        <v>5157</v>
      </c>
      <c r="D7163" t="s">
        <v>5157</v>
      </c>
      <c r="E7163" t="s">
        <v>94</v>
      </c>
      <c r="F7163" t="s">
        <v>94</v>
      </c>
      <c r="G7163" t="s">
        <v>270</v>
      </c>
      <c r="J7163">
        <v>8</v>
      </c>
      <c r="K7163">
        <v>6000</v>
      </c>
      <c r="L7163" s="9" t="s">
        <v>4532</v>
      </c>
      <c r="M7163" s="9"/>
      <c r="N7163" s="12" t="str">
        <f>IFERROR(VLOOKUP(C7163,NOVOS!$C:$C,1,0),"OK")</f>
        <v>OK</v>
      </c>
    </row>
    <row r="7164" spans="1:14" hidden="1" x14ac:dyDescent="0.25">
      <c r="A7164" t="s">
        <v>1552</v>
      </c>
      <c r="B7164">
        <v>202401</v>
      </c>
      <c r="C7164" t="s">
        <v>4555</v>
      </c>
      <c r="D7164" t="s">
        <v>4963</v>
      </c>
      <c r="E7164" t="s">
        <v>160</v>
      </c>
      <c r="F7164" t="s">
        <v>160</v>
      </c>
      <c r="G7164" t="s">
        <v>270</v>
      </c>
      <c r="H7164" t="s">
        <v>4617</v>
      </c>
      <c r="J7164">
        <v>8</v>
      </c>
      <c r="K7164">
        <v>6000</v>
      </c>
      <c r="L7164" s="9" t="s">
        <v>4617</v>
      </c>
      <c r="M7164" s="9"/>
      <c r="N7164" s="12" t="str">
        <f>IFERROR(VLOOKUP(C7164,NOVOS!$C:$C,1,0),"OK")</f>
        <v>OK</v>
      </c>
    </row>
    <row r="7165" spans="1:14" hidden="1" x14ac:dyDescent="0.25">
      <c r="A7165" t="s">
        <v>1552</v>
      </c>
      <c r="B7165">
        <v>202401</v>
      </c>
      <c r="C7165" t="s">
        <v>4561</v>
      </c>
      <c r="D7165" t="s">
        <v>4963</v>
      </c>
      <c r="E7165" t="s">
        <v>160</v>
      </c>
      <c r="F7165" t="s">
        <v>160</v>
      </c>
      <c r="G7165" t="s">
        <v>270</v>
      </c>
      <c r="H7165" t="s">
        <v>4617</v>
      </c>
      <c r="L7165" s="9" t="s">
        <v>4617</v>
      </c>
      <c r="M7165" s="9"/>
      <c r="N7165" s="12" t="str">
        <f>IFERROR(VLOOKUP(C7165,NOVOS!$C:$C,1,0),"OK")</f>
        <v>OK</v>
      </c>
    </row>
    <row r="7166" spans="1:14" hidden="1" x14ac:dyDescent="0.25">
      <c r="A7166" t="s">
        <v>1552</v>
      </c>
      <c r="B7166">
        <v>202401</v>
      </c>
      <c r="C7166" t="s">
        <v>4472</v>
      </c>
      <c r="D7166" t="s">
        <v>4964</v>
      </c>
      <c r="E7166" t="s">
        <v>1778</v>
      </c>
      <c r="F7166" t="s">
        <v>1778</v>
      </c>
      <c r="G7166" t="s">
        <v>270</v>
      </c>
      <c r="H7166" t="s">
        <v>4537</v>
      </c>
      <c r="J7166">
        <v>8</v>
      </c>
      <c r="K7166">
        <v>6000</v>
      </c>
      <c r="L7166" s="9" t="s">
        <v>4537</v>
      </c>
      <c r="M7166" s="9"/>
      <c r="N7166" s="12" t="str">
        <f>IFERROR(VLOOKUP(C7166,NOVOS!$C:$C,1,0),"OK")</f>
        <v>OK</v>
      </c>
    </row>
    <row r="7167" spans="1:14" hidden="1" x14ac:dyDescent="0.25">
      <c r="A7167" t="s">
        <v>1552</v>
      </c>
      <c r="B7167">
        <v>202401</v>
      </c>
      <c r="C7167" t="s">
        <v>4508</v>
      </c>
      <c r="D7167" t="s">
        <v>4964</v>
      </c>
      <c r="E7167" t="s">
        <v>1778</v>
      </c>
      <c r="F7167" t="s">
        <v>1778</v>
      </c>
      <c r="G7167" t="s">
        <v>270</v>
      </c>
      <c r="H7167" t="s">
        <v>4537</v>
      </c>
      <c r="L7167" s="9" t="s">
        <v>4537</v>
      </c>
      <c r="M7167"/>
      <c r="N7167" s="12" t="str">
        <f>IFERROR(VLOOKUP(C7167,NOVOS!$C:$C,1,0),"OK")</f>
        <v>OK</v>
      </c>
    </row>
    <row r="7168" spans="1:14" hidden="1" x14ac:dyDescent="0.25">
      <c r="A7168" t="s">
        <v>1552</v>
      </c>
      <c r="B7168">
        <v>202312</v>
      </c>
      <c r="C7168" t="s">
        <v>5215</v>
      </c>
      <c r="D7168" t="s">
        <v>5157</v>
      </c>
      <c r="E7168" t="s">
        <v>94</v>
      </c>
      <c r="F7168" t="s">
        <v>94</v>
      </c>
      <c r="G7168" t="s">
        <v>270</v>
      </c>
      <c r="J7168">
        <v>8</v>
      </c>
      <c r="K7168">
        <v>6000</v>
      </c>
      <c r="L7168" s="9" t="s">
        <v>4532</v>
      </c>
      <c r="M7168" s="9"/>
      <c r="N7168" s="12" t="str">
        <f>IFERROR(VLOOKUP(C7168,NOVOS!$C:$C,1,0),"OK")</f>
        <v>OK</v>
      </c>
    </row>
    <row r="7169" spans="1:14" hidden="1" x14ac:dyDescent="0.25">
      <c r="A7169" t="s">
        <v>1552</v>
      </c>
      <c r="B7169">
        <v>202401</v>
      </c>
      <c r="C7169" t="s">
        <v>1821</v>
      </c>
      <c r="D7169" t="s">
        <v>2602</v>
      </c>
      <c r="E7169" t="s">
        <v>103</v>
      </c>
      <c r="F7169" t="s">
        <v>103</v>
      </c>
      <c r="G7169" t="s">
        <v>270</v>
      </c>
      <c r="H7169" t="s">
        <v>1836</v>
      </c>
      <c r="I7169" t="s">
        <v>1836</v>
      </c>
      <c r="J7169">
        <v>8</v>
      </c>
      <c r="K7169">
        <v>6000</v>
      </c>
      <c r="L7169" s="9" t="s">
        <v>1836</v>
      </c>
      <c r="M7169" s="9" t="s">
        <v>2592</v>
      </c>
      <c r="N7169" s="12" t="str">
        <f>IFERROR(VLOOKUP(C7169,NOVOS!$C:$C,1,0),"OK")</f>
        <v>OK</v>
      </c>
    </row>
    <row r="7170" spans="1:14" hidden="1" x14ac:dyDescent="0.25">
      <c r="A7170" t="s">
        <v>1552</v>
      </c>
      <c r="B7170">
        <v>202401</v>
      </c>
      <c r="C7170" t="s">
        <v>1822</v>
      </c>
      <c r="D7170" t="s">
        <v>2602</v>
      </c>
      <c r="E7170" t="s">
        <v>103</v>
      </c>
      <c r="F7170" t="s">
        <v>103</v>
      </c>
      <c r="G7170" t="s">
        <v>270</v>
      </c>
      <c r="H7170" t="s">
        <v>1836</v>
      </c>
      <c r="I7170" t="s">
        <v>1836</v>
      </c>
      <c r="L7170" s="9" t="s">
        <v>1836</v>
      </c>
      <c r="M7170" s="9" t="s">
        <v>2592</v>
      </c>
      <c r="N7170" s="12" t="str">
        <f>IFERROR(VLOOKUP(C7170,NOVOS!$C:$C,1,0),"OK")</f>
        <v>OK</v>
      </c>
    </row>
    <row r="7171" spans="1:14" hidden="1" x14ac:dyDescent="0.25">
      <c r="A7171" t="s">
        <v>118</v>
      </c>
      <c r="B7171">
        <v>202310</v>
      </c>
      <c r="C7171" t="s">
        <v>1160</v>
      </c>
      <c r="D7171" t="s">
        <v>1160</v>
      </c>
      <c r="E7171" t="s">
        <v>118</v>
      </c>
      <c r="F7171" t="s">
        <v>118</v>
      </c>
      <c r="G7171" t="s">
        <v>270</v>
      </c>
      <c r="J7171">
        <v>20</v>
      </c>
      <c r="K7171">
        <v>4500</v>
      </c>
      <c r="L7171" s="9"/>
      <c r="M7171"/>
      <c r="N7171" s="12" t="str">
        <f>IFERROR(VLOOKUP(C7171,NOVOS!$C:$C,1,0),"OK")</f>
        <v>OK</v>
      </c>
    </row>
    <row r="7172" spans="1:14" hidden="1" x14ac:dyDescent="0.25">
      <c r="A7172" t="s">
        <v>1552</v>
      </c>
      <c r="B7172">
        <v>202401</v>
      </c>
      <c r="C7172" t="s">
        <v>5215</v>
      </c>
      <c r="D7172" t="s">
        <v>5157</v>
      </c>
      <c r="E7172" t="s">
        <v>94</v>
      </c>
      <c r="F7172" t="s">
        <v>94</v>
      </c>
      <c r="G7172" t="s">
        <v>270</v>
      </c>
      <c r="J7172">
        <v>8</v>
      </c>
      <c r="K7172">
        <v>6000</v>
      </c>
      <c r="L7172" s="9" t="s">
        <v>4532</v>
      </c>
      <c r="M7172" s="9"/>
      <c r="N7172" s="12" t="str">
        <f>IFERROR(VLOOKUP(C7172,NOVOS!$C:$C,1,0),"OK")</f>
        <v>OK</v>
      </c>
    </row>
    <row r="7173" spans="1:14" hidden="1" x14ac:dyDescent="0.25">
      <c r="A7173" t="s">
        <v>1552</v>
      </c>
      <c r="B7173">
        <v>202401</v>
      </c>
      <c r="C7173" t="s">
        <v>5157</v>
      </c>
      <c r="D7173" t="s">
        <v>5157</v>
      </c>
      <c r="E7173" t="s">
        <v>94</v>
      </c>
      <c r="F7173" t="s">
        <v>94</v>
      </c>
      <c r="G7173" t="s">
        <v>270</v>
      </c>
      <c r="J7173">
        <v>8</v>
      </c>
      <c r="K7173">
        <v>6000</v>
      </c>
      <c r="L7173" s="9" t="s">
        <v>4532</v>
      </c>
      <c r="M7173" s="9"/>
      <c r="N7173" s="12" t="str">
        <f>IFERROR(VLOOKUP(C7173,NOVOS!$C:$C,1,0),"OK")</f>
        <v>OK</v>
      </c>
    </row>
    <row r="7174" spans="1:14" hidden="1" x14ac:dyDescent="0.25">
      <c r="A7174" t="s">
        <v>1058</v>
      </c>
      <c r="B7174">
        <v>202401</v>
      </c>
      <c r="C7174" t="s">
        <v>5360</v>
      </c>
      <c r="D7174" t="s">
        <v>5360</v>
      </c>
      <c r="E7174" t="s">
        <v>120</v>
      </c>
      <c r="F7174" t="s">
        <v>120</v>
      </c>
      <c r="G7174" t="s">
        <v>270</v>
      </c>
      <c r="J7174">
        <v>10</v>
      </c>
      <c r="K7174">
        <v>3500</v>
      </c>
      <c r="M7174" s="9"/>
      <c r="N7174" s="12" t="str">
        <f>IFERROR(VLOOKUP(C7174,NOVOS!$C:$C,1,0),"OK")</f>
        <v>OK</v>
      </c>
    </row>
    <row r="7175" spans="1:14" hidden="1" x14ac:dyDescent="0.25">
      <c r="A7175" t="s">
        <v>1552</v>
      </c>
      <c r="B7175">
        <v>202312</v>
      </c>
      <c r="C7175" t="s">
        <v>5157</v>
      </c>
      <c r="D7175" t="s">
        <v>5157</v>
      </c>
      <c r="E7175" t="s">
        <v>94</v>
      </c>
      <c r="F7175" t="s">
        <v>94</v>
      </c>
      <c r="G7175" t="s">
        <v>270</v>
      </c>
      <c r="J7175">
        <v>8</v>
      </c>
      <c r="K7175">
        <v>6000</v>
      </c>
      <c r="L7175" s="9" t="s">
        <v>4532</v>
      </c>
      <c r="M7175" s="9"/>
      <c r="N7175" s="12" t="str">
        <f>IFERROR(VLOOKUP(C7175,NOVOS!$C:$C,1,0),"OK")</f>
        <v>OK</v>
      </c>
    </row>
    <row r="7176" spans="1:14" x14ac:dyDescent="0.25">
      <c r="A7176" t="s">
        <v>2873</v>
      </c>
      <c r="B7176">
        <v>202401</v>
      </c>
      <c r="C7176" s="11" t="s">
        <v>5204</v>
      </c>
      <c r="D7176" s="11" t="s">
        <v>5204</v>
      </c>
      <c r="E7176" t="s">
        <v>4688</v>
      </c>
      <c r="F7176" t="s">
        <v>4688</v>
      </c>
      <c r="G7176" t="s">
        <v>270</v>
      </c>
      <c r="J7176">
        <v>10</v>
      </c>
      <c r="K7176">
        <v>3500</v>
      </c>
      <c r="L7176" s="9" t="s">
        <v>5233</v>
      </c>
      <c r="M7176" s="45"/>
      <c r="N7176" s="12" t="str">
        <f>IFERROR(VLOOKUP(C7176,NOVOS!$C:$C,1,0),"OK")</f>
        <v>CARLOSFM</v>
      </c>
    </row>
    <row r="7177" spans="1:14" x14ac:dyDescent="0.25">
      <c r="A7177" t="s">
        <v>2873</v>
      </c>
      <c r="B7177">
        <v>202402</v>
      </c>
      <c r="C7177" s="11" t="s">
        <v>5204</v>
      </c>
      <c r="D7177" s="11" t="s">
        <v>5204</v>
      </c>
      <c r="E7177" t="s">
        <v>4688</v>
      </c>
      <c r="F7177" t="s">
        <v>4688</v>
      </c>
      <c r="G7177" t="s">
        <v>270</v>
      </c>
      <c r="J7177">
        <v>10</v>
      </c>
      <c r="K7177">
        <v>3500</v>
      </c>
      <c r="L7177" s="9" t="s">
        <v>5233</v>
      </c>
      <c r="M7177" s="45"/>
      <c r="N7177" s="12" t="str">
        <f>IFERROR(VLOOKUP(C7177,NOVOS!$C:$C,1,0),"OK")</f>
        <v>CARLOSFM</v>
      </c>
    </row>
    <row r="7178" spans="1:14" x14ac:dyDescent="0.25">
      <c r="A7178" t="s">
        <v>2873</v>
      </c>
      <c r="B7178">
        <v>202403</v>
      </c>
      <c r="C7178" s="11" t="s">
        <v>5204</v>
      </c>
      <c r="D7178" s="11" t="s">
        <v>5204</v>
      </c>
      <c r="E7178" t="s">
        <v>4688</v>
      </c>
      <c r="F7178" t="s">
        <v>4688</v>
      </c>
      <c r="G7178" t="s">
        <v>270</v>
      </c>
      <c r="J7178">
        <v>10</v>
      </c>
      <c r="K7178">
        <v>3500</v>
      </c>
      <c r="L7178" s="9" t="s">
        <v>5233</v>
      </c>
      <c r="M7178" s="45"/>
      <c r="N7178" s="12" t="str">
        <f>IFERROR(VLOOKUP(C7178,NOVOS!$C:$C,1,0),"OK")</f>
        <v>CARLOSFM</v>
      </c>
    </row>
    <row r="7179" spans="1:14" x14ac:dyDescent="0.25">
      <c r="A7179" t="s">
        <v>2873</v>
      </c>
      <c r="B7179">
        <v>202404</v>
      </c>
      <c r="C7179" s="11" t="s">
        <v>5204</v>
      </c>
      <c r="D7179" s="11" t="s">
        <v>5204</v>
      </c>
      <c r="E7179" t="s">
        <v>4688</v>
      </c>
      <c r="F7179" t="s">
        <v>4688</v>
      </c>
      <c r="G7179" t="s">
        <v>270</v>
      </c>
      <c r="J7179">
        <v>10</v>
      </c>
      <c r="K7179">
        <v>3500</v>
      </c>
      <c r="L7179" s="9" t="s">
        <v>5233</v>
      </c>
      <c r="M7179" s="45"/>
      <c r="N7179" s="12" t="str">
        <f>IFERROR(VLOOKUP(C7179,NOVOS!$C:$C,1,0),"OK")</f>
        <v>CARLOSFM</v>
      </c>
    </row>
    <row r="7180" spans="1:14" hidden="1" x14ac:dyDescent="0.25">
      <c r="A7180" t="s">
        <v>118</v>
      </c>
      <c r="B7180">
        <v>202402</v>
      </c>
      <c r="C7180" t="s">
        <v>4973</v>
      </c>
      <c r="D7180" t="s">
        <v>4973</v>
      </c>
      <c r="E7180" t="s">
        <v>118</v>
      </c>
      <c r="F7180" t="s">
        <v>118</v>
      </c>
      <c r="G7180" t="s">
        <v>270</v>
      </c>
      <c r="H7180" t="s">
        <v>5020</v>
      </c>
      <c r="J7180">
        <v>20</v>
      </c>
      <c r="K7180">
        <v>4500</v>
      </c>
      <c r="L7180" s="9" t="s">
        <v>5020</v>
      </c>
      <c r="M7180"/>
      <c r="N7180" s="12" t="str">
        <f>IFERROR(VLOOKUP(C7180,NOVOS!$C:$C,1,0),"OK")</f>
        <v>OK</v>
      </c>
    </row>
    <row r="7181" spans="1:14" x14ac:dyDescent="0.25">
      <c r="A7181" t="s">
        <v>2873</v>
      </c>
      <c r="B7181">
        <v>202403</v>
      </c>
      <c r="C7181" s="11" t="s">
        <v>5420</v>
      </c>
      <c r="D7181" s="11" t="s">
        <v>5420</v>
      </c>
      <c r="E7181" s="11" t="s">
        <v>2976</v>
      </c>
      <c r="F7181" s="11" t="s">
        <v>2976</v>
      </c>
      <c r="G7181" t="s">
        <v>270</v>
      </c>
      <c r="J7181">
        <v>10</v>
      </c>
      <c r="K7181">
        <v>3500</v>
      </c>
      <c r="M7181" s="45"/>
      <c r="N7181" s="12" t="str">
        <f>IFERROR(VLOOKUP(C7181,NOVOS!$C:$C,1,0),"OK")</f>
        <v>OK</v>
      </c>
    </row>
    <row r="7182" spans="1:14" hidden="1" x14ac:dyDescent="0.25">
      <c r="A7182" t="s">
        <v>1058</v>
      </c>
      <c r="B7182">
        <v>202402</v>
      </c>
      <c r="C7182" s="11" t="s">
        <v>4686</v>
      </c>
      <c r="D7182" s="11" t="s">
        <v>4956</v>
      </c>
      <c r="E7182" t="s">
        <v>126</v>
      </c>
      <c r="F7182" t="s">
        <v>126</v>
      </c>
      <c r="G7182" t="s">
        <v>270</v>
      </c>
      <c r="H7182" t="s">
        <v>4711</v>
      </c>
      <c r="J7182">
        <v>7</v>
      </c>
      <c r="K7182">
        <v>3500</v>
      </c>
      <c r="L7182" s="9" t="s">
        <v>4711</v>
      </c>
      <c r="M7182" s="9"/>
      <c r="N7182" s="12" t="str">
        <f>IFERROR(VLOOKUP(C7182,NOVOS!$C:$C,1,0),"OK")</f>
        <v>OK</v>
      </c>
    </row>
    <row r="7183" spans="1:14" hidden="1" x14ac:dyDescent="0.25">
      <c r="A7183" t="s">
        <v>118</v>
      </c>
      <c r="B7183">
        <v>202402</v>
      </c>
      <c r="C7183" t="s">
        <v>1644</v>
      </c>
      <c r="D7183" t="s">
        <v>1645</v>
      </c>
      <c r="E7183" t="s">
        <v>118</v>
      </c>
      <c r="F7183" t="s">
        <v>118</v>
      </c>
      <c r="G7183" t="s">
        <v>270</v>
      </c>
      <c r="H7183" t="s">
        <v>1643</v>
      </c>
      <c r="I7183" t="s">
        <v>1643</v>
      </c>
      <c r="J7183">
        <v>20</v>
      </c>
      <c r="K7183">
        <v>4500</v>
      </c>
      <c r="L7183" t="s">
        <v>1643</v>
      </c>
      <c r="M7183" t="s">
        <v>2543</v>
      </c>
      <c r="N7183" s="12" t="str">
        <f>IFERROR(VLOOKUP(C7183,NOVOS!$C:$C,1,0),"OK")</f>
        <v>OK</v>
      </c>
    </row>
    <row r="7184" spans="1:14" x14ac:dyDescent="0.25">
      <c r="A7184" t="s">
        <v>2873</v>
      </c>
      <c r="B7184">
        <v>202404</v>
      </c>
      <c r="C7184" s="11" t="s">
        <v>5420</v>
      </c>
      <c r="D7184" s="11" t="s">
        <v>5420</v>
      </c>
      <c r="E7184" s="11" t="s">
        <v>2976</v>
      </c>
      <c r="F7184" s="11" t="s">
        <v>2976</v>
      </c>
      <c r="G7184" t="s">
        <v>270</v>
      </c>
      <c r="J7184">
        <v>10</v>
      </c>
      <c r="K7184">
        <v>3500</v>
      </c>
      <c r="M7184" s="45"/>
      <c r="N7184" s="12" t="str">
        <f>IFERROR(VLOOKUP(C7184,NOVOS!$C:$C,1,0),"OK")</f>
        <v>OK</v>
      </c>
    </row>
    <row r="7185" spans="1:14" hidden="1" x14ac:dyDescent="0.25">
      <c r="A7185" t="s">
        <v>1058</v>
      </c>
      <c r="B7185">
        <v>202402</v>
      </c>
      <c r="C7185" s="11" t="s">
        <v>4566</v>
      </c>
      <c r="D7185" t="s">
        <v>4226</v>
      </c>
      <c r="E7185" t="s">
        <v>120</v>
      </c>
      <c r="F7185" t="s">
        <v>120</v>
      </c>
      <c r="G7185" t="s">
        <v>270</v>
      </c>
      <c r="H7185" t="s">
        <v>4323</v>
      </c>
      <c r="J7185">
        <v>10</v>
      </c>
      <c r="K7185">
        <v>3500</v>
      </c>
      <c r="M7185" s="9"/>
      <c r="N7185" s="12" t="str">
        <f>IFERROR(VLOOKUP(C7185,NOVOS!$C:$C,1,0),"OK")</f>
        <v>OK</v>
      </c>
    </row>
    <row r="7186" spans="1:14" hidden="1" x14ac:dyDescent="0.25">
      <c r="A7186" t="s">
        <v>1058</v>
      </c>
      <c r="B7186">
        <v>202402</v>
      </c>
      <c r="C7186" s="11" t="s">
        <v>5218</v>
      </c>
      <c r="D7186" s="11" t="s">
        <v>5218</v>
      </c>
      <c r="E7186" t="s">
        <v>67</v>
      </c>
      <c r="F7186" t="s">
        <v>67</v>
      </c>
      <c r="G7186" t="s">
        <v>270</v>
      </c>
      <c r="J7186">
        <v>7</v>
      </c>
      <c r="K7186">
        <v>3500</v>
      </c>
      <c r="L7186" s="9"/>
      <c r="M7186" s="9"/>
      <c r="N7186" s="12" t="str">
        <f>IFERROR(VLOOKUP(C7186,NOVOS!$C:$C,1,0),"OK")</f>
        <v>OK</v>
      </c>
    </row>
    <row r="7187" spans="1:14" x14ac:dyDescent="0.25">
      <c r="A7187" t="s">
        <v>2873</v>
      </c>
      <c r="B7187">
        <v>202401</v>
      </c>
      <c r="C7187" s="11" t="s">
        <v>5364</v>
      </c>
      <c r="D7187" s="11" t="s">
        <v>5112</v>
      </c>
      <c r="E7187" t="s">
        <v>4688</v>
      </c>
      <c r="F7187" t="s">
        <v>4688</v>
      </c>
      <c r="G7187" t="s">
        <v>270</v>
      </c>
      <c r="H7187" t="s">
        <v>5325</v>
      </c>
      <c r="J7187">
        <v>10</v>
      </c>
      <c r="K7187">
        <v>3500</v>
      </c>
      <c r="L7187" t="s">
        <v>4534</v>
      </c>
      <c r="M7187" s="45"/>
      <c r="N7187" s="12" t="str">
        <f>IFERROR(VLOOKUP(C7187,NOVOS!$C:$C,1,0),"OK")</f>
        <v>OK</v>
      </c>
    </row>
    <row r="7188" spans="1:14" hidden="1" x14ac:dyDescent="0.25">
      <c r="A7188" t="s">
        <v>1058</v>
      </c>
      <c r="B7188">
        <v>202402</v>
      </c>
      <c r="C7188" t="s">
        <v>4966</v>
      </c>
      <c r="D7188" t="s">
        <v>4989</v>
      </c>
      <c r="E7188" t="s">
        <v>3334</v>
      </c>
      <c r="F7188" t="s">
        <v>3334</v>
      </c>
      <c r="G7188" t="s">
        <v>270</v>
      </c>
      <c r="H7188" t="s">
        <v>2162</v>
      </c>
      <c r="J7188">
        <v>7</v>
      </c>
      <c r="K7188">
        <v>3500</v>
      </c>
      <c r="L7188" s="9" t="s">
        <v>5022</v>
      </c>
      <c r="M7188" s="9"/>
      <c r="N7188" s="12" t="str">
        <f>IFERROR(VLOOKUP(C7188,NOVOS!$C:$C,1,0),"OK")</f>
        <v>OK</v>
      </c>
    </row>
    <row r="7189" spans="1:14" x14ac:dyDescent="0.25">
      <c r="A7189" t="s">
        <v>2873</v>
      </c>
      <c r="B7189">
        <v>202402</v>
      </c>
      <c r="C7189" s="11" t="s">
        <v>5364</v>
      </c>
      <c r="D7189" s="11" t="s">
        <v>5112</v>
      </c>
      <c r="E7189" t="s">
        <v>4688</v>
      </c>
      <c r="F7189" t="s">
        <v>4688</v>
      </c>
      <c r="G7189" t="s">
        <v>270</v>
      </c>
      <c r="H7189" t="s">
        <v>5325</v>
      </c>
      <c r="J7189">
        <v>10</v>
      </c>
      <c r="K7189">
        <v>3500</v>
      </c>
      <c r="L7189" t="s">
        <v>4534</v>
      </c>
      <c r="M7189" s="45"/>
      <c r="N7189" s="12" t="str">
        <f>IFERROR(VLOOKUP(C7189,NOVOS!$C:$C,1,0),"OK")</f>
        <v>OK</v>
      </c>
    </row>
    <row r="7190" spans="1:14" x14ac:dyDescent="0.25">
      <c r="A7190" t="s">
        <v>2873</v>
      </c>
      <c r="B7190">
        <v>202403</v>
      </c>
      <c r="C7190" s="11" t="s">
        <v>5364</v>
      </c>
      <c r="D7190" s="11" t="s">
        <v>5112</v>
      </c>
      <c r="E7190" t="s">
        <v>4688</v>
      </c>
      <c r="F7190" t="s">
        <v>4688</v>
      </c>
      <c r="G7190" t="s">
        <v>270</v>
      </c>
      <c r="H7190" t="s">
        <v>5325</v>
      </c>
      <c r="J7190">
        <v>10</v>
      </c>
      <c r="K7190">
        <v>3500</v>
      </c>
      <c r="L7190" t="s">
        <v>4534</v>
      </c>
      <c r="M7190" s="45"/>
      <c r="N7190" s="12" t="str">
        <f>IFERROR(VLOOKUP(C7190,NOVOS!$C:$C,1,0),"OK")</f>
        <v>OK</v>
      </c>
    </row>
    <row r="7191" spans="1:14" hidden="1" x14ac:dyDescent="0.25">
      <c r="A7191" t="s">
        <v>1552</v>
      </c>
      <c r="B7191">
        <v>202402</v>
      </c>
      <c r="C7191" t="s">
        <v>5143</v>
      </c>
      <c r="D7191" t="s">
        <v>5009</v>
      </c>
      <c r="E7191" t="s">
        <v>94</v>
      </c>
      <c r="F7191" t="s">
        <v>94</v>
      </c>
      <c r="G7191" t="s">
        <v>270</v>
      </c>
      <c r="H7191" t="s">
        <v>5017</v>
      </c>
      <c r="L7191" s="9" t="s">
        <v>5017</v>
      </c>
      <c r="M7191" s="9"/>
      <c r="N7191" s="12" t="str">
        <f>IFERROR(VLOOKUP(C7191,NOVOS!$C:$C,1,0),"OK")</f>
        <v>OK</v>
      </c>
    </row>
    <row r="7192" spans="1:14" hidden="1" x14ac:dyDescent="0.25">
      <c r="A7192" t="s">
        <v>1552</v>
      </c>
      <c r="B7192">
        <v>202402</v>
      </c>
      <c r="C7192" t="s">
        <v>5009</v>
      </c>
      <c r="D7192" t="s">
        <v>5009</v>
      </c>
      <c r="E7192" t="s">
        <v>94</v>
      </c>
      <c r="F7192" t="s">
        <v>94</v>
      </c>
      <c r="G7192" t="s">
        <v>270</v>
      </c>
      <c r="H7192" t="s">
        <v>5017</v>
      </c>
      <c r="J7192">
        <v>7</v>
      </c>
      <c r="K7192">
        <v>6000</v>
      </c>
      <c r="L7192" s="9" t="s">
        <v>5017</v>
      </c>
      <c r="M7192" s="9"/>
      <c r="N7192" s="12" t="str">
        <f>IFERROR(VLOOKUP(C7192,NOVOS!$C:$C,1,0),"OK")</f>
        <v>OK</v>
      </c>
    </row>
    <row r="7193" spans="1:14" hidden="1" x14ac:dyDescent="0.25">
      <c r="A7193" t="s">
        <v>1058</v>
      </c>
      <c r="B7193">
        <v>202402</v>
      </c>
      <c r="C7193" t="s">
        <v>74</v>
      </c>
      <c r="D7193" t="s">
        <v>74</v>
      </c>
      <c r="E7193" s="11" t="s">
        <v>101</v>
      </c>
      <c r="F7193" s="11" t="s">
        <v>101</v>
      </c>
      <c r="G7193" t="s">
        <v>112</v>
      </c>
      <c r="J7193">
        <v>7</v>
      </c>
      <c r="K7193">
        <v>3500</v>
      </c>
      <c r="M7193" s="9" t="s">
        <v>2554</v>
      </c>
      <c r="N7193" s="12" t="str">
        <f>IFERROR(VLOOKUP(C7193,NOVOS!$C:$C,1,0),"OK")</f>
        <v>DIRETOR_AF</v>
      </c>
    </row>
    <row r="7194" spans="1:14" hidden="1" x14ac:dyDescent="0.25">
      <c r="A7194" t="s">
        <v>1058</v>
      </c>
      <c r="B7194">
        <v>202402</v>
      </c>
      <c r="C7194" t="s">
        <v>2000</v>
      </c>
      <c r="D7194" t="s">
        <v>2000</v>
      </c>
      <c r="E7194" t="s">
        <v>67</v>
      </c>
      <c r="F7194" t="s">
        <v>67</v>
      </c>
      <c r="G7194" t="s">
        <v>112</v>
      </c>
      <c r="L7194" t="s">
        <v>3214</v>
      </c>
      <c r="M7194" s="9"/>
      <c r="N7194" s="12" t="str">
        <f>IFERROR(VLOOKUP(C7194,NOVOS!$C:$C,1,0),"OK")</f>
        <v>OK</v>
      </c>
    </row>
    <row r="7195" spans="1:14" hidden="1" x14ac:dyDescent="0.25">
      <c r="A7195" t="s">
        <v>1552</v>
      </c>
      <c r="B7195">
        <v>202402</v>
      </c>
      <c r="C7195" t="s">
        <v>91</v>
      </c>
      <c r="D7195" t="s">
        <v>736</v>
      </c>
      <c r="E7195" t="s">
        <v>103</v>
      </c>
      <c r="F7195" t="s">
        <v>103</v>
      </c>
      <c r="G7195" t="s">
        <v>270</v>
      </c>
      <c r="H7195" t="s">
        <v>499</v>
      </c>
      <c r="I7195" t="s">
        <v>499</v>
      </c>
      <c r="J7195">
        <v>7</v>
      </c>
      <c r="K7195">
        <v>6000</v>
      </c>
      <c r="L7195" s="9" t="s">
        <v>499</v>
      </c>
      <c r="M7195" t="s">
        <v>2547</v>
      </c>
      <c r="N7195" s="12" t="str">
        <f>IFERROR(VLOOKUP(C7195,NOVOS!$C:$C,1,0),"OK")</f>
        <v>OK</v>
      </c>
    </row>
    <row r="7196" spans="1:14" hidden="1" x14ac:dyDescent="0.25">
      <c r="A7196" t="s">
        <v>1552</v>
      </c>
      <c r="B7196">
        <v>202402</v>
      </c>
      <c r="C7196" t="s">
        <v>5126</v>
      </c>
      <c r="D7196" t="s">
        <v>5126</v>
      </c>
      <c r="E7196" t="s">
        <v>103</v>
      </c>
      <c r="F7196" t="s">
        <v>103</v>
      </c>
      <c r="G7196" t="s">
        <v>270</v>
      </c>
      <c r="H7196" t="s">
        <v>5233</v>
      </c>
      <c r="J7196">
        <v>8</v>
      </c>
      <c r="K7196">
        <v>6000</v>
      </c>
      <c r="L7196" s="9" t="s">
        <v>5233</v>
      </c>
      <c r="M7196" s="9"/>
      <c r="N7196" s="12" t="str">
        <f>IFERROR(VLOOKUP(C7196,NOVOS!$C:$C,1,0),"OK")</f>
        <v>OK</v>
      </c>
    </row>
    <row r="7197" spans="1:14" hidden="1" x14ac:dyDescent="0.25">
      <c r="A7197" t="s">
        <v>1552</v>
      </c>
      <c r="B7197">
        <v>202402</v>
      </c>
      <c r="C7197" t="s">
        <v>4776</v>
      </c>
      <c r="D7197" t="s">
        <v>3795</v>
      </c>
      <c r="E7197" t="s">
        <v>1778</v>
      </c>
      <c r="F7197" t="s">
        <v>1778</v>
      </c>
      <c r="G7197" t="s">
        <v>270</v>
      </c>
      <c r="H7197" t="s">
        <v>5018</v>
      </c>
      <c r="J7197">
        <v>8</v>
      </c>
      <c r="K7197">
        <v>6000</v>
      </c>
      <c r="L7197" s="9" t="s">
        <v>4919</v>
      </c>
      <c r="M7197"/>
      <c r="N7197" s="12" t="str">
        <f>IFERROR(VLOOKUP(C7197,NOVOS!$C:$C,1,0),"OK")</f>
        <v>OK</v>
      </c>
    </row>
    <row r="7198" spans="1:14" hidden="1" x14ac:dyDescent="0.25">
      <c r="A7198" t="s">
        <v>1552</v>
      </c>
      <c r="B7198">
        <v>202402</v>
      </c>
      <c r="C7198" t="s">
        <v>4772</v>
      </c>
      <c r="D7198" t="s">
        <v>3795</v>
      </c>
      <c r="E7198" t="s">
        <v>1778</v>
      </c>
      <c r="F7198" t="s">
        <v>1778</v>
      </c>
      <c r="G7198" t="s">
        <v>270</v>
      </c>
      <c r="H7198" t="s">
        <v>5018</v>
      </c>
      <c r="J7198">
        <v>8</v>
      </c>
      <c r="K7198">
        <v>6000</v>
      </c>
      <c r="L7198" s="9" t="s">
        <v>4919</v>
      </c>
      <c r="M7198"/>
      <c r="N7198" s="12" t="str">
        <f>IFERROR(VLOOKUP(C7198,NOVOS!$C:$C,1,0),"OK")</f>
        <v>OK</v>
      </c>
    </row>
    <row r="7199" spans="1:14" hidden="1" x14ac:dyDescent="0.25">
      <c r="A7199" t="s">
        <v>1552</v>
      </c>
      <c r="B7199">
        <v>202402</v>
      </c>
      <c r="C7199" t="s">
        <v>5122</v>
      </c>
      <c r="D7199" t="s">
        <v>5126</v>
      </c>
      <c r="E7199" t="s">
        <v>103</v>
      </c>
      <c r="F7199" t="s">
        <v>103</v>
      </c>
      <c r="G7199" t="s">
        <v>270</v>
      </c>
      <c r="H7199" t="s">
        <v>5233</v>
      </c>
      <c r="J7199">
        <v>8</v>
      </c>
      <c r="K7199">
        <v>6000</v>
      </c>
      <c r="L7199" s="9" t="s">
        <v>5233</v>
      </c>
      <c r="M7199" s="9"/>
      <c r="N7199" s="12" t="str">
        <f>IFERROR(VLOOKUP(C7199,NOVOS!$C:$C,1,0),"OK")</f>
        <v>OK</v>
      </c>
    </row>
    <row r="7200" spans="1:14" hidden="1" x14ac:dyDescent="0.25">
      <c r="A7200" t="s">
        <v>1552</v>
      </c>
      <c r="B7200">
        <v>202402</v>
      </c>
      <c r="C7200" t="s">
        <v>5053</v>
      </c>
      <c r="D7200" t="s">
        <v>5126</v>
      </c>
      <c r="E7200" t="s">
        <v>103</v>
      </c>
      <c r="F7200" t="s">
        <v>103</v>
      </c>
      <c r="G7200" t="s">
        <v>270</v>
      </c>
      <c r="H7200" t="s">
        <v>5233</v>
      </c>
      <c r="J7200">
        <v>8</v>
      </c>
      <c r="K7200">
        <v>6000</v>
      </c>
      <c r="L7200" s="9" t="s">
        <v>5233</v>
      </c>
      <c r="M7200" s="9"/>
      <c r="N7200" s="12" t="str">
        <f>IFERROR(VLOOKUP(C7200,NOVOS!$C:$C,1,0),"OK")</f>
        <v>OK</v>
      </c>
    </row>
    <row r="7201" spans="1:14" x14ac:dyDescent="0.25">
      <c r="A7201" t="s">
        <v>2873</v>
      </c>
      <c r="B7201">
        <v>202404</v>
      </c>
      <c r="C7201" s="11" t="s">
        <v>5364</v>
      </c>
      <c r="D7201" s="11" t="s">
        <v>5112</v>
      </c>
      <c r="E7201" t="s">
        <v>4688</v>
      </c>
      <c r="F7201" t="s">
        <v>4688</v>
      </c>
      <c r="G7201" t="s">
        <v>270</v>
      </c>
      <c r="H7201" t="s">
        <v>5325</v>
      </c>
      <c r="J7201">
        <v>10</v>
      </c>
      <c r="K7201">
        <v>3500</v>
      </c>
      <c r="L7201" t="s">
        <v>4534</v>
      </c>
      <c r="M7201" s="45"/>
      <c r="N7201" s="12" t="str">
        <f>IFERROR(VLOOKUP(C7201,NOVOS!$C:$C,1,0),"OK")</f>
        <v>OK</v>
      </c>
    </row>
    <row r="7202" spans="1:14" x14ac:dyDescent="0.25">
      <c r="A7202" t="s">
        <v>2873</v>
      </c>
      <c r="B7202">
        <v>202401</v>
      </c>
      <c r="C7202" s="11" t="s">
        <v>5054</v>
      </c>
      <c r="D7202" s="11" t="s">
        <v>5054</v>
      </c>
      <c r="E7202" t="s">
        <v>4374</v>
      </c>
      <c r="F7202" t="s">
        <v>4374</v>
      </c>
      <c r="G7202" t="s">
        <v>140</v>
      </c>
      <c r="J7202">
        <v>10</v>
      </c>
      <c r="K7202">
        <v>3500</v>
      </c>
      <c r="M7202" s="45"/>
      <c r="N7202" s="12" t="str">
        <f>IFERROR(VLOOKUP(C7202,NOVOS!$C:$C,1,0),"OK")</f>
        <v>OK</v>
      </c>
    </row>
    <row r="7203" spans="1:14" hidden="1" x14ac:dyDescent="0.25">
      <c r="A7203" t="s">
        <v>1552</v>
      </c>
      <c r="B7203">
        <v>202402</v>
      </c>
      <c r="C7203" t="s">
        <v>3788</v>
      </c>
      <c r="D7203" t="s">
        <v>3812</v>
      </c>
      <c r="E7203" t="s">
        <v>103</v>
      </c>
      <c r="F7203" t="s">
        <v>103</v>
      </c>
      <c r="G7203" t="s">
        <v>270</v>
      </c>
      <c r="H7203" t="s">
        <v>4142</v>
      </c>
      <c r="I7203" t="s">
        <v>3953</v>
      </c>
      <c r="J7203">
        <v>7</v>
      </c>
      <c r="K7203">
        <v>6000</v>
      </c>
      <c r="L7203" t="s">
        <v>3953</v>
      </c>
      <c r="M7203" s="9"/>
      <c r="N7203" s="12" t="str">
        <f>IFERROR(VLOOKUP(C7203,NOVOS!$C:$C,1,0),"OK")</f>
        <v>OK</v>
      </c>
    </row>
    <row r="7204" spans="1:14" hidden="1" x14ac:dyDescent="0.25">
      <c r="A7204" t="s">
        <v>1552</v>
      </c>
      <c r="B7204">
        <v>202402</v>
      </c>
      <c r="C7204" t="s">
        <v>3791</v>
      </c>
      <c r="D7204" t="s">
        <v>3812</v>
      </c>
      <c r="E7204" t="s">
        <v>103</v>
      </c>
      <c r="F7204" t="s">
        <v>103</v>
      </c>
      <c r="G7204" t="s">
        <v>270</v>
      </c>
      <c r="H7204" t="s">
        <v>4142</v>
      </c>
      <c r="I7204" t="s">
        <v>3953</v>
      </c>
      <c r="L7204" t="s">
        <v>3953</v>
      </c>
      <c r="M7204" s="9"/>
      <c r="N7204" s="12" t="str">
        <f>IFERROR(VLOOKUP(C7204,NOVOS!$C:$C,1,0),"OK")</f>
        <v>OK</v>
      </c>
    </row>
    <row r="7205" spans="1:14" hidden="1" x14ac:dyDescent="0.25">
      <c r="A7205" t="s">
        <v>1552</v>
      </c>
      <c r="B7205">
        <v>202402</v>
      </c>
      <c r="C7205" t="s">
        <v>4810</v>
      </c>
      <c r="D7205" t="s">
        <v>4811</v>
      </c>
      <c r="E7205" t="s">
        <v>103</v>
      </c>
      <c r="F7205" t="s">
        <v>103</v>
      </c>
      <c r="G7205" t="s">
        <v>270</v>
      </c>
      <c r="H7205" t="s">
        <v>4920</v>
      </c>
      <c r="J7205">
        <v>8</v>
      </c>
      <c r="K7205">
        <v>6000</v>
      </c>
      <c r="L7205" s="9" t="s">
        <v>4920</v>
      </c>
      <c r="M7205"/>
      <c r="N7205" s="12" t="str">
        <f>IFERROR(VLOOKUP(C7205,NOVOS!$C:$C,1,0),"OK")</f>
        <v>OK</v>
      </c>
    </row>
    <row r="7206" spans="1:14" x14ac:dyDescent="0.25">
      <c r="A7206" t="s">
        <v>2873</v>
      </c>
      <c r="B7206">
        <v>202402</v>
      </c>
      <c r="C7206" s="11" t="s">
        <v>5054</v>
      </c>
      <c r="D7206" s="11" t="s">
        <v>5054</v>
      </c>
      <c r="E7206" t="s">
        <v>4374</v>
      </c>
      <c r="F7206" t="s">
        <v>4374</v>
      </c>
      <c r="G7206" t="s">
        <v>140</v>
      </c>
      <c r="J7206">
        <v>10</v>
      </c>
      <c r="K7206">
        <v>3500</v>
      </c>
      <c r="M7206" s="45"/>
      <c r="N7206" s="12" t="str">
        <f>IFERROR(VLOOKUP(C7206,NOVOS!$C:$C,1,0),"OK")</f>
        <v>OK</v>
      </c>
    </row>
    <row r="7207" spans="1:14" x14ac:dyDescent="0.25">
      <c r="A7207" t="s">
        <v>2873</v>
      </c>
      <c r="B7207">
        <v>202403</v>
      </c>
      <c r="C7207" s="11" t="s">
        <v>5054</v>
      </c>
      <c r="D7207" s="11" t="s">
        <v>5054</v>
      </c>
      <c r="E7207" t="s">
        <v>4374</v>
      </c>
      <c r="F7207" t="s">
        <v>4374</v>
      </c>
      <c r="G7207" t="s">
        <v>140</v>
      </c>
      <c r="J7207">
        <v>10</v>
      </c>
      <c r="K7207">
        <v>3500</v>
      </c>
      <c r="M7207" s="45"/>
      <c r="N7207" s="12" t="str">
        <f>IFERROR(VLOOKUP(C7207,NOVOS!$C:$C,1,0),"OK")</f>
        <v>OK</v>
      </c>
    </row>
    <row r="7208" spans="1:14" hidden="1" x14ac:dyDescent="0.25">
      <c r="A7208" t="s">
        <v>1058</v>
      </c>
      <c r="B7208">
        <v>202402</v>
      </c>
      <c r="C7208" t="s">
        <v>1944</v>
      </c>
      <c r="D7208" t="s">
        <v>1944</v>
      </c>
      <c r="E7208" t="s">
        <v>1944</v>
      </c>
      <c r="F7208" t="s">
        <v>5189</v>
      </c>
      <c r="G7208" t="s">
        <v>1944</v>
      </c>
      <c r="L7208" t="s">
        <v>3215</v>
      </c>
      <c r="M7208">
        <v>0</v>
      </c>
      <c r="N7208" s="12" t="str">
        <f>IFERROR(VLOOKUP(C7208,NOVOS!$C:$C,1,0),"OK")</f>
        <v>OK</v>
      </c>
    </row>
    <row r="7209" spans="1:14" hidden="1" x14ac:dyDescent="0.25">
      <c r="A7209" t="s">
        <v>1552</v>
      </c>
      <c r="B7209">
        <v>202402</v>
      </c>
      <c r="C7209" s="11" t="s">
        <v>4625</v>
      </c>
      <c r="D7209" s="11" t="s">
        <v>4957</v>
      </c>
      <c r="E7209" t="s">
        <v>103</v>
      </c>
      <c r="F7209" t="s">
        <v>103</v>
      </c>
      <c r="G7209" t="s">
        <v>270</v>
      </c>
      <c r="H7209" t="s">
        <v>4638</v>
      </c>
      <c r="J7209">
        <v>10</v>
      </c>
      <c r="K7209">
        <v>3500</v>
      </c>
      <c r="L7209" s="9" t="s">
        <v>4670</v>
      </c>
      <c r="M7209" s="9"/>
      <c r="N7209" s="12" t="str">
        <f>IFERROR(VLOOKUP(C7209,NOVOS!$C:$C,1,0),"OK")</f>
        <v>OK</v>
      </c>
    </row>
    <row r="7210" spans="1:14" hidden="1" x14ac:dyDescent="0.25">
      <c r="A7210" t="s">
        <v>1552</v>
      </c>
      <c r="B7210">
        <v>202402</v>
      </c>
      <c r="C7210" t="s">
        <v>468</v>
      </c>
      <c r="D7210" t="s">
        <v>468</v>
      </c>
      <c r="E7210" t="s">
        <v>470</v>
      </c>
      <c r="F7210" t="s">
        <v>470</v>
      </c>
      <c r="G7210" t="s">
        <v>140</v>
      </c>
      <c r="J7210">
        <v>50</v>
      </c>
      <c r="K7210">
        <v>1000</v>
      </c>
      <c r="L7210" t="s">
        <v>3154</v>
      </c>
      <c r="M7210" s="9" t="s">
        <v>3155</v>
      </c>
      <c r="N7210" s="12" t="str">
        <f>IFERROR(VLOOKUP(C7210,NOVOS!$C:$C,1,0),"OK")</f>
        <v>PEDRAO</v>
      </c>
    </row>
    <row r="7211" spans="1:14" hidden="1" x14ac:dyDescent="0.25">
      <c r="A7211" t="s">
        <v>1552</v>
      </c>
      <c r="B7211">
        <v>202402</v>
      </c>
      <c r="C7211" s="11" t="s">
        <v>2153</v>
      </c>
      <c r="D7211" t="s">
        <v>468</v>
      </c>
      <c r="E7211" t="s">
        <v>470</v>
      </c>
      <c r="F7211" t="s">
        <v>470</v>
      </c>
      <c r="G7211" t="s">
        <v>140</v>
      </c>
      <c r="L7211" t="s">
        <v>3154</v>
      </c>
      <c r="M7211" s="9" t="s">
        <v>3155</v>
      </c>
      <c r="N7211" s="12" t="str">
        <f>IFERROR(VLOOKUP(C7211,NOVOS!$C:$C,1,0),"OK")</f>
        <v>OK</v>
      </c>
    </row>
    <row r="7212" spans="1:14" hidden="1" x14ac:dyDescent="0.25">
      <c r="A7212" t="s">
        <v>1552</v>
      </c>
      <c r="B7212">
        <v>202402</v>
      </c>
      <c r="C7212" s="11" t="s">
        <v>2152</v>
      </c>
      <c r="D7212" t="s">
        <v>468</v>
      </c>
      <c r="E7212" t="s">
        <v>470</v>
      </c>
      <c r="F7212" t="s">
        <v>470</v>
      </c>
      <c r="G7212" t="s">
        <v>140</v>
      </c>
      <c r="L7212" t="s">
        <v>3154</v>
      </c>
      <c r="M7212" s="9" t="s">
        <v>3155</v>
      </c>
      <c r="N7212" s="12" t="str">
        <f>IFERROR(VLOOKUP(C7212,NOVOS!$C:$C,1,0),"OK")</f>
        <v>OK</v>
      </c>
    </row>
    <row r="7213" spans="1:14" hidden="1" x14ac:dyDescent="0.25">
      <c r="A7213" t="s">
        <v>1058</v>
      </c>
      <c r="B7213">
        <v>202402</v>
      </c>
      <c r="C7213" t="s">
        <v>1263</v>
      </c>
      <c r="D7213" t="s">
        <v>1263</v>
      </c>
      <c r="E7213" t="s">
        <v>471</v>
      </c>
      <c r="F7213" t="s">
        <v>471</v>
      </c>
      <c r="G7213" t="s">
        <v>140</v>
      </c>
      <c r="L7213" t="s">
        <v>1263</v>
      </c>
      <c r="M7213"/>
      <c r="N7213" s="12" t="str">
        <f>IFERROR(VLOOKUP(C7213,NOVOS!$C:$C,1,0),"OK")</f>
        <v>OK</v>
      </c>
    </row>
    <row r="7214" spans="1:14" hidden="1" x14ac:dyDescent="0.25">
      <c r="A7214" t="s">
        <v>1552</v>
      </c>
      <c r="B7214">
        <v>202402</v>
      </c>
      <c r="C7214" t="s">
        <v>1798</v>
      </c>
      <c r="D7214" t="s">
        <v>1255</v>
      </c>
      <c r="E7214" t="s">
        <v>103</v>
      </c>
      <c r="F7214" t="s">
        <v>103</v>
      </c>
      <c r="G7214" t="s">
        <v>112</v>
      </c>
      <c r="L7214" s="9" t="s">
        <v>1798</v>
      </c>
      <c r="M7214" s="9"/>
      <c r="N7214" s="12" t="str">
        <f>IFERROR(VLOOKUP(C7214,NOVOS!$C:$C,1,0),"OK")</f>
        <v>OK</v>
      </c>
    </row>
    <row r="7215" spans="1:14" hidden="1" x14ac:dyDescent="0.25">
      <c r="A7215" t="s">
        <v>1552</v>
      </c>
      <c r="B7215">
        <v>202402</v>
      </c>
      <c r="C7215" s="11" t="s">
        <v>4627</v>
      </c>
      <c r="D7215" s="11" t="s">
        <v>4957</v>
      </c>
      <c r="E7215" t="s">
        <v>103</v>
      </c>
      <c r="F7215" t="s">
        <v>103</v>
      </c>
      <c r="G7215" t="s">
        <v>270</v>
      </c>
      <c r="H7215" t="s">
        <v>4638</v>
      </c>
      <c r="J7215">
        <v>10</v>
      </c>
      <c r="K7215">
        <v>3500</v>
      </c>
      <c r="L7215" s="9" t="s">
        <v>4670</v>
      </c>
      <c r="M7215" s="9"/>
      <c r="N7215" s="12" t="str">
        <f>IFERROR(VLOOKUP(C7215,NOVOS!$C:$C,1,0),"OK")</f>
        <v>OK</v>
      </c>
    </row>
    <row r="7216" spans="1:14" hidden="1" x14ac:dyDescent="0.25">
      <c r="A7216" t="s">
        <v>118</v>
      </c>
      <c r="B7216">
        <v>202402</v>
      </c>
      <c r="C7216" t="s">
        <v>5040</v>
      </c>
      <c r="D7216" t="s">
        <v>4973</v>
      </c>
      <c r="E7216" t="s">
        <v>1944</v>
      </c>
      <c r="F7216" s="11" t="s">
        <v>5211</v>
      </c>
      <c r="G7216" t="s">
        <v>1944</v>
      </c>
      <c r="H7216" t="s">
        <v>5020</v>
      </c>
      <c r="J7216">
        <v>20</v>
      </c>
      <c r="K7216">
        <v>4500</v>
      </c>
      <c r="L7216" s="9" t="s">
        <v>5020</v>
      </c>
      <c r="M7216"/>
      <c r="N7216" s="12" t="str">
        <f>IFERROR(VLOOKUP(C7216,NOVOS!$C:$C,1,0),"OK")</f>
        <v>OK</v>
      </c>
    </row>
    <row r="7217" spans="1:14" hidden="1" x14ac:dyDescent="0.25">
      <c r="A7217" t="s">
        <v>118</v>
      </c>
      <c r="B7217">
        <v>202402</v>
      </c>
      <c r="C7217" t="s">
        <v>4762</v>
      </c>
      <c r="D7217" t="s">
        <v>4762</v>
      </c>
      <c r="E7217" t="s">
        <v>118</v>
      </c>
      <c r="F7217" t="s">
        <v>118</v>
      </c>
      <c r="G7217" t="s">
        <v>270</v>
      </c>
      <c r="H7217" t="s">
        <v>4794</v>
      </c>
      <c r="J7217">
        <v>20</v>
      </c>
      <c r="K7217">
        <v>4500</v>
      </c>
      <c r="L7217" s="9" t="s">
        <v>4794</v>
      </c>
      <c r="M7217"/>
      <c r="N7217" s="12" t="str">
        <f>IFERROR(VLOOKUP(C7217,NOVOS!$C:$C,1,0),"OK")</f>
        <v>OK</v>
      </c>
    </row>
    <row r="7218" spans="1:14" x14ac:dyDescent="0.25">
      <c r="A7218" t="s">
        <v>2873</v>
      </c>
      <c r="B7218">
        <v>202404</v>
      </c>
      <c r="C7218" s="11" t="s">
        <v>5054</v>
      </c>
      <c r="D7218" s="11" t="s">
        <v>5054</v>
      </c>
      <c r="E7218" t="s">
        <v>4374</v>
      </c>
      <c r="F7218" t="s">
        <v>4374</v>
      </c>
      <c r="G7218" t="s">
        <v>140</v>
      </c>
      <c r="J7218">
        <v>10</v>
      </c>
      <c r="K7218">
        <v>3500</v>
      </c>
      <c r="M7218" s="45"/>
      <c r="N7218" s="12" t="str">
        <f>IFERROR(VLOOKUP(C7218,NOVOS!$C:$C,1,0),"OK")</f>
        <v>OK</v>
      </c>
    </row>
    <row r="7219" spans="1:14" hidden="1" x14ac:dyDescent="0.25">
      <c r="A7219" t="s">
        <v>118</v>
      </c>
      <c r="B7219">
        <v>202402</v>
      </c>
      <c r="C7219" t="s">
        <v>5119</v>
      </c>
      <c r="D7219" t="s">
        <v>1645</v>
      </c>
      <c r="E7219" t="s">
        <v>1944</v>
      </c>
      <c r="F7219" s="11" t="s">
        <v>5211</v>
      </c>
      <c r="G7219" t="s">
        <v>1944</v>
      </c>
      <c r="H7219" t="s">
        <v>1643</v>
      </c>
      <c r="I7219" t="s">
        <v>1643</v>
      </c>
      <c r="J7219">
        <v>20</v>
      </c>
      <c r="K7219">
        <v>4500</v>
      </c>
      <c r="L7219" t="s">
        <v>1643</v>
      </c>
      <c r="M7219" t="s">
        <v>2543</v>
      </c>
      <c r="N7219" s="12" t="str">
        <f>IFERROR(VLOOKUP(C7219,NOVOS!$C:$C,1,0),"OK")</f>
        <v>OK</v>
      </c>
    </row>
    <row r="7220" spans="1:14" hidden="1" x14ac:dyDescent="0.25">
      <c r="A7220" t="s">
        <v>1058</v>
      </c>
      <c r="B7220">
        <v>202402</v>
      </c>
      <c r="C7220" t="s">
        <v>1216</v>
      </c>
      <c r="D7220" t="s">
        <v>1216</v>
      </c>
      <c r="E7220" t="s">
        <v>101</v>
      </c>
      <c r="F7220" t="s">
        <v>101</v>
      </c>
      <c r="G7220" t="s">
        <v>112</v>
      </c>
      <c r="L7220" s="9" t="s">
        <v>1216</v>
      </c>
      <c r="M7220" s="9"/>
      <c r="N7220" s="12" t="str">
        <f>IFERROR(VLOOKUP(C7220,NOVOS!$C:$C,1,0),"OK")</f>
        <v>OK</v>
      </c>
    </row>
    <row r="7221" spans="1:14" hidden="1" x14ac:dyDescent="0.25">
      <c r="A7221" t="s">
        <v>118</v>
      </c>
      <c r="B7221">
        <v>202402</v>
      </c>
      <c r="C7221" t="s">
        <v>2962</v>
      </c>
      <c r="D7221" t="s">
        <v>2963</v>
      </c>
      <c r="E7221" t="s">
        <v>469</v>
      </c>
      <c r="F7221" t="s">
        <v>469</v>
      </c>
      <c r="G7221" t="s">
        <v>140</v>
      </c>
      <c r="H7221" t="s">
        <v>3153</v>
      </c>
      <c r="J7221">
        <v>20</v>
      </c>
      <c r="K7221">
        <v>4500</v>
      </c>
      <c r="L7221" t="s">
        <v>3153</v>
      </c>
      <c r="M7221">
        <v>102027</v>
      </c>
      <c r="N7221" s="12" t="str">
        <f>IFERROR(VLOOKUP(C7221,NOVOS!$C:$C,1,0),"OK")</f>
        <v>OK</v>
      </c>
    </row>
    <row r="7222" spans="1:14" hidden="1" x14ac:dyDescent="0.25">
      <c r="A7222" t="s">
        <v>118</v>
      </c>
      <c r="B7222">
        <v>202402</v>
      </c>
      <c r="C7222" t="s">
        <v>4330</v>
      </c>
      <c r="D7222" t="s">
        <v>4330</v>
      </c>
      <c r="E7222" t="s">
        <v>1944</v>
      </c>
      <c r="F7222" s="11" t="s">
        <v>5211</v>
      </c>
      <c r="G7222" t="s">
        <v>1944</v>
      </c>
      <c r="H7222" t="s">
        <v>3153</v>
      </c>
      <c r="J7222">
        <v>20</v>
      </c>
      <c r="K7222">
        <v>4500</v>
      </c>
      <c r="L7222" s="9"/>
      <c r="M7222"/>
      <c r="N7222" s="12" t="str">
        <f>IFERROR(VLOOKUP(C7222,NOVOS!$C:$C,1,0),"OK")</f>
        <v>OK</v>
      </c>
    </row>
    <row r="7223" spans="1:14" x14ac:dyDescent="0.25">
      <c r="A7223" t="s">
        <v>2873</v>
      </c>
      <c r="B7223">
        <v>202401</v>
      </c>
      <c r="C7223" s="11" t="s">
        <v>5055</v>
      </c>
      <c r="D7223" s="11" t="s">
        <v>5054</v>
      </c>
      <c r="E7223" t="s">
        <v>4374</v>
      </c>
      <c r="F7223" t="s">
        <v>4374</v>
      </c>
      <c r="G7223" t="s">
        <v>140</v>
      </c>
      <c r="J7223">
        <v>10</v>
      </c>
      <c r="K7223">
        <v>3500</v>
      </c>
      <c r="M7223" s="45"/>
      <c r="N7223" s="12" t="str">
        <f>IFERROR(VLOOKUP(C7223,NOVOS!$C:$C,1,0),"OK")</f>
        <v>OK</v>
      </c>
    </row>
    <row r="7224" spans="1:14" hidden="1" x14ac:dyDescent="0.25">
      <c r="A7224" t="s">
        <v>1552</v>
      </c>
      <c r="B7224">
        <v>202402</v>
      </c>
      <c r="C7224" t="s">
        <v>4309</v>
      </c>
      <c r="D7224" t="s">
        <v>4311</v>
      </c>
      <c r="E7224" t="s">
        <v>160</v>
      </c>
      <c r="F7224" t="s">
        <v>160</v>
      </c>
      <c r="G7224" t="s">
        <v>270</v>
      </c>
      <c r="H7224" t="s">
        <v>4324</v>
      </c>
      <c r="L7224" s="9" t="s">
        <v>4324</v>
      </c>
      <c r="M7224" s="9"/>
      <c r="N7224" s="12" t="str">
        <f>IFERROR(VLOOKUP(C7224,NOVOS!$C:$C,1,0),"OK")</f>
        <v>OK</v>
      </c>
    </row>
    <row r="7225" spans="1:14" hidden="1" x14ac:dyDescent="0.25">
      <c r="A7225" t="s">
        <v>1552</v>
      </c>
      <c r="B7225">
        <v>202402</v>
      </c>
      <c r="C7225" t="s">
        <v>4310</v>
      </c>
      <c r="D7225" t="s">
        <v>4311</v>
      </c>
      <c r="E7225" t="s">
        <v>160</v>
      </c>
      <c r="F7225" t="s">
        <v>160</v>
      </c>
      <c r="G7225" t="s">
        <v>270</v>
      </c>
      <c r="H7225" t="s">
        <v>4324</v>
      </c>
      <c r="L7225" s="9" t="s">
        <v>4324</v>
      </c>
      <c r="M7225" s="9"/>
      <c r="N7225" s="12" t="str">
        <f>IFERROR(VLOOKUP(C7225,NOVOS!$C:$C,1,0),"OK")</f>
        <v>OK</v>
      </c>
    </row>
    <row r="7226" spans="1:14" hidden="1" x14ac:dyDescent="0.25">
      <c r="A7226" t="s">
        <v>118</v>
      </c>
      <c r="B7226">
        <v>202402</v>
      </c>
      <c r="C7226" t="s">
        <v>5108</v>
      </c>
      <c r="D7226" t="s">
        <v>5108</v>
      </c>
      <c r="E7226" t="s">
        <v>118</v>
      </c>
      <c r="F7226" t="s">
        <v>118</v>
      </c>
      <c r="G7226" t="s">
        <v>270</v>
      </c>
      <c r="H7226" t="s">
        <v>5168</v>
      </c>
      <c r="J7226">
        <v>20</v>
      </c>
      <c r="K7226">
        <v>4500</v>
      </c>
      <c r="L7226" s="9" t="s">
        <v>5168</v>
      </c>
      <c r="M7226"/>
      <c r="N7226" s="12" t="str">
        <f>IFERROR(VLOOKUP(C7226,NOVOS!$C:$C,1,0),"OK")</f>
        <v>OK</v>
      </c>
    </row>
    <row r="7227" spans="1:14" hidden="1" x14ac:dyDescent="0.25">
      <c r="A7227" t="s">
        <v>1058</v>
      </c>
      <c r="B7227">
        <v>202402</v>
      </c>
      <c r="C7227" t="s">
        <v>1217</v>
      </c>
      <c r="D7227" t="s">
        <v>1217</v>
      </c>
      <c r="E7227" t="s">
        <v>126</v>
      </c>
      <c r="F7227" t="s">
        <v>126</v>
      </c>
      <c r="G7227" t="s">
        <v>112</v>
      </c>
      <c r="L7227" t="s">
        <v>3232</v>
      </c>
      <c r="M7227" s="9"/>
      <c r="N7227" s="12" t="str">
        <f>IFERROR(VLOOKUP(C7227,NOVOS!$C:$C,1,0),"OK")</f>
        <v>OK</v>
      </c>
    </row>
    <row r="7228" spans="1:14" hidden="1" x14ac:dyDescent="0.25">
      <c r="A7228" t="s">
        <v>118</v>
      </c>
      <c r="B7228">
        <v>202402</v>
      </c>
      <c r="C7228" t="s">
        <v>1160</v>
      </c>
      <c r="D7228" t="s">
        <v>1160</v>
      </c>
      <c r="E7228" t="s">
        <v>118</v>
      </c>
      <c r="F7228" t="s">
        <v>118</v>
      </c>
      <c r="G7228" t="s">
        <v>270</v>
      </c>
      <c r="H7228" t="s">
        <v>4745</v>
      </c>
      <c r="J7228">
        <v>20</v>
      </c>
      <c r="K7228">
        <v>4500</v>
      </c>
      <c r="L7228" s="9"/>
      <c r="M7228"/>
      <c r="N7228" s="12" t="str">
        <f>IFERROR(VLOOKUP(C7228,NOVOS!$C:$C,1,0),"OK")</f>
        <v>OK</v>
      </c>
    </row>
    <row r="7229" spans="1:14" hidden="1" x14ac:dyDescent="0.25">
      <c r="A7229" t="s">
        <v>1058</v>
      </c>
      <c r="B7229">
        <v>202402</v>
      </c>
      <c r="C7229" t="s">
        <v>4225</v>
      </c>
      <c r="D7229" t="s">
        <v>4226</v>
      </c>
      <c r="E7229" t="s">
        <v>120</v>
      </c>
      <c r="F7229" t="s">
        <v>120</v>
      </c>
      <c r="G7229" t="s">
        <v>270</v>
      </c>
      <c r="H7229" t="s">
        <v>4323</v>
      </c>
      <c r="J7229">
        <v>10</v>
      </c>
      <c r="K7229">
        <v>3500</v>
      </c>
      <c r="L7229" t="s">
        <v>4323</v>
      </c>
      <c r="M7229" s="9"/>
      <c r="N7229" s="12" t="str">
        <f>IFERROR(VLOOKUP(C7229,NOVOS!$C:$C,1,0),"OK")</f>
        <v>OK</v>
      </c>
    </row>
    <row r="7230" spans="1:14" x14ac:dyDescent="0.25">
      <c r="A7230" t="s">
        <v>2873</v>
      </c>
      <c r="B7230">
        <v>202402</v>
      </c>
      <c r="C7230" s="11" t="s">
        <v>5055</v>
      </c>
      <c r="D7230" s="11" t="s">
        <v>5054</v>
      </c>
      <c r="E7230" t="s">
        <v>4374</v>
      </c>
      <c r="F7230" t="s">
        <v>4374</v>
      </c>
      <c r="G7230" t="s">
        <v>140</v>
      </c>
      <c r="J7230">
        <v>10</v>
      </c>
      <c r="K7230">
        <v>3500</v>
      </c>
      <c r="M7230" s="45"/>
      <c r="N7230" s="12" t="str">
        <f>IFERROR(VLOOKUP(C7230,NOVOS!$C:$C,1,0),"OK")</f>
        <v>OK</v>
      </c>
    </row>
    <row r="7231" spans="1:14" hidden="1" x14ac:dyDescent="0.25">
      <c r="A7231" t="s">
        <v>1552</v>
      </c>
      <c r="B7231">
        <v>202402</v>
      </c>
      <c r="C7231" t="s">
        <v>4704</v>
      </c>
      <c r="D7231" t="s">
        <v>4700</v>
      </c>
      <c r="E7231" t="s">
        <v>103</v>
      </c>
      <c r="F7231" t="s">
        <v>103</v>
      </c>
      <c r="G7231" t="s">
        <v>270</v>
      </c>
      <c r="J7231">
        <v>8</v>
      </c>
      <c r="K7231">
        <v>6000</v>
      </c>
      <c r="L7231" s="9" t="s">
        <v>4734</v>
      </c>
      <c r="M7231"/>
      <c r="N7231" s="12" t="str">
        <f>IFERROR(VLOOKUP(C7231,NOVOS!$C:$C,1,0),"OK")</f>
        <v>OK</v>
      </c>
    </row>
    <row r="7232" spans="1:14" hidden="1" x14ac:dyDescent="0.25">
      <c r="A7232" t="s">
        <v>1058</v>
      </c>
      <c r="B7232">
        <v>202402</v>
      </c>
      <c r="C7232" t="s">
        <v>4594</v>
      </c>
      <c r="D7232" t="s">
        <v>1218</v>
      </c>
      <c r="E7232" t="s">
        <v>120</v>
      </c>
      <c r="F7232" t="s">
        <v>120</v>
      </c>
      <c r="G7232" t="s">
        <v>112</v>
      </c>
      <c r="L7232" t="s">
        <v>3233</v>
      </c>
      <c r="M7232" s="9"/>
      <c r="N7232" s="12" t="str">
        <f>IFERROR(VLOOKUP(C7232,NOVOS!$C:$C,1,0),"OK")</f>
        <v>OK</v>
      </c>
    </row>
    <row r="7233" spans="1:14" hidden="1" x14ac:dyDescent="0.25">
      <c r="A7233" t="s">
        <v>1058</v>
      </c>
      <c r="B7233">
        <v>202402</v>
      </c>
      <c r="C7233" t="s">
        <v>1218</v>
      </c>
      <c r="D7233" t="s">
        <v>1218</v>
      </c>
      <c r="E7233" t="s">
        <v>120</v>
      </c>
      <c r="F7233" t="s">
        <v>120</v>
      </c>
      <c r="G7233" t="s">
        <v>112</v>
      </c>
      <c r="L7233" t="s">
        <v>3233</v>
      </c>
      <c r="M7233" s="9"/>
      <c r="N7233" s="12" t="str">
        <f>IFERROR(VLOOKUP(C7233,NOVOS!$C:$C,1,0),"OK")</f>
        <v>OK</v>
      </c>
    </row>
    <row r="7234" spans="1:14" hidden="1" x14ac:dyDescent="0.25">
      <c r="A7234" t="s">
        <v>1552</v>
      </c>
      <c r="B7234">
        <v>202402</v>
      </c>
      <c r="C7234" t="s">
        <v>4700</v>
      </c>
      <c r="D7234" t="s">
        <v>4700</v>
      </c>
      <c r="E7234" t="s">
        <v>103</v>
      </c>
      <c r="F7234" t="s">
        <v>103</v>
      </c>
      <c r="G7234" t="s">
        <v>270</v>
      </c>
      <c r="J7234">
        <v>8</v>
      </c>
      <c r="K7234">
        <v>6000</v>
      </c>
      <c r="L7234" s="9" t="s">
        <v>4734</v>
      </c>
      <c r="M7234"/>
      <c r="N7234" s="12" t="str">
        <f>IFERROR(VLOOKUP(C7234,NOVOS!$C:$C,1,0),"OK")</f>
        <v>OK</v>
      </c>
    </row>
    <row r="7235" spans="1:14" hidden="1" x14ac:dyDescent="0.25">
      <c r="A7235" t="s">
        <v>1552</v>
      </c>
      <c r="B7235">
        <v>202402</v>
      </c>
      <c r="C7235" t="s">
        <v>177</v>
      </c>
      <c r="D7235" t="s">
        <v>177</v>
      </c>
      <c r="E7235" t="s">
        <v>1778</v>
      </c>
      <c r="F7235" t="s">
        <v>1778</v>
      </c>
      <c r="G7235" t="s">
        <v>270</v>
      </c>
      <c r="H7235" t="s">
        <v>500</v>
      </c>
      <c r="J7235">
        <v>8</v>
      </c>
      <c r="K7235">
        <v>6000</v>
      </c>
      <c r="L7235" s="9"/>
      <c r="M7235"/>
      <c r="N7235" s="12" t="str">
        <f>IFERROR(VLOOKUP(C7235,NOVOS!$C:$C,1,0),"OK")</f>
        <v>OK</v>
      </c>
    </row>
    <row r="7236" spans="1:14" hidden="1" x14ac:dyDescent="0.25">
      <c r="A7236" t="s">
        <v>1058</v>
      </c>
      <c r="B7236">
        <v>202402</v>
      </c>
      <c r="C7236" t="s">
        <v>4470</v>
      </c>
      <c r="D7236" t="s">
        <v>4137</v>
      </c>
      <c r="E7236" t="s">
        <v>120</v>
      </c>
      <c r="F7236" t="s">
        <v>120</v>
      </c>
      <c r="G7236" t="s">
        <v>270</v>
      </c>
      <c r="H7236" t="s">
        <v>4137</v>
      </c>
      <c r="J7236">
        <v>10</v>
      </c>
      <c r="K7236">
        <v>3500</v>
      </c>
      <c r="L7236" t="s">
        <v>4137</v>
      </c>
      <c r="M7236" s="9"/>
      <c r="N7236" s="12" t="str">
        <f>IFERROR(VLOOKUP(C7236,NOVOS!$C:$C,1,0),"OK")</f>
        <v>OK</v>
      </c>
    </row>
    <row r="7237" spans="1:14" hidden="1" x14ac:dyDescent="0.25">
      <c r="A7237" t="s">
        <v>1552</v>
      </c>
      <c r="B7237">
        <v>202402</v>
      </c>
      <c r="C7237" t="s">
        <v>4345</v>
      </c>
      <c r="D7237" t="s">
        <v>4958</v>
      </c>
      <c r="E7237" t="s">
        <v>160</v>
      </c>
      <c r="F7237" t="s">
        <v>160</v>
      </c>
      <c r="G7237" t="s">
        <v>270</v>
      </c>
      <c r="H7237" t="s">
        <v>4398</v>
      </c>
      <c r="J7237">
        <v>8</v>
      </c>
      <c r="K7237">
        <v>6000</v>
      </c>
      <c r="L7237" s="9" t="s">
        <v>4398</v>
      </c>
      <c r="M7237" s="9"/>
      <c r="N7237" s="12" t="str">
        <f>IFERROR(VLOOKUP(C7237,NOVOS!$C:$C,1,0),"OK")</f>
        <v>OK</v>
      </c>
    </row>
    <row r="7238" spans="1:14" hidden="1" x14ac:dyDescent="0.25">
      <c r="A7238" t="s">
        <v>1058</v>
      </c>
      <c r="B7238">
        <v>202402</v>
      </c>
      <c r="C7238" t="s">
        <v>1219</v>
      </c>
      <c r="D7238" t="s">
        <v>1219</v>
      </c>
      <c r="E7238" t="s">
        <v>67</v>
      </c>
      <c r="F7238" t="s">
        <v>67</v>
      </c>
      <c r="G7238" t="s">
        <v>112</v>
      </c>
      <c r="L7238" t="s">
        <v>3234</v>
      </c>
      <c r="M7238" s="9"/>
      <c r="N7238" s="12" t="str">
        <f>IFERROR(VLOOKUP(C7238,NOVOS!$C:$C,1,0),"OK")</f>
        <v>OK</v>
      </c>
    </row>
    <row r="7239" spans="1:14" hidden="1" x14ac:dyDescent="0.25">
      <c r="A7239" t="s">
        <v>1552</v>
      </c>
      <c r="B7239">
        <v>202402</v>
      </c>
      <c r="C7239" t="s">
        <v>4389</v>
      </c>
      <c r="D7239" t="s">
        <v>4958</v>
      </c>
      <c r="E7239" t="s">
        <v>160</v>
      </c>
      <c r="F7239" t="s">
        <v>160</v>
      </c>
      <c r="G7239" t="s">
        <v>270</v>
      </c>
      <c r="H7239" t="s">
        <v>4398</v>
      </c>
      <c r="L7239" s="9" t="s">
        <v>4398</v>
      </c>
      <c r="M7239" s="9"/>
      <c r="N7239" s="12" t="str">
        <f>IFERROR(VLOOKUP(C7239,NOVOS!$C:$C,1,0),"OK")</f>
        <v>OK</v>
      </c>
    </row>
    <row r="7240" spans="1:14" hidden="1" x14ac:dyDescent="0.25">
      <c r="A7240" t="s">
        <v>1552</v>
      </c>
      <c r="B7240">
        <v>202402</v>
      </c>
      <c r="C7240" s="11" t="s">
        <v>14</v>
      </c>
      <c r="D7240" s="11" t="s">
        <v>740</v>
      </c>
      <c r="E7240" t="s">
        <v>94</v>
      </c>
      <c r="F7240" t="s">
        <v>94</v>
      </c>
      <c r="G7240" t="s">
        <v>270</v>
      </c>
      <c r="H7240" t="s">
        <v>402</v>
      </c>
      <c r="J7240">
        <v>8</v>
      </c>
      <c r="K7240">
        <v>6000</v>
      </c>
      <c r="L7240" t="s">
        <v>402</v>
      </c>
      <c r="M7240"/>
      <c r="N7240" s="12" t="str">
        <f>IFERROR(VLOOKUP(C7240,NOVOS!$C:$C,1,0),"OK")</f>
        <v>OK</v>
      </c>
    </row>
    <row r="7241" spans="1:14" hidden="1" x14ac:dyDescent="0.25">
      <c r="A7241" t="s">
        <v>118</v>
      </c>
      <c r="B7241">
        <v>202402</v>
      </c>
      <c r="C7241" s="11" t="s">
        <v>4809</v>
      </c>
      <c r="D7241" t="s">
        <v>4762</v>
      </c>
      <c r="E7241" t="s">
        <v>1944</v>
      </c>
      <c r="F7241" s="11" t="s">
        <v>5211</v>
      </c>
      <c r="G7241" t="s">
        <v>1944</v>
      </c>
      <c r="H7241" t="s">
        <v>4794</v>
      </c>
      <c r="J7241">
        <v>20</v>
      </c>
      <c r="K7241">
        <v>4500</v>
      </c>
      <c r="L7241" s="9" t="s">
        <v>4794</v>
      </c>
      <c r="M7241"/>
      <c r="N7241" s="12" t="str">
        <f>IFERROR(VLOOKUP(C7241,NOVOS!$C:$C,1,0),"OK")</f>
        <v>OK</v>
      </c>
    </row>
    <row r="7242" spans="1:14" hidden="1" x14ac:dyDescent="0.25">
      <c r="A7242" t="s">
        <v>1552</v>
      </c>
      <c r="B7242">
        <v>202402</v>
      </c>
      <c r="C7242" s="11" t="s">
        <v>85</v>
      </c>
      <c r="D7242" s="11" t="s">
        <v>740</v>
      </c>
      <c r="E7242" t="s">
        <v>94</v>
      </c>
      <c r="F7242" t="s">
        <v>94</v>
      </c>
      <c r="G7242" t="s">
        <v>270</v>
      </c>
      <c r="H7242" t="s">
        <v>402</v>
      </c>
      <c r="J7242">
        <v>8</v>
      </c>
      <c r="K7242">
        <v>6000</v>
      </c>
      <c r="L7242" t="s">
        <v>402</v>
      </c>
      <c r="M7242"/>
      <c r="N7242" s="12" t="str">
        <f>IFERROR(VLOOKUP(C7242,NOVOS!$C:$C,1,0),"OK")</f>
        <v>OK</v>
      </c>
    </row>
    <row r="7243" spans="1:14" hidden="1" x14ac:dyDescent="0.25">
      <c r="A7243" t="s">
        <v>1058</v>
      </c>
      <c r="B7243">
        <v>202402</v>
      </c>
      <c r="C7243" t="s">
        <v>4974</v>
      </c>
      <c r="D7243" t="s">
        <v>4974</v>
      </c>
      <c r="E7243" t="s">
        <v>67</v>
      </c>
      <c r="F7243" t="s">
        <v>67</v>
      </c>
      <c r="G7243" t="s">
        <v>270</v>
      </c>
      <c r="J7243">
        <v>7</v>
      </c>
      <c r="K7243">
        <v>3500</v>
      </c>
      <c r="L7243" s="9" t="s">
        <v>5028</v>
      </c>
      <c r="M7243" s="9"/>
      <c r="N7243" s="12" t="str">
        <f>IFERROR(VLOOKUP(C7243,NOVOS!$C:$C,1,0),"OK")</f>
        <v>OK</v>
      </c>
    </row>
    <row r="7244" spans="1:14" hidden="1" x14ac:dyDescent="0.25">
      <c r="A7244" t="s">
        <v>1058</v>
      </c>
      <c r="B7244">
        <v>202402</v>
      </c>
      <c r="C7244" t="s">
        <v>5046</v>
      </c>
      <c r="D7244" t="s">
        <v>5046</v>
      </c>
      <c r="E7244" t="s">
        <v>101</v>
      </c>
      <c r="F7244" t="s">
        <v>101</v>
      </c>
      <c r="G7244" t="s">
        <v>270</v>
      </c>
      <c r="H7244" t="s">
        <v>5169</v>
      </c>
      <c r="J7244">
        <v>7</v>
      </c>
      <c r="K7244">
        <v>3500</v>
      </c>
      <c r="L7244" s="9" t="s">
        <v>5242</v>
      </c>
      <c r="M7244" s="9"/>
      <c r="N7244" s="12" t="str">
        <f>IFERROR(VLOOKUP(C7244,NOVOS!$C:$C,1,0),"OK")</f>
        <v>OK</v>
      </c>
    </row>
    <row r="7245" spans="1:14" hidden="1" x14ac:dyDescent="0.25">
      <c r="A7245" t="s">
        <v>118</v>
      </c>
      <c r="B7245">
        <v>202402</v>
      </c>
      <c r="C7245" t="s">
        <v>5149</v>
      </c>
      <c r="D7245" t="s">
        <v>5108</v>
      </c>
      <c r="E7245" t="s">
        <v>1944</v>
      </c>
      <c r="F7245" s="11" t="s">
        <v>5211</v>
      </c>
      <c r="G7245" t="s">
        <v>1944</v>
      </c>
      <c r="H7245" t="s">
        <v>5168</v>
      </c>
      <c r="J7245">
        <v>20</v>
      </c>
      <c r="K7245">
        <v>4500</v>
      </c>
      <c r="L7245" s="9" t="s">
        <v>5168</v>
      </c>
      <c r="M7245"/>
      <c r="N7245" s="12" t="str">
        <f>IFERROR(VLOOKUP(C7245,NOVOS!$C:$C,1,0),"OK")</f>
        <v>OK</v>
      </c>
    </row>
    <row r="7246" spans="1:14" hidden="1" x14ac:dyDescent="0.25">
      <c r="A7246" t="s">
        <v>1552</v>
      </c>
      <c r="B7246">
        <v>202402</v>
      </c>
      <c r="C7246" t="s">
        <v>1262</v>
      </c>
      <c r="D7246" t="s">
        <v>1262</v>
      </c>
      <c r="E7246" t="s">
        <v>160</v>
      </c>
      <c r="F7246" t="s">
        <v>160</v>
      </c>
      <c r="G7246" t="s">
        <v>112</v>
      </c>
      <c r="L7246" s="9" t="s">
        <v>3273</v>
      </c>
      <c r="M7246" s="9"/>
      <c r="N7246" s="12" t="str">
        <f>IFERROR(VLOOKUP(C7246,NOVOS!$C:$C,1,0),"OK")</f>
        <v>OK</v>
      </c>
    </row>
    <row r="7247" spans="1:14" hidden="1" x14ac:dyDescent="0.25">
      <c r="A7247" t="s">
        <v>118</v>
      </c>
      <c r="B7247">
        <v>202402</v>
      </c>
      <c r="C7247" t="s">
        <v>1345</v>
      </c>
      <c r="D7247" t="s">
        <v>2557</v>
      </c>
      <c r="E7247" t="s">
        <v>118</v>
      </c>
      <c r="F7247" t="s">
        <v>118</v>
      </c>
      <c r="G7247" t="s">
        <v>270</v>
      </c>
      <c r="H7247" t="s">
        <v>1346</v>
      </c>
      <c r="I7247" t="s">
        <v>1346</v>
      </c>
      <c r="J7247">
        <v>20</v>
      </c>
      <c r="K7247">
        <v>4500</v>
      </c>
      <c r="L7247" s="9" t="s">
        <v>1346</v>
      </c>
      <c r="M7247" t="s">
        <v>2556</v>
      </c>
      <c r="N7247" s="12" t="str">
        <f>IFERROR(VLOOKUP(C7247,NOVOS!$C:$C,1,0),"OK")</f>
        <v>OK</v>
      </c>
    </row>
    <row r="7248" spans="1:14" hidden="1" x14ac:dyDescent="0.25">
      <c r="A7248" t="s">
        <v>1552</v>
      </c>
      <c r="B7248">
        <v>202402</v>
      </c>
      <c r="C7248" t="s">
        <v>1260</v>
      </c>
      <c r="D7248" t="s">
        <v>1260</v>
      </c>
      <c r="E7248" t="s">
        <v>103</v>
      </c>
      <c r="F7248" t="s">
        <v>103</v>
      </c>
      <c r="G7248" t="s">
        <v>112</v>
      </c>
      <c r="L7248" s="9" t="s">
        <v>3272</v>
      </c>
      <c r="M7248" s="9"/>
      <c r="N7248" s="12" t="str">
        <f>IFERROR(VLOOKUP(C7248,NOVOS!$C:$C,1,0),"OK")</f>
        <v>OK</v>
      </c>
    </row>
    <row r="7249" spans="1:14" hidden="1" x14ac:dyDescent="0.25">
      <c r="A7249" t="s">
        <v>1058</v>
      </c>
      <c r="B7249">
        <v>202402</v>
      </c>
      <c r="C7249" s="11" t="s">
        <v>4505</v>
      </c>
      <c r="D7249" s="11" t="s">
        <v>4506</v>
      </c>
      <c r="E7249" t="s">
        <v>67</v>
      </c>
      <c r="F7249" t="s">
        <v>67</v>
      </c>
      <c r="G7249" t="s">
        <v>270</v>
      </c>
      <c r="H7249" t="s">
        <v>4395</v>
      </c>
      <c r="J7249">
        <v>10</v>
      </c>
      <c r="K7249">
        <v>3500</v>
      </c>
      <c r="L7249" s="9" t="s">
        <v>4536</v>
      </c>
      <c r="M7249" s="9"/>
      <c r="N7249" s="12" t="str">
        <f>IFERROR(VLOOKUP(C7249,NOVOS!$C:$C,1,0),"OK")</f>
        <v>OK</v>
      </c>
    </row>
    <row r="7250" spans="1:14" hidden="1" x14ac:dyDescent="0.25">
      <c r="A7250" t="s">
        <v>1552</v>
      </c>
      <c r="B7250">
        <v>202402</v>
      </c>
      <c r="C7250" t="s">
        <v>463</v>
      </c>
      <c r="D7250" t="s">
        <v>137</v>
      </c>
      <c r="E7250" t="s">
        <v>103</v>
      </c>
      <c r="F7250" t="s">
        <v>103</v>
      </c>
      <c r="G7250" t="s">
        <v>270</v>
      </c>
      <c r="H7250" t="s">
        <v>478</v>
      </c>
      <c r="J7250">
        <v>8</v>
      </c>
      <c r="K7250">
        <v>6000</v>
      </c>
      <c r="L7250" s="9"/>
      <c r="M7250"/>
      <c r="N7250" s="12" t="str">
        <f>IFERROR(VLOOKUP(C7250,NOVOS!$C:$C,1,0),"OK")</f>
        <v>JEFERSONCC</v>
      </c>
    </row>
    <row r="7251" spans="1:14" hidden="1" x14ac:dyDescent="0.25">
      <c r="A7251" t="s">
        <v>1552</v>
      </c>
      <c r="B7251">
        <v>202402</v>
      </c>
      <c r="C7251" t="s">
        <v>137</v>
      </c>
      <c r="D7251" t="s">
        <v>137</v>
      </c>
      <c r="E7251" t="s">
        <v>103</v>
      </c>
      <c r="F7251" t="s">
        <v>103</v>
      </c>
      <c r="G7251" t="s">
        <v>270</v>
      </c>
      <c r="H7251" t="s">
        <v>478</v>
      </c>
      <c r="J7251">
        <v>8</v>
      </c>
      <c r="K7251">
        <v>6000</v>
      </c>
      <c r="L7251" s="9"/>
      <c r="M7251"/>
      <c r="N7251" s="12" t="str">
        <f>IFERROR(VLOOKUP(C7251,NOVOS!$C:$C,1,0),"OK")</f>
        <v>JEFFERSON</v>
      </c>
    </row>
    <row r="7252" spans="1:14" hidden="1" x14ac:dyDescent="0.25">
      <c r="A7252" t="s">
        <v>1058</v>
      </c>
      <c r="B7252">
        <v>202402</v>
      </c>
      <c r="C7252" s="11" t="s">
        <v>3939</v>
      </c>
      <c r="D7252" s="11" t="s">
        <v>3940</v>
      </c>
      <c r="E7252" t="s">
        <v>120</v>
      </c>
      <c r="F7252" t="s">
        <v>120</v>
      </c>
      <c r="G7252" t="s">
        <v>270</v>
      </c>
      <c r="I7252" t="s">
        <v>3959</v>
      </c>
      <c r="J7252">
        <v>10</v>
      </c>
      <c r="K7252">
        <v>3500</v>
      </c>
      <c r="L7252" t="s">
        <v>3959</v>
      </c>
      <c r="M7252" s="9"/>
      <c r="N7252" s="12" t="str">
        <f>IFERROR(VLOOKUP(C7252,NOVOS!$C:$C,1,0),"OK")</f>
        <v>OK</v>
      </c>
    </row>
    <row r="7253" spans="1:14" hidden="1" x14ac:dyDescent="0.25">
      <c r="A7253" t="s">
        <v>1552</v>
      </c>
      <c r="B7253">
        <v>202402</v>
      </c>
      <c r="C7253" t="s">
        <v>1221</v>
      </c>
      <c r="D7253" t="s">
        <v>1222</v>
      </c>
      <c r="E7253" t="s">
        <v>160</v>
      </c>
      <c r="F7253" t="s">
        <v>160</v>
      </c>
      <c r="G7253" t="s">
        <v>270</v>
      </c>
      <c r="H7253" t="s">
        <v>1331</v>
      </c>
      <c r="I7253" t="s">
        <v>1736</v>
      </c>
      <c r="J7253">
        <v>10</v>
      </c>
      <c r="K7253">
        <v>6000</v>
      </c>
      <c r="L7253" s="9" t="s">
        <v>1331</v>
      </c>
      <c r="M7253" t="s">
        <v>2563</v>
      </c>
      <c r="N7253" s="12" t="str">
        <f>IFERROR(VLOOKUP(C7253,NOVOS!$C:$C,1,0),"OK")</f>
        <v>OK</v>
      </c>
    </row>
    <row r="7254" spans="1:14" hidden="1" x14ac:dyDescent="0.25">
      <c r="A7254" t="s">
        <v>1552</v>
      </c>
      <c r="B7254">
        <v>202402</v>
      </c>
      <c r="C7254" t="s">
        <v>1223</v>
      </c>
      <c r="D7254" t="s">
        <v>1222</v>
      </c>
      <c r="E7254" t="s">
        <v>160</v>
      </c>
      <c r="F7254" t="s">
        <v>160</v>
      </c>
      <c r="G7254" t="s">
        <v>270</v>
      </c>
      <c r="H7254" t="s">
        <v>1331</v>
      </c>
      <c r="I7254" t="s">
        <v>1736</v>
      </c>
      <c r="L7254" s="9" t="s">
        <v>1331</v>
      </c>
      <c r="M7254" t="s">
        <v>2563</v>
      </c>
      <c r="N7254" s="12" t="str">
        <f>IFERROR(VLOOKUP(C7254,NOVOS!$C:$C,1,0),"OK")</f>
        <v>OK</v>
      </c>
    </row>
    <row r="7255" spans="1:14" hidden="1" x14ac:dyDescent="0.25">
      <c r="A7255" t="s">
        <v>1058</v>
      </c>
      <c r="B7255">
        <v>202402</v>
      </c>
      <c r="C7255" t="s">
        <v>4017</v>
      </c>
      <c r="D7255" t="s">
        <v>4078</v>
      </c>
      <c r="E7255" t="s">
        <v>101</v>
      </c>
      <c r="F7255" t="s">
        <v>101</v>
      </c>
      <c r="G7255" t="s">
        <v>270</v>
      </c>
      <c r="I7255" t="s">
        <v>4077</v>
      </c>
      <c r="L7255" t="s">
        <v>4077</v>
      </c>
      <c r="N7255" s="12" t="str">
        <f>IFERROR(VLOOKUP(C7255,NOVOS!$C:$C,1,0),"OK")</f>
        <v>OK</v>
      </c>
    </row>
    <row r="7256" spans="1:14" hidden="1" x14ac:dyDescent="0.25">
      <c r="A7256" t="s">
        <v>118</v>
      </c>
      <c r="B7256">
        <v>202402</v>
      </c>
      <c r="C7256" t="s">
        <v>157</v>
      </c>
      <c r="D7256" t="s">
        <v>648</v>
      </c>
      <c r="E7256" t="s">
        <v>118</v>
      </c>
      <c r="F7256" t="s">
        <v>118</v>
      </c>
      <c r="G7256" t="s">
        <v>270</v>
      </c>
      <c r="H7256" t="s">
        <v>408</v>
      </c>
      <c r="I7256" t="s">
        <v>408</v>
      </c>
      <c r="J7256">
        <v>20</v>
      </c>
      <c r="K7256">
        <v>4500</v>
      </c>
      <c r="L7256" s="9" t="s">
        <v>408</v>
      </c>
      <c r="M7256" t="s">
        <v>2565</v>
      </c>
      <c r="N7256" s="12" t="str">
        <f>IFERROR(VLOOKUP(C7256,NOVOS!$C:$C,1,0),"OK")</f>
        <v>OK</v>
      </c>
    </row>
    <row r="7257" spans="1:14" hidden="1" x14ac:dyDescent="0.25">
      <c r="A7257" t="s">
        <v>118</v>
      </c>
      <c r="B7257">
        <v>202402</v>
      </c>
      <c r="C7257" t="s">
        <v>4367</v>
      </c>
      <c r="D7257" t="s">
        <v>2557</v>
      </c>
      <c r="E7257" t="s">
        <v>1944</v>
      </c>
      <c r="F7257" s="11" t="s">
        <v>5211</v>
      </c>
      <c r="G7257" t="s">
        <v>1944</v>
      </c>
      <c r="H7257" t="s">
        <v>1346</v>
      </c>
      <c r="I7257" t="s">
        <v>1346</v>
      </c>
      <c r="J7257">
        <v>20</v>
      </c>
      <c r="K7257">
        <v>4500</v>
      </c>
      <c r="L7257" s="9" t="s">
        <v>1346</v>
      </c>
      <c r="M7257" t="s">
        <v>2556</v>
      </c>
      <c r="N7257" s="12" t="str">
        <f>IFERROR(VLOOKUP(C7257,NOVOS!$C:$C,1,0),"OK")</f>
        <v>OK</v>
      </c>
    </row>
    <row r="7258" spans="1:14" hidden="1" x14ac:dyDescent="0.25">
      <c r="A7258" t="s">
        <v>1058</v>
      </c>
      <c r="B7258">
        <v>202402</v>
      </c>
      <c r="C7258" t="s">
        <v>4018</v>
      </c>
      <c r="D7258" s="11" t="s">
        <v>4051</v>
      </c>
      <c r="E7258" t="s">
        <v>101</v>
      </c>
      <c r="F7258" t="s">
        <v>101</v>
      </c>
      <c r="G7258" t="s">
        <v>270</v>
      </c>
      <c r="I7258" t="s">
        <v>4050</v>
      </c>
      <c r="L7258" t="s">
        <v>4050</v>
      </c>
      <c r="N7258" s="12" t="str">
        <f>IFERROR(VLOOKUP(C7258,NOVOS!$C:$C,1,0),"OK")</f>
        <v>OK</v>
      </c>
    </row>
    <row r="7259" spans="1:14" hidden="1" x14ac:dyDescent="0.25">
      <c r="A7259" t="s">
        <v>1058</v>
      </c>
      <c r="B7259">
        <v>202402</v>
      </c>
      <c r="C7259" t="s">
        <v>5047</v>
      </c>
      <c r="D7259" t="s">
        <v>5047</v>
      </c>
      <c r="E7259" t="s">
        <v>3334</v>
      </c>
      <c r="F7259" t="s">
        <v>3334</v>
      </c>
      <c r="G7259" t="s">
        <v>270</v>
      </c>
      <c r="J7259">
        <v>7</v>
      </c>
      <c r="K7259">
        <v>3500</v>
      </c>
      <c r="L7259" s="9"/>
      <c r="M7259" s="9"/>
      <c r="N7259" s="12" t="str">
        <f>IFERROR(VLOOKUP(C7259,NOVOS!$C:$C,1,0),"OK")</f>
        <v>OK</v>
      </c>
    </row>
    <row r="7260" spans="1:14" hidden="1" x14ac:dyDescent="0.25">
      <c r="A7260" t="s">
        <v>1552</v>
      </c>
      <c r="B7260">
        <v>202402</v>
      </c>
      <c r="C7260" s="11" t="s">
        <v>3944</v>
      </c>
      <c r="D7260" s="11" t="s">
        <v>4156</v>
      </c>
      <c r="E7260" t="s">
        <v>103</v>
      </c>
      <c r="F7260" t="s">
        <v>103</v>
      </c>
      <c r="G7260" t="s">
        <v>270</v>
      </c>
      <c r="H7260" t="s">
        <v>4146</v>
      </c>
      <c r="I7260" t="s">
        <v>3961</v>
      </c>
      <c r="L7260" t="s">
        <v>3961</v>
      </c>
      <c r="M7260"/>
      <c r="N7260" s="12" t="str">
        <f>IFERROR(VLOOKUP(C7260,NOVOS!$C:$C,1,0),"OK")</f>
        <v>OK</v>
      </c>
    </row>
    <row r="7261" spans="1:14" hidden="1" x14ac:dyDescent="0.25">
      <c r="A7261" t="s">
        <v>1552</v>
      </c>
      <c r="B7261">
        <v>202402</v>
      </c>
      <c r="C7261" s="11" t="s">
        <v>3943</v>
      </c>
      <c r="D7261" s="11" t="s">
        <v>4156</v>
      </c>
      <c r="E7261" t="s">
        <v>103</v>
      </c>
      <c r="F7261" t="s">
        <v>103</v>
      </c>
      <c r="G7261" t="s">
        <v>270</v>
      </c>
      <c r="H7261" t="s">
        <v>4146</v>
      </c>
      <c r="I7261" t="s">
        <v>3961</v>
      </c>
      <c r="J7261">
        <v>8</v>
      </c>
      <c r="K7261">
        <v>6000</v>
      </c>
      <c r="L7261" t="s">
        <v>3961</v>
      </c>
      <c r="M7261"/>
      <c r="N7261" s="12" t="str">
        <f>IFERROR(VLOOKUP(C7261,NOVOS!$C:$C,1,0),"OK")</f>
        <v>OK</v>
      </c>
    </row>
    <row r="7262" spans="1:14" hidden="1" x14ac:dyDescent="0.25">
      <c r="A7262" t="s">
        <v>1058</v>
      </c>
      <c r="B7262">
        <v>202402</v>
      </c>
      <c r="C7262" t="s">
        <v>4501</v>
      </c>
      <c r="D7262" t="s">
        <v>4636</v>
      </c>
      <c r="E7262" t="s">
        <v>126</v>
      </c>
      <c r="F7262" t="s">
        <v>126</v>
      </c>
      <c r="G7262" t="s">
        <v>270</v>
      </c>
      <c r="H7262" t="s">
        <v>4636</v>
      </c>
      <c r="J7262">
        <v>10</v>
      </c>
      <c r="K7262">
        <v>3500</v>
      </c>
      <c r="L7262" s="9" t="s">
        <v>4543</v>
      </c>
      <c r="M7262" s="9"/>
      <c r="N7262" s="12" t="str">
        <f>IFERROR(VLOOKUP(C7262,NOVOS!$C:$C,1,0),"OK")</f>
        <v>OK</v>
      </c>
    </row>
    <row r="7263" spans="1:14" hidden="1" x14ac:dyDescent="0.25">
      <c r="A7263" t="s">
        <v>1058</v>
      </c>
      <c r="B7263">
        <v>202402</v>
      </c>
      <c r="C7263" s="11" t="s">
        <v>4709</v>
      </c>
      <c r="D7263" s="11" t="s">
        <v>4709</v>
      </c>
      <c r="E7263" t="s">
        <v>67</v>
      </c>
      <c r="F7263" t="s">
        <v>67</v>
      </c>
      <c r="G7263" t="s">
        <v>270</v>
      </c>
      <c r="J7263">
        <v>7</v>
      </c>
      <c r="K7263">
        <v>3500</v>
      </c>
      <c r="L7263" s="9" t="s">
        <v>1442</v>
      </c>
      <c r="M7263" s="9"/>
      <c r="N7263" s="12" t="str">
        <f>IFERROR(VLOOKUP(C7263,NOVOS!$C:$C,1,0),"OK")</f>
        <v>OK</v>
      </c>
    </row>
    <row r="7264" spans="1:14" hidden="1" x14ac:dyDescent="0.25">
      <c r="A7264" t="s">
        <v>1552</v>
      </c>
      <c r="B7264">
        <v>202402</v>
      </c>
      <c r="C7264" t="s">
        <v>5038</v>
      </c>
      <c r="D7264" t="s">
        <v>5039</v>
      </c>
      <c r="E7264" t="s">
        <v>1778</v>
      </c>
      <c r="F7264" t="s">
        <v>1778</v>
      </c>
      <c r="G7264" t="s">
        <v>270</v>
      </c>
      <c r="H7264" t="s">
        <v>5102</v>
      </c>
      <c r="L7264" s="9"/>
      <c r="M7264"/>
      <c r="N7264" s="12" t="str">
        <f>IFERROR(VLOOKUP(C7264,NOVOS!$C:$C,1,0),"OK")</f>
        <v>OK</v>
      </c>
    </row>
    <row r="7265" spans="1:14" hidden="1" x14ac:dyDescent="0.25">
      <c r="A7265" t="s">
        <v>1552</v>
      </c>
      <c r="B7265">
        <v>202402</v>
      </c>
      <c r="C7265" t="s">
        <v>1261</v>
      </c>
      <c r="D7265" t="s">
        <v>1261</v>
      </c>
      <c r="E7265" t="s">
        <v>94</v>
      </c>
      <c r="F7265" t="s">
        <v>94</v>
      </c>
      <c r="G7265" t="s">
        <v>112</v>
      </c>
      <c r="L7265" s="9" t="s">
        <v>3220</v>
      </c>
      <c r="M7265" s="9"/>
      <c r="N7265" s="12" t="str">
        <f>IFERROR(VLOOKUP(C7265,NOVOS!$C:$C,1,0),"OK")</f>
        <v>OK</v>
      </c>
    </row>
    <row r="7266" spans="1:14" hidden="1" x14ac:dyDescent="0.25">
      <c r="A7266" t="s">
        <v>1552</v>
      </c>
      <c r="B7266">
        <v>202402</v>
      </c>
      <c r="C7266" t="s">
        <v>5037</v>
      </c>
      <c r="D7266" t="s">
        <v>5039</v>
      </c>
      <c r="E7266" t="s">
        <v>1778</v>
      </c>
      <c r="F7266" t="s">
        <v>1778</v>
      </c>
      <c r="G7266" t="s">
        <v>270</v>
      </c>
      <c r="H7266" t="s">
        <v>5102</v>
      </c>
      <c r="J7266">
        <v>10</v>
      </c>
      <c r="K7266">
        <v>3500</v>
      </c>
      <c r="L7266" s="9"/>
      <c r="M7266"/>
      <c r="N7266" s="12" t="str">
        <f>IFERROR(VLOOKUP(C7266,NOVOS!$C:$C,1,0),"OK")</f>
        <v>OK</v>
      </c>
    </row>
    <row r="7267" spans="1:14" hidden="1" x14ac:dyDescent="0.25">
      <c r="A7267" t="s">
        <v>118</v>
      </c>
      <c r="B7267">
        <v>202402</v>
      </c>
      <c r="C7267" s="11" t="s">
        <v>4326</v>
      </c>
      <c r="D7267" t="s">
        <v>648</v>
      </c>
      <c r="E7267" t="s">
        <v>1944</v>
      </c>
      <c r="F7267" s="11" t="s">
        <v>5211</v>
      </c>
      <c r="G7267" t="s">
        <v>1944</v>
      </c>
      <c r="H7267" t="s">
        <v>408</v>
      </c>
      <c r="I7267" t="s">
        <v>408</v>
      </c>
      <c r="J7267">
        <v>20</v>
      </c>
      <c r="K7267">
        <v>4500</v>
      </c>
      <c r="L7267" s="9" t="s">
        <v>408</v>
      </c>
      <c r="M7267"/>
      <c r="N7267" s="12" t="str">
        <f>IFERROR(VLOOKUP(C7267,NOVOS!$C:$C,1,0),"OK")</f>
        <v>OK</v>
      </c>
    </row>
    <row r="7268" spans="1:14" x14ac:dyDescent="0.25">
      <c r="A7268" t="s">
        <v>2873</v>
      </c>
      <c r="B7268">
        <v>202403</v>
      </c>
      <c r="C7268" s="11" t="s">
        <v>5055</v>
      </c>
      <c r="D7268" s="11" t="s">
        <v>5054</v>
      </c>
      <c r="E7268" t="s">
        <v>4374</v>
      </c>
      <c r="F7268" t="s">
        <v>4374</v>
      </c>
      <c r="G7268" t="s">
        <v>140</v>
      </c>
      <c r="J7268">
        <v>10</v>
      </c>
      <c r="K7268">
        <v>3500</v>
      </c>
      <c r="M7268" s="45"/>
      <c r="N7268" s="12" t="str">
        <f>IFERROR(VLOOKUP(C7268,NOVOS!$C:$C,1,0),"OK")</f>
        <v>OK</v>
      </c>
    </row>
    <row r="7269" spans="1:14" hidden="1" x14ac:dyDescent="0.25">
      <c r="A7269" t="s">
        <v>1058</v>
      </c>
      <c r="B7269">
        <v>202402</v>
      </c>
      <c r="C7269" t="s">
        <v>3879</v>
      </c>
      <c r="D7269" t="s">
        <v>3965</v>
      </c>
      <c r="E7269" t="s">
        <v>3334</v>
      </c>
      <c r="F7269" t="s">
        <v>3334</v>
      </c>
      <c r="G7269" t="s">
        <v>270</v>
      </c>
      <c r="H7269" t="s">
        <v>4147</v>
      </c>
      <c r="I7269" t="s">
        <v>3964</v>
      </c>
      <c r="J7269">
        <v>7</v>
      </c>
      <c r="K7269">
        <v>3500</v>
      </c>
      <c r="L7269" t="s">
        <v>3964</v>
      </c>
      <c r="M7269" s="9"/>
      <c r="N7269" s="12" t="str">
        <f>IFERROR(VLOOKUP(C7269,NOVOS!$C:$C,1,0),"OK")</f>
        <v>OK</v>
      </c>
    </row>
    <row r="7270" spans="1:14" x14ac:dyDescent="0.25">
      <c r="A7270" t="s">
        <v>2873</v>
      </c>
      <c r="B7270">
        <v>202404</v>
      </c>
      <c r="C7270" s="11" t="s">
        <v>5055</v>
      </c>
      <c r="D7270" s="11" t="s">
        <v>5054</v>
      </c>
      <c r="E7270" t="s">
        <v>4374</v>
      </c>
      <c r="F7270" t="s">
        <v>4374</v>
      </c>
      <c r="G7270" t="s">
        <v>140</v>
      </c>
      <c r="J7270">
        <v>10</v>
      </c>
      <c r="K7270">
        <v>3500</v>
      </c>
      <c r="M7270" s="45"/>
      <c r="N7270" s="12" t="str">
        <f>IFERROR(VLOOKUP(C7270,NOVOS!$C:$C,1,0),"OK")</f>
        <v>OK</v>
      </c>
    </row>
    <row r="7271" spans="1:14" hidden="1" x14ac:dyDescent="0.25">
      <c r="A7271" t="s">
        <v>1058</v>
      </c>
      <c r="B7271">
        <v>202402</v>
      </c>
      <c r="C7271" s="11" t="s">
        <v>4333</v>
      </c>
      <c r="D7271" s="11" t="s">
        <v>4340</v>
      </c>
      <c r="E7271" t="s">
        <v>67</v>
      </c>
      <c r="F7271" t="s">
        <v>67</v>
      </c>
      <c r="G7271" t="s">
        <v>112</v>
      </c>
      <c r="H7271" t="s">
        <v>4636</v>
      </c>
      <c r="J7271">
        <v>7</v>
      </c>
      <c r="K7271">
        <v>3500</v>
      </c>
      <c r="L7271" s="9" t="s">
        <v>4339</v>
      </c>
      <c r="M7271" s="9"/>
      <c r="N7271" s="12" t="str">
        <f>IFERROR(VLOOKUP(C7271,NOVOS!$C:$C,1,0),"OK")</f>
        <v>OK</v>
      </c>
    </row>
    <row r="7272" spans="1:14" hidden="1" x14ac:dyDescent="0.25">
      <c r="A7272" t="s">
        <v>118</v>
      </c>
      <c r="B7272">
        <v>202402</v>
      </c>
      <c r="C7272" t="s">
        <v>1325</v>
      </c>
      <c r="D7272" t="s">
        <v>1325</v>
      </c>
      <c r="E7272" t="s">
        <v>118</v>
      </c>
      <c r="F7272" t="s">
        <v>118</v>
      </c>
      <c r="G7272" t="s">
        <v>112</v>
      </c>
      <c r="L7272" s="9" t="s">
        <v>3217</v>
      </c>
      <c r="M7272"/>
      <c r="N7272" s="12" t="str">
        <f>IFERROR(VLOOKUP(C7272,NOVOS!$C:$C,1,0),"OK")</f>
        <v>OK</v>
      </c>
    </row>
    <row r="7273" spans="1:14" hidden="1" x14ac:dyDescent="0.25">
      <c r="A7273" t="s">
        <v>1552</v>
      </c>
      <c r="B7273">
        <v>202402</v>
      </c>
      <c r="C7273" s="11" t="s">
        <v>3987</v>
      </c>
      <c r="D7273" s="11" t="s">
        <v>3988</v>
      </c>
      <c r="E7273" t="s">
        <v>160</v>
      </c>
      <c r="F7273" t="s">
        <v>160</v>
      </c>
      <c r="G7273" t="s">
        <v>270</v>
      </c>
      <c r="H7273" t="s">
        <v>4148</v>
      </c>
      <c r="L7273" s="9"/>
      <c r="M7273" s="9"/>
      <c r="N7273" s="12" t="str">
        <f>IFERROR(VLOOKUP(C7273,NOVOS!$C:$C,1,0),"OK")</f>
        <v>OK</v>
      </c>
    </row>
    <row r="7274" spans="1:14" hidden="1" x14ac:dyDescent="0.25">
      <c r="A7274" t="s">
        <v>1552</v>
      </c>
      <c r="B7274">
        <v>202402</v>
      </c>
      <c r="C7274" s="11" t="s">
        <v>3986</v>
      </c>
      <c r="D7274" s="11" t="s">
        <v>3988</v>
      </c>
      <c r="E7274" t="s">
        <v>160</v>
      </c>
      <c r="F7274" t="s">
        <v>160</v>
      </c>
      <c r="G7274" t="s">
        <v>270</v>
      </c>
      <c r="H7274" t="s">
        <v>4148</v>
      </c>
      <c r="L7274" s="9"/>
      <c r="M7274" s="9"/>
      <c r="N7274" s="12" t="str">
        <f>IFERROR(VLOOKUP(C7274,NOVOS!$C:$C,1,0),"OK")</f>
        <v>OK</v>
      </c>
    </row>
    <row r="7275" spans="1:14" x14ac:dyDescent="0.25">
      <c r="A7275" t="s">
        <v>2873</v>
      </c>
      <c r="B7275">
        <v>202401</v>
      </c>
      <c r="C7275" s="11" t="s">
        <v>5380</v>
      </c>
      <c r="D7275" s="11" t="s">
        <v>5381</v>
      </c>
      <c r="E7275" s="11" t="s">
        <v>2976</v>
      </c>
      <c r="F7275" s="11" t="s">
        <v>2976</v>
      </c>
      <c r="G7275" t="s">
        <v>270</v>
      </c>
      <c r="J7275">
        <v>10</v>
      </c>
      <c r="K7275">
        <v>3500</v>
      </c>
      <c r="M7275" s="45"/>
      <c r="N7275" s="12" t="str">
        <f>IFERROR(VLOOKUP(C7275,NOVOS!$C:$C,1,0),"OK")</f>
        <v>OK</v>
      </c>
    </row>
    <row r="7276" spans="1:14" hidden="1" x14ac:dyDescent="0.25">
      <c r="A7276" t="s">
        <v>1058</v>
      </c>
      <c r="B7276">
        <v>202402</v>
      </c>
      <c r="C7276" t="s">
        <v>71</v>
      </c>
      <c r="D7276" t="s">
        <v>71</v>
      </c>
      <c r="E7276" t="s">
        <v>3334</v>
      </c>
      <c r="F7276" t="s">
        <v>3334</v>
      </c>
      <c r="G7276" t="s">
        <v>112</v>
      </c>
      <c r="H7276" t="s">
        <v>582</v>
      </c>
      <c r="M7276" s="9"/>
      <c r="N7276" s="12" t="str">
        <f>IFERROR(VLOOKUP(C7276,NOVOS!$C:$C,1,0),"OK")</f>
        <v>MARCELLUS</v>
      </c>
    </row>
    <row r="7277" spans="1:14" hidden="1" x14ac:dyDescent="0.25">
      <c r="A7277" t="s">
        <v>1552</v>
      </c>
      <c r="B7277">
        <v>202402</v>
      </c>
      <c r="C7277" t="s">
        <v>5043</v>
      </c>
      <c r="D7277" t="s">
        <v>5043</v>
      </c>
      <c r="E7277" t="s">
        <v>103</v>
      </c>
      <c r="F7277" t="s">
        <v>103</v>
      </c>
      <c r="G7277" t="s">
        <v>270</v>
      </c>
      <c r="H7277" t="s">
        <v>5098</v>
      </c>
      <c r="J7277">
        <v>10</v>
      </c>
      <c r="K7277">
        <v>3500</v>
      </c>
      <c r="L7277" s="9" t="s">
        <v>5098</v>
      </c>
      <c r="M7277"/>
      <c r="N7277" s="12" t="str">
        <f>IFERROR(VLOOKUP(C7277,NOVOS!$C:$C,1,0),"OK")</f>
        <v>OK</v>
      </c>
    </row>
    <row r="7278" spans="1:14" x14ac:dyDescent="0.25">
      <c r="A7278" t="s">
        <v>2873</v>
      </c>
      <c r="B7278">
        <v>202402</v>
      </c>
      <c r="C7278" s="11" t="s">
        <v>5380</v>
      </c>
      <c r="D7278" s="11" t="s">
        <v>5381</v>
      </c>
      <c r="E7278" s="11" t="s">
        <v>2976</v>
      </c>
      <c r="F7278" s="11" t="s">
        <v>2976</v>
      </c>
      <c r="G7278" t="s">
        <v>270</v>
      </c>
      <c r="J7278">
        <v>10</v>
      </c>
      <c r="K7278">
        <v>3500</v>
      </c>
      <c r="M7278" s="45"/>
      <c r="N7278" s="12" t="str">
        <f>IFERROR(VLOOKUP(C7278,NOVOS!$C:$C,1,0),"OK")</f>
        <v>OK</v>
      </c>
    </row>
    <row r="7279" spans="1:14" x14ac:dyDescent="0.25">
      <c r="A7279" t="s">
        <v>2873</v>
      </c>
      <c r="B7279">
        <v>202403</v>
      </c>
      <c r="C7279" s="11" t="s">
        <v>5380</v>
      </c>
      <c r="D7279" s="11" t="s">
        <v>5381</v>
      </c>
      <c r="E7279" s="11" t="s">
        <v>2976</v>
      </c>
      <c r="F7279" s="11" t="s">
        <v>2976</v>
      </c>
      <c r="G7279" t="s">
        <v>270</v>
      </c>
      <c r="J7279">
        <v>10</v>
      </c>
      <c r="K7279">
        <v>3500</v>
      </c>
      <c r="M7279" s="45"/>
      <c r="N7279" s="12" t="str">
        <f>IFERROR(VLOOKUP(C7279,NOVOS!$C:$C,1,0),"OK")</f>
        <v>OK</v>
      </c>
    </row>
    <row r="7280" spans="1:14" hidden="1" x14ac:dyDescent="0.25">
      <c r="A7280" t="s">
        <v>1552</v>
      </c>
      <c r="B7280">
        <v>202402</v>
      </c>
      <c r="C7280" t="s">
        <v>2118</v>
      </c>
      <c r="D7280" t="s">
        <v>2600</v>
      </c>
      <c r="E7280" t="s">
        <v>94</v>
      </c>
      <c r="F7280" t="s">
        <v>94</v>
      </c>
      <c r="G7280" t="s">
        <v>270</v>
      </c>
      <c r="H7280" t="s">
        <v>1297</v>
      </c>
      <c r="I7280" t="s">
        <v>1737</v>
      </c>
      <c r="J7280">
        <v>7</v>
      </c>
      <c r="K7280">
        <v>6000</v>
      </c>
      <c r="L7280" s="9" t="s">
        <v>1737</v>
      </c>
      <c r="M7280" t="s">
        <v>2575</v>
      </c>
      <c r="N7280" s="12" t="str">
        <f>IFERROR(VLOOKUP(C7280,NOVOS!$C:$C,1,0),"OK")</f>
        <v>OK</v>
      </c>
    </row>
    <row r="7281" spans="1:14" hidden="1" x14ac:dyDescent="0.25">
      <c r="A7281" t="s">
        <v>1552</v>
      </c>
      <c r="B7281">
        <v>202402</v>
      </c>
      <c r="C7281" t="s">
        <v>2119</v>
      </c>
      <c r="D7281" t="s">
        <v>2600</v>
      </c>
      <c r="E7281" t="s">
        <v>94</v>
      </c>
      <c r="F7281" t="s">
        <v>94</v>
      </c>
      <c r="G7281" t="s">
        <v>270</v>
      </c>
      <c r="H7281" t="s">
        <v>1297</v>
      </c>
      <c r="I7281" t="s">
        <v>1737</v>
      </c>
      <c r="L7281" s="9" t="s">
        <v>1737</v>
      </c>
      <c r="M7281" t="s">
        <v>2575</v>
      </c>
      <c r="N7281" s="12" t="str">
        <f>IFERROR(VLOOKUP(C7281,NOVOS!$C:$C,1,0),"OK")</f>
        <v>OK</v>
      </c>
    </row>
    <row r="7282" spans="1:14" hidden="1" x14ac:dyDescent="0.25">
      <c r="A7282" t="s">
        <v>1058</v>
      </c>
      <c r="B7282">
        <v>202402</v>
      </c>
      <c r="C7282" t="s">
        <v>150</v>
      </c>
      <c r="D7282" t="s">
        <v>140</v>
      </c>
      <c r="E7282" t="s">
        <v>471</v>
      </c>
      <c r="F7282" t="s">
        <v>471</v>
      </c>
      <c r="G7282" t="s">
        <v>140</v>
      </c>
      <c r="L7282" t="s">
        <v>3521</v>
      </c>
      <c r="M7282"/>
      <c r="N7282" s="12" t="str">
        <f>IFERROR(VLOOKUP(C7282,NOVOS!$C:$C,1,0),"OK")</f>
        <v>OK</v>
      </c>
    </row>
    <row r="7283" spans="1:14" hidden="1" x14ac:dyDescent="0.25">
      <c r="A7283" t="s">
        <v>1058</v>
      </c>
      <c r="B7283">
        <v>202402</v>
      </c>
      <c r="C7283" t="s">
        <v>1339</v>
      </c>
      <c r="D7283" t="s">
        <v>140</v>
      </c>
      <c r="E7283" t="s">
        <v>471</v>
      </c>
      <c r="F7283" t="s">
        <v>471</v>
      </c>
      <c r="G7283" t="s">
        <v>140</v>
      </c>
      <c r="L7283" t="s">
        <v>1339</v>
      </c>
      <c r="M7283"/>
      <c r="N7283" s="12" t="str">
        <f>IFERROR(VLOOKUP(C7283,NOVOS!$C:$C,1,0),"OK")</f>
        <v>OK</v>
      </c>
    </row>
    <row r="7284" spans="1:14" hidden="1" x14ac:dyDescent="0.25">
      <c r="A7284" t="s">
        <v>1058</v>
      </c>
      <c r="B7284">
        <v>202402</v>
      </c>
      <c r="C7284" t="s">
        <v>3706</v>
      </c>
      <c r="D7284" t="s">
        <v>3759</v>
      </c>
      <c r="E7284" t="s">
        <v>101</v>
      </c>
      <c r="F7284" t="s">
        <v>101</v>
      </c>
      <c r="G7284" t="s">
        <v>112</v>
      </c>
      <c r="H7284" t="s">
        <v>3759</v>
      </c>
      <c r="J7284">
        <v>10</v>
      </c>
      <c r="K7284">
        <v>3500</v>
      </c>
      <c r="L7284" s="9" t="s">
        <v>3759</v>
      </c>
      <c r="M7284" s="9"/>
      <c r="N7284" s="12" t="str">
        <f>IFERROR(VLOOKUP(C7284,NOVOS!$C:$C,1,0),"OK")</f>
        <v>OK</v>
      </c>
    </row>
    <row r="7285" spans="1:14" hidden="1" x14ac:dyDescent="0.25">
      <c r="A7285" t="s">
        <v>1552</v>
      </c>
      <c r="B7285">
        <v>202402</v>
      </c>
      <c r="C7285" t="s">
        <v>1231</v>
      </c>
      <c r="D7285" t="s">
        <v>1231</v>
      </c>
      <c r="E7285" t="s">
        <v>103</v>
      </c>
      <c r="F7285" t="s">
        <v>103</v>
      </c>
      <c r="G7285" t="s">
        <v>270</v>
      </c>
      <c r="J7285">
        <v>7</v>
      </c>
      <c r="K7285">
        <v>6000</v>
      </c>
      <c r="L7285" s="9"/>
      <c r="M7285"/>
      <c r="N7285" s="12" t="str">
        <f>IFERROR(VLOOKUP(C7285,NOVOS!$C:$C,1,0),"OK")</f>
        <v>OK</v>
      </c>
    </row>
    <row r="7286" spans="1:14" hidden="1" x14ac:dyDescent="0.25">
      <c r="A7286" t="s">
        <v>1552</v>
      </c>
      <c r="B7286">
        <v>202402</v>
      </c>
      <c r="C7286" t="s">
        <v>1230</v>
      </c>
      <c r="D7286" t="s">
        <v>1231</v>
      </c>
      <c r="E7286" t="s">
        <v>103</v>
      </c>
      <c r="F7286" t="s">
        <v>103</v>
      </c>
      <c r="G7286" t="s">
        <v>270</v>
      </c>
      <c r="L7286" s="9"/>
      <c r="M7286"/>
      <c r="N7286" s="12" t="str">
        <f>IFERROR(VLOOKUP(C7286,NOVOS!$C:$C,1,0),"OK")</f>
        <v>OK</v>
      </c>
    </row>
    <row r="7287" spans="1:14" hidden="1" x14ac:dyDescent="0.25">
      <c r="A7287" t="s">
        <v>1552</v>
      </c>
      <c r="B7287">
        <v>202402</v>
      </c>
      <c r="C7287" t="s">
        <v>4773</v>
      </c>
      <c r="D7287" t="s">
        <v>4811</v>
      </c>
      <c r="E7287" t="s">
        <v>103</v>
      </c>
      <c r="F7287" t="s">
        <v>103</v>
      </c>
      <c r="G7287" t="s">
        <v>270</v>
      </c>
      <c r="H7287" t="s">
        <v>4920</v>
      </c>
      <c r="J7287">
        <v>8</v>
      </c>
      <c r="K7287">
        <v>6000</v>
      </c>
      <c r="L7287" s="9" t="s">
        <v>4920</v>
      </c>
      <c r="M7287"/>
      <c r="N7287" s="12" t="str">
        <f>IFERROR(VLOOKUP(C7287,NOVOS!$C:$C,1,0),"OK")</f>
        <v>OK</v>
      </c>
    </row>
    <row r="7288" spans="1:14" hidden="1" x14ac:dyDescent="0.25">
      <c r="A7288" t="s">
        <v>1552</v>
      </c>
      <c r="B7288">
        <v>202402</v>
      </c>
      <c r="C7288" t="s">
        <v>5176</v>
      </c>
      <c r="D7288" t="s">
        <v>5159</v>
      </c>
      <c r="E7288" t="s">
        <v>103</v>
      </c>
      <c r="F7288" t="s">
        <v>103</v>
      </c>
      <c r="G7288" t="s">
        <v>270</v>
      </c>
      <c r="J7288">
        <v>8</v>
      </c>
      <c r="K7288">
        <v>6000</v>
      </c>
      <c r="L7288" s="9"/>
      <c r="M7288"/>
      <c r="N7288" s="12" t="str">
        <f>IFERROR(VLOOKUP(C7288,NOVOS!$C:$C,1,0),"OK")</f>
        <v>OK</v>
      </c>
    </row>
    <row r="7289" spans="1:14" hidden="1" x14ac:dyDescent="0.25">
      <c r="A7289" t="s">
        <v>118</v>
      </c>
      <c r="B7289">
        <v>202402</v>
      </c>
      <c r="C7289" t="s">
        <v>2008</v>
      </c>
      <c r="D7289" t="s">
        <v>2008</v>
      </c>
      <c r="E7289" t="s">
        <v>1944</v>
      </c>
      <c r="F7289" t="s">
        <v>469</v>
      </c>
      <c r="G7289" t="s">
        <v>1944</v>
      </c>
      <c r="H7289" t="s">
        <v>2587</v>
      </c>
      <c r="J7289">
        <v>50</v>
      </c>
      <c r="K7289">
        <v>2000</v>
      </c>
      <c r="L7289" t="s">
        <v>1944</v>
      </c>
      <c r="M7289" t="s">
        <v>2586</v>
      </c>
      <c r="N7289" s="12" t="str">
        <f>IFERROR(VLOOKUP(C7289,NOVOS!$C:$C,1,0),"OK")</f>
        <v>OK</v>
      </c>
    </row>
    <row r="7290" spans="1:14" hidden="1" x14ac:dyDescent="0.25">
      <c r="A7290" t="s">
        <v>1058</v>
      </c>
      <c r="B7290">
        <v>202402</v>
      </c>
      <c r="C7290" t="s">
        <v>7</v>
      </c>
      <c r="D7290" t="s">
        <v>619</v>
      </c>
      <c r="E7290" t="s">
        <v>126</v>
      </c>
      <c r="F7290" t="s">
        <v>126</v>
      </c>
      <c r="G7290" t="s">
        <v>112</v>
      </c>
      <c r="H7290" t="s">
        <v>345</v>
      </c>
      <c r="I7290" t="s">
        <v>1654</v>
      </c>
      <c r="L7290" s="9" t="s">
        <v>1654</v>
      </c>
      <c r="M7290" s="9" t="s">
        <v>1655</v>
      </c>
      <c r="N7290" s="12" t="str">
        <f>IFERROR(VLOOKUP(C7290,NOVOS!$C:$C,1,0),"OK")</f>
        <v>PAULOB</v>
      </c>
    </row>
    <row r="7291" spans="1:14" hidden="1" x14ac:dyDescent="0.25">
      <c r="A7291" t="s">
        <v>1058</v>
      </c>
      <c r="B7291">
        <v>202402</v>
      </c>
      <c r="C7291" t="s">
        <v>3789</v>
      </c>
      <c r="D7291" t="s">
        <v>619</v>
      </c>
      <c r="E7291" t="s">
        <v>126</v>
      </c>
      <c r="F7291" t="s">
        <v>126</v>
      </c>
      <c r="G7291" t="s">
        <v>112</v>
      </c>
      <c r="H7291" t="s">
        <v>345</v>
      </c>
      <c r="I7291" t="s">
        <v>1654</v>
      </c>
      <c r="L7291" s="9" t="s">
        <v>1654</v>
      </c>
      <c r="M7291" s="9" t="s">
        <v>1655</v>
      </c>
      <c r="N7291" s="12" t="str">
        <f>IFERROR(VLOOKUP(C7291,NOVOS!$C:$C,1,0),"OK")</f>
        <v>OK</v>
      </c>
    </row>
    <row r="7292" spans="1:14" hidden="1" x14ac:dyDescent="0.25">
      <c r="A7292" t="s">
        <v>1058</v>
      </c>
      <c r="B7292">
        <v>202402</v>
      </c>
      <c r="C7292" t="s">
        <v>1965</v>
      </c>
      <c r="D7292" t="s">
        <v>3767</v>
      </c>
      <c r="E7292" t="s">
        <v>120</v>
      </c>
      <c r="F7292" t="s">
        <v>120</v>
      </c>
      <c r="G7292" t="s">
        <v>112</v>
      </c>
      <c r="H7292" t="s">
        <v>4260</v>
      </c>
      <c r="L7292" s="9" t="s">
        <v>3209</v>
      </c>
      <c r="M7292" s="9" t="s">
        <v>1682</v>
      </c>
      <c r="N7292" s="12" t="str">
        <f>IFERROR(VLOOKUP(C7292,NOVOS!$C:$C,1,0),"OK")</f>
        <v>RAFAEL_OL</v>
      </c>
    </row>
    <row r="7293" spans="1:14" hidden="1" x14ac:dyDescent="0.25">
      <c r="A7293" t="s">
        <v>1058</v>
      </c>
      <c r="B7293">
        <v>202402</v>
      </c>
      <c r="C7293" t="s">
        <v>1046</v>
      </c>
      <c r="D7293" t="s">
        <v>3767</v>
      </c>
      <c r="E7293" t="s">
        <v>120</v>
      </c>
      <c r="F7293" t="s">
        <v>120</v>
      </c>
      <c r="G7293" t="s">
        <v>112</v>
      </c>
      <c r="H7293" t="s">
        <v>4260</v>
      </c>
      <c r="L7293" s="9" t="s">
        <v>3209</v>
      </c>
      <c r="M7293" s="9" t="s">
        <v>1682</v>
      </c>
      <c r="N7293" s="12" t="str">
        <f>IFERROR(VLOOKUP(C7293,NOVOS!$C:$C,1,0),"OK")</f>
        <v>OK</v>
      </c>
    </row>
    <row r="7294" spans="1:14" hidden="1" x14ac:dyDescent="0.25">
      <c r="A7294" t="s">
        <v>1552</v>
      </c>
      <c r="B7294">
        <v>202402</v>
      </c>
      <c r="C7294" t="s">
        <v>5159</v>
      </c>
      <c r="D7294" t="s">
        <v>5159</v>
      </c>
      <c r="E7294" t="s">
        <v>103</v>
      </c>
      <c r="F7294" t="s">
        <v>103</v>
      </c>
      <c r="G7294" t="s">
        <v>270</v>
      </c>
      <c r="J7294">
        <v>8</v>
      </c>
      <c r="K7294">
        <v>6000</v>
      </c>
      <c r="L7294" s="9"/>
      <c r="M7294"/>
      <c r="N7294" s="12" t="str">
        <f>IFERROR(VLOOKUP(C7294,NOVOS!$C:$C,1,0),"OK")</f>
        <v>OK</v>
      </c>
    </row>
    <row r="7295" spans="1:14" hidden="1" x14ac:dyDescent="0.25">
      <c r="A7295" t="s">
        <v>1058</v>
      </c>
      <c r="B7295">
        <v>202402</v>
      </c>
      <c r="C7295" t="s">
        <v>3743</v>
      </c>
      <c r="D7295" t="s">
        <v>3761</v>
      </c>
      <c r="E7295" t="s">
        <v>126</v>
      </c>
      <c r="F7295" t="s">
        <v>126</v>
      </c>
      <c r="G7295" t="s">
        <v>270</v>
      </c>
      <c r="H7295" t="s">
        <v>4149</v>
      </c>
      <c r="J7295">
        <v>10</v>
      </c>
      <c r="K7295">
        <v>3500</v>
      </c>
      <c r="L7295" t="s">
        <v>3398</v>
      </c>
      <c r="M7295" s="9"/>
      <c r="N7295" s="12" t="str">
        <f>IFERROR(VLOOKUP(C7295,NOVOS!$C:$C,1,0),"OK")</f>
        <v>MAYDSONBE</v>
      </c>
    </row>
    <row r="7296" spans="1:14" hidden="1" x14ac:dyDescent="0.25">
      <c r="A7296" t="s">
        <v>1058</v>
      </c>
      <c r="B7296">
        <v>202402</v>
      </c>
      <c r="C7296" t="s">
        <v>3394</v>
      </c>
      <c r="D7296" t="s">
        <v>3761</v>
      </c>
      <c r="E7296" t="s">
        <v>126</v>
      </c>
      <c r="F7296" t="s">
        <v>126</v>
      </c>
      <c r="G7296" t="s">
        <v>270</v>
      </c>
      <c r="H7296" t="s">
        <v>4149</v>
      </c>
      <c r="J7296">
        <v>10</v>
      </c>
      <c r="K7296">
        <v>3500</v>
      </c>
      <c r="L7296" s="9" t="s">
        <v>3398</v>
      </c>
      <c r="M7296" s="9"/>
      <c r="N7296" s="12" t="str">
        <f>IFERROR(VLOOKUP(C7296,NOVOS!$C:$C,1,0),"OK")</f>
        <v>OK</v>
      </c>
    </row>
    <row r="7297" spans="1:14" x14ac:dyDescent="0.25">
      <c r="A7297" t="s">
        <v>2873</v>
      </c>
      <c r="B7297">
        <v>202404</v>
      </c>
      <c r="C7297" s="11" t="s">
        <v>5380</v>
      </c>
      <c r="D7297" s="11" t="s">
        <v>5381</v>
      </c>
      <c r="E7297" s="11" t="s">
        <v>2976</v>
      </c>
      <c r="F7297" s="11" t="s">
        <v>2976</v>
      </c>
      <c r="G7297" t="s">
        <v>270</v>
      </c>
      <c r="J7297">
        <v>10</v>
      </c>
      <c r="K7297">
        <v>3500</v>
      </c>
      <c r="M7297" s="45"/>
      <c r="N7297" s="12" t="str">
        <f>IFERROR(VLOOKUP(C7297,NOVOS!$C:$C,1,0),"OK")</f>
        <v>OK</v>
      </c>
    </row>
    <row r="7298" spans="1:14" hidden="1" x14ac:dyDescent="0.25">
      <c r="A7298" t="s">
        <v>1552</v>
      </c>
      <c r="B7298">
        <v>202402</v>
      </c>
      <c r="C7298" s="11" t="s">
        <v>4719</v>
      </c>
      <c r="D7298" s="11" t="s">
        <v>4721</v>
      </c>
      <c r="E7298" t="s">
        <v>103</v>
      </c>
      <c r="F7298" t="s">
        <v>103</v>
      </c>
      <c r="G7298" t="s">
        <v>270</v>
      </c>
      <c r="H7298" t="s">
        <v>4735</v>
      </c>
      <c r="J7298">
        <v>8</v>
      </c>
      <c r="K7298">
        <v>6000</v>
      </c>
      <c r="L7298" s="9" t="s">
        <v>4735</v>
      </c>
      <c r="M7298" s="9"/>
      <c r="N7298" s="12" t="str">
        <f>IFERROR(VLOOKUP(C7298,NOVOS!$C:$C,1,0),"OK")</f>
        <v>OK</v>
      </c>
    </row>
    <row r="7299" spans="1:14" hidden="1" x14ac:dyDescent="0.25">
      <c r="A7299" t="s">
        <v>1552</v>
      </c>
      <c r="B7299">
        <v>202402</v>
      </c>
      <c r="C7299" s="11" t="s">
        <v>4720</v>
      </c>
      <c r="D7299" s="11" t="s">
        <v>4721</v>
      </c>
      <c r="E7299" t="s">
        <v>103</v>
      </c>
      <c r="F7299" t="s">
        <v>103</v>
      </c>
      <c r="G7299" t="s">
        <v>270</v>
      </c>
      <c r="H7299" t="s">
        <v>4735</v>
      </c>
      <c r="L7299" s="9" t="s">
        <v>4735</v>
      </c>
      <c r="M7299" s="9"/>
      <c r="N7299" s="12" t="str">
        <f>IFERROR(VLOOKUP(C7299,NOVOS!$C:$C,1,0),"OK")</f>
        <v>OK</v>
      </c>
    </row>
    <row r="7300" spans="1:14" hidden="1" x14ac:dyDescent="0.25">
      <c r="A7300" t="s">
        <v>1058</v>
      </c>
      <c r="B7300">
        <v>202402</v>
      </c>
      <c r="C7300" t="s">
        <v>4674</v>
      </c>
      <c r="D7300" t="s">
        <v>4959</v>
      </c>
      <c r="E7300" t="s">
        <v>126</v>
      </c>
      <c r="F7300" t="s">
        <v>126</v>
      </c>
      <c r="G7300" t="s">
        <v>270</v>
      </c>
      <c r="H7300" t="s">
        <v>4684</v>
      </c>
      <c r="J7300">
        <v>10</v>
      </c>
      <c r="K7300">
        <v>3500</v>
      </c>
      <c r="L7300" s="9" t="s">
        <v>4678</v>
      </c>
      <c r="M7300" s="9"/>
      <c r="N7300" s="12" t="str">
        <f>IFERROR(VLOOKUP(C7300,NOVOS!$C:$C,1,0),"OK")</f>
        <v>OK</v>
      </c>
    </row>
    <row r="7301" spans="1:14" x14ac:dyDescent="0.25">
      <c r="A7301" t="s">
        <v>2873</v>
      </c>
      <c r="B7301">
        <v>202401</v>
      </c>
      <c r="C7301" s="11" t="s">
        <v>5366</v>
      </c>
      <c r="D7301" s="11" t="s">
        <v>5366</v>
      </c>
      <c r="E7301" s="11" t="s">
        <v>2976</v>
      </c>
      <c r="F7301" s="11" t="s">
        <v>2976</v>
      </c>
      <c r="G7301" t="s">
        <v>270</v>
      </c>
      <c r="H7301" t="s">
        <v>5026</v>
      </c>
      <c r="J7301">
        <v>10</v>
      </c>
      <c r="K7301">
        <v>3500</v>
      </c>
      <c r="M7301" s="45"/>
      <c r="N7301" s="12" t="str">
        <f>IFERROR(VLOOKUP(C7301,NOVOS!$C:$C,1,0),"OK")</f>
        <v>OK</v>
      </c>
    </row>
    <row r="7302" spans="1:14" hidden="1" x14ac:dyDescent="0.25">
      <c r="A7302" t="s">
        <v>1058</v>
      </c>
      <c r="B7302">
        <v>202402</v>
      </c>
      <c r="C7302" s="11" t="s">
        <v>5322</v>
      </c>
      <c r="D7302" s="11" t="s">
        <v>5322</v>
      </c>
      <c r="E7302" t="s">
        <v>1944</v>
      </c>
      <c r="F7302" t="s">
        <v>5189</v>
      </c>
      <c r="G7302" t="s">
        <v>1944</v>
      </c>
      <c r="J7302">
        <v>10</v>
      </c>
      <c r="K7302">
        <v>3500</v>
      </c>
      <c r="L7302" s="9"/>
      <c r="M7302" s="9"/>
      <c r="N7302" s="12" t="str">
        <f>IFERROR(VLOOKUP(C7302,NOVOS!$C:$C,1,0),"OK")</f>
        <v>OK</v>
      </c>
    </row>
    <row r="7303" spans="1:14" hidden="1" x14ac:dyDescent="0.25">
      <c r="A7303" t="s">
        <v>1552</v>
      </c>
      <c r="B7303">
        <v>202402</v>
      </c>
      <c r="C7303" t="s">
        <v>4705</v>
      </c>
      <c r="D7303" t="s">
        <v>4960</v>
      </c>
      <c r="E7303" t="s">
        <v>103</v>
      </c>
      <c r="F7303" t="s">
        <v>103</v>
      </c>
      <c r="G7303" t="s">
        <v>270</v>
      </c>
      <c r="H7303" t="s">
        <v>4738</v>
      </c>
      <c r="J7303">
        <v>8</v>
      </c>
      <c r="K7303">
        <v>6000</v>
      </c>
      <c r="L7303" s="9" t="s">
        <v>4738</v>
      </c>
      <c r="M7303" s="9"/>
      <c r="N7303" s="12" t="str">
        <f>IFERROR(VLOOKUP(C7303,NOVOS!$C:$C,1,0),"OK")</f>
        <v>OK</v>
      </c>
    </row>
    <row r="7304" spans="1:14" hidden="1" x14ac:dyDescent="0.25">
      <c r="A7304" t="s">
        <v>1552</v>
      </c>
      <c r="B7304">
        <v>202402</v>
      </c>
      <c r="C7304" t="s">
        <v>4751</v>
      </c>
      <c r="D7304" t="s">
        <v>4960</v>
      </c>
      <c r="E7304" t="s">
        <v>103</v>
      </c>
      <c r="F7304" t="s">
        <v>103</v>
      </c>
      <c r="G7304" t="s">
        <v>270</v>
      </c>
      <c r="H7304" t="s">
        <v>4738</v>
      </c>
      <c r="J7304">
        <v>8</v>
      </c>
      <c r="K7304">
        <v>6000</v>
      </c>
      <c r="L7304" s="9" t="s">
        <v>4738</v>
      </c>
      <c r="M7304" s="9"/>
      <c r="N7304" s="12" t="str">
        <f>IFERROR(VLOOKUP(C7304,NOVOS!$C:$C,1,0),"OK")</f>
        <v>OK</v>
      </c>
    </row>
    <row r="7305" spans="1:14" x14ac:dyDescent="0.25">
      <c r="A7305" t="s">
        <v>2873</v>
      </c>
      <c r="B7305">
        <v>202402</v>
      </c>
      <c r="C7305" s="11" t="s">
        <v>5366</v>
      </c>
      <c r="D7305" s="11" t="s">
        <v>5366</v>
      </c>
      <c r="E7305" s="11" t="s">
        <v>2976</v>
      </c>
      <c r="F7305" s="11" t="s">
        <v>2976</v>
      </c>
      <c r="G7305" t="s">
        <v>270</v>
      </c>
      <c r="H7305" t="s">
        <v>5026</v>
      </c>
      <c r="J7305">
        <v>10</v>
      </c>
      <c r="K7305">
        <v>3500</v>
      </c>
      <c r="M7305" s="45"/>
      <c r="N7305" s="12" t="str">
        <f>IFERROR(VLOOKUP(C7305,NOVOS!$C:$C,1,0),"OK")</f>
        <v>OK</v>
      </c>
    </row>
    <row r="7306" spans="1:14" hidden="1" x14ac:dyDescent="0.25">
      <c r="A7306" t="s">
        <v>1552</v>
      </c>
      <c r="B7306">
        <v>202402</v>
      </c>
      <c r="C7306" s="11" t="s">
        <v>5035</v>
      </c>
      <c r="D7306" s="11" t="s">
        <v>5035</v>
      </c>
      <c r="E7306" t="s">
        <v>103</v>
      </c>
      <c r="F7306" t="s">
        <v>103</v>
      </c>
      <c r="G7306" t="s">
        <v>270</v>
      </c>
      <c r="J7306">
        <v>8</v>
      </c>
      <c r="K7306">
        <v>6000</v>
      </c>
      <c r="L7306" s="9"/>
      <c r="M7306" s="9"/>
      <c r="N7306" s="12" t="str">
        <f>IFERROR(VLOOKUP(C7306,NOVOS!$C:$C,1,0),"OK")</f>
        <v>OK</v>
      </c>
    </row>
    <row r="7307" spans="1:14" hidden="1" x14ac:dyDescent="0.25">
      <c r="A7307" t="s">
        <v>1058</v>
      </c>
      <c r="B7307">
        <v>202402</v>
      </c>
      <c r="C7307" s="11" t="s">
        <v>1254</v>
      </c>
      <c r="D7307" s="11" t="s">
        <v>4519</v>
      </c>
      <c r="E7307" t="s">
        <v>67</v>
      </c>
      <c r="F7307" t="s">
        <v>67</v>
      </c>
      <c r="G7307" t="s">
        <v>112</v>
      </c>
      <c r="H7307" t="s">
        <v>4519</v>
      </c>
      <c r="J7307">
        <v>10</v>
      </c>
      <c r="K7307">
        <v>3500</v>
      </c>
      <c r="L7307" s="9"/>
      <c r="M7307" s="9"/>
      <c r="N7307" s="12" t="str">
        <f>IFERROR(VLOOKUP(C7307,NOVOS!$C:$C,1,0),"OK")</f>
        <v>OK</v>
      </c>
    </row>
    <row r="7308" spans="1:14" hidden="1" x14ac:dyDescent="0.25">
      <c r="A7308" t="s">
        <v>118</v>
      </c>
      <c r="B7308">
        <v>202402</v>
      </c>
      <c r="C7308" t="s">
        <v>146</v>
      </c>
      <c r="D7308" t="s">
        <v>2588</v>
      </c>
      <c r="E7308" t="s">
        <v>469</v>
      </c>
      <c r="F7308" t="s">
        <v>469</v>
      </c>
      <c r="G7308" t="s">
        <v>140</v>
      </c>
      <c r="H7308" t="s">
        <v>2587</v>
      </c>
      <c r="J7308">
        <v>50</v>
      </c>
      <c r="K7308">
        <v>2000</v>
      </c>
      <c r="L7308" t="s">
        <v>2587</v>
      </c>
      <c r="M7308" t="s">
        <v>2586</v>
      </c>
      <c r="N7308" s="12" t="str">
        <f>IFERROR(VLOOKUP(C7308,NOVOS!$C:$C,1,0),"OK")</f>
        <v>OK</v>
      </c>
    </row>
    <row r="7309" spans="1:14" hidden="1" x14ac:dyDescent="0.25">
      <c r="A7309" t="s">
        <v>118</v>
      </c>
      <c r="B7309">
        <v>202402</v>
      </c>
      <c r="C7309" t="s">
        <v>503</v>
      </c>
      <c r="D7309" t="s">
        <v>2588</v>
      </c>
      <c r="E7309" t="s">
        <v>469</v>
      </c>
      <c r="F7309" t="s">
        <v>469</v>
      </c>
      <c r="G7309" t="s">
        <v>140</v>
      </c>
      <c r="H7309" t="s">
        <v>2587</v>
      </c>
      <c r="J7309">
        <v>50</v>
      </c>
      <c r="K7309">
        <v>2000</v>
      </c>
      <c r="L7309" t="s">
        <v>2587</v>
      </c>
      <c r="M7309" t="s">
        <v>2586</v>
      </c>
      <c r="N7309" s="12" t="str">
        <f>IFERROR(VLOOKUP(C7309,NOVOS!$C:$C,1,0),"OK")</f>
        <v>OK</v>
      </c>
    </row>
    <row r="7310" spans="1:14" hidden="1" x14ac:dyDescent="0.25">
      <c r="A7310" t="s">
        <v>1552</v>
      </c>
      <c r="B7310">
        <v>202402</v>
      </c>
      <c r="C7310" s="11" t="s">
        <v>5044</v>
      </c>
      <c r="D7310" s="11" t="s">
        <v>5035</v>
      </c>
      <c r="E7310" t="s">
        <v>103</v>
      </c>
      <c r="F7310" t="s">
        <v>103</v>
      </c>
      <c r="G7310" t="s">
        <v>270</v>
      </c>
      <c r="J7310">
        <v>8</v>
      </c>
      <c r="K7310">
        <v>6000</v>
      </c>
      <c r="L7310" s="9"/>
      <c r="M7310" s="9"/>
      <c r="N7310" s="12" t="str">
        <f>IFERROR(VLOOKUP(C7310,NOVOS!$C:$C,1,0),"OK")</f>
        <v>OK</v>
      </c>
    </row>
    <row r="7311" spans="1:14" hidden="1" x14ac:dyDescent="0.25">
      <c r="A7311" t="s">
        <v>1552</v>
      </c>
      <c r="B7311">
        <v>202402</v>
      </c>
      <c r="C7311" t="s">
        <v>2824</v>
      </c>
      <c r="D7311" t="s">
        <v>2825</v>
      </c>
      <c r="E7311" t="s">
        <v>94</v>
      </c>
      <c r="F7311" t="s">
        <v>94</v>
      </c>
      <c r="G7311" t="s">
        <v>270</v>
      </c>
      <c r="H7311" t="s">
        <v>2826</v>
      </c>
      <c r="I7311" t="s">
        <v>2826</v>
      </c>
      <c r="J7311">
        <v>10</v>
      </c>
      <c r="K7311">
        <v>6000</v>
      </c>
      <c r="L7311" s="9" t="s">
        <v>2826</v>
      </c>
      <c r="M7311" s="9" t="s">
        <v>2827</v>
      </c>
      <c r="N7311" s="12" t="str">
        <f>IFERROR(VLOOKUP(C7311,NOVOS!$C:$C,1,0),"OK")</f>
        <v>OK</v>
      </c>
    </row>
    <row r="7312" spans="1:14" hidden="1" x14ac:dyDescent="0.25">
      <c r="A7312" t="s">
        <v>1552</v>
      </c>
      <c r="B7312">
        <v>202402</v>
      </c>
      <c r="C7312" t="s">
        <v>2821</v>
      </c>
      <c r="D7312" t="s">
        <v>2825</v>
      </c>
      <c r="E7312" t="s">
        <v>94</v>
      </c>
      <c r="F7312" t="s">
        <v>94</v>
      </c>
      <c r="G7312" t="s">
        <v>270</v>
      </c>
      <c r="H7312" t="s">
        <v>2826</v>
      </c>
      <c r="I7312" t="s">
        <v>2826</v>
      </c>
      <c r="L7312" s="9" t="s">
        <v>2826</v>
      </c>
      <c r="M7312" s="9" t="s">
        <v>2827</v>
      </c>
      <c r="N7312" s="12" t="str">
        <f>IFERROR(VLOOKUP(C7312,NOVOS!$C:$C,1,0),"OK")</f>
        <v>OK</v>
      </c>
    </row>
    <row r="7313" spans="1:14" hidden="1" x14ac:dyDescent="0.25">
      <c r="A7313" t="s">
        <v>1552</v>
      </c>
      <c r="B7313">
        <v>202402</v>
      </c>
      <c r="C7313" t="s">
        <v>4555</v>
      </c>
      <c r="D7313" t="s">
        <v>4963</v>
      </c>
      <c r="E7313" t="s">
        <v>160</v>
      </c>
      <c r="F7313" t="s">
        <v>160</v>
      </c>
      <c r="G7313" t="s">
        <v>270</v>
      </c>
      <c r="H7313" t="s">
        <v>4617</v>
      </c>
      <c r="J7313">
        <v>8</v>
      </c>
      <c r="K7313">
        <v>6000</v>
      </c>
      <c r="L7313" s="9" t="s">
        <v>4617</v>
      </c>
      <c r="M7313" s="9"/>
      <c r="N7313" s="12" t="str">
        <f>IFERROR(VLOOKUP(C7313,NOVOS!$C:$C,1,0),"OK")</f>
        <v>OK</v>
      </c>
    </row>
    <row r="7314" spans="1:14" hidden="1" x14ac:dyDescent="0.25">
      <c r="A7314" t="s">
        <v>1552</v>
      </c>
      <c r="B7314">
        <v>202402</v>
      </c>
      <c r="C7314" t="s">
        <v>4561</v>
      </c>
      <c r="D7314" t="s">
        <v>4963</v>
      </c>
      <c r="E7314" t="s">
        <v>160</v>
      </c>
      <c r="F7314" t="s">
        <v>160</v>
      </c>
      <c r="G7314" t="s">
        <v>270</v>
      </c>
      <c r="H7314" t="s">
        <v>4617</v>
      </c>
      <c r="L7314" s="9" t="s">
        <v>4617</v>
      </c>
      <c r="M7314" s="9"/>
      <c r="N7314" s="12" t="str">
        <f>IFERROR(VLOOKUP(C7314,NOVOS!$C:$C,1,0),"OK")</f>
        <v>OK</v>
      </c>
    </row>
    <row r="7315" spans="1:14" hidden="1" x14ac:dyDescent="0.25">
      <c r="A7315" t="s">
        <v>1058</v>
      </c>
      <c r="B7315">
        <v>202402</v>
      </c>
      <c r="C7315" s="11" t="s">
        <v>5387</v>
      </c>
      <c r="D7315" s="11" t="s">
        <v>5387</v>
      </c>
      <c r="E7315" t="s">
        <v>67</v>
      </c>
      <c r="F7315" t="s">
        <v>67</v>
      </c>
      <c r="G7315" t="s">
        <v>270</v>
      </c>
      <c r="J7315">
        <v>10</v>
      </c>
      <c r="K7315">
        <v>3500</v>
      </c>
      <c r="L7315" s="9"/>
      <c r="M7315" s="9"/>
      <c r="N7315" s="12" t="str">
        <f>IFERROR(VLOOKUP(C7315,NOVOS!$C:$C,1,0),"OK")</f>
        <v>OK</v>
      </c>
    </row>
    <row r="7316" spans="1:14" hidden="1" x14ac:dyDescent="0.25">
      <c r="A7316" t="s">
        <v>1058</v>
      </c>
      <c r="B7316">
        <v>202402</v>
      </c>
      <c r="C7316" t="s">
        <v>5360</v>
      </c>
      <c r="D7316" t="s">
        <v>5360</v>
      </c>
      <c r="E7316" t="s">
        <v>120</v>
      </c>
      <c r="F7316" t="s">
        <v>120</v>
      </c>
      <c r="G7316" t="s">
        <v>270</v>
      </c>
      <c r="J7316">
        <v>10</v>
      </c>
      <c r="K7316">
        <v>3500</v>
      </c>
      <c r="M7316" s="9"/>
      <c r="N7316" s="12" t="str">
        <f>IFERROR(VLOOKUP(C7316,NOVOS!$C:$C,1,0),"OK")</f>
        <v>OK</v>
      </c>
    </row>
    <row r="7317" spans="1:14" hidden="1" x14ac:dyDescent="0.25">
      <c r="A7317" t="s">
        <v>1552</v>
      </c>
      <c r="B7317">
        <v>202402</v>
      </c>
      <c r="C7317" t="s">
        <v>4472</v>
      </c>
      <c r="D7317" t="s">
        <v>4964</v>
      </c>
      <c r="E7317" t="s">
        <v>1778</v>
      </c>
      <c r="F7317" t="s">
        <v>1778</v>
      </c>
      <c r="G7317" t="s">
        <v>270</v>
      </c>
      <c r="H7317" t="s">
        <v>4537</v>
      </c>
      <c r="J7317">
        <v>8</v>
      </c>
      <c r="K7317">
        <v>6000</v>
      </c>
      <c r="L7317" s="9" t="s">
        <v>4537</v>
      </c>
      <c r="M7317" s="9"/>
      <c r="N7317" s="12" t="str">
        <f>IFERROR(VLOOKUP(C7317,NOVOS!$C:$C,1,0),"OK")</f>
        <v>OK</v>
      </c>
    </row>
    <row r="7318" spans="1:14" hidden="1" x14ac:dyDescent="0.25">
      <c r="A7318" t="s">
        <v>1552</v>
      </c>
      <c r="B7318">
        <v>202402</v>
      </c>
      <c r="C7318" t="s">
        <v>4508</v>
      </c>
      <c r="D7318" t="s">
        <v>4964</v>
      </c>
      <c r="E7318" t="s">
        <v>1778</v>
      </c>
      <c r="F7318" t="s">
        <v>1778</v>
      </c>
      <c r="G7318" t="s">
        <v>270</v>
      </c>
      <c r="H7318" t="s">
        <v>4537</v>
      </c>
      <c r="L7318" s="9" t="s">
        <v>4537</v>
      </c>
      <c r="M7318"/>
      <c r="N7318" s="12" t="str">
        <f>IFERROR(VLOOKUP(C7318,NOVOS!$C:$C,1,0),"OK")</f>
        <v>OK</v>
      </c>
    </row>
    <row r="7319" spans="1:14" hidden="1" x14ac:dyDescent="0.25">
      <c r="A7319" t="s">
        <v>1552</v>
      </c>
      <c r="B7319">
        <v>202402</v>
      </c>
      <c r="C7319" t="s">
        <v>1821</v>
      </c>
      <c r="D7319" t="s">
        <v>2602</v>
      </c>
      <c r="E7319" t="s">
        <v>103</v>
      </c>
      <c r="F7319" t="s">
        <v>103</v>
      </c>
      <c r="G7319" t="s">
        <v>270</v>
      </c>
      <c r="H7319" t="s">
        <v>1836</v>
      </c>
      <c r="I7319" t="s">
        <v>1836</v>
      </c>
      <c r="J7319">
        <v>8</v>
      </c>
      <c r="K7319">
        <v>6000</v>
      </c>
      <c r="L7319" s="9" t="s">
        <v>1836</v>
      </c>
      <c r="M7319" s="9" t="s">
        <v>2592</v>
      </c>
      <c r="N7319" s="12" t="str">
        <f>IFERROR(VLOOKUP(C7319,NOVOS!$C:$C,1,0),"OK")</f>
        <v>OK</v>
      </c>
    </row>
    <row r="7320" spans="1:14" hidden="1" x14ac:dyDescent="0.25">
      <c r="A7320" t="s">
        <v>1552</v>
      </c>
      <c r="B7320">
        <v>202402</v>
      </c>
      <c r="C7320" t="s">
        <v>1822</v>
      </c>
      <c r="D7320" t="s">
        <v>2602</v>
      </c>
      <c r="E7320" t="s">
        <v>103</v>
      </c>
      <c r="F7320" t="s">
        <v>103</v>
      </c>
      <c r="G7320" t="s">
        <v>270</v>
      </c>
      <c r="H7320" t="s">
        <v>1836</v>
      </c>
      <c r="I7320" t="s">
        <v>1836</v>
      </c>
      <c r="L7320" s="9" t="s">
        <v>1836</v>
      </c>
      <c r="M7320" s="9" t="s">
        <v>2592</v>
      </c>
      <c r="N7320" s="12" t="str">
        <f>IFERROR(VLOOKUP(C7320,NOVOS!$C:$C,1,0),"OK")</f>
        <v>OK</v>
      </c>
    </row>
    <row r="7321" spans="1:14" hidden="1" x14ac:dyDescent="0.25">
      <c r="A7321" t="s">
        <v>1552</v>
      </c>
      <c r="B7321">
        <v>202402</v>
      </c>
      <c r="C7321" t="s">
        <v>5215</v>
      </c>
      <c r="D7321" t="s">
        <v>5157</v>
      </c>
      <c r="E7321" t="s">
        <v>94</v>
      </c>
      <c r="F7321" t="s">
        <v>94</v>
      </c>
      <c r="G7321" t="s">
        <v>270</v>
      </c>
      <c r="J7321">
        <v>8</v>
      </c>
      <c r="K7321">
        <v>6000</v>
      </c>
      <c r="L7321" s="9" t="s">
        <v>4532</v>
      </c>
      <c r="M7321" s="9"/>
      <c r="N7321" s="12" t="str">
        <f>IFERROR(VLOOKUP(C7321,NOVOS!$C:$C,1,0),"OK")</f>
        <v>OK</v>
      </c>
    </row>
    <row r="7322" spans="1:14" hidden="1" x14ac:dyDescent="0.25">
      <c r="A7322" t="s">
        <v>1552</v>
      </c>
      <c r="B7322">
        <v>202402</v>
      </c>
      <c r="C7322" t="s">
        <v>5157</v>
      </c>
      <c r="D7322" t="s">
        <v>5157</v>
      </c>
      <c r="E7322" t="s">
        <v>94</v>
      </c>
      <c r="F7322" t="s">
        <v>94</v>
      </c>
      <c r="G7322" t="s">
        <v>270</v>
      </c>
      <c r="J7322">
        <v>8</v>
      </c>
      <c r="K7322">
        <v>6000</v>
      </c>
      <c r="L7322" s="9" t="s">
        <v>4532</v>
      </c>
      <c r="M7322" s="9"/>
      <c r="N7322" s="12" t="str">
        <f>IFERROR(VLOOKUP(C7322,NOVOS!$C:$C,1,0),"OK")</f>
        <v>OK</v>
      </c>
    </row>
    <row r="7323" spans="1:14" x14ac:dyDescent="0.25">
      <c r="A7323" t="s">
        <v>2873</v>
      </c>
      <c r="B7323">
        <v>202403</v>
      </c>
      <c r="C7323" s="11" t="s">
        <v>5366</v>
      </c>
      <c r="D7323" s="11" t="s">
        <v>5366</v>
      </c>
      <c r="E7323" s="11" t="s">
        <v>2976</v>
      </c>
      <c r="F7323" s="11" t="s">
        <v>2976</v>
      </c>
      <c r="G7323" t="s">
        <v>270</v>
      </c>
      <c r="H7323" t="s">
        <v>5026</v>
      </c>
      <c r="J7323">
        <v>10</v>
      </c>
      <c r="K7323">
        <v>3500</v>
      </c>
      <c r="M7323" s="45"/>
      <c r="N7323" s="12" t="str">
        <f>IFERROR(VLOOKUP(C7323,NOVOS!$C:$C,1,0),"OK")</f>
        <v>OK</v>
      </c>
    </row>
    <row r="7324" spans="1:14" x14ac:dyDescent="0.25">
      <c r="A7324" t="s">
        <v>2873</v>
      </c>
      <c r="B7324">
        <v>202404</v>
      </c>
      <c r="C7324" s="11" t="s">
        <v>5366</v>
      </c>
      <c r="D7324" s="11" t="s">
        <v>5366</v>
      </c>
      <c r="E7324" s="11" t="s">
        <v>2976</v>
      </c>
      <c r="F7324" s="11" t="s">
        <v>2976</v>
      </c>
      <c r="G7324" t="s">
        <v>270</v>
      </c>
      <c r="H7324" t="s">
        <v>5026</v>
      </c>
      <c r="J7324">
        <v>10</v>
      </c>
      <c r="K7324">
        <v>3500</v>
      </c>
      <c r="M7324" s="45"/>
      <c r="N7324" s="12" t="str">
        <f>IFERROR(VLOOKUP(C7324,NOVOS!$C:$C,1,0),"OK")</f>
        <v>OK</v>
      </c>
    </row>
    <row r="7325" spans="1:14" x14ac:dyDescent="0.25">
      <c r="A7325" t="s">
        <v>2873</v>
      </c>
      <c r="B7325">
        <v>202401</v>
      </c>
      <c r="C7325" t="s">
        <v>5308</v>
      </c>
      <c r="D7325" t="s">
        <v>5308</v>
      </c>
      <c r="E7325" s="11" t="s">
        <v>3630</v>
      </c>
      <c r="F7325" s="11" t="s">
        <v>3630</v>
      </c>
      <c r="G7325" t="s">
        <v>270</v>
      </c>
      <c r="J7325">
        <v>10</v>
      </c>
      <c r="K7325">
        <v>3500</v>
      </c>
      <c r="N7325" s="12" t="str">
        <f>IFERROR(VLOOKUP(C7325,NOVOS!$C:$C,1,0),"OK")</f>
        <v>EDIVALDOSS</v>
      </c>
    </row>
    <row r="7326" spans="1:14" hidden="1" x14ac:dyDescent="0.25">
      <c r="A7326" t="s">
        <v>1552</v>
      </c>
      <c r="B7326">
        <v>202402</v>
      </c>
      <c r="C7326" t="s">
        <v>5411</v>
      </c>
      <c r="D7326" t="s">
        <v>5413</v>
      </c>
      <c r="E7326" t="s">
        <v>94</v>
      </c>
      <c r="F7326" t="s">
        <v>94</v>
      </c>
      <c r="G7326" t="s">
        <v>270</v>
      </c>
      <c r="J7326">
        <v>8</v>
      </c>
      <c r="K7326">
        <v>6000</v>
      </c>
      <c r="L7326" s="9"/>
      <c r="M7326" s="9"/>
      <c r="N7326" s="12" t="str">
        <f>IFERROR(VLOOKUP(C7326,NOVOS!$C:$C,1,0),"OK")</f>
        <v>OK</v>
      </c>
    </row>
    <row r="7327" spans="1:14" hidden="1" x14ac:dyDescent="0.25">
      <c r="A7327" t="s">
        <v>1552</v>
      </c>
      <c r="B7327">
        <v>202402</v>
      </c>
      <c r="C7327" t="s">
        <v>5412</v>
      </c>
      <c r="D7327" t="s">
        <v>5413</v>
      </c>
      <c r="E7327" t="s">
        <v>94</v>
      </c>
      <c r="F7327" t="s">
        <v>94</v>
      </c>
      <c r="G7327" t="s">
        <v>270</v>
      </c>
      <c r="L7327" s="9"/>
      <c r="M7327" s="9"/>
      <c r="N7327" s="12" t="str">
        <f>IFERROR(VLOOKUP(C7327,NOVOS!$C:$C,1,0),"OK")</f>
        <v>OK</v>
      </c>
    </row>
    <row r="7328" spans="1:14" x14ac:dyDescent="0.25">
      <c r="A7328" t="s">
        <v>2873</v>
      </c>
      <c r="B7328">
        <v>202402</v>
      </c>
      <c r="C7328" t="s">
        <v>5308</v>
      </c>
      <c r="D7328" t="s">
        <v>5308</v>
      </c>
      <c r="E7328" s="11" t="s">
        <v>3630</v>
      </c>
      <c r="F7328" s="11" t="s">
        <v>3630</v>
      </c>
      <c r="G7328" t="s">
        <v>270</v>
      </c>
      <c r="J7328">
        <v>10</v>
      </c>
      <c r="K7328">
        <v>3500</v>
      </c>
      <c r="N7328" s="12" t="str">
        <f>IFERROR(VLOOKUP(C7328,NOVOS!$C:$C,1,0),"OK")</f>
        <v>EDIVALDOSS</v>
      </c>
    </row>
    <row r="7329" spans="1:14" x14ac:dyDescent="0.25">
      <c r="A7329" t="s">
        <v>2873</v>
      </c>
      <c r="B7329">
        <v>202403</v>
      </c>
      <c r="C7329" t="s">
        <v>5308</v>
      </c>
      <c r="D7329" t="s">
        <v>5308</v>
      </c>
      <c r="E7329" s="11" t="s">
        <v>5184</v>
      </c>
      <c r="F7329" s="11" t="s">
        <v>5184</v>
      </c>
      <c r="G7329" t="s">
        <v>270</v>
      </c>
      <c r="J7329">
        <v>10</v>
      </c>
      <c r="K7329">
        <v>3500</v>
      </c>
      <c r="N7329" s="12" t="str">
        <f>IFERROR(VLOOKUP(C7329,NOVOS!$C:$C,1,0),"OK")</f>
        <v>EDIVALDOSS</v>
      </c>
    </row>
    <row r="7330" spans="1:14" x14ac:dyDescent="0.25">
      <c r="A7330" t="s">
        <v>2873</v>
      </c>
      <c r="B7330">
        <v>202404</v>
      </c>
      <c r="C7330" t="s">
        <v>5308</v>
      </c>
      <c r="D7330" t="s">
        <v>5308</v>
      </c>
      <c r="E7330" s="11" t="s">
        <v>5184</v>
      </c>
      <c r="F7330" s="11" t="s">
        <v>5184</v>
      </c>
      <c r="G7330" t="s">
        <v>270</v>
      </c>
      <c r="J7330">
        <v>10</v>
      </c>
      <c r="K7330">
        <v>3500</v>
      </c>
      <c r="N7330" s="12" t="str">
        <f>IFERROR(VLOOKUP(C7330,NOVOS!$C:$C,1,0),"OK")</f>
        <v>EDIVALDOSS</v>
      </c>
    </row>
    <row r="7331" spans="1:14" x14ac:dyDescent="0.25">
      <c r="A7331" t="s">
        <v>2873</v>
      </c>
      <c r="B7331">
        <v>202401</v>
      </c>
      <c r="C7331" s="11" t="s">
        <v>5367</v>
      </c>
      <c r="D7331" s="11" t="s">
        <v>5367</v>
      </c>
      <c r="E7331" t="s">
        <v>3707</v>
      </c>
      <c r="F7331" t="s">
        <v>3707</v>
      </c>
      <c r="G7331" t="s">
        <v>270</v>
      </c>
      <c r="J7331">
        <v>10</v>
      </c>
      <c r="K7331">
        <v>3500</v>
      </c>
      <c r="M7331" s="45"/>
      <c r="N7331" s="12" t="str">
        <f>IFERROR(VLOOKUP(C7331,NOVOS!$C:$C,1,0),"OK")</f>
        <v>OK</v>
      </c>
    </row>
    <row r="7332" spans="1:14" x14ac:dyDescent="0.25">
      <c r="A7332" t="s">
        <v>2873</v>
      </c>
      <c r="B7332">
        <v>202402</v>
      </c>
      <c r="C7332" s="11" t="s">
        <v>5367</v>
      </c>
      <c r="D7332" s="11" t="s">
        <v>5367</v>
      </c>
      <c r="E7332" t="s">
        <v>3707</v>
      </c>
      <c r="F7332" t="s">
        <v>3707</v>
      </c>
      <c r="G7332" t="s">
        <v>270</v>
      </c>
      <c r="J7332">
        <v>10</v>
      </c>
      <c r="K7332">
        <v>3500</v>
      </c>
      <c r="M7332" s="45"/>
      <c r="N7332" s="12" t="str">
        <f>IFERROR(VLOOKUP(C7332,NOVOS!$C:$C,1,0),"OK")</f>
        <v>OK</v>
      </c>
    </row>
    <row r="7333" spans="1:14" x14ac:dyDescent="0.25">
      <c r="A7333" t="s">
        <v>2873</v>
      </c>
      <c r="B7333">
        <v>202403</v>
      </c>
      <c r="C7333" s="11" t="s">
        <v>5367</v>
      </c>
      <c r="D7333" s="11" t="s">
        <v>5367</v>
      </c>
      <c r="E7333" t="s">
        <v>3707</v>
      </c>
      <c r="F7333" t="s">
        <v>3707</v>
      </c>
      <c r="G7333" t="s">
        <v>270</v>
      </c>
      <c r="J7333">
        <v>10</v>
      </c>
      <c r="K7333">
        <v>3500</v>
      </c>
      <c r="M7333" s="45"/>
      <c r="N7333" s="12" t="str">
        <f>IFERROR(VLOOKUP(C7333,NOVOS!$C:$C,1,0),"OK")</f>
        <v>OK</v>
      </c>
    </row>
    <row r="7334" spans="1:14" x14ac:dyDescent="0.25">
      <c r="A7334" t="s">
        <v>2873</v>
      </c>
      <c r="B7334">
        <v>202404</v>
      </c>
      <c r="C7334" s="11" t="s">
        <v>5367</v>
      </c>
      <c r="D7334" s="11" t="s">
        <v>5367</v>
      </c>
      <c r="E7334" t="s">
        <v>3707</v>
      </c>
      <c r="F7334" t="s">
        <v>3707</v>
      </c>
      <c r="G7334" t="s">
        <v>270</v>
      </c>
      <c r="J7334">
        <v>10</v>
      </c>
      <c r="K7334">
        <v>3500</v>
      </c>
      <c r="M7334" s="45"/>
      <c r="N7334" s="12" t="str">
        <f>IFERROR(VLOOKUP(C7334,NOVOS!$C:$C,1,0),"OK")</f>
        <v>OK</v>
      </c>
    </row>
    <row r="7335" spans="1:14" x14ac:dyDescent="0.25">
      <c r="A7335" t="s">
        <v>2873</v>
      </c>
      <c r="B7335">
        <v>202401</v>
      </c>
      <c r="C7335" s="11" t="s">
        <v>5393</v>
      </c>
      <c r="D7335" s="11" t="s">
        <v>5393</v>
      </c>
      <c r="E7335" s="11" t="s">
        <v>4688</v>
      </c>
      <c r="F7335" s="11" t="s">
        <v>4688</v>
      </c>
      <c r="G7335" t="s">
        <v>270</v>
      </c>
      <c r="J7335">
        <v>10</v>
      </c>
      <c r="K7335">
        <v>3500</v>
      </c>
      <c r="N7335" s="12" t="str">
        <f>IFERROR(VLOOKUP(C7335,NOVOS!$C:$C,1,0),"OK")</f>
        <v>OK</v>
      </c>
    </row>
    <row r="7336" spans="1:14" x14ac:dyDescent="0.25">
      <c r="A7336" t="s">
        <v>2873</v>
      </c>
      <c r="B7336">
        <v>202403</v>
      </c>
      <c r="C7336" t="s">
        <v>5393</v>
      </c>
      <c r="D7336" t="s">
        <v>5393</v>
      </c>
      <c r="E7336" s="11" t="s">
        <v>4688</v>
      </c>
      <c r="F7336" s="11" t="s">
        <v>4688</v>
      </c>
      <c r="G7336" t="s">
        <v>270</v>
      </c>
      <c r="J7336">
        <v>10</v>
      </c>
      <c r="K7336">
        <v>3500</v>
      </c>
      <c r="N7336" s="12" t="str">
        <f>IFERROR(VLOOKUP(C7336,NOVOS!$C:$C,1,0),"OK")</f>
        <v>OK</v>
      </c>
    </row>
    <row r="7337" spans="1:14" x14ac:dyDescent="0.25">
      <c r="A7337" t="s">
        <v>2873</v>
      </c>
      <c r="B7337">
        <v>202404</v>
      </c>
      <c r="C7337" t="s">
        <v>5393</v>
      </c>
      <c r="D7337" t="s">
        <v>5393</v>
      </c>
      <c r="E7337" s="11" t="s">
        <v>4688</v>
      </c>
      <c r="F7337" s="11" t="s">
        <v>4688</v>
      </c>
      <c r="G7337" t="s">
        <v>270</v>
      </c>
      <c r="J7337">
        <v>10</v>
      </c>
      <c r="K7337">
        <v>3500</v>
      </c>
      <c r="N7337" s="12" t="str">
        <f>IFERROR(VLOOKUP(C7337,NOVOS!$C:$C,1,0),"OK")</f>
        <v>OK</v>
      </c>
    </row>
    <row r="7338" spans="1:14" x14ac:dyDescent="0.25">
      <c r="A7338" t="s">
        <v>2873</v>
      </c>
      <c r="B7338">
        <v>202401</v>
      </c>
      <c r="C7338" s="11" t="s">
        <v>4707</v>
      </c>
      <c r="D7338" t="s">
        <v>4900</v>
      </c>
      <c r="E7338" t="s">
        <v>2976</v>
      </c>
      <c r="F7338" t="s">
        <v>2976</v>
      </c>
      <c r="G7338" t="s">
        <v>270</v>
      </c>
      <c r="H7338" t="s">
        <v>5026</v>
      </c>
      <c r="J7338">
        <v>10</v>
      </c>
      <c r="K7338">
        <v>3500</v>
      </c>
      <c r="L7338" t="s">
        <v>5026</v>
      </c>
      <c r="M7338" s="45"/>
      <c r="N7338" s="12" t="str">
        <f>IFERROR(VLOOKUP(C7338,NOVOS!$C:$C,1,0),"OK")</f>
        <v>OK</v>
      </c>
    </row>
    <row r="7339" spans="1:14" hidden="1" x14ac:dyDescent="0.25">
      <c r="A7339" t="s">
        <v>118</v>
      </c>
      <c r="B7339">
        <v>202403</v>
      </c>
      <c r="C7339" t="s">
        <v>4973</v>
      </c>
      <c r="D7339" t="s">
        <v>4973</v>
      </c>
      <c r="E7339" t="s">
        <v>118</v>
      </c>
      <c r="F7339" t="s">
        <v>118</v>
      </c>
      <c r="G7339" t="s">
        <v>270</v>
      </c>
      <c r="H7339" t="s">
        <v>5020</v>
      </c>
      <c r="J7339">
        <v>20</v>
      </c>
      <c r="K7339">
        <v>4500</v>
      </c>
      <c r="L7339" s="9" t="s">
        <v>5020</v>
      </c>
      <c r="M7339"/>
      <c r="N7339" s="12" t="str">
        <f>IFERROR(VLOOKUP(C7339,NOVOS!$C:$C,1,0),"OK")</f>
        <v>OK</v>
      </c>
    </row>
    <row r="7340" spans="1:14" hidden="1" x14ac:dyDescent="0.25">
      <c r="A7340" t="s">
        <v>1058</v>
      </c>
      <c r="B7340">
        <v>202403</v>
      </c>
      <c r="C7340" s="11" t="s">
        <v>4686</v>
      </c>
      <c r="D7340" s="11" t="s">
        <v>4956</v>
      </c>
      <c r="E7340" t="s">
        <v>126</v>
      </c>
      <c r="F7340" t="s">
        <v>126</v>
      </c>
      <c r="G7340" t="s">
        <v>270</v>
      </c>
      <c r="H7340" t="s">
        <v>4711</v>
      </c>
      <c r="J7340">
        <v>7</v>
      </c>
      <c r="K7340">
        <v>3500</v>
      </c>
      <c r="L7340" s="9" t="s">
        <v>4711</v>
      </c>
      <c r="M7340" s="9"/>
      <c r="N7340" s="12" t="str">
        <f>IFERROR(VLOOKUP(C7340,NOVOS!$C:$C,1,0),"OK")</f>
        <v>OK</v>
      </c>
    </row>
    <row r="7341" spans="1:14" hidden="1" x14ac:dyDescent="0.25">
      <c r="A7341" t="s">
        <v>118</v>
      </c>
      <c r="B7341">
        <v>202403</v>
      </c>
      <c r="C7341" t="s">
        <v>1644</v>
      </c>
      <c r="D7341" t="s">
        <v>1645</v>
      </c>
      <c r="E7341" t="s">
        <v>118</v>
      </c>
      <c r="F7341" t="s">
        <v>118</v>
      </c>
      <c r="G7341" t="s">
        <v>270</v>
      </c>
      <c r="H7341" t="s">
        <v>1643</v>
      </c>
      <c r="I7341" t="s">
        <v>1643</v>
      </c>
      <c r="J7341">
        <v>20</v>
      </c>
      <c r="K7341">
        <v>4500</v>
      </c>
      <c r="L7341" t="s">
        <v>1643</v>
      </c>
      <c r="M7341" t="s">
        <v>2543</v>
      </c>
      <c r="N7341" s="12" t="str">
        <f>IFERROR(VLOOKUP(C7341,NOVOS!$C:$C,1,0),"OK")</f>
        <v>OK</v>
      </c>
    </row>
    <row r="7342" spans="1:14" x14ac:dyDescent="0.25">
      <c r="A7342" t="s">
        <v>2873</v>
      </c>
      <c r="B7342">
        <v>202402</v>
      </c>
      <c r="C7342" s="11" t="s">
        <v>4707</v>
      </c>
      <c r="D7342" t="s">
        <v>4900</v>
      </c>
      <c r="E7342" t="s">
        <v>2976</v>
      </c>
      <c r="F7342" t="s">
        <v>2976</v>
      </c>
      <c r="G7342" t="s">
        <v>270</v>
      </c>
      <c r="H7342" t="s">
        <v>5026</v>
      </c>
      <c r="J7342">
        <v>10</v>
      </c>
      <c r="K7342">
        <v>3500</v>
      </c>
      <c r="L7342" t="s">
        <v>5026</v>
      </c>
      <c r="M7342" s="45"/>
      <c r="N7342" s="12" t="str">
        <f>IFERROR(VLOOKUP(C7342,NOVOS!$C:$C,1,0),"OK")</f>
        <v>OK</v>
      </c>
    </row>
    <row r="7343" spans="1:14" hidden="1" x14ac:dyDescent="0.25">
      <c r="A7343" t="s">
        <v>1058</v>
      </c>
      <c r="B7343">
        <v>202403</v>
      </c>
      <c r="C7343" s="11" t="s">
        <v>4566</v>
      </c>
      <c r="D7343" t="s">
        <v>4226</v>
      </c>
      <c r="E7343" t="s">
        <v>120</v>
      </c>
      <c r="F7343" t="s">
        <v>120</v>
      </c>
      <c r="G7343" t="s">
        <v>270</v>
      </c>
      <c r="H7343" t="s">
        <v>4323</v>
      </c>
      <c r="J7343">
        <v>10</v>
      </c>
      <c r="K7343">
        <v>3500</v>
      </c>
      <c r="M7343" s="9"/>
      <c r="N7343" s="12" t="str">
        <f>IFERROR(VLOOKUP(C7343,NOVOS!$C:$C,1,0),"OK")</f>
        <v>OK</v>
      </c>
    </row>
    <row r="7344" spans="1:14" hidden="1" x14ac:dyDescent="0.25">
      <c r="A7344" t="s">
        <v>1058</v>
      </c>
      <c r="B7344">
        <v>202403</v>
      </c>
      <c r="C7344" s="11" t="s">
        <v>5218</v>
      </c>
      <c r="D7344" s="11" t="s">
        <v>5218</v>
      </c>
      <c r="E7344" t="s">
        <v>67</v>
      </c>
      <c r="F7344" t="s">
        <v>67</v>
      </c>
      <c r="G7344" t="s">
        <v>270</v>
      </c>
      <c r="J7344">
        <v>7</v>
      </c>
      <c r="K7344">
        <v>3500</v>
      </c>
      <c r="L7344" s="9"/>
      <c r="M7344" s="9"/>
      <c r="N7344" s="12" t="str">
        <f>IFERROR(VLOOKUP(C7344,NOVOS!$C:$C,1,0),"OK")</f>
        <v>OK</v>
      </c>
    </row>
    <row r="7345" spans="1:14" hidden="1" x14ac:dyDescent="0.25">
      <c r="A7345" t="s">
        <v>1058</v>
      </c>
      <c r="B7345">
        <v>202403</v>
      </c>
      <c r="C7345" t="s">
        <v>4966</v>
      </c>
      <c r="D7345" t="s">
        <v>4989</v>
      </c>
      <c r="E7345" t="s">
        <v>3334</v>
      </c>
      <c r="F7345" t="s">
        <v>3334</v>
      </c>
      <c r="G7345" t="s">
        <v>270</v>
      </c>
      <c r="H7345" t="s">
        <v>2162</v>
      </c>
      <c r="J7345">
        <v>7</v>
      </c>
      <c r="K7345">
        <v>3500</v>
      </c>
      <c r="L7345" s="9" t="s">
        <v>5022</v>
      </c>
      <c r="M7345" s="9"/>
      <c r="N7345" s="12" t="str">
        <f>IFERROR(VLOOKUP(C7345,NOVOS!$C:$C,1,0),"OK")</f>
        <v>OK</v>
      </c>
    </row>
    <row r="7346" spans="1:14" x14ac:dyDescent="0.25">
      <c r="A7346" t="s">
        <v>2873</v>
      </c>
      <c r="B7346">
        <v>202403</v>
      </c>
      <c r="C7346" s="11" t="s">
        <v>4707</v>
      </c>
      <c r="D7346" t="s">
        <v>4900</v>
      </c>
      <c r="E7346" t="s">
        <v>2976</v>
      </c>
      <c r="F7346" t="s">
        <v>2976</v>
      </c>
      <c r="G7346" t="s">
        <v>270</v>
      </c>
      <c r="H7346" t="s">
        <v>5026</v>
      </c>
      <c r="J7346">
        <v>10</v>
      </c>
      <c r="K7346">
        <v>3500</v>
      </c>
      <c r="L7346" t="s">
        <v>5026</v>
      </c>
      <c r="M7346" s="45"/>
      <c r="N7346" s="12" t="str">
        <f>IFERROR(VLOOKUP(C7346,NOVOS!$C:$C,1,0),"OK")</f>
        <v>OK</v>
      </c>
    </row>
    <row r="7347" spans="1:14" x14ac:dyDescent="0.25">
      <c r="A7347" t="s">
        <v>2873</v>
      </c>
      <c r="B7347">
        <v>202404</v>
      </c>
      <c r="C7347" s="11" t="s">
        <v>4707</v>
      </c>
      <c r="D7347" t="s">
        <v>4900</v>
      </c>
      <c r="E7347" t="s">
        <v>2976</v>
      </c>
      <c r="F7347" t="s">
        <v>2976</v>
      </c>
      <c r="G7347" t="s">
        <v>270</v>
      </c>
      <c r="H7347" t="s">
        <v>5026</v>
      </c>
      <c r="J7347">
        <v>10</v>
      </c>
      <c r="K7347">
        <v>3500</v>
      </c>
      <c r="L7347" t="s">
        <v>5026</v>
      </c>
      <c r="M7347" s="45"/>
      <c r="N7347" s="12" t="str">
        <f>IFERROR(VLOOKUP(C7347,NOVOS!$C:$C,1,0),"OK")</f>
        <v>OK</v>
      </c>
    </row>
    <row r="7348" spans="1:14" hidden="1" x14ac:dyDescent="0.25">
      <c r="A7348" t="s">
        <v>1552</v>
      </c>
      <c r="B7348">
        <v>202403</v>
      </c>
      <c r="C7348" t="s">
        <v>5143</v>
      </c>
      <c r="D7348" t="s">
        <v>5009</v>
      </c>
      <c r="E7348" t="s">
        <v>94</v>
      </c>
      <c r="F7348" t="s">
        <v>94</v>
      </c>
      <c r="G7348" t="s">
        <v>270</v>
      </c>
      <c r="H7348" t="s">
        <v>5017</v>
      </c>
      <c r="L7348" s="9" t="s">
        <v>5017</v>
      </c>
      <c r="M7348" s="9"/>
      <c r="N7348" s="12" t="str">
        <f>IFERROR(VLOOKUP(C7348,NOVOS!$C:$C,1,0),"OK")</f>
        <v>OK</v>
      </c>
    </row>
    <row r="7349" spans="1:14" hidden="1" x14ac:dyDescent="0.25">
      <c r="A7349" t="s">
        <v>1552</v>
      </c>
      <c r="B7349">
        <v>202403</v>
      </c>
      <c r="C7349" t="s">
        <v>5009</v>
      </c>
      <c r="D7349" t="s">
        <v>5009</v>
      </c>
      <c r="E7349" t="s">
        <v>94</v>
      </c>
      <c r="F7349" t="s">
        <v>94</v>
      </c>
      <c r="G7349" t="s">
        <v>270</v>
      </c>
      <c r="H7349" t="s">
        <v>5017</v>
      </c>
      <c r="J7349">
        <v>7</v>
      </c>
      <c r="K7349">
        <v>6000</v>
      </c>
      <c r="L7349" s="9" t="s">
        <v>5017</v>
      </c>
      <c r="M7349" s="9"/>
      <c r="N7349" s="12" t="str">
        <f>IFERROR(VLOOKUP(C7349,NOVOS!$C:$C,1,0),"OK")</f>
        <v>OK</v>
      </c>
    </row>
    <row r="7350" spans="1:14" hidden="1" x14ac:dyDescent="0.25">
      <c r="A7350" t="s">
        <v>1058</v>
      </c>
      <c r="B7350">
        <v>202403</v>
      </c>
      <c r="C7350" t="s">
        <v>74</v>
      </c>
      <c r="D7350" t="s">
        <v>74</v>
      </c>
      <c r="E7350" s="11" t="s">
        <v>101</v>
      </c>
      <c r="F7350" s="11" t="s">
        <v>101</v>
      </c>
      <c r="G7350" t="s">
        <v>112</v>
      </c>
      <c r="J7350">
        <v>7</v>
      </c>
      <c r="K7350">
        <v>3500</v>
      </c>
      <c r="M7350" s="9" t="s">
        <v>2554</v>
      </c>
      <c r="N7350" s="12" t="str">
        <f>IFERROR(VLOOKUP(C7350,NOVOS!$C:$C,1,0),"OK")</f>
        <v>DIRETOR_AF</v>
      </c>
    </row>
    <row r="7351" spans="1:14" hidden="1" x14ac:dyDescent="0.25">
      <c r="A7351" t="s">
        <v>1058</v>
      </c>
      <c r="B7351">
        <v>202403</v>
      </c>
      <c r="C7351" t="s">
        <v>2000</v>
      </c>
      <c r="D7351" t="s">
        <v>2000</v>
      </c>
      <c r="E7351" t="s">
        <v>67</v>
      </c>
      <c r="F7351" t="s">
        <v>67</v>
      </c>
      <c r="G7351" t="s">
        <v>112</v>
      </c>
      <c r="L7351" t="s">
        <v>3214</v>
      </c>
      <c r="M7351" s="9"/>
      <c r="N7351" s="12" t="str">
        <f>IFERROR(VLOOKUP(C7351,NOVOS!$C:$C,1,0),"OK")</f>
        <v>OK</v>
      </c>
    </row>
    <row r="7352" spans="1:14" hidden="1" x14ac:dyDescent="0.25">
      <c r="A7352" t="s">
        <v>1552</v>
      </c>
      <c r="B7352">
        <v>202403</v>
      </c>
      <c r="C7352" t="s">
        <v>91</v>
      </c>
      <c r="D7352" t="s">
        <v>736</v>
      </c>
      <c r="E7352" t="s">
        <v>103</v>
      </c>
      <c r="F7352" t="s">
        <v>103</v>
      </c>
      <c r="G7352" t="s">
        <v>270</v>
      </c>
      <c r="H7352" t="s">
        <v>499</v>
      </c>
      <c r="I7352" t="s">
        <v>499</v>
      </c>
      <c r="J7352">
        <v>7</v>
      </c>
      <c r="K7352">
        <v>6000</v>
      </c>
      <c r="L7352" s="9" t="s">
        <v>499</v>
      </c>
      <c r="M7352" t="s">
        <v>2547</v>
      </c>
      <c r="N7352" s="12" t="str">
        <f>IFERROR(VLOOKUP(C7352,NOVOS!$C:$C,1,0),"OK")</f>
        <v>OK</v>
      </c>
    </row>
    <row r="7353" spans="1:14" hidden="1" x14ac:dyDescent="0.25">
      <c r="A7353" t="s">
        <v>1552</v>
      </c>
      <c r="B7353">
        <v>202403</v>
      </c>
      <c r="C7353" t="s">
        <v>5126</v>
      </c>
      <c r="D7353" t="s">
        <v>5126</v>
      </c>
      <c r="E7353" t="s">
        <v>103</v>
      </c>
      <c r="F7353" t="s">
        <v>103</v>
      </c>
      <c r="G7353" t="s">
        <v>270</v>
      </c>
      <c r="H7353" t="s">
        <v>5233</v>
      </c>
      <c r="J7353">
        <v>8</v>
      </c>
      <c r="K7353">
        <v>6000</v>
      </c>
      <c r="L7353" s="9" t="s">
        <v>5233</v>
      </c>
      <c r="M7353" s="9"/>
      <c r="N7353" s="12" t="str">
        <f>IFERROR(VLOOKUP(C7353,NOVOS!$C:$C,1,0),"OK")</f>
        <v>OK</v>
      </c>
    </row>
    <row r="7354" spans="1:14" hidden="1" x14ac:dyDescent="0.25">
      <c r="A7354" t="s">
        <v>1552</v>
      </c>
      <c r="B7354">
        <v>202403</v>
      </c>
      <c r="C7354" t="s">
        <v>4776</v>
      </c>
      <c r="D7354" t="s">
        <v>3795</v>
      </c>
      <c r="E7354" t="s">
        <v>1778</v>
      </c>
      <c r="F7354" t="s">
        <v>1778</v>
      </c>
      <c r="G7354" t="s">
        <v>270</v>
      </c>
      <c r="H7354" t="s">
        <v>5018</v>
      </c>
      <c r="J7354">
        <v>8</v>
      </c>
      <c r="K7354">
        <v>6000</v>
      </c>
      <c r="L7354" s="9" t="s">
        <v>4919</v>
      </c>
      <c r="M7354"/>
      <c r="N7354" s="12" t="str">
        <f>IFERROR(VLOOKUP(C7354,NOVOS!$C:$C,1,0),"OK")</f>
        <v>OK</v>
      </c>
    </row>
    <row r="7355" spans="1:14" hidden="1" x14ac:dyDescent="0.25">
      <c r="A7355" t="s">
        <v>1552</v>
      </c>
      <c r="B7355">
        <v>202403</v>
      </c>
      <c r="C7355" t="s">
        <v>4772</v>
      </c>
      <c r="D7355" t="s">
        <v>3795</v>
      </c>
      <c r="E7355" t="s">
        <v>1778</v>
      </c>
      <c r="F7355" t="s">
        <v>1778</v>
      </c>
      <c r="G7355" t="s">
        <v>270</v>
      </c>
      <c r="H7355" t="s">
        <v>5018</v>
      </c>
      <c r="J7355">
        <v>8</v>
      </c>
      <c r="K7355">
        <v>6000</v>
      </c>
      <c r="L7355" s="9" t="s">
        <v>4919</v>
      </c>
      <c r="M7355"/>
      <c r="N7355" s="12" t="str">
        <f>IFERROR(VLOOKUP(C7355,NOVOS!$C:$C,1,0),"OK")</f>
        <v>OK</v>
      </c>
    </row>
    <row r="7356" spans="1:14" hidden="1" x14ac:dyDescent="0.25">
      <c r="A7356" t="s">
        <v>1552</v>
      </c>
      <c r="B7356">
        <v>202403</v>
      </c>
      <c r="C7356" t="s">
        <v>5122</v>
      </c>
      <c r="D7356" t="s">
        <v>5126</v>
      </c>
      <c r="E7356" t="s">
        <v>103</v>
      </c>
      <c r="F7356" t="s">
        <v>103</v>
      </c>
      <c r="G7356" t="s">
        <v>270</v>
      </c>
      <c r="H7356" t="s">
        <v>5233</v>
      </c>
      <c r="J7356">
        <v>8</v>
      </c>
      <c r="K7356">
        <v>6000</v>
      </c>
      <c r="L7356" s="9" t="s">
        <v>5233</v>
      </c>
      <c r="M7356" s="9"/>
      <c r="N7356" s="12" t="str">
        <f>IFERROR(VLOOKUP(C7356,NOVOS!$C:$C,1,0),"OK")</f>
        <v>OK</v>
      </c>
    </row>
    <row r="7357" spans="1:14" hidden="1" x14ac:dyDescent="0.25">
      <c r="A7357" t="s">
        <v>1552</v>
      </c>
      <c r="B7357">
        <v>202403</v>
      </c>
      <c r="C7357" t="s">
        <v>5053</v>
      </c>
      <c r="D7357" t="s">
        <v>5126</v>
      </c>
      <c r="E7357" t="s">
        <v>103</v>
      </c>
      <c r="F7357" t="s">
        <v>103</v>
      </c>
      <c r="G7357" t="s">
        <v>270</v>
      </c>
      <c r="H7357" t="s">
        <v>5233</v>
      </c>
      <c r="J7357">
        <v>8</v>
      </c>
      <c r="K7357">
        <v>6000</v>
      </c>
      <c r="L7357" s="9" t="s">
        <v>5233</v>
      </c>
      <c r="M7357" s="9"/>
      <c r="N7357" s="12" t="str">
        <f>IFERROR(VLOOKUP(C7357,NOVOS!$C:$C,1,0),"OK")</f>
        <v>OK</v>
      </c>
    </row>
    <row r="7358" spans="1:14" x14ac:dyDescent="0.25">
      <c r="A7358" t="s">
        <v>2873</v>
      </c>
      <c r="B7358">
        <v>202401</v>
      </c>
      <c r="C7358" s="11" t="s">
        <v>5361</v>
      </c>
      <c r="D7358" s="11" t="s">
        <v>5361</v>
      </c>
      <c r="E7358" s="11" t="s">
        <v>4688</v>
      </c>
      <c r="F7358" s="11" t="s">
        <v>4688</v>
      </c>
      <c r="G7358" t="s">
        <v>270</v>
      </c>
      <c r="J7358">
        <v>10</v>
      </c>
      <c r="K7358">
        <v>3500</v>
      </c>
      <c r="N7358" s="12" t="str">
        <f>IFERROR(VLOOKUP(C7358,NOVOS!$C:$C,1,0),"OK")</f>
        <v>OK</v>
      </c>
    </row>
    <row r="7359" spans="1:14" hidden="1" x14ac:dyDescent="0.25">
      <c r="A7359" t="s">
        <v>1552</v>
      </c>
      <c r="B7359">
        <v>202403</v>
      </c>
      <c r="C7359" t="s">
        <v>3788</v>
      </c>
      <c r="D7359" t="s">
        <v>3812</v>
      </c>
      <c r="E7359" t="s">
        <v>103</v>
      </c>
      <c r="F7359" t="s">
        <v>103</v>
      </c>
      <c r="G7359" t="s">
        <v>270</v>
      </c>
      <c r="H7359" t="s">
        <v>4142</v>
      </c>
      <c r="I7359" t="s">
        <v>3953</v>
      </c>
      <c r="J7359">
        <v>7</v>
      </c>
      <c r="K7359">
        <v>6000</v>
      </c>
      <c r="L7359" t="s">
        <v>3953</v>
      </c>
      <c r="M7359" s="9"/>
      <c r="N7359" s="12" t="str">
        <f>IFERROR(VLOOKUP(C7359,NOVOS!$C:$C,1,0),"OK")</f>
        <v>OK</v>
      </c>
    </row>
    <row r="7360" spans="1:14" hidden="1" x14ac:dyDescent="0.25">
      <c r="A7360" t="s">
        <v>1552</v>
      </c>
      <c r="B7360">
        <v>202403</v>
      </c>
      <c r="C7360" t="s">
        <v>3791</v>
      </c>
      <c r="D7360" t="s">
        <v>3812</v>
      </c>
      <c r="E7360" t="s">
        <v>103</v>
      </c>
      <c r="F7360" t="s">
        <v>103</v>
      </c>
      <c r="G7360" t="s">
        <v>270</v>
      </c>
      <c r="H7360" t="s">
        <v>4142</v>
      </c>
      <c r="I7360" t="s">
        <v>3953</v>
      </c>
      <c r="L7360" t="s">
        <v>3953</v>
      </c>
      <c r="M7360" s="9"/>
      <c r="N7360" s="12" t="str">
        <f>IFERROR(VLOOKUP(C7360,NOVOS!$C:$C,1,0),"OK")</f>
        <v>OK</v>
      </c>
    </row>
    <row r="7361" spans="1:14" hidden="1" x14ac:dyDescent="0.25">
      <c r="A7361" t="s">
        <v>1552</v>
      </c>
      <c r="B7361">
        <v>202403</v>
      </c>
      <c r="C7361" t="s">
        <v>4810</v>
      </c>
      <c r="D7361" t="s">
        <v>4811</v>
      </c>
      <c r="E7361" t="s">
        <v>103</v>
      </c>
      <c r="F7361" t="s">
        <v>103</v>
      </c>
      <c r="G7361" t="s">
        <v>270</v>
      </c>
      <c r="H7361" t="s">
        <v>4920</v>
      </c>
      <c r="J7361">
        <v>8</v>
      </c>
      <c r="K7361">
        <v>6000</v>
      </c>
      <c r="L7361" s="9" t="s">
        <v>4920</v>
      </c>
      <c r="M7361"/>
      <c r="N7361" s="12" t="str">
        <f>IFERROR(VLOOKUP(C7361,NOVOS!$C:$C,1,0),"OK")</f>
        <v>OK</v>
      </c>
    </row>
    <row r="7362" spans="1:14" x14ac:dyDescent="0.25">
      <c r="A7362" t="s">
        <v>2873</v>
      </c>
      <c r="B7362">
        <v>202402</v>
      </c>
      <c r="C7362" s="11" t="s">
        <v>5361</v>
      </c>
      <c r="D7362" s="11" t="s">
        <v>5361</v>
      </c>
      <c r="E7362" s="11" t="s">
        <v>4688</v>
      </c>
      <c r="F7362" s="11" t="s">
        <v>4688</v>
      </c>
      <c r="G7362" t="s">
        <v>270</v>
      </c>
      <c r="J7362">
        <v>10</v>
      </c>
      <c r="K7362">
        <v>3500</v>
      </c>
      <c r="N7362" s="12" t="str">
        <f>IFERROR(VLOOKUP(C7362,NOVOS!$C:$C,1,0),"OK")</f>
        <v>OK</v>
      </c>
    </row>
    <row r="7363" spans="1:14" hidden="1" x14ac:dyDescent="0.25">
      <c r="A7363" t="s">
        <v>1058</v>
      </c>
      <c r="B7363">
        <v>202403</v>
      </c>
      <c r="C7363" t="s">
        <v>1944</v>
      </c>
      <c r="D7363" t="s">
        <v>1944</v>
      </c>
      <c r="E7363" t="s">
        <v>1944</v>
      </c>
      <c r="F7363" t="s">
        <v>5189</v>
      </c>
      <c r="G7363" t="s">
        <v>1944</v>
      </c>
      <c r="L7363" t="s">
        <v>3215</v>
      </c>
      <c r="M7363">
        <v>0</v>
      </c>
      <c r="N7363" s="12" t="str">
        <f>IFERROR(VLOOKUP(C7363,NOVOS!$C:$C,1,0),"OK")</f>
        <v>OK</v>
      </c>
    </row>
    <row r="7364" spans="1:14" hidden="1" x14ac:dyDescent="0.25">
      <c r="A7364" t="s">
        <v>1552</v>
      </c>
      <c r="B7364">
        <v>202403</v>
      </c>
      <c r="C7364" s="11" t="s">
        <v>4625</v>
      </c>
      <c r="D7364" s="11" t="s">
        <v>4957</v>
      </c>
      <c r="E7364" t="s">
        <v>103</v>
      </c>
      <c r="F7364" t="s">
        <v>103</v>
      </c>
      <c r="G7364" t="s">
        <v>270</v>
      </c>
      <c r="H7364" t="s">
        <v>4638</v>
      </c>
      <c r="J7364">
        <v>10</v>
      </c>
      <c r="K7364">
        <v>3500</v>
      </c>
      <c r="L7364" s="9" t="s">
        <v>4670</v>
      </c>
      <c r="M7364" s="9"/>
      <c r="N7364" s="12" t="str">
        <f>IFERROR(VLOOKUP(C7364,NOVOS!$C:$C,1,0),"OK")</f>
        <v>OK</v>
      </c>
    </row>
    <row r="7365" spans="1:14" hidden="1" x14ac:dyDescent="0.25">
      <c r="A7365" t="s">
        <v>1552</v>
      </c>
      <c r="B7365">
        <v>202403</v>
      </c>
      <c r="C7365" s="11" t="s">
        <v>4627</v>
      </c>
      <c r="D7365" s="11" t="s">
        <v>4957</v>
      </c>
      <c r="E7365" t="s">
        <v>103</v>
      </c>
      <c r="F7365" t="s">
        <v>103</v>
      </c>
      <c r="G7365" t="s">
        <v>270</v>
      </c>
      <c r="H7365" t="s">
        <v>4638</v>
      </c>
      <c r="J7365">
        <v>10</v>
      </c>
      <c r="K7365">
        <v>3500</v>
      </c>
      <c r="L7365" s="9" t="s">
        <v>4670</v>
      </c>
      <c r="M7365" s="9"/>
      <c r="N7365" s="12" t="str">
        <f>IFERROR(VLOOKUP(C7365,NOVOS!$C:$C,1,0),"OK")</f>
        <v>OK</v>
      </c>
    </row>
    <row r="7366" spans="1:14" hidden="1" x14ac:dyDescent="0.25">
      <c r="A7366" t="s">
        <v>1552</v>
      </c>
      <c r="B7366">
        <v>202403</v>
      </c>
      <c r="C7366" t="s">
        <v>4309</v>
      </c>
      <c r="D7366" t="s">
        <v>4311</v>
      </c>
      <c r="E7366" t="s">
        <v>160</v>
      </c>
      <c r="F7366" t="s">
        <v>160</v>
      </c>
      <c r="G7366" t="s">
        <v>270</v>
      </c>
      <c r="H7366" t="s">
        <v>4324</v>
      </c>
      <c r="L7366" s="9" t="s">
        <v>4324</v>
      </c>
      <c r="M7366" s="9"/>
      <c r="N7366" s="12" t="str">
        <f>IFERROR(VLOOKUP(C7366,NOVOS!$C:$C,1,0),"OK")</f>
        <v>OK</v>
      </c>
    </row>
    <row r="7367" spans="1:14" hidden="1" x14ac:dyDescent="0.25">
      <c r="A7367" t="s">
        <v>1552</v>
      </c>
      <c r="B7367">
        <v>202403</v>
      </c>
      <c r="C7367" t="s">
        <v>4310</v>
      </c>
      <c r="D7367" t="s">
        <v>4311</v>
      </c>
      <c r="E7367" t="s">
        <v>160</v>
      </c>
      <c r="F7367" t="s">
        <v>160</v>
      </c>
      <c r="G7367" t="s">
        <v>270</v>
      </c>
      <c r="H7367" t="s">
        <v>4324</v>
      </c>
      <c r="L7367" s="9" t="s">
        <v>4324</v>
      </c>
      <c r="M7367" s="9"/>
      <c r="N7367" s="12" t="str">
        <f>IFERROR(VLOOKUP(C7367,NOVOS!$C:$C,1,0),"OK")</f>
        <v>OK</v>
      </c>
    </row>
    <row r="7368" spans="1:14" hidden="1" x14ac:dyDescent="0.25">
      <c r="A7368" t="s">
        <v>1058</v>
      </c>
      <c r="B7368">
        <v>202403</v>
      </c>
      <c r="C7368" t="s">
        <v>1263</v>
      </c>
      <c r="D7368" t="s">
        <v>1263</v>
      </c>
      <c r="E7368" t="s">
        <v>471</v>
      </c>
      <c r="F7368" t="s">
        <v>471</v>
      </c>
      <c r="G7368" t="s">
        <v>140</v>
      </c>
      <c r="L7368" t="s">
        <v>1263</v>
      </c>
      <c r="M7368"/>
      <c r="N7368" s="12" t="str">
        <f>IFERROR(VLOOKUP(C7368,NOVOS!$C:$C,1,0),"OK")</f>
        <v>OK</v>
      </c>
    </row>
    <row r="7369" spans="1:14" hidden="1" x14ac:dyDescent="0.25">
      <c r="A7369" t="s">
        <v>1552</v>
      </c>
      <c r="B7369">
        <v>202403</v>
      </c>
      <c r="C7369" t="s">
        <v>4704</v>
      </c>
      <c r="D7369" t="s">
        <v>4700</v>
      </c>
      <c r="E7369" t="s">
        <v>103</v>
      </c>
      <c r="F7369" t="s">
        <v>103</v>
      </c>
      <c r="G7369" t="s">
        <v>270</v>
      </c>
      <c r="J7369">
        <v>8</v>
      </c>
      <c r="K7369">
        <v>6000</v>
      </c>
      <c r="L7369" s="9" t="s">
        <v>4734</v>
      </c>
      <c r="M7369"/>
      <c r="N7369" s="12" t="str">
        <f>IFERROR(VLOOKUP(C7369,NOVOS!$C:$C,1,0),"OK")</f>
        <v>OK</v>
      </c>
    </row>
    <row r="7370" spans="1:14" hidden="1" x14ac:dyDescent="0.25">
      <c r="A7370" t="s">
        <v>1552</v>
      </c>
      <c r="B7370">
        <v>202403</v>
      </c>
      <c r="C7370" t="s">
        <v>4700</v>
      </c>
      <c r="D7370" t="s">
        <v>4700</v>
      </c>
      <c r="E7370" t="s">
        <v>103</v>
      </c>
      <c r="F7370" t="s">
        <v>103</v>
      </c>
      <c r="G7370" t="s">
        <v>270</v>
      </c>
      <c r="J7370">
        <v>8</v>
      </c>
      <c r="K7370">
        <v>6000</v>
      </c>
      <c r="L7370" s="9" t="s">
        <v>4734</v>
      </c>
      <c r="M7370"/>
      <c r="N7370" s="12" t="str">
        <f>IFERROR(VLOOKUP(C7370,NOVOS!$C:$C,1,0),"OK")</f>
        <v>OK</v>
      </c>
    </row>
    <row r="7371" spans="1:14" hidden="1" x14ac:dyDescent="0.25">
      <c r="A7371" t="s">
        <v>118</v>
      </c>
      <c r="B7371">
        <v>202403</v>
      </c>
      <c r="C7371" t="s">
        <v>5040</v>
      </c>
      <c r="D7371" t="s">
        <v>4973</v>
      </c>
      <c r="E7371" t="s">
        <v>1944</v>
      </c>
      <c r="F7371" s="11" t="s">
        <v>5211</v>
      </c>
      <c r="G7371" t="s">
        <v>1944</v>
      </c>
      <c r="H7371" t="s">
        <v>5020</v>
      </c>
      <c r="J7371">
        <v>20</v>
      </c>
      <c r="K7371">
        <v>4500</v>
      </c>
      <c r="L7371" s="9" t="s">
        <v>5020</v>
      </c>
      <c r="M7371"/>
      <c r="N7371" s="12" t="str">
        <f>IFERROR(VLOOKUP(C7371,NOVOS!$C:$C,1,0),"OK")</f>
        <v>OK</v>
      </c>
    </row>
    <row r="7372" spans="1:14" hidden="1" x14ac:dyDescent="0.25">
      <c r="A7372" t="s">
        <v>118</v>
      </c>
      <c r="B7372">
        <v>202403</v>
      </c>
      <c r="C7372" t="s">
        <v>4762</v>
      </c>
      <c r="D7372" t="s">
        <v>4762</v>
      </c>
      <c r="E7372" t="s">
        <v>118</v>
      </c>
      <c r="F7372" t="s">
        <v>118</v>
      </c>
      <c r="G7372" t="s">
        <v>270</v>
      </c>
      <c r="H7372" t="s">
        <v>4794</v>
      </c>
      <c r="J7372">
        <v>20</v>
      </c>
      <c r="K7372">
        <v>4500</v>
      </c>
      <c r="L7372" s="9" t="s">
        <v>4794</v>
      </c>
      <c r="M7372"/>
      <c r="N7372" s="12" t="str">
        <f>IFERROR(VLOOKUP(C7372,NOVOS!$C:$C,1,0),"OK")</f>
        <v>OK</v>
      </c>
    </row>
    <row r="7373" spans="1:14" x14ac:dyDescent="0.25">
      <c r="A7373" t="s">
        <v>2873</v>
      </c>
      <c r="B7373">
        <v>202403</v>
      </c>
      <c r="C7373" s="11" t="s">
        <v>5361</v>
      </c>
      <c r="D7373" s="11" t="s">
        <v>5361</v>
      </c>
      <c r="E7373" s="11" t="s">
        <v>4688</v>
      </c>
      <c r="F7373" s="11" t="s">
        <v>4688</v>
      </c>
      <c r="G7373" t="s">
        <v>270</v>
      </c>
      <c r="J7373">
        <v>10</v>
      </c>
      <c r="K7373">
        <v>3500</v>
      </c>
      <c r="N7373" s="12" t="str">
        <f>IFERROR(VLOOKUP(C7373,NOVOS!$C:$C,1,0),"OK")</f>
        <v>OK</v>
      </c>
    </row>
    <row r="7374" spans="1:14" hidden="1" x14ac:dyDescent="0.25">
      <c r="A7374" t="s">
        <v>118</v>
      </c>
      <c r="B7374">
        <v>202403</v>
      </c>
      <c r="C7374" t="s">
        <v>5119</v>
      </c>
      <c r="D7374" t="s">
        <v>1645</v>
      </c>
      <c r="E7374" t="s">
        <v>1944</v>
      </c>
      <c r="F7374" s="11" t="s">
        <v>5211</v>
      </c>
      <c r="G7374" t="s">
        <v>1944</v>
      </c>
      <c r="H7374" t="s">
        <v>1643</v>
      </c>
      <c r="I7374" t="s">
        <v>1643</v>
      </c>
      <c r="J7374">
        <v>20</v>
      </c>
      <c r="K7374">
        <v>4500</v>
      </c>
      <c r="L7374" t="s">
        <v>1643</v>
      </c>
      <c r="M7374" t="s">
        <v>2543</v>
      </c>
      <c r="N7374" s="12" t="str">
        <f>IFERROR(VLOOKUP(C7374,NOVOS!$C:$C,1,0),"OK")</f>
        <v>OK</v>
      </c>
    </row>
    <row r="7375" spans="1:14" hidden="1" x14ac:dyDescent="0.25">
      <c r="A7375" t="s">
        <v>1058</v>
      </c>
      <c r="B7375">
        <v>202403</v>
      </c>
      <c r="C7375" t="s">
        <v>1216</v>
      </c>
      <c r="D7375" t="s">
        <v>1216</v>
      </c>
      <c r="E7375" t="s">
        <v>101</v>
      </c>
      <c r="F7375" t="s">
        <v>101</v>
      </c>
      <c r="G7375" t="s">
        <v>112</v>
      </c>
      <c r="L7375" s="9" t="s">
        <v>1216</v>
      </c>
      <c r="M7375" s="9"/>
      <c r="N7375" s="12" t="str">
        <f>IFERROR(VLOOKUP(C7375,NOVOS!$C:$C,1,0),"OK")</f>
        <v>OK</v>
      </c>
    </row>
    <row r="7376" spans="1:14" hidden="1" x14ac:dyDescent="0.25">
      <c r="A7376" t="s">
        <v>118</v>
      </c>
      <c r="B7376">
        <v>202403</v>
      </c>
      <c r="C7376" t="s">
        <v>2962</v>
      </c>
      <c r="D7376" t="s">
        <v>2963</v>
      </c>
      <c r="E7376" t="s">
        <v>469</v>
      </c>
      <c r="F7376" t="s">
        <v>469</v>
      </c>
      <c r="G7376" t="s">
        <v>140</v>
      </c>
      <c r="H7376" t="s">
        <v>3153</v>
      </c>
      <c r="J7376">
        <v>20</v>
      </c>
      <c r="K7376">
        <v>4500</v>
      </c>
      <c r="L7376" t="s">
        <v>3153</v>
      </c>
      <c r="M7376">
        <v>102027</v>
      </c>
      <c r="N7376" s="12" t="str">
        <f>IFERROR(VLOOKUP(C7376,NOVOS!$C:$C,1,0),"OK")</f>
        <v>OK</v>
      </c>
    </row>
    <row r="7377" spans="1:14" hidden="1" x14ac:dyDescent="0.25">
      <c r="A7377" t="s">
        <v>118</v>
      </c>
      <c r="B7377">
        <v>202403</v>
      </c>
      <c r="C7377" t="s">
        <v>4330</v>
      </c>
      <c r="D7377" t="s">
        <v>4330</v>
      </c>
      <c r="E7377" t="s">
        <v>1944</v>
      </c>
      <c r="F7377" s="11" t="s">
        <v>5211</v>
      </c>
      <c r="G7377" t="s">
        <v>1944</v>
      </c>
      <c r="H7377" t="s">
        <v>3153</v>
      </c>
      <c r="J7377">
        <v>20</v>
      </c>
      <c r="K7377">
        <v>4500</v>
      </c>
      <c r="L7377" s="9"/>
      <c r="M7377"/>
      <c r="N7377" s="12" t="str">
        <f>IFERROR(VLOOKUP(C7377,NOVOS!$C:$C,1,0),"OK")</f>
        <v>OK</v>
      </c>
    </row>
    <row r="7378" spans="1:14" hidden="1" x14ac:dyDescent="0.25">
      <c r="A7378" t="s">
        <v>1552</v>
      </c>
      <c r="B7378">
        <v>202403</v>
      </c>
      <c r="C7378" t="s">
        <v>177</v>
      </c>
      <c r="D7378" t="s">
        <v>177</v>
      </c>
      <c r="E7378" t="s">
        <v>1778</v>
      </c>
      <c r="F7378" t="s">
        <v>1778</v>
      </c>
      <c r="G7378" t="s">
        <v>270</v>
      </c>
      <c r="H7378" t="s">
        <v>500</v>
      </c>
      <c r="J7378">
        <v>8</v>
      </c>
      <c r="K7378">
        <v>6000</v>
      </c>
      <c r="L7378" s="9"/>
      <c r="M7378"/>
      <c r="N7378" s="12" t="str">
        <f>IFERROR(VLOOKUP(C7378,NOVOS!$C:$C,1,0),"OK")</f>
        <v>OK</v>
      </c>
    </row>
    <row r="7379" spans="1:14" hidden="1" x14ac:dyDescent="0.25">
      <c r="A7379" t="s">
        <v>1552</v>
      </c>
      <c r="B7379">
        <v>202403</v>
      </c>
      <c r="C7379" t="s">
        <v>4345</v>
      </c>
      <c r="D7379" t="s">
        <v>4958</v>
      </c>
      <c r="E7379" t="s">
        <v>160</v>
      </c>
      <c r="F7379" t="s">
        <v>160</v>
      </c>
      <c r="G7379" t="s">
        <v>270</v>
      </c>
      <c r="H7379" t="s">
        <v>4398</v>
      </c>
      <c r="J7379">
        <v>8</v>
      </c>
      <c r="K7379">
        <v>6000</v>
      </c>
      <c r="L7379" s="9" t="s">
        <v>4398</v>
      </c>
      <c r="M7379" s="9"/>
      <c r="N7379" s="12" t="str">
        <f>IFERROR(VLOOKUP(C7379,NOVOS!$C:$C,1,0),"OK")</f>
        <v>OK</v>
      </c>
    </row>
    <row r="7380" spans="1:14" hidden="1" x14ac:dyDescent="0.25">
      <c r="A7380" t="s">
        <v>118</v>
      </c>
      <c r="B7380">
        <v>202403</v>
      </c>
      <c r="C7380" t="s">
        <v>5108</v>
      </c>
      <c r="D7380" t="s">
        <v>5108</v>
      </c>
      <c r="E7380" t="s">
        <v>118</v>
      </c>
      <c r="F7380" t="s">
        <v>118</v>
      </c>
      <c r="G7380" t="s">
        <v>270</v>
      </c>
      <c r="H7380" t="s">
        <v>5168</v>
      </c>
      <c r="J7380">
        <v>20</v>
      </c>
      <c r="K7380">
        <v>4500</v>
      </c>
      <c r="L7380" s="9" t="s">
        <v>5168</v>
      </c>
      <c r="M7380"/>
      <c r="N7380" s="12" t="str">
        <f>IFERROR(VLOOKUP(C7380,NOVOS!$C:$C,1,0),"OK")</f>
        <v>OK</v>
      </c>
    </row>
    <row r="7381" spans="1:14" hidden="1" x14ac:dyDescent="0.25">
      <c r="A7381" t="s">
        <v>1058</v>
      </c>
      <c r="B7381">
        <v>202403</v>
      </c>
      <c r="C7381" t="s">
        <v>1217</v>
      </c>
      <c r="D7381" t="s">
        <v>1217</v>
      </c>
      <c r="E7381" t="s">
        <v>126</v>
      </c>
      <c r="F7381" t="s">
        <v>126</v>
      </c>
      <c r="G7381" t="s">
        <v>112</v>
      </c>
      <c r="L7381" t="s">
        <v>3232</v>
      </c>
      <c r="M7381" s="9"/>
      <c r="N7381" s="12" t="str">
        <f>IFERROR(VLOOKUP(C7381,NOVOS!$C:$C,1,0),"OK")</f>
        <v>OK</v>
      </c>
    </row>
    <row r="7382" spans="1:14" hidden="1" x14ac:dyDescent="0.25">
      <c r="A7382" t="s">
        <v>118</v>
      </c>
      <c r="B7382">
        <v>202403</v>
      </c>
      <c r="C7382" t="s">
        <v>1160</v>
      </c>
      <c r="D7382" t="s">
        <v>1160</v>
      </c>
      <c r="E7382" t="s">
        <v>118</v>
      </c>
      <c r="F7382" t="s">
        <v>118</v>
      </c>
      <c r="G7382" t="s">
        <v>270</v>
      </c>
      <c r="H7382" t="s">
        <v>4745</v>
      </c>
      <c r="J7382">
        <v>20</v>
      </c>
      <c r="K7382">
        <v>4500</v>
      </c>
      <c r="L7382" s="9"/>
      <c r="M7382"/>
      <c r="N7382" s="12" t="str">
        <f>IFERROR(VLOOKUP(C7382,NOVOS!$C:$C,1,0),"OK")</f>
        <v>OK</v>
      </c>
    </row>
    <row r="7383" spans="1:14" hidden="1" x14ac:dyDescent="0.25">
      <c r="A7383" t="s">
        <v>1058</v>
      </c>
      <c r="B7383">
        <v>202403</v>
      </c>
      <c r="C7383" t="s">
        <v>4225</v>
      </c>
      <c r="D7383" t="s">
        <v>4226</v>
      </c>
      <c r="E7383" t="s">
        <v>120</v>
      </c>
      <c r="F7383" t="s">
        <v>120</v>
      </c>
      <c r="G7383" t="s">
        <v>270</v>
      </c>
      <c r="H7383" t="s">
        <v>4323</v>
      </c>
      <c r="J7383">
        <v>10</v>
      </c>
      <c r="K7383">
        <v>3500</v>
      </c>
      <c r="L7383" t="s">
        <v>4323</v>
      </c>
      <c r="M7383" s="9"/>
      <c r="N7383" s="12" t="str">
        <f>IFERROR(VLOOKUP(C7383,NOVOS!$C:$C,1,0),"OK")</f>
        <v>OK</v>
      </c>
    </row>
    <row r="7384" spans="1:14" x14ac:dyDescent="0.25">
      <c r="A7384" t="s">
        <v>2873</v>
      </c>
      <c r="B7384">
        <v>202404</v>
      </c>
      <c r="C7384" s="11" t="s">
        <v>5361</v>
      </c>
      <c r="D7384" s="11" t="s">
        <v>5361</v>
      </c>
      <c r="E7384" s="11" t="s">
        <v>4688</v>
      </c>
      <c r="F7384" s="11" t="s">
        <v>4688</v>
      </c>
      <c r="G7384" t="s">
        <v>270</v>
      </c>
      <c r="J7384">
        <v>10</v>
      </c>
      <c r="K7384">
        <v>3500</v>
      </c>
      <c r="N7384" s="12" t="str">
        <f>IFERROR(VLOOKUP(C7384,NOVOS!$C:$C,1,0),"OK")</f>
        <v>OK</v>
      </c>
    </row>
    <row r="7385" spans="1:14" hidden="1" x14ac:dyDescent="0.25">
      <c r="A7385" t="s">
        <v>1552</v>
      </c>
      <c r="B7385">
        <v>202403</v>
      </c>
      <c r="C7385" t="s">
        <v>4389</v>
      </c>
      <c r="D7385" t="s">
        <v>4958</v>
      </c>
      <c r="E7385" t="s">
        <v>160</v>
      </c>
      <c r="F7385" t="s">
        <v>160</v>
      </c>
      <c r="G7385" t="s">
        <v>270</v>
      </c>
      <c r="H7385" t="s">
        <v>4398</v>
      </c>
      <c r="L7385" s="9" t="s">
        <v>4398</v>
      </c>
      <c r="M7385" s="9"/>
      <c r="N7385" s="12" t="str">
        <f>IFERROR(VLOOKUP(C7385,NOVOS!$C:$C,1,0),"OK")</f>
        <v>OK</v>
      </c>
    </row>
    <row r="7386" spans="1:14" hidden="1" x14ac:dyDescent="0.25">
      <c r="A7386" t="s">
        <v>1058</v>
      </c>
      <c r="B7386">
        <v>202403</v>
      </c>
      <c r="C7386" t="s">
        <v>4594</v>
      </c>
      <c r="D7386" t="s">
        <v>1218</v>
      </c>
      <c r="E7386" t="s">
        <v>120</v>
      </c>
      <c r="F7386" t="s">
        <v>120</v>
      </c>
      <c r="G7386" t="s">
        <v>112</v>
      </c>
      <c r="L7386" t="s">
        <v>3233</v>
      </c>
      <c r="M7386" s="9"/>
      <c r="N7386" s="12" t="str">
        <f>IFERROR(VLOOKUP(C7386,NOVOS!$C:$C,1,0),"OK")</f>
        <v>OK</v>
      </c>
    </row>
    <row r="7387" spans="1:14" hidden="1" x14ac:dyDescent="0.25">
      <c r="A7387" t="s">
        <v>1058</v>
      </c>
      <c r="B7387">
        <v>202403</v>
      </c>
      <c r="C7387" t="s">
        <v>1218</v>
      </c>
      <c r="D7387" t="s">
        <v>1218</v>
      </c>
      <c r="E7387" t="s">
        <v>120</v>
      </c>
      <c r="F7387" t="s">
        <v>120</v>
      </c>
      <c r="G7387" t="s">
        <v>112</v>
      </c>
      <c r="L7387" t="s">
        <v>3233</v>
      </c>
      <c r="M7387" s="9"/>
      <c r="N7387" s="12" t="str">
        <f>IFERROR(VLOOKUP(C7387,NOVOS!$C:$C,1,0),"OK")</f>
        <v>OK</v>
      </c>
    </row>
    <row r="7388" spans="1:14" hidden="1" x14ac:dyDescent="0.25">
      <c r="A7388" t="s">
        <v>1552</v>
      </c>
      <c r="B7388">
        <v>202403</v>
      </c>
      <c r="C7388" s="11" t="s">
        <v>14</v>
      </c>
      <c r="D7388" s="11" t="s">
        <v>740</v>
      </c>
      <c r="E7388" t="s">
        <v>94</v>
      </c>
      <c r="F7388" t="s">
        <v>94</v>
      </c>
      <c r="G7388" t="s">
        <v>270</v>
      </c>
      <c r="H7388" t="s">
        <v>402</v>
      </c>
      <c r="J7388">
        <v>8</v>
      </c>
      <c r="K7388">
        <v>6000</v>
      </c>
      <c r="L7388" t="s">
        <v>402</v>
      </c>
      <c r="M7388"/>
      <c r="N7388" s="12" t="str">
        <f>IFERROR(VLOOKUP(C7388,NOVOS!$C:$C,1,0),"OK")</f>
        <v>OK</v>
      </c>
    </row>
    <row r="7389" spans="1:14" hidden="1" x14ac:dyDescent="0.25">
      <c r="A7389" t="s">
        <v>1552</v>
      </c>
      <c r="B7389">
        <v>202403</v>
      </c>
      <c r="C7389" s="11" t="s">
        <v>85</v>
      </c>
      <c r="D7389" s="11" t="s">
        <v>740</v>
      </c>
      <c r="E7389" t="s">
        <v>94</v>
      </c>
      <c r="F7389" t="s">
        <v>94</v>
      </c>
      <c r="G7389" t="s">
        <v>270</v>
      </c>
      <c r="H7389" t="s">
        <v>402</v>
      </c>
      <c r="J7389">
        <v>8</v>
      </c>
      <c r="K7389">
        <v>6000</v>
      </c>
      <c r="L7389" t="s">
        <v>402</v>
      </c>
      <c r="M7389"/>
      <c r="N7389" s="12" t="str">
        <f>IFERROR(VLOOKUP(C7389,NOVOS!$C:$C,1,0),"OK")</f>
        <v>OK</v>
      </c>
    </row>
    <row r="7390" spans="1:14" hidden="1" x14ac:dyDescent="0.25">
      <c r="A7390" t="s">
        <v>1058</v>
      </c>
      <c r="B7390">
        <v>202403</v>
      </c>
      <c r="C7390" t="s">
        <v>4470</v>
      </c>
      <c r="D7390" t="s">
        <v>4137</v>
      </c>
      <c r="E7390" t="s">
        <v>120</v>
      </c>
      <c r="F7390" t="s">
        <v>120</v>
      </c>
      <c r="G7390" t="s">
        <v>270</v>
      </c>
      <c r="H7390" t="s">
        <v>4137</v>
      </c>
      <c r="J7390">
        <v>10</v>
      </c>
      <c r="K7390">
        <v>3500</v>
      </c>
      <c r="L7390" t="s">
        <v>4137</v>
      </c>
      <c r="M7390" s="9"/>
      <c r="N7390" s="12" t="str">
        <f>IFERROR(VLOOKUP(C7390,NOVOS!$C:$C,1,0),"OK")</f>
        <v>OK</v>
      </c>
    </row>
    <row r="7391" spans="1:14" hidden="1" x14ac:dyDescent="0.25">
      <c r="A7391" t="s">
        <v>1552</v>
      </c>
      <c r="B7391">
        <v>202403</v>
      </c>
      <c r="C7391" t="s">
        <v>463</v>
      </c>
      <c r="D7391" t="s">
        <v>137</v>
      </c>
      <c r="E7391" t="s">
        <v>103</v>
      </c>
      <c r="F7391" t="s">
        <v>103</v>
      </c>
      <c r="G7391" t="s">
        <v>270</v>
      </c>
      <c r="H7391" t="s">
        <v>478</v>
      </c>
      <c r="J7391">
        <v>8</v>
      </c>
      <c r="K7391">
        <v>6000</v>
      </c>
      <c r="L7391" s="9"/>
      <c r="M7391"/>
      <c r="N7391" s="12" t="str">
        <f>IFERROR(VLOOKUP(C7391,NOVOS!$C:$C,1,0),"OK")</f>
        <v>JEFERSONCC</v>
      </c>
    </row>
    <row r="7392" spans="1:14" hidden="1" x14ac:dyDescent="0.25">
      <c r="A7392" t="s">
        <v>1058</v>
      </c>
      <c r="B7392">
        <v>202403</v>
      </c>
      <c r="C7392" t="s">
        <v>1219</v>
      </c>
      <c r="D7392" t="s">
        <v>1219</v>
      </c>
      <c r="E7392" t="s">
        <v>67</v>
      </c>
      <c r="F7392" t="s">
        <v>67</v>
      </c>
      <c r="G7392" t="s">
        <v>112</v>
      </c>
      <c r="L7392" t="s">
        <v>3234</v>
      </c>
      <c r="M7392" s="9"/>
      <c r="N7392" s="12" t="str">
        <f>IFERROR(VLOOKUP(C7392,NOVOS!$C:$C,1,0),"OK")</f>
        <v>OK</v>
      </c>
    </row>
    <row r="7393" spans="1:14" hidden="1" x14ac:dyDescent="0.25">
      <c r="A7393" t="s">
        <v>1552</v>
      </c>
      <c r="B7393">
        <v>202403</v>
      </c>
      <c r="C7393" t="s">
        <v>137</v>
      </c>
      <c r="D7393" t="s">
        <v>137</v>
      </c>
      <c r="E7393" t="s">
        <v>103</v>
      </c>
      <c r="F7393" t="s">
        <v>103</v>
      </c>
      <c r="G7393" t="s">
        <v>270</v>
      </c>
      <c r="H7393" t="s">
        <v>478</v>
      </c>
      <c r="J7393">
        <v>8</v>
      </c>
      <c r="K7393">
        <v>6000</v>
      </c>
      <c r="L7393" s="9"/>
      <c r="M7393"/>
      <c r="N7393" s="12" t="str">
        <f>IFERROR(VLOOKUP(C7393,NOVOS!$C:$C,1,0),"OK")</f>
        <v>JEFFERSON</v>
      </c>
    </row>
    <row r="7394" spans="1:14" hidden="1" x14ac:dyDescent="0.25">
      <c r="A7394" t="s">
        <v>1552</v>
      </c>
      <c r="B7394">
        <v>202403</v>
      </c>
      <c r="C7394" t="s">
        <v>1221</v>
      </c>
      <c r="D7394" t="s">
        <v>1222</v>
      </c>
      <c r="E7394" t="s">
        <v>160</v>
      </c>
      <c r="F7394" t="s">
        <v>160</v>
      </c>
      <c r="G7394" t="s">
        <v>270</v>
      </c>
      <c r="H7394" t="s">
        <v>1331</v>
      </c>
      <c r="I7394" t="s">
        <v>1736</v>
      </c>
      <c r="J7394">
        <v>10</v>
      </c>
      <c r="K7394">
        <v>6000</v>
      </c>
      <c r="L7394" s="9" t="s">
        <v>1331</v>
      </c>
      <c r="M7394" t="s">
        <v>2563</v>
      </c>
      <c r="N7394" s="12" t="str">
        <f>IFERROR(VLOOKUP(C7394,NOVOS!$C:$C,1,0),"OK")</f>
        <v>OK</v>
      </c>
    </row>
    <row r="7395" spans="1:14" hidden="1" x14ac:dyDescent="0.25">
      <c r="A7395" t="s">
        <v>118</v>
      </c>
      <c r="B7395">
        <v>202403</v>
      </c>
      <c r="C7395" s="11" t="s">
        <v>4809</v>
      </c>
      <c r="D7395" t="s">
        <v>4762</v>
      </c>
      <c r="E7395" t="s">
        <v>1944</v>
      </c>
      <c r="F7395" s="11" t="s">
        <v>5211</v>
      </c>
      <c r="G7395" t="s">
        <v>1944</v>
      </c>
      <c r="H7395" t="s">
        <v>4794</v>
      </c>
      <c r="J7395">
        <v>20</v>
      </c>
      <c r="K7395">
        <v>4500</v>
      </c>
      <c r="L7395" s="9" t="s">
        <v>4794</v>
      </c>
      <c r="M7395"/>
      <c r="N7395" s="12" t="str">
        <f>IFERROR(VLOOKUP(C7395,NOVOS!$C:$C,1,0),"OK")</f>
        <v>OK</v>
      </c>
    </row>
    <row r="7396" spans="1:14" hidden="1" x14ac:dyDescent="0.25">
      <c r="A7396" t="s">
        <v>1552</v>
      </c>
      <c r="B7396">
        <v>202403</v>
      </c>
      <c r="C7396" t="s">
        <v>1223</v>
      </c>
      <c r="D7396" t="s">
        <v>1222</v>
      </c>
      <c r="E7396" t="s">
        <v>160</v>
      </c>
      <c r="F7396" t="s">
        <v>160</v>
      </c>
      <c r="G7396" t="s">
        <v>270</v>
      </c>
      <c r="H7396" t="s">
        <v>1331</v>
      </c>
      <c r="I7396" t="s">
        <v>1736</v>
      </c>
      <c r="L7396" s="9" t="s">
        <v>1331</v>
      </c>
      <c r="M7396" t="s">
        <v>2563</v>
      </c>
      <c r="N7396" s="12" t="str">
        <f>IFERROR(VLOOKUP(C7396,NOVOS!$C:$C,1,0),"OK")</f>
        <v>OK</v>
      </c>
    </row>
    <row r="7397" spans="1:14" hidden="1" x14ac:dyDescent="0.25">
      <c r="A7397" t="s">
        <v>1058</v>
      </c>
      <c r="B7397">
        <v>202403</v>
      </c>
      <c r="C7397" t="s">
        <v>4974</v>
      </c>
      <c r="D7397" t="s">
        <v>4974</v>
      </c>
      <c r="E7397" t="s">
        <v>67</v>
      </c>
      <c r="F7397" t="s">
        <v>67</v>
      </c>
      <c r="G7397" t="s">
        <v>270</v>
      </c>
      <c r="J7397">
        <v>7</v>
      </c>
      <c r="K7397">
        <v>3500</v>
      </c>
      <c r="L7397" s="9" t="s">
        <v>5028</v>
      </c>
      <c r="M7397" s="9"/>
      <c r="N7397" s="12" t="str">
        <f>IFERROR(VLOOKUP(C7397,NOVOS!$C:$C,1,0),"OK")</f>
        <v>OK</v>
      </c>
    </row>
    <row r="7398" spans="1:14" hidden="1" x14ac:dyDescent="0.25">
      <c r="A7398" t="s">
        <v>1058</v>
      </c>
      <c r="B7398">
        <v>202403</v>
      </c>
      <c r="C7398" t="s">
        <v>5046</v>
      </c>
      <c r="D7398" t="s">
        <v>5046</v>
      </c>
      <c r="E7398" t="s">
        <v>101</v>
      </c>
      <c r="F7398" t="s">
        <v>101</v>
      </c>
      <c r="G7398" t="s">
        <v>270</v>
      </c>
      <c r="H7398" t="s">
        <v>5169</v>
      </c>
      <c r="J7398">
        <v>7</v>
      </c>
      <c r="K7398">
        <v>3500</v>
      </c>
      <c r="L7398" s="9" t="s">
        <v>5242</v>
      </c>
      <c r="M7398" s="9"/>
      <c r="N7398" s="12" t="str">
        <f>IFERROR(VLOOKUP(C7398,NOVOS!$C:$C,1,0),"OK")</f>
        <v>OK</v>
      </c>
    </row>
    <row r="7399" spans="1:14" hidden="1" x14ac:dyDescent="0.25">
      <c r="A7399" t="s">
        <v>118</v>
      </c>
      <c r="B7399">
        <v>202403</v>
      </c>
      <c r="C7399" t="s">
        <v>5149</v>
      </c>
      <c r="D7399" t="s">
        <v>5108</v>
      </c>
      <c r="E7399" t="s">
        <v>1944</v>
      </c>
      <c r="F7399" s="11" t="s">
        <v>5211</v>
      </c>
      <c r="G7399" t="s">
        <v>1944</v>
      </c>
      <c r="H7399" t="s">
        <v>5168</v>
      </c>
      <c r="J7399">
        <v>20</v>
      </c>
      <c r="K7399">
        <v>4500</v>
      </c>
      <c r="L7399" s="9" t="s">
        <v>5168</v>
      </c>
      <c r="M7399"/>
      <c r="N7399" s="12" t="str">
        <f>IFERROR(VLOOKUP(C7399,NOVOS!$C:$C,1,0),"OK")</f>
        <v>OK</v>
      </c>
    </row>
    <row r="7400" spans="1:14" hidden="1" x14ac:dyDescent="0.25">
      <c r="A7400" t="s">
        <v>1552</v>
      </c>
      <c r="B7400">
        <v>202403</v>
      </c>
      <c r="C7400" s="11" t="s">
        <v>3944</v>
      </c>
      <c r="D7400" s="11" t="s">
        <v>4156</v>
      </c>
      <c r="E7400" t="s">
        <v>103</v>
      </c>
      <c r="F7400" t="s">
        <v>103</v>
      </c>
      <c r="G7400" t="s">
        <v>270</v>
      </c>
      <c r="H7400" t="s">
        <v>4146</v>
      </c>
      <c r="I7400" t="s">
        <v>3961</v>
      </c>
      <c r="L7400" t="s">
        <v>3961</v>
      </c>
      <c r="M7400"/>
      <c r="N7400" s="12" t="str">
        <f>IFERROR(VLOOKUP(C7400,NOVOS!$C:$C,1,0),"OK")</f>
        <v>OK</v>
      </c>
    </row>
    <row r="7401" spans="1:14" hidden="1" x14ac:dyDescent="0.25">
      <c r="A7401" t="s">
        <v>118</v>
      </c>
      <c r="B7401">
        <v>202403</v>
      </c>
      <c r="C7401" t="s">
        <v>1345</v>
      </c>
      <c r="D7401" t="s">
        <v>2557</v>
      </c>
      <c r="E7401" t="s">
        <v>118</v>
      </c>
      <c r="F7401" t="s">
        <v>118</v>
      </c>
      <c r="G7401" t="s">
        <v>270</v>
      </c>
      <c r="H7401" t="s">
        <v>1346</v>
      </c>
      <c r="I7401" t="s">
        <v>1346</v>
      </c>
      <c r="J7401">
        <v>20</v>
      </c>
      <c r="K7401">
        <v>4500</v>
      </c>
      <c r="L7401" s="9" t="s">
        <v>1346</v>
      </c>
      <c r="M7401" t="s">
        <v>2556</v>
      </c>
      <c r="N7401" s="12" t="str">
        <f>IFERROR(VLOOKUP(C7401,NOVOS!$C:$C,1,0),"OK")</f>
        <v>OK</v>
      </c>
    </row>
    <row r="7402" spans="1:14" hidden="1" x14ac:dyDescent="0.25">
      <c r="A7402" t="s">
        <v>1552</v>
      </c>
      <c r="B7402">
        <v>202403</v>
      </c>
      <c r="C7402" s="11" t="s">
        <v>3943</v>
      </c>
      <c r="D7402" s="11" t="s">
        <v>4156</v>
      </c>
      <c r="E7402" t="s">
        <v>103</v>
      </c>
      <c r="F7402" t="s">
        <v>103</v>
      </c>
      <c r="G7402" t="s">
        <v>270</v>
      </c>
      <c r="H7402" t="s">
        <v>4146</v>
      </c>
      <c r="I7402" t="s">
        <v>3961</v>
      </c>
      <c r="J7402">
        <v>8</v>
      </c>
      <c r="K7402">
        <v>6000</v>
      </c>
      <c r="L7402" t="s">
        <v>3961</v>
      </c>
      <c r="M7402"/>
      <c r="N7402" s="12" t="str">
        <f>IFERROR(VLOOKUP(C7402,NOVOS!$C:$C,1,0),"OK")</f>
        <v>OK</v>
      </c>
    </row>
    <row r="7403" spans="1:14" hidden="1" x14ac:dyDescent="0.25">
      <c r="A7403" t="s">
        <v>1058</v>
      </c>
      <c r="B7403">
        <v>202403</v>
      </c>
      <c r="C7403" s="11" t="s">
        <v>4505</v>
      </c>
      <c r="D7403" s="11" t="s">
        <v>4506</v>
      </c>
      <c r="E7403" t="s">
        <v>67</v>
      </c>
      <c r="F7403" t="s">
        <v>67</v>
      </c>
      <c r="G7403" t="s">
        <v>270</v>
      </c>
      <c r="H7403" t="s">
        <v>4395</v>
      </c>
      <c r="J7403">
        <v>10</v>
      </c>
      <c r="K7403">
        <v>3500</v>
      </c>
      <c r="L7403" s="9" t="s">
        <v>4536</v>
      </c>
      <c r="M7403" s="9"/>
      <c r="N7403" s="12" t="str">
        <f>IFERROR(VLOOKUP(C7403,NOVOS!$C:$C,1,0),"OK")</f>
        <v>OK</v>
      </c>
    </row>
    <row r="7404" spans="1:14" hidden="1" x14ac:dyDescent="0.25">
      <c r="A7404" t="s">
        <v>1552</v>
      </c>
      <c r="B7404">
        <v>202403</v>
      </c>
      <c r="C7404" t="s">
        <v>5038</v>
      </c>
      <c r="D7404" t="s">
        <v>5039</v>
      </c>
      <c r="E7404" t="s">
        <v>1778</v>
      </c>
      <c r="F7404" t="s">
        <v>1778</v>
      </c>
      <c r="G7404" t="s">
        <v>270</v>
      </c>
      <c r="H7404" t="s">
        <v>5102</v>
      </c>
      <c r="L7404" s="9"/>
      <c r="M7404"/>
      <c r="N7404" s="12" t="str">
        <f>IFERROR(VLOOKUP(C7404,NOVOS!$C:$C,1,0),"OK")</f>
        <v>OK</v>
      </c>
    </row>
    <row r="7405" spans="1:14" hidden="1" x14ac:dyDescent="0.25">
      <c r="A7405" t="s">
        <v>1552</v>
      </c>
      <c r="B7405">
        <v>202403</v>
      </c>
      <c r="C7405" t="s">
        <v>5037</v>
      </c>
      <c r="D7405" t="s">
        <v>5039</v>
      </c>
      <c r="E7405" t="s">
        <v>1778</v>
      </c>
      <c r="F7405" t="s">
        <v>1778</v>
      </c>
      <c r="G7405" t="s">
        <v>270</v>
      </c>
      <c r="H7405" t="s">
        <v>5102</v>
      </c>
      <c r="J7405">
        <v>10</v>
      </c>
      <c r="K7405">
        <v>3500</v>
      </c>
      <c r="L7405" s="9"/>
      <c r="M7405"/>
      <c r="N7405" s="12" t="str">
        <f>IFERROR(VLOOKUP(C7405,NOVOS!$C:$C,1,0),"OK")</f>
        <v>OK</v>
      </c>
    </row>
    <row r="7406" spans="1:14" hidden="1" x14ac:dyDescent="0.25">
      <c r="A7406" t="s">
        <v>1058</v>
      </c>
      <c r="B7406">
        <v>202403</v>
      </c>
      <c r="C7406" s="11" t="s">
        <v>3939</v>
      </c>
      <c r="D7406" s="11" t="s">
        <v>3940</v>
      </c>
      <c r="E7406" t="s">
        <v>120</v>
      </c>
      <c r="F7406" t="s">
        <v>120</v>
      </c>
      <c r="G7406" t="s">
        <v>270</v>
      </c>
      <c r="I7406" t="s">
        <v>3959</v>
      </c>
      <c r="J7406">
        <v>10</v>
      </c>
      <c r="K7406">
        <v>3500</v>
      </c>
      <c r="L7406" t="s">
        <v>3959</v>
      </c>
      <c r="M7406" s="9"/>
      <c r="N7406" s="12" t="str">
        <f>IFERROR(VLOOKUP(C7406,NOVOS!$C:$C,1,0),"OK")</f>
        <v>OK</v>
      </c>
    </row>
    <row r="7407" spans="1:14" hidden="1" x14ac:dyDescent="0.25">
      <c r="A7407" t="s">
        <v>1552</v>
      </c>
      <c r="B7407">
        <v>202403</v>
      </c>
      <c r="C7407" s="11" t="s">
        <v>3987</v>
      </c>
      <c r="D7407" s="11" t="s">
        <v>3988</v>
      </c>
      <c r="E7407" t="s">
        <v>160</v>
      </c>
      <c r="F7407" t="s">
        <v>160</v>
      </c>
      <c r="G7407" t="s">
        <v>270</v>
      </c>
      <c r="H7407" t="s">
        <v>4148</v>
      </c>
      <c r="L7407" s="9"/>
      <c r="M7407" s="9"/>
      <c r="N7407" s="12" t="str">
        <f>IFERROR(VLOOKUP(C7407,NOVOS!$C:$C,1,0),"OK")</f>
        <v>OK</v>
      </c>
    </row>
    <row r="7408" spans="1:14" hidden="1" x14ac:dyDescent="0.25">
      <c r="A7408" t="s">
        <v>1552</v>
      </c>
      <c r="B7408">
        <v>202403</v>
      </c>
      <c r="C7408" s="11" t="s">
        <v>3986</v>
      </c>
      <c r="D7408" s="11" t="s">
        <v>3988</v>
      </c>
      <c r="E7408" t="s">
        <v>160</v>
      </c>
      <c r="F7408" t="s">
        <v>160</v>
      </c>
      <c r="G7408" t="s">
        <v>270</v>
      </c>
      <c r="H7408" t="s">
        <v>4148</v>
      </c>
      <c r="L7408" s="9"/>
      <c r="M7408" s="9"/>
      <c r="N7408" s="12" t="str">
        <f>IFERROR(VLOOKUP(C7408,NOVOS!$C:$C,1,0),"OK")</f>
        <v>OK</v>
      </c>
    </row>
    <row r="7409" spans="1:14" hidden="1" x14ac:dyDescent="0.25">
      <c r="A7409" t="s">
        <v>1058</v>
      </c>
      <c r="B7409">
        <v>202403</v>
      </c>
      <c r="C7409" t="s">
        <v>4017</v>
      </c>
      <c r="D7409" t="s">
        <v>4078</v>
      </c>
      <c r="E7409" t="s">
        <v>101</v>
      </c>
      <c r="F7409" t="s">
        <v>101</v>
      </c>
      <c r="G7409" t="s">
        <v>270</v>
      </c>
      <c r="I7409" t="s">
        <v>4077</v>
      </c>
      <c r="L7409" t="s">
        <v>4077</v>
      </c>
      <c r="N7409" s="12" t="str">
        <f>IFERROR(VLOOKUP(C7409,NOVOS!$C:$C,1,0),"OK")</f>
        <v>OK</v>
      </c>
    </row>
    <row r="7410" spans="1:14" hidden="1" x14ac:dyDescent="0.25">
      <c r="A7410" t="s">
        <v>118</v>
      </c>
      <c r="B7410">
        <v>202403</v>
      </c>
      <c r="C7410" t="s">
        <v>157</v>
      </c>
      <c r="D7410" t="s">
        <v>648</v>
      </c>
      <c r="E7410" t="s">
        <v>118</v>
      </c>
      <c r="F7410" t="s">
        <v>118</v>
      </c>
      <c r="G7410" t="s">
        <v>270</v>
      </c>
      <c r="H7410" t="s">
        <v>408</v>
      </c>
      <c r="I7410" t="s">
        <v>408</v>
      </c>
      <c r="J7410">
        <v>20</v>
      </c>
      <c r="K7410">
        <v>4500</v>
      </c>
      <c r="L7410" s="9" t="s">
        <v>408</v>
      </c>
      <c r="M7410" t="s">
        <v>2565</v>
      </c>
      <c r="N7410" s="12" t="str">
        <f>IFERROR(VLOOKUP(C7410,NOVOS!$C:$C,1,0),"OK")</f>
        <v>OK</v>
      </c>
    </row>
    <row r="7411" spans="1:14" hidden="1" x14ac:dyDescent="0.25">
      <c r="A7411" t="s">
        <v>118</v>
      </c>
      <c r="B7411">
        <v>202403</v>
      </c>
      <c r="C7411" t="s">
        <v>4367</v>
      </c>
      <c r="D7411" t="s">
        <v>2557</v>
      </c>
      <c r="E7411" t="s">
        <v>1944</v>
      </c>
      <c r="F7411" s="11" t="s">
        <v>5211</v>
      </c>
      <c r="G7411" t="s">
        <v>1944</v>
      </c>
      <c r="H7411" t="s">
        <v>1346</v>
      </c>
      <c r="I7411" t="s">
        <v>1346</v>
      </c>
      <c r="J7411">
        <v>20</v>
      </c>
      <c r="K7411">
        <v>4500</v>
      </c>
      <c r="L7411" s="9" t="s">
        <v>1346</v>
      </c>
      <c r="M7411" t="s">
        <v>2556</v>
      </c>
      <c r="N7411" s="12" t="str">
        <f>IFERROR(VLOOKUP(C7411,NOVOS!$C:$C,1,0),"OK")</f>
        <v>OK</v>
      </c>
    </row>
    <row r="7412" spans="1:14" hidden="1" x14ac:dyDescent="0.25">
      <c r="A7412" t="s">
        <v>1058</v>
      </c>
      <c r="B7412">
        <v>202403</v>
      </c>
      <c r="C7412" t="s">
        <v>4018</v>
      </c>
      <c r="D7412" s="11" t="s">
        <v>4051</v>
      </c>
      <c r="E7412" t="s">
        <v>101</v>
      </c>
      <c r="F7412" t="s">
        <v>101</v>
      </c>
      <c r="G7412" t="s">
        <v>270</v>
      </c>
      <c r="I7412" t="s">
        <v>4050</v>
      </c>
      <c r="L7412" t="s">
        <v>4050</v>
      </c>
      <c r="N7412" s="12" t="str">
        <f>IFERROR(VLOOKUP(C7412,NOVOS!$C:$C,1,0),"OK")</f>
        <v>OK</v>
      </c>
    </row>
    <row r="7413" spans="1:14" hidden="1" x14ac:dyDescent="0.25">
      <c r="A7413" t="s">
        <v>1058</v>
      </c>
      <c r="B7413">
        <v>202403</v>
      </c>
      <c r="C7413" t="s">
        <v>5047</v>
      </c>
      <c r="D7413" t="s">
        <v>5047</v>
      </c>
      <c r="E7413" t="s">
        <v>3334</v>
      </c>
      <c r="F7413" t="s">
        <v>3334</v>
      </c>
      <c r="G7413" t="s">
        <v>270</v>
      </c>
      <c r="J7413">
        <v>7</v>
      </c>
      <c r="K7413">
        <v>3500</v>
      </c>
      <c r="L7413" s="9"/>
      <c r="M7413" s="9"/>
      <c r="N7413" s="12" t="str">
        <f>IFERROR(VLOOKUP(C7413,NOVOS!$C:$C,1,0),"OK")</f>
        <v>OK</v>
      </c>
    </row>
    <row r="7414" spans="1:14" hidden="1" x14ac:dyDescent="0.25">
      <c r="A7414" t="s">
        <v>1552</v>
      </c>
      <c r="B7414">
        <v>202403</v>
      </c>
      <c r="C7414" t="s">
        <v>5043</v>
      </c>
      <c r="D7414" t="s">
        <v>5043</v>
      </c>
      <c r="E7414" t="s">
        <v>103</v>
      </c>
      <c r="F7414" t="s">
        <v>103</v>
      </c>
      <c r="G7414" t="s">
        <v>270</v>
      </c>
      <c r="H7414" t="s">
        <v>5098</v>
      </c>
      <c r="J7414">
        <v>10</v>
      </c>
      <c r="K7414">
        <v>3500</v>
      </c>
      <c r="L7414" s="9" t="s">
        <v>5098</v>
      </c>
      <c r="M7414"/>
      <c r="N7414" s="12" t="str">
        <f>IFERROR(VLOOKUP(C7414,NOVOS!$C:$C,1,0),"OK")</f>
        <v>OK</v>
      </c>
    </row>
    <row r="7415" spans="1:14" hidden="1" x14ac:dyDescent="0.25">
      <c r="A7415" t="s">
        <v>1552</v>
      </c>
      <c r="B7415">
        <v>202403</v>
      </c>
      <c r="C7415" t="s">
        <v>5411</v>
      </c>
      <c r="D7415" t="s">
        <v>5413</v>
      </c>
      <c r="E7415" t="s">
        <v>94</v>
      </c>
      <c r="F7415" t="s">
        <v>94</v>
      </c>
      <c r="G7415" t="s">
        <v>270</v>
      </c>
      <c r="J7415">
        <v>8</v>
      </c>
      <c r="K7415">
        <v>6000</v>
      </c>
      <c r="L7415" s="9"/>
      <c r="M7415" s="9"/>
      <c r="N7415" s="12" t="str">
        <f>IFERROR(VLOOKUP(C7415,NOVOS!$C:$C,1,0),"OK")</f>
        <v>OK</v>
      </c>
    </row>
    <row r="7416" spans="1:14" hidden="1" x14ac:dyDescent="0.25">
      <c r="A7416" t="s">
        <v>1058</v>
      </c>
      <c r="B7416">
        <v>202403</v>
      </c>
      <c r="C7416" t="s">
        <v>4501</v>
      </c>
      <c r="D7416" t="s">
        <v>4636</v>
      </c>
      <c r="E7416" t="s">
        <v>126</v>
      </c>
      <c r="F7416" t="s">
        <v>126</v>
      </c>
      <c r="G7416" t="s">
        <v>270</v>
      </c>
      <c r="H7416" t="s">
        <v>4636</v>
      </c>
      <c r="J7416">
        <v>10</v>
      </c>
      <c r="K7416">
        <v>3500</v>
      </c>
      <c r="L7416" s="9" t="s">
        <v>4543</v>
      </c>
      <c r="M7416" s="9"/>
      <c r="N7416" s="12" t="str">
        <f>IFERROR(VLOOKUP(C7416,NOVOS!$C:$C,1,0),"OK")</f>
        <v>OK</v>
      </c>
    </row>
    <row r="7417" spans="1:14" hidden="1" x14ac:dyDescent="0.25">
      <c r="A7417" t="s">
        <v>1058</v>
      </c>
      <c r="B7417">
        <v>202403</v>
      </c>
      <c r="C7417" s="11" t="s">
        <v>4709</v>
      </c>
      <c r="D7417" s="11" t="s">
        <v>4709</v>
      </c>
      <c r="E7417" t="s">
        <v>67</v>
      </c>
      <c r="F7417" t="s">
        <v>67</v>
      </c>
      <c r="G7417" t="s">
        <v>270</v>
      </c>
      <c r="J7417">
        <v>7</v>
      </c>
      <c r="K7417">
        <v>3500</v>
      </c>
      <c r="L7417" s="9" t="s">
        <v>1442</v>
      </c>
      <c r="M7417" s="9"/>
      <c r="N7417" s="12" t="str">
        <f>IFERROR(VLOOKUP(C7417,NOVOS!$C:$C,1,0),"OK")</f>
        <v>OK</v>
      </c>
    </row>
    <row r="7418" spans="1:14" hidden="1" x14ac:dyDescent="0.25">
      <c r="A7418" t="s">
        <v>1552</v>
      </c>
      <c r="B7418">
        <v>202403</v>
      </c>
      <c r="C7418" t="s">
        <v>5412</v>
      </c>
      <c r="D7418" t="s">
        <v>5413</v>
      </c>
      <c r="E7418" t="s">
        <v>94</v>
      </c>
      <c r="F7418" t="s">
        <v>94</v>
      </c>
      <c r="G7418" t="s">
        <v>270</v>
      </c>
      <c r="L7418" s="9"/>
      <c r="M7418" s="9"/>
      <c r="N7418" s="12" t="str">
        <f>IFERROR(VLOOKUP(C7418,NOVOS!$C:$C,1,0),"OK")</f>
        <v>OK</v>
      </c>
    </row>
    <row r="7419" spans="1:14" hidden="1" x14ac:dyDescent="0.25">
      <c r="A7419" t="s">
        <v>1552</v>
      </c>
      <c r="B7419">
        <v>202403</v>
      </c>
      <c r="C7419" t="s">
        <v>2118</v>
      </c>
      <c r="D7419" t="s">
        <v>2600</v>
      </c>
      <c r="E7419" t="s">
        <v>94</v>
      </c>
      <c r="F7419" t="s">
        <v>94</v>
      </c>
      <c r="G7419" t="s">
        <v>270</v>
      </c>
      <c r="H7419" t="s">
        <v>1297</v>
      </c>
      <c r="I7419" t="s">
        <v>1737</v>
      </c>
      <c r="J7419">
        <v>7</v>
      </c>
      <c r="K7419">
        <v>6000</v>
      </c>
      <c r="L7419" s="9" t="s">
        <v>1737</v>
      </c>
      <c r="M7419" t="s">
        <v>2575</v>
      </c>
      <c r="N7419" s="12" t="str">
        <f>IFERROR(VLOOKUP(C7419,NOVOS!$C:$C,1,0),"OK")</f>
        <v>OK</v>
      </c>
    </row>
    <row r="7420" spans="1:14" hidden="1" x14ac:dyDescent="0.25">
      <c r="A7420" t="s">
        <v>1552</v>
      </c>
      <c r="B7420">
        <v>202403</v>
      </c>
      <c r="C7420" t="s">
        <v>2119</v>
      </c>
      <c r="D7420" t="s">
        <v>2600</v>
      </c>
      <c r="E7420" t="s">
        <v>94</v>
      </c>
      <c r="F7420" t="s">
        <v>94</v>
      </c>
      <c r="G7420" t="s">
        <v>270</v>
      </c>
      <c r="H7420" t="s">
        <v>1297</v>
      </c>
      <c r="I7420" t="s">
        <v>1737</v>
      </c>
      <c r="L7420" s="9" t="s">
        <v>1737</v>
      </c>
      <c r="M7420" t="s">
        <v>2575</v>
      </c>
      <c r="N7420" s="12" t="str">
        <f>IFERROR(VLOOKUP(C7420,NOVOS!$C:$C,1,0),"OK")</f>
        <v>OK</v>
      </c>
    </row>
    <row r="7421" spans="1:14" hidden="1" x14ac:dyDescent="0.25">
      <c r="A7421" t="s">
        <v>118</v>
      </c>
      <c r="B7421">
        <v>202403</v>
      </c>
      <c r="C7421" s="11" t="s">
        <v>4326</v>
      </c>
      <c r="D7421" t="s">
        <v>648</v>
      </c>
      <c r="E7421" t="s">
        <v>1944</v>
      </c>
      <c r="F7421" s="11" t="s">
        <v>5211</v>
      </c>
      <c r="G7421" t="s">
        <v>1944</v>
      </c>
      <c r="H7421" t="s">
        <v>408</v>
      </c>
      <c r="I7421" t="s">
        <v>408</v>
      </c>
      <c r="J7421">
        <v>20</v>
      </c>
      <c r="K7421">
        <v>4500</v>
      </c>
      <c r="L7421" s="9" t="s">
        <v>408</v>
      </c>
      <c r="M7421"/>
      <c r="N7421" s="12" t="str">
        <f>IFERROR(VLOOKUP(C7421,NOVOS!$C:$C,1,0),"OK")</f>
        <v>OK</v>
      </c>
    </row>
    <row r="7422" spans="1:14" hidden="1" x14ac:dyDescent="0.25">
      <c r="A7422" t="s">
        <v>1058</v>
      </c>
      <c r="B7422">
        <v>202403</v>
      </c>
      <c r="C7422" t="s">
        <v>3879</v>
      </c>
      <c r="D7422" t="s">
        <v>3965</v>
      </c>
      <c r="E7422" t="s">
        <v>3334</v>
      </c>
      <c r="F7422" t="s">
        <v>3334</v>
      </c>
      <c r="G7422" t="s">
        <v>270</v>
      </c>
      <c r="H7422" t="s">
        <v>4147</v>
      </c>
      <c r="I7422" t="s">
        <v>3964</v>
      </c>
      <c r="J7422">
        <v>7</v>
      </c>
      <c r="K7422">
        <v>3500</v>
      </c>
      <c r="L7422" t="s">
        <v>3964</v>
      </c>
      <c r="M7422" s="9"/>
      <c r="N7422" s="12" t="str">
        <f>IFERROR(VLOOKUP(C7422,NOVOS!$C:$C,1,0),"OK")</f>
        <v>OK</v>
      </c>
    </row>
    <row r="7423" spans="1:14" x14ac:dyDescent="0.25">
      <c r="A7423" t="s">
        <v>2873</v>
      </c>
      <c r="B7423">
        <v>202403</v>
      </c>
      <c r="C7423" s="11" t="s">
        <v>5438</v>
      </c>
      <c r="D7423" s="11" t="s">
        <v>5438</v>
      </c>
      <c r="E7423" s="11" t="s">
        <v>4688</v>
      </c>
      <c r="F7423" s="11" t="s">
        <v>4688</v>
      </c>
      <c r="G7423" t="s">
        <v>270</v>
      </c>
      <c r="J7423">
        <v>10</v>
      </c>
      <c r="K7423">
        <v>3500</v>
      </c>
      <c r="N7423" s="12" t="str">
        <f>IFERROR(VLOOKUP(C7423,NOVOS!$C:$C,1,0),"OK")</f>
        <v>OK</v>
      </c>
    </row>
    <row r="7424" spans="1:14" hidden="1" x14ac:dyDescent="0.25">
      <c r="A7424" t="s">
        <v>1058</v>
      </c>
      <c r="B7424">
        <v>202403</v>
      </c>
      <c r="C7424" s="11" t="s">
        <v>4333</v>
      </c>
      <c r="D7424" s="11" t="s">
        <v>4340</v>
      </c>
      <c r="E7424" t="s">
        <v>67</v>
      </c>
      <c r="F7424" t="s">
        <v>67</v>
      </c>
      <c r="G7424" t="s">
        <v>112</v>
      </c>
      <c r="H7424" t="s">
        <v>4636</v>
      </c>
      <c r="J7424">
        <v>7</v>
      </c>
      <c r="K7424">
        <v>3500</v>
      </c>
      <c r="L7424" s="9" t="s">
        <v>4339</v>
      </c>
      <c r="M7424" s="9"/>
      <c r="N7424" s="12" t="str">
        <f>IFERROR(VLOOKUP(C7424,NOVOS!$C:$C,1,0),"OK")</f>
        <v>OK</v>
      </c>
    </row>
    <row r="7425" spans="1:14" hidden="1" x14ac:dyDescent="0.25">
      <c r="A7425" t="s">
        <v>118</v>
      </c>
      <c r="B7425">
        <v>202403</v>
      </c>
      <c r="C7425" t="s">
        <v>1325</v>
      </c>
      <c r="D7425" t="s">
        <v>1325</v>
      </c>
      <c r="E7425" t="s">
        <v>118</v>
      </c>
      <c r="F7425" t="s">
        <v>118</v>
      </c>
      <c r="G7425" t="s">
        <v>112</v>
      </c>
      <c r="L7425" s="9" t="s">
        <v>3217</v>
      </c>
      <c r="M7425"/>
      <c r="N7425" s="12" t="str">
        <f>IFERROR(VLOOKUP(C7425,NOVOS!$C:$C,1,0),"OK")</f>
        <v>OK</v>
      </c>
    </row>
    <row r="7426" spans="1:14" hidden="1" x14ac:dyDescent="0.25">
      <c r="A7426" t="s">
        <v>1552</v>
      </c>
      <c r="B7426">
        <v>202403</v>
      </c>
      <c r="C7426" t="s">
        <v>1231</v>
      </c>
      <c r="D7426" t="s">
        <v>1231</v>
      </c>
      <c r="E7426" t="s">
        <v>103</v>
      </c>
      <c r="F7426" t="s">
        <v>103</v>
      </c>
      <c r="G7426" t="s">
        <v>270</v>
      </c>
      <c r="J7426">
        <v>7</v>
      </c>
      <c r="K7426">
        <v>6000</v>
      </c>
      <c r="L7426" s="9"/>
      <c r="M7426"/>
      <c r="N7426" s="12" t="str">
        <f>IFERROR(VLOOKUP(C7426,NOVOS!$C:$C,1,0),"OK")</f>
        <v>OK</v>
      </c>
    </row>
    <row r="7427" spans="1:14" hidden="1" x14ac:dyDescent="0.25">
      <c r="A7427" t="s">
        <v>1552</v>
      </c>
      <c r="B7427">
        <v>202403</v>
      </c>
      <c r="C7427" t="s">
        <v>1230</v>
      </c>
      <c r="D7427" t="s">
        <v>1231</v>
      </c>
      <c r="E7427" t="s">
        <v>103</v>
      </c>
      <c r="F7427" t="s">
        <v>103</v>
      </c>
      <c r="G7427" t="s">
        <v>270</v>
      </c>
      <c r="L7427" s="9"/>
      <c r="M7427"/>
      <c r="N7427" s="12" t="str">
        <f>IFERROR(VLOOKUP(C7427,NOVOS!$C:$C,1,0),"OK")</f>
        <v>OK</v>
      </c>
    </row>
    <row r="7428" spans="1:14" hidden="1" x14ac:dyDescent="0.25">
      <c r="A7428" t="s">
        <v>1058</v>
      </c>
      <c r="B7428">
        <v>202403</v>
      </c>
      <c r="C7428" t="s">
        <v>71</v>
      </c>
      <c r="D7428" t="s">
        <v>71</v>
      </c>
      <c r="E7428" t="s">
        <v>3334</v>
      </c>
      <c r="F7428" t="s">
        <v>3334</v>
      </c>
      <c r="G7428" t="s">
        <v>112</v>
      </c>
      <c r="H7428" t="s">
        <v>582</v>
      </c>
      <c r="M7428" s="9"/>
      <c r="N7428" s="12" t="str">
        <f>IFERROR(VLOOKUP(C7428,NOVOS!$C:$C,1,0),"OK")</f>
        <v>MARCELLUS</v>
      </c>
    </row>
    <row r="7429" spans="1:14" hidden="1" x14ac:dyDescent="0.25">
      <c r="A7429" t="s">
        <v>1552</v>
      </c>
      <c r="B7429">
        <v>202403</v>
      </c>
      <c r="C7429" t="s">
        <v>4773</v>
      </c>
      <c r="D7429" t="s">
        <v>4811</v>
      </c>
      <c r="E7429" t="s">
        <v>103</v>
      </c>
      <c r="F7429" t="s">
        <v>103</v>
      </c>
      <c r="G7429" t="s">
        <v>270</v>
      </c>
      <c r="H7429" t="s">
        <v>4920</v>
      </c>
      <c r="J7429">
        <v>8</v>
      </c>
      <c r="K7429">
        <v>6000</v>
      </c>
      <c r="L7429" s="9" t="s">
        <v>4920</v>
      </c>
      <c r="M7429"/>
      <c r="N7429" s="12" t="str">
        <f>IFERROR(VLOOKUP(C7429,NOVOS!$C:$C,1,0),"OK")</f>
        <v>OK</v>
      </c>
    </row>
    <row r="7430" spans="1:14" x14ac:dyDescent="0.25">
      <c r="A7430" t="s">
        <v>2873</v>
      </c>
      <c r="B7430">
        <v>202404</v>
      </c>
      <c r="C7430" s="11" t="s">
        <v>5438</v>
      </c>
      <c r="D7430" s="11" t="s">
        <v>5438</v>
      </c>
      <c r="E7430" s="11" t="s">
        <v>4688</v>
      </c>
      <c r="F7430" s="11" t="s">
        <v>4688</v>
      </c>
      <c r="G7430" t="s">
        <v>270</v>
      </c>
      <c r="J7430">
        <v>10</v>
      </c>
      <c r="K7430">
        <v>3500</v>
      </c>
      <c r="N7430" s="12" t="str">
        <f>IFERROR(VLOOKUP(C7430,NOVOS!$C:$C,1,0),"OK")</f>
        <v>OK</v>
      </c>
    </row>
    <row r="7431" spans="1:14" hidden="1" x14ac:dyDescent="0.25">
      <c r="A7431" t="s">
        <v>1552</v>
      </c>
      <c r="B7431">
        <v>202403</v>
      </c>
      <c r="C7431" t="s">
        <v>5176</v>
      </c>
      <c r="D7431" t="s">
        <v>5159</v>
      </c>
      <c r="E7431" t="s">
        <v>103</v>
      </c>
      <c r="F7431" t="s">
        <v>103</v>
      </c>
      <c r="G7431" t="s">
        <v>270</v>
      </c>
      <c r="J7431">
        <v>8</v>
      </c>
      <c r="K7431">
        <v>6000</v>
      </c>
      <c r="L7431" s="9"/>
      <c r="M7431"/>
      <c r="N7431" s="12" t="str">
        <f>IFERROR(VLOOKUP(C7431,NOVOS!$C:$C,1,0),"OK")</f>
        <v>OK</v>
      </c>
    </row>
    <row r="7432" spans="1:14" hidden="1" x14ac:dyDescent="0.25">
      <c r="A7432" t="s">
        <v>1552</v>
      </c>
      <c r="B7432">
        <v>202403</v>
      </c>
      <c r="C7432" t="s">
        <v>5159</v>
      </c>
      <c r="D7432" t="s">
        <v>5159</v>
      </c>
      <c r="E7432" t="s">
        <v>103</v>
      </c>
      <c r="F7432" t="s">
        <v>103</v>
      </c>
      <c r="G7432" t="s">
        <v>270</v>
      </c>
      <c r="J7432">
        <v>8</v>
      </c>
      <c r="K7432">
        <v>6000</v>
      </c>
      <c r="L7432" s="9"/>
      <c r="M7432"/>
      <c r="N7432" s="12" t="str">
        <f>IFERROR(VLOOKUP(C7432,NOVOS!$C:$C,1,0),"OK")</f>
        <v>OK</v>
      </c>
    </row>
    <row r="7433" spans="1:14" hidden="1" x14ac:dyDescent="0.25">
      <c r="A7433" t="s">
        <v>1058</v>
      </c>
      <c r="B7433">
        <v>202403</v>
      </c>
      <c r="C7433" t="s">
        <v>150</v>
      </c>
      <c r="D7433" t="s">
        <v>140</v>
      </c>
      <c r="E7433" t="s">
        <v>471</v>
      </c>
      <c r="F7433" t="s">
        <v>471</v>
      </c>
      <c r="G7433" t="s">
        <v>140</v>
      </c>
      <c r="L7433" t="s">
        <v>3521</v>
      </c>
      <c r="M7433"/>
      <c r="N7433" s="12" t="str">
        <f>IFERROR(VLOOKUP(C7433,NOVOS!$C:$C,1,0),"OK")</f>
        <v>OK</v>
      </c>
    </row>
    <row r="7434" spans="1:14" hidden="1" x14ac:dyDescent="0.25">
      <c r="A7434" t="s">
        <v>1058</v>
      </c>
      <c r="B7434">
        <v>202403</v>
      </c>
      <c r="C7434" t="s">
        <v>1339</v>
      </c>
      <c r="D7434" t="s">
        <v>140</v>
      </c>
      <c r="E7434" t="s">
        <v>471</v>
      </c>
      <c r="F7434" t="s">
        <v>471</v>
      </c>
      <c r="G7434" t="s">
        <v>140</v>
      </c>
      <c r="L7434" t="s">
        <v>1339</v>
      </c>
      <c r="M7434"/>
      <c r="N7434" s="12" t="str">
        <f>IFERROR(VLOOKUP(C7434,NOVOS!$C:$C,1,0),"OK")</f>
        <v>OK</v>
      </c>
    </row>
    <row r="7435" spans="1:14" hidden="1" x14ac:dyDescent="0.25">
      <c r="A7435" t="s">
        <v>1058</v>
      </c>
      <c r="B7435">
        <v>202403</v>
      </c>
      <c r="C7435" t="s">
        <v>3706</v>
      </c>
      <c r="D7435" t="s">
        <v>3759</v>
      </c>
      <c r="E7435" t="s">
        <v>101</v>
      </c>
      <c r="F7435" t="s">
        <v>101</v>
      </c>
      <c r="G7435" t="s">
        <v>112</v>
      </c>
      <c r="H7435" t="s">
        <v>3759</v>
      </c>
      <c r="J7435">
        <v>10</v>
      </c>
      <c r="K7435">
        <v>3500</v>
      </c>
      <c r="L7435" s="9" t="s">
        <v>3759</v>
      </c>
      <c r="M7435" s="9"/>
      <c r="N7435" s="12" t="str">
        <f>IFERROR(VLOOKUP(C7435,NOVOS!$C:$C,1,0),"OK")</f>
        <v>OK</v>
      </c>
    </row>
    <row r="7436" spans="1:14" hidden="1" x14ac:dyDescent="0.25">
      <c r="A7436" t="s">
        <v>1552</v>
      </c>
      <c r="B7436">
        <v>202403</v>
      </c>
      <c r="C7436" t="s">
        <v>468</v>
      </c>
      <c r="D7436" t="s">
        <v>468</v>
      </c>
      <c r="E7436" t="s">
        <v>470</v>
      </c>
      <c r="F7436" t="s">
        <v>470</v>
      </c>
      <c r="G7436" t="s">
        <v>140</v>
      </c>
      <c r="J7436">
        <v>50</v>
      </c>
      <c r="K7436">
        <v>1000</v>
      </c>
      <c r="L7436" t="s">
        <v>3154</v>
      </c>
      <c r="M7436" s="9" t="s">
        <v>3155</v>
      </c>
      <c r="N7436" s="12" t="str">
        <f>IFERROR(VLOOKUP(C7436,NOVOS!$C:$C,1,0),"OK")</f>
        <v>PEDRAO</v>
      </c>
    </row>
    <row r="7437" spans="1:14" hidden="1" x14ac:dyDescent="0.25">
      <c r="A7437" t="s">
        <v>1552</v>
      </c>
      <c r="B7437">
        <v>202403</v>
      </c>
      <c r="C7437" s="11" t="s">
        <v>2153</v>
      </c>
      <c r="D7437" t="s">
        <v>468</v>
      </c>
      <c r="E7437" t="s">
        <v>470</v>
      </c>
      <c r="F7437" t="s">
        <v>470</v>
      </c>
      <c r="G7437" t="s">
        <v>140</v>
      </c>
      <c r="L7437" t="s">
        <v>3154</v>
      </c>
      <c r="M7437" s="9" t="s">
        <v>3155</v>
      </c>
      <c r="N7437" s="12" t="str">
        <f>IFERROR(VLOOKUP(C7437,NOVOS!$C:$C,1,0),"OK")</f>
        <v>OK</v>
      </c>
    </row>
    <row r="7438" spans="1:14" hidden="1" x14ac:dyDescent="0.25">
      <c r="A7438" t="s">
        <v>1552</v>
      </c>
      <c r="B7438">
        <v>202403</v>
      </c>
      <c r="C7438" s="11" t="s">
        <v>2152</v>
      </c>
      <c r="D7438" t="s">
        <v>468</v>
      </c>
      <c r="E7438" t="s">
        <v>470</v>
      </c>
      <c r="F7438" t="s">
        <v>470</v>
      </c>
      <c r="G7438" t="s">
        <v>140</v>
      </c>
      <c r="L7438" t="s">
        <v>3154</v>
      </c>
      <c r="M7438" s="9" t="s">
        <v>3155</v>
      </c>
      <c r="N7438" s="12" t="str">
        <f>IFERROR(VLOOKUP(C7438,NOVOS!$C:$C,1,0),"OK")</f>
        <v>OK</v>
      </c>
    </row>
    <row r="7439" spans="1:14" hidden="1" x14ac:dyDescent="0.25">
      <c r="A7439" t="s">
        <v>1552</v>
      </c>
      <c r="B7439">
        <v>202403</v>
      </c>
      <c r="C7439" s="11" t="s">
        <v>4719</v>
      </c>
      <c r="D7439" s="11" t="s">
        <v>4721</v>
      </c>
      <c r="E7439" t="s">
        <v>103</v>
      </c>
      <c r="F7439" t="s">
        <v>103</v>
      </c>
      <c r="G7439" t="s">
        <v>270</v>
      </c>
      <c r="H7439" t="s">
        <v>4735</v>
      </c>
      <c r="J7439">
        <v>8</v>
      </c>
      <c r="K7439">
        <v>6000</v>
      </c>
      <c r="L7439" s="9" t="s">
        <v>4735</v>
      </c>
      <c r="M7439" s="9"/>
      <c r="N7439" s="12" t="str">
        <f>IFERROR(VLOOKUP(C7439,NOVOS!$C:$C,1,0),"OK")</f>
        <v>OK</v>
      </c>
    </row>
    <row r="7440" spans="1:14" hidden="1" x14ac:dyDescent="0.25">
      <c r="A7440" t="s">
        <v>118</v>
      </c>
      <c r="B7440">
        <v>202403</v>
      </c>
      <c r="C7440" t="s">
        <v>2008</v>
      </c>
      <c r="D7440" t="s">
        <v>2008</v>
      </c>
      <c r="E7440" t="s">
        <v>1944</v>
      </c>
      <c r="F7440" t="s">
        <v>469</v>
      </c>
      <c r="G7440" t="s">
        <v>1944</v>
      </c>
      <c r="H7440" t="s">
        <v>2587</v>
      </c>
      <c r="J7440">
        <v>50</v>
      </c>
      <c r="K7440">
        <v>2000</v>
      </c>
      <c r="L7440" t="s">
        <v>1944</v>
      </c>
      <c r="M7440" t="s">
        <v>2586</v>
      </c>
      <c r="N7440" s="12" t="str">
        <f>IFERROR(VLOOKUP(C7440,NOVOS!$C:$C,1,0),"OK")</f>
        <v>OK</v>
      </c>
    </row>
    <row r="7441" spans="1:14" hidden="1" x14ac:dyDescent="0.25">
      <c r="A7441" t="s">
        <v>1058</v>
      </c>
      <c r="B7441">
        <v>202403</v>
      </c>
      <c r="C7441" t="s">
        <v>7</v>
      </c>
      <c r="D7441" t="s">
        <v>619</v>
      </c>
      <c r="E7441" t="s">
        <v>126</v>
      </c>
      <c r="F7441" t="s">
        <v>126</v>
      </c>
      <c r="G7441" t="s">
        <v>112</v>
      </c>
      <c r="H7441" t="s">
        <v>345</v>
      </c>
      <c r="I7441" t="s">
        <v>1654</v>
      </c>
      <c r="L7441" s="9" t="s">
        <v>1654</v>
      </c>
      <c r="M7441" s="9" t="s">
        <v>1655</v>
      </c>
      <c r="N7441" s="12" t="str">
        <f>IFERROR(VLOOKUP(C7441,NOVOS!$C:$C,1,0),"OK")</f>
        <v>PAULOB</v>
      </c>
    </row>
    <row r="7442" spans="1:14" hidden="1" x14ac:dyDescent="0.25">
      <c r="A7442" t="s">
        <v>1058</v>
      </c>
      <c r="B7442">
        <v>202403</v>
      </c>
      <c r="C7442" t="s">
        <v>3789</v>
      </c>
      <c r="D7442" t="s">
        <v>619</v>
      </c>
      <c r="E7442" t="s">
        <v>126</v>
      </c>
      <c r="F7442" t="s">
        <v>126</v>
      </c>
      <c r="G7442" t="s">
        <v>112</v>
      </c>
      <c r="H7442" t="s">
        <v>345</v>
      </c>
      <c r="I7442" t="s">
        <v>1654</v>
      </c>
      <c r="L7442" s="9" t="s">
        <v>1654</v>
      </c>
      <c r="M7442" s="9" t="s">
        <v>1655</v>
      </c>
      <c r="N7442" s="12" t="str">
        <f>IFERROR(VLOOKUP(C7442,NOVOS!$C:$C,1,0),"OK")</f>
        <v>OK</v>
      </c>
    </row>
    <row r="7443" spans="1:14" hidden="1" x14ac:dyDescent="0.25">
      <c r="A7443" t="s">
        <v>1058</v>
      </c>
      <c r="B7443">
        <v>202403</v>
      </c>
      <c r="C7443" t="s">
        <v>1965</v>
      </c>
      <c r="D7443" t="s">
        <v>3767</v>
      </c>
      <c r="E7443" t="s">
        <v>120</v>
      </c>
      <c r="F7443" t="s">
        <v>120</v>
      </c>
      <c r="G7443" t="s">
        <v>112</v>
      </c>
      <c r="H7443" t="s">
        <v>4260</v>
      </c>
      <c r="L7443" s="9" t="s">
        <v>3209</v>
      </c>
      <c r="M7443" s="9" t="s">
        <v>1682</v>
      </c>
      <c r="N7443" s="12" t="str">
        <f>IFERROR(VLOOKUP(C7443,NOVOS!$C:$C,1,0),"OK")</f>
        <v>RAFAEL_OL</v>
      </c>
    </row>
    <row r="7444" spans="1:14" hidden="1" x14ac:dyDescent="0.25">
      <c r="A7444" t="s">
        <v>1058</v>
      </c>
      <c r="B7444">
        <v>202403</v>
      </c>
      <c r="C7444" t="s">
        <v>1046</v>
      </c>
      <c r="D7444" t="s">
        <v>3767</v>
      </c>
      <c r="E7444" t="s">
        <v>120</v>
      </c>
      <c r="F7444" t="s">
        <v>120</v>
      </c>
      <c r="G7444" t="s">
        <v>112</v>
      </c>
      <c r="H7444" t="s">
        <v>4260</v>
      </c>
      <c r="L7444" s="9" t="s">
        <v>3209</v>
      </c>
      <c r="M7444" s="9" t="s">
        <v>1682</v>
      </c>
      <c r="N7444" s="12" t="str">
        <f>IFERROR(VLOOKUP(C7444,NOVOS!$C:$C,1,0),"OK")</f>
        <v>OK</v>
      </c>
    </row>
    <row r="7445" spans="1:14" hidden="1" x14ac:dyDescent="0.25">
      <c r="A7445" t="s">
        <v>1552</v>
      </c>
      <c r="B7445">
        <v>202403</v>
      </c>
      <c r="C7445" s="11" t="s">
        <v>4720</v>
      </c>
      <c r="D7445" s="11" t="s">
        <v>4721</v>
      </c>
      <c r="E7445" t="s">
        <v>103</v>
      </c>
      <c r="F7445" t="s">
        <v>103</v>
      </c>
      <c r="G7445" t="s">
        <v>270</v>
      </c>
      <c r="H7445" t="s">
        <v>4735</v>
      </c>
      <c r="L7445" s="9" t="s">
        <v>4735</v>
      </c>
      <c r="M7445" s="9"/>
      <c r="N7445" s="12" t="str">
        <f>IFERROR(VLOOKUP(C7445,NOVOS!$C:$C,1,0),"OK")</f>
        <v>OK</v>
      </c>
    </row>
    <row r="7446" spans="1:14" hidden="1" x14ac:dyDescent="0.25">
      <c r="A7446" t="s">
        <v>1058</v>
      </c>
      <c r="B7446">
        <v>202403</v>
      </c>
      <c r="C7446" t="s">
        <v>3743</v>
      </c>
      <c r="D7446" t="s">
        <v>3761</v>
      </c>
      <c r="E7446" t="s">
        <v>126</v>
      </c>
      <c r="F7446" t="s">
        <v>126</v>
      </c>
      <c r="G7446" t="s">
        <v>270</v>
      </c>
      <c r="H7446" t="s">
        <v>4149</v>
      </c>
      <c r="J7446">
        <v>10</v>
      </c>
      <c r="K7446">
        <v>3500</v>
      </c>
      <c r="L7446" t="s">
        <v>3398</v>
      </c>
      <c r="M7446" s="9"/>
      <c r="N7446" s="12" t="str">
        <f>IFERROR(VLOOKUP(C7446,NOVOS!$C:$C,1,0),"OK")</f>
        <v>MAYDSONBE</v>
      </c>
    </row>
    <row r="7447" spans="1:14" hidden="1" x14ac:dyDescent="0.25">
      <c r="A7447" t="s">
        <v>1058</v>
      </c>
      <c r="B7447">
        <v>202403</v>
      </c>
      <c r="C7447" t="s">
        <v>3394</v>
      </c>
      <c r="D7447" t="s">
        <v>3761</v>
      </c>
      <c r="E7447" t="s">
        <v>126</v>
      </c>
      <c r="F7447" t="s">
        <v>126</v>
      </c>
      <c r="G7447" t="s">
        <v>270</v>
      </c>
      <c r="H7447" t="s">
        <v>4149</v>
      </c>
      <c r="J7447">
        <v>10</v>
      </c>
      <c r="K7447">
        <v>3500</v>
      </c>
      <c r="L7447" s="9" t="s">
        <v>3398</v>
      </c>
      <c r="M7447" s="9"/>
      <c r="N7447" s="12" t="str">
        <f>IFERROR(VLOOKUP(C7447,NOVOS!$C:$C,1,0),"OK")</f>
        <v>OK</v>
      </c>
    </row>
    <row r="7448" spans="1:14" x14ac:dyDescent="0.25">
      <c r="A7448" t="s">
        <v>2873</v>
      </c>
      <c r="B7448">
        <v>202401</v>
      </c>
      <c r="C7448" s="11" t="s">
        <v>5058</v>
      </c>
      <c r="D7448" s="11" t="s">
        <v>5058</v>
      </c>
      <c r="E7448" t="s">
        <v>3630</v>
      </c>
      <c r="F7448" t="s">
        <v>3630</v>
      </c>
      <c r="G7448" t="s">
        <v>270</v>
      </c>
      <c r="J7448">
        <v>10</v>
      </c>
      <c r="K7448">
        <v>3500</v>
      </c>
      <c r="L7448" t="s">
        <v>5097</v>
      </c>
      <c r="M7448" s="45"/>
      <c r="N7448" s="12" t="str">
        <f>IFERROR(VLOOKUP(C7448,NOVOS!$C:$C,1,0),"OK")</f>
        <v>OK</v>
      </c>
    </row>
    <row r="7449" spans="1:14" hidden="1" x14ac:dyDescent="0.25">
      <c r="A7449" t="s">
        <v>1552</v>
      </c>
      <c r="B7449">
        <v>202403</v>
      </c>
      <c r="C7449" t="s">
        <v>1798</v>
      </c>
      <c r="D7449" t="s">
        <v>1255</v>
      </c>
      <c r="E7449" t="s">
        <v>103</v>
      </c>
      <c r="F7449" t="s">
        <v>103</v>
      </c>
      <c r="G7449" t="s">
        <v>112</v>
      </c>
      <c r="L7449" s="9" t="s">
        <v>1798</v>
      </c>
      <c r="M7449" s="9"/>
      <c r="N7449" s="12" t="str">
        <f>IFERROR(VLOOKUP(C7449,NOVOS!$C:$C,1,0),"OK")</f>
        <v>OK</v>
      </c>
    </row>
    <row r="7450" spans="1:14" hidden="1" x14ac:dyDescent="0.25">
      <c r="A7450" t="s">
        <v>1552</v>
      </c>
      <c r="B7450">
        <v>202403</v>
      </c>
      <c r="C7450" t="s">
        <v>1262</v>
      </c>
      <c r="D7450" t="s">
        <v>1262</v>
      </c>
      <c r="E7450" t="s">
        <v>160</v>
      </c>
      <c r="F7450" t="s">
        <v>160</v>
      </c>
      <c r="G7450" t="s">
        <v>112</v>
      </c>
      <c r="L7450" s="9" t="s">
        <v>3273</v>
      </c>
      <c r="M7450" s="9"/>
      <c r="N7450" s="12" t="str">
        <f>IFERROR(VLOOKUP(C7450,NOVOS!$C:$C,1,0),"OK")</f>
        <v>OK</v>
      </c>
    </row>
    <row r="7451" spans="1:14" hidden="1" x14ac:dyDescent="0.25">
      <c r="A7451" t="s">
        <v>1058</v>
      </c>
      <c r="B7451">
        <v>202403</v>
      </c>
      <c r="C7451" t="s">
        <v>4674</v>
      </c>
      <c r="D7451" t="s">
        <v>4959</v>
      </c>
      <c r="E7451" t="s">
        <v>126</v>
      </c>
      <c r="F7451" t="s">
        <v>126</v>
      </c>
      <c r="G7451" t="s">
        <v>270</v>
      </c>
      <c r="H7451" t="s">
        <v>4684</v>
      </c>
      <c r="J7451">
        <v>10</v>
      </c>
      <c r="K7451">
        <v>3500</v>
      </c>
      <c r="L7451" s="9" t="s">
        <v>4678</v>
      </c>
      <c r="M7451" s="9"/>
      <c r="N7451" s="12" t="str">
        <f>IFERROR(VLOOKUP(C7451,NOVOS!$C:$C,1,0),"OK")</f>
        <v>OK</v>
      </c>
    </row>
    <row r="7452" spans="1:14" hidden="1" x14ac:dyDescent="0.25">
      <c r="A7452" t="s">
        <v>1058</v>
      </c>
      <c r="B7452">
        <v>202403</v>
      </c>
      <c r="C7452" s="11" t="s">
        <v>5322</v>
      </c>
      <c r="D7452" s="11" t="s">
        <v>5322</v>
      </c>
      <c r="E7452" t="s">
        <v>1944</v>
      </c>
      <c r="F7452" t="s">
        <v>5189</v>
      </c>
      <c r="G7452" t="s">
        <v>1944</v>
      </c>
      <c r="J7452">
        <v>10</v>
      </c>
      <c r="K7452">
        <v>3500</v>
      </c>
      <c r="L7452" s="9"/>
      <c r="M7452" s="9"/>
      <c r="N7452" s="12" t="str">
        <f>IFERROR(VLOOKUP(C7452,NOVOS!$C:$C,1,0),"OK")</f>
        <v>OK</v>
      </c>
    </row>
    <row r="7453" spans="1:14" hidden="1" x14ac:dyDescent="0.25">
      <c r="A7453" t="s">
        <v>1552</v>
      </c>
      <c r="B7453">
        <v>202403</v>
      </c>
      <c r="C7453" t="s">
        <v>1260</v>
      </c>
      <c r="D7453" t="s">
        <v>1260</v>
      </c>
      <c r="E7453" t="s">
        <v>103</v>
      </c>
      <c r="F7453" t="s">
        <v>103</v>
      </c>
      <c r="G7453" t="s">
        <v>112</v>
      </c>
      <c r="L7453" s="9" t="s">
        <v>3272</v>
      </c>
      <c r="M7453" s="9"/>
      <c r="N7453" s="12" t="str">
        <f>IFERROR(VLOOKUP(C7453,NOVOS!$C:$C,1,0),"OK")</f>
        <v>OK</v>
      </c>
    </row>
    <row r="7454" spans="1:14" hidden="1" x14ac:dyDescent="0.25">
      <c r="A7454" t="s">
        <v>1552</v>
      </c>
      <c r="B7454">
        <v>202403</v>
      </c>
      <c r="C7454" t="s">
        <v>1261</v>
      </c>
      <c r="D7454" t="s">
        <v>1261</v>
      </c>
      <c r="E7454" t="s">
        <v>94</v>
      </c>
      <c r="F7454" t="s">
        <v>94</v>
      </c>
      <c r="G7454" t="s">
        <v>112</v>
      </c>
      <c r="L7454" s="9" t="s">
        <v>3220</v>
      </c>
      <c r="M7454" s="9"/>
      <c r="N7454" s="12" t="str">
        <f>IFERROR(VLOOKUP(C7454,NOVOS!$C:$C,1,0),"OK")</f>
        <v>OK</v>
      </c>
    </row>
    <row r="7455" spans="1:14" x14ac:dyDescent="0.25">
      <c r="A7455" t="s">
        <v>2873</v>
      </c>
      <c r="B7455">
        <v>202402</v>
      </c>
      <c r="C7455" s="11" t="s">
        <v>5058</v>
      </c>
      <c r="D7455" s="11" t="s">
        <v>5058</v>
      </c>
      <c r="E7455" t="s">
        <v>3630</v>
      </c>
      <c r="F7455" t="s">
        <v>3630</v>
      </c>
      <c r="G7455" t="s">
        <v>270</v>
      </c>
      <c r="J7455">
        <v>10</v>
      </c>
      <c r="K7455">
        <v>3500</v>
      </c>
      <c r="L7455" t="s">
        <v>5097</v>
      </c>
      <c r="M7455" s="45"/>
      <c r="N7455" s="12" t="str">
        <f>IFERROR(VLOOKUP(C7455,NOVOS!$C:$C,1,0),"OK")</f>
        <v>OK</v>
      </c>
    </row>
    <row r="7456" spans="1:14" hidden="1" x14ac:dyDescent="0.25">
      <c r="A7456" t="s">
        <v>1552</v>
      </c>
      <c r="B7456">
        <v>202403</v>
      </c>
      <c r="C7456" t="s">
        <v>4705</v>
      </c>
      <c r="D7456" t="s">
        <v>4960</v>
      </c>
      <c r="E7456" t="s">
        <v>103</v>
      </c>
      <c r="F7456" t="s">
        <v>103</v>
      </c>
      <c r="G7456" t="s">
        <v>270</v>
      </c>
      <c r="H7456" t="s">
        <v>4738</v>
      </c>
      <c r="J7456">
        <v>8</v>
      </c>
      <c r="K7456">
        <v>6000</v>
      </c>
      <c r="L7456" s="9" t="s">
        <v>4738</v>
      </c>
      <c r="M7456" s="9"/>
      <c r="N7456" s="12" t="str">
        <f>IFERROR(VLOOKUP(C7456,NOVOS!$C:$C,1,0),"OK")</f>
        <v>OK</v>
      </c>
    </row>
    <row r="7457" spans="1:14" hidden="1" x14ac:dyDescent="0.25">
      <c r="A7457" t="s">
        <v>1058</v>
      </c>
      <c r="B7457">
        <v>202403</v>
      </c>
      <c r="C7457" s="11" t="s">
        <v>1254</v>
      </c>
      <c r="D7457" s="11" t="s">
        <v>4519</v>
      </c>
      <c r="E7457" t="s">
        <v>67</v>
      </c>
      <c r="F7457" t="s">
        <v>67</v>
      </c>
      <c r="G7457" t="s">
        <v>112</v>
      </c>
      <c r="H7457" t="s">
        <v>4519</v>
      </c>
      <c r="J7457">
        <v>10</v>
      </c>
      <c r="K7457">
        <v>3500</v>
      </c>
      <c r="L7457" s="9"/>
      <c r="M7457" s="9"/>
      <c r="N7457" s="12" t="str">
        <f>IFERROR(VLOOKUP(C7457,NOVOS!$C:$C,1,0),"OK")</f>
        <v>OK</v>
      </c>
    </row>
    <row r="7458" spans="1:14" hidden="1" x14ac:dyDescent="0.25">
      <c r="A7458" t="s">
        <v>118</v>
      </c>
      <c r="B7458">
        <v>202403</v>
      </c>
      <c r="C7458" t="s">
        <v>146</v>
      </c>
      <c r="D7458" t="s">
        <v>2588</v>
      </c>
      <c r="E7458" t="s">
        <v>469</v>
      </c>
      <c r="F7458" t="s">
        <v>469</v>
      </c>
      <c r="G7458" t="s">
        <v>140</v>
      </c>
      <c r="H7458" t="s">
        <v>2587</v>
      </c>
      <c r="J7458">
        <v>50</v>
      </c>
      <c r="K7458">
        <v>2000</v>
      </c>
      <c r="L7458" t="s">
        <v>2587</v>
      </c>
      <c r="M7458" t="s">
        <v>2586</v>
      </c>
      <c r="N7458" s="12" t="str">
        <f>IFERROR(VLOOKUP(C7458,NOVOS!$C:$C,1,0),"OK")</f>
        <v>OK</v>
      </c>
    </row>
    <row r="7459" spans="1:14" hidden="1" x14ac:dyDescent="0.25">
      <c r="A7459" t="s">
        <v>118</v>
      </c>
      <c r="B7459">
        <v>202403</v>
      </c>
      <c r="C7459" t="s">
        <v>503</v>
      </c>
      <c r="D7459" t="s">
        <v>2588</v>
      </c>
      <c r="E7459" t="s">
        <v>469</v>
      </c>
      <c r="F7459" t="s">
        <v>469</v>
      </c>
      <c r="G7459" t="s">
        <v>140</v>
      </c>
      <c r="H7459" t="s">
        <v>2587</v>
      </c>
      <c r="J7459">
        <v>50</v>
      </c>
      <c r="K7459">
        <v>2000</v>
      </c>
      <c r="L7459" t="s">
        <v>2587</v>
      </c>
      <c r="M7459" t="s">
        <v>2586</v>
      </c>
      <c r="N7459" s="12" t="str">
        <f>IFERROR(VLOOKUP(C7459,NOVOS!$C:$C,1,0),"OK")</f>
        <v>OK</v>
      </c>
    </row>
    <row r="7460" spans="1:14" hidden="1" x14ac:dyDescent="0.25">
      <c r="A7460" t="s">
        <v>1552</v>
      </c>
      <c r="B7460">
        <v>202403</v>
      </c>
      <c r="C7460" t="s">
        <v>4751</v>
      </c>
      <c r="D7460" t="s">
        <v>4960</v>
      </c>
      <c r="E7460" t="s">
        <v>103</v>
      </c>
      <c r="F7460" t="s">
        <v>103</v>
      </c>
      <c r="G7460" t="s">
        <v>270</v>
      </c>
      <c r="H7460" t="s">
        <v>4738</v>
      </c>
      <c r="J7460">
        <v>8</v>
      </c>
      <c r="K7460">
        <v>6000</v>
      </c>
      <c r="L7460" s="9" t="s">
        <v>4738</v>
      </c>
      <c r="M7460" s="9"/>
      <c r="N7460" s="12" t="str">
        <f>IFERROR(VLOOKUP(C7460,NOVOS!$C:$C,1,0),"OK")</f>
        <v>OK</v>
      </c>
    </row>
    <row r="7461" spans="1:14" hidden="1" x14ac:dyDescent="0.25">
      <c r="A7461" t="s">
        <v>1552</v>
      </c>
      <c r="B7461">
        <v>202403</v>
      </c>
      <c r="C7461" s="11" t="s">
        <v>5035</v>
      </c>
      <c r="D7461" s="11" t="s">
        <v>5035</v>
      </c>
      <c r="E7461" t="s">
        <v>103</v>
      </c>
      <c r="F7461" t="s">
        <v>103</v>
      </c>
      <c r="G7461" t="s">
        <v>270</v>
      </c>
      <c r="J7461">
        <v>8</v>
      </c>
      <c r="K7461">
        <v>6000</v>
      </c>
      <c r="L7461" s="9"/>
      <c r="M7461" s="9"/>
      <c r="N7461" s="12" t="str">
        <f>IFERROR(VLOOKUP(C7461,NOVOS!$C:$C,1,0),"OK")</f>
        <v>OK</v>
      </c>
    </row>
    <row r="7462" spans="1:14" hidden="1" x14ac:dyDescent="0.25">
      <c r="A7462" t="s">
        <v>1552</v>
      </c>
      <c r="B7462">
        <v>202403</v>
      </c>
      <c r="C7462" s="11" t="s">
        <v>5044</v>
      </c>
      <c r="D7462" s="11" t="s">
        <v>5035</v>
      </c>
      <c r="E7462" t="s">
        <v>103</v>
      </c>
      <c r="F7462" t="s">
        <v>103</v>
      </c>
      <c r="G7462" t="s">
        <v>270</v>
      </c>
      <c r="J7462">
        <v>8</v>
      </c>
      <c r="K7462">
        <v>6000</v>
      </c>
      <c r="L7462" s="9"/>
      <c r="M7462" s="9"/>
      <c r="N7462" s="12" t="str">
        <f>IFERROR(VLOOKUP(C7462,NOVOS!$C:$C,1,0),"OK")</f>
        <v>OK</v>
      </c>
    </row>
    <row r="7463" spans="1:14" hidden="1" x14ac:dyDescent="0.25">
      <c r="A7463" t="s">
        <v>1552</v>
      </c>
      <c r="B7463">
        <v>202403</v>
      </c>
      <c r="C7463" t="s">
        <v>2824</v>
      </c>
      <c r="D7463" t="s">
        <v>2825</v>
      </c>
      <c r="E7463" t="s">
        <v>94</v>
      </c>
      <c r="F7463" t="s">
        <v>94</v>
      </c>
      <c r="G7463" t="s">
        <v>270</v>
      </c>
      <c r="H7463" t="s">
        <v>2826</v>
      </c>
      <c r="I7463" t="s">
        <v>2826</v>
      </c>
      <c r="J7463">
        <v>10</v>
      </c>
      <c r="K7463">
        <v>6000</v>
      </c>
      <c r="L7463" s="9" t="s">
        <v>2826</v>
      </c>
      <c r="M7463" s="9" t="s">
        <v>2827</v>
      </c>
      <c r="N7463" s="12" t="str">
        <f>IFERROR(VLOOKUP(C7463,NOVOS!$C:$C,1,0),"OK")</f>
        <v>OK</v>
      </c>
    </row>
    <row r="7464" spans="1:14" hidden="1" x14ac:dyDescent="0.25">
      <c r="A7464" t="s">
        <v>1552</v>
      </c>
      <c r="B7464">
        <v>202403</v>
      </c>
      <c r="C7464" t="s">
        <v>2821</v>
      </c>
      <c r="D7464" t="s">
        <v>2825</v>
      </c>
      <c r="E7464" t="s">
        <v>94</v>
      </c>
      <c r="F7464" t="s">
        <v>94</v>
      </c>
      <c r="G7464" t="s">
        <v>270</v>
      </c>
      <c r="H7464" t="s">
        <v>2826</v>
      </c>
      <c r="I7464" t="s">
        <v>2826</v>
      </c>
      <c r="L7464" s="9" t="s">
        <v>2826</v>
      </c>
      <c r="M7464" s="9" t="s">
        <v>2827</v>
      </c>
      <c r="N7464" s="12" t="str">
        <f>IFERROR(VLOOKUP(C7464,NOVOS!$C:$C,1,0),"OK")</f>
        <v>OK</v>
      </c>
    </row>
    <row r="7465" spans="1:14" hidden="1" x14ac:dyDescent="0.25">
      <c r="A7465" t="s">
        <v>1058</v>
      </c>
      <c r="B7465">
        <v>202403</v>
      </c>
      <c r="C7465" s="11" t="s">
        <v>5387</v>
      </c>
      <c r="D7465" s="11" t="s">
        <v>5387</v>
      </c>
      <c r="E7465" t="s">
        <v>67</v>
      </c>
      <c r="F7465" t="s">
        <v>67</v>
      </c>
      <c r="G7465" t="s">
        <v>270</v>
      </c>
      <c r="J7465">
        <v>10</v>
      </c>
      <c r="K7465">
        <v>3500</v>
      </c>
      <c r="L7465" s="9"/>
      <c r="M7465" s="9"/>
      <c r="N7465" s="12" t="str">
        <f>IFERROR(VLOOKUP(C7465,NOVOS!$C:$C,1,0),"OK")</f>
        <v>OK</v>
      </c>
    </row>
    <row r="7466" spans="1:14" hidden="1" x14ac:dyDescent="0.25">
      <c r="A7466" t="s">
        <v>1058</v>
      </c>
      <c r="B7466">
        <v>202403</v>
      </c>
      <c r="C7466" t="s">
        <v>5360</v>
      </c>
      <c r="D7466" t="s">
        <v>5360</v>
      </c>
      <c r="E7466" t="s">
        <v>120</v>
      </c>
      <c r="F7466" t="s">
        <v>120</v>
      </c>
      <c r="G7466" t="s">
        <v>270</v>
      </c>
      <c r="J7466">
        <v>10</v>
      </c>
      <c r="K7466">
        <v>3500</v>
      </c>
      <c r="M7466" s="9"/>
      <c r="N7466" s="12" t="str">
        <f>IFERROR(VLOOKUP(C7466,NOVOS!$C:$C,1,0),"OK")</f>
        <v>OK</v>
      </c>
    </row>
    <row r="7467" spans="1:14" hidden="1" x14ac:dyDescent="0.25">
      <c r="A7467" t="s">
        <v>1552</v>
      </c>
      <c r="B7467">
        <v>202403</v>
      </c>
      <c r="C7467" t="s">
        <v>4555</v>
      </c>
      <c r="D7467" t="s">
        <v>4963</v>
      </c>
      <c r="E7467" t="s">
        <v>160</v>
      </c>
      <c r="F7467" t="s">
        <v>160</v>
      </c>
      <c r="G7467" t="s">
        <v>270</v>
      </c>
      <c r="H7467" t="s">
        <v>4617</v>
      </c>
      <c r="J7467">
        <v>8</v>
      </c>
      <c r="K7467">
        <v>6000</v>
      </c>
      <c r="L7467" s="9" t="s">
        <v>4617</v>
      </c>
      <c r="M7467" s="9"/>
      <c r="N7467" s="12" t="str">
        <f>IFERROR(VLOOKUP(C7467,NOVOS!$C:$C,1,0),"OK")</f>
        <v>OK</v>
      </c>
    </row>
    <row r="7468" spans="1:14" hidden="1" x14ac:dyDescent="0.25">
      <c r="A7468" t="s">
        <v>1552</v>
      </c>
      <c r="B7468">
        <v>202403</v>
      </c>
      <c r="C7468" t="s">
        <v>4561</v>
      </c>
      <c r="D7468" t="s">
        <v>4963</v>
      </c>
      <c r="E7468" t="s">
        <v>160</v>
      </c>
      <c r="F7468" t="s">
        <v>160</v>
      </c>
      <c r="G7468" t="s">
        <v>270</v>
      </c>
      <c r="H7468" t="s">
        <v>4617</v>
      </c>
      <c r="L7468" s="9" t="s">
        <v>4617</v>
      </c>
      <c r="M7468" s="9"/>
      <c r="N7468" s="12" t="str">
        <f>IFERROR(VLOOKUP(C7468,NOVOS!$C:$C,1,0),"OK")</f>
        <v>OK</v>
      </c>
    </row>
    <row r="7469" spans="1:14" hidden="1" x14ac:dyDescent="0.25">
      <c r="A7469" t="s">
        <v>1552</v>
      </c>
      <c r="B7469">
        <v>202403</v>
      </c>
      <c r="C7469" t="s">
        <v>4472</v>
      </c>
      <c r="D7469" t="s">
        <v>4964</v>
      </c>
      <c r="E7469" t="s">
        <v>1778</v>
      </c>
      <c r="F7469" t="s">
        <v>1778</v>
      </c>
      <c r="G7469" t="s">
        <v>270</v>
      </c>
      <c r="H7469" t="s">
        <v>4537</v>
      </c>
      <c r="J7469">
        <v>8</v>
      </c>
      <c r="K7469">
        <v>6000</v>
      </c>
      <c r="L7469" s="9" t="s">
        <v>4537</v>
      </c>
      <c r="M7469" s="9"/>
      <c r="N7469" s="12" t="str">
        <f>IFERROR(VLOOKUP(C7469,NOVOS!$C:$C,1,0),"OK")</f>
        <v>OK</v>
      </c>
    </row>
    <row r="7470" spans="1:14" hidden="1" x14ac:dyDescent="0.25">
      <c r="A7470" t="s">
        <v>1552</v>
      </c>
      <c r="B7470">
        <v>202403</v>
      </c>
      <c r="C7470" t="s">
        <v>4508</v>
      </c>
      <c r="D7470" t="s">
        <v>4964</v>
      </c>
      <c r="E7470" t="s">
        <v>1778</v>
      </c>
      <c r="F7470" t="s">
        <v>1778</v>
      </c>
      <c r="G7470" t="s">
        <v>270</v>
      </c>
      <c r="H7470" t="s">
        <v>4537</v>
      </c>
      <c r="L7470" s="9" t="s">
        <v>4537</v>
      </c>
      <c r="M7470"/>
      <c r="N7470" s="12" t="str">
        <f>IFERROR(VLOOKUP(C7470,NOVOS!$C:$C,1,0),"OK")</f>
        <v>OK</v>
      </c>
    </row>
    <row r="7471" spans="1:14" hidden="1" x14ac:dyDescent="0.25">
      <c r="A7471" t="s">
        <v>1552</v>
      </c>
      <c r="B7471">
        <v>202403</v>
      </c>
      <c r="C7471" t="s">
        <v>1821</v>
      </c>
      <c r="D7471" t="s">
        <v>2602</v>
      </c>
      <c r="E7471" t="s">
        <v>103</v>
      </c>
      <c r="F7471" t="s">
        <v>103</v>
      </c>
      <c r="G7471" t="s">
        <v>270</v>
      </c>
      <c r="H7471" t="s">
        <v>1836</v>
      </c>
      <c r="I7471" t="s">
        <v>1836</v>
      </c>
      <c r="J7471">
        <v>8</v>
      </c>
      <c r="K7471">
        <v>6000</v>
      </c>
      <c r="L7471" s="9" t="s">
        <v>1836</v>
      </c>
      <c r="M7471" s="9" t="s">
        <v>2592</v>
      </c>
      <c r="N7471" s="12" t="str">
        <f>IFERROR(VLOOKUP(C7471,NOVOS!$C:$C,1,0),"OK")</f>
        <v>OK</v>
      </c>
    </row>
    <row r="7472" spans="1:14" hidden="1" x14ac:dyDescent="0.25">
      <c r="A7472" t="s">
        <v>1552</v>
      </c>
      <c r="B7472">
        <v>202403</v>
      </c>
      <c r="C7472" t="s">
        <v>1822</v>
      </c>
      <c r="D7472" t="s">
        <v>2602</v>
      </c>
      <c r="E7472" t="s">
        <v>103</v>
      </c>
      <c r="F7472" t="s">
        <v>103</v>
      </c>
      <c r="G7472" t="s">
        <v>270</v>
      </c>
      <c r="H7472" t="s">
        <v>1836</v>
      </c>
      <c r="I7472" t="s">
        <v>1836</v>
      </c>
      <c r="L7472" s="9" t="s">
        <v>1836</v>
      </c>
      <c r="M7472" s="9" t="s">
        <v>2592</v>
      </c>
      <c r="N7472" s="12" t="str">
        <f>IFERROR(VLOOKUP(C7472,NOVOS!$C:$C,1,0),"OK")</f>
        <v>OK</v>
      </c>
    </row>
    <row r="7473" spans="1:14" x14ac:dyDescent="0.25">
      <c r="A7473" t="s">
        <v>2873</v>
      </c>
      <c r="B7473">
        <v>202403</v>
      </c>
      <c r="C7473" s="11" t="s">
        <v>5058</v>
      </c>
      <c r="D7473" s="11" t="s">
        <v>5058</v>
      </c>
      <c r="E7473" t="s">
        <v>3630</v>
      </c>
      <c r="F7473" t="s">
        <v>3630</v>
      </c>
      <c r="G7473" t="s">
        <v>270</v>
      </c>
      <c r="J7473">
        <v>10</v>
      </c>
      <c r="K7473">
        <v>3500</v>
      </c>
      <c r="L7473" t="s">
        <v>5097</v>
      </c>
      <c r="M7473" s="45"/>
      <c r="N7473" s="12" t="str">
        <f>IFERROR(VLOOKUP(C7473,NOVOS!$C:$C,1,0),"OK")</f>
        <v>OK</v>
      </c>
    </row>
    <row r="7474" spans="1:14" hidden="1" x14ac:dyDescent="0.25">
      <c r="A7474" t="s">
        <v>1552</v>
      </c>
      <c r="B7474">
        <v>202403</v>
      </c>
      <c r="C7474" t="s">
        <v>5215</v>
      </c>
      <c r="D7474" t="s">
        <v>5157</v>
      </c>
      <c r="E7474" t="s">
        <v>94</v>
      </c>
      <c r="F7474" t="s">
        <v>94</v>
      </c>
      <c r="G7474" t="s">
        <v>270</v>
      </c>
      <c r="J7474">
        <v>8</v>
      </c>
      <c r="K7474">
        <v>6000</v>
      </c>
      <c r="L7474" s="9" t="s">
        <v>4532</v>
      </c>
      <c r="M7474" s="9"/>
      <c r="N7474" s="12" t="str">
        <f>IFERROR(VLOOKUP(C7474,NOVOS!$C:$C,1,0),"OK")</f>
        <v>OK</v>
      </c>
    </row>
    <row r="7475" spans="1:14" hidden="1" x14ac:dyDescent="0.25">
      <c r="A7475" t="s">
        <v>1552</v>
      </c>
      <c r="B7475">
        <v>202403</v>
      </c>
      <c r="C7475" t="s">
        <v>5157</v>
      </c>
      <c r="D7475" t="s">
        <v>5157</v>
      </c>
      <c r="E7475" t="s">
        <v>94</v>
      </c>
      <c r="F7475" t="s">
        <v>94</v>
      </c>
      <c r="G7475" t="s">
        <v>270</v>
      </c>
      <c r="J7475">
        <v>8</v>
      </c>
      <c r="K7475">
        <v>6000</v>
      </c>
      <c r="L7475" s="9" t="s">
        <v>4532</v>
      </c>
      <c r="M7475" s="9"/>
      <c r="N7475" s="12" t="str">
        <f>IFERROR(VLOOKUP(C7475,NOVOS!$C:$C,1,0),"OK")</f>
        <v>OK</v>
      </c>
    </row>
    <row r="7476" spans="1:14" x14ac:dyDescent="0.25">
      <c r="A7476" t="s">
        <v>2873</v>
      </c>
      <c r="B7476">
        <v>202404</v>
      </c>
      <c r="C7476" s="11" t="s">
        <v>5058</v>
      </c>
      <c r="D7476" s="11" t="s">
        <v>5058</v>
      </c>
      <c r="E7476" t="s">
        <v>3630</v>
      </c>
      <c r="F7476" t="s">
        <v>3630</v>
      </c>
      <c r="G7476" t="s">
        <v>270</v>
      </c>
      <c r="J7476">
        <v>10</v>
      </c>
      <c r="K7476">
        <v>3500</v>
      </c>
      <c r="L7476" t="s">
        <v>5097</v>
      </c>
      <c r="M7476" s="45"/>
      <c r="N7476" s="12" t="str">
        <f>IFERROR(VLOOKUP(C7476,NOVOS!$C:$C,1,0),"OK")</f>
        <v>OK</v>
      </c>
    </row>
    <row r="7477" spans="1:14" x14ac:dyDescent="0.25">
      <c r="A7477" t="s">
        <v>2873</v>
      </c>
      <c r="B7477">
        <v>202401</v>
      </c>
      <c r="C7477" s="11" t="s">
        <v>5382</v>
      </c>
      <c r="D7477" s="11" t="s">
        <v>5383</v>
      </c>
      <c r="E7477" s="11" t="s">
        <v>2976</v>
      </c>
      <c r="F7477" s="11" t="s">
        <v>2976</v>
      </c>
      <c r="G7477" t="s">
        <v>270</v>
      </c>
      <c r="J7477">
        <v>10</v>
      </c>
      <c r="K7477">
        <v>3500</v>
      </c>
      <c r="M7477" s="45"/>
      <c r="N7477" s="12" t="str">
        <f>IFERROR(VLOOKUP(C7477,NOVOS!$C:$C,1,0),"OK")</f>
        <v>OK</v>
      </c>
    </row>
    <row r="7478" spans="1:14" x14ac:dyDescent="0.25">
      <c r="A7478" t="s">
        <v>2873</v>
      </c>
      <c r="B7478">
        <v>202402</v>
      </c>
      <c r="C7478" s="11" t="s">
        <v>5382</v>
      </c>
      <c r="D7478" s="11" t="s">
        <v>5383</v>
      </c>
      <c r="E7478" s="11" t="s">
        <v>2976</v>
      </c>
      <c r="F7478" s="11" t="s">
        <v>2976</v>
      </c>
      <c r="G7478" t="s">
        <v>270</v>
      </c>
      <c r="J7478">
        <v>10</v>
      </c>
      <c r="K7478">
        <v>3500</v>
      </c>
      <c r="M7478" s="45"/>
      <c r="N7478" s="12" t="str">
        <f>IFERROR(VLOOKUP(C7478,NOVOS!$C:$C,1,0),"OK")</f>
        <v>OK</v>
      </c>
    </row>
    <row r="7479" spans="1:14" x14ac:dyDescent="0.25">
      <c r="A7479" t="s">
        <v>2873</v>
      </c>
      <c r="B7479">
        <v>202403</v>
      </c>
      <c r="C7479" s="11" t="s">
        <v>5382</v>
      </c>
      <c r="D7479" s="11" t="s">
        <v>5383</v>
      </c>
      <c r="E7479" s="11" t="s">
        <v>2976</v>
      </c>
      <c r="F7479" s="11" t="s">
        <v>2976</v>
      </c>
      <c r="G7479" t="s">
        <v>270</v>
      </c>
      <c r="J7479">
        <v>10</v>
      </c>
      <c r="K7479">
        <v>3500</v>
      </c>
      <c r="M7479" s="45"/>
      <c r="N7479" s="12" t="str">
        <f>IFERROR(VLOOKUP(C7479,NOVOS!$C:$C,1,0),"OK")</f>
        <v>OK</v>
      </c>
    </row>
    <row r="7480" spans="1:14" x14ac:dyDescent="0.25">
      <c r="A7480" t="s">
        <v>2873</v>
      </c>
      <c r="B7480">
        <v>202404</v>
      </c>
      <c r="C7480" s="11" t="s">
        <v>5382</v>
      </c>
      <c r="D7480" s="11" t="s">
        <v>5383</v>
      </c>
      <c r="E7480" s="11" t="s">
        <v>2976</v>
      </c>
      <c r="F7480" s="11" t="s">
        <v>2976</v>
      </c>
      <c r="G7480" t="s">
        <v>270</v>
      </c>
      <c r="J7480">
        <v>10</v>
      </c>
      <c r="K7480">
        <v>3500</v>
      </c>
      <c r="M7480" s="45"/>
      <c r="N7480" s="12" t="str">
        <f>IFERROR(VLOOKUP(C7480,NOVOS!$C:$C,1,0),"OK")</f>
        <v>OK</v>
      </c>
    </row>
    <row r="7481" spans="1:14" x14ac:dyDescent="0.25">
      <c r="A7481" t="s">
        <v>2873</v>
      </c>
      <c r="B7481">
        <v>202401</v>
      </c>
      <c r="C7481" s="11" t="s">
        <v>5368</v>
      </c>
      <c r="D7481" s="11" t="s">
        <v>5368</v>
      </c>
      <c r="E7481" s="11" t="s">
        <v>2976</v>
      </c>
      <c r="F7481" s="11" t="s">
        <v>2976</v>
      </c>
      <c r="G7481" t="s">
        <v>270</v>
      </c>
      <c r="J7481">
        <v>10</v>
      </c>
      <c r="K7481">
        <v>3500</v>
      </c>
      <c r="M7481" s="45"/>
      <c r="N7481" s="12" t="str">
        <f>IFERROR(VLOOKUP(C7481,NOVOS!$C:$C,1,0),"OK")</f>
        <v>OK</v>
      </c>
    </row>
    <row r="7482" spans="1:14" x14ac:dyDescent="0.25">
      <c r="A7482" t="s">
        <v>2873</v>
      </c>
      <c r="B7482">
        <v>202402</v>
      </c>
      <c r="C7482" s="11" t="s">
        <v>5368</v>
      </c>
      <c r="D7482" s="11" t="s">
        <v>5368</v>
      </c>
      <c r="E7482" s="11" t="s">
        <v>2976</v>
      </c>
      <c r="F7482" s="11" t="s">
        <v>2976</v>
      </c>
      <c r="G7482" t="s">
        <v>270</v>
      </c>
      <c r="J7482">
        <v>10</v>
      </c>
      <c r="K7482">
        <v>3500</v>
      </c>
      <c r="M7482" s="45"/>
      <c r="N7482" s="12" t="str">
        <f>IFERROR(VLOOKUP(C7482,NOVOS!$C:$C,1,0),"OK")</f>
        <v>OK</v>
      </c>
    </row>
    <row r="7483" spans="1:14" x14ac:dyDescent="0.25">
      <c r="A7483" t="s">
        <v>2873</v>
      </c>
      <c r="B7483">
        <v>202403</v>
      </c>
      <c r="C7483" s="11" t="s">
        <v>5368</v>
      </c>
      <c r="D7483" s="11" t="s">
        <v>5368</v>
      </c>
      <c r="E7483" s="11" t="s">
        <v>2976</v>
      </c>
      <c r="F7483" s="11" t="s">
        <v>2976</v>
      </c>
      <c r="G7483" t="s">
        <v>270</v>
      </c>
      <c r="J7483">
        <v>10</v>
      </c>
      <c r="K7483">
        <v>3500</v>
      </c>
      <c r="M7483" s="45"/>
      <c r="N7483" s="12" t="str">
        <f>IFERROR(VLOOKUP(C7483,NOVOS!$C:$C,1,0),"OK")</f>
        <v>OK</v>
      </c>
    </row>
    <row r="7484" spans="1:14" x14ac:dyDescent="0.25">
      <c r="A7484" t="s">
        <v>2873</v>
      </c>
      <c r="B7484">
        <v>202404</v>
      </c>
      <c r="C7484" s="11" t="s">
        <v>5368</v>
      </c>
      <c r="D7484" s="11" t="s">
        <v>5368</v>
      </c>
      <c r="E7484" s="11" t="s">
        <v>2976</v>
      </c>
      <c r="F7484" s="11" t="s">
        <v>2976</v>
      </c>
      <c r="G7484" t="s">
        <v>270</v>
      </c>
      <c r="J7484">
        <v>10</v>
      </c>
      <c r="K7484">
        <v>3500</v>
      </c>
      <c r="M7484" s="45"/>
      <c r="N7484" s="12" t="str">
        <f>IFERROR(VLOOKUP(C7484,NOVOS!$C:$C,1,0),"OK")</f>
        <v>OK</v>
      </c>
    </row>
    <row r="7485" spans="1:14" x14ac:dyDescent="0.25">
      <c r="A7485" t="s">
        <v>2873</v>
      </c>
      <c r="B7485">
        <v>202401</v>
      </c>
      <c r="C7485" t="s">
        <v>5375</v>
      </c>
      <c r="D7485" s="11" t="s">
        <v>5379</v>
      </c>
      <c r="E7485" s="11" t="s">
        <v>2976</v>
      </c>
      <c r="F7485" s="11" t="s">
        <v>2976</v>
      </c>
      <c r="G7485" t="s">
        <v>270</v>
      </c>
      <c r="H7485" t="s">
        <v>4535</v>
      </c>
      <c r="J7485">
        <v>10</v>
      </c>
      <c r="K7485">
        <v>3500</v>
      </c>
      <c r="L7485" t="s">
        <v>4535</v>
      </c>
      <c r="M7485" s="45"/>
      <c r="N7485" s="12" t="str">
        <f>IFERROR(VLOOKUP(C7485,NOVOS!$C:$C,1,0),"OK")</f>
        <v>OK</v>
      </c>
    </row>
    <row r="7486" spans="1:14" x14ac:dyDescent="0.25">
      <c r="A7486" t="s">
        <v>2873</v>
      </c>
      <c r="B7486">
        <v>202402</v>
      </c>
      <c r="C7486" t="s">
        <v>5375</v>
      </c>
      <c r="D7486" s="11" t="s">
        <v>5379</v>
      </c>
      <c r="E7486" s="11" t="s">
        <v>2976</v>
      </c>
      <c r="F7486" s="11" t="s">
        <v>2976</v>
      </c>
      <c r="G7486" t="s">
        <v>270</v>
      </c>
      <c r="H7486" t="s">
        <v>4535</v>
      </c>
      <c r="J7486">
        <v>10</v>
      </c>
      <c r="K7486">
        <v>3500</v>
      </c>
      <c r="L7486" t="s">
        <v>4535</v>
      </c>
      <c r="M7486" s="45"/>
      <c r="N7486" s="12" t="str">
        <f>IFERROR(VLOOKUP(C7486,NOVOS!$C:$C,1,0),"OK")</f>
        <v>OK</v>
      </c>
    </row>
    <row r="7487" spans="1:14" x14ac:dyDescent="0.25">
      <c r="A7487" t="s">
        <v>2873</v>
      </c>
      <c r="B7487">
        <v>202403</v>
      </c>
      <c r="C7487" t="s">
        <v>5375</v>
      </c>
      <c r="D7487" s="11" t="s">
        <v>5379</v>
      </c>
      <c r="E7487" s="11" t="s">
        <v>2976</v>
      </c>
      <c r="F7487" s="11" t="s">
        <v>2976</v>
      </c>
      <c r="G7487" t="s">
        <v>270</v>
      </c>
      <c r="H7487" t="s">
        <v>4535</v>
      </c>
      <c r="J7487">
        <v>10</v>
      </c>
      <c r="K7487">
        <v>3500</v>
      </c>
      <c r="L7487" t="s">
        <v>4535</v>
      </c>
      <c r="M7487" s="45"/>
      <c r="N7487" s="12" t="str">
        <f>IFERROR(VLOOKUP(C7487,NOVOS!$C:$C,1,0),"OK")</f>
        <v>OK</v>
      </c>
    </row>
    <row r="7488" spans="1:14" x14ac:dyDescent="0.25">
      <c r="A7488" t="s">
        <v>2873</v>
      </c>
      <c r="B7488">
        <v>202404</v>
      </c>
      <c r="C7488" t="s">
        <v>5375</v>
      </c>
      <c r="D7488" s="11" t="s">
        <v>5379</v>
      </c>
      <c r="E7488" s="11" t="s">
        <v>2976</v>
      </c>
      <c r="F7488" s="11" t="s">
        <v>2976</v>
      </c>
      <c r="G7488" t="s">
        <v>270</v>
      </c>
      <c r="H7488" t="s">
        <v>4535</v>
      </c>
      <c r="J7488">
        <v>10</v>
      </c>
      <c r="K7488">
        <v>3500</v>
      </c>
      <c r="L7488" t="s">
        <v>4535</v>
      </c>
      <c r="M7488" s="45"/>
      <c r="N7488" s="12" t="str">
        <f>IFERROR(VLOOKUP(C7488,NOVOS!$C:$C,1,0),"OK")</f>
        <v>OK</v>
      </c>
    </row>
    <row r="7489" spans="1:14" x14ac:dyDescent="0.25">
      <c r="A7489" t="s">
        <v>2873</v>
      </c>
      <c r="B7489">
        <v>202401</v>
      </c>
      <c r="C7489" s="11" t="s">
        <v>5410</v>
      </c>
      <c r="D7489" s="11" t="s">
        <v>5410</v>
      </c>
      <c r="E7489" s="11" t="s">
        <v>4688</v>
      </c>
      <c r="F7489" s="11" t="s">
        <v>4688</v>
      </c>
      <c r="G7489" t="s">
        <v>270</v>
      </c>
      <c r="J7489">
        <v>10</v>
      </c>
      <c r="K7489">
        <v>3500</v>
      </c>
      <c r="N7489" s="12" t="str">
        <f>IFERROR(VLOOKUP(C7489,NOVOS!$C:$C,1,0),"OK")</f>
        <v>OK</v>
      </c>
    </row>
    <row r="7490" spans="1:14" x14ac:dyDescent="0.25">
      <c r="A7490" t="s">
        <v>2873</v>
      </c>
      <c r="B7490">
        <v>202402</v>
      </c>
      <c r="C7490" s="11" t="s">
        <v>5410</v>
      </c>
      <c r="D7490" s="11" t="s">
        <v>5410</v>
      </c>
      <c r="E7490" s="11" t="s">
        <v>4688</v>
      </c>
      <c r="F7490" s="11" t="s">
        <v>4688</v>
      </c>
      <c r="G7490" t="s">
        <v>270</v>
      </c>
      <c r="J7490">
        <v>10</v>
      </c>
      <c r="K7490">
        <v>3500</v>
      </c>
      <c r="N7490" s="12" t="str">
        <f>IFERROR(VLOOKUP(C7490,NOVOS!$C:$C,1,0),"OK")</f>
        <v>OK</v>
      </c>
    </row>
    <row r="7491" spans="1:14" x14ac:dyDescent="0.25">
      <c r="A7491" t="s">
        <v>2873</v>
      </c>
      <c r="B7491">
        <v>202403</v>
      </c>
      <c r="C7491" s="11" t="s">
        <v>5410</v>
      </c>
      <c r="D7491" s="11" t="s">
        <v>5410</v>
      </c>
      <c r="E7491" s="11" t="s">
        <v>4688</v>
      </c>
      <c r="F7491" s="11" t="s">
        <v>4688</v>
      </c>
      <c r="G7491" t="s">
        <v>270</v>
      </c>
      <c r="J7491">
        <v>10</v>
      </c>
      <c r="K7491">
        <v>3500</v>
      </c>
      <c r="N7491" s="12" t="str">
        <f>IFERROR(VLOOKUP(C7491,NOVOS!$C:$C,1,0),"OK")</f>
        <v>OK</v>
      </c>
    </row>
    <row r="7492" spans="1:14" hidden="1" x14ac:dyDescent="0.25">
      <c r="A7492" t="s">
        <v>118</v>
      </c>
      <c r="B7492">
        <v>202404</v>
      </c>
      <c r="C7492" t="s">
        <v>4973</v>
      </c>
      <c r="D7492" t="s">
        <v>4973</v>
      </c>
      <c r="E7492" t="s">
        <v>118</v>
      </c>
      <c r="F7492" t="s">
        <v>118</v>
      </c>
      <c r="G7492" t="s">
        <v>270</v>
      </c>
      <c r="H7492" t="s">
        <v>5020</v>
      </c>
      <c r="J7492">
        <v>20</v>
      </c>
      <c r="K7492">
        <v>4500</v>
      </c>
      <c r="L7492" s="9" t="s">
        <v>5020</v>
      </c>
      <c r="M7492"/>
      <c r="N7492" s="12" t="str">
        <f>IFERROR(VLOOKUP(C7492,NOVOS!$C:$C,1,0),"OK")</f>
        <v>OK</v>
      </c>
    </row>
    <row r="7493" spans="1:14" hidden="1" x14ac:dyDescent="0.25">
      <c r="A7493" t="s">
        <v>1058</v>
      </c>
      <c r="B7493">
        <v>202404</v>
      </c>
      <c r="C7493" s="11" t="s">
        <v>4686</v>
      </c>
      <c r="D7493" s="11" t="s">
        <v>4956</v>
      </c>
      <c r="E7493" t="s">
        <v>126</v>
      </c>
      <c r="F7493" t="s">
        <v>126</v>
      </c>
      <c r="G7493" t="s">
        <v>270</v>
      </c>
      <c r="H7493" t="s">
        <v>4711</v>
      </c>
      <c r="J7493">
        <v>7</v>
      </c>
      <c r="K7493">
        <v>3500</v>
      </c>
      <c r="L7493" s="9" t="s">
        <v>4711</v>
      </c>
      <c r="M7493" s="9"/>
      <c r="N7493" s="12" t="str">
        <f>IFERROR(VLOOKUP(C7493,NOVOS!$C:$C,1,0),"OK")</f>
        <v>OK</v>
      </c>
    </row>
    <row r="7494" spans="1:14" hidden="1" x14ac:dyDescent="0.25">
      <c r="A7494" t="s">
        <v>118</v>
      </c>
      <c r="B7494">
        <v>202404</v>
      </c>
      <c r="C7494" t="s">
        <v>1644</v>
      </c>
      <c r="D7494" t="s">
        <v>1645</v>
      </c>
      <c r="E7494" t="s">
        <v>118</v>
      </c>
      <c r="F7494" t="s">
        <v>118</v>
      </c>
      <c r="G7494" t="s">
        <v>270</v>
      </c>
      <c r="H7494" t="s">
        <v>1643</v>
      </c>
      <c r="I7494" t="s">
        <v>1643</v>
      </c>
      <c r="J7494">
        <v>20</v>
      </c>
      <c r="K7494">
        <v>4500</v>
      </c>
      <c r="L7494" t="s">
        <v>1643</v>
      </c>
      <c r="M7494" t="s">
        <v>2543</v>
      </c>
      <c r="N7494" s="12" t="str">
        <f>IFERROR(VLOOKUP(C7494,NOVOS!$C:$C,1,0),"OK")</f>
        <v>OK</v>
      </c>
    </row>
    <row r="7495" spans="1:14" x14ac:dyDescent="0.25">
      <c r="A7495" t="s">
        <v>2873</v>
      </c>
      <c r="B7495">
        <v>202404</v>
      </c>
      <c r="C7495" s="11" t="s">
        <v>5410</v>
      </c>
      <c r="D7495" s="11" t="s">
        <v>5410</v>
      </c>
      <c r="E7495" s="11" t="s">
        <v>4688</v>
      </c>
      <c r="F7495" s="11" t="s">
        <v>4688</v>
      </c>
      <c r="G7495" t="s">
        <v>270</v>
      </c>
      <c r="J7495">
        <v>10</v>
      </c>
      <c r="K7495">
        <v>3500</v>
      </c>
      <c r="N7495" s="12" t="str">
        <f>IFERROR(VLOOKUP(C7495,NOVOS!$C:$C,1,0),"OK")</f>
        <v>OK</v>
      </c>
    </row>
    <row r="7496" spans="1:14" hidden="1" x14ac:dyDescent="0.25">
      <c r="A7496" t="s">
        <v>1058</v>
      </c>
      <c r="B7496">
        <v>202404</v>
      </c>
      <c r="C7496" s="11" t="s">
        <v>4566</v>
      </c>
      <c r="D7496" t="s">
        <v>4226</v>
      </c>
      <c r="E7496" t="s">
        <v>120</v>
      </c>
      <c r="F7496" t="s">
        <v>120</v>
      </c>
      <c r="G7496" t="s">
        <v>270</v>
      </c>
      <c r="H7496" t="s">
        <v>4323</v>
      </c>
      <c r="J7496">
        <v>10</v>
      </c>
      <c r="K7496">
        <v>3500</v>
      </c>
      <c r="M7496" s="9"/>
      <c r="N7496" s="12" t="str">
        <f>IFERROR(VLOOKUP(C7496,NOVOS!$C:$C,1,0),"OK")</f>
        <v>OK</v>
      </c>
    </row>
    <row r="7497" spans="1:14" hidden="1" x14ac:dyDescent="0.25">
      <c r="A7497" t="s">
        <v>1058</v>
      </c>
      <c r="B7497">
        <v>202404</v>
      </c>
      <c r="C7497" s="11" t="s">
        <v>5218</v>
      </c>
      <c r="D7497" s="11" t="s">
        <v>5218</v>
      </c>
      <c r="E7497" t="s">
        <v>67</v>
      </c>
      <c r="F7497" t="s">
        <v>67</v>
      </c>
      <c r="G7497" t="s">
        <v>270</v>
      </c>
      <c r="J7497">
        <v>7</v>
      </c>
      <c r="K7497">
        <v>3500</v>
      </c>
      <c r="L7497" s="9"/>
      <c r="M7497" s="9"/>
      <c r="N7497" s="12" t="str">
        <f>IFERROR(VLOOKUP(C7497,NOVOS!$C:$C,1,0),"OK")</f>
        <v>OK</v>
      </c>
    </row>
    <row r="7498" spans="1:14" hidden="1" x14ac:dyDescent="0.25">
      <c r="A7498" t="s">
        <v>1058</v>
      </c>
      <c r="B7498">
        <v>202404</v>
      </c>
      <c r="C7498" t="s">
        <v>4966</v>
      </c>
      <c r="D7498" t="s">
        <v>4989</v>
      </c>
      <c r="E7498" t="s">
        <v>3334</v>
      </c>
      <c r="F7498" t="s">
        <v>3334</v>
      </c>
      <c r="G7498" t="s">
        <v>270</v>
      </c>
      <c r="H7498" t="s">
        <v>2162</v>
      </c>
      <c r="J7498">
        <v>7</v>
      </c>
      <c r="K7498">
        <v>3500</v>
      </c>
      <c r="L7498" s="9" t="s">
        <v>5022</v>
      </c>
      <c r="M7498" s="9"/>
      <c r="N7498" s="12" t="str">
        <f>IFERROR(VLOOKUP(C7498,NOVOS!$C:$C,1,0),"OK")</f>
        <v>OK</v>
      </c>
    </row>
    <row r="7499" spans="1:14" x14ac:dyDescent="0.25">
      <c r="A7499" t="s">
        <v>2873</v>
      </c>
      <c r="B7499">
        <v>202402</v>
      </c>
      <c r="C7499" s="11" t="s">
        <v>5398</v>
      </c>
      <c r="D7499" s="11" t="s">
        <v>5398</v>
      </c>
      <c r="E7499" s="11" t="s">
        <v>2976</v>
      </c>
      <c r="F7499" s="11" t="s">
        <v>2976</v>
      </c>
      <c r="G7499" t="s">
        <v>270</v>
      </c>
      <c r="J7499">
        <v>10</v>
      </c>
      <c r="K7499">
        <v>3500</v>
      </c>
      <c r="M7499" s="45"/>
      <c r="N7499" s="12" t="str">
        <f>IFERROR(VLOOKUP(C7499,NOVOS!$C:$C,1,0),"OK")</f>
        <v>OK</v>
      </c>
    </row>
    <row r="7500" spans="1:14" x14ac:dyDescent="0.25">
      <c r="A7500" t="s">
        <v>2873</v>
      </c>
      <c r="B7500">
        <v>202403</v>
      </c>
      <c r="C7500" s="11" t="s">
        <v>5398</v>
      </c>
      <c r="D7500" s="11" t="s">
        <v>5398</v>
      </c>
      <c r="E7500" s="11" t="s">
        <v>2976</v>
      </c>
      <c r="F7500" s="11" t="s">
        <v>2976</v>
      </c>
      <c r="G7500" t="s">
        <v>270</v>
      </c>
      <c r="J7500">
        <v>10</v>
      </c>
      <c r="K7500">
        <v>3500</v>
      </c>
      <c r="M7500" s="45"/>
      <c r="N7500" s="12" t="str">
        <f>IFERROR(VLOOKUP(C7500,NOVOS!$C:$C,1,0),"OK")</f>
        <v>OK</v>
      </c>
    </row>
    <row r="7501" spans="1:14" hidden="1" x14ac:dyDescent="0.25">
      <c r="A7501" t="s">
        <v>1552</v>
      </c>
      <c r="B7501">
        <v>202404</v>
      </c>
      <c r="C7501" t="s">
        <v>5143</v>
      </c>
      <c r="D7501" t="s">
        <v>5009</v>
      </c>
      <c r="E7501" t="s">
        <v>94</v>
      </c>
      <c r="F7501" t="s">
        <v>94</v>
      </c>
      <c r="G7501" t="s">
        <v>270</v>
      </c>
      <c r="H7501" t="s">
        <v>5017</v>
      </c>
      <c r="L7501" s="9" t="s">
        <v>5017</v>
      </c>
      <c r="M7501" s="9"/>
      <c r="N7501" s="12" t="str">
        <f>IFERROR(VLOOKUP(C7501,NOVOS!$C:$C,1,0),"OK")</f>
        <v>OK</v>
      </c>
    </row>
    <row r="7502" spans="1:14" hidden="1" x14ac:dyDescent="0.25">
      <c r="A7502" t="s">
        <v>1552</v>
      </c>
      <c r="B7502">
        <v>202404</v>
      </c>
      <c r="C7502" t="s">
        <v>5009</v>
      </c>
      <c r="D7502" t="s">
        <v>5009</v>
      </c>
      <c r="E7502" t="s">
        <v>94</v>
      </c>
      <c r="F7502" t="s">
        <v>94</v>
      </c>
      <c r="G7502" t="s">
        <v>270</v>
      </c>
      <c r="H7502" t="s">
        <v>5017</v>
      </c>
      <c r="J7502">
        <v>7</v>
      </c>
      <c r="K7502">
        <v>6000</v>
      </c>
      <c r="L7502" s="9" t="s">
        <v>5017</v>
      </c>
      <c r="M7502" s="9"/>
      <c r="N7502" s="12" t="str">
        <f>IFERROR(VLOOKUP(C7502,NOVOS!$C:$C,1,0),"OK")</f>
        <v>OK</v>
      </c>
    </row>
    <row r="7503" spans="1:14" hidden="1" x14ac:dyDescent="0.25">
      <c r="A7503" t="s">
        <v>1058</v>
      </c>
      <c r="B7503">
        <v>202404</v>
      </c>
      <c r="C7503" t="s">
        <v>74</v>
      </c>
      <c r="D7503" t="s">
        <v>74</v>
      </c>
      <c r="E7503" s="11" t="s">
        <v>101</v>
      </c>
      <c r="F7503" s="11" t="s">
        <v>101</v>
      </c>
      <c r="G7503" t="s">
        <v>112</v>
      </c>
      <c r="J7503">
        <v>7</v>
      </c>
      <c r="K7503">
        <v>3500</v>
      </c>
      <c r="M7503" s="9" t="s">
        <v>2554</v>
      </c>
      <c r="N7503" s="12" t="str">
        <f>IFERROR(VLOOKUP(C7503,NOVOS!$C:$C,1,0),"OK")</f>
        <v>DIRETOR_AF</v>
      </c>
    </row>
    <row r="7504" spans="1:14" hidden="1" x14ac:dyDescent="0.25">
      <c r="A7504" t="s">
        <v>1058</v>
      </c>
      <c r="B7504">
        <v>202404</v>
      </c>
      <c r="C7504" t="s">
        <v>2000</v>
      </c>
      <c r="D7504" t="s">
        <v>2000</v>
      </c>
      <c r="E7504" t="s">
        <v>67</v>
      </c>
      <c r="F7504" t="s">
        <v>67</v>
      </c>
      <c r="G7504" t="s">
        <v>112</v>
      </c>
      <c r="L7504" t="s">
        <v>3214</v>
      </c>
      <c r="M7504" s="9"/>
      <c r="N7504" s="12" t="str">
        <f>IFERROR(VLOOKUP(C7504,NOVOS!$C:$C,1,0),"OK")</f>
        <v>OK</v>
      </c>
    </row>
    <row r="7505" spans="1:14" hidden="1" x14ac:dyDescent="0.25">
      <c r="A7505" t="s">
        <v>1552</v>
      </c>
      <c r="B7505">
        <v>202404</v>
      </c>
      <c r="C7505" t="s">
        <v>91</v>
      </c>
      <c r="D7505" t="s">
        <v>736</v>
      </c>
      <c r="E7505" t="s">
        <v>103</v>
      </c>
      <c r="F7505" t="s">
        <v>103</v>
      </c>
      <c r="G7505" t="s">
        <v>270</v>
      </c>
      <c r="H7505" t="s">
        <v>499</v>
      </c>
      <c r="I7505" t="s">
        <v>499</v>
      </c>
      <c r="J7505">
        <v>7</v>
      </c>
      <c r="K7505">
        <v>6000</v>
      </c>
      <c r="L7505" s="9" t="s">
        <v>499</v>
      </c>
      <c r="M7505" t="s">
        <v>2547</v>
      </c>
      <c r="N7505" s="12" t="str">
        <f>IFERROR(VLOOKUP(C7505,NOVOS!$C:$C,1,0),"OK")</f>
        <v>OK</v>
      </c>
    </row>
    <row r="7506" spans="1:14" hidden="1" x14ac:dyDescent="0.25">
      <c r="A7506" t="s">
        <v>1552</v>
      </c>
      <c r="B7506">
        <v>202404</v>
      </c>
      <c r="C7506" t="s">
        <v>5126</v>
      </c>
      <c r="D7506" t="s">
        <v>5126</v>
      </c>
      <c r="E7506" t="s">
        <v>103</v>
      </c>
      <c r="F7506" t="s">
        <v>103</v>
      </c>
      <c r="G7506" t="s">
        <v>270</v>
      </c>
      <c r="H7506" t="s">
        <v>5233</v>
      </c>
      <c r="J7506">
        <v>8</v>
      </c>
      <c r="K7506">
        <v>6000</v>
      </c>
      <c r="L7506" s="9" t="s">
        <v>5233</v>
      </c>
      <c r="M7506" s="9"/>
      <c r="N7506" s="12" t="str">
        <f>IFERROR(VLOOKUP(C7506,NOVOS!$C:$C,1,0),"OK")</f>
        <v>OK</v>
      </c>
    </row>
    <row r="7507" spans="1:14" hidden="1" x14ac:dyDescent="0.25">
      <c r="A7507" t="s">
        <v>1552</v>
      </c>
      <c r="B7507">
        <v>202404</v>
      </c>
      <c r="C7507" t="s">
        <v>4776</v>
      </c>
      <c r="D7507" t="s">
        <v>3795</v>
      </c>
      <c r="E7507" t="s">
        <v>1778</v>
      </c>
      <c r="F7507" t="s">
        <v>1778</v>
      </c>
      <c r="G7507" t="s">
        <v>270</v>
      </c>
      <c r="H7507" t="s">
        <v>5018</v>
      </c>
      <c r="J7507">
        <v>8</v>
      </c>
      <c r="K7507">
        <v>6000</v>
      </c>
      <c r="L7507" s="9" t="s">
        <v>4919</v>
      </c>
      <c r="M7507"/>
      <c r="N7507" s="12" t="str">
        <f>IFERROR(VLOOKUP(C7507,NOVOS!$C:$C,1,0),"OK")</f>
        <v>OK</v>
      </c>
    </row>
    <row r="7508" spans="1:14" hidden="1" x14ac:dyDescent="0.25">
      <c r="A7508" t="s">
        <v>1552</v>
      </c>
      <c r="B7508">
        <v>202404</v>
      </c>
      <c r="C7508" t="s">
        <v>4772</v>
      </c>
      <c r="D7508" t="s">
        <v>3795</v>
      </c>
      <c r="E7508" t="s">
        <v>1778</v>
      </c>
      <c r="F7508" t="s">
        <v>1778</v>
      </c>
      <c r="G7508" t="s">
        <v>270</v>
      </c>
      <c r="H7508" t="s">
        <v>5018</v>
      </c>
      <c r="J7508">
        <v>8</v>
      </c>
      <c r="K7508">
        <v>6000</v>
      </c>
      <c r="L7508" s="9" t="s">
        <v>4919</v>
      </c>
      <c r="M7508"/>
      <c r="N7508" s="12" t="str">
        <f>IFERROR(VLOOKUP(C7508,NOVOS!$C:$C,1,0),"OK")</f>
        <v>OK</v>
      </c>
    </row>
    <row r="7509" spans="1:14" hidden="1" x14ac:dyDescent="0.25">
      <c r="A7509" t="s">
        <v>1552</v>
      </c>
      <c r="B7509">
        <v>202404</v>
      </c>
      <c r="C7509" t="s">
        <v>5122</v>
      </c>
      <c r="D7509" t="s">
        <v>5126</v>
      </c>
      <c r="E7509" t="s">
        <v>103</v>
      </c>
      <c r="F7509" t="s">
        <v>103</v>
      </c>
      <c r="G7509" t="s">
        <v>270</v>
      </c>
      <c r="H7509" t="s">
        <v>5233</v>
      </c>
      <c r="J7509">
        <v>8</v>
      </c>
      <c r="K7509">
        <v>6000</v>
      </c>
      <c r="L7509" s="9" t="s">
        <v>5233</v>
      </c>
      <c r="M7509" s="9"/>
      <c r="N7509" s="12" t="str">
        <f>IFERROR(VLOOKUP(C7509,NOVOS!$C:$C,1,0),"OK")</f>
        <v>OK</v>
      </c>
    </row>
    <row r="7510" spans="1:14" hidden="1" x14ac:dyDescent="0.25">
      <c r="A7510" t="s">
        <v>1552</v>
      </c>
      <c r="B7510">
        <v>202404</v>
      </c>
      <c r="C7510" t="s">
        <v>5053</v>
      </c>
      <c r="D7510" t="s">
        <v>5126</v>
      </c>
      <c r="E7510" t="s">
        <v>103</v>
      </c>
      <c r="F7510" t="s">
        <v>103</v>
      </c>
      <c r="G7510" t="s">
        <v>270</v>
      </c>
      <c r="H7510" t="s">
        <v>5233</v>
      </c>
      <c r="J7510">
        <v>8</v>
      </c>
      <c r="K7510">
        <v>6000</v>
      </c>
      <c r="L7510" s="9" t="s">
        <v>5233</v>
      </c>
      <c r="M7510" s="9"/>
      <c r="N7510" s="12" t="str">
        <f>IFERROR(VLOOKUP(C7510,NOVOS!$C:$C,1,0),"OK")</f>
        <v>OK</v>
      </c>
    </row>
    <row r="7511" spans="1:14" x14ac:dyDescent="0.25">
      <c r="A7511" t="s">
        <v>2873</v>
      </c>
      <c r="B7511">
        <v>202404</v>
      </c>
      <c r="C7511" s="11" t="s">
        <v>5398</v>
      </c>
      <c r="D7511" s="11" t="s">
        <v>5398</v>
      </c>
      <c r="E7511" s="11" t="s">
        <v>2976</v>
      </c>
      <c r="F7511" s="11" t="s">
        <v>2976</v>
      </c>
      <c r="G7511" t="s">
        <v>270</v>
      </c>
      <c r="J7511">
        <v>10</v>
      </c>
      <c r="K7511">
        <v>3500</v>
      </c>
      <c r="M7511" s="45"/>
      <c r="N7511" s="12" t="str">
        <f>IFERROR(VLOOKUP(C7511,NOVOS!$C:$C,1,0),"OK")</f>
        <v>OK</v>
      </c>
    </row>
    <row r="7512" spans="1:14" hidden="1" x14ac:dyDescent="0.25">
      <c r="A7512" t="s">
        <v>1552</v>
      </c>
      <c r="B7512">
        <v>202404</v>
      </c>
      <c r="C7512" t="s">
        <v>3788</v>
      </c>
      <c r="D7512" t="s">
        <v>3812</v>
      </c>
      <c r="E7512" t="s">
        <v>103</v>
      </c>
      <c r="F7512" t="s">
        <v>103</v>
      </c>
      <c r="G7512" t="s">
        <v>270</v>
      </c>
      <c r="H7512" t="s">
        <v>4142</v>
      </c>
      <c r="I7512" t="s">
        <v>3953</v>
      </c>
      <c r="J7512">
        <v>7</v>
      </c>
      <c r="K7512">
        <v>6000</v>
      </c>
      <c r="L7512" t="s">
        <v>3953</v>
      </c>
      <c r="M7512" s="9"/>
      <c r="N7512" s="12" t="str">
        <f>IFERROR(VLOOKUP(C7512,NOVOS!$C:$C,1,0),"OK")</f>
        <v>OK</v>
      </c>
    </row>
    <row r="7513" spans="1:14" hidden="1" x14ac:dyDescent="0.25">
      <c r="A7513" t="s">
        <v>1552</v>
      </c>
      <c r="B7513">
        <v>202404</v>
      </c>
      <c r="C7513" t="s">
        <v>3791</v>
      </c>
      <c r="D7513" t="s">
        <v>3812</v>
      </c>
      <c r="E7513" t="s">
        <v>103</v>
      </c>
      <c r="F7513" t="s">
        <v>103</v>
      </c>
      <c r="G7513" t="s">
        <v>270</v>
      </c>
      <c r="H7513" t="s">
        <v>4142</v>
      </c>
      <c r="I7513" t="s">
        <v>3953</v>
      </c>
      <c r="L7513" t="s">
        <v>3953</v>
      </c>
      <c r="M7513" s="9"/>
      <c r="N7513" s="12" t="str">
        <f>IFERROR(VLOOKUP(C7513,NOVOS!$C:$C,1,0),"OK")</f>
        <v>OK</v>
      </c>
    </row>
    <row r="7514" spans="1:14" hidden="1" x14ac:dyDescent="0.25">
      <c r="A7514" t="s">
        <v>1552</v>
      </c>
      <c r="B7514">
        <v>202404</v>
      </c>
      <c r="C7514" t="s">
        <v>4810</v>
      </c>
      <c r="D7514" t="s">
        <v>4811</v>
      </c>
      <c r="E7514" t="s">
        <v>103</v>
      </c>
      <c r="F7514" t="s">
        <v>103</v>
      </c>
      <c r="G7514" t="s">
        <v>270</v>
      </c>
      <c r="H7514" t="s">
        <v>4920</v>
      </c>
      <c r="J7514">
        <v>8</v>
      </c>
      <c r="K7514">
        <v>6000</v>
      </c>
      <c r="L7514" s="9" t="s">
        <v>4920</v>
      </c>
      <c r="M7514"/>
      <c r="N7514" s="12" t="str">
        <f>IFERROR(VLOOKUP(C7514,NOVOS!$C:$C,1,0),"OK")</f>
        <v>OK</v>
      </c>
    </row>
    <row r="7515" spans="1:14" x14ac:dyDescent="0.25">
      <c r="A7515" t="s">
        <v>2873</v>
      </c>
      <c r="B7515">
        <v>202401</v>
      </c>
      <c r="C7515" s="11" t="s">
        <v>4474</v>
      </c>
      <c r="D7515" s="11" t="s">
        <v>2919</v>
      </c>
      <c r="E7515" s="11" t="s">
        <v>2976</v>
      </c>
      <c r="F7515" s="11" t="s">
        <v>2976</v>
      </c>
      <c r="G7515" t="s">
        <v>270</v>
      </c>
      <c r="J7515">
        <v>10</v>
      </c>
      <c r="K7515">
        <v>3500</v>
      </c>
      <c r="L7515" t="s">
        <v>4533</v>
      </c>
      <c r="M7515" s="45"/>
      <c r="N7515" s="12" t="str">
        <f>IFERROR(VLOOKUP(C7515,NOVOS!$C:$C,1,0),"OK")</f>
        <v>PAULO_MO</v>
      </c>
    </row>
    <row r="7516" spans="1:14" hidden="1" x14ac:dyDescent="0.25">
      <c r="A7516" t="s">
        <v>1058</v>
      </c>
      <c r="B7516">
        <v>202404</v>
      </c>
      <c r="C7516" t="s">
        <v>1944</v>
      </c>
      <c r="D7516" t="s">
        <v>1944</v>
      </c>
      <c r="E7516" t="s">
        <v>1944</v>
      </c>
      <c r="F7516" t="s">
        <v>5189</v>
      </c>
      <c r="G7516" t="s">
        <v>1944</v>
      </c>
      <c r="L7516" t="s">
        <v>3215</v>
      </c>
      <c r="M7516">
        <v>0</v>
      </c>
      <c r="N7516" s="12" t="str">
        <f>IFERROR(VLOOKUP(C7516,NOVOS!$C:$C,1,0),"OK")</f>
        <v>OK</v>
      </c>
    </row>
    <row r="7517" spans="1:14" hidden="1" x14ac:dyDescent="0.25">
      <c r="A7517" t="s">
        <v>1552</v>
      </c>
      <c r="B7517">
        <v>202404</v>
      </c>
      <c r="C7517" s="11" t="s">
        <v>4625</v>
      </c>
      <c r="D7517" s="11" t="s">
        <v>4957</v>
      </c>
      <c r="E7517" t="s">
        <v>103</v>
      </c>
      <c r="F7517" t="s">
        <v>103</v>
      </c>
      <c r="G7517" t="s">
        <v>270</v>
      </c>
      <c r="H7517" t="s">
        <v>4638</v>
      </c>
      <c r="J7517">
        <v>10</v>
      </c>
      <c r="K7517">
        <v>3500</v>
      </c>
      <c r="L7517" s="9" t="s">
        <v>4670</v>
      </c>
      <c r="M7517" s="9"/>
      <c r="N7517" s="12" t="str">
        <f>IFERROR(VLOOKUP(C7517,NOVOS!$C:$C,1,0),"OK")</f>
        <v>OK</v>
      </c>
    </row>
    <row r="7518" spans="1:14" hidden="1" x14ac:dyDescent="0.25">
      <c r="A7518" t="s">
        <v>1552</v>
      </c>
      <c r="B7518">
        <v>202404</v>
      </c>
      <c r="C7518" s="11" t="s">
        <v>4627</v>
      </c>
      <c r="D7518" s="11" t="s">
        <v>4957</v>
      </c>
      <c r="E7518" t="s">
        <v>103</v>
      </c>
      <c r="F7518" t="s">
        <v>103</v>
      </c>
      <c r="G7518" t="s">
        <v>270</v>
      </c>
      <c r="H7518" t="s">
        <v>4638</v>
      </c>
      <c r="J7518">
        <v>10</v>
      </c>
      <c r="K7518">
        <v>3500</v>
      </c>
      <c r="L7518" s="9" t="s">
        <v>4670</v>
      </c>
      <c r="M7518" s="9"/>
      <c r="N7518" s="12" t="str">
        <f>IFERROR(VLOOKUP(C7518,NOVOS!$C:$C,1,0),"OK")</f>
        <v>OK</v>
      </c>
    </row>
    <row r="7519" spans="1:14" hidden="1" x14ac:dyDescent="0.25">
      <c r="A7519" t="s">
        <v>1552</v>
      </c>
      <c r="B7519">
        <v>202404</v>
      </c>
      <c r="C7519" t="s">
        <v>4309</v>
      </c>
      <c r="D7519" t="s">
        <v>4311</v>
      </c>
      <c r="E7519" t="s">
        <v>160</v>
      </c>
      <c r="F7519" t="s">
        <v>160</v>
      </c>
      <c r="G7519" t="s">
        <v>270</v>
      </c>
      <c r="H7519" t="s">
        <v>4324</v>
      </c>
      <c r="L7519" s="9" t="s">
        <v>4324</v>
      </c>
      <c r="M7519" s="9"/>
      <c r="N7519" s="12" t="str">
        <f>IFERROR(VLOOKUP(C7519,NOVOS!$C:$C,1,0),"OK")</f>
        <v>OK</v>
      </c>
    </row>
    <row r="7520" spans="1:14" hidden="1" x14ac:dyDescent="0.25">
      <c r="A7520" t="s">
        <v>1552</v>
      </c>
      <c r="B7520">
        <v>202404</v>
      </c>
      <c r="C7520" t="s">
        <v>4310</v>
      </c>
      <c r="D7520" t="s">
        <v>4311</v>
      </c>
      <c r="E7520" t="s">
        <v>160</v>
      </c>
      <c r="F7520" t="s">
        <v>160</v>
      </c>
      <c r="G7520" t="s">
        <v>270</v>
      </c>
      <c r="H7520" t="s">
        <v>4324</v>
      </c>
      <c r="L7520" s="9" t="s">
        <v>4324</v>
      </c>
      <c r="M7520" s="9"/>
      <c r="N7520" s="12" t="str">
        <f>IFERROR(VLOOKUP(C7520,NOVOS!$C:$C,1,0),"OK")</f>
        <v>OK</v>
      </c>
    </row>
    <row r="7521" spans="1:14" hidden="1" x14ac:dyDescent="0.25">
      <c r="A7521" t="s">
        <v>1058</v>
      </c>
      <c r="B7521">
        <v>202404</v>
      </c>
      <c r="C7521" t="s">
        <v>1263</v>
      </c>
      <c r="D7521" t="s">
        <v>1263</v>
      </c>
      <c r="E7521" t="s">
        <v>471</v>
      </c>
      <c r="F7521" t="s">
        <v>471</v>
      </c>
      <c r="G7521" t="s">
        <v>140</v>
      </c>
      <c r="L7521" t="s">
        <v>1263</v>
      </c>
      <c r="M7521"/>
      <c r="N7521" s="12" t="str">
        <f>IFERROR(VLOOKUP(C7521,NOVOS!$C:$C,1,0),"OK")</f>
        <v>OK</v>
      </c>
    </row>
    <row r="7522" spans="1:14" hidden="1" x14ac:dyDescent="0.25">
      <c r="A7522" t="s">
        <v>1552</v>
      </c>
      <c r="B7522">
        <v>202404</v>
      </c>
      <c r="C7522" t="s">
        <v>4704</v>
      </c>
      <c r="D7522" t="s">
        <v>4700</v>
      </c>
      <c r="E7522" t="s">
        <v>103</v>
      </c>
      <c r="F7522" t="s">
        <v>103</v>
      </c>
      <c r="G7522" t="s">
        <v>270</v>
      </c>
      <c r="J7522">
        <v>8</v>
      </c>
      <c r="K7522">
        <v>6000</v>
      </c>
      <c r="L7522" s="9" t="s">
        <v>4734</v>
      </c>
      <c r="M7522"/>
      <c r="N7522" s="12" t="str">
        <f>IFERROR(VLOOKUP(C7522,NOVOS!$C:$C,1,0),"OK")</f>
        <v>OK</v>
      </c>
    </row>
    <row r="7523" spans="1:14" hidden="1" x14ac:dyDescent="0.25">
      <c r="A7523" t="s">
        <v>1552</v>
      </c>
      <c r="B7523">
        <v>202404</v>
      </c>
      <c r="C7523" t="s">
        <v>4700</v>
      </c>
      <c r="D7523" t="s">
        <v>4700</v>
      </c>
      <c r="E7523" t="s">
        <v>103</v>
      </c>
      <c r="F7523" t="s">
        <v>103</v>
      </c>
      <c r="G7523" t="s">
        <v>270</v>
      </c>
      <c r="J7523">
        <v>8</v>
      </c>
      <c r="K7523">
        <v>6000</v>
      </c>
      <c r="L7523" s="9" t="s">
        <v>4734</v>
      </c>
      <c r="M7523"/>
      <c r="N7523" s="12" t="str">
        <f>IFERROR(VLOOKUP(C7523,NOVOS!$C:$C,1,0),"OK")</f>
        <v>OK</v>
      </c>
    </row>
    <row r="7524" spans="1:14" hidden="1" x14ac:dyDescent="0.25">
      <c r="A7524" t="s">
        <v>118</v>
      </c>
      <c r="B7524">
        <v>202404</v>
      </c>
      <c r="C7524" t="s">
        <v>5040</v>
      </c>
      <c r="D7524" t="s">
        <v>4973</v>
      </c>
      <c r="E7524" t="s">
        <v>1944</v>
      </c>
      <c r="F7524" s="11" t="s">
        <v>5211</v>
      </c>
      <c r="G7524" t="s">
        <v>1944</v>
      </c>
      <c r="H7524" t="s">
        <v>5020</v>
      </c>
      <c r="J7524">
        <v>20</v>
      </c>
      <c r="K7524">
        <v>4500</v>
      </c>
      <c r="L7524" s="9" t="s">
        <v>5020</v>
      </c>
      <c r="M7524"/>
      <c r="N7524" s="12" t="str">
        <f>IFERROR(VLOOKUP(C7524,NOVOS!$C:$C,1,0),"OK")</f>
        <v>OK</v>
      </c>
    </row>
    <row r="7525" spans="1:14" hidden="1" x14ac:dyDescent="0.25">
      <c r="A7525" t="s">
        <v>118</v>
      </c>
      <c r="B7525">
        <v>202404</v>
      </c>
      <c r="C7525" t="s">
        <v>4762</v>
      </c>
      <c r="D7525" t="s">
        <v>4762</v>
      </c>
      <c r="E7525" t="s">
        <v>118</v>
      </c>
      <c r="F7525" t="s">
        <v>118</v>
      </c>
      <c r="G7525" t="s">
        <v>270</v>
      </c>
      <c r="H7525" t="s">
        <v>4794</v>
      </c>
      <c r="J7525">
        <v>20</v>
      </c>
      <c r="K7525">
        <v>4500</v>
      </c>
      <c r="L7525" s="9" t="s">
        <v>4794</v>
      </c>
      <c r="M7525"/>
      <c r="N7525" s="12" t="str">
        <f>IFERROR(VLOOKUP(C7525,NOVOS!$C:$C,1,0),"OK")</f>
        <v>OK</v>
      </c>
    </row>
    <row r="7526" spans="1:14" x14ac:dyDescent="0.25">
      <c r="A7526" t="s">
        <v>2873</v>
      </c>
      <c r="B7526">
        <v>202402</v>
      </c>
      <c r="C7526" s="11" t="s">
        <v>4474</v>
      </c>
      <c r="D7526" s="11" t="s">
        <v>2919</v>
      </c>
      <c r="E7526" s="11" t="s">
        <v>2976</v>
      </c>
      <c r="F7526" s="11" t="s">
        <v>2976</v>
      </c>
      <c r="G7526" t="s">
        <v>270</v>
      </c>
      <c r="J7526">
        <v>10</v>
      </c>
      <c r="K7526">
        <v>3500</v>
      </c>
      <c r="L7526" t="s">
        <v>4533</v>
      </c>
      <c r="M7526" s="45"/>
      <c r="N7526" s="12" t="str">
        <f>IFERROR(VLOOKUP(C7526,NOVOS!$C:$C,1,0),"OK")</f>
        <v>PAULO_MO</v>
      </c>
    </row>
    <row r="7527" spans="1:14" hidden="1" x14ac:dyDescent="0.25">
      <c r="A7527" t="s">
        <v>118</v>
      </c>
      <c r="B7527">
        <v>202404</v>
      </c>
      <c r="C7527" t="s">
        <v>5119</v>
      </c>
      <c r="D7527" t="s">
        <v>1645</v>
      </c>
      <c r="E7527" t="s">
        <v>1944</v>
      </c>
      <c r="F7527" s="11" t="s">
        <v>5211</v>
      </c>
      <c r="G7527" t="s">
        <v>1944</v>
      </c>
      <c r="H7527" t="s">
        <v>1643</v>
      </c>
      <c r="I7527" t="s">
        <v>1643</v>
      </c>
      <c r="J7527">
        <v>20</v>
      </c>
      <c r="K7527">
        <v>4500</v>
      </c>
      <c r="L7527" t="s">
        <v>1643</v>
      </c>
      <c r="M7527" t="s">
        <v>2543</v>
      </c>
      <c r="N7527" s="12" t="str">
        <f>IFERROR(VLOOKUP(C7527,NOVOS!$C:$C,1,0),"OK")</f>
        <v>OK</v>
      </c>
    </row>
    <row r="7528" spans="1:14" hidden="1" x14ac:dyDescent="0.25">
      <c r="A7528" t="s">
        <v>1058</v>
      </c>
      <c r="B7528">
        <v>202404</v>
      </c>
      <c r="C7528" t="s">
        <v>1216</v>
      </c>
      <c r="D7528" t="s">
        <v>1216</v>
      </c>
      <c r="E7528" t="s">
        <v>101</v>
      </c>
      <c r="F7528" t="s">
        <v>101</v>
      </c>
      <c r="G7528" t="s">
        <v>112</v>
      </c>
      <c r="L7528" s="9" t="s">
        <v>1216</v>
      </c>
      <c r="M7528" s="9"/>
      <c r="N7528" s="12" t="str">
        <f>IFERROR(VLOOKUP(C7528,NOVOS!$C:$C,1,0),"OK")</f>
        <v>OK</v>
      </c>
    </row>
    <row r="7529" spans="1:14" hidden="1" x14ac:dyDescent="0.25">
      <c r="A7529" t="s">
        <v>118</v>
      </c>
      <c r="B7529">
        <v>202404</v>
      </c>
      <c r="C7529" t="s">
        <v>2962</v>
      </c>
      <c r="D7529" t="s">
        <v>2963</v>
      </c>
      <c r="E7529" t="s">
        <v>469</v>
      </c>
      <c r="F7529" t="s">
        <v>469</v>
      </c>
      <c r="G7529" t="s">
        <v>140</v>
      </c>
      <c r="H7529" t="s">
        <v>3153</v>
      </c>
      <c r="J7529">
        <v>20</v>
      </c>
      <c r="K7529">
        <v>4500</v>
      </c>
      <c r="L7529" t="s">
        <v>3153</v>
      </c>
      <c r="M7529">
        <v>102027</v>
      </c>
      <c r="N7529" s="12" t="str">
        <f>IFERROR(VLOOKUP(C7529,NOVOS!$C:$C,1,0),"OK")</f>
        <v>OK</v>
      </c>
    </row>
    <row r="7530" spans="1:14" hidden="1" x14ac:dyDescent="0.25">
      <c r="A7530" t="s">
        <v>118</v>
      </c>
      <c r="B7530">
        <v>202404</v>
      </c>
      <c r="C7530" t="s">
        <v>4330</v>
      </c>
      <c r="D7530" t="s">
        <v>4330</v>
      </c>
      <c r="E7530" t="s">
        <v>1944</v>
      </c>
      <c r="F7530" s="11" t="s">
        <v>5211</v>
      </c>
      <c r="G7530" t="s">
        <v>1944</v>
      </c>
      <c r="H7530" t="s">
        <v>3153</v>
      </c>
      <c r="J7530">
        <v>20</v>
      </c>
      <c r="K7530">
        <v>4500</v>
      </c>
      <c r="L7530" s="9"/>
      <c r="M7530"/>
      <c r="N7530" s="12" t="str">
        <f>IFERROR(VLOOKUP(C7530,NOVOS!$C:$C,1,0),"OK")</f>
        <v>OK</v>
      </c>
    </row>
    <row r="7531" spans="1:14" hidden="1" x14ac:dyDescent="0.25">
      <c r="A7531" t="s">
        <v>1552</v>
      </c>
      <c r="B7531">
        <v>202404</v>
      </c>
      <c r="C7531" t="s">
        <v>177</v>
      </c>
      <c r="D7531" t="s">
        <v>177</v>
      </c>
      <c r="E7531" t="s">
        <v>1778</v>
      </c>
      <c r="F7531" t="s">
        <v>1778</v>
      </c>
      <c r="G7531" t="s">
        <v>270</v>
      </c>
      <c r="H7531" t="s">
        <v>500</v>
      </c>
      <c r="J7531">
        <v>8</v>
      </c>
      <c r="K7531">
        <v>6000</v>
      </c>
      <c r="L7531" s="9"/>
      <c r="M7531"/>
      <c r="N7531" s="12" t="str">
        <f>IFERROR(VLOOKUP(C7531,NOVOS!$C:$C,1,0),"OK")</f>
        <v>OK</v>
      </c>
    </row>
    <row r="7532" spans="1:14" hidden="1" x14ac:dyDescent="0.25">
      <c r="A7532" t="s">
        <v>1552</v>
      </c>
      <c r="B7532">
        <v>202404</v>
      </c>
      <c r="C7532" t="s">
        <v>4345</v>
      </c>
      <c r="D7532" t="s">
        <v>4958</v>
      </c>
      <c r="E7532" t="s">
        <v>160</v>
      </c>
      <c r="F7532" t="s">
        <v>160</v>
      </c>
      <c r="G7532" t="s">
        <v>270</v>
      </c>
      <c r="H7532" t="s">
        <v>4398</v>
      </c>
      <c r="J7532">
        <v>8</v>
      </c>
      <c r="K7532">
        <v>6000</v>
      </c>
      <c r="L7532" s="9" t="s">
        <v>4398</v>
      </c>
      <c r="M7532" s="9"/>
      <c r="N7532" s="12" t="str">
        <f>IFERROR(VLOOKUP(C7532,NOVOS!$C:$C,1,0),"OK")</f>
        <v>OK</v>
      </c>
    </row>
    <row r="7533" spans="1:14" hidden="1" x14ac:dyDescent="0.25">
      <c r="A7533" t="s">
        <v>118</v>
      </c>
      <c r="B7533">
        <v>202404</v>
      </c>
      <c r="C7533" t="s">
        <v>5108</v>
      </c>
      <c r="D7533" t="s">
        <v>5108</v>
      </c>
      <c r="E7533" t="s">
        <v>118</v>
      </c>
      <c r="F7533" t="s">
        <v>118</v>
      </c>
      <c r="G7533" t="s">
        <v>270</v>
      </c>
      <c r="H7533" t="s">
        <v>5168</v>
      </c>
      <c r="J7533">
        <v>20</v>
      </c>
      <c r="K7533">
        <v>4500</v>
      </c>
      <c r="L7533" s="9" t="s">
        <v>5168</v>
      </c>
      <c r="M7533"/>
      <c r="N7533" s="12" t="str">
        <f>IFERROR(VLOOKUP(C7533,NOVOS!$C:$C,1,0),"OK")</f>
        <v>OK</v>
      </c>
    </row>
    <row r="7534" spans="1:14" hidden="1" x14ac:dyDescent="0.25">
      <c r="A7534" t="s">
        <v>1058</v>
      </c>
      <c r="B7534">
        <v>202404</v>
      </c>
      <c r="C7534" t="s">
        <v>1217</v>
      </c>
      <c r="D7534" t="s">
        <v>1217</v>
      </c>
      <c r="E7534" t="s">
        <v>126</v>
      </c>
      <c r="F7534" t="s">
        <v>126</v>
      </c>
      <c r="G7534" t="s">
        <v>112</v>
      </c>
      <c r="L7534" t="s">
        <v>3232</v>
      </c>
      <c r="M7534" s="9"/>
      <c r="N7534" s="12" t="str">
        <f>IFERROR(VLOOKUP(C7534,NOVOS!$C:$C,1,0),"OK")</f>
        <v>OK</v>
      </c>
    </row>
    <row r="7535" spans="1:14" hidden="1" x14ac:dyDescent="0.25">
      <c r="A7535" t="s">
        <v>118</v>
      </c>
      <c r="B7535">
        <v>202404</v>
      </c>
      <c r="C7535" t="s">
        <v>1160</v>
      </c>
      <c r="D7535" t="s">
        <v>1160</v>
      </c>
      <c r="E7535" t="s">
        <v>118</v>
      </c>
      <c r="F7535" t="s">
        <v>118</v>
      </c>
      <c r="G7535" t="s">
        <v>270</v>
      </c>
      <c r="H7535" t="s">
        <v>4745</v>
      </c>
      <c r="J7535">
        <v>20</v>
      </c>
      <c r="K7535">
        <v>4500</v>
      </c>
      <c r="L7535" s="9"/>
      <c r="M7535"/>
      <c r="N7535" s="12" t="str">
        <f>IFERROR(VLOOKUP(C7535,NOVOS!$C:$C,1,0),"OK")</f>
        <v>OK</v>
      </c>
    </row>
    <row r="7536" spans="1:14" hidden="1" x14ac:dyDescent="0.25">
      <c r="A7536" t="s">
        <v>1058</v>
      </c>
      <c r="B7536">
        <v>202404</v>
      </c>
      <c r="C7536" t="s">
        <v>4225</v>
      </c>
      <c r="D7536" t="s">
        <v>4226</v>
      </c>
      <c r="E7536" t="s">
        <v>120</v>
      </c>
      <c r="F7536" t="s">
        <v>120</v>
      </c>
      <c r="G7536" t="s">
        <v>270</v>
      </c>
      <c r="H7536" t="s">
        <v>4323</v>
      </c>
      <c r="J7536">
        <v>10</v>
      </c>
      <c r="K7536">
        <v>3500</v>
      </c>
      <c r="L7536" t="s">
        <v>4323</v>
      </c>
      <c r="M7536" s="9"/>
      <c r="N7536" s="12" t="str">
        <f>IFERROR(VLOOKUP(C7536,NOVOS!$C:$C,1,0),"OK")</f>
        <v>OK</v>
      </c>
    </row>
    <row r="7537" spans="1:14" x14ac:dyDescent="0.25">
      <c r="A7537" t="s">
        <v>2873</v>
      </c>
      <c r="B7537">
        <v>202403</v>
      </c>
      <c r="C7537" s="11" t="s">
        <v>4474</v>
      </c>
      <c r="D7537" s="11" t="s">
        <v>2919</v>
      </c>
      <c r="E7537" s="11" t="s">
        <v>2976</v>
      </c>
      <c r="F7537" s="11" t="s">
        <v>2976</v>
      </c>
      <c r="G7537" t="s">
        <v>270</v>
      </c>
      <c r="J7537">
        <v>10</v>
      </c>
      <c r="K7537">
        <v>3500</v>
      </c>
      <c r="L7537" t="s">
        <v>4533</v>
      </c>
      <c r="M7537" s="45"/>
      <c r="N7537" s="12" t="str">
        <f>IFERROR(VLOOKUP(C7537,NOVOS!$C:$C,1,0),"OK")</f>
        <v>PAULO_MO</v>
      </c>
    </row>
    <row r="7538" spans="1:14" hidden="1" x14ac:dyDescent="0.25">
      <c r="A7538" t="s">
        <v>1552</v>
      </c>
      <c r="B7538">
        <v>202404</v>
      </c>
      <c r="C7538" t="s">
        <v>4389</v>
      </c>
      <c r="D7538" t="s">
        <v>4958</v>
      </c>
      <c r="E7538" t="s">
        <v>160</v>
      </c>
      <c r="F7538" t="s">
        <v>160</v>
      </c>
      <c r="G7538" t="s">
        <v>270</v>
      </c>
      <c r="H7538" t="s">
        <v>4398</v>
      </c>
      <c r="L7538" s="9" t="s">
        <v>4398</v>
      </c>
      <c r="M7538" s="9"/>
      <c r="N7538" s="12" t="str">
        <f>IFERROR(VLOOKUP(C7538,NOVOS!$C:$C,1,0),"OK")</f>
        <v>OK</v>
      </c>
    </row>
    <row r="7539" spans="1:14" hidden="1" x14ac:dyDescent="0.25">
      <c r="A7539" t="s">
        <v>1058</v>
      </c>
      <c r="B7539">
        <v>202404</v>
      </c>
      <c r="C7539" t="s">
        <v>4594</v>
      </c>
      <c r="D7539" t="s">
        <v>1218</v>
      </c>
      <c r="E7539" t="s">
        <v>120</v>
      </c>
      <c r="F7539" t="s">
        <v>120</v>
      </c>
      <c r="G7539" t="s">
        <v>112</v>
      </c>
      <c r="L7539" t="s">
        <v>3233</v>
      </c>
      <c r="M7539" s="9"/>
      <c r="N7539" s="12" t="str">
        <f>IFERROR(VLOOKUP(C7539,NOVOS!$C:$C,1,0),"OK")</f>
        <v>OK</v>
      </c>
    </row>
    <row r="7540" spans="1:14" hidden="1" x14ac:dyDescent="0.25">
      <c r="A7540" t="s">
        <v>1058</v>
      </c>
      <c r="B7540">
        <v>202404</v>
      </c>
      <c r="C7540" t="s">
        <v>1218</v>
      </c>
      <c r="D7540" t="s">
        <v>1218</v>
      </c>
      <c r="E7540" t="s">
        <v>120</v>
      </c>
      <c r="F7540" t="s">
        <v>120</v>
      </c>
      <c r="G7540" t="s">
        <v>112</v>
      </c>
      <c r="L7540" t="s">
        <v>3233</v>
      </c>
      <c r="M7540" s="9"/>
      <c r="N7540" s="12" t="str">
        <f>IFERROR(VLOOKUP(C7540,NOVOS!$C:$C,1,0),"OK")</f>
        <v>OK</v>
      </c>
    </row>
    <row r="7541" spans="1:14" hidden="1" x14ac:dyDescent="0.25">
      <c r="A7541" t="s">
        <v>1552</v>
      </c>
      <c r="B7541">
        <v>202404</v>
      </c>
      <c r="C7541" s="11" t="s">
        <v>14</v>
      </c>
      <c r="D7541" s="11" t="s">
        <v>740</v>
      </c>
      <c r="E7541" t="s">
        <v>94</v>
      </c>
      <c r="F7541" t="s">
        <v>94</v>
      </c>
      <c r="G7541" t="s">
        <v>270</v>
      </c>
      <c r="H7541" t="s">
        <v>402</v>
      </c>
      <c r="J7541">
        <v>8</v>
      </c>
      <c r="K7541">
        <v>6000</v>
      </c>
      <c r="L7541" t="s">
        <v>402</v>
      </c>
      <c r="M7541"/>
      <c r="N7541" s="12" t="str">
        <f>IFERROR(VLOOKUP(C7541,NOVOS!$C:$C,1,0),"OK")</f>
        <v>OK</v>
      </c>
    </row>
    <row r="7542" spans="1:14" hidden="1" x14ac:dyDescent="0.25">
      <c r="A7542" t="s">
        <v>1552</v>
      </c>
      <c r="B7542">
        <v>202404</v>
      </c>
      <c r="C7542" s="11" t="s">
        <v>85</v>
      </c>
      <c r="D7542" s="11" t="s">
        <v>740</v>
      </c>
      <c r="E7542" t="s">
        <v>94</v>
      </c>
      <c r="F7542" t="s">
        <v>94</v>
      </c>
      <c r="G7542" t="s">
        <v>270</v>
      </c>
      <c r="H7542" t="s">
        <v>402</v>
      </c>
      <c r="J7542">
        <v>8</v>
      </c>
      <c r="K7542">
        <v>6000</v>
      </c>
      <c r="L7542" t="s">
        <v>402</v>
      </c>
      <c r="M7542"/>
      <c r="N7542" s="12" t="str">
        <f>IFERROR(VLOOKUP(C7542,NOVOS!$C:$C,1,0),"OK")</f>
        <v>OK</v>
      </c>
    </row>
    <row r="7543" spans="1:14" hidden="1" x14ac:dyDescent="0.25">
      <c r="A7543" t="s">
        <v>1058</v>
      </c>
      <c r="B7543">
        <v>202404</v>
      </c>
      <c r="C7543" t="s">
        <v>4470</v>
      </c>
      <c r="D7543" t="s">
        <v>4137</v>
      </c>
      <c r="E7543" t="s">
        <v>120</v>
      </c>
      <c r="F7543" t="s">
        <v>120</v>
      </c>
      <c r="G7543" t="s">
        <v>270</v>
      </c>
      <c r="H7543" t="s">
        <v>4137</v>
      </c>
      <c r="J7543">
        <v>10</v>
      </c>
      <c r="K7543">
        <v>3500</v>
      </c>
      <c r="L7543" t="s">
        <v>4137</v>
      </c>
      <c r="M7543" s="9"/>
      <c r="N7543" s="12" t="str">
        <f>IFERROR(VLOOKUP(C7543,NOVOS!$C:$C,1,0),"OK")</f>
        <v>OK</v>
      </c>
    </row>
    <row r="7544" spans="1:14" hidden="1" x14ac:dyDescent="0.25">
      <c r="A7544" t="s">
        <v>1552</v>
      </c>
      <c r="B7544">
        <v>202404</v>
      </c>
      <c r="C7544" t="s">
        <v>463</v>
      </c>
      <c r="D7544" t="s">
        <v>137</v>
      </c>
      <c r="E7544" t="s">
        <v>103</v>
      </c>
      <c r="F7544" t="s">
        <v>103</v>
      </c>
      <c r="G7544" t="s">
        <v>270</v>
      </c>
      <c r="H7544" t="s">
        <v>478</v>
      </c>
      <c r="J7544">
        <v>8</v>
      </c>
      <c r="K7544">
        <v>6000</v>
      </c>
      <c r="L7544" s="9"/>
      <c r="M7544"/>
      <c r="N7544" s="12" t="str">
        <f>IFERROR(VLOOKUP(C7544,NOVOS!$C:$C,1,0),"OK")</f>
        <v>JEFERSONCC</v>
      </c>
    </row>
    <row r="7545" spans="1:14" hidden="1" x14ac:dyDescent="0.25">
      <c r="A7545" t="s">
        <v>1058</v>
      </c>
      <c r="B7545">
        <v>202404</v>
      </c>
      <c r="C7545" t="s">
        <v>1219</v>
      </c>
      <c r="D7545" t="s">
        <v>1219</v>
      </c>
      <c r="E7545" t="s">
        <v>67</v>
      </c>
      <c r="F7545" t="s">
        <v>67</v>
      </c>
      <c r="G7545" t="s">
        <v>112</v>
      </c>
      <c r="L7545" t="s">
        <v>3234</v>
      </c>
      <c r="M7545" s="9"/>
      <c r="N7545" s="12" t="str">
        <f>IFERROR(VLOOKUP(C7545,NOVOS!$C:$C,1,0),"OK")</f>
        <v>OK</v>
      </c>
    </row>
    <row r="7546" spans="1:14" hidden="1" x14ac:dyDescent="0.25">
      <c r="A7546" t="s">
        <v>1552</v>
      </c>
      <c r="B7546">
        <v>202404</v>
      </c>
      <c r="C7546" t="s">
        <v>137</v>
      </c>
      <c r="D7546" t="s">
        <v>137</v>
      </c>
      <c r="E7546" t="s">
        <v>103</v>
      </c>
      <c r="F7546" t="s">
        <v>103</v>
      </c>
      <c r="G7546" t="s">
        <v>270</v>
      </c>
      <c r="H7546" t="s">
        <v>478</v>
      </c>
      <c r="J7546">
        <v>8</v>
      </c>
      <c r="K7546">
        <v>6000</v>
      </c>
      <c r="L7546" s="9"/>
      <c r="M7546"/>
      <c r="N7546" s="12" t="str">
        <f>IFERROR(VLOOKUP(C7546,NOVOS!$C:$C,1,0),"OK")</f>
        <v>JEFFERSON</v>
      </c>
    </row>
    <row r="7547" spans="1:14" hidden="1" x14ac:dyDescent="0.25">
      <c r="A7547" t="s">
        <v>1552</v>
      </c>
      <c r="B7547">
        <v>202404</v>
      </c>
      <c r="C7547" t="s">
        <v>1221</v>
      </c>
      <c r="D7547" t="s">
        <v>1222</v>
      </c>
      <c r="E7547" t="s">
        <v>160</v>
      </c>
      <c r="F7547" t="s">
        <v>160</v>
      </c>
      <c r="G7547" t="s">
        <v>270</v>
      </c>
      <c r="H7547" t="s">
        <v>1331</v>
      </c>
      <c r="I7547" t="s">
        <v>1736</v>
      </c>
      <c r="J7547">
        <v>10</v>
      </c>
      <c r="K7547">
        <v>6000</v>
      </c>
      <c r="L7547" s="9" t="s">
        <v>1331</v>
      </c>
      <c r="M7547" t="s">
        <v>2563</v>
      </c>
      <c r="N7547" s="12" t="str">
        <f>IFERROR(VLOOKUP(C7547,NOVOS!$C:$C,1,0),"OK")</f>
        <v>OK</v>
      </c>
    </row>
    <row r="7548" spans="1:14" hidden="1" x14ac:dyDescent="0.25">
      <c r="A7548" t="s">
        <v>118</v>
      </c>
      <c r="B7548">
        <v>202404</v>
      </c>
      <c r="C7548" s="11" t="s">
        <v>4809</v>
      </c>
      <c r="D7548" t="s">
        <v>4762</v>
      </c>
      <c r="E7548" t="s">
        <v>1944</v>
      </c>
      <c r="F7548" s="11" t="s">
        <v>5211</v>
      </c>
      <c r="G7548" t="s">
        <v>1944</v>
      </c>
      <c r="H7548" t="s">
        <v>4794</v>
      </c>
      <c r="J7548">
        <v>20</v>
      </c>
      <c r="K7548">
        <v>4500</v>
      </c>
      <c r="L7548" s="9" t="s">
        <v>4794</v>
      </c>
      <c r="M7548"/>
      <c r="N7548" s="12" t="str">
        <f>IFERROR(VLOOKUP(C7548,NOVOS!$C:$C,1,0),"OK")</f>
        <v>OK</v>
      </c>
    </row>
    <row r="7549" spans="1:14" hidden="1" x14ac:dyDescent="0.25">
      <c r="A7549" t="s">
        <v>1552</v>
      </c>
      <c r="B7549">
        <v>202404</v>
      </c>
      <c r="C7549" t="s">
        <v>1223</v>
      </c>
      <c r="D7549" t="s">
        <v>1222</v>
      </c>
      <c r="E7549" t="s">
        <v>160</v>
      </c>
      <c r="F7549" t="s">
        <v>160</v>
      </c>
      <c r="G7549" t="s">
        <v>270</v>
      </c>
      <c r="H7549" t="s">
        <v>1331</v>
      </c>
      <c r="I7549" t="s">
        <v>1736</v>
      </c>
      <c r="L7549" s="9" t="s">
        <v>1331</v>
      </c>
      <c r="M7549" t="s">
        <v>2563</v>
      </c>
      <c r="N7549" s="12" t="str">
        <f>IFERROR(VLOOKUP(C7549,NOVOS!$C:$C,1,0),"OK")</f>
        <v>OK</v>
      </c>
    </row>
    <row r="7550" spans="1:14" hidden="1" x14ac:dyDescent="0.25">
      <c r="A7550" t="s">
        <v>1058</v>
      </c>
      <c r="B7550">
        <v>202404</v>
      </c>
      <c r="C7550" t="s">
        <v>4974</v>
      </c>
      <c r="D7550" t="s">
        <v>4974</v>
      </c>
      <c r="E7550" t="s">
        <v>67</v>
      </c>
      <c r="F7550" t="s">
        <v>67</v>
      </c>
      <c r="G7550" t="s">
        <v>270</v>
      </c>
      <c r="J7550">
        <v>7</v>
      </c>
      <c r="K7550">
        <v>3500</v>
      </c>
      <c r="L7550" s="9" t="s">
        <v>5028</v>
      </c>
      <c r="M7550" s="9"/>
      <c r="N7550" s="12" t="str">
        <f>IFERROR(VLOOKUP(C7550,NOVOS!$C:$C,1,0),"OK")</f>
        <v>OK</v>
      </c>
    </row>
    <row r="7551" spans="1:14" hidden="1" x14ac:dyDescent="0.25">
      <c r="A7551" t="s">
        <v>1058</v>
      </c>
      <c r="B7551">
        <v>202404</v>
      </c>
      <c r="C7551" t="s">
        <v>5046</v>
      </c>
      <c r="D7551" t="s">
        <v>5046</v>
      </c>
      <c r="E7551" t="s">
        <v>101</v>
      </c>
      <c r="F7551" t="s">
        <v>101</v>
      </c>
      <c r="G7551" t="s">
        <v>270</v>
      </c>
      <c r="H7551" t="s">
        <v>5169</v>
      </c>
      <c r="J7551">
        <v>7</v>
      </c>
      <c r="K7551">
        <v>3500</v>
      </c>
      <c r="L7551" s="9" t="s">
        <v>5242</v>
      </c>
      <c r="M7551" s="9"/>
      <c r="N7551" s="12" t="str">
        <f>IFERROR(VLOOKUP(C7551,NOVOS!$C:$C,1,0),"OK")</f>
        <v>OK</v>
      </c>
    </row>
    <row r="7552" spans="1:14" hidden="1" x14ac:dyDescent="0.25">
      <c r="A7552" t="s">
        <v>118</v>
      </c>
      <c r="B7552">
        <v>202404</v>
      </c>
      <c r="C7552" t="s">
        <v>5149</v>
      </c>
      <c r="D7552" t="s">
        <v>5108</v>
      </c>
      <c r="E7552" t="s">
        <v>1944</v>
      </c>
      <c r="F7552" s="11" t="s">
        <v>5211</v>
      </c>
      <c r="G7552" t="s">
        <v>1944</v>
      </c>
      <c r="H7552" t="s">
        <v>5168</v>
      </c>
      <c r="J7552">
        <v>20</v>
      </c>
      <c r="K7552">
        <v>4500</v>
      </c>
      <c r="L7552" s="9" t="s">
        <v>5168</v>
      </c>
      <c r="M7552"/>
      <c r="N7552" s="12" t="str">
        <f>IFERROR(VLOOKUP(C7552,NOVOS!$C:$C,1,0),"OK")</f>
        <v>OK</v>
      </c>
    </row>
    <row r="7553" spans="1:14" hidden="1" x14ac:dyDescent="0.25">
      <c r="A7553" t="s">
        <v>1552</v>
      </c>
      <c r="B7553">
        <v>202404</v>
      </c>
      <c r="C7553" s="11" t="s">
        <v>3944</v>
      </c>
      <c r="D7553" s="11" t="s">
        <v>4156</v>
      </c>
      <c r="E7553" t="s">
        <v>103</v>
      </c>
      <c r="F7553" t="s">
        <v>103</v>
      </c>
      <c r="G7553" t="s">
        <v>270</v>
      </c>
      <c r="H7553" t="s">
        <v>4146</v>
      </c>
      <c r="I7553" t="s">
        <v>3961</v>
      </c>
      <c r="L7553" t="s">
        <v>3961</v>
      </c>
      <c r="M7553"/>
      <c r="N7553" s="12" t="str">
        <f>IFERROR(VLOOKUP(C7553,NOVOS!$C:$C,1,0),"OK")</f>
        <v>OK</v>
      </c>
    </row>
    <row r="7554" spans="1:14" hidden="1" x14ac:dyDescent="0.25">
      <c r="A7554" t="s">
        <v>118</v>
      </c>
      <c r="B7554">
        <v>202404</v>
      </c>
      <c r="C7554" t="s">
        <v>1345</v>
      </c>
      <c r="D7554" t="s">
        <v>2557</v>
      </c>
      <c r="E7554" t="s">
        <v>118</v>
      </c>
      <c r="F7554" t="s">
        <v>118</v>
      </c>
      <c r="G7554" t="s">
        <v>270</v>
      </c>
      <c r="H7554" t="s">
        <v>1346</v>
      </c>
      <c r="I7554" t="s">
        <v>1346</v>
      </c>
      <c r="J7554">
        <v>20</v>
      </c>
      <c r="K7554">
        <v>4500</v>
      </c>
      <c r="L7554" s="9" t="s">
        <v>1346</v>
      </c>
      <c r="M7554" t="s">
        <v>2556</v>
      </c>
      <c r="N7554" s="12" t="str">
        <f>IFERROR(VLOOKUP(C7554,NOVOS!$C:$C,1,0),"OK")</f>
        <v>OK</v>
      </c>
    </row>
    <row r="7555" spans="1:14" hidden="1" x14ac:dyDescent="0.25">
      <c r="A7555" t="s">
        <v>1552</v>
      </c>
      <c r="B7555">
        <v>202404</v>
      </c>
      <c r="C7555" s="11" t="s">
        <v>3943</v>
      </c>
      <c r="D7555" s="11" t="s">
        <v>4156</v>
      </c>
      <c r="E7555" t="s">
        <v>103</v>
      </c>
      <c r="F7555" t="s">
        <v>103</v>
      </c>
      <c r="G7555" t="s">
        <v>270</v>
      </c>
      <c r="H7555" t="s">
        <v>4146</v>
      </c>
      <c r="I7555" t="s">
        <v>3961</v>
      </c>
      <c r="J7555">
        <v>8</v>
      </c>
      <c r="K7555">
        <v>6000</v>
      </c>
      <c r="L7555" t="s">
        <v>3961</v>
      </c>
      <c r="M7555"/>
      <c r="N7555" s="12" t="str">
        <f>IFERROR(VLOOKUP(C7555,NOVOS!$C:$C,1,0),"OK")</f>
        <v>OK</v>
      </c>
    </row>
    <row r="7556" spans="1:14" hidden="1" x14ac:dyDescent="0.25">
      <c r="A7556" t="s">
        <v>1058</v>
      </c>
      <c r="B7556">
        <v>202404</v>
      </c>
      <c r="C7556" s="11" t="s">
        <v>4505</v>
      </c>
      <c r="D7556" s="11" t="s">
        <v>4506</v>
      </c>
      <c r="E7556" t="s">
        <v>67</v>
      </c>
      <c r="F7556" t="s">
        <v>67</v>
      </c>
      <c r="G7556" t="s">
        <v>270</v>
      </c>
      <c r="H7556" t="s">
        <v>4395</v>
      </c>
      <c r="J7556">
        <v>10</v>
      </c>
      <c r="K7556">
        <v>3500</v>
      </c>
      <c r="L7556" s="9" t="s">
        <v>4536</v>
      </c>
      <c r="M7556" s="9"/>
      <c r="N7556" s="12" t="str">
        <f>IFERROR(VLOOKUP(C7556,NOVOS!$C:$C,1,0),"OK")</f>
        <v>OK</v>
      </c>
    </row>
    <row r="7557" spans="1:14" hidden="1" x14ac:dyDescent="0.25">
      <c r="A7557" t="s">
        <v>1552</v>
      </c>
      <c r="B7557">
        <v>202404</v>
      </c>
      <c r="C7557" t="s">
        <v>5038</v>
      </c>
      <c r="D7557" t="s">
        <v>5039</v>
      </c>
      <c r="E7557" t="s">
        <v>1778</v>
      </c>
      <c r="F7557" t="s">
        <v>1778</v>
      </c>
      <c r="G7557" t="s">
        <v>270</v>
      </c>
      <c r="H7557" t="s">
        <v>5102</v>
      </c>
      <c r="L7557" s="9"/>
      <c r="M7557"/>
      <c r="N7557" s="12" t="str">
        <f>IFERROR(VLOOKUP(C7557,NOVOS!$C:$C,1,0),"OK")</f>
        <v>OK</v>
      </c>
    </row>
    <row r="7558" spans="1:14" hidden="1" x14ac:dyDescent="0.25">
      <c r="A7558" t="s">
        <v>1552</v>
      </c>
      <c r="B7558">
        <v>202404</v>
      </c>
      <c r="C7558" t="s">
        <v>5037</v>
      </c>
      <c r="D7558" t="s">
        <v>5039</v>
      </c>
      <c r="E7558" t="s">
        <v>1778</v>
      </c>
      <c r="F7558" t="s">
        <v>1778</v>
      </c>
      <c r="G7558" t="s">
        <v>270</v>
      </c>
      <c r="H7558" t="s">
        <v>5102</v>
      </c>
      <c r="J7558">
        <v>10</v>
      </c>
      <c r="K7558">
        <v>3500</v>
      </c>
      <c r="L7558" s="9"/>
      <c r="M7558"/>
      <c r="N7558" s="12" t="str">
        <f>IFERROR(VLOOKUP(C7558,NOVOS!$C:$C,1,0),"OK")</f>
        <v>OK</v>
      </c>
    </row>
    <row r="7559" spans="1:14" hidden="1" x14ac:dyDescent="0.25">
      <c r="A7559" t="s">
        <v>1058</v>
      </c>
      <c r="B7559">
        <v>202404</v>
      </c>
      <c r="C7559" s="11" t="s">
        <v>3939</v>
      </c>
      <c r="D7559" s="11" t="s">
        <v>3940</v>
      </c>
      <c r="E7559" t="s">
        <v>120</v>
      </c>
      <c r="F7559" t="s">
        <v>120</v>
      </c>
      <c r="G7559" t="s">
        <v>270</v>
      </c>
      <c r="I7559" t="s">
        <v>3959</v>
      </c>
      <c r="J7559">
        <v>10</v>
      </c>
      <c r="K7559">
        <v>3500</v>
      </c>
      <c r="L7559" t="s">
        <v>3959</v>
      </c>
      <c r="M7559" s="9"/>
      <c r="N7559" s="12" t="str">
        <f>IFERROR(VLOOKUP(C7559,NOVOS!$C:$C,1,0),"OK")</f>
        <v>OK</v>
      </c>
    </row>
    <row r="7560" spans="1:14" hidden="1" x14ac:dyDescent="0.25">
      <c r="A7560" t="s">
        <v>1552</v>
      </c>
      <c r="B7560">
        <v>202404</v>
      </c>
      <c r="C7560" s="11" t="s">
        <v>3987</v>
      </c>
      <c r="D7560" s="11" t="s">
        <v>3988</v>
      </c>
      <c r="E7560" t="s">
        <v>160</v>
      </c>
      <c r="F7560" t="s">
        <v>160</v>
      </c>
      <c r="G7560" t="s">
        <v>270</v>
      </c>
      <c r="H7560" t="s">
        <v>4148</v>
      </c>
      <c r="L7560" s="9"/>
      <c r="M7560" s="9"/>
      <c r="N7560" s="12" t="str">
        <f>IFERROR(VLOOKUP(C7560,NOVOS!$C:$C,1,0),"OK")</f>
        <v>OK</v>
      </c>
    </row>
    <row r="7561" spans="1:14" hidden="1" x14ac:dyDescent="0.25">
      <c r="A7561" t="s">
        <v>1552</v>
      </c>
      <c r="B7561">
        <v>202404</v>
      </c>
      <c r="C7561" s="11" t="s">
        <v>3986</v>
      </c>
      <c r="D7561" s="11" t="s">
        <v>3988</v>
      </c>
      <c r="E7561" t="s">
        <v>160</v>
      </c>
      <c r="F7561" t="s">
        <v>160</v>
      </c>
      <c r="G7561" t="s">
        <v>270</v>
      </c>
      <c r="H7561" t="s">
        <v>4148</v>
      </c>
      <c r="L7561" s="9"/>
      <c r="M7561" s="9"/>
      <c r="N7561" s="12" t="str">
        <f>IFERROR(VLOOKUP(C7561,NOVOS!$C:$C,1,0),"OK")</f>
        <v>OK</v>
      </c>
    </row>
    <row r="7562" spans="1:14" hidden="1" x14ac:dyDescent="0.25">
      <c r="A7562" t="s">
        <v>1058</v>
      </c>
      <c r="B7562">
        <v>202404</v>
      </c>
      <c r="C7562" t="s">
        <v>4017</v>
      </c>
      <c r="D7562" t="s">
        <v>4078</v>
      </c>
      <c r="E7562" t="s">
        <v>101</v>
      </c>
      <c r="F7562" t="s">
        <v>101</v>
      </c>
      <c r="G7562" t="s">
        <v>270</v>
      </c>
      <c r="I7562" t="s">
        <v>4077</v>
      </c>
      <c r="L7562" t="s">
        <v>4077</v>
      </c>
      <c r="N7562" s="12" t="str">
        <f>IFERROR(VLOOKUP(C7562,NOVOS!$C:$C,1,0),"OK")</f>
        <v>OK</v>
      </c>
    </row>
    <row r="7563" spans="1:14" hidden="1" x14ac:dyDescent="0.25">
      <c r="A7563" t="s">
        <v>118</v>
      </c>
      <c r="B7563">
        <v>202404</v>
      </c>
      <c r="C7563" t="s">
        <v>157</v>
      </c>
      <c r="D7563" t="s">
        <v>648</v>
      </c>
      <c r="E7563" t="s">
        <v>118</v>
      </c>
      <c r="F7563" t="s">
        <v>118</v>
      </c>
      <c r="G7563" t="s">
        <v>270</v>
      </c>
      <c r="H7563" t="s">
        <v>408</v>
      </c>
      <c r="I7563" t="s">
        <v>408</v>
      </c>
      <c r="J7563">
        <v>20</v>
      </c>
      <c r="K7563">
        <v>4500</v>
      </c>
      <c r="L7563" s="9" t="s">
        <v>408</v>
      </c>
      <c r="M7563" t="s">
        <v>2565</v>
      </c>
      <c r="N7563" s="12" t="str">
        <f>IFERROR(VLOOKUP(C7563,NOVOS!$C:$C,1,0),"OK")</f>
        <v>OK</v>
      </c>
    </row>
    <row r="7564" spans="1:14" hidden="1" x14ac:dyDescent="0.25">
      <c r="A7564" t="s">
        <v>118</v>
      </c>
      <c r="B7564">
        <v>202404</v>
      </c>
      <c r="C7564" t="s">
        <v>4367</v>
      </c>
      <c r="D7564" t="s">
        <v>2557</v>
      </c>
      <c r="E7564" t="s">
        <v>1944</v>
      </c>
      <c r="F7564" s="11" t="s">
        <v>5211</v>
      </c>
      <c r="G7564" t="s">
        <v>1944</v>
      </c>
      <c r="H7564" t="s">
        <v>1346</v>
      </c>
      <c r="I7564" t="s">
        <v>1346</v>
      </c>
      <c r="J7564">
        <v>20</v>
      </c>
      <c r="K7564">
        <v>4500</v>
      </c>
      <c r="L7564" s="9" t="s">
        <v>1346</v>
      </c>
      <c r="M7564" t="s">
        <v>2556</v>
      </c>
      <c r="N7564" s="12" t="str">
        <f>IFERROR(VLOOKUP(C7564,NOVOS!$C:$C,1,0),"OK")</f>
        <v>OK</v>
      </c>
    </row>
    <row r="7565" spans="1:14" hidden="1" x14ac:dyDescent="0.25">
      <c r="A7565" t="s">
        <v>1058</v>
      </c>
      <c r="B7565">
        <v>202404</v>
      </c>
      <c r="C7565" t="s">
        <v>4018</v>
      </c>
      <c r="D7565" s="11" t="s">
        <v>4051</v>
      </c>
      <c r="E7565" t="s">
        <v>101</v>
      </c>
      <c r="F7565" t="s">
        <v>101</v>
      </c>
      <c r="G7565" t="s">
        <v>270</v>
      </c>
      <c r="I7565" t="s">
        <v>4050</v>
      </c>
      <c r="L7565" t="s">
        <v>4050</v>
      </c>
      <c r="N7565" s="12" t="str">
        <f>IFERROR(VLOOKUP(C7565,NOVOS!$C:$C,1,0),"OK")</f>
        <v>OK</v>
      </c>
    </row>
    <row r="7566" spans="1:14" hidden="1" x14ac:dyDescent="0.25">
      <c r="A7566" t="s">
        <v>1058</v>
      </c>
      <c r="B7566">
        <v>202404</v>
      </c>
      <c r="C7566" t="s">
        <v>5047</v>
      </c>
      <c r="D7566" t="s">
        <v>5047</v>
      </c>
      <c r="E7566" t="s">
        <v>3334</v>
      </c>
      <c r="F7566" t="s">
        <v>3334</v>
      </c>
      <c r="G7566" t="s">
        <v>270</v>
      </c>
      <c r="J7566">
        <v>7</v>
      </c>
      <c r="K7566">
        <v>3500</v>
      </c>
      <c r="L7566" s="9"/>
      <c r="M7566" s="9"/>
      <c r="N7566" s="12" t="str">
        <f>IFERROR(VLOOKUP(C7566,NOVOS!$C:$C,1,0),"OK")</f>
        <v>OK</v>
      </c>
    </row>
    <row r="7567" spans="1:14" hidden="1" x14ac:dyDescent="0.25">
      <c r="A7567" t="s">
        <v>1552</v>
      </c>
      <c r="B7567">
        <v>202404</v>
      </c>
      <c r="C7567" t="s">
        <v>5043</v>
      </c>
      <c r="D7567" t="s">
        <v>5043</v>
      </c>
      <c r="E7567" t="s">
        <v>103</v>
      </c>
      <c r="F7567" t="s">
        <v>103</v>
      </c>
      <c r="G7567" t="s">
        <v>270</v>
      </c>
      <c r="H7567" t="s">
        <v>5098</v>
      </c>
      <c r="J7567">
        <v>10</v>
      </c>
      <c r="K7567">
        <v>3500</v>
      </c>
      <c r="L7567" s="9" t="s">
        <v>5098</v>
      </c>
      <c r="M7567"/>
      <c r="N7567" s="12" t="str">
        <f>IFERROR(VLOOKUP(C7567,NOVOS!$C:$C,1,0),"OK")</f>
        <v>OK</v>
      </c>
    </row>
    <row r="7568" spans="1:14" hidden="1" x14ac:dyDescent="0.25">
      <c r="A7568" t="s">
        <v>1552</v>
      </c>
      <c r="B7568">
        <v>202404</v>
      </c>
      <c r="C7568" t="s">
        <v>5411</v>
      </c>
      <c r="D7568" t="s">
        <v>5413</v>
      </c>
      <c r="E7568" t="s">
        <v>94</v>
      </c>
      <c r="F7568" t="s">
        <v>94</v>
      </c>
      <c r="G7568" t="s">
        <v>270</v>
      </c>
      <c r="J7568">
        <v>8</v>
      </c>
      <c r="K7568">
        <v>6000</v>
      </c>
      <c r="L7568" s="9"/>
      <c r="M7568" s="9"/>
      <c r="N7568" s="12" t="str">
        <f>IFERROR(VLOOKUP(C7568,NOVOS!$C:$C,1,0),"OK")</f>
        <v>OK</v>
      </c>
    </row>
    <row r="7569" spans="1:14" hidden="1" x14ac:dyDescent="0.25">
      <c r="A7569" t="s">
        <v>1058</v>
      </c>
      <c r="B7569">
        <v>202404</v>
      </c>
      <c r="C7569" t="s">
        <v>4501</v>
      </c>
      <c r="D7569" t="s">
        <v>4636</v>
      </c>
      <c r="E7569" t="s">
        <v>126</v>
      </c>
      <c r="F7569" t="s">
        <v>126</v>
      </c>
      <c r="G7569" t="s">
        <v>270</v>
      </c>
      <c r="H7569" t="s">
        <v>4636</v>
      </c>
      <c r="J7569">
        <v>10</v>
      </c>
      <c r="K7569">
        <v>3500</v>
      </c>
      <c r="L7569" s="9" t="s">
        <v>4543</v>
      </c>
      <c r="M7569" s="9"/>
      <c r="N7569" s="12" t="str">
        <f>IFERROR(VLOOKUP(C7569,NOVOS!$C:$C,1,0),"OK")</f>
        <v>OK</v>
      </c>
    </row>
    <row r="7570" spans="1:14" hidden="1" x14ac:dyDescent="0.25">
      <c r="A7570" t="s">
        <v>1058</v>
      </c>
      <c r="B7570">
        <v>202404</v>
      </c>
      <c r="C7570" s="11" t="s">
        <v>4709</v>
      </c>
      <c r="D7570" s="11" t="s">
        <v>4709</v>
      </c>
      <c r="E7570" t="s">
        <v>67</v>
      </c>
      <c r="F7570" t="s">
        <v>67</v>
      </c>
      <c r="G7570" t="s">
        <v>270</v>
      </c>
      <c r="J7570">
        <v>7</v>
      </c>
      <c r="K7570">
        <v>3500</v>
      </c>
      <c r="L7570" s="9" t="s">
        <v>1442</v>
      </c>
      <c r="M7570" s="9"/>
      <c r="N7570" s="12" t="str">
        <f>IFERROR(VLOOKUP(C7570,NOVOS!$C:$C,1,0),"OK")</f>
        <v>OK</v>
      </c>
    </row>
    <row r="7571" spans="1:14" hidden="1" x14ac:dyDescent="0.25">
      <c r="A7571" t="s">
        <v>1552</v>
      </c>
      <c r="B7571">
        <v>202404</v>
      </c>
      <c r="C7571" t="s">
        <v>5412</v>
      </c>
      <c r="D7571" t="s">
        <v>5413</v>
      </c>
      <c r="E7571" t="s">
        <v>94</v>
      </c>
      <c r="F7571" t="s">
        <v>94</v>
      </c>
      <c r="G7571" t="s">
        <v>270</v>
      </c>
      <c r="L7571" s="9"/>
      <c r="M7571" s="9"/>
      <c r="N7571" s="12" t="str">
        <f>IFERROR(VLOOKUP(C7571,NOVOS!$C:$C,1,0),"OK")</f>
        <v>OK</v>
      </c>
    </row>
    <row r="7572" spans="1:14" hidden="1" x14ac:dyDescent="0.25">
      <c r="A7572" t="s">
        <v>1552</v>
      </c>
      <c r="B7572">
        <v>202404</v>
      </c>
      <c r="C7572" t="s">
        <v>2118</v>
      </c>
      <c r="D7572" t="s">
        <v>2600</v>
      </c>
      <c r="E7572" t="s">
        <v>94</v>
      </c>
      <c r="F7572" t="s">
        <v>94</v>
      </c>
      <c r="G7572" t="s">
        <v>270</v>
      </c>
      <c r="H7572" t="s">
        <v>1297</v>
      </c>
      <c r="I7572" t="s">
        <v>1737</v>
      </c>
      <c r="J7572">
        <v>7</v>
      </c>
      <c r="K7572">
        <v>6000</v>
      </c>
      <c r="L7572" s="9" t="s">
        <v>1737</v>
      </c>
      <c r="M7572" t="s">
        <v>2575</v>
      </c>
      <c r="N7572" s="12" t="str">
        <f>IFERROR(VLOOKUP(C7572,NOVOS!$C:$C,1,0),"OK")</f>
        <v>OK</v>
      </c>
    </row>
    <row r="7573" spans="1:14" hidden="1" x14ac:dyDescent="0.25">
      <c r="A7573" t="s">
        <v>1552</v>
      </c>
      <c r="B7573">
        <v>202404</v>
      </c>
      <c r="C7573" t="s">
        <v>2119</v>
      </c>
      <c r="D7573" t="s">
        <v>2600</v>
      </c>
      <c r="E7573" t="s">
        <v>94</v>
      </c>
      <c r="F7573" t="s">
        <v>94</v>
      </c>
      <c r="G7573" t="s">
        <v>270</v>
      </c>
      <c r="H7573" t="s">
        <v>1297</v>
      </c>
      <c r="I7573" t="s">
        <v>1737</v>
      </c>
      <c r="L7573" s="9" t="s">
        <v>1737</v>
      </c>
      <c r="M7573" t="s">
        <v>2575</v>
      </c>
      <c r="N7573" s="12" t="str">
        <f>IFERROR(VLOOKUP(C7573,NOVOS!$C:$C,1,0),"OK")</f>
        <v>OK</v>
      </c>
    </row>
    <row r="7574" spans="1:14" hidden="1" x14ac:dyDescent="0.25">
      <c r="A7574" t="s">
        <v>118</v>
      </c>
      <c r="B7574">
        <v>202404</v>
      </c>
      <c r="C7574" s="11" t="s">
        <v>4326</v>
      </c>
      <c r="D7574" t="s">
        <v>648</v>
      </c>
      <c r="E7574" t="s">
        <v>1944</v>
      </c>
      <c r="F7574" s="11" t="s">
        <v>5211</v>
      </c>
      <c r="G7574" t="s">
        <v>1944</v>
      </c>
      <c r="H7574" t="s">
        <v>408</v>
      </c>
      <c r="I7574" t="s">
        <v>408</v>
      </c>
      <c r="J7574">
        <v>20</v>
      </c>
      <c r="K7574">
        <v>4500</v>
      </c>
      <c r="L7574" s="9" t="s">
        <v>408</v>
      </c>
      <c r="M7574"/>
      <c r="N7574" s="12" t="str">
        <f>IFERROR(VLOOKUP(C7574,NOVOS!$C:$C,1,0),"OK")</f>
        <v>OK</v>
      </c>
    </row>
    <row r="7575" spans="1:14" hidden="1" x14ac:dyDescent="0.25">
      <c r="A7575" t="s">
        <v>1058</v>
      </c>
      <c r="B7575">
        <v>202404</v>
      </c>
      <c r="C7575" t="s">
        <v>3879</v>
      </c>
      <c r="D7575" t="s">
        <v>3965</v>
      </c>
      <c r="E7575" t="s">
        <v>3334</v>
      </c>
      <c r="F7575" t="s">
        <v>3334</v>
      </c>
      <c r="G7575" t="s">
        <v>270</v>
      </c>
      <c r="H7575" t="s">
        <v>4147</v>
      </c>
      <c r="I7575" t="s">
        <v>3964</v>
      </c>
      <c r="J7575">
        <v>7</v>
      </c>
      <c r="K7575">
        <v>3500</v>
      </c>
      <c r="L7575" t="s">
        <v>3964</v>
      </c>
      <c r="M7575" s="9"/>
      <c r="N7575" s="12" t="str">
        <f>IFERROR(VLOOKUP(C7575,NOVOS!$C:$C,1,0),"OK")</f>
        <v>OK</v>
      </c>
    </row>
    <row r="7576" spans="1:14" x14ac:dyDescent="0.25">
      <c r="A7576" t="s">
        <v>2873</v>
      </c>
      <c r="B7576">
        <v>202404</v>
      </c>
      <c r="C7576" s="11" t="s">
        <v>4474</v>
      </c>
      <c r="D7576" s="11" t="s">
        <v>2919</v>
      </c>
      <c r="E7576" s="11" t="s">
        <v>2976</v>
      </c>
      <c r="F7576" s="11" t="s">
        <v>2976</v>
      </c>
      <c r="G7576" t="s">
        <v>270</v>
      </c>
      <c r="J7576">
        <v>10</v>
      </c>
      <c r="K7576">
        <v>3500</v>
      </c>
      <c r="L7576" t="s">
        <v>4533</v>
      </c>
      <c r="M7576" s="45"/>
      <c r="N7576" s="12" t="str">
        <f>IFERROR(VLOOKUP(C7576,NOVOS!$C:$C,1,0),"OK")</f>
        <v>PAULO_MO</v>
      </c>
    </row>
    <row r="7577" spans="1:14" hidden="1" x14ac:dyDescent="0.25">
      <c r="A7577" t="s">
        <v>1058</v>
      </c>
      <c r="B7577">
        <v>202404</v>
      </c>
      <c r="C7577" s="11" t="s">
        <v>4333</v>
      </c>
      <c r="D7577" s="11" t="s">
        <v>4340</v>
      </c>
      <c r="E7577" t="s">
        <v>67</v>
      </c>
      <c r="F7577" t="s">
        <v>67</v>
      </c>
      <c r="G7577" t="s">
        <v>112</v>
      </c>
      <c r="H7577" t="s">
        <v>4636</v>
      </c>
      <c r="J7577">
        <v>7</v>
      </c>
      <c r="K7577">
        <v>3500</v>
      </c>
      <c r="L7577" s="9" t="s">
        <v>4339</v>
      </c>
      <c r="M7577" s="9"/>
      <c r="N7577" s="12" t="str">
        <f>IFERROR(VLOOKUP(C7577,NOVOS!$C:$C,1,0),"OK")</f>
        <v>OK</v>
      </c>
    </row>
    <row r="7578" spans="1:14" hidden="1" x14ac:dyDescent="0.25">
      <c r="A7578" t="s">
        <v>118</v>
      </c>
      <c r="B7578">
        <v>202404</v>
      </c>
      <c r="C7578" t="s">
        <v>1325</v>
      </c>
      <c r="D7578" t="s">
        <v>1325</v>
      </c>
      <c r="E7578" t="s">
        <v>118</v>
      </c>
      <c r="F7578" t="s">
        <v>118</v>
      </c>
      <c r="G7578" t="s">
        <v>112</v>
      </c>
      <c r="L7578" s="9" t="s">
        <v>3217</v>
      </c>
      <c r="M7578"/>
      <c r="N7578" s="12" t="str">
        <f>IFERROR(VLOOKUP(C7578,NOVOS!$C:$C,1,0),"OK")</f>
        <v>OK</v>
      </c>
    </row>
    <row r="7579" spans="1:14" hidden="1" x14ac:dyDescent="0.25">
      <c r="A7579" t="s">
        <v>1552</v>
      </c>
      <c r="B7579">
        <v>202404</v>
      </c>
      <c r="C7579" t="s">
        <v>1231</v>
      </c>
      <c r="D7579" t="s">
        <v>1231</v>
      </c>
      <c r="E7579" t="s">
        <v>103</v>
      </c>
      <c r="F7579" t="s">
        <v>103</v>
      </c>
      <c r="G7579" t="s">
        <v>270</v>
      </c>
      <c r="J7579">
        <v>7</v>
      </c>
      <c r="K7579">
        <v>6000</v>
      </c>
      <c r="L7579" s="9"/>
      <c r="M7579"/>
      <c r="N7579" s="12" t="str">
        <f>IFERROR(VLOOKUP(C7579,NOVOS!$C:$C,1,0),"OK")</f>
        <v>OK</v>
      </c>
    </row>
    <row r="7580" spans="1:14" hidden="1" x14ac:dyDescent="0.25">
      <c r="A7580" t="s">
        <v>1552</v>
      </c>
      <c r="B7580">
        <v>202404</v>
      </c>
      <c r="C7580" t="s">
        <v>1230</v>
      </c>
      <c r="D7580" t="s">
        <v>1231</v>
      </c>
      <c r="E7580" t="s">
        <v>103</v>
      </c>
      <c r="F7580" t="s">
        <v>103</v>
      </c>
      <c r="G7580" t="s">
        <v>270</v>
      </c>
      <c r="L7580" s="9"/>
      <c r="M7580"/>
      <c r="N7580" s="12" t="str">
        <f>IFERROR(VLOOKUP(C7580,NOVOS!$C:$C,1,0),"OK")</f>
        <v>OK</v>
      </c>
    </row>
    <row r="7581" spans="1:14" hidden="1" x14ac:dyDescent="0.25">
      <c r="A7581" t="s">
        <v>1058</v>
      </c>
      <c r="B7581">
        <v>202404</v>
      </c>
      <c r="C7581" t="s">
        <v>71</v>
      </c>
      <c r="D7581" t="s">
        <v>71</v>
      </c>
      <c r="E7581" t="s">
        <v>3334</v>
      </c>
      <c r="F7581" t="s">
        <v>3334</v>
      </c>
      <c r="G7581" t="s">
        <v>112</v>
      </c>
      <c r="H7581" t="s">
        <v>582</v>
      </c>
      <c r="M7581" s="9"/>
      <c r="N7581" s="12" t="str">
        <f>IFERROR(VLOOKUP(C7581,NOVOS!$C:$C,1,0),"OK")</f>
        <v>MARCELLUS</v>
      </c>
    </row>
    <row r="7582" spans="1:14" hidden="1" x14ac:dyDescent="0.25">
      <c r="A7582" t="s">
        <v>1552</v>
      </c>
      <c r="B7582">
        <v>202404</v>
      </c>
      <c r="C7582" t="s">
        <v>4773</v>
      </c>
      <c r="D7582" t="s">
        <v>4811</v>
      </c>
      <c r="E7582" t="s">
        <v>103</v>
      </c>
      <c r="F7582" t="s">
        <v>103</v>
      </c>
      <c r="G7582" t="s">
        <v>270</v>
      </c>
      <c r="H7582" t="s">
        <v>4920</v>
      </c>
      <c r="J7582">
        <v>8</v>
      </c>
      <c r="K7582">
        <v>6000</v>
      </c>
      <c r="L7582" s="9" t="s">
        <v>4920</v>
      </c>
      <c r="M7582"/>
      <c r="N7582" s="12" t="str">
        <f>IFERROR(VLOOKUP(C7582,NOVOS!$C:$C,1,0),"OK")</f>
        <v>OK</v>
      </c>
    </row>
    <row r="7583" spans="1:14" x14ac:dyDescent="0.25">
      <c r="A7583" t="s">
        <v>2873</v>
      </c>
      <c r="B7583">
        <v>202401</v>
      </c>
      <c r="C7583" t="s">
        <v>4829</v>
      </c>
      <c r="D7583" t="s">
        <v>4896</v>
      </c>
      <c r="E7583" s="11" t="s">
        <v>3630</v>
      </c>
      <c r="F7583" s="11" t="s">
        <v>3630</v>
      </c>
      <c r="G7583" t="s">
        <v>270</v>
      </c>
      <c r="J7583">
        <v>10</v>
      </c>
      <c r="K7583">
        <v>3500</v>
      </c>
      <c r="L7583" t="s">
        <v>5033</v>
      </c>
      <c r="N7583" s="12" t="str">
        <f>IFERROR(VLOOKUP(C7583,NOVOS!$C:$C,1,0),"OK")</f>
        <v>OK</v>
      </c>
    </row>
    <row r="7584" spans="1:14" hidden="1" x14ac:dyDescent="0.25">
      <c r="A7584" t="s">
        <v>1552</v>
      </c>
      <c r="B7584">
        <v>202404</v>
      </c>
      <c r="C7584" t="s">
        <v>5176</v>
      </c>
      <c r="D7584" t="s">
        <v>5159</v>
      </c>
      <c r="E7584" t="s">
        <v>103</v>
      </c>
      <c r="F7584" t="s">
        <v>103</v>
      </c>
      <c r="G7584" t="s">
        <v>270</v>
      </c>
      <c r="J7584">
        <v>8</v>
      </c>
      <c r="K7584">
        <v>6000</v>
      </c>
      <c r="L7584" s="9"/>
      <c r="M7584"/>
      <c r="N7584" s="12" t="str">
        <f>IFERROR(VLOOKUP(C7584,NOVOS!$C:$C,1,0),"OK")</f>
        <v>OK</v>
      </c>
    </row>
    <row r="7585" spans="1:14" hidden="1" x14ac:dyDescent="0.25">
      <c r="A7585" t="s">
        <v>1552</v>
      </c>
      <c r="B7585">
        <v>202404</v>
      </c>
      <c r="C7585" t="s">
        <v>5159</v>
      </c>
      <c r="D7585" t="s">
        <v>5159</v>
      </c>
      <c r="E7585" t="s">
        <v>103</v>
      </c>
      <c r="F7585" t="s">
        <v>103</v>
      </c>
      <c r="G7585" t="s">
        <v>270</v>
      </c>
      <c r="J7585">
        <v>8</v>
      </c>
      <c r="K7585">
        <v>6000</v>
      </c>
      <c r="L7585" s="9"/>
      <c r="M7585"/>
      <c r="N7585" s="12" t="str">
        <f>IFERROR(VLOOKUP(C7585,NOVOS!$C:$C,1,0),"OK")</f>
        <v>OK</v>
      </c>
    </row>
    <row r="7586" spans="1:14" hidden="1" x14ac:dyDescent="0.25">
      <c r="A7586" t="s">
        <v>1058</v>
      </c>
      <c r="B7586">
        <v>202404</v>
      </c>
      <c r="C7586" t="s">
        <v>150</v>
      </c>
      <c r="D7586" t="s">
        <v>140</v>
      </c>
      <c r="E7586" t="s">
        <v>471</v>
      </c>
      <c r="F7586" t="s">
        <v>471</v>
      </c>
      <c r="G7586" t="s">
        <v>140</v>
      </c>
      <c r="L7586" t="s">
        <v>3521</v>
      </c>
      <c r="M7586"/>
      <c r="N7586" s="12" t="str">
        <f>IFERROR(VLOOKUP(C7586,NOVOS!$C:$C,1,0),"OK")</f>
        <v>OK</v>
      </c>
    </row>
    <row r="7587" spans="1:14" hidden="1" x14ac:dyDescent="0.25">
      <c r="A7587" t="s">
        <v>1058</v>
      </c>
      <c r="B7587">
        <v>202404</v>
      </c>
      <c r="C7587" t="s">
        <v>1339</v>
      </c>
      <c r="D7587" t="s">
        <v>140</v>
      </c>
      <c r="E7587" t="s">
        <v>471</v>
      </c>
      <c r="F7587" t="s">
        <v>471</v>
      </c>
      <c r="G7587" t="s">
        <v>140</v>
      </c>
      <c r="L7587" t="s">
        <v>1339</v>
      </c>
      <c r="M7587"/>
      <c r="N7587" s="12" t="str">
        <f>IFERROR(VLOOKUP(C7587,NOVOS!$C:$C,1,0),"OK")</f>
        <v>OK</v>
      </c>
    </row>
    <row r="7588" spans="1:14" hidden="1" x14ac:dyDescent="0.25">
      <c r="A7588" t="s">
        <v>1058</v>
      </c>
      <c r="B7588">
        <v>202404</v>
      </c>
      <c r="C7588" t="s">
        <v>3706</v>
      </c>
      <c r="D7588" t="s">
        <v>3759</v>
      </c>
      <c r="E7588" t="s">
        <v>101</v>
      </c>
      <c r="F7588" t="s">
        <v>101</v>
      </c>
      <c r="G7588" t="s">
        <v>112</v>
      </c>
      <c r="H7588" t="s">
        <v>3759</v>
      </c>
      <c r="J7588">
        <v>10</v>
      </c>
      <c r="K7588">
        <v>3500</v>
      </c>
      <c r="L7588" s="9" t="s">
        <v>3759</v>
      </c>
      <c r="M7588" s="9"/>
      <c r="N7588" s="12" t="str">
        <f>IFERROR(VLOOKUP(C7588,NOVOS!$C:$C,1,0),"OK")</f>
        <v>OK</v>
      </c>
    </row>
    <row r="7589" spans="1:14" hidden="1" x14ac:dyDescent="0.25">
      <c r="A7589" t="s">
        <v>1552</v>
      </c>
      <c r="B7589">
        <v>202404</v>
      </c>
      <c r="C7589" t="s">
        <v>468</v>
      </c>
      <c r="D7589" t="s">
        <v>468</v>
      </c>
      <c r="E7589" t="s">
        <v>470</v>
      </c>
      <c r="F7589" t="s">
        <v>470</v>
      </c>
      <c r="G7589" t="s">
        <v>140</v>
      </c>
      <c r="J7589">
        <v>50</v>
      </c>
      <c r="K7589">
        <v>1000</v>
      </c>
      <c r="L7589" t="s">
        <v>3154</v>
      </c>
      <c r="M7589" s="9" t="s">
        <v>3155</v>
      </c>
      <c r="N7589" s="12" t="str">
        <f>IFERROR(VLOOKUP(C7589,NOVOS!$C:$C,1,0),"OK")</f>
        <v>PEDRAO</v>
      </c>
    </row>
    <row r="7590" spans="1:14" hidden="1" x14ac:dyDescent="0.25">
      <c r="A7590" t="s">
        <v>1552</v>
      </c>
      <c r="B7590">
        <v>202404</v>
      </c>
      <c r="C7590" s="11" t="s">
        <v>2153</v>
      </c>
      <c r="D7590" t="s">
        <v>468</v>
      </c>
      <c r="E7590" t="s">
        <v>470</v>
      </c>
      <c r="F7590" t="s">
        <v>470</v>
      </c>
      <c r="G7590" t="s">
        <v>140</v>
      </c>
      <c r="L7590" t="s">
        <v>3154</v>
      </c>
      <c r="M7590" s="9" t="s">
        <v>3155</v>
      </c>
      <c r="N7590" s="12" t="str">
        <f>IFERROR(VLOOKUP(C7590,NOVOS!$C:$C,1,0),"OK")</f>
        <v>OK</v>
      </c>
    </row>
    <row r="7591" spans="1:14" hidden="1" x14ac:dyDescent="0.25">
      <c r="A7591" t="s">
        <v>1552</v>
      </c>
      <c r="B7591">
        <v>202404</v>
      </c>
      <c r="C7591" s="11" t="s">
        <v>2152</v>
      </c>
      <c r="D7591" t="s">
        <v>468</v>
      </c>
      <c r="E7591" t="s">
        <v>470</v>
      </c>
      <c r="F7591" t="s">
        <v>470</v>
      </c>
      <c r="G7591" t="s">
        <v>140</v>
      </c>
      <c r="L7591" t="s">
        <v>3154</v>
      </c>
      <c r="M7591" s="9" t="s">
        <v>3155</v>
      </c>
      <c r="N7591" s="12" t="str">
        <f>IFERROR(VLOOKUP(C7591,NOVOS!$C:$C,1,0),"OK")</f>
        <v>OK</v>
      </c>
    </row>
    <row r="7592" spans="1:14" hidden="1" x14ac:dyDescent="0.25">
      <c r="A7592" t="s">
        <v>1552</v>
      </c>
      <c r="B7592">
        <v>202404</v>
      </c>
      <c r="C7592" s="11" t="s">
        <v>4719</v>
      </c>
      <c r="D7592" s="11" t="s">
        <v>4721</v>
      </c>
      <c r="E7592" t="s">
        <v>103</v>
      </c>
      <c r="F7592" t="s">
        <v>103</v>
      </c>
      <c r="G7592" t="s">
        <v>270</v>
      </c>
      <c r="H7592" t="s">
        <v>4735</v>
      </c>
      <c r="J7592">
        <v>8</v>
      </c>
      <c r="K7592">
        <v>6000</v>
      </c>
      <c r="L7592" s="9" t="s">
        <v>4735</v>
      </c>
      <c r="M7592" s="9"/>
      <c r="N7592" s="12" t="str">
        <f>IFERROR(VLOOKUP(C7592,NOVOS!$C:$C,1,0),"OK")</f>
        <v>OK</v>
      </c>
    </row>
    <row r="7593" spans="1:14" hidden="1" x14ac:dyDescent="0.25">
      <c r="A7593" t="s">
        <v>118</v>
      </c>
      <c r="B7593">
        <v>202404</v>
      </c>
      <c r="C7593" t="s">
        <v>2008</v>
      </c>
      <c r="D7593" t="s">
        <v>2008</v>
      </c>
      <c r="E7593" t="s">
        <v>1944</v>
      </c>
      <c r="F7593" t="s">
        <v>469</v>
      </c>
      <c r="G7593" t="s">
        <v>1944</v>
      </c>
      <c r="H7593" t="s">
        <v>2587</v>
      </c>
      <c r="J7593">
        <v>50</v>
      </c>
      <c r="K7593">
        <v>2000</v>
      </c>
      <c r="L7593" t="s">
        <v>1944</v>
      </c>
      <c r="M7593" t="s">
        <v>2586</v>
      </c>
      <c r="N7593" s="12" t="str">
        <f>IFERROR(VLOOKUP(C7593,NOVOS!$C:$C,1,0),"OK")</f>
        <v>OK</v>
      </c>
    </row>
    <row r="7594" spans="1:14" hidden="1" x14ac:dyDescent="0.25">
      <c r="A7594" t="s">
        <v>1058</v>
      </c>
      <c r="B7594">
        <v>202404</v>
      </c>
      <c r="C7594" t="s">
        <v>7</v>
      </c>
      <c r="D7594" t="s">
        <v>619</v>
      </c>
      <c r="E7594" t="s">
        <v>126</v>
      </c>
      <c r="F7594" t="s">
        <v>126</v>
      </c>
      <c r="G7594" t="s">
        <v>112</v>
      </c>
      <c r="H7594" t="s">
        <v>345</v>
      </c>
      <c r="I7594" t="s">
        <v>1654</v>
      </c>
      <c r="L7594" s="9" t="s">
        <v>1654</v>
      </c>
      <c r="M7594" s="9" t="s">
        <v>1655</v>
      </c>
      <c r="N7594" s="12" t="str">
        <f>IFERROR(VLOOKUP(C7594,NOVOS!$C:$C,1,0),"OK")</f>
        <v>PAULOB</v>
      </c>
    </row>
    <row r="7595" spans="1:14" hidden="1" x14ac:dyDescent="0.25">
      <c r="A7595" t="s">
        <v>1058</v>
      </c>
      <c r="B7595">
        <v>202404</v>
      </c>
      <c r="C7595" t="s">
        <v>3789</v>
      </c>
      <c r="D7595" t="s">
        <v>619</v>
      </c>
      <c r="E7595" t="s">
        <v>126</v>
      </c>
      <c r="F7595" t="s">
        <v>126</v>
      </c>
      <c r="G7595" t="s">
        <v>112</v>
      </c>
      <c r="H7595" t="s">
        <v>345</v>
      </c>
      <c r="I7595" t="s">
        <v>1654</v>
      </c>
      <c r="L7595" s="9" t="s">
        <v>1654</v>
      </c>
      <c r="M7595" s="9" t="s">
        <v>1655</v>
      </c>
      <c r="N7595" s="12" t="str">
        <f>IFERROR(VLOOKUP(C7595,NOVOS!$C:$C,1,0),"OK")</f>
        <v>OK</v>
      </c>
    </row>
    <row r="7596" spans="1:14" hidden="1" x14ac:dyDescent="0.25">
      <c r="A7596" t="s">
        <v>1058</v>
      </c>
      <c r="B7596">
        <v>202404</v>
      </c>
      <c r="C7596" t="s">
        <v>1965</v>
      </c>
      <c r="D7596" t="s">
        <v>3767</v>
      </c>
      <c r="E7596" t="s">
        <v>120</v>
      </c>
      <c r="F7596" t="s">
        <v>120</v>
      </c>
      <c r="G7596" t="s">
        <v>112</v>
      </c>
      <c r="H7596" t="s">
        <v>4260</v>
      </c>
      <c r="L7596" s="9" t="s">
        <v>3209</v>
      </c>
      <c r="M7596" s="9" t="s">
        <v>1682</v>
      </c>
      <c r="N7596" s="12" t="str">
        <f>IFERROR(VLOOKUP(C7596,NOVOS!$C:$C,1,0),"OK")</f>
        <v>RAFAEL_OL</v>
      </c>
    </row>
    <row r="7597" spans="1:14" hidden="1" x14ac:dyDescent="0.25">
      <c r="A7597" t="s">
        <v>1058</v>
      </c>
      <c r="B7597">
        <v>202404</v>
      </c>
      <c r="C7597" t="s">
        <v>1046</v>
      </c>
      <c r="D7597" t="s">
        <v>3767</v>
      </c>
      <c r="E7597" t="s">
        <v>120</v>
      </c>
      <c r="F7597" t="s">
        <v>120</v>
      </c>
      <c r="G7597" t="s">
        <v>112</v>
      </c>
      <c r="H7597" t="s">
        <v>4260</v>
      </c>
      <c r="L7597" s="9" t="s">
        <v>3209</v>
      </c>
      <c r="M7597" s="9" t="s">
        <v>1682</v>
      </c>
      <c r="N7597" s="12" t="str">
        <f>IFERROR(VLOOKUP(C7597,NOVOS!$C:$C,1,0),"OK")</f>
        <v>OK</v>
      </c>
    </row>
    <row r="7598" spans="1:14" hidden="1" x14ac:dyDescent="0.25">
      <c r="A7598" t="s">
        <v>1552</v>
      </c>
      <c r="B7598">
        <v>202404</v>
      </c>
      <c r="C7598" s="11" t="s">
        <v>4720</v>
      </c>
      <c r="D7598" s="11" t="s">
        <v>4721</v>
      </c>
      <c r="E7598" t="s">
        <v>103</v>
      </c>
      <c r="F7598" t="s">
        <v>103</v>
      </c>
      <c r="G7598" t="s">
        <v>270</v>
      </c>
      <c r="H7598" t="s">
        <v>4735</v>
      </c>
      <c r="L7598" s="9" t="s">
        <v>4735</v>
      </c>
      <c r="M7598" s="9"/>
      <c r="N7598" s="12" t="str">
        <f>IFERROR(VLOOKUP(C7598,NOVOS!$C:$C,1,0),"OK")</f>
        <v>OK</v>
      </c>
    </row>
    <row r="7599" spans="1:14" hidden="1" x14ac:dyDescent="0.25">
      <c r="A7599" t="s">
        <v>1058</v>
      </c>
      <c r="B7599">
        <v>202404</v>
      </c>
      <c r="C7599" t="s">
        <v>3743</v>
      </c>
      <c r="D7599" t="s">
        <v>3761</v>
      </c>
      <c r="E7599" t="s">
        <v>126</v>
      </c>
      <c r="F7599" t="s">
        <v>126</v>
      </c>
      <c r="G7599" t="s">
        <v>270</v>
      </c>
      <c r="H7599" t="s">
        <v>4149</v>
      </c>
      <c r="J7599">
        <v>10</v>
      </c>
      <c r="K7599">
        <v>3500</v>
      </c>
      <c r="L7599" t="s">
        <v>3398</v>
      </c>
      <c r="M7599" s="9"/>
      <c r="N7599" s="12" t="str">
        <f>IFERROR(VLOOKUP(C7599,NOVOS!$C:$C,1,0),"OK")</f>
        <v>MAYDSONBE</v>
      </c>
    </row>
    <row r="7600" spans="1:14" hidden="1" x14ac:dyDescent="0.25">
      <c r="A7600" t="s">
        <v>1058</v>
      </c>
      <c r="B7600">
        <v>202404</v>
      </c>
      <c r="C7600" t="s">
        <v>3394</v>
      </c>
      <c r="D7600" t="s">
        <v>3761</v>
      </c>
      <c r="E7600" t="s">
        <v>126</v>
      </c>
      <c r="F7600" t="s">
        <v>126</v>
      </c>
      <c r="G7600" t="s">
        <v>270</v>
      </c>
      <c r="H7600" t="s">
        <v>4149</v>
      </c>
      <c r="J7600">
        <v>10</v>
      </c>
      <c r="K7600">
        <v>3500</v>
      </c>
      <c r="L7600" s="9" t="s">
        <v>3398</v>
      </c>
      <c r="M7600" s="9"/>
      <c r="N7600" s="12" t="str">
        <f>IFERROR(VLOOKUP(C7600,NOVOS!$C:$C,1,0),"OK")</f>
        <v>OK</v>
      </c>
    </row>
    <row r="7601" spans="1:14" x14ac:dyDescent="0.25">
      <c r="A7601" t="s">
        <v>2873</v>
      </c>
      <c r="B7601">
        <v>202402</v>
      </c>
      <c r="C7601" t="s">
        <v>4829</v>
      </c>
      <c r="D7601" t="s">
        <v>4896</v>
      </c>
      <c r="E7601" s="11" t="s">
        <v>3630</v>
      </c>
      <c r="F7601" s="11" t="s">
        <v>3630</v>
      </c>
      <c r="G7601" t="s">
        <v>270</v>
      </c>
      <c r="J7601">
        <v>10</v>
      </c>
      <c r="K7601">
        <v>3500</v>
      </c>
      <c r="L7601" t="s">
        <v>5033</v>
      </c>
      <c r="N7601" s="12" t="str">
        <f>IFERROR(VLOOKUP(C7601,NOVOS!$C:$C,1,0),"OK")</f>
        <v>OK</v>
      </c>
    </row>
    <row r="7602" spans="1:14" hidden="1" x14ac:dyDescent="0.25">
      <c r="A7602" t="s">
        <v>1552</v>
      </c>
      <c r="B7602">
        <v>202404</v>
      </c>
      <c r="C7602" t="s">
        <v>1798</v>
      </c>
      <c r="D7602" t="s">
        <v>1255</v>
      </c>
      <c r="E7602" t="s">
        <v>103</v>
      </c>
      <c r="F7602" t="s">
        <v>103</v>
      </c>
      <c r="G7602" t="s">
        <v>112</v>
      </c>
      <c r="L7602" s="9" t="s">
        <v>1798</v>
      </c>
      <c r="M7602" s="9"/>
      <c r="N7602" s="12" t="str">
        <f>IFERROR(VLOOKUP(C7602,NOVOS!$C:$C,1,0),"OK")</f>
        <v>OK</v>
      </c>
    </row>
    <row r="7603" spans="1:14" hidden="1" x14ac:dyDescent="0.25">
      <c r="A7603" t="s">
        <v>1552</v>
      </c>
      <c r="B7603">
        <v>202404</v>
      </c>
      <c r="C7603" t="s">
        <v>1262</v>
      </c>
      <c r="D7603" t="s">
        <v>1262</v>
      </c>
      <c r="E7603" t="s">
        <v>160</v>
      </c>
      <c r="F7603" t="s">
        <v>160</v>
      </c>
      <c r="G7603" t="s">
        <v>112</v>
      </c>
      <c r="L7603" s="9" t="s">
        <v>3273</v>
      </c>
      <c r="M7603" s="9"/>
      <c r="N7603" s="12" t="str">
        <f>IFERROR(VLOOKUP(C7603,NOVOS!$C:$C,1,0),"OK")</f>
        <v>OK</v>
      </c>
    </row>
    <row r="7604" spans="1:14" hidden="1" x14ac:dyDescent="0.25">
      <c r="A7604" t="s">
        <v>1058</v>
      </c>
      <c r="B7604">
        <v>202404</v>
      </c>
      <c r="C7604" t="s">
        <v>4674</v>
      </c>
      <c r="D7604" t="s">
        <v>4959</v>
      </c>
      <c r="E7604" t="s">
        <v>126</v>
      </c>
      <c r="F7604" t="s">
        <v>126</v>
      </c>
      <c r="G7604" t="s">
        <v>270</v>
      </c>
      <c r="H7604" t="s">
        <v>4684</v>
      </c>
      <c r="J7604">
        <v>10</v>
      </c>
      <c r="K7604">
        <v>3500</v>
      </c>
      <c r="L7604" s="9" t="s">
        <v>4678</v>
      </c>
      <c r="M7604" s="9"/>
      <c r="N7604" s="12" t="str">
        <f>IFERROR(VLOOKUP(C7604,NOVOS!$C:$C,1,0),"OK")</f>
        <v>OK</v>
      </c>
    </row>
    <row r="7605" spans="1:14" hidden="1" x14ac:dyDescent="0.25">
      <c r="A7605" t="s">
        <v>1058</v>
      </c>
      <c r="B7605">
        <v>202404</v>
      </c>
      <c r="C7605" s="11" t="s">
        <v>5322</v>
      </c>
      <c r="D7605" s="11" t="s">
        <v>5322</v>
      </c>
      <c r="E7605" t="s">
        <v>1944</v>
      </c>
      <c r="F7605" t="s">
        <v>5189</v>
      </c>
      <c r="G7605" t="s">
        <v>1944</v>
      </c>
      <c r="J7605">
        <v>10</v>
      </c>
      <c r="K7605">
        <v>3500</v>
      </c>
      <c r="L7605" s="9"/>
      <c r="M7605" s="9"/>
      <c r="N7605" s="12" t="str">
        <f>IFERROR(VLOOKUP(C7605,NOVOS!$C:$C,1,0),"OK")</f>
        <v>OK</v>
      </c>
    </row>
    <row r="7606" spans="1:14" hidden="1" x14ac:dyDescent="0.25">
      <c r="A7606" t="s">
        <v>1552</v>
      </c>
      <c r="B7606">
        <v>202404</v>
      </c>
      <c r="C7606" t="s">
        <v>1260</v>
      </c>
      <c r="D7606" t="s">
        <v>1260</v>
      </c>
      <c r="E7606" t="s">
        <v>103</v>
      </c>
      <c r="F7606" t="s">
        <v>103</v>
      </c>
      <c r="G7606" t="s">
        <v>112</v>
      </c>
      <c r="L7606" s="9" t="s">
        <v>3272</v>
      </c>
      <c r="M7606" s="9"/>
      <c r="N7606" s="12" t="str">
        <f>IFERROR(VLOOKUP(C7606,NOVOS!$C:$C,1,0),"OK")</f>
        <v>OK</v>
      </c>
    </row>
    <row r="7607" spans="1:14" hidden="1" x14ac:dyDescent="0.25">
      <c r="A7607" t="s">
        <v>1552</v>
      </c>
      <c r="B7607">
        <v>202404</v>
      </c>
      <c r="C7607" t="s">
        <v>1261</v>
      </c>
      <c r="D7607" t="s">
        <v>1261</v>
      </c>
      <c r="E7607" t="s">
        <v>94</v>
      </c>
      <c r="F7607" t="s">
        <v>94</v>
      </c>
      <c r="G7607" t="s">
        <v>112</v>
      </c>
      <c r="L7607" s="9" t="s">
        <v>3220</v>
      </c>
      <c r="M7607" s="9"/>
      <c r="N7607" s="12" t="str">
        <f>IFERROR(VLOOKUP(C7607,NOVOS!$C:$C,1,0),"OK")</f>
        <v>OK</v>
      </c>
    </row>
    <row r="7608" spans="1:14" x14ac:dyDescent="0.25">
      <c r="A7608" t="s">
        <v>2873</v>
      </c>
      <c r="B7608">
        <v>202403</v>
      </c>
      <c r="C7608" t="s">
        <v>4829</v>
      </c>
      <c r="D7608" t="s">
        <v>4896</v>
      </c>
      <c r="E7608" s="11" t="s">
        <v>3630</v>
      </c>
      <c r="F7608" s="11" t="s">
        <v>3630</v>
      </c>
      <c r="G7608" t="s">
        <v>270</v>
      </c>
      <c r="J7608">
        <v>10</v>
      </c>
      <c r="K7608">
        <v>3500</v>
      </c>
      <c r="L7608" t="s">
        <v>5033</v>
      </c>
      <c r="N7608" s="12" t="str">
        <f>IFERROR(VLOOKUP(C7608,NOVOS!$C:$C,1,0),"OK")</f>
        <v>OK</v>
      </c>
    </row>
    <row r="7609" spans="1:14" hidden="1" x14ac:dyDescent="0.25">
      <c r="A7609" t="s">
        <v>1552</v>
      </c>
      <c r="B7609">
        <v>202404</v>
      </c>
      <c r="C7609" t="s">
        <v>4705</v>
      </c>
      <c r="D7609" t="s">
        <v>4960</v>
      </c>
      <c r="E7609" t="s">
        <v>103</v>
      </c>
      <c r="F7609" t="s">
        <v>103</v>
      </c>
      <c r="G7609" t="s">
        <v>270</v>
      </c>
      <c r="H7609" t="s">
        <v>4738</v>
      </c>
      <c r="J7609">
        <v>8</v>
      </c>
      <c r="K7609">
        <v>6000</v>
      </c>
      <c r="L7609" s="9" t="s">
        <v>4738</v>
      </c>
      <c r="M7609" s="9"/>
      <c r="N7609" s="12" t="str">
        <f>IFERROR(VLOOKUP(C7609,NOVOS!$C:$C,1,0),"OK")</f>
        <v>OK</v>
      </c>
    </row>
    <row r="7610" spans="1:14" hidden="1" x14ac:dyDescent="0.25">
      <c r="A7610" t="s">
        <v>1058</v>
      </c>
      <c r="B7610">
        <v>202404</v>
      </c>
      <c r="C7610" s="11" t="s">
        <v>1254</v>
      </c>
      <c r="D7610" s="11" t="s">
        <v>4519</v>
      </c>
      <c r="E7610" t="s">
        <v>67</v>
      </c>
      <c r="F7610" t="s">
        <v>67</v>
      </c>
      <c r="G7610" t="s">
        <v>112</v>
      </c>
      <c r="H7610" t="s">
        <v>4519</v>
      </c>
      <c r="J7610">
        <v>10</v>
      </c>
      <c r="K7610">
        <v>3500</v>
      </c>
      <c r="L7610" s="9"/>
      <c r="M7610" s="9"/>
      <c r="N7610" s="12" t="str">
        <f>IFERROR(VLOOKUP(C7610,NOVOS!$C:$C,1,0),"OK")</f>
        <v>OK</v>
      </c>
    </row>
    <row r="7611" spans="1:14" hidden="1" x14ac:dyDescent="0.25">
      <c r="A7611" t="s">
        <v>118</v>
      </c>
      <c r="B7611">
        <v>202404</v>
      </c>
      <c r="C7611" t="s">
        <v>146</v>
      </c>
      <c r="D7611" t="s">
        <v>2588</v>
      </c>
      <c r="E7611" t="s">
        <v>469</v>
      </c>
      <c r="F7611" t="s">
        <v>469</v>
      </c>
      <c r="G7611" t="s">
        <v>140</v>
      </c>
      <c r="H7611" t="s">
        <v>2587</v>
      </c>
      <c r="J7611">
        <v>50</v>
      </c>
      <c r="K7611">
        <v>2000</v>
      </c>
      <c r="L7611" t="s">
        <v>2587</v>
      </c>
      <c r="M7611" t="s">
        <v>2586</v>
      </c>
      <c r="N7611" s="12" t="str">
        <f>IFERROR(VLOOKUP(C7611,NOVOS!$C:$C,1,0),"OK")</f>
        <v>OK</v>
      </c>
    </row>
    <row r="7612" spans="1:14" hidden="1" x14ac:dyDescent="0.25">
      <c r="A7612" t="s">
        <v>118</v>
      </c>
      <c r="B7612">
        <v>202404</v>
      </c>
      <c r="C7612" t="s">
        <v>503</v>
      </c>
      <c r="D7612" t="s">
        <v>2588</v>
      </c>
      <c r="E7612" t="s">
        <v>469</v>
      </c>
      <c r="F7612" t="s">
        <v>469</v>
      </c>
      <c r="G7612" t="s">
        <v>140</v>
      </c>
      <c r="H7612" t="s">
        <v>2587</v>
      </c>
      <c r="J7612">
        <v>50</v>
      </c>
      <c r="K7612">
        <v>2000</v>
      </c>
      <c r="L7612" t="s">
        <v>2587</v>
      </c>
      <c r="M7612" t="s">
        <v>2586</v>
      </c>
      <c r="N7612" s="12" t="str">
        <f>IFERROR(VLOOKUP(C7612,NOVOS!$C:$C,1,0),"OK")</f>
        <v>OK</v>
      </c>
    </row>
    <row r="7613" spans="1:14" hidden="1" x14ac:dyDescent="0.25">
      <c r="A7613" t="s">
        <v>1552</v>
      </c>
      <c r="B7613">
        <v>202404</v>
      </c>
      <c r="C7613" t="s">
        <v>4751</v>
      </c>
      <c r="D7613" t="s">
        <v>4960</v>
      </c>
      <c r="E7613" t="s">
        <v>103</v>
      </c>
      <c r="F7613" t="s">
        <v>103</v>
      </c>
      <c r="G7613" t="s">
        <v>270</v>
      </c>
      <c r="H7613" t="s">
        <v>4738</v>
      </c>
      <c r="J7613">
        <v>8</v>
      </c>
      <c r="K7613">
        <v>6000</v>
      </c>
      <c r="L7613" s="9" t="s">
        <v>4738</v>
      </c>
      <c r="M7613" s="9"/>
      <c r="N7613" s="12" t="str">
        <f>IFERROR(VLOOKUP(C7613,NOVOS!$C:$C,1,0),"OK")</f>
        <v>OK</v>
      </c>
    </row>
    <row r="7614" spans="1:14" hidden="1" x14ac:dyDescent="0.25">
      <c r="A7614" t="s">
        <v>1552</v>
      </c>
      <c r="B7614">
        <v>202404</v>
      </c>
      <c r="C7614" s="11" t="s">
        <v>5035</v>
      </c>
      <c r="D7614" s="11" t="s">
        <v>5035</v>
      </c>
      <c r="E7614" t="s">
        <v>103</v>
      </c>
      <c r="F7614" t="s">
        <v>103</v>
      </c>
      <c r="G7614" t="s">
        <v>270</v>
      </c>
      <c r="J7614">
        <v>8</v>
      </c>
      <c r="K7614">
        <v>6000</v>
      </c>
      <c r="L7614" s="9"/>
      <c r="M7614" s="9"/>
      <c r="N7614" s="12" t="str">
        <f>IFERROR(VLOOKUP(C7614,NOVOS!$C:$C,1,0),"OK")</f>
        <v>OK</v>
      </c>
    </row>
    <row r="7615" spans="1:14" hidden="1" x14ac:dyDescent="0.25">
      <c r="A7615" t="s">
        <v>1552</v>
      </c>
      <c r="B7615">
        <v>202404</v>
      </c>
      <c r="C7615" s="11" t="s">
        <v>5044</v>
      </c>
      <c r="D7615" s="11" t="s">
        <v>5035</v>
      </c>
      <c r="E7615" t="s">
        <v>103</v>
      </c>
      <c r="F7615" t="s">
        <v>103</v>
      </c>
      <c r="G7615" t="s">
        <v>270</v>
      </c>
      <c r="J7615">
        <v>8</v>
      </c>
      <c r="K7615">
        <v>6000</v>
      </c>
      <c r="L7615" s="9"/>
      <c r="M7615" s="9"/>
      <c r="N7615" s="12" t="str">
        <f>IFERROR(VLOOKUP(C7615,NOVOS!$C:$C,1,0),"OK")</f>
        <v>OK</v>
      </c>
    </row>
    <row r="7616" spans="1:14" hidden="1" x14ac:dyDescent="0.25">
      <c r="A7616" t="s">
        <v>1552</v>
      </c>
      <c r="B7616">
        <v>202404</v>
      </c>
      <c r="C7616" t="s">
        <v>2824</v>
      </c>
      <c r="D7616" t="s">
        <v>2825</v>
      </c>
      <c r="E7616" t="s">
        <v>94</v>
      </c>
      <c r="F7616" t="s">
        <v>94</v>
      </c>
      <c r="G7616" t="s">
        <v>270</v>
      </c>
      <c r="H7616" t="s">
        <v>2826</v>
      </c>
      <c r="I7616" t="s">
        <v>2826</v>
      </c>
      <c r="J7616">
        <v>10</v>
      </c>
      <c r="K7616">
        <v>6000</v>
      </c>
      <c r="L7616" s="9" t="s">
        <v>2826</v>
      </c>
      <c r="M7616" s="9" t="s">
        <v>2827</v>
      </c>
      <c r="N7616" s="12" t="str">
        <f>IFERROR(VLOOKUP(C7616,NOVOS!$C:$C,1,0),"OK")</f>
        <v>OK</v>
      </c>
    </row>
    <row r="7617" spans="1:14" hidden="1" x14ac:dyDescent="0.25">
      <c r="A7617" t="s">
        <v>1552</v>
      </c>
      <c r="B7617">
        <v>202404</v>
      </c>
      <c r="C7617" t="s">
        <v>2821</v>
      </c>
      <c r="D7617" t="s">
        <v>2825</v>
      </c>
      <c r="E7617" t="s">
        <v>94</v>
      </c>
      <c r="F7617" t="s">
        <v>94</v>
      </c>
      <c r="G7617" t="s">
        <v>270</v>
      </c>
      <c r="H7617" t="s">
        <v>2826</v>
      </c>
      <c r="I7617" t="s">
        <v>2826</v>
      </c>
      <c r="L7617" s="9" t="s">
        <v>2826</v>
      </c>
      <c r="M7617" s="9" t="s">
        <v>2827</v>
      </c>
      <c r="N7617" s="12" t="str">
        <f>IFERROR(VLOOKUP(C7617,NOVOS!$C:$C,1,0),"OK")</f>
        <v>OK</v>
      </c>
    </row>
    <row r="7618" spans="1:14" hidden="1" x14ac:dyDescent="0.25">
      <c r="A7618" t="s">
        <v>1058</v>
      </c>
      <c r="B7618">
        <v>202404</v>
      </c>
      <c r="C7618" s="11" t="s">
        <v>5387</v>
      </c>
      <c r="D7618" s="11" t="s">
        <v>5387</v>
      </c>
      <c r="E7618" t="s">
        <v>67</v>
      </c>
      <c r="F7618" t="s">
        <v>67</v>
      </c>
      <c r="G7618" t="s">
        <v>270</v>
      </c>
      <c r="J7618">
        <v>10</v>
      </c>
      <c r="K7618">
        <v>3500</v>
      </c>
      <c r="L7618" s="9"/>
      <c r="M7618" s="9"/>
      <c r="N7618" s="12" t="str">
        <f>IFERROR(VLOOKUP(C7618,NOVOS!$C:$C,1,0),"OK")</f>
        <v>OK</v>
      </c>
    </row>
    <row r="7619" spans="1:14" hidden="1" x14ac:dyDescent="0.25">
      <c r="A7619" t="s">
        <v>1058</v>
      </c>
      <c r="B7619">
        <v>202404</v>
      </c>
      <c r="C7619" t="s">
        <v>5360</v>
      </c>
      <c r="D7619" t="s">
        <v>5360</v>
      </c>
      <c r="E7619" t="s">
        <v>120</v>
      </c>
      <c r="F7619" t="s">
        <v>120</v>
      </c>
      <c r="G7619" t="s">
        <v>270</v>
      </c>
      <c r="J7619">
        <v>10</v>
      </c>
      <c r="K7619">
        <v>3500</v>
      </c>
      <c r="M7619" s="9"/>
      <c r="N7619" s="12" t="str">
        <f>IFERROR(VLOOKUP(C7619,NOVOS!$C:$C,1,0),"OK")</f>
        <v>OK</v>
      </c>
    </row>
    <row r="7620" spans="1:14" hidden="1" x14ac:dyDescent="0.25">
      <c r="A7620" t="s">
        <v>1552</v>
      </c>
      <c r="B7620">
        <v>202404</v>
      </c>
      <c r="C7620" t="s">
        <v>4555</v>
      </c>
      <c r="D7620" t="s">
        <v>4963</v>
      </c>
      <c r="E7620" t="s">
        <v>160</v>
      </c>
      <c r="F7620" t="s">
        <v>160</v>
      </c>
      <c r="G7620" t="s">
        <v>270</v>
      </c>
      <c r="H7620" t="s">
        <v>4617</v>
      </c>
      <c r="J7620">
        <v>8</v>
      </c>
      <c r="K7620">
        <v>6000</v>
      </c>
      <c r="L7620" s="9" t="s">
        <v>4617</v>
      </c>
      <c r="M7620" s="9"/>
      <c r="N7620" s="12" t="str">
        <f>IFERROR(VLOOKUP(C7620,NOVOS!$C:$C,1,0),"OK")</f>
        <v>OK</v>
      </c>
    </row>
    <row r="7621" spans="1:14" hidden="1" x14ac:dyDescent="0.25">
      <c r="A7621" t="s">
        <v>1552</v>
      </c>
      <c r="B7621">
        <v>202404</v>
      </c>
      <c r="C7621" t="s">
        <v>4561</v>
      </c>
      <c r="D7621" t="s">
        <v>4963</v>
      </c>
      <c r="E7621" t="s">
        <v>160</v>
      </c>
      <c r="F7621" t="s">
        <v>160</v>
      </c>
      <c r="G7621" t="s">
        <v>270</v>
      </c>
      <c r="H7621" t="s">
        <v>4617</v>
      </c>
      <c r="L7621" s="9" t="s">
        <v>4617</v>
      </c>
      <c r="M7621" s="9"/>
      <c r="N7621" s="12" t="str">
        <f>IFERROR(VLOOKUP(C7621,NOVOS!$C:$C,1,0),"OK")</f>
        <v>OK</v>
      </c>
    </row>
    <row r="7622" spans="1:14" hidden="1" x14ac:dyDescent="0.25">
      <c r="A7622" t="s">
        <v>1552</v>
      </c>
      <c r="B7622">
        <v>202404</v>
      </c>
      <c r="C7622" t="s">
        <v>4472</v>
      </c>
      <c r="D7622" t="s">
        <v>4964</v>
      </c>
      <c r="E7622" t="s">
        <v>1778</v>
      </c>
      <c r="F7622" t="s">
        <v>1778</v>
      </c>
      <c r="G7622" t="s">
        <v>270</v>
      </c>
      <c r="H7622" t="s">
        <v>4537</v>
      </c>
      <c r="J7622">
        <v>8</v>
      </c>
      <c r="K7622">
        <v>6000</v>
      </c>
      <c r="L7622" s="9" t="s">
        <v>4537</v>
      </c>
      <c r="M7622" s="9"/>
      <c r="N7622" s="12" t="str">
        <f>IFERROR(VLOOKUP(C7622,NOVOS!$C:$C,1,0),"OK")</f>
        <v>OK</v>
      </c>
    </row>
    <row r="7623" spans="1:14" hidden="1" x14ac:dyDescent="0.25">
      <c r="A7623" t="s">
        <v>1552</v>
      </c>
      <c r="B7623">
        <v>202404</v>
      </c>
      <c r="C7623" t="s">
        <v>4508</v>
      </c>
      <c r="D7623" t="s">
        <v>4964</v>
      </c>
      <c r="E7623" t="s">
        <v>1778</v>
      </c>
      <c r="F7623" t="s">
        <v>1778</v>
      </c>
      <c r="G7623" t="s">
        <v>270</v>
      </c>
      <c r="H7623" t="s">
        <v>4537</v>
      </c>
      <c r="L7623" s="9" t="s">
        <v>4537</v>
      </c>
      <c r="M7623"/>
      <c r="N7623" s="12" t="str">
        <f>IFERROR(VLOOKUP(C7623,NOVOS!$C:$C,1,0),"OK")</f>
        <v>OK</v>
      </c>
    </row>
    <row r="7624" spans="1:14" hidden="1" x14ac:dyDescent="0.25">
      <c r="A7624" t="s">
        <v>1552</v>
      </c>
      <c r="B7624">
        <v>202404</v>
      </c>
      <c r="C7624" t="s">
        <v>1821</v>
      </c>
      <c r="D7624" t="s">
        <v>2602</v>
      </c>
      <c r="E7624" t="s">
        <v>103</v>
      </c>
      <c r="F7624" t="s">
        <v>103</v>
      </c>
      <c r="G7624" t="s">
        <v>270</v>
      </c>
      <c r="H7624" t="s">
        <v>1836</v>
      </c>
      <c r="I7624" t="s">
        <v>1836</v>
      </c>
      <c r="J7624">
        <v>8</v>
      </c>
      <c r="K7624">
        <v>6000</v>
      </c>
      <c r="L7624" s="9" t="s">
        <v>1836</v>
      </c>
      <c r="M7624" s="9" t="s">
        <v>2592</v>
      </c>
      <c r="N7624" s="12" t="str">
        <f>IFERROR(VLOOKUP(C7624,NOVOS!$C:$C,1,0),"OK")</f>
        <v>OK</v>
      </c>
    </row>
    <row r="7625" spans="1:14" hidden="1" x14ac:dyDescent="0.25">
      <c r="A7625" t="s">
        <v>1552</v>
      </c>
      <c r="B7625">
        <v>202404</v>
      </c>
      <c r="C7625" t="s">
        <v>1822</v>
      </c>
      <c r="D7625" t="s">
        <v>2602</v>
      </c>
      <c r="E7625" t="s">
        <v>103</v>
      </c>
      <c r="F7625" t="s">
        <v>103</v>
      </c>
      <c r="G7625" t="s">
        <v>270</v>
      </c>
      <c r="H7625" t="s">
        <v>1836</v>
      </c>
      <c r="I7625" t="s">
        <v>1836</v>
      </c>
      <c r="L7625" s="9" t="s">
        <v>1836</v>
      </c>
      <c r="M7625" s="9" t="s">
        <v>2592</v>
      </c>
      <c r="N7625" s="12" t="str">
        <f>IFERROR(VLOOKUP(C7625,NOVOS!$C:$C,1,0),"OK")</f>
        <v>OK</v>
      </c>
    </row>
    <row r="7626" spans="1:14" x14ac:dyDescent="0.25">
      <c r="A7626" t="s">
        <v>2873</v>
      </c>
      <c r="B7626">
        <v>202404</v>
      </c>
      <c r="C7626" t="s">
        <v>4829</v>
      </c>
      <c r="D7626" t="s">
        <v>4896</v>
      </c>
      <c r="E7626" s="11" t="s">
        <v>3630</v>
      </c>
      <c r="F7626" s="11" t="s">
        <v>3630</v>
      </c>
      <c r="G7626" t="s">
        <v>270</v>
      </c>
      <c r="J7626">
        <v>10</v>
      </c>
      <c r="K7626">
        <v>3500</v>
      </c>
      <c r="L7626" t="s">
        <v>5033</v>
      </c>
      <c r="N7626" s="12" t="str">
        <f>IFERROR(VLOOKUP(C7626,NOVOS!$C:$C,1,0),"OK")</f>
        <v>OK</v>
      </c>
    </row>
    <row r="7627" spans="1:14" hidden="1" x14ac:dyDescent="0.25">
      <c r="A7627" t="s">
        <v>1552</v>
      </c>
      <c r="B7627">
        <v>202404</v>
      </c>
      <c r="C7627" t="s">
        <v>5215</v>
      </c>
      <c r="D7627" t="s">
        <v>5157</v>
      </c>
      <c r="E7627" t="s">
        <v>94</v>
      </c>
      <c r="F7627" t="s">
        <v>94</v>
      </c>
      <c r="G7627" t="s">
        <v>270</v>
      </c>
      <c r="J7627">
        <v>8</v>
      </c>
      <c r="K7627">
        <v>6000</v>
      </c>
      <c r="L7627" s="9" t="s">
        <v>4532</v>
      </c>
      <c r="M7627" s="9"/>
      <c r="N7627" s="12" t="str">
        <f>IFERROR(VLOOKUP(C7627,NOVOS!$C:$C,1,0),"OK")</f>
        <v>OK</v>
      </c>
    </row>
    <row r="7628" spans="1:14" hidden="1" x14ac:dyDescent="0.25">
      <c r="A7628" t="s">
        <v>1552</v>
      </c>
      <c r="B7628">
        <v>202404</v>
      </c>
      <c r="C7628" t="s">
        <v>5157</v>
      </c>
      <c r="D7628" t="s">
        <v>5157</v>
      </c>
      <c r="E7628" t="s">
        <v>94</v>
      </c>
      <c r="F7628" t="s">
        <v>94</v>
      </c>
      <c r="G7628" t="s">
        <v>270</v>
      </c>
      <c r="J7628">
        <v>8</v>
      </c>
      <c r="K7628">
        <v>6000</v>
      </c>
      <c r="L7628" s="9" t="s">
        <v>4532</v>
      </c>
      <c r="M7628" s="9"/>
      <c r="N7628" s="12" t="str">
        <f>IFERROR(VLOOKUP(C7628,NOVOS!$C:$C,1,0),"OK")</f>
        <v>OK</v>
      </c>
    </row>
    <row r="7629" spans="1:14" x14ac:dyDescent="0.25">
      <c r="A7629" t="s">
        <v>2873</v>
      </c>
      <c r="B7629">
        <v>202401</v>
      </c>
      <c r="C7629" t="s">
        <v>4573</v>
      </c>
      <c r="D7629" t="s">
        <v>4574</v>
      </c>
      <c r="E7629" s="11" t="s">
        <v>3630</v>
      </c>
      <c r="F7629" s="11" t="s">
        <v>3630</v>
      </c>
      <c r="G7629" t="s">
        <v>270</v>
      </c>
      <c r="J7629">
        <v>10</v>
      </c>
      <c r="K7629">
        <v>3500</v>
      </c>
      <c r="L7629" t="s">
        <v>4612</v>
      </c>
      <c r="N7629" s="12" t="str">
        <f>IFERROR(VLOOKUP(C7629,NOVOS!$C:$C,1,0),"OK")</f>
        <v>OK</v>
      </c>
    </row>
    <row r="7630" spans="1:14" x14ac:dyDescent="0.25">
      <c r="A7630" t="s">
        <v>2873</v>
      </c>
      <c r="B7630">
        <v>202402</v>
      </c>
      <c r="C7630" t="s">
        <v>4573</v>
      </c>
      <c r="D7630" t="s">
        <v>4574</v>
      </c>
      <c r="E7630" s="11" t="s">
        <v>3630</v>
      </c>
      <c r="F7630" s="11" t="s">
        <v>3630</v>
      </c>
      <c r="G7630" t="s">
        <v>270</v>
      </c>
      <c r="J7630">
        <v>10</v>
      </c>
      <c r="K7630">
        <v>3500</v>
      </c>
      <c r="L7630" t="s">
        <v>4612</v>
      </c>
      <c r="N7630" s="12" t="str">
        <f>IFERROR(VLOOKUP(C7630,NOVOS!$C:$C,1,0),"OK")</f>
        <v>OK</v>
      </c>
    </row>
    <row r="7631" spans="1:14" x14ac:dyDescent="0.25">
      <c r="A7631" t="s">
        <v>2873</v>
      </c>
      <c r="B7631">
        <v>202403</v>
      </c>
      <c r="C7631" t="s">
        <v>4573</v>
      </c>
      <c r="D7631" t="s">
        <v>4574</v>
      </c>
      <c r="E7631" s="11" t="s">
        <v>3630</v>
      </c>
      <c r="F7631" s="11" t="s">
        <v>3630</v>
      </c>
      <c r="G7631" t="s">
        <v>270</v>
      </c>
      <c r="J7631">
        <v>10</v>
      </c>
      <c r="K7631">
        <v>3500</v>
      </c>
      <c r="L7631" t="s">
        <v>4612</v>
      </c>
      <c r="N7631" s="12" t="str">
        <f>IFERROR(VLOOKUP(C7631,NOVOS!$C:$C,1,0),"OK")</f>
        <v>OK</v>
      </c>
    </row>
    <row r="7632" spans="1:14" x14ac:dyDescent="0.25">
      <c r="A7632" t="s">
        <v>2873</v>
      </c>
      <c r="B7632">
        <v>202404</v>
      </c>
      <c r="C7632" t="s">
        <v>4573</v>
      </c>
      <c r="D7632" t="s">
        <v>4574</v>
      </c>
      <c r="E7632" s="11" t="s">
        <v>3630</v>
      </c>
      <c r="F7632" s="11" t="s">
        <v>3630</v>
      </c>
      <c r="G7632" t="s">
        <v>270</v>
      </c>
      <c r="J7632">
        <v>10</v>
      </c>
      <c r="K7632">
        <v>3500</v>
      </c>
      <c r="L7632" t="s">
        <v>4612</v>
      </c>
      <c r="N7632" s="12" t="str">
        <f>IFERROR(VLOOKUP(C7632,NOVOS!$C:$C,1,0),"OK")</f>
        <v>OK</v>
      </c>
    </row>
    <row r="7633" spans="1:14" x14ac:dyDescent="0.25">
      <c r="A7633" t="s">
        <v>2873</v>
      </c>
      <c r="B7633">
        <v>202403</v>
      </c>
      <c r="C7633" t="s">
        <v>5451</v>
      </c>
      <c r="D7633" t="s">
        <v>5451</v>
      </c>
      <c r="E7633" s="11" t="s">
        <v>4688</v>
      </c>
      <c r="F7633" s="11" t="s">
        <v>4688</v>
      </c>
      <c r="G7633" t="s">
        <v>270</v>
      </c>
      <c r="J7633">
        <v>10</v>
      </c>
      <c r="K7633">
        <v>3500</v>
      </c>
      <c r="N7633" s="12" t="str">
        <f>IFERROR(VLOOKUP(C7633,NOVOS!$C:$C,1,0),"OK")</f>
        <v>OK</v>
      </c>
    </row>
    <row r="7634" spans="1:14" x14ac:dyDescent="0.25">
      <c r="A7634" t="s">
        <v>2873</v>
      </c>
      <c r="B7634">
        <v>202404</v>
      </c>
      <c r="C7634" t="s">
        <v>5451</v>
      </c>
      <c r="D7634" t="s">
        <v>5451</v>
      </c>
      <c r="E7634" s="11" t="s">
        <v>4688</v>
      </c>
      <c r="F7634" s="11" t="s">
        <v>4688</v>
      </c>
      <c r="G7634" t="s">
        <v>270</v>
      </c>
      <c r="J7634">
        <v>10</v>
      </c>
      <c r="K7634">
        <v>3500</v>
      </c>
      <c r="N7634" s="12" t="str">
        <f>IFERROR(VLOOKUP(C7634,NOVOS!$C:$C,1,0),"OK")</f>
        <v>OK</v>
      </c>
    </row>
  </sheetData>
  <autoFilter ref="A1:N7634" xr:uid="{6FF567BF-4D94-4D96-A3CF-761276007C37}">
    <filterColumn colId="0">
      <filters>
        <filter val="SAO PAULO"/>
      </filters>
    </filterColumn>
    <filterColumn colId="1">
      <filters>
        <filter val="202401"/>
        <filter val="202402"/>
        <filter val="202403"/>
        <filter val="202404"/>
      </filters>
    </filterColumn>
    <sortState xmlns:xlrd2="http://schemas.microsoft.com/office/spreadsheetml/2017/richdata2" ref="A49:N7634">
      <sortCondition ref="C1:C7634"/>
    </sortState>
  </autoFilter>
  <phoneticPr fontId="30" type="noConversion"/>
  <pageMargins left="0.71" right="0.71" top="0.75" bottom="0.75" header="0.51" footer="0.51"/>
  <pageSetup paperSize="9" orientation="landscape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2">
    <pageSetUpPr fitToPage="1"/>
  </sheetPr>
  <dimension ref="A1:D56907"/>
  <sheetViews>
    <sheetView topLeftCell="A51" workbookViewId="0">
      <selection activeCell="A94" sqref="A94"/>
    </sheetView>
  </sheetViews>
  <sheetFormatPr defaultRowHeight="15" x14ac:dyDescent="0.25"/>
  <cols>
    <col min="1" max="1" width="60.7109375" customWidth="1"/>
    <col min="2" max="2" width="12.140625" style="12" bestFit="1" customWidth="1"/>
    <col min="3" max="3" width="27.85546875" style="12" bestFit="1" customWidth="1"/>
    <col min="4" max="4" width="14.140625" style="12" bestFit="1" customWidth="1"/>
  </cols>
  <sheetData>
    <row r="1" spans="1:4" s="12" customFormat="1" x14ac:dyDescent="0.25">
      <c r="A1" s="32" t="s">
        <v>270</v>
      </c>
      <c r="B1" s="32" t="s">
        <v>1551</v>
      </c>
      <c r="C1" s="32" t="s">
        <v>2249</v>
      </c>
      <c r="D1" s="32" t="s">
        <v>2250</v>
      </c>
    </row>
    <row r="2" spans="1:4" x14ac:dyDescent="0.25">
      <c r="A2" s="31" t="s">
        <v>3098</v>
      </c>
      <c r="B2" s="30" t="s">
        <v>2873</v>
      </c>
      <c r="C2" s="30" t="s">
        <v>2890</v>
      </c>
      <c r="D2" s="30" t="s">
        <v>2251</v>
      </c>
    </row>
    <row r="3" spans="1:4" x14ac:dyDescent="0.25">
      <c r="A3" s="31" t="s">
        <v>2285</v>
      </c>
      <c r="B3" s="30" t="s">
        <v>1552</v>
      </c>
      <c r="C3" s="30" t="s">
        <v>94</v>
      </c>
      <c r="D3" s="30" t="s">
        <v>2251</v>
      </c>
    </row>
    <row r="4" spans="1:4" x14ac:dyDescent="0.25">
      <c r="A4" s="35" t="s">
        <v>3443</v>
      </c>
      <c r="B4" s="33" t="s">
        <v>2873</v>
      </c>
      <c r="C4" s="33" t="s">
        <v>2891</v>
      </c>
      <c r="D4" s="33" t="s">
        <v>2251</v>
      </c>
    </row>
    <row r="5" spans="1:4" x14ac:dyDescent="0.25">
      <c r="A5" s="31" t="s">
        <v>1948</v>
      </c>
      <c r="B5" s="30" t="s">
        <v>118</v>
      </c>
      <c r="C5" s="30" t="s">
        <v>118</v>
      </c>
      <c r="D5" s="30" t="s">
        <v>2251</v>
      </c>
    </row>
    <row r="6" spans="1:4" x14ac:dyDescent="0.25">
      <c r="A6" s="31" t="s">
        <v>1872</v>
      </c>
      <c r="B6" s="30" t="s">
        <v>1552</v>
      </c>
      <c r="C6" s="30" t="s">
        <v>1778</v>
      </c>
      <c r="D6" s="30" t="s">
        <v>2251</v>
      </c>
    </row>
    <row r="7" spans="1:4" x14ac:dyDescent="0.25">
      <c r="A7" s="31" t="s">
        <v>2024</v>
      </c>
      <c r="B7" s="30" t="s">
        <v>1552</v>
      </c>
      <c r="C7" s="30" t="s">
        <v>103</v>
      </c>
      <c r="D7" s="30" t="s">
        <v>2252</v>
      </c>
    </row>
    <row r="8" spans="1:4" x14ac:dyDescent="0.25">
      <c r="A8" s="34" t="s">
        <v>2225</v>
      </c>
      <c r="B8" s="30" t="s">
        <v>118</v>
      </c>
      <c r="C8" s="30" t="s">
        <v>117</v>
      </c>
      <c r="D8" s="30" t="s">
        <v>2251</v>
      </c>
    </row>
    <row r="9" spans="1:4" x14ac:dyDescent="0.25">
      <c r="A9" s="31" t="s">
        <v>3571</v>
      </c>
      <c r="B9" s="30" t="s">
        <v>1058</v>
      </c>
      <c r="C9" s="30" t="s">
        <v>3424</v>
      </c>
      <c r="D9" s="30" t="s">
        <v>2252</v>
      </c>
    </row>
    <row r="10" spans="1:4" x14ac:dyDescent="0.25">
      <c r="A10" s="31" t="s">
        <v>3099</v>
      </c>
      <c r="B10" s="30" t="s">
        <v>2873</v>
      </c>
      <c r="C10" s="30" t="s">
        <v>2891</v>
      </c>
      <c r="D10" s="30" t="s">
        <v>2251</v>
      </c>
    </row>
    <row r="11" spans="1:4" x14ac:dyDescent="0.25">
      <c r="A11" s="31" t="s">
        <v>1516</v>
      </c>
      <c r="B11" s="33" t="s">
        <v>1058</v>
      </c>
      <c r="C11" s="33" t="s">
        <v>3334</v>
      </c>
      <c r="D11" s="30" t="s">
        <v>2251</v>
      </c>
    </row>
    <row r="12" spans="1:4" x14ac:dyDescent="0.25">
      <c r="A12" s="31" t="s">
        <v>1813</v>
      </c>
      <c r="B12" s="33" t="s">
        <v>118</v>
      </c>
      <c r="C12" s="33" t="s">
        <v>118</v>
      </c>
      <c r="D12" s="30" t="s">
        <v>2251</v>
      </c>
    </row>
    <row r="13" spans="1:4" x14ac:dyDescent="0.25">
      <c r="A13" s="31" t="s">
        <v>1508</v>
      </c>
      <c r="B13" s="33" t="s">
        <v>1552</v>
      </c>
      <c r="C13" s="33" t="s">
        <v>94</v>
      </c>
      <c r="D13" s="33" t="s">
        <v>2251</v>
      </c>
    </row>
    <row r="14" spans="1:4" x14ac:dyDescent="0.25">
      <c r="A14" s="31" t="s">
        <v>1293</v>
      </c>
      <c r="B14" s="33" t="s">
        <v>1552</v>
      </c>
      <c r="C14" s="33" t="s">
        <v>103</v>
      </c>
      <c r="D14" s="33" t="s">
        <v>2251</v>
      </c>
    </row>
    <row r="15" spans="1:4" x14ac:dyDescent="0.25">
      <c r="A15" s="31" t="s">
        <v>2012</v>
      </c>
      <c r="B15" s="33" t="s">
        <v>1552</v>
      </c>
      <c r="C15" s="33" t="s">
        <v>104</v>
      </c>
      <c r="D15" s="33" t="s">
        <v>2251</v>
      </c>
    </row>
    <row r="16" spans="1:4" x14ac:dyDescent="0.25">
      <c r="A16" s="31" t="s">
        <v>1643</v>
      </c>
      <c r="B16" s="30" t="s">
        <v>118</v>
      </c>
      <c r="C16" s="30" t="s">
        <v>118</v>
      </c>
      <c r="D16" s="30" t="s">
        <v>2252</v>
      </c>
    </row>
    <row r="17" spans="1:4" x14ac:dyDescent="0.25">
      <c r="A17" s="31" t="s">
        <v>355</v>
      </c>
      <c r="B17" s="30" t="s">
        <v>1058</v>
      </c>
      <c r="C17" s="30" t="s">
        <v>101</v>
      </c>
      <c r="D17" s="30" t="s">
        <v>2251</v>
      </c>
    </row>
    <row r="18" spans="1:4" x14ac:dyDescent="0.25">
      <c r="A18" s="31" t="s">
        <v>2245</v>
      </c>
      <c r="B18" s="30" t="s">
        <v>118</v>
      </c>
      <c r="C18" s="30" t="s">
        <v>118</v>
      </c>
      <c r="D18" s="30" t="s">
        <v>2252</v>
      </c>
    </row>
    <row r="19" spans="1:4" x14ac:dyDescent="0.25">
      <c r="A19" s="31" t="s">
        <v>2042</v>
      </c>
      <c r="B19" s="30" t="s">
        <v>1552</v>
      </c>
      <c r="C19" s="30" t="s">
        <v>1778</v>
      </c>
      <c r="D19" s="30" t="s">
        <v>2251</v>
      </c>
    </row>
    <row r="20" spans="1:4" x14ac:dyDescent="0.25">
      <c r="A20" s="31" t="s">
        <v>1200</v>
      </c>
      <c r="B20" s="30" t="s">
        <v>1058</v>
      </c>
      <c r="C20" s="30" t="s">
        <v>101</v>
      </c>
      <c r="D20" s="30" t="s">
        <v>2251</v>
      </c>
    </row>
    <row r="21" spans="1:4" x14ac:dyDescent="0.25">
      <c r="A21" s="31" t="s">
        <v>2133</v>
      </c>
      <c r="B21" s="30" t="s">
        <v>1058</v>
      </c>
      <c r="C21" s="30" t="s">
        <v>67</v>
      </c>
      <c r="D21" s="30" t="s">
        <v>2251</v>
      </c>
    </row>
    <row r="22" spans="1:4" x14ac:dyDescent="0.25">
      <c r="A22" s="31" t="s">
        <v>1933</v>
      </c>
      <c r="B22" s="30" t="s">
        <v>1058</v>
      </c>
      <c r="C22" s="30" t="s">
        <v>1888</v>
      </c>
      <c r="D22" s="30" t="s">
        <v>2251</v>
      </c>
    </row>
    <row r="23" spans="1:4" x14ac:dyDescent="0.25">
      <c r="A23" s="31" t="s">
        <v>2032</v>
      </c>
      <c r="B23" s="33" t="s">
        <v>1552</v>
      </c>
      <c r="C23" s="33" t="s">
        <v>104</v>
      </c>
      <c r="D23" s="30" t="s">
        <v>2251</v>
      </c>
    </row>
    <row r="24" spans="1:4" x14ac:dyDescent="0.25">
      <c r="A24" s="31" t="s">
        <v>493</v>
      </c>
      <c r="B24" s="30" t="s">
        <v>1058</v>
      </c>
      <c r="C24" s="30" t="s">
        <v>120</v>
      </c>
      <c r="D24" s="30" t="s">
        <v>2251</v>
      </c>
    </row>
    <row r="25" spans="1:4" x14ac:dyDescent="0.25">
      <c r="A25" s="31" t="s">
        <v>1880</v>
      </c>
      <c r="B25" s="30" t="s">
        <v>1058</v>
      </c>
      <c r="C25" s="30" t="s">
        <v>103</v>
      </c>
      <c r="D25" s="30" t="s">
        <v>2251</v>
      </c>
    </row>
    <row r="26" spans="1:4" x14ac:dyDescent="0.25">
      <c r="A26" s="31" t="s">
        <v>1518</v>
      </c>
      <c r="B26" s="30" t="s">
        <v>1058</v>
      </c>
      <c r="C26" s="30" t="s">
        <v>120</v>
      </c>
      <c r="D26" s="30" t="s">
        <v>2251</v>
      </c>
    </row>
    <row r="27" spans="1:4" x14ac:dyDescent="0.25">
      <c r="A27" s="31" t="s">
        <v>2244</v>
      </c>
      <c r="B27" s="30" t="s">
        <v>1058</v>
      </c>
      <c r="C27" s="30" t="s">
        <v>67</v>
      </c>
      <c r="D27" s="30" t="s">
        <v>2252</v>
      </c>
    </row>
    <row r="28" spans="1:4" x14ac:dyDescent="0.25">
      <c r="A28" s="31" t="s">
        <v>485</v>
      </c>
      <c r="B28" s="30" t="s">
        <v>1552</v>
      </c>
      <c r="C28" s="30" t="s">
        <v>542</v>
      </c>
      <c r="D28" s="30" t="s">
        <v>2251</v>
      </c>
    </row>
    <row r="29" spans="1:4" x14ac:dyDescent="0.25">
      <c r="A29" s="31" t="s">
        <v>2236</v>
      </c>
      <c r="B29" s="30" t="s">
        <v>1058</v>
      </c>
      <c r="C29" s="30" t="s">
        <v>67</v>
      </c>
      <c r="D29" s="30" t="s">
        <v>2251</v>
      </c>
    </row>
    <row r="30" spans="1:4" x14ac:dyDescent="0.25">
      <c r="A30" s="31" t="s">
        <v>2833</v>
      </c>
      <c r="B30" s="30" t="s">
        <v>118</v>
      </c>
      <c r="C30" s="30" t="s">
        <v>3523</v>
      </c>
      <c r="D30" s="30" t="s">
        <v>2251</v>
      </c>
    </row>
    <row r="31" spans="1:4" x14ac:dyDescent="0.25">
      <c r="A31" s="31" t="s">
        <v>404</v>
      </c>
      <c r="B31" s="30" t="s">
        <v>118</v>
      </c>
      <c r="C31" s="30" t="s">
        <v>118</v>
      </c>
      <c r="D31" s="30" t="s">
        <v>2252</v>
      </c>
    </row>
    <row r="32" spans="1:4" x14ac:dyDescent="0.25">
      <c r="A32" s="31" t="s">
        <v>1495</v>
      </c>
      <c r="B32" s="33" t="s">
        <v>1552</v>
      </c>
      <c r="C32" s="33" t="s">
        <v>94</v>
      </c>
      <c r="D32" s="33" t="s">
        <v>2251</v>
      </c>
    </row>
    <row r="33" spans="1:4" x14ac:dyDescent="0.25">
      <c r="A33" s="31" t="s">
        <v>2215</v>
      </c>
      <c r="B33" s="30" t="s">
        <v>1058</v>
      </c>
      <c r="C33" s="30" t="s">
        <v>101</v>
      </c>
      <c r="D33" s="30" t="s">
        <v>2252</v>
      </c>
    </row>
    <row r="34" spans="1:4" x14ac:dyDescent="0.25">
      <c r="A34" s="31" t="s">
        <v>2209</v>
      </c>
      <c r="B34" s="30" t="s">
        <v>1058</v>
      </c>
      <c r="C34" s="30" t="s">
        <v>101</v>
      </c>
      <c r="D34" s="30" t="s">
        <v>2251</v>
      </c>
    </row>
    <row r="35" spans="1:4" x14ac:dyDescent="0.25">
      <c r="A35" s="31" t="s">
        <v>1317</v>
      </c>
      <c r="B35" s="30" t="s">
        <v>1058</v>
      </c>
      <c r="C35" s="30" t="s">
        <v>126</v>
      </c>
      <c r="D35" s="30" t="s">
        <v>2251</v>
      </c>
    </row>
    <row r="36" spans="1:4" x14ac:dyDescent="0.25">
      <c r="A36" s="31" t="s">
        <v>1519</v>
      </c>
      <c r="B36" s="33" t="s">
        <v>1058</v>
      </c>
      <c r="C36" s="33" t="s">
        <v>120</v>
      </c>
      <c r="D36" s="30" t="s">
        <v>2251</v>
      </c>
    </row>
    <row r="37" spans="1:4" x14ac:dyDescent="0.25">
      <c r="A37" s="31" t="s">
        <v>2246</v>
      </c>
      <c r="B37" s="30" t="s">
        <v>118</v>
      </c>
      <c r="C37" s="30" t="s">
        <v>117</v>
      </c>
      <c r="D37" s="30" t="s">
        <v>2251</v>
      </c>
    </row>
    <row r="38" spans="1:4" x14ac:dyDescent="0.25">
      <c r="A38" s="34" t="s">
        <v>2221</v>
      </c>
      <c r="B38" s="30" t="s">
        <v>118</v>
      </c>
      <c r="C38" s="33" t="s">
        <v>3522</v>
      </c>
      <c r="D38" s="30" t="s">
        <v>2251</v>
      </c>
    </row>
    <row r="39" spans="1:4" x14ac:dyDescent="0.25">
      <c r="A39" s="31" t="s">
        <v>1648</v>
      </c>
      <c r="B39" s="33" t="s">
        <v>1058</v>
      </c>
      <c r="C39" s="33" t="s">
        <v>1888</v>
      </c>
      <c r="D39" s="33" t="s">
        <v>2251</v>
      </c>
    </row>
    <row r="40" spans="1:4" x14ac:dyDescent="0.25">
      <c r="A40" s="31" t="s">
        <v>1520</v>
      </c>
      <c r="B40" s="30" t="s">
        <v>1552</v>
      </c>
      <c r="C40" s="30" t="s">
        <v>94</v>
      </c>
      <c r="D40" s="30" t="s">
        <v>2251</v>
      </c>
    </row>
    <row r="41" spans="1:4" x14ac:dyDescent="0.25">
      <c r="A41" s="31" t="s">
        <v>2167</v>
      </c>
      <c r="B41" s="30" t="s">
        <v>1552</v>
      </c>
      <c r="C41" s="30" t="s">
        <v>103</v>
      </c>
      <c r="D41" s="30" t="s">
        <v>2252</v>
      </c>
    </row>
    <row r="42" spans="1:4" x14ac:dyDescent="0.25">
      <c r="A42" s="31" t="s">
        <v>3063</v>
      </c>
      <c r="B42" s="30" t="s">
        <v>1058</v>
      </c>
      <c r="C42" s="30" t="s">
        <v>67</v>
      </c>
      <c r="D42" s="30" t="s">
        <v>2251</v>
      </c>
    </row>
    <row r="43" spans="1:4" x14ac:dyDescent="0.25">
      <c r="A43" s="31" t="s">
        <v>988</v>
      </c>
      <c r="B43" s="33" t="s">
        <v>1058</v>
      </c>
      <c r="C43" s="33" t="s">
        <v>542</v>
      </c>
      <c r="D43" s="30" t="s">
        <v>2251</v>
      </c>
    </row>
    <row r="44" spans="1:4" x14ac:dyDescent="0.25">
      <c r="A44" s="31" t="s">
        <v>2033</v>
      </c>
      <c r="B44" s="30" t="s">
        <v>1058</v>
      </c>
      <c r="C44" s="30" t="s">
        <v>1888</v>
      </c>
      <c r="D44" s="30" t="s">
        <v>2251</v>
      </c>
    </row>
    <row r="45" spans="1:4" x14ac:dyDescent="0.25">
      <c r="A45" s="31" t="s">
        <v>328</v>
      </c>
      <c r="B45" s="30" t="s">
        <v>118</v>
      </c>
      <c r="C45" s="30" t="s">
        <v>117</v>
      </c>
      <c r="D45" s="30" t="s">
        <v>2251</v>
      </c>
    </row>
    <row r="46" spans="1:4" x14ac:dyDescent="0.25">
      <c r="A46" s="31" t="s">
        <v>3498</v>
      </c>
      <c r="B46" s="30" t="s">
        <v>1058</v>
      </c>
      <c r="C46" s="30" t="s">
        <v>1888</v>
      </c>
      <c r="D46" s="30" t="s">
        <v>2251</v>
      </c>
    </row>
    <row r="47" spans="1:4" x14ac:dyDescent="0.25">
      <c r="A47" s="31" t="s">
        <v>1509</v>
      </c>
      <c r="B47" s="33" t="s">
        <v>1552</v>
      </c>
      <c r="C47" s="33" t="s">
        <v>104</v>
      </c>
      <c r="D47" s="30" t="s">
        <v>2251</v>
      </c>
    </row>
    <row r="48" spans="1:4" x14ac:dyDescent="0.25">
      <c r="A48" s="31" t="s">
        <v>499</v>
      </c>
      <c r="B48" s="30" t="s">
        <v>1552</v>
      </c>
      <c r="C48" s="30" t="s">
        <v>103</v>
      </c>
      <c r="D48" s="30" t="s">
        <v>2252</v>
      </c>
    </row>
    <row r="49" spans="1:4" x14ac:dyDescent="0.25">
      <c r="A49" s="31" t="s">
        <v>2134</v>
      </c>
      <c r="B49" s="30" t="s">
        <v>1552</v>
      </c>
      <c r="C49" s="30" t="s">
        <v>542</v>
      </c>
      <c r="D49" s="30" t="s">
        <v>2251</v>
      </c>
    </row>
    <row r="50" spans="1:4" x14ac:dyDescent="0.25">
      <c r="A50" s="35" t="s">
        <v>3555</v>
      </c>
      <c r="B50" s="30" t="s">
        <v>2873</v>
      </c>
      <c r="C50" s="30" t="s">
        <v>2891</v>
      </c>
      <c r="D50" s="30" t="s">
        <v>2251</v>
      </c>
    </row>
    <row r="51" spans="1:4" x14ac:dyDescent="0.25">
      <c r="A51" s="31" t="s">
        <v>1117</v>
      </c>
      <c r="B51" s="30" t="s">
        <v>118</v>
      </c>
      <c r="C51" s="30" t="s">
        <v>118</v>
      </c>
      <c r="D51" s="30" t="s">
        <v>2251</v>
      </c>
    </row>
    <row r="52" spans="1:4" x14ac:dyDescent="0.25">
      <c r="A52" s="31" t="s">
        <v>376</v>
      </c>
      <c r="B52" s="30" t="s">
        <v>1058</v>
      </c>
      <c r="C52" s="30" t="s">
        <v>67</v>
      </c>
      <c r="D52" s="30" t="s">
        <v>2251</v>
      </c>
    </row>
    <row r="53" spans="1:4" x14ac:dyDescent="0.25">
      <c r="A53" s="31" t="s">
        <v>1521</v>
      </c>
      <c r="B53" s="30" t="s">
        <v>1058</v>
      </c>
      <c r="C53" s="30" t="s">
        <v>120</v>
      </c>
      <c r="D53" s="30" t="s">
        <v>2251</v>
      </c>
    </row>
    <row r="54" spans="1:4" x14ac:dyDescent="0.25">
      <c r="A54" s="31" t="s">
        <v>2195</v>
      </c>
      <c r="B54" s="30" t="s">
        <v>1552</v>
      </c>
      <c r="C54" s="30" t="s">
        <v>103</v>
      </c>
      <c r="D54" s="30" t="s">
        <v>2251</v>
      </c>
    </row>
    <row r="55" spans="1:4" x14ac:dyDescent="0.25">
      <c r="A55" s="31" t="s">
        <v>2035</v>
      </c>
      <c r="B55" s="30" t="s">
        <v>1058</v>
      </c>
      <c r="C55" s="30" t="s">
        <v>1247</v>
      </c>
      <c r="D55" s="30" t="s">
        <v>2251</v>
      </c>
    </row>
    <row r="56" spans="1:4" x14ac:dyDescent="0.25">
      <c r="A56" s="31" t="s">
        <v>1787</v>
      </c>
      <c r="B56" s="30" t="s">
        <v>1552</v>
      </c>
      <c r="C56" s="33" t="s">
        <v>104</v>
      </c>
      <c r="D56" s="30" t="s">
        <v>2251</v>
      </c>
    </row>
    <row r="57" spans="1:4" x14ac:dyDescent="0.25">
      <c r="A57" s="31" t="s">
        <v>3556</v>
      </c>
      <c r="B57" s="30" t="s">
        <v>1058</v>
      </c>
      <c r="C57" s="30" t="s">
        <v>67</v>
      </c>
      <c r="D57" s="30" t="s">
        <v>2251</v>
      </c>
    </row>
    <row r="58" spans="1:4" x14ac:dyDescent="0.25">
      <c r="A58" s="31" t="s">
        <v>2135</v>
      </c>
      <c r="B58" s="30" t="s">
        <v>1058</v>
      </c>
      <c r="C58" s="30" t="s">
        <v>67</v>
      </c>
      <c r="D58" s="30" t="s">
        <v>2272</v>
      </c>
    </row>
    <row r="59" spans="1:4" x14ac:dyDescent="0.25">
      <c r="A59" s="31" t="s">
        <v>2136</v>
      </c>
      <c r="B59" s="30" t="s">
        <v>1552</v>
      </c>
      <c r="C59" s="30" t="s">
        <v>94</v>
      </c>
      <c r="D59" s="30" t="s">
        <v>2272</v>
      </c>
    </row>
    <row r="60" spans="1:4" x14ac:dyDescent="0.25">
      <c r="A60" s="31" t="s">
        <v>476</v>
      </c>
      <c r="B60" s="30" t="s">
        <v>1552</v>
      </c>
      <c r="C60" s="30" t="s">
        <v>94</v>
      </c>
      <c r="D60" s="30" t="s">
        <v>2252</v>
      </c>
    </row>
    <row r="61" spans="1:4" x14ac:dyDescent="0.25">
      <c r="A61" s="31" t="s">
        <v>1497</v>
      </c>
      <c r="B61" s="30" t="s">
        <v>118</v>
      </c>
      <c r="C61" s="30" t="s">
        <v>118</v>
      </c>
      <c r="D61" s="30" t="s">
        <v>2251</v>
      </c>
    </row>
    <row r="62" spans="1:4" x14ac:dyDescent="0.25">
      <c r="A62" s="31" t="s">
        <v>1755</v>
      </c>
      <c r="B62" s="30" t="s">
        <v>1552</v>
      </c>
      <c r="C62" s="30" t="s">
        <v>103</v>
      </c>
      <c r="D62" s="30" t="s">
        <v>2251</v>
      </c>
    </row>
    <row r="63" spans="1:4" x14ac:dyDescent="0.25">
      <c r="A63" s="31" t="s">
        <v>1522</v>
      </c>
      <c r="B63" s="30" t="s">
        <v>118</v>
      </c>
      <c r="C63" s="30" t="s">
        <v>118</v>
      </c>
      <c r="D63" s="30" t="s">
        <v>2251</v>
      </c>
    </row>
    <row r="64" spans="1:4" x14ac:dyDescent="0.25">
      <c r="A64" s="31" t="s">
        <v>1945</v>
      </c>
      <c r="B64" s="30" t="s">
        <v>118</v>
      </c>
      <c r="C64" s="30" t="s">
        <v>118</v>
      </c>
      <c r="D64" s="30" t="s">
        <v>2251</v>
      </c>
    </row>
    <row r="65" spans="1:4" x14ac:dyDescent="0.25">
      <c r="A65" s="31" t="s">
        <v>3468</v>
      </c>
      <c r="B65" s="30" t="s">
        <v>1058</v>
      </c>
      <c r="C65" s="30" t="s">
        <v>1247</v>
      </c>
      <c r="D65" s="30" t="s">
        <v>2251</v>
      </c>
    </row>
    <row r="66" spans="1:4" x14ac:dyDescent="0.25">
      <c r="A66" s="34" t="s">
        <v>1835</v>
      </c>
      <c r="B66" s="30" t="s">
        <v>1552</v>
      </c>
      <c r="C66" s="30" t="s">
        <v>103</v>
      </c>
      <c r="D66" s="30" t="s">
        <v>2251</v>
      </c>
    </row>
    <row r="67" spans="1:4" x14ac:dyDescent="0.25">
      <c r="A67" s="34" t="s">
        <v>2282</v>
      </c>
      <c r="B67" s="30" t="s">
        <v>118</v>
      </c>
      <c r="C67" s="30" t="s">
        <v>118</v>
      </c>
      <c r="D67" s="30" t="s">
        <v>2251</v>
      </c>
    </row>
    <row r="68" spans="1:4" x14ac:dyDescent="0.25">
      <c r="A68" s="31" t="s">
        <v>2231</v>
      </c>
      <c r="B68" s="30" t="s">
        <v>1552</v>
      </c>
      <c r="C68" s="30" t="s">
        <v>542</v>
      </c>
      <c r="D68" s="30" t="s">
        <v>2251</v>
      </c>
    </row>
    <row r="69" spans="1:4" x14ac:dyDescent="0.25">
      <c r="A69" s="31" t="s">
        <v>3162</v>
      </c>
      <c r="B69" s="30" t="s">
        <v>2873</v>
      </c>
      <c r="C69" s="30" t="s">
        <v>2891</v>
      </c>
      <c r="D69" s="30" t="s">
        <v>2252</v>
      </c>
    </row>
    <row r="70" spans="1:4" x14ac:dyDescent="0.25">
      <c r="A70" s="31" t="s">
        <v>2212</v>
      </c>
      <c r="B70" s="30" t="s">
        <v>1058</v>
      </c>
      <c r="C70" s="30" t="s">
        <v>67</v>
      </c>
      <c r="D70" s="30" t="s">
        <v>2251</v>
      </c>
    </row>
    <row r="71" spans="1:4" x14ac:dyDescent="0.25">
      <c r="A71" s="35" t="s">
        <v>3379</v>
      </c>
      <c r="B71" s="30" t="s">
        <v>2873</v>
      </c>
      <c r="C71" s="30" t="s">
        <v>2976</v>
      </c>
      <c r="D71" s="30" t="s">
        <v>2251</v>
      </c>
    </row>
    <row r="72" spans="1:4" x14ac:dyDescent="0.25">
      <c r="A72" s="31" t="s">
        <v>2137</v>
      </c>
      <c r="B72" s="30" t="s">
        <v>1552</v>
      </c>
      <c r="C72" s="33" t="s">
        <v>104</v>
      </c>
      <c r="D72" s="30" t="s">
        <v>2251</v>
      </c>
    </row>
    <row r="73" spans="1:4" x14ac:dyDescent="0.25">
      <c r="A73" s="31" t="s">
        <v>2276</v>
      </c>
      <c r="B73" s="30" t="s">
        <v>1058</v>
      </c>
      <c r="C73" s="30" t="s">
        <v>1888</v>
      </c>
      <c r="D73" s="30" t="s">
        <v>2251</v>
      </c>
    </row>
    <row r="74" spans="1:4" x14ac:dyDescent="0.25">
      <c r="A74" s="31" t="s">
        <v>2138</v>
      </c>
      <c r="B74" s="30" t="s">
        <v>1058</v>
      </c>
      <c r="C74" s="30" t="s">
        <v>101</v>
      </c>
      <c r="D74" s="30" t="s">
        <v>2272</v>
      </c>
    </row>
    <row r="75" spans="1:4" x14ac:dyDescent="0.25">
      <c r="A75" s="31" t="s">
        <v>3557</v>
      </c>
      <c r="B75" s="30" t="s">
        <v>1058</v>
      </c>
      <c r="C75" s="30" t="s">
        <v>3333</v>
      </c>
      <c r="D75" s="30" t="s">
        <v>2251</v>
      </c>
    </row>
    <row r="76" spans="1:4" x14ac:dyDescent="0.25">
      <c r="A76" s="31" t="s">
        <v>1524</v>
      </c>
      <c r="B76" s="30" t="s">
        <v>118</v>
      </c>
      <c r="C76" s="30" t="s">
        <v>118</v>
      </c>
      <c r="D76" s="30" t="s">
        <v>2251</v>
      </c>
    </row>
    <row r="77" spans="1:4" x14ac:dyDescent="0.25">
      <c r="A77" s="31" t="s">
        <v>1404</v>
      </c>
      <c r="B77" s="30" t="s">
        <v>1552</v>
      </c>
      <c r="C77" s="30" t="s">
        <v>542</v>
      </c>
      <c r="D77" s="30" t="s">
        <v>2252</v>
      </c>
    </row>
    <row r="78" spans="1:4" x14ac:dyDescent="0.25">
      <c r="A78" s="31" t="s">
        <v>1318</v>
      </c>
      <c r="B78" s="30" t="s">
        <v>118</v>
      </c>
      <c r="C78" s="30" t="s">
        <v>118</v>
      </c>
      <c r="D78" s="30" t="s">
        <v>2251</v>
      </c>
    </row>
    <row r="79" spans="1:4" x14ac:dyDescent="0.25">
      <c r="A79" s="31" t="s">
        <v>2139</v>
      </c>
      <c r="B79" s="30" t="s">
        <v>118</v>
      </c>
      <c r="C79" s="30" t="s">
        <v>118</v>
      </c>
      <c r="D79" s="30" t="s">
        <v>2272</v>
      </c>
    </row>
    <row r="80" spans="1:4" x14ac:dyDescent="0.25">
      <c r="A80" s="31" t="s">
        <v>1976</v>
      </c>
      <c r="B80" s="30" t="s">
        <v>1058</v>
      </c>
      <c r="C80" s="30" t="s">
        <v>101</v>
      </c>
      <c r="D80" s="30" t="s">
        <v>2251</v>
      </c>
    </row>
    <row r="81" spans="1:4" x14ac:dyDescent="0.25">
      <c r="A81" s="31" t="s">
        <v>2013</v>
      </c>
      <c r="B81" s="30" t="s">
        <v>118</v>
      </c>
      <c r="C81" s="30" t="s">
        <v>118</v>
      </c>
      <c r="D81" s="30" t="s">
        <v>2272</v>
      </c>
    </row>
    <row r="82" spans="1:4" x14ac:dyDescent="0.25">
      <c r="A82" s="31" t="s">
        <v>3558</v>
      </c>
      <c r="B82" s="30" t="s">
        <v>1552</v>
      </c>
      <c r="C82" s="30" t="s">
        <v>94</v>
      </c>
      <c r="D82" s="30" t="s">
        <v>2251</v>
      </c>
    </row>
    <row r="83" spans="1:4" x14ac:dyDescent="0.25">
      <c r="A83" s="31" t="s">
        <v>1649</v>
      </c>
      <c r="B83" s="30" t="s">
        <v>1058</v>
      </c>
      <c r="C83" s="30" t="s">
        <v>126</v>
      </c>
      <c r="D83" s="30" t="s">
        <v>2251</v>
      </c>
    </row>
    <row r="84" spans="1:4" x14ac:dyDescent="0.25">
      <c r="A84" s="31" t="s">
        <v>3559</v>
      </c>
      <c r="B84" s="30" t="s">
        <v>1552</v>
      </c>
      <c r="C84" s="30" t="s">
        <v>542</v>
      </c>
      <c r="D84" s="30" t="s">
        <v>2251</v>
      </c>
    </row>
    <row r="85" spans="1:4" x14ac:dyDescent="0.25">
      <c r="A85" s="31" t="s">
        <v>319</v>
      </c>
      <c r="B85" s="30" t="s">
        <v>118</v>
      </c>
      <c r="C85" s="30" t="s">
        <v>3522</v>
      </c>
      <c r="D85" s="30" t="s">
        <v>2251</v>
      </c>
    </row>
    <row r="86" spans="1:4" x14ac:dyDescent="0.25">
      <c r="A86" s="31" t="s">
        <v>3421</v>
      </c>
      <c r="B86" s="30" t="s">
        <v>1552</v>
      </c>
      <c r="C86" s="30" t="s">
        <v>94</v>
      </c>
      <c r="D86" s="30" t="s">
        <v>2251</v>
      </c>
    </row>
    <row r="87" spans="1:4" x14ac:dyDescent="0.25">
      <c r="A87" s="31" t="s">
        <v>2038</v>
      </c>
      <c r="B87" s="30" t="s">
        <v>118</v>
      </c>
      <c r="C87" s="30" t="s">
        <v>117</v>
      </c>
      <c r="D87" s="30" t="s">
        <v>2251</v>
      </c>
    </row>
    <row r="88" spans="1:4" x14ac:dyDescent="0.25">
      <c r="A88" s="31" t="s">
        <v>1909</v>
      </c>
      <c r="B88" s="30" t="s">
        <v>1552</v>
      </c>
      <c r="C88" s="33" t="s">
        <v>1778</v>
      </c>
      <c r="D88" s="30" t="s">
        <v>2251</v>
      </c>
    </row>
    <row r="89" spans="1:4" x14ac:dyDescent="0.25">
      <c r="A89" s="31" t="s">
        <v>1525</v>
      </c>
      <c r="B89" s="30" t="s">
        <v>1058</v>
      </c>
      <c r="C89" s="30" t="s">
        <v>101</v>
      </c>
      <c r="D89" s="30" t="s">
        <v>2272</v>
      </c>
    </row>
    <row r="90" spans="1:4" x14ac:dyDescent="0.25">
      <c r="A90" s="31" t="s">
        <v>3176</v>
      </c>
      <c r="B90" s="30" t="s">
        <v>118</v>
      </c>
      <c r="C90" s="30" t="s">
        <v>3523</v>
      </c>
      <c r="D90" s="30" t="s">
        <v>2251</v>
      </c>
    </row>
    <row r="91" spans="1:4" x14ac:dyDescent="0.25">
      <c r="A91" s="31" t="s">
        <v>3064</v>
      </c>
      <c r="B91" s="30" t="s">
        <v>1058</v>
      </c>
      <c r="C91" s="30" t="s">
        <v>120</v>
      </c>
      <c r="D91" s="30" t="s">
        <v>2251</v>
      </c>
    </row>
    <row r="92" spans="1:4" x14ac:dyDescent="0.25">
      <c r="A92" s="31" t="s">
        <v>1733</v>
      </c>
      <c r="B92" s="30" t="s">
        <v>1058</v>
      </c>
      <c r="C92" s="30" t="s">
        <v>3424</v>
      </c>
      <c r="D92" s="30" t="s">
        <v>2252</v>
      </c>
    </row>
    <row r="93" spans="1:4" x14ac:dyDescent="0.25">
      <c r="A93" s="31" t="s">
        <v>980</v>
      </c>
      <c r="B93" s="30" t="s">
        <v>118</v>
      </c>
      <c r="C93" s="30" t="s">
        <v>117</v>
      </c>
      <c r="D93" s="30" t="s">
        <v>2251</v>
      </c>
    </row>
    <row r="94" spans="1:4" x14ac:dyDescent="0.25">
      <c r="A94" s="31" t="s">
        <v>1668</v>
      </c>
      <c r="B94" s="30" t="s">
        <v>1058</v>
      </c>
      <c r="C94" s="30" t="s">
        <v>3333</v>
      </c>
      <c r="D94" s="30" t="s">
        <v>2251</v>
      </c>
    </row>
    <row r="95" spans="1:4" x14ac:dyDescent="0.25">
      <c r="A95" s="34" t="s">
        <v>477</v>
      </c>
      <c r="B95" s="33" t="s">
        <v>1552</v>
      </c>
      <c r="C95" s="33" t="s">
        <v>103</v>
      </c>
      <c r="D95" s="33" t="s">
        <v>2251</v>
      </c>
    </row>
    <row r="96" spans="1:4" x14ac:dyDescent="0.25">
      <c r="A96" s="31" t="s">
        <v>340</v>
      </c>
      <c r="B96" s="33" t="s">
        <v>1058</v>
      </c>
      <c r="C96" s="33" t="s">
        <v>126</v>
      </c>
      <c r="D96" s="33" t="s">
        <v>2251</v>
      </c>
    </row>
    <row r="97" spans="1:4" x14ac:dyDescent="0.25">
      <c r="A97" s="31" t="s">
        <v>2040</v>
      </c>
      <c r="B97" s="30" t="s">
        <v>1552</v>
      </c>
      <c r="C97" s="30" t="s">
        <v>103</v>
      </c>
      <c r="D97" s="30" t="s">
        <v>2251</v>
      </c>
    </row>
    <row r="98" spans="1:4" x14ac:dyDescent="0.25">
      <c r="A98" s="31" t="s">
        <v>1734</v>
      </c>
      <c r="B98" s="33" t="s">
        <v>1058</v>
      </c>
      <c r="C98" s="33" t="s">
        <v>101</v>
      </c>
      <c r="D98" s="33" t="s">
        <v>2252</v>
      </c>
    </row>
    <row r="99" spans="1:4" x14ac:dyDescent="0.25">
      <c r="A99" s="31" t="s">
        <v>3561</v>
      </c>
      <c r="B99" s="30" t="s">
        <v>2873</v>
      </c>
      <c r="C99" s="30" t="s">
        <v>2891</v>
      </c>
      <c r="D99" s="30" t="s">
        <v>2251</v>
      </c>
    </row>
    <row r="100" spans="1:4" x14ac:dyDescent="0.25">
      <c r="A100" s="31" t="s">
        <v>2214</v>
      </c>
      <c r="B100" s="30" t="s">
        <v>1058</v>
      </c>
      <c r="C100" s="30" t="s">
        <v>101</v>
      </c>
      <c r="D100" s="30" t="s">
        <v>2252</v>
      </c>
    </row>
    <row r="101" spans="1:4" x14ac:dyDescent="0.25">
      <c r="A101" s="31" t="s">
        <v>1526</v>
      </c>
      <c r="B101" s="30" t="s">
        <v>1058</v>
      </c>
      <c r="C101" s="30" t="s">
        <v>126</v>
      </c>
      <c r="D101" s="30" t="s">
        <v>2251</v>
      </c>
    </row>
    <row r="102" spans="1:4" x14ac:dyDescent="0.25">
      <c r="A102" s="31" t="s">
        <v>2140</v>
      </c>
      <c r="B102" s="30" t="s">
        <v>118</v>
      </c>
      <c r="C102" s="30" t="s">
        <v>118</v>
      </c>
      <c r="D102" s="30" t="s">
        <v>2272</v>
      </c>
    </row>
    <row r="103" spans="1:4" x14ac:dyDescent="0.25">
      <c r="A103" s="31" t="s">
        <v>2064</v>
      </c>
      <c r="B103" s="30" t="s">
        <v>1552</v>
      </c>
      <c r="C103" s="33" t="s">
        <v>104</v>
      </c>
      <c r="D103" s="30" t="s">
        <v>2251</v>
      </c>
    </row>
    <row r="104" spans="1:4" x14ac:dyDescent="0.25">
      <c r="A104" s="31" t="s">
        <v>2041</v>
      </c>
      <c r="B104" s="30" t="s">
        <v>1058</v>
      </c>
      <c r="C104" s="30" t="s">
        <v>101</v>
      </c>
      <c r="D104" s="30" t="s">
        <v>2251</v>
      </c>
    </row>
    <row r="105" spans="1:4" x14ac:dyDescent="0.25">
      <c r="A105" s="31" t="s">
        <v>2283</v>
      </c>
      <c r="B105" s="30" t="s">
        <v>1552</v>
      </c>
      <c r="C105" s="30" t="s">
        <v>103</v>
      </c>
      <c r="D105" s="30" t="s">
        <v>2252</v>
      </c>
    </row>
    <row r="106" spans="1:4" x14ac:dyDescent="0.25">
      <c r="A106" s="31" t="s">
        <v>3574</v>
      </c>
      <c r="B106" s="30" t="s">
        <v>1552</v>
      </c>
      <c r="C106" s="30" t="s">
        <v>103</v>
      </c>
      <c r="D106" s="30" t="s">
        <v>2252</v>
      </c>
    </row>
    <row r="107" spans="1:4" x14ac:dyDescent="0.25">
      <c r="A107" s="31" t="s">
        <v>500</v>
      </c>
      <c r="B107" s="30" t="s">
        <v>1552</v>
      </c>
      <c r="C107" s="30" t="s">
        <v>103</v>
      </c>
      <c r="D107" s="30" t="s">
        <v>2252</v>
      </c>
    </row>
    <row r="108" spans="1:4" x14ac:dyDescent="0.25">
      <c r="A108" s="31" t="s">
        <v>981</v>
      </c>
      <c r="B108" s="33" t="s">
        <v>1058</v>
      </c>
      <c r="C108" s="33" t="s">
        <v>67</v>
      </c>
      <c r="D108" s="33" t="s">
        <v>2251</v>
      </c>
    </row>
    <row r="109" spans="1:4" x14ac:dyDescent="0.25">
      <c r="A109" s="31" t="s">
        <v>1883</v>
      </c>
      <c r="B109" s="30" t="s">
        <v>1552</v>
      </c>
      <c r="C109" s="30" t="s">
        <v>103</v>
      </c>
      <c r="D109" s="30" t="s">
        <v>2251</v>
      </c>
    </row>
    <row r="110" spans="1:4" x14ac:dyDescent="0.25">
      <c r="A110" s="31" t="s">
        <v>2275</v>
      </c>
      <c r="B110" s="30" t="s">
        <v>118</v>
      </c>
      <c r="C110" s="30" t="s">
        <v>118</v>
      </c>
      <c r="D110" s="30" t="s">
        <v>2251</v>
      </c>
    </row>
    <row r="111" spans="1:4" x14ac:dyDescent="0.25">
      <c r="A111" s="31" t="s">
        <v>1958</v>
      </c>
      <c r="B111" s="30" t="s">
        <v>118</v>
      </c>
      <c r="C111" s="30" t="s">
        <v>118</v>
      </c>
      <c r="D111" s="30" t="s">
        <v>2272</v>
      </c>
    </row>
    <row r="112" spans="1:4" x14ac:dyDescent="0.25">
      <c r="A112" s="31" t="s">
        <v>2141</v>
      </c>
      <c r="B112" s="30" t="s">
        <v>1552</v>
      </c>
      <c r="C112" s="33" t="s">
        <v>104</v>
      </c>
      <c r="D112" s="30" t="s">
        <v>2251</v>
      </c>
    </row>
    <row r="113" spans="1:4" x14ac:dyDescent="0.25">
      <c r="A113" s="31" t="s">
        <v>1329</v>
      </c>
      <c r="B113" s="30" t="s">
        <v>1552</v>
      </c>
      <c r="C113" s="33" t="s">
        <v>104</v>
      </c>
      <c r="D113" s="30" t="s">
        <v>2251</v>
      </c>
    </row>
    <row r="114" spans="1:4" x14ac:dyDescent="0.25">
      <c r="A114" s="31" t="s">
        <v>402</v>
      </c>
      <c r="B114" s="33" t="s">
        <v>1552</v>
      </c>
      <c r="C114" s="33" t="s">
        <v>103</v>
      </c>
      <c r="D114" s="33" t="s">
        <v>2252</v>
      </c>
    </row>
    <row r="115" spans="1:4" x14ac:dyDescent="0.25">
      <c r="A115" s="31" t="s">
        <v>341</v>
      </c>
      <c r="B115" s="33" t="s">
        <v>1058</v>
      </c>
      <c r="C115" s="33" t="s">
        <v>120</v>
      </c>
      <c r="D115" s="30" t="s">
        <v>2251</v>
      </c>
    </row>
    <row r="116" spans="1:4" x14ac:dyDescent="0.25">
      <c r="A116" s="31" t="s">
        <v>343</v>
      </c>
      <c r="B116" s="33" t="s">
        <v>1058</v>
      </c>
      <c r="C116" s="33" t="s">
        <v>109</v>
      </c>
      <c r="D116" s="30" t="s">
        <v>2251</v>
      </c>
    </row>
    <row r="117" spans="1:4" x14ac:dyDescent="0.25">
      <c r="A117" s="31" t="s">
        <v>2142</v>
      </c>
      <c r="B117" s="30" t="s">
        <v>1058</v>
      </c>
      <c r="C117" s="30" t="s">
        <v>120</v>
      </c>
      <c r="D117" s="30" t="s">
        <v>2252</v>
      </c>
    </row>
    <row r="118" spans="1:4" x14ac:dyDescent="0.25">
      <c r="A118" s="31" t="s">
        <v>2274</v>
      </c>
      <c r="B118" s="30" t="s">
        <v>1552</v>
      </c>
      <c r="C118" s="30" t="s">
        <v>1778</v>
      </c>
      <c r="D118" s="30" t="s">
        <v>2251</v>
      </c>
    </row>
    <row r="119" spans="1:4" x14ac:dyDescent="0.25">
      <c r="A119" s="31" t="s">
        <v>3562</v>
      </c>
      <c r="B119" s="30" t="s">
        <v>1058</v>
      </c>
      <c r="C119" s="30" t="s">
        <v>3333</v>
      </c>
      <c r="D119" s="30" t="s">
        <v>2251</v>
      </c>
    </row>
    <row r="120" spans="1:4" x14ac:dyDescent="0.25">
      <c r="A120" s="34" t="s">
        <v>1873</v>
      </c>
      <c r="B120" s="30" t="s">
        <v>1552</v>
      </c>
      <c r="C120" s="30" t="s">
        <v>103</v>
      </c>
      <c r="D120" s="30" t="s">
        <v>2251</v>
      </c>
    </row>
    <row r="121" spans="1:4" x14ac:dyDescent="0.25">
      <c r="A121" s="31" t="s">
        <v>2230</v>
      </c>
      <c r="B121" s="30" t="s">
        <v>118</v>
      </c>
      <c r="C121" s="30" t="s">
        <v>118</v>
      </c>
      <c r="D121" s="30" t="s">
        <v>2272</v>
      </c>
    </row>
    <row r="122" spans="1:4" x14ac:dyDescent="0.25">
      <c r="A122" s="31" t="s">
        <v>1157</v>
      </c>
      <c r="B122" s="33" t="s">
        <v>1058</v>
      </c>
      <c r="C122" s="33" t="s">
        <v>67</v>
      </c>
      <c r="D122" s="33" t="s">
        <v>2252</v>
      </c>
    </row>
    <row r="123" spans="1:4" x14ac:dyDescent="0.25">
      <c r="A123" s="31" t="s">
        <v>2043</v>
      </c>
      <c r="B123" s="33" t="s">
        <v>1058</v>
      </c>
      <c r="C123" s="33" t="s">
        <v>101</v>
      </c>
      <c r="D123" s="33" t="s">
        <v>2251</v>
      </c>
    </row>
    <row r="124" spans="1:4" x14ac:dyDescent="0.25">
      <c r="A124" s="31" t="s">
        <v>2044</v>
      </c>
      <c r="B124" s="30" t="s">
        <v>1552</v>
      </c>
      <c r="C124" s="33" t="s">
        <v>104</v>
      </c>
      <c r="D124" s="30" t="s">
        <v>2251</v>
      </c>
    </row>
    <row r="125" spans="1:4" x14ac:dyDescent="0.25">
      <c r="A125" s="31" t="s">
        <v>792</v>
      </c>
      <c r="B125" s="30" t="s">
        <v>118</v>
      </c>
      <c r="C125" s="30" t="s">
        <v>3522</v>
      </c>
      <c r="D125" s="30" t="s">
        <v>2251</v>
      </c>
    </row>
    <row r="126" spans="1:4" x14ac:dyDescent="0.25">
      <c r="A126" s="31" t="s">
        <v>1346</v>
      </c>
      <c r="B126" s="30" t="s">
        <v>118</v>
      </c>
      <c r="C126" s="30" t="s">
        <v>118</v>
      </c>
      <c r="D126" s="30" t="s">
        <v>2252</v>
      </c>
    </row>
    <row r="127" spans="1:4" x14ac:dyDescent="0.25">
      <c r="A127" s="31" t="s">
        <v>3473</v>
      </c>
      <c r="B127" s="30" t="s">
        <v>1552</v>
      </c>
      <c r="C127" s="30" t="s">
        <v>103</v>
      </c>
      <c r="D127" s="30" t="s">
        <v>2252</v>
      </c>
    </row>
    <row r="128" spans="1:4" x14ac:dyDescent="0.25">
      <c r="A128" s="35" t="s">
        <v>3411</v>
      </c>
      <c r="B128" s="30" t="s">
        <v>2873</v>
      </c>
      <c r="C128" s="30" t="s">
        <v>2891</v>
      </c>
      <c r="D128" s="30" t="s">
        <v>2252</v>
      </c>
    </row>
    <row r="129" spans="1:4" x14ac:dyDescent="0.25">
      <c r="A129" s="31" t="s">
        <v>978</v>
      </c>
      <c r="B129" s="30" t="s">
        <v>118</v>
      </c>
      <c r="C129" s="30" t="s">
        <v>3523</v>
      </c>
      <c r="D129" s="30" t="s">
        <v>2251</v>
      </c>
    </row>
    <row r="130" spans="1:4" x14ac:dyDescent="0.25">
      <c r="A130" s="31" t="s">
        <v>3575</v>
      </c>
      <c r="B130" s="30" t="s">
        <v>1058</v>
      </c>
      <c r="C130" s="30" t="s">
        <v>67</v>
      </c>
      <c r="D130" s="30" t="s">
        <v>2252</v>
      </c>
    </row>
    <row r="131" spans="1:4" x14ac:dyDescent="0.25">
      <c r="A131" s="31" t="s">
        <v>2166</v>
      </c>
      <c r="B131" s="30" t="s">
        <v>1552</v>
      </c>
      <c r="C131" s="30" t="s">
        <v>103</v>
      </c>
      <c r="D131" s="30" t="s">
        <v>2251</v>
      </c>
    </row>
    <row r="132" spans="1:4" x14ac:dyDescent="0.25">
      <c r="A132" s="31" t="s">
        <v>2224</v>
      </c>
      <c r="B132" s="30" t="s">
        <v>1058</v>
      </c>
      <c r="C132" s="30" t="s">
        <v>67</v>
      </c>
      <c r="D132" s="30" t="s">
        <v>2252</v>
      </c>
    </row>
    <row r="133" spans="1:4" x14ac:dyDescent="0.25">
      <c r="A133" s="31" t="s">
        <v>2015</v>
      </c>
      <c r="B133" s="30" t="s">
        <v>118</v>
      </c>
      <c r="C133" s="30" t="s">
        <v>117</v>
      </c>
      <c r="D133" s="30" t="s">
        <v>2251</v>
      </c>
    </row>
    <row r="134" spans="1:4" x14ac:dyDescent="0.25">
      <c r="A134" s="31" t="s">
        <v>1947</v>
      </c>
      <c r="B134" s="30" t="s">
        <v>1552</v>
      </c>
      <c r="C134" s="33" t="s">
        <v>104</v>
      </c>
      <c r="D134" s="30" t="s">
        <v>2251</v>
      </c>
    </row>
    <row r="135" spans="1:4" x14ac:dyDescent="0.25">
      <c r="A135" s="31" t="s">
        <v>1067</v>
      </c>
      <c r="B135" s="30" t="s">
        <v>1552</v>
      </c>
      <c r="C135" s="30" t="s">
        <v>103</v>
      </c>
      <c r="D135" s="30" t="s">
        <v>2251</v>
      </c>
    </row>
    <row r="136" spans="1:4" x14ac:dyDescent="0.25">
      <c r="A136" s="31" t="s">
        <v>3576</v>
      </c>
      <c r="B136" s="30" t="s">
        <v>1058</v>
      </c>
      <c r="C136" s="30" t="s">
        <v>120</v>
      </c>
      <c r="D136" s="30" t="s">
        <v>2252</v>
      </c>
    </row>
    <row r="137" spans="1:4" x14ac:dyDescent="0.25">
      <c r="A137" s="31" t="s">
        <v>3405</v>
      </c>
      <c r="B137" s="30" t="s">
        <v>1552</v>
      </c>
      <c r="C137" s="30" t="s">
        <v>94</v>
      </c>
      <c r="D137" s="30" t="s">
        <v>2251</v>
      </c>
    </row>
    <row r="138" spans="1:4" x14ac:dyDescent="0.25">
      <c r="A138" s="31" t="s">
        <v>1073</v>
      </c>
      <c r="B138" s="30" t="s">
        <v>1058</v>
      </c>
      <c r="C138" s="30" t="s">
        <v>126</v>
      </c>
      <c r="D138" s="30" t="s">
        <v>2252</v>
      </c>
    </row>
    <row r="139" spans="1:4" x14ac:dyDescent="0.25">
      <c r="A139" s="31" t="s">
        <v>1834</v>
      </c>
      <c r="B139" s="30" t="s">
        <v>1552</v>
      </c>
      <c r="C139" s="30" t="s">
        <v>94</v>
      </c>
      <c r="D139" s="30" t="s">
        <v>2251</v>
      </c>
    </row>
    <row r="140" spans="1:4" x14ac:dyDescent="0.25">
      <c r="A140" s="34" t="s">
        <v>1735</v>
      </c>
      <c r="B140" s="30" t="s">
        <v>1058</v>
      </c>
      <c r="C140" s="30" t="s">
        <v>126</v>
      </c>
      <c r="D140" s="30" t="s">
        <v>2252</v>
      </c>
    </row>
    <row r="141" spans="1:4" x14ac:dyDescent="0.25">
      <c r="A141" s="31" t="s">
        <v>1303</v>
      </c>
      <c r="B141" s="30" t="s">
        <v>1058</v>
      </c>
      <c r="C141" s="30" t="s">
        <v>67</v>
      </c>
      <c r="D141" s="30" t="s">
        <v>2272</v>
      </c>
    </row>
    <row r="142" spans="1:4" x14ac:dyDescent="0.25">
      <c r="A142" s="31" t="s">
        <v>397</v>
      </c>
      <c r="B142" s="30" t="s">
        <v>1058</v>
      </c>
      <c r="C142" s="30" t="s">
        <v>67</v>
      </c>
      <c r="D142" s="30" t="s">
        <v>2252</v>
      </c>
    </row>
    <row r="143" spans="1:4" x14ac:dyDescent="0.25">
      <c r="A143" s="31" t="s">
        <v>1736</v>
      </c>
      <c r="B143" s="30" t="s">
        <v>1552</v>
      </c>
      <c r="C143" s="30" t="s">
        <v>542</v>
      </c>
      <c r="D143" s="30" t="s">
        <v>2252</v>
      </c>
    </row>
    <row r="144" spans="1:4" x14ac:dyDescent="0.25">
      <c r="A144" s="31" t="s">
        <v>2247</v>
      </c>
      <c r="B144" s="30" t="s">
        <v>1552</v>
      </c>
      <c r="C144" s="33" t="s">
        <v>104</v>
      </c>
      <c r="D144" s="30" t="s">
        <v>2251</v>
      </c>
    </row>
    <row r="145" spans="1:4" x14ac:dyDescent="0.25">
      <c r="A145" s="31" t="s">
        <v>331</v>
      </c>
      <c r="B145" s="33" t="s">
        <v>1058</v>
      </c>
      <c r="C145" s="33" t="s">
        <v>67</v>
      </c>
      <c r="D145" s="33" t="s">
        <v>2252</v>
      </c>
    </row>
    <row r="146" spans="1:4" x14ac:dyDescent="0.25">
      <c r="A146" s="31" t="s">
        <v>1530</v>
      </c>
      <c r="B146" s="33" t="s">
        <v>1058</v>
      </c>
      <c r="C146" s="33" t="s">
        <v>1247</v>
      </c>
      <c r="D146" s="30" t="s">
        <v>2251</v>
      </c>
    </row>
    <row r="147" spans="1:4" x14ac:dyDescent="0.25">
      <c r="A147" s="31" t="s">
        <v>2235</v>
      </c>
      <c r="B147" s="30" t="s">
        <v>1058</v>
      </c>
      <c r="C147" s="30" t="s">
        <v>67</v>
      </c>
      <c r="D147" s="30" t="s">
        <v>2251</v>
      </c>
    </row>
    <row r="148" spans="1:4" x14ac:dyDescent="0.25">
      <c r="A148" s="31" t="s">
        <v>3409</v>
      </c>
      <c r="B148" s="30" t="s">
        <v>1058</v>
      </c>
      <c r="C148" s="30" t="s">
        <v>67</v>
      </c>
      <c r="D148" s="30" t="s">
        <v>2252</v>
      </c>
    </row>
    <row r="149" spans="1:4" x14ac:dyDescent="0.25">
      <c r="A149" s="31" t="s">
        <v>1934</v>
      </c>
      <c r="B149" s="30" t="s">
        <v>1058</v>
      </c>
      <c r="C149" s="30" t="s">
        <v>101</v>
      </c>
      <c r="D149" s="30" t="s">
        <v>2252</v>
      </c>
    </row>
    <row r="150" spans="1:4" x14ac:dyDescent="0.25">
      <c r="A150" s="34" t="s">
        <v>2229</v>
      </c>
      <c r="B150" s="30" t="s">
        <v>1552</v>
      </c>
      <c r="C150" s="33" t="s">
        <v>104</v>
      </c>
      <c r="D150" s="30" t="s">
        <v>2251</v>
      </c>
    </row>
    <row r="151" spans="1:4" x14ac:dyDescent="0.25">
      <c r="A151" s="31" t="s">
        <v>2248</v>
      </c>
      <c r="B151" s="30" t="s">
        <v>1552</v>
      </c>
      <c r="C151" s="33" t="s">
        <v>104</v>
      </c>
      <c r="D151" s="30" t="s">
        <v>2251</v>
      </c>
    </row>
    <row r="152" spans="1:4" x14ac:dyDescent="0.25">
      <c r="A152" s="31" t="s">
        <v>904</v>
      </c>
      <c r="B152" s="30" t="s">
        <v>118</v>
      </c>
      <c r="C152" s="30" t="s">
        <v>118</v>
      </c>
      <c r="D152" s="30" t="s">
        <v>2251</v>
      </c>
    </row>
    <row r="153" spans="1:4" x14ac:dyDescent="0.25">
      <c r="A153" s="31" t="s">
        <v>408</v>
      </c>
      <c r="B153" s="30" t="s">
        <v>118</v>
      </c>
      <c r="C153" s="30" t="s">
        <v>118</v>
      </c>
      <c r="D153" s="30" t="s">
        <v>2252</v>
      </c>
    </row>
    <row r="154" spans="1:4" x14ac:dyDescent="0.25">
      <c r="A154" s="31" t="s">
        <v>635</v>
      </c>
      <c r="B154" s="30" t="s">
        <v>1058</v>
      </c>
      <c r="C154" s="30" t="s">
        <v>1093</v>
      </c>
      <c r="D154" s="30" t="s">
        <v>2252</v>
      </c>
    </row>
    <row r="155" spans="1:4" x14ac:dyDescent="0.25">
      <c r="A155" s="34" t="s">
        <v>1483</v>
      </c>
      <c r="B155" s="33" t="s">
        <v>1552</v>
      </c>
      <c r="C155" s="33" t="s">
        <v>1778</v>
      </c>
      <c r="D155" s="33" t="s">
        <v>2251</v>
      </c>
    </row>
    <row r="156" spans="1:4" x14ac:dyDescent="0.25">
      <c r="A156" s="31" t="s">
        <v>356</v>
      </c>
      <c r="B156" s="30" t="s">
        <v>1058</v>
      </c>
      <c r="C156" s="30" t="s">
        <v>1888</v>
      </c>
      <c r="D156" s="30" t="s">
        <v>2251</v>
      </c>
    </row>
    <row r="157" spans="1:4" x14ac:dyDescent="0.25">
      <c r="A157" s="31" t="s">
        <v>1874</v>
      </c>
      <c r="B157" s="30" t="s">
        <v>1552</v>
      </c>
      <c r="C157" s="33" t="s">
        <v>104</v>
      </c>
      <c r="D157" s="30" t="s">
        <v>2251</v>
      </c>
    </row>
    <row r="158" spans="1:4" x14ac:dyDescent="0.25">
      <c r="A158" s="31" t="s">
        <v>2241</v>
      </c>
      <c r="B158" s="30" t="s">
        <v>1552</v>
      </c>
      <c r="C158" s="30" t="s">
        <v>103</v>
      </c>
      <c r="D158" s="30" t="s">
        <v>2252</v>
      </c>
    </row>
    <row r="159" spans="1:4" x14ac:dyDescent="0.25">
      <c r="A159" s="31" t="s">
        <v>1990</v>
      </c>
      <c r="B159" s="33" t="s">
        <v>1552</v>
      </c>
      <c r="C159" s="33" t="s">
        <v>542</v>
      </c>
      <c r="D159" s="33" t="s">
        <v>2251</v>
      </c>
    </row>
    <row r="160" spans="1:4" x14ac:dyDescent="0.25">
      <c r="A160" s="31" t="s">
        <v>2237</v>
      </c>
      <c r="B160" s="30" t="s">
        <v>1552</v>
      </c>
      <c r="C160" s="30" t="s">
        <v>102</v>
      </c>
      <c r="D160" s="30" t="s">
        <v>2251</v>
      </c>
    </row>
    <row r="161" spans="1:4" x14ac:dyDescent="0.25">
      <c r="A161" s="31" t="s">
        <v>2016</v>
      </c>
      <c r="B161" s="30" t="s">
        <v>1058</v>
      </c>
      <c r="C161" s="30" t="s">
        <v>67</v>
      </c>
      <c r="D161" s="30" t="s">
        <v>2251</v>
      </c>
    </row>
    <row r="162" spans="1:4" x14ac:dyDescent="0.25">
      <c r="A162" s="31" t="s">
        <v>1804</v>
      </c>
      <c r="B162" s="33" t="s">
        <v>1552</v>
      </c>
      <c r="C162" s="33" t="s">
        <v>94</v>
      </c>
      <c r="D162" s="33" t="s">
        <v>2251</v>
      </c>
    </row>
    <row r="163" spans="1:4" x14ac:dyDescent="0.25">
      <c r="A163" s="31" t="s">
        <v>2131</v>
      </c>
      <c r="B163" s="30" t="s">
        <v>118</v>
      </c>
      <c r="C163" s="30" t="s">
        <v>3523</v>
      </c>
      <c r="D163" s="30" t="s">
        <v>2251</v>
      </c>
    </row>
    <row r="164" spans="1:4" x14ac:dyDescent="0.25">
      <c r="A164" s="31" t="s">
        <v>2234</v>
      </c>
      <c r="B164" s="30" t="s">
        <v>1058</v>
      </c>
      <c r="C164" s="30" t="s">
        <v>126</v>
      </c>
      <c r="D164" s="30" t="s">
        <v>2252</v>
      </c>
    </row>
    <row r="165" spans="1:4" x14ac:dyDescent="0.25">
      <c r="A165" s="31" t="s">
        <v>1308</v>
      </c>
      <c r="B165" s="33" t="s">
        <v>1058</v>
      </c>
      <c r="C165" s="33" t="s">
        <v>109</v>
      </c>
      <c r="D165" s="33" t="s">
        <v>2251</v>
      </c>
    </row>
    <row r="166" spans="1:4" x14ac:dyDescent="0.25">
      <c r="A166" s="34" t="s">
        <v>324</v>
      </c>
      <c r="B166" s="33" t="s">
        <v>1058</v>
      </c>
      <c r="C166" s="33" t="s">
        <v>120</v>
      </c>
      <c r="D166" s="33" t="s">
        <v>2252</v>
      </c>
    </row>
    <row r="167" spans="1:4" x14ac:dyDescent="0.25">
      <c r="A167" s="31" t="s">
        <v>2239</v>
      </c>
      <c r="B167" s="30" t="s">
        <v>1552</v>
      </c>
      <c r="C167" s="30" t="s">
        <v>103</v>
      </c>
      <c r="D167" s="30" t="s">
        <v>2252</v>
      </c>
    </row>
    <row r="168" spans="1:4" x14ac:dyDescent="0.25">
      <c r="A168" s="31" t="s">
        <v>1652</v>
      </c>
      <c r="B168" s="30" t="s">
        <v>1058</v>
      </c>
      <c r="C168" s="30" t="s">
        <v>1888</v>
      </c>
      <c r="D168" s="30" t="s">
        <v>2251</v>
      </c>
    </row>
    <row r="169" spans="1:4" x14ac:dyDescent="0.25">
      <c r="A169" s="31" t="s">
        <v>1919</v>
      </c>
      <c r="B169" s="30" t="s">
        <v>1552</v>
      </c>
      <c r="C169" s="30" t="s">
        <v>103</v>
      </c>
      <c r="D169" s="30" t="s">
        <v>2252</v>
      </c>
    </row>
    <row r="170" spans="1:4" x14ac:dyDescent="0.25">
      <c r="A170" s="31" t="s">
        <v>1924</v>
      </c>
      <c r="B170" s="30" t="s">
        <v>118</v>
      </c>
      <c r="C170" s="30" t="s">
        <v>117</v>
      </c>
      <c r="D170" s="30" t="s">
        <v>2251</v>
      </c>
    </row>
    <row r="171" spans="1:4" x14ac:dyDescent="0.25">
      <c r="A171" s="31" t="s">
        <v>3406</v>
      </c>
      <c r="B171" s="30" t="s">
        <v>1058</v>
      </c>
      <c r="C171" s="30" t="s">
        <v>3333</v>
      </c>
      <c r="D171" s="30" t="s">
        <v>2251</v>
      </c>
    </row>
    <row r="172" spans="1:4" x14ac:dyDescent="0.25">
      <c r="A172" s="31" t="s">
        <v>2143</v>
      </c>
      <c r="B172" s="30" t="s">
        <v>1058</v>
      </c>
      <c r="C172" s="30" t="s">
        <v>120</v>
      </c>
      <c r="D172" s="30" t="s">
        <v>2272</v>
      </c>
    </row>
    <row r="173" spans="1:4" x14ac:dyDescent="0.25">
      <c r="A173" s="31" t="s">
        <v>2227</v>
      </c>
      <c r="B173" s="30" t="s">
        <v>118</v>
      </c>
      <c r="C173" s="30" t="s">
        <v>118</v>
      </c>
      <c r="D173" s="30" t="s">
        <v>2251</v>
      </c>
    </row>
    <row r="174" spans="1:4" x14ac:dyDescent="0.25">
      <c r="A174" s="31" t="s">
        <v>1900</v>
      </c>
      <c r="B174" s="33" t="s">
        <v>1058</v>
      </c>
      <c r="C174" s="33" t="s">
        <v>1247</v>
      </c>
      <c r="D174" s="30" t="s">
        <v>2251</v>
      </c>
    </row>
    <row r="175" spans="1:4" x14ac:dyDescent="0.25">
      <c r="A175" s="31" t="s">
        <v>2211</v>
      </c>
      <c r="B175" s="30" t="s">
        <v>1058</v>
      </c>
      <c r="C175" s="30" t="s">
        <v>67</v>
      </c>
      <c r="D175" s="30" t="s">
        <v>2251</v>
      </c>
    </row>
    <row r="176" spans="1:4" x14ac:dyDescent="0.25">
      <c r="A176" s="31" t="s">
        <v>2163</v>
      </c>
      <c r="B176" s="30" t="s">
        <v>1552</v>
      </c>
      <c r="C176" s="30" t="s">
        <v>103</v>
      </c>
      <c r="D176" s="30" t="s">
        <v>2251</v>
      </c>
    </row>
    <row r="177" spans="1:4" x14ac:dyDescent="0.25">
      <c r="A177" s="34" t="s">
        <v>2144</v>
      </c>
      <c r="B177" s="30" t="s">
        <v>118</v>
      </c>
      <c r="C177" s="30" t="s">
        <v>117</v>
      </c>
      <c r="D177" s="30" t="s">
        <v>2251</v>
      </c>
    </row>
    <row r="178" spans="1:4" x14ac:dyDescent="0.25">
      <c r="A178" s="31" t="s">
        <v>1511</v>
      </c>
      <c r="B178" s="33" t="s">
        <v>1552</v>
      </c>
      <c r="C178" s="33" t="s">
        <v>102</v>
      </c>
      <c r="D178" s="30" t="s">
        <v>2251</v>
      </c>
    </row>
    <row r="179" spans="1:4" x14ac:dyDescent="0.25">
      <c r="A179" s="31" t="s">
        <v>1812</v>
      </c>
      <c r="B179" s="30" t="s">
        <v>118</v>
      </c>
      <c r="C179" s="30" t="s">
        <v>118</v>
      </c>
      <c r="D179" s="30" t="s">
        <v>2251</v>
      </c>
    </row>
    <row r="180" spans="1:4" x14ac:dyDescent="0.25">
      <c r="A180" s="31" t="s">
        <v>2478</v>
      </c>
      <c r="B180" s="30" t="s">
        <v>1552</v>
      </c>
      <c r="C180" s="30" t="s">
        <v>1778</v>
      </c>
      <c r="D180" s="30" t="s">
        <v>2251</v>
      </c>
    </row>
    <row r="181" spans="1:4" x14ac:dyDescent="0.25">
      <c r="A181" s="31" t="s">
        <v>1797</v>
      </c>
      <c r="B181" s="33" t="s">
        <v>1552</v>
      </c>
      <c r="C181" s="33" t="s">
        <v>104</v>
      </c>
      <c r="D181" s="33" t="s">
        <v>2251</v>
      </c>
    </row>
    <row r="182" spans="1:4" x14ac:dyDescent="0.25">
      <c r="A182" s="31" t="s">
        <v>2047</v>
      </c>
      <c r="B182" s="30" t="s">
        <v>1552</v>
      </c>
      <c r="C182" s="30" t="s">
        <v>542</v>
      </c>
      <c r="D182" s="30" t="s">
        <v>2251</v>
      </c>
    </row>
    <row r="183" spans="1:4" x14ac:dyDescent="0.25">
      <c r="A183" s="31" t="s">
        <v>3579</v>
      </c>
      <c r="B183" s="30" t="s">
        <v>118</v>
      </c>
      <c r="C183" s="30" t="s">
        <v>118</v>
      </c>
      <c r="D183" s="30" t="s">
        <v>2272</v>
      </c>
    </row>
    <row r="184" spans="1:4" x14ac:dyDescent="0.25">
      <c r="A184" s="34" t="s">
        <v>358</v>
      </c>
      <c r="B184" s="30" t="s">
        <v>1552</v>
      </c>
      <c r="C184" s="30" t="s">
        <v>103</v>
      </c>
      <c r="D184" s="30" t="s">
        <v>2252</v>
      </c>
    </row>
    <row r="185" spans="1:4" x14ac:dyDescent="0.25">
      <c r="A185" s="31" t="s">
        <v>1907</v>
      </c>
      <c r="B185" s="30" t="s">
        <v>1058</v>
      </c>
      <c r="C185" s="30" t="s">
        <v>67</v>
      </c>
      <c r="D185" s="30" t="s">
        <v>2251</v>
      </c>
    </row>
    <row r="186" spans="1:4" x14ac:dyDescent="0.25">
      <c r="A186" s="31" t="s">
        <v>2049</v>
      </c>
      <c r="B186" s="33" t="s">
        <v>1552</v>
      </c>
      <c r="C186" s="33" t="s">
        <v>104</v>
      </c>
      <c r="D186" s="33" t="s">
        <v>2251</v>
      </c>
    </row>
    <row r="187" spans="1:4" x14ac:dyDescent="0.25">
      <c r="A187" s="31" t="s">
        <v>1973</v>
      </c>
      <c r="B187" s="30" t="s">
        <v>1552</v>
      </c>
      <c r="C187" s="30" t="s">
        <v>102</v>
      </c>
      <c r="D187" s="30" t="s">
        <v>2251</v>
      </c>
    </row>
    <row r="188" spans="1:4" x14ac:dyDescent="0.25">
      <c r="A188" s="31" t="s">
        <v>2194</v>
      </c>
      <c r="B188" s="30" t="s">
        <v>1058</v>
      </c>
      <c r="C188" s="30" t="s">
        <v>1888</v>
      </c>
      <c r="D188" s="30" t="s">
        <v>2251</v>
      </c>
    </row>
    <row r="189" spans="1:4" x14ac:dyDescent="0.25">
      <c r="A189" s="31" t="s">
        <v>1931</v>
      </c>
      <c r="B189" s="30" t="s">
        <v>1058</v>
      </c>
      <c r="C189" s="30" t="s">
        <v>1888</v>
      </c>
      <c r="D189" s="30" t="s">
        <v>2251</v>
      </c>
    </row>
    <row r="190" spans="1:4" x14ac:dyDescent="0.25">
      <c r="A190" s="31" t="s">
        <v>1875</v>
      </c>
      <c r="B190" s="33" t="s">
        <v>1552</v>
      </c>
      <c r="C190" s="33" t="s">
        <v>94</v>
      </c>
      <c r="D190" s="33" t="s">
        <v>2252</v>
      </c>
    </row>
    <row r="191" spans="1:4" x14ac:dyDescent="0.25">
      <c r="A191" s="31" t="s">
        <v>2238</v>
      </c>
      <c r="B191" s="30" t="s">
        <v>1552</v>
      </c>
      <c r="C191" s="30" t="s">
        <v>103</v>
      </c>
      <c r="D191" s="30" t="s">
        <v>2251</v>
      </c>
    </row>
    <row r="192" spans="1:4" x14ac:dyDescent="0.25">
      <c r="A192" s="31" t="s">
        <v>3565</v>
      </c>
      <c r="B192" s="30" t="s">
        <v>1552</v>
      </c>
      <c r="C192" s="30" t="s">
        <v>2890</v>
      </c>
      <c r="D192" s="30" t="s">
        <v>2251</v>
      </c>
    </row>
    <row r="193" spans="1:4" x14ac:dyDescent="0.25">
      <c r="A193" s="31" t="s">
        <v>1932</v>
      </c>
      <c r="B193" s="33" t="s">
        <v>1552</v>
      </c>
      <c r="C193" s="33" t="s">
        <v>104</v>
      </c>
      <c r="D193" s="33" t="s">
        <v>2251</v>
      </c>
    </row>
    <row r="194" spans="1:4" x14ac:dyDescent="0.25">
      <c r="A194" s="31" t="s">
        <v>2273</v>
      </c>
      <c r="B194" s="30" t="s">
        <v>1058</v>
      </c>
      <c r="C194" s="30" t="s">
        <v>67</v>
      </c>
      <c r="D194" s="30" t="s">
        <v>2252</v>
      </c>
    </row>
    <row r="195" spans="1:4" x14ac:dyDescent="0.25">
      <c r="A195" s="31" t="s">
        <v>2055</v>
      </c>
      <c r="B195" s="30" t="s">
        <v>1058</v>
      </c>
      <c r="C195" s="30" t="s">
        <v>126</v>
      </c>
      <c r="D195" s="30" t="s">
        <v>2252</v>
      </c>
    </row>
    <row r="196" spans="1:4" x14ac:dyDescent="0.25">
      <c r="A196" s="31" t="s">
        <v>1710</v>
      </c>
      <c r="B196" s="30" t="s">
        <v>1552</v>
      </c>
      <c r="C196" s="30" t="s">
        <v>542</v>
      </c>
      <c r="D196" s="30" t="s">
        <v>2252</v>
      </c>
    </row>
    <row r="197" spans="1:4" x14ac:dyDescent="0.25">
      <c r="A197" s="31" t="s">
        <v>1062</v>
      </c>
      <c r="B197" s="30" t="s">
        <v>1552</v>
      </c>
      <c r="C197" s="30" t="s">
        <v>94</v>
      </c>
      <c r="D197" s="30" t="s">
        <v>2252</v>
      </c>
    </row>
    <row r="198" spans="1:4" x14ac:dyDescent="0.25">
      <c r="A198" s="10" t="s">
        <v>1737</v>
      </c>
      <c r="B198" s="30" t="s">
        <v>1552</v>
      </c>
      <c r="C198" s="30" t="s">
        <v>103</v>
      </c>
      <c r="D198" s="30" t="s">
        <v>2252</v>
      </c>
    </row>
    <row r="199" spans="1:4" x14ac:dyDescent="0.25">
      <c r="A199" s="205" t="s">
        <v>1513</v>
      </c>
      <c r="B199" s="30" t="s">
        <v>1552</v>
      </c>
      <c r="C199" s="30" t="s">
        <v>103</v>
      </c>
      <c r="D199" s="30" t="s">
        <v>2251</v>
      </c>
    </row>
    <row r="200" spans="1:4" x14ac:dyDescent="0.25">
      <c r="A200" s="205" t="s">
        <v>2051</v>
      </c>
      <c r="B200" s="30" t="s">
        <v>1552</v>
      </c>
      <c r="C200" s="30" t="s">
        <v>1778</v>
      </c>
      <c r="D200" s="30" t="s">
        <v>2251</v>
      </c>
    </row>
    <row r="201" spans="1:4" x14ac:dyDescent="0.25">
      <c r="A201" s="10" t="s">
        <v>1946</v>
      </c>
      <c r="B201" s="33" t="s">
        <v>1552</v>
      </c>
      <c r="C201" s="33" t="s">
        <v>104</v>
      </c>
      <c r="D201" s="30" t="s">
        <v>2251</v>
      </c>
    </row>
    <row r="202" spans="1:4" x14ac:dyDescent="0.25">
      <c r="A202" s="205" t="s">
        <v>1305</v>
      </c>
      <c r="B202" s="30" t="s">
        <v>1058</v>
      </c>
      <c r="C202" s="30" t="s">
        <v>101</v>
      </c>
      <c r="D202" s="30" t="s">
        <v>2272</v>
      </c>
    </row>
    <row r="203" spans="1:4" x14ac:dyDescent="0.25">
      <c r="A203" s="10" t="s">
        <v>344</v>
      </c>
      <c r="B203" s="33" t="s">
        <v>1058</v>
      </c>
      <c r="C203" s="33" t="s">
        <v>120</v>
      </c>
      <c r="D203" s="30" t="s">
        <v>2251</v>
      </c>
    </row>
    <row r="204" spans="1:4" x14ac:dyDescent="0.25">
      <c r="A204" s="10" t="s">
        <v>3533</v>
      </c>
      <c r="B204" s="30" t="s">
        <v>1058</v>
      </c>
      <c r="C204" s="30" t="s">
        <v>101</v>
      </c>
      <c r="D204" s="30" t="s">
        <v>2251</v>
      </c>
    </row>
    <row r="205" spans="1:4" x14ac:dyDescent="0.25">
      <c r="A205" s="10" t="s">
        <v>2240</v>
      </c>
      <c r="B205" s="30" t="s">
        <v>1552</v>
      </c>
      <c r="C205" s="33" t="s">
        <v>104</v>
      </c>
      <c r="D205" s="30" t="s">
        <v>2251</v>
      </c>
    </row>
    <row r="206" spans="1:4" x14ac:dyDescent="0.25">
      <c r="A206" s="10" t="s">
        <v>2776</v>
      </c>
      <c r="B206" s="30" t="s">
        <v>1552</v>
      </c>
      <c r="C206" s="30" t="s">
        <v>1778</v>
      </c>
      <c r="D206" s="30" t="s">
        <v>2251</v>
      </c>
    </row>
    <row r="207" spans="1:4" x14ac:dyDescent="0.25">
      <c r="A207" s="10" t="s">
        <v>1724</v>
      </c>
      <c r="B207" s="30" t="s">
        <v>1552</v>
      </c>
      <c r="C207" s="30" t="s">
        <v>94</v>
      </c>
      <c r="D207" s="30" t="s">
        <v>2251</v>
      </c>
    </row>
    <row r="208" spans="1:4" x14ac:dyDescent="0.25">
      <c r="A208" s="10" t="s">
        <v>1679</v>
      </c>
      <c r="B208" s="30" t="s">
        <v>1058</v>
      </c>
      <c r="C208" s="30" t="s">
        <v>67</v>
      </c>
      <c r="D208" s="30" t="s">
        <v>2252</v>
      </c>
    </row>
    <row r="209" spans="1:4" x14ac:dyDescent="0.25">
      <c r="A209" s="10" t="s">
        <v>2226</v>
      </c>
      <c r="B209" s="30" t="s">
        <v>1058</v>
      </c>
      <c r="C209" s="30" t="s">
        <v>67</v>
      </c>
      <c r="D209" s="30" t="s">
        <v>2251</v>
      </c>
    </row>
    <row r="210" spans="1:4" x14ac:dyDescent="0.25">
      <c r="A210" s="10" t="s">
        <v>2292</v>
      </c>
      <c r="B210" s="33" t="s">
        <v>1058</v>
      </c>
      <c r="C210" s="33" t="s">
        <v>101</v>
      </c>
      <c r="D210" s="33" t="s">
        <v>2252</v>
      </c>
    </row>
    <row r="211" spans="1:4" x14ac:dyDescent="0.25">
      <c r="A211" s="10" t="s">
        <v>482</v>
      </c>
      <c r="B211" s="30" t="s">
        <v>1552</v>
      </c>
      <c r="C211" s="30" t="s">
        <v>103</v>
      </c>
      <c r="D211" s="30" t="s">
        <v>2251</v>
      </c>
    </row>
    <row r="212" spans="1:4" x14ac:dyDescent="0.25">
      <c r="A212" s="10" t="s">
        <v>2218</v>
      </c>
      <c r="B212" s="30" t="s">
        <v>118</v>
      </c>
      <c r="C212" s="30" t="s">
        <v>118</v>
      </c>
      <c r="D212" s="30" t="s">
        <v>2251</v>
      </c>
    </row>
    <row r="213" spans="1:4" x14ac:dyDescent="0.25">
      <c r="A213" s="10" t="s">
        <v>1533</v>
      </c>
      <c r="B213" s="30" t="s">
        <v>1058</v>
      </c>
      <c r="C213" s="30" t="s">
        <v>126</v>
      </c>
      <c r="D213" s="30" t="s">
        <v>2251</v>
      </c>
    </row>
    <row r="214" spans="1:4" x14ac:dyDescent="0.25">
      <c r="A214" s="10" t="s">
        <v>2030</v>
      </c>
      <c r="B214" s="30" t="s">
        <v>1058</v>
      </c>
      <c r="C214" s="30" t="s">
        <v>471</v>
      </c>
      <c r="D214" s="30" t="s">
        <v>2252</v>
      </c>
    </row>
    <row r="215" spans="1:4" x14ac:dyDescent="0.25">
      <c r="A215" s="10" t="s">
        <v>1719</v>
      </c>
      <c r="B215" s="30" t="s">
        <v>1552</v>
      </c>
      <c r="C215" s="30" t="s">
        <v>103</v>
      </c>
      <c r="D215" s="30" t="s">
        <v>2251</v>
      </c>
    </row>
    <row r="216" spans="1:4" x14ac:dyDescent="0.25">
      <c r="A216" s="10" t="s">
        <v>798</v>
      </c>
      <c r="B216" s="30" t="s">
        <v>1552</v>
      </c>
      <c r="C216" s="30" t="s">
        <v>103</v>
      </c>
      <c r="D216" s="30" t="s">
        <v>2251</v>
      </c>
    </row>
    <row r="217" spans="1:4" x14ac:dyDescent="0.25">
      <c r="A217" s="10" t="s">
        <v>1865</v>
      </c>
      <c r="B217" s="30" t="s">
        <v>1552</v>
      </c>
      <c r="C217" s="30" t="s">
        <v>1778</v>
      </c>
      <c r="D217" s="30" t="s">
        <v>2251</v>
      </c>
    </row>
    <row r="218" spans="1:4" x14ac:dyDescent="0.25">
      <c r="A218" s="10" t="s">
        <v>2018</v>
      </c>
      <c r="B218" s="30" t="s">
        <v>1552</v>
      </c>
      <c r="C218" s="30" t="s">
        <v>94</v>
      </c>
      <c r="D218" s="30" t="s">
        <v>2251</v>
      </c>
    </row>
    <row r="219" spans="1:4" x14ac:dyDescent="0.25">
      <c r="A219" s="10" t="s">
        <v>3580</v>
      </c>
      <c r="B219" s="30" t="s">
        <v>1058</v>
      </c>
      <c r="C219" s="30" t="s">
        <v>67</v>
      </c>
      <c r="D219" s="30" t="s">
        <v>2252</v>
      </c>
    </row>
    <row r="220" spans="1:4" x14ac:dyDescent="0.25">
      <c r="A220" s="10" t="s">
        <v>3431</v>
      </c>
      <c r="B220" s="30" t="s">
        <v>1058</v>
      </c>
      <c r="C220" s="30" t="s">
        <v>120</v>
      </c>
      <c r="D220" s="30" t="s">
        <v>2252</v>
      </c>
    </row>
    <row r="221" spans="1:4" x14ac:dyDescent="0.25">
      <c r="A221" s="10" t="s">
        <v>325</v>
      </c>
      <c r="B221" s="33" t="s">
        <v>1058</v>
      </c>
      <c r="C221" s="33" t="s">
        <v>120</v>
      </c>
      <c r="D221" s="33" t="s">
        <v>2251</v>
      </c>
    </row>
    <row r="222" spans="1:4" x14ac:dyDescent="0.25">
      <c r="A222" s="205" t="s">
        <v>2280</v>
      </c>
      <c r="B222" s="30" t="s">
        <v>1058</v>
      </c>
      <c r="C222" s="30" t="s">
        <v>120</v>
      </c>
      <c r="D222" s="30" t="s">
        <v>2251</v>
      </c>
    </row>
    <row r="223" spans="1:4" x14ac:dyDescent="0.25">
      <c r="A223" s="10" t="s">
        <v>2243</v>
      </c>
      <c r="B223" s="30" t="s">
        <v>1552</v>
      </c>
      <c r="C223" s="30" t="s">
        <v>102</v>
      </c>
      <c r="D223" s="30" t="s">
        <v>2251</v>
      </c>
    </row>
    <row r="224" spans="1:4" x14ac:dyDescent="0.25">
      <c r="A224" s="10" t="s">
        <v>933</v>
      </c>
      <c r="B224" s="33" t="s">
        <v>1058</v>
      </c>
      <c r="C224" s="33" t="s">
        <v>109</v>
      </c>
      <c r="D224" s="33" t="s">
        <v>2251</v>
      </c>
    </row>
    <row r="225" spans="1:4" x14ac:dyDescent="0.25">
      <c r="A225" s="10" t="s">
        <v>1908</v>
      </c>
      <c r="B225" s="33" t="s">
        <v>1552</v>
      </c>
      <c r="C225" s="33" t="s">
        <v>102</v>
      </c>
      <c r="D225" s="33" t="s">
        <v>2251</v>
      </c>
    </row>
    <row r="226" spans="1:4" x14ac:dyDescent="0.25">
      <c r="A226" s="10" t="s">
        <v>312</v>
      </c>
      <c r="B226" s="30" t="s">
        <v>1058</v>
      </c>
      <c r="C226" s="30" t="s">
        <v>1888</v>
      </c>
      <c r="D226" s="30" t="s">
        <v>2251</v>
      </c>
    </row>
    <row r="227" spans="1:4" x14ac:dyDescent="0.25">
      <c r="A227" s="10" t="s">
        <v>573</v>
      </c>
      <c r="B227" s="30" t="s">
        <v>1552</v>
      </c>
      <c r="C227" s="30" t="s">
        <v>94</v>
      </c>
      <c r="D227" s="30" t="s">
        <v>2252</v>
      </c>
    </row>
    <row r="228" spans="1:4" x14ac:dyDescent="0.25">
      <c r="A228" s="10" t="s">
        <v>2058</v>
      </c>
      <c r="B228" s="33" t="s">
        <v>1552</v>
      </c>
      <c r="C228" s="33" t="s">
        <v>542</v>
      </c>
      <c r="D228" s="33" t="s">
        <v>2252</v>
      </c>
    </row>
    <row r="229" spans="1:4" x14ac:dyDescent="0.25">
      <c r="A229" s="10" t="s">
        <v>2228</v>
      </c>
      <c r="B229" s="30" t="s">
        <v>1058</v>
      </c>
      <c r="C229" s="30" t="s">
        <v>67</v>
      </c>
      <c r="D229" s="30" t="s">
        <v>2251</v>
      </c>
    </row>
    <row r="230" spans="1:4" x14ac:dyDescent="0.25">
      <c r="A230" s="10" t="s">
        <v>2052</v>
      </c>
      <c r="B230" s="33" t="s">
        <v>1058</v>
      </c>
      <c r="C230" s="33" t="s">
        <v>109</v>
      </c>
      <c r="D230" s="30" t="s">
        <v>2251</v>
      </c>
    </row>
    <row r="231" spans="1:4" x14ac:dyDescent="0.25">
      <c r="A231" s="10" t="s">
        <v>1534</v>
      </c>
      <c r="B231" s="33" t="s">
        <v>1058</v>
      </c>
      <c r="C231" s="33" t="s">
        <v>1888</v>
      </c>
      <c r="D231" s="33" t="s">
        <v>2251</v>
      </c>
    </row>
    <row r="232" spans="1:4" x14ac:dyDescent="0.25">
      <c r="A232" s="10" t="s">
        <v>2025</v>
      </c>
      <c r="B232" s="33" t="s">
        <v>1058</v>
      </c>
      <c r="C232" s="33" t="s">
        <v>67</v>
      </c>
      <c r="D232" s="33" t="s">
        <v>2252</v>
      </c>
    </row>
    <row r="233" spans="1:4" x14ac:dyDescent="0.25">
      <c r="A233" s="10" t="s">
        <v>1654</v>
      </c>
      <c r="B233" s="33" t="s">
        <v>1058</v>
      </c>
      <c r="C233" s="33" t="s">
        <v>101</v>
      </c>
      <c r="D233" s="33" t="s">
        <v>2252</v>
      </c>
    </row>
    <row r="234" spans="1:4" x14ac:dyDescent="0.25">
      <c r="A234" s="10" t="s">
        <v>1535</v>
      </c>
      <c r="B234" s="33" t="s">
        <v>1058</v>
      </c>
      <c r="C234" s="33" t="s">
        <v>120</v>
      </c>
      <c r="D234" s="30" t="s">
        <v>2251</v>
      </c>
    </row>
    <row r="235" spans="1:4" x14ac:dyDescent="0.25">
      <c r="A235" s="10" t="s">
        <v>2165</v>
      </c>
      <c r="B235" s="30" t="s">
        <v>1058</v>
      </c>
      <c r="C235" s="30" t="s">
        <v>67</v>
      </c>
      <c r="D235" s="30" t="s">
        <v>2251</v>
      </c>
    </row>
    <row r="236" spans="1:4" x14ac:dyDescent="0.25">
      <c r="A236" s="10" t="s">
        <v>323</v>
      </c>
      <c r="B236" s="33" t="s">
        <v>1058</v>
      </c>
      <c r="C236" s="33" t="s">
        <v>126</v>
      </c>
      <c r="D236" s="33" t="s">
        <v>2251</v>
      </c>
    </row>
    <row r="237" spans="1:4" x14ac:dyDescent="0.25">
      <c r="A237" s="10" t="s">
        <v>2242</v>
      </c>
      <c r="B237" s="30" t="s">
        <v>1552</v>
      </c>
      <c r="C237" s="30" t="s">
        <v>103</v>
      </c>
      <c r="D237" s="30" t="s">
        <v>2252</v>
      </c>
    </row>
    <row r="238" spans="1:4" x14ac:dyDescent="0.25">
      <c r="A238" s="10" t="s">
        <v>1536</v>
      </c>
      <c r="B238" s="30" t="s">
        <v>1552</v>
      </c>
      <c r="C238" s="30" t="s">
        <v>103</v>
      </c>
      <c r="D238" s="30" t="s">
        <v>2251</v>
      </c>
    </row>
    <row r="239" spans="1:4" x14ac:dyDescent="0.25">
      <c r="A239" s="205" t="s">
        <v>2281</v>
      </c>
      <c r="B239" s="30" t="s">
        <v>1058</v>
      </c>
      <c r="C239" s="30" t="s">
        <v>1247</v>
      </c>
      <c r="D239" s="30" t="s">
        <v>2251</v>
      </c>
    </row>
    <row r="240" spans="1:4" x14ac:dyDescent="0.25">
      <c r="A240" s="10" t="s">
        <v>1837</v>
      </c>
      <c r="B240" s="33" t="s">
        <v>1058</v>
      </c>
      <c r="C240" s="33" t="s">
        <v>67</v>
      </c>
      <c r="D240" s="33" t="s">
        <v>2251</v>
      </c>
    </row>
    <row r="241" spans="1:4" x14ac:dyDescent="0.25">
      <c r="A241" s="10" t="s">
        <v>2019</v>
      </c>
      <c r="B241" s="33" t="s">
        <v>1058</v>
      </c>
      <c r="C241" s="33" t="s">
        <v>1247</v>
      </c>
      <c r="D241" s="33" t="s">
        <v>2252</v>
      </c>
    </row>
    <row r="242" spans="1:4" x14ac:dyDescent="0.25">
      <c r="A242" s="10" t="s">
        <v>339</v>
      </c>
      <c r="B242" s="30" t="s">
        <v>1058</v>
      </c>
      <c r="C242" s="30" t="s">
        <v>101</v>
      </c>
      <c r="D242" s="30" t="s">
        <v>2251</v>
      </c>
    </row>
    <row r="243" spans="1:4" x14ac:dyDescent="0.25">
      <c r="A243" s="10" t="s">
        <v>2145</v>
      </c>
      <c r="B243" s="30" t="s">
        <v>1552</v>
      </c>
      <c r="C243" s="30" t="s">
        <v>94</v>
      </c>
      <c r="D243" s="30" t="s">
        <v>2251</v>
      </c>
    </row>
    <row r="244" spans="1:4" x14ac:dyDescent="0.25">
      <c r="A244" s="10" t="s">
        <v>945</v>
      </c>
      <c r="B244" s="30" t="s">
        <v>1058</v>
      </c>
      <c r="C244" s="30" t="s">
        <v>103</v>
      </c>
      <c r="D244" s="30" t="s">
        <v>2251</v>
      </c>
    </row>
    <row r="245" spans="1:4" x14ac:dyDescent="0.25">
      <c r="A245" s="10" t="s">
        <v>2220</v>
      </c>
      <c r="B245" s="30" t="s">
        <v>1552</v>
      </c>
      <c r="C245" s="30" t="s">
        <v>94</v>
      </c>
      <c r="D245" s="30" t="s">
        <v>2272</v>
      </c>
    </row>
    <row r="246" spans="1:4" x14ac:dyDescent="0.25">
      <c r="A246" s="10" t="s">
        <v>2196</v>
      </c>
      <c r="B246" s="30" t="s">
        <v>1552</v>
      </c>
      <c r="C246" s="30" t="s">
        <v>102</v>
      </c>
      <c r="D246" s="30" t="s">
        <v>2251</v>
      </c>
    </row>
    <row r="247" spans="1:4" x14ac:dyDescent="0.25">
      <c r="A247" s="10" t="s">
        <v>1514</v>
      </c>
      <c r="B247" s="33" t="s">
        <v>1552</v>
      </c>
      <c r="C247" s="33" t="s">
        <v>102</v>
      </c>
      <c r="D247" s="30" t="s">
        <v>2251</v>
      </c>
    </row>
    <row r="248" spans="1:4" x14ac:dyDescent="0.25">
      <c r="A248" s="10" t="s">
        <v>2232</v>
      </c>
      <c r="B248" s="30" t="s">
        <v>118</v>
      </c>
      <c r="C248" s="30" t="s">
        <v>118</v>
      </c>
      <c r="D248" s="30" t="s">
        <v>2272</v>
      </c>
    </row>
    <row r="249" spans="1:4" x14ac:dyDescent="0.25">
      <c r="A249" s="205" t="s">
        <v>1393</v>
      </c>
      <c r="B249" s="33" t="s">
        <v>1552</v>
      </c>
      <c r="C249" s="33" t="s">
        <v>103</v>
      </c>
      <c r="D249" s="33" t="s">
        <v>2251</v>
      </c>
    </row>
    <row r="250" spans="1:4" x14ac:dyDescent="0.25">
      <c r="A250" s="10" t="s">
        <v>400</v>
      </c>
      <c r="B250" s="33" t="s">
        <v>1552</v>
      </c>
      <c r="C250" s="33" t="s">
        <v>94</v>
      </c>
      <c r="D250" s="33" t="s">
        <v>2252</v>
      </c>
    </row>
    <row r="251" spans="1:4" x14ac:dyDescent="0.25">
      <c r="A251" s="10" t="s">
        <v>2222</v>
      </c>
      <c r="B251" s="30" t="s">
        <v>1552</v>
      </c>
      <c r="C251" s="30" t="s">
        <v>103</v>
      </c>
      <c r="D251" s="30" t="s">
        <v>2272</v>
      </c>
    </row>
    <row r="252" spans="1:4" x14ac:dyDescent="0.25">
      <c r="A252" s="10" t="s">
        <v>1721</v>
      </c>
      <c r="B252" s="33" t="s">
        <v>1058</v>
      </c>
      <c r="C252" s="33" t="s">
        <v>109</v>
      </c>
      <c r="D252" s="33" t="s">
        <v>2251</v>
      </c>
    </row>
    <row r="253" spans="1:4" x14ac:dyDescent="0.25">
      <c r="A253" s="10" t="s">
        <v>1657</v>
      </c>
      <c r="B253" s="30" t="s">
        <v>1058</v>
      </c>
      <c r="C253" s="30" t="s">
        <v>101</v>
      </c>
      <c r="D253" s="30" t="s">
        <v>2251</v>
      </c>
    </row>
    <row r="254" spans="1:4" x14ac:dyDescent="0.25">
      <c r="A254" s="10" t="s">
        <v>3544</v>
      </c>
      <c r="B254" s="30" t="s">
        <v>118</v>
      </c>
      <c r="C254" s="30" t="s">
        <v>118</v>
      </c>
      <c r="D254" s="30" t="s">
        <v>2252</v>
      </c>
    </row>
    <row r="255" spans="1:4" x14ac:dyDescent="0.25">
      <c r="A255" s="10" t="s">
        <v>2146</v>
      </c>
      <c r="B255" s="30" t="s">
        <v>1058</v>
      </c>
      <c r="C255" s="30" t="s">
        <v>120</v>
      </c>
      <c r="D255" s="30" t="s">
        <v>2251</v>
      </c>
    </row>
    <row r="256" spans="1:4" x14ac:dyDescent="0.25">
      <c r="A256" s="10" t="s">
        <v>2217</v>
      </c>
      <c r="B256" s="30" t="s">
        <v>1058</v>
      </c>
      <c r="C256" s="30" t="s">
        <v>101</v>
      </c>
      <c r="D256" s="30" t="s">
        <v>2252</v>
      </c>
    </row>
    <row r="257" spans="1:4" x14ac:dyDescent="0.25">
      <c r="A257" s="10" t="s">
        <v>2826</v>
      </c>
      <c r="B257" s="30" t="s">
        <v>1552</v>
      </c>
      <c r="C257" s="30" t="s">
        <v>542</v>
      </c>
      <c r="D257" s="30" t="s">
        <v>2252</v>
      </c>
    </row>
    <row r="258" spans="1:4" x14ac:dyDescent="0.25">
      <c r="A258" s="10" t="s">
        <v>1199</v>
      </c>
      <c r="B258" s="30" t="s">
        <v>1058</v>
      </c>
      <c r="C258" s="30" t="s">
        <v>1888</v>
      </c>
      <c r="D258" s="30" t="s">
        <v>2251</v>
      </c>
    </row>
    <row r="259" spans="1:4" x14ac:dyDescent="0.25">
      <c r="A259" s="10" t="s">
        <v>2293</v>
      </c>
      <c r="B259" s="33" t="s">
        <v>1058</v>
      </c>
      <c r="C259" s="33" t="s">
        <v>101</v>
      </c>
      <c r="D259" s="33" t="s">
        <v>2251</v>
      </c>
    </row>
    <row r="260" spans="1:4" x14ac:dyDescent="0.25">
      <c r="A260" s="10" t="s">
        <v>1723</v>
      </c>
      <c r="B260" s="30" t="s">
        <v>1552</v>
      </c>
      <c r="C260" s="30" t="s">
        <v>542</v>
      </c>
      <c r="D260" s="30" t="s">
        <v>2251</v>
      </c>
    </row>
    <row r="261" spans="1:4" x14ac:dyDescent="0.25">
      <c r="A261" s="10" t="s">
        <v>2233</v>
      </c>
      <c r="B261" s="30" t="s">
        <v>1552</v>
      </c>
      <c r="C261" s="30" t="s">
        <v>103</v>
      </c>
      <c r="D261" s="30" t="s">
        <v>2251</v>
      </c>
    </row>
    <row r="262" spans="1:4" x14ac:dyDescent="0.25">
      <c r="A262" s="10" t="s">
        <v>2147</v>
      </c>
      <c r="B262" s="30" t="s">
        <v>1552</v>
      </c>
      <c r="C262" s="30" t="s">
        <v>542</v>
      </c>
      <c r="D262" s="30" t="s">
        <v>2252</v>
      </c>
    </row>
    <row r="263" spans="1:4" x14ac:dyDescent="0.25">
      <c r="A263" s="10" t="s">
        <v>1156</v>
      </c>
      <c r="B263" s="30" t="s">
        <v>1552</v>
      </c>
      <c r="C263" s="30" t="s">
        <v>103</v>
      </c>
      <c r="D263" s="30" t="s">
        <v>2252</v>
      </c>
    </row>
    <row r="264" spans="1:4" x14ac:dyDescent="0.25">
      <c r="A264" s="10" t="s">
        <v>1949</v>
      </c>
      <c r="B264" s="30" t="s">
        <v>1552</v>
      </c>
      <c r="C264" s="33" t="s">
        <v>104</v>
      </c>
      <c r="D264" s="30" t="s">
        <v>2251</v>
      </c>
    </row>
    <row r="265" spans="1:4" x14ac:dyDescent="0.25">
      <c r="A265" s="10" t="s">
        <v>2056</v>
      </c>
      <c r="B265" s="30" t="s">
        <v>1058</v>
      </c>
      <c r="C265" s="30" t="s">
        <v>101</v>
      </c>
      <c r="D265" s="30" t="s">
        <v>2252</v>
      </c>
    </row>
    <row r="266" spans="1:4" x14ac:dyDescent="0.25">
      <c r="A266" s="10" t="s">
        <v>2210</v>
      </c>
      <c r="B266" s="30" t="s">
        <v>1058</v>
      </c>
      <c r="C266" s="30" t="s">
        <v>67</v>
      </c>
      <c r="D266" s="30" t="s">
        <v>2251</v>
      </c>
    </row>
    <row r="267" spans="1:4" x14ac:dyDescent="0.25">
      <c r="A267" s="10" t="s">
        <v>2219</v>
      </c>
      <c r="B267" s="30" t="s">
        <v>1058</v>
      </c>
      <c r="C267" s="30" t="s">
        <v>1247</v>
      </c>
      <c r="D267" s="30" t="s">
        <v>2251</v>
      </c>
    </row>
    <row r="268" spans="1:4" x14ac:dyDescent="0.25">
      <c r="A268" s="10" t="s">
        <v>2028</v>
      </c>
      <c r="B268" s="30" t="s">
        <v>1552</v>
      </c>
      <c r="C268" s="30" t="s">
        <v>103</v>
      </c>
      <c r="D268" s="30" t="s">
        <v>2252</v>
      </c>
    </row>
    <row r="269" spans="1:4" x14ac:dyDescent="0.25">
      <c r="A269" s="10" t="s">
        <v>2213</v>
      </c>
      <c r="B269" s="30" t="s">
        <v>1058</v>
      </c>
      <c r="C269" s="30" t="s">
        <v>67</v>
      </c>
      <c r="D269" s="30" t="s">
        <v>2251</v>
      </c>
    </row>
    <row r="270" spans="1:4" x14ac:dyDescent="0.25">
      <c r="A270" s="10" t="s">
        <v>983</v>
      </c>
      <c r="B270" s="33" t="s">
        <v>1552</v>
      </c>
      <c r="C270" s="33" t="s">
        <v>102</v>
      </c>
      <c r="D270" s="33" t="s">
        <v>2251</v>
      </c>
    </row>
    <row r="271" spans="1:4" x14ac:dyDescent="0.25">
      <c r="A271" s="10" t="s">
        <v>574</v>
      </c>
      <c r="B271" s="30" t="s">
        <v>1058</v>
      </c>
      <c r="C271" s="30" t="s">
        <v>120</v>
      </c>
      <c r="D271" s="30" t="s">
        <v>2252</v>
      </c>
    </row>
    <row r="272" spans="1:4" x14ac:dyDescent="0.25">
      <c r="A272" s="10" t="s">
        <v>317</v>
      </c>
      <c r="B272" s="33" t="s">
        <v>1058</v>
      </c>
      <c r="C272" s="33" t="s">
        <v>67</v>
      </c>
      <c r="D272" s="33" t="s">
        <v>2251</v>
      </c>
    </row>
    <row r="273" spans="1:4" x14ac:dyDescent="0.25">
      <c r="A273" s="10" t="s">
        <v>2130</v>
      </c>
      <c r="B273" s="33" t="s">
        <v>118</v>
      </c>
      <c r="C273" s="33" t="s">
        <v>117</v>
      </c>
      <c r="D273" s="33" t="s">
        <v>2251</v>
      </c>
    </row>
    <row r="274" spans="1:4" x14ac:dyDescent="0.25">
      <c r="A274" s="10" t="s">
        <v>3581</v>
      </c>
      <c r="B274" s="33" t="s">
        <v>1552</v>
      </c>
      <c r="C274" s="33" t="s">
        <v>542</v>
      </c>
      <c r="D274" s="33" t="s">
        <v>2251</v>
      </c>
    </row>
    <row r="275" spans="1:4" x14ac:dyDescent="0.25">
      <c r="A275" s="6" t="s">
        <v>3144</v>
      </c>
      <c r="B275" s="33" t="s">
        <v>2873</v>
      </c>
      <c r="C275" s="33" t="s">
        <v>2890</v>
      </c>
      <c r="D275" s="33" t="s">
        <v>2251</v>
      </c>
    </row>
    <row r="276" spans="1:4" x14ac:dyDescent="0.25">
      <c r="A276" s="10" t="s">
        <v>3435</v>
      </c>
      <c r="B276" s="33" t="s">
        <v>1552</v>
      </c>
      <c r="C276" s="33" t="s">
        <v>542</v>
      </c>
      <c r="D276" s="33" t="s">
        <v>2251</v>
      </c>
    </row>
    <row r="277" spans="1:4" x14ac:dyDescent="0.25">
      <c r="A277" s="10" t="s">
        <v>1729</v>
      </c>
      <c r="B277" s="33" t="s">
        <v>118</v>
      </c>
      <c r="C277" s="33" t="s">
        <v>117</v>
      </c>
      <c r="D277" s="33" t="s">
        <v>2251</v>
      </c>
    </row>
    <row r="278" spans="1:4" x14ac:dyDescent="0.25">
      <c r="A278" s="10" t="s">
        <v>2057</v>
      </c>
      <c r="B278" s="33" t="s">
        <v>1552</v>
      </c>
      <c r="C278" s="33" t="s">
        <v>94</v>
      </c>
      <c r="D278" s="33" t="s">
        <v>2252</v>
      </c>
    </row>
    <row r="279" spans="1:4" x14ac:dyDescent="0.25">
      <c r="A279" s="10" t="s">
        <v>329</v>
      </c>
      <c r="B279" s="33" t="s">
        <v>1058</v>
      </c>
      <c r="C279" s="33" t="s">
        <v>67</v>
      </c>
      <c r="D279" s="30" t="s">
        <v>2251</v>
      </c>
    </row>
    <row r="280" spans="1:4" x14ac:dyDescent="0.25">
      <c r="A280" s="10" t="s">
        <v>2208</v>
      </c>
      <c r="B280" s="30" t="s">
        <v>1552</v>
      </c>
      <c r="C280" s="30" t="s">
        <v>103</v>
      </c>
      <c r="D280" s="30" t="s">
        <v>2272</v>
      </c>
    </row>
    <row r="281" spans="1:4" x14ac:dyDescent="0.25">
      <c r="A281" s="10" t="s">
        <v>2223</v>
      </c>
      <c r="B281" s="30" t="s">
        <v>1552</v>
      </c>
      <c r="C281" s="30" t="s">
        <v>103</v>
      </c>
      <c r="D281" s="30" t="s">
        <v>2251</v>
      </c>
    </row>
    <row r="282" spans="1:4" x14ac:dyDescent="0.25">
      <c r="A282" s="10" t="s">
        <v>2216</v>
      </c>
      <c r="B282" s="30" t="s">
        <v>1058</v>
      </c>
      <c r="C282" s="30" t="s">
        <v>67</v>
      </c>
      <c r="D282" s="30" t="s">
        <v>2251</v>
      </c>
    </row>
    <row r="283" spans="1:4" x14ac:dyDescent="0.25">
      <c r="A283" s="10" t="s">
        <v>2022</v>
      </c>
      <c r="B283" s="30" t="s">
        <v>118</v>
      </c>
      <c r="C283" s="30" t="s">
        <v>118</v>
      </c>
      <c r="D283" s="30" t="s">
        <v>2272</v>
      </c>
    </row>
    <row r="284" spans="1:4" x14ac:dyDescent="0.25">
      <c r="A284" s="10" t="s">
        <v>348</v>
      </c>
      <c r="B284" s="30" t="s">
        <v>1058</v>
      </c>
      <c r="C284" s="30" t="s">
        <v>101</v>
      </c>
      <c r="D284" s="30" t="s">
        <v>2251</v>
      </c>
    </row>
    <row r="285" spans="1:4" x14ac:dyDescent="0.25">
      <c r="A285" s="10" t="s">
        <v>800</v>
      </c>
      <c r="B285" s="30" t="s">
        <v>1552</v>
      </c>
      <c r="C285" s="30" t="s">
        <v>542</v>
      </c>
      <c r="D285" s="30" t="s">
        <v>2251</v>
      </c>
    </row>
    <row r="286" spans="1:4" x14ac:dyDescent="0.25">
      <c r="A286" s="10" t="s">
        <v>1881</v>
      </c>
      <c r="B286" s="30" t="s">
        <v>1552</v>
      </c>
      <c r="C286" s="33" t="s">
        <v>104</v>
      </c>
      <c r="D286" s="30" t="s">
        <v>2252</v>
      </c>
    </row>
    <row r="287" spans="1:4" x14ac:dyDescent="0.25">
      <c r="A287" s="10" t="s">
        <v>3566</v>
      </c>
      <c r="B287" s="30" t="s">
        <v>1058</v>
      </c>
      <c r="C287" s="30" t="s">
        <v>67</v>
      </c>
      <c r="D287" s="30" t="s">
        <v>2251</v>
      </c>
    </row>
    <row r="288" spans="1:4" x14ac:dyDescent="0.25">
      <c r="A288" s="10" t="s">
        <v>2027</v>
      </c>
      <c r="B288" s="30" t="s">
        <v>1552</v>
      </c>
      <c r="C288" s="30" t="s">
        <v>103</v>
      </c>
      <c r="D288" s="30" t="s">
        <v>2252</v>
      </c>
    </row>
    <row r="289" spans="1:4" x14ac:dyDescent="0.25">
      <c r="A289" s="10" t="s">
        <v>1369</v>
      </c>
      <c r="B289" s="30" t="s">
        <v>1552</v>
      </c>
      <c r="C289" s="33" t="s">
        <v>104</v>
      </c>
      <c r="D289" s="30" t="s">
        <v>2251</v>
      </c>
    </row>
    <row r="290" spans="1:4" x14ac:dyDescent="0.25">
      <c r="A290" s="10" t="s">
        <v>526</v>
      </c>
      <c r="B290" s="30" t="s">
        <v>1552</v>
      </c>
      <c r="C290" s="30" t="s">
        <v>103</v>
      </c>
      <c r="D290" s="30" t="s">
        <v>2251</v>
      </c>
    </row>
    <row r="291" spans="1:4" x14ac:dyDescent="0.25">
      <c r="A291" s="10" t="s">
        <v>406</v>
      </c>
      <c r="B291" s="30" t="s">
        <v>118</v>
      </c>
      <c r="C291" s="30" t="s">
        <v>118</v>
      </c>
      <c r="D291" s="30" t="s">
        <v>2252</v>
      </c>
    </row>
    <row r="292" spans="1:4" x14ac:dyDescent="0.25">
      <c r="A292" s="10" t="s">
        <v>1836</v>
      </c>
      <c r="B292" s="30" t="s">
        <v>1552</v>
      </c>
      <c r="C292" s="30" t="s">
        <v>103</v>
      </c>
      <c r="D292" s="30" t="s">
        <v>2252</v>
      </c>
    </row>
    <row r="293" spans="1:4" x14ac:dyDescent="0.25">
      <c r="A293" s="10" t="s">
        <v>1124</v>
      </c>
      <c r="B293" s="30" t="s">
        <v>118</v>
      </c>
      <c r="C293" s="30" t="s">
        <v>118</v>
      </c>
      <c r="D293" s="30" t="s">
        <v>2252</v>
      </c>
    </row>
    <row r="294" spans="1:4" x14ac:dyDescent="0.25">
      <c r="A294" s="10" t="s">
        <v>3572</v>
      </c>
      <c r="B294" s="30" t="s">
        <v>1058</v>
      </c>
      <c r="C294" s="30" t="s">
        <v>126</v>
      </c>
      <c r="D294" s="30" t="s">
        <v>2252</v>
      </c>
    </row>
    <row r="295" spans="1:4" x14ac:dyDescent="0.25">
      <c r="A295" s="10" t="s">
        <v>3578</v>
      </c>
      <c r="B295" s="30" t="s">
        <v>1058</v>
      </c>
      <c r="C295" s="30" t="s">
        <v>101</v>
      </c>
      <c r="D295" s="30" t="s">
        <v>2251</v>
      </c>
    </row>
    <row r="296" spans="1:4" x14ac:dyDescent="0.25">
      <c r="A296" s="10" t="s">
        <v>3552</v>
      </c>
      <c r="B296" s="30" t="s">
        <v>1058</v>
      </c>
      <c r="C296" s="30" t="s">
        <v>1247</v>
      </c>
      <c r="D296" s="30" t="s">
        <v>2252</v>
      </c>
    </row>
    <row r="297" spans="1:4" x14ac:dyDescent="0.25">
      <c r="A297" s="10" t="s">
        <v>3573</v>
      </c>
      <c r="B297" s="30" t="s">
        <v>1552</v>
      </c>
      <c r="C297" s="30" t="s">
        <v>103</v>
      </c>
      <c r="D297" s="30" t="s">
        <v>2251</v>
      </c>
    </row>
    <row r="298" spans="1:4" x14ac:dyDescent="0.25">
      <c r="A298" s="10" t="s">
        <v>3577</v>
      </c>
      <c r="B298" s="30" t="s">
        <v>1552</v>
      </c>
      <c r="C298" s="30" t="s">
        <v>542</v>
      </c>
      <c r="D298" s="30" t="s">
        <v>2251</v>
      </c>
    </row>
    <row r="299" spans="1:4" x14ac:dyDescent="0.25">
      <c r="A299" s="10" t="s">
        <v>3564</v>
      </c>
      <c r="B299" s="30" t="s">
        <v>1552</v>
      </c>
      <c r="C299" s="30" t="s">
        <v>94</v>
      </c>
      <c r="D299" s="30" t="s">
        <v>2251</v>
      </c>
    </row>
    <row r="300" spans="1:4" x14ac:dyDescent="0.25">
      <c r="A300" s="10" t="s">
        <v>2973</v>
      </c>
      <c r="B300" s="30" t="s">
        <v>1552</v>
      </c>
      <c r="C300" s="30" t="s">
        <v>103</v>
      </c>
      <c r="D300" s="30" t="s">
        <v>2251</v>
      </c>
    </row>
    <row r="301" spans="1:4" x14ac:dyDescent="0.25">
      <c r="A301" s="10" t="s">
        <v>3599</v>
      </c>
      <c r="B301" s="30" t="s">
        <v>1552</v>
      </c>
      <c r="C301" s="30" t="s">
        <v>542</v>
      </c>
      <c r="D301" s="30" t="s">
        <v>2251</v>
      </c>
    </row>
    <row r="302" spans="1:4" x14ac:dyDescent="0.25">
      <c r="A302" s="10" t="s">
        <v>3508</v>
      </c>
      <c r="B302" s="30" t="s">
        <v>118</v>
      </c>
      <c r="C302" s="30" t="s">
        <v>118</v>
      </c>
      <c r="D302" s="30" t="s">
        <v>2272</v>
      </c>
    </row>
    <row r="303" spans="1:4" x14ac:dyDescent="0.25">
      <c r="A303" s="10" t="s">
        <v>3534</v>
      </c>
      <c r="B303" s="30" t="s">
        <v>118</v>
      </c>
      <c r="C303" s="30" t="s">
        <v>3523</v>
      </c>
      <c r="D303" s="30" t="s">
        <v>2251</v>
      </c>
    </row>
    <row r="304" spans="1:4" x14ac:dyDescent="0.25">
      <c r="B304"/>
      <c r="C304"/>
      <c r="D304"/>
    </row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  <row r="3093" customFormat="1" x14ac:dyDescent="0.25"/>
    <row r="3094" customFormat="1" x14ac:dyDescent="0.25"/>
    <row r="3095" customFormat="1" x14ac:dyDescent="0.25"/>
    <row r="3096" customFormat="1" x14ac:dyDescent="0.25"/>
    <row r="3097" customFormat="1" x14ac:dyDescent="0.25"/>
    <row r="3098" customFormat="1" x14ac:dyDescent="0.25"/>
    <row r="3099" customFormat="1" x14ac:dyDescent="0.25"/>
    <row r="3100" customFormat="1" x14ac:dyDescent="0.25"/>
    <row r="3101" customFormat="1" x14ac:dyDescent="0.25"/>
    <row r="3102" customFormat="1" x14ac:dyDescent="0.25"/>
    <row r="3103" customFormat="1" x14ac:dyDescent="0.25"/>
    <row r="3104" customFormat="1" x14ac:dyDescent="0.25"/>
    <row r="3105" customFormat="1" x14ac:dyDescent="0.25"/>
    <row r="3106" customFormat="1" x14ac:dyDescent="0.25"/>
    <row r="3107" customFormat="1" x14ac:dyDescent="0.25"/>
    <row r="3108" customFormat="1" x14ac:dyDescent="0.25"/>
    <row r="3109" customFormat="1" x14ac:dyDescent="0.25"/>
    <row r="3110" customFormat="1" x14ac:dyDescent="0.25"/>
    <row r="3111" customFormat="1" x14ac:dyDescent="0.25"/>
    <row r="3112" customFormat="1" x14ac:dyDescent="0.25"/>
    <row r="3113" customFormat="1" x14ac:dyDescent="0.25"/>
    <row r="3114" customFormat="1" x14ac:dyDescent="0.25"/>
    <row r="3115" customFormat="1" x14ac:dyDescent="0.25"/>
    <row r="3116" customFormat="1" x14ac:dyDescent="0.25"/>
    <row r="3117" customFormat="1" x14ac:dyDescent="0.25"/>
    <row r="3118" customFormat="1" x14ac:dyDescent="0.25"/>
    <row r="3119" customFormat="1" x14ac:dyDescent="0.25"/>
    <row r="3120" customFormat="1" x14ac:dyDescent="0.25"/>
    <row r="3121" customFormat="1" x14ac:dyDescent="0.25"/>
    <row r="3122" customFormat="1" x14ac:dyDescent="0.25"/>
    <row r="3123" customFormat="1" x14ac:dyDescent="0.25"/>
    <row r="3124" customFormat="1" x14ac:dyDescent="0.25"/>
    <row r="3125" customFormat="1" x14ac:dyDescent="0.25"/>
    <row r="3126" customFormat="1" x14ac:dyDescent="0.25"/>
    <row r="3127" customFormat="1" x14ac:dyDescent="0.25"/>
    <row r="3128" customFormat="1" x14ac:dyDescent="0.25"/>
    <row r="3129" customFormat="1" x14ac:dyDescent="0.25"/>
    <row r="3130" customFormat="1" x14ac:dyDescent="0.25"/>
    <row r="3131" customFormat="1" x14ac:dyDescent="0.25"/>
    <row r="3132" customFormat="1" x14ac:dyDescent="0.25"/>
    <row r="3133" customFormat="1" x14ac:dyDescent="0.25"/>
    <row r="3134" customFormat="1" x14ac:dyDescent="0.25"/>
    <row r="3135" customFormat="1" x14ac:dyDescent="0.25"/>
    <row r="3136" customFormat="1" x14ac:dyDescent="0.25"/>
    <row r="3137" customFormat="1" x14ac:dyDescent="0.25"/>
    <row r="3138" customFormat="1" x14ac:dyDescent="0.25"/>
    <row r="3139" customFormat="1" x14ac:dyDescent="0.25"/>
    <row r="3140" customFormat="1" x14ac:dyDescent="0.25"/>
    <row r="3141" customFormat="1" x14ac:dyDescent="0.25"/>
    <row r="3142" customFormat="1" x14ac:dyDescent="0.25"/>
    <row r="3143" customFormat="1" x14ac:dyDescent="0.25"/>
    <row r="3144" customFormat="1" x14ac:dyDescent="0.25"/>
    <row r="3145" customFormat="1" x14ac:dyDescent="0.25"/>
    <row r="3146" customFormat="1" x14ac:dyDescent="0.25"/>
    <row r="3147" customFormat="1" x14ac:dyDescent="0.25"/>
    <row r="3148" customFormat="1" x14ac:dyDescent="0.25"/>
    <row r="3149" customFormat="1" x14ac:dyDescent="0.25"/>
    <row r="3150" customFormat="1" x14ac:dyDescent="0.25"/>
    <row r="3151" customFormat="1" x14ac:dyDescent="0.25"/>
    <row r="3152" customFormat="1" x14ac:dyDescent="0.25"/>
    <row r="3153" customFormat="1" x14ac:dyDescent="0.25"/>
    <row r="3154" customFormat="1" x14ac:dyDescent="0.25"/>
    <row r="3155" customFormat="1" x14ac:dyDescent="0.25"/>
    <row r="3156" customFormat="1" x14ac:dyDescent="0.25"/>
    <row r="3157" customFormat="1" x14ac:dyDescent="0.25"/>
    <row r="3158" customFormat="1" x14ac:dyDescent="0.25"/>
    <row r="3159" customFormat="1" x14ac:dyDescent="0.25"/>
    <row r="3160" customFormat="1" x14ac:dyDescent="0.25"/>
    <row r="3161" customFormat="1" x14ac:dyDescent="0.25"/>
    <row r="3162" customFormat="1" x14ac:dyDescent="0.25"/>
    <row r="3163" customFormat="1" x14ac:dyDescent="0.25"/>
    <row r="3164" customFormat="1" x14ac:dyDescent="0.25"/>
    <row r="3165" customFormat="1" x14ac:dyDescent="0.25"/>
    <row r="3166" customFormat="1" x14ac:dyDescent="0.25"/>
    <row r="3167" customFormat="1" x14ac:dyDescent="0.25"/>
    <row r="3168" customFormat="1" x14ac:dyDescent="0.25"/>
    <row r="3169" customFormat="1" x14ac:dyDescent="0.25"/>
    <row r="3170" customFormat="1" x14ac:dyDescent="0.25"/>
    <row r="3171" customFormat="1" x14ac:dyDescent="0.25"/>
    <row r="3172" customFormat="1" x14ac:dyDescent="0.25"/>
    <row r="3173" customFormat="1" x14ac:dyDescent="0.25"/>
    <row r="3174" customFormat="1" x14ac:dyDescent="0.25"/>
    <row r="3175" customFormat="1" x14ac:dyDescent="0.25"/>
    <row r="3176" customFormat="1" x14ac:dyDescent="0.25"/>
    <row r="3177" customFormat="1" x14ac:dyDescent="0.25"/>
    <row r="3178" customFormat="1" x14ac:dyDescent="0.25"/>
    <row r="3179" customFormat="1" x14ac:dyDescent="0.25"/>
    <row r="3180" customFormat="1" x14ac:dyDescent="0.25"/>
    <row r="3181" customFormat="1" x14ac:dyDescent="0.25"/>
    <row r="3182" customFormat="1" x14ac:dyDescent="0.25"/>
    <row r="3183" customFormat="1" x14ac:dyDescent="0.25"/>
    <row r="3184" customFormat="1" x14ac:dyDescent="0.25"/>
    <row r="3185" customFormat="1" x14ac:dyDescent="0.25"/>
    <row r="3186" customFormat="1" x14ac:dyDescent="0.25"/>
    <row r="3187" customFormat="1" x14ac:dyDescent="0.25"/>
    <row r="3188" customFormat="1" x14ac:dyDescent="0.25"/>
    <row r="3189" customFormat="1" x14ac:dyDescent="0.25"/>
    <row r="3190" customFormat="1" x14ac:dyDescent="0.25"/>
    <row r="3191" customFormat="1" x14ac:dyDescent="0.25"/>
    <row r="3192" customFormat="1" x14ac:dyDescent="0.25"/>
    <row r="3193" customFormat="1" x14ac:dyDescent="0.25"/>
    <row r="3194" customFormat="1" x14ac:dyDescent="0.25"/>
    <row r="3195" customFormat="1" x14ac:dyDescent="0.25"/>
    <row r="3196" customFormat="1" x14ac:dyDescent="0.25"/>
    <row r="3197" customFormat="1" x14ac:dyDescent="0.25"/>
    <row r="3198" customFormat="1" x14ac:dyDescent="0.25"/>
    <row r="3199" customFormat="1" x14ac:dyDescent="0.25"/>
    <row r="3200" customFormat="1" x14ac:dyDescent="0.25"/>
    <row r="3201" customFormat="1" x14ac:dyDescent="0.25"/>
    <row r="3202" customFormat="1" x14ac:dyDescent="0.25"/>
    <row r="3203" customFormat="1" x14ac:dyDescent="0.25"/>
    <row r="3204" customFormat="1" x14ac:dyDescent="0.25"/>
    <row r="3205" customFormat="1" x14ac:dyDescent="0.25"/>
    <row r="3206" customFormat="1" x14ac:dyDescent="0.25"/>
    <row r="3207" customFormat="1" x14ac:dyDescent="0.25"/>
    <row r="3208" customFormat="1" x14ac:dyDescent="0.25"/>
    <row r="3209" customFormat="1" x14ac:dyDescent="0.25"/>
    <row r="3210" customFormat="1" x14ac:dyDescent="0.25"/>
    <row r="3211" customFormat="1" x14ac:dyDescent="0.25"/>
    <row r="3212" customFormat="1" x14ac:dyDescent="0.25"/>
    <row r="3213" customFormat="1" x14ac:dyDescent="0.25"/>
    <row r="3214" customFormat="1" x14ac:dyDescent="0.25"/>
    <row r="3215" customFormat="1" x14ac:dyDescent="0.25"/>
    <row r="3216" customFormat="1" x14ac:dyDescent="0.25"/>
    <row r="3217" customFormat="1" x14ac:dyDescent="0.25"/>
    <row r="3218" customFormat="1" x14ac:dyDescent="0.25"/>
    <row r="3219" customFormat="1" x14ac:dyDescent="0.25"/>
    <row r="3220" customFormat="1" x14ac:dyDescent="0.25"/>
    <row r="3221" customFormat="1" x14ac:dyDescent="0.25"/>
    <row r="3222" customFormat="1" x14ac:dyDescent="0.25"/>
    <row r="3223" customFormat="1" x14ac:dyDescent="0.25"/>
    <row r="3224" customFormat="1" x14ac:dyDescent="0.25"/>
    <row r="3225" customFormat="1" x14ac:dyDescent="0.25"/>
    <row r="3226" customFormat="1" x14ac:dyDescent="0.25"/>
    <row r="3227" customFormat="1" x14ac:dyDescent="0.25"/>
    <row r="3228" customFormat="1" x14ac:dyDescent="0.25"/>
    <row r="3229" customFormat="1" x14ac:dyDescent="0.25"/>
    <row r="3230" customFormat="1" x14ac:dyDescent="0.25"/>
    <row r="3231" customFormat="1" x14ac:dyDescent="0.25"/>
    <row r="3232" customFormat="1" x14ac:dyDescent="0.25"/>
    <row r="3233" customFormat="1" x14ac:dyDescent="0.25"/>
    <row r="3234" customFormat="1" x14ac:dyDescent="0.25"/>
    <row r="3235" customFormat="1" x14ac:dyDescent="0.25"/>
    <row r="3236" customFormat="1" x14ac:dyDescent="0.25"/>
    <row r="3237" customFormat="1" x14ac:dyDescent="0.25"/>
    <row r="3238" customFormat="1" x14ac:dyDescent="0.25"/>
    <row r="3239" customFormat="1" x14ac:dyDescent="0.25"/>
    <row r="3240" customFormat="1" x14ac:dyDescent="0.25"/>
    <row r="3241" customFormat="1" x14ac:dyDescent="0.25"/>
    <row r="3242" customFormat="1" x14ac:dyDescent="0.25"/>
    <row r="3243" customFormat="1" x14ac:dyDescent="0.25"/>
    <row r="3244" customFormat="1" x14ac:dyDescent="0.25"/>
    <row r="3245" customFormat="1" x14ac:dyDescent="0.25"/>
    <row r="3246" customFormat="1" x14ac:dyDescent="0.25"/>
    <row r="3247" customFormat="1" x14ac:dyDescent="0.25"/>
    <row r="3248" customFormat="1" x14ac:dyDescent="0.25"/>
    <row r="3249" customFormat="1" x14ac:dyDescent="0.25"/>
    <row r="3250" customFormat="1" x14ac:dyDescent="0.25"/>
    <row r="3251" customFormat="1" x14ac:dyDescent="0.25"/>
    <row r="3252" customFormat="1" x14ac:dyDescent="0.25"/>
    <row r="3253" customFormat="1" x14ac:dyDescent="0.25"/>
    <row r="3254" customFormat="1" x14ac:dyDescent="0.25"/>
    <row r="3255" customFormat="1" x14ac:dyDescent="0.25"/>
    <row r="3256" customFormat="1" x14ac:dyDescent="0.25"/>
    <row r="3257" customFormat="1" x14ac:dyDescent="0.25"/>
    <row r="3258" customFormat="1" x14ac:dyDescent="0.25"/>
    <row r="3259" customFormat="1" x14ac:dyDescent="0.25"/>
    <row r="3260" customFormat="1" x14ac:dyDescent="0.25"/>
    <row r="3261" customFormat="1" x14ac:dyDescent="0.25"/>
    <row r="3262" customFormat="1" x14ac:dyDescent="0.25"/>
    <row r="3263" customFormat="1" x14ac:dyDescent="0.25"/>
    <row r="3264" customFormat="1" x14ac:dyDescent="0.25"/>
    <row r="3265" customFormat="1" x14ac:dyDescent="0.25"/>
    <row r="3266" customFormat="1" x14ac:dyDescent="0.25"/>
    <row r="3267" customFormat="1" x14ac:dyDescent="0.25"/>
    <row r="3268" customFormat="1" x14ac:dyDescent="0.25"/>
    <row r="3269" customFormat="1" x14ac:dyDescent="0.25"/>
    <row r="3270" customFormat="1" x14ac:dyDescent="0.25"/>
    <row r="3271" customFormat="1" x14ac:dyDescent="0.25"/>
    <row r="3272" customFormat="1" x14ac:dyDescent="0.25"/>
    <row r="3273" customFormat="1" x14ac:dyDescent="0.25"/>
    <row r="3274" customFormat="1" x14ac:dyDescent="0.25"/>
    <row r="3275" customFormat="1" x14ac:dyDescent="0.25"/>
    <row r="3276" customFormat="1" x14ac:dyDescent="0.25"/>
    <row r="3277" customFormat="1" x14ac:dyDescent="0.25"/>
    <row r="3278" customFormat="1" x14ac:dyDescent="0.25"/>
    <row r="3279" customFormat="1" x14ac:dyDescent="0.25"/>
    <row r="3280" customFormat="1" x14ac:dyDescent="0.25"/>
    <row r="3281" customFormat="1" x14ac:dyDescent="0.25"/>
    <row r="3282" customFormat="1" x14ac:dyDescent="0.25"/>
    <row r="3283" customFormat="1" x14ac:dyDescent="0.25"/>
    <row r="3284" customFormat="1" x14ac:dyDescent="0.25"/>
    <row r="3285" customFormat="1" x14ac:dyDescent="0.25"/>
    <row r="3286" customFormat="1" x14ac:dyDescent="0.25"/>
    <row r="3287" customFormat="1" x14ac:dyDescent="0.25"/>
    <row r="3288" customFormat="1" x14ac:dyDescent="0.25"/>
    <row r="3289" customFormat="1" x14ac:dyDescent="0.25"/>
    <row r="3290" customFormat="1" x14ac:dyDescent="0.25"/>
    <row r="3291" customFormat="1" x14ac:dyDescent="0.25"/>
    <row r="3292" customFormat="1" x14ac:dyDescent="0.25"/>
    <row r="3293" customFormat="1" x14ac:dyDescent="0.25"/>
    <row r="3294" customFormat="1" x14ac:dyDescent="0.25"/>
    <row r="3295" customFormat="1" x14ac:dyDescent="0.25"/>
    <row r="3296" customFormat="1" x14ac:dyDescent="0.25"/>
    <row r="3297" customFormat="1" x14ac:dyDescent="0.25"/>
    <row r="3298" customFormat="1" x14ac:dyDescent="0.25"/>
    <row r="3299" customFormat="1" x14ac:dyDescent="0.25"/>
    <row r="3300" customFormat="1" x14ac:dyDescent="0.25"/>
    <row r="3301" customFormat="1" x14ac:dyDescent="0.25"/>
    <row r="3302" customFormat="1" x14ac:dyDescent="0.25"/>
    <row r="3303" customFormat="1" x14ac:dyDescent="0.25"/>
    <row r="3304" customFormat="1" x14ac:dyDescent="0.25"/>
    <row r="3305" customFormat="1" x14ac:dyDescent="0.25"/>
    <row r="3306" customFormat="1" x14ac:dyDescent="0.25"/>
    <row r="3307" customFormat="1" x14ac:dyDescent="0.25"/>
    <row r="3308" customFormat="1" x14ac:dyDescent="0.25"/>
    <row r="3309" customFormat="1" x14ac:dyDescent="0.25"/>
    <row r="3310" customFormat="1" x14ac:dyDescent="0.25"/>
    <row r="3311" customFormat="1" x14ac:dyDescent="0.25"/>
    <row r="3312" customFormat="1" x14ac:dyDescent="0.25"/>
    <row r="3313" customFormat="1" x14ac:dyDescent="0.25"/>
    <row r="3314" customFormat="1" x14ac:dyDescent="0.25"/>
    <row r="3315" customFormat="1" x14ac:dyDescent="0.25"/>
    <row r="3316" customFormat="1" x14ac:dyDescent="0.25"/>
    <row r="3317" customFormat="1" x14ac:dyDescent="0.25"/>
    <row r="3318" customFormat="1" x14ac:dyDescent="0.25"/>
    <row r="3319" customFormat="1" x14ac:dyDescent="0.25"/>
    <row r="3320" customFormat="1" x14ac:dyDescent="0.25"/>
    <row r="3321" customFormat="1" x14ac:dyDescent="0.25"/>
    <row r="3322" customFormat="1" x14ac:dyDescent="0.25"/>
    <row r="3323" customFormat="1" x14ac:dyDescent="0.25"/>
    <row r="3324" customFormat="1" x14ac:dyDescent="0.25"/>
    <row r="3325" customFormat="1" x14ac:dyDescent="0.25"/>
    <row r="3326" customFormat="1" x14ac:dyDescent="0.25"/>
    <row r="3327" customFormat="1" x14ac:dyDescent="0.25"/>
    <row r="3328" customFormat="1" x14ac:dyDescent="0.25"/>
    <row r="3329" customFormat="1" x14ac:dyDescent="0.25"/>
    <row r="3330" customFormat="1" x14ac:dyDescent="0.25"/>
    <row r="3331" customFormat="1" x14ac:dyDescent="0.25"/>
    <row r="3332" customFormat="1" x14ac:dyDescent="0.25"/>
    <row r="3333" customFormat="1" x14ac:dyDescent="0.25"/>
    <row r="3334" customFormat="1" x14ac:dyDescent="0.25"/>
    <row r="3335" customFormat="1" x14ac:dyDescent="0.25"/>
    <row r="3336" customFormat="1" x14ac:dyDescent="0.25"/>
    <row r="3337" customFormat="1" x14ac:dyDescent="0.25"/>
    <row r="3338" customFormat="1" x14ac:dyDescent="0.25"/>
    <row r="3339" customFormat="1" x14ac:dyDescent="0.25"/>
    <row r="3340" customFormat="1" x14ac:dyDescent="0.25"/>
    <row r="3341" customFormat="1" x14ac:dyDescent="0.25"/>
    <row r="3342" customFormat="1" x14ac:dyDescent="0.25"/>
    <row r="3343" customFormat="1" x14ac:dyDescent="0.25"/>
    <row r="3344" customFormat="1" x14ac:dyDescent="0.25"/>
    <row r="3345" customFormat="1" x14ac:dyDescent="0.25"/>
    <row r="3346" customFormat="1" x14ac:dyDescent="0.25"/>
    <row r="3347" customFormat="1" x14ac:dyDescent="0.25"/>
    <row r="3348" customFormat="1" x14ac:dyDescent="0.25"/>
    <row r="3349" customFormat="1" x14ac:dyDescent="0.25"/>
    <row r="3350" customFormat="1" x14ac:dyDescent="0.25"/>
    <row r="3351" customFormat="1" x14ac:dyDescent="0.25"/>
    <row r="3352" customFormat="1" x14ac:dyDescent="0.25"/>
    <row r="3353" customFormat="1" x14ac:dyDescent="0.25"/>
    <row r="3354" customFormat="1" x14ac:dyDescent="0.25"/>
    <row r="3355" customFormat="1" x14ac:dyDescent="0.25"/>
    <row r="3356" customFormat="1" x14ac:dyDescent="0.25"/>
    <row r="3357" customFormat="1" x14ac:dyDescent="0.25"/>
    <row r="3358" customFormat="1" x14ac:dyDescent="0.25"/>
    <row r="3359" customFormat="1" x14ac:dyDescent="0.25"/>
    <row r="3360" customFormat="1" x14ac:dyDescent="0.25"/>
    <row r="3361" customFormat="1" x14ac:dyDescent="0.25"/>
    <row r="3362" customFormat="1" x14ac:dyDescent="0.25"/>
    <row r="3363" customFormat="1" x14ac:dyDescent="0.25"/>
    <row r="3364" customFormat="1" x14ac:dyDescent="0.25"/>
    <row r="3365" customFormat="1" x14ac:dyDescent="0.25"/>
    <row r="3366" customFormat="1" x14ac:dyDescent="0.25"/>
    <row r="3367" customFormat="1" x14ac:dyDescent="0.25"/>
    <row r="3368" customFormat="1" x14ac:dyDescent="0.25"/>
    <row r="3369" customFormat="1" x14ac:dyDescent="0.25"/>
    <row r="3370" customFormat="1" x14ac:dyDescent="0.25"/>
    <row r="3371" customFormat="1" x14ac:dyDescent="0.25"/>
    <row r="3372" customFormat="1" x14ac:dyDescent="0.25"/>
    <row r="3373" customFormat="1" x14ac:dyDescent="0.25"/>
    <row r="3374" customFormat="1" x14ac:dyDescent="0.25"/>
    <row r="3375" customFormat="1" x14ac:dyDescent="0.25"/>
    <row r="3376" customFormat="1" x14ac:dyDescent="0.25"/>
    <row r="3377" customFormat="1" x14ac:dyDescent="0.25"/>
    <row r="3378" customFormat="1" x14ac:dyDescent="0.25"/>
    <row r="3379" customFormat="1" x14ac:dyDescent="0.25"/>
    <row r="3380" customFormat="1" x14ac:dyDescent="0.25"/>
    <row r="3381" customFormat="1" x14ac:dyDescent="0.25"/>
    <row r="3382" customFormat="1" x14ac:dyDescent="0.25"/>
    <row r="3383" customFormat="1" x14ac:dyDescent="0.25"/>
    <row r="3384" customFormat="1" x14ac:dyDescent="0.25"/>
    <row r="3385" customFormat="1" x14ac:dyDescent="0.25"/>
    <row r="3386" customFormat="1" x14ac:dyDescent="0.25"/>
    <row r="3387" customFormat="1" x14ac:dyDescent="0.25"/>
    <row r="3388" customFormat="1" x14ac:dyDescent="0.25"/>
    <row r="3389" customFormat="1" x14ac:dyDescent="0.25"/>
    <row r="3390" customFormat="1" x14ac:dyDescent="0.25"/>
    <row r="3391" customFormat="1" x14ac:dyDescent="0.25"/>
    <row r="3392" customFormat="1" x14ac:dyDescent="0.25"/>
    <row r="3393" customFormat="1" x14ac:dyDescent="0.25"/>
    <row r="3394" customFormat="1" x14ac:dyDescent="0.25"/>
    <row r="3395" customFormat="1" x14ac:dyDescent="0.25"/>
    <row r="3396" customFormat="1" x14ac:dyDescent="0.25"/>
    <row r="3397" customFormat="1" x14ac:dyDescent="0.25"/>
    <row r="3398" customFormat="1" x14ac:dyDescent="0.25"/>
    <row r="3399" customFormat="1" x14ac:dyDescent="0.25"/>
    <row r="3400" customFormat="1" x14ac:dyDescent="0.25"/>
    <row r="3401" customFormat="1" x14ac:dyDescent="0.25"/>
    <row r="3402" customFormat="1" x14ac:dyDescent="0.25"/>
    <row r="3403" customFormat="1" x14ac:dyDescent="0.25"/>
    <row r="3404" customFormat="1" x14ac:dyDescent="0.25"/>
    <row r="3405" customFormat="1" x14ac:dyDescent="0.25"/>
    <row r="3406" customFormat="1" x14ac:dyDescent="0.25"/>
    <row r="3407" customFormat="1" x14ac:dyDescent="0.25"/>
    <row r="3408" customFormat="1" x14ac:dyDescent="0.25"/>
    <row r="3409" customFormat="1" x14ac:dyDescent="0.25"/>
    <row r="3410" customFormat="1" x14ac:dyDescent="0.25"/>
    <row r="3411" customFormat="1" x14ac:dyDescent="0.25"/>
    <row r="3412" customFormat="1" x14ac:dyDescent="0.25"/>
    <row r="3413" customFormat="1" x14ac:dyDescent="0.25"/>
    <row r="3414" customFormat="1" x14ac:dyDescent="0.25"/>
    <row r="3415" customFormat="1" x14ac:dyDescent="0.25"/>
    <row r="3416" customFormat="1" x14ac:dyDescent="0.25"/>
    <row r="3417" customFormat="1" x14ac:dyDescent="0.25"/>
    <row r="3418" customFormat="1" x14ac:dyDescent="0.25"/>
    <row r="3419" customFormat="1" x14ac:dyDescent="0.25"/>
    <row r="3420" customFormat="1" x14ac:dyDescent="0.25"/>
    <row r="3421" customFormat="1" x14ac:dyDescent="0.25"/>
    <row r="3422" customFormat="1" x14ac:dyDescent="0.25"/>
    <row r="3423" customFormat="1" x14ac:dyDescent="0.25"/>
    <row r="3424" customFormat="1" x14ac:dyDescent="0.25"/>
    <row r="3425" customFormat="1" x14ac:dyDescent="0.25"/>
    <row r="3426" customFormat="1" x14ac:dyDescent="0.25"/>
    <row r="3427" customFormat="1" x14ac:dyDescent="0.25"/>
    <row r="3428" customFormat="1" x14ac:dyDescent="0.25"/>
    <row r="3429" customFormat="1" x14ac:dyDescent="0.25"/>
    <row r="3430" customFormat="1" x14ac:dyDescent="0.25"/>
    <row r="3431" customFormat="1" x14ac:dyDescent="0.25"/>
    <row r="3432" customFormat="1" x14ac:dyDescent="0.25"/>
    <row r="3433" customFormat="1" x14ac:dyDescent="0.25"/>
    <row r="3434" customFormat="1" x14ac:dyDescent="0.25"/>
    <row r="3435" customFormat="1" x14ac:dyDescent="0.25"/>
    <row r="3436" customFormat="1" x14ac:dyDescent="0.25"/>
    <row r="3437" customFormat="1" x14ac:dyDescent="0.25"/>
    <row r="3438" customFormat="1" x14ac:dyDescent="0.25"/>
    <row r="3439" customFormat="1" x14ac:dyDescent="0.25"/>
    <row r="3440" customFormat="1" x14ac:dyDescent="0.25"/>
    <row r="3441" customFormat="1" x14ac:dyDescent="0.25"/>
    <row r="3442" customFormat="1" x14ac:dyDescent="0.25"/>
    <row r="3443" customFormat="1" x14ac:dyDescent="0.25"/>
    <row r="3444" customFormat="1" x14ac:dyDescent="0.25"/>
    <row r="3445" customFormat="1" x14ac:dyDescent="0.25"/>
    <row r="3446" customFormat="1" x14ac:dyDescent="0.25"/>
    <row r="3447" customFormat="1" x14ac:dyDescent="0.25"/>
    <row r="3448" customFormat="1" x14ac:dyDescent="0.25"/>
    <row r="3449" customFormat="1" x14ac:dyDescent="0.25"/>
    <row r="3450" customFormat="1" x14ac:dyDescent="0.25"/>
    <row r="3451" customFormat="1" x14ac:dyDescent="0.25"/>
    <row r="3452" customFormat="1" x14ac:dyDescent="0.25"/>
    <row r="3453" customFormat="1" x14ac:dyDescent="0.25"/>
    <row r="3454" customFormat="1" x14ac:dyDescent="0.25"/>
    <row r="3455" customFormat="1" x14ac:dyDescent="0.25"/>
    <row r="3456" customFormat="1" x14ac:dyDescent="0.25"/>
    <row r="3457" customFormat="1" x14ac:dyDescent="0.25"/>
    <row r="3458" customFormat="1" x14ac:dyDescent="0.25"/>
    <row r="3459" customFormat="1" x14ac:dyDescent="0.25"/>
    <row r="3460" customFormat="1" x14ac:dyDescent="0.25"/>
    <row r="3461" customFormat="1" x14ac:dyDescent="0.25"/>
    <row r="3462" customFormat="1" x14ac:dyDescent="0.25"/>
    <row r="3463" customFormat="1" x14ac:dyDescent="0.25"/>
    <row r="3464" customFormat="1" x14ac:dyDescent="0.25"/>
    <row r="3465" customFormat="1" x14ac:dyDescent="0.25"/>
    <row r="3466" customFormat="1" x14ac:dyDescent="0.25"/>
    <row r="3467" customFormat="1" x14ac:dyDescent="0.25"/>
    <row r="3468" customFormat="1" x14ac:dyDescent="0.25"/>
    <row r="3469" customFormat="1" x14ac:dyDescent="0.25"/>
    <row r="3470" customFormat="1" x14ac:dyDescent="0.25"/>
    <row r="3471" customFormat="1" x14ac:dyDescent="0.25"/>
    <row r="3472" customFormat="1" x14ac:dyDescent="0.25"/>
    <row r="3473" customFormat="1" x14ac:dyDescent="0.25"/>
    <row r="3474" customFormat="1" x14ac:dyDescent="0.25"/>
    <row r="3475" customFormat="1" x14ac:dyDescent="0.25"/>
    <row r="3476" customFormat="1" x14ac:dyDescent="0.25"/>
    <row r="3477" customFormat="1" x14ac:dyDescent="0.25"/>
    <row r="3478" customFormat="1" x14ac:dyDescent="0.25"/>
    <row r="3479" customFormat="1" x14ac:dyDescent="0.25"/>
    <row r="3480" customFormat="1" x14ac:dyDescent="0.25"/>
    <row r="3481" customFormat="1" x14ac:dyDescent="0.25"/>
    <row r="3482" customFormat="1" x14ac:dyDescent="0.25"/>
    <row r="3483" customFormat="1" x14ac:dyDescent="0.25"/>
    <row r="3484" customFormat="1" x14ac:dyDescent="0.25"/>
    <row r="3485" customFormat="1" x14ac:dyDescent="0.25"/>
    <row r="3486" customFormat="1" x14ac:dyDescent="0.25"/>
    <row r="3487" customFormat="1" x14ac:dyDescent="0.25"/>
    <row r="3488" customFormat="1" x14ac:dyDescent="0.25"/>
    <row r="3489" customFormat="1" x14ac:dyDescent="0.25"/>
    <row r="3490" customFormat="1" x14ac:dyDescent="0.25"/>
    <row r="3491" customFormat="1" x14ac:dyDescent="0.25"/>
    <row r="3492" customFormat="1" x14ac:dyDescent="0.25"/>
    <row r="3493" customFormat="1" x14ac:dyDescent="0.25"/>
    <row r="3494" customFormat="1" x14ac:dyDescent="0.25"/>
    <row r="3495" customFormat="1" x14ac:dyDescent="0.25"/>
    <row r="3496" customFormat="1" x14ac:dyDescent="0.25"/>
    <row r="3497" customFormat="1" x14ac:dyDescent="0.25"/>
    <row r="3498" customFormat="1" x14ac:dyDescent="0.25"/>
    <row r="3499" customFormat="1" x14ac:dyDescent="0.25"/>
    <row r="3500" customFormat="1" x14ac:dyDescent="0.25"/>
    <row r="3501" customFormat="1" x14ac:dyDescent="0.25"/>
    <row r="3502" customFormat="1" x14ac:dyDescent="0.25"/>
    <row r="3503" customFormat="1" x14ac:dyDescent="0.25"/>
    <row r="3504" customFormat="1" x14ac:dyDescent="0.25"/>
    <row r="3505" customFormat="1" x14ac:dyDescent="0.25"/>
    <row r="3506" customFormat="1" x14ac:dyDescent="0.25"/>
    <row r="3507" customFormat="1" x14ac:dyDescent="0.25"/>
    <row r="3508" customFormat="1" x14ac:dyDescent="0.25"/>
    <row r="3509" customFormat="1" x14ac:dyDescent="0.25"/>
    <row r="3510" customFormat="1" x14ac:dyDescent="0.25"/>
    <row r="3511" customFormat="1" x14ac:dyDescent="0.25"/>
    <row r="3512" customFormat="1" x14ac:dyDescent="0.25"/>
    <row r="3513" customFormat="1" x14ac:dyDescent="0.25"/>
    <row r="3514" customFormat="1" x14ac:dyDescent="0.25"/>
    <row r="3515" customFormat="1" x14ac:dyDescent="0.25"/>
    <row r="3516" customFormat="1" x14ac:dyDescent="0.25"/>
    <row r="3517" customFormat="1" x14ac:dyDescent="0.25"/>
    <row r="3518" customFormat="1" x14ac:dyDescent="0.25"/>
    <row r="3519" customFormat="1" x14ac:dyDescent="0.25"/>
    <row r="3520" customFormat="1" x14ac:dyDescent="0.25"/>
    <row r="3521" customFormat="1" x14ac:dyDescent="0.25"/>
    <row r="3522" customFormat="1" x14ac:dyDescent="0.25"/>
    <row r="3523" customFormat="1" x14ac:dyDescent="0.25"/>
    <row r="3524" customFormat="1" x14ac:dyDescent="0.25"/>
    <row r="3525" customFormat="1" x14ac:dyDescent="0.25"/>
    <row r="3526" customFormat="1" x14ac:dyDescent="0.25"/>
    <row r="3527" customFormat="1" x14ac:dyDescent="0.25"/>
    <row r="3528" customFormat="1" x14ac:dyDescent="0.25"/>
    <row r="3529" customFormat="1" x14ac:dyDescent="0.25"/>
    <row r="3530" customFormat="1" x14ac:dyDescent="0.25"/>
    <row r="3531" customFormat="1" x14ac:dyDescent="0.25"/>
    <row r="3532" customFormat="1" x14ac:dyDescent="0.25"/>
    <row r="3533" customFormat="1" x14ac:dyDescent="0.25"/>
    <row r="3534" customFormat="1" x14ac:dyDescent="0.25"/>
    <row r="3535" customFormat="1" x14ac:dyDescent="0.25"/>
    <row r="3536" customFormat="1" x14ac:dyDescent="0.25"/>
    <row r="3537" customFormat="1" x14ac:dyDescent="0.25"/>
    <row r="3538" customFormat="1" x14ac:dyDescent="0.25"/>
    <row r="3539" customFormat="1" x14ac:dyDescent="0.25"/>
    <row r="3540" customFormat="1" x14ac:dyDescent="0.25"/>
    <row r="3541" customFormat="1" x14ac:dyDescent="0.25"/>
    <row r="3542" customFormat="1" x14ac:dyDescent="0.25"/>
    <row r="3543" customFormat="1" x14ac:dyDescent="0.25"/>
    <row r="3544" customFormat="1" x14ac:dyDescent="0.25"/>
    <row r="3545" customFormat="1" x14ac:dyDescent="0.25"/>
    <row r="3546" customFormat="1" x14ac:dyDescent="0.25"/>
    <row r="3547" customFormat="1" x14ac:dyDescent="0.25"/>
    <row r="3548" customFormat="1" x14ac:dyDescent="0.25"/>
    <row r="3549" customFormat="1" x14ac:dyDescent="0.25"/>
    <row r="3550" customFormat="1" x14ac:dyDescent="0.25"/>
    <row r="3551" customFormat="1" x14ac:dyDescent="0.25"/>
    <row r="3552" customFormat="1" x14ac:dyDescent="0.25"/>
    <row r="3553" customFormat="1" x14ac:dyDescent="0.25"/>
    <row r="3554" customFormat="1" x14ac:dyDescent="0.25"/>
    <row r="3555" customFormat="1" x14ac:dyDescent="0.25"/>
    <row r="3556" customFormat="1" x14ac:dyDescent="0.25"/>
    <row r="3557" customFormat="1" x14ac:dyDescent="0.25"/>
    <row r="3558" customFormat="1" x14ac:dyDescent="0.25"/>
    <row r="3559" customFormat="1" x14ac:dyDescent="0.25"/>
    <row r="3560" customFormat="1" x14ac:dyDescent="0.25"/>
    <row r="3561" customFormat="1" x14ac:dyDescent="0.25"/>
    <row r="3562" customFormat="1" x14ac:dyDescent="0.25"/>
    <row r="3563" customFormat="1" x14ac:dyDescent="0.25"/>
    <row r="3564" customFormat="1" x14ac:dyDescent="0.25"/>
    <row r="3565" customFormat="1" x14ac:dyDescent="0.25"/>
    <row r="3566" customFormat="1" x14ac:dyDescent="0.25"/>
    <row r="3567" customFormat="1" x14ac:dyDescent="0.25"/>
    <row r="3568" customFormat="1" x14ac:dyDescent="0.25"/>
    <row r="3569" customFormat="1" x14ac:dyDescent="0.25"/>
    <row r="3570" customFormat="1" x14ac:dyDescent="0.25"/>
    <row r="3571" customFormat="1" x14ac:dyDescent="0.25"/>
    <row r="3572" customFormat="1" x14ac:dyDescent="0.25"/>
    <row r="3573" customFormat="1" x14ac:dyDescent="0.25"/>
    <row r="3574" customFormat="1" x14ac:dyDescent="0.25"/>
    <row r="3575" customFormat="1" x14ac:dyDescent="0.25"/>
    <row r="3576" customFormat="1" x14ac:dyDescent="0.25"/>
    <row r="3577" customFormat="1" x14ac:dyDescent="0.25"/>
    <row r="3578" customFormat="1" x14ac:dyDescent="0.25"/>
    <row r="3579" customFormat="1" x14ac:dyDescent="0.25"/>
    <row r="3580" customFormat="1" x14ac:dyDescent="0.25"/>
    <row r="3581" customFormat="1" x14ac:dyDescent="0.25"/>
    <row r="3582" customFormat="1" x14ac:dyDescent="0.25"/>
    <row r="3583" customFormat="1" x14ac:dyDescent="0.25"/>
    <row r="3584" customFormat="1" x14ac:dyDescent="0.25"/>
    <row r="3585" customFormat="1" x14ac:dyDescent="0.25"/>
    <row r="3586" customFormat="1" x14ac:dyDescent="0.25"/>
    <row r="3587" customFormat="1" x14ac:dyDescent="0.25"/>
    <row r="3588" customFormat="1" x14ac:dyDescent="0.25"/>
    <row r="3589" customFormat="1" x14ac:dyDescent="0.25"/>
    <row r="3590" customFormat="1" x14ac:dyDescent="0.25"/>
    <row r="3591" customFormat="1" x14ac:dyDescent="0.25"/>
    <row r="3592" customFormat="1" x14ac:dyDescent="0.25"/>
    <row r="3593" customFormat="1" x14ac:dyDescent="0.25"/>
    <row r="3594" customFormat="1" x14ac:dyDescent="0.25"/>
    <row r="3595" customFormat="1" x14ac:dyDescent="0.25"/>
    <row r="3596" customFormat="1" x14ac:dyDescent="0.25"/>
    <row r="3597" customFormat="1" x14ac:dyDescent="0.25"/>
    <row r="3598" customFormat="1" x14ac:dyDescent="0.25"/>
    <row r="3599" customFormat="1" x14ac:dyDescent="0.25"/>
    <row r="3600" customFormat="1" x14ac:dyDescent="0.25"/>
    <row r="3601" customFormat="1" x14ac:dyDescent="0.25"/>
    <row r="3602" customFormat="1" x14ac:dyDescent="0.25"/>
    <row r="3603" customFormat="1" x14ac:dyDescent="0.25"/>
    <row r="3604" customFormat="1" x14ac:dyDescent="0.25"/>
    <row r="3605" customFormat="1" x14ac:dyDescent="0.25"/>
    <row r="3606" customFormat="1" x14ac:dyDescent="0.25"/>
    <row r="3607" customFormat="1" x14ac:dyDescent="0.25"/>
    <row r="3608" customFormat="1" x14ac:dyDescent="0.25"/>
    <row r="3609" customFormat="1" x14ac:dyDescent="0.25"/>
    <row r="3610" customFormat="1" x14ac:dyDescent="0.25"/>
    <row r="3611" customFormat="1" x14ac:dyDescent="0.25"/>
    <row r="3612" customFormat="1" x14ac:dyDescent="0.25"/>
    <row r="3613" customFormat="1" x14ac:dyDescent="0.25"/>
    <row r="3614" customFormat="1" x14ac:dyDescent="0.25"/>
    <row r="3615" customFormat="1" x14ac:dyDescent="0.25"/>
    <row r="3616" customFormat="1" x14ac:dyDescent="0.25"/>
    <row r="3617" customFormat="1" x14ac:dyDescent="0.25"/>
    <row r="3618" customFormat="1" x14ac:dyDescent="0.25"/>
    <row r="3619" customFormat="1" x14ac:dyDescent="0.25"/>
    <row r="3620" customFormat="1" x14ac:dyDescent="0.25"/>
    <row r="3621" customFormat="1" x14ac:dyDescent="0.25"/>
    <row r="3622" customFormat="1" x14ac:dyDescent="0.25"/>
    <row r="3623" customFormat="1" x14ac:dyDescent="0.25"/>
    <row r="3624" customFormat="1" x14ac:dyDescent="0.25"/>
    <row r="3625" customFormat="1" x14ac:dyDescent="0.25"/>
    <row r="3626" customFormat="1" x14ac:dyDescent="0.25"/>
    <row r="3627" customFormat="1" x14ac:dyDescent="0.25"/>
    <row r="3628" customFormat="1" x14ac:dyDescent="0.25"/>
    <row r="3629" customFormat="1" x14ac:dyDescent="0.25"/>
    <row r="3630" customFormat="1" x14ac:dyDescent="0.25"/>
    <row r="3631" customFormat="1" x14ac:dyDescent="0.25"/>
    <row r="3632" customFormat="1" x14ac:dyDescent="0.25"/>
    <row r="3633" customFormat="1" x14ac:dyDescent="0.25"/>
    <row r="3634" customFormat="1" x14ac:dyDescent="0.25"/>
    <row r="3635" customFormat="1" x14ac:dyDescent="0.25"/>
    <row r="3636" customFormat="1" x14ac:dyDescent="0.25"/>
    <row r="3637" customFormat="1" x14ac:dyDescent="0.25"/>
    <row r="3638" customFormat="1" x14ac:dyDescent="0.25"/>
    <row r="3639" customFormat="1" x14ac:dyDescent="0.25"/>
    <row r="3640" customFormat="1" x14ac:dyDescent="0.25"/>
    <row r="3641" customFormat="1" x14ac:dyDescent="0.25"/>
    <row r="3642" customFormat="1" x14ac:dyDescent="0.25"/>
    <row r="3643" customFormat="1" x14ac:dyDescent="0.25"/>
    <row r="3644" customFormat="1" x14ac:dyDescent="0.25"/>
    <row r="3645" customFormat="1" x14ac:dyDescent="0.25"/>
    <row r="3646" customFormat="1" x14ac:dyDescent="0.25"/>
    <row r="3647" customFormat="1" x14ac:dyDescent="0.25"/>
    <row r="3648" customFormat="1" x14ac:dyDescent="0.25"/>
    <row r="3649" customFormat="1" x14ac:dyDescent="0.25"/>
    <row r="3650" customFormat="1" x14ac:dyDescent="0.25"/>
    <row r="3651" customFormat="1" x14ac:dyDescent="0.25"/>
    <row r="3652" customFormat="1" x14ac:dyDescent="0.25"/>
    <row r="3653" customFormat="1" x14ac:dyDescent="0.25"/>
    <row r="3654" customFormat="1" x14ac:dyDescent="0.25"/>
    <row r="3655" customFormat="1" x14ac:dyDescent="0.25"/>
    <row r="3656" customFormat="1" x14ac:dyDescent="0.25"/>
    <row r="3657" customFormat="1" x14ac:dyDescent="0.25"/>
    <row r="3658" customFormat="1" x14ac:dyDescent="0.25"/>
    <row r="3659" customFormat="1" x14ac:dyDescent="0.25"/>
    <row r="3660" customFormat="1" x14ac:dyDescent="0.25"/>
    <row r="3661" customFormat="1" x14ac:dyDescent="0.25"/>
    <row r="3662" customFormat="1" x14ac:dyDescent="0.25"/>
    <row r="3663" customFormat="1" x14ac:dyDescent="0.25"/>
    <row r="3664" customFormat="1" x14ac:dyDescent="0.25"/>
    <row r="3665" customFormat="1" x14ac:dyDescent="0.25"/>
    <row r="3666" customFormat="1" x14ac:dyDescent="0.25"/>
    <row r="3667" customFormat="1" x14ac:dyDescent="0.25"/>
    <row r="3668" customFormat="1" x14ac:dyDescent="0.25"/>
    <row r="3669" customFormat="1" x14ac:dyDescent="0.25"/>
    <row r="3670" customFormat="1" x14ac:dyDescent="0.25"/>
    <row r="3671" customFormat="1" x14ac:dyDescent="0.25"/>
    <row r="3672" customFormat="1" x14ac:dyDescent="0.25"/>
    <row r="3673" customFormat="1" x14ac:dyDescent="0.25"/>
    <row r="3674" customFormat="1" x14ac:dyDescent="0.25"/>
    <row r="3675" customFormat="1" x14ac:dyDescent="0.25"/>
    <row r="3676" customFormat="1" x14ac:dyDescent="0.25"/>
    <row r="3677" customFormat="1" x14ac:dyDescent="0.25"/>
    <row r="3678" customFormat="1" x14ac:dyDescent="0.25"/>
    <row r="3679" customFormat="1" x14ac:dyDescent="0.25"/>
    <row r="3680" customFormat="1" x14ac:dyDescent="0.25"/>
    <row r="3681" customFormat="1" x14ac:dyDescent="0.25"/>
    <row r="3682" customFormat="1" x14ac:dyDescent="0.25"/>
    <row r="3683" customFormat="1" x14ac:dyDescent="0.25"/>
    <row r="3684" customFormat="1" x14ac:dyDescent="0.25"/>
    <row r="3685" customFormat="1" x14ac:dyDescent="0.25"/>
    <row r="3686" customFormat="1" x14ac:dyDescent="0.25"/>
    <row r="3687" customFormat="1" x14ac:dyDescent="0.25"/>
    <row r="3688" customFormat="1" x14ac:dyDescent="0.25"/>
    <row r="3689" customFormat="1" x14ac:dyDescent="0.25"/>
    <row r="3690" customFormat="1" x14ac:dyDescent="0.25"/>
    <row r="3691" customFormat="1" x14ac:dyDescent="0.25"/>
    <row r="3692" customFormat="1" x14ac:dyDescent="0.25"/>
    <row r="3693" customFormat="1" x14ac:dyDescent="0.25"/>
    <row r="3694" customFormat="1" x14ac:dyDescent="0.25"/>
    <row r="3695" customFormat="1" x14ac:dyDescent="0.25"/>
    <row r="3696" customFormat="1" x14ac:dyDescent="0.25"/>
    <row r="3697" customFormat="1" x14ac:dyDescent="0.25"/>
    <row r="3698" customFormat="1" x14ac:dyDescent="0.25"/>
    <row r="3699" customFormat="1" x14ac:dyDescent="0.25"/>
    <row r="3700" customFormat="1" x14ac:dyDescent="0.25"/>
    <row r="3701" customFormat="1" x14ac:dyDescent="0.25"/>
    <row r="3702" customFormat="1" x14ac:dyDescent="0.25"/>
    <row r="3703" customFormat="1" x14ac:dyDescent="0.25"/>
    <row r="3704" customFormat="1" x14ac:dyDescent="0.25"/>
    <row r="3705" customFormat="1" x14ac:dyDescent="0.25"/>
    <row r="3706" customFormat="1" x14ac:dyDescent="0.25"/>
    <row r="3707" customFormat="1" x14ac:dyDescent="0.25"/>
    <row r="3708" customFormat="1" x14ac:dyDescent="0.25"/>
    <row r="3709" customFormat="1" x14ac:dyDescent="0.25"/>
    <row r="3710" customFormat="1" x14ac:dyDescent="0.25"/>
    <row r="3711" customFormat="1" x14ac:dyDescent="0.25"/>
    <row r="3712" customFormat="1" x14ac:dyDescent="0.25"/>
    <row r="3713" customFormat="1" x14ac:dyDescent="0.25"/>
    <row r="3714" customFormat="1" x14ac:dyDescent="0.25"/>
    <row r="3715" customFormat="1" x14ac:dyDescent="0.25"/>
    <row r="3716" customFormat="1" x14ac:dyDescent="0.25"/>
    <row r="3717" customFormat="1" x14ac:dyDescent="0.25"/>
    <row r="3718" customFormat="1" x14ac:dyDescent="0.25"/>
    <row r="3719" customFormat="1" x14ac:dyDescent="0.25"/>
    <row r="3720" customFormat="1" x14ac:dyDescent="0.25"/>
    <row r="3721" customFormat="1" x14ac:dyDescent="0.25"/>
    <row r="3722" customFormat="1" x14ac:dyDescent="0.25"/>
    <row r="3723" customFormat="1" x14ac:dyDescent="0.25"/>
    <row r="3724" customFormat="1" x14ac:dyDescent="0.25"/>
    <row r="3725" customFormat="1" x14ac:dyDescent="0.25"/>
    <row r="3726" customFormat="1" x14ac:dyDescent="0.25"/>
    <row r="3727" customFormat="1" x14ac:dyDescent="0.25"/>
    <row r="3728" customFormat="1" x14ac:dyDescent="0.25"/>
    <row r="3729" customFormat="1" x14ac:dyDescent="0.25"/>
    <row r="3730" customFormat="1" x14ac:dyDescent="0.25"/>
    <row r="3731" customFormat="1" x14ac:dyDescent="0.25"/>
    <row r="3732" customFormat="1" x14ac:dyDescent="0.25"/>
    <row r="3733" customFormat="1" x14ac:dyDescent="0.25"/>
    <row r="3734" customFormat="1" x14ac:dyDescent="0.25"/>
    <row r="3735" customFormat="1" x14ac:dyDescent="0.25"/>
    <row r="3736" customFormat="1" x14ac:dyDescent="0.25"/>
    <row r="3737" customFormat="1" x14ac:dyDescent="0.25"/>
    <row r="3738" customFormat="1" x14ac:dyDescent="0.25"/>
    <row r="3739" customFormat="1" x14ac:dyDescent="0.25"/>
    <row r="3740" customFormat="1" x14ac:dyDescent="0.25"/>
    <row r="3741" customFormat="1" x14ac:dyDescent="0.25"/>
    <row r="3742" customFormat="1" x14ac:dyDescent="0.25"/>
    <row r="3743" customFormat="1" x14ac:dyDescent="0.25"/>
    <row r="3744" customFormat="1" x14ac:dyDescent="0.25"/>
    <row r="3745" customFormat="1" x14ac:dyDescent="0.25"/>
    <row r="3746" customFormat="1" x14ac:dyDescent="0.25"/>
    <row r="3747" customFormat="1" x14ac:dyDescent="0.25"/>
    <row r="3748" customFormat="1" x14ac:dyDescent="0.25"/>
    <row r="3749" customFormat="1" x14ac:dyDescent="0.25"/>
    <row r="3750" customFormat="1" x14ac:dyDescent="0.25"/>
    <row r="3751" customFormat="1" x14ac:dyDescent="0.25"/>
    <row r="3752" customFormat="1" x14ac:dyDescent="0.25"/>
    <row r="3753" customFormat="1" x14ac:dyDescent="0.25"/>
    <row r="3754" customFormat="1" x14ac:dyDescent="0.25"/>
    <row r="3755" customFormat="1" x14ac:dyDescent="0.25"/>
    <row r="3756" customFormat="1" x14ac:dyDescent="0.25"/>
    <row r="3757" customFormat="1" x14ac:dyDescent="0.25"/>
    <row r="3758" customFormat="1" x14ac:dyDescent="0.25"/>
    <row r="3759" customFormat="1" x14ac:dyDescent="0.25"/>
    <row r="3760" customFormat="1" x14ac:dyDescent="0.25"/>
    <row r="3761" customFormat="1" x14ac:dyDescent="0.25"/>
    <row r="3762" customFormat="1" x14ac:dyDescent="0.25"/>
    <row r="3763" customFormat="1" x14ac:dyDescent="0.25"/>
    <row r="3764" customFormat="1" x14ac:dyDescent="0.25"/>
    <row r="3765" customFormat="1" x14ac:dyDescent="0.25"/>
    <row r="3766" customFormat="1" x14ac:dyDescent="0.25"/>
    <row r="3767" customFormat="1" x14ac:dyDescent="0.25"/>
    <row r="3768" customFormat="1" x14ac:dyDescent="0.25"/>
    <row r="3769" customFormat="1" x14ac:dyDescent="0.25"/>
    <row r="3770" customFormat="1" x14ac:dyDescent="0.25"/>
    <row r="3771" customFormat="1" x14ac:dyDescent="0.25"/>
    <row r="3772" customFormat="1" x14ac:dyDescent="0.25"/>
    <row r="3773" customFormat="1" x14ac:dyDescent="0.25"/>
    <row r="3774" customFormat="1" x14ac:dyDescent="0.25"/>
    <row r="3775" customFormat="1" x14ac:dyDescent="0.25"/>
    <row r="3776" customFormat="1" x14ac:dyDescent="0.25"/>
    <row r="3777" customFormat="1" x14ac:dyDescent="0.25"/>
    <row r="3778" customFormat="1" x14ac:dyDescent="0.25"/>
    <row r="3779" customFormat="1" x14ac:dyDescent="0.25"/>
    <row r="3780" customFormat="1" x14ac:dyDescent="0.25"/>
    <row r="3781" customFormat="1" x14ac:dyDescent="0.25"/>
    <row r="3782" customFormat="1" x14ac:dyDescent="0.25"/>
    <row r="3783" customFormat="1" x14ac:dyDescent="0.25"/>
    <row r="3784" customFormat="1" x14ac:dyDescent="0.25"/>
    <row r="3785" customFormat="1" x14ac:dyDescent="0.25"/>
    <row r="3786" customFormat="1" x14ac:dyDescent="0.25"/>
    <row r="3787" customFormat="1" x14ac:dyDescent="0.25"/>
    <row r="3788" customFormat="1" x14ac:dyDescent="0.25"/>
    <row r="3789" customFormat="1" x14ac:dyDescent="0.25"/>
    <row r="3790" customFormat="1" x14ac:dyDescent="0.25"/>
    <row r="3791" customFormat="1" x14ac:dyDescent="0.25"/>
    <row r="3792" customFormat="1" x14ac:dyDescent="0.25"/>
    <row r="3793" customFormat="1" x14ac:dyDescent="0.25"/>
    <row r="3794" customFormat="1" x14ac:dyDescent="0.25"/>
    <row r="3795" customFormat="1" x14ac:dyDescent="0.25"/>
    <row r="3796" customFormat="1" x14ac:dyDescent="0.25"/>
    <row r="3797" customFormat="1" x14ac:dyDescent="0.25"/>
    <row r="3798" customFormat="1" x14ac:dyDescent="0.25"/>
    <row r="3799" customFormat="1" x14ac:dyDescent="0.25"/>
    <row r="3800" customFormat="1" x14ac:dyDescent="0.25"/>
    <row r="3801" customFormat="1" x14ac:dyDescent="0.25"/>
    <row r="3802" customFormat="1" x14ac:dyDescent="0.25"/>
    <row r="3803" customFormat="1" x14ac:dyDescent="0.25"/>
    <row r="3804" customFormat="1" x14ac:dyDescent="0.25"/>
    <row r="3805" customFormat="1" x14ac:dyDescent="0.25"/>
    <row r="3806" customFormat="1" x14ac:dyDescent="0.25"/>
    <row r="3807" customFormat="1" x14ac:dyDescent="0.25"/>
    <row r="3808" customFormat="1" x14ac:dyDescent="0.25"/>
    <row r="3809" customFormat="1" x14ac:dyDescent="0.25"/>
    <row r="3810" customFormat="1" x14ac:dyDescent="0.25"/>
    <row r="3811" customFormat="1" x14ac:dyDescent="0.25"/>
    <row r="3812" customFormat="1" x14ac:dyDescent="0.25"/>
    <row r="3813" customFormat="1" x14ac:dyDescent="0.25"/>
    <row r="3814" customFormat="1" x14ac:dyDescent="0.25"/>
    <row r="3815" customFormat="1" x14ac:dyDescent="0.25"/>
    <row r="3816" customFormat="1" x14ac:dyDescent="0.25"/>
    <row r="3817" customFormat="1" x14ac:dyDescent="0.25"/>
    <row r="3818" customFormat="1" x14ac:dyDescent="0.25"/>
    <row r="3819" customFormat="1" x14ac:dyDescent="0.25"/>
    <row r="3820" customFormat="1" x14ac:dyDescent="0.25"/>
    <row r="3821" customFormat="1" x14ac:dyDescent="0.25"/>
    <row r="3822" customFormat="1" x14ac:dyDescent="0.25"/>
    <row r="3823" customFormat="1" x14ac:dyDescent="0.25"/>
    <row r="3824" customFormat="1" x14ac:dyDescent="0.25"/>
    <row r="3825" customFormat="1" x14ac:dyDescent="0.25"/>
    <row r="3826" customFormat="1" x14ac:dyDescent="0.25"/>
    <row r="3827" customFormat="1" x14ac:dyDescent="0.25"/>
    <row r="3828" customFormat="1" x14ac:dyDescent="0.25"/>
    <row r="3829" customFormat="1" x14ac:dyDescent="0.25"/>
    <row r="3830" customFormat="1" x14ac:dyDescent="0.25"/>
    <row r="3831" customFormat="1" x14ac:dyDescent="0.25"/>
    <row r="3832" customFormat="1" x14ac:dyDescent="0.25"/>
    <row r="3833" customFormat="1" x14ac:dyDescent="0.25"/>
    <row r="3834" customFormat="1" x14ac:dyDescent="0.25"/>
    <row r="3835" customFormat="1" x14ac:dyDescent="0.25"/>
    <row r="3836" customFormat="1" x14ac:dyDescent="0.25"/>
    <row r="3837" customFormat="1" x14ac:dyDescent="0.25"/>
    <row r="3838" customFormat="1" x14ac:dyDescent="0.25"/>
    <row r="3839" customFormat="1" x14ac:dyDescent="0.25"/>
    <row r="3840" customFormat="1" x14ac:dyDescent="0.25"/>
    <row r="3841" customFormat="1" x14ac:dyDescent="0.25"/>
    <row r="3842" customFormat="1" x14ac:dyDescent="0.25"/>
    <row r="3843" customFormat="1" x14ac:dyDescent="0.25"/>
    <row r="3844" customFormat="1" x14ac:dyDescent="0.25"/>
    <row r="3845" customFormat="1" x14ac:dyDescent="0.25"/>
    <row r="3846" customFormat="1" x14ac:dyDescent="0.25"/>
    <row r="3847" customFormat="1" x14ac:dyDescent="0.25"/>
    <row r="3848" customFormat="1" x14ac:dyDescent="0.25"/>
    <row r="3849" customFormat="1" x14ac:dyDescent="0.25"/>
    <row r="3850" customFormat="1" x14ac:dyDescent="0.25"/>
    <row r="3851" customFormat="1" x14ac:dyDescent="0.25"/>
    <row r="3852" customFormat="1" x14ac:dyDescent="0.25"/>
    <row r="3853" customFormat="1" x14ac:dyDescent="0.25"/>
    <row r="3854" customFormat="1" x14ac:dyDescent="0.25"/>
    <row r="3855" customFormat="1" x14ac:dyDescent="0.25"/>
    <row r="3856" customFormat="1" x14ac:dyDescent="0.25"/>
    <row r="3857" customFormat="1" x14ac:dyDescent="0.25"/>
    <row r="3858" customFormat="1" x14ac:dyDescent="0.25"/>
    <row r="3859" customFormat="1" x14ac:dyDescent="0.25"/>
    <row r="3860" customFormat="1" x14ac:dyDescent="0.25"/>
    <row r="3861" customFormat="1" x14ac:dyDescent="0.25"/>
    <row r="3862" customFormat="1" x14ac:dyDescent="0.25"/>
    <row r="3863" customFormat="1" x14ac:dyDescent="0.25"/>
    <row r="3864" customFormat="1" x14ac:dyDescent="0.25"/>
    <row r="3865" customFormat="1" x14ac:dyDescent="0.25"/>
    <row r="3866" customFormat="1" x14ac:dyDescent="0.25"/>
    <row r="3867" customFormat="1" x14ac:dyDescent="0.25"/>
    <row r="3868" customFormat="1" x14ac:dyDescent="0.25"/>
    <row r="3869" customFormat="1" x14ac:dyDescent="0.25"/>
    <row r="3870" customFormat="1" x14ac:dyDescent="0.25"/>
    <row r="3871" customFormat="1" x14ac:dyDescent="0.25"/>
    <row r="3872" customFormat="1" x14ac:dyDescent="0.25"/>
    <row r="3873" customFormat="1" x14ac:dyDescent="0.25"/>
    <row r="3874" customFormat="1" x14ac:dyDescent="0.25"/>
    <row r="3875" customFormat="1" x14ac:dyDescent="0.25"/>
    <row r="3876" customFormat="1" x14ac:dyDescent="0.25"/>
    <row r="3877" customFormat="1" x14ac:dyDescent="0.25"/>
    <row r="3878" customFormat="1" x14ac:dyDescent="0.25"/>
    <row r="3879" customFormat="1" x14ac:dyDescent="0.25"/>
    <row r="3880" customFormat="1" x14ac:dyDescent="0.25"/>
    <row r="3881" customFormat="1" x14ac:dyDescent="0.25"/>
    <row r="3882" customFormat="1" x14ac:dyDescent="0.25"/>
    <row r="3883" customFormat="1" x14ac:dyDescent="0.25"/>
    <row r="3884" customFormat="1" x14ac:dyDescent="0.25"/>
    <row r="3885" customFormat="1" x14ac:dyDescent="0.25"/>
    <row r="3886" customFormat="1" x14ac:dyDescent="0.25"/>
    <row r="3887" customFormat="1" x14ac:dyDescent="0.25"/>
    <row r="3888" customFormat="1" x14ac:dyDescent="0.25"/>
    <row r="3889" customFormat="1" x14ac:dyDescent="0.25"/>
    <row r="3890" customFormat="1" x14ac:dyDescent="0.25"/>
    <row r="3891" customFormat="1" x14ac:dyDescent="0.25"/>
    <row r="3892" customFormat="1" x14ac:dyDescent="0.25"/>
    <row r="3893" customFormat="1" x14ac:dyDescent="0.25"/>
    <row r="3894" customFormat="1" x14ac:dyDescent="0.25"/>
    <row r="3895" customFormat="1" x14ac:dyDescent="0.25"/>
    <row r="3896" customFormat="1" x14ac:dyDescent="0.25"/>
    <row r="3897" customFormat="1" x14ac:dyDescent="0.25"/>
    <row r="3898" customFormat="1" x14ac:dyDescent="0.25"/>
    <row r="3899" customFormat="1" x14ac:dyDescent="0.25"/>
    <row r="3900" customFormat="1" x14ac:dyDescent="0.25"/>
    <row r="3901" customFormat="1" x14ac:dyDescent="0.25"/>
    <row r="3902" customFormat="1" x14ac:dyDescent="0.25"/>
    <row r="3903" customFormat="1" x14ac:dyDescent="0.25"/>
    <row r="3904" customFormat="1" x14ac:dyDescent="0.25"/>
    <row r="3905" customFormat="1" x14ac:dyDescent="0.25"/>
    <row r="3906" customFormat="1" x14ac:dyDescent="0.25"/>
    <row r="3907" customFormat="1" x14ac:dyDescent="0.25"/>
    <row r="3908" customFormat="1" x14ac:dyDescent="0.25"/>
    <row r="3909" customFormat="1" x14ac:dyDescent="0.25"/>
    <row r="3910" customFormat="1" x14ac:dyDescent="0.25"/>
    <row r="3911" customFormat="1" x14ac:dyDescent="0.25"/>
    <row r="3912" customFormat="1" x14ac:dyDescent="0.25"/>
    <row r="3913" customFormat="1" x14ac:dyDescent="0.25"/>
    <row r="3914" customFormat="1" x14ac:dyDescent="0.25"/>
    <row r="3915" customFormat="1" x14ac:dyDescent="0.25"/>
    <row r="3916" customFormat="1" x14ac:dyDescent="0.25"/>
    <row r="3917" customFormat="1" x14ac:dyDescent="0.25"/>
    <row r="3918" customFormat="1" x14ac:dyDescent="0.25"/>
    <row r="3919" customFormat="1" x14ac:dyDescent="0.25"/>
    <row r="3920" customFormat="1" x14ac:dyDescent="0.25"/>
    <row r="3921" customFormat="1" x14ac:dyDescent="0.25"/>
    <row r="3922" customFormat="1" x14ac:dyDescent="0.25"/>
    <row r="3923" customFormat="1" x14ac:dyDescent="0.25"/>
    <row r="3924" customFormat="1" x14ac:dyDescent="0.25"/>
    <row r="3925" customFormat="1" x14ac:dyDescent="0.25"/>
    <row r="3926" customFormat="1" x14ac:dyDescent="0.25"/>
    <row r="3927" customFormat="1" x14ac:dyDescent="0.25"/>
    <row r="3928" customFormat="1" x14ac:dyDescent="0.25"/>
    <row r="3929" customFormat="1" x14ac:dyDescent="0.25"/>
    <row r="3930" customFormat="1" x14ac:dyDescent="0.25"/>
    <row r="3931" customFormat="1" x14ac:dyDescent="0.25"/>
    <row r="3932" customFormat="1" x14ac:dyDescent="0.25"/>
    <row r="3933" customFormat="1" x14ac:dyDescent="0.25"/>
    <row r="3934" customFormat="1" x14ac:dyDescent="0.25"/>
    <row r="3935" customFormat="1" x14ac:dyDescent="0.25"/>
    <row r="3936" customFormat="1" x14ac:dyDescent="0.25"/>
    <row r="3937" customFormat="1" x14ac:dyDescent="0.25"/>
    <row r="3938" customFormat="1" x14ac:dyDescent="0.25"/>
    <row r="3939" customFormat="1" x14ac:dyDescent="0.25"/>
    <row r="3940" customFormat="1" x14ac:dyDescent="0.25"/>
    <row r="3941" customFormat="1" x14ac:dyDescent="0.25"/>
    <row r="3942" customFormat="1" x14ac:dyDescent="0.25"/>
    <row r="3943" customFormat="1" x14ac:dyDescent="0.25"/>
    <row r="3944" customFormat="1" x14ac:dyDescent="0.25"/>
    <row r="3945" customFormat="1" x14ac:dyDescent="0.25"/>
    <row r="3946" customFormat="1" x14ac:dyDescent="0.25"/>
    <row r="3947" customFormat="1" x14ac:dyDescent="0.25"/>
    <row r="3948" customFormat="1" x14ac:dyDescent="0.25"/>
    <row r="3949" customFormat="1" x14ac:dyDescent="0.25"/>
    <row r="3950" customFormat="1" x14ac:dyDescent="0.25"/>
    <row r="3951" customFormat="1" x14ac:dyDescent="0.25"/>
    <row r="3952" customFormat="1" x14ac:dyDescent="0.25"/>
    <row r="3953" customFormat="1" x14ac:dyDescent="0.25"/>
    <row r="3954" customFormat="1" x14ac:dyDescent="0.25"/>
    <row r="3955" customFormat="1" x14ac:dyDescent="0.25"/>
    <row r="3956" customFormat="1" x14ac:dyDescent="0.25"/>
    <row r="3957" customFormat="1" x14ac:dyDescent="0.25"/>
    <row r="3958" customFormat="1" x14ac:dyDescent="0.25"/>
    <row r="3959" customFormat="1" x14ac:dyDescent="0.25"/>
    <row r="3960" customFormat="1" x14ac:dyDescent="0.25"/>
    <row r="3961" customFormat="1" x14ac:dyDescent="0.25"/>
    <row r="3962" customFormat="1" x14ac:dyDescent="0.25"/>
    <row r="3963" customFormat="1" x14ac:dyDescent="0.25"/>
    <row r="3964" customFormat="1" x14ac:dyDescent="0.25"/>
    <row r="3965" customFormat="1" x14ac:dyDescent="0.25"/>
    <row r="3966" customFormat="1" x14ac:dyDescent="0.25"/>
    <row r="3967" customFormat="1" x14ac:dyDescent="0.25"/>
    <row r="3968" customFormat="1" x14ac:dyDescent="0.25"/>
    <row r="3969" customFormat="1" x14ac:dyDescent="0.25"/>
    <row r="3970" customFormat="1" x14ac:dyDescent="0.25"/>
    <row r="3971" customFormat="1" x14ac:dyDescent="0.25"/>
    <row r="3972" customFormat="1" x14ac:dyDescent="0.25"/>
    <row r="3973" customFormat="1" x14ac:dyDescent="0.25"/>
    <row r="3974" customFormat="1" x14ac:dyDescent="0.25"/>
    <row r="3975" customFormat="1" x14ac:dyDescent="0.25"/>
    <row r="3976" customFormat="1" x14ac:dyDescent="0.25"/>
    <row r="3977" customFormat="1" x14ac:dyDescent="0.25"/>
    <row r="3978" customFormat="1" x14ac:dyDescent="0.25"/>
    <row r="3979" customFormat="1" x14ac:dyDescent="0.25"/>
    <row r="3980" customFormat="1" x14ac:dyDescent="0.25"/>
    <row r="3981" customFormat="1" x14ac:dyDescent="0.25"/>
    <row r="3982" customFormat="1" x14ac:dyDescent="0.25"/>
    <row r="3983" customFormat="1" x14ac:dyDescent="0.25"/>
    <row r="3984" customFormat="1" x14ac:dyDescent="0.25"/>
    <row r="3985" customFormat="1" x14ac:dyDescent="0.25"/>
    <row r="3986" customFormat="1" x14ac:dyDescent="0.25"/>
    <row r="3987" customFormat="1" x14ac:dyDescent="0.25"/>
    <row r="3988" customFormat="1" x14ac:dyDescent="0.25"/>
    <row r="3989" customFormat="1" x14ac:dyDescent="0.25"/>
    <row r="3990" customFormat="1" x14ac:dyDescent="0.25"/>
    <row r="3991" customFormat="1" x14ac:dyDescent="0.25"/>
    <row r="3992" customFormat="1" x14ac:dyDescent="0.25"/>
    <row r="3993" customFormat="1" x14ac:dyDescent="0.25"/>
    <row r="3994" customFormat="1" x14ac:dyDescent="0.25"/>
    <row r="3995" customFormat="1" x14ac:dyDescent="0.25"/>
    <row r="3996" customFormat="1" x14ac:dyDescent="0.25"/>
    <row r="3997" customFormat="1" x14ac:dyDescent="0.25"/>
    <row r="3998" customFormat="1" x14ac:dyDescent="0.25"/>
    <row r="3999" customFormat="1" x14ac:dyDescent="0.25"/>
    <row r="4000" customFormat="1" x14ac:dyDescent="0.25"/>
    <row r="4001" customFormat="1" x14ac:dyDescent="0.25"/>
    <row r="4002" customFormat="1" x14ac:dyDescent="0.25"/>
    <row r="4003" customFormat="1" x14ac:dyDescent="0.25"/>
    <row r="4004" customFormat="1" x14ac:dyDescent="0.25"/>
    <row r="4005" customFormat="1" x14ac:dyDescent="0.25"/>
    <row r="4006" customFormat="1" x14ac:dyDescent="0.25"/>
    <row r="4007" customFormat="1" x14ac:dyDescent="0.25"/>
    <row r="4008" customFormat="1" x14ac:dyDescent="0.25"/>
    <row r="4009" customFormat="1" x14ac:dyDescent="0.25"/>
    <row r="4010" customFormat="1" x14ac:dyDescent="0.25"/>
    <row r="4011" customFormat="1" x14ac:dyDescent="0.25"/>
    <row r="4012" customFormat="1" x14ac:dyDescent="0.25"/>
    <row r="4013" customFormat="1" x14ac:dyDescent="0.25"/>
    <row r="4014" customFormat="1" x14ac:dyDescent="0.25"/>
    <row r="4015" customFormat="1" x14ac:dyDescent="0.25"/>
    <row r="4016" customFormat="1" x14ac:dyDescent="0.25"/>
    <row r="4017" customFormat="1" x14ac:dyDescent="0.25"/>
    <row r="4018" customFormat="1" x14ac:dyDescent="0.25"/>
    <row r="4019" customFormat="1" x14ac:dyDescent="0.25"/>
    <row r="4020" customFormat="1" x14ac:dyDescent="0.25"/>
    <row r="4021" customFormat="1" x14ac:dyDescent="0.25"/>
    <row r="4022" customFormat="1" x14ac:dyDescent="0.25"/>
    <row r="4023" customFormat="1" x14ac:dyDescent="0.25"/>
    <row r="4024" customFormat="1" x14ac:dyDescent="0.25"/>
    <row r="4025" customFormat="1" x14ac:dyDescent="0.25"/>
    <row r="4026" customFormat="1" x14ac:dyDescent="0.25"/>
    <row r="4027" customFormat="1" x14ac:dyDescent="0.25"/>
    <row r="4028" customFormat="1" x14ac:dyDescent="0.25"/>
    <row r="4029" customFormat="1" x14ac:dyDescent="0.25"/>
    <row r="4030" customFormat="1" x14ac:dyDescent="0.25"/>
    <row r="4031" customFormat="1" x14ac:dyDescent="0.25"/>
    <row r="4032" customFormat="1" x14ac:dyDescent="0.25"/>
    <row r="4033" customFormat="1" x14ac:dyDescent="0.25"/>
    <row r="4034" customFormat="1" x14ac:dyDescent="0.25"/>
    <row r="4035" customFormat="1" x14ac:dyDescent="0.25"/>
    <row r="4036" customFormat="1" x14ac:dyDescent="0.25"/>
    <row r="4037" customFormat="1" x14ac:dyDescent="0.25"/>
    <row r="4038" customFormat="1" x14ac:dyDescent="0.25"/>
    <row r="4039" customFormat="1" x14ac:dyDescent="0.25"/>
    <row r="4040" customFormat="1" x14ac:dyDescent="0.25"/>
    <row r="4041" customFormat="1" x14ac:dyDescent="0.25"/>
    <row r="4042" customFormat="1" x14ac:dyDescent="0.25"/>
    <row r="4043" customFormat="1" x14ac:dyDescent="0.25"/>
    <row r="4044" customFormat="1" x14ac:dyDescent="0.25"/>
    <row r="4045" customFormat="1" x14ac:dyDescent="0.25"/>
    <row r="4046" customFormat="1" x14ac:dyDescent="0.25"/>
    <row r="4047" customFormat="1" x14ac:dyDescent="0.25"/>
    <row r="4048" customFormat="1" x14ac:dyDescent="0.25"/>
    <row r="4049" customFormat="1" x14ac:dyDescent="0.25"/>
    <row r="4050" customFormat="1" x14ac:dyDescent="0.25"/>
    <row r="4051" customFormat="1" x14ac:dyDescent="0.25"/>
    <row r="4052" customFormat="1" x14ac:dyDescent="0.25"/>
    <row r="4053" customFormat="1" x14ac:dyDescent="0.25"/>
    <row r="4054" customFormat="1" x14ac:dyDescent="0.25"/>
    <row r="4055" customFormat="1" x14ac:dyDescent="0.25"/>
    <row r="4056" customFormat="1" x14ac:dyDescent="0.25"/>
    <row r="4057" customFormat="1" x14ac:dyDescent="0.25"/>
    <row r="4058" customFormat="1" x14ac:dyDescent="0.25"/>
    <row r="4059" customFormat="1" x14ac:dyDescent="0.25"/>
    <row r="4060" customFormat="1" x14ac:dyDescent="0.25"/>
    <row r="4061" customFormat="1" x14ac:dyDescent="0.25"/>
    <row r="4062" customFormat="1" x14ac:dyDescent="0.25"/>
    <row r="4063" customFormat="1" x14ac:dyDescent="0.25"/>
    <row r="4064" customFormat="1" x14ac:dyDescent="0.25"/>
    <row r="4065" customFormat="1" x14ac:dyDescent="0.25"/>
    <row r="4066" customFormat="1" x14ac:dyDescent="0.25"/>
    <row r="4067" customFormat="1" x14ac:dyDescent="0.25"/>
    <row r="4068" customFormat="1" x14ac:dyDescent="0.25"/>
    <row r="4069" customFormat="1" x14ac:dyDescent="0.25"/>
    <row r="4070" customFormat="1" x14ac:dyDescent="0.25"/>
    <row r="4071" customFormat="1" x14ac:dyDescent="0.25"/>
    <row r="4072" customFormat="1" x14ac:dyDescent="0.25"/>
    <row r="4073" customFormat="1" x14ac:dyDescent="0.25"/>
    <row r="4074" customFormat="1" x14ac:dyDescent="0.25"/>
    <row r="4075" customFormat="1" x14ac:dyDescent="0.25"/>
    <row r="4076" customFormat="1" x14ac:dyDescent="0.25"/>
    <row r="4077" customFormat="1" x14ac:dyDescent="0.25"/>
    <row r="4078" customFormat="1" x14ac:dyDescent="0.25"/>
    <row r="4079" customFormat="1" x14ac:dyDescent="0.25"/>
    <row r="4080" customFormat="1" x14ac:dyDescent="0.25"/>
    <row r="4081" customFormat="1" x14ac:dyDescent="0.25"/>
    <row r="4082" customFormat="1" x14ac:dyDescent="0.25"/>
    <row r="4083" customFormat="1" x14ac:dyDescent="0.25"/>
    <row r="4084" customFormat="1" x14ac:dyDescent="0.25"/>
    <row r="4085" customFormat="1" x14ac:dyDescent="0.25"/>
    <row r="4086" customFormat="1" x14ac:dyDescent="0.25"/>
    <row r="4087" customFormat="1" x14ac:dyDescent="0.25"/>
    <row r="4088" customFormat="1" x14ac:dyDescent="0.25"/>
    <row r="4089" customFormat="1" x14ac:dyDescent="0.25"/>
    <row r="4090" customFormat="1" x14ac:dyDescent="0.25"/>
    <row r="4091" customFormat="1" x14ac:dyDescent="0.25"/>
    <row r="4092" customFormat="1" x14ac:dyDescent="0.25"/>
    <row r="4093" customFormat="1" x14ac:dyDescent="0.25"/>
    <row r="4094" customFormat="1" x14ac:dyDescent="0.25"/>
    <row r="4095" customFormat="1" x14ac:dyDescent="0.25"/>
    <row r="4096" customFormat="1" x14ac:dyDescent="0.25"/>
    <row r="4097" customFormat="1" x14ac:dyDescent="0.25"/>
    <row r="4098" customFormat="1" x14ac:dyDescent="0.25"/>
    <row r="4099" customFormat="1" x14ac:dyDescent="0.25"/>
    <row r="4100" customFormat="1" x14ac:dyDescent="0.25"/>
    <row r="4101" customFormat="1" x14ac:dyDescent="0.25"/>
    <row r="4102" customFormat="1" x14ac:dyDescent="0.25"/>
    <row r="4103" customFormat="1" x14ac:dyDescent="0.25"/>
    <row r="4104" customFormat="1" x14ac:dyDescent="0.25"/>
    <row r="4105" customFormat="1" x14ac:dyDescent="0.25"/>
    <row r="4106" customFormat="1" x14ac:dyDescent="0.25"/>
    <row r="4107" customFormat="1" x14ac:dyDescent="0.25"/>
    <row r="4108" customFormat="1" x14ac:dyDescent="0.25"/>
    <row r="4109" customFormat="1" x14ac:dyDescent="0.25"/>
    <row r="4110" customFormat="1" x14ac:dyDescent="0.25"/>
    <row r="4111" customFormat="1" x14ac:dyDescent="0.25"/>
    <row r="4112" customFormat="1" x14ac:dyDescent="0.25"/>
    <row r="4113" customFormat="1" x14ac:dyDescent="0.25"/>
    <row r="4114" customFormat="1" x14ac:dyDescent="0.25"/>
    <row r="4115" customFormat="1" x14ac:dyDescent="0.25"/>
    <row r="4116" customFormat="1" x14ac:dyDescent="0.25"/>
    <row r="4117" customFormat="1" x14ac:dyDescent="0.25"/>
    <row r="4118" customFormat="1" x14ac:dyDescent="0.25"/>
    <row r="4119" customFormat="1" x14ac:dyDescent="0.25"/>
    <row r="4120" customFormat="1" x14ac:dyDescent="0.25"/>
    <row r="4121" customFormat="1" x14ac:dyDescent="0.25"/>
    <row r="4122" customFormat="1" x14ac:dyDescent="0.25"/>
    <row r="4123" customFormat="1" x14ac:dyDescent="0.25"/>
    <row r="4124" customFormat="1" x14ac:dyDescent="0.25"/>
    <row r="4125" customFormat="1" x14ac:dyDescent="0.25"/>
    <row r="4126" customFormat="1" x14ac:dyDescent="0.25"/>
    <row r="4127" customFormat="1" x14ac:dyDescent="0.25"/>
    <row r="4128" customFormat="1" x14ac:dyDescent="0.25"/>
    <row r="4129" customFormat="1" x14ac:dyDescent="0.25"/>
    <row r="4130" customFormat="1" x14ac:dyDescent="0.25"/>
    <row r="4131" customFormat="1" x14ac:dyDescent="0.25"/>
    <row r="4132" customFormat="1" x14ac:dyDescent="0.25"/>
    <row r="4133" customFormat="1" x14ac:dyDescent="0.25"/>
    <row r="4134" customFormat="1" x14ac:dyDescent="0.25"/>
    <row r="4135" customFormat="1" x14ac:dyDescent="0.25"/>
    <row r="4136" customFormat="1" x14ac:dyDescent="0.25"/>
    <row r="4137" customFormat="1" x14ac:dyDescent="0.25"/>
    <row r="4138" customFormat="1" x14ac:dyDescent="0.25"/>
    <row r="4139" customFormat="1" x14ac:dyDescent="0.25"/>
    <row r="4140" customFormat="1" x14ac:dyDescent="0.25"/>
    <row r="4141" customFormat="1" x14ac:dyDescent="0.25"/>
    <row r="4142" customFormat="1" x14ac:dyDescent="0.25"/>
    <row r="4143" customFormat="1" x14ac:dyDescent="0.25"/>
    <row r="4144" customFormat="1" x14ac:dyDescent="0.25"/>
    <row r="4145" customFormat="1" x14ac:dyDescent="0.25"/>
    <row r="4146" customFormat="1" x14ac:dyDescent="0.25"/>
    <row r="4147" customFormat="1" x14ac:dyDescent="0.25"/>
    <row r="4148" customFormat="1" x14ac:dyDescent="0.25"/>
    <row r="4149" customFormat="1" x14ac:dyDescent="0.25"/>
    <row r="4150" customFormat="1" x14ac:dyDescent="0.25"/>
    <row r="4151" customFormat="1" x14ac:dyDescent="0.25"/>
    <row r="4152" customFormat="1" x14ac:dyDescent="0.25"/>
    <row r="4153" customFormat="1" x14ac:dyDescent="0.25"/>
    <row r="4154" customFormat="1" x14ac:dyDescent="0.25"/>
    <row r="4155" customFormat="1" x14ac:dyDescent="0.25"/>
    <row r="4156" customFormat="1" x14ac:dyDescent="0.25"/>
    <row r="4157" customFormat="1" x14ac:dyDescent="0.25"/>
    <row r="4158" customFormat="1" x14ac:dyDescent="0.25"/>
    <row r="4159" customFormat="1" x14ac:dyDescent="0.25"/>
    <row r="4160" customFormat="1" x14ac:dyDescent="0.25"/>
    <row r="4161" customFormat="1" x14ac:dyDescent="0.25"/>
    <row r="4162" customFormat="1" x14ac:dyDescent="0.25"/>
    <row r="4163" customFormat="1" x14ac:dyDescent="0.25"/>
    <row r="4164" customFormat="1" x14ac:dyDescent="0.25"/>
    <row r="4165" customFormat="1" x14ac:dyDescent="0.25"/>
    <row r="4166" customFormat="1" x14ac:dyDescent="0.25"/>
    <row r="4167" customFormat="1" x14ac:dyDescent="0.25"/>
    <row r="4168" customFormat="1" x14ac:dyDescent="0.25"/>
    <row r="4169" customFormat="1" x14ac:dyDescent="0.25"/>
    <row r="4170" customFormat="1" x14ac:dyDescent="0.25"/>
    <row r="4171" customFormat="1" x14ac:dyDescent="0.25"/>
    <row r="4172" customFormat="1" x14ac:dyDescent="0.25"/>
    <row r="4173" customFormat="1" x14ac:dyDescent="0.25"/>
    <row r="4174" customFormat="1" x14ac:dyDescent="0.25"/>
    <row r="4175" customFormat="1" x14ac:dyDescent="0.25"/>
    <row r="4176" customFormat="1" x14ac:dyDescent="0.25"/>
    <row r="4177" customFormat="1" x14ac:dyDescent="0.25"/>
    <row r="4178" customFormat="1" x14ac:dyDescent="0.25"/>
    <row r="4179" customFormat="1" x14ac:dyDescent="0.25"/>
    <row r="4180" customFormat="1" x14ac:dyDescent="0.25"/>
    <row r="4181" customFormat="1" x14ac:dyDescent="0.25"/>
    <row r="4182" customFormat="1" x14ac:dyDescent="0.25"/>
    <row r="4183" customFormat="1" x14ac:dyDescent="0.25"/>
    <row r="4184" customFormat="1" x14ac:dyDescent="0.25"/>
    <row r="4185" customFormat="1" x14ac:dyDescent="0.25"/>
    <row r="4186" customFormat="1" x14ac:dyDescent="0.25"/>
    <row r="4187" customFormat="1" x14ac:dyDescent="0.25"/>
    <row r="4188" customFormat="1" x14ac:dyDescent="0.25"/>
    <row r="4189" customFormat="1" x14ac:dyDescent="0.25"/>
    <row r="4190" customFormat="1" x14ac:dyDescent="0.25"/>
    <row r="4191" customFormat="1" x14ac:dyDescent="0.25"/>
    <row r="4192" customFormat="1" x14ac:dyDescent="0.25"/>
    <row r="4193" customFormat="1" x14ac:dyDescent="0.25"/>
    <row r="4194" customFormat="1" x14ac:dyDescent="0.25"/>
    <row r="4195" customFormat="1" x14ac:dyDescent="0.25"/>
    <row r="4196" customFormat="1" x14ac:dyDescent="0.25"/>
    <row r="4197" customFormat="1" x14ac:dyDescent="0.25"/>
    <row r="4198" customFormat="1" x14ac:dyDescent="0.25"/>
    <row r="4199" customFormat="1" x14ac:dyDescent="0.25"/>
    <row r="4200" customFormat="1" x14ac:dyDescent="0.25"/>
    <row r="4201" customFormat="1" x14ac:dyDescent="0.25"/>
    <row r="4202" customFormat="1" x14ac:dyDescent="0.25"/>
    <row r="4203" customFormat="1" x14ac:dyDescent="0.25"/>
    <row r="4204" customFormat="1" x14ac:dyDescent="0.25"/>
    <row r="4205" customFormat="1" x14ac:dyDescent="0.25"/>
    <row r="4206" customFormat="1" x14ac:dyDescent="0.25"/>
    <row r="4207" customFormat="1" x14ac:dyDescent="0.25"/>
    <row r="4208" customFormat="1" x14ac:dyDescent="0.25"/>
    <row r="4209" customFormat="1" x14ac:dyDescent="0.25"/>
    <row r="4210" customFormat="1" x14ac:dyDescent="0.25"/>
    <row r="4211" customFormat="1" x14ac:dyDescent="0.25"/>
    <row r="4212" customFormat="1" x14ac:dyDescent="0.25"/>
    <row r="4213" customFormat="1" x14ac:dyDescent="0.25"/>
    <row r="4214" customFormat="1" x14ac:dyDescent="0.25"/>
    <row r="4215" customFormat="1" x14ac:dyDescent="0.25"/>
    <row r="4216" customFormat="1" x14ac:dyDescent="0.25"/>
    <row r="4217" customFormat="1" x14ac:dyDescent="0.25"/>
    <row r="4218" customFormat="1" x14ac:dyDescent="0.25"/>
    <row r="4219" customFormat="1" x14ac:dyDescent="0.25"/>
    <row r="4220" customFormat="1" x14ac:dyDescent="0.25"/>
    <row r="4221" customFormat="1" x14ac:dyDescent="0.25"/>
    <row r="4222" customFormat="1" x14ac:dyDescent="0.25"/>
    <row r="4223" customFormat="1" x14ac:dyDescent="0.25"/>
    <row r="4224" customFormat="1" x14ac:dyDescent="0.25"/>
    <row r="4225" customFormat="1" x14ac:dyDescent="0.25"/>
    <row r="4226" customFormat="1" x14ac:dyDescent="0.25"/>
    <row r="4227" customFormat="1" x14ac:dyDescent="0.25"/>
    <row r="4228" customFormat="1" x14ac:dyDescent="0.25"/>
    <row r="4229" customFormat="1" x14ac:dyDescent="0.25"/>
    <row r="4230" customFormat="1" x14ac:dyDescent="0.25"/>
    <row r="4231" customFormat="1" x14ac:dyDescent="0.25"/>
    <row r="4232" customFormat="1" x14ac:dyDescent="0.25"/>
    <row r="4233" customFormat="1" x14ac:dyDescent="0.25"/>
    <row r="4234" customFormat="1" x14ac:dyDescent="0.25"/>
    <row r="4235" customFormat="1" x14ac:dyDescent="0.25"/>
    <row r="4236" customFormat="1" x14ac:dyDescent="0.25"/>
    <row r="4237" customFormat="1" x14ac:dyDescent="0.25"/>
    <row r="4238" customFormat="1" x14ac:dyDescent="0.25"/>
    <row r="4239" customFormat="1" x14ac:dyDescent="0.25"/>
    <row r="4240" customFormat="1" x14ac:dyDescent="0.25"/>
    <row r="4241" customFormat="1" x14ac:dyDescent="0.25"/>
    <row r="4242" customFormat="1" x14ac:dyDescent="0.25"/>
    <row r="4243" customFormat="1" x14ac:dyDescent="0.25"/>
    <row r="4244" customFormat="1" x14ac:dyDescent="0.25"/>
    <row r="4245" customFormat="1" x14ac:dyDescent="0.25"/>
    <row r="4246" customFormat="1" x14ac:dyDescent="0.25"/>
    <row r="4247" customFormat="1" x14ac:dyDescent="0.25"/>
    <row r="4248" customFormat="1" x14ac:dyDescent="0.25"/>
    <row r="4249" customFormat="1" x14ac:dyDescent="0.25"/>
    <row r="4250" customFormat="1" x14ac:dyDescent="0.25"/>
    <row r="4251" customFormat="1" x14ac:dyDescent="0.25"/>
    <row r="4252" customFormat="1" x14ac:dyDescent="0.25"/>
    <row r="4253" customFormat="1" x14ac:dyDescent="0.25"/>
    <row r="4254" customFormat="1" x14ac:dyDescent="0.25"/>
    <row r="4255" customFormat="1" x14ac:dyDescent="0.25"/>
    <row r="4256" customFormat="1" x14ac:dyDescent="0.25"/>
    <row r="4257" customFormat="1" x14ac:dyDescent="0.25"/>
    <row r="4258" customFormat="1" x14ac:dyDescent="0.25"/>
    <row r="4259" customFormat="1" x14ac:dyDescent="0.25"/>
    <row r="4260" customFormat="1" x14ac:dyDescent="0.25"/>
    <row r="4261" customFormat="1" x14ac:dyDescent="0.25"/>
    <row r="4262" customFormat="1" x14ac:dyDescent="0.25"/>
    <row r="4263" customFormat="1" x14ac:dyDescent="0.25"/>
    <row r="4264" customFormat="1" x14ac:dyDescent="0.25"/>
    <row r="4265" customFormat="1" x14ac:dyDescent="0.25"/>
    <row r="4266" customFormat="1" x14ac:dyDescent="0.25"/>
    <row r="4267" customFormat="1" x14ac:dyDescent="0.25"/>
    <row r="4268" customFormat="1" x14ac:dyDescent="0.25"/>
    <row r="4269" customFormat="1" x14ac:dyDescent="0.25"/>
    <row r="4270" customFormat="1" x14ac:dyDescent="0.25"/>
    <row r="4271" customFormat="1" x14ac:dyDescent="0.25"/>
    <row r="4272" customFormat="1" x14ac:dyDescent="0.25"/>
    <row r="4273" customFormat="1" x14ac:dyDescent="0.25"/>
    <row r="4274" customFormat="1" x14ac:dyDescent="0.25"/>
    <row r="4275" customFormat="1" x14ac:dyDescent="0.25"/>
    <row r="4276" customFormat="1" x14ac:dyDescent="0.25"/>
    <row r="4277" customFormat="1" x14ac:dyDescent="0.25"/>
    <row r="4278" customFormat="1" x14ac:dyDescent="0.25"/>
    <row r="4279" customFormat="1" x14ac:dyDescent="0.25"/>
    <row r="4280" customFormat="1" x14ac:dyDescent="0.25"/>
    <row r="4281" customFormat="1" x14ac:dyDescent="0.25"/>
    <row r="4282" customFormat="1" x14ac:dyDescent="0.25"/>
    <row r="4283" customFormat="1" x14ac:dyDescent="0.25"/>
    <row r="4284" customFormat="1" x14ac:dyDescent="0.25"/>
    <row r="4285" customFormat="1" x14ac:dyDescent="0.25"/>
    <row r="4286" customFormat="1" x14ac:dyDescent="0.25"/>
    <row r="4287" customFormat="1" x14ac:dyDescent="0.25"/>
    <row r="4288" customFormat="1" x14ac:dyDescent="0.25"/>
    <row r="4289" customFormat="1" x14ac:dyDescent="0.25"/>
    <row r="4290" customFormat="1" x14ac:dyDescent="0.25"/>
    <row r="4291" customFormat="1" x14ac:dyDescent="0.25"/>
    <row r="4292" customFormat="1" x14ac:dyDescent="0.25"/>
    <row r="4293" customFormat="1" x14ac:dyDescent="0.25"/>
    <row r="4294" customFormat="1" x14ac:dyDescent="0.25"/>
    <row r="4295" customFormat="1" x14ac:dyDescent="0.25"/>
    <row r="4296" customFormat="1" x14ac:dyDescent="0.25"/>
    <row r="4297" customFormat="1" x14ac:dyDescent="0.25"/>
    <row r="4298" customFormat="1" x14ac:dyDescent="0.25"/>
    <row r="4299" customFormat="1" x14ac:dyDescent="0.25"/>
    <row r="4300" customFormat="1" x14ac:dyDescent="0.25"/>
    <row r="4301" customFormat="1" x14ac:dyDescent="0.25"/>
    <row r="4302" customFormat="1" x14ac:dyDescent="0.25"/>
    <row r="4303" customFormat="1" x14ac:dyDescent="0.25"/>
    <row r="4304" customFormat="1" x14ac:dyDescent="0.25"/>
    <row r="4305" customFormat="1" x14ac:dyDescent="0.25"/>
    <row r="4306" customFormat="1" x14ac:dyDescent="0.25"/>
    <row r="4307" customFormat="1" x14ac:dyDescent="0.25"/>
    <row r="4308" customFormat="1" x14ac:dyDescent="0.25"/>
    <row r="4309" customFormat="1" x14ac:dyDescent="0.25"/>
    <row r="4310" customFormat="1" x14ac:dyDescent="0.25"/>
    <row r="4311" customFormat="1" x14ac:dyDescent="0.25"/>
    <row r="4312" customFormat="1" x14ac:dyDescent="0.25"/>
    <row r="4313" customFormat="1" x14ac:dyDescent="0.25"/>
    <row r="4314" customFormat="1" x14ac:dyDescent="0.25"/>
    <row r="4315" customFormat="1" x14ac:dyDescent="0.25"/>
    <row r="4316" customFormat="1" x14ac:dyDescent="0.25"/>
    <row r="4317" customFormat="1" x14ac:dyDescent="0.25"/>
    <row r="4318" customFormat="1" x14ac:dyDescent="0.25"/>
    <row r="4319" customFormat="1" x14ac:dyDescent="0.25"/>
    <row r="4320" customFormat="1" x14ac:dyDescent="0.25"/>
    <row r="4321" customFormat="1" x14ac:dyDescent="0.25"/>
    <row r="4322" customFormat="1" x14ac:dyDescent="0.25"/>
    <row r="4323" customFormat="1" x14ac:dyDescent="0.25"/>
    <row r="4324" customFormat="1" x14ac:dyDescent="0.25"/>
    <row r="4325" customFormat="1" x14ac:dyDescent="0.25"/>
    <row r="4326" customFormat="1" x14ac:dyDescent="0.25"/>
    <row r="4327" customFormat="1" x14ac:dyDescent="0.25"/>
    <row r="4328" customFormat="1" x14ac:dyDescent="0.25"/>
    <row r="4329" customFormat="1" x14ac:dyDescent="0.25"/>
    <row r="4330" customFormat="1" x14ac:dyDescent="0.25"/>
    <row r="4331" customFormat="1" x14ac:dyDescent="0.25"/>
    <row r="4332" customFormat="1" x14ac:dyDescent="0.25"/>
    <row r="4333" customFormat="1" x14ac:dyDescent="0.25"/>
    <row r="4334" customFormat="1" x14ac:dyDescent="0.25"/>
    <row r="4335" customFormat="1" x14ac:dyDescent="0.25"/>
    <row r="4336" customFormat="1" x14ac:dyDescent="0.25"/>
    <row r="4337" customFormat="1" x14ac:dyDescent="0.25"/>
    <row r="4338" customFormat="1" x14ac:dyDescent="0.25"/>
    <row r="4339" customFormat="1" x14ac:dyDescent="0.25"/>
    <row r="4340" customFormat="1" x14ac:dyDescent="0.25"/>
    <row r="4341" customFormat="1" x14ac:dyDescent="0.25"/>
    <row r="4342" customFormat="1" x14ac:dyDescent="0.25"/>
    <row r="4343" customFormat="1" x14ac:dyDescent="0.25"/>
    <row r="4344" customFormat="1" x14ac:dyDescent="0.25"/>
    <row r="4345" customFormat="1" x14ac:dyDescent="0.25"/>
    <row r="4346" customFormat="1" x14ac:dyDescent="0.25"/>
    <row r="4347" customFormat="1" x14ac:dyDescent="0.25"/>
    <row r="4348" customFormat="1" x14ac:dyDescent="0.25"/>
    <row r="4349" customFormat="1" x14ac:dyDescent="0.25"/>
    <row r="4350" customFormat="1" x14ac:dyDescent="0.25"/>
    <row r="4351" customFormat="1" x14ac:dyDescent="0.25"/>
    <row r="4352" customFormat="1" x14ac:dyDescent="0.25"/>
    <row r="4353" customFormat="1" x14ac:dyDescent="0.25"/>
    <row r="4354" customFormat="1" x14ac:dyDescent="0.25"/>
    <row r="4355" customFormat="1" x14ac:dyDescent="0.25"/>
    <row r="4356" customFormat="1" x14ac:dyDescent="0.25"/>
    <row r="4357" customFormat="1" x14ac:dyDescent="0.25"/>
    <row r="4358" customFormat="1" x14ac:dyDescent="0.25"/>
    <row r="4359" customFormat="1" x14ac:dyDescent="0.25"/>
    <row r="4360" customFormat="1" x14ac:dyDescent="0.25"/>
    <row r="4361" customFormat="1" x14ac:dyDescent="0.25"/>
    <row r="4362" customFormat="1" x14ac:dyDescent="0.25"/>
    <row r="4363" customFormat="1" x14ac:dyDescent="0.25"/>
    <row r="4364" customFormat="1" x14ac:dyDescent="0.25"/>
    <row r="4365" customFormat="1" x14ac:dyDescent="0.25"/>
    <row r="4366" customFormat="1" x14ac:dyDescent="0.25"/>
    <row r="4367" customFormat="1" x14ac:dyDescent="0.25"/>
    <row r="4368" customFormat="1" x14ac:dyDescent="0.25"/>
    <row r="4369" customFormat="1" x14ac:dyDescent="0.25"/>
    <row r="4370" customFormat="1" x14ac:dyDescent="0.25"/>
    <row r="4371" customFormat="1" x14ac:dyDescent="0.25"/>
    <row r="4372" customFormat="1" x14ac:dyDescent="0.25"/>
    <row r="4373" customFormat="1" x14ac:dyDescent="0.25"/>
    <row r="4374" customFormat="1" x14ac:dyDescent="0.25"/>
    <row r="4375" customFormat="1" x14ac:dyDescent="0.25"/>
    <row r="4376" customFormat="1" x14ac:dyDescent="0.25"/>
    <row r="4377" customFormat="1" x14ac:dyDescent="0.25"/>
    <row r="4378" customFormat="1" x14ac:dyDescent="0.25"/>
    <row r="4379" customFormat="1" x14ac:dyDescent="0.25"/>
    <row r="4380" customFormat="1" x14ac:dyDescent="0.25"/>
    <row r="4381" customFormat="1" x14ac:dyDescent="0.25"/>
    <row r="4382" customFormat="1" x14ac:dyDescent="0.25"/>
    <row r="4383" customFormat="1" x14ac:dyDescent="0.25"/>
    <row r="4384" customFormat="1" x14ac:dyDescent="0.25"/>
    <row r="4385" customFormat="1" x14ac:dyDescent="0.25"/>
    <row r="4386" customFormat="1" x14ac:dyDescent="0.25"/>
    <row r="4387" customFormat="1" x14ac:dyDescent="0.25"/>
    <row r="4388" customFormat="1" x14ac:dyDescent="0.25"/>
    <row r="4389" customFormat="1" x14ac:dyDescent="0.25"/>
    <row r="4390" customFormat="1" x14ac:dyDescent="0.25"/>
    <row r="4391" customFormat="1" x14ac:dyDescent="0.25"/>
    <row r="4392" customFormat="1" x14ac:dyDescent="0.25"/>
    <row r="4393" customFormat="1" x14ac:dyDescent="0.25"/>
    <row r="4394" customFormat="1" x14ac:dyDescent="0.25"/>
    <row r="4395" customFormat="1" x14ac:dyDescent="0.25"/>
    <row r="4396" customFormat="1" x14ac:dyDescent="0.25"/>
    <row r="4397" customFormat="1" x14ac:dyDescent="0.25"/>
    <row r="4398" customFormat="1" x14ac:dyDescent="0.25"/>
    <row r="4399" customFormat="1" x14ac:dyDescent="0.25"/>
    <row r="4400" customFormat="1" x14ac:dyDescent="0.25"/>
    <row r="4401" customFormat="1" x14ac:dyDescent="0.25"/>
    <row r="4402" customFormat="1" x14ac:dyDescent="0.25"/>
    <row r="4403" customFormat="1" x14ac:dyDescent="0.25"/>
    <row r="4404" customFormat="1" x14ac:dyDescent="0.25"/>
    <row r="4405" customFormat="1" x14ac:dyDescent="0.25"/>
    <row r="4406" customFormat="1" x14ac:dyDescent="0.25"/>
    <row r="4407" customFormat="1" x14ac:dyDescent="0.25"/>
    <row r="4408" customFormat="1" x14ac:dyDescent="0.25"/>
    <row r="4409" customFormat="1" x14ac:dyDescent="0.25"/>
    <row r="4410" customFormat="1" x14ac:dyDescent="0.25"/>
    <row r="4411" customFormat="1" x14ac:dyDescent="0.25"/>
    <row r="4412" customFormat="1" x14ac:dyDescent="0.25"/>
    <row r="4413" customFormat="1" x14ac:dyDescent="0.25"/>
    <row r="4414" customFormat="1" x14ac:dyDescent="0.25"/>
    <row r="4415" customFormat="1" x14ac:dyDescent="0.25"/>
    <row r="4416" customFormat="1" x14ac:dyDescent="0.25"/>
    <row r="4417" customFormat="1" x14ac:dyDescent="0.25"/>
    <row r="4418" customFormat="1" x14ac:dyDescent="0.25"/>
    <row r="4419" customFormat="1" x14ac:dyDescent="0.25"/>
    <row r="4420" customFormat="1" x14ac:dyDescent="0.25"/>
    <row r="4421" customFormat="1" x14ac:dyDescent="0.25"/>
    <row r="4422" customFormat="1" x14ac:dyDescent="0.25"/>
    <row r="4423" customFormat="1" x14ac:dyDescent="0.25"/>
    <row r="4424" customFormat="1" x14ac:dyDescent="0.25"/>
    <row r="4425" customFormat="1" x14ac:dyDescent="0.25"/>
    <row r="4426" customFormat="1" x14ac:dyDescent="0.25"/>
    <row r="4427" customFormat="1" x14ac:dyDescent="0.25"/>
    <row r="4428" customFormat="1" x14ac:dyDescent="0.25"/>
    <row r="4429" customFormat="1" x14ac:dyDescent="0.25"/>
    <row r="4430" customFormat="1" x14ac:dyDescent="0.25"/>
    <row r="4431" customFormat="1" x14ac:dyDescent="0.25"/>
    <row r="4432" customFormat="1" x14ac:dyDescent="0.25"/>
    <row r="4433" customFormat="1" x14ac:dyDescent="0.25"/>
    <row r="4434" customFormat="1" x14ac:dyDescent="0.25"/>
    <row r="4435" customFormat="1" x14ac:dyDescent="0.25"/>
    <row r="4436" customFormat="1" x14ac:dyDescent="0.25"/>
    <row r="4437" customFormat="1" x14ac:dyDescent="0.25"/>
    <row r="4438" customFormat="1" x14ac:dyDescent="0.25"/>
    <row r="4439" customFormat="1" x14ac:dyDescent="0.25"/>
    <row r="4440" customFormat="1" x14ac:dyDescent="0.25"/>
    <row r="4441" customFormat="1" x14ac:dyDescent="0.25"/>
    <row r="4442" customFormat="1" x14ac:dyDescent="0.25"/>
    <row r="4443" customFormat="1" x14ac:dyDescent="0.25"/>
    <row r="4444" customFormat="1" x14ac:dyDescent="0.25"/>
    <row r="4445" customFormat="1" x14ac:dyDescent="0.25"/>
    <row r="4446" customFormat="1" x14ac:dyDescent="0.25"/>
    <row r="4447" customFormat="1" x14ac:dyDescent="0.25"/>
    <row r="4448" customFormat="1" x14ac:dyDescent="0.25"/>
    <row r="4449" customFormat="1" x14ac:dyDescent="0.25"/>
    <row r="4450" customFormat="1" x14ac:dyDescent="0.25"/>
    <row r="4451" customFormat="1" x14ac:dyDescent="0.25"/>
    <row r="4452" customFormat="1" x14ac:dyDescent="0.25"/>
    <row r="4453" customFormat="1" x14ac:dyDescent="0.25"/>
    <row r="4454" customFormat="1" x14ac:dyDescent="0.25"/>
    <row r="4455" customFormat="1" x14ac:dyDescent="0.25"/>
    <row r="4456" customFormat="1" x14ac:dyDescent="0.25"/>
    <row r="4457" customFormat="1" x14ac:dyDescent="0.25"/>
    <row r="4458" customFormat="1" x14ac:dyDescent="0.25"/>
    <row r="4459" customFormat="1" x14ac:dyDescent="0.25"/>
    <row r="4460" customFormat="1" x14ac:dyDescent="0.25"/>
    <row r="4461" customFormat="1" x14ac:dyDescent="0.25"/>
    <row r="4462" customFormat="1" x14ac:dyDescent="0.25"/>
    <row r="4463" customFormat="1" x14ac:dyDescent="0.25"/>
    <row r="4464" customFormat="1" x14ac:dyDescent="0.25"/>
    <row r="4465" customFormat="1" x14ac:dyDescent="0.25"/>
    <row r="4466" customFormat="1" x14ac:dyDescent="0.25"/>
    <row r="4467" customFormat="1" x14ac:dyDescent="0.25"/>
    <row r="4468" customFormat="1" x14ac:dyDescent="0.25"/>
    <row r="4469" customFormat="1" x14ac:dyDescent="0.25"/>
    <row r="4470" customFormat="1" x14ac:dyDescent="0.25"/>
    <row r="4471" customFormat="1" x14ac:dyDescent="0.25"/>
    <row r="4472" customFormat="1" x14ac:dyDescent="0.25"/>
    <row r="4473" customFormat="1" x14ac:dyDescent="0.25"/>
    <row r="4474" customFormat="1" x14ac:dyDescent="0.25"/>
    <row r="4475" customFormat="1" x14ac:dyDescent="0.25"/>
    <row r="4476" customFormat="1" x14ac:dyDescent="0.25"/>
    <row r="4477" customFormat="1" x14ac:dyDescent="0.25"/>
    <row r="4478" customFormat="1" x14ac:dyDescent="0.25"/>
    <row r="4479" customFormat="1" x14ac:dyDescent="0.25"/>
    <row r="4480" customFormat="1" x14ac:dyDescent="0.25"/>
    <row r="4481" customFormat="1" x14ac:dyDescent="0.25"/>
    <row r="4482" customFormat="1" x14ac:dyDescent="0.25"/>
    <row r="4483" customFormat="1" x14ac:dyDescent="0.25"/>
    <row r="4484" customFormat="1" x14ac:dyDescent="0.25"/>
    <row r="4485" customFormat="1" x14ac:dyDescent="0.25"/>
    <row r="4486" customFormat="1" x14ac:dyDescent="0.25"/>
    <row r="4487" customFormat="1" x14ac:dyDescent="0.25"/>
    <row r="4488" customFormat="1" x14ac:dyDescent="0.25"/>
    <row r="4489" customFormat="1" x14ac:dyDescent="0.25"/>
    <row r="4490" customFormat="1" x14ac:dyDescent="0.25"/>
    <row r="4491" customFormat="1" x14ac:dyDescent="0.25"/>
    <row r="4492" customFormat="1" x14ac:dyDescent="0.25"/>
    <row r="4493" customFormat="1" x14ac:dyDescent="0.25"/>
    <row r="4494" customFormat="1" x14ac:dyDescent="0.25"/>
    <row r="4495" customFormat="1" x14ac:dyDescent="0.25"/>
    <row r="4496" customFormat="1" x14ac:dyDescent="0.25"/>
    <row r="4497" customFormat="1" x14ac:dyDescent="0.25"/>
    <row r="4498" customFormat="1" x14ac:dyDescent="0.25"/>
    <row r="4499" customFormat="1" x14ac:dyDescent="0.25"/>
    <row r="4500" customFormat="1" x14ac:dyDescent="0.25"/>
    <row r="4501" customFormat="1" x14ac:dyDescent="0.25"/>
    <row r="4502" customFormat="1" x14ac:dyDescent="0.25"/>
    <row r="4503" customFormat="1" x14ac:dyDescent="0.25"/>
    <row r="4504" customFormat="1" x14ac:dyDescent="0.25"/>
    <row r="4505" customFormat="1" x14ac:dyDescent="0.25"/>
    <row r="4506" customFormat="1" x14ac:dyDescent="0.25"/>
    <row r="4507" customFormat="1" x14ac:dyDescent="0.25"/>
    <row r="4508" customFormat="1" x14ac:dyDescent="0.25"/>
    <row r="4509" customFormat="1" x14ac:dyDescent="0.25"/>
    <row r="4510" customFormat="1" x14ac:dyDescent="0.25"/>
    <row r="4511" customFormat="1" x14ac:dyDescent="0.25"/>
    <row r="4512" customFormat="1" x14ac:dyDescent="0.25"/>
    <row r="4513" customFormat="1" x14ac:dyDescent="0.25"/>
    <row r="4514" customFormat="1" x14ac:dyDescent="0.25"/>
    <row r="4515" customFormat="1" x14ac:dyDescent="0.25"/>
    <row r="4516" customFormat="1" x14ac:dyDescent="0.25"/>
    <row r="4517" customFormat="1" x14ac:dyDescent="0.25"/>
    <row r="4518" customFormat="1" x14ac:dyDescent="0.25"/>
    <row r="4519" customFormat="1" x14ac:dyDescent="0.25"/>
    <row r="4520" customFormat="1" x14ac:dyDescent="0.25"/>
    <row r="4521" customFormat="1" x14ac:dyDescent="0.25"/>
    <row r="4522" customFormat="1" x14ac:dyDescent="0.25"/>
    <row r="4523" customFormat="1" x14ac:dyDescent="0.25"/>
    <row r="4524" customFormat="1" x14ac:dyDescent="0.25"/>
    <row r="4525" customFormat="1" x14ac:dyDescent="0.25"/>
    <row r="4526" customFormat="1" x14ac:dyDescent="0.25"/>
    <row r="4527" customFormat="1" x14ac:dyDescent="0.25"/>
    <row r="4528" customFormat="1" x14ac:dyDescent="0.25"/>
    <row r="4529" customFormat="1" x14ac:dyDescent="0.25"/>
    <row r="4530" customFormat="1" x14ac:dyDescent="0.25"/>
    <row r="4531" customFormat="1" x14ac:dyDescent="0.25"/>
    <row r="4532" customFormat="1" x14ac:dyDescent="0.25"/>
    <row r="4533" customFormat="1" x14ac:dyDescent="0.25"/>
    <row r="4534" customFormat="1" x14ac:dyDescent="0.25"/>
    <row r="4535" customFormat="1" x14ac:dyDescent="0.25"/>
    <row r="4536" customFormat="1" x14ac:dyDescent="0.25"/>
    <row r="4537" customFormat="1" x14ac:dyDescent="0.25"/>
    <row r="4538" customFormat="1" x14ac:dyDescent="0.25"/>
    <row r="4539" customFormat="1" x14ac:dyDescent="0.25"/>
    <row r="4540" customFormat="1" x14ac:dyDescent="0.25"/>
    <row r="4541" customFormat="1" x14ac:dyDescent="0.25"/>
    <row r="4542" customFormat="1" x14ac:dyDescent="0.25"/>
    <row r="4543" customFormat="1" x14ac:dyDescent="0.25"/>
    <row r="4544" customFormat="1" x14ac:dyDescent="0.25"/>
    <row r="4545" customFormat="1" x14ac:dyDescent="0.25"/>
    <row r="4546" customFormat="1" x14ac:dyDescent="0.25"/>
    <row r="4547" customFormat="1" x14ac:dyDescent="0.25"/>
    <row r="4548" customFormat="1" x14ac:dyDescent="0.25"/>
    <row r="4549" customFormat="1" x14ac:dyDescent="0.25"/>
    <row r="4550" customFormat="1" x14ac:dyDescent="0.25"/>
    <row r="4551" customFormat="1" x14ac:dyDescent="0.25"/>
    <row r="4552" customFormat="1" x14ac:dyDescent="0.25"/>
    <row r="4553" customFormat="1" x14ac:dyDescent="0.25"/>
    <row r="4554" customFormat="1" x14ac:dyDescent="0.25"/>
    <row r="4555" customFormat="1" x14ac:dyDescent="0.25"/>
    <row r="4556" customFormat="1" x14ac:dyDescent="0.25"/>
    <row r="4557" customFormat="1" x14ac:dyDescent="0.25"/>
    <row r="4558" customFormat="1" x14ac:dyDescent="0.25"/>
    <row r="4559" customFormat="1" x14ac:dyDescent="0.25"/>
    <row r="4560" customFormat="1" x14ac:dyDescent="0.25"/>
    <row r="4561" customFormat="1" x14ac:dyDescent="0.25"/>
    <row r="4562" customFormat="1" x14ac:dyDescent="0.25"/>
    <row r="4563" customFormat="1" x14ac:dyDescent="0.25"/>
    <row r="4564" customFormat="1" x14ac:dyDescent="0.25"/>
    <row r="4565" customFormat="1" x14ac:dyDescent="0.25"/>
    <row r="4566" customFormat="1" x14ac:dyDescent="0.25"/>
    <row r="4567" customFormat="1" x14ac:dyDescent="0.25"/>
    <row r="4568" customFormat="1" x14ac:dyDescent="0.25"/>
    <row r="4569" customFormat="1" x14ac:dyDescent="0.25"/>
    <row r="4570" customFormat="1" x14ac:dyDescent="0.25"/>
    <row r="4571" customFormat="1" x14ac:dyDescent="0.25"/>
    <row r="4572" customFormat="1" x14ac:dyDescent="0.25"/>
    <row r="4573" customFormat="1" x14ac:dyDescent="0.25"/>
    <row r="4574" customFormat="1" x14ac:dyDescent="0.25"/>
    <row r="4575" customFormat="1" x14ac:dyDescent="0.25"/>
    <row r="4576" customFormat="1" x14ac:dyDescent="0.25"/>
    <row r="4577" customFormat="1" x14ac:dyDescent="0.25"/>
    <row r="4578" customFormat="1" x14ac:dyDescent="0.25"/>
    <row r="4579" customFormat="1" x14ac:dyDescent="0.25"/>
    <row r="4580" customFormat="1" x14ac:dyDescent="0.25"/>
    <row r="4581" customFormat="1" x14ac:dyDescent="0.25"/>
    <row r="4582" customFormat="1" x14ac:dyDescent="0.25"/>
    <row r="4583" customFormat="1" x14ac:dyDescent="0.25"/>
    <row r="4584" customFormat="1" x14ac:dyDescent="0.25"/>
    <row r="4585" customFormat="1" x14ac:dyDescent="0.25"/>
    <row r="4586" customFormat="1" x14ac:dyDescent="0.25"/>
    <row r="4587" customFormat="1" x14ac:dyDescent="0.25"/>
    <row r="4588" customFormat="1" x14ac:dyDescent="0.25"/>
    <row r="4589" customFormat="1" x14ac:dyDescent="0.25"/>
    <row r="4590" customFormat="1" x14ac:dyDescent="0.25"/>
    <row r="4591" customFormat="1" x14ac:dyDescent="0.25"/>
    <row r="4592" customFormat="1" x14ac:dyDescent="0.25"/>
    <row r="4593" customFormat="1" x14ac:dyDescent="0.25"/>
    <row r="4594" customFormat="1" x14ac:dyDescent="0.25"/>
    <row r="4595" customFormat="1" x14ac:dyDescent="0.25"/>
    <row r="4596" customFormat="1" x14ac:dyDescent="0.25"/>
    <row r="4597" customFormat="1" x14ac:dyDescent="0.25"/>
    <row r="4598" customFormat="1" x14ac:dyDescent="0.25"/>
    <row r="4599" customFormat="1" x14ac:dyDescent="0.25"/>
    <row r="4600" customFormat="1" x14ac:dyDescent="0.25"/>
    <row r="4601" customFormat="1" x14ac:dyDescent="0.25"/>
    <row r="4602" customFormat="1" x14ac:dyDescent="0.25"/>
    <row r="4603" customFormat="1" x14ac:dyDescent="0.25"/>
    <row r="4604" customFormat="1" x14ac:dyDescent="0.25"/>
    <row r="4605" customFormat="1" x14ac:dyDescent="0.25"/>
    <row r="4606" customFormat="1" x14ac:dyDescent="0.25"/>
    <row r="4607" customFormat="1" x14ac:dyDescent="0.25"/>
    <row r="4608" customFormat="1" x14ac:dyDescent="0.25"/>
    <row r="4609" customFormat="1" x14ac:dyDescent="0.25"/>
    <row r="4610" customFormat="1" x14ac:dyDescent="0.25"/>
    <row r="4611" customFormat="1" x14ac:dyDescent="0.25"/>
    <row r="4612" customFormat="1" x14ac:dyDescent="0.25"/>
    <row r="4613" customFormat="1" x14ac:dyDescent="0.25"/>
    <row r="4614" customFormat="1" x14ac:dyDescent="0.25"/>
    <row r="4615" customFormat="1" x14ac:dyDescent="0.25"/>
    <row r="4616" customFormat="1" x14ac:dyDescent="0.25"/>
    <row r="4617" customFormat="1" x14ac:dyDescent="0.25"/>
    <row r="4618" customFormat="1" x14ac:dyDescent="0.25"/>
    <row r="4619" customFormat="1" x14ac:dyDescent="0.25"/>
    <row r="4620" customFormat="1" x14ac:dyDescent="0.25"/>
    <row r="4621" customFormat="1" x14ac:dyDescent="0.25"/>
    <row r="4622" customFormat="1" x14ac:dyDescent="0.25"/>
    <row r="4623" customFormat="1" x14ac:dyDescent="0.25"/>
    <row r="4624" customFormat="1" x14ac:dyDescent="0.25"/>
    <row r="4625" customFormat="1" x14ac:dyDescent="0.25"/>
    <row r="4626" customFormat="1" x14ac:dyDescent="0.25"/>
    <row r="4627" customFormat="1" x14ac:dyDescent="0.25"/>
    <row r="4628" customFormat="1" x14ac:dyDescent="0.25"/>
    <row r="4629" customFormat="1" x14ac:dyDescent="0.25"/>
    <row r="4630" customFormat="1" x14ac:dyDescent="0.25"/>
    <row r="4631" customFormat="1" x14ac:dyDescent="0.25"/>
    <row r="4632" customFormat="1" x14ac:dyDescent="0.25"/>
    <row r="4633" customFormat="1" x14ac:dyDescent="0.25"/>
    <row r="4634" customFormat="1" x14ac:dyDescent="0.25"/>
    <row r="4635" customFormat="1" x14ac:dyDescent="0.25"/>
    <row r="4636" customFormat="1" x14ac:dyDescent="0.25"/>
    <row r="4637" customFormat="1" x14ac:dyDescent="0.25"/>
    <row r="4638" customFormat="1" x14ac:dyDescent="0.25"/>
    <row r="4639" customFormat="1" x14ac:dyDescent="0.25"/>
    <row r="4640" customFormat="1" x14ac:dyDescent="0.25"/>
    <row r="4641" customFormat="1" x14ac:dyDescent="0.25"/>
    <row r="4642" customFormat="1" x14ac:dyDescent="0.25"/>
    <row r="4643" customFormat="1" x14ac:dyDescent="0.25"/>
    <row r="4644" customFormat="1" x14ac:dyDescent="0.25"/>
    <row r="4645" customFormat="1" x14ac:dyDescent="0.25"/>
    <row r="4646" customFormat="1" x14ac:dyDescent="0.25"/>
    <row r="4647" customFormat="1" x14ac:dyDescent="0.25"/>
    <row r="4648" customFormat="1" x14ac:dyDescent="0.25"/>
    <row r="4649" customFormat="1" x14ac:dyDescent="0.25"/>
    <row r="4650" customFormat="1" x14ac:dyDescent="0.25"/>
    <row r="4651" customFormat="1" x14ac:dyDescent="0.25"/>
    <row r="4652" customFormat="1" x14ac:dyDescent="0.25"/>
    <row r="4653" customFormat="1" x14ac:dyDescent="0.25"/>
    <row r="4654" customFormat="1" x14ac:dyDescent="0.25"/>
    <row r="4655" customFormat="1" x14ac:dyDescent="0.25"/>
    <row r="4656" customFormat="1" x14ac:dyDescent="0.25"/>
    <row r="4657" customFormat="1" x14ac:dyDescent="0.25"/>
    <row r="4658" customFormat="1" x14ac:dyDescent="0.25"/>
    <row r="4659" customFormat="1" x14ac:dyDescent="0.25"/>
    <row r="4660" customFormat="1" x14ac:dyDescent="0.25"/>
    <row r="4661" customFormat="1" x14ac:dyDescent="0.25"/>
    <row r="4662" customFormat="1" x14ac:dyDescent="0.25"/>
    <row r="4663" customFormat="1" x14ac:dyDescent="0.25"/>
    <row r="4664" customFormat="1" x14ac:dyDescent="0.25"/>
    <row r="4665" customFormat="1" x14ac:dyDescent="0.25"/>
    <row r="4666" customFormat="1" x14ac:dyDescent="0.25"/>
    <row r="4667" customFormat="1" x14ac:dyDescent="0.25"/>
    <row r="4668" customFormat="1" x14ac:dyDescent="0.25"/>
    <row r="4669" customFormat="1" x14ac:dyDescent="0.25"/>
    <row r="4670" customFormat="1" x14ac:dyDescent="0.25"/>
    <row r="4671" customFormat="1" x14ac:dyDescent="0.25"/>
    <row r="4672" customFormat="1" x14ac:dyDescent="0.25"/>
    <row r="4673" customFormat="1" x14ac:dyDescent="0.25"/>
    <row r="4674" customFormat="1" x14ac:dyDescent="0.25"/>
    <row r="4675" customFormat="1" x14ac:dyDescent="0.25"/>
    <row r="4676" customFormat="1" x14ac:dyDescent="0.25"/>
    <row r="4677" customFormat="1" x14ac:dyDescent="0.25"/>
    <row r="4678" customFormat="1" x14ac:dyDescent="0.25"/>
    <row r="4679" customFormat="1" x14ac:dyDescent="0.25"/>
    <row r="4680" customFormat="1" x14ac:dyDescent="0.25"/>
    <row r="4681" customFormat="1" x14ac:dyDescent="0.25"/>
    <row r="4682" customFormat="1" x14ac:dyDescent="0.25"/>
    <row r="4683" customFormat="1" x14ac:dyDescent="0.25"/>
    <row r="4684" customFormat="1" x14ac:dyDescent="0.25"/>
    <row r="4685" customFormat="1" x14ac:dyDescent="0.25"/>
    <row r="4686" customFormat="1" x14ac:dyDescent="0.25"/>
    <row r="4687" customFormat="1" x14ac:dyDescent="0.25"/>
    <row r="4688" customFormat="1" x14ac:dyDescent="0.25"/>
    <row r="4689" customFormat="1" x14ac:dyDescent="0.25"/>
    <row r="4690" customFormat="1" x14ac:dyDescent="0.25"/>
    <row r="4691" customFormat="1" x14ac:dyDescent="0.25"/>
    <row r="4692" customFormat="1" x14ac:dyDescent="0.25"/>
    <row r="4693" customFormat="1" x14ac:dyDescent="0.25"/>
    <row r="4694" customFormat="1" x14ac:dyDescent="0.25"/>
    <row r="4695" customFormat="1" x14ac:dyDescent="0.25"/>
    <row r="4696" customFormat="1" x14ac:dyDescent="0.25"/>
    <row r="4697" customFormat="1" x14ac:dyDescent="0.25"/>
    <row r="4698" customFormat="1" x14ac:dyDescent="0.25"/>
    <row r="4699" customFormat="1" x14ac:dyDescent="0.25"/>
    <row r="4700" customFormat="1" x14ac:dyDescent="0.25"/>
    <row r="4701" customFormat="1" x14ac:dyDescent="0.25"/>
    <row r="4702" customFormat="1" x14ac:dyDescent="0.25"/>
    <row r="4703" customFormat="1" x14ac:dyDescent="0.25"/>
    <row r="4704" customFormat="1" x14ac:dyDescent="0.25"/>
    <row r="4705" customFormat="1" x14ac:dyDescent="0.25"/>
    <row r="4706" customFormat="1" x14ac:dyDescent="0.25"/>
    <row r="4707" customFormat="1" x14ac:dyDescent="0.25"/>
    <row r="4708" customFormat="1" x14ac:dyDescent="0.25"/>
    <row r="4709" customFormat="1" x14ac:dyDescent="0.25"/>
    <row r="4710" customFormat="1" x14ac:dyDescent="0.25"/>
    <row r="4711" customFormat="1" x14ac:dyDescent="0.25"/>
    <row r="4712" customFormat="1" x14ac:dyDescent="0.25"/>
    <row r="4713" customFormat="1" x14ac:dyDescent="0.25"/>
    <row r="4714" customFormat="1" x14ac:dyDescent="0.25"/>
    <row r="4715" customFormat="1" x14ac:dyDescent="0.25"/>
    <row r="4716" customFormat="1" x14ac:dyDescent="0.25"/>
    <row r="4717" customFormat="1" x14ac:dyDescent="0.25"/>
    <row r="4718" customFormat="1" x14ac:dyDescent="0.25"/>
    <row r="4719" customFormat="1" x14ac:dyDescent="0.25"/>
    <row r="4720" customFormat="1" x14ac:dyDescent="0.25"/>
    <row r="4721" customFormat="1" x14ac:dyDescent="0.25"/>
    <row r="4722" customFormat="1" x14ac:dyDescent="0.25"/>
    <row r="4723" customFormat="1" x14ac:dyDescent="0.25"/>
    <row r="4724" customFormat="1" x14ac:dyDescent="0.25"/>
    <row r="4725" customFormat="1" x14ac:dyDescent="0.25"/>
    <row r="4726" customFormat="1" x14ac:dyDescent="0.25"/>
    <row r="4727" customFormat="1" x14ac:dyDescent="0.25"/>
    <row r="4728" customFormat="1" x14ac:dyDescent="0.25"/>
    <row r="4729" customFormat="1" x14ac:dyDescent="0.25"/>
    <row r="4730" customFormat="1" x14ac:dyDescent="0.25"/>
    <row r="4731" customFormat="1" x14ac:dyDescent="0.25"/>
    <row r="4732" customFormat="1" x14ac:dyDescent="0.25"/>
    <row r="4733" customFormat="1" x14ac:dyDescent="0.25"/>
    <row r="4734" customFormat="1" x14ac:dyDescent="0.25"/>
    <row r="4735" customFormat="1" x14ac:dyDescent="0.25"/>
    <row r="4736" customFormat="1" x14ac:dyDescent="0.25"/>
    <row r="4737" customFormat="1" x14ac:dyDescent="0.25"/>
    <row r="4738" customFormat="1" x14ac:dyDescent="0.25"/>
    <row r="4739" customFormat="1" x14ac:dyDescent="0.25"/>
    <row r="4740" customFormat="1" x14ac:dyDescent="0.25"/>
    <row r="4741" customFormat="1" x14ac:dyDescent="0.25"/>
    <row r="4742" customFormat="1" x14ac:dyDescent="0.25"/>
    <row r="4743" customFormat="1" x14ac:dyDescent="0.25"/>
    <row r="4744" customFormat="1" x14ac:dyDescent="0.25"/>
    <row r="4745" customFormat="1" x14ac:dyDescent="0.25"/>
    <row r="4746" customFormat="1" x14ac:dyDescent="0.25"/>
    <row r="4747" customFormat="1" x14ac:dyDescent="0.25"/>
    <row r="4748" customFormat="1" x14ac:dyDescent="0.25"/>
    <row r="4749" customFormat="1" x14ac:dyDescent="0.25"/>
    <row r="4750" customFormat="1" x14ac:dyDescent="0.25"/>
    <row r="4751" customFormat="1" x14ac:dyDescent="0.25"/>
    <row r="4752" customFormat="1" x14ac:dyDescent="0.25"/>
    <row r="4753" customFormat="1" x14ac:dyDescent="0.25"/>
    <row r="4754" customFormat="1" x14ac:dyDescent="0.25"/>
    <row r="4755" customFormat="1" x14ac:dyDescent="0.25"/>
    <row r="4756" customFormat="1" x14ac:dyDescent="0.25"/>
    <row r="4757" customFormat="1" x14ac:dyDescent="0.25"/>
    <row r="4758" customFormat="1" x14ac:dyDescent="0.25"/>
    <row r="4759" customFormat="1" x14ac:dyDescent="0.25"/>
    <row r="4760" customFormat="1" x14ac:dyDescent="0.25"/>
    <row r="4761" customFormat="1" x14ac:dyDescent="0.25"/>
    <row r="4762" customFormat="1" x14ac:dyDescent="0.25"/>
    <row r="4763" customFormat="1" x14ac:dyDescent="0.25"/>
    <row r="4764" customFormat="1" x14ac:dyDescent="0.25"/>
    <row r="4765" customFormat="1" x14ac:dyDescent="0.25"/>
    <row r="4766" customFormat="1" x14ac:dyDescent="0.25"/>
    <row r="4767" customFormat="1" x14ac:dyDescent="0.25"/>
    <row r="4768" customFormat="1" x14ac:dyDescent="0.25"/>
    <row r="4769" customFormat="1" x14ac:dyDescent="0.25"/>
    <row r="4770" customFormat="1" x14ac:dyDescent="0.25"/>
    <row r="4771" customFormat="1" x14ac:dyDescent="0.25"/>
    <row r="4772" customFormat="1" x14ac:dyDescent="0.25"/>
    <row r="4773" customFormat="1" x14ac:dyDescent="0.25"/>
    <row r="4774" customFormat="1" x14ac:dyDescent="0.25"/>
    <row r="4775" customFormat="1" x14ac:dyDescent="0.25"/>
    <row r="4776" customFormat="1" x14ac:dyDescent="0.25"/>
    <row r="4777" customFormat="1" x14ac:dyDescent="0.25"/>
    <row r="4778" customFormat="1" x14ac:dyDescent="0.25"/>
    <row r="4779" customFormat="1" x14ac:dyDescent="0.25"/>
    <row r="4780" customFormat="1" x14ac:dyDescent="0.25"/>
    <row r="4781" customFormat="1" x14ac:dyDescent="0.25"/>
    <row r="4782" customFormat="1" x14ac:dyDescent="0.25"/>
    <row r="4783" customFormat="1" x14ac:dyDescent="0.25"/>
    <row r="4784" customFormat="1" x14ac:dyDescent="0.25"/>
    <row r="4785" customFormat="1" x14ac:dyDescent="0.25"/>
    <row r="4786" customFormat="1" x14ac:dyDescent="0.25"/>
    <row r="4787" customFormat="1" x14ac:dyDescent="0.25"/>
    <row r="4788" customFormat="1" x14ac:dyDescent="0.25"/>
    <row r="4789" customFormat="1" x14ac:dyDescent="0.25"/>
    <row r="4790" customFormat="1" x14ac:dyDescent="0.25"/>
    <row r="4791" customFormat="1" x14ac:dyDescent="0.25"/>
    <row r="4792" customFormat="1" x14ac:dyDescent="0.25"/>
    <row r="4793" customFormat="1" x14ac:dyDescent="0.25"/>
    <row r="4794" customFormat="1" x14ac:dyDescent="0.25"/>
    <row r="4795" customFormat="1" x14ac:dyDescent="0.25"/>
    <row r="4796" customFormat="1" x14ac:dyDescent="0.25"/>
    <row r="4797" customFormat="1" x14ac:dyDescent="0.25"/>
    <row r="4798" customFormat="1" x14ac:dyDescent="0.25"/>
    <row r="4799" customFormat="1" x14ac:dyDescent="0.25"/>
    <row r="4800" customFormat="1" x14ac:dyDescent="0.25"/>
    <row r="4801" customFormat="1" x14ac:dyDescent="0.25"/>
    <row r="4802" customFormat="1" x14ac:dyDescent="0.25"/>
    <row r="4803" customFormat="1" x14ac:dyDescent="0.25"/>
    <row r="4804" customFormat="1" x14ac:dyDescent="0.25"/>
    <row r="4805" customFormat="1" x14ac:dyDescent="0.25"/>
    <row r="4806" customFormat="1" x14ac:dyDescent="0.25"/>
    <row r="4807" customFormat="1" x14ac:dyDescent="0.25"/>
    <row r="4808" customFormat="1" x14ac:dyDescent="0.25"/>
    <row r="4809" customFormat="1" x14ac:dyDescent="0.25"/>
    <row r="4810" customFormat="1" x14ac:dyDescent="0.25"/>
    <row r="4811" customFormat="1" x14ac:dyDescent="0.25"/>
    <row r="4812" customFormat="1" x14ac:dyDescent="0.25"/>
    <row r="4813" customFormat="1" x14ac:dyDescent="0.25"/>
    <row r="4814" customFormat="1" x14ac:dyDescent="0.25"/>
    <row r="4815" customFormat="1" x14ac:dyDescent="0.25"/>
    <row r="4816" customFormat="1" x14ac:dyDescent="0.25"/>
    <row r="4817" customFormat="1" x14ac:dyDescent="0.25"/>
    <row r="4818" customFormat="1" x14ac:dyDescent="0.25"/>
    <row r="4819" customFormat="1" x14ac:dyDescent="0.25"/>
    <row r="4820" customFormat="1" x14ac:dyDescent="0.25"/>
    <row r="4821" customFormat="1" x14ac:dyDescent="0.25"/>
    <row r="4822" customFormat="1" x14ac:dyDescent="0.25"/>
    <row r="4823" customFormat="1" x14ac:dyDescent="0.25"/>
    <row r="4824" customFormat="1" x14ac:dyDescent="0.25"/>
    <row r="4825" customFormat="1" x14ac:dyDescent="0.25"/>
    <row r="4826" customFormat="1" x14ac:dyDescent="0.25"/>
    <row r="4827" customFormat="1" x14ac:dyDescent="0.25"/>
    <row r="4828" customFormat="1" x14ac:dyDescent="0.25"/>
    <row r="4829" customFormat="1" x14ac:dyDescent="0.25"/>
    <row r="4830" customFormat="1" x14ac:dyDescent="0.25"/>
    <row r="4831" customFormat="1" x14ac:dyDescent="0.25"/>
    <row r="4832" customFormat="1" x14ac:dyDescent="0.25"/>
    <row r="4833" customFormat="1" x14ac:dyDescent="0.25"/>
    <row r="4834" customFormat="1" x14ac:dyDescent="0.25"/>
    <row r="4835" customFormat="1" x14ac:dyDescent="0.25"/>
    <row r="4836" customFormat="1" x14ac:dyDescent="0.25"/>
    <row r="4837" customFormat="1" x14ac:dyDescent="0.25"/>
    <row r="4838" customFormat="1" x14ac:dyDescent="0.25"/>
    <row r="4839" customFormat="1" x14ac:dyDescent="0.25"/>
    <row r="4840" customFormat="1" x14ac:dyDescent="0.25"/>
    <row r="4841" customFormat="1" x14ac:dyDescent="0.25"/>
    <row r="4842" customFormat="1" x14ac:dyDescent="0.25"/>
    <row r="4843" customFormat="1" x14ac:dyDescent="0.25"/>
    <row r="4844" customFormat="1" x14ac:dyDescent="0.25"/>
    <row r="4845" customFormat="1" x14ac:dyDescent="0.25"/>
    <row r="4846" customFormat="1" x14ac:dyDescent="0.25"/>
    <row r="4847" customFormat="1" x14ac:dyDescent="0.25"/>
    <row r="4848" customFormat="1" x14ac:dyDescent="0.25"/>
    <row r="4849" customFormat="1" x14ac:dyDescent="0.25"/>
    <row r="4850" customFormat="1" x14ac:dyDescent="0.25"/>
    <row r="4851" customFormat="1" x14ac:dyDescent="0.25"/>
    <row r="4852" customFormat="1" x14ac:dyDescent="0.25"/>
    <row r="4853" customFormat="1" x14ac:dyDescent="0.25"/>
    <row r="4854" customFormat="1" x14ac:dyDescent="0.25"/>
    <row r="4855" customFormat="1" x14ac:dyDescent="0.25"/>
    <row r="4856" customFormat="1" x14ac:dyDescent="0.25"/>
    <row r="4857" customFormat="1" x14ac:dyDescent="0.25"/>
    <row r="4858" customFormat="1" x14ac:dyDescent="0.25"/>
    <row r="4859" customFormat="1" x14ac:dyDescent="0.25"/>
    <row r="4860" customFormat="1" x14ac:dyDescent="0.25"/>
    <row r="4861" customFormat="1" x14ac:dyDescent="0.25"/>
    <row r="4862" customFormat="1" x14ac:dyDescent="0.25"/>
    <row r="4863" customFormat="1" x14ac:dyDescent="0.25"/>
    <row r="4864" customFormat="1" x14ac:dyDescent="0.25"/>
    <row r="4865" customFormat="1" x14ac:dyDescent="0.25"/>
    <row r="4866" customFormat="1" x14ac:dyDescent="0.25"/>
    <row r="4867" customFormat="1" x14ac:dyDescent="0.25"/>
    <row r="4868" customFormat="1" x14ac:dyDescent="0.25"/>
    <row r="4869" customFormat="1" x14ac:dyDescent="0.25"/>
    <row r="4870" customFormat="1" x14ac:dyDescent="0.25"/>
    <row r="4871" customFormat="1" x14ac:dyDescent="0.25"/>
    <row r="4872" customFormat="1" x14ac:dyDescent="0.25"/>
    <row r="4873" customFormat="1" x14ac:dyDescent="0.25"/>
    <row r="4874" customFormat="1" x14ac:dyDescent="0.25"/>
    <row r="4875" customFormat="1" x14ac:dyDescent="0.25"/>
    <row r="4876" customFormat="1" x14ac:dyDescent="0.25"/>
    <row r="4877" customFormat="1" x14ac:dyDescent="0.25"/>
    <row r="4878" customFormat="1" x14ac:dyDescent="0.25"/>
    <row r="4879" customFormat="1" x14ac:dyDescent="0.25"/>
    <row r="4880" customFormat="1" x14ac:dyDescent="0.25"/>
    <row r="4881" customFormat="1" x14ac:dyDescent="0.25"/>
    <row r="4882" customFormat="1" x14ac:dyDescent="0.25"/>
    <row r="4883" customFormat="1" x14ac:dyDescent="0.25"/>
    <row r="4884" customFormat="1" x14ac:dyDescent="0.25"/>
    <row r="4885" customFormat="1" x14ac:dyDescent="0.25"/>
    <row r="4886" customFormat="1" x14ac:dyDescent="0.25"/>
    <row r="4887" customFormat="1" x14ac:dyDescent="0.25"/>
    <row r="4888" customFormat="1" x14ac:dyDescent="0.25"/>
    <row r="4889" customFormat="1" x14ac:dyDescent="0.25"/>
    <row r="4890" customFormat="1" x14ac:dyDescent="0.25"/>
    <row r="4891" customFormat="1" x14ac:dyDescent="0.25"/>
    <row r="4892" customFormat="1" x14ac:dyDescent="0.25"/>
    <row r="4893" customFormat="1" x14ac:dyDescent="0.25"/>
    <row r="4894" customFormat="1" x14ac:dyDescent="0.25"/>
    <row r="4895" customFormat="1" x14ac:dyDescent="0.25"/>
    <row r="4896" customFormat="1" x14ac:dyDescent="0.25"/>
    <row r="4897" customFormat="1" x14ac:dyDescent="0.25"/>
    <row r="4898" customFormat="1" x14ac:dyDescent="0.25"/>
    <row r="4899" customFormat="1" x14ac:dyDescent="0.25"/>
    <row r="4900" customFormat="1" x14ac:dyDescent="0.25"/>
    <row r="4901" customFormat="1" x14ac:dyDescent="0.25"/>
    <row r="4902" customFormat="1" x14ac:dyDescent="0.25"/>
    <row r="4903" customFormat="1" x14ac:dyDescent="0.25"/>
    <row r="4904" customFormat="1" x14ac:dyDescent="0.25"/>
    <row r="4905" customFormat="1" x14ac:dyDescent="0.25"/>
    <row r="4906" customFormat="1" x14ac:dyDescent="0.25"/>
    <row r="4907" customFormat="1" x14ac:dyDescent="0.25"/>
    <row r="4908" customFormat="1" x14ac:dyDescent="0.25"/>
    <row r="4909" customFormat="1" x14ac:dyDescent="0.25"/>
    <row r="4910" customFormat="1" x14ac:dyDescent="0.25"/>
    <row r="4911" customFormat="1" x14ac:dyDescent="0.25"/>
    <row r="4912" customFormat="1" x14ac:dyDescent="0.25"/>
    <row r="4913" customFormat="1" x14ac:dyDescent="0.25"/>
    <row r="4914" customFormat="1" x14ac:dyDescent="0.25"/>
    <row r="4915" customFormat="1" x14ac:dyDescent="0.25"/>
    <row r="4916" customFormat="1" x14ac:dyDescent="0.25"/>
    <row r="4917" customFormat="1" x14ac:dyDescent="0.25"/>
    <row r="4918" customFormat="1" x14ac:dyDescent="0.25"/>
    <row r="4919" customFormat="1" x14ac:dyDescent="0.25"/>
    <row r="4920" customFormat="1" x14ac:dyDescent="0.25"/>
    <row r="4921" customFormat="1" x14ac:dyDescent="0.25"/>
    <row r="4922" customFormat="1" x14ac:dyDescent="0.25"/>
    <row r="4923" customFormat="1" x14ac:dyDescent="0.25"/>
    <row r="4924" customFormat="1" x14ac:dyDescent="0.25"/>
    <row r="4925" customFormat="1" x14ac:dyDescent="0.25"/>
    <row r="4926" customFormat="1" x14ac:dyDescent="0.25"/>
    <row r="4927" customFormat="1" x14ac:dyDescent="0.25"/>
    <row r="4928" customFormat="1" x14ac:dyDescent="0.25"/>
    <row r="4929" customFormat="1" x14ac:dyDescent="0.25"/>
    <row r="4930" customFormat="1" x14ac:dyDescent="0.25"/>
    <row r="4931" customFormat="1" x14ac:dyDescent="0.25"/>
    <row r="4932" customFormat="1" x14ac:dyDescent="0.25"/>
    <row r="4933" customFormat="1" x14ac:dyDescent="0.25"/>
    <row r="4934" customFormat="1" x14ac:dyDescent="0.25"/>
    <row r="4935" customFormat="1" x14ac:dyDescent="0.25"/>
    <row r="4936" customFormat="1" x14ac:dyDescent="0.25"/>
    <row r="4937" customFormat="1" x14ac:dyDescent="0.25"/>
    <row r="4938" customFormat="1" x14ac:dyDescent="0.25"/>
    <row r="4939" customFormat="1" x14ac:dyDescent="0.25"/>
    <row r="4940" customFormat="1" x14ac:dyDescent="0.25"/>
    <row r="4941" customFormat="1" x14ac:dyDescent="0.25"/>
    <row r="4942" customFormat="1" x14ac:dyDescent="0.25"/>
    <row r="4943" customFormat="1" x14ac:dyDescent="0.25"/>
    <row r="4944" customFormat="1" x14ac:dyDescent="0.25"/>
    <row r="4945" customFormat="1" x14ac:dyDescent="0.25"/>
    <row r="4946" customFormat="1" x14ac:dyDescent="0.25"/>
    <row r="4947" customFormat="1" x14ac:dyDescent="0.25"/>
    <row r="4948" customFormat="1" x14ac:dyDescent="0.25"/>
    <row r="4949" customFormat="1" x14ac:dyDescent="0.25"/>
    <row r="4950" customFormat="1" x14ac:dyDescent="0.25"/>
    <row r="4951" customFormat="1" x14ac:dyDescent="0.25"/>
    <row r="4952" customFormat="1" x14ac:dyDescent="0.25"/>
    <row r="4953" customFormat="1" x14ac:dyDescent="0.25"/>
    <row r="4954" customFormat="1" x14ac:dyDescent="0.25"/>
    <row r="4955" customFormat="1" x14ac:dyDescent="0.25"/>
    <row r="4956" customFormat="1" x14ac:dyDescent="0.25"/>
    <row r="4957" customFormat="1" x14ac:dyDescent="0.25"/>
    <row r="4958" customFormat="1" x14ac:dyDescent="0.25"/>
    <row r="4959" customFormat="1" x14ac:dyDescent="0.25"/>
    <row r="4960" customFormat="1" x14ac:dyDescent="0.25"/>
    <row r="4961" customFormat="1" x14ac:dyDescent="0.25"/>
    <row r="4962" customFormat="1" x14ac:dyDescent="0.25"/>
    <row r="4963" customFormat="1" x14ac:dyDescent="0.25"/>
    <row r="4964" customFormat="1" x14ac:dyDescent="0.25"/>
    <row r="4965" customFormat="1" x14ac:dyDescent="0.25"/>
    <row r="4966" customFormat="1" x14ac:dyDescent="0.25"/>
    <row r="4967" customFormat="1" x14ac:dyDescent="0.25"/>
    <row r="4968" customFormat="1" x14ac:dyDescent="0.25"/>
    <row r="4969" customFormat="1" x14ac:dyDescent="0.25"/>
    <row r="4970" customFormat="1" x14ac:dyDescent="0.25"/>
    <row r="4971" customFormat="1" x14ac:dyDescent="0.25"/>
    <row r="4972" customFormat="1" x14ac:dyDescent="0.25"/>
    <row r="4973" customFormat="1" x14ac:dyDescent="0.25"/>
    <row r="4974" customFormat="1" x14ac:dyDescent="0.25"/>
    <row r="4975" customFormat="1" x14ac:dyDescent="0.25"/>
    <row r="4976" customFormat="1" x14ac:dyDescent="0.25"/>
    <row r="4977" customFormat="1" x14ac:dyDescent="0.25"/>
    <row r="4978" customFormat="1" x14ac:dyDescent="0.25"/>
    <row r="4979" customFormat="1" x14ac:dyDescent="0.25"/>
    <row r="4980" customFormat="1" x14ac:dyDescent="0.25"/>
    <row r="4981" customFormat="1" x14ac:dyDescent="0.25"/>
    <row r="4982" customFormat="1" x14ac:dyDescent="0.25"/>
    <row r="4983" customFormat="1" x14ac:dyDescent="0.25"/>
    <row r="4984" customFormat="1" x14ac:dyDescent="0.25"/>
    <row r="4985" customFormat="1" x14ac:dyDescent="0.25"/>
    <row r="4986" customFormat="1" x14ac:dyDescent="0.25"/>
    <row r="4987" customFormat="1" x14ac:dyDescent="0.25"/>
    <row r="4988" customFormat="1" x14ac:dyDescent="0.25"/>
    <row r="4989" customFormat="1" x14ac:dyDescent="0.25"/>
    <row r="4990" customFormat="1" x14ac:dyDescent="0.25"/>
    <row r="4991" customFormat="1" x14ac:dyDescent="0.25"/>
    <row r="4992" customFormat="1" x14ac:dyDescent="0.25"/>
    <row r="4993" customFormat="1" x14ac:dyDescent="0.25"/>
    <row r="4994" customFormat="1" x14ac:dyDescent="0.25"/>
    <row r="4995" customFormat="1" x14ac:dyDescent="0.25"/>
    <row r="4996" customFormat="1" x14ac:dyDescent="0.25"/>
    <row r="4997" customFormat="1" x14ac:dyDescent="0.25"/>
    <row r="4998" customFormat="1" x14ac:dyDescent="0.25"/>
    <row r="4999" customFormat="1" x14ac:dyDescent="0.25"/>
    <row r="5000" customFormat="1" x14ac:dyDescent="0.25"/>
    <row r="5001" customFormat="1" x14ac:dyDescent="0.25"/>
    <row r="5002" customFormat="1" x14ac:dyDescent="0.25"/>
    <row r="5003" customFormat="1" x14ac:dyDescent="0.25"/>
    <row r="5004" customFormat="1" x14ac:dyDescent="0.25"/>
    <row r="5005" customFormat="1" x14ac:dyDescent="0.25"/>
    <row r="5006" customFormat="1" x14ac:dyDescent="0.25"/>
    <row r="5007" customFormat="1" x14ac:dyDescent="0.25"/>
    <row r="5008" customFormat="1" x14ac:dyDescent="0.25"/>
    <row r="5009" customFormat="1" x14ac:dyDescent="0.25"/>
    <row r="5010" customFormat="1" x14ac:dyDescent="0.25"/>
    <row r="5011" customFormat="1" x14ac:dyDescent="0.25"/>
    <row r="5012" customFormat="1" x14ac:dyDescent="0.25"/>
    <row r="5013" customFormat="1" x14ac:dyDescent="0.25"/>
    <row r="5014" customFormat="1" x14ac:dyDescent="0.25"/>
    <row r="5015" customFormat="1" x14ac:dyDescent="0.25"/>
    <row r="5016" customFormat="1" x14ac:dyDescent="0.25"/>
    <row r="5017" customFormat="1" x14ac:dyDescent="0.25"/>
    <row r="5018" customFormat="1" x14ac:dyDescent="0.25"/>
    <row r="5019" customFormat="1" x14ac:dyDescent="0.25"/>
    <row r="5020" customFormat="1" x14ac:dyDescent="0.25"/>
    <row r="5021" customFormat="1" x14ac:dyDescent="0.25"/>
    <row r="5022" customFormat="1" x14ac:dyDescent="0.25"/>
    <row r="5023" customFormat="1" x14ac:dyDescent="0.25"/>
    <row r="5024" customFormat="1" x14ac:dyDescent="0.25"/>
    <row r="5025" customFormat="1" x14ac:dyDescent="0.25"/>
    <row r="5026" customFormat="1" x14ac:dyDescent="0.25"/>
    <row r="5027" customFormat="1" x14ac:dyDescent="0.25"/>
    <row r="5028" customFormat="1" x14ac:dyDescent="0.25"/>
    <row r="5029" customFormat="1" x14ac:dyDescent="0.25"/>
    <row r="5030" customFormat="1" x14ac:dyDescent="0.25"/>
    <row r="5031" customFormat="1" x14ac:dyDescent="0.25"/>
    <row r="5032" customFormat="1" x14ac:dyDescent="0.25"/>
    <row r="5033" customFormat="1" x14ac:dyDescent="0.25"/>
    <row r="5034" customFormat="1" x14ac:dyDescent="0.25"/>
    <row r="5035" customFormat="1" x14ac:dyDescent="0.25"/>
    <row r="5036" customFormat="1" x14ac:dyDescent="0.25"/>
    <row r="5037" customFormat="1" x14ac:dyDescent="0.25"/>
    <row r="5038" customFormat="1" x14ac:dyDescent="0.25"/>
    <row r="5039" customFormat="1" x14ac:dyDescent="0.25"/>
    <row r="5040" customFormat="1" x14ac:dyDescent="0.25"/>
    <row r="5041" customFormat="1" x14ac:dyDescent="0.25"/>
    <row r="5042" customFormat="1" x14ac:dyDescent="0.25"/>
    <row r="5043" customFormat="1" x14ac:dyDescent="0.25"/>
    <row r="5044" customFormat="1" x14ac:dyDescent="0.25"/>
    <row r="5045" customFormat="1" x14ac:dyDescent="0.25"/>
    <row r="5046" customFormat="1" x14ac:dyDescent="0.25"/>
    <row r="5047" customFormat="1" x14ac:dyDescent="0.25"/>
    <row r="5048" customFormat="1" x14ac:dyDescent="0.25"/>
    <row r="5049" customFormat="1" x14ac:dyDescent="0.25"/>
    <row r="5050" customFormat="1" x14ac:dyDescent="0.25"/>
    <row r="5051" customFormat="1" x14ac:dyDescent="0.25"/>
    <row r="5052" customFormat="1" x14ac:dyDescent="0.25"/>
    <row r="5053" customFormat="1" x14ac:dyDescent="0.25"/>
    <row r="5054" customFormat="1" x14ac:dyDescent="0.25"/>
    <row r="5055" customFormat="1" x14ac:dyDescent="0.25"/>
    <row r="5056" customFormat="1" x14ac:dyDescent="0.25"/>
    <row r="5057" customFormat="1" x14ac:dyDescent="0.25"/>
    <row r="5058" customFormat="1" x14ac:dyDescent="0.25"/>
    <row r="5059" customFormat="1" x14ac:dyDescent="0.25"/>
    <row r="5060" customFormat="1" x14ac:dyDescent="0.25"/>
    <row r="5061" customFormat="1" x14ac:dyDescent="0.25"/>
    <row r="5062" customFormat="1" x14ac:dyDescent="0.25"/>
    <row r="5063" customFormat="1" x14ac:dyDescent="0.25"/>
    <row r="5064" customFormat="1" x14ac:dyDescent="0.25"/>
    <row r="5065" customFormat="1" x14ac:dyDescent="0.25"/>
    <row r="5066" customFormat="1" x14ac:dyDescent="0.25"/>
    <row r="5067" customFormat="1" x14ac:dyDescent="0.25"/>
    <row r="5068" customFormat="1" x14ac:dyDescent="0.25"/>
    <row r="5069" customFormat="1" x14ac:dyDescent="0.25"/>
    <row r="5070" customFormat="1" x14ac:dyDescent="0.25"/>
    <row r="5071" customFormat="1" x14ac:dyDescent="0.25"/>
    <row r="5072" customFormat="1" x14ac:dyDescent="0.25"/>
    <row r="5073" customFormat="1" x14ac:dyDescent="0.25"/>
    <row r="5074" customFormat="1" x14ac:dyDescent="0.25"/>
    <row r="5075" customFormat="1" x14ac:dyDescent="0.25"/>
    <row r="5076" customFormat="1" x14ac:dyDescent="0.25"/>
    <row r="5077" customFormat="1" x14ac:dyDescent="0.25"/>
    <row r="5078" customFormat="1" x14ac:dyDescent="0.25"/>
    <row r="5079" customFormat="1" x14ac:dyDescent="0.25"/>
    <row r="5080" customFormat="1" x14ac:dyDescent="0.25"/>
    <row r="5081" customFormat="1" x14ac:dyDescent="0.25"/>
    <row r="5082" customFormat="1" x14ac:dyDescent="0.25"/>
    <row r="5083" customFormat="1" x14ac:dyDescent="0.25"/>
    <row r="5084" customFormat="1" x14ac:dyDescent="0.25"/>
    <row r="5085" customFormat="1" x14ac:dyDescent="0.25"/>
    <row r="5086" customFormat="1" x14ac:dyDescent="0.25"/>
    <row r="5087" customFormat="1" x14ac:dyDescent="0.25"/>
    <row r="5088" customFormat="1" x14ac:dyDescent="0.25"/>
    <row r="5089" customFormat="1" x14ac:dyDescent="0.25"/>
    <row r="5090" customFormat="1" x14ac:dyDescent="0.25"/>
    <row r="5091" customFormat="1" x14ac:dyDescent="0.25"/>
    <row r="5092" customFormat="1" x14ac:dyDescent="0.25"/>
    <row r="5093" customFormat="1" x14ac:dyDescent="0.25"/>
    <row r="5094" customFormat="1" x14ac:dyDescent="0.25"/>
    <row r="5095" customFormat="1" x14ac:dyDescent="0.25"/>
    <row r="5096" customFormat="1" x14ac:dyDescent="0.25"/>
    <row r="5097" customFormat="1" x14ac:dyDescent="0.25"/>
    <row r="5098" customFormat="1" x14ac:dyDescent="0.25"/>
    <row r="5099" customFormat="1" x14ac:dyDescent="0.25"/>
    <row r="5100" customFormat="1" x14ac:dyDescent="0.25"/>
    <row r="5101" customFormat="1" x14ac:dyDescent="0.25"/>
    <row r="5102" customFormat="1" x14ac:dyDescent="0.25"/>
    <row r="5103" customFormat="1" x14ac:dyDescent="0.25"/>
    <row r="5104" customFormat="1" x14ac:dyDescent="0.25"/>
    <row r="5105" customFormat="1" x14ac:dyDescent="0.25"/>
    <row r="5106" customFormat="1" x14ac:dyDescent="0.25"/>
    <row r="5107" customFormat="1" x14ac:dyDescent="0.25"/>
    <row r="5108" customFormat="1" x14ac:dyDescent="0.25"/>
    <row r="5109" customFormat="1" x14ac:dyDescent="0.25"/>
    <row r="5110" customFormat="1" x14ac:dyDescent="0.25"/>
    <row r="5111" customFormat="1" x14ac:dyDescent="0.25"/>
    <row r="5112" customFormat="1" x14ac:dyDescent="0.25"/>
    <row r="5113" customFormat="1" x14ac:dyDescent="0.25"/>
    <row r="5114" customFormat="1" x14ac:dyDescent="0.25"/>
    <row r="5115" customFormat="1" x14ac:dyDescent="0.25"/>
    <row r="5116" customFormat="1" x14ac:dyDescent="0.25"/>
    <row r="5117" customFormat="1" x14ac:dyDescent="0.25"/>
    <row r="5118" customFormat="1" x14ac:dyDescent="0.25"/>
    <row r="5119" customFormat="1" x14ac:dyDescent="0.25"/>
    <row r="5120" customFormat="1" x14ac:dyDescent="0.25"/>
    <row r="5121" customFormat="1" x14ac:dyDescent="0.25"/>
    <row r="5122" customFormat="1" x14ac:dyDescent="0.25"/>
    <row r="5123" customFormat="1" x14ac:dyDescent="0.25"/>
    <row r="5124" customFormat="1" x14ac:dyDescent="0.25"/>
    <row r="5125" customFormat="1" x14ac:dyDescent="0.25"/>
    <row r="5126" customFormat="1" x14ac:dyDescent="0.25"/>
    <row r="5127" customFormat="1" x14ac:dyDescent="0.25"/>
    <row r="5128" customFormat="1" x14ac:dyDescent="0.25"/>
    <row r="5129" customFormat="1" x14ac:dyDescent="0.25"/>
    <row r="5130" customFormat="1" x14ac:dyDescent="0.25"/>
    <row r="5131" customFormat="1" x14ac:dyDescent="0.25"/>
    <row r="5132" customFormat="1" x14ac:dyDescent="0.25"/>
    <row r="5133" customFormat="1" x14ac:dyDescent="0.25"/>
    <row r="5134" customFormat="1" x14ac:dyDescent="0.25"/>
    <row r="5135" customFormat="1" x14ac:dyDescent="0.25"/>
    <row r="5136" customFormat="1" x14ac:dyDescent="0.25"/>
    <row r="5137" customFormat="1" x14ac:dyDescent="0.25"/>
    <row r="5138" customFormat="1" x14ac:dyDescent="0.25"/>
    <row r="5139" customFormat="1" x14ac:dyDescent="0.25"/>
    <row r="5140" customFormat="1" x14ac:dyDescent="0.25"/>
    <row r="5141" customFormat="1" x14ac:dyDescent="0.25"/>
    <row r="5142" customFormat="1" x14ac:dyDescent="0.25"/>
    <row r="5143" customFormat="1" x14ac:dyDescent="0.25"/>
    <row r="5144" customFormat="1" x14ac:dyDescent="0.25"/>
    <row r="5145" customFormat="1" x14ac:dyDescent="0.25"/>
    <row r="5146" customFormat="1" x14ac:dyDescent="0.25"/>
    <row r="5147" customFormat="1" x14ac:dyDescent="0.25"/>
    <row r="5148" customFormat="1" x14ac:dyDescent="0.25"/>
    <row r="5149" customFormat="1" x14ac:dyDescent="0.25"/>
    <row r="5150" customFormat="1" x14ac:dyDescent="0.25"/>
    <row r="5151" customFormat="1" x14ac:dyDescent="0.25"/>
    <row r="5152" customFormat="1" x14ac:dyDescent="0.25"/>
    <row r="5153" customFormat="1" x14ac:dyDescent="0.25"/>
    <row r="5154" customFormat="1" x14ac:dyDescent="0.25"/>
    <row r="5155" customFormat="1" x14ac:dyDescent="0.25"/>
    <row r="5156" customFormat="1" x14ac:dyDescent="0.25"/>
    <row r="5157" customFormat="1" x14ac:dyDescent="0.25"/>
    <row r="5158" customFormat="1" x14ac:dyDescent="0.25"/>
    <row r="5159" customFormat="1" x14ac:dyDescent="0.25"/>
    <row r="5160" customFormat="1" x14ac:dyDescent="0.25"/>
    <row r="5161" customFormat="1" x14ac:dyDescent="0.25"/>
    <row r="5162" customFormat="1" x14ac:dyDescent="0.25"/>
    <row r="5163" customFormat="1" x14ac:dyDescent="0.25"/>
    <row r="5164" customFormat="1" x14ac:dyDescent="0.25"/>
    <row r="5165" customFormat="1" x14ac:dyDescent="0.25"/>
    <row r="5166" customFormat="1" x14ac:dyDescent="0.25"/>
    <row r="5167" customFormat="1" x14ac:dyDescent="0.25"/>
    <row r="5168" customFormat="1" x14ac:dyDescent="0.25"/>
    <row r="5169" customFormat="1" x14ac:dyDescent="0.25"/>
    <row r="5170" customFormat="1" x14ac:dyDescent="0.25"/>
    <row r="5171" customFormat="1" x14ac:dyDescent="0.25"/>
    <row r="5172" customFormat="1" x14ac:dyDescent="0.25"/>
    <row r="5173" customFormat="1" x14ac:dyDescent="0.25"/>
    <row r="5174" customFormat="1" x14ac:dyDescent="0.25"/>
    <row r="5175" customFormat="1" x14ac:dyDescent="0.25"/>
    <row r="5176" customFormat="1" x14ac:dyDescent="0.25"/>
    <row r="5177" customFormat="1" x14ac:dyDescent="0.25"/>
    <row r="5178" customFormat="1" x14ac:dyDescent="0.25"/>
    <row r="5179" customFormat="1" x14ac:dyDescent="0.25"/>
    <row r="5180" customFormat="1" x14ac:dyDescent="0.25"/>
    <row r="5181" customFormat="1" x14ac:dyDescent="0.25"/>
    <row r="5182" customFormat="1" x14ac:dyDescent="0.25"/>
    <row r="5183" customFormat="1" x14ac:dyDescent="0.25"/>
    <row r="5184" customFormat="1" x14ac:dyDescent="0.25"/>
    <row r="5185" customFormat="1" x14ac:dyDescent="0.25"/>
    <row r="5186" customFormat="1" x14ac:dyDescent="0.25"/>
    <row r="5187" customFormat="1" x14ac:dyDescent="0.25"/>
    <row r="5188" customFormat="1" x14ac:dyDescent="0.25"/>
    <row r="5189" customFormat="1" x14ac:dyDescent="0.25"/>
    <row r="5190" customFormat="1" x14ac:dyDescent="0.25"/>
    <row r="5191" customFormat="1" x14ac:dyDescent="0.25"/>
    <row r="5192" customFormat="1" x14ac:dyDescent="0.25"/>
    <row r="5193" customFormat="1" x14ac:dyDescent="0.25"/>
    <row r="5194" customFormat="1" x14ac:dyDescent="0.25"/>
    <row r="5195" customFormat="1" x14ac:dyDescent="0.25"/>
    <row r="5196" customFormat="1" x14ac:dyDescent="0.25"/>
    <row r="5197" customFormat="1" x14ac:dyDescent="0.25"/>
    <row r="5198" customFormat="1" x14ac:dyDescent="0.25"/>
    <row r="5199" customFormat="1" x14ac:dyDescent="0.25"/>
    <row r="5200" customFormat="1" x14ac:dyDescent="0.25"/>
    <row r="5201" customFormat="1" x14ac:dyDescent="0.25"/>
    <row r="5202" customFormat="1" x14ac:dyDescent="0.25"/>
    <row r="5203" customFormat="1" x14ac:dyDescent="0.25"/>
    <row r="5204" customFormat="1" x14ac:dyDescent="0.25"/>
    <row r="5205" customFormat="1" x14ac:dyDescent="0.25"/>
    <row r="5206" customFormat="1" x14ac:dyDescent="0.25"/>
    <row r="5207" customFormat="1" x14ac:dyDescent="0.25"/>
    <row r="5208" customFormat="1" x14ac:dyDescent="0.25"/>
    <row r="5209" customFormat="1" x14ac:dyDescent="0.25"/>
    <row r="5210" customFormat="1" x14ac:dyDescent="0.25"/>
    <row r="5211" customFormat="1" x14ac:dyDescent="0.25"/>
    <row r="5212" customFormat="1" x14ac:dyDescent="0.25"/>
    <row r="5213" customFormat="1" x14ac:dyDescent="0.25"/>
    <row r="5214" customFormat="1" x14ac:dyDescent="0.25"/>
    <row r="5215" customFormat="1" x14ac:dyDescent="0.25"/>
    <row r="5216" customFormat="1" x14ac:dyDescent="0.25"/>
    <row r="5217" customFormat="1" x14ac:dyDescent="0.25"/>
    <row r="5218" customFormat="1" x14ac:dyDescent="0.25"/>
    <row r="5219" customFormat="1" x14ac:dyDescent="0.25"/>
    <row r="5220" customFormat="1" x14ac:dyDescent="0.25"/>
    <row r="5221" customFormat="1" x14ac:dyDescent="0.25"/>
    <row r="5222" customFormat="1" x14ac:dyDescent="0.25"/>
    <row r="5223" customFormat="1" x14ac:dyDescent="0.25"/>
    <row r="5224" customFormat="1" x14ac:dyDescent="0.25"/>
    <row r="5225" customFormat="1" x14ac:dyDescent="0.25"/>
    <row r="5226" customFormat="1" x14ac:dyDescent="0.25"/>
    <row r="5227" customFormat="1" x14ac:dyDescent="0.25"/>
    <row r="5228" customFormat="1" x14ac:dyDescent="0.25"/>
    <row r="5229" customFormat="1" x14ac:dyDescent="0.25"/>
    <row r="5230" customFormat="1" x14ac:dyDescent="0.25"/>
    <row r="5231" customFormat="1" x14ac:dyDescent="0.25"/>
    <row r="5232" customFormat="1" x14ac:dyDescent="0.25"/>
    <row r="5233" customFormat="1" x14ac:dyDescent="0.25"/>
    <row r="5234" customFormat="1" x14ac:dyDescent="0.25"/>
    <row r="5235" customFormat="1" x14ac:dyDescent="0.25"/>
    <row r="5236" customFormat="1" x14ac:dyDescent="0.25"/>
    <row r="5237" customFormat="1" x14ac:dyDescent="0.25"/>
    <row r="5238" customFormat="1" x14ac:dyDescent="0.25"/>
    <row r="5239" customFormat="1" x14ac:dyDescent="0.25"/>
    <row r="5240" customFormat="1" x14ac:dyDescent="0.25"/>
    <row r="5241" customFormat="1" x14ac:dyDescent="0.25"/>
    <row r="5242" customFormat="1" x14ac:dyDescent="0.25"/>
    <row r="5243" customFormat="1" x14ac:dyDescent="0.25"/>
    <row r="5244" customFormat="1" x14ac:dyDescent="0.25"/>
    <row r="5245" customFormat="1" x14ac:dyDescent="0.25"/>
    <row r="5246" customFormat="1" x14ac:dyDescent="0.25"/>
    <row r="5247" customFormat="1" x14ac:dyDescent="0.25"/>
    <row r="5248" customFormat="1" x14ac:dyDescent="0.25"/>
    <row r="5249" customFormat="1" x14ac:dyDescent="0.25"/>
    <row r="5250" customFormat="1" x14ac:dyDescent="0.25"/>
    <row r="5251" customFormat="1" x14ac:dyDescent="0.25"/>
    <row r="5252" customFormat="1" x14ac:dyDescent="0.25"/>
    <row r="5253" customFormat="1" x14ac:dyDescent="0.25"/>
    <row r="5254" customFormat="1" x14ac:dyDescent="0.25"/>
    <row r="5255" customFormat="1" x14ac:dyDescent="0.25"/>
    <row r="5256" customFormat="1" x14ac:dyDescent="0.25"/>
    <row r="5257" customFormat="1" x14ac:dyDescent="0.25"/>
    <row r="5258" customFormat="1" x14ac:dyDescent="0.25"/>
    <row r="5259" customFormat="1" x14ac:dyDescent="0.25"/>
    <row r="5260" customFormat="1" x14ac:dyDescent="0.25"/>
    <row r="5261" customFormat="1" x14ac:dyDescent="0.25"/>
    <row r="5262" customFormat="1" x14ac:dyDescent="0.25"/>
    <row r="5263" customFormat="1" x14ac:dyDescent="0.25"/>
    <row r="5264" customFormat="1" x14ac:dyDescent="0.25"/>
    <row r="5265" customFormat="1" x14ac:dyDescent="0.25"/>
    <row r="5266" customFormat="1" x14ac:dyDescent="0.25"/>
    <row r="5267" customFormat="1" x14ac:dyDescent="0.25"/>
    <row r="5268" customFormat="1" x14ac:dyDescent="0.25"/>
    <row r="5269" customFormat="1" x14ac:dyDescent="0.25"/>
    <row r="5270" customFormat="1" x14ac:dyDescent="0.25"/>
    <row r="5271" customFormat="1" x14ac:dyDescent="0.25"/>
    <row r="5272" customFormat="1" x14ac:dyDescent="0.25"/>
    <row r="5273" customFormat="1" x14ac:dyDescent="0.25"/>
    <row r="5274" customFormat="1" x14ac:dyDescent="0.25"/>
    <row r="5275" customFormat="1" x14ac:dyDescent="0.25"/>
    <row r="5276" customFormat="1" x14ac:dyDescent="0.25"/>
    <row r="5277" customFormat="1" x14ac:dyDescent="0.25"/>
    <row r="5278" customFormat="1" x14ac:dyDescent="0.25"/>
    <row r="5279" customFormat="1" x14ac:dyDescent="0.25"/>
    <row r="5280" customFormat="1" x14ac:dyDescent="0.25"/>
    <row r="5281" customFormat="1" x14ac:dyDescent="0.25"/>
    <row r="5282" customFormat="1" x14ac:dyDescent="0.25"/>
    <row r="5283" customFormat="1" x14ac:dyDescent="0.25"/>
    <row r="5284" customFormat="1" x14ac:dyDescent="0.25"/>
    <row r="5285" customFormat="1" x14ac:dyDescent="0.25"/>
    <row r="5286" customFormat="1" x14ac:dyDescent="0.25"/>
    <row r="5287" customFormat="1" x14ac:dyDescent="0.25"/>
    <row r="5288" customFormat="1" x14ac:dyDescent="0.25"/>
    <row r="5289" customFormat="1" x14ac:dyDescent="0.25"/>
    <row r="5290" customFormat="1" x14ac:dyDescent="0.25"/>
    <row r="5291" customFormat="1" x14ac:dyDescent="0.25"/>
    <row r="5292" customFormat="1" x14ac:dyDescent="0.25"/>
    <row r="5293" customFormat="1" x14ac:dyDescent="0.25"/>
    <row r="5294" customFormat="1" x14ac:dyDescent="0.25"/>
    <row r="5295" customFormat="1" x14ac:dyDescent="0.25"/>
    <row r="5296" customFormat="1" x14ac:dyDescent="0.25"/>
    <row r="5297" customFormat="1" x14ac:dyDescent="0.25"/>
    <row r="5298" customFormat="1" x14ac:dyDescent="0.25"/>
    <row r="5299" customFormat="1" x14ac:dyDescent="0.25"/>
    <row r="5300" customFormat="1" x14ac:dyDescent="0.25"/>
    <row r="5301" customFormat="1" x14ac:dyDescent="0.25"/>
    <row r="5302" customFormat="1" x14ac:dyDescent="0.25"/>
    <row r="5303" customFormat="1" x14ac:dyDescent="0.25"/>
    <row r="5304" customFormat="1" x14ac:dyDescent="0.25"/>
    <row r="5305" customFormat="1" x14ac:dyDescent="0.25"/>
    <row r="5306" customFormat="1" x14ac:dyDescent="0.25"/>
    <row r="5307" customFormat="1" x14ac:dyDescent="0.25"/>
    <row r="5308" customFormat="1" x14ac:dyDescent="0.25"/>
    <row r="5309" customFormat="1" x14ac:dyDescent="0.25"/>
    <row r="5310" customFormat="1" x14ac:dyDescent="0.25"/>
    <row r="5311" customFormat="1" x14ac:dyDescent="0.25"/>
    <row r="5312" customFormat="1" x14ac:dyDescent="0.25"/>
    <row r="5313" customFormat="1" x14ac:dyDescent="0.25"/>
    <row r="5314" customFormat="1" x14ac:dyDescent="0.25"/>
    <row r="5315" customFormat="1" x14ac:dyDescent="0.25"/>
    <row r="5316" customFormat="1" x14ac:dyDescent="0.25"/>
    <row r="5317" customFormat="1" x14ac:dyDescent="0.25"/>
    <row r="5318" customFormat="1" x14ac:dyDescent="0.25"/>
    <row r="5319" customFormat="1" x14ac:dyDescent="0.25"/>
    <row r="5320" customFormat="1" x14ac:dyDescent="0.25"/>
    <row r="5321" customFormat="1" x14ac:dyDescent="0.25"/>
    <row r="5322" customFormat="1" x14ac:dyDescent="0.25"/>
    <row r="5323" customFormat="1" x14ac:dyDescent="0.25"/>
    <row r="5324" customFormat="1" x14ac:dyDescent="0.25"/>
    <row r="5325" customFormat="1" x14ac:dyDescent="0.25"/>
    <row r="5326" customFormat="1" x14ac:dyDescent="0.25"/>
    <row r="5327" customFormat="1" x14ac:dyDescent="0.25"/>
    <row r="5328" customFormat="1" x14ac:dyDescent="0.25"/>
    <row r="5329" customFormat="1" x14ac:dyDescent="0.25"/>
    <row r="5330" customFormat="1" x14ac:dyDescent="0.25"/>
    <row r="5331" customFormat="1" x14ac:dyDescent="0.25"/>
    <row r="5332" customFormat="1" x14ac:dyDescent="0.25"/>
    <row r="5333" customFormat="1" x14ac:dyDescent="0.25"/>
    <row r="5334" customFormat="1" x14ac:dyDescent="0.25"/>
    <row r="5335" customFormat="1" x14ac:dyDescent="0.25"/>
    <row r="5336" customFormat="1" x14ac:dyDescent="0.25"/>
    <row r="5337" customFormat="1" x14ac:dyDescent="0.25"/>
    <row r="5338" customFormat="1" x14ac:dyDescent="0.25"/>
    <row r="5339" customFormat="1" x14ac:dyDescent="0.25"/>
    <row r="5340" customFormat="1" x14ac:dyDescent="0.25"/>
    <row r="5341" customFormat="1" x14ac:dyDescent="0.25"/>
    <row r="5342" customFormat="1" x14ac:dyDescent="0.25"/>
    <row r="5343" customFormat="1" x14ac:dyDescent="0.25"/>
    <row r="5344" customFormat="1" x14ac:dyDescent="0.25"/>
    <row r="5345" customFormat="1" x14ac:dyDescent="0.25"/>
    <row r="5346" customFormat="1" x14ac:dyDescent="0.25"/>
    <row r="5347" customFormat="1" x14ac:dyDescent="0.25"/>
    <row r="5348" customFormat="1" x14ac:dyDescent="0.25"/>
    <row r="5349" customFormat="1" x14ac:dyDescent="0.25"/>
    <row r="5350" customFormat="1" x14ac:dyDescent="0.25"/>
    <row r="5351" customFormat="1" x14ac:dyDescent="0.25"/>
    <row r="5352" customFormat="1" x14ac:dyDescent="0.25"/>
    <row r="5353" customFormat="1" x14ac:dyDescent="0.25"/>
    <row r="5354" customFormat="1" x14ac:dyDescent="0.25"/>
    <row r="5355" customFormat="1" x14ac:dyDescent="0.25"/>
    <row r="5356" customFormat="1" x14ac:dyDescent="0.25"/>
    <row r="5357" customFormat="1" x14ac:dyDescent="0.25"/>
    <row r="5358" customFormat="1" x14ac:dyDescent="0.25"/>
    <row r="5359" customFormat="1" x14ac:dyDescent="0.25"/>
    <row r="5360" customFormat="1" x14ac:dyDescent="0.25"/>
    <row r="5361" customFormat="1" x14ac:dyDescent="0.25"/>
    <row r="5362" customFormat="1" x14ac:dyDescent="0.25"/>
    <row r="5363" customFormat="1" x14ac:dyDescent="0.25"/>
    <row r="5364" customFormat="1" x14ac:dyDescent="0.25"/>
    <row r="5365" customFormat="1" x14ac:dyDescent="0.25"/>
    <row r="5366" customFormat="1" x14ac:dyDescent="0.25"/>
    <row r="5367" customFormat="1" x14ac:dyDescent="0.25"/>
    <row r="5368" customFormat="1" x14ac:dyDescent="0.25"/>
    <row r="5369" customFormat="1" x14ac:dyDescent="0.25"/>
    <row r="5370" customFormat="1" x14ac:dyDescent="0.25"/>
    <row r="5371" customFormat="1" x14ac:dyDescent="0.25"/>
    <row r="5372" customFormat="1" x14ac:dyDescent="0.25"/>
    <row r="5373" customFormat="1" x14ac:dyDescent="0.25"/>
    <row r="5374" customFormat="1" x14ac:dyDescent="0.25"/>
    <row r="5375" customFormat="1" x14ac:dyDescent="0.25"/>
    <row r="5376" customFormat="1" x14ac:dyDescent="0.25"/>
    <row r="5377" customFormat="1" x14ac:dyDescent="0.25"/>
    <row r="5378" customFormat="1" x14ac:dyDescent="0.25"/>
    <row r="5379" customFormat="1" x14ac:dyDescent="0.25"/>
    <row r="5380" customFormat="1" x14ac:dyDescent="0.25"/>
    <row r="5381" customFormat="1" x14ac:dyDescent="0.25"/>
    <row r="5382" customFormat="1" x14ac:dyDescent="0.25"/>
    <row r="5383" customFormat="1" x14ac:dyDescent="0.25"/>
    <row r="5384" customFormat="1" x14ac:dyDescent="0.25"/>
    <row r="5385" customFormat="1" x14ac:dyDescent="0.25"/>
    <row r="5386" customFormat="1" x14ac:dyDescent="0.25"/>
    <row r="5387" customFormat="1" x14ac:dyDescent="0.25"/>
    <row r="5388" customFormat="1" x14ac:dyDescent="0.25"/>
    <row r="5389" customFormat="1" x14ac:dyDescent="0.25"/>
    <row r="5390" customFormat="1" x14ac:dyDescent="0.25"/>
    <row r="5391" customFormat="1" x14ac:dyDescent="0.25"/>
    <row r="5392" customFormat="1" x14ac:dyDescent="0.25"/>
    <row r="5393" customFormat="1" x14ac:dyDescent="0.25"/>
    <row r="5394" customFormat="1" x14ac:dyDescent="0.25"/>
    <row r="5395" customFormat="1" x14ac:dyDescent="0.25"/>
    <row r="5396" customFormat="1" x14ac:dyDescent="0.25"/>
    <row r="5397" customFormat="1" x14ac:dyDescent="0.25"/>
    <row r="5398" customFormat="1" x14ac:dyDescent="0.25"/>
    <row r="5399" customFormat="1" x14ac:dyDescent="0.25"/>
    <row r="5400" customFormat="1" x14ac:dyDescent="0.25"/>
    <row r="5401" customFormat="1" x14ac:dyDescent="0.25"/>
    <row r="5402" customFormat="1" x14ac:dyDescent="0.25"/>
    <row r="5403" customFormat="1" x14ac:dyDescent="0.25"/>
    <row r="5404" customFormat="1" x14ac:dyDescent="0.25"/>
    <row r="5405" customFormat="1" x14ac:dyDescent="0.25"/>
    <row r="5406" customFormat="1" x14ac:dyDescent="0.25"/>
    <row r="5407" customFormat="1" x14ac:dyDescent="0.25"/>
    <row r="5408" customFormat="1" x14ac:dyDescent="0.25"/>
    <row r="5409" customFormat="1" x14ac:dyDescent="0.25"/>
    <row r="5410" customFormat="1" x14ac:dyDescent="0.25"/>
    <row r="5411" customFormat="1" x14ac:dyDescent="0.25"/>
    <row r="5412" customFormat="1" x14ac:dyDescent="0.25"/>
    <row r="5413" customFormat="1" x14ac:dyDescent="0.25"/>
    <row r="5414" customFormat="1" x14ac:dyDescent="0.25"/>
    <row r="5415" customFormat="1" x14ac:dyDescent="0.25"/>
    <row r="5416" customFormat="1" x14ac:dyDescent="0.25"/>
    <row r="5417" customFormat="1" x14ac:dyDescent="0.25"/>
    <row r="5418" customFormat="1" x14ac:dyDescent="0.25"/>
    <row r="5419" customFormat="1" x14ac:dyDescent="0.25"/>
    <row r="5420" customFormat="1" x14ac:dyDescent="0.25"/>
    <row r="5421" customFormat="1" x14ac:dyDescent="0.25"/>
    <row r="5422" customFormat="1" x14ac:dyDescent="0.25"/>
    <row r="5423" customFormat="1" x14ac:dyDescent="0.25"/>
    <row r="5424" customFormat="1" x14ac:dyDescent="0.25"/>
    <row r="5425" customFormat="1" x14ac:dyDescent="0.25"/>
    <row r="5426" customFormat="1" x14ac:dyDescent="0.25"/>
    <row r="5427" customFormat="1" x14ac:dyDescent="0.25"/>
    <row r="5428" customFormat="1" x14ac:dyDescent="0.25"/>
    <row r="5429" customFormat="1" x14ac:dyDescent="0.25"/>
    <row r="5430" customFormat="1" x14ac:dyDescent="0.25"/>
    <row r="5431" customFormat="1" x14ac:dyDescent="0.25"/>
    <row r="5432" customFormat="1" x14ac:dyDescent="0.25"/>
    <row r="5433" customFormat="1" x14ac:dyDescent="0.25"/>
    <row r="5434" customFormat="1" x14ac:dyDescent="0.25"/>
    <row r="5435" customFormat="1" x14ac:dyDescent="0.25"/>
    <row r="5436" customFormat="1" x14ac:dyDescent="0.25"/>
    <row r="5437" customFormat="1" x14ac:dyDescent="0.25"/>
    <row r="5438" customFormat="1" x14ac:dyDescent="0.25"/>
    <row r="5439" customFormat="1" x14ac:dyDescent="0.25"/>
    <row r="5440" customFormat="1" x14ac:dyDescent="0.25"/>
    <row r="5441" customFormat="1" x14ac:dyDescent="0.25"/>
    <row r="5442" customFormat="1" x14ac:dyDescent="0.25"/>
    <row r="5443" customFormat="1" x14ac:dyDescent="0.25"/>
    <row r="5444" customFormat="1" x14ac:dyDescent="0.25"/>
    <row r="5445" customFormat="1" x14ac:dyDescent="0.25"/>
    <row r="5446" customFormat="1" x14ac:dyDescent="0.25"/>
    <row r="5447" customFormat="1" x14ac:dyDescent="0.25"/>
    <row r="5448" customFormat="1" x14ac:dyDescent="0.25"/>
    <row r="5449" customFormat="1" x14ac:dyDescent="0.25"/>
    <row r="5450" customFormat="1" x14ac:dyDescent="0.25"/>
    <row r="5451" customFormat="1" x14ac:dyDescent="0.25"/>
    <row r="5452" customFormat="1" x14ac:dyDescent="0.25"/>
    <row r="5453" customFormat="1" x14ac:dyDescent="0.25"/>
    <row r="5454" customFormat="1" x14ac:dyDescent="0.25"/>
    <row r="5455" customFormat="1" x14ac:dyDescent="0.25"/>
    <row r="5456" customFormat="1" x14ac:dyDescent="0.25"/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  <row r="5848" customFormat="1" x14ac:dyDescent="0.25"/>
    <row r="5849" customFormat="1" x14ac:dyDescent="0.25"/>
    <row r="5850" customFormat="1" x14ac:dyDescent="0.25"/>
    <row r="5851" customFormat="1" x14ac:dyDescent="0.25"/>
    <row r="5852" customFormat="1" x14ac:dyDescent="0.25"/>
    <row r="5853" customFormat="1" x14ac:dyDescent="0.25"/>
    <row r="5854" customFormat="1" x14ac:dyDescent="0.25"/>
    <row r="5855" customFormat="1" x14ac:dyDescent="0.25"/>
    <row r="5856" customFormat="1" x14ac:dyDescent="0.25"/>
    <row r="5857" customFormat="1" x14ac:dyDescent="0.25"/>
    <row r="5858" customFormat="1" x14ac:dyDescent="0.25"/>
    <row r="5859" customFormat="1" x14ac:dyDescent="0.25"/>
    <row r="5860" customFormat="1" x14ac:dyDescent="0.25"/>
    <row r="5861" customFormat="1" x14ac:dyDescent="0.25"/>
    <row r="5862" customFormat="1" x14ac:dyDescent="0.25"/>
    <row r="5863" customFormat="1" x14ac:dyDescent="0.25"/>
    <row r="5864" customFormat="1" x14ac:dyDescent="0.25"/>
    <row r="5865" customFormat="1" x14ac:dyDescent="0.25"/>
    <row r="5866" customFormat="1" x14ac:dyDescent="0.25"/>
    <row r="5867" customFormat="1" x14ac:dyDescent="0.25"/>
    <row r="5868" customFormat="1" x14ac:dyDescent="0.25"/>
    <row r="5869" customFormat="1" x14ac:dyDescent="0.25"/>
    <row r="5870" customFormat="1" x14ac:dyDescent="0.25"/>
    <row r="5871" customFormat="1" x14ac:dyDescent="0.25"/>
    <row r="5872" customFormat="1" x14ac:dyDescent="0.25"/>
    <row r="5873" customFormat="1" x14ac:dyDescent="0.25"/>
    <row r="5874" customFormat="1" x14ac:dyDescent="0.25"/>
    <row r="5875" customFormat="1" x14ac:dyDescent="0.25"/>
    <row r="5876" customFormat="1" x14ac:dyDescent="0.25"/>
    <row r="5877" customFormat="1" x14ac:dyDescent="0.25"/>
    <row r="5878" customFormat="1" x14ac:dyDescent="0.25"/>
    <row r="5879" customFormat="1" x14ac:dyDescent="0.25"/>
    <row r="5880" customFormat="1" x14ac:dyDescent="0.25"/>
    <row r="5881" customFormat="1" x14ac:dyDescent="0.25"/>
    <row r="5882" customFormat="1" x14ac:dyDescent="0.25"/>
    <row r="5883" customFormat="1" x14ac:dyDescent="0.25"/>
    <row r="5884" customFormat="1" x14ac:dyDescent="0.25"/>
    <row r="5885" customFormat="1" x14ac:dyDescent="0.25"/>
    <row r="5886" customFormat="1" x14ac:dyDescent="0.25"/>
    <row r="5887" customFormat="1" x14ac:dyDescent="0.25"/>
    <row r="5888" customFormat="1" x14ac:dyDescent="0.25"/>
    <row r="5889" customFormat="1" x14ac:dyDescent="0.25"/>
    <row r="5890" customFormat="1" x14ac:dyDescent="0.25"/>
    <row r="5891" customFormat="1" x14ac:dyDescent="0.25"/>
    <row r="5892" customFormat="1" x14ac:dyDescent="0.25"/>
    <row r="5893" customFormat="1" x14ac:dyDescent="0.25"/>
    <row r="5894" customFormat="1" x14ac:dyDescent="0.25"/>
    <row r="5895" customFormat="1" x14ac:dyDescent="0.25"/>
    <row r="5896" customFormat="1" x14ac:dyDescent="0.25"/>
    <row r="5897" customFormat="1" x14ac:dyDescent="0.25"/>
    <row r="5898" customFormat="1" x14ac:dyDescent="0.25"/>
    <row r="5899" customFormat="1" x14ac:dyDescent="0.25"/>
    <row r="5900" customFormat="1" x14ac:dyDescent="0.25"/>
    <row r="5901" customFormat="1" x14ac:dyDescent="0.25"/>
    <row r="5902" customFormat="1" x14ac:dyDescent="0.25"/>
    <row r="5903" customFormat="1" x14ac:dyDescent="0.25"/>
    <row r="5904" customFormat="1" x14ac:dyDescent="0.25"/>
    <row r="5905" customFormat="1" x14ac:dyDescent="0.25"/>
    <row r="5906" customFormat="1" x14ac:dyDescent="0.25"/>
    <row r="5907" customFormat="1" x14ac:dyDescent="0.25"/>
    <row r="5908" customFormat="1" x14ac:dyDescent="0.25"/>
    <row r="5909" customFormat="1" x14ac:dyDescent="0.25"/>
    <row r="5910" customFormat="1" x14ac:dyDescent="0.25"/>
    <row r="5911" customFormat="1" x14ac:dyDescent="0.25"/>
    <row r="5912" customFormat="1" x14ac:dyDescent="0.25"/>
    <row r="5913" customFormat="1" x14ac:dyDescent="0.25"/>
    <row r="5914" customFormat="1" x14ac:dyDescent="0.25"/>
    <row r="5915" customFormat="1" x14ac:dyDescent="0.25"/>
    <row r="5916" customFormat="1" x14ac:dyDescent="0.25"/>
    <row r="5917" customFormat="1" x14ac:dyDescent="0.25"/>
    <row r="5918" customFormat="1" x14ac:dyDescent="0.25"/>
    <row r="5919" customFormat="1" x14ac:dyDescent="0.25"/>
    <row r="5920" customFormat="1" x14ac:dyDescent="0.25"/>
    <row r="5921" customFormat="1" x14ac:dyDescent="0.25"/>
    <row r="5922" customFormat="1" x14ac:dyDescent="0.25"/>
    <row r="5923" customFormat="1" x14ac:dyDescent="0.25"/>
    <row r="5924" customFormat="1" x14ac:dyDescent="0.25"/>
    <row r="5925" customFormat="1" x14ac:dyDescent="0.25"/>
    <row r="5926" customFormat="1" x14ac:dyDescent="0.25"/>
    <row r="5927" customFormat="1" x14ac:dyDescent="0.25"/>
    <row r="5928" customFormat="1" x14ac:dyDescent="0.25"/>
    <row r="5929" customFormat="1" x14ac:dyDescent="0.25"/>
    <row r="5930" customFormat="1" x14ac:dyDescent="0.25"/>
    <row r="5931" customFormat="1" x14ac:dyDescent="0.25"/>
    <row r="5932" customFormat="1" x14ac:dyDescent="0.25"/>
    <row r="5933" customFormat="1" x14ac:dyDescent="0.25"/>
    <row r="5934" customFormat="1" x14ac:dyDescent="0.25"/>
    <row r="5935" customFormat="1" x14ac:dyDescent="0.25"/>
    <row r="5936" customFormat="1" x14ac:dyDescent="0.25"/>
    <row r="5937" customFormat="1" x14ac:dyDescent="0.25"/>
    <row r="5938" customFormat="1" x14ac:dyDescent="0.25"/>
    <row r="5939" customFormat="1" x14ac:dyDescent="0.25"/>
    <row r="5940" customFormat="1" x14ac:dyDescent="0.25"/>
    <row r="5941" customFormat="1" x14ac:dyDescent="0.25"/>
    <row r="5942" customFormat="1" x14ac:dyDescent="0.25"/>
    <row r="5943" customFormat="1" x14ac:dyDescent="0.25"/>
    <row r="5944" customFormat="1" x14ac:dyDescent="0.25"/>
    <row r="5945" customFormat="1" x14ac:dyDescent="0.25"/>
    <row r="5946" customFormat="1" x14ac:dyDescent="0.25"/>
    <row r="5947" customFormat="1" x14ac:dyDescent="0.25"/>
    <row r="5948" customFormat="1" x14ac:dyDescent="0.25"/>
    <row r="5949" customFormat="1" x14ac:dyDescent="0.25"/>
    <row r="5950" customFormat="1" x14ac:dyDescent="0.25"/>
    <row r="5951" customFormat="1" x14ac:dyDescent="0.25"/>
    <row r="5952" customFormat="1" x14ac:dyDescent="0.25"/>
    <row r="5953" customFormat="1" x14ac:dyDescent="0.25"/>
    <row r="5954" customFormat="1" x14ac:dyDescent="0.25"/>
    <row r="5955" customFormat="1" x14ac:dyDescent="0.25"/>
    <row r="5956" customFormat="1" x14ac:dyDescent="0.25"/>
    <row r="5957" customFormat="1" x14ac:dyDescent="0.25"/>
    <row r="5958" customFormat="1" x14ac:dyDescent="0.25"/>
    <row r="5959" customFormat="1" x14ac:dyDescent="0.25"/>
    <row r="5960" customFormat="1" x14ac:dyDescent="0.25"/>
    <row r="5961" customFormat="1" x14ac:dyDescent="0.25"/>
    <row r="5962" customFormat="1" x14ac:dyDescent="0.25"/>
    <row r="5963" customFormat="1" x14ac:dyDescent="0.25"/>
    <row r="5964" customFormat="1" x14ac:dyDescent="0.25"/>
    <row r="5965" customFormat="1" x14ac:dyDescent="0.25"/>
    <row r="5966" customFormat="1" x14ac:dyDescent="0.25"/>
    <row r="5967" customFormat="1" x14ac:dyDescent="0.25"/>
    <row r="5968" customFormat="1" x14ac:dyDescent="0.25"/>
    <row r="5969" customFormat="1" x14ac:dyDescent="0.25"/>
    <row r="5970" customFormat="1" x14ac:dyDescent="0.25"/>
    <row r="5971" customFormat="1" x14ac:dyDescent="0.25"/>
    <row r="5972" customFormat="1" x14ac:dyDescent="0.25"/>
    <row r="5973" customFormat="1" x14ac:dyDescent="0.25"/>
    <row r="5974" customFormat="1" x14ac:dyDescent="0.25"/>
    <row r="5975" customFormat="1" x14ac:dyDescent="0.25"/>
    <row r="5976" customFormat="1" x14ac:dyDescent="0.25"/>
    <row r="5977" customFormat="1" x14ac:dyDescent="0.25"/>
    <row r="5978" customFormat="1" x14ac:dyDescent="0.25"/>
    <row r="5979" customFormat="1" x14ac:dyDescent="0.25"/>
    <row r="5980" customFormat="1" x14ac:dyDescent="0.25"/>
    <row r="5981" customFormat="1" x14ac:dyDescent="0.25"/>
    <row r="5982" customFormat="1" x14ac:dyDescent="0.25"/>
    <row r="5983" customFormat="1" x14ac:dyDescent="0.25"/>
    <row r="5984" customFormat="1" x14ac:dyDescent="0.25"/>
    <row r="5985" customFormat="1" x14ac:dyDescent="0.25"/>
    <row r="5986" customFormat="1" x14ac:dyDescent="0.25"/>
    <row r="5987" customFormat="1" x14ac:dyDescent="0.25"/>
    <row r="5988" customFormat="1" x14ac:dyDescent="0.25"/>
    <row r="5989" customFormat="1" x14ac:dyDescent="0.25"/>
    <row r="5990" customFormat="1" x14ac:dyDescent="0.25"/>
    <row r="5991" customFormat="1" x14ac:dyDescent="0.25"/>
    <row r="5992" customFormat="1" x14ac:dyDescent="0.25"/>
    <row r="5993" customFormat="1" x14ac:dyDescent="0.25"/>
    <row r="5994" customFormat="1" x14ac:dyDescent="0.25"/>
    <row r="5995" customFormat="1" x14ac:dyDescent="0.25"/>
    <row r="5996" customFormat="1" x14ac:dyDescent="0.25"/>
    <row r="5997" customFormat="1" x14ac:dyDescent="0.25"/>
    <row r="5998" customFormat="1" x14ac:dyDescent="0.25"/>
    <row r="5999" customFormat="1" x14ac:dyDescent="0.25"/>
    <row r="6000" customFormat="1" x14ac:dyDescent="0.25"/>
    <row r="6001" customFormat="1" x14ac:dyDescent="0.25"/>
    <row r="6002" customFormat="1" x14ac:dyDescent="0.25"/>
    <row r="6003" customFormat="1" x14ac:dyDescent="0.25"/>
    <row r="6004" customFormat="1" x14ac:dyDescent="0.25"/>
    <row r="6005" customFormat="1" x14ac:dyDescent="0.25"/>
    <row r="6006" customFormat="1" x14ac:dyDescent="0.25"/>
    <row r="6007" customFormat="1" x14ac:dyDescent="0.25"/>
    <row r="6008" customFormat="1" x14ac:dyDescent="0.25"/>
    <row r="6009" customFormat="1" x14ac:dyDescent="0.25"/>
    <row r="6010" customFormat="1" x14ac:dyDescent="0.25"/>
    <row r="6011" customFormat="1" x14ac:dyDescent="0.25"/>
    <row r="6012" customFormat="1" x14ac:dyDescent="0.25"/>
    <row r="6013" customFormat="1" x14ac:dyDescent="0.25"/>
    <row r="6014" customFormat="1" x14ac:dyDescent="0.25"/>
    <row r="6015" customFormat="1" x14ac:dyDescent="0.25"/>
    <row r="6016" customFormat="1" x14ac:dyDescent="0.25"/>
    <row r="6017" customFormat="1" x14ac:dyDescent="0.25"/>
    <row r="6018" customFormat="1" x14ac:dyDescent="0.25"/>
    <row r="6019" customFormat="1" x14ac:dyDescent="0.25"/>
    <row r="6020" customFormat="1" x14ac:dyDescent="0.25"/>
    <row r="6021" customFormat="1" x14ac:dyDescent="0.25"/>
    <row r="6022" customFormat="1" x14ac:dyDescent="0.25"/>
    <row r="6023" customFormat="1" x14ac:dyDescent="0.25"/>
    <row r="6024" customFormat="1" x14ac:dyDescent="0.25"/>
    <row r="6025" customFormat="1" x14ac:dyDescent="0.25"/>
    <row r="6026" customFormat="1" x14ac:dyDescent="0.25"/>
    <row r="6027" customFormat="1" x14ac:dyDescent="0.25"/>
    <row r="6028" customFormat="1" x14ac:dyDescent="0.25"/>
    <row r="6029" customFormat="1" x14ac:dyDescent="0.25"/>
    <row r="6030" customFormat="1" x14ac:dyDescent="0.25"/>
    <row r="6031" customFormat="1" x14ac:dyDescent="0.25"/>
    <row r="6032" customFormat="1" x14ac:dyDescent="0.25"/>
    <row r="6033" customFormat="1" x14ac:dyDescent="0.25"/>
    <row r="6034" customFormat="1" x14ac:dyDescent="0.25"/>
    <row r="6035" customFormat="1" x14ac:dyDescent="0.25"/>
    <row r="6036" customFormat="1" x14ac:dyDescent="0.25"/>
    <row r="6037" customFormat="1" x14ac:dyDescent="0.25"/>
    <row r="6038" customFormat="1" x14ac:dyDescent="0.25"/>
    <row r="6039" customFormat="1" x14ac:dyDescent="0.25"/>
    <row r="6040" customFormat="1" x14ac:dyDescent="0.25"/>
    <row r="6041" customFormat="1" x14ac:dyDescent="0.25"/>
    <row r="6042" customFormat="1" x14ac:dyDescent="0.25"/>
    <row r="6043" customFormat="1" x14ac:dyDescent="0.25"/>
    <row r="6044" customFormat="1" x14ac:dyDescent="0.25"/>
    <row r="6045" customFormat="1" x14ac:dyDescent="0.25"/>
    <row r="6046" customFormat="1" x14ac:dyDescent="0.25"/>
    <row r="6047" customFormat="1" x14ac:dyDescent="0.25"/>
    <row r="6048" customFormat="1" x14ac:dyDescent="0.25"/>
    <row r="6049" customFormat="1" x14ac:dyDescent="0.25"/>
    <row r="6050" customFormat="1" x14ac:dyDescent="0.25"/>
    <row r="6051" customFormat="1" x14ac:dyDescent="0.25"/>
    <row r="6052" customFormat="1" x14ac:dyDescent="0.25"/>
    <row r="6053" customFormat="1" x14ac:dyDescent="0.25"/>
    <row r="6054" customFormat="1" x14ac:dyDescent="0.25"/>
    <row r="6055" customFormat="1" x14ac:dyDescent="0.25"/>
    <row r="6056" customFormat="1" x14ac:dyDescent="0.25"/>
    <row r="6057" customFormat="1" x14ac:dyDescent="0.25"/>
    <row r="6058" customFormat="1" x14ac:dyDescent="0.25"/>
    <row r="6059" customFormat="1" x14ac:dyDescent="0.25"/>
    <row r="6060" customFormat="1" x14ac:dyDescent="0.25"/>
    <row r="6061" customFormat="1" x14ac:dyDescent="0.25"/>
    <row r="6062" customFormat="1" x14ac:dyDescent="0.25"/>
    <row r="6063" customFormat="1" x14ac:dyDescent="0.25"/>
    <row r="6064" customFormat="1" x14ac:dyDescent="0.25"/>
    <row r="6065" customFormat="1" x14ac:dyDescent="0.25"/>
    <row r="6066" customFormat="1" x14ac:dyDescent="0.25"/>
    <row r="6067" customFormat="1" x14ac:dyDescent="0.25"/>
    <row r="6068" customFormat="1" x14ac:dyDescent="0.25"/>
    <row r="6069" customFormat="1" x14ac:dyDescent="0.25"/>
    <row r="6070" customFormat="1" x14ac:dyDescent="0.25"/>
    <row r="6071" customFormat="1" x14ac:dyDescent="0.25"/>
    <row r="6072" customFormat="1" x14ac:dyDescent="0.25"/>
    <row r="6073" customFormat="1" x14ac:dyDescent="0.25"/>
    <row r="6074" customFormat="1" x14ac:dyDescent="0.25"/>
    <row r="6075" customFormat="1" x14ac:dyDescent="0.25"/>
    <row r="6076" customFormat="1" x14ac:dyDescent="0.25"/>
    <row r="6077" customFormat="1" x14ac:dyDescent="0.25"/>
    <row r="6078" customFormat="1" x14ac:dyDescent="0.25"/>
    <row r="6079" customFormat="1" x14ac:dyDescent="0.25"/>
    <row r="6080" customFormat="1" x14ac:dyDescent="0.25"/>
    <row r="6081" customFormat="1" x14ac:dyDescent="0.25"/>
    <row r="6082" customFormat="1" x14ac:dyDescent="0.25"/>
    <row r="6083" customFormat="1" x14ac:dyDescent="0.25"/>
    <row r="6084" customFormat="1" x14ac:dyDescent="0.25"/>
    <row r="6085" customFormat="1" x14ac:dyDescent="0.25"/>
    <row r="6086" customFormat="1" x14ac:dyDescent="0.25"/>
    <row r="6087" customFormat="1" x14ac:dyDescent="0.25"/>
    <row r="6088" customFormat="1" x14ac:dyDescent="0.25"/>
    <row r="6089" customFormat="1" x14ac:dyDescent="0.25"/>
    <row r="6090" customFormat="1" x14ac:dyDescent="0.25"/>
    <row r="6091" customFormat="1" x14ac:dyDescent="0.25"/>
    <row r="6092" customFormat="1" x14ac:dyDescent="0.25"/>
    <row r="6093" customFormat="1" x14ac:dyDescent="0.25"/>
    <row r="6094" customFormat="1" x14ac:dyDescent="0.25"/>
    <row r="6095" customFormat="1" x14ac:dyDescent="0.25"/>
    <row r="6096" customFormat="1" x14ac:dyDescent="0.25"/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  <row r="8720" customFormat="1" x14ac:dyDescent="0.25"/>
    <row r="8721" customFormat="1" x14ac:dyDescent="0.25"/>
    <row r="8722" customFormat="1" x14ac:dyDescent="0.25"/>
    <row r="8723" customFormat="1" x14ac:dyDescent="0.25"/>
    <row r="8724" customFormat="1" x14ac:dyDescent="0.25"/>
    <row r="8725" customFormat="1" x14ac:dyDescent="0.25"/>
    <row r="8726" customFormat="1" x14ac:dyDescent="0.25"/>
    <row r="8727" customFormat="1" x14ac:dyDescent="0.25"/>
    <row r="8728" customFormat="1" x14ac:dyDescent="0.25"/>
    <row r="8729" customFormat="1" x14ac:dyDescent="0.25"/>
    <row r="8730" customFormat="1" x14ac:dyDescent="0.25"/>
    <row r="8731" customFormat="1" x14ac:dyDescent="0.25"/>
    <row r="8732" customFormat="1" x14ac:dyDescent="0.25"/>
    <row r="8733" customFormat="1" x14ac:dyDescent="0.25"/>
    <row r="8734" customFormat="1" x14ac:dyDescent="0.25"/>
    <row r="8735" customFormat="1" x14ac:dyDescent="0.25"/>
    <row r="8736" customFormat="1" x14ac:dyDescent="0.25"/>
    <row r="8737" customFormat="1" x14ac:dyDescent="0.25"/>
    <row r="8738" customFormat="1" x14ac:dyDescent="0.25"/>
    <row r="8739" customFormat="1" x14ac:dyDescent="0.25"/>
    <row r="8740" customFormat="1" x14ac:dyDescent="0.25"/>
    <row r="8741" customFormat="1" x14ac:dyDescent="0.25"/>
    <row r="8742" customFormat="1" x14ac:dyDescent="0.25"/>
    <row r="8743" customFormat="1" x14ac:dyDescent="0.25"/>
    <row r="8744" customFormat="1" x14ac:dyDescent="0.25"/>
    <row r="8745" customFormat="1" x14ac:dyDescent="0.25"/>
    <row r="8746" customFormat="1" x14ac:dyDescent="0.25"/>
    <row r="8747" customFormat="1" x14ac:dyDescent="0.25"/>
    <row r="8748" customFormat="1" x14ac:dyDescent="0.25"/>
    <row r="8749" customFormat="1" x14ac:dyDescent="0.25"/>
    <row r="8750" customFormat="1" x14ac:dyDescent="0.25"/>
    <row r="8751" customFormat="1" x14ac:dyDescent="0.25"/>
    <row r="8752" customFormat="1" x14ac:dyDescent="0.25"/>
    <row r="8753" customFormat="1" x14ac:dyDescent="0.25"/>
    <row r="8754" customFormat="1" x14ac:dyDescent="0.25"/>
    <row r="8755" customFormat="1" x14ac:dyDescent="0.25"/>
    <row r="8756" customFormat="1" x14ac:dyDescent="0.25"/>
    <row r="8757" customFormat="1" x14ac:dyDescent="0.25"/>
    <row r="8758" customFormat="1" x14ac:dyDescent="0.25"/>
    <row r="8759" customFormat="1" x14ac:dyDescent="0.25"/>
    <row r="8760" customFormat="1" x14ac:dyDescent="0.25"/>
    <row r="8761" customFormat="1" x14ac:dyDescent="0.25"/>
    <row r="8762" customFormat="1" x14ac:dyDescent="0.25"/>
    <row r="8763" customFormat="1" x14ac:dyDescent="0.25"/>
    <row r="8764" customFormat="1" x14ac:dyDescent="0.25"/>
    <row r="8765" customFormat="1" x14ac:dyDescent="0.25"/>
    <row r="8766" customFormat="1" x14ac:dyDescent="0.25"/>
    <row r="8767" customFormat="1" x14ac:dyDescent="0.25"/>
    <row r="8768" customFormat="1" x14ac:dyDescent="0.25"/>
    <row r="8769" customFormat="1" x14ac:dyDescent="0.25"/>
    <row r="8770" customFormat="1" x14ac:dyDescent="0.25"/>
    <row r="8771" customFormat="1" x14ac:dyDescent="0.25"/>
    <row r="8772" customFormat="1" x14ac:dyDescent="0.25"/>
    <row r="8773" customFormat="1" x14ac:dyDescent="0.25"/>
    <row r="8774" customFormat="1" x14ac:dyDescent="0.25"/>
    <row r="8775" customFormat="1" x14ac:dyDescent="0.25"/>
    <row r="8776" customFormat="1" x14ac:dyDescent="0.25"/>
    <row r="8777" customFormat="1" x14ac:dyDescent="0.25"/>
    <row r="8778" customFormat="1" x14ac:dyDescent="0.25"/>
    <row r="8779" customFormat="1" x14ac:dyDescent="0.25"/>
    <row r="8780" customFormat="1" x14ac:dyDescent="0.25"/>
    <row r="8781" customFormat="1" x14ac:dyDescent="0.25"/>
    <row r="8782" customFormat="1" x14ac:dyDescent="0.25"/>
    <row r="8783" customFormat="1" x14ac:dyDescent="0.25"/>
    <row r="8784" customFormat="1" x14ac:dyDescent="0.25"/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  <row r="9901" customFormat="1" x14ac:dyDescent="0.25"/>
    <row r="9902" customFormat="1" x14ac:dyDescent="0.25"/>
    <row r="9903" customFormat="1" x14ac:dyDescent="0.25"/>
    <row r="9904" customFormat="1" x14ac:dyDescent="0.25"/>
    <row r="9905" customFormat="1" x14ac:dyDescent="0.25"/>
    <row r="9906" customFormat="1" x14ac:dyDescent="0.25"/>
    <row r="9907" customFormat="1" x14ac:dyDescent="0.25"/>
    <row r="9908" customFormat="1" x14ac:dyDescent="0.25"/>
    <row r="9909" customFormat="1" x14ac:dyDescent="0.25"/>
    <row r="9910" customFormat="1" x14ac:dyDescent="0.25"/>
    <row r="9911" customFormat="1" x14ac:dyDescent="0.25"/>
    <row r="9912" customFormat="1" x14ac:dyDescent="0.25"/>
    <row r="9913" customFormat="1" x14ac:dyDescent="0.25"/>
    <row r="9914" customFormat="1" x14ac:dyDescent="0.25"/>
    <row r="9915" customFormat="1" x14ac:dyDescent="0.25"/>
    <row r="9916" customFormat="1" x14ac:dyDescent="0.25"/>
    <row r="9917" customFormat="1" x14ac:dyDescent="0.25"/>
    <row r="9918" customFormat="1" x14ac:dyDescent="0.25"/>
    <row r="9919" customFormat="1" x14ac:dyDescent="0.25"/>
    <row r="9920" customFormat="1" x14ac:dyDescent="0.25"/>
    <row r="9921" customFormat="1" x14ac:dyDescent="0.25"/>
    <row r="9922" customFormat="1" x14ac:dyDescent="0.25"/>
    <row r="9923" customFormat="1" x14ac:dyDescent="0.25"/>
    <row r="9924" customFormat="1" x14ac:dyDescent="0.25"/>
    <row r="9925" customFormat="1" x14ac:dyDescent="0.25"/>
    <row r="9926" customFormat="1" x14ac:dyDescent="0.25"/>
    <row r="9927" customFormat="1" x14ac:dyDescent="0.25"/>
    <row r="9928" customFormat="1" x14ac:dyDescent="0.25"/>
    <row r="9929" customFormat="1" x14ac:dyDescent="0.25"/>
    <row r="9930" customFormat="1" x14ac:dyDescent="0.25"/>
    <row r="9931" customFormat="1" x14ac:dyDescent="0.25"/>
    <row r="9932" customFormat="1" x14ac:dyDescent="0.25"/>
    <row r="9933" customFormat="1" x14ac:dyDescent="0.25"/>
    <row r="9934" customFormat="1" x14ac:dyDescent="0.25"/>
    <row r="9935" customFormat="1" x14ac:dyDescent="0.25"/>
    <row r="9936" customFormat="1" x14ac:dyDescent="0.25"/>
    <row r="9937" customFormat="1" x14ac:dyDescent="0.25"/>
    <row r="9938" customFormat="1" x14ac:dyDescent="0.25"/>
    <row r="9939" customFormat="1" x14ac:dyDescent="0.25"/>
    <row r="9940" customFormat="1" x14ac:dyDescent="0.25"/>
    <row r="9941" customFormat="1" x14ac:dyDescent="0.25"/>
    <row r="9942" customFormat="1" x14ac:dyDescent="0.25"/>
    <row r="9943" customFormat="1" x14ac:dyDescent="0.25"/>
    <row r="9944" customFormat="1" x14ac:dyDescent="0.25"/>
    <row r="9945" customFormat="1" x14ac:dyDescent="0.25"/>
    <row r="9946" customFormat="1" x14ac:dyDescent="0.25"/>
    <row r="9947" customFormat="1" x14ac:dyDescent="0.25"/>
    <row r="9948" customFormat="1" x14ac:dyDescent="0.25"/>
    <row r="9949" customFormat="1" x14ac:dyDescent="0.25"/>
    <row r="9950" customFormat="1" x14ac:dyDescent="0.25"/>
    <row r="9951" customFormat="1" x14ac:dyDescent="0.25"/>
    <row r="9952" customFormat="1" x14ac:dyDescent="0.25"/>
    <row r="9953" customFormat="1" x14ac:dyDescent="0.25"/>
    <row r="9954" customFormat="1" x14ac:dyDescent="0.25"/>
    <row r="9955" customFormat="1" x14ac:dyDescent="0.25"/>
    <row r="9956" customFormat="1" x14ac:dyDescent="0.25"/>
    <row r="9957" customFormat="1" x14ac:dyDescent="0.25"/>
    <row r="9958" customFormat="1" x14ac:dyDescent="0.25"/>
    <row r="9959" customFormat="1" x14ac:dyDescent="0.25"/>
    <row r="9960" customFormat="1" x14ac:dyDescent="0.25"/>
    <row r="9961" customFormat="1" x14ac:dyDescent="0.25"/>
    <row r="9962" customFormat="1" x14ac:dyDescent="0.25"/>
    <row r="9963" customFormat="1" x14ac:dyDescent="0.25"/>
    <row r="9964" customFormat="1" x14ac:dyDescent="0.25"/>
    <row r="9965" customFormat="1" x14ac:dyDescent="0.25"/>
    <row r="9966" customFormat="1" x14ac:dyDescent="0.25"/>
    <row r="9967" customFormat="1" x14ac:dyDescent="0.25"/>
    <row r="9968" customFormat="1" x14ac:dyDescent="0.25"/>
    <row r="9969" customFormat="1" x14ac:dyDescent="0.25"/>
    <row r="9970" customFormat="1" x14ac:dyDescent="0.25"/>
    <row r="9971" customFormat="1" x14ac:dyDescent="0.25"/>
    <row r="9972" customFormat="1" x14ac:dyDescent="0.25"/>
    <row r="9973" customFormat="1" x14ac:dyDescent="0.25"/>
    <row r="9974" customFormat="1" x14ac:dyDescent="0.25"/>
    <row r="9975" customFormat="1" x14ac:dyDescent="0.25"/>
    <row r="9976" customFormat="1" x14ac:dyDescent="0.25"/>
    <row r="9977" customFormat="1" x14ac:dyDescent="0.25"/>
    <row r="9978" customFormat="1" x14ac:dyDescent="0.25"/>
    <row r="9979" customFormat="1" x14ac:dyDescent="0.25"/>
    <row r="9980" customFormat="1" x14ac:dyDescent="0.25"/>
    <row r="9981" customFormat="1" x14ac:dyDescent="0.25"/>
    <row r="9982" customFormat="1" x14ac:dyDescent="0.25"/>
    <row r="9983" customFormat="1" x14ac:dyDescent="0.25"/>
    <row r="9984" customFormat="1" x14ac:dyDescent="0.25"/>
    <row r="9985" customFormat="1" x14ac:dyDescent="0.25"/>
    <row r="9986" customFormat="1" x14ac:dyDescent="0.25"/>
    <row r="9987" customFormat="1" x14ac:dyDescent="0.25"/>
    <row r="9988" customFormat="1" x14ac:dyDescent="0.25"/>
    <row r="9989" customFormat="1" x14ac:dyDescent="0.25"/>
    <row r="9990" customFormat="1" x14ac:dyDescent="0.25"/>
    <row r="9991" customFormat="1" x14ac:dyDescent="0.25"/>
    <row r="9992" customFormat="1" x14ac:dyDescent="0.25"/>
    <row r="9993" customFormat="1" x14ac:dyDescent="0.25"/>
    <row r="9994" customFormat="1" x14ac:dyDescent="0.25"/>
    <row r="9995" customFormat="1" x14ac:dyDescent="0.25"/>
    <row r="9996" customFormat="1" x14ac:dyDescent="0.25"/>
    <row r="9997" customFormat="1" x14ac:dyDescent="0.25"/>
    <row r="9998" customFormat="1" x14ac:dyDescent="0.25"/>
    <row r="9999" customFormat="1" x14ac:dyDescent="0.25"/>
    <row r="10000" customFormat="1" x14ac:dyDescent="0.25"/>
    <row r="10001" customFormat="1" x14ac:dyDescent="0.25"/>
    <row r="10002" customFormat="1" x14ac:dyDescent="0.25"/>
    <row r="10003" customFormat="1" x14ac:dyDescent="0.25"/>
    <row r="10004" customFormat="1" x14ac:dyDescent="0.25"/>
    <row r="10005" customFormat="1" x14ac:dyDescent="0.25"/>
    <row r="10006" customFormat="1" x14ac:dyDescent="0.25"/>
    <row r="10007" customFormat="1" x14ac:dyDescent="0.25"/>
    <row r="10008" customFormat="1" x14ac:dyDescent="0.25"/>
    <row r="10009" customFormat="1" x14ac:dyDescent="0.25"/>
    <row r="10010" customFormat="1" x14ac:dyDescent="0.25"/>
    <row r="10011" customFormat="1" x14ac:dyDescent="0.25"/>
    <row r="10012" customFormat="1" x14ac:dyDescent="0.25"/>
    <row r="10013" customFormat="1" x14ac:dyDescent="0.25"/>
    <row r="10014" customFormat="1" x14ac:dyDescent="0.25"/>
    <row r="10015" customFormat="1" x14ac:dyDescent="0.25"/>
    <row r="10016" customFormat="1" x14ac:dyDescent="0.25"/>
    <row r="10017" customFormat="1" x14ac:dyDescent="0.25"/>
    <row r="10018" customFormat="1" x14ac:dyDescent="0.25"/>
    <row r="10019" customFormat="1" x14ac:dyDescent="0.25"/>
    <row r="10020" customFormat="1" x14ac:dyDescent="0.25"/>
    <row r="10021" customFormat="1" x14ac:dyDescent="0.25"/>
    <row r="10022" customFormat="1" x14ac:dyDescent="0.25"/>
    <row r="10023" customFormat="1" x14ac:dyDescent="0.25"/>
    <row r="10024" customFormat="1" x14ac:dyDescent="0.25"/>
    <row r="10025" customFormat="1" x14ac:dyDescent="0.25"/>
    <row r="10026" customFormat="1" x14ac:dyDescent="0.25"/>
    <row r="10027" customFormat="1" x14ac:dyDescent="0.25"/>
    <row r="10028" customFormat="1" x14ac:dyDescent="0.25"/>
    <row r="10029" customFormat="1" x14ac:dyDescent="0.25"/>
    <row r="10030" customFormat="1" x14ac:dyDescent="0.25"/>
    <row r="10031" customFormat="1" x14ac:dyDescent="0.25"/>
    <row r="10032" customFormat="1" x14ac:dyDescent="0.25"/>
    <row r="10033" customFormat="1" x14ac:dyDescent="0.25"/>
    <row r="10034" customFormat="1" x14ac:dyDescent="0.25"/>
    <row r="10035" customFormat="1" x14ac:dyDescent="0.25"/>
    <row r="10036" customFormat="1" x14ac:dyDescent="0.25"/>
    <row r="10037" customFormat="1" x14ac:dyDescent="0.25"/>
    <row r="10038" customFormat="1" x14ac:dyDescent="0.25"/>
    <row r="10039" customFormat="1" x14ac:dyDescent="0.25"/>
    <row r="10040" customFormat="1" x14ac:dyDescent="0.25"/>
    <row r="10041" customFormat="1" x14ac:dyDescent="0.25"/>
    <row r="10042" customFormat="1" x14ac:dyDescent="0.25"/>
    <row r="10043" customFormat="1" x14ac:dyDescent="0.25"/>
    <row r="10044" customFormat="1" x14ac:dyDescent="0.25"/>
    <row r="10045" customFormat="1" x14ac:dyDescent="0.25"/>
    <row r="10046" customFormat="1" x14ac:dyDescent="0.25"/>
    <row r="10047" customFormat="1" x14ac:dyDescent="0.25"/>
    <row r="10048" customFormat="1" x14ac:dyDescent="0.25"/>
    <row r="10049" customFormat="1" x14ac:dyDescent="0.25"/>
    <row r="10050" customFormat="1" x14ac:dyDescent="0.25"/>
    <row r="10051" customFormat="1" x14ac:dyDescent="0.25"/>
    <row r="10052" customFormat="1" x14ac:dyDescent="0.25"/>
    <row r="10053" customFormat="1" x14ac:dyDescent="0.25"/>
    <row r="10054" customFormat="1" x14ac:dyDescent="0.25"/>
    <row r="10055" customFormat="1" x14ac:dyDescent="0.25"/>
    <row r="10056" customFormat="1" x14ac:dyDescent="0.25"/>
    <row r="10057" customFormat="1" x14ac:dyDescent="0.25"/>
    <row r="10058" customFormat="1" x14ac:dyDescent="0.25"/>
    <row r="10059" customFormat="1" x14ac:dyDescent="0.25"/>
    <row r="10060" customFormat="1" x14ac:dyDescent="0.25"/>
    <row r="10061" customFormat="1" x14ac:dyDescent="0.25"/>
    <row r="10062" customFormat="1" x14ac:dyDescent="0.25"/>
    <row r="10063" customFormat="1" x14ac:dyDescent="0.25"/>
    <row r="10064" customFormat="1" x14ac:dyDescent="0.25"/>
    <row r="10065" customFormat="1" x14ac:dyDescent="0.25"/>
    <row r="10066" customFormat="1" x14ac:dyDescent="0.25"/>
    <row r="10067" customFormat="1" x14ac:dyDescent="0.25"/>
    <row r="10068" customFormat="1" x14ac:dyDescent="0.25"/>
    <row r="10069" customFormat="1" x14ac:dyDescent="0.25"/>
    <row r="10070" customFormat="1" x14ac:dyDescent="0.25"/>
    <row r="10071" customFormat="1" x14ac:dyDescent="0.25"/>
    <row r="10072" customFormat="1" x14ac:dyDescent="0.25"/>
    <row r="10073" customFormat="1" x14ac:dyDescent="0.25"/>
    <row r="10074" customFormat="1" x14ac:dyDescent="0.25"/>
    <row r="10075" customFormat="1" x14ac:dyDescent="0.25"/>
    <row r="10076" customFormat="1" x14ac:dyDescent="0.25"/>
    <row r="10077" customFormat="1" x14ac:dyDescent="0.25"/>
    <row r="10078" customFormat="1" x14ac:dyDescent="0.25"/>
    <row r="10079" customFormat="1" x14ac:dyDescent="0.25"/>
    <row r="10080" customFormat="1" x14ac:dyDescent="0.25"/>
    <row r="10081" customFormat="1" x14ac:dyDescent="0.25"/>
    <row r="10082" customFormat="1" x14ac:dyDescent="0.25"/>
    <row r="10083" customFormat="1" x14ac:dyDescent="0.25"/>
    <row r="10084" customFormat="1" x14ac:dyDescent="0.25"/>
    <row r="10085" customFormat="1" x14ac:dyDescent="0.25"/>
    <row r="10086" customFormat="1" x14ac:dyDescent="0.25"/>
    <row r="10087" customFormat="1" x14ac:dyDescent="0.25"/>
    <row r="10088" customFormat="1" x14ac:dyDescent="0.25"/>
    <row r="10089" customFormat="1" x14ac:dyDescent="0.25"/>
    <row r="10090" customFormat="1" x14ac:dyDescent="0.25"/>
    <row r="10091" customFormat="1" x14ac:dyDescent="0.25"/>
    <row r="10092" customFormat="1" x14ac:dyDescent="0.25"/>
    <row r="10093" customFormat="1" x14ac:dyDescent="0.25"/>
    <row r="10094" customFormat="1" x14ac:dyDescent="0.25"/>
    <row r="10095" customFormat="1" x14ac:dyDescent="0.25"/>
    <row r="10096" customFormat="1" x14ac:dyDescent="0.25"/>
    <row r="10097" customFormat="1" x14ac:dyDescent="0.25"/>
    <row r="10098" customFormat="1" x14ac:dyDescent="0.25"/>
    <row r="10099" customFormat="1" x14ac:dyDescent="0.25"/>
    <row r="10100" customFormat="1" x14ac:dyDescent="0.25"/>
    <row r="10101" customFormat="1" x14ac:dyDescent="0.25"/>
    <row r="10102" customFormat="1" x14ac:dyDescent="0.25"/>
    <row r="10103" customFormat="1" x14ac:dyDescent="0.25"/>
    <row r="10104" customFormat="1" x14ac:dyDescent="0.25"/>
    <row r="10105" customFormat="1" x14ac:dyDescent="0.25"/>
    <row r="10106" customFormat="1" x14ac:dyDescent="0.25"/>
    <row r="10107" customFormat="1" x14ac:dyDescent="0.25"/>
    <row r="10108" customFormat="1" x14ac:dyDescent="0.25"/>
    <row r="10109" customFormat="1" x14ac:dyDescent="0.25"/>
    <row r="10110" customFormat="1" x14ac:dyDescent="0.25"/>
    <row r="10111" customFormat="1" x14ac:dyDescent="0.25"/>
    <row r="10112" customFormat="1" x14ac:dyDescent="0.25"/>
    <row r="10113" customFormat="1" x14ac:dyDescent="0.25"/>
    <row r="10114" customFormat="1" x14ac:dyDescent="0.25"/>
    <row r="10115" customFormat="1" x14ac:dyDescent="0.25"/>
    <row r="10116" customFormat="1" x14ac:dyDescent="0.25"/>
    <row r="10117" customFormat="1" x14ac:dyDescent="0.25"/>
    <row r="10118" customFormat="1" x14ac:dyDescent="0.25"/>
    <row r="10119" customFormat="1" x14ac:dyDescent="0.25"/>
    <row r="10120" customFormat="1" x14ac:dyDescent="0.25"/>
    <row r="10121" customFormat="1" x14ac:dyDescent="0.25"/>
    <row r="10122" customFormat="1" x14ac:dyDescent="0.25"/>
    <row r="10123" customFormat="1" x14ac:dyDescent="0.25"/>
    <row r="10124" customFormat="1" x14ac:dyDescent="0.25"/>
    <row r="10125" customFormat="1" x14ac:dyDescent="0.25"/>
    <row r="10126" customFormat="1" x14ac:dyDescent="0.25"/>
    <row r="10127" customFormat="1" x14ac:dyDescent="0.25"/>
    <row r="10128" customFormat="1" x14ac:dyDescent="0.25"/>
    <row r="10129" customFormat="1" x14ac:dyDescent="0.25"/>
    <row r="10130" customFormat="1" x14ac:dyDescent="0.25"/>
    <row r="10131" customFormat="1" x14ac:dyDescent="0.25"/>
    <row r="10132" customFormat="1" x14ac:dyDescent="0.25"/>
    <row r="10133" customFormat="1" x14ac:dyDescent="0.25"/>
    <row r="10134" customFormat="1" x14ac:dyDescent="0.25"/>
    <row r="10135" customFormat="1" x14ac:dyDescent="0.25"/>
    <row r="10136" customFormat="1" x14ac:dyDescent="0.25"/>
    <row r="10137" customFormat="1" x14ac:dyDescent="0.25"/>
    <row r="10138" customFormat="1" x14ac:dyDescent="0.25"/>
    <row r="10139" customFormat="1" x14ac:dyDescent="0.25"/>
    <row r="10140" customFormat="1" x14ac:dyDescent="0.25"/>
    <row r="10141" customFormat="1" x14ac:dyDescent="0.25"/>
    <row r="10142" customFormat="1" x14ac:dyDescent="0.25"/>
    <row r="10143" customFormat="1" x14ac:dyDescent="0.25"/>
    <row r="10144" customFormat="1" x14ac:dyDescent="0.25"/>
    <row r="10145" customFormat="1" x14ac:dyDescent="0.25"/>
    <row r="10146" customFormat="1" x14ac:dyDescent="0.25"/>
    <row r="10147" customFormat="1" x14ac:dyDescent="0.25"/>
    <row r="10148" customFormat="1" x14ac:dyDescent="0.25"/>
    <row r="10149" customFormat="1" x14ac:dyDescent="0.25"/>
    <row r="10150" customFormat="1" x14ac:dyDescent="0.25"/>
    <row r="10151" customFormat="1" x14ac:dyDescent="0.25"/>
    <row r="10152" customFormat="1" x14ac:dyDescent="0.25"/>
    <row r="10153" customFormat="1" x14ac:dyDescent="0.25"/>
    <row r="10154" customFormat="1" x14ac:dyDescent="0.25"/>
    <row r="10155" customFormat="1" x14ac:dyDescent="0.25"/>
    <row r="10156" customFormat="1" x14ac:dyDescent="0.25"/>
    <row r="10157" customFormat="1" x14ac:dyDescent="0.25"/>
    <row r="10158" customFormat="1" x14ac:dyDescent="0.25"/>
    <row r="10159" customFormat="1" x14ac:dyDescent="0.25"/>
    <row r="10160" customFormat="1" x14ac:dyDescent="0.25"/>
    <row r="10161" customFormat="1" x14ac:dyDescent="0.25"/>
    <row r="10162" customFormat="1" x14ac:dyDescent="0.25"/>
    <row r="10163" customFormat="1" x14ac:dyDescent="0.25"/>
    <row r="10164" customFormat="1" x14ac:dyDescent="0.25"/>
    <row r="10165" customFormat="1" x14ac:dyDescent="0.25"/>
    <row r="10166" customFormat="1" x14ac:dyDescent="0.25"/>
    <row r="10167" customFormat="1" x14ac:dyDescent="0.25"/>
    <row r="10168" customFormat="1" x14ac:dyDescent="0.25"/>
    <row r="10169" customFormat="1" x14ac:dyDescent="0.25"/>
    <row r="10170" customFormat="1" x14ac:dyDescent="0.25"/>
    <row r="10171" customFormat="1" x14ac:dyDescent="0.25"/>
    <row r="10172" customFormat="1" x14ac:dyDescent="0.25"/>
    <row r="10173" customFormat="1" x14ac:dyDescent="0.25"/>
    <row r="10174" customFormat="1" x14ac:dyDescent="0.25"/>
    <row r="10175" customFormat="1" x14ac:dyDescent="0.25"/>
    <row r="10176" customFormat="1" x14ac:dyDescent="0.25"/>
    <row r="10177" customFormat="1" x14ac:dyDescent="0.25"/>
    <row r="10178" customFormat="1" x14ac:dyDescent="0.25"/>
    <row r="10179" customFormat="1" x14ac:dyDescent="0.25"/>
    <row r="10180" customFormat="1" x14ac:dyDescent="0.25"/>
    <row r="10181" customFormat="1" x14ac:dyDescent="0.25"/>
    <row r="10182" customFormat="1" x14ac:dyDescent="0.25"/>
    <row r="10183" customFormat="1" x14ac:dyDescent="0.25"/>
    <row r="10184" customFormat="1" x14ac:dyDescent="0.25"/>
    <row r="10185" customFormat="1" x14ac:dyDescent="0.25"/>
    <row r="10186" customFormat="1" x14ac:dyDescent="0.25"/>
    <row r="10187" customFormat="1" x14ac:dyDescent="0.25"/>
    <row r="10188" customFormat="1" x14ac:dyDescent="0.25"/>
    <row r="10189" customFormat="1" x14ac:dyDescent="0.25"/>
    <row r="10190" customFormat="1" x14ac:dyDescent="0.25"/>
    <row r="10191" customFormat="1" x14ac:dyDescent="0.25"/>
    <row r="10192" customFormat="1" x14ac:dyDescent="0.25"/>
    <row r="10193" customFormat="1" x14ac:dyDescent="0.25"/>
    <row r="10194" customFormat="1" x14ac:dyDescent="0.25"/>
    <row r="10195" customFormat="1" x14ac:dyDescent="0.25"/>
    <row r="10196" customFormat="1" x14ac:dyDescent="0.25"/>
    <row r="10197" customFormat="1" x14ac:dyDescent="0.25"/>
    <row r="10198" customFormat="1" x14ac:dyDescent="0.25"/>
    <row r="10199" customFormat="1" x14ac:dyDescent="0.25"/>
    <row r="10200" customFormat="1" x14ac:dyDescent="0.25"/>
    <row r="10201" customFormat="1" x14ac:dyDescent="0.25"/>
    <row r="10202" customFormat="1" x14ac:dyDescent="0.25"/>
    <row r="10203" customFormat="1" x14ac:dyDescent="0.25"/>
    <row r="10204" customFormat="1" x14ac:dyDescent="0.25"/>
    <row r="10205" customFormat="1" x14ac:dyDescent="0.25"/>
    <row r="10206" customFormat="1" x14ac:dyDescent="0.25"/>
    <row r="10207" customFormat="1" x14ac:dyDescent="0.25"/>
    <row r="10208" customFormat="1" x14ac:dyDescent="0.25"/>
    <row r="10209" customFormat="1" x14ac:dyDescent="0.25"/>
    <row r="10210" customFormat="1" x14ac:dyDescent="0.25"/>
    <row r="10211" customFormat="1" x14ac:dyDescent="0.25"/>
    <row r="10212" customFormat="1" x14ac:dyDescent="0.25"/>
    <row r="10213" customFormat="1" x14ac:dyDescent="0.25"/>
    <row r="10214" customFormat="1" x14ac:dyDescent="0.25"/>
    <row r="10215" customFormat="1" x14ac:dyDescent="0.25"/>
    <row r="10216" customFormat="1" x14ac:dyDescent="0.25"/>
    <row r="10217" customFormat="1" x14ac:dyDescent="0.25"/>
    <row r="10218" customFormat="1" x14ac:dyDescent="0.25"/>
    <row r="10219" customFormat="1" x14ac:dyDescent="0.25"/>
    <row r="10220" customFormat="1" x14ac:dyDescent="0.25"/>
    <row r="10221" customFormat="1" x14ac:dyDescent="0.25"/>
    <row r="10222" customFormat="1" x14ac:dyDescent="0.25"/>
    <row r="10223" customFormat="1" x14ac:dyDescent="0.25"/>
    <row r="10224" customFormat="1" x14ac:dyDescent="0.25"/>
    <row r="10225" customFormat="1" x14ac:dyDescent="0.25"/>
    <row r="10226" customFormat="1" x14ac:dyDescent="0.25"/>
    <row r="10227" customFormat="1" x14ac:dyDescent="0.25"/>
    <row r="10228" customFormat="1" x14ac:dyDescent="0.25"/>
    <row r="10229" customFormat="1" x14ac:dyDescent="0.25"/>
    <row r="10230" customFormat="1" x14ac:dyDescent="0.25"/>
    <row r="10231" customFormat="1" x14ac:dyDescent="0.25"/>
    <row r="10232" customFormat="1" x14ac:dyDescent="0.25"/>
    <row r="10233" customFormat="1" x14ac:dyDescent="0.25"/>
    <row r="10234" customFormat="1" x14ac:dyDescent="0.25"/>
    <row r="10235" customFormat="1" x14ac:dyDescent="0.25"/>
    <row r="10236" customFormat="1" x14ac:dyDescent="0.25"/>
    <row r="10237" customFormat="1" x14ac:dyDescent="0.25"/>
    <row r="10238" customFormat="1" x14ac:dyDescent="0.25"/>
    <row r="10239" customFormat="1" x14ac:dyDescent="0.25"/>
    <row r="10240" customFormat="1" x14ac:dyDescent="0.25"/>
    <row r="10241" customFormat="1" x14ac:dyDescent="0.25"/>
    <row r="10242" customFormat="1" x14ac:dyDescent="0.25"/>
    <row r="10243" customFormat="1" x14ac:dyDescent="0.25"/>
    <row r="10244" customFormat="1" x14ac:dyDescent="0.25"/>
    <row r="10245" customFormat="1" x14ac:dyDescent="0.25"/>
    <row r="10246" customFormat="1" x14ac:dyDescent="0.25"/>
    <row r="10247" customFormat="1" x14ac:dyDescent="0.25"/>
    <row r="10248" customFormat="1" x14ac:dyDescent="0.25"/>
    <row r="10249" customFormat="1" x14ac:dyDescent="0.25"/>
    <row r="10250" customFormat="1" x14ac:dyDescent="0.25"/>
    <row r="10251" customFormat="1" x14ac:dyDescent="0.25"/>
    <row r="10252" customFormat="1" x14ac:dyDescent="0.25"/>
    <row r="10253" customFormat="1" x14ac:dyDescent="0.25"/>
    <row r="10254" customFormat="1" x14ac:dyDescent="0.25"/>
    <row r="10255" customFormat="1" x14ac:dyDescent="0.25"/>
    <row r="10256" customFormat="1" x14ac:dyDescent="0.25"/>
    <row r="10257" customFormat="1" x14ac:dyDescent="0.25"/>
    <row r="10258" customFormat="1" x14ac:dyDescent="0.25"/>
    <row r="10259" customFormat="1" x14ac:dyDescent="0.25"/>
    <row r="10260" customFormat="1" x14ac:dyDescent="0.25"/>
    <row r="10261" customFormat="1" x14ac:dyDescent="0.25"/>
    <row r="10262" customFormat="1" x14ac:dyDescent="0.25"/>
    <row r="10263" customFormat="1" x14ac:dyDescent="0.25"/>
    <row r="10264" customFormat="1" x14ac:dyDescent="0.25"/>
    <row r="10265" customFormat="1" x14ac:dyDescent="0.25"/>
    <row r="10266" customFormat="1" x14ac:dyDescent="0.25"/>
    <row r="10267" customFormat="1" x14ac:dyDescent="0.25"/>
    <row r="10268" customFormat="1" x14ac:dyDescent="0.25"/>
    <row r="10269" customFormat="1" x14ac:dyDescent="0.25"/>
    <row r="10270" customFormat="1" x14ac:dyDescent="0.25"/>
    <row r="10271" customFormat="1" x14ac:dyDescent="0.25"/>
    <row r="10272" customFormat="1" x14ac:dyDescent="0.25"/>
    <row r="10273" customFormat="1" x14ac:dyDescent="0.25"/>
    <row r="10274" customFormat="1" x14ac:dyDescent="0.25"/>
    <row r="10275" customFormat="1" x14ac:dyDescent="0.25"/>
    <row r="10276" customFormat="1" x14ac:dyDescent="0.25"/>
    <row r="10277" customFormat="1" x14ac:dyDescent="0.25"/>
    <row r="10278" customFormat="1" x14ac:dyDescent="0.25"/>
    <row r="10279" customFormat="1" x14ac:dyDescent="0.25"/>
    <row r="10280" customFormat="1" x14ac:dyDescent="0.25"/>
    <row r="10281" customFormat="1" x14ac:dyDescent="0.25"/>
    <row r="10282" customFormat="1" x14ac:dyDescent="0.25"/>
    <row r="10283" customFormat="1" x14ac:dyDescent="0.25"/>
    <row r="10284" customFormat="1" x14ac:dyDescent="0.25"/>
    <row r="10285" customFormat="1" x14ac:dyDescent="0.25"/>
    <row r="10286" customFormat="1" x14ac:dyDescent="0.25"/>
    <row r="10287" customFormat="1" x14ac:dyDescent="0.25"/>
    <row r="10288" customFormat="1" x14ac:dyDescent="0.25"/>
    <row r="10289" customFormat="1" x14ac:dyDescent="0.25"/>
    <row r="10290" customFormat="1" x14ac:dyDescent="0.25"/>
    <row r="10291" customFormat="1" x14ac:dyDescent="0.25"/>
    <row r="10292" customFormat="1" x14ac:dyDescent="0.25"/>
    <row r="10293" customFormat="1" x14ac:dyDescent="0.25"/>
    <row r="10294" customFormat="1" x14ac:dyDescent="0.25"/>
    <row r="10295" customFormat="1" x14ac:dyDescent="0.25"/>
    <row r="10296" customFormat="1" x14ac:dyDescent="0.25"/>
    <row r="10297" customFormat="1" x14ac:dyDescent="0.25"/>
    <row r="10298" customFormat="1" x14ac:dyDescent="0.25"/>
    <row r="10299" customFormat="1" x14ac:dyDescent="0.25"/>
    <row r="10300" customFormat="1" x14ac:dyDescent="0.25"/>
    <row r="10301" customFormat="1" x14ac:dyDescent="0.25"/>
    <row r="10302" customFormat="1" x14ac:dyDescent="0.25"/>
    <row r="10303" customFormat="1" x14ac:dyDescent="0.25"/>
    <row r="10304" customFormat="1" x14ac:dyDescent="0.25"/>
    <row r="10305" customFormat="1" x14ac:dyDescent="0.25"/>
    <row r="10306" customFormat="1" x14ac:dyDescent="0.25"/>
    <row r="10307" customFormat="1" x14ac:dyDescent="0.25"/>
    <row r="10308" customFormat="1" x14ac:dyDescent="0.25"/>
    <row r="10309" customFormat="1" x14ac:dyDescent="0.25"/>
    <row r="10310" customFormat="1" x14ac:dyDescent="0.25"/>
    <row r="10311" customFormat="1" x14ac:dyDescent="0.25"/>
    <row r="10312" customFormat="1" x14ac:dyDescent="0.25"/>
    <row r="10313" customFormat="1" x14ac:dyDescent="0.25"/>
    <row r="10314" customFormat="1" x14ac:dyDescent="0.25"/>
    <row r="10315" customFormat="1" x14ac:dyDescent="0.25"/>
    <row r="10316" customFormat="1" x14ac:dyDescent="0.25"/>
    <row r="10317" customFormat="1" x14ac:dyDescent="0.25"/>
    <row r="10318" customFormat="1" x14ac:dyDescent="0.25"/>
    <row r="10319" customFormat="1" x14ac:dyDescent="0.25"/>
    <row r="10320" customFormat="1" x14ac:dyDescent="0.25"/>
    <row r="10321" customFormat="1" x14ac:dyDescent="0.25"/>
    <row r="10322" customFormat="1" x14ac:dyDescent="0.25"/>
    <row r="10323" customFormat="1" x14ac:dyDescent="0.25"/>
    <row r="10324" customFormat="1" x14ac:dyDescent="0.25"/>
    <row r="10325" customFormat="1" x14ac:dyDescent="0.25"/>
    <row r="10326" customFormat="1" x14ac:dyDescent="0.25"/>
    <row r="10327" customFormat="1" x14ac:dyDescent="0.25"/>
    <row r="10328" customFormat="1" x14ac:dyDescent="0.25"/>
    <row r="10329" customFormat="1" x14ac:dyDescent="0.25"/>
    <row r="10330" customFormat="1" x14ac:dyDescent="0.25"/>
    <row r="10331" customFormat="1" x14ac:dyDescent="0.25"/>
    <row r="10332" customFormat="1" x14ac:dyDescent="0.25"/>
    <row r="10333" customFormat="1" x14ac:dyDescent="0.25"/>
    <row r="10334" customFormat="1" x14ac:dyDescent="0.25"/>
    <row r="10335" customFormat="1" x14ac:dyDescent="0.25"/>
    <row r="10336" customFormat="1" x14ac:dyDescent="0.25"/>
    <row r="10337" customFormat="1" x14ac:dyDescent="0.25"/>
    <row r="10338" customFormat="1" x14ac:dyDescent="0.25"/>
    <row r="10339" customFormat="1" x14ac:dyDescent="0.25"/>
    <row r="10340" customFormat="1" x14ac:dyDescent="0.25"/>
    <row r="10341" customFormat="1" x14ac:dyDescent="0.25"/>
    <row r="10342" customFormat="1" x14ac:dyDescent="0.25"/>
    <row r="10343" customFormat="1" x14ac:dyDescent="0.25"/>
    <row r="10344" customFormat="1" x14ac:dyDescent="0.25"/>
    <row r="10345" customFormat="1" x14ac:dyDescent="0.25"/>
    <row r="10346" customFormat="1" x14ac:dyDescent="0.25"/>
    <row r="10347" customFormat="1" x14ac:dyDescent="0.25"/>
    <row r="10348" customFormat="1" x14ac:dyDescent="0.25"/>
    <row r="10349" customFormat="1" x14ac:dyDescent="0.25"/>
    <row r="10350" customFormat="1" x14ac:dyDescent="0.25"/>
    <row r="10351" customFormat="1" x14ac:dyDescent="0.25"/>
    <row r="10352" customFormat="1" x14ac:dyDescent="0.25"/>
    <row r="10353" customFormat="1" x14ac:dyDescent="0.25"/>
    <row r="10354" customFormat="1" x14ac:dyDescent="0.25"/>
    <row r="10355" customFormat="1" x14ac:dyDescent="0.25"/>
    <row r="10356" customFormat="1" x14ac:dyDescent="0.25"/>
    <row r="10357" customFormat="1" x14ac:dyDescent="0.25"/>
    <row r="10358" customFormat="1" x14ac:dyDescent="0.25"/>
    <row r="10359" customFormat="1" x14ac:dyDescent="0.25"/>
    <row r="10360" customFormat="1" x14ac:dyDescent="0.25"/>
    <row r="10361" customFormat="1" x14ac:dyDescent="0.25"/>
    <row r="10362" customFormat="1" x14ac:dyDescent="0.25"/>
    <row r="10363" customFormat="1" x14ac:dyDescent="0.25"/>
    <row r="10364" customFormat="1" x14ac:dyDescent="0.25"/>
    <row r="10365" customFormat="1" x14ac:dyDescent="0.25"/>
    <row r="10366" customFormat="1" x14ac:dyDescent="0.25"/>
    <row r="10367" customFormat="1" x14ac:dyDescent="0.25"/>
    <row r="10368" customFormat="1" x14ac:dyDescent="0.25"/>
    <row r="10369" customFormat="1" x14ac:dyDescent="0.25"/>
    <row r="10370" customFormat="1" x14ac:dyDescent="0.25"/>
    <row r="10371" customFormat="1" x14ac:dyDescent="0.25"/>
    <row r="10372" customFormat="1" x14ac:dyDescent="0.25"/>
    <row r="10373" customFormat="1" x14ac:dyDescent="0.25"/>
    <row r="10374" customFormat="1" x14ac:dyDescent="0.25"/>
    <row r="10375" customFormat="1" x14ac:dyDescent="0.25"/>
    <row r="10376" customFormat="1" x14ac:dyDescent="0.25"/>
    <row r="10377" customFormat="1" x14ac:dyDescent="0.25"/>
    <row r="10378" customFormat="1" x14ac:dyDescent="0.25"/>
    <row r="10379" customFormat="1" x14ac:dyDescent="0.25"/>
    <row r="10380" customFormat="1" x14ac:dyDescent="0.25"/>
    <row r="10381" customFormat="1" x14ac:dyDescent="0.25"/>
    <row r="10382" customFormat="1" x14ac:dyDescent="0.25"/>
    <row r="10383" customFormat="1" x14ac:dyDescent="0.25"/>
    <row r="10384" customFormat="1" x14ac:dyDescent="0.25"/>
    <row r="10385" customFormat="1" x14ac:dyDescent="0.25"/>
    <row r="10386" customFormat="1" x14ac:dyDescent="0.25"/>
    <row r="10387" customFormat="1" x14ac:dyDescent="0.25"/>
    <row r="10388" customFormat="1" x14ac:dyDescent="0.25"/>
    <row r="10389" customFormat="1" x14ac:dyDescent="0.25"/>
    <row r="10390" customFormat="1" x14ac:dyDescent="0.25"/>
    <row r="10391" customFormat="1" x14ac:dyDescent="0.25"/>
    <row r="10392" customFormat="1" x14ac:dyDescent="0.25"/>
    <row r="10393" customFormat="1" x14ac:dyDescent="0.25"/>
    <row r="10394" customFormat="1" x14ac:dyDescent="0.25"/>
    <row r="10395" customFormat="1" x14ac:dyDescent="0.25"/>
    <row r="10396" customFormat="1" x14ac:dyDescent="0.25"/>
    <row r="10397" customFormat="1" x14ac:dyDescent="0.25"/>
    <row r="10398" customFormat="1" x14ac:dyDescent="0.25"/>
    <row r="10399" customFormat="1" x14ac:dyDescent="0.25"/>
    <row r="10400" customFormat="1" x14ac:dyDescent="0.25"/>
    <row r="10401" customFormat="1" x14ac:dyDescent="0.25"/>
    <row r="10402" customFormat="1" x14ac:dyDescent="0.25"/>
    <row r="10403" customFormat="1" x14ac:dyDescent="0.25"/>
    <row r="10404" customFormat="1" x14ac:dyDescent="0.25"/>
    <row r="10405" customFormat="1" x14ac:dyDescent="0.25"/>
    <row r="10406" customFormat="1" x14ac:dyDescent="0.25"/>
    <row r="10407" customFormat="1" x14ac:dyDescent="0.25"/>
    <row r="10408" customFormat="1" x14ac:dyDescent="0.25"/>
    <row r="10409" customFormat="1" x14ac:dyDescent="0.25"/>
    <row r="10410" customFormat="1" x14ac:dyDescent="0.25"/>
    <row r="10411" customFormat="1" x14ac:dyDescent="0.25"/>
    <row r="10412" customFormat="1" x14ac:dyDescent="0.25"/>
    <row r="10413" customFormat="1" x14ac:dyDescent="0.25"/>
    <row r="10414" customFormat="1" x14ac:dyDescent="0.25"/>
    <row r="10415" customFormat="1" x14ac:dyDescent="0.25"/>
    <row r="10416" customFormat="1" x14ac:dyDescent="0.25"/>
    <row r="10417" customFormat="1" x14ac:dyDescent="0.25"/>
    <row r="10418" customFormat="1" x14ac:dyDescent="0.25"/>
    <row r="10419" customFormat="1" x14ac:dyDescent="0.25"/>
    <row r="10420" customFormat="1" x14ac:dyDescent="0.25"/>
    <row r="10421" customFormat="1" x14ac:dyDescent="0.25"/>
    <row r="10422" customFormat="1" x14ac:dyDescent="0.25"/>
    <row r="10423" customFormat="1" x14ac:dyDescent="0.25"/>
    <row r="10424" customFormat="1" x14ac:dyDescent="0.25"/>
    <row r="10425" customFormat="1" x14ac:dyDescent="0.25"/>
    <row r="10426" customFormat="1" x14ac:dyDescent="0.25"/>
    <row r="10427" customFormat="1" x14ac:dyDescent="0.25"/>
    <row r="10428" customFormat="1" x14ac:dyDescent="0.25"/>
    <row r="10429" customFormat="1" x14ac:dyDescent="0.25"/>
    <row r="10430" customFormat="1" x14ac:dyDescent="0.25"/>
    <row r="10431" customFormat="1" x14ac:dyDescent="0.25"/>
    <row r="10432" customFormat="1" x14ac:dyDescent="0.25"/>
    <row r="10433" customFormat="1" x14ac:dyDescent="0.25"/>
    <row r="10434" customFormat="1" x14ac:dyDescent="0.25"/>
    <row r="10435" customFormat="1" x14ac:dyDescent="0.25"/>
    <row r="10436" customFormat="1" x14ac:dyDescent="0.25"/>
    <row r="10437" customFormat="1" x14ac:dyDescent="0.25"/>
    <row r="10438" customFormat="1" x14ac:dyDescent="0.25"/>
    <row r="10439" customFormat="1" x14ac:dyDescent="0.25"/>
    <row r="10440" customFormat="1" x14ac:dyDescent="0.25"/>
    <row r="10441" customFormat="1" x14ac:dyDescent="0.25"/>
    <row r="10442" customFormat="1" x14ac:dyDescent="0.25"/>
    <row r="10443" customFormat="1" x14ac:dyDescent="0.25"/>
    <row r="10444" customFormat="1" x14ac:dyDescent="0.25"/>
    <row r="10445" customFormat="1" x14ac:dyDescent="0.25"/>
    <row r="10446" customFormat="1" x14ac:dyDescent="0.25"/>
    <row r="10447" customFormat="1" x14ac:dyDescent="0.25"/>
    <row r="10448" customFormat="1" x14ac:dyDescent="0.25"/>
    <row r="10449" customFormat="1" x14ac:dyDescent="0.25"/>
    <row r="10450" customFormat="1" x14ac:dyDescent="0.25"/>
    <row r="10451" customFormat="1" x14ac:dyDescent="0.25"/>
    <row r="10452" customFormat="1" x14ac:dyDescent="0.25"/>
    <row r="10453" customFormat="1" x14ac:dyDescent="0.25"/>
    <row r="10454" customFormat="1" x14ac:dyDescent="0.25"/>
    <row r="10455" customFormat="1" x14ac:dyDescent="0.25"/>
    <row r="10456" customFormat="1" x14ac:dyDescent="0.25"/>
    <row r="10457" customFormat="1" x14ac:dyDescent="0.25"/>
    <row r="10458" customFormat="1" x14ac:dyDescent="0.25"/>
    <row r="10459" customFormat="1" x14ac:dyDescent="0.25"/>
    <row r="10460" customFormat="1" x14ac:dyDescent="0.25"/>
    <row r="10461" customFormat="1" x14ac:dyDescent="0.25"/>
    <row r="10462" customFormat="1" x14ac:dyDescent="0.25"/>
    <row r="10463" customFormat="1" x14ac:dyDescent="0.25"/>
    <row r="10464" customFormat="1" x14ac:dyDescent="0.25"/>
    <row r="10465" customFormat="1" x14ac:dyDescent="0.25"/>
    <row r="10466" customFormat="1" x14ac:dyDescent="0.25"/>
    <row r="10467" customFormat="1" x14ac:dyDescent="0.25"/>
    <row r="10468" customFormat="1" x14ac:dyDescent="0.25"/>
    <row r="10469" customFormat="1" x14ac:dyDescent="0.25"/>
    <row r="10470" customFormat="1" x14ac:dyDescent="0.25"/>
    <row r="10471" customFormat="1" x14ac:dyDescent="0.25"/>
    <row r="10472" customFormat="1" x14ac:dyDescent="0.25"/>
    <row r="10473" customFormat="1" x14ac:dyDescent="0.25"/>
    <row r="10474" customFormat="1" x14ac:dyDescent="0.25"/>
    <row r="10475" customFormat="1" x14ac:dyDescent="0.25"/>
    <row r="10476" customFormat="1" x14ac:dyDescent="0.25"/>
    <row r="10477" customFormat="1" x14ac:dyDescent="0.25"/>
    <row r="10478" customFormat="1" x14ac:dyDescent="0.25"/>
    <row r="10479" customFormat="1" x14ac:dyDescent="0.25"/>
    <row r="10480" customFormat="1" x14ac:dyDescent="0.25"/>
    <row r="10481" customFormat="1" x14ac:dyDescent="0.25"/>
    <row r="10482" customFormat="1" x14ac:dyDescent="0.25"/>
    <row r="10483" customFormat="1" x14ac:dyDescent="0.25"/>
    <row r="10484" customFormat="1" x14ac:dyDescent="0.25"/>
    <row r="10485" customFormat="1" x14ac:dyDescent="0.25"/>
    <row r="10486" customFormat="1" x14ac:dyDescent="0.25"/>
    <row r="10487" customFormat="1" x14ac:dyDescent="0.25"/>
    <row r="10488" customFormat="1" x14ac:dyDescent="0.25"/>
    <row r="10489" customFormat="1" x14ac:dyDescent="0.25"/>
    <row r="10490" customFormat="1" x14ac:dyDescent="0.25"/>
    <row r="10491" customFormat="1" x14ac:dyDescent="0.25"/>
    <row r="10492" customFormat="1" x14ac:dyDescent="0.25"/>
    <row r="10493" customFormat="1" x14ac:dyDescent="0.25"/>
    <row r="10494" customFormat="1" x14ac:dyDescent="0.25"/>
    <row r="10495" customFormat="1" x14ac:dyDescent="0.25"/>
    <row r="10496" customFormat="1" x14ac:dyDescent="0.25"/>
    <row r="10497" customFormat="1" x14ac:dyDescent="0.25"/>
    <row r="10498" customFormat="1" x14ac:dyDescent="0.25"/>
    <row r="10499" customFormat="1" x14ac:dyDescent="0.25"/>
    <row r="10500" customFormat="1" x14ac:dyDescent="0.25"/>
    <row r="10501" customFormat="1" x14ac:dyDescent="0.25"/>
    <row r="10502" customFormat="1" x14ac:dyDescent="0.25"/>
    <row r="10503" customFormat="1" x14ac:dyDescent="0.25"/>
    <row r="10504" customFormat="1" x14ac:dyDescent="0.25"/>
    <row r="10505" customFormat="1" x14ac:dyDescent="0.25"/>
    <row r="10506" customFormat="1" x14ac:dyDescent="0.25"/>
    <row r="10507" customFormat="1" x14ac:dyDescent="0.25"/>
    <row r="10508" customFormat="1" x14ac:dyDescent="0.25"/>
    <row r="10509" customFormat="1" x14ac:dyDescent="0.25"/>
    <row r="10510" customFormat="1" x14ac:dyDescent="0.25"/>
    <row r="10511" customFormat="1" x14ac:dyDescent="0.25"/>
    <row r="10512" customFormat="1" x14ac:dyDescent="0.25"/>
    <row r="10513" customFormat="1" x14ac:dyDescent="0.25"/>
    <row r="10514" customFormat="1" x14ac:dyDescent="0.25"/>
    <row r="10515" customFormat="1" x14ac:dyDescent="0.25"/>
    <row r="10516" customFormat="1" x14ac:dyDescent="0.25"/>
    <row r="10517" customFormat="1" x14ac:dyDescent="0.25"/>
    <row r="10518" customFormat="1" x14ac:dyDescent="0.25"/>
    <row r="10519" customFormat="1" x14ac:dyDescent="0.25"/>
    <row r="10520" customFormat="1" x14ac:dyDescent="0.25"/>
    <row r="10521" customFormat="1" x14ac:dyDescent="0.25"/>
    <row r="10522" customFormat="1" x14ac:dyDescent="0.25"/>
    <row r="10523" customFormat="1" x14ac:dyDescent="0.25"/>
    <row r="10524" customFormat="1" x14ac:dyDescent="0.25"/>
    <row r="10525" customFormat="1" x14ac:dyDescent="0.25"/>
    <row r="10526" customFormat="1" x14ac:dyDescent="0.25"/>
    <row r="10527" customFormat="1" x14ac:dyDescent="0.25"/>
    <row r="10528" customFormat="1" x14ac:dyDescent="0.25"/>
    <row r="10529" customFormat="1" x14ac:dyDescent="0.25"/>
    <row r="10530" customFormat="1" x14ac:dyDescent="0.25"/>
    <row r="10531" customFormat="1" x14ac:dyDescent="0.25"/>
    <row r="10532" customFormat="1" x14ac:dyDescent="0.25"/>
    <row r="10533" customFormat="1" x14ac:dyDescent="0.25"/>
    <row r="10534" customFormat="1" x14ac:dyDescent="0.25"/>
    <row r="10535" customFormat="1" x14ac:dyDescent="0.25"/>
    <row r="10536" customFormat="1" x14ac:dyDescent="0.25"/>
    <row r="10537" customFormat="1" x14ac:dyDescent="0.25"/>
    <row r="10538" customFormat="1" x14ac:dyDescent="0.25"/>
    <row r="10539" customFormat="1" x14ac:dyDescent="0.25"/>
    <row r="10540" customFormat="1" x14ac:dyDescent="0.25"/>
    <row r="10541" customFormat="1" x14ac:dyDescent="0.25"/>
    <row r="10542" customFormat="1" x14ac:dyDescent="0.25"/>
    <row r="10543" customFormat="1" x14ac:dyDescent="0.25"/>
    <row r="10544" customFormat="1" x14ac:dyDescent="0.25"/>
    <row r="10545" customFormat="1" x14ac:dyDescent="0.25"/>
    <row r="10546" customFormat="1" x14ac:dyDescent="0.25"/>
    <row r="10547" customFormat="1" x14ac:dyDescent="0.25"/>
    <row r="10548" customFormat="1" x14ac:dyDescent="0.25"/>
    <row r="10549" customFormat="1" x14ac:dyDescent="0.25"/>
    <row r="10550" customFormat="1" x14ac:dyDescent="0.25"/>
    <row r="10551" customFormat="1" x14ac:dyDescent="0.25"/>
    <row r="10552" customFormat="1" x14ac:dyDescent="0.25"/>
    <row r="10553" customFormat="1" x14ac:dyDescent="0.25"/>
    <row r="10554" customFormat="1" x14ac:dyDescent="0.25"/>
    <row r="10555" customFormat="1" x14ac:dyDescent="0.25"/>
    <row r="10556" customFormat="1" x14ac:dyDescent="0.25"/>
    <row r="10557" customFormat="1" x14ac:dyDescent="0.25"/>
    <row r="10558" customFormat="1" x14ac:dyDescent="0.25"/>
    <row r="10559" customFormat="1" x14ac:dyDescent="0.25"/>
    <row r="10560" customFormat="1" x14ac:dyDescent="0.25"/>
    <row r="10561" customFormat="1" x14ac:dyDescent="0.25"/>
    <row r="10562" customFormat="1" x14ac:dyDescent="0.25"/>
    <row r="10563" customFormat="1" x14ac:dyDescent="0.25"/>
    <row r="10564" customFormat="1" x14ac:dyDescent="0.25"/>
    <row r="10565" customFormat="1" x14ac:dyDescent="0.25"/>
    <row r="10566" customFormat="1" x14ac:dyDescent="0.25"/>
    <row r="10567" customFormat="1" x14ac:dyDescent="0.25"/>
    <row r="10568" customFormat="1" x14ac:dyDescent="0.25"/>
    <row r="10569" customFormat="1" x14ac:dyDescent="0.25"/>
    <row r="10570" customFormat="1" x14ac:dyDescent="0.25"/>
    <row r="10571" customFormat="1" x14ac:dyDescent="0.25"/>
    <row r="10572" customFormat="1" x14ac:dyDescent="0.25"/>
    <row r="10573" customFormat="1" x14ac:dyDescent="0.25"/>
    <row r="10574" customFormat="1" x14ac:dyDescent="0.25"/>
    <row r="10575" customFormat="1" x14ac:dyDescent="0.25"/>
    <row r="10576" customFormat="1" x14ac:dyDescent="0.25"/>
    <row r="10577" customFormat="1" x14ac:dyDescent="0.25"/>
    <row r="10578" customFormat="1" x14ac:dyDescent="0.25"/>
    <row r="10579" customFormat="1" x14ac:dyDescent="0.25"/>
    <row r="10580" customFormat="1" x14ac:dyDescent="0.25"/>
    <row r="10581" customFormat="1" x14ac:dyDescent="0.25"/>
    <row r="10582" customFormat="1" x14ac:dyDescent="0.25"/>
    <row r="10583" customFormat="1" x14ac:dyDescent="0.25"/>
    <row r="10584" customFormat="1" x14ac:dyDescent="0.25"/>
    <row r="10585" customFormat="1" x14ac:dyDescent="0.25"/>
    <row r="10586" customFormat="1" x14ac:dyDescent="0.25"/>
    <row r="10587" customFormat="1" x14ac:dyDescent="0.25"/>
    <row r="10588" customFormat="1" x14ac:dyDescent="0.25"/>
    <row r="10589" customFormat="1" x14ac:dyDescent="0.25"/>
    <row r="10590" customFormat="1" x14ac:dyDescent="0.25"/>
    <row r="10591" customFormat="1" x14ac:dyDescent="0.25"/>
    <row r="10592" customFormat="1" x14ac:dyDescent="0.25"/>
    <row r="10593" customFormat="1" x14ac:dyDescent="0.25"/>
    <row r="10594" customFormat="1" x14ac:dyDescent="0.25"/>
    <row r="10595" customFormat="1" x14ac:dyDescent="0.25"/>
    <row r="10596" customFormat="1" x14ac:dyDescent="0.25"/>
    <row r="10597" customFormat="1" x14ac:dyDescent="0.25"/>
    <row r="10598" customFormat="1" x14ac:dyDescent="0.25"/>
    <row r="10599" customFormat="1" x14ac:dyDescent="0.25"/>
    <row r="10600" customFormat="1" x14ac:dyDescent="0.25"/>
    <row r="10601" customFormat="1" x14ac:dyDescent="0.25"/>
    <row r="10602" customFormat="1" x14ac:dyDescent="0.25"/>
    <row r="10603" customFormat="1" x14ac:dyDescent="0.25"/>
    <row r="10604" customFormat="1" x14ac:dyDescent="0.25"/>
    <row r="10605" customFormat="1" x14ac:dyDescent="0.25"/>
    <row r="10606" customFormat="1" x14ac:dyDescent="0.25"/>
    <row r="10607" customFormat="1" x14ac:dyDescent="0.25"/>
    <row r="10608" customFormat="1" x14ac:dyDescent="0.25"/>
    <row r="10609" customFormat="1" x14ac:dyDescent="0.25"/>
    <row r="10610" customFormat="1" x14ac:dyDescent="0.25"/>
    <row r="10611" customFormat="1" x14ac:dyDescent="0.25"/>
    <row r="10612" customFormat="1" x14ac:dyDescent="0.25"/>
    <row r="10613" customFormat="1" x14ac:dyDescent="0.25"/>
    <row r="10614" customFormat="1" x14ac:dyDescent="0.25"/>
    <row r="10615" customFormat="1" x14ac:dyDescent="0.25"/>
    <row r="10616" customFormat="1" x14ac:dyDescent="0.25"/>
    <row r="10617" customFormat="1" x14ac:dyDescent="0.25"/>
    <row r="10618" customFormat="1" x14ac:dyDescent="0.25"/>
    <row r="10619" customFormat="1" x14ac:dyDescent="0.25"/>
    <row r="10620" customFormat="1" x14ac:dyDescent="0.25"/>
    <row r="10621" customFormat="1" x14ac:dyDescent="0.25"/>
    <row r="10622" customFormat="1" x14ac:dyDescent="0.25"/>
    <row r="10623" customFormat="1" x14ac:dyDescent="0.25"/>
    <row r="10624" customFormat="1" x14ac:dyDescent="0.25"/>
    <row r="10625" customFormat="1" x14ac:dyDescent="0.25"/>
    <row r="10626" customFormat="1" x14ac:dyDescent="0.25"/>
    <row r="10627" customFormat="1" x14ac:dyDescent="0.25"/>
    <row r="10628" customFormat="1" x14ac:dyDescent="0.25"/>
    <row r="10629" customFormat="1" x14ac:dyDescent="0.25"/>
    <row r="10630" customFormat="1" x14ac:dyDescent="0.25"/>
    <row r="10631" customFormat="1" x14ac:dyDescent="0.25"/>
    <row r="10632" customFormat="1" x14ac:dyDescent="0.25"/>
    <row r="10633" customFormat="1" x14ac:dyDescent="0.25"/>
    <row r="10634" customFormat="1" x14ac:dyDescent="0.25"/>
    <row r="10635" customFormat="1" x14ac:dyDescent="0.25"/>
    <row r="10636" customFormat="1" x14ac:dyDescent="0.25"/>
    <row r="10637" customFormat="1" x14ac:dyDescent="0.25"/>
    <row r="10638" customFormat="1" x14ac:dyDescent="0.25"/>
    <row r="10639" customFormat="1" x14ac:dyDescent="0.25"/>
    <row r="10640" customFormat="1" x14ac:dyDescent="0.25"/>
    <row r="10641" customFormat="1" x14ac:dyDescent="0.25"/>
    <row r="10642" customFormat="1" x14ac:dyDescent="0.25"/>
    <row r="10643" customFormat="1" x14ac:dyDescent="0.25"/>
    <row r="10644" customFormat="1" x14ac:dyDescent="0.25"/>
    <row r="10645" customFormat="1" x14ac:dyDescent="0.25"/>
    <row r="10646" customFormat="1" x14ac:dyDescent="0.25"/>
    <row r="10647" customFormat="1" x14ac:dyDescent="0.25"/>
    <row r="10648" customFormat="1" x14ac:dyDescent="0.25"/>
    <row r="10649" customFormat="1" x14ac:dyDescent="0.25"/>
    <row r="10650" customFormat="1" x14ac:dyDescent="0.25"/>
    <row r="10651" customFormat="1" x14ac:dyDescent="0.25"/>
    <row r="10652" customFormat="1" x14ac:dyDescent="0.25"/>
    <row r="10653" customFormat="1" x14ac:dyDescent="0.25"/>
    <row r="10654" customFormat="1" x14ac:dyDescent="0.25"/>
    <row r="10655" customFormat="1" x14ac:dyDescent="0.25"/>
    <row r="10656" customFormat="1" x14ac:dyDescent="0.25"/>
    <row r="10657" customFormat="1" x14ac:dyDescent="0.25"/>
    <row r="10658" customFormat="1" x14ac:dyDescent="0.25"/>
    <row r="10659" customFormat="1" x14ac:dyDescent="0.25"/>
    <row r="10660" customFormat="1" x14ac:dyDescent="0.25"/>
    <row r="10661" customFormat="1" x14ac:dyDescent="0.25"/>
    <row r="10662" customFormat="1" x14ac:dyDescent="0.25"/>
    <row r="10663" customFormat="1" x14ac:dyDescent="0.25"/>
    <row r="10664" customFormat="1" x14ac:dyDescent="0.25"/>
    <row r="10665" customFormat="1" x14ac:dyDescent="0.25"/>
    <row r="10666" customFormat="1" x14ac:dyDescent="0.25"/>
    <row r="10667" customFormat="1" x14ac:dyDescent="0.25"/>
    <row r="10668" customFormat="1" x14ac:dyDescent="0.25"/>
    <row r="10669" customFormat="1" x14ac:dyDescent="0.25"/>
    <row r="10670" customFormat="1" x14ac:dyDescent="0.25"/>
    <row r="10671" customFormat="1" x14ac:dyDescent="0.25"/>
    <row r="10672" customFormat="1" x14ac:dyDescent="0.25"/>
    <row r="10673" customFormat="1" x14ac:dyDescent="0.25"/>
    <row r="10674" customFormat="1" x14ac:dyDescent="0.25"/>
    <row r="10675" customFormat="1" x14ac:dyDescent="0.25"/>
    <row r="10676" customFormat="1" x14ac:dyDescent="0.25"/>
    <row r="10677" customFormat="1" x14ac:dyDescent="0.25"/>
    <row r="10678" customFormat="1" x14ac:dyDescent="0.25"/>
    <row r="10679" customFormat="1" x14ac:dyDescent="0.25"/>
    <row r="10680" customFormat="1" x14ac:dyDescent="0.25"/>
    <row r="10681" customFormat="1" x14ac:dyDescent="0.25"/>
    <row r="10682" customFormat="1" x14ac:dyDescent="0.25"/>
    <row r="10683" customFormat="1" x14ac:dyDescent="0.25"/>
    <row r="10684" customFormat="1" x14ac:dyDescent="0.25"/>
    <row r="10685" customFormat="1" x14ac:dyDescent="0.25"/>
    <row r="10686" customFormat="1" x14ac:dyDescent="0.25"/>
    <row r="10687" customFormat="1" x14ac:dyDescent="0.25"/>
    <row r="10688" customFormat="1" x14ac:dyDescent="0.25"/>
    <row r="10689" customFormat="1" x14ac:dyDescent="0.25"/>
    <row r="10690" customFormat="1" x14ac:dyDescent="0.25"/>
    <row r="10691" customFormat="1" x14ac:dyDescent="0.25"/>
    <row r="10692" customFormat="1" x14ac:dyDescent="0.25"/>
    <row r="10693" customFormat="1" x14ac:dyDescent="0.25"/>
    <row r="10694" customFormat="1" x14ac:dyDescent="0.25"/>
    <row r="10695" customFormat="1" x14ac:dyDescent="0.25"/>
    <row r="10696" customFormat="1" x14ac:dyDescent="0.25"/>
    <row r="10697" customFormat="1" x14ac:dyDescent="0.25"/>
    <row r="10698" customFormat="1" x14ac:dyDescent="0.25"/>
    <row r="10699" customFormat="1" x14ac:dyDescent="0.25"/>
    <row r="10700" customFormat="1" x14ac:dyDescent="0.25"/>
    <row r="10701" customFormat="1" x14ac:dyDescent="0.25"/>
    <row r="10702" customFormat="1" x14ac:dyDescent="0.25"/>
    <row r="10703" customFormat="1" x14ac:dyDescent="0.25"/>
    <row r="10704" customFormat="1" x14ac:dyDescent="0.25"/>
    <row r="10705" customFormat="1" x14ac:dyDescent="0.25"/>
    <row r="10706" customFormat="1" x14ac:dyDescent="0.25"/>
    <row r="10707" customFormat="1" x14ac:dyDescent="0.25"/>
    <row r="10708" customFormat="1" x14ac:dyDescent="0.25"/>
    <row r="10709" customFormat="1" x14ac:dyDescent="0.25"/>
    <row r="10710" customFormat="1" x14ac:dyDescent="0.25"/>
    <row r="10711" customFormat="1" x14ac:dyDescent="0.25"/>
    <row r="10712" customFormat="1" x14ac:dyDescent="0.25"/>
    <row r="10713" customFormat="1" x14ac:dyDescent="0.25"/>
    <row r="10714" customFormat="1" x14ac:dyDescent="0.25"/>
    <row r="10715" customFormat="1" x14ac:dyDescent="0.25"/>
    <row r="10716" customFormat="1" x14ac:dyDescent="0.25"/>
    <row r="10717" customFormat="1" x14ac:dyDescent="0.25"/>
    <row r="10718" customFormat="1" x14ac:dyDescent="0.25"/>
    <row r="10719" customFormat="1" x14ac:dyDescent="0.25"/>
    <row r="10720" customFormat="1" x14ac:dyDescent="0.25"/>
    <row r="10721" customFormat="1" x14ac:dyDescent="0.25"/>
    <row r="10722" customFormat="1" x14ac:dyDescent="0.25"/>
    <row r="10723" customFormat="1" x14ac:dyDescent="0.25"/>
    <row r="10724" customFormat="1" x14ac:dyDescent="0.25"/>
    <row r="10725" customFormat="1" x14ac:dyDescent="0.25"/>
    <row r="10726" customFormat="1" x14ac:dyDescent="0.25"/>
    <row r="10727" customFormat="1" x14ac:dyDescent="0.25"/>
    <row r="10728" customFormat="1" x14ac:dyDescent="0.25"/>
    <row r="10729" customFormat="1" x14ac:dyDescent="0.25"/>
    <row r="10730" customFormat="1" x14ac:dyDescent="0.25"/>
    <row r="10731" customFormat="1" x14ac:dyDescent="0.25"/>
    <row r="10732" customFormat="1" x14ac:dyDescent="0.25"/>
    <row r="10733" customFormat="1" x14ac:dyDescent="0.25"/>
    <row r="10734" customFormat="1" x14ac:dyDescent="0.25"/>
    <row r="10735" customFormat="1" x14ac:dyDescent="0.25"/>
    <row r="10736" customFormat="1" x14ac:dyDescent="0.25"/>
    <row r="10737" customFormat="1" x14ac:dyDescent="0.25"/>
    <row r="10738" customFormat="1" x14ac:dyDescent="0.25"/>
    <row r="10739" customFormat="1" x14ac:dyDescent="0.25"/>
    <row r="10740" customFormat="1" x14ac:dyDescent="0.25"/>
    <row r="10741" customFormat="1" x14ac:dyDescent="0.25"/>
    <row r="10742" customFormat="1" x14ac:dyDescent="0.25"/>
    <row r="10743" customFormat="1" x14ac:dyDescent="0.25"/>
    <row r="10744" customFormat="1" x14ac:dyDescent="0.25"/>
    <row r="10745" customFormat="1" x14ac:dyDescent="0.25"/>
    <row r="10746" customFormat="1" x14ac:dyDescent="0.25"/>
    <row r="10747" customFormat="1" x14ac:dyDescent="0.25"/>
    <row r="10748" customFormat="1" x14ac:dyDescent="0.25"/>
    <row r="10749" customFormat="1" x14ac:dyDescent="0.25"/>
    <row r="10750" customFormat="1" x14ac:dyDescent="0.25"/>
    <row r="10751" customFormat="1" x14ac:dyDescent="0.25"/>
    <row r="10752" customFormat="1" x14ac:dyDescent="0.25"/>
    <row r="10753" customFormat="1" x14ac:dyDescent="0.25"/>
    <row r="10754" customFormat="1" x14ac:dyDescent="0.25"/>
    <row r="10755" customFormat="1" x14ac:dyDescent="0.25"/>
    <row r="10756" customFormat="1" x14ac:dyDescent="0.25"/>
    <row r="10757" customFormat="1" x14ac:dyDescent="0.25"/>
    <row r="10758" customFormat="1" x14ac:dyDescent="0.25"/>
    <row r="10759" customFormat="1" x14ac:dyDescent="0.25"/>
    <row r="10760" customFormat="1" x14ac:dyDescent="0.25"/>
    <row r="10761" customFormat="1" x14ac:dyDescent="0.25"/>
    <row r="10762" customFormat="1" x14ac:dyDescent="0.25"/>
    <row r="10763" customFormat="1" x14ac:dyDescent="0.25"/>
    <row r="10764" customFormat="1" x14ac:dyDescent="0.25"/>
    <row r="10765" customFormat="1" x14ac:dyDescent="0.25"/>
    <row r="10766" customFormat="1" x14ac:dyDescent="0.25"/>
    <row r="10767" customFormat="1" x14ac:dyDescent="0.25"/>
    <row r="10768" customFormat="1" x14ac:dyDescent="0.25"/>
    <row r="10769" customFormat="1" x14ac:dyDescent="0.25"/>
    <row r="10770" customFormat="1" x14ac:dyDescent="0.25"/>
    <row r="10771" customFormat="1" x14ac:dyDescent="0.25"/>
    <row r="10772" customFormat="1" x14ac:dyDescent="0.25"/>
    <row r="10773" customFormat="1" x14ac:dyDescent="0.25"/>
    <row r="10774" customFormat="1" x14ac:dyDescent="0.25"/>
    <row r="10775" customFormat="1" x14ac:dyDescent="0.25"/>
    <row r="10776" customFormat="1" x14ac:dyDescent="0.25"/>
    <row r="10777" customFormat="1" x14ac:dyDescent="0.25"/>
    <row r="10778" customFormat="1" x14ac:dyDescent="0.25"/>
    <row r="10779" customFormat="1" x14ac:dyDescent="0.25"/>
    <row r="10780" customFormat="1" x14ac:dyDescent="0.25"/>
    <row r="10781" customFormat="1" x14ac:dyDescent="0.25"/>
    <row r="10782" customFormat="1" x14ac:dyDescent="0.25"/>
    <row r="10783" customFormat="1" x14ac:dyDescent="0.25"/>
    <row r="10784" customFormat="1" x14ac:dyDescent="0.25"/>
    <row r="10785" customFormat="1" x14ac:dyDescent="0.25"/>
    <row r="10786" customFormat="1" x14ac:dyDescent="0.25"/>
    <row r="10787" customFormat="1" x14ac:dyDescent="0.25"/>
    <row r="10788" customFormat="1" x14ac:dyDescent="0.25"/>
    <row r="10789" customFormat="1" x14ac:dyDescent="0.25"/>
    <row r="10790" customFormat="1" x14ac:dyDescent="0.25"/>
    <row r="10791" customFormat="1" x14ac:dyDescent="0.25"/>
    <row r="10792" customFormat="1" x14ac:dyDescent="0.25"/>
    <row r="10793" customFormat="1" x14ac:dyDescent="0.25"/>
    <row r="10794" customFormat="1" x14ac:dyDescent="0.25"/>
    <row r="10795" customFormat="1" x14ac:dyDescent="0.25"/>
    <row r="10796" customFormat="1" x14ac:dyDescent="0.25"/>
    <row r="10797" customFormat="1" x14ac:dyDescent="0.25"/>
    <row r="10798" customFormat="1" x14ac:dyDescent="0.25"/>
    <row r="10799" customFormat="1" x14ac:dyDescent="0.25"/>
    <row r="10800" customFormat="1" x14ac:dyDescent="0.25"/>
    <row r="10801" customFormat="1" x14ac:dyDescent="0.25"/>
    <row r="10802" customFormat="1" x14ac:dyDescent="0.25"/>
    <row r="10803" customFormat="1" x14ac:dyDescent="0.25"/>
    <row r="10804" customFormat="1" x14ac:dyDescent="0.25"/>
    <row r="10805" customFormat="1" x14ac:dyDescent="0.25"/>
    <row r="10806" customFormat="1" x14ac:dyDescent="0.25"/>
    <row r="10807" customFormat="1" x14ac:dyDescent="0.25"/>
    <row r="10808" customFormat="1" x14ac:dyDescent="0.25"/>
    <row r="10809" customFormat="1" x14ac:dyDescent="0.25"/>
    <row r="10810" customFormat="1" x14ac:dyDescent="0.25"/>
    <row r="10811" customFormat="1" x14ac:dyDescent="0.25"/>
    <row r="10812" customFormat="1" x14ac:dyDescent="0.25"/>
    <row r="10813" customFormat="1" x14ac:dyDescent="0.25"/>
    <row r="10814" customFormat="1" x14ac:dyDescent="0.25"/>
    <row r="10815" customFormat="1" x14ac:dyDescent="0.25"/>
    <row r="10816" customFormat="1" x14ac:dyDescent="0.25"/>
    <row r="10817" customFormat="1" x14ac:dyDescent="0.25"/>
    <row r="10818" customFormat="1" x14ac:dyDescent="0.25"/>
    <row r="10819" customFormat="1" x14ac:dyDescent="0.25"/>
    <row r="10820" customFormat="1" x14ac:dyDescent="0.25"/>
    <row r="10821" customFormat="1" x14ac:dyDescent="0.25"/>
    <row r="10822" customFormat="1" x14ac:dyDescent="0.25"/>
    <row r="10823" customFormat="1" x14ac:dyDescent="0.25"/>
    <row r="10824" customFormat="1" x14ac:dyDescent="0.25"/>
    <row r="10825" customFormat="1" x14ac:dyDescent="0.25"/>
    <row r="10826" customFormat="1" x14ac:dyDescent="0.25"/>
    <row r="10827" customFormat="1" x14ac:dyDescent="0.25"/>
    <row r="10828" customFormat="1" x14ac:dyDescent="0.25"/>
    <row r="10829" customFormat="1" x14ac:dyDescent="0.25"/>
    <row r="10830" customFormat="1" x14ac:dyDescent="0.25"/>
    <row r="10831" customFormat="1" x14ac:dyDescent="0.25"/>
    <row r="10832" customFormat="1" x14ac:dyDescent="0.25"/>
    <row r="10833" customFormat="1" x14ac:dyDescent="0.25"/>
    <row r="10834" customFormat="1" x14ac:dyDescent="0.25"/>
    <row r="10835" customFormat="1" x14ac:dyDescent="0.25"/>
    <row r="10836" customFormat="1" x14ac:dyDescent="0.25"/>
    <row r="10837" customFormat="1" x14ac:dyDescent="0.25"/>
    <row r="10838" customFormat="1" x14ac:dyDescent="0.25"/>
    <row r="10839" customFormat="1" x14ac:dyDescent="0.25"/>
    <row r="10840" customFormat="1" x14ac:dyDescent="0.25"/>
    <row r="10841" customFormat="1" x14ac:dyDescent="0.25"/>
    <row r="10842" customFormat="1" x14ac:dyDescent="0.25"/>
    <row r="10843" customFormat="1" x14ac:dyDescent="0.25"/>
    <row r="10844" customFormat="1" x14ac:dyDescent="0.25"/>
    <row r="10845" customFormat="1" x14ac:dyDescent="0.25"/>
    <row r="10846" customFormat="1" x14ac:dyDescent="0.25"/>
    <row r="10847" customFormat="1" x14ac:dyDescent="0.25"/>
    <row r="10848" customFormat="1" x14ac:dyDescent="0.25"/>
    <row r="10849" customFormat="1" x14ac:dyDescent="0.25"/>
    <row r="10850" customFormat="1" x14ac:dyDescent="0.25"/>
    <row r="10851" customFormat="1" x14ac:dyDescent="0.25"/>
    <row r="10852" customFormat="1" x14ac:dyDescent="0.25"/>
    <row r="10853" customFormat="1" x14ac:dyDescent="0.25"/>
    <row r="10854" customFormat="1" x14ac:dyDescent="0.25"/>
    <row r="10855" customFormat="1" x14ac:dyDescent="0.25"/>
    <row r="10856" customFormat="1" x14ac:dyDescent="0.25"/>
    <row r="10857" customFormat="1" x14ac:dyDescent="0.25"/>
    <row r="10858" customFormat="1" x14ac:dyDescent="0.25"/>
    <row r="10859" customFormat="1" x14ac:dyDescent="0.25"/>
    <row r="10860" customFormat="1" x14ac:dyDescent="0.25"/>
    <row r="10861" customFormat="1" x14ac:dyDescent="0.25"/>
    <row r="10862" customFormat="1" x14ac:dyDescent="0.25"/>
    <row r="10863" customFormat="1" x14ac:dyDescent="0.25"/>
    <row r="10864" customFormat="1" x14ac:dyDescent="0.25"/>
    <row r="10865" customFormat="1" x14ac:dyDescent="0.25"/>
    <row r="10866" customFormat="1" x14ac:dyDescent="0.25"/>
    <row r="10867" customFormat="1" x14ac:dyDescent="0.25"/>
    <row r="10868" customFormat="1" x14ac:dyDescent="0.25"/>
    <row r="10869" customFormat="1" x14ac:dyDescent="0.25"/>
    <row r="10870" customFormat="1" x14ac:dyDescent="0.25"/>
    <row r="10871" customFormat="1" x14ac:dyDescent="0.25"/>
    <row r="10872" customFormat="1" x14ac:dyDescent="0.25"/>
    <row r="10873" customFormat="1" x14ac:dyDescent="0.25"/>
    <row r="10874" customFormat="1" x14ac:dyDescent="0.25"/>
    <row r="10875" customFormat="1" x14ac:dyDescent="0.25"/>
    <row r="10876" customFormat="1" x14ac:dyDescent="0.25"/>
    <row r="10877" customFormat="1" x14ac:dyDescent="0.25"/>
    <row r="10878" customFormat="1" x14ac:dyDescent="0.25"/>
    <row r="10879" customFormat="1" x14ac:dyDescent="0.25"/>
    <row r="10880" customFormat="1" x14ac:dyDescent="0.25"/>
    <row r="10881" customFormat="1" x14ac:dyDescent="0.25"/>
    <row r="10882" customFormat="1" x14ac:dyDescent="0.25"/>
    <row r="10883" customFormat="1" x14ac:dyDescent="0.25"/>
    <row r="10884" customFormat="1" x14ac:dyDescent="0.25"/>
    <row r="10885" customFormat="1" x14ac:dyDescent="0.25"/>
    <row r="10886" customFormat="1" x14ac:dyDescent="0.25"/>
    <row r="10887" customFormat="1" x14ac:dyDescent="0.25"/>
    <row r="10888" customFormat="1" x14ac:dyDescent="0.25"/>
    <row r="10889" customFormat="1" x14ac:dyDescent="0.25"/>
    <row r="10890" customFormat="1" x14ac:dyDescent="0.25"/>
    <row r="10891" customFormat="1" x14ac:dyDescent="0.25"/>
    <row r="10892" customFormat="1" x14ac:dyDescent="0.25"/>
    <row r="10893" customFormat="1" x14ac:dyDescent="0.25"/>
    <row r="10894" customFormat="1" x14ac:dyDescent="0.25"/>
    <row r="10895" customFormat="1" x14ac:dyDescent="0.25"/>
    <row r="10896" customFormat="1" x14ac:dyDescent="0.25"/>
    <row r="10897" customFormat="1" x14ac:dyDescent="0.25"/>
    <row r="10898" customFormat="1" x14ac:dyDescent="0.25"/>
    <row r="10899" customFormat="1" x14ac:dyDescent="0.25"/>
    <row r="10900" customFormat="1" x14ac:dyDescent="0.25"/>
    <row r="10901" customFormat="1" x14ac:dyDescent="0.25"/>
    <row r="10902" customFormat="1" x14ac:dyDescent="0.25"/>
    <row r="10903" customFormat="1" x14ac:dyDescent="0.25"/>
    <row r="10904" customFormat="1" x14ac:dyDescent="0.25"/>
    <row r="10905" customFormat="1" x14ac:dyDescent="0.25"/>
    <row r="10906" customFormat="1" x14ac:dyDescent="0.25"/>
    <row r="10907" customFormat="1" x14ac:dyDescent="0.25"/>
    <row r="10908" customFormat="1" x14ac:dyDescent="0.25"/>
    <row r="10909" customFormat="1" x14ac:dyDescent="0.25"/>
    <row r="10910" customFormat="1" x14ac:dyDescent="0.25"/>
    <row r="10911" customFormat="1" x14ac:dyDescent="0.25"/>
    <row r="10912" customFormat="1" x14ac:dyDescent="0.25"/>
    <row r="10913" customFormat="1" x14ac:dyDescent="0.25"/>
    <row r="10914" customFormat="1" x14ac:dyDescent="0.25"/>
    <row r="10915" customFormat="1" x14ac:dyDescent="0.25"/>
    <row r="10916" customFormat="1" x14ac:dyDescent="0.25"/>
    <row r="10917" customFormat="1" x14ac:dyDescent="0.25"/>
    <row r="10918" customFormat="1" x14ac:dyDescent="0.25"/>
    <row r="10919" customFormat="1" x14ac:dyDescent="0.25"/>
    <row r="10920" customFormat="1" x14ac:dyDescent="0.25"/>
    <row r="10921" customFormat="1" x14ac:dyDescent="0.25"/>
    <row r="10922" customFormat="1" x14ac:dyDescent="0.25"/>
    <row r="10923" customFormat="1" x14ac:dyDescent="0.25"/>
    <row r="10924" customFormat="1" x14ac:dyDescent="0.25"/>
    <row r="10925" customFormat="1" x14ac:dyDescent="0.25"/>
    <row r="10926" customFormat="1" x14ac:dyDescent="0.25"/>
    <row r="10927" customFormat="1" x14ac:dyDescent="0.25"/>
    <row r="10928" customFormat="1" x14ac:dyDescent="0.25"/>
    <row r="10929" customFormat="1" x14ac:dyDescent="0.25"/>
    <row r="10930" customFormat="1" x14ac:dyDescent="0.25"/>
    <row r="10931" customFormat="1" x14ac:dyDescent="0.25"/>
    <row r="10932" customFormat="1" x14ac:dyDescent="0.25"/>
    <row r="10933" customFormat="1" x14ac:dyDescent="0.25"/>
    <row r="10934" customFormat="1" x14ac:dyDescent="0.25"/>
    <row r="10935" customFormat="1" x14ac:dyDescent="0.25"/>
    <row r="10936" customFormat="1" x14ac:dyDescent="0.25"/>
    <row r="10937" customFormat="1" x14ac:dyDescent="0.25"/>
    <row r="10938" customFormat="1" x14ac:dyDescent="0.25"/>
    <row r="10939" customFormat="1" x14ac:dyDescent="0.25"/>
    <row r="10940" customFormat="1" x14ac:dyDescent="0.25"/>
    <row r="10941" customFormat="1" x14ac:dyDescent="0.25"/>
    <row r="10942" customFormat="1" x14ac:dyDescent="0.25"/>
    <row r="10943" customFormat="1" x14ac:dyDescent="0.25"/>
    <row r="10944" customFormat="1" x14ac:dyDescent="0.25"/>
    <row r="10945" customFormat="1" x14ac:dyDescent="0.25"/>
    <row r="10946" customFormat="1" x14ac:dyDescent="0.25"/>
    <row r="10947" customFormat="1" x14ac:dyDescent="0.25"/>
    <row r="10948" customFormat="1" x14ac:dyDescent="0.25"/>
    <row r="10949" customFormat="1" x14ac:dyDescent="0.25"/>
    <row r="10950" customFormat="1" x14ac:dyDescent="0.25"/>
    <row r="10951" customFormat="1" x14ac:dyDescent="0.25"/>
    <row r="10952" customFormat="1" x14ac:dyDescent="0.25"/>
    <row r="10953" customFormat="1" x14ac:dyDescent="0.25"/>
    <row r="10954" customFormat="1" x14ac:dyDescent="0.25"/>
    <row r="10955" customFormat="1" x14ac:dyDescent="0.25"/>
    <row r="10956" customFormat="1" x14ac:dyDescent="0.25"/>
    <row r="10957" customFormat="1" x14ac:dyDescent="0.25"/>
    <row r="10958" customFormat="1" x14ac:dyDescent="0.25"/>
    <row r="10959" customFormat="1" x14ac:dyDescent="0.25"/>
    <row r="10960" customFormat="1" x14ac:dyDescent="0.25"/>
    <row r="10961" customFormat="1" x14ac:dyDescent="0.25"/>
    <row r="10962" customFormat="1" x14ac:dyDescent="0.25"/>
    <row r="10963" customFormat="1" x14ac:dyDescent="0.25"/>
    <row r="10964" customFormat="1" x14ac:dyDescent="0.25"/>
    <row r="10965" customFormat="1" x14ac:dyDescent="0.25"/>
    <row r="10966" customFormat="1" x14ac:dyDescent="0.25"/>
    <row r="10967" customFormat="1" x14ac:dyDescent="0.25"/>
    <row r="10968" customFormat="1" x14ac:dyDescent="0.25"/>
    <row r="10969" customFormat="1" x14ac:dyDescent="0.25"/>
    <row r="10970" customFormat="1" x14ac:dyDescent="0.25"/>
    <row r="10971" customFormat="1" x14ac:dyDescent="0.25"/>
    <row r="10972" customFormat="1" x14ac:dyDescent="0.25"/>
    <row r="10973" customFormat="1" x14ac:dyDescent="0.25"/>
    <row r="10974" customFormat="1" x14ac:dyDescent="0.25"/>
    <row r="10975" customFormat="1" x14ac:dyDescent="0.25"/>
    <row r="10976" customFormat="1" x14ac:dyDescent="0.25"/>
    <row r="10977" customFormat="1" x14ac:dyDescent="0.25"/>
    <row r="10978" customFormat="1" x14ac:dyDescent="0.25"/>
    <row r="10979" customFormat="1" x14ac:dyDescent="0.25"/>
    <row r="10980" customFormat="1" x14ac:dyDescent="0.25"/>
    <row r="10981" customFormat="1" x14ac:dyDescent="0.25"/>
    <row r="10982" customFormat="1" x14ac:dyDescent="0.25"/>
    <row r="10983" customFormat="1" x14ac:dyDescent="0.25"/>
    <row r="10984" customFormat="1" x14ac:dyDescent="0.25"/>
    <row r="10985" customFormat="1" x14ac:dyDescent="0.25"/>
    <row r="10986" customFormat="1" x14ac:dyDescent="0.25"/>
    <row r="10987" customFormat="1" x14ac:dyDescent="0.25"/>
    <row r="10988" customFormat="1" x14ac:dyDescent="0.25"/>
    <row r="10989" customFormat="1" x14ac:dyDescent="0.25"/>
    <row r="10990" customFormat="1" x14ac:dyDescent="0.25"/>
    <row r="10991" customFormat="1" x14ac:dyDescent="0.25"/>
    <row r="10992" customFormat="1" x14ac:dyDescent="0.25"/>
    <row r="10993" customFormat="1" x14ac:dyDescent="0.25"/>
    <row r="10994" customFormat="1" x14ac:dyDescent="0.25"/>
    <row r="10995" customFormat="1" x14ac:dyDescent="0.25"/>
    <row r="10996" customFormat="1" x14ac:dyDescent="0.25"/>
    <row r="10997" customFormat="1" x14ac:dyDescent="0.25"/>
    <row r="10998" customFormat="1" x14ac:dyDescent="0.25"/>
    <row r="10999" customFormat="1" x14ac:dyDescent="0.25"/>
    <row r="11000" customFormat="1" x14ac:dyDescent="0.25"/>
    <row r="11001" customFormat="1" x14ac:dyDescent="0.25"/>
    <row r="11002" customFormat="1" x14ac:dyDescent="0.25"/>
    <row r="11003" customFormat="1" x14ac:dyDescent="0.25"/>
    <row r="11004" customFormat="1" x14ac:dyDescent="0.25"/>
    <row r="11005" customFormat="1" x14ac:dyDescent="0.25"/>
    <row r="11006" customFormat="1" x14ac:dyDescent="0.25"/>
    <row r="11007" customFormat="1" x14ac:dyDescent="0.25"/>
    <row r="11008" customFormat="1" x14ac:dyDescent="0.25"/>
    <row r="11009" customFormat="1" x14ac:dyDescent="0.25"/>
    <row r="11010" customFormat="1" x14ac:dyDescent="0.25"/>
    <row r="11011" customFormat="1" x14ac:dyDescent="0.25"/>
    <row r="11012" customFormat="1" x14ac:dyDescent="0.25"/>
    <row r="11013" customFormat="1" x14ac:dyDescent="0.25"/>
    <row r="11014" customFormat="1" x14ac:dyDescent="0.25"/>
    <row r="11015" customFormat="1" x14ac:dyDescent="0.25"/>
    <row r="11016" customFormat="1" x14ac:dyDescent="0.25"/>
    <row r="11017" customFormat="1" x14ac:dyDescent="0.25"/>
    <row r="11018" customFormat="1" x14ac:dyDescent="0.25"/>
    <row r="11019" customFormat="1" x14ac:dyDescent="0.25"/>
    <row r="11020" customFormat="1" x14ac:dyDescent="0.25"/>
    <row r="11021" customFormat="1" x14ac:dyDescent="0.25"/>
    <row r="11022" customFormat="1" x14ac:dyDescent="0.25"/>
    <row r="11023" customFormat="1" x14ac:dyDescent="0.25"/>
    <row r="11024" customFormat="1" x14ac:dyDescent="0.25"/>
    <row r="11025" customFormat="1" x14ac:dyDescent="0.25"/>
    <row r="11026" customFormat="1" x14ac:dyDescent="0.25"/>
    <row r="11027" customFormat="1" x14ac:dyDescent="0.25"/>
    <row r="11028" customFormat="1" x14ac:dyDescent="0.25"/>
    <row r="11029" customFormat="1" x14ac:dyDescent="0.25"/>
    <row r="11030" customFormat="1" x14ac:dyDescent="0.25"/>
    <row r="11031" customFormat="1" x14ac:dyDescent="0.25"/>
    <row r="11032" customFormat="1" x14ac:dyDescent="0.25"/>
    <row r="11033" customFormat="1" x14ac:dyDescent="0.25"/>
    <row r="11034" customFormat="1" x14ac:dyDescent="0.25"/>
    <row r="11035" customFormat="1" x14ac:dyDescent="0.25"/>
    <row r="11036" customFormat="1" x14ac:dyDescent="0.25"/>
    <row r="11037" customFormat="1" x14ac:dyDescent="0.25"/>
    <row r="11038" customFormat="1" x14ac:dyDescent="0.25"/>
    <row r="11039" customFormat="1" x14ac:dyDescent="0.25"/>
    <row r="11040" customFormat="1" x14ac:dyDescent="0.25"/>
    <row r="11041" customFormat="1" x14ac:dyDescent="0.25"/>
    <row r="11042" customFormat="1" x14ac:dyDescent="0.25"/>
    <row r="11043" customFormat="1" x14ac:dyDescent="0.25"/>
    <row r="11044" customFormat="1" x14ac:dyDescent="0.25"/>
    <row r="11045" customFormat="1" x14ac:dyDescent="0.25"/>
    <row r="11046" customFormat="1" x14ac:dyDescent="0.25"/>
    <row r="11047" customFormat="1" x14ac:dyDescent="0.25"/>
    <row r="11048" customFormat="1" x14ac:dyDescent="0.25"/>
    <row r="11049" customFormat="1" x14ac:dyDescent="0.25"/>
    <row r="11050" customFormat="1" x14ac:dyDescent="0.25"/>
    <row r="11051" customFormat="1" x14ac:dyDescent="0.25"/>
    <row r="11052" customFormat="1" x14ac:dyDescent="0.25"/>
    <row r="11053" customFormat="1" x14ac:dyDescent="0.25"/>
    <row r="11054" customFormat="1" x14ac:dyDescent="0.25"/>
    <row r="11055" customFormat="1" x14ac:dyDescent="0.25"/>
    <row r="11056" customFormat="1" x14ac:dyDescent="0.25"/>
    <row r="11057" customFormat="1" x14ac:dyDescent="0.25"/>
    <row r="11058" customFormat="1" x14ac:dyDescent="0.25"/>
    <row r="11059" customFormat="1" x14ac:dyDescent="0.25"/>
    <row r="11060" customFormat="1" x14ac:dyDescent="0.25"/>
    <row r="11061" customFormat="1" x14ac:dyDescent="0.25"/>
    <row r="11062" customFormat="1" x14ac:dyDescent="0.25"/>
    <row r="11063" customFormat="1" x14ac:dyDescent="0.25"/>
    <row r="11064" customFormat="1" x14ac:dyDescent="0.25"/>
    <row r="11065" customFormat="1" x14ac:dyDescent="0.25"/>
    <row r="11066" customFormat="1" x14ac:dyDescent="0.25"/>
    <row r="11067" customFormat="1" x14ac:dyDescent="0.25"/>
    <row r="11068" customFormat="1" x14ac:dyDescent="0.25"/>
    <row r="11069" customFormat="1" x14ac:dyDescent="0.25"/>
    <row r="11070" customFormat="1" x14ac:dyDescent="0.25"/>
    <row r="11071" customFormat="1" x14ac:dyDescent="0.25"/>
    <row r="11072" customFormat="1" x14ac:dyDescent="0.25"/>
    <row r="11073" customFormat="1" x14ac:dyDescent="0.25"/>
    <row r="11074" customFormat="1" x14ac:dyDescent="0.25"/>
    <row r="11075" customFormat="1" x14ac:dyDescent="0.25"/>
    <row r="11076" customFormat="1" x14ac:dyDescent="0.25"/>
    <row r="11077" customFormat="1" x14ac:dyDescent="0.25"/>
    <row r="11078" customFormat="1" x14ac:dyDescent="0.25"/>
    <row r="11079" customFormat="1" x14ac:dyDescent="0.25"/>
    <row r="11080" customFormat="1" x14ac:dyDescent="0.25"/>
    <row r="11081" customFormat="1" x14ac:dyDescent="0.25"/>
    <row r="11082" customFormat="1" x14ac:dyDescent="0.25"/>
    <row r="11083" customFormat="1" x14ac:dyDescent="0.25"/>
    <row r="11084" customFormat="1" x14ac:dyDescent="0.25"/>
    <row r="11085" customFormat="1" x14ac:dyDescent="0.25"/>
    <row r="11086" customFormat="1" x14ac:dyDescent="0.25"/>
    <row r="11087" customFormat="1" x14ac:dyDescent="0.25"/>
    <row r="11088" customFormat="1" x14ac:dyDescent="0.25"/>
    <row r="11089" customFormat="1" x14ac:dyDescent="0.25"/>
    <row r="11090" customFormat="1" x14ac:dyDescent="0.25"/>
    <row r="11091" customFormat="1" x14ac:dyDescent="0.25"/>
    <row r="11092" customFormat="1" x14ac:dyDescent="0.25"/>
    <row r="11093" customFormat="1" x14ac:dyDescent="0.25"/>
    <row r="11094" customFormat="1" x14ac:dyDescent="0.25"/>
    <row r="11095" customFormat="1" x14ac:dyDescent="0.25"/>
    <row r="11096" customFormat="1" x14ac:dyDescent="0.25"/>
    <row r="11097" customFormat="1" x14ac:dyDescent="0.25"/>
    <row r="11098" customFormat="1" x14ac:dyDescent="0.25"/>
    <row r="11099" customFormat="1" x14ac:dyDescent="0.25"/>
    <row r="11100" customFormat="1" x14ac:dyDescent="0.25"/>
    <row r="11101" customFormat="1" x14ac:dyDescent="0.25"/>
    <row r="11102" customFormat="1" x14ac:dyDescent="0.25"/>
    <row r="11103" customFormat="1" x14ac:dyDescent="0.25"/>
    <row r="11104" customFormat="1" x14ac:dyDescent="0.25"/>
    <row r="11105" customFormat="1" x14ac:dyDescent="0.25"/>
    <row r="11106" customFormat="1" x14ac:dyDescent="0.25"/>
    <row r="11107" customFormat="1" x14ac:dyDescent="0.25"/>
    <row r="11108" customFormat="1" x14ac:dyDescent="0.25"/>
    <row r="11109" customFormat="1" x14ac:dyDescent="0.25"/>
    <row r="11110" customFormat="1" x14ac:dyDescent="0.25"/>
    <row r="11111" customFormat="1" x14ac:dyDescent="0.25"/>
    <row r="11112" customFormat="1" x14ac:dyDescent="0.25"/>
    <row r="11113" customFormat="1" x14ac:dyDescent="0.25"/>
    <row r="11114" customFormat="1" x14ac:dyDescent="0.25"/>
    <row r="11115" customFormat="1" x14ac:dyDescent="0.25"/>
    <row r="11116" customFormat="1" x14ac:dyDescent="0.25"/>
    <row r="11117" customFormat="1" x14ac:dyDescent="0.25"/>
    <row r="11118" customFormat="1" x14ac:dyDescent="0.25"/>
    <row r="11119" customFormat="1" x14ac:dyDescent="0.25"/>
    <row r="11120" customFormat="1" x14ac:dyDescent="0.25"/>
    <row r="11121" customFormat="1" x14ac:dyDescent="0.25"/>
    <row r="11122" customFormat="1" x14ac:dyDescent="0.25"/>
    <row r="11123" customFormat="1" x14ac:dyDescent="0.25"/>
    <row r="11124" customFormat="1" x14ac:dyDescent="0.25"/>
    <row r="11125" customFormat="1" x14ac:dyDescent="0.25"/>
    <row r="11126" customFormat="1" x14ac:dyDescent="0.25"/>
    <row r="11127" customFormat="1" x14ac:dyDescent="0.25"/>
    <row r="11128" customFormat="1" x14ac:dyDescent="0.25"/>
    <row r="11129" customFormat="1" x14ac:dyDescent="0.25"/>
    <row r="11130" customFormat="1" x14ac:dyDescent="0.25"/>
    <row r="11131" customFormat="1" x14ac:dyDescent="0.25"/>
    <row r="11132" customFormat="1" x14ac:dyDescent="0.25"/>
    <row r="11133" customFormat="1" x14ac:dyDescent="0.25"/>
    <row r="11134" customFormat="1" x14ac:dyDescent="0.25"/>
    <row r="11135" customFormat="1" x14ac:dyDescent="0.25"/>
    <row r="11136" customFormat="1" x14ac:dyDescent="0.25"/>
    <row r="11137" customFormat="1" x14ac:dyDescent="0.25"/>
    <row r="11138" customFormat="1" x14ac:dyDescent="0.25"/>
    <row r="11139" customFormat="1" x14ac:dyDescent="0.25"/>
    <row r="11140" customFormat="1" x14ac:dyDescent="0.25"/>
    <row r="11141" customFormat="1" x14ac:dyDescent="0.25"/>
    <row r="11142" customFormat="1" x14ac:dyDescent="0.25"/>
    <row r="11143" customFormat="1" x14ac:dyDescent="0.25"/>
    <row r="11144" customFormat="1" x14ac:dyDescent="0.25"/>
    <row r="11145" customFormat="1" x14ac:dyDescent="0.25"/>
    <row r="11146" customFormat="1" x14ac:dyDescent="0.25"/>
    <row r="11147" customFormat="1" x14ac:dyDescent="0.25"/>
    <row r="11148" customFormat="1" x14ac:dyDescent="0.25"/>
    <row r="11149" customFormat="1" x14ac:dyDescent="0.25"/>
    <row r="11150" customFormat="1" x14ac:dyDescent="0.25"/>
    <row r="11151" customFormat="1" x14ac:dyDescent="0.25"/>
    <row r="11152" customFormat="1" x14ac:dyDescent="0.25"/>
    <row r="11153" customFormat="1" x14ac:dyDescent="0.25"/>
    <row r="11154" customFormat="1" x14ac:dyDescent="0.25"/>
    <row r="11155" customFormat="1" x14ac:dyDescent="0.25"/>
    <row r="11156" customFormat="1" x14ac:dyDescent="0.25"/>
    <row r="11157" customFormat="1" x14ac:dyDescent="0.25"/>
    <row r="11158" customFormat="1" x14ac:dyDescent="0.25"/>
    <row r="11159" customFormat="1" x14ac:dyDescent="0.25"/>
    <row r="11160" customFormat="1" x14ac:dyDescent="0.25"/>
    <row r="11161" customFormat="1" x14ac:dyDescent="0.25"/>
    <row r="11162" customFormat="1" x14ac:dyDescent="0.25"/>
    <row r="11163" customFormat="1" x14ac:dyDescent="0.25"/>
    <row r="11164" customFormat="1" x14ac:dyDescent="0.25"/>
    <row r="11165" customFormat="1" x14ac:dyDescent="0.25"/>
    <row r="11166" customFormat="1" x14ac:dyDescent="0.25"/>
    <row r="11167" customFormat="1" x14ac:dyDescent="0.25"/>
    <row r="11168" customFormat="1" x14ac:dyDescent="0.25"/>
    <row r="11169" customFormat="1" x14ac:dyDescent="0.25"/>
    <row r="11170" customFormat="1" x14ac:dyDescent="0.25"/>
    <row r="11171" customFormat="1" x14ac:dyDescent="0.25"/>
    <row r="11172" customFormat="1" x14ac:dyDescent="0.25"/>
    <row r="11173" customFormat="1" x14ac:dyDescent="0.25"/>
    <row r="11174" customFormat="1" x14ac:dyDescent="0.25"/>
    <row r="11175" customFormat="1" x14ac:dyDescent="0.25"/>
    <row r="11176" customFormat="1" x14ac:dyDescent="0.25"/>
    <row r="11177" customFormat="1" x14ac:dyDescent="0.25"/>
    <row r="11178" customFormat="1" x14ac:dyDescent="0.25"/>
    <row r="11179" customFormat="1" x14ac:dyDescent="0.25"/>
    <row r="11180" customFormat="1" x14ac:dyDescent="0.25"/>
    <row r="11181" customFormat="1" x14ac:dyDescent="0.25"/>
    <row r="11182" customFormat="1" x14ac:dyDescent="0.25"/>
    <row r="11183" customFormat="1" x14ac:dyDescent="0.25"/>
    <row r="11184" customFormat="1" x14ac:dyDescent="0.25"/>
    <row r="11185" customFormat="1" x14ac:dyDescent="0.25"/>
    <row r="11186" customFormat="1" x14ac:dyDescent="0.25"/>
    <row r="11187" customFormat="1" x14ac:dyDescent="0.25"/>
    <row r="11188" customFormat="1" x14ac:dyDescent="0.25"/>
    <row r="11189" customFormat="1" x14ac:dyDescent="0.25"/>
    <row r="11190" customFormat="1" x14ac:dyDescent="0.25"/>
    <row r="11191" customFormat="1" x14ac:dyDescent="0.25"/>
    <row r="11192" customFormat="1" x14ac:dyDescent="0.25"/>
    <row r="11193" customFormat="1" x14ac:dyDescent="0.25"/>
    <row r="11194" customFormat="1" x14ac:dyDescent="0.25"/>
    <row r="11195" customFormat="1" x14ac:dyDescent="0.25"/>
    <row r="11196" customFormat="1" x14ac:dyDescent="0.25"/>
    <row r="11197" customFormat="1" x14ac:dyDescent="0.25"/>
    <row r="11198" customFormat="1" x14ac:dyDescent="0.25"/>
    <row r="11199" customFormat="1" x14ac:dyDescent="0.25"/>
    <row r="11200" customFormat="1" x14ac:dyDescent="0.25"/>
    <row r="11201" customFormat="1" x14ac:dyDescent="0.25"/>
    <row r="11202" customFormat="1" x14ac:dyDescent="0.25"/>
    <row r="11203" customFormat="1" x14ac:dyDescent="0.25"/>
    <row r="11204" customFormat="1" x14ac:dyDescent="0.25"/>
    <row r="11205" customFormat="1" x14ac:dyDescent="0.25"/>
    <row r="11206" customFormat="1" x14ac:dyDescent="0.25"/>
    <row r="11207" customFormat="1" x14ac:dyDescent="0.25"/>
    <row r="11208" customFormat="1" x14ac:dyDescent="0.25"/>
    <row r="11209" customFormat="1" x14ac:dyDescent="0.25"/>
    <row r="11210" customFormat="1" x14ac:dyDescent="0.25"/>
    <row r="11211" customFormat="1" x14ac:dyDescent="0.25"/>
    <row r="11212" customFormat="1" x14ac:dyDescent="0.25"/>
    <row r="11213" customFormat="1" x14ac:dyDescent="0.25"/>
    <row r="11214" customFormat="1" x14ac:dyDescent="0.25"/>
    <row r="11215" customFormat="1" x14ac:dyDescent="0.25"/>
    <row r="11216" customFormat="1" x14ac:dyDescent="0.25"/>
    <row r="11217" customFormat="1" x14ac:dyDescent="0.25"/>
    <row r="11218" customFormat="1" x14ac:dyDescent="0.25"/>
    <row r="11219" customFormat="1" x14ac:dyDescent="0.25"/>
    <row r="11220" customFormat="1" x14ac:dyDescent="0.25"/>
    <row r="11221" customFormat="1" x14ac:dyDescent="0.25"/>
    <row r="11222" customFormat="1" x14ac:dyDescent="0.25"/>
    <row r="11223" customFormat="1" x14ac:dyDescent="0.25"/>
    <row r="11224" customFormat="1" x14ac:dyDescent="0.25"/>
    <row r="11225" customFormat="1" x14ac:dyDescent="0.25"/>
    <row r="11226" customFormat="1" x14ac:dyDescent="0.25"/>
    <row r="11227" customFormat="1" x14ac:dyDescent="0.25"/>
    <row r="11228" customFormat="1" x14ac:dyDescent="0.25"/>
    <row r="11229" customFormat="1" x14ac:dyDescent="0.25"/>
    <row r="11230" customFormat="1" x14ac:dyDescent="0.25"/>
    <row r="11231" customFormat="1" x14ac:dyDescent="0.25"/>
    <row r="11232" customFormat="1" x14ac:dyDescent="0.25"/>
    <row r="11233" customFormat="1" x14ac:dyDescent="0.25"/>
    <row r="11234" customFormat="1" x14ac:dyDescent="0.25"/>
    <row r="11235" customFormat="1" x14ac:dyDescent="0.25"/>
    <row r="11236" customFormat="1" x14ac:dyDescent="0.25"/>
    <row r="11237" customFormat="1" x14ac:dyDescent="0.25"/>
    <row r="11238" customFormat="1" x14ac:dyDescent="0.25"/>
    <row r="11239" customFormat="1" x14ac:dyDescent="0.25"/>
    <row r="11240" customFormat="1" x14ac:dyDescent="0.25"/>
    <row r="11241" customFormat="1" x14ac:dyDescent="0.25"/>
    <row r="11242" customFormat="1" x14ac:dyDescent="0.25"/>
    <row r="11243" customFormat="1" x14ac:dyDescent="0.25"/>
    <row r="11244" customFormat="1" x14ac:dyDescent="0.25"/>
    <row r="11245" customFormat="1" x14ac:dyDescent="0.25"/>
    <row r="11246" customFormat="1" x14ac:dyDescent="0.25"/>
    <row r="11247" customFormat="1" x14ac:dyDescent="0.25"/>
    <row r="11248" customFormat="1" x14ac:dyDescent="0.25"/>
    <row r="11249" customFormat="1" x14ac:dyDescent="0.25"/>
    <row r="11250" customFormat="1" x14ac:dyDescent="0.25"/>
    <row r="11251" customFormat="1" x14ac:dyDescent="0.25"/>
    <row r="11252" customFormat="1" x14ac:dyDescent="0.25"/>
    <row r="11253" customFormat="1" x14ac:dyDescent="0.25"/>
    <row r="11254" customFormat="1" x14ac:dyDescent="0.25"/>
    <row r="11255" customFormat="1" x14ac:dyDescent="0.25"/>
    <row r="11256" customFormat="1" x14ac:dyDescent="0.25"/>
    <row r="11257" customFormat="1" x14ac:dyDescent="0.25"/>
    <row r="11258" customFormat="1" x14ac:dyDescent="0.25"/>
    <row r="11259" customFormat="1" x14ac:dyDescent="0.25"/>
    <row r="11260" customFormat="1" x14ac:dyDescent="0.25"/>
    <row r="11261" customFormat="1" x14ac:dyDescent="0.25"/>
    <row r="11262" customFormat="1" x14ac:dyDescent="0.25"/>
    <row r="11263" customFormat="1" x14ac:dyDescent="0.25"/>
    <row r="11264" customFormat="1" x14ac:dyDescent="0.25"/>
    <row r="11265" customFormat="1" x14ac:dyDescent="0.25"/>
    <row r="11266" customFormat="1" x14ac:dyDescent="0.25"/>
    <row r="11267" customFormat="1" x14ac:dyDescent="0.25"/>
    <row r="11268" customFormat="1" x14ac:dyDescent="0.25"/>
    <row r="11269" customFormat="1" x14ac:dyDescent="0.25"/>
    <row r="11270" customFormat="1" x14ac:dyDescent="0.25"/>
    <row r="11271" customFormat="1" x14ac:dyDescent="0.25"/>
    <row r="11272" customFormat="1" x14ac:dyDescent="0.25"/>
    <row r="11273" customFormat="1" x14ac:dyDescent="0.25"/>
    <row r="11274" customFormat="1" x14ac:dyDescent="0.25"/>
    <row r="11275" customFormat="1" x14ac:dyDescent="0.25"/>
    <row r="11276" customFormat="1" x14ac:dyDescent="0.25"/>
    <row r="11277" customFormat="1" x14ac:dyDescent="0.25"/>
    <row r="11278" customFormat="1" x14ac:dyDescent="0.25"/>
    <row r="11279" customFormat="1" x14ac:dyDescent="0.25"/>
    <row r="11280" customFormat="1" x14ac:dyDescent="0.25"/>
    <row r="11281" customFormat="1" x14ac:dyDescent="0.25"/>
    <row r="11282" customFormat="1" x14ac:dyDescent="0.25"/>
    <row r="11283" customFormat="1" x14ac:dyDescent="0.25"/>
    <row r="11284" customFormat="1" x14ac:dyDescent="0.25"/>
    <row r="11285" customFormat="1" x14ac:dyDescent="0.25"/>
    <row r="11286" customFormat="1" x14ac:dyDescent="0.25"/>
    <row r="11287" customFormat="1" x14ac:dyDescent="0.25"/>
    <row r="11288" customFormat="1" x14ac:dyDescent="0.25"/>
    <row r="11289" customFormat="1" x14ac:dyDescent="0.25"/>
    <row r="11290" customFormat="1" x14ac:dyDescent="0.25"/>
    <row r="11291" customFormat="1" x14ac:dyDescent="0.25"/>
    <row r="11292" customFormat="1" x14ac:dyDescent="0.25"/>
    <row r="11293" customFormat="1" x14ac:dyDescent="0.25"/>
    <row r="11294" customFormat="1" x14ac:dyDescent="0.25"/>
    <row r="11295" customFormat="1" x14ac:dyDescent="0.25"/>
    <row r="11296" customFormat="1" x14ac:dyDescent="0.25"/>
    <row r="11297" customFormat="1" x14ac:dyDescent="0.25"/>
    <row r="11298" customFormat="1" x14ac:dyDescent="0.25"/>
    <row r="11299" customFormat="1" x14ac:dyDescent="0.25"/>
    <row r="11300" customFormat="1" x14ac:dyDescent="0.25"/>
    <row r="11301" customFormat="1" x14ac:dyDescent="0.25"/>
    <row r="11302" customFormat="1" x14ac:dyDescent="0.25"/>
    <row r="11303" customFormat="1" x14ac:dyDescent="0.25"/>
    <row r="11304" customFormat="1" x14ac:dyDescent="0.25"/>
    <row r="11305" customFormat="1" x14ac:dyDescent="0.25"/>
    <row r="11306" customFormat="1" x14ac:dyDescent="0.25"/>
    <row r="11307" customFormat="1" x14ac:dyDescent="0.25"/>
    <row r="11308" customFormat="1" x14ac:dyDescent="0.25"/>
    <row r="11309" customFormat="1" x14ac:dyDescent="0.25"/>
    <row r="11310" customFormat="1" x14ac:dyDescent="0.25"/>
    <row r="11311" customFormat="1" x14ac:dyDescent="0.25"/>
    <row r="11312" customFormat="1" x14ac:dyDescent="0.25"/>
    <row r="11313" customFormat="1" x14ac:dyDescent="0.25"/>
    <row r="11314" customFormat="1" x14ac:dyDescent="0.25"/>
    <row r="11315" customFormat="1" x14ac:dyDescent="0.25"/>
    <row r="11316" customFormat="1" x14ac:dyDescent="0.25"/>
    <row r="11317" customFormat="1" x14ac:dyDescent="0.25"/>
    <row r="11318" customFormat="1" x14ac:dyDescent="0.25"/>
    <row r="11319" customFormat="1" x14ac:dyDescent="0.25"/>
    <row r="11320" customFormat="1" x14ac:dyDescent="0.25"/>
    <row r="11321" customFormat="1" x14ac:dyDescent="0.25"/>
    <row r="11322" customFormat="1" x14ac:dyDescent="0.25"/>
    <row r="11323" customFormat="1" x14ac:dyDescent="0.25"/>
    <row r="11324" customFormat="1" x14ac:dyDescent="0.25"/>
    <row r="11325" customFormat="1" x14ac:dyDescent="0.25"/>
    <row r="11326" customFormat="1" x14ac:dyDescent="0.25"/>
    <row r="11327" customFormat="1" x14ac:dyDescent="0.25"/>
    <row r="11328" customFormat="1" x14ac:dyDescent="0.25"/>
    <row r="11329" customFormat="1" x14ac:dyDescent="0.25"/>
    <row r="11330" customFormat="1" x14ac:dyDescent="0.25"/>
    <row r="11331" customFormat="1" x14ac:dyDescent="0.25"/>
    <row r="11332" customFormat="1" x14ac:dyDescent="0.25"/>
    <row r="11333" customFormat="1" x14ac:dyDescent="0.25"/>
    <row r="11334" customFormat="1" x14ac:dyDescent="0.25"/>
    <row r="11335" customFormat="1" x14ac:dyDescent="0.25"/>
    <row r="11336" customFormat="1" x14ac:dyDescent="0.25"/>
    <row r="11337" customFormat="1" x14ac:dyDescent="0.25"/>
    <row r="11338" customFormat="1" x14ac:dyDescent="0.25"/>
    <row r="11339" customFormat="1" x14ac:dyDescent="0.25"/>
    <row r="11340" customFormat="1" x14ac:dyDescent="0.25"/>
    <row r="11341" customFormat="1" x14ac:dyDescent="0.25"/>
    <row r="11342" customFormat="1" x14ac:dyDescent="0.25"/>
    <row r="11343" customFormat="1" x14ac:dyDescent="0.25"/>
    <row r="11344" customFormat="1" x14ac:dyDescent="0.25"/>
    <row r="11345" customFormat="1" x14ac:dyDescent="0.25"/>
    <row r="11346" customFormat="1" x14ac:dyDescent="0.25"/>
    <row r="11347" customFormat="1" x14ac:dyDescent="0.25"/>
    <row r="11348" customFormat="1" x14ac:dyDescent="0.25"/>
    <row r="11349" customFormat="1" x14ac:dyDescent="0.25"/>
    <row r="11350" customFormat="1" x14ac:dyDescent="0.25"/>
    <row r="11351" customFormat="1" x14ac:dyDescent="0.25"/>
    <row r="11352" customFormat="1" x14ac:dyDescent="0.25"/>
    <row r="11353" customFormat="1" x14ac:dyDescent="0.25"/>
    <row r="11354" customFormat="1" x14ac:dyDescent="0.25"/>
    <row r="11355" customFormat="1" x14ac:dyDescent="0.25"/>
    <row r="11356" customFormat="1" x14ac:dyDescent="0.25"/>
    <row r="11357" customFormat="1" x14ac:dyDescent="0.25"/>
    <row r="11358" customFormat="1" x14ac:dyDescent="0.25"/>
    <row r="11359" customFormat="1" x14ac:dyDescent="0.25"/>
    <row r="11360" customFormat="1" x14ac:dyDescent="0.25"/>
    <row r="11361" customFormat="1" x14ac:dyDescent="0.25"/>
    <row r="11362" customFormat="1" x14ac:dyDescent="0.25"/>
    <row r="11363" customFormat="1" x14ac:dyDescent="0.25"/>
    <row r="11364" customFormat="1" x14ac:dyDescent="0.25"/>
    <row r="11365" customFormat="1" x14ac:dyDescent="0.25"/>
    <row r="11366" customFormat="1" x14ac:dyDescent="0.25"/>
    <row r="11367" customFormat="1" x14ac:dyDescent="0.25"/>
    <row r="11368" customFormat="1" x14ac:dyDescent="0.25"/>
    <row r="11369" customFormat="1" x14ac:dyDescent="0.25"/>
    <row r="11370" customFormat="1" x14ac:dyDescent="0.25"/>
    <row r="11371" customFormat="1" x14ac:dyDescent="0.25"/>
    <row r="11372" customFormat="1" x14ac:dyDescent="0.25"/>
    <row r="11373" customFormat="1" x14ac:dyDescent="0.25"/>
    <row r="11374" customFormat="1" x14ac:dyDescent="0.25"/>
    <row r="11375" customFormat="1" x14ac:dyDescent="0.25"/>
    <row r="11376" customFormat="1" x14ac:dyDescent="0.25"/>
    <row r="11377" customFormat="1" x14ac:dyDescent="0.25"/>
    <row r="11378" customFormat="1" x14ac:dyDescent="0.25"/>
    <row r="11379" customFormat="1" x14ac:dyDescent="0.25"/>
    <row r="11380" customFormat="1" x14ac:dyDescent="0.25"/>
    <row r="11381" customFormat="1" x14ac:dyDescent="0.25"/>
    <row r="11382" customFormat="1" x14ac:dyDescent="0.25"/>
    <row r="11383" customFormat="1" x14ac:dyDescent="0.25"/>
    <row r="11384" customFormat="1" x14ac:dyDescent="0.25"/>
    <row r="11385" customFormat="1" x14ac:dyDescent="0.25"/>
    <row r="11386" customFormat="1" x14ac:dyDescent="0.25"/>
    <row r="11387" customFormat="1" x14ac:dyDescent="0.25"/>
    <row r="11388" customFormat="1" x14ac:dyDescent="0.25"/>
    <row r="11389" customFormat="1" x14ac:dyDescent="0.25"/>
    <row r="11390" customFormat="1" x14ac:dyDescent="0.25"/>
    <row r="11391" customFormat="1" x14ac:dyDescent="0.25"/>
    <row r="11392" customFormat="1" x14ac:dyDescent="0.25"/>
    <row r="11393" customFormat="1" x14ac:dyDescent="0.25"/>
    <row r="11394" customFormat="1" x14ac:dyDescent="0.25"/>
    <row r="11395" customFormat="1" x14ac:dyDescent="0.25"/>
    <row r="11396" customFormat="1" x14ac:dyDescent="0.25"/>
    <row r="11397" customFormat="1" x14ac:dyDescent="0.25"/>
    <row r="11398" customFormat="1" x14ac:dyDescent="0.25"/>
    <row r="11399" customFormat="1" x14ac:dyDescent="0.25"/>
    <row r="11400" customFormat="1" x14ac:dyDescent="0.25"/>
    <row r="11401" customFormat="1" x14ac:dyDescent="0.25"/>
    <row r="11402" customFormat="1" x14ac:dyDescent="0.25"/>
    <row r="11403" customFormat="1" x14ac:dyDescent="0.25"/>
    <row r="11404" customFormat="1" x14ac:dyDescent="0.25"/>
    <row r="11405" customFormat="1" x14ac:dyDescent="0.25"/>
    <row r="11406" customFormat="1" x14ac:dyDescent="0.25"/>
    <row r="11407" customFormat="1" x14ac:dyDescent="0.25"/>
    <row r="11408" customFormat="1" x14ac:dyDescent="0.25"/>
    <row r="11409" customFormat="1" x14ac:dyDescent="0.25"/>
    <row r="11410" customFormat="1" x14ac:dyDescent="0.25"/>
    <row r="11411" customFormat="1" x14ac:dyDescent="0.25"/>
    <row r="11412" customFormat="1" x14ac:dyDescent="0.25"/>
    <row r="11413" customFormat="1" x14ac:dyDescent="0.25"/>
    <row r="11414" customFormat="1" x14ac:dyDescent="0.25"/>
    <row r="11415" customFormat="1" x14ac:dyDescent="0.25"/>
    <row r="11416" customFormat="1" x14ac:dyDescent="0.25"/>
    <row r="11417" customFormat="1" x14ac:dyDescent="0.25"/>
    <row r="11418" customFormat="1" x14ac:dyDescent="0.25"/>
    <row r="11419" customFormat="1" x14ac:dyDescent="0.25"/>
    <row r="11420" customFormat="1" x14ac:dyDescent="0.25"/>
    <row r="11421" customFormat="1" x14ac:dyDescent="0.25"/>
    <row r="11422" customFormat="1" x14ac:dyDescent="0.25"/>
    <row r="11423" customFormat="1" x14ac:dyDescent="0.25"/>
    <row r="11424" customFormat="1" x14ac:dyDescent="0.25"/>
    <row r="11425" customFormat="1" x14ac:dyDescent="0.25"/>
    <row r="11426" customFormat="1" x14ac:dyDescent="0.25"/>
    <row r="11427" customFormat="1" x14ac:dyDescent="0.25"/>
    <row r="11428" customFormat="1" x14ac:dyDescent="0.25"/>
    <row r="11429" customFormat="1" x14ac:dyDescent="0.25"/>
    <row r="11430" customFormat="1" x14ac:dyDescent="0.25"/>
    <row r="11431" customFormat="1" x14ac:dyDescent="0.25"/>
    <row r="11432" customFormat="1" x14ac:dyDescent="0.25"/>
    <row r="11433" customFormat="1" x14ac:dyDescent="0.25"/>
    <row r="11434" customFormat="1" x14ac:dyDescent="0.25"/>
    <row r="11435" customFormat="1" x14ac:dyDescent="0.25"/>
    <row r="11436" customFormat="1" x14ac:dyDescent="0.25"/>
    <row r="11437" customFormat="1" x14ac:dyDescent="0.25"/>
    <row r="11438" customFormat="1" x14ac:dyDescent="0.25"/>
    <row r="11439" customFormat="1" x14ac:dyDescent="0.25"/>
    <row r="11440" customFormat="1" x14ac:dyDescent="0.25"/>
    <row r="11441" customFormat="1" x14ac:dyDescent="0.25"/>
    <row r="11442" customFormat="1" x14ac:dyDescent="0.25"/>
    <row r="11443" customFormat="1" x14ac:dyDescent="0.25"/>
    <row r="11444" customFormat="1" x14ac:dyDescent="0.25"/>
    <row r="11445" customFormat="1" x14ac:dyDescent="0.25"/>
    <row r="11446" customFormat="1" x14ac:dyDescent="0.25"/>
    <row r="11447" customFormat="1" x14ac:dyDescent="0.25"/>
    <row r="11448" customFormat="1" x14ac:dyDescent="0.25"/>
    <row r="11449" customFormat="1" x14ac:dyDescent="0.25"/>
    <row r="11450" customFormat="1" x14ac:dyDescent="0.25"/>
    <row r="11451" customFormat="1" x14ac:dyDescent="0.25"/>
    <row r="11452" customFormat="1" x14ac:dyDescent="0.25"/>
    <row r="11453" customFormat="1" x14ac:dyDescent="0.25"/>
    <row r="11454" customFormat="1" x14ac:dyDescent="0.25"/>
    <row r="11455" customFormat="1" x14ac:dyDescent="0.25"/>
    <row r="11456" customFormat="1" x14ac:dyDescent="0.25"/>
    <row r="11457" customFormat="1" x14ac:dyDescent="0.25"/>
    <row r="11458" customFormat="1" x14ac:dyDescent="0.25"/>
    <row r="11459" customFormat="1" x14ac:dyDescent="0.25"/>
    <row r="11460" customFormat="1" x14ac:dyDescent="0.25"/>
    <row r="11461" customFormat="1" x14ac:dyDescent="0.25"/>
    <row r="11462" customFormat="1" x14ac:dyDescent="0.25"/>
    <row r="11463" customFormat="1" x14ac:dyDescent="0.25"/>
    <row r="11464" customFormat="1" x14ac:dyDescent="0.25"/>
    <row r="11465" customFormat="1" x14ac:dyDescent="0.25"/>
    <row r="11466" customFormat="1" x14ac:dyDescent="0.25"/>
    <row r="11467" customFormat="1" x14ac:dyDescent="0.25"/>
    <row r="11468" customFormat="1" x14ac:dyDescent="0.25"/>
    <row r="11469" customFormat="1" x14ac:dyDescent="0.25"/>
    <row r="11470" customFormat="1" x14ac:dyDescent="0.25"/>
    <row r="11471" customFormat="1" x14ac:dyDescent="0.25"/>
    <row r="11472" customFormat="1" x14ac:dyDescent="0.25"/>
    <row r="11473" customFormat="1" x14ac:dyDescent="0.25"/>
    <row r="11474" customFormat="1" x14ac:dyDescent="0.25"/>
    <row r="11475" customFormat="1" x14ac:dyDescent="0.25"/>
    <row r="11476" customFormat="1" x14ac:dyDescent="0.25"/>
    <row r="11477" customFormat="1" x14ac:dyDescent="0.25"/>
    <row r="11478" customFormat="1" x14ac:dyDescent="0.25"/>
    <row r="11479" customFormat="1" x14ac:dyDescent="0.25"/>
    <row r="11480" customFormat="1" x14ac:dyDescent="0.25"/>
    <row r="11481" customFormat="1" x14ac:dyDescent="0.25"/>
    <row r="11482" customFormat="1" x14ac:dyDescent="0.25"/>
    <row r="11483" customFormat="1" x14ac:dyDescent="0.25"/>
    <row r="11484" customFormat="1" x14ac:dyDescent="0.25"/>
    <row r="11485" customFormat="1" x14ac:dyDescent="0.25"/>
    <row r="11486" customFormat="1" x14ac:dyDescent="0.25"/>
    <row r="11487" customFormat="1" x14ac:dyDescent="0.25"/>
    <row r="11488" customFormat="1" x14ac:dyDescent="0.25"/>
    <row r="11489" customFormat="1" x14ac:dyDescent="0.25"/>
    <row r="11490" customFormat="1" x14ac:dyDescent="0.25"/>
    <row r="11491" customFormat="1" x14ac:dyDescent="0.25"/>
    <row r="11492" customFormat="1" x14ac:dyDescent="0.25"/>
    <row r="11493" customFormat="1" x14ac:dyDescent="0.25"/>
    <row r="11494" customFormat="1" x14ac:dyDescent="0.25"/>
    <row r="11495" customFormat="1" x14ac:dyDescent="0.25"/>
    <row r="11496" customFormat="1" x14ac:dyDescent="0.25"/>
    <row r="11497" customFormat="1" x14ac:dyDescent="0.25"/>
    <row r="11498" customFormat="1" x14ac:dyDescent="0.25"/>
    <row r="11499" customFormat="1" x14ac:dyDescent="0.25"/>
    <row r="11500" customFormat="1" x14ac:dyDescent="0.25"/>
    <row r="11501" customFormat="1" x14ac:dyDescent="0.25"/>
    <row r="11502" customFormat="1" x14ac:dyDescent="0.25"/>
    <row r="11503" customFormat="1" x14ac:dyDescent="0.25"/>
    <row r="11504" customFormat="1" x14ac:dyDescent="0.25"/>
    <row r="11505" customFormat="1" x14ac:dyDescent="0.25"/>
    <row r="11506" customFormat="1" x14ac:dyDescent="0.25"/>
    <row r="11507" customFormat="1" x14ac:dyDescent="0.25"/>
    <row r="11508" customFormat="1" x14ac:dyDescent="0.25"/>
    <row r="11509" customFormat="1" x14ac:dyDescent="0.25"/>
    <row r="11510" customFormat="1" x14ac:dyDescent="0.25"/>
    <row r="11511" customFormat="1" x14ac:dyDescent="0.25"/>
    <row r="11512" customFormat="1" x14ac:dyDescent="0.25"/>
    <row r="11513" customFormat="1" x14ac:dyDescent="0.25"/>
    <row r="11514" customFormat="1" x14ac:dyDescent="0.25"/>
    <row r="11515" customFormat="1" x14ac:dyDescent="0.25"/>
    <row r="11516" customFormat="1" x14ac:dyDescent="0.25"/>
    <row r="11517" customFormat="1" x14ac:dyDescent="0.25"/>
    <row r="11518" customFormat="1" x14ac:dyDescent="0.25"/>
    <row r="11519" customFormat="1" x14ac:dyDescent="0.25"/>
    <row r="11520" customFormat="1" x14ac:dyDescent="0.25"/>
    <row r="11521" customFormat="1" x14ac:dyDescent="0.25"/>
    <row r="11522" customFormat="1" x14ac:dyDescent="0.25"/>
    <row r="11523" customFormat="1" x14ac:dyDescent="0.25"/>
    <row r="11524" customFormat="1" x14ac:dyDescent="0.25"/>
    <row r="11525" customFormat="1" x14ac:dyDescent="0.25"/>
    <row r="11526" customFormat="1" x14ac:dyDescent="0.25"/>
    <row r="11527" customFormat="1" x14ac:dyDescent="0.25"/>
    <row r="11528" customFormat="1" x14ac:dyDescent="0.25"/>
    <row r="11529" customFormat="1" x14ac:dyDescent="0.25"/>
    <row r="11530" customFormat="1" x14ac:dyDescent="0.25"/>
    <row r="11531" customFormat="1" x14ac:dyDescent="0.25"/>
    <row r="11532" customFormat="1" x14ac:dyDescent="0.25"/>
    <row r="11533" customFormat="1" x14ac:dyDescent="0.25"/>
    <row r="11534" customFormat="1" x14ac:dyDescent="0.25"/>
    <row r="11535" customFormat="1" x14ac:dyDescent="0.25"/>
    <row r="11536" customFormat="1" x14ac:dyDescent="0.25"/>
    <row r="11537" customFormat="1" x14ac:dyDescent="0.25"/>
    <row r="11538" customFormat="1" x14ac:dyDescent="0.25"/>
    <row r="11539" customFormat="1" x14ac:dyDescent="0.25"/>
    <row r="11540" customFormat="1" x14ac:dyDescent="0.25"/>
    <row r="11541" customFormat="1" x14ac:dyDescent="0.25"/>
    <row r="11542" customFormat="1" x14ac:dyDescent="0.25"/>
    <row r="11543" customFormat="1" x14ac:dyDescent="0.25"/>
    <row r="11544" customFormat="1" x14ac:dyDescent="0.25"/>
    <row r="11545" customFormat="1" x14ac:dyDescent="0.25"/>
    <row r="11546" customFormat="1" x14ac:dyDescent="0.25"/>
    <row r="11547" customFormat="1" x14ac:dyDescent="0.25"/>
    <row r="11548" customFormat="1" x14ac:dyDescent="0.25"/>
    <row r="11549" customFormat="1" x14ac:dyDescent="0.25"/>
    <row r="11550" customFormat="1" x14ac:dyDescent="0.25"/>
    <row r="11551" customFormat="1" x14ac:dyDescent="0.25"/>
    <row r="11552" customFormat="1" x14ac:dyDescent="0.25"/>
    <row r="11553" customFormat="1" x14ac:dyDescent="0.25"/>
    <row r="11554" customFormat="1" x14ac:dyDescent="0.25"/>
    <row r="11555" customFormat="1" x14ac:dyDescent="0.25"/>
    <row r="11556" customFormat="1" x14ac:dyDescent="0.25"/>
    <row r="11557" customFormat="1" x14ac:dyDescent="0.25"/>
    <row r="11558" customFormat="1" x14ac:dyDescent="0.25"/>
    <row r="11559" customFormat="1" x14ac:dyDescent="0.25"/>
    <row r="11560" customFormat="1" x14ac:dyDescent="0.25"/>
    <row r="11561" customFormat="1" x14ac:dyDescent="0.25"/>
    <row r="11562" customFormat="1" x14ac:dyDescent="0.25"/>
    <row r="11563" customFormat="1" x14ac:dyDescent="0.25"/>
    <row r="11564" customFormat="1" x14ac:dyDescent="0.25"/>
    <row r="11565" customFormat="1" x14ac:dyDescent="0.25"/>
    <row r="11566" customFormat="1" x14ac:dyDescent="0.25"/>
    <row r="11567" customFormat="1" x14ac:dyDescent="0.25"/>
    <row r="11568" customFormat="1" x14ac:dyDescent="0.25"/>
    <row r="11569" customFormat="1" x14ac:dyDescent="0.25"/>
    <row r="11570" customFormat="1" x14ac:dyDescent="0.25"/>
    <row r="11571" customFormat="1" x14ac:dyDescent="0.25"/>
    <row r="11572" customFormat="1" x14ac:dyDescent="0.25"/>
    <row r="11573" customFormat="1" x14ac:dyDescent="0.25"/>
    <row r="11574" customFormat="1" x14ac:dyDescent="0.25"/>
    <row r="11575" customFormat="1" x14ac:dyDescent="0.25"/>
    <row r="11576" customFormat="1" x14ac:dyDescent="0.25"/>
    <row r="11577" customFormat="1" x14ac:dyDescent="0.25"/>
    <row r="11578" customFormat="1" x14ac:dyDescent="0.25"/>
    <row r="11579" customFormat="1" x14ac:dyDescent="0.25"/>
    <row r="11580" customFormat="1" x14ac:dyDescent="0.25"/>
    <row r="11581" customFormat="1" x14ac:dyDescent="0.25"/>
    <row r="11582" customFormat="1" x14ac:dyDescent="0.25"/>
    <row r="11583" customFormat="1" x14ac:dyDescent="0.25"/>
    <row r="11584" customFormat="1" x14ac:dyDescent="0.25"/>
    <row r="11585" customFormat="1" x14ac:dyDescent="0.25"/>
    <row r="11586" customFormat="1" x14ac:dyDescent="0.25"/>
    <row r="11587" customFormat="1" x14ac:dyDescent="0.25"/>
    <row r="11588" customFormat="1" x14ac:dyDescent="0.25"/>
    <row r="11589" customFormat="1" x14ac:dyDescent="0.25"/>
    <row r="11590" customFormat="1" x14ac:dyDescent="0.25"/>
    <row r="11591" customFormat="1" x14ac:dyDescent="0.25"/>
    <row r="11592" customFormat="1" x14ac:dyDescent="0.25"/>
    <row r="11593" customFormat="1" x14ac:dyDescent="0.25"/>
    <row r="11594" customFormat="1" x14ac:dyDescent="0.25"/>
    <row r="11595" customFormat="1" x14ac:dyDescent="0.25"/>
    <row r="11596" customFormat="1" x14ac:dyDescent="0.25"/>
    <row r="11597" customFormat="1" x14ac:dyDescent="0.25"/>
    <row r="11598" customFormat="1" x14ac:dyDescent="0.25"/>
    <row r="11599" customFormat="1" x14ac:dyDescent="0.25"/>
    <row r="11600" customFormat="1" x14ac:dyDescent="0.25"/>
    <row r="11601" customFormat="1" x14ac:dyDescent="0.25"/>
    <row r="11602" customFormat="1" x14ac:dyDescent="0.25"/>
    <row r="11603" customFormat="1" x14ac:dyDescent="0.25"/>
    <row r="11604" customFormat="1" x14ac:dyDescent="0.25"/>
    <row r="11605" customFormat="1" x14ac:dyDescent="0.25"/>
    <row r="11606" customFormat="1" x14ac:dyDescent="0.25"/>
    <row r="11607" customFormat="1" x14ac:dyDescent="0.25"/>
    <row r="11608" customFormat="1" x14ac:dyDescent="0.25"/>
    <row r="11609" customFormat="1" x14ac:dyDescent="0.25"/>
    <row r="11610" customFormat="1" x14ac:dyDescent="0.25"/>
    <row r="11611" customFormat="1" x14ac:dyDescent="0.25"/>
    <row r="11612" customFormat="1" x14ac:dyDescent="0.25"/>
    <row r="11613" customFormat="1" x14ac:dyDescent="0.25"/>
    <row r="11614" customFormat="1" x14ac:dyDescent="0.25"/>
    <row r="11615" customFormat="1" x14ac:dyDescent="0.25"/>
    <row r="11616" customFormat="1" x14ac:dyDescent="0.25"/>
    <row r="11617" customFormat="1" x14ac:dyDescent="0.25"/>
    <row r="11618" customFormat="1" x14ac:dyDescent="0.25"/>
    <row r="11619" customFormat="1" x14ac:dyDescent="0.25"/>
    <row r="11620" customFormat="1" x14ac:dyDescent="0.25"/>
    <row r="11621" customFormat="1" x14ac:dyDescent="0.25"/>
    <row r="11622" customFormat="1" x14ac:dyDescent="0.25"/>
    <row r="11623" customFormat="1" x14ac:dyDescent="0.25"/>
    <row r="11624" customFormat="1" x14ac:dyDescent="0.25"/>
    <row r="11625" customFormat="1" x14ac:dyDescent="0.25"/>
    <row r="11626" customFormat="1" x14ac:dyDescent="0.25"/>
    <row r="11627" customFormat="1" x14ac:dyDescent="0.25"/>
    <row r="11628" customFormat="1" x14ac:dyDescent="0.25"/>
    <row r="11629" customFormat="1" x14ac:dyDescent="0.25"/>
    <row r="11630" customFormat="1" x14ac:dyDescent="0.25"/>
    <row r="11631" customFormat="1" x14ac:dyDescent="0.25"/>
    <row r="11632" customFormat="1" x14ac:dyDescent="0.25"/>
    <row r="11633" customFormat="1" x14ac:dyDescent="0.25"/>
    <row r="11634" customFormat="1" x14ac:dyDescent="0.25"/>
    <row r="11635" customFormat="1" x14ac:dyDescent="0.25"/>
    <row r="11636" customFormat="1" x14ac:dyDescent="0.25"/>
    <row r="11637" customFormat="1" x14ac:dyDescent="0.25"/>
    <row r="11638" customFormat="1" x14ac:dyDescent="0.25"/>
    <row r="11639" customFormat="1" x14ac:dyDescent="0.25"/>
    <row r="11640" customFormat="1" x14ac:dyDescent="0.25"/>
    <row r="11641" customFormat="1" x14ac:dyDescent="0.25"/>
    <row r="11642" customFormat="1" x14ac:dyDescent="0.25"/>
    <row r="11643" customFormat="1" x14ac:dyDescent="0.25"/>
    <row r="11644" customFormat="1" x14ac:dyDescent="0.25"/>
    <row r="11645" customFormat="1" x14ac:dyDescent="0.25"/>
    <row r="11646" customFormat="1" x14ac:dyDescent="0.25"/>
    <row r="11647" customFormat="1" x14ac:dyDescent="0.25"/>
    <row r="11648" customFormat="1" x14ac:dyDescent="0.25"/>
    <row r="11649" customFormat="1" x14ac:dyDescent="0.25"/>
    <row r="11650" customFormat="1" x14ac:dyDescent="0.25"/>
    <row r="11651" customFormat="1" x14ac:dyDescent="0.25"/>
    <row r="11652" customFormat="1" x14ac:dyDescent="0.25"/>
    <row r="11653" customFormat="1" x14ac:dyDescent="0.25"/>
    <row r="11654" customFormat="1" x14ac:dyDescent="0.25"/>
    <row r="11655" customFormat="1" x14ac:dyDescent="0.25"/>
    <row r="11656" customFormat="1" x14ac:dyDescent="0.25"/>
    <row r="11657" customFormat="1" x14ac:dyDescent="0.25"/>
    <row r="11658" customFormat="1" x14ac:dyDescent="0.25"/>
    <row r="11659" customFormat="1" x14ac:dyDescent="0.25"/>
    <row r="11660" customFormat="1" x14ac:dyDescent="0.25"/>
    <row r="11661" customFormat="1" x14ac:dyDescent="0.25"/>
    <row r="11662" customFormat="1" x14ac:dyDescent="0.25"/>
    <row r="11663" customFormat="1" x14ac:dyDescent="0.25"/>
    <row r="11664" customFormat="1" x14ac:dyDescent="0.25"/>
    <row r="11665" customFormat="1" x14ac:dyDescent="0.25"/>
    <row r="11666" customFormat="1" x14ac:dyDescent="0.25"/>
    <row r="11667" customFormat="1" x14ac:dyDescent="0.25"/>
    <row r="11668" customFormat="1" x14ac:dyDescent="0.25"/>
    <row r="11669" customFormat="1" x14ac:dyDescent="0.25"/>
    <row r="11670" customFormat="1" x14ac:dyDescent="0.25"/>
    <row r="11671" customFormat="1" x14ac:dyDescent="0.25"/>
    <row r="11672" customFormat="1" x14ac:dyDescent="0.25"/>
    <row r="11673" customFormat="1" x14ac:dyDescent="0.25"/>
    <row r="11674" customFormat="1" x14ac:dyDescent="0.25"/>
    <row r="11675" customFormat="1" x14ac:dyDescent="0.25"/>
    <row r="11676" customFormat="1" x14ac:dyDescent="0.25"/>
    <row r="11677" customFormat="1" x14ac:dyDescent="0.25"/>
    <row r="11678" customFormat="1" x14ac:dyDescent="0.25"/>
    <row r="11679" customFormat="1" x14ac:dyDescent="0.25"/>
    <row r="11680" customFormat="1" x14ac:dyDescent="0.25"/>
    <row r="11681" customFormat="1" x14ac:dyDescent="0.25"/>
    <row r="11682" customFormat="1" x14ac:dyDescent="0.25"/>
    <row r="11683" customFormat="1" x14ac:dyDescent="0.25"/>
    <row r="11684" customFormat="1" x14ac:dyDescent="0.25"/>
    <row r="11685" customFormat="1" x14ac:dyDescent="0.25"/>
    <row r="11686" customFormat="1" x14ac:dyDescent="0.25"/>
    <row r="11687" customFormat="1" x14ac:dyDescent="0.25"/>
    <row r="11688" customFormat="1" x14ac:dyDescent="0.25"/>
    <row r="11689" customFormat="1" x14ac:dyDescent="0.25"/>
    <row r="11690" customFormat="1" x14ac:dyDescent="0.25"/>
    <row r="11691" customFormat="1" x14ac:dyDescent="0.25"/>
    <row r="11692" customFormat="1" x14ac:dyDescent="0.25"/>
    <row r="11693" customFormat="1" x14ac:dyDescent="0.25"/>
    <row r="11694" customFormat="1" x14ac:dyDescent="0.25"/>
    <row r="11695" customFormat="1" x14ac:dyDescent="0.25"/>
    <row r="11696" customFormat="1" x14ac:dyDescent="0.25"/>
    <row r="11697" customFormat="1" x14ac:dyDescent="0.25"/>
    <row r="11698" customFormat="1" x14ac:dyDescent="0.25"/>
    <row r="11699" customFormat="1" x14ac:dyDescent="0.25"/>
    <row r="11700" customFormat="1" x14ac:dyDescent="0.25"/>
    <row r="11701" customFormat="1" x14ac:dyDescent="0.25"/>
    <row r="11702" customFormat="1" x14ac:dyDescent="0.25"/>
    <row r="11703" customFormat="1" x14ac:dyDescent="0.25"/>
    <row r="11704" customFormat="1" x14ac:dyDescent="0.25"/>
    <row r="11705" customFormat="1" x14ac:dyDescent="0.25"/>
    <row r="11706" customFormat="1" x14ac:dyDescent="0.25"/>
    <row r="11707" customFormat="1" x14ac:dyDescent="0.25"/>
    <row r="11708" customFormat="1" x14ac:dyDescent="0.25"/>
    <row r="11709" customFormat="1" x14ac:dyDescent="0.25"/>
    <row r="11710" customFormat="1" x14ac:dyDescent="0.25"/>
    <row r="11711" customFormat="1" x14ac:dyDescent="0.25"/>
    <row r="11712" customFormat="1" x14ac:dyDescent="0.25"/>
    <row r="11713" customFormat="1" x14ac:dyDescent="0.25"/>
    <row r="11714" customFormat="1" x14ac:dyDescent="0.25"/>
    <row r="11715" customFormat="1" x14ac:dyDescent="0.25"/>
    <row r="11716" customFormat="1" x14ac:dyDescent="0.25"/>
    <row r="11717" customFormat="1" x14ac:dyDescent="0.25"/>
    <row r="11718" customFormat="1" x14ac:dyDescent="0.25"/>
    <row r="11719" customFormat="1" x14ac:dyDescent="0.25"/>
    <row r="11720" customFormat="1" x14ac:dyDescent="0.25"/>
    <row r="11721" customFormat="1" x14ac:dyDescent="0.25"/>
    <row r="11722" customFormat="1" x14ac:dyDescent="0.25"/>
    <row r="11723" customFormat="1" x14ac:dyDescent="0.25"/>
    <row r="11724" customFormat="1" x14ac:dyDescent="0.25"/>
    <row r="11725" customFormat="1" x14ac:dyDescent="0.25"/>
    <row r="11726" customFormat="1" x14ac:dyDescent="0.25"/>
    <row r="11727" customFormat="1" x14ac:dyDescent="0.25"/>
    <row r="11728" customFormat="1" x14ac:dyDescent="0.25"/>
    <row r="11729" customFormat="1" x14ac:dyDescent="0.25"/>
    <row r="11730" customFormat="1" x14ac:dyDescent="0.25"/>
    <row r="11731" customFormat="1" x14ac:dyDescent="0.25"/>
    <row r="11732" customFormat="1" x14ac:dyDescent="0.25"/>
    <row r="11733" customFormat="1" x14ac:dyDescent="0.25"/>
    <row r="11734" customFormat="1" x14ac:dyDescent="0.25"/>
    <row r="11735" customFormat="1" x14ac:dyDescent="0.25"/>
    <row r="11736" customFormat="1" x14ac:dyDescent="0.25"/>
    <row r="11737" customFormat="1" x14ac:dyDescent="0.25"/>
    <row r="11738" customFormat="1" x14ac:dyDescent="0.25"/>
    <row r="11739" customFormat="1" x14ac:dyDescent="0.25"/>
    <row r="11740" customFormat="1" x14ac:dyDescent="0.25"/>
    <row r="11741" customFormat="1" x14ac:dyDescent="0.25"/>
    <row r="11742" customFormat="1" x14ac:dyDescent="0.25"/>
    <row r="11743" customFormat="1" x14ac:dyDescent="0.25"/>
    <row r="11744" customFormat="1" x14ac:dyDescent="0.25"/>
    <row r="11745" customFormat="1" x14ac:dyDescent="0.25"/>
    <row r="11746" customFormat="1" x14ac:dyDescent="0.25"/>
    <row r="11747" customFormat="1" x14ac:dyDescent="0.25"/>
    <row r="11748" customFormat="1" x14ac:dyDescent="0.25"/>
    <row r="11749" customFormat="1" x14ac:dyDescent="0.25"/>
    <row r="11750" customFormat="1" x14ac:dyDescent="0.25"/>
    <row r="11751" customFormat="1" x14ac:dyDescent="0.25"/>
    <row r="11752" customFormat="1" x14ac:dyDescent="0.25"/>
    <row r="11753" customFormat="1" x14ac:dyDescent="0.25"/>
    <row r="11754" customFormat="1" x14ac:dyDescent="0.25"/>
    <row r="11755" customFormat="1" x14ac:dyDescent="0.25"/>
    <row r="11756" customFormat="1" x14ac:dyDescent="0.25"/>
    <row r="11757" customFormat="1" x14ac:dyDescent="0.25"/>
    <row r="11758" customFormat="1" x14ac:dyDescent="0.25"/>
    <row r="11759" customFormat="1" x14ac:dyDescent="0.25"/>
    <row r="11760" customFormat="1" x14ac:dyDescent="0.25"/>
    <row r="11761" customFormat="1" x14ac:dyDescent="0.25"/>
    <row r="11762" customFormat="1" x14ac:dyDescent="0.25"/>
    <row r="11763" customFormat="1" x14ac:dyDescent="0.25"/>
    <row r="11764" customFormat="1" x14ac:dyDescent="0.25"/>
    <row r="11765" customFormat="1" x14ac:dyDescent="0.25"/>
    <row r="11766" customFormat="1" x14ac:dyDescent="0.25"/>
    <row r="11767" customFormat="1" x14ac:dyDescent="0.25"/>
    <row r="11768" customFormat="1" x14ac:dyDescent="0.25"/>
    <row r="11769" customFormat="1" x14ac:dyDescent="0.25"/>
    <row r="11770" customFormat="1" x14ac:dyDescent="0.25"/>
    <row r="11771" customFormat="1" x14ac:dyDescent="0.25"/>
    <row r="11772" customFormat="1" x14ac:dyDescent="0.25"/>
    <row r="11773" customFormat="1" x14ac:dyDescent="0.25"/>
    <row r="11774" customFormat="1" x14ac:dyDescent="0.25"/>
    <row r="11775" customFormat="1" x14ac:dyDescent="0.25"/>
    <row r="11776" customFormat="1" x14ac:dyDescent="0.25"/>
    <row r="11777" customFormat="1" x14ac:dyDescent="0.25"/>
    <row r="11778" customFormat="1" x14ac:dyDescent="0.25"/>
    <row r="11779" customFormat="1" x14ac:dyDescent="0.25"/>
    <row r="11780" customFormat="1" x14ac:dyDescent="0.25"/>
    <row r="11781" customFormat="1" x14ac:dyDescent="0.25"/>
    <row r="11782" customFormat="1" x14ac:dyDescent="0.25"/>
    <row r="11783" customFormat="1" x14ac:dyDescent="0.25"/>
    <row r="11784" customFormat="1" x14ac:dyDescent="0.25"/>
    <row r="11785" customFormat="1" x14ac:dyDescent="0.25"/>
    <row r="11786" customFormat="1" x14ac:dyDescent="0.25"/>
    <row r="11787" customFormat="1" x14ac:dyDescent="0.25"/>
    <row r="11788" customFormat="1" x14ac:dyDescent="0.25"/>
    <row r="11789" customFormat="1" x14ac:dyDescent="0.25"/>
    <row r="11790" customFormat="1" x14ac:dyDescent="0.25"/>
    <row r="11791" customFormat="1" x14ac:dyDescent="0.25"/>
    <row r="11792" customFormat="1" x14ac:dyDescent="0.25"/>
    <row r="11793" customFormat="1" x14ac:dyDescent="0.25"/>
    <row r="11794" customFormat="1" x14ac:dyDescent="0.25"/>
    <row r="11795" customFormat="1" x14ac:dyDescent="0.25"/>
    <row r="11796" customFormat="1" x14ac:dyDescent="0.25"/>
    <row r="11797" customFormat="1" x14ac:dyDescent="0.25"/>
    <row r="11798" customFormat="1" x14ac:dyDescent="0.25"/>
    <row r="11799" customFormat="1" x14ac:dyDescent="0.25"/>
    <row r="11800" customFormat="1" x14ac:dyDescent="0.25"/>
    <row r="11801" customFormat="1" x14ac:dyDescent="0.25"/>
    <row r="11802" customFormat="1" x14ac:dyDescent="0.25"/>
    <row r="11803" customFormat="1" x14ac:dyDescent="0.25"/>
    <row r="11804" customFormat="1" x14ac:dyDescent="0.25"/>
    <row r="11805" customFormat="1" x14ac:dyDescent="0.25"/>
    <row r="11806" customFormat="1" x14ac:dyDescent="0.25"/>
    <row r="11807" customFormat="1" x14ac:dyDescent="0.25"/>
    <row r="11808" customFormat="1" x14ac:dyDescent="0.25"/>
    <row r="11809" customFormat="1" x14ac:dyDescent="0.25"/>
    <row r="11810" customFormat="1" x14ac:dyDescent="0.25"/>
    <row r="11811" customFormat="1" x14ac:dyDescent="0.25"/>
    <row r="11812" customFormat="1" x14ac:dyDescent="0.25"/>
    <row r="11813" customFormat="1" x14ac:dyDescent="0.25"/>
    <row r="11814" customFormat="1" x14ac:dyDescent="0.25"/>
    <row r="11815" customFormat="1" x14ac:dyDescent="0.25"/>
    <row r="11816" customFormat="1" x14ac:dyDescent="0.25"/>
    <row r="11817" customFormat="1" x14ac:dyDescent="0.25"/>
    <row r="11818" customFormat="1" x14ac:dyDescent="0.25"/>
    <row r="11819" customFormat="1" x14ac:dyDescent="0.25"/>
    <row r="11820" customFormat="1" x14ac:dyDescent="0.25"/>
    <row r="11821" customFormat="1" x14ac:dyDescent="0.25"/>
    <row r="11822" customFormat="1" x14ac:dyDescent="0.25"/>
    <row r="11823" customFormat="1" x14ac:dyDescent="0.25"/>
    <row r="11824" customFormat="1" x14ac:dyDescent="0.25"/>
    <row r="11825" customFormat="1" x14ac:dyDescent="0.25"/>
    <row r="11826" customFormat="1" x14ac:dyDescent="0.25"/>
    <row r="11827" customFormat="1" x14ac:dyDescent="0.25"/>
    <row r="11828" customFormat="1" x14ac:dyDescent="0.25"/>
    <row r="11829" customFormat="1" x14ac:dyDescent="0.25"/>
    <row r="11830" customFormat="1" x14ac:dyDescent="0.25"/>
    <row r="11831" customFormat="1" x14ac:dyDescent="0.25"/>
    <row r="11832" customFormat="1" x14ac:dyDescent="0.25"/>
    <row r="11833" customFormat="1" x14ac:dyDescent="0.25"/>
    <row r="11834" customFormat="1" x14ac:dyDescent="0.25"/>
    <row r="11835" customFormat="1" x14ac:dyDescent="0.25"/>
    <row r="11836" customFormat="1" x14ac:dyDescent="0.25"/>
    <row r="11837" customFormat="1" x14ac:dyDescent="0.25"/>
    <row r="11838" customFormat="1" x14ac:dyDescent="0.25"/>
    <row r="11839" customFormat="1" x14ac:dyDescent="0.25"/>
    <row r="11840" customFormat="1" x14ac:dyDescent="0.25"/>
    <row r="11841" customFormat="1" x14ac:dyDescent="0.25"/>
    <row r="11842" customFormat="1" x14ac:dyDescent="0.25"/>
    <row r="11843" customFormat="1" x14ac:dyDescent="0.25"/>
    <row r="11844" customFormat="1" x14ac:dyDescent="0.25"/>
    <row r="11845" customFormat="1" x14ac:dyDescent="0.25"/>
    <row r="11846" customFormat="1" x14ac:dyDescent="0.25"/>
    <row r="11847" customFormat="1" x14ac:dyDescent="0.25"/>
    <row r="11848" customFormat="1" x14ac:dyDescent="0.25"/>
    <row r="11849" customFormat="1" x14ac:dyDescent="0.25"/>
    <row r="11850" customFormat="1" x14ac:dyDescent="0.25"/>
    <row r="11851" customFormat="1" x14ac:dyDescent="0.25"/>
    <row r="11852" customFormat="1" x14ac:dyDescent="0.25"/>
    <row r="11853" customFormat="1" x14ac:dyDescent="0.25"/>
    <row r="11854" customFormat="1" x14ac:dyDescent="0.25"/>
    <row r="11855" customFormat="1" x14ac:dyDescent="0.25"/>
    <row r="11856" customFormat="1" x14ac:dyDescent="0.25"/>
    <row r="11857" customFormat="1" x14ac:dyDescent="0.25"/>
    <row r="11858" customFormat="1" x14ac:dyDescent="0.25"/>
    <row r="11859" customFormat="1" x14ac:dyDescent="0.25"/>
    <row r="11860" customFormat="1" x14ac:dyDescent="0.25"/>
    <row r="11861" customFormat="1" x14ac:dyDescent="0.25"/>
    <row r="11862" customFormat="1" x14ac:dyDescent="0.25"/>
    <row r="11863" customFormat="1" x14ac:dyDescent="0.25"/>
    <row r="11864" customFormat="1" x14ac:dyDescent="0.25"/>
    <row r="11865" customFormat="1" x14ac:dyDescent="0.25"/>
    <row r="11866" customFormat="1" x14ac:dyDescent="0.25"/>
    <row r="11867" customFormat="1" x14ac:dyDescent="0.25"/>
    <row r="11868" customFormat="1" x14ac:dyDescent="0.25"/>
    <row r="11869" customFormat="1" x14ac:dyDescent="0.25"/>
    <row r="11870" customFormat="1" x14ac:dyDescent="0.25"/>
    <row r="11871" customFormat="1" x14ac:dyDescent="0.25"/>
    <row r="11872" customFormat="1" x14ac:dyDescent="0.25"/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  <row r="11894" customFormat="1" x14ac:dyDescent="0.25"/>
    <row r="11895" customFormat="1" x14ac:dyDescent="0.25"/>
    <row r="11896" customFormat="1" x14ac:dyDescent="0.25"/>
    <row r="11897" customFormat="1" x14ac:dyDescent="0.25"/>
    <row r="11898" customFormat="1" x14ac:dyDescent="0.25"/>
    <row r="11899" customFormat="1" x14ac:dyDescent="0.25"/>
    <row r="11900" customFormat="1" x14ac:dyDescent="0.25"/>
    <row r="11901" customFormat="1" x14ac:dyDescent="0.25"/>
    <row r="11902" customFormat="1" x14ac:dyDescent="0.25"/>
    <row r="11903" customFormat="1" x14ac:dyDescent="0.25"/>
    <row r="11904" customFormat="1" x14ac:dyDescent="0.25"/>
    <row r="11905" customFormat="1" x14ac:dyDescent="0.25"/>
    <row r="11906" customFormat="1" x14ac:dyDescent="0.25"/>
    <row r="11907" customFormat="1" x14ac:dyDescent="0.25"/>
    <row r="11908" customFormat="1" x14ac:dyDescent="0.25"/>
    <row r="11909" customFormat="1" x14ac:dyDescent="0.25"/>
    <row r="11910" customFormat="1" x14ac:dyDescent="0.25"/>
    <row r="11911" customFormat="1" x14ac:dyDescent="0.25"/>
    <row r="11912" customFormat="1" x14ac:dyDescent="0.25"/>
    <row r="11913" customFormat="1" x14ac:dyDescent="0.25"/>
    <row r="11914" customFormat="1" x14ac:dyDescent="0.25"/>
    <row r="11915" customFormat="1" x14ac:dyDescent="0.25"/>
    <row r="11916" customFormat="1" x14ac:dyDescent="0.25"/>
    <row r="11917" customFormat="1" x14ac:dyDescent="0.25"/>
    <row r="11918" customFormat="1" x14ac:dyDescent="0.25"/>
    <row r="11919" customFormat="1" x14ac:dyDescent="0.25"/>
    <row r="11920" customFormat="1" x14ac:dyDescent="0.25"/>
    <row r="11921" customFormat="1" x14ac:dyDescent="0.25"/>
    <row r="11922" customFormat="1" x14ac:dyDescent="0.25"/>
    <row r="11923" customFormat="1" x14ac:dyDescent="0.25"/>
    <row r="11924" customFormat="1" x14ac:dyDescent="0.25"/>
    <row r="11925" customFormat="1" x14ac:dyDescent="0.25"/>
    <row r="11926" customFormat="1" x14ac:dyDescent="0.25"/>
    <row r="11927" customFormat="1" x14ac:dyDescent="0.25"/>
    <row r="11928" customFormat="1" x14ac:dyDescent="0.25"/>
    <row r="11929" customFormat="1" x14ac:dyDescent="0.25"/>
    <row r="11930" customFormat="1" x14ac:dyDescent="0.25"/>
    <row r="11931" customFormat="1" x14ac:dyDescent="0.25"/>
    <row r="11932" customFormat="1" x14ac:dyDescent="0.25"/>
    <row r="11933" customFormat="1" x14ac:dyDescent="0.25"/>
    <row r="11934" customFormat="1" x14ac:dyDescent="0.25"/>
    <row r="11935" customFormat="1" x14ac:dyDescent="0.25"/>
    <row r="11936" customFormat="1" x14ac:dyDescent="0.25"/>
    <row r="11937" customFormat="1" x14ac:dyDescent="0.25"/>
    <row r="11938" customFormat="1" x14ac:dyDescent="0.25"/>
    <row r="11939" customFormat="1" x14ac:dyDescent="0.25"/>
    <row r="11940" customFormat="1" x14ac:dyDescent="0.25"/>
    <row r="11941" customFormat="1" x14ac:dyDescent="0.25"/>
    <row r="11942" customFormat="1" x14ac:dyDescent="0.25"/>
    <row r="11943" customFormat="1" x14ac:dyDescent="0.25"/>
    <row r="11944" customFormat="1" x14ac:dyDescent="0.25"/>
    <row r="11945" customFormat="1" x14ac:dyDescent="0.25"/>
    <row r="11946" customFormat="1" x14ac:dyDescent="0.25"/>
    <row r="11947" customFormat="1" x14ac:dyDescent="0.25"/>
    <row r="11948" customFormat="1" x14ac:dyDescent="0.25"/>
    <row r="11949" customFormat="1" x14ac:dyDescent="0.25"/>
    <row r="11950" customFormat="1" x14ac:dyDescent="0.25"/>
    <row r="11951" customFormat="1" x14ac:dyDescent="0.25"/>
    <row r="11952" customFormat="1" x14ac:dyDescent="0.25"/>
    <row r="11953" customFormat="1" x14ac:dyDescent="0.25"/>
    <row r="11954" customFormat="1" x14ac:dyDescent="0.25"/>
    <row r="11955" customFormat="1" x14ac:dyDescent="0.25"/>
    <row r="11956" customFormat="1" x14ac:dyDescent="0.25"/>
    <row r="11957" customFormat="1" x14ac:dyDescent="0.25"/>
    <row r="11958" customFormat="1" x14ac:dyDescent="0.25"/>
    <row r="11959" customFormat="1" x14ac:dyDescent="0.25"/>
    <row r="11960" customFormat="1" x14ac:dyDescent="0.25"/>
    <row r="11961" customFormat="1" x14ac:dyDescent="0.25"/>
    <row r="11962" customFormat="1" x14ac:dyDescent="0.25"/>
    <row r="11963" customFormat="1" x14ac:dyDescent="0.25"/>
    <row r="11964" customFormat="1" x14ac:dyDescent="0.25"/>
    <row r="11965" customFormat="1" x14ac:dyDescent="0.25"/>
    <row r="11966" customFormat="1" x14ac:dyDescent="0.25"/>
    <row r="11967" customFormat="1" x14ac:dyDescent="0.25"/>
    <row r="11968" customFormat="1" x14ac:dyDescent="0.25"/>
    <row r="11969" customFormat="1" x14ac:dyDescent="0.25"/>
    <row r="11970" customFormat="1" x14ac:dyDescent="0.25"/>
    <row r="11971" customFormat="1" x14ac:dyDescent="0.25"/>
    <row r="11972" customFormat="1" x14ac:dyDescent="0.25"/>
    <row r="11973" customFormat="1" x14ac:dyDescent="0.25"/>
    <row r="11974" customFormat="1" x14ac:dyDescent="0.25"/>
    <row r="11975" customFormat="1" x14ac:dyDescent="0.25"/>
    <row r="11976" customFormat="1" x14ac:dyDescent="0.25"/>
    <row r="11977" customFormat="1" x14ac:dyDescent="0.25"/>
    <row r="11978" customFormat="1" x14ac:dyDescent="0.25"/>
    <row r="11979" customFormat="1" x14ac:dyDescent="0.25"/>
    <row r="11980" customFormat="1" x14ac:dyDescent="0.25"/>
    <row r="11981" customFormat="1" x14ac:dyDescent="0.25"/>
    <row r="11982" customFormat="1" x14ac:dyDescent="0.25"/>
    <row r="11983" customFormat="1" x14ac:dyDescent="0.25"/>
    <row r="11984" customFormat="1" x14ac:dyDescent="0.25"/>
    <row r="11985" customFormat="1" x14ac:dyDescent="0.25"/>
    <row r="11986" customFormat="1" x14ac:dyDescent="0.25"/>
    <row r="11987" customFormat="1" x14ac:dyDescent="0.25"/>
    <row r="11988" customFormat="1" x14ac:dyDescent="0.25"/>
    <row r="11989" customFormat="1" x14ac:dyDescent="0.25"/>
    <row r="11990" customFormat="1" x14ac:dyDescent="0.25"/>
    <row r="11991" customFormat="1" x14ac:dyDescent="0.25"/>
    <row r="11992" customFormat="1" x14ac:dyDescent="0.25"/>
    <row r="11993" customFormat="1" x14ac:dyDescent="0.25"/>
    <row r="11994" customFormat="1" x14ac:dyDescent="0.25"/>
    <row r="11995" customFormat="1" x14ac:dyDescent="0.25"/>
    <row r="11996" customFormat="1" x14ac:dyDescent="0.25"/>
    <row r="11997" customFormat="1" x14ac:dyDescent="0.25"/>
    <row r="11998" customFormat="1" x14ac:dyDescent="0.25"/>
    <row r="11999" customFormat="1" x14ac:dyDescent="0.25"/>
    <row r="12000" customFormat="1" x14ac:dyDescent="0.25"/>
    <row r="12001" customFormat="1" x14ac:dyDescent="0.25"/>
    <row r="12002" customFormat="1" x14ac:dyDescent="0.25"/>
    <row r="12003" customFormat="1" x14ac:dyDescent="0.25"/>
    <row r="12004" customFormat="1" x14ac:dyDescent="0.25"/>
    <row r="12005" customFormat="1" x14ac:dyDescent="0.25"/>
    <row r="12006" customFormat="1" x14ac:dyDescent="0.25"/>
    <row r="12007" customFormat="1" x14ac:dyDescent="0.25"/>
    <row r="12008" customFormat="1" x14ac:dyDescent="0.25"/>
    <row r="12009" customFormat="1" x14ac:dyDescent="0.25"/>
    <row r="12010" customFormat="1" x14ac:dyDescent="0.25"/>
    <row r="12011" customFormat="1" x14ac:dyDescent="0.25"/>
    <row r="12012" customFormat="1" x14ac:dyDescent="0.25"/>
    <row r="12013" customFormat="1" x14ac:dyDescent="0.25"/>
    <row r="12014" customFormat="1" x14ac:dyDescent="0.25"/>
    <row r="12015" customFormat="1" x14ac:dyDescent="0.25"/>
    <row r="12016" customFormat="1" x14ac:dyDescent="0.25"/>
    <row r="12017" customFormat="1" x14ac:dyDescent="0.25"/>
    <row r="12018" customFormat="1" x14ac:dyDescent="0.25"/>
    <row r="12019" customFormat="1" x14ac:dyDescent="0.25"/>
    <row r="12020" customFormat="1" x14ac:dyDescent="0.25"/>
    <row r="12021" customFormat="1" x14ac:dyDescent="0.25"/>
    <row r="12022" customFormat="1" x14ac:dyDescent="0.25"/>
    <row r="12023" customFormat="1" x14ac:dyDescent="0.25"/>
    <row r="12024" customFormat="1" x14ac:dyDescent="0.25"/>
    <row r="12025" customFormat="1" x14ac:dyDescent="0.25"/>
    <row r="12026" customFormat="1" x14ac:dyDescent="0.25"/>
    <row r="12027" customFormat="1" x14ac:dyDescent="0.25"/>
    <row r="12028" customFormat="1" x14ac:dyDescent="0.25"/>
    <row r="12029" customFormat="1" x14ac:dyDescent="0.25"/>
    <row r="12030" customFormat="1" x14ac:dyDescent="0.25"/>
    <row r="12031" customFormat="1" x14ac:dyDescent="0.25"/>
    <row r="12032" customFormat="1" x14ac:dyDescent="0.25"/>
    <row r="12033" customFormat="1" x14ac:dyDescent="0.25"/>
    <row r="12034" customFormat="1" x14ac:dyDescent="0.25"/>
    <row r="12035" customFormat="1" x14ac:dyDescent="0.25"/>
    <row r="12036" customFormat="1" x14ac:dyDescent="0.25"/>
    <row r="12037" customFormat="1" x14ac:dyDescent="0.25"/>
    <row r="12038" customFormat="1" x14ac:dyDescent="0.25"/>
    <row r="12039" customFormat="1" x14ac:dyDescent="0.25"/>
    <row r="12040" customFormat="1" x14ac:dyDescent="0.25"/>
    <row r="12041" customFormat="1" x14ac:dyDescent="0.25"/>
    <row r="12042" customFormat="1" x14ac:dyDescent="0.25"/>
    <row r="12043" customFormat="1" x14ac:dyDescent="0.25"/>
    <row r="12044" customFormat="1" x14ac:dyDescent="0.25"/>
    <row r="12045" customFormat="1" x14ac:dyDescent="0.25"/>
    <row r="12046" customFormat="1" x14ac:dyDescent="0.25"/>
    <row r="12047" customFormat="1" x14ac:dyDescent="0.25"/>
    <row r="12048" customFormat="1" x14ac:dyDescent="0.25"/>
    <row r="12049" customFormat="1" x14ac:dyDescent="0.25"/>
    <row r="12050" customFormat="1" x14ac:dyDescent="0.25"/>
    <row r="12051" customFormat="1" x14ac:dyDescent="0.25"/>
    <row r="12052" customFormat="1" x14ac:dyDescent="0.25"/>
    <row r="12053" customFormat="1" x14ac:dyDescent="0.25"/>
    <row r="12054" customFormat="1" x14ac:dyDescent="0.25"/>
    <row r="12055" customFormat="1" x14ac:dyDescent="0.25"/>
    <row r="12056" customFormat="1" x14ac:dyDescent="0.25"/>
    <row r="12057" customFormat="1" x14ac:dyDescent="0.25"/>
    <row r="12058" customFormat="1" x14ac:dyDescent="0.25"/>
    <row r="12059" customFormat="1" x14ac:dyDescent="0.25"/>
    <row r="12060" customFormat="1" x14ac:dyDescent="0.25"/>
    <row r="12061" customFormat="1" x14ac:dyDescent="0.25"/>
    <row r="12062" customFormat="1" x14ac:dyDescent="0.25"/>
    <row r="12063" customFormat="1" x14ac:dyDescent="0.25"/>
    <row r="12064" customFormat="1" x14ac:dyDescent="0.25"/>
    <row r="12065" customFormat="1" x14ac:dyDescent="0.25"/>
    <row r="12066" customFormat="1" x14ac:dyDescent="0.25"/>
    <row r="12067" customFormat="1" x14ac:dyDescent="0.25"/>
    <row r="12068" customFormat="1" x14ac:dyDescent="0.25"/>
    <row r="12069" customFormat="1" x14ac:dyDescent="0.25"/>
    <row r="12070" customFormat="1" x14ac:dyDescent="0.25"/>
    <row r="12071" customFormat="1" x14ac:dyDescent="0.25"/>
    <row r="12072" customFormat="1" x14ac:dyDescent="0.25"/>
    <row r="12073" customFormat="1" x14ac:dyDescent="0.25"/>
    <row r="12074" customFormat="1" x14ac:dyDescent="0.25"/>
    <row r="12075" customFormat="1" x14ac:dyDescent="0.25"/>
    <row r="12076" customFormat="1" x14ac:dyDescent="0.25"/>
    <row r="12077" customFormat="1" x14ac:dyDescent="0.25"/>
    <row r="12078" customFormat="1" x14ac:dyDescent="0.25"/>
    <row r="12079" customFormat="1" x14ac:dyDescent="0.25"/>
    <row r="12080" customFormat="1" x14ac:dyDescent="0.25"/>
    <row r="12081" customFormat="1" x14ac:dyDescent="0.25"/>
    <row r="12082" customFormat="1" x14ac:dyDescent="0.25"/>
    <row r="12083" customFormat="1" x14ac:dyDescent="0.25"/>
    <row r="12084" customFormat="1" x14ac:dyDescent="0.25"/>
    <row r="12085" customFormat="1" x14ac:dyDescent="0.25"/>
    <row r="12086" customFormat="1" x14ac:dyDescent="0.25"/>
    <row r="12087" customFormat="1" x14ac:dyDescent="0.25"/>
    <row r="12088" customFormat="1" x14ac:dyDescent="0.25"/>
    <row r="12089" customFormat="1" x14ac:dyDescent="0.25"/>
    <row r="12090" customFormat="1" x14ac:dyDescent="0.25"/>
    <row r="12091" customFormat="1" x14ac:dyDescent="0.25"/>
    <row r="12092" customFormat="1" x14ac:dyDescent="0.25"/>
    <row r="12093" customFormat="1" x14ac:dyDescent="0.25"/>
    <row r="12094" customFormat="1" x14ac:dyDescent="0.25"/>
    <row r="12095" customFormat="1" x14ac:dyDescent="0.25"/>
    <row r="12096" customFormat="1" x14ac:dyDescent="0.25"/>
    <row r="12097" customFormat="1" x14ac:dyDescent="0.25"/>
    <row r="12098" customFormat="1" x14ac:dyDescent="0.25"/>
    <row r="12099" customFormat="1" x14ac:dyDescent="0.25"/>
    <row r="12100" customFormat="1" x14ac:dyDescent="0.25"/>
    <row r="12101" customFormat="1" x14ac:dyDescent="0.25"/>
    <row r="12102" customFormat="1" x14ac:dyDescent="0.25"/>
    <row r="12103" customFormat="1" x14ac:dyDescent="0.25"/>
    <row r="12104" customFormat="1" x14ac:dyDescent="0.25"/>
    <row r="12105" customFormat="1" x14ac:dyDescent="0.25"/>
    <row r="12106" customFormat="1" x14ac:dyDescent="0.25"/>
    <row r="12107" customFormat="1" x14ac:dyDescent="0.25"/>
    <row r="12108" customFormat="1" x14ac:dyDescent="0.25"/>
    <row r="12109" customFormat="1" x14ac:dyDescent="0.25"/>
    <row r="12110" customFormat="1" x14ac:dyDescent="0.25"/>
    <row r="12111" customFormat="1" x14ac:dyDescent="0.25"/>
    <row r="12112" customFormat="1" x14ac:dyDescent="0.25"/>
    <row r="12113" customFormat="1" x14ac:dyDescent="0.25"/>
    <row r="12114" customFormat="1" x14ac:dyDescent="0.25"/>
    <row r="12115" customFormat="1" x14ac:dyDescent="0.25"/>
    <row r="12116" customFormat="1" x14ac:dyDescent="0.25"/>
    <row r="12117" customFormat="1" x14ac:dyDescent="0.25"/>
    <row r="12118" customFormat="1" x14ac:dyDescent="0.25"/>
    <row r="12119" customFormat="1" x14ac:dyDescent="0.25"/>
    <row r="12120" customFormat="1" x14ac:dyDescent="0.25"/>
    <row r="12121" customFormat="1" x14ac:dyDescent="0.25"/>
    <row r="12122" customFormat="1" x14ac:dyDescent="0.25"/>
    <row r="12123" customFormat="1" x14ac:dyDescent="0.25"/>
    <row r="12124" customFormat="1" x14ac:dyDescent="0.25"/>
    <row r="12125" customFormat="1" x14ac:dyDescent="0.25"/>
    <row r="12126" customFormat="1" x14ac:dyDescent="0.25"/>
    <row r="12127" customFormat="1" x14ac:dyDescent="0.25"/>
    <row r="12128" customFormat="1" x14ac:dyDescent="0.25"/>
    <row r="12129" customFormat="1" x14ac:dyDescent="0.25"/>
    <row r="12130" customFormat="1" x14ac:dyDescent="0.25"/>
    <row r="12131" customFormat="1" x14ac:dyDescent="0.25"/>
    <row r="12132" customFormat="1" x14ac:dyDescent="0.25"/>
    <row r="12133" customFormat="1" x14ac:dyDescent="0.25"/>
    <row r="12134" customFormat="1" x14ac:dyDescent="0.25"/>
    <row r="12135" customFormat="1" x14ac:dyDescent="0.25"/>
    <row r="12136" customFormat="1" x14ac:dyDescent="0.25"/>
    <row r="12137" customFormat="1" x14ac:dyDescent="0.25"/>
    <row r="12138" customFormat="1" x14ac:dyDescent="0.25"/>
    <row r="12139" customFormat="1" x14ac:dyDescent="0.25"/>
    <row r="12140" customFormat="1" x14ac:dyDescent="0.25"/>
    <row r="12141" customFormat="1" x14ac:dyDescent="0.25"/>
    <row r="12142" customFormat="1" x14ac:dyDescent="0.25"/>
    <row r="12143" customFormat="1" x14ac:dyDescent="0.25"/>
    <row r="12144" customFormat="1" x14ac:dyDescent="0.25"/>
    <row r="12145" customFormat="1" x14ac:dyDescent="0.25"/>
    <row r="12146" customFormat="1" x14ac:dyDescent="0.25"/>
    <row r="12147" customFormat="1" x14ac:dyDescent="0.25"/>
    <row r="12148" customFormat="1" x14ac:dyDescent="0.25"/>
    <row r="12149" customFormat="1" x14ac:dyDescent="0.25"/>
    <row r="12150" customFormat="1" x14ac:dyDescent="0.25"/>
    <row r="12151" customFormat="1" x14ac:dyDescent="0.25"/>
    <row r="12152" customFormat="1" x14ac:dyDescent="0.25"/>
    <row r="12153" customFormat="1" x14ac:dyDescent="0.25"/>
    <row r="12154" customFormat="1" x14ac:dyDescent="0.25"/>
    <row r="12155" customFormat="1" x14ac:dyDescent="0.25"/>
    <row r="12156" customFormat="1" x14ac:dyDescent="0.25"/>
    <row r="12157" customFormat="1" x14ac:dyDescent="0.25"/>
    <row r="12158" customFormat="1" x14ac:dyDescent="0.25"/>
    <row r="12159" customFormat="1" x14ac:dyDescent="0.25"/>
    <row r="12160" customFormat="1" x14ac:dyDescent="0.25"/>
    <row r="12161" customFormat="1" x14ac:dyDescent="0.25"/>
    <row r="12162" customFormat="1" x14ac:dyDescent="0.25"/>
    <row r="12163" customFormat="1" x14ac:dyDescent="0.25"/>
    <row r="12164" customFormat="1" x14ac:dyDescent="0.25"/>
    <row r="12165" customFormat="1" x14ac:dyDescent="0.25"/>
    <row r="12166" customFormat="1" x14ac:dyDescent="0.25"/>
    <row r="12167" customFormat="1" x14ac:dyDescent="0.25"/>
    <row r="12168" customFormat="1" x14ac:dyDescent="0.25"/>
    <row r="12169" customFormat="1" x14ac:dyDescent="0.25"/>
    <row r="12170" customFormat="1" x14ac:dyDescent="0.25"/>
    <row r="12171" customFormat="1" x14ac:dyDescent="0.25"/>
    <row r="12172" customFormat="1" x14ac:dyDescent="0.25"/>
    <row r="12173" customFormat="1" x14ac:dyDescent="0.25"/>
    <row r="12174" customFormat="1" x14ac:dyDescent="0.25"/>
    <row r="12175" customFormat="1" x14ac:dyDescent="0.25"/>
    <row r="12176" customFormat="1" x14ac:dyDescent="0.25"/>
    <row r="12177" customFormat="1" x14ac:dyDescent="0.25"/>
    <row r="12178" customFormat="1" x14ac:dyDescent="0.25"/>
    <row r="12179" customFormat="1" x14ac:dyDescent="0.25"/>
    <row r="12180" customFormat="1" x14ac:dyDescent="0.25"/>
    <row r="12181" customFormat="1" x14ac:dyDescent="0.25"/>
    <row r="12182" customFormat="1" x14ac:dyDescent="0.25"/>
    <row r="12183" customFormat="1" x14ac:dyDescent="0.25"/>
    <row r="12184" customFormat="1" x14ac:dyDescent="0.25"/>
    <row r="12185" customFormat="1" x14ac:dyDescent="0.25"/>
    <row r="12186" customFormat="1" x14ac:dyDescent="0.25"/>
    <row r="12187" customFormat="1" x14ac:dyDescent="0.25"/>
    <row r="12188" customFormat="1" x14ac:dyDescent="0.25"/>
    <row r="12189" customFormat="1" x14ac:dyDescent="0.25"/>
    <row r="12190" customFormat="1" x14ac:dyDescent="0.25"/>
    <row r="12191" customFormat="1" x14ac:dyDescent="0.25"/>
    <row r="12192" customFormat="1" x14ac:dyDescent="0.25"/>
    <row r="12193" customFormat="1" x14ac:dyDescent="0.25"/>
    <row r="12194" customFormat="1" x14ac:dyDescent="0.25"/>
    <row r="12195" customFormat="1" x14ac:dyDescent="0.25"/>
    <row r="12196" customFormat="1" x14ac:dyDescent="0.25"/>
    <row r="12197" customFormat="1" x14ac:dyDescent="0.25"/>
    <row r="12198" customFormat="1" x14ac:dyDescent="0.25"/>
    <row r="12199" customFormat="1" x14ac:dyDescent="0.25"/>
    <row r="12200" customFormat="1" x14ac:dyDescent="0.25"/>
    <row r="12201" customFormat="1" x14ac:dyDescent="0.25"/>
    <row r="12202" customFormat="1" x14ac:dyDescent="0.25"/>
    <row r="12203" customFormat="1" x14ac:dyDescent="0.25"/>
    <row r="12204" customFormat="1" x14ac:dyDescent="0.25"/>
    <row r="12205" customFormat="1" x14ac:dyDescent="0.25"/>
    <row r="12206" customFormat="1" x14ac:dyDescent="0.25"/>
    <row r="12207" customFormat="1" x14ac:dyDescent="0.25"/>
    <row r="12208" customFormat="1" x14ac:dyDescent="0.25"/>
    <row r="12209" customFormat="1" x14ac:dyDescent="0.25"/>
    <row r="12210" customFormat="1" x14ac:dyDescent="0.25"/>
    <row r="12211" customFormat="1" x14ac:dyDescent="0.25"/>
    <row r="12212" customFormat="1" x14ac:dyDescent="0.25"/>
    <row r="12213" customFormat="1" x14ac:dyDescent="0.25"/>
    <row r="12214" customFormat="1" x14ac:dyDescent="0.25"/>
    <row r="12215" customFormat="1" x14ac:dyDescent="0.25"/>
    <row r="12216" customFormat="1" x14ac:dyDescent="0.25"/>
    <row r="12217" customFormat="1" x14ac:dyDescent="0.25"/>
    <row r="12218" customFormat="1" x14ac:dyDescent="0.25"/>
    <row r="12219" customFormat="1" x14ac:dyDescent="0.25"/>
    <row r="12220" customFormat="1" x14ac:dyDescent="0.25"/>
    <row r="12221" customFormat="1" x14ac:dyDescent="0.25"/>
    <row r="12222" customFormat="1" x14ac:dyDescent="0.25"/>
    <row r="12223" customFormat="1" x14ac:dyDescent="0.25"/>
    <row r="12224" customFormat="1" x14ac:dyDescent="0.25"/>
    <row r="12225" customFormat="1" x14ac:dyDescent="0.25"/>
    <row r="12226" customFormat="1" x14ac:dyDescent="0.25"/>
    <row r="12227" customFormat="1" x14ac:dyDescent="0.25"/>
    <row r="12228" customFormat="1" x14ac:dyDescent="0.25"/>
    <row r="12229" customFormat="1" x14ac:dyDescent="0.25"/>
    <row r="12230" customFormat="1" x14ac:dyDescent="0.25"/>
    <row r="12231" customFormat="1" x14ac:dyDescent="0.25"/>
    <row r="12232" customFormat="1" x14ac:dyDescent="0.25"/>
    <row r="12233" customFormat="1" x14ac:dyDescent="0.25"/>
    <row r="12234" customFormat="1" x14ac:dyDescent="0.25"/>
    <row r="12235" customFormat="1" x14ac:dyDescent="0.25"/>
    <row r="12236" customFormat="1" x14ac:dyDescent="0.25"/>
    <row r="12237" customFormat="1" x14ac:dyDescent="0.25"/>
    <row r="12238" customFormat="1" x14ac:dyDescent="0.25"/>
    <row r="12239" customFormat="1" x14ac:dyDescent="0.25"/>
    <row r="12240" customFormat="1" x14ac:dyDescent="0.25"/>
    <row r="12241" customFormat="1" x14ac:dyDescent="0.25"/>
    <row r="12242" customFormat="1" x14ac:dyDescent="0.25"/>
    <row r="12243" customFormat="1" x14ac:dyDescent="0.25"/>
    <row r="12244" customFormat="1" x14ac:dyDescent="0.25"/>
    <row r="12245" customFormat="1" x14ac:dyDescent="0.25"/>
    <row r="12246" customFormat="1" x14ac:dyDescent="0.25"/>
    <row r="12247" customFormat="1" x14ac:dyDescent="0.25"/>
    <row r="12248" customFormat="1" x14ac:dyDescent="0.25"/>
    <row r="12249" customFormat="1" x14ac:dyDescent="0.25"/>
    <row r="12250" customFormat="1" x14ac:dyDescent="0.25"/>
    <row r="12251" customFormat="1" x14ac:dyDescent="0.25"/>
    <row r="12252" customFormat="1" x14ac:dyDescent="0.25"/>
    <row r="12253" customFormat="1" x14ac:dyDescent="0.25"/>
    <row r="12254" customFormat="1" x14ac:dyDescent="0.25"/>
    <row r="12255" customFormat="1" x14ac:dyDescent="0.25"/>
    <row r="12256" customFormat="1" x14ac:dyDescent="0.25"/>
    <row r="12257" customFormat="1" x14ac:dyDescent="0.25"/>
    <row r="12258" customFormat="1" x14ac:dyDescent="0.25"/>
    <row r="12259" customFormat="1" x14ac:dyDescent="0.25"/>
    <row r="12260" customFormat="1" x14ac:dyDescent="0.25"/>
    <row r="12261" customFormat="1" x14ac:dyDescent="0.25"/>
    <row r="12262" customFormat="1" x14ac:dyDescent="0.25"/>
    <row r="12263" customFormat="1" x14ac:dyDescent="0.25"/>
    <row r="12264" customFormat="1" x14ac:dyDescent="0.25"/>
    <row r="12265" customFormat="1" x14ac:dyDescent="0.25"/>
    <row r="12266" customFormat="1" x14ac:dyDescent="0.25"/>
    <row r="12267" customFormat="1" x14ac:dyDescent="0.25"/>
    <row r="12268" customFormat="1" x14ac:dyDescent="0.25"/>
    <row r="12269" customFormat="1" x14ac:dyDescent="0.25"/>
    <row r="12270" customFormat="1" x14ac:dyDescent="0.25"/>
    <row r="12271" customFormat="1" x14ac:dyDescent="0.25"/>
    <row r="12272" customFormat="1" x14ac:dyDescent="0.25"/>
    <row r="12273" customFormat="1" x14ac:dyDescent="0.25"/>
    <row r="12274" customFormat="1" x14ac:dyDescent="0.25"/>
    <row r="12275" customFormat="1" x14ac:dyDescent="0.25"/>
    <row r="12276" customFormat="1" x14ac:dyDescent="0.25"/>
    <row r="12277" customFormat="1" x14ac:dyDescent="0.25"/>
    <row r="12278" customFormat="1" x14ac:dyDescent="0.25"/>
    <row r="12279" customFormat="1" x14ac:dyDescent="0.25"/>
    <row r="12280" customFormat="1" x14ac:dyDescent="0.25"/>
    <row r="12281" customFormat="1" x14ac:dyDescent="0.25"/>
    <row r="12282" customFormat="1" x14ac:dyDescent="0.25"/>
    <row r="12283" customFormat="1" x14ac:dyDescent="0.25"/>
    <row r="12284" customFormat="1" x14ac:dyDescent="0.25"/>
    <row r="12285" customFormat="1" x14ac:dyDescent="0.25"/>
    <row r="12286" customFormat="1" x14ac:dyDescent="0.25"/>
    <row r="12287" customFormat="1" x14ac:dyDescent="0.25"/>
    <row r="12288" customFormat="1" x14ac:dyDescent="0.25"/>
    <row r="12289" customFormat="1" x14ac:dyDescent="0.25"/>
    <row r="12290" customFormat="1" x14ac:dyDescent="0.25"/>
    <row r="12291" customFormat="1" x14ac:dyDescent="0.25"/>
    <row r="12292" customFormat="1" x14ac:dyDescent="0.25"/>
    <row r="12293" customFormat="1" x14ac:dyDescent="0.25"/>
    <row r="12294" customFormat="1" x14ac:dyDescent="0.25"/>
    <row r="12295" customFormat="1" x14ac:dyDescent="0.25"/>
    <row r="12296" customFormat="1" x14ac:dyDescent="0.25"/>
    <row r="12297" customFormat="1" x14ac:dyDescent="0.25"/>
    <row r="12298" customFormat="1" x14ac:dyDescent="0.25"/>
    <row r="12299" customFormat="1" x14ac:dyDescent="0.25"/>
    <row r="12300" customFormat="1" x14ac:dyDescent="0.25"/>
    <row r="12301" customFormat="1" x14ac:dyDescent="0.25"/>
    <row r="12302" customFormat="1" x14ac:dyDescent="0.25"/>
    <row r="12303" customFormat="1" x14ac:dyDescent="0.25"/>
    <row r="12304" customFormat="1" x14ac:dyDescent="0.25"/>
    <row r="12305" customFormat="1" x14ac:dyDescent="0.25"/>
    <row r="12306" customFormat="1" x14ac:dyDescent="0.25"/>
    <row r="12307" customFormat="1" x14ac:dyDescent="0.25"/>
    <row r="12308" customFormat="1" x14ac:dyDescent="0.25"/>
    <row r="12309" customFormat="1" x14ac:dyDescent="0.25"/>
    <row r="12310" customFormat="1" x14ac:dyDescent="0.25"/>
    <row r="12311" customFormat="1" x14ac:dyDescent="0.25"/>
    <row r="12312" customFormat="1" x14ac:dyDescent="0.25"/>
    <row r="12313" customFormat="1" x14ac:dyDescent="0.25"/>
    <row r="12314" customFormat="1" x14ac:dyDescent="0.25"/>
    <row r="12315" customFormat="1" x14ac:dyDescent="0.25"/>
    <row r="12316" customFormat="1" x14ac:dyDescent="0.25"/>
    <row r="12317" customFormat="1" x14ac:dyDescent="0.25"/>
    <row r="12318" customFormat="1" x14ac:dyDescent="0.25"/>
    <row r="12319" customFormat="1" x14ac:dyDescent="0.25"/>
    <row r="12320" customFormat="1" x14ac:dyDescent="0.25"/>
    <row r="12321" customFormat="1" x14ac:dyDescent="0.25"/>
    <row r="12322" customFormat="1" x14ac:dyDescent="0.25"/>
    <row r="12323" customFormat="1" x14ac:dyDescent="0.25"/>
    <row r="12324" customFormat="1" x14ac:dyDescent="0.25"/>
    <row r="12325" customFormat="1" x14ac:dyDescent="0.25"/>
    <row r="12326" customFormat="1" x14ac:dyDescent="0.25"/>
    <row r="12327" customFormat="1" x14ac:dyDescent="0.25"/>
    <row r="12328" customFormat="1" x14ac:dyDescent="0.25"/>
    <row r="12329" customFormat="1" x14ac:dyDescent="0.25"/>
    <row r="12330" customFormat="1" x14ac:dyDescent="0.25"/>
    <row r="12331" customFormat="1" x14ac:dyDescent="0.25"/>
    <row r="12332" customFormat="1" x14ac:dyDescent="0.25"/>
    <row r="12333" customFormat="1" x14ac:dyDescent="0.25"/>
    <row r="12334" customFormat="1" x14ac:dyDescent="0.25"/>
    <row r="12335" customFormat="1" x14ac:dyDescent="0.25"/>
    <row r="12336" customFormat="1" x14ac:dyDescent="0.25"/>
    <row r="12337" customFormat="1" x14ac:dyDescent="0.25"/>
    <row r="12338" customFormat="1" x14ac:dyDescent="0.25"/>
    <row r="12339" customFormat="1" x14ac:dyDescent="0.25"/>
    <row r="12340" customFormat="1" x14ac:dyDescent="0.25"/>
    <row r="12341" customFormat="1" x14ac:dyDescent="0.25"/>
    <row r="12342" customFormat="1" x14ac:dyDescent="0.25"/>
    <row r="12343" customFormat="1" x14ac:dyDescent="0.25"/>
    <row r="12344" customFormat="1" x14ac:dyDescent="0.25"/>
    <row r="12345" customFormat="1" x14ac:dyDescent="0.25"/>
    <row r="12346" customFormat="1" x14ac:dyDescent="0.25"/>
    <row r="12347" customFormat="1" x14ac:dyDescent="0.25"/>
    <row r="12348" customFormat="1" x14ac:dyDescent="0.25"/>
    <row r="12349" customFormat="1" x14ac:dyDescent="0.25"/>
    <row r="12350" customFormat="1" x14ac:dyDescent="0.25"/>
    <row r="12351" customFormat="1" x14ac:dyDescent="0.25"/>
    <row r="12352" customFormat="1" x14ac:dyDescent="0.25"/>
    <row r="12353" customFormat="1" x14ac:dyDescent="0.25"/>
    <row r="12354" customFormat="1" x14ac:dyDescent="0.25"/>
    <row r="12355" customFormat="1" x14ac:dyDescent="0.25"/>
    <row r="12356" customFormat="1" x14ac:dyDescent="0.25"/>
    <row r="12357" customFormat="1" x14ac:dyDescent="0.25"/>
    <row r="12358" customFormat="1" x14ac:dyDescent="0.25"/>
    <row r="12359" customFormat="1" x14ac:dyDescent="0.25"/>
    <row r="12360" customFormat="1" x14ac:dyDescent="0.25"/>
    <row r="12361" customFormat="1" x14ac:dyDescent="0.25"/>
    <row r="12362" customFormat="1" x14ac:dyDescent="0.25"/>
    <row r="12363" customFormat="1" x14ac:dyDescent="0.25"/>
    <row r="12364" customFormat="1" x14ac:dyDescent="0.25"/>
    <row r="12365" customFormat="1" x14ac:dyDescent="0.25"/>
    <row r="12366" customFormat="1" x14ac:dyDescent="0.25"/>
    <row r="12367" customFormat="1" x14ac:dyDescent="0.25"/>
    <row r="12368" customFormat="1" x14ac:dyDescent="0.25"/>
    <row r="12369" customFormat="1" x14ac:dyDescent="0.25"/>
    <row r="12370" customFormat="1" x14ac:dyDescent="0.25"/>
    <row r="12371" customFormat="1" x14ac:dyDescent="0.25"/>
    <row r="12372" customFormat="1" x14ac:dyDescent="0.25"/>
    <row r="12373" customFormat="1" x14ac:dyDescent="0.25"/>
    <row r="12374" customFormat="1" x14ac:dyDescent="0.25"/>
    <row r="12375" customFormat="1" x14ac:dyDescent="0.25"/>
    <row r="12376" customFormat="1" x14ac:dyDescent="0.25"/>
    <row r="12377" customFormat="1" x14ac:dyDescent="0.25"/>
    <row r="12378" customFormat="1" x14ac:dyDescent="0.25"/>
    <row r="12379" customFormat="1" x14ac:dyDescent="0.25"/>
    <row r="12380" customFormat="1" x14ac:dyDescent="0.25"/>
    <row r="12381" customFormat="1" x14ac:dyDescent="0.25"/>
    <row r="12382" customFormat="1" x14ac:dyDescent="0.25"/>
    <row r="12383" customFormat="1" x14ac:dyDescent="0.25"/>
    <row r="12384" customFormat="1" x14ac:dyDescent="0.25"/>
    <row r="12385" customFormat="1" x14ac:dyDescent="0.25"/>
    <row r="12386" customFormat="1" x14ac:dyDescent="0.25"/>
    <row r="12387" customFormat="1" x14ac:dyDescent="0.25"/>
    <row r="12388" customFormat="1" x14ac:dyDescent="0.25"/>
    <row r="12389" customFormat="1" x14ac:dyDescent="0.25"/>
    <row r="12390" customFormat="1" x14ac:dyDescent="0.25"/>
    <row r="12391" customFormat="1" x14ac:dyDescent="0.25"/>
    <row r="12392" customFormat="1" x14ac:dyDescent="0.25"/>
    <row r="12393" customFormat="1" x14ac:dyDescent="0.25"/>
    <row r="12394" customFormat="1" x14ac:dyDescent="0.25"/>
    <row r="12395" customFormat="1" x14ac:dyDescent="0.25"/>
    <row r="12396" customFormat="1" x14ac:dyDescent="0.25"/>
    <row r="12397" customFormat="1" x14ac:dyDescent="0.25"/>
    <row r="12398" customFormat="1" x14ac:dyDescent="0.25"/>
    <row r="12399" customFormat="1" x14ac:dyDescent="0.25"/>
    <row r="12400" customFormat="1" x14ac:dyDescent="0.25"/>
    <row r="12401" customFormat="1" x14ac:dyDescent="0.25"/>
    <row r="12402" customFormat="1" x14ac:dyDescent="0.25"/>
    <row r="12403" customFormat="1" x14ac:dyDescent="0.25"/>
    <row r="12404" customFormat="1" x14ac:dyDescent="0.25"/>
    <row r="12405" customFormat="1" x14ac:dyDescent="0.25"/>
    <row r="12406" customFormat="1" x14ac:dyDescent="0.25"/>
    <row r="12407" customFormat="1" x14ac:dyDescent="0.25"/>
    <row r="12408" customFormat="1" x14ac:dyDescent="0.25"/>
    <row r="12409" customFormat="1" x14ac:dyDescent="0.25"/>
    <row r="12410" customFormat="1" x14ac:dyDescent="0.25"/>
    <row r="12411" customFormat="1" x14ac:dyDescent="0.25"/>
    <row r="12412" customFormat="1" x14ac:dyDescent="0.25"/>
    <row r="12413" customFormat="1" x14ac:dyDescent="0.25"/>
    <row r="12414" customFormat="1" x14ac:dyDescent="0.25"/>
    <row r="12415" customFormat="1" x14ac:dyDescent="0.25"/>
    <row r="12416" customFormat="1" x14ac:dyDescent="0.25"/>
    <row r="12417" customFormat="1" x14ac:dyDescent="0.25"/>
    <row r="12418" customFormat="1" x14ac:dyDescent="0.25"/>
    <row r="12419" customFormat="1" x14ac:dyDescent="0.25"/>
    <row r="12420" customFormat="1" x14ac:dyDescent="0.25"/>
    <row r="12421" customFormat="1" x14ac:dyDescent="0.25"/>
    <row r="12422" customFormat="1" x14ac:dyDescent="0.25"/>
    <row r="12423" customFormat="1" x14ac:dyDescent="0.25"/>
    <row r="12424" customFormat="1" x14ac:dyDescent="0.25"/>
    <row r="12425" customFormat="1" x14ac:dyDescent="0.25"/>
    <row r="12426" customFormat="1" x14ac:dyDescent="0.25"/>
    <row r="12427" customFormat="1" x14ac:dyDescent="0.25"/>
    <row r="12428" customFormat="1" x14ac:dyDescent="0.25"/>
    <row r="12429" customFormat="1" x14ac:dyDescent="0.25"/>
    <row r="12430" customFormat="1" x14ac:dyDescent="0.25"/>
    <row r="12431" customFormat="1" x14ac:dyDescent="0.25"/>
    <row r="12432" customFormat="1" x14ac:dyDescent="0.25"/>
    <row r="12433" customFormat="1" x14ac:dyDescent="0.25"/>
    <row r="12434" customFormat="1" x14ac:dyDescent="0.25"/>
    <row r="12435" customFormat="1" x14ac:dyDescent="0.25"/>
    <row r="12436" customFormat="1" x14ac:dyDescent="0.25"/>
    <row r="12437" customFormat="1" x14ac:dyDescent="0.25"/>
    <row r="12438" customFormat="1" x14ac:dyDescent="0.25"/>
    <row r="12439" customFormat="1" x14ac:dyDescent="0.25"/>
    <row r="12440" customFormat="1" x14ac:dyDescent="0.25"/>
    <row r="12441" customFormat="1" x14ac:dyDescent="0.25"/>
    <row r="12442" customFormat="1" x14ac:dyDescent="0.25"/>
    <row r="12443" customFormat="1" x14ac:dyDescent="0.25"/>
    <row r="12444" customFormat="1" x14ac:dyDescent="0.25"/>
    <row r="12445" customFormat="1" x14ac:dyDescent="0.25"/>
    <row r="12446" customFormat="1" x14ac:dyDescent="0.25"/>
    <row r="12447" customFormat="1" x14ac:dyDescent="0.25"/>
    <row r="12448" customFormat="1" x14ac:dyDescent="0.25"/>
    <row r="12449" customFormat="1" x14ac:dyDescent="0.25"/>
    <row r="12450" customFormat="1" x14ac:dyDescent="0.25"/>
    <row r="12451" customFormat="1" x14ac:dyDescent="0.25"/>
    <row r="12452" customFormat="1" x14ac:dyDescent="0.25"/>
    <row r="12453" customFormat="1" x14ac:dyDescent="0.25"/>
    <row r="12454" customFormat="1" x14ac:dyDescent="0.25"/>
    <row r="12455" customFormat="1" x14ac:dyDescent="0.25"/>
    <row r="12456" customFormat="1" x14ac:dyDescent="0.25"/>
    <row r="12457" customFormat="1" x14ac:dyDescent="0.25"/>
    <row r="12458" customFormat="1" x14ac:dyDescent="0.25"/>
    <row r="12459" customFormat="1" x14ac:dyDescent="0.25"/>
    <row r="12460" customFormat="1" x14ac:dyDescent="0.25"/>
    <row r="12461" customFormat="1" x14ac:dyDescent="0.25"/>
    <row r="12462" customFormat="1" x14ac:dyDescent="0.25"/>
    <row r="12463" customFormat="1" x14ac:dyDescent="0.25"/>
    <row r="12464" customFormat="1" x14ac:dyDescent="0.25"/>
    <row r="12465" customFormat="1" x14ac:dyDescent="0.25"/>
    <row r="12466" customFormat="1" x14ac:dyDescent="0.25"/>
    <row r="12467" customFormat="1" x14ac:dyDescent="0.25"/>
    <row r="12468" customFormat="1" x14ac:dyDescent="0.25"/>
    <row r="12469" customFormat="1" x14ac:dyDescent="0.25"/>
    <row r="12470" customFormat="1" x14ac:dyDescent="0.25"/>
    <row r="12471" customFormat="1" x14ac:dyDescent="0.25"/>
    <row r="12472" customFormat="1" x14ac:dyDescent="0.25"/>
    <row r="12473" customFormat="1" x14ac:dyDescent="0.25"/>
    <row r="12474" customFormat="1" x14ac:dyDescent="0.25"/>
    <row r="12475" customFormat="1" x14ac:dyDescent="0.25"/>
    <row r="12476" customFormat="1" x14ac:dyDescent="0.25"/>
    <row r="12477" customFormat="1" x14ac:dyDescent="0.25"/>
    <row r="12478" customFormat="1" x14ac:dyDescent="0.25"/>
    <row r="12479" customFormat="1" x14ac:dyDescent="0.25"/>
    <row r="12480" customFormat="1" x14ac:dyDescent="0.25"/>
    <row r="12481" customFormat="1" x14ac:dyDescent="0.25"/>
    <row r="12482" customFormat="1" x14ac:dyDescent="0.25"/>
    <row r="12483" customFormat="1" x14ac:dyDescent="0.25"/>
    <row r="12484" customFormat="1" x14ac:dyDescent="0.25"/>
    <row r="12485" customFormat="1" x14ac:dyDescent="0.25"/>
    <row r="12486" customFormat="1" x14ac:dyDescent="0.25"/>
    <row r="12487" customFormat="1" x14ac:dyDescent="0.25"/>
    <row r="12488" customFormat="1" x14ac:dyDescent="0.25"/>
    <row r="12489" customFormat="1" x14ac:dyDescent="0.25"/>
    <row r="12490" customFormat="1" x14ac:dyDescent="0.25"/>
    <row r="12491" customFormat="1" x14ac:dyDescent="0.25"/>
    <row r="12492" customFormat="1" x14ac:dyDescent="0.25"/>
    <row r="12493" customFormat="1" x14ac:dyDescent="0.25"/>
    <row r="12494" customFormat="1" x14ac:dyDescent="0.25"/>
    <row r="12495" customFormat="1" x14ac:dyDescent="0.25"/>
    <row r="12496" customFormat="1" x14ac:dyDescent="0.25"/>
    <row r="12497" customFormat="1" x14ac:dyDescent="0.25"/>
    <row r="12498" customFormat="1" x14ac:dyDescent="0.25"/>
    <row r="12499" customFormat="1" x14ac:dyDescent="0.25"/>
    <row r="12500" customFormat="1" x14ac:dyDescent="0.25"/>
    <row r="12501" customFormat="1" x14ac:dyDescent="0.25"/>
    <row r="12502" customFormat="1" x14ac:dyDescent="0.25"/>
    <row r="12503" customFormat="1" x14ac:dyDescent="0.25"/>
    <row r="12504" customFormat="1" x14ac:dyDescent="0.25"/>
    <row r="12505" customFormat="1" x14ac:dyDescent="0.25"/>
    <row r="12506" customFormat="1" x14ac:dyDescent="0.25"/>
    <row r="12507" customFormat="1" x14ac:dyDescent="0.25"/>
    <row r="12508" customFormat="1" x14ac:dyDescent="0.25"/>
    <row r="12509" customFormat="1" x14ac:dyDescent="0.25"/>
    <row r="12510" customFormat="1" x14ac:dyDescent="0.25"/>
    <row r="12511" customFormat="1" x14ac:dyDescent="0.25"/>
    <row r="12512" customFormat="1" x14ac:dyDescent="0.25"/>
    <row r="12513" customFormat="1" x14ac:dyDescent="0.25"/>
    <row r="12514" customFormat="1" x14ac:dyDescent="0.25"/>
    <row r="12515" customFormat="1" x14ac:dyDescent="0.25"/>
    <row r="12516" customFormat="1" x14ac:dyDescent="0.25"/>
    <row r="12517" customFormat="1" x14ac:dyDescent="0.25"/>
    <row r="12518" customFormat="1" x14ac:dyDescent="0.25"/>
    <row r="12519" customFormat="1" x14ac:dyDescent="0.25"/>
    <row r="12520" customFormat="1" x14ac:dyDescent="0.25"/>
    <row r="12521" customFormat="1" x14ac:dyDescent="0.25"/>
    <row r="12522" customFormat="1" x14ac:dyDescent="0.25"/>
    <row r="12523" customFormat="1" x14ac:dyDescent="0.25"/>
    <row r="12524" customFormat="1" x14ac:dyDescent="0.25"/>
    <row r="12525" customFormat="1" x14ac:dyDescent="0.25"/>
    <row r="12526" customFormat="1" x14ac:dyDescent="0.25"/>
    <row r="12527" customFormat="1" x14ac:dyDescent="0.25"/>
    <row r="12528" customFormat="1" x14ac:dyDescent="0.25"/>
    <row r="12529" customFormat="1" x14ac:dyDescent="0.25"/>
    <row r="12530" customFormat="1" x14ac:dyDescent="0.25"/>
    <row r="12531" customFormat="1" x14ac:dyDescent="0.25"/>
    <row r="12532" customFormat="1" x14ac:dyDescent="0.25"/>
    <row r="12533" customFormat="1" x14ac:dyDescent="0.25"/>
    <row r="12534" customFormat="1" x14ac:dyDescent="0.25"/>
    <row r="12535" customFormat="1" x14ac:dyDescent="0.25"/>
    <row r="12536" customFormat="1" x14ac:dyDescent="0.25"/>
    <row r="12537" customFormat="1" x14ac:dyDescent="0.25"/>
    <row r="12538" customFormat="1" x14ac:dyDescent="0.25"/>
    <row r="12539" customFormat="1" x14ac:dyDescent="0.25"/>
    <row r="12540" customFormat="1" x14ac:dyDescent="0.25"/>
    <row r="12541" customFormat="1" x14ac:dyDescent="0.25"/>
    <row r="12542" customFormat="1" x14ac:dyDescent="0.25"/>
    <row r="12543" customFormat="1" x14ac:dyDescent="0.25"/>
    <row r="12544" customFormat="1" x14ac:dyDescent="0.25"/>
    <row r="12545" customFormat="1" x14ac:dyDescent="0.25"/>
    <row r="12546" customFormat="1" x14ac:dyDescent="0.25"/>
    <row r="12547" customFormat="1" x14ac:dyDescent="0.25"/>
    <row r="12548" customFormat="1" x14ac:dyDescent="0.25"/>
    <row r="12549" customFormat="1" x14ac:dyDescent="0.25"/>
    <row r="12550" customFormat="1" x14ac:dyDescent="0.25"/>
    <row r="12551" customFormat="1" x14ac:dyDescent="0.25"/>
    <row r="12552" customFormat="1" x14ac:dyDescent="0.25"/>
    <row r="12553" customFormat="1" x14ac:dyDescent="0.25"/>
    <row r="12554" customFormat="1" x14ac:dyDescent="0.25"/>
    <row r="12555" customFormat="1" x14ac:dyDescent="0.25"/>
    <row r="12556" customFormat="1" x14ac:dyDescent="0.25"/>
    <row r="12557" customFormat="1" x14ac:dyDescent="0.25"/>
    <row r="12558" customFormat="1" x14ac:dyDescent="0.25"/>
    <row r="12559" customFormat="1" x14ac:dyDescent="0.25"/>
    <row r="12560" customFormat="1" x14ac:dyDescent="0.25"/>
    <row r="12561" customFormat="1" x14ac:dyDescent="0.25"/>
    <row r="12562" customFormat="1" x14ac:dyDescent="0.25"/>
    <row r="12563" customFormat="1" x14ac:dyDescent="0.25"/>
    <row r="12564" customFormat="1" x14ac:dyDescent="0.25"/>
    <row r="12565" customFormat="1" x14ac:dyDescent="0.25"/>
    <row r="12566" customFormat="1" x14ac:dyDescent="0.25"/>
    <row r="12567" customFormat="1" x14ac:dyDescent="0.25"/>
    <row r="12568" customFormat="1" x14ac:dyDescent="0.25"/>
    <row r="12569" customFormat="1" x14ac:dyDescent="0.25"/>
    <row r="12570" customFormat="1" x14ac:dyDescent="0.25"/>
    <row r="12571" customFormat="1" x14ac:dyDescent="0.25"/>
    <row r="12572" customFormat="1" x14ac:dyDescent="0.25"/>
    <row r="12573" customFormat="1" x14ac:dyDescent="0.25"/>
    <row r="12574" customFormat="1" x14ac:dyDescent="0.25"/>
    <row r="12575" customFormat="1" x14ac:dyDescent="0.25"/>
    <row r="12576" customFormat="1" x14ac:dyDescent="0.25"/>
    <row r="12577" customFormat="1" x14ac:dyDescent="0.25"/>
    <row r="12578" customFormat="1" x14ac:dyDescent="0.25"/>
    <row r="12579" customFormat="1" x14ac:dyDescent="0.25"/>
    <row r="12580" customFormat="1" x14ac:dyDescent="0.25"/>
    <row r="12581" customFormat="1" x14ac:dyDescent="0.25"/>
    <row r="12582" customFormat="1" x14ac:dyDescent="0.25"/>
    <row r="12583" customFormat="1" x14ac:dyDescent="0.25"/>
    <row r="12584" customFormat="1" x14ac:dyDescent="0.25"/>
    <row r="12585" customFormat="1" x14ac:dyDescent="0.25"/>
    <row r="12586" customFormat="1" x14ac:dyDescent="0.25"/>
    <row r="12587" customFormat="1" x14ac:dyDescent="0.25"/>
    <row r="12588" customFormat="1" x14ac:dyDescent="0.25"/>
    <row r="12589" customFormat="1" x14ac:dyDescent="0.25"/>
    <row r="12590" customFormat="1" x14ac:dyDescent="0.25"/>
    <row r="12591" customFormat="1" x14ac:dyDescent="0.25"/>
    <row r="12592" customFormat="1" x14ac:dyDescent="0.25"/>
    <row r="12593" customFormat="1" x14ac:dyDescent="0.25"/>
    <row r="12594" customFormat="1" x14ac:dyDescent="0.25"/>
    <row r="12595" customFormat="1" x14ac:dyDescent="0.25"/>
    <row r="12596" customFormat="1" x14ac:dyDescent="0.25"/>
    <row r="12597" customFormat="1" x14ac:dyDescent="0.25"/>
    <row r="12598" customFormat="1" x14ac:dyDescent="0.25"/>
    <row r="12599" customFormat="1" x14ac:dyDescent="0.25"/>
    <row r="12600" customFormat="1" x14ac:dyDescent="0.25"/>
    <row r="12601" customFormat="1" x14ac:dyDescent="0.25"/>
    <row r="12602" customFormat="1" x14ac:dyDescent="0.25"/>
    <row r="12603" customFormat="1" x14ac:dyDescent="0.25"/>
    <row r="12604" customFormat="1" x14ac:dyDescent="0.25"/>
    <row r="12605" customFormat="1" x14ac:dyDescent="0.25"/>
    <row r="12606" customFormat="1" x14ac:dyDescent="0.25"/>
    <row r="12607" customFormat="1" x14ac:dyDescent="0.25"/>
    <row r="12608" customFormat="1" x14ac:dyDescent="0.25"/>
    <row r="12609" customFormat="1" x14ac:dyDescent="0.25"/>
    <row r="12610" customFormat="1" x14ac:dyDescent="0.25"/>
    <row r="12611" customFormat="1" x14ac:dyDescent="0.25"/>
    <row r="12612" customFormat="1" x14ac:dyDescent="0.25"/>
    <row r="12613" customFormat="1" x14ac:dyDescent="0.25"/>
    <row r="12614" customFormat="1" x14ac:dyDescent="0.25"/>
    <row r="12615" customFormat="1" x14ac:dyDescent="0.25"/>
    <row r="12616" customFormat="1" x14ac:dyDescent="0.25"/>
    <row r="12617" customFormat="1" x14ac:dyDescent="0.25"/>
    <row r="12618" customFormat="1" x14ac:dyDescent="0.25"/>
    <row r="12619" customFormat="1" x14ac:dyDescent="0.25"/>
    <row r="12620" customFormat="1" x14ac:dyDescent="0.25"/>
    <row r="12621" customFormat="1" x14ac:dyDescent="0.25"/>
    <row r="12622" customFormat="1" x14ac:dyDescent="0.25"/>
    <row r="12623" customFormat="1" x14ac:dyDescent="0.25"/>
    <row r="12624" customFormat="1" x14ac:dyDescent="0.25"/>
    <row r="12625" customFormat="1" x14ac:dyDescent="0.25"/>
    <row r="12626" customFormat="1" x14ac:dyDescent="0.25"/>
    <row r="12627" customFormat="1" x14ac:dyDescent="0.25"/>
    <row r="12628" customFormat="1" x14ac:dyDescent="0.25"/>
    <row r="12629" customFormat="1" x14ac:dyDescent="0.25"/>
    <row r="12630" customFormat="1" x14ac:dyDescent="0.25"/>
    <row r="12631" customFormat="1" x14ac:dyDescent="0.25"/>
    <row r="12632" customFormat="1" x14ac:dyDescent="0.25"/>
    <row r="12633" customFormat="1" x14ac:dyDescent="0.25"/>
    <row r="12634" customFormat="1" x14ac:dyDescent="0.25"/>
    <row r="12635" customFormat="1" x14ac:dyDescent="0.25"/>
    <row r="12636" customFormat="1" x14ac:dyDescent="0.25"/>
    <row r="12637" customFormat="1" x14ac:dyDescent="0.25"/>
    <row r="12638" customFormat="1" x14ac:dyDescent="0.25"/>
    <row r="12639" customFormat="1" x14ac:dyDescent="0.25"/>
    <row r="12640" customFormat="1" x14ac:dyDescent="0.25"/>
    <row r="12641" customFormat="1" x14ac:dyDescent="0.25"/>
    <row r="12642" customFormat="1" x14ac:dyDescent="0.25"/>
    <row r="12643" customFormat="1" x14ac:dyDescent="0.25"/>
    <row r="12644" customFormat="1" x14ac:dyDescent="0.25"/>
    <row r="12645" customFormat="1" x14ac:dyDescent="0.25"/>
    <row r="12646" customFormat="1" x14ac:dyDescent="0.25"/>
    <row r="12647" customFormat="1" x14ac:dyDescent="0.25"/>
    <row r="12648" customFormat="1" x14ac:dyDescent="0.25"/>
    <row r="12649" customFormat="1" x14ac:dyDescent="0.25"/>
    <row r="12650" customFormat="1" x14ac:dyDescent="0.25"/>
    <row r="12651" customFormat="1" x14ac:dyDescent="0.25"/>
    <row r="12652" customFormat="1" x14ac:dyDescent="0.25"/>
    <row r="12653" customFormat="1" x14ac:dyDescent="0.25"/>
    <row r="12654" customFormat="1" x14ac:dyDescent="0.25"/>
    <row r="12655" customFormat="1" x14ac:dyDescent="0.25"/>
    <row r="12656" customFormat="1" x14ac:dyDescent="0.25"/>
    <row r="12657" customFormat="1" x14ac:dyDescent="0.25"/>
    <row r="12658" customFormat="1" x14ac:dyDescent="0.25"/>
    <row r="12659" customFormat="1" x14ac:dyDescent="0.25"/>
    <row r="12660" customFormat="1" x14ac:dyDescent="0.25"/>
    <row r="12661" customFormat="1" x14ac:dyDescent="0.25"/>
    <row r="12662" customFormat="1" x14ac:dyDescent="0.25"/>
    <row r="12663" customFormat="1" x14ac:dyDescent="0.25"/>
    <row r="12664" customFormat="1" x14ac:dyDescent="0.25"/>
    <row r="12665" customFormat="1" x14ac:dyDescent="0.25"/>
    <row r="12666" customFormat="1" x14ac:dyDescent="0.25"/>
    <row r="12667" customFormat="1" x14ac:dyDescent="0.25"/>
    <row r="12668" customFormat="1" x14ac:dyDescent="0.25"/>
    <row r="12669" customFormat="1" x14ac:dyDescent="0.25"/>
    <row r="12670" customFormat="1" x14ac:dyDescent="0.25"/>
    <row r="12671" customFormat="1" x14ac:dyDescent="0.25"/>
    <row r="12672" customFormat="1" x14ac:dyDescent="0.25"/>
    <row r="12673" customFormat="1" x14ac:dyDescent="0.25"/>
    <row r="12674" customFormat="1" x14ac:dyDescent="0.25"/>
    <row r="12675" customFormat="1" x14ac:dyDescent="0.25"/>
    <row r="12676" customFormat="1" x14ac:dyDescent="0.25"/>
    <row r="12677" customFormat="1" x14ac:dyDescent="0.25"/>
    <row r="12678" customFormat="1" x14ac:dyDescent="0.25"/>
    <row r="12679" customFormat="1" x14ac:dyDescent="0.25"/>
    <row r="12680" customFormat="1" x14ac:dyDescent="0.25"/>
    <row r="12681" customFormat="1" x14ac:dyDescent="0.25"/>
    <row r="12682" customFormat="1" x14ac:dyDescent="0.25"/>
    <row r="12683" customFormat="1" x14ac:dyDescent="0.25"/>
    <row r="12684" customFormat="1" x14ac:dyDescent="0.25"/>
    <row r="12685" customFormat="1" x14ac:dyDescent="0.25"/>
    <row r="12686" customFormat="1" x14ac:dyDescent="0.25"/>
    <row r="12687" customFormat="1" x14ac:dyDescent="0.25"/>
    <row r="12688" customFormat="1" x14ac:dyDescent="0.25"/>
    <row r="12689" customFormat="1" x14ac:dyDescent="0.25"/>
    <row r="12690" customFormat="1" x14ac:dyDescent="0.25"/>
    <row r="12691" customFormat="1" x14ac:dyDescent="0.25"/>
    <row r="12692" customFormat="1" x14ac:dyDescent="0.25"/>
    <row r="12693" customFormat="1" x14ac:dyDescent="0.25"/>
    <row r="12694" customFormat="1" x14ac:dyDescent="0.25"/>
    <row r="12695" customFormat="1" x14ac:dyDescent="0.25"/>
    <row r="12696" customFormat="1" x14ac:dyDescent="0.25"/>
    <row r="12697" customFormat="1" x14ac:dyDescent="0.25"/>
    <row r="12698" customFormat="1" x14ac:dyDescent="0.25"/>
    <row r="12699" customFormat="1" x14ac:dyDescent="0.25"/>
    <row r="12700" customFormat="1" x14ac:dyDescent="0.25"/>
    <row r="12701" customFormat="1" x14ac:dyDescent="0.25"/>
    <row r="12702" customFormat="1" x14ac:dyDescent="0.25"/>
    <row r="12703" customFormat="1" x14ac:dyDescent="0.25"/>
    <row r="12704" customFormat="1" x14ac:dyDescent="0.25"/>
    <row r="12705" customFormat="1" x14ac:dyDescent="0.25"/>
    <row r="12706" customFormat="1" x14ac:dyDescent="0.25"/>
    <row r="12707" customFormat="1" x14ac:dyDescent="0.25"/>
    <row r="12708" customFormat="1" x14ac:dyDescent="0.25"/>
    <row r="12709" customFormat="1" x14ac:dyDescent="0.25"/>
    <row r="12710" customFormat="1" x14ac:dyDescent="0.25"/>
    <row r="12711" customFormat="1" x14ac:dyDescent="0.25"/>
    <row r="12712" customFormat="1" x14ac:dyDescent="0.25"/>
    <row r="12713" customFormat="1" x14ac:dyDescent="0.25"/>
    <row r="12714" customFormat="1" x14ac:dyDescent="0.25"/>
    <row r="12715" customFormat="1" x14ac:dyDescent="0.25"/>
    <row r="12716" customFormat="1" x14ac:dyDescent="0.25"/>
    <row r="12717" customFormat="1" x14ac:dyDescent="0.25"/>
    <row r="12718" customFormat="1" x14ac:dyDescent="0.25"/>
    <row r="12719" customFormat="1" x14ac:dyDescent="0.25"/>
    <row r="12720" customFormat="1" x14ac:dyDescent="0.25"/>
    <row r="12721" customFormat="1" x14ac:dyDescent="0.25"/>
    <row r="12722" customFormat="1" x14ac:dyDescent="0.25"/>
    <row r="12723" customFormat="1" x14ac:dyDescent="0.25"/>
    <row r="12724" customFormat="1" x14ac:dyDescent="0.25"/>
    <row r="12725" customFormat="1" x14ac:dyDescent="0.25"/>
    <row r="12726" customFormat="1" x14ac:dyDescent="0.25"/>
    <row r="12727" customFormat="1" x14ac:dyDescent="0.25"/>
    <row r="12728" customFormat="1" x14ac:dyDescent="0.25"/>
    <row r="12729" customFormat="1" x14ac:dyDescent="0.25"/>
    <row r="12730" customFormat="1" x14ac:dyDescent="0.25"/>
    <row r="12731" customFormat="1" x14ac:dyDescent="0.25"/>
    <row r="12732" customFormat="1" x14ac:dyDescent="0.25"/>
    <row r="12733" customFormat="1" x14ac:dyDescent="0.25"/>
    <row r="12734" customFormat="1" x14ac:dyDescent="0.25"/>
    <row r="12735" customFormat="1" x14ac:dyDescent="0.25"/>
    <row r="12736" customFormat="1" x14ac:dyDescent="0.25"/>
    <row r="12737" customFormat="1" x14ac:dyDescent="0.25"/>
    <row r="12738" customFormat="1" x14ac:dyDescent="0.25"/>
    <row r="12739" customFormat="1" x14ac:dyDescent="0.25"/>
    <row r="12740" customFormat="1" x14ac:dyDescent="0.25"/>
    <row r="12741" customFormat="1" x14ac:dyDescent="0.25"/>
    <row r="12742" customFormat="1" x14ac:dyDescent="0.25"/>
    <row r="12743" customFormat="1" x14ac:dyDescent="0.25"/>
    <row r="12744" customFormat="1" x14ac:dyDescent="0.25"/>
    <row r="12745" customFormat="1" x14ac:dyDescent="0.25"/>
    <row r="12746" customFormat="1" x14ac:dyDescent="0.25"/>
    <row r="12747" customFormat="1" x14ac:dyDescent="0.25"/>
    <row r="12748" customFormat="1" x14ac:dyDescent="0.25"/>
    <row r="12749" customFormat="1" x14ac:dyDescent="0.25"/>
    <row r="12750" customFormat="1" x14ac:dyDescent="0.25"/>
    <row r="12751" customFormat="1" x14ac:dyDescent="0.25"/>
    <row r="12752" customFormat="1" x14ac:dyDescent="0.25"/>
    <row r="12753" customFormat="1" x14ac:dyDescent="0.25"/>
    <row r="12754" customFormat="1" x14ac:dyDescent="0.25"/>
    <row r="12755" customFormat="1" x14ac:dyDescent="0.25"/>
    <row r="12756" customFormat="1" x14ac:dyDescent="0.25"/>
    <row r="12757" customFormat="1" x14ac:dyDescent="0.25"/>
    <row r="12758" customFormat="1" x14ac:dyDescent="0.25"/>
    <row r="12759" customFormat="1" x14ac:dyDescent="0.25"/>
    <row r="12760" customFormat="1" x14ac:dyDescent="0.25"/>
    <row r="12761" customFormat="1" x14ac:dyDescent="0.25"/>
    <row r="12762" customFormat="1" x14ac:dyDescent="0.25"/>
    <row r="12763" customFormat="1" x14ac:dyDescent="0.25"/>
    <row r="12764" customFormat="1" x14ac:dyDescent="0.25"/>
    <row r="12765" customFormat="1" x14ac:dyDescent="0.25"/>
    <row r="12766" customFormat="1" x14ac:dyDescent="0.25"/>
    <row r="12767" customFormat="1" x14ac:dyDescent="0.25"/>
    <row r="12768" customFormat="1" x14ac:dyDescent="0.25"/>
    <row r="12769" customFormat="1" x14ac:dyDescent="0.25"/>
    <row r="12770" customFormat="1" x14ac:dyDescent="0.25"/>
    <row r="12771" customFormat="1" x14ac:dyDescent="0.25"/>
    <row r="12772" customFormat="1" x14ac:dyDescent="0.25"/>
    <row r="12773" customFormat="1" x14ac:dyDescent="0.25"/>
    <row r="12774" customFormat="1" x14ac:dyDescent="0.25"/>
    <row r="12775" customFormat="1" x14ac:dyDescent="0.25"/>
    <row r="12776" customFormat="1" x14ac:dyDescent="0.25"/>
    <row r="12777" customFormat="1" x14ac:dyDescent="0.25"/>
    <row r="12778" customFormat="1" x14ac:dyDescent="0.25"/>
    <row r="12779" customFormat="1" x14ac:dyDescent="0.25"/>
    <row r="12780" customFormat="1" x14ac:dyDescent="0.25"/>
    <row r="12781" customFormat="1" x14ac:dyDescent="0.25"/>
    <row r="12782" customFormat="1" x14ac:dyDescent="0.25"/>
    <row r="12783" customFormat="1" x14ac:dyDescent="0.25"/>
    <row r="12784" customFormat="1" x14ac:dyDescent="0.25"/>
    <row r="12785" customFormat="1" x14ac:dyDescent="0.25"/>
    <row r="12786" customFormat="1" x14ac:dyDescent="0.25"/>
    <row r="12787" customFormat="1" x14ac:dyDescent="0.25"/>
    <row r="12788" customFormat="1" x14ac:dyDescent="0.25"/>
    <row r="12789" customFormat="1" x14ac:dyDescent="0.25"/>
    <row r="12790" customFormat="1" x14ac:dyDescent="0.25"/>
    <row r="12791" customFormat="1" x14ac:dyDescent="0.25"/>
    <row r="12792" customFormat="1" x14ac:dyDescent="0.25"/>
    <row r="12793" customFormat="1" x14ac:dyDescent="0.25"/>
    <row r="12794" customFormat="1" x14ac:dyDescent="0.25"/>
    <row r="12795" customFormat="1" x14ac:dyDescent="0.25"/>
    <row r="12796" customFormat="1" x14ac:dyDescent="0.25"/>
    <row r="12797" customFormat="1" x14ac:dyDescent="0.25"/>
    <row r="12798" customFormat="1" x14ac:dyDescent="0.25"/>
    <row r="12799" customFormat="1" x14ac:dyDescent="0.25"/>
    <row r="12800" customFormat="1" x14ac:dyDescent="0.25"/>
    <row r="12801" customFormat="1" x14ac:dyDescent="0.25"/>
    <row r="12802" customFormat="1" x14ac:dyDescent="0.25"/>
    <row r="12803" customFormat="1" x14ac:dyDescent="0.25"/>
    <row r="12804" customFormat="1" x14ac:dyDescent="0.25"/>
    <row r="12805" customFormat="1" x14ac:dyDescent="0.25"/>
    <row r="12806" customFormat="1" x14ac:dyDescent="0.25"/>
    <row r="12807" customFormat="1" x14ac:dyDescent="0.25"/>
    <row r="12808" customFormat="1" x14ac:dyDescent="0.25"/>
    <row r="12809" customFormat="1" x14ac:dyDescent="0.25"/>
    <row r="12810" customFormat="1" x14ac:dyDescent="0.25"/>
    <row r="12811" customFormat="1" x14ac:dyDescent="0.25"/>
    <row r="12812" customFormat="1" x14ac:dyDescent="0.25"/>
    <row r="12813" customFormat="1" x14ac:dyDescent="0.25"/>
    <row r="12814" customFormat="1" x14ac:dyDescent="0.25"/>
    <row r="12815" customFormat="1" x14ac:dyDescent="0.25"/>
    <row r="12816" customFormat="1" x14ac:dyDescent="0.25"/>
    <row r="12817" customFormat="1" x14ac:dyDescent="0.25"/>
    <row r="12818" customFormat="1" x14ac:dyDescent="0.25"/>
    <row r="12819" customFormat="1" x14ac:dyDescent="0.25"/>
    <row r="12820" customFormat="1" x14ac:dyDescent="0.25"/>
    <row r="12821" customFormat="1" x14ac:dyDescent="0.25"/>
    <row r="12822" customFormat="1" x14ac:dyDescent="0.25"/>
    <row r="12823" customFormat="1" x14ac:dyDescent="0.25"/>
    <row r="12824" customFormat="1" x14ac:dyDescent="0.25"/>
    <row r="12825" customFormat="1" x14ac:dyDescent="0.25"/>
    <row r="12826" customFormat="1" x14ac:dyDescent="0.25"/>
    <row r="12827" customFormat="1" x14ac:dyDescent="0.25"/>
    <row r="12828" customFormat="1" x14ac:dyDescent="0.25"/>
    <row r="12829" customFormat="1" x14ac:dyDescent="0.25"/>
    <row r="12830" customFormat="1" x14ac:dyDescent="0.25"/>
    <row r="12831" customFormat="1" x14ac:dyDescent="0.25"/>
    <row r="12832" customFormat="1" x14ac:dyDescent="0.25"/>
    <row r="12833" customFormat="1" x14ac:dyDescent="0.25"/>
    <row r="12834" customFormat="1" x14ac:dyDescent="0.25"/>
    <row r="12835" customFormat="1" x14ac:dyDescent="0.25"/>
    <row r="12836" customFormat="1" x14ac:dyDescent="0.25"/>
    <row r="12837" customFormat="1" x14ac:dyDescent="0.25"/>
    <row r="12838" customFormat="1" x14ac:dyDescent="0.25"/>
    <row r="12839" customFormat="1" x14ac:dyDescent="0.25"/>
    <row r="12840" customFormat="1" x14ac:dyDescent="0.25"/>
    <row r="12841" customFormat="1" x14ac:dyDescent="0.25"/>
    <row r="12842" customFormat="1" x14ac:dyDescent="0.25"/>
    <row r="12843" customFormat="1" x14ac:dyDescent="0.25"/>
    <row r="12844" customFormat="1" x14ac:dyDescent="0.25"/>
    <row r="12845" customFormat="1" x14ac:dyDescent="0.25"/>
    <row r="12846" customFormat="1" x14ac:dyDescent="0.25"/>
    <row r="12847" customFormat="1" x14ac:dyDescent="0.25"/>
    <row r="12848" customFormat="1" x14ac:dyDescent="0.25"/>
    <row r="12849" customFormat="1" x14ac:dyDescent="0.25"/>
    <row r="12850" customFormat="1" x14ac:dyDescent="0.25"/>
    <row r="12851" customFormat="1" x14ac:dyDescent="0.25"/>
    <row r="12852" customFormat="1" x14ac:dyDescent="0.25"/>
    <row r="12853" customFormat="1" x14ac:dyDescent="0.25"/>
    <row r="12854" customFormat="1" x14ac:dyDescent="0.25"/>
    <row r="12855" customFormat="1" x14ac:dyDescent="0.25"/>
    <row r="12856" customFormat="1" x14ac:dyDescent="0.25"/>
    <row r="12857" customFormat="1" x14ac:dyDescent="0.25"/>
    <row r="12858" customFormat="1" x14ac:dyDescent="0.25"/>
    <row r="12859" customFormat="1" x14ac:dyDescent="0.25"/>
    <row r="12860" customFormat="1" x14ac:dyDescent="0.25"/>
    <row r="12861" customFormat="1" x14ac:dyDescent="0.25"/>
    <row r="12862" customFormat="1" x14ac:dyDescent="0.25"/>
    <row r="12863" customFormat="1" x14ac:dyDescent="0.25"/>
    <row r="12864" customFormat="1" x14ac:dyDescent="0.25"/>
    <row r="12865" customFormat="1" x14ac:dyDescent="0.25"/>
    <row r="12866" customFormat="1" x14ac:dyDescent="0.25"/>
    <row r="12867" customFormat="1" x14ac:dyDescent="0.25"/>
    <row r="12868" customFormat="1" x14ac:dyDescent="0.25"/>
    <row r="12869" customFormat="1" x14ac:dyDescent="0.25"/>
    <row r="12870" customFormat="1" x14ac:dyDescent="0.25"/>
    <row r="12871" customFormat="1" x14ac:dyDescent="0.25"/>
    <row r="12872" customFormat="1" x14ac:dyDescent="0.25"/>
    <row r="12873" customFormat="1" x14ac:dyDescent="0.25"/>
    <row r="12874" customFormat="1" x14ac:dyDescent="0.25"/>
    <row r="12875" customFormat="1" x14ac:dyDescent="0.25"/>
    <row r="12876" customFormat="1" x14ac:dyDescent="0.25"/>
    <row r="12877" customFormat="1" x14ac:dyDescent="0.25"/>
    <row r="12878" customFormat="1" x14ac:dyDescent="0.25"/>
    <row r="12879" customFormat="1" x14ac:dyDescent="0.25"/>
    <row r="12880" customFormat="1" x14ac:dyDescent="0.25"/>
    <row r="12881" customFormat="1" x14ac:dyDescent="0.25"/>
    <row r="12882" customFormat="1" x14ac:dyDescent="0.25"/>
    <row r="12883" customFormat="1" x14ac:dyDescent="0.25"/>
    <row r="12884" customFormat="1" x14ac:dyDescent="0.25"/>
    <row r="12885" customFormat="1" x14ac:dyDescent="0.25"/>
    <row r="12886" customFormat="1" x14ac:dyDescent="0.25"/>
    <row r="12887" customFormat="1" x14ac:dyDescent="0.25"/>
    <row r="12888" customFormat="1" x14ac:dyDescent="0.25"/>
    <row r="12889" customFormat="1" x14ac:dyDescent="0.25"/>
    <row r="12890" customFormat="1" x14ac:dyDescent="0.25"/>
    <row r="12891" customFormat="1" x14ac:dyDescent="0.25"/>
    <row r="12892" customFormat="1" x14ac:dyDescent="0.25"/>
    <row r="12893" customFormat="1" x14ac:dyDescent="0.25"/>
    <row r="12894" customFormat="1" x14ac:dyDescent="0.25"/>
    <row r="12895" customFormat="1" x14ac:dyDescent="0.25"/>
    <row r="12896" customFormat="1" x14ac:dyDescent="0.25"/>
    <row r="12897" customFormat="1" x14ac:dyDescent="0.25"/>
    <row r="12898" customFormat="1" x14ac:dyDescent="0.25"/>
    <row r="12899" customFormat="1" x14ac:dyDescent="0.25"/>
    <row r="12900" customFormat="1" x14ac:dyDescent="0.25"/>
    <row r="12901" customFormat="1" x14ac:dyDescent="0.25"/>
    <row r="12902" customFormat="1" x14ac:dyDescent="0.25"/>
    <row r="12903" customFormat="1" x14ac:dyDescent="0.25"/>
    <row r="12904" customFormat="1" x14ac:dyDescent="0.25"/>
    <row r="12905" customFormat="1" x14ac:dyDescent="0.25"/>
    <row r="12906" customFormat="1" x14ac:dyDescent="0.25"/>
    <row r="12907" customFormat="1" x14ac:dyDescent="0.25"/>
    <row r="12908" customFormat="1" x14ac:dyDescent="0.25"/>
    <row r="12909" customFormat="1" x14ac:dyDescent="0.25"/>
    <row r="12910" customFormat="1" x14ac:dyDescent="0.25"/>
    <row r="12911" customFormat="1" x14ac:dyDescent="0.25"/>
    <row r="12912" customFormat="1" x14ac:dyDescent="0.25"/>
    <row r="12913" customFormat="1" x14ac:dyDescent="0.25"/>
    <row r="12914" customFormat="1" x14ac:dyDescent="0.25"/>
    <row r="12915" customFormat="1" x14ac:dyDescent="0.25"/>
    <row r="12916" customFormat="1" x14ac:dyDescent="0.25"/>
    <row r="12917" customFormat="1" x14ac:dyDescent="0.25"/>
    <row r="12918" customFormat="1" x14ac:dyDescent="0.25"/>
    <row r="12919" customFormat="1" x14ac:dyDescent="0.25"/>
    <row r="12920" customFormat="1" x14ac:dyDescent="0.25"/>
    <row r="12921" customFormat="1" x14ac:dyDescent="0.25"/>
    <row r="12922" customFormat="1" x14ac:dyDescent="0.25"/>
    <row r="12923" customFormat="1" x14ac:dyDescent="0.25"/>
    <row r="12924" customFormat="1" x14ac:dyDescent="0.25"/>
    <row r="12925" customFormat="1" x14ac:dyDescent="0.25"/>
    <row r="12926" customFormat="1" x14ac:dyDescent="0.25"/>
    <row r="12927" customFormat="1" x14ac:dyDescent="0.25"/>
    <row r="12928" customFormat="1" x14ac:dyDescent="0.25"/>
    <row r="12929" customFormat="1" x14ac:dyDescent="0.25"/>
    <row r="12930" customFormat="1" x14ac:dyDescent="0.25"/>
    <row r="12931" customFormat="1" x14ac:dyDescent="0.25"/>
    <row r="12932" customFormat="1" x14ac:dyDescent="0.25"/>
    <row r="12933" customFormat="1" x14ac:dyDescent="0.25"/>
    <row r="12934" customFormat="1" x14ac:dyDescent="0.25"/>
    <row r="12935" customFormat="1" x14ac:dyDescent="0.25"/>
    <row r="12936" customFormat="1" x14ac:dyDescent="0.25"/>
    <row r="12937" customFormat="1" x14ac:dyDescent="0.25"/>
    <row r="12938" customFormat="1" x14ac:dyDescent="0.25"/>
    <row r="12939" customFormat="1" x14ac:dyDescent="0.25"/>
    <row r="12940" customFormat="1" x14ac:dyDescent="0.25"/>
    <row r="12941" customFormat="1" x14ac:dyDescent="0.25"/>
    <row r="12942" customFormat="1" x14ac:dyDescent="0.25"/>
    <row r="12943" customFormat="1" x14ac:dyDescent="0.25"/>
    <row r="12944" customFormat="1" x14ac:dyDescent="0.25"/>
    <row r="12945" customFormat="1" x14ac:dyDescent="0.25"/>
    <row r="12946" customFormat="1" x14ac:dyDescent="0.25"/>
    <row r="12947" customFormat="1" x14ac:dyDescent="0.25"/>
    <row r="12948" customFormat="1" x14ac:dyDescent="0.25"/>
    <row r="12949" customFormat="1" x14ac:dyDescent="0.25"/>
    <row r="12950" customFormat="1" x14ac:dyDescent="0.25"/>
    <row r="12951" customFormat="1" x14ac:dyDescent="0.25"/>
    <row r="12952" customFormat="1" x14ac:dyDescent="0.25"/>
    <row r="12953" customFormat="1" x14ac:dyDescent="0.25"/>
    <row r="12954" customFormat="1" x14ac:dyDescent="0.25"/>
    <row r="12955" customFormat="1" x14ac:dyDescent="0.25"/>
    <row r="12956" customFormat="1" x14ac:dyDescent="0.25"/>
    <row r="12957" customFormat="1" x14ac:dyDescent="0.25"/>
    <row r="12958" customFormat="1" x14ac:dyDescent="0.25"/>
    <row r="12959" customFormat="1" x14ac:dyDescent="0.25"/>
    <row r="12960" customFormat="1" x14ac:dyDescent="0.25"/>
    <row r="12961" customFormat="1" x14ac:dyDescent="0.25"/>
    <row r="12962" customFormat="1" x14ac:dyDescent="0.25"/>
    <row r="12963" customFormat="1" x14ac:dyDescent="0.25"/>
    <row r="12964" customFormat="1" x14ac:dyDescent="0.25"/>
    <row r="12965" customFormat="1" x14ac:dyDescent="0.25"/>
    <row r="12966" customFormat="1" x14ac:dyDescent="0.25"/>
    <row r="12967" customFormat="1" x14ac:dyDescent="0.25"/>
    <row r="12968" customFormat="1" x14ac:dyDescent="0.25"/>
    <row r="12969" customFormat="1" x14ac:dyDescent="0.25"/>
    <row r="12970" customFormat="1" x14ac:dyDescent="0.25"/>
    <row r="12971" customFormat="1" x14ac:dyDescent="0.25"/>
    <row r="12972" customFormat="1" x14ac:dyDescent="0.25"/>
    <row r="12973" customFormat="1" x14ac:dyDescent="0.25"/>
    <row r="12974" customFormat="1" x14ac:dyDescent="0.25"/>
    <row r="12975" customFormat="1" x14ac:dyDescent="0.25"/>
    <row r="12976" customFormat="1" x14ac:dyDescent="0.25"/>
    <row r="12977" customFormat="1" x14ac:dyDescent="0.25"/>
    <row r="12978" customFormat="1" x14ac:dyDescent="0.25"/>
    <row r="12979" customFormat="1" x14ac:dyDescent="0.25"/>
    <row r="12980" customFormat="1" x14ac:dyDescent="0.25"/>
    <row r="12981" customFormat="1" x14ac:dyDescent="0.25"/>
    <row r="12982" customFormat="1" x14ac:dyDescent="0.25"/>
    <row r="12983" customFormat="1" x14ac:dyDescent="0.25"/>
    <row r="12984" customFormat="1" x14ac:dyDescent="0.25"/>
    <row r="12985" customFormat="1" x14ac:dyDescent="0.25"/>
    <row r="12986" customFormat="1" x14ac:dyDescent="0.25"/>
    <row r="12987" customFormat="1" x14ac:dyDescent="0.25"/>
    <row r="12988" customFormat="1" x14ac:dyDescent="0.25"/>
    <row r="12989" customFormat="1" x14ac:dyDescent="0.25"/>
    <row r="12990" customFormat="1" x14ac:dyDescent="0.25"/>
    <row r="12991" customFormat="1" x14ac:dyDescent="0.25"/>
    <row r="12992" customFormat="1" x14ac:dyDescent="0.25"/>
    <row r="12993" customFormat="1" x14ac:dyDescent="0.25"/>
    <row r="12994" customFormat="1" x14ac:dyDescent="0.25"/>
    <row r="12995" customFormat="1" x14ac:dyDescent="0.25"/>
    <row r="12996" customFormat="1" x14ac:dyDescent="0.25"/>
    <row r="12997" customFormat="1" x14ac:dyDescent="0.25"/>
    <row r="12998" customFormat="1" x14ac:dyDescent="0.25"/>
    <row r="12999" customFormat="1" x14ac:dyDescent="0.25"/>
    <row r="13000" customFormat="1" x14ac:dyDescent="0.25"/>
    <row r="13001" customFormat="1" x14ac:dyDescent="0.25"/>
    <row r="13002" customFormat="1" x14ac:dyDescent="0.25"/>
    <row r="13003" customFormat="1" x14ac:dyDescent="0.25"/>
    <row r="13004" customFormat="1" x14ac:dyDescent="0.25"/>
    <row r="13005" customFormat="1" x14ac:dyDescent="0.25"/>
    <row r="13006" customFormat="1" x14ac:dyDescent="0.25"/>
    <row r="13007" customFormat="1" x14ac:dyDescent="0.25"/>
    <row r="13008" customFormat="1" x14ac:dyDescent="0.25"/>
    <row r="13009" customFormat="1" x14ac:dyDescent="0.25"/>
    <row r="13010" customFormat="1" x14ac:dyDescent="0.25"/>
    <row r="13011" customFormat="1" x14ac:dyDescent="0.25"/>
    <row r="13012" customFormat="1" x14ac:dyDescent="0.25"/>
    <row r="13013" customFormat="1" x14ac:dyDescent="0.25"/>
    <row r="13014" customFormat="1" x14ac:dyDescent="0.25"/>
    <row r="13015" customFormat="1" x14ac:dyDescent="0.25"/>
    <row r="13016" customFormat="1" x14ac:dyDescent="0.25"/>
    <row r="13017" customFormat="1" x14ac:dyDescent="0.25"/>
    <row r="13018" customFormat="1" x14ac:dyDescent="0.25"/>
    <row r="13019" customFormat="1" x14ac:dyDescent="0.25"/>
    <row r="13020" customFormat="1" x14ac:dyDescent="0.25"/>
    <row r="13021" customFormat="1" x14ac:dyDescent="0.25"/>
    <row r="13022" customFormat="1" x14ac:dyDescent="0.25"/>
    <row r="13023" customFormat="1" x14ac:dyDescent="0.25"/>
    <row r="13024" customFormat="1" x14ac:dyDescent="0.25"/>
    <row r="13025" customFormat="1" x14ac:dyDescent="0.25"/>
    <row r="13026" customFormat="1" x14ac:dyDescent="0.25"/>
    <row r="13027" customFormat="1" x14ac:dyDescent="0.25"/>
    <row r="13028" customFormat="1" x14ac:dyDescent="0.25"/>
    <row r="13029" customFormat="1" x14ac:dyDescent="0.25"/>
    <row r="13030" customFormat="1" x14ac:dyDescent="0.25"/>
    <row r="13031" customFormat="1" x14ac:dyDescent="0.25"/>
    <row r="13032" customFormat="1" x14ac:dyDescent="0.25"/>
    <row r="13033" customFormat="1" x14ac:dyDescent="0.25"/>
    <row r="13034" customFormat="1" x14ac:dyDescent="0.25"/>
    <row r="13035" customFormat="1" x14ac:dyDescent="0.25"/>
    <row r="13036" customFormat="1" x14ac:dyDescent="0.25"/>
    <row r="13037" customFormat="1" x14ac:dyDescent="0.25"/>
    <row r="13038" customFormat="1" x14ac:dyDescent="0.25"/>
    <row r="13039" customFormat="1" x14ac:dyDescent="0.25"/>
    <row r="13040" customFormat="1" x14ac:dyDescent="0.25"/>
    <row r="13041" customFormat="1" x14ac:dyDescent="0.25"/>
    <row r="13042" customFormat="1" x14ac:dyDescent="0.25"/>
    <row r="13043" customFormat="1" x14ac:dyDescent="0.25"/>
    <row r="13044" customFormat="1" x14ac:dyDescent="0.25"/>
    <row r="13045" customFormat="1" x14ac:dyDescent="0.25"/>
    <row r="13046" customFormat="1" x14ac:dyDescent="0.25"/>
    <row r="13047" customFormat="1" x14ac:dyDescent="0.25"/>
    <row r="13048" customFormat="1" x14ac:dyDescent="0.25"/>
    <row r="13049" customFormat="1" x14ac:dyDescent="0.25"/>
    <row r="13050" customFormat="1" x14ac:dyDescent="0.25"/>
    <row r="13051" customFormat="1" x14ac:dyDescent="0.25"/>
    <row r="13052" customFormat="1" x14ac:dyDescent="0.25"/>
    <row r="13053" customFormat="1" x14ac:dyDescent="0.25"/>
    <row r="13054" customFormat="1" x14ac:dyDescent="0.25"/>
    <row r="13055" customFormat="1" x14ac:dyDescent="0.25"/>
    <row r="13056" customFormat="1" x14ac:dyDescent="0.25"/>
    <row r="13057" customFormat="1" x14ac:dyDescent="0.25"/>
    <row r="13058" customFormat="1" x14ac:dyDescent="0.25"/>
    <row r="13059" customFormat="1" x14ac:dyDescent="0.25"/>
    <row r="13060" customFormat="1" x14ac:dyDescent="0.25"/>
    <row r="13061" customFormat="1" x14ac:dyDescent="0.25"/>
    <row r="13062" customFormat="1" x14ac:dyDescent="0.25"/>
    <row r="13063" customFormat="1" x14ac:dyDescent="0.25"/>
    <row r="13064" customFormat="1" x14ac:dyDescent="0.25"/>
    <row r="13065" customFormat="1" x14ac:dyDescent="0.25"/>
    <row r="13066" customFormat="1" x14ac:dyDescent="0.25"/>
    <row r="13067" customFormat="1" x14ac:dyDescent="0.25"/>
    <row r="13068" customFormat="1" x14ac:dyDescent="0.25"/>
    <row r="13069" customFormat="1" x14ac:dyDescent="0.25"/>
    <row r="13070" customFormat="1" x14ac:dyDescent="0.25"/>
    <row r="13071" customFormat="1" x14ac:dyDescent="0.25"/>
    <row r="13072" customFormat="1" x14ac:dyDescent="0.25"/>
    <row r="13073" customFormat="1" x14ac:dyDescent="0.25"/>
    <row r="13074" customFormat="1" x14ac:dyDescent="0.25"/>
    <row r="13075" customFormat="1" x14ac:dyDescent="0.25"/>
    <row r="13076" customFormat="1" x14ac:dyDescent="0.25"/>
    <row r="13077" customFormat="1" x14ac:dyDescent="0.25"/>
    <row r="13078" customFormat="1" x14ac:dyDescent="0.25"/>
    <row r="13079" customFormat="1" x14ac:dyDescent="0.25"/>
    <row r="13080" customFormat="1" x14ac:dyDescent="0.25"/>
    <row r="13081" customFormat="1" x14ac:dyDescent="0.25"/>
    <row r="13082" customFormat="1" x14ac:dyDescent="0.25"/>
    <row r="13083" customFormat="1" x14ac:dyDescent="0.25"/>
    <row r="13084" customFormat="1" x14ac:dyDescent="0.25"/>
    <row r="13085" customFormat="1" x14ac:dyDescent="0.25"/>
    <row r="13086" customFormat="1" x14ac:dyDescent="0.25"/>
    <row r="13087" customFormat="1" x14ac:dyDescent="0.25"/>
    <row r="13088" customFormat="1" x14ac:dyDescent="0.25"/>
    <row r="13089" customFormat="1" x14ac:dyDescent="0.25"/>
    <row r="13090" customFormat="1" x14ac:dyDescent="0.25"/>
    <row r="13091" customFormat="1" x14ac:dyDescent="0.25"/>
    <row r="13092" customFormat="1" x14ac:dyDescent="0.25"/>
    <row r="13093" customFormat="1" x14ac:dyDescent="0.25"/>
    <row r="13094" customFormat="1" x14ac:dyDescent="0.25"/>
    <row r="13095" customFormat="1" x14ac:dyDescent="0.25"/>
    <row r="13096" customFormat="1" x14ac:dyDescent="0.25"/>
    <row r="13097" customFormat="1" x14ac:dyDescent="0.25"/>
    <row r="13098" customFormat="1" x14ac:dyDescent="0.25"/>
    <row r="13099" customFormat="1" x14ac:dyDescent="0.25"/>
    <row r="13100" customFormat="1" x14ac:dyDescent="0.25"/>
    <row r="13101" customFormat="1" x14ac:dyDescent="0.25"/>
    <row r="13102" customFormat="1" x14ac:dyDescent="0.25"/>
    <row r="13103" customFormat="1" x14ac:dyDescent="0.25"/>
    <row r="13104" customFormat="1" x14ac:dyDescent="0.25"/>
    <row r="13105" customFormat="1" x14ac:dyDescent="0.25"/>
    <row r="13106" customFormat="1" x14ac:dyDescent="0.25"/>
    <row r="13107" customFormat="1" x14ac:dyDescent="0.25"/>
    <row r="13108" customFormat="1" x14ac:dyDescent="0.25"/>
    <row r="13109" customFormat="1" x14ac:dyDescent="0.25"/>
    <row r="13110" customFormat="1" x14ac:dyDescent="0.25"/>
    <row r="13111" customFormat="1" x14ac:dyDescent="0.25"/>
    <row r="13112" customFormat="1" x14ac:dyDescent="0.25"/>
    <row r="13113" customFormat="1" x14ac:dyDescent="0.25"/>
    <row r="13114" customFormat="1" x14ac:dyDescent="0.25"/>
    <row r="13115" customFormat="1" x14ac:dyDescent="0.25"/>
    <row r="13116" customFormat="1" x14ac:dyDescent="0.25"/>
    <row r="13117" customFormat="1" x14ac:dyDescent="0.25"/>
    <row r="13118" customFormat="1" x14ac:dyDescent="0.25"/>
    <row r="13119" customFormat="1" x14ac:dyDescent="0.25"/>
    <row r="13120" customFormat="1" x14ac:dyDescent="0.25"/>
    <row r="13121" customFormat="1" x14ac:dyDescent="0.25"/>
    <row r="13122" customFormat="1" x14ac:dyDescent="0.25"/>
    <row r="13123" customFormat="1" x14ac:dyDescent="0.25"/>
    <row r="13124" customFormat="1" x14ac:dyDescent="0.25"/>
    <row r="13125" customFormat="1" x14ac:dyDescent="0.25"/>
    <row r="13126" customFormat="1" x14ac:dyDescent="0.25"/>
    <row r="13127" customFormat="1" x14ac:dyDescent="0.25"/>
    <row r="13128" customFormat="1" x14ac:dyDescent="0.25"/>
    <row r="13129" customFormat="1" x14ac:dyDescent="0.25"/>
    <row r="13130" customFormat="1" x14ac:dyDescent="0.25"/>
    <row r="13131" customFormat="1" x14ac:dyDescent="0.25"/>
    <row r="13132" customFormat="1" x14ac:dyDescent="0.25"/>
    <row r="13133" customFormat="1" x14ac:dyDescent="0.25"/>
    <row r="13134" customFormat="1" x14ac:dyDescent="0.25"/>
    <row r="13135" customFormat="1" x14ac:dyDescent="0.25"/>
    <row r="13136" customFormat="1" x14ac:dyDescent="0.25"/>
    <row r="13137" customFormat="1" x14ac:dyDescent="0.25"/>
    <row r="13138" customFormat="1" x14ac:dyDescent="0.25"/>
    <row r="13139" customFormat="1" x14ac:dyDescent="0.25"/>
    <row r="13140" customFormat="1" x14ac:dyDescent="0.25"/>
    <row r="13141" customFormat="1" x14ac:dyDescent="0.25"/>
    <row r="13142" customFormat="1" x14ac:dyDescent="0.25"/>
    <row r="13143" customFormat="1" x14ac:dyDescent="0.25"/>
    <row r="13144" customFormat="1" x14ac:dyDescent="0.25"/>
    <row r="13145" customFormat="1" x14ac:dyDescent="0.25"/>
    <row r="13146" customFormat="1" x14ac:dyDescent="0.25"/>
    <row r="13147" customFormat="1" x14ac:dyDescent="0.25"/>
    <row r="13148" customFormat="1" x14ac:dyDescent="0.25"/>
    <row r="13149" customFormat="1" x14ac:dyDescent="0.25"/>
    <row r="13150" customFormat="1" x14ac:dyDescent="0.25"/>
    <row r="13151" customFormat="1" x14ac:dyDescent="0.25"/>
    <row r="13152" customFormat="1" x14ac:dyDescent="0.25"/>
    <row r="13153" customFormat="1" x14ac:dyDescent="0.25"/>
    <row r="13154" customFormat="1" x14ac:dyDescent="0.25"/>
    <row r="13155" customFormat="1" x14ac:dyDescent="0.25"/>
    <row r="13156" customFormat="1" x14ac:dyDescent="0.25"/>
    <row r="13157" customFormat="1" x14ac:dyDescent="0.25"/>
    <row r="13158" customFormat="1" x14ac:dyDescent="0.25"/>
    <row r="13159" customFormat="1" x14ac:dyDescent="0.25"/>
    <row r="13160" customFormat="1" x14ac:dyDescent="0.25"/>
    <row r="13161" customFormat="1" x14ac:dyDescent="0.25"/>
    <row r="13162" customFormat="1" x14ac:dyDescent="0.25"/>
    <row r="13163" customFormat="1" x14ac:dyDescent="0.25"/>
    <row r="13164" customFormat="1" x14ac:dyDescent="0.25"/>
    <row r="13165" customFormat="1" x14ac:dyDescent="0.25"/>
    <row r="13166" customFormat="1" x14ac:dyDescent="0.25"/>
    <row r="13167" customFormat="1" x14ac:dyDescent="0.25"/>
    <row r="13168" customFormat="1" x14ac:dyDescent="0.25"/>
    <row r="13169" customFormat="1" x14ac:dyDescent="0.25"/>
    <row r="13170" customFormat="1" x14ac:dyDescent="0.25"/>
    <row r="13171" customFormat="1" x14ac:dyDescent="0.25"/>
    <row r="13172" customFormat="1" x14ac:dyDescent="0.25"/>
    <row r="13173" customFormat="1" x14ac:dyDescent="0.25"/>
    <row r="13174" customFormat="1" x14ac:dyDescent="0.25"/>
    <row r="13175" customFormat="1" x14ac:dyDescent="0.25"/>
    <row r="13176" customFormat="1" x14ac:dyDescent="0.25"/>
    <row r="13177" customFormat="1" x14ac:dyDescent="0.25"/>
    <row r="13178" customFormat="1" x14ac:dyDescent="0.25"/>
    <row r="13179" customFormat="1" x14ac:dyDescent="0.25"/>
    <row r="13180" customFormat="1" x14ac:dyDescent="0.25"/>
    <row r="13181" customFormat="1" x14ac:dyDescent="0.25"/>
    <row r="13182" customFormat="1" x14ac:dyDescent="0.25"/>
    <row r="13183" customFormat="1" x14ac:dyDescent="0.25"/>
    <row r="13184" customFormat="1" x14ac:dyDescent="0.25"/>
    <row r="13185" customFormat="1" x14ac:dyDescent="0.25"/>
    <row r="13186" customFormat="1" x14ac:dyDescent="0.25"/>
    <row r="13187" customFormat="1" x14ac:dyDescent="0.25"/>
    <row r="13188" customFormat="1" x14ac:dyDescent="0.25"/>
    <row r="13189" customFormat="1" x14ac:dyDescent="0.25"/>
    <row r="13190" customFormat="1" x14ac:dyDescent="0.25"/>
    <row r="13191" customFormat="1" x14ac:dyDescent="0.25"/>
    <row r="13192" customFormat="1" x14ac:dyDescent="0.25"/>
    <row r="13193" customFormat="1" x14ac:dyDescent="0.25"/>
    <row r="13194" customFormat="1" x14ac:dyDescent="0.25"/>
    <row r="13195" customFormat="1" x14ac:dyDescent="0.25"/>
    <row r="13196" customFormat="1" x14ac:dyDescent="0.25"/>
    <row r="13197" customFormat="1" x14ac:dyDescent="0.25"/>
    <row r="13198" customFormat="1" x14ac:dyDescent="0.25"/>
    <row r="13199" customFormat="1" x14ac:dyDescent="0.25"/>
    <row r="13200" customFormat="1" x14ac:dyDescent="0.25"/>
    <row r="13201" customFormat="1" x14ac:dyDescent="0.25"/>
    <row r="13202" customFormat="1" x14ac:dyDescent="0.25"/>
    <row r="13203" customFormat="1" x14ac:dyDescent="0.25"/>
    <row r="13204" customFormat="1" x14ac:dyDescent="0.25"/>
    <row r="13205" customFormat="1" x14ac:dyDescent="0.25"/>
    <row r="13206" customFormat="1" x14ac:dyDescent="0.25"/>
    <row r="13207" customFormat="1" x14ac:dyDescent="0.25"/>
    <row r="13208" customFormat="1" x14ac:dyDescent="0.25"/>
    <row r="13209" customFormat="1" x14ac:dyDescent="0.25"/>
    <row r="13210" customFormat="1" x14ac:dyDescent="0.25"/>
    <row r="13211" customFormat="1" x14ac:dyDescent="0.25"/>
    <row r="13212" customFormat="1" x14ac:dyDescent="0.25"/>
    <row r="13213" customFormat="1" x14ac:dyDescent="0.25"/>
    <row r="13214" customFormat="1" x14ac:dyDescent="0.25"/>
    <row r="13215" customFormat="1" x14ac:dyDescent="0.25"/>
    <row r="13216" customFormat="1" x14ac:dyDescent="0.25"/>
    <row r="13217" customFormat="1" x14ac:dyDescent="0.25"/>
    <row r="13218" customFormat="1" x14ac:dyDescent="0.25"/>
    <row r="13219" customFormat="1" x14ac:dyDescent="0.25"/>
    <row r="13220" customFormat="1" x14ac:dyDescent="0.25"/>
    <row r="13221" customFormat="1" x14ac:dyDescent="0.25"/>
    <row r="13222" customFormat="1" x14ac:dyDescent="0.25"/>
    <row r="13223" customFormat="1" x14ac:dyDescent="0.25"/>
    <row r="13224" customFormat="1" x14ac:dyDescent="0.25"/>
    <row r="13225" customFormat="1" x14ac:dyDescent="0.25"/>
    <row r="13226" customFormat="1" x14ac:dyDescent="0.25"/>
    <row r="13227" customFormat="1" x14ac:dyDescent="0.25"/>
    <row r="13228" customFormat="1" x14ac:dyDescent="0.25"/>
    <row r="13229" customFormat="1" x14ac:dyDescent="0.25"/>
    <row r="13230" customFormat="1" x14ac:dyDescent="0.25"/>
    <row r="13231" customFormat="1" x14ac:dyDescent="0.25"/>
    <row r="13232" customFormat="1" x14ac:dyDescent="0.25"/>
    <row r="13233" customFormat="1" x14ac:dyDescent="0.25"/>
    <row r="13234" customFormat="1" x14ac:dyDescent="0.25"/>
    <row r="13235" customFormat="1" x14ac:dyDescent="0.25"/>
    <row r="13236" customFormat="1" x14ac:dyDescent="0.25"/>
    <row r="13237" customFormat="1" x14ac:dyDescent="0.25"/>
    <row r="13238" customFormat="1" x14ac:dyDescent="0.25"/>
    <row r="13239" customFormat="1" x14ac:dyDescent="0.25"/>
    <row r="13240" customFormat="1" x14ac:dyDescent="0.25"/>
    <row r="13241" customFormat="1" x14ac:dyDescent="0.25"/>
    <row r="13242" customFormat="1" x14ac:dyDescent="0.25"/>
    <row r="13243" customFormat="1" x14ac:dyDescent="0.25"/>
    <row r="13244" customFormat="1" x14ac:dyDescent="0.25"/>
    <row r="13245" customFormat="1" x14ac:dyDescent="0.25"/>
    <row r="13246" customFormat="1" x14ac:dyDescent="0.25"/>
    <row r="13247" customFormat="1" x14ac:dyDescent="0.25"/>
    <row r="13248" customFormat="1" x14ac:dyDescent="0.25"/>
    <row r="13249" customFormat="1" x14ac:dyDescent="0.25"/>
    <row r="13250" customFormat="1" x14ac:dyDescent="0.25"/>
    <row r="13251" customFormat="1" x14ac:dyDescent="0.25"/>
    <row r="13252" customFormat="1" x14ac:dyDescent="0.25"/>
    <row r="13253" customFormat="1" x14ac:dyDescent="0.25"/>
    <row r="13254" customFormat="1" x14ac:dyDescent="0.25"/>
    <row r="13255" customFormat="1" x14ac:dyDescent="0.25"/>
    <row r="13256" customFormat="1" x14ac:dyDescent="0.25"/>
    <row r="13257" customFormat="1" x14ac:dyDescent="0.25"/>
    <row r="13258" customFormat="1" x14ac:dyDescent="0.25"/>
    <row r="13259" customFormat="1" x14ac:dyDescent="0.25"/>
    <row r="13260" customFormat="1" x14ac:dyDescent="0.25"/>
    <row r="13261" customFormat="1" x14ac:dyDescent="0.25"/>
    <row r="13262" customFormat="1" x14ac:dyDescent="0.25"/>
    <row r="13263" customFormat="1" x14ac:dyDescent="0.25"/>
    <row r="13264" customFormat="1" x14ac:dyDescent="0.25"/>
    <row r="13265" customFormat="1" x14ac:dyDescent="0.25"/>
    <row r="13266" customFormat="1" x14ac:dyDescent="0.25"/>
    <row r="13267" customFormat="1" x14ac:dyDescent="0.25"/>
    <row r="13268" customFormat="1" x14ac:dyDescent="0.25"/>
    <row r="13269" customFormat="1" x14ac:dyDescent="0.25"/>
    <row r="13270" customFormat="1" x14ac:dyDescent="0.25"/>
    <row r="13271" customFormat="1" x14ac:dyDescent="0.25"/>
    <row r="13272" customFormat="1" x14ac:dyDescent="0.25"/>
    <row r="13273" customFormat="1" x14ac:dyDescent="0.25"/>
    <row r="13274" customFormat="1" x14ac:dyDescent="0.25"/>
    <row r="13275" customFormat="1" x14ac:dyDescent="0.25"/>
    <row r="13276" customFormat="1" x14ac:dyDescent="0.25"/>
    <row r="13277" customFormat="1" x14ac:dyDescent="0.25"/>
    <row r="13278" customFormat="1" x14ac:dyDescent="0.25"/>
    <row r="13279" customFormat="1" x14ac:dyDescent="0.25"/>
    <row r="13280" customFormat="1" x14ac:dyDescent="0.25"/>
    <row r="13281" customFormat="1" x14ac:dyDescent="0.25"/>
    <row r="13282" customFormat="1" x14ac:dyDescent="0.25"/>
    <row r="13283" customFormat="1" x14ac:dyDescent="0.25"/>
    <row r="13284" customFormat="1" x14ac:dyDescent="0.25"/>
    <row r="13285" customFormat="1" x14ac:dyDescent="0.25"/>
    <row r="13286" customFormat="1" x14ac:dyDescent="0.25"/>
    <row r="13287" customFormat="1" x14ac:dyDescent="0.25"/>
    <row r="13288" customFormat="1" x14ac:dyDescent="0.25"/>
    <row r="13289" customFormat="1" x14ac:dyDescent="0.25"/>
    <row r="13290" customFormat="1" x14ac:dyDescent="0.25"/>
    <row r="13291" customFormat="1" x14ac:dyDescent="0.25"/>
    <row r="13292" customFormat="1" x14ac:dyDescent="0.25"/>
    <row r="13293" customFormat="1" x14ac:dyDescent="0.25"/>
    <row r="13294" customFormat="1" x14ac:dyDescent="0.25"/>
    <row r="13295" customFormat="1" x14ac:dyDescent="0.25"/>
    <row r="13296" customFormat="1" x14ac:dyDescent="0.25"/>
    <row r="13297" customFormat="1" x14ac:dyDescent="0.25"/>
    <row r="13298" customFormat="1" x14ac:dyDescent="0.25"/>
    <row r="13299" customFormat="1" x14ac:dyDescent="0.25"/>
    <row r="13300" customFormat="1" x14ac:dyDescent="0.25"/>
    <row r="13301" customFormat="1" x14ac:dyDescent="0.25"/>
    <row r="13302" customFormat="1" x14ac:dyDescent="0.25"/>
    <row r="13303" customFormat="1" x14ac:dyDescent="0.25"/>
    <row r="13304" customFormat="1" x14ac:dyDescent="0.25"/>
    <row r="13305" customFormat="1" x14ac:dyDescent="0.25"/>
    <row r="13306" customFormat="1" x14ac:dyDescent="0.25"/>
    <row r="13307" customFormat="1" x14ac:dyDescent="0.25"/>
    <row r="13308" customFormat="1" x14ac:dyDescent="0.25"/>
    <row r="13309" customFormat="1" x14ac:dyDescent="0.25"/>
    <row r="13310" customFormat="1" x14ac:dyDescent="0.25"/>
    <row r="13311" customFormat="1" x14ac:dyDescent="0.25"/>
    <row r="13312" customFormat="1" x14ac:dyDescent="0.25"/>
    <row r="13313" customFormat="1" x14ac:dyDescent="0.25"/>
    <row r="13314" customFormat="1" x14ac:dyDescent="0.25"/>
    <row r="13315" customFormat="1" x14ac:dyDescent="0.25"/>
    <row r="13316" customFormat="1" x14ac:dyDescent="0.25"/>
    <row r="13317" customFormat="1" x14ac:dyDescent="0.25"/>
    <row r="13318" customFormat="1" x14ac:dyDescent="0.25"/>
    <row r="13319" customFormat="1" x14ac:dyDescent="0.25"/>
    <row r="13320" customFormat="1" x14ac:dyDescent="0.25"/>
    <row r="13321" customFormat="1" x14ac:dyDescent="0.25"/>
    <row r="13322" customFormat="1" x14ac:dyDescent="0.25"/>
    <row r="13323" customFormat="1" x14ac:dyDescent="0.25"/>
    <row r="13324" customFormat="1" x14ac:dyDescent="0.25"/>
    <row r="13325" customFormat="1" x14ac:dyDescent="0.25"/>
    <row r="13326" customFormat="1" x14ac:dyDescent="0.25"/>
    <row r="13327" customFormat="1" x14ac:dyDescent="0.25"/>
    <row r="13328" customFormat="1" x14ac:dyDescent="0.25"/>
    <row r="13329" customFormat="1" x14ac:dyDescent="0.25"/>
    <row r="13330" customFormat="1" x14ac:dyDescent="0.25"/>
    <row r="13331" customFormat="1" x14ac:dyDescent="0.25"/>
    <row r="13332" customFormat="1" x14ac:dyDescent="0.25"/>
    <row r="13333" customFormat="1" x14ac:dyDescent="0.25"/>
    <row r="13334" customFormat="1" x14ac:dyDescent="0.25"/>
    <row r="13335" customFormat="1" x14ac:dyDescent="0.25"/>
    <row r="13336" customFormat="1" x14ac:dyDescent="0.25"/>
    <row r="13337" customFormat="1" x14ac:dyDescent="0.25"/>
    <row r="13338" customFormat="1" x14ac:dyDescent="0.25"/>
    <row r="13339" customFormat="1" x14ac:dyDescent="0.25"/>
    <row r="13340" customFormat="1" x14ac:dyDescent="0.25"/>
    <row r="13341" customFormat="1" x14ac:dyDescent="0.25"/>
    <row r="13342" customFormat="1" x14ac:dyDescent="0.25"/>
    <row r="13343" customFormat="1" x14ac:dyDescent="0.25"/>
    <row r="13344" customFormat="1" x14ac:dyDescent="0.25"/>
    <row r="13345" customFormat="1" x14ac:dyDescent="0.25"/>
    <row r="13346" customFormat="1" x14ac:dyDescent="0.25"/>
    <row r="13347" customFormat="1" x14ac:dyDescent="0.25"/>
    <row r="13348" customFormat="1" x14ac:dyDescent="0.25"/>
    <row r="13349" customFormat="1" x14ac:dyDescent="0.25"/>
    <row r="13350" customFormat="1" x14ac:dyDescent="0.25"/>
    <row r="13351" customFormat="1" x14ac:dyDescent="0.25"/>
    <row r="13352" customFormat="1" x14ac:dyDescent="0.25"/>
    <row r="13353" customFormat="1" x14ac:dyDescent="0.25"/>
    <row r="13354" customFormat="1" x14ac:dyDescent="0.25"/>
    <row r="13355" customFormat="1" x14ac:dyDescent="0.25"/>
    <row r="13356" customFormat="1" x14ac:dyDescent="0.25"/>
    <row r="13357" customFormat="1" x14ac:dyDescent="0.25"/>
    <row r="13358" customFormat="1" x14ac:dyDescent="0.25"/>
    <row r="13359" customFormat="1" x14ac:dyDescent="0.25"/>
    <row r="13360" customFormat="1" x14ac:dyDescent="0.25"/>
    <row r="13361" customFormat="1" x14ac:dyDescent="0.25"/>
    <row r="13362" customFormat="1" x14ac:dyDescent="0.25"/>
    <row r="13363" customFormat="1" x14ac:dyDescent="0.25"/>
    <row r="13364" customFormat="1" x14ac:dyDescent="0.25"/>
    <row r="13365" customFormat="1" x14ac:dyDescent="0.25"/>
    <row r="13366" customFormat="1" x14ac:dyDescent="0.25"/>
    <row r="13367" customFormat="1" x14ac:dyDescent="0.25"/>
    <row r="13368" customFormat="1" x14ac:dyDescent="0.25"/>
    <row r="13369" customFormat="1" x14ac:dyDescent="0.25"/>
    <row r="13370" customFormat="1" x14ac:dyDescent="0.25"/>
    <row r="13371" customFormat="1" x14ac:dyDescent="0.25"/>
    <row r="13372" customFormat="1" x14ac:dyDescent="0.25"/>
    <row r="13373" customFormat="1" x14ac:dyDescent="0.25"/>
    <row r="13374" customFormat="1" x14ac:dyDescent="0.25"/>
    <row r="13375" customFormat="1" x14ac:dyDescent="0.25"/>
    <row r="13376" customFormat="1" x14ac:dyDescent="0.25"/>
    <row r="13377" customFormat="1" x14ac:dyDescent="0.25"/>
    <row r="13378" customFormat="1" x14ac:dyDescent="0.25"/>
    <row r="13379" customFormat="1" x14ac:dyDescent="0.25"/>
    <row r="13380" customFormat="1" x14ac:dyDescent="0.25"/>
    <row r="13381" customFormat="1" x14ac:dyDescent="0.25"/>
    <row r="13382" customFormat="1" x14ac:dyDescent="0.25"/>
    <row r="13383" customFormat="1" x14ac:dyDescent="0.25"/>
    <row r="13384" customFormat="1" x14ac:dyDescent="0.25"/>
    <row r="13385" customFormat="1" x14ac:dyDescent="0.25"/>
    <row r="13386" customFormat="1" x14ac:dyDescent="0.25"/>
    <row r="13387" customFormat="1" x14ac:dyDescent="0.25"/>
    <row r="13388" customFormat="1" x14ac:dyDescent="0.25"/>
    <row r="13389" customFormat="1" x14ac:dyDescent="0.25"/>
    <row r="13390" customFormat="1" x14ac:dyDescent="0.25"/>
    <row r="13391" customFormat="1" x14ac:dyDescent="0.25"/>
    <row r="13392" customFormat="1" x14ac:dyDescent="0.25"/>
    <row r="13393" customFormat="1" x14ac:dyDescent="0.25"/>
    <row r="13394" customFormat="1" x14ac:dyDescent="0.25"/>
    <row r="13395" customFormat="1" x14ac:dyDescent="0.25"/>
    <row r="13396" customFormat="1" x14ac:dyDescent="0.25"/>
    <row r="13397" customFormat="1" x14ac:dyDescent="0.25"/>
    <row r="13398" customFormat="1" x14ac:dyDescent="0.25"/>
    <row r="13399" customFormat="1" x14ac:dyDescent="0.25"/>
    <row r="13400" customFormat="1" x14ac:dyDescent="0.25"/>
    <row r="13401" customFormat="1" x14ac:dyDescent="0.25"/>
    <row r="13402" customFormat="1" x14ac:dyDescent="0.25"/>
    <row r="13403" customFormat="1" x14ac:dyDescent="0.25"/>
    <row r="13404" customFormat="1" x14ac:dyDescent="0.25"/>
    <row r="13405" customFormat="1" x14ac:dyDescent="0.25"/>
    <row r="13406" customFormat="1" x14ac:dyDescent="0.25"/>
    <row r="13407" customFormat="1" x14ac:dyDescent="0.25"/>
    <row r="13408" customFormat="1" x14ac:dyDescent="0.25"/>
    <row r="13409" customFormat="1" x14ac:dyDescent="0.25"/>
    <row r="13410" customFormat="1" x14ac:dyDescent="0.25"/>
    <row r="13411" customFormat="1" x14ac:dyDescent="0.25"/>
    <row r="13412" customFormat="1" x14ac:dyDescent="0.25"/>
    <row r="13413" customFormat="1" x14ac:dyDescent="0.25"/>
    <row r="13414" customFormat="1" x14ac:dyDescent="0.25"/>
    <row r="13415" customFormat="1" x14ac:dyDescent="0.25"/>
    <row r="13416" customFormat="1" x14ac:dyDescent="0.25"/>
    <row r="13417" customFormat="1" x14ac:dyDescent="0.25"/>
    <row r="13418" customFormat="1" x14ac:dyDescent="0.25"/>
    <row r="13419" customFormat="1" x14ac:dyDescent="0.25"/>
    <row r="13420" customFormat="1" x14ac:dyDescent="0.25"/>
    <row r="13421" customFormat="1" x14ac:dyDescent="0.25"/>
    <row r="13422" customFormat="1" x14ac:dyDescent="0.25"/>
    <row r="13423" customFormat="1" x14ac:dyDescent="0.25"/>
    <row r="13424" customFormat="1" x14ac:dyDescent="0.25"/>
    <row r="13425" customFormat="1" x14ac:dyDescent="0.25"/>
    <row r="13426" customFormat="1" x14ac:dyDescent="0.25"/>
    <row r="13427" customFormat="1" x14ac:dyDescent="0.25"/>
    <row r="13428" customFormat="1" x14ac:dyDescent="0.25"/>
    <row r="13429" customFormat="1" x14ac:dyDescent="0.25"/>
    <row r="13430" customFormat="1" x14ac:dyDescent="0.25"/>
    <row r="13431" customFormat="1" x14ac:dyDescent="0.25"/>
    <row r="13432" customFormat="1" x14ac:dyDescent="0.25"/>
    <row r="13433" customFormat="1" x14ac:dyDescent="0.25"/>
    <row r="13434" customFormat="1" x14ac:dyDescent="0.25"/>
    <row r="13435" customFormat="1" x14ac:dyDescent="0.25"/>
    <row r="13436" customFormat="1" x14ac:dyDescent="0.25"/>
    <row r="13437" customFormat="1" x14ac:dyDescent="0.25"/>
    <row r="13438" customFormat="1" x14ac:dyDescent="0.25"/>
    <row r="13439" customFormat="1" x14ac:dyDescent="0.25"/>
    <row r="13440" customFormat="1" x14ac:dyDescent="0.25"/>
    <row r="13441" customFormat="1" x14ac:dyDescent="0.25"/>
    <row r="13442" customFormat="1" x14ac:dyDescent="0.25"/>
    <row r="13443" customFormat="1" x14ac:dyDescent="0.25"/>
    <row r="13444" customFormat="1" x14ac:dyDescent="0.25"/>
    <row r="13445" customFormat="1" x14ac:dyDescent="0.25"/>
    <row r="13446" customFormat="1" x14ac:dyDescent="0.25"/>
    <row r="13447" customFormat="1" x14ac:dyDescent="0.25"/>
    <row r="13448" customFormat="1" x14ac:dyDescent="0.25"/>
    <row r="13449" customFormat="1" x14ac:dyDescent="0.25"/>
    <row r="13450" customFormat="1" x14ac:dyDescent="0.25"/>
    <row r="13451" customFormat="1" x14ac:dyDescent="0.25"/>
    <row r="13452" customFormat="1" x14ac:dyDescent="0.25"/>
    <row r="13453" customFormat="1" x14ac:dyDescent="0.25"/>
    <row r="13454" customFormat="1" x14ac:dyDescent="0.25"/>
    <row r="13455" customFormat="1" x14ac:dyDescent="0.25"/>
    <row r="13456" customFormat="1" x14ac:dyDescent="0.25"/>
    <row r="13457" customFormat="1" x14ac:dyDescent="0.25"/>
    <row r="13458" customFormat="1" x14ac:dyDescent="0.25"/>
    <row r="13459" customFormat="1" x14ac:dyDescent="0.25"/>
    <row r="13460" customFormat="1" x14ac:dyDescent="0.25"/>
    <row r="13461" customFormat="1" x14ac:dyDescent="0.25"/>
    <row r="13462" customFormat="1" x14ac:dyDescent="0.25"/>
    <row r="13463" customFormat="1" x14ac:dyDescent="0.25"/>
    <row r="13464" customFormat="1" x14ac:dyDescent="0.25"/>
    <row r="13465" customFormat="1" x14ac:dyDescent="0.25"/>
    <row r="13466" customFormat="1" x14ac:dyDescent="0.25"/>
    <row r="13467" customFormat="1" x14ac:dyDescent="0.25"/>
    <row r="13468" customFormat="1" x14ac:dyDescent="0.25"/>
    <row r="13469" customFormat="1" x14ac:dyDescent="0.25"/>
    <row r="13470" customFormat="1" x14ac:dyDescent="0.25"/>
    <row r="13471" customFormat="1" x14ac:dyDescent="0.25"/>
    <row r="13472" customFormat="1" x14ac:dyDescent="0.25"/>
    <row r="13473" customFormat="1" x14ac:dyDescent="0.25"/>
    <row r="13474" customFormat="1" x14ac:dyDescent="0.25"/>
    <row r="13475" customFormat="1" x14ac:dyDescent="0.25"/>
    <row r="13476" customFormat="1" x14ac:dyDescent="0.25"/>
    <row r="13477" customFormat="1" x14ac:dyDescent="0.25"/>
    <row r="13478" customFormat="1" x14ac:dyDescent="0.25"/>
    <row r="13479" customFormat="1" x14ac:dyDescent="0.25"/>
    <row r="13480" customFormat="1" x14ac:dyDescent="0.25"/>
    <row r="13481" customFormat="1" x14ac:dyDescent="0.25"/>
    <row r="13482" customFormat="1" x14ac:dyDescent="0.25"/>
    <row r="13483" customFormat="1" x14ac:dyDescent="0.25"/>
    <row r="13484" customFormat="1" x14ac:dyDescent="0.25"/>
    <row r="13485" customFormat="1" x14ac:dyDescent="0.25"/>
    <row r="13486" customFormat="1" x14ac:dyDescent="0.25"/>
    <row r="13487" customFormat="1" x14ac:dyDescent="0.25"/>
    <row r="13488" customFormat="1" x14ac:dyDescent="0.25"/>
    <row r="13489" customFormat="1" x14ac:dyDescent="0.25"/>
    <row r="13490" customFormat="1" x14ac:dyDescent="0.25"/>
    <row r="13491" customFormat="1" x14ac:dyDescent="0.25"/>
    <row r="13492" customFormat="1" x14ac:dyDescent="0.25"/>
    <row r="13493" customFormat="1" x14ac:dyDescent="0.25"/>
    <row r="13494" customFormat="1" x14ac:dyDescent="0.25"/>
    <row r="13495" customFormat="1" x14ac:dyDescent="0.25"/>
    <row r="13496" customFormat="1" x14ac:dyDescent="0.25"/>
    <row r="13497" customFormat="1" x14ac:dyDescent="0.25"/>
    <row r="13498" customFormat="1" x14ac:dyDescent="0.25"/>
    <row r="13499" customFormat="1" x14ac:dyDescent="0.25"/>
    <row r="13500" customFormat="1" x14ac:dyDescent="0.25"/>
    <row r="13501" customFormat="1" x14ac:dyDescent="0.25"/>
    <row r="13502" customFormat="1" x14ac:dyDescent="0.25"/>
    <row r="13503" customFormat="1" x14ac:dyDescent="0.25"/>
    <row r="13504" customFormat="1" x14ac:dyDescent="0.25"/>
    <row r="13505" customFormat="1" x14ac:dyDescent="0.25"/>
    <row r="13506" customFormat="1" x14ac:dyDescent="0.25"/>
    <row r="13507" customFormat="1" x14ac:dyDescent="0.25"/>
    <row r="13508" customFormat="1" x14ac:dyDescent="0.25"/>
    <row r="13509" customFormat="1" x14ac:dyDescent="0.25"/>
    <row r="13510" customFormat="1" x14ac:dyDescent="0.25"/>
    <row r="13511" customFormat="1" x14ac:dyDescent="0.25"/>
    <row r="13512" customFormat="1" x14ac:dyDescent="0.25"/>
    <row r="13513" customFormat="1" x14ac:dyDescent="0.25"/>
    <row r="13514" customFormat="1" x14ac:dyDescent="0.25"/>
    <row r="13515" customFormat="1" x14ac:dyDescent="0.25"/>
    <row r="13516" customFormat="1" x14ac:dyDescent="0.25"/>
    <row r="13517" customFormat="1" x14ac:dyDescent="0.25"/>
    <row r="13518" customFormat="1" x14ac:dyDescent="0.25"/>
    <row r="13519" customFormat="1" x14ac:dyDescent="0.25"/>
    <row r="13520" customFormat="1" x14ac:dyDescent="0.25"/>
    <row r="13521" customFormat="1" x14ac:dyDescent="0.25"/>
    <row r="13522" customFormat="1" x14ac:dyDescent="0.25"/>
    <row r="13523" customFormat="1" x14ac:dyDescent="0.25"/>
    <row r="13524" customFormat="1" x14ac:dyDescent="0.25"/>
    <row r="13525" customFormat="1" x14ac:dyDescent="0.25"/>
    <row r="13526" customFormat="1" x14ac:dyDescent="0.25"/>
    <row r="13527" customFormat="1" x14ac:dyDescent="0.25"/>
    <row r="13528" customFormat="1" x14ac:dyDescent="0.25"/>
    <row r="13529" customFormat="1" x14ac:dyDescent="0.25"/>
    <row r="13530" customFormat="1" x14ac:dyDescent="0.25"/>
    <row r="13531" customFormat="1" x14ac:dyDescent="0.25"/>
    <row r="13532" customFormat="1" x14ac:dyDescent="0.25"/>
    <row r="13533" customFormat="1" x14ac:dyDescent="0.25"/>
    <row r="13534" customFormat="1" x14ac:dyDescent="0.25"/>
    <row r="13535" customFormat="1" x14ac:dyDescent="0.25"/>
    <row r="13536" customFormat="1" x14ac:dyDescent="0.25"/>
    <row r="13537" customFormat="1" x14ac:dyDescent="0.25"/>
    <row r="13538" customFormat="1" x14ac:dyDescent="0.25"/>
    <row r="13539" customFormat="1" x14ac:dyDescent="0.25"/>
    <row r="13540" customFormat="1" x14ac:dyDescent="0.25"/>
    <row r="13541" customFormat="1" x14ac:dyDescent="0.25"/>
    <row r="13542" customFormat="1" x14ac:dyDescent="0.25"/>
    <row r="13543" customFormat="1" x14ac:dyDescent="0.25"/>
    <row r="13544" customFormat="1" x14ac:dyDescent="0.25"/>
    <row r="13545" customFormat="1" x14ac:dyDescent="0.25"/>
    <row r="13546" customFormat="1" x14ac:dyDescent="0.25"/>
    <row r="13547" customFormat="1" x14ac:dyDescent="0.25"/>
    <row r="13548" customFormat="1" x14ac:dyDescent="0.25"/>
    <row r="13549" customFormat="1" x14ac:dyDescent="0.25"/>
    <row r="13550" customFormat="1" x14ac:dyDescent="0.25"/>
    <row r="13551" customFormat="1" x14ac:dyDescent="0.25"/>
    <row r="13552" customFormat="1" x14ac:dyDescent="0.25"/>
    <row r="13553" customFormat="1" x14ac:dyDescent="0.25"/>
    <row r="13554" customFormat="1" x14ac:dyDescent="0.25"/>
    <row r="13555" customFormat="1" x14ac:dyDescent="0.25"/>
    <row r="13556" customFormat="1" x14ac:dyDescent="0.25"/>
    <row r="13557" customFormat="1" x14ac:dyDescent="0.25"/>
    <row r="13558" customFormat="1" x14ac:dyDescent="0.25"/>
    <row r="13559" customFormat="1" x14ac:dyDescent="0.25"/>
    <row r="13560" customFormat="1" x14ac:dyDescent="0.25"/>
    <row r="13561" customFormat="1" x14ac:dyDescent="0.25"/>
    <row r="13562" customFormat="1" x14ac:dyDescent="0.25"/>
    <row r="13563" customFormat="1" x14ac:dyDescent="0.25"/>
    <row r="13564" customFormat="1" x14ac:dyDescent="0.25"/>
    <row r="13565" customFormat="1" x14ac:dyDescent="0.25"/>
    <row r="13566" customFormat="1" x14ac:dyDescent="0.25"/>
    <row r="13567" customFormat="1" x14ac:dyDescent="0.25"/>
    <row r="13568" customFormat="1" x14ac:dyDescent="0.25"/>
    <row r="13569" customFormat="1" x14ac:dyDescent="0.25"/>
    <row r="13570" customFormat="1" x14ac:dyDescent="0.25"/>
    <row r="13571" customFormat="1" x14ac:dyDescent="0.25"/>
    <row r="13572" customFormat="1" x14ac:dyDescent="0.25"/>
    <row r="13573" customFormat="1" x14ac:dyDescent="0.25"/>
    <row r="13574" customFormat="1" x14ac:dyDescent="0.25"/>
    <row r="13575" customFormat="1" x14ac:dyDescent="0.25"/>
    <row r="13576" customFormat="1" x14ac:dyDescent="0.25"/>
    <row r="13577" customFormat="1" x14ac:dyDescent="0.25"/>
    <row r="13578" customFormat="1" x14ac:dyDescent="0.25"/>
    <row r="13579" customFormat="1" x14ac:dyDescent="0.25"/>
    <row r="13580" customFormat="1" x14ac:dyDescent="0.25"/>
    <row r="13581" customFormat="1" x14ac:dyDescent="0.25"/>
    <row r="13582" customFormat="1" x14ac:dyDescent="0.25"/>
    <row r="13583" customFormat="1" x14ac:dyDescent="0.25"/>
    <row r="13584" customFormat="1" x14ac:dyDescent="0.25"/>
    <row r="13585" customFormat="1" x14ac:dyDescent="0.25"/>
    <row r="13586" customFormat="1" x14ac:dyDescent="0.25"/>
    <row r="13587" customFormat="1" x14ac:dyDescent="0.25"/>
    <row r="13588" customFormat="1" x14ac:dyDescent="0.25"/>
    <row r="13589" customFormat="1" x14ac:dyDescent="0.25"/>
    <row r="13590" customFormat="1" x14ac:dyDescent="0.25"/>
    <row r="13591" customFormat="1" x14ac:dyDescent="0.25"/>
    <row r="13592" customFormat="1" x14ac:dyDescent="0.25"/>
    <row r="13593" customFormat="1" x14ac:dyDescent="0.25"/>
    <row r="13594" customFormat="1" x14ac:dyDescent="0.25"/>
    <row r="13595" customFormat="1" x14ac:dyDescent="0.25"/>
    <row r="13596" customFormat="1" x14ac:dyDescent="0.25"/>
    <row r="13597" customFormat="1" x14ac:dyDescent="0.25"/>
    <row r="13598" customFormat="1" x14ac:dyDescent="0.25"/>
    <row r="13599" customFormat="1" x14ac:dyDescent="0.25"/>
    <row r="13600" customFormat="1" x14ac:dyDescent="0.25"/>
    <row r="13601" customFormat="1" x14ac:dyDescent="0.25"/>
    <row r="13602" customFormat="1" x14ac:dyDescent="0.25"/>
    <row r="13603" customFormat="1" x14ac:dyDescent="0.25"/>
    <row r="13604" customFormat="1" x14ac:dyDescent="0.25"/>
    <row r="13605" customFormat="1" x14ac:dyDescent="0.25"/>
    <row r="13606" customFormat="1" x14ac:dyDescent="0.25"/>
    <row r="13607" customFormat="1" x14ac:dyDescent="0.25"/>
    <row r="13608" customFormat="1" x14ac:dyDescent="0.25"/>
    <row r="13609" customFormat="1" x14ac:dyDescent="0.25"/>
    <row r="13610" customFormat="1" x14ac:dyDescent="0.25"/>
    <row r="13611" customFormat="1" x14ac:dyDescent="0.25"/>
    <row r="13612" customFormat="1" x14ac:dyDescent="0.25"/>
    <row r="13613" customFormat="1" x14ac:dyDescent="0.25"/>
    <row r="13614" customFormat="1" x14ac:dyDescent="0.25"/>
    <row r="13615" customFormat="1" x14ac:dyDescent="0.25"/>
    <row r="13616" customFormat="1" x14ac:dyDescent="0.25"/>
    <row r="13617" customFormat="1" x14ac:dyDescent="0.25"/>
    <row r="13618" customFormat="1" x14ac:dyDescent="0.25"/>
    <row r="13619" customFormat="1" x14ac:dyDescent="0.25"/>
    <row r="13620" customFormat="1" x14ac:dyDescent="0.25"/>
    <row r="13621" customFormat="1" x14ac:dyDescent="0.25"/>
    <row r="13622" customFormat="1" x14ac:dyDescent="0.25"/>
    <row r="13623" customFormat="1" x14ac:dyDescent="0.25"/>
    <row r="13624" customFormat="1" x14ac:dyDescent="0.25"/>
    <row r="13625" customFormat="1" x14ac:dyDescent="0.25"/>
    <row r="13626" customFormat="1" x14ac:dyDescent="0.25"/>
    <row r="13627" customFormat="1" x14ac:dyDescent="0.25"/>
    <row r="13628" customFormat="1" x14ac:dyDescent="0.25"/>
    <row r="13629" customFormat="1" x14ac:dyDescent="0.25"/>
    <row r="13630" customFormat="1" x14ac:dyDescent="0.25"/>
    <row r="13631" customFormat="1" x14ac:dyDescent="0.25"/>
    <row r="13632" customFormat="1" x14ac:dyDescent="0.25"/>
    <row r="13633" customFormat="1" x14ac:dyDescent="0.25"/>
    <row r="13634" customFormat="1" x14ac:dyDescent="0.25"/>
    <row r="13635" customFormat="1" x14ac:dyDescent="0.25"/>
    <row r="13636" customFormat="1" x14ac:dyDescent="0.25"/>
    <row r="13637" customFormat="1" x14ac:dyDescent="0.25"/>
    <row r="13638" customFormat="1" x14ac:dyDescent="0.25"/>
    <row r="13639" customFormat="1" x14ac:dyDescent="0.25"/>
    <row r="13640" customFormat="1" x14ac:dyDescent="0.25"/>
    <row r="13641" customFormat="1" x14ac:dyDescent="0.25"/>
    <row r="13642" customFormat="1" x14ac:dyDescent="0.25"/>
    <row r="13643" customFormat="1" x14ac:dyDescent="0.25"/>
    <row r="13644" customFormat="1" x14ac:dyDescent="0.25"/>
    <row r="13645" customFormat="1" x14ac:dyDescent="0.25"/>
    <row r="13646" customFormat="1" x14ac:dyDescent="0.25"/>
    <row r="13647" customFormat="1" x14ac:dyDescent="0.25"/>
    <row r="13648" customFormat="1" x14ac:dyDescent="0.25"/>
    <row r="13649" customFormat="1" x14ac:dyDescent="0.25"/>
    <row r="13650" customFormat="1" x14ac:dyDescent="0.25"/>
    <row r="13651" customFormat="1" x14ac:dyDescent="0.25"/>
    <row r="13652" customFormat="1" x14ac:dyDescent="0.25"/>
    <row r="13653" customFormat="1" x14ac:dyDescent="0.25"/>
    <row r="13654" customFormat="1" x14ac:dyDescent="0.25"/>
    <row r="13655" customFormat="1" x14ac:dyDescent="0.25"/>
    <row r="13656" customFormat="1" x14ac:dyDescent="0.25"/>
    <row r="13657" customFormat="1" x14ac:dyDescent="0.25"/>
    <row r="13658" customFormat="1" x14ac:dyDescent="0.25"/>
    <row r="13659" customFormat="1" x14ac:dyDescent="0.25"/>
    <row r="13660" customFormat="1" x14ac:dyDescent="0.25"/>
    <row r="13661" customFormat="1" x14ac:dyDescent="0.25"/>
    <row r="13662" customFormat="1" x14ac:dyDescent="0.25"/>
    <row r="13663" customFormat="1" x14ac:dyDescent="0.25"/>
    <row r="13664" customFormat="1" x14ac:dyDescent="0.25"/>
    <row r="13665" customFormat="1" x14ac:dyDescent="0.25"/>
    <row r="13666" customFormat="1" x14ac:dyDescent="0.25"/>
    <row r="13667" customFormat="1" x14ac:dyDescent="0.25"/>
    <row r="13668" customFormat="1" x14ac:dyDescent="0.25"/>
    <row r="13669" customFormat="1" x14ac:dyDescent="0.25"/>
    <row r="13670" customFormat="1" x14ac:dyDescent="0.25"/>
    <row r="13671" customFormat="1" x14ac:dyDescent="0.25"/>
    <row r="13672" customFormat="1" x14ac:dyDescent="0.25"/>
    <row r="13673" customFormat="1" x14ac:dyDescent="0.25"/>
    <row r="13674" customFormat="1" x14ac:dyDescent="0.25"/>
    <row r="13675" customFormat="1" x14ac:dyDescent="0.25"/>
    <row r="13676" customFormat="1" x14ac:dyDescent="0.25"/>
    <row r="13677" customFormat="1" x14ac:dyDescent="0.25"/>
    <row r="13678" customFormat="1" x14ac:dyDescent="0.25"/>
    <row r="13679" customFormat="1" x14ac:dyDescent="0.25"/>
    <row r="13680" customFormat="1" x14ac:dyDescent="0.25"/>
    <row r="13681" customFormat="1" x14ac:dyDescent="0.25"/>
    <row r="13682" customFormat="1" x14ac:dyDescent="0.25"/>
    <row r="13683" customFormat="1" x14ac:dyDescent="0.25"/>
    <row r="13684" customFormat="1" x14ac:dyDescent="0.25"/>
    <row r="13685" customFormat="1" x14ac:dyDescent="0.25"/>
    <row r="13686" customFormat="1" x14ac:dyDescent="0.25"/>
    <row r="13687" customFormat="1" x14ac:dyDescent="0.25"/>
    <row r="13688" customFormat="1" x14ac:dyDescent="0.25"/>
    <row r="13689" customFormat="1" x14ac:dyDescent="0.25"/>
    <row r="13690" customFormat="1" x14ac:dyDescent="0.25"/>
    <row r="13691" customFormat="1" x14ac:dyDescent="0.25"/>
    <row r="13692" customFormat="1" x14ac:dyDescent="0.25"/>
    <row r="13693" customFormat="1" x14ac:dyDescent="0.25"/>
    <row r="13694" customFormat="1" x14ac:dyDescent="0.25"/>
    <row r="13695" customFormat="1" x14ac:dyDescent="0.25"/>
    <row r="13696" customFormat="1" x14ac:dyDescent="0.25"/>
    <row r="13697" customFormat="1" x14ac:dyDescent="0.25"/>
    <row r="13698" customFormat="1" x14ac:dyDescent="0.25"/>
    <row r="13699" customFormat="1" x14ac:dyDescent="0.25"/>
    <row r="13700" customFormat="1" x14ac:dyDescent="0.25"/>
    <row r="13701" customFormat="1" x14ac:dyDescent="0.25"/>
    <row r="13702" customFormat="1" x14ac:dyDescent="0.25"/>
    <row r="13703" customFormat="1" x14ac:dyDescent="0.25"/>
    <row r="13704" customFormat="1" x14ac:dyDescent="0.25"/>
    <row r="13705" customFormat="1" x14ac:dyDescent="0.25"/>
    <row r="13706" customFormat="1" x14ac:dyDescent="0.25"/>
    <row r="13707" customFormat="1" x14ac:dyDescent="0.25"/>
    <row r="13708" customFormat="1" x14ac:dyDescent="0.25"/>
    <row r="13709" customFormat="1" x14ac:dyDescent="0.25"/>
    <row r="13710" customFormat="1" x14ac:dyDescent="0.25"/>
    <row r="13711" customFormat="1" x14ac:dyDescent="0.25"/>
    <row r="13712" customFormat="1" x14ac:dyDescent="0.25"/>
    <row r="13713" customFormat="1" x14ac:dyDescent="0.25"/>
    <row r="13714" customFormat="1" x14ac:dyDescent="0.25"/>
    <row r="13715" customFormat="1" x14ac:dyDescent="0.25"/>
    <row r="13716" customFormat="1" x14ac:dyDescent="0.25"/>
    <row r="13717" customFormat="1" x14ac:dyDescent="0.25"/>
    <row r="13718" customFormat="1" x14ac:dyDescent="0.25"/>
    <row r="13719" customFormat="1" x14ac:dyDescent="0.25"/>
    <row r="13720" customFormat="1" x14ac:dyDescent="0.25"/>
    <row r="13721" customFormat="1" x14ac:dyDescent="0.25"/>
    <row r="13722" customFormat="1" x14ac:dyDescent="0.25"/>
    <row r="13723" customFormat="1" x14ac:dyDescent="0.25"/>
    <row r="13724" customFormat="1" x14ac:dyDescent="0.25"/>
    <row r="13725" customFormat="1" x14ac:dyDescent="0.25"/>
    <row r="13726" customFormat="1" x14ac:dyDescent="0.25"/>
    <row r="13727" customFormat="1" x14ac:dyDescent="0.25"/>
    <row r="13728" customFormat="1" x14ac:dyDescent="0.25"/>
    <row r="13729" customFormat="1" x14ac:dyDescent="0.25"/>
    <row r="13730" customFormat="1" x14ac:dyDescent="0.25"/>
    <row r="13731" customFormat="1" x14ac:dyDescent="0.25"/>
    <row r="13732" customFormat="1" x14ac:dyDescent="0.25"/>
    <row r="13733" customFormat="1" x14ac:dyDescent="0.25"/>
    <row r="13734" customFormat="1" x14ac:dyDescent="0.25"/>
    <row r="13735" customFormat="1" x14ac:dyDescent="0.25"/>
    <row r="13736" customFormat="1" x14ac:dyDescent="0.25"/>
    <row r="13737" customFormat="1" x14ac:dyDescent="0.25"/>
    <row r="13738" customFormat="1" x14ac:dyDescent="0.25"/>
    <row r="13739" customFormat="1" x14ac:dyDescent="0.25"/>
    <row r="13740" customFormat="1" x14ac:dyDescent="0.25"/>
    <row r="13741" customFormat="1" x14ac:dyDescent="0.25"/>
    <row r="13742" customFormat="1" x14ac:dyDescent="0.25"/>
    <row r="13743" customFormat="1" x14ac:dyDescent="0.25"/>
    <row r="13744" customFormat="1" x14ac:dyDescent="0.25"/>
    <row r="13745" customFormat="1" x14ac:dyDescent="0.25"/>
    <row r="13746" customFormat="1" x14ac:dyDescent="0.25"/>
    <row r="13747" customFormat="1" x14ac:dyDescent="0.25"/>
    <row r="13748" customFormat="1" x14ac:dyDescent="0.25"/>
    <row r="13749" customFormat="1" x14ac:dyDescent="0.25"/>
    <row r="13750" customFormat="1" x14ac:dyDescent="0.25"/>
    <row r="13751" customFormat="1" x14ac:dyDescent="0.25"/>
    <row r="13752" customFormat="1" x14ac:dyDescent="0.25"/>
    <row r="13753" customFormat="1" x14ac:dyDescent="0.25"/>
    <row r="13754" customFormat="1" x14ac:dyDescent="0.25"/>
    <row r="13755" customFormat="1" x14ac:dyDescent="0.25"/>
    <row r="13756" customFormat="1" x14ac:dyDescent="0.25"/>
    <row r="13757" customFormat="1" x14ac:dyDescent="0.25"/>
    <row r="13758" customFormat="1" x14ac:dyDescent="0.25"/>
    <row r="13759" customFormat="1" x14ac:dyDescent="0.25"/>
    <row r="13760" customFormat="1" x14ac:dyDescent="0.25"/>
    <row r="13761" customFormat="1" x14ac:dyDescent="0.25"/>
    <row r="13762" customFormat="1" x14ac:dyDescent="0.25"/>
    <row r="13763" customFormat="1" x14ac:dyDescent="0.25"/>
    <row r="13764" customFormat="1" x14ac:dyDescent="0.25"/>
    <row r="13765" customFormat="1" x14ac:dyDescent="0.25"/>
    <row r="13766" customFormat="1" x14ac:dyDescent="0.25"/>
    <row r="13767" customFormat="1" x14ac:dyDescent="0.25"/>
    <row r="13768" customFormat="1" x14ac:dyDescent="0.25"/>
    <row r="13769" customFormat="1" x14ac:dyDescent="0.25"/>
    <row r="13770" customFormat="1" x14ac:dyDescent="0.25"/>
    <row r="13771" customFormat="1" x14ac:dyDescent="0.25"/>
    <row r="13772" customFormat="1" x14ac:dyDescent="0.25"/>
    <row r="13773" customFormat="1" x14ac:dyDescent="0.25"/>
    <row r="13774" customFormat="1" x14ac:dyDescent="0.25"/>
    <row r="13775" customFormat="1" x14ac:dyDescent="0.25"/>
    <row r="13776" customFormat="1" x14ac:dyDescent="0.25"/>
    <row r="13777" customFormat="1" x14ac:dyDescent="0.25"/>
    <row r="13778" customFormat="1" x14ac:dyDescent="0.25"/>
    <row r="13779" customFormat="1" x14ac:dyDescent="0.25"/>
    <row r="13780" customFormat="1" x14ac:dyDescent="0.25"/>
    <row r="13781" customFormat="1" x14ac:dyDescent="0.25"/>
    <row r="13782" customFormat="1" x14ac:dyDescent="0.25"/>
    <row r="13783" customFormat="1" x14ac:dyDescent="0.25"/>
    <row r="13784" customFormat="1" x14ac:dyDescent="0.25"/>
    <row r="13785" customFormat="1" x14ac:dyDescent="0.25"/>
    <row r="13786" customFormat="1" x14ac:dyDescent="0.25"/>
    <row r="13787" customFormat="1" x14ac:dyDescent="0.25"/>
    <row r="13788" customFormat="1" x14ac:dyDescent="0.25"/>
    <row r="13789" customFormat="1" x14ac:dyDescent="0.25"/>
    <row r="13790" customFormat="1" x14ac:dyDescent="0.25"/>
    <row r="13791" customFormat="1" x14ac:dyDescent="0.25"/>
    <row r="13792" customFormat="1" x14ac:dyDescent="0.25"/>
    <row r="13793" customFormat="1" x14ac:dyDescent="0.25"/>
    <row r="13794" customFormat="1" x14ac:dyDescent="0.25"/>
    <row r="13795" customFormat="1" x14ac:dyDescent="0.25"/>
    <row r="13796" customFormat="1" x14ac:dyDescent="0.25"/>
    <row r="13797" customFormat="1" x14ac:dyDescent="0.25"/>
    <row r="13798" customFormat="1" x14ac:dyDescent="0.25"/>
    <row r="13799" customFormat="1" x14ac:dyDescent="0.25"/>
    <row r="13800" customFormat="1" x14ac:dyDescent="0.25"/>
    <row r="13801" customFormat="1" x14ac:dyDescent="0.25"/>
    <row r="13802" customFormat="1" x14ac:dyDescent="0.25"/>
    <row r="13803" customFormat="1" x14ac:dyDescent="0.25"/>
    <row r="13804" customFormat="1" x14ac:dyDescent="0.25"/>
    <row r="13805" customFormat="1" x14ac:dyDescent="0.25"/>
    <row r="13806" customFormat="1" x14ac:dyDescent="0.25"/>
    <row r="13807" customFormat="1" x14ac:dyDescent="0.25"/>
    <row r="13808" customFormat="1" x14ac:dyDescent="0.25"/>
    <row r="13809" customFormat="1" x14ac:dyDescent="0.25"/>
    <row r="13810" customFormat="1" x14ac:dyDescent="0.25"/>
    <row r="13811" customFormat="1" x14ac:dyDescent="0.25"/>
    <row r="13812" customFormat="1" x14ac:dyDescent="0.25"/>
    <row r="13813" customFormat="1" x14ac:dyDescent="0.25"/>
    <row r="13814" customFormat="1" x14ac:dyDescent="0.25"/>
    <row r="13815" customFormat="1" x14ac:dyDescent="0.25"/>
    <row r="13816" customFormat="1" x14ac:dyDescent="0.25"/>
    <row r="13817" customFormat="1" x14ac:dyDescent="0.25"/>
    <row r="13818" customFormat="1" x14ac:dyDescent="0.25"/>
    <row r="13819" customFormat="1" x14ac:dyDescent="0.25"/>
    <row r="13820" customFormat="1" x14ac:dyDescent="0.25"/>
    <row r="13821" customFormat="1" x14ac:dyDescent="0.25"/>
    <row r="13822" customFormat="1" x14ac:dyDescent="0.25"/>
    <row r="13823" customFormat="1" x14ac:dyDescent="0.25"/>
    <row r="13824" customFormat="1" x14ac:dyDescent="0.25"/>
    <row r="13825" customFormat="1" x14ac:dyDescent="0.25"/>
    <row r="13826" customFormat="1" x14ac:dyDescent="0.25"/>
    <row r="13827" customFormat="1" x14ac:dyDescent="0.25"/>
    <row r="13828" customFormat="1" x14ac:dyDescent="0.25"/>
    <row r="13829" customFormat="1" x14ac:dyDescent="0.25"/>
    <row r="13830" customFormat="1" x14ac:dyDescent="0.25"/>
    <row r="13831" customFormat="1" x14ac:dyDescent="0.25"/>
    <row r="13832" customFormat="1" x14ac:dyDescent="0.25"/>
    <row r="13833" customFormat="1" x14ac:dyDescent="0.25"/>
    <row r="13834" customFormat="1" x14ac:dyDescent="0.25"/>
    <row r="13835" customFormat="1" x14ac:dyDescent="0.25"/>
    <row r="13836" customFormat="1" x14ac:dyDescent="0.25"/>
    <row r="13837" customFormat="1" x14ac:dyDescent="0.25"/>
    <row r="13838" customFormat="1" x14ac:dyDescent="0.25"/>
    <row r="13839" customFormat="1" x14ac:dyDescent="0.25"/>
    <row r="13840" customFormat="1" x14ac:dyDescent="0.25"/>
    <row r="13841" customFormat="1" x14ac:dyDescent="0.25"/>
    <row r="13842" customFormat="1" x14ac:dyDescent="0.25"/>
    <row r="13843" customFormat="1" x14ac:dyDescent="0.25"/>
    <row r="13844" customFormat="1" x14ac:dyDescent="0.25"/>
    <row r="13845" customFormat="1" x14ac:dyDescent="0.25"/>
    <row r="13846" customFormat="1" x14ac:dyDescent="0.25"/>
    <row r="13847" customFormat="1" x14ac:dyDescent="0.25"/>
    <row r="13848" customFormat="1" x14ac:dyDescent="0.25"/>
    <row r="13849" customFormat="1" x14ac:dyDescent="0.25"/>
    <row r="13850" customFormat="1" x14ac:dyDescent="0.25"/>
    <row r="13851" customFormat="1" x14ac:dyDescent="0.25"/>
    <row r="13852" customFormat="1" x14ac:dyDescent="0.25"/>
    <row r="13853" customFormat="1" x14ac:dyDescent="0.25"/>
    <row r="13854" customFormat="1" x14ac:dyDescent="0.25"/>
    <row r="13855" customFormat="1" x14ac:dyDescent="0.25"/>
    <row r="13856" customFormat="1" x14ac:dyDescent="0.25"/>
    <row r="13857" customFormat="1" x14ac:dyDescent="0.25"/>
    <row r="13858" customFormat="1" x14ac:dyDescent="0.25"/>
    <row r="13859" customFormat="1" x14ac:dyDescent="0.25"/>
    <row r="13860" customFormat="1" x14ac:dyDescent="0.25"/>
    <row r="13861" customFormat="1" x14ac:dyDescent="0.25"/>
    <row r="13862" customFormat="1" x14ac:dyDescent="0.25"/>
    <row r="13863" customFormat="1" x14ac:dyDescent="0.25"/>
    <row r="13864" customFormat="1" x14ac:dyDescent="0.25"/>
    <row r="13865" customFormat="1" x14ac:dyDescent="0.25"/>
    <row r="13866" customFormat="1" x14ac:dyDescent="0.25"/>
    <row r="13867" customFormat="1" x14ac:dyDescent="0.25"/>
    <row r="13868" customFormat="1" x14ac:dyDescent="0.25"/>
    <row r="13869" customFormat="1" x14ac:dyDescent="0.25"/>
    <row r="13870" customFormat="1" x14ac:dyDescent="0.25"/>
    <row r="13871" customFormat="1" x14ac:dyDescent="0.25"/>
    <row r="13872" customFormat="1" x14ac:dyDescent="0.25"/>
    <row r="13873" customFormat="1" x14ac:dyDescent="0.25"/>
    <row r="13874" customFormat="1" x14ac:dyDescent="0.25"/>
    <row r="13875" customFormat="1" x14ac:dyDescent="0.25"/>
    <row r="13876" customFormat="1" x14ac:dyDescent="0.25"/>
    <row r="13877" customFormat="1" x14ac:dyDescent="0.25"/>
    <row r="13878" customFormat="1" x14ac:dyDescent="0.25"/>
    <row r="13879" customFormat="1" x14ac:dyDescent="0.25"/>
    <row r="13880" customFormat="1" x14ac:dyDescent="0.25"/>
    <row r="13881" customFormat="1" x14ac:dyDescent="0.25"/>
    <row r="13882" customFormat="1" x14ac:dyDescent="0.25"/>
    <row r="13883" customFormat="1" x14ac:dyDescent="0.25"/>
    <row r="13884" customFormat="1" x14ac:dyDescent="0.25"/>
    <row r="13885" customFormat="1" x14ac:dyDescent="0.25"/>
    <row r="13886" customFormat="1" x14ac:dyDescent="0.25"/>
    <row r="13887" customFormat="1" x14ac:dyDescent="0.25"/>
    <row r="13888" customFormat="1" x14ac:dyDescent="0.25"/>
    <row r="13889" customFormat="1" x14ac:dyDescent="0.25"/>
    <row r="13890" customFormat="1" x14ac:dyDescent="0.25"/>
    <row r="13891" customFormat="1" x14ac:dyDescent="0.25"/>
    <row r="13892" customFormat="1" x14ac:dyDescent="0.25"/>
    <row r="13893" customFormat="1" x14ac:dyDescent="0.25"/>
    <row r="13894" customFormat="1" x14ac:dyDescent="0.25"/>
    <row r="13895" customFormat="1" x14ac:dyDescent="0.25"/>
    <row r="13896" customFormat="1" x14ac:dyDescent="0.25"/>
    <row r="13897" customFormat="1" x14ac:dyDescent="0.25"/>
    <row r="13898" customFormat="1" x14ac:dyDescent="0.25"/>
    <row r="13899" customFormat="1" x14ac:dyDescent="0.25"/>
    <row r="13900" customFormat="1" x14ac:dyDescent="0.25"/>
    <row r="13901" customFormat="1" x14ac:dyDescent="0.25"/>
    <row r="13902" customFormat="1" x14ac:dyDescent="0.25"/>
    <row r="13903" customFormat="1" x14ac:dyDescent="0.25"/>
    <row r="13904" customFormat="1" x14ac:dyDescent="0.25"/>
    <row r="13905" customFormat="1" x14ac:dyDescent="0.25"/>
    <row r="13906" customFormat="1" x14ac:dyDescent="0.25"/>
    <row r="13907" customFormat="1" x14ac:dyDescent="0.25"/>
    <row r="13908" customFormat="1" x14ac:dyDescent="0.25"/>
    <row r="13909" customFormat="1" x14ac:dyDescent="0.25"/>
    <row r="13910" customFormat="1" x14ac:dyDescent="0.25"/>
    <row r="13911" customFormat="1" x14ac:dyDescent="0.25"/>
    <row r="13912" customFormat="1" x14ac:dyDescent="0.25"/>
    <row r="13913" customFormat="1" x14ac:dyDescent="0.25"/>
    <row r="13914" customFormat="1" x14ac:dyDescent="0.25"/>
    <row r="13915" customFormat="1" x14ac:dyDescent="0.25"/>
    <row r="13916" customFormat="1" x14ac:dyDescent="0.25"/>
    <row r="13917" customFormat="1" x14ac:dyDescent="0.25"/>
    <row r="13918" customFormat="1" x14ac:dyDescent="0.25"/>
    <row r="13919" customFormat="1" x14ac:dyDescent="0.25"/>
    <row r="13920" customFormat="1" x14ac:dyDescent="0.25"/>
    <row r="13921" customFormat="1" x14ac:dyDescent="0.25"/>
    <row r="13922" customFormat="1" x14ac:dyDescent="0.25"/>
    <row r="13923" customFormat="1" x14ac:dyDescent="0.25"/>
    <row r="13924" customFormat="1" x14ac:dyDescent="0.25"/>
    <row r="13925" customFormat="1" x14ac:dyDescent="0.25"/>
    <row r="13926" customFormat="1" x14ac:dyDescent="0.25"/>
    <row r="13927" customFormat="1" x14ac:dyDescent="0.25"/>
    <row r="13928" customFormat="1" x14ac:dyDescent="0.25"/>
    <row r="13929" customFormat="1" x14ac:dyDescent="0.25"/>
    <row r="13930" customFormat="1" x14ac:dyDescent="0.25"/>
    <row r="13931" customFormat="1" x14ac:dyDescent="0.25"/>
    <row r="13932" customFormat="1" x14ac:dyDescent="0.25"/>
    <row r="13933" customFormat="1" x14ac:dyDescent="0.25"/>
    <row r="13934" customFormat="1" x14ac:dyDescent="0.25"/>
    <row r="13935" customFormat="1" x14ac:dyDescent="0.25"/>
    <row r="13936" customFormat="1" x14ac:dyDescent="0.25"/>
    <row r="13937" customFormat="1" x14ac:dyDescent="0.25"/>
    <row r="13938" customFormat="1" x14ac:dyDescent="0.25"/>
    <row r="13939" customFormat="1" x14ac:dyDescent="0.25"/>
    <row r="13940" customFormat="1" x14ac:dyDescent="0.25"/>
    <row r="13941" customFormat="1" x14ac:dyDescent="0.25"/>
    <row r="13942" customFormat="1" x14ac:dyDescent="0.25"/>
    <row r="13943" customFormat="1" x14ac:dyDescent="0.25"/>
    <row r="13944" customFormat="1" x14ac:dyDescent="0.25"/>
    <row r="13945" customFormat="1" x14ac:dyDescent="0.25"/>
    <row r="13946" customFormat="1" x14ac:dyDescent="0.25"/>
    <row r="13947" customFormat="1" x14ac:dyDescent="0.25"/>
    <row r="13948" customFormat="1" x14ac:dyDescent="0.25"/>
    <row r="13949" customFormat="1" x14ac:dyDescent="0.25"/>
    <row r="13950" customFormat="1" x14ac:dyDescent="0.25"/>
    <row r="13951" customFormat="1" x14ac:dyDescent="0.25"/>
    <row r="13952" customFormat="1" x14ac:dyDescent="0.25"/>
    <row r="13953" customFormat="1" x14ac:dyDescent="0.25"/>
    <row r="13954" customFormat="1" x14ac:dyDescent="0.25"/>
    <row r="13955" customFormat="1" x14ac:dyDescent="0.25"/>
    <row r="13956" customFormat="1" x14ac:dyDescent="0.25"/>
    <row r="13957" customFormat="1" x14ac:dyDescent="0.25"/>
    <row r="13958" customFormat="1" x14ac:dyDescent="0.25"/>
    <row r="13959" customFormat="1" x14ac:dyDescent="0.25"/>
    <row r="13960" customFormat="1" x14ac:dyDescent="0.25"/>
    <row r="13961" customFormat="1" x14ac:dyDescent="0.25"/>
    <row r="13962" customFormat="1" x14ac:dyDescent="0.25"/>
    <row r="13963" customFormat="1" x14ac:dyDescent="0.25"/>
    <row r="13964" customFormat="1" x14ac:dyDescent="0.25"/>
    <row r="13965" customFormat="1" x14ac:dyDescent="0.25"/>
    <row r="13966" customFormat="1" x14ac:dyDescent="0.25"/>
    <row r="13967" customFormat="1" x14ac:dyDescent="0.25"/>
    <row r="13968" customFormat="1" x14ac:dyDescent="0.25"/>
    <row r="13969" customFormat="1" x14ac:dyDescent="0.25"/>
    <row r="13970" customFormat="1" x14ac:dyDescent="0.25"/>
    <row r="13971" customFormat="1" x14ac:dyDescent="0.25"/>
    <row r="13972" customFormat="1" x14ac:dyDescent="0.25"/>
    <row r="13973" customFormat="1" x14ac:dyDescent="0.25"/>
    <row r="13974" customFormat="1" x14ac:dyDescent="0.25"/>
    <row r="13975" customFormat="1" x14ac:dyDescent="0.25"/>
    <row r="13976" customFormat="1" x14ac:dyDescent="0.25"/>
    <row r="13977" customFormat="1" x14ac:dyDescent="0.25"/>
    <row r="13978" customFormat="1" x14ac:dyDescent="0.25"/>
    <row r="13979" customFormat="1" x14ac:dyDescent="0.25"/>
    <row r="13980" customFormat="1" x14ac:dyDescent="0.25"/>
    <row r="13981" customFormat="1" x14ac:dyDescent="0.25"/>
    <row r="13982" customFormat="1" x14ac:dyDescent="0.25"/>
    <row r="13983" customFormat="1" x14ac:dyDescent="0.25"/>
    <row r="13984" customFormat="1" x14ac:dyDescent="0.25"/>
    <row r="13985" customFormat="1" x14ac:dyDescent="0.25"/>
    <row r="13986" customFormat="1" x14ac:dyDescent="0.25"/>
    <row r="13987" customFormat="1" x14ac:dyDescent="0.25"/>
    <row r="13988" customFormat="1" x14ac:dyDescent="0.25"/>
    <row r="13989" customFormat="1" x14ac:dyDescent="0.25"/>
    <row r="13990" customFormat="1" x14ac:dyDescent="0.25"/>
    <row r="13991" customFormat="1" x14ac:dyDescent="0.25"/>
    <row r="13992" customFormat="1" x14ac:dyDescent="0.25"/>
    <row r="13993" customFormat="1" x14ac:dyDescent="0.25"/>
    <row r="13994" customFormat="1" x14ac:dyDescent="0.25"/>
    <row r="13995" customFormat="1" x14ac:dyDescent="0.25"/>
    <row r="13996" customFormat="1" x14ac:dyDescent="0.25"/>
    <row r="13997" customFormat="1" x14ac:dyDescent="0.25"/>
    <row r="13998" customFormat="1" x14ac:dyDescent="0.25"/>
    <row r="13999" customFormat="1" x14ac:dyDescent="0.25"/>
    <row r="14000" customFormat="1" x14ac:dyDescent="0.25"/>
    <row r="14001" customFormat="1" x14ac:dyDescent="0.25"/>
    <row r="14002" customFormat="1" x14ac:dyDescent="0.25"/>
    <row r="14003" customFormat="1" x14ac:dyDescent="0.25"/>
    <row r="14004" customFormat="1" x14ac:dyDescent="0.25"/>
    <row r="14005" customFormat="1" x14ac:dyDescent="0.25"/>
    <row r="14006" customFormat="1" x14ac:dyDescent="0.25"/>
    <row r="14007" customFormat="1" x14ac:dyDescent="0.25"/>
    <row r="14008" customFormat="1" x14ac:dyDescent="0.25"/>
    <row r="14009" customFormat="1" x14ac:dyDescent="0.25"/>
    <row r="14010" customFormat="1" x14ac:dyDescent="0.25"/>
    <row r="14011" customFormat="1" x14ac:dyDescent="0.25"/>
    <row r="14012" customFormat="1" x14ac:dyDescent="0.25"/>
    <row r="14013" customFormat="1" x14ac:dyDescent="0.25"/>
    <row r="14014" customFormat="1" x14ac:dyDescent="0.25"/>
    <row r="14015" customFormat="1" x14ac:dyDescent="0.25"/>
    <row r="14016" customFormat="1" x14ac:dyDescent="0.25"/>
    <row r="14017" customFormat="1" x14ac:dyDescent="0.25"/>
    <row r="14018" customFormat="1" x14ac:dyDescent="0.25"/>
    <row r="14019" customFormat="1" x14ac:dyDescent="0.25"/>
    <row r="14020" customFormat="1" x14ac:dyDescent="0.25"/>
    <row r="14021" customFormat="1" x14ac:dyDescent="0.25"/>
    <row r="14022" customFormat="1" x14ac:dyDescent="0.25"/>
    <row r="14023" customFormat="1" x14ac:dyDescent="0.25"/>
    <row r="14024" customFormat="1" x14ac:dyDescent="0.25"/>
    <row r="14025" customFormat="1" x14ac:dyDescent="0.25"/>
    <row r="14026" customFormat="1" x14ac:dyDescent="0.25"/>
    <row r="14027" customFormat="1" x14ac:dyDescent="0.25"/>
    <row r="14028" customFormat="1" x14ac:dyDescent="0.25"/>
    <row r="14029" customFormat="1" x14ac:dyDescent="0.25"/>
    <row r="14030" customFormat="1" x14ac:dyDescent="0.25"/>
    <row r="14031" customFormat="1" x14ac:dyDescent="0.25"/>
    <row r="14032" customFormat="1" x14ac:dyDescent="0.25"/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  <row r="14284" customFormat="1" x14ac:dyDescent="0.25"/>
    <row r="14285" customFormat="1" x14ac:dyDescent="0.25"/>
    <row r="14286" customFormat="1" x14ac:dyDescent="0.25"/>
    <row r="14287" customFormat="1" x14ac:dyDescent="0.25"/>
    <row r="14288" customFormat="1" x14ac:dyDescent="0.25"/>
    <row r="14289" customFormat="1" x14ac:dyDescent="0.25"/>
    <row r="14290" customFormat="1" x14ac:dyDescent="0.25"/>
    <row r="14291" customFormat="1" x14ac:dyDescent="0.25"/>
    <row r="14292" customFormat="1" x14ac:dyDescent="0.25"/>
    <row r="14293" customFormat="1" x14ac:dyDescent="0.25"/>
    <row r="14294" customFormat="1" x14ac:dyDescent="0.25"/>
    <row r="14295" customFormat="1" x14ac:dyDescent="0.25"/>
    <row r="14296" customFormat="1" x14ac:dyDescent="0.25"/>
    <row r="14297" customFormat="1" x14ac:dyDescent="0.25"/>
    <row r="14298" customFormat="1" x14ac:dyDescent="0.25"/>
    <row r="14299" customFormat="1" x14ac:dyDescent="0.25"/>
    <row r="14300" customFormat="1" x14ac:dyDescent="0.25"/>
    <row r="14301" customFormat="1" x14ac:dyDescent="0.25"/>
    <row r="14302" customFormat="1" x14ac:dyDescent="0.25"/>
    <row r="14303" customFormat="1" x14ac:dyDescent="0.25"/>
    <row r="14304" customFormat="1" x14ac:dyDescent="0.25"/>
    <row r="14305" customFormat="1" x14ac:dyDescent="0.25"/>
    <row r="14306" customFormat="1" x14ac:dyDescent="0.25"/>
    <row r="14307" customFormat="1" x14ac:dyDescent="0.25"/>
    <row r="14308" customFormat="1" x14ac:dyDescent="0.25"/>
    <row r="14309" customFormat="1" x14ac:dyDescent="0.25"/>
    <row r="14310" customFormat="1" x14ac:dyDescent="0.25"/>
    <row r="14311" customFormat="1" x14ac:dyDescent="0.25"/>
    <row r="14312" customFormat="1" x14ac:dyDescent="0.25"/>
    <row r="14313" customFormat="1" x14ac:dyDescent="0.25"/>
    <row r="14314" customFormat="1" x14ac:dyDescent="0.25"/>
    <row r="14315" customFormat="1" x14ac:dyDescent="0.25"/>
    <row r="14316" customFormat="1" x14ac:dyDescent="0.25"/>
    <row r="14317" customFormat="1" x14ac:dyDescent="0.25"/>
    <row r="14318" customFormat="1" x14ac:dyDescent="0.25"/>
    <row r="14319" customFormat="1" x14ac:dyDescent="0.25"/>
    <row r="14320" customFormat="1" x14ac:dyDescent="0.25"/>
    <row r="14321" customFormat="1" x14ac:dyDescent="0.25"/>
    <row r="14322" customFormat="1" x14ac:dyDescent="0.25"/>
    <row r="14323" customFormat="1" x14ac:dyDescent="0.25"/>
    <row r="14324" customFormat="1" x14ac:dyDescent="0.25"/>
    <row r="14325" customFormat="1" x14ac:dyDescent="0.25"/>
    <row r="14326" customFormat="1" x14ac:dyDescent="0.25"/>
    <row r="14327" customFormat="1" x14ac:dyDescent="0.25"/>
    <row r="14328" customFormat="1" x14ac:dyDescent="0.25"/>
    <row r="14329" customFormat="1" x14ac:dyDescent="0.25"/>
    <row r="14330" customFormat="1" x14ac:dyDescent="0.25"/>
    <row r="14331" customFormat="1" x14ac:dyDescent="0.25"/>
    <row r="14332" customFormat="1" x14ac:dyDescent="0.25"/>
    <row r="14333" customFormat="1" x14ac:dyDescent="0.25"/>
    <row r="14334" customFormat="1" x14ac:dyDescent="0.25"/>
    <row r="14335" customFormat="1" x14ac:dyDescent="0.25"/>
    <row r="14336" customFormat="1" x14ac:dyDescent="0.25"/>
    <row r="14337" customFormat="1" x14ac:dyDescent="0.25"/>
    <row r="14338" customFormat="1" x14ac:dyDescent="0.25"/>
    <row r="14339" customFormat="1" x14ac:dyDescent="0.25"/>
    <row r="14340" customFormat="1" x14ac:dyDescent="0.25"/>
    <row r="14341" customFormat="1" x14ac:dyDescent="0.25"/>
    <row r="14342" customFormat="1" x14ac:dyDescent="0.25"/>
    <row r="14343" customFormat="1" x14ac:dyDescent="0.25"/>
    <row r="14344" customFormat="1" x14ac:dyDescent="0.25"/>
    <row r="14345" customFormat="1" x14ac:dyDescent="0.25"/>
    <row r="14346" customFormat="1" x14ac:dyDescent="0.25"/>
    <row r="14347" customFormat="1" x14ac:dyDescent="0.25"/>
    <row r="14348" customFormat="1" x14ac:dyDescent="0.25"/>
    <row r="14349" customFormat="1" x14ac:dyDescent="0.25"/>
    <row r="14350" customFormat="1" x14ac:dyDescent="0.25"/>
    <row r="14351" customFormat="1" x14ac:dyDescent="0.25"/>
    <row r="14352" customFormat="1" x14ac:dyDescent="0.25"/>
    <row r="14353" customFormat="1" x14ac:dyDescent="0.25"/>
    <row r="14354" customFormat="1" x14ac:dyDescent="0.25"/>
    <row r="14355" customFormat="1" x14ac:dyDescent="0.25"/>
    <row r="14356" customFormat="1" x14ac:dyDescent="0.25"/>
    <row r="14357" customFormat="1" x14ac:dyDescent="0.25"/>
    <row r="14358" customFormat="1" x14ac:dyDescent="0.25"/>
    <row r="14359" customFormat="1" x14ac:dyDescent="0.25"/>
    <row r="14360" customFormat="1" x14ac:dyDescent="0.25"/>
    <row r="14361" customFormat="1" x14ac:dyDescent="0.25"/>
    <row r="14362" customFormat="1" x14ac:dyDescent="0.25"/>
    <row r="14363" customFormat="1" x14ac:dyDescent="0.25"/>
    <row r="14364" customFormat="1" x14ac:dyDescent="0.25"/>
    <row r="14365" customFormat="1" x14ac:dyDescent="0.25"/>
    <row r="14366" customFormat="1" x14ac:dyDescent="0.25"/>
    <row r="14367" customFormat="1" x14ac:dyDescent="0.25"/>
    <row r="14368" customFormat="1" x14ac:dyDescent="0.25"/>
    <row r="14369" customFormat="1" x14ac:dyDescent="0.25"/>
    <row r="14370" customFormat="1" x14ac:dyDescent="0.25"/>
    <row r="14371" customFormat="1" x14ac:dyDescent="0.25"/>
    <row r="14372" customFormat="1" x14ac:dyDescent="0.25"/>
    <row r="14373" customFormat="1" x14ac:dyDescent="0.25"/>
    <row r="14374" customFormat="1" x14ac:dyDescent="0.25"/>
    <row r="14375" customFormat="1" x14ac:dyDescent="0.25"/>
    <row r="14376" customFormat="1" x14ac:dyDescent="0.25"/>
    <row r="14377" customFormat="1" x14ac:dyDescent="0.25"/>
    <row r="14378" customFormat="1" x14ac:dyDescent="0.25"/>
    <row r="14379" customFormat="1" x14ac:dyDescent="0.25"/>
    <row r="14380" customFormat="1" x14ac:dyDescent="0.25"/>
    <row r="14381" customFormat="1" x14ac:dyDescent="0.25"/>
    <row r="14382" customFormat="1" x14ac:dyDescent="0.25"/>
    <row r="14383" customFormat="1" x14ac:dyDescent="0.25"/>
    <row r="14384" customFormat="1" x14ac:dyDescent="0.25"/>
    <row r="14385" customFormat="1" x14ac:dyDescent="0.25"/>
    <row r="14386" customFormat="1" x14ac:dyDescent="0.25"/>
    <row r="14387" customFormat="1" x14ac:dyDescent="0.25"/>
    <row r="14388" customFormat="1" x14ac:dyDescent="0.25"/>
    <row r="14389" customFormat="1" x14ac:dyDescent="0.25"/>
    <row r="14390" customFormat="1" x14ac:dyDescent="0.25"/>
    <row r="14391" customFormat="1" x14ac:dyDescent="0.25"/>
    <row r="14392" customFormat="1" x14ac:dyDescent="0.25"/>
    <row r="14393" customFormat="1" x14ac:dyDescent="0.25"/>
    <row r="14394" customFormat="1" x14ac:dyDescent="0.25"/>
    <row r="14395" customFormat="1" x14ac:dyDescent="0.25"/>
    <row r="14396" customFormat="1" x14ac:dyDescent="0.25"/>
    <row r="14397" customFormat="1" x14ac:dyDescent="0.25"/>
    <row r="14398" customFormat="1" x14ac:dyDescent="0.25"/>
    <row r="14399" customFormat="1" x14ac:dyDescent="0.25"/>
    <row r="14400" customFormat="1" x14ac:dyDescent="0.25"/>
    <row r="14401" customFormat="1" x14ac:dyDescent="0.25"/>
    <row r="14402" customFormat="1" x14ac:dyDescent="0.25"/>
    <row r="14403" customFormat="1" x14ac:dyDescent="0.25"/>
    <row r="14404" customFormat="1" x14ac:dyDescent="0.25"/>
    <row r="14405" customFormat="1" x14ac:dyDescent="0.25"/>
    <row r="14406" customFormat="1" x14ac:dyDescent="0.25"/>
    <row r="14407" customFormat="1" x14ac:dyDescent="0.25"/>
    <row r="14408" customFormat="1" x14ac:dyDescent="0.25"/>
    <row r="14409" customFormat="1" x14ac:dyDescent="0.25"/>
    <row r="14410" customFormat="1" x14ac:dyDescent="0.25"/>
    <row r="14411" customFormat="1" x14ac:dyDescent="0.25"/>
    <row r="14412" customFormat="1" x14ac:dyDescent="0.25"/>
    <row r="14413" customFormat="1" x14ac:dyDescent="0.25"/>
    <row r="14414" customFormat="1" x14ac:dyDescent="0.25"/>
    <row r="14415" customFormat="1" x14ac:dyDescent="0.25"/>
    <row r="14416" customFormat="1" x14ac:dyDescent="0.25"/>
    <row r="14417" customFormat="1" x14ac:dyDescent="0.25"/>
    <row r="14418" customFormat="1" x14ac:dyDescent="0.25"/>
    <row r="14419" customFormat="1" x14ac:dyDescent="0.25"/>
    <row r="14420" customFormat="1" x14ac:dyDescent="0.25"/>
    <row r="14421" customFormat="1" x14ac:dyDescent="0.25"/>
    <row r="14422" customFormat="1" x14ac:dyDescent="0.25"/>
    <row r="14423" customFormat="1" x14ac:dyDescent="0.25"/>
    <row r="14424" customFormat="1" x14ac:dyDescent="0.25"/>
    <row r="14425" customFormat="1" x14ac:dyDescent="0.25"/>
    <row r="14426" customFormat="1" x14ac:dyDescent="0.25"/>
    <row r="14427" customFormat="1" x14ac:dyDescent="0.25"/>
    <row r="14428" customFormat="1" x14ac:dyDescent="0.25"/>
    <row r="14429" customFormat="1" x14ac:dyDescent="0.25"/>
    <row r="14430" customFormat="1" x14ac:dyDescent="0.25"/>
    <row r="14431" customFormat="1" x14ac:dyDescent="0.25"/>
    <row r="14432" customFormat="1" x14ac:dyDescent="0.25"/>
    <row r="14433" customFormat="1" x14ac:dyDescent="0.25"/>
    <row r="14434" customFormat="1" x14ac:dyDescent="0.25"/>
    <row r="14435" customFormat="1" x14ac:dyDescent="0.25"/>
    <row r="14436" customFormat="1" x14ac:dyDescent="0.25"/>
    <row r="14437" customFormat="1" x14ac:dyDescent="0.25"/>
    <row r="14438" customFormat="1" x14ac:dyDescent="0.25"/>
    <row r="14439" customFormat="1" x14ac:dyDescent="0.25"/>
    <row r="14440" customFormat="1" x14ac:dyDescent="0.25"/>
    <row r="14441" customFormat="1" x14ac:dyDescent="0.25"/>
    <row r="14442" customFormat="1" x14ac:dyDescent="0.25"/>
    <row r="14443" customFormat="1" x14ac:dyDescent="0.25"/>
    <row r="14444" customFormat="1" x14ac:dyDescent="0.25"/>
    <row r="14445" customFormat="1" x14ac:dyDescent="0.25"/>
    <row r="14446" customFormat="1" x14ac:dyDescent="0.25"/>
    <row r="14447" customFormat="1" x14ac:dyDescent="0.25"/>
    <row r="14448" customFormat="1" x14ac:dyDescent="0.25"/>
    <row r="14449" customFormat="1" x14ac:dyDescent="0.25"/>
    <row r="14450" customFormat="1" x14ac:dyDescent="0.25"/>
    <row r="14451" customFormat="1" x14ac:dyDescent="0.25"/>
    <row r="14452" customFormat="1" x14ac:dyDescent="0.25"/>
    <row r="14453" customFormat="1" x14ac:dyDescent="0.25"/>
    <row r="14454" customFormat="1" x14ac:dyDescent="0.25"/>
    <row r="14455" customFormat="1" x14ac:dyDescent="0.25"/>
    <row r="14456" customFormat="1" x14ac:dyDescent="0.25"/>
    <row r="14457" customFormat="1" x14ac:dyDescent="0.25"/>
    <row r="14458" customFormat="1" x14ac:dyDescent="0.25"/>
    <row r="14459" customFormat="1" x14ac:dyDescent="0.25"/>
    <row r="14460" customFormat="1" x14ac:dyDescent="0.25"/>
    <row r="14461" customFormat="1" x14ac:dyDescent="0.25"/>
    <row r="14462" customFormat="1" x14ac:dyDescent="0.25"/>
    <row r="14463" customFormat="1" x14ac:dyDescent="0.25"/>
    <row r="14464" customFormat="1" x14ac:dyDescent="0.25"/>
    <row r="14465" customFormat="1" x14ac:dyDescent="0.25"/>
    <row r="14466" customFormat="1" x14ac:dyDescent="0.25"/>
    <row r="14467" customFormat="1" x14ac:dyDescent="0.25"/>
    <row r="14468" customFormat="1" x14ac:dyDescent="0.25"/>
    <row r="14469" customFormat="1" x14ac:dyDescent="0.25"/>
    <row r="14470" customFormat="1" x14ac:dyDescent="0.25"/>
    <row r="14471" customFormat="1" x14ac:dyDescent="0.25"/>
    <row r="14472" customFormat="1" x14ac:dyDescent="0.25"/>
    <row r="14473" customFormat="1" x14ac:dyDescent="0.25"/>
    <row r="14474" customFormat="1" x14ac:dyDescent="0.25"/>
    <row r="14475" customFormat="1" x14ac:dyDescent="0.25"/>
    <row r="14476" customFormat="1" x14ac:dyDescent="0.25"/>
    <row r="14477" customFormat="1" x14ac:dyDescent="0.25"/>
    <row r="14478" customFormat="1" x14ac:dyDescent="0.25"/>
    <row r="14479" customFormat="1" x14ac:dyDescent="0.25"/>
    <row r="14480" customFormat="1" x14ac:dyDescent="0.25"/>
    <row r="14481" customFormat="1" x14ac:dyDescent="0.25"/>
    <row r="14482" customFormat="1" x14ac:dyDescent="0.25"/>
    <row r="14483" customFormat="1" x14ac:dyDescent="0.25"/>
    <row r="14484" customFormat="1" x14ac:dyDescent="0.25"/>
    <row r="14485" customFormat="1" x14ac:dyDescent="0.25"/>
    <row r="14486" customFormat="1" x14ac:dyDescent="0.25"/>
    <row r="14487" customFormat="1" x14ac:dyDescent="0.25"/>
    <row r="14488" customFormat="1" x14ac:dyDescent="0.25"/>
    <row r="14489" customFormat="1" x14ac:dyDescent="0.25"/>
    <row r="14490" customFormat="1" x14ac:dyDescent="0.25"/>
    <row r="14491" customFormat="1" x14ac:dyDescent="0.25"/>
    <row r="14492" customFormat="1" x14ac:dyDescent="0.25"/>
    <row r="14493" customFormat="1" x14ac:dyDescent="0.25"/>
    <row r="14494" customFormat="1" x14ac:dyDescent="0.25"/>
    <row r="14495" customFormat="1" x14ac:dyDescent="0.25"/>
    <row r="14496" customFormat="1" x14ac:dyDescent="0.25"/>
    <row r="14497" customFormat="1" x14ac:dyDescent="0.25"/>
    <row r="14498" customFormat="1" x14ac:dyDescent="0.25"/>
    <row r="14499" customFormat="1" x14ac:dyDescent="0.25"/>
    <row r="14500" customFormat="1" x14ac:dyDescent="0.25"/>
    <row r="14501" customFormat="1" x14ac:dyDescent="0.25"/>
    <row r="14502" customFormat="1" x14ac:dyDescent="0.25"/>
    <row r="14503" customFormat="1" x14ac:dyDescent="0.25"/>
    <row r="14504" customFormat="1" x14ac:dyDescent="0.25"/>
    <row r="14505" customFormat="1" x14ac:dyDescent="0.25"/>
    <row r="14506" customFormat="1" x14ac:dyDescent="0.25"/>
    <row r="14507" customFormat="1" x14ac:dyDescent="0.25"/>
    <row r="14508" customFormat="1" x14ac:dyDescent="0.25"/>
    <row r="14509" customFormat="1" x14ac:dyDescent="0.25"/>
    <row r="14510" customFormat="1" x14ac:dyDescent="0.25"/>
    <row r="14511" customFormat="1" x14ac:dyDescent="0.25"/>
    <row r="14512" customFormat="1" x14ac:dyDescent="0.25"/>
    <row r="14513" customFormat="1" x14ac:dyDescent="0.25"/>
    <row r="14514" customFormat="1" x14ac:dyDescent="0.25"/>
    <row r="14515" customFormat="1" x14ac:dyDescent="0.25"/>
    <row r="14516" customFormat="1" x14ac:dyDescent="0.25"/>
    <row r="14517" customFormat="1" x14ac:dyDescent="0.25"/>
    <row r="14518" customFormat="1" x14ac:dyDescent="0.25"/>
    <row r="14519" customFormat="1" x14ac:dyDescent="0.25"/>
    <row r="14520" customFormat="1" x14ac:dyDescent="0.25"/>
    <row r="14521" customFormat="1" x14ac:dyDescent="0.25"/>
    <row r="14522" customFormat="1" x14ac:dyDescent="0.25"/>
    <row r="14523" customFormat="1" x14ac:dyDescent="0.25"/>
    <row r="14524" customFormat="1" x14ac:dyDescent="0.25"/>
    <row r="14525" customFormat="1" x14ac:dyDescent="0.25"/>
    <row r="14526" customFormat="1" x14ac:dyDescent="0.25"/>
    <row r="14527" customFormat="1" x14ac:dyDescent="0.25"/>
    <row r="14528" customFormat="1" x14ac:dyDescent="0.25"/>
    <row r="14529" customFormat="1" x14ac:dyDescent="0.25"/>
    <row r="14530" customFormat="1" x14ac:dyDescent="0.25"/>
    <row r="14531" customFormat="1" x14ac:dyDescent="0.25"/>
    <row r="14532" customFormat="1" x14ac:dyDescent="0.25"/>
    <row r="14533" customFormat="1" x14ac:dyDescent="0.25"/>
    <row r="14534" customFormat="1" x14ac:dyDescent="0.25"/>
    <row r="14535" customFormat="1" x14ac:dyDescent="0.25"/>
    <row r="14536" customFormat="1" x14ac:dyDescent="0.25"/>
    <row r="14537" customFormat="1" x14ac:dyDescent="0.25"/>
    <row r="14538" customFormat="1" x14ac:dyDescent="0.25"/>
    <row r="14539" customFormat="1" x14ac:dyDescent="0.25"/>
    <row r="14540" customFormat="1" x14ac:dyDescent="0.25"/>
    <row r="14541" customFormat="1" x14ac:dyDescent="0.25"/>
    <row r="14542" customFormat="1" x14ac:dyDescent="0.25"/>
    <row r="14543" customFormat="1" x14ac:dyDescent="0.25"/>
    <row r="14544" customFormat="1" x14ac:dyDescent="0.25"/>
    <row r="14545" customFormat="1" x14ac:dyDescent="0.25"/>
    <row r="14546" customFormat="1" x14ac:dyDescent="0.25"/>
    <row r="14547" customFormat="1" x14ac:dyDescent="0.25"/>
    <row r="14548" customFormat="1" x14ac:dyDescent="0.25"/>
    <row r="14549" customFormat="1" x14ac:dyDescent="0.25"/>
    <row r="14550" customFormat="1" x14ac:dyDescent="0.25"/>
    <row r="14551" customFormat="1" x14ac:dyDescent="0.25"/>
    <row r="14552" customFormat="1" x14ac:dyDescent="0.25"/>
    <row r="14553" customFormat="1" x14ac:dyDescent="0.25"/>
    <row r="14554" customFormat="1" x14ac:dyDescent="0.25"/>
    <row r="14555" customFormat="1" x14ac:dyDescent="0.25"/>
    <row r="14556" customFormat="1" x14ac:dyDescent="0.25"/>
    <row r="14557" customFormat="1" x14ac:dyDescent="0.25"/>
    <row r="14558" customFormat="1" x14ac:dyDescent="0.25"/>
    <row r="14559" customFormat="1" x14ac:dyDescent="0.25"/>
    <row r="14560" customFormat="1" x14ac:dyDescent="0.25"/>
    <row r="14561" customFormat="1" x14ac:dyDescent="0.25"/>
    <row r="14562" customFormat="1" x14ac:dyDescent="0.25"/>
    <row r="14563" customFormat="1" x14ac:dyDescent="0.25"/>
    <row r="14564" customFormat="1" x14ac:dyDescent="0.25"/>
    <row r="14565" customFormat="1" x14ac:dyDescent="0.25"/>
    <row r="14566" customFormat="1" x14ac:dyDescent="0.25"/>
    <row r="14567" customFormat="1" x14ac:dyDescent="0.25"/>
    <row r="14568" customFormat="1" x14ac:dyDescent="0.25"/>
    <row r="14569" customFormat="1" x14ac:dyDescent="0.25"/>
    <row r="14570" customFormat="1" x14ac:dyDescent="0.25"/>
    <row r="14571" customFormat="1" x14ac:dyDescent="0.25"/>
    <row r="14572" customFormat="1" x14ac:dyDescent="0.25"/>
    <row r="14573" customFormat="1" x14ac:dyDescent="0.25"/>
    <row r="14574" customFormat="1" x14ac:dyDescent="0.25"/>
    <row r="14575" customFormat="1" x14ac:dyDescent="0.25"/>
    <row r="14576" customFormat="1" x14ac:dyDescent="0.25"/>
    <row r="14577" customFormat="1" x14ac:dyDescent="0.25"/>
    <row r="14578" customFormat="1" x14ac:dyDescent="0.25"/>
    <row r="14579" customFormat="1" x14ac:dyDescent="0.25"/>
    <row r="14580" customFormat="1" x14ac:dyDescent="0.25"/>
    <row r="14581" customFormat="1" x14ac:dyDescent="0.25"/>
    <row r="14582" customFormat="1" x14ac:dyDescent="0.25"/>
    <row r="14583" customFormat="1" x14ac:dyDescent="0.25"/>
    <row r="14584" customFormat="1" x14ac:dyDescent="0.25"/>
    <row r="14585" customFormat="1" x14ac:dyDescent="0.25"/>
    <row r="14586" customFormat="1" x14ac:dyDescent="0.25"/>
    <row r="14587" customFormat="1" x14ac:dyDescent="0.25"/>
    <row r="14588" customFormat="1" x14ac:dyDescent="0.25"/>
    <row r="14589" customFormat="1" x14ac:dyDescent="0.25"/>
    <row r="14590" customFormat="1" x14ac:dyDescent="0.25"/>
    <row r="14591" customFormat="1" x14ac:dyDescent="0.25"/>
    <row r="14592" customFormat="1" x14ac:dyDescent="0.25"/>
    <row r="14593" customFormat="1" x14ac:dyDescent="0.25"/>
    <row r="14594" customFormat="1" x14ac:dyDescent="0.25"/>
    <row r="14595" customFormat="1" x14ac:dyDescent="0.25"/>
    <row r="14596" customFormat="1" x14ac:dyDescent="0.25"/>
    <row r="14597" customFormat="1" x14ac:dyDescent="0.25"/>
    <row r="14598" customFormat="1" x14ac:dyDescent="0.25"/>
    <row r="14599" customFormat="1" x14ac:dyDescent="0.25"/>
    <row r="14600" customFormat="1" x14ac:dyDescent="0.25"/>
    <row r="14601" customFormat="1" x14ac:dyDescent="0.25"/>
    <row r="14602" customFormat="1" x14ac:dyDescent="0.25"/>
    <row r="14603" customFormat="1" x14ac:dyDescent="0.25"/>
    <row r="14604" customFormat="1" x14ac:dyDescent="0.25"/>
    <row r="14605" customFormat="1" x14ac:dyDescent="0.25"/>
    <row r="14606" customFormat="1" x14ac:dyDescent="0.25"/>
    <row r="14607" customFormat="1" x14ac:dyDescent="0.25"/>
    <row r="14608" customFormat="1" x14ac:dyDescent="0.25"/>
    <row r="14609" customFormat="1" x14ac:dyDescent="0.25"/>
    <row r="14610" customFormat="1" x14ac:dyDescent="0.25"/>
    <row r="14611" customFormat="1" x14ac:dyDescent="0.25"/>
    <row r="14612" customFormat="1" x14ac:dyDescent="0.25"/>
    <row r="14613" customFormat="1" x14ac:dyDescent="0.25"/>
    <row r="14614" customFormat="1" x14ac:dyDescent="0.25"/>
    <row r="14615" customFormat="1" x14ac:dyDescent="0.25"/>
    <row r="14616" customFormat="1" x14ac:dyDescent="0.25"/>
    <row r="14617" customFormat="1" x14ac:dyDescent="0.25"/>
    <row r="14618" customFormat="1" x14ac:dyDescent="0.25"/>
    <row r="14619" customFormat="1" x14ac:dyDescent="0.25"/>
    <row r="14620" customFormat="1" x14ac:dyDescent="0.25"/>
    <row r="14621" customFormat="1" x14ac:dyDescent="0.25"/>
    <row r="14622" customFormat="1" x14ac:dyDescent="0.25"/>
    <row r="14623" customFormat="1" x14ac:dyDescent="0.25"/>
    <row r="14624" customFormat="1" x14ac:dyDescent="0.25"/>
    <row r="14625" customFormat="1" x14ac:dyDescent="0.25"/>
    <row r="14626" customFormat="1" x14ac:dyDescent="0.25"/>
    <row r="14627" customFormat="1" x14ac:dyDescent="0.25"/>
    <row r="14628" customFormat="1" x14ac:dyDescent="0.25"/>
    <row r="14629" customFormat="1" x14ac:dyDescent="0.25"/>
    <row r="14630" customFormat="1" x14ac:dyDescent="0.25"/>
    <row r="14631" customFormat="1" x14ac:dyDescent="0.25"/>
    <row r="14632" customFormat="1" x14ac:dyDescent="0.25"/>
    <row r="14633" customFormat="1" x14ac:dyDescent="0.25"/>
    <row r="14634" customFormat="1" x14ac:dyDescent="0.25"/>
    <row r="14635" customFormat="1" x14ac:dyDescent="0.25"/>
    <row r="14636" customFormat="1" x14ac:dyDescent="0.25"/>
    <row r="14637" customFormat="1" x14ac:dyDescent="0.25"/>
    <row r="14638" customFormat="1" x14ac:dyDescent="0.25"/>
    <row r="14639" customFormat="1" x14ac:dyDescent="0.25"/>
    <row r="14640" customFormat="1" x14ac:dyDescent="0.25"/>
    <row r="14641" customFormat="1" x14ac:dyDescent="0.25"/>
    <row r="14642" customFormat="1" x14ac:dyDescent="0.25"/>
    <row r="14643" customFormat="1" x14ac:dyDescent="0.25"/>
    <row r="14644" customFormat="1" x14ac:dyDescent="0.25"/>
    <row r="14645" customFormat="1" x14ac:dyDescent="0.25"/>
    <row r="14646" customFormat="1" x14ac:dyDescent="0.25"/>
    <row r="14647" customFormat="1" x14ac:dyDescent="0.25"/>
    <row r="14648" customFormat="1" x14ac:dyDescent="0.25"/>
    <row r="14649" customFormat="1" x14ac:dyDescent="0.25"/>
    <row r="14650" customFormat="1" x14ac:dyDescent="0.25"/>
    <row r="14651" customFormat="1" x14ac:dyDescent="0.25"/>
    <row r="14652" customFormat="1" x14ac:dyDescent="0.25"/>
    <row r="14653" customFormat="1" x14ac:dyDescent="0.25"/>
    <row r="14654" customFormat="1" x14ac:dyDescent="0.25"/>
    <row r="14655" customFormat="1" x14ac:dyDescent="0.25"/>
    <row r="14656" customFormat="1" x14ac:dyDescent="0.25"/>
    <row r="14657" customFormat="1" x14ac:dyDescent="0.25"/>
    <row r="14658" customFormat="1" x14ac:dyDescent="0.25"/>
    <row r="14659" customFormat="1" x14ac:dyDescent="0.25"/>
    <row r="14660" customFormat="1" x14ac:dyDescent="0.25"/>
    <row r="14661" customFormat="1" x14ac:dyDescent="0.25"/>
    <row r="14662" customFormat="1" x14ac:dyDescent="0.25"/>
    <row r="14663" customFormat="1" x14ac:dyDescent="0.25"/>
    <row r="14664" customFormat="1" x14ac:dyDescent="0.25"/>
    <row r="14665" customFormat="1" x14ac:dyDescent="0.25"/>
    <row r="14666" customFormat="1" x14ac:dyDescent="0.25"/>
    <row r="14667" customFormat="1" x14ac:dyDescent="0.25"/>
    <row r="14668" customFormat="1" x14ac:dyDescent="0.25"/>
    <row r="14669" customFormat="1" x14ac:dyDescent="0.25"/>
    <row r="14670" customFormat="1" x14ac:dyDescent="0.25"/>
    <row r="14671" customFormat="1" x14ac:dyDescent="0.25"/>
    <row r="14672" customFormat="1" x14ac:dyDescent="0.25"/>
    <row r="14673" customFormat="1" x14ac:dyDescent="0.25"/>
    <row r="14674" customFormat="1" x14ac:dyDescent="0.25"/>
    <row r="14675" customFormat="1" x14ac:dyDescent="0.25"/>
    <row r="14676" customFormat="1" x14ac:dyDescent="0.25"/>
    <row r="14677" customFormat="1" x14ac:dyDescent="0.25"/>
    <row r="14678" customFormat="1" x14ac:dyDescent="0.25"/>
    <row r="14679" customFormat="1" x14ac:dyDescent="0.25"/>
    <row r="14680" customFormat="1" x14ac:dyDescent="0.25"/>
    <row r="14681" customFormat="1" x14ac:dyDescent="0.25"/>
    <row r="14682" customFormat="1" x14ac:dyDescent="0.25"/>
    <row r="14683" customFormat="1" x14ac:dyDescent="0.25"/>
    <row r="14684" customFormat="1" x14ac:dyDescent="0.25"/>
    <row r="14685" customFormat="1" x14ac:dyDescent="0.25"/>
    <row r="14686" customFormat="1" x14ac:dyDescent="0.25"/>
    <row r="14687" customFormat="1" x14ac:dyDescent="0.25"/>
    <row r="14688" customFormat="1" x14ac:dyDescent="0.25"/>
    <row r="14689" customFormat="1" x14ac:dyDescent="0.25"/>
    <row r="14690" customFormat="1" x14ac:dyDescent="0.25"/>
    <row r="14691" customFormat="1" x14ac:dyDescent="0.25"/>
    <row r="14692" customFormat="1" x14ac:dyDescent="0.25"/>
    <row r="14693" customFormat="1" x14ac:dyDescent="0.25"/>
    <row r="14694" customFormat="1" x14ac:dyDescent="0.25"/>
    <row r="14695" customFormat="1" x14ac:dyDescent="0.25"/>
    <row r="14696" customFormat="1" x14ac:dyDescent="0.25"/>
    <row r="14697" customFormat="1" x14ac:dyDescent="0.25"/>
    <row r="14698" customFormat="1" x14ac:dyDescent="0.25"/>
    <row r="14699" customFormat="1" x14ac:dyDescent="0.25"/>
    <row r="14700" customFormat="1" x14ac:dyDescent="0.25"/>
    <row r="14701" customFormat="1" x14ac:dyDescent="0.25"/>
    <row r="14702" customFormat="1" x14ac:dyDescent="0.25"/>
    <row r="14703" customFormat="1" x14ac:dyDescent="0.25"/>
    <row r="14704" customFormat="1" x14ac:dyDescent="0.25"/>
    <row r="14705" customFormat="1" x14ac:dyDescent="0.25"/>
    <row r="14706" customFormat="1" x14ac:dyDescent="0.25"/>
    <row r="14707" customFormat="1" x14ac:dyDescent="0.25"/>
    <row r="14708" customFormat="1" x14ac:dyDescent="0.25"/>
    <row r="14709" customFormat="1" x14ac:dyDescent="0.25"/>
    <row r="14710" customFormat="1" x14ac:dyDescent="0.25"/>
    <row r="14711" customFormat="1" x14ac:dyDescent="0.25"/>
    <row r="14712" customFormat="1" x14ac:dyDescent="0.25"/>
    <row r="14713" customFormat="1" x14ac:dyDescent="0.25"/>
    <row r="14714" customFormat="1" x14ac:dyDescent="0.25"/>
    <row r="14715" customFormat="1" x14ac:dyDescent="0.25"/>
    <row r="14716" customFormat="1" x14ac:dyDescent="0.25"/>
    <row r="14717" customFormat="1" x14ac:dyDescent="0.25"/>
    <row r="14718" customFormat="1" x14ac:dyDescent="0.25"/>
    <row r="14719" customFormat="1" x14ac:dyDescent="0.25"/>
    <row r="14720" customFormat="1" x14ac:dyDescent="0.25"/>
    <row r="14721" customFormat="1" x14ac:dyDescent="0.25"/>
    <row r="14722" customFormat="1" x14ac:dyDescent="0.25"/>
    <row r="14723" customFormat="1" x14ac:dyDescent="0.25"/>
    <row r="14724" customFormat="1" x14ac:dyDescent="0.25"/>
    <row r="14725" customFormat="1" x14ac:dyDescent="0.25"/>
    <row r="14726" customFormat="1" x14ac:dyDescent="0.25"/>
    <row r="14727" customFormat="1" x14ac:dyDescent="0.25"/>
    <row r="14728" customFormat="1" x14ac:dyDescent="0.25"/>
    <row r="14729" customFormat="1" x14ac:dyDescent="0.25"/>
    <row r="14730" customFormat="1" x14ac:dyDescent="0.25"/>
    <row r="14731" customFormat="1" x14ac:dyDescent="0.25"/>
    <row r="14732" customFormat="1" x14ac:dyDescent="0.25"/>
    <row r="14733" customFormat="1" x14ac:dyDescent="0.25"/>
    <row r="14734" customFormat="1" x14ac:dyDescent="0.25"/>
    <row r="14735" customFormat="1" x14ac:dyDescent="0.25"/>
    <row r="14736" customFormat="1" x14ac:dyDescent="0.25"/>
    <row r="14737" customFormat="1" x14ac:dyDescent="0.25"/>
    <row r="14738" customFormat="1" x14ac:dyDescent="0.25"/>
    <row r="14739" customFormat="1" x14ac:dyDescent="0.25"/>
    <row r="14740" customFormat="1" x14ac:dyDescent="0.25"/>
    <row r="14741" customFormat="1" x14ac:dyDescent="0.25"/>
    <row r="14742" customFormat="1" x14ac:dyDescent="0.25"/>
    <row r="14743" customFormat="1" x14ac:dyDescent="0.25"/>
    <row r="14744" customFormat="1" x14ac:dyDescent="0.25"/>
    <row r="14745" customFormat="1" x14ac:dyDescent="0.25"/>
    <row r="14746" customFormat="1" x14ac:dyDescent="0.25"/>
    <row r="14747" customFormat="1" x14ac:dyDescent="0.25"/>
    <row r="14748" customFormat="1" x14ac:dyDescent="0.25"/>
    <row r="14749" customFormat="1" x14ac:dyDescent="0.25"/>
    <row r="14750" customFormat="1" x14ac:dyDescent="0.25"/>
    <row r="14751" customFormat="1" x14ac:dyDescent="0.25"/>
    <row r="14752" customFormat="1" x14ac:dyDescent="0.25"/>
    <row r="14753" customFormat="1" x14ac:dyDescent="0.25"/>
    <row r="14754" customFormat="1" x14ac:dyDescent="0.25"/>
    <row r="14755" customFormat="1" x14ac:dyDescent="0.25"/>
    <row r="14756" customFormat="1" x14ac:dyDescent="0.25"/>
    <row r="14757" customFormat="1" x14ac:dyDescent="0.25"/>
    <row r="14758" customFormat="1" x14ac:dyDescent="0.25"/>
    <row r="14759" customFormat="1" x14ac:dyDescent="0.25"/>
    <row r="14760" customFormat="1" x14ac:dyDescent="0.25"/>
    <row r="14761" customFormat="1" x14ac:dyDescent="0.25"/>
    <row r="14762" customFormat="1" x14ac:dyDescent="0.25"/>
    <row r="14763" customFormat="1" x14ac:dyDescent="0.25"/>
    <row r="14764" customFormat="1" x14ac:dyDescent="0.25"/>
    <row r="14765" customFormat="1" x14ac:dyDescent="0.25"/>
    <row r="14766" customFormat="1" x14ac:dyDescent="0.25"/>
    <row r="14767" customFormat="1" x14ac:dyDescent="0.25"/>
    <row r="14768" customFormat="1" x14ac:dyDescent="0.25"/>
    <row r="14769" customFormat="1" x14ac:dyDescent="0.25"/>
    <row r="14770" customFormat="1" x14ac:dyDescent="0.25"/>
    <row r="14771" customFormat="1" x14ac:dyDescent="0.25"/>
    <row r="14772" customFormat="1" x14ac:dyDescent="0.25"/>
    <row r="14773" customFormat="1" x14ac:dyDescent="0.25"/>
    <row r="14774" customFormat="1" x14ac:dyDescent="0.25"/>
    <row r="14775" customFormat="1" x14ac:dyDescent="0.25"/>
    <row r="14776" customFormat="1" x14ac:dyDescent="0.25"/>
    <row r="14777" customFormat="1" x14ac:dyDescent="0.25"/>
    <row r="14778" customFormat="1" x14ac:dyDescent="0.25"/>
    <row r="14779" customFormat="1" x14ac:dyDescent="0.25"/>
    <row r="14780" customFormat="1" x14ac:dyDescent="0.25"/>
    <row r="14781" customFormat="1" x14ac:dyDescent="0.25"/>
    <row r="14782" customFormat="1" x14ac:dyDescent="0.25"/>
    <row r="14783" customFormat="1" x14ac:dyDescent="0.25"/>
    <row r="14784" customFormat="1" x14ac:dyDescent="0.25"/>
    <row r="14785" customFormat="1" x14ac:dyDescent="0.25"/>
    <row r="14786" customFormat="1" x14ac:dyDescent="0.25"/>
    <row r="14787" customFormat="1" x14ac:dyDescent="0.25"/>
    <row r="14788" customFormat="1" x14ac:dyDescent="0.25"/>
    <row r="14789" customFormat="1" x14ac:dyDescent="0.25"/>
    <row r="14790" customFormat="1" x14ac:dyDescent="0.25"/>
    <row r="14791" customFormat="1" x14ac:dyDescent="0.25"/>
    <row r="14792" customFormat="1" x14ac:dyDescent="0.25"/>
    <row r="14793" customFormat="1" x14ac:dyDescent="0.25"/>
    <row r="14794" customFormat="1" x14ac:dyDescent="0.25"/>
    <row r="14795" customFormat="1" x14ac:dyDescent="0.25"/>
    <row r="14796" customFormat="1" x14ac:dyDescent="0.25"/>
    <row r="14797" customFormat="1" x14ac:dyDescent="0.25"/>
    <row r="14798" customFormat="1" x14ac:dyDescent="0.25"/>
    <row r="14799" customFormat="1" x14ac:dyDescent="0.25"/>
    <row r="14800" customFormat="1" x14ac:dyDescent="0.25"/>
    <row r="14801" customFormat="1" x14ac:dyDescent="0.25"/>
    <row r="14802" customFormat="1" x14ac:dyDescent="0.25"/>
    <row r="14803" customFormat="1" x14ac:dyDescent="0.25"/>
    <row r="14804" customFormat="1" x14ac:dyDescent="0.25"/>
    <row r="14805" customFormat="1" x14ac:dyDescent="0.25"/>
    <row r="14806" customFormat="1" x14ac:dyDescent="0.25"/>
    <row r="14807" customFormat="1" x14ac:dyDescent="0.25"/>
    <row r="14808" customFormat="1" x14ac:dyDescent="0.25"/>
    <row r="14809" customFormat="1" x14ac:dyDescent="0.25"/>
    <row r="14810" customFormat="1" x14ac:dyDescent="0.25"/>
    <row r="14811" customFormat="1" x14ac:dyDescent="0.25"/>
    <row r="14812" customFormat="1" x14ac:dyDescent="0.25"/>
    <row r="14813" customFormat="1" x14ac:dyDescent="0.25"/>
    <row r="14814" customFormat="1" x14ac:dyDescent="0.25"/>
    <row r="14815" customFormat="1" x14ac:dyDescent="0.25"/>
    <row r="14816" customFormat="1" x14ac:dyDescent="0.25"/>
    <row r="14817" customFormat="1" x14ac:dyDescent="0.25"/>
    <row r="14818" customFormat="1" x14ac:dyDescent="0.25"/>
    <row r="14819" customFormat="1" x14ac:dyDescent="0.25"/>
    <row r="14820" customFormat="1" x14ac:dyDescent="0.25"/>
    <row r="14821" customFormat="1" x14ac:dyDescent="0.25"/>
    <row r="14822" customFormat="1" x14ac:dyDescent="0.25"/>
    <row r="14823" customFormat="1" x14ac:dyDescent="0.25"/>
    <row r="14824" customFormat="1" x14ac:dyDescent="0.25"/>
    <row r="14825" customFormat="1" x14ac:dyDescent="0.25"/>
    <row r="14826" customFormat="1" x14ac:dyDescent="0.25"/>
    <row r="14827" customFormat="1" x14ac:dyDescent="0.25"/>
    <row r="14828" customFormat="1" x14ac:dyDescent="0.25"/>
    <row r="14829" customFormat="1" x14ac:dyDescent="0.25"/>
    <row r="14830" customFormat="1" x14ac:dyDescent="0.25"/>
    <row r="14831" customFormat="1" x14ac:dyDescent="0.25"/>
    <row r="14832" customFormat="1" x14ac:dyDescent="0.25"/>
    <row r="14833" customFormat="1" x14ac:dyDescent="0.25"/>
    <row r="14834" customFormat="1" x14ac:dyDescent="0.25"/>
    <row r="14835" customFormat="1" x14ac:dyDescent="0.25"/>
    <row r="14836" customFormat="1" x14ac:dyDescent="0.25"/>
    <row r="14837" customFormat="1" x14ac:dyDescent="0.25"/>
    <row r="14838" customFormat="1" x14ac:dyDescent="0.25"/>
    <row r="14839" customFormat="1" x14ac:dyDescent="0.25"/>
    <row r="14840" customFormat="1" x14ac:dyDescent="0.25"/>
    <row r="14841" customFormat="1" x14ac:dyDescent="0.25"/>
    <row r="14842" customFormat="1" x14ac:dyDescent="0.25"/>
    <row r="14843" customFormat="1" x14ac:dyDescent="0.25"/>
    <row r="14844" customFormat="1" x14ac:dyDescent="0.25"/>
    <row r="14845" customFormat="1" x14ac:dyDescent="0.25"/>
    <row r="14846" customFormat="1" x14ac:dyDescent="0.25"/>
    <row r="14847" customFormat="1" x14ac:dyDescent="0.25"/>
    <row r="14848" customFormat="1" x14ac:dyDescent="0.25"/>
    <row r="14849" customFormat="1" x14ac:dyDescent="0.25"/>
    <row r="14850" customFormat="1" x14ac:dyDescent="0.25"/>
    <row r="14851" customFormat="1" x14ac:dyDescent="0.25"/>
    <row r="14852" customFormat="1" x14ac:dyDescent="0.25"/>
    <row r="14853" customFormat="1" x14ac:dyDescent="0.25"/>
    <row r="14854" customFormat="1" x14ac:dyDescent="0.25"/>
    <row r="14855" customFormat="1" x14ac:dyDescent="0.25"/>
    <row r="14856" customFormat="1" x14ac:dyDescent="0.25"/>
    <row r="14857" customFormat="1" x14ac:dyDescent="0.25"/>
    <row r="14858" customFormat="1" x14ac:dyDescent="0.25"/>
    <row r="14859" customFormat="1" x14ac:dyDescent="0.25"/>
    <row r="14860" customFormat="1" x14ac:dyDescent="0.25"/>
    <row r="14861" customFormat="1" x14ac:dyDescent="0.25"/>
    <row r="14862" customFormat="1" x14ac:dyDescent="0.25"/>
    <row r="14863" customFormat="1" x14ac:dyDescent="0.25"/>
    <row r="14864" customFormat="1" x14ac:dyDescent="0.25"/>
    <row r="14865" customFormat="1" x14ac:dyDescent="0.25"/>
    <row r="14866" customFormat="1" x14ac:dyDescent="0.25"/>
    <row r="14867" customFormat="1" x14ac:dyDescent="0.25"/>
    <row r="14868" customFormat="1" x14ac:dyDescent="0.25"/>
    <row r="14869" customFormat="1" x14ac:dyDescent="0.25"/>
    <row r="14870" customFormat="1" x14ac:dyDescent="0.25"/>
    <row r="14871" customFormat="1" x14ac:dyDescent="0.25"/>
    <row r="14872" customFormat="1" x14ac:dyDescent="0.25"/>
    <row r="14873" customFormat="1" x14ac:dyDescent="0.25"/>
    <row r="14874" customFormat="1" x14ac:dyDescent="0.25"/>
    <row r="14875" customFormat="1" x14ac:dyDescent="0.25"/>
    <row r="14876" customFormat="1" x14ac:dyDescent="0.25"/>
    <row r="14877" customFormat="1" x14ac:dyDescent="0.25"/>
    <row r="14878" customFormat="1" x14ac:dyDescent="0.25"/>
    <row r="14879" customFormat="1" x14ac:dyDescent="0.25"/>
    <row r="14880" customFormat="1" x14ac:dyDescent="0.25"/>
    <row r="14881" customFormat="1" x14ac:dyDescent="0.25"/>
    <row r="14882" customFormat="1" x14ac:dyDescent="0.25"/>
    <row r="14883" customFormat="1" x14ac:dyDescent="0.25"/>
    <row r="14884" customFormat="1" x14ac:dyDescent="0.25"/>
    <row r="14885" customFormat="1" x14ac:dyDescent="0.25"/>
    <row r="14886" customFormat="1" x14ac:dyDescent="0.25"/>
    <row r="14887" customFormat="1" x14ac:dyDescent="0.25"/>
    <row r="14888" customFormat="1" x14ac:dyDescent="0.25"/>
    <row r="14889" customFormat="1" x14ac:dyDescent="0.25"/>
    <row r="14890" customFormat="1" x14ac:dyDescent="0.25"/>
    <row r="14891" customFormat="1" x14ac:dyDescent="0.25"/>
    <row r="14892" customFormat="1" x14ac:dyDescent="0.25"/>
    <row r="14893" customFormat="1" x14ac:dyDescent="0.25"/>
    <row r="14894" customFormat="1" x14ac:dyDescent="0.25"/>
    <row r="14895" customFormat="1" x14ac:dyDescent="0.25"/>
    <row r="14896" customFormat="1" x14ac:dyDescent="0.25"/>
    <row r="14897" customFormat="1" x14ac:dyDescent="0.25"/>
    <row r="14898" customFormat="1" x14ac:dyDescent="0.25"/>
    <row r="14899" customFormat="1" x14ac:dyDescent="0.25"/>
    <row r="14900" customFormat="1" x14ac:dyDescent="0.25"/>
    <row r="14901" customFormat="1" x14ac:dyDescent="0.25"/>
    <row r="14902" customFormat="1" x14ac:dyDescent="0.25"/>
    <row r="14903" customFormat="1" x14ac:dyDescent="0.25"/>
    <row r="14904" customFormat="1" x14ac:dyDescent="0.25"/>
    <row r="14905" customFormat="1" x14ac:dyDescent="0.25"/>
    <row r="14906" customFormat="1" x14ac:dyDescent="0.25"/>
    <row r="14907" customFormat="1" x14ac:dyDescent="0.25"/>
    <row r="14908" customFormat="1" x14ac:dyDescent="0.25"/>
    <row r="14909" customFormat="1" x14ac:dyDescent="0.25"/>
    <row r="14910" customFormat="1" x14ac:dyDescent="0.25"/>
    <row r="14911" customFormat="1" x14ac:dyDescent="0.25"/>
    <row r="14912" customFormat="1" x14ac:dyDescent="0.25"/>
    <row r="14913" customFormat="1" x14ac:dyDescent="0.25"/>
    <row r="14914" customFormat="1" x14ac:dyDescent="0.25"/>
    <row r="14915" customFormat="1" x14ac:dyDescent="0.25"/>
    <row r="14916" customFormat="1" x14ac:dyDescent="0.25"/>
    <row r="14917" customFormat="1" x14ac:dyDescent="0.25"/>
    <row r="14918" customFormat="1" x14ac:dyDescent="0.25"/>
    <row r="14919" customFormat="1" x14ac:dyDescent="0.25"/>
    <row r="14920" customFormat="1" x14ac:dyDescent="0.25"/>
    <row r="14921" customFormat="1" x14ac:dyDescent="0.25"/>
    <row r="14922" customFormat="1" x14ac:dyDescent="0.25"/>
    <row r="14923" customFormat="1" x14ac:dyDescent="0.25"/>
    <row r="14924" customFormat="1" x14ac:dyDescent="0.25"/>
    <row r="14925" customFormat="1" x14ac:dyDescent="0.25"/>
    <row r="14926" customFormat="1" x14ac:dyDescent="0.25"/>
    <row r="14927" customFormat="1" x14ac:dyDescent="0.25"/>
    <row r="14928" customFormat="1" x14ac:dyDescent="0.25"/>
    <row r="14929" customFormat="1" x14ac:dyDescent="0.25"/>
    <row r="14930" customFormat="1" x14ac:dyDescent="0.25"/>
    <row r="14931" customFormat="1" x14ac:dyDescent="0.25"/>
    <row r="14932" customFormat="1" x14ac:dyDescent="0.25"/>
    <row r="14933" customFormat="1" x14ac:dyDescent="0.25"/>
    <row r="14934" customFormat="1" x14ac:dyDescent="0.25"/>
    <row r="14935" customFormat="1" x14ac:dyDescent="0.25"/>
    <row r="14936" customFormat="1" x14ac:dyDescent="0.25"/>
    <row r="14937" customFormat="1" x14ac:dyDescent="0.25"/>
    <row r="14938" customFormat="1" x14ac:dyDescent="0.25"/>
    <row r="14939" customFormat="1" x14ac:dyDescent="0.25"/>
    <row r="14940" customFormat="1" x14ac:dyDescent="0.25"/>
    <row r="14941" customFormat="1" x14ac:dyDescent="0.25"/>
    <row r="14942" customFormat="1" x14ac:dyDescent="0.25"/>
    <row r="14943" customFormat="1" x14ac:dyDescent="0.25"/>
    <row r="14944" customFormat="1" x14ac:dyDescent="0.25"/>
    <row r="14945" customFormat="1" x14ac:dyDescent="0.25"/>
    <row r="14946" customFormat="1" x14ac:dyDescent="0.25"/>
    <row r="14947" customFormat="1" x14ac:dyDescent="0.25"/>
    <row r="14948" customFormat="1" x14ac:dyDescent="0.25"/>
    <row r="14949" customFormat="1" x14ac:dyDescent="0.25"/>
    <row r="14950" customFormat="1" x14ac:dyDescent="0.25"/>
    <row r="14951" customFormat="1" x14ac:dyDescent="0.25"/>
    <row r="14952" customFormat="1" x14ac:dyDescent="0.25"/>
    <row r="14953" customFormat="1" x14ac:dyDescent="0.25"/>
    <row r="14954" customFormat="1" x14ac:dyDescent="0.25"/>
    <row r="14955" customFormat="1" x14ac:dyDescent="0.25"/>
    <row r="14956" customFormat="1" x14ac:dyDescent="0.25"/>
    <row r="14957" customFormat="1" x14ac:dyDescent="0.25"/>
    <row r="14958" customFormat="1" x14ac:dyDescent="0.25"/>
    <row r="14959" customFormat="1" x14ac:dyDescent="0.25"/>
    <row r="14960" customFormat="1" x14ac:dyDescent="0.25"/>
    <row r="14961" customFormat="1" x14ac:dyDescent="0.25"/>
    <row r="14962" customFormat="1" x14ac:dyDescent="0.25"/>
    <row r="14963" customFormat="1" x14ac:dyDescent="0.25"/>
    <row r="14964" customFormat="1" x14ac:dyDescent="0.25"/>
    <row r="14965" customFormat="1" x14ac:dyDescent="0.25"/>
    <row r="14966" customFormat="1" x14ac:dyDescent="0.25"/>
    <row r="14967" customFormat="1" x14ac:dyDescent="0.25"/>
    <row r="14968" customFormat="1" x14ac:dyDescent="0.25"/>
    <row r="14969" customFormat="1" x14ac:dyDescent="0.25"/>
    <row r="14970" customFormat="1" x14ac:dyDescent="0.25"/>
    <row r="14971" customFormat="1" x14ac:dyDescent="0.25"/>
    <row r="14972" customFormat="1" x14ac:dyDescent="0.25"/>
    <row r="14973" customFormat="1" x14ac:dyDescent="0.25"/>
    <row r="14974" customFormat="1" x14ac:dyDescent="0.25"/>
    <row r="14975" customFormat="1" x14ac:dyDescent="0.25"/>
    <row r="14976" customFormat="1" x14ac:dyDescent="0.25"/>
    <row r="14977" customFormat="1" x14ac:dyDescent="0.25"/>
    <row r="14978" customFormat="1" x14ac:dyDescent="0.25"/>
    <row r="14979" customFormat="1" x14ac:dyDescent="0.25"/>
    <row r="14980" customFormat="1" x14ac:dyDescent="0.25"/>
    <row r="14981" customFormat="1" x14ac:dyDescent="0.25"/>
    <row r="14982" customFormat="1" x14ac:dyDescent="0.25"/>
    <row r="14983" customFormat="1" x14ac:dyDescent="0.25"/>
    <row r="14984" customFormat="1" x14ac:dyDescent="0.25"/>
    <row r="14985" customFormat="1" x14ac:dyDescent="0.25"/>
    <row r="14986" customFormat="1" x14ac:dyDescent="0.25"/>
    <row r="14987" customFormat="1" x14ac:dyDescent="0.25"/>
    <row r="14988" customFormat="1" x14ac:dyDescent="0.25"/>
    <row r="14989" customFormat="1" x14ac:dyDescent="0.25"/>
    <row r="14990" customFormat="1" x14ac:dyDescent="0.25"/>
    <row r="14991" customFormat="1" x14ac:dyDescent="0.25"/>
    <row r="14992" customFormat="1" x14ac:dyDescent="0.25"/>
    <row r="14993" customFormat="1" x14ac:dyDescent="0.25"/>
    <row r="14994" customFormat="1" x14ac:dyDescent="0.25"/>
    <row r="14995" customFormat="1" x14ac:dyDescent="0.25"/>
    <row r="14996" customFormat="1" x14ac:dyDescent="0.25"/>
    <row r="14997" customFormat="1" x14ac:dyDescent="0.25"/>
    <row r="14998" customFormat="1" x14ac:dyDescent="0.25"/>
    <row r="14999" customFormat="1" x14ac:dyDescent="0.25"/>
    <row r="15000" customFormat="1" x14ac:dyDescent="0.25"/>
    <row r="15001" customFormat="1" x14ac:dyDescent="0.25"/>
    <row r="15002" customFormat="1" x14ac:dyDescent="0.25"/>
    <row r="15003" customFormat="1" x14ac:dyDescent="0.25"/>
    <row r="15004" customFormat="1" x14ac:dyDescent="0.25"/>
    <row r="15005" customFormat="1" x14ac:dyDescent="0.25"/>
    <row r="15006" customFormat="1" x14ac:dyDescent="0.25"/>
    <row r="15007" customFormat="1" x14ac:dyDescent="0.25"/>
    <row r="15008" customFormat="1" x14ac:dyDescent="0.25"/>
    <row r="15009" customFormat="1" x14ac:dyDescent="0.25"/>
    <row r="15010" customFormat="1" x14ac:dyDescent="0.25"/>
    <row r="15011" customFormat="1" x14ac:dyDescent="0.25"/>
    <row r="15012" customFormat="1" x14ac:dyDescent="0.25"/>
    <row r="15013" customFormat="1" x14ac:dyDescent="0.25"/>
    <row r="15014" customFormat="1" x14ac:dyDescent="0.25"/>
    <row r="15015" customFormat="1" x14ac:dyDescent="0.25"/>
    <row r="15016" customFormat="1" x14ac:dyDescent="0.25"/>
    <row r="15017" customFormat="1" x14ac:dyDescent="0.25"/>
    <row r="15018" customFormat="1" x14ac:dyDescent="0.25"/>
    <row r="15019" customFormat="1" x14ac:dyDescent="0.25"/>
    <row r="15020" customFormat="1" x14ac:dyDescent="0.25"/>
    <row r="15021" customFormat="1" x14ac:dyDescent="0.25"/>
    <row r="15022" customFormat="1" x14ac:dyDescent="0.25"/>
    <row r="15023" customFormat="1" x14ac:dyDescent="0.25"/>
    <row r="15024" customFormat="1" x14ac:dyDescent="0.25"/>
    <row r="15025" customFormat="1" x14ac:dyDescent="0.25"/>
    <row r="15026" customFormat="1" x14ac:dyDescent="0.25"/>
    <row r="15027" customFormat="1" x14ac:dyDescent="0.25"/>
    <row r="15028" customFormat="1" x14ac:dyDescent="0.25"/>
    <row r="15029" customFormat="1" x14ac:dyDescent="0.25"/>
    <row r="15030" customFormat="1" x14ac:dyDescent="0.25"/>
    <row r="15031" customFormat="1" x14ac:dyDescent="0.25"/>
    <row r="15032" customFormat="1" x14ac:dyDescent="0.25"/>
    <row r="15033" customFormat="1" x14ac:dyDescent="0.25"/>
    <row r="15034" customFormat="1" x14ac:dyDescent="0.25"/>
    <row r="15035" customFormat="1" x14ac:dyDescent="0.25"/>
    <row r="15036" customFormat="1" x14ac:dyDescent="0.25"/>
    <row r="15037" customFormat="1" x14ac:dyDescent="0.25"/>
    <row r="15038" customFormat="1" x14ac:dyDescent="0.25"/>
    <row r="15039" customFormat="1" x14ac:dyDescent="0.25"/>
    <row r="15040" customFormat="1" x14ac:dyDescent="0.25"/>
    <row r="15041" customFormat="1" x14ac:dyDescent="0.25"/>
    <row r="15042" customFormat="1" x14ac:dyDescent="0.25"/>
    <row r="15043" customFormat="1" x14ac:dyDescent="0.25"/>
    <row r="15044" customFormat="1" x14ac:dyDescent="0.25"/>
    <row r="15045" customFormat="1" x14ac:dyDescent="0.25"/>
    <row r="15046" customFormat="1" x14ac:dyDescent="0.25"/>
    <row r="15047" customFormat="1" x14ac:dyDescent="0.25"/>
    <row r="15048" customFormat="1" x14ac:dyDescent="0.25"/>
    <row r="15049" customFormat="1" x14ac:dyDescent="0.25"/>
    <row r="15050" customFormat="1" x14ac:dyDescent="0.25"/>
    <row r="15051" customFormat="1" x14ac:dyDescent="0.25"/>
    <row r="15052" customFormat="1" x14ac:dyDescent="0.25"/>
    <row r="15053" customFormat="1" x14ac:dyDescent="0.25"/>
    <row r="15054" customFormat="1" x14ac:dyDescent="0.25"/>
    <row r="15055" customFormat="1" x14ac:dyDescent="0.25"/>
    <row r="15056" customFormat="1" x14ac:dyDescent="0.25"/>
    <row r="15057" customFormat="1" x14ac:dyDescent="0.25"/>
    <row r="15058" customFormat="1" x14ac:dyDescent="0.25"/>
    <row r="15059" customFormat="1" x14ac:dyDescent="0.25"/>
    <row r="15060" customFormat="1" x14ac:dyDescent="0.25"/>
    <row r="15061" customFormat="1" x14ac:dyDescent="0.25"/>
    <row r="15062" customFormat="1" x14ac:dyDescent="0.25"/>
    <row r="15063" customFormat="1" x14ac:dyDescent="0.25"/>
    <row r="15064" customFormat="1" x14ac:dyDescent="0.25"/>
    <row r="15065" customFormat="1" x14ac:dyDescent="0.25"/>
    <row r="15066" customFormat="1" x14ac:dyDescent="0.25"/>
    <row r="15067" customFormat="1" x14ac:dyDescent="0.25"/>
    <row r="15068" customFormat="1" x14ac:dyDescent="0.25"/>
    <row r="15069" customFormat="1" x14ac:dyDescent="0.25"/>
    <row r="15070" customFormat="1" x14ac:dyDescent="0.25"/>
    <row r="15071" customFormat="1" x14ac:dyDescent="0.25"/>
    <row r="15072" customFormat="1" x14ac:dyDescent="0.25"/>
    <row r="15073" customFormat="1" x14ac:dyDescent="0.25"/>
    <row r="15074" customFormat="1" x14ac:dyDescent="0.25"/>
    <row r="15075" customFormat="1" x14ac:dyDescent="0.25"/>
    <row r="15076" customFormat="1" x14ac:dyDescent="0.25"/>
    <row r="15077" customFormat="1" x14ac:dyDescent="0.25"/>
    <row r="15078" customFormat="1" x14ac:dyDescent="0.25"/>
    <row r="15079" customFormat="1" x14ac:dyDescent="0.25"/>
    <row r="15080" customFormat="1" x14ac:dyDescent="0.25"/>
    <row r="15081" customFormat="1" x14ac:dyDescent="0.25"/>
    <row r="15082" customFormat="1" x14ac:dyDescent="0.25"/>
    <row r="15083" customFormat="1" x14ac:dyDescent="0.25"/>
    <row r="15084" customFormat="1" x14ac:dyDescent="0.25"/>
    <row r="15085" customFormat="1" x14ac:dyDescent="0.25"/>
    <row r="15086" customFormat="1" x14ac:dyDescent="0.25"/>
    <row r="15087" customFormat="1" x14ac:dyDescent="0.25"/>
    <row r="15088" customFormat="1" x14ac:dyDescent="0.25"/>
    <row r="15089" customFormat="1" x14ac:dyDescent="0.25"/>
    <row r="15090" customFormat="1" x14ac:dyDescent="0.25"/>
    <row r="15091" customFormat="1" x14ac:dyDescent="0.25"/>
    <row r="15092" customFormat="1" x14ac:dyDescent="0.25"/>
    <row r="15093" customFormat="1" x14ac:dyDescent="0.25"/>
    <row r="15094" customFormat="1" x14ac:dyDescent="0.25"/>
    <row r="15095" customFormat="1" x14ac:dyDescent="0.25"/>
    <row r="15096" customFormat="1" x14ac:dyDescent="0.25"/>
    <row r="15097" customFormat="1" x14ac:dyDescent="0.25"/>
    <row r="15098" customFormat="1" x14ac:dyDescent="0.25"/>
    <row r="15099" customFormat="1" x14ac:dyDescent="0.25"/>
    <row r="15100" customFormat="1" x14ac:dyDescent="0.25"/>
    <row r="15101" customFormat="1" x14ac:dyDescent="0.25"/>
    <row r="15102" customFormat="1" x14ac:dyDescent="0.25"/>
    <row r="15103" customFormat="1" x14ac:dyDescent="0.25"/>
    <row r="15104" customFormat="1" x14ac:dyDescent="0.25"/>
    <row r="15105" customFormat="1" x14ac:dyDescent="0.25"/>
    <row r="15106" customFormat="1" x14ac:dyDescent="0.25"/>
    <row r="15107" customFormat="1" x14ac:dyDescent="0.25"/>
    <row r="15108" customFormat="1" x14ac:dyDescent="0.25"/>
    <row r="15109" customFormat="1" x14ac:dyDescent="0.25"/>
    <row r="15110" customFormat="1" x14ac:dyDescent="0.25"/>
    <row r="15111" customFormat="1" x14ac:dyDescent="0.25"/>
    <row r="15112" customFormat="1" x14ac:dyDescent="0.25"/>
    <row r="15113" customFormat="1" x14ac:dyDescent="0.25"/>
    <row r="15114" customFormat="1" x14ac:dyDescent="0.25"/>
    <row r="15115" customFormat="1" x14ac:dyDescent="0.25"/>
    <row r="15116" customFormat="1" x14ac:dyDescent="0.25"/>
    <row r="15117" customFormat="1" x14ac:dyDescent="0.25"/>
    <row r="15118" customFormat="1" x14ac:dyDescent="0.25"/>
    <row r="15119" customFormat="1" x14ac:dyDescent="0.25"/>
    <row r="15120" customFormat="1" x14ac:dyDescent="0.25"/>
    <row r="15121" customFormat="1" x14ac:dyDescent="0.25"/>
    <row r="15122" customFormat="1" x14ac:dyDescent="0.25"/>
    <row r="15123" customFormat="1" x14ac:dyDescent="0.25"/>
    <row r="15124" customFormat="1" x14ac:dyDescent="0.25"/>
    <row r="15125" customFormat="1" x14ac:dyDescent="0.25"/>
    <row r="15126" customFormat="1" x14ac:dyDescent="0.25"/>
    <row r="15127" customFormat="1" x14ac:dyDescent="0.25"/>
    <row r="15128" customFormat="1" x14ac:dyDescent="0.25"/>
    <row r="15129" customFormat="1" x14ac:dyDescent="0.25"/>
    <row r="15130" customFormat="1" x14ac:dyDescent="0.25"/>
    <row r="15131" customFormat="1" x14ac:dyDescent="0.25"/>
    <row r="15132" customFormat="1" x14ac:dyDescent="0.25"/>
    <row r="15133" customFormat="1" x14ac:dyDescent="0.25"/>
    <row r="15134" customFormat="1" x14ac:dyDescent="0.25"/>
    <row r="15135" customFormat="1" x14ac:dyDescent="0.25"/>
    <row r="15136" customFormat="1" x14ac:dyDescent="0.25"/>
    <row r="15137" customFormat="1" x14ac:dyDescent="0.25"/>
    <row r="15138" customFormat="1" x14ac:dyDescent="0.25"/>
    <row r="15139" customFormat="1" x14ac:dyDescent="0.25"/>
    <row r="15140" customFormat="1" x14ac:dyDescent="0.25"/>
    <row r="15141" customFormat="1" x14ac:dyDescent="0.25"/>
    <row r="15142" customFormat="1" x14ac:dyDescent="0.25"/>
    <row r="15143" customFormat="1" x14ac:dyDescent="0.25"/>
    <row r="15144" customFormat="1" x14ac:dyDescent="0.25"/>
    <row r="15145" customFormat="1" x14ac:dyDescent="0.25"/>
    <row r="15146" customFormat="1" x14ac:dyDescent="0.25"/>
    <row r="15147" customFormat="1" x14ac:dyDescent="0.25"/>
    <row r="15148" customFormat="1" x14ac:dyDescent="0.25"/>
    <row r="15149" customFormat="1" x14ac:dyDescent="0.25"/>
    <row r="15150" customFormat="1" x14ac:dyDescent="0.25"/>
    <row r="15151" customFormat="1" x14ac:dyDescent="0.25"/>
    <row r="15152" customFormat="1" x14ac:dyDescent="0.25"/>
    <row r="15153" customFormat="1" x14ac:dyDescent="0.25"/>
    <row r="15154" customFormat="1" x14ac:dyDescent="0.25"/>
    <row r="15155" customFormat="1" x14ac:dyDescent="0.25"/>
    <row r="15156" customFormat="1" x14ac:dyDescent="0.25"/>
    <row r="15157" customFormat="1" x14ac:dyDescent="0.25"/>
    <row r="15158" customFormat="1" x14ac:dyDescent="0.25"/>
    <row r="15159" customFormat="1" x14ac:dyDescent="0.25"/>
    <row r="15160" customFormat="1" x14ac:dyDescent="0.25"/>
    <row r="15161" customFormat="1" x14ac:dyDescent="0.25"/>
    <row r="15162" customFormat="1" x14ac:dyDescent="0.25"/>
    <row r="15163" customFormat="1" x14ac:dyDescent="0.25"/>
    <row r="15164" customFormat="1" x14ac:dyDescent="0.25"/>
    <row r="15165" customFormat="1" x14ac:dyDescent="0.25"/>
    <row r="15166" customFormat="1" x14ac:dyDescent="0.25"/>
    <row r="15167" customFormat="1" x14ac:dyDescent="0.25"/>
    <row r="15168" customFormat="1" x14ac:dyDescent="0.25"/>
    <row r="15169" customFormat="1" x14ac:dyDescent="0.25"/>
    <row r="15170" customFormat="1" x14ac:dyDescent="0.25"/>
    <row r="15171" customFormat="1" x14ac:dyDescent="0.25"/>
    <row r="15172" customFormat="1" x14ac:dyDescent="0.25"/>
    <row r="15173" customFormat="1" x14ac:dyDescent="0.25"/>
    <row r="15174" customFormat="1" x14ac:dyDescent="0.25"/>
    <row r="15175" customFormat="1" x14ac:dyDescent="0.25"/>
    <row r="15176" customFormat="1" x14ac:dyDescent="0.25"/>
    <row r="15177" customFormat="1" x14ac:dyDescent="0.25"/>
    <row r="15178" customFormat="1" x14ac:dyDescent="0.25"/>
    <row r="15179" customFormat="1" x14ac:dyDescent="0.25"/>
    <row r="15180" customFormat="1" x14ac:dyDescent="0.25"/>
    <row r="15181" customFormat="1" x14ac:dyDescent="0.25"/>
    <row r="15182" customFormat="1" x14ac:dyDescent="0.25"/>
    <row r="15183" customFormat="1" x14ac:dyDescent="0.25"/>
    <row r="15184" customFormat="1" x14ac:dyDescent="0.25"/>
    <row r="15185" customFormat="1" x14ac:dyDescent="0.25"/>
    <row r="15186" customFormat="1" x14ac:dyDescent="0.25"/>
    <row r="15187" customFormat="1" x14ac:dyDescent="0.25"/>
    <row r="15188" customFormat="1" x14ac:dyDescent="0.25"/>
    <row r="15189" customFormat="1" x14ac:dyDescent="0.25"/>
    <row r="15190" customFormat="1" x14ac:dyDescent="0.25"/>
    <row r="15191" customFormat="1" x14ac:dyDescent="0.25"/>
    <row r="15192" customFormat="1" x14ac:dyDescent="0.25"/>
    <row r="15193" customFormat="1" x14ac:dyDescent="0.25"/>
    <row r="15194" customFormat="1" x14ac:dyDescent="0.25"/>
    <row r="15195" customFormat="1" x14ac:dyDescent="0.25"/>
    <row r="15196" customFormat="1" x14ac:dyDescent="0.25"/>
    <row r="15197" customFormat="1" x14ac:dyDescent="0.25"/>
    <row r="15198" customFormat="1" x14ac:dyDescent="0.25"/>
    <row r="15199" customFormat="1" x14ac:dyDescent="0.25"/>
    <row r="15200" customFormat="1" x14ac:dyDescent="0.25"/>
    <row r="15201" customFormat="1" x14ac:dyDescent="0.25"/>
    <row r="15202" customFormat="1" x14ac:dyDescent="0.25"/>
    <row r="15203" customFormat="1" x14ac:dyDescent="0.25"/>
    <row r="15204" customFormat="1" x14ac:dyDescent="0.25"/>
    <row r="15205" customFormat="1" x14ac:dyDescent="0.25"/>
    <row r="15206" customFormat="1" x14ac:dyDescent="0.25"/>
    <row r="15207" customFormat="1" x14ac:dyDescent="0.25"/>
    <row r="15208" customFormat="1" x14ac:dyDescent="0.25"/>
    <row r="15209" customFormat="1" x14ac:dyDescent="0.25"/>
    <row r="15210" customFormat="1" x14ac:dyDescent="0.25"/>
    <row r="15211" customFormat="1" x14ac:dyDescent="0.25"/>
    <row r="15212" customFormat="1" x14ac:dyDescent="0.25"/>
    <row r="15213" customFormat="1" x14ac:dyDescent="0.25"/>
    <row r="15214" customFormat="1" x14ac:dyDescent="0.25"/>
    <row r="15215" customFormat="1" x14ac:dyDescent="0.25"/>
    <row r="15216" customFormat="1" x14ac:dyDescent="0.25"/>
    <row r="15217" customFormat="1" x14ac:dyDescent="0.25"/>
    <row r="15218" customFormat="1" x14ac:dyDescent="0.25"/>
    <row r="15219" customFormat="1" x14ac:dyDescent="0.25"/>
    <row r="15220" customFormat="1" x14ac:dyDescent="0.25"/>
    <row r="15221" customFormat="1" x14ac:dyDescent="0.25"/>
    <row r="15222" customFormat="1" x14ac:dyDescent="0.25"/>
    <row r="15223" customFormat="1" x14ac:dyDescent="0.25"/>
    <row r="15224" customFormat="1" x14ac:dyDescent="0.25"/>
    <row r="15225" customFormat="1" x14ac:dyDescent="0.25"/>
    <row r="15226" customFormat="1" x14ac:dyDescent="0.25"/>
    <row r="15227" customFormat="1" x14ac:dyDescent="0.25"/>
    <row r="15228" customFormat="1" x14ac:dyDescent="0.25"/>
    <row r="15229" customFormat="1" x14ac:dyDescent="0.25"/>
    <row r="15230" customFormat="1" x14ac:dyDescent="0.25"/>
    <row r="15231" customFormat="1" x14ac:dyDescent="0.25"/>
    <row r="15232" customFormat="1" x14ac:dyDescent="0.25"/>
    <row r="15233" customFormat="1" x14ac:dyDescent="0.25"/>
    <row r="15234" customFormat="1" x14ac:dyDescent="0.25"/>
    <row r="15235" customFormat="1" x14ac:dyDescent="0.25"/>
    <row r="15236" customFormat="1" x14ac:dyDescent="0.25"/>
    <row r="15237" customFormat="1" x14ac:dyDescent="0.25"/>
    <row r="15238" customFormat="1" x14ac:dyDescent="0.25"/>
    <row r="15239" customFormat="1" x14ac:dyDescent="0.25"/>
    <row r="15240" customFormat="1" x14ac:dyDescent="0.25"/>
    <row r="15241" customFormat="1" x14ac:dyDescent="0.25"/>
    <row r="15242" customFormat="1" x14ac:dyDescent="0.25"/>
    <row r="15243" customFormat="1" x14ac:dyDescent="0.25"/>
    <row r="15244" customFormat="1" x14ac:dyDescent="0.25"/>
    <row r="15245" customFormat="1" x14ac:dyDescent="0.25"/>
    <row r="15246" customFormat="1" x14ac:dyDescent="0.25"/>
    <row r="15247" customFormat="1" x14ac:dyDescent="0.25"/>
    <row r="15248" customFormat="1" x14ac:dyDescent="0.25"/>
    <row r="15249" customFormat="1" x14ac:dyDescent="0.25"/>
    <row r="15250" customFormat="1" x14ac:dyDescent="0.25"/>
    <row r="15251" customFormat="1" x14ac:dyDescent="0.25"/>
    <row r="15252" customFormat="1" x14ac:dyDescent="0.25"/>
    <row r="15253" customFormat="1" x14ac:dyDescent="0.25"/>
    <row r="15254" customFormat="1" x14ac:dyDescent="0.25"/>
    <row r="15255" customFormat="1" x14ac:dyDescent="0.25"/>
    <row r="15256" customFormat="1" x14ac:dyDescent="0.25"/>
    <row r="15257" customFormat="1" x14ac:dyDescent="0.25"/>
    <row r="15258" customFormat="1" x14ac:dyDescent="0.25"/>
    <row r="15259" customFormat="1" x14ac:dyDescent="0.25"/>
    <row r="15260" customFormat="1" x14ac:dyDescent="0.25"/>
    <row r="15261" customFormat="1" x14ac:dyDescent="0.25"/>
    <row r="15262" customFormat="1" x14ac:dyDescent="0.25"/>
    <row r="15263" customFormat="1" x14ac:dyDescent="0.25"/>
    <row r="15264" customFormat="1" x14ac:dyDescent="0.25"/>
    <row r="15265" customFormat="1" x14ac:dyDescent="0.25"/>
    <row r="15266" customFormat="1" x14ac:dyDescent="0.25"/>
    <row r="15267" customFormat="1" x14ac:dyDescent="0.25"/>
    <row r="15268" customFormat="1" x14ac:dyDescent="0.25"/>
    <row r="15269" customFormat="1" x14ac:dyDescent="0.25"/>
    <row r="15270" customFormat="1" x14ac:dyDescent="0.25"/>
    <row r="15271" customFormat="1" x14ac:dyDescent="0.25"/>
    <row r="15272" customFormat="1" x14ac:dyDescent="0.25"/>
    <row r="15273" customFormat="1" x14ac:dyDescent="0.25"/>
    <row r="15274" customFormat="1" x14ac:dyDescent="0.25"/>
    <row r="15275" customFormat="1" x14ac:dyDescent="0.25"/>
    <row r="15276" customFormat="1" x14ac:dyDescent="0.25"/>
    <row r="15277" customFormat="1" x14ac:dyDescent="0.25"/>
    <row r="15278" customFormat="1" x14ac:dyDescent="0.25"/>
    <row r="15279" customFormat="1" x14ac:dyDescent="0.25"/>
    <row r="15280" customFormat="1" x14ac:dyDescent="0.25"/>
    <row r="15281" customFormat="1" x14ac:dyDescent="0.25"/>
    <row r="15282" customFormat="1" x14ac:dyDescent="0.25"/>
    <row r="15283" customFormat="1" x14ac:dyDescent="0.25"/>
    <row r="15284" customFormat="1" x14ac:dyDescent="0.25"/>
    <row r="15285" customFormat="1" x14ac:dyDescent="0.25"/>
    <row r="15286" customFormat="1" x14ac:dyDescent="0.25"/>
    <row r="15287" customFormat="1" x14ac:dyDescent="0.25"/>
    <row r="15288" customFormat="1" x14ac:dyDescent="0.25"/>
    <row r="15289" customFormat="1" x14ac:dyDescent="0.25"/>
    <row r="15290" customFormat="1" x14ac:dyDescent="0.25"/>
    <row r="15291" customFormat="1" x14ac:dyDescent="0.25"/>
    <row r="15292" customFormat="1" x14ac:dyDescent="0.25"/>
    <row r="15293" customFormat="1" x14ac:dyDescent="0.25"/>
    <row r="15294" customFormat="1" x14ac:dyDescent="0.25"/>
    <row r="15295" customFormat="1" x14ac:dyDescent="0.25"/>
    <row r="15296" customFormat="1" x14ac:dyDescent="0.25"/>
    <row r="15297" customFormat="1" x14ac:dyDescent="0.25"/>
    <row r="15298" customFormat="1" x14ac:dyDescent="0.25"/>
    <row r="15299" customFormat="1" x14ac:dyDescent="0.25"/>
    <row r="15300" customFormat="1" x14ac:dyDescent="0.25"/>
    <row r="15301" customFormat="1" x14ac:dyDescent="0.25"/>
    <row r="15302" customFormat="1" x14ac:dyDescent="0.25"/>
    <row r="15303" customFormat="1" x14ac:dyDescent="0.25"/>
    <row r="15304" customFormat="1" x14ac:dyDescent="0.25"/>
    <row r="15305" customFormat="1" x14ac:dyDescent="0.25"/>
    <row r="15306" customFormat="1" x14ac:dyDescent="0.25"/>
    <row r="15307" customFormat="1" x14ac:dyDescent="0.25"/>
    <row r="15308" customFormat="1" x14ac:dyDescent="0.25"/>
    <row r="15309" customFormat="1" x14ac:dyDescent="0.25"/>
    <row r="15310" customFormat="1" x14ac:dyDescent="0.25"/>
    <row r="15311" customFormat="1" x14ac:dyDescent="0.25"/>
    <row r="15312" customFormat="1" x14ac:dyDescent="0.25"/>
    <row r="15313" customFormat="1" x14ac:dyDescent="0.25"/>
    <row r="15314" customFormat="1" x14ac:dyDescent="0.25"/>
    <row r="15315" customFormat="1" x14ac:dyDescent="0.25"/>
    <row r="15316" customFormat="1" x14ac:dyDescent="0.25"/>
    <row r="15317" customFormat="1" x14ac:dyDescent="0.25"/>
    <row r="15318" customFormat="1" x14ac:dyDescent="0.25"/>
    <row r="15319" customFormat="1" x14ac:dyDescent="0.25"/>
    <row r="15320" customFormat="1" x14ac:dyDescent="0.25"/>
    <row r="15321" customFormat="1" x14ac:dyDescent="0.25"/>
    <row r="15322" customFormat="1" x14ac:dyDescent="0.25"/>
    <row r="15323" customFormat="1" x14ac:dyDescent="0.25"/>
    <row r="15324" customFormat="1" x14ac:dyDescent="0.25"/>
    <row r="15325" customFormat="1" x14ac:dyDescent="0.25"/>
    <row r="15326" customFormat="1" x14ac:dyDescent="0.25"/>
    <row r="15327" customFormat="1" x14ac:dyDescent="0.25"/>
    <row r="15328" customFormat="1" x14ac:dyDescent="0.25"/>
    <row r="15329" customFormat="1" x14ac:dyDescent="0.25"/>
    <row r="15330" customFormat="1" x14ac:dyDescent="0.25"/>
    <row r="15331" customFormat="1" x14ac:dyDescent="0.25"/>
    <row r="15332" customFormat="1" x14ac:dyDescent="0.25"/>
    <row r="15333" customFormat="1" x14ac:dyDescent="0.25"/>
    <row r="15334" customFormat="1" x14ac:dyDescent="0.25"/>
    <row r="15335" customFormat="1" x14ac:dyDescent="0.25"/>
    <row r="15336" customFormat="1" x14ac:dyDescent="0.25"/>
    <row r="15337" customFormat="1" x14ac:dyDescent="0.25"/>
    <row r="15338" customFormat="1" x14ac:dyDescent="0.25"/>
    <row r="15339" customFormat="1" x14ac:dyDescent="0.25"/>
    <row r="15340" customFormat="1" x14ac:dyDescent="0.25"/>
    <row r="15341" customFormat="1" x14ac:dyDescent="0.25"/>
    <row r="15342" customFormat="1" x14ac:dyDescent="0.25"/>
    <row r="15343" customFormat="1" x14ac:dyDescent="0.25"/>
    <row r="15344" customFormat="1" x14ac:dyDescent="0.25"/>
    <row r="15345" customFormat="1" x14ac:dyDescent="0.25"/>
    <row r="15346" customFormat="1" x14ac:dyDescent="0.25"/>
    <row r="15347" customFormat="1" x14ac:dyDescent="0.25"/>
    <row r="15348" customFormat="1" x14ac:dyDescent="0.25"/>
    <row r="15349" customFormat="1" x14ac:dyDescent="0.25"/>
    <row r="15350" customFormat="1" x14ac:dyDescent="0.25"/>
    <row r="15351" customFormat="1" x14ac:dyDescent="0.25"/>
    <row r="15352" customFormat="1" x14ac:dyDescent="0.25"/>
    <row r="15353" customFormat="1" x14ac:dyDescent="0.25"/>
    <row r="15354" customFormat="1" x14ac:dyDescent="0.25"/>
    <row r="15355" customFormat="1" x14ac:dyDescent="0.25"/>
    <row r="15356" customFormat="1" x14ac:dyDescent="0.25"/>
    <row r="15357" customFormat="1" x14ac:dyDescent="0.25"/>
    <row r="15358" customFormat="1" x14ac:dyDescent="0.25"/>
    <row r="15359" customFormat="1" x14ac:dyDescent="0.25"/>
    <row r="15360" customFormat="1" x14ac:dyDescent="0.25"/>
    <row r="15361" customFormat="1" x14ac:dyDescent="0.25"/>
    <row r="15362" customFormat="1" x14ac:dyDescent="0.25"/>
    <row r="15363" customFormat="1" x14ac:dyDescent="0.25"/>
    <row r="15364" customFormat="1" x14ac:dyDescent="0.25"/>
    <row r="15365" customFormat="1" x14ac:dyDescent="0.25"/>
    <row r="15366" customFormat="1" x14ac:dyDescent="0.25"/>
    <row r="15367" customFormat="1" x14ac:dyDescent="0.25"/>
    <row r="15368" customFormat="1" x14ac:dyDescent="0.25"/>
    <row r="15369" customFormat="1" x14ac:dyDescent="0.25"/>
    <row r="15370" customFormat="1" x14ac:dyDescent="0.25"/>
    <row r="15371" customFormat="1" x14ac:dyDescent="0.25"/>
    <row r="15372" customFormat="1" x14ac:dyDescent="0.25"/>
    <row r="15373" customFormat="1" x14ac:dyDescent="0.25"/>
    <row r="15374" customFormat="1" x14ac:dyDescent="0.25"/>
    <row r="15375" customFormat="1" x14ac:dyDescent="0.25"/>
    <row r="15376" customFormat="1" x14ac:dyDescent="0.25"/>
    <row r="15377" customFormat="1" x14ac:dyDescent="0.25"/>
    <row r="15378" customFormat="1" x14ac:dyDescent="0.25"/>
    <row r="15379" customFormat="1" x14ac:dyDescent="0.25"/>
    <row r="15380" customFormat="1" x14ac:dyDescent="0.25"/>
    <row r="15381" customFormat="1" x14ac:dyDescent="0.25"/>
    <row r="15382" customFormat="1" x14ac:dyDescent="0.25"/>
    <row r="15383" customFormat="1" x14ac:dyDescent="0.25"/>
    <row r="15384" customFormat="1" x14ac:dyDescent="0.25"/>
    <row r="15385" customFormat="1" x14ac:dyDescent="0.25"/>
    <row r="15386" customFormat="1" x14ac:dyDescent="0.25"/>
    <row r="15387" customFormat="1" x14ac:dyDescent="0.25"/>
    <row r="15388" customFormat="1" x14ac:dyDescent="0.25"/>
    <row r="15389" customFormat="1" x14ac:dyDescent="0.25"/>
    <row r="15390" customFormat="1" x14ac:dyDescent="0.25"/>
    <row r="15391" customFormat="1" x14ac:dyDescent="0.25"/>
    <row r="15392" customFormat="1" x14ac:dyDescent="0.25"/>
    <row r="15393" customFormat="1" x14ac:dyDescent="0.25"/>
    <row r="15394" customFormat="1" x14ac:dyDescent="0.25"/>
    <row r="15395" customFormat="1" x14ac:dyDescent="0.25"/>
    <row r="15396" customFormat="1" x14ac:dyDescent="0.25"/>
    <row r="15397" customFormat="1" x14ac:dyDescent="0.25"/>
    <row r="15398" customFormat="1" x14ac:dyDescent="0.25"/>
    <row r="15399" customFormat="1" x14ac:dyDescent="0.25"/>
    <row r="15400" customFormat="1" x14ac:dyDescent="0.25"/>
    <row r="15401" customFormat="1" x14ac:dyDescent="0.25"/>
    <row r="15402" customFormat="1" x14ac:dyDescent="0.25"/>
    <row r="15403" customFormat="1" x14ac:dyDescent="0.25"/>
    <row r="15404" customFormat="1" x14ac:dyDescent="0.25"/>
    <row r="15405" customFormat="1" x14ac:dyDescent="0.25"/>
    <row r="15406" customFormat="1" x14ac:dyDescent="0.25"/>
    <row r="15407" customFormat="1" x14ac:dyDescent="0.25"/>
    <row r="15408" customFormat="1" x14ac:dyDescent="0.25"/>
    <row r="15409" customFormat="1" x14ac:dyDescent="0.25"/>
    <row r="15410" customFormat="1" x14ac:dyDescent="0.25"/>
    <row r="15411" customFormat="1" x14ac:dyDescent="0.25"/>
    <row r="15412" customFormat="1" x14ac:dyDescent="0.25"/>
    <row r="15413" customFormat="1" x14ac:dyDescent="0.25"/>
    <row r="15414" customFormat="1" x14ac:dyDescent="0.25"/>
    <row r="15415" customFormat="1" x14ac:dyDescent="0.25"/>
    <row r="15416" customFormat="1" x14ac:dyDescent="0.25"/>
    <row r="15417" customFormat="1" x14ac:dyDescent="0.25"/>
    <row r="15418" customFormat="1" x14ac:dyDescent="0.25"/>
    <row r="15419" customFormat="1" x14ac:dyDescent="0.25"/>
    <row r="15420" customFormat="1" x14ac:dyDescent="0.25"/>
    <row r="15421" customFormat="1" x14ac:dyDescent="0.25"/>
    <row r="15422" customFormat="1" x14ac:dyDescent="0.25"/>
    <row r="15423" customFormat="1" x14ac:dyDescent="0.25"/>
    <row r="15424" customFormat="1" x14ac:dyDescent="0.25"/>
    <row r="15425" customFormat="1" x14ac:dyDescent="0.25"/>
    <row r="15426" customFormat="1" x14ac:dyDescent="0.25"/>
    <row r="15427" customFormat="1" x14ac:dyDescent="0.25"/>
    <row r="15428" customFormat="1" x14ac:dyDescent="0.25"/>
    <row r="15429" customFormat="1" x14ac:dyDescent="0.25"/>
    <row r="15430" customFormat="1" x14ac:dyDescent="0.25"/>
    <row r="15431" customFormat="1" x14ac:dyDescent="0.25"/>
    <row r="15432" customFormat="1" x14ac:dyDescent="0.25"/>
    <row r="15433" customFormat="1" x14ac:dyDescent="0.25"/>
    <row r="15434" customFormat="1" x14ac:dyDescent="0.25"/>
    <row r="15435" customFormat="1" x14ac:dyDescent="0.25"/>
    <row r="15436" customFormat="1" x14ac:dyDescent="0.25"/>
    <row r="15437" customFormat="1" x14ac:dyDescent="0.25"/>
    <row r="15438" customFormat="1" x14ac:dyDescent="0.25"/>
    <row r="15439" customFormat="1" x14ac:dyDescent="0.25"/>
    <row r="15440" customFormat="1" x14ac:dyDescent="0.25"/>
    <row r="15441" customFormat="1" x14ac:dyDescent="0.25"/>
    <row r="15442" customFormat="1" x14ac:dyDescent="0.25"/>
    <row r="15443" customFormat="1" x14ac:dyDescent="0.25"/>
    <row r="15444" customFormat="1" x14ac:dyDescent="0.25"/>
    <row r="15445" customFormat="1" x14ac:dyDescent="0.25"/>
    <row r="15446" customFormat="1" x14ac:dyDescent="0.25"/>
    <row r="15447" customFormat="1" x14ac:dyDescent="0.25"/>
    <row r="15448" customFormat="1" x14ac:dyDescent="0.25"/>
    <row r="15449" customFormat="1" x14ac:dyDescent="0.25"/>
    <row r="15450" customFormat="1" x14ac:dyDescent="0.25"/>
    <row r="15451" customFormat="1" x14ac:dyDescent="0.25"/>
    <row r="15452" customFormat="1" x14ac:dyDescent="0.25"/>
    <row r="15453" customFormat="1" x14ac:dyDescent="0.25"/>
    <row r="15454" customFormat="1" x14ac:dyDescent="0.25"/>
    <row r="15455" customFormat="1" x14ac:dyDescent="0.25"/>
    <row r="15456" customFormat="1" x14ac:dyDescent="0.25"/>
    <row r="15457" customFormat="1" x14ac:dyDescent="0.25"/>
    <row r="15458" customFormat="1" x14ac:dyDescent="0.25"/>
    <row r="15459" customFormat="1" x14ac:dyDescent="0.25"/>
    <row r="15460" customFormat="1" x14ac:dyDescent="0.25"/>
    <row r="15461" customFormat="1" x14ac:dyDescent="0.25"/>
    <row r="15462" customFormat="1" x14ac:dyDescent="0.25"/>
    <row r="15463" customFormat="1" x14ac:dyDescent="0.25"/>
    <row r="15464" customFormat="1" x14ac:dyDescent="0.25"/>
    <row r="15465" customFormat="1" x14ac:dyDescent="0.25"/>
    <row r="15466" customFormat="1" x14ac:dyDescent="0.25"/>
    <row r="15467" customFormat="1" x14ac:dyDescent="0.25"/>
    <row r="15468" customFormat="1" x14ac:dyDescent="0.25"/>
    <row r="15469" customFormat="1" x14ac:dyDescent="0.25"/>
    <row r="15470" customFormat="1" x14ac:dyDescent="0.25"/>
    <row r="15471" customFormat="1" x14ac:dyDescent="0.25"/>
    <row r="15472" customFormat="1" x14ac:dyDescent="0.25"/>
    <row r="15473" customFormat="1" x14ac:dyDescent="0.25"/>
    <row r="15474" customFormat="1" x14ac:dyDescent="0.25"/>
    <row r="15475" customFormat="1" x14ac:dyDescent="0.25"/>
    <row r="15476" customFormat="1" x14ac:dyDescent="0.25"/>
    <row r="15477" customFormat="1" x14ac:dyDescent="0.25"/>
    <row r="15478" customFormat="1" x14ac:dyDescent="0.25"/>
    <row r="15479" customFormat="1" x14ac:dyDescent="0.25"/>
    <row r="15480" customFormat="1" x14ac:dyDescent="0.25"/>
    <row r="15481" customFormat="1" x14ac:dyDescent="0.25"/>
    <row r="15482" customFormat="1" x14ac:dyDescent="0.25"/>
    <row r="15483" customFormat="1" x14ac:dyDescent="0.25"/>
    <row r="15484" customFormat="1" x14ac:dyDescent="0.25"/>
    <row r="15485" customFormat="1" x14ac:dyDescent="0.25"/>
    <row r="15486" customFormat="1" x14ac:dyDescent="0.25"/>
    <row r="15487" customFormat="1" x14ac:dyDescent="0.25"/>
    <row r="15488" customFormat="1" x14ac:dyDescent="0.25"/>
    <row r="15489" customFormat="1" x14ac:dyDescent="0.25"/>
    <row r="15490" customFormat="1" x14ac:dyDescent="0.25"/>
    <row r="15491" customFormat="1" x14ac:dyDescent="0.25"/>
    <row r="15492" customFormat="1" x14ac:dyDescent="0.25"/>
    <row r="15493" customFormat="1" x14ac:dyDescent="0.25"/>
    <row r="15494" customFormat="1" x14ac:dyDescent="0.25"/>
    <row r="15495" customFormat="1" x14ac:dyDescent="0.25"/>
    <row r="15496" customFormat="1" x14ac:dyDescent="0.25"/>
    <row r="15497" customFormat="1" x14ac:dyDescent="0.25"/>
    <row r="15498" customFormat="1" x14ac:dyDescent="0.25"/>
    <row r="15499" customFormat="1" x14ac:dyDescent="0.25"/>
    <row r="15500" customFormat="1" x14ac:dyDescent="0.25"/>
    <row r="15501" customFormat="1" x14ac:dyDescent="0.25"/>
    <row r="15502" customFormat="1" x14ac:dyDescent="0.25"/>
    <row r="15503" customFormat="1" x14ac:dyDescent="0.25"/>
    <row r="15504" customFormat="1" x14ac:dyDescent="0.25"/>
    <row r="15505" customFormat="1" x14ac:dyDescent="0.25"/>
    <row r="15506" customFormat="1" x14ac:dyDescent="0.25"/>
    <row r="15507" customFormat="1" x14ac:dyDescent="0.25"/>
    <row r="15508" customFormat="1" x14ac:dyDescent="0.25"/>
    <row r="15509" customFormat="1" x14ac:dyDescent="0.25"/>
    <row r="15510" customFormat="1" x14ac:dyDescent="0.25"/>
    <row r="15511" customFormat="1" x14ac:dyDescent="0.25"/>
    <row r="15512" customFormat="1" x14ac:dyDescent="0.25"/>
    <row r="15513" customFormat="1" x14ac:dyDescent="0.25"/>
    <row r="15514" customFormat="1" x14ac:dyDescent="0.25"/>
    <row r="15515" customFormat="1" x14ac:dyDescent="0.25"/>
    <row r="15516" customFormat="1" x14ac:dyDescent="0.25"/>
    <row r="15517" customFormat="1" x14ac:dyDescent="0.25"/>
    <row r="15518" customFormat="1" x14ac:dyDescent="0.25"/>
    <row r="15519" customFormat="1" x14ac:dyDescent="0.25"/>
    <row r="15520" customFormat="1" x14ac:dyDescent="0.25"/>
    <row r="15521" customFormat="1" x14ac:dyDescent="0.25"/>
    <row r="15522" customFormat="1" x14ac:dyDescent="0.25"/>
    <row r="15523" customFormat="1" x14ac:dyDescent="0.25"/>
    <row r="15524" customFormat="1" x14ac:dyDescent="0.25"/>
    <row r="15525" customFormat="1" x14ac:dyDescent="0.25"/>
    <row r="15526" customFormat="1" x14ac:dyDescent="0.25"/>
    <row r="15527" customFormat="1" x14ac:dyDescent="0.25"/>
    <row r="15528" customFormat="1" x14ac:dyDescent="0.25"/>
    <row r="15529" customFormat="1" x14ac:dyDescent="0.25"/>
    <row r="15530" customFormat="1" x14ac:dyDescent="0.25"/>
    <row r="15531" customFormat="1" x14ac:dyDescent="0.25"/>
    <row r="15532" customFormat="1" x14ac:dyDescent="0.25"/>
    <row r="15533" customFormat="1" x14ac:dyDescent="0.25"/>
    <row r="15534" customFormat="1" x14ac:dyDescent="0.25"/>
    <row r="15535" customFormat="1" x14ac:dyDescent="0.25"/>
    <row r="15536" customFormat="1" x14ac:dyDescent="0.25"/>
    <row r="15537" customFormat="1" x14ac:dyDescent="0.25"/>
    <row r="15538" customFormat="1" x14ac:dyDescent="0.25"/>
    <row r="15539" customFormat="1" x14ac:dyDescent="0.25"/>
    <row r="15540" customFormat="1" x14ac:dyDescent="0.25"/>
    <row r="15541" customFormat="1" x14ac:dyDescent="0.25"/>
    <row r="15542" customFormat="1" x14ac:dyDescent="0.25"/>
    <row r="15543" customFormat="1" x14ac:dyDescent="0.25"/>
    <row r="15544" customFormat="1" x14ac:dyDescent="0.25"/>
    <row r="15545" customFormat="1" x14ac:dyDescent="0.25"/>
    <row r="15546" customFormat="1" x14ac:dyDescent="0.25"/>
    <row r="15547" customFormat="1" x14ac:dyDescent="0.25"/>
    <row r="15548" customFormat="1" x14ac:dyDescent="0.25"/>
    <row r="15549" customFormat="1" x14ac:dyDescent="0.25"/>
    <row r="15550" customFormat="1" x14ac:dyDescent="0.25"/>
    <row r="15551" customFormat="1" x14ac:dyDescent="0.25"/>
    <row r="15552" customFormat="1" x14ac:dyDescent="0.25"/>
    <row r="15553" customFormat="1" x14ac:dyDescent="0.25"/>
    <row r="15554" customFormat="1" x14ac:dyDescent="0.25"/>
    <row r="15555" customFormat="1" x14ac:dyDescent="0.25"/>
    <row r="15556" customFormat="1" x14ac:dyDescent="0.25"/>
    <row r="15557" customFormat="1" x14ac:dyDescent="0.25"/>
    <row r="15558" customFormat="1" x14ac:dyDescent="0.25"/>
    <row r="15559" customFormat="1" x14ac:dyDescent="0.25"/>
    <row r="15560" customFormat="1" x14ac:dyDescent="0.25"/>
    <row r="15561" customFormat="1" x14ac:dyDescent="0.25"/>
    <row r="15562" customFormat="1" x14ac:dyDescent="0.25"/>
    <row r="15563" customFormat="1" x14ac:dyDescent="0.25"/>
    <row r="15564" customFormat="1" x14ac:dyDescent="0.25"/>
    <row r="15565" customFormat="1" x14ac:dyDescent="0.25"/>
    <row r="15566" customFormat="1" x14ac:dyDescent="0.25"/>
    <row r="15567" customFormat="1" x14ac:dyDescent="0.25"/>
    <row r="15568" customFormat="1" x14ac:dyDescent="0.25"/>
    <row r="15569" customFormat="1" x14ac:dyDescent="0.25"/>
    <row r="15570" customFormat="1" x14ac:dyDescent="0.25"/>
    <row r="15571" customFormat="1" x14ac:dyDescent="0.25"/>
    <row r="15572" customFormat="1" x14ac:dyDescent="0.25"/>
    <row r="15573" customFormat="1" x14ac:dyDescent="0.25"/>
    <row r="15574" customFormat="1" x14ac:dyDescent="0.25"/>
    <row r="15575" customFormat="1" x14ac:dyDescent="0.25"/>
    <row r="15576" customFormat="1" x14ac:dyDescent="0.25"/>
    <row r="15577" customFormat="1" x14ac:dyDescent="0.25"/>
    <row r="15578" customFormat="1" x14ac:dyDescent="0.25"/>
    <row r="15579" customFormat="1" x14ac:dyDescent="0.25"/>
    <row r="15580" customFormat="1" x14ac:dyDescent="0.25"/>
    <row r="15581" customFormat="1" x14ac:dyDescent="0.25"/>
    <row r="15582" customFormat="1" x14ac:dyDescent="0.25"/>
    <row r="15583" customFormat="1" x14ac:dyDescent="0.25"/>
    <row r="15584" customFormat="1" x14ac:dyDescent="0.25"/>
    <row r="15585" customFormat="1" x14ac:dyDescent="0.25"/>
    <row r="15586" customFormat="1" x14ac:dyDescent="0.25"/>
    <row r="15587" customFormat="1" x14ac:dyDescent="0.25"/>
    <row r="15588" customFormat="1" x14ac:dyDescent="0.25"/>
    <row r="15589" customFormat="1" x14ac:dyDescent="0.25"/>
    <row r="15590" customFormat="1" x14ac:dyDescent="0.25"/>
    <row r="15591" customFormat="1" x14ac:dyDescent="0.25"/>
    <row r="15592" customFormat="1" x14ac:dyDescent="0.25"/>
    <row r="15593" customFormat="1" x14ac:dyDescent="0.25"/>
    <row r="15594" customFormat="1" x14ac:dyDescent="0.25"/>
    <row r="15595" customFormat="1" x14ac:dyDescent="0.25"/>
    <row r="15596" customFormat="1" x14ac:dyDescent="0.25"/>
    <row r="15597" customFormat="1" x14ac:dyDescent="0.25"/>
    <row r="15598" customFormat="1" x14ac:dyDescent="0.25"/>
    <row r="15599" customFormat="1" x14ac:dyDescent="0.25"/>
    <row r="15600" customFormat="1" x14ac:dyDescent="0.25"/>
    <row r="15601" customFormat="1" x14ac:dyDescent="0.25"/>
    <row r="15602" customFormat="1" x14ac:dyDescent="0.25"/>
    <row r="15603" customFormat="1" x14ac:dyDescent="0.25"/>
    <row r="15604" customFormat="1" x14ac:dyDescent="0.25"/>
    <row r="15605" customFormat="1" x14ac:dyDescent="0.25"/>
    <row r="15606" customFormat="1" x14ac:dyDescent="0.25"/>
    <row r="15607" customFormat="1" x14ac:dyDescent="0.25"/>
    <row r="15608" customFormat="1" x14ac:dyDescent="0.25"/>
    <row r="15609" customFormat="1" x14ac:dyDescent="0.25"/>
    <row r="15610" customFormat="1" x14ac:dyDescent="0.25"/>
    <row r="15611" customFormat="1" x14ac:dyDescent="0.25"/>
    <row r="15612" customFormat="1" x14ac:dyDescent="0.25"/>
    <row r="15613" customFormat="1" x14ac:dyDescent="0.25"/>
    <row r="15614" customFormat="1" x14ac:dyDescent="0.25"/>
    <row r="15615" customFormat="1" x14ac:dyDescent="0.25"/>
    <row r="15616" customFormat="1" x14ac:dyDescent="0.25"/>
    <row r="15617" customFormat="1" x14ac:dyDescent="0.25"/>
    <row r="15618" customFormat="1" x14ac:dyDescent="0.25"/>
    <row r="15619" customFormat="1" x14ac:dyDescent="0.25"/>
    <row r="15620" customFormat="1" x14ac:dyDescent="0.25"/>
    <row r="15621" customFormat="1" x14ac:dyDescent="0.25"/>
    <row r="15622" customFormat="1" x14ac:dyDescent="0.25"/>
    <row r="15623" customFormat="1" x14ac:dyDescent="0.25"/>
    <row r="15624" customFormat="1" x14ac:dyDescent="0.25"/>
    <row r="15625" customFormat="1" x14ac:dyDescent="0.25"/>
    <row r="15626" customFormat="1" x14ac:dyDescent="0.25"/>
    <row r="15627" customFormat="1" x14ac:dyDescent="0.25"/>
    <row r="15628" customFormat="1" x14ac:dyDescent="0.25"/>
    <row r="15629" customFormat="1" x14ac:dyDescent="0.25"/>
    <row r="15630" customFormat="1" x14ac:dyDescent="0.25"/>
    <row r="15631" customFormat="1" x14ac:dyDescent="0.25"/>
    <row r="15632" customFormat="1" x14ac:dyDescent="0.25"/>
    <row r="15633" customFormat="1" x14ac:dyDescent="0.25"/>
    <row r="15634" customFormat="1" x14ac:dyDescent="0.25"/>
    <row r="15635" customFormat="1" x14ac:dyDescent="0.25"/>
    <row r="15636" customFormat="1" x14ac:dyDescent="0.25"/>
    <row r="15637" customFormat="1" x14ac:dyDescent="0.25"/>
    <row r="15638" customFormat="1" x14ac:dyDescent="0.25"/>
    <row r="15639" customFormat="1" x14ac:dyDescent="0.25"/>
    <row r="15640" customFormat="1" x14ac:dyDescent="0.25"/>
    <row r="15641" customFormat="1" x14ac:dyDescent="0.25"/>
    <row r="15642" customFormat="1" x14ac:dyDescent="0.25"/>
    <row r="15643" customFormat="1" x14ac:dyDescent="0.25"/>
    <row r="15644" customFormat="1" x14ac:dyDescent="0.25"/>
    <row r="15645" customFormat="1" x14ac:dyDescent="0.25"/>
    <row r="15646" customFormat="1" x14ac:dyDescent="0.25"/>
    <row r="15647" customFormat="1" x14ac:dyDescent="0.25"/>
    <row r="15648" customFormat="1" x14ac:dyDescent="0.25"/>
    <row r="15649" customFormat="1" x14ac:dyDescent="0.25"/>
    <row r="15650" customFormat="1" x14ac:dyDescent="0.25"/>
    <row r="15651" customFormat="1" x14ac:dyDescent="0.25"/>
    <row r="15652" customFormat="1" x14ac:dyDescent="0.25"/>
    <row r="15653" customFormat="1" x14ac:dyDescent="0.25"/>
    <row r="15654" customFormat="1" x14ac:dyDescent="0.25"/>
    <row r="15655" customFormat="1" x14ac:dyDescent="0.25"/>
    <row r="15656" customFormat="1" x14ac:dyDescent="0.25"/>
    <row r="15657" customFormat="1" x14ac:dyDescent="0.25"/>
    <row r="15658" customFormat="1" x14ac:dyDescent="0.25"/>
    <row r="15659" customFormat="1" x14ac:dyDescent="0.25"/>
    <row r="15660" customFormat="1" x14ac:dyDescent="0.25"/>
    <row r="15661" customFormat="1" x14ac:dyDescent="0.25"/>
    <row r="15662" customFormat="1" x14ac:dyDescent="0.25"/>
    <row r="15663" customFormat="1" x14ac:dyDescent="0.25"/>
    <row r="15664" customFormat="1" x14ac:dyDescent="0.25"/>
    <row r="15665" customFormat="1" x14ac:dyDescent="0.25"/>
    <row r="15666" customFormat="1" x14ac:dyDescent="0.25"/>
    <row r="15667" customFormat="1" x14ac:dyDescent="0.25"/>
    <row r="15668" customFormat="1" x14ac:dyDescent="0.25"/>
    <row r="15669" customFormat="1" x14ac:dyDescent="0.25"/>
    <row r="15670" customFormat="1" x14ac:dyDescent="0.25"/>
    <row r="15671" customFormat="1" x14ac:dyDescent="0.25"/>
    <row r="15672" customFormat="1" x14ac:dyDescent="0.25"/>
    <row r="15673" customFormat="1" x14ac:dyDescent="0.25"/>
    <row r="15674" customFormat="1" x14ac:dyDescent="0.25"/>
    <row r="15675" customFormat="1" x14ac:dyDescent="0.25"/>
    <row r="15676" customFormat="1" x14ac:dyDescent="0.25"/>
    <row r="15677" customFormat="1" x14ac:dyDescent="0.25"/>
    <row r="15678" customFormat="1" x14ac:dyDescent="0.25"/>
    <row r="15679" customFormat="1" x14ac:dyDescent="0.25"/>
    <row r="15680" customFormat="1" x14ac:dyDescent="0.25"/>
    <row r="15681" customFormat="1" x14ac:dyDescent="0.25"/>
    <row r="15682" customFormat="1" x14ac:dyDescent="0.25"/>
    <row r="15683" customFormat="1" x14ac:dyDescent="0.25"/>
    <row r="15684" customFormat="1" x14ac:dyDescent="0.25"/>
    <row r="15685" customFormat="1" x14ac:dyDescent="0.25"/>
    <row r="15686" customFormat="1" x14ac:dyDescent="0.25"/>
    <row r="15687" customFormat="1" x14ac:dyDescent="0.25"/>
    <row r="15688" customFormat="1" x14ac:dyDescent="0.25"/>
    <row r="15689" customFormat="1" x14ac:dyDescent="0.25"/>
    <row r="15690" customFormat="1" x14ac:dyDescent="0.25"/>
    <row r="15691" customFormat="1" x14ac:dyDescent="0.25"/>
    <row r="15692" customFormat="1" x14ac:dyDescent="0.25"/>
    <row r="15693" customFormat="1" x14ac:dyDescent="0.25"/>
    <row r="15694" customFormat="1" x14ac:dyDescent="0.25"/>
    <row r="15695" customFormat="1" x14ac:dyDescent="0.25"/>
    <row r="15696" customFormat="1" x14ac:dyDescent="0.25"/>
    <row r="15697" customFormat="1" x14ac:dyDescent="0.25"/>
    <row r="15698" customFormat="1" x14ac:dyDescent="0.25"/>
    <row r="15699" customFormat="1" x14ac:dyDescent="0.25"/>
    <row r="15700" customFormat="1" x14ac:dyDescent="0.25"/>
    <row r="15701" customFormat="1" x14ac:dyDescent="0.25"/>
    <row r="15702" customFormat="1" x14ac:dyDescent="0.25"/>
    <row r="15703" customFormat="1" x14ac:dyDescent="0.25"/>
    <row r="15704" customFormat="1" x14ac:dyDescent="0.25"/>
    <row r="15705" customFormat="1" x14ac:dyDescent="0.25"/>
    <row r="15706" customFormat="1" x14ac:dyDescent="0.25"/>
    <row r="15707" customFormat="1" x14ac:dyDescent="0.25"/>
    <row r="15708" customFormat="1" x14ac:dyDescent="0.25"/>
    <row r="15709" customFormat="1" x14ac:dyDescent="0.25"/>
    <row r="15710" customFormat="1" x14ac:dyDescent="0.25"/>
    <row r="15711" customFormat="1" x14ac:dyDescent="0.25"/>
    <row r="15712" customFormat="1" x14ac:dyDescent="0.25"/>
    <row r="15713" customFormat="1" x14ac:dyDescent="0.25"/>
    <row r="15714" customFormat="1" x14ac:dyDescent="0.25"/>
    <row r="15715" customFormat="1" x14ac:dyDescent="0.25"/>
    <row r="15716" customFormat="1" x14ac:dyDescent="0.25"/>
    <row r="15717" customFormat="1" x14ac:dyDescent="0.25"/>
    <row r="15718" customFormat="1" x14ac:dyDescent="0.25"/>
    <row r="15719" customFormat="1" x14ac:dyDescent="0.25"/>
    <row r="15720" customFormat="1" x14ac:dyDescent="0.25"/>
    <row r="15721" customFormat="1" x14ac:dyDescent="0.25"/>
    <row r="15722" customFormat="1" x14ac:dyDescent="0.25"/>
    <row r="15723" customFormat="1" x14ac:dyDescent="0.25"/>
    <row r="15724" customFormat="1" x14ac:dyDescent="0.25"/>
    <row r="15725" customFormat="1" x14ac:dyDescent="0.25"/>
    <row r="15726" customFormat="1" x14ac:dyDescent="0.25"/>
    <row r="15727" customFormat="1" x14ac:dyDescent="0.25"/>
    <row r="15728" customFormat="1" x14ac:dyDescent="0.25"/>
    <row r="15729" customFormat="1" x14ac:dyDescent="0.25"/>
    <row r="15730" customFormat="1" x14ac:dyDescent="0.25"/>
    <row r="15731" customFormat="1" x14ac:dyDescent="0.25"/>
    <row r="15732" customFormat="1" x14ac:dyDescent="0.25"/>
    <row r="15733" customFormat="1" x14ac:dyDescent="0.25"/>
    <row r="15734" customFormat="1" x14ac:dyDescent="0.25"/>
    <row r="15735" customFormat="1" x14ac:dyDescent="0.25"/>
    <row r="15736" customFormat="1" x14ac:dyDescent="0.25"/>
    <row r="15737" customFormat="1" x14ac:dyDescent="0.25"/>
    <row r="15738" customFormat="1" x14ac:dyDescent="0.25"/>
    <row r="15739" customFormat="1" x14ac:dyDescent="0.25"/>
    <row r="15740" customFormat="1" x14ac:dyDescent="0.25"/>
    <row r="15741" customFormat="1" x14ac:dyDescent="0.25"/>
    <row r="15742" customFormat="1" x14ac:dyDescent="0.25"/>
    <row r="15743" customFormat="1" x14ac:dyDescent="0.25"/>
    <row r="15744" customFormat="1" x14ac:dyDescent="0.25"/>
    <row r="15745" customFormat="1" x14ac:dyDescent="0.25"/>
    <row r="15746" customFormat="1" x14ac:dyDescent="0.25"/>
    <row r="15747" customFormat="1" x14ac:dyDescent="0.25"/>
    <row r="15748" customFormat="1" x14ac:dyDescent="0.25"/>
    <row r="15749" customFormat="1" x14ac:dyDescent="0.25"/>
    <row r="15750" customFormat="1" x14ac:dyDescent="0.25"/>
    <row r="15751" customFormat="1" x14ac:dyDescent="0.25"/>
    <row r="15752" customFormat="1" x14ac:dyDescent="0.25"/>
    <row r="15753" customFormat="1" x14ac:dyDescent="0.25"/>
    <row r="15754" customFormat="1" x14ac:dyDescent="0.25"/>
    <row r="15755" customFormat="1" x14ac:dyDescent="0.25"/>
    <row r="15756" customFormat="1" x14ac:dyDescent="0.25"/>
    <row r="15757" customFormat="1" x14ac:dyDescent="0.25"/>
    <row r="15758" customFormat="1" x14ac:dyDescent="0.25"/>
    <row r="15759" customFormat="1" x14ac:dyDescent="0.25"/>
    <row r="15760" customFormat="1" x14ac:dyDescent="0.25"/>
    <row r="15761" customFormat="1" x14ac:dyDescent="0.25"/>
    <row r="15762" customFormat="1" x14ac:dyDescent="0.25"/>
    <row r="15763" customFormat="1" x14ac:dyDescent="0.25"/>
    <row r="15764" customFormat="1" x14ac:dyDescent="0.25"/>
    <row r="15765" customFormat="1" x14ac:dyDescent="0.25"/>
    <row r="15766" customFormat="1" x14ac:dyDescent="0.25"/>
    <row r="15767" customFormat="1" x14ac:dyDescent="0.25"/>
    <row r="15768" customFormat="1" x14ac:dyDescent="0.25"/>
    <row r="15769" customFormat="1" x14ac:dyDescent="0.25"/>
    <row r="15770" customFormat="1" x14ac:dyDescent="0.25"/>
    <row r="15771" customFormat="1" x14ac:dyDescent="0.25"/>
    <row r="15772" customFormat="1" x14ac:dyDescent="0.25"/>
    <row r="15773" customFormat="1" x14ac:dyDescent="0.25"/>
    <row r="15774" customFormat="1" x14ac:dyDescent="0.25"/>
    <row r="15775" customFormat="1" x14ac:dyDescent="0.25"/>
    <row r="15776" customFormat="1" x14ac:dyDescent="0.25"/>
    <row r="15777" customFormat="1" x14ac:dyDescent="0.25"/>
    <row r="15778" customFormat="1" x14ac:dyDescent="0.25"/>
    <row r="15779" customFormat="1" x14ac:dyDescent="0.25"/>
    <row r="15780" customFormat="1" x14ac:dyDescent="0.25"/>
    <row r="15781" customFormat="1" x14ac:dyDescent="0.25"/>
    <row r="15782" customFormat="1" x14ac:dyDescent="0.25"/>
    <row r="15783" customFormat="1" x14ac:dyDescent="0.25"/>
    <row r="15784" customFormat="1" x14ac:dyDescent="0.25"/>
    <row r="15785" customFormat="1" x14ac:dyDescent="0.25"/>
    <row r="15786" customFormat="1" x14ac:dyDescent="0.25"/>
    <row r="15787" customFormat="1" x14ac:dyDescent="0.25"/>
    <row r="15788" customFormat="1" x14ac:dyDescent="0.25"/>
    <row r="15789" customFormat="1" x14ac:dyDescent="0.25"/>
    <row r="15790" customFormat="1" x14ac:dyDescent="0.25"/>
    <row r="15791" customFormat="1" x14ac:dyDescent="0.25"/>
    <row r="15792" customFormat="1" x14ac:dyDescent="0.25"/>
    <row r="15793" customFormat="1" x14ac:dyDescent="0.25"/>
    <row r="15794" customFormat="1" x14ac:dyDescent="0.25"/>
    <row r="15795" customFormat="1" x14ac:dyDescent="0.25"/>
    <row r="15796" customFormat="1" x14ac:dyDescent="0.25"/>
    <row r="15797" customFormat="1" x14ac:dyDescent="0.25"/>
    <row r="15798" customFormat="1" x14ac:dyDescent="0.25"/>
    <row r="15799" customFormat="1" x14ac:dyDescent="0.25"/>
    <row r="15800" customFormat="1" x14ac:dyDescent="0.25"/>
    <row r="15801" customFormat="1" x14ac:dyDescent="0.25"/>
    <row r="15802" customFormat="1" x14ac:dyDescent="0.25"/>
    <row r="15803" customFormat="1" x14ac:dyDescent="0.25"/>
    <row r="15804" customFormat="1" x14ac:dyDescent="0.25"/>
    <row r="15805" customFormat="1" x14ac:dyDescent="0.25"/>
    <row r="15806" customFormat="1" x14ac:dyDescent="0.25"/>
    <row r="15807" customFormat="1" x14ac:dyDescent="0.25"/>
    <row r="15808" customFormat="1" x14ac:dyDescent="0.25"/>
    <row r="15809" customFormat="1" x14ac:dyDescent="0.25"/>
    <row r="15810" customFormat="1" x14ac:dyDescent="0.25"/>
    <row r="15811" customFormat="1" x14ac:dyDescent="0.25"/>
    <row r="15812" customFormat="1" x14ac:dyDescent="0.25"/>
    <row r="15813" customFormat="1" x14ac:dyDescent="0.25"/>
    <row r="15814" customFormat="1" x14ac:dyDescent="0.25"/>
    <row r="15815" customFormat="1" x14ac:dyDescent="0.25"/>
    <row r="15816" customFormat="1" x14ac:dyDescent="0.25"/>
    <row r="15817" customFormat="1" x14ac:dyDescent="0.25"/>
    <row r="15818" customFormat="1" x14ac:dyDescent="0.25"/>
    <row r="15819" customFormat="1" x14ac:dyDescent="0.25"/>
    <row r="15820" customFormat="1" x14ac:dyDescent="0.25"/>
    <row r="15821" customFormat="1" x14ac:dyDescent="0.25"/>
    <row r="15822" customFormat="1" x14ac:dyDescent="0.25"/>
    <row r="15823" customFormat="1" x14ac:dyDescent="0.25"/>
    <row r="15824" customFormat="1" x14ac:dyDescent="0.25"/>
    <row r="15825" customFormat="1" x14ac:dyDescent="0.25"/>
    <row r="15826" customFormat="1" x14ac:dyDescent="0.25"/>
    <row r="15827" customFormat="1" x14ac:dyDescent="0.25"/>
    <row r="15828" customFormat="1" x14ac:dyDescent="0.25"/>
    <row r="15829" customFormat="1" x14ac:dyDescent="0.25"/>
    <row r="15830" customFormat="1" x14ac:dyDescent="0.25"/>
    <row r="15831" customFormat="1" x14ac:dyDescent="0.25"/>
    <row r="15832" customFormat="1" x14ac:dyDescent="0.25"/>
    <row r="15833" customFormat="1" x14ac:dyDescent="0.25"/>
    <row r="15834" customFormat="1" x14ac:dyDescent="0.25"/>
    <row r="15835" customFormat="1" x14ac:dyDescent="0.25"/>
    <row r="15836" customFormat="1" x14ac:dyDescent="0.25"/>
    <row r="15837" customFormat="1" x14ac:dyDescent="0.25"/>
    <row r="15838" customFormat="1" x14ac:dyDescent="0.25"/>
    <row r="15839" customFormat="1" x14ac:dyDescent="0.25"/>
    <row r="15840" customFormat="1" x14ac:dyDescent="0.25"/>
    <row r="15841" customFormat="1" x14ac:dyDescent="0.25"/>
    <row r="15842" customFormat="1" x14ac:dyDescent="0.25"/>
    <row r="15843" customFormat="1" x14ac:dyDescent="0.25"/>
    <row r="15844" customFormat="1" x14ac:dyDescent="0.25"/>
    <row r="15845" customFormat="1" x14ac:dyDescent="0.25"/>
    <row r="15846" customFormat="1" x14ac:dyDescent="0.25"/>
    <row r="15847" customFormat="1" x14ac:dyDescent="0.25"/>
    <row r="15848" customFormat="1" x14ac:dyDescent="0.25"/>
    <row r="15849" customFormat="1" x14ac:dyDescent="0.25"/>
    <row r="15850" customFormat="1" x14ac:dyDescent="0.25"/>
    <row r="15851" customFormat="1" x14ac:dyDescent="0.25"/>
    <row r="15852" customFormat="1" x14ac:dyDescent="0.25"/>
    <row r="15853" customFormat="1" x14ac:dyDescent="0.25"/>
    <row r="15854" customFormat="1" x14ac:dyDescent="0.25"/>
    <row r="15855" customFormat="1" x14ac:dyDescent="0.25"/>
    <row r="15856" customFormat="1" x14ac:dyDescent="0.25"/>
    <row r="15857" customFormat="1" x14ac:dyDescent="0.25"/>
    <row r="15858" customFormat="1" x14ac:dyDescent="0.25"/>
    <row r="15859" customFormat="1" x14ac:dyDescent="0.25"/>
    <row r="15860" customFormat="1" x14ac:dyDescent="0.25"/>
    <row r="15861" customFormat="1" x14ac:dyDescent="0.25"/>
    <row r="15862" customFormat="1" x14ac:dyDescent="0.25"/>
    <row r="15863" customFormat="1" x14ac:dyDescent="0.25"/>
    <row r="15864" customFormat="1" x14ac:dyDescent="0.25"/>
    <row r="15865" customFormat="1" x14ac:dyDescent="0.25"/>
    <row r="15866" customFormat="1" x14ac:dyDescent="0.25"/>
    <row r="15867" customFormat="1" x14ac:dyDescent="0.25"/>
    <row r="15868" customFormat="1" x14ac:dyDescent="0.25"/>
    <row r="15869" customFormat="1" x14ac:dyDescent="0.25"/>
    <row r="15870" customFormat="1" x14ac:dyDescent="0.25"/>
    <row r="15871" customFormat="1" x14ac:dyDescent="0.25"/>
    <row r="15872" customFormat="1" x14ac:dyDescent="0.25"/>
    <row r="15873" customFormat="1" x14ac:dyDescent="0.25"/>
    <row r="15874" customFormat="1" x14ac:dyDescent="0.25"/>
    <row r="15875" customFormat="1" x14ac:dyDescent="0.25"/>
    <row r="15876" customFormat="1" x14ac:dyDescent="0.25"/>
    <row r="15877" customFormat="1" x14ac:dyDescent="0.25"/>
    <row r="15878" customFormat="1" x14ac:dyDescent="0.25"/>
    <row r="15879" customFormat="1" x14ac:dyDescent="0.25"/>
    <row r="15880" customFormat="1" x14ac:dyDescent="0.25"/>
    <row r="15881" customFormat="1" x14ac:dyDescent="0.25"/>
    <row r="15882" customFormat="1" x14ac:dyDescent="0.25"/>
    <row r="15883" customFormat="1" x14ac:dyDescent="0.25"/>
    <row r="15884" customFormat="1" x14ac:dyDescent="0.25"/>
    <row r="15885" customFormat="1" x14ac:dyDescent="0.25"/>
    <row r="15886" customFormat="1" x14ac:dyDescent="0.25"/>
    <row r="15887" customFormat="1" x14ac:dyDescent="0.25"/>
    <row r="15888" customFormat="1" x14ac:dyDescent="0.25"/>
    <row r="15889" customFormat="1" x14ac:dyDescent="0.25"/>
    <row r="15890" customFormat="1" x14ac:dyDescent="0.25"/>
    <row r="15891" customFormat="1" x14ac:dyDescent="0.25"/>
    <row r="15892" customFormat="1" x14ac:dyDescent="0.25"/>
    <row r="15893" customFormat="1" x14ac:dyDescent="0.25"/>
    <row r="15894" customFormat="1" x14ac:dyDescent="0.25"/>
    <row r="15895" customFormat="1" x14ac:dyDescent="0.25"/>
    <row r="15896" customFormat="1" x14ac:dyDescent="0.25"/>
    <row r="15897" customFormat="1" x14ac:dyDescent="0.25"/>
    <row r="15898" customFormat="1" x14ac:dyDescent="0.25"/>
    <row r="15899" customFormat="1" x14ac:dyDescent="0.25"/>
    <row r="15900" customFormat="1" x14ac:dyDescent="0.25"/>
    <row r="15901" customFormat="1" x14ac:dyDescent="0.25"/>
    <row r="15902" customFormat="1" x14ac:dyDescent="0.25"/>
    <row r="15903" customFormat="1" x14ac:dyDescent="0.25"/>
    <row r="15904" customFormat="1" x14ac:dyDescent="0.25"/>
    <row r="15905" customFormat="1" x14ac:dyDescent="0.25"/>
    <row r="15906" customFormat="1" x14ac:dyDescent="0.25"/>
    <row r="15907" customFormat="1" x14ac:dyDescent="0.25"/>
    <row r="15908" customFormat="1" x14ac:dyDescent="0.25"/>
    <row r="15909" customFormat="1" x14ac:dyDescent="0.25"/>
    <row r="15910" customFormat="1" x14ac:dyDescent="0.25"/>
    <row r="15911" customFormat="1" x14ac:dyDescent="0.25"/>
    <row r="15912" customFormat="1" x14ac:dyDescent="0.25"/>
    <row r="15913" customFormat="1" x14ac:dyDescent="0.25"/>
    <row r="15914" customFormat="1" x14ac:dyDescent="0.25"/>
    <row r="15915" customFormat="1" x14ac:dyDescent="0.25"/>
    <row r="15916" customFormat="1" x14ac:dyDescent="0.25"/>
    <row r="15917" customFormat="1" x14ac:dyDescent="0.25"/>
    <row r="15918" customFormat="1" x14ac:dyDescent="0.25"/>
    <row r="15919" customFormat="1" x14ac:dyDescent="0.25"/>
    <row r="15920" customFormat="1" x14ac:dyDescent="0.25"/>
    <row r="15921" customFormat="1" x14ac:dyDescent="0.25"/>
    <row r="15922" customFormat="1" x14ac:dyDescent="0.25"/>
    <row r="15923" customFormat="1" x14ac:dyDescent="0.25"/>
    <row r="15924" customFormat="1" x14ac:dyDescent="0.25"/>
    <row r="15925" customFormat="1" x14ac:dyDescent="0.25"/>
    <row r="15926" customFormat="1" x14ac:dyDescent="0.25"/>
    <row r="15927" customFormat="1" x14ac:dyDescent="0.25"/>
    <row r="15928" customFormat="1" x14ac:dyDescent="0.25"/>
    <row r="15929" customFormat="1" x14ac:dyDescent="0.25"/>
    <row r="15930" customFormat="1" x14ac:dyDescent="0.25"/>
    <row r="15931" customFormat="1" x14ac:dyDescent="0.25"/>
    <row r="15932" customFormat="1" x14ac:dyDescent="0.25"/>
    <row r="15933" customFormat="1" x14ac:dyDescent="0.25"/>
    <row r="15934" customFormat="1" x14ac:dyDescent="0.25"/>
    <row r="15935" customFormat="1" x14ac:dyDescent="0.25"/>
    <row r="15936" customFormat="1" x14ac:dyDescent="0.25"/>
    <row r="15937" customFormat="1" x14ac:dyDescent="0.25"/>
    <row r="15938" customFormat="1" x14ac:dyDescent="0.25"/>
    <row r="15939" customFormat="1" x14ac:dyDescent="0.25"/>
    <row r="15940" customFormat="1" x14ac:dyDescent="0.25"/>
    <row r="15941" customFormat="1" x14ac:dyDescent="0.25"/>
    <row r="15942" customFormat="1" x14ac:dyDescent="0.25"/>
    <row r="15943" customFormat="1" x14ac:dyDescent="0.25"/>
    <row r="15944" customFormat="1" x14ac:dyDescent="0.25"/>
    <row r="15945" customFormat="1" x14ac:dyDescent="0.25"/>
    <row r="15946" customFormat="1" x14ac:dyDescent="0.25"/>
    <row r="15947" customFormat="1" x14ac:dyDescent="0.25"/>
    <row r="15948" customFormat="1" x14ac:dyDescent="0.25"/>
    <row r="15949" customFormat="1" x14ac:dyDescent="0.25"/>
    <row r="15950" customFormat="1" x14ac:dyDescent="0.25"/>
    <row r="15951" customFormat="1" x14ac:dyDescent="0.25"/>
    <row r="15952" customFormat="1" x14ac:dyDescent="0.25"/>
    <row r="15953" customFormat="1" x14ac:dyDescent="0.25"/>
    <row r="15954" customFormat="1" x14ac:dyDescent="0.25"/>
    <row r="15955" customFormat="1" x14ac:dyDescent="0.25"/>
    <row r="15956" customFormat="1" x14ac:dyDescent="0.25"/>
    <row r="15957" customFormat="1" x14ac:dyDescent="0.25"/>
    <row r="15958" customFormat="1" x14ac:dyDescent="0.25"/>
    <row r="15959" customFormat="1" x14ac:dyDescent="0.25"/>
    <row r="15960" customFormat="1" x14ac:dyDescent="0.25"/>
    <row r="15961" customFormat="1" x14ac:dyDescent="0.25"/>
    <row r="15962" customFormat="1" x14ac:dyDescent="0.25"/>
    <row r="15963" customFormat="1" x14ac:dyDescent="0.25"/>
    <row r="15964" customFormat="1" x14ac:dyDescent="0.25"/>
    <row r="15965" customFormat="1" x14ac:dyDescent="0.25"/>
    <row r="15966" customFormat="1" x14ac:dyDescent="0.25"/>
    <row r="15967" customFormat="1" x14ac:dyDescent="0.25"/>
    <row r="15968" customFormat="1" x14ac:dyDescent="0.25"/>
    <row r="15969" customFormat="1" x14ac:dyDescent="0.25"/>
    <row r="15970" customFormat="1" x14ac:dyDescent="0.25"/>
    <row r="15971" customFormat="1" x14ac:dyDescent="0.25"/>
    <row r="15972" customFormat="1" x14ac:dyDescent="0.25"/>
    <row r="15973" customFormat="1" x14ac:dyDescent="0.25"/>
    <row r="15974" customFormat="1" x14ac:dyDescent="0.25"/>
    <row r="15975" customFormat="1" x14ac:dyDescent="0.25"/>
    <row r="15976" customFormat="1" x14ac:dyDescent="0.25"/>
    <row r="15977" customFormat="1" x14ac:dyDescent="0.25"/>
    <row r="15978" customFormat="1" x14ac:dyDescent="0.25"/>
    <row r="15979" customFormat="1" x14ac:dyDescent="0.25"/>
    <row r="15980" customFormat="1" x14ac:dyDescent="0.25"/>
    <row r="15981" customFormat="1" x14ac:dyDescent="0.25"/>
    <row r="15982" customFormat="1" x14ac:dyDescent="0.25"/>
    <row r="15983" customFormat="1" x14ac:dyDescent="0.25"/>
    <row r="15984" customFormat="1" x14ac:dyDescent="0.25"/>
    <row r="15985" customFormat="1" x14ac:dyDescent="0.25"/>
    <row r="15986" customFormat="1" x14ac:dyDescent="0.25"/>
    <row r="15987" customFormat="1" x14ac:dyDescent="0.25"/>
    <row r="15988" customFormat="1" x14ac:dyDescent="0.25"/>
    <row r="15989" customFormat="1" x14ac:dyDescent="0.25"/>
    <row r="15990" customFormat="1" x14ac:dyDescent="0.25"/>
    <row r="15991" customFormat="1" x14ac:dyDescent="0.25"/>
    <row r="15992" customFormat="1" x14ac:dyDescent="0.25"/>
    <row r="15993" customFormat="1" x14ac:dyDescent="0.25"/>
    <row r="15994" customFormat="1" x14ac:dyDescent="0.25"/>
    <row r="15995" customFormat="1" x14ac:dyDescent="0.25"/>
    <row r="15996" customFormat="1" x14ac:dyDescent="0.25"/>
    <row r="15997" customFormat="1" x14ac:dyDescent="0.25"/>
    <row r="15998" customFormat="1" x14ac:dyDescent="0.25"/>
    <row r="15999" customFormat="1" x14ac:dyDescent="0.25"/>
    <row r="16000" customFormat="1" x14ac:dyDescent="0.25"/>
    <row r="16001" customFormat="1" x14ac:dyDescent="0.25"/>
    <row r="16002" customFormat="1" x14ac:dyDescent="0.25"/>
    <row r="16003" customFormat="1" x14ac:dyDescent="0.25"/>
    <row r="16004" customFormat="1" x14ac:dyDescent="0.25"/>
    <row r="16005" customFormat="1" x14ac:dyDescent="0.25"/>
    <row r="16006" customFormat="1" x14ac:dyDescent="0.25"/>
    <row r="16007" customFormat="1" x14ac:dyDescent="0.25"/>
    <row r="16008" customFormat="1" x14ac:dyDescent="0.25"/>
    <row r="16009" customFormat="1" x14ac:dyDescent="0.25"/>
    <row r="16010" customFormat="1" x14ac:dyDescent="0.25"/>
    <row r="16011" customFormat="1" x14ac:dyDescent="0.25"/>
    <row r="16012" customFormat="1" x14ac:dyDescent="0.25"/>
    <row r="16013" customFormat="1" x14ac:dyDescent="0.25"/>
    <row r="16014" customFormat="1" x14ac:dyDescent="0.25"/>
    <row r="16015" customFormat="1" x14ac:dyDescent="0.25"/>
    <row r="16016" customFormat="1" x14ac:dyDescent="0.25"/>
    <row r="16017" customFormat="1" x14ac:dyDescent="0.25"/>
    <row r="16018" customFormat="1" x14ac:dyDescent="0.25"/>
    <row r="16019" customFormat="1" x14ac:dyDescent="0.25"/>
    <row r="16020" customFormat="1" x14ac:dyDescent="0.25"/>
    <row r="16021" customFormat="1" x14ac:dyDescent="0.25"/>
    <row r="16022" customFormat="1" x14ac:dyDescent="0.25"/>
    <row r="16023" customFormat="1" x14ac:dyDescent="0.25"/>
    <row r="16024" customFormat="1" x14ac:dyDescent="0.25"/>
    <row r="16025" customFormat="1" x14ac:dyDescent="0.25"/>
    <row r="16026" customFormat="1" x14ac:dyDescent="0.25"/>
    <row r="16027" customFormat="1" x14ac:dyDescent="0.25"/>
    <row r="16028" customFormat="1" x14ac:dyDescent="0.25"/>
    <row r="16029" customFormat="1" x14ac:dyDescent="0.25"/>
    <row r="16030" customFormat="1" x14ac:dyDescent="0.25"/>
    <row r="16031" customFormat="1" x14ac:dyDescent="0.25"/>
    <row r="16032" customFormat="1" x14ac:dyDescent="0.25"/>
    <row r="16033" customFormat="1" x14ac:dyDescent="0.25"/>
    <row r="16034" customFormat="1" x14ac:dyDescent="0.25"/>
    <row r="16035" customFormat="1" x14ac:dyDescent="0.25"/>
    <row r="16036" customFormat="1" x14ac:dyDescent="0.25"/>
    <row r="16037" customFormat="1" x14ac:dyDescent="0.25"/>
    <row r="16038" customFormat="1" x14ac:dyDescent="0.25"/>
    <row r="16039" customFormat="1" x14ac:dyDescent="0.25"/>
    <row r="16040" customFormat="1" x14ac:dyDescent="0.25"/>
    <row r="16041" customFormat="1" x14ac:dyDescent="0.25"/>
    <row r="16042" customFormat="1" x14ac:dyDescent="0.25"/>
    <row r="16043" customFormat="1" x14ac:dyDescent="0.25"/>
    <row r="16044" customFormat="1" x14ac:dyDescent="0.25"/>
    <row r="16045" customFormat="1" x14ac:dyDescent="0.25"/>
    <row r="16046" customFormat="1" x14ac:dyDescent="0.25"/>
    <row r="16047" customFormat="1" x14ac:dyDescent="0.25"/>
    <row r="16048" customFormat="1" x14ac:dyDescent="0.25"/>
    <row r="16049" customFormat="1" x14ac:dyDescent="0.25"/>
    <row r="16050" customFormat="1" x14ac:dyDescent="0.25"/>
    <row r="16051" customFormat="1" x14ac:dyDescent="0.25"/>
    <row r="16052" customFormat="1" x14ac:dyDescent="0.25"/>
    <row r="16053" customFormat="1" x14ac:dyDescent="0.25"/>
    <row r="16054" customFormat="1" x14ac:dyDescent="0.25"/>
    <row r="16055" customFormat="1" x14ac:dyDescent="0.25"/>
    <row r="16056" customFormat="1" x14ac:dyDescent="0.25"/>
    <row r="16057" customFormat="1" x14ac:dyDescent="0.25"/>
    <row r="16058" customFormat="1" x14ac:dyDescent="0.25"/>
    <row r="16059" customFormat="1" x14ac:dyDescent="0.25"/>
    <row r="16060" customFormat="1" x14ac:dyDescent="0.25"/>
    <row r="16061" customFormat="1" x14ac:dyDescent="0.25"/>
    <row r="16062" customFormat="1" x14ac:dyDescent="0.25"/>
    <row r="16063" customFormat="1" x14ac:dyDescent="0.25"/>
    <row r="16064" customFormat="1" x14ac:dyDescent="0.25"/>
    <row r="16065" customFormat="1" x14ac:dyDescent="0.25"/>
    <row r="16066" customFormat="1" x14ac:dyDescent="0.25"/>
    <row r="16067" customFormat="1" x14ac:dyDescent="0.25"/>
    <row r="16068" customFormat="1" x14ac:dyDescent="0.25"/>
    <row r="16069" customFormat="1" x14ac:dyDescent="0.25"/>
    <row r="16070" customFormat="1" x14ac:dyDescent="0.25"/>
    <row r="16071" customFormat="1" x14ac:dyDescent="0.25"/>
    <row r="16072" customFormat="1" x14ac:dyDescent="0.25"/>
    <row r="16073" customFormat="1" x14ac:dyDescent="0.25"/>
    <row r="16074" customFormat="1" x14ac:dyDescent="0.25"/>
    <row r="16075" customFormat="1" x14ac:dyDescent="0.25"/>
    <row r="16076" customFormat="1" x14ac:dyDescent="0.25"/>
    <row r="16077" customFormat="1" x14ac:dyDescent="0.25"/>
    <row r="16078" customFormat="1" x14ac:dyDescent="0.25"/>
    <row r="16079" customFormat="1" x14ac:dyDescent="0.25"/>
    <row r="16080" customFormat="1" x14ac:dyDescent="0.25"/>
    <row r="16081" customFormat="1" x14ac:dyDescent="0.25"/>
    <row r="16082" customFormat="1" x14ac:dyDescent="0.25"/>
    <row r="16083" customFormat="1" x14ac:dyDescent="0.25"/>
    <row r="16084" customFormat="1" x14ac:dyDescent="0.25"/>
    <row r="16085" customFormat="1" x14ac:dyDescent="0.25"/>
    <row r="16086" customFormat="1" x14ac:dyDescent="0.25"/>
    <row r="16087" customFormat="1" x14ac:dyDescent="0.25"/>
    <row r="16088" customFormat="1" x14ac:dyDescent="0.25"/>
    <row r="16089" customFormat="1" x14ac:dyDescent="0.25"/>
    <row r="16090" customFormat="1" x14ac:dyDescent="0.25"/>
    <row r="16091" customFormat="1" x14ac:dyDescent="0.25"/>
    <row r="16092" customFormat="1" x14ac:dyDescent="0.25"/>
    <row r="16093" customFormat="1" x14ac:dyDescent="0.25"/>
    <row r="16094" customFormat="1" x14ac:dyDescent="0.25"/>
    <row r="16095" customFormat="1" x14ac:dyDescent="0.25"/>
    <row r="16096" customFormat="1" x14ac:dyDescent="0.25"/>
    <row r="16097" customFormat="1" x14ac:dyDescent="0.25"/>
    <row r="16098" customFormat="1" x14ac:dyDescent="0.25"/>
    <row r="16099" customFormat="1" x14ac:dyDescent="0.25"/>
    <row r="16100" customFormat="1" x14ac:dyDescent="0.25"/>
    <row r="16101" customFormat="1" x14ac:dyDescent="0.25"/>
    <row r="16102" customFormat="1" x14ac:dyDescent="0.25"/>
    <row r="16103" customFormat="1" x14ac:dyDescent="0.25"/>
    <row r="16104" customFormat="1" x14ac:dyDescent="0.25"/>
    <row r="16105" customFormat="1" x14ac:dyDescent="0.25"/>
    <row r="16106" customFormat="1" x14ac:dyDescent="0.25"/>
    <row r="16107" customFormat="1" x14ac:dyDescent="0.25"/>
    <row r="16108" customFormat="1" x14ac:dyDescent="0.25"/>
    <row r="16109" customFormat="1" x14ac:dyDescent="0.25"/>
    <row r="16110" customFormat="1" x14ac:dyDescent="0.25"/>
    <row r="16111" customFormat="1" x14ac:dyDescent="0.25"/>
    <row r="16112" customFormat="1" x14ac:dyDescent="0.25"/>
    <row r="16113" customFormat="1" x14ac:dyDescent="0.25"/>
    <row r="16114" customFormat="1" x14ac:dyDescent="0.25"/>
    <row r="16115" customFormat="1" x14ac:dyDescent="0.25"/>
    <row r="16116" customFormat="1" x14ac:dyDescent="0.25"/>
    <row r="16117" customFormat="1" x14ac:dyDescent="0.25"/>
    <row r="16118" customFormat="1" x14ac:dyDescent="0.25"/>
    <row r="16119" customFormat="1" x14ac:dyDescent="0.25"/>
    <row r="16120" customFormat="1" x14ac:dyDescent="0.25"/>
    <row r="16121" customFormat="1" x14ac:dyDescent="0.25"/>
    <row r="16122" customFormat="1" x14ac:dyDescent="0.25"/>
    <row r="16123" customFormat="1" x14ac:dyDescent="0.25"/>
    <row r="16124" customFormat="1" x14ac:dyDescent="0.25"/>
    <row r="16125" customFormat="1" x14ac:dyDescent="0.25"/>
    <row r="16126" customFormat="1" x14ac:dyDescent="0.25"/>
    <row r="16127" customFormat="1" x14ac:dyDescent="0.25"/>
    <row r="16128" customFormat="1" x14ac:dyDescent="0.25"/>
    <row r="16129" customFormat="1" x14ac:dyDescent="0.25"/>
    <row r="16130" customFormat="1" x14ac:dyDescent="0.25"/>
    <row r="16131" customFormat="1" x14ac:dyDescent="0.25"/>
    <row r="16132" customFormat="1" x14ac:dyDescent="0.25"/>
    <row r="16133" customFormat="1" x14ac:dyDescent="0.25"/>
    <row r="16134" customFormat="1" x14ac:dyDescent="0.25"/>
    <row r="16135" customFormat="1" x14ac:dyDescent="0.25"/>
    <row r="16136" customFormat="1" x14ac:dyDescent="0.25"/>
    <row r="16137" customFormat="1" x14ac:dyDescent="0.25"/>
    <row r="16138" customFormat="1" x14ac:dyDescent="0.25"/>
    <row r="16139" customFormat="1" x14ac:dyDescent="0.25"/>
    <row r="16140" customFormat="1" x14ac:dyDescent="0.25"/>
    <row r="16141" customFormat="1" x14ac:dyDescent="0.25"/>
    <row r="16142" customFormat="1" x14ac:dyDescent="0.25"/>
    <row r="16143" customFormat="1" x14ac:dyDescent="0.25"/>
    <row r="16144" customFormat="1" x14ac:dyDescent="0.25"/>
    <row r="16145" customFormat="1" x14ac:dyDescent="0.25"/>
    <row r="16146" customFormat="1" x14ac:dyDescent="0.25"/>
    <row r="16147" customFormat="1" x14ac:dyDescent="0.25"/>
    <row r="16148" customFormat="1" x14ac:dyDescent="0.25"/>
    <row r="16149" customFormat="1" x14ac:dyDescent="0.25"/>
    <row r="16150" customFormat="1" x14ac:dyDescent="0.25"/>
    <row r="16151" customFormat="1" x14ac:dyDescent="0.25"/>
    <row r="16152" customFormat="1" x14ac:dyDescent="0.25"/>
    <row r="16153" customFormat="1" x14ac:dyDescent="0.25"/>
    <row r="16154" customFormat="1" x14ac:dyDescent="0.25"/>
    <row r="16155" customFormat="1" x14ac:dyDescent="0.25"/>
    <row r="16156" customFormat="1" x14ac:dyDescent="0.25"/>
    <row r="16157" customFormat="1" x14ac:dyDescent="0.25"/>
    <row r="16158" customFormat="1" x14ac:dyDescent="0.25"/>
    <row r="16159" customFormat="1" x14ac:dyDescent="0.25"/>
    <row r="16160" customFormat="1" x14ac:dyDescent="0.25"/>
    <row r="16161" customFormat="1" x14ac:dyDescent="0.25"/>
    <row r="16162" customFormat="1" x14ac:dyDescent="0.25"/>
    <row r="16163" customFormat="1" x14ac:dyDescent="0.25"/>
    <row r="16164" customFormat="1" x14ac:dyDescent="0.25"/>
    <row r="16165" customFormat="1" x14ac:dyDescent="0.25"/>
    <row r="16166" customFormat="1" x14ac:dyDescent="0.25"/>
    <row r="16167" customFormat="1" x14ac:dyDescent="0.25"/>
    <row r="16168" customFormat="1" x14ac:dyDescent="0.25"/>
    <row r="16169" customFormat="1" x14ac:dyDescent="0.25"/>
    <row r="16170" customFormat="1" x14ac:dyDescent="0.25"/>
    <row r="16171" customFormat="1" x14ac:dyDescent="0.25"/>
    <row r="16172" customFormat="1" x14ac:dyDescent="0.25"/>
    <row r="16173" customFormat="1" x14ac:dyDescent="0.25"/>
    <row r="16174" customFormat="1" x14ac:dyDescent="0.25"/>
    <row r="16175" customFormat="1" x14ac:dyDescent="0.25"/>
    <row r="16176" customFormat="1" x14ac:dyDescent="0.25"/>
    <row r="16177" customFormat="1" x14ac:dyDescent="0.25"/>
    <row r="16178" customFormat="1" x14ac:dyDescent="0.25"/>
    <row r="16179" customFormat="1" x14ac:dyDescent="0.25"/>
    <row r="16180" customFormat="1" x14ac:dyDescent="0.25"/>
    <row r="16181" customFormat="1" x14ac:dyDescent="0.25"/>
    <row r="16182" customFormat="1" x14ac:dyDescent="0.25"/>
    <row r="16183" customFormat="1" x14ac:dyDescent="0.25"/>
    <row r="16184" customFormat="1" x14ac:dyDescent="0.25"/>
    <row r="16185" customFormat="1" x14ac:dyDescent="0.25"/>
    <row r="16186" customFormat="1" x14ac:dyDescent="0.25"/>
    <row r="16187" customFormat="1" x14ac:dyDescent="0.25"/>
    <row r="16188" customFormat="1" x14ac:dyDescent="0.25"/>
    <row r="16189" customFormat="1" x14ac:dyDescent="0.25"/>
    <row r="16190" customFormat="1" x14ac:dyDescent="0.25"/>
    <row r="16191" customFormat="1" x14ac:dyDescent="0.25"/>
    <row r="16192" customFormat="1" x14ac:dyDescent="0.25"/>
    <row r="16193" customFormat="1" x14ac:dyDescent="0.25"/>
    <row r="16194" customFormat="1" x14ac:dyDescent="0.25"/>
    <row r="16195" customFormat="1" x14ac:dyDescent="0.25"/>
    <row r="16196" customFormat="1" x14ac:dyDescent="0.25"/>
    <row r="16197" customFormat="1" x14ac:dyDescent="0.25"/>
    <row r="16198" customFormat="1" x14ac:dyDescent="0.25"/>
    <row r="16199" customFormat="1" x14ac:dyDescent="0.25"/>
    <row r="16200" customFormat="1" x14ac:dyDescent="0.25"/>
    <row r="16201" customFormat="1" x14ac:dyDescent="0.25"/>
    <row r="16202" customFormat="1" x14ac:dyDescent="0.25"/>
    <row r="16203" customFormat="1" x14ac:dyDescent="0.25"/>
    <row r="16204" customFormat="1" x14ac:dyDescent="0.25"/>
    <row r="16205" customFormat="1" x14ac:dyDescent="0.25"/>
    <row r="16206" customFormat="1" x14ac:dyDescent="0.25"/>
    <row r="16207" customFormat="1" x14ac:dyDescent="0.25"/>
    <row r="16208" customFormat="1" x14ac:dyDescent="0.25"/>
    <row r="16209" customFormat="1" x14ac:dyDescent="0.25"/>
    <row r="16210" customFormat="1" x14ac:dyDescent="0.25"/>
    <row r="16211" customFormat="1" x14ac:dyDescent="0.25"/>
    <row r="16212" customFormat="1" x14ac:dyDescent="0.25"/>
    <row r="16213" customFormat="1" x14ac:dyDescent="0.25"/>
    <row r="16214" customFormat="1" x14ac:dyDescent="0.25"/>
    <row r="16215" customFormat="1" x14ac:dyDescent="0.25"/>
    <row r="16216" customFormat="1" x14ac:dyDescent="0.25"/>
    <row r="16217" customFormat="1" x14ac:dyDescent="0.25"/>
    <row r="16218" customFormat="1" x14ac:dyDescent="0.25"/>
    <row r="16219" customFormat="1" x14ac:dyDescent="0.25"/>
    <row r="16220" customFormat="1" x14ac:dyDescent="0.25"/>
    <row r="16221" customFormat="1" x14ac:dyDescent="0.25"/>
    <row r="16222" customFormat="1" x14ac:dyDescent="0.25"/>
    <row r="16223" customFormat="1" x14ac:dyDescent="0.25"/>
    <row r="16224" customFormat="1" x14ac:dyDescent="0.25"/>
    <row r="16225" customFormat="1" x14ac:dyDescent="0.25"/>
    <row r="16226" customFormat="1" x14ac:dyDescent="0.25"/>
    <row r="16227" customFormat="1" x14ac:dyDescent="0.25"/>
    <row r="16228" customFormat="1" x14ac:dyDescent="0.25"/>
    <row r="16229" customFormat="1" x14ac:dyDescent="0.25"/>
    <row r="16230" customFormat="1" x14ac:dyDescent="0.25"/>
    <row r="16231" customFormat="1" x14ac:dyDescent="0.25"/>
    <row r="16232" customFormat="1" x14ac:dyDescent="0.25"/>
    <row r="16233" customFormat="1" x14ac:dyDescent="0.25"/>
    <row r="16234" customFormat="1" x14ac:dyDescent="0.25"/>
    <row r="16235" customFormat="1" x14ac:dyDescent="0.25"/>
    <row r="16236" customFormat="1" x14ac:dyDescent="0.25"/>
    <row r="16237" customFormat="1" x14ac:dyDescent="0.25"/>
    <row r="16238" customFormat="1" x14ac:dyDescent="0.25"/>
    <row r="16239" customFormat="1" x14ac:dyDescent="0.25"/>
    <row r="16240" customFormat="1" x14ac:dyDescent="0.25"/>
    <row r="16241" customFormat="1" x14ac:dyDescent="0.25"/>
    <row r="16242" customFormat="1" x14ac:dyDescent="0.25"/>
    <row r="16243" customFormat="1" x14ac:dyDescent="0.25"/>
    <row r="16244" customFormat="1" x14ac:dyDescent="0.25"/>
    <row r="16245" customFormat="1" x14ac:dyDescent="0.25"/>
    <row r="16246" customFormat="1" x14ac:dyDescent="0.25"/>
    <row r="16247" customFormat="1" x14ac:dyDescent="0.25"/>
    <row r="16248" customFormat="1" x14ac:dyDescent="0.25"/>
    <row r="16249" customFormat="1" x14ac:dyDescent="0.25"/>
    <row r="16250" customFormat="1" x14ac:dyDescent="0.25"/>
    <row r="16251" customFormat="1" x14ac:dyDescent="0.25"/>
    <row r="16252" customFormat="1" x14ac:dyDescent="0.25"/>
    <row r="16253" customFormat="1" x14ac:dyDescent="0.25"/>
    <row r="16254" customFormat="1" x14ac:dyDescent="0.25"/>
    <row r="16255" customFormat="1" x14ac:dyDescent="0.25"/>
    <row r="16256" customFormat="1" x14ac:dyDescent="0.25"/>
    <row r="16257" customFormat="1" x14ac:dyDescent="0.25"/>
    <row r="16258" customFormat="1" x14ac:dyDescent="0.25"/>
    <row r="16259" customFormat="1" x14ac:dyDescent="0.25"/>
    <row r="16260" customFormat="1" x14ac:dyDescent="0.25"/>
    <row r="16261" customFormat="1" x14ac:dyDescent="0.25"/>
    <row r="16262" customFormat="1" x14ac:dyDescent="0.25"/>
    <row r="16263" customFormat="1" x14ac:dyDescent="0.25"/>
    <row r="16264" customFormat="1" x14ac:dyDescent="0.25"/>
    <row r="16265" customFormat="1" x14ac:dyDescent="0.25"/>
    <row r="16266" customFormat="1" x14ac:dyDescent="0.25"/>
    <row r="16267" customFormat="1" x14ac:dyDescent="0.25"/>
    <row r="16268" customFormat="1" x14ac:dyDescent="0.25"/>
    <row r="16269" customFormat="1" x14ac:dyDescent="0.25"/>
    <row r="16270" customFormat="1" x14ac:dyDescent="0.25"/>
    <row r="16271" customFormat="1" x14ac:dyDescent="0.25"/>
    <row r="16272" customFormat="1" x14ac:dyDescent="0.25"/>
    <row r="16273" customFormat="1" x14ac:dyDescent="0.25"/>
    <row r="16274" customFormat="1" x14ac:dyDescent="0.25"/>
    <row r="16275" customFormat="1" x14ac:dyDescent="0.25"/>
    <row r="16276" customFormat="1" x14ac:dyDescent="0.25"/>
    <row r="16277" customFormat="1" x14ac:dyDescent="0.25"/>
    <row r="16278" customFormat="1" x14ac:dyDescent="0.25"/>
    <row r="16279" customFormat="1" x14ac:dyDescent="0.25"/>
    <row r="16280" customFormat="1" x14ac:dyDescent="0.25"/>
    <row r="16281" customFormat="1" x14ac:dyDescent="0.25"/>
    <row r="16282" customFormat="1" x14ac:dyDescent="0.25"/>
    <row r="16283" customFormat="1" x14ac:dyDescent="0.25"/>
    <row r="16284" customFormat="1" x14ac:dyDescent="0.25"/>
    <row r="16285" customFormat="1" x14ac:dyDescent="0.25"/>
    <row r="16286" customFormat="1" x14ac:dyDescent="0.25"/>
    <row r="16287" customFormat="1" x14ac:dyDescent="0.25"/>
    <row r="16288" customFormat="1" x14ac:dyDescent="0.25"/>
    <row r="16289" customFormat="1" x14ac:dyDescent="0.25"/>
    <row r="16290" customFormat="1" x14ac:dyDescent="0.25"/>
    <row r="16291" customFormat="1" x14ac:dyDescent="0.25"/>
    <row r="16292" customFormat="1" x14ac:dyDescent="0.25"/>
    <row r="16293" customFormat="1" x14ac:dyDescent="0.25"/>
    <row r="16294" customFormat="1" x14ac:dyDescent="0.25"/>
    <row r="16295" customFormat="1" x14ac:dyDescent="0.25"/>
    <row r="16296" customFormat="1" x14ac:dyDescent="0.25"/>
    <row r="16297" customFormat="1" x14ac:dyDescent="0.25"/>
    <row r="16298" customFormat="1" x14ac:dyDescent="0.25"/>
    <row r="16299" customFormat="1" x14ac:dyDescent="0.25"/>
    <row r="16300" customFormat="1" x14ac:dyDescent="0.25"/>
    <row r="16301" customFormat="1" x14ac:dyDescent="0.25"/>
    <row r="16302" customFormat="1" x14ac:dyDescent="0.25"/>
    <row r="16303" customFormat="1" x14ac:dyDescent="0.25"/>
    <row r="16304" customFormat="1" x14ac:dyDescent="0.25"/>
    <row r="16305" customFormat="1" x14ac:dyDescent="0.25"/>
    <row r="16306" customFormat="1" x14ac:dyDescent="0.25"/>
    <row r="16307" customFormat="1" x14ac:dyDescent="0.25"/>
    <row r="16308" customFormat="1" x14ac:dyDescent="0.25"/>
    <row r="16309" customFormat="1" x14ac:dyDescent="0.25"/>
    <row r="16310" customFormat="1" x14ac:dyDescent="0.25"/>
    <row r="16311" customFormat="1" x14ac:dyDescent="0.25"/>
    <row r="16312" customFormat="1" x14ac:dyDescent="0.25"/>
    <row r="16313" customFormat="1" x14ac:dyDescent="0.25"/>
    <row r="16314" customFormat="1" x14ac:dyDescent="0.25"/>
    <row r="16315" customFormat="1" x14ac:dyDescent="0.25"/>
    <row r="16316" customFormat="1" x14ac:dyDescent="0.25"/>
    <row r="16317" customFormat="1" x14ac:dyDescent="0.25"/>
    <row r="16318" customFormat="1" x14ac:dyDescent="0.25"/>
    <row r="16319" customFormat="1" x14ac:dyDescent="0.25"/>
    <row r="16320" customFormat="1" x14ac:dyDescent="0.25"/>
    <row r="16321" customFormat="1" x14ac:dyDescent="0.25"/>
    <row r="16322" customFormat="1" x14ac:dyDescent="0.25"/>
    <row r="16323" customFormat="1" x14ac:dyDescent="0.25"/>
    <row r="16324" customFormat="1" x14ac:dyDescent="0.25"/>
    <row r="16325" customFormat="1" x14ac:dyDescent="0.25"/>
    <row r="16326" customFormat="1" x14ac:dyDescent="0.25"/>
    <row r="16327" customFormat="1" x14ac:dyDescent="0.25"/>
    <row r="16328" customFormat="1" x14ac:dyDescent="0.25"/>
    <row r="16329" customFormat="1" x14ac:dyDescent="0.25"/>
    <row r="16330" customFormat="1" x14ac:dyDescent="0.25"/>
    <row r="16331" customFormat="1" x14ac:dyDescent="0.25"/>
    <row r="16332" customFormat="1" x14ac:dyDescent="0.25"/>
    <row r="16333" customFormat="1" x14ac:dyDescent="0.25"/>
    <row r="16334" customFormat="1" x14ac:dyDescent="0.25"/>
    <row r="16335" customFormat="1" x14ac:dyDescent="0.25"/>
    <row r="16336" customFormat="1" x14ac:dyDescent="0.25"/>
    <row r="16337" customFormat="1" x14ac:dyDescent="0.25"/>
    <row r="16338" customFormat="1" x14ac:dyDescent="0.25"/>
    <row r="16339" customFormat="1" x14ac:dyDescent="0.25"/>
    <row r="16340" customFormat="1" x14ac:dyDescent="0.25"/>
    <row r="16341" customFormat="1" x14ac:dyDescent="0.25"/>
    <row r="16342" customFormat="1" x14ac:dyDescent="0.25"/>
    <row r="16343" customFormat="1" x14ac:dyDescent="0.25"/>
    <row r="16344" customFormat="1" x14ac:dyDescent="0.25"/>
    <row r="16345" customFormat="1" x14ac:dyDescent="0.25"/>
    <row r="16346" customFormat="1" x14ac:dyDescent="0.25"/>
    <row r="16347" customFormat="1" x14ac:dyDescent="0.25"/>
    <row r="16348" customFormat="1" x14ac:dyDescent="0.25"/>
    <row r="16349" customFormat="1" x14ac:dyDescent="0.25"/>
    <row r="16350" customFormat="1" x14ac:dyDescent="0.25"/>
    <row r="16351" customFormat="1" x14ac:dyDescent="0.25"/>
    <row r="16352" customFormat="1" x14ac:dyDescent="0.25"/>
    <row r="16353" customFormat="1" x14ac:dyDescent="0.25"/>
    <row r="16354" customFormat="1" x14ac:dyDescent="0.25"/>
    <row r="16355" customFormat="1" x14ac:dyDescent="0.25"/>
    <row r="16356" customFormat="1" x14ac:dyDescent="0.25"/>
    <row r="16357" customFormat="1" x14ac:dyDescent="0.25"/>
    <row r="16358" customFormat="1" x14ac:dyDescent="0.25"/>
    <row r="16359" customFormat="1" x14ac:dyDescent="0.25"/>
    <row r="16360" customFormat="1" x14ac:dyDescent="0.25"/>
    <row r="16361" customFormat="1" x14ac:dyDescent="0.25"/>
    <row r="16362" customFormat="1" x14ac:dyDescent="0.25"/>
    <row r="16363" customFormat="1" x14ac:dyDescent="0.25"/>
    <row r="16364" customFormat="1" x14ac:dyDescent="0.25"/>
    <row r="16365" customFormat="1" x14ac:dyDescent="0.25"/>
    <row r="16366" customFormat="1" x14ac:dyDescent="0.25"/>
    <row r="16367" customFormat="1" x14ac:dyDescent="0.25"/>
    <row r="16368" customFormat="1" x14ac:dyDescent="0.25"/>
    <row r="16369" customFormat="1" x14ac:dyDescent="0.25"/>
    <row r="16370" customFormat="1" x14ac:dyDescent="0.25"/>
    <row r="16371" customFormat="1" x14ac:dyDescent="0.25"/>
    <row r="16372" customFormat="1" x14ac:dyDescent="0.25"/>
    <row r="16373" customFormat="1" x14ac:dyDescent="0.25"/>
    <row r="16374" customFormat="1" x14ac:dyDescent="0.25"/>
    <row r="16375" customFormat="1" x14ac:dyDescent="0.25"/>
    <row r="16376" customFormat="1" x14ac:dyDescent="0.25"/>
    <row r="16377" customFormat="1" x14ac:dyDescent="0.25"/>
    <row r="16378" customFormat="1" x14ac:dyDescent="0.25"/>
    <row r="16379" customFormat="1" x14ac:dyDescent="0.25"/>
    <row r="16380" customFormat="1" x14ac:dyDescent="0.25"/>
    <row r="16381" customFormat="1" x14ac:dyDescent="0.25"/>
    <row r="16382" customFormat="1" x14ac:dyDescent="0.25"/>
    <row r="16383" customFormat="1" x14ac:dyDescent="0.25"/>
    <row r="16384" customFormat="1" x14ac:dyDescent="0.25"/>
    <row r="16385" customFormat="1" x14ac:dyDescent="0.25"/>
    <row r="16386" customFormat="1" x14ac:dyDescent="0.25"/>
    <row r="16387" customFormat="1" x14ac:dyDescent="0.25"/>
    <row r="16388" customFormat="1" x14ac:dyDescent="0.25"/>
    <row r="16389" customFormat="1" x14ac:dyDescent="0.25"/>
    <row r="16390" customFormat="1" x14ac:dyDescent="0.25"/>
    <row r="16391" customFormat="1" x14ac:dyDescent="0.25"/>
    <row r="16392" customFormat="1" x14ac:dyDescent="0.25"/>
    <row r="16393" customFormat="1" x14ac:dyDescent="0.25"/>
    <row r="16394" customFormat="1" x14ac:dyDescent="0.25"/>
    <row r="16395" customFormat="1" x14ac:dyDescent="0.25"/>
    <row r="16396" customFormat="1" x14ac:dyDescent="0.25"/>
    <row r="16397" customFormat="1" x14ac:dyDescent="0.25"/>
    <row r="16398" customFormat="1" x14ac:dyDescent="0.25"/>
    <row r="16399" customFormat="1" x14ac:dyDescent="0.25"/>
    <row r="16400" customFormat="1" x14ac:dyDescent="0.25"/>
    <row r="16401" customFormat="1" x14ac:dyDescent="0.25"/>
    <row r="16402" customFormat="1" x14ac:dyDescent="0.25"/>
    <row r="16403" customFormat="1" x14ac:dyDescent="0.25"/>
    <row r="16404" customFormat="1" x14ac:dyDescent="0.25"/>
    <row r="16405" customFormat="1" x14ac:dyDescent="0.25"/>
    <row r="16406" customFormat="1" x14ac:dyDescent="0.25"/>
    <row r="16407" customFormat="1" x14ac:dyDescent="0.25"/>
    <row r="16408" customFormat="1" x14ac:dyDescent="0.25"/>
    <row r="16409" customFormat="1" x14ac:dyDescent="0.25"/>
    <row r="16410" customFormat="1" x14ac:dyDescent="0.25"/>
    <row r="16411" customFormat="1" x14ac:dyDescent="0.25"/>
    <row r="16412" customFormat="1" x14ac:dyDescent="0.25"/>
    <row r="16413" customFormat="1" x14ac:dyDescent="0.25"/>
    <row r="16414" customFormat="1" x14ac:dyDescent="0.25"/>
    <row r="16415" customFormat="1" x14ac:dyDescent="0.25"/>
    <row r="16416" customFormat="1" x14ac:dyDescent="0.25"/>
    <row r="16417" customFormat="1" x14ac:dyDescent="0.25"/>
    <row r="16418" customFormat="1" x14ac:dyDescent="0.25"/>
    <row r="16419" customFormat="1" x14ac:dyDescent="0.25"/>
    <row r="16420" customFormat="1" x14ac:dyDescent="0.25"/>
    <row r="16421" customFormat="1" x14ac:dyDescent="0.25"/>
    <row r="16422" customFormat="1" x14ac:dyDescent="0.25"/>
    <row r="16423" customFormat="1" x14ac:dyDescent="0.25"/>
    <row r="16424" customFormat="1" x14ac:dyDescent="0.25"/>
    <row r="16425" customFormat="1" x14ac:dyDescent="0.25"/>
    <row r="16426" customFormat="1" x14ac:dyDescent="0.25"/>
    <row r="16427" customFormat="1" x14ac:dyDescent="0.25"/>
    <row r="16428" customFormat="1" x14ac:dyDescent="0.25"/>
    <row r="16429" customFormat="1" x14ac:dyDescent="0.25"/>
    <row r="16430" customFormat="1" x14ac:dyDescent="0.25"/>
    <row r="16431" customFormat="1" x14ac:dyDescent="0.25"/>
    <row r="16432" customFormat="1" x14ac:dyDescent="0.25"/>
    <row r="16433" customFormat="1" x14ac:dyDescent="0.25"/>
    <row r="16434" customFormat="1" x14ac:dyDescent="0.25"/>
    <row r="16435" customFormat="1" x14ac:dyDescent="0.25"/>
    <row r="16436" customFormat="1" x14ac:dyDescent="0.25"/>
    <row r="16437" customFormat="1" x14ac:dyDescent="0.25"/>
    <row r="16438" customFormat="1" x14ac:dyDescent="0.25"/>
    <row r="16439" customFormat="1" x14ac:dyDescent="0.25"/>
    <row r="16440" customFormat="1" x14ac:dyDescent="0.25"/>
    <row r="16441" customFormat="1" x14ac:dyDescent="0.25"/>
    <row r="16442" customFormat="1" x14ac:dyDescent="0.25"/>
    <row r="16443" customFormat="1" x14ac:dyDescent="0.25"/>
    <row r="16444" customFormat="1" x14ac:dyDescent="0.25"/>
    <row r="16445" customFormat="1" x14ac:dyDescent="0.25"/>
    <row r="16446" customFormat="1" x14ac:dyDescent="0.25"/>
    <row r="16447" customFormat="1" x14ac:dyDescent="0.25"/>
    <row r="16448" customFormat="1" x14ac:dyDescent="0.25"/>
    <row r="16449" customFormat="1" x14ac:dyDescent="0.25"/>
    <row r="16450" customFormat="1" x14ac:dyDescent="0.25"/>
    <row r="16451" customFormat="1" x14ac:dyDescent="0.25"/>
    <row r="16452" customFormat="1" x14ac:dyDescent="0.25"/>
    <row r="16453" customFormat="1" x14ac:dyDescent="0.25"/>
    <row r="16454" customFormat="1" x14ac:dyDescent="0.25"/>
    <row r="16455" customFormat="1" x14ac:dyDescent="0.25"/>
    <row r="16456" customFormat="1" x14ac:dyDescent="0.25"/>
    <row r="16457" customFormat="1" x14ac:dyDescent="0.25"/>
    <row r="16458" customFormat="1" x14ac:dyDescent="0.25"/>
    <row r="16459" customFormat="1" x14ac:dyDescent="0.25"/>
    <row r="16460" customFormat="1" x14ac:dyDescent="0.25"/>
    <row r="16461" customFormat="1" x14ac:dyDescent="0.25"/>
    <row r="16462" customFormat="1" x14ac:dyDescent="0.25"/>
    <row r="16463" customFormat="1" x14ac:dyDescent="0.25"/>
    <row r="16464" customFormat="1" x14ac:dyDescent="0.25"/>
    <row r="16465" customFormat="1" x14ac:dyDescent="0.25"/>
    <row r="16466" customFormat="1" x14ac:dyDescent="0.25"/>
    <row r="16467" customFormat="1" x14ac:dyDescent="0.25"/>
    <row r="16468" customFormat="1" x14ac:dyDescent="0.25"/>
    <row r="16469" customFormat="1" x14ac:dyDescent="0.25"/>
    <row r="16470" customFormat="1" x14ac:dyDescent="0.25"/>
    <row r="16471" customFormat="1" x14ac:dyDescent="0.25"/>
    <row r="16472" customFormat="1" x14ac:dyDescent="0.25"/>
    <row r="16473" customFormat="1" x14ac:dyDescent="0.25"/>
    <row r="16474" customFormat="1" x14ac:dyDescent="0.25"/>
    <row r="16475" customFormat="1" x14ac:dyDescent="0.25"/>
    <row r="16476" customFormat="1" x14ac:dyDescent="0.25"/>
    <row r="16477" customFormat="1" x14ac:dyDescent="0.25"/>
    <row r="16478" customFormat="1" x14ac:dyDescent="0.25"/>
    <row r="16479" customFormat="1" x14ac:dyDescent="0.25"/>
    <row r="16480" customFormat="1" x14ac:dyDescent="0.25"/>
    <row r="16481" customFormat="1" x14ac:dyDescent="0.25"/>
    <row r="16482" customFormat="1" x14ac:dyDescent="0.25"/>
    <row r="16483" customFormat="1" x14ac:dyDescent="0.25"/>
    <row r="16484" customFormat="1" x14ac:dyDescent="0.25"/>
    <row r="16485" customFormat="1" x14ac:dyDescent="0.25"/>
    <row r="16486" customFormat="1" x14ac:dyDescent="0.25"/>
    <row r="16487" customFormat="1" x14ac:dyDescent="0.25"/>
    <row r="16488" customFormat="1" x14ac:dyDescent="0.25"/>
    <row r="16489" customFormat="1" x14ac:dyDescent="0.25"/>
    <row r="16490" customFormat="1" x14ac:dyDescent="0.25"/>
    <row r="16491" customFormat="1" x14ac:dyDescent="0.25"/>
    <row r="16492" customFormat="1" x14ac:dyDescent="0.25"/>
    <row r="16493" customFormat="1" x14ac:dyDescent="0.25"/>
    <row r="16494" customFormat="1" x14ac:dyDescent="0.25"/>
    <row r="16495" customFormat="1" x14ac:dyDescent="0.25"/>
    <row r="16496" customFormat="1" x14ac:dyDescent="0.25"/>
    <row r="16497" customFormat="1" x14ac:dyDescent="0.25"/>
    <row r="16498" customFormat="1" x14ac:dyDescent="0.25"/>
    <row r="16499" customFormat="1" x14ac:dyDescent="0.25"/>
    <row r="16500" customFormat="1" x14ac:dyDescent="0.25"/>
    <row r="16501" customFormat="1" x14ac:dyDescent="0.25"/>
    <row r="16502" customFormat="1" x14ac:dyDescent="0.25"/>
    <row r="16503" customFormat="1" x14ac:dyDescent="0.25"/>
    <row r="16504" customFormat="1" x14ac:dyDescent="0.25"/>
    <row r="16505" customFormat="1" x14ac:dyDescent="0.25"/>
    <row r="16506" customFormat="1" x14ac:dyDescent="0.25"/>
    <row r="16507" customFormat="1" x14ac:dyDescent="0.25"/>
    <row r="16508" customFormat="1" x14ac:dyDescent="0.25"/>
    <row r="16509" customFormat="1" x14ac:dyDescent="0.25"/>
    <row r="16510" customFormat="1" x14ac:dyDescent="0.25"/>
    <row r="16511" customFormat="1" x14ac:dyDescent="0.25"/>
    <row r="16512" customFormat="1" x14ac:dyDescent="0.25"/>
    <row r="16513" customFormat="1" x14ac:dyDescent="0.25"/>
    <row r="16514" customFormat="1" x14ac:dyDescent="0.25"/>
    <row r="16515" customFormat="1" x14ac:dyDescent="0.25"/>
    <row r="16516" customFormat="1" x14ac:dyDescent="0.25"/>
    <row r="16517" customFormat="1" x14ac:dyDescent="0.25"/>
    <row r="16518" customFormat="1" x14ac:dyDescent="0.25"/>
    <row r="16519" customFormat="1" x14ac:dyDescent="0.25"/>
    <row r="16520" customFormat="1" x14ac:dyDescent="0.25"/>
    <row r="16521" customFormat="1" x14ac:dyDescent="0.25"/>
    <row r="16522" customFormat="1" x14ac:dyDescent="0.25"/>
    <row r="16523" customFormat="1" x14ac:dyDescent="0.25"/>
    <row r="16524" customFormat="1" x14ac:dyDescent="0.25"/>
    <row r="16525" customFormat="1" x14ac:dyDescent="0.25"/>
    <row r="16526" customFormat="1" x14ac:dyDescent="0.25"/>
    <row r="16527" customFormat="1" x14ac:dyDescent="0.25"/>
    <row r="16528" customFormat="1" x14ac:dyDescent="0.25"/>
    <row r="16529" customFormat="1" x14ac:dyDescent="0.25"/>
    <row r="16530" customFormat="1" x14ac:dyDescent="0.25"/>
    <row r="16531" customFormat="1" x14ac:dyDescent="0.25"/>
    <row r="16532" customFormat="1" x14ac:dyDescent="0.25"/>
    <row r="16533" customFormat="1" x14ac:dyDescent="0.25"/>
    <row r="16534" customFormat="1" x14ac:dyDescent="0.25"/>
    <row r="16535" customFormat="1" x14ac:dyDescent="0.25"/>
    <row r="16536" customFormat="1" x14ac:dyDescent="0.25"/>
    <row r="16537" customFormat="1" x14ac:dyDescent="0.25"/>
    <row r="16538" customFormat="1" x14ac:dyDescent="0.25"/>
    <row r="16539" customFormat="1" x14ac:dyDescent="0.25"/>
    <row r="16540" customFormat="1" x14ac:dyDescent="0.25"/>
    <row r="16541" customFormat="1" x14ac:dyDescent="0.25"/>
    <row r="16542" customFormat="1" x14ac:dyDescent="0.25"/>
    <row r="16543" customFormat="1" x14ac:dyDescent="0.25"/>
    <row r="16544" customFormat="1" x14ac:dyDescent="0.25"/>
    <row r="16545" customFormat="1" x14ac:dyDescent="0.25"/>
    <row r="16546" customFormat="1" x14ac:dyDescent="0.25"/>
    <row r="16547" customFormat="1" x14ac:dyDescent="0.25"/>
    <row r="16548" customFormat="1" x14ac:dyDescent="0.25"/>
    <row r="16549" customFormat="1" x14ac:dyDescent="0.25"/>
    <row r="16550" customFormat="1" x14ac:dyDescent="0.25"/>
    <row r="16551" customFormat="1" x14ac:dyDescent="0.25"/>
    <row r="16552" customFormat="1" x14ac:dyDescent="0.25"/>
    <row r="16553" customFormat="1" x14ac:dyDescent="0.25"/>
    <row r="16554" customFormat="1" x14ac:dyDescent="0.25"/>
    <row r="16555" customFormat="1" x14ac:dyDescent="0.25"/>
    <row r="16556" customFormat="1" x14ac:dyDescent="0.25"/>
    <row r="16557" customFormat="1" x14ac:dyDescent="0.25"/>
    <row r="16558" customFormat="1" x14ac:dyDescent="0.25"/>
    <row r="16559" customFormat="1" x14ac:dyDescent="0.25"/>
    <row r="16560" customFormat="1" x14ac:dyDescent="0.25"/>
    <row r="16561" customFormat="1" x14ac:dyDescent="0.25"/>
    <row r="16562" customFormat="1" x14ac:dyDescent="0.25"/>
    <row r="16563" customFormat="1" x14ac:dyDescent="0.25"/>
    <row r="16564" customFormat="1" x14ac:dyDescent="0.25"/>
    <row r="16565" customFormat="1" x14ac:dyDescent="0.25"/>
    <row r="16566" customFormat="1" x14ac:dyDescent="0.25"/>
    <row r="16567" customFormat="1" x14ac:dyDescent="0.25"/>
    <row r="16568" customFormat="1" x14ac:dyDescent="0.25"/>
    <row r="16569" customFormat="1" x14ac:dyDescent="0.25"/>
    <row r="16570" customFormat="1" x14ac:dyDescent="0.25"/>
    <row r="16571" customFormat="1" x14ac:dyDescent="0.25"/>
    <row r="16572" customFormat="1" x14ac:dyDescent="0.25"/>
    <row r="16573" customFormat="1" x14ac:dyDescent="0.25"/>
    <row r="16574" customFormat="1" x14ac:dyDescent="0.25"/>
    <row r="16575" customFormat="1" x14ac:dyDescent="0.25"/>
    <row r="16576" customFormat="1" x14ac:dyDescent="0.25"/>
    <row r="16577" customFormat="1" x14ac:dyDescent="0.25"/>
    <row r="16578" customFormat="1" x14ac:dyDescent="0.25"/>
    <row r="16579" customFormat="1" x14ac:dyDescent="0.25"/>
    <row r="16580" customFormat="1" x14ac:dyDescent="0.25"/>
    <row r="16581" customFormat="1" x14ac:dyDescent="0.25"/>
    <row r="16582" customFormat="1" x14ac:dyDescent="0.25"/>
    <row r="16583" customFormat="1" x14ac:dyDescent="0.25"/>
    <row r="16584" customFormat="1" x14ac:dyDescent="0.25"/>
    <row r="16585" customFormat="1" x14ac:dyDescent="0.25"/>
    <row r="16586" customFormat="1" x14ac:dyDescent="0.25"/>
    <row r="16587" customFormat="1" x14ac:dyDescent="0.25"/>
    <row r="16588" customFormat="1" x14ac:dyDescent="0.25"/>
    <row r="16589" customFormat="1" x14ac:dyDescent="0.25"/>
    <row r="16590" customFormat="1" x14ac:dyDescent="0.25"/>
    <row r="16591" customFormat="1" x14ac:dyDescent="0.25"/>
    <row r="16592" customFormat="1" x14ac:dyDescent="0.25"/>
    <row r="16593" customFormat="1" x14ac:dyDescent="0.25"/>
    <row r="16594" customFormat="1" x14ac:dyDescent="0.25"/>
    <row r="16595" customFormat="1" x14ac:dyDescent="0.25"/>
    <row r="16596" customFormat="1" x14ac:dyDescent="0.25"/>
    <row r="16597" customFormat="1" x14ac:dyDescent="0.25"/>
    <row r="16598" customFormat="1" x14ac:dyDescent="0.25"/>
    <row r="16599" customFormat="1" x14ac:dyDescent="0.25"/>
    <row r="16600" customFormat="1" x14ac:dyDescent="0.25"/>
    <row r="16601" customFormat="1" x14ac:dyDescent="0.25"/>
    <row r="16602" customFormat="1" x14ac:dyDescent="0.25"/>
    <row r="16603" customFormat="1" x14ac:dyDescent="0.25"/>
    <row r="16604" customFormat="1" x14ac:dyDescent="0.25"/>
    <row r="16605" customFormat="1" x14ac:dyDescent="0.25"/>
    <row r="16606" customFormat="1" x14ac:dyDescent="0.25"/>
    <row r="16607" customFormat="1" x14ac:dyDescent="0.25"/>
    <row r="16608" customFormat="1" x14ac:dyDescent="0.25"/>
    <row r="16609" customFormat="1" x14ac:dyDescent="0.25"/>
    <row r="16610" customFormat="1" x14ac:dyDescent="0.25"/>
    <row r="16611" customFormat="1" x14ac:dyDescent="0.25"/>
    <row r="16612" customFormat="1" x14ac:dyDescent="0.25"/>
    <row r="16613" customFormat="1" x14ac:dyDescent="0.25"/>
    <row r="16614" customFormat="1" x14ac:dyDescent="0.25"/>
    <row r="16615" customFormat="1" x14ac:dyDescent="0.25"/>
    <row r="16616" customFormat="1" x14ac:dyDescent="0.25"/>
    <row r="16617" customFormat="1" x14ac:dyDescent="0.25"/>
    <row r="16618" customFormat="1" x14ac:dyDescent="0.25"/>
    <row r="16619" customFormat="1" x14ac:dyDescent="0.25"/>
    <row r="16620" customFormat="1" x14ac:dyDescent="0.25"/>
    <row r="16621" customFormat="1" x14ac:dyDescent="0.25"/>
    <row r="16622" customFormat="1" x14ac:dyDescent="0.25"/>
    <row r="16623" customFormat="1" x14ac:dyDescent="0.25"/>
    <row r="16624" customFormat="1" x14ac:dyDescent="0.25"/>
    <row r="16625" customFormat="1" x14ac:dyDescent="0.25"/>
    <row r="16626" customFormat="1" x14ac:dyDescent="0.25"/>
    <row r="16627" customFormat="1" x14ac:dyDescent="0.25"/>
    <row r="16628" customFormat="1" x14ac:dyDescent="0.25"/>
    <row r="16629" customFormat="1" x14ac:dyDescent="0.25"/>
    <row r="16630" customFormat="1" x14ac:dyDescent="0.25"/>
    <row r="16631" customFormat="1" x14ac:dyDescent="0.25"/>
    <row r="16632" customFormat="1" x14ac:dyDescent="0.25"/>
    <row r="16633" customFormat="1" x14ac:dyDescent="0.25"/>
    <row r="16634" customFormat="1" x14ac:dyDescent="0.25"/>
    <row r="16635" customFormat="1" x14ac:dyDescent="0.25"/>
    <row r="16636" customFormat="1" x14ac:dyDescent="0.25"/>
    <row r="16637" customFormat="1" x14ac:dyDescent="0.25"/>
    <row r="16638" customFormat="1" x14ac:dyDescent="0.25"/>
    <row r="16639" customFormat="1" x14ac:dyDescent="0.25"/>
    <row r="16640" customFormat="1" x14ac:dyDescent="0.25"/>
    <row r="16641" customFormat="1" x14ac:dyDescent="0.25"/>
    <row r="16642" customFormat="1" x14ac:dyDescent="0.25"/>
    <row r="16643" customFormat="1" x14ac:dyDescent="0.25"/>
    <row r="16644" customFormat="1" x14ac:dyDescent="0.25"/>
    <row r="16645" customFormat="1" x14ac:dyDescent="0.25"/>
    <row r="16646" customFormat="1" x14ac:dyDescent="0.25"/>
    <row r="16647" customFormat="1" x14ac:dyDescent="0.25"/>
    <row r="16648" customFormat="1" x14ac:dyDescent="0.25"/>
    <row r="16649" customFormat="1" x14ac:dyDescent="0.25"/>
    <row r="16650" customFormat="1" x14ac:dyDescent="0.25"/>
    <row r="16651" customFormat="1" x14ac:dyDescent="0.25"/>
    <row r="16652" customFormat="1" x14ac:dyDescent="0.25"/>
    <row r="16653" customFormat="1" x14ac:dyDescent="0.25"/>
    <row r="16654" customFormat="1" x14ac:dyDescent="0.25"/>
    <row r="16655" customFormat="1" x14ac:dyDescent="0.25"/>
    <row r="16656" customFormat="1" x14ac:dyDescent="0.25"/>
    <row r="16657" customFormat="1" x14ac:dyDescent="0.25"/>
    <row r="16658" customFormat="1" x14ac:dyDescent="0.25"/>
    <row r="16659" customFormat="1" x14ac:dyDescent="0.25"/>
    <row r="16660" customFormat="1" x14ac:dyDescent="0.25"/>
    <row r="16661" customFormat="1" x14ac:dyDescent="0.25"/>
    <row r="16662" customFormat="1" x14ac:dyDescent="0.25"/>
    <row r="16663" customFormat="1" x14ac:dyDescent="0.25"/>
    <row r="16664" customFormat="1" x14ac:dyDescent="0.25"/>
    <row r="16665" customFormat="1" x14ac:dyDescent="0.25"/>
    <row r="16666" customFormat="1" x14ac:dyDescent="0.25"/>
    <row r="16667" customFormat="1" x14ac:dyDescent="0.25"/>
    <row r="16668" customFormat="1" x14ac:dyDescent="0.25"/>
    <row r="16669" customFormat="1" x14ac:dyDescent="0.25"/>
    <row r="16670" customFormat="1" x14ac:dyDescent="0.25"/>
    <row r="16671" customFormat="1" x14ac:dyDescent="0.25"/>
    <row r="16672" customFormat="1" x14ac:dyDescent="0.25"/>
    <row r="16673" customFormat="1" x14ac:dyDescent="0.25"/>
    <row r="16674" customFormat="1" x14ac:dyDescent="0.25"/>
    <row r="16675" customFormat="1" x14ac:dyDescent="0.25"/>
    <row r="16676" customFormat="1" x14ac:dyDescent="0.25"/>
    <row r="16677" customFormat="1" x14ac:dyDescent="0.25"/>
    <row r="16678" customFormat="1" x14ac:dyDescent="0.25"/>
    <row r="16679" customFormat="1" x14ac:dyDescent="0.25"/>
    <row r="16680" customFormat="1" x14ac:dyDescent="0.25"/>
    <row r="16681" customFormat="1" x14ac:dyDescent="0.25"/>
    <row r="16682" customFormat="1" x14ac:dyDescent="0.25"/>
    <row r="16683" customFormat="1" x14ac:dyDescent="0.25"/>
    <row r="16684" customFormat="1" x14ac:dyDescent="0.25"/>
    <row r="16685" customFormat="1" x14ac:dyDescent="0.25"/>
    <row r="16686" customFormat="1" x14ac:dyDescent="0.25"/>
    <row r="16687" customFormat="1" x14ac:dyDescent="0.25"/>
    <row r="16688" customFormat="1" x14ac:dyDescent="0.25"/>
    <row r="16689" customFormat="1" x14ac:dyDescent="0.25"/>
    <row r="16690" customFormat="1" x14ac:dyDescent="0.25"/>
    <row r="16691" customFormat="1" x14ac:dyDescent="0.25"/>
    <row r="16692" customFormat="1" x14ac:dyDescent="0.25"/>
    <row r="16693" customFormat="1" x14ac:dyDescent="0.25"/>
    <row r="16694" customFormat="1" x14ac:dyDescent="0.25"/>
    <row r="16695" customFormat="1" x14ac:dyDescent="0.25"/>
    <row r="16696" customFormat="1" x14ac:dyDescent="0.25"/>
    <row r="16697" customFormat="1" x14ac:dyDescent="0.25"/>
    <row r="16698" customFormat="1" x14ac:dyDescent="0.25"/>
    <row r="16699" customFormat="1" x14ac:dyDescent="0.25"/>
    <row r="16700" customFormat="1" x14ac:dyDescent="0.25"/>
    <row r="16701" customFormat="1" x14ac:dyDescent="0.25"/>
    <row r="16702" customFormat="1" x14ac:dyDescent="0.25"/>
    <row r="16703" customFormat="1" x14ac:dyDescent="0.25"/>
    <row r="16704" customFormat="1" x14ac:dyDescent="0.25"/>
    <row r="16705" customFormat="1" x14ac:dyDescent="0.25"/>
    <row r="16706" customFormat="1" x14ac:dyDescent="0.25"/>
    <row r="16707" customFormat="1" x14ac:dyDescent="0.25"/>
    <row r="16708" customFormat="1" x14ac:dyDescent="0.25"/>
    <row r="16709" customFormat="1" x14ac:dyDescent="0.25"/>
    <row r="16710" customFormat="1" x14ac:dyDescent="0.25"/>
    <row r="16711" customFormat="1" x14ac:dyDescent="0.25"/>
    <row r="16712" customFormat="1" x14ac:dyDescent="0.25"/>
    <row r="16713" customFormat="1" x14ac:dyDescent="0.25"/>
    <row r="16714" customFormat="1" x14ac:dyDescent="0.25"/>
    <row r="16715" customFormat="1" x14ac:dyDescent="0.25"/>
    <row r="16716" customFormat="1" x14ac:dyDescent="0.25"/>
    <row r="16717" customFormat="1" x14ac:dyDescent="0.25"/>
    <row r="16718" customFormat="1" x14ac:dyDescent="0.25"/>
    <row r="16719" customFormat="1" x14ac:dyDescent="0.25"/>
    <row r="16720" customFormat="1" x14ac:dyDescent="0.25"/>
    <row r="16721" customFormat="1" x14ac:dyDescent="0.25"/>
    <row r="16722" customFormat="1" x14ac:dyDescent="0.25"/>
    <row r="16723" customFormat="1" x14ac:dyDescent="0.25"/>
    <row r="16724" customFormat="1" x14ac:dyDescent="0.25"/>
    <row r="16725" customFormat="1" x14ac:dyDescent="0.25"/>
    <row r="16726" customFormat="1" x14ac:dyDescent="0.25"/>
    <row r="16727" customFormat="1" x14ac:dyDescent="0.25"/>
    <row r="16728" customFormat="1" x14ac:dyDescent="0.25"/>
    <row r="16729" customFormat="1" x14ac:dyDescent="0.25"/>
    <row r="16730" customFormat="1" x14ac:dyDescent="0.25"/>
    <row r="16731" customFormat="1" x14ac:dyDescent="0.25"/>
    <row r="16732" customFormat="1" x14ac:dyDescent="0.25"/>
    <row r="16733" customFormat="1" x14ac:dyDescent="0.25"/>
    <row r="16734" customFormat="1" x14ac:dyDescent="0.25"/>
    <row r="16735" customFormat="1" x14ac:dyDescent="0.25"/>
    <row r="16736" customFormat="1" x14ac:dyDescent="0.25"/>
    <row r="16737" customFormat="1" x14ac:dyDescent="0.25"/>
    <row r="16738" customFormat="1" x14ac:dyDescent="0.25"/>
    <row r="16739" customFormat="1" x14ac:dyDescent="0.25"/>
    <row r="16740" customFormat="1" x14ac:dyDescent="0.25"/>
    <row r="16741" customFormat="1" x14ac:dyDescent="0.25"/>
    <row r="16742" customFormat="1" x14ac:dyDescent="0.25"/>
    <row r="16743" customFormat="1" x14ac:dyDescent="0.25"/>
    <row r="16744" customFormat="1" x14ac:dyDescent="0.25"/>
    <row r="16745" customFormat="1" x14ac:dyDescent="0.25"/>
    <row r="16746" customFormat="1" x14ac:dyDescent="0.25"/>
    <row r="16747" customFormat="1" x14ac:dyDescent="0.25"/>
    <row r="16748" customFormat="1" x14ac:dyDescent="0.25"/>
    <row r="16749" customFormat="1" x14ac:dyDescent="0.25"/>
    <row r="16750" customFormat="1" x14ac:dyDescent="0.25"/>
    <row r="16751" customFormat="1" x14ac:dyDescent="0.25"/>
    <row r="16752" customFormat="1" x14ac:dyDescent="0.25"/>
    <row r="16753" customFormat="1" x14ac:dyDescent="0.25"/>
    <row r="16754" customFormat="1" x14ac:dyDescent="0.25"/>
    <row r="16755" customFormat="1" x14ac:dyDescent="0.25"/>
    <row r="16756" customFormat="1" x14ac:dyDescent="0.25"/>
    <row r="16757" customFormat="1" x14ac:dyDescent="0.25"/>
    <row r="16758" customFormat="1" x14ac:dyDescent="0.25"/>
    <row r="16759" customFormat="1" x14ac:dyDescent="0.25"/>
    <row r="16760" customFormat="1" x14ac:dyDescent="0.25"/>
    <row r="16761" customFormat="1" x14ac:dyDescent="0.25"/>
    <row r="16762" customFormat="1" x14ac:dyDescent="0.25"/>
    <row r="16763" customFormat="1" x14ac:dyDescent="0.25"/>
    <row r="16764" customFormat="1" x14ac:dyDescent="0.25"/>
    <row r="16765" customFormat="1" x14ac:dyDescent="0.25"/>
    <row r="16766" customFormat="1" x14ac:dyDescent="0.25"/>
    <row r="16767" customFormat="1" x14ac:dyDescent="0.25"/>
    <row r="16768" customFormat="1" x14ac:dyDescent="0.25"/>
    <row r="16769" customFormat="1" x14ac:dyDescent="0.25"/>
    <row r="16770" customFormat="1" x14ac:dyDescent="0.25"/>
    <row r="16771" customFormat="1" x14ac:dyDescent="0.25"/>
    <row r="16772" customFormat="1" x14ac:dyDescent="0.25"/>
    <row r="16773" customFormat="1" x14ac:dyDescent="0.25"/>
    <row r="16774" customFormat="1" x14ac:dyDescent="0.25"/>
    <row r="16775" customFormat="1" x14ac:dyDescent="0.25"/>
    <row r="16776" customFormat="1" x14ac:dyDescent="0.25"/>
    <row r="16777" customFormat="1" x14ac:dyDescent="0.25"/>
    <row r="16778" customFormat="1" x14ac:dyDescent="0.25"/>
    <row r="16779" customFormat="1" x14ac:dyDescent="0.25"/>
    <row r="16780" customFormat="1" x14ac:dyDescent="0.25"/>
    <row r="16781" customFormat="1" x14ac:dyDescent="0.25"/>
    <row r="16782" customFormat="1" x14ac:dyDescent="0.25"/>
    <row r="16783" customFormat="1" x14ac:dyDescent="0.25"/>
    <row r="16784" customFormat="1" x14ac:dyDescent="0.25"/>
    <row r="16785" customFormat="1" x14ac:dyDescent="0.25"/>
    <row r="16786" customFormat="1" x14ac:dyDescent="0.25"/>
    <row r="16787" customFormat="1" x14ac:dyDescent="0.25"/>
    <row r="16788" customFormat="1" x14ac:dyDescent="0.25"/>
    <row r="16789" customFormat="1" x14ac:dyDescent="0.25"/>
    <row r="16790" customFormat="1" x14ac:dyDescent="0.25"/>
    <row r="16791" customFormat="1" x14ac:dyDescent="0.25"/>
    <row r="16792" customFormat="1" x14ac:dyDescent="0.25"/>
    <row r="16793" customFormat="1" x14ac:dyDescent="0.25"/>
    <row r="16794" customFormat="1" x14ac:dyDescent="0.25"/>
    <row r="16795" customFormat="1" x14ac:dyDescent="0.25"/>
    <row r="16796" customFormat="1" x14ac:dyDescent="0.25"/>
    <row r="16797" customFormat="1" x14ac:dyDescent="0.25"/>
    <row r="16798" customFormat="1" x14ac:dyDescent="0.25"/>
    <row r="16799" customFormat="1" x14ac:dyDescent="0.25"/>
    <row r="16800" customFormat="1" x14ac:dyDescent="0.25"/>
    <row r="16801" customFormat="1" x14ac:dyDescent="0.25"/>
    <row r="16802" customFormat="1" x14ac:dyDescent="0.25"/>
    <row r="16803" customFormat="1" x14ac:dyDescent="0.25"/>
    <row r="16804" customFormat="1" x14ac:dyDescent="0.25"/>
    <row r="16805" customFormat="1" x14ac:dyDescent="0.25"/>
    <row r="16806" customFormat="1" x14ac:dyDescent="0.25"/>
    <row r="16807" customFormat="1" x14ac:dyDescent="0.25"/>
    <row r="16808" customFormat="1" x14ac:dyDescent="0.25"/>
    <row r="16809" customFormat="1" x14ac:dyDescent="0.25"/>
    <row r="16810" customFormat="1" x14ac:dyDescent="0.25"/>
    <row r="16811" customFormat="1" x14ac:dyDescent="0.25"/>
    <row r="16812" customFormat="1" x14ac:dyDescent="0.25"/>
    <row r="16813" customFormat="1" x14ac:dyDescent="0.25"/>
    <row r="16814" customFormat="1" x14ac:dyDescent="0.25"/>
    <row r="16815" customFormat="1" x14ac:dyDescent="0.25"/>
    <row r="16816" customFormat="1" x14ac:dyDescent="0.25"/>
    <row r="16817" customFormat="1" x14ac:dyDescent="0.25"/>
    <row r="16818" customFormat="1" x14ac:dyDescent="0.25"/>
    <row r="16819" customFormat="1" x14ac:dyDescent="0.25"/>
    <row r="16820" customFormat="1" x14ac:dyDescent="0.25"/>
    <row r="16821" customFormat="1" x14ac:dyDescent="0.25"/>
    <row r="16822" customFormat="1" x14ac:dyDescent="0.25"/>
    <row r="16823" customFormat="1" x14ac:dyDescent="0.25"/>
    <row r="16824" customFormat="1" x14ac:dyDescent="0.25"/>
    <row r="16825" customFormat="1" x14ac:dyDescent="0.25"/>
    <row r="16826" customFormat="1" x14ac:dyDescent="0.25"/>
    <row r="16827" customFormat="1" x14ac:dyDescent="0.25"/>
    <row r="16828" customFormat="1" x14ac:dyDescent="0.25"/>
    <row r="16829" customFormat="1" x14ac:dyDescent="0.25"/>
    <row r="16830" customFormat="1" x14ac:dyDescent="0.25"/>
    <row r="16831" customFormat="1" x14ac:dyDescent="0.25"/>
    <row r="16832" customFormat="1" x14ac:dyDescent="0.25"/>
    <row r="16833" customFormat="1" x14ac:dyDescent="0.25"/>
    <row r="16834" customFormat="1" x14ac:dyDescent="0.25"/>
    <row r="16835" customFormat="1" x14ac:dyDescent="0.25"/>
    <row r="16836" customFormat="1" x14ac:dyDescent="0.25"/>
    <row r="16837" customFormat="1" x14ac:dyDescent="0.25"/>
    <row r="16838" customFormat="1" x14ac:dyDescent="0.25"/>
    <row r="16839" customFormat="1" x14ac:dyDescent="0.25"/>
    <row r="16840" customFormat="1" x14ac:dyDescent="0.25"/>
    <row r="16841" customFormat="1" x14ac:dyDescent="0.25"/>
    <row r="16842" customFormat="1" x14ac:dyDescent="0.25"/>
    <row r="16843" customFormat="1" x14ac:dyDescent="0.25"/>
    <row r="16844" customFormat="1" x14ac:dyDescent="0.25"/>
    <row r="16845" customFormat="1" x14ac:dyDescent="0.25"/>
    <row r="16846" customFormat="1" x14ac:dyDescent="0.25"/>
    <row r="16847" customFormat="1" x14ac:dyDescent="0.25"/>
    <row r="16848" customFormat="1" x14ac:dyDescent="0.25"/>
    <row r="16849" customFormat="1" x14ac:dyDescent="0.25"/>
    <row r="16850" customFormat="1" x14ac:dyDescent="0.25"/>
    <row r="16851" customFormat="1" x14ac:dyDescent="0.25"/>
    <row r="16852" customFormat="1" x14ac:dyDescent="0.25"/>
    <row r="16853" customFormat="1" x14ac:dyDescent="0.25"/>
    <row r="16854" customFormat="1" x14ac:dyDescent="0.25"/>
    <row r="16855" customFormat="1" x14ac:dyDescent="0.25"/>
    <row r="16856" customFormat="1" x14ac:dyDescent="0.25"/>
    <row r="16857" customFormat="1" x14ac:dyDescent="0.25"/>
    <row r="16858" customFormat="1" x14ac:dyDescent="0.25"/>
    <row r="16859" customFormat="1" x14ac:dyDescent="0.25"/>
    <row r="16860" customFormat="1" x14ac:dyDescent="0.25"/>
    <row r="16861" customFormat="1" x14ac:dyDescent="0.25"/>
    <row r="16862" customFormat="1" x14ac:dyDescent="0.25"/>
    <row r="16863" customFormat="1" x14ac:dyDescent="0.25"/>
    <row r="16864" customFormat="1" x14ac:dyDescent="0.25"/>
    <row r="16865" customFormat="1" x14ac:dyDescent="0.25"/>
    <row r="16866" customFormat="1" x14ac:dyDescent="0.25"/>
    <row r="16867" customFormat="1" x14ac:dyDescent="0.25"/>
    <row r="16868" customFormat="1" x14ac:dyDescent="0.25"/>
    <row r="16869" customFormat="1" x14ac:dyDescent="0.25"/>
    <row r="16870" customFormat="1" x14ac:dyDescent="0.25"/>
    <row r="16871" customFormat="1" x14ac:dyDescent="0.25"/>
    <row r="16872" customFormat="1" x14ac:dyDescent="0.25"/>
    <row r="16873" customFormat="1" x14ac:dyDescent="0.25"/>
    <row r="16874" customFormat="1" x14ac:dyDescent="0.25"/>
    <row r="16875" customFormat="1" x14ac:dyDescent="0.25"/>
    <row r="16876" customFormat="1" x14ac:dyDescent="0.25"/>
    <row r="16877" customFormat="1" x14ac:dyDescent="0.25"/>
    <row r="16878" customFormat="1" x14ac:dyDescent="0.25"/>
    <row r="16879" customFormat="1" x14ac:dyDescent="0.25"/>
    <row r="16880" customFormat="1" x14ac:dyDescent="0.25"/>
    <row r="16881" customFormat="1" x14ac:dyDescent="0.25"/>
    <row r="16882" customFormat="1" x14ac:dyDescent="0.25"/>
    <row r="16883" customFormat="1" x14ac:dyDescent="0.25"/>
    <row r="16884" customFormat="1" x14ac:dyDescent="0.25"/>
    <row r="16885" customFormat="1" x14ac:dyDescent="0.25"/>
    <row r="16886" customFormat="1" x14ac:dyDescent="0.25"/>
    <row r="16887" customFormat="1" x14ac:dyDescent="0.25"/>
    <row r="16888" customFormat="1" x14ac:dyDescent="0.25"/>
    <row r="16889" customFormat="1" x14ac:dyDescent="0.25"/>
    <row r="16890" customFormat="1" x14ac:dyDescent="0.25"/>
    <row r="16891" customFormat="1" x14ac:dyDescent="0.25"/>
    <row r="16892" customFormat="1" x14ac:dyDescent="0.25"/>
    <row r="16893" customFormat="1" x14ac:dyDescent="0.25"/>
    <row r="16894" customFormat="1" x14ac:dyDescent="0.25"/>
    <row r="16895" customFormat="1" x14ac:dyDescent="0.25"/>
    <row r="16896" customFormat="1" x14ac:dyDescent="0.25"/>
    <row r="16897" customFormat="1" x14ac:dyDescent="0.25"/>
    <row r="16898" customFormat="1" x14ac:dyDescent="0.25"/>
    <row r="16899" customFormat="1" x14ac:dyDescent="0.25"/>
    <row r="16900" customFormat="1" x14ac:dyDescent="0.25"/>
    <row r="16901" customFormat="1" x14ac:dyDescent="0.25"/>
    <row r="16902" customFormat="1" x14ac:dyDescent="0.25"/>
    <row r="16903" customFormat="1" x14ac:dyDescent="0.25"/>
    <row r="16904" customFormat="1" x14ac:dyDescent="0.25"/>
    <row r="16905" customFormat="1" x14ac:dyDescent="0.25"/>
    <row r="16906" customFormat="1" x14ac:dyDescent="0.25"/>
    <row r="16907" customFormat="1" x14ac:dyDescent="0.25"/>
    <row r="16908" customFormat="1" x14ac:dyDescent="0.25"/>
    <row r="16909" customFormat="1" x14ac:dyDescent="0.25"/>
    <row r="16910" customFormat="1" x14ac:dyDescent="0.25"/>
    <row r="16911" customFormat="1" x14ac:dyDescent="0.25"/>
    <row r="16912" customFormat="1" x14ac:dyDescent="0.25"/>
    <row r="16913" customFormat="1" x14ac:dyDescent="0.25"/>
    <row r="16914" customFormat="1" x14ac:dyDescent="0.25"/>
    <row r="16915" customFormat="1" x14ac:dyDescent="0.25"/>
    <row r="16916" customFormat="1" x14ac:dyDescent="0.25"/>
    <row r="16917" customFormat="1" x14ac:dyDescent="0.25"/>
    <row r="16918" customFormat="1" x14ac:dyDescent="0.25"/>
    <row r="16919" customFormat="1" x14ac:dyDescent="0.25"/>
    <row r="16920" customFormat="1" x14ac:dyDescent="0.25"/>
    <row r="16921" customFormat="1" x14ac:dyDescent="0.25"/>
    <row r="16922" customFormat="1" x14ac:dyDescent="0.25"/>
    <row r="16923" customFormat="1" x14ac:dyDescent="0.25"/>
    <row r="16924" customFormat="1" x14ac:dyDescent="0.25"/>
    <row r="16925" customFormat="1" x14ac:dyDescent="0.25"/>
    <row r="16926" customFormat="1" x14ac:dyDescent="0.25"/>
    <row r="16927" customFormat="1" x14ac:dyDescent="0.25"/>
    <row r="16928" customFormat="1" x14ac:dyDescent="0.25"/>
    <row r="16929" customFormat="1" x14ac:dyDescent="0.25"/>
    <row r="16930" customFormat="1" x14ac:dyDescent="0.25"/>
    <row r="16931" customFormat="1" x14ac:dyDescent="0.25"/>
    <row r="16932" customFormat="1" x14ac:dyDescent="0.25"/>
    <row r="16933" customFormat="1" x14ac:dyDescent="0.25"/>
    <row r="16934" customFormat="1" x14ac:dyDescent="0.25"/>
    <row r="16935" customFormat="1" x14ac:dyDescent="0.25"/>
    <row r="16936" customFormat="1" x14ac:dyDescent="0.25"/>
    <row r="16937" customFormat="1" x14ac:dyDescent="0.25"/>
    <row r="16938" customFormat="1" x14ac:dyDescent="0.25"/>
    <row r="16939" customFormat="1" x14ac:dyDescent="0.25"/>
    <row r="16940" customFormat="1" x14ac:dyDescent="0.25"/>
    <row r="16941" customFormat="1" x14ac:dyDescent="0.25"/>
    <row r="16942" customFormat="1" x14ac:dyDescent="0.25"/>
    <row r="16943" customFormat="1" x14ac:dyDescent="0.25"/>
    <row r="16944" customFormat="1" x14ac:dyDescent="0.25"/>
    <row r="16945" customFormat="1" x14ac:dyDescent="0.25"/>
    <row r="16946" customFormat="1" x14ac:dyDescent="0.25"/>
    <row r="16947" customFormat="1" x14ac:dyDescent="0.25"/>
    <row r="16948" customFormat="1" x14ac:dyDescent="0.25"/>
    <row r="16949" customFormat="1" x14ac:dyDescent="0.25"/>
    <row r="16950" customFormat="1" x14ac:dyDescent="0.25"/>
    <row r="16951" customFormat="1" x14ac:dyDescent="0.25"/>
    <row r="16952" customFormat="1" x14ac:dyDescent="0.25"/>
    <row r="16953" customFormat="1" x14ac:dyDescent="0.25"/>
    <row r="16954" customFormat="1" x14ac:dyDescent="0.25"/>
    <row r="16955" customFormat="1" x14ac:dyDescent="0.25"/>
    <row r="16956" customFormat="1" x14ac:dyDescent="0.25"/>
    <row r="16957" customFormat="1" x14ac:dyDescent="0.25"/>
    <row r="16958" customFormat="1" x14ac:dyDescent="0.25"/>
    <row r="16959" customFormat="1" x14ac:dyDescent="0.25"/>
    <row r="16960" customFormat="1" x14ac:dyDescent="0.25"/>
    <row r="16961" customFormat="1" x14ac:dyDescent="0.25"/>
    <row r="16962" customFormat="1" x14ac:dyDescent="0.25"/>
    <row r="16963" customFormat="1" x14ac:dyDescent="0.25"/>
    <row r="16964" customFormat="1" x14ac:dyDescent="0.25"/>
    <row r="16965" customFormat="1" x14ac:dyDescent="0.25"/>
    <row r="16966" customFormat="1" x14ac:dyDescent="0.25"/>
    <row r="16967" customFormat="1" x14ac:dyDescent="0.25"/>
    <row r="16968" customFormat="1" x14ac:dyDescent="0.25"/>
    <row r="16969" customFormat="1" x14ac:dyDescent="0.25"/>
    <row r="16970" customFormat="1" x14ac:dyDescent="0.25"/>
    <row r="16971" customFormat="1" x14ac:dyDescent="0.25"/>
    <row r="16972" customFormat="1" x14ac:dyDescent="0.25"/>
    <row r="16973" customFormat="1" x14ac:dyDescent="0.25"/>
    <row r="16974" customFormat="1" x14ac:dyDescent="0.25"/>
    <row r="16975" customFormat="1" x14ac:dyDescent="0.25"/>
    <row r="16976" customFormat="1" x14ac:dyDescent="0.25"/>
    <row r="16977" customFormat="1" x14ac:dyDescent="0.25"/>
    <row r="16978" customFormat="1" x14ac:dyDescent="0.25"/>
    <row r="16979" customFormat="1" x14ac:dyDescent="0.25"/>
    <row r="16980" customFormat="1" x14ac:dyDescent="0.25"/>
    <row r="16981" customFormat="1" x14ac:dyDescent="0.25"/>
    <row r="16982" customFormat="1" x14ac:dyDescent="0.25"/>
    <row r="16983" customFormat="1" x14ac:dyDescent="0.25"/>
    <row r="16984" customFormat="1" x14ac:dyDescent="0.25"/>
    <row r="16985" customFormat="1" x14ac:dyDescent="0.25"/>
    <row r="16986" customFormat="1" x14ac:dyDescent="0.25"/>
    <row r="16987" customFormat="1" x14ac:dyDescent="0.25"/>
    <row r="16988" customFormat="1" x14ac:dyDescent="0.25"/>
    <row r="16989" customFormat="1" x14ac:dyDescent="0.25"/>
    <row r="16990" customFormat="1" x14ac:dyDescent="0.25"/>
    <row r="16991" customFormat="1" x14ac:dyDescent="0.25"/>
    <row r="16992" customFormat="1" x14ac:dyDescent="0.25"/>
    <row r="16993" customFormat="1" x14ac:dyDescent="0.25"/>
    <row r="16994" customFormat="1" x14ac:dyDescent="0.25"/>
    <row r="16995" customFormat="1" x14ac:dyDescent="0.25"/>
    <row r="16996" customFormat="1" x14ac:dyDescent="0.25"/>
    <row r="16997" customFormat="1" x14ac:dyDescent="0.25"/>
    <row r="16998" customFormat="1" x14ac:dyDescent="0.25"/>
    <row r="16999" customFormat="1" x14ac:dyDescent="0.25"/>
    <row r="17000" customFormat="1" x14ac:dyDescent="0.25"/>
    <row r="17001" customFormat="1" x14ac:dyDescent="0.25"/>
    <row r="17002" customFormat="1" x14ac:dyDescent="0.25"/>
    <row r="17003" customFormat="1" x14ac:dyDescent="0.25"/>
    <row r="17004" customFormat="1" x14ac:dyDescent="0.25"/>
    <row r="17005" customFormat="1" x14ac:dyDescent="0.25"/>
    <row r="17006" customFormat="1" x14ac:dyDescent="0.25"/>
    <row r="17007" customFormat="1" x14ac:dyDescent="0.25"/>
    <row r="17008" customFormat="1" x14ac:dyDescent="0.25"/>
    <row r="17009" customFormat="1" x14ac:dyDescent="0.25"/>
    <row r="17010" customFormat="1" x14ac:dyDescent="0.25"/>
    <row r="17011" customFormat="1" x14ac:dyDescent="0.25"/>
    <row r="17012" customFormat="1" x14ac:dyDescent="0.25"/>
    <row r="17013" customFormat="1" x14ac:dyDescent="0.25"/>
    <row r="17014" customFormat="1" x14ac:dyDescent="0.25"/>
    <row r="17015" customFormat="1" x14ac:dyDescent="0.25"/>
    <row r="17016" customFormat="1" x14ac:dyDescent="0.25"/>
    <row r="17017" customFormat="1" x14ac:dyDescent="0.25"/>
    <row r="17018" customFormat="1" x14ac:dyDescent="0.25"/>
    <row r="17019" customFormat="1" x14ac:dyDescent="0.25"/>
    <row r="17020" customFormat="1" x14ac:dyDescent="0.25"/>
    <row r="17021" customFormat="1" x14ac:dyDescent="0.25"/>
    <row r="17022" customFormat="1" x14ac:dyDescent="0.25"/>
    <row r="17023" customFormat="1" x14ac:dyDescent="0.25"/>
    <row r="17024" customFormat="1" x14ac:dyDescent="0.25"/>
    <row r="17025" customFormat="1" x14ac:dyDescent="0.25"/>
    <row r="17026" customFormat="1" x14ac:dyDescent="0.25"/>
    <row r="17027" customFormat="1" x14ac:dyDescent="0.25"/>
    <row r="17028" customFormat="1" x14ac:dyDescent="0.25"/>
    <row r="17029" customFormat="1" x14ac:dyDescent="0.25"/>
    <row r="17030" customFormat="1" x14ac:dyDescent="0.25"/>
    <row r="17031" customFormat="1" x14ac:dyDescent="0.25"/>
    <row r="17032" customFormat="1" x14ac:dyDescent="0.25"/>
    <row r="17033" customFormat="1" x14ac:dyDescent="0.25"/>
    <row r="17034" customFormat="1" x14ac:dyDescent="0.25"/>
    <row r="17035" customFormat="1" x14ac:dyDescent="0.25"/>
    <row r="17036" customFormat="1" x14ac:dyDescent="0.25"/>
    <row r="17037" customFormat="1" x14ac:dyDescent="0.25"/>
    <row r="17038" customFormat="1" x14ac:dyDescent="0.25"/>
    <row r="17039" customFormat="1" x14ac:dyDescent="0.25"/>
    <row r="17040" customFormat="1" x14ac:dyDescent="0.25"/>
    <row r="17041" customFormat="1" x14ac:dyDescent="0.25"/>
    <row r="17042" customFormat="1" x14ac:dyDescent="0.25"/>
    <row r="17043" customFormat="1" x14ac:dyDescent="0.25"/>
    <row r="17044" customFormat="1" x14ac:dyDescent="0.25"/>
    <row r="17045" customFormat="1" x14ac:dyDescent="0.25"/>
    <row r="17046" customFormat="1" x14ac:dyDescent="0.25"/>
    <row r="17047" customFormat="1" x14ac:dyDescent="0.25"/>
    <row r="17048" customFormat="1" x14ac:dyDescent="0.25"/>
    <row r="17049" customFormat="1" x14ac:dyDescent="0.25"/>
    <row r="17050" customFormat="1" x14ac:dyDescent="0.25"/>
    <row r="17051" customFormat="1" x14ac:dyDescent="0.25"/>
    <row r="17052" customFormat="1" x14ac:dyDescent="0.25"/>
    <row r="17053" customFormat="1" x14ac:dyDescent="0.25"/>
    <row r="17054" customFormat="1" x14ac:dyDescent="0.25"/>
    <row r="17055" customFormat="1" x14ac:dyDescent="0.25"/>
    <row r="17056" customFormat="1" x14ac:dyDescent="0.25"/>
    <row r="17057" customFormat="1" x14ac:dyDescent="0.25"/>
    <row r="17058" customFormat="1" x14ac:dyDescent="0.25"/>
    <row r="17059" customFormat="1" x14ac:dyDescent="0.25"/>
    <row r="17060" customFormat="1" x14ac:dyDescent="0.25"/>
    <row r="17061" customFormat="1" x14ac:dyDescent="0.25"/>
    <row r="17062" customFormat="1" x14ac:dyDescent="0.25"/>
    <row r="17063" customFormat="1" x14ac:dyDescent="0.25"/>
    <row r="17064" customFormat="1" x14ac:dyDescent="0.25"/>
    <row r="17065" customFormat="1" x14ac:dyDescent="0.25"/>
    <row r="17066" customFormat="1" x14ac:dyDescent="0.25"/>
    <row r="17067" customFormat="1" x14ac:dyDescent="0.25"/>
    <row r="17068" customFormat="1" x14ac:dyDescent="0.25"/>
    <row r="17069" customFormat="1" x14ac:dyDescent="0.25"/>
    <row r="17070" customFormat="1" x14ac:dyDescent="0.25"/>
    <row r="17071" customFormat="1" x14ac:dyDescent="0.25"/>
    <row r="17072" customFormat="1" x14ac:dyDescent="0.25"/>
    <row r="17073" customFormat="1" x14ac:dyDescent="0.25"/>
    <row r="17074" customFormat="1" x14ac:dyDescent="0.25"/>
    <row r="17075" customFormat="1" x14ac:dyDescent="0.25"/>
    <row r="17076" customFormat="1" x14ac:dyDescent="0.25"/>
    <row r="17077" customFormat="1" x14ac:dyDescent="0.25"/>
    <row r="17078" customFormat="1" x14ac:dyDescent="0.25"/>
    <row r="17079" customFormat="1" x14ac:dyDescent="0.25"/>
    <row r="17080" customFormat="1" x14ac:dyDescent="0.25"/>
    <row r="17081" customFormat="1" x14ac:dyDescent="0.25"/>
    <row r="17082" customFormat="1" x14ac:dyDescent="0.25"/>
    <row r="17083" customFormat="1" x14ac:dyDescent="0.25"/>
    <row r="17084" customFormat="1" x14ac:dyDescent="0.25"/>
    <row r="17085" customFormat="1" x14ac:dyDescent="0.25"/>
    <row r="17086" customFormat="1" x14ac:dyDescent="0.25"/>
    <row r="17087" customFormat="1" x14ac:dyDescent="0.25"/>
    <row r="17088" customFormat="1" x14ac:dyDescent="0.25"/>
    <row r="17089" customFormat="1" x14ac:dyDescent="0.25"/>
    <row r="17090" customFormat="1" x14ac:dyDescent="0.25"/>
    <row r="17091" customFormat="1" x14ac:dyDescent="0.25"/>
    <row r="17092" customFormat="1" x14ac:dyDescent="0.25"/>
    <row r="17093" customFormat="1" x14ac:dyDescent="0.25"/>
    <row r="17094" customFormat="1" x14ac:dyDescent="0.25"/>
    <row r="17095" customFormat="1" x14ac:dyDescent="0.25"/>
    <row r="17096" customFormat="1" x14ac:dyDescent="0.25"/>
    <row r="17097" customFormat="1" x14ac:dyDescent="0.25"/>
    <row r="17098" customFormat="1" x14ac:dyDescent="0.25"/>
    <row r="17099" customFormat="1" x14ac:dyDescent="0.25"/>
    <row r="17100" customFormat="1" x14ac:dyDescent="0.25"/>
    <row r="17101" customFormat="1" x14ac:dyDescent="0.25"/>
    <row r="17102" customFormat="1" x14ac:dyDescent="0.25"/>
    <row r="17103" customFormat="1" x14ac:dyDescent="0.25"/>
    <row r="17104" customFormat="1" x14ac:dyDescent="0.25"/>
    <row r="17105" customFormat="1" x14ac:dyDescent="0.25"/>
    <row r="17106" customFormat="1" x14ac:dyDescent="0.25"/>
    <row r="17107" customFormat="1" x14ac:dyDescent="0.25"/>
    <row r="17108" customFormat="1" x14ac:dyDescent="0.25"/>
    <row r="17109" customFormat="1" x14ac:dyDescent="0.25"/>
    <row r="17110" customFormat="1" x14ac:dyDescent="0.25"/>
    <row r="17111" customFormat="1" x14ac:dyDescent="0.25"/>
    <row r="17112" customFormat="1" x14ac:dyDescent="0.25"/>
    <row r="17113" customFormat="1" x14ac:dyDescent="0.25"/>
    <row r="17114" customFormat="1" x14ac:dyDescent="0.25"/>
    <row r="17115" customFormat="1" x14ac:dyDescent="0.25"/>
    <row r="17116" customFormat="1" x14ac:dyDescent="0.25"/>
    <row r="17117" customFormat="1" x14ac:dyDescent="0.25"/>
    <row r="17118" customFormat="1" x14ac:dyDescent="0.25"/>
    <row r="17119" customFormat="1" x14ac:dyDescent="0.25"/>
    <row r="17120" customFormat="1" x14ac:dyDescent="0.25"/>
    <row r="17121" customFormat="1" x14ac:dyDescent="0.25"/>
    <row r="17122" customFormat="1" x14ac:dyDescent="0.25"/>
    <row r="17123" customFormat="1" x14ac:dyDescent="0.25"/>
    <row r="17124" customFormat="1" x14ac:dyDescent="0.25"/>
    <row r="17125" customFormat="1" x14ac:dyDescent="0.25"/>
    <row r="17126" customFormat="1" x14ac:dyDescent="0.25"/>
    <row r="17127" customFormat="1" x14ac:dyDescent="0.25"/>
    <row r="17128" customFormat="1" x14ac:dyDescent="0.25"/>
    <row r="17129" customFormat="1" x14ac:dyDescent="0.25"/>
    <row r="17130" customFormat="1" x14ac:dyDescent="0.25"/>
    <row r="17131" customFormat="1" x14ac:dyDescent="0.25"/>
    <row r="17132" customFormat="1" x14ac:dyDescent="0.25"/>
    <row r="17133" customFormat="1" x14ac:dyDescent="0.25"/>
    <row r="17134" customFormat="1" x14ac:dyDescent="0.25"/>
    <row r="17135" customFormat="1" x14ac:dyDescent="0.25"/>
    <row r="17136" customFormat="1" x14ac:dyDescent="0.25"/>
    <row r="17137" customFormat="1" x14ac:dyDescent="0.25"/>
    <row r="17138" customFormat="1" x14ac:dyDescent="0.25"/>
    <row r="17139" customFormat="1" x14ac:dyDescent="0.25"/>
    <row r="17140" customFormat="1" x14ac:dyDescent="0.25"/>
    <row r="17141" customFormat="1" x14ac:dyDescent="0.25"/>
    <row r="17142" customFormat="1" x14ac:dyDescent="0.25"/>
    <row r="17143" customFormat="1" x14ac:dyDescent="0.25"/>
    <row r="17144" customFormat="1" x14ac:dyDescent="0.25"/>
    <row r="17145" customFormat="1" x14ac:dyDescent="0.25"/>
    <row r="17146" customFormat="1" x14ac:dyDescent="0.25"/>
    <row r="17147" customFormat="1" x14ac:dyDescent="0.25"/>
    <row r="17148" customFormat="1" x14ac:dyDescent="0.25"/>
    <row r="17149" customFormat="1" x14ac:dyDescent="0.25"/>
    <row r="17150" customFormat="1" x14ac:dyDescent="0.25"/>
    <row r="17151" customFormat="1" x14ac:dyDescent="0.25"/>
    <row r="17152" customFormat="1" x14ac:dyDescent="0.25"/>
    <row r="17153" customFormat="1" x14ac:dyDescent="0.25"/>
    <row r="17154" customFormat="1" x14ac:dyDescent="0.25"/>
    <row r="17155" customFormat="1" x14ac:dyDescent="0.25"/>
    <row r="17156" customFormat="1" x14ac:dyDescent="0.25"/>
    <row r="17157" customFormat="1" x14ac:dyDescent="0.25"/>
    <row r="17158" customFormat="1" x14ac:dyDescent="0.25"/>
    <row r="17159" customFormat="1" x14ac:dyDescent="0.25"/>
    <row r="17160" customFormat="1" x14ac:dyDescent="0.25"/>
    <row r="17161" customFormat="1" x14ac:dyDescent="0.25"/>
    <row r="17162" customFormat="1" x14ac:dyDescent="0.25"/>
    <row r="17163" customFormat="1" x14ac:dyDescent="0.25"/>
    <row r="17164" customFormat="1" x14ac:dyDescent="0.25"/>
    <row r="17165" customFormat="1" x14ac:dyDescent="0.25"/>
    <row r="17166" customFormat="1" x14ac:dyDescent="0.25"/>
    <row r="17167" customFormat="1" x14ac:dyDescent="0.25"/>
    <row r="17168" customFormat="1" x14ac:dyDescent="0.25"/>
    <row r="17169" customFormat="1" x14ac:dyDescent="0.25"/>
    <row r="17170" customFormat="1" x14ac:dyDescent="0.25"/>
    <row r="17171" customFormat="1" x14ac:dyDescent="0.25"/>
    <row r="17172" customFormat="1" x14ac:dyDescent="0.25"/>
    <row r="17173" customFormat="1" x14ac:dyDescent="0.25"/>
    <row r="17174" customFormat="1" x14ac:dyDescent="0.25"/>
    <row r="17175" customFormat="1" x14ac:dyDescent="0.25"/>
    <row r="17176" customFormat="1" x14ac:dyDescent="0.25"/>
    <row r="17177" customFormat="1" x14ac:dyDescent="0.25"/>
    <row r="17178" customFormat="1" x14ac:dyDescent="0.25"/>
    <row r="17179" customFormat="1" x14ac:dyDescent="0.25"/>
    <row r="17180" customFormat="1" x14ac:dyDescent="0.25"/>
    <row r="17181" customFormat="1" x14ac:dyDescent="0.25"/>
    <row r="17182" customFormat="1" x14ac:dyDescent="0.25"/>
    <row r="17183" customFormat="1" x14ac:dyDescent="0.25"/>
    <row r="17184" customFormat="1" x14ac:dyDescent="0.25"/>
    <row r="17185" customFormat="1" x14ac:dyDescent="0.25"/>
    <row r="17186" customFormat="1" x14ac:dyDescent="0.25"/>
    <row r="17187" customFormat="1" x14ac:dyDescent="0.25"/>
    <row r="17188" customFormat="1" x14ac:dyDescent="0.25"/>
    <row r="17189" customFormat="1" x14ac:dyDescent="0.25"/>
    <row r="17190" customFormat="1" x14ac:dyDescent="0.25"/>
    <row r="17191" customFormat="1" x14ac:dyDescent="0.25"/>
    <row r="17192" customFormat="1" x14ac:dyDescent="0.25"/>
    <row r="17193" customFormat="1" x14ac:dyDescent="0.25"/>
    <row r="17194" customFormat="1" x14ac:dyDescent="0.25"/>
    <row r="17195" customFormat="1" x14ac:dyDescent="0.25"/>
    <row r="17196" customFormat="1" x14ac:dyDescent="0.25"/>
    <row r="17197" customFormat="1" x14ac:dyDescent="0.25"/>
    <row r="17198" customFormat="1" x14ac:dyDescent="0.25"/>
    <row r="17199" customFormat="1" x14ac:dyDescent="0.25"/>
    <row r="17200" customFormat="1" x14ac:dyDescent="0.25"/>
    <row r="17201" customFormat="1" x14ac:dyDescent="0.25"/>
    <row r="17202" customFormat="1" x14ac:dyDescent="0.25"/>
    <row r="17203" customFormat="1" x14ac:dyDescent="0.25"/>
    <row r="17204" customFormat="1" x14ac:dyDescent="0.25"/>
    <row r="17205" customFormat="1" x14ac:dyDescent="0.25"/>
    <row r="17206" customFormat="1" x14ac:dyDescent="0.25"/>
    <row r="17207" customFormat="1" x14ac:dyDescent="0.25"/>
    <row r="17208" customFormat="1" x14ac:dyDescent="0.25"/>
    <row r="17209" customFormat="1" x14ac:dyDescent="0.25"/>
    <row r="17210" customFormat="1" x14ac:dyDescent="0.25"/>
    <row r="17211" customFormat="1" x14ac:dyDescent="0.25"/>
    <row r="17212" customFormat="1" x14ac:dyDescent="0.25"/>
    <row r="17213" customFormat="1" x14ac:dyDescent="0.25"/>
    <row r="17214" customFormat="1" x14ac:dyDescent="0.25"/>
    <row r="17215" customFormat="1" x14ac:dyDescent="0.25"/>
    <row r="17216" customFormat="1" x14ac:dyDescent="0.25"/>
    <row r="17217" customFormat="1" x14ac:dyDescent="0.25"/>
    <row r="17218" customFormat="1" x14ac:dyDescent="0.25"/>
    <row r="17219" customFormat="1" x14ac:dyDescent="0.25"/>
    <row r="17220" customFormat="1" x14ac:dyDescent="0.25"/>
    <row r="17221" customFormat="1" x14ac:dyDescent="0.25"/>
    <row r="17222" customFormat="1" x14ac:dyDescent="0.25"/>
    <row r="17223" customFormat="1" x14ac:dyDescent="0.25"/>
    <row r="17224" customFormat="1" x14ac:dyDescent="0.25"/>
    <row r="17225" customFormat="1" x14ac:dyDescent="0.25"/>
    <row r="17226" customFormat="1" x14ac:dyDescent="0.25"/>
    <row r="17227" customFormat="1" x14ac:dyDescent="0.25"/>
    <row r="17228" customFormat="1" x14ac:dyDescent="0.25"/>
    <row r="17229" customFormat="1" x14ac:dyDescent="0.25"/>
    <row r="17230" customFormat="1" x14ac:dyDescent="0.25"/>
    <row r="17231" customFormat="1" x14ac:dyDescent="0.25"/>
    <row r="17232" customFormat="1" x14ac:dyDescent="0.25"/>
    <row r="17233" customFormat="1" x14ac:dyDescent="0.25"/>
    <row r="17234" customFormat="1" x14ac:dyDescent="0.25"/>
    <row r="17235" customFormat="1" x14ac:dyDescent="0.25"/>
    <row r="17236" customFormat="1" x14ac:dyDescent="0.25"/>
    <row r="17237" customFormat="1" x14ac:dyDescent="0.25"/>
    <row r="17238" customFormat="1" x14ac:dyDescent="0.25"/>
    <row r="17239" customFormat="1" x14ac:dyDescent="0.25"/>
    <row r="17240" customFormat="1" x14ac:dyDescent="0.25"/>
    <row r="17241" customFormat="1" x14ac:dyDescent="0.25"/>
    <row r="17242" customFormat="1" x14ac:dyDescent="0.25"/>
    <row r="17243" customFormat="1" x14ac:dyDescent="0.25"/>
    <row r="17244" customFormat="1" x14ac:dyDescent="0.25"/>
    <row r="17245" customFormat="1" x14ac:dyDescent="0.25"/>
    <row r="17246" customFormat="1" x14ac:dyDescent="0.25"/>
    <row r="17247" customFormat="1" x14ac:dyDescent="0.25"/>
    <row r="17248" customFormat="1" x14ac:dyDescent="0.25"/>
    <row r="17249" customFormat="1" x14ac:dyDescent="0.25"/>
    <row r="17250" customFormat="1" x14ac:dyDescent="0.25"/>
    <row r="17251" customFormat="1" x14ac:dyDescent="0.25"/>
    <row r="17252" customFormat="1" x14ac:dyDescent="0.25"/>
    <row r="17253" customFormat="1" x14ac:dyDescent="0.25"/>
    <row r="17254" customFormat="1" x14ac:dyDescent="0.25"/>
    <row r="17255" customFormat="1" x14ac:dyDescent="0.25"/>
    <row r="17256" customFormat="1" x14ac:dyDescent="0.25"/>
    <row r="17257" customFormat="1" x14ac:dyDescent="0.25"/>
    <row r="17258" customFormat="1" x14ac:dyDescent="0.25"/>
    <row r="17259" customFormat="1" x14ac:dyDescent="0.25"/>
    <row r="17260" customFormat="1" x14ac:dyDescent="0.25"/>
    <row r="17261" customFormat="1" x14ac:dyDescent="0.25"/>
    <row r="17262" customFormat="1" x14ac:dyDescent="0.25"/>
    <row r="17263" customFormat="1" x14ac:dyDescent="0.25"/>
    <row r="17264" customFormat="1" x14ac:dyDescent="0.25"/>
    <row r="17265" customFormat="1" x14ac:dyDescent="0.25"/>
    <row r="17266" customFormat="1" x14ac:dyDescent="0.25"/>
    <row r="17267" customFormat="1" x14ac:dyDescent="0.25"/>
    <row r="17268" customFormat="1" x14ac:dyDescent="0.25"/>
    <row r="17269" customFormat="1" x14ac:dyDescent="0.25"/>
    <row r="17270" customFormat="1" x14ac:dyDescent="0.25"/>
    <row r="17271" customFormat="1" x14ac:dyDescent="0.25"/>
    <row r="17272" customFormat="1" x14ac:dyDescent="0.25"/>
    <row r="17273" customFormat="1" x14ac:dyDescent="0.25"/>
    <row r="17274" customFormat="1" x14ac:dyDescent="0.25"/>
    <row r="17275" customFormat="1" x14ac:dyDescent="0.25"/>
    <row r="17276" customFormat="1" x14ac:dyDescent="0.25"/>
    <row r="17277" customFormat="1" x14ac:dyDescent="0.25"/>
    <row r="17278" customFormat="1" x14ac:dyDescent="0.25"/>
    <row r="17279" customFormat="1" x14ac:dyDescent="0.25"/>
    <row r="17280" customFormat="1" x14ac:dyDescent="0.25"/>
    <row r="17281" customFormat="1" x14ac:dyDescent="0.25"/>
    <row r="17282" customFormat="1" x14ac:dyDescent="0.25"/>
    <row r="17283" customFormat="1" x14ac:dyDescent="0.25"/>
    <row r="17284" customFormat="1" x14ac:dyDescent="0.25"/>
    <row r="17285" customFormat="1" x14ac:dyDescent="0.25"/>
    <row r="17286" customFormat="1" x14ac:dyDescent="0.25"/>
    <row r="17287" customFormat="1" x14ac:dyDescent="0.25"/>
    <row r="17288" customFormat="1" x14ac:dyDescent="0.25"/>
    <row r="17289" customFormat="1" x14ac:dyDescent="0.25"/>
    <row r="17290" customFormat="1" x14ac:dyDescent="0.25"/>
    <row r="17291" customFormat="1" x14ac:dyDescent="0.25"/>
    <row r="17292" customFormat="1" x14ac:dyDescent="0.25"/>
    <row r="17293" customFormat="1" x14ac:dyDescent="0.25"/>
    <row r="17294" customFormat="1" x14ac:dyDescent="0.25"/>
    <row r="17295" customFormat="1" x14ac:dyDescent="0.25"/>
    <row r="17296" customFormat="1" x14ac:dyDescent="0.25"/>
    <row r="17297" customFormat="1" x14ac:dyDescent="0.25"/>
    <row r="17298" customFormat="1" x14ac:dyDescent="0.25"/>
    <row r="17299" customFormat="1" x14ac:dyDescent="0.25"/>
    <row r="17300" customFormat="1" x14ac:dyDescent="0.25"/>
    <row r="17301" customFormat="1" x14ac:dyDescent="0.25"/>
    <row r="17302" customFormat="1" x14ac:dyDescent="0.25"/>
    <row r="17303" customFormat="1" x14ac:dyDescent="0.25"/>
    <row r="17304" customFormat="1" x14ac:dyDescent="0.25"/>
    <row r="17305" customFormat="1" x14ac:dyDescent="0.25"/>
    <row r="17306" customFormat="1" x14ac:dyDescent="0.25"/>
    <row r="17307" customFormat="1" x14ac:dyDescent="0.25"/>
    <row r="17308" customFormat="1" x14ac:dyDescent="0.25"/>
    <row r="17309" customFormat="1" x14ac:dyDescent="0.25"/>
    <row r="17310" customFormat="1" x14ac:dyDescent="0.25"/>
    <row r="17311" customFormat="1" x14ac:dyDescent="0.25"/>
    <row r="17312" customFormat="1" x14ac:dyDescent="0.25"/>
    <row r="17313" customFormat="1" x14ac:dyDescent="0.25"/>
    <row r="17314" customFormat="1" x14ac:dyDescent="0.25"/>
    <row r="17315" customFormat="1" x14ac:dyDescent="0.25"/>
    <row r="17316" customFormat="1" x14ac:dyDescent="0.25"/>
    <row r="17317" customFormat="1" x14ac:dyDescent="0.25"/>
    <row r="17318" customFormat="1" x14ac:dyDescent="0.25"/>
    <row r="17319" customFormat="1" x14ac:dyDescent="0.25"/>
    <row r="17320" customFormat="1" x14ac:dyDescent="0.25"/>
    <row r="17321" customFormat="1" x14ac:dyDescent="0.25"/>
    <row r="17322" customFormat="1" x14ac:dyDescent="0.25"/>
    <row r="17323" customFormat="1" x14ac:dyDescent="0.25"/>
    <row r="17324" customFormat="1" x14ac:dyDescent="0.25"/>
    <row r="17325" customFormat="1" x14ac:dyDescent="0.25"/>
    <row r="17326" customFormat="1" x14ac:dyDescent="0.25"/>
    <row r="17327" customFormat="1" x14ac:dyDescent="0.25"/>
    <row r="17328" customFormat="1" x14ac:dyDescent="0.25"/>
    <row r="17329" customFormat="1" x14ac:dyDescent="0.25"/>
    <row r="17330" customFormat="1" x14ac:dyDescent="0.25"/>
    <row r="17331" customFormat="1" x14ac:dyDescent="0.25"/>
    <row r="17332" customFormat="1" x14ac:dyDescent="0.25"/>
    <row r="17333" customFormat="1" x14ac:dyDescent="0.25"/>
    <row r="17334" customFormat="1" x14ac:dyDescent="0.25"/>
    <row r="17335" customFormat="1" x14ac:dyDescent="0.25"/>
    <row r="17336" customFormat="1" x14ac:dyDescent="0.25"/>
    <row r="17337" customFormat="1" x14ac:dyDescent="0.25"/>
    <row r="17338" customFormat="1" x14ac:dyDescent="0.25"/>
    <row r="17339" customFormat="1" x14ac:dyDescent="0.25"/>
    <row r="17340" customFormat="1" x14ac:dyDescent="0.25"/>
    <row r="17341" customFormat="1" x14ac:dyDescent="0.25"/>
    <row r="17342" customFormat="1" x14ac:dyDescent="0.25"/>
    <row r="17343" customFormat="1" x14ac:dyDescent="0.25"/>
    <row r="17344" customFormat="1" x14ac:dyDescent="0.25"/>
    <row r="17345" customFormat="1" x14ac:dyDescent="0.25"/>
    <row r="17346" customFormat="1" x14ac:dyDescent="0.25"/>
    <row r="17347" customFormat="1" x14ac:dyDescent="0.25"/>
    <row r="17348" customFormat="1" x14ac:dyDescent="0.25"/>
    <row r="17349" customFormat="1" x14ac:dyDescent="0.25"/>
    <row r="17350" customFormat="1" x14ac:dyDescent="0.25"/>
    <row r="17351" customFormat="1" x14ac:dyDescent="0.25"/>
    <row r="17352" customFormat="1" x14ac:dyDescent="0.25"/>
    <row r="17353" customFormat="1" x14ac:dyDescent="0.25"/>
    <row r="17354" customFormat="1" x14ac:dyDescent="0.25"/>
    <row r="17355" customFormat="1" x14ac:dyDescent="0.25"/>
    <row r="17356" customFormat="1" x14ac:dyDescent="0.25"/>
    <row r="17357" customFormat="1" x14ac:dyDescent="0.25"/>
    <row r="17358" customFormat="1" x14ac:dyDescent="0.25"/>
    <row r="17359" customFormat="1" x14ac:dyDescent="0.25"/>
    <row r="17360" customFormat="1" x14ac:dyDescent="0.25"/>
    <row r="17361" customFormat="1" x14ac:dyDescent="0.25"/>
    <row r="17362" customFormat="1" x14ac:dyDescent="0.25"/>
    <row r="17363" customFormat="1" x14ac:dyDescent="0.25"/>
    <row r="17364" customFormat="1" x14ac:dyDescent="0.25"/>
    <row r="17365" customFormat="1" x14ac:dyDescent="0.25"/>
    <row r="17366" customFormat="1" x14ac:dyDescent="0.25"/>
    <row r="17367" customFormat="1" x14ac:dyDescent="0.25"/>
    <row r="17368" customFormat="1" x14ac:dyDescent="0.25"/>
    <row r="17369" customFormat="1" x14ac:dyDescent="0.25"/>
    <row r="17370" customFormat="1" x14ac:dyDescent="0.25"/>
    <row r="17371" customFormat="1" x14ac:dyDescent="0.25"/>
    <row r="17372" customFormat="1" x14ac:dyDescent="0.25"/>
    <row r="17373" customFormat="1" x14ac:dyDescent="0.25"/>
    <row r="17374" customFormat="1" x14ac:dyDescent="0.25"/>
    <row r="17375" customFormat="1" x14ac:dyDescent="0.25"/>
    <row r="17376" customFormat="1" x14ac:dyDescent="0.25"/>
    <row r="17377" customFormat="1" x14ac:dyDescent="0.25"/>
    <row r="17378" customFormat="1" x14ac:dyDescent="0.25"/>
    <row r="17379" customFormat="1" x14ac:dyDescent="0.25"/>
    <row r="17380" customFormat="1" x14ac:dyDescent="0.25"/>
    <row r="17381" customFormat="1" x14ac:dyDescent="0.25"/>
    <row r="17382" customFormat="1" x14ac:dyDescent="0.25"/>
    <row r="17383" customFormat="1" x14ac:dyDescent="0.25"/>
    <row r="17384" customFormat="1" x14ac:dyDescent="0.25"/>
    <row r="17385" customFormat="1" x14ac:dyDescent="0.25"/>
    <row r="17386" customFormat="1" x14ac:dyDescent="0.25"/>
    <row r="17387" customFormat="1" x14ac:dyDescent="0.25"/>
    <row r="17388" customFormat="1" x14ac:dyDescent="0.25"/>
    <row r="17389" customFormat="1" x14ac:dyDescent="0.25"/>
    <row r="17390" customFormat="1" x14ac:dyDescent="0.25"/>
    <row r="17391" customFormat="1" x14ac:dyDescent="0.25"/>
    <row r="17392" customFormat="1" x14ac:dyDescent="0.25"/>
    <row r="17393" customFormat="1" x14ac:dyDescent="0.25"/>
    <row r="17394" customFormat="1" x14ac:dyDescent="0.25"/>
    <row r="17395" customFormat="1" x14ac:dyDescent="0.25"/>
    <row r="17396" customFormat="1" x14ac:dyDescent="0.25"/>
    <row r="17397" customFormat="1" x14ac:dyDescent="0.25"/>
    <row r="17398" customFormat="1" x14ac:dyDescent="0.25"/>
    <row r="17399" customFormat="1" x14ac:dyDescent="0.25"/>
    <row r="17400" customFormat="1" x14ac:dyDescent="0.25"/>
    <row r="17401" customFormat="1" x14ac:dyDescent="0.25"/>
    <row r="17402" customFormat="1" x14ac:dyDescent="0.25"/>
    <row r="17403" customFormat="1" x14ac:dyDescent="0.25"/>
    <row r="17404" customFormat="1" x14ac:dyDescent="0.25"/>
    <row r="17405" customFormat="1" x14ac:dyDescent="0.25"/>
    <row r="17406" customFormat="1" x14ac:dyDescent="0.25"/>
    <row r="17407" customFormat="1" x14ac:dyDescent="0.25"/>
    <row r="17408" customFormat="1" x14ac:dyDescent="0.25"/>
    <row r="17409" customFormat="1" x14ac:dyDescent="0.25"/>
    <row r="17410" customFormat="1" x14ac:dyDescent="0.25"/>
    <row r="17411" customFormat="1" x14ac:dyDescent="0.25"/>
    <row r="17412" customFormat="1" x14ac:dyDescent="0.25"/>
    <row r="17413" customFormat="1" x14ac:dyDescent="0.25"/>
    <row r="17414" customFormat="1" x14ac:dyDescent="0.25"/>
    <row r="17415" customFormat="1" x14ac:dyDescent="0.25"/>
    <row r="17416" customFormat="1" x14ac:dyDescent="0.25"/>
    <row r="17417" customFormat="1" x14ac:dyDescent="0.25"/>
    <row r="17418" customFormat="1" x14ac:dyDescent="0.25"/>
    <row r="17419" customFormat="1" x14ac:dyDescent="0.25"/>
    <row r="17420" customFormat="1" x14ac:dyDescent="0.25"/>
    <row r="17421" customFormat="1" x14ac:dyDescent="0.25"/>
    <row r="17422" customFormat="1" x14ac:dyDescent="0.25"/>
    <row r="17423" customFormat="1" x14ac:dyDescent="0.25"/>
    <row r="17424" customFormat="1" x14ac:dyDescent="0.25"/>
    <row r="17425" customFormat="1" x14ac:dyDescent="0.25"/>
    <row r="17426" customFormat="1" x14ac:dyDescent="0.25"/>
    <row r="17427" customFormat="1" x14ac:dyDescent="0.25"/>
    <row r="17428" customFormat="1" x14ac:dyDescent="0.25"/>
    <row r="17429" customFormat="1" x14ac:dyDescent="0.25"/>
    <row r="17430" customFormat="1" x14ac:dyDescent="0.25"/>
    <row r="17431" customFormat="1" x14ac:dyDescent="0.25"/>
    <row r="17432" customFormat="1" x14ac:dyDescent="0.25"/>
    <row r="17433" customFormat="1" x14ac:dyDescent="0.25"/>
    <row r="17434" customFormat="1" x14ac:dyDescent="0.25"/>
    <row r="17435" customFormat="1" x14ac:dyDescent="0.25"/>
    <row r="17436" customFormat="1" x14ac:dyDescent="0.25"/>
    <row r="17437" customFormat="1" x14ac:dyDescent="0.25"/>
    <row r="17438" customFormat="1" x14ac:dyDescent="0.25"/>
    <row r="17439" customFormat="1" x14ac:dyDescent="0.25"/>
    <row r="17440" customFormat="1" x14ac:dyDescent="0.25"/>
    <row r="17441" customFormat="1" x14ac:dyDescent="0.25"/>
    <row r="17442" customFormat="1" x14ac:dyDescent="0.25"/>
    <row r="17443" customFormat="1" x14ac:dyDescent="0.25"/>
    <row r="17444" customFormat="1" x14ac:dyDescent="0.25"/>
    <row r="17445" customFormat="1" x14ac:dyDescent="0.25"/>
    <row r="17446" customFormat="1" x14ac:dyDescent="0.25"/>
    <row r="17447" customFormat="1" x14ac:dyDescent="0.25"/>
    <row r="17448" customFormat="1" x14ac:dyDescent="0.25"/>
    <row r="17449" customFormat="1" x14ac:dyDescent="0.25"/>
    <row r="17450" customFormat="1" x14ac:dyDescent="0.25"/>
    <row r="17451" customFormat="1" x14ac:dyDescent="0.25"/>
    <row r="17452" customFormat="1" x14ac:dyDescent="0.25"/>
    <row r="17453" customFormat="1" x14ac:dyDescent="0.25"/>
    <row r="17454" customFormat="1" x14ac:dyDescent="0.25"/>
    <row r="17455" customFormat="1" x14ac:dyDescent="0.25"/>
    <row r="17456" customFormat="1" x14ac:dyDescent="0.25"/>
    <row r="17457" customFormat="1" x14ac:dyDescent="0.25"/>
    <row r="17458" customFormat="1" x14ac:dyDescent="0.25"/>
    <row r="17459" customFormat="1" x14ac:dyDescent="0.25"/>
    <row r="17460" customFormat="1" x14ac:dyDescent="0.25"/>
    <row r="17461" customFormat="1" x14ac:dyDescent="0.25"/>
    <row r="17462" customFormat="1" x14ac:dyDescent="0.25"/>
    <row r="17463" customFormat="1" x14ac:dyDescent="0.25"/>
    <row r="17464" customFormat="1" x14ac:dyDescent="0.25"/>
    <row r="17465" customFormat="1" x14ac:dyDescent="0.25"/>
    <row r="17466" customFormat="1" x14ac:dyDescent="0.25"/>
    <row r="17467" customFormat="1" x14ac:dyDescent="0.25"/>
    <row r="17468" customFormat="1" x14ac:dyDescent="0.25"/>
    <row r="17469" customFormat="1" x14ac:dyDescent="0.25"/>
    <row r="17470" customFormat="1" x14ac:dyDescent="0.25"/>
    <row r="17471" customFormat="1" x14ac:dyDescent="0.25"/>
    <row r="17472" customFormat="1" x14ac:dyDescent="0.25"/>
    <row r="17473" customFormat="1" x14ac:dyDescent="0.25"/>
    <row r="17474" customFormat="1" x14ac:dyDescent="0.25"/>
    <row r="17475" customFormat="1" x14ac:dyDescent="0.25"/>
    <row r="17476" customFormat="1" x14ac:dyDescent="0.25"/>
    <row r="17477" customFormat="1" x14ac:dyDescent="0.25"/>
    <row r="17478" customFormat="1" x14ac:dyDescent="0.25"/>
    <row r="17479" customFormat="1" x14ac:dyDescent="0.25"/>
    <row r="17480" customFormat="1" x14ac:dyDescent="0.25"/>
    <row r="17481" customFormat="1" x14ac:dyDescent="0.25"/>
    <row r="17482" customFormat="1" x14ac:dyDescent="0.25"/>
    <row r="17483" customFormat="1" x14ac:dyDescent="0.25"/>
    <row r="17484" customFormat="1" x14ac:dyDescent="0.25"/>
    <row r="17485" customFormat="1" x14ac:dyDescent="0.25"/>
    <row r="17486" customFormat="1" x14ac:dyDescent="0.25"/>
    <row r="17487" customFormat="1" x14ac:dyDescent="0.25"/>
    <row r="17488" customFormat="1" x14ac:dyDescent="0.25"/>
    <row r="17489" customFormat="1" x14ac:dyDescent="0.25"/>
    <row r="17490" customFormat="1" x14ac:dyDescent="0.25"/>
    <row r="17491" customFormat="1" x14ac:dyDescent="0.25"/>
    <row r="17492" customFormat="1" x14ac:dyDescent="0.25"/>
    <row r="17493" customFormat="1" x14ac:dyDescent="0.25"/>
    <row r="17494" customFormat="1" x14ac:dyDescent="0.25"/>
    <row r="17495" customFormat="1" x14ac:dyDescent="0.25"/>
    <row r="17496" customFormat="1" x14ac:dyDescent="0.25"/>
    <row r="17497" customFormat="1" x14ac:dyDescent="0.25"/>
    <row r="17498" customFormat="1" x14ac:dyDescent="0.25"/>
    <row r="17499" customFormat="1" x14ac:dyDescent="0.25"/>
    <row r="17500" customFormat="1" x14ac:dyDescent="0.25"/>
    <row r="17501" customFormat="1" x14ac:dyDescent="0.25"/>
    <row r="17502" customFormat="1" x14ac:dyDescent="0.25"/>
    <row r="17503" customFormat="1" x14ac:dyDescent="0.25"/>
    <row r="17504" customFormat="1" x14ac:dyDescent="0.25"/>
    <row r="17505" customFormat="1" x14ac:dyDescent="0.25"/>
    <row r="17506" customFormat="1" x14ac:dyDescent="0.25"/>
    <row r="17507" customFormat="1" x14ac:dyDescent="0.25"/>
    <row r="17508" customFormat="1" x14ac:dyDescent="0.25"/>
    <row r="17509" customFormat="1" x14ac:dyDescent="0.25"/>
    <row r="17510" customFormat="1" x14ac:dyDescent="0.25"/>
    <row r="17511" customFormat="1" x14ac:dyDescent="0.25"/>
    <row r="17512" customFormat="1" x14ac:dyDescent="0.25"/>
    <row r="17513" customFormat="1" x14ac:dyDescent="0.25"/>
    <row r="17514" customFormat="1" x14ac:dyDescent="0.25"/>
    <row r="17515" customFormat="1" x14ac:dyDescent="0.25"/>
    <row r="17516" customFormat="1" x14ac:dyDescent="0.25"/>
    <row r="17517" customFormat="1" x14ac:dyDescent="0.25"/>
    <row r="17518" customFormat="1" x14ac:dyDescent="0.25"/>
    <row r="17519" customFormat="1" x14ac:dyDescent="0.25"/>
    <row r="17520" customFormat="1" x14ac:dyDescent="0.25"/>
    <row r="17521" customFormat="1" x14ac:dyDescent="0.25"/>
    <row r="17522" customFormat="1" x14ac:dyDescent="0.25"/>
    <row r="17523" customFormat="1" x14ac:dyDescent="0.25"/>
    <row r="17524" customFormat="1" x14ac:dyDescent="0.25"/>
    <row r="17525" customFormat="1" x14ac:dyDescent="0.25"/>
    <row r="17526" customFormat="1" x14ac:dyDescent="0.25"/>
    <row r="17527" customFormat="1" x14ac:dyDescent="0.25"/>
    <row r="17528" customFormat="1" x14ac:dyDescent="0.25"/>
    <row r="17529" customFormat="1" x14ac:dyDescent="0.25"/>
    <row r="17530" customFormat="1" x14ac:dyDescent="0.25"/>
    <row r="17531" customFormat="1" x14ac:dyDescent="0.25"/>
    <row r="17532" customFormat="1" x14ac:dyDescent="0.25"/>
    <row r="17533" customFormat="1" x14ac:dyDescent="0.25"/>
    <row r="17534" customFormat="1" x14ac:dyDescent="0.25"/>
    <row r="17535" customFormat="1" x14ac:dyDescent="0.25"/>
    <row r="17536" customFormat="1" x14ac:dyDescent="0.25"/>
    <row r="17537" customFormat="1" x14ac:dyDescent="0.25"/>
    <row r="17538" customFormat="1" x14ac:dyDescent="0.25"/>
    <row r="17539" customFormat="1" x14ac:dyDescent="0.25"/>
    <row r="17540" customFormat="1" x14ac:dyDescent="0.25"/>
    <row r="17541" customFormat="1" x14ac:dyDescent="0.25"/>
    <row r="17542" customFormat="1" x14ac:dyDescent="0.25"/>
    <row r="17543" customFormat="1" x14ac:dyDescent="0.25"/>
    <row r="17544" customFormat="1" x14ac:dyDescent="0.25"/>
    <row r="17545" customFormat="1" x14ac:dyDescent="0.25"/>
    <row r="17546" customFormat="1" x14ac:dyDescent="0.25"/>
    <row r="17547" customFormat="1" x14ac:dyDescent="0.25"/>
    <row r="17548" customFormat="1" x14ac:dyDescent="0.25"/>
    <row r="17549" customFormat="1" x14ac:dyDescent="0.25"/>
    <row r="17550" customFormat="1" x14ac:dyDescent="0.25"/>
    <row r="17551" customFormat="1" x14ac:dyDescent="0.25"/>
    <row r="17552" customFormat="1" x14ac:dyDescent="0.25"/>
    <row r="17553" customFormat="1" x14ac:dyDescent="0.25"/>
    <row r="17554" customFormat="1" x14ac:dyDescent="0.25"/>
    <row r="17555" customFormat="1" x14ac:dyDescent="0.25"/>
    <row r="17556" customFormat="1" x14ac:dyDescent="0.25"/>
    <row r="17557" customFormat="1" x14ac:dyDescent="0.25"/>
    <row r="17558" customFormat="1" x14ac:dyDescent="0.25"/>
    <row r="17559" customFormat="1" x14ac:dyDescent="0.25"/>
    <row r="17560" customFormat="1" x14ac:dyDescent="0.25"/>
    <row r="17561" customFormat="1" x14ac:dyDescent="0.25"/>
    <row r="17562" customFormat="1" x14ac:dyDescent="0.25"/>
    <row r="17563" customFormat="1" x14ac:dyDescent="0.25"/>
    <row r="17564" customFormat="1" x14ac:dyDescent="0.25"/>
    <row r="17565" customFormat="1" x14ac:dyDescent="0.25"/>
    <row r="17566" customFormat="1" x14ac:dyDescent="0.25"/>
    <row r="17567" customFormat="1" x14ac:dyDescent="0.25"/>
    <row r="17568" customFormat="1" x14ac:dyDescent="0.25"/>
    <row r="17569" customFormat="1" x14ac:dyDescent="0.25"/>
    <row r="17570" customFormat="1" x14ac:dyDescent="0.25"/>
    <row r="17571" customFormat="1" x14ac:dyDescent="0.25"/>
    <row r="17572" customFormat="1" x14ac:dyDescent="0.25"/>
    <row r="17573" customFormat="1" x14ac:dyDescent="0.25"/>
    <row r="17574" customFormat="1" x14ac:dyDescent="0.25"/>
    <row r="17575" customFormat="1" x14ac:dyDescent="0.25"/>
    <row r="17576" customFormat="1" x14ac:dyDescent="0.25"/>
    <row r="17577" customFormat="1" x14ac:dyDescent="0.25"/>
    <row r="17578" customFormat="1" x14ac:dyDescent="0.25"/>
    <row r="17579" customFormat="1" x14ac:dyDescent="0.25"/>
    <row r="17580" customFormat="1" x14ac:dyDescent="0.25"/>
    <row r="17581" customFormat="1" x14ac:dyDescent="0.25"/>
    <row r="17582" customFormat="1" x14ac:dyDescent="0.25"/>
    <row r="17583" customFormat="1" x14ac:dyDescent="0.25"/>
    <row r="17584" customFormat="1" x14ac:dyDescent="0.25"/>
    <row r="17585" customFormat="1" x14ac:dyDescent="0.25"/>
    <row r="17586" customFormat="1" x14ac:dyDescent="0.25"/>
    <row r="17587" customFormat="1" x14ac:dyDescent="0.25"/>
    <row r="17588" customFormat="1" x14ac:dyDescent="0.25"/>
    <row r="17589" customFormat="1" x14ac:dyDescent="0.25"/>
    <row r="17590" customFormat="1" x14ac:dyDescent="0.25"/>
    <row r="17591" customFormat="1" x14ac:dyDescent="0.25"/>
    <row r="17592" customFormat="1" x14ac:dyDescent="0.25"/>
    <row r="17593" customFormat="1" x14ac:dyDescent="0.25"/>
    <row r="17594" customFormat="1" x14ac:dyDescent="0.25"/>
    <row r="17595" customFormat="1" x14ac:dyDescent="0.25"/>
    <row r="17596" customFormat="1" x14ac:dyDescent="0.25"/>
    <row r="17597" customFormat="1" x14ac:dyDescent="0.25"/>
    <row r="17598" customFormat="1" x14ac:dyDescent="0.25"/>
    <row r="17599" customFormat="1" x14ac:dyDescent="0.25"/>
    <row r="17600" customFormat="1" x14ac:dyDescent="0.25"/>
    <row r="17601" customFormat="1" x14ac:dyDescent="0.25"/>
    <row r="17602" customFormat="1" x14ac:dyDescent="0.25"/>
    <row r="17603" customFormat="1" x14ac:dyDescent="0.25"/>
    <row r="17604" customFormat="1" x14ac:dyDescent="0.25"/>
    <row r="17605" customFormat="1" x14ac:dyDescent="0.25"/>
    <row r="17606" customFormat="1" x14ac:dyDescent="0.25"/>
    <row r="17607" customFormat="1" x14ac:dyDescent="0.25"/>
    <row r="17608" customFormat="1" x14ac:dyDescent="0.25"/>
    <row r="17609" customFormat="1" x14ac:dyDescent="0.25"/>
    <row r="17610" customFormat="1" x14ac:dyDescent="0.25"/>
    <row r="17611" customFormat="1" x14ac:dyDescent="0.25"/>
    <row r="17612" customFormat="1" x14ac:dyDescent="0.25"/>
    <row r="17613" customFormat="1" x14ac:dyDescent="0.25"/>
    <row r="17614" customFormat="1" x14ac:dyDescent="0.25"/>
    <row r="17615" customFormat="1" x14ac:dyDescent="0.25"/>
    <row r="17616" customFormat="1" x14ac:dyDescent="0.25"/>
    <row r="17617" customFormat="1" x14ac:dyDescent="0.25"/>
    <row r="17618" customFormat="1" x14ac:dyDescent="0.25"/>
    <row r="17619" customFormat="1" x14ac:dyDescent="0.25"/>
    <row r="17620" customFormat="1" x14ac:dyDescent="0.25"/>
    <row r="17621" customFormat="1" x14ac:dyDescent="0.25"/>
    <row r="17622" customFormat="1" x14ac:dyDescent="0.25"/>
    <row r="17623" customFormat="1" x14ac:dyDescent="0.25"/>
    <row r="17624" customFormat="1" x14ac:dyDescent="0.25"/>
    <row r="17625" customFormat="1" x14ac:dyDescent="0.25"/>
    <row r="17626" customFormat="1" x14ac:dyDescent="0.25"/>
    <row r="17627" customFormat="1" x14ac:dyDescent="0.25"/>
    <row r="17628" customFormat="1" x14ac:dyDescent="0.25"/>
    <row r="17629" customFormat="1" x14ac:dyDescent="0.25"/>
    <row r="17630" customFormat="1" x14ac:dyDescent="0.25"/>
    <row r="17631" customFormat="1" x14ac:dyDescent="0.25"/>
    <row r="17632" customFormat="1" x14ac:dyDescent="0.25"/>
    <row r="17633" customFormat="1" x14ac:dyDescent="0.25"/>
    <row r="17634" customFormat="1" x14ac:dyDescent="0.25"/>
    <row r="17635" customFormat="1" x14ac:dyDescent="0.25"/>
    <row r="17636" customFormat="1" x14ac:dyDescent="0.25"/>
    <row r="17637" customFormat="1" x14ac:dyDescent="0.25"/>
    <row r="17638" customFormat="1" x14ac:dyDescent="0.25"/>
    <row r="17639" customFormat="1" x14ac:dyDescent="0.25"/>
    <row r="17640" customFormat="1" x14ac:dyDescent="0.25"/>
    <row r="17641" customFormat="1" x14ac:dyDescent="0.25"/>
    <row r="17642" customFormat="1" x14ac:dyDescent="0.25"/>
    <row r="17643" customFormat="1" x14ac:dyDescent="0.25"/>
    <row r="17644" customFormat="1" x14ac:dyDescent="0.25"/>
    <row r="17645" customFormat="1" x14ac:dyDescent="0.25"/>
    <row r="17646" customFormat="1" x14ac:dyDescent="0.25"/>
    <row r="17647" customFormat="1" x14ac:dyDescent="0.25"/>
    <row r="17648" customFormat="1" x14ac:dyDescent="0.25"/>
    <row r="17649" customFormat="1" x14ac:dyDescent="0.25"/>
    <row r="17650" customFormat="1" x14ac:dyDescent="0.25"/>
    <row r="17651" customFormat="1" x14ac:dyDescent="0.25"/>
    <row r="17652" customFormat="1" x14ac:dyDescent="0.25"/>
    <row r="17653" customFormat="1" x14ac:dyDescent="0.25"/>
    <row r="17654" customFormat="1" x14ac:dyDescent="0.25"/>
    <row r="17655" customFormat="1" x14ac:dyDescent="0.25"/>
    <row r="17656" customFormat="1" x14ac:dyDescent="0.25"/>
    <row r="17657" customFormat="1" x14ac:dyDescent="0.25"/>
    <row r="17658" customFormat="1" x14ac:dyDescent="0.25"/>
    <row r="17659" customFormat="1" x14ac:dyDescent="0.25"/>
    <row r="17660" customFormat="1" x14ac:dyDescent="0.25"/>
    <row r="17661" customFormat="1" x14ac:dyDescent="0.25"/>
    <row r="17662" customFormat="1" x14ac:dyDescent="0.25"/>
    <row r="17663" customFormat="1" x14ac:dyDescent="0.25"/>
    <row r="17664" customFormat="1" x14ac:dyDescent="0.25"/>
    <row r="17665" customFormat="1" x14ac:dyDescent="0.25"/>
    <row r="17666" customFormat="1" x14ac:dyDescent="0.25"/>
    <row r="17667" customFormat="1" x14ac:dyDescent="0.25"/>
    <row r="17668" customFormat="1" x14ac:dyDescent="0.25"/>
    <row r="17669" customFormat="1" x14ac:dyDescent="0.25"/>
    <row r="17670" customFormat="1" x14ac:dyDescent="0.25"/>
    <row r="17671" customFormat="1" x14ac:dyDescent="0.25"/>
    <row r="17672" customFormat="1" x14ac:dyDescent="0.25"/>
    <row r="17673" customFormat="1" x14ac:dyDescent="0.25"/>
    <row r="17674" customFormat="1" x14ac:dyDescent="0.25"/>
    <row r="17675" customFormat="1" x14ac:dyDescent="0.25"/>
    <row r="17676" customFormat="1" x14ac:dyDescent="0.25"/>
    <row r="17677" customFormat="1" x14ac:dyDescent="0.25"/>
    <row r="17678" customFormat="1" x14ac:dyDescent="0.25"/>
    <row r="17679" customFormat="1" x14ac:dyDescent="0.25"/>
    <row r="17680" customFormat="1" x14ac:dyDescent="0.25"/>
    <row r="17681" customFormat="1" x14ac:dyDescent="0.25"/>
    <row r="17682" customFormat="1" x14ac:dyDescent="0.25"/>
    <row r="17683" customFormat="1" x14ac:dyDescent="0.25"/>
    <row r="17684" customFormat="1" x14ac:dyDescent="0.25"/>
    <row r="17685" customFormat="1" x14ac:dyDescent="0.25"/>
    <row r="17686" customFormat="1" x14ac:dyDescent="0.25"/>
    <row r="17687" customFormat="1" x14ac:dyDescent="0.25"/>
    <row r="17688" customFormat="1" x14ac:dyDescent="0.25"/>
    <row r="17689" customFormat="1" x14ac:dyDescent="0.25"/>
    <row r="17690" customFormat="1" x14ac:dyDescent="0.25"/>
    <row r="17691" customFormat="1" x14ac:dyDescent="0.25"/>
    <row r="17692" customFormat="1" x14ac:dyDescent="0.25"/>
    <row r="17693" customFormat="1" x14ac:dyDescent="0.25"/>
    <row r="17694" customFormat="1" x14ac:dyDescent="0.25"/>
    <row r="17695" customFormat="1" x14ac:dyDescent="0.25"/>
    <row r="17696" customFormat="1" x14ac:dyDescent="0.25"/>
    <row r="17697" customFormat="1" x14ac:dyDescent="0.25"/>
    <row r="17698" customFormat="1" x14ac:dyDescent="0.25"/>
    <row r="17699" customFormat="1" x14ac:dyDescent="0.25"/>
    <row r="17700" customFormat="1" x14ac:dyDescent="0.25"/>
    <row r="17701" customFormat="1" x14ac:dyDescent="0.25"/>
    <row r="17702" customFormat="1" x14ac:dyDescent="0.25"/>
    <row r="17703" customFormat="1" x14ac:dyDescent="0.25"/>
    <row r="17704" customFormat="1" x14ac:dyDescent="0.25"/>
    <row r="17705" customFormat="1" x14ac:dyDescent="0.25"/>
    <row r="17706" customFormat="1" x14ac:dyDescent="0.25"/>
    <row r="17707" customFormat="1" x14ac:dyDescent="0.25"/>
    <row r="17708" customFormat="1" x14ac:dyDescent="0.25"/>
    <row r="17709" customFormat="1" x14ac:dyDescent="0.25"/>
    <row r="17710" customFormat="1" x14ac:dyDescent="0.25"/>
    <row r="17711" customFormat="1" x14ac:dyDescent="0.25"/>
    <row r="17712" customFormat="1" x14ac:dyDescent="0.25"/>
    <row r="17713" customFormat="1" x14ac:dyDescent="0.25"/>
    <row r="17714" customFormat="1" x14ac:dyDescent="0.25"/>
    <row r="17715" customFormat="1" x14ac:dyDescent="0.25"/>
    <row r="17716" customFormat="1" x14ac:dyDescent="0.25"/>
    <row r="17717" customFormat="1" x14ac:dyDescent="0.25"/>
    <row r="17718" customFormat="1" x14ac:dyDescent="0.25"/>
    <row r="17719" customFormat="1" x14ac:dyDescent="0.25"/>
    <row r="17720" customFormat="1" x14ac:dyDescent="0.25"/>
    <row r="17721" customFormat="1" x14ac:dyDescent="0.25"/>
    <row r="17722" customFormat="1" x14ac:dyDescent="0.25"/>
    <row r="17723" customFormat="1" x14ac:dyDescent="0.25"/>
    <row r="17724" customFormat="1" x14ac:dyDescent="0.25"/>
    <row r="17725" customFormat="1" x14ac:dyDescent="0.25"/>
    <row r="17726" customFormat="1" x14ac:dyDescent="0.25"/>
    <row r="17727" customFormat="1" x14ac:dyDescent="0.25"/>
    <row r="17728" customFormat="1" x14ac:dyDescent="0.25"/>
    <row r="17729" customFormat="1" x14ac:dyDescent="0.25"/>
    <row r="17730" customFormat="1" x14ac:dyDescent="0.25"/>
    <row r="17731" customFormat="1" x14ac:dyDescent="0.25"/>
    <row r="17732" customFormat="1" x14ac:dyDescent="0.25"/>
    <row r="17733" customFormat="1" x14ac:dyDescent="0.25"/>
    <row r="17734" customFormat="1" x14ac:dyDescent="0.25"/>
    <row r="17735" customFormat="1" x14ac:dyDescent="0.25"/>
    <row r="17736" customFormat="1" x14ac:dyDescent="0.25"/>
    <row r="17737" customFormat="1" x14ac:dyDescent="0.25"/>
    <row r="17738" customFormat="1" x14ac:dyDescent="0.25"/>
    <row r="17739" customFormat="1" x14ac:dyDescent="0.25"/>
    <row r="17740" customFormat="1" x14ac:dyDescent="0.25"/>
    <row r="17741" customFormat="1" x14ac:dyDescent="0.25"/>
    <row r="17742" customFormat="1" x14ac:dyDescent="0.25"/>
    <row r="17743" customFormat="1" x14ac:dyDescent="0.25"/>
    <row r="17744" customFormat="1" x14ac:dyDescent="0.25"/>
    <row r="17745" customFormat="1" x14ac:dyDescent="0.25"/>
    <row r="17746" customFormat="1" x14ac:dyDescent="0.25"/>
    <row r="17747" customFormat="1" x14ac:dyDescent="0.25"/>
    <row r="17748" customFormat="1" x14ac:dyDescent="0.25"/>
    <row r="17749" customFormat="1" x14ac:dyDescent="0.25"/>
    <row r="17750" customFormat="1" x14ac:dyDescent="0.25"/>
    <row r="17751" customFormat="1" x14ac:dyDescent="0.25"/>
    <row r="17752" customFormat="1" x14ac:dyDescent="0.25"/>
    <row r="17753" customFormat="1" x14ac:dyDescent="0.25"/>
    <row r="17754" customFormat="1" x14ac:dyDescent="0.25"/>
    <row r="17755" customFormat="1" x14ac:dyDescent="0.25"/>
    <row r="17756" customFormat="1" x14ac:dyDescent="0.25"/>
    <row r="17757" customFormat="1" x14ac:dyDescent="0.25"/>
    <row r="17758" customFormat="1" x14ac:dyDescent="0.25"/>
    <row r="17759" customFormat="1" x14ac:dyDescent="0.25"/>
    <row r="17760" customFormat="1" x14ac:dyDescent="0.25"/>
    <row r="17761" customFormat="1" x14ac:dyDescent="0.25"/>
    <row r="17762" customFormat="1" x14ac:dyDescent="0.25"/>
    <row r="17763" customFormat="1" x14ac:dyDescent="0.25"/>
    <row r="17764" customFormat="1" x14ac:dyDescent="0.25"/>
    <row r="17765" customFormat="1" x14ac:dyDescent="0.25"/>
    <row r="17766" customFormat="1" x14ac:dyDescent="0.25"/>
    <row r="17767" customFormat="1" x14ac:dyDescent="0.25"/>
    <row r="17768" customFormat="1" x14ac:dyDescent="0.25"/>
    <row r="17769" customFormat="1" x14ac:dyDescent="0.25"/>
    <row r="17770" customFormat="1" x14ac:dyDescent="0.25"/>
    <row r="17771" customFormat="1" x14ac:dyDescent="0.25"/>
    <row r="17772" customFormat="1" x14ac:dyDescent="0.25"/>
    <row r="17773" customFormat="1" x14ac:dyDescent="0.25"/>
    <row r="17774" customFormat="1" x14ac:dyDescent="0.25"/>
    <row r="17775" customFormat="1" x14ac:dyDescent="0.25"/>
    <row r="17776" customFormat="1" x14ac:dyDescent="0.25"/>
    <row r="17777" customFormat="1" x14ac:dyDescent="0.25"/>
    <row r="17778" customFormat="1" x14ac:dyDescent="0.25"/>
    <row r="17779" customFormat="1" x14ac:dyDescent="0.25"/>
    <row r="17780" customFormat="1" x14ac:dyDescent="0.25"/>
    <row r="17781" customFormat="1" x14ac:dyDescent="0.25"/>
    <row r="17782" customFormat="1" x14ac:dyDescent="0.25"/>
    <row r="17783" customFormat="1" x14ac:dyDescent="0.25"/>
    <row r="17784" customFormat="1" x14ac:dyDescent="0.25"/>
    <row r="17785" customFormat="1" x14ac:dyDescent="0.25"/>
    <row r="17786" customFormat="1" x14ac:dyDescent="0.25"/>
    <row r="17787" customFormat="1" x14ac:dyDescent="0.25"/>
    <row r="17788" customFormat="1" x14ac:dyDescent="0.25"/>
    <row r="17789" customFormat="1" x14ac:dyDescent="0.25"/>
    <row r="17790" customFormat="1" x14ac:dyDescent="0.25"/>
    <row r="17791" customFormat="1" x14ac:dyDescent="0.25"/>
    <row r="17792" customFormat="1" x14ac:dyDescent="0.25"/>
    <row r="17793" customFormat="1" x14ac:dyDescent="0.25"/>
    <row r="17794" customFormat="1" x14ac:dyDescent="0.25"/>
    <row r="17795" customFormat="1" x14ac:dyDescent="0.25"/>
    <row r="17796" customFormat="1" x14ac:dyDescent="0.25"/>
    <row r="17797" customFormat="1" x14ac:dyDescent="0.25"/>
    <row r="17798" customFormat="1" x14ac:dyDescent="0.25"/>
    <row r="17799" customFormat="1" x14ac:dyDescent="0.25"/>
    <row r="17800" customFormat="1" x14ac:dyDescent="0.25"/>
    <row r="17801" customFormat="1" x14ac:dyDescent="0.25"/>
    <row r="17802" customFormat="1" x14ac:dyDescent="0.25"/>
    <row r="17803" customFormat="1" x14ac:dyDescent="0.25"/>
    <row r="17804" customFormat="1" x14ac:dyDescent="0.25"/>
    <row r="17805" customFormat="1" x14ac:dyDescent="0.25"/>
    <row r="17806" customFormat="1" x14ac:dyDescent="0.25"/>
    <row r="17807" customFormat="1" x14ac:dyDescent="0.25"/>
    <row r="17808" customFormat="1" x14ac:dyDescent="0.25"/>
    <row r="17809" customFormat="1" x14ac:dyDescent="0.25"/>
    <row r="17810" customFormat="1" x14ac:dyDescent="0.25"/>
    <row r="17811" customFormat="1" x14ac:dyDescent="0.25"/>
    <row r="17812" customFormat="1" x14ac:dyDescent="0.25"/>
    <row r="17813" customFormat="1" x14ac:dyDescent="0.25"/>
    <row r="17814" customFormat="1" x14ac:dyDescent="0.25"/>
    <row r="17815" customFormat="1" x14ac:dyDescent="0.25"/>
    <row r="17816" customFormat="1" x14ac:dyDescent="0.25"/>
    <row r="17817" customFormat="1" x14ac:dyDescent="0.25"/>
    <row r="17818" customFormat="1" x14ac:dyDescent="0.25"/>
    <row r="17819" customFormat="1" x14ac:dyDescent="0.25"/>
    <row r="17820" customFormat="1" x14ac:dyDescent="0.25"/>
    <row r="17821" customFormat="1" x14ac:dyDescent="0.25"/>
    <row r="17822" customFormat="1" x14ac:dyDescent="0.25"/>
    <row r="17823" customFormat="1" x14ac:dyDescent="0.25"/>
    <row r="17824" customFormat="1" x14ac:dyDescent="0.25"/>
    <row r="17825" customFormat="1" x14ac:dyDescent="0.25"/>
    <row r="17826" customFormat="1" x14ac:dyDescent="0.25"/>
    <row r="17827" customFormat="1" x14ac:dyDescent="0.25"/>
    <row r="17828" customFormat="1" x14ac:dyDescent="0.25"/>
    <row r="17829" customFormat="1" x14ac:dyDescent="0.25"/>
    <row r="17830" customFormat="1" x14ac:dyDescent="0.25"/>
    <row r="17831" customFormat="1" x14ac:dyDescent="0.25"/>
    <row r="17832" customFormat="1" x14ac:dyDescent="0.25"/>
    <row r="17833" customFormat="1" x14ac:dyDescent="0.25"/>
    <row r="17834" customFormat="1" x14ac:dyDescent="0.25"/>
    <row r="17835" customFormat="1" x14ac:dyDescent="0.25"/>
    <row r="17836" customFormat="1" x14ac:dyDescent="0.25"/>
    <row r="17837" customFormat="1" x14ac:dyDescent="0.25"/>
    <row r="17838" customFormat="1" x14ac:dyDescent="0.25"/>
    <row r="17839" customFormat="1" x14ac:dyDescent="0.25"/>
    <row r="17840" customFormat="1" x14ac:dyDescent="0.25"/>
    <row r="17841" customFormat="1" x14ac:dyDescent="0.25"/>
    <row r="17842" customFormat="1" x14ac:dyDescent="0.25"/>
    <row r="17843" customFormat="1" x14ac:dyDescent="0.25"/>
    <row r="17844" customFormat="1" x14ac:dyDescent="0.25"/>
    <row r="17845" customFormat="1" x14ac:dyDescent="0.25"/>
    <row r="17846" customFormat="1" x14ac:dyDescent="0.25"/>
    <row r="17847" customFormat="1" x14ac:dyDescent="0.25"/>
    <row r="17848" customFormat="1" x14ac:dyDescent="0.25"/>
    <row r="17849" customFormat="1" x14ac:dyDescent="0.25"/>
    <row r="17850" customFormat="1" x14ac:dyDescent="0.25"/>
    <row r="17851" customFormat="1" x14ac:dyDescent="0.25"/>
    <row r="17852" customFormat="1" x14ac:dyDescent="0.25"/>
    <row r="17853" customFormat="1" x14ac:dyDescent="0.25"/>
    <row r="17854" customFormat="1" x14ac:dyDescent="0.25"/>
    <row r="17855" customFormat="1" x14ac:dyDescent="0.25"/>
    <row r="17856" customFormat="1" x14ac:dyDescent="0.25"/>
    <row r="17857" customFormat="1" x14ac:dyDescent="0.25"/>
    <row r="17858" customFormat="1" x14ac:dyDescent="0.25"/>
    <row r="17859" customFormat="1" x14ac:dyDescent="0.25"/>
    <row r="17860" customFormat="1" x14ac:dyDescent="0.25"/>
    <row r="17861" customFormat="1" x14ac:dyDescent="0.25"/>
    <row r="17862" customFormat="1" x14ac:dyDescent="0.25"/>
    <row r="17863" customFormat="1" x14ac:dyDescent="0.25"/>
    <row r="17864" customFormat="1" x14ac:dyDescent="0.25"/>
    <row r="17865" customFormat="1" x14ac:dyDescent="0.25"/>
    <row r="17866" customFormat="1" x14ac:dyDescent="0.25"/>
    <row r="17867" customFormat="1" x14ac:dyDescent="0.25"/>
    <row r="17868" customFormat="1" x14ac:dyDescent="0.25"/>
    <row r="17869" customFormat="1" x14ac:dyDescent="0.25"/>
    <row r="17870" customFormat="1" x14ac:dyDescent="0.25"/>
    <row r="17871" customFormat="1" x14ac:dyDescent="0.25"/>
    <row r="17872" customFormat="1" x14ac:dyDescent="0.25"/>
    <row r="17873" customFormat="1" x14ac:dyDescent="0.25"/>
    <row r="17874" customFormat="1" x14ac:dyDescent="0.25"/>
    <row r="17875" customFormat="1" x14ac:dyDescent="0.25"/>
    <row r="17876" customFormat="1" x14ac:dyDescent="0.25"/>
    <row r="17877" customFormat="1" x14ac:dyDescent="0.25"/>
    <row r="17878" customFormat="1" x14ac:dyDescent="0.25"/>
    <row r="17879" customFormat="1" x14ac:dyDescent="0.25"/>
    <row r="17880" customFormat="1" x14ac:dyDescent="0.25"/>
    <row r="17881" customFormat="1" x14ac:dyDescent="0.25"/>
    <row r="17882" customFormat="1" x14ac:dyDescent="0.25"/>
    <row r="17883" customFormat="1" x14ac:dyDescent="0.25"/>
    <row r="17884" customFormat="1" x14ac:dyDescent="0.25"/>
    <row r="17885" customFormat="1" x14ac:dyDescent="0.25"/>
    <row r="17886" customFormat="1" x14ac:dyDescent="0.25"/>
    <row r="17887" customFormat="1" x14ac:dyDescent="0.25"/>
    <row r="17888" customFormat="1" x14ac:dyDescent="0.25"/>
    <row r="17889" customFormat="1" x14ac:dyDescent="0.25"/>
    <row r="17890" customFormat="1" x14ac:dyDescent="0.25"/>
    <row r="17891" customFormat="1" x14ac:dyDescent="0.25"/>
    <row r="17892" customFormat="1" x14ac:dyDescent="0.25"/>
    <row r="17893" customFormat="1" x14ac:dyDescent="0.25"/>
    <row r="17894" customFormat="1" x14ac:dyDescent="0.25"/>
    <row r="17895" customFormat="1" x14ac:dyDescent="0.25"/>
    <row r="17896" customFormat="1" x14ac:dyDescent="0.25"/>
    <row r="17897" customFormat="1" x14ac:dyDescent="0.25"/>
    <row r="17898" customFormat="1" x14ac:dyDescent="0.25"/>
    <row r="17899" customFormat="1" x14ac:dyDescent="0.25"/>
    <row r="17900" customFormat="1" x14ac:dyDescent="0.25"/>
    <row r="17901" customFormat="1" x14ac:dyDescent="0.25"/>
    <row r="17902" customFormat="1" x14ac:dyDescent="0.25"/>
    <row r="17903" customFormat="1" x14ac:dyDescent="0.25"/>
    <row r="17904" customFormat="1" x14ac:dyDescent="0.25"/>
    <row r="17905" customFormat="1" x14ac:dyDescent="0.25"/>
    <row r="17906" customFormat="1" x14ac:dyDescent="0.25"/>
    <row r="17907" customFormat="1" x14ac:dyDescent="0.25"/>
    <row r="17908" customFormat="1" x14ac:dyDescent="0.25"/>
    <row r="17909" customFormat="1" x14ac:dyDescent="0.25"/>
    <row r="17910" customFormat="1" x14ac:dyDescent="0.25"/>
    <row r="17911" customFormat="1" x14ac:dyDescent="0.25"/>
    <row r="17912" customFormat="1" x14ac:dyDescent="0.25"/>
    <row r="17913" customFormat="1" x14ac:dyDescent="0.25"/>
    <row r="17914" customFormat="1" x14ac:dyDescent="0.25"/>
    <row r="17915" customFormat="1" x14ac:dyDescent="0.25"/>
    <row r="17916" customFormat="1" x14ac:dyDescent="0.25"/>
    <row r="17917" customFormat="1" x14ac:dyDescent="0.25"/>
    <row r="17918" customFormat="1" x14ac:dyDescent="0.25"/>
    <row r="17919" customFormat="1" x14ac:dyDescent="0.25"/>
    <row r="17920" customFormat="1" x14ac:dyDescent="0.25"/>
    <row r="17921" customFormat="1" x14ac:dyDescent="0.25"/>
    <row r="17922" customFormat="1" x14ac:dyDescent="0.25"/>
    <row r="17923" customFormat="1" x14ac:dyDescent="0.25"/>
    <row r="17924" customFormat="1" x14ac:dyDescent="0.25"/>
    <row r="17925" customFormat="1" x14ac:dyDescent="0.25"/>
    <row r="17926" customFormat="1" x14ac:dyDescent="0.25"/>
    <row r="17927" customFormat="1" x14ac:dyDescent="0.25"/>
    <row r="17928" customFormat="1" x14ac:dyDescent="0.25"/>
    <row r="17929" customFormat="1" x14ac:dyDescent="0.25"/>
    <row r="17930" customFormat="1" x14ac:dyDescent="0.25"/>
    <row r="17931" customFormat="1" x14ac:dyDescent="0.25"/>
    <row r="17932" customFormat="1" x14ac:dyDescent="0.25"/>
    <row r="17933" customFormat="1" x14ac:dyDescent="0.25"/>
    <row r="17934" customFormat="1" x14ac:dyDescent="0.25"/>
    <row r="17935" customFormat="1" x14ac:dyDescent="0.25"/>
    <row r="17936" customFormat="1" x14ac:dyDescent="0.25"/>
    <row r="17937" customFormat="1" x14ac:dyDescent="0.25"/>
    <row r="17938" customFormat="1" x14ac:dyDescent="0.25"/>
    <row r="17939" customFormat="1" x14ac:dyDescent="0.25"/>
    <row r="17940" customFormat="1" x14ac:dyDescent="0.25"/>
    <row r="17941" customFormat="1" x14ac:dyDescent="0.25"/>
    <row r="17942" customFormat="1" x14ac:dyDescent="0.25"/>
    <row r="17943" customFormat="1" x14ac:dyDescent="0.25"/>
    <row r="17944" customFormat="1" x14ac:dyDescent="0.25"/>
    <row r="17945" customFormat="1" x14ac:dyDescent="0.25"/>
    <row r="17946" customFormat="1" x14ac:dyDescent="0.25"/>
    <row r="17947" customFormat="1" x14ac:dyDescent="0.25"/>
    <row r="17948" customFormat="1" x14ac:dyDescent="0.25"/>
    <row r="17949" customFormat="1" x14ac:dyDescent="0.25"/>
    <row r="17950" customFormat="1" x14ac:dyDescent="0.25"/>
    <row r="17951" customFormat="1" x14ac:dyDescent="0.25"/>
    <row r="17952" customFormat="1" x14ac:dyDescent="0.25"/>
    <row r="17953" customFormat="1" x14ac:dyDescent="0.25"/>
    <row r="17954" customFormat="1" x14ac:dyDescent="0.25"/>
    <row r="17955" customFormat="1" x14ac:dyDescent="0.25"/>
    <row r="17956" customFormat="1" x14ac:dyDescent="0.25"/>
    <row r="17957" customFormat="1" x14ac:dyDescent="0.25"/>
    <row r="17958" customFormat="1" x14ac:dyDescent="0.25"/>
    <row r="17959" customFormat="1" x14ac:dyDescent="0.25"/>
    <row r="17960" customFormat="1" x14ac:dyDescent="0.25"/>
    <row r="17961" customFormat="1" x14ac:dyDescent="0.25"/>
    <row r="17962" customFormat="1" x14ac:dyDescent="0.25"/>
    <row r="17963" customFormat="1" x14ac:dyDescent="0.25"/>
    <row r="17964" customFormat="1" x14ac:dyDescent="0.25"/>
    <row r="17965" customFormat="1" x14ac:dyDescent="0.25"/>
    <row r="17966" customFormat="1" x14ac:dyDescent="0.25"/>
    <row r="17967" customFormat="1" x14ac:dyDescent="0.25"/>
    <row r="17968" customFormat="1" x14ac:dyDescent="0.25"/>
    <row r="17969" customFormat="1" x14ac:dyDescent="0.25"/>
    <row r="17970" customFormat="1" x14ac:dyDescent="0.25"/>
    <row r="17971" customFormat="1" x14ac:dyDescent="0.25"/>
    <row r="17972" customFormat="1" x14ac:dyDescent="0.25"/>
    <row r="17973" customFormat="1" x14ac:dyDescent="0.25"/>
    <row r="17974" customFormat="1" x14ac:dyDescent="0.25"/>
    <row r="17975" customFormat="1" x14ac:dyDescent="0.25"/>
    <row r="17976" customFormat="1" x14ac:dyDescent="0.25"/>
    <row r="17977" customFormat="1" x14ac:dyDescent="0.25"/>
    <row r="17978" customFormat="1" x14ac:dyDescent="0.25"/>
    <row r="17979" customFormat="1" x14ac:dyDescent="0.25"/>
    <row r="17980" customFormat="1" x14ac:dyDescent="0.25"/>
    <row r="17981" customFormat="1" x14ac:dyDescent="0.25"/>
    <row r="17982" customFormat="1" x14ac:dyDescent="0.25"/>
    <row r="17983" customFormat="1" x14ac:dyDescent="0.25"/>
    <row r="17984" customFormat="1" x14ac:dyDescent="0.25"/>
    <row r="17985" customFormat="1" x14ac:dyDescent="0.25"/>
    <row r="17986" customFormat="1" x14ac:dyDescent="0.25"/>
    <row r="17987" customFormat="1" x14ac:dyDescent="0.25"/>
    <row r="17988" customFormat="1" x14ac:dyDescent="0.25"/>
    <row r="17989" customFormat="1" x14ac:dyDescent="0.25"/>
    <row r="17990" customFormat="1" x14ac:dyDescent="0.25"/>
    <row r="17991" customFormat="1" x14ac:dyDescent="0.25"/>
    <row r="17992" customFormat="1" x14ac:dyDescent="0.25"/>
    <row r="17993" customFormat="1" x14ac:dyDescent="0.25"/>
    <row r="17994" customFormat="1" x14ac:dyDescent="0.25"/>
    <row r="17995" customFormat="1" x14ac:dyDescent="0.25"/>
    <row r="17996" customFormat="1" x14ac:dyDescent="0.25"/>
    <row r="17997" customFormat="1" x14ac:dyDescent="0.25"/>
    <row r="17998" customFormat="1" x14ac:dyDescent="0.25"/>
    <row r="17999" customFormat="1" x14ac:dyDescent="0.25"/>
    <row r="18000" customFormat="1" x14ac:dyDescent="0.25"/>
    <row r="18001" customFormat="1" x14ac:dyDescent="0.25"/>
    <row r="18002" customFormat="1" x14ac:dyDescent="0.25"/>
    <row r="18003" customFormat="1" x14ac:dyDescent="0.25"/>
    <row r="18004" customFormat="1" x14ac:dyDescent="0.25"/>
    <row r="18005" customFormat="1" x14ac:dyDescent="0.25"/>
    <row r="18006" customFormat="1" x14ac:dyDescent="0.25"/>
    <row r="18007" customFormat="1" x14ac:dyDescent="0.25"/>
    <row r="18008" customFormat="1" x14ac:dyDescent="0.25"/>
    <row r="18009" customFormat="1" x14ac:dyDescent="0.25"/>
    <row r="18010" customFormat="1" x14ac:dyDescent="0.25"/>
    <row r="18011" customFormat="1" x14ac:dyDescent="0.25"/>
    <row r="18012" customFormat="1" x14ac:dyDescent="0.25"/>
    <row r="18013" customFormat="1" x14ac:dyDescent="0.25"/>
    <row r="18014" customFormat="1" x14ac:dyDescent="0.25"/>
    <row r="18015" customFormat="1" x14ac:dyDescent="0.25"/>
    <row r="18016" customFormat="1" x14ac:dyDescent="0.25"/>
    <row r="18017" customFormat="1" x14ac:dyDescent="0.25"/>
    <row r="18018" customFormat="1" x14ac:dyDescent="0.25"/>
    <row r="18019" customFormat="1" x14ac:dyDescent="0.25"/>
    <row r="18020" customFormat="1" x14ac:dyDescent="0.25"/>
    <row r="18021" customFormat="1" x14ac:dyDescent="0.25"/>
    <row r="18022" customFormat="1" x14ac:dyDescent="0.25"/>
    <row r="18023" customFormat="1" x14ac:dyDescent="0.25"/>
    <row r="18024" customFormat="1" x14ac:dyDescent="0.25"/>
    <row r="18025" customFormat="1" x14ac:dyDescent="0.25"/>
    <row r="18026" customFormat="1" x14ac:dyDescent="0.25"/>
    <row r="18027" customFormat="1" x14ac:dyDescent="0.25"/>
    <row r="18028" customFormat="1" x14ac:dyDescent="0.25"/>
    <row r="18029" customFormat="1" x14ac:dyDescent="0.25"/>
    <row r="18030" customFormat="1" x14ac:dyDescent="0.25"/>
    <row r="18031" customFormat="1" x14ac:dyDescent="0.25"/>
    <row r="18032" customFormat="1" x14ac:dyDescent="0.25"/>
    <row r="18033" customFormat="1" x14ac:dyDescent="0.25"/>
    <row r="18034" customFormat="1" x14ac:dyDescent="0.25"/>
    <row r="18035" customFormat="1" x14ac:dyDescent="0.25"/>
    <row r="18036" customFormat="1" x14ac:dyDescent="0.25"/>
    <row r="18037" customFormat="1" x14ac:dyDescent="0.25"/>
    <row r="18038" customFormat="1" x14ac:dyDescent="0.25"/>
    <row r="18039" customFormat="1" x14ac:dyDescent="0.25"/>
    <row r="18040" customFormat="1" x14ac:dyDescent="0.25"/>
    <row r="18041" customFormat="1" x14ac:dyDescent="0.25"/>
    <row r="18042" customFormat="1" x14ac:dyDescent="0.25"/>
    <row r="18043" customFormat="1" x14ac:dyDescent="0.25"/>
    <row r="18044" customFormat="1" x14ac:dyDescent="0.25"/>
    <row r="18045" customFormat="1" x14ac:dyDescent="0.25"/>
    <row r="18046" customFormat="1" x14ac:dyDescent="0.25"/>
    <row r="18047" customFormat="1" x14ac:dyDescent="0.25"/>
    <row r="18048" customFormat="1" x14ac:dyDescent="0.25"/>
    <row r="18049" customFormat="1" x14ac:dyDescent="0.25"/>
    <row r="18050" customFormat="1" x14ac:dyDescent="0.25"/>
    <row r="18051" customFormat="1" x14ac:dyDescent="0.25"/>
    <row r="18052" customFormat="1" x14ac:dyDescent="0.25"/>
    <row r="18053" customFormat="1" x14ac:dyDescent="0.25"/>
    <row r="18054" customFormat="1" x14ac:dyDescent="0.25"/>
    <row r="18055" customFormat="1" x14ac:dyDescent="0.25"/>
    <row r="18056" customFormat="1" x14ac:dyDescent="0.25"/>
    <row r="18057" customFormat="1" x14ac:dyDescent="0.25"/>
    <row r="18058" customFormat="1" x14ac:dyDescent="0.25"/>
    <row r="18059" customFormat="1" x14ac:dyDescent="0.25"/>
    <row r="18060" customFormat="1" x14ac:dyDescent="0.25"/>
    <row r="18061" customFormat="1" x14ac:dyDescent="0.25"/>
    <row r="18062" customFormat="1" x14ac:dyDescent="0.25"/>
    <row r="18063" customFormat="1" x14ac:dyDescent="0.25"/>
    <row r="18064" customFormat="1" x14ac:dyDescent="0.25"/>
    <row r="18065" customFormat="1" x14ac:dyDescent="0.25"/>
    <row r="18066" customFormat="1" x14ac:dyDescent="0.25"/>
    <row r="18067" customFormat="1" x14ac:dyDescent="0.25"/>
    <row r="18068" customFormat="1" x14ac:dyDescent="0.25"/>
    <row r="18069" customFormat="1" x14ac:dyDescent="0.25"/>
    <row r="18070" customFormat="1" x14ac:dyDescent="0.25"/>
    <row r="18071" customFormat="1" x14ac:dyDescent="0.25"/>
    <row r="18072" customFormat="1" x14ac:dyDescent="0.25"/>
    <row r="18073" customFormat="1" x14ac:dyDescent="0.25"/>
    <row r="18074" customFormat="1" x14ac:dyDescent="0.25"/>
    <row r="18075" customFormat="1" x14ac:dyDescent="0.25"/>
    <row r="18076" customFormat="1" x14ac:dyDescent="0.25"/>
    <row r="18077" customFormat="1" x14ac:dyDescent="0.25"/>
    <row r="18078" customFormat="1" x14ac:dyDescent="0.25"/>
    <row r="18079" customFormat="1" x14ac:dyDescent="0.25"/>
    <row r="18080" customFormat="1" x14ac:dyDescent="0.25"/>
    <row r="18081" customFormat="1" x14ac:dyDescent="0.25"/>
    <row r="18082" customFormat="1" x14ac:dyDescent="0.25"/>
    <row r="18083" customFormat="1" x14ac:dyDescent="0.25"/>
    <row r="18084" customFormat="1" x14ac:dyDescent="0.25"/>
    <row r="18085" customFormat="1" x14ac:dyDescent="0.25"/>
    <row r="18086" customFormat="1" x14ac:dyDescent="0.25"/>
    <row r="18087" customFormat="1" x14ac:dyDescent="0.25"/>
    <row r="18088" customFormat="1" x14ac:dyDescent="0.25"/>
    <row r="18089" customFormat="1" x14ac:dyDescent="0.25"/>
    <row r="18090" customFormat="1" x14ac:dyDescent="0.25"/>
    <row r="18091" customFormat="1" x14ac:dyDescent="0.25"/>
    <row r="18092" customFormat="1" x14ac:dyDescent="0.25"/>
    <row r="18093" customFormat="1" x14ac:dyDescent="0.25"/>
    <row r="18094" customFormat="1" x14ac:dyDescent="0.25"/>
    <row r="18095" customFormat="1" x14ac:dyDescent="0.25"/>
    <row r="18096" customFormat="1" x14ac:dyDescent="0.25"/>
    <row r="18097" customFormat="1" x14ac:dyDescent="0.25"/>
    <row r="18098" customFormat="1" x14ac:dyDescent="0.25"/>
    <row r="18099" customFormat="1" x14ac:dyDescent="0.25"/>
    <row r="18100" customFormat="1" x14ac:dyDescent="0.25"/>
    <row r="18101" customFormat="1" x14ac:dyDescent="0.25"/>
    <row r="18102" customFormat="1" x14ac:dyDescent="0.25"/>
    <row r="18103" customFormat="1" x14ac:dyDescent="0.25"/>
    <row r="18104" customFormat="1" x14ac:dyDescent="0.25"/>
    <row r="18105" customFormat="1" x14ac:dyDescent="0.25"/>
    <row r="18106" customFormat="1" x14ac:dyDescent="0.25"/>
    <row r="18107" customFormat="1" x14ac:dyDescent="0.25"/>
    <row r="18108" customFormat="1" x14ac:dyDescent="0.25"/>
    <row r="18109" customFormat="1" x14ac:dyDescent="0.25"/>
    <row r="18110" customFormat="1" x14ac:dyDescent="0.25"/>
    <row r="18111" customFormat="1" x14ac:dyDescent="0.25"/>
    <row r="18112" customFormat="1" x14ac:dyDescent="0.25"/>
    <row r="18113" customFormat="1" x14ac:dyDescent="0.25"/>
    <row r="18114" customFormat="1" x14ac:dyDescent="0.25"/>
    <row r="18115" customFormat="1" x14ac:dyDescent="0.25"/>
    <row r="18116" customFormat="1" x14ac:dyDescent="0.25"/>
    <row r="18117" customFormat="1" x14ac:dyDescent="0.25"/>
    <row r="18118" customFormat="1" x14ac:dyDescent="0.25"/>
    <row r="18119" customFormat="1" x14ac:dyDescent="0.25"/>
    <row r="18120" customFormat="1" x14ac:dyDescent="0.25"/>
    <row r="18121" customFormat="1" x14ac:dyDescent="0.25"/>
    <row r="18122" customFormat="1" x14ac:dyDescent="0.25"/>
    <row r="18123" customFormat="1" x14ac:dyDescent="0.25"/>
    <row r="18124" customFormat="1" x14ac:dyDescent="0.25"/>
    <row r="18125" customFormat="1" x14ac:dyDescent="0.25"/>
    <row r="18126" customFormat="1" x14ac:dyDescent="0.25"/>
    <row r="18127" customFormat="1" x14ac:dyDescent="0.25"/>
    <row r="18128" customFormat="1" x14ac:dyDescent="0.25"/>
    <row r="18129" customFormat="1" x14ac:dyDescent="0.25"/>
    <row r="18130" customFormat="1" x14ac:dyDescent="0.25"/>
    <row r="18131" customFormat="1" x14ac:dyDescent="0.25"/>
    <row r="18132" customFormat="1" x14ac:dyDescent="0.25"/>
    <row r="18133" customFormat="1" x14ac:dyDescent="0.25"/>
    <row r="18134" customFormat="1" x14ac:dyDescent="0.25"/>
    <row r="18135" customFormat="1" x14ac:dyDescent="0.25"/>
    <row r="18136" customFormat="1" x14ac:dyDescent="0.25"/>
    <row r="18137" customFormat="1" x14ac:dyDescent="0.25"/>
    <row r="18138" customFormat="1" x14ac:dyDescent="0.25"/>
    <row r="18139" customFormat="1" x14ac:dyDescent="0.25"/>
    <row r="18140" customFormat="1" x14ac:dyDescent="0.25"/>
    <row r="18141" customFormat="1" x14ac:dyDescent="0.25"/>
    <row r="18142" customFormat="1" x14ac:dyDescent="0.25"/>
    <row r="18143" customFormat="1" x14ac:dyDescent="0.25"/>
    <row r="18144" customFormat="1" x14ac:dyDescent="0.25"/>
    <row r="18145" customFormat="1" x14ac:dyDescent="0.25"/>
    <row r="18146" customFormat="1" x14ac:dyDescent="0.25"/>
    <row r="18147" customFormat="1" x14ac:dyDescent="0.25"/>
    <row r="18148" customFormat="1" x14ac:dyDescent="0.25"/>
    <row r="18149" customFormat="1" x14ac:dyDescent="0.25"/>
    <row r="18150" customFormat="1" x14ac:dyDescent="0.25"/>
    <row r="18151" customFormat="1" x14ac:dyDescent="0.25"/>
    <row r="18152" customFormat="1" x14ac:dyDescent="0.25"/>
    <row r="18153" customFormat="1" x14ac:dyDescent="0.25"/>
    <row r="18154" customFormat="1" x14ac:dyDescent="0.25"/>
    <row r="18155" customFormat="1" x14ac:dyDescent="0.25"/>
    <row r="18156" customFormat="1" x14ac:dyDescent="0.25"/>
    <row r="18157" customFormat="1" x14ac:dyDescent="0.25"/>
    <row r="18158" customFormat="1" x14ac:dyDescent="0.25"/>
    <row r="18159" customFormat="1" x14ac:dyDescent="0.25"/>
    <row r="18160" customFormat="1" x14ac:dyDescent="0.25"/>
    <row r="18161" customFormat="1" x14ac:dyDescent="0.25"/>
    <row r="18162" customFormat="1" x14ac:dyDescent="0.25"/>
    <row r="18163" customFormat="1" x14ac:dyDescent="0.25"/>
    <row r="18164" customFormat="1" x14ac:dyDescent="0.25"/>
    <row r="18165" customFormat="1" x14ac:dyDescent="0.25"/>
    <row r="18166" customFormat="1" x14ac:dyDescent="0.25"/>
    <row r="18167" customFormat="1" x14ac:dyDescent="0.25"/>
    <row r="18168" customFormat="1" x14ac:dyDescent="0.25"/>
    <row r="18169" customFormat="1" x14ac:dyDescent="0.25"/>
    <row r="18170" customFormat="1" x14ac:dyDescent="0.25"/>
    <row r="18171" customFormat="1" x14ac:dyDescent="0.25"/>
    <row r="18172" customFormat="1" x14ac:dyDescent="0.25"/>
    <row r="18173" customFormat="1" x14ac:dyDescent="0.25"/>
    <row r="18174" customFormat="1" x14ac:dyDescent="0.25"/>
    <row r="18175" customFormat="1" x14ac:dyDescent="0.25"/>
    <row r="18176" customFormat="1" x14ac:dyDescent="0.25"/>
    <row r="18177" customFormat="1" x14ac:dyDescent="0.25"/>
    <row r="18178" customFormat="1" x14ac:dyDescent="0.25"/>
    <row r="18179" customFormat="1" x14ac:dyDescent="0.25"/>
    <row r="18180" customFormat="1" x14ac:dyDescent="0.25"/>
    <row r="18181" customFormat="1" x14ac:dyDescent="0.25"/>
    <row r="18182" customFormat="1" x14ac:dyDescent="0.25"/>
    <row r="18183" customFormat="1" x14ac:dyDescent="0.25"/>
    <row r="18184" customFormat="1" x14ac:dyDescent="0.25"/>
    <row r="18185" customFormat="1" x14ac:dyDescent="0.25"/>
    <row r="18186" customFormat="1" x14ac:dyDescent="0.25"/>
    <row r="18187" customFormat="1" x14ac:dyDescent="0.25"/>
    <row r="18188" customFormat="1" x14ac:dyDescent="0.25"/>
    <row r="18189" customFormat="1" x14ac:dyDescent="0.25"/>
    <row r="18190" customFormat="1" x14ac:dyDescent="0.25"/>
    <row r="18191" customFormat="1" x14ac:dyDescent="0.25"/>
    <row r="18192" customFormat="1" x14ac:dyDescent="0.25"/>
    <row r="18193" customFormat="1" x14ac:dyDescent="0.25"/>
    <row r="18194" customFormat="1" x14ac:dyDescent="0.25"/>
    <row r="18195" customFormat="1" x14ac:dyDescent="0.25"/>
    <row r="18196" customFormat="1" x14ac:dyDescent="0.25"/>
    <row r="18197" customFormat="1" x14ac:dyDescent="0.25"/>
    <row r="18198" customFormat="1" x14ac:dyDescent="0.25"/>
    <row r="18199" customFormat="1" x14ac:dyDescent="0.25"/>
    <row r="18200" customFormat="1" x14ac:dyDescent="0.25"/>
    <row r="18201" customFormat="1" x14ac:dyDescent="0.25"/>
    <row r="18202" customFormat="1" x14ac:dyDescent="0.25"/>
    <row r="18203" customFormat="1" x14ac:dyDescent="0.25"/>
    <row r="18204" customFormat="1" x14ac:dyDescent="0.25"/>
    <row r="18205" customFormat="1" x14ac:dyDescent="0.25"/>
    <row r="18206" customFormat="1" x14ac:dyDescent="0.25"/>
    <row r="18207" customFormat="1" x14ac:dyDescent="0.25"/>
    <row r="18208" customFormat="1" x14ac:dyDescent="0.25"/>
    <row r="18209" customFormat="1" x14ac:dyDescent="0.25"/>
    <row r="18210" customFormat="1" x14ac:dyDescent="0.25"/>
    <row r="18211" customFormat="1" x14ac:dyDescent="0.25"/>
    <row r="18212" customFormat="1" x14ac:dyDescent="0.25"/>
    <row r="18213" customFormat="1" x14ac:dyDescent="0.25"/>
    <row r="18214" customFormat="1" x14ac:dyDescent="0.25"/>
    <row r="18215" customFormat="1" x14ac:dyDescent="0.25"/>
    <row r="18216" customFormat="1" x14ac:dyDescent="0.25"/>
    <row r="18217" customFormat="1" x14ac:dyDescent="0.25"/>
    <row r="18218" customFormat="1" x14ac:dyDescent="0.25"/>
    <row r="18219" customFormat="1" x14ac:dyDescent="0.25"/>
    <row r="18220" customFormat="1" x14ac:dyDescent="0.25"/>
    <row r="18221" customFormat="1" x14ac:dyDescent="0.25"/>
    <row r="18222" customFormat="1" x14ac:dyDescent="0.25"/>
    <row r="18223" customFormat="1" x14ac:dyDescent="0.25"/>
    <row r="18224" customFormat="1" x14ac:dyDescent="0.25"/>
    <row r="18225" customFormat="1" x14ac:dyDescent="0.25"/>
    <row r="18226" customFormat="1" x14ac:dyDescent="0.25"/>
    <row r="18227" customFormat="1" x14ac:dyDescent="0.25"/>
    <row r="18228" customFormat="1" x14ac:dyDescent="0.25"/>
    <row r="18229" customFormat="1" x14ac:dyDescent="0.25"/>
    <row r="18230" customFormat="1" x14ac:dyDescent="0.25"/>
    <row r="18231" customFormat="1" x14ac:dyDescent="0.25"/>
    <row r="18232" customFormat="1" x14ac:dyDescent="0.25"/>
    <row r="18233" customFormat="1" x14ac:dyDescent="0.25"/>
    <row r="18234" customFormat="1" x14ac:dyDescent="0.25"/>
    <row r="18235" customFormat="1" x14ac:dyDescent="0.25"/>
    <row r="18236" customFormat="1" x14ac:dyDescent="0.25"/>
    <row r="18237" customFormat="1" x14ac:dyDescent="0.25"/>
    <row r="18238" customFormat="1" x14ac:dyDescent="0.25"/>
    <row r="18239" customFormat="1" x14ac:dyDescent="0.25"/>
    <row r="18240" customFormat="1" x14ac:dyDescent="0.25"/>
    <row r="18241" customFormat="1" x14ac:dyDescent="0.25"/>
    <row r="18242" customFormat="1" x14ac:dyDescent="0.25"/>
    <row r="18243" customFormat="1" x14ac:dyDescent="0.25"/>
    <row r="18244" customFormat="1" x14ac:dyDescent="0.25"/>
    <row r="18245" customFormat="1" x14ac:dyDescent="0.25"/>
    <row r="18246" customFormat="1" x14ac:dyDescent="0.25"/>
    <row r="18247" customFormat="1" x14ac:dyDescent="0.25"/>
    <row r="18248" customFormat="1" x14ac:dyDescent="0.25"/>
    <row r="18249" customFormat="1" x14ac:dyDescent="0.25"/>
    <row r="18250" customFormat="1" x14ac:dyDescent="0.25"/>
    <row r="18251" customFormat="1" x14ac:dyDescent="0.25"/>
    <row r="18252" customFormat="1" x14ac:dyDescent="0.25"/>
    <row r="18253" customFormat="1" x14ac:dyDescent="0.25"/>
    <row r="18254" customFormat="1" x14ac:dyDescent="0.25"/>
    <row r="18255" customFormat="1" x14ac:dyDescent="0.25"/>
    <row r="18256" customFormat="1" x14ac:dyDescent="0.25"/>
    <row r="18257" customFormat="1" x14ac:dyDescent="0.25"/>
    <row r="18258" customFormat="1" x14ac:dyDescent="0.25"/>
    <row r="18259" customFormat="1" x14ac:dyDescent="0.25"/>
    <row r="18260" customFormat="1" x14ac:dyDescent="0.25"/>
    <row r="18261" customFormat="1" x14ac:dyDescent="0.25"/>
    <row r="18262" customFormat="1" x14ac:dyDescent="0.25"/>
    <row r="18263" customFormat="1" x14ac:dyDescent="0.25"/>
    <row r="18264" customFormat="1" x14ac:dyDescent="0.25"/>
    <row r="18265" customFormat="1" x14ac:dyDescent="0.25"/>
    <row r="18266" customFormat="1" x14ac:dyDescent="0.25"/>
    <row r="18267" customFormat="1" x14ac:dyDescent="0.25"/>
    <row r="18268" customFormat="1" x14ac:dyDescent="0.25"/>
    <row r="18269" customFormat="1" x14ac:dyDescent="0.25"/>
    <row r="18270" customFormat="1" x14ac:dyDescent="0.25"/>
    <row r="18271" customFormat="1" x14ac:dyDescent="0.25"/>
    <row r="18272" customFormat="1" x14ac:dyDescent="0.25"/>
    <row r="18273" customFormat="1" x14ac:dyDescent="0.25"/>
    <row r="18274" customFormat="1" x14ac:dyDescent="0.25"/>
    <row r="18275" customFormat="1" x14ac:dyDescent="0.25"/>
    <row r="18276" customFormat="1" x14ac:dyDescent="0.25"/>
    <row r="18277" customFormat="1" x14ac:dyDescent="0.25"/>
    <row r="18278" customFormat="1" x14ac:dyDescent="0.25"/>
    <row r="18279" customFormat="1" x14ac:dyDescent="0.25"/>
    <row r="18280" customFormat="1" x14ac:dyDescent="0.25"/>
    <row r="18281" customFormat="1" x14ac:dyDescent="0.25"/>
    <row r="18282" customFormat="1" x14ac:dyDescent="0.25"/>
    <row r="18283" customFormat="1" x14ac:dyDescent="0.25"/>
    <row r="18284" customFormat="1" x14ac:dyDescent="0.25"/>
    <row r="18285" customFormat="1" x14ac:dyDescent="0.25"/>
    <row r="18286" customFormat="1" x14ac:dyDescent="0.25"/>
    <row r="18287" customFormat="1" x14ac:dyDescent="0.25"/>
    <row r="18288" customFormat="1" x14ac:dyDescent="0.25"/>
    <row r="18289" customFormat="1" x14ac:dyDescent="0.25"/>
    <row r="18290" customFormat="1" x14ac:dyDescent="0.25"/>
    <row r="18291" customFormat="1" x14ac:dyDescent="0.25"/>
    <row r="18292" customFormat="1" x14ac:dyDescent="0.25"/>
    <row r="18293" customFormat="1" x14ac:dyDescent="0.25"/>
    <row r="18294" customFormat="1" x14ac:dyDescent="0.25"/>
    <row r="18295" customFormat="1" x14ac:dyDescent="0.25"/>
    <row r="18296" customFormat="1" x14ac:dyDescent="0.25"/>
    <row r="18297" customFormat="1" x14ac:dyDescent="0.25"/>
    <row r="18298" customFormat="1" x14ac:dyDescent="0.25"/>
    <row r="18299" customFormat="1" x14ac:dyDescent="0.25"/>
    <row r="18300" customFormat="1" x14ac:dyDescent="0.25"/>
    <row r="18301" customFormat="1" x14ac:dyDescent="0.25"/>
    <row r="18302" customFormat="1" x14ac:dyDescent="0.25"/>
    <row r="18303" customFormat="1" x14ac:dyDescent="0.25"/>
    <row r="18304" customFormat="1" x14ac:dyDescent="0.25"/>
    <row r="18305" customFormat="1" x14ac:dyDescent="0.25"/>
    <row r="18306" customFormat="1" x14ac:dyDescent="0.25"/>
    <row r="18307" customFormat="1" x14ac:dyDescent="0.25"/>
    <row r="18308" customFormat="1" x14ac:dyDescent="0.25"/>
    <row r="18309" customFormat="1" x14ac:dyDescent="0.25"/>
    <row r="18310" customFormat="1" x14ac:dyDescent="0.25"/>
    <row r="18311" customFormat="1" x14ac:dyDescent="0.25"/>
    <row r="18312" customFormat="1" x14ac:dyDescent="0.25"/>
    <row r="18313" customFormat="1" x14ac:dyDescent="0.25"/>
    <row r="18314" customFormat="1" x14ac:dyDescent="0.25"/>
    <row r="18315" customFormat="1" x14ac:dyDescent="0.25"/>
    <row r="18316" customFormat="1" x14ac:dyDescent="0.25"/>
    <row r="18317" customFormat="1" x14ac:dyDescent="0.25"/>
    <row r="18318" customFormat="1" x14ac:dyDescent="0.25"/>
    <row r="18319" customFormat="1" x14ac:dyDescent="0.25"/>
    <row r="18320" customFormat="1" x14ac:dyDescent="0.25"/>
    <row r="18321" customFormat="1" x14ac:dyDescent="0.25"/>
    <row r="18322" customFormat="1" x14ac:dyDescent="0.25"/>
    <row r="18323" customFormat="1" x14ac:dyDescent="0.25"/>
    <row r="18324" customFormat="1" x14ac:dyDescent="0.25"/>
    <row r="18325" customFormat="1" x14ac:dyDescent="0.25"/>
    <row r="18326" customFormat="1" x14ac:dyDescent="0.25"/>
    <row r="18327" customFormat="1" x14ac:dyDescent="0.25"/>
    <row r="18328" customFormat="1" x14ac:dyDescent="0.25"/>
    <row r="18329" customFormat="1" x14ac:dyDescent="0.25"/>
    <row r="18330" customFormat="1" x14ac:dyDescent="0.25"/>
    <row r="18331" customFormat="1" x14ac:dyDescent="0.25"/>
    <row r="18332" customFormat="1" x14ac:dyDescent="0.25"/>
    <row r="18333" customFormat="1" x14ac:dyDescent="0.25"/>
    <row r="18334" customFormat="1" x14ac:dyDescent="0.25"/>
    <row r="18335" customFormat="1" x14ac:dyDescent="0.25"/>
    <row r="18336" customFormat="1" x14ac:dyDescent="0.25"/>
    <row r="18337" customFormat="1" x14ac:dyDescent="0.25"/>
    <row r="18338" customFormat="1" x14ac:dyDescent="0.25"/>
    <row r="18339" customFormat="1" x14ac:dyDescent="0.25"/>
    <row r="18340" customFormat="1" x14ac:dyDescent="0.25"/>
    <row r="18341" customFormat="1" x14ac:dyDescent="0.25"/>
    <row r="18342" customFormat="1" x14ac:dyDescent="0.25"/>
    <row r="18343" customFormat="1" x14ac:dyDescent="0.25"/>
    <row r="18344" customFormat="1" x14ac:dyDescent="0.25"/>
    <row r="18345" customFormat="1" x14ac:dyDescent="0.25"/>
    <row r="18346" customFormat="1" x14ac:dyDescent="0.25"/>
    <row r="18347" customFormat="1" x14ac:dyDescent="0.25"/>
    <row r="18348" customFormat="1" x14ac:dyDescent="0.25"/>
    <row r="18349" customFormat="1" x14ac:dyDescent="0.25"/>
    <row r="18350" customFormat="1" x14ac:dyDescent="0.25"/>
    <row r="18351" customFormat="1" x14ac:dyDescent="0.25"/>
    <row r="18352" customFormat="1" x14ac:dyDescent="0.25"/>
    <row r="18353" customFormat="1" x14ac:dyDescent="0.25"/>
    <row r="18354" customFormat="1" x14ac:dyDescent="0.25"/>
    <row r="18355" customFormat="1" x14ac:dyDescent="0.25"/>
    <row r="18356" customFormat="1" x14ac:dyDescent="0.25"/>
    <row r="18357" customFormat="1" x14ac:dyDescent="0.25"/>
    <row r="18358" customFormat="1" x14ac:dyDescent="0.25"/>
    <row r="18359" customFormat="1" x14ac:dyDescent="0.25"/>
    <row r="18360" customFormat="1" x14ac:dyDescent="0.25"/>
    <row r="18361" customFormat="1" x14ac:dyDescent="0.25"/>
    <row r="18362" customFormat="1" x14ac:dyDescent="0.25"/>
    <row r="18363" customFormat="1" x14ac:dyDescent="0.25"/>
    <row r="18364" customFormat="1" x14ac:dyDescent="0.25"/>
    <row r="18365" customFormat="1" x14ac:dyDescent="0.25"/>
    <row r="18366" customFormat="1" x14ac:dyDescent="0.25"/>
    <row r="18367" customFormat="1" x14ac:dyDescent="0.25"/>
    <row r="18368" customFormat="1" x14ac:dyDescent="0.25"/>
    <row r="18369" customFormat="1" x14ac:dyDescent="0.25"/>
    <row r="18370" customFormat="1" x14ac:dyDescent="0.25"/>
    <row r="18371" customFormat="1" x14ac:dyDescent="0.25"/>
    <row r="18372" customFormat="1" x14ac:dyDescent="0.25"/>
    <row r="18373" customFormat="1" x14ac:dyDescent="0.25"/>
    <row r="18374" customFormat="1" x14ac:dyDescent="0.25"/>
    <row r="18375" customFormat="1" x14ac:dyDescent="0.25"/>
    <row r="18376" customFormat="1" x14ac:dyDescent="0.25"/>
    <row r="18377" customFormat="1" x14ac:dyDescent="0.25"/>
    <row r="18378" customFormat="1" x14ac:dyDescent="0.25"/>
    <row r="18379" customFormat="1" x14ac:dyDescent="0.25"/>
    <row r="18380" customFormat="1" x14ac:dyDescent="0.25"/>
    <row r="18381" customFormat="1" x14ac:dyDescent="0.25"/>
    <row r="18382" customFormat="1" x14ac:dyDescent="0.25"/>
    <row r="18383" customFormat="1" x14ac:dyDescent="0.25"/>
    <row r="18384" customFormat="1" x14ac:dyDescent="0.25"/>
    <row r="18385" customFormat="1" x14ac:dyDescent="0.25"/>
    <row r="18386" customFormat="1" x14ac:dyDescent="0.25"/>
    <row r="18387" customFormat="1" x14ac:dyDescent="0.25"/>
    <row r="18388" customFormat="1" x14ac:dyDescent="0.25"/>
    <row r="18389" customFormat="1" x14ac:dyDescent="0.25"/>
    <row r="18390" customFormat="1" x14ac:dyDescent="0.25"/>
    <row r="18391" customFormat="1" x14ac:dyDescent="0.25"/>
    <row r="18392" customFormat="1" x14ac:dyDescent="0.25"/>
    <row r="18393" customFormat="1" x14ac:dyDescent="0.25"/>
    <row r="18394" customFormat="1" x14ac:dyDescent="0.25"/>
    <row r="18395" customFormat="1" x14ac:dyDescent="0.25"/>
    <row r="18396" customFormat="1" x14ac:dyDescent="0.25"/>
    <row r="18397" customFormat="1" x14ac:dyDescent="0.25"/>
    <row r="18398" customFormat="1" x14ac:dyDescent="0.25"/>
    <row r="18399" customFormat="1" x14ac:dyDescent="0.25"/>
    <row r="18400" customFormat="1" x14ac:dyDescent="0.25"/>
    <row r="18401" customFormat="1" x14ac:dyDescent="0.25"/>
    <row r="18402" customFormat="1" x14ac:dyDescent="0.25"/>
    <row r="18403" customFormat="1" x14ac:dyDescent="0.25"/>
    <row r="18404" customFormat="1" x14ac:dyDescent="0.25"/>
    <row r="18405" customFormat="1" x14ac:dyDescent="0.25"/>
    <row r="18406" customFormat="1" x14ac:dyDescent="0.25"/>
    <row r="18407" customFormat="1" x14ac:dyDescent="0.25"/>
    <row r="18408" customFormat="1" x14ac:dyDescent="0.25"/>
    <row r="18409" customFormat="1" x14ac:dyDescent="0.25"/>
    <row r="18410" customFormat="1" x14ac:dyDescent="0.25"/>
    <row r="18411" customFormat="1" x14ac:dyDescent="0.25"/>
    <row r="18412" customFormat="1" x14ac:dyDescent="0.25"/>
    <row r="18413" customFormat="1" x14ac:dyDescent="0.25"/>
    <row r="18414" customFormat="1" x14ac:dyDescent="0.25"/>
    <row r="18415" customFormat="1" x14ac:dyDescent="0.25"/>
    <row r="18416" customFormat="1" x14ac:dyDescent="0.25"/>
    <row r="18417" customFormat="1" x14ac:dyDescent="0.25"/>
    <row r="18418" customFormat="1" x14ac:dyDescent="0.25"/>
    <row r="18419" customFormat="1" x14ac:dyDescent="0.25"/>
    <row r="18420" customFormat="1" x14ac:dyDescent="0.25"/>
    <row r="18421" customFormat="1" x14ac:dyDescent="0.25"/>
    <row r="18422" customFormat="1" x14ac:dyDescent="0.25"/>
    <row r="18423" customFormat="1" x14ac:dyDescent="0.25"/>
    <row r="18424" customFormat="1" x14ac:dyDescent="0.25"/>
    <row r="18425" customFormat="1" x14ac:dyDescent="0.25"/>
    <row r="18426" customFormat="1" x14ac:dyDescent="0.25"/>
    <row r="18427" customFormat="1" x14ac:dyDescent="0.25"/>
    <row r="18428" customFormat="1" x14ac:dyDescent="0.25"/>
    <row r="18429" customFormat="1" x14ac:dyDescent="0.25"/>
    <row r="18430" customFormat="1" x14ac:dyDescent="0.25"/>
    <row r="18431" customFormat="1" x14ac:dyDescent="0.25"/>
    <row r="18432" customFormat="1" x14ac:dyDescent="0.25"/>
    <row r="18433" customFormat="1" x14ac:dyDescent="0.25"/>
    <row r="18434" customFormat="1" x14ac:dyDescent="0.25"/>
    <row r="18435" customFormat="1" x14ac:dyDescent="0.25"/>
    <row r="18436" customFormat="1" x14ac:dyDescent="0.25"/>
    <row r="18437" customFormat="1" x14ac:dyDescent="0.25"/>
    <row r="18438" customFormat="1" x14ac:dyDescent="0.25"/>
    <row r="18439" customFormat="1" x14ac:dyDescent="0.25"/>
    <row r="18440" customFormat="1" x14ac:dyDescent="0.25"/>
    <row r="18441" customFormat="1" x14ac:dyDescent="0.25"/>
    <row r="18442" customFormat="1" x14ac:dyDescent="0.25"/>
    <row r="18443" customFormat="1" x14ac:dyDescent="0.25"/>
    <row r="18444" customFormat="1" x14ac:dyDescent="0.25"/>
    <row r="18445" customFormat="1" x14ac:dyDescent="0.25"/>
    <row r="18446" customFormat="1" x14ac:dyDescent="0.25"/>
    <row r="18447" customFormat="1" x14ac:dyDescent="0.25"/>
    <row r="18448" customFormat="1" x14ac:dyDescent="0.25"/>
    <row r="18449" customFormat="1" x14ac:dyDescent="0.25"/>
    <row r="18450" customFormat="1" x14ac:dyDescent="0.25"/>
    <row r="18451" customFormat="1" x14ac:dyDescent="0.25"/>
    <row r="18452" customFormat="1" x14ac:dyDescent="0.25"/>
    <row r="18453" customFormat="1" x14ac:dyDescent="0.25"/>
    <row r="18454" customFormat="1" x14ac:dyDescent="0.25"/>
    <row r="18455" customFormat="1" x14ac:dyDescent="0.25"/>
    <row r="18456" customFormat="1" x14ac:dyDescent="0.25"/>
    <row r="18457" customFormat="1" x14ac:dyDescent="0.25"/>
    <row r="18458" customFormat="1" x14ac:dyDescent="0.25"/>
    <row r="18459" customFormat="1" x14ac:dyDescent="0.25"/>
    <row r="18460" customFormat="1" x14ac:dyDescent="0.25"/>
    <row r="18461" customFormat="1" x14ac:dyDescent="0.25"/>
    <row r="18462" customFormat="1" x14ac:dyDescent="0.25"/>
    <row r="18463" customFormat="1" x14ac:dyDescent="0.25"/>
    <row r="18464" customFormat="1" x14ac:dyDescent="0.25"/>
    <row r="18465" customFormat="1" x14ac:dyDescent="0.25"/>
    <row r="18466" customFormat="1" x14ac:dyDescent="0.25"/>
    <row r="18467" customFormat="1" x14ac:dyDescent="0.25"/>
    <row r="18468" customFormat="1" x14ac:dyDescent="0.25"/>
    <row r="18469" customFormat="1" x14ac:dyDescent="0.25"/>
    <row r="18470" customFormat="1" x14ac:dyDescent="0.25"/>
    <row r="18471" customFormat="1" x14ac:dyDescent="0.25"/>
    <row r="18472" customFormat="1" x14ac:dyDescent="0.25"/>
    <row r="18473" customFormat="1" x14ac:dyDescent="0.25"/>
    <row r="18474" customFormat="1" x14ac:dyDescent="0.25"/>
    <row r="18475" customFormat="1" x14ac:dyDescent="0.25"/>
    <row r="18476" customFormat="1" x14ac:dyDescent="0.25"/>
    <row r="18477" customFormat="1" x14ac:dyDescent="0.25"/>
    <row r="18478" customFormat="1" x14ac:dyDescent="0.25"/>
    <row r="18479" customFormat="1" x14ac:dyDescent="0.25"/>
    <row r="18480" customFormat="1" x14ac:dyDescent="0.25"/>
    <row r="18481" customFormat="1" x14ac:dyDescent="0.25"/>
    <row r="18482" customFormat="1" x14ac:dyDescent="0.25"/>
    <row r="18483" customFormat="1" x14ac:dyDescent="0.25"/>
    <row r="18484" customFormat="1" x14ac:dyDescent="0.25"/>
    <row r="18485" customFormat="1" x14ac:dyDescent="0.25"/>
    <row r="18486" customFormat="1" x14ac:dyDescent="0.25"/>
    <row r="18487" customFormat="1" x14ac:dyDescent="0.25"/>
    <row r="18488" customFormat="1" x14ac:dyDescent="0.25"/>
    <row r="18489" customFormat="1" x14ac:dyDescent="0.25"/>
    <row r="18490" customFormat="1" x14ac:dyDescent="0.25"/>
    <row r="18491" customFormat="1" x14ac:dyDescent="0.25"/>
    <row r="18492" customFormat="1" x14ac:dyDescent="0.25"/>
    <row r="18493" customFormat="1" x14ac:dyDescent="0.25"/>
    <row r="18494" customFormat="1" x14ac:dyDescent="0.25"/>
    <row r="18495" customFormat="1" x14ac:dyDescent="0.25"/>
    <row r="18496" customFormat="1" x14ac:dyDescent="0.25"/>
    <row r="18497" customFormat="1" x14ac:dyDescent="0.25"/>
    <row r="18498" customFormat="1" x14ac:dyDescent="0.25"/>
    <row r="18499" customFormat="1" x14ac:dyDescent="0.25"/>
    <row r="18500" customFormat="1" x14ac:dyDescent="0.25"/>
    <row r="18501" customFormat="1" x14ac:dyDescent="0.25"/>
    <row r="18502" customFormat="1" x14ac:dyDescent="0.25"/>
    <row r="18503" customFormat="1" x14ac:dyDescent="0.25"/>
    <row r="18504" customFormat="1" x14ac:dyDescent="0.25"/>
    <row r="18505" customFormat="1" x14ac:dyDescent="0.25"/>
    <row r="18506" customFormat="1" x14ac:dyDescent="0.25"/>
    <row r="18507" customFormat="1" x14ac:dyDescent="0.25"/>
    <row r="18508" customFormat="1" x14ac:dyDescent="0.25"/>
    <row r="18509" customFormat="1" x14ac:dyDescent="0.25"/>
    <row r="18510" customFormat="1" x14ac:dyDescent="0.25"/>
    <row r="18511" customFormat="1" x14ac:dyDescent="0.25"/>
    <row r="18512" customFormat="1" x14ac:dyDescent="0.25"/>
    <row r="18513" customFormat="1" x14ac:dyDescent="0.25"/>
    <row r="18514" customFormat="1" x14ac:dyDescent="0.25"/>
    <row r="18515" customFormat="1" x14ac:dyDescent="0.25"/>
    <row r="18516" customFormat="1" x14ac:dyDescent="0.25"/>
    <row r="18517" customFormat="1" x14ac:dyDescent="0.25"/>
    <row r="18518" customFormat="1" x14ac:dyDescent="0.25"/>
    <row r="18519" customFormat="1" x14ac:dyDescent="0.25"/>
    <row r="18520" customFormat="1" x14ac:dyDescent="0.25"/>
    <row r="18521" customFormat="1" x14ac:dyDescent="0.25"/>
    <row r="18522" customFormat="1" x14ac:dyDescent="0.25"/>
    <row r="18523" customFormat="1" x14ac:dyDescent="0.25"/>
    <row r="18524" customFormat="1" x14ac:dyDescent="0.25"/>
    <row r="18525" customFormat="1" x14ac:dyDescent="0.25"/>
    <row r="18526" customFormat="1" x14ac:dyDescent="0.25"/>
    <row r="18527" customFormat="1" x14ac:dyDescent="0.25"/>
    <row r="18528" customFormat="1" x14ac:dyDescent="0.25"/>
    <row r="18529" customFormat="1" x14ac:dyDescent="0.25"/>
    <row r="18530" customFormat="1" x14ac:dyDescent="0.25"/>
    <row r="18531" customFormat="1" x14ac:dyDescent="0.25"/>
    <row r="18532" customFormat="1" x14ac:dyDescent="0.25"/>
    <row r="18533" customFormat="1" x14ac:dyDescent="0.25"/>
    <row r="18534" customFormat="1" x14ac:dyDescent="0.25"/>
    <row r="18535" customFormat="1" x14ac:dyDescent="0.25"/>
    <row r="18536" customFormat="1" x14ac:dyDescent="0.25"/>
    <row r="18537" customFormat="1" x14ac:dyDescent="0.25"/>
    <row r="18538" customFormat="1" x14ac:dyDescent="0.25"/>
    <row r="18539" customFormat="1" x14ac:dyDescent="0.25"/>
    <row r="18540" customFormat="1" x14ac:dyDescent="0.25"/>
    <row r="18541" customFormat="1" x14ac:dyDescent="0.25"/>
    <row r="18542" customFormat="1" x14ac:dyDescent="0.25"/>
    <row r="18543" customFormat="1" x14ac:dyDescent="0.25"/>
    <row r="18544" customFormat="1" x14ac:dyDescent="0.25"/>
    <row r="18545" customFormat="1" x14ac:dyDescent="0.25"/>
    <row r="18546" customFormat="1" x14ac:dyDescent="0.25"/>
    <row r="18547" customFormat="1" x14ac:dyDescent="0.25"/>
    <row r="18548" customFormat="1" x14ac:dyDescent="0.25"/>
    <row r="18549" customFormat="1" x14ac:dyDescent="0.25"/>
    <row r="18550" customFormat="1" x14ac:dyDescent="0.25"/>
    <row r="18551" customFormat="1" x14ac:dyDescent="0.25"/>
    <row r="18552" customFormat="1" x14ac:dyDescent="0.25"/>
    <row r="18553" customFormat="1" x14ac:dyDescent="0.25"/>
    <row r="18554" customFormat="1" x14ac:dyDescent="0.25"/>
    <row r="18555" customFormat="1" x14ac:dyDescent="0.25"/>
    <row r="18556" customFormat="1" x14ac:dyDescent="0.25"/>
    <row r="18557" customFormat="1" x14ac:dyDescent="0.25"/>
    <row r="18558" customFormat="1" x14ac:dyDescent="0.25"/>
    <row r="18559" customFormat="1" x14ac:dyDescent="0.25"/>
    <row r="18560" customFormat="1" x14ac:dyDescent="0.25"/>
    <row r="18561" customFormat="1" x14ac:dyDescent="0.25"/>
    <row r="18562" customFormat="1" x14ac:dyDescent="0.25"/>
    <row r="18563" customFormat="1" x14ac:dyDescent="0.25"/>
    <row r="18564" customFormat="1" x14ac:dyDescent="0.25"/>
    <row r="18565" customFormat="1" x14ac:dyDescent="0.25"/>
    <row r="18566" customFormat="1" x14ac:dyDescent="0.25"/>
    <row r="18567" customFormat="1" x14ac:dyDescent="0.25"/>
    <row r="18568" customFormat="1" x14ac:dyDescent="0.25"/>
    <row r="18569" customFormat="1" x14ac:dyDescent="0.25"/>
    <row r="18570" customFormat="1" x14ac:dyDescent="0.25"/>
    <row r="18571" customFormat="1" x14ac:dyDescent="0.25"/>
    <row r="18572" customFormat="1" x14ac:dyDescent="0.25"/>
    <row r="18573" customFormat="1" x14ac:dyDescent="0.25"/>
    <row r="18574" customFormat="1" x14ac:dyDescent="0.25"/>
    <row r="18575" customFormat="1" x14ac:dyDescent="0.25"/>
    <row r="18576" customFormat="1" x14ac:dyDescent="0.25"/>
    <row r="18577" customFormat="1" x14ac:dyDescent="0.25"/>
    <row r="18578" customFormat="1" x14ac:dyDescent="0.25"/>
    <row r="18579" customFormat="1" x14ac:dyDescent="0.25"/>
    <row r="18580" customFormat="1" x14ac:dyDescent="0.25"/>
    <row r="18581" customFormat="1" x14ac:dyDescent="0.25"/>
    <row r="18582" customFormat="1" x14ac:dyDescent="0.25"/>
    <row r="18583" customFormat="1" x14ac:dyDescent="0.25"/>
    <row r="18584" customFormat="1" x14ac:dyDescent="0.25"/>
    <row r="18585" customFormat="1" x14ac:dyDescent="0.25"/>
    <row r="18586" customFormat="1" x14ac:dyDescent="0.25"/>
    <row r="18587" customFormat="1" x14ac:dyDescent="0.25"/>
    <row r="18588" customFormat="1" x14ac:dyDescent="0.25"/>
    <row r="18589" customFormat="1" x14ac:dyDescent="0.25"/>
    <row r="18590" customFormat="1" x14ac:dyDescent="0.25"/>
    <row r="18591" customFormat="1" x14ac:dyDescent="0.25"/>
    <row r="18592" customFormat="1" x14ac:dyDescent="0.25"/>
    <row r="18593" customFormat="1" x14ac:dyDescent="0.25"/>
    <row r="18594" customFormat="1" x14ac:dyDescent="0.25"/>
    <row r="18595" customFormat="1" x14ac:dyDescent="0.25"/>
    <row r="18596" customFormat="1" x14ac:dyDescent="0.25"/>
    <row r="18597" customFormat="1" x14ac:dyDescent="0.25"/>
    <row r="18598" customFormat="1" x14ac:dyDescent="0.25"/>
    <row r="18599" customFormat="1" x14ac:dyDescent="0.25"/>
    <row r="18600" customFormat="1" x14ac:dyDescent="0.25"/>
    <row r="18601" customFormat="1" x14ac:dyDescent="0.25"/>
    <row r="18602" customFormat="1" x14ac:dyDescent="0.25"/>
    <row r="18603" customFormat="1" x14ac:dyDescent="0.25"/>
    <row r="18604" customFormat="1" x14ac:dyDescent="0.25"/>
    <row r="18605" customFormat="1" x14ac:dyDescent="0.25"/>
    <row r="18606" customFormat="1" x14ac:dyDescent="0.25"/>
    <row r="18607" customFormat="1" x14ac:dyDescent="0.25"/>
    <row r="18608" customFormat="1" x14ac:dyDescent="0.25"/>
    <row r="18609" customFormat="1" x14ac:dyDescent="0.25"/>
    <row r="18610" customFormat="1" x14ac:dyDescent="0.25"/>
    <row r="18611" customFormat="1" x14ac:dyDescent="0.25"/>
    <row r="18612" customFormat="1" x14ac:dyDescent="0.25"/>
    <row r="18613" customFormat="1" x14ac:dyDescent="0.25"/>
    <row r="18614" customFormat="1" x14ac:dyDescent="0.25"/>
    <row r="18615" customFormat="1" x14ac:dyDescent="0.25"/>
    <row r="18616" customFormat="1" x14ac:dyDescent="0.25"/>
    <row r="18617" customFormat="1" x14ac:dyDescent="0.25"/>
    <row r="18618" customFormat="1" x14ac:dyDescent="0.25"/>
    <row r="18619" customFormat="1" x14ac:dyDescent="0.25"/>
    <row r="18620" customFormat="1" x14ac:dyDescent="0.25"/>
    <row r="18621" customFormat="1" x14ac:dyDescent="0.25"/>
    <row r="18622" customFormat="1" x14ac:dyDescent="0.25"/>
    <row r="18623" customFormat="1" x14ac:dyDescent="0.25"/>
    <row r="18624" customFormat="1" x14ac:dyDescent="0.25"/>
    <row r="18625" customFormat="1" x14ac:dyDescent="0.25"/>
    <row r="18626" customFormat="1" x14ac:dyDescent="0.25"/>
    <row r="18627" customFormat="1" x14ac:dyDescent="0.25"/>
    <row r="18628" customFormat="1" x14ac:dyDescent="0.25"/>
    <row r="18629" customFormat="1" x14ac:dyDescent="0.25"/>
    <row r="18630" customFormat="1" x14ac:dyDescent="0.25"/>
    <row r="18631" customFormat="1" x14ac:dyDescent="0.25"/>
    <row r="18632" customFormat="1" x14ac:dyDescent="0.25"/>
    <row r="18633" customFormat="1" x14ac:dyDescent="0.25"/>
    <row r="18634" customFormat="1" x14ac:dyDescent="0.25"/>
    <row r="18635" customFormat="1" x14ac:dyDescent="0.25"/>
    <row r="18636" customFormat="1" x14ac:dyDescent="0.25"/>
    <row r="18637" customFormat="1" x14ac:dyDescent="0.25"/>
    <row r="18638" customFormat="1" x14ac:dyDescent="0.25"/>
    <row r="18639" customFormat="1" x14ac:dyDescent="0.25"/>
    <row r="18640" customFormat="1" x14ac:dyDescent="0.25"/>
    <row r="18641" customFormat="1" x14ac:dyDescent="0.25"/>
    <row r="18642" customFormat="1" x14ac:dyDescent="0.25"/>
    <row r="18643" customFormat="1" x14ac:dyDescent="0.25"/>
    <row r="18644" customFormat="1" x14ac:dyDescent="0.25"/>
    <row r="18645" customFormat="1" x14ac:dyDescent="0.25"/>
    <row r="18646" customFormat="1" x14ac:dyDescent="0.25"/>
    <row r="18647" customFormat="1" x14ac:dyDescent="0.25"/>
    <row r="18648" customFormat="1" x14ac:dyDescent="0.25"/>
    <row r="18649" customFormat="1" x14ac:dyDescent="0.25"/>
    <row r="18650" customFormat="1" x14ac:dyDescent="0.25"/>
    <row r="18651" customFormat="1" x14ac:dyDescent="0.25"/>
    <row r="18652" customFormat="1" x14ac:dyDescent="0.25"/>
    <row r="18653" customFormat="1" x14ac:dyDescent="0.25"/>
    <row r="18654" customFormat="1" x14ac:dyDescent="0.25"/>
    <row r="18655" customFormat="1" x14ac:dyDescent="0.25"/>
    <row r="18656" customFormat="1" x14ac:dyDescent="0.25"/>
    <row r="18657" customFormat="1" x14ac:dyDescent="0.25"/>
    <row r="18658" customFormat="1" x14ac:dyDescent="0.25"/>
    <row r="18659" customFormat="1" x14ac:dyDescent="0.25"/>
    <row r="18660" customFormat="1" x14ac:dyDescent="0.25"/>
    <row r="18661" customFormat="1" x14ac:dyDescent="0.25"/>
    <row r="18662" customFormat="1" x14ac:dyDescent="0.25"/>
    <row r="18663" customFormat="1" x14ac:dyDescent="0.25"/>
    <row r="18664" customFormat="1" x14ac:dyDescent="0.25"/>
    <row r="18665" customFormat="1" x14ac:dyDescent="0.25"/>
    <row r="18666" customFormat="1" x14ac:dyDescent="0.25"/>
    <row r="18667" customFormat="1" x14ac:dyDescent="0.25"/>
    <row r="18668" customFormat="1" x14ac:dyDescent="0.25"/>
    <row r="18669" customFormat="1" x14ac:dyDescent="0.25"/>
    <row r="18670" customFormat="1" x14ac:dyDescent="0.25"/>
    <row r="18671" customFormat="1" x14ac:dyDescent="0.25"/>
    <row r="18672" customFormat="1" x14ac:dyDescent="0.25"/>
    <row r="18673" customFormat="1" x14ac:dyDescent="0.25"/>
    <row r="18674" customFormat="1" x14ac:dyDescent="0.25"/>
    <row r="18675" customFormat="1" x14ac:dyDescent="0.25"/>
    <row r="18676" customFormat="1" x14ac:dyDescent="0.25"/>
    <row r="18677" customFormat="1" x14ac:dyDescent="0.25"/>
    <row r="18678" customFormat="1" x14ac:dyDescent="0.25"/>
    <row r="18679" customFormat="1" x14ac:dyDescent="0.25"/>
    <row r="18680" customFormat="1" x14ac:dyDescent="0.25"/>
    <row r="18681" customFormat="1" x14ac:dyDescent="0.25"/>
    <row r="18682" customFormat="1" x14ac:dyDescent="0.25"/>
    <row r="18683" customFormat="1" x14ac:dyDescent="0.25"/>
    <row r="18684" customFormat="1" x14ac:dyDescent="0.25"/>
    <row r="18685" customFormat="1" x14ac:dyDescent="0.25"/>
    <row r="18686" customFormat="1" x14ac:dyDescent="0.25"/>
    <row r="18687" customFormat="1" x14ac:dyDescent="0.25"/>
    <row r="18688" customFormat="1" x14ac:dyDescent="0.25"/>
    <row r="18689" customFormat="1" x14ac:dyDescent="0.25"/>
    <row r="18690" customFormat="1" x14ac:dyDescent="0.25"/>
    <row r="18691" customFormat="1" x14ac:dyDescent="0.25"/>
    <row r="18692" customFormat="1" x14ac:dyDescent="0.25"/>
    <row r="18693" customFormat="1" x14ac:dyDescent="0.25"/>
    <row r="18694" customFormat="1" x14ac:dyDescent="0.25"/>
    <row r="18695" customFormat="1" x14ac:dyDescent="0.25"/>
    <row r="18696" customFormat="1" x14ac:dyDescent="0.25"/>
    <row r="18697" customFormat="1" x14ac:dyDescent="0.25"/>
    <row r="18698" customFormat="1" x14ac:dyDescent="0.25"/>
    <row r="18699" customFormat="1" x14ac:dyDescent="0.25"/>
    <row r="18700" customFormat="1" x14ac:dyDescent="0.25"/>
    <row r="18701" customFormat="1" x14ac:dyDescent="0.25"/>
    <row r="18702" customFormat="1" x14ac:dyDescent="0.25"/>
    <row r="18703" customFormat="1" x14ac:dyDescent="0.25"/>
    <row r="18704" customFormat="1" x14ac:dyDescent="0.25"/>
    <row r="18705" customFormat="1" x14ac:dyDescent="0.25"/>
    <row r="18706" customFormat="1" x14ac:dyDescent="0.25"/>
    <row r="18707" customFormat="1" x14ac:dyDescent="0.25"/>
    <row r="18708" customFormat="1" x14ac:dyDescent="0.25"/>
    <row r="18709" customFormat="1" x14ac:dyDescent="0.25"/>
    <row r="18710" customFormat="1" x14ac:dyDescent="0.25"/>
    <row r="18711" customFormat="1" x14ac:dyDescent="0.25"/>
    <row r="18712" customFormat="1" x14ac:dyDescent="0.25"/>
    <row r="18713" customFormat="1" x14ac:dyDescent="0.25"/>
    <row r="18714" customFormat="1" x14ac:dyDescent="0.25"/>
    <row r="18715" customFormat="1" x14ac:dyDescent="0.25"/>
    <row r="18716" customFormat="1" x14ac:dyDescent="0.25"/>
    <row r="18717" customFormat="1" x14ac:dyDescent="0.25"/>
    <row r="18718" customFormat="1" x14ac:dyDescent="0.25"/>
    <row r="18719" customFormat="1" x14ac:dyDescent="0.25"/>
    <row r="18720" customFormat="1" x14ac:dyDescent="0.25"/>
    <row r="18721" customFormat="1" x14ac:dyDescent="0.25"/>
    <row r="18722" customFormat="1" x14ac:dyDescent="0.25"/>
    <row r="18723" customFormat="1" x14ac:dyDescent="0.25"/>
    <row r="18724" customFormat="1" x14ac:dyDescent="0.25"/>
    <row r="18725" customFormat="1" x14ac:dyDescent="0.25"/>
    <row r="18726" customFormat="1" x14ac:dyDescent="0.25"/>
    <row r="18727" customFormat="1" x14ac:dyDescent="0.25"/>
    <row r="18728" customFormat="1" x14ac:dyDescent="0.25"/>
    <row r="18729" customFormat="1" x14ac:dyDescent="0.25"/>
    <row r="18730" customFormat="1" x14ac:dyDescent="0.25"/>
    <row r="18731" customFormat="1" x14ac:dyDescent="0.25"/>
    <row r="18732" customFormat="1" x14ac:dyDescent="0.25"/>
    <row r="18733" customFormat="1" x14ac:dyDescent="0.25"/>
    <row r="18734" customFormat="1" x14ac:dyDescent="0.25"/>
    <row r="18735" customFormat="1" x14ac:dyDescent="0.25"/>
    <row r="18736" customFormat="1" x14ac:dyDescent="0.25"/>
    <row r="18737" customFormat="1" x14ac:dyDescent="0.25"/>
    <row r="18738" customFormat="1" x14ac:dyDescent="0.25"/>
    <row r="18739" customFormat="1" x14ac:dyDescent="0.25"/>
    <row r="18740" customFormat="1" x14ac:dyDescent="0.25"/>
    <row r="18741" customFormat="1" x14ac:dyDescent="0.25"/>
    <row r="18742" customFormat="1" x14ac:dyDescent="0.25"/>
    <row r="18743" customFormat="1" x14ac:dyDescent="0.25"/>
    <row r="18744" customFormat="1" x14ac:dyDescent="0.25"/>
    <row r="18745" customFormat="1" x14ac:dyDescent="0.25"/>
    <row r="18746" customFormat="1" x14ac:dyDescent="0.25"/>
    <row r="18747" customFormat="1" x14ac:dyDescent="0.25"/>
    <row r="18748" customFormat="1" x14ac:dyDescent="0.25"/>
    <row r="18749" customFormat="1" x14ac:dyDescent="0.25"/>
    <row r="18750" customFormat="1" x14ac:dyDescent="0.25"/>
    <row r="18751" customFormat="1" x14ac:dyDescent="0.25"/>
    <row r="18752" customFormat="1" x14ac:dyDescent="0.25"/>
    <row r="18753" customFormat="1" x14ac:dyDescent="0.25"/>
    <row r="18754" customFormat="1" x14ac:dyDescent="0.25"/>
    <row r="18755" customFormat="1" x14ac:dyDescent="0.25"/>
    <row r="18756" customFormat="1" x14ac:dyDescent="0.25"/>
    <row r="18757" customFormat="1" x14ac:dyDescent="0.25"/>
    <row r="18758" customFormat="1" x14ac:dyDescent="0.25"/>
    <row r="18759" customFormat="1" x14ac:dyDescent="0.25"/>
    <row r="18760" customFormat="1" x14ac:dyDescent="0.25"/>
    <row r="18761" customFormat="1" x14ac:dyDescent="0.25"/>
    <row r="18762" customFormat="1" x14ac:dyDescent="0.25"/>
    <row r="18763" customFormat="1" x14ac:dyDescent="0.25"/>
    <row r="18764" customFormat="1" x14ac:dyDescent="0.25"/>
    <row r="18765" customFormat="1" x14ac:dyDescent="0.25"/>
    <row r="18766" customFormat="1" x14ac:dyDescent="0.25"/>
    <row r="18767" customFormat="1" x14ac:dyDescent="0.25"/>
    <row r="18768" customFormat="1" x14ac:dyDescent="0.25"/>
    <row r="18769" customFormat="1" x14ac:dyDescent="0.25"/>
    <row r="18770" customFormat="1" x14ac:dyDescent="0.25"/>
    <row r="18771" customFormat="1" x14ac:dyDescent="0.25"/>
    <row r="18772" customFormat="1" x14ac:dyDescent="0.25"/>
    <row r="18773" customFormat="1" x14ac:dyDescent="0.25"/>
    <row r="18774" customFormat="1" x14ac:dyDescent="0.25"/>
    <row r="18775" customFormat="1" x14ac:dyDescent="0.25"/>
    <row r="18776" customFormat="1" x14ac:dyDescent="0.25"/>
    <row r="18777" customFormat="1" x14ac:dyDescent="0.25"/>
    <row r="18778" customFormat="1" x14ac:dyDescent="0.25"/>
    <row r="18779" customFormat="1" x14ac:dyDescent="0.25"/>
    <row r="18780" customFormat="1" x14ac:dyDescent="0.25"/>
    <row r="18781" customFormat="1" x14ac:dyDescent="0.25"/>
    <row r="18782" customFormat="1" x14ac:dyDescent="0.25"/>
    <row r="18783" customFormat="1" x14ac:dyDescent="0.25"/>
    <row r="18784" customFormat="1" x14ac:dyDescent="0.25"/>
    <row r="18785" customFormat="1" x14ac:dyDescent="0.25"/>
    <row r="18786" customFormat="1" x14ac:dyDescent="0.25"/>
    <row r="18787" customFormat="1" x14ac:dyDescent="0.25"/>
    <row r="18788" customFormat="1" x14ac:dyDescent="0.25"/>
    <row r="18789" customFormat="1" x14ac:dyDescent="0.25"/>
    <row r="18790" customFormat="1" x14ac:dyDescent="0.25"/>
    <row r="18791" customFormat="1" x14ac:dyDescent="0.25"/>
    <row r="18792" customFormat="1" x14ac:dyDescent="0.25"/>
    <row r="18793" customFormat="1" x14ac:dyDescent="0.25"/>
    <row r="18794" customFormat="1" x14ac:dyDescent="0.25"/>
    <row r="18795" customFormat="1" x14ac:dyDescent="0.25"/>
    <row r="18796" customFormat="1" x14ac:dyDescent="0.25"/>
    <row r="18797" customFormat="1" x14ac:dyDescent="0.25"/>
    <row r="18798" customFormat="1" x14ac:dyDescent="0.25"/>
    <row r="18799" customFormat="1" x14ac:dyDescent="0.25"/>
    <row r="18800" customFormat="1" x14ac:dyDescent="0.25"/>
    <row r="18801" customFormat="1" x14ac:dyDescent="0.25"/>
    <row r="18802" customFormat="1" x14ac:dyDescent="0.25"/>
    <row r="18803" customFormat="1" x14ac:dyDescent="0.25"/>
    <row r="18804" customFormat="1" x14ac:dyDescent="0.25"/>
    <row r="18805" customFormat="1" x14ac:dyDescent="0.25"/>
    <row r="18806" customFormat="1" x14ac:dyDescent="0.25"/>
    <row r="18807" customFormat="1" x14ac:dyDescent="0.25"/>
    <row r="18808" customFormat="1" x14ac:dyDescent="0.25"/>
    <row r="18809" customFormat="1" x14ac:dyDescent="0.25"/>
    <row r="18810" customFormat="1" x14ac:dyDescent="0.25"/>
    <row r="18811" customFormat="1" x14ac:dyDescent="0.25"/>
    <row r="18812" customFormat="1" x14ac:dyDescent="0.25"/>
    <row r="18813" customFormat="1" x14ac:dyDescent="0.25"/>
    <row r="18814" customFormat="1" x14ac:dyDescent="0.25"/>
    <row r="18815" customFormat="1" x14ac:dyDescent="0.25"/>
    <row r="18816" customFormat="1" x14ac:dyDescent="0.25"/>
    <row r="18817" customFormat="1" x14ac:dyDescent="0.25"/>
    <row r="18818" customFormat="1" x14ac:dyDescent="0.25"/>
    <row r="18819" customFormat="1" x14ac:dyDescent="0.25"/>
    <row r="18820" customFormat="1" x14ac:dyDescent="0.25"/>
    <row r="18821" customFormat="1" x14ac:dyDescent="0.25"/>
    <row r="18822" customFormat="1" x14ac:dyDescent="0.25"/>
    <row r="18823" customFormat="1" x14ac:dyDescent="0.25"/>
    <row r="18824" customFormat="1" x14ac:dyDescent="0.25"/>
    <row r="18825" customFormat="1" x14ac:dyDescent="0.25"/>
    <row r="18826" customFormat="1" x14ac:dyDescent="0.25"/>
    <row r="18827" customFormat="1" x14ac:dyDescent="0.25"/>
    <row r="18828" customFormat="1" x14ac:dyDescent="0.25"/>
    <row r="18829" customFormat="1" x14ac:dyDescent="0.25"/>
    <row r="18830" customFormat="1" x14ac:dyDescent="0.25"/>
    <row r="18831" customFormat="1" x14ac:dyDescent="0.25"/>
    <row r="18832" customFormat="1" x14ac:dyDescent="0.25"/>
    <row r="18833" customFormat="1" x14ac:dyDescent="0.25"/>
    <row r="18834" customFormat="1" x14ac:dyDescent="0.25"/>
    <row r="18835" customFormat="1" x14ac:dyDescent="0.25"/>
    <row r="18836" customFormat="1" x14ac:dyDescent="0.25"/>
    <row r="18837" customFormat="1" x14ac:dyDescent="0.25"/>
    <row r="18838" customFormat="1" x14ac:dyDescent="0.25"/>
    <row r="18839" customFormat="1" x14ac:dyDescent="0.25"/>
    <row r="18840" customFormat="1" x14ac:dyDescent="0.25"/>
    <row r="18841" customFormat="1" x14ac:dyDescent="0.25"/>
    <row r="18842" customFormat="1" x14ac:dyDescent="0.25"/>
    <row r="18843" customFormat="1" x14ac:dyDescent="0.25"/>
    <row r="18844" customFormat="1" x14ac:dyDescent="0.25"/>
    <row r="18845" customFormat="1" x14ac:dyDescent="0.25"/>
    <row r="18846" customFormat="1" x14ac:dyDescent="0.25"/>
    <row r="18847" customFormat="1" x14ac:dyDescent="0.25"/>
    <row r="18848" customFormat="1" x14ac:dyDescent="0.25"/>
    <row r="18849" customFormat="1" x14ac:dyDescent="0.25"/>
    <row r="18850" customFormat="1" x14ac:dyDescent="0.25"/>
    <row r="18851" customFormat="1" x14ac:dyDescent="0.25"/>
    <row r="18852" customFormat="1" x14ac:dyDescent="0.25"/>
    <row r="18853" customFormat="1" x14ac:dyDescent="0.25"/>
    <row r="18854" customFormat="1" x14ac:dyDescent="0.25"/>
    <row r="18855" customFormat="1" x14ac:dyDescent="0.25"/>
    <row r="18856" customFormat="1" x14ac:dyDescent="0.25"/>
    <row r="18857" customFormat="1" x14ac:dyDescent="0.25"/>
    <row r="18858" customFormat="1" x14ac:dyDescent="0.25"/>
    <row r="18859" customFormat="1" x14ac:dyDescent="0.25"/>
    <row r="18860" customFormat="1" x14ac:dyDescent="0.25"/>
    <row r="18861" customFormat="1" x14ac:dyDescent="0.25"/>
    <row r="18862" customFormat="1" x14ac:dyDescent="0.25"/>
    <row r="18863" customFormat="1" x14ac:dyDescent="0.25"/>
    <row r="18864" customFormat="1" x14ac:dyDescent="0.25"/>
    <row r="18865" customFormat="1" x14ac:dyDescent="0.25"/>
    <row r="18866" customFormat="1" x14ac:dyDescent="0.25"/>
    <row r="18867" customFormat="1" x14ac:dyDescent="0.25"/>
    <row r="18868" customFormat="1" x14ac:dyDescent="0.25"/>
    <row r="18869" customFormat="1" x14ac:dyDescent="0.25"/>
    <row r="18870" customFormat="1" x14ac:dyDescent="0.25"/>
    <row r="18871" customFormat="1" x14ac:dyDescent="0.25"/>
    <row r="18872" customFormat="1" x14ac:dyDescent="0.25"/>
    <row r="18873" customFormat="1" x14ac:dyDescent="0.25"/>
    <row r="18874" customFormat="1" x14ac:dyDescent="0.25"/>
    <row r="18875" customFormat="1" x14ac:dyDescent="0.25"/>
    <row r="18876" customFormat="1" x14ac:dyDescent="0.25"/>
    <row r="18877" customFormat="1" x14ac:dyDescent="0.25"/>
    <row r="18878" customFormat="1" x14ac:dyDescent="0.25"/>
    <row r="18879" customFormat="1" x14ac:dyDescent="0.25"/>
    <row r="18880" customFormat="1" x14ac:dyDescent="0.25"/>
    <row r="18881" customFormat="1" x14ac:dyDescent="0.25"/>
    <row r="18882" customFormat="1" x14ac:dyDescent="0.25"/>
    <row r="18883" customFormat="1" x14ac:dyDescent="0.25"/>
    <row r="18884" customFormat="1" x14ac:dyDescent="0.25"/>
    <row r="18885" customFormat="1" x14ac:dyDescent="0.25"/>
    <row r="18886" customFormat="1" x14ac:dyDescent="0.25"/>
    <row r="18887" customFormat="1" x14ac:dyDescent="0.25"/>
    <row r="18888" customFormat="1" x14ac:dyDescent="0.25"/>
    <row r="18889" customFormat="1" x14ac:dyDescent="0.25"/>
    <row r="18890" customFormat="1" x14ac:dyDescent="0.25"/>
    <row r="18891" customFormat="1" x14ac:dyDescent="0.25"/>
    <row r="18892" customFormat="1" x14ac:dyDescent="0.25"/>
    <row r="18893" customFormat="1" x14ac:dyDescent="0.25"/>
    <row r="18894" customFormat="1" x14ac:dyDescent="0.25"/>
    <row r="18895" customFormat="1" x14ac:dyDescent="0.25"/>
    <row r="18896" customFormat="1" x14ac:dyDescent="0.25"/>
    <row r="18897" customFormat="1" x14ac:dyDescent="0.25"/>
    <row r="18898" customFormat="1" x14ac:dyDescent="0.25"/>
    <row r="18899" customFormat="1" x14ac:dyDescent="0.25"/>
    <row r="18900" customFormat="1" x14ac:dyDescent="0.25"/>
    <row r="18901" customFormat="1" x14ac:dyDescent="0.25"/>
    <row r="18902" customFormat="1" x14ac:dyDescent="0.25"/>
    <row r="18903" customFormat="1" x14ac:dyDescent="0.25"/>
    <row r="18904" customFormat="1" x14ac:dyDescent="0.25"/>
    <row r="18905" customFormat="1" x14ac:dyDescent="0.25"/>
    <row r="18906" customFormat="1" x14ac:dyDescent="0.25"/>
    <row r="18907" customFormat="1" x14ac:dyDescent="0.25"/>
    <row r="18908" customFormat="1" x14ac:dyDescent="0.25"/>
    <row r="18909" customFormat="1" x14ac:dyDescent="0.25"/>
    <row r="18910" customFormat="1" x14ac:dyDescent="0.25"/>
    <row r="18911" customFormat="1" x14ac:dyDescent="0.25"/>
    <row r="18912" customFormat="1" x14ac:dyDescent="0.25"/>
    <row r="18913" customFormat="1" x14ac:dyDescent="0.25"/>
    <row r="18914" customFormat="1" x14ac:dyDescent="0.25"/>
    <row r="18915" customFormat="1" x14ac:dyDescent="0.25"/>
    <row r="18916" customFormat="1" x14ac:dyDescent="0.25"/>
    <row r="18917" customFormat="1" x14ac:dyDescent="0.25"/>
    <row r="18918" customFormat="1" x14ac:dyDescent="0.25"/>
    <row r="18919" customFormat="1" x14ac:dyDescent="0.25"/>
    <row r="18920" customFormat="1" x14ac:dyDescent="0.25"/>
    <row r="18921" customFormat="1" x14ac:dyDescent="0.25"/>
    <row r="18922" customFormat="1" x14ac:dyDescent="0.25"/>
    <row r="18923" customFormat="1" x14ac:dyDescent="0.25"/>
    <row r="18924" customFormat="1" x14ac:dyDescent="0.25"/>
    <row r="18925" customFormat="1" x14ac:dyDescent="0.25"/>
    <row r="18926" customFormat="1" x14ac:dyDescent="0.25"/>
    <row r="18927" customFormat="1" x14ac:dyDescent="0.25"/>
    <row r="18928" customFormat="1" x14ac:dyDescent="0.25"/>
    <row r="18929" customFormat="1" x14ac:dyDescent="0.25"/>
    <row r="18930" customFormat="1" x14ac:dyDescent="0.25"/>
    <row r="18931" customFormat="1" x14ac:dyDescent="0.25"/>
    <row r="18932" customFormat="1" x14ac:dyDescent="0.25"/>
    <row r="18933" customFormat="1" x14ac:dyDescent="0.25"/>
    <row r="18934" customFormat="1" x14ac:dyDescent="0.25"/>
    <row r="18935" customFormat="1" x14ac:dyDescent="0.25"/>
    <row r="18936" customFormat="1" x14ac:dyDescent="0.25"/>
    <row r="18937" customFormat="1" x14ac:dyDescent="0.25"/>
    <row r="18938" customFormat="1" x14ac:dyDescent="0.25"/>
    <row r="18939" customFormat="1" x14ac:dyDescent="0.25"/>
    <row r="18940" customFormat="1" x14ac:dyDescent="0.25"/>
    <row r="18941" customFormat="1" x14ac:dyDescent="0.25"/>
    <row r="18942" customFormat="1" x14ac:dyDescent="0.25"/>
    <row r="18943" customFormat="1" x14ac:dyDescent="0.25"/>
    <row r="18944" customFormat="1" x14ac:dyDescent="0.25"/>
    <row r="18945" customFormat="1" x14ac:dyDescent="0.25"/>
    <row r="18946" customFormat="1" x14ac:dyDescent="0.25"/>
    <row r="18947" customFormat="1" x14ac:dyDescent="0.25"/>
    <row r="18948" customFormat="1" x14ac:dyDescent="0.25"/>
    <row r="18949" customFormat="1" x14ac:dyDescent="0.25"/>
    <row r="18950" customFormat="1" x14ac:dyDescent="0.25"/>
    <row r="18951" customFormat="1" x14ac:dyDescent="0.25"/>
    <row r="18952" customFormat="1" x14ac:dyDescent="0.25"/>
    <row r="18953" customFormat="1" x14ac:dyDescent="0.25"/>
    <row r="18954" customFormat="1" x14ac:dyDescent="0.25"/>
    <row r="18955" customFormat="1" x14ac:dyDescent="0.25"/>
    <row r="18956" customFormat="1" x14ac:dyDescent="0.25"/>
    <row r="18957" customFormat="1" x14ac:dyDescent="0.25"/>
    <row r="18958" customFormat="1" x14ac:dyDescent="0.25"/>
    <row r="18959" customFormat="1" x14ac:dyDescent="0.25"/>
    <row r="18960" customFormat="1" x14ac:dyDescent="0.25"/>
    <row r="18961" customFormat="1" x14ac:dyDescent="0.25"/>
    <row r="18962" customFormat="1" x14ac:dyDescent="0.25"/>
    <row r="18963" customFormat="1" x14ac:dyDescent="0.25"/>
    <row r="18964" customFormat="1" x14ac:dyDescent="0.25"/>
    <row r="18965" customFormat="1" x14ac:dyDescent="0.25"/>
    <row r="18966" customFormat="1" x14ac:dyDescent="0.25"/>
    <row r="18967" customFormat="1" x14ac:dyDescent="0.25"/>
    <row r="18968" customFormat="1" x14ac:dyDescent="0.25"/>
    <row r="18969" customFormat="1" x14ac:dyDescent="0.25"/>
    <row r="18970" customFormat="1" x14ac:dyDescent="0.25"/>
    <row r="18971" customFormat="1" x14ac:dyDescent="0.25"/>
    <row r="18972" customFormat="1" x14ac:dyDescent="0.25"/>
    <row r="18973" customFormat="1" x14ac:dyDescent="0.25"/>
    <row r="18974" customFormat="1" x14ac:dyDescent="0.25"/>
    <row r="18975" customFormat="1" x14ac:dyDescent="0.25"/>
    <row r="18976" customFormat="1" x14ac:dyDescent="0.25"/>
    <row r="18977" customFormat="1" x14ac:dyDescent="0.25"/>
    <row r="18978" customFormat="1" x14ac:dyDescent="0.25"/>
    <row r="18979" customFormat="1" x14ac:dyDescent="0.25"/>
    <row r="18980" customFormat="1" x14ac:dyDescent="0.25"/>
    <row r="18981" customFormat="1" x14ac:dyDescent="0.25"/>
    <row r="18982" customFormat="1" x14ac:dyDescent="0.25"/>
    <row r="18983" customFormat="1" x14ac:dyDescent="0.25"/>
    <row r="18984" customFormat="1" x14ac:dyDescent="0.25"/>
    <row r="18985" customFormat="1" x14ac:dyDescent="0.25"/>
    <row r="18986" customFormat="1" x14ac:dyDescent="0.25"/>
    <row r="18987" customFormat="1" x14ac:dyDescent="0.25"/>
    <row r="18988" customFormat="1" x14ac:dyDescent="0.25"/>
    <row r="18989" customFormat="1" x14ac:dyDescent="0.25"/>
    <row r="18990" customFormat="1" x14ac:dyDescent="0.25"/>
    <row r="18991" customFormat="1" x14ac:dyDescent="0.25"/>
    <row r="18992" customFormat="1" x14ac:dyDescent="0.25"/>
    <row r="18993" customFormat="1" x14ac:dyDescent="0.25"/>
    <row r="18994" customFormat="1" x14ac:dyDescent="0.25"/>
    <row r="18995" customFormat="1" x14ac:dyDescent="0.25"/>
    <row r="18996" customFormat="1" x14ac:dyDescent="0.25"/>
    <row r="18997" customFormat="1" x14ac:dyDescent="0.25"/>
    <row r="18998" customFormat="1" x14ac:dyDescent="0.25"/>
    <row r="18999" customFormat="1" x14ac:dyDescent="0.25"/>
    <row r="19000" customFormat="1" x14ac:dyDescent="0.25"/>
    <row r="19001" customFormat="1" x14ac:dyDescent="0.25"/>
    <row r="19002" customFormat="1" x14ac:dyDescent="0.25"/>
    <row r="19003" customFormat="1" x14ac:dyDescent="0.25"/>
    <row r="19004" customFormat="1" x14ac:dyDescent="0.25"/>
    <row r="19005" customFormat="1" x14ac:dyDescent="0.25"/>
    <row r="19006" customFormat="1" x14ac:dyDescent="0.25"/>
    <row r="19007" customFormat="1" x14ac:dyDescent="0.25"/>
    <row r="19008" customFormat="1" x14ac:dyDescent="0.25"/>
    <row r="19009" customFormat="1" x14ac:dyDescent="0.25"/>
    <row r="19010" customFormat="1" x14ac:dyDescent="0.25"/>
    <row r="19011" customFormat="1" x14ac:dyDescent="0.25"/>
    <row r="19012" customFormat="1" x14ac:dyDescent="0.25"/>
    <row r="19013" customFormat="1" x14ac:dyDescent="0.25"/>
    <row r="19014" customFormat="1" x14ac:dyDescent="0.25"/>
    <row r="19015" customFormat="1" x14ac:dyDescent="0.25"/>
    <row r="19016" customFormat="1" x14ac:dyDescent="0.25"/>
    <row r="19017" customFormat="1" x14ac:dyDescent="0.25"/>
    <row r="19018" customFormat="1" x14ac:dyDescent="0.25"/>
    <row r="19019" customFormat="1" x14ac:dyDescent="0.25"/>
    <row r="19020" customFormat="1" x14ac:dyDescent="0.25"/>
    <row r="19021" customFormat="1" x14ac:dyDescent="0.25"/>
    <row r="19022" customFormat="1" x14ac:dyDescent="0.25"/>
    <row r="19023" customFormat="1" x14ac:dyDescent="0.25"/>
    <row r="19024" customFormat="1" x14ac:dyDescent="0.25"/>
    <row r="19025" customFormat="1" x14ac:dyDescent="0.25"/>
    <row r="19026" customFormat="1" x14ac:dyDescent="0.25"/>
    <row r="19027" customFormat="1" x14ac:dyDescent="0.25"/>
    <row r="19028" customFormat="1" x14ac:dyDescent="0.25"/>
    <row r="19029" customFormat="1" x14ac:dyDescent="0.25"/>
    <row r="19030" customFormat="1" x14ac:dyDescent="0.25"/>
    <row r="19031" customFormat="1" x14ac:dyDescent="0.25"/>
    <row r="19032" customFormat="1" x14ac:dyDescent="0.25"/>
    <row r="19033" customFormat="1" x14ac:dyDescent="0.25"/>
    <row r="19034" customFormat="1" x14ac:dyDescent="0.25"/>
    <row r="19035" customFormat="1" x14ac:dyDescent="0.25"/>
    <row r="19036" customFormat="1" x14ac:dyDescent="0.25"/>
    <row r="19037" customFormat="1" x14ac:dyDescent="0.25"/>
    <row r="19038" customFormat="1" x14ac:dyDescent="0.25"/>
    <row r="19039" customFormat="1" x14ac:dyDescent="0.25"/>
    <row r="19040" customFormat="1" x14ac:dyDescent="0.25"/>
    <row r="19041" customFormat="1" x14ac:dyDescent="0.25"/>
    <row r="19042" customFormat="1" x14ac:dyDescent="0.25"/>
    <row r="19043" customFormat="1" x14ac:dyDescent="0.25"/>
    <row r="19044" customFormat="1" x14ac:dyDescent="0.25"/>
    <row r="19045" customFormat="1" x14ac:dyDescent="0.25"/>
    <row r="19046" customFormat="1" x14ac:dyDescent="0.25"/>
    <row r="19047" customFormat="1" x14ac:dyDescent="0.25"/>
    <row r="19048" customFormat="1" x14ac:dyDescent="0.25"/>
    <row r="19049" customFormat="1" x14ac:dyDescent="0.25"/>
    <row r="19050" customFormat="1" x14ac:dyDescent="0.25"/>
    <row r="19051" customFormat="1" x14ac:dyDescent="0.25"/>
    <row r="19052" customFormat="1" x14ac:dyDescent="0.25"/>
    <row r="19053" customFormat="1" x14ac:dyDescent="0.25"/>
    <row r="19054" customFormat="1" x14ac:dyDescent="0.25"/>
    <row r="19055" customFormat="1" x14ac:dyDescent="0.25"/>
    <row r="19056" customFormat="1" x14ac:dyDescent="0.25"/>
    <row r="19057" customFormat="1" x14ac:dyDescent="0.25"/>
    <row r="19058" customFormat="1" x14ac:dyDescent="0.25"/>
    <row r="19059" customFormat="1" x14ac:dyDescent="0.25"/>
    <row r="19060" customFormat="1" x14ac:dyDescent="0.25"/>
    <row r="19061" customFormat="1" x14ac:dyDescent="0.25"/>
    <row r="19062" customFormat="1" x14ac:dyDescent="0.25"/>
    <row r="19063" customFormat="1" x14ac:dyDescent="0.25"/>
    <row r="19064" customFormat="1" x14ac:dyDescent="0.25"/>
    <row r="19065" customFormat="1" x14ac:dyDescent="0.25"/>
    <row r="19066" customFormat="1" x14ac:dyDescent="0.25"/>
    <row r="19067" customFormat="1" x14ac:dyDescent="0.25"/>
    <row r="19068" customFormat="1" x14ac:dyDescent="0.25"/>
    <row r="19069" customFormat="1" x14ac:dyDescent="0.25"/>
    <row r="19070" customFormat="1" x14ac:dyDescent="0.25"/>
    <row r="19071" customFormat="1" x14ac:dyDescent="0.25"/>
    <row r="19072" customFormat="1" x14ac:dyDescent="0.25"/>
    <row r="19073" customFormat="1" x14ac:dyDescent="0.25"/>
    <row r="19074" customFormat="1" x14ac:dyDescent="0.25"/>
    <row r="19075" customFormat="1" x14ac:dyDescent="0.25"/>
    <row r="19076" customFormat="1" x14ac:dyDescent="0.25"/>
    <row r="19077" customFormat="1" x14ac:dyDescent="0.25"/>
    <row r="19078" customFormat="1" x14ac:dyDescent="0.25"/>
    <row r="19079" customFormat="1" x14ac:dyDescent="0.25"/>
    <row r="19080" customFormat="1" x14ac:dyDescent="0.25"/>
    <row r="19081" customFormat="1" x14ac:dyDescent="0.25"/>
    <row r="19082" customFormat="1" x14ac:dyDescent="0.25"/>
    <row r="19083" customFormat="1" x14ac:dyDescent="0.25"/>
    <row r="19084" customFormat="1" x14ac:dyDescent="0.25"/>
    <row r="19085" customFormat="1" x14ac:dyDescent="0.25"/>
    <row r="19086" customFormat="1" x14ac:dyDescent="0.25"/>
    <row r="19087" customFormat="1" x14ac:dyDescent="0.25"/>
    <row r="19088" customFormat="1" x14ac:dyDescent="0.25"/>
    <row r="19089" customFormat="1" x14ac:dyDescent="0.25"/>
    <row r="19090" customFormat="1" x14ac:dyDescent="0.25"/>
    <row r="19091" customFormat="1" x14ac:dyDescent="0.25"/>
    <row r="19092" customFormat="1" x14ac:dyDescent="0.25"/>
    <row r="19093" customFormat="1" x14ac:dyDescent="0.25"/>
    <row r="19094" customFormat="1" x14ac:dyDescent="0.25"/>
    <row r="19095" customFormat="1" x14ac:dyDescent="0.25"/>
    <row r="19096" customFormat="1" x14ac:dyDescent="0.25"/>
    <row r="19097" customFormat="1" x14ac:dyDescent="0.25"/>
    <row r="19098" customFormat="1" x14ac:dyDescent="0.25"/>
    <row r="19099" customFormat="1" x14ac:dyDescent="0.25"/>
    <row r="19100" customFormat="1" x14ac:dyDescent="0.25"/>
    <row r="19101" customFormat="1" x14ac:dyDescent="0.25"/>
    <row r="19102" customFormat="1" x14ac:dyDescent="0.25"/>
    <row r="19103" customFormat="1" x14ac:dyDescent="0.25"/>
    <row r="19104" customFormat="1" x14ac:dyDescent="0.25"/>
    <row r="19105" customFormat="1" x14ac:dyDescent="0.25"/>
    <row r="19106" customFormat="1" x14ac:dyDescent="0.25"/>
    <row r="19107" customFormat="1" x14ac:dyDescent="0.25"/>
    <row r="19108" customFormat="1" x14ac:dyDescent="0.25"/>
    <row r="19109" customFormat="1" x14ac:dyDescent="0.25"/>
    <row r="19110" customFormat="1" x14ac:dyDescent="0.25"/>
    <row r="19111" customFormat="1" x14ac:dyDescent="0.25"/>
    <row r="19112" customFormat="1" x14ac:dyDescent="0.25"/>
    <row r="19113" customFormat="1" x14ac:dyDescent="0.25"/>
    <row r="19114" customFormat="1" x14ac:dyDescent="0.25"/>
    <row r="19115" customFormat="1" x14ac:dyDescent="0.25"/>
    <row r="19116" customFormat="1" x14ac:dyDescent="0.25"/>
    <row r="19117" customFormat="1" x14ac:dyDescent="0.25"/>
    <row r="19118" customFormat="1" x14ac:dyDescent="0.25"/>
    <row r="19119" customFormat="1" x14ac:dyDescent="0.25"/>
    <row r="19120" customFormat="1" x14ac:dyDescent="0.25"/>
    <row r="19121" customFormat="1" x14ac:dyDescent="0.25"/>
    <row r="19122" customFormat="1" x14ac:dyDescent="0.25"/>
    <row r="19123" customFormat="1" x14ac:dyDescent="0.25"/>
    <row r="19124" customFormat="1" x14ac:dyDescent="0.25"/>
    <row r="19125" customFormat="1" x14ac:dyDescent="0.25"/>
    <row r="19126" customFormat="1" x14ac:dyDescent="0.25"/>
    <row r="19127" customFormat="1" x14ac:dyDescent="0.25"/>
    <row r="19128" customFormat="1" x14ac:dyDescent="0.25"/>
    <row r="19129" customFormat="1" x14ac:dyDescent="0.25"/>
    <row r="19130" customFormat="1" x14ac:dyDescent="0.25"/>
    <row r="19131" customFormat="1" x14ac:dyDescent="0.25"/>
    <row r="19132" customFormat="1" x14ac:dyDescent="0.25"/>
    <row r="19133" customFormat="1" x14ac:dyDescent="0.25"/>
    <row r="19134" customFormat="1" x14ac:dyDescent="0.25"/>
    <row r="19135" customFormat="1" x14ac:dyDescent="0.25"/>
    <row r="19136" customFormat="1" x14ac:dyDescent="0.25"/>
    <row r="19137" customFormat="1" x14ac:dyDescent="0.25"/>
    <row r="19138" customFormat="1" x14ac:dyDescent="0.25"/>
    <row r="19139" customFormat="1" x14ac:dyDescent="0.25"/>
    <row r="19140" customFormat="1" x14ac:dyDescent="0.25"/>
    <row r="19141" customFormat="1" x14ac:dyDescent="0.25"/>
    <row r="19142" customFormat="1" x14ac:dyDescent="0.25"/>
    <row r="19143" customFormat="1" x14ac:dyDescent="0.25"/>
    <row r="19144" customFormat="1" x14ac:dyDescent="0.25"/>
    <row r="19145" customFormat="1" x14ac:dyDescent="0.25"/>
    <row r="19146" customFormat="1" x14ac:dyDescent="0.25"/>
    <row r="19147" customFormat="1" x14ac:dyDescent="0.25"/>
    <row r="19148" customFormat="1" x14ac:dyDescent="0.25"/>
    <row r="19149" customFormat="1" x14ac:dyDescent="0.25"/>
    <row r="19150" customFormat="1" x14ac:dyDescent="0.25"/>
    <row r="19151" customFormat="1" x14ac:dyDescent="0.25"/>
    <row r="19152" customFormat="1" x14ac:dyDescent="0.25"/>
    <row r="19153" customFormat="1" x14ac:dyDescent="0.25"/>
    <row r="19154" customFormat="1" x14ac:dyDescent="0.25"/>
    <row r="19155" customFormat="1" x14ac:dyDescent="0.25"/>
    <row r="19156" customFormat="1" x14ac:dyDescent="0.25"/>
    <row r="19157" customFormat="1" x14ac:dyDescent="0.25"/>
    <row r="19158" customFormat="1" x14ac:dyDescent="0.25"/>
    <row r="19159" customFormat="1" x14ac:dyDescent="0.25"/>
    <row r="19160" customFormat="1" x14ac:dyDescent="0.25"/>
    <row r="19161" customFormat="1" x14ac:dyDescent="0.25"/>
    <row r="19162" customFormat="1" x14ac:dyDescent="0.25"/>
    <row r="19163" customFormat="1" x14ac:dyDescent="0.25"/>
    <row r="19164" customFormat="1" x14ac:dyDescent="0.25"/>
    <row r="19165" customFormat="1" x14ac:dyDescent="0.25"/>
    <row r="19166" customFormat="1" x14ac:dyDescent="0.25"/>
    <row r="19167" customFormat="1" x14ac:dyDescent="0.25"/>
    <row r="19168" customFormat="1" x14ac:dyDescent="0.25"/>
    <row r="19169" customFormat="1" x14ac:dyDescent="0.25"/>
    <row r="19170" customFormat="1" x14ac:dyDescent="0.25"/>
    <row r="19171" customFormat="1" x14ac:dyDescent="0.25"/>
    <row r="19172" customFormat="1" x14ac:dyDescent="0.25"/>
    <row r="19173" customFormat="1" x14ac:dyDescent="0.25"/>
    <row r="19174" customFormat="1" x14ac:dyDescent="0.25"/>
    <row r="19175" customFormat="1" x14ac:dyDescent="0.25"/>
    <row r="19176" customFormat="1" x14ac:dyDescent="0.25"/>
    <row r="19177" customFormat="1" x14ac:dyDescent="0.25"/>
    <row r="19178" customFormat="1" x14ac:dyDescent="0.25"/>
    <row r="19179" customFormat="1" x14ac:dyDescent="0.25"/>
    <row r="19180" customFormat="1" x14ac:dyDescent="0.25"/>
    <row r="19181" customFormat="1" x14ac:dyDescent="0.25"/>
    <row r="19182" customFormat="1" x14ac:dyDescent="0.25"/>
    <row r="19183" customFormat="1" x14ac:dyDescent="0.25"/>
    <row r="19184" customFormat="1" x14ac:dyDescent="0.25"/>
    <row r="19185" customFormat="1" x14ac:dyDescent="0.25"/>
    <row r="19186" customFormat="1" x14ac:dyDescent="0.25"/>
    <row r="19187" customFormat="1" x14ac:dyDescent="0.25"/>
    <row r="19188" customFormat="1" x14ac:dyDescent="0.25"/>
    <row r="19189" customFormat="1" x14ac:dyDescent="0.25"/>
    <row r="19190" customFormat="1" x14ac:dyDescent="0.25"/>
    <row r="19191" customFormat="1" x14ac:dyDescent="0.25"/>
    <row r="19192" customFormat="1" x14ac:dyDescent="0.25"/>
    <row r="19193" customFormat="1" x14ac:dyDescent="0.25"/>
    <row r="19194" customFormat="1" x14ac:dyDescent="0.25"/>
    <row r="19195" customFormat="1" x14ac:dyDescent="0.25"/>
    <row r="19196" customFormat="1" x14ac:dyDescent="0.25"/>
    <row r="19197" customFormat="1" x14ac:dyDescent="0.25"/>
    <row r="19198" customFormat="1" x14ac:dyDescent="0.25"/>
    <row r="19199" customFormat="1" x14ac:dyDescent="0.25"/>
    <row r="19200" customFormat="1" x14ac:dyDescent="0.25"/>
    <row r="19201" customFormat="1" x14ac:dyDescent="0.25"/>
    <row r="19202" customFormat="1" x14ac:dyDescent="0.25"/>
    <row r="19203" customFormat="1" x14ac:dyDescent="0.25"/>
    <row r="19204" customFormat="1" x14ac:dyDescent="0.25"/>
    <row r="19205" customFormat="1" x14ac:dyDescent="0.25"/>
    <row r="19206" customFormat="1" x14ac:dyDescent="0.25"/>
    <row r="19207" customFormat="1" x14ac:dyDescent="0.25"/>
    <row r="19208" customFormat="1" x14ac:dyDescent="0.25"/>
    <row r="19209" customFormat="1" x14ac:dyDescent="0.25"/>
    <row r="19210" customFormat="1" x14ac:dyDescent="0.25"/>
    <row r="19211" customFormat="1" x14ac:dyDescent="0.25"/>
    <row r="19212" customFormat="1" x14ac:dyDescent="0.25"/>
    <row r="19213" customFormat="1" x14ac:dyDescent="0.25"/>
    <row r="19214" customFormat="1" x14ac:dyDescent="0.25"/>
    <row r="19215" customFormat="1" x14ac:dyDescent="0.25"/>
    <row r="19216" customFormat="1" x14ac:dyDescent="0.25"/>
    <row r="19217" customFormat="1" x14ac:dyDescent="0.25"/>
    <row r="19218" customFormat="1" x14ac:dyDescent="0.25"/>
    <row r="19219" customFormat="1" x14ac:dyDescent="0.25"/>
    <row r="19220" customFormat="1" x14ac:dyDescent="0.25"/>
    <row r="19221" customFormat="1" x14ac:dyDescent="0.25"/>
    <row r="19222" customFormat="1" x14ac:dyDescent="0.25"/>
    <row r="19223" customFormat="1" x14ac:dyDescent="0.25"/>
    <row r="19224" customFormat="1" x14ac:dyDescent="0.25"/>
    <row r="19225" customFormat="1" x14ac:dyDescent="0.25"/>
    <row r="19226" customFormat="1" x14ac:dyDescent="0.25"/>
    <row r="19227" customFormat="1" x14ac:dyDescent="0.25"/>
    <row r="19228" customFormat="1" x14ac:dyDescent="0.25"/>
    <row r="19229" customFormat="1" x14ac:dyDescent="0.25"/>
    <row r="19230" customFormat="1" x14ac:dyDescent="0.25"/>
    <row r="19231" customFormat="1" x14ac:dyDescent="0.25"/>
    <row r="19232" customFormat="1" x14ac:dyDescent="0.25"/>
    <row r="19233" customFormat="1" x14ac:dyDescent="0.25"/>
    <row r="19234" customFormat="1" x14ac:dyDescent="0.25"/>
    <row r="19235" customFormat="1" x14ac:dyDescent="0.25"/>
    <row r="19236" customFormat="1" x14ac:dyDescent="0.25"/>
    <row r="19237" customFormat="1" x14ac:dyDescent="0.25"/>
    <row r="19238" customFormat="1" x14ac:dyDescent="0.25"/>
    <row r="19239" customFormat="1" x14ac:dyDescent="0.25"/>
    <row r="19240" customFormat="1" x14ac:dyDescent="0.25"/>
    <row r="19241" customFormat="1" x14ac:dyDescent="0.25"/>
    <row r="19242" customFormat="1" x14ac:dyDescent="0.25"/>
    <row r="19243" customFormat="1" x14ac:dyDescent="0.25"/>
    <row r="19244" customFormat="1" x14ac:dyDescent="0.25"/>
    <row r="19245" customFormat="1" x14ac:dyDescent="0.25"/>
    <row r="19246" customFormat="1" x14ac:dyDescent="0.25"/>
    <row r="19247" customFormat="1" x14ac:dyDescent="0.25"/>
    <row r="19248" customFormat="1" x14ac:dyDescent="0.25"/>
    <row r="19249" customFormat="1" x14ac:dyDescent="0.25"/>
    <row r="19250" customFormat="1" x14ac:dyDescent="0.25"/>
    <row r="19251" customFormat="1" x14ac:dyDescent="0.25"/>
    <row r="19252" customFormat="1" x14ac:dyDescent="0.25"/>
    <row r="19253" customFormat="1" x14ac:dyDescent="0.25"/>
    <row r="19254" customFormat="1" x14ac:dyDescent="0.25"/>
    <row r="19255" customFormat="1" x14ac:dyDescent="0.25"/>
    <row r="19256" customFormat="1" x14ac:dyDescent="0.25"/>
    <row r="19257" customFormat="1" x14ac:dyDescent="0.25"/>
    <row r="19258" customFormat="1" x14ac:dyDescent="0.25"/>
    <row r="19259" customFormat="1" x14ac:dyDescent="0.25"/>
    <row r="19260" customFormat="1" x14ac:dyDescent="0.25"/>
    <row r="19261" customFormat="1" x14ac:dyDescent="0.25"/>
    <row r="19262" customFormat="1" x14ac:dyDescent="0.25"/>
    <row r="19263" customFormat="1" x14ac:dyDescent="0.25"/>
    <row r="19264" customFormat="1" x14ac:dyDescent="0.25"/>
    <row r="19265" customFormat="1" x14ac:dyDescent="0.25"/>
    <row r="19266" customFormat="1" x14ac:dyDescent="0.25"/>
    <row r="19267" customFormat="1" x14ac:dyDescent="0.25"/>
    <row r="19268" customFormat="1" x14ac:dyDescent="0.25"/>
    <row r="19269" customFormat="1" x14ac:dyDescent="0.25"/>
    <row r="19270" customFormat="1" x14ac:dyDescent="0.25"/>
    <row r="19271" customFormat="1" x14ac:dyDescent="0.25"/>
    <row r="19272" customFormat="1" x14ac:dyDescent="0.25"/>
    <row r="19273" customFormat="1" x14ac:dyDescent="0.25"/>
    <row r="19274" customFormat="1" x14ac:dyDescent="0.25"/>
    <row r="19275" customFormat="1" x14ac:dyDescent="0.25"/>
    <row r="19276" customFormat="1" x14ac:dyDescent="0.25"/>
    <row r="19277" customFormat="1" x14ac:dyDescent="0.25"/>
    <row r="19278" customFormat="1" x14ac:dyDescent="0.25"/>
    <row r="19279" customFormat="1" x14ac:dyDescent="0.25"/>
    <row r="19280" customFormat="1" x14ac:dyDescent="0.25"/>
    <row r="19281" customFormat="1" x14ac:dyDescent="0.25"/>
    <row r="19282" customFormat="1" x14ac:dyDescent="0.25"/>
    <row r="19283" customFormat="1" x14ac:dyDescent="0.25"/>
    <row r="19284" customFormat="1" x14ac:dyDescent="0.25"/>
    <row r="19285" customFormat="1" x14ac:dyDescent="0.25"/>
    <row r="19286" customFormat="1" x14ac:dyDescent="0.25"/>
    <row r="19287" customFormat="1" x14ac:dyDescent="0.25"/>
    <row r="19288" customFormat="1" x14ac:dyDescent="0.25"/>
    <row r="19289" customFormat="1" x14ac:dyDescent="0.25"/>
    <row r="19290" customFormat="1" x14ac:dyDescent="0.25"/>
    <row r="19291" customFormat="1" x14ac:dyDescent="0.25"/>
    <row r="19292" customFormat="1" x14ac:dyDescent="0.25"/>
    <row r="19293" customFormat="1" x14ac:dyDescent="0.25"/>
    <row r="19294" customFormat="1" x14ac:dyDescent="0.25"/>
    <row r="19295" customFormat="1" x14ac:dyDescent="0.25"/>
    <row r="19296" customFormat="1" x14ac:dyDescent="0.25"/>
    <row r="19297" customFormat="1" x14ac:dyDescent="0.25"/>
    <row r="19298" customFormat="1" x14ac:dyDescent="0.25"/>
    <row r="19299" customFormat="1" x14ac:dyDescent="0.25"/>
    <row r="19300" customFormat="1" x14ac:dyDescent="0.25"/>
    <row r="19301" customFormat="1" x14ac:dyDescent="0.25"/>
    <row r="19302" customFormat="1" x14ac:dyDescent="0.25"/>
    <row r="19303" customFormat="1" x14ac:dyDescent="0.25"/>
    <row r="19304" customFormat="1" x14ac:dyDescent="0.25"/>
    <row r="19305" customFormat="1" x14ac:dyDescent="0.25"/>
    <row r="19306" customFormat="1" x14ac:dyDescent="0.25"/>
    <row r="19307" customFormat="1" x14ac:dyDescent="0.25"/>
    <row r="19308" customFormat="1" x14ac:dyDescent="0.25"/>
    <row r="19309" customFormat="1" x14ac:dyDescent="0.25"/>
    <row r="19310" customFormat="1" x14ac:dyDescent="0.25"/>
    <row r="19311" customFormat="1" x14ac:dyDescent="0.25"/>
    <row r="19312" customFormat="1" x14ac:dyDescent="0.25"/>
    <row r="19313" customFormat="1" x14ac:dyDescent="0.25"/>
    <row r="19314" customFormat="1" x14ac:dyDescent="0.25"/>
    <row r="19315" customFormat="1" x14ac:dyDescent="0.25"/>
    <row r="19316" customFormat="1" x14ac:dyDescent="0.25"/>
    <row r="19317" customFormat="1" x14ac:dyDescent="0.25"/>
    <row r="19318" customFormat="1" x14ac:dyDescent="0.25"/>
    <row r="19319" customFormat="1" x14ac:dyDescent="0.25"/>
    <row r="19320" customFormat="1" x14ac:dyDescent="0.25"/>
    <row r="19321" customFormat="1" x14ac:dyDescent="0.25"/>
    <row r="19322" customFormat="1" x14ac:dyDescent="0.25"/>
    <row r="19323" customFormat="1" x14ac:dyDescent="0.25"/>
    <row r="19324" customFormat="1" x14ac:dyDescent="0.25"/>
    <row r="19325" customFormat="1" x14ac:dyDescent="0.25"/>
    <row r="19326" customFormat="1" x14ac:dyDescent="0.25"/>
    <row r="19327" customFormat="1" x14ac:dyDescent="0.25"/>
    <row r="19328" customFormat="1" x14ac:dyDescent="0.25"/>
    <row r="19329" customFormat="1" x14ac:dyDescent="0.25"/>
    <row r="19330" customFormat="1" x14ac:dyDescent="0.25"/>
    <row r="19331" customFormat="1" x14ac:dyDescent="0.25"/>
    <row r="19332" customFormat="1" x14ac:dyDescent="0.25"/>
    <row r="19333" customFormat="1" x14ac:dyDescent="0.25"/>
    <row r="19334" customFormat="1" x14ac:dyDescent="0.25"/>
    <row r="19335" customFormat="1" x14ac:dyDescent="0.25"/>
    <row r="19336" customFormat="1" x14ac:dyDescent="0.25"/>
    <row r="19337" customFormat="1" x14ac:dyDescent="0.25"/>
    <row r="19338" customFormat="1" x14ac:dyDescent="0.25"/>
    <row r="19339" customFormat="1" x14ac:dyDescent="0.25"/>
    <row r="19340" customFormat="1" x14ac:dyDescent="0.25"/>
    <row r="19341" customFormat="1" x14ac:dyDescent="0.25"/>
    <row r="19342" customFormat="1" x14ac:dyDescent="0.25"/>
    <row r="19343" customFormat="1" x14ac:dyDescent="0.25"/>
    <row r="19344" customFormat="1" x14ac:dyDescent="0.25"/>
    <row r="19345" customFormat="1" x14ac:dyDescent="0.25"/>
    <row r="19346" customFormat="1" x14ac:dyDescent="0.25"/>
    <row r="19347" customFormat="1" x14ac:dyDescent="0.25"/>
    <row r="19348" customFormat="1" x14ac:dyDescent="0.25"/>
    <row r="19349" customFormat="1" x14ac:dyDescent="0.25"/>
    <row r="19350" customFormat="1" x14ac:dyDescent="0.25"/>
    <row r="19351" customFormat="1" x14ac:dyDescent="0.25"/>
    <row r="19352" customFormat="1" x14ac:dyDescent="0.25"/>
    <row r="19353" customFormat="1" x14ac:dyDescent="0.25"/>
    <row r="19354" customFormat="1" x14ac:dyDescent="0.25"/>
    <row r="19355" customFormat="1" x14ac:dyDescent="0.25"/>
    <row r="19356" customFormat="1" x14ac:dyDescent="0.25"/>
    <row r="19357" customFormat="1" x14ac:dyDescent="0.25"/>
    <row r="19358" customFormat="1" x14ac:dyDescent="0.25"/>
    <row r="19359" customFormat="1" x14ac:dyDescent="0.25"/>
    <row r="19360" customFormat="1" x14ac:dyDescent="0.25"/>
    <row r="19361" customFormat="1" x14ac:dyDescent="0.25"/>
    <row r="19362" customFormat="1" x14ac:dyDescent="0.25"/>
    <row r="19363" customFormat="1" x14ac:dyDescent="0.25"/>
    <row r="19364" customFormat="1" x14ac:dyDescent="0.25"/>
    <row r="19365" customFormat="1" x14ac:dyDescent="0.25"/>
    <row r="19366" customFormat="1" x14ac:dyDescent="0.25"/>
    <row r="19367" customFormat="1" x14ac:dyDescent="0.25"/>
    <row r="19368" customFormat="1" x14ac:dyDescent="0.25"/>
    <row r="19369" customFormat="1" x14ac:dyDescent="0.25"/>
    <row r="19370" customFormat="1" x14ac:dyDescent="0.25"/>
    <row r="19371" customFormat="1" x14ac:dyDescent="0.25"/>
    <row r="19372" customFormat="1" x14ac:dyDescent="0.25"/>
    <row r="19373" customFormat="1" x14ac:dyDescent="0.25"/>
    <row r="19374" customFormat="1" x14ac:dyDescent="0.25"/>
    <row r="19375" customFormat="1" x14ac:dyDescent="0.25"/>
    <row r="19376" customFormat="1" x14ac:dyDescent="0.25"/>
    <row r="19377" customFormat="1" x14ac:dyDescent="0.25"/>
    <row r="19378" customFormat="1" x14ac:dyDescent="0.25"/>
    <row r="19379" customFormat="1" x14ac:dyDescent="0.25"/>
    <row r="19380" customFormat="1" x14ac:dyDescent="0.25"/>
    <row r="19381" customFormat="1" x14ac:dyDescent="0.25"/>
    <row r="19382" customFormat="1" x14ac:dyDescent="0.25"/>
    <row r="19383" customFormat="1" x14ac:dyDescent="0.25"/>
    <row r="19384" customFormat="1" x14ac:dyDescent="0.25"/>
    <row r="19385" customFormat="1" x14ac:dyDescent="0.25"/>
    <row r="19386" customFormat="1" x14ac:dyDescent="0.25"/>
    <row r="19387" customFormat="1" x14ac:dyDescent="0.25"/>
    <row r="19388" customFormat="1" x14ac:dyDescent="0.25"/>
    <row r="19389" customFormat="1" x14ac:dyDescent="0.25"/>
    <row r="19390" customFormat="1" x14ac:dyDescent="0.25"/>
    <row r="19391" customFormat="1" x14ac:dyDescent="0.25"/>
    <row r="19392" customFormat="1" x14ac:dyDescent="0.25"/>
    <row r="19393" customFormat="1" x14ac:dyDescent="0.25"/>
    <row r="19394" customFormat="1" x14ac:dyDescent="0.25"/>
    <row r="19395" customFormat="1" x14ac:dyDescent="0.25"/>
    <row r="19396" customFormat="1" x14ac:dyDescent="0.25"/>
    <row r="19397" customFormat="1" x14ac:dyDescent="0.25"/>
    <row r="19398" customFormat="1" x14ac:dyDescent="0.25"/>
    <row r="19399" customFormat="1" x14ac:dyDescent="0.25"/>
    <row r="19400" customFormat="1" x14ac:dyDescent="0.25"/>
    <row r="19401" customFormat="1" x14ac:dyDescent="0.25"/>
    <row r="19402" customFormat="1" x14ac:dyDescent="0.25"/>
    <row r="19403" customFormat="1" x14ac:dyDescent="0.25"/>
    <row r="19404" customFormat="1" x14ac:dyDescent="0.25"/>
    <row r="19405" customFormat="1" x14ac:dyDescent="0.25"/>
    <row r="19406" customFormat="1" x14ac:dyDescent="0.25"/>
    <row r="19407" customFormat="1" x14ac:dyDescent="0.25"/>
    <row r="19408" customFormat="1" x14ac:dyDescent="0.25"/>
    <row r="19409" customFormat="1" x14ac:dyDescent="0.25"/>
    <row r="19410" customFormat="1" x14ac:dyDescent="0.25"/>
    <row r="19411" customFormat="1" x14ac:dyDescent="0.25"/>
    <row r="19412" customFormat="1" x14ac:dyDescent="0.25"/>
    <row r="19413" customFormat="1" x14ac:dyDescent="0.25"/>
    <row r="19414" customFormat="1" x14ac:dyDescent="0.25"/>
    <row r="19415" customFormat="1" x14ac:dyDescent="0.25"/>
    <row r="19416" customFormat="1" x14ac:dyDescent="0.25"/>
    <row r="19417" customFormat="1" x14ac:dyDescent="0.25"/>
    <row r="19418" customFormat="1" x14ac:dyDescent="0.25"/>
    <row r="19419" customFormat="1" x14ac:dyDescent="0.25"/>
    <row r="19420" customFormat="1" x14ac:dyDescent="0.25"/>
    <row r="19421" customFormat="1" x14ac:dyDescent="0.25"/>
    <row r="19422" customFormat="1" x14ac:dyDescent="0.25"/>
    <row r="19423" customFormat="1" x14ac:dyDescent="0.25"/>
    <row r="19424" customFormat="1" x14ac:dyDescent="0.25"/>
    <row r="19425" customFormat="1" x14ac:dyDescent="0.25"/>
    <row r="19426" customFormat="1" x14ac:dyDescent="0.25"/>
    <row r="19427" customFormat="1" x14ac:dyDescent="0.25"/>
    <row r="19428" customFormat="1" x14ac:dyDescent="0.25"/>
    <row r="19429" customFormat="1" x14ac:dyDescent="0.25"/>
    <row r="19430" customFormat="1" x14ac:dyDescent="0.25"/>
    <row r="19431" customFormat="1" x14ac:dyDescent="0.25"/>
    <row r="19432" customFormat="1" x14ac:dyDescent="0.25"/>
    <row r="19433" customFormat="1" x14ac:dyDescent="0.25"/>
    <row r="19434" customFormat="1" x14ac:dyDescent="0.25"/>
    <row r="19435" customFormat="1" x14ac:dyDescent="0.25"/>
    <row r="19436" customFormat="1" x14ac:dyDescent="0.25"/>
    <row r="19437" customFormat="1" x14ac:dyDescent="0.25"/>
    <row r="19438" customFormat="1" x14ac:dyDescent="0.25"/>
    <row r="19439" customFormat="1" x14ac:dyDescent="0.25"/>
    <row r="19440" customFormat="1" x14ac:dyDescent="0.25"/>
    <row r="19441" customFormat="1" x14ac:dyDescent="0.25"/>
    <row r="19442" customFormat="1" x14ac:dyDescent="0.25"/>
    <row r="19443" customFormat="1" x14ac:dyDescent="0.25"/>
    <row r="19444" customFormat="1" x14ac:dyDescent="0.25"/>
    <row r="19445" customFormat="1" x14ac:dyDescent="0.25"/>
    <row r="19446" customFormat="1" x14ac:dyDescent="0.25"/>
    <row r="19447" customFormat="1" x14ac:dyDescent="0.25"/>
    <row r="19448" customFormat="1" x14ac:dyDescent="0.25"/>
    <row r="19449" customFormat="1" x14ac:dyDescent="0.25"/>
    <row r="19450" customFormat="1" x14ac:dyDescent="0.25"/>
    <row r="19451" customFormat="1" x14ac:dyDescent="0.25"/>
    <row r="19452" customFormat="1" x14ac:dyDescent="0.25"/>
    <row r="19453" customFormat="1" x14ac:dyDescent="0.25"/>
    <row r="19454" customFormat="1" x14ac:dyDescent="0.25"/>
    <row r="19455" customFormat="1" x14ac:dyDescent="0.25"/>
    <row r="19456" customFormat="1" x14ac:dyDescent="0.25"/>
    <row r="19457" customFormat="1" x14ac:dyDescent="0.25"/>
    <row r="19458" customFormat="1" x14ac:dyDescent="0.25"/>
    <row r="19459" customFormat="1" x14ac:dyDescent="0.25"/>
    <row r="19460" customFormat="1" x14ac:dyDescent="0.25"/>
    <row r="19461" customFormat="1" x14ac:dyDescent="0.25"/>
    <row r="19462" customFormat="1" x14ac:dyDescent="0.25"/>
    <row r="19463" customFormat="1" x14ac:dyDescent="0.25"/>
    <row r="19464" customFormat="1" x14ac:dyDescent="0.25"/>
    <row r="19465" customFormat="1" x14ac:dyDescent="0.25"/>
    <row r="19466" customFormat="1" x14ac:dyDescent="0.25"/>
    <row r="19467" customFormat="1" x14ac:dyDescent="0.25"/>
    <row r="19468" customFormat="1" x14ac:dyDescent="0.25"/>
    <row r="19469" customFormat="1" x14ac:dyDescent="0.25"/>
    <row r="19470" customFormat="1" x14ac:dyDescent="0.25"/>
    <row r="19471" customFormat="1" x14ac:dyDescent="0.25"/>
    <row r="19472" customFormat="1" x14ac:dyDescent="0.25"/>
    <row r="19473" customFormat="1" x14ac:dyDescent="0.25"/>
    <row r="19474" customFormat="1" x14ac:dyDescent="0.25"/>
    <row r="19475" customFormat="1" x14ac:dyDescent="0.25"/>
    <row r="19476" customFormat="1" x14ac:dyDescent="0.25"/>
    <row r="19477" customFormat="1" x14ac:dyDescent="0.25"/>
    <row r="19478" customFormat="1" x14ac:dyDescent="0.25"/>
    <row r="19479" customFormat="1" x14ac:dyDescent="0.25"/>
    <row r="19480" customFormat="1" x14ac:dyDescent="0.25"/>
    <row r="19481" customFormat="1" x14ac:dyDescent="0.25"/>
    <row r="19482" customFormat="1" x14ac:dyDescent="0.25"/>
    <row r="19483" customFormat="1" x14ac:dyDescent="0.25"/>
    <row r="19484" customFormat="1" x14ac:dyDescent="0.25"/>
    <row r="19485" customFormat="1" x14ac:dyDescent="0.25"/>
    <row r="19486" customFormat="1" x14ac:dyDescent="0.25"/>
    <row r="19487" customFormat="1" x14ac:dyDescent="0.25"/>
    <row r="19488" customFormat="1" x14ac:dyDescent="0.25"/>
    <row r="19489" customFormat="1" x14ac:dyDescent="0.25"/>
    <row r="19490" customFormat="1" x14ac:dyDescent="0.25"/>
    <row r="19491" customFormat="1" x14ac:dyDescent="0.25"/>
    <row r="19492" customFormat="1" x14ac:dyDescent="0.25"/>
    <row r="19493" customFormat="1" x14ac:dyDescent="0.25"/>
    <row r="19494" customFormat="1" x14ac:dyDescent="0.25"/>
    <row r="19495" customFormat="1" x14ac:dyDescent="0.25"/>
    <row r="19496" customFormat="1" x14ac:dyDescent="0.25"/>
    <row r="19497" customFormat="1" x14ac:dyDescent="0.25"/>
    <row r="19498" customFormat="1" x14ac:dyDescent="0.25"/>
    <row r="19499" customFormat="1" x14ac:dyDescent="0.25"/>
    <row r="19500" customFormat="1" x14ac:dyDescent="0.25"/>
    <row r="19501" customFormat="1" x14ac:dyDescent="0.25"/>
    <row r="19502" customFormat="1" x14ac:dyDescent="0.25"/>
    <row r="19503" customFormat="1" x14ac:dyDescent="0.25"/>
    <row r="19504" customFormat="1" x14ac:dyDescent="0.25"/>
    <row r="19505" customFormat="1" x14ac:dyDescent="0.25"/>
    <row r="19506" customFormat="1" x14ac:dyDescent="0.25"/>
    <row r="19507" customFormat="1" x14ac:dyDescent="0.25"/>
    <row r="19508" customFormat="1" x14ac:dyDescent="0.25"/>
    <row r="19509" customFormat="1" x14ac:dyDescent="0.25"/>
    <row r="19510" customFormat="1" x14ac:dyDescent="0.25"/>
    <row r="19511" customFormat="1" x14ac:dyDescent="0.25"/>
    <row r="19512" customFormat="1" x14ac:dyDescent="0.25"/>
    <row r="19513" customFormat="1" x14ac:dyDescent="0.25"/>
    <row r="19514" customFormat="1" x14ac:dyDescent="0.25"/>
    <row r="19515" customFormat="1" x14ac:dyDescent="0.25"/>
    <row r="19516" customFormat="1" x14ac:dyDescent="0.25"/>
    <row r="19517" customFormat="1" x14ac:dyDescent="0.25"/>
    <row r="19518" customFormat="1" x14ac:dyDescent="0.25"/>
    <row r="19519" customFormat="1" x14ac:dyDescent="0.25"/>
    <row r="19520" customFormat="1" x14ac:dyDescent="0.25"/>
    <row r="19521" customFormat="1" x14ac:dyDescent="0.25"/>
    <row r="19522" customFormat="1" x14ac:dyDescent="0.25"/>
    <row r="19523" customFormat="1" x14ac:dyDescent="0.25"/>
    <row r="19524" customFormat="1" x14ac:dyDescent="0.25"/>
    <row r="19525" customFormat="1" x14ac:dyDescent="0.25"/>
    <row r="19526" customFormat="1" x14ac:dyDescent="0.25"/>
    <row r="19527" customFormat="1" x14ac:dyDescent="0.25"/>
    <row r="19528" customFormat="1" x14ac:dyDescent="0.25"/>
    <row r="19529" customFormat="1" x14ac:dyDescent="0.25"/>
    <row r="19530" customFormat="1" x14ac:dyDescent="0.25"/>
    <row r="19531" customFormat="1" x14ac:dyDescent="0.25"/>
    <row r="19532" customFormat="1" x14ac:dyDescent="0.25"/>
    <row r="19533" customFormat="1" x14ac:dyDescent="0.25"/>
    <row r="19534" customFormat="1" x14ac:dyDescent="0.25"/>
    <row r="19535" customFormat="1" x14ac:dyDescent="0.25"/>
    <row r="19536" customFormat="1" x14ac:dyDescent="0.25"/>
    <row r="19537" customFormat="1" x14ac:dyDescent="0.25"/>
    <row r="19538" customFormat="1" x14ac:dyDescent="0.25"/>
    <row r="19539" customFormat="1" x14ac:dyDescent="0.25"/>
    <row r="19540" customFormat="1" x14ac:dyDescent="0.25"/>
    <row r="19541" customFormat="1" x14ac:dyDescent="0.25"/>
    <row r="19542" customFormat="1" x14ac:dyDescent="0.25"/>
    <row r="19543" customFormat="1" x14ac:dyDescent="0.25"/>
    <row r="19544" customFormat="1" x14ac:dyDescent="0.25"/>
    <row r="19545" customFormat="1" x14ac:dyDescent="0.25"/>
    <row r="19546" customFormat="1" x14ac:dyDescent="0.25"/>
    <row r="19547" customFormat="1" x14ac:dyDescent="0.25"/>
    <row r="19548" customFormat="1" x14ac:dyDescent="0.25"/>
    <row r="19549" customFormat="1" x14ac:dyDescent="0.25"/>
    <row r="19550" customFormat="1" x14ac:dyDescent="0.25"/>
    <row r="19551" customFormat="1" x14ac:dyDescent="0.25"/>
    <row r="19552" customFormat="1" x14ac:dyDescent="0.25"/>
    <row r="19553" customFormat="1" x14ac:dyDescent="0.25"/>
    <row r="19554" customFormat="1" x14ac:dyDescent="0.25"/>
    <row r="19555" customFormat="1" x14ac:dyDescent="0.25"/>
    <row r="19556" customFormat="1" x14ac:dyDescent="0.25"/>
    <row r="19557" customFormat="1" x14ac:dyDescent="0.25"/>
    <row r="19558" customFormat="1" x14ac:dyDescent="0.25"/>
    <row r="19559" customFormat="1" x14ac:dyDescent="0.25"/>
    <row r="19560" customFormat="1" x14ac:dyDescent="0.25"/>
    <row r="19561" customFormat="1" x14ac:dyDescent="0.25"/>
    <row r="19562" customFormat="1" x14ac:dyDescent="0.25"/>
    <row r="19563" customFormat="1" x14ac:dyDescent="0.25"/>
    <row r="19564" customFormat="1" x14ac:dyDescent="0.25"/>
    <row r="19565" customFormat="1" x14ac:dyDescent="0.25"/>
    <row r="19566" customFormat="1" x14ac:dyDescent="0.25"/>
    <row r="19567" customFormat="1" x14ac:dyDescent="0.25"/>
    <row r="19568" customFormat="1" x14ac:dyDescent="0.25"/>
    <row r="19569" customFormat="1" x14ac:dyDescent="0.25"/>
    <row r="19570" customFormat="1" x14ac:dyDescent="0.25"/>
    <row r="19571" customFormat="1" x14ac:dyDescent="0.25"/>
    <row r="19572" customFormat="1" x14ac:dyDescent="0.25"/>
    <row r="19573" customFormat="1" x14ac:dyDescent="0.25"/>
    <row r="19574" customFormat="1" x14ac:dyDescent="0.25"/>
    <row r="19575" customFormat="1" x14ac:dyDescent="0.25"/>
    <row r="19576" customFormat="1" x14ac:dyDescent="0.25"/>
    <row r="19577" customFormat="1" x14ac:dyDescent="0.25"/>
    <row r="19578" customFormat="1" x14ac:dyDescent="0.25"/>
    <row r="19579" customFormat="1" x14ac:dyDescent="0.25"/>
    <row r="19580" customFormat="1" x14ac:dyDescent="0.25"/>
    <row r="19581" customFormat="1" x14ac:dyDescent="0.25"/>
    <row r="19582" customFormat="1" x14ac:dyDescent="0.25"/>
    <row r="19583" customFormat="1" x14ac:dyDescent="0.25"/>
    <row r="19584" customFormat="1" x14ac:dyDescent="0.25"/>
    <row r="19585" customFormat="1" x14ac:dyDescent="0.25"/>
    <row r="19586" customFormat="1" x14ac:dyDescent="0.25"/>
    <row r="19587" customFormat="1" x14ac:dyDescent="0.25"/>
    <row r="19588" customFormat="1" x14ac:dyDescent="0.25"/>
    <row r="19589" customFormat="1" x14ac:dyDescent="0.25"/>
    <row r="19590" customFormat="1" x14ac:dyDescent="0.25"/>
    <row r="19591" customFormat="1" x14ac:dyDescent="0.25"/>
    <row r="19592" customFormat="1" x14ac:dyDescent="0.25"/>
    <row r="19593" customFormat="1" x14ac:dyDescent="0.25"/>
    <row r="19594" customFormat="1" x14ac:dyDescent="0.25"/>
    <row r="19595" customFormat="1" x14ac:dyDescent="0.25"/>
    <row r="19596" customFormat="1" x14ac:dyDescent="0.25"/>
    <row r="19597" customFormat="1" x14ac:dyDescent="0.25"/>
    <row r="19598" customFormat="1" x14ac:dyDescent="0.25"/>
    <row r="19599" customFormat="1" x14ac:dyDescent="0.25"/>
    <row r="19600" customFormat="1" x14ac:dyDescent="0.25"/>
    <row r="19601" customFormat="1" x14ac:dyDescent="0.25"/>
    <row r="19602" customFormat="1" x14ac:dyDescent="0.25"/>
    <row r="19603" customFormat="1" x14ac:dyDescent="0.25"/>
    <row r="19604" customFormat="1" x14ac:dyDescent="0.25"/>
    <row r="19605" customFormat="1" x14ac:dyDescent="0.25"/>
    <row r="19606" customFormat="1" x14ac:dyDescent="0.25"/>
    <row r="19607" customFormat="1" x14ac:dyDescent="0.25"/>
    <row r="19608" customFormat="1" x14ac:dyDescent="0.25"/>
    <row r="19609" customFormat="1" x14ac:dyDescent="0.25"/>
    <row r="19610" customFormat="1" x14ac:dyDescent="0.25"/>
    <row r="19611" customFormat="1" x14ac:dyDescent="0.25"/>
    <row r="19612" customFormat="1" x14ac:dyDescent="0.25"/>
    <row r="19613" customFormat="1" x14ac:dyDescent="0.25"/>
    <row r="19614" customFormat="1" x14ac:dyDescent="0.25"/>
    <row r="19615" customFormat="1" x14ac:dyDescent="0.25"/>
    <row r="19616" customFormat="1" x14ac:dyDescent="0.25"/>
    <row r="19617" customFormat="1" x14ac:dyDescent="0.25"/>
    <row r="19618" customFormat="1" x14ac:dyDescent="0.25"/>
    <row r="19619" customFormat="1" x14ac:dyDescent="0.25"/>
    <row r="19620" customFormat="1" x14ac:dyDescent="0.25"/>
    <row r="19621" customFormat="1" x14ac:dyDescent="0.25"/>
    <row r="19622" customFormat="1" x14ac:dyDescent="0.25"/>
    <row r="19623" customFormat="1" x14ac:dyDescent="0.25"/>
    <row r="19624" customFormat="1" x14ac:dyDescent="0.25"/>
    <row r="19625" customFormat="1" x14ac:dyDescent="0.25"/>
    <row r="19626" customFormat="1" x14ac:dyDescent="0.25"/>
    <row r="19627" customFormat="1" x14ac:dyDescent="0.25"/>
    <row r="19628" customFormat="1" x14ac:dyDescent="0.25"/>
    <row r="19629" customFormat="1" x14ac:dyDescent="0.25"/>
    <row r="19630" customFormat="1" x14ac:dyDescent="0.25"/>
    <row r="19631" customFormat="1" x14ac:dyDescent="0.25"/>
    <row r="19632" customFormat="1" x14ac:dyDescent="0.25"/>
    <row r="19633" customFormat="1" x14ac:dyDescent="0.25"/>
    <row r="19634" customFormat="1" x14ac:dyDescent="0.25"/>
    <row r="19635" customFormat="1" x14ac:dyDescent="0.25"/>
    <row r="19636" customFormat="1" x14ac:dyDescent="0.25"/>
    <row r="19637" customFormat="1" x14ac:dyDescent="0.25"/>
    <row r="19638" customFormat="1" x14ac:dyDescent="0.25"/>
    <row r="19639" customFormat="1" x14ac:dyDescent="0.25"/>
    <row r="19640" customFormat="1" x14ac:dyDescent="0.25"/>
    <row r="19641" customFormat="1" x14ac:dyDescent="0.25"/>
    <row r="19642" customFormat="1" x14ac:dyDescent="0.25"/>
    <row r="19643" customFormat="1" x14ac:dyDescent="0.25"/>
    <row r="19644" customFormat="1" x14ac:dyDescent="0.25"/>
    <row r="19645" customFormat="1" x14ac:dyDescent="0.25"/>
    <row r="19646" customFormat="1" x14ac:dyDescent="0.25"/>
    <row r="19647" customFormat="1" x14ac:dyDescent="0.25"/>
    <row r="19648" customFormat="1" x14ac:dyDescent="0.25"/>
    <row r="19649" customFormat="1" x14ac:dyDescent="0.25"/>
    <row r="19650" customFormat="1" x14ac:dyDescent="0.25"/>
    <row r="19651" customFormat="1" x14ac:dyDescent="0.25"/>
    <row r="19652" customFormat="1" x14ac:dyDescent="0.25"/>
    <row r="19653" customFormat="1" x14ac:dyDescent="0.25"/>
    <row r="19654" customFormat="1" x14ac:dyDescent="0.25"/>
    <row r="19655" customFormat="1" x14ac:dyDescent="0.25"/>
    <row r="19656" customFormat="1" x14ac:dyDescent="0.25"/>
    <row r="19657" customFormat="1" x14ac:dyDescent="0.25"/>
    <row r="19658" customFormat="1" x14ac:dyDescent="0.25"/>
    <row r="19659" customFormat="1" x14ac:dyDescent="0.25"/>
    <row r="19660" customFormat="1" x14ac:dyDescent="0.25"/>
    <row r="19661" customFormat="1" x14ac:dyDescent="0.25"/>
    <row r="19662" customFormat="1" x14ac:dyDescent="0.25"/>
    <row r="19663" customFormat="1" x14ac:dyDescent="0.25"/>
    <row r="19664" customFormat="1" x14ac:dyDescent="0.25"/>
    <row r="19665" customFormat="1" x14ac:dyDescent="0.25"/>
    <row r="19666" customFormat="1" x14ac:dyDescent="0.25"/>
    <row r="19667" customFormat="1" x14ac:dyDescent="0.25"/>
    <row r="19668" customFormat="1" x14ac:dyDescent="0.25"/>
    <row r="19669" customFormat="1" x14ac:dyDescent="0.25"/>
    <row r="19670" customFormat="1" x14ac:dyDescent="0.25"/>
    <row r="19671" customFormat="1" x14ac:dyDescent="0.25"/>
    <row r="19672" customFormat="1" x14ac:dyDescent="0.25"/>
    <row r="19673" customFormat="1" x14ac:dyDescent="0.25"/>
    <row r="19674" customFormat="1" x14ac:dyDescent="0.25"/>
    <row r="19675" customFormat="1" x14ac:dyDescent="0.25"/>
    <row r="19676" customFormat="1" x14ac:dyDescent="0.25"/>
    <row r="19677" customFormat="1" x14ac:dyDescent="0.25"/>
    <row r="19678" customFormat="1" x14ac:dyDescent="0.25"/>
    <row r="19679" customFormat="1" x14ac:dyDescent="0.25"/>
    <row r="19680" customFormat="1" x14ac:dyDescent="0.25"/>
    <row r="19681" customFormat="1" x14ac:dyDescent="0.25"/>
    <row r="19682" customFormat="1" x14ac:dyDescent="0.25"/>
    <row r="19683" customFormat="1" x14ac:dyDescent="0.25"/>
    <row r="19684" customFormat="1" x14ac:dyDescent="0.25"/>
    <row r="19685" customFormat="1" x14ac:dyDescent="0.25"/>
    <row r="19686" customFormat="1" x14ac:dyDescent="0.25"/>
    <row r="19687" customFormat="1" x14ac:dyDescent="0.25"/>
    <row r="19688" customFormat="1" x14ac:dyDescent="0.25"/>
    <row r="19689" customFormat="1" x14ac:dyDescent="0.25"/>
    <row r="19690" customFormat="1" x14ac:dyDescent="0.25"/>
    <row r="19691" customFormat="1" x14ac:dyDescent="0.25"/>
    <row r="19692" customFormat="1" x14ac:dyDescent="0.25"/>
    <row r="19693" customFormat="1" x14ac:dyDescent="0.25"/>
    <row r="19694" customFormat="1" x14ac:dyDescent="0.25"/>
    <row r="19695" customFormat="1" x14ac:dyDescent="0.25"/>
    <row r="19696" customFormat="1" x14ac:dyDescent="0.25"/>
    <row r="19697" customFormat="1" x14ac:dyDescent="0.25"/>
    <row r="19698" customFormat="1" x14ac:dyDescent="0.25"/>
    <row r="19699" customFormat="1" x14ac:dyDescent="0.25"/>
    <row r="19700" customFormat="1" x14ac:dyDescent="0.25"/>
    <row r="19701" customFormat="1" x14ac:dyDescent="0.25"/>
    <row r="19702" customFormat="1" x14ac:dyDescent="0.25"/>
    <row r="19703" customFormat="1" x14ac:dyDescent="0.25"/>
    <row r="19704" customFormat="1" x14ac:dyDescent="0.25"/>
    <row r="19705" customFormat="1" x14ac:dyDescent="0.25"/>
    <row r="19706" customFormat="1" x14ac:dyDescent="0.25"/>
    <row r="19707" customFormat="1" x14ac:dyDescent="0.25"/>
    <row r="19708" customFormat="1" x14ac:dyDescent="0.25"/>
    <row r="19709" customFormat="1" x14ac:dyDescent="0.25"/>
    <row r="19710" customFormat="1" x14ac:dyDescent="0.25"/>
    <row r="19711" customFormat="1" x14ac:dyDescent="0.25"/>
    <row r="19712" customFormat="1" x14ac:dyDescent="0.25"/>
    <row r="19713" customFormat="1" x14ac:dyDescent="0.25"/>
    <row r="19714" customFormat="1" x14ac:dyDescent="0.25"/>
    <row r="19715" customFormat="1" x14ac:dyDescent="0.25"/>
    <row r="19716" customFormat="1" x14ac:dyDescent="0.25"/>
    <row r="19717" customFormat="1" x14ac:dyDescent="0.25"/>
    <row r="19718" customFormat="1" x14ac:dyDescent="0.25"/>
    <row r="19719" customFormat="1" x14ac:dyDescent="0.25"/>
    <row r="19720" customFormat="1" x14ac:dyDescent="0.25"/>
    <row r="19721" customFormat="1" x14ac:dyDescent="0.25"/>
    <row r="19722" customFormat="1" x14ac:dyDescent="0.25"/>
    <row r="19723" customFormat="1" x14ac:dyDescent="0.25"/>
    <row r="19724" customFormat="1" x14ac:dyDescent="0.25"/>
    <row r="19725" customFormat="1" x14ac:dyDescent="0.25"/>
    <row r="19726" customFormat="1" x14ac:dyDescent="0.25"/>
    <row r="19727" customFormat="1" x14ac:dyDescent="0.25"/>
    <row r="19728" customFormat="1" x14ac:dyDescent="0.25"/>
    <row r="19729" customFormat="1" x14ac:dyDescent="0.25"/>
    <row r="19730" customFormat="1" x14ac:dyDescent="0.25"/>
    <row r="19731" customFormat="1" x14ac:dyDescent="0.25"/>
    <row r="19732" customFormat="1" x14ac:dyDescent="0.25"/>
    <row r="19733" customFormat="1" x14ac:dyDescent="0.25"/>
    <row r="19734" customFormat="1" x14ac:dyDescent="0.25"/>
    <row r="19735" customFormat="1" x14ac:dyDescent="0.25"/>
    <row r="19736" customFormat="1" x14ac:dyDescent="0.25"/>
    <row r="19737" customFormat="1" x14ac:dyDescent="0.25"/>
    <row r="19738" customFormat="1" x14ac:dyDescent="0.25"/>
    <row r="19739" customFormat="1" x14ac:dyDescent="0.25"/>
    <row r="19740" customFormat="1" x14ac:dyDescent="0.25"/>
    <row r="19741" customFormat="1" x14ac:dyDescent="0.25"/>
    <row r="19742" customFormat="1" x14ac:dyDescent="0.25"/>
    <row r="19743" customFormat="1" x14ac:dyDescent="0.25"/>
    <row r="19744" customFormat="1" x14ac:dyDescent="0.25"/>
    <row r="19745" customFormat="1" x14ac:dyDescent="0.25"/>
    <row r="19746" customFormat="1" x14ac:dyDescent="0.25"/>
    <row r="19747" customFormat="1" x14ac:dyDescent="0.25"/>
    <row r="19748" customFormat="1" x14ac:dyDescent="0.25"/>
    <row r="19749" customFormat="1" x14ac:dyDescent="0.25"/>
    <row r="19750" customFormat="1" x14ac:dyDescent="0.25"/>
    <row r="19751" customFormat="1" x14ac:dyDescent="0.25"/>
    <row r="19752" customFormat="1" x14ac:dyDescent="0.25"/>
    <row r="19753" customFormat="1" x14ac:dyDescent="0.25"/>
    <row r="19754" customFormat="1" x14ac:dyDescent="0.25"/>
    <row r="19755" customFormat="1" x14ac:dyDescent="0.25"/>
    <row r="19756" customFormat="1" x14ac:dyDescent="0.25"/>
    <row r="19757" customFormat="1" x14ac:dyDescent="0.25"/>
    <row r="19758" customFormat="1" x14ac:dyDescent="0.25"/>
    <row r="19759" customFormat="1" x14ac:dyDescent="0.25"/>
    <row r="19760" customFormat="1" x14ac:dyDescent="0.25"/>
    <row r="19761" customFormat="1" x14ac:dyDescent="0.25"/>
    <row r="19762" customFormat="1" x14ac:dyDescent="0.25"/>
    <row r="19763" customFormat="1" x14ac:dyDescent="0.25"/>
    <row r="19764" customFormat="1" x14ac:dyDescent="0.25"/>
    <row r="19765" customFormat="1" x14ac:dyDescent="0.25"/>
    <row r="19766" customFormat="1" x14ac:dyDescent="0.25"/>
    <row r="19767" customFormat="1" x14ac:dyDescent="0.25"/>
    <row r="19768" customFormat="1" x14ac:dyDescent="0.25"/>
    <row r="19769" customFormat="1" x14ac:dyDescent="0.25"/>
    <row r="19770" customFormat="1" x14ac:dyDescent="0.25"/>
    <row r="19771" customFormat="1" x14ac:dyDescent="0.25"/>
    <row r="19772" customFormat="1" x14ac:dyDescent="0.25"/>
    <row r="19773" customFormat="1" x14ac:dyDescent="0.25"/>
    <row r="19774" customFormat="1" x14ac:dyDescent="0.25"/>
    <row r="19775" customFormat="1" x14ac:dyDescent="0.25"/>
    <row r="19776" customFormat="1" x14ac:dyDescent="0.25"/>
    <row r="19777" customFormat="1" x14ac:dyDescent="0.25"/>
    <row r="19778" customFormat="1" x14ac:dyDescent="0.25"/>
    <row r="19779" customFormat="1" x14ac:dyDescent="0.25"/>
    <row r="19780" customFormat="1" x14ac:dyDescent="0.25"/>
    <row r="19781" customFormat="1" x14ac:dyDescent="0.25"/>
    <row r="19782" customFormat="1" x14ac:dyDescent="0.25"/>
    <row r="19783" customFormat="1" x14ac:dyDescent="0.25"/>
    <row r="19784" customFormat="1" x14ac:dyDescent="0.25"/>
    <row r="19785" customFormat="1" x14ac:dyDescent="0.25"/>
    <row r="19786" customFormat="1" x14ac:dyDescent="0.25"/>
    <row r="19787" customFormat="1" x14ac:dyDescent="0.25"/>
    <row r="19788" customFormat="1" x14ac:dyDescent="0.25"/>
    <row r="19789" customFormat="1" x14ac:dyDescent="0.25"/>
    <row r="19790" customFormat="1" x14ac:dyDescent="0.25"/>
    <row r="19791" customFormat="1" x14ac:dyDescent="0.25"/>
    <row r="19792" customFormat="1" x14ac:dyDescent="0.25"/>
    <row r="19793" customFormat="1" x14ac:dyDescent="0.25"/>
    <row r="19794" customFormat="1" x14ac:dyDescent="0.25"/>
    <row r="19795" customFormat="1" x14ac:dyDescent="0.25"/>
    <row r="19796" customFormat="1" x14ac:dyDescent="0.25"/>
    <row r="19797" customFormat="1" x14ac:dyDescent="0.25"/>
    <row r="19798" customFormat="1" x14ac:dyDescent="0.25"/>
    <row r="19799" customFormat="1" x14ac:dyDescent="0.25"/>
    <row r="19800" customFormat="1" x14ac:dyDescent="0.25"/>
    <row r="19801" customFormat="1" x14ac:dyDescent="0.25"/>
    <row r="19802" customFormat="1" x14ac:dyDescent="0.25"/>
    <row r="19803" customFormat="1" x14ac:dyDescent="0.25"/>
    <row r="19804" customFormat="1" x14ac:dyDescent="0.25"/>
    <row r="19805" customFormat="1" x14ac:dyDescent="0.25"/>
    <row r="19806" customFormat="1" x14ac:dyDescent="0.25"/>
    <row r="19807" customFormat="1" x14ac:dyDescent="0.25"/>
    <row r="19808" customFormat="1" x14ac:dyDescent="0.25"/>
    <row r="19809" customFormat="1" x14ac:dyDescent="0.25"/>
    <row r="19810" customFormat="1" x14ac:dyDescent="0.25"/>
    <row r="19811" customFormat="1" x14ac:dyDescent="0.25"/>
    <row r="19812" customFormat="1" x14ac:dyDescent="0.25"/>
    <row r="19813" customFormat="1" x14ac:dyDescent="0.25"/>
    <row r="19814" customFormat="1" x14ac:dyDescent="0.25"/>
    <row r="19815" customFormat="1" x14ac:dyDescent="0.25"/>
    <row r="19816" customFormat="1" x14ac:dyDescent="0.25"/>
    <row r="19817" customFormat="1" x14ac:dyDescent="0.25"/>
    <row r="19818" customFormat="1" x14ac:dyDescent="0.25"/>
    <row r="19819" customFormat="1" x14ac:dyDescent="0.25"/>
    <row r="19820" customFormat="1" x14ac:dyDescent="0.25"/>
    <row r="19821" customFormat="1" x14ac:dyDescent="0.25"/>
    <row r="19822" customFormat="1" x14ac:dyDescent="0.25"/>
    <row r="19823" customFormat="1" x14ac:dyDescent="0.25"/>
    <row r="19824" customFormat="1" x14ac:dyDescent="0.25"/>
    <row r="19825" customFormat="1" x14ac:dyDescent="0.25"/>
    <row r="19826" customFormat="1" x14ac:dyDescent="0.25"/>
    <row r="19827" customFormat="1" x14ac:dyDescent="0.25"/>
    <row r="19828" customFormat="1" x14ac:dyDescent="0.25"/>
    <row r="19829" customFormat="1" x14ac:dyDescent="0.25"/>
    <row r="19830" customFormat="1" x14ac:dyDescent="0.25"/>
    <row r="19831" customFormat="1" x14ac:dyDescent="0.25"/>
    <row r="19832" customFormat="1" x14ac:dyDescent="0.25"/>
    <row r="19833" customFormat="1" x14ac:dyDescent="0.25"/>
    <row r="19834" customFormat="1" x14ac:dyDescent="0.25"/>
    <row r="19835" customFormat="1" x14ac:dyDescent="0.25"/>
    <row r="19836" customFormat="1" x14ac:dyDescent="0.25"/>
    <row r="19837" customFormat="1" x14ac:dyDescent="0.25"/>
    <row r="19838" customFormat="1" x14ac:dyDescent="0.25"/>
    <row r="19839" customFormat="1" x14ac:dyDescent="0.25"/>
    <row r="19840" customFormat="1" x14ac:dyDescent="0.25"/>
    <row r="19841" customFormat="1" x14ac:dyDescent="0.25"/>
    <row r="19842" customFormat="1" x14ac:dyDescent="0.25"/>
    <row r="19843" customFormat="1" x14ac:dyDescent="0.25"/>
    <row r="19844" customFormat="1" x14ac:dyDescent="0.25"/>
    <row r="19845" customFormat="1" x14ac:dyDescent="0.25"/>
    <row r="19846" customFormat="1" x14ac:dyDescent="0.25"/>
    <row r="19847" customFormat="1" x14ac:dyDescent="0.25"/>
    <row r="19848" customFormat="1" x14ac:dyDescent="0.25"/>
    <row r="19849" customFormat="1" x14ac:dyDescent="0.25"/>
    <row r="19850" customFormat="1" x14ac:dyDescent="0.25"/>
    <row r="19851" customFormat="1" x14ac:dyDescent="0.25"/>
    <row r="19852" customFormat="1" x14ac:dyDescent="0.25"/>
    <row r="19853" customFormat="1" x14ac:dyDescent="0.25"/>
    <row r="19854" customFormat="1" x14ac:dyDescent="0.25"/>
    <row r="19855" customFormat="1" x14ac:dyDescent="0.25"/>
    <row r="19856" customFormat="1" x14ac:dyDescent="0.25"/>
    <row r="19857" customFormat="1" x14ac:dyDescent="0.25"/>
    <row r="19858" customFormat="1" x14ac:dyDescent="0.25"/>
    <row r="19859" customFormat="1" x14ac:dyDescent="0.25"/>
    <row r="19860" customFormat="1" x14ac:dyDescent="0.25"/>
    <row r="19861" customFormat="1" x14ac:dyDescent="0.25"/>
    <row r="19862" customFormat="1" x14ac:dyDescent="0.25"/>
    <row r="19863" customFormat="1" x14ac:dyDescent="0.25"/>
    <row r="19864" customFormat="1" x14ac:dyDescent="0.25"/>
    <row r="19865" customFormat="1" x14ac:dyDescent="0.25"/>
    <row r="19866" customFormat="1" x14ac:dyDescent="0.25"/>
    <row r="19867" customFormat="1" x14ac:dyDescent="0.25"/>
    <row r="19868" customFormat="1" x14ac:dyDescent="0.25"/>
    <row r="19869" customFormat="1" x14ac:dyDescent="0.25"/>
    <row r="19870" customFormat="1" x14ac:dyDescent="0.25"/>
    <row r="19871" customFormat="1" x14ac:dyDescent="0.25"/>
    <row r="19872" customFormat="1" x14ac:dyDescent="0.25"/>
    <row r="19873" customFormat="1" x14ac:dyDescent="0.25"/>
    <row r="19874" customFormat="1" x14ac:dyDescent="0.25"/>
    <row r="19875" customFormat="1" x14ac:dyDescent="0.25"/>
    <row r="19876" customFormat="1" x14ac:dyDescent="0.25"/>
    <row r="19877" customFormat="1" x14ac:dyDescent="0.25"/>
    <row r="19878" customFormat="1" x14ac:dyDescent="0.25"/>
    <row r="19879" customFormat="1" x14ac:dyDescent="0.25"/>
    <row r="19880" customFormat="1" x14ac:dyDescent="0.25"/>
    <row r="19881" customFormat="1" x14ac:dyDescent="0.25"/>
    <row r="19882" customFormat="1" x14ac:dyDescent="0.25"/>
    <row r="19883" customFormat="1" x14ac:dyDescent="0.25"/>
    <row r="19884" customFormat="1" x14ac:dyDescent="0.25"/>
    <row r="19885" customFormat="1" x14ac:dyDescent="0.25"/>
    <row r="19886" customFormat="1" x14ac:dyDescent="0.25"/>
    <row r="19887" customFormat="1" x14ac:dyDescent="0.25"/>
    <row r="19888" customFormat="1" x14ac:dyDescent="0.25"/>
    <row r="19889" customFormat="1" x14ac:dyDescent="0.25"/>
    <row r="19890" customFormat="1" x14ac:dyDescent="0.25"/>
    <row r="19891" customFormat="1" x14ac:dyDescent="0.25"/>
    <row r="19892" customFormat="1" x14ac:dyDescent="0.25"/>
    <row r="19893" customFormat="1" x14ac:dyDescent="0.25"/>
    <row r="19894" customFormat="1" x14ac:dyDescent="0.25"/>
    <row r="19895" customFormat="1" x14ac:dyDescent="0.25"/>
    <row r="19896" customFormat="1" x14ac:dyDescent="0.25"/>
    <row r="19897" customFormat="1" x14ac:dyDescent="0.25"/>
    <row r="19898" customFormat="1" x14ac:dyDescent="0.25"/>
    <row r="19899" customFormat="1" x14ac:dyDescent="0.25"/>
    <row r="19900" customFormat="1" x14ac:dyDescent="0.25"/>
    <row r="19901" customFormat="1" x14ac:dyDescent="0.25"/>
    <row r="19902" customFormat="1" x14ac:dyDescent="0.25"/>
    <row r="19903" customFormat="1" x14ac:dyDescent="0.25"/>
    <row r="19904" customFormat="1" x14ac:dyDescent="0.25"/>
    <row r="19905" customFormat="1" x14ac:dyDescent="0.25"/>
    <row r="19906" customFormat="1" x14ac:dyDescent="0.25"/>
    <row r="19907" customFormat="1" x14ac:dyDescent="0.25"/>
    <row r="19908" customFormat="1" x14ac:dyDescent="0.25"/>
    <row r="19909" customFormat="1" x14ac:dyDescent="0.25"/>
    <row r="19910" customFormat="1" x14ac:dyDescent="0.25"/>
    <row r="19911" customFormat="1" x14ac:dyDescent="0.25"/>
    <row r="19912" customFormat="1" x14ac:dyDescent="0.25"/>
    <row r="19913" customFormat="1" x14ac:dyDescent="0.25"/>
    <row r="19914" customFormat="1" x14ac:dyDescent="0.25"/>
    <row r="19915" customFormat="1" x14ac:dyDescent="0.25"/>
    <row r="19916" customFormat="1" x14ac:dyDescent="0.25"/>
    <row r="19917" customFormat="1" x14ac:dyDescent="0.25"/>
    <row r="19918" customFormat="1" x14ac:dyDescent="0.25"/>
    <row r="19919" customFormat="1" x14ac:dyDescent="0.25"/>
    <row r="19920" customFormat="1" x14ac:dyDescent="0.25"/>
    <row r="19921" customFormat="1" x14ac:dyDescent="0.25"/>
    <row r="19922" customFormat="1" x14ac:dyDescent="0.25"/>
    <row r="19923" customFormat="1" x14ac:dyDescent="0.25"/>
    <row r="19924" customFormat="1" x14ac:dyDescent="0.25"/>
    <row r="19925" customFormat="1" x14ac:dyDescent="0.25"/>
    <row r="19926" customFormat="1" x14ac:dyDescent="0.25"/>
    <row r="19927" customFormat="1" x14ac:dyDescent="0.25"/>
    <row r="19928" customFormat="1" x14ac:dyDescent="0.25"/>
    <row r="19929" customFormat="1" x14ac:dyDescent="0.25"/>
    <row r="19930" customFormat="1" x14ac:dyDescent="0.25"/>
    <row r="19931" customFormat="1" x14ac:dyDescent="0.25"/>
    <row r="19932" customFormat="1" x14ac:dyDescent="0.25"/>
    <row r="19933" customFormat="1" x14ac:dyDescent="0.25"/>
    <row r="19934" customFormat="1" x14ac:dyDescent="0.25"/>
    <row r="19935" customFormat="1" x14ac:dyDescent="0.25"/>
    <row r="19936" customFormat="1" x14ac:dyDescent="0.25"/>
    <row r="19937" customFormat="1" x14ac:dyDescent="0.25"/>
    <row r="19938" customFormat="1" x14ac:dyDescent="0.25"/>
    <row r="19939" customFormat="1" x14ac:dyDescent="0.25"/>
    <row r="19940" customFormat="1" x14ac:dyDescent="0.25"/>
    <row r="19941" customFormat="1" x14ac:dyDescent="0.25"/>
    <row r="19942" customFormat="1" x14ac:dyDescent="0.25"/>
    <row r="19943" customFormat="1" x14ac:dyDescent="0.25"/>
    <row r="19944" customFormat="1" x14ac:dyDescent="0.25"/>
    <row r="19945" customFormat="1" x14ac:dyDescent="0.25"/>
    <row r="19946" customFormat="1" x14ac:dyDescent="0.25"/>
    <row r="19947" customFormat="1" x14ac:dyDescent="0.25"/>
    <row r="19948" customFormat="1" x14ac:dyDescent="0.25"/>
    <row r="19949" customFormat="1" x14ac:dyDescent="0.25"/>
    <row r="19950" customFormat="1" x14ac:dyDescent="0.25"/>
    <row r="19951" customFormat="1" x14ac:dyDescent="0.25"/>
    <row r="19952" customFormat="1" x14ac:dyDescent="0.25"/>
    <row r="19953" customFormat="1" x14ac:dyDescent="0.25"/>
    <row r="19954" customFormat="1" x14ac:dyDescent="0.25"/>
    <row r="19955" customFormat="1" x14ac:dyDescent="0.25"/>
    <row r="19956" customFormat="1" x14ac:dyDescent="0.25"/>
    <row r="19957" customFormat="1" x14ac:dyDescent="0.25"/>
    <row r="19958" customFormat="1" x14ac:dyDescent="0.25"/>
    <row r="19959" customFormat="1" x14ac:dyDescent="0.25"/>
    <row r="19960" customFormat="1" x14ac:dyDescent="0.25"/>
    <row r="19961" customFormat="1" x14ac:dyDescent="0.25"/>
    <row r="19962" customFormat="1" x14ac:dyDescent="0.25"/>
    <row r="19963" customFormat="1" x14ac:dyDescent="0.25"/>
    <row r="19964" customFormat="1" x14ac:dyDescent="0.25"/>
    <row r="19965" customFormat="1" x14ac:dyDescent="0.25"/>
    <row r="19966" customFormat="1" x14ac:dyDescent="0.25"/>
    <row r="19967" customFormat="1" x14ac:dyDescent="0.25"/>
    <row r="19968" customFormat="1" x14ac:dyDescent="0.25"/>
    <row r="19969" customFormat="1" x14ac:dyDescent="0.25"/>
    <row r="19970" customFormat="1" x14ac:dyDescent="0.25"/>
    <row r="19971" customFormat="1" x14ac:dyDescent="0.25"/>
    <row r="19972" customFormat="1" x14ac:dyDescent="0.25"/>
    <row r="19973" customFormat="1" x14ac:dyDescent="0.25"/>
    <row r="19974" customFormat="1" x14ac:dyDescent="0.25"/>
    <row r="19975" customFormat="1" x14ac:dyDescent="0.25"/>
    <row r="19976" customFormat="1" x14ac:dyDescent="0.25"/>
    <row r="19977" customFormat="1" x14ac:dyDescent="0.25"/>
    <row r="19978" customFormat="1" x14ac:dyDescent="0.25"/>
    <row r="19979" customFormat="1" x14ac:dyDescent="0.25"/>
    <row r="19980" customFormat="1" x14ac:dyDescent="0.25"/>
    <row r="19981" customFormat="1" x14ac:dyDescent="0.25"/>
    <row r="19982" customFormat="1" x14ac:dyDescent="0.25"/>
    <row r="19983" customFormat="1" x14ac:dyDescent="0.25"/>
    <row r="19984" customFormat="1" x14ac:dyDescent="0.25"/>
    <row r="19985" customFormat="1" x14ac:dyDescent="0.25"/>
    <row r="19986" customFormat="1" x14ac:dyDescent="0.25"/>
    <row r="19987" customFormat="1" x14ac:dyDescent="0.25"/>
    <row r="19988" customFormat="1" x14ac:dyDescent="0.25"/>
    <row r="19989" customFormat="1" x14ac:dyDescent="0.25"/>
    <row r="19990" customFormat="1" x14ac:dyDescent="0.25"/>
    <row r="19991" customFormat="1" x14ac:dyDescent="0.25"/>
    <row r="19992" customFormat="1" x14ac:dyDescent="0.25"/>
    <row r="19993" customFormat="1" x14ac:dyDescent="0.25"/>
    <row r="19994" customFormat="1" x14ac:dyDescent="0.25"/>
    <row r="19995" customFormat="1" x14ac:dyDescent="0.25"/>
    <row r="19996" customFormat="1" x14ac:dyDescent="0.25"/>
    <row r="19997" customFormat="1" x14ac:dyDescent="0.25"/>
    <row r="19998" customFormat="1" x14ac:dyDescent="0.25"/>
    <row r="19999" customFormat="1" x14ac:dyDescent="0.25"/>
    <row r="20000" customFormat="1" x14ac:dyDescent="0.25"/>
    <row r="20001" customFormat="1" x14ac:dyDescent="0.25"/>
    <row r="20002" customFormat="1" x14ac:dyDescent="0.25"/>
    <row r="20003" customFormat="1" x14ac:dyDescent="0.25"/>
    <row r="20004" customFormat="1" x14ac:dyDescent="0.25"/>
    <row r="20005" customFormat="1" x14ac:dyDescent="0.25"/>
    <row r="20006" customFormat="1" x14ac:dyDescent="0.25"/>
    <row r="20007" customFormat="1" x14ac:dyDescent="0.25"/>
    <row r="20008" customFormat="1" x14ac:dyDescent="0.25"/>
    <row r="20009" customFormat="1" x14ac:dyDescent="0.25"/>
    <row r="20010" customFormat="1" x14ac:dyDescent="0.25"/>
    <row r="20011" customFormat="1" x14ac:dyDescent="0.25"/>
    <row r="20012" customFormat="1" x14ac:dyDescent="0.25"/>
    <row r="20013" customFormat="1" x14ac:dyDescent="0.25"/>
    <row r="20014" customFormat="1" x14ac:dyDescent="0.25"/>
    <row r="20015" customFormat="1" x14ac:dyDescent="0.25"/>
    <row r="20016" customFormat="1" x14ac:dyDescent="0.25"/>
    <row r="20017" customFormat="1" x14ac:dyDescent="0.25"/>
    <row r="20018" customFormat="1" x14ac:dyDescent="0.25"/>
    <row r="20019" customFormat="1" x14ac:dyDescent="0.25"/>
    <row r="20020" customFormat="1" x14ac:dyDescent="0.25"/>
    <row r="20021" customFormat="1" x14ac:dyDescent="0.25"/>
    <row r="20022" customFormat="1" x14ac:dyDescent="0.25"/>
    <row r="20023" customFormat="1" x14ac:dyDescent="0.25"/>
    <row r="20024" customFormat="1" x14ac:dyDescent="0.25"/>
    <row r="20025" customFormat="1" x14ac:dyDescent="0.25"/>
    <row r="20026" customFormat="1" x14ac:dyDescent="0.25"/>
    <row r="20027" customFormat="1" x14ac:dyDescent="0.25"/>
    <row r="20028" customFormat="1" x14ac:dyDescent="0.25"/>
    <row r="20029" customFormat="1" x14ac:dyDescent="0.25"/>
    <row r="20030" customFormat="1" x14ac:dyDescent="0.25"/>
    <row r="20031" customFormat="1" x14ac:dyDescent="0.25"/>
    <row r="20032" customFormat="1" x14ac:dyDescent="0.25"/>
    <row r="20033" customFormat="1" x14ac:dyDescent="0.25"/>
    <row r="20034" customFormat="1" x14ac:dyDescent="0.25"/>
    <row r="20035" customFormat="1" x14ac:dyDescent="0.25"/>
    <row r="20036" customFormat="1" x14ac:dyDescent="0.25"/>
    <row r="20037" customFormat="1" x14ac:dyDescent="0.25"/>
    <row r="20038" customFormat="1" x14ac:dyDescent="0.25"/>
    <row r="20039" customFormat="1" x14ac:dyDescent="0.25"/>
    <row r="20040" customFormat="1" x14ac:dyDescent="0.25"/>
    <row r="20041" customFormat="1" x14ac:dyDescent="0.25"/>
    <row r="20042" customFormat="1" x14ac:dyDescent="0.25"/>
    <row r="20043" customFormat="1" x14ac:dyDescent="0.25"/>
    <row r="20044" customFormat="1" x14ac:dyDescent="0.25"/>
    <row r="20045" customFormat="1" x14ac:dyDescent="0.25"/>
    <row r="20046" customFormat="1" x14ac:dyDescent="0.25"/>
    <row r="20047" customFormat="1" x14ac:dyDescent="0.25"/>
    <row r="20048" customFormat="1" x14ac:dyDescent="0.25"/>
    <row r="20049" customFormat="1" x14ac:dyDescent="0.25"/>
    <row r="20050" customFormat="1" x14ac:dyDescent="0.25"/>
    <row r="20051" customFormat="1" x14ac:dyDescent="0.25"/>
    <row r="20052" customFormat="1" x14ac:dyDescent="0.25"/>
    <row r="20053" customFormat="1" x14ac:dyDescent="0.25"/>
    <row r="20054" customFormat="1" x14ac:dyDescent="0.25"/>
    <row r="20055" customFormat="1" x14ac:dyDescent="0.25"/>
    <row r="20056" customFormat="1" x14ac:dyDescent="0.25"/>
    <row r="20057" customFormat="1" x14ac:dyDescent="0.25"/>
    <row r="20058" customFormat="1" x14ac:dyDescent="0.25"/>
    <row r="20059" customFormat="1" x14ac:dyDescent="0.25"/>
    <row r="20060" customFormat="1" x14ac:dyDescent="0.25"/>
    <row r="20061" customFormat="1" x14ac:dyDescent="0.25"/>
    <row r="20062" customFormat="1" x14ac:dyDescent="0.25"/>
    <row r="20063" customFormat="1" x14ac:dyDescent="0.25"/>
    <row r="20064" customFormat="1" x14ac:dyDescent="0.25"/>
    <row r="20065" customFormat="1" x14ac:dyDescent="0.25"/>
    <row r="20066" customFormat="1" x14ac:dyDescent="0.25"/>
    <row r="20067" customFormat="1" x14ac:dyDescent="0.25"/>
    <row r="20068" customFormat="1" x14ac:dyDescent="0.25"/>
    <row r="20069" customFormat="1" x14ac:dyDescent="0.25"/>
    <row r="20070" customFormat="1" x14ac:dyDescent="0.25"/>
    <row r="20071" customFormat="1" x14ac:dyDescent="0.25"/>
    <row r="20072" customFormat="1" x14ac:dyDescent="0.25"/>
    <row r="20073" customFormat="1" x14ac:dyDescent="0.25"/>
    <row r="20074" customFormat="1" x14ac:dyDescent="0.25"/>
    <row r="20075" customFormat="1" x14ac:dyDescent="0.25"/>
    <row r="20076" customFormat="1" x14ac:dyDescent="0.25"/>
    <row r="20077" customFormat="1" x14ac:dyDescent="0.25"/>
    <row r="20078" customFormat="1" x14ac:dyDescent="0.25"/>
    <row r="20079" customFormat="1" x14ac:dyDescent="0.25"/>
    <row r="20080" customFormat="1" x14ac:dyDescent="0.25"/>
    <row r="20081" customFormat="1" x14ac:dyDescent="0.25"/>
    <row r="20082" customFormat="1" x14ac:dyDescent="0.25"/>
    <row r="20083" customFormat="1" x14ac:dyDescent="0.25"/>
    <row r="20084" customFormat="1" x14ac:dyDescent="0.25"/>
    <row r="20085" customFormat="1" x14ac:dyDescent="0.25"/>
    <row r="20086" customFormat="1" x14ac:dyDescent="0.25"/>
    <row r="20087" customFormat="1" x14ac:dyDescent="0.25"/>
    <row r="20088" customFormat="1" x14ac:dyDescent="0.25"/>
    <row r="20089" customFormat="1" x14ac:dyDescent="0.25"/>
    <row r="20090" customFormat="1" x14ac:dyDescent="0.25"/>
    <row r="20091" customFormat="1" x14ac:dyDescent="0.25"/>
    <row r="20092" customFormat="1" x14ac:dyDescent="0.25"/>
    <row r="20093" customFormat="1" x14ac:dyDescent="0.25"/>
    <row r="20094" customFormat="1" x14ac:dyDescent="0.25"/>
    <row r="20095" customFormat="1" x14ac:dyDescent="0.25"/>
    <row r="20096" customFormat="1" x14ac:dyDescent="0.25"/>
    <row r="20097" customFormat="1" x14ac:dyDescent="0.25"/>
    <row r="20098" customFormat="1" x14ac:dyDescent="0.25"/>
    <row r="20099" customFormat="1" x14ac:dyDescent="0.25"/>
    <row r="20100" customFormat="1" x14ac:dyDescent="0.25"/>
    <row r="20101" customFormat="1" x14ac:dyDescent="0.25"/>
    <row r="20102" customFormat="1" x14ac:dyDescent="0.25"/>
    <row r="20103" customFormat="1" x14ac:dyDescent="0.25"/>
    <row r="20104" customFormat="1" x14ac:dyDescent="0.25"/>
    <row r="20105" customFormat="1" x14ac:dyDescent="0.25"/>
    <row r="20106" customFormat="1" x14ac:dyDescent="0.25"/>
    <row r="20107" customFormat="1" x14ac:dyDescent="0.25"/>
    <row r="20108" customFormat="1" x14ac:dyDescent="0.25"/>
    <row r="20109" customFormat="1" x14ac:dyDescent="0.25"/>
    <row r="20110" customFormat="1" x14ac:dyDescent="0.25"/>
    <row r="20111" customFormat="1" x14ac:dyDescent="0.25"/>
    <row r="20112" customFormat="1" x14ac:dyDescent="0.25"/>
    <row r="20113" customFormat="1" x14ac:dyDescent="0.25"/>
    <row r="20114" customFormat="1" x14ac:dyDescent="0.25"/>
    <row r="20115" customFormat="1" x14ac:dyDescent="0.25"/>
    <row r="20116" customFormat="1" x14ac:dyDescent="0.25"/>
    <row r="20117" customFormat="1" x14ac:dyDescent="0.25"/>
    <row r="20118" customFormat="1" x14ac:dyDescent="0.25"/>
    <row r="20119" customFormat="1" x14ac:dyDescent="0.25"/>
    <row r="20120" customFormat="1" x14ac:dyDescent="0.25"/>
    <row r="20121" customFormat="1" x14ac:dyDescent="0.25"/>
    <row r="20122" customFormat="1" x14ac:dyDescent="0.25"/>
    <row r="20123" customFormat="1" x14ac:dyDescent="0.25"/>
    <row r="20124" customFormat="1" x14ac:dyDescent="0.25"/>
    <row r="20125" customFormat="1" x14ac:dyDescent="0.25"/>
    <row r="20126" customFormat="1" x14ac:dyDescent="0.25"/>
    <row r="20127" customFormat="1" x14ac:dyDescent="0.25"/>
    <row r="20128" customFormat="1" x14ac:dyDescent="0.25"/>
    <row r="20129" customFormat="1" x14ac:dyDescent="0.25"/>
    <row r="20130" customFormat="1" x14ac:dyDescent="0.25"/>
    <row r="20131" customFormat="1" x14ac:dyDescent="0.25"/>
    <row r="20132" customFormat="1" x14ac:dyDescent="0.25"/>
    <row r="20133" customFormat="1" x14ac:dyDescent="0.25"/>
    <row r="20134" customFormat="1" x14ac:dyDescent="0.25"/>
    <row r="20135" customFormat="1" x14ac:dyDescent="0.25"/>
    <row r="20136" customFormat="1" x14ac:dyDescent="0.25"/>
    <row r="20137" customFormat="1" x14ac:dyDescent="0.25"/>
    <row r="20138" customFormat="1" x14ac:dyDescent="0.25"/>
    <row r="20139" customFormat="1" x14ac:dyDescent="0.25"/>
    <row r="20140" customFormat="1" x14ac:dyDescent="0.25"/>
    <row r="20141" customFormat="1" x14ac:dyDescent="0.25"/>
    <row r="20142" customFormat="1" x14ac:dyDescent="0.25"/>
    <row r="20143" customFormat="1" x14ac:dyDescent="0.25"/>
    <row r="20144" customFormat="1" x14ac:dyDescent="0.25"/>
    <row r="20145" customFormat="1" x14ac:dyDescent="0.25"/>
    <row r="20146" customFormat="1" x14ac:dyDescent="0.25"/>
    <row r="20147" customFormat="1" x14ac:dyDescent="0.25"/>
    <row r="20148" customFormat="1" x14ac:dyDescent="0.25"/>
    <row r="20149" customFormat="1" x14ac:dyDescent="0.25"/>
    <row r="20150" customFormat="1" x14ac:dyDescent="0.25"/>
    <row r="20151" customFormat="1" x14ac:dyDescent="0.25"/>
    <row r="20152" customFormat="1" x14ac:dyDescent="0.25"/>
    <row r="20153" customFormat="1" x14ac:dyDescent="0.25"/>
    <row r="20154" customFormat="1" x14ac:dyDescent="0.25"/>
    <row r="20155" customFormat="1" x14ac:dyDescent="0.25"/>
    <row r="20156" customFormat="1" x14ac:dyDescent="0.25"/>
    <row r="20157" customFormat="1" x14ac:dyDescent="0.25"/>
    <row r="20158" customFormat="1" x14ac:dyDescent="0.25"/>
    <row r="20159" customFormat="1" x14ac:dyDescent="0.25"/>
    <row r="20160" customFormat="1" x14ac:dyDescent="0.25"/>
    <row r="20161" customFormat="1" x14ac:dyDescent="0.25"/>
    <row r="20162" customFormat="1" x14ac:dyDescent="0.25"/>
    <row r="20163" customFormat="1" x14ac:dyDescent="0.25"/>
    <row r="20164" customFormat="1" x14ac:dyDescent="0.25"/>
    <row r="20165" customFormat="1" x14ac:dyDescent="0.25"/>
    <row r="20166" customFormat="1" x14ac:dyDescent="0.25"/>
    <row r="20167" customFormat="1" x14ac:dyDescent="0.25"/>
    <row r="20168" customFormat="1" x14ac:dyDescent="0.25"/>
    <row r="20169" customFormat="1" x14ac:dyDescent="0.25"/>
    <row r="20170" customFormat="1" x14ac:dyDescent="0.25"/>
    <row r="20171" customFormat="1" x14ac:dyDescent="0.25"/>
    <row r="20172" customFormat="1" x14ac:dyDescent="0.25"/>
    <row r="20173" customFormat="1" x14ac:dyDescent="0.25"/>
    <row r="20174" customFormat="1" x14ac:dyDescent="0.25"/>
    <row r="20175" customFormat="1" x14ac:dyDescent="0.25"/>
    <row r="20176" customFormat="1" x14ac:dyDescent="0.25"/>
    <row r="20177" customFormat="1" x14ac:dyDescent="0.25"/>
    <row r="20178" customFormat="1" x14ac:dyDescent="0.25"/>
    <row r="20179" customFormat="1" x14ac:dyDescent="0.25"/>
    <row r="20180" customFormat="1" x14ac:dyDescent="0.25"/>
    <row r="20181" customFormat="1" x14ac:dyDescent="0.25"/>
    <row r="20182" customFormat="1" x14ac:dyDescent="0.25"/>
    <row r="20183" customFormat="1" x14ac:dyDescent="0.25"/>
    <row r="20184" customFormat="1" x14ac:dyDescent="0.25"/>
    <row r="20185" customFormat="1" x14ac:dyDescent="0.25"/>
    <row r="20186" customFormat="1" x14ac:dyDescent="0.25"/>
    <row r="20187" customFormat="1" x14ac:dyDescent="0.25"/>
    <row r="20188" customFormat="1" x14ac:dyDescent="0.25"/>
    <row r="20189" customFormat="1" x14ac:dyDescent="0.25"/>
    <row r="20190" customFormat="1" x14ac:dyDescent="0.25"/>
    <row r="20191" customFormat="1" x14ac:dyDescent="0.25"/>
    <row r="20192" customFormat="1" x14ac:dyDescent="0.25"/>
    <row r="20193" customFormat="1" x14ac:dyDescent="0.25"/>
    <row r="20194" customFormat="1" x14ac:dyDescent="0.25"/>
    <row r="20195" customFormat="1" x14ac:dyDescent="0.25"/>
    <row r="20196" customFormat="1" x14ac:dyDescent="0.25"/>
    <row r="20197" customFormat="1" x14ac:dyDescent="0.25"/>
    <row r="20198" customFormat="1" x14ac:dyDescent="0.25"/>
    <row r="20199" customFormat="1" x14ac:dyDescent="0.25"/>
    <row r="20200" customFormat="1" x14ac:dyDescent="0.25"/>
    <row r="20201" customFormat="1" x14ac:dyDescent="0.25"/>
    <row r="20202" customFormat="1" x14ac:dyDescent="0.25"/>
    <row r="20203" customFormat="1" x14ac:dyDescent="0.25"/>
    <row r="20204" customFormat="1" x14ac:dyDescent="0.25"/>
    <row r="20205" customFormat="1" x14ac:dyDescent="0.25"/>
    <row r="20206" customFormat="1" x14ac:dyDescent="0.25"/>
    <row r="20207" customFormat="1" x14ac:dyDescent="0.25"/>
    <row r="20208" customFormat="1" x14ac:dyDescent="0.25"/>
    <row r="20209" customFormat="1" x14ac:dyDescent="0.25"/>
    <row r="20210" customFormat="1" x14ac:dyDescent="0.25"/>
    <row r="20211" customFormat="1" x14ac:dyDescent="0.25"/>
    <row r="20212" customFormat="1" x14ac:dyDescent="0.25"/>
    <row r="20213" customFormat="1" x14ac:dyDescent="0.25"/>
    <row r="20214" customFormat="1" x14ac:dyDescent="0.25"/>
    <row r="20215" customFormat="1" x14ac:dyDescent="0.25"/>
    <row r="20216" customFormat="1" x14ac:dyDescent="0.25"/>
    <row r="20217" customFormat="1" x14ac:dyDescent="0.25"/>
    <row r="20218" customFormat="1" x14ac:dyDescent="0.25"/>
    <row r="20219" customFormat="1" x14ac:dyDescent="0.25"/>
    <row r="20220" customFormat="1" x14ac:dyDescent="0.25"/>
    <row r="20221" customFormat="1" x14ac:dyDescent="0.25"/>
    <row r="20222" customFormat="1" x14ac:dyDescent="0.25"/>
    <row r="20223" customFormat="1" x14ac:dyDescent="0.25"/>
    <row r="20224" customFormat="1" x14ac:dyDescent="0.25"/>
    <row r="20225" customFormat="1" x14ac:dyDescent="0.25"/>
    <row r="20226" customFormat="1" x14ac:dyDescent="0.25"/>
    <row r="20227" customFormat="1" x14ac:dyDescent="0.25"/>
    <row r="20228" customFormat="1" x14ac:dyDescent="0.25"/>
    <row r="20229" customFormat="1" x14ac:dyDescent="0.25"/>
    <row r="20230" customFormat="1" x14ac:dyDescent="0.25"/>
    <row r="20231" customFormat="1" x14ac:dyDescent="0.25"/>
    <row r="20232" customFormat="1" x14ac:dyDescent="0.25"/>
    <row r="20233" customFormat="1" x14ac:dyDescent="0.25"/>
    <row r="20234" customFormat="1" x14ac:dyDescent="0.25"/>
    <row r="20235" customFormat="1" x14ac:dyDescent="0.25"/>
    <row r="20236" customFormat="1" x14ac:dyDescent="0.25"/>
    <row r="20237" customFormat="1" x14ac:dyDescent="0.25"/>
    <row r="20238" customFormat="1" x14ac:dyDescent="0.25"/>
    <row r="20239" customFormat="1" x14ac:dyDescent="0.25"/>
    <row r="20240" customFormat="1" x14ac:dyDescent="0.25"/>
    <row r="20241" customFormat="1" x14ac:dyDescent="0.25"/>
    <row r="20242" customFormat="1" x14ac:dyDescent="0.25"/>
    <row r="20243" customFormat="1" x14ac:dyDescent="0.25"/>
    <row r="20244" customFormat="1" x14ac:dyDescent="0.25"/>
    <row r="20245" customFormat="1" x14ac:dyDescent="0.25"/>
    <row r="20246" customFormat="1" x14ac:dyDescent="0.25"/>
    <row r="20247" customFormat="1" x14ac:dyDescent="0.25"/>
    <row r="20248" customFormat="1" x14ac:dyDescent="0.25"/>
    <row r="20249" customFormat="1" x14ac:dyDescent="0.25"/>
    <row r="20250" customFormat="1" x14ac:dyDescent="0.25"/>
    <row r="20251" customFormat="1" x14ac:dyDescent="0.25"/>
    <row r="20252" customFormat="1" x14ac:dyDescent="0.25"/>
    <row r="20253" customFormat="1" x14ac:dyDescent="0.25"/>
    <row r="20254" customFormat="1" x14ac:dyDescent="0.25"/>
    <row r="20255" customFormat="1" x14ac:dyDescent="0.25"/>
    <row r="20256" customFormat="1" x14ac:dyDescent="0.25"/>
    <row r="20257" customFormat="1" x14ac:dyDescent="0.25"/>
    <row r="20258" customFormat="1" x14ac:dyDescent="0.25"/>
    <row r="20259" customFormat="1" x14ac:dyDescent="0.25"/>
    <row r="20260" customFormat="1" x14ac:dyDescent="0.25"/>
    <row r="20261" customFormat="1" x14ac:dyDescent="0.25"/>
    <row r="20262" customFormat="1" x14ac:dyDescent="0.25"/>
    <row r="20263" customFormat="1" x14ac:dyDescent="0.25"/>
    <row r="20264" customFormat="1" x14ac:dyDescent="0.25"/>
    <row r="20265" customFormat="1" x14ac:dyDescent="0.25"/>
    <row r="20266" customFormat="1" x14ac:dyDescent="0.25"/>
    <row r="20267" customFormat="1" x14ac:dyDescent="0.25"/>
    <row r="20268" customFormat="1" x14ac:dyDescent="0.25"/>
    <row r="20269" customFormat="1" x14ac:dyDescent="0.25"/>
    <row r="20270" customFormat="1" x14ac:dyDescent="0.25"/>
    <row r="20271" customFormat="1" x14ac:dyDescent="0.25"/>
    <row r="20272" customFormat="1" x14ac:dyDescent="0.25"/>
    <row r="20273" customFormat="1" x14ac:dyDescent="0.25"/>
    <row r="20274" customFormat="1" x14ac:dyDescent="0.25"/>
    <row r="20275" customFormat="1" x14ac:dyDescent="0.25"/>
    <row r="20276" customFormat="1" x14ac:dyDescent="0.25"/>
    <row r="20277" customFormat="1" x14ac:dyDescent="0.25"/>
    <row r="20278" customFormat="1" x14ac:dyDescent="0.25"/>
    <row r="20279" customFormat="1" x14ac:dyDescent="0.25"/>
    <row r="20280" customFormat="1" x14ac:dyDescent="0.25"/>
    <row r="20281" customFormat="1" x14ac:dyDescent="0.25"/>
    <row r="20282" customFormat="1" x14ac:dyDescent="0.25"/>
    <row r="20283" customFormat="1" x14ac:dyDescent="0.25"/>
    <row r="20284" customFormat="1" x14ac:dyDescent="0.25"/>
    <row r="20285" customFormat="1" x14ac:dyDescent="0.25"/>
    <row r="20286" customFormat="1" x14ac:dyDescent="0.25"/>
    <row r="20287" customFormat="1" x14ac:dyDescent="0.25"/>
    <row r="20288" customFormat="1" x14ac:dyDescent="0.25"/>
    <row r="20289" customFormat="1" x14ac:dyDescent="0.25"/>
    <row r="20290" customFormat="1" x14ac:dyDescent="0.25"/>
    <row r="20291" customFormat="1" x14ac:dyDescent="0.25"/>
    <row r="20292" customFormat="1" x14ac:dyDescent="0.25"/>
    <row r="20293" customFormat="1" x14ac:dyDescent="0.25"/>
    <row r="20294" customFormat="1" x14ac:dyDescent="0.25"/>
    <row r="20295" customFormat="1" x14ac:dyDescent="0.25"/>
    <row r="20296" customFormat="1" x14ac:dyDescent="0.25"/>
    <row r="20297" customFormat="1" x14ac:dyDescent="0.25"/>
    <row r="20298" customFormat="1" x14ac:dyDescent="0.25"/>
    <row r="20299" customFormat="1" x14ac:dyDescent="0.25"/>
    <row r="20300" customFormat="1" x14ac:dyDescent="0.25"/>
    <row r="20301" customFormat="1" x14ac:dyDescent="0.25"/>
    <row r="20302" customFormat="1" x14ac:dyDescent="0.25"/>
    <row r="20303" customFormat="1" x14ac:dyDescent="0.25"/>
    <row r="20304" customFormat="1" x14ac:dyDescent="0.25"/>
    <row r="20305" customFormat="1" x14ac:dyDescent="0.25"/>
    <row r="20306" customFormat="1" x14ac:dyDescent="0.25"/>
    <row r="20307" customFormat="1" x14ac:dyDescent="0.25"/>
    <row r="20308" customFormat="1" x14ac:dyDescent="0.25"/>
    <row r="20309" customFormat="1" x14ac:dyDescent="0.25"/>
    <row r="20310" customFormat="1" x14ac:dyDescent="0.25"/>
    <row r="20311" customFormat="1" x14ac:dyDescent="0.25"/>
    <row r="20312" customFormat="1" x14ac:dyDescent="0.25"/>
    <row r="20313" customFormat="1" x14ac:dyDescent="0.25"/>
    <row r="20314" customFormat="1" x14ac:dyDescent="0.25"/>
    <row r="20315" customFormat="1" x14ac:dyDescent="0.25"/>
    <row r="20316" customFormat="1" x14ac:dyDescent="0.25"/>
    <row r="20317" customFormat="1" x14ac:dyDescent="0.25"/>
    <row r="20318" customFormat="1" x14ac:dyDescent="0.25"/>
    <row r="20319" customFormat="1" x14ac:dyDescent="0.25"/>
    <row r="20320" customFormat="1" x14ac:dyDescent="0.25"/>
    <row r="20321" customFormat="1" x14ac:dyDescent="0.25"/>
    <row r="20322" customFormat="1" x14ac:dyDescent="0.25"/>
    <row r="20323" customFormat="1" x14ac:dyDescent="0.25"/>
    <row r="20324" customFormat="1" x14ac:dyDescent="0.25"/>
    <row r="20325" customFormat="1" x14ac:dyDescent="0.25"/>
    <row r="20326" customFormat="1" x14ac:dyDescent="0.25"/>
    <row r="20327" customFormat="1" x14ac:dyDescent="0.25"/>
    <row r="20328" customFormat="1" x14ac:dyDescent="0.25"/>
    <row r="20329" customFormat="1" x14ac:dyDescent="0.25"/>
    <row r="20330" customFormat="1" x14ac:dyDescent="0.25"/>
    <row r="20331" customFormat="1" x14ac:dyDescent="0.25"/>
    <row r="20332" customFormat="1" x14ac:dyDescent="0.25"/>
    <row r="20333" customFormat="1" x14ac:dyDescent="0.25"/>
    <row r="20334" customFormat="1" x14ac:dyDescent="0.25"/>
    <row r="20335" customFormat="1" x14ac:dyDescent="0.25"/>
    <row r="20336" customFormat="1" x14ac:dyDescent="0.25"/>
    <row r="20337" customFormat="1" x14ac:dyDescent="0.25"/>
    <row r="20338" customFormat="1" x14ac:dyDescent="0.25"/>
    <row r="20339" customFormat="1" x14ac:dyDescent="0.25"/>
    <row r="20340" customFormat="1" x14ac:dyDescent="0.25"/>
    <row r="20341" customFormat="1" x14ac:dyDescent="0.25"/>
    <row r="20342" customFormat="1" x14ac:dyDescent="0.25"/>
    <row r="20343" customFormat="1" x14ac:dyDescent="0.25"/>
    <row r="20344" customFormat="1" x14ac:dyDescent="0.25"/>
    <row r="20345" customFormat="1" x14ac:dyDescent="0.25"/>
    <row r="20346" customFormat="1" x14ac:dyDescent="0.25"/>
    <row r="20347" customFormat="1" x14ac:dyDescent="0.25"/>
    <row r="20348" customFormat="1" x14ac:dyDescent="0.25"/>
    <row r="20349" customFormat="1" x14ac:dyDescent="0.25"/>
    <row r="20350" customFormat="1" x14ac:dyDescent="0.25"/>
    <row r="20351" customFormat="1" x14ac:dyDescent="0.25"/>
    <row r="20352" customFormat="1" x14ac:dyDescent="0.25"/>
    <row r="20353" customFormat="1" x14ac:dyDescent="0.25"/>
    <row r="20354" customFormat="1" x14ac:dyDescent="0.25"/>
    <row r="20355" customFormat="1" x14ac:dyDescent="0.25"/>
    <row r="20356" customFormat="1" x14ac:dyDescent="0.25"/>
    <row r="20357" customFormat="1" x14ac:dyDescent="0.25"/>
    <row r="20358" customFormat="1" x14ac:dyDescent="0.25"/>
    <row r="20359" customFormat="1" x14ac:dyDescent="0.25"/>
    <row r="20360" customFormat="1" x14ac:dyDescent="0.25"/>
    <row r="20361" customFormat="1" x14ac:dyDescent="0.25"/>
    <row r="20362" customFormat="1" x14ac:dyDescent="0.25"/>
    <row r="20363" customFormat="1" x14ac:dyDescent="0.25"/>
    <row r="20364" customFormat="1" x14ac:dyDescent="0.25"/>
    <row r="20365" customFormat="1" x14ac:dyDescent="0.25"/>
    <row r="20366" customFormat="1" x14ac:dyDescent="0.25"/>
    <row r="20367" customFormat="1" x14ac:dyDescent="0.25"/>
    <row r="20368" customFormat="1" x14ac:dyDescent="0.25"/>
    <row r="20369" customFormat="1" x14ac:dyDescent="0.25"/>
    <row r="20370" customFormat="1" x14ac:dyDescent="0.25"/>
    <row r="20371" customFormat="1" x14ac:dyDescent="0.25"/>
    <row r="20372" customFormat="1" x14ac:dyDescent="0.25"/>
    <row r="20373" customFormat="1" x14ac:dyDescent="0.25"/>
    <row r="20374" customFormat="1" x14ac:dyDescent="0.25"/>
    <row r="20375" customFormat="1" x14ac:dyDescent="0.25"/>
    <row r="20376" customFormat="1" x14ac:dyDescent="0.25"/>
    <row r="20377" customFormat="1" x14ac:dyDescent="0.25"/>
    <row r="20378" customFormat="1" x14ac:dyDescent="0.25"/>
    <row r="20379" customFormat="1" x14ac:dyDescent="0.25"/>
    <row r="20380" customFormat="1" x14ac:dyDescent="0.25"/>
    <row r="20381" customFormat="1" x14ac:dyDescent="0.25"/>
    <row r="20382" customFormat="1" x14ac:dyDescent="0.25"/>
    <row r="20383" customFormat="1" x14ac:dyDescent="0.25"/>
    <row r="20384" customFormat="1" x14ac:dyDescent="0.25"/>
    <row r="20385" customFormat="1" x14ac:dyDescent="0.25"/>
    <row r="20386" customFormat="1" x14ac:dyDescent="0.25"/>
    <row r="20387" customFormat="1" x14ac:dyDescent="0.25"/>
    <row r="20388" customFormat="1" x14ac:dyDescent="0.25"/>
    <row r="20389" customFormat="1" x14ac:dyDescent="0.25"/>
    <row r="20390" customFormat="1" x14ac:dyDescent="0.25"/>
    <row r="20391" customFormat="1" x14ac:dyDescent="0.25"/>
    <row r="20392" customFormat="1" x14ac:dyDescent="0.25"/>
    <row r="20393" customFormat="1" x14ac:dyDescent="0.25"/>
    <row r="20394" customFormat="1" x14ac:dyDescent="0.25"/>
    <row r="20395" customFormat="1" x14ac:dyDescent="0.25"/>
    <row r="20396" customFormat="1" x14ac:dyDescent="0.25"/>
    <row r="20397" customFormat="1" x14ac:dyDescent="0.25"/>
    <row r="20398" customFormat="1" x14ac:dyDescent="0.25"/>
    <row r="20399" customFormat="1" x14ac:dyDescent="0.25"/>
    <row r="20400" customFormat="1" x14ac:dyDescent="0.25"/>
    <row r="20401" customFormat="1" x14ac:dyDescent="0.25"/>
    <row r="20402" customFormat="1" x14ac:dyDescent="0.25"/>
    <row r="20403" customFormat="1" x14ac:dyDescent="0.25"/>
    <row r="20404" customFormat="1" x14ac:dyDescent="0.25"/>
    <row r="20405" customFormat="1" x14ac:dyDescent="0.25"/>
    <row r="20406" customFormat="1" x14ac:dyDescent="0.25"/>
    <row r="20407" customFormat="1" x14ac:dyDescent="0.25"/>
    <row r="20408" customFormat="1" x14ac:dyDescent="0.25"/>
    <row r="20409" customFormat="1" x14ac:dyDescent="0.25"/>
    <row r="20410" customFormat="1" x14ac:dyDescent="0.25"/>
    <row r="20411" customFormat="1" x14ac:dyDescent="0.25"/>
    <row r="20412" customFormat="1" x14ac:dyDescent="0.25"/>
    <row r="20413" customFormat="1" x14ac:dyDescent="0.25"/>
    <row r="20414" customFormat="1" x14ac:dyDescent="0.25"/>
    <row r="20415" customFormat="1" x14ac:dyDescent="0.25"/>
    <row r="20416" customFormat="1" x14ac:dyDescent="0.25"/>
    <row r="20417" customFormat="1" x14ac:dyDescent="0.25"/>
    <row r="20418" customFormat="1" x14ac:dyDescent="0.25"/>
    <row r="20419" customFormat="1" x14ac:dyDescent="0.25"/>
    <row r="20420" customFormat="1" x14ac:dyDescent="0.25"/>
    <row r="20421" customFormat="1" x14ac:dyDescent="0.25"/>
    <row r="20422" customFormat="1" x14ac:dyDescent="0.25"/>
    <row r="20423" customFormat="1" x14ac:dyDescent="0.25"/>
    <row r="20424" customFormat="1" x14ac:dyDescent="0.25"/>
    <row r="20425" customFormat="1" x14ac:dyDescent="0.25"/>
    <row r="20426" customFormat="1" x14ac:dyDescent="0.25"/>
    <row r="20427" customFormat="1" x14ac:dyDescent="0.25"/>
    <row r="20428" customFormat="1" x14ac:dyDescent="0.25"/>
    <row r="20429" customFormat="1" x14ac:dyDescent="0.25"/>
    <row r="20430" customFormat="1" x14ac:dyDescent="0.25"/>
    <row r="20431" customFormat="1" x14ac:dyDescent="0.25"/>
    <row r="20432" customFormat="1" x14ac:dyDescent="0.25"/>
    <row r="20433" customFormat="1" x14ac:dyDescent="0.25"/>
    <row r="20434" customFormat="1" x14ac:dyDescent="0.25"/>
    <row r="20435" customFormat="1" x14ac:dyDescent="0.25"/>
    <row r="20436" customFormat="1" x14ac:dyDescent="0.25"/>
    <row r="20437" customFormat="1" x14ac:dyDescent="0.25"/>
    <row r="20438" customFormat="1" x14ac:dyDescent="0.25"/>
    <row r="20439" customFormat="1" x14ac:dyDescent="0.25"/>
    <row r="20440" customFormat="1" x14ac:dyDescent="0.25"/>
    <row r="20441" customFormat="1" x14ac:dyDescent="0.25"/>
    <row r="20442" customFormat="1" x14ac:dyDescent="0.25"/>
    <row r="20443" customFormat="1" x14ac:dyDescent="0.25"/>
    <row r="20444" customFormat="1" x14ac:dyDescent="0.25"/>
    <row r="20445" customFormat="1" x14ac:dyDescent="0.25"/>
    <row r="20446" customFormat="1" x14ac:dyDescent="0.25"/>
    <row r="20447" customFormat="1" x14ac:dyDescent="0.25"/>
    <row r="20448" customFormat="1" x14ac:dyDescent="0.25"/>
    <row r="20449" customFormat="1" x14ac:dyDescent="0.25"/>
    <row r="20450" customFormat="1" x14ac:dyDescent="0.25"/>
    <row r="20451" customFormat="1" x14ac:dyDescent="0.25"/>
    <row r="20452" customFormat="1" x14ac:dyDescent="0.25"/>
    <row r="20453" customFormat="1" x14ac:dyDescent="0.25"/>
    <row r="20454" customFormat="1" x14ac:dyDescent="0.25"/>
    <row r="20455" customFormat="1" x14ac:dyDescent="0.25"/>
    <row r="20456" customFormat="1" x14ac:dyDescent="0.25"/>
    <row r="20457" customFormat="1" x14ac:dyDescent="0.25"/>
    <row r="20458" customFormat="1" x14ac:dyDescent="0.25"/>
    <row r="20459" customFormat="1" x14ac:dyDescent="0.25"/>
    <row r="20460" customFormat="1" x14ac:dyDescent="0.25"/>
    <row r="20461" customFormat="1" x14ac:dyDescent="0.25"/>
    <row r="20462" customFormat="1" x14ac:dyDescent="0.25"/>
    <row r="20463" customFormat="1" x14ac:dyDescent="0.25"/>
    <row r="20464" customFormat="1" x14ac:dyDescent="0.25"/>
    <row r="20465" customFormat="1" x14ac:dyDescent="0.25"/>
    <row r="20466" customFormat="1" x14ac:dyDescent="0.25"/>
    <row r="20467" customFormat="1" x14ac:dyDescent="0.25"/>
    <row r="20468" customFormat="1" x14ac:dyDescent="0.25"/>
    <row r="20469" customFormat="1" x14ac:dyDescent="0.25"/>
    <row r="20470" customFormat="1" x14ac:dyDescent="0.25"/>
    <row r="20471" customFormat="1" x14ac:dyDescent="0.25"/>
    <row r="20472" customFormat="1" x14ac:dyDescent="0.25"/>
    <row r="20473" customFormat="1" x14ac:dyDescent="0.25"/>
    <row r="20474" customFormat="1" x14ac:dyDescent="0.25"/>
    <row r="20475" customFormat="1" x14ac:dyDescent="0.25"/>
    <row r="20476" customFormat="1" x14ac:dyDescent="0.25"/>
    <row r="20477" customFormat="1" x14ac:dyDescent="0.25"/>
    <row r="20478" customFormat="1" x14ac:dyDescent="0.25"/>
    <row r="20479" customFormat="1" x14ac:dyDescent="0.25"/>
    <row r="20480" customFormat="1" x14ac:dyDescent="0.25"/>
    <row r="20481" customFormat="1" x14ac:dyDescent="0.25"/>
    <row r="20482" customFormat="1" x14ac:dyDescent="0.25"/>
    <row r="20483" customFormat="1" x14ac:dyDescent="0.25"/>
    <row r="20484" customFormat="1" x14ac:dyDescent="0.25"/>
    <row r="20485" customFormat="1" x14ac:dyDescent="0.25"/>
    <row r="20486" customFormat="1" x14ac:dyDescent="0.25"/>
    <row r="20487" customFormat="1" x14ac:dyDescent="0.25"/>
    <row r="20488" customFormat="1" x14ac:dyDescent="0.25"/>
    <row r="20489" customFormat="1" x14ac:dyDescent="0.25"/>
    <row r="20490" customFormat="1" x14ac:dyDescent="0.25"/>
    <row r="20491" customFormat="1" x14ac:dyDescent="0.25"/>
    <row r="20492" customFormat="1" x14ac:dyDescent="0.25"/>
    <row r="20493" customFormat="1" x14ac:dyDescent="0.25"/>
    <row r="20494" customFormat="1" x14ac:dyDescent="0.25"/>
    <row r="20495" customFormat="1" x14ac:dyDescent="0.25"/>
    <row r="20496" customFormat="1" x14ac:dyDescent="0.25"/>
    <row r="20497" customFormat="1" x14ac:dyDescent="0.25"/>
    <row r="20498" customFormat="1" x14ac:dyDescent="0.25"/>
    <row r="20499" customFormat="1" x14ac:dyDescent="0.25"/>
    <row r="20500" customFormat="1" x14ac:dyDescent="0.25"/>
    <row r="20501" customFormat="1" x14ac:dyDescent="0.25"/>
    <row r="20502" customFormat="1" x14ac:dyDescent="0.25"/>
    <row r="20503" customFormat="1" x14ac:dyDescent="0.25"/>
    <row r="20504" customFormat="1" x14ac:dyDescent="0.25"/>
    <row r="20505" customFormat="1" x14ac:dyDescent="0.25"/>
    <row r="20506" customFormat="1" x14ac:dyDescent="0.25"/>
    <row r="20507" customFormat="1" x14ac:dyDescent="0.25"/>
    <row r="20508" customFormat="1" x14ac:dyDescent="0.25"/>
    <row r="20509" customFormat="1" x14ac:dyDescent="0.25"/>
    <row r="20510" customFormat="1" x14ac:dyDescent="0.25"/>
    <row r="20511" customFormat="1" x14ac:dyDescent="0.25"/>
    <row r="20512" customFormat="1" x14ac:dyDescent="0.25"/>
    <row r="20513" customFormat="1" x14ac:dyDescent="0.25"/>
    <row r="20514" customFormat="1" x14ac:dyDescent="0.25"/>
    <row r="20515" customFormat="1" x14ac:dyDescent="0.25"/>
    <row r="20516" customFormat="1" x14ac:dyDescent="0.25"/>
    <row r="20517" customFormat="1" x14ac:dyDescent="0.25"/>
    <row r="20518" customFormat="1" x14ac:dyDescent="0.25"/>
    <row r="20519" customFormat="1" x14ac:dyDescent="0.25"/>
    <row r="20520" customFormat="1" x14ac:dyDescent="0.25"/>
    <row r="20521" customFormat="1" x14ac:dyDescent="0.25"/>
    <row r="20522" customFormat="1" x14ac:dyDescent="0.25"/>
    <row r="20523" customFormat="1" x14ac:dyDescent="0.25"/>
    <row r="20524" customFormat="1" x14ac:dyDescent="0.25"/>
    <row r="20525" customFormat="1" x14ac:dyDescent="0.25"/>
    <row r="20526" customFormat="1" x14ac:dyDescent="0.25"/>
    <row r="20527" customFormat="1" x14ac:dyDescent="0.25"/>
    <row r="20528" customFormat="1" x14ac:dyDescent="0.25"/>
    <row r="20529" customFormat="1" x14ac:dyDescent="0.25"/>
    <row r="20530" customFormat="1" x14ac:dyDescent="0.25"/>
    <row r="20531" customFormat="1" x14ac:dyDescent="0.25"/>
    <row r="20532" customFormat="1" x14ac:dyDescent="0.25"/>
    <row r="20533" customFormat="1" x14ac:dyDescent="0.25"/>
    <row r="20534" customFormat="1" x14ac:dyDescent="0.25"/>
    <row r="20535" customFormat="1" x14ac:dyDescent="0.25"/>
    <row r="20536" customFormat="1" x14ac:dyDescent="0.25"/>
    <row r="20537" customFormat="1" x14ac:dyDescent="0.25"/>
    <row r="20538" customFormat="1" x14ac:dyDescent="0.25"/>
    <row r="20539" customFormat="1" x14ac:dyDescent="0.25"/>
    <row r="20540" customFormat="1" x14ac:dyDescent="0.25"/>
    <row r="20541" customFormat="1" x14ac:dyDescent="0.25"/>
    <row r="20542" customFormat="1" x14ac:dyDescent="0.25"/>
    <row r="20543" customFormat="1" x14ac:dyDescent="0.25"/>
    <row r="20544" customFormat="1" x14ac:dyDescent="0.25"/>
    <row r="20545" customFormat="1" x14ac:dyDescent="0.25"/>
    <row r="20546" customFormat="1" x14ac:dyDescent="0.25"/>
    <row r="20547" customFormat="1" x14ac:dyDescent="0.25"/>
    <row r="20548" customFormat="1" x14ac:dyDescent="0.25"/>
    <row r="20549" customFormat="1" x14ac:dyDescent="0.25"/>
    <row r="20550" customFormat="1" x14ac:dyDescent="0.25"/>
    <row r="20551" customFormat="1" x14ac:dyDescent="0.25"/>
    <row r="20552" customFormat="1" x14ac:dyDescent="0.25"/>
    <row r="20553" customFormat="1" x14ac:dyDescent="0.25"/>
    <row r="20554" customFormat="1" x14ac:dyDescent="0.25"/>
    <row r="20555" customFormat="1" x14ac:dyDescent="0.25"/>
    <row r="20556" customFormat="1" x14ac:dyDescent="0.25"/>
    <row r="20557" customFormat="1" x14ac:dyDescent="0.25"/>
    <row r="20558" customFormat="1" x14ac:dyDescent="0.25"/>
    <row r="20559" customFormat="1" x14ac:dyDescent="0.25"/>
    <row r="20560" customFormat="1" x14ac:dyDescent="0.25"/>
    <row r="20561" customFormat="1" x14ac:dyDescent="0.25"/>
    <row r="20562" customFormat="1" x14ac:dyDescent="0.25"/>
    <row r="20563" customFormat="1" x14ac:dyDescent="0.25"/>
    <row r="20564" customFormat="1" x14ac:dyDescent="0.25"/>
    <row r="20565" customFormat="1" x14ac:dyDescent="0.25"/>
    <row r="20566" customFormat="1" x14ac:dyDescent="0.25"/>
    <row r="20567" customFormat="1" x14ac:dyDescent="0.25"/>
    <row r="20568" customFormat="1" x14ac:dyDescent="0.25"/>
    <row r="20569" customFormat="1" x14ac:dyDescent="0.25"/>
    <row r="20570" customFormat="1" x14ac:dyDescent="0.25"/>
    <row r="20571" customFormat="1" x14ac:dyDescent="0.25"/>
    <row r="20572" customFormat="1" x14ac:dyDescent="0.25"/>
    <row r="20573" customFormat="1" x14ac:dyDescent="0.25"/>
    <row r="20574" customFormat="1" x14ac:dyDescent="0.25"/>
    <row r="20575" customFormat="1" x14ac:dyDescent="0.25"/>
    <row r="20576" customFormat="1" x14ac:dyDescent="0.25"/>
    <row r="20577" customFormat="1" x14ac:dyDescent="0.25"/>
    <row r="20578" customFormat="1" x14ac:dyDescent="0.25"/>
    <row r="20579" customFormat="1" x14ac:dyDescent="0.25"/>
    <row r="20580" customFormat="1" x14ac:dyDescent="0.25"/>
    <row r="20581" customFormat="1" x14ac:dyDescent="0.25"/>
    <row r="20582" customFormat="1" x14ac:dyDescent="0.25"/>
    <row r="20583" customFormat="1" x14ac:dyDescent="0.25"/>
    <row r="20584" customFormat="1" x14ac:dyDescent="0.25"/>
    <row r="20585" customFormat="1" x14ac:dyDescent="0.25"/>
    <row r="20586" customFormat="1" x14ac:dyDescent="0.25"/>
    <row r="20587" customFormat="1" x14ac:dyDescent="0.25"/>
    <row r="20588" customFormat="1" x14ac:dyDescent="0.25"/>
    <row r="20589" customFormat="1" x14ac:dyDescent="0.25"/>
    <row r="20590" customFormat="1" x14ac:dyDescent="0.25"/>
    <row r="20591" customFormat="1" x14ac:dyDescent="0.25"/>
    <row r="20592" customFormat="1" x14ac:dyDescent="0.25"/>
    <row r="20593" customFormat="1" x14ac:dyDescent="0.25"/>
    <row r="20594" customFormat="1" x14ac:dyDescent="0.25"/>
    <row r="20595" customFormat="1" x14ac:dyDescent="0.25"/>
    <row r="20596" customFormat="1" x14ac:dyDescent="0.25"/>
    <row r="20597" customFormat="1" x14ac:dyDescent="0.25"/>
    <row r="20598" customFormat="1" x14ac:dyDescent="0.25"/>
    <row r="20599" customFormat="1" x14ac:dyDescent="0.25"/>
    <row r="20600" customFormat="1" x14ac:dyDescent="0.25"/>
    <row r="20601" customFormat="1" x14ac:dyDescent="0.25"/>
    <row r="20602" customFormat="1" x14ac:dyDescent="0.25"/>
    <row r="20603" customFormat="1" x14ac:dyDescent="0.25"/>
    <row r="20604" customFormat="1" x14ac:dyDescent="0.25"/>
    <row r="20605" customFormat="1" x14ac:dyDescent="0.25"/>
    <row r="20606" customFormat="1" x14ac:dyDescent="0.25"/>
    <row r="20607" customFormat="1" x14ac:dyDescent="0.25"/>
    <row r="20608" customFormat="1" x14ac:dyDescent="0.25"/>
    <row r="20609" customFormat="1" x14ac:dyDescent="0.25"/>
    <row r="20610" customFormat="1" x14ac:dyDescent="0.25"/>
    <row r="20611" customFormat="1" x14ac:dyDescent="0.25"/>
    <row r="20612" customFormat="1" x14ac:dyDescent="0.25"/>
    <row r="20613" customFormat="1" x14ac:dyDescent="0.25"/>
    <row r="20614" customFormat="1" x14ac:dyDescent="0.25"/>
    <row r="20615" customFormat="1" x14ac:dyDescent="0.25"/>
    <row r="20616" customFormat="1" x14ac:dyDescent="0.25"/>
    <row r="20617" customFormat="1" x14ac:dyDescent="0.25"/>
    <row r="20618" customFormat="1" x14ac:dyDescent="0.25"/>
    <row r="20619" customFormat="1" x14ac:dyDescent="0.25"/>
    <row r="20620" customFormat="1" x14ac:dyDescent="0.25"/>
    <row r="20621" customFormat="1" x14ac:dyDescent="0.25"/>
    <row r="20622" customFormat="1" x14ac:dyDescent="0.25"/>
    <row r="20623" customFormat="1" x14ac:dyDescent="0.25"/>
    <row r="20624" customFormat="1" x14ac:dyDescent="0.25"/>
    <row r="20625" customFormat="1" x14ac:dyDescent="0.25"/>
    <row r="20626" customFormat="1" x14ac:dyDescent="0.25"/>
    <row r="20627" customFormat="1" x14ac:dyDescent="0.25"/>
    <row r="20628" customFormat="1" x14ac:dyDescent="0.25"/>
    <row r="20629" customFormat="1" x14ac:dyDescent="0.25"/>
    <row r="20630" customFormat="1" x14ac:dyDescent="0.25"/>
    <row r="20631" customFormat="1" x14ac:dyDescent="0.25"/>
    <row r="20632" customFormat="1" x14ac:dyDescent="0.25"/>
    <row r="20633" customFormat="1" x14ac:dyDescent="0.25"/>
    <row r="20634" customFormat="1" x14ac:dyDescent="0.25"/>
    <row r="20635" customFormat="1" x14ac:dyDescent="0.25"/>
    <row r="20636" customFormat="1" x14ac:dyDescent="0.25"/>
    <row r="20637" customFormat="1" x14ac:dyDescent="0.25"/>
    <row r="20638" customFormat="1" x14ac:dyDescent="0.25"/>
    <row r="20639" customFormat="1" x14ac:dyDescent="0.25"/>
    <row r="20640" customFormat="1" x14ac:dyDescent="0.25"/>
    <row r="20641" customFormat="1" x14ac:dyDescent="0.25"/>
    <row r="20642" customFormat="1" x14ac:dyDescent="0.25"/>
    <row r="20643" customFormat="1" x14ac:dyDescent="0.25"/>
    <row r="20644" customFormat="1" x14ac:dyDescent="0.25"/>
    <row r="20645" customFormat="1" x14ac:dyDescent="0.25"/>
    <row r="20646" customFormat="1" x14ac:dyDescent="0.25"/>
    <row r="20647" customFormat="1" x14ac:dyDescent="0.25"/>
    <row r="20648" customFormat="1" x14ac:dyDescent="0.25"/>
    <row r="20649" customFormat="1" x14ac:dyDescent="0.25"/>
    <row r="20650" customFormat="1" x14ac:dyDescent="0.25"/>
    <row r="20651" customFormat="1" x14ac:dyDescent="0.25"/>
    <row r="20652" customFormat="1" x14ac:dyDescent="0.25"/>
    <row r="20653" customFormat="1" x14ac:dyDescent="0.25"/>
    <row r="20654" customFormat="1" x14ac:dyDescent="0.25"/>
    <row r="20655" customFormat="1" x14ac:dyDescent="0.25"/>
    <row r="20656" customFormat="1" x14ac:dyDescent="0.25"/>
    <row r="20657" customFormat="1" x14ac:dyDescent="0.25"/>
    <row r="20658" customFormat="1" x14ac:dyDescent="0.25"/>
    <row r="20659" customFormat="1" x14ac:dyDescent="0.25"/>
    <row r="20660" customFormat="1" x14ac:dyDescent="0.25"/>
    <row r="20661" customFormat="1" x14ac:dyDescent="0.25"/>
    <row r="20662" customFormat="1" x14ac:dyDescent="0.25"/>
    <row r="20663" customFormat="1" x14ac:dyDescent="0.25"/>
    <row r="20664" customFormat="1" x14ac:dyDescent="0.25"/>
    <row r="20665" customFormat="1" x14ac:dyDescent="0.25"/>
    <row r="20666" customFormat="1" x14ac:dyDescent="0.25"/>
    <row r="20667" customFormat="1" x14ac:dyDescent="0.25"/>
    <row r="20668" customFormat="1" x14ac:dyDescent="0.25"/>
    <row r="20669" customFormat="1" x14ac:dyDescent="0.25"/>
    <row r="20670" customFormat="1" x14ac:dyDescent="0.25"/>
    <row r="20671" customFormat="1" x14ac:dyDescent="0.25"/>
    <row r="20672" customFormat="1" x14ac:dyDescent="0.25"/>
    <row r="20673" customFormat="1" x14ac:dyDescent="0.25"/>
    <row r="20674" customFormat="1" x14ac:dyDescent="0.25"/>
    <row r="20675" customFormat="1" x14ac:dyDescent="0.25"/>
    <row r="20676" customFormat="1" x14ac:dyDescent="0.25"/>
    <row r="20677" customFormat="1" x14ac:dyDescent="0.25"/>
    <row r="20678" customFormat="1" x14ac:dyDescent="0.25"/>
    <row r="20679" customFormat="1" x14ac:dyDescent="0.25"/>
    <row r="20680" customFormat="1" x14ac:dyDescent="0.25"/>
    <row r="20681" customFormat="1" x14ac:dyDescent="0.25"/>
    <row r="20682" customFormat="1" x14ac:dyDescent="0.25"/>
    <row r="20683" customFormat="1" x14ac:dyDescent="0.25"/>
    <row r="20684" customFormat="1" x14ac:dyDescent="0.25"/>
    <row r="20685" customFormat="1" x14ac:dyDescent="0.25"/>
    <row r="20686" customFormat="1" x14ac:dyDescent="0.25"/>
    <row r="20687" customFormat="1" x14ac:dyDescent="0.25"/>
    <row r="20688" customFormat="1" x14ac:dyDescent="0.25"/>
    <row r="20689" customFormat="1" x14ac:dyDescent="0.25"/>
    <row r="20690" customFormat="1" x14ac:dyDescent="0.25"/>
    <row r="20691" customFormat="1" x14ac:dyDescent="0.25"/>
    <row r="20692" customFormat="1" x14ac:dyDescent="0.25"/>
    <row r="20693" customFormat="1" x14ac:dyDescent="0.25"/>
    <row r="20694" customFormat="1" x14ac:dyDescent="0.25"/>
    <row r="20695" customFormat="1" x14ac:dyDescent="0.25"/>
    <row r="20696" customFormat="1" x14ac:dyDescent="0.25"/>
    <row r="20697" customFormat="1" x14ac:dyDescent="0.25"/>
    <row r="20698" customFormat="1" x14ac:dyDescent="0.25"/>
    <row r="20699" customFormat="1" x14ac:dyDescent="0.25"/>
    <row r="20700" customFormat="1" x14ac:dyDescent="0.25"/>
    <row r="20701" customFormat="1" x14ac:dyDescent="0.25"/>
    <row r="20702" customFormat="1" x14ac:dyDescent="0.25"/>
    <row r="20703" customFormat="1" x14ac:dyDescent="0.25"/>
    <row r="20704" customFormat="1" x14ac:dyDescent="0.25"/>
    <row r="20705" customFormat="1" x14ac:dyDescent="0.25"/>
    <row r="20706" customFormat="1" x14ac:dyDescent="0.25"/>
    <row r="20707" customFormat="1" x14ac:dyDescent="0.25"/>
    <row r="20708" customFormat="1" x14ac:dyDescent="0.25"/>
    <row r="20709" customFormat="1" x14ac:dyDescent="0.25"/>
    <row r="20710" customFormat="1" x14ac:dyDescent="0.25"/>
    <row r="20711" customFormat="1" x14ac:dyDescent="0.25"/>
    <row r="20712" customFormat="1" x14ac:dyDescent="0.25"/>
    <row r="20713" customFormat="1" x14ac:dyDescent="0.25"/>
    <row r="20714" customFormat="1" x14ac:dyDescent="0.25"/>
    <row r="20715" customFormat="1" x14ac:dyDescent="0.25"/>
    <row r="20716" customFormat="1" x14ac:dyDescent="0.25"/>
    <row r="20717" customFormat="1" x14ac:dyDescent="0.25"/>
    <row r="20718" customFormat="1" x14ac:dyDescent="0.25"/>
    <row r="20719" customFormat="1" x14ac:dyDescent="0.25"/>
    <row r="20720" customFormat="1" x14ac:dyDescent="0.25"/>
    <row r="20721" customFormat="1" x14ac:dyDescent="0.25"/>
    <row r="20722" customFormat="1" x14ac:dyDescent="0.25"/>
    <row r="20723" customFormat="1" x14ac:dyDescent="0.25"/>
    <row r="20724" customFormat="1" x14ac:dyDescent="0.25"/>
    <row r="20725" customFormat="1" x14ac:dyDescent="0.25"/>
    <row r="20726" customFormat="1" x14ac:dyDescent="0.25"/>
    <row r="20727" customFormat="1" x14ac:dyDescent="0.25"/>
    <row r="20728" customFormat="1" x14ac:dyDescent="0.25"/>
    <row r="20729" customFormat="1" x14ac:dyDescent="0.25"/>
    <row r="20730" customFormat="1" x14ac:dyDescent="0.25"/>
    <row r="20731" customFormat="1" x14ac:dyDescent="0.25"/>
    <row r="20732" customFormat="1" x14ac:dyDescent="0.25"/>
    <row r="20733" customFormat="1" x14ac:dyDescent="0.25"/>
    <row r="20734" customFormat="1" x14ac:dyDescent="0.25"/>
    <row r="20735" customFormat="1" x14ac:dyDescent="0.25"/>
    <row r="20736" customFormat="1" x14ac:dyDescent="0.25"/>
    <row r="20737" customFormat="1" x14ac:dyDescent="0.25"/>
    <row r="20738" customFormat="1" x14ac:dyDescent="0.25"/>
    <row r="20739" customFormat="1" x14ac:dyDescent="0.25"/>
    <row r="20740" customFormat="1" x14ac:dyDescent="0.25"/>
    <row r="20741" customFormat="1" x14ac:dyDescent="0.25"/>
    <row r="20742" customFormat="1" x14ac:dyDescent="0.25"/>
    <row r="20743" customFormat="1" x14ac:dyDescent="0.25"/>
    <row r="20744" customFormat="1" x14ac:dyDescent="0.25"/>
    <row r="20745" customFormat="1" x14ac:dyDescent="0.25"/>
    <row r="20746" customFormat="1" x14ac:dyDescent="0.25"/>
    <row r="20747" customFormat="1" x14ac:dyDescent="0.25"/>
    <row r="20748" customFormat="1" x14ac:dyDescent="0.25"/>
    <row r="20749" customFormat="1" x14ac:dyDescent="0.25"/>
    <row r="20750" customFormat="1" x14ac:dyDescent="0.25"/>
    <row r="20751" customFormat="1" x14ac:dyDescent="0.25"/>
    <row r="20752" customFormat="1" x14ac:dyDescent="0.25"/>
    <row r="20753" customFormat="1" x14ac:dyDescent="0.25"/>
    <row r="20754" customFormat="1" x14ac:dyDescent="0.25"/>
    <row r="20755" customFormat="1" x14ac:dyDescent="0.25"/>
    <row r="20756" customFormat="1" x14ac:dyDescent="0.25"/>
    <row r="20757" customFormat="1" x14ac:dyDescent="0.25"/>
    <row r="20758" customFormat="1" x14ac:dyDescent="0.25"/>
    <row r="20759" customFormat="1" x14ac:dyDescent="0.25"/>
    <row r="20760" customFormat="1" x14ac:dyDescent="0.25"/>
    <row r="20761" customFormat="1" x14ac:dyDescent="0.25"/>
    <row r="20762" customFormat="1" x14ac:dyDescent="0.25"/>
    <row r="20763" customFormat="1" x14ac:dyDescent="0.25"/>
    <row r="20764" customFormat="1" x14ac:dyDescent="0.25"/>
    <row r="20765" customFormat="1" x14ac:dyDescent="0.25"/>
    <row r="20766" customFormat="1" x14ac:dyDescent="0.25"/>
    <row r="20767" customFormat="1" x14ac:dyDescent="0.25"/>
    <row r="20768" customFormat="1" x14ac:dyDescent="0.25"/>
    <row r="20769" customFormat="1" x14ac:dyDescent="0.25"/>
    <row r="20770" customFormat="1" x14ac:dyDescent="0.25"/>
    <row r="20771" customFormat="1" x14ac:dyDescent="0.25"/>
    <row r="20772" customFormat="1" x14ac:dyDescent="0.25"/>
    <row r="20773" customFormat="1" x14ac:dyDescent="0.25"/>
    <row r="20774" customFormat="1" x14ac:dyDescent="0.25"/>
    <row r="20775" customFormat="1" x14ac:dyDescent="0.25"/>
    <row r="20776" customFormat="1" x14ac:dyDescent="0.25"/>
    <row r="20777" customFormat="1" x14ac:dyDescent="0.25"/>
    <row r="20778" customFormat="1" x14ac:dyDescent="0.25"/>
    <row r="20779" customFormat="1" x14ac:dyDescent="0.25"/>
    <row r="20780" customFormat="1" x14ac:dyDescent="0.25"/>
    <row r="20781" customFormat="1" x14ac:dyDescent="0.25"/>
    <row r="20782" customFormat="1" x14ac:dyDescent="0.25"/>
    <row r="20783" customFormat="1" x14ac:dyDescent="0.25"/>
    <row r="20784" customFormat="1" x14ac:dyDescent="0.25"/>
    <row r="20785" customFormat="1" x14ac:dyDescent="0.25"/>
    <row r="20786" customFormat="1" x14ac:dyDescent="0.25"/>
    <row r="20787" customFormat="1" x14ac:dyDescent="0.25"/>
    <row r="20788" customFormat="1" x14ac:dyDescent="0.25"/>
    <row r="20789" customFormat="1" x14ac:dyDescent="0.25"/>
    <row r="20790" customFormat="1" x14ac:dyDescent="0.25"/>
    <row r="20791" customFormat="1" x14ac:dyDescent="0.25"/>
    <row r="20792" customFormat="1" x14ac:dyDescent="0.25"/>
    <row r="20793" customFormat="1" x14ac:dyDescent="0.25"/>
    <row r="20794" customFormat="1" x14ac:dyDescent="0.25"/>
    <row r="20795" customFormat="1" x14ac:dyDescent="0.25"/>
    <row r="20796" customFormat="1" x14ac:dyDescent="0.25"/>
    <row r="20797" customFormat="1" x14ac:dyDescent="0.25"/>
    <row r="20798" customFormat="1" x14ac:dyDescent="0.25"/>
    <row r="20799" customFormat="1" x14ac:dyDescent="0.25"/>
    <row r="20800" customFormat="1" x14ac:dyDescent="0.25"/>
    <row r="20801" customFormat="1" x14ac:dyDescent="0.25"/>
    <row r="20802" customFormat="1" x14ac:dyDescent="0.25"/>
    <row r="20803" customFormat="1" x14ac:dyDescent="0.25"/>
    <row r="20804" customFormat="1" x14ac:dyDescent="0.25"/>
    <row r="20805" customFormat="1" x14ac:dyDescent="0.25"/>
    <row r="20806" customFormat="1" x14ac:dyDescent="0.25"/>
    <row r="20807" customFormat="1" x14ac:dyDescent="0.25"/>
    <row r="20808" customFormat="1" x14ac:dyDescent="0.25"/>
    <row r="20809" customFormat="1" x14ac:dyDescent="0.25"/>
    <row r="20810" customFormat="1" x14ac:dyDescent="0.25"/>
    <row r="20811" customFormat="1" x14ac:dyDescent="0.25"/>
    <row r="20812" customFormat="1" x14ac:dyDescent="0.25"/>
    <row r="20813" customFormat="1" x14ac:dyDescent="0.25"/>
    <row r="20814" customFormat="1" x14ac:dyDescent="0.25"/>
    <row r="20815" customFormat="1" x14ac:dyDescent="0.25"/>
    <row r="20816" customFormat="1" x14ac:dyDescent="0.25"/>
    <row r="20817" customFormat="1" x14ac:dyDescent="0.25"/>
    <row r="20818" customFormat="1" x14ac:dyDescent="0.25"/>
    <row r="20819" customFormat="1" x14ac:dyDescent="0.25"/>
    <row r="20820" customFormat="1" x14ac:dyDescent="0.25"/>
    <row r="20821" customFormat="1" x14ac:dyDescent="0.25"/>
    <row r="20822" customFormat="1" x14ac:dyDescent="0.25"/>
    <row r="20823" customFormat="1" x14ac:dyDescent="0.25"/>
    <row r="20824" customFormat="1" x14ac:dyDescent="0.25"/>
    <row r="20825" customFormat="1" x14ac:dyDescent="0.25"/>
    <row r="20826" customFormat="1" x14ac:dyDescent="0.25"/>
    <row r="20827" customFormat="1" x14ac:dyDescent="0.25"/>
    <row r="20828" customFormat="1" x14ac:dyDescent="0.25"/>
    <row r="20829" customFormat="1" x14ac:dyDescent="0.25"/>
    <row r="20830" customFormat="1" x14ac:dyDescent="0.25"/>
    <row r="20831" customFormat="1" x14ac:dyDescent="0.25"/>
    <row r="20832" customFormat="1" x14ac:dyDescent="0.25"/>
    <row r="20833" customFormat="1" x14ac:dyDescent="0.25"/>
    <row r="20834" customFormat="1" x14ac:dyDescent="0.25"/>
    <row r="20835" customFormat="1" x14ac:dyDescent="0.25"/>
    <row r="20836" customFormat="1" x14ac:dyDescent="0.25"/>
    <row r="20837" customFormat="1" x14ac:dyDescent="0.25"/>
    <row r="20838" customFormat="1" x14ac:dyDescent="0.25"/>
    <row r="20839" customFormat="1" x14ac:dyDescent="0.25"/>
    <row r="20840" customFormat="1" x14ac:dyDescent="0.25"/>
    <row r="20841" customFormat="1" x14ac:dyDescent="0.25"/>
    <row r="20842" customFormat="1" x14ac:dyDescent="0.25"/>
    <row r="20843" customFormat="1" x14ac:dyDescent="0.25"/>
    <row r="20844" customFormat="1" x14ac:dyDescent="0.25"/>
    <row r="20845" customFormat="1" x14ac:dyDescent="0.25"/>
    <row r="20846" customFormat="1" x14ac:dyDescent="0.25"/>
    <row r="20847" customFormat="1" x14ac:dyDescent="0.25"/>
    <row r="20848" customFormat="1" x14ac:dyDescent="0.25"/>
    <row r="20849" customFormat="1" x14ac:dyDescent="0.25"/>
    <row r="20850" customFormat="1" x14ac:dyDescent="0.25"/>
    <row r="20851" customFormat="1" x14ac:dyDescent="0.25"/>
    <row r="20852" customFormat="1" x14ac:dyDescent="0.25"/>
    <row r="20853" customFormat="1" x14ac:dyDescent="0.25"/>
    <row r="20854" customFormat="1" x14ac:dyDescent="0.25"/>
    <row r="20855" customFormat="1" x14ac:dyDescent="0.25"/>
    <row r="20856" customFormat="1" x14ac:dyDescent="0.25"/>
    <row r="20857" customFormat="1" x14ac:dyDescent="0.25"/>
    <row r="20858" customFormat="1" x14ac:dyDescent="0.25"/>
    <row r="20859" customFormat="1" x14ac:dyDescent="0.25"/>
    <row r="20860" customFormat="1" x14ac:dyDescent="0.25"/>
    <row r="20861" customFormat="1" x14ac:dyDescent="0.25"/>
    <row r="20862" customFormat="1" x14ac:dyDescent="0.25"/>
    <row r="20863" customFormat="1" x14ac:dyDescent="0.25"/>
    <row r="20864" customFormat="1" x14ac:dyDescent="0.25"/>
    <row r="20865" customFormat="1" x14ac:dyDescent="0.25"/>
    <row r="20866" customFormat="1" x14ac:dyDescent="0.25"/>
    <row r="20867" customFormat="1" x14ac:dyDescent="0.25"/>
    <row r="20868" customFormat="1" x14ac:dyDescent="0.25"/>
    <row r="20869" customFormat="1" x14ac:dyDescent="0.25"/>
    <row r="20870" customFormat="1" x14ac:dyDescent="0.25"/>
    <row r="20871" customFormat="1" x14ac:dyDescent="0.25"/>
    <row r="20872" customFormat="1" x14ac:dyDescent="0.25"/>
    <row r="20873" customFormat="1" x14ac:dyDescent="0.25"/>
    <row r="20874" customFormat="1" x14ac:dyDescent="0.25"/>
    <row r="20875" customFormat="1" x14ac:dyDescent="0.25"/>
    <row r="20876" customFormat="1" x14ac:dyDescent="0.25"/>
    <row r="20877" customFormat="1" x14ac:dyDescent="0.25"/>
    <row r="20878" customFormat="1" x14ac:dyDescent="0.25"/>
    <row r="20879" customFormat="1" x14ac:dyDescent="0.25"/>
    <row r="20880" customFormat="1" x14ac:dyDescent="0.25"/>
    <row r="20881" customFormat="1" x14ac:dyDescent="0.25"/>
    <row r="20882" customFormat="1" x14ac:dyDescent="0.25"/>
    <row r="20883" customFormat="1" x14ac:dyDescent="0.25"/>
    <row r="20884" customFormat="1" x14ac:dyDescent="0.25"/>
    <row r="20885" customFormat="1" x14ac:dyDescent="0.25"/>
    <row r="20886" customFormat="1" x14ac:dyDescent="0.25"/>
    <row r="20887" customFormat="1" x14ac:dyDescent="0.25"/>
    <row r="20888" customFormat="1" x14ac:dyDescent="0.25"/>
    <row r="20889" customFormat="1" x14ac:dyDescent="0.25"/>
    <row r="20890" customFormat="1" x14ac:dyDescent="0.25"/>
    <row r="20891" customFormat="1" x14ac:dyDescent="0.25"/>
    <row r="20892" customFormat="1" x14ac:dyDescent="0.25"/>
    <row r="20893" customFormat="1" x14ac:dyDescent="0.25"/>
    <row r="20894" customFormat="1" x14ac:dyDescent="0.25"/>
    <row r="20895" customFormat="1" x14ac:dyDescent="0.25"/>
    <row r="20896" customFormat="1" x14ac:dyDescent="0.25"/>
    <row r="20897" customFormat="1" x14ac:dyDescent="0.25"/>
    <row r="20898" customFormat="1" x14ac:dyDescent="0.25"/>
    <row r="20899" customFormat="1" x14ac:dyDescent="0.25"/>
    <row r="20900" customFormat="1" x14ac:dyDescent="0.25"/>
    <row r="20901" customFormat="1" x14ac:dyDescent="0.25"/>
    <row r="20902" customFormat="1" x14ac:dyDescent="0.25"/>
    <row r="20903" customFormat="1" x14ac:dyDescent="0.25"/>
    <row r="20904" customFormat="1" x14ac:dyDescent="0.25"/>
    <row r="20905" customFormat="1" x14ac:dyDescent="0.25"/>
    <row r="20906" customFormat="1" x14ac:dyDescent="0.25"/>
    <row r="20907" customFormat="1" x14ac:dyDescent="0.25"/>
    <row r="20908" customFormat="1" x14ac:dyDescent="0.25"/>
    <row r="20909" customFormat="1" x14ac:dyDescent="0.25"/>
    <row r="20910" customFormat="1" x14ac:dyDescent="0.25"/>
    <row r="20911" customFormat="1" x14ac:dyDescent="0.25"/>
    <row r="20912" customFormat="1" x14ac:dyDescent="0.25"/>
    <row r="20913" customFormat="1" x14ac:dyDescent="0.25"/>
    <row r="20914" customFormat="1" x14ac:dyDescent="0.25"/>
    <row r="20915" customFormat="1" x14ac:dyDescent="0.25"/>
    <row r="20916" customFormat="1" x14ac:dyDescent="0.25"/>
    <row r="20917" customFormat="1" x14ac:dyDescent="0.25"/>
    <row r="20918" customFormat="1" x14ac:dyDescent="0.25"/>
    <row r="20919" customFormat="1" x14ac:dyDescent="0.25"/>
    <row r="20920" customFormat="1" x14ac:dyDescent="0.25"/>
    <row r="20921" customFormat="1" x14ac:dyDescent="0.25"/>
    <row r="20922" customFormat="1" x14ac:dyDescent="0.25"/>
    <row r="20923" customFormat="1" x14ac:dyDescent="0.25"/>
    <row r="20924" customFormat="1" x14ac:dyDescent="0.25"/>
    <row r="20925" customFormat="1" x14ac:dyDescent="0.25"/>
    <row r="20926" customFormat="1" x14ac:dyDescent="0.25"/>
    <row r="20927" customFormat="1" x14ac:dyDescent="0.25"/>
    <row r="20928" customFormat="1" x14ac:dyDescent="0.25"/>
    <row r="20929" customFormat="1" x14ac:dyDescent="0.25"/>
    <row r="20930" customFormat="1" x14ac:dyDescent="0.25"/>
    <row r="20931" customFormat="1" x14ac:dyDescent="0.25"/>
    <row r="20932" customFormat="1" x14ac:dyDescent="0.25"/>
    <row r="20933" customFormat="1" x14ac:dyDescent="0.25"/>
    <row r="20934" customFormat="1" x14ac:dyDescent="0.25"/>
    <row r="20935" customFormat="1" x14ac:dyDescent="0.25"/>
    <row r="20936" customFormat="1" x14ac:dyDescent="0.25"/>
    <row r="20937" customFormat="1" x14ac:dyDescent="0.25"/>
    <row r="20938" customFormat="1" x14ac:dyDescent="0.25"/>
    <row r="20939" customFormat="1" x14ac:dyDescent="0.25"/>
    <row r="20940" customFormat="1" x14ac:dyDescent="0.25"/>
    <row r="20941" customFormat="1" x14ac:dyDescent="0.25"/>
    <row r="20942" customFormat="1" x14ac:dyDescent="0.25"/>
    <row r="20943" customFormat="1" x14ac:dyDescent="0.25"/>
    <row r="20944" customFormat="1" x14ac:dyDescent="0.25"/>
    <row r="20945" customFormat="1" x14ac:dyDescent="0.25"/>
    <row r="20946" customFormat="1" x14ac:dyDescent="0.25"/>
    <row r="20947" customFormat="1" x14ac:dyDescent="0.25"/>
    <row r="20948" customFormat="1" x14ac:dyDescent="0.25"/>
    <row r="20949" customFormat="1" x14ac:dyDescent="0.25"/>
    <row r="20950" customFormat="1" x14ac:dyDescent="0.25"/>
    <row r="20951" customFormat="1" x14ac:dyDescent="0.25"/>
    <row r="20952" customFormat="1" x14ac:dyDescent="0.25"/>
    <row r="20953" customFormat="1" x14ac:dyDescent="0.25"/>
    <row r="20954" customFormat="1" x14ac:dyDescent="0.25"/>
    <row r="20955" customFormat="1" x14ac:dyDescent="0.25"/>
    <row r="20956" customFormat="1" x14ac:dyDescent="0.25"/>
    <row r="20957" customFormat="1" x14ac:dyDescent="0.25"/>
    <row r="20958" customFormat="1" x14ac:dyDescent="0.25"/>
    <row r="20959" customFormat="1" x14ac:dyDescent="0.25"/>
    <row r="20960" customFormat="1" x14ac:dyDescent="0.25"/>
    <row r="20961" customFormat="1" x14ac:dyDescent="0.25"/>
    <row r="20962" customFormat="1" x14ac:dyDescent="0.25"/>
    <row r="20963" customFormat="1" x14ac:dyDescent="0.25"/>
    <row r="20964" customFormat="1" x14ac:dyDescent="0.25"/>
    <row r="20965" customFormat="1" x14ac:dyDescent="0.25"/>
    <row r="20966" customFormat="1" x14ac:dyDescent="0.25"/>
    <row r="20967" customFormat="1" x14ac:dyDescent="0.25"/>
    <row r="20968" customFormat="1" x14ac:dyDescent="0.25"/>
    <row r="20969" customFormat="1" x14ac:dyDescent="0.25"/>
    <row r="20970" customFormat="1" x14ac:dyDescent="0.25"/>
    <row r="20971" customFormat="1" x14ac:dyDescent="0.25"/>
    <row r="20972" customFormat="1" x14ac:dyDescent="0.25"/>
    <row r="20973" customFormat="1" x14ac:dyDescent="0.25"/>
    <row r="20974" customFormat="1" x14ac:dyDescent="0.25"/>
    <row r="20975" customFormat="1" x14ac:dyDescent="0.25"/>
    <row r="20976" customFormat="1" x14ac:dyDescent="0.25"/>
    <row r="20977" customFormat="1" x14ac:dyDescent="0.25"/>
    <row r="20978" customFormat="1" x14ac:dyDescent="0.25"/>
    <row r="20979" customFormat="1" x14ac:dyDescent="0.25"/>
    <row r="20980" customFormat="1" x14ac:dyDescent="0.25"/>
    <row r="20981" customFormat="1" x14ac:dyDescent="0.25"/>
    <row r="20982" customFormat="1" x14ac:dyDescent="0.25"/>
    <row r="20983" customFormat="1" x14ac:dyDescent="0.25"/>
    <row r="20984" customFormat="1" x14ac:dyDescent="0.25"/>
    <row r="20985" customFormat="1" x14ac:dyDescent="0.25"/>
    <row r="20986" customFormat="1" x14ac:dyDescent="0.25"/>
    <row r="20987" customFormat="1" x14ac:dyDescent="0.25"/>
    <row r="20988" customFormat="1" x14ac:dyDescent="0.25"/>
    <row r="20989" customFormat="1" x14ac:dyDescent="0.25"/>
    <row r="20990" customFormat="1" x14ac:dyDescent="0.25"/>
    <row r="20991" customFormat="1" x14ac:dyDescent="0.25"/>
    <row r="20992" customFormat="1" x14ac:dyDescent="0.25"/>
    <row r="20993" customFormat="1" x14ac:dyDescent="0.25"/>
    <row r="20994" customFormat="1" x14ac:dyDescent="0.25"/>
    <row r="20995" customFormat="1" x14ac:dyDescent="0.25"/>
    <row r="20996" customFormat="1" x14ac:dyDescent="0.25"/>
    <row r="20997" customFormat="1" x14ac:dyDescent="0.25"/>
    <row r="20998" customFormat="1" x14ac:dyDescent="0.25"/>
    <row r="20999" customFormat="1" x14ac:dyDescent="0.25"/>
    <row r="21000" customFormat="1" x14ac:dyDescent="0.25"/>
    <row r="21001" customFormat="1" x14ac:dyDescent="0.25"/>
    <row r="21002" customFormat="1" x14ac:dyDescent="0.25"/>
    <row r="21003" customFormat="1" x14ac:dyDescent="0.25"/>
    <row r="21004" customFormat="1" x14ac:dyDescent="0.25"/>
    <row r="21005" customFormat="1" x14ac:dyDescent="0.25"/>
    <row r="21006" customFormat="1" x14ac:dyDescent="0.25"/>
    <row r="21007" customFormat="1" x14ac:dyDescent="0.25"/>
    <row r="21008" customFormat="1" x14ac:dyDescent="0.25"/>
    <row r="21009" customFormat="1" x14ac:dyDescent="0.25"/>
    <row r="21010" customFormat="1" x14ac:dyDescent="0.25"/>
    <row r="21011" customFormat="1" x14ac:dyDescent="0.25"/>
    <row r="21012" customFormat="1" x14ac:dyDescent="0.25"/>
    <row r="21013" customFormat="1" x14ac:dyDescent="0.25"/>
    <row r="21014" customFormat="1" x14ac:dyDescent="0.25"/>
    <row r="21015" customFormat="1" x14ac:dyDescent="0.25"/>
    <row r="21016" customFormat="1" x14ac:dyDescent="0.25"/>
    <row r="21017" customFormat="1" x14ac:dyDescent="0.25"/>
    <row r="21018" customFormat="1" x14ac:dyDescent="0.25"/>
    <row r="21019" customFormat="1" x14ac:dyDescent="0.25"/>
    <row r="21020" customFormat="1" x14ac:dyDescent="0.25"/>
    <row r="21021" customFormat="1" x14ac:dyDescent="0.25"/>
    <row r="21022" customFormat="1" x14ac:dyDescent="0.25"/>
    <row r="21023" customFormat="1" x14ac:dyDescent="0.25"/>
    <row r="21024" customFormat="1" x14ac:dyDescent="0.25"/>
    <row r="21025" customFormat="1" x14ac:dyDescent="0.25"/>
    <row r="21026" customFormat="1" x14ac:dyDescent="0.25"/>
    <row r="21027" customFormat="1" x14ac:dyDescent="0.25"/>
    <row r="21028" customFormat="1" x14ac:dyDescent="0.25"/>
    <row r="21029" customFormat="1" x14ac:dyDescent="0.25"/>
    <row r="21030" customFormat="1" x14ac:dyDescent="0.25"/>
    <row r="21031" customFormat="1" x14ac:dyDescent="0.25"/>
    <row r="21032" customFormat="1" x14ac:dyDescent="0.25"/>
    <row r="21033" customFormat="1" x14ac:dyDescent="0.25"/>
    <row r="21034" customFormat="1" x14ac:dyDescent="0.25"/>
    <row r="21035" customFormat="1" x14ac:dyDescent="0.25"/>
    <row r="21036" customFormat="1" x14ac:dyDescent="0.25"/>
    <row r="21037" customFormat="1" x14ac:dyDescent="0.25"/>
    <row r="21038" customFormat="1" x14ac:dyDescent="0.25"/>
    <row r="21039" customFormat="1" x14ac:dyDescent="0.25"/>
    <row r="21040" customFormat="1" x14ac:dyDescent="0.25"/>
    <row r="21041" customFormat="1" x14ac:dyDescent="0.25"/>
    <row r="21042" customFormat="1" x14ac:dyDescent="0.25"/>
    <row r="21043" customFormat="1" x14ac:dyDescent="0.25"/>
    <row r="21044" customFormat="1" x14ac:dyDescent="0.25"/>
    <row r="21045" customFormat="1" x14ac:dyDescent="0.25"/>
    <row r="21046" customFormat="1" x14ac:dyDescent="0.25"/>
    <row r="21047" customFormat="1" x14ac:dyDescent="0.25"/>
    <row r="21048" customFormat="1" x14ac:dyDescent="0.25"/>
    <row r="21049" customFormat="1" x14ac:dyDescent="0.25"/>
    <row r="21050" customFormat="1" x14ac:dyDescent="0.25"/>
    <row r="21051" customFormat="1" x14ac:dyDescent="0.25"/>
    <row r="21052" customFormat="1" x14ac:dyDescent="0.25"/>
    <row r="21053" customFormat="1" x14ac:dyDescent="0.25"/>
    <row r="21054" customFormat="1" x14ac:dyDescent="0.25"/>
    <row r="21055" customFormat="1" x14ac:dyDescent="0.25"/>
    <row r="21056" customFormat="1" x14ac:dyDescent="0.25"/>
    <row r="21057" customFormat="1" x14ac:dyDescent="0.25"/>
    <row r="21058" customFormat="1" x14ac:dyDescent="0.25"/>
    <row r="21059" customFormat="1" x14ac:dyDescent="0.25"/>
    <row r="21060" customFormat="1" x14ac:dyDescent="0.25"/>
    <row r="21061" customFormat="1" x14ac:dyDescent="0.25"/>
    <row r="21062" customFormat="1" x14ac:dyDescent="0.25"/>
    <row r="21063" customFormat="1" x14ac:dyDescent="0.25"/>
    <row r="21064" customFormat="1" x14ac:dyDescent="0.25"/>
    <row r="21065" customFormat="1" x14ac:dyDescent="0.25"/>
    <row r="21066" customFormat="1" x14ac:dyDescent="0.25"/>
    <row r="21067" customFormat="1" x14ac:dyDescent="0.25"/>
    <row r="21068" customFormat="1" x14ac:dyDescent="0.25"/>
    <row r="21069" customFormat="1" x14ac:dyDescent="0.25"/>
    <row r="21070" customFormat="1" x14ac:dyDescent="0.25"/>
    <row r="21071" customFormat="1" x14ac:dyDescent="0.25"/>
    <row r="21072" customFormat="1" x14ac:dyDescent="0.25"/>
    <row r="21073" customFormat="1" x14ac:dyDescent="0.25"/>
    <row r="21074" customFormat="1" x14ac:dyDescent="0.25"/>
    <row r="21075" customFormat="1" x14ac:dyDescent="0.25"/>
    <row r="21076" customFormat="1" x14ac:dyDescent="0.25"/>
    <row r="21077" customFormat="1" x14ac:dyDescent="0.25"/>
    <row r="21078" customFormat="1" x14ac:dyDescent="0.25"/>
    <row r="21079" customFormat="1" x14ac:dyDescent="0.25"/>
    <row r="21080" customFormat="1" x14ac:dyDescent="0.25"/>
    <row r="21081" customFormat="1" x14ac:dyDescent="0.25"/>
    <row r="21082" customFormat="1" x14ac:dyDescent="0.25"/>
    <row r="21083" customFormat="1" x14ac:dyDescent="0.25"/>
    <row r="21084" customFormat="1" x14ac:dyDescent="0.25"/>
    <row r="21085" customFormat="1" x14ac:dyDescent="0.25"/>
    <row r="21086" customFormat="1" x14ac:dyDescent="0.25"/>
    <row r="21087" customFormat="1" x14ac:dyDescent="0.25"/>
    <row r="21088" customFormat="1" x14ac:dyDescent="0.25"/>
    <row r="21089" customFormat="1" x14ac:dyDescent="0.25"/>
    <row r="21090" customFormat="1" x14ac:dyDescent="0.25"/>
    <row r="21091" customFormat="1" x14ac:dyDescent="0.25"/>
    <row r="21092" customFormat="1" x14ac:dyDescent="0.25"/>
    <row r="21093" customFormat="1" x14ac:dyDescent="0.25"/>
    <row r="21094" customFormat="1" x14ac:dyDescent="0.25"/>
    <row r="21095" customFormat="1" x14ac:dyDescent="0.25"/>
    <row r="21096" customFormat="1" x14ac:dyDescent="0.25"/>
    <row r="21097" customFormat="1" x14ac:dyDescent="0.25"/>
    <row r="21098" customFormat="1" x14ac:dyDescent="0.25"/>
    <row r="21099" customFormat="1" x14ac:dyDescent="0.25"/>
    <row r="21100" customFormat="1" x14ac:dyDescent="0.25"/>
    <row r="21101" customFormat="1" x14ac:dyDescent="0.25"/>
    <row r="21102" customFormat="1" x14ac:dyDescent="0.25"/>
    <row r="21103" customFormat="1" x14ac:dyDescent="0.25"/>
    <row r="21104" customFormat="1" x14ac:dyDescent="0.25"/>
    <row r="21105" customFormat="1" x14ac:dyDescent="0.25"/>
    <row r="21106" customFormat="1" x14ac:dyDescent="0.25"/>
    <row r="21107" customFormat="1" x14ac:dyDescent="0.25"/>
    <row r="21108" customFormat="1" x14ac:dyDescent="0.25"/>
    <row r="21109" customFormat="1" x14ac:dyDescent="0.25"/>
    <row r="21110" customFormat="1" x14ac:dyDescent="0.25"/>
    <row r="21111" customFormat="1" x14ac:dyDescent="0.25"/>
    <row r="21112" customFormat="1" x14ac:dyDescent="0.25"/>
    <row r="21113" customFormat="1" x14ac:dyDescent="0.25"/>
    <row r="21114" customFormat="1" x14ac:dyDescent="0.25"/>
    <row r="21115" customFormat="1" x14ac:dyDescent="0.25"/>
    <row r="21116" customFormat="1" x14ac:dyDescent="0.25"/>
    <row r="21117" customFormat="1" x14ac:dyDescent="0.25"/>
    <row r="21118" customFormat="1" x14ac:dyDescent="0.25"/>
    <row r="21119" customFormat="1" x14ac:dyDescent="0.25"/>
    <row r="21120" customFormat="1" x14ac:dyDescent="0.25"/>
    <row r="21121" customFormat="1" x14ac:dyDescent="0.25"/>
    <row r="21122" customFormat="1" x14ac:dyDescent="0.25"/>
    <row r="21123" customFormat="1" x14ac:dyDescent="0.25"/>
    <row r="21124" customFormat="1" x14ac:dyDescent="0.25"/>
    <row r="21125" customFormat="1" x14ac:dyDescent="0.25"/>
    <row r="21126" customFormat="1" x14ac:dyDescent="0.25"/>
    <row r="21127" customFormat="1" x14ac:dyDescent="0.25"/>
    <row r="21128" customFormat="1" x14ac:dyDescent="0.25"/>
    <row r="21129" customFormat="1" x14ac:dyDescent="0.25"/>
    <row r="21130" customFormat="1" x14ac:dyDescent="0.25"/>
    <row r="21131" customFormat="1" x14ac:dyDescent="0.25"/>
    <row r="21132" customFormat="1" x14ac:dyDescent="0.25"/>
    <row r="21133" customFormat="1" x14ac:dyDescent="0.25"/>
    <row r="21134" customFormat="1" x14ac:dyDescent="0.25"/>
    <row r="21135" customFormat="1" x14ac:dyDescent="0.25"/>
    <row r="21136" customFormat="1" x14ac:dyDescent="0.25"/>
    <row r="21137" customFormat="1" x14ac:dyDescent="0.25"/>
    <row r="21138" customFormat="1" x14ac:dyDescent="0.25"/>
    <row r="21139" customFormat="1" x14ac:dyDescent="0.25"/>
    <row r="21140" customFormat="1" x14ac:dyDescent="0.25"/>
    <row r="21141" customFormat="1" x14ac:dyDescent="0.25"/>
    <row r="21142" customFormat="1" x14ac:dyDescent="0.25"/>
    <row r="21143" customFormat="1" x14ac:dyDescent="0.25"/>
    <row r="21144" customFormat="1" x14ac:dyDescent="0.25"/>
    <row r="21145" customFormat="1" x14ac:dyDescent="0.25"/>
    <row r="21146" customFormat="1" x14ac:dyDescent="0.25"/>
    <row r="21147" customFormat="1" x14ac:dyDescent="0.25"/>
    <row r="21148" customFormat="1" x14ac:dyDescent="0.25"/>
    <row r="21149" customFormat="1" x14ac:dyDescent="0.25"/>
    <row r="21150" customFormat="1" x14ac:dyDescent="0.25"/>
    <row r="21151" customFormat="1" x14ac:dyDescent="0.25"/>
    <row r="21152" customFormat="1" x14ac:dyDescent="0.25"/>
    <row r="21153" customFormat="1" x14ac:dyDescent="0.25"/>
    <row r="21154" customFormat="1" x14ac:dyDescent="0.25"/>
    <row r="21155" customFormat="1" x14ac:dyDescent="0.25"/>
    <row r="21156" customFormat="1" x14ac:dyDescent="0.25"/>
    <row r="21157" customFormat="1" x14ac:dyDescent="0.25"/>
    <row r="21158" customFormat="1" x14ac:dyDescent="0.25"/>
    <row r="21159" customFormat="1" x14ac:dyDescent="0.25"/>
    <row r="21160" customFormat="1" x14ac:dyDescent="0.25"/>
    <row r="21161" customFormat="1" x14ac:dyDescent="0.25"/>
    <row r="21162" customFormat="1" x14ac:dyDescent="0.25"/>
    <row r="21163" customFormat="1" x14ac:dyDescent="0.25"/>
    <row r="21164" customFormat="1" x14ac:dyDescent="0.25"/>
    <row r="21165" customFormat="1" x14ac:dyDescent="0.25"/>
    <row r="21166" customFormat="1" x14ac:dyDescent="0.25"/>
    <row r="21167" customFormat="1" x14ac:dyDescent="0.25"/>
    <row r="21168" customFormat="1" x14ac:dyDescent="0.25"/>
    <row r="21169" customFormat="1" x14ac:dyDescent="0.25"/>
    <row r="21170" customFormat="1" x14ac:dyDescent="0.25"/>
    <row r="21171" customFormat="1" x14ac:dyDescent="0.25"/>
    <row r="21172" customFormat="1" x14ac:dyDescent="0.25"/>
    <row r="21173" customFormat="1" x14ac:dyDescent="0.25"/>
    <row r="21174" customFormat="1" x14ac:dyDescent="0.25"/>
    <row r="21175" customFormat="1" x14ac:dyDescent="0.25"/>
    <row r="21176" customFormat="1" x14ac:dyDescent="0.25"/>
    <row r="21177" customFormat="1" x14ac:dyDescent="0.25"/>
    <row r="21178" customFormat="1" x14ac:dyDescent="0.25"/>
    <row r="21179" customFormat="1" x14ac:dyDescent="0.25"/>
    <row r="21180" customFormat="1" x14ac:dyDescent="0.25"/>
    <row r="21181" customFormat="1" x14ac:dyDescent="0.25"/>
    <row r="21182" customFormat="1" x14ac:dyDescent="0.25"/>
    <row r="21183" customFormat="1" x14ac:dyDescent="0.25"/>
    <row r="21184" customFormat="1" x14ac:dyDescent="0.25"/>
    <row r="21185" customFormat="1" x14ac:dyDescent="0.25"/>
    <row r="21186" customFormat="1" x14ac:dyDescent="0.25"/>
    <row r="21187" customFormat="1" x14ac:dyDescent="0.25"/>
    <row r="21188" customFormat="1" x14ac:dyDescent="0.25"/>
    <row r="21189" customFormat="1" x14ac:dyDescent="0.25"/>
    <row r="21190" customFormat="1" x14ac:dyDescent="0.25"/>
    <row r="21191" customFormat="1" x14ac:dyDescent="0.25"/>
    <row r="21192" customFormat="1" x14ac:dyDescent="0.25"/>
    <row r="21193" customFormat="1" x14ac:dyDescent="0.25"/>
    <row r="21194" customFormat="1" x14ac:dyDescent="0.25"/>
    <row r="21195" customFormat="1" x14ac:dyDescent="0.25"/>
    <row r="21196" customFormat="1" x14ac:dyDescent="0.25"/>
    <row r="21197" customFormat="1" x14ac:dyDescent="0.25"/>
    <row r="21198" customFormat="1" x14ac:dyDescent="0.25"/>
    <row r="21199" customFormat="1" x14ac:dyDescent="0.25"/>
    <row r="21200" customFormat="1" x14ac:dyDescent="0.25"/>
    <row r="21201" customFormat="1" x14ac:dyDescent="0.25"/>
    <row r="21202" customFormat="1" x14ac:dyDescent="0.25"/>
    <row r="21203" customFormat="1" x14ac:dyDescent="0.25"/>
    <row r="21204" customFormat="1" x14ac:dyDescent="0.25"/>
    <row r="21205" customFormat="1" x14ac:dyDescent="0.25"/>
    <row r="21206" customFormat="1" x14ac:dyDescent="0.25"/>
    <row r="21207" customFormat="1" x14ac:dyDescent="0.25"/>
    <row r="21208" customFormat="1" x14ac:dyDescent="0.25"/>
    <row r="21209" customFormat="1" x14ac:dyDescent="0.25"/>
    <row r="21210" customFormat="1" x14ac:dyDescent="0.25"/>
    <row r="21211" customFormat="1" x14ac:dyDescent="0.25"/>
    <row r="21212" customFormat="1" x14ac:dyDescent="0.25"/>
    <row r="21213" customFormat="1" x14ac:dyDescent="0.25"/>
    <row r="21214" customFormat="1" x14ac:dyDescent="0.25"/>
    <row r="21215" customFormat="1" x14ac:dyDescent="0.25"/>
    <row r="21216" customFormat="1" x14ac:dyDescent="0.25"/>
    <row r="21217" customFormat="1" x14ac:dyDescent="0.25"/>
    <row r="21218" customFormat="1" x14ac:dyDescent="0.25"/>
    <row r="21219" customFormat="1" x14ac:dyDescent="0.25"/>
    <row r="21220" customFormat="1" x14ac:dyDescent="0.25"/>
    <row r="21221" customFormat="1" x14ac:dyDescent="0.25"/>
    <row r="21222" customFormat="1" x14ac:dyDescent="0.25"/>
    <row r="21223" customFormat="1" x14ac:dyDescent="0.25"/>
    <row r="21224" customFormat="1" x14ac:dyDescent="0.25"/>
    <row r="21225" customFormat="1" x14ac:dyDescent="0.25"/>
    <row r="21226" customFormat="1" x14ac:dyDescent="0.25"/>
    <row r="21227" customFormat="1" x14ac:dyDescent="0.25"/>
    <row r="21228" customFormat="1" x14ac:dyDescent="0.25"/>
    <row r="21229" customFormat="1" x14ac:dyDescent="0.25"/>
    <row r="21230" customFormat="1" x14ac:dyDescent="0.25"/>
    <row r="21231" customFormat="1" x14ac:dyDescent="0.25"/>
    <row r="21232" customFormat="1" x14ac:dyDescent="0.25"/>
    <row r="21233" customFormat="1" x14ac:dyDescent="0.25"/>
    <row r="21234" customFormat="1" x14ac:dyDescent="0.25"/>
    <row r="21235" customFormat="1" x14ac:dyDescent="0.25"/>
    <row r="21236" customFormat="1" x14ac:dyDescent="0.25"/>
    <row r="21237" customFormat="1" x14ac:dyDescent="0.25"/>
    <row r="21238" customFormat="1" x14ac:dyDescent="0.25"/>
    <row r="21239" customFormat="1" x14ac:dyDescent="0.25"/>
    <row r="21240" customFormat="1" x14ac:dyDescent="0.25"/>
    <row r="21241" customFormat="1" x14ac:dyDescent="0.25"/>
    <row r="21242" customFormat="1" x14ac:dyDescent="0.25"/>
    <row r="21243" customFormat="1" x14ac:dyDescent="0.25"/>
    <row r="21244" customFormat="1" x14ac:dyDescent="0.25"/>
    <row r="21245" customFormat="1" x14ac:dyDescent="0.25"/>
    <row r="21246" customFormat="1" x14ac:dyDescent="0.25"/>
    <row r="21247" customFormat="1" x14ac:dyDescent="0.25"/>
    <row r="21248" customFormat="1" x14ac:dyDescent="0.25"/>
    <row r="21249" customFormat="1" x14ac:dyDescent="0.25"/>
    <row r="21250" customFormat="1" x14ac:dyDescent="0.25"/>
    <row r="21251" customFormat="1" x14ac:dyDescent="0.25"/>
    <row r="21252" customFormat="1" x14ac:dyDescent="0.25"/>
    <row r="21253" customFormat="1" x14ac:dyDescent="0.25"/>
    <row r="21254" customFormat="1" x14ac:dyDescent="0.25"/>
    <row r="21255" customFormat="1" x14ac:dyDescent="0.25"/>
    <row r="21256" customFormat="1" x14ac:dyDescent="0.25"/>
    <row r="21257" customFormat="1" x14ac:dyDescent="0.25"/>
    <row r="21258" customFormat="1" x14ac:dyDescent="0.25"/>
    <row r="21259" customFormat="1" x14ac:dyDescent="0.25"/>
    <row r="21260" customFormat="1" x14ac:dyDescent="0.25"/>
    <row r="21261" customFormat="1" x14ac:dyDescent="0.25"/>
    <row r="21262" customFormat="1" x14ac:dyDescent="0.25"/>
    <row r="21263" customFormat="1" x14ac:dyDescent="0.25"/>
    <row r="21264" customFormat="1" x14ac:dyDescent="0.25"/>
    <row r="21265" customFormat="1" x14ac:dyDescent="0.25"/>
    <row r="21266" customFormat="1" x14ac:dyDescent="0.25"/>
    <row r="21267" customFormat="1" x14ac:dyDescent="0.25"/>
    <row r="21268" customFormat="1" x14ac:dyDescent="0.25"/>
    <row r="21269" customFormat="1" x14ac:dyDescent="0.25"/>
    <row r="21270" customFormat="1" x14ac:dyDescent="0.25"/>
    <row r="21271" customFormat="1" x14ac:dyDescent="0.25"/>
    <row r="21272" customFormat="1" x14ac:dyDescent="0.25"/>
    <row r="21273" customFormat="1" x14ac:dyDescent="0.25"/>
    <row r="21274" customFormat="1" x14ac:dyDescent="0.25"/>
    <row r="21275" customFormat="1" x14ac:dyDescent="0.25"/>
    <row r="21276" customFormat="1" x14ac:dyDescent="0.25"/>
    <row r="21277" customFormat="1" x14ac:dyDescent="0.25"/>
    <row r="21278" customFormat="1" x14ac:dyDescent="0.25"/>
    <row r="21279" customFormat="1" x14ac:dyDescent="0.25"/>
    <row r="21280" customFormat="1" x14ac:dyDescent="0.25"/>
    <row r="21281" customFormat="1" x14ac:dyDescent="0.25"/>
    <row r="21282" customFormat="1" x14ac:dyDescent="0.25"/>
    <row r="21283" customFormat="1" x14ac:dyDescent="0.25"/>
    <row r="21284" customFormat="1" x14ac:dyDescent="0.25"/>
    <row r="21285" customFormat="1" x14ac:dyDescent="0.25"/>
    <row r="21286" customFormat="1" x14ac:dyDescent="0.25"/>
    <row r="21287" customFormat="1" x14ac:dyDescent="0.25"/>
    <row r="21288" customFormat="1" x14ac:dyDescent="0.25"/>
    <row r="21289" customFormat="1" x14ac:dyDescent="0.25"/>
    <row r="21290" customFormat="1" x14ac:dyDescent="0.25"/>
    <row r="21291" customFormat="1" x14ac:dyDescent="0.25"/>
    <row r="21292" customFormat="1" x14ac:dyDescent="0.25"/>
    <row r="21293" customFormat="1" x14ac:dyDescent="0.25"/>
    <row r="21294" customFormat="1" x14ac:dyDescent="0.25"/>
    <row r="21295" customFormat="1" x14ac:dyDescent="0.25"/>
    <row r="21296" customFormat="1" x14ac:dyDescent="0.25"/>
    <row r="21297" customFormat="1" x14ac:dyDescent="0.25"/>
    <row r="21298" customFormat="1" x14ac:dyDescent="0.25"/>
    <row r="21299" customFormat="1" x14ac:dyDescent="0.25"/>
    <row r="21300" customFormat="1" x14ac:dyDescent="0.25"/>
    <row r="21301" customFormat="1" x14ac:dyDescent="0.25"/>
    <row r="21302" customFormat="1" x14ac:dyDescent="0.25"/>
    <row r="21303" customFormat="1" x14ac:dyDescent="0.25"/>
    <row r="21304" customFormat="1" x14ac:dyDescent="0.25"/>
    <row r="21305" customFormat="1" x14ac:dyDescent="0.25"/>
    <row r="21306" customFormat="1" x14ac:dyDescent="0.25"/>
    <row r="21307" customFormat="1" x14ac:dyDescent="0.25"/>
    <row r="21308" customFormat="1" x14ac:dyDescent="0.25"/>
    <row r="21309" customFormat="1" x14ac:dyDescent="0.25"/>
    <row r="21310" customFormat="1" x14ac:dyDescent="0.25"/>
    <row r="21311" customFormat="1" x14ac:dyDescent="0.25"/>
    <row r="21312" customFormat="1" x14ac:dyDescent="0.25"/>
    <row r="21313" customFormat="1" x14ac:dyDescent="0.25"/>
    <row r="21314" customFormat="1" x14ac:dyDescent="0.25"/>
    <row r="21315" customFormat="1" x14ac:dyDescent="0.25"/>
    <row r="21316" customFormat="1" x14ac:dyDescent="0.25"/>
    <row r="21317" customFormat="1" x14ac:dyDescent="0.25"/>
    <row r="21318" customFormat="1" x14ac:dyDescent="0.25"/>
    <row r="21319" customFormat="1" x14ac:dyDescent="0.25"/>
    <row r="21320" customFormat="1" x14ac:dyDescent="0.25"/>
    <row r="21321" customFormat="1" x14ac:dyDescent="0.25"/>
    <row r="21322" customFormat="1" x14ac:dyDescent="0.25"/>
    <row r="21323" customFormat="1" x14ac:dyDescent="0.25"/>
    <row r="21324" customFormat="1" x14ac:dyDescent="0.25"/>
    <row r="21325" customFormat="1" x14ac:dyDescent="0.25"/>
    <row r="21326" customFormat="1" x14ac:dyDescent="0.25"/>
    <row r="21327" customFormat="1" x14ac:dyDescent="0.25"/>
    <row r="21328" customFormat="1" x14ac:dyDescent="0.25"/>
    <row r="21329" customFormat="1" x14ac:dyDescent="0.25"/>
    <row r="21330" customFormat="1" x14ac:dyDescent="0.25"/>
    <row r="21331" customFormat="1" x14ac:dyDescent="0.25"/>
    <row r="21332" customFormat="1" x14ac:dyDescent="0.25"/>
    <row r="21333" customFormat="1" x14ac:dyDescent="0.25"/>
    <row r="21334" customFormat="1" x14ac:dyDescent="0.25"/>
    <row r="21335" customFormat="1" x14ac:dyDescent="0.25"/>
    <row r="21336" customFormat="1" x14ac:dyDescent="0.25"/>
    <row r="21337" customFormat="1" x14ac:dyDescent="0.25"/>
    <row r="21338" customFormat="1" x14ac:dyDescent="0.25"/>
    <row r="21339" customFormat="1" x14ac:dyDescent="0.25"/>
    <row r="21340" customFormat="1" x14ac:dyDescent="0.25"/>
    <row r="21341" customFormat="1" x14ac:dyDescent="0.25"/>
    <row r="21342" customFormat="1" x14ac:dyDescent="0.25"/>
    <row r="21343" customFormat="1" x14ac:dyDescent="0.25"/>
    <row r="21344" customFormat="1" x14ac:dyDescent="0.25"/>
    <row r="21345" customFormat="1" x14ac:dyDescent="0.25"/>
    <row r="21346" customFormat="1" x14ac:dyDescent="0.25"/>
    <row r="21347" customFormat="1" x14ac:dyDescent="0.25"/>
    <row r="21348" customFormat="1" x14ac:dyDescent="0.25"/>
    <row r="21349" customFormat="1" x14ac:dyDescent="0.25"/>
    <row r="21350" customFormat="1" x14ac:dyDescent="0.25"/>
    <row r="21351" customFormat="1" x14ac:dyDescent="0.25"/>
    <row r="21352" customFormat="1" x14ac:dyDescent="0.25"/>
    <row r="21353" customFormat="1" x14ac:dyDescent="0.25"/>
    <row r="21354" customFormat="1" x14ac:dyDescent="0.25"/>
    <row r="21355" customFormat="1" x14ac:dyDescent="0.25"/>
    <row r="21356" customFormat="1" x14ac:dyDescent="0.25"/>
    <row r="21357" customFormat="1" x14ac:dyDescent="0.25"/>
    <row r="21358" customFormat="1" x14ac:dyDescent="0.25"/>
    <row r="21359" customFormat="1" x14ac:dyDescent="0.25"/>
    <row r="21360" customFormat="1" x14ac:dyDescent="0.25"/>
    <row r="21361" customFormat="1" x14ac:dyDescent="0.25"/>
    <row r="21362" customFormat="1" x14ac:dyDescent="0.25"/>
    <row r="21363" customFormat="1" x14ac:dyDescent="0.25"/>
    <row r="21364" customFormat="1" x14ac:dyDescent="0.25"/>
    <row r="21365" customFormat="1" x14ac:dyDescent="0.25"/>
    <row r="21366" customFormat="1" x14ac:dyDescent="0.25"/>
    <row r="21367" customFormat="1" x14ac:dyDescent="0.25"/>
    <row r="21368" customFormat="1" x14ac:dyDescent="0.25"/>
    <row r="21369" customFormat="1" x14ac:dyDescent="0.25"/>
    <row r="21370" customFormat="1" x14ac:dyDescent="0.25"/>
    <row r="21371" customFormat="1" x14ac:dyDescent="0.25"/>
    <row r="21372" customFormat="1" x14ac:dyDescent="0.25"/>
    <row r="21373" customFormat="1" x14ac:dyDescent="0.25"/>
    <row r="21374" customFormat="1" x14ac:dyDescent="0.25"/>
    <row r="21375" customFormat="1" x14ac:dyDescent="0.25"/>
    <row r="21376" customFormat="1" x14ac:dyDescent="0.25"/>
    <row r="21377" customFormat="1" x14ac:dyDescent="0.25"/>
    <row r="21378" customFormat="1" x14ac:dyDescent="0.25"/>
    <row r="21379" customFormat="1" x14ac:dyDescent="0.25"/>
    <row r="21380" customFormat="1" x14ac:dyDescent="0.25"/>
    <row r="21381" customFormat="1" x14ac:dyDescent="0.25"/>
    <row r="21382" customFormat="1" x14ac:dyDescent="0.25"/>
    <row r="21383" customFormat="1" x14ac:dyDescent="0.25"/>
    <row r="21384" customFormat="1" x14ac:dyDescent="0.25"/>
    <row r="21385" customFormat="1" x14ac:dyDescent="0.25"/>
    <row r="21386" customFormat="1" x14ac:dyDescent="0.25"/>
    <row r="21387" customFormat="1" x14ac:dyDescent="0.25"/>
    <row r="21388" customFormat="1" x14ac:dyDescent="0.25"/>
    <row r="21389" customFormat="1" x14ac:dyDescent="0.25"/>
    <row r="21390" customFormat="1" x14ac:dyDescent="0.25"/>
    <row r="21391" customFormat="1" x14ac:dyDescent="0.25"/>
    <row r="21392" customFormat="1" x14ac:dyDescent="0.25"/>
    <row r="21393" customFormat="1" x14ac:dyDescent="0.25"/>
    <row r="21394" customFormat="1" x14ac:dyDescent="0.25"/>
    <row r="21395" customFormat="1" x14ac:dyDescent="0.25"/>
    <row r="21396" customFormat="1" x14ac:dyDescent="0.25"/>
    <row r="21397" customFormat="1" x14ac:dyDescent="0.25"/>
    <row r="21398" customFormat="1" x14ac:dyDescent="0.25"/>
    <row r="21399" customFormat="1" x14ac:dyDescent="0.25"/>
    <row r="21400" customFormat="1" x14ac:dyDescent="0.25"/>
    <row r="21401" customFormat="1" x14ac:dyDescent="0.25"/>
    <row r="21402" customFormat="1" x14ac:dyDescent="0.25"/>
    <row r="21403" customFormat="1" x14ac:dyDescent="0.25"/>
    <row r="21404" customFormat="1" x14ac:dyDescent="0.25"/>
    <row r="21405" customFormat="1" x14ac:dyDescent="0.25"/>
    <row r="21406" customFormat="1" x14ac:dyDescent="0.25"/>
    <row r="21407" customFormat="1" x14ac:dyDescent="0.25"/>
    <row r="21408" customFormat="1" x14ac:dyDescent="0.25"/>
    <row r="21409" customFormat="1" x14ac:dyDescent="0.25"/>
    <row r="21410" customFormat="1" x14ac:dyDescent="0.25"/>
    <row r="21411" customFormat="1" x14ac:dyDescent="0.25"/>
    <row r="21412" customFormat="1" x14ac:dyDescent="0.25"/>
    <row r="21413" customFormat="1" x14ac:dyDescent="0.25"/>
    <row r="21414" customFormat="1" x14ac:dyDescent="0.25"/>
    <row r="21415" customFormat="1" x14ac:dyDescent="0.25"/>
    <row r="21416" customFormat="1" x14ac:dyDescent="0.25"/>
    <row r="21417" customFormat="1" x14ac:dyDescent="0.25"/>
    <row r="21418" customFormat="1" x14ac:dyDescent="0.25"/>
    <row r="21419" customFormat="1" x14ac:dyDescent="0.25"/>
    <row r="21420" customFormat="1" x14ac:dyDescent="0.25"/>
    <row r="21421" customFormat="1" x14ac:dyDescent="0.25"/>
    <row r="21422" customFormat="1" x14ac:dyDescent="0.25"/>
    <row r="21423" customFormat="1" x14ac:dyDescent="0.25"/>
    <row r="21424" customFormat="1" x14ac:dyDescent="0.25"/>
    <row r="21425" customFormat="1" x14ac:dyDescent="0.25"/>
    <row r="21426" customFormat="1" x14ac:dyDescent="0.25"/>
    <row r="21427" customFormat="1" x14ac:dyDescent="0.25"/>
    <row r="21428" customFormat="1" x14ac:dyDescent="0.25"/>
    <row r="21429" customFormat="1" x14ac:dyDescent="0.25"/>
    <row r="21430" customFormat="1" x14ac:dyDescent="0.25"/>
    <row r="21431" customFormat="1" x14ac:dyDescent="0.25"/>
    <row r="21432" customFormat="1" x14ac:dyDescent="0.25"/>
    <row r="21433" customFormat="1" x14ac:dyDescent="0.25"/>
    <row r="21434" customFormat="1" x14ac:dyDescent="0.25"/>
    <row r="21435" customFormat="1" x14ac:dyDescent="0.25"/>
    <row r="21436" customFormat="1" x14ac:dyDescent="0.25"/>
    <row r="21437" customFormat="1" x14ac:dyDescent="0.25"/>
    <row r="21438" customFormat="1" x14ac:dyDescent="0.25"/>
    <row r="21439" customFormat="1" x14ac:dyDescent="0.25"/>
    <row r="21440" customFormat="1" x14ac:dyDescent="0.25"/>
    <row r="21441" customFormat="1" x14ac:dyDescent="0.25"/>
    <row r="21442" customFormat="1" x14ac:dyDescent="0.25"/>
    <row r="21443" customFormat="1" x14ac:dyDescent="0.25"/>
    <row r="21444" customFormat="1" x14ac:dyDescent="0.25"/>
    <row r="21445" customFormat="1" x14ac:dyDescent="0.25"/>
    <row r="21446" customFormat="1" x14ac:dyDescent="0.25"/>
    <row r="21447" customFormat="1" x14ac:dyDescent="0.25"/>
    <row r="21448" customFormat="1" x14ac:dyDescent="0.25"/>
    <row r="21449" customFormat="1" x14ac:dyDescent="0.25"/>
    <row r="21450" customFormat="1" x14ac:dyDescent="0.25"/>
    <row r="21451" customFormat="1" x14ac:dyDescent="0.25"/>
    <row r="21452" customFormat="1" x14ac:dyDescent="0.25"/>
    <row r="21453" customFormat="1" x14ac:dyDescent="0.25"/>
    <row r="21454" customFormat="1" x14ac:dyDescent="0.25"/>
    <row r="21455" customFormat="1" x14ac:dyDescent="0.25"/>
    <row r="21456" customFormat="1" x14ac:dyDescent="0.25"/>
    <row r="21457" customFormat="1" x14ac:dyDescent="0.25"/>
    <row r="21458" customFormat="1" x14ac:dyDescent="0.25"/>
    <row r="21459" customFormat="1" x14ac:dyDescent="0.25"/>
    <row r="21460" customFormat="1" x14ac:dyDescent="0.25"/>
    <row r="21461" customFormat="1" x14ac:dyDescent="0.25"/>
    <row r="21462" customFormat="1" x14ac:dyDescent="0.25"/>
    <row r="21463" customFormat="1" x14ac:dyDescent="0.25"/>
    <row r="21464" customFormat="1" x14ac:dyDescent="0.25"/>
    <row r="21465" customFormat="1" x14ac:dyDescent="0.25"/>
    <row r="21466" customFormat="1" x14ac:dyDescent="0.25"/>
    <row r="21467" customFormat="1" x14ac:dyDescent="0.25"/>
    <row r="21468" customFormat="1" x14ac:dyDescent="0.25"/>
    <row r="21469" customFormat="1" x14ac:dyDescent="0.25"/>
    <row r="21470" customFormat="1" x14ac:dyDescent="0.25"/>
    <row r="21471" customFormat="1" x14ac:dyDescent="0.25"/>
    <row r="21472" customFormat="1" x14ac:dyDescent="0.25"/>
    <row r="21473" customFormat="1" x14ac:dyDescent="0.25"/>
    <row r="21474" customFormat="1" x14ac:dyDescent="0.25"/>
    <row r="21475" customFormat="1" x14ac:dyDescent="0.25"/>
    <row r="21476" customFormat="1" x14ac:dyDescent="0.25"/>
    <row r="21477" customFormat="1" x14ac:dyDescent="0.25"/>
    <row r="21478" customFormat="1" x14ac:dyDescent="0.25"/>
    <row r="21479" customFormat="1" x14ac:dyDescent="0.25"/>
    <row r="21480" customFormat="1" x14ac:dyDescent="0.25"/>
    <row r="21481" customFormat="1" x14ac:dyDescent="0.25"/>
    <row r="21482" customFormat="1" x14ac:dyDescent="0.25"/>
    <row r="21483" customFormat="1" x14ac:dyDescent="0.25"/>
    <row r="21484" customFormat="1" x14ac:dyDescent="0.25"/>
    <row r="21485" customFormat="1" x14ac:dyDescent="0.25"/>
    <row r="21486" customFormat="1" x14ac:dyDescent="0.25"/>
    <row r="21487" customFormat="1" x14ac:dyDescent="0.25"/>
    <row r="21488" customFormat="1" x14ac:dyDescent="0.25"/>
    <row r="21489" customFormat="1" x14ac:dyDescent="0.25"/>
    <row r="21490" customFormat="1" x14ac:dyDescent="0.25"/>
    <row r="21491" customFormat="1" x14ac:dyDescent="0.25"/>
    <row r="21492" customFormat="1" x14ac:dyDescent="0.25"/>
    <row r="21493" customFormat="1" x14ac:dyDescent="0.25"/>
    <row r="21494" customFormat="1" x14ac:dyDescent="0.25"/>
    <row r="21495" customFormat="1" x14ac:dyDescent="0.25"/>
    <row r="21496" customFormat="1" x14ac:dyDescent="0.25"/>
    <row r="21497" customFormat="1" x14ac:dyDescent="0.25"/>
    <row r="21498" customFormat="1" x14ac:dyDescent="0.25"/>
    <row r="21499" customFormat="1" x14ac:dyDescent="0.25"/>
    <row r="21500" customFormat="1" x14ac:dyDescent="0.25"/>
    <row r="21501" customFormat="1" x14ac:dyDescent="0.25"/>
    <row r="21502" customFormat="1" x14ac:dyDescent="0.25"/>
    <row r="21503" customFormat="1" x14ac:dyDescent="0.25"/>
    <row r="21504" customFormat="1" x14ac:dyDescent="0.25"/>
    <row r="21505" customFormat="1" x14ac:dyDescent="0.25"/>
    <row r="21506" customFormat="1" x14ac:dyDescent="0.25"/>
    <row r="21507" customFormat="1" x14ac:dyDescent="0.25"/>
    <row r="21508" customFormat="1" x14ac:dyDescent="0.25"/>
    <row r="21509" customFormat="1" x14ac:dyDescent="0.25"/>
    <row r="21510" customFormat="1" x14ac:dyDescent="0.25"/>
    <row r="21511" customFormat="1" x14ac:dyDescent="0.25"/>
    <row r="21512" customFormat="1" x14ac:dyDescent="0.25"/>
    <row r="21513" customFormat="1" x14ac:dyDescent="0.25"/>
    <row r="21514" customFormat="1" x14ac:dyDescent="0.25"/>
    <row r="21515" customFormat="1" x14ac:dyDescent="0.25"/>
    <row r="21516" customFormat="1" x14ac:dyDescent="0.25"/>
    <row r="21517" customFormat="1" x14ac:dyDescent="0.25"/>
    <row r="21518" customFormat="1" x14ac:dyDescent="0.25"/>
    <row r="21519" customFormat="1" x14ac:dyDescent="0.25"/>
    <row r="21520" customFormat="1" x14ac:dyDescent="0.25"/>
    <row r="21521" customFormat="1" x14ac:dyDescent="0.25"/>
    <row r="21522" customFormat="1" x14ac:dyDescent="0.25"/>
    <row r="21523" customFormat="1" x14ac:dyDescent="0.25"/>
    <row r="21524" customFormat="1" x14ac:dyDescent="0.25"/>
    <row r="21525" customFormat="1" x14ac:dyDescent="0.25"/>
    <row r="21526" customFormat="1" x14ac:dyDescent="0.25"/>
    <row r="21527" customFormat="1" x14ac:dyDescent="0.25"/>
    <row r="21528" customFormat="1" x14ac:dyDescent="0.25"/>
    <row r="21529" customFormat="1" x14ac:dyDescent="0.25"/>
    <row r="21530" customFormat="1" x14ac:dyDescent="0.25"/>
    <row r="21531" customFormat="1" x14ac:dyDescent="0.25"/>
    <row r="21532" customFormat="1" x14ac:dyDescent="0.25"/>
    <row r="21533" customFormat="1" x14ac:dyDescent="0.25"/>
    <row r="21534" customFormat="1" x14ac:dyDescent="0.25"/>
    <row r="21535" customFormat="1" x14ac:dyDescent="0.25"/>
    <row r="21536" customFormat="1" x14ac:dyDescent="0.25"/>
    <row r="21537" customFormat="1" x14ac:dyDescent="0.25"/>
    <row r="21538" customFormat="1" x14ac:dyDescent="0.25"/>
    <row r="21539" customFormat="1" x14ac:dyDescent="0.25"/>
    <row r="21540" customFormat="1" x14ac:dyDescent="0.25"/>
    <row r="21541" customFormat="1" x14ac:dyDescent="0.25"/>
    <row r="21542" customFormat="1" x14ac:dyDescent="0.25"/>
    <row r="21543" customFormat="1" x14ac:dyDescent="0.25"/>
    <row r="21544" customFormat="1" x14ac:dyDescent="0.25"/>
    <row r="21545" customFormat="1" x14ac:dyDescent="0.25"/>
    <row r="21546" customFormat="1" x14ac:dyDescent="0.25"/>
    <row r="21547" customFormat="1" x14ac:dyDescent="0.25"/>
    <row r="21548" customFormat="1" x14ac:dyDescent="0.25"/>
    <row r="21549" customFormat="1" x14ac:dyDescent="0.25"/>
    <row r="21550" customFormat="1" x14ac:dyDescent="0.25"/>
    <row r="21551" customFormat="1" x14ac:dyDescent="0.25"/>
    <row r="21552" customFormat="1" x14ac:dyDescent="0.25"/>
    <row r="21553" customFormat="1" x14ac:dyDescent="0.25"/>
    <row r="21554" customFormat="1" x14ac:dyDescent="0.25"/>
    <row r="21555" customFormat="1" x14ac:dyDescent="0.25"/>
    <row r="21556" customFormat="1" x14ac:dyDescent="0.25"/>
    <row r="21557" customFormat="1" x14ac:dyDescent="0.25"/>
    <row r="21558" customFormat="1" x14ac:dyDescent="0.25"/>
    <row r="21559" customFormat="1" x14ac:dyDescent="0.25"/>
    <row r="21560" customFormat="1" x14ac:dyDescent="0.25"/>
    <row r="21561" customFormat="1" x14ac:dyDescent="0.25"/>
    <row r="21562" customFormat="1" x14ac:dyDescent="0.25"/>
    <row r="21563" customFormat="1" x14ac:dyDescent="0.25"/>
    <row r="21564" customFormat="1" x14ac:dyDescent="0.25"/>
    <row r="21565" customFormat="1" x14ac:dyDescent="0.25"/>
    <row r="21566" customFormat="1" x14ac:dyDescent="0.25"/>
    <row r="21567" customFormat="1" x14ac:dyDescent="0.25"/>
    <row r="21568" customFormat="1" x14ac:dyDescent="0.25"/>
    <row r="21569" customFormat="1" x14ac:dyDescent="0.25"/>
    <row r="21570" customFormat="1" x14ac:dyDescent="0.25"/>
    <row r="21571" customFormat="1" x14ac:dyDescent="0.25"/>
    <row r="21572" customFormat="1" x14ac:dyDescent="0.25"/>
    <row r="21573" customFormat="1" x14ac:dyDescent="0.25"/>
    <row r="21574" customFormat="1" x14ac:dyDescent="0.25"/>
    <row r="21575" customFormat="1" x14ac:dyDescent="0.25"/>
    <row r="21576" customFormat="1" x14ac:dyDescent="0.25"/>
    <row r="21577" customFormat="1" x14ac:dyDescent="0.25"/>
    <row r="21578" customFormat="1" x14ac:dyDescent="0.25"/>
    <row r="21579" customFormat="1" x14ac:dyDescent="0.25"/>
    <row r="21580" customFormat="1" x14ac:dyDescent="0.25"/>
    <row r="21581" customFormat="1" x14ac:dyDescent="0.25"/>
    <row r="21582" customFormat="1" x14ac:dyDescent="0.25"/>
    <row r="21583" customFormat="1" x14ac:dyDescent="0.25"/>
    <row r="21584" customFormat="1" x14ac:dyDescent="0.25"/>
    <row r="21585" customFormat="1" x14ac:dyDescent="0.25"/>
    <row r="21586" customFormat="1" x14ac:dyDescent="0.25"/>
    <row r="21587" customFormat="1" x14ac:dyDescent="0.25"/>
    <row r="21588" customFormat="1" x14ac:dyDescent="0.25"/>
    <row r="21589" customFormat="1" x14ac:dyDescent="0.25"/>
    <row r="21590" customFormat="1" x14ac:dyDescent="0.25"/>
    <row r="21591" customFormat="1" x14ac:dyDescent="0.25"/>
    <row r="21592" customFormat="1" x14ac:dyDescent="0.25"/>
    <row r="21593" customFormat="1" x14ac:dyDescent="0.25"/>
    <row r="21594" customFormat="1" x14ac:dyDescent="0.25"/>
    <row r="21595" customFormat="1" x14ac:dyDescent="0.25"/>
    <row r="21596" customFormat="1" x14ac:dyDescent="0.25"/>
    <row r="21597" customFormat="1" x14ac:dyDescent="0.25"/>
    <row r="21598" customFormat="1" x14ac:dyDescent="0.25"/>
    <row r="21599" customFormat="1" x14ac:dyDescent="0.25"/>
    <row r="21600" customFormat="1" x14ac:dyDescent="0.25"/>
    <row r="21601" customFormat="1" x14ac:dyDescent="0.25"/>
    <row r="21602" customFormat="1" x14ac:dyDescent="0.25"/>
    <row r="21603" customFormat="1" x14ac:dyDescent="0.25"/>
    <row r="21604" customFormat="1" x14ac:dyDescent="0.25"/>
    <row r="21605" customFormat="1" x14ac:dyDescent="0.25"/>
    <row r="21606" customFormat="1" x14ac:dyDescent="0.25"/>
    <row r="21607" customFormat="1" x14ac:dyDescent="0.25"/>
    <row r="21608" customFormat="1" x14ac:dyDescent="0.25"/>
    <row r="21609" customFormat="1" x14ac:dyDescent="0.25"/>
    <row r="21610" customFormat="1" x14ac:dyDescent="0.25"/>
    <row r="21611" customFormat="1" x14ac:dyDescent="0.25"/>
    <row r="21612" customFormat="1" x14ac:dyDescent="0.25"/>
    <row r="21613" customFormat="1" x14ac:dyDescent="0.25"/>
    <row r="21614" customFormat="1" x14ac:dyDescent="0.25"/>
    <row r="21615" customFormat="1" x14ac:dyDescent="0.25"/>
    <row r="21616" customFormat="1" x14ac:dyDescent="0.25"/>
    <row r="21617" customFormat="1" x14ac:dyDescent="0.25"/>
    <row r="21618" customFormat="1" x14ac:dyDescent="0.25"/>
    <row r="21619" customFormat="1" x14ac:dyDescent="0.25"/>
    <row r="21620" customFormat="1" x14ac:dyDescent="0.25"/>
    <row r="21621" customFormat="1" x14ac:dyDescent="0.25"/>
    <row r="21622" customFormat="1" x14ac:dyDescent="0.25"/>
    <row r="21623" customFormat="1" x14ac:dyDescent="0.25"/>
    <row r="21624" customFormat="1" x14ac:dyDescent="0.25"/>
    <row r="21625" customFormat="1" x14ac:dyDescent="0.25"/>
    <row r="21626" customFormat="1" x14ac:dyDescent="0.25"/>
    <row r="21627" customFormat="1" x14ac:dyDescent="0.25"/>
    <row r="21628" customFormat="1" x14ac:dyDescent="0.25"/>
    <row r="21629" customFormat="1" x14ac:dyDescent="0.25"/>
    <row r="21630" customFormat="1" x14ac:dyDescent="0.25"/>
    <row r="21631" customFormat="1" x14ac:dyDescent="0.25"/>
    <row r="21632" customFormat="1" x14ac:dyDescent="0.25"/>
    <row r="21633" customFormat="1" x14ac:dyDescent="0.25"/>
    <row r="21634" customFormat="1" x14ac:dyDescent="0.25"/>
    <row r="21635" customFormat="1" x14ac:dyDescent="0.25"/>
    <row r="21636" customFormat="1" x14ac:dyDescent="0.25"/>
    <row r="21637" customFormat="1" x14ac:dyDescent="0.25"/>
    <row r="21638" customFormat="1" x14ac:dyDescent="0.25"/>
    <row r="21639" customFormat="1" x14ac:dyDescent="0.25"/>
    <row r="21640" customFormat="1" x14ac:dyDescent="0.25"/>
    <row r="21641" customFormat="1" x14ac:dyDescent="0.25"/>
    <row r="21642" customFormat="1" x14ac:dyDescent="0.25"/>
    <row r="21643" customFormat="1" x14ac:dyDescent="0.25"/>
    <row r="21644" customFormat="1" x14ac:dyDescent="0.25"/>
    <row r="21645" customFormat="1" x14ac:dyDescent="0.25"/>
    <row r="21646" customFormat="1" x14ac:dyDescent="0.25"/>
    <row r="21647" customFormat="1" x14ac:dyDescent="0.25"/>
    <row r="21648" customFormat="1" x14ac:dyDescent="0.25"/>
    <row r="21649" customFormat="1" x14ac:dyDescent="0.25"/>
    <row r="21650" customFormat="1" x14ac:dyDescent="0.25"/>
    <row r="21651" customFormat="1" x14ac:dyDescent="0.25"/>
    <row r="21652" customFormat="1" x14ac:dyDescent="0.25"/>
    <row r="21653" customFormat="1" x14ac:dyDescent="0.25"/>
    <row r="21654" customFormat="1" x14ac:dyDescent="0.25"/>
    <row r="21655" customFormat="1" x14ac:dyDescent="0.25"/>
    <row r="21656" customFormat="1" x14ac:dyDescent="0.25"/>
    <row r="21657" customFormat="1" x14ac:dyDescent="0.25"/>
    <row r="21658" customFormat="1" x14ac:dyDescent="0.25"/>
    <row r="21659" customFormat="1" x14ac:dyDescent="0.25"/>
    <row r="21660" customFormat="1" x14ac:dyDescent="0.25"/>
    <row r="21661" customFormat="1" x14ac:dyDescent="0.25"/>
    <row r="21662" customFormat="1" x14ac:dyDescent="0.25"/>
    <row r="21663" customFormat="1" x14ac:dyDescent="0.25"/>
    <row r="21664" customFormat="1" x14ac:dyDescent="0.25"/>
    <row r="21665" customFormat="1" x14ac:dyDescent="0.25"/>
    <row r="21666" customFormat="1" x14ac:dyDescent="0.25"/>
    <row r="21667" customFormat="1" x14ac:dyDescent="0.25"/>
    <row r="21668" customFormat="1" x14ac:dyDescent="0.25"/>
    <row r="21669" customFormat="1" x14ac:dyDescent="0.25"/>
    <row r="21670" customFormat="1" x14ac:dyDescent="0.25"/>
    <row r="21671" customFormat="1" x14ac:dyDescent="0.25"/>
    <row r="21672" customFormat="1" x14ac:dyDescent="0.25"/>
    <row r="21673" customFormat="1" x14ac:dyDescent="0.25"/>
    <row r="21674" customFormat="1" x14ac:dyDescent="0.25"/>
    <row r="21675" customFormat="1" x14ac:dyDescent="0.25"/>
    <row r="21676" customFormat="1" x14ac:dyDescent="0.25"/>
    <row r="21677" customFormat="1" x14ac:dyDescent="0.25"/>
    <row r="21678" customFormat="1" x14ac:dyDescent="0.25"/>
    <row r="21679" customFormat="1" x14ac:dyDescent="0.25"/>
    <row r="21680" customFormat="1" x14ac:dyDescent="0.25"/>
    <row r="21681" customFormat="1" x14ac:dyDescent="0.25"/>
    <row r="21682" customFormat="1" x14ac:dyDescent="0.25"/>
    <row r="21683" customFormat="1" x14ac:dyDescent="0.25"/>
    <row r="21684" customFormat="1" x14ac:dyDescent="0.25"/>
    <row r="21685" customFormat="1" x14ac:dyDescent="0.25"/>
    <row r="21686" customFormat="1" x14ac:dyDescent="0.25"/>
    <row r="21687" customFormat="1" x14ac:dyDescent="0.25"/>
    <row r="21688" customFormat="1" x14ac:dyDescent="0.25"/>
    <row r="21689" customFormat="1" x14ac:dyDescent="0.25"/>
    <row r="21690" customFormat="1" x14ac:dyDescent="0.25"/>
    <row r="21691" customFormat="1" x14ac:dyDescent="0.25"/>
    <row r="21692" customFormat="1" x14ac:dyDescent="0.25"/>
    <row r="21693" customFormat="1" x14ac:dyDescent="0.25"/>
    <row r="21694" customFormat="1" x14ac:dyDescent="0.25"/>
    <row r="21695" customFormat="1" x14ac:dyDescent="0.25"/>
    <row r="21696" customFormat="1" x14ac:dyDescent="0.25"/>
    <row r="21697" customFormat="1" x14ac:dyDescent="0.25"/>
    <row r="21698" customFormat="1" x14ac:dyDescent="0.25"/>
    <row r="21699" customFormat="1" x14ac:dyDescent="0.25"/>
    <row r="21700" customFormat="1" x14ac:dyDescent="0.25"/>
    <row r="21701" customFormat="1" x14ac:dyDescent="0.25"/>
    <row r="21702" customFormat="1" x14ac:dyDescent="0.25"/>
    <row r="21703" customFormat="1" x14ac:dyDescent="0.25"/>
    <row r="21704" customFormat="1" x14ac:dyDescent="0.25"/>
    <row r="21705" customFormat="1" x14ac:dyDescent="0.25"/>
    <row r="21706" customFormat="1" x14ac:dyDescent="0.25"/>
    <row r="21707" customFormat="1" x14ac:dyDescent="0.25"/>
    <row r="21708" customFormat="1" x14ac:dyDescent="0.25"/>
    <row r="21709" customFormat="1" x14ac:dyDescent="0.25"/>
    <row r="21710" customFormat="1" x14ac:dyDescent="0.25"/>
    <row r="21711" customFormat="1" x14ac:dyDescent="0.25"/>
    <row r="21712" customFormat="1" x14ac:dyDescent="0.25"/>
    <row r="21713" customFormat="1" x14ac:dyDescent="0.25"/>
    <row r="21714" customFormat="1" x14ac:dyDescent="0.25"/>
    <row r="21715" customFormat="1" x14ac:dyDescent="0.25"/>
    <row r="21716" customFormat="1" x14ac:dyDescent="0.25"/>
    <row r="21717" customFormat="1" x14ac:dyDescent="0.25"/>
    <row r="21718" customFormat="1" x14ac:dyDescent="0.25"/>
    <row r="21719" customFormat="1" x14ac:dyDescent="0.25"/>
    <row r="21720" customFormat="1" x14ac:dyDescent="0.25"/>
    <row r="21721" customFormat="1" x14ac:dyDescent="0.25"/>
    <row r="21722" customFormat="1" x14ac:dyDescent="0.25"/>
    <row r="21723" customFormat="1" x14ac:dyDescent="0.25"/>
    <row r="21724" customFormat="1" x14ac:dyDescent="0.25"/>
    <row r="21725" customFormat="1" x14ac:dyDescent="0.25"/>
    <row r="21726" customFormat="1" x14ac:dyDescent="0.25"/>
    <row r="21727" customFormat="1" x14ac:dyDescent="0.25"/>
    <row r="21728" customFormat="1" x14ac:dyDescent="0.25"/>
    <row r="21729" customFormat="1" x14ac:dyDescent="0.25"/>
    <row r="21730" customFormat="1" x14ac:dyDescent="0.25"/>
    <row r="21731" customFormat="1" x14ac:dyDescent="0.25"/>
    <row r="21732" customFormat="1" x14ac:dyDescent="0.25"/>
    <row r="21733" customFormat="1" x14ac:dyDescent="0.25"/>
    <row r="21734" customFormat="1" x14ac:dyDescent="0.25"/>
    <row r="21735" customFormat="1" x14ac:dyDescent="0.25"/>
    <row r="21736" customFormat="1" x14ac:dyDescent="0.25"/>
    <row r="21737" customFormat="1" x14ac:dyDescent="0.25"/>
    <row r="21738" customFormat="1" x14ac:dyDescent="0.25"/>
    <row r="21739" customFormat="1" x14ac:dyDescent="0.25"/>
    <row r="21740" customFormat="1" x14ac:dyDescent="0.25"/>
    <row r="21741" customFormat="1" x14ac:dyDescent="0.25"/>
    <row r="21742" customFormat="1" x14ac:dyDescent="0.25"/>
    <row r="21743" customFormat="1" x14ac:dyDescent="0.25"/>
    <row r="21744" customFormat="1" x14ac:dyDescent="0.25"/>
    <row r="21745" customFormat="1" x14ac:dyDescent="0.25"/>
    <row r="21746" customFormat="1" x14ac:dyDescent="0.25"/>
    <row r="21747" customFormat="1" x14ac:dyDescent="0.25"/>
    <row r="21748" customFormat="1" x14ac:dyDescent="0.25"/>
    <row r="21749" customFormat="1" x14ac:dyDescent="0.25"/>
    <row r="21750" customFormat="1" x14ac:dyDescent="0.25"/>
    <row r="21751" customFormat="1" x14ac:dyDescent="0.25"/>
    <row r="21752" customFormat="1" x14ac:dyDescent="0.25"/>
    <row r="21753" customFormat="1" x14ac:dyDescent="0.25"/>
    <row r="21754" customFormat="1" x14ac:dyDescent="0.25"/>
    <row r="21755" customFormat="1" x14ac:dyDescent="0.25"/>
    <row r="21756" customFormat="1" x14ac:dyDescent="0.25"/>
    <row r="21757" customFormat="1" x14ac:dyDescent="0.25"/>
    <row r="21758" customFormat="1" x14ac:dyDescent="0.25"/>
    <row r="21759" customFormat="1" x14ac:dyDescent="0.25"/>
    <row r="21760" customFormat="1" x14ac:dyDescent="0.25"/>
    <row r="21761" customFormat="1" x14ac:dyDescent="0.25"/>
    <row r="21762" customFormat="1" x14ac:dyDescent="0.25"/>
    <row r="21763" customFormat="1" x14ac:dyDescent="0.25"/>
    <row r="21764" customFormat="1" x14ac:dyDescent="0.25"/>
    <row r="21765" customFormat="1" x14ac:dyDescent="0.25"/>
    <row r="21766" customFormat="1" x14ac:dyDescent="0.25"/>
    <row r="21767" customFormat="1" x14ac:dyDescent="0.25"/>
    <row r="21768" customFormat="1" x14ac:dyDescent="0.25"/>
    <row r="21769" customFormat="1" x14ac:dyDescent="0.25"/>
    <row r="21770" customFormat="1" x14ac:dyDescent="0.25"/>
    <row r="21771" customFormat="1" x14ac:dyDescent="0.25"/>
    <row r="21772" customFormat="1" x14ac:dyDescent="0.25"/>
    <row r="21773" customFormat="1" x14ac:dyDescent="0.25"/>
    <row r="21774" customFormat="1" x14ac:dyDescent="0.25"/>
    <row r="21775" customFormat="1" x14ac:dyDescent="0.25"/>
    <row r="21776" customFormat="1" x14ac:dyDescent="0.25"/>
    <row r="21777" customFormat="1" x14ac:dyDescent="0.25"/>
    <row r="21778" customFormat="1" x14ac:dyDescent="0.25"/>
    <row r="21779" customFormat="1" x14ac:dyDescent="0.25"/>
    <row r="21780" customFormat="1" x14ac:dyDescent="0.25"/>
    <row r="21781" customFormat="1" x14ac:dyDescent="0.25"/>
    <row r="21782" customFormat="1" x14ac:dyDescent="0.25"/>
    <row r="21783" customFormat="1" x14ac:dyDescent="0.25"/>
    <row r="21784" customFormat="1" x14ac:dyDescent="0.25"/>
    <row r="21785" customFormat="1" x14ac:dyDescent="0.25"/>
    <row r="21786" customFormat="1" x14ac:dyDescent="0.25"/>
    <row r="21787" customFormat="1" x14ac:dyDescent="0.25"/>
    <row r="21788" customFormat="1" x14ac:dyDescent="0.25"/>
    <row r="21789" customFormat="1" x14ac:dyDescent="0.25"/>
    <row r="21790" customFormat="1" x14ac:dyDescent="0.25"/>
    <row r="21791" customFormat="1" x14ac:dyDescent="0.25"/>
    <row r="21792" customFormat="1" x14ac:dyDescent="0.25"/>
    <row r="21793" customFormat="1" x14ac:dyDescent="0.25"/>
    <row r="21794" customFormat="1" x14ac:dyDescent="0.25"/>
    <row r="21795" customFormat="1" x14ac:dyDescent="0.25"/>
    <row r="21796" customFormat="1" x14ac:dyDescent="0.25"/>
    <row r="21797" customFormat="1" x14ac:dyDescent="0.25"/>
    <row r="21798" customFormat="1" x14ac:dyDescent="0.25"/>
    <row r="21799" customFormat="1" x14ac:dyDescent="0.25"/>
    <row r="21800" customFormat="1" x14ac:dyDescent="0.25"/>
    <row r="21801" customFormat="1" x14ac:dyDescent="0.25"/>
    <row r="21802" customFormat="1" x14ac:dyDescent="0.25"/>
    <row r="21803" customFormat="1" x14ac:dyDescent="0.25"/>
    <row r="21804" customFormat="1" x14ac:dyDescent="0.25"/>
    <row r="21805" customFormat="1" x14ac:dyDescent="0.25"/>
    <row r="21806" customFormat="1" x14ac:dyDescent="0.25"/>
    <row r="21807" customFormat="1" x14ac:dyDescent="0.25"/>
    <row r="21808" customFormat="1" x14ac:dyDescent="0.25"/>
    <row r="21809" customFormat="1" x14ac:dyDescent="0.25"/>
    <row r="21810" customFormat="1" x14ac:dyDescent="0.25"/>
    <row r="21811" customFormat="1" x14ac:dyDescent="0.25"/>
    <row r="21812" customFormat="1" x14ac:dyDescent="0.25"/>
    <row r="21813" customFormat="1" x14ac:dyDescent="0.25"/>
    <row r="21814" customFormat="1" x14ac:dyDescent="0.25"/>
    <row r="21815" customFormat="1" x14ac:dyDescent="0.25"/>
    <row r="21816" customFormat="1" x14ac:dyDescent="0.25"/>
    <row r="21817" customFormat="1" x14ac:dyDescent="0.25"/>
    <row r="21818" customFormat="1" x14ac:dyDescent="0.25"/>
    <row r="21819" customFormat="1" x14ac:dyDescent="0.25"/>
    <row r="21820" customFormat="1" x14ac:dyDescent="0.25"/>
    <row r="21821" customFormat="1" x14ac:dyDescent="0.25"/>
    <row r="21822" customFormat="1" x14ac:dyDescent="0.25"/>
    <row r="21823" customFormat="1" x14ac:dyDescent="0.25"/>
    <row r="21824" customFormat="1" x14ac:dyDescent="0.25"/>
    <row r="21825" customFormat="1" x14ac:dyDescent="0.25"/>
    <row r="21826" customFormat="1" x14ac:dyDescent="0.25"/>
    <row r="21827" customFormat="1" x14ac:dyDescent="0.25"/>
    <row r="21828" customFormat="1" x14ac:dyDescent="0.25"/>
    <row r="21829" customFormat="1" x14ac:dyDescent="0.25"/>
    <row r="21830" customFormat="1" x14ac:dyDescent="0.25"/>
    <row r="21831" customFormat="1" x14ac:dyDescent="0.25"/>
    <row r="21832" customFormat="1" x14ac:dyDescent="0.25"/>
    <row r="21833" customFormat="1" x14ac:dyDescent="0.25"/>
    <row r="21834" customFormat="1" x14ac:dyDescent="0.25"/>
    <row r="21835" customFormat="1" x14ac:dyDescent="0.25"/>
    <row r="21836" customFormat="1" x14ac:dyDescent="0.25"/>
    <row r="21837" customFormat="1" x14ac:dyDescent="0.25"/>
    <row r="21838" customFormat="1" x14ac:dyDescent="0.25"/>
    <row r="21839" customFormat="1" x14ac:dyDescent="0.25"/>
    <row r="21840" customFormat="1" x14ac:dyDescent="0.25"/>
    <row r="21841" customFormat="1" x14ac:dyDescent="0.25"/>
    <row r="21842" customFormat="1" x14ac:dyDescent="0.25"/>
    <row r="21843" customFormat="1" x14ac:dyDescent="0.25"/>
    <row r="21844" customFormat="1" x14ac:dyDescent="0.25"/>
    <row r="21845" customFormat="1" x14ac:dyDescent="0.25"/>
    <row r="21846" customFormat="1" x14ac:dyDescent="0.25"/>
    <row r="21847" customFormat="1" x14ac:dyDescent="0.25"/>
    <row r="21848" customFormat="1" x14ac:dyDescent="0.25"/>
    <row r="21849" customFormat="1" x14ac:dyDescent="0.25"/>
    <row r="21850" customFormat="1" x14ac:dyDescent="0.25"/>
    <row r="21851" customFormat="1" x14ac:dyDescent="0.25"/>
    <row r="21852" customFormat="1" x14ac:dyDescent="0.25"/>
    <row r="21853" customFormat="1" x14ac:dyDescent="0.25"/>
    <row r="21854" customFormat="1" x14ac:dyDescent="0.25"/>
    <row r="21855" customFormat="1" x14ac:dyDescent="0.25"/>
    <row r="21856" customFormat="1" x14ac:dyDescent="0.25"/>
    <row r="21857" customFormat="1" x14ac:dyDescent="0.25"/>
    <row r="21858" customFormat="1" x14ac:dyDescent="0.25"/>
    <row r="21859" customFormat="1" x14ac:dyDescent="0.25"/>
    <row r="21860" customFormat="1" x14ac:dyDescent="0.25"/>
    <row r="21861" customFormat="1" x14ac:dyDescent="0.25"/>
    <row r="21862" customFormat="1" x14ac:dyDescent="0.25"/>
    <row r="21863" customFormat="1" x14ac:dyDescent="0.25"/>
    <row r="21864" customFormat="1" x14ac:dyDescent="0.25"/>
    <row r="21865" customFormat="1" x14ac:dyDescent="0.25"/>
    <row r="21866" customFormat="1" x14ac:dyDescent="0.25"/>
    <row r="21867" customFormat="1" x14ac:dyDescent="0.25"/>
    <row r="21868" customFormat="1" x14ac:dyDescent="0.25"/>
    <row r="21869" customFormat="1" x14ac:dyDescent="0.25"/>
    <row r="21870" customFormat="1" x14ac:dyDescent="0.25"/>
    <row r="21871" customFormat="1" x14ac:dyDescent="0.25"/>
    <row r="21872" customFormat="1" x14ac:dyDescent="0.25"/>
    <row r="21873" customFormat="1" x14ac:dyDescent="0.25"/>
    <row r="21874" customFormat="1" x14ac:dyDescent="0.25"/>
    <row r="21875" customFormat="1" x14ac:dyDescent="0.25"/>
    <row r="21876" customFormat="1" x14ac:dyDescent="0.25"/>
    <row r="21877" customFormat="1" x14ac:dyDescent="0.25"/>
    <row r="21878" customFormat="1" x14ac:dyDescent="0.25"/>
    <row r="21879" customFormat="1" x14ac:dyDescent="0.25"/>
    <row r="21880" customFormat="1" x14ac:dyDescent="0.25"/>
    <row r="21881" customFormat="1" x14ac:dyDescent="0.25"/>
    <row r="21882" customFormat="1" x14ac:dyDescent="0.25"/>
    <row r="21883" customFormat="1" x14ac:dyDescent="0.25"/>
    <row r="21884" customFormat="1" x14ac:dyDescent="0.25"/>
    <row r="21885" customFormat="1" x14ac:dyDescent="0.25"/>
    <row r="21886" customFormat="1" x14ac:dyDescent="0.25"/>
    <row r="21887" customFormat="1" x14ac:dyDescent="0.25"/>
    <row r="21888" customFormat="1" x14ac:dyDescent="0.25"/>
    <row r="21889" customFormat="1" x14ac:dyDescent="0.25"/>
    <row r="21890" customFormat="1" x14ac:dyDescent="0.25"/>
    <row r="21891" customFormat="1" x14ac:dyDescent="0.25"/>
    <row r="21892" customFormat="1" x14ac:dyDescent="0.25"/>
    <row r="21893" customFormat="1" x14ac:dyDescent="0.25"/>
    <row r="21894" customFormat="1" x14ac:dyDescent="0.25"/>
    <row r="21895" customFormat="1" x14ac:dyDescent="0.25"/>
    <row r="21896" customFormat="1" x14ac:dyDescent="0.25"/>
    <row r="21897" customFormat="1" x14ac:dyDescent="0.25"/>
    <row r="21898" customFormat="1" x14ac:dyDescent="0.25"/>
    <row r="21899" customFormat="1" x14ac:dyDescent="0.25"/>
    <row r="21900" customFormat="1" x14ac:dyDescent="0.25"/>
    <row r="21901" customFormat="1" x14ac:dyDescent="0.25"/>
    <row r="21902" customFormat="1" x14ac:dyDescent="0.25"/>
    <row r="21903" customFormat="1" x14ac:dyDescent="0.25"/>
    <row r="21904" customFormat="1" x14ac:dyDescent="0.25"/>
    <row r="21905" customFormat="1" x14ac:dyDescent="0.25"/>
    <row r="21906" customFormat="1" x14ac:dyDescent="0.25"/>
    <row r="21907" customFormat="1" x14ac:dyDescent="0.25"/>
    <row r="21908" customFormat="1" x14ac:dyDescent="0.25"/>
    <row r="21909" customFormat="1" x14ac:dyDescent="0.25"/>
    <row r="21910" customFormat="1" x14ac:dyDescent="0.25"/>
    <row r="21911" customFormat="1" x14ac:dyDescent="0.25"/>
    <row r="21912" customFormat="1" x14ac:dyDescent="0.25"/>
    <row r="21913" customFormat="1" x14ac:dyDescent="0.25"/>
    <row r="21914" customFormat="1" x14ac:dyDescent="0.25"/>
    <row r="21915" customFormat="1" x14ac:dyDescent="0.25"/>
    <row r="21916" customFormat="1" x14ac:dyDescent="0.25"/>
    <row r="21917" customFormat="1" x14ac:dyDescent="0.25"/>
    <row r="21918" customFormat="1" x14ac:dyDescent="0.25"/>
    <row r="21919" customFormat="1" x14ac:dyDescent="0.25"/>
    <row r="21920" customFormat="1" x14ac:dyDescent="0.25"/>
    <row r="21921" customFormat="1" x14ac:dyDescent="0.25"/>
    <row r="21922" customFormat="1" x14ac:dyDescent="0.25"/>
    <row r="21923" customFormat="1" x14ac:dyDescent="0.25"/>
    <row r="21924" customFormat="1" x14ac:dyDescent="0.25"/>
    <row r="21925" customFormat="1" x14ac:dyDescent="0.25"/>
    <row r="21926" customFormat="1" x14ac:dyDescent="0.25"/>
    <row r="21927" customFormat="1" x14ac:dyDescent="0.25"/>
    <row r="21928" customFormat="1" x14ac:dyDescent="0.25"/>
    <row r="21929" customFormat="1" x14ac:dyDescent="0.25"/>
    <row r="21930" customFormat="1" x14ac:dyDescent="0.25"/>
    <row r="21931" customFormat="1" x14ac:dyDescent="0.25"/>
    <row r="21932" customFormat="1" x14ac:dyDescent="0.25"/>
    <row r="21933" customFormat="1" x14ac:dyDescent="0.25"/>
    <row r="21934" customFormat="1" x14ac:dyDescent="0.25"/>
    <row r="21935" customFormat="1" x14ac:dyDescent="0.25"/>
    <row r="21936" customFormat="1" x14ac:dyDescent="0.25"/>
    <row r="21937" customFormat="1" x14ac:dyDescent="0.25"/>
    <row r="21938" customFormat="1" x14ac:dyDescent="0.25"/>
    <row r="21939" customFormat="1" x14ac:dyDescent="0.25"/>
    <row r="21940" customFormat="1" x14ac:dyDescent="0.25"/>
    <row r="21941" customFormat="1" x14ac:dyDescent="0.25"/>
    <row r="21942" customFormat="1" x14ac:dyDescent="0.25"/>
    <row r="21943" customFormat="1" x14ac:dyDescent="0.25"/>
    <row r="21944" customFormat="1" x14ac:dyDescent="0.25"/>
    <row r="21945" customFormat="1" x14ac:dyDescent="0.25"/>
    <row r="21946" customFormat="1" x14ac:dyDescent="0.25"/>
    <row r="21947" customFormat="1" x14ac:dyDescent="0.25"/>
    <row r="21948" customFormat="1" x14ac:dyDescent="0.25"/>
    <row r="21949" customFormat="1" x14ac:dyDescent="0.25"/>
    <row r="21950" customFormat="1" x14ac:dyDescent="0.25"/>
    <row r="21951" customFormat="1" x14ac:dyDescent="0.25"/>
    <row r="21952" customFormat="1" x14ac:dyDescent="0.25"/>
    <row r="21953" customFormat="1" x14ac:dyDescent="0.25"/>
    <row r="21954" customFormat="1" x14ac:dyDescent="0.25"/>
    <row r="21955" customFormat="1" x14ac:dyDescent="0.25"/>
    <row r="21956" customFormat="1" x14ac:dyDescent="0.25"/>
    <row r="21957" customFormat="1" x14ac:dyDescent="0.25"/>
    <row r="21958" customFormat="1" x14ac:dyDescent="0.25"/>
    <row r="21959" customFormat="1" x14ac:dyDescent="0.25"/>
    <row r="21960" customFormat="1" x14ac:dyDescent="0.25"/>
    <row r="21961" customFormat="1" x14ac:dyDescent="0.25"/>
    <row r="21962" customFormat="1" x14ac:dyDescent="0.25"/>
    <row r="21963" customFormat="1" x14ac:dyDescent="0.25"/>
    <row r="21964" customFormat="1" x14ac:dyDescent="0.25"/>
    <row r="21965" customFormat="1" x14ac:dyDescent="0.25"/>
    <row r="21966" customFormat="1" x14ac:dyDescent="0.25"/>
    <row r="21967" customFormat="1" x14ac:dyDescent="0.25"/>
    <row r="21968" customFormat="1" x14ac:dyDescent="0.25"/>
    <row r="21969" customFormat="1" x14ac:dyDescent="0.25"/>
    <row r="21970" customFormat="1" x14ac:dyDescent="0.25"/>
    <row r="21971" customFormat="1" x14ac:dyDescent="0.25"/>
    <row r="21972" customFormat="1" x14ac:dyDescent="0.25"/>
    <row r="21973" customFormat="1" x14ac:dyDescent="0.25"/>
    <row r="21974" customFormat="1" x14ac:dyDescent="0.25"/>
    <row r="21975" customFormat="1" x14ac:dyDescent="0.25"/>
    <row r="21976" customFormat="1" x14ac:dyDescent="0.25"/>
    <row r="21977" customFormat="1" x14ac:dyDescent="0.25"/>
    <row r="21978" customFormat="1" x14ac:dyDescent="0.25"/>
    <row r="21979" customFormat="1" x14ac:dyDescent="0.25"/>
    <row r="21980" customFormat="1" x14ac:dyDescent="0.25"/>
    <row r="21981" customFormat="1" x14ac:dyDescent="0.25"/>
    <row r="21982" customFormat="1" x14ac:dyDescent="0.25"/>
    <row r="21983" customFormat="1" x14ac:dyDescent="0.25"/>
    <row r="21984" customFormat="1" x14ac:dyDescent="0.25"/>
    <row r="21985" customFormat="1" x14ac:dyDescent="0.25"/>
    <row r="21986" customFormat="1" x14ac:dyDescent="0.25"/>
    <row r="21987" customFormat="1" x14ac:dyDescent="0.25"/>
    <row r="21988" customFormat="1" x14ac:dyDescent="0.25"/>
    <row r="21989" customFormat="1" x14ac:dyDescent="0.25"/>
    <row r="21990" customFormat="1" x14ac:dyDescent="0.25"/>
    <row r="21991" customFormat="1" x14ac:dyDescent="0.25"/>
    <row r="21992" customFormat="1" x14ac:dyDescent="0.25"/>
    <row r="21993" customFormat="1" x14ac:dyDescent="0.25"/>
    <row r="21994" customFormat="1" x14ac:dyDescent="0.25"/>
    <row r="21995" customFormat="1" x14ac:dyDescent="0.25"/>
    <row r="21996" customFormat="1" x14ac:dyDescent="0.25"/>
    <row r="21997" customFormat="1" x14ac:dyDescent="0.25"/>
    <row r="21998" customFormat="1" x14ac:dyDescent="0.25"/>
    <row r="21999" customFormat="1" x14ac:dyDescent="0.25"/>
    <row r="22000" customFormat="1" x14ac:dyDescent="0.25"/>
    <row r="22001" customFormat="1" x14ac:dyDescent="0.25"/>
    <row r="22002" customFormat="1" x14ac:dyDescent="0.25"/>
    <row r="22003" customFormat="1" x14ac:dyDescent="0.25"/>
    <row r="22004" customFormat="1" x14ac:dyDescent="0.25"/>
    <row r="22005" customFormat="1" x14ac:dyDescent="0.25"/>
    <row r="22006" customFormat="1" x14ac:dyDescent="0.25"/>
    <row r="22007" customFormat="1" x14ac:dyDescent="0.25"/>
    <row r="22008" customFormat="1" x14ac:dyDescent="0.25"/>
    <row r="22009" customFormat="1" x14ac:dyDescent="0.25"/>
    <row r="22010" customFormat="1" x14ac:dyDescent="0.25"/>
    <row r="22011" customFormat="1" x14ac:dyDescent="0.25"/>
    <row r="22012" customFormat="1" x14ac:dyDescent="0.25"/>
    <row r="22013" customFormat="1" x14ac:dyDescent="0.25"/>
    <row r="22014" customFormat="1" x14ac:dyDescent="0.25"/>
    <row r="22015" customFormat="1" x14ac:dyDescent="0.25"/>
    <row r="22016" customFormat="1" x14ac:dyDescent="0.25"/>
    <row r="22017" customFormat="1" x14ac:dyDescent="0.25"/>
    <row r="22018" customFormat="1" x14ac:dyDescent="0.25"/>
    <row r="22019" customFormat="1" x14ac:dyDescent="0.25"/>
    <row r="22020" customFormat="1" x14ac:dyDescent="0.25"/>
    <row r="22021" customFormat="1" x14ac:dyDescent="0.25"/>
    <row r="22022" customFormat="1" x14ac:dyDescent="0.25"/>
    <row r="22023" customFormat="1" x14ac:dyDescent="0.25"/>
    <row r="22024" customFormat="1" x14ac:dyDescent="0.25"/>
    <row r="22025" customFormat="1" x14ac:dyDescent="0.25"/>
    <row r="22026" customFormat="1" x14ac:dyDescent="0.25"/>
    <row r="22027" customFormat="1" x14ac:dyDescent="0.25"/>
    <row r="22028" customFormat="1" x14ac:dyDescent="0.25"/>
    <row r="22029" customFormat="1" x14ac:dyDescent="0.25"/>
    <row r="22030" customFormat="1" x14ac:dyDescent="0.25"/>
    <row r="22031" customFormat="1" x14ac:dyDescent="0.25"/>
    <row r="22032" customFormat="1" x14ac:dyDescent="0.25"/>
    <row r="22033" customFormat="1" x14ac:dyDescent="0.25"/>
    <row r="22034" customFormat="1" x14ac:dyDescent="0.25"/>
    <row r="22035" customFormat="1" x14ac:dyDescent="0.25"/>
    <row r="22036" customFormat="1" x14ac:dyDescent="0.25"/>
    <row r="22037" customFormat="1" x14ac:dyDescent="0.25"/>
    <row r="22038" customFormat="1" x14ac:dyDescent="0.25"/>
    <row r="22039" customFormat="1" x14ac:dyDescent="0.25"/>
    <row r="22040" customFormat="1" x14ac:dyDescent="0.25"/>
    <row r="22041" customFormat="1" x14ac:dyDescent="0.25"/>
    <row r="22042" customFormat="1" x14ac:dyDescent="0.25"/>
    <row r="22043" customFormat="1" x14ac:dyDescent="0.25"/>
    <row r="22044" customFormat="1" x14ac:dyDescent="0.25"/>
    <row r="22045" customFormat="1" x14ac:dyDescent="0.25"/>
    <row r="22046" customFormat="1" x14ac:dyDescent="0.25"/>
    <row r="22047" customFormat="1" x14ac:dyDescent="0.25"/>
    <row r="22048" customFormat="1" x14ac:dyDescent="0.25"/>
    <row r="22049" customFormat="1" x14ac:dyDescent="0.25"/>
    <row r="22050" customFormat="1" x14ac:dyDescent="0.25"/>
    <row r="22051" customFormat="1" x14ac:dyDescent="0.25"/>
    <row r="22052" customFormat="1" x14ac:dyDescent="0.25"/>
    <row r="22053" customFormat="1" x14ac:dyDescent="0.25"/>
    <row r="22054" customFormat="1" x14ac:dyDescent="0.25"/>
    <row r="22055" customFormat="1" x14ac:dyDescent="0.25"/>
    <row r="22056" customFormat="1" x14ac:dyDescent="0.25"/>
    <row r="22057" customFormat="1" x14ac:dyDescent="0.25"/>
    <row r="22058" customFormat="1" x14ac:dyDescent="0.25"/>
    <row r="22059" customFormat="1" x14ac:dyDescent="0.25"/>
    <row r="22060" customFormat="1" x14ac:dyDescent="0.25"/>
    <row r="22061" customFormat="1" x14ac:dyDescent="0.25"/>
    <row r="22062" customFormat="1" x14ac:dyDescent="0.25"/>
    <row r="22063" customFormat="1" x14ac:dyDescent="0.25"/>
    <row r="22064" customFormat="1" x14ac:dyDescent="0.25"/>
    <row r="22065" customFormat="1" x14ac:dyDescent="0.25"/>
    <row r="22066" customFormat="1" x14ac:dyDescent="0.25"/>
    <row r="22067" customFormat="1" x14ac:dyDescent="0.25"/>
    <row r="22068" customFormat="1" x14ac:dyDescent="0.25"/>
    <row r="22069" customFormat="1" x14ac:dyDescent="0.25"/>
    <row r="22070" customFormat="1" x14ac:dyDescent="0.25"/>
    <row r="22071" customFormat="1" x14ac:dyDescent="0.25"/>
    <row r="22072" customFormat="1" x14ac:dyDescent="0.25"/>
    <row r="22073" customFormat="1" x14ac:dyDescent="0.25"/>
    <row r="22074" customFormat="1" x14ac:dyDescent="0.25"/>
    <row r="22075" customFormat="1" x14ac:dyDescent="0.25"/>
    <row r="22076" customFormat="1" x14ac:dyDescent="0.25"/>
    <row r="22077" customFormat="1" x14ac:dyDescent="0.25"/>
    <row r="22078" customFormat="1" x14ac:dyDescent="0.25"/>
    <row r="22079" customFormat="1" x14ac:dyDescent="0.25"/>
    <row r="22080" customFormat="1" x14ac:dyDescent="0.25"/>
    <row r="22081" customFormat="1" x14ac:dyDescent="0.25"/>
    <row r="22082" customFormat="1" x14ac:dyDescent="0.25"/>
    <row r="22083" customFormat="1" x14ac:dyDescent="0.25"/>
    <row r="22084" customFormat="1" x14ac:dyDescent="0.25"/>
    <row r="22085" customFormat="1" x14ac:dyDescent="0.25"/>
    <row r="22086" customFormat="1" x14ac:dyDescent="0.25"/>
    <row r="22087" customFormat="1" x14ac:dyDescent="0.25"/>
    <row r="22088" customFormat="1" x14ac:dyDescent="0.25"/>
    <row r="22089" customFormat="1" x14ac:dyDescent="0.25"/>
    <row r="22090" customFormat="1" x14ac:dyDescent="0.25"/>
    <row r="22091" customFormat="1" x14ac:dyDescent="0.25"/>
    <row r="22092" customFormat="1" x14ac:dyDescent="0.25"/>
    <row r="22093" customFormat="1" x14ac:dyDescent="0.25"/>
    <row r="22094" customFormat="1" x14ac:dyDescent="0.25"/>
    <row r="22095" customFormat="1" x14ac:dyDescent="0.25"/>
    <row r="22096" customFormat="1" x14ac:dyDescent="0.25"/>
    <row r="22097" customFormat="1" x14ac:dyDescent="0.25"/>
    <row r="22098" customFormat="1" x14ac:dyDescent="0.25"/>
    <row r="22099" customFormat="1" x14ac:dyDescent="0.25"/>
    <row r="22100" customFormat="1" x14ac:dyDescent="0.25"/>
    <row r="22101" customFormat="1" x14ac:dyDescent="0.25"/>
    <row r="22102" customFormat="1" x14ac:dyDescent="0.25"/>
    <row r="22103" customFormat="1" x14ac:dyDescent="0.25"/>
    <row r="22104" customFormat="1" x14ac:dyDescent="0.25"/>
    <row r="22105" customFormat="1" x14ac:dyDescent="0.25"/>
    <row r="22106" customFormat="1" x14ac:dyDescent="0.25"/>
    <row r="22107" customFormat="1" x14ac:dyDescent="0.25"/>
    <row r="22108" customFormat="1" x14ac:dyDescent="0.25"/>
    <row r="22109" customFormat="1" x14ac:dyDescent="0.25"/>
    <row r="22110" customFormat="1" x14ac:dyDescent="0.25"/>
    <row r="22111" customFormat="1" x14ac:dyDescent="0.25"/>
    <row r="22112" customFormat="1" x14ac:dyDescent="0.25"/>
    <row r="22113" customFormat="1" x14ac:dyDescent="0.25"/>
    <row r="22114" customFormat="1" x14ac:dyDescent="0.25"/>
    <row r="22115" customFormat="1" x14ac:dyDescent="0.25"/>
    <row r="22116" customFormat="1" x14ac:dyDescent="0.25"/>
    <row r="22117" customFormat="1" x14ac:dyDescent="0.25"/>
    <row r="22118" customFormat="1" x14ac:dyDescent="0.25"/>
    <row r="22119" customFormat="1" x14ac:dyDescent="0.25"/>
    <row r="22120" customFormat="1" x14ac:dyDescent="0.25"/>
    <row r="22121" customFormat="1" x14ac:dyDescent="0.25"/>
    <row r="22122" customFormat="1" x14ac:dyDescent="0.25"/>
    <row r="22123" customFormat="1" x14ac:dyDescent="0.25"/>
    <row r="22124" customFormat="1" x14ac:dyDescent="0.25"/>
    <row r="22125" customFormat="1" x14ac:dyDescent="0.25"/>
    <row r="22126" customFormat="1" x14ac:dyDescent="0.25"/>
    <row r="22127" customFormat="1" x14ac:dyDescent="0.25"/>
    <row r="22128" customFormat="1" x14ac:dyDescent="0.25"/>
    <row r="22129" customFormat="1" x14ac:dyDescent="0.25"/>
    <row r="22130" customFormat="1" x14ac:dyDescent="0.25"/>
    <row r="22131" customFormat="1" x14ac:dyDescent="0.25"/>
    <row r="22132" customFormat="1" x14ac:dyDescent="0.25"/>
    <row r="22133" customFormat="1" x14ac:dyDescent="0.25"/>
    <row r="22134" customFormat="1" x14ac:dyDescent="0.25"/>
    <row r="22135" customFormat="1" x14ac:dyDescent="0.25"/>
    <row r="22136" customFormat="1" x14ac:dyDescent="0.25"/>
    <row r="22137" customFormat="1" x14ac:dyDescent="0.25"/>
    <row r="22138" customFormat="1" x14ac:dyDescent="0.25"/>
    <row r="22139" customFormat="1" x14ac:dyDescent="0.25"/>
    <row r="22140" customFormat="1" x14ac:dyDescent="0.25"/>
    <row r="22141" customFormat="1" x14ac:dyDescent="0.25"/>
    <row r="22142" customFormat="1" x14ac:dyDescent="0.25"/>
    <row r="22143" customFormat="1" x14ac:dyDescent="0.25"/>
    <row r="22144" customFormat="1" x14ac:dyDescent="0.25"/>
    <row r="22145" customFormat="1" x14ac:dyDescent="0.25"/>
    <row r="22146" customFormat="1" x14ac:dyDescent="0.25"/>
    <row r="22147" customFormat="1" x14ac:dyDescent="0.25"/>
    <row r="22148" customFormat="1" x14ac:dyDescent="0.25"/>
    <row r="22149" customFormat="1" x14ac:dyDescent="0.25"/>
    <row r="22150" customFormat="1" x14ac:dyDescent="0.25"/>
    <row r="22151" customFormat="1" x14ac:dyDescent="0.25"/>
    <row r="22152" customFormat="1" x14ac:dyDescent="0.25"/>
    <row r="22153" customFormat="1" x14ac:dyDescent="0.25"/>
    <row r="22154" customFormat="1" x14ac:dyDescent="0.25"/>
    <row r="22155" customFormat="1" x14ac:dyDescent="0.25"/>
    <row r="22156" customFormat="1" x14ac:dyDescent="0.25"/>
    <row r="22157" customFormat="1" x14ac:dyDescent="0.25"/>
    <row r="22158" customFormat="1" x14ac:dyDescent="0.25"/>
    <row r="22159" customFormat="1" x14ac:dyDescent="0.25"/>
    <row r="22160" customFormat="1" x14ac:dyDescent="0.25"/>
    <row r="22161" customFormat="1" x14ac:dyDescent="0.25"/>
    <row r="22162" customFormat="1" x14ac:dyDescent="0.25"/>
    <row r="22163" customFormat="1" x14ac:dyDescent="0.25"/>
    <row r="22164" customFormat="1" x14ac:dyDescent="0.25"/>
    <row r="22165" customFormat="1" x14ac:dyDescent="0.25"/>
    <row r="22166" customFormat="1" x14ac:dyDescent="0.25"/>
    <row r="22167" customFormat="1" x14ac:dyDescent="0.25"/>
    <row r="22168" customFormat="1" x14ac:dyDescent="0.25"/>
    <row r="22169" customFormat="1" x14ac:dyDescent="0.25"/>
    <row r="22170" customFormat="1" x14ac:dyDescent="0.25"/>
    <row r="22171" customFormat="1" x14ac:dyDescent="0.25"/>
    <row r="22172" customFormat="1" x14ac:dyDescent="0.25"/>
    <row r="22173" customFormat="1" x14ac:dyDescent="0.25"/>
    <row r="22174" customFormat="1" x14ac:dyDescent="0.25"/>
    <row r="22175" customFormat="1" x14ac:dyDescent="0.25"/>
    <row r="22176" customFormat="1" x14ac:dyDescent="0.25"/>
    <row r="22177" customFormat="1" x14ac:dyDescent="0.25"/>
    <row r="22178" customFormat="1" x14ac:dyDescent="0.25"/>
    <row r="22179" customFormat="1" x14ac:dyDescent="0.25"/>
    <row r="22180" customFormat="1" x14ac:dyDescent="0.25"/>
    <row r="22181" customFormat="1" x14ac:dyDescent="0.25"/>
    <row r="22182" customFormat="1" x14ac:dyDescent="0.25"/>
    <row r="22183" customFormat="1" x14ac:dyDescent="0.25"/>
    <row r="22184" customFormat="1" x14ac:dyDescent="0.25"/>
    <row r="22185" customFormat="1" x14ac:dyDescent="0.25"/>
    <row r="22186" customFormat="1" x14ac:dyDescent="0.25"/>
    <row r="22187" customFormat="1" x14ac:dyDescent="0.25"/>
    <row r="22188" customFormat="1" x14ac:dyDescent="0.25"/>
    <row r="22189" customFormat="1" x14ac:dyDescent="0.25"/>
    <row r="22190" customFormat="1" x14ac:dyDescent="0.25"/>
    <row r="22191" customFormat="1" x14ac:dyDescent="0.25"/>
    <row r="22192" customFormat="1" x14ac:dyDescent="0.25"/>
    <row r="22193" customFormat="1" x14ac:dyDescent="0.25"/>
    <row r="22194" customFormat="1" x14ac:dyDescent="0.25"/>
    <row r="22195" customFormat="1" x14ac:dyDescent="0.25"/>
    <row r="22196" customFormat="1" x14ac:dyDescent="0.25"/>
    <row r="22197" customFormat="1" x14ac:dyDescent="0.25"/>
    <row r="22198" customFormat="1" x14ac:dyDescent="0.25"/>
    <row r="22199" customFormat="1" x14ac:dyDescent="0.25"/>
    <row r="22200" customFormat="1" x14ac:dyDescent="0.25"/>
    <row r="22201" customFormat="1" x14ac:dyDescent="0.25"/>
    <row r="22202" customFormat="1" x14ac:dyDescent="0.25"/>
    <row r="22203" customFormat="1" x14ac:dyDescent="0.25"/>
    <row r="22204" customFormat="1" x14ac:dyDescent="0.25"/>
    <row r="22205" customFormat="1" x14ac:dyDescent="0.25"/>
    <row r="22206" customFormat="1" x14ac:dyDescent="0.25"/>
    <row r="22207" customFormat="1" x14ac:dyDescent="0.25"/>
    <row r="22208" customFormat="1" x14ac:dyDescent="0.25"/>
    <row r="22209" customFormat="1" x14ac:dyDescent="0.25"/>
    <row r="22210" customFormat="1" x14ac:dyDescent="0.25"/>
    <row r="22211" customFormat="1" x14ac:dyDescent="0.25"/>
    <row r="22212" customFormat="1" x14ac:dyDescent="0.25"/>
    <row r="22213" customFormat="1" x14ac:dyDescent="0.25"/>
    <row r="22214" customFormat="1" x14ac:dyDescent="0.25"/>
    <row r="22215" customFormat="1" x14ac:dyDescent="0.25"/>
    <row r="22216" customFormat="1" x14ac:dyDescent="0.25"/>
    <row r="22217" customFormat="1" x14ac:dyDescent="0.25"/>
    <row r="22218" customFormat="1" x14ac:dyDescent="0.25"/>
    <row r="22219" customFormat="1" x14ac:dyDescent="0.25"/>
    <row r="22220" customFormat="1" x14ac:dyDescent="0.25"/>
    <row r="22221" customFormat="1" x14ac:dyDescent="0.25"/>
    <row r="22222" customFormat="1" x14ac:dyDescent="0.25"/>
    <row r="22223" customFormat="1" x14ac:dyDescent="0.25"/>
    <row r="22224" customFormat="1" x14ac:dyDescent="0.25"/>
    <row r="22225" customFormat="1" x14ac:dyDescent="0.25"/>
    <row r="22226" customFormat="1" x14ac:dyDescent="0.25"/>
    <row r="22227" customFormat="1" x14ac:dyDescent="0.25"/>
    <row r="22228" customFormat="1" x14ac:dyDescent="0.25"/>
    <row r="22229" customFormat="1" x14ac:dyDescent="0.25"/>
    <row r="22230" customFormat="1" x14ac:dyDescent="0.25"/>
    <row r="22231" customFormat="1" x14ac:dyDescent="0.25"/>
    <row r="22232" customFormat="1" x14ac:dyDescent="0.25"/>
    <row r="22233" customFormat="1" x14ac:dyDescent="0.25"/>
    <row r="22234" customFormat="1" x14ac:dyDescent="0.25"/>
    <row r="22235" customFormat="1" x14ac:dyDescent="0.25"/>
    <row r="22236" customFormat="1" x14ac:dyDescent="0.25"/>
    <row r="22237" customFormat="1" x14ac:dyDescent="0.25"/>
    <row r="22238" customFormat="1" x14ac:dyDescent="0.25"/>
    <row r="22239" customFormat="1" x14ac:dyDescent="0.25"/>
    <row r="22240" customFormat="1" x14ac:dyDescent="0.25"/>
    <row r="22241" customFormat="1" x14ac:dyDescent="0.25"/>
    <row r="22242" customFormat="1" x14ac:dyDescent="0.25"/>
    <row r="22243" customFormat="1" x14ac:dyDescent="0.25"/>
    <row r="22244" customFormat="1" x14ac:dyDescent="0.25"/>
    <row r="22245" customFormat="1" x14ac:dyDescent="0.25"/>
    <row r="22246" customFormat="1" x14ac:dyDescent="0.25"/>
    <row r="22247" customFormat="1" x14ac:dyDescent="0.25"/>
    <row r="22248" customFormat="1" x14ac:dyDescent="0.25"/>
    <row r="22249" customFormat="1" x14ac:dyDescent="0.25"/>
    <row r="22250" customFormat="1" x14ac:dyDescent="0.25"/>
    <row r="22251" customFormat="1" x14ac:dyDescent="0.25"/>
    <row r="22252" customFormat="1" x14ac:dyDescent="0.25"/>
    <row r="22253" customFormat="1" x14ac:dyDescent="0.25"/>
    <row r="22254" customFormat="1" x14ac:dyDescent="0.25"/>
    <row r="22255" customFormat="1" x14ac:dyDescent="0.25"/>
    <row r="22256" customFormat="1" x14ac:dyDescent="0.25"/>
    <row r="22257" customFormat="1" x14ac:dyDescent="0.25"/>
    <row r="22258" customFormat="1" x14ac:dyDescent="0.25"/>
    <row r="22259" customFormat="1" x14ac:dyDescent="0.25"/>
    <row r="22260" customFormat="1" x14ac:dyDescent="0.25"/>
    <row r="22261" customFormat="1" x14ac:dyDescent="0.25"/>
    <row r="22262" customFormat="1" x14ac:dyDescent="0.25"/>
    <row r="22263" customFormat="1" x14ac:dyDescent="0.25"/>
    <row r="22264" customFormat="1" x14ac:dyDescent="0.25"/>
    <row r="22265" customFormat="1" x14ac:dyDescent="0.25"/>
    <row r="22266" customFormat="1" x14ac:dyDescent="0.25"/>
    <row r="22267" customFormat="1" x14ac:dyDescent="0.25"/>
    <row r="22268" customFormat="1" x14ac:dyDescent="0.25"/>
    <row r="22269" customFormat="1" x14ac:dyDescent="0.25"/>
    <row r="22270" customFormat="1" x14ac:dyDescent="0.25"/>
    <row r="22271" customFormat="1" x14ac:dyDescent="0.25"/>
    <row r="22272" customFormat="1" x14ac:dyDescent="0.25"/>
    <row r="22273" customFormat="1" x14ac:dyDescent="0.25"/>
    <row r="22274" customFormat="1" x14ac:dyDescent="0.25"/>
    <row r="22275" customFormat="1" x14ac:dyDescent="0.25"/>
    <row r="22276" customFormat="1" x14ac:dyDescent="0.25"/>
    <row r="22277" customFormat="1" x14ac:dyDescent="0.25"/>
    <row r="22278" customFormat="1" x14ac:dyDescent="0.25"/>
    <row r="22279" customFormat="1" x14ac:dyDescent="0.25"/>
    <row r="22280" customFormat="1" x14ac:dyDescent="0.25"/>
    <row r="22281" customFormat="1" x14ac:dyDescent="0.25"/>
    <row r="22282" customFormat="1" x14ac:dyDescent="0.25"/>
    <row r="22283" customFormat="1" x14ac:dyDescent="0.25"/>
    <row r="22284" customFormat="1" x14ac:dyDescent="0.25"/>
    <row r="22285" customFormat="1" x14ac:dyDescent="0.25"/>
    <row r="22286" customFormat="1" x14ac:dyDescent="0.25"/>
    <row r="22287" customFormat="1" x14ac:dyDescent="0.25"/>
    <row r="22288" customFormat="1" x14ac:dyDescent="0.25"/>
    <row r="22289" customFormat="1" x14ac:dyDescent="0.25"/>
    <row r="22290" customFormat="1" x14ac:dyDescent="0.25"/>
    <row r="22291" customFormat="1" x14ac:dyDescent="0.25"/>
    <row r="22292" customFormat="1" x14ac:dyDescent="0.25"/>
    <row r="22293" customFormat="1" x14ac:dyDescent="0.25"/>
    <row r="22294" customFormat="1" x14ac:dyDescent="0.25"/>
    <row r="22295" customFormat="1" x14ac:dyDescent="0.25"/>
    <row r="22296" customFormat="1" x14ac:dyDescent="0.25"/>
    <row r="22297" customFormat="1" x14ac:dyDescent="0.25"/>
    <row r="22298" customFormat="1" x14ac:dyDescent="0.25"/>
    <row r="22299" customFormat="1" x14ac:dyDescent="0.25"/>
    <row r="22300" customFormat="1" x14ac:dyDescent="0.25"/>
    <row r="22301" customFormat="1" x14ac:dyDescent="0.25"/>
    <row r="22302" customFormat="1" x14ac:dyDescent="0.25"/>
    <row r="22303" customFormat="1" x14ac:dyDescent="0.25"/>
    <row r="22304" customFormat="1" x14ac:dyDescent="0.25"/>
    <row r="22305" customFormat="1" x14ac:dyDescent="0.25"/>
    <row r="22306" customFormat="1" x14ac:dyDescent="0.25"/>
    <row r="22307" customFormat="1" x14ac:dyDescent="0.25"/>
    <row r="22308" customFormat="1" x14ac:dyDescent="0.25"/>
    <row r="22309" customFormat="1" x14ac:dyDescent="0.25"/>
    <row r="22310" customFormat="1" x14ac:dyDescent="0.25"/>
    <row r="22311" customFormat="1" x14ac:dyDescent="0.25"/>
    <row r="22312" customFormat="1" x14ac:dyDescent="0.25"/>
    <row r="22313" customFormat="1" x14ac:dyDescent="0.25"/>
    <row r="22314" customFormat="1" x14ac:dyDescent="0.25"/>
    <row r="22315" customFormat="1" x14ac:dyDescent="0.25"/>
    <row r="22316" customFormat="1" x14ac:dyDescent="0.25"/>
    <row r="22317" customFormat="1" x14ac:dyDescent="0.25"/>
    <row r="22318" customFormat="1" x14ac:dyDescent="0.25"/>
    <row r="22319" customFormat="1" x14ac:dyDescent="0.25"/>
    <row r="22320" customFormat="1" x14ac:dyDescent="0.25"/>
    <row r="22321" customFormat="1" x14ac:dyDescent="0.25"/>
    <row r="22322" customFormat="1" x14ac:dyDescent="0.25"/>
    <row r="22323" customFormat="1" x14ac:dyDescent="0.25"/>
    <row r="22324" customFormat="1" x14ac:dyDescent="0.25"/>
    <row r="22325" customFormat="1" x14ac:dyDescent="0.25"/>
    <row r="22326" customFormat="1" x14ac:dyDescent="0.25"/>
    <row r="22327" customFormat="1" x14ac:dyDescent="0.25"/>
    <row r="22328" customFormat="1" x14ac:dyDescent="0.25"/>
    <row r="22329" customFormat="1" x14ac:dyDescent="0.25"/>
    <row r="22330" customFormat="1" x14ac:dyDescent="0.25"/>
    <row r="22331" customFormat="1" x14ac:dyDescent="0.25"/>
    <row r="22332" customFormat="1" x14ac:dyDescent="0.25"/>
    <row r="22333" customFormat="1" x14ac:dyDescent="0.25"/>
    <row r="22334" customFormat="1" x14ac:dyDescent="0.25"/>
    <row r="22335" customFormat="1" x14ac:dyDescent="0.25"/>
    <row r="22336" customFormat="1" x14ac:dyDescent="0.25"/>
    <row r="22337" customFormat="1" x14ac:dyDescent="0.25"/>
    <row r="22338" customFormat="1" x14ac:dyDescent="0.25"/>
    <row r="22339" customFormat="1" x14ac:dyDescent="0.25"/>
    <row r="22340" customFormat="1" x14ac:dyDescent="0.25"/>
    <row r="22341" customFormat="1" x14ac:dyDescent="0.25"/>
    <row r="22342" customFormat="1" x14ac:dyDescent="0.25"/>
    <row r="22343" customFormat="1" x14ac:dyDescent="0.25"/>
    <row r="22344" customFormat="1" x14ac:dyDescent="0.25"/>
    <row r="22345" customFormat="1" x14ac:dyDescent="0.25"/>
    <row r="22346" customFormat="1" x14ac:dyDescent="0.25"/>
    <row r="22347" customFormat="1" x14ac:dyDescent="0.25"/>
    <row r="22348" customFormat="1" x14ac:dyDescent="0.25"/>
    <row r="22349" customFormat="1" x14ac:dyDescent="0.25"/>
    <row r="22350" customFormat="1" x14ac:dyDescent="0.25"/>
    <row r="22351" customFormat="1" x14ac:dyDescent="0.25"/>
    <row r="22352" customFormat="1" x14ac:dyDescent="0.25"/>
    <row r="22353" customFormat="1" x14ac:dyDescent="0.25"/>
    <row r="22354" customFormat="1" x14ac:dyDescent="0.25"/>
    <row r="22355" customFormat="1" x14ac:dyDescent="0.25"/>
    <row r="22356" customFormat="1" x14ac:dyDescent="0.25"/>
    <row r="22357" customFormat="1" x14ac:dyDescent="0.25"/>
    <row r="22358" customFormat="1" x14ac:dyDescent="0.25"/>
    <row r="22359" customFormat="1" x14ac:dyDescent="0.25"/>
    <row r="22360" customFormat="1" x14ac:dyDescent="0.25"/>
    <row r="22361" customFormat="1" x14ac:dyDescent="0.25"/>
    <row r="22362" customFormat="1" x14ac:dyDescent="0.25"/>
    <row r="22363" customFormat="1" x14ac:dyDescent="0.25"/>
    <row r="22364" customFormat="1" x14ac:dyDescent="0.25"/>
    <row r="22365" customFormat="1" x14ac:dyDescent="0.25"/>
    <row r="22366" customFormat="1" x14ac:dyDescent="0.25"/>
    <row r="22367" customFormat="1" x14ac:dyDescent="0.25"/>
    <row r="22368" customFormat="1" x14ac:dyDescent="0.25"/>
    <row r="22369" customFormat="1" x14ac:dyDescent="0.25"/>
    <row r="22370" customFormat="1" x14ac:dyDescent="0.25"/>
    <row r="22371" customFormat="1" x14ac:dyDescent="0.25"/>
    <row r="22372" customFormat="1" x14ac:dyDescent="0.25"/>
    <row r="22373" customFormat="1" x14ac:dyDescent="0.25"/>
    <row r="22374" customFormat="1" x14ac:dyDescent="0.25"/>
    <row r="22375" customFormat="1" x14ac:dyDescent="0.25"/>
    <row r="22376" customFormat="1" x14ac:dyDescent="0.25"/>
    <row r="22377" customFormat="1" x14ac:dyDescent="0.25"/>
    <row r="22378" customFormat="1" x14ac:dyDescent="0.25"/>
    <row r="22379" customFormat="1" x14ac:dyDescent="0.25"/>
    <row r="22380" customFormat="1" x14ac:dyDescent="0.25"/>
    <row r="22381" customFormat="1" x14ac:dyDescent="0.25"/>
    <row r="22382" customFormat="1" x14ac:dyDescent="0.25"/>
    <row r="22383" customFormat="1" x14ac:dyDescent="0.25"/>
    <row r="22384" customFormat="1" x14ac:dyDescent="0.25"/>
    <row r="22385" customFormat="1" x14ac:dyDescent="0.25"/>
    <row r="22386" customFormat="1" x14ac:dyDescent="0.25"/>
    <row r="22387" customFormat="1" x14ac:dyDescent="0.25"/>
    <row r="22388" customFormat="1" x14ac:dyDescent="0.25"/>
    <row r="22389" customFormat="1" x14ac:dyDescent="0.25"/>
    <row r="22390" customFormat="1" x14ac:dyDescent="0.25"/>
    <row r="22391" customFormat="1" x14ac:dyDescent="0.25"/>
    <row r="22392" customFormat="1" x14ac:dyDescent="0.25"/>
    <row r="22393" customFormat="1" x14ac:dyDescent="0.25"/>
    <row r="22394" customFormat="1" x14ac:dyDescent="0.25"/>
    <row r="22395" customFormat="1" x14ac:dyDescent="0.25"/>
    <row r="22396" customFormat="1" x14ac:dyDescent="0.25"/>
    <row r="22397" customFormat="1" x14ac:dyDescent="0.25"/>
    <row r="22398" customFormat="1" x14ac:dyDescent="0.25"/>
    <row r="22399" customFormat="1" x14ac:dyDescent="0.25"/>
    <row r="22400" customFormat="1" x14ac:dyDescent="0.25"/>
    <row r="22401" customFormat="1" x14ac:dyDescent="0.25"/>
    <row r="22402" customFormat="1" x14ac:dyDescent="0.25"/>
    <row r="22403" customFormat="1" x14ac:dyDescent="0.25"/>
    <row r="22404" customFormat="1" x14ac:dyDescent="0.25"/>
    <row r="22405" customFormat="1" x14ac:dyDescent="0.25"/>
    <row r="22406" customFormat="1" x14ac:dyDescent="0.25"/>
    <row r="22407" customFormat="1" x14ac:dyDescent="0.25"/>
    <row r="22408" customFormat="1" x14ac:dyDescent="0.25"/>
    <row r="22409" customFormat="1" x14ac:dyDescent="0.25"/>
    <row r="22410" customFormat="1" x14ac:dyDescent="0.25"/>
    <row r="22411" customFormat="1" x14ac:dyDescent="0.25"/>
    <row r="22412" customFormat="1" x14ac:dyDescent="0.25"/>
    <row r="22413" customFormat="1" x14ac:dyDescent="0.25"/>
    <row r="22414" customFormat="1" x14ac:dyDescent="0.25"/>
    <row r="22415" customFormat="1" x14ac:dyDescent="0.25"/>
    <row r="22416" customFormat="1" x14ac:dyDescent="0.25"/>
    <row r="22417" customFormat="1" x14ac:dyDescent="0.25"/>
    <row r="22418" customFormat="1" x14ac:dyDescent="0.25"/>
    <row r="22419" customFormat="1" x14ac:dyDescent="0.25"/>
    <row r="22420" customFormat="1" x14ac:dyDescent="0.25"/>
    <row r="22421" customFormat="1" x14ac:dyDescent="0.25"/>
    <row r="22422" customFormat="1" x14ac:dyDescent="0.25"/>
    <row r="22423" customFormat="1" x14ac:dyDescent="0.25"/>
    <row r="22424" customFormat="1" x14ac:dyDescent="0.25"/>
    <row r="22425" customFormat="1" x14ac:dyDescent="0.25"/>
    <row r="22426" customFormat="1" x14ac:dyDescent="0.25"/>
    <row r="22427" customFormat="1" x14ac:dyDescent="0.25"/>
    <row r="22428" customFormat="1" x14ac:dyDescent="0.25"/>
    <row r="22429" customFormat="1" x14ac:dyDescent="0.25"/>
    <row r="22430" customFormat="1" x14ac:dyDescent="0.25"/>
    <row r="22431" customFormat="1" x14ac:dyDescent="0.25"/>
    <row r="22432" customFormat="1" x14ac:dyDescent="0.25"/>
    <row r="22433" customFormat="1" x14ac:dyDescent="0.25"/>
    <row r="22434" customFormat="1" x14ac:dyDescent="0.25"/>
    <row r="22435" customFormat="1" x14ac:dyDescent="0.25"/>
    <row r="22436" customFormat="1" x14ac:dyDescent="0.25"/>
    <row r="22437" customFormat="1" x14ac:dyDescent="0.25"/>
    <row r="22438" customFormat="1" x14ac:dyDescent="0.25"/>
    <row r="22439" customFormat="1" x14ac:dyDescent="0.25"/>
    <row r="22440" customFormat="1" x14ac:dyDescent="0.25"/>
    <row r="22441" customFormat="1" x14ac:dyDescent="0.25"/>
    <row r="22442" customFormat="1" x14ac:dyDescent="0.25"/>
    <row r="22443" customFormat="1" x14ac:dyDescent="0.25"/>
    <row r="22444" customFormat="1" x14ac:dyDescent="0.25"/>
    <row r="22445" customFormat="1" x14ac:dyDescent="0.25"/>
    <row r="22446" customFormat="1" x14ac:dyDescent="0.25"/>
    <row r="22447" customFormat="1" x14ac:dyDescent="0.25"/>
    <row r="22448" customFormat="1" x14ac:dyDescent="0.25"/>
    <row r="22449" customFormat="1" x14ac:dyDescent="0.25"/>
    <row r="22450" customFormat="1" x14ac:dyDescent="0.25"/>
    <row r="22451" customFormat="1" x14ac:dyDescent="0.25"/>
    <row r="22452" customFormat="1" x14ac:dyDescent="0.25"/>
    <row r="22453" customFormat="1" x14ac:dyDescent="0.25"/>
    <row r="22454" customFormat="1" x14ac:dyDescent="0.25"/>
    <row r="22455" customFormat="1" x14ac:dyDescent="0.25"/>
    <row r="22456" customFormat="1" x14ac:dyDescent="0.25"/>
    <row r="22457" customFormat="1" x14ac:dyDescent="0.25"/>
    <row r="22458" customFormat="1" x14ac:dyDescent="0.25"/>
    <row r="22459" customFormat="1" x14ac:dyDescent="0.25"/>
    <row r="22460" customFormat="1" x14ac:dyDescent="0.25"/>
    <row r="22461" customFormat="1" x14ac:dyDescent="0.25"/>
    <row r="22462" customFormat="1" x14ac:dyDescent="0.25"/>
    <row r="22463" customFormat="1" x14ac:dyDescent="0.25"/>
    <row r="22464" customFormat="1" x14ac:dyDescent="0.25"/>
    <row r="22465" customFormat="1" x14ac:dyDescent="0.25"/>
    <row r="22466" customFormat="1" x14ac:dyDescent="0.25"/>
    <row r="22467" customFormat="1" x14ac:dyDescent="0.25"/>
    <row r="22468" customFormat="1" x14ac:dyDescent="0.25"/>
    <row r="22469" customFormat="1" x14ac:dyDescent="0.25"/>
    <row r="22470" customFormat="1" x14ac:dyDescent="0.25"/>
    <row r="22471" customFormat="1" x14ac:dyDescent="0.25"/>
    <row r="22472" customFormat="1" x14ac:dyDescent="0.25"/>
    <row r="22473" customFormat="1" x14ac:dyDescent="0.25"/>
    <row r="22474" customFormat="1" x14ac:dyDescent="0.25"/>
    <row r="22475" customFormat="1" x14ac:dyDescent="0.25"/>
    <row r="22476" customFormat="1" x14ac:dyDescent="0.25"/>
    <row r="22477" customFormat="1" x14ac:dyDescent="0.25"/>
    <row r="22478" customFormat="1" x14ac:dyDescent="0.25"/>
    <row r="22479" customFormat="1" x14ac:dyDescent="0.25"/>
    <row r="22480" customFormat="1" x14ac:dyDescent="0.25"/>
    <row r="22481" customFormat="1" x14ac:dyDescent="0.25"/>
    <row r="22482" customFormat="1" x14ac:dyDescent="0.25"/>
    <row r="22483" customFormat="1" x14ac:dyDescent="0.25"/>
    <row r="22484" customFormat="1" x14ac:dyDescent="0.25"/>
    <row r="22485" customFormat="1" x14ac:dyDescent="0.25"/>
    <row r="22486" customFormat="1" x14ac:dyDescent="0.25"/>
    <row r="22487" customFormat="1" x14ac:dyDescent="0.25"/>
    <row r="22488" customFormat="1" x14ac:dyDescent="0.25"/>
    <row r="22489" customFormat="1" x14ac:dyDescent="0.25"/>
    <row r="22490" customFormat="1" x14ac:dyDescent="0.25"/>
    <row r="22491" customFormat="1" x14ac:dyDescent="0.25"/>
    <row r="22492" customFormat="1" x14ac:dyDescent="0.25"/>
    <row r="22493" customFormat="1" x14ac:dyDescent="0.25"/>
    <row r="22494" customFormat="1" x14ac:dyDescent="0.25"/>
    <row r="22495" customFormat="1" x14ac:dyDescent="0.25"/>
    <row r="22496" customFormat="1" x14ac:dyDescent="0.25"/>
    <row r="22497" customFormat="1" x14ac:dyDescent="0.25"/>
    <row r="22498" customFormat="1" x14ac:dyDescent="0.25"/>
    <row r="22499" customFormat="1" x14ac:dyDescent="0.25"/>
    <row r="22500" customFormat="1" x14ac:dyDescent="0.25"/>
    <row r="22501" customFormat="1" x14ac:dyDescent="0.25"/>
    <row r="22502" customFormat="1" x14ac:dyDescent="0.25"/>
    <row r="22503" customFormat="1" x14ac:dyDescent="0.25"/>
    <row r="22504" customFormat="1" x14ac:dyDescent="0.25"/>
    <row r="22505" customFormat="1" x14ac:dyDescent="0.25"/>
    <row r="22506" customFormat="1" x14ac:dyDescent="0.25"/>
    <row r="22507" customFormat="1" x14ac:dyDescent="0.25"/>
    <row r="22508" customFormat="1" x14ac:dyDescent="0.25"/>
    <row r="22509" customFormat="1" x14ac:dyDescent="0.25"/>
    <row r="22510" customFormat="1" x14ac:dyDescent="0.25"/>
    <row r="22511" customFormat="1" x14ac:dyDescent="0.25"/>
    <row r="22512" customFormat="1" x14ac:dyDescent="0.25"/>
    <row r="22513" customFormat="1" x14ac:dyDescent="0.25"/>
    <row r="22514" customFormat="1" x14ac:dyDescent="0.25"/>
    <row r="22515" customFormat="1" x14ac:dyDescent="0.25"/>
    <row r="22516" customFormat="1" x14ac:dyDescent="0.25"/>
    <row r="22517" customFormat="1" x14ac:dyDescent="0.25"/>
    <row r="22518" customFormat="1" x14ac:dyDescent="0.25"/>
    <row r="22519" customFormat="1" x14ac:dyDescent="0.25"/>
    <row r="22520" customFormat="1" x14ac:dyDescent="0.25"/>
    <row r="22521" customFormat="1" x14ac:dyDescent="0.25"/>
    <row r="22522" customFormat="1" x14ac:dyDescent="0.25"/>
    <row r="22523" customFormat="1" x14ac:dyDescent="0.25"/>
    <row r="22524" customFormat="1" x14ac:dyDescent="0.25"/>
    <row r="22525" customFormat="1" x14ac:dyDescent="0.25"/>
    <row r="22526" customFormat="1" x14ac:dyDescent="0.25"/>
    <row r="22527" customFormat="1" x14ac:dyDescent="0.25"/>
    <row r="22528" customFormat="1" x14ac:dyDescent="0.25"/>
    <row r="22529" customFormat="1" x14ac:dyDescent="0.25"/>
    <row r="22530" customFormat="1" x14ac:dyDescent="0.25"/>
    <row r="22531" customFormat="1" x14ac:dyDescent="0.25"/>
    <row r="22532" customFormat="1" x14ac:dyDescent="0.25"/>
    <row r="22533" customFormat="1" x14ac:dyDescent="0.25"/>
    <row r="22534" customFormat="1" x14ac:dyDescent="0.25"/>
    <row r="22535" customFormat="1" x14ac:dyDescent="0.25"/>
    <row r="22536" customFormat="1" x14ac:dyDescent="0.25"/>
    <row r="22537" customFormat="1" x14ac:dyDescent="0.25"/>
    <row r="22538" customFormat="1" x14ac:dyDescent="0.25"/>
    <row r="22539" customFormat="1" x14ac:dyDescent="0.25"/>
    <row r="22540" customFormat="1" x14ac:dyDescent="0.25"/>
    <row r="22541" customFormat="1" x14ac:dyDescent="0.25"/>
    <row r="22542" customFormat="1" x14ac:dyDescent="0.25"/>
    <row r="22543" customFormat="1" x14ac:dyDescent="0.25"/>
    <row r="22544" customFormat="1" x14ac:dyDescent="0.25"/>
    <row r="22545" customFormat="1" x14ac:dyDescent="0.25"/>
    <row r="22546" customFormat="1" x14ac:dyDescent="0.25"/>
    <row r="22547" customFormat="1" x14ac:dyDescent="0.25"/>
    <row r="22548" customFormat="1" x14ac:dyDescent="0.25"/>
    <row r="22549" customFormat="1" x14ac:dyDescent="0.25"/>
    <row r="22550" customFormat="1" x14ac:dyDescent="0.25"/>
    <row r="22551" customFormat="1" x14ac:dyDescent="0.25"/>
    <row r="22552" customFormat="1" x14ac:dyDescent="0.25"/>
    <row r="22553" customFormat="1" x14ac:dyDescent="0.25"/>
    <row r="22554" customFormat="1" x14ac:dyDescent="0.25"/>
    <row r="22555" customFormat="1" x14ac:dyDescent="0.25"/>
    <row r="22556" customFormat="1" x14ac:dyDescent="0.25"/>
    <row r="22557" customFormat="1" x14ac:dyDescent="0.25"/>
    <row r="22558" customFormat="1" x14ac:dyDescent="0.25"/>
    <row r="22559" customFormat="1" x14ac:dyDescent="0.25"/>
    <row r="22560" customFormat="1" x14ac:dyDescent="0.25"/>
    <row r="22561" customFormat="1" x14ac:dyDescent="0.25"/>
    <row r="22562" customFormat="1" x14ac:dyDescent="0.25"/>
    <row r="22563" customFormat="1" x14ac:dyDescent="0.25"/>
    <row r="22564" customFormat="1" x14ac:dyDescent="0.25"/>
    <row r="22565" customFormat="1" x14ac:dyDescent="0.25"/>
    <row r="22566" customFormat="1" x14ac:dyDescent="0.25"/>
    <row r="22567" customFormat="1" x14ac:dyDescent="0.25"/>
    <row r="22568" customFormat="1" x14ac:dyDescent="0.25"/>
    <row r="22569" customFormat="1" x14ac:dyDescent="0.25"/>
    <row r="22570" customFormat="1" x14ac:dyDescent="0.25"/>
    <row r="22571" customFormat="1" x14ac:dyDescent="0.25"/>
    <row r="22572" customFormat="1" x14ac:dyDescent="0.25"/>
    <row r="22573" customFormat="1" x14ac:dyDescent="0.25"/>
    <row r="22574" customFormat="1" x14ac:dyDescent="0.25"/>
    <row r="22575" customFormat="1" x14ac:dyDescent="0.25"/>
    <row r="22576" customFormat="1" x14ac:dyDescent="0.25"/>
    <row r="22577" customFormat="1" x14ac:dyDescent="0.25"/>
    <row r="22578" customFormat="1" x14ac:dyDescent="0.25"/>
    <row r="22579" customFormat="1" x14ac:dyDescent="0.25"/>
    <row r="22580" customFormat="1" x14ac:dyDescent="0.25"/>
    <row r="22581" customFormat="1" x14ac:dyDescent="0.25"/>
    <row r="22582" customFormat="1" x14ac:dyDescent="0.25"/>
    <row r="22583" customFormat="1" x14ac:dyDescent="0.25"/>
    <row r="22584" customFormat="1" x14ac:dyDescent="0.25"/>
    <row r="22585" customFormat="1" x14ac:dyDescent="0.25"/>
    <row r="22586" customFormat="1" x14ac:dyDescent="0.25"/>
    <row r="22587" customFormat="1" x14ac:dyDescent="0.25"/>
    <row r="22588" customFormat="1" x14ac:dyDescent="0.25"/>
    <row r="22589" customFormat="1" x14ac:dyDescent="0.25"/>
    <row r="22590" customFormat="1" x14ac:dyDescent="0.25"/>
    <row r="22591" customFormat="1" x14ac:dyDescent="0.25"/>
    <row r="22592" customFormat="1" x14ac:dyDescent="0.25"/>
    <row r="22593" customFormat="1" x14ac:dyDescent="0.25"/>
    <row r="22594" customFormat="1" x14ac:dyDescent="0.25"/>
    <row r="22595" customFormat="1" x14ac:dyDescent="0.25"/>
    <row r="22596" customFormat="1" x14ac:dyDescent="0.25"/>
    <row r="22597" customFormat="1" x14ac:dyDescent="0.25"/>
    <row r="22598" customFormat="1" x14ac:dyDescent="0.25"/>
    <row r="22599" customFormat="1" x14ac:dyDescent="0.25"/>
    <row r="22600" customFormat="1" x14ac:dyDescent="0.25"/>
    <row r="22601" customFormat="1" x14ac:dyDescent="0.25"/>
    <row r="22602" customFormat="1" x14ac:dyDescent="0.25"/>
    <row r="22603" customFormat="1" x14ac:dyDescent="0.25"/>
    <row r="22604" customFormat="1" x14ac:dyDescent="0.25"/>
    <row r="22605" customFormat="1" x14ac:dyDescent="0.25"/>
    <row r="22606" customFormat="1" x14ac:dyDescent="0.25"/>
    <row r="22607" customFormat="1" x14ac:dyDescent="0.25"/>
    <row r="22608" customFormat="1" x14ac:dyDescent="0.25"/>
    <row r="22609" customFormat="1" x14ac:dyDescent="0.25"/>
    <row r="22610" customFormat="1" x14ac:dyDescent="0.25"/>
    <row r="22611" customFormat="1" x14ac:dyDescent="0.25"/>
    <row r="22612" customFormat="1" x14ac:dyDescent="0.25"/>
    <row r="22613" customFormat="1" x14ac:dyDescent="0.25"/>
    <row r="22614" customFormat="1" x14ac:dyDescent="0.25"/>
    <row r="22615" customFormat="1" x14ac:dyDescent="0.25"/>
    <row r="22616" customFormat="1" x14ac:dyDescent="0.25"/>
    <row r="22617" customFormat="1" x14ac:dyDescent="0.25"/>
    <row r="22618" customFormat="1" x14ac:dyDescent="0.25"/>
    <row r="22619" customFormat="1" x14ac:dyDescent="0.25"/>
    <row r="22620" customFormat="1" x14ac:dyDescent="0.25"/>
    <row r="22621" customFormat="1" x14ac:dyDescent="0.25"/>
    <row r="22622" customFormat="1" x14ac:dyDescent="0.25"/>
    <row r="22623" customFormat="1" x14ac:dyDescent="0.25"/>
    <row r="22624" customFormat="1" x14ac:dyDescent="0.25"/>
    <row r="22625" customFormat="1" x14ac:dyDescent="0.25"/>
    <row r="22626" customFormat="1" x14ac:dyDescent="0.25"/>
    <row r="22627" customFormat="1" x14ac:dyDescent="0.25"/>
    <row r="22628" customFormat="1" x14ac:dyDescent="0.25"/>
    <row r="22629" customFormat="1" x14ac:dyDescent="0.25"/>
    <row r="22630" customFormat="1" x14ac:dyDescent="0.25"/>
    <row r="22631" customFormat="1" x14ac:dyDescent="0.25"/>
    <row r="22632" customFormat="1" x14ac:dyDescent="0.25"/>
    <row r="22633" customFormat="1" x14ac:dyDescent="0.25"/>
    <row r="22634" customFormat="1" x14ac:dyDescent="0.25"/>
    <row r="22635" customFormat="1" x14ac:dyDescent="0.25"/>
    <row r="22636" customFormat="1" x14ac:dyDescent="0.25"/>
    <row r="22637" customFormat="1" x14ac:dyDescent="0.25"/>
    <row r="22638" customFormat="1" x14ac:dyDescent="0.25"/>
    <row r="22639" customFormat="1" x14ac:dyDescent="0.25"/>
    <row r="22640" customFormat="1" x14ac:dyDescent="0.25"/>
    <row r="22641" customFormat="1" x14ac:dyDescent="0.25"/>
    <row r="22642" customFormat="1" x14ac:dyDescent="0.25"/>
    <row r="22643" customFormat="1" x14ac:dyDescent="0.25"/>
    <row r="22644" customFormat="1" x14ac:dyDescent="0.25"/>
    <row r="22645" customFormat="1" x14ac:dyDescent="0.25"/>
    <row r="22646" customFormat="1" x14ac:dyDescent="0.25"/>
    <row r="22647" customFormat="1" x14ac:dyDescent="0.25"/>
    <row r="22648" customFormat="1" x14ac:dyDescent="0.25"/>
    <row r="22649" customFormat="1" x14ac:dyDescent="0.25"/>
    <row r="22650" customFormat="1" x14ac:dyDescent="0.25"/>
    <row r="22651" customFormat="1" x14ac:dyDescent="0.25"/>
    <row r="22652" customFormat="1" x14ac:dyDescent="0.25"/>
    <row r="22653" customFormat="1" x14ac:dyDescent="0.25"/>
    <row r="22654" customFormat="1" x14ac:dyDescent="0.25"/>
    <row r="22655" customFormat="1" x14ac:dyDescent="0.25"/>
    <row r="22656" customFormat="1" x14ac:dyDescent="0.25"/>
    <row r="22657" customFormat="1" x14ac:dyDescent="0.25"/>
    <row r="22658" customFormat="1" x14ac:dyDescent="0.25"/>
    <row r="22659" customFormat="1" x14ac:dyDescent="0.25"/>
    <row r="22660" customFormat="1" x14ac:dyDescent="0.25"/>
    <row r="22661" customFormat="1" x14ac:dyDescent="0.25"/>
    <row r="22662" customFormat="1" x14ac:dyDescent="0.25"/>
    <row r="22663" customFormat="1" x14ac:dyDescent="0.25"/>
    <row r="22664" customFormat="1" x14ac:dyDescent="0.25"/>
    <row r="22665" customFormat="1" x14ac:dyDescent="0.25"/>
    <row r="22666" customFormat="1" x14ac:dyDescent="0.25"/>
    <row r="22667" customFormat="1" x14ac:dyDescent="0.25"/>
    <row r="22668" customFormat="1" x14ac:dyDescent="0.25"/>
    <row r="22669" customFormat="1" x14ac:dyDescent="0.25"/>
    <row r="22670" customFormat="1" x14ac:dyDescent="0.25"/>
    <row r="22671" customFormat="1" x14ac:dyDescent="0.25"/>
    <row r="22672" customFormat="1" x14ac:dyDescent="0.25"/>
    <row r="22673" customFormat="1" x14ac:dyDescent="0.25"/>
    <row r="22674" customFormat="1" x14ac:dyDescent="0.25"/>
    <row r="22675" customFormat="1" x14ac:dyDescent="0.25"/>
    <row r="22676" customFormat="1" x14ac:dyDescent="0.25"/>
    <row r="22677" customFormat="1" x14ac:dyDescent="0.25"/>
    <row r="22678" customFormat="1" x14ac:dyDescent="0.25"/>
    <row r="22679" customFormat="1" x14ac:dyDescent="0.25"/>
    <row r="22680" customFormat="1" x14ac:dyDescent="0.25"/>
    <row r="22681" customFormat="1" x14ac:dyDescent="0.25"/>
    <row r="22682" customFormat="1" x14ac:dyDescent="0.25"/>
    <row r="22683" customFormat="1" x14ac:dyDescent="0.25"/>
    <row r="22684" customFormat="1" x14ac:dyDescent="0.25"/>
    <row r="22685" customFormat="1" x14ac:dyDescent="0.25"/>
    <row r="22686" customFormat="1" x14ac:dyDescent="0.25"/>
    <row r="22687" customFormat="1" x14ac:dyDescent="0.25"/>
    <row r="22688" customFormat="1" x14ac:dyDescent="0.25"/>
    <row r="22689" customFormat="1" x14ac:dyDescent="0.25"/>
    <row r="22690" customFormat="1" x14ac:dyDescent="0.25"/>
    <row r="22691" customFormat="1" x14ac:dyDescent="0.25"/>
    <row r="22692" customFormat="1" x14ac:dyDescent="0.25"/>
    <row r="22693" customFormat="1" x14ac:dyDescent="0.25"/>
    <row r="22694" customFormat="1" x14ac:dyDescent="0.25"/>
    <row r="22695" customFormat="1" x14ac:dyDescent="0.25"/>
    <row r="22696" customFormat="1" x14ac:dyDescent="0.25"/>
    <row r="22697" customFormat="1" x14ac:dyDescent="0.25"/>
    <row r="22698" customFormat="1" x14ac:dyDescent="0.25"/>
    <row r="22699" customFormat="1" x14ac:dyDescent="0.25"/>
    <row r="22700" customFormat="1" x14ac:dyDescent="0.25"/>
    <row r="22701" customFormat="1" x14ac:dyDescent="0.25"/>
    <row r="22702" customFormat="1" x14ac:dyDescent="0.25"/>
    <row r="22703" customFormat="1" x14ac:dyDescent="0.25"/>
    <row r="22704" customFormat="1" x14ac:dyDescent="0.25"/>
    <row r="22705" customFormat="1" x14ac:dyDescent="0.25"/>
    <row r="22706" customFormat="1" x14ac:dyDescent="0.25"/>
    <row r="22707" customFormat="1" x14ac:dyDescent="0.25"/>
    <row r="22708" customFormat="1" x14ac:dyDescent="0.25"/>
    <row r="22709" customFormat="1" x14ac:dyDescent="0.25"/>
    <row r="22710" customFormat="1" x14ac:dyDescent="0.25"/>
    <row r="22711" customFormat="1" x14ac:dyDescent="0.25"/>
    <row r="22712" customFormat="1" x14ac:dyDescent="0.25"/>
    <row r="22713" customFormat="1" x14ac:dyDescent="0.25"/>
    <row r="22714" customFormat="1" x14ac:dyDescent="0.25"/>
    <row r="22715" customFormat="1" x14ac:dyDescent="0.25"/>
    <row r="22716" customFormat="1" x14ac:dyDescent="0.25"/>
    <row r="22717" customFormat="1" x14ac:dyDescent="0.25"/>
    <row r="22718" customFormat="1" x14ac:dyDescent="0.25"/>
    <row r="22719" customFormat="1" x14ac:dyDescent="0.25"/>
    <row r="22720" customFormat="1" x14ac:dyDescent="0.25"/>
    <row r="22721" customFormat="1" x14ac:dyDescent="0.25"/>
    <row r="22722" customFormat="1" x14ac:dyDescent="0.25"/>
    <row r="22723" customFormat="1" x14ac:dyDescent="0.25"/>
    <row r="22724" customFormat="1" x14ac:dyDescent="0.25"/>
    <row r="22725" customFormat="1" x14ac:dyDescent="0.25"/>
    <row r="22726" customFormat="1" x14ac:dyDescent="0.25"/>
    <row r="22727" customFormat="1" x14ac:dyDescent="0.25"/>
    <row r="22728" customFormat="1" x14ac:dyDescent="0.25"/>
    <row r="22729" customFormat="1" x14ac:dyDescent="0.25"/>
    <row r="22730" customFormat="1" x14ac:dyDescent="0.25"/>
    <row r="22731" customFormat="1" x14ac:dyDescent="0.25"/>
    <row r="22732" customFormat="1" x14ac:dyDescent="0.25"/>
    <row r="22733" customFormat="1" x14ac:dyDescent="0.25"/>
    <row r="22734" customFormat="1" x14ac:dyDescent="0.25"/>
    <row r="22735" customFormat="1" x14ac:dyDescent="0.25"/>
    <row r="22736" customFormat="1" x14ac:dyDescent="0.25"/>
    <row r="22737" customFormat="1" x14ac:dyDescent="0.25"/>
    <row r="22738" customFormat="1" x14ac:dyDescent="0.25"/>
    <row r="22739" customFormat="1" x14ac:dyDescent="0.25"/>
    <row r="22740" customFormat="1" x14ac:dyDescent="0.25"/>
    <row r="22741" customFormat="1" x14ac:dyDescent="0.25"/>
    <row r="22742" customFormat="1" x14ac:dyDescent="0.25"/>
    <row r="22743" customFormat="1" x14ac:dyDescent="0.25"/>
    <row r="22744" customFormat="1" x14ac:dyDescent="0.25"/>
    <row r="22745" customFormat="1" x14ac:dyDescent="0.25"/>
    <row r="22746" customFormat="1" x14ac:dyDescent="0.25"/>
    <row r="22747" customFormat="1" x14ac:dyDescent="0.25"/>
    <row r="22748" customFormat="1" x14ac:dyDescent="0.25"/>
    <row r="22749" customFormat="1" x14ac:dyDescent="0.25"/>
    <row r="22750" customFormat="1" x14ac:dyDescent="0.25"/>
    <row r="22751" customFormat="1" x14ac:dyDescent="0.25"/>
    <row r="22752" customFormat="1" x14ac:dyDescent="0.25"/>
    <row r="22753" customFormat="1" x14ac:dyDescent="0.25"/>
    <row r="22754" customFormat="1" x14ac:dyDescent="0.25"/>
    <row r="22755" customFormat="1" x14ac:dyDescent="0.25"/>
    <row r="22756" customFormat="1" x14ac:dyDescent="0.25"/>
    <row r="22757" customFormat="1" x14ac:dyDescent="0.25"/>
    <row r="22758" customFormat="1" x14ac:dyDescent="0.25"/>
    <row r="22759" customFormat="1" x14ac:dyDescent="0.25"/>
    <row r="22760" customFormat="1" x14ac:dyDescent="0.25"/>
    <row r="22761" customFormat="1" x14ac:dyDescent="0.25"/>
    <row r="22762" customFormat="1" x14ac:dyDescent="0.25"/>
    <row r="22763" customFormat="1" x14ac:dyDescent="0.25"/>
    <row r="22764" customFormat="1" x14ac:dyDescent="0.25"/>
    <row r="22765" customFormat="1" x14ac:dyDescent="0.25"/>
    <row r="22766" customFormat="1" x14ac:dyDescent="0.25"/>
    <row r="22767" customFormat="1" x14ac:dyDescent="0.25"/>
    <row r="22768" customFormat="1" x14ac:dyDescent="0.25"/>
    <row r="22769" customFormat="1" x14ac:dyDescent="0.25"/>
    <row r="22770" customFormat="1" x14ac:dyDescent="0.25"/>
    <row r="22771" customFormat="1" x14ac:dyDescent="0.25"/>
    <row r="22772" customFormat="1" x14ac:dyDescent="0.25"/>
    <row r="22773" customFormat="1" x14ac:dyDescent="0.25"/>
    <row r="22774" customFormat="1" x14ac:dyDescent="0.25"/>
    <row r="22775" customFormat="1" x14ac:dyDescent="0.25"/>
    <row r="22776" customFormat="1" x14ac:dyDescent="0.25"/>
    <row r="22777" customFormat="1" x14ac:dyDescent="0.25"/>
    <row r="22778" customFormat="1" x14ac:dyDescent="0.25"/>
    <row r="22779" customFormat="1" x14ac:dyDescent="0.25"/>
    <row r="22780" customFormat="1" x14ac:dyDescent="0.25"/>
    <row r="22781" customFormat="1" x14ac:dyDescent="0.25"/>
    <row r="22782" customFormat="1" x14ac:dyDescent="0.25"/>
    <row r="22783" customFormat="1" x14ac:dyDescent="0.25"/>
    <row r="22784" customFormat="1" x14ac:dyDescent="0.25"/>
    <row r="22785" customFormat="1" x14ac:dyDescent="0.25"/>
    <row r="22786" customFormat="1" x14ac:dyDescent="0.25"/>
    <row r="22787" customFormat="1" x14ac:dyDescent="0.25"/>
    <row r="22788" customFormat="1" x14ac:dyDescent="0.25"/>
    <row r="22789" customFormat="1" x14ac:dyDescent="0.25"/>
    <row r="22790" customFormat="1" x14ac:dyDescent="0.25"/>
    <row r="22791" customFormat="1" x14ac:dyDescent="0.25"/>
    <row r="22792" customFormat="1" x14ac:dyDescent="0.25"/>
    <row r="22793" customFormat="1" x14ac:dyDescent="0.25"/>
    <row r="22794" customFormat="1" x14ac:dyDescent="0.25"/>
    <row r="22795" customFormat="1" x14ac:dyDescent="0.25"/>
    <row r="22796" customFormat="1" x14ac:dyDescent="0.25"/>
    <row r="22797" customFormat="1" x14ac:dyDescent="0.25"/>
    <row r="22798" customFormat="1" x14ac:dyDescent="0.25"/>
    <row r="22799" customFormat="1" x14ac:dyDescent="0.25"/>
    <row r="22800" customFormat="1" x14ac:dyDescent="0.25"/>
    <row r="22801" customFormat="1" x14ac:dyDescent="0.25"/>
    <row r="22802" customFormat="1" x14ac:dyDescent="0.25"/>
    <row r="22803" customFormat="1" x14ac:dyDescent="0.25"/>
    <row r="22804" customFormat="1" x14ac:dyDescent="0.25"/>
    <row r="22805" customFormat="1" x14ac:dyDescent="0.25"/>
    <row r="22806" customFormat="1" x14ac:dyDescent="0.25"/>
    <row r="22807" customFormat="1" x14ac:dyDescent="0.25"/>
    <row r="22808" customFormat="1" x14ac:dyDescent="0.25"/>
    <row r="22809" customFormat="1" x14ac:dyDescent="0.25"/>
    <row r="22810" customFormat="1" x14ac:dyDescent="0.25"/>
    <row r="22811" customFormat="1" x14ac:dyDescent="0.25"/>
    <row r="22812" customFormat="1" x14ac:dyDescent="0.25"/>
    <row r="22813" customFormat="1" x14ac:dyDescent="0.25"/>
    <row r="22814" customFormat="1" x14ac:dyDescent="0.25"/>
    <row r="22815" customFormat="1" x14ac:dyDescent="0.25"/>
    <row r="22816" customFormat="1" x14ac:dyDescent="0.25"/>
    <row r="22817" customFormat="1" x14ac:dyDescent="0.25"/>
    <row r="22818" customFormat="1" x14ac:dyDescent="0.25"/>
    <row r="22819" customFormat="1" x14ac:dyDescent="0.25"/>
    <row r="22820" customFormat="1" x14ac:dyDescent="0.25"/>
    <row r="22821" customFormat="1" x14ac:dyDescent="0.25"/>
    <row r="22822" customFormat="1" x14ac:dyDescent="0.25"/>
    <row r="22823" customFormat="1" x14ac:dyDescent="0.25"/>
    <row r="22824" customFormat="1" x14ac:dyDescent="0.25"/>
    <row r="22825" customFormat="1" x14ac:dyDescent="0.25"/>
    <row r="22826" customFormat="1" x14ac:dyDescent="0.25"/>
    <row r="22827" customFormat="1" x14ac:dyDescent="0.25"/>
    <row r="22828" customFormat="1" x14ac:dyDescent="0.25"/>
    <row r="22829" customFormat="1" x14ac:dyDescent="0.25"/>
    <row r="22830" customFormat="1" x14ac:dyDescent="0.25"/>
    <row r="22831" customFormat="1" x14ac:dyDescent="0.25"/>
    <row r="22832" customFormat="1" x14ac:dyDescent="0.25"/>
    <row r="22833" customFormat="1" x14ac:dyDescent="0.25"/>
    <row r="22834" customFormat="1" x14ac:dyDescent="0.25"/>
    <row r="22835" customFormat="1" x14ac:dyDescent="0.25"/>
    <row r="22836" customFormat="1" x14ac:dyDescent="0.25"/>
    <row r="22837" customFormat="1" x14ac:dyDescent="0.25"/>
    <row r="22838" customFormat="1" x14ac:dyDescent="0.25"/>
    <row r="22839" customFormat="1" x14ac:dyDescent="0.25"/>
    <row r="22840" customFormat="1" x14ac:dyDescent="0.25"/>
    <row r="22841" customFormat="1" x14ac:dyDescent="0.25"/>
    <row r="22842" customFormat="1" x14ac:dyDescent="0.25"/>
    <row r="22843" customFormat="1" x14ac:dyDescent="0.25"/>
    <row r="22844" customFormat="1" x14ac:dyDescent="0.25"/>
    <row r="22845" customFormat="1" x14ac:dyDescent="0.25"/>
    <row r="22846" customFormat="1" x14ac:dyDescent="0.25"/>
    <row r="22847" customFormat="1" x14ac:dyDescent="0.25"/>
    <row r="22848" customFormat="1" x14ac:dyDescent="0.25"/>
    <row r="22849" customFormat="1" x14ac:dyDescent="0.25"/>
    <row r="22850" customFormat="1" x14ac:dyDescent="0.25"/>
    <row r="22851" customFormat="1" x14ac:dyDescent="0.25"/>
    <row r="22852" customFormat="1" x14ac:dyDescent="0.25"/>
    <row r="22853" customFormat="1" x14ac:dyDescent="0.25"/>
    <row r="22854" customFormat="1" x14ac:dyDescent="0.25"/>
    <row r="22855" customFormat="1" x14ac:dyDescent="0.25"/>
    <row r="22856" customFormat="1" x14ac:dyDescent="0.25"/>
    <row r="22857" customFormat="1" x14ac:dyDescent="0.25"/>
    <row r="22858" customFormat="1" x14ac:dyDescent="0.25"/>
    <row r="22859" customFormat="1" x14ac:dyDescent="0.25"/>
    <row r="22860" customFormat="1" x14ac:dyDescent="0.25"/>
    <row r="22861" customFormat="1" x14ac:dyDescent="0.25"/>
    <row r="22862" customFormat="1" x14ac:dyDescent="0.25"/>
    <row r="22863" customFormat="1" x14ac:dyDescent="0.25"/>
    <row r="22864" customFormat="1" x14ac:dyDescent="0.25"/>
    <row r="22865" customFormat="1" x14ac:dyDescent="0.25"/>
    <row r="22866" customFormat="1" x14ac:dyDescent="0.25"/>
    <row r="22867" customFormat="1" x14ac:dyDescent="0.25"/>
    <row r="22868" customFormat="1" x14ac:dyDescent="0.25"/>
    <row r="22869" customFormat="1" x14ac:dyDescent="0.25"/>
    <row r="22870" customFormat="1" x14ac:dyDescent="0.25"/>
    <row r="22871" customFormat="1" x14ac:dyDescent="0.25"/>
    <row r="22872" customFormat="1" x14ac:dyDescent="0.25"/>
    <row r="22873" customFormat="1" x14ac:dyDescent="0.25"/>
    <row r="22874" customFormat="1" x14ac:dyDescent="0.25"/>
    <row r="22875" customFormat="1" x14ac:dyDescent="0.25"/>
    <row r="22876" customFormat="1" x14ac:dyDescent="0.25"/>
    <row r="22877" customFormat="1" x14ac:dyDescent="0.25"/>
    <row r="22878" customFormat="1" x14ac:dyDescent="0.25"/>
    <row r="22879" customFormat="1" x14ac:dyDescent="0.25"/>
    <row r="22880" customFormat="1" x14ac:dyDescent="0.25"/>
    <row r="22881" customFormat="1" x14ac:dyDescent="0.25"/>
    <row r="22882" customFormat="1" x14ac:dyDescent="0.25"/>
    <row r="22883" customFormat="1" x14ac:dyDescent="0.25"/>
    <row r="22884" customFormat="1" x14ac:dyDescent="0.25"/>
    <row r="22885" customFormat="1" x14ac:dyDescent="0.25"/>
    <row r="22886" customFormat="1" x14ac:dyDescent="0.25"/>
    <row r="22887" customFormat="1" x14ac:dyDescent="0.25"/>
    <row r="22888" customFormat="1" x14ac:dyDescent="0.25"/>
    <row r="22889" customFormat="1" x14ac:dyDescent="0.25"/>
    <row r="22890" customFormat="1" x14ac:dyDescent="0.25"/>
    <row r="22891" customFormat="1" x14ac:dyDescent="0.25"/>
    <row r="22892" customFormat="1" x14ac:dyDescent="0.25"/>
    <row r="22893" customFormat="1" x14ac:dyDescent="0.25"/>
    <row r="22894" customFormat="1" x14ac:dyDescent="0.25"/>
    <row r="22895" customFormat="1" x14ac:dyDescent="0.25"/>
    <row r="22896" customFormat="1" x14ac:dyDescent="0.25"/>
    <row r="22897" customFormat="1" x14ac:dyDescent="0.25"/>
    <row r="22898" customFormat="1" x14ac:dyDescent="0.25"/>
    <row r="22899" customFormat="1" x14ac:dyDescent="0.25"/>
    <row r="22900" customFormat="1" x14ac:dyDescent="0.25"/>
    <row r="22901" customFormat="1" x14ac:dyDescent="0.25"/>
    <row r="22902" customFormat="1" x14ac:dyDescent="0.25"/>
    <row r="22903" customFormat="1" x14ac:dyDescent="0.25"/>
    <row r="22904" customFormat="1" x14ac:dyDescent="0.25"/>
    <row r="22905" customFormat="1" x14ac:dyDescent="0.25"/>
    <row r="22906" customFormat="1" x14ac:dyDescent="0.25"/>
    <row r="22907" customFormat="1" x14ac:dyDescent="0.25"/>
    <row r="22908" customFormat="1" x14ac:dyDescent="0.25"/>
    <row r="22909" customFormat="1" x14ac:dyDescent="0.25"/>
    <row r="22910" customFormat="1" x14ac:dyDescent="0.25"/>
    <row r="22911" customFormat="1" x14ac:dyDescent="0.25"/>
    <row r="22912" customFormat="1" x14ac:dyDescent="0.25"/>
    <row r="22913" customFormat="1" x14ac:dyDescent="0.25"/>
    <row r="22914" customFormat="1" x14ac:dyDescent="0.25"/>
    <row r="22915" customFormat="1" x14ac:dyDescent="0.25"/>
    <row r="22916" customFormat="1" x14ac:dyDescent="0.25"/>
    <row r="22917" customFormat="1" x14ac:dyDescent="0.25"/>
    <row r="22918" customFormat="1" x14ac:dyDescent="0.25"/>
    <row r="22919" customFormat="1" x14ac:dyDescent="0.25"/>
    <row r="22920" customFormat="1" x14ac:dyDescent="0.25"/>
    <row r="22921" customFormat="1" x14ac:dyDescent="0.25"/>
    <row r="22922" customFormat="1" x14ac:dyDescent="0.25"/>
    <row r="22923" customFormat="1" x14ac:dyDescent="0.25"/>
    <row r="22924" customFormat="1" x14ac:dyDescent="0.25"/>
    <row r="22925" customFormat="1" x14ac:dyDescent="0.25"/>
    <row r="22926" customFormat="1" x14ac:dyDescent="0.25"/>
    <row r="22927" customFormat="1" x14ac:dyDescent="0.25"/>
    <row r="22928" customFormat="1" x14ac:dyDescent="0.25"/>
    <row r="22929" customFormat="1" x14ac:dyDescent="0.25"/>
    <row r="22930" customFormat="1" x14ac:dyDescent="0.25"/>
    <row r="22931" customFormat="1" x14ac:dyDescent="0.25"/>
    <row r="22932" customFormat="1" x14ac:dyDescent="0.25"/>
    <row r="22933" customFormat="1" x14ac:dyDescent="0.25"/>
    <row r="22934" customFormat="1" x14ac:dyDescent="0.25"/>
    <row r="22935" customFormat="1" x14ac:dyDescent="0.25"/>
    <row r="22936" customFormat="1" x14ac:dyDescent="0.25"/>
    <row r="22937" customFormat="1" x14ac:dyDescent="0.25"/>
    <row r="22938" customFormat="1" x14ac:dyDescent="0.25"/>
    <row r="22939" customFormat="1" x14ac:dyDescent="0.25"/>
    <row r="22940" customFormat="1" x14ac:dyDescent="0.25"/>
    <row r="22941" customFormat="1" x14ac:dyDescent="0.25"/>
    <row r="22942" customFormat="1" x14ac:dyDescent="0.25"/>
    <row r="22943" customFormat="1" x14ac:dyDescent="0.25"/>
    <row r="22944" customFormat="1" x14ac:dyDescent="0.25"/>
    <row r="22945" customFormat="1" x14ac:dyDescent="0.25"/>
    <row r="22946" customFormat="1" x14ac:dyDescent="0.25"/>
    <row r="22947" customFormat="1" x14ac:dyDescent="0.25"/>
    <row r="22948" customFormat="1" x14ac:dyDescent="0.25"/>
    <row r="22949" customFormat="1" x14ac:dyDescent="0.25"/>
    <row r="22950" customFormat="1" x14ac:dyDescent="0.25"/>
    <row r="22951" customFormat="1" x14ac:dyDescent="0.25"/>
    <row r="22952" customFormat="1" x14ac:dyDescent="0.25"/>
    <row r="22953" customFormat="1" x14ac:dyDescent="0.25"/>
    <row r="22954" customFormat="1" x14ac:dyDescent="0.25"/>
    <row r="22955" customFormat="1" x14ac:dyDescent="0.25"/>
    <row r="22956" customFormat="1" x14ac:dyDescent="0.25"/>
    <row r="22957" customFormat="1" x14ac:dyDescent="0.25"/>
    <row r="22958" customFormat="1" x14ac:dyDescent="0.25"/>
    <row r="22959" customFormat="1" x14ac:dyDescent="0.25"/>
    <row r="22960" customFormat="1" x14ac:dyDescent="0.25"/>
    <row r="22961" customFormat="1" x14ac:dyDescent="0.25"/>
    <row r="22962" customFormat="1" x14ac:dyDescent="0.25"/>
    <row r="22963" customFormat="1" x14ac:dyDescent="0.25"/>
    <row r="22964" customFormat="1" x14ac:dyDescent="0.25"/>
    <row r="22965" customFormat="1" x14ac:dyDescent="0.25"/>
    <row r="22966" customFormat="1" x14ac:dyDescent="0.25"/>
    <row r="22967" customFormat="1" x14ac:dyDescent="0.25"/>
    <row r="22968" customFormat="1" x14ac:dyDescent="0.25"/>
    <row r="22969" customFormat="1" x14ac:dyDescent="0.25"/>
    <row r="22970" customFormat="1" x14ac:dyDescent="0.25"/>
    <row r="22971" customFormat="1" x14ac:dyDescent="0.25"/>
    <row r="22972" customFormat="1" x14ac:dyDescent="0.25"/>
    <row r="22973" customFormat="1" x14ac:dyDescent="0.25"/>
    <row r="22974" customFormat="1" x14ac:dyDescent="0.25"/>
    <row r="22975" customFormat="1" x14ac:dyDescent="0.25"/>
    <row r="22976" customFormat="1" x14ac:dyDescent="0.25"/>
    <row r="22977" customFormat="1" x14ac:dyDescent="0.25"/>
    <row r="22978" customFormat="1" x14ac:dyDescent="0.25"/>
    <row r="22979" customFormat="1" x14ac:dyDescent="0.25"/>
    <row r="22980" customFormat="1" x14ac:dyDescent="0.25"/>
    <row r="22981" customFormat="1" x14ac:dyDescent="0.25"/>
    <row r="22982" customFormat="1" x14ac:dyDescent="0.25"/>
    <row r="22983" customFormat="1" x14ac:dyDescent="0.25"/>
    <row r="22984" customFormat="1" x14ac:dyDescent="0.25"/>
    <row r="22985" customFormat="1" x14ac:dyDescent="0.25"/>
    <row r="22986" customFormat="1" x14ac:dyDescent="0.25"/>
    <row r="22987" customFormat="1" x14ac:dyDescent="0.25"/>
    <row r="22988" customFormat="1" x14ac:dyDescent="0.25"/>
    <row r="22989" customFormat="1" x14ac:dyDescent="0.25"/>
    <row r="22990" customFormat="1" x14ac:dyDescent="0.25"/>
    <row r="22991" customFormat="1" x14ac:dyDescent="0.25"/>
    <row r="22992" customFormat="1" x14ac:dyDescent="0.25"/>
    <row r="22993" customFormat="1" x14ac:dyDescent="0.25"/>
    <row r="22994" customFormat="1" x14ac:dyDescent="0.25"/>
    <row r="22995" customFormat="1" x14ac:dyDescent="0.25"/>
    <row r="22996" customFormat="1" x14ac:dyDescent="0.25"/>
    <row r="22997" customFormat="1" x14ac:dyDescent="0.25"/>
    <row r="22998" customFormat="1" x14ac:dyDescent="0.25"/>
    <row r="22999" customFormat="1" x14ac:dyDescent="0.25"/>
    <row r="23000" customFormat="1" x14ac:dyDescent="0.25"/>
    <row r="23001" customFormat="1" x14ac:dyDescent="0.25"/>
    <row r="23002" customFormat="1" x14ac:dyDescent="0.25"/>
    <row r="23003" customFormat="1" x14ac:dyDescent="0.25"/>
    <row r="23004" customFormat="1" x14ac:dyDescent="0.25"/>
    <row r="23005" customFormat="1" x14ac:dyDescent="0.25"/>
    <row r="23006" customFormat="1" x14ac:dyDescent="0.25"/>
    <row r="23007" customFormat="1" x14ac:dyDescent="0.25"/>
    <row r="23008" customFormat="1" x14ac:dyDescent="0.25"/>
    <row r="23009" customFormat="1" x14ac:dyDescent="0.25"/>
    <row r="23010" customFormat="1" x14ac:dyDescent="0.25"/>
    <row r="23011" customFormat="1" x14ac:dyDescent="0.25"/>
    <row r="23012" customFormat="1" x14ac:dyDescent="0.25"/>
    <row r="23013" customFormat="1" x14ac:dyDescent="0.25"/>
    <row r="23014" customFormat="1" x14ac:dyDescent="0.25"/>
    <row r="23015" customFormat="1" x14ac:dyDescent="0.25"/>
    <row r="23016" customFormat="1" x14ac:dyDescent="0.25"/>
    <row r="23017" customFormat="1" x14ac:dyDescent="0.25"/>
    <row r="23018" customFormat="1" x14ac:dyDescent="0.25"/>
    <row r="23019" customFormat="1" x14ac:dyDescent="0.25"/>
    <row r="23020" customFormat="1" x14ac:dyDescent="0.25"/>
    <row r="23021" customFormat="1" x14ac:dyDescent="0.25"/>
    <row r="23022" customFormat="1" x14ac:dyDescent="0.25"/>
    <row r="23023" customFormat="1" x14ac:dyDescent="0.25"/>
    <row r="23024" customFormat="1" x14ac:dyDescent="0.25"/>
    <row r="23025" customFormat="1" x14ac:dyDescent="0.25"/>
    <row r="23026" customFormat="1" x14ac:dyDescent="0.25"/>
    <row r="23027" customFormat="1" x14ac:dyDescent="0.25"/>
    <row r="23028" customFormat="1" x14ac:dyDescent="0.25"/>
    <row r="23029" customFormat="1" x14ac:dyDescent="0.25"/>
    <row r="23030" customFormat="1" x14ac:dyDescent="0.25"/>
    <row r="23031" customFormat="1" x14ac:dyDescent="0.25"/>
    <row r="23032" customFormat="1" x14ac:dyDescent="0.25"/>
    <row r="23033" customFormat="1" x14ac:dyDescent="0.25"/>
    <row r="23034" customFormat="1" x14ac:dyDescent="0.25"/>
    <row r="23035" customFormat="1" x14ac:dyDescent="0.25"/>
    <row r="23036" customFormat="1" x14ac:dyDescent="0.25"/>
    <row r="23037" customFormat="1" x14ac:dyDescent="0.25"/>
    <row r="23038" customFormat="1" x14ac:dyDescent="0.25"/>
    <row r="23039" customFormat="1" x14ac:dyDescent="0.25"/>
    <row r="23040" customFormat="1" x14ac:dyDescent="0.25"/>
    <row r="23041" customFormat="1" x14ac:dyDescent="0.25"/>
    <row r="23042" customFormat="1" x14ac:dyDescent="0.25"/>
    <row r="23043" customFormat="1" x14ac:dyDescent="0.25"/>
    <row r="23044" customFormat="1" x14ac:dyDescent="0.25"/>
    <row r="23045" customFormat="1" x14ac:dyDescent="0.25"/>
    <row r="23046" customFormat="1" x14ac:dyDescent="0.25"/>
    <row r="23047" customFormat="1" x14ac:dyDescent="0.25"/>
    <row r="23048" customFormat="1" x14ac:dyDescent="0.25"/>
    <row r="23049" customFormat="1" x14ac:dyDescent="0.25"/>
    <row r="23050" customFormat="1" x14ac:dyDescent="0.25"/>
    <row r="23051" customFormat="1" x14ac:dyDescent="0.25"/>
    <row r="23052" customFormat="1" x14ac:dyDescent="0.25"/>
    <row r="23053" customFormat="1" x14ac:dyDescent="0.25"/>
    <row r="23054" customFormat="1" x14ac:dyDescent="0.25"/>
    <row r="23055" customFormat="1" x14ac:dyDescent="0.25"/>
    <row r="23056" customFormat="1" x14ac:dyDescent="0.25"/>
    <row r="23057" customFormat="1" x14ac:dyDescent="0.25"/>
    <row r="23058" customFormat="1" x14ac:dyDescent="0.25"/>
    <row r="23059" customFormat="1" x14ac:dyDescent="0.25"/>
    <row r="23060" customFormat="1" x14ac:dyDescent="0.25"/>
    <row r="23061" customFormat="1" x14ac:dyDescent="0.25"/>
    <row r="23062" customFormat="1" x14ac:dyDescent="0.25"/>
    <row r="23063" customFormat="1" x14ac:dyDescent="0.25"/>
    <row r="23064" customFormat="1" x14ac:dyDescent="0.25"/>
    <row r="23065" customFormat="1" x14ac:dyDescent="0.25"/>
    <row r="23066" customFormat="1" x14ac:dyDescent="0.25"/>
    <row r="23067" customFormat="1" x14ac:dyDescent="0.25"/>
    <row r="23068" customFormat="1" x14ac:dyDescent="0.25"/>
    <row r="23069" customFormat="1" x14ac:dyDescent="0.25"/>
    <row r="23070" customFormat="1" x14ac:dyDescent="0.25"/>
    <row r="23071" customFormat="1" x14ac:dyDescent="0.25"/>
    <row r="23072" customFormat="1" x14ac:dyDescent="0.25"/>
    <row r="23073" customFormat="1" x14ac:dyDescent="0.25"/>
    <row r="23074" customFormat="1" x14ac:dyDescent="0.25"/>
    <row r="23075" customFormat="1" x14ac:dyDescent="0.25"/>
    <row r="23076" customFormat="1" x14ac:dyDescent="0.25"/>
    <row r="23077" customFormat="1" x14ac:dyDescent="0.25"/>
    <row r="23078" customFormat="1" x14ac:dyDescent="0.25"/>
    <row r="23079" customFormat="1" x14ac:dyDescent="0.25"/>
    <row r="23080" customFormat="1" x14ac:dyDescent="0.25"/>
    <row r="23081" customFormat="1" x14ac:dyDescent="0.25"/>
    <row r="23082" customFormat="1" x14ac:dyDescent="0.25"/>
    <row r="23083" customFormat="1" x14ac:dyDescent="0.25"/>
    <row r="23084" customFormat="1" x14ac:dyDescent="0.25"/>
    <row r="23085" customFormat="1" x14ac:dyDescent="0.25"/>
    <row r="23086" customFormat="1" x14ac:dyDescent="0.25"/>
    <row r="23087" customFormat="1" x14ac:dyDescent="0.25"/>
    <row r="23088" customFormat="1" x14ac:dyDescent="0.25"/>
    <row r="23089" customFormat="1" x14ac:dyDescent="0.25"/>
    <row r="23090" customFormat="1" x14ac:dyDescent="0.25"/>
    <row r="23091" customFormat="1" x14ac:dyDescent="0.25"/>
    <row r="23092" customFormat="1" x14ac:dyDescent="0.25"/>
    <row r="23093" customFormat="1" x14ac:dyDescent="0.25"/>
    <row r="23094" customFormat="1" x14ac:dyDescent="0.25"/>
    <row r="23095" customFormat="1" x14ac:dyDescent="0.25"/>
    <row r="23096" customFormat="1" x14ac:dyDescent="0.25"/>
    <row r="23097" customFormat="1" x14ac:dyDescent="0.25"/>
    <row r="23098" customFormat="1" x14ac:dyDescent="0.25"/>
    <row r="23099" customFormat="1" x14ac:dyDescent="0.25"/>
    <row r="23100" customFormat="1" x14ac:dyDescent="0.25"/>
    <row r="23101" customFormat="1" x14ac:dyDescent="0.25"/>
    <row r="23102" customFormat="1" x14ac:dyDescent="0.25"/>
    <row r="23103" customFormat="1" x14ac:dyDescent="0.25"/>
    <row r="23104" customFormat="1" x14ac:dyDescent="0.25"/>
    <row r="23105" customFormat="1" x14ac:dyDescent="0.25"/>
    <row r="23106" customFormat="1" x14ac:dyDescent="0.25"/>
    <row r="23107" customFormat="1" x14ac:dyDescent="0.25"/>
    <row r="23108" customFormat="1" x14ac:dyDescent="0.25"/>
    <row r="23109" customFormat="1" x14ac:dyDescent="0.25"/>
    <row r="23110" customFormat="1" x14ac:dyDescent="0.25"/>
    <row r="23111" customFormat="1" x14ac:dyDescent="0.25"/>
    <row r="23112" customFormat="1" x14ac:dyDescent="0.25"/>
    <row r="23113" customFormat="1" x14ac:dyDescent="0.25"/>
    <row r="23114" customFormat="1" x14ac:dyDescent="0.25"/>
    <row r="23115" customFormat="1" x14ac:dyDescent="0.25"/>
    <row r="23116" customFormat="1" x14ac:dyDescent="0.25"/>
    <row r="23117" customFormat="1" x14ac:dyDescent="0.25"/>
    <row r="23118" customFormat="1" x14ac:dyDescent="0.25"/>
    <row r="23119" customFormat="1" x14ac:dyDescent="0.25"/>
    <row r="23120" customFormat="1" x14ac:dyDescent="0.25"/>
    <row r="23121" customFormat="1" x14ac:dyDescent="0.25"/>
    <row r="23122" customFormat="1" x14ac:dyDescent="0.25"/>
    <row r="23123" customFormat="1" x14ac:dyDescent="0.25"/>
    <row r="23124" customFormat="1" x14ac:dyDescent="0.25"/>
    <row r="23125" customFormat="1" x14ac:dyDescent="0.25"/>
    <row r="23126" customFormat="1" x14ac:dyDescent="0.25"/>
    <row r="23127" customFormat="1" x14ac:dyDescent="0.25"/>
    <row r="23128" customFormat="1" x14ac:dyDescent="0.25"/>
    <row r="23129" customFormat="1" x14ac:dyDescent="0.25"/>
    <row r="23130" customFormat="1" x14ac:dyDescent="0.25"/>
    <row r="23131" customFormat="1" x14ac:dyDescent="0.25"/>
    <row r="23132" customFormat="1" x14ac:dyDescent="0.25"/>
    <row r="23133" customFormat="1" x14ac:dyDescent="0.25"/>
    <row r="23134" customFormat="1" x14ac:dyDescent="0.25"/>
    <row r="23135" customFormat="1" x14ac:dyDescent="0.25"/>
    <row r="23136" customFormat="1" x14ac:dyDescent="0.25"/>
    <row r="23137" customFormat="1" x14ac:dyDescent="0.25"/>
    <row r="23138" customFormat="1" x14ac:dyDescent="0.25"/>
    <row r="23139" customFormat="1" x14ac:dyDescent="0.25"/>
    <row r="23140" customFormat="1" x14ac:dyDescent="0.25"/>
    <row r="23141" customFormat="1" x14ac:dyDescent="0.25"/>
    <row r="23142" customFormat="1" x14ac:dyDescent="0.25"/>
    <row r="23143" customFormat="1" x14ac:dyDescent="0.25"/>
    <row r="23144" customFormat="1" x14ac:dyDescent="0.25"/>
    <row r="23145" customFormat="1" x14ac:dyDescent="0.25"/>
    <row r="23146" customFormat="1" x14ac:dyDescent="0.25"/>
    <row r="23147" customFormat="1" x14ac:dyDescent="0.25"/>
    <row r="23148" customFormat="1" x14ac:dyDescent="0.25"/>
    <row r="23149" customFormat="1" x14ac:dyDescent="0.25"/>
    <row r="23150" customFormat="1" x14ac:dyDescent="0.25"/>
    <row r="23151" customFormat="1" x14ac:dyDescent="0.25"/>
    <row r="23152" customFormat="1" x14ac:dyDescent="0.25"/>
    <row r="23153" customFormat="1" x14ac:dyDescent="0.25"/>
    <row r="23154" customFormat="1" x14ac:dyDescent="0.25"/>
    <row r="23155" customFormat="1" x14ac:dyDescent="0.25"/>
    <row r="23156" customFormat="1" x14ac:dyDescent="0.25"/>
    <row r="23157" customFormat="1" x14ac:dyDescent="0.25"/>
    <row r="23158" customFormat="1" x14ac:dyDescent="0.25"/>
    <row r="23159" customFormat="1" x14ac:dyDescent="0.25"/>
    <row r="23160" customFormat="1" x14ac:dyDescent="0.25"/>
    <row r="23161" customFormat="1" x14ac:dyDescent="0.25"/>
    <row r="23162" customFormat="1" x14ac:dyDescent="0.25"/>
    <row r="23163" customFormat="1" x14ac:dyDescent="0.25"/>
    <row r="23164" customFormat="1" x14ac:dyDescent="0.25"/>
    <row r="23165" customFormat="1" x14ac:dyDescent="0.25"/>
    <row r="23166" customFormat="1" x14ac:dyDescent="0.25"/>
    <row r="23167" customFormat="1" x14ac:dyDescent="0.25"/>
    <row r="23168" customFormat="1" x14ac:dyDescent="0.25"/>
    <row r="23169" customFormat="1" x14ac:dyDescent="0.25"/>
    <row r="23170" customFormat="1" x14ac:dyDescent="0.25"/>
    <row r="23171" customFormat="1" x14ac:dyDescent="0.25"/>
    <row r="23172" customFormat="1" x14ac:dyDescent="0.25"/>
    <row r="23173" customFormat="1" x14ac:dyDescent="0.25"/>
    <row r="23174" customFormat="1" x14ac:dyDescent="0.25"/>
    <row r="23175" customFormat="1" x14ac:dyDescent="0.25"/>
    <row r="23176" customFormat="1" x14ac:dyDescent="0.25"/>
    <row r="23177" customFormat="1" x14ac:dyDescent="0.25"/>
    <row r="23178" customFormat="1" x14ac:dyDescent="0.25"/>
    <row r="23179" customFormat="1" x14ac:dyDescent="0.25"/>
    <row r="23180" customFormat="1" x14ac:dyDescent="0.25"/>
    <row r="23181" customFormat="1" x14ac:dyDescent="0.25"/>
    <row r="23182" customFormat="1" x14ac:dyDescent="0.25"/>
    <row r="23183" customFormat="1" x14ac:dyDescent="0.25"/>
    <row r="23184" customFormat="1" x14ac:dyDescent="0.25"/>
    <row r="23185" customFormat="1" x14ac:dyDescent="0.25"/>
    <row r="23186" customFormat="1" x14ac:dyDescent="0.25"/>
    <row r="23187" customFormat="1" x14ac:dyDescent="0.25"/>
    <row r="23188" customFormat="1" x14ac:dyDescent="0.25"/>
    <row r="23189" customFormat="1" x14ac:dyDescent="0.25"/>
    <row r="23190" customFormat="1" x14ac:dyDescent="0.25"/>
    <row r="23191" customFormat="1" x14ac:dyDescent="0.25"/>
    <row r="23192" customFormat="1" x14ac:dyDescent="0.25"/>
    <row r="23193" customFormat="1" x14ac:dyDescent="0.25"/>
    <row r="23194" customFormat="1" x14ac:dyDescent="0.25"/>
    <row r="23195" customFormat="1" x14ac:dyDescent="0.25"/>
    <row r="23196" customFormat="1" x14ac:dyDescent="0.25"/>
    <row r="23197" customFormat="1" x14ac:dyDescent="0.25"/>
    <row r="23198" customFormat="1" x14ac:dyDescent="0.25"/>
    <row r="23199" customFormat="1" x14ac:dyDescent="0.25"/>
    <row r="23200" customFormat="1" x14ac:dyDescent="0.25"/>
    <row r="23201" customFormat="1" x14ac:dyDescent="0.25"/>
    <row r="23202" customFormat="1" x14ac:dyDescent="0.25"/>
    <row r="23203" customFormat="1" x14ac:dyDescent="0.25"/>
    <row r="23204" customFormat="1" x14ac:dyDescent="0.25"/>
    <row r="23205" customFormat="1" x14ac:dyDescent="0.25"/>
    <row r="23206" customFormat="1" x14ac:dyDescent="0.25"/>
    <row r="23207" customFormat="1" x14ac:dyDescent="0.25"/>
    <row r="23208" customFormat="1" x14ac:dyDescent="0.25"/>
    <row r="23209" customFormat="1" x14ac:dyDescent="0.25"/>
    <row r="23210" customFormat="1" x14ac:dyDescent="0.25"/>
    <row r="23211" customFormat="1" x14ac:dyDescent="0.25"/>
    <row r="23212" customFormat="1" x14ac:dyDescent="0.25"/>
    <row r="23213" customFormat="1" x14ac:dyDescent="0.25"/>
    <row r="23214" customFormat="1" x14ac:dyDescent="0.25"/>
    <row r="23215" customFormat="1" x14ac:dyDescent="0.25"/>
    <row r="23216" customFormat="1" x14ac:dyDescent="0.25"/>
    <row r="23217" customFormat="1" x14ac:dyDescent="0.25"/>
    <row r="23218" customFormat="1" x14ac:dyDescent="0.25"/>
    <row r="23219" customFormat="1" x14ac:dyDescent="0.25"/>
    <row r="23220" customFormat="1" x14ac:dyDescent="0.25"/>
    <row r="23221" customFormat="1" x14ac:dyDescent="0.25"/>
    <row r="23222" customFormat="1" x14ac:dyDescent="0.25"/>
    <row r="23223" customFormat="1" x14ac:dyDescent="0.25"/>
    <row r="23224" customFormat="1" x14ac:dyDescent="0.25"/>
    <row r="23225" customFormat="1" x14ac:dyDescent="0.25"/>
    <row r="23226" customFormat="1" x14ac:dyDescent="0.25"/>
    <row r="23227" customFormat="1" x14ac:dyDescent="0.25"/>
    <row r="23228" customFormat="1" x14ac:dyDescent="0.25"/>
    <row r="23229" customFormat="1" x14ac:dyDescent="0.25"/>
    <row r="23230" customFormat="1" x14ac:dyDescent="0.25"/>
    <row r="23231" customFormat="1" x14ac:dyDescent="0.25"/>
    <row r="23232" customFormat="1" x14ac:dyDescent="0.25"/>
    <row r="23233" customFormat="1" x14ac:dyDescent="0.25"/>
    <row r="23234" customFormat="1" x14ac:dyDescent="0.25"/>
    <row r="23235" customFormat="1" x14ac:dyDescent="0.25"/>
    <row r="23236" customFormat="1" x14ac:dyDescent="0.25"/>
    <row r="23237" customFormat="1" x14ac:dyDescent="0.25"/>
    <row r="23238" customFormat="1" x14ac:dyDescent="0.25"/>
    <row r="23239" customFormat="1" x14ac:dyDescent="0.25"/>
    <row r="23240" customFormat="1" x14ac:dyDescent="0.25"/>
    <row r="23241" customFormat="1" x14ac:dyDescent="0.25"/>
    <row r="23242" customFormat="1" x14ac:dyDescent="0.25"/>
    <row r="23243" customFormat="1" x14ac:dyDescent="0.25"/>
    <row r="23244" customFormat="1" x14ac:dyDescent="0.25"/>
    <row r="23245" customFormat="1" x14ac:dyDescent="0.25"/>
    <row r="23246" customFormat="1" x14ac:dyDescent="0.25"/>
    <row r="23247" customFormat="1" x14ac:dyDescent="0.25"/>
    <row r="23248" customFormat="1" x14ac:dyDescent="0.25"/>
    <row r="23249" customFormat="1" x14ac:dyDescent="0.25"/>
    <row r="23250" customFormat="1" x14ac:dyDescent="0.25"/>
    <row r="23251" customFormat="1" x14ac:dyDescent="0.25"/>
    <row r="23252" customFormat="1" x14ac:dyDescent="0.25"/>
    <row r="23253" customFormat="1" x14ac:dyDescent="0.25"/>
    <row r="23254" customFormat="1" x14ac:dyDescent="0.25"/>
    <row r="23255" customFormat="1" x14ac:dyDescent="0.25"/>
    <row r="23256" customFormat="1" x14ac:dyDescent="0.25"/>
    <row r="23257" customFormat="1" x14ac:dyDescent="0.25"/>
    <row r="23258" customFormat="1" x14ac:dyDescent="0.25"/>
    <row r="23259" customFormat="1" x14ac:dyDescent="0.25"/>
    <row r="23260" customFormat="1" x14ac:dyDescent="0.25"/>
    <row r="23261" customFormat="1" x14ac:dyDescent="0.25"/>
    <row r="23262" customFormat="1" x14ac:dyDescent="0.25"/>
    <row r="23263" customFormat="1" x14ac:dyDescent="0.25"/>
    <row r="23264" customFormat="1" x14ac:dyDescent="0.25"/>
    <row r="23265" customFormat="1" x14ac:dyDescent="0.25"/>
    <row r="23266" customFormat="1" x14ac:dyDescent="0.25"/>
    <row r="23267" customFormat="1" x14ac:dyDescent="0.25"/>
    <row r="23268" customFormat="1" x14ac:dyDescent="0.25"/>
    <row r="23269" customFormat="1" x14ac:dyDescent="0.25"/>
    <row r="23270" customFormat="1" x14ac:dyDescent="0.25"/>
    <row r="23271" customFormat="1" x14ac:dyDescent="0.25"/>
    <row r="23272" customFormat="1" x14ac:dyDescent="0.25"/>
    <row r="23273" customFormat="1" x14ac:dyDescent="0.25"/>
    <row r="23274" customFormat="1" x14ac:dyDescent="0.25"/>
    <row r="23275" customFormat="1" x14ac:dyDescent="0.25"/>
    <row r="23276" customFormat="1" x14ac:dyDescent="0.25"/>
    <row r="23277" customFormat="1" x14ac:dyDescent="0.25"/>
    <row r="23278" customFormat="1" x14ac:dyDescent="0.25"/>
    <row r="23279" customFormat="1" x14ac:dyDescent="0.25"/>
    <row r="23280" customFormat="1" x14ac:dyDescent="0.25"/>
    <row r="23281" customFormat="1" x14ac:dyDescent="0.25"/>
    <row r="23282" customFormat="1" x14ac:dyDescent="0.25"/>
    <row r="23283" customFormat="1" x14ac:dyDescent="0.25"/>
    <row r="23284" customFormat="1" x14ac:dyDescent="0.25"/>
    <row r="23285" customFormat="1" x14ac:dyDescent="0.25"/>
    <row r="23286" customFormat="1" x14ac:dyDescent="0.25"/>
    <row r="23287" customFormat="1" x14ac:dyDescent="0.25"/>
    <row r="23288" customFormat="1" x14ac:dyDescent="0.25"/>
    <row r="23289" customFormat="1" x14ac:dyDescent="0.25"/>
    <row r="23290" customFormat="1" x14ac:dyDescent="0.25"/>
    <row r="23291" customFormat="1" x14ac:dyDescent="0.25"/>
    <row r="23292" customFormat="1" x14ac:dyDescent="0.25"/>
    <row r="23293" customFormat="1" x14ac:dyDescent="0.25"/>
    <row r="23294" customFormat="1" x14ac:dyDescent="0.25"/>
    <row r="23295" customFormat="1" x14ac:dyDescent="0.25"/>
    <row r="23296" customFormat="1" x14ac:dyDescent="0.25"/>
    <row r="23297" customFormat="1" x14ac:dyDescent="0.25"/>
    <row r="23298" customFormat="1" x14ac:dyDescent="0.25"/>
    <row r="23299" customFormat="1" x14ac:dyDescent="0.25"/>
    <row r="23300" customFormat="1" x14ac:dyDescent="0.25"/>
    <row r="23301" customFormat="1" x14ac:dyDescent="0.25"/>
    <row r="23302" customFormat="1" x14ac:dyDescent="0.25"/>
    <row r="23303" customFormat="1" x14ac:dyDescent="0.25"/>
    <row r="23304" customFormat="1" x14ac:dyDescent="0.25"/>
    <row r="23305" customFormat="1" x14ac:dyDescent="0.25"/>
    <row r="23306" customFormat="1" x14ac:dyDescent="0.25"/>
    <row r="23307" customFormat="1" x14ac:dyDescent="0.25"/>
    <row r="23308" customFormat="1" x14ac:dyDescent="0.25"/>
    <row r="23309" customFormat="1" x14ac:dyDescent="0.25"/>
    <row r="23310" customFormat="1" x14ac:dyDescent="0.25"/>
    <row r="23311" customFormat="1" x14ac:dyDescent="0.25"/>
    <row r="23312" customFormat="1" x14ac:dyDescent="0.25"/>
    <row r="23313" customFormat="1" x14ac:dyDescent="0.25"/>
    <row r="23314" customFormat="1" x14ac:dyDescent="0.25"/>
    <row r="23315" customFormat="1" x14ac:dyDescent="0.25"/>
    <row r="23316" customFormat="1" x14ac:dyDescent="0.25"/>
    <row r="23317" customFormat="1" x14ac:dyDescent="0.25"/>
    <row r="23318" customFormat="1" x14ac:dyDescent="0.25"/>
    <row r="23319" customFormat="1" x14ac:dyDescent="0.25"/>
    <row r="23320" customFormat="1" x14ac:dyDescent="0.25"/>
    <row r="23321" customFormat="1" x14ac:dyDescent="0.25"/>
    <row r="23322" customFormat="1" x14ac:dyDescent="0.25"/>
    <row r="23323" customFormat="1" x14ac:dyDescent="0.25"/>
    <row r="23324" customFormat="1" x14ac:dyDescent="0.25"/>
    <row r="23325" customFormat="1" x14ac:dyDescent="0.25"/>
    <row r="23326" customFormat="1" x14ac:dyDescent="0.25"/>
    <row r="23327" customFormat="1" x14ac:dyDescent="0.25"/>
    <row r="23328" customFormat="1" x14ac:dyDescent="0.25"/>
    <row r="23329" customFormat="1" x14ac:dyDescent="0.25"/>
    <row r="23330" customFormat="1" x14ac:dyDescent="0.25"/>
    <row r="23331" customFormat="1" x14ac:dyDescent="0.25"/>
    <row r="23332" customFormat="1" x14ac:dyDescent="0.25"/>
    <row r="23333" customFormat="1" x14ac:dyDescent="0.25"/>
    <row r="23334" customFormat="1" x14ac:dyDescent="0.25"/>
    <row r="23335" customFormat="1" x14ac:dyDescent="0.25"/>
    <row r="23336" customFormat="1" x14ac:dyDescent="0.25"/>
    <row r="23337" customFormat="1" x14ac:dyDescent="0.25"/>
    <row r="23338" customFormat="1" x14ac:dyDescent="0.25"/>
    <row r="23339" customFormat="1" x14ac:dyDescent="0.25"/>
    <row r="23340" customFormat="1" x14ac:dyDescent="0.25"/>
    <row r="23341" customFormat="1" x14ac:dyDescent="0.25"/>
    <row r="23342" customFormat="1" x14ac:dyDescent="0.25"/>
    <row r="23343" customFormat="1" x14ac:dyDescent="0.25"/>
    <row r="23344" customFormat="1" x14ac:dyDescent="0.25"/>
    <row r="23345" customFormat="1" x14ac:dyDescent="0.25"/>
    <row r="23346" customFormat="1" x14ac:dyDescent="0.25"/>
    <row r="23347" customFormat="1" x14ac:dyDescent="0.25"/>
    <row r="23348" customFormat="1" x14ac:dyDescent="0.25"/>
    <row r="23349" customFormat="1" x14ac:dyDescent="0.25"/>
    <row r="23350" customFormat="1" x14ac:dyDescent="0.25"/>
    <row r="23351" customFormat="1" x14ac:dyDescent="0.25"/>
    <row r="23352" customFormat="1" x14ac:dyDescent="0.25"/>
    <row r="23353" customFormat="1" x14ac:dyDescent="0.25"/>
    <row r="23354" customFormat="1" x14ac:dyDescent="0.25"/>
    <row r="23355" customFormat="1" x14ac:dyDescent="0.25"/>
    <row r="23356" customFormat="1" x14ac:dyDescent="0.25"/>
    <row r="23357" customFormat="1" x14ac:dyDescent="0.25"/>
    <row r="23358" customFormat="1" x14ac:dyDescent="0.25"/>
    <row r="23359" customFormat="1" x14ac:dyDescent="0.25"/>
    <row r="23360" customFormat="1" x14ac:dyDescent="0.25"/>
    <row r="23361" customFormat="1" x14ac:dyDescent="0.25"/>
    <row r="23362" customFormat="1" x14ac:dyDescent="0.25"/>
    <row r="23363" customFormat="1" x14ac:dyDescent="0.25"/>
    <row r="23364" customFormat="1" x14ac:dyDescent="0.25"/>
    <row r="23365" customFormat="1" x14ac:dyDescent="0.25"/>
    <row r="23366" customFormat="1" x14ac:dyDescent="0.25"/>
    <row r="23367" customFormat="1" x14ac:dyDescent="0.25"/>
    <row r="23368" customFormat="1" x14ac:dyDescent="0.25"/>
    <row r="23369" customFormat="1" x14ac:dyDescent="0.25"/>
    <row r="23370" customFormat="1" x14ac:dyDescent="0.25"/>
    <row r="23371" customFormat="1" x14ac:dyDescent="0.25"/>
    <row r="23372" customFormat="1" x14ac:dyDescent="0.25"/>
    <row r="23373" customFormat="1" x14ac:dyDescent="0.25"/>
    <row r="23374" customFormat="1" x14ac:dyDescent="0.25"/>
    <row r="23375" customFormat="1" x14ac:dyDescent="0.25"/>
    <row r="23376" customFormat="1" x14ac:dyDescent="0.25"/>
    <row r="23377" customFormat="1" x14ac:dyDescent="0.25"/>
    <row r="23378" customFormat="1" x14ac:dyDescent="0.25"/>
    <row r="23379" customFormat="1" x14ac:dyDescent="0.25"/>
    <row r="23380" customFormat="1" x14ac:dyDescent="0.25"/>
    <row r="23381" customFormat="1" x14ac:dyDescent="0.25"/>
    <row r="23382" customFormat="1" x14ac:dyDescent="0.25"/>
    <row r="23383" customFormat="1" x14ac:dyDescent="0.25"/>
    <row r="23384" customFormat="1" x14ac:dyDescent="0.25"/>
    <row r="23385" customFormat="1" x14ac:dyDescent="0.25"/>
    <row r="23386" customFormat="1" x14ac:dyDescent="0.25"/>
    <row r="23387" customFormat="1" x14ac:dyDescent="0.25"/>
    <row r="23388" customFormat="1" x14ac:dyDescent="0.25"/>
    <row r="23389" customFormat="1" x14ac:dyDescent="0.25"/>
    <row r="23390" customFormat="1" x14ac:dyDescent="0.25"/>
    <row r="23391" customFormat="1" x14ac:dyDescent="0.25"/>
    <row r="23392" customFormat="1" x14ac:dyDescent="0.25"/>
    <row r="23393" customFormat="1" x14ac:dyDescent="0.25"/>
    <row r="23394" customFormat="1" x14ac:dyDescent="0.25"/>
    <row r="23395" customFormat="1" x14ac:dyDescent="0.25"/>
    <row r="23396" customFormat="1" x14ac:dyDescent="0.25"/>
    <row r="23397" customFormat="1" x14ac:dyDescent="0.25"/>
    <row r="23398" customFormat="1" x14ac:dyDescent="0.25"/>
    <row r="23399" customFormat="1" x14ac:dyDescent="0.25"/>
    <row r="23400" customFormat="1" x14ac:dyDescent="0.25"/>
    <row r="23401" customFormat="1" x14ac:dyDescent="0.25"/>
    <row r="23402" customFormat="1" x14ac:dyDescent="0.25"/>
    <row r="23403" customFormat="1" x14ac:dyDescent="0.25"/>
    <row r="23404" customFormat="1" x14ac:dyDescent="0.25"/>
    <row r="23405" customFormat="1" x14ac:dyDescent="0.25"/>
    <row r="23406" customFormat="1" x14ac:dyDescent="0.25"/>
    <row r="23407" customFormat="1" x14ac:dyDescent="0.25"/>
    <row r="23408" customFormat="1" x14ac:dyDescent="0.25"/>
    <row r="23409" customFormat="1" x14ac:dyDescent="0.25"/>
    <row r="23410" customFormat="1" x14ac:dyDescent="0.25"/>
    <row r="23411" customFormat="1" x14ac:dyDescent="0.25"/>
    <row r="23412" customFormat="1" x14ac:dyDescent="0.25"/>
    <row r="23413" customFormat="1" x14ac:dyDescent="0.25"/>
    <row r="23414" customFormat="1" x14ac:dyDescent="0.25"/>
    <row r="23415" customFormat="1" x14ac:dyDescent="0.25"/>
    <row r="23416" customFormat="1" x14ac:dyDescent="0.25"/>
    <row r="23417" customFormat="1" x14ac:dyDescent="0.25"/>
    <row r="23418" customFormat="1" x14ac:dyDescent="0.25"/>
    <row r="23419" customFormat="1" x14ac:dyDescent="0.25"/>
    <row r="23420" customFormat="1" x14ac:dyDescent="0.25"/>
    <row r="23421" customFormat="1" x14ac:dyDescent="0.25"/>
    <row r="23422" customFormat="1" x14ac:dyDescent="0.25"/>
    <row r="23423" customFormat="1" x14ac:dyDescent="0.25"/>
    <row r="23424" customFormat="1" x14ac:dyDescent="0.25"/>
    <row r="23425" customFormat="1" x14ac:dyDescent="0.25"/>
    <row r="23426" customFormat="1" x14ac:dyDescent="0.25"/>
    <row r="23427" customFormat="1" x14ac:dyDescent="0.25"/>
    <row r="23428" customFormat="1" x14ac:dyDescent="0.25"/>
    <row r="23429" customFormat="1" x14ac:dyDescent="0.25"/>
    <row r="23430" customFormat="1" x14ac:dyDescent="0.25"/>
    <row r="23431" customFormat="1" x14ac:dyDescent="0.25"/>
    <row r="23432" customFormat="1" x14ac:dyDescent="0.25"/>
    <row r="23433" customFormat="1" x14ac:dyDescent="0.25"/>
    <row r="23434" customFormat="1" x14ac:dyDescent="0.25"/>
    <row r="23435" customFormat="1" x14ac:dyDescent="0.25"/>
    <row r="23436" customFormat="1" x14ac:dyDescent="0.25"/>
    <row r="23437" customFormat="1" x14ac:dyDescent="0.25"/>
    <row r="23438" customFormat="1" x14ac:dyDescent="0.25"/>
    <row r="23439" customFormat="1" x14ac:dyDescent="0.25"/>
    <row r="23440" customFormat="1" x14ac:dyDescent="0.25"/>
    <row r="23441" customFormat="1" x14ac:dyDescent="0.25"/>
    <row r="23442" customFormat="1" x14ac:dyDescent="0.25"/>
    <row r="23443" customFormat="1" x14ac:dyDescent="0.25"/>
    <row r="23444" customFormat="1" x14ac:dyDescent="0.25"/>
    <row r="23445" customFormat="1" x14ac:dyDescent="0.25"/>
    <row r="23446" customFormat="1" x14ac:dyDescent="0.25"/>
    <row r="23447" customFormat="1" x14ac:dyDescent="0.25"/>
    <row r="23448" customFormat="1" x14ac:dyDescent="0.25"/>
    <row r="23449" customFormat="1" x14ac:dyDescent="0.25"/>
    <row r="23450" customFormat="1" x14ac:dyDescent="0.25"/>
    <row r="23451" customFormat="1" x14ac:dyDescent="0.25"/>
    <row r="23452" customFormat="1" x14ac:dyDescent="0.25"/>
    <row r="23453" customFormat="1" x14ac:dyDescent="0.25"/>
    <row r="23454" customFormat="1" x14ac:dyDescent="0.25"/>
    <row r="23455" customFormat="1" x14ac:dyDescent="0.25"/>
    <row r="23456" customFormat="1" x14ac:dyDescent="0.25"/>
    <row r="23457" customFormat="1" x14ac:dyDescent="0.25"/>
    <row r="23458" customFormat="1" x14ac:dyDescent="0.25"/>
    <row r="23459" customFormat="1" x14ac:dyDescent="0.25"/>
    <row r="23460" customFormat="1" x14ac:dyDescent="0.25"/>
    <row r="23461" customFormat="1" x14ac:dyDescent="0.25"/>
    <row r="23462" customFormat="1" x14ac:dyDescent="0.25"/>
    <row r="23463" customFormat="1" x14ac:dyDescent="0.25"/>
    <row r="23464" customFormat="1" x14ac:dyDescent="0.25"/>
    <row r="23465" customFormat="1" x14ac:dyDescent="0.25"/>
    <row r="23466" customFormat="1" x14ac:dyDescent="0.25"/>
    <row r="23467" customFormat="1" x14ac:dyDescent="0.25"/>
    <row r="23468" customFormat="1" x14ac:dyDescent="0.25"/>
    <row r="23469" customFormat="1" x14ac:dyDescent="0.25"/>
    <row r="23470" customFormat="1" x14ac:dyDescent="0.25"/>
    <row r="23471" customFormat="1" x14ac:dyDescent="0.25"/>
    <row r="23472" customFormat="1" x14ac:dyDescent="0.25"/>
    <row r="23473" customFormat="1" x14ac:dyDescent="0.25"/>
    <row r="23474" customFormat="1" x14ac:dyDescent="0.25"/>
    <row r="23475" customFormat="1" x14ac:dyDescent="0.25"/>
    <row r="23476" customFormat="1" x14ac:dyDescent="0.25"/>
    <row r="23477" customFormat="1" x14ac:dyDescent="0.25"/>
    <row r="23478" customFormat="1" x14ac:dyDescent="0.25"/>
    <row r="23479" customFormat="1" x14ac:dyDescent="0.25"/>
    <row r="23480" customFormat="1" x14ac:dyDescent="0.25"/>
    <row r="23481" customFormat="1" x14ac:dyDescent="0.25"/>
    <row r="23482" customFormat="1" x14ac:dyDescent="0.25"/>
    <row r="23483" customFormat="1" x14ac:dyDescent="0.25"/>
    <row r="23484" customFormat="1" x14ac:dyDescent="0.25"/>
    <row r="23485" customFormat="1" x14ac:dyDescent="0.25"/>
    <row r="23486" customFormat="1" x14ac:dyDescent="0.25"/>
    <row r="23487" customFormat="1" x14ac:dyDescent="0.25"/>
    <row r="23488" customFormat="1" x14ac:dyDescent="0.25"/>
    <row r="23489" customFormat="1" x14ac:dyDescent="0.25"/>
    <row r="23490" customFormat="1" x14ac:dyDescent="0.25"/>
    <row r="23491" customFormat="1" x14ac:dyDescent="0.25"/>
    <row r="23492" customFormat="1" x14ac:dyDescent="0.25"/>
    <row r="23493" customFormat="1" x14ac:dyDescent="0.25"/>
    <row r="23494" customFormat="1" x14ac:dyDescent="0.25"/>
    <row r="23495" customFormat="1" x14ac:dyDescent="0.25"/>
    <row r="23496" customFormat="1" x14ac:dyDescent="0.25"/>
    <row r="23497" customFormat="1" x14ac:dyDescent="0.25"/>
    <row r="23498" customFormat="1" x14ac:dyDescent="0.25"/>
    <row r="23499" customFormat="1" x14ac:dyDescent="0.25"/>
    <row r="23500" customFormat="1" x14ac:dyDescent="0.25"/>
    <row r="23501" customFormat="1" x14ac:dyDescent="0.25"/>
    <row r="23502" customFormat="1" x14ac:dyDescent="0.25"/>
    <row r="23503" customFormat="1" x14ac:dyDescent="0.25"/>
    <row r="23504" customFormat="1" x14ac:dyDescent="0.25"/>
    <row r="23505" customFormat="1" x14ac:dyDescent="0.25"/>
    <row r="23506" customFormat="1" x14ac:dyDescent="0.25"/>
    <row r="23507" customFormat="1" x14ac:dyDescent="0.25"/>
    <row r="23508" customFormat="1" x14ac:dyDescent="0.25"/>
    <row r="23509" customFormat="1" x14ac:dyDescent="0.25"/>
    <row r="23510" customFormat="1" x14ac:dyDescent="0.25"/>
    <row r="23511" customFormat="1" x14ac:dyDescent="0.25"/>
    <row r="23512" customFormat="1" x14ac:dyDescent="0.25"/>
    <row r="23513" customFormat="1" x14ac:dyDescent="0.25"/>
    <row r="23514" customFormat="1" x14ac:dyDescent="0.25"/>
    <row r="23515" customFormat="1" x14ac:dyDescent="0.25"/>
    <row r="23516" customFormat="1" x14ac:dyDescent="0.25"/>
    <row r="23517" customFormat="1" x14ac:dyDescent="0.25"/>
    <row r="23518" customFormat="1" x14ac:dyDescent="0.25"/>
    <row r="23519" customFormat="1" x14ac:dyDescent="0.25"/>
    <row r="23520" customFormat="1" x14ac:dyDescent="0.25"/>
    <row r="23521" customFormat="1" x14ac:dyDescent="0.25"/>
    <row r="23522" customFormat="1" x14ac:dyDescent="0.25"/>
    <row r="23523" customFormat="1" x14ac:dyDescent="0.25"/>
    <row r="23524" customFormat="1" x14ac:dyDescent="0.25"/>
    <row r="23525" customFormat="1" x14ac:dyDescent="0.25"/>
    <row r="23526" customFormat="1" x14ac:dyDescent="0.25"/>
    <row r="23527" customFormat="1" x14ac:dyDescent="0.25"/>
    <row r="23528" customFormat="1" x14ac:dyDescent="0.25"/>
    <row r="23529" customFormat="1" x14ac:dyDescent="0.25"/>
    <row r="23530" customFormat="1" x14ac:dyDescent="0.25"/>
    <row r="23531" customFormat="1" x14ac:dyDescent="0.25"/>
    <row r="23532" customFormat="1" x14ac:dyDescent="0.25"/>
    <row r="23533" customFormat="1" x14ac:dyDescent="0.25"/>
    <row r="23534" customFormat="1" x14ac:dyDescent="0.25"/>
    <row r="23535" customFormat="1" x14ac:dyDescent="0.25"/>
    <row r="23536" customFormat="1" x14ac:dyDescent="0.25"/>
    <row r="23537" customFormat="1" x14ac:dyDescent="0.25"/>
    <row r="23538" customFormat="1" x14ac:dyDescent="0.25"/>
    <row r="23539" customFormat="1" x14ac:dyDescent="0.25"/>
    <row r="23540" customFormat="1" x14ac:dyDescent="0.25"/>
    <row r="23541" customFormat="1" x14ac:dyDescent="0.25"/>
    <row r="23542" customFormat="1" x14ac:dyDescent="0.25"/>
    <row r="23543" customFormat="1" x14ac:dyDescent="0.25"/>
    <row r="23544" customFormat="1" x14ac:dyDescent="0.25"/>
    <row r="23545" customFormat="1" x14ac:dyDescent="0.25"/>
    <row r="23546" customFormat="1" x14ac:dyDescent="0.25"/>
    <row r="23547" customFormat="1" x14ac:dyDescent="0.25"/>
    <row r="23548" customFormat="1" x14ac:dyDescent="0.25"/>
    <row r="23549" customFormat="1" x14ac:dyDescent="0.25"/>
    <row r="23550" customFormat="1" x14ac:dyDescent="0.25"/>
    <row r="23551" customFormat="1" x14ac:dyDescent="0.25"/>
    <row r="23552" customFormat="1" x14ac:dyDescent="0.25"/>
    <row r="23553" customFormat="1" x14ac:dyDescent="0.25"/>
    <row r="23554" customFormat="1" x14ac:dyDescent="0.25"/>
    <row r="23555" customFormat="1" x14ac:dyDescent="0.25"/>
    <row r="23556" customFormat="1" x14ac:dyDescent="0.25"/>
    <row r="23557" customFormat="1" x14ac:dyDescent="0.25"/>
    <row r="23558" customFormat="1" x14ac:dyDescent="0.25"/>
    <row r="23559" customFormat="1" x14ac:dyDescent="0.25"/>
    <row r="23560" customFormat="1" x14ac:dyDescent="0.25"/>
    <row r="23561" customFormat="1" x14ac:dyDescent="0.25"/>
    <row r="23562" customFormat="1" x14ac:dyDescent="0.25"/>
    <row r="23563" customFormat="1" x14ac:dyDescent="0.25"/>
    <row r="23564" customFormat="1" x14ac:dyDescent="0.25"/>
    <row r="23565" customFormat="1" x14ac:dyDescent="0.25"/>
    <row r="23566" customFormat="1" x14ac:dyDescent="0.25"/>
    <row r="23567" customFormat="1" x14ac:dyDescent="0.25"/>
    <row r="23568" customFormat="1" x14ac:dyDescent="0.25"/>
    <row r="23569" customFormat="1" x14ac:dyDescent="0.25"/>
    <row r="23570" customFormat="1" x14ac:dyDescent="0.25"/>
    <row r="23571" customFormat="1" x14ac:dyDescent="0.25"/>
    <row r="23572" customFormat="1" x14ac:dyDescent="0.25"/>
    <row r="23573" customFormat="1" x14ac:dyDescent="0.25"/>
    <row r="23574" customFormat="1" x14ac:dyDescent="0.25"/>
    <row r="23575" customFormat="1" x14ac:dyDescent="0.25"/>
    <row r="23576" customFormat="1" x14ac:dyDescent="0.25"/>
    <row r="23577" customFormat="1" x14ac:dyDescent="0.25"/>
    <row r="23578" customFormat="1" x14ac:dyDescent="0.25"/>
    <row r="23579" customFormat="1" x14ac:dyDescent="0.25"/>
    <row r="23580" customFormat="1" x14ac:dyDescent="0.25"/>
    <row r="23581" customFormat="1" x14ac:dyDescent="0.25"/>
    <row r="23582" customFormat="1" x14ac:dyDescent="0.25"/>
    <row r="23583" customFormat="1" x14ac:dyDescent="0.25"/>
    <row r="23584" customFormat="1" x14ac:dyDescent="0.25"/>
    <row r="23585" customFormat="1" x14ac:dyDescent="0.25"/>
    <row r="23586" customFormat="1" x14ac:dyDescent="0.25"/>
    <row r="23587" customFormat="1" x14ac:dyDescent="0.25"/>
    <row r="23588" customFormat="1" x14ac:dyDescent="0.25"/>
    <row r="23589" customFormat="1" x14ac:dyDescent="0.25"/>
    <row r="23590" customFormat="1" x14ac:dyDescent="0.25"/>
    <row r="23591" customFormat="1" x14ac:dyDescent="0.25"/>
    <row r="23592" customFormat="1" x14ac:dyDescent="0.25"/>
    <row r="23593" customFormat="1" x14ac:dyDescent="0.25"/>
    <row r="23594" customFormat="1" x14ac:dyDescent="0.25"/>
    <row r="23595" customFormat="1" x14ac:dyDescent="0.25"/>
    <row r="23596" customFormat="1" x14ac:dyDescent="0.25"/>
    <row r="23597" customFormat="1" x14ac:dyDescent="0.25"/>
    <row r="23598" customFormat="1" x14ac:dyDescent="0.25"/>
    <row r="23599" customFormat="1" x14ac:dyDescent="0.25"/>
    <row r="23600" customFormat="1" x14ac:dyDescent="0.25"/>
    <row r="23601" customFormat="1" x14ac:dyDescent="0.25"/>
    <row r="23602" customFormat="1" x14ac:dyDescent="0.25"/>
    <row r="23603" customFormat="1" x14ac:dyDescent="0.25"/>
    <row r="23604" customFormat="1" x14ac:dyDescent="0.25"/>
    <row r="23605" customFormat="1" x14ac:dyDescent="0.25"/>
    <row r="23606" customFormat="1" x14ac:dyDescent="0.25"/>
    <row r="23607" customFormat="1" x14ac:dyDescent="0.25"/>
    <row r="23608" customFormat="1" x14ac:dyDescent="0.25"/>
    <row r="23609" customFormat="1" x14ac:dyDescent="0.25"/>
    <row r="23610" customFormat="1" x14ac:dyDescent="0.25"/>
    <row r="23611" customFormat="1" x14ac:dyDescent="0.25"/>
    <row r="23612" customFormat="1" x14ac:dyDescent="0.25"/>
    <row r="23613" customFormat="1" x14ac:dyDescent="0.25"/>
    <row r="23614" customFormat="1" x14ac:dyDescent="0.25"/>
    <row r="23615" customFormat="1" x14ac:dyDescent="0.25"/>
    <row r="23616" customFormat="1" x14ac:dyDescent="0.25"/>
    <row r="23617" customFormat="1" x14ac:dyDescent="0.25"/>
    <row r="23618" customFormat="1" x14ac:dyDescent="0.25"/>
    <row r="23619" customFormat="1" x14ac:dyDescent="0.25"/>
    <row r="23620" customFormat="1" x14ac:dyDescent="0.25"/>
    <row r="23621" customFormat="1" x14ac:dyDescent="0.25"/>
    <row r="23622" customFormat="1" x14ac:dyDescent="0.25"/>
    <row r="23623" customFormat="1" x14ac:dyDescent="0.25"/>
    <row r="23624" customFormat="1" x14ac:dyDescent="0.25"/>
    <row r="23625" customFormat="1" x14ac:dyDescent="0.25"/>
    <row r="23626" customFormat="1" x14ac:dyDescent="0.25"/>
    <row r="23627" customFormat="1" x14ac:dyDescent="0.25"/>
    <row r="23628" customFormat="1" x14ac:dyDescent="0.25"/>
    <row r="23629" customFormat="1" x14ac:dyDescent="0.25"/>
    <row r="23630" customFormat="1" x14ac:dyDescent="0.25"/>
    <row r="23631" customFormat="1" x14ac:dyDescent="0.25"/>
    <row r="23632" customFormat="1" x14ac:dyDescent="0.25"/>
    <row r="23633" customFormat="1" x14ac:dyDescent="0.25"/>
    <row r="23634" customFormat="1" x14ac:dyDescent="0.25"/>
    <row r="23635" customFormat="1" x14ac:dyDescent="0.25"/>
    <row r="23636" customFormat="1" x14ac:dyDescent="0.25"/>
    <row r="23637" customFormat="1" x14ac:dyDescent="0.25"/>
    <row r="23638" customFormat="1" x14ac:dyDescent="0.25"/>
    <row r="23639" customFormat="1" x14ac:dyDescent="0.25"/>
    <row r="23640" customFormat="1" x14ac:dyDescent="0.25"/>
    <row r="23641" customFormat="1" x14ac:dyDescent="0.25"/>
    <row r="23642" customFormat="1" x14ac:dyDescent="0.25"/>
    <row r="23643" customFormat="1" x14ac:dyDescent="0.25"/>
    <row r="23644" customFormat="1" x14ac:dyDescent="0.25"/>
    <row r="23645" customFormat="1" x14ac:dyDescent="0.25"/>
    <row r="23646" customFormat="1" x14ac:dyDescent="0.25"/>
    <row r="23647" customFormat="1" x14ac:dyDescent="0.25"/>
    <row r="23648" customFormat="1" x14ac:dyDescent="0.25"/>
    <row r="23649" customFormat="1" x14ac:dyDescent="0.25"/>
    <row r="23650" customFormat="1" x14ac:dyDescent="0.25"/>
    <row r="23651" customFormat="1" x14ac:dyDescent="0.25"/>
    <row r="23652" customFormat="1" x14ac:dyDescent="0.25"/>
    <row r="23653" customFormat="1" x14ac:dyDescent="0.25"/>
    <row r="23654" customFormat="1" x14ac:dyDescent="0.25"/>
    <row r="23655" customFormat="1" x14ac:dyDescent="0.25"/>
    <row r="23656" customFormat="1" x14ac:dyDescent="0.25"/>
    <row r="23657" customFormat="1" x14ac:dyDescent="0.25"/>
    <row r="23658" customFormat="1" x14ac:dyDescent="0.25"/>
    <row r="23659" customFormat="1" x14ac:dyDescent="0.25"/>
    <row r="23660" customFormat="1" x14ac:dyDescent="0.25"/>
    <row r="23661" customFormat="1" x14ac:dyDescent="0.25"/>
    <row r="23662" customFormat="1" x14ac:dyDescent="0.25"/>
    <row r="23663" customFormat="1" x14ac:dyDescent="0.25"/>
    <row r="23664" customFormat="1" x14ac:dyDescent="0.25"/>
    <row r="23665" customFormat="1" x14ac:dyDescent="0.25"/>
    <row r="23666" customFormat="1" x14ac:dyDescent="0.25"/>
    <row r="23667" customFormat="1" x14ac:dyDescent="0.25"/>
    <row r="23668" customFormat="1" x14ac:dyDescent="0.25"/>
    <row r="23669" customFormat="1" x14ac:dyDescent="0.25"/>
    <row r="23670" customFormat="1" x14ac:dyDescent="0.25"/>
    <row r="23671" customFormat="1" x14ac:dyDescent="0.25"/>
    <row r="23672" customFormat="1" x14ac:dyDescent="0.25"/>
    <row r="23673" customFormat="1" x14ac:dyDescent="0.25"/>
    <row r="23674" customFormat="1" x14ac:dyDescent="0.25"/>
    <row r="23675" customFormat="1" x14ac:dyDescent="0.25"/>
    <row r="23676" customFormat="1" x14ac:dyDescent="0.25"/>
    <row r="23677" customFormat="1" x14ac:dyDescent="0.25"/>
    <row r="23678" customFormat="1" x14ac:dyDescent="0.25"/>
    <row r="23679" customFormat="1" x14ac:dyDescent="0.25"/>
    <row r="23680" customFormat="1" x14ac:dyDescent="0.25"/>
    <row r="23681" customFormat="1" x14ac:dyDescent="0.25"/>
    <row r="23682" customFormat="1" x14ac:dyDescent="0.25"/>
    <row r="23683" customFormat="1" x14ac:dyDescent="0.25"/>
    <row r="23684" customFormat="1" x14ac:dyDescent="0.25"/>
    <row r="23685" customFormat="1" x14ac:dyDescent="0.25"/>
    <row r="23686" customFormat="1" x14ac:dyDescent="0.25"/>
    <row r="23687" customFormat="1" x14ac:dyDescent="0.25"/>
    <row r="23688" customFormat="1" x14ac:dyDescent="0.25"/>
    <row r="23689" customFormat="1" x14ac:dyDescent="0.25"/>
    <row r="23690" customFormat="1" x14ac:dyDescent="0.25"/>
    <row r="23691" customFormat="1" x14ac:dyDescent="0.25"/>
    <row r="23692" customFormat="1" x14ac:dyDescent="0.25"/>
    <row r="23693" customFormat="1" x14ac:dyDescent="0.25"/>
    <row r="23694" customFormat="1" x14ac:dyDescent="0.25"/>
    <row r="23695" customFormat="1" x14ac:dyDescent="0.25"/>
    <row r="23696" customFormat="1" x14ac:dyDescent="0.25"/>
    <row r="23697" customFormat="1" x14ac:dyDescent="0.25"/>
    <row r="23698" customFormat="1" x14ac:dyDescent="0.25"/>
    <row r="23699" customFormat="1" x14ac:dyDescent="0.25"/>
    <row r="23700" customFormat="1" x14ac:dyDescent="0.25"/>
    <row r="23701" customFormat="1" x14ac:dyDescent="0.25"/>
    <row r="23702" customFormat="1" x14ac:dyDescent="0.25"/>
    <row r="23703" customFormat="1" x14ac:dyDescent="0.25"/>
    <row r="23704" customFormat="1" x14ac:dyDescent="0.25"/>
    <row r="23705" customFormat="1" x14ac:dyDescent="0.25"/>
    <row r="23706" customFormat="1" x14ac:dyDescent="0.25"/>
    <row r="23707" customFormat="1" x14ac:dyDescent="0.25"/>
    <row r="23708" customFormat="1" x14ac:dyDescent="0.25"/>
    <row r="23709" customFormat="1" x14ac:dyDescent="0.25"/>
    <row r="23710" customFormat="1" x14ac:dyDescent="0.25"/>
    <row r="23711" customFormat="1" x14ac:dyDescent="0.25"/>
    <row r="23712" customFormat="1" x14ac:dyDescent="0.25"/>
    <row r="23713" customFormat="1" x14ac:dyDescent="0.25"/>
    <row r="23714" customFormat="1" x14ac:dyDescent="0.25"/>
    <row r="23715" customFormat="1" x14ac:dyDescent="0.25"/>
    <row r="23716" customFormat="1" x14ac:dyDescent="0.25"/>
    <row r="23717" customFormat="1" x14ac:dyDescent="0.25"/>
    <row r="23718" customFormat="1" x14ac:dyDescent="0.25"/>
    <row r="23719" customFormat="1" x14ac:dyDescent="0.25"/>
    <row r="23720" customFormat="1" x14ac:dyDescent="0.25"/>
    <row r="23721" customFormat="1" x14ac:dyDescent="0.25"/>
    <row r="23722" customFormat="1" x14ac:dyDescent="0.25"/>
    <row r="23723" customFormat="1" x14ac:dyDescent="0.25"/>
    <row r="23724" customFormat="1" x14ac:dyDescent="0.25"/>
    <row r="23725" customFormat="1" x14ac:dyDescent="0.25"/>
    <row r="23726" customFormat="1" x14ac:dyDescent="0.25"/>
    <row r="23727" customFormat="1" x14ac:dyDescent="0.25"/>
    <row r="23728" customFormat="1" x14ac:dyDescent="0.25"/>
    <row r="23729" customFormat="1" x14ac:dyDescent="0.25"/>
    <row r="23730" customFormat="1" x14ac:dyDescent="0.25"/>
    <row r="23731" customFormat="1" x14ac:dyDescent="0.25"/>
    <row r="23732" customFormat="1" x14ac:dyDescent="0.25"/>
    <row r="23733" customFormat="1" x14ac:dyDescent="0.25"/>
    <row r="23734" customFormat="1" x14ac:dyDescent="0.25"/>
    <row r="23735" customFormat="1" x14ac:dyDescent="0.25"/>
    <row r="23736" customFormat="1" x14ac:dyDescent="0.25"/>
    <row r="23737" customFormat="1" x14ac:dyDescent="0.25"/>
    <row r="23738" customFormat="1" x14ac:dyDescent="0.25"/>
    <row r="23739" customFormat="1" x14ac:dyDescent="0.25"/>
    <row r="23740" customFormat="1" x14ac:dyDescent="0.25"/>
    <row r="23741" customFormat="1" x14ac:dyDescent="0.25"/>
    <row r="23742" customFormat="1" x14ac:dyDescent="0.25"/>
    <row r="23743" customFormat="1" x14ac:dyDescent="0.25"/>
    <row r="23744" customFormat="1" x14ac:dyDescent="0.25"/>
    <row r="23745" customFormat="1" x14ac:dyDescent="0.25"/>
    <row r="23746" customFormat="1" x14ac:dyDescent="0.25"/>
    <row r="23747" customFormat="1" x14ac:dyDescent="0.25"/>
    <row r="23748" customFormat="1" x14ac:dyDescent="0.25"/>
    <row r="23749" customFormat="1" x14ac:dyDescent="0.25"/>
    <row r="23750" customFormat="1" x14ac:dyDescent="0.25"/>
    <row r="23751" customFormat="1" x14ac:dyDescent="0.25"/>
    <row r="23752" customFormat="1" x14ac:dyDescent="0.25"/>
    <row r="23753" customFormat="1" x14ac:dyDescent="0.25"/>
    <row r="23754" customFormat="1" x14ac:dyDescent="0.25"/>
    <row r="23755" customFormat="1" x14ac:dyDescent="0.25"/>
    <row r="23756" customFormat="1" x14ac:dyDescent="0.25"/>
    <row r="23757" customFormat="1" x14ac:dyDescent="0.25"/>
    <row r="23758" customFormat="1" x14ac:dyDescent="0.25"/>
    <row r="23759" customFormat="1" x14ac:dyDescent="0.25"/>
    <row r="23760" customFormat="1" x14ac:dyDescent="0.25"/>
    <row r="23761" customFormat="1" x14ac:dyDescent="0.25"/>
    <row r="23762" customFormat="1" x14ac:dyDescent="0.25"/>
    <row r="23763" customFormat="1" x14ac:dyDescent="0.25"/>
    <row r="23764" customFormat="1" x14ac:dyDescent="0.25"/>
    <row r="23765" customFormat="1" x14ac:dyDescent="0.25"/>
    <row r="23766" customFormat="1" x14ac:dyDescent="0.25"/>
    <row r="23767" customFormat="1" x14ac:dyDescent="0.25"/>
    <row r="23768" customFormat="1" x14ac:dyDescent="0.25"/>
    <row r="23769" customFormat="1" x14ac:dyDescent="0.25"/>
    <row r="23770" customFormat="1" x14ac:dyDescent="0.25"/>
    <row r="23771" customFormat="1" x14ac:dyDescent="0.25"/>
    <row r="23772" customFormat="1" x14ac:dyDescent="0.25"/>
    <row r="23773" customFormat="1" x14ac:dyDescent="0.25"/>
    <row r="23774" customFormat="1" x14ac:dyDescent="0.25"/>
    <row r="23775" customFormat="1" x14ac:dyDescent="0.25"/>
    <row r="23776" customFormat="1" x14ac:dyDescent="0.25"/>
    <row r="23777" customFormat="1" x14ac:dyDescent="0.25"/>
    <row r="23778" customFormat="1" x14ac:dyDescent="0.25"/>
    <row r="23779" customFormat="1" x14ac:dyDescent="0.25"/>
    <row r="23780" customFormat="1" x14ac:dyDescent="0.25"/>
    <row r="23781" customFormat="1" x14ac:dyDescent="0.25"/>
    <row r="23782" customFormat="1" x14ac:dyDescent="0.25"/>
    <row r="23783" customFormat="1" x14ac:dyDescent="0.25"/>
    <row r="23784" customFormat="1" x14ac:dyDescent="0.25"/>
    <row r="23785" customFormat="1" x14ac:dyDescent="0.25"/>
    <row r="23786" customFormat="1" x14ac:dyDescent="0.25"/>
    <row r="23787" customFormat="1" x14ac:dyDescent="0.25"/>
    <row r="23788" customFormat="1" x14ac:dyDescent="0.25"/>
    <row r="23789" customFormat="1" x14ac:dyDescent="0.25"/>
    <row r="23790" customFormat="1" x14ac:dyDescent="0.25"/>
    <row r="23791" customFormat="1" x14ac:dyDescent="0.25"/>
    <row r="23792" customFormat="1" x14ac:dyDescent="0.25"/>
    <row r="23793" customFormat="1" x14ac:dyDescent="0.25"/>
    <row r="23794" customFormat="1" x14ac:dyDescent="0.25"/>
    <row r="23795" customFormat="1" x14ac:dyDescent="0.25"/>
    <row r="23796" customFormat="1" x14ac:dyDescent="0.25"/>
    <row r="23797" customFormat="1" x14ac:dyDescent="0.25"/>
    <row r="23798" customFormat="1" x14ac:dyDescent="0.25"/>
    <row r="23799" customFormat="1" x14ac:dyDescent="0.25"/>
    <row r="23800" customFormat="1" x14ac:dyDescent="0.25"/>
    <row r="23801" customFormat="1" x14ac:dyDescent="0.25"/>
    <row r="23802" customFormat="1" x14ac:dyDescent="0.25"/>
    <row r="23803" customFormat="1" x14ac:dyDescent="0.25"/>
    <row r="23804" customFormat="1" x14ac:dyDescent="0.25"/>
    <row r="23805" customFormat="1" x14ac:dyDescent="0.25"/>
    <row r="23806" customFormat="1" x14ac:dyDescent="0.25"/>
    <row r="23807" customFormat="1" x14ac:dyDescent="0.25"/>
    <row r="23808" customFormat="1" x14ac:dyDescent="0.25"/>
    <row r="23809" customFormat="1" x14ac:dyDescent="0.25"/>
    <row r="23810" customFormat="1" x14ac:dyDescent="0.25"/>
    <row r="23811" customFormat="1" x14ac:dyDescent="0.25"/>
    <row r="23812" customFormat="1" x14ac:dyDescent="0.25"/>
    <row r="23813" customFormat="1" x14ac:dyDescent="0.25"/>
    <row r="23814" customFormat="1" x14ac:dyDescent="0.25"/>
    <row r="23815" customFormat="1" x14ac:dyDescent="0.25"/>
    <row r="23816" customFormat="1" x14ac:dyDescent="0.25"/>
    <row r="23817" customFormat="1" x14ac:dyDescent="0.25"/>
    <row r="23818" customFormat="1" x14ac:dyDescent="0.25"/>
    <row r="23819" customFormat="1" x14ac:dyDescent="0.25"/>
    <row r="23820" customFormat="1" x14ac:dyDescent="0.25"/>
    <row r="23821" customFormat="1" x14ac:dyDescent="0.25"/>
    <row r="23822" customFormat="1" x14ac:dyDescent="0.25"/>
    <row r="23823" customFormat="1" x14ac:dyDescent="0.25"/>
    <row r="23824" customFormat="1" x14ac:dyDescent="0.25"/>
    <row r="23825" customFormat="1" x14ac:dyDescent="0.25"/>
    <row r="23826" customFormat="1" x14ac:dyDescent="0.25"/>
    <row r="23827" customFormat="1" x14ac:dyDescent="0.25"/>
    <row r="23828" customFormat="1" x14ac:dyDescent="0.25"/>
    <row r="23829" customFormat="1" x14ac:dyDescent="0.25"/>
    <row r="23830" customFormat="1" x14ac:dyDescent="0.25"/>
    <row r="23831" customFormat="1" x14ac:dyDescent="0.25"/>
    <row r="23832" customFormat="1" x14ac:dyDescent="0.25"/>
    <row r="23833" customFormat="1" x14ac:dyDescent="0.25"/>
    <row r="23834" customFormat="1" x14ac:dyDescent="0.25"/>
    <row r="23835" customFormat="1" x14ac:dyDescent="0.25"/>
    <row r="23836" customFormat="1" x14ac:dyDescent="0.25"/>
    <row r="23837" customFormat="1" x14ac:dyDescent="0.25"/>
    <row r="23838" customFormat="1" x14ac:dyDescent="0.25"/>
    <row r="23839" customFormat="1" x14ac:dyDescent="0.25"/>
    <row r="23840" customFormat="1" x14ac:dyDescent="0.25"/>
    <row r="23841" customFormat="1" x14ac:dyDescent="0.25"/>
    <row r="23842" customFormat="1" x14ac:dyDescent="0.25"/>
    <row r="23843" customFormat="1" x14ac:dyDescent="0.25"/>
    <row r="23844" customFormat="1" x14ac:dyDescent="0.25"/>
    <row r="23845" customFormat="1" x14ac:dyDescent="0.25"/>
    <row r="23846" customFormat="1" x14ac:dyDescent="0.25"/>
    <row r="23847" customFormat="1" x14ac:dyDescent="0.25"/>
    <row r="23848" customFormat="1" x14ac:dyDescent="0.25"/>
    <row r="23849" customFormat="1" x14ac:dyDescent="0.25"/>
    <row r="23850" customFormat="1" x14ac:dyDescent="0.25"/>
    <row r="23851" customFormat="1" x14ac:dyDescent="0.25"/>
    <row r="23852" customFormat="1" x14ac:dyDescent="0.25"/>
    <row r="23853" customFormat="1" x14ac:dyDescent="0.25"/>
    <row r="23854" customFormat="1" x14ac:dyDescent="0.25"/>
    <row r="23855" customFormat="1" x14ac:dyDescent="0.25"/>
    <row r="23856" customFormat="1" x14ac:dyDescent="0.25"/>
    <row r="23857" customFormat="1" x14ac:dyDescent="0.25"/>
    <row r="23858" customFormat="1" x14ac:dyDescent="0.25"/>
    <row r="23859" customFormat="1" x14ac:dyDescent="0.25"/>
    <row r="23860" customFormat="1" x14ac:dyDescent="0.25"/>
    <row r="23861" customFormat="1" x14ac:dyDescent="0.25"/>
    <row r="23862" customFormat="1" x14ac:dyDescent="0.25"/>
    <row r="23863" customFormat="1" x14ac:dyDescent="0.25"/>
    <row r="23864" customFormat="1" x14ac:dyDescent="0.25"/>
    <row r="23865" customFormat="1" x14ac:dyDescent="0.25"/>
    <row r="23866" customFormat="1" x14ac:dyDescent="0.25"/>
    <row r="23867" customFormat="1" x14ac:dyDescent="0.25"/>
    <row r="23868" customFormat="1" x14ac:dyDescent="0.25"/>
    <row r="23869" customFormat="1" x14ac:dyDescent="0.25"/>
    <row r="23870" customFormat="1" x14ac:dyDescent="0.25"/>
    <row r="23871" customFormat="1" x14ac:dyDescent="0.25"/>
    <row r="23872" customFormat="1" x14ac:dyDescent="0.25"/>
    <row r="23873" customFormat="1" x14ac:dyDescent="0.25"/>
    <row r="23874" customFormat="1" x14ac:dyDescent="0.25"/>
    <row r="23875" customFormat="1" x14ac:dyDescent="0.25"/>
    <row r="23876" customFormat="1" x14ac:dyDescent="0.25"/>
    <row r="23877" customFormat="1" x14ac:dyDescent="0.25"/>
    <row r="23878" customFormat="1" x14ac:dyDescent="0.25"/>
    <row r="23879" customFormat="1" x14ac:dyDescent="0.25"/>
    <row r="23880" customFormat="1" x14ac:dyDescent="0.25"/>
    <row r="23881" customFormat="1" x14ac:dyDescent="0.25"/>
    <row r="23882" customFormat="1" x14ac:dyDescent="0.25"/>
    <row r="23883" customFormat="1" x14ac:dyDescent="0.25"/>
    <row r="23884" customFormat="1" x14ac:dyDescent="0.25"/>
    <row r="23885" customFormat="1" x14ac:dyDescent="0.25"/>
    <row r="23886" customFormat="1" x14ac:dyDescent="0.25"/>
    <row r="23887" customFormat="1" x14ac:dyDescent="0.25"/>
    <row r="23888" customFormat="1" x14ac:dyDescent="0.25"/>
    <row r="23889" customFormat="1" x14ac:dyDescent="0.25"/>
    <row r="23890" customFormat="1" x14ac:dyDescent="0.25"/>
    <row r="23891" customFormat="1" x14ac:dyDescent="0.25"/>
    <row r="23892" customFormat="1" x14ac:dyDescent="0.25"/>
    <row r="23893" customFormat="1" x14ac:dyDescent="0.25"/>
    <row r="23894" customFormat="1" x14ac:dyDescent="0.25"/>
    <row r="23895" customFormat="1" x14ac:dyDescent="0.25"/>
    <row r="23896" customFormat="1" x14ac:dyDescent="0.25"/>
    <row r="23897" customFormat="1" x14ac:dyDescent="0.25"/>
    <row r="23898" customFormat="1" x14ac:dyDescent="0.25"/>
    <row r="23899" customFormat="1" x14ac:dyDescent="0.25"/>
    <row r="23900" customFormat="1" x14ac:dyDescent="0.25"/>
    <row r="23901" customFormat="1" x14ac:dyDescent="0.25"/>
    <row r="23902" customFormat="1" x14ac:dyDescent="0.25"/>
    <row r="23903" customFormat="1" x14ac:dyDescent="0.25"/>
    <row r="23904" customFormat="1" x14ac:dyDescent="0.25"/>
    <row r="23905" customFormat="1" x14ac:dyDescent="0.25"/>
    <row r="23906" customFormat="1" x14ac:dyDescent="0.25"/>
    <row r="23907" customFormat="1" x14ac:dyDescent="0.25"/>
    <row r="23908" customFormat="1" x14ac:dyDescent="0.25"/>
    <row r="23909" customFormat="1" x14ac:dyDescent="0.25"/>
    <row r="23910" customFormat="1" x14ac:dyDescent="0.25"/>
    <row r="23911" customFormat="1" x14ac:dyDescent="0.25"/>
    <row r="23912" customFormat="1" x14ac:dyDescent="0.25"/>
    <row r="23913" customFormat="1" x14ac:dyDescent="0.25"/>
    <row r="23914" customFormat="1" x14ac:dyDescent="0.25"/>
    <row r="23915" customFormat="1" x14ac:dyDescent="0.25"/>
    <row r="23916" customFormat="1" x14ac:dyDescent="0.25"/>
    <row r="23917" customFormat="1" x14ac:dyDescent="0.25"/>
    <row r="23918" customFormat="1" x14ac:dyDescent="0.25"/>
    <row r="23919" customFormat="1" x14ac:dyDescent="0.25"/>
    <row r="23920" customFormat="1" x14ac:dyDescent="0.25"/>
    <row r="23921" customFormat="1" x14ac:dyDescent="0.25"/>
    <row r="23922" customFormat="1" x14ac:dyDescent="0.25"/>
    <row r="23923" customFormat="1" x14ac:dyDescent="0.25"/>
    <row r="23924" customFormat="1" x14ac:dyDescent="0.25"/>
    <row r="23925" customFormat="1" x14ac:dyDescent="0.25"/>
    <row r="23926" customFormat="1" x14ac:dyDescent="0.25"/>
    <row r="23927" customFormat="1" x14ac:dyDescent="0.25"/>
    <row r="23928" customFormat="1" x14ac:dyDescent="0.25"/>
    <row r="23929" customFormat="1" x14ac:dyDescent="0.25"/>
    <row r="23930" customFormat="1" x14ac:dyDescent="0.25"/>
    <row r="23931" customFormat="1" x14ac:dyDescent="0.25"/>
    <row r="23932" customFormat="1" x14ac:dyDescent="0.25"/>
    <row r="23933" customFormat="1" x14ac:dyDescent="0.25"/>
    <row r="23934" customFormat="1" x14ac:dyDescent="0.25"/>
    <row r="23935" customFormat="1" x14ac:dyDescent="0.25"/>
    <row r="23936" customFormat="1" x14ac:dyDescent="0.25"/>
    <row r="23937" customFormat="1" x14ac:dyDescent="0.25"/>
    <row r="23938" customFormat="1" x14ac:dyDescent="0.25"/>
    <row r="23939" customFormat="1" x14ac:dyDescent="0.25"/>
    <row r="23940" customFormat="1" x14ac:dyDescent="0.25"/>
    <row r="23941" customFormat="1" x14ac:dyDescent="0.25"/>
    <row r="23942" customFormat="1" x14ac:dyDescent="0.25"/>
    <row r="23943" customFormat="1" x14ac:dyDescent="0.25"/>
    <row r="23944" customFormat="1" x14ac:dyDescent="0.25"/>
    <row r="23945" customFormat="1" x14ac:dyDescent="0.25"/>
    <row r="23946" customFormat="1" x14ac:dyDescent="0.25"/>
    <row r="23947" customFormat="1" x14ac:dyDescent="0.25"/>
    <row r="23948" customFormat="1" x14ac:dyDescent="0.25"/>
    <row r="23949" customFormat="1" x14ac:dyDescent="0.25"/>
    <row r="23950" customFormat="1" x14ac:dyDescent="0.25"/>
    <row r="23951" customFormat="1" x14ac:dyDescent="0.25"/>
    <row r="23952" customFormat="1" x14ac:dyDescent="0.25"/>
    <row r="23953" customFormat="1" x14ac:dyDescent="0.25"/>
    <row r="23954" customFormat="1" x14ac:dyDescent="0.25"/>
    <row r="23955" customFormat="1" x14ac:dyDescent="0.25"/>
    <row r="23956" customFormat="1" x14ac:dyDescent="0.25"/>
    <row r="23957" customFormat="1" x14ac:dyDescent="0.25"/>
    <row r="23958" customFormat="1" x14ac:dyDescent="0.25"/>
    <row r="23959" customFormat="1" x14ac:dyDescent="0.25"/>
    <row r="23960" customFormat="1" x14ac:dyDescent="0.25"/>
    <row r="23961" customFormat="1" x14ac:dyDescent="0.25"/>
    <row r="23962" customFormat="1" x14ac:dyDescent="0.25"/>
    <row r="23963" customFormat="1" x14ac:dyDescent="0.25"/>
    <row r="23964" customFormat="1" x14ac:dyDescent="0.25"/>
    <row r="23965" customFormat="1" x14ac:dyDescent="0.25"/>
    <row r="23966" customFormat="1" x14ac:dyDescent="0.25"/>
    <row r="23967" customFormat="1" x14ac:dyDescent="0.25"/>
    <row r="23968" customFormat="1" x14ac:dyDescent="0.25"/>
    <row r="23969" customFormat="1" x14ac:dyDescent="0.25"/>
    <row r="23970" customFormat="1" x14ac:dyDescent="0.25"/>
    <row r="23971" customFormat="1" x14ac:dyDescent="0.25"/>
    <row r="23972" customFormat="1" x14ac:dyDescent="0.25"/>
    <row r="23973" customFormat="1" x14ac:dyDescent="0.25"/>
    <row r="23974" customFormat="1" x14ac:dyDescent="0.25"/>
    <row r="23975" customFormat="1" x14ac:dyDescent="0.25"/>
    <row r="23976" customFormat="1" x14ac:dyDescent="0.25"/>
    <row r="23977" customFormat="1" x14ac:dyDescent="0.25"/>
    <row r="23978" customFormat="1" x14ac:dyDescent="0.25"/>
    <row r="23979" customFormat="1" x14ac:dyDescent="0.25"/>
    <row r="23980" customFormat="1" x14ac:dyDescent="0.25"/>
    <row r="23981" customFormat="1" x14ac:dyDescent="0.25"/>
    <row r="23982" customFormat="1" x14ac:dyDescent="0.25"/>
    <row r="23983" customFormat="1" x14ac:dyDescent="0.25"/>
    <row r="23984" customFormat="1" x14ac:dyDescent="0.25"/>
    <row r="23985" customFormat="1" x14ac:dyDescent="0.25"/>
    <row r="23986" customFormat="1" x14ac:dyDescent="0.25"/>
    <row r="23987" customFormat="1" x14ac:dyDescent="0.25"/>
    <row r="23988" customFormat="1" x14ac:dyDescent="0.25"/>
    <row r="23989" customFormat="1" x14ac:dyDescent="0.25"/>
    <row r="23990" customFormat="1" x14ac:dyDescent="0.25"/>
    <row r="23991" customFormat="1" x14ac:dyDescent="0.25"/>
    <row r="23992" customFormat="1" x14ac:dyDescent="0.25"/>
    <row r="23993" customFormat="1" x14ac:dyDescent="0.25"/>
    <row r="23994" customFormat="1" x14ac:dyDescent="0.25"/>
    <row r="23995" customFormat="1" x14ac:dyDescent="0.25"/>
    <row r="23996" customFormat="1" x14ac:dyDescent="0.25"/>
    <row r="23997" customFormat="1" x14ac:dyDescent="0.25"/>
    <row r="23998" customFormat="1" x14ac:dyDescent="0.25"/>
    <row r="23999" customFormat="1" x14ac:dyDescent="0.25"/>
    <row r="24000" customFormat="1" x14ac:dyDescent="0.25"/>
    <row r="24001" customFormat="1" x14ac:dyDescent="0.25"/>
    <row r="24002" customFormat="1" x14ac:dyDescent="0.25"/>
    <row r="24003" customFormat="1" x14ac:dyDescent="0.25"/>
    <row r="24004" customFormat="1" x14ac:dyDescent="0.25"/>
    <row r="24005" customFormat="1" x14ac:dyDescent="0.25"/>
    <row r="24006" customFormat="1" x14ac:dyDescent="0.25"/>
    <row r="24007" customFormat="1" x14ac:dyDescent="0.25"/>
    <row r="24008" customFormat="1" x14ac:dyDescent="0.25"/>
    <row r="24009" customFormat="1" x14ac:dyDescent="0.25"/>
    <row r="24010" customFormat="1" x14ac:dyDescent="0.25"/>
    <row r="24011" customFormat="1" x14ac:dyDescent="0.25"/>
    <row r="24012" customFormat="1" x14ac:dyDescent="0.25"/>
    <row r="24013" customFormat="1" x14ac:dyDescent="0.25"/>
    <row r="24014" customFormat="1" x14ac:dyDescent="0.25"/>
    <row r="24015" customFormat="1" x14ac:dyDescent="0.25"/>
    <row r="24016" customFormat="1" x14ac:dyDescent="0.25"/>
    <row r="24017" customFormat="1" x14ac:dyDescent="0.25"/>
    <row r="24018" customFormat="1" x14ac:dyDescent="0.25"/>
    <row r="24019" customFormat="1" x14ac:dyDescent="0.25"/>
    <row r="24020" customFormat="1" x14ac:dyDescent="0.25"/>
    <row r="24021" customFormat="1" x14ac:dyDescent="0.25"/>
    <row r="24022" customFormat="1" x14ac:dyDescent="0.25"/>
    <row r="24023" customFormat="1" x14ac:dyDescent="0.25"/>
    <row r="24024" customFormat="1" x14ac:dyDescent="0.25"/>
    <row r="24025" customFormat="1" x14ac:dyDescent="0.25"/>
    <row r="24026" customFormat="1" x14ac:dyDescent="0.25"/>
    <row r="24027" customFormat="1" x14ac:dyDescent="0.25"/>
    <row r="24028" customFormat="1" x14ac:dyDescent="0.25"/>
    <row r="24029" customFormat="1" x14ac:dyDescent="0.25"/>
    <row r="24030" customFormat="1" x14ac:dyDescent="0.25"/>
    <row r="24031" customFormat="1" x14ac:dyDescent="0.25"/>
    <row r="24032" customFormat="1" x14ac:dyDescent="0.25"/>
    <row r="24033" customFormat="1" x14ac:dyDescent="0.25"/>
    <row r="24034" customFormat="1" x14ac:dyDescent="0.25"/>
    <row r="24035" customFormat="1" x14ac:dyDescent="0.25"/>
    <row r="24036" customFormat="1" x14ac:dyDescent="0.25"/>
    <row r="24037" customFormat="1" x14ac:dyDescent="0.25"/>
    <row r="24038" customFormat="1" x14ac:dyDescent="0.25"/>
    <row r="24039" customFormat="1" x14ac:dyDescent="0.25"/>
    <row r="24040" customFormat="1" x14ac:dyDescent="0.25"/>
    <row r="24041" customFormat="1" x14ac:dyDescent="0.25"/>
    <row r="24042" customFormat="1" x14ac:dyDescent="0.25"/>
    <row r="24043" customFormat="1" x14ac:dyDescent="0.25"/>
    <row r="24044" customFormat="1" x14ac:dyDescent="0.25"/>
    <row r="24045" customFormat="1" x14ac:dyDescent="0.25"/>
    <row r="24046" customFormat="1" x14ac:dyDescent="0.25"/>
    <row r="24047" customFormat="1" x14ac:dyDescent="0.25"/>
    <row r="24048" customFormat="1" x14ac:dyDescent="0.25"/>
    <row r="24049" customFormat="1" x14ac:dyDescent="0.25"/>
    <row r="24050" customFormat="1" x14ac:dyDescent="0.25"/>
    <row r="24051" customFormat="1" x14ac:dyDescent="0.25"/>
    <row r="24052" customFormat="1" x14ac:dyDescent="0.25"/>
    <row r="24053" customFormat="1" x14ac:dyDescent="0.25"/>
    <row r="24054" customFormat="1" x14ac:dyDescent="0.25"/>
    <row r="24055" customFormat="1" x14ac:dyDescent="0.25"/>
    <row r="24056" customFormat="1" x14ac:dyDescent="0.25"/>
    <row r="24057" customFormat="1" x14ac:dyDescent="0.25"/>
    <row r="24058" customFormat="1" x14ac:dyDescent="0.25"/>
    <row r="24059" customFormat="1" x14ac:dyDescent="0.25"/>
    <row r="24060" customFormat="1" x14ac:dyDescent="0.25"/>
    <row r="24061" customFormat="1" x14ac:dyDescent="0.25"/>
    <row r="24062" customFormat="1" x14ac:dyDescent="0.25"/>
    <row r="24063" customFormat="1" x14ac:dyDescent="0.25"/>
    <row r="24064" customFormat="1" x14ac:dyDescent="0.25"/>
    <row r="24065" customFormat="1" x14ac:dyDescent="0.25"/>
    <row r="24066" customFormat="1" x14ac:dyDescent="0.25"/>
    <row r="24067" customFormat="1" x14ac:dyDescent="0.25"/>
    <row r="24068" customFormat="1" x14ac:dyDescent="0.25"/>
    <row r="24069" customFormat="1" x14ac:dyDescent="0.25"/>
    <row r="24070" customFormat="1" x14ac:dyDescent="0.25"/>
    <row r="24071" customFormat="1" x14ac:dyDescent="0.25"/>
    <row r="24072" customFormat="1" x14ac:dyDescent="0.25"/>
    <row r="24073" customFormat="1" x14ac:dyDescent="0.25"/>
    <row r="24074" customFormat="1" x14ac:dyDescent="0.25"/>
    <row r="24075" customFormat="1" x14ac:dyDescent="0.25"/>
    <row r="24076" customFormat="1" x14ac:dyDescent="0.25"/>
    <row r="24077" customFormat="1" x14ac:dyDescent="0.25"/>
    <row r="24078" customFormat="1" x14ac:dyDescent="0.25"/>
    <row r="24079" customFormat="1" x14ac:dyDescent="0.25"/>
    <row r="24080" customFormat="1" x14ac:dyDescent="0.25"/>
    <row r="24081" customFormat="1" x14ac:dyDescent="0.25"/>
    <row r="24082" customFormat="1" x14ac:dyDescent="0.25"/>
    <row r="24083" customFormat="1" x14ac:dyDescent="0.25"/>
    <row r="24084" customFormat="1" x14ac:dyDescent="0.25"/>
    <row r="24085" customFormat="1" x14ac:dyDescent="0.25"/>
    <row r="24086" customFormat="1" x14ac:dyDescent="0.25"/>
    <row r="24087" customFormat="1" x14ac:dyDescent="0.25"/>
    <row r="24088" customFormat="1" x14ac:dyDescent="0.25"/>
    <row r="24089" customFormat="1" x14ac:dyDescent="0.25"/>
    <row r="24090" customFormat="1" x14ac:dyDescent="0.25"/>
    <row r="24091" customFormat="1" x14ac:dyDescent="0.25"/>
    <row r="24092" customFormat="1" x14ac:dyDescent="0.25"/>
    <row r="24093" customFormat="1" x14ac:dyDescent="0.25"/>
    <row r="24094" customFormat="1" x14ac:dyDescent="0.25"/>
    <row r="24095" customFormat="1" x14ac:dyDescent="0.25"/>
    <row r="24096" customFormat="1" x14ac:dyDescent="0.25"/>
    <row r="24097" customFormat="1" x14ac:dyDescent="0.25"/>
    <row r="24098" customFormat="1" x14ac:dyDescent="0.25"/>
    <row r="24099" customFormat="1" x14ac:dyDescent="0.25"/>
    <row r="24100" customFormat="1" x14ac:dyDescent="0.25"/>
    <row r="24101" customFormat="1" x14ac:dyDescent="0.25"/>
    <row r="24102" customFormat="1" x14ac:dyDescent="0.25"/>
    <row r="24103" customFormat="1" x14ac:dyDescent="0.25"/>
    <row r="24104" customFormat="1" x14ac:dyDescent="0.25"/>
    <row r="24105" customFormat="1" x14ac:dyDescent="0.25"/>
    <row r="24106" customFormat="1" x14ac:dyDescent="0.25"/>
    <row r="24107" customFormat="1" x14ac:dyDescent="0.25"/>
    <row r="24108" customFormat="1" x14ac:dyDescent="0.25"/>
    <row r="24109" customFormat="1" x14ac:dyDescent="0.25"/>
    <row r="24110" customFormat="1" x14ac:dyDescent="0.25"/>
    <row r="24111" customFormat="1" x14ac:dyDescent="0.25"/>
    <row r="24112" customFormat="1" x14ac:dyDescent="0.25"/>
    <row r="24113" customFormat="1" x14ac:dyDescent="0.25"/>
    <row r="24114" customFormat="1" x14ac:dyDescent="0.25"/>
    <row r="24115" customFormat="1" x14ac:dyDescent="0.25"/>
    <row r="24116" customFormat="1" x14ac:dyDescent="0.25"/>
    <row r="24117" customFormat="1" x14ac:dyDescent="0.25"/>
    <row r="24118" customFormat="1" x14ac:dyDescent="0.25"/>
    <row r="24119" customFormat="1" x14ac:dyDescent="0.25"/>
    <row r="24120" customFormat="1" x14ac:dyDescent="0.25"/>
    <row r="24121" customFormat="1" x14ac:dyDescent="0.25"/>
    <row r="24122" customFormat="1" x14ac:dyDescent="0.25"/>
    <row r="24123" customFormat="1" x14ac:dyDescent="0.25"/>
    <row r="24124" customFormat="1" x14ac:dyDescent="0.25"/>
    <row r="24125" customFormat="1" x14ac:dyDescent="0.25"/>
    <row r="24126" customFormat="1" x14ac:dyDescent="0.25"/>
    <row r="24127" customFormat="1" x14ac:dyDescent="0.25"/>
    <row r="24128" customFormat="1" x14ac:dyDescent="0.25"/>
    <row r="24129" customFormat="1" x14ac:dyDescent="0.25"/>
    <row r="24130" customFormat="1" x14ac:dyDescent="0.25"/>
    <row r="24131" customFormat="1" x14ac:dyDescent="0.25"/>
    <row r="24132" customFormat="1" x14ac:dyDescent="0.25"/>
    <row r="24133" customFormat="1" x14ac:dyDescent="0.25"/>
    <row r="24134" customFormat="1" x14ac:dyDescent="0.25"/>
    <row r="24135" customFormat="1" x14ac:dyDescent="0.25"/>
    <row r="24136" customFormat="1" x14ac:dyDescent="0.25"/>
    <row r="24137" customFormat="1" x14ac:dyDescent="0.25"/>
    <row r="24138" customFormat="1" x14ac:dyDescent="0.25"/>
    <row r="24139" customFormat="1" x14ac:dyDescent="0.25"/>
    <row r="24140" customFormat="1" x14ac:dyDescent="0.25"/>
    <row r="24141" customFormat="1" x14ac:dyDescent="0.25"/>
    <row r="24142" customFormat="1" x14ac:dyDescent="0.25"/>
    <row r="24143" customFormat="1" x14ac:dyDescent="0.25"/>
    <row r="24144" customFormat="1" x14ac:dyDescent="0.25"/>
    <row r="24145" customFormat="1" x14ac:dyDescent="0.25"/>
    <row r="24146" customFormat="1" x14ac:dyDescent="0.25"/>
    <row r="24147" customFormat="1" x14ac:dyDescent="0.25"/>
    <row r="24148" customFormat="1" x14ac:dyDescent="0.25"/>
    <row r="24149" customFormat="1" x14ac:dyDescent="0.25"/>
    <row r="24150" customFormat="1" x14ac:dyDescent="0.25"/>
    <row r="24151" customFormat="1" x14ac:dyDescent="0.25"/>
    <row r="24152" customFormat="1" x14ac:dyDescent="0.25"/>
    <row r="24153" customFormat="1" x14ac:dyDescent="0.25"/>
    <row r="24154" customFormat="1" x14ac:dyDescent="0.25"/>
    <row r="24155" customFormat="1" x14ac:dyDescent="0.25"/>
    <row r="24156" customFormat="1" x14ac:dyDescent="0.25"/>
    <row r="24157" customFormat="1" x14ac:dyDescent="0.25"/>
    <row r="24158" customFormat="1" x14ac:dyDescent="0.25"/>
    <row r="24159" customFormat="1" x14ac:dyDescent="0.25"/>
    <row r="24160" customFormat="1" x14ac:dyDescent="0.25"/>
    <row r="24161" customFormat="1" x14ac:dyDescent="0.25"/>
    <row r="24162" customFormat="1" x14ac:dyDescent="0.25"/>
    <row r="24163" customFormat="1" x14ac:dyDescent="0.25"/>
    <row r="24164" customFormat="1" x14ac:dyDescent="0.25"/>
    <row r="24165" customFormat="1" x14ac:dyDescent="0.25"/>
    <row r="24166" customFormat="1" x14ac:dyDescent="0.25"/>
    <row r="24167" customFormat="1" x14ac:dyDescent="0.25"/>
    <row r="24168" customFormat="1" x14ac:dyDescent="0.25"/>
    <row r="24169" customFormat="1" x14ac:dyDescent="0.25"/>
    <row r="24170" customFormat="1" x14ac:dyDescent="0.25"/>
    <row r="24171" customFormat="1" x14ac:dyDescent="0.25"/>
    <row r="24172" customFormat="1" x14ac:dyDescent="0.25"/>
    <row r="24173" customFormat="1" x14ac:dyDescent="0.25"/>
    <row r="24174" customFormat="1" x14ac:dyDescent="0.25"/>
    <row r="24175" customFormat="1" x14ac:dyDescent="0.25"/>
    <row r="24176" customFormat="1" x14ac:dyDescent="0.25"/>
    <row r="24177" customFormat="1" x14ac:dyDescent="0.25"/>
    <row r="24178" customFormat="1" x14ac:dyDescent="0.25"/>
    <row r="24179" customFormat="1" x14ac:dyDescent="0.25"/>
    <row r="24180" customFormat="1" x14ac:dyDescent="0.25"/>
    <row r="24181" customFormat="1" x14ac:dyDescent="0.25"/>
    <row r="24182" customFormat="1" x14ac:dyDescent="0.25"/>
    <row r="24183" customFormat="1" x14ac:dyDescent="0.25"/>
    <row r="24184" customFormat="1" x14ac:dyDescent="0.25"/>
    <row r="24185" customFormat="1" x14ac:dyDescent="0.25"/>
    <row r="24186" customFormat="1" x14ac:dyDescent="0.25"/>
    <row r="24187" customFormat="1" x14ac:dyDescent="0.25"/>
    <row r="24188" customFormat="1" x14ac:dyDescent="0.25"/>
    <row r="24189" customFormat="1" x14ac:dyDescent="0.25"/>
    <row r="24190" customFormat="1" x14ac:dyDescent="0.25"/>
    <row r="24191" customFormat="1" x14ac:dyDescent="0.25"/>
    <row r="24192" customFormat="1" x14ac:dyDescent="0.25"/>
    <row r="24193" customFormat="1" x14ac:dyDescent="0.25"/>
    <row r="24194" customFormat="1" x14ac:dyDescent="0.25"/>
    <row r="24195" customFormat="1" x14ac:dyDescent="0.25"/>
    <row r="24196" customFormat="1" x14ac:dyDescent="0.25"/>
    <row r="24197" customFormat="1" x14ac:dyDescent="0.25"/>
    <row r="24198" customFormat="1" x14ac:dyDescent="0.25"/>
    <row r="24199" customFormat="1" x14ac:dyDescent="0.25"/>
    <row r="24200" customFormat="1" x14ac:dyDescent="0.25"/>
    <row r="24201" customFormat="1" x14ac:dyDescent="0.25"/>
    <row r="24202" customFormat="1" x14ac:dyDescent="0.25"/>
    <row r="24203" customFormat="1" x14ac:dyDescent="0.25"/>
    <row r="24204" customFormat="1" x14ac:dyDescent="0.25"/>
    <row r="24205" customFormat="1" x14ac:dyDescent="0.25"/>
    <row r="24206" customFormat="1" x14ac:dyDescent="0.25"/>
    <row r="24207" customFormat="1" x14ac:dyDescent="0.25"/>
    <row r="24208" customFormat="1" x14ac:dyDescent="0.25"/>
    <row r="24209" customFormat="1" x14ac:dyDescent="0.25"/>
    <row r="24210" customFormat="1" x14ac:dyDescent="0.25"/>
    <row r="24211" customFormat="1" x14ac:dyDescent="0.25"/>
    <row r="24212" customFormat="1" x14ac:dyDescent="0.25"/>
    <row r="24213" customFormat="1" x14ac:dyDescent="0.25"/>
    <row r="24214" customFormat="1" x14ac:dyDescent="0.25"/>
    <row r="24215" customFormat="1" x14ac:dyDescent="0.25"/>
    <row r="24216" customFormat="1" x14ac:dyDescent="0.25"/>
    <row r="24217" customFormat="1" x14ac:dyDescent="0.25"/>
    <row r="24218" customFormat="1" x14ac:dyDescent="0.25"/>
    <row r="24219" customFormat="1" x14ac:dyDescent="0.25"/>
    <row r="24220" customFormat="1" x14ac:dyDescent="0.25"/>
    <row r="24221" customFormat="1" x14ac:dyDescent="0.25"/>
    <row r="24222" customFormat="1" x14ac:dyDescent="0.25"/>
    <row r="24223" customFormat="1" x14ac:dyDescent="0.25"/>
    <row r="24224" customFormat="1" x14ac:dyDescent="0.25"/>
    <row r="24225" customFormat="1" x14ac:dyDescent="0.25"/>
    <row r="24226" customFormat="1" x14ac:dyDescent="0.25"/>
    <row r="24227" customFormat="1" x14ac:dyDescent="0.25"/>
    <row r="24228" customFormat="1" x14ac:dyDescent="0.25"/>
    <row r="24229" customFormat="1" x14ac:dyDescent="0.25"/>
    <row r="24230" customFormat="1" x14ac:dyDescent="0.25"/>
    <row r="24231" customFormat="1" x14ac:dyDescent="0.25"/>
    <row r="24232" customFormat="1" x14ac:dyDescent="0.25"/>
    <row r="24233" customFormat="1" x14ac:dyDescent="0.25"/>
    <row r="24234" customFormat="1" x14ac:dyDescent="0.25"/>
    <row r="24235" customFormat="1" x14ac:dyDescent="0.25"/>
    <row r="24236" customFormat="1" x14ac:dyDescent="0.25"/>
    <row r="24237" customFormat="1" x14ac:dyDescent="0.25"/>
    <row r="24238" customFormat="1" x14ac:dyDescent="0.25"/>
    <row r="24239" customFormat="1" x14ac:dyDescent="0.25"/>
    <row r="24240" customFormat="1" x14ac:dyDescent="0.25"/>
    <row r="24241" customFormat="1" x14ac:dyDescent="0.25"/>
    <row r="24242" customFormat="1" x14ac:dyDescent="0.25"/>
    <row r="24243" customFormat="1" x14ac:dyDescent="0.25"/>
    <row r="24244" customFormat="1" x14ac:dyDescent="0.25"/>
    <row r="24245" customFormat="1" x14ac:dyDescent="0.25"/>
    <row r="24246" customFormat="1" x14ac:dyDescent="0.25"/>
    <row r="24247" customFormat="1" x14ac:dyDescent="0.25"/>
    <row r="24248" customFormat="1" x14ac:dyDescent="0.25"/>
    <row r="24249" customFormat="1" x14ac:dyDescent="0.25"/>
    <row r="24250" customFormat="1" x14ac:dyDescent="0.25"/>
    <row r="24251" customFormat="1" x14ac:dyDescent="0.25"/>
    <row r="24252" customFormat="1" x14ac:dyDescent="0.25"/>
    <row r="24253" customFormat="1" x14ac:dyDescent="0.25"/>
    <row r="24254" customFormat="1" x14ac:dyDescent="0.25"/>
    <row r="24255" customFormat="1" x14ac:dyDescent="0.25"/>
    <row r="24256" customFormat="1" x14ac:dyDescent="0.25"/>
    <row r="24257" customFormat="1" x14ac:dyDescent="0.25"/>
    <row r="24258" customFormat="1" x14ac:dyDescent="0.25"/>
    <row r="24259" customFormat="1" x14ac:dyDescent="0.25"/>
    <row r="24260" customFormat="1" x14ac:dyDescent="0.25"/>
    <row r="24261" customFormat="1" x14ac:dyDescent="0.25"/>
    <row r="24262" customFormat="1" x14ac:dyDescent="0.25"/>
    <row r="24263" customFormat="1" x14ac:dyDescent="0.25"/>
    <row r="24264" customFormat="1" x14ac:dyDescent="0.25"/>
    <row r="24265" customFormat="1" x14ac:dyDescent="0.25"/>
    <row r="24266" customFormat="1" x14ac:dyDescent="0.25"/>
    <row r="24267" customFormat="1" x14ac:dyDescent="0.25"/>
    <row r="24268" customFormat="1" x14ac:dyDescent="0.25"/>
    <row r="24269" customFormat="1" x14ac:dyDescent="0.25"/>
    <row r="24270" customFormat="1" x14ac:dyDescent="0.25"/>
    <row r="24271" customFormat="1" x14ac:dyDescent="0.25"/>
    <row r="24272" customFormat="1" x14ac:dyDescent="0.25"/>
    <row r="24273" customFormat="1" x14ac:dyDescent="0.25"/>
    <row r="24274" customFormat="1" x14ac:dyDescent="0.25"/>
    <row r="24275" customFormat="1" x14ac:dyDescent="0.25"/>
    <row r="24276" customFormat="1" x14ac:dyDescent="0.25"/>
    <row r="24277" customFormat="1" x14ac:dyDescent="0.25"/>
    <row r="24278" customFormat="1" x14ac:dyDescent="0.25"/>
    <row r="24279" customFormat="1" x14ac:dyDescent="0.25"/>
    <row r="24280" customFormat="1" x14ac:dyDescent="0.25"/>
    <row r="24281" customFormat="1" x14ac:dyDescent="0.25"/>
    <row r="24282" customFormat="1" x14ac:dyDescent="0.25"/>
    <row r="24283" customFormat="1" x14ac:dyDescent="0.25"/>
    <row r="24284" customFormat="1" x14ac:dyDescent="0.25"/>
    <row r="24285" customFormat="1" x14ac:dyDescent="0.25"/>
    <row r="24286" customFormat="1" x14ac:dyDescent="0.25"/>
    <row r="24287" customFormat="1" x14ac:dyDescent="0.25"/>
    <row r="24288" customFormat="1" x14ac:dyDescent="0.25"/>
    <row r="24289" customFormat="1" x14ac:dyDescent="0.25"/>
    <row r="24290" customFormat="1" x14ac:dyDescent="0.25"/>
    <row r="24291" customFormat="1" x14ac:dyDescent="0.25"/>
    <row r="24292" customFormat="1" x14ac:dyDescent="0.25"/>
    <row r="24293" customFormat="1" x14ac:dyDescent="0.25"/>
    <row r="24294" customFormat="1" x14ac:dyDescent="0.25"/>
    <row r="24295" customFormat="1" x14ac:dyDescent="0.25"/>
    <row r="24296" customFormat="1" x14ac:dyDescent="0.25"/>
    <row r="24297" customFormat="1" x14ac:dyDescent="0.25"/>
    <row r="24298" customFormat="1" x14ac:dyDescent="0.25"/>
    <row r="24299" customFormat="1" x14ac:dyDescent="0.25"/>
    <row r="24300" customFormat="1" x14ac:dyDescent="0.25"/>
    <row r="24301" customFormat="1" x14ac:dyDescent="0.25"/>
    <row r="24302" customFormat="1" x14ac:dyDescent="0.25"/>
    <row r="24303" customFormat="1" x14ac:dyDescent="0.25"/>
    <row r="24304" customFormat="1" x14ac:dyDescent="0.25"/>
    <row r="24305" customFormat="1" x14ac:dyDescent="0.25"/>
    <row r="24306" customFormat="1" x14ac:dyDescent="0.25"/>
    <row r="24307" customFormat="1" x14ac:dyDescent="0.25"/>
    <row r="24308" customFormat="1" x14ac:dyDescent="0.25"/>
    <row r="24309" customFormat="1" x14ac:dyDescent="0.25"/>
    <row r="24310" customFormat="1" x14ac:dyDescent="0.25"/>
    <row r="24311" customFormat="1" x14ac:dyDescent="0.25"/>
    <row r="24312" customFormat="1" x14ac:dyDescent="0.25"/>
    <row r="24313" customFormat="1" x14ac:dyDescent="0.25"/>
    <row r="24314" customFormat="1" x14ac:dyDescent="0.25"/>
    <row r="24315" customFormat="1" x14ac:dyDescent="0.25"/>
    <row r="24316" customFormat="1" x14ac:dyDescent="0.25"/>
    <row r="24317" customFormat="1" x14ac:dyDescent="0.25"/>
    <row r="24318" customFormat="1" x14ac:dyDescent="0.25"/>
    <row r="24319" customFormat="1" x14ac:dyDescent="0.25"/>
    <row r="24320" customFormat="1" x14ac:dyDescent="0.25"/>
    <row r="24321" customFormat="1" x14ac:dyDescent="0.25"/>
    <row r="24322" customFormat="1" x14ac:dyDescent="0.25"/>
    <row r="24323" customFormat="1" x14ac:dyDescent="0.25"/>
    <row r="24324" customFormat="1" x14ac:dyDescent="0.25"/>
    <row r="24325" customFormat="1" x14ac:dyDescent="0.25"/>
    <row r="24326" customFormat="1" x14ac:dyDescent="0.25"/>
    <row r="24327" customFormat="1" x14ac:dyDescent="0.25"/>
    <row r="24328" customFormat="1" x14ac:dyDescent="0.25"/>
    <row r="24329" customFormat="1" x14ac:dyDescent="0.25"/>
    <row r="24330" customFormat="1" x14ac:dyDescent="0.25"/>
    <row r="24331" customFormat="1" x14ac:dyDescent="0.25"/>
    <row r="24332" customFormat="1" x14ac:dyDescent="0.25"/>
    <row r="24333" customFormat="1" x14ac:dyDescent="0.25"/>
    <row r="24334" customFormat="1" x14ac:dyDescent="0.25"/>
    <row r="24335" customFormat="1" x14ac:dyDescent="0.25"/>
    <row r="24336" customFormat="1" x14ac:dyDescent="0.25"/>
    <row r="24337" customFormat="1" x14ac:dyDescent="0.25"/>
    <row r="24338" customFormat="1" x14ac:dyDescent="0.25"/>
    <row r="24339" customFormat="1" x14ac:dyDescent="0.25"/>
    <row r="24340" customFormat="1" x14ac:dyDescent="0.25"/>
    <row r="24341" customFormat="1" x14ac:dyDescent="0.25"/>
    <row r="24342" customFormat="1" x14ac:dyDescent="0.25"/>
    <row r="24343" customFormat="1" x14ac:dyDescent="0.25"/>
    <row r="24344" customFormat="1" x14ac:dyDescent="0.25"/>
    <row r="24345" customFormat="1" x14ac:dyDescent="0.25"/>
    <row r="24346" customFormat="1" x14ac:dyDescent="0.25"/>
    <row r="24347" customFormat="1" x14ac:dyDescent="0.25"/>
    <row r="24348" customFormat="1" x14ac:dyDescent="0.25"/>
    <row r="24349" customFormat="1" x14ac:dyDescent="0.25"/>
    <row r="24350" customFormat="1" x14ac:dyDescent="0.25"/>
    <row r="24351" customFormat="1" x14ac:dyDescent="0.25"/>
    <row r="24352" customFormat="1" x14ac:dyDescent="0.25"/>
    <row r="24353" customFormat="1" x14ac:dyDescent="0.25"/>
    <row r="24354" customFormat="1" x14ac:dyDescent="0.25"/>
    <row r="24355" customFormat="1" x14ac:dyDescent="0.25"/>
    <row r="24356" customFormat="1" x14ac:dyDescent="0.25"/>
    <row r="24357" customFormat="1" x14ac:dyDescent="0.25"/>
    <row r="24358" customFormat="1" x14ac:dyDescent="0.25"/>
    <row r="24359" customFormat="1" x14ac:dyDescent="0.25"/>
    <row r="24360" customFormat="1" x14ac:dyDescent="0.25"/>
    <row r="24361" customFormat="1" x14ac:dyDescent="0.25"/>
    <row r="24362" customFormat="1" x14ac:dyDescent="0.25"/>
    <row r="24363" customFormat="1" x14ac:dyDescent="0.25"/>
    <row r="24364" customFormat="1" x14ac:dyDescent="0.25"/>
    <row r="24365" customFormat="1" x14ac:dyDescent="0.25"/>
    <row r="24366" customFormat="1" x14ac:dyDescent="0.25"/>
    <row r="24367" customFormat="1" x14ac:dyDescent="0.25"/>
    <row r="24368" customFormat="1" x14ac:dyDescent="0.25"/>
    <row r="24369" customFormat="1" x14ac:dyDescent="0.25"/>
    <row r="24370" customFormat="1" x14ac:dyDescent="0.25"/>
    <row r="24371" customFormat="1" x14ac:dyDescent="0.25"/>
    <row r="24372" customFormat="1" x14ac:dyDescent="0.25"/>
    <row r="24373" customFormat="1" x14ac:dyDescent="0.25"/>
    <row r="24374" customFormat="1" x14ac:dyDescent="0.25"/>
    <row r="24375" customFormat="1" x14ac:dyDescent="0.25"/>
    <row r="24376" customFormat="1" x14ac:dyDescent="0.25"/>
    <row r="24377" customFormat="1" x14ac:dyDescent="0.25"/>
    <row r="24378" customFormat="1" x14ac:dyDescent="0.25"/>
    <row r="24379" customFormat="1" x14ac:dyDescent="0.25"/>
    <row r="24380" customFormat="1" x14ac:dyDescent="0.25"/>
    <row r="24381" customFormat="1" x14ac:dyDescent="0.25"/>
    <row r="24382" customFormat="1" x14ac:dyDescent="0.25"/>
    <row r="24383" customFormat="1" x14ac:dyDescent="0.25"/>
    <row r="24384" customFormat="1" x14ac:dyDescent="0.25"/>
    <row r="24385" customFormat="1" x14ac:dyDescent="0.25"/>
    <row r="24386" customFormat="1" x14ac:dyDescent="0.25"/>
    <row r="24387" customFormat="1" x14ac:dyDescent="0.25"/>
    <row r="24388" customFormat="1" x14ac:dyDescent="0.25"/>
    <row r="24389" customFormat="1" x14ac:dyDescent="0.25"/>
    <row r="24390" customFormat="1" x14ac:dyDescent="0.25"/>
    <row r="24391" customFormat="1" x14ac:dyDescent="0.25"/>
    <row r="24392" customFormat="1" x14ac:dyDescent="0.25"/>
    <row r="24393" customFormat="1" x14ac:dyDescent="0.25"/>
    <row r="24394" customFormat="1" x14ac:dyDescent="0.25"/>
    <row r="24395" customFormat="1" x14ac:dyDescent="0.25"/>
    <row r="24396" customFormat="1" x14ac:dyDescent="0.25"/>
    <row r="24397" customFormat="1" x14ac:dyDescent="0.25"/>
    <row r="24398" customFormat="1" x14ac:dyDescent="0.25"/>
    <row r="24399" customFormat="1" x14ac:dyDescent="0.25"/>
    <row r="24400" customFormat="1" x14ac:dyDescent="0.25"/>
    <row r="24401" customFormat="1" x14ac:dyDescent="0.25"/>
    <row r="24402" customFormat="1" x14ac:dyDescent="0.25"/>
    <row r="24403" customFormat="1" x14ac:dyDescent="0.25"/>
    <row r="24404" customFormat="1" x14ac:dyDescent="0.25"/>
    <row r="24405" customFormat="1" x14ac:dyDescent="0.25"/>
    <row r="24406" customFormat="1" x14ac:dyDescent="0.25"/>
    <row r="24407" customFormat="1" x14ac:dyDescent="0.25"/>
    <row r="24408" customFormat="1" x14ac:dyDescent="0.25"/>
    <row r="24409" customFormat="1" x14ac:dyDescent="0.25"/>
    <row r="24410" customFormat="1" x14ac:dyDescent="0.25"/>
    <row r="24411" customFormat="1" x14ac:dyDescent="0.25"/>
    <row r="24412" customFormat="1" x14ac:dyDescent="0.25"/>
    <row r="24413" customFormat="1" x14ac:dyDescent="0.25"/>
    <row r="24414" customFormat="1" x14ac:dyDescent="0.25"/>
    <row r="24415" customFormat="1" x14ac:dyDescent="0.25"/>
    <row r="24416" customFormat="1" x14ac:dyDescent="0.25"/>
    <row r="24417" customFormat="1" x14ac:dyDescent="0.25"/>
    <row r="24418" customFormat="1" x14ac:dyDescent="0.25"/>
    <row r="24419" customFormat="1" x14ac:dyDescent="0.25"/>
    <row r="24420" customFormat="1" x14ac:dyDescent="0.25"/>
    <row r="24421" customFormat="1" x14ac:dyDescent="0.25"/>
    <row r="24422" customFormat="1" x14ac:dyDescent="0.25"/>
    <row r="24423" customFormat="1" x14ac:dyDescent="0.25"/>
    <row r="24424" customFormat="1" x14ac:dyDescent="0.25"/>
    <row r="24425" customFormat="1" x14ac:dyDescent="0.25"/>
    <row r="24426" customFormat="1" x14ac:dyDescent="0.25"/>
    <row r="24427" customFormat="1" x14ac:dyDescent="0.25"/>
    <row r="24428" customFormat="1" x14ac:dyDescent="0.25"/>
    <row r="24429" customFormat="1" x14ac:dyDescent="0.25"/>
    <row r="24430" customFormat="1" x14ac:dyDescent="0.25"/>
    <row r="24431" customFormat="1" x14ac:dyDescent="0.25"/>
    <row r="24432" customFormat="1" x14ac:dyDescent="0.25"/>
    <row r="24433" customFormat="1" x14ac:dyDescent="0.25"/>
    <row r="24434" customFormat="1" x14ac:dyDescent="0.25"/>
    <row r="24435" customFormat="1" x14ac:dyDescent="0.25"/>
    <row r="24436" customFormat="1" x14ac:dyDescent="0.25"/>
    <row r="24437" customFormat="1" x14ac:dyDescent="0.25"/>
    <row r="24438" customFormat="1" x14ac:dyDescent="0.25"/>
    <row r="24439" customFormat="1" x14ac:dyDescent="0.25"/>
    <row r="24440" customFormat="1" x14ac:dyDescent="0.25"/>
    <row r="24441" customFormat="1" x14ac:dyDescent="0.25"/>
    <row r="24442" customFormat="1" x14ac:dyDescent="0.25"/>
    <row r="24443" customFormat="1" x14ac:dyDescent="0.25"/>
    <row r="24444" customFormat="1" x14ac:dyDescent="0.25"/>
    <row r="24445" customFormat="1" x14ac:dyDescent="0.25"/>
    <row r="24446" customFormat="1" x14ac:dyDescent="0.25"/>
    <row r="24447" customFormat="1" x14ac:dyDescent="0.25"/>
    <row r="24448" customFormat="1" x14ac:dyDescent="0.25"/>
    <row r="24449" customFormat="1" x14ac:dyDescent="0.25"/>
    <row r="24450" customFormat="1" x14ac:dyDescent="0.25"/>
    <row r="24451" customFormat="1" x14ac:dyDescent="0.25"/>
    <row r="24452" customFormat="1" x14ac:dyDescent="0.25"/>
    <row r="24453" customFormat="1" x14ac:dyDescent="0.25"/>
    <row r="24454" customFormat="1" x14ac:dyDescent="0.25"/>
    <row r="24455" customFormat="1" x14ac:dyDescent="0.25"/>
    <row r="24456" customFormat="1" x14ac:dyDescent="0.25"/>
    <row r="24457" customFormat="1" x14ac:dyDescent="0.25"/>
    <row r="24458" customFormat="1" x14ac:dyDescent="0.25"/>
    <row r="24459" customFormat="1" x14ac:dyDescent="0.25"/>
    <row r="24460" customFormat="1" x14ac:dyDescent="0.25"/>
    <row r="24461" customFormat="1" x14ac:dyDescent="0.25"/>
    <row r="24462" customFormat="1" x14ac:dyDescent="0.25"/>
    <row r="24463" customFormat="1" x14ac:dyDescent="0.25"/>
    <row r="24464" customFormat="1" x14ac:dyDescent="0.25"/>
    <row r="24465" customFormat="1" x14ac:dyDescent="0.25"/>
    <row r="24466" customFormat="1" x14ac:dyDescent="0.25"/>
    <row r="24467" customFormat="1" x14ac:dyDescent="0.25"/>
    <row r="24468" customFormat="1" x14ac:dyDescent="0.25"/>
    <row r="24469" customFormat="1" x14ac:dyDescent="0.25"/>
    <row r="24470" customFormat="1" x14ac:dyDescent="0.25"/>
    <row r="24471" customFormat="1" x14ac:dyDescent="0.25"/>
    <row r="24472" customFormat="1" x14ac:dyDescent="0.25"/>
    <row r="24473" customFormat="1" x14ac:dyDescent="0.25"/>
    <row r="24474" customFormat="1" x14ac:dyDescent="0.25"/>
    <row r="24475" customFormat="1" x14ac:dyDescent="0.25"/>
    <row r="24476" customFormat="1" x14ac:dyDescent="0.25"/>
    <row r="24477" customFormat="1" x14ac:dyDescent="0.25"/>
    <row r="24478" customFormat="1" x14ac:dyDescent="0.25"/>
    <row r="24479" customFormat="1" x14ac:dyDescent="0.25"/>
    <row r="24480" customFormat="1" x14ac:dyDescent="0.25"/>
    <row r="24481" customFormat="1" x14ac:dyDescent="0.25"/>
    <row r="24482" customFormat="1" x14ac:dyDescent="0.25"/>
    <row r="24483" customFormat="1" x14ac:dyDescent="0.25"/>
    <row r="24484" customFormat="1" x14ac:dyDescent="0.25"/>
    <row r="24485" customFormat="1" x14ac:dyDescent="0.25"/>
    <row r="24486" customFormat="1" x14ac:dyDescent="0.25"/>
    <row r="24487" customFormat="1" x14ac:dyDescent="0.25"/>
    <row r="24488" customFormat="1" x14ac:dyDescent="0.25"/>
    <row r="24489" customFormat="1" x14ac:dyDescent="0.25"/>
    <row r="24490" customFormat="1" x14ac:dyDescent="0.25"/>
    <row r="24491" customFormat="1" x14ac:dyDescent="0.25"/>
    <row r="24492" customFormat="1" x14ac:dyDescent="0.25"/>
    <row r="24493" customFormat="1" x14ac:dyDescent="0.25"/>
    <row r="24494" customFormat="1" x14ac:dyDescent="0.25"/>
    <row r="24495" customFormat="1" x14ac:dyDescent="0.25"/>
    <row r="24496" customFormat="1" x14ac:dyDescent="0.25"/>
    <row r="24497" customFormat="1" x14ac:dyDescent="0.25"/>
    <row r="24498" customFormat="1" x14ac:dyDescent="0.25"/>
    <row r="24499" customFormat="1" x14ac:dyDescent="0.25"/>
    <row r="24500" customFormat="1" x14ac:dyDescent="0.25"/>
    <row r="24501" customFormat="1" x14ac:dyDescent="0.25"/>
    <row r="24502" customFormat="1" x14ac:dyDescent="0.25"/>
    <row r="24503" customFormat="1" x14ac:dyDescent="0.25"/>
    <row r="24504" customFormat="1" x14ac:dyDescent="0.25"/>
    <row r="24505" customFormat="1" x14ac:dyDescent="0.25"/>
    <row r="24506" customFormat="1" x14ac:dyDescent="0.25"/>
    <row r="24507" customFormat="1" x14ac:dyDescent="0.25"/>
    <row r="24508" customFormat="1" x14ac:dyDescent="0.25"/>
    <row r="24509" customFormat="1" x14ac:dyDescent="0.25"/>
    <row r="24510" customFormat="1" x14ac:dyDescent="0.25"/>
    <row r="24511" customFormat="1" x14ac:dyDescent="0.25"/>
    <row r="24512" customFormat="1" x14ac:dyDescent="0.25"/>
    <row r="24513" customFormat="1" x14ac:dyDescent="0.25"/>
    <row r="24514" customFormat="1" x14ac:dyDescent="0.25"/>
    <row r="24515" customFormat="1" x14ac:dyDescent="0.25"/>
    <row r="24516" customFormat="1" x14ac:dyDescent="0.25"/>
    <row r="24517" customFormat="1" x14ac:dyDescent="0.25"/>
    <row r="24518" customFormat="1" x14ac:dyDescent="0.25"/>
    <row r="24519" customFormat="1" x14ac:dyDescent="0.25"/>
    <row r="24520" customFormat="1" x14ac:dyDescent="0.25"/>
    <row r="24521" customFormat="1" x14ac:dyDescent="0.25"/>
    <row r="24522" customFormat="1" x14ac:dyDescent="0.25"/>
    <row r="24523" customFormat="1" x14ac:dyDescent="0.25"/>
    <row r="24524" customFormat="1" x14ac:dyDescent="0.25"/>
    <row r="24525" customFormat="1" x14ac:dyDescent="0.25"/>
    <row r="24526" customFormat="1" x14ac:dyDescent="0.25"/>
    <row r="24527" customFormat="1" x14ac:dyDescent="0.25"/>
    <row r="24528" customFormat="1" x14ac:dyDescent="0.25"/>
    <row r="24529" customFormat="1" x14ac:dyDescent="0.25"/>
    <row r="24530" customFormat="1" x14ac:dyDescent="0.25"/>
    <row r="24531" customFormat="1" x14ac:dyDescent="0.25"/>
    <row r="24532" customFormat="1" x14ac:dyDescent="0.25"/>
    <row r="24533" customFormat="1" x14ac:dyDescent="0.25"/>
    <row r="24534" customFormat="1" x14ac:dyDescent="0.25"/>
    <row r="24535" customFormat="1" x14ac:dyDescent="0.25"/>
    <row r="24536" customFormat="1" x14ac:dyDescent="0.25"/>
    <row r="24537" customFormat="1" x14ac:dyDescent="0.25"/>
    <row r="24538" customFormat="1" x14ac:dyDescent="0.25"/>
    <row r="24539" customFormat="1" x14ac:dyDescent="0.25"/>
    <row r="24540" customFormat="1" x14ac:dyDescent="0.25"/>
    <row r="24541" customFormat="1" x14ac:dyDescent="0.25"/>
    <row r="24542" customFormat="1" x14ac:dyDescent="0.25"/>
    <row r="24543" customFormat="1" x14ac:dyDescent="0.25"/>
    <row r="24544" customFormat="1" x14ac:dyDescent="0.25"/>
    <row r="24545" customFormat="1" x14ac:dyDescent="0.25"/>
    <row r="24546" customFormat="1" x14ac:dyDescent="0.25"/>
    <row r="24547" customFormat="1" x14ac:dyDescent="0.25"/>
    <row r="24548" customFormat="1" x14ac:dyDescent="0.25"/>
    <row r="24549" customFormat="1" x14ac:dyDescent="0.25"/>
    <row r="24550" customFormat="1" x14ac:dyDescent="0.25"/>
    <row r="24551" customFormat="1" x14ac:dyDescent="0.25"/>
    <row r="24552" customFormat="1" x14ac:dyDescent="0.25"/>
    <row r="24553" customFormat="1" x14ac:dyDescent="0.25"/>
    <row r="24554" customFormat="1" x14ac:dyDescent="0.25"/>
    <row r="24555" customFormat="1" x14ac:dyDescent="0.25"/>
    <row r="24556" customFormat="1" x14ac:dyDescent="0.25"/>
    <row r="24557" customFormat="1" x14ac:dyDescent="0.25"/>
    <row r="24558" customFormat="1" x14ac:dyDescent="0.25"/>
    <row r="24559" customFormat="1" x14ac:dyDescent="0.25"/>
    <row r="24560" customFormat="1" x14ac:dyDescent="0.25"/>
    <row r="24561" customFormat="1" x14ac:dyDescent="0.25"/>
    <row r="24562" customFormat="1" x14ac:dyDescent="0.25"/>
    <row r="24563" customFormat="1" x14ac:dyDescent="0.25"/>
    <row r="24564" customFormat="1" x14ac:dyDescent="0.25"/>
    <row r="24565" customFormat="1" x14ac:dyDescent="0.25"/>
    <row r="24566" customFormat="1" x14ac:dyDescent="0.25"/>
    <row r="24567" customFormat="1" x14ac:dyDescent="0.25"/>
    <row r="24568" customFormat="1" x14ac:dyDescent="0.25"/>
    <row r="24569" customFormat="1" x14ac:dyDescent="0.25"/>
    <row r="24570" customFormat="1" x14ac:dyDescent="0.25"/>
    <row r="24571" customFormat="1" x14ac:dyDescent="0.25"/>
    <row r="24572" customFormat="1" x14ac:dyDescent="0.25"/>
    <row r="24573" customFormat="1" x14ac:dyDescent="0.25"/>
    <row r="24574" customFormat="1" x14ac:dyDescent="0.25"/>
    <row r="24575" customFormat="1" x14ac:dyDescent="0.25"/>
    <row r="24576" customFormat="1" x14ac:dyDescent="0.25"/>
    <row r="24577" customFormat="1" x14ac:dyDescent="0.25"/>
    <row r="24578" customFormat="1" x14ac:dyDescent="0.25"/>
    <row r="24579" customFormat="1" x14ac:dyDescent="0.25"/>
    <row r="24580" customFormat="1" x14ac:dyDescent="0.25"/>
    <row r="24581" customFormat="1" x14ac:dyDescent="0.25"/>
    <row r="24582" customFormat="1" x14ac:dyDescent="0.25"/>
    <row r="24583" customFormat="1" x14ac:dyDescent="0.25"/>
    <row r="24584" customFormat="1" x14ac:dyDescent="0.25"/>
    <row r="24585" customFormat="1" x14ac:dyDescent="0.25"/>
    <row r="24586" customFormat="1" x14ac:dyDescent="0.25"/>
    <row r="24587" customFormat="1" x14ac:dyDescent="0.25"/>
    <row r="24588" customFormat="1" x14ac:dyDescent="0.25"/>
    <row r="24589" customFormat="1" x14ac:dyDescent="0.25"/>
    <row r="24590" customFormat="1" x14ac:dyDescent="0.25"/>
    <row r="24591" customFormat="1" x14ac:dyDescent="0.25"/>
    <row r="24592" customFormat="1" x14ac:dyDescent="0.25"/>
    <row r="24593" customFormat="1" x14ac:dyDescent="0.25"/>
    <row r="24594" customFormat="1" x14ac:dyDescent="0.25"/>
    <row r="24595" customFormat="1" x14ac:dyDescent="0.25"/>
    <row r="24596" customFormat="1" x14ac:dyDescent="0.25"/>
    <row r="24597" customFormat="1" x14ac:dyDescent="0.25"/>
    <row r="24598" customFormat="1" x14ac:dyDescent="0.25"/>
    <row r="24599" customFormat="1" x14ac:dyDescent="0.25"/>
    <row r="24600" customFormat="1" x14ac:dyDescent="0.25"/>
    <row r="24601" customFormat="1" x14ac:dyDescent="0.25"/>
    <row r="24602" customFormat="1" x14ac:dyDescent="0.25"/>
    <row r="24603" customFormat="1" x14ac:dyDescent="0.25"/>
    <row r="24604" customFormat="1" x14ac:dyDescent="0.25"/>
    <row r="24605" customFormat="1" x14ac:dyDescent="0.25"/>
    <row r="24606" customFormat="1" x14ac:dyDescent="0.25"/>
    <row r="24607" customFormat="1" x14ac:dyDescent="0.25"/>
    <row r="24608" customFormat="1" x14ac:dyDescent="0.25"/>
    <row r="24609" customFormat="1" x14ac:dyDescent="0.25"/>
    <row r="24610" customFormat="1" x14ac:dyDescent="0.25"/>
    <row r="24611" customFormat="1" x14ac:dyDescent="0.25"/>
    <row r="24612" customFormat="1" x14ac:dyDescent="0.25"/>
    <row r="24613" customFormat="1" x14ac:dyDescent="0.25"/>
    <row r="24614" customFormat="1" x14ac:dyDescent="0.25"/>
    <row r="24615" customFormat="1" x14ac:dyDescent="0.25"/>
    <row r="24616" customFormat="1" x14ac:dyDescent="0.25"/>
    <row r="24617" customFormat="1" x14ac:dyDescent="0.25"/>
    <row r="24618" customFormat="1" x14ac:dyDescent="0.25"/>
    <row r="24619" customFormat="1" x14ac:dyDescent="0.25"/>
    <row r="24620" customFormat="1" x14ac:dyDescent="0.25"/>
    <row r="24621" customFormat="1" x14ac:dyDescent="0.25"/>
    <row r="24622" customFormat="1" x14ac:dyDescent="0.25"/>
    <row r="24623" customFormat="1" x14ac:dyDescent="0.25"/>
    <row r="24624" customFormat="1" x14ac:dyDescent="0.25"/>
    <row r="24625" customFormat="1" x14ac:dyDescent="0.25"/>
    <row r="24626" customFormat="1" x14ac:dyDescent="0.25"/>
    <row r="24627" customFormat="1" x14ac:dyDescent="0.25"/>
    <row r="24628" customFormat="1" x14ac:dyDescent="0.25"/>
    <row r="24629" customFormat="1" x14ac:dyDescent="0.25"/>
    <row r="24630" customFormat="1" x14ac:dyDescent="0.25"/>
    <row r="24631" customFormat="1" x14ac:dyDescent="0.25"/>
    <row r="24632" customFormat="1" x14ac:dyDescent="0.25"/>
    <row r="24633" customFormat="1" x14ac:dyDescent="0.25"/>
    <row r="24634" customFormat="1" x14ac:dyDescent="0.25"/>
    <row r="24635" customFormat="1" x14ac:dyDescent="0.25"/>
    <row r="24636" customFormat="1" x14ac:dyDescent="0.25"/>
    <row r="24637" customFormat="1" x14ac:dyDescent="0.25"/>
    <row r="24638" customFormat="1" x14ac:dyDescent="0.25"/>
    <row r="24639" customFormat="1" x14ac:dyDescent="0.25"/>
    <row r="24640" customFormat="1" x14ac:dyDescent="0.25"/>
    <row r="24641" customFormat="1" x14ac:dyDescent="0.25"/>
    <row r="24642" customFormat="1" x14ac:dyDescent="0.25"/>
    <row r="24643" customFormat="1" x14ac:dyDescent="0.25"/>
    <row r="24644" customFormat="1" x14ac:dyDescent="0.25"/>
    <row r="24645" customFormat="1" x14ac:dyDescent="0.25"/>
    <row r="24646" customFormat="1" x14ac:dyDescent="0.25"/>
    <row r="24647" customFormat="1" x14ac:dyDescent="0.25"/>
    <row r="24648" customFormat="1" x14ac:dyDescent="0.25"/>
    <row r="24649" customFormat="1" x14ac:dyDescent="0.25"/>
    <row r="24650" customFormat="1" x14ac:dyDescent="0.25"/>
    <row r="24651" customFormat="1" x14ac:dyDescent="0.25"/>
    <row r="24652" customFormat="1" x14ac:dyDescent="0.25"/>
    <row r="24653" customFormat="1" x14ac:dyDescent="0.25"/>
    <row r="24654" customFormat="1" x14ac:dyDescent="0.25"/>
    <row r="24655" customFormat="1" x14ac:dyDescent="0.25"/>
    <row r="24656" customFormat="1" x14ac:dyDescent="0.25"/>
    <row r="24657" customFormat="1" x14ac:dyDescent="0.25"/>
    <row r="24658" customFormat="1" x14ac:dyDescent="0.25"/>
    <row r="24659" customFormat="1" x14ac:dyDescent="0.25"/>
    <row r="24660" customFormat="1" x14ac:dyDescent="0.25"/>
    <row r="24661" customFormat="1" x14ac:dyDescent="0.25"/>
    <row r="24662" customFormat="1" x14ac:dyDescent="0.25"/>
    <row r="24663" customFormat="1" x14ac:dyDescent="0.25"/>
    <row r="24664" customFormat="1" x14ac:dyDescent="0.25"/>
    <row r="24665" customFormat="1" x14ac:dyDescent="0.25"/>
    <row r="24666" customFormat="1" x14ac:dyDescent="0.25"/>
    <row r="24667" customFormat="1" x14ac:dyDescent="0.25"/>
    <row r="24668" customFormat="1" x14ac:dyDescent="0.25"/>
    <row r="24669" customFormat="1" x14ac:dyDescent="0.25"/>
    <row r="24670" customFormat="1" x14ac:dyDescent="0.25"/>
    <row r="24671" customFormat="1" x14ac:dyDescent="0.25"/>
    <row r="24672" customFormat="1" x14ac:dyDescent="0.25"/>
    <row r="24673" customFormat="1" x14ac:dyDescent="0.25"/>
    <row r="24674" customFormat="1" x14ac:dyDescent="0.25"/>
    <row r="24675" customFormat="1" x14ac:dyDescent="0.25"/>
    <row r="24676" customFormat="1" x14ac:dyDescent="0.25"/>
    <row r="24677" customFormat="1" x14ac:dyDescent="0.25"/>
    <row r="24678" customFormat="1" x14ac:dyDescent="0.25"/>
    <row r="24679" customFormat="1" x14ac:dyDescent="0.25"/>
    <row r="24680" customFormat="1" x14ac:dyDescent="0.25"/>
    <row r="24681" customFormat="1" x14ac:dyDescent="0.25"/>
    <row r="24682" customFormat="1" x14ac:dyDescent="0.25"/>
    <row r="24683" customFormat="1" x14ac:dyDescent="0.25"/>
    <row r="24684" customFormat="1" x14ac:dyDescent="0.25"/>
    <row r="24685" customFormat="1" x14ac:dyDescent="0.25"/>
    <row r="24686" customFormat="1" x14ac:dyDescent="0.25"/>
    <row r="24687" customFormat="1" x14ac:dyDescent="0.25"/>
    <row r="24688" customFormat="1" x14ac:dyDescent="0.25"/>
    <row r="24689" customFormat="1" x14ac:dyDescent="0.25"/>
    <row r="24690" customFormat="1" x14ac:dyDescent="0.25"/>
    <row r="24691" customFormat="1" x14ac:dyDescent="0.25"/>
    <row r="24692" customFormat="1" x14ac:dyDescent="0.25"/>
    <row r="24693" customFormat="1" x14ac:dyDescent="0.25"/>
    <row r="24694" customFormat="1" x14ac:dyDescent="0.25"/>
    <row r="24695" customFormat="1" x14ac:dyDescent="0.25"/>
    <row r="24696" customFormat="1" x14ac:dyDescent="0.25"/>
    <row r="24697" customFormat="1" x14ac:dyDescent="0.25"/>
    <row r="24698" customFormat="1" x14ac:dyDescent="0.25"/>
    <row r="24699" customFormat="1" x14ac:dyDescent="0.25"/>
    <row r="24700" customFormat="1" x14ac:dyDescent="0.25"/>
    <row r="24701" customFormat="1" x14ac:dyDescent="0.25"/>
    <row r="24702" customFormat="1" x14ac:dyDescent="0.25"/>
    <row r="24703" customFormat="1" x14ac:dyDescent="0.25"/>
    <row r="24704" customFormat="1" x14ac:dyDescent="0.25"/>
    <row r="24705" customFormat="1" x14ac:dyDescent="0.25"/>
    <row r="24706" customFormat="1" x14ac:dyDescent="0.25"/>
    <row r="24707" customFormat="1" x14ac:dyDescent="0.25"/>
    <row r="24708" customFormat="1" x14ac:dyDescent="0.25"/>
    <row r="24709" customFormat="1" x14ac:dyDescent="0.25"/>
    <row r="24710" customFormat="1" x14ac:dyDescent="0.25"/>
    <row r="24711" customFormat="1" x14ac:dyDescent="0.25"/>
    <row r="24712" customFormat="1" x14ac:dyDescent="0.25"/>
    <row r="24713" customFormat="1" x14ac:dyDescent="0.25"/>
    <row r="24714" customFormat="1" x14ac:dyDescent="0.25"/>
    <row r="24715" customFormat="1" x14ac:dyDescent="0.25"/>
    <row r="24716" customFormat="1" x14ac:dyDescent="0.25"/>
    <row r="24717" customFormat="1" x14ac:dyDescent="0.25"/>
    <row r="24718" customFormat="1" x14ac:dyDescent="0.25"/>
    <row r="24719" customFormat="1" x14ac:dyDescent="0.25"/>
    <row r="24720" customFormat="1" x14ac:dyDescent="0.25"/>
    <row r="24721" customFormat="1" x14ac:dyDescent="0.25"/>
    <row r="24722" customFormat="1" x14ac:dyDescent="0.25"/>
    <row r="24723" customFormat="1" x14ac:dyDescent="0.25"/>
    <row r="24724" customFormat="1" x14ac:dyDescent="0.25"/>
    <row r="24725" customFormat="1" x14ac:dyDescent="0.25"/>
    <row r="24726" customFormat="1" x14ac:dyDescent="0.25"/>
    <row r="24727" customFormat="1" x14ac:dyDescent="0.25"/>
    <row r="24728" customFormat="1" x14ac:dyDescent="0.25"/>
    <row r="24729" customFormat="1" x14ac:dyDescent="0.25"/>
    <row r="24730" customFormat="1" x14ac:dyDescent="0.25"/>
    <row r="24731" customFormat="1" x14ac:dyDescent="0.25"/>
    <row r="24732" customFormat="1" x14ac:dyDescent="0.25"/>
    <row r="24733" customFormat="1" x14ac:dyDescent="0.25"/>
    <row r="24734" customFormat="1" x14ac:dyDescent="0.25"/>
    <row r="24735" customFormat="1" x14ac:dyDescent="0.25"/>
    <row r="24736" customFormat="1" x14ac:dyDescent="0.25"/>
    <row r="24737" customFormat="1" x14ac:dyDescent="0.25"/>
    <row r="24738" customFormat="1" x14ac:dyDescent="0.25"/>
    <row r="24739" customFormat="1" x14ac:dyDescent="0.25"/>
    <row r="24740" customFormat="1" x14ac:dyDescent="0.25"/>
    <row r="24741" customFormat="1" x14ac:dyDescent="0.25"/>
    <row r="24742" customFormat="1" x14ac:dyDescent="0.25"/>
    <row r="24743" customFormat="1" x14ac:dyDescent="0.25"/>
    <row r="24744" customFormat="1" x14ac:dyDescent="0.25"/>
    <row r="24745" customFormat="1" x14ac:dyDescent="0.25"/>
    <row r="24746" customFormat="1" x14ac:dyDescent="0.25"/>
    <row r="24747" customFormat="1" x14ac:dyDescent="0.25"/>
    <row r="24748" customFormat="1" x14ac:dyDescent="0.25"/>
    <row r="24749" customFormat="1" x14ac:dyDescent="0.25"/>
    <row r="24750" customFormat="1" x14ac:dyDescent="0.25"/>
    <row r="24751" customFormat="1" x14ac:dyDescent="0.25"/>
    <row r="24752" customFormat="1" x14ac:dyDescent="0.25"/>
    <row r="24753" customFormat="1" x14ac:dyDescent="0.25"/>
    <row r="24754" customFormat="1" x14ac:dyDescent="0.25"/>
    <row r="24755" customFormat="1" x14ac:dyDescent="0.25"/>
    <row r="24756" customFormat="1" x14ac:dyDescent="0.25"/>
    <row r="24757" customFormat="1" x14ac:dyDescent="0.25"/>
    <row r="24758" customFormat="1" x14ac:dyDescent="0.25"/>
    <row r="24759" customFormat="1" x14ac:dyDescent="0.25"/>
    <row r="24760" customFormat="1" x14ac:dyDescent="0.25"/>
    <row r="24761" customFormat="1" x14ac:dyDescent="0.25"/>
    <row r="24762" customFormat="1" x14ac:dyDescent="0.25"/>
    <row r="24763" customFormat="1" x14ac:dyDescent="0.25"/>
    <row r="24764" customFormat="1" x14ac:dyDescent="0.25"/>
    <row r="24765" customFormat="1" x14ac:dyDescent="0.25"/>
    <row r="24766" customFormat="1" x14ac:dyDescent="0.25"/>
    <row r="24767" customFormat="1" x14ac:dyDescent="0.25"/>
    <row r="24768" customFormat="1" x14ac:dyDescent="0.25"/>
    <row r="24769" customFormat="1" x14ac:dyDescent="0.25"/>
    <row r="24770" customFormat="1" x14ac:dyDescent="0.25"/>
    <row r="24771" customFormat="1" x14ac:dyDescent="0.25"/>
    <row r="24772" customFormat="1" x14ac:dyDescent="0.25"/>
    <row r="24773" customFormat="1" x14ac:dyDescent="0.25"/>
    <row r="24774" customFormat="1" x14ac:dyDescent="0.25"/>
    <row r="24775" customFormat="1" x14ac:dyDescent="0.25"/>
    <row r="24776" customFormat="1" x14ac:dyDescent="0.25"/>
    <row r="24777" customFormat="1" x14ac:dyDescent="0.25"/>
    <row r="24778" customFormat="1" x14ac:dyDescent="0.25"/>
    <row r="24779" customFormat="1" x14ac:dyDescent="0.25"/>
    <row r="24780" customFormat="1" x14ac:dyDescent="0.25"/>
    <row r="24781" customFormat="1" x14ac:dyDescent="0.25"/>
    <row r="24782" customFormat="1" x14ac:dyDescent="0.25"/>
    <row r="24783" customFormat="1" x14ac:dyDescent="0.25"/>
    <row r="24784" customFormat="1" x14ac:dyDescent="0.25"/>
    <row r="24785" customFormat="1" x14ac:dyDescent="0.25"/>
    <row r="24786" customFormat="1" x14ac:dyDescent="0.25"/>
    <row r="24787" customFormat="1" x14ac:dyDescent="0.25"/>
    <row r="24788" customFormat="1" x14ac:dyDescent="0.25"/>
    <row r="24789" customFormat="1" x14ac:dyDescent="0.25"/>
    <row r="24790" customFormat="1" x14ac:dyDescent="0.25"/>
    <row r="24791" customFormat="1" x14ac:dyDescent="0.25"/>
    <row r="24792" customFormat="1" x14ac:dyDescent="0.25"/>
    <row r="24793" customFormat="1" x14ac:dyDescent="0.25"/>
    <row r="24794" customFormat="1" x14ac:dyDescent="0.25"/>
    <row r="24795" customFormat="1" x14ac:dyDescent="0.25"/>
    <row r="24796" customFormat="1" x14ac:dyDescent="0.25"/>
    <row r="24797" customFormat="1" x14ac:dyDescent="0.25"/>
    <row r="24798" customFormat="1" x14ac:dyDescent="0.25"/>
    <row r="24799" customFormat="1" x14ac:dyDescent="0.25"/>
    <row r="24800" customFormat="1" x14ac:dyDescent="0.25"/>
    <row r="24801" customFormat="1" x14ac:dyDescent="0.25"/>
    <row r="24802" customFormat="1" x14ac:dyDescent="0.25"/>
    <row r="24803" customFormat="1" x14ac:dyDescent="0.25"/>
    <row r="24804" customFormat="1" x14ac:dyDescent="0.25"/>
    <row r="24805" customFormat="1" x14ac:dyDescent="0.25"/>
    <row r="24806" customFormat="1" x14ac:dyDescent="0.25"/>
    <row r="24807" customFormat="1" x14ac:dyDescent="0.25"/>
    <row r="24808" customFormat="1" x14ac:dyDescent="0.25"/>
    <row r="24809" customFormat="1" x14ac:dyDescent="0.25"/>
    <row r="24810" customFormat="1" x14ac:dyDescent="0.25"/>
    <row r="24811" customFormat="1" x14ac:dyDescent="0.25"/>
    <row r="24812" customFormat="1" x14ac:dyDescent="0.25"/>
    <row r="24813" customFormat="1" x14ac:dyDescent="0.25"/>
    <row r="24814" customFormat="1" x14ac:dyDescent="0.25"/>
    <row r="24815" customFormat="1" x14ac:dyDescent="0.25"/>
    <row r="24816" customFormat="1" x14ac:dyDescent="0.25"/>
    <row r="24817" customFormat="1" x14ac:dyDescent="0.25"/>
    <row r="24818" customFormat="1" x14ac:dyDescent="0.25"/>
    <row r="24819" customFormat="1" x14ac:dyDescent="0.25"/>
    <row r="24820" customFormat="1" x14ac:dyDescent="0.25"/>
    <row r="24821" customFormat="1" x14ac:dyDescent="0.25"/>
    <row r="24822" customFormat="1" x14ac:dyDescent="0.25"/>
    <row r="24823" customFormat="1" x14ac:dyDescent="0.25"/>
    <row r="24824" customFormat="1" x14ac:dyDescent="0.25"/>
    <row r="24825" customFormat="1" x14ac:dyDescent="0.25"/>
    <row r="24826" customFormat="1" x14ac:dyDescent="0.25"/>
    <row r="24827" customFormat="1" x14ac:dyDescent="0.25"/>
    <row r="24828" customFormat="1" x14ac:dyDescent="0.25"/>
    <row r="24829" customFormat="1" x14ac:dyDescent="0.25"/>
    <row r="24830" customFormat="1" x14ac:dyDescent="0.25"/>
    <row r="24831" customFormat="1" x14ac:dyDescent="0.25"/>
    <row r="24832" customFormat="1" x14ac:dyDescent="0.25"/>
    <row r="24833" customFormat="1" x14ac:dyDescent="0.25"/>
    <row r="24834" customFormat="1" x14ac:dyDescent="0.25"/>
    <row r="24835" customFormat="1" x14ac:dyDescent="0.25"/>
    <row r="24836" customFormat="1" x14ac:dyDescent="0.25"/>
    <row r="24837" customFormat="1" x14ac:dyDescent="0.25"/>
    <row r="24838" customFormat="1" x14ac:dyDescent="0.25"/>
    <row r="24839" customFormat="1" x14ac:dyDescent="0.25"/>
    <row r="24840" customFormat="1" x14ac:dyDescent="0.25"/>
    <row r="24841" customFormat="1" x14ac:dyDescent="0.25"/>
    <row r="24842" customFormat="1" x14ac:dyDescent="0.25"/>
    <row r="24843" customFormat="1" x14ac:dyDescent="0.25"/>
    <row r="24844" customFormat="1" x14ac:dyDescent="0.25"/>
    <row r="24845" customFormat="1" x14ac:dyDescent="0.25"/>
    <row r="24846" customFormat="1" x14ac:dyDescent="0.25"/>
    <row r="24847" customFormat="1" x14ac:dyDescent="0.25"/>
    <row r="24848" customFormat="1" x14ac:dyDescent="0.25"/>
    <row r="24849" customFormat="1" x14ac:dyDescent="0.25"/>
    <row r="24850" customFormat="1" x14ac:dyDescent="0.25"/>
    <row r="24851" customFormat="1" x14ac:dyDescent="0.25"/>
    <row r="24852" customFormat="1" x14ac:dyDescent="0.25"/>
    <row r="24853" customFormat="1" x14ac:dyDescent="0.25"/>
    <row r="24854" customFormat="1" x14ac:dyDescent="0.25"/>
    <row r="24855" customFormat="1" x14ac:dyDescent="0.25"/>
    <row r="24856" customFormat="1" x14ac:dyDescent="0.25"/>
    <row r="24857" customFormat="1" x14ac:dyDescent="0.25"/>
    <row r="24858" customFormat="1" x14ac:dyDescent="0.25"/>
    <row r="24859" customFormat="1" x14ac:dyDescent="0.25"/>
    <row r="24860" customFormat="1" x14ac:dyDescent="0.25"/>
    <row r="24861" customFormat="1" x14ac:dyDescent="0.25"/>
    <row r="24862" customFormat="1" x14ac:dyDescent="0.25"/>
    <row r="24863" customFormat="1" x14ac:dyDescent="0.25"/>
    <row r="24864" customFormat="1" x14ac:dyDescent="0.25"/>
    <row r="24865" customFormat="1" x14ac:dyDescent="0.25"/>
    <row r="24866" customFormat="1" x14ac:dyDescent="0.25"/>
    <row r="24867" customFormat="1" x14ac:dyDescent="0.25"/>
    <row r="24868" customFormat="1" x14ac:dyDescent="0.25"/>
    <row r="24869" customFormat="1" x14ac:dyDescent="0.25"/>
    <row r="24870" customFormat="1" x14ac:dyDescent="0.25"/>
    <row r="24871" customFormat="1" x14ac:dyDescent="0.25"/>
    <row r="24872" customFormat="1" x14ac:dyDescent="0.25"/>
    <row r="24873" customFormat="1" x14ac:dyDescent="0.25"/>
    <row r="24874" customFormat="1" x14ac:dyDescent="0.25"/>
    <row r="24875" customFormat="1" x14ac:dyDescent="0.25"/>
    <row r="24876" customFormat="1" x14ac:dyDescent="0.25"/>
    <row r="24877" customFormat="1" x14ac:dyDescent="0.25"/>
    <row r="24878" customFormat="1" x14ac:dyDescent="0.25"/>
    <row r="24879" customFormat="1" x14ac:dyDescent="0.25"/>
    <row r="24880" customFormat="1" x14ac:dyDescent="0.25"/>
    <row r="24881" customFormat="1" x14ac:dyDescent="0.25"/>
    <row r="24882" customFormat="1" x14ac:dyDescent="0.25"/>
    <row r="24883" customFormat="1" x14ac:dyDescent="0.25"/>
    <row r="24884" customFormat="1" x14ac:dyDescent="0.25"/>
    <row r="24885" customFormat="1" x14ac:dyDescent="0.25"/>
    <row r="24886" customFormat="1" x14ac:dyDescent="0.25"/>
    <row r="24887" customFormat="1" x14ac:dyDescent="0.25"/>
    <row r="24888" customFormat="1" x14ac:dyDescent="0.25"/>
    <row r="24889" customFormat="1" x14ac:dyDescent="0.25"/>
    <row r="24890" customFormat="1" x14ac:dyDescent="0.25"/>
    <row r="24891" customFormat="1" x14ac:dyDescent="0.25"/>
    <row r="24892" customFormat="1" x14ac:dyDescent="0.25"/>
    <row r="24893" customFormat="1" x14ac:dyDescent="0.25"/>
    <row r="24894" customFormat="1" x14ac:dyDescent="0.25"/>
    <row r="24895" customFormat="1" x14ac:dyDescent="0.25"/>
    <row r="24896" customFormat="1" x14ac:dyDescent="0.25"/>
    <row r="24897" customFormat="1" x14ac:dyDescent="0.25"/>
    <row r="24898" customFormat="1" x14ac:dyDescent="0.25"/>
    <row r="24899" customFormat="1" x14ac:dyDescent="0.25"/>
    <row r="24900" customFormat="1" x14ac:dyDescent="0.25"/>
    <row r="24901" customFormat="1" x14ac:dyDescent="0.25"/>
    <row r="24902" customFormat="1" x14ac:dyDescent="0.25"/>
    <row r="24903" customFormat="1" x14ac:dyDescent="0.25"/>
    <row r="24904" customFormat="1" x14ac:dyDescent="0.25"/>
    <row r="24905" customFormat="1" x14ac:dyDescent="0.25"/>
    <row r="24906" customFormat="1" x14ac:dyDescent="0.25"/>
    <row r="24907" customFormat="1" x14ac:dyDescent="0.25"/>
    <row r="24908" customFormat="1" x14ac:dyDescent="0.25"/>
    <row r="24909" customFormat="1" x14ac:dyDescent="0.25"/>
    <row r="24910" customFormat="1" x14ac:dyDescent="0.25"/>
    <row r="24911" customFormat="1" x14ac:dyDescent="0.25"/>
    <row r="24912" customFormat="1" x14ac:dyDescent="0.25"/>
    <row r="24913" customFormat="1" x14ac:dyDescent="0.25"/>
    <row r="24914" customFormat="1" x14ac:dyDescent="0.25"/>
    <row r="24915" customFormat="1" x14ac:dyDescent="0.25"/>
    <row r="24916" customFormat="1" x14ac:dyDescent="0.25"/>
    <row r="24917" customFormat="1" x14ac:dyDescent="0.25"/>
    <row r="24918" customFormat="1" x14ac:dyDescent="0.25"/>
    <row r="24919" customFormat="1" x14ac:dyDescent="0.25"/>
    <row r="24920" customFormat="1" x14ac:dyDescent="0.25"/>
    <row r="24921" customFormat="1" x14ac:dyDescent="0.25"/>
    <row r="24922" customFormat="1" x14ac:dyDescent="0.25"/>
    <row r="24923" customFormat="1" x14ac:dyDescent="0.25"/>
    <row r="24924" customFormat="1" x14ac:dyDescent="0.25"/>
    <row r="24925" customFormat="1" x14ac:dyDescent="0.25"/>
    <row r="24926" customFormat="1" x14ac:dyDescent="0.25"/>
    <row r="24927" customFormat="1" x14ac:dyDescent="0.25"/>
    <row r="24928" customFormat="1" x14ac:dyDescent="0.25"/>
    <row r="24929" customFormat="1" x14ac:dyDescent="0.25"/>
    <row r="24930" customFormat="1" x14ac:dyDescent="0.25"/>
    <row r="24931" customFormat="1" x14ac:dyDescent="0.25"/>
    <row r="24932" customFormat="1" x14ac:dyDescent="0.25"/>
    <row r="24933" customFormat="1" x14ac:dyDescent="0.25"/>
    <row r="24934" customFormat="1" x14ac:dyDescent="0.25"/>
    <row r="24935" customFormat="1" x14ac:dyDescent="0.25"/>
    <row r="24936" customFormat="1" x14ac:dyDescent="0.25"/>
    <row r="24937" customFormat="1" x14ac:dyDescent="0.25"/>
    <row r="24938" customFormat="1" x14ac:dyDescent="0.25"/>
    <row r="24939" customFormat="1" x14ac:dyDescent="0.25"/>
    <row r="24940" customFormat="1" x14ac:dyDescent="0.25"/>
    <row r="24941" customFormat="1" x14ac:dyDescent="0.25"/>
    <row r="24942" customFormat="1" x14ac:dyDescent="0.25"/>
    <row r="24943" customFormat="1" x14ac:dyDescent="0.25"/>
    <row r="24944" customFormat="1" x14ac:dyDescent="0.25"/>
    <row r="24945" customFormat="1" x14ac:dyDescent="0.25"/>
    <row r="24946" customFormat="1" x14ac:dyDescent="0.25"/>
    <row r="24947" customFormat="1" x14ac:dyDescent="0.25"/>
    <row r="24948" customFormat="1" x14ac:dyDescent="0.25"/>
    <row r="24949" customFormat="1" x14ac:dyDescent="0.25"/>
    <row r="24950" customFormat="1" x14ac:dyDescent="0.25"/>
    <row r="24951" customFormat="1" x14ac:dyDescent="0.25"/>
    <row r="24952" customFormat="1" x14ac:dyDescent="0.25"/>
    <row r="24953" customFormat="1" x14ac:dyDescent="0.25"/>
    <row r="24954" customFormat="1" x14ac:dyDescent="0.25"/>
    <row r="24955" customFormat="1" x14ac:dyDescent="0.25"/>
    <row r="24956" customFormat="1" x14ac:dyDescent="0.25"/>
    <row r="24957" customFormat="1" x14ac:dyDescent="0.25"/>
    <row r="24958" customFormat="1" x14ac:dyDescent="0.25"/>
    <row r="24959" customFormat="1" x14ac:dyDescent="0.25"/>
    <row r="24960" customFormat="1" x14ac:dyDescent="0.25"/>
    <row r="24961" customFormat="1" x14ac:dyDescent="0.25"/>
    <row r="24962" customFormat="1" x14ac:dyDescent="0.25"/>
    <row r="24963" customFormat="1" x14ac:dyDescent="0.25"/>
    <row r="24964" customFormat="1" x14ac:dyDescent="0.25"/>
    <row r="24965" customFormat="1" x14ac:dyDescent="0.25"/>
    <row r="24966" customFormat="1" x14ac:dyDescent="0.25"/>
    <row r="24967" customFormat="1" x14ac:dyDescent="0.25"/>
    <row r="24968" customFormat="1" x14ac:dyDescent="0.25"/>
    <row r="24969" customFormat="1" x14ac:dyDescent="0.25"/>
    <row r="24970" customFormat="1" x14ac:dyDescent="0.25"/>
    <row r="24971" customFormat="1" x14ac:dyDescent="0.25"/>
    <row r="24972" customFormat="1" x14ac:dyDescent="0.25"/>
    <row r="24973" customFormat="1" x14ac:dyDescent="0.25"/>
    <row r="24974" customFormat="1" x14ac:dyDescent="0.25"/>
    <row r="24975" customFormat="1" x14ac:dyDescent="0.25"/>
    <row r="24976" customFormat="1" x14ac:dyDescent="0.25"/>
    <row r="24977" customFormat="1" x14ac:dyDescent="0.25"/>
    <row r="24978" customFormat="1" x14ac:dyDescent="0.25"/>
    <row r="24979" customFormat="1" x14ac:dyDescent="0.25"/>
    <row r="24980" customFormat="1" x14ac:dyDescent="0.25"/>
    <row r="24981" customFormat="1" x14ac:dyDescent="0.25"/>
    <row r="24982" customFormat="1" x14ac:dyDescent="0.25"/>
    <row r="24983" customFormat="1" x14ac:dyDescent="0.25"/>
    <row r="24984" customFormat="1" x14ac:dyDescent="0.25"/>
    <row r="24985" customFormat="1" x14ac:dyDescent="0.25"/>
    <row r="24986" customFormat="1" x14ac:dyDescent="0.25"/>
    <row r="24987" customFormat="1" x14ac:dyDescent="0.25"/>
    <row r="24988" customFormat="1" x14ac:dyDescent="0.25"/>
    <row r="24989" customFormat="1" x14ac:dyDescent="0.25"/>
    <row r="24990" customFormat="1" x14ac:dyDescent="0.25"/>
    <row r="24991" customFormat="1" x14ac:dyDescent="0.25"/>
    <row r="24992" customFormat="1" x14ac:dyDescent="0.25"/>
    <row r="24993" customFormat="1" x14ac:dyDescent="0.25"/>
    <row r="24994" customFormat="1" x14ac:dyDescent="0.25"/>
    <row r="24995" customFormat="1" x14ac:dyDescent="0.25"/>
    <row r="24996" customFormat="1" x14ac:dyDescent="0.25"/>
    <row r="24997" customFormat="1" x14ac:dyDescent="0.25"/>
    <row r="24998" customFormat="1" x14ac:dyDescent="0.25"/>
    <row r="24999" customFormat="1" x14ac:dyDescent="0.25"/>
    <row r="25000" customFormat="1" x14ac:dyDescent="0.25"/>
    <row r="25001" customFormat="1" x14ac:dyDescent="0.25"/>
    <row r="25002" customFormat="1" x14ac:dyDescent="0.25"/>
    <row r="25003" customFormat="1" x14ac:dyDescent="0.25"/>
    <row r="25004" customFormat="1" x14ac:dyDescent="0.25"/>
    <row r="25005" customFormat="1" x14ac:dyDescent="0.25"/>
    <row r="25006" customFormat="1" x14ac:dyDescent="0.25"/>
    <row r="25007" customFormat="1" x14ac:dyDescent="0.25"/>
    <row r="25008" customFormat="1" x14ac:dyDescent="0.25"/>
    <row r="25009" customFormat="1" x14ac:dyDescent="0.25"/>
    <row r="25010" customFormat="1" x14ac:dyDescent="0.25"/>
    <row r="25011" customFormat="1" x14ac:dyDescent="0.25"/>
    <row r="25012" customFormat="1" x14ac:dyDescent="0.25"/>
    <row r="25013" customFormat="1" x14ac:dyDescent="0.25"/>
    <row r="25014" customFormat="1" x14ac:dyDescent="0.25"/>
    <row r="25015" customFormat="1" x14ac:dyDescent="0.25"/>
    <row r="25016" customFormat="1" x14ac:dyDescent="0.25"/>
    <row r="25017" customFormat="1" x14ac:dyDescent="0.25"/>
    <row r="25018" customFormat="1" x14ac:dyDescent="0.25"/>
    <row r="25019" customFormat="1" x14ac:dyDescent="0.25"/>
    <row r="25020" customFormat="1" x14ac:dyDescent="0.25"/>
    <row r="25021" customFormat="1" x14ac:dyDescent="0.25"/>
    <row r="25022" customFormat="1" x14ac:dyDescent="0.25"/>
    <row r="25023" customFormat="1" x14ac:dyDescent="0.25"/>
    <row r="25024" customFormat="1" x14ac:dyDescent="0.25"/>
    <row r="25025" customFormat="1" x14ac:dyDescent="0.25"/>
    <row r="25026" customFormat="1" x14ac:dyDescent="0.25"/>
    <row r="25027" customFormat="1" x14ac:dyDescent="0.25"/>
    <row r="25028" customFormat="1" x14ac:dyDescent="0.25"/>
    <row r="25029" customFormat="1" x14ac:dyDescent="0.25"/>
    <row r="25030" customFormat="1" x14ac:dyDescent="0.25"/>
    <row r="25031" customFormat="1" x14ac:dyDescent="0.25"/>
    <row r="25032" customFormat="1" x14ac:dyDescent="0.25"/>
    <row r="25033" customFormat="1" x14ac:dyDescent="0.25"/>
    <row r="25034" customFormat="1" x14ac:dyDescent="0.25"/>
    <row r="25035" customFormat="1" x14ac:dyDescent="0.25"/>
    <row r="25036" customFormat="1" x14ac:dyDescent="0.25"/>
    <row r="25037" customFormat="1" x14ac:dyDescent="0.25"/>
    <row r="25038" customFormat="1" x14ac:dyDescent="0.25"/>
    <row r="25039" customFormat="1" x14ac:dyDescent="0.25"/>
    <row r="25040" customFormat="1" x14ac:dyDescent="0.25"/>
    <row r="25041" customFormat="1" x14ac:dyDescent="0.25"/>
    <row r="25042" customFormat="1" x14ac:dyDescent="0.25"/>
    <row r="25043" customFormat="1" x14ac:dyDescent="0.25"/>
    <row r="25044" customFormat="1" x14ac:dyDescent="0.25"/>
    <row r="25045" customFormat="1" x14ac:dyDescent="0.25"/>
    <row r="25046" customFormat="1" x14ac:dyDescent="0.25"/>
    <row r="25047" customFormat="1" x14ac:dyDescent="0.25"/>
    <row r="25048" customFormat="1" x14ac:dyDescent="0.25"/>
    <row r="25049" customFormat="1" x14ac:dyDescent="0.25"/>
    <row r="25050" customFormat="1" x14ac:dyDescent="0.25"/>
    <row r="25051" customFormat="1" x14ac:dyDescent="0.25"/>
    <row r="25052" customFormat="1" x14ac:dyDescent="0.25"/>
    <row r="25053" customFormat="1" x14ac:dyDescent="0.25"/>
    <row r="25054" customFormat="1" x14ac:dyDescent="0.25"/>
    <row r="25055" customFormat="1" x14ac:dyDescent="0.25"/>
    <row r="25056" customFormat="1" x14ac:dyDescent="0.25"/>
    <row r="25057" customFormat="1" x14ac:dyDescent="0.25"/>
    <row r="25058" customFormat="1" x14ac:dyDescent="0.25"/>
    <row r="25059" customFormat="1" x14ac:dyDescent="0.25"/>
    <row r="25060" customFormat="1" x14ac:dyDescent="0.25"/>
    <row r="25061" customFormat="1" x14ac:dyDescent="0.25"/>
    <row r="25062" customFormat="1" x14ac:dyDescent="0.25"/>
    <row r="25063" customFormat="1" x14ac:dyDescent="0.25"/>
    <row r="25064" customFormat="1" x14ac:dyDescent="0.25"/>
    <row r="25065" customFormat="1" x14ac:dyDescent="0.25"/>
    <row r="25066" customFormat="1" x14ac:dyDescent="0.25"/>
    <row r="25067" customFormat="1" x14ac:dyDescent="0.25"/>
    <row r="25068" customFormat="1" x14ac:dyDescent="0.25"/>
    <row r="25069" customFormat="1" x14ac:dyDescent="0.25"/>
    <row r="25070" customFormat="1" x14ac:dyDescent="0.25"/>
    <row r="25071" customFormat="1" x14ac:dyDescent="0.25"/>
    <row r="25072" customFormat="1" x14ac:dyDescent="0.25"/>
    <row r="25073" customFormat="1" x14ac:dyDescent="0.25"/>
    <row r="25074" customFormat="1" x14ac:dyDescent="0.25"/>
    <row r="25075" customFormat="1" x14ac:dyDescent="0.25"/>
    <row r="25076" customFormat="1" x14ac:dyDescent="0.25"/>
    <row r="25077" customFormat="1" x14ac:dyDescent="0.25"/>
    <row r="25078" customFormat="1" x14ac:dyDescent="0.25"/>
    <row r="25079" customFormat="1" x14ac:dyDescent="0.25"/>
    <row r="25080" customFormat="1" x14ac:dyDescent="0.25"/>
    <row r="25081" customFormat="1" x14ac:dyDescent="0.25"/>
    <row r="25082" customFormat="1" x14ac:dyDescent="0.25"/>
    <row r="25083" customFormat="1" x14ac:dyDescent="0.25"/>
    <row r="25084" customFormat="1" x14ac:dyDescent="0.25"/>
    <row r="25085" customFormat="1" x14ac:dyDescent="0.25"/>
    <row r="25086" customFormat="1" x14ac:dyDescent="0.25"/>
    <row r="25087" customFormat="1" x14ac:dyDescent="0.25"/>
    <row r="25088" customFormat="1" x14ac:dyDescent="0.25"/>
    <row r="25089" customFormat="1" x14ac:dyDescent="0.25"/>
    <row r="25090" customFormat="1" x14ac:dyDescent="0.25"/>
    <row r="25091" customFormat="1" x14ac:dyDescent="0.25"/>
    <row r="25092" customFormat="1" x14ac:dyDescent="0.25"/>
    <row r="25093" customFormat="1" x14ac:dyDescent="0.25"/>
    <row r="25094" customFormat="1" x14ac:dyDescent="0.25"/>
    <row r="25095" customFormat="1" x14ac:dyDescent="0.25"/>
    <row r="25096" customFormat="1" x14ac:dyDescent="0.25"/>
    <row r="25097" customFormat="1" x14ac:dyDescent="0.25"/>
    <row r="25098" customFormat="1" x14ac:dyDescent="0.25"/>
    <row r="25099" customFormat="1" x14ac:dyDescent="0.25"/>
    <row r="25100" customFormat="1" x14ac:dyDescent="0.25"/>
    <row r="25101" customFormat="1" x14ac:dyDescent="0.25"/>
    <row r="25102" customFormat="1" x14ac:dyDescent="0.25"/>
    <row r="25103" customFormat="1" x14ac:dyDescent="0.25"/>
    <row r="25104" customFormat="1" x14ac:dyDescent="0.25"/>
    <row r="25105" customFormat="1" x14ac:dyDescent="0.25"/>
    <row r="25106" customFormat="1" x14ac:dyDescent="0.25"/>
    <row r="25107" customFormat="1" x14ac:dyDescent="0.25"/>
    <row r="25108" customFormat="1" x14ac:dyDescent="0.25"/>
    <row r="25109" customFormat="1" x14ac:dyDescent="0.25"/>
    <row r="25110" customFormat="1" x14ac:dyDescent="0.25"/>
    <row r="25111" customFormat="1" x14ac:dyDescent="0.25"/>
    <row r="25112" customFormat="1" x14ac:dyDescent="0.25"/>
    <row r="25113" customFormat="1" x14ac:dyDescent="0.25"/>
    <row r="25114" customFormat="1" x14ac:dyDescent="0.25"/>
    <row r="25115" customFormat="1" x14ac:dyDescent="0.25"/>
    <row r="25116" customFormat="1" x14ac:dyDescent="0.25"/>
    <row r="25117" customFormat="1" x14ac:dyDescent="0.25"/>
    <row r="25118" customFormat="1" x14ac:dyDescent="0.25"/>
    <row r="25119" customFormat="1" x14ac:dyDescent="0.25"/>
    <row r="25120" customFormat="1" x14ac:dyDescent="0.25"/>
    <row r="25121" customFormat="1" x14ac:dyDescent="0.25"/>
    <row r="25122" customFormat="1" x14ac:dyDescent="0.25"/>
    <row r="25123" customFormat="1" x14ac:dyDescent="0.25"/>
    <row r="25124" customFormat="1" x14ac:dyDescent="0.25"/>
    <row r="25125" customFormat="1" x14ac:dyDescent="0.25"/>
    <row r="25126" customFormat="1" x14ac:dyDescent="0.25"/>
    <row r="25127" customFormat="1" x14ac:dyDescent="0.25"/>
    <row r="25128" customFormat="1" x14ac:dyDescent="0.25"/>
    <row r="25129" customFormat="1" x14ac:dyDescent="0.25"/>
    <row r="25130" customFormat="1" x14ac:dyDescent="0.25"/>
    <row r="25131" customFormat="1" x14ac:dyDescent="0.25"/>
    <row r="25132" customFormat="1" x14ac:dyDescent="0.25"/>
    <row r="25133" customFormat="1" x14ac:dyDescent="0.25"/>
    <row r="25134" customFormat="1" x14ac:dyDescent="0.25"/>
    <row r="25135" customFormat="1" x14ac:dyDescent="0.25"/>
    <row r="25136" customFormat="1" x14ac:dyDescent="0.25"/>
    <row r="25137" customFormat="1" x14ac:dyDescent="0.25"/>
    <row r="25138" customFormat="1" x14ac:dyDescent="0.25"/>
    <row r="25139" customFormat="1" x14ac:dyDescent="0.25"/>
    <row r="25140" customFormat="1" x14ac:dyDescent="0.25"/>
    <row r="25141" customFormat="1" x14ac:dyDescent="0.25"/>
    <row r="25142" customFormat="1" x14ac:dyDescent="0.25"/>
    <row r="25143" customFormat="1" x14ac:dyDescent="0.25"/>
    <row r="25144" customFormat="1" x14ac:dyDescent="0.25"/>
    <row r="25145" customFormat="1" x14ac:dyDescent="0.25"/>
    <row r="25146" customFormat="1" x14ac:dyDescent="0.25"/>
    <row r="25147" customFormat="1" x14ac:dyDescent="0.25"/>
    <row r="25148" customFormat="1" x14ac:dyDescent="0.25"/>
    <row r="25149" customFormat="1" x14ac:dyDescent="0.25"/>
    <row r="25150" customFormat="1" x14ac:dyDescent="0.25"/>
    <row r="25151" customFormat="1" x14ac:dyDescent="0.25"/>
    <row r="25152" customFormat="1" x14ac:dyDescent="0.25"/>
    <row r="25153" customFormat="1" x14ac:dyDescent="0.25"/>
    <row r="25154" customFormat="1" x14ac:dyDescent="0.25"/>
    <row r="25155" customFormat="1" x14ac:dyDescent="0.25"/>
    <row r="25156" customFormat="1" x14ac:dyDescent="0.25"/>
    <row r="25157" customFormat="1" x14ac:dyDescent="0.25"/>
    <row r="25158" customFormat="1" x14ac:dyDescent="0.25"/>
    <row r="25159" customFormat="1" x14ac:dyDescent="0.25"/>
    <row r="25160" customFormat="1" x14ac:dyDescent="0.25"/>
    <row r="25161" customFormat="1" x14ac:dyDescent="0.25"/>
    <row r="25162" customFormat="1" x14ac:dyDescent="0.25"/>
    <row r="25163" customFormat="1" x14ac:dyDescent="0.25"/>
    <row r="25164" customFormat="1" x14ac:dyDescent="0.25"/>
    <row r="25165" customFormat="1" x14ac:dyDescent="0.25"/>
    <row r="25166" customFormat="1" x14ac:dyDescent="0.25"/>
    <row r="25167" customFormat="1" x14ac:dyDescent="0.25"/>
    <row r="25168" customFormat="1" x14ac:dyDescent="0.25"/>
    <row r="25169" customFormat="1" x14ac:dyDescent="0.25"/>
    <row r="25170" customFormat="1" x14ac:dyDescent="0.25"/>
    <row r="25171" customFormat="1" x14ac:dyDescent="0.25"/>
    <row r="25172" customFormat="1" x14ac:dyDescent="0.25"/>
    <row r="25173" customFormat="1" x14ac:dyDescent="0.25"/>
    <row r="25174" customFormat="1" x14ac:dyDescent="0.25"/>
    <row r="25175" customFormat="1" x14ac:dyDescent="0.25"/>
    <row r="25176" customFormat="1" x14ac:dyDescent="0.25"/>
    <row r="25177" customFormat="1" x14ac:dyDescent="0.25"/>
    <row r="25178" customFormat="1" x14ac:dyDescent="0.25"/>
    <row r="25179" customFormat="1" x14ac:dyDescent="0.25"/>
    <row r="25180" customFormat="1" x14ac:dyDescent="0.25"/>
    <row r="25181" customFormat="1" x14ac:dyDescent="0.25"/>
    <row r="25182" customFormat="1" x14ac:dyDescent="0.25"/>
    <row r="25183" customFormat="1" x14ac:dyDescent="0.25"/>
    <row r="25184" customFormat="1" x14ac:dyDescent="0.25"/>
    <row r="25185" customFormat="1" x14ac:dyDescent="0.25"/>
    <row r="25186" customFormat="1" x14ac:dyDescent="0.25"/>
    <row r="25187" customFormat="1" x14ac:dyDescent="0.25"/>
    <row r="25188" customFormat="1" x14ac:dyDescent="0.25"/>
    <row r="25189" customFormat="1" x14ac:dyDescent="0.25"/>
    <row r="25190" customFormat="1" x14ac:dyDescent="0.25"/>
    <row r="25191" customFormat="1" x14ac:dyDescent="0.25"/>
    <row r="25192" customFormat="1" x14ac:dyDescent="0.25"/>
    <row r="25193" customFormat="1" x14ac:dyDescent="0.25"/>
    <row r="25194" customFormat="1" x14ac:dyDescent="0.25"/>
    <row r="25195" customFormat="1" x14ac:dyDescent="0.25"/>
    <row r="25196" customFormat="1" x14ac:dyDescent="0.25"/>
    <row r="25197" customFormat="1" x14ac:dyDescent="0.25"/>
    <row r="25198" customFormat="1" x14ac:dyDescent="0.25"/>
    <row r="25199" customFormat="1" x14ac:dyDescent="0.25"/>
    <row r="25200" customFormat="1" x14ac:dyDescent="0.25"/>
    <row r="25201" customFormat="1" x14ac:dyDescent="0.25"/>
    <row r="25202" customFormat="1" x14ac:dyDescent="0.25"/>
    <row r="25203" customFormat="1" x14ac:dyDescent="0.25"/>
    <row r="25204" customFormat="1" x14ac:dyDescent="0.25"/>
    <row r="25205" customFormat="1" x14ac:dyDescent="0.25"/>
    <row r="25206" customFormat="1" x14ac:dyDescent="0.25"/>
    <row r="25207" customFormat="1" x14ac:dyDescent="0.25"/>
    <row r="25208" customFormat="1" x14ac:dyDescent="0.25"/>
    <row r="25209" customFormat="1" x14ac:dyDescent="0.25"/>
    <row r="25210" customFormat="1" x14ac:dyDescent="0.25"/>
    <row r="25211" customFormat="1" x14ac:dyDescent="0.25"/>
    <row r="25212" customFormat="1" x14ac:dyDescent="0.25"/>
    <row r="25213" customFormat="1" x14ac:dyDescent="0.25"/>
    <row r="25214" customFormat="1" x14ac:dyDescent="0.25"/>
    <row r="25215" customFormat="1" x14ac:dyDescent="0.25"/>
    <row r="25216" customFormat="1" x14ac:dyDescent="0.25"/>
    <row r="25217" customFormat="1" x14ac:dyDescent="0.25"/>
    <row r="25218" customFormat="1" x14ac:dyDescent="0.25"/>
    <row r="25219" customFormat="1" x14ac:dyDescent="0.25"/>
    <row r="25220" customFormat="1" x14ac:dyDescent="0.25"/>
    <row r="25221" customFormat="1" x14ac:dyDescent="0.25"/>
    <row r="25222" customFormat="1" x14ac:dyDescent="0.25"/>
    <row r="25223" customFormat="1" x14ac:dyDescent="0.25"/>
    <row r="25224" customFormat="1" x14ac:dyDescent="0.25"/>
    <row r="25225" customFormat="1" x14ac:dyDescent="0.25"/>
    <row r="25226" customFormat="1" x14ac:dyDescent="0.25"/>
    <row r="25227" customFormat="1" x14ac:dyDescent="0.25"/>
    <row r="25228" customFormat="1" x14ac:dyDescent="0.25"/>
    <row r="25229" customFormat="1" x14ac:dyDescent="0.25"/>
    <row r="25230" customFormat="1" x14ac:dyDescent="0.25"/>
    <row r="25231" customFormat="1" x14ac:dyDescent="0.25"/>
    <row r="25232" customFormat="1" x14ac:dyDescent="0.25"/>
    <row r="25233" customFormat="1" x14ac:dyDescent="0.25"/>
    <row r="25234" customFormat="1" x14ac:dyDescent="0.25"/>
    <row r="25235" customFormat="1" x14ac:dyDescent="0.25"/>
    <row r="25236" customFormat="1" x14ac:dyDescent="0.25"/>
    <row r="25237" customFormat="1" x14ac:dyDescent="0.25"/>
    <row r="25238" customFormat="1" x14ac:dyDescent="0.25"/>
    <row r="25239" customFormat="1" x14ac:dyDescent="0.25"/>
    <row r="25240" customFormat="1" x14ac:dyDescent="0.25"/>
    <row r="25241" customFormat="1" x14ac:dyDescent="0.25"/>
    <row r="25242" customFormat="1" x14ac:dyDescent="0.25"/>
    <row r="25243" customFormat="1" x14ac:dyDescent="0.25"/>
    <row r="25244" customFormat="1" x14ac:dyDescent="0.25"/>
    <row r="25245" customFormat="1" x14ac:dyDescent="0.25"/>
    <row r="25246" customFormat="1" x14ac:dyDescent="0.25"/>
    <row r="25247" customFormat="1" x14ac:dyDescent="0.25"/>
    <row r="25248" customFormat="1" x14ac:dyDescent="0.25"/>
    <row r="25249" customFormat="1" x14ac:dyDescent="0.25"/>
    <row r="25250" customFormat="1" x14ac:dyDescent="0.25"/>
    <row r="25251" customFormat="1" x14ac:dyDescent="0.25"/>
    <row r="25252" customFormat="1" x14ac:dyDescent="0.25"/>
    <row r="25253" customFormat="1" x14ac:dyDescent="0.25"/>
    <row r="25254" customFormat="1" x14ac:dyDescent="0.25"/>
    <row r="25255" customFormat="1" x14ac:dyDescent="0.25"/>
    <row r="25256" customFormat="1" x14ac:dyDescent="0.25"/>
    <row r="25257" customFormat="1" x14ac:dyDescent="0.25"/>
    <row r="25258" customFormat="1" x14ac:dyDescent="0.25"/>
    <row r="25259" customFormat="1" x14ac:dyDescent="0.25"/>
    <row r="25260" customFormat="1" x14ac:dyDescent="0.25"/>
    <row r="25261" customFormat="1" x14ac:dyDescent="0.25"/>
    <row r="25262" customFormat="1" x14ac:dyDescent="0.25"/>
    <row r="25263" customFormat="1" x14ac:dyDescent="0.25"/>
    <row r="25264" customFormat="1" x14ac:dyDescent="0.25"/>
    <row r="25265" customFormat="1" x14ac:dyDescent="0.25"/>
    <row r="25266" customFormat="1" x14ac:dyDescent="0.25"/>
    <row r="25267" customFormat="1" x14ac:dyDescent="0.25"/>
    <row r="25268" customFormat="1" x14ac:dyDescent="0.25"/>
    <row r="25269" customFormat="1" x14ac:dyDescent="0.25"/>
    <row r="25270" customFormat="1" x14ac:dyDescent="0.25"/>
    <row r="25271" customFormat="1" x14ac:dyDescent="0.25"/>
    <row r="25272" customFormat="1" x14ac:dyDescent="0.25"/>
    <row r="25273" customFormat="1" x14ac:dyDescent="0.25"/>
    <row r="25274" customFormat="1" x14ac:dyDescent="0.25"/>
    <row r="25275" customFormat="1" x14ac:dyDescent="0.25"/>
    <row r="25276" customFormat="1" x14ac:dyDescent="0.25"/>
    <row r="25277" customFormat="1" x14ac:dyDescent="0.25"/>
    <row r="25278" customFormat="1" x14ac:dyDescent="0.25"/>
    <row r="25279" customFormat="1" x14ac:dyDescent="0.25"/>
    <row r="25280" customFormat="1" x14ac:dyDescent="0.25"/>
    <row r="25281" customFormat="1" x14ac:dyDescent="0.25"/>
    <row r="25282" customFormat="1" x14ac:dyDescent="0.25"/>
    <row r="25283" customFormat="1" x14ac:dyDescent="0.25"/>
    <row r="25284" customFormat="1" x14ac:dyDescent="0.25"/>
    <row r="25285" customFormat="1" x14ac:dyDescent="0.25"/>
    <row r="25286" customFormat="1" x14ac:dyDescent="0.25"/>
    <row r="25287" customFormat="1" x14ac:dyDescent="0.25"/>
    <row r="25288" customFormat="1" x14ac:dyDescent="0.25"/>
    <row r="25289" customFormat="1" x14ac:dyDescent="0.25"/>
    <row r="25290" customFormat="1" x14ac:dyDescent="0.25"/>
    <row r="25291" customFormat="1" x14ac:dyDescent="0.25"/>
    <row r="25292" customFormat="1" x14ac:dyDescent="0.25"/>
    <row r="25293" customFormat="1" x14ac:dyDescent="0.25"/>
    <row r="25294" customFormat="1" x14ac:dyDescent="0.25"/>
    <row r="25295" customFormat="1" x14ac:dyDescent="0.25"/>
    <row r="25296" customFormat="1" x14ac:dyDescent="0.25"/>
    <row r="25297" customFormat="1" x14ac:dyDescent="0.25"/>
    <row r="25298" customFormat="1" x14ac:dyDescent="0.25"/>
    <row r="25299" customFormat="1" x14ac:dyDescent="0.25"/>
    <row r="25300" customFormat="1" x14ac:dyDescent="0.25"/>
    <row r="25301" customFormat="1" x14ac:dyDescent="0.25"/>
    <row r="25302" customFormat="1" x14ac:dyDescent="0.25"/>
    <row r="25303" customFormat="1" x14ac:dyDescent="0.25"/>
    <row r="25304" customFormat="1" x14ac:dyDescent="0.25"/>
    <row r="25305" customFormat="1" x14ac:dyDescent="0.25"/>
    <row r="25306" customFormat="1" x14ac:dyDescent="0.25"/>
    <row r="25307" customFormat="1" x14ac:dyDescent="0.25"/>
    <row r="25308" customFormat="1" x14ac:dyDescent="0.25"/>
    <row r="25309" customFormat="1" x14ac:dyDescent="0.25"/>
    <row r="25310" customFormat="1" x14ac:dyDescent="0.25"/>
    <row r="25311" customFormat="1" x14ac:dyDescent="0.25"/>
    <row r="25312" customFormat="1" x14ac:dyDescent="0.25"/>
    <row r="25313" customFormat="1" x14ac:dyDescent="0.25"/>
    <row r="25314" customFormat="1" x14ac:dyDescent="0.25"/>
    <row r="25315" customFormat="1" x14ac:dyDescent="0.25"/>
    <row r="25316" customFormat="1" x14ac:dyDescent="0.25"/>
    <row r="25317" customFormat="1" x14ac:dyDescent="0.25"/>
    <row r="25318" customFormat="1" x14ac:dyDescent="0.25"/>
    <row r="25319" customFormat="1" x14ac:dyDescent="0.25"/>
    <row r="25320" customFormat="1" x14ac:dyDescent="0.25"/>
    <row r="25321" customFormat="1" x14ac:dyDescent="0.25"/>
    <row r="25322" customFormat="1" x14ac:dyDescent="0.25"/>
    <row r="25323" customFormat="1" x14ac:dyDescent="0.25"/>
    <row r="25324" customFormat="1" x14ac:dyDescent="0.25"/>
    <row r="25325" customFormat="1" x14ac:dyDescent="0.25"/>
    <row r="25326" customFormat="1" x14ac:dyDescent="0.25"/>
    <row r="25327" customFormat="1" x14ac:dyDescent="0.25"/>
    <row r="25328" customFormat="1" x14ac:dyDescent="0.25"/>
    <row r="25329" customFormat="1" x14ac:dyDescent="0.25"/>
    <row r="25330" customFormat="1" x14ac:dyDescent="0.25"/>
    <row r="25331" customFormat="1" x14ac:dyDescent="0.25"/>
    <row r="25332" customFormat="1" x14ac:dyDescent="0.25"/>
    <row r="25333" customFormat="1" x14ac:dyDescent="0.25"/>
    <row r="25334" customFormat="1" x14ac:dyDescent="0.25"/>
    <row r="25335" customFormat="1" x14ac:dyDescent="0.25"/>
    <row r="25336" customFormat="1" x14ac:dyDescent="0.25"/>
    <row r="25337" customFormat="1" x14ac:dyDescent="0.25"/>
    <row r="25338" customFormat="1" x14ac:dyDescent="0.25"/>
    <row r="25339" customFormat="1" x14ac:dyDescent="0.25"/>
    <row r="25340" customFormat="1" x14ac:dyDescent="0.25"/>
    <row r="25341" customFormat="1" x14ac:dyDescent="0.25"/>
    <row r="25342" customFormat="1" x14ac:dyDescent="0.25"/>
    <row r="25343" customFormat="1" x14ac:dyDescent="0.25"/>
    <row r="25344" customFormat="1" x14ac:dyDescent="0.25"/>
    <row r="25345" customFormat="1" x14ac:dyDescent="0.25"/>
    <row r="25346" customFormat="1" x14ac:dyDescent="0.25"/>
    <row r="25347" customFormat="1" x14ac:dyDescent="0.25"/>
    <row r="25348" customFormat="1" x14ac:dyDescent="0.25"/>
    <row r="25349" customFormat="1" x14ac:dyDescent="0.25"/>
    <row r="25350" customFormat="1" x14ac:dyDescent="0.25"/>
    <row r="25351" customFormat="1" x14ac:dyDescent="0.25"/>
    <row r="25352" customFormat="1" x14ac:dyDescent="0.25"/>
    <row r="25353" customFormat="1" x14ac:dyDescent="0.25"/>
    <row r="25354" customFormat="1" x14ac:dyDescent="0.25"/>
    <row r="25355" customFormat="1" x14ac:dyDescent="0.25"/>
    <row r="25356" customFormat="1" x14ac:dyDescent="0.25"/>
    <row r="25357" customFormat="1" x14ac:dyDescent="0.25"/>
    <row r="25358" customFormat="1" x14ac:dyDescent="0.25"/>
    <row r="25359" customFormat="1" x14ac:dyDescent="0.25"/>
    <row r="25360" customFormat="1" x14ac:dyDescent="0.25"/>
    <row r="25361" customFormat="1" x14ac:dyDescent="0.25"/>
    <row r="25362" customFormat="1" x14ac:dyDescent="0.25"/>
    <row r="25363" customFormat="1" x14ac:dyDescent="0.25"/>
    <row r="25364" customFormat="1" x14ac:dyDescent="0.25"/>
    <row r="25365" customFormat="1" x14ac:dyDescent="0.25"/>
    <row r="25366" customFormat="1" x14ac:dyDescent="0.25"/>
    <row r="25367" customFormat="1" x14ac:dyDescent="0.25"/>
    <row r="25368" customFormat="1" x14ac:dyDescent="0.25"/>
    <row r="25369" customFormat="1" x14ac:dyDescent="0.25"/>
    <row r="25370" customFormat="1" x14ac:dyDescent="0.25"/>
    <row r="25371" customFormat="1" x14ac:dyDescent="0.25"/>
    <row r="25372" customFormat="1" x14ac:dyDescent="0.25"/>
    <row r="25373" customFormat="1" x14ac:dyDescent="0.25"/>
    <row r="25374" customFormat="1" x14ac:dyDescent="0.25"/>
    <row r="25375" customFormat="1" x14ac:dyDescent="0.25"/>
    <row r="25376" customFormat="1" x14ac:dyDescent="0.25"/>
    <row r="25377" customFormat="1" x14ac:dyDescent="0.25"/>
    <row r="25378" customFormat="1" x14ac:dyDescent="0.25"/>
    <row r="25379" customFormat="1" x14ac:dyDescent="0.25"/>
    <row r="25380" customFormat="1" x14ac:dyDescent="0.25"/>
    <row r="25381" customFormat="1" x14ac:dyDescent="0.25"/>
    <row r="25382" customFormat="1" x14ac:dyDescent="0.25"/>
    <row r="25383" customFormat="1" x14ac:dyDescent="0.25"/>
    <row r="25384" customFormat="1" x14ac:dyDescent="0.25"/>
    <row r="25385" customFormat="1" x14ac:dyDescent="0.25"/>
    <row r="25386" customFormat="1" x14ac:dyDescent="0.25"/>
    <row r="25387" customFormat="1" x14ac:dyDescent="0.25"/>
    <row r="25388" customFormat="1" x14ac:dyDescent="0.25"/>
    <row r="25389" customFormat="1" x14ac:dyDescent="0.25"/>
    <row r="25390" customFormat="1" x14ac:dyDescent="0.25"/>
    <row r="25391" customFormat="1" x14ac:dyDescent="0.25"/>
    <row r="25392" customFormat="1" x14ac:dyDescent="0.25"/>
    <row r="25393" customFormat="1" x14ac:dyDescent="0.25"/>
    <row r="25394" customFormat="1" x14ac:dyDescent="0.25"/>
    <row r="25395" customFormat="1" x14ac:dyDescent="0.25"/>
    <row r="25396" customFormat="1" x14ac:dyDescent="0.25"/>
    <row r="25397" customFormat="1" x14ac:dyDescent="0.25"/>
    <row r="25398" customFormat="1" x14ac:dyDescent="0.25"/>
    <row r="25399" customFormat="1" x14ac:dyDescent="0.25"/>
    <row r="25400" customFormat="1" x14ac:dyDescent="0.25"/>
    <row r="25401" customFormat="1" x14ac:dyDescent="0.25"/>
    <row r="25402" customFormat="1" x14ac:dyDescent="0.25"/>
    <row r="25403" customFormat="1" x14ac:dyDescent="0.25"/>
    <row r="25404" customFormat="1" x14ac:dyDescent="0.25"/>
    <row r="25405" customFormat="1" x14ac:dyDescent="0.25"/>
    <row r="25406" customFormat="1" x14ac:dyDescent="0.25"/>
    <row r="25407" customFormat="1" x14ac:dyDescent="0.25"/>
    <row r="25408" customFormat="1" x14ac:dyDescent="0.25"/>
    <row r="25409" customFormat="1" x14ac:dyDescent="0.25"/>
    <row r="25410" customFormat="1" x14ac:dyDescent="0.25"/>
    <row r="25411" customFormat="1" x14ac:dyDescent="0.25"/>
    <row r="25412" customFormat="1" x14ac:dyDescent="0.25"/>
    <row r="25413" customFormat="1" x14ac:dyDescent="0.25"/>
    <row r="25414" customFormat="1" x14ac:dyDescent="0.25"/>
    <row r="25415" customFormat="1" x14ac:dyDescent="0.25"/>
    <row r="25416" customFormat="1" x14ac:dyDescent="0.25"/>
    <row r="25417" customFormat="1" x14ac:dyDescent="0.25"/>
    <row r="25418" customFormat="1" x14ac:dyDescent="0.25"/>
    <row r="25419" customFormat="1" x14ac:dyDescent="0.25"/>
    <row r="25420" customFormat="1" x14ac:dyDescent="0.25"/>
    <row r="25421" customFormat="1" x14ac:dyDescent="0.25"/>
    <row r="25422" customFormat="1" x14ac:dyDescent="0.25"/>
    <row r="25423" customFormat="1" x14ac:dyDescent="0.25"/>
    <row r="25424" customFormat="1" x14ac:dyDescent="0.25"/>
    <row r="25425" customFormat="1" x14ac:dyDescent="0.25"/>
    <row r="25426" customFormat="1" x14ac:dyDescent="0.25"/>
    <row r="25427" customFormat="1" x14ac:dyDescent="0.25"/>
    <row r="25428" customFormat="1" x14ac:dyDescent="0.25"/>
    <row r="25429" customFormat="1" x14ac:dyDescent="0.25"/>
    <row r="25430" customFormat="1" x14ac:dyDescent="0.25"/>
    <row r="25431" customFormat="1" x14ac:dyDescent="0.25"/>
    <row r="25432" customFormat="1" x14ac:dyDescent="0.25"/>
    <row r="25433" customFormat="1" x14ac:dyDescent="0.25"/>
    <row r="25434" customFormat="1" x14ac:dyDescent="0.25"/>
    <row r="25435" customFormat="1" x14ac:dyDescent="0.25"/>
    <row r="25436" customFormat="1" x14ac:dyDescent="0.25"/>
    <row r="25437" customFormat="1" x14ac:dyDescent="0.25"/>
    <row r="25438" customFormat="1" x14ac:dyDescent="0.25"/>
    <row r="25439" customFormat="1" x14ac:dyDescent="0.25"/>
    <row r="25440" customFormat="1" x14ac:dyDescent="0.25"/>
    <row r="25441" customFormat="1" x14ac:dyDescent="0.25"/>
    <row r="25442" customFormat="1" x14ac:dyDescent="0.25"/>
    <row r="25443" customFormat="1" x14ac:dyDescent="0.25"/>
    <row r="25444" customFormat="1" x14ac:dyDescent="0.25"/>
    <row r="25445" customFormat="1" x14ac:dyDescent="0.25"/>
    <row r="25446" customFormat="1" x14ac:dyDescent="0.25"/>
    <row r="25447" customFormat="1" x14ac:dyDescent="0.25"/>
    <row r="25448" customFormat="1" x14ac:dyDescent="0.25"/>
    <row r="25449" customFormat="1" x14ac:dyDescent="0.25"/>
    <row r="25450" customFormat="1" x14ac:dyDescent="0.25"/>
    <row r="25451" customFormat="1" x14ac:dyDescent="0.25"/>
    <row r="25452" customFormat="1" x14ac:dyDescent="0.25"/>
    <row r="25453" customFormat="1" x14ac:dyDescent="0.25"/>
    <row r="25454" customFormat="1" x14ac:dyDescent="0.25"/>
    <row r="25455" customFormat="1" x14ac:dyDescent="0.25"/>
    <row r="25456" customFormat="1" x14ac:dyDescent="0.25"/>
    <row r="25457" customFormat="1" x14ac:dyDescent="0.25"/>
    <row r="25458" customFormat="1" x14ac:dyDescent="0.25"/>
    <row r="25459" customFormat="1" x14ac:dyDescent="0.25"/>
    <row r="25460" customFormat="1" x14ac:dyDescent="0.25"/>
    <row r="25461" customFormat="1" x14ac:dyDescent="0.25"/>
    <row r="25462" customFormat="1" x14ac:dyDescent="0.25"/>
    <row r="25463" customFormat="1" x14ac:dyDescent="0.25"/>
    <row r="25464" customFormat="1" x14ac:dyDescent="0.25"/>
    <row r="25465" customFormat="1" x14ac:dyDescent="0.25"/>
    <row r="25466" customFormat="1" x14ac:dyDescent="0.25"/>
    <row r="25467" customFormat="1" x14ac:dyDescent="0.25"/>
    <row r="25468" customFormat="1" x14ac:dyDescent="0.25"/>
    <row r="25469" customFormat="1" x14ac:dyDescent="0.25"/>
    <row r="25470" customFormat="1" x14ac:dyDescent="0.25"/>
    <row r="25471" customFormat="1" x14ac:dyDescent="0.25"/>
    <row r="25472" customFormat="1" x14ac:dyDescent="0.25"/>
    <row r="25473" customFormat="1" x14ac:dyDescent="0.25"/>
    <row r="25474" customFormat="1" x14ac:dyDescent="0.25"/>
    <row r="25475" customFormat="1" x14ac:dyDescent="0.25"/>
    <row r="25476" customFormat="1" x14ac:dyDescent="0.25"/>
    <row r="25477" customFormat="1" x14ac:dyDescent="0.25"/>
    <row r="25478" customFormat="1" x14ac:dyDescent="0.25"/>
    <row r="25479" customFormat="1" x14ac:dyDescent="0.25"/>
    <row r="25480" customFormat="1" x14ac:dyDescent="0.25"/>
    <row r="25481" customFormat="1" x14ac:dyDescent="0.25"/>
    <row r="25482" customFormat="1" x14ac:dyDescent="0.25"/>
    <row r="25483" customFormat="1" x14ac:dyDescent="0.25"/>
    <row r="25484" customFormat="1" x14ac:dyDescent="0.25"/>
    <row r="25485" customFormat="1" x14ac:dyDescent="0.25"/>
    <row r="25486" customFormat="1" x14ac:dyDescent="0.25"/>
    <row r="25487" customFormat="1" x14ac:dyDescent="0.25"/>
    <row r="25488" customFormat="1" x14ac:dyDescent="0.25"/>
    <row r="25489" customFormat="1" x14ac:dyDescent="0.25"/>
    <row r="25490" customFormat="1" x14ac:dyDescent="0.25"/>
    <row r="25491" customFormat="1" x14ac:dyDescent="0.25"/>
    <row r="25492" customFormat="1" x14ac:dyDescent="0.25"/>
    <row r="25493" customFormat="1" x14ac:dyDescent="0.25"/>
    <row r="25494" customFormat="1" x14ac:dyDescent="0.25"/>
    <row r="25495" customFormat="1" x14ac:dyDescent="0.25"/>
    <row r="25496" customFormat="1" x14ac:dyDescent="0.25"/>
    <row r="25497" customFormat="1" x14ac:dyDescent="0.25"/>
    <row r="25498" customFormat="1" x14ac:dyDescent="0.25"/>
    <row r="25499" customFormat="1" x14ac:dyDescent="0.25"/>
    <row r="25500" customFormat="1" x14ac:dyDescent="0.25"/>
    <row r="25501" customFormat="1" x14ac:dyDescent="0.25"/>
    <row r="25502" customFormat="1" x14ac:dyDescent="0.25"/>
    <row r="25503" customFormat="1" x14ac:dyDescent="0.25"/>
    <row r="25504" customFormat="1" x14ac:dyDescent="0.25"/>
    <row r="25505" customFormat="1" x14ac:dyDescent="0.25"/>
    <row r="25506" customFormat="1" x14ac:dyDescent="0.25"/>
    <row r="25507" customFormat="1" x14ac:dyDescent="0.25"/>
    <row r="25508" customFormat="1" x14ac:dyDescent="0.25"/>
    <row r="25509" customFormat="1" x14ac:dyDescent="0.25"/>
    <row r="25510" customFormat="1" x14ac:dyDescent="0.25"/>
    <row r="25511" customFormat="1" x14ac:dyDescent="0.25"/>
    <row r="25512" customFormat="1" x14ac:dyDescent="0.25"/>
    <row r="25513" customFormat="1" x14ac:dyDescent="0.25"/>
    <row r="25514" customFormat="1" x14ac:dyDescent="0.25"/>
    <row r="25515" customFormat="1" x14ac:dyDescent="0.25"/>
    <row r="25516" customFormat="1" x14ac:dyDescent="0.25"/>
    <row r="25517" customFormat="1" x14ac:dyDescent="0.25"/>
    <row r="25518" customFormat="1" x14ac:dyDescent="0.25"/>
    <row r="25519" customFormat="1" x14ac:dyDescent="0.25"/>
    <row r="25520" customFormat="1" x14ac:dyDescent="0.25"/>
    <row r="25521" customFormat="1" x14ac:dyDescent="0.25"/>
    <row r="25522" customFormat="1" x14ac:dyDescent="0.25"/>
    <row r="25523" customFormat="1" x14ac:dyDescent="0.25"/>
    <row r="25524" customFormat="1" x14ac:dyDescent="0.25"/>
    <row r="25525" customFormat="1" x14ac:dyDescent="0.25"/>
    <row r="25526" customFormat="1" x14ac:dyDescent="0.25"/>
    <row r="25527" customFormat="1" x14ac:dyDescent="0.25"/>
    <row r="25528" customFormat="1" x14ac:dyDescent="0.25"/>
    <row r="25529" customFormat="1" x14ac:dyDescent="0.25"/>
    <row r="25530" customFormat="1" x14ac:dyDescent="0.25"/>
    <row r="25531" customFormat="1" x14ac:dyDescent="0.25"/>
    <row r="25532" customFormat="1" x14ac:dyDescent="0.25"/>
    <row r="25533" customFormat="1" x14ac:dyDescent="0.25"/>
    <row r="25534" customFormat="1" x14ac:dyDescent="0.25"/>
    <row r="25535" customFormat="1" x14ac:dyDescent="0.25"/>
    <row r="25536" customFormat="1" x14ac:dyDescent="0.25"/>
    <row r="25537" customFormat="1" x14ac:dyDescent="0.25"/>
    <row r="25538" customFormat="1" x14ac:dyDescent="0.25"/>
    <row r="25539" customFormat="1" x14ac:dyDescent="0.25"/>
    <row r="25540" customFormat="1" x14ac:dyDescent="0.25"/>
    <row r="25541" customFormat="1" x14ac:dyDescent="0.25"/>
    <row r="25542" customFormat="1" x14ac:dyDescent="0.25"/>
    <row r="25543" customFormat="1" x14ac:dyDescent="0.25"/>
    <row r="25544" customFormat="1" x14ac:dyDescent="0.25"/>
    <row r="25545" customFormat="1" x14ac:dyDescent="0.25"/>
    <row r="25546" customFormat="1" x14ac:dyDescent="0.25"/>
    <row r="25547" customFormat="1" x14ac:dyDescent="0.25"/>
    <row r="25548" customFormat="1" x14ac:dyDescent="0.25"/>
    <row r="25549" customFormat="1" x14ac:dyDescent="0.25"/>
    <row r="25550" customFormat="1" x14ac:dyDescent="0.25"/>
    <row r="25551" customFormat="1" x14ac:dyDescent="0.25"/>
    <row r="25552" customFormat="1" x14ac:dyDescent="0.25"/>
    <row r="25553" customFormat="1" x14ac:dyDescent="0.25"/>
    <row r="25554" customFormat="1" x14ac:dyDescent="0.25"/>
    <row r="25555" customFormat="1" x14ac:dyDescent="0.25"/>
    <row r="25556" customFormat="1" x14ac:dyDescent="0.25"/>
    <row r="25557" customFormat="1" x14ac:dyDescent="0.25"/>
    <row r="25558" customFormat="1" x14ac:dyDescent="0.25"/>
    <row r="25559" customFormat="1" x14ac:dyDescent="0.25"/>
    <row r="25560" customFormat="1" x14ac:dyDescent="0.25"/>
    <row r="25561" customFormat="1" x14ac:dyDescent="0.25"/>
    <row r="25562" customFormat="1" x14ac:dyDescent="0.25"/>
    <row r="25563" customFormat="1" x14ac:dyDescent="0.25"/>
    <row r="25564" customFormat="1" x14ac:dyDescent="0.25"/>
    <row r="25565" customFormat="1" x14ac:dyDescent="0.25"/>
    <row r="25566" customFormat="1" x14ac:dyDescent="0.25"/>
    <row r="25567" customFormat="1" x14ac:dyDescent="0.25"/>
    <row r="25568" customFormat="1" x14ac:dyDescent="0.25"/>
    <row r="25569" customFormat="1" x14ac:dyDescent="0.25"/>
    <row r="25570" customFormat="1" x14ac:dyDescent="0.25"/>
    <row r="25571" customFormat="1" x14ac:dyDescent="0.25"/>
    <row r="25572" customFormat="1" x14ac:dyDescent="0.25"/>
    <row r="25573" customFormat="1" x14ac:dyDescent="0.25"/>
    <row r="25574" customFormat="1" x14ac:dyDescent="0.25"/>
    <row r="25575" customFormat="1" x14ac:dyDescent="0.25"/>
    <row r="25576" customFormat="1" x14ac:dyDescent="0.25"/>
    <row r="25577" customFormat="1" x14ac:dyDescent="0.25"/>
    <row r="25578" customFormat="1" x14ac:dyDescent="0.25"/>
    <row r="25579" customFormat="1" x14ac:dyDescent="0.25"/>
    <row r="25580" customFormat="1" x14ac:dyDescent="0.25"/>
    <row r="25581" customFormat="1" x14ac:dyDescent="0.25"/>
    <row r="25582" customFormat="1" x14ac:dyDescent="0.25"/>
    <row r="25583" customFormat="1" x14ac:dyDescent="0.25"/>
    <row r="25584" customFormat="1" x14ac:dyDescent="0.25"/>
    <row r="25585" customFormat="1" x14ac:dyDescent="0.25"/>
    <row r="25586" customFormat="1" x14ac:dyDescent="0.25"/>
    <row r="25587" customFormat="1" x14ac:dyDescent="0.25"/>
    <row r="25588" customFormat="1" x14ac:dyDescent="0.25"/>
    <row r="25589" customFormat="1" x14ac:dyDescent="0.25"/>
    <row r="25590" customFormat="1" x14ac:dyDescent="0.25"/>
    <row r="25591" customFormat="1" x14ac:dyDescent="0.25"/>
    <row r="25592" customFormat="1" x14ac:dyDescent="0.25"/>
    <row r="25593" customFormat="1" x14ac:dyDescent="0.25"/>
    <row r="25594" customFormat="1" x14ac:dyDescent="0.25"/>
    <row r="25595" customFormat="1" x14ac:dyDescent="0.25"/>
    <row r="25596" customFormat="1" x14ac:dyDescent="0.25"/>
    <row r="25597" customFormat="1" x14ac:dyDescent="0.25"/>
    <row r="25598" customFormat="1" x14ac:dyDescent="0.25"/>
    <row r="25599" customFormat="1" x14ac:dyDescent="0.25"/>
    <row r="25600" customFormat="1" x14ac:dyDescent="0.25"/>
    <row r="25601" customFormat="1" x14ac:dyDescent="0.25"/>
    <row r="25602" customFormat="1" x14ac:dyDescent="0.25"/>
    <row r="25603" customFormat="1" x14ac:dyDescent="0.25"/>
    <row r="25604" customFormat="1" x14ac:dyDescent="0.25"/>
    <row r="25605" customFormat="1" x14ac:dyDescent="0.25"/>
    <row r="25606" customFormat="1" x14ac:dyDescent="0.25"/>
    <row r="25607" customFormat="1" x14ac:dyDescent="0.25"/>
    <row r="25608" customFormat="1" x14ac:dyDescent="0.25"/>
    <row r="25609" customFormat="1" x14ac:dyDescent="0.25"/>
    <row r="25610" customFormat="1" x14ac:dyDescent="0.25"/>
    <row r="25611" customFormat="1" x14ac:dyDescent="0.25"/>
    <row r="25612" customFormat="1" x14ac:dyDescent="0.25"/>
    <row r="25613" customFormat="1" x14ac:dyDescent="0.25"/>
    <row r="25614" customFormat="1" x14ac:dyDescent="0.25"/>
    <row r="25615" customFormat="1" x14ac:dyDescent="0.25"/>
    <row r="25616" customFormat="1" x14ac:dyDescent="0.25"/>
    <row r="25617" customFormat="1" x14ac:dyDescent="0.25"/>
    <row r="25618" customFormat="1" x14ac:dyDescent="0.25"/>
    <row r="25619" customFormat="1" x14ac:dyDescent="0.25"/>
    <row r="25620" customFormat="1" x14ac:dyDescent="0.25"/>
    <row r="25621" customFormat="1" x14ac:dyDescent="0.25"/>
    <row r="25622" customFormat="1" x14ac:dyDescent="0.25"/>
    <row r="25623" customFormat="1" x14ac:dyDescent="0.25"/>
    <row r="25624" customFormat="1" x14ac:dyDescent="0.25"/>
    <row r="25625" customFormat="1" x14ac:dyDescent="0.25"/>
    <row r="25626" customFormat="1" x14ac:dyDescent="0.25"/>
    <row r="25627" customFormat="1" x14ac:dyDescent="0.25"/>
    <row r="25628" customFormat="1" x14ac:dyDescent="0.25"/>
    <row r="25629" customFormat="1" x14ac:dyDescent="0.25"/>
    <row r="25630" customFormat="1" x14ac:dyDescent="0.25"/>
    <row r="25631" customFormat="1" x14ac:dyDescent="0.25"/>
    <row r="25632" customFormat="1" x14ac:dyDescent="0.25"/>
    <row r="25633" customFormat="1" x14ac:dyDescent="0.25"/>
    <row r="25634" customFormat="1" x14ac:dyDescent="0.25"/>
    <row r="25635" customFormat="1" x14ac:dyDescent="0.25"/>
    <row r="25636" customFormat="1" x14ac:dyDescent="0.25"/>
    <row r="25637" customFormat="1" x14ac:dyDescent="0.25"/>
    <row r="25638" customFormat="1" x14ac:dyDescent="0.25"/>
    <row r="25639" customFormat="1" x14ac:dyDescent="0.25"/>
    <row r="25640" customFormat="1" x14ac:dyDescent="0.25"/>
    <row r="25641" customFormat="1" x14ac:dyDescent="0.25"/>
    <row r="25642" customFormat="1" x14ac:dyDescent="0.25"/>
    <row r="25643" customFormat="1" x14ac:dyDescent="0.25"/>
    <row r="25644" customFormat="1" x14ac:dyDescent="0.25"/>
    <row r="25645" customFormat="1" x14ac:dyDescent="0.25"/>
    <row r="25646" customFormat="1" x14ac:dyDescent="0.25"/>
    <row r="25647" customFormat="1" x14ac:dyDescent="0.25"/>
    <row r="25648" customFormat="1" x14ac:dyDescent="0.25"/>
    <row r="25649" customFormat="1" x14ac:dyDescent="0.25"/>
    <row r="25650" customFormat="1" x14ac:dyDescent="0.25"/>
    <row r="25651" customFormat="1" x14ac:dyDescent="0.25"/>
    <row r="25652" customFormat="1" x14ac:dyDescent="0.25"/>
    <row r="25653" customFormat="1" x14ac:dyDescent="0.25"/>
    <row r="25654" customFormat="1" x14ac:dyDescent="0.25"/>
    <row r="25655" customFormat="1" x14ac:dyDescent="0.25"/>
    <row r="25656" customFormat="1" x14ac:dyDescent="0.25"/>
    <row r="25657" customFormat="1" x14ac:dyDescent="0.25"/>
    <row r="25658" customFormat="1" x14ac:dyDescent="0.25"/>
    <row r="25659" customFormat="1" x14ac:dyDescent="0.25"/>
    <row r="25660" customFormat="1" x14ac:dyDescent="0.25"/>
    <row r="25661" customFormat="1" x14ac:dyDescent="0.25"/>
    <row r="25662" customFormat="1" x14ac:dyDescent="0.25"/>
    <row r="25663" customFormat="1" x14ac:dyDescent="0.25"/>
    <row r="25664" customFormat="1" x14ac:dyDescent="0.25"/>
    <row r="25665" customFormat="1" x14ac:dyDescent="0.25"/>
    <row r="25666" customFormat="1" x14ac:dyDescent="0.25"/>
    <row r="25667" customFormat="1" x14ac:dyDescent="0.25"/>
    <row r="25668" customFormat="1" x14ac:dyDescent="0.25"/>
    <row r="25669" customFormat="1" x14ac:dyDescent="0.25"/>
    <row r="25670" customFormat="1" x14ac:dyDescent="0.25"/>
    <row r="25671" customFormat="1" x14ac:dyDescent="0.25"/>
    <row r="25672" customFormat="1" x14ac:dyDescent="0.25"/>
    <row r="25673" customFormat="1" x14ac:dyDescent="0.25"/>
    <row r="25674" customFormat="1" x14ac:dyDescent="0.25"/>
    <row r="25675" customFormat="1" x14ac:dyDescent="0.25"/>
    <row r="25676" customFormat="1" x14ac:dyDescent="0.25"/>
    <row r="25677" customFormat="1" x14ac:dyDescent="0.25"/>
    <row r="25678" customFormat="1" x14ac:dyDescent="0.25"/>
    <row r="25679" customFormat="1" x14ac:dyDescent="0.25"/>
    <row r="25680" customFormat="1" x14ac:dyDescent="0.25"/>
    <row r="25681" customFormat="1" x14ac:dyDescent="0.25"/>
    <row r="25682" customFormat="1" x14ac:dyDescent="0.25"/>
    <row r="25683" customFormat="1" x14ac:dyDescent="0.25"/>
    <row r="25684" customFormat="1" x14ac:dyDescent="0.25"/>
    <row r="25685" customFormat="1" x14ac:dyDescent="0.25"/>
    <row r="25686" customFormat="1" x14ac:dyDescent="0.25"/>
    <row r="25687" customFormat="1" x14ac:dyDescent="0.25"/>
    <row r="25688" customFormat="1" x14ac:dyDescent="0.25"/>
    <row r="25689" customFormat="1" x14ac:dyDescent="0.25"/>
    <row r="25690" customFormat="1" x14ac:dyDescent="0.25"/>
    <row r="25691" customFormat="1" x14ac:dyDescent="0.25"/>
    <row r="25692" customFormat="1" x14ac:dyDescent="0.25"/>
    <row r="25693" customFormat="1" x14ac:dyDescent="0.25"/>
    <row r="25694" customFormat="1" x14ac:dyDescent="0.25"/>
    <row r="25695" customFormat="1" x14ac:dyDescent="0.25"/>
    <row r="25696" customFormat="1" x14ac:dyDescent="0.25"/>
    <row r="25697" customFormat="1" x14ac:dyDescent="0.25"/>
    <row r="25698" customFormat="1" x14ac:dyDescent="0.25"/>
    <row r="25699" customFormat="1" x14ac:dyDescent="0.25"/>
    <row r="25700" customFormat="1" x14ac:dyDescent="0.25"/>
    <row r="25701" customFormat="1" x14ac:dyDescent="0.25"/>
    <row r="25702" customFormat="1" x14ac:dyDescent="0.25"/>
    <row r="25703" customFormat="1" x14ac:dyDescent="0.25"/>
    <row r="25704" customFormat="1" x14ac:dyDescent="0.25"/>
    <row r="25705" customFormat="1" x14ac:dyDescent="0.25"/>
    <row r="25706" customFormat="1" x14ac:dyDescent="0.25"/>
    <row r="25707" customFormat="1" x14ac:dyDescent="0.25"/>
    <row r="25708" customFormat="1" x14ac:dyDescent="0.25"/>
    <row r="25709" customFormat="1" x14ac:dyDescent="0.25"/>
    <row r="25710" customFormat="1" x14ac:dyDescent="0.25"/>
    <row r="25711" customFormat="1" x14ac:dyDescent="0.25"/>
    <row r="25712" customFormat="1" x14ac:dyDescent="0.25"/>
    <row r="25713" customFormat="1" x14ac:dyDescent="0.25"/>
    <row r="25714" customFormat="1" x14ac:dyDescent="0.25"/>
    <row r="25715" customFormat="1" x14ac:dyDescent="0.25"/>
    <row r="25716" customFormat="1" x14ac:dyDescent="0.25"/>
    <row r="25717" customFormat="1" x14ac:dyDescent="0.25"/>
    <row r="25718" customFormat="1" x14ac:dyDescent="0.25"/>
    <row r="25719" customFormat="1" x14ac:dyDescent="0.25"/>
    <row r="25720" customFormat="1" x14ac:dyDescent="0.25"/>
    <row r="25721" customFormat="1" x14ac:dyDescent="0.25"/>
    <row r="25722" customFormat="1" x14ac:dyDescent="0.25"/>
    <row r="25723" customFormat="1" x14ac:dyDescent="0.25"/>
    <row r="25724" customFormat="1" x14ac:dyDescent="0.25"/>
    <row r="25725" customFormat="1" x14ac:dyDescent="0.25"/>
    <row r="25726" customFormat="1" x14ac:dyDescent="0.25"/>
    <row r="25727" customFormat="1" x14ac:dyDescent="0.25"/>
    <row r="25728" customFormat="1" x14ac:dyDescent="0.25"/>
    <row r="25729" customFormat="1" x14ac:dyDescent="0.25"/>
    <row r="25730" customFormat="1" x14ac:dyDescent="0.25"/>
    <row r="25731" customFormat="1" x14ac:dyDescent="0.25"/>
    <row r="25732" customFormat="1" x14ac:dyDescent="0.25"/>
    <row r="25733" customFormat="1" x14ac:dyDescent="0.25"/>
    <row r="25734" customFormat="1" x14ac:dyDescent="0.25"/>
    <row r="25735" customFormat="1" x14ac:dyDescent="0.25"/>
    <row r="25736" customFormat="1" x14ac:dyDescent="0.25"/>
    <row r="25737" customFormat="1" x14ac:dyDescent="0.25"/>
    <row r="25738" customFormat="1" x14ac:dyDescent="0.25"/>
    <row r="25739" customFormat="1" x14ac:dyDescent="0.25"/>
    <row r="25740" customFormat="1" x14ac:dyDescent="0.25"/>
    <row r="25741" customFormat="1" x14ac:dyDescent="0.25"/>
    <row r="25742" customFormat="1" x14ac:dyDescent="0.25"/>
    <row r="25743" customFormat="1" x14ac:dyDescent="0.25"/>
    <row r="25744" customFormat="1" x14ac:dyDescent="0.25"/>
    <row r="25745" customFormat="1" x14ac:dyDescent="0.25"/>
    <row r="25746" customFormat="1" x14ac:dyDescent="0.25"/>
    <row r="25747" customFormat="1" x14ac:dyDescent="0.25"/>
    <row r="25748" customFormat="1" x14ac:dyDescent="0.25"/>
    <row r="25749" customFormat="1" x14ac:dyDescent="0.25"/>
    <row r="25750" customFormat="1" x14ac:dyDescent="0.25"/>
    <row r="25751" customFormat="1" x14ac:dyDescent="0.25"/>
    <row r="25752" customFormat="1" x14ac:dyDescent="0.25"/>
    <row r="25753" customFormat="1" x14ac:dyDescent="0.25"/>
    <row r="25754" customFormat="1" x14ac:dyDescent="0.25"/>
    <row r="25755" customFormat="1" x14ac:dyDescent="0.25"/>
    <row r="25756" customFormat="1" x14ac:dyDescent="0.25"/>
    <row r="25757" customFormat="1" x14ac:dyDescent="0.25"/>
    <row r="25758" customFormat="1" x14ac:dyDescent="0.25"/>
    <row r="25759" customFormat="1" x14ac:dyDescent="0.25"/>
    <row r="25760" customFormat="1" x14ac:dyDescent="0.25"/>
    <row r="25761" customFormat="1" x14ac:dyDescent="0.25"/>
    <row r="25762" customFormat="1" x14ac:dyDescent="0.25"/>
    <row r="25763" customFormat="1" x14ac:dyDescent="0.25"/>
    <row r="25764" customFormat="1" x14ac:dyDescent="0.25"/>
    <row r="25765" customFormat="1" x14ac:dyDescent="0.25"/>
    <row r="25766" customFormat="1" x14ac:dyDescent="0.25"/>
    <row r="25767" customFormat="1" x14ac:dyDescent="0.25"/>
    <row r="25768" customFormat="1" x14ac:dyDescent="0.25"/>
    <row r="25769" customFormat="1" x14ac:dyDescent="0.25"/>
    <row r="25770" customFormat="1" x14ac:dyDescent="0.25"/>
    <row r="25771" customFormat="1" x14ac:dyDescent="0.25"/>
    <row r="25772" customFormat="1" x14ac:dyDescent="0.25"/>
    <row r="25773" customFormat="1" x14ac:dyDescent="0.25"/>
    <row r="25774" customFormat="1" x14ac:dyDescent="0.25"/>
    <row r="25775" customFormat="1" x14ac:dyDescent="0.25"/>
    <row r="25776" customFormat="1" x14ac:dyDescent="0.25"/>
    <row r="25777" customFormat="1" x14ac:dyDescent="0.25"/>
    <row r="25778" customFormat="1" x14ac:dyDescent="0.25"/>
    <row r="25779" customFormat="1" x14ac:dyDescent="0.25"/>
    <row r="25780" customFormat="1" x14ac:dyDescent="0.25"/>
    <row r="25781" customFormat="1" x14ac:dyDescent="0.25"/>
    <row r="25782" customFormat="1" x14ac:dyDescent="0.25"/>
    <row r="25783" customFormat="1" x14ac:dyDescent="0.25"/>
    <row r="25784" customFormat="1" x14ac:dyDescent="0.25"/>
    <row r="25785" customFormat="1" x14ac:dyDescent="0.25"/>
    <row r="25786" customFormat="1" x14ac:dyDescent="0.25"/>
    <row r="25787" customFormat="1" x14ac:dyDescent="0.25"/>
    <row r="25788" customFormat="1" x14ac:dyDescent="0.25"/>
    <row r="25789" customFormat="1" x14ac:dyDescent="0.25"/>
    <row r="25790" customFormat="1" x14ac:dyDescent="0.25"/>
    <row r="25791" customFormat="1" x14ac:dyDescent="0.25"/>
    <row r="25792" customFormat="1" x14ac:dyDescent="0.25"/>
    <row r="25793" customFormat="1" x14ac:dyDescent="0.25"/>
    <row r="25794" customFormat="1" x14ac:dyDescent="0.25"/>
    <row r="25795" customFormat="1" x14ac:dyDescent="0.25"/>
    <row r="25796" customFormat="1" x14ac:dyDescent="0.25"/>
    <row r="25797" customFormat="1" x14ac:dyDescent="0.25"/>
    <row r="25798" customFormat="1" x14ac:dyDescent="0.25"/>
    <row r="25799" customFormat="1" x14ac:dyDescent="0.25"/>
    <row r="25800" customFormat="1" x14ac:dyDescent="0.25"/>
    <row r="25801" customFormat="1" x14ac:dyDescent="0.25"/>
    <row r="25802" customFormat="1" x14ac:dyDescent="0.25"/>
    <row r="25803" customFormat="1" x14ac:dyDescent="0.25"/>
    <row r="25804" customFormat="1" x14ac:dyDescent="0.25"/>
    <row r="25805" customFormat="1" x14ac:dyDescent="0.25"/>
    <row r="25806" customFormat="1" x14ac:dyDescent="0.25"/>
    <row r="25807" customFormat="1" x14ac:dyDescent="0.25"/>
    <row r="25808" customFormat="1" x14ac:dyDescent="0.25"/>
    <row r="25809" customFormat="1" x14ac:dyDescent="0.25"/>
    <row r="25810" customFormat="1" x14ac:dyDescent="0.25"/>
    <row r="25811" customFormat="1" x14ac:dyDescent="0.25"/>
    <row r="25812" customFormat="1" x14ac:dyDescent="0.25"/>
    <row r="25813" customFormat="1" x14ac:dyDescent="0.25"/>
    <row r="25814" customFormat="1" x14ac:dyDescent="0.25"/>
    <row r="25815" customFormat="1" x14ac:dyDescent="0.25"/>
    <row r="25816" customFormat="1" x14ac:dyDescent="0.25"/>
    <row r="25817" customFormat="1" x14ac:dyDescent="0.25"/>
    <row r="25818" customFormat="1" x14ac:dyDescent="0.25"/>
    <row r="25819" customFormat="1" x14ac:dyDescent="0.25"/>
    <row r="25820" customFormat="1" x14ac:dyDescent="0.25"/>
    <row r="25821" customFormat="1" x14ac:dyDescent="0.25"/>
    <row r="25822" customFormat="1" x14ac:dyDescent="0.25"/>
    <row r="25823" customFormat="1" x14ac:dyDescent="0.25"/>
    <row r="25824" customFormat="1" x14ac:dyDescent="0.25"/>
    <row r="25825" customFormat="1" x14ac:dyDescent="0.25"/>
    <row r="25826" customFormat="1" x14ac:dyDescent="0.25"/>
    <row r="25827" customFormat="1" x14ac:dyDescent="0.25"/>
    <row r="25828" customFormat="1" x14ac:dyDescent="0.25"/>
    <row r="25829" customFormat="1" x14ac:dyDescent="0.25"/>
    <row r="25830" customFormat="1" x14ac:dyDescent="0.25"/>
    <row r="25831" customFormat="1" x14ac:dyDescent="0.25"/>
    <row r="25832" customFormat="1" x14ac:dyDescent="0.25"/>
    <row r="25833" customFormat="1" x14ac:dyDescent="0.25"/>
    <row r="25834" customFormat="1" x14ac:dyDescent="0.25"/>
    <row r="25835" customFormat="1" x14ac:dyDescent="0.25"/>
    <row r="25836" customFormat="1" x14ac:dyDescent="0.25"/>
    <row r="25837" customFormat="1" x14ac:dyDescent="0.25"/>
    <row r="25838" customFormat="1" x14ac:dyDescent="0.25"/>
    <row r="25839" customFormat="1" x14ac:dyDescent="0.25"/>
    <row r="25840" customFormat="1" x14ac:dyDescent="0.25"/>
    <row r="25841" customFormat="1" x14ac:dyDescent="0.25"/>
    <row r="25842" customFormat="1" x14ac:dyDescent="0.25"/>
    <row r="25843" customFormat="1" x14ac:dyDescent="0.25"/>
    <row r="25844" customFormat="1" x14ac:dyDescent="0.25"/>
    <row r="25845" customFormat="1" x14ac:dyDescent="0.25"/>
    <row r="25846" customFormat="1" x14ac:dyDescent="0.25"/>
    <row r="25847" customFormat="1" x14ac:dyDescent="0.25"/>
    <row r="25848" customFormat="1" x14ac:dyDescent="0.25"/>
    <row r="25849" customFormat="1" x14ac:dyDescent="0.25"/>
    <row r="25850" customFormat="1" x14ac:dyDescent="0.25"/>
    <row r="25851" customFormat="1" x14ac:dyDescent="0.25"/>
    <row r="25852" customFormat="1" x14ac:dyDescent="0.25"/>
    <row r="25853" customFormat="1" x14ac:dyDescent="0.25"/>
    <row r="25854" customFormat="1" x14ac:dyDescent="0.25"/>
    <row r="25855" customFormat="1" x14ac:dyDescent="0.25"/>
    <row r="25856" customFormat="1" x14ac:dyDescent="0.25"/>
    <row r="25857" customFormat="1" x14ac:dyDescent="0.25"/>
    <row r="25858" customFormat="1" x14ac:dyDescent="0.25"/>
    <row r="25859" customFormat="1" x14ac:dyDescent="0.25"/>
    <row r="25860" customFormat="1" x14ac:dyDescent="0.25"/>
    <row r="25861" customFormat="1" x14ac:dyDescent="0.25"/>
    <row r="25862" customFormat="1" x14ac:dyDescent="0.25"/>
    <row r="25863" customFormat="1" x14ac:dyDescent="0.25"/>
    <row r="25864" customFormat="1" x14ac:dyDescent="0.25"/>
    <row r="25865" customFormat="1" x14ac:dyDescent="0.25"/>
    <row r="25866" customFormat="1" x14ac:dyDescent="0.25"/>
    <row r="25867" customFormat="1" x14ac:dyDescent="0.25"/>
    <row r="25868" customFormat="1" x14ac:dyDescent="0.25"/>
    <row r="25869" customFormat="1" x14ac:dyDescent="0.25"/>
    <row r="25870" customFormat="1" x14ac:dyDescent="0.25"/>
    <row r="25871" customFormat="1" x14ac:dyDescent="0.25"/>
    <row r="25872" customFormat="1" x14ac:dyDescent="0.25"/>
    <row r="25873" customFormat="1" x14ac:dyDescent="0.25"/>
    <row r="25874" customFormat="1" x14ac:dyDescent="0.25"/>
    <row r="25875" customFormat="1" x14ac:dyDescent="0.25"/>
    <row r="25876" customFormat="1" x14ac:dyDescent="0.25"/>
    <row r="25877" customFormat="1" x14ac:dyDescent="0.25"/>
    <row r="25878" customFormat="1" x14ac:dyDescent="0.25"/>
    <row r="25879" customFormat="1" x14ac:dyDescent="0.25"/>
    <row r="25880" customFormat="1" x14ac:dyDescent="0.25"/>
    <row r="25881" customFormat="1" x14ac:dyDescent="0.25"/>
    <row r="25882" customFormat="1" x14ac:dyDescent="0.25"/>
    <row r="25883" customFormat="1" x14ac:dyDescent="0.25"/>
    <row r="25884" customFormat="1" x14ac:dyDescent="0.25"/>
    <row r="25885" customFormat="1" x14ac:dyDescent="0.25"/>
    <row r="25886" customFormat="1" x14ac:dyDescent="0.25"/>
    <row r="25887" customFormat="1" x14ac:dyDescent="0.25"/>
    <row r="25888" customFormat="1" x14ac:dyDescent="0.25"/>
    <row r="25889" customFormat="1" x14ac:dyDescent="0.25"/>
    <row r="25890" customFormat="1" x14ac:dyDescent="0.25"/>
    <row r="25891" customFormat="1" x14ac:dyDescent="0.25"/>
    <row r="25892" customFormat="1" x14ac:dyDescent="0.25"/>
    <row r="25893" customFormat="1" x14ac:dyDescent="0.25"/>
    <row r="25894" customFormat="1" x14ac:dyDescent="0.25"/>
    <row r="25895" customFormat="1" x14ac:dyDescent="0.25"/>
    <row r="25896" customFormat="1" x14ac:dyDescent="0.25"/>
    <row r="25897" customFormat="1" x14ac:dyDescent="0.25"/>
    <row r="25898" customFormat="1" x14ac:dyDescent="0.25"/>
    <row r="25899" customFormat="1" x14ac:dyDescent="0.25"/>
    <row r="25900" customFormat="1" x14ac:dyDescent="0.25"/>
    <row r="25901" customFormat="1" x14ac:dyDescent="0.25"/>
    <row r="25902" customFormat="1" x14ac:dyDescent="0.25"/>
    <row r="25903" customFormat="1" x14ac:dyDescent="0.25"/>
    <row r="25904" customFormat="1" x14ac:dyDescent="0.25"/>
    <row r="25905" customFormat="1" x14ac:dyDescent="0.25"/>
    <row r="25906" customFormat="1" x14ac:dyDescent="0.25"/>
    <row r="25907" customFormat="1" x14ac:dyDescent="0.25"/>
    <row r="25908" customFormat="1" x14ac:dyDescent="0.25"/>
    <row r="25909" customFormat="1" x14ac:dyDescent="0.25"/>
    <row r="25910" customFormat="1" x14ac:dyDescent="0.25"/>
    <row r="25911" customFormat="1" x14ac:dyDescent="0.25"/>
    <row r="25912" customFormat="1" x14ac:dyDescent="0.25"/>
    <row r="25913" customFormat="1" x14ac:dyDescent="0.25"/>
    <row r="25914" customFormat="1" x14ac:dyDescent="0.25"/>
    <row r="25915" customFormat="1" x14ac:dyDescent="0.25"/>
    <row r="25916" customFormat="1" x14ac:dyDescent="0.25"/>
    <row r="25917" customFormat="1" x14ac:dyDescent="0.25"/>
    <row r="25918" customFormat="1" x14ac:dyDescent="0.25"/>
    <row r="25919" customFormat="1" x14ac:dyDescent="0.25"/>
    <row r="25920" customFormat="1" x14ac:dyDescent="0.25"/>
    <row r="25921" customFormat="1" x14ac:dyDescent="0.25"/>
    <row r="25922" customFormat="1" x14ac:dyDescent="0.25"/>
    <row r="25923" customFormat="1" x14ac:dyDescent="0.25"/>
    <row r="25924" customFormat="1" x14ac:dyDescent="0.25"/>
    <row r="25925" customFormat="1" x14ac:dyDescent="0.25"/>
    <row r="25926" customFormat="1" x14ac:dyDescent="0.25"/>
    <row r="25927" customFormat="1" x14ac:dyDescent="0.25"/>
    <row r="25928" customFormat="1" x14ac:dyDescent="0.25"/>
    <row r="25929" customFormat="1" x14ac:dyDescent="0.25"/>
    <row r="25930" customFormat="1" x14ac:dyDescent="0.25"/>
    <row r="25931" customFormat="1" x14ac:dyDescent="0.25"/>
    <row r="25932" customFormat="1" x14ac:dyDescent="0.25"/>
    <row r="25933" customFormat="1" x14ac:dyDescent="0.25"/>
    <row r="25934" customFormat="1" x14ac:dyDescent="0.25"/>
    <row r="25935" customFormat="1" x14ac:dyDescent="0.25"/>
    <row r="25936" customFormat="1" x14ac:dyDescent="0.25"/>
    <row r="25937" customFormat="1" x14ac:dyDescent="0.25"/>
    <row r="25938" customFormat="1" x14ac:dyDescent="0.25"/>
    <row r="25939" customFormat="1" x14ac:dyDescent="0.25"/>
    <row r="25940" customFormat="1" x14ac:dyDescent="0.25"/>
    <row r="25941" customFormat="1" x14ac:dyDescent="0.25"/>
    <row r="25942" customFormat="1" x14ac:dyDescent="0.25"/>
    <row r="25943" customFormat="1" x14ac:dyDescent="0.25"/>
    <row r="25944" customFormat="1" x14ac:dyDescent="0.25"/>
    <row r="25945" customFormat="1" x14ac:dyDescent="0.25"/>
    <row r="25946" customFormat="1" x14ac:dyDescent="0.25"/>
    <row r="25947" customFormat="1" x14ac:dyDescent="0.25"/>
    <row r="25948" customFormat="1" x14ac:dyDescent="0.25"/>
    <row r="25949" customFormat="1" x14ac:dyDescent="0.25"/>
    <row r="25950" customFormat="1" x14ac:dyDescent="0.25"/>
    <row r="25951" customFormat="1" x14ac:dyDescent="0.25"/>
    <row r="25952" customFormat="1" x14ac:dyDescent="0.25"/>
    <row r="25953" customFormat="1" x14ac:dyDescent="0.25"/>
    <row r="25954" customFormat="1" x14ac:dyDescent="0.25"/>
    <row r="25955" customFormat="1" x14ac:dyDescent="0.25"/>
    <row r="25956" customFormat="1" x14ac:dyDescent="0.25"/>
    <row r="25957" customFormat="1" x14ac:dyDescent="0.25"/>
    <row r="25958" customFormat="1" x14ac:dyDescent="0.25"/>
    <row r="25959" customFormat="1" x14ac:dyDescent="0.25"/>
    <row r="25960" customFormat="1" x14ac:dyDescent="0.25"/>
    <row r="25961" customFormat="1" x14ac:dyDescent="0.25"/>
    <row r="25962" customFormat="1" x14ac:dyDescent="0.25"/>
    <row r="25963" customFormat="1" x14ac:dyDescent="0.25"/>
    <row r="25964" customFormat="1" x14ac:dyDescent="0.25"/>
    <row r="25965" customFormat="1" x14ac:dyDescent="0.25"/>
    <row r="25966" customFormat="1" x14ac:dyDescent="0.25"/>
    <row r="25967" customFormat="1" x14ac:dyDescent="0.25"/>
    <row r="25968" customFormat="1" x14ac:dyDescent="0.25"/>
    <row r="25969" customFormat="1" x14ac:dyDescent="0.25"/>
    <row r="25970" customFormat="1" x14ac:dyDescent="0.25"/>
    <row r="25971" customFormat="1" x14ac:dyDescent="0.25"/>
    <row r="25972" customFormat="1" x14ac:dyDescent="0.25"/>
    <row r="25973" customFormat="1" x14ac:dyDescent="0.25"/>
    <row r="25974" customFormat="1" x14ac:dyDescent="0.25"/>
    <row r="25975" customFormat="1" x14ac:dyDescent="0.25"/>
    <row r="25976" customFormat="1" x14ac:dyDescent="0.25"/>
    <row r="25977" customFormat="1" x14ac:dyDescent="0.25"/>
    <row r="25978" customFormat="1" x14ac:dyDescent="0.25"/>
    <row r="25979" customFormat="1" x14ac:dyDescent="0.25"/>
    <row r="25980" customFormat="1" x14ac:dyDescent="0.25"/>
    <row r="25981" customFormat="1" x14ac:dyDescent="0.25"/>
    <row r="25982" customFormat="1" x14ac:dyDescent="0.25"/>
    <row r="25983" customFormat="1" x14ac:dyDescent="0.25"/>
    <row r="25984" customFormat="1" x14ac:dyDescent="0.25"/>
    <row r="25985" customFormat="1" x14ac:dyDescent="0.25"/>
    <row r="25986" customFormat="1" x14ac:dyDescent="0.25"/>
    <row r="25987" customFormat="1" x14ac:dyDescent="0.25"/>
    <row r="25988" customFormat="1" x14ac:dyDescent="0.25"/>
    <row r="25989" customFormat="1" x14ac:dyDescent="0.25"/>
    <row r="25990" customFormat="1" x14ac:dyDescent="0.25"/>
    <row r="25991" customFormat="1" x14ac:dyDescent="0.25"/>
    <row r="25992" customFormat="1" x14ac:dyDescent="0.25"/>
    <row r="25993" customFormat="1" x14ac:dyDescent="0.25"/>
    <row r="25994" customFormat="1" x14ac:dyDescent="0.25"/>
    <row r="25995" customFormat="1" x14ac:dyDescent="0.25"/>
    <row r="25996" customFormat="1" x14ac:dyDescent="0.25"/>
    <row r="25997" customFormat="1" x14ac:dyDescent="0.25"/>
    <row r="25998" customFormat="1" x14ac:dyDescent="0.25"/>
    <row r="25999" customFormat="1" x14ac:dyDescent="0.25"/>
    <row r="26000" customFormat="1" x14ac:dyDescent="0.25"/>
    <row r="26001" customFormat="1" x14ac:dyDescent="0.25"/>
    <row r="26002" customFormat="1" x14ac:dyDescent="0.25"/>
    <row r="26003" customFormat="1" x14ac:dyDescent="0.25"/>
    <row r="26004" customFormat="1" x14ac:dyDescent="0.25"/>
    <row r="26005" customFormat="1" x14ac:dyDescent="0.25"/>
    <row r="26006" customFormat="1" x14ac:dyDescent="0.25"/>
    <row r="26007" customFormat="1" x14ac:dyDescent="0.25"/>
    <row r="26008" customFormat="1" x14ac:dyDescent="0.25"/>
    <row r="26009" customFormat="1" x14ac:dyDescent="0.25"/>
    <row r="26010" customFormat="1" x14ac:dyDescent="0.25"/>
    <row r="26011" customFormat="1" x14ac:dyDescent="0.25"/>
    <row r="26012" customFormat="1" x14ac:dyDescent="0.25"/>
    <row r="26013" customFormat="1" x14ac:dyDescent="0.25"/>
    <row r="26014" customFormat="1" x14ac:dyDescent="0.25"/>
    <row r="26015" customFormat="1" x14ac:dyDescent="0.25"/>
    <row r="26016" customFormat="1" x14ac:dyDescent="0.25"/>
    <row r="26017" customFormat="1" x14ac:dyDescent="0.25"/>
    <row r="26018" customFormat="1" x14ac:dyDescent="0.25"/>
    <row r="26019" customFormat="1" x14ac:dyDescent="0.25"/>
    <row r="26020" customFormat="1" x14ac:dyDescent="0.25"/>
    <row r="26021" customFormat="1" x14ac:dyDescent="0.25"/>
    <row r="26022" customFormat="1" x14ac:dyDescent="0.25"/>
    <row r="26023" customFormat="1" x14ac:dyDescent="0.25"/>
    <row r="26024" customFormat="1" x14ac:dyDescent="0.25"/>
    <row r="26025" customFormat="1" x14ac:dyDescent="0.25"/>
    <row r="26026" customFormat="1" x14ac:dyDescent="0.25"/>
    <row r="26027" customFormat="1" x14ac:dyDescent="0.25"/>
    <row r="26028" customFormat="1" x14ac:dyDescent="0.25"/>
    <row r="26029" customFormat="1" x14ac:dyDescent="0.25"/>
    <row r="26030" customFormat="1" x14ac:dyDescent="0.25"/>
    <row r="26031" customFormat="1" x14ac:dyDescent="0.25"/>
    <row r="26032" customFormat="1" x14ac:dyDescent="0.25"/>
    <row r="26033" customFormat="1" x14ac:dyDescent="0.25"/>
    <row r="26034" customFormat="1" x14ac:dyDescent="0.25"/>
    <row r="26035" customFormat="1" x14ac:dyDescent="0.25"/>
    <row r="26036" customFormat="1" x14ac:dyDescent="0.25"/>
    <row r="26037" customFormat="1" x14ac:dyDescent="0.25"/>
    <row r="26038" customFormat="1" x14ac:dyDescent="0.25"/>
    <row r="26039" customFormat="1" x14ac:dyDescent="0.25"/>
    <row r="26040" customFormat="1" x14ac:dyDescent="0.25"/>
    <row r="26041" customFormat="1" x14ac:dyDescent="0.25"/>
    <row r="26042" customFormat="1" x14ac:dyDescent="0.25"/>
    <row r="26043" customFormat="1" x14ac:dyDescent="0.25"/>
    <row r="26044" customFormat="1" x14ac:dyDescent="0.25"/>
    <row r="26045" customFormat="1" x14ac:dyDescent="0.25"/>
    <row r="26046" customFormat="1" x14ac:dyDescent="0.25"/>
    <row r="26047" customFormat="1" x14ac:dyDescent="0.25"/>
    <row r="26048" customFormat="1" x14ac:dyDescent="0.25"/>
    <row r="26049" customFormat="1" x14ac:dyDescent="0.25"/>
    <row r="26050" customFormat="1" x14ac:dyDescent="0.25"/>
    <row r="26051" customFormat="1" x14ac:dyDescent="0.25"/>
    <row r="26052" customFormat="1" x14ac:dyDescent="0.25"/>
    <row r="26053" customFormat="1" x14ac:dyDescent="0.25"/>
    <row r="26054" customFormat="1" x14ac:dyDescent="0.25"/>
    <row r="26055" customFormat="1" x14ac:dyDescent="0.25"/>
    <row r="26056" customFormat="1" x14ac:dyDescent="0.25"/>
    <row r="26057" customFormat="1" x14ac:dyDescent="0.25"/>
    <row r="26058" customFormat="1" x14ac:dyDescent="0.25"/>
    <row r="26059" customFormat="1" x14ac:dyDescent="0.25"/>
    <row r="26060" customFormat="1" x14ac:dyDescent="0.25"/>
    <row r="26061" customFormat="1" x14ac:dyDescent="0.25"/>
    <row r="26062" customFormat="1" x14ac:dyDescent="0.25"/>
    <row r="26063" customFormat="1" x14ac:dyDescent="0.25"/>
    <row r="26064" customFormat="1" x14ac:dyDescent="0.25"/>
    <row r="26065" customFormat="1" x14ac:dyDescent="0.25"/>
    <row r="26066" customFormat="1" x14ac:dyDescent="0.25"/>
    <row r="26067" customFormat="1" x14ac:dyDescent="0.25"/>
    <row r="26068" customFormat="1" x14ac:dyDescent="0.25"/>
    <row r="26069" customFormat="1" x14ac:dyDescent="0.25"/>
    <row r="26070" customFormat="1" x14ac:dyDescent="0.25"/>
    <row r="26071" customFormat="1" x14ac:dyDescent="0.25"/>
    <row r="26072" customFormat="1" x14ac:dyDescent="0.25"/>
    <row r="26073" customFormat="1" x14ac:dyDescent="0.25"/>
    <row r="26074" customFormat="1" x14ac:dyDescent="0.25"/>
    <row r="26075" customFormat="1" x14ac:dyDescent="0.25"/>
    <row r="26076" customFormat="1" x14ac:dyDescent="0.25"/>
    <row r="26077" customFormat="1" x14ac:dyDescent="0.25"/>
    <row r="26078" customFormat="1" x14ac:dyDescent="0.25"/>
    <row r="26079" customFormat="1" x14ac:dyDescent="0.25"/>
    <row r="26080" customFormat="1" x14ac:dyDescent="0.25"/>
    <row r="26081" customFormat="1" x14ac:dyDescent="0.25"/>
    <row r="26082" customFormat="1" x14ac:dyDescent="0.25"/>
    <row r="26083" customFormat="1" x14ac:dyDescent="0.25"/>
    <row r="26084" customFormat="1" x14ac:dyDescent="0.25"/>
    <row r="26085" customFormat="1" x14ac:dyDescent="0.25"/>
    <row r="26086" customFormat="1" x14ac:dyDescent="0.25"/>
    <row r="26087" customFormat="1" x14ac:dyDescent="0.25"/>
    <row r="26088" customFormat="1" x14ac:dyDescent="0.25"/>
    <row r="26089" customFormat="1" x14ac:dyDescent="0.25"/>
    <row r="26090" customFormat="1" x14ac:dyDescent="0.25"/>
    <row r="26091" customFormat="1" x14ac:dyDescent="0.25"/>
    <row r="26092" customFormat="1" x14ac:dyDescent="0.25"/>
    <row r="26093" customFormat="1" x14ac:dyDescent="0.25"/>
    <row r="26094" customFormat="1" x14ac:dyDescent="0.25"/>
    <row r="26095" customFormat="1" x14ac:dyDescent="0.25"/>
    <row r="26096" customFormat="1" x14ac:dyDescent="0.25"/>
    <row r="26097" customFormat="1" x14ac:dyDescent="0.25"/>
    <row r="26098" customFormat="1" x14ac:dyDescent="0.25"/>
    <row r="26099" customFormat="1" x14ac:dyDescent="0.25"/>
    <row r="26100" customFormat="1" x14ac:dyDescent="0.25"/>
    <row r="26101" customFormat="1" x14ac:dyDescent="0.25"/>
    <row r="26102" customFormat="1" x14ac:dyDescent="0.25"/>
    <row r="26103" customFormat="1" x14ac:dyDescent="0.25"/>
    <row r="26104" customFormat="1" x14ac:dyDescent="0.25"/>
    <row r="26105" customFormat="1" x14ac:dyDescent="0.25"/>
    <row r="26106" customFormat="1" x14ac:dyDescent="0.25"/>
    <row r="26107" customFormat="1" x14ac:dyDescent="0.25"/>
    <row r="26108" customFormat="1" x14ac:dyDescent="0.25"/>
    <row r="26109" customFormat="1" x14ac:dyDescent="0.25"/>
    <row r="26110" customFormat="1" x14ac:dyDescent="0.25"/>
    <row r="26111" customFormat="1" x14ac:dyDescent="0.25"/>
    <row r="26112" customFormat="1" x14ac:dyDescent="0.25"/>
    <row r="26113" customFormat="1" x14ac:dyDescent="0.25"/>
    <row r="26114" customFormat="1" x14ac:dyDescent="0.25"/>
    <row r="26115" customFormat="1" x14ac:dyDescent="0.25"/>
    <row r="26116" customFormat="1" x14ac:dyDescent="0.25"/>
    <row r="26117" customFormat="1" x14ac:dyDescent="0.25"/>
    <row r="26118" customFormat="1" x14ac:dyDescent="0.25"/>
    <row r="26119" customFormat="1" x14ac:dyDescent="0.25"/>
    <row r="26120" customFormat="1" x14ac:dyDescent="0.25"/>
    <row r="26121" customFormat="1" x14ac:dyDescent="0.25"/>
    <row r="26122" customFormat="1" x14ac:dyDescent="0.25"/>
    <row r="26123" customFormat="1" x14ac:dyDescent="0.25"/>
    <row r="26124" customFormat="1" x14ac:dyDescent="0.25"/>
    <row r="26125" customFormat="1" x14ac:dyDescent="0.25"/>
    <row r="26126" customFormat="1" x14ac:dyDescent="0.25"/>
    <row r="26127" customFormat="1" x14ac:dyDescent="0.25"/>
    <row r="26128" customFormat="1" x14ac:dyDescent="0.25"/>
    <row r="26129" customFormat="1" x14ac:dyDescent="0.25"/>
    <row r="26130" customFormat="1" x14ac:dyDescent="0.25"/>
    <row r="26131" customFormat="1" x14ac:dyDescent="0.25"/>
    <row r="26132" customFormat="1" x14ac:dyDescent="0.25"/>
    <row r="26133" customFormat="1" x14ac:dyDescent="0.25"/>
    <row r="26134" customFormat="1" x14ac:dyDescent="0.25"/>
    <row r="26135" customFormat="1" x14ac:dyDescent="0.25"/>
    <row r="26136" customFormat="1" x14ac:dyDescent="0.25"/>
    <row r="26137" customFormat="1" x14ac:dyDescent="0.25"/>
    <row r="26138" customFormat="1" x14ac:dyDescent="0.25"/>
    <row r="26139" customFormat="1" x14ac:dyDescent="0.25"/>
    <row r="26140" customFormat="1" x14ac:dyDescent="0.25"/>
    <row r="26141" customFormat="1" x14ac:dyDescent="0.25"/>
    <row r="26142" customFormat="1" x14ac:dyDescent="0.25"/>
    <row r="26143" customFormat="1" x14ac:dyDescent="0.25"/>
    <row r="26144" customFormat="1" x14ac:dyDescent="0.25"/>
    <row r="26145" customFormat="1" x14ac:dyDescent="0.25"/>
    <row r="26146" customFormat="1" x14ac:dyDescent="0.25"/>
    <row r="26147" customFormat="1" x14ac:dyDescent="0.25"/>
    <row r="26148" customFormat="1" x14ac:dyDescent="0.25"/>
    <row r="26149" customFormat="1" x14ac:dyDescent="0.25"/>
    <row r="26150" customFormat="1" x14ac:dyDescent="0.25"/>
    <row r="26151" customFormat="1" x14ac:dyDescent="0.25"/>
    <row r="26152" customFormat="1" x14ac:dyDescent="0.25"/>
    <row r="26153" customFormat="1" x14ac:dyDescent="0.25"/>
    <row r="26154" customFormat="1" x14ac:dyDescent="0.25"/>
    <row r="26155" customFormat="1" x14ac:dyDescent="0.25"/>
    <row r="26156" customFormat="1" x14ac:dyDescent="0.25"/>
    <row r="26157" customFormat="1" x14ac:dyDescent="0.25"/>
    <row r="26158" customFormat="1" x14ac:dyDescent="0.25"/>
    <row r="26159" customFormat="1" x14ac:dyDescent="0.25"/>
    <row r="26160" customFormat="1" x14ac:dyDescent="0.25"/>
    <row r="26161" customFormat="1" x14ac:dyDescent="0.25"/>
    <row r="26162" customFormat="1" x14ac:dyDescent="0.25"/>
    <row r="26163" customFormat="1" x14ac:dyDescent="0.25"/>
    <row r="26164" customFormat="1" x14ac:dyDescent="0.25"/>
    <row r="26165" customFormat="1" x14ac:dyDescent="0.25"/>
    <row r="26166" customFormat="1" x14ac:dyDescent="0.25"/>
    <row r="26167" customFormat="1" x14ac:dyDescent="0.25"/>
    <row r="26168" customFormat="1" x14ac:dyDescent="0.25"/>
    <row r="26169" customFormat="1" x14ac:dyDescent="0.25"/>
    <row r="26170" customFormat="1" x14ac:dyDescent="0.25"/>
    <row r="26171" customFormat="1" x14ac:dyDescent="0.25"/>
    <row r="26172" customFormat="1" x14ac:dyDescent="0.25"/>
    <row r="26173" customFormat="1" x14ac:dyDescent="0.25"/>
    <row r="26174" customFormat="1" x14ac:dyDescent="0.25"/>
    <row r="26175" customFormat="1" x14ac:dyDescent="0.25"/>
    <row r="26176" customFormat="1" x14ac:dyDescent="0.25"/>
    <row r="26177" customFormat="1" x14ac:dyDescent="0.25"/>
    <row r="26178" customFormat="1" x14ac:dyDescent="0.25"/>
    <row r="26179" customFormat="1" x14ac:dyDescent="0.25"/>
    <row r="26180" customFormat="1" x14ac:dyDescent="0.25"/>
    <row r="26181" customFormat="1" x14ac:dyDescent="0.25"/>
    <row r="26182" customFormat="1" x14ac:dyDescent="0.25"/>
    <row r="26183" customFormat="1" x14ac:dyDescent="0.25"/>
    <row r="26184" customFormat="1" x14ac:dyDescent="0.25"/>
    <row r="26185" customFormat="1" x14ac:dyDescent="0.25"/>
    <row r="26186" customFormat="1" x14ac:dyDescent="0.25"/>
    <row r="26187" customFormat="1" x14ac:dyDescent="0.25"/>
    <row r="26188" customFormat="1" x14ac:dyDescent="0.25"/>
    <row r="26189" customFormat="1" x14ac:dyDescent="0.25"/>
    <row r="26190" customFormat="1" x14ac:dyDescent="0.25"/>
    <row r="26191" customFormat="1" x14ac:dyDescent="0.25"/>
    <row r="26192" customFormat="1" x14ac:dyDescent="0.25"/>
    <row r="26193" customFormat="1" x14ac:dyDescent="0.25"/>
    <row r="26194" customFormat="1" x14ac:dyDescent="0.25"/>
    <row r="26195" customFormat="1" x14ac:dyDescent="0.25"/>
    <row r="26196" customFormat="1" x14ac:dyDescent="0.25"/>
    <row r="26197" customFormat="1" x14ac:dyDescent="0.25"/>
    <row r="26198" customFormat="1" x14ac:dyDescent="0.25"/>
    <row r="26199" customFormat="1" x14ac:dyDescent="0.25"/>
    <row r="26200" customFormat="1" x14ac:dyDescent="0.25"/>
    <row r="26201" customFormat="1" x14ac:dyDescent="0.25"/>
    <row r="26202" customFormat="1" x14ac:dyDescent="0.25"/>
    <row r="26203" customFormat="1" x14ac:dyDescent="0.25"/>
    <row r="26204" customFormat="1" x14ac:dyDescent="0.25"/>
    <row r="26205" customFormat="1" x14ac:dyDescent="0.25"/>
    <row r="26206" customFormat="1" x14ac:dyDescent="0.25"/>
    <row r="26207" customFormat="1" x14ac:dyDescent="0.25"/>
    <row r="26208" customFormat="1" x14ac:dyDescent="0.25"/>
    <row r="26209" customFormat="1" x14ac:dyDescent="0.25"/>
    <row r="26210" customFormat="1" x14ac:dyDescent="0.25"/>
    <row r="26211" customFormat="1" x14ac:dyDescent="0.25"/>
    <row r="26212" customFormat="1" x14ac:dyDescent="0.25"/>
    <row r="26213" customFormat="1" x14ac:dyDescent="0.25"/>
    <row r="26214" customFormat="1" x14ac:dyDescent="0.25"/>
    <row r="26215" customFormat="1" x14ac:dyDescent="0.25"/>
    <row r="26216" customFormat="1" x14ac:dyDescent="0.25"/>
    <row r="26217" customFormat="1" x14ac:dyDescent="0.25"/>
    <row r="26218" customFormat="1" x14ac:dyDescent="0.25"/>
    <row r="26219" customFormat="1" x14ac:dyDescent="0.25"/>
    <row r="26220" customFormat="1" x14ac:dyDescent="0.25"/>
    <row r="26221" customFormat="1" x14ac:dyDescent="0.25"/>
    <row r="26222" customFormat="1" x14ac:dyDescent="0.25"/>
    <row r="26223" customFormat="1" x14ac:dyDescent="0.25"/>
    <row r="26224" customFormat="1" x14ac:dyDescent="0.25"/>
    <row r="26225" customFormat="1" x14ac:dyDescent="0.25"/>
    <row r="26226" customFormat="1" x14ac:dyDescent="0.25"/>
    <row r="26227" customFormat="1" x14ac:dyDescent="0.25"/>
    <row r="26228" customFormat="1" x14ac:dyDescent="0.25"/>
    <row r="26229" customFormat="1" x14ac:dyDescent="0.25"/>
    <row r="26230" customFormat="1" x14ac:dyDescent="0.25"/>
    <row r="26231" customFormat="1" x14ac:dyDescent="0.25"/>
    <row r="26232" customFormat="1" x14ac:dyDescent="0.25"/>
    <row r="26233" customFormat="1" x14ac:dyDescent="0.25"/>
    <row r="26234" customFormat="1" x14ac:dyDescent="0.25"/>
    <row r="26235" customFormat="1" x14ac:dyDescent="0.25"/>
    <row r="26236" customFormat="1" x14ac:dyDescent="0.25"/>
    <row r="26237" customFormat="1" x14ac:dyDescent="0.25"/>
    <row r="26238" customFormat="1" x14ac:dyDescent="0.25"/>
    <row r="26239" customFormat="1" x14ac:dyDescent="0.25"/>
    <row r="26240" customFormat="1" x14ac:dyDescent="0.25"/>
    <row r="26241" customFormat="1" x14ac:dyDescent="0.25"/>
    <row r="26242" customFormat="1" x14ac:dyDescent="0.25"/>
    <row r="26243" customFormat="1" x14ac:dyDescent="0.25"/>
    <row r="26244" customFormat="1" x14ac:dyDescent="0.25"/>
    <row r="26245" customFormat="1" x14ac:dyDescent="0.25"/>
    <row r="26246" customFormat="1" x14ac:dyDescent="0.25"/>
    <row r="26247" customFormat="1" x14ac:dyDescent="0.25"/>
    <row r="26248" customFormat="1" x14ac:dyDescent="0.25"/>
    <row r="26249" customFormat="1" x14ac:dyDescent="0.25"/>
    <row r="26250" customFormat="1" x14ac:dyDescent="0.25"/>
    <row r="26251" customFormat="1" x14ac:dyDescent="0.25"/>
    <row r="26252" customFormat="1" x14ac:dyDescent="0.25"/>
    <row r="26253" customFormat="1" x14ac:dyDescent="0.25"/>
    <row r="26254" customFormat="1" x14ac:dyDescent="0.25"/>
    <row r="26255" customFormat="1" x14ac:dyDescent="0.25"/>
    <row r="26256" customFormat="1" x14ac:dyDescent="0.25"/>
    <row r="26257" customFormat="1" x14ac:dyDescent="0.25"/>
    <row r="26258" customFormat="1" x14ac:dyDescent="0.25"/>
    <row r="26259" customFormat="1" x14ac:dyDescent="0.25"/>
    <row r="26260" customFormat="1" x14ac:dyDescent="0.25"/>
    <row r="26261" customFormat="1" x14ac:dyDescent="0.25"/>
    <row r="26262" customFormat="1" x14ac:dyDescent="0.25"/>
    <row r="26263" customFormat="1" x14ac:dyDescent="0.25"/>
    <row r="26264" customFormat="1" x14ac:dyDescent="0.25"/>
    <row r="26265" customFormat="1" x14ac:dyDescent="0.25"/>
    <row r="26266" customFormat="1" x14ac:dyDescent="0.25"/>
    <row r="26267" customFormat="1" x14ac:dyDescent="0.25"/>
    <row r="26268" customFormat="1" x14ac:dyDescent="0.25"/>
    <row r="26269" customFormat="1" x14ac:dyDescent="0.25"/>
    <row r="26270" customFormat="1" x14ac:dyDescent="0.25"/>
    <row r="26271" customFormat="1" x14ac:dyDescent="0.25"/>
    <row r="26272" customFormat="1" x14ac:dyDescent="0.25"/>
    <row r="26273" customFormat="1" x14ac:dyDescent="0.25"/>
    <row r="26274" customFormat="1" x14ac:dyDescent="0.25"/>
    <row r="26275" customFormat="1" x14ac:dyDescent="0.25"/>
    <row r="26276" customFormat="1" x14ac:dyDescent="0.25"/>
    <row r="26277" customFormat="1" x14ac:dyDescent="0.25"/>
    <row r="26278" customFormat="1" x14ac:dyDescent="0.25"/>
    <row r="26279" customFormat="1" x14ac:dyDescent="0.25"/>
    <row r="26280" customFormat="1" x14ac:dyDescent="0.25"/>
    <row r="26281" customFormat="1" x14ac:dyDescent="0.25"/>
    <row r="26282" customFormat="1" x14ac:dyDescent="0.25"/>
    <row r="26283" customFormat="1" x14ac:dyDescent="0.25"/>
    <row r="26284" customFormat="1" x14ac:dyDescent="0.25"/>
    <row r="26285" customFormat="1" x14ac:dyDescent="0.25"/>
    <row r="26286" customFormat="1" x14ac:dyDescent="0.25"/>
    <row r="26287" customFormat="1" x14ac:dyDescent="0.25"/>
    <row r="26288" customFormat="1" x14ac:dyDescent="0.25"/>
    <row r="26289" customFormat="1" x14ac:dyDescent="0.25"/>
    <row r="26290" customFormat="1" x14ac:dyDescent="0.25"/>
    <row r="26291" customFormat="1" x14ac:dyDescent="0.25"/>
    <row r="26292" customFormat="1" x14ac:dyDescent="0.25"/>
    <row r="26293" customFormat="1" x14ac:dyDescent="0.25"/>
    <row r="26294" customFormat="1" x14ac:dyDescent="0.25"/>
    <row r="26295" customFormat="1" x14ac:dyDescent="0.25"/>
    <row r="26296" customFormat="1" x14ac:dyDescent="0.25"/>
    <row r="26297" customFormat="1" x14ac:dyDescent="0.25"/>
    <row r="26298" customFormat="1" x14ac:dyDescent="0.25"/>
    <row r="26299" customFormat="1" x14ac:dyDescent="0.25"/>
    <row r="26300" customFormat="1" x14ac:dyDescent="0.25"/>
    <row r="26301" customFormat="1" x14ac:dyDescent="0.25"/>
    <row r="26302" customFormat="1" x14ac:dyDescent="0.25"/>
    <row r="26303" customFormat="1" x14ac:dyDescent="0.25"/>
    <row r="26304" customFormat="1" x14ac:dyDescent="0.25"/>
    <row r="26305" customFormat="1" x14ac:dyDescent="0.25"/>
    <row r="26306" customFormat="1" x14ac:dyDescent="0.25"/>
    <row r="26307" customFormat="1" x14ac:dyDescent="0.25"/>
    <row r="26308" customFormat="1" x14ac:dyDescent="0.25"/>
    <row r="26309" customFormat="1" x14ac:dyDescent="0.25"/>
    <row r="26310" customFormat="1" x14ac:dyDescent="0.25"/>
    <row r="26311" customFormat="1" x14ac:dyDescent="0.25"/>
    <row r="26312" customFormat="1" x14ac:dyDescent="0.25"/>
    <row r="26313" customFormat="1" x14ac:dyDescent="0.25"/>
    <row r="26314" customFormat="1" x14ac:dyDescent="0.25"/>
    <row r="26315" customFormat="1" x14ac:dyDescent="0.25"/>
    <row r="26316" customFormat="1" x14ac:dyDescent="0.25"/>
    <row r="26317" customFormat="1" x14ac:dyDescent="0.25"/>
    <row r="26318" customFormat="1" x14ac:dyDescent="0.25"/>
    <row r="26319" customFormat="1" x14ac:dyDescent="0.25"/>
    <row r="26320" customFormat="1" x14ac:dyDescent="0.25"/>
    <row r="26321" customFormat="1" x14ac:dyDescent="0.25"/>
    <row r="26322" customFormat="1" x14ac:dyDescent="0.25"/>
    <row r="26323" customFormat="1" x14ac:dyDescent="0.25"/>
    <row r="26324" customFormat="1" x14ac:dyDescent="0.25"/>
    <row r="26325" customFormat="1" x14ac:dyDescent="0.25"/>
    <row r="26326" customFormat="1" x14ac:dyDescent="0.25"/>
    <row r="26327" customFormat="1" x14ac:dyDescent="0.25"/>
    <row r="26328" customFormat="1" x14ac:dyDescent="0.25"/>
    <row r="26329" customFormat="1" x14ac:dyDescent="0.25"/>
    <row r="26330" customFormat="1" x14ac:dyDescent="0.25"/>
    <row r="26331" customFormat="1" x14ac:dyDescent="0.25"/>
    <row r="26332" customFormat="1" x14ac:dyDescent="0.25"/>
    <row r="26333" customFormat="1" x14ac:dyDescent="0.25"/>
    <row r="26334" customFormat="1" x14ac:dyDescent="0.25"/>
    <row r="26335" customFormat="1" x14ac:dyDescent="0.25"/>
    <row r="26336" customFormat="1" x14ac:dyDescent="0.25"/>
    <row r="26337" customFormat="1" x14ac:dyDescent="0.25"/>
    <row r="26338" customFormat="1" x14ac:dyDescent="0.25"/>
    <row r="26339" customFormat="1" x14ac:dyDescent="0.25"/>
    <row r="26340" customFormat="1" x14ac:dyDescent="0.25"/>
    <row r="26341" customFormat="1" x14ac:dyDescent="0.25"/>
    <row r="26342" customFormat="1" x14ac:dyDescent="0.25"/>
    <row r="26343" customFormat="1" x14ac:dyDescent="0.25"/>
    <row r="26344" customFormat="1" x14ac:dyDescent="0.25"/>
    <row r="26345" customFormat="1" x14ac:dyDescent="0.25"/>
    <row r="26346" customFormat="1" x14ac:dyDescent="0.25"/>
    <row r="26347" customFormat="1" x14ac:dyDescent="0.25"/>
    <row r="26348" customFormat="1" x14ac:dyDescent="0.25"/>
    <row r="26349" customFormat="1" x14ac:dyDescent="0.25"/>
    <row r="26350" customFormat="1" x14ac:dyDescent="0.25"/>
    <row r="26351" customFormat="1" x14ac:dyDescent="0.25"/>
    <row r="26352" customFormat="1" x14ac:dyDescent="0.25"/>
    <row r="26353" customFormat="1" x14ac:dyDescent="0.25"/>
    <row r="26354" customFormat="1" x14ac:dyDescent="0.25"/>
    <row r="26355" customFormat="1" x14ac:dyDescent="0.25"/>
    <row r="26356" customFormat="1" x14ac:dyDescent="0.25"/>
    <row r="26357" customFormat="1" x14ac:dyDescent="0.25"/>
    <row r="26358" customFormat="1" x14ac:dyDescent="0.25"/>
    <row r="26359" customFormat="1" x14ac:dyDescent="0.25"/>
    <row r="26360" customFormat="1" x14ac:dyDescent="0.25"/>
    <row r="26361" customFormat="1" x14ac:dyDescent="0.25"/>
    <row r="26362" customFormat="1" x14ac:dyDescent="0.25"/>
    <row r="26363" customFormat="1" x14ac:dyDescent="0.25"/>
    <row r="26364" customFormat="1" x14ac:dyDescent="0.25"/>
    <row r="26365" customFormat="1" x14ac:dyDescent="0.25"/>
    <row r="26366" customFormat="1" x14ac:dyDescent="0.25"/>
    <row r="26367" customFormat="1" x14ac:dyDescent="0.25"/>
    <row r="26368" customFormat="1" x14ac:dyDescent="0.25"/>
    <row r="26369" customFormat="1" x14ac:dyDescent="0.25"/>
    <row r="26370" customFormat="1" x14ac:dyDescent="0.25"/>
    <row r="26371" customFormat="1" x14ac:dyDescent="0.25"/>
    <row r="26372" customFormat="1" x14ac:dyDescent="0.25"/>
    <row r="26373" customFormat="1" x14ac:dyDescent="0.25"/>
    <row r="26374" customFormat="1" x14ac:dyDescent="0.25"/>
    <row r="26375" customFormat="1" x14ac:dyDescent="0.25"/>
    <row r="26376" customFormat="1" x14ac:dyDescent="0.25"/>
    <row r="26377" customFormat="1" x14ac:dyDescent="0.25"/>
    <row r="26378" customFormat="1" x14ac:dyDescent="0.25"/>
    <row r="26379" customFormat="1" x14ac:dyDescent="0.25"/>
    <row r="26380" customFormat="1" x14ac:dyDescent="0.25"/>
    <row r="26381" customFormat="1" x14ac:dyDescent="0.25"/>
    <row r="26382" customFormat="1" x14ac:dyDescent="0.25"/>
    <row r="26383" customFormat="1" x14ac:dyDescent="0.25"/>
    <row r="26384" customFormat="1" x14ac:dyDescent="0.25"/>
    <row r="26385" customFormat="1" x14ac:dyDescent="0.25"/>
    <row r="26386" customFormat="1" x14ac:dyDescent="0.25"/>
    <row r="26387" customFormat="1" x14ac:dyDescent="0.25"/>
    <row r="26388" customFormat="1" x14ac:dyDescent="0.25"/>
    <row r="26389" customFormat="1" x14ac:dyDescent="0.25"/>
    <row r="26390" customFormat="1" x14ac:dyDescent="0.25"/>
    <row r="26391" customFormat="1" x14ac:dyDescent="0.25"/>
    <row r="26392" customFormat="1" x14ac:dyDescent="0.25"/>
    <row r="26393" customFormat="1" x14ac:dyDescent="0.25"/>
    <row r="26394" customFormat="1" x14ac:dyDescent="0.25"/>
    <row r="26395" customFormat="1" x14ac:dyDescent="0.25"/>
    <row r="26396" customFormat="1" x14ac:dyDescent="0.25"/>
    <row r="26397" customFormat="1" x14ac:dyDescent="0.25"/>
    <row r="26398" customFormat="1" x14ac:dyDescent="0.25"/>
    <row r="26399" customFormat="1" x14ac:dyDescent="0.25"/>
    <row r="26400" customFormat="1" x14ac:dyDescent="0.25"/>
    <row r="26401" customFormat="1" x14ac:dyDescent="0.25"/>
    <row r="26402" customFormat="1" x14ac:dyDescent="0.25"/>
    <row r="26403" customFormat="1" x14ac:dyDescent="0.25"/>
    <row r="26404" customFormat="1" x14ac:dyDescent="0.25"/>
    <row r="26405" customFormat="1" x14ac:dyDescent="0.25"/>
    <row r="26406" customFormat="1" x14ac:dyDescent="0.25"/>
    <row r="26407" customFormat="1" x14ac:dyDescent="0.25"/>
    <row r="26408" customFormat="1" x14ac:dyDescent="0.25"/>
    <row r="26409" customFormat="1" x14ac:dyDescent="0.25"/>
    <row r="26410" customFormat="1" x14ac:dyDescent="0.25"/>
    <row r="26411" customFormat="1" x14ac:dyDescent="0.25"/>
    <row r="26412" customFormat="1" x14ac:dyDescent="0.25"/>
    <row r="26413" customFormat="1" x14ac:dyDescent="0.25"/>
    <row r="26414" customFormat="1" x14ac:dyDescent="0.25"/>
    <row r="26415" customFormat="1" x14ac:dyDescent="0.25"/>
    <row r="26416" customFormat="1" x14ac:dyDescent="0.25"/>
    <row r="26417" customFormat="1" x14ac:dyDescent="0.25"/>
    <row r="26418" customFormat="1" x14ac:dyDescent="0.25"/>
    <row r="26419" customFormat="1" x14ac:dyDescent="0.25"/>
    <row r="26420" customFormat="1" x14ac:dyDescent="0.25"/>
    <row r="26421" customFormat="1" x14ac:dyDescent="0.25"/>
    <row r="26422" customFormat="1" x14ac:dyDescent="0.25"/>
    <row r="26423" customFormat="1" x14ac:dyDescent="0.25"/>
    <row r="26424" customFormat="1" x14ac:dyDescent="0.25"/>
    <row r="26425" customFormat="1" x14ac:dyDescent="0.25"/>
    <row r="26426" customFormat="1" x14ac:dyDescent="0.25"/>
    <row r="26427" customFormat="1" x14ac:dyDescent="0.25"/>
    <row r="26428" customFormat="1" x14ac:dyDescent="0.25"/>
    <row r="26429" customFormat="1" x14ac:dyDescent="0.25"/>
    <row r="26430" customFormat="1" x14ac:dyDescent="0.25"/>
    <row r="26431" customFormat="1" x14ac:dyDescent="0.25"/>
    <row r="26432" customFormat="1" x14ac:dyDescent="0.25"/>
    <row r="26433" customFormat="1" x14ac:dyDescent="0.25"/>
    <row r="26434" customFormat="1" x14ac:dyDescent="0.25"/>
    <row r="26435" customFormat="1" x14ac:dyDescent="0.25"/>
    <row r="26436" customFormat="1" x14ac:dyDescent="0.25"/>
    <row r="26437" customFormat="1" x14ac:dyDescent="0.25"/>
    <row r="26438" customFormat="1" x14ac:dyDescent="0.25"/>
    <row r="26439" customFormat="1" x14ac:dyDescent="0.25"/>
    <row r="26440" customFormat="1" x14ac:dyDescent="0.25"/>
    <row r="26441" customFormat="1" x14ac:dyDescent="0.25"/>
    <row r="26442" customFormat="1" x14ac:dyDescent="0.25"/>
    <row r="26443" customFormat="1" x14ac:dyDescent="0.25"/>
    <row r="26444" customFormat="1" x14ac:dyDescent="0.25"/>
    <row r="26445" customFormat="1" x14ac:dyDescent="0.25"/>
    <row r="26446" customFormat="1" x14ac:dyDescent="0.25"/>
    <row r="26447" customFormat="1" x14ac:dyDescent="0.25"/>
    <row r="26448" customFormat="1" x14ac:dyDescent="0.25"/>
    <row r="26449" customFormat="1" x14ac:dyDescent="0.25"/>
    <row r="26450" customFormat="1" x14ac:dyDescent="0.25"/>
    <row r="26451" customFormat="1" x14ac:dyDescent="0.25"/>
    <row r="26452" customFormat="1" x14ac:dyDescent="0.25"/>
    <row r="26453" customFormat="1" x14ac:dyDescent="0.25"/>
    <row r="26454" customFormat="1" x14ac:dyDescent="0.25"/>
    <row r="26455" customFormat="1" x14ac:dyDescent="0.25"/>
    <row r="26456" customFormat="1" x14ac:dyDescent="0.25"/>
    <row r="26457" customFormat="1" x14ac:dyDescent="0.25"/>
    <row r="26458" customFormat="1" x14ac:dyDescent="0.25"/>
    <row r="26459" customFormat="1" x14ac:dyDescent="0.25"/>
    <row r="26460" customFormat="1" x14ac:dyDescent="0.25"/>
    <row r="26461" customFormat="1" x14ac:dyDescent="0.25"/>
    <row r="26462" customFormat="1" x14ac:dyDescent="0.25"/>
    <row r="26463" customFormat="1" x14ac:dyDescent="0.25"/>
    <row r="26464" customFormat="1" x14ac:dyDescent="0.25"/>
    <row r="26465" customFormat="1" x14ac:dyDescent="0.25"/>
    <row r="26466" customFormat="1" x14ac:dyDescent="0.25"/>
    <row r="26467" customFormat="1" x14ac:dyDescent="0.25"/>
    <row r="26468" customFormat="1" x14ac:dyDescent="0.25"/>
    <row r="26469" customFormat="1" x14ac:dyDescent="0.25"/>
    <row r="26470" customFormat="1" x14ac:dyDescent="0.25"/>
    <row r="26471" customFormat="1" x14ac:dyDescent="0.25"/>
    <row r="26472" customFormat="1" x14ac:dyDescent="0.25"/>
    <row r="26473" customFormat="1" x14ac:dyDescent="0.25"/>
    <row r="26474" customFormat="1" x14ac:dyDescent="0.25"/>
    <row r="26475" customFormat="1" x14ac:dyDescent="0.25"/>
    <row r="26476" customFormat="1" x14ac:dyDescent="0.25"/>
    <row r="26477" customFormat="1" x14ac:dyDescent="0.25"/>
    <row r="26478" customFormat="1" x14ac:dyDescent="0.25"/>
    <row r="26479" customFormat="1" x14ac:dyDescent="0.25"/>
    <row r="26480" customFormat="1" x14ac:dyDescent="0.25"/>
    <row r="26481" customFormat="1" x14ac:dyDescent="0.25"/>
    <row r="26482" customFormat="1" x14ac:dyDescent="0.25"/>
    <row r="26483" customFormat="1" x14ac:dyDescent="0.25"/>
    <row r="26484" customFormat="1" x14ac:dyDescent="0.25"/>
    <row r="26485" customFormat="1" x14ac:dyDescent="0.25"/>
    <row r="26486" customFormat="1" x14ac:dyDescent="0.25"/>
    <row r="26487" customFormat="1" x14ac:dyDescent="0.25"/>
    <row r="26488" customFormat="1" x14ac:dyDescent="0.25"/>
    <row r="26489" customFormat="1" x14ac:dyDescent="0.25"/>
    <row r="26490" customFormat="1" x14ac:dyDescent="0.25"/>
    <row r="26491" customFormat="1" x14ac:dyDescent="0.25"/>
    <row r="26492" customFormat="1" x14ac:dyDescent="0.25"/>
    <row r="26493" customFormat="1" x14ac:dyDescent="0.25"/>
    <row r="26494" customFormat="1" x14ac:dyDescent="0.25"/>
    <row r="26495" customFormat="1" x14ac:dyDescent="0.25"/>
    <row r="26496" customFormat="1" x14ac:dyDescent="0.25"/>
    <row r="26497" customFormat="1" x14ac:dyDescent="0.25"/>
    <row r="26498" customFormat="1" x14ac:dyDescent="0.25"/>
    <row r="26499" customFormat="1" x14ac:dyDescent="0.25"/>
    <row r="26500" customFormat="1" x14ac:dyDescent="0.25"/>
    <row r="26501" customFormat="1" x14ac:dyDescent="0.25"/>
    <row r="26502" customFormat="1" x14ac:dyDescent="0.25"/>
    <row r="26503" customFormat="1" x14ac:dyDescent="0.25"/>
    <row r="26504" customFormat="1" x14ac:dyDescent="0.25"/>
    <row r="26505" customFormat="1" x14ac:dyDescent="0.25"/>
    <row r="26506" customFormat="1" x14ac:dyDescent="0.25"/>
    <row r="26507" customFormat="1" x14ac:dyDescent="0.25"/>
    <row r="26508" customFormat="1" x14ac:dyDescent="0.25"/>
    <row r="26509" customFormat="1" x14ac:dyDescent="0.25"/>
    <row r="26510" customFormat="1" x14ac:dyDescent="0.25"/>
    <row r="26511" customFormat="1" x14ac:dyDescent="0.25"/>
    <row r="26512" customFormat="1" x14ac:dyDescent="0.25"/>
    <row r="26513" customFormat="1" x14ac:dyDescent="0.25"/>
    <row r="26514" customFormat="1" x14ac:dyDescent="0.25"/>
    <row r="26515" customFormat="1" x14ac:dyDescent="0.25"/>
    <row r="26516" customFormat="1" x14ac:dyDescent="0.25"/>
    <row r="26517" customFormat="1" x14ac:dyDescent="0.25"/>
    <row r="26518" customFormat="1" x14ac:dyDescent="0.25"/>
    <row r="26519" customFormat="1" x14ac:dyDescent="0.25"/>
    <row r="26520" customFormat="1" x14ac:dyDescent="0.25"/>
    <row r="26521" customFormat="1" x14ac:dyDescent="0.25"/>
    <row r="26522" customFormat="1" x14ac:dyDescent="0.25"/>
    <row r="26523" customFormat="1" x14ac:dyDescent="0.25"/>
    <row r="26524" customFormat="1" x14ac:dyDescent="0.25"/>
    <row r="26525" customFormat="1" x14ac:dyDescent="0.25"/>
    <row r="26526" customFormat="1" x14ac:dyDescent="0.25"/>
    <row r="26527" customFormat="1" x14ac:dyDescent="0.25"/>
    <row r="26528" customFormat="1" x14ac:dyDescent="0.25"/>
    <row r="26529" customFormat="1" x14ac:dyDescent="0.25"/>
    <row r="26530" customFormat="1" x14ac:dyDescent="0.25"/>
    <row r="26531" customFormat="1" x14ac:dyDescent="0.25"/>
    <row r="26532" customFormat="1" x14ac:dyDescent="0.25"/>
    <row r="26533" customFormat="1" x14ac:dyDescent="0.25"/>
    <row r="26534" customFormat="1" x14ac:dyDescent="0.25"/>
    <row r="26535" customFormat="1" x14ac:dyDescent="0.25"/>
    <row r="26536" customFormat="1" x14ac:dyDescent="0.25"/>
    <row r="26537" customFormat="1" x14ac:dyDescent="0.25"/>
    <row r="26538" customFormat="1" x14ac:dyDescent="0.25"/>
    <row r="26539" customFormat="1" x14ac:dyDescent="0.25"/>
    <row r="26540" customFormat="1" x14ac:dyDescent="0.25"/>
    <row r="26541" customFormat="1" x14ac:dyDescent="0.25"/>
    <row r="26542" customFormat="1" x14ac:dyDescent="0.25"/>
    <row r="26543" customFormat="1" x14ac:dyDescent="0.25"/>
    <row r="26544" customFormat="1" x14ac:dyDescent="0.25"/>
    <row r="26545" customFormat="1" x14ac:dyDescent="0.25"/>
    <row r="26546" customFormat="1" x14ac:dyDescent="0.25"/>
    <row r="26547" customFormat="1" x14ac:dyDescent="0.25"/>
    <row r="26548" customFormat="1" x14ac:dyDescent="0.25"/>
    <row r="26549" customFormat="1" x14ac:dyDescent="0.25"/>
    <row r="26550" customFormat="1" x14ac:dyDescent="0.25"/>
    <row r="26551" customFormat="1" x14ac:dyDescent="0.25"/>
    <row r="26552" customFormat="1" x14ac:dyDescent="0.25"/>
    <row r="26553" customFormat="1" x14ac:dyDescent="0.25"/>
    <row r="26554" customFormat="1" x14ac:dyDescent="0.25"/>
    <row r="26555" customFormat="1" x14ac:dyDescent="0.25"/>
    <row r="26556" customFormat="1" x14ac:dyDescent="0.25"/>
    <row r="26557" customFormat="1" x14ac:dyDescent="0.25"/>
    <row r="26558" customFormat="1" x14ac:dyDescent="0.25"/>
    <row r="26559" customFormat="1" x14ac:dyDescent="0.25"/>
    <row r="26560" customFormat="1" x14ac:dyDescent="0.25"/>
    <row r="26561" customFormat="1" x14ac:dyDescent="0.25"/>
    <row r="26562" customFormat="1" x14ac:dyDescent="0.25"/>
    <row r="26563" customFormat="1" x14ac:dyDescent="0.25"/>
    <row r="26564" customFormat="1" x14ac:dyDescent="0.25"/>
    <row r="26565" customFormat="1" x14ac:dyDescent="0.25"/>
    <row r="26566" customFormat="1" x14ac:dyDescent="0.25"/>
    <row r="26567" customFormat="1" x14ac:dyDescent="0.25"/>
    <row r="26568" customFormat="1" x14ac:dyDescent="0.25"/>
    <row r="26569" customFormat="1" x14ac:dyDescent="0.25"/>
    <row r="26570" customFormat="1" x14ac:dyDescent="0.25"/>
    <row r="26571" customFormat="1" x14ac:dyDescent="0.25"/>
    <row r="26572" customFormat="1" x14ac:dyDescent="0.25"/>
    <row r="26573" customFormat="1" x14ac:dyDescent="0.25"/>
    <row r="26574" customFormat="1" x14ac:dyDescent="0.25"/>
    <row r="26575" customFormat="1" x14ac:dyDescent="0.25"/>
    <row r="26576" customFormat="1" x14ac:dyDescent="0.25"/>
    <row r="26577" customFormat="1" x14ac:dyDescent="0.25"/>
    <row r="26578" customFormat="1" x14ac:dyDescent="0.25"/>
    <row r="26579" customFormat="1" x14ac:dyDescent="0.25"/>
    <row r="26580" customFormat="1" x14ac:dyDescent="0.25"/>
    <row r="26581" customFormat="1" x14ac:dyDescent="0.25"/>
    <row r="26582" customFormat="1" x14ac:dyDescent="0.25"/>
    <row r="26583" customFormat="1" x14ac:dyDescent="0.25"/>
    <row r="26584" customFormat="1" x14ac:dyDescent="0.25"/>
    <row r="26585" customFormat="1" x14ac:dyDescent="0.25"/>
    <row r="26586" customFormat="1" x14ac:dyDescent="0.25"/>
    <row r="26587" customFormat="1" x14ac:dyDescent="0.25"/>
    <row r="26588" customFormat="1" x14ac:dyDescent="0.25"/>
    <row r="26589" customFormat="1" x14ac:dyDescent="0.25"/>
    <row r="26590" customFormat="1" x14ac:dyDescent="0.25"/>
    <row r="26591" customFormat="1" x14ac:dyDescent="0.25"/>
    <row r="26592" customFormat="1" x14ac:dyDescent="0.25"/>
    <row r="26593" customFormat="1" x14ac:dyDescent="0.25"/>
    <row r="26594" customFormat="1" x14ac:dyDescent="0.25"/>
    <row r="26595" customFormat="1" x14ac:dyDescent="0.25"/>
    <row r="26596" customFormat="1" x14ac:dyDescent="0.25"/>
    <row r="26597" customFormat="1" x14ac:dyDescent="0.25"/>
    <row r="26598" customFormat="1" x14ac:dyDescent="0.25"/>
    <row r="26599" customFormat="1" x14ac:dyDescent="0.25"/>
    <row r="26600" customFormat="1" x14ac:dyDescent="0.25"/>
    <row r="26601" customFormat="1" x14ac:dyDescent="0.25"/>
    <row r="26602" customFormat="1" x14ac:dyDescent="0.25"/>
    <row r="26603" customFormat="1" x14ac:dyDescent="0.25"/>
    <row r="26604" customFormat="1" x14ac:dyDescent="0.25"/>
    <row r="26605" customFormat="1" x14ac:dyDescent="0.25"/>
    <row r="26606" customFormat="1" x14ac:dyDescent="0.25"/>
    <row r="26607" customFormat="1" x14ac:dyDescent="0.25"/>
    <row r="26608" customFormat="1" x14ac:dyDescent="0.25"/>
    <row r="26609" customFormat="1" x14ac:dyDescent="0.25"/>
    <row r="26610" customFormat="1" x14ac:dyDescent="0.25"/>
    <row r="26611" customFormat="1" x14ac:dyDescent="0.25"/>
    <row r="26612" customFormat="1" x14ac:dyDescent="0.25"/>
    <row r="26613" customFormat="1" x14ac:dyDescent="0.25"/>
    <row r="26614" customFormat="1" x14ac:dyDescent="0.25"/>
    <row r="26615" customFormat="1" x14ac:dyDescent="0.25"/>
    <row r="26616" customFormat="1" x14ac:dyDescent="0.25"/>
    <row r="26617" customFormat="1" x14ac:dyDescent="0.25"/>
    <row r="26618" customFormat="1" x14ac:dyDescent="0.25"/>
    <row r="26619" customFormat="1" x14ac:dyDescent="0.25"/>
    <row r="26620" customFormat="1" x14ac:dyDescent="0.25"/>
    <row r="26621" customFormat="1" x14ac:dyDescent="0.25"/>
    <row r="26622" customFormat="1" x14ac:dyDescent="0.25"/>
    <row r="26623" customFormat="1" x14ac:dyDescent="0.25"/>
    <row r="26624" customFormat="1" x14ac:dyDescent="0.25"/>
    <row r="26625" customFormat="1" x14ac:dyDescent="0.25"/>
    <row r="26626" customFormat="1" x14ac:dyDescent="0.25"/>
    <row r="26627" customFormat="1" x14ac:dyDescent="0.25"/>
    <row r="26628" customFormat="1" x14ac:dyDescent="0.25"/>
    <row r="26629" customFormat="1" x14ac:dyDescent="0.25"/>
    <row r="26630" customFormat="1" x14ac:dyDescent="0.25"/>
    <row r="26631" customFormat="1" x14ac:dyDescent="0.25"/>
    <row r="26632" customFormat="1" x14ac:dyDescent="0.25"/>
    <row r="26633" customFormat="1" x14ac:dyDescent="0.25"/>
    <row r="26634" customFormat="1" x14ac:dyDescent="0.25"/>
    <row r="26635" customFormat="1" x14ac:dyDescent="0.25"/>
    <row r="26636" customFormat="1" x14ac:dyDescent="0.25"/>
    <row r="26637" customFormat="1" x14ac:dyDescent="0.25"/>
    <row r="26638" customFormat="1" x14ac:dyDescent="0.25"/>
    <row r="26639" customFormat="1" x14ac:dyDescent="0.25"/>
    <row r="26640" customFormat="1" x14ac:dyDescent="0.25"/>
    <row r="26641" customFormat="1" x14ac:dyDescent="0.25"/>
    <row r="26642" customFormat="1" x14ac:dyDescent="0.25"/>
    <row r="26643" customFormat="1" x14ac:dyDescent="0.25"/>
    <row r="26644" customFormat="1" x14ac:dyDescent="0.25"/>
    <row r="26645" customFormat="1" x14ac:dyDescent="0.25"/>
    <row r="26646" customFormat="1" x14ac:dyDescent="0.25"/>
    <row r="26647" customFormat="1" x14ac:dyDescent="0.25"/>
    <row r="26648" customFormat="1" x14ac:dyDescent="0.25"/>
    <row r="26649" customFormat="1" x14ac:dyDescent="0.25"/>
    <row r="26650" customFormat="1" x14ac:dyDescent="0.25"/>
    <row r="26651" customFormat="1" x14ac:dyDescent="0.25"/>
    <row r="26652" customFormat="1" x14ac:dyDescent="0.25"/>
    <row r="26653" customFormat="1" x14ac:dyDescent="0.25"/>
    <row r="26654" customFormat="1" x14ac:dyDescent="0.25"/>
    <row r="26655" customFormat="1" x14ac:dyDescent="0.25"/>
    <row r="26656" customFormat="1" x14ac:dyDescent="0.25"/>
    <row r="26657" customFormat="1" x14ac:dyDescent="0.25"/>
    <row r="26658" customFormat="1" x14ac:dyDescent="0.25"/>
    <row r="26659" customFormat="1" x14ac:dyDescent="0.25"/>
    <row r="26660" customFormat="1" x14ac:dyDescent="0.25"/>
    <row r="26661" customFormat="1" x14ac:dyDescent="0.25"/>
    <row r="26662" customFormat="1" x14ac:dyDescent="0.25"/>
    <row r="26663" customFormat="1" x14ac:dyDescent="0.25"/>
    <row r="26664" customFormat="1" x14ac:dyDescent="0.25"/>
    <row r="26665" customFormat="1" x14ac:dyDescent="0.25"/>
    <row r="26666" customFormat="1" x14ac:dyDescent="0.25"/>
    <row r="26667" customFormat="1" x14ac:dyDescent="0.25"/>
    <row r="26668" customFormat="1" x14ac:dyDescent="0.25"/>
    <row r="26669" customFormat="1" x14ac:dyDescent="0.25"/>
    <row r="26670" customFormat="1" x14ac:dyDescent="0.25"/>
    <row r="26671" customFormat="1" x14ac:dyDescent="0.25"/>
    <row r="26672" customFormat="1" x14ac:dyDescent="0.25"/>
    <row r="26673" customFormat="1" x14ac:dyDescent="0.25"/>
    <row r="26674" customFormat="1" x14ac:dyDescent="0.25"/>
    <row r="26675" customFormat="1" x14ac:dyDescent="0.25"/>
    <row r="26676" customFormat="1" x14ac:dyDescent="0.25"/>
    <row r="26677" customFormat="1" x14ac:dyDescent="0.25"/>
    <row r="26678" customFormat="1" x14ac:dyDescent="0.25"/>
    <row r="26679" customFormat="1" x14ac:dyDescent="0.25"/>
    <row r="26680" customFormat="1" x14ac:dyDescent="0.25"/>
    <row r="26681" customFormat="1" x14ac:dyDescent="0.25"/>
    <row r="26682" customFormat="1" x14ac:dyDescent="0.25"/>
    <row r="26683" customFormat="1" x14ac:dyDescent="0.25"/>
    <row r="26684" customFormat="1" x14ac:dyDescent="0.25"/>
    <row r="26685" customFormat="1" x14ac:dyDescent="0.25"/>
    <row r="26686" customFormat="1" x14ac:dyDescent="0.25"/>
    <row r="26687" customFormat="1" x14ac:dyDescent="0.25"/>
    <row r="26688" customFormat="1" x14ac:dyDescent="0.25"/>
    <row r="26689" customFormat="1" x14ac:dyDescent="0.25"/>
    <row r="26690" customFormat="1" x14ac:dyDescent="0.25"/>
    <row r="26691" customFormat="1" x14ac:dyDescent="0.25"/>
    <row r="26692" customFormat="1" x14ac:dyDescent="0.25"/>
    <row r="26693" customFormat="1" x14ac:dyDescent="0.25"/>
    <row r="26694" customFormat="1" x14ac:dyDescent="0.25"/>
    <row r="26695" customFormat="1" x14ac:dyDescent="0.25"/>
    <row r="26696" customFormat="1" x14ac:dyDescent="0.25"/>
    <row r="26697" customFormat="1" x14ac:dyDescent="0.25"/>
    <row r="26698" customFormat="1" x14ac:dyDescent="0.25"/>
    <row r="26699" customFormat="1" x14ac:dyDescent="0.25"/>
    <row r="26700" customFormat="1" x14ac:dyDescent="0.25"/>
    <row r="26701" customFormat="1" x14ac:dyDescent="0.25"/>
    <row r="26702" customFormat="1" x14ac:dyDescent="0.25"/>
    <row r="26703" customFormat="1" x14ac:dyDescent="0.25"/>
    <row r="26704" customFormat="1" x14ac:dyDescent="0.25"/>
    <row r="26705" customFormat="1" x14ac:dyDescent="0.25"/>
    <row r="26706" customFormat="1" x14ac:dyDescent="0.25"/>
    <row r="26707" customFormat="1" x14ac:dyDescent="0.25"/>
    <row r="26708" customFormat="1" x14ac:dyDescent="0.25"/>
    <row r="26709" customFormat="1" x14ac:dyDescent="0.25"/>
    <row r="26710" customFormat="1" x14ac:dyDescent="0.25"/>
    <row r="26711" customFormat="1" x14ac:dyDescent="0.25"/>
    <row r="26712" customFormat="1" x14ac:dyDescent="0.25"/>
    <row r="26713" customFormat="1" x14ac:dyDescent="0.25"/>
    <row r="26714" customFormat="1" x14ac:dyDescent="0.25"/>
    <row r="26715" customFormat="1" x14ac:dyDescent="0.25"/>
    <row r="26716" customFormat="1" x14ac:dyDescent="0.25"/>
    <row r="26717" customFormat="1" x14ac:dyDescent="0.25"/>
    <row r="26718" customFormat="1" x14ac:dyDescent="0.25"/>
    <row r="26719" customFormat="1" x14ac:dyDescent="0.25"/>
    <row r="26720" customFormat="1" x14ac:dyDescent="0.25"/>
    <row r="26721" customFormat="1" x14ac:dyDescent="0.25"/>
    <row r="26722" customFormat="1" x14ac:dyDescent="0.25"/>
    <row r="26723" customFormat="1" x14ac:dyDescent="0.25"/>
    <row r="26724" customFormat="1" x14ac:dyDescent="0.25"/>
    <row r="26725" customFormat="1" x14ac:dyDescent="0.25"/>
    <row r="26726" customFormat="1" x14ac:dyDescent="0.25"/>
    <row r="26727" customFormat="1" x14ac:dyDescent="0.25"/>
    <row r="26728" customFormat="1" x14ac:dyDescent="0.25"/>
    <row r="26729" customFormat="1" x14ac:dyDescent="0.25"/>
    <row r="26730" customFormat="1" x14ac:dyDescent="0.25"/>
    <row r="26731" customFormat="1" x14ac:dyDescent="0.25"/>
    <row r="26732" customFormat="1" x14ac:dyDescent="0.25"/>
    <row r="26733" customFormat="1" x14ac:dyDescent="0.25"/>
    <row r="26734" customFormat="1" x14ac:dyDescent="0.25"/>
    <row r="26735" customFormat="1" x14ac:dyDescent="0.25"/>
    <row r="26736" customFormat="1" x14ac:dyDescent="0.25"/>
    <row r="26737" customFormat="1" x14ac:dyDescent="0.25"/>
    <row r="26738" customFormat="1" x14ac:dyDescent="0.25"/>
    <row r="26739" customFormat="1" x14ac:dyDescent="0.25"/>
    <row r="26740" customFormat="1" x14ac:dyDescent="0.25"/>
    <row r="26741" customFormat="1" x14ac:dyDescent="0.25"/>
    <row r="26742" customFormat="1" x14ac:dyDescent="0.25"/>
    <row r="26743" customFormat="1" x14ac:dyDescent="0.25"/>
    <row r="26744" customFormat="1" x14ac:dyDescent="0.25"/>
    <row r="26745" customFormat="1" x14ac:dyDescent="0.25"/>
    <row r="26746" customFormat="1" x14ac:dyDescent="0.25"/>
    <row r="26747" customFormat="1" x14ac:dyDescent="0.25"/>
    <row r="26748" customFormat="1" x14ac:dyDescent="0.25"/>
    <row r="26749" customFormat="1" x14ac:dyDescent="0.25"/>
    <row r="26750" customFormat="1" x14ac:dyDescent="0.25"/>
    <row r="26751" customFormat="1" x14ac:dyDescent="0.25"/>
    <row r="26752" customFormat="1" x14ac:dyDescent="0.25"/>
    <row r="26753" customFormat="1" x14ac:dyDescent="0.25"/>
    <row r="26754" customFormat="1" x14ac:dyDescent="0.25"/>
    <row r="26755" customFormat="1" x14ac:dyDescent="0.25"/>
    <row r="26756" customFormat="1" x14ac:dyDescent="0.25"/>
    <row r="26757" customFormat="1" x14ac:dyDescent="0.25"/>
    <row r="26758" customFormat="1" x14ac:dyDescent="0.25"/>
    <row r="26759" customFormat="1" x14ac:dyDescent="0.25"/>
    <row r="26760" customFormat="1" x14ac:dyDescent="0.25"/>
    <row r="26761" customFormat="1" x14ac:dyDescent="0.25"/>
    <row r="26762" customFormat="1" x14ac:dyDescent="0.25"/>
    <row r="26763" customFormat="1" x14ac:dyDescent="0.25"/>
    <row r="26764" customFormat="1" x14ac:dyDescent="0.25"/>
    <row r="26765" customFormat="1" x14ac:dyDescent="0.25"/>
    <row r="26766" customFormat="1" x14ac:dyDescent="0.25"/>
    <row r="26767" customFormat="1" x14ac:dyDescent="0.25"/>
    <row r="26768" customFormat="1" x14ac:dyDescent="0.25"/>
    <row r="26769" customFormat="1" x14ac:dyDescent="0.25"/>
    <row r="26770" customFormat="1" x14ac:dyDescent="0.25"/>
    <row r="26771" customFormat="1" x14ac:dyDescent="0.25"/>
    <row r="26772" customFormat="1" x14ac:dyDescent="0.25"/>
    <row r="26773" customFormat="1" x14ac:dyDescent="0.25"/>
    <row r="26774" customFormat="1" x14ac:dyDescent="0.25"/>
    <row r="26775" customFormat="1" x14ac:dyDescent="0.25"/>
    <row r="26776" customFormat="1" x14ac:dyDescent="0.25"/>
    <row r="26777" customFormat="1" x14ac:dyDescent="0.25"/>
    <row r="26778" customFormat="1" x14ac:dyDescent="0.25"/>
    <row r="26779" customFormat="1" x14ac:dyDescent="0.25"/>
    <row r="26780" customFormat="1" x14ac:dyDescent="0.25"/>
    <row r="26781" customFormat="1" x14ac:dyDescent="0.25"/>
    <row r="26782" customFormat="1" x14ac:dyDescent="0.25"/>
    <row r="26783" customFormat="1" x14ac:dyDescent="0.25"/>
    <row r="26784" customFormat="1" x14ac:dyDescent="0.25"/>
    <row r="26785" customFormat="1" x14ac:dyDescent="0.25"/>
    <row r="26786" customFormat="1" x14ac:dyDescent="0.25"/>
    <row r="26787" customFormat="1" x14ac:dyDescent="0.25"/>
    <row r="26788" customFormat="1" x14ac:dyDescent="0.25"/>
    <row r="26789" customFormat="1" x14ac:dyDescent="0.25"/>
    <row r="26790" customFormat="1" x14ac:dyDescent="0.25"/>
    <row r="26791" customFormat="1" x14ac:dyDescent="0.25"/>
    <row r="26792" customFormat="1" x14ac:dyDescent="0.25"/>
    <row r="26793" customFormat="1" x14ac:dyDescent="0.25"/>
    <row r="26794" customFormat="1" x14ac:dyDescent="0.25"/>
    <row r="26795" customFormat="1" x14ac:dyDescent="0.25"/>
    <row r="26796" customFormat="1" x14ac:dyDescent="0.25"/>
    <row r="26797" customFormat="1" x14ac:dyDescent="0.25"/>
    <row r="26798" customFormat="1" x14ac:dyDescent="0.25"/>
    <row r="26799" customFormat="1" x14ac:dyDescent="0.25"/>
    <row r="26800" customFormat="1" x14ac:dyDescent="0.25"/>
    <row r="26801" customFormat="1" x14ac:dyDescent="0.25"/>
    <row r="26802" customFormat="1" x14ac:dyDescent="0.25"/>
    <row r="26803" customFormat="1" x14ac:dyDescent="0.25"/>
    <row r="26804" customFormat="1" x14ac:dyDescent="0.25"/>
    <row r="26805" customFormat="1" x14ac:dyDescent="0.25"/>
    <row r="26806" customFormat="1" x14ac:dyDescent="0.25"/>
    <row r="26807" customFormat="1" x14ac:dyDescent="0.25"/>
    <row r="26808" customFormat="1" x14ac:dyDescent="0.25"/>
    <row r="26809" customFormat="1" x14ac:dyDescent="0.25"/>
    <row r="26810" customFormat="1" x14ac:dyDescent="0.25"/>
    <row r="26811" customFormat="1" x14ac:dyDescent="0.25"/>
    <row r="26812" customFormat="1" x14ac:dyDescent="0.25"/>
    <row r="26813" customFormat="1" x14ac:dyDescent="0.25"/>
    <row r="26814" customFormat="1" x14ac:dyDescent="0.25"/>
    <row r="26815" customFormat="1" x14ac:dyDescent="0.25"/>
    <row r="26816" customFormat="1" x14ac:dyDescent="0.25"/>
    <row r="26817" customFormat="1" x14ac:dyDescent="0.25"/>
    <row r="26818" customFormat="1" x14ac:dyDescent="0.25"/>
    <row r="26819" customFormat="1" x14ac:dyDescent="0.25"/>
    <row r="26820" customFormat="1" x14ac:dyDescent="0.25"/>
    <row r="26821" customFormat="1" x14ac:dyDescent="0.25"/>
    <row r="26822" customFormat="1" x14ac:dyDescent="0.25"/>
    <row r="26823" customFormat="1" x14ac:dyDescent="0.25"/>
    <row r="26824" customFormat="1" x14ac:dyDescent="0.25"/>
    <row r="26825" customFormat="1" x14ac:dyDescent="0.25"/>
    <row r="26826" customFormat="1" x14ac:dyDescent="0.25"/>
    <row r="26827" customFormat="1" x14ac:dyDescent="0.25"/>
    <row r="26828" customFormat="1" x14ac:dyDescent="0.25"/>
    <row r="26829" customFormat="1" x14ac:dyDescent="0.25"/>
    <row r="26830" customFormat="1" x14ac:dyDescent="0.25"/>
    <row r="26831" customFormat="1" x14ac:dyDescent="0.25"/>
    <row r="26832" customFormat="1" x14ac:dyDescent="0.25"/>
    <row r="26833" customFormat="1" x14ac:dyDescent="0.25"/>
    <row r="26834" customFormat="1" x14ac:dyDescent="0.25"/>
    <row r="26835" customFormat="1" x14ac:dyDescent="0.25"/>
    <row r="26836" customFormat="1" x14ac:dyDescent="0.25"/>
    <row r="26837" customFormat="1" x14ac:dyDescent="0.25"/>
    <row r="26838" customFormat="1" x14ac:dyDescent="0.25"/>
    <row r="26839" customFormat="1" x14ac:dyDescent="0.25"/>
    <row r="26840" customFormat="1" x14ac:dyDescent="0.25"/>
    <row r="26841" customFormat="1" x14ac:dyDescent="0.25"/>
    <row r="26842" customFormat="1" x14ac:dyDescent="0.25"/>
    <row r="26843" customFormat="1" x14ac:dyDescent="0.25"/>
    <row r="26844" customFormat="1" x14ac:dyDescent="0.25"/>
    <row r="26845" customFormat="1" x14ac:dyDescent="0.25"/>
    <row r="26846" customFormat="1" x14ac:dyDescent="0.25"/>
    <row r="26847" customFormat="1" x14ac:dyDescent="0.25"/>
    <row r="26848" customFormat="1" x14ac:dyDescent="0.25"/>
    <row r="26849" customFormat="1" x14ac:dyDescent="0.25"/>
    <row r="26850" customFormat="1" x14ac:dyDescent="0.25"/>
    <row r="26851" customFormat="1" x14ac:dyDescent="0.25"/>
    <row r="26852" customFormat="1" x14ac:dyDescent="0.25"/>
    <row r="26853" customFormat="1" x14ac:dyDescent="0.25"/>
    <row r="26854" customFormat="1" x14ac:dyDescent="0.25"/>
    <row r="26855" customFormat="1" x14ac:dyDescent="0.25"/>
    <row r="26856" customFormat="1" x14ac:dyDescent="0.25"/>
    <row r="26857" customFormat="1" x14ac:dyDescent="0.25"/>
    <row r="26858" customFormat="1" x14ac:dyDescent="0.25"/>
    <row r="26859" customFormat="1" x14ac:dyDescent="0.25"/>
    <row r="26860" customFormat="1" x14ac:dyDescent="0.25"/>
    <row r="26861" customFormat="1" x14ac:dyDescent="0.25"/>
    <row r="26862" customFormat="1" x14ac:dyDescent="0.25"/>
    <row r="26863" customFormat="1" x14ac:dyDescent="0.25"/>
    <row r="26864" customFormat="1" x14ac:dyDescent="0.25"/>
    <row r="26865" customFormat="1" x14ac:dyDescent="0.25"/>
    <row r="26866" customFormat="1" x14ac:dyDescent="0.25"/>
    <row r="26867" customFormat="1" x14ac:dyDescent="0.25"/>
    <row r="26868" customFormat="1" x14ac:dyDescent="0.25"/>
    <row r="26869" customFormat="1" x14ac:dyDescent="0.25"/>
    <row r="26870" customFormat="1" x14ac:dyDescent="0.25"/>
    <row r="26871" customFormat="1" x14ac:dyDescent="0.25"/>
    <row r="26872" customFormat="1" x14ac:dyDescent="0.25"/>
    <row r="26873" customFormat="1" x14ac:dyDescent="0.25"/>
    <row r="26874" customFormat="1" x14ac:dyDescent="0.25"/>
    <row r="26875" customFormat="1" x14ac:dyDescent="0.25"/>
    <row r="26876" customFormat="1" x14ac:dyDescent="0.25"/>
    <row r="26877" customFormat="1" x14ac:dyDescent="0.25"/>
    <row r="26878" customFormat="1" x14ac:dyDescent="0.25"/>
    <row r="26879" customFormat="1" x14ac:dyDescent="0.25"/>
    <row r="26880" customFormat="1" x14ac:dyDescent="0.25"/>
    <row r="26881" customFormat="1" x14ac:dyDescent="0.25"/>
    <row r="26882" customFormat="1" x14ac:dyDescent="0.25"/>
    <row r="26883" customFormat="1" x14ac:dyDescent="0.25"/>
    <row r="26884" customFormat="1" x14ac:dyDescent="0.25"/>
    <row r="26885" customFormat="1" x14ac:dyDescent="0.25"/>
    <row r="26886" customFormat="1" x14ac:dyDescent="0.25"/>
    <row r="26887" customFormat="1" x14ac:dyDescent="0.25"/>
    <row r="26888" customFormat="1" x14ac:dyDescent="0.25"/>
    <row r="26889" customFormat="1" x14ac:dyDescent="0.25"/>
    <row r="26890" customFormat="1" x14ac:dyDescent="0.25"/>
    <row r="26891" customFormat="1" x14ac:dyDescent="0.25"/>
    <row r="26892" customFormat="1" x14ac:dyDescent="0.25"/>
    <row r="26893" customFormat="1" x14ac:dyDescent="0.25"/>
    <row r="26894" customFormat="1" x14ac:dyDescent="0.25"/>
    <row r="26895" customFormat="1" x14ac:dyDescent="0.25"/>
    <row r="26896" customFormat="1" x14ac:dyDescent="0.25"/>
    <row r="26897" customFormat="1" x14ac:dyDescent="0.25"/>
    <row r="26898" customFormat="1" x14ac:dyDescent="0.25"/>
    <row r="26899" customFormat="1" x14ac:dyDescent="0.25"/>
    <row r="26900" customFormat="1" x14ac:dyDescent="0.25"/>
    <row r="26901" customFormat="1" x14ac:dyDescent="0.25"/>
    <row r="26902" customFormat="1" x14ac:dyDescent="0.25"/>
    <row r="26903" customFormat="1" x14ac:dyDescent="0.25"/>
    <row r="26904" customFormat="1" x14ac:dyDescent="0.25"/>
    <row r="26905" customFormat="1" x14ac:dyDescent="0.25"/>
    <row r="26906" customFormat="1" x14ac:dyDescent="0.25"/>
    <row r="26907" customFormat="1" x14ac:dyDescent="0.25"/>
    <row r="26908" customFormat="1" x14ac:dyDescent="0.25"/>
    <row r="26909" customFormat="1" x14ac:dyDescent="0.25"/>
    <row r="26910" customFormat="1" x14ac:dyDescent="0.25"/>
    <row r="26911" customFormat="1" x14ac:dyDescent="0.25"/>
    <row r="26912" customFormat="1" x14ac:dyDescent="0.25"/>
    <row r="26913" customFormat="1" x14ac:dyDescent="0.25"/>
    <row r="26914" customFormat="1" x14ac:dyDescent="0.25"/>
    <row r="26915" customFormat="1" x14ac:dyDescent="0.25"/>
    <row r="26916" customFormat="1" x14ac:dyDescent="0.25"/>
    <row r="26917" customFormat="1" x14ac:dyDescent="0.25"/>
    <row r="26918" customFormat="1" x14ac:dyDescent="0.25"/>
    <row r="26919" customFormat="1" x14ac:dyDescent="0.25"/>
    <row r="26920" customFormat="1" x14ac:dyDescent="0.25"/>
    <row r="26921" customFormat="1" x14ac:dyDescent="0.25"/>
    <row r="26922" customFormat="1" x14ac:dyDescent="0.25"/>
    <row r="26923" customFormat="1" x14ac:dyDescent="0.25"/>
    <row r="26924" customFormat="1" x14ac:dyDescent="0.25"/>
    <row r="26925" customFormat="1" x14ac:dyDescent="0.25"/>
    <row r="26926" customFormat="1" x14ac:dyDescent="0.25"/>
    <row r="26927" customFormat="1" x14ac:dyDescent="0.25"/>
    <row r="26928" customFormat="1" x14ac:dyDescent="0.25"/>
    <row r="26929" customFormat="1" x14ac:dyDescent="0.25"/>
    <row r="26930" customFormat="1" x14ac:dyDescent="0.25"/>
    <row r="26931" customFormat="1" x14ac:dyDescent="0.25"/>
    <row r="26932" customFormat="1" x14ac:dyDescent="0.25"/>
    <row r="26933" customFormat="1" x14ac:dyDescent="0.25"/>
    <row r="26934" customFormat="1" x14ac:dyDescent="0.25"/>
    <row r="26935" customFormat="1" x14ac:dyDescent="0.25"/>
    <row r="26936" customFormat="1" x14ac:dyDescent="0.25"/>
    <row r="26937" customFormat="1" x14ac:dyDescent="0.25"/>
    <row r="26938" customFormat="1" x14ac:dyDescent="0.25"/>
    <row r="26939" customFormat="1" x14ac:dyDescent="0.25"/>
    <row r="26940" customFormat="1" x14ac:dyDescent="0.25"/>
    <row r="26941" customFormat="1" x14ac:dyDescent="0.25"/>
    <row r="26942" customFormat="1" x14ac:dyDescent="0.25"/>
    <row r="26943" customFormat="1" x14ac:dyDescent="0.25"/>
    <row r="26944" customFormat="1" x14ac:dyDescent="0.25"/>
    <row r="26945" customFormat="1" x14ac:dyDescent="0.25"/>
    <row r="26946" customFormat="1" x14ac:dyDescent="0.25"/>
    <row r="26947" customFormat="1" x14ac:dyDescent="0.25"/>
    <row r="26948" customFormat="1" x14ac:dyDescent="0.25"/>
    <row r="26949" customFormat="1" x14ac:dyDescent="0.25"/>
    <row r="26950" customFormat="1" x14ac:dyDescent="0.25"/>
    <row r="26951" customFormat="1" x14ac:dyDescent="0.25"/>
    <row r="26952" customFormat="1" x14ac:dyDescent="0.25"/>
    <row r="26953" customFormat="1" x14ac:dyDescent="0.25"/>
    <row r="26954" customFormat="1" x14ac:dyDescent="0.25"/>
    <row r="26955" customFormat="1" x14ac:dyDescent="0.25"/>
    <row r="26956" customFormat="1" x14ac:dyDescent="0.25"/>
    <row r="26957" customFormat="1" x14ac:dyDescent="0.25"/>
    <row r="26958" customFormat="1" x14ac:dyDescent="0.25"/>
    <row r="26959" customFormat="1" x14ac:dyDescent="0.25"/>
    <row r="26960" customFormat="1" x14ac:dyDescent="0.25"/>
    <row r="26961" customFormat="1" x14ac:dyDescent="0.25"/>
    <row r="26962" customFormat="1" x14ac:dyDescent="0.25"/>
    <row r="26963" customFormat="1" x14ac:dyDescent="0.25"/>
    <row r="26964" customFormat="1" x14ac:dyDescent="0.25"/>
    <row r="26965" customFormat="1" x14ac:dyDescent="0.25"/>
    <row r="26966" customFormat="1" x14ac:dyDescent="0.25"/>
    <row r="26967" customFormat="1" x14ac:dyDescent="0.25"/>
    <row r="26968" customFormat="1" x14ac:dyDescent="0.25"/>
    <row r="26969" customFormat="1" x14ac:dyDescent="0.25"/>
    <row r="26970" customFormat="1" x14ac:dyDescent="0.25"/>
    <row r="26971" customFormat="1" x14ac:dyDescent="0.25"/>
    <row r="26972" customFormat="1" x14ac:dyDescent="0.25"/>
    <row r="26973" customFormat="1" x14ac:dyDescent="0.25"/>
    <row r="26974" customFormat="1" x14ac:dyDescent="0.25"/>
    <row r="26975" customFormat="1" x14ac:dyDescent="0.25"/>
    <row r="26976" customFormat="1" x14ac:dyDescent="0.25"/>
    <row r="26977" customFormat="1" x14ac:dyDescent="0.25"/>
    <row r="26978" customFormat="1" x14ac:dyDescent="0.25"/>
    <row r="26979" customFormat="1" x14ac:dyDescent="0.25"/>
    <row r="26980" customFormat="1" x14ac:dyDescent="0.25"/>
    <row r="26981" customFormat="1" x14ac:dyDescent="0.25"/>
    <row r="26982" customFormat="1" x14ac:dyDescent="0.25"/>
    <row r="26983" customFormat="1" x14ac:dyDescent="0.25"/>
    <row r="26984" customFormat="1" x14ac:dyDescent="0.25"/>
    <row r="26985" customFormat="1" x14ac:dyDescent="0.25"/>
    <row r="26986" customFormat="1" x14ac:dyDescent="0.25"/>
    <row r="26987" customFormat="1" x14ac:dyDescent="0.25"/>
    <row r="26988" customFormat="1" x14ac:dyDescent="0.25"/>
    <row r="26989" customFormat="1" x14ac:dyDescent="0.25"/>
    <row r="26990" customFormat="1" x14ac:dyDescent="0.25"/>
    <row r="26991" customFormat="1" x14ac:dyDescent="0.25"/>
    <row r="26992" customFormat="1" x14ac:dyDescent="0.25"/>
    <row r="26993" customFormat="1" x14ac:dyDescent="0.25"/>
    <row r="26994" customFormat="1" x14ac:dyDescent="0.25"/>
    <row r="26995" customFormat="1" x14ac:dyDescent="0.25"/>
    <row r="26996" customFormat="1" x14ac:dyDescent="0.25"/>
    <row r="26997" customFormat="1" x14ac:dyDescent="0.25"/>
    <row r="26998" customFormat="1" x14ac:dyDescent="0.25"/>
    <row r="26999" customFormat="1" x14ac:dyDescent="0.25"/>
    <row r="27000" customFormat="1" x14ac:dyDescent="0.25"/>
    <row r="27001" customFormat="1" x14ac:dyDescent="0.25"/>
    <row r="27002" customFormat="1" x14ac:dyDescent="0.25"/>
    <row r="27003" customFormat="1" x14ac:dyDescent="0.25"/>
    <row r="27004" customFormat="1" x14ac:dyDescent="0.25"/>
    <row r="27005" customFormat="1" x14ac:dyDescent="0.25"/>
    <row r="27006" customFormat="1" x14ac:dyDescent="0.25"/>
    <row r="27007" customFormat="1" x14ac:dyDescent="0.25"/>
    <row r="27008" customFormat="1" x14ac:dyDescent="0.25"/>
    <row r="27009" customFormat="1" x14ac:dyDescent="0.25"/>
    <row r="27010" customFormat="1" x14ac:dyDescent="0.25"/>
    <row r="27011" customFormat="1" x14ac:dyDescent="0.25"/>
    <row r="27012" customFormat="1" x14ac:dyDescent="0.25"/>
    <row r="27013" customFormat="1" x14ac:dyDescent="0.25"/>
    <row r="27014" customFormat="1" x14ac:dyDescent="0.25"/>
    <row r="27015" customFormat="1" x14ac:dyDescent="0.25"/>
    <row r="27016" customFormat="1" x14ac:dyDescent="0.25"/>
    <row r="27017" customFormat="1" x14ac:dyDescent="0.25"/>
    <row r="27018" customFormat="1" x14ac:dyDescent="0.25"/>
    <row r="27019" customFormat="1" x14ac:dyDescent="0.25"/>
    <row r="27020" customFormat="1" x14ac:dyDescent="0.25"/>
    <row r="27021" customFormat="1" x14ac:dyDescent="0.25"/>
    <row r="27022" customFormat="1" x14ac:dyDescent="0.25"/>
    <row r="27023" customFormat="1" x14ac:dyDescent="0.25"/>
    <row r="27024" customFormat="1" x14ac:dyDescent="0.25"/>
    <row r="27025" customFormat="1" x14ac:dyDescent="0.25"/>
    <row r="27026" customFormat="1" x14ac:dyDescent="0.25"/>
    <row r="27027" customFormat="1" x14ac:dyDescent="0.25"/>
    <row r="27028" customFormat="1" x14ac:dyDescent="0.25"/>
    <row r="27029" customFormat="1" x14ac:dyDescent="0.25"/>
    <row r="27030" customFormat="1" x14ac:dyDescent="0.25"/>
    <row r="27031" customFormat="1" x14ac:dyDescent="0.25"/>
    <row r="27032" customFormat="1" x14ac:dyDescent="0.25"/>
    <row r="27033" customFormat="1" x14ac:dyDescent="0.25"/>
    <row r="27034" customFormat="1" x14ac:dyDescent="0.25"/>
    <row r="27035" customFormat="1" x14ac:dyDescent="0.25"/>
    <row r="27036" customFormat="1" x14ac:dyDescent="0.25"/>
    <row r="27037" customFormat="1" x14ac:dyDescent="0.25"/>
    <row r="27038" customFormat="1" x14ac:dyDescent="0.25"/>
    <row r="27039" customFormat="1" x14ac:dyDescent="0.25"/>
    <row r="27040" customFormat="1" x14ac:dyDescent="0.25"/>
    <row r="27041" customFormat="1" x14ac:dyDescent="0.25"/>
    <row r="27042" customFormat="1" x14ac:dyDescent="0.25"/>
    <row r="27043" customFormat="1" x14ac:dyDescent="0.25"/>
    <row r="27044" customFormat="1" x14ac:dyDescent="0.25"/>
    <row r="27045" customFormat="1" x14ac:dyDescent="0.25"/>
    <row r="27046" customFormat="1" x14ac:dyDescent="0.25"/>
    <row r="27047" customFormat="1" x14ac:dyDescent="0.25"/>
    <row r="27048" customFormat="1" x14ac:dyDescent="0.25"/>
    <row r="27049" customFormat="1" x14ac:dyDescent="0.25"/>
    <row r="27050" customFormat="1" x14ac:dyDescent="0.25"/>
    <row r="27051" customFormat="1" x14ac:dyDescent="0.25"/>
    <row r="27052" customFormat="1" x14ac:dyDescent="0.25"/>
    <row r="27053" customFormat="1" x14ac:dyDescent="0.25"/>
    <row r="27054" customFormat="1" x14ac:dyDescent="0.25"/>
    <row r="27055" customFormat="1" x14ac:dyDescent="0.25"/>
    <row r="27056" customFormat="1" x14ac:dyDescent="0.25"/>
    <row r="27057" customFormat="1" x14ac:dyDescent="0.25"/>
    <row r="27058" customFormat="1" x14ac:dyDescent="0.25"/>
    <row r="27059" customFormat="1" x14ac:dyDescent="0.25"/>
    <row r="27060" customFormat="1" x14ac:dyDescent="0.25"/>
    <row r="27061" customFormat="1" x14ac:dyDescent="0.25"/>
    <row r="27062" customFormat="1" x14ac:dyDescent="0.25"/>
    <row r="27063" customFormat="1" x14ac:dyDescent="0.25"/>
    <row r="27064" customFormat="1" x14ac:dyDescent="0.25"/>
    <row r="27065" customFormat="1" x14ac:dyDescent="0.25"/>
    <row r="27066" customFormat="1" x14ac:dyDescent="0.25"/>
    <row r="27067" customFormat="1" x14ac:dyDescent="0.25"/>
    <row r="27068" customFormat="1" x14ac:dyDescent="0.25"/>
    <row r="27069" customFormat="1" x14ac:dyDescent="0.25"/>
    <row r="27070" customFormat="1" x14ac:dyDescent="0.25"/>
    <row r="27071" customFormat="1" x14ac:dyDescent="0.25"/>
    <row r="27072" customFormat="1" x14ac:dyDescent="0.25"/>
    <row r="27073" customFormat="1" x14ac:dyDescent="0.25"/>
    <row r="27074" customFormat="1" x14ac:dyDescent="0.25"/>
    <row r="27075" customFormat="1" x14ac:dyDescent="0.25"/>
    <row r="27076" customFormat="1" x14ac:dyDescent="0.25"/>
    <row r="27077" customFormat="1" x14ac:dyDescent="0.25"/>
    <row r="27078" customFormat="1" x14ac:dyDescent="0.25"/>
    <row r="27079" customFormat="1" x14ac:dyDescent="0.25"/>
    <row r="27080" customFormat="1" x14ac:dyDescent="0.25"/>
    <row r="27081" customFormat="1" x14ac:dyDescent="0.25"/>
    <row r="27082" customFormat="1" x14ac:dyDescent="0.25"/>
    <row r="27083" customFormat="1" x14ac:dyDescent="0.25"/>
    <row r="27084" customFormat="1" x14ac:dyDescent="0.25"/>
    <row r="27085" customFormat="1" x14ac:dyDescent="0.25"/>
    <row r="27086" customFormat="1" x14ac:dyDescent="0.25"/>
    <row r="27087" customFormat="1" x14ac:dyDescent="0.25"/>
    <row r="27088" customFormat="1" x14ac:dyDescent="0.25"/>
    <row r="27089" customFormat="1" x14ac:dyDescent="0.25"/>
    <row r="27090" customFormat="1" x14ac:dyDescent="0.25"/>
    <row r="27091" customFormat="1" x14ac:dyDescent="0.25"/>
    <row r="27092" customFormat="1" x14ac:dyDescent="0.25"/>
    <row r="27093" customFormat="1" x14ac:dyDescent="0.25"/>
    <row r="27094" customFormat="1" x14ac:dyDescent="0.25"/>
    <row r="27095" customFormat="1" x14ac:dyDescent="0.25"/>
    <row r="27096" customFormat="1" x14ac:dyDescent="0.25"/>
    <row r="27097" customFormat="1" x14ac:dyDescent="0.25"/>
    <row r="27098" customFormat="1" x14ac:dyDescent="0.25"/>
    <row r="27099" customFormat="1" x14ac:dyDescent="0.25"/>
    <row r="27100" customFormat="1" x14ac:dyDescent="0.25"/>
    <row r="27101" customFormat="1" x14ac:dyDescent="0.25"/>
    <row r="27102" customFormat="1" x14ac:dyDescent="0.25"/>
    <row r="27103" customFormat="1" x14ac:dyDescent="0.25"/>
    <row r="27104" customFormat="1" x14ac:dyDescent="0.25"/>
    <row r="27105" customFormat="1" x14ac:dyDescent="0.25"/>
    <row r="27106" customFormat="1" x14ac:dyDescent="0.25"/>
    <row r="27107" customFormat="1" x14ac:dyDescent="0.25"/>
    <row r="27108" customFormat="1" x14ac:dyDescent="0.25"/>
    <row r="27109" customFormat="1" x14ac:dyDescent="0.25"/>
    <row r="27110" customFormat="1" x14ac:dyDescent="0.25"/>
    <row r="27111" customFormat="1" x14ac:dyDescent="0.25"/>
    <row r="27112" customFormat="1" x14ac:dyDescent="0.25"/>
    <row r="27113" customFormat="1" x14ac:dyDescent="0.25"/>
    <row r="27114" customFormat="1" x14ac:dyDescent="0.25"/>
    <row r="27115" customFormat="1" x14ac:dyDescent="0.25"/>
    <row r="27116" customFormat="1" x14ac:dyDescent="0.25"/>
    <row r="27117" customFormat="1" x14ac:dyDescent="0.25"/>
    <row r="27118" customFormat="1" x14ac:dyDescent="0.25"/>
    <row r="27119" customFormat="1" x14ac:dyDescent="0.25"/>
    <row r="27120" customFormat="1" x14ac:dyDescent="0.25"/>
    <row r="27121" customFormat="1" x14ac:dyDescent="0.25"/>
    <row r="27122" customFormat="1" x14ac:dyDescent="0.25"/>
    <row r="27123" customFormat="1" x14ac:dyDescent="0.25"/>
    <row r="27124" customFormat="1" x14ac:dyDescent="0.25"/>
    <row r="27125" customFormat="1" x14ac:dyDescent="0.25"/>
    <row r="27126" customFormat="1" x14ac:dyDescent="0.25"/>
    <row r="27127" customFormat="1" x14ac:dyDescent="0.25"/>
    <row r="27128" customFormat="1" x14ac:dyDescent="0.25"/>
    <row r="27129" customFormat="1" x14ac:dyDescent="0.25"/>
    <row r="27130" customFormat="1" x14ac:dyDescent="0.25"/>
    <row r="27131" customFormat="1" x14ac:dyDescent="0.25"/>
    <row r="27132" customFormat="1" x14ac:dyDescent="0.25"/>
    <row r="27133" customFormat="1" x14ac:dyDescent="0.25"/>
    <row r="27134" customFormat="1" x14ac:dyDescent="0.25"/>
    <row r="27135" customFormat="1" x14ac:dyDescent="0.25"/>
    <row r="27136" customFormat="1" x14ac:dyDescent="0.25"/>
    <row r="27137" customFormat="1" x14ac:dyDescent="0.25"/>
    <row r="27138" customFormat="1" x14ac:dyDescent="0.25"/>
    <row r="27139" customFormat="1" x14ac:dyDescent="0.25"/>
    <row r="27140" customFormat="1" x14ac:dyDescent="0.25"/>
    <row r="27141" customFormat="1" x14ac:dyDescent="0.25"/>
    <row r="27142" customFormat="1" x14ac:dyDescent="0.25"/>
    <row r="27143" customFormat="1" x14ac:dyDescent="0.25"/>
    <row r="27144" customFormat="1" x14ac:dyDescent="0.25"/>
    <row r="27145" customFormat="1" x14ac:dyDescent="0.25"/>
    <row r="27146" customFormat="1" x14ac:dyDescent="0.25"/>
    <row r="27147" customFormat="1" x14ac:dyDescent="0.25"/>
    <row r="27148" customFormat="1" x14ac:dyDescent="0.25"/>
    <row r="27149" customFormat="1" x14ac:dyDescent="0.25"/>
    <row r="27150" customFormat="1" x14ac:dyDescent="0.25"/>
    <row r="27151" customFormat="1" x14ac:dyDescent="0.25"/>
    <row r="27152" customFormat="1" x14ac:dyDescent="0.25"/>
    <row r="27153" customFormat="1" x14ac:dyDescent="0.25"/>
    <row r="27154" customFormat="1" x14ac:dyDescent="0.25"/>
    <row r="27155" customFormat="1" x14ac:dyDescent="0.25"/>
    <row r="27156" customFormat="1" x14ac:dyDescent="0.25"/>
    <row r="27157" customFormat="1" x14ac:dyDescent="0.25"/>
    <row r="27158" customFormat="1" x14ac:dyDescent="0.25"/>
    <row r="27159" customFormat="1" x14ac:dyDescent="0.25"/>
    <row r="27160" customFormat="1" x14ac:dyDescent="0.25"/>
    <row r="27161" customFormat="1" x14ac:dyDescent="0.25"/>
    <row r="27162" customFormat="1" x14ac:dyDescent="0.25"/>
    <row r="27163" customFormat="1" x14ac:dyDescent="0.25"/>
    <row r="27164" customFormat="1" x14ac:dyDescent="0.25"/>
    <row r="27165" customFormat="1" x14ac:dyDescent="0.25"/>
    <row r="27166" customFormat="1" x14ac:dyDescent="0.25"/>
    <row r="27167" customFormat="1" x14ac:dyDescent="0.25"/>
    <row r="27168" customFormat="1" x14ac:dyDescent="0.25"/>
    <row r="27169" customFormat="1" x14ac:dyDescent="0.25"/>
    <row r="27170" customFormat="1" x14ac:dyDescent="0.25"/>
    <row r="27171" customFormat="1" x14ac:dyDescent="0.25"/>
    <row r="27172" customFormat="1" x14ac:dyDescent="0.25"/>
    <row r="27173" customFormat="1" x14ac:dyDescent="0.25"/>
    <row r="27174" customFormat="1" x14ac:dyDescent="0.25"/>
    <row r="27175" customFormat="1" x14ac:dyDescent="0.25"/>
    <row r="27176" customFormat="1" x14ac:dyDescent="0.25"/>
    <row r="27177" customFormat="1" x14ac:dyDescent="0.25"/>
    <row r="27178" customFormat="1" x14ac:dyDescent="0.25"/>
    <row r="27179" customFormat="1" x14ac:dyDescent="0.25"/>
    <row r="27180" customFormat="1" x14ac:dyDescent="0.25"/>
    <row r="27181" customFormat="1" x14ac:dyDescent="0.25"/>
    <row r="27182" customFormat="1" x14ac:dyDescent="0.25"/>
    <row r="27183" customFormat="1" x14ac:dyDescent="0.25"/>
    <row r="27184" customFormat="1" x14ac:dyDescent="0.25"/>
    <row r="27185" customFormat="1" x14ac:dyDescent="0.25"/>
    <row r="27186" customFormat="1" x14ac:dyDescent="0.25"/>
    <row r="27187" customFormat="1" x14ac:dyDescent="0.25"/>
    <row r="27188" customFormat="1" x14ac:dyDescent="0.25"/>
    <row r="27189" customFormat="1" x14ac:dyDescent="0.25"/>
    <row r="27190" customFormat="1" x14ac:dyDescent="0.25"/>
    <row r="27191" customFormat="1" x14ac:dyDescent="0.25"/>
    <row r="27192" customFormat="1" x14ac:dyDescent="0.25"/>
    <row r="27193" customFormat="1" x14ac:dyDescent="0.25"/>
    <row r="27194" customFormat="1" x14ac:dyDescent="0.25"/>
    <row r="27195" customFormat="1" x14ac:dyDescent="0.25"/>
    <row r="27196" customFormat="1" x14ac:dyDescent="0.25"/>
    <row r="27197" customFormat="1" x14ac:dyDescent="0.25"/>
    <row r="27198" customFormat="1" x14ac:dyDescent="0.25"/>
    <row r="27199" customFormat="1" x14ac:dyDescent="0.25"/>
    <row r="27200" customFormat="1" x14ac:dyDescent="0.25"/>
    <row r="27201" customFormat="1" x14ac:dyDescent="0.25"/>
    <row r="27202" customFormat="1" x14ac:dyDescent="0.25"/>
    <row r="27203" customFormat="1" x14ac:dyDescent="0.25"/>
    <row r="27204" customFormat="1" x14ac:dyDescent="0.25"/>
    <row r="27205" customFormat="1" x14ac:dyDescent="0.25"/>
    <row r="27206" customFormat="1" x14ac:dyDescent="0.25"/>
    <row r="27207" customFormat="1" x14ac:dyDescent="0.25"/>
    <row r="27208" customFormat="1" x14ac:dyDescent="0.25"/>
    <row r="27209" customFormat="1" x14ac:dyDescent="0.25"/>
    <row r="27210" customFormat="1" x14ac:dyDescent="0.25"/>
    <row r="27211" customFormat="1" x14ac:dyDescent="0.25"/>
    <row r="27212" customFormat="1" x14ac:dyDescent="0.25"/>
    <row r="27213" customFormat="1" x14ac:dyDescent="0.25"/>
    <row r="27214" customFormat="1" x14ac:dyDescent="0.25"/>
    <row r="27215" customFormat="1" x14ac:dyDescent="0.25"/>
    <row r="27216" customFormat="1" x14ac:dyDescent="0.25"/>
    <row r="27217" customFormat="1" x14ac:dyDescent="0.25"/>
    <row r="27218" customFormat="1" x14ac:dyDescent="0.25"/>
    <row r="27219" customFormat="1" x14ac:dyDescent="0.25"/>
    <row r="27220" customFormat="1" x14ac:dyDescent="0.25"/>
    <row r="27221" customFormat="1" x14ac:dyDescent="0.25"/>
    <row r="27222" customFormat="1" x14ac:dyDescent="0.25"/>
    <row r="27223" customFormat="1" x14ac:dyDescent="0.25"/>
    <row r="27224" customFormat="1" x14ac:dyDescent="0.25"/>
    <row r="27225" customFormat="1" x14ac:dyDescent="0.25"/>
    <row r="27226" customFormat="1" x14ac:dyDescent="0.25"/>
    <row r="27227" customFormat="1" x14ac:dyDescent="0.25"/>
    <row r="27228" customFormat="1" x14ac:dyDescent="0.25"/>
    <row r="27229" customFormat="1" x14ac:dyDescent="0.25"/>
    <row r="27230" customFormat="1" x14ac:dyDescent="0.25"/>
    <row r="27231" customFormat="1" x14ac:dyDescent="0.25"/>
    <row r="27232" customFormat="1" x14ac:dyDescent="0.25"/>
    <row r="27233" customFormat="1" x14ac:dyDescent="0.25"/>
    <row r="27234" customFormat="1" x14ac:dyDescent="0.25"/>
    <row r="27235" customFormat="1" x14ac:dyDescent="0.25"/>
    <row r="27236" customFormat="1" x14ac:dyDescent="0.25"/>
    <row r="27237" customFormat="1" x14ac:dyDescent="0.25"/>
    <row r="27238" customFormat="1" x14ac:dyDescent="0.25"/>
    <row r="27239" customFormat="1" x14ac:dyDescent="0.25"/>
    <row r="27240" customFormat="1" x14ac:dyDescent="0.25"/>
    <row r="27241" customFormat="1" x14ac:dyDescent="0.25"/>
    <row r="27242" customFormat="1" x14ac:dyDescent="0.25"/>
    <row r="27243" customFormat="1" x14ac:dyDescent="0.25"/>
    <row r="27244" customFormat="1" x14ac:dyDescent="0.25"/>
    <row r="27245" customFormat="1" x14ac:dyDescent="0.25"/>
    <row r="27246" customFormat="1" x14ac:dyDescent="0.25"/>
    <row r="27247" customFormat="1" x14ac:dyDescent="0.25"/>
    <row r="27248" customFormat="1" x14ac:dyDescent="0.25"/>
    <row r="27249" customFormat="1" x14ac:dyDescent="0.25"/>
    <row r="27250" customFormat="1" x14ac:dyDescent="0.25"/>
    <row r="27251" customFormat="1" x14ac:dyDescent="0.25"/>
    <row r="27252" customFormat="1" x14ac:dyDescent="0.25"/>
    <row r="27253" customFormat="1" x14ac:dyDescent="0.25"/>
    <row r="27254" customFormat="1" x14ac:dyDescent="0.25"/>
    <row r="27255" customFormat="1" x14ac:dyDescent="0.25"/>
    <row r="27256" customFormat="1" x14ac:dyDescent="0.25"/>
    <row r="27257" customFormat="1" x14ac:dyDescent="0.25"/>
    <row r="27258" customFormat="1" x14ac:dyDescent="0.25"/>
    <row r="27259" customFormat="1" x14ac:dyDescent="0.25"/>
    <row r="27260" customFormat="1" x14ac:dyDescent="0.25"/>
    <row r="27261" customFormat="1" x14ac:dyDescent="0.25"/>
    <row r="27262" customFormat="1" x14ac:dyDescent="0.25"/>
    <row r="27263" customFormat="1" x14ac:dyDescent="0.25"/>
    <row r="27264" customFormat="1" x14ac:dyDescent="0.25"/>
    <row r="27265" customFormat="1" x14ac:dyDescent="0.25"/>
    <row r="27266" customFormat="1" x14ac:dyDescent="0.25"/>
    <row r="27267" customFormat="1" x14ac:dyDescent="0.25"/>
    <row r="27268" customFormat="1" x14ac:dyDescent="0.25"/>
    <row r="27269" customFormat="1" x14ac:dyDescent="0.25"/>
    <row r="27270" customFormat="1" x14ac:dyDescent="0.25"/>
    <row r="27271" customFormat="1" x14ac:dyDescent="0.25"/>
    <row r="27272" customFormat="1" x14ac:dyDescent="0.25"/>
    <row r="27273" customFormat="1" x14ac:dyDescent="0.25"/>
    <row r="27274" customFormat="1" x14ac:dyDescent="0.25"/>
    <row r="27275" customFormat="1" x14ac:dyDescent="0.25"/>
    <row r="27276" customFormat="1" x14ac:dyDescent="0.25"/>
    <row r="27277" customFormat="1" x14ac:dyDescent="0.25"/>
    <row r="27278" customFormat="1" x14ac:dyDescent="0.25"/>
    <row r="27279" customFormat="1" x14ac:dyDescent="0.25"/>
    <row r="27280" customFormat="1" x14ac:dyDescent="0.25"/>
    <row r="27281" customFormat="1" x14ac:dyDescent="0.25"/>
    <row r="27282" customFormat="1" x14ac:dyDescent="0.25"/>
    <row r="27283" customFormat="1" x14ac:dyDescent="0.25"/>
    <row r="27284" customFormat="1" x14ac:dyDescent="0.25"/>
    <row r="27285" customFormat="1" x14ac:dyDescent="0.25"/>
    <row r="27286" customFormat="1" x14ac:dyDescent="0.25"/>
    <row r="27287" customFormat="1" x14ac:dyDescent="0.25"/>
    <row r="27288" customFormat="1" x14ac:dyDescent="0.25"/>
    <row r="27289" customFormat="1" x14ac:dyDescent="0.25"/>
    <row r="27290" customFormat="1" x14ac:dyDescent="0.25"/>
    <row r="27291" customFormat="1" x14ac:dyDescent="0.25"/>
    <row r="27292" customFormat="1" x14ac:dyDescent="0.25"/>
    <row r="27293" customFormat="1" x14ac:dyDescent="0.25"/>
    <row r="27294" customFormat="1" x14ac:dyDescent="0.25"/>
    <row r="27295" customFormat="1" x14ac:dyDescent="0.25"/>
    <row r="27296" customFormat="1" x14ac:dyDescent="0.25"/>
    <row r="27297" customFormat="1" x14ac:dyDescent="0.25"/>
    <row r="27298" customFormat="1" x14ac:dyDescent="0.25"/>
    <row r="27299" customFormat="1" x14ac:dyDescent="0.25"/>
    <row r="27300" customFormat="1" x14ac:dyDescent="0.25"/>
    <row r="27301" customFormat="1" x14ac:dyDescent="0.25"/>
    <row r="27302" customFormat="1" x14ac:dyDescent="0.25"/>
    <row r="27303" customFormat="1" x14ac:dyDescent="0.25"/>
    <row r="27304" customFormat="1" x14ac:dyDescent="0.25"/>
    <row r="27305" customFormat="1" x14ac:dyDescent="0.25"/>
    <row r="27306" customFormat="1" x14ac:dyDescent="0.25"/>
    <row r="27307" customFormat="1" x14ac:dyDescent="0.25"/>
    <row r="27308" customFormat="1" x14ac:dyDescent="0.25"/>
    <row r="27309" customFormat="1" x14ac:dyDescent="0.25"/>
    <row r="27310" customFormat="1" x14ac:dyDescent="0.25"/>
    <row r="27311" customFormat="1" x14ac:dyDescent="0.25"/>
    <row r="27312" customFormat="1" x14ac:dyDescent="0.25"/>
    <row r="27313" customFormat="1" x14ac:dyDescent="0.25"/>
    <row r="27314" customFormat="1" x14ac:dyDescent="0.25"/>
    <row r="27315" customFormat="1" x14ac:dyDescent="0.25"/>
    <row r="27316" customFormat="1" x14ac:dyDescent="0.25"/>
    <row r="27317" customFormat="1" x14ac:dyDescent="0.25"/>
    <row r="27318" customFormat="1" x14ac:dyDescent="0.25"/>
    <row r="27319" customFormat="1" x14ac:dyDescent="0.25"/>
    <row r="27320" customFormat="1" x14ac:dyDescent="0.25"/>
    <row r="27321" customFormat="1" x14ac:dyDescent="0.25"/>
    <row r="27322" customFormat="1" x14ac:dyDescent="0.25"/>
    <row r="27323" customFormat="1" x14ac:dyDescent="0.25"/>
    <row r="27324" customFormat="1" x14ac:dyDescent="0.25"/>
    <row r="27325" customFormat="1" x14ac:dyDescent="0.25"/>
    <row r="27326" customFormat="1" x14ac:dyDescent="0.25"/>
    <row r="27327" customFormat="1" x14ac:dyDescent="0.25"/>
    <row r="27328" customFormat="1" x14ac:dyDescent="0.25"/>
    <row r="27329" customFormat="1" x14ac:dyDescent="0.25"/>
    <row r="27330" customFormat="1" x14ac:dyDescent="0.25"/>
    <row r="27331" customFormat="1" x14ac:dyDescent="0.25"/>
    <row r="27332" customFormat="1" x14ac:dyDescent="0.25"/>
    <row r="27333" customFormat="1" x14ac:dyDescent="0.25"/>
    <row r="27334" customFormat="1" x14ac:dyDescent="0.25"/>
    <row r="27335" customFormat="1" x14ac:dyDescent="0.25"/>
    <row r="27336" customFormat="1" x14ac:dyDescent="0.25"/>
    <row r="27337" customFormat="1" x14ac:dyDescent="0.25"/>
    <row r="27338" customFormat="1" x14ac:dyDescent="0.25"/>
    <row r="27339" customFormat="1" x14ac:dyDescent="0.25"/>
    <row r="27340" customFormat="1" x14ac:dyDescent="0.25"/>
    <row r="27341" customFormat="1" x14ac:dyDescent="0.25"/>
    <row r="27342" customFormat="1" x14ac:dyDescent="0.25"/>
    <row r="27343" customFormat="1" x14ac:dyDescent="0.25"/>
    <row r="27344" customFormat="1" x14ac:dyDescent="0.25"/>
    <row r="27345" customFormat="1" x14ac:dyDescent="0.25"/>
    <row r="27346" customFormat="1" x14ac:dyDescent="0.25"/>
    <row r="27347" customFormat="1" x14ac:dyDescent="0.25"/>
    <row r="27348" customFormat="1" x14ac:dyDescent="0.25"/>
    <row r="27349" customFormat="1" x14ac:dyDescent="0.25"/>
    <row r="27350" customFormat="1" x14ac:dyDescent="0.25"/>
    <row r="27351" customFormat="1" x14ac:dyDescent="0.25"/>
    <row r="27352" customFormat="1" x14ac:dyDescent="0.25"/>
    <row r="27353" customFormat="1" x14ac:dyDescent="0.25"/>
    <row r="27354" customFormat="1" x14ac:dyDescent="0.25"/>
    <row r="27355" customFormat="1" x14ac:dyDescent="0.25"/>
    <row r="27356" customFormat="1" x14ac:dyDescent="0.25"/>
    <row r="27357" customFormat="1" x14ac:dyDescent="0.25"/>
    <row r="27358" customFormat="1" x14ac:dyDescent="0.25"/>
    <row r="27359" customFormat="1" x14ac:dyDescent="0.25"/>
    <row r="27360" customFormat="1" x14ac:dyDescent="0.25"/>
    <row r="27361" customFormat="1" x14ac:dyDescent="0.25"/>
    <row r="27362" customFormat="1" x14ac:dyDescent="0.25"/>
    <row r="27363" customFormat="1" x14ac:dyDescent="0.25"/>
    <row r="27364" customFormat="1" x14ac:dyDescent="0.25"/>
    <row r="27365" customFormat="1" x14ac:dyDescent="0.25"/>
    <row r="27366" customFormat="1" x14ac:dyDescent="0.25"/>
    <row r="27367" customFormat="1" x14ac:dyDescent="0.25"/>
    <row r="27368" customFormat="1" x14ac:dyDescent="0.25"/>
    <row r="27369" customFormat="1" x14ac:dyDescent="0.25"/>
    <row r="27370" customFormat="1" x14ac:dyDescent="0.25"/>
    <row r="27371" customFormat="1" x14ac:dyDescent="0.25"/>
    <row r="27372" customFormat="1" x14ac:dyDescent="0.25"/>
    <row r="27373" customFormat="1" x14ac:dyDescent="0.25"/>
    <row r="27374" customFormat="1" x14ac:dyDescent="0.25"/>
    <row r="27375" customFormat="1" x14ac:dyDescent="0.25"/>
    <row r="27376" customFormat="1" x14ac:dyDescent="0.25"/>
    <row r="27377" customFormat="1" x14ac:dyDescent="0.25"/>
    <row r="27378" customFormat="1" x14ac:dyDescent="0.25"/>
    <row r="27379" customFormat="1" x14ac:dyDescent="0.25"/>
    <row r="27380" customFormat="1" x14ac:dyDescent="0.25"/>
    <row r="27381" customFormat="1" x14ac:dyDescent="0.25"/>
    <row r="27382" customFormat="1" x14ac:dyDescent="0.25"/>
    <row r="27383" customFormat="1" x14ac:dyDescent="0.25"/>
    <row r="27384" customFormat="1" x14ac:dyDescent="0.25"/>
    <row r="27385" customFormat="1" x14ac:dyDescent="0.25"/>
    <row r="27386" customFormat="1" x14ac:dyDescent="0.25"/>
    <row r="27387" customFormat="1" x14ac:dyDescent="0.25"/>
    <row r="27388" customFormat="1" x14ac:dyDescent="0.25"/>
    <row r="27389" customFormat="1" x14ac:dyDescent="0.25"/>
    <row r="27390" customFormat="1" x14ac:dyDescent="0.25"/>
    <row r="27391" customFormat="1" x14ac:dyDescent="0.25"/>
    <row r="27392" customFormat="1" x14ac:dyDescent="0.25"/>
    <row r="27393" customFormat="1" x14ac:dyDescent="0.25"/>
    <row r="27394" customFormat="1" x14ac:dyDescent="0.25"/>
    <row r="27395" customFormat="1" x14ac:dyDescent="0.25"/>
    <row r="27396" customFormat="1" x14ac:dyDescent="0.25"/>
    <row r="27397" customFormat="1" x14ac:dyDescent="0.25"/>
    <row r="27398" customFormat="1" x14ac:dyDescent="0.25"/>
    <row r="27399" customFormat="1" x14ac:dyDescent="0.25"/>
    <row r="27400" customFormat="1" x14ac:dyDescent="0.25"/>
    <row r="27401" customFormat="1" x14ac:dyDescent="0.25"/>
    <row r="27402" customFormat="1" x14ac:dyDescent="0.25"/>
    <row r="27403" customFormat="1" x14ac:dyDescent="0.25"/>
    <row r="27404" customFormat="1" x14ac:dyDescent="0.25"/>
    <row r="27405" customFormat="1" x14ac:dyDescent="0.25"/>
    <row r="27406" customFormat="1" x14ac:dyDescent="0.25"/>
    <row r="27407" customFormat="1" x14ac:dyDescent="0.25"/>
    <row r="27408" customFormat="1" x14ac:dyDescent="0.25"/>
    <row r="27409" customFormat="1" x14ac:dyDescent="0.25"/>
    <row r="27410" customFormat="1" x14ac:dyDescent="0.25"/>
    <row r="27411" customFormat="1" x14ac:dyDescent="0.25"/>
    <row r="27412" customFormat="1" x14ac:dyDescent="0.25"/>
    <row r="27413" customFormat="1" x14ac:dyDescent="0.25"/>
    <row r="27414" customFormat="1" x14ac:dyDescent="0.25"/>
    <row r="27415" customFormat="1" x14ac:dyDescent="0.25"/>
    <row r="27416" customFormat="1" x14ac:dyDescent="0.25"/>
    <row r="27417" customFormat="1" x14ac:dyDescent="0.25"/>
    <row r="27418" customFormat="1" x14ac:dyDescent="0.25"/>
    <row r="27419" customFormat="1" x14ac:dyDescent="0.25"/>
    <row r="27420" customFormat="1" x14ac:dyDescent="0.25"/>
    <row r="27421" customFormat="1" x14ac:dyDescent="0.25"/>
    <row r="27422" customFormat="1" x14ac:dyDescent="0.25"/>
    <row r="27423" customFormat="1" x14ac:dyDescent="0.25"/>
    <row r="27424" customFormat="1" x14ac:dyDescent="0.25"/>
    <row r="27425" customFormat="1" x14ac:dyDescent="0.25"/>
    <row r="27426" customFormat="1" x14ac:dyDescent="0.25"/>
    <row r="27427" customFormat="1" x14ac:dyDescent="0.25"/>
    <row r="27428" customFormat="1" x14ac:dyDescent="0.25"/>
    <row r="27429" customFormat="1" x14ac:dyDescent="0.25"/>
    <row r="27430" customFormat="1" x14ac:dyDescent="0.25"/>
    <row r="27431" customFormat="1" x14ac:dyDescent="0.25"/>
    <row r="27432" customFormat="1" x14ac:dyDescent="0.25"/>
    <row r="27433" customFormat="1" x14ac:dyDescent="0.25"/>
    <row r="27434" customFormat="1" x14ac:dyDescent="0.25"/>
    <row r="27435" customFormat="1" x14ac:dyDescent="0.25"/>
    <row r="27436" customFormat="1" x14ac:dyDescent="0.25"/>
    <row r="27437" customFormat="1" x14ac:dyDescent="0.25"/>
    <row r="27438" customFormat="1" x14ac:dyDescent="0.25"/>
    <row r="27439" customFormat="1" x14ac:dyDescent="0.25"/>
    <row r="27440" customFormat="1" x14ac:dyDescent="0.25"/>
    <row r="27441" customFormat="1" x14ac:dyDescent="0.25"/>
    <row r="27442" customFormat="1" x14ac:dyDescent="0.25"/>
    <row r="27443" customFormat="1" x14ac:dyDescent="0.25"/>
    <row r="27444" customFormat="1" x14ac:dyDescent="0.25"/>
    <row r="27445" customFormat="1" x14ac:dyDescent="0.25"/>
    <row r="27446" customFormat="1" x14ac:dyDescent="0.25"/>
    <row r="27447" customFormat="1" x14ac:dyDescent="0.25"/>
    <row r="27448" customFormat="1" x14ac:dyDescent="0.25"/>
    <row r="27449" customFormat="1" x14ac:dyDescent="0.25"/>
    <row r="27450" customFormat="1" x14ac:dyDescent="0.25"/>
    <row r="27451" customFormat="1" x14ac:dyDescent="0.25"/>
    <row r="27452" customFormat="1" x14ac:dyDescent="0.25"/>
    <row r="27453" customFormat="1" x14ac:dyDescent="0.25"/>
    <row r="27454" customFormat="1" x14ac:dyDescent="0.25"/>
    <row r="27455" customFormat="1" x14ac:dyDescent="0.25"/>
    <row r="27456" customFormat="1" x14ac:dyDescent="0.25"/>
    <row r="27457" customFormat="1" x14ac:dyDescent="0.25"/>
    <row r="27458" customFormat="1" x14ac:dyDescent="0.25"/>
    <row r="27459" customFormat="1" x14ac:dyDescent="0.25"/>
    <row r="27460" customFormat="1" x14ac:dyDescent="0.25"/>
    <row r="27461" customFormat="1" x14ac:dyDescent="0.25"/>
    <row r="27462" customFormat="1" x14ac:dyDescent="0.25"/>
    <row r="27463" customFormat="1" x14ac:dyDescent="0.25"/>
    <row r="27464" customFormat="1" x14ac:dyDescent="0.25"/>
    <row r="27465" customFormat="1" x14ac:dyDescent="0.25"/>
    <row r="27466" customFormat="1" x14ac:dyDescent="0.25"/>
    <row r="27467" customFormat="1" x14ac:dyDescent="0.25"/>
    <row r="27468" customFormat="1" x14ac:dyDescent="0.25"/>
    <row r="27469" customFormat="1" x14ac:dyDescent="0.25"/>
    <row r="27470" customFormat="1" x14ac:dyDescent="0.25"/>
    <row r="27471" customFormat="1" x14ac:dyDescent="0.25"/>
    <row r="27472" customFormat="1" x14ac:dyDescent="0.25"/>
    <row r="27473" customFormat="1" x14ac:dyDescent="0.25"/>
    <row r="27474" customFormat="1" x14ac:dyDescent="0.25"/>
    <row r="27475" customFormat="1" x14ac:dyDescent="0.25"/>
    <row r="27476" customFormat="1" x14ac:dyDescent="0.25"/>
    <row r="27477" customFormat="1" x14ac:dyDescent="0.25"/>
    <row r="27478" customFormat="1" x14ac:dyDescent="0.25"/>
    <row r="27479" customFormat="1" x14ac:dyDescent="0.25"/>
    <row r="27480" customFormat="1" x14ac:dyDescent="0.25"/>
    <row r="27481" customFormat="1" x14ac:dyDescent="0.25"/>
    <row r="27482" customFormat="1" x14ac:dyDescent="0.25"/>
    <row r="27483" customFormat="1" x14ac:dyDescent="0.25"/>
    <row r="27484" customFormat="1" x14ac:dyDescent="0.25"/>
    <row r="27485" customFormat="1" x14ac:dyDescent="0.25"/>
    <row r="27486" customFormat="1" x14ac:dyDescent="0.25"/>
    <row r="27487" customFormat="1" x14ac:dyDescent="0.25"/>
    <row r="27488" customFormat="1" x14ac:dyDescent="0.25"/>
    <row r="27489" customFormat="1" x14ac:dyDescent="0.25"/>
    <row r="27490" customFormat="1" x14ac:dyDescent="0.25"/>
    <row r="27491" customFormat="1" x14ac:dyDescent="0.25"/>
    <row r="27492" customFormat="1" x14ac:dyDescent="0.25"/>
    <row r="27493" customFormat="1" x14ac:dyDescent="0.25"/>
    <row r="27494" customFormat="1" x14ac:dyDescent="0.25"/>
    <row r="27495" customFormat="1" x14ac:dyDescent="0.25"/>
    <row r="27496" customFormat="1" x14ac:dyDescent="0.25"/>
    <row r="27497" customFormat="1" x14ac:dyDescent="0.25"/>
    <row r="27498" customFormat="1" x14ac:dyDescent="0.25"/>
    <row r="27499" customFormat="1" x14ac:dyDescent="0.25"/>
    <row r="27500" customFormat="1" x14ac:dyDescent="0.25"/>
    <row r="27501" customFormat="1" x14ac:dyDescent="0.25"/>
    <row r="27502" customFormat="1" x14ac:dyDescent="0.25"/>
    <row r="27503" customFormat="1" x14ac:dyDescent="0.25"/>
    <row r="27504" customFormat="1" x14ac:dyDescent="0.25"/>
    <row r="27505" customFormat="1" x14ac:dyDescent="0.25"/>
    <row r="27506" customFormat="1" x14ac:dyDescent="0.25"/>
    <row r="27507" customFormat="1" x14ac:dyDescent="0.25"/>
    <row r="27508" customFormat="1" x14ac:dyDescent="0.25"/>
    <row r="27509" customFormat="1" x14ac:dyDescent="0.25"/>
    <row r="27510" customFormat="1" x14ac:dyDescent="0.25"/>
    <row r="27511" customFormat="1" x14ac:dyDescent="0.25"/>
    <row r="27512" customFormat="1" x14ac:dyDescent="0.25"/>
    <row r="27513" customFormat="1" x14ac:dyDescent="0.25"/>
    <row r="27514" customFormat="1" x14ac:dyDescent="0.25"/>
    <row r="27515" customFormat="1" x14ac:dyDescent="0.25"/>
    <row r="27516" customFormat="1" x14ac:dyDescent="0.25"/>
    <row r="27517" customFormat="1" x14ac:dyDescent="0.25"/>
    <row r="27518" customFormat="1" x14ac:dyDescent="0.25"/>
    <row r="27519" customFormat="1" x14ac:dyDescent="0.25"/>
    <row r="27520" customFormat="1" x14ac:dyDescent="0.25"/>
    <row r="27521" customFormat="1" x14ac:dyDescent="0.25"/>
    <row r="27522" customFormat="1" x14ac:dyDescent="0.25"/>
    <row r="27523" customFormat="1" x14ac:dyDescent="0.25"/>
    <row r="27524" customFormat="1" x14ac:dyDescent="0.25"/>
    <row r="27525" customFormat="1" x14ac:dyDescent="0.25"/>
    <row r="27526" customFormat="1" x14ac:dyDescent="0.25"/>
    <row r="27527" customFormat="1" x14ac:dyDescent="0.25"/>
    <row r="27528" customFormat="1" x14ac:dyDescent="0.25"/>
    <row r="27529" customFormat="1" x14ac:dyDescent="0.25"/>
    <row r="27530" customFormat="1" x14ac:dyDescent="0.25"/>
    <row r="27531" customFormat="1" x14ac:dyDescent="0.25"/>
    <row r="27532" customFormat="1" x14ac:dyDescent="0.25"/>
    <row r="27533" customFormat="1" x14ac:dyDescent="0.25"/>
    <row r="27534" customFormat="1" x14ac:dyDescent="0.25"/>
    <row r="27535" customFormat="1" x14ac:dyDescent="0.25"/>
    <row r="27536" customFormat="1" x14ac:dyDescent="0.25"/>
    <row r="27537" customFormat="1" x14ac:dyDescent="0.25"/>
    <row r="27538" customFormat="1" x14ac:dyDescent="0.25"/>
    <row r="27539" customFormat="1" x14ac:dyDescent="0.25"/>
    <row r="27540" customFormat="1" x14ac:dyDescent="0.25"/>
    <row r="27541" customFormat="1" x14ac:dyDescent="0.25"/>
    <row r="27542" customFormat="1" x14ac:dyDescent="0.25"/>
    <row r="27543" customFormat="1" x14ac:dyDescent="0.25"/>
    <row r="27544" customFormat="1" x14ac:dyDescent="0.25"/>
    <row r="27545" customFormat="1" x14ac:dyDescent="0.25"/>
    <row r="27546" customFormat="1" x14ac:dyDescent="0.25"/>
    <row r="27547" customFormat="1" x14ac:dyDescent="0.25"/>
    <row r="27548" customFormat="1" x14ac:dyDescent="0.25"/>
    <row r="27549" customFormat="1" x14ac:dyDescent="0.25"/>
    <row r="27550" customFormat="1" x14ac:dyDescent="0.25"/>
    <row r="27551" customFormat="1" x14ac:dyDescent="0.25"/>
    <row r="27552" customFormat="1" x14ac:dyDescent="0.25"/>
    <row r="27553" customFormat="1" x14ac:dyDescent="0.25"/>
    <row r="27554" customFormat="1" x14ac:dyDescent="0.25"/>
    <row r="27555" customFormat="1" x14ac:dyDescent="0.25"/>
    <row r="27556" customFormat="1" x14ac:dyDescent="0.25"/>
    <row r="27557" customFormat="1" x14ac:dyDescent="0.25"/>
    <row r="27558" customFormat="1" x14ac:dyDescent="0.25"/>
    <row r="27559" customFormat="1" x14ac:dyDescent="0.25"/>
    <row r="27560" customFormat="1" x14ac:dyDescent="0.25"/>
    <row r="27561" customFormat="1" x14ac:dyDescent="0.25"/>
    <row r="27562" customFormat="1" x14ac:dyDescent="0.25"/>
    <row r="27563" customFormat="1" x14ac:dyDescent="0.25"/>
    <row r="27564" customFormat="1" x14ac:dyDescent="0.25"/>
    <row r="27565" customFormat="1" x14ac:dyDescent="0.25"/>
    <row r="27566" customFormat="1" x14ac:dyDescent="0.25"/>
    <row r="27567" customFormat="1" x14ac:dyDescent="0.25"/>
    <row r="27568" customFormat="1" x14ac:dyDescent="0.25"/>
    <row r="27569" customFormat="1" x14ac:dyDescent="0.25"/>
    <row r="27570" customFormat="1" x14ac:dyDescent="0.25"/>
    <row r="27571" customFormat="1" x14ac:dyDescent="0.25"/>
    <row r="27572" customFormat="1" x14ac:dyDescent="0.25"/>
    <row r="27573" customFormat="1" x14ac:dyDescent="0.25"/>
    <row r="27574" customFormat="1" x14ac:dyDescent="0.25"/>
    <row r="27575" customFormat="1" x14ac:dyDescent="0.25"/>
    <row r="27576" customFormat="1" x14ac:dyDescent="0.25"/>
    <row r="27577" customFormat="1" x14ac:dyDescent="0.25"/>
    <row r="27578" customFormat="1" x14ac:dyDescent="0.25"/>
    <row r="27579" customFormat="1" x14ac:dyDescent="0.25"/>
    <row r="27580" customFormat="1" x14ac:dyDescent="0.25"/>
    <row r="27581" customFormat="1" x14ac:dyDescent="0.25"/>
    <row r="27582" customFormat="1" x14ac:dyDescent="0.25"/>
    <row r="27583" customFormat="1" x14ac:dyDescent="0.25"/>
    <row r="27584" customFormat="1" x14ac:dyDescent="0.25"/>
    <row r="27585" customFormat="1" x14ac:dyDescent="0.25"/>
    <row r="27586" customFormat="1" x14ac:dyDescent="0.25"/>
    <row r="27587" customFormat="1" x14ac:dyDescent="0.25"/>
    <row r="27588" customFormat="1" x14ac:dyDescent="0.25"/>
    <row r="27589" customFormat="1" x14ac:dyDescent="0.25"/>
    <row r="27590" customFormat="1" x14ac:dyDescent="0.25"/>
    <row r="27591" customFormat="1" x14ac:dyDescent="0.25"/>
    <row r="27592" customFormat="1" x14ac:dyDescent="0.25"/>
    <row r="27593" customFormat="1" x14ac:dyDescent="0.25"/>
    <row r="27594" customFormat="1" x14ac:dyDescent="0.25"/>
    <row r="27595" customFormat="1" x14ac:dyDescent="0.25"/>
    <row r="27596" customFormat="1" x14ac:dyDescent="0.25"/>
    <row r="27597" customFormat="1" x14ac:dyDescent="0.25"/>
    <row r="27598" customFormat="1" x14ac:dyDescent="0.25"/>
    <row r="27599" customFormat="1" x14ac:dyDescent="0.25"/>
    <row r="27600" customFormat="1" x14ac:dyDescent="0.25"/>
    <row r="27601" customFormat="1" x14ac:dyDescent="0.25"/>
    <row r="27602" customFormat="1" x14ac:dyDescent="0.25"/>
    <row r="27603" customFormat="1" x14ac:dyDescent="0.25"/>
    <row r="27604" customFormat="1" x14ac:dyDescent="0.25"/>
    <row r="27605" customFormat="1" x14ac:dyDescent="0.25"/>
    <row r="27606" customFormat="1" x14ac:dyDescent="0.25"/>
    <row r="27607" customFormat="1" x14ac:dyDescent="0.25"/>
    <row r="27608" customFormat="1" x14ac:dyDescent="0.25"/>
    <row r="27609" customFormat="1" x14ac:dyDescent="0.25"/>
    <row r="27610" customFormat="1" x14ac:dyDescent="0.25"/>
    <row r="27611" customFormat="1" x14ac:dyDescent="0.25"/>
    <row r="27612" customFormat="1" x14ac:dyDescent="0.25"/>
    <row r="27613" customFormat="1" x14ac:dyDescent="0.25"/>
    <row r="27614" customFormat="1" x14ac:dyDescent="0.25"/>
    <row r="27615" customFormat="1" x14ac:dyDescent="0.25"/>
    <row r="27616" customFormat="1" x14ac:dyDescent="0.25"/>
    <row r="27617" customFormat="1" x14ac:dyDescent="0.25"/>
    <row r="27618" customFormat="1" x14ac:dyDescent="0.25"/>
    <row r="27619" customFormat="1" x14ac:dyDescent="0.25"/>
    <row r="27620" customFormat="1" x14ac:dyDescent="0.25"/>
    <row r="27621" customFormat="1" x14ac:dyDescent="0.25"/>
    <row r="27622" customFormat="1" x14ac:dyDescent="0.25"/>
    <row r="27623" customFormat="1" x14ac:dyDescent="0.25"/>
    <row r="27624" customFormat="1" x14ac:dyDescent="0.25"/>
    <row r="27625" customFormat="1" x14ac:dyDescent="0.25"/>
    <row r="27626" customFormat="1" x14ac:dyDescent="0.25"/>
    <row r="27627" customFormat="1" x14ac:dyDescent="0.25"/>
    <row r="27628" customFormat="1" x14ac:dyDescent="0.25"/>
    <row r="27629" customFormat="1" x14ac:dyDescent="0.25"/>
    <row r="27630" customFormat="1" x14ac:dyDescent="0.25"/>
    <row r="27631" customFormat="1" x14ac:dyDescent="0.25"/>
    <row r="27632" customFormat="1" x14ac:dyDescent="0.25"/>
    <row r="27633" customFormat="1" x14ac:dyDescent="0.25"/>
    <row r="27634" customFormat="1" x14ac:dyDescent="0.25"/>
    <row r="27635" customFormat="1" x14ac:dyDescent="0.25"/>
    <row r="27636" customFormat="1" x14ac:dyDescent="0.25"/>
    <row r="27637" customFormat="1" x14ac:dyDescent="0.25"/>
    <row r="27638" customFormat="1" x14ac:dyDescent="0.25"/>
    <row r="27639" customFormat="1" x14ac:dyDescent="0.25"/>
    <row r="27640" customFormat="1" x14ac:dyDescent="0.25"/>
    <row r="27641" customFormat="1" x14ac:dyDescent="0.25"/>
    <row r="27642" customFormat="1" x14ac:dyDescent="0.25"/>
    <row r="27643" customFormat="1" x14ac:dyDescent="0.25"/>
    <row r="27644" customFormat="1" x14ac:dyDescent="0.25"/>
    <row r="27645" customFormat="1" x14ac:dyDescent="0.25"/>
    <row r="27646" customFormat="1" x14ac:dyDescent="0.25"/>
    <row r="27647" customFormat="1" x14ac:dyDescent="0.25"/>
    <row r="27648" customFormat="1" x14ac:dyDescent="0.25"/>
    <row r="27649" customFormat="1" x14ac:dyDescent="0.25"/>
    <row r="27650" customFormat="1" x14ac:dyDescent="0.25"/>
    <row r="27651" customFormat="1" x14ac:dyDescent="0.25"/>
    <row r="27652" customFormat="1" x14ac:dyDescent="0.25"/>
    <row r="27653" customFormat="1" x14ac:dyDescent="0.25"/>
    <row r="27654" customFormat="1" x14ac:dyDescent="0.25"/>
    <row r="27655" customFormat="1" x14ac:dyDescent="0.25"/>
    <row r="27656" customFormat="1" x14ac:dyDescent="0.25"/>
    <row r="27657" customFormat="1" x14ac:dyDescent="0.25"/>
    <row r="27658" customFormat="1" x14ac:dyDescent="0.25"/>
    <row r="27659" customFormat="1" x14ac:dyDescent="0.25"/>
    <row r="27660" customFormat="1" x14ac:dyDescent="0.25"/>
    <row r="27661" customFormat="1" x14ac:dyDescent="0.25"/>
    <row r="27662" customFormat="1" x14ac:dyDescent="0.25"/>
    <row r="27663" customFormat="1" x14ac:dyDescent="0.25"/>
    <row r="27664" customFormat="1" x14ac:dyDescent="0.25"/>
    <row r="27665" customFormat="1" x14ac:dyDescent="0.25"/>
    <row r="27666" customFormat="1" x14ac:dyDescent="0.25"/>
    <row r="27667" customFormat="1" x14ac:dyDescent="0.25"/>
    <row r="27668" customFormat="1" x14ac:dyDescent="0.25"/>
    <row r="27669" customFormat="1" x14ac:dyDescent="0.25"/>
    <row r="27670" customFormat="1" x14ac:dyDescent="0.25"/>
    <row r="27671" customFormat="1" x14ac:dyDescent="0.25"/>
    <row r="27672" customFormat="1" x14ac:dyDescent="0.25"/>
    <row r="27673" customFormat="1" x14ac:dyDescent="0.25"/>
    <row r="27674" customFormat="1" x14ac:dyDescent="0.25"/>
    <row r="27675" customFormat="1" x14ac:dyDescent="0.25"/>
    <row r="27676" customFormat="1" x14ac:dyDescent="0.25"/>
    <row r="27677" customFormat="1" x14ac:dyDescent="0.25"/>
    <row r="27678" customFormat="1" x14ac:dyDescent="0.25"/>
    <row r="27679" customFormat="1" x14ac:dyDescent="0.25"/>
    <row r="27680" customFormat="1" x14ac:dyDescent="0.25"/>
    <row r="27681" customFormat="1" x14ac:dyDescent="0.25"/>
    <row r="27682" customFormat="1" x14ac:dyDescent="0.25"/>
    <row r="27683" customFormat="1" x14ac:dyDescent="0.25"/>
    <row r="27684" customFormat="1" x14ac:dyDescent="0.25"/>
    <row r="27685" customFormat="1" x14ac:dyDescent="0.25"/>
    <row r="27686" customFormat="1" x14ac:dyDescent="0.25"/>
    <row r="27687" customFormat="1" x14ac:dyDescent="0.25"/>
    <row r="27688" customFormat="1" x14ac:dyDescent="0.25"/>
    <row r="27689" customFormat="1" x14ac:dyDescent="0.25"/>
    <row r="27690" customFormat="1" x14ac:dyDescent="0.25"/>
    <row r="27691" customFormat="1" x14ac:dyDescent="0.25"/>
    <row r="27692" customFormat="1" x14ac:dyDescent="0.25"/>
    <row r="27693" customFormat="1" x14ac:dyDescent="0.25"/>
    <row r="27694" customFormat="1" x14ac:dyDescent="0.25"/>
    <row r="27695" customFormat="1" x14ac:dyDescent="0.25"/>
    <row r="27696" customFormat="1" x14ac:dyDescent="0.25"/>
    <row r="27697" customFormat="1" x14ac:dyDescent="0.25"/>
    <row r="27698" customFormat="1" x14ac:dyDescent="0.25"/>
    <row r="27699" customFormat="1" x14ac:dyDescent="0.25"/>
    <row r="27700" customFormat="1" x14ac:dyDescent="0.25"/>
    <row r="27701" customFormat="1" x14ac:dyDescent="0.25"/>
    <row r="27702" customFormat="1" x14ac:dyDescent="0.25"/>
    <row r="27703" customFormat="1" x14ac:dyDescent="0.25"/>
    <row r="27704" customFormat="1" x14ac:dyDescent="0.25"/>
    <row r="27705" customFormat="1" x14ac:dyDescent="0.25"/>
    <row r="27706" customFormat="1" x14ac:dyDescent="0.25"/>
    <row r="27707" customFormat="1" x14ac:dyDescent="0.25"/>
    <row r="27708" customFormat="1" x14ac:dyDescent="0.25"/>
    <row r="27709" customFormat="1" x14ac:dyDescent="0.25"/>
    <row r="27710" customFormat="1" x14ac:dyDescent="0.25"/>
    <row r="27711" customFormat="1" x14ac:dyDescent="0.25"/>
    <row r="27712" customFormat="1" x14ac:dyDescent="0.25"/>
    <row r="27713" customFormat="1" x14ac:dyDescent="0.25"/>
    <row r="27714" customFormat="1" x14ac:dyDescent="0.25"/>
    <row r="27715" customFormat="1" x14ac:dyDescent="0.25"/>
    <row r="27716" customFormat="1" x14ac:dyDescent="0.25"/>
    <row r="27717" customFormat="1" x14ac:dyDescent="0.25"/>
    <row r="27718" customFormat="1" x14ac:dyDescent="0.25"/>
    <row r="27719" customFormat="1" x14ac:dyDescent="0.25"/>
    <row r="27720" customFormat="1" x14ac:dyDescent="0.25"/>
    <row r="27721" customFormat="1" x14ac:dyDescent="0.25"/>
    <row r="27722" customFormat="1" x14ac:dyDescent="0.25"/>
    <row r="27723" customFormat="1" x14ac:dyDescent="0.25"/>
    <row r="27724" customFormat="1" x14ac:dyDescent="0.25"/>
    <row r="27725" customFormat="1" x14ac:dyDescent="0.25"/>
    <row r="27726" customFormat="1" x14ac:dyDescent="0.25"/>
    <row r="27727" customFormat="1" x14ac:dyDescent="0.25"/>
    <row r="27728" customFormat="1" x14ac:dyDescent="0.25"/>
    <row r="27729" customFormat="1" x14ac:dyDescent="0.25"/>
    <row r="27730" customFormat="1" x14ac:dyDescent="0.25"/>
    <row r="27731" customFormat="1" x14ac:dyDescent="0.25"/>
    <row r="27732" customFormat="1" x14ac:dyDescent="0.25"/>
    <row r="27733" customFormat="1" x14ac:dyDescent="0.25"/>
    <row r="27734" customFormat="1" x14ac:dyDescent="0.25"/>
    <row r="27735" customFormat="1" x14ac:dyDescent="0.25"/>
    <row r="27736" customFormat="1" x14ac:dyDescent="0.25"/>
    <row r="27737" customFormat="1" x14ac:dyDescent="0.25"/>
    <row r="27738" customFormat="1" x14ac:dyDescent="0.25"/>
    <row r="27739" customFormat="1" x14ac:dyDescent="0.25"/>
    <row r="27740" customFormat="1" x14ac:dyDescent="0.25"/>
    <row r="27741" customFormat="1" x14ac:dyDescent="0.25"/>
    <row r="27742" customFormat="1" x14ac:dyDescent="0.25"/>
    <row r="27743" customFormat="1" x14ac:dyDescent="0.25"/>
    <row r="27744" customFormat="1" x14ac:dyDescent="0.25"/>
    <row r="27745" customFormat="1" x14ac:dyDescent="0.25"/>
    <row r="27746" customFormat="1" x14ac:dyDescent="0.25"/>
    <row r="27747" customFormat="1" x14ac:dyDescent="0.25"/>
    <row r="27748" customFormat="1" x14ac:dyDescent="0.25"/>
    <row r="27749" customFormat="1" x14ac:dyDescent="0.25"/>
    <row r="27750" customFormat="1" x14ac:dyDescent="0.25"/>
    <row r="27751" customFormat="1" x14ac:dyDescent="0.25"/>
    <row r="27752" customFormat="1" x14ac:dyDescent="0.25"/>
    <row r="27753" customFormat="1" x14ac:dyDescent="0.25"/>
    <row r="27754" customFormat="1" x14ac:dyDescent="0.25"/>
    <row r="27755" customFormat="1" x14ac:dyDescent="0.25"/>
    <row r="27756" customFormat="1" x14ac:dyDescent="0.25"/>
    <row r="27757" customFormat="1" x14ac:dyDescent="0.25"/>
    <row r="27758" customFormat="1" x14ac:dyDescent="0.25"/>
    <row r="27759" customFormat="1" x14ac:dyDescent="0.25"/>
    <row r="27760" customFormat="1" x14ac:dyDescent="0.25"/>
    <row r="27761" customFormat="1" x14ac:dyDescent="0.25"/>
    <row r="27762" customFormat="1" x14ac:dyDescent="0.25"/>
    <row r="27763" customFormat="1" x14ac:dyDescent="0.25"/>
    <row r="27764" customFormat="1" x14ac:dyDescent="0.25"/>
    <row r="27765" customFormat="1" x14ac:dyDescent="0.25"/>
    <row r="27766" customFormat="1" x14ac:dyDescent="0.25"/>
    <row r="27767" customFormat="1" x14ac:dyDescent="0.25"/>
    <row r="27768" customFormat="1" x14ac:dyDescent="0.25"/>
    <row r="27769" customFormat="1" x14ac:dyDescent="0.25"/>
    <row r="27770" customFormat="1" x14ac:dyDescent="0.25"/>
    <row r="27771" customFormat="1" x14ac:dyDescent="0.25"/>
    <row r="27772" customFormat="1" x14ac:dyDescent="0.25"/>
    <row r="27773" customFormat="1" x14ac:dyDescent="0.25"/>
    <row r="27774" customFormat="1" x14ac:dyDescent="0.25"/>
    <row r="27775" customFormat="1" x14ac:dyDescent="0.25"/>
    <row r="27776" customFormat="1" x14ac:dyDescent="0.25"/>
    <row r="27777" customFormat="1" x14ac:dyDescent="0.25"/>
    <row r="27778" customFormat="1" x14ac:dyDescent="0.25"/>
    <row r="27779" customFormat="1" x14ac:dyDescent="0.25"/>
    <row r="27780" customFormat="1" x14ac:dyDescent="0.25"/>
    <row r="27781" customFormat="1" x14ac:dyDescent="0.25"/>
    <row r="27782" customFormat="1" x14ac:dyDescent="0.25"/>
    <row r="27783" customFormat="1" x14ac:dyDescent="0.25"/>
    <row r="27784" customFormat="1" x14ac:dyDescent="0.25"/>
    <row r="27785" customFormat="1" x14ac:dyDescent="0.25"/>
    <row r="27786" customFormat="1" x14ac:dyDescent="0.25"/>
    <row r="27787" customFormat="1" x14ac:dyDescent="0.25"/>
    <row r="27788" customFormat="1" x14ac:dyDescent="0.25"/>
    <row r="27789" customFormat="1" x14ac:dyDescent="0.25"/>
    <row r="27790" customFormat="1" x14ac:dyDescent="0.25"/>
    <row r="27791" customFormat="1" x14ac:dyDescent="0.25"/>
    <row r="27792" customFormat="1" x14ac:dyDescent="0.25"/>
    <row r="27793" customFormat="1" x14ac:dyDescent="0.25"/>
    <row r="27794" customFormat="1" x14ac:dyDescent="0.25"/>
    <row r="27795" customFormat="1" x14ac:dyDescent="0.25"/>
    <row r="27796" customFormat="1" x14ac:dyDescent="0.25"/>
    <row r="27797" customFormat="1" x14ac:dyDescent="0.25"/>
    <row r="27798" customFormat="1" x14ac:dyDescent="0.25"/>
    <row r="27799" customFormat="1" x14ac:dyDescent="0.25"/>
    <row r="27800" customFormat="1" x14ac:dyDescent="0.25"/>
    <row r="27801" customFormat="1" x14ac:dyDescent="0.25"/>
    <row r="27802" customFormat="1" x14ac:dyDescent="0.25"/>
    <row r="27803" customFormat="1" x14ac:dyDescent="0.25"/>
    <row r="27804" customFormat="1" x14ac:dyDescent="0.25"/>
    <row r="27805" customFormat="1" x14ac:dyDescent="0.25"/>
    <row r="27806" customFormat="1" x14ac:dyDescent="0.25"/>
    <row r="27807" customFormat="1" x14ac:dyDescent="0.25"/>
    <row r="27808" customFormat="1" x14ac:dyDescent="0.25"/>
    <row r="27809" customFormat="1" x14ac:dyDescent="0.25"/>
    <row r="27810" customFormat="1" x14ac:dyDescent="0.25"/>
    <row r="27811" customFormat="1" x14ac:dyDescent="0.25"/>
    <row r="27812" customFormat="1" x14ac:dyDescent="0.25"/>
    <row r="27813" customFormat="1" x14ac:dyDescent="0.25"/>
    <row r="27814" customFormat="1" x14ac:dyDescent="0.25"/>
    <row r="27815" customFormat="1" x14ac:dyDescent="0.25"/>
    <row r="27816" customFormat="1" x14ac:dyDescent="0.25"/>
    <row r="27817" customFormat="1" x14ac:dyDescent="0.25"/>
    <row r="27818" customFormat="1" x14ac:dyDescent="0.25"/>
    <row r="27819" customFormat="1" x14ac:dyDescent="0.25"/>
    <row r="27820" customFormat="1" x14ac:dyDescent="0.25"/>
    <row r="27821" customFormat="1" x14ac:dyDescent="0.25"/>
    <row r="27822" customFormat="1" x14ac:dyDescent="0.25"/>
    <row r="27823" customFormat="1" x14ac:dyDescent="0.25"/>
    <row r="27824" customFormat="1" x14ac:dyDescent="0.25"/>
    <row r="27825" customFormat="1" x14ac:dyDescent="0.25"/>
    <row r="27826" customFormat="1" x14ac:dyDescent="0.25"/>
    <row r="27827" customFormat="1" x14ac:dyDescent="0.25"/>
    <row r="27828" customFormat="1" x14ac:dyDescent="0.25"/>
    <row r="27829" customFormat="1" x14ac:dyDescent="0.25"/>
    <row r="27830" customFormat="1" x14ac:dyDescent="0.25"/>
    <row r="27831" customFormat="1" x14ac:dyDescent="0.25"/>
    <row r="27832" customFormat="1" x14ac:dyDescent="0.25"/>
    <row r="27833" customFormat="1" x14ac:dyDescent="0.25"/>
    <row r="27834" customFormat="1" x14ac:dyDescent="0.25"/>
    <row r="27835" customFormat="1" x14ac:dyDescent="0.25"/>
    <row r="27836" customFormat="1" x14ac:dyDescent="0.25"/>
    <row r="27837" customFormat="1" x14ac:dyDescent="0.25"/>
    <row r="27838" customFormat="1" x14ac:dyDescent="0.25"/>
    <row r="27839" customFormat="1" x14ac:dyDescent="0.25"/>
    <row r="27840" customFormat="1" x14ac:dyDescent="0.25"/>
    <row r="27841" customFormat="1" x14ac:dyDescent="0.25"/>
    <row r="27842" customFormat="1" x14ac:dyDescent="0.25"/>
    <row r="27843" customFormat="1" x14ac:dyDescent="0.25"/>
    <row r="27844" customFormat="1" x14ac:dyDescent="0.25"/>
    <row r="27845" customFormat="1" x14ac:dyDescent="0.25"/>
    <row r="27846" customFormat="1" x14ac:dyDescent="0.25"/>
    <row r="27847" customFormat="1" x14ac:dyDescent="0.25"/>
    <row r="27848" customFormat="1" x14ac:dyDescent="0.25"/>
    <row r="27849" customFormat="1" x14ac:dyDescent="0.25"/>
    <row r="27850" customFormat="1" x14ac:dyDescent="0.25"/>
    <row r="27851" customFormat="1" x14ac:dyDescent="0.25"/>
    <row r="27852" customFormat="1" x14ac:dyDescent="0.25"/>
    <row r="27853" customFormat="1" x14ac:dyDescent="0.25"/>
    <row r="27854" customFormat="1" x14ac:dyDescent="0.25"/>
    <row r="27855" customFormat="1" x14ac:dyDescent="0.25"/>
    <row r="27856" customFormat="1" x14ac:dyDescent="0.25"/>
    <row r="27857" customFormat="1" x14ac:dyDescent="0.25"/>
    <row r="27858" customFormat="1" x14ac:dyDescent="0.25"/>
    <row r="27859" customFormat="1" x14ac:dyDescent="0.25"/>
    <row r="27860" customFormat="1" x14ac:dyDescent="0.25"/>
    <row r="27861" customFormat="1" x14ac:dyDescent="0.25"/>
    <row r="27862" customFormat="1" x14ac:dyDescent="0.25"/>
    <row r="27863" customFormat="1" x14ac:dyDescent="0.25"/>
    <row r="27864" customFormat="1" x14ac:dyDescent="0.25"/>
    <row r="27865" customFormat="1" x14ac:dyDescent="0.25"/>
    <row r="27866" customFormat="1" x14ac:dyDescent="0.25"/>
    <row r="27867" customFormat="1" x14ac:dyDescent="0.25"/>
    <row r="27868" customFormat="1" x14ac:dyDescent="0.25"/>
    <row r="27869" customFormat="1" x14ac:dyDescent="0.25"/>
    <row r="27870" customFormat="1" x14ac:dyDescent="0.25"/>
    <row r="27871" customFormat="1" x14ac:dyDescent="0.25"/>
    <row r="27872" customFormat="1" x14ac:dyDescent="0.25"/>
    <row r="27873" customFormat="1" x14ac:dyDescent="0.25"/>
    <row r="27874" customFormat="1" x14ac:dyDescent="0.25"/>
    <row r="27875" customFormat="1" x14ac:dyDescent="0.25"/>
    <row r="27876" customFormat="1" x14ac:dyDescent="0.25"/>
    <row r="27877" customFormat="1" x14ac:dyDescent="0.25"/>
    <row r="27878" customFormat="1" x14ac:dyDescent="0.25"/>
    <row r="27879" customFormat="1" x14ac:dyDescent="0.25"/>
    <row r="27880" customFormat="1" x14ac:dyDescent="0.25"/>
    <row r="27881" customFormat="1" x14ac:dyDescent="0.25"/>
    <row r="27882" customFormat="1" x14ac:dyDescent="0.25"/>
    <row r="27883" customFormat="1" x14ac:dyDescent="0.25"/>
    <row r="27884" customFormat="1" x14ac:dyDescent="0.25"/>
    <row r="27885" customFormat="1" x14ac:dyDescent="0.25"/>
    <row r="27886" customFormat="1" x14ac:dyDescent="0.25"/>
    <row r="27887" customFormat="1" x14ac:dyDescent="0.25"/>
    <row r="27888" customFormat="1" x14ac:dyDescent="0.25"/>
    <row r="27889" customFormat="1" x14ac:dyDescent="0.25"/>
    <row r="27890" customFormat="1" x14ac:dyDescent="0.25"/>
    <row r="27891" customFormat="1" x14ac:dyDescent="0.25"/>
    <row r="27892" customFormat="1" x14ac:dyDescent="0.25"/>
    <row r="27893" customFormat="1" x14ac:dyDescent="0.25"/>
    <row r="27894" customFormat="1" x14ac:dyDescent="0.25"/>
    <row r="27895" customFormat="1" x14ac:dyDescent="0.25"/>
    <row r="27896" customFormat="1" x14ac:dyDescent="0.25"/>
    <row r="27897" customFormat="1" x14ac:dyDescent="0.25"/>
    <row r="27898" customFormat="1" x14ac:dyDescent="0.25"/>
    <row r="27899" customFormat="1" x14ac:dyDescent="0.25"/>
    <row r="27900" customFormat="1" x14ac:dyDescent="0.25"/>
    <row r="27901" customFormat="1" x14ac:dyDescent="0.25"/>
    <row r="27902" customFormat="1" x14ac:dyDescent="0.25"/>
    <row r="27903" customFormat="1" x14ac:dyDescent="0.25"/>
    <row r="27904" customFormat="1" x14ac:dyDescent="0.25"/>
    <row r="27905" customFormat="1" x14ac:dyDescent="0.25"/>
    <row r="27906" customFormat="1" x14ac:dyDescent="0.25"/>
    <row r="27907" customFormat="1" x14ac:dyDescent="0.25"/>
    <row r="27908" customFormat="1" x14ac:dyDescent="0.25"/>
    <row r="27909" customFormat="1" x14ac:dyDescent="0.25"/>
    <row r="27910" customFormat="1" x14ac:dyDescent="0.25"/>
    <row r="27911" customFormat="1" x14ac:dyDescent="0.25"/>
    <row r="27912" customFormat="1" x14ac:dyDescent="0.25"/>
    <row r="27913" customFormat="1" x14ac:dyDescent="0.25"/>
    <row r="27914" customFormat="1" x14ac:dyDescent="0.25"/>
    <row r="27915" customFormat="1" x14ac:dyDescent="0.25"/>
    <row r="27916" customFormat="1" x14ac:dyDescent="0.25"/>
    <row r="27917" customFormat="1" x14ac:dyDescent="0.25"/>
    <row r="27918" customFormat="1" x14ac:dyDescent="0.25"/>
    <row r="27919" customFormat="1" x14ac:dyDescent="0.25"/>
    <row r="27920" customFormat="1" x14ac:dyDescent="0.25"/>
    <row r="27921" customFormat="1" x14ac:dyDescent="0.25"/>
    <row r="27922" customFormat="1" x14ac:dyDescent="0.25"/>
    <row r="27923" customFormat="1" x14ac:dyDescent="0.25"/>
    <row r="27924" customFormat="1" x14ac:dyDescent="0.25"/>
    <row r="27925" customFormat="1" x14ac:dyDescent="0.25"/>
    <row r="27926" customFormat="1" x14ac:dyDescent="0.25"/>
    <row r="27927" customFormat="1" x14ac:dyDescent="0.25"/>
    <row r="27928" customFormat="1" x14ac:dyDescent="0.25"/>
    <row r="27929" customFormat="1" x14ac:dyDescent="0.25"/>
    <row r="27930" customFormat="1" x14ac:dyDescent="0.25"/>
    <row r="27931" customFormat="1" x14ac:dyDescent="0.25"/>
    <row r="27932" customFormat="1" x14ac:dyDescent="0.25"/>
    <row r="27933" customFormat="1" x14ac:dyDescent="0.25"/>
    <row r="27934" customFormat="1" x14ac:dyDescent="0.25"/>
    <row r="27935" customFormat="1" x14ac:dyDescent="0.25"/>
    <row r="27936" customFormat="1" x14ac:dyDescent="0.25"/>
    <row r="27937" customFormat="1" x14ac:dyDescent="0.25"/>
    <row r="27938" customFormat="1" x14ac:dyDescent="0.25"/>
    <row r="27939" customFormat="1" x14ac:dyDescent="0.25"/>
    <row r="27940" customFormat="1" x14ac:dyDescent="0.25"/>
    <row r="27941" customFormat="1" x14ac:dyDescent="0.25"/>
    <row r="27942" customFormat="1" x14ac:dyDescent="0.25"/>
    <row r="27943" customFormat="1" x14ac:dyDescent="0.25"/>
    <row r="27944" customFormat="1" x14ac:dyDescent="0.25"/>
    <row r="27945" customFormat="1" x14ac:dyDescent="0.25"/>
    <row r="27946" customFormat="1" x14ac:dyDescent="0.25"/>
    <row r="27947" customFormat="1" x14ac:dyDescent="0.25"/>
    <row r="27948" customFormat="1" x14ac:dyDescent="0.25"/>
    <row r="27949" customFormat="1" x14ac:dyDescent="0.25"/>
    <row r="27950" customFormat="1" x14ac:dyDescent="0.25"/>
    <row r="27951" customFormat="1" x14ac:dyDescent="0.25"/>
    <row r="27952" customFormat="1" x14ac:dyDescent="0.25"/>
    <row r="27953" customFormat="1" x14ac:dyDescent="0.25"/>
    <row r="27954" customFormat="1" x14ac:dyDescent="0.25"/>
    <row r="27955" customFormat="1" x14ac:dyDescent="0.25"/>
    <row r="27956" customFormat="1" x14ac:dyDescent="0.25"/>
    <row r="27957" customFormat="1" x14ac:dyDescent="0.25"/>
    <row r="27958" customFormat="1" x14ac:dyDescent="0.25"/>
    <row r="27959" customFormat="1" x14ac:dyDescent="0.25"/>
    <row r="27960" customFormat="1" x14ac:dyDescent="0.25"/>
    <row r="27961" customFormat="1" x14ac:dyDescent="0.25"/>
    <row r="27962" customFormat="1" x14ac:dyDescent="0.25"/>
    <row r="27963" customFormat="1" x14ac:dyDescent="0.25"/>
    <row r="27964" customFormat="1" x14ac:dyDescent="0.25"/>
    <row r="27965" customFormat="1" x14ac:dyDescent="0.25"/>
    <row r="27966" customFormat="1" x14ac:dyDescent="0.25"/>
    <row r="27967" customFormat="1" x14ac:dyDescent="0.25"/>
    <row r="27968" customFormat="1" x14ac:dyDescent="0.25"/>
    <row r="27969" customFormat="1" x14ac:dyDescent="0.25"/>
    <row r="27970" customFormat="1" x14ac:dyDescent="0.25"/>
    <row r="27971" customFormat="1" x14ac:dyDescent="0.25"/>
    <row r="27972" customFormat="1" x14ac:dyDescent="0.25"/>
    <row r="27973" customFormat="1" x14ac:dyDescent="0.25"/>
    <row r="27974" customFormat="1" x14ac:dyDescent="0.25"/>
    <row r="27975" customFormat="1" x14ac:dyDescent="0.25"/>
    <row r="27976" customFormat="1" x14ac:dyDescent="0.25"/>
    <row r="27977" customFormat="1" x14ac:dyDescent="0.25"/>
    <row r="27978" customFormat="1" x14ac:dyDescent="0.25"/>
    <row r="27979" customFormat="1" x14ac:dyDescent="0.25"/>
    <row r="27980" customFormat="1" x14ac:dyDescent="0.25"/>
    <row r="27981" customFormat="1" x14ac:dyDescent="0.25"/>
    <row r="27982" customFormat="1" x14ac:dyDescent="0.25"/>
    <row r="27983" customFormat="1" x14ac:dyDescent="0.25"/>
    <row r="27984" customFormat="1" x14ac:dyDescent="0.25"/>
    <row r="27985" customFormat="1" x14ac:dyDescent="0.25"/>
    <row r="27986" customFormat="1" x14ac:dyDescent="0.25"/>
    <row r="27987" customFormat="1" x14ac:dyDescent="0.25"/>
    <row r="27988" customFormat="1" x14ac:dyDescent="0.25"/>
    <row r="27989" customFormat="1" x14ac:dyDescent="0.25"/>
    <row r="27990" customFormat="1" x14ac:dyDescent="0.25"/>
    <row r="27991" customFormat="1" x14ac:dyDescent="0.25"/>
    <row r="27992" customFormat="1" x14ac:dyDescent="0.25"/>
    <row r="27993" customFormat="1" x14ac:dyDescent="0.25"/>
    <row r="27994" customFormat="1" x14ac:dyDescent="0.25"/>
    <row r="27995" customFormat="1" x14ac:dyDescent="0.25"/>
    <row r="27996" customFormat="1" x14ac:dyDescent="0.25"/>
    <row r="27997" customFormat="1" x14ac:dyDescent="0.25"/>
    <row r="27998" customFormat="1" x14ac:dyDescent="0.25"/>
    <row r="27999" customFormat="1" x14ac:dyDescent="0.25"/>
    <row r="28000" customFormat="1" x14ac:dyDescent="0.25"/>
    <row r="28001" customFormat="1" x14ac:dyDescent="0.25"/>
    <row r="28002" customFormat="1" x14ac:dyDescent="0.25"/>
    <row r="28003" customFormat="1" x14ac:dyDescent="0.25"/>
    <row r="28004" customFormat="1" x14ac:dyDescent="0.25"/>
    <row r="28005" customFormat="1" x14ac:dyDescent="0.25"/>
    <row r="28006" customFormat="1" x14ac:dyDescent="0.25"/>
    <row r="28007" customFormat="1" x14ac:dyDescent="0.25"/>
    <row r="28008" customFormat="1" x14ac:dyDescent="0.25"/>
    <row r="28009" customFormat="1" x14ac:dyDescent="0.25"/>
    <row r="28010" customFormat="1" x14ac:dyDescent="0.25"/>
    <row r="28011" customFormat="1" x14ac:dyDescent="0.25"/>
    <row r="28012" customFormat="1" x14ac:dyDescent="0.25"/>
    <row r="28013" customFormat="1" x14ac:dyDescent="0.25"/>
    <row r="28014" customFormat="1" x14ac:dyDescent="0.25"/>
    <row r="28015" customFormat="1" x14ac:dyDescent="0.25"/>
    <row r="28016" customFormat="1" x14ac:dyDescent="0.25"/>
    <row r="28017" customFormat="1" x14ac:dyDescent="0.25"/>
    <row r="28018" customFormat="1" x14ac:dyDescent="0.25"/>
    <row r="28019" customFormat="1" x14ac:dyDescent="0.25"/>
    <row r="28020" customFormat="1" x14ac:dyDescent="0.25"/>
    <row r="28021" customFormat="1" x14ac:dyDescent="0.25"/>
    <row r="28022" customFormat="1" x14ac:dyDescent="0.25"/>
    <row r="28023" customFormat="1" x14ac:dyDescent="0.25"/>
    <row r="28024" customFormat="1" x14ac:dyDescent="0.25"/>
    <row r="28025" customFormat="1" x14ac:dyDescent="0.25"/>
    <row r="28026" customFormat="1" x14ac:dyDescent="0.25"/>
    <row r="28027" customFormat="1" x14ac:dyDescent="0.25"/>
    <row r="28028" customFormat="1" x14ac:dyDescent="0.25"/>
    <row r="28029" customFormat="1" x14ac:dyDescent="0.25"/>
    <row r="28030" customFormat="1" x14ac:dyDescent="0.25"/>
    <row r="28031" customFormat="1" x14ac:dyDescent="0.25"/>
    <row r="28032" customFormat="1" x14ac:dyDescent="0.25"/>
    <row r="28033" customFormat="1" x14ac:dyDescent="0.25"/>
    <row r="28034" customFormat="1" x14ac:dyDescent="0.25"/>
    <row r="28035" customFormat="1" x14ac:dyDescent="0.25"/>
    <row r="28036" customFormat="1" x14ac:dyDescent="0.25"/>
    <row r="28037" customFormat="1" x14ac:dyDescent="0.25"/>
    <row r="28038" customFormat="1" x14ac:dyDescent="0.25"/>
    <row r="28039" customFormat="1" x14ac:dyDescent="0.25"/>
    <row r="28040" customFormat="1" x14ac:dyDescent="0.25"/>
    <row r="28041" customFormat="1" x14ac:dyDescent="0.25"/>
    <row r="28042" customFormat="1" x14ac:dyDescent="0.25"/>
    <row r="28043" customFormat="1" x14ac:dyDescent="0.25"/>
    <row r="28044" customFormat="1" x14ac:dyDescent="0.25"/>
    <row r="28045" customFormat="1" x14ac:dyDescent="0.25"/>
    <row r="28046" customFormat="1" x14ac:dyDescent="0.25"/>
    <row r="28047" customFormat="1" x14ac:dyDescent="0.25"/>
    <row r="28048" customFormat="1" x14ac:dyDescent="0.25"/>
    <row r="28049" customFormat="1" x14ac:dyDescent="0.25"/>
    <row r="28050" customFormat="1" x14ac:dyDescent="0.25"/>
    <row r="28051" customFormat="1" x14ac:dyDescent="0.25"/>
    <row r="28052" customFormat="1" x14ac:dyDescent="0.25"/>
    <row r="28053" customFormat="1" x14ac:dyDescent="0.25"/>
    <row r="28054" customFormat="1" x14ac:dyDescent="0.25"/>
    <row r="28055" customFormat="1" x14ac:dyDescent="0.25"/>
    <row r="28056" customFormat="1" x14ac:dyDescent="0.25"/>
    <row r="28057" customFormat="1" x14ac:dyDescent="0.25"/>
    <row r="28058" customFormat="1" x14ac:dyDescent="0.25"/>
    <row r="28059" customFormat="1" x14ac:dyDescent="0.25"/>
    <row r="28060" customFormat="1" x14ac:dyDescent="0.25"/>
    <row r="28061" customFormat="1" x14ac:dyDescent="0.25"/>
    <row r="28062" customFormat="1" x14ac:dyDescent="0.25"/>
    <row r="28063" customFormat="1" x14ac:dyDescent="0.25"/>
    <row r="28064" customFormat="1" x14ac:dyDescent="0.25"/>
    <row r="28065" customFormat="1" x14ac:dyDescent="0.25"/>
    <row r="28066" customFormat="1" x14ac:dyDescent="0.25"/>
    <row r="28067" customFormat="1" x14ac:dyDescent="0.25"/>
    <row r="28068" customFormat="1" x14ac:dyDescent="0.25"/>
    <row r="28069" customFormat="1" x14ac:dyDescent="0.25"/>
    <row r="28070" customFormat="1" x14ac:dyDescent="0.25"/>
    <row r="28071" customFormat="1" x14ac:dyDescent="0.25"/>
    <row r="28072" customFormat="1" x14ac:dyDescent="0.25"/>
    <row r="28073" customFormat="1" x14ac:dyDescent="0.25"/>
    <row r="28074" customFormat="1" x14ac:dyDescent="0.25"/>
    <row r="28075" customFormat="1" x14ac:dyDescent="0.25"/>
    <row r="28076" customFormat="1" x14ac:dyDescent="0.25"/>
    <row r="28077" customFormat="1" x14ac:dyDescent="0.25"/>
    <row r="28078" customFormat="1" x14ac:dyDescent="0.25"/>
    <row r="28079" customFormat="1" x14ac:dyDescent="0.25"/>
    <row r="28080" customFormat="1" x14ac:dyDescent="0.25"/>
    <row r="28081" customFormat="1" x14ac:dyDescent="0.25"/>
    <row r="28082" customFormat="1" x14ac:dyDescent="0.25"/>
    <row r="28083" customFormat="1" x14ac:dyDescent="0.25"/>
    <row r="28084" customFormat="1" x14ac:dyDescent="0.25"/>
    <row r="28085" customFormat="1" x14ac:dyDescent="0.25"/>
    <row r="28086" customFormat="1" x14ac:dyDescent="0.25"/>
    <row r="28087" customFormat="1" x14ac:dyDescent="0.25"/>
    <row r="28088" customFormat="1" x14ac:dyDescent="0.25"/>
    <row r="28089" customFormat="1" x14ac:dyDescent="0.25"/>
    <row r="28090" customFormat="1" x14ac:dyDescent="0.25"/>
    <row r="28091" customFormat="1" x14ac:dyDescent="0.25"/>
    <row r="28092" customFormat="1" x14ac:dyDescent="0.25"/>
    <row r="28093" customFormat="1" x14ac:dyDescent="0.25"/>
    <row r="28094" customFormat="1" x14ac:dyDescent="0.25"/>
    <row r="28095" customFormat="1" x14ac:dyDescent="0.25"/>
    <row r="28096" customFormat="1" x14ac:dyDescent="0.25"/>
    <row r="28097" customFormat="1" x14ac:dyDescent="0.25"/>
    <row r="28098" customFormat="1" x14ac:dyDescent="0.25"/>
    <row r="28099" customFormat="1" x14ac:dyDescent="0.25"/>
    <row r="28100" customFormat="1" x14ac:dyDescent="0.25"/>
    <row r="28101" customFormat="1" x14ac:dyDescent="0.25"/>
    <row r="28102" customFormat="1" x14ac:dyDescent="0.25"/>
    <row r="28103" customFormat="1" x14ac:dyDescent="0.25"/>
    <row r="28104" customFormat="1" x14ac:dyDescent="0.25"/>
    <row r="28105" customFormat="1" x14ac:dyDescent="0.25"/>
    <row r="28106" customFormat="1" x14ac:dyDescent="0.25"/>
    <row r="28107" customFormat="1" x14ac:dyDescent="0.25"/>
    <row r="28108" customFormat="1" x14ac:dyDescent="0.25"/>
    <row r="28109" customFormat="1" x14ac:dyDescent="0.25"/>
    <row r="28110" customFormat="1" x14ac:dyDescent="0.25"/>
    <row r="28111" customFormat="1" x14ac:dyDescent="0.25"/>
    <row r="28112" customFormat="1" x14ac:dyDescent="0.25"/>
    <row r="28113" customFormat="1" x14ac:dyDescent="0.25"/>
    <row r="28114" customFormat="1" x14ac:dyDescent="0.25"/>
    <row r="28115" customFormat="1" x14ac:dyDescent="0.25"/>
    <row r="28116" customFormat="1" x14ac:dyDescent="0.25"/>
    <row r="28117" customFormat="1" x14ac:dyDescent="0.25"/>
    <row r="28118" customFormat="1" x14ac:dyDescent="0.25"/>
    <row r="28119" customFormat="1" x14ac:dyDescent="0.25"/>
    <row r="28120" customFormat="1" x14ac:dyDescent="0.25"/>
    <row r="28121" customFormat="1" x14ac:dyDescent="0.25"/>
    <row r="28122" customFormat="1" x14ac:dyDescent="0.25"/>
    <row r="28123" customFormat="1" x14ac:dyDescent="0.25"/>
    <row r="28124" customFormat="1" x14ac:dyDescent="0.25"/>
    <row r="28125" customFormat="1" x14ac:dyDescent="0.25"/>
    <row r="28126" customFormat="1" x14ac:dyDescent="0.25"/>
    <row r="28127" customFormat="1" x14ac:dyDescent="0.25"/>
    <row r="28128" customFormat="1" x14ac:dyDescent="0.25"/>
    <row r="28129" customFormat="1" x14ac:dyDescent="0.25"/>
    <row r="28130" customFormat="1" x14ac:dyDescent="0.25"/>
    <row r="28131" customFormat="1" x14ac:dyDescent="0.25"/>
    <row r="28132" customFormat="1" x14ac:dyDescent="0.25"/>
    <row r="28133" customFormat="1" x14ac:dyDescent="0.25"/>
    <row r="28134" customFormat="1" x14ac:dyDescent="0.25"/>
    <row r="28135" customFormat="1" x14ac:dyDescent="0.25"/>
    <row r="28136" customFormat="1" x14ac:dyDescent="0.25"/>
    <row r="28137" customFormat="1" x14ac:dyDescent="0.25"/>
    <row r="28138" customFormat="1" x14ac:dyDescent="0.25"/>
    <row r="28139" customFormat="1" x14ac:dyDescent="0.25"/>
    <row r="28140" customFormat="1" x14ac:dyDescent="0.25"/>
    <row r="28141" customFormat="1" x14ac:dyDescent="0.25"/>
    <row r="28142" customFormat="1" x14ac:dyDescent="0.25"/>
    <row r="28143" customFormat="1" x14ac:dyDescent="0.25"/>
    <row r="28144" customFormat="1" x14ac:dyDescent="0.25"/>
    <row r="28145" customFormat="1" x14ac:dyDescent="0.25"/>
    <row r="28146" customFormat="1" x14ac:dyDescent="0.25"/>
    <row r="28147" customFormat="1" x14ac:dyDescent="0.25"/>
    <row r="28148" customFormat="1" x14ac:dyDescent="0.25"/>
    <row r="28149" customFormat="1" x14ac:dyDescent="0.25"/>
    <row r="28150" customFormat="1" x14ac:dyDescent="0.25"/>
    <row r="28151" customFormat="1" x14ac:dyDescent="0.25"/>
    <row r="28152" customFormat="1" x14ac:dyDescent="0.25"/>
    <row r="28153" customFormat="1" x14ac:dyDescent="0.25"/>
    <row r="28154" customFormat="1" x14ac:dyDescent="0.25"/>
    <row r="28155" customFormat="1" x14ac:dyDescent="0.25"/>
    <row r="28156" customFormat="1" x14ac:dyDescent="0.25"/>
    <row r="28157" customFormat="1" x14ac:dyDescent="0.25"/>
    <row r="28158" customFormat="1" x14ac:dyDescent="0.25"/>
    <row r="28159" customFormat="1" x14ac:dyDescent="0.25"/>
    <row r="28160" customFormat="1" x14ac:dyDescent="0.25"/>
    <row r="28161" customFormat="1" x14ac:dyDescent="0.25"/>
    <row r="28162" customFormat="1" x14ac:dyDescent="0.25"/>
    <row r="28163" customFormat="1" x14ac:dyDescent="0.25"/>
    <row r="28164" customFormat="1" x14ac:dyDescent="0.25"/>
    <row r="28165" customFormat="1" x14ac:dyDescent="0.25"/>
    <row r="28166" customFormat="1" x14ac:dyDescent="0.25"/>
    <row r="28167" customFormat="1" x14ac:dyDescent="0.25"/>
    <row r="28168" customFormat="1" x14ac:dyDescent="0.25"/>
    <row r="28169" customFormat="1" x14ac:dyDescent="0.25"/>
    <row r="28170" customFormat="1" x14ac:dyDescent="0.25"/>
    <row r="28171" customFormat="1" x14ac:dyDescent="0.25"/>
    <row r="28172" customFormat="1" x14ac:dyDescent="0.25"/>
    <row r="28173" customFormat="1" x14ac:dyDescent="0.25"/>
    <row r="28174" customFormat="1" x14ac:dyDescent="0.25"/>
    <row r="28175" customFormat="1" x14ac:dyDescent="0.25"/>
    <row r="28176" customFormat="1" x14ac:dyDescent="0.25"/>
    <row r="28177" customFormat="1" x14ac:dyDescent="0.25"/>
    <row r="28178" customFormat="1" x14ac:dyDescent="0.25"/>
    <row r="28179" customFormat="1" x14ac:dyDescent="0.25"/>
    <row r="28180" customFormat="1" x14ac:dyDescent="0.25"/>
    <row r="28181" customFormat="1" x14ac:dyDescent="0.25"/>
    <row r="28182" customFormat="1" x14ac:dyDescent="0.25"/>
    <row r="28183" customFormat="1" x14ac:dyDescent="0.25"/>
    <row r="28184" customFormat="1" x14ac:dyDescent="0.25"/>
    <row r="28185" customFormat="1" x14ac:dyDescent="0.25"/>
    <row r="28186" customFormat="1" x14ac:dyDescent="0.25"/>
    <row r="28187" customFormat="1" x14ac:dyDescent="0.25"/>
    <row r="28188" customFormat="1" x14ac:dyDescent="0.25"/>
    <row r="28189" customFormat="1" x14ac:dyDescent="0.25"/>
    <row r="28190" customFormat="1" x14ac:dyDescent="0.25"/>
    <row r="28191" customFormat="1" x14ac:dyDescent="0.25"/>
    <row r="28192" customFormat="1" x14ac:dyDescent="0.25"/>
    <row r="28193" customFormat="1" x14ac:dyDescent="0.25"/>
    <row r="28194" customFormat="1" x14ac:dyDescent="0.25"/>
    <row r="28195" customFormat="1" x14ac:dyDescent="0.25"/>
    <row r="28196" customFormat="1" x14ac:dyDescent="0.25"/>
    <row r="28197" customFormat="1" x14ac:dyDescent="0.25"/>
    <row r="28198" customFormat="1" x14ac:dyDescent="0.25"/>
    <row r="28199" customFormat="1" x14ac:dyDescent="0.25"/>
    <row r="28200" customFormat="1" x14ac:dyDescent="0.25"/>
    <row r="28201" customFormat="1" x14ac:dyDescent="0.25"/>
    <row r="28202" customFormat="1" x14ac:dyDescent="0.25"/>
    <row r="28203" customFormat="1" x14ac:dyDescent="0.25"/>
    <row r="28204" customFormat="1" x14ac:dyDescent="0.25"/>
    <row r="28205" customFormat="1" x14ac:dyDescent="0.25"/>
    <row r="28206" customFormat="1" x14ac:dyDescent="0.25"/>
    <row r="28207" customFormat="1" x14ac:dyDescent="0.25"/>
    <row r="28208" customFormat="1" x14ac:dyDescent="0.25"/>
    <row r="28209" customFormat="1" x14ac:dyDescent="0.25"/>
    <row r="28210" customFormat="1" x14ac:dyDescent="0.25"/>
    <row r="28211" customFormat="1" x14ac:dyDescent="0.25"/>
    <row r="28212" customFormat="1" x14ac:dyDescent="0.25"/>
    <row r="28213" customFormat="1" x14ac:dyDescent="0.25"/>
    <row r="28214" customFormat="1" x14ac:dyDescent="0.25"/>
    <row r="28215" customFormat="1" x14ac:dyDescent="0.25"/>
    <row r="28216" customFormat="1" x14ac:dyDescent="0.25"/>
    <row r="28217" customFormat="1" x14ac:dyDescent="0.25"/>
    <row r="28218" customFormat="1" x14ac:dyDescent="0.25"/>
    <row r="28219" customFormat="1" x14ac:dyDescent="0.25"/>
    <row r="28220" customFormat="1" x14ac:dyDescent="0.25"/>
    <row r="28221" customFormat="1" x14ac:dyDescent="0.25"/>
    <row r="28222" customFormat="1" x14ac:dyDescent="0.25"/>
    <row r="28223" customFormat="1" x14ac:dyDescent="0.25"/>
    <row r="28224" customFormat="1" x14ac:dyDescent="0.25"/>
    <row r="28225" customFormat="1" x14ac:dyDescent="0.25"/>
    <row r="28226" customFormat="1" x14ac:dyDescent="0.25"/>
    <row r="28227" customFormat="1" x14ac:dyDescent="0.25"/>
    <row r="28228" customFormat="1" x14ac:dyDescent="0.25"/>
    <row r="28229" customFormat="1" x14ac:dyDescent="0.25"/>
    <row r="28230" customFormat="1" x14ac:dyDescent="0.25"/>
    <row r="28231" customFormat="1" x14ac:dyDescent="0.25"/>
    <row r="28232" customFormat="1" x14ac:dyDescent="0.25"/>
    <row r="28233" customFormat="1" x14ac:dyDescent="0.25"/>
    <row r="28234" customFormat="1" x14ac:dyDescent="0.25"/>
    <row r="28235" customFormat="1" x14ac:dyDescent="0.25"/>
    <row r="28236" customFormat="1" x14ac:dyDescent="0.25"/>
    <row r="28237" customFormat="1" x14ac:dyDescent="0.25"/>
    <row r="28238" customFormat="1" x14ac:dyDescent="0.25"/>
    <row r="28239" customFormat="1" x14ac:dyDescent="0.25"/>
    <row r="28240" customFormat="1" x14ac:dyDescent="0.25"/>
    <row r="28241" customFormat="1" x14ac:dyDescent="0.25"/>
    <row r="28242" customFormat="1" x14ac:dyDescent="0.25"/>
    <row r="28243" customFormat="1" x14ac:dyDescent="0.25"/>
    <row r="28244" customFormat="1" x14ac:dyDescent="0.25"/>
    <row r="28245" customFormat="1" x14ac:dyDescent="0.25"/>
    <row r="28246" customFormat="1" x14ac:dyDescent="0.25"/>
    <row r="28247" customFormat="1" x14ac:dyDescent="0.25"/>
    <row r="28248" customFormat="1" x14ac:dyDescent="0.25"/>
    <row r="28249" customFormat="1" x14ac:dyDescent="0.25"/>
    <row r="28250" customFormat="1" x14ac:dyDescent="0.25"/>
    <row r="28251" customFormat="1" x14ac:dyDescent="0.25"/>
    <row r="28252" customFormat="1" x14ac:dyDescent="0.25"/>
    <row r="28253" customFormat="1" x14ac:dyDescent="0.25"/>
    <row r="28254" customFormat="1" x14ac:dyDescent="0.25"/>
    <row r="28255" customFormat="1" x14ac:dyDescent="0.25"/>
    <row r="28256" customFormat="1" x14ac:dyDescent="0.25"/>
    <row r="28257" customFormat="1" x14ac:dyDescent="0.25"/>
    <row r="28258" customFormat="1" x14ac:dyDescent="0.25"/>
    <row r="28259" customFormat="1" x14ac:dyDescent="0.25"/>
    <row r="28260" customFormat="1" x14ac:dyDescent="0.25"/>
    <row r="28261" customFormat="1" x14ac:dyDescent="0.25"/>
    <row r="28262" customFormat="1" x14ac:dyDescent="0.25"/>
    <row r="28263" customFormat="1" x14ac:dyDescent="0.25"/>
    <row r="28264" customFormat="1" x14ac:dyDescent="0.25"/>
    <row r="28265" customFormat="1" x14ac:dyDescent="0.25"/>
    <row r="28266" customFormat="1" x14ac:dyDescent="0.25"/>
    <row r="28267" customFormat="1" x14ac:dyDescent="0.25"/>
    <row r="28268" customFormat="1" x14ac:dyDescent="0.25"/>
    <row r="28269" customFormat="1" x14ac:dyDescent="0.25"/>
    <row r="28270" customFormat="1" x14ac:dyDescent="0.25"/>
    <row r="28271" customFormat="1" x14ac:dyDescent="0.25"/>
    <row r="28272" customFormat="1" x14ac:dyDescent="0.25"/>
    <row r="28273" customFormat="1" x14ac:dyDescent="0.25"/>
    <row r="28274" customFormat="1" x14ac:dyDescent="0.25"/>
    <row r="28275" customFormat="1" x14ac:dyDescent="0.25"/>
    <row r="28276" customFormat="1" x14ac:dyDescent="0.25"/>
    <row r="28277" customFormat="1" x14ac:dyDescent="0.25"/>
    <row r="28278" customFormat="1" x14ac:dyDescent="0.25"/>
    <row r="28279" customFormat="1" x14ac:dyDescent="0.25"/>
    <row r="28280" customFormat="1" x14ac:dyDescent="0.25"/>
    <row r="28281" customFormat="1" x14ac:dyDescent="0.25"/>
    <row r="28282" customFormat="1" x14ac:dyDescent="0.25"/>
    <row r="28283" customFormat="1" x14ac:dyDescent="0.25"/>
    <row r="28284" customFormat="1" x14ac:dyDescent="0.25"/>
    <row r="28285" customFormat="1" x14ac:dyDescent="0.25"/>
    <row r="28286" customFormat="1" x14ac:dyDescent="0.25"/>
    <row r="28287" customFormat="1" x14ac:dyDescent="0.25"/>
    <row r="28288" customFormat="1" x14ac:dyDescent="0.25"/>
    <row r="28289" customFormat="1" x14ac:dyDescent="0.25"/>
    <row r="28290" customFormat="1" x14ac:dyDescent="0.25"/>
    <row r="28291" customFormat="1" x14ac:dyDescent="0.25"/>
    <row r="28292" customFormat="1" x14ac:dyDescent="0.25"/>
    <row r="28293" customFormat="1" x14ac:dyDescent="0.25"/>
    <row r="28294" customFormat="1" x14ac:dyDescent="0.25"/>
    <row r="28295" customFormat="1" x14ac:dyDescent="0.25"/>
    <row r="28296" customFormat="1" x14ac:dyDescent="0.25"/>
    <row r="28297" customFormat="1" x14ac:dyDescent="0.25"/>
    <row r="28298" customFormat="1" x14ac:dyDescent="0.25"/>
    <row r="28299" customFormat="1" x14ac:dyDescent="0.25"/>
    <row r="28300" customFormat="1" x14ac:dyDescent="0.25"/>
    <row r="28301" customFormat="1" x14ac:dyDescent="0.25"/>
    <row r="28302" customFormat="1" x14ac:dyDescent="0.25"/>
    <row r="28303" customFormat="1" x14ac:dyDescent="0.25"/>
    <row r="28304" customFormat="1" x14ac:dyDescent="0.25"/>
    <row r="28305" customFormat="1" x14ac:dyDescent="0.25"/>
    <row r="28306" customFormat="1" x14ac:dyDescent="0.25"/>
    <row r="28307" customFormat="1" x14ac:dyDescent="0.25"/>
    <row r="28308" customFormat="1" x14ac:dyDescent="0.25"/>
    <row r="28309" customFormat="1" x14ac:dyDescent="0.25"/>
    <row r="28310" customFormat="1" x14ac:dyDescent="0.25"/>
    <row r="28311" customFormat="1" x14ac:dyDescent="0.25"/>
    <row r="28312" customFormat="1" x14ac:dyDescent="0.25"/>
    <row r="28313" customFormat="1" x14ac:dyDescent="0.25"/>
    <row r="28314" customFormat="1" x14ac:dyDescent="0.25"/>
    <row r="28315" customFormat="1" x14ac:dyDescent="0.25"/>
    <row r="28316" customFormat="1" x14ac:dyDescent="0.25"/>
    <row r="28317" customFormat="1" x14ac:dyDescent="0.25"/>
    <row r="28318" customFormat="1" x14ac:dyDescent="0.25"/>
    <row r="28319" customFormat="1" x14ac:dyDescent="0.25"/>
    <row r="28320" customFormat="1" x14ac:dyDescent="0.25"/>
    <row r="28321" customFormat="1" x14ac:dyDescent="0.25"/>
    <row r="28322" customFormat="1" x14ac:dyDescent="0.25"/>
    <row r="28323" customFormat="1" x14ac:dyDescent="0.25"/>
    <row r="28324" customFormat="1" x14ac:dyDescent="0.25"/>
    <row r="28325" customFormat="1" x14ac:dyDescent="0.25"/>
    <row r="28326" customFormat="1" x14ac:dyDescent="0.25"/>
    <row r="28327" customFormat="1" x14ac:dyDescent="0.25"/>
    <row r="28328" customFormat="1" x14ac:dyDescent="0.25"/>
    <row r="28329" customFormat="1" x14ac:dyDescent="0.25"/>
    <row r="28330" customFormat="1" x14ac:dyDescent="0.25"/>
    <row r="28331" customFormat="1" x14ac:dyDescent="0.25"/>
    <row r="28332" customFormat="1" x14ac:dyDescent="0.25"/>
    <row r="28333" customFormat="1" x14ac:dyDescent="0.25"/>
    <row r="28334" customFormat="1" x14ac:dyDescent="0.25"/>
    <row r="28335" customFormat="1" x14ac:dyDescent="0.25"/>
    <row r="28336" customFormat="1" x14ac:dyDescent="0.25"/>
    <row r="28337" customFormat="1" x14ac:dyDescent="0.25"/>
    <row r="28338" customFormat="1" x14ac:dyDescent="0.25"/>
    <row r="28339" customFormat="1" x14ac:dyDescent="0.25"/>
    <row r="28340" customFormat="1" x14ac:dyDescent="0.25"/>
    <row r="28341" customFormat="1" x14ac:dyDescent="0.25"/>
    <row r="28342" customFormat="1" x14ac:dyDescent="0.25"/>
    <row r="28343" customFormat="1" x14ac:dyDescent="0.25"/>
    <row r="28344" customFormat="1" x14ac:dyDescent="0.25"/>
    <row r="28345" customFormat="1" x14ac:dyDescent="0.25"/>
    <row r="28346" customFormat="1" x14ac:dyDescent="0.25"/>
    <row r="28347" customFormat="1" x14ac:dyDescent="0.25"/>
    <row r="28348" customFormat="1" x14ac:dyDescent="0.25"/>
    <row r="28349" customFormat="1" x14ac:dyDescent="0.25"/>
    <row r="28350" customFormat="1" x14ac:dyDescent="0.25"/>
    <row r="28351" customFormat="1" x14ac:dyDescent="0.25"/>
    <row r="28352" customFormat="1" x14ac:dyDescent="0.25"/>
    <row r="28353" customFormat="1" x14ac:dyDescent="0.25"/>
    <row r="28354" customFormat="1" x14ac:dyDescent="0.25"/>
    <row r="28355" customFormat="1" x14ac:dyDescent="0.25"/>
    <row r="28356" customFormat="1" x14ac:dyDescent="0.25"/>
    <row r="28357" customFormat="1" x14ac:dyDescent="0.25"/>
    <row r="28358" customFormat="1" x14ac:dyDescent="0.25"/>
    <row r="28359" customFormat="1" x14ac:dyDescent="0.25"/>
    <row r="28360" customFormat="1" x14ac:dyDescent="0.25"/>
    <row r="28361" customFormat="1" x14ac:dyDescent="0.25"/>
    <row r="28362" customFormat="1" x14ac:dyDescent="0.25"/>
    <row r="28363" customFormat="1" x14ac:dyDescent="0.25"/>
    <row r="28364" customFormat="1" x14ac:dyDescent="0.25"/>
    <row r="28365" customFormat="1" x14ac:dyDescent="0.25"/>
    <row r="28366" customFormat="1" x14ac:dyDescent="0.25"/>
    <row r="28367" customFormat="1" x14ac:dyDescent="0.25"/>
    <row r="28368" customFormat="1" x14ac:dyDescent="0.25"/>
    <row r="28369" customFormat="1" x14ac:dyDescent="0.25"/>
    <row r="28370" customFormat="1" x14ac:dyDescent="0.25"/>
    <row r="28371" customFormat="1" x14ac:dyDescent="0.25"/>
    <row r="28372" customFormat="1" x14ac:dyDescent="0.25"/>
    <row r="28373" customFormat="1" x14ac:dyDescent="0.25"/>
    <row r="28374" customFormat="1" x14ac:dyDescent="0.25"/>
    <row r="28375" customFormat="1" x14ac:dyDescent="0.25"/>
    <row r="28376" customFormat="1" x14ac:dyDescent="0.25"/>
    <row r="28377" customFormat="1" x14ac:dyDescent="0.25"/>
    <row r="28378" customFormat="1" x14ac:dyDescent="0.25"/>
    <row r="28379" customFormat="1" x14ac:dyDescent="0.25"/>
    <row r="28380" customFormat="1" x14ac:dyDescent="0.25"/>
    <row r="28381" customFormat="1" x14ac:dyDescent="0.25"/>
    <row r="28382" customFormat="1" x14ac:dyDescent="0.25"/>
    <row r="28383" customFormat="1" x14ac:dyDescent="0.25"/>
    <row r="28384" customFormat="1" x14ac:dyDescent="0.25"/>
    <row r="28385" customFormat="1" x14ac:dyDescent="0.25"/>
    <row r="28386" customFormat="1" x14ac:dyDescent="0.25"/>
    <row r="28387" customFormat="1" x14ac:dyDescent="0.25"/>
    <row r="28388" customFormat="1" x14ac:dyDescent="0.25"/>
    <row r="28389" customFormat="1" x14ac:dyDescent="0.25"/>
    <row r="28390" customFormat="1" x14ac:dyDescent="0.25"/>
    <row r="28391" customFormat="1" x14ac:dyDescent="0.25"/>
    <row r="28392" customFormat="1" x14ac:dyDescent="0.25"/>
    <row r="28393" customFormat="1" x14ac:dyDescent="0.25"/>
    <row r="28394" customFormat="1" x14ac:dyDescent="0.25"/>
    <row r="28395" customFormat="1" x14ac:dyDescent="0.25"/>
    <row r="28396" customFormat="1" x14ac:dyDescent="0.25"/>
    <row r="28397" customFormat="1" x14ac:dyDescent="0.25"/>
    <row r="28398" customFormat="1" x14ac:dyDescent="0.25"/>
    <row r="28399" customFormat="1" x14ac:dyDescent="0.25"/>
    <row r="28400" customFormat="1" x14ac:dyDescent="0.25"/>
    <row r="28401" customFormat="1" x14ac:dyDescent="0.25"/>
    <row r="28402" customFormat="1" x14ac:dyDescent="0.25"/>
    <row r="28403" customFormat="1" x14ac:dyDescent="0.25"/>
    <row r="28404" customFormat="1" x14ac:dyDescent="0.25"/>
    <row r="28405" customFormat="1" x14ac:dyDescent="0.25"/>
    <row r="28406" customFormat="1" x14ac:dyDescent="0.25"/>
    <row r="28407" customFormat="1" x14ac:dyDescent="0.25"/>
    <row r="28408" customFormat="1" x14ac:dyDescent="0.25"/>
    <row r="28409" customFormat="1" x14ac:dyDescent="0.25"/>
    <row r="28410" customFormat="1" x14ac:dyDescent="0.25"/>
    <row r="28411" customFormat="1" x14ac:dyDescent="0.25"/>
    <row r="28412" customFormat="1" x14ac:dyDescent="0.25"/>
    <row r="28413" customFormat="1" x14ac:dyDescent="0.25"/>
    <row r="28414" customFormat="1" x14ac:dyDescent="0.25"/>
    <row r="28415" customFormat="1" x14ac:dyDescent="0.25"/>
    <row r="28416" customFormat="1" x14ac:dyDescent="0.25"/>
    <row r="28417" customFormat="1" x14ac:dyDescent="0.25"/>
    <row r="28418" customFormat="1" x14ac:dyDescent="0.25"/>
    <row r="28419" customFormat="1" x14ac:dyDescent="0.25"/>
    <row r="28420" customFormat="1" x14ac:dyDescent="0.25"/>
    <row r="28421" customFormat="1" x14ac:dyDescent="0.25"/>
    <row r="28422" customFormat="1" x14ac:dyDescent="0.25"/>
    <row r="28423" customFormat="1" x14ac:dyDescent="0.25"/>
    <row r="28424" customFormat="1" x14ac:dyDescent="0.25"/>
    <row r="28425" customFormat="1" x14ac:dyDescent="0.25"/>
    <row r="28426" customFormat="1" x14ac:dyDescent="0.25"/>
    <row r="28427" customFormat="1" x14ac:dyDescent="0.25"/>
    <row r="28428" customFormat="1" x14ac:dyDescent="0.25"/>
    <row r="28429" customFormat="1" x14ac:dyDescent="0.25"/>
    <row r="28430" customFormat="1" x14ac:dyDescent="0.25"/>
    <row r="28431" customFormat="1" x14ac:dyDescent="0.25"/>
    <row r="28432" customFormat="1" x14ac:dyDescent="0.25"/>
    <row r="28433" customFormat="1" x14ac:dyDescent="0.25"/>
    <row r="28434" customFormat="1" x14ac:dyDescent="0.25"/>
    <row r="28435" customFormat="1" x14ac:dyDescent="0.25"/>
    <row r="28436" customFormat="1" x14ac:dyDescent="0.25"/>
    <row r="28437" customFormat="1" x14ac:dyDescent="0.25"/>
    <row r="28438" customFormat="1" x14ac:dyDescent="0.25"/>
    <row r="28439" customFormat="1" x14ac:dyDescent="0.25"/>
    <row r="28440" customFormat="1" x14ac:dyDescent="0.25"/>
    <row r="28441" customFormat="1" x14ac:dyDescent="0.25"/>
    <row r="28442" customFormat="1" x14ac:dyDescent="0.25"/>
    <row r="28443" customFormat="1" x14ac:dyDescent="0.25"/>
    <row r="28444" customFormat="1" x14ac:dyDescent="0.25"/>
    <row r="28445" customFormat="1" x14ac:dyDescent="0.25"/>
    <row r="28446" customFormat="1" x14ac:dyDescent="0.25"/>
    <row r="28447" customFormat="1" x14ac:dyDescent="0.25"/>
    <row r="28448" customFormat="1" x14ac:dyDescent="0.25"/>
    <row r="28449" customFormat="1" x14ac:dyDescent="0.25"/>
    <row r="28450" customFormat="1" x14ac:dyDescent="0.25"/>
    <row r="28451" customFormat="1" x14ac:dyDescent="0.25"/>
    <row r="28452" customFormat="1" x14ac:dyDescent="0.25"/>
    <row r="28453" customFormat="1" x14ac:dyDescent="0.25"/>
    <row r="28454" customFormat="1" x14ac:dyDescent="0.25"/>
    <row r="28455" customFormat="1" x14ac:dyDescent="0.25"/>
    <row r="28456" customFormat="1" x14ac:dyDescent="0.25"/>
    <row r="28457" customFormat="1" x14ac:dyDescent="0.25"/>
    <row r="28458" customFormat="1" x14ac:dyDescent="0.25"/>
    <row r="28459" customFormat="1" x14ac:dyDescent="0.25"/>
    <row r="28460" customFormat="1" x14ac:dyDescent="0.25"/>
    <row r="28461" customFormat="1" x14ac:dyDescent="0.25"/>
    <row r="28462" customFormat="1" x14ac:dyDescent="0.25"/>
    <row r="28463" customFormat="1" x14ac:dyDescent="0.25"/>
    <row r="28464" customFormat="1" x14ac:dyDescent="0.25"/>
    <row r="28465" customFormat="1" x14ac:dyDescent="0.25"/>
    <row r="28466" customFormat="1" x14ac:dyDescent="0.25"/>
    <row r="28467" customFormat="1" x14ac:dyDescent="0.25"/>
    <row r="28468" customFormat="1" x14ac:dyDescent="0.25"/>
    <row r="28469" customFormat="1" x14ac:dyDescent="0.25"/>
    <row r="28470" customFormat="1" x14ac:dyDescent="0.25"/>
    <row r="28471" customFormat="1" x14ac:dyDescent="0.25"/>
    <row r="28472" customFormat="1" x14ac:dyDescent="0.25"/>
    <row r="28473" customFormat="1" x14ac:dyDescent="0.25"/>
    <row r="28474" customFormat="1" x14ac:dyDescent="0.25"/>
    <row r="28475" customFormat="1" x14ac:dyDescent="0.25"/>
    <row r="28476" customFormat="1" x14ac:dyDescent="0.25"/>
    <row r="28477" customFormat="1" x14ac:dyDescent="0.25"/>
    <row r="28478" customFormat="1" x14ac:dyDescent="0.25"/>
    <row r="28479" customFormat="1" x14ac:dyDescent="0.25"/>
    <row r="28480" customFormat="1" x14ac:dyDescent="0.25"/>
    <row r="28481" customFormat="1" x14ac:dyDescent="0.25"/>
    <row r="28482" customFormat="1" x14ac:dyDescent="0.25"/>
    <row r="28483" customFormat="1" x14ac:dyDescent="0.25"/>
    <row r="28484" customFormat="1" x14ac:dyDescent="0.25"/>
    <row r="28485" customFormat="1" x14ac:dyDescent="0.25"/>
    <row r="28486" customFormat="1" x14ac:dyDescent="0.25"/>
    <row r="28487" customFormat="1" x14ac:dyDescent="0.25"/>
    <row r="28488" customFormat="1" x14ac:dyDescent="0.25"/>
    <row r="28489" customFormat="1" x14ac:dyDescent="0.25"/>
    <row r="28490" customFormat="1" x14ac:dyDescent="0.25"/>
    <row r="28491" customFormat="1" x14ac:dyDescent="0.25"/>
    <row r="28492" customFormat="1" x14ac:dyDescent="0.25"/>
    <row r="28493" customFormat="1" x14ac:dyDescent="0.25"/>
    <row r="28494" customFormat="1" x14ac:dyDescent="0.25"/>
    <row r="28495" customFormat="1" x14ac:dyDescent="0.25"/>
    <row r="28496" customFormat="1" x14ac:dyDescent="0.25"/>
    <row r="28497" customFormat="1" x14ac:dyDescent="0.25"/>
    <row r="28498" customFormat="1" x14ac:dyDescent="0.25"/>
    <row r="28499" customFormat="1" x14ac:dyDescent="0.25"/>
    <row r="28500" customFormat="1" x14ac:dyDescent="0.25"/>
    <row r="28501" customFormat="1" x14ac:dyDescent="0.25"/>
    <row r="28502" customFormat="1" x14ac:dyDescent="0.25"/>
    <row r="28503" customFormat="1" x14ac:dyDescent="0.25"/>
    <row r="28504" customFormat="1" x14ac:dyDescent="0.25"/>
    <row r="28505" customFormat="1" x14ac:dyDescent="0.25"/>
    <row r="28506" customFormat="1" x14ac:dyDescent="0.25"/>
    <row r="28507" customFormat="1" x14ac:dyDescent="0.25"/>
    <row r="28508" customFormat="1" x14ac:dyDescent="0.25"/>
    <row r="28509" customFormat="1" x14ac:dyDescent="0.25"/>
    <row r="28510" customFormat="1" x14ac:dyDescent="0.25"/>
    <row r="28511" customFormat="1" x14ac:dyDescent="0.25"/>
    <row r="28512" customFormat="1" x14ac:dyDescent="0.25"/>
    <row r="28513" customFormat="1" x14ac:dyDescent="0.25"/>
    <row r="28514" customFormat="1" x14ac:dyDescent="0.25"/>
    <row r="28515" customFormat="1" x14ac:dyDescent="0.25"/>
    <row r="28516" customFormat="1" x14ac:dyDescent="0.25"/>
    <row r="28517" customFormat="1" x14ac:dyDescent="0.25"/>
    <row r="28518" customFormat="1" x14ac:dyDescent="0.25"/>
    <row r="28519" customFormat="1" x14ac:dyDescent="0.25"/>
    <row r="28520" customFormat="1" x14ac:dyDescent="0.25"/>
    <row r="28521" customFormat="1" x14ac:dyDescent="0.25"/>
    <row r="28522" customFormat="1" x14ac:dyDescent="0.25"/>
    <row r="28523" customFormat="1" x14ac:dyDescent="0.25"/>
    <row r="28524" customFormat="1" x14ac:dyDescent="0.25"/>
    <row r="28525" customFormat="1" x14ac:dyDescent="0.25"/>
    <row r="28526" customFormat="1" x14ac:dyDescent="0.25"/>
    <row r="28527" customFormat="1" x14ac:dyDescent="0.25"/>
    <row r="28528" customFormat="1" x14ac:dyDescent="0.25"/>
    <row r="28529" customFormat="1" x14ac:dyDescent="0.25"/>
    <row r="28530" customFormat="1" x14ac:dyDescent="0.25"/>
    <row r="28531" customFormat="1" x14ac:dyDescent="0.25"/>
    <row r="28532" customFormat="1" x14ac:dyDescent="0.25"/>
    <row r="28533" customFormat="1" x14ac:dyDescent="0.25"/>
    <row r="28534" customFormat="1" x14ac:dyDescent="0.25"/>
    <row r="28535" customFormat="1" x14ac:dyDescent="0.25"/>
    <row r="28536" customFormat="1" x14ac:dyDescent="0.25"/>
    <row r="28537" customFormat="1" x14ac:dyDescent="0.25"/>
    <row r="28538" customFormat="1" x14ac:dyDescent="0.25"/>
    <row r="28539" customFormat="1" x14ac:dyDescent="0.25"/>
    <row r="28540" customFormat="1" x14ac:dyDescent="0.25"/>
    <row r="28541" customFormat="1" x14ac:dyDescent="0.25"/>
    <row r="28542" customFormat="1" x14ac:dyDescent="0.25"/>
    <row r="28543" customFormat="1" x14ac:dyDescent="0.25"/>
    <row r="28544" customFormat="1" x14ac:dyDescent="0.25"/>
    <row r="28545" customFormat="1" x14ac:dyDescent="0.25"/>
    <row r="28546" customFormat="1" x14ac:dyDescent="0.25"/>
    <row r="28547" customFormat="1" x14ac:dyDescent="0.25"/>
    <row r="28548" customFormat="1" x14ac:dyDescent="0.25"/>
    <row r="28549" customFormat="1" x14ac:dyDescent="0.25"/>
    <row r="28550" customFormat="1" x14ac:dyDescent="0.25"/>
    <row r="28551" customFormat="1" x14ac:dyDescent="0.25"/>
    <row r="28552" customFormat="1" x14ac:dyDescent="0.25"/>
    <row r="28553" customFormat="1" x14ac:dyDescent="0.25"/>
    <row r="28554" customFormat="1" x14ac:dyDescent="0.25"/>
    <row r="28555" customFormat="1" x14ac:dyDescent="0.25"/>
    <row r="28556" customFormat="1" x14ac:dyDescent="0.25"/>
    <row r="28557" customFormat="1" x14ac:dyDescent="0.25"/>
    <row r="28558" customFormat="1" x14ac:dyDescent="0.25"/>
    <row r="28559" customFormat="1" x14ac:dyDescent="0.25"/>
    <row r="28560" customFormat="1" x14ac:dyDescent="0.25"/>
    <row r="28561" customFormat="1" x14ac:dyDescent="0.25"/>
    <row r="28562" customFormat="1" x14ac:dyDescent="0.25"/>
    <row r="28563" customFormat="1" x14ac:dyDescent="0.25"/>
    <row r="28564" customFormat="1" x14ac:dyDescent="0.25"/>
    <row r="28565" customFormat="1" x14ac:dyDescent="0.25"/>
    <row r="28566" customFormat="1" x14ac:dyDescent="0.25"/>
    <row r="28567" customFormat="1" x14ac:dyDescent="0.25"/>
    <row r="28568" customFormat="1" x14ac:dyDescent="0.25"/>
    <row r="28569" customFormat="1" x14ac:dyDescent="0.25"/>
    <row r="28570" customFormat="1" x14ac:dyDescent="0.25"/>
    <row r="28571" customFormat="1" x14ac:dyDescent="0.25"/>
    <row r="28572" customFormat="1" x14ac:dyDescent="0.25"/>
    <row r="28573" customFormat="1" x14ac:dyDescent="0.25"/>
    <row r="28574" customFormat="1" x14ac:dyDescent="0.25"/>
    <row r="28575" customFormat="1" x14ac:dyDescent="0.25"/>
    <row r="28576" customFormat="1" x14ac:dyDescent="0.25"/>
    <row r="28577" customFormat="1" x14ac:dyDescent="0.25"/>
    <row r="28578" customFormat="1" x14ac:dyDescent="0.25"/>
    <row r="28579" customFormat="1" x14ac:dyDescent="0.25"/>
    <row r="28580" customFormat="1" x14ac:dyDescent="0.25"/>
    <row r="28581" customFormat="1" x14ac:dyDescent="0.25"/>
    <row r="28582" customFormat="1" x14ac:dyDescent="0.25"/>
    <row r="28583" customFormat="1" x14ac:dyDescent="0.25"/>
    <row r="28584" customFormat="1" x14ac:dyDescent="0.25"/>
    <row r="28585" customFormat="1" x14ac:dyDescent="0.25"/>
    <row r="28586" customFormat="1" x14ac:dyDescent="0.25"/>
    <row r="28587" customFormat="1" x14ac:dyDescent="0.25"/>
    <row r="28588" customFormat="1" x14ac:dyDescent="0.25"/>
    <row r="28589" customFormat="1" x14ac:dyDescent="0.25"/>
    <row r="28590" customFormat="1" x14ac:dyDescent="0.25"/>
    <row r="28591" customFormat="1" x14ac:dyDescent="0.25"/>
    <row r="28592" customFormat="1" x14ac:dyDescent="0.25"/>
    <row r="28593" customFormat="1" x14ac:dyDescent="0.25"/>
    <row r="28594" customFormat="1" x14ac:dyDescent="0.25"/>
    <row r="28595" customFormat="1" x14ac:dyDescent="0.25"/>
    <row r="28596" customFormat="1" x14ac:dyDescent="0.25"/>
    <row r="28597" customFormat="1" x14ac:dyDescent="0.25"/>
    <row r="28598" customFormat="1" x14ac:dyDescent="0.25"/>
    <row r="28599" customFormat="1" x14ac:dyDescent="0.25"/>
    <row r="28600" customFormat="1" x14ac:dyDescent="0.25"/>
    <row r="28601" customFormat="1" x14ac:dyDescent="0.25"/>
    <row r="28602" customFormat="1" x14ac:dyDescent="0.25"/>
    <row r="28603" customFormat="1" x14ac:dyDescent="0.25"/>
    <row r="28604" customFormat="1" x14ac:dyDescent="0.25"/>
    <row r="28605" customFormat="1" x14ac:dyDescent="0.25"/>
    <row r="28606" customFormat="1" x14ac:dyDescent="0.25"/>
    <row r="28607" customFormat="1" x14ac:dyDescent="0.25"/>
    <row r="28608" customFormat="1" x14ac:dyDescent="0.25"/>
    <row r="28609" customFormat="1" x14ac:dyDescent="0.25"/>
    <row r="28610" customFormat="1" x14ac:dyDescent="0.25"/>
    <row r="28611" customFormat="1" x14ac:dyDescent="0.25"/>
    <row r="28612" customFormat="1" x14ac:dyDescent="0.25"/>
    <row r="28613" customFormat="1" x14ac:dyDescent="0.25"/>
    <row r="28614" customFormat="1" x14ac:dyDescent="0.25"/>
    <row r="28615" customFormat="1" x14ac:dyDescent="0.25"/>
    <row r="28616" customFormat="1" x14ac:dyDescent="0.25"/>
    <row r="28617" customFormat="1" x14ac:dyDescent="0.25"/>
    <row r="28618" customFormat="1" x14ac:dyDescent="0.25"/>
    <row r="28619" customFormat="1" x14ac:dyDescent="0.25"/>
    <row r="28620" customFormat="1" x14ac:dyDescent="0.25"/>
    <row r="28621" customFormat="1" x14ac:dyDescent="0.25"/>
    <row r="28622" customFormat="1" x14ac:dyDescent="0.25"/>
    <row r="28623" customFormat="1" x14ac:dyDescent="0.25"/>
    <row r="28624" customFormat="1" x14ac:dyDescent="0.25"/>
    <row r="28625" customFormat="1" x14ac:dyDescent="0.25"/>
    <row r="28626" customFormat="1" x14ac:dyDescent="0.25"/>
    <row r="28627" customFormat="1" x14ac:dyDescent="0.25"/>
    <row r="28628" customFormat="1" x14ac:dyDescent="0.25"/>
    <row r="28629" customFormat="1" x14ac:dyDescent="0.25"/>
    <row r="28630" customFormat="1" x14ac:dyDescent="0.25"/>
    <row r="28631" customFormat="1" x14ac:dyDescent="0.25"/>
    <row r="28632" customFormat="1" x14ac:dyDescent="0.25"/>
    <row r="28633" customFormat="1" x14ac:dyDescent="0.25"/>
    <row r="28634" customFormat="1" x14ac:dyDescent="0.25"/>
    <row r="28635" customFormat="1" x14ac:dyDescent="0.25"/>
    <row r="28636" customFormat="1" x14ac:dyDescent="0.25"/>
    <row r="28637" customFormat="1" x14ac:dyDescent="0.25"/>
    <row r="28638" customFormat="1" x14ac:dyDescent="0.25"/>
    <row r="28639" customFormat="1" x14ac:dyDescent="0.25"/>
    <row r="28640" customFormat="1" x14ac:dyDescent="0.25"/>
    <row r="28641" customFormat="1" x14ac:dyDescent="0.25"/>
    <row r="28642" customFormat="1" x14ac:dyDescent="0.25"/>
    <row r="28643" customFormat="1" x14ac:dyDescent="0.25"/>
    <row r="28644" customFormat="1" x14ac:dyDescent="0.25"/>
    <row r="28645" customFormat="1" x14ac:dyDescent="0.25"/>
    <row r="28646" customFormat="1" x14ac:dyDescent="0.25"/>
    <row r="28647" customFormat="1" x14ac:dyDescent="0.25"/>
    <row r="28648" customFormat="1" x14ac:dyDescent="0.25"/>
    <row r="28649" customFormat="1" x14ac:dyDescent="0.25"/>
    <row r="28650" customFormat="1" x14ac:dyDescent="0.25"/>
    <row r="28651" customFormat="1" x14ac:dyDescent="0.25"/>
    <row r="28652" customFormat="1" x14ac:dyDescent="0.25"/>
    <row r="28653" customFormat="1" x14ac:dyDescent="0.25"/>
    <row r="28654" customFormat="1" x14ac:dyDescent="0.25"/>
    <row r="28655" customFormat="1" x14ac:dyDescent="0.25"/>
    <row r="28656" customFormat="1" x14ac:dyDescent="0.25"/>
    <row r="28657" customFormat="1" x14ac:dyDescent="0.25"/>
    <row r="28658" customFormat="1" x14ac:dyDescent="0.25"/>
    <row r="28659" customFormat="1" x14ac:dyDescent="0.25"/>
    <row r="28660" customFormat="1" x14ac:dyDescent="0.25"/>
    <row r="28661" customFormat="1" x14ac:dyDescent="0.25"/>
    <row r="28662" customFormat="1" x14ac:dyDescent="0.25"/>
    <row r="28663" customFormat="1" x14ac:dyDescent="0.25"/>
    <row r="28664" customFormat="1" x14ac:dyDescent="0.25"/>
    <row r="28665" customFormat="1" x14ac:dyDescent="0.25"/>
    <row r="28666" customFormat="1" x14ac:dyDescent="0.25"/>
    <row r="28667" customFormat="1" x14ac:dyDescent="0.25"/>
    <row r="28668" customFormat="1" x14ac:dyDescent="0.25"/>
    <row r="28669" customFormat="1" x14ac:dyDescent="0.25"/>
    <row r="28670" customFormat="1" x14ac:dyDescent="0.25"/>
    <row r="28671" customFormat="1" x14ac:dyDescent="0.25"/>
    <row r="28672" customFormat="1" x14ac:dyDescent="0.25"/>
    <row r="28673" customFormat="1" x14ac:dyDescent="0.25"/>
    <row r="28674" customFormat="1" x14ac:dyDescent="0.25"/>
    <row r="28675" customFormat="1" x14ac:dyDescent="0.25"/>
    <row r="28676" customFormat="1" x14ac:dyDescent="0.25"/>
    <row r="28677" customFormat="1" x14ac:dyDescent="0.25"/>
    <row r="28678" customFormat="1" x14ac:dyDescent="0.25"/>
    <row r="28679" customFormat="1" x14ac:dyDescent="0.25"/>
    <row r="28680" customFormat="1" x14ac:dyDescent="0.25"/>
    <row r="28681" customFormat="1" x14ac:dyDescent="0.25"/>
    <row r="28682" customFormat="1" x14ac:dyDescent="0.25"/>
    <row r="28683" customFormat="1" x14ac:dyDescent="0.25"/>
    <row r="28684" customFormat="1" x14ac:dyDescent="0.25"/>
    <row r="28685" customFormat="1" x14ac:dyDescent="0.25"/>
    <row r="28686" customFormat="1" x14ac:dyDescent="0.25"/>
    <row r="28687" customFormat="1" x14ac:dyDescent="0.25"/>
    <row r="28688" customFormat="1" x14ac:dyDescent="0.25"/>
    <row r="28689" customFormat="1" x14ac:dyDescent="0.25"/>
    <row r="28690" customFormat="1" x14ac:dyDescent="0.25"/>
    <row r="28691" customFormat="1" x14ac:dyDescent="0.25"/>
    <row r="28692" customFormat="1" x14ac:dyDescent="0.25"/>
    <row r="28693" customFormat="1" x14ac:dyDescent="0.25"/>
    <row r="28694" customFormat="1" x14ac:dyDescent="0.25"/>
    <row r="28695" customFormat="1" x14ac:dyDescent="0.25"/>
    <row r="28696" customFormat="1" x14ac:dyDescent="0.25"/>
    <row r="28697" customFormat="1" x14ac:dyDescent="0.25"/>
    <row r="28698" customFormat="1" x14ac:dyDescent="0.25"/>
    <row r="28699" customFormat="1" x14ac:dyDescent="0.25"/>
    <row r="28700" customFormat="1" x14ac:dyDescent="0.25"/>
    <row r="28701" customFormat="1" x14ac:dyDescent="0.25"/>
    <row r="28702" customFormat="1" x14ac:dyDescent="0.25"/>
    <row r="28703" customFormat="1" x14ac:dyDescent="0.25"/>
    <row r="28704" customFormat="1" x14ac:dyDescent="0.25"/>
    <row r="28705" customFormat="1" x14ac:dyDescent="0.25"/>
    <row r="28706" customFormat="1" x14ac:dyDescent="0.25"/>
    <row r="28707" customFormat="1" x14ac:dyDescent="0.25"/>
    <row r="28708" customFormat="1" x14ac:dyDescent="0.25"/>
    <row r="28709" customFormat="1" x14ac:dyDescent="0.25"/>
    <row r="28710" customFormat="1" x14ac:dyDescent="0.25"/>
    <row r="28711" customFormat="1" x14ac:dyDescent="0.25"/>
    <row r="28712" customFormat="1" x14ac:dyDescent="0.25"/>
    <row r="28713" customFormat="1" x14ac:dyDescent="0.25"/>
    <row r="28714" customFormat="1" x14ac:dyDescent="0.25"/>
    <row r="28715" customFormat="1" x14ac:dyDescent="0.25"/>
    <row r="28716" customFormat="1" x14ac:dyDescent="0.25"/>
    <row r="28717" customFormat="1" x14ac:dyDescent="0.25"/>
    <row r="28718" customFormat="1" x14ac:dyDescent="0.25"/>
    <row r="28719" customFormat="1" x14ac:dyDescent="0.25"/>
    <row r="28720" customFormat="1" x14ac:dyDescent="0.25"/>
    <row r="28721" customFormat="1" x14ac:dyDescent="0.25"/>
    <row r="28722" customFormat="1" x14ac:dyDescent="0.25"/>
    <row r="28723" customFormat="1" x14ac:dyDescent="0.25"/>
    <row r="28724" customFormat="1" x14ac:dyDescent="0.25"/>
    <row r="28725" customFormat="1" x14ac:dyDescent="0.25"/>
    <row r="28726" customFormat="1" x14ac:dyDescent="0.25"/>
    <row r="28727" customFormat="1" x14ac:dyDescent="0.25"/>
    <row r="28728" customFormat="1" x14ac:dyDescent="0.25"/>
    <row r="28729" customFormat="1" x14ac:dyDescent="0.25"/>
    <row r="28730" customFormat="1" x14ac:dyDescent="0.25"/>
    <row r="28731" customFormat="1" x14ac:dyDescent="0.25"/>
    <row r="28732" customFormat="1" x14ac:dyDescent="0.25"/>
    <row r="28733" customFormat="1" x14ac:dyDescent="0.25"/>
    <row r="28734" customFormat="1" x14ac:dyDescent="0.25"/>
    <row r="28735" customFormat="1" x14ac:dyDescent="0.25"/>
    <row r="28736" customFormat="1" x14ac:dyDescent="0.25"/>
    <row r="28737" customFormat="1" x14ac:dyDescent="0.25"/>
    <row r="28738" customFormat="1" x14ac:dyDescent="0.25"/>
    <row r="28739" customFormat="1" x14ac:dyDescent="0.25"/>
    <row r="28740" customFormat="1" x14ac:dyDescent="0.25"/>
    <row r="28741" customFormat="1" x14ac:dyDescent="0.25"/>
    <row r="28742" customFormat="1" x14ac:dyDescent="0.25"/>
    <row r="28743" customFormat="1" x14ac:dyDescent="0.25"/>
    <row r="28744" customFormat="1" x14ac:dyDescent="0.25"/>
    <row r="28745" customFormat="1" x14ac:dyDescent="0.25"/>
    <row r="28746" customFormat="1" x14ac:dyDescent="0.25"/>
    <row r="28747" customFormat="1" x14ac:dyDescent="0.25"/>
    <row r="28748" customFormat="1" x14ac:dyDescent="0.25"/>
    <row r="28749" customFormat="1" x14ac:dyDescent="0.25"/>
    <row r="28750" customFormat="1" x14ac:dyDescent="0.25"/>
    <row r="28751" customFormat="1" x14ac:dyDescent="0.25"/>
    <row r="28752" customFormat="1" x14ac:dyDescent="0.25"/>
    <row r="28753" customFormat="1" x14ac:dyDescent="0.25"/>
    <row r="28754" customFormat="1" x14ac:dyDescent="0.25"/>
    <row r="28755" customFormat="1" x14ac:dyDescent="0.25"/>
    <row r="28756" customFormat="1" x14ac:dyDescent="0.25"/>
    <row r="28757" customFormat="1" x14ac:dyDescent="0.25"/>
    <row r="28758" customFormat="1" x14ac:dyDescent="0.25"/>
    <row r="28759" customFormat="1" x14ac:dyDescent="0.25"/>
    <row r="28760" customFormat="1" x14ac:dyDescent="0.25"/>
    <row r="28761" customFormat="1" x14ac:dyDescent="0.25"/>
    <row r="28762" customFormat="1" x14ac:dyDescent="0.25"/>
    <row r="28763" customFormat="1" x14ac:dyDescent="0.25"/>
    <row r="28764" customFormat="1" x14ac:dyDescent="0.25"/>
    <row r="28765" customFormat="1" x14ac:dyDescent="0.25"/>
    <row r="28766" customFormat="1" x14ac:dyDescent="0.25"/>
    <row r="28767" customFormat="1" x14ac:dyDescent="0.25"/>
    <row r="28768" customFormat="1" x14ac:dyDescent="0.25"/>
    <row r="28769" customFormat="1" x14ac:dyDescent="0.25"/>
    <row r="28770" customFormat="1" x14ac:dyDescent="0.25"/>
    <row r="28771" customFormat="1" x14ac:dyDescent="0.25"/>
    <row r="28772" customFormat="1" x14ac:dyDescent="0.25"/>
    <row r="28773" customFormat="1" x14ac:dyDescent="0.25"/>
    <row r="28774" customFormat="1" x14ac:dyDescent="0.25"/>
    <row r="28775" customFormat="1" x14ac:dyDescent="0.25"/>
    <row r="28776" customFormat="1" x14ac:dyDescent="0.25"/>
    <row r="28777" customFormat="1" x14ac:dyDescent="0.25"/>
    <row r="28778" customFormat="1" x14ac:dyDescent="0.25"/>
    <row r="28779" customFormat="1" x14ac:dyDescent="0.25"/>
    <row r="28780" customFormat="1" x14ac:dyDescent="0.25"/>
    <row r="28781" customFormat="1" x14ac:dyDescent="0.25"/>
    <row r="28782" customFormat="1" x14ac:dyDescent="0.25"/>
    <row r="28783" customFormat="1" x14ac:dyDescent="0.25"/>
    <row r="28784" customFormat="1" x14ac:dyDescent="0.25"/>
    <row r="28785" customFormat="1" x14ac:dyDescent="0.25"/>
    <row r="28786" customFormat="1" x14ac:dyDescent="0.25"/>
    <row r="28787" customFormat="1" x14ac:dyDescent="0.25"/>
    <row r="28788" customFormat="1" x14ac:dyDescent="0.25"/>
    <row r="28789" customFormat="1" x14ac:dyDescent="0.25"/>
    <row r="28790" customFormat="1" x14ac:dyDescent="0.25"/>
    <row r="28791" customFormat="1" x14ac:dyDescent="0.25"/>
    <row r="28792" customFormat="1" x14ac:dyDescent="0.25"/>
    <row r="28793" customFormat="1" x14ac:dyDescent="0.25"/>
    <row r="28794" customFormat="1" x14ac:dyDescent="0.25"/>
    <row r="28795" customFormat="1" x14ac:dyDescent="0.25"/>
    <row r="28796" customFormat="1" x14ac:dyDescent="0.25"/>
    <row r="28797" customFormat="1" x14ac:dyDescent="0.25"/>
    <row r="28798" customFormat="1" x14ac:dyDescent="0.25"/>
    <row r="28799" customFormat="1" x14ac:dyDescent="0.25"/>
    <row r="28800" customFormat="1" x14ac:dyDescent="0.25"/>
    <row r="28801" customFormat="1" x14ac:dyDescent="0.25"/>
    <row r="28802" customFormat="1" x14ac:dyDescent="0.25"/>
    <row r="28803" customFormat="1" x14ac:dyDescent="0.25"/>
    <row r="28804" customFormat="1" x14ac:dyDescent="0.25"/>
    <row r="28805" customFormat="1" x14ac:dyDescent="0.25"/>
    <row r="28806" customFormat="1" x14ac:dyDescent="0.25"/>
    <row r="28807" customFormat="1" x14ac:dyDescent="0.25"/>
    <row r="28808" customFormat="1" x14ac:dyDescent="0.25"/>
    <row r="28809" customFormat="1" x14ac:dyDescent="0.25"/>
    <row r="28810" customFormat="1" x14ac:dyDescent="0.25"/>
    <row r="28811" customFormat="1" x14ac:dyDescent="0.25"/>
    <row r="28812" customFormat="1" x14ac:dyDescent="0.25"/>
    <row r="28813" customFormat="1" x14ac:dyDescent="0.25"/>
    <row r="28814" customFormat="1" x14ac:dyDescent="0.25"/>
    <row r="28815" customFormat="1" x14ac:dyDescent="0.25"/>
    <row r="28816" customFormat="1" x14ac:dyDescent="0.25"/>
    <row r="28817" customFormat="1" x14ac:dyDescent="0.25"/>
    <row r="28818" customFormat="1" x14ac:dyDescent="0.25"/>
    <row r="28819" customFormat="1" x14ac:dyDescent="0.25"/>
    <row r="28820" customFormat="1" x14ac:dyDescent="0.25"/>
    <row r="28821" customFormat="1" x14ac:dyDescent="0.25"/>
    <row r="28822" customFormat="1" x14ac:dyDescent="0.25"/>
    <row r="28823" customFormat="1" x14ac:dyDescent="0.25"/>
    <row r="28824" customFormat="1" x14ac:dyDescent="0.25"/>
    <row r="28825" customFormat="1" x14ac:dyDescent="0.25"/>
    <row r="28826" customFormat="1" x14ac:dyDescent="0.25"/>
    <row r="28827" customFormat="1" x14ac:dyDescent="0.25"/>
    <row r="28828" customFormat="1" x14ac:dyDescent="0.25"/>
    <row r="28829" customFormat="1" x14ac:dyDescent="0.25"/>
    <row r="28830" customFormat="1" x14ac:dyDescent="0.25"/>
    <row r="28831" customFormat="1" x14ac:dyDescent="0.25"/>
    <row r="28832" customFormat="1" x14ac:dyDescent="0.25"/>
    <row r="28833" customFormat="1" x14ac:dyDescent="0.25"/>
    <row r="28834" customFormat="1" x14ac:dyDescent="0.25"/>
    <row r="28835" customFormat="1" x14ac:dyDescent="0.25"/>
    <row r="28836" customFormat="1" x14ac:dyDescent="0.25"/>
    <row r="28837" customFormat="1" x14ac:dyDescent="0.25"/>
    <row r="28838" customFormat="1" x14ac:dyDescent="0.25"/>
    <row r="28839" customFormat="1" x14ac:dyDescent="0.25"/>
    <row r="28840" customFormat="1" x14ac:dyDescent="0.25"/>
    <row r="28841" customFormat="1" x14ac:dyDescent="0.25"/>
    <row r="28842" customFormat="1" x14ac:dyDescent="0.25"/>
    <row r="28843" customFormat="1" x14ac:dyDescent="0.25"/>
    <row r="28844" customFormat="1" x14ac:dyDescent="0.25"/>
    <row r="28845" customFormat="1" x14ac:dyDescent="0.25"/>
    <row r="28846" customFormat="1" x14ac:dyDescent="0.25"/>
    <row r="28847" customFormat="1" x14ac:dyDescent="0.25"/>
    <row r="28848" customFormat="1" x14ac:dyDescent="0.25"/>
    <row r="28849" customFormat="1" x14ac:dyDescent="0.25"/>
    <row r="28850" customFormat="1" x14ac:dyDescent="0.25"/>
    <row r="28851" customFormat="1" x14ac:dyDescent="0.25"/>
    <row r="28852" customFormat="1" x14ac:dyDescent="0.25"/>
    <row r="28853" customFormat="1" x14ac:dyDescent="0.25"/>
    <row r="28854" customFormat="1" x14ac:dyDescent="0.25"/>
    <row r="28855" customFormat="1" x14ac:dyDescent="0.25"/>
    <row r="28856" customFormat="1" x14ac:dyDescent="0.25"/>
    <row r="28857" customFormat="1" x14ac:dyDescent="0.25"/>
    <row r="28858" customFormat="1" x14ac:dyDescent="0.25"/>
    <row r="28859" customFormat="1" x14ac:dyDescent="0.25"/>
    <row r="28860" customFormat="1" x14ac:dyDescent="0.25"/>
    <row r="28861" customFormat="1" x14ac:dyDescent="0.25"/>
    <row r="28862" customFormat="1" x14ac:dyDescent="0.25"/>
    <row r="28863" customFormat="1" x14ac:dyDescent="0.25"/>
    <row r="28864" customFormat="1" x14ac:dyDescent="0.25"/>
    <row r="28865" customFormat="1" x14ac:dyDescent="0.25"/>
    <row r="28866" customFormat="1" x14ac:dyDescent="0.25"/>
    <row r="28867" customFormat="1" x14ac:dyDescent="0.25"/>
    <row r="28868" customFormat="1" x14ac:dyDescent="0.25"/>
    <row r="28869" customFormat="1" x14ac:dyDescent="0.25"/>
    <row r="28870" customFormat="1" x14ac:dyDescent="0.25"/>
    <row r="28871" customFormat="1" x14ac:dyDescent="0.25"/>
    <row r="28872" customFormat="1" x14ac:dyDescent="0.25"/>
    <row r="28873" customFormat="1" x14ac:dyDescent="0.25"/>
    <row r="28874" customFormat="1" x14ac:dyDescent="0.25"/>
    <row r="28875" customFormat="1" x14ac:dyDescent="0.25"/>
    <row r="28876" customFormat="1" x14ac:dyDescent="0.25"/>
    <row r="28877" customFormat="1" x14ac:dyDescent="0.25"/>
    <row r="28878" customFormat="1" x14ac:dyDescent="0.25"/>
    <row r="28879" customFormat="1" x14ac:dyDescent="0.25"/>
    <row r="28880" customFormat="1" x14ac:dyDescent="0.25"/>
    <row r="28881" customFormat="1" x14ac:dyDescent="0.25"/>
    <row r="28882" customFormat="1" x14ac:dyDescent="0.25"/>
    <row r="28883" customFormat="1" x14ac:dyDescent="0.25"/>
    <row r="28884" customFormat="1" x14ac:dyDescent="0.25"/>
    <row r="28885" customFormat="1" x14ac:dyDescent="0.25"/>
    <row r="28886" customFormat="1" x14ac:dyDescent="0.25"/>
    <row r="28887" customFormat="1" x14ac:dyDescent="0.25"/>
    <row r="28888" customFormat="1" x14ac:dyDescent="0.25"/>
    <row r="28889" customFormat="1" x14ac:dyDescent="0.25"/>
    <row r="28890" customFormat="1" x14ac:dyDescent="0.25"/>
    <row r="28891" customFormat="1" x14ac:dyDescent="0.25"/>
    <row r="28892" customFormat="1" x14ac:dyDescent="0.25"/>
    <row r="28893" customFormat="1" x14ac:dyDescent="0.25"/>
    <row r="28894" customFormat="1" x14ac:dyDescent="0.25"/>
    <row r="28895" customFormat="1" x14ac:dyDescent="0.25"/>
    <row r="28896" customFormat="1" x14ac:dyDescent="0.25"/>
    <row r="28897" customFormat="1" x14ac:dyDescent="0.25"/>
    <row r="28898" customFormat="1" x14ac:dyDescent="0.25"/>
    <row r="28899" customFormat="1" x14ac:dyDescent="0.25"/>
    <row r="28900" customFormat="1" x14ac:dyDescent="0.25"/>
    <row r="28901" customFormat="1" x14ac:dyDescent="0.25"/>
    <row r="28902" customFormat="1" x14ac:dyDescent="0.25"/>
    <row r="28903" customFormat="1" x14ac:dyDescent="0.25"/>
    <row r="28904" customFormat="1" x14ac:dyDescent="0.25"/>
    <row r="28905" customFormat="1" x14ac:dyDescent="0.25"/>
    <row r="28906" customFormat="1" x14ac:dyDescent="0.25"/>
    <row r="28907" customFormat="1" x14ac:dyDescent="0.25"/>
    <row r="28908" customFormat="1" x14ac:dyDescent="0.25"/>
    <row r="28909" customFormat="1" x14ac:dyDescent="0.25"/>
    <row r="28910" customFormat="1" x14ac:dyDescent="0.25"/>
    <row r="28911" customFormat="1" x14ac:dyDescent="0.25"/>
    <row r="28912" customFormat="1" x14ac:dyDescent="0.25"/>
    <row r="28913" customFormat="1" x14ac:dyDescent="0.25"/>
    <row r="28914" customFormat="1" x14ac:dyDescent="0.25"/>
    <row r="28915" customFormat="1" x14ac:dyDescent="0.25"/>
    <row r="28916" customFormat="1" x14ac:dyDescent="0.25"/>
    <row r="28917" customFormat="1" x14ac:dyDescent="0.25"/>
    <row r="28918" customFormat="1" x14ac:dyDescent="0.25"/>
    <row r="28919" customFormat="1" x14ac:dyDescent="0.25"/>
    <row r="28920" customFormat="1" x14ac:dyDescent="0.25"/>
    <row r="28921" customFormat="1" x14ac:dyDescent="0.25"/>
    <row r="28922" customFormat="1" x14ac:dyDescent="0.25"/>
    <row r="28923" customFormat="1" x14ac:dyDescent="0.25"/>
    <row r="28924" customFormat="1" x14ac:dyDescent="0.25"/>
    <row r="28925" customFormat="1" x14ac:dyDescent="0.25"/>
    <row r="28926" customFormat="1" x14ac:dyDescent="0.25"/>
    <row r="28927" customFormat="1" x14ac:dyDescent="0.25"/>
    <row r="28928" customFormat="1" x14ac:dyDescent="0.25"/>
    <row r="28929" customFormat="1" x14ac:dyDescent="0.25"/>
    <row r="28930" customFormat="1" x14ac:dyDescent="0.25"/>
    <row r="28931" customFormat="1" x14ac:dyDescent="0.25"/>
    <row r="28932" customFormat="1" x14ac:dyDescent="0.25"/>
    <row r="28933" customFormat="1" x14ac:dyDescent="0.25"/>
    <row r="28934" customFormat="1" x14ac:dyDescent="0.25"/>
    <row r="28935" customFormat="1" x14ac:dyDescent="0.25"/>
    <row r="28936" customFormat="1" x14ac:dyDescent="0.25"/>
    <row r="28937" customFormat="1" x14ac:dyDescent="0.25"/>
    <row r="28938" customFormat="1" x14ac:dyDescent="0.25"/>
    <row r="28939" customFormat="1" x14ac:dyDescent="0.25"/>
    <row r="28940" customFormat="1" x14ac:dyDescent="0.25"/>
    <row r="28941" customFormat="1" x14ac:dyDescent="0.25"/>
    <row r="28942" customFormat="1" x14ac:dyDescent="0.25"/>
    <row r="28943" customFormat="1" x14ac:dyDescent="0.25"/>
    <row r="28944" customFormat="1" x14ac:dyDescent="0.25"/>
    <row r="28945" customFormat="1" x14ac:dyDescent="0.25"/>
    <row r="28946" customFormat="1" x14ac:dyDescent="0.25"/>
    <row r="28947" customFormat="1" x14ac:dyDescent="0.25"/>
    <row r="28948" customFormat="1" x14ac:dyDescent="0.25"/>
    <row r="28949" customFormat="1" x14ac:dyDescent="0.25"/>
    <row r="28950" customFormat="1" x14ac:dyDescent="0.25"/>
    <row r="28951" customFormat="1" x14ac:dyDescent="0.25"/>
    <row r="28952" customFormat="1" x14ac:dyDescent="0.25"/>
    <row r="28953" customFormat="1" x14ac:dyDescent="0.25"/>
    <row r="28954" customFormat="1" x14ac:dyDescent="0.25"/>
    <row r="28955" customFormat="1" x14ac:dyDescent="0.25"/>
    <row r="28956" customFormat="1" x14ac:dyDescent="0.25"/>
    <row r="28957" customFormat="1" x14ac:dyDescent="0.25"/>
    <row r="28958" customFormat="1" x14ac:dyDescent="0.25"/>
    <row r="28959" customFormat="1" x14ac:dyDescent="0.25"/>
    <row r="28960" customFormat="1" x14ac:dyDescent="0.25"/>
    <row r="28961" customFormat="1" x14ac:dyDescent="0.25"/>
    <row r="28962" customFormat="1" x14ac:dyDescent="0.25"/>
    <row r="28963" customFormat="1" x14ac:dyDescent="0.25"/>
    <row r="28964" customFormat="1" x14ac:dyDescent="0.25"/>
    <row r="28965" customFormat="1" x14ac:dyDescent="0.25"/>
    <row r="28966" customFormat="1" x14ac:dyDescent="0.25"/>
    <row r="28967" customFormat="1" x14ac:dyDescent="0.25"/>
    <row r="28968" customFormat="1" x14ac:dyDescent="0.25"/>
    <row r="28969" customFormat="1" x14ac:dyDescent="0.25"/>
    <row r="28970" customFormat="1" x14ac:dyDescent="0.25"/>
    <row r="28971" customFormat="1" x14ac:dyDescent="0.25"/>
    <row r="28972" customFormat="1" x14ac:dyDescent="0.25"/>
    <row r="28973" customFormat="1" x14ac:dyDescent="0.25"/>
    <row r="28974" customFormat="1" x14ac:dyDescent="0.25"/>
    <row r="28975" customFormat="1" x14ac:dyDescent="0.25"/>
    <row r="28976" customFormat="1" x14ac:dyDescent="0.25"/>
    <row r="28977" customFormat="1" x14ac:dyDescent="0.25"/>
    <row r="28978" customFormat="1" x14ac:dyDescent="0.25"/>
    <row r="28979" customFormat="1" x14ac:dyDescent="0.25"/>
    <row r="28980" customFormat="1" x14ac:dyDescent="0.25"/>
    <row r="28981" customFormat="1" x14ac:dyDescent="0.25"/>
    <row r="28982" customFormat="1" x14ac:dyDescent="0.25"/>
    <row r="28983" customFormat="1" x14ac:dyDescent="0.25"/>
    <row r="28984" customFormat="1" x14ac:dyDescent="0.25"/>
    <row r="28985" customFormat="1" x14ac:dyDescent="0.25"/>
    <row r="28986" customFormat="1" x14ac:dyDescent="0.25"/>
    <row r="28987" customFormat="1" x14ac:dyDescent="0.25"/>
    <row r="28988" customFormat="1" x14ac:dyDescent="0.25"/>
    <row r="28989" customFormat="1" x14ac:dyDescent="0.25"/>
    <row r="28990" customFormat="1" x14ac:dyDescent="0.25"/>
    <row r="28991" customFormat="1" x14ac:dyDescent="0.25"/>
    <row r="28992" customFormat="1" x14ac:dyDescent="0.25"/>
    <row r="28993" customFormat="1" x14ac:dyDescent="0.25"/>
    <row r="28994" customFormat="1" x14ac:dyDescent="0.25"/>
    <row r="28995" customFormat="1" x14ac:dyDescent="0.25"/>
    <row r="28996" customFormat="1" x14ac:dyDescent="0.25"/>
    <row r="28997" customFormat="1" x14ac:dyDescent="0.25"/>
    <row r="28998" customFormat="1" x14ac:dyDescent="0.25"/>
    <row r="28999" customFormat="1" x14ac:dyDescent="0.25"/>
    <row r="29000" customFormat="1" x14ac:dyDescent="0.25"/>
    <row r="29001" customFormat="1" x14ac:dyDescent="0.25"/>
    <row r="29002" customFormat="1" x14ac:dyDescent="0.25"/>
    <row r="29003" customFormat="1" x14ac:dyDescent="0.25"/>
    <row r="29004" customFormat="1" x14ac:dyDescent="0.25"/>
    <row r="29005" customFormat="1" x14ac:dyDescent="0.25"/>
    <row r="29006" customFormat="1" x14ac:dyDescent="0.25"/>
    <row r="29007" customFormat="1" x14ac:dyDescent="0.25"/>
    <row r="29008" customFormat="1" x14ac:dyDescent="0.25"/>
    <row r="29009" customFormat="1" x14ac:dyDescent="0.25"/>
    <row r="29010" customFormat="1" x14ac:dyDescent="0.25"/>
    <row r="29011" customFormat="1" x14ac:dyDescent="0.25"/>
    <row r="29012" customFormat="1" x14ac:dyDescent="0.25"/>
    <row r="29013" customFormat="1" x14ac:dyDescent="0.25"/>
    <row r="29014" customFormat="1" x14ac:dyDescent="0.25"/>
    <row r="29015" customFormat="1" x14ac:dyDescent="0.25"/>
    <row r="29016" customFormat="1" x14ac:dyDescent="0.25"/>
    <row r="29017" customFormat="1" x14ac:dyDescent="0.25"/>
    <row r="29018" customFormat="1" x14ac:dyDescent="0.25"/>
    <row r="29019" customFormat="1" x14ac:dyDescent="0.25"/>
    <row r="29020" customFormat="1" x14ac:dyDescent="0.25"/>
    <row r="29021" customFormat="1" x14ac:dyDescent="0.25"/>
    <row r="29022" customFormat="1" x14ac:dyDescent="0.25"/>
    <row r="29023" customFormat="1" x14ac:dyDescent="0.25"/>
    <row r="29024" customFormat="1" x14ac:dyDescent="0.25"/>
    <row r="29025" customFormat="1" x14ac:dyDescent="0.25"/>
    <row r="29026" customFormat="1" x14ac:dyDescent="0.25"/>
    <row r="29027" customFormat="1" x14ac:dyDescent="0.25"/>
    <row r="29028" customFormat="1" x14ac:dyDescent="0.25"/>
    <row r="29029" customFormat="1" x14ac:dyDescent="0.25"/>
    <row r="29030" customFormat="1" x14ac:dyDescent="0.25"/>
    <row r="29031" customFormat="1" x14ac:dyDescent="0.25"/>
    <row r="29032" customFormat="1" x14ac:dyDescent="0.25"/>
    <row r="29033" customFormat="1" x14ac:dyDescent="0.25"/>
    <row r="29034" customFormat="1" x14ac:dyDescent="0.25"/>
    <row r="29035" customFormat="1" x14ac:dyDescent="0.25"/>
    <row r="29036" customFormat="1" x14ac:dyDescent="0.25"/>
    <row r="29037" customFormat="1" x14ac:dyDescent="0.25"/>
    <row r="29038" customFormat="1" x14ac:dyDescent="0.25"/>
    <row r="29039" customFormat="1" x14ac:dyDescent="0.25"/>
    <row r="29040" customFormat="1" x14ac:dyDescent="0.25"/>
    <row r="29041" customFormat="1" x14ac:dyDescent="0.25"/>
    <row r="29042" customFormat="1" x14ac:dyDescent="0.25"/>
    <row r="29043" customFormat="1" x14ac:dyDescent="0.25"/>
    <row r="29044" customFormat="1" x14ac:dyDescent="0.25"/>
    <row r="29045" customFormat="1" x14ac:dyDescent="0.25"/>
    <row r="29046" customFormat="1" x14ac:dyDescent="0.25"/>
    <row r="29047" customFormat="1" x14ac:dyDescent="0.25"/>
    <row r="29048" customFormat="1" x14ac:dyDescent="0.25"/>
    <row r="29049" customFormat="1" x14ac:dyDescent="0.25"/>
    <row r="29050" customFormat="1" x14ac:dyDescent="0.25"/>
    <row r="29051" customFormat="1" x14ac:dyDescent="0.25"/>
    <row r="29052" customFormat="1" x14ac:dyDescent="0.25"/>
    <row r="29053" customFormat="1" x14ac:dyDescent="0.25"/>
    <row r="29054" customFormat="1" x14ac:dyDescent="0.25"/>
    <row r="29055" customFormat="1" x14ac:dyDescent="0.25"/>
    <row r="29056" customFormat="1" x14ac:dyDescent="0.25"/>
    <row r="29057" customFormat="1" x14ac:dyDescent="0.25"/>
    <row r="29058" customFormat="1" x14ac:dyDescent="0.25"/>
    <row r="29059" customFormat="1" x14ac:dyDescent="0.25"/>
    <row r="29060" customFormat="1" x14ac:dyDescent="0.25"/>
    <row r="29061" customFormat="1" x14ac:dyDescent="0.25"/>
    <row r="29062" customFormat="1" x14ac:dyDescent="0.25"/>
    <row r="29063" customFormat="1" x14ac:dyDescent="0.25"/>
    <row r="29064" customFormat="1" x14ac:dyDescent="0.25"/>
    <row r="29065" customFormat="1" x14ac:dyDescent="0.25"/>
    <row r="29066" customFormat="1" x14ac:dyDescent="0.25"/>
    <row r="29067" customFormat="1" x14ac:dyDescent="0.25"/>
    <row r="29068" customFormat="1" x14ac:dyDescent="0.25"/>
    <row r="29069" customFormat="1" x14ac:dyDescent="0.25"/>
    <row r="29070" customFormat="1" x14ac:dyDescent="0.25"/>
    <row r="29071" customFormat="1" x14ac:dyDescent="0.25"/>
    <row r="29072" customFormat="1" x14ac:dyDescent="0.25"/>
    <row r="29073" customFormat="1" x14ac:dyDescent="0.25"/>
    <row r="29074" customFormat="1" x14ac:dyDescent="0.25"/>
    <row r="29075" customFormat="1" x14ac:dyDescent="0.25"/>
    <row r="29076" customFormat="1" x14ac:dyDescent="0.25"/>
    <row r="29077" customFormat="1" x14ac:dyDescent="0.25"/>
    <row r="29078" customFormat="1" x14ac:dyDescent="0.25"/>
    <row r="29079" customFormat="1" x14ac:dyDescent="0.25"/>
    <row r="29080" customFormat="1" x14ac:dyDescent="0.25"/>
    <row r="29081" customFormat="1" x14ac:dyDescent="0.25"/>
    <row r="29082" customFormat="1" x14ac:dyDescent="0.25"/>
    <row r="29083" customFormat="1" x14ac:dyDescent="0.25"/>
    <row r="29084" customFormat="1" x14ac:dyDescent="0.25"/>
    <row r="29085" customFormat="1" x14ac:dyDescent="0.25"/>
    <row r="29086" customFormat="1" x14ac:dyDescent="0.25"/>
    <row r="29087" customFormat="1" x14ac:dyDescent="0.25"/>
    <row r="29088" customFormat="1" x14ac:dyDescent="0.25"/>
    <row r="29089" customFormat="1" x14ac:dyDescent="0.25"/>
    <row r="29090" customFormat="1" x14ac:dyDescent="0.25"/>
    <row r="29091" customFormat="1" x14ac:dyDescent="0.25"/>
    <row r="29092" customFormat="1" x14ac:dyDescent="0.25"/>
    <row r="29093" customFormat="1" x14ac:dyDescent="0.25"/>
    <row r="29094" customFormat="1" x14ac:dyDescent="0.25"/>
    <row r="29095" customFormat="1" x14ac:dyDescent="0.25"/>
    <row r="29096" customFormat="1" x14ac:dyDescent="0.25"/>
    <row r="29097" customFormat="1" x14ac:dyDescent="0.25"/>
    <row r="29098" customFormat="1" x14ac:dyDescent="0.25"/>
    <row r="29099" customFormat="1" x14ac:dyDescent="0.25"/>
    <row r="29100" customFormat="1" x14ac:dyDescent="0.25"/>
    <row r="29101" customFormat="1" x14ac:dyDescent="0.25"/>
    <row r="29102" customFormat="1" x14ac:dyDescent="0.25"/>
    <row r="29103" customFormat="1" x14ac:dyDescent="0.25"/>
    <row r="29104" customFormat="1" x14ac:dyDescent="0.25"/>
    <row r="29105" customFormat="1" x14ac:dyDescent="0.25"/>
    <row r="29106" customFormat="1" x14ac:dyDescent="0.25"/>
    <row r="29107" customFormat="1" x14ac:dyDescent="0.25"/>
    <row r="29108" customFormat="1" x14ac:dyDescent="0.25"/>
    <row r="29109" customFormat="1" x14ac:dyDescent="0.25"/>
    <row r="29110" customFormat="1" x14ac:dyDescent="0.25"/>
    <row r="29111" customFormat="1" x14ac:dyDescent="0.25"/>
    <row r="29112" customFormat="1" x14ac:dyDescent="0.25"/>
    <row r="29113" customFormat="1" x14ac:dyDescent="0.25"/>
    <row r="29114" customFormat="1" x14ac:dyDescent="0.25"/>
    <row r="29115" customFormat="1" x14ac:dyDescent="0.25"/>
    <row r="29116" customFormat="1" x14ac:dyDescent="0.25"/>
    <row r="29117" customFormat="1" x14ac:dyDescent="0.25"/>
    <row r="29118" customFormat="1" x14ac:dyDescent="0.25"/>
    <row r="29119" customFormat="1" x14ac:dyDescent="0.25"/>
    <row r="29120" customFormat="1" x14ac:dyDescent="0.25"/>
    <row r="29121" customFormat="1" x14ac:dyDescent="0.25"/>
    <row r="29122" customFormat="1" x14ac:dyDescent="0.25"/>
    <row r="29123" customFormat="1" x14ac:dyDescent="0.25"/>
    <row r="29124" customFormat="1" x14ac:dyDescent="0.25"/>
    <row r="29125" customFormat="1" x14ac:dyDescent="0.25"/>
    <row r="29126" customFormat="1" x14ac:dyDescent="0.25"/>
    <row r="29127" customFormat="1" x14ac:dyDescent="0.25"/>
    <row r="29128" customFormat="1" x14ac:dyDescent="0.25"/>
    <row r="29129" customFormat="1" x14ac:dyDescent="0.25"/>
    <row r="29130" customFormat="1" x14ac:dyDescent="0.25"/>
    <row r="29131" customFormat="1" x14ac:dyDescent="0.25"/>
    <row r="29132" customFormat="1" x14ac:dyDescent="0.25"/>
    <row r="29133" customFormat="1" x14ac:dyDescent="0.25"/>
    <row r="29134" customFormat="1" x14ac:dyDescent="0.25"/>
    <row r="29135" customFormat="1" x14ac:dyDescent="0.25"/>
    <row r="29136" customFormat="1" x14ac:dyDescent="0.25"/>
    <row r="29137" customFormat="1" x14ac:dyDescent="0.25"/>
    <row r="29138" customFormat="1" x14ac:dyDescent="0.25"/>
    <row r="29139" customFormat="1" x14ac:dyDescent="0.25"/>
    <row r="29140" customFormat="1" x14ac:dyDescent="0.25"/>
    <row r="29141" customFormat="1" x14ac:dyDescent="0.25"/>
    <row r="29142" customFormat="1" x14ac:dyDescent="0.25"/>
    <row r="29143" customFormat="1" x14ac:dyDescent="0.25"/>
    <row r="29144" customFormat="1" x14ac:dyDescent="0.25"/>
    <row r="29145" customFormat="1" x14ac:dyDescent="0.25"/>
    <row r="29146" customFormat="1" x14ac:dyDescent="0.25"/>
    <row r="29147" customFormat="1" x14ac:dyDescent="0.25"/>
    <row r="29148" customFormat="1" x14ac:dyDescent="0.25"/>
    <row r="29149" customFormat="1" x14ac:dyDescent="0.25"/>
    <row r="29150" customFormat="1" x14ac:dyDescent="0.25"/>
    <row r="29151" customFormat="1" x14ac:dyDescent="0.25"/>
    <row r="29152" customFormat="1" x14ac:dyDescent="0.25"/>
    <row r="29153" customFormat="1" x14ac:dyDescent="0.25"/>
    <row r="29154" customFormat="1" x14ac:dyDescent="0.25"/>
    <row r="29155" customFormat="1" x14ac:dyDescent="0.25"/>
    <row r="29156" customFormat="1" x14ac:dyDescent="0.25"/>
    <row r="29157" customFormat="1" x14ac:dyDescent="0.25"/>
    <row r="29158" customFormat="1" x14ac:dyDescent="0.25"/>
    <row r="29159" customFormat="1" x14ac:dyDescent="0.25"/>
    <row r="29160" customFormat="1" x14ac:dyDescent="0.25"/>
    <row r="29161" customFormat="1" x14ac:dyDescent="0.25"/>
    <row r="29162" customFormat="1" x14ac:dyDescent="0.25"/>
    <row r="29163" customFormat="1" x14ac:dyDescent="0.25"/>
    <row r="29164" customFormat="1" x14ac:dyDescent="0.25"/>
    <row r="29165" customFormat="1" x14ac:dyDescent="0.25"/>
    <row r="29166" customFormat="1" x14ac:dyDescent="0.25"/>
    <row r="29167" customFormat="1" x14ac:dyDescent="0.25"/>
    <row r="29168" customFormat="1" x14ac:dyDescent="0.25"/>
    <row r="29169" customFormat="1" x14ac:dyDescent="0.25"/>
    <row r="29170" customFormat="1" x14ac:dyDescent="0.25"/>
    <row r="29171" customFormat="1" x14ac:dyDescent="0.25"/>
    <row r="29172" customFormat="1" x14ac:dyDescent="0.25"/>
    <row r="29173" customFormat="1" x14ac:dyDescent="0.25"/>
    <row r="29174" customFormat="1" x14ac:dyDescent="0.25"/>
    <row r="29175" customFormat="1" x14ac:dyDescent="0.25"/>
    <row r="29176" customFormat="1" x14ac:dyDescent="0.25"/>
    <row r="29177" customFormat="1" x14ac:dyDescent="0.25"/>
    <row r="29178" customFormat="1" x14ac:dyDescent="0.25"/>
    <row r="29179" customFormat="1" x14ac:dyDescent="0.25"/>
    <row r="29180" customFormat="1" x14ac:dyDescent="0.25"/>
    <row r="29181" customFormat="1" x14ac:dyDescent="0.25"/>
    <row r="29182" customFormat="1" x14ac:dyDescent="0.25"/>
    <row r="29183" customFormat="1" x14ac:dyDescent="0.25"/>
    <row r="29184" customFormat="1" x14ac:dyDescent="0.25"/>
    <row r="29185" customFormat="1" x14ac:dyDescent="0.25"/>
    <row r="29186" customFormat="1" x14ac:dyDescent="0.25"/>
    <row r="29187" customFormat="1" x14ac:dyDescent="0.25"/>
    <row r="29188" customFormat="1" x14ac:dyDescent="0.25"/>
    <row r="29189" customFormat="1" x14ac:dyDescent="0.25"/>
    <row r="29190" customFormat="1" x14ac:dyDescent="0.25"/>
    <row r="29191" customFormat="1" x14ac:dyDescent="0.25"/>
    <row r="29192" customFormat="1" x14ac:dyDescent="0.25"/>
    <row r="29193" customFormat="1" x14ac:dyDescent="0.25"/>
    <row r="29194" customFormat="1" x14ac:dyDescent="0.25"/>
    <row r="29195" customFormat="1" x14ac:dyDescent="0.25"/>
    <row r="29196" customFormat="1" x14ac:dyDescent="0.25"/>
    <row r="29197" customFormat="1" x14ac:dyDescent="0.25"/>
    <row r="29198" customFormat="1" x14ac:dyDescent="0.25"/>
    <row r="29199" customFormat="1" x14ac:dyDescent="0.25"/>
    <row r="29200" customFormat="1" x14ac:dyDescent="0.25"/>
    <row r="29201" customFormat="1" x14ac:dyDescent="0.25"/>
    <row r="29202" customFormat="1" x14ac:dyDescent="0.25"/>
    <row r="29203" customFormat="1" x14ac:dyDescent="0.25"/>
    <row r="29204" customFormat="1" x14ac:dyDescent="0.25"/>
    <row r="29205" customFormat="1" x14ac:dyDescent="0.25"/>
    <row r="29206" customFormat="1" x14ac:dyDescent="0.25"/>
    <row r="29207" customFormat="1" x14ac:dyDescent="0.25"/>
    <row r="29208" customFormat="1" x14ac:dyDescent="0.25"/>
    <row r="29209" customFormat="1" x14ac:dyDescent="0.25"/>
    <row r="29210" customFormat="1" x14ac:dyDescent="0.25"/>
    <row r="29211" customFormat="1" x14ac:dyDescent="0.25"/>
    <row r="29212" customFormat="1" x14ac:dyDescent="0.25"/>
    <row r="29213" customFormat="1" x14ac:dyDescent="0.25"/>
    <row r="29214" customFormat="1" x14ac:dyDescent="0.25"/>
    <row r="29215" customFormat="1" x14ac:dyDescent="0.25"/>
    <row r="29216" customFormat="1" x14ac:dyDescent="0.25"/>
    <row r="29217" customFormat="1" x14ac:dyDescent="0.25"/>
    <row r="29218" customFormat="1" x14ac:dyDescent="0.25"/>
    <row r="29219" customFormat="1" x14ac:dyDescent="0.25"/>
    <row r="29220" customFormat="1" x14ac:dyDescent="0.25"/>
    <row r="29221" customFormat="1" x14ac:dyDescent="0.25"/>
    <row r="29222" customFormat="1" x14ac:dyDescent="0.25"/>
    <row r="29223" customFormat="1" x14ac:dyDescent="0.25"/>
    <row r="29224" customFormat="1" x14ac:dyDescent="0.25"/>
    <row r="29225" customFormat="1" x14ac:dyDescent="0.25"/>
    <row r="29226" customFormat="1" x14ac:dyDescent="0.25"/>
    <row r="29227" customFormat="1" x14ac:dyDescent="0.25"/>
    <row r="29228" customFormat="1" x14ac:dyDescent="0.25"/>
    <row r="29229" customFormat="1" x14ac:dyDescent="0.25"/>
    <row r="29230" customFormat="1" x14ac:dyDescent="0.25"/>
    <row r="29231" customFormat="1" x14ac:dyDescent="0.25"/>
    <row r="29232" customFormat="1" x14ac:dyDescent="0.25"/>
    <row r="29233" customFormat="1" x14ac:dyDescent="0.25"/>
    <row r="29234" customFormat="1" x14ac:dyDescent="0.25"/>
    <row r="29235" customFormat="1" x14ac:dyDescent="0.25"/>
    <row r="29236" customFormat="1" x14ac:dyDescent="0.25"/>
    <row r="29237" customFormat="1" x14ac:dyDescent="0.25"/>
    <row r="29238" customFormat="1" x14ac:dyDescent="0.25"/>
    <row r="29239" customFormat="1" x14ac:dyDescent="0.25"/>
    <row r="29240" customFormat="1" x14ac:dyDescent="0.25"/>
    <row r="29241" customFormat="1" x14ac:dyDescent="0.25"/>
    <row r="29242" customFormat="1" x14ac:dyDescent="0.25"/>
    <row r="29243" customFormat="1" x14ac:dyDescent="0.25"/>
    <row r="29244" customFormat="1" x14ac:dyDescent="0.25"/>
    <row r="29245" customFormat="1" x14ac:dyDescent="0.25"/>
    <row r="29246" customFormat="1" x14ac:dyDescent="0.25"/>
    <row r="29247" customFormat="1" x14ac:dyDescent="0.25"/>
    <row r="29248" customFormat="1" x14ac:dyDescent="0.25"/>
    <row r="29249" customFormat="1" x14ac:dyDescent="0.25"/>
    <row r="29250" customFormat="1" x14ac:dyDescent="0.25"/>
    <row r="29251" customFormat="1" x14ac:dyDescent="0.25"/>
    <row r="29252" customFormat="1" x14ac:dyDescent="0.25"/>
    <row r="29253" customFormat="1" x14ac:dyDescent="0.25"/>
    <row r="29254" customFormat="1" x14ac:dyDescent="0.25"/>
    <row r="29255" customFormat="1" x14ac:dyDescent="0.25"/>
    <row r="29256" customFormat="1" x14ac:dyDescent="0.25"/>
    <row r="29257" customFormat="1" x14ac:dyDescent="0.25"/>
    <row r="29258" customFormat="1" x14ac:dyDescent="0.25"/>
    <row r="29259" customFormat="1" x14ac:dyDescent="0.25"/>
    <row r="29260" customFormat="1" x14ac:dyDescent="0.25"/>
    <row r="29261" customFormat="1" x14ac:dyDescent="0.25"/>
    <row r="29262" customFormat="1" x14ac:dyDescent="0.25"/>
    <row r="29263" customFormat="1" x14ac:dyDescent="0.25"/>
    <row r="29264" customFormat="1" x14ac:dyDescent="0.25"/>
    <row r="29265" customFormat="1" x14ac:dyDescent="0.25"/>
    <row r="29266" customFormat="1" x14ac:dyDescent="0.25"/>
    <row r="29267" customFormat="1" x14ac:dyDescent="0.25"/>
    <row r="29268" customFormat="1" x14ac:dyDescent="0.25"/>
    <row r="29269" customFormat="1" x14ac:dyDescent="0.25"/>
    <row r="29270" customFormat="1" x14ac:dyDescent="0.25"/>
    <row r="29271" customFormat="1" x14ac:dyDescent="0.25"/>
    <row r="29272" customFormat="1" x14ac:dyDescent="0.25"/>
    <row r="29273" customFormat="1" x14ac:dyDescent="0.25"/>
    <row r="29274" customFormat="1" x14ac:dyDescent="0.25"/>
    <row r="29275" customFormat="1" x14ac:dyDescent="0.25"/>
    <row r="29276" customFormat="1" x14ac:dyDescent="0.25"/>
    <row r="29277" customFormat="1" x14ac:dyDescent="0.25"/>
    <row r="29278" customFormat="1" x14ac:dyDescent="0.25"/>
    <row r="29279" customFormat="1" x14ac:dyDescent="0.25"/>
    <row r="29280" customFormat="1" x14ac:dyDescent="0.25"/>
    <row r="29281" customFormat="1" x14ac:dyDescent="0.25"/>
    <row r="29282" customFormat="1" x14ac:dyDescent="0.25"/>
    <row r="29283" customFormat="1" x14ac:dyDescent="0.25"/>
    <row r="29284" customFormat="1" x14ac:dyDescent="0.25"/>
    <row r="29285" customFormat="1" x14ac:dyDescent="0.25"/>
    <row r="29286" customFormat="1" x14ac:dyDescent="0.25"/>
    <row r="29287" customFormat="1" x14ac:dyDescent="0.25"/>
    <row r="29288" customFormat="1" x14ac:dyDescent="0.25"/>
    <row r="29289" customFormat="1" x14ac:dyDescent="0.25"/>
    <row r="29290" customFormat="1" x14ac:dyDescent="0.25"/>
    <row r="29291" customFormat="1" x14ac:dyDescent="0.25"/>
    <row r="29292" customFormat="1" x14ac:dyDescent="0.25"/>
    <row r="29293" customFormat="1" x14ac:dyDescent="0.25"/>
    <row r="29294" customFormat="1" x14ac:dyDescent="0.25"/>
    <row r="29295" customFormat="1" x14ac:dyDescent="0.25"/>
    <row r="29296" customFormat="1" x14ac:dyDescent="0.25"/>
    <row r="29297" customFormat="1" x14ac:dyDescent="0.25"/>
    <row r="29298" customFormat="1" x14ac:dyDescent="0.25"/>
    <row r="29299" customFormat="1" x14ac:dyDescent="0.25"/>
    <row r="29300" customFormat="1" x14ac:dyDescent="0.25"/>
    <row r="29301" customFormat="1" x14ac:dyDescent="0.25"/>
    <row r="29302" customFormat="1" x14ac:dyDescent="0.25"/>
    <row r="29303" customFormat="1" x14ac:dyDescent="0.25"/>
    <row r="29304" customFormat="1" x14ac:dyDescent="0.25"/>
    <row r="29305" customFormat="1" x14ac:dyDescent="0.25"/>
    <row r="29306" customFormat="1" x14ac:dyDescent="0.25"/>
    <row r="29307" customFormat="1" x14ac:dyDescent="0.25"/>
    <row r="29308" customFormat="1" x14ac:dyDescent="0.25"/>
    <row r="29309" customFormat="1" x14ac:dyDescent="0.25"/>
    <row r="29310" customFormat="1" x14ac:dyDescent="0.25"/>
    <row r="29311" customFormat="1" x14ac:dyDescent="0.25"/>
    <row r="29312" customFormat="1" x14ac:dyDescent="0.25"/>
    <row r="29313" customFormat="1" x14ac:dyDescent="0.25"/>
    <row r="29314" customFormat="1" x14ac:dyDescent="0.25"/>
    <row r="29315" customFormat="1" x14ac:dyDescent="0.25"/>
    <row r="29316" customFormat="1" x14ac:dyDescent="0.25"/>
    <row r="29317" customFormat="1" x14ac:dyDescent="0.25"/>
    <row r="29318" customFormat="1" x14ac:dyDescent="0.25"/>
    <row r="29319" customFormat="1" x14ac:dyDescent="0.25"/>
    <row r="29320" customFormat="1" x14ac:dyDescent="0.25"/>
    <row r="29321" customFormat="1" x14ac:dyDescent="0.25"/>
    <row r="29322" customFormat="1" x14ac:dyDescent="0.25"/>
    <row r="29323" customFormat="1" x14ac:dyDescent="0.25"/>
    <row r="29324" customFormat="1" x14ac:dyDescent="0.25"/>
    <row r="29325" customFormat="1" x14ac:dyDescent="0.25"/>
    <row r="29326" customFormat="1" x14ac:dyDescent="0.25"/>
    <row r="29327" customFormat="1" x14ac:dyDescent="0.25"/>
    <row r="29328" customFormat="1" x14ac:dyDescent="0.25"/>
    <row r="29329" customFormat="1" x14ac:dyDescent="0.25"/>
    <row r="29330" customFormat="1" x14ac:dyDescent="0.25"/>
    <row r="29331" customFormat="1" x14ac:dyDescent="0.25"/>
    <row r="29332" customFormat="1" x14ac:dyDescent="0.25"/>
    <row r="29333" customFormat="1" x14ac:dyDescent="0.25"/>
    <row r="29334" customFormat="1" x14ac:dyDescent="0.25"/>
    <row r="29335" customFormat="1" x14ac:dyDescent="0.25"/>
    <row r="29336" customFormat="1" x14ac:dyDescent="0.25"/>
    <row r="29337" customFormat="1" x14ac:dyDescent="0.25"/>
    <row r="29338" customFormat="1" x14ac:dyDescent="0.25"/>
    <row r="29339" customFormat="1" x14ac:dyDescent="0.25"/>
    <row r="29340" customFormat="1" x14ac:dyDescent="0.25"/>
    <row r="29341" customFormat="1" x14ac:dyDescent="0.25"/>
    <row r="29342" customFormat="1" x14ac:dyDescent="0.25"/>
    <row r="29343" customFormat="1" x14ac:dyDescent="0.25"/>
    <row r="29344" customFormat="1" x14ac:dyDescent="0.25"/>
    <row r="29345" customFormat="1" x14ac:dyDescent="0.25"/>
    <row r="29346" customFormat="1" x14ac:dyDescent="0.25"/>
    <row r="29347" customFormat="1" x14ac:dyDescent="0.25"/>
    <row r="29348" customFormat="1" x14ac:dyDescent="0.25"/>
    <row r="29349" customFormat="1" x14ac:dyDescent="0.25"/>
    <row r="29350" customFormat="1" x14ac:dyDescent="0.25"/>
    <row r="29351" customFormat="1" x14ac:dyDescent="0.25"/>
    <row r="29352" customFormat="1" x14ac:dyDescent="0.25"/>
    <row r="29353" customFormat="1" x14ac:dyDescent="0.25"/>
    <row r="29354" customFormat="1" x14ac:dyDescent="0.25"/>
    <row r="29355" customFormat="1" x14ac:dyDescent="0.25"/>
    <row r="29356" customFormat="1" x14ac:dyDescent="0.25"/>
    <row r="29357" customFormat="1" x14ac:dyDescent="0.25"/>
    <row r="29358" customFormat="1" x14ac:dyDescent="0.25"/>
    <row r="29359" customFormat="1" x14ac:dyDescent="0.25"/>
    <row r="29360" customFormat="1" x14ac:dyDescent="0.25"/>
    <row r="29361" customFormat="1" x14ac:dyDescent="0.25"/>
    <row r="29362" customFormat="1" x14ac:dyDescent="0.25"/>
    <row r="29363" customFormat="1" x14ac:dyDescent="0.25"/>
    <row r="29364" customFormat="1" x14ac:dyDescent="0.25"/>
    <row r="29365" customFormat="1" x14ac:dyDescent="0.25"/>
    <row r="29366" customFormat="1" x14ac:dyDescent="0.25"/>
    <row r="29367" customFormat="1" x14ac:dyDescent="0.25"/>
    <row r="29368" customFormat="1" x14ac:dyDescent="0.25"/>
    <row r="29369" customFormat="1" x14ac:dyDescent="0.25"/>
    <row r="29370" customFormat="1" x14ac:dyDescent="0.25"/>
    <row r="29371" customFormat="1" x14ac:dyDescent="0.25"/>
    <row r="29372" customFormat="1" x14ac:dyDescent="0.25"/>
    <row r="29373" customFormat="1" x14ac:dyDescent="0.25"/>
    <row r="29374" customFormat="1" x14ac:dyDescent="0.25"/>
    <row r="29375" customFormat="1" x14ac:dyDescent="0.25"/>
    <row r="29376" customFormat="1" x14ac:dyDescent="0.25"/>
    <row r="29377" customFormat="1" x14ac:dyDescent="0.25"/>
    <row r="29378" customFormat="1" x14ac:dyDescent="0.25"/>
    <row r="29379" customFormat="1" x14ac:dyDescent="0.25"/>
    <row r="29380" customFormat="1" x14ac:dyDescent="0.25"/>
    <row r="29381" customFormat="1" x14ac:dyDescent="0.25"/>
    <row r="29382" customFormat="1" x14ac:dyDescent="0.25"/>
    <row r="29383" customFormat="1" x14ac:dyDescent="0.25"/>
    <row r="29384" customFormat="1" x14ac:dyDescent="0.25"/>
    <row r="29385" customFormat="1" x14ac:dyDescent="0.25"/>
    <row r="29386" customFormat="1" x14ac:dyDescent="0.25"/>
    <row r="29387" customFormat="1" x14ac:dyDescent="0.25"/>
    <row r="29388" customFormat="1" x14ac:dyDescent="0.25"/>
    <row r="29389" customFormat="1" x14ac:dyDescent="0.25"/>
    <row r="29390" customFormat="1" x14ac:dyDescent="0.25"/>
    <row r="29391" customFormat="1" x14ac:dyDescent="0.25"/>
    <row r="29392" customFormat="1" x14ac:dyDescent="0.25"/>
    <row r="29393" customFormat="1" x14ac:dyDescent="0.25"/>
    <row r="29394" customFormat="1" x14ac:dyDescent="0.25"/>
    <row r="29395" customFormat="1" x14ac:dyDescent="0.25"/>
    <row r="29396" customFormat="1" x14ac:dyDescent="0.25"/>
    <row r="29397" customFormat="1" x14ac:dyDescent="0.25"/>
    <row r="29398" customFormat="1" x14ac:dyDescent="0.25"/>
    <row r="29399" customFormat="1" x14ac:dyDescent="0.25"/>
    <row r="29400" customFormat="1" x14ac:dyDescent="0.25"/>
    <row r="29401" customFormat="1" x14ac:dyDescent="0.25"/>
    <row r="29402" customFormat="1" x14ac:dyDescent="0.25"/>
    <row r="29403" customFormat="1" x14ac:dyDescent="0.25"/>
    <row r="29404" customFormat="1" x14ac:dyDescent="0.25"/>
    <row r="29405" customFormat="1" x14ac:dyDescent="0.25"/>
    <row r="29406" customFormat="1" x14ac:dyDescent="0.25"/>
    <row r="29407" customFormat="1" x14ac:dyDescent="0.25"/>
    <row r="29408" customFormat="1" x14ac:dyDescent="0.25"/>
    <row r="29409" customFormat="1" x14ac:dyDescent="0.25"/>
    <row r="29410" customFormat="1" x14ac:dyDescent="0.25"/>
    <row r="29411" customFormat="1" x14ac:dyDescent="0.25"/>
    <row r="29412" customFormat="1" x14ac:dyDescent="0.25"/>
    <row r="29413" customFormat="1" x14ac:dyDescent="0.25"/>
    <row r="29414" customFormat="1" x14ac:dyDescent="0.25"/>
    <row r="29415" customFormat="1" x14ac:dyDescent="0.25"/>
    <row r="29416" customFormat="1" x14ac:dyDescent="0.25"/>
    <row r="29417" customFormat="1" x14ac:dyDescent="0.25"/>
    <row r="29418" customFormat="1" x14ac:dyDescent="0.25"/>
    <row r="29419" customFormat="1" x14ac:dyDescent="0.25"/>
    <row r="29420" customFormat="1" x14ac:dyDescent="0.25"/>
    <row r="29421" customFormat="1" x14ac:dyDescent="0.25"/>
    <row r="29422" customFormat="1" x14ac:dyDescent="0.25"/>
    <row r="29423" customFormat="1" x14ac:dyDescent="0.25"/>
    <row r="29424" customFormat="1" x14ac:dyDescent="0.25"/>
    <row r="29425" customFormat="1" x14ac:dyDescent="0.25"/>
    <row r="29426" customFormat="1" x14ac:dyDescent="0.25"/>
    <row r="29427" customFormat="1" x14ac:dyDescent="0.25"/>
    <row r="29428" customFormat="1" x14ac:dyDescent="0.25"/>
    <row r="29429" customFormat="1" x14ac:dyDescent="0.25"/>
    <row r="29430" customFormat="1" x14ac:dyDescent="0.25"/>
    <row r="29431" customFormat="1" x14ac:dyDescent="0.25"/>
    <row r="29432" customFormat="1" x14ac:dyDescent="0.25"/>
    <row r="29433" customFormat="1" x14ac:dyDescent="0.25"/>
    <row r="29434" customFormat="1" x14ac:dyDescent="0.25"/>
    <row r="29435" customFormat="1" x14ac:dyDescent="0.25"/>
    <row r="29436" customFormat="1" x14ac:dyDescent="0.25"/>
    <row r="29437" customFormat="1" x14ac:dyDescent="0.25"/>
    <row r="29438" customFormat="1" x14ac:dyDescent="0.25"/>
    <row r="29439" customFormat="1" x14ac:dyDescent="0.25"/>
    <row r="29440" customFormat="1" x14ac:dyDescent="0.25"/>
    <row r="29441" customFormat="1" x14ac:dyDescent="0.25"/>
    <row r="29442" customFormat="1" x14ac:dyDescent="0.25"/>
    <row r="29443" customFormat="1" x14ac:dyDescent="0.25"/>
    <row r="29444" customFormat="1" x14ac:dyDescent="0.25"/>
    <row r="29445" customFormat="1" x14ac:dyDescent="0.25"/>
    <row r="29446" customFormat="1" x14ac:dyDescent="0.25"/>
    <row r="29447" customFormat="1" x14ac:dyDescent="0.25"/>
    <row r="29448" customFormat="1" x14ac:dyDescent="0.25"/>
    <row r="29449" customFormat="1" x14ac:dyDescent="0.25"/>
    <row r="29450" customFormat="1" x14ac:dyDescent="0.25"/>
    <row r="29451" customFormat="1" x14ac:dyDescent="0.25"/>
    <row r="29452" customFormat="1" x14ac:dyDescent="0.25"/>
    <row r="29453" customFormat="1" x14ac:dyDescent="0.25"/>
    <row r="29454" customFormat="1" x14ac:dyDescent="0.25"/>
    <row r="29455" customFormat="1" x14ac:dyDescent="0.25"/>
    <row r="29456" customFormat="1" x14ac:dyDescent="0.25"/>
    <row r="29457" customFormat="1" x14ac:dyDescent="0.25"/>
    <row r="29458" customFormat="1" x14ac:dyDescent="0.25"/>
    <row r="29459" customFormat="1" x14ac:dyDescent="0.25"/>
    <row r="29460" customFormat="1" x14ac:dyDescent="0.25"/>
    <row r="29461" customFormat="1" x14ac:dyDescent="0.25"/>
    <row r="29462" customFormat="1" x14ac:dyDescent="0.25"/>
    <row r="29463" customFormat="1" x14ac:dyDescent="0.25"/>
    <row r="29464" customFormat="1" x14ac:dyDescent="0.25"/>
    <row r="29465" customFormat="1" x14ac:dyDescent="0.25"/>
    <row r="29466" customFormat="1" x14ac:dyDescent="0.25"/>
    <row r="29467" customFormat="1" x14ac:dyDescent="0.25"/>
    <row r="29468" customFormat="1" x14ac:dyDescent="0.25"/>
    <row r="29469" customFormat="1" x14ac:dyDescent="0.25"/>
    <row r="29470" customFormat="1" x14ac:dyDescent="0.25"/>
    <row r="29471" customFormat="1" x14ac:dyDescent="0.25"/>
    <row r="29472" customFormat="1" x14ac:dyDescent="0.25"/>
    <row r="29473" customFormat="1" x14ac:dyDescent="0.25"/>
    <row r="29474" customFormat="1" x14ac:dyDescent="0.25"/>
    <row r="29475" customFormat="1" x14ac:dyDescent="0.25"/>
    <row r="29476" customFormat="1" x14ac:dyDescent="0.25"/>
    <row r="29477" customFormat="1" x14ac:dyDescent="0.25"/>
    <row r="29478" customFormat="1" x14ac:dyDescent="0.25"/>
    <row r="29479" customFormat="1" x14ac:dyDescent="0.25"/>
    <row r="29480" customFormat="1" x14ac:dyDescent="0.25"/>
    <row r="29481" customFormat="1" x14ac:dyDescent="0.25"/>
    <row r="29482" customFormat="1" x14ac:dyDescent="0.25"/>
    <row r="29483" customFormat="1" x14ac:dyDescent="0.25"/>
    <row r="29484" customFormat="1" x14ac:dyDescent="0.25"/>
    <row r="29485" customFormat="1" x14ac:dyDescent="0.25"/>
    <row r="29486" customFormat="1" x14ac:dyDescent="0.25"/>
    <row r="29487" customFormat="1" x14ac:dyDescent="0.25"/>
    <row r="29488" customFormat="1" x14ac:dyDescent="0.25"/>
    <row r="29489" customFormat="1" x14ac:dyDescent="0.25"/>
    <row r="29490" customFormat="1" x14ac:dyDescent="0.25"/>
    <row r="29491" customFormat="1" x14ac:dyDescent="0.25"/>
    <row r="29492" customFormat="1" x14ac:dyDescent="0.25"/>
    <row r="29493" customFormat="1" x14ac:dyDescent="0.25"/>
    <row r="29494" customFormat="1" x14ac:dyDescent="0.25"/>
    <row r="29495" customFormat="1" x14ac:dyDescent="0.25"/>
    <row r="29496" customFormat="1" x14ac:dyDescent="0.25"/>
    <row r="29497" customFormat="1" x14ac:dyDescent="0.25"/>
    <row r="29498" customFormat="1" x14ac:dyDescent="0.25"/>
    <row r="29499" customFormat="1" x14ac:dyDescent="0.25"/>
    <row r="29500" customFormat="1" x14ac:dyDescent="0.25"/>
    <row r="29501" customFormat="1" x14ac:dyDescent="0.25"/>
    <row r="29502" customFormat="1" x14ac:dyDescent="0.25"/>
    <row r="29503" customFormat="1" x14ac:dyDescent="0.25"/>
    <row r="29504" customFormat="1" x14ac:dyDescent="0.25"/>
    <row r="29505" customFormat="1" x14ac:dyDescent="0.25"/>
    <row r="29506" customFormat="1" x14ac:dyDescent="0.25"/>
    <row r="29507" customFormat="1" x14ac:dyDescent="0.25"/>
    <row r="29508" customFormat="1" x14ac:dyDescent="0.25"/>
    <row r="29509" customFormat="1" x14ac:dyDescent="0.25"/>
    <row r="29510" customFormat="1" x14ac:dyDescent="0.25"/>
    <row r="29511" customFormat="1" x14ac:dyDescent="0.25"/>
    <row r="29512" customFormat="1" x14ac:dyDescent="0.25"/>
    <row r="29513" customFormat="1" x14ac:dyDescent="0.25"/>
    <row r="29514" customFormat="1" x14ac:dyDescent="0.25"/>
    <row r="29515" customFormat="1" x14ac:dyDescent="0.25"/>
    <row r="29516" customFormat="1" x14ac:dyDescent="0.25"/>
    <row r="29517" customFormat="1" x14ac:dyDescent="0.25"/>
    <row r="29518" customFormat="1" x14ac:dyDescent="0.25"/>
    <row r="29519" customFormat="1" x14ac:dyDescent="0.25"/>
    <row r="29520" customFormat="1" x14ac:dyDescent="0.25"/>
    <row r="29521" customFormat="1" x14ac:dyDescent="0.25"/>
    <row r="29522" customFormat="1" x14ac:dyDescent="0.25"/>
    <row r="29523" customFormat="1" x14ac:dyDescent="0.25"/>
    <row r="29524" customFormat="1" x14ac:dyDescent="0.25"/>
    <row r="29525" customFormat="1" x14ac:dyDescent="0.25"/>
    <row r="29526" customFormat="1" x14ac:dyDescent="0.25"/>
    <row r="29527" customFormat="1" x14ac:dyDescent="0.25"/>
    <row r="29528" customFormat="1" x14ac:dyDescent="0.25"/>
    <row r="29529" customFormat="1" x14ac:dyDescent="0.25"/>
    <row r="29530" customFormat="1" x14ac:dyDescent="0.25"/>
    <row r="29531" customFormat="1" x14ac:dyDescent="0.25"/>
    <row r="29532" customFormat="1" x14ac:dyDescent="0.25"/>
    <row r="29533" customFormat="1" x14ac:dyDescent="0.25"/>
    <row r="29534" customFormat="1" x14ac:dyDescent="0.25"/>
    <row r="29535" customFormat="1" x14ac:dyDescent="0.25"/>
    <row r="29536" customFormat="1" x14ac:dyDescent="0.25"/>
    <row r="29537" customFormat="1" x14ac:dyDescent="0.25"/>
    <row r="29538" customFormat="1" x14ac:dyDescent="0.25"/>
    <row r="29539" customFormat="1" x14ac:dyDescent="0.25"/>
    <row r="29540" customFormat="1" x14ac:dyDescent="0.25"/>
    <row r="29541" customFormat="1" x14ac:dyDescent="0.25"/>
    <row r="29542" customFormat="1" x14ac:dyDescent="0.25"/>
    <row r="29543" customFormat="1" x14ac:dyDescent="0.25"/>
    <row r="29544" customFormat="1" x14ac:dyDescent="0.25"/>
    <row r="29545" customFormat="1" x14ac:dyDescent="0.25"/>
    <row r="29546" customFormat="1" x14ac:dyDescent="0.25"/>
    <row r="29547" customFormat="1" x14ac:dyDescent="0.25"/>
    <row r="29548" customFormat="1" x14ac:dyDescent="0.25"/>
    <row r="29549" customFormat="1" x14ac:dyDescent="0.25"/>
    <row r="29550" customFormat="1" x14ac:dyDescent="0.25"/>
    <row r="29551" customFormat="1" x14ac:dyDescent="0.25"/>
    <row r="29552" customFormat="1" x14ac:dyDescent="0.25"/>
    <row r="29553" customFormat="1" x14ac:dyDescent="0.25"/>
    <row r="29554" customFormat="1" x14ac:dyDescent="0.25"/>
    <row r="29555" customFormat="1" x14ac:dyDescent="0.25"/>
    <row r="29556" customFormat="1" x14ac:dyDescent="0.25"/>
    <row r="29557" customFormat="1" x14ac:dyDescent="0.25"/>
    <row r="29558" customFormat="1" x14ac:dyDescent="0.25"/>
    <row r="29559" customFormat="1" x14ac:dyDescent="0.25"/>
    <row r="29560" customFormat="1" x14ac:dyDescent="0.25"/>
    <row r="29561" customFormat="1" x14ac:dyDescent="0.25"/>
    <row r="29562" customFormat="1" x14ac:dyDescent="0.25"/>
    <row r="29563" customFormat="1" x14ac:dyDescent="0.25"/>
    <row r="29564" customFormat="1" x14ac:dyDescent="0.25"/>
    <row r="29565" customFormat="1" x14ac:dyDescent="0.25"/>
    <row r="29566" customFormat="1" x14ac:dyDescent="0.25"/>
    <row r="29567" customFormat="1" x14ac:dyDescent="0.25"/>
    <row r="29568" customFormat="1" x14ac:dyDescent="0.25"/>
    <row r="29569" customFormat="1" x14ac:dyDescent="0.25"/>
    <row r="29570" customFormat="1" x14ac:dyDescent="0.25"/>
    <row r="29571" customFormat="1" x14ac:dyDescent="0.25"/>
    <row r="29572" customFormat="1" x14ac:dyDescent="0.25"/>
    <row r="29573" customFormat="1" x14ac:dyDescent="0.25"/>
    <row r="29574" customFormat="1" x14ac:dyDescent="0.25"/>
    <row r="29575" customFormat="1" x14ac:dyDescent="0.25"/>
    <row r="29576" customFormat="1" x14ac:dyDescent="0.25"/>
    <row r="29577" customFormat="1" x14ac:dyDescent="0.25"/>
    <row r="29578" customFormat="1" x14ac:dyDescent="0.25"/>
    <row r="29579" customFormat="1" x14ac:dyDescent="0.25"/>
    <row r="29580" customFormat="1" x14ac:dyDescent="0.25"/>
    <row r="29581" customFormat="1" x14ac:dyDescent="0.25"/>
    <row r="29582" customFormat="1" x14ac:dyDescent="0.25"/>
    <row r="29583" customFormat="1" x14ac:dyDescent="0.25"/>
    <row r="29584" customFormat="1" x14ac:dyDescent="0.25"/>
    <row r="29585" customFormat="1" x14ac:dyDescent="0.25"/>
    <row r="29586" customFormat="1" x14ac:dyDescent="0.25"/>
    <row r="29587" customFormat="1" x14ac:dyDescent="0.25"/>
    <row r="29588" customFormat="1" x14ac:dyDescent="0.25"/>
    <row r="29589" customFormat="1" x14ac:dyDescent="0.25"/>
    <row r="29590" customFormat="1" x14ac:dyDescent="0.25"/>
    <row r="29591" customFormat="1" x14ac:dyDescent="0.25"/>
    <row r="29592" customFormat="1" x14ac:dyDescent="0.25"/>
    <row r="29593" customFormat="1" x14ac:dyDescent="0.25"/>
    <row r="29594" customFormat="1" x14ac:dyDescent="0.25"/>
    <row r="29595" customFormat="1" x14ac:dyDescent="0.25"/>
    <row r="29596" customFormat="1" x14ac:dyDescent="0.25"/>
    <row r="29597" customFormat="1" x14ac:dyDescent="0.25"/>
    <row r="29598" customFormat="1" x14ac:dyDescent="0.25"/>
    <row r="29599" customFormat="1" x14ac:dyDescent="0.25"/>
    <row r="29600" customFormat="1" x14ac:dyDescent="0.25"/>
    <row r="29601" customFormat="1" x14ac:dyDescent="0.25"/>
    <row r="29602" customFormat="1" x14ac:dyDescent="0.25"/>
    <row r="29603" customFormat="1" x14ac:dyDescent="0.25"/>
    <row r="29604" customFormat="1" x14ac:dyDescent="0.25"/>
    <row r="29605" customFormat="1" x14ac:dyDescent="0.25"/>
    <row r="29606" customFormat="1" x14ac:dyDescent="0.25"/>
    <row r="29607" customFormat="1" x14ac:dyDescent="0.25"/>
    <row r="29608" customFormat="1" x14ac:dyDescent="0.25"/>
    <row r="29609" customFormat="1" x14ac:dyDescent="0.25"/>
    <row r="29610" customFormat="1" x14ac:dyDescent="0.25"/>
    <row r="29611" customFormat="1" x14ac:dyDescent="0.25"/>
    <row r="29612" customFormat="1" x14ac:dyDescent="0.25"/>
    <row r="29613" customFormat="1" x14ac:dyDescent="0.25"/>
    <row r="29614" customFormat="1" x14ac:dyDescent="0.25"/>
    <row r="29615" customFormat="1" x14ac:dyDescent="0.25"/>
    <row r="29616" customFormat="1" x14ac:dyDescent="0.25"/>
    <row r="29617" customFormat="1" x14ac:dyDescent="0.25"/>
    <row r="29618" customFormat="1" x14ac:dyDescent="0.25"/>
    <row r="29619" customFormat="1" x14ac:dyDescent="0.25"/>
    <row r="29620" customFormat="1" x14ac:dyDescent="0.25"/>
    <row r="29621" customFormat="1" x14ac:dyDescent="0.25"/>
    <row r="29622" customFormat="1" x14ac:dyDescent="0.25"/>
    <row r="29623" customFormat="1" x14ac:dyDescent="0.25"/>
    <row r="29624" customFormat="1" x14ac:dyDescent="0.25"/>
    <row r="29625" customFormat="1" x14ac:dyDescent="0.25"/>
    <row r="29626" customFormat="1" x14ac:dyDescent="0.25"/>
    <row r="29627" customFormat="1" x14ac:dyDescent="0.25"/>
    <row r="29628" customFormat="1" x14ac:dyDescent="0.25"/>
    <row r="29629" customFormat="1" x14ac:dyDescent="0.25"/>
    <row r="29630" customFormat="1" x14ac:dyDescent="0.25"/>
    <row r="29631" customFormat="1" x14ac:dyDescent="0.25"/>
    <row r="29632" customFormat="1" x14ac:dyDescent="0.25"/>
    <row r="29633" customFormat="1" x14ac:dyDescent="0.25"/>
    <row r="29634" customFormat="1" x14ac:dyDescent="0.25"/>
    <row r="29635" customFormat="1" x14ac:dyDescent="0.25"/>
    <row r="29636" customFormat="1" x14ac:dyDescent="0.25"/>
    <row r="29637" customFormat="1" x14ac:dyDescent="0.25"/>
    <row r="29638" customFormat="1" x14ac:dyDescent="0.25"/>
    <row r="29639" customFormat="1" x14ac:dyDescent="0.25"/>
    <row r="29640" customFormat="1" x14ac:dyDescent="0.25"/>
    <row r="29641" customFormat="1" x14ac:dyDescent="0.25"/>
    <row r="29642" customFormat="1" x14ac:dyDescent="0.25"/>
    <row r="29643" customFormat="1" x14ac:dyDescent="0.25"/>
    <row r="29644" customFormat="1" x14ac:dyDescent="0.25"/>
    <row r="29645" customFormat="1" x14ac:dyDescent="0.25"/>
    <row r="29646" customFormat="1" x14ac:dyDescent="0.25"/>
    <row r="29647" customFormat="1" x14ac:dyDescent="0.25"/>
    <row r="29648" customFormat="1" x14ac:dyDescent="0.25"/>
    <row r="29649" customFormat="1" x14ac:dyDescent="0.25"/>
    <row r="29650" customFormat="1" x14ac:dyDescent="0.25"/>
    <row r="29651" customFormat="1" x14ac:dyDescent="0.25"/>
    <row r="29652" customFormat="1" x14ac:dyDescent="0.25"/>
    <row r="29653" customFormat="1" x14ac:dyDescent="0.25"/>
    <row r="29654" customFormat="1" x14ac:dyDescent="0.25"/>
    <row r="29655" customFormat="1" x14ac:dyDescent="0.25"/>
    <row r="29656" customFormat="1" x14ac:dyDescent="0.25"/>
    <row r="29657" customFormat="1" x14ac:dyDescent="0.25"/>
    <row r="29658" customFormat="1" x14ac:dyDescent="0.25"/>
    <row r="29659" customFormat="1" x14ac:dyDescent="0.25"/>
    <row r="29660" customFormat="1" x14ac:dyDescent="0.25"/>
    <row r="29661" customFormat="1" x14ac:dyDescent="0.25"/>
    <row r="29662" customFormat="1" x14ac:dyDescent="0.25"/>
    <row r="29663" customFormat="1" x14ac:dyDescent="0.25"/>
    <row r="29664" customFormat="1" x14ac:dyDescent="0.25"/>
    <row r="29665" customFormat="1" x14ac:dyDescent="0.25"/>
    <row r="29666" customFormat="1" x14ac:dyDescent="0.25"/>
    <row r="29667" customFormat="1" x14ac:dyDescent="0.25"/>
    <row r="29668" customFormat="1" x14ac:dyDescent="0.25"/>
    <row r="29669" customFormat="1" x14ac:dyDescent="0.25"/>
    <row r="29670" customFormat="1" x14ac:dyDescent="0.25"/>
    <row r="29671" customFormat="1" x14ac:dyDescent="0.25"/>
    <row r="29672" customFormat="1" x14ac:dyDescent="0.25"/>
    <row r="29673" customFormat="1" x14ac:dyDescent="0.25"/>
    <row r="29674" customFormat="1" x14ac:dyDescent="0.25"/>
    <row r="29675" customFormat="1" x14ac:dyDescent="0.25"/>
    <row r="29676" customFormat="1" x14ac:dyDescent="0.25"/>
    <row r="29677" customFormat="1" x14ac:dyDescent="0.25"/>
    <row r="29678" customFormat="1" x14ac:dyDescent="0.25"/>
    <row r="29679" customFormat="1" x14ac:dyDescent="0.25"/>
    <row r="29680" customFormat="1" x14ac:dyDescent="0.25"/>
    <row r="29681" customFormat="1" x14ac:dyDescent="0.25"/>
    <row r="29682" customFormat="1" x14ac:dyDescent="0.25"/>
    <row r="29683" customFormat="1" x14ac:dyDescent="0.25"/>
    <row r="29684" customFormat="1" x14ac:dyDescent="0.25"/>
    <row r="29685" customFormat="1" x14ac:dyDescent="0.25"/>
    <row r="29686" customFormat="1" x14ac:dyDescent="0.25"/>
    <row r="29687" customFormat="1" x14ac:dyDescent="0.25"/>
    <row r="29688" customFormat="1" x14ac:dyDescent="0.25"/>
    <row r="29689" customFormat="1" x14ac:dyDescent="0.25"/>
    <row r="29690" customFormat="1" x14ac:dyDescent="0.25"/>
    <row r="29691" customFormat="1" x14ac:dyDescent="0.25"/>
    <row r="29692" customFormat="1" x14ac:dyDescent="0.25"/>
    <row r="29693" customFormat="1" x14ac:dyDescent="0.25"/>
    <row r="29694" customFormat="1" x14ac:dyDescent="0.25"/>
    <row r="29695" customFormat="1" x14ac:dyDescent="0.25"/>
    <row r="29696" customFormat="1" x14ac:dyDescent="0.25"/>
    <row r="29697" customFormat="1" x14ac:dyDescent="0.25"/>
    <row r="29698" customFormat="1" x14ac:dyDescent="0.25"/>
    <row r="29699" customFormat="1" x14ac:dyDescent="0.25"/>
    <row r="29700" customFormat="1" x14ac:dyDescent="0.25"/>
    <row r="29701" customFormat="1" x14ac:dyDescent="0.25"/>
    <row r="29702" customFormat="1" x14ac:dyDescent="0.25"/>
    <row r="29703" customFormat="1" x14ac:dyDescent="0.25"/>
    <row r="29704" customFormat="1" x14ac:dyDescent="0.25"/>
    <row r="29705" customFormat="1" x14ac:dyDescent="0.25"/>
    <row r="29706" customFormat="1" x14ac:dyDescent="0.25"/>
    <row r="29707" customFormat="1" x14ac:dyDescent="0.25"/>
    <row r="29708" customFormat="1" x14ac:dyDescent="0.25"/>
    <row r="29709" customFormat="1" x14ac:dyDescent="0.25"/>
    <row r="29710" customFormat="1" x14ac:dyDescent="0.25"/>
    <row r="29711" customFormat="1" x14ac:dyDescent="0.25"/>
    <row r="29712" customFormat="1" x14ac:dyDescent="0.25"/>
    <row r="29713" customFormat="1" x14ac:dyDescent="0.25"/>
    <row r="29714" customFormat="1" x14ac:dyDescent="0.25"/>
    <row r="29715" customFormat="1" x14ac:dyDescent="0.25"/>
    <row r="29716" customFormat="1" x14ac:dyDescent="0.25"/>
    <row r="29717" customFormat="1" x14ac:dyDescent="0.25"/>
    <row r="29718" customFormat="1" x14ac:dyDescent="0.25"/>
    <row r="29719" customFormat="1" x14ac:dyDescent="0.25"/>
    <row r="29720" customFormat="1" x14ac:dyDescent="0.25"/>
    <row r="29721" customFormat="1" x14ac:dyDescent="0.25"/>
    <row r="29722" customFormat="1" x14ac:dyDescent="0.25"/>
    <row r="29723" customFormat="1" x14ac:dyDescent="0.25"/>
    <row r="29724" customFormat="1" x14ac:dyDescent="0.25"/>
    <row r="29725" customFormat="1" x14ac:dyDescent="0.25"/>
    <row r="29726" customFormat="1" x14ac:dyDescent="0.25"/>
    <row r="29727" customFormat="1" x14ac:dyDescent="0.25"/>
    <row r="29728" customFormat="1" x14ac:dyDescent="0.25"/>
    <row r="29729" customFormat="1" x14ac:dyDescent="0.25"/>
    <row r="29730" customFormat="1" x14ac:dyDescent="0.25"/>
    <row r="29731" customFormat="1" x14ac:dyDescent="0.25"/>
    <row r="29732" customFormat="1" x14ac:dyDescent="0.25"/>
    <row r="29733" customFormat="1" x14ac:dyDescent="0.25"/>
    <row r="29734" customFormat="1" x14ac:dyDescent="0.25"/>
    <row r="29735" customFormat="1" x14ac:dyDescent="0.25"/>
    <row r="29736" customFormat="1" x14ac:dyDescent="0.25"/>
    <row r="29737" customFormat="1" x14ac:dyDescent="0.25"/>
    <row r="29738" customFormat="1" x14ac:dyDescent="0.25"/>
    <row r="29739" customFormat="1" x14ac:dyDescent="0.25"/>
    <row r="29740" customFormat="1" x14ac:dyDescent="0.25"/>
    <row r="29741" customFormat="1" x14ac:dyDescent="0.25"/>
    <row r="29742" customFormat="1" x14ac:dyDescent="0.25"/>
    <row r="29743" customFormat="1" x14ac:dyDescent="0.25"/>
    <row r="29744" customFormat="1" x14ac:dyDescent="0.25"/>
    <row r="29745" customFormat="1" x14ac:dyDescent="0.25"/>
    <row r="29746" customFormat="1" x14ac:dyDescent="0.25"/>
    <row r="29747" customFormat="1" x14ac:dyDescent="0.25"/>
    <row r="29748" customFormat="1" x14ac:dyDescent="0.25"/>
    <row r="29749" customFormat="1" x14ac:dyDescent="0.25"/>
    <row r="29750" customFormat="1" x14ac:dyDescent="0.25"/>
    <row r="29751" customFormat="1" x14ac:dyDescent="0.25"/>
    <row r="29752" customFormat="1" x14ac:dyDescent="0.25"/>
    <row r="29753" customFormat="1" x14ac:dyDescent="0.25"/>
    <row r="29754" customFormat="1" x14ac:dyDescent="0.25"/>
    <row r="29755" customFormat="1" x14ac:dyDescent="0.25"/>
    <row r="29756" customFormat="1" x14ac:dyDescent="0.25"/>
    <row r="29757" customFormat="1" x14ac:dyDescent="0.25"/>
    <row r="29758" customFormat="1" x14ac:dyDescent="0.25"/>
    <row r="29759" customFormat="1" x14ac:dyDescent="0.25"/>
    <row r="29760" customFormat="1" x14ac:dyDescent="0.25"/>
    <row r="29761" customFormat="1" x14ac:dyDescent="0.25"/>
    <row r="29762" customFormat="1" x14ac:dyDescent="0.25"/>
    <row r="29763" customFormat="1" x14ac:dyDescent="0.25"/>
    <row r="29764" customFormat="1" x14ac:dyDescent="0.25"/>
    <row r="29765" customFormat="1" x14ac:dyDescent="0.25"/>
    <row r="29766" customFormat="1" x14ac:dyDescent="0.25"/>
    <row r="29767" customFormat="1" x14ac:dyDescent="0.25"/>
    <row r="29768" customFormat="1" x14ac:dyDescent="0.25"/>
    <row r="29769" customFormat="1" x14ac:dyDescent="0.25"/>
    <row r="29770" customFormat="1" x14ac:dyDescent="0.25"/>
    <row r="29771" customFormat="1" x14ac:dyDescent="0.25"/>
    <row r="29772" customFormat="1" x14ac:dyDescent="0.25"/>
    <row r="29773" customFormat="1" x14ac:dyDescent="0.25"/>
    <row r="29774" customFormat="1" x14ac:dyDescent="0.25"/>
    <row r="29775" customFormat="1" x14ac:dyDescent="0.25"/>
    <row r="29776" customFormat="1" x14ac:dyDescent="0.25"/>
    <row r="29777" customFormat="1" x14ac:dyDescent="0.25"/>
    <row r="29778" customFormat="1" x14ac:dyDescent="0.25"/>
    <row r="29779" customFormat="1" x14ac:dyDescent="0.25"/>
    <row r="29780" customFormat="1" x14ac:dyDescent="0.25"/>
    <row r="29781" customFormat="1" x14ac:dyDescent="0.25"/>
    <row r="29782" customFormat="1" x14ac:dyDescent="0.25"/>
    <row r="29783" customFormat="1" x14ac:dyDescent="0.25"/>
    <row r="29784" customFormat="1" x14ac:dyDescent="0.25"/>
    <row r="29785" customFormat="1" x14ac:dyDescent="0.25"/>
    <row r="29786" customFormat="1" x14ac:dyDescent="0.25"/>
    <row r="29787" customFormat="1" x14ac:dyDescent="0.25"/>
    <row r="29788" customFormat="1" x14ac:dyDescent="0.25"/>
    <row r="29789" customFormat="1" x14ac:dyDescent="0.25"/>
    <row r="29790" customFormat="1" x14ac:dyDescent="0.25"/>
    <row r="29791" customFormat="1" x14ac:dyDescent="0.25"/>
    <row r="29792" customFormat="1" x14ac:dyDescent="0.25"/>
    <row r="29793" customFormat="1" x14ac:dyDescent="0.25"/>
    <row r="29794" customFormat="1" x14ac:dyDescent="0.25"/>
    <row r="29795" customFormat="1" x14ac:dyDescent="0.25"/>
    <row r="29796" customFormat="1" x14ac:dyDescent="0.25"/>
    <row r="29797" customFormat="1" x14ac:dyDescent="0.25"/>
    <row r="29798" customFormat="1" x14ac:dyDescent="0.25"/>
    <row r="29799" customFormat="1" x14ac:dyDescent="0.25"/>
    <row r="29800" customFormat="1" x14ac:dyDescent="0.25"/>
    <row r="29801" customFormat="1" x14ac:dyDescent="0.25"/>
    <row r="29802" customFormat="1" x14ac:dyDescent="0.25"/>
    <row r="29803" customFormat="1" x14ac:dyDescent="0.25"/>
    <row r="29804" customFormat="1" x14ac:dyDescent="0.25"/>
    <row r="29805" customFormat="1" x14ac:dyDescent="0.25"/>
    <row r="29806" customFormat="1" x14ac:dyDescent="0.25"/>
    <row r="29807" customFormat="1" x14ac:dyDescent="0.25"/>
    <row r="29808" customFormat="1" x14ac:dyDescent="0.25"/>
    <row r="29809" customFormat="1" x14ac:dyDescent="0.25"/>
    <row r="29810" customFormat="1" x14ac:dyDescent="0.25"/>
    <row r="29811" customFormat="1" x14ac:dyDescent="0.25"/>
    <row r="29812" customFormat="1" x14ac:dyDescent="0.25"/>
    <row r="29813" customFormat="1" x14ac:dyDescent="0.25"/>
    <row r="29814" customFormat="1" x14ac:dyDescent="0.25"/>
    <row r="29815" customFormat="1" x14ac:dyDescent="0.25"/>
    <row r="29816" customFormat="1" x14ac:dyDescent="0.25"/>
    <row r="29817" customFormat="1" x14ac:dyDescent="0.25"/>
    <row r="29818" customFormat="1" x14ac:dyDescent="0.25"/>
    <row r="29819" customFormat="1" x14ac:dyDescent="0.25"/>
    <row r="29820" customFormat="1" x14ac:dyDescent="0.25"/>
    <row r="29821" customFormat="1" x14ac:dyDescent="0.25"/>
    <row r="29822" customFormat="1" x14ac:dyDescent="0.25"/>
    <row r="29823" customFormat="1" x14ac:dyDescent="0.25"/>
    <row r="29824" customFormat="1" x14ac:dyDescent="0.25"/>
    <row r="29825" customFormat="1" x14ac:dyDescent="0.25"/>
    <row r="29826" customFormat="1" x14ac:dyDescent="0.25"/>
    <row r="29827" customFormat="1" x14ac:dyDescent="0.25"/>
    <row r="29828" customFormat="1" x14ac:dyDescent="0.25"/>
    <row r="29829" customFormat="1" x14ac:dyDescent="0.25"/>
    <row r="29830" customFormat="1" x14ac:dyDescent="0.25"/>
    <row r="29831" customFormat="1" x14ac:dyDescent="0.25"/>
    <row r="29832" customFormat="1" x14ac:dyDescent="0.25"/>
    <row r="29833" customFormat="1" x14ac:dyDescent="0.25"/>
    <row r="29834" customFormat="1" x14ac:dyDescent="0.25"/>
    <row r="29835" customFormat="1" x14ac:dyDescent="0.25"/>
    <row r="29836" customFormat="1" x14ac:dyDescent="0.25"/>
    <row r="29837" customFormat="1" x14ac:dyDescent="0.25"/>
    <row r="29838" customFormat="1" x14ac:dyDescent="0.25"/>
    <row r="29839" customFormat="1" x14ac:dyDescent="0.25"/>
    <row r="29840" customFormat="1" x14ac:dyDescent="0.25"/>
    <row r="29841" customFormat="1" x14ac:dyDescent="0.25"/>
    <row r="29842" customFormat="1" x14ac:dyDescent="0.25"/>
    <row r="29843" customFormat="1" x14ac:dyDescent="0.25"/>
    <row r="29844" customFormat="1" x14ac:dyDescent="0.25"/>
    <row r="29845" customFormat="1" x14ac:dyDescent="0.25"/>
    <row r="29846" customFormat="1" x14ac:dyDescent="0.25"/>
    <row r="29847" customFormat="1" x14ac:dyDescent="0.25"/>
    <row r="29848" customFormat="1" x14ac:dyDescent="0.25"/>
    <row r="29849" customFormat="1" x14ac:dyDescent="0.25"/>
    <row r="29850" customFormat="1" x14ac:dyDescent="0.25"/>
    <row r="29851" customFormat="1" x14ac:dyDescent="0.25"/>
    <row r="29852" customFormat="1" x14ac:dyDescent="0.25"/>
    <row r="29853" customFormat="1" x14ac:dyDescent="0.25"/>
    <row r="29854" customFormat="1" x14ac:dyDescent="0.25"/>
    <row r="29855" customFormat="1" x14ac:dyDescent="0.25"/>
    <row r="29856" customFormat="1" x14ac:dyDescent="0.25"/>
    <row r="29857" customFormat="1" x14ac:dyDescent="0.25"/>
    <row r="29858" customFormat="1" x14ac:dyDescent="0.25"/>
    <row r="29859" customFormat="1" x14ac:dyDescent="0.25"/>
    <row r="29860" customFormat="1" x14ac:dyDescent="0.25"/>
    <row r="29861" customFormat="1" x14ac:dyDescent="0.25"/>
    <row r="29862" customFormat="1" x14ac:dyDescent="0.25"/>
    <row r="29863" customFormat="1" x14ac:dyDescent="0.25"/>
    <row r="29864" customFormat="1" x14ac:dyDescent="0.25"/>
    <row r="29865" customFormat="1" x14ac:dyDescent="0.25"/>
    <row r="29866" customFormat="1" x14ac:dyDescent="0.25"/>
    <row r="29867" customFormat="1" x14ac:dyDescent="0.25"/>
    <row r="29868" customFormat="1" x14ac:dyDescent="0.25"/>
    <row r="29869" customFormat="1" x14ac:dyDescent="0.25"/>
    <row r="29870" customFormat="1" x14ac:dyDescent="0.25"/>
    <row r="29871" customFormat="1" x14ac:dyDescent="0.25"/>
    <row r="29872" customFormat="1" x14ac:dyDescent="0.25"/>
    <row r="29873" customFormat="1" x14ac:dyDescent="0.25"/>
    <row r="29874" customFormat="1" x14ac:dyDescent="0.25"/>
    <row r="29875" customFormat="1" x14ac:dyDescent="0.25"/>
    <row r="29876" customFormat="1" x14ac:dyDescent="0.25"/>
    <row r="29877" customFormat="1" x14ac:dyDescent="0.25"/>
    <row r="29878" customFormat="1" x14ac:dyDescent="0.25"/>
    <row r="29879" customFormat="1" x14ac:dyDescent="0.25"/>
    <row r="29880" customFormat="1" x14ac:dyDescent="0.25"/>
    <row r="29881" customFormat="1" x14ac:dyDescent="0.25"/>
    <row r="29882" customFormat="1" x14ac:dyDescent="0.25"/>
    <row r="29883" customFormat="1" x14ac:dyDescent="0.25"/>
    <row r="29884" customFormat="1" x14ac:dyDescent="0.25"/>
    <row r="29885" customFormat="1" x14ac:dyDescent="0.25"/>
    <row r="29886" customFormat="1" x14ac:dyDescent="0.25"/>
    <row r="29887" customFormat="1" x14ac:dyDescent="0.25"/>
    <row r="29888" customFormat="1" x14ac:dyDescent="0.25"/>
    <row r="29889" customFormat="1" x14ac:dyDescent="0.25"/>
    <row r="29890" customFormat="1" x14ac:dyDescent="0.25"/>
    <row r="29891" customFormat="1" x14ac:dyDescent="0.25"/>
    <row r="29892" customFormat="1" x14ac:dyDescent="0.25"/>
    <row r="29893" customFormat="1" x14ac:dyDescent="0.25"/>
    <row r="29894" customFormat="1" x14ac:dyDescent="0.25"/>
    <row r="29895" customFormat="1" x14ac:dyDescent="0.25"/>
    <row r="29896" customFormat="1" x14ac:dyDescent="0.25"/>
    <row r="29897" customFormat="1" x14ac:dyDescent="0.25"/>
    <row r="29898" customFormat="1" x14ac:dyDescent="0.25"/>
    <row r="29899" customFormat="1" x14ac:dyDescent="0.25"/>
    <row r="29900" customFormat="1" x14ac:dyDescent="0.25"/>
    <row r="29901" customFormat="1" x14ac:dyDescent="0.25"/>
    <row r="29902" customFormat="1" x14ac:dyDescent="0.25"/>
    <row r="29903" customFormat="1" x14ac:dyDescent="0.25"/>
    <row r="29904" customFormat="1" x14ac:dyDescent="0.25"/>
    <row r="29905" customFormat="1" x14ac:dyDescent="0.25"/>
    <row r="29906" customFormat="1" x14ac:dyDescent="0.25"/>
    <row r="29907" customFormat="1" x14ac:dyDescent="0.25"/>
    <row r="29908" customFormat="1" x14ac:dyDescent="0.25"/>
    <row r="29909" customFormat="1" x14ac:dyDescent="0.25"/>
    <row r="29910" customFormat="1" x14ac:dyDescent="0.25"/>
    <row r="29911" customFormat="1" x14ac:dyDescent="0.25"/>
    <row r="29912" customFormat="1" x14ac:dyDescent="0.25"/>
    <row r="29913" customFormat="1" x14ac:dyDescent="0.25"/>
    <row r="29914" customFormat="1" x14ac:dyDescent="0.25"/>
    <row r="29915" customFormat="1" x14ac:dyDescent="0.25"/>
    <row r="29916" customFormat="1" x14ac:dyDescent="0.25"/>
    <row r="29917" customFormat="1" x14ac:dyDescent="0.25"/>
    <row r="29918" customFormat="1" x14ac:dyDescent="0.25"/>
    <row r="29919" customFormat="1" x14ac:dyDescent="0.25"/>
    <row r="29920" customFormat="1" x14ac:dyDescent="0.25"/>
    <row r="29921" customFormat="1" x14ac:dyDescent="0.25"/>
    <row r="29922" customFormat="1" x14ac:dyDescent="0.25"/>
    <row r="29923" customFormat="1" x14ac:dyDescent="0.25"/>
    <row r="29924" customFormat="1" x14ac:dyDescent="0.25"/>
    <row r="29925" customFormat="1" x14ac:dyDescent="0.25"/>
    <row r="29926" customFormat="1" x14ac:dyDescent="0.25"/>
    <row r="29927" customFormat="1" x14ac:dyDescent="0.25"/>
    <row r="29928" customFormat="1" x14ac:dyDescent="0.25"/>
    <row r="29929" customFormat="1" x14ac:dyDescent="0.25"/>
    <row r="29930" customFormat="1" x14ac:dyDescent="0.25"/>
    <row r="29931" customFormat="1" x14ac:dyDescent="0.25"/>
    <row r="29932" customFormat="1" x14ac:dyDescent="0.25"/>
    <row r="29933" customFormat="1" x14ac:dyDescent="0.25"/>
    <row r="29934" customFormat="1" x14ac:dyDescent="0.25"/>
    <row r="29935" customFormat="1" x14ac:dyDescent="0.25"/>
    <row r="29936" customFormat="1" x14ac:dyDescent="0.25"/>
    <row r="29937" customFormat="1" x14ac:dyDescent="0.25"/>
    <row r="29938" customFormat="1" x14ac:dyDescent="0.25"/>
    <row r="29939" customFormat="1" x14ac:dyDescent="0.25"/>
    <row r="29940" customFormat="1" x14ac:dyDescent="0.25"/>
    <row r="29941" customFormat="1" x14ac:dyDescent="0.25"/>
    <row r="29942" customFormat="1" x14ac:dyDescent="0.25"/>
    <row r="29943" customFormat="1" x14ac:dyDescent="0.25"/>
    <row r="29944" customFormat="1" x14ac:dyDescent="0.25"/>
    <row r="29945" customFormat="1" x14ac:dyDescent="0.25"/>
    <row r="29946" customFormat="1" x14ac:dyDescent="0.25"/>
    <row r="29947" customFormat="1" x14ac:dyDescent="0.25"/>
    <row r="29948" customFormat="1" x14ac:dyDescent="0.25"/>
    <row r="29949" customFormat="1" x14ac:dyDescent="0.25"/>
    <row r="29950" customFormat="1" x14ac:dyDescent="0.25"/>
    <row r="29951" customFormat="1" x14ac:dyDescent="0.25"/>
    <row r="29952" customFormat="1" x14ac:dyDescent="0.25"/>
    <row r="29953" customFormat="1" x14ac:dyDescent="0.25"/>
    <row r="29954" customFormat="1" x14ac:dyDescent="0.25"/>
    <row r="29955" customFormat="1" x14ac:dyDescent="0.25"/>
    <row r="29956" customFormat="1" x14ac:dyDescent="0.25"/>
    <row r="29957" customFormat="1" x14ac:dyDescent="0.25"/>
    <row r="29958" customFormat="1" x14ac:dyDescent="0.25"/>
    <row r="29959" customFormat="1" x14ac:dyDescent="0.25"/>
    <row r="29960" customFormat="1" x14ac:dyDescent="0.25"/>
    <row r="29961" customFormat="1" x14ac:dyDescent="0.25"/>
    <row r="29962" customFormat="1" x14ac:dyDescent="0.25"/>
    <row r="29963" customFormat="1" x14ac:dyDescent="0.25"/>
    <row r="29964" customFormat="1" x14ac:dyDescent="0.25"/>
    <row r="29965" customFormat="1" x14ac:dyDescent="0.25"/>
    <row r="29966" customFormat="1" x14ac:dyDescent="0.25"/>
    <row r="29967" customFormat="1" x14ac:dyDescent="0.25"/>
    <row r="29968" customFormat="1" x14ac:dyDescent="0.25"/>
    <row r="29969" customFormat="1" x14ac:dyDescent="0.25"/>
    <row r="29970" customFormat="1" x14ac:dyDescent="0.25"/>
    <row r="29971" customFormat="1" x14ac:dyDescent="0.25"/>
    <row r="29972" customFormat="1" x14ac:dyDescent="0.25"/>
    <row r="29973" customFormat="1" x14ac:dyDescent="0.25"/>
    <row r="29974" customFormat="1" x14ac:dyDescent="0.25"/>
    <row r="29975" customFormat="1" x14ac:dyDescent="0.25"/>
    <row r="29976" customFormat="1" x14ac:dyDescent="0.25"/>
    <row r="29977" customFormat="1" x14ac:dyDescent="0.25"/>
    <row r="29978" customFormat="1" x14ac:dyDescent="0.25"/>
    <row r="29979" customFormat="1" x14ac:dyDescent="0.25"/>
    <row r="29980" customFormat="1" x14ac:dyDescent="0.25"/>
    <row r="29981" customFormat="1" x14ac:dyDescent="0.25"/>
    <row r="29982" customFormat="1" x14ac:dyDescent="0.25"/>
    <row r="29983" customFormat="1" x14ac:dyDescent="0.25"/>
    <row r="29984" customFormat="1" x14ac:dyDescent="0.25"/>
    <row r="29985" customFormat="1" x14ac:dyDescent="0.25"/>
    <row r="29986" customFormat="1" x14ac:dyDescent="0.25"/>
    <row r="29987" customFormat="1" x14ac:dyDescent="0.25"/>
    <row r="29988" customFormat="1" x14ac:dyDescent="0.25"/>
    <row r="29989" customFormat="1" x14ac:dyDescent="0.25"/>
    <row r="29990" customFormat="1" x14ac:dyDescent="0.25"/>
    <row r="29991" customFormat="1" x14ac:dyDescent="0.25"/>
    <row r="29992" customFormat="1" x14ac:dyDescent="0.25"/>
    <row r="29993" customFormat="1" x14ac:dyDescent="0.25"/>
    <row r="29994" customFormat="1" x14ac:dyDescent="0.25"/>
    <row r="29995" customFormat="1" x14ac:dyDescent="0.25"/>
    <row r="29996" customFormat="1" x14ac:dyDescent="0.25"/>
    <row r="29997" customFormat="1" x14ac:dyDescent="0.25"/>
    <row r="29998" customFormat="1" x14ac:dyDescent="0.25"/>
    <row r="29999" customFormat="1" x14ac:dyDescent="0.25"/>
    <row r="30000" customFormat="1" x14ac:dyDescent="0.25"/>
    <row r="30001" customFormat="1" x14ac:dyDescent="0.25"/>
    <row r="30002" customFormat="1" x14ac:dyDescent="0.25"/>
    <row r="30003" customFormat="1" x14ac:dyDescent="0.25"/>
    <row r="30004" customFormat="1" x14ac:dyDescent="0.25"/>
    <row r="30005" customFormat="1" x14ac:dyDescent="0.25"/>
    <row r="30006" customFormat="1" x14ac:dyDescent="0.25"/>
    <row r="30007" customFormat="1" x14ac:dyDescent="0.25"/>
    <row r="30008" customFormat="1" x14ac:dyDescent="0.25"/>
    <row r="30009" customFormat="1" x14ac:dyDescent="0.25"/>
    <row r="30010" customFormat="1" x14ac:dyDescent="0.25"/>
    <row r="30011" customFormat="1" x14ac:dyDescent="0.25"/>
    <row r="30012" customFormat="1" x14ac:dyDescent="0.25"/>
    <row r="30013" customFormat="1" x14ac:dyDescent="0.25"/>
    <row r="30014" customFormat="1" x14ac:dyDescent="0.25"/>
    <row r="30015" customFormat="1" x14ac:dyDescent="0.25"/>
    <row r="30016" customFormat="1" x14ac:dyDescent="0.25"/>
    <row r="30017" customFormat="1" x14ac:dyDescent="0.25"/>
    <row r="30018" customFormat="1" x14ac:dyDescent="0.25"/>
    <row r="30019" customFormat="1" x14ac:dyDescent="0.25"/>
    <row r="30020" customFormat="1" x14ac:dyDescent="0.25"/>
    <row r="30021" customFormat="1" x14ac:dyDescent="0.25"/>
    <row r="30022" customFormat="1" x14ac:dyDescent="0.25"/>
    <row r="30023" customFormat="1" x14ac:dyDescent="0.25"/>
    <row r="30024" customFormat="1" x14ac:dyDescent="0.25"/>
    <row r="30025" customFormat="1" x14ac:dyDescent="0.25"/>
    <row r="30026" customFormat="1" x14ac:dyDescent="0.25"/>
    <row r="30027" customFormat="1" x14ac:dyDescent="0.25"/>
    <row r="30028" customFormat="1" x14ac:dyDescent="0.25"/>
    <row r="30029" customFormat="1" x14ac:dyDescent="0.25"/>
    <row r="30030" customFormat="1" x14ac:dyDescent="0.25"/>
    <row r="30031" customFormat="1" x14ac:dyDescent="0.25"/>
    <row r="30032" customFormat="1" x14ac:dyDescent="0.25"/>
    <row r="30033" customFormat="1" x14ac:dyDescent="0.25"/>
    <row r="30034" customFormat="1" x14ac:dyDescent="0.25"/>
    <row r="30035" customFormat="1" x14ac:dyDescent="0.25"/>
    <row r="30036" customFormat="1" x14ac:dyDescent="0.25"/>
    <row r="30037" customFormat="1" x14ac:dyDescent="0.25"/>
    <row r="30038" customFormat="1" x14ac:dyDescent="0.25"/>
    <row r="30039" customFormat="1" x14ac:dyDescent="0.25"/>
    <row r="30040" customFormat="1" x14ac:dyDescent="0.25"/>
    <row r="30041" customFormat="1" x14ac:dyDescent="0.25"/>
    <row r="30042" customFormat="1" x14ac:dyDescent="0.25"/>
    <row r="30043" customFormat="1" x14ac:dyDescent="0.25"/>
    <row r="30044" customFormat="1" x14ac:dyDescent="0.25"/>
    <row r="30045" customFormat="1" x14ac:dyDescent="0.25"/>
    <row r="30046" customFormat="1" x14ac:dyDescent="0.25"/>
    <row r="30047" customFormat="1" x14ac:dyDescent="0.25"/>
    <row r="30048" customFormat="1" x14ac:dyDescent="0.25"/>
    <row r="30049" customFormat="1" x14ac:dyDescent="0.25"/>
    <row r="30050" customFormat="1" x14ac:dyDescent="0.25"/>
    <row r="30051" customFormat="1" x14ac:dyDescent="0.25"/>
    <row r="30052" customFormat="1" x14ac:dyDescent="0.25"/>
    <row r="30053" customFormat="1" x14ac:dyDescent="0.25"/>
    <row r="30054" customFormat="1" x14ac:dyDescent="0.25"/>
    <row r="30055" customFormat="1" x14ac:dyDescent="0.25"/>
    <row r="30056" customFormat="1" x14ac:dyDescent="0.25"/>
    <row r="30057" customFormat="1" x14ac:dyDescent="0.25"/>
    <row r="30058" customFormat="1" x14ac:dyDescent="0.25"/>
    <row r="30059" customFormat="1" x14ac:dyDescent="0.25"/>
    <row r="30060" customFormat="1" x14ac:dyDescent="0.25"/>
    <row r="30061" customFormat="1" x14ac:dyDescent="0.25"/>
    <row r="30062" customFormat="1" x14ac:dyDescent="0.25"/>
    <row r="30063" customFormat="1" x14ac:dyDescent="0.25"/>
    <row r="30064" customFormat="1" x14ac:dyDescent="0.25"/>
    <row r="30065" customFormat="1" x14ac:dyDescent="0.25"/>
    <row r="30066" customFormat="1" x14ac:dyDescent="0.25"/>
    <row r="30067" customFormat="1" x14ac:dyDescent="0.25"/>
    <row r="30068" customFormat="1" x14ac:dyDescent="0.25"/>
    <row r="30069" customFormat="1" x14ac:dyDescent="0.25"/>
    <row r="30070" customFormat="1" x14ac:dyDescent="0.25"/>
    <row r="30071" customFormat="1" x14ac:dyDescent="0.25"/>
    <row r="30072" customFormat="1" x14ac:dyDescent="0.25"/>
    <row r="30073" customFormat="1" x14ac:dyDescent="0.25"/>
    <row r="30074" customFormat="1" x14ac:dyDescent="0.25"/>
    <row r="30075" customFormat="1" x14ac:dyDescent="0.25"/>
    <row r="30076" customFormat="1" x14ac:dyDescent="0.25"/>
    <row r="30077" customFormat="1" x14ac:dyDescent="0.25"/>
    <row r="30078" customFormat="1" x14ac:dyDescent="0.25"/>
    <row r="30079" customFormat="1" x14ac:dyDescent="0.25"/>
    <row r="30080" customFormat="1" x14ac:dyDescent="0.25"/>
    <row r="30081" customFormat="1" x14ac:dyDescent="0.25"/>
    <row r="30082" customFormat="1" x14ac:dyDescent="0.25"/>
    <row r="30083" customFormat="1" x14ac:dyDescent="0.25"/>
    <row r="30084" customFormat="1" x14ac:dyDescent="0.25"/>
    <row r="30085" customFormat="1" x14ac:dyDescent="0.25"/>
    <row r="30086" customFormat="1" x14ac:dyDescent="0.25"/>
    <row r="30087" customFormat="1" x14ac:dyDescent="0.25"/>
    <row r="30088" customFormat="1" x14ac:dyDescent="0.25"/>
    <row r="30089" customFormat="1" x14ac:dyDescent="0.25"/>
    <row r="30090" customFormat="1" x14ac:dyDescent="0.25"/>
    <row r="30091" customFormat="1" x14ac:dyDescent="0.25"/>
    <row r="30092" customFormat="1" x14ac:dyDescent="0.25"/>
    <row r="30093" customFormat="1" x14ac:dyDescent="0.25"/>
    <row r="30094" customFormat="1" x14ac:dyDescent="0.25"/>
    <row r="30095" customFormat="1" x14ac:dyDescent="0.25"/>
    <row r="30096" customFormat="1" x14ac:dyDescent="0.25"/>
    <row r="30097" customFormat="1" x14ac:dyDescent="0.25"/>
    <row r="30098" customFormat="1" x14ac:dyDescent="0.25"/>
    <row r="30099" customFormat="1" x14ac:dyDescent="0.25"/>
    <row r="30100" customFormat="1" x14ac:dyDescent="0.25"/>
    <row r="30101" customFormat="1" x14ac:dyDescent="0.25"/>
    <row r="30102" customFormat="1" x14ac:dyDescent="0.25"/>
    <row r="30103" customFormat="1" x14ac:dyDescent="0.25"/>
    <row r="30104" customFormat="1" x14ac:dyDescent="0.25"/>
    <row r="30105" customFormat="1" x14ac:dyDescent="0.25"/>
    <row r="30106" customFormat="1" x14ac:dyDescent="0.25"/>
    <row r="30107" customFormat="1" x14ac:dyDescent="0.25"/>
    <row r="30108" customFormat="1" x14ac:dyDescent="0.25"/>
    <row r="30109" customFormat="1" x14ac:dyDescent="0.25"/>
    <row r="30110" customFormat="1" x14ac:dyDescent="0.25"/>
    <row r="30111" customFormat="1" x14ac:dyDescent="0.25"/>
    <row r="30112" customFormat="1" x14ac:dyDescent="0.25"/>
    <row r="30113" customFormat="1" x14ac:dyDescent="0.25"/>
    <row r="30114" customFormat="1" x14ac:dyDescent="0.25"/>
    <row r="30115" customFormat="1" x14ac:dyDescent="0.25"/>
    <row r="30116" customFormat="1" x14ac:dyDescent="0.25"/>
    <row r="30117" customFormat="1" x14ac:dyDescent="0.25"/>
    <row r="30118" customFormat="1" x14ac:dyDescent="0.25"/>
    <row r="30119" customFormat="1" x14ac:dyDescent="0.25"/>
    <row r="30120" customFormat="1" x14ac:dyDescent="0.25"/>
    <row r="30121" customFormat="1" x14ac:dyDescent="0.25"/>
    <row r="30122" customFormat="1" x14ac:dyDescent="0.25"/>
    <row r="30123" customFormat="1" x14ac:dyDescent="0.25"/>
    <row r="30124" customFormat="1" x14ac:dyDescent="0.25"/>
    <row r="30125" customFormat="1" x14ac:dyDescent="0.25"/>
    <row r="30126" customFormat="1" x14ac:dyDescent="0.25"/>
    <row r="30127" customFormat="1" x14ac:dyDescent="0.25"/>
    <row r="30128" customFormat="1" x14ac:dyDescent="0.25"/>
    <row r="30129" customFormat="1" x14ac:dyDescent="0.25"/>
    <row r="30130" customFormat="1" x14ac:dyDescent="0.25"/>
    <row r="30131" customFormat="1" x14ac:dyDescent="0.25"/>
    <row r="30132" customFormat="1" x14ac:dyDescent="0.25"/>
    <row r="30133" customFormat="1" x14ac:dyDescent="0.25"/>
    <row r="30134" customFormat="1" x14ac:dyDescent="0.25"/>
    <row r="30135" customFormat="1" x14ac:dyDescent="0.25"/>
    <row r="30136" customFormat="1" x14ac:dyDescent="0.25"/>
    <row r="30137" customFormat="1" x14ac:dyDescent="0.25"/>
    <row r="30138" customFormat="1" x14ac:dyDescent="0.25"/>
    <row r="30139" customFormat="1" x14ac:dyDescent="0.25"/>
    <row r="30140" customFormat="1" x14ac:dyDescent="0.25"/>
    <row r="30141" customFormat="1" x14ac:dyDescent="0.25"/>
    <row r="30142" customFormat="1" x14ac:dyDescent="0.25"/>
    <row r="30143" customFormat="1" x14ac:dyDescent="0.25"/>
    <row r="30144" customFormat="1" x14ac:dyDescent="0.25"/>
    <row r="30145" customFormat="1" x14ac:dyDescent="0.25"/>
    <row r="30146" customFormat="1" x14ac:dyDescent="0.25"/>
    <row r="30147" customFormat="1" x14ac:dyDescent="0.25"/>
    <row r="30148" customFormat="1" x14ac:dyDescent="0.25"/>
    <row r="30149" customFormat="1" x14ac:dyDescent="0.25"/>
    <row r="30150" customFormat="1" x14ac:dyDescent="0.25"/>
    <row r="30151" customFormat="1" x14ac:dyDescent="0.25"/>
    <row r="30152" customFormat="1" x14ac:dyDescent="0.25"/>
    <row r="30153" customFormat="1" x14ac:dyDescent="0.25"/>
    <row r="30154" customFormat="1" x14ac:dyDescent="0.25"/>
    <row r="30155" customFormat="1" x14ac:dyDescent="0.25"/>
    <row r="30156" customFormat="1" x14ac:dyDescent="0.25"/>
    <row r="30157" customFormat="1" x14ac:dyDescent="0.25"/>
    <row r="30158" customFormat="1" x14ac:dyDescent="0.25"/>
    <row r="30159" customFormat="1" x14ac:dyDescent="0.25"/>
    <row r="30160" customFormat="1" x14ac:dyDescent="0.25"/>
    <row r="30161" customFormat="1" x14ac:dyDescent="0.25"/>
    <row r="30162" customFormat="1" x14ac:dyDescent="0.25"/>
    <row r="30163" customFormat="1" x14ac:dyDescent="0.25"/>
    <row r="30164" customFormat="1" x14ac:dyDescent="0.25"/>
    <row r="30165" customFormat="1" x14ac:dyDescent="0.25"/>
    <row r="30166" customFormat="1" x14ac:dyDescent="0.25"/>
    <row r="30167" customFormat="1" x14ac:dyDescent="0.25"/>
    <row r="30168" customFormat="1" x14ac:dyDescent="0.25"/>
    <row r="30169" customFormat="1" x14ac:dyDescent="0.25"/>
    <row r="30170" customFormat="1" x14ac:dyDescent="0.25"/>
    <row r="30171" customFormat="1" x14ac:dyDescent="0.25"/>
    <row r="30172" customFormat="1" x14ac:dyDescent="0.25"/>
    <row r="30173" customFormat="1" x14ac:dyDescent="0.25"/>
    <row r="30174" customFormat="1" x14ac:dyDescent="0.25"/>
    <row r="30175" customFormat="1" x14ac:dyDescent="0.25"/>
    <row r="30176" customFormat="1" x14ac:dyDescent="0.25"/>
    <row r="30177" customFormat="1" x14ac:dyDescent="0.25"/>
    <row r="30178" customFormat="1" x14ac:dyDescent="0.25"/>
    <row r="30179" customFormat="1" x14ac:dyDescent="0.25"/>
    <row r="30180" customFormat="1" x14ac:dyDescent="0.25"/>
    <row r="30181" customFormat="1" x14ac:dyDescent="0.25"/>
    <row r="30182" customFormat="1" x14ac:dyDescent="0.25"/>
    <row r="30183" customFormat="1" x14ac:dyDescent="0.25"/>
    <row r="30184" customFormat="1" x14ac:dyDescent="0.25"/>
    <row r="30185" customFormat="1" x14ac:dyDescent="0.25"/>
    <row r="30186" customFormat="1" x14ac:dyDescent="0.25"/>
    <row r="30187" customFormat="1" x14ac:dyDescent="0.25"/>
    <row r="30188" customFormat="1" x14ac:dyDescent="0.25"/>
    <row r="30189" customFormat="1" x14ac:dyDescent="0.25"/>
    <row r="30190" customFormat="1" x14ac:dyDescent="0.25"/>
    <row r="30191" customFormat="1" x14ac:dyDescent="0.25"/>
    <row r="30192" customFormat="1" x14ac:dyDescent="0.25"/>
    <row r="30193" customFormat="1" x14ac:dyDescent="0.25"/>
    <row r="30194" customFormat="1" x14ac:dyDescent="0.25"/>
    <row r="30195" customFormat="1" x14ac:dyDescent="0.25"/>
    <row r="30196" customFormat="1" x14ac:dyDescent="0.25"/>
    <row r="30197" customFormat="1" x14ac:dyDescent="0.25"/>
    <row r="30198" customFormat="1" x14ac:dyDescent="0.25"/>
    <row r="30199" customFormat="1" x14ac:dyDescent="0.25"/>
    <row r="30200" customFormat="1" x14ac:dyDescent="0.25"/>
    <row r="30201" customFormat="1" x14ac:dyDescent="0.25"/>
    <row r="30202" customFormat="1" x14ac:dyDescent="0.25"/>
    <row r="30203" customFormat="1" x14ac:dyDescent="0.25"/>
    <row r="30204" customFormat="1" x14ac:dyDescent="0.25"/>
    <row r="30205" customFormat="1" x14ac:dyDescent="0.25"/>
    <row r="30206" customFormat="1" x14ac:dyDescent="0.25"/>
    <row r="30207" customFormat="1" x14ac:dyDescent="0.25"/>
    <row r="30208" customFormat="1" x14ac:dyDescent="0.25"/>
    <row r="30209" customFormat="1" x14ac:dyDescent="0.25"/>
    <row r="30210" customFormat="1" x14ac:dyDescent="0.25"/>
    <row r="30211" customFormat="1" x14ac:dyDescent="0.25"/>
    <row r="30212" customFormat="1" x14ac:dyDescent="0.25"/>
    <row r="30213" customFormat="1" x14ac:dyDescent="0.25"/>
    <row r="30214" customFormat="1" x14ac:dyDescent="0.25"/>
    <row r="30215" customFormat="1" x14ac:dyDescent="0.25"/>
    <row r="30216" customFormat="1" x14ac:dyDescent="0.25"/>
    <row r="30217" customFormat="1" x14ac:dyDescent="0.25"/>
    <row r="30218" customFormat="1" x14ac:dyDescent="0.25"/>
    <row r="30219" customFormat="1" x14ac:dyDescent="0.25"/>
    <row r="30220" customFormat="1" x14ac:dyDescent="0.25"/>
    <row r="30221" customFormat="1" x14ac:dyDescent="0.25"/>
    <row r="30222" customFormat="1" x14ac:dyDescent="0.25"/>
    <row r="30223" customFormat="1" x14ac:dyDescent="0.25"/>
    <row r="30224" customFormat="1" x14ac:dyDescent="0.25"/>
    <row r="30225" customFormat="1" x14ac:dyDescent="0.25"/>
    <row r="30226" customFormat="1" x14ac:dyDescent="0.25"/>
    <row r="30227" customFormat="1" x14ac:dyDescent="0.25"/>
    <row r="30228" customFormat="1" x14ac:dyDescent="0.25"/>
    <row r="30229" customFormat="1" x14ac:dyDescent="0.25"/>
    <row r="30230" customFormat="1" x14ac:dyDescent="0.25"/>
    <row r="30231" customFormat="1" x14ac:dyDescent="0.25"/>
    <row r="30232" customFormat="1" x14ac:dyDescent="0.25"/>
    <row r="30233" customFormat="1" x14ac:dyDescent="0.25"/>
    <row r="30234" customFormat="1" x14ac:dyDescent="0.25"/>
    <row r="30235" customFormat="1" x14ac:dyDescent="0.25"/>
    <row r="30236" customFormat="1" x14ac:dyDescent="0.25"/>
    <row r="30237" customFormat="1" x14ac:dyDescent="0.25"/>
    <row r="30238" customFormat="1" x14ac:dyDescent="0.25"/>
    <row r="30239" customFormat="1" x14ac:dyDescent="0.25"/>
    <row r="30240" customFormat="1" x14ac:dyDescent="0.25"/>
    <row r="30241" customFormat="1" x14ac:dyDescent="0.25"/>
    <row r="30242" customFormat="1" x14ac:dyDescent="0.25"/>
    <row r="30243" customFormat="1" x14ac:dyDescent="0.25"/>
    <row r="30244" customFormat="1" x14ac:dyDescent="0.25"/>
    <row r="30245" customFormat="1" x14ac:dyDescent="0.25"/>
    <row r="30246" customFormat="1" x14ac:dyDescent="0.25"/>
    <row r="30247" customFormat="1" x14ac:dyDescent="0.25"/>
    <row r="30248" customFormat="1" x14ac:dyDescent="0.25"/>
    <row r="30249" customFormat="1" x14ac:dyDescent="0.25"/>
    <row r="30250" customFormat="1" x14ac:dyDescent="0.25"/>
    <row r="30251" customFormat="1" x14ac:dyDescent="0.25"/>
    <row r="30252" customFormat="1" x14ac:dyDescent="0.25"/>
    <row r="30253" customFormat="1" x14ac:dyDescent="0.25"/>
    <row r="30254" customFormat="1" x14ac:dyDescent="0.25"/>
    <row r="30255" customFormat="1" x14ac:dyDescent="0.25"/>
    <row r="30256" customFormat="1" x14ac:dyDescent="0.25"/>
    <row r="30257" customFormat="1" x14ac:dyDescent="0.25"/>
    <row r="30258" customFormat="1" x14ac:dyDescent="0.25"/>
    <row r="30259" customFormat="1" x14ac:dyDescent="0.25"/>
    <row r="30260" customFormat="1" x14ac:dyDescent="0.25"/>
    <row r="30261" customFormat="1" x14ac:dyDescent="0.25"/>
    <row r="30262" customFormat="1" x14ac:dyDescent="0.25"/>
    <row r="30263" customFormat="1" x14ac:dyDescent="0.25"/>
    <row r="30264" customFormat="1" x14ac:dyDescent="0.25"/>
    <row r="30265" customFormat="1" x14ac:dyDescent="0.25"/>
    <row r="30266" customFormat="1" x14ac:dyDescent="0.25"/>
    <row r="30267" customFormat="1" x14ac:dyDescent="0.25"/>
    <row r="30268" customFormat="1" x14ac:dyDescent="0.25"/>
    <row r="30269" customFormat="1" x14ac:dyDescent="0.25"/>
    <row r="30270" customFormat="1" x14ac:dyDescent="0.25"/>
    <row r="30271" customFormat="1" x14ac:dyDescent="0.25"/>
    <row r="30272" customFormat="1" x14ac:dyDescent="0.25"/>
    <row r="30273" customFormat="1" x14ac:dyDescent="0.25"/>
    <row r="30274" customFormat="1" x14ac:dyDescent="0.25"/>
    <row r="30275" customFormat="1" x14ac:dyDescent="0.25"/>
    <row r="30276" customFormat="1" x14ac:dyDescent="0.25"/>
    <row r="30277" customFormat="1" x14ac:dyDescent="0.25"/>
    <row r="30278" customFormat="1" x14ac:dyDescent="0.25"/>
    <row r="30279" customFormat="1" x14ac:dyDescent="0.25"/>
    <row r="30280" customFormat="1" x14ac:dyDescent="0.25"/>
    <row r="30281" customFormat="1" x14ac:dyDescent="0.25"/>
    <row r="30282" customFormat="1" x14ac:dyDescent="0.25"/>
    <row r="30283" customFormat="1" x14ac:dyDescent="0.25"/>
    <row r="30284" customFormat="1" x14ac:dyDescent="0.25"/>
    <row r="30285" customFormat="1" x14ac:dyDescent="0.25"/>
    <row r="30286" customFormat="1" x14ac:dyDescent="0.25"/>
    <row r="30287" customFormat="1" x14ac:dyDescent="0.25"/>
    <row r="30288" customFormat="1" x14ac:dyDescent="0.25"/>
    <row r="30289" customFormat="1" x14ac:dyDescent="0.25"/>
    <row r="30290" customFormat="1" x14ac:dyDescent="0.25"/>
    <row r="30291" customFormat="1" x14ac:dyDescent="0.25"/>
    <row r="30292" customFormat="1" x14ac:dyDescent="0.25"/>
    <row r="30293" customFormat="1" x14ac:dyDescent="0.25"/>
    <row r="30294" customFormat="1" x14ac:dyDescent="0.25"/>
    <row r="30295" customFormat="1" x14ac:dyDescent="0.25"/>
    <row r="30296" customFormat="1" x14ac:dyDescent="0.25"/>
    <row r="30297" customFormat="1" x14ac:dyDescent="0.25"/>
    <row r="30298" customFormat="1" x14ac:dyDescent="0.25"/>
    <row r="30299" customFormat="1" x14ac:dyDescent="0.25"/>
    <row r="30300" customFormat="1" x14ac:dyDescent="0.25"/>
    <row r="30301" customFormat="1" x14ac:dyDescent="0.25"/>
    <row r="30302" customFormat="1" x14ac:dyDescent="0.25"/>
    <row r="30303" customFormat="1" x14ac:dyDescent="0.25"/>
    <row r="30304" customFormat="1" x14ac:dyDescent="0.25"/>
    <row r="30305" customFormat="1" x14ac:dyDescent="0.25"/>
    <row r="30306" customFormat="1" x14ac:dyDescent="0.25"/>
    <row r="30307" customFormat="1" x14ac:dyDescent="0.25"/>
    <row r="30308" customFormat="1" x14ac:dyDescent="0.25"/>
    <row r="30309" customFormat="1" x14ac:dyDescent="0.25"/>
    <row r="30310" customFormat="1" x14ac:dyDescent="0.25"/>
    <row r="30311" customFormat="1" x14ac:dyDescent="0.25"/>
    <row r="30312" customFormat="1" x14ac:dyDescent="0.25"/>
    <row r="30313" customFormat="1" x14ac:dyDescent="0.25"/>
    <row r="30314" customFormat="1" x14ac:dyDescent="0.25"/>
    <row r="30315" customFormat="1" x14ac:dyDescent="0.25"/>
    <row r="30316" customFormat="1" x14ac:dyDescent="0.25"/>
    <row r="30317" customFormat="1" x14ac:dyDescent="0.25"/>
    <row r="30318" customFormat="1" x14ac:dyDescent="0.25"/>
    <row r="30319" customFormat="1" x14ac:dyDescent="0.25"/>
    <row r="30320" customFormat="1" x14ac:dyDescent="0.25"/>
    <row r="30321" customFormat="1" x14ac:dyDescent="0.25"/>
    <row r="30322" customFormat="1" x14ac:dyDescent="0.25"/>
    <row r="30323" customFormat="1" x14ac:dyDescent="0.25"/>
    <row r="30324" customFormat="1" x14ac:dyDescent="0.25"/>
    <row r="30325" customFormat="1" x14ac:dyDescent="0.25"/>
    <row r="30326" customFormat="1" x14ac:dyDescent="0.25"/>
    <row r="30327" customFormat="1" x14ac:dyDescent="0.25"/>
    <row r="30328" customFormat="1" x14ac:dyDescent="0.25"/>
    <row r="30329" customFormat="1" x14ac:dyDescent="0.25"/>
    <row r="30330" customFormat="1" x14ac:dyDescent="0.25"/>
    <row r="30331" customFormat="1" x14ac:dyDescent="0.25"/>
    <row r="30332" customFormat="1" x14ac:dyDescent="0.25"/>
    <row r="30333" customFormat="1" x14ac:dyDescent="0.25"/>
    <row r="30334" customFormat="1" x14ac:dyDescent="0.25"/>
    <row r="30335" customFormat="1" x14ac:dyDescent="0.25"/>
    <row r="30336" customFormat="1" x14ac:dyDescent="0.25"/>
    <row r="30337" customFormat="1" x14ac:dyDescent="0.25"/>
    <row r="30338" customFormat="1" x14ac:dyDescent="0.25"/>
    <row r="30339" customFormat="1" x14ac:dyDescent="0.25"/>
    <row r="30340" customFormat="1" x14ac:dyDescent="0.25"/>
    <row r="30341" customFormat="1" x14ac:dyDescent="0.25"/>
    <row r="30342" customFormat="1" x14ac:dyDescent="0.25"/>
    <row r="30343" customFormat="1" x14ac:dyDescent="0.25"/>
    <row r="30344" customFormat="1" x14ac:dyDescent="0.25"/>
    <row r="30345" customFormat="1" x14ac:dyDescent="0.25"/>
    <row r="30346" customFormat="1" x14ac:dyDescent="0.25"/>
    <row r="30347" customFormat="1" x14ac:dyDescent="0.25"/>
    <row r="30348" customFormat="1" x14ac:dyDescent="0.25"/>
    <row r="30349" customFormat="1" x14ac:dyDescent="0.25"/>
    <row r="30350" customFormat="1" x14ac:dyDescent="0.25"/>
    <row r="30351" customFormat="1" x14ac:dyDescent="0.25"/>
    <row r="30352" customFormat="1" x14ac:dyDescent="0.25"/>
    <row r="30353" customFormat="1" x14ac:dyDescent="0.25"/>
    <row r="30354" customFormat="1" x14ac:dyDescent="0.25"/>
    <row r="30355" customFormat="1" x14ac:dyDescent="0.25"/>
    <row r="30356" customFormat="1" x14ac:dyDescent="0.25"/>
    <row r="30357" customFormat="1" x14ac:dyDescent="0.25"/>
    <row r="30358" customFormat="1" x14ac:dyDescent="0.25"/>
    <row r="30359" customFormat="1" x14ac:dyDescent="0.25"/>
    <row r="30360" customFormat="1" x14ac:dyDescent="0.25"/>
    <row r="30361" customFormat="1" x14ac:dyDescent="0.25"/>
    <row r="30362" customFormat="1" x14ac:dyDescent="0.25"/>
    <row r="30363" customFormat="1" x14ac:dyDescent="0.25"/>
    <row r="30364" customFormat="1" x14ac:dyDescent="0.25"/>
    <row r="30365" customFormat="1" x14ac:dyDescent="0.25"/>
    <row r="30366" customFormat="1" x14ac:dyDescent="0.25"/>
    <row r="30367" customFormat="1" x14ac:dyDescent="0.25"/>
    <row r="30368" customFormat="1" x14ac:dyDescent="0.25"/>
    <row r="30369" customFormat="1" x14ac:dyDescent="0.25"/>
    <row r="30370" customFormat="1" x14ac:dyDescent="0.25"/>
    <row r="30371" customFormat="1" x14ac:dyDescent="0.25"/>
    <row r="30372" customFormat="1" x14ac:dyDescent="0.25"/>
    <row r="30373" customFormat="1" x14ac:dyDescent="0.25"/>
    <row r="30374" customFormat="1" x14ac:dyDescent="0.25"/>
    <row r="30375" customFormat="1" x14ac:dyDescent="0.25"/>
    <row r="30376" customFormat="1" x14ac:dyDescent="0.25"/>
    <row r="30377" customFormat="1" x14ac:dyDescent="0.25"/>
    <row r="30378" customFormat="1" x14ac:dyDescent="0.25"/>
    <row r="30379" customFormat="1" x14ac:dyDescent="0.25"/>
    <row r="30380" customFormat="1" x14ac:dyDescent="0.25"/>
    <row r="30381" customFormat="1" x14ac:dyDescent="0.25"/>
    <row r="30382" customFormat="1" x14ac:dyDescent="0.25"/>
    <row r="30383" customFormat="1" x14ac:dyDescent="0.25"/>
    <row r="30384" customFormat="1" x14ac:dyDescent="0.25"/>
    <row r="30385" customFormat="1" x14ac:dyDescent="0.25"/>
    <row r="30386" customFormat="1" x14ac:dyDescent="0.25"/>
    <row r="30387" customFormat="1" x14ac:dyDescent="0.25"/>
    <row r="30388" customFormat="1" x14ac:dyDescent="0.25"/>
    <row r="30389" customFormat="1" x14ac:dyDescent="0.25"/>
    <row r="30390" customFormat="1" x14ac:dyDescent="0.25"/>
    <row r="30391" customFormat="1" x14ac:dyDescent="0.25"/>
    <row r="30392" customFormat="1" x14ac:dyDescent="0.25"/>
    <row r="30393" customFormat="1" x14ac:dyDescent="0.25"/>
    <row r="30394" customFormat="1" x14ac:dyDescent="0.25"/>
    <row r="30395" customFormat="1" x14ac:dyDescent="0.25"/>
    <row r="30396" customFormat="1" x14ac:dyDescent="0.25"/>
    <row r="30397" customFormat="1" x14ac:dyDescent="0.25"/>
    <row r="30398" customFormat="1" x14ac:dyDescent="0.25"/>
    <row r="30399" customFormat="1" x14ac:dyDescent="0.25"/>
    <row r="30400" customFormat="1" x14ac:dyDescent="0.25"/>
    <row r="30401" customFormat="1" x14ac:dyDescent="0.25"/>
    <row r="30402" customFormat="1" x14ac:dyDescent="0.25"/>
    <row r="30403" customFormat="1" x14ac:dyDescent="0.25"/>
    <row r="30404" customFormat="1" x14ac:dyDescent="0.25"/>
    <row r="30405" customFormat="1" x14ac:dyDescent="0.25"/>
    <row r="30406" customFormat="1" x14ac:dyDescent="0.25"/>
    <row r="30407" customFormat="1" x14ac:dyDescent="0.25"/>
    <row r="30408" customFormat="1" x14ac:dyDescent="0.25"/>
    <row r="30409" customFormat="1" x14ac:dyDescent="0.25"/>
    <row r="30410" customFormat="1" x14ac:dyDescent="0.25"/>
    <row r="30411" customFormat="1" x14ac:dyDescent="0.25"/>
    <row r="30412" customFormat="1" x14ac:dyDescent="0.25"/>
    <row r="30413" customFormat="1" x14ac:dyDescent="0.25"/>
    <row r="30414" customFormat="1" x14ac:dyDescent="0.25"/>
    <row r="30415" customFormat="1" x14ac:dyDescent="0.25"/>
    <row r="30416" customFormat="1" x14ac:dyDescent="0.25"/>
    <row r="30417" customFormat="1" x14ac:dyDescent="0.25"/>
    <row r="30418" customFormat="1" x14ac:dyDescent="0.25"/>
    <row r="30419" customFormat="1" x14ac:dyDescent="0.25"/>
    <row r="30420" customFormat="1" x14ac:dyDescent="0.25"/>
    <row r="30421" customFormat="1" x14ac:dyDescent="0.25"/>
    <row r="30422" customFormat="1" x14ac:dyDescent="0.25"/>
    <row r="30423" customFormat="1" x14ac:dyDescent="0.25"/>
    <row r="30424" customFormat="1" x14ac:dyDescent="0.25"/>
    <row r="30425" customFormat="1" x14ac:dyDescent="0.25"/>
    <row r="30426" customFormat="1" x14ac:dyDescent="0.25"/>
    <row r="30427" customFormat="1" x14ac:dyDescent="0.25"/>
    <row r="30428" customFormat="1" x14ac:dyDescent="0.25"/>
    <row r="30429" customFormat="1" x14ac:dyDescent="0.25"/>
    <row r="30430" customFormat="1" x14ac:dyDescent="0.25"/>
    <row r="30431" customFormat="1" x14ac:dyDescent="0.25"/>
    <row r="30432" customFormat="1" x14ac:dyDescent="0.25"/>
    <row r="30433" customFormat="1" x14ac:dyDescent="0.25"/>
    <row r="30434" customFormat="1" x14ac:dyDescent="0.25"/>
    <row r="30435" customFormat="1" x14ac:dyDescent="0.25"/>
    <row r="30436" customFormat="1" x14ac:dyDescent="0.25"/>
    <row r="30437" customFormat="1" x14ac:dyDescent="0.25"/>
    <row r="30438" customFormat="1" x14ac:dyDescent="0.25"/>
    <row r="30439" customFormat="1" x14ac:dyDescent="0.25"/>
    <row r="30440" customFormat="1" x14ac:dyDescent="0.25"/>
    <row r="30441" customFormat="1" x14ac:dyDescent="0.25"/>
    <row r="30442" customFormat="1" x14ac:dyDescent="0.25"/>
    <row r="30443" customFormat="1" x14ac:dyDescent="0.25"/>
    <row r="30444" customFormat="1" x14ac:dyDescent="0.25"/>
    <row r="30445" customFormat="1" x14ac:dyDescent="0.25"/>
    <row r="30446" customFormat="1" x14ac:dyDescent="0.25"/>
    <row r="30447" customFormat="1" x14ac:dyDescent="0.25"/>
    <row r="30448" customFormat="1" x14ac:dyDescent="0.25"/>
    <row r="30449" customFormat="1" x14ac:dyDescent="0.25"/>
    <row r="30450" customFormat="1" x14ac:dyDescent="0.25"/>
    <row r="30451" customFormat="1" x14ac:dyDescent="0.25"/>
    <row r="30452" customFormat="1" x14ac:dyDescent="0.25"/>
    <row r="30453" customFormat="1" x14ac:dyDescent="0.25"/>
    <row r="30454" customFormat="1" x14ac:dyDescent="0.25"/>
    <row r="30455" customFormat="1" x14ac:dyDescent="0.25"/>
    <row r="30456" customFormat="1" x14ac:dyDescent="0.25"/>
    <row r="30457" customFormat="1" x14ac:dyDescent="0.25"/>
    <row r="30458" customFormat="1" x14ac:dyDescent="0.25"/>
    <row r="30459" customFormat="1" x14ac:dyDescent="0.25"/>
    <row r="30460" customFormat="1" x14ac:dyDescent="0.25"/>
    <row r="30461" customFormat="1" x14ac:dyDescent="0.25"/>
    <row r="30462" customFormat="1" x14ac:dyDescent="0.25"/>
    <row r="30463" customFormat="1" x14ac:dyDescent="0.25"/>
    <row r="30464" customFormat="1" x14ac:dyDescent="0.25"/>
    <row r="30465" customFormat="1" x14ac:dyDescent="0.25"/>
    <row r="30466" customFormat="1" x14ac:dyDescent="0.25"/>
    <row r="30467" customFormat="1" x14ac:dyDescent="0.25"/>
    <row r="30468" customFormat="1" x14ac:dyDescent="0.25"/>
    <row r="30469" customFormat="1" x14ac:dyDescent="0.25"/>
    <row r="30470" customFormat="1" x14ac:dyDescent="0.25"/>
    <row r="30471" customFormat="1" x14ac:dyDescent="0.25"/>
    <row r="30472" customFormat="1" x14ac:dyDescent="0.25"/>
    <row r="30473" customFormat="1" x14ac:dyDescent="0.25"/>
    <row r="30474" customFormat="1" x14ac:dyDescent="0.25"/>
    <row r="30475" customFormat="1" x14ac:dyDescent="0.25"/>
    <row r="30476" customFormat="1" x14ac:dyDescent="0.25"/>
    <row r="30477" customFormat="1" x14ac:dyDescent="0.25"/>
    <row r="30478" customFormat="1" x14ac:dyDescent="0.25"/>
    <row r="30479" customFormat="1" x14ac:dyDescent="0.25"/>
    <row r="30480" customFormat="1" x14ac:dyDescent="0.25"/>
    <row r="30481" customFormat="1" x14ac:dyDescent="0.25"/>
    <row r="30482" customFormat="1" x14ac:dyDescent="0.25"/>
    <row r="30483" customFormat="1" x14ac:dyDescent="0.25"/>
    <row r="30484" customFormat="1" x14ac:dyDescent="0.25"/>
    <row r="30485" customFormat="1" x14ac:dyDescent="0.25"/>
    <row r="30486" customFormat="1" x14ac:dyDescent="0.25"/>
    <row r="30487" customFormat="1" x14ac:dyDescent="0.25"/>
    <row r="30488" customFormat="1" x14ac:dyDescent="0.25"/>
    <row r="30489" customFormat="1" x14ac:dyDescent="0.25"/>
    <row r="30490" customFormat="1" x14ac:dyDescent="0.25"/>
    <row r="30491" customFormat="1" x14ac:dyDescent="0.25"/>
    <row r="30492" customFormat="1" x14ac:dyDescent="0.25"/>
    <row r="30493" customFormat="1" x14ac:dyDescent="0.25"/>
    <row r="30494" customFormat="1" x14ac:dyDescent="0.25"/>
    <row r="30495" customFormat="1" x14ac:dyDescent="0.25"/>
    <row r="30496" customFormat="1" x14ac:dyDescent="0.25"/>
    <row r="30497" customFormat="1" x14ac:dyDescent="0.25"/>
    <row r="30498" customFormat="1" x14ac:dyDescent="0.25"/>
    <row r="30499" customFormat="1" x14ac:dyDescent="0.25"/>
    <row r="30500" customFormat="1" x14ac:dyDescent="0.25"/>
    <row r="30501" customFormat="1" x14ac:dyDescent="0.25"/>
    <row r="30502" customFormat="1" x14ac:dyDescent="0.25"/>
    <row r="30503" customFormat="1" x14ac:dyDescent="0.25"/>
    <row r="30504" customFormat="1" x14ac:dyDescent="0.25"/>
    <row r="30505" customFormat="1" x14ac:dyDescent="0.25"/>
    <row r="30506" customFormat="1" x14ac:dyDescent="0.25"/>
    <row r="30507" customFormat="1" x14ac:dyDescent="0.25"/>
    <row r="30508" customFormat="1" x14ac:dyDescent="0.25"/>
    <row r="30509" customFormat="1" x14ac:dyDescent="0.25"/>
    <row r="30510" customFormat="1" x14ac:dyDescent="0.25"/>
    <row r="30511" customFormat="1" x14ac:dyDescent="0.25"/>
    <row r="30512" customFormat="1" x14ac:dyDescent="0.25"/>
    <row r="30513" customFormat="1" x14ac:dyDescent="0.25"/>
    <row r="30514" customFormat="1" x14ac:dyDescent="0.25"/>
    <row r="30515" customFormat="1" x14ac:dyDescent="0.25"/>
    <row r="30516" customFormat="1" x14ac:dyDescent="0.25"/>
    <row r="30517" customFormat="1" x14ac:dyDescent="0.25"/>
    <row r="30518" customFormat="1" x14ac:dyDescent="0.25"/>
    <row r="30519" customFormat="1" x14ac:dyDescent="0.25"/>
    <row r="30520" customFormat="1" x14ac:dyDescent="0.25"/>
    <row r="30521" customFormat="1" x14ac:dyDescent="0.25"/>
    <row r="30522" customFormat="1" x14ac:dyDescent="0.25"/>
    <row r="30523" customFormat="1" x14ac:dyDescent="0.25"/>
    <row r="30524" customFormat="1" x14ac:dyDescent="0.25"/>
    <row r="30525" customFormat="1" x14ac:dyDescent="0.25"/>
    <row r="30526" customFormat="1" x14ac:dyDescent="0.25"/>
    <row r="30527" customFormat="1" x14ac:dyDescent="0.25"/>
    <row r="30528" customFormat="1" x14ac:dyDescent="0.25"/>
    <row r="30529" customFormat="1" x14ac:dyDescent="0.25"/>
    <row r="30530" customFormat="1" x14ac:dyDescent="0.25"/>
    <row r="30531" customFormat="1" x14ac:dyDescent="0.25"/>
    <row r="30532" customFormat="1" x14ac:dyDescent="0.25"/>
    <row r="30533" customFormat="1" x14ac:dyDescent="0.25"/>
    <row r="30534" customFormat="1" x14ac:dyDescent="0.25"/>
    <row r="30535" customFormat="1" x14ac:dyDescent="0.25"/>
    <row r="30536" customFormat="1" x14ac:dyDescent="0.25"/>
    <row r="30537" customFormat="1" x14ac:dyDescent="0.25"/>
    <row r="30538" customFormat="1" x14ac:dyDescent="0.25"/>
    <row r="30539" customFormat="1" x14ac:dyDescent="0.25"/>
    <row r="30540" customFormat="1" x14ac:dyDescent="0.25"/>
    <row r="30541" customFormat="1" x14ac:dyDescent="0.25"/>
    <row r="30542" customFormat="1" x14ac:dyDescent="0.25"/>
    <row r="30543" customFormat="1" x14ac:dyDescent="0.25"/>
    <row r="30544" customFormat="1" x14ac:dyDescent="0.25"/>
    <row r="30545" customFormat="1" x14ac:dyDescent="0.25"/>
    <row r="30546" customFormat="1" x14ac:dyDescent="0.25"/>
    <row r="30547" customFormat="1" x14ac:dyDescent="0.25"/>
    <row r="30548" customFormat="1" x14ac:dyDescent="0.25"/>
    <row r="30549" customFormat="1" x14ac:dyDescent="0.25"/>
    <row r="30550" customFormat="1" x14ac:dyDescent="0.25"/>
    <row r="30551" customFormat="1" x14ac:dyDescent="0.25"/>
    <row r="30552" customFormat="1" x14ac:dyDescent="0.25"/>
    <row r="30553" customFormat="1" x14ac:dyDescent="0.25"/>
    <row r="30554" customFormat="1" x14ac:dyDescent="0.25"/>
    <row r="30555" customFormat="1" x14ac:dyDescent="0.25"/>
    <row r="30556" customFormat="1" x14ac:dyDescent="0.25"/>
    <row r="30557" customFormat="1" x14ac:dyDescent="0.25"/>
    <row r="30558" customFormat="1" x14ac:dyDescent="0.25"/>
    <row r="30559" customFormat="1" x14ac:dyDescent="0.25"/>
    <row r="30560" customFormat="1" x14ac:dyDescent="0.25"/>
    <row r="30561" customFormat="1" x14ac:dyDescent="0.25"/>
    <row r="30562" customFormat="1" x14ac:dyDescent="0.25"/>
    <row r="30563" customFormat="1" x14ac:dyDescent="0.25"/>
    <row r="30564" customFormat="1" x14ac:dyDescent="0.25"/>
    <row r="30565" customFormat="1" x14ac:dyDescent="0.25"/>
    <row r="30566" customFormat="1" x14ac:dyDescent="0.25"/>
    <row r="30567" customFormat="1" x14ac:dyDescent="0.25"/>
    <row r="30568" customFormat="1" x14ac:dyDescent="0.25"/>
    <row r="30569" customFormat="1" x14ac:dyDescent="0.25"/>
    <row r="30570" customFormat="1" x14ac:dyDescent="0.25"/>
    <row r="30571" customFormat="1" x14ac:dyDescent="0.25"/>
    <row r="30572" customFormat="1" x14ac:dyDescent="0.25"/>
    <row r="30573" customFormat="1" x14ac:dyDescent="0.25"/>
    <row r="30574" customFormat="1" x14ac:dyDescent="0.25"/>
    <row r="30575" customFormat="1" x14ac:dyDescent="0.25"/>
    <row r="30576" customFormat="1" x14ac:dyDescent="0.25"/>
    <row r="30577" customFormat="1" x14ac:dyDescent="0.25"/>
    <row r="30578" customFormat="1" x14ac:dyDescent="0.25"/>
    <row r="30579" customFormat="1" x14ac:dyDescent="0.25"/>
    <row r="30580" customFormat="1" x14ac:dyDescent="0.25"/>
    <row r="30581" customFormat="1" x14ac:dyDescent="0.25"/>
    <row r="30582" customFormat="1" x14ac:dyDescent="0.25"/>
    <row r="30583" customFormat="1" x14ac:dyDescent="0.25"/>
    <row r="30584" customFormat="1" x14ac:dyDescent="0.25"/>
    <row r="30585" customFormat="1" x14ac:dyDescent="0.25"/>
    <row r="30586" customFormat="1" x14ac:dyDescent="0.25"/>
    <row r="30587" customFormat="1" x14ac:dyDescent="0.25"/>
    <row r="30588" customFormat="1" x14ac:dyDescent="0.25"/>
    <row r="30589" customFormat="1" x14ac:dyDescent="0.25"/>
    <row r="30590" customFormat="1" x14ac:dyDescent="0.25"/>
    <row r="30591" customFormat="1" x14ac:dyDescent="0.25"/>
    <row r="30592" customFormat="1" x14ac:dyDescent="0.25"/>
    <row r="30593" customFormat="1" x14ac:dyDescent="0.25"/>
    <row r="30594" customFormat="1" x14ac:dyDescent="0.25"/>
    <row r="30595" customFormat="1" x14ac:dyDescent="0.25"/>
    <row r="30596" customFormat="1" x14ac:dyDescent="0.25"/>
    <row r="30597" customFormat="1" x14ac:dyDescent="0.25"/>
    <row r="30598" customFormat="1" x14ac:dyDescent="0.25"/>
    <row r="30599" customFormat="1" x14ac:dyDescent="0.25"/>
    <row r="30600" customFormat="1" x14ac:dyDescent="0.25"/>
    <row r="30601" customFormat="1" x14ac:dyDescent="0.25"/>
    <row r="30602" customFormat="1" x14ac:dyDescent="0.25"/>
    <row r="30603" customFormat="1" x14ac:dyDescent="0.25"/>
    <row r="30604" customFormat="1" x14ac:dyDescent="0.25"/>
    <row r="30605" customFormat="1" x14ac:dyDescent="0.25"/>
    <row r="30606" customFormat="1" x14ac:dyDescent="0.25"/>
    <row r="30607" customFormat="1" x14ac:dyDescent="0.25"/>
    <row r="30608" customFormat="1" x14ac:dyDescent="0.25"/>
    <row r="30609" customFormat="1" x14ac:dyDescent="0.25"/>
    <row r="30610" customFormat="1" x14ac:dyDescent="0.25"/>
    <row r="30611" customFormat="1" x14ac:dyDescent="0.25"/>
    <row r="30612" customFormat="1" x14ac:dyDescent="0.25"/>
    <row r="30613" customFormat="1" x14ac:dyDescent="0.25"/>
    <row r="30614" customFormat="1" x14ac:dyDescent="0.25"/>
    <row r="30615" customFormat="1" x14ac:dyDescent="0.25"/>
    <row r="30616" customFormat="1" x14ac:dyDescent="0.25"/>
    <row r="30617" customFormat="1" x14ac:dyDescent="0.25"/>
    <row r="30618" customFormat="1" x14ac:dyDescent="0.25"/>
    <row r="30619" customFormat="1" x14ac:dyDescent="0.25"/>
    <row r="30620" customFormat="1" x14ac:dyDescent="0.25"/>
    <row r="30621" customFormat="1" x14ac:dyDescent="0.25"/>
    <row r="30622" customFormat="1" x14ac:dyDescent="0.25"/>
    <row r="30623" customFormat="1" x14ac:dyDescent="0.25"/>
    <row r="30624" customFormat="1" x14ac:dyDescent="0.25"/>
    <row r="30625" customFormat="1" x14ac:dyDescent="0.25"/>
    <row r="30626" customFormat="1" x14ac:dyDescent="0.25"/>
    <row r="30627" customFormat="1" x14ac:dyDescent="0.25"/>
    <row r="30628" customFormat="1" x14ac:dyDescent="0.25"/>
    <row r="30629" customFormat="1" x14ac:dyDescent="0.25"/>
    <row r="30630" customFormat="1" x14ac:dyDescent="0.25"/>
    <row r="30631" customFormat="1" x14ac:dyDescent="0.25"/>
    <row r="30632" customFormat="1" x14ac:dyDescent="0.25"/>
    <row r="30633" customFormat="1" x14ac:dyDescent="0.25"/>
    <row r="30634" customFormat="1" x14ac:dyDescent="0.25"/>
    <row r="30635" customFormat="1" x14ac:dyDescent="0.25"/>
    <row r="30636" customFormat="1" x14ac:dyDescent="0.25"/>
    <row r="30637" customFormat="1" x14ac:dyDescent="0.25"/>
    <row r="30638" customFormat="1" x14ac:dyDescent="0.25"/>
    <row r="30639" customFormat="1" x14ac:dyDescent="0.25"/>
    <row r="30640" customFormat="1" x14ac:dyDescent="0.25"/>
    <row r="30641" customFormat="1" x14ac:dyDescent="0.25"/>
    <row r="30642" customFormat="1" x14ac:dyDescent="0.25"/>
    <row r="30643" customFormat="1" x14ac:dyDescent="0.25"/>
    <row r="30644" customFormat="1" x14ac:dyDescent="0.25"/>
    <row r="30645" customFormat="1" x14ac:dyDescent="0.25"/>
    <row r="30646" customFormat="1" x14ac:dyDescent="0.25"/>
    <row r="30647" customFormat="1" x14ac:dyDescent="0.25"/>
    <row r="30648" customFormat="1" x14ac:dyDescent="0.25"/>
    <row r="30649" customFormat="1" x14ac:dyDescent="0.25"/>
    <row r="30650" customFormat="1" x14ac:dyDescent="0.25"/>
    <row r="30651" customFormat="1" x14ac:dyDescent="0.25"/>
    <row r="30652" customFormat="1" x14ac:dyDescent="0.25"/>
    <row r="30653" customFormat="1" x14ac:dyDescent="0.25"/>
    <row r="30654" customFormat="1" x14ac:dyDescent="0.25"/>
    <row r="30655" customFormat="1" x14ac:dyDescent="0.25"/>
    <row r="30656" customFormat="1" x14ac:dyDescent="0.25"/>
    <row r="30657" customFormat="1" x14ac:dyDescent="0.25"/>
    <row r="30658" customFormat="1" x14ac:dyDescent="0.25"/>
    <row r="30659" customFormat="1" x14ac:dyDescent="0.25"/>
    <row r="30660" customFormat="1" x14ac:dyDescent="0.25"/>
    <row r="30661" customFormat="1" x14ac:dyDescent="0.25"/>
    <row r="30662" customFormat="1" x14ac:dyDescent="0.25"/>
    <row r="30663" customFormat="1" x14ac:dyDescent="0.25"/>
    <row r="30664" customFormat="1" x14ac:dyDescent="0.25"/>
    <row r="30665" customFormat="1" x14ac:dyDescent="0.25"/>
    <row r="30666" customFormat="1" x14ac:dyDescent="0.25"/>
    <row r="30667" customFormat="1" x14ac:dyDescent="0.25"/>
    <row r="30668" customFormat="1" x14ac:dyDescent="0.25"/>
    <row r="30669" customFormat="1" x14ac:dyDescent="0.25"/>
    <row r="30670" customFormat="1" x14ac:dyDescent="0.25"/>
    <row r="30671" customFormat="1" x14ac:dyDescent="0.25"/>
    <row r="30672" customFormat="1" x14ac:dyDescent="0.25"/>
    <row r="30673" customFormat="1" x14ac:dyDescent="0.25"/>
    <row r="30674" customFormat="1" x14ac:dyDescent="0.25"/>
    <row r="30675" customFormat="1" x14ac:dyDescent="0.25"/>
    <row r="30676" customFormat="1" x14ac:dyDescent="0.25"/>
    <row r="30677" customFormat="1" x14ac:dyDescent="0.25"/>
    <row r="30678" customFormat="1" x14ac:dyDescent="0.25"/>
    <row r="30679" customFormat="1" x14ac:dyDescent="0.25"/>
    <row r="30680" customFormat="1" x14ac:dyDescent="0.25"/>
    <row r="30681" customFormat="1" x14ac:dyDescent="0.25"/>
    <row r="30682" customFormat="1" x14ac:dyDescent="0.25"/>
    <row r="30683" customFormat="1" x14ac:dyDescent="0.25"/>
    <row r="30684" customFormat="1" x14ac:dyDescent="0.25"/>
    <row r="30685" customFormat="1" x14ac:dyDescent="0.25"/>
    <row r="30686" customFormat="1" x14ac:dyDescent="0.25"/>
    <row r="30687" customFormat="1" x14ac:dyDescent="0.25"/>
    <row r="30688" customFormat="1" x14ac:dyDescent="0.25"/>
    <row r="30689" customFormat="1" x14ac:dyDescent="0.25"/>
    <row r="30690" customFormat="1" x14ac:dyDescent="0.25"/>
    <row r="30691" customFormat="1" x14ac:dyDescent="0.25"/>
    <row r="30692" customFormat="1" x14ac:dyDescent="0.25"/>
    <row r="30693" customFormat="1" x14ac:dyDescent="0.25"/>
    <row r="30694" customFormat="1" x14ac:dyDescent="0.25"/>
    <row r="30695" customFormat="1" x14ac:dyDescent="0.25"/>
    <row r="30696" customFormat="1" x14ac:dyDescent="0.25"/>
    <row r="30697" customFormat="1" x14ac:dyDescent="0.25"/>
    <row r="30698" customFormat="1" x14ac:dyDescent="0.25"/>
    <row r="30699" customFormat="1" x14ac:dyDescent="0.25"/>
    <row r="30700" customFormat="1" x14ac:dyDescent="0.25"/>
    <row r="30701" customFormat="1" x14ac:dyDescent="0.25"/>
    <row r="30702" customFormat="1" x14ac:dyDescent="0.25"/>
    <row r="30703" customFormat="1" x14ac:dyDescent="0.25"/>
    <row r="30704" customFormat="1" x14ac:dyDescent="0.25"/>
    <row r="30705" customFormat="1" x14ac:dyDescent="0.25"/>
    <row r="30706" customFormat="1" x14ac:dyDescent="0.25"/>
    <row r="30707" customFormat="1" x14ac:dyDescent="0.25"/>
    <row r="30708" customFormat="1" x14ac:dyDescent="0.25"/>
    <row r="30709" customFormat="1" x14ac:dyDescent="0.25"/>
    <row r="30710" customFormat="1" x14ac:dyDescent="0.25"/>
    <row r="30711" customFormat="1" x14ac:dyDescent="0.25"/>
    <row r="30712" customFormat="1" x14ac:dyDescent="0.25"/>
    <row r="30713" customFormat="1" x14ac:dyDescent="0.25"/>
    <row r="30714" customFormat="1" x14ac:dyDescent="0.25"/>
    <row r="30715" customFormat="1" x14ac:dyDescent="0.25"/>
    <row r="30716" customFormat="1" x14ac:dyDescent="0.25"/>
    <row r="30717" customFormat="1" x14ac:dyDescent="0.25"/>
    <row r="30718" customFormat="1" x14ac:dyDescent="0.25"/>
    <row r="30719" customFormat="1" x14ac:dyDescent="0.25"/>
    <row r="30720" customFormat="1" x14ac:dyDescent="0.25"/>
    <row r="30721" customFormat="1" x14ac:dyDescent="0.25"/>
    <row r="30722" customFormat="1" x14ac:dyDescent="0.25"/>
    <row r="30723" customFormat="1" x14ac:dyDescent="0.25"/>
    <row r="30724" customFormat="1" x14ac:dyDescent="0.25"/>
    <row r="30725" customFormat="1" x14ac:dyDescent="0.25"/>
    <row r="30726" customFormat="1" x14ac:dyDescent="0.25"/>
    <row r="30727" customFormat="1" x14ac:dyDescent="0.25"/>
    <row r="30728" customFormat="1" x14ac:dyDescent="0.25"/>
    <row r="30729" customFormat="1" x14ac:dyDescent="0.25"/>
    <row r="30730" customFormat="1" x14ac:dyDescent="0.25"/>
    <row r="30731" customFormat="1" x14ac:dyDescent="0.25"/>
    <row r="30732" customFormat="1" x14ac:dyDescent="0.25"/>
    <row r="30733" customFormat="1" x14ac:dyDescent="0.25"/>
    <row r="30734" customFormat="1" x14ac:dyDescent="0.25"/>
    <row r="30735" customFormat="1" x14ac:dyDescent="0.25"/>
    <row r="30736" customFormat="1" x14ac:dyDescent="0.25"/>
    <row r="30737" customFormat="1" x14ac:dyDescent="0.25"/>
    <row r="30738" customFormat="1" x14ac:dyDescent="0.25"/>
    <row r="30739" customFormat="1" x14ac:dyDescent="0.25"/>
    <row r="30740" customFormat="1" x14ac:dyDescent="0.25"/>
    <row r="30741" customFormat="1" x14ac:dyDescent="0.25"/>
    <row r="30742" customFormat="1" x14ac:dyDescent="0.25"/>
    <row r="30743" customFormat="1" x14ac:dyDescent="0.25"/>
    <row r="30744" customFormat="1" x14ac:dyDescent="0.25"/>
    <row r="30745" customFormat="1" x14ac:dyDescent="0.25"/>
    <row r="30746" customFormat="1" x14ac:dyDescent="0.25"/>
    <row r="30747" customFormat="1" x14ac:dyDescent="0.25"/>
    <row r="30748" customFormat="1" x14ac:dyDescent="0.25"/>
    <row r="30749" customFormat="1" x14ac:dyDescent="0.25"/>
    <row r="30750" customFormat="1" x14ac:dyDescent="0.25"/>
    <row r="30751" customFormat="1" x14ac:dyDescent="0.25"/>
    <row r="30752" customFormat="1" x14ac:dyDescent="0.25"/>
    <row r="30753" customFormat="1" x14ac:dyDescent="0.25"/>
    <row r="30754" customFormat="1" x14ac:dyDescent="0.25"/>
    <row r="30755" customFormat="1" x14ac:dyDescent="0.25"/>
    <row r="30756" customFormat="1" x14ac:dyDescent="0.25"/>
    <row r="30757" customFormat="1" x14ac:dyDescent="0.25"/>
    <row r="30758" customFormat="1" x14ac:dyDescent="0.25"/>
    <row r="30759" customFormat="1" x14ac:dyDescent="0.25"/>
    <row r="30760" customFormat="1" x14ac:dyDescent="0.25"/>
    <row r="30761" customFormat="1" x14ac:dyDescent="0.25"/>
    <row r="30762" customFormat="1" x14ac:dyDescent="0.25"/>
    <row r="30763" customFormat="1" x14ac:dyDescent="0.25"/>
    <row r="30764" customFormat="1" x14ac:dyDescent="0.25"/>
    <row r="30765" customFormat="1" x14ac:dyDescent="0.25"/>
    <row r="30766" customFormat="1" x14ac:dyDescent="0.25"/>
    <row r="30767" customFormat="1" x14ac:dyDescent="0.25"/>
    <row r="30768" customFormat="1" x14ac:dyDescent="0.25"/>
    <row r="30769" customFormat="1" x14ac:dyDescent="0.25"/>
    <row r="30770" customFormat="1" x14ac:dyDescent="0.25"/>
    <row r="30771" customFormat="1" x14ac:dyDescent="0.25"/>
    <row r="30772" customFormat="1" x14ac:dyDescent="0.25"/>
    <row r="30773" customFormat="1" x14ac:dyDescent="0.25"/>
    <row r="30774" customFormat="1" x14ac:dyDescent="0.25"/>
    <row r="30775" customFormat="1" x14ac:dyDescent="0.25"/>
    <row r="30776" customFormat="1" x14ac:dyDescent="0.25"/>
    <row r="30777" customFormat="1" x14ac:dyDescent="0.25"/>
    <row r="30778" customFormat="1" x14ac:dyDescent="0.25"/>
    <row r="30779" customFormat="1" x14ac:dyDescent="0.25"/>
    <row r="30780" customFormat="1" x14ac:dyDescent="0.25"/>
    <row r="30781" customFormat="1" x14ac:dyDescent="0.25"/>
    <row r="30782" customFormat="1" x14ac:dyDescent="0.25"/>
    <row r="30783" customFormat="1" x14ac:dyDescent="0.25"/>
    <row r="30784" customFormat="1" x14ac:dyDescent="0.25"/>
    <row r="30785" customFormat="1" x14ac:dyDescent="0.25"/>
    <row r="30786" customFormat="1" x14ac:dyDescent="0.25"/>
    <row r="30787" customFormat="1" x14ac:dyDescent="0.25"/>
    <row r="30788" customFormat="1" x14ac:dyDescent="0.25"/>
    <row r="30789" customFormat="1" x14ac:dyDescent="0.25"/>
    <row r="30790" customFormat="1" x14ac:dyDescent="0.25"/>
    <row r="30791" customFormat="1" x14ac:dyDescent="0.25"/>
    <row r="30792" customFormat="1" x14ac:dyDescent="0.25"/>
    <row r="30793" customFormat="1" x14ac:dyDescent="0.25"/>
    <row r="30794" customFormat="1" x14ac:dyDescent="0.25"/>
    <row r="30795" customFormat="1" x14ac:dyDescent="0.25"/>
    <row r="30796" customFormat="1" x14ac:dyDescent="0.25"/>
    <row r="30797" customFormat="1" x14ac:dyDescent="0.25"/>
    <row r="30798" customFormat="1" x14ac:dyDescent="0.25"/>
    <row r="30799" customFormat="1" x14ac:dyDescent="0.25"/>
    <row r="30800" customFormat="1" x14ac:dyDescent="0.25"/>
    <row r="30801" customFormat="1" x14ac:dyDescent="0.25"/>
    <row r="30802" customFormat="1" x14ac:dyDescent="0.25"/>
    <row r="30803" customFormat="1" x14ac:dyDescent="0.25"/>
    <row r="30804" customFormat="1" x14ac:dyDescent="0.25"/>
    <row r="30805" customFormat="1" x14ac:dyDescent="0.25"/>
    <row r="30806" customFormat="1" x14ac:dyDescent="0.25"/>
    <row r="30807" customFormat="1" x14ac:dyDescent="0.25"/>
    <row r="30808" customFormat="1" x14ac:dyDescent="0.25"/>
    <row r="30809" customFormat="1" x14ac:dyDescent="0.25"/>
    <row r="30810" customFormat="1" x14ac:dyDescent="0.25"/>
    <row r="30811" customFormat="1" x14ac:dyDescent="0.25"/>
    <row r="30812" customFormat="1" x14ac:dyDescent="0.25"/>
    <row r="30813" customFormat="1" x14ac:dyDescent="0.25"/>
    <row r="30814" customFormat="1" x14ac:dyDescent="0.25"/>
    <row r="30815" customFormat="1" x14ac:dyDescent="0.25"/>
    <row r="30816" customFormat="1" x14ac:dyDescent="0.25"/>
    <row r="30817" customFormat="1" x14ac:dyDescent="0.25"/>
    <row r="30818" customFormat="1" x14ac:dyDescent="0.25"/>
    <row r="30819" customFormat="1" x14ac:dyDescent="0.25"/>
    <row r="30820" customFormat="1" x14ac:dyDescent="0.25"/>
    <row r="30821" customFormat="1" x14ac:dyDescent="0.25"/>
    <row r="30822" customFormat="1" x14ac:dyDescent="0.25"/>
    <row r="30823" customFormat="1" x14ac:dyDescent="0.25"/>
    <row r="30824" customFormat="1" x14ac:dyDescent="0.25"/>
    <row r="30825" customFormat="1" x14ac:dyDescent="0.25"/>
    <row r="30826" customFormat="1" x14ac:dyDescent="0.25"/>
    <row r="30827" customFormat="1" x14ac:dyDescent="0.25"/>
    <row r="30828" customFormat="1" x14ac:dyDescent="0.25"/>
    <row r="30829" customFormat="1" x14ac:dyDescent="0.25"/>
    <row r="30830" customFormat="1" x14ac:dyDescent="0.25"/>
    <row r="30831" customFormat="1" x14ac:dyDescent="0.25"/>
    <row r="30832" customFormat="1" x14ac:dyDescent="0.25"/>
    <row r="30833" customFormat="1" x14ac:dyDescent="0.25"/>
    <row r="30834" customFormat="1" x14ac:dyDescent="0.25"/>
    <row r="30835" customFormat="1" x14ac:dyDescent="0.25"/>
    <row r="30836" customFormat="1" x14ac:dyDescent="0.25"/>
    <row r="30837" customFormat="1" x14ac:dyDescent="0.25"/>
    <row r="30838" customFormat="1" x14ac:dyDescent="0.25"/>
    <row r="30839" customFormat="1" x14ac:dyDescent="0.25"/>
    <row r="30840" customFormat="1" x14ac:dyDescent="0.25"/>
    <row r="30841" customFormat="1" x14ac:dyDescent="0.25"/>
    <row r="30842" customFormat="1" x14ac:dyDescent="0.25"/>
    <row r="30843" customFormat="1" x14ac:dyDescent="0.25"/>
    <row r="30844" customFormat="1" x14ac:dyDescent="0.25"/>
    <row r="30845" customFormat="1" x14ac:dyDescent="0.25"/>
    <row r="30846" customFormat="1" x14ac:dyDescent="0.25"/>
    <row r="30847" customFormat="1" x14ac:dyDescent="0.25"/>
    <row r="30848" customFormat="1" x14ac:dyDescent="0.25"/>
    <row r="30849" customFormat="1" x14ac:dyDescent="0.25"/>
    <row r="30850" customFormat="1" x14ac:dyDescent="0.25"/>
    <row r="30851" customFormat="1" x14ac:dyDescent="0.25"/>
    <row r="30852" customFormat="1" x14ac:dyDescent="0.25"/>
    <row r="30853" customFormat="1" x14ac:dyDescent="0.25"/>
    <row r="30854" customFormat="1" x14ac:dyDescent="0.25"/>
    <row r="30855" customFormat="1" x14ac:dyDescent="0.25"/>
    <row r="30856" customFormat="1" x14ac:dyDescent="0.25"/>
    <row r="30857" customFormat="1" x14ac:dyDescent="0.25"/>
    <row r="30858" customFormat="1" x14ac:dyDescent="0.25"/>
    <row r="30859" customFormat="1" x14ac:dyDescent="0.25"/>
    <row r="30860" customFormat="1" x14ac:dyDescent="0.25"/>
    <row r="30861" customFormat="1" x14ac:dyDescent="0.25"/>
    <row r="30862" customFormat="1" x14ac:dyDescent="0.25"/>
    <row r="30863" customFormat="1" x14ac:dyDescent="0.25"/>
    <row r="30864" customFormat="1" x14ac:dyDescent="0.25"/>
    <row r="30865" customFormat="1" x14ac:dyDescent="0.25"/>
    <row r="30866" customFormat="1" x14ac:dyDescent="0.25"/>
    <row r="30867" customFormat="1" x14ac:dyDescent="0.25"/>
    <row r="30868" customFormat="1" x14ac:dyDescent="0.25"/>
    <row r="30869" customFormat="1" x14ac:dyDescent="0.25"/>
    <row r="30870" customFormat="1" x14ac:dyDescent="0.25"/>
    <row r="30871" customFormat="1" x14ac:dyDescent="0.25"/>
    <row r="30872" customFormat="1" x14ac:dyDescent="0.25"/>
    <row r="30873" customFormat="1" x14ac:dyDescent="0.25"/>
    <row r="30874" customFormat="1" x14ac:dyDescent="0.25"/>
    <row r="30875" customFormat="1" x14ac:dyDescent="0.25"/>
    <row r="30876" customFormat="1" x14ac:dyDescent="0.25"/>
    <row r="30877" customFormat="1" x14ac:dyDescent="0.25"/>
    <row r="30878" customFormat="1" x14ac:dyDescent="0.25"/>
    <row r="30879" customFormat="1" x14ac:dyDescent="0.25"/>
    <row r="30880" customFormat="1" x14ac:dyDescent="0.25"/>
    <row r="30881" customFormat="1" x14ac:dyDescent="0.25"/>
    <row r="30882" customFormat="1" x14ac:dyDescent="0.25"/>
    <row r="30883" customFormat="1" x14ac:dyDescent="0.25"/>
    <row r="30884" customFormat="1" x14ac:dyDescent="0.25"/>
    <row r="30885" customFormat="1" x14ac:dyDescent="0.25"/>
    <row r="30886" customFormat="1" x14ac:dyDescent="0.25"/>
    <row r="30887" customFormat="1" x14ac:dyDescent="0.25"/>
    <row r="30888" customFormat="1" x14ac:dyDescent="0.25"/>
    <row r="30889" customFormat="1" x14ac:dyDescent="0.25"/>
    <row r="30890" customFormat="1" x14ac:dyDescent="0.25"/>
    <row r="30891" customFormat="1" x14ac:dyDescent="0.25"/>
    <row r="30892" customFormat="1" x14ac:dyDescent="0.25"/>
    <row r="30893" customFormat="1" x14ac:dyDescent="0.25"/>
    <row r="30894" customFormat="1" x14ac:dyDescent="0.25"/>
    <row r="30895" customFormat="1" x14ac:dyDescent="0.25"/>
    <row r="30896" customFormat="1" x14ac:dyDescent="0.25"/>
    <row r="30897" customFormat="1" x14ac:dyDescent="0.25"/>
    <row r="30898" customFormat="1" x14ac:dyDescent="0.25"/>
    <row r="30899" customFormat="1" x14ac:dyDescent="0.25"/>
    <row r="30900" customFormat="1" x14ac:dyDescent="0.25"/>
    <row r="30901" customFormat="1" x14ac:dyDescent="0.25"/>
    <row r="30902" customFormat="1" x14ac:dyDescent="0.25"/>
    <row r="30903" customFormat="1" x14ac:dyDescent="0.25"/>
    <row r="30904" customFormat="1" x14ac:dyDescent="0.25"/>
    <row r="30905" customFormat="1" x14ac:dyDescent="0.25"/>
    <row r="30906" customFormat="1" x14ac:dyDescent="0.25"/>
    <row r="30907" customFormat="1" x14ac:dyDescent="0.25"/>
    <row r="30908" customFormat="1" x14ac:dyDescent="0.25"/>
    <row r="30909" customFormat="1" x14ac:dyDescent="0.25"/>
    <row r="30910" customFormat="1" x14ac:dyDescent="0.25"/>
    <row r="30911" customFormat="1" x14ac:dyDescent="0.25"/>
    <row r="30912" customFormat="1" x14ac:dyDescent="0.25"/>
    <row r="30913" customFormat="1" x14ac:dyDescent="0.25"/>
    <row r="30914" customFormat="1" x14ac:dyDescent="0.25"/>
    <row r="30915" customFormat="1" x14ac:dyDescent="0.25"/>
    <row r="30916" customFormat="1" x14ac:dyDescent="0.25"/>
    <row r="30917" customFormat="1" x14ac:dyDescent="0.25"/>
    <row r="30918" customFormat="1" x14ac:dyDescent="0.25"/>
    <row r="30919" customFormat="1" x14ac:dyDescent="0.25"/>
    <row r="30920" customFormat="1" x14ac:dyDescent="0.25"/>
    <row r="30921" customFormat="1" x14ac:dyDescent="0.25"/>
    <row r="30922" customFormat="1" x14ac:dyDescent="0.25"/>
    <row r="30923" customFormat="1" x14ac:dyDescent="0.25"/>
    <row r="30924" customFormat="1" x14ac:dyDescent="0.25"/>
    <row r="30925" customFormat="1" x14ac:dyDescent="0.25"/>
    <row r="30926" customFormat="1" x14ac:dyDescent="0.25"/>
    <row r="30927" customFormat="1" x14ac:dyDescent="0.25"/>
    <row r="30928" customFormat="1" x14ac:dyDescent="0.25"/>
    <row r="30929" customFormat="1" x14ac:dyDescent="0.25"/>
    <row r="30930" customFormat="1" x14ac:dyDescent="0.25"/>
    <row r="30931" customFormat="1" x14ac:dyDescent="0.25"/>
    <row r="30932" customFormat="1" x14ac:dyDescent="0.25"/>
    <row r="30933" customFormat="1" x14ac:dyDescent="0.25"/>
    <row r="30934" customFormat="1" x14ac:dyDescent="0.25"/>
    <row r="30935" customFormat="1" x14ac:dyDescent="0.25"/>
    <row r="30936" customFormat="1" x14ac:dyDescent="0.25"/>
    <row r="30937" customFormat="1" x14ac:dyDescent="0.25"/>
    <row r="30938" customFormat="1" x14ac:dyDescent="0.25"/>
    <row r="30939" customFormat="1" x14ac:dyDescent="0.25"/>
    <row r="30940" customFormat="1" x14ac:dyDescent="0.25"/>
    <row r="30941" customFormat="1" x14ac:dyDescent="0.25"/>
    <row r="30942" customFormat="1" x14ac:dyDescent="0.25"/>
    <row r="30943" customFormat="1" x14ac:dyDescent="0.25"/>
    <row r="30944" customFormat="1" x14ac:dyDescent="0.25"/>
    <row r="30945" customFormat="1" x14ac:dyDescent="0.25"/>
    <row r="30946" customFormat="1" x14ac:dyDescent="0.25"/>
    <row r="30947" customFormat="1" x14ac:dyDescent="0.25"/>
    <row r="30948" customFormat="1" x14ac:dyDescent="0.25"/>
    <row r="30949" customFormat="1" x14ac:dyDescent="0.25"/>
    <row r="30950" customFormat="1" x14ac:dyDescent="0.25"/>
    <row r="30951" customFormat="1" x14ac:dyDescent="0.25"/>
    <row r="30952" customFormat="1" x14ac:dyDescent="0.25"/>
    <row r="30953" customFormat="1" x14ac:dyDescent="0.25"/>
    <row r="30954" customFormat="1" x14ac:dyDescent="0.25"/>
    <row r="30955" customFormat="1" x14ac:dyDescent="0.25"/>
    <row r="30956" customFormat="1" x14ac:dyDescent="0.25"/>
    <row r="30957" customFormat="1" x14ac:dyDescent="0.25"/>
    <row r="30958" customFormat="1" x14ac:dyDescent="0.25"/>
    <row r="30959" customFormat="1" x14ac:dyDescent="0.25"/>
    <row r="30960" customFormat="1" x14ac:dyDescent="0.25"/>
    <row r="30961" customFormat="1" x14ac:dyDescent="0.25"/>
    <row r="30962" customFormat="1" x14ac:dyDescent="0.25"/>
    <row r="30963" customFormat="1" x14ac:dyDescent="0.25"/>
    <row r="30964" customFormat="1" x14ac:dyDescent="0.25"/>
    <row r="30965" customFormat="1" x14ac:dyDescent="0.25"/>
    <row r="30966" customFormat="1" x14ac:dyDescent="0.25"/>
    <row r="30967" customFormat="1" x14ac:dyDescent="0.25"/>
    <row r="30968" customFormat="1" x14ac:dyDescent="0.25"/>
    <row r="30969" customFormat="1" x14ac:dyDescent="0.25"/>
    <row r="30970" customFormat="1" x14ac:dyDescent="0.25"/>
    <row r="30971" customFormat="1" x14ac:dyDescent="0.25"/>
    <row r="30972" customFormat="1" x14ac:dyDescent="0.25"/>
    <row r="30973" customFormat="1" x14ac:dyDescent="0.25"/>
    <row r="30974" customFormat="1" x14ac:dyDescent="0.25"/>
    <row r="30975" customFormat="1" x14ac:dyDescent="0.25"/>
    <row r="30976" customFormat="1" x14ac:dyDescent="0.25"/>
    <row r="30977" customFormat="1" x14ac:dyDescent="0.25"/>
    <row r="30978" customFormat="1" x14ac:dyDescent="0.25"/>
    <row r="30979" customFormat="1" x14ac:dyDescent="0.25"/>
    <row r="30980" customFormat="1" x14ac:dyDescent="0.25"/>
    <row r="30981" customFormat="1" x14ac:dyDescent="0.25"/>
    <row r="30982" customFormat="1" x14ac:dyDescent="0.25"/>
    <row r="30983" customFormat="1" x14ac:dyDescent="0.25"/>
    <row r="30984" customFormat="1" x14ac:dyDescent="0.25"/>
    <row r="30985" customFormat="1" x14ac:dyDescent="0.25"/>
    <row r="30986" customFormat="1" x14ac:dyDescent="0.25"/>
    <row r="30987" customFormat="1" x14ac:dyDescent="0.25"/>
    <row r="30988" customFormat="1" x14ac:dyDescent="0.25"/>
    <row r="30989" customFormat="1" x14ac:dyDescent="0.25"/>
    <row r="30990" customFormat="1" x14ac:dyDescent="0.25"/>
    <row r="30991" customFormat="1" x14ac:dyDescent="0.25"/>
    <row r="30992" customFormat="1" x14ac:dyDescent="0.25"/>
    <row r="30993" customFormat="1" x14ac:dyDescent="0.25"/>
    <row r="30994" customFormat="1" x14ac:dyDescent="0.25"/>
    <row r="30995" customFormat="1" x14ac:dyDescent="0.25"/>
    <row r="30996" customFormat="1" x14ac:dyDescent="0.25"/>
    <row r="30997" customFormat="1" x14ac:dyDescent="0.25"/>
    <row r="30998" customFormat="1" x14ac:dyDescent="0.25"/>
    <row r="30999" customFormat="1" x14ac:dyDescent="0.25"/>
    <row r="31000" customFormat="1" x14ac:dyDescent="0.25"/>
    <row r="31001" customFormat="1" x14ac:dyDescent="0.25"/>
    <row r="31002" customFormat="1" x14ac:dyDescent="0.25"/>
    <row r="31003" customFormat="1" x14ac:dyDescent="0.25"/>
    <row r="31004" customFormat="1" x14ac:dyDescent="0.25"/>
    <row r="31005" customFormat="1" x14ac:dyDescent="0.25"/>
    <row r="31006" customFormat="1" x14ac:dyDescent="0.25"/>
    <row r="31007" customFormat="1" x14ac:dyDescent="0.25"/>
    <row r="31008" customFormat="1" x14ac:dyDescent="0.25"/>
    <row r="31009" customFormat="1" x14ac:dyDescent="0.25"/>
    <row r="31010" customFormat="1" x14ac:dyDescent="0.25"/>
    <row r="31011" customFormat="1" x14ac:dyDescent="0.25"/>
    <row r="31012" customFormat="1" x14ac:dyDescent="0.25"/>
    <row r="31013" customFormat="1" x14ac:dyDescent="0.25"/>
    <row r="31014" customFormat="1" x14ac:dyDescent="0.25"/>
    <row r="31015" customFormat="1" x14ac:dyDescent="0.25"/>
    <row r="31016" customFormat="1" x14ac:dyDescent="0.25"/>
    <row r="31017" customFormat="1" x14ac:dyDescent="0.25"/>
    <row r="31018" customFormat="1" x14ac:dyDescent="0.25"/>
    <row r="31019" customFormat="1" x14ac:dyDescent="0.25"/>
    <row r="31020" customFormat="1" x14ac:dyDescent="0.25"/>
    <row r="31021" customFormat="1" x14ac:dyDescent="0.25"/>
    <row r="31022" customFormat="1" x14ac:dyDescent="0.25"/>
    <row r="31023" customFormat="1" x14ac:dyDescent="0.25"/>
    <row r="31024" customFormat="1" x14ac:dyDescent="0.25"/>
    <row r="31025" customFormat="1" x14ac:dyDescent="0.25"/>
    <row r="31026" customFormat="1" x14ac:dyDescent="0.25"/>
    <row r="31027" customFormat="1" x14ac:dyDescent="0.25"/>
    <row r="31028" customFormat="1" x14ac:dyDescent="0.25"/>
    <row r="31029" customFormat="1" x14ac:dyDescent="0.25"/>
    <row r="31030" customFormat="1" x14ac:dyDescent="0.25"/>
    <row r="31031" customFormat="1" x14ac:dyDescent="0.25"/>
    <row r="31032" customFormat="1" x14ac:dyDescent="0.25"/>
    <row r="31033" customFormat="1" x14ac:dyDescent="0.25"/>
    <row r="31034" customFormat="1" x14ac:dyDescent="0.25"/>
    <row r="31035" customFormat="1" x14ac:dyDescent="0.25"/>
    <row r="31036" customFormat="1" x14ac:dyDescent="0.25"/>
    <row r="31037" customFormat="1" x14ac:dyDescent="0.25"/>
    <row r="31038" customFormat="1" x14ac:dyDescent="0.25"/>
    <row r="31039" customFormat="1" x14ac:dyDescent="0.25"/>
    <row r="31040" customFormat="1" x14ac:dyDescent="0.25"/>
    <row r="31041" customFormat="1" x14ac:dyDescent="0.25"/>
    <row r="31042" customFormat="1" x14ac:dyDescent="0.25"/>
    <row r="31043" customFormat="1" x14ac:dyDescent="0.25"/>
    <row r="31044" customFormat="1" x14ac:dyDescent="0.25"/>
    <row r="31045" customFormat="1" x14ac:dyDescent="0.25"/>
    <row r="31046" customFormat="1" x14ac:dyDescent="0.25"/>
    <row r="31047" customFormat="1" x14ac:dyDescent="0.25"/>
    <row r="31048" customFormat="1" x14ac:dyDescent="0.25"/>
    <row r="31049" customFormat="1" x14ac:dyDescent="0.25"/>
    <row r="31050" customFormat="1" x14ac:dyDescent="0.25"/>
    <row r="31051" customFormat="1" x14ac:dyDescent="0.25"/>
    <row r="31052" customFormat="1" x14ac:dyDescent="0.25"/>
    <row r="31053" customFormat="1" x14ac:dyDescent="0.25"/>
    <row r="31054" customFormat="1" x14ac:dyDescent="0.25"/>
    <row r="31055" customFormat="1" x14ac:dyDescent="0.25"/>
    <row r="31056" customFormat="1" x14ac:dyDescent="0.25"/>
    <row r="31057" customFormat="1" x14ac:dyDescent="0.25"/>
    <row r="31058" customFormat="1" x14ac:dyDescent="0.25"/>
    <row r="31059" customFormat="1" x14ac:dyDescent="0.25"/>
    <row r="31060" customFormat="1" x14ac:dyDescent="0.25"/>
    <row r="31061" customFormat="1" x14ac:dyDescent="0.25"/>
    <row r="31062" customFormat="1" x14ac:dyDescent="0.25"/>
    <row r="31063" customFormat="1" x14ac:dyDescent="0.25"/>
    <row r="31064" customFormat="1" x14ac:dyDescent="0.25"/>
    <row r="31065" customFormat="1" x14ac:dyDescent="0.25"/>
    <row r="31066" customFormat="1" x14ac:dyDescent="0.25"/>
    <row r="31067" customFormat="1" x14ac:dyDescent="0.25"/>
    <row r="31068" customFormat="1" x14ac:dyDescent="0.25"/>
    <row r="31069" customFormat="1" x14ac:dyDescent="0.25"/>
    <row r="31070" customFormat="1" x14ac:dyDescent="0.25"/>
    <row r="31071" customFormat="1" x14ac:dyDescent="0.25"/>
    <row r="31072" customFormat="1" x14ac:dyDescent="0.25"/>
    <row r="31073" customFormat="1" x14ac:dyDescent="0.25"/>
    <row r="31074" customFormat="1" x14ac:dyDescent="0.25"/>
    <row r="31075" customFormat="1" x14ac:dyDescent="0.25"/>
    <row r="31076" customFormat="1" x14ac:dyDescent="0.25"/>
    <row r="31077" customFormat="1" x14ac:dyDescent="0.25"/>
    <row r="31078" customFormat="1" x14ac:dyDescent="0.25"/>
    <row r="31079" customFormat="1" x14ac:dyDescent="0.25"/>
    <row r="31080" customFormat="1" x14ac:dyDescent="0.25"/>
    <row r="31081" customFormat="1" x14ac:dyDescent="0.25"/>
    <row r="31082" customFormat="1" x14ac:dyDescent="0.25"/>
    <row r="31083" customFormat="1" x14ac:dyDescent="0.25"/>
    <row r="31084" customFormat="1" x14ac:dyDescent="0.25"/>
    <row r="31085" customFormat="1" x14ac:dyDescent="0.25"/>
    <row r="31086" customFormat="1" x14ac:dyDescent="0.25"/>
    <row r="31087" customFormat="1" x14ac:dyDescent="0.25"/>
    <row r="31088" customFormat="1" x14ac:dyDescent="0.25"/>
    <row r="31089" customFormat="1" x14ac:dyDescent="0.25"/>
    <row r="31090" customFormat="1" x14ac:dyDescent="0.25"/>
    <row r="31091" customFormat="1" x14ac:dyDescent="0.25"/>
    <row r="31092" customFormat="1" x14ac:dyDescent="0.25"/>
    <row r="31093" customFormat="1" x14ac:dyDescent="0.25"/>
    <row r="31094" customFormat="1" x14ac:dyDescent="0.25"/>
    <row r="31095" customFormat="1" x14ac:dyDescent="0.25"/>
    <row r="31096" customFormat="1" x14ac:dyDescent="0.25"/>
    <row r="31097" customFormat="1" x14ac:dyDescent="0.25"/>
    <row r="31098" customFormat="1" x14ac:dyDescent="0.25"/>
    <row r="31099" customFormat="1" x14ac:dyDescent="0.25"/>
    <row r="31100" customFormat="1" x14ac:dyDescent="0.25"/>
    <row r="31101" customFormat="1" x14ac:dyDescent="0.25"/>
    <row r="31102" customFormat="1" x14ac:dyDescent="0.25"/>
    <row r="31103" customFormat="1" x14ac:dyDescent="0.25"/>
    <row r="31104" customFormat="1" x14ac:dyDescent="0.25"/>
    <row r="31105" customFormat="1" x14ac:dyDescent="0.25"/>
    <row r="31106" customFormat="1" x14ac:dyDescent="0.25"/>
    <row r="31107" customFormat="1" x14ac:dyDescent="0.25"/>
    <row r="31108" customFormat="1" x14ac:dyDescent="0.25"/>
    <row r="31109" customFormat="1" x14ac:dyDescent="0.25"/>
    <row r="31110" customFormat="1" x14ac:dyDescent="0.25"/>
    <row r="31111" customFormat="1" x14ac:dyDescent="0.25"/>
    <row r="31112" customFormat="1" x14ac:dyDescent="0.25"/>
    <row r="31113" customFormat="1" x14ac:dyDescent="0.25"/>
    <row r="31114" customFormat="1" x14ac:dyDescent="0.25"/>
    <row r="31115" customFormat="1" x14ac:dyDescent="0.25"/>
    <row r="31116" customFormat="1" x14ac:dyDescent="0.25"/>
    <row r="31117" customFormat="1" x14ac:dyDescent="0.25"/>
    <row r="31118" customFormat="1" x14ac:dyDescent="0.25"/>
    <row r="31119" customFormat="1" x14ac:dyDescent="0.25"/>
    <row r="31120" customFormat="1" x14ac:dyDescent="0.25"/>
    <row r="31121" customFormat="1" x14ac:dyDescent="0.25"/>
    <row r="31122" customFormat="1" x14ac:dyDescent="0.25"/>
    <row r="31123" customFormat="1" x14ac:dyDescent="0.25"/>
    <row r="31124" customFormat="1" x14ac:dyDescent="0.25"/>
    <row r="31125" customFormat="1" x14ac:dyDescent="0.25"/>
    <row r="31126" customFormat="1" x14ac:dyDescent="0.25"/>
    <row r="31127" customFormat="1" x14ac:dyDescent="0.25"/>
    <row r="31128" customFormat="1" x14ac:dyDescent="0.25"/>
    <row r="31129" customFormat="1" x14ac:dyDescent="0.25"/>
    <row r="31130" customFormat="1" x14ac:dyDescent="0.25"/>
    <row r="31131" customFormat="1" x14ac:dyDescent="0.25"/>
    <row r="31132" customFormat="1" x14ac:dyDescent="0.25"/>
    <row r="31133" customFormat="1" x14ac:dyDescent="0.25"/>
    <row r="31134" customFormat="1" x14ac:dyDescent="0.25"/>
    <row r="31135" customFormat="1" x14ac:dyDescent="0.25"/>
    <row r="31136" customFormat="1" x14ac:dyDescent="0.25"/>
    <row r="31137" customFormat="1" x14ac:dyDescent="0.25"/>
    <row r="31138" customFormat="1" x14ac:dyDescent="0.25"/>
    <row r="31139" customFormat="1" x14ac:dyDescent="0.25"/>
    <row r="31140" customFormat="1" x14ac:dyDescent="0.25"/>
    <row r="31141" customFormat="1" x14ac:dyDescent="0.25"/>
    <row r="31142" customFormat="1" x14ac:dyDescent="0.25"/>
    <row r="31143" customFormat="1" x14ac:dyDescent="0.25"/>
    <row r="31144" customFormat="1" x14ac:dyDescent="0.25"/>
    <row r="31145" customFormat="1" x14ac:dyDescent="0.25"/>
    <row r="31146" customFormat="1" x14ac:dyDescent="0.25"/>
    <row r="31147" customFormat="1" x14ac:dyDescent="0.25"/>
    <row r="31148" customFormat="1" x14ac:dyDescent="0.25"/>
    <row r="31149" customFormat="1" x14ac:dyDescent="0.25"/>
    <row r="31150" customFormat="1" x14ac:dyDescent="0.25"/>
    <row r="31151" customFormat="1" x14ac:dyDescent="0.25"/>
    <row r="31152" customFormat="1" x14ac:dyDescent="0.25"/>
    <row r="31153" customFormat="1" x14ac:dyDescent="0.25"/>
    <row r="31154" customFormat="1" x14ac:dyDescent="0.25"/>
    <row r="31155" customFormat="1" x14ac:dyDescent="0.25"/>
    <row r="31156" customFormat="1" x14ac:dyDescent="0.25"/>
    <row r="31157" customFormat="1" x14ac:dyDescent="0.25"/>
    <row r="31158" customFormat="1" x14ac:dyDescent="0.25"/>
    <row r="31159" customFormat="1" x14ac:dyDescent="0.25"/>
    <row r="31160" customFormat="1" x14ac:dyDescent="0.25"/>
    <row r="31161" customFormat="1" x14ac:dyDescent="0.25"/>
    <row r="31162" customFormat="1" x14ac:dyDescent="0.25"/>
    <row r="31163" customFormat="1" x14ac:dyDescent="0.25"/>
    <row r="31164" customFormat="1" x14ac:dyDescent="0.25"/>
    <row r="31165" customFormat="1" x14ac:dyDescent="0.25"/>
    <row r="31166" customFormat="1" x14ac:dyDescent="0.25"/>
    <row r="31167" customFormat="1" x14ac:dyDescent="0.25"/>
    <row r="31168" customFormat="1" x14ac:dyDescent="0.25"/>
    <row r="31169" customFormat="1" x14ac:dyDescent="0.25"/>
    <row r="31170" customFormat="1" x14ac:dyDescent="0.25"/>
    <row r="31171" customFormat="1" x14ac:dyDescent="0.25"/>
    <row r="31172" customFormat="1" x14ac:dyDescent="0.25"/>
    <row r="31173" customFormat="1" x14ac:dyDescent="0.25"/>
    <row r="31174" customFormat="1" x14ac:dyDescent="0.25"/>
    <row r="31175" customFormat="1" x14ac:dyDescent="0.25"/>
    <row r="31176" customFormat="1" x14ac:dyDescent="0.25"/>
    <row r="31177" customFormat="1" x14ac:dyDescent="0.25"/>
    <row r="31178" customFormat="1" x14ac:dyDescent="0.25"/>
    <row r="31179" customFormat="1" x14ac:dyDescent="0.25"/>
    <row r="31180" customFormat="1" x14ac:dyDescent="0.25"/>
    <row r="31181" customFormat="1" x14ac:dyDescent="0.25"/>
    <row r="31182" customFormat="1" x14ac:dyDescent="0.25"/>
    <row r="31183" customFormat="1" x14ac:dyDescent="0.25"/>
    <row r="31184" customFormat="1" x14ac:dyDescent="0.25"/>
    <row r="31185" customFormat="1" x14ac:dyDescent="0.25"/>
    <row r="31186" customFormat="1" x14ac:dyDescent="0.25"/>
    <row r="31187" customFormat="1" x14ac:dyDescent="0.25"/>
    <row r="31188" customFormat="1" x14ac:dyDescent="0.25"/>
    <row r="31189" customFormat="1" x14ac:dyDescent="0.25"/>
    <row r="31190" customFormat="1" x14ac:dyDescent="0.25"/>
    <row r="31191" customFormat="1" x14ac:dyDescent="0.25"/>
    <row r="31192" customFormat="1" x14ac:dyDescent="0.25"/>
    <row r="31193" customFormat="1" x14ac:dyDescent="0.25"/>
    <row r="31194" customFormat="1" x14ac:dyDescent="0.25"/>
    <row r="31195" customFormat="1" x14ac:dyDescent="0.25"/>
    <row r="31196" customFormat="1" x14ac:dyDescent="0.25"/>
    <row r="31197" customFormat="1" x14ac:dyDescent="0.25"/>
    <row r="31198" customFormat="1" x14ac:dyDescent="0.25"/>
    <row r="31199" customFormat="1" x14ac:dyDescent="0.25"/>
    <row r="31200" customFormat="1" x14ac:dyDescent="0.25"/>
    <row r="31201" customFormat="1" x14ac:dyDescent="0.25"/>
    <row r="31202" customFormat="1" x14ac:dyDescent="0.25"/>
    <row r="31203" customFormat="1" x14ac:dyDescent="0.25"/>
    <row r="31204" customFormat="1" x14ac:dyDescent="0.25"/>
    <row r="31205" customFormat="1" x14ac:dyDescent="0.25"/>
    <row r="31206" customFormat="1" x14ac:dyDescent="0.25"/>
    <row r="31207" customFormat="1" x14ac:dyDescent="0.25"/>
    <row r="31208" customFormat="1" x14ac:dyDescent="0.25"/>
    <row r="31209" customFormat="1" x14ac:dyDescent="0.25"/>
    <row r="31210" customFormat="1" x14ac:dyDescent="0.25"/>
    <row r="31211" customFormat="1" x14ac:dyDescent="0.25"/>
    <row r="31212" customFormat="1" x14ac:dyDescent="0.25"/>
    <row r="31213" customFormat="1" x14ac:dyDescent="0.25"/>
    <row r="31214" customFormat="1" x14ac:dyDescent="0.25"/>
    <row r="31215" customFormat="1" x14ac:dyDescent="0.25"/>
    <row r="31216" customFormat="1" x14ac:dyDescent="0.25"/>
    <row r="31217" customFormat="1" x14ac:dyDescent="0.25"/>
    <row r="31218" customFormat="1" x14ac:dyDescent="0.25"/>
    <row r="31219" customFormat="1" x14ac:dyDescent="0.25"/>
    <row r="31220" customFormat="1" x14ac:dyDescent="0.25"/>
    <row r="31221" customFormat="1" x14ac:dyDescent="0.25"/>
    <row r="31222" customFormat="1" x14ac:dyDescent="0.25"/>
    <row r="31223" customFormat="1" x14ac:dyDescent="0.25"/>
    <row r="31224" customFormat="1" x14ac:dyDescent="0.25"/>
    <row r="31225" customFormat="1" x14ac:dyDescent="0.25"/>
    <row r="31226" customFormat="1" x14ac:dyDescent="0.25"/>
    <row r="31227" customFormat="1" x14ac:dyDescent="0.25"/>
    <row r="31228" customFormat="1" x14ac:dyDescent="0.25"/>
    <row r="31229" customFormat="1" x14ac:dyDescent="0.25"/>
    <row r="31230" customFormat="1" x14ac:dyDescent="0.25"/>
    <row r="31231" customFormat="1" x14ac:dyDescent="0.25"/>
    <row r="31232" customFormat="1" x14ac:dyDescent="0.25"/>
    <row r="31233" customFormat="1" x14ac:dyDescent="0.25"/>
    <row r="31234" customFormat="1" x14ac:dyDescent="0.25"/>
    <row r="31235" customFormat="1" x14ac:dyDescent="0.25"/>
    <row r="31236" customFormat="1" x14ac:dyDescent="0.25"/>
    <row r="31237" customFormat="1" x14ac:dyDescent="0.25"/>
    <row r="31238" customFormat="1" x14ac:dyDescent="0.25"/>
    <row r="31239" customFormat="1" x14ac:dyDescent="0.25"/>
    <row r="31240" customFormat="1" x14ac:dyDescent="0.25"/>
    <row r="31241" customFormat="1" x14ac:dyDescent="0.25"/>
    <row r="31242" customFormat="1" x14ac:dyDescent="0.25"/>
    <row r="31243" customFormat="1" x14ac:dyDescent="0.25"/>
    <row r="31244" customFormat="1" x14ac:dyDescent="0.25"/>
    <row r="31245" customFormat="1" x14ac:dyDescent="0.25"/>
    <row r="31246" customFormat="1" x14ac:dyDescent="0.25"/>
    <row r="31247" customFormat="1" x14ac:dyDescent="0.25"/>
    <row r="31248" customFormat="1" x14ac:dyDescent="0.25"/>
    <row r="31249" customFormat="1" x14ac:dyDescent="0.25"/>
    <row r="31250" customFormat="1" x14ac:dyDescent="0.25"/>
    <row r="31251" customFormat="1" x14ac:dyDescent="0.25"/>
    <row r="31252" customFormat="1" x14ac:dyDescent="0.25"/>
    <row r="31253" customFormat="1" x14ac:dyDescent="0.25"/>
    <row r="31254" customFormat="1" x14ac:dyDescent="0.25"/>
    <row r="31255" customFormat="1" x14ac:dyDescent="0.25"/>
    <row r="31256" customFormat="1" x14ac:dyDescent="0.25"/>
    <row r="31257" customFormat="1" x14ac:dyDescent="0.25"/>
    <row r="31258" customFormat="1" x14ac:dyDescent="0.25"/>
    <row r="31259" customFormat="1" x14ac:dyDescent="0.25"/>
    <row r="31260" customFormat="1" x14ac:dyDescent="0.25"/>
    <row r="31261" customFormat="1" x14ac:dyDescent="0.25"/>
    <row r="31262" customFormat="1" x14ac:dyDescent="0.25"/>
    <row r="31263" customFormat="1" x14ac:dyDescent="0.25"/>
    <row r="31264" customFormat="1" x14ac:dyDescent="0.25"/>
    <row r="31265" customFormat="1" x14ac:dyDescent="0.25"/>
    <row r="31266" customFormat="1" x14ac:dyDescent="0.25"/>
    <row r="31267" customFormat="1" x14ac:dyDescent="0.25"/>
    <row r="31268" customFormat="1" x14ac:dyDescent="0.25"/>
    <row r="31269" customFormat="1" x14ac:dyDescent="0.25"/>
    <row r="31270" customFormat="1" x14ac:dyDescent="0.25"/>
    <row r="31271" customFormat="1" x14ac:dyDescent="0.25"/>
    <row r="31272" customFormat="1" x14ac:dyDescent="0.25"/>
    <row r="31273" customFormat="1" x14ac:dyDescent="0.25"/>
    <row r="31274" customFormat="1" x14ac:dyDescent="0.25"/>
    <row r="31275" customFormat="1" x14ac:dyDescent="0.25"/>
    <row r="31276" customFormat="1" x14ac:dyDescent="0.25"/>
    <row r="31277" customFormat="1" x14ac:dyDescent="0.25"/>
    <row r="31278" customFormat="1" x14ac:dyDescent="0.25"/>
    <row r="31279" customFormat="1" x14ac:dyDescent="0.25"/>
    <row r="31280" customFormat="1" x14ac:dyDescent="0.25"/>
    <row r="31281" customFormat="1" x14ac:dyDescent="0.25"/>
    <row r="31282" customFormat="1" x14ac:dyDescent="0.25"/>
    <row r="31283" customFormat="1" x14ac:dyDescent="0.25"/>
    <row r="31284" customFormat="1" x14ac:dyDescent="0.25"/>
    <row r="31285" customFormat="1" x14ac:dyDescent="0.25"/>
    <row r="31286" customFormat="1" x14ac:dyDescent="0.25"/>
    <row r="31287" customFormat="1" x14ac:dyDescent="0.25"/>
    <row r="31288" customFormat="1" x14ac:dyDescent="0.25"/>
    <row r="31289" customFormat="1" x14ac:dyDescent="0.25"/>
    <row r="31290" customFormat="1" x14ac:dyDescent="0.25"/>
    <row r="31291" customFormat="1" x14ac:dyDescent="0.25"/>
    <row r="31292" customFormat="1" x14ac:dyDescent="0.25"/>
    <row r="31293" customFormat="1" x14ac:dyDescent="0.25"/>
    <row r="31294" customFormat="1" x14ac:dyDescent="0.25"/>
    <row r="31295" customFormat="1" x14ac:dyDescent="0.25"/>
    <row r="31296" customFormat="1" x14ac:dyDescent="0.25"/>
    <row r="31297" customFormat="1" x14ac:dyDescent="0.25"/>
    <row r="31298" customFormat="1" x14ac:dyDescent="0.25"/>
    <row r="31299" customFormat="1" x14ac:dyDescent="0.25"/>
    <row r="31300" customFormat="1" x14ac:dyDescent="0.25"/>
    <row r="31301" customFormat="1" x14ac:dyDescent="0.25"/>
    <row r="31302" customFormat="1" x14ac:dyDescent="0.25"/>
    <row r="31303" customFormat="1" x14ac:dyDescent="0.25"/>
    <row r="31304" customFormat="1" x14ac:dyDescent="0.25"/>
    <row r="31305" customFormat="1" x14ac:dyDescent="0.25"/>
    <row r="31306" customFormat="1" x14ac:dyDescent="0.25"/>
    <row r="31307" customFormat="1" x14ac:dyDescent="0.25"/>
    <row r="31308" customFormat="1" x14ac:dyDescent="0.25"/>
    <row r="31309" customFormat="1" x14ac:dyDescent="0.25"/>
    <row r="31310" customFormat="1" x14ac:dyDescent="0.25"/>
    <row r="31311" customFormat="1" x14ac:dyDescent="0.25"/>
    <row r="31312" customFormat="1" x14ac:dyDescent="0.25"/>
    <row r="31313" customFormat="1" x14ac:dyDescent="0.25"/>
    <row r="31314" customFormat="1" x14ac:dyDescent="0.25"/>
    <row r="31315" customFormat="1" x14ac:dyDescent="0.25"/>
    <row r="31316" customFormat="1" x14ac:dyDescent="0.25"/>
    <row r="31317" customFormat="1" x14ac:dyDescent="0.25"/>
    <row r="31318" customFormat="1" x14ac:dyDescent="0.25"/>
    <row r="31319" customFormat="1" x14ac:dyDescent="0.25"/>
    <row r="31320" customFormat="1" x14ac:dyDescent="0.25"/>
    <row r="31321" customFormat="1" x14ac:dyDescent="0.25"/>
    <row r="31322" customFormat="1" x14ac:dyDescent="0.25"/>
    <row r="31323" customFormat="1" x14ac:dyDescent="0.25"/>
    <row r="31324" customFormat="1" x14ac:dyDescent="0.25"/>
    <row r="31325" customFormat="1" x14ac:dyDescent="0.25"/>
    <row r="31326" customFormat="1" x14ac:dyDescent="0.25"/>
    <row r="31327" customFormat="1" x14ac:dyDescent="0.25"/>
    <row r="31328" customFormat="1" x14ac:dyDescent="0.25"/>
    <row r="31329" customFormat="1" x14ac:dyDescent="0.25"/>
    <row r="31330" customFormat="1" x14ac:dyDescent="0.25"/>
    <row r="31331" customFormat="1" x14ac:dyDescent="0.25"/>
    <row r="31332" customFormat="1" x14ac:dyDescent="0.25"/>
    <row r="31333" customFormat="1" x14ac:dyDescent="0.25"/>
    <row r="31334" customFormat="1" x14ac:dyDescent="0.25"/>
    <row r="31335" customFormat="1" x14ac:dyDescent="0.25"/>
    <row r="31336" customFormat="1" x14ac:dyDescent="0.25"/>
    <row r="31337" customFormat="1" x14ac:dyDescent="0.25"/>
    <row r="31338" customFormat="1" x14ac:dyDescent="0.25"/>
    <row r="31339" customFormat="1" x14ac:dyDescent="0.25"/>
    <row r="31340" customFormat="1" x14ac:dyDescent="0.25"/>
    <row r="31341" customFormat="1" x14ac:dyDescent="0.25"/>
    <row r="31342" customFormat="1" x14ac:dyDescent="0.25"/>
    <row r="31343" customFormat="1" x14ac:dyDescent="0.25"/>
    <row r="31344" customFormat="1" x14ac:dyDescent="0.25"/>
    <row r="31345" customFormat="1" x14ac:dyDescent="0.25"/>
    <row r="31346" customFormat="1" x14ac:dyDescent="0.25"/>
    <row r="31347" customFormat="1" x14ac:dyDescent="0.25"/>
    <row r="31348" customFormat="1" x14ac:dyDescent="0.25"/>
    <row r="31349" customFormat="1" x14ac:dyDescent="0.25"/>
    <row r="31350" customFormat="1" x14ac:dyDescent="0.25"/>
    <row r="31351" customFormat="1" x14ac:dyDescent="0.25"/>
    <row r="31352" customFormat="1" x14ac:dyDescent="0.25"/>
    <row r="31353" customFormat="1" x14ac:dyDescent="0.25"/>
    <row r="31354" customFormat="1" x14ac:dyDescent="0.25"/>
    <row r="31355" customFormat="1" x14ac:dyDescent="0.25"/>
    <row r="31356" customFormat="1" x14ac:dyDescent="0.25"/>
    <row r="31357" customFormat="1" x14ac:dyDescent="0.25"/>
    <row r="31358" customFormat="1" x14ac:dyDescent="0.25"/>
    <row r="31359" customFormat="1" x14ac:dyDescent="0.25"/>
    <row r="31360" customFormat="1" x14ac:dyDescent="0.25"/>
    <row r="31361" customFormat="1" x14ac:dyDescent="0.25"/>
    <row r="31362" customFormat="1" x14ac:dyDescent="0.25"/>
    <row r="31363" customFormat="1" x14ac:dyDescent="0.25"/>
    <row r="31364" customFormat="1" x14ac:dyDescent="0.25"/>
    <row r="31365" customFormat="1" x14ac:dyDescent="0.25"/>
    <row r="31366" customFormat="1" x14ac:dyDescent="0.25"/>
    <row r="31367" customFormat="1" x14ac:dyDescent="0.25"/>
    <row r="31368" customFormat="1" x14ac:dyDescent="0.25"/>
    <row r="31369" customFormat="1" x14ac:dyDescent="0.25"/>
    <row r="31370" customFormat="1" x14ac:dyDescent="0.25"/>
    <row r="31371" customFormat="1" x14ac:dyDescent="0.25"/>
    <row r="31372" customFormat="1" x14ac:dyDescent="0.25"/>
    <row r="31373" customFormat="1" x14ac:dyDescent="0.25"/>
    <row r="31374" customFormat="1" x14ac:dyDescent="0.25"/>
    <row r="31375" customFormat="1" x14ac:dyDescent="0.25"/>
    <row r="31376" customFormat="1" x14ac:dyDescent="0.25"/>
    <row r="31377" customFormat="1" x14ac:dyDescent="0.25"/>
    <row r="31378" customFormat="1" x14ac:dyDescent="0.25"/>
    <row r="31379" customFormat="1" x14ac:dyDescent="0.25"/>
    <row r="31380" customFormat="1" x14ac:dyDescent="0.25"/>
    <row r="31381" customFormat="1" x14ac:dyDescent="0.25"/>
    <row r="31382" customFormat="1" x14ac:dyDescent="0.25"/>
    <row r="31383" customFormat="1" x14ac:dyDescent="0.25"/>
    <row r="31384" customFormat="1" x14ac:dyDescent="0.25"/>
    <row r="31385" customFormat="1" x14ac:dyDescent="0.25"/>
    <row r="31386" customFormat="1" x14ac:dyDescent="0.25"/>
    <row r="31387" customFormat="1" x14ac:dyDescent="0.25"/>
    <row r="31388" customFormat="1" x14ac:dyDescent="0.25"/>
    <row r="31389" customFormat="1" x14ac:dyDescent="0.25"/>
    <row r="31390" customFormat="1" x14ac:dyDescent="0.25"/>
    <row r="31391" customFormat="1" x14ac:dyDescent="0.25"/>
    <row r="31392" customFormat="1" x14ac:dyDescent="0.25"/>
    <row r="31393" customFormat="1" x14ac:dyDescent="0.25"/>
    <row r="31394" customFormat="1" x14ac:dyDescent="0.25"/>
    <row r="31395" customFormat="1" x14ac:dyDescent="0.25"/>
    <row r="31396" customFormat="1" x14ac:dyDescent="0.25"/>
    <row r="31397" customFormat="1" x14ac:dyDescent="0.25"/>
    <row r="31398" customFormat="1" x14ac:dyDescent="0.25"/>
    <row r="31399" customFormat="1" x14ac:dyDescent="0.25"/>
    <row r="31400" customFormat="1" x14ac:dyDescent="0.25"/>
    <row r="31401" customFormat="1" x14ac:dyDescent="0.25"/>
    <row r="31402" customFormat="1" x14ac:dyDescent="0.25"/>
    <row r="31403" customFormat="1" x14ac:dyDescent="0.25"/>
    <row r="31404" customFormat="1" x14ac:dyDescent="0.25"/>
    <row r="31405" customFormat="1" x14ac:dyDescent="0.25"/>
    <row r="31406" customFormat="1" x14ac:dyDescent="0.25"/>
    <row r="31407" customFormat="1" x14ac:dyDescent="0.25"/>
    <row r="31408" customFormat="1" x14ac:dyDescent="0.25"/>
    <row r="31409" customFormat="1" x14ac:dyDescent="0.25"/>
    <row r="31410" customFormat="1" x14ac:dyDescent="0.25"/>
    <row r="31411" customFormat="1" x14ac:dyDescent="0.25"/>
    <row r="31412" customFormat="1" x14ac:dyDescent="0.25"/>
    <row r="31413" customFormat="1" x14ac:dyDescent="0.25"/>
    <row r="31414" customFormat="1" x14ac:dyDescent="0.25"/>
    <row r="31415" customFormat="1" x14ac:dyDescent="0.25"/>
    <row r="31416" customFormat="1" x14ac:dyDescent="0.25"/>
    <row r="31417" customFormat="1" x14ac:dyDescent="0.25"/>
    <row r="31418" customFormat="1" x14ac:dyDescent="0.25"/>
    <row r="31419" customFormat="1" x14ac:dyDescent="0.25"/>
    <row r="31420" customFormat="1" x14ac:dyDescent="0.25"/>
    <row r="31421" customFormat="1" x14ac:dyDescent="0.25"/>
    <row r="31422" customFormat="1" x14ac:dyDescent="0.25"/>
    <row r="31423" customFormat="1" x14ac:dyDescent="0.25"/>
    <row r="31424" customFormat="1" x14ac:dyDescent="0.25"/>
    <row r="31425" customFormat="1" x14ac:dyDescent="0.25"/>
    <row r="31426" customFormat="1" x14ac:dyDescent="0.25"/>
    <row r="31427" customFormat="1" x14ac:dyDescent="0.25"/>
    <row r="31428" customFormat="1" x14ac:dyDescent="0.25"/>
    <row r="31429" customFormat="1" x14ac:dyDescent="0.25"/>
    <row r="31430" customFormat="1" x14ac:dyDescent="0.25"/>
    <row r="31431" customFormat="1" x14ac:dyDescent="0.25"/>
    <row r="31432" customFormat="1" x14ac:dyDescent="0.25"/>
    <row r="31433" customFormat="1" x14ac:dyDescent="0.25"/>
    <row r="31434" customFormat="1" x14ac:dyDescent="0.25"/>
    <row r="31435" customFormat="1" x14ac:dyDescent="0.25"/>
    <row r="31436" customFormat="1" x14ac:dyDescent="0.25"/>
    <row r="31437" customFormat="1" x14ac:dyDescent="0.25"/>
    <row r="31438" customFormat="1" x14ac:dyDescent="0.25"/>
    <row r="31439" customFormat="1" x14ac:dyDescent="0.25"/>
    <row r="31440" customFormat="1" x14ac:dyDescent="0.25"/>
    <row r="31441" customFormat="1" x14ac:dyDescent="0.25"/>
    <row r="31442" customFormat="1" x14ac:dyDescent="0.25"/>
    <row r="31443" customFormat="1" x14ac:dyDescent="0.25"/>
    <row r="31444" customFormat="1" x14ac:dyDescent="0.25"/>
    <row r="31445" customFormat="1" x14ac:dyDescent="0.25"/>
    <row r="31446" customFormat="1" x14ac:dyDescent="0.25"/>
    <row r="31447" customFormat="1" x14ac:dyDescent="0.25"/>
    <row r="31448" customFormat="1" x14ac:dyDescent="0.25"/>
    <row r="31449" customFormat="1" x14ac:dyDescent="0.25"/>
    <row r="31450" customFormat="1" x14ac:dyDescent="0.25"/>
    <row r="31451" customFormat="1" x14ac:dyDescent="0.25"/>
    <row r="31452" customFormat="1" x14ac:dyDescent="0.25"/>
    <row r="31453" customFormat="1" x14ac:dyDescent="0.25"/>
    <row r="31454" customFormat="1" x14ac:dyDescent="0.25"/>
    <row r="31455" customFormat="1" x14ac:dyDescent="0.25"/>
    <row r="31456" customFormat="1" x14ac:dyDescent="0.25"/>
    <row r="31457" customFormat="1" x14ac:dyDescent="0.25"/>
    <row r="31458" customFormat="1" x14ac:dyDescent="0.25"/>
    <row r="31459" customFormat="1" x14ac:dyDescent="0.25"/>
    <row r="31460" customFormat="1" x14ac:dyDescent="0.25"/>
    <row r="31461" customFormat="1" x14ac:dyDescent="0.25"/>
    <row r="31462" customFormat="1" x14ac:dyDescent="0.25"/>
    <row r="31463" customFormat="1" x14ac:dyDescent="0.25"/>
    <row r="31464" customFormat="1" x14ac:dyDescent="0.25"/>
    <row r="31465" customFormat="1" x14ac:dyDescent="0.25"/>
    <row r="31466" customFormat="1" x14ac:dyDescent="0.25"/>
    <row r="31467" customFormat="1" x14ac:dyDescent="0.25"/>
    <row r="31468" customFormat="1" x14ac:dyDescent="0.25"/>
    <row r="31469" customFormat="1" x14ac:dyDescent="0.25"/>
    <row r="31470" customFormat="1" x14ac:dyDescent="0.25"/>
    <row r="31471" customFormat="1" x14ac:dyDescent="0.25"/>
    <row r="31472" customFormat="1" x14ac:dyDescent="0.25"/>
    <row r="31473" customFormat="1" x14ac:dyDescent="0.25"/>
    <row r="31474" customFormat="1" x14ac:dyDescent="0.25"/>
    <row r="31475" customFormat="1" x14ac:dyDescent="0.25"/>
    <row r="31476" customFormat="1" x14ac:dyDescent="0.25"/>
    <row r="31477" customFormat="1" x14ac:dyDescent="0.25"/>
    <row r="31478" customFormat="1" x14ac:dyDescent="0.25"/>
    <row r="31479" customFormat="1" x14ac:dyDescent="0.25"/>
    <row r="31480" customFormat="1" x14ac:dyDescent="0.25"/>
    <row r="31481" customFormat="1" x14ac:dyDescent="0.25"/>
    <row r="31482" customFormat="1" x14ac:dyDescent="0.25"/>
    <row r="31483" customFormat="1" x14ac:dyDescent="0.25"/>
    <row r="31484" customFormat="1" x14ac:dyDescent="0.25"/>
    <row r="31485" customFormat="1" x14ac:dyDescent="0.25"/>
    <row r="31486" customFormat="1" x14ac:dyDescent="0.25"/>
    <row r="31487" customFormat="1" x14ac:dyDescent="0.25"/>
    <row r="31488" customFormat="1" x14ac:dyDescent="0.25"/>
    <row r="31489" customFormat="1" x14ac:dyDescent="0.25"/>
    <row r="31490" customFormat="1" x14ac:dyDescent="0.25"/>
    <row r="31491" customFormat="1" x14ac:dyDescent="0.25"/>
    <row r="31492" customFormat="1" x14ac:dyDescent="0.25"/>
    <row r="31493" customFormat="1" x14ac:dyDescent="0.25"/>
    <row r="31494" customFormat="1" x14ac:dyDescent="0.25"/>
    <row r="31495" customFormat="1" x14ac:dyDescent="0.25"/>
    <row r="31496" customFormat="1" x14ac:dyDescent="0.25"/>
    <row r="31497" customFormat="1" x14ac:dyDescent="0.25"/>
    <row r="31498" customFormat="1" x14ac:dyDescent="0.25"/>
    <row r="31499" customFormat="1" x14ac:dyDescent="0.25"/>
    <row r="31500" customFormat="1" x14ac:dyDescent="0.25"/>
    <row r="31501" customFormat="1" x14ac:dyDescent="0.25"/>
    <row r="31502" customFormat="1" x14ac:dyDescent="0.25"/>
    <row r="31503" customFormat="1" x14ac:dyDescent="0.25"/>
    <row r="31504" customFormat="1" x14ac:dyDescent="0.25"/>
    <row r="31505" customFormat="1" x14ac:dyDescent="0.25"/>
    <row r="31506" customFormat="1" x14ac:dyDescent="0.25"/>
    <row r="31507" customFormat="1" x14ac:dyDescent="0.25"/>
    <row r="31508" customFormat="1" x14ac:dyDescent="0.25"/>
    <row r="31509" customFormat="1" x14ac:dyDescent="0.25"/>
    <row r="31510" customFormat="1" x14ac:dyDescent="0.25"/>
    <row r="31511" customFormat="1" x14ac:dyDescent="0.25"/>
    <row r="31512" customFormat="1" x14ac:dyDescent="0.25"/>
    <row r="31513" customFormat="1" x14ac:dyDescent="0.25"/>
    <row r="31514" customFormat="1" x14ac:dyDescent="0.25"/>
    <row r="31515" customFormat="1" x14ac:dyDescent="0.25"/>
    <row r="31516" customFormat="1" x14ac:dyDescent="0.25"/>
    <row r="31517" customFormat="1" x14ac:dyDescent="0.25"/>
    <row r="31518" customFormat="1" x14ac:dyDescent="0.25"/>
    <row r="31519" customFormat="1" x14ac:dyDescent="0.25"/>
    <row r="31520" customFormat="1" x14ac:dyDescent="0.25"/>
    <row r="31521" customFormat="1" x14ac:dyDescent="0.25"/>
    <row r="31522" customFormat="1" x14ac:dyDescent="0.25"/>
    <row r="31523" customFormat="1" x14ac:dyDescent="0.25"/>
    <row r="31524" customFormat="1" x14ac:dyDescent="0.25"/>
    <row r="31525" customFormat="1" x14ac:dyDescent="0.25"/>
    <row r="31526" customFormat="1" x14ac:dyDescent="0.25"/>
    <row r="31527" customFormat="1" x14ac:dyDescent="0.25"/>
    <row r="31528" customFormat="1" x14ac:dyDescent="0.25"/>
    <row r="31529" customFormat="1" x14ac:dyDescent="0.25"/>
    <row r="31530" customFormat="1" x14ac:dyDescent="0.25"/>
    <row r="31531" customFormat="1" x14ac:dyDescent="0.25"/>
    <row r="31532" customFormat="1" x14ac:dyDescent="0.25"/>
    <row r="31533" customFormat="1" x14ac:dyDescent="0.25"/>
    <row r="31534" customFormat="1" x14ac:dyDescent="0.25"/>
    <row r="31535" customFormat="1" x14ac:dyDescent="0.25"/>
    <row r="31536" customFormat="1" x14ac:dyDescent="0.25"/>
    <row r="31537" customFormat="1" x14ac:dyDescent="0.25"/>
    <row r="31538" customFormat="1" x14ac:dyDescent="0.25"/>
    <row r="31539" customFormat="1" x14ac:dyDescent="0.25"/>
    <row r="31540" customFormat="1" x14ac:dyDescent="0.25"/>
    <row r="31541" customFormat="1" x14ac:dyDescent="0.25"/>
    <row r="31542" customFormat="1" x14ac:dyDescent="0.25"/>
    <row r="31543" customFormat="1" x14ac:dyDescent="0.25"/>
    <row r="31544" customFormat="1" x14ac:dyDescent="0.25"/>
    <row r="31545" customFormat="1" x14ac:dyDescent="0.25"/>
    <row r="31546" customFormat="1" x14ac:dyDescent="0.25"/>
    <row r="31547" customFormat="1" x14ac:dyDescent="0.25"/>
    <row r="31548" customFormat="1" x14ac:dyDescent="0.25"/>
    <row r="31549" customFormat="1" x14ac:dyDescent="0.25"/>
    <row r="31550" customFormat="1" x14ac:dyDescent="0.25"/>
    <row r="31551" customFormat="1" x14ac:dyDescent="0.25"/>
    <row r="31552" customFormat="1" x14ac:dyDescent="0.25"/>
    <row r="31553" customFormat="1" x14ac:dyDescent="0.25"/>
    <row r="31554" customFormat="1" x14ac:dyDescent="0.25"/>
    <row r="31555" customFormat="1" x14ac:dyDescent="0.25"/>
    <row r="31556" customFormat="1" x14ac:dyDescent="0.25"/>
    <row r="31557" customFormat="1" x14ac:dyDescent="0.25"/>
    <row r="31558" customFormat="1" x14ac:dyDescent="0.25"/>
    <row r="31559" customFormat="1" x14ac:dyDescent="0.25"/>
    <row r="31560" customFormat="1" x14ac:dyDescent="0.25"/>
    <row r="31561" customFormat="1" x14ac:dyDescent="0.25"/>
    <row r="31562" customFormat="1" x14ac:dyDescent="0.25"/>
    <row r="31563" customFormat="1" x14ac:dyDescent="0.25"/>
    <row r="31564" customFormat="1" x14ac:dyDescent="0.25"/>
    <row r="31565" customFormat="1" x14ac:dyDescent="0.25"/>
    <row r="31566" customFormat="1" x14ac:dyDescent="0.25"/>
    <row r="31567" customFormat="1" x14ac:dyDescent="0.25"/>
    <row r="31568" customFormat="1" x14ac:dyDescent="0.25"/>
    <row r="31569" customFormat="1" x14ac:dyDescent="0.25"/>
    <row r="31570" customFormat="1" x14ac:dyDescent="0.25"/>
    <row r="31571" customFormat="1" x14ac:dyDescent="0.25"/>
    <row r="31572" customFormat="1" x14ac:dyDescent="0.25"/>
    <row r="31573" customFormat="1" x14ac:dyDescent="0.25"/>
    <row r="31574" customFormat="1" x14ac:dyDescent="0.25"/>
    <row r="31575" customFormat="1" x14ac:dyDescent="0.25"/>
    <row r="31576" customFormat="1" x14ac:dyDescent="0.25"/>
    <row r="31577" customFormat="1" x14ac:dyDescent="0.25"/>
    <row r="31578" customFormat="1" x14ac:dyDescent="0.25"/>
    <row r="31579" customFormat="1" x14ac:dyDescent="0.25"/>
    <row r="31580" customFormat="1" x14ac:dyDescent="0.25"/>
    <row r="31581" customFormat="1" x14ac:dyDescent="0.25"/>
    <row r="31582" customFormat="1" x14ac:dyDescent="0.25"/>
    <row r="31583" customFormat="1" x14ac:dyDescent="0.25"/>
    <row r="31584" customFormat="1" x14ac:dyDescent="0.25"/>
    <row r="31585" customFormat="1" x14ac:dyDescent="0.25"/>
    <row r="31586" customFormat="1" x14ac:dyDescent="0.25"/>
    <row r="31587" customFormat="1" x14ac:dyDescent="0.25"/>
    <row r="31588" customFormat="1" x14ac:dyDescent="0.25"/>
    <row r="31589" customFormat="1" x14ac:dyDescent="0.25"/>
    <row r="31590" customFormat="1" x14ac:dyDescent="0.25"/>
    <row r="31591" customFormat="1" x14ac:dyDescent="0.25"/>
    <row r="31592" customFormat="1" x14ac:dyDescent="0.25"/>
    <row r="31593" customFormat="1" x14ac:dyDescent="0.25"/>
    <row r="31594" customFormat="1" x14ac:dyDescent="0.25"/>
    <row r="31595" customFormat="1" x14ac:dyDescent="0.25"/>
    <row r="31596" customFormat="1" x14ac:dyDescent="0.25"/>
    <row r="31597" customFormat="1" x14ac:dyDescent="0.25"/>
    <row r="31598" customFormat="1" x14ac:dyDescent="0.25"/>
    <row r="31599" customFormat="1" x14ac:dyDescent="0.25"/>
    <row r="31600" customFormat="1" x14ac:dyDescent="0.25"/>
    <row r="31601" customFormat="1" x14ac:dyDescent="0.25"/>
    <row r="31602" customFormat="1" x14ac:dyDescent="0.25"/>
    <row r="31603" customFormat="1" x14ac:dyDescent="0.25"/>
    <row r="31604" customFormat="1" x14ac:dyDescent="0.25"/>
    <row r="31605" customFormat="1" x14ac:dyDescent="0.25"/>
    <row r="31606" customFormat="1" x14ac:dyDescent="0.25"/>
    <row r="31607" customFormat="1" x14ac:dyDescent="0.25"/>
    <row r="31608" customFormat="1" x14ac:dyDescent="0.25"/>
    <row r="31609" customFormat="1" x14ac:dyDescent="0.25"/>
    <row r="31610" customFormat="1" x14ac:dyDescent="0.25"/>
    <row r="31611" customFormat="1" x14ac:dyDescent="0.25"/>
    <row r="31612" customFormat="1" x14ac:dyDescent="0.25"/>
    <row r="31613" customFormat="1" x14ac:dyDescent="0.25"/>
    <row r="31614" customFormat="1" x14ac:dyDescent="0.25"/>
    <row r="31615" customFormat="1" x14ac:dyDescent="0.25"/>
    <row r="31616" customFormat="1" x14ac:dyDescent="0.25"/>
    <row r="31617" customFormat="1" x14ac:dyDescent="0.25"/>
    <row r="31618" customFormat="1" x14ac:dyDescent="0.25"/>
    <row r="31619" customFormat="1" x14ac:dyDescent="0.25"/>
    <row r="31620" customFormat="1" x14ac:dyDescent="0.25"/>
    <row r="31621" customFormat="1" x14ac:dyDescent="0.25"/>
    <row r="31622" customFormat="1" x14ac:dyDescent="0.25"/>
    <row r="31623" customFormat="1" x14ac:dyDescent="0.25"/>
    <row r="31624" customFormat="1" x14ac:dyDescent="0.25"/>
    <row r="31625" customFormat="1" x14ac:dyDescent="0.25"/>
    <row r="31626" customFormat="1" x14ac:dyDescent="0.25"/>
    <row r="31627" customFormat="1" x14ac:dyDescent="0.25"/>
    <row r="31628" customFormat="1" x14ac:dyDescent="0.25"/>
    <row r="31629" customFormat="1" x14ac:dyDescent="0.25"/>
    <row r="31630" customFormat="1" x14ac:dyDescent="0.25"/>
    <row r="31631" customFormat="1" x14ac:dyDescent="0.25"/>
    <row r="31632" customFormat="1" x14ac:dyDescent="0.25"/>
    <row r="31633" customFormat="1" x14ac:dyDescent="0.25"/>
    <row r="31634" customFormat="1" x14ac:dyDescent="0.25"/>
    <row r="31635" customFormat="1" x14ac:dyDescent="0.25"/>
    <row r="31636" customFormat="1" x14ac:dyDescent="0.25"/>
    <row r="31637" customFormat="1" x14ac:dyDescent="0.25"/>
    <row r="31638" customFormat="1" x14ac:dyDescent="0.25"/>
    <row r="31639" customFormat="1" x14ac:dyDescent="0.25"/>
    <row r="31640" customFormat="1" x14ac:dyDescent="0.25"/>
    <row r="31641" customFormat="1" x14ac:dyDescent="0.25"/>
    <row r="31642" customFormat="1" x14ac:dyDescent="0.25"/>
    <row r="31643" customFormat="1" x14ac:dyDescent="0.25"/>
    <row r="31644" customFormat="1" x14ac:dyDescent="0.25"/>
    <row r="31645" customFormat="1" x14ac:dyDescent="0.25"/>
    <row r="31646" customFormat="1" x14ac:dyDescent="0.25"/>
    <row r="31647" customFormat="1" x14ac:dyDescent="0.25"/>
    <row r="31648" customFormat="1" x14ac:dyDescent="0.25"/>
    <row r="31649" customFormat="1" x14ac:dyDescent="0.25"/>
    <row r="31650" customFormat="1" x14ac:dyDescent="0.25"/>
    <row r="31651" customFormat="1" x14ac:dyDescent="0.25"/>
    <row r="31652" customFormat="1" x14ac:dyDescent="0.25"/>
    <row r="31653" customFormat="1" x14ac:dyDescent="0.25"/>
    <row r="31654" customFormat="1" x14ac:dyDescent="0.25"/>
    <row r="31655" customFormat="1" x14ac:dyDescent="0.25"/>
    <row r="31656" customFormat="1" x14ac:dyDescent="0.25"/>
    <row r="31657" customFormat="1" x14ac:dyDescent="0.25"/>
    <row r="31658" customFormat="1" x14ac:dyDescent="0.25"/>
    <row r="31659" customFormat="1" x14ac:dyDescent="0.25"/>
    <row r="31660" customFormat="1" x14ac:dyDescent="0.25"/>
    <row r="31661" customFormat="1" x14ac:dyDescent="0.25"/>
    <row r="31662" customFormat="1" x14ac:dyDescent="0.25"/>
    <row r="31663" customFormat="1" x14ac:dyDescent="0.25"/>
    <row r="31664" customFormat="1" x14ac:dyDescent="0.25"/>
    <row r="31665" customFormat="1" x14ac:dyDescent="0.25"/>
    <row r="31666" customFormat="1" x14ac:dyDescent="0.25"/>
    <row r="31667" customFormat="1" x14ac:dyDescent="0.25"/>
    <row r="31668" customFormat="1" x14ac:dyDescent="0.25"/>
    <row r="31669" customFormat="1" x14ac:dyDescent="0.25"/>
    <row r="31670" customFormat="1" x14ac:dyDescent="0.25"/>
    <row r="31671" customFormat="1" x14ac:dyDescent="0.25"/>
    <row r="31672" customFormat="1" x14ac:dyDescent="0.25"/>
    <row r="31673" customFormat="1" x14ac:dyDescent="0.25"/>
    <row r="31674" customFormat="1" x14ac:dyDescent="0.25"/>
    <row r="31675" customFormat="1" x14ac:dyDescent="0.25"/>
    <row r="31676" customFormat="1" x14ac:dyDescent="0.25"/>
    <row r="31677" customFormat="1" x14ac:dyDescent="0.25"/>
    <row r="31678" customFormat="1" x14ac:dyDescent="0.25"/>
    <row r="31679" customFormat="1" x14ac:dyDescent="0.25"/>
    <row r="31680" customFormat="1" x14ac:dyDescent="0.25"/>
    <row r="31681" customFormat="1" x14ac:dyDescent="0.25"/>
    <row r="31682" customFormat="1" x14ac:dyDescent="0.25"/>
    <row r="31683" customFormat="1" x14ac:dyDescent="0.25"/>
    <row r="31684" customFormat="1" x14ac:dyDescent="0.25"/>
    <row r="31685" customFormat="1" x14ac:dyDescent="0.25"/>
    <row r="31686" customFormat="1" x14ac:dyDescent="0.25"/>
    <row r="31687" customFormat="1" x14ac:dyDescent="0.25"/>
    <row r="31688" customFormat="1" x14ac:dyDescent="0.25"/>
    <row r="31689" customFormat="1" x14ac:dyDescent="0.25"/>
    <row r="31690" customFormat="1" x14ac:dyDescent="0.25"/>
    <row r="31691" customFormat="1" x14ac:dyDescent="0.25"/>
    <row r="31692" customFormat="1" x14ac:dyDescent="0.25"/>
    <row r="31693" customFormat="1" x14ac:dyDescent="0.25"/>
    <row r="31694" customFormat="1" x14ac:dyDescent="0.25"/>
    <row r="31695" customFormat="1" x14ac:dyDescent="0.25"/>
    <row r="31696" customFormat="1" x14ac:dyDescent="0.25"/>
    <row r="31697" customFormat="1" x14ac:dyDescent="0.25"/>
    <row r="31698" customFormat="1" x14ac:dyDescent="0.25"/>
    <row r="31699" customFormat="1" x14ac:dyDescent="0.25"/>
    <row r="31700" customFormat="1" x14ac:dyDescent="0.25"/>
    <row r="31701" customFormat="1" x14ac:dyDescent="0.25"/>
    <row r="31702" customFormat="1" x14ac:dyDescent="0.25"/>
    <row r="31703" customFormat="1" x14ac:dyDescent="0.25"/>
    <row r="31704" customFormat="1" x14ac:dyDescent="0.25"/>
    <row r="31705" customFormat="1" x14ac:dyDescent="0.25"/>
    <row r="31706" customFormat="1" x14ac:dyDescent="0.25"/>
    <row r="31707" customFormat="1" x14ac:dyDescent="0.25"/>
    <row r="31708" customFormat="1" x14ac:dyDescent="0.25"/>
    <row r="31709" customFormat="1" x14ac:dyDescent="0.25"/>
    <row r="31710" customFormat="1" x14ac:dyDescent="0.25"/>
    <row r="31711" customFormat="1" x14ac:dyDescent="0.25"/>
    <row r="31712" customFormat="1" x14ac:dyDescent="0.25"/>
    <row r="31713" customFormat="1" x14ac:dyDescent="0.25"/>
    <row r="31714" customFormat="1" x14ac:dyDescent="0.25"/>
    <row r="31715" customFormat="1" x14ac:dyDescent="0.25"/>
    <row r="31716" customFormat="1" x14ac:dyDescent="0.25"/>
    <row r="31717" customFormat="1" x14ac:dyDescent="0.25"/>
    <row r="31718" customFormat="1" x14ac:dyDescent="0.25"/>
    <row r="31719" customFormat="1" x14ac:dyDescent="0.25"/>
    <row r="31720" customFormat="1" x14ac:dyDescent="0.25"/>
    <row r="31721" customFormat="1" x14ac:dyDescent="0.25"/>
    <row r="31722" customFormat="1" x14ac:dyDescent="0.25"/>
    <row r="31723" customFormat="1" x14ac:dyDescent="0.25"/>
    <row r="31724" customFormat="1" x14ac:dyDescent="0.25"/>
    <row r="31725" customFormat="1" x14ac:dyDescent="0.25"/>
    <row r="31726" customFormat="1" x14ac:dyDescent="0.25"/>
    <row r="31727" customFormat="1" x14ac:dyDescent="0.25"/>
    <row r="31728" customFormat="1" x14ac:dyDescent="0.25"/>
    <row r="31729" customFormat="1" x14ac:dyDescent="0.25"/>
    <row r="31730" customFormat="1" x14ac:dyDescent="0.25"/>
    <row r="31731" customFormat="1" x14ac:dyDescent="0.25"/>
    <row r="31732" customFormat="1" x14ac:dyDescent="0.25"/>
    <row r="31733" customFormat="1" x14ac:dyDescent="0.25"/>
    <row r="31734" customFormat="1" x14ac:dyDescent="0.25"/>
    <row r="31735" customFormat="1" x14ac:dyDescent="0.25"/>
    <row r="31736" customFormat="1" x14ac:dyDescent="0.25"/>
    <row r="31737" customFormat="1" x14ac:dyDescent="0.25"/>
    <row r="31738" customFormat="1" x14ac:dyDescent="0.25"/>
    <row r="31739" customFormat="1" x14ac:dyDescent="0.25"/>
    <row r="31740" customFormat="1" x14ac:dyDescent="0.25"/>
    <row r="31741" customFormat="1" x14ac:dyDescent="0.25"/>
    <row r="31742" customFormat="1" x14ac:dyDescent="0.25"/>
    <row r="31743" customFormat="1" x14ac:dyDescent="0.25"/>
    <row r="31744" customFormat="1" x14ac:dyDescent="0.25"/>
    <row r="31745" customFormat="1" x14ac:dyDescent="0.25"/>
    <row r="31746" customFormat="1" x14ac:dyDescent="0.25"/>
    <row r="31747" customFormat="1" x14ac:dyDescent="0.25"/>
    <row r="31748" customFormat="1" x14ac:dyDescent="0.25"/>
    <row r="31749" customFormat="1" x14ac:dyDescent="0.25"/>
    <row r="31750" customFormat="1" x14ac:dyDescent="0.25"/>
    <row r="31751" customFormat="1" x14ac:dyDescent="0.25"/>
    <row r="31752" customFormat="1" x14ac:dyDescent="0.25"/>
    <row r="31753" customFormat="1" x14ac:dyDescent="0.25"/>
    <row r="31754" customFormat="1" x14ac:dyDescent="0.25"/>
    <row r="31755" customFormat="1" x14ac:dyDescent="0.25"/>
    <row r="31756" customFormat="1" x14ac:dyDescent="0.25"/>
    <row r="31757" customFormat="1" x14ac:dyDescent="0.25"/>
    <row r="31758" customFormat="1" x14ac:dyDescent="0.25"/>
    <row r="31759" customFormat="1" x14ac:dyDescent="0.25"/>
    <row r="31760" customFormat="1" x14ac:dyDescent="0.25"/>
    <row r="31761" customFormat="1" x14ac:dyDescent="0.25"/>
    <row r="31762" customFormat="1" x14ac:dyDescent="0.25"/>
    <row r="31763" customFormat="1" x14ac:dyDescent="0.25"/>
    <row r="31764" customFormat="1" x14ac:dyDescent="0.25"/>
    <row r="31765" customFormat="1" x14ac:dyDescent="0.25"/>
    <row r="31766" customFormat="1" x14ac:dyDescent="0.25"/>
    <row r="31767" customFormat="1" x14ac:dyDescent="0.25"/>
    <row r="31768" customFormat="1" x14ac:dyDescent="0.25"/>
    <row r="31769" customFormat="1" x14ac:dyDescent="0.25"/>
    <row r="31770" customFormat="1" x14ac:dyDescent="0.25"/>
    <row r="31771" customFormat="1" x14ac:dyDescent="0.25"/>
    <row r="31772" customFormat="1" x14ac:dyDescent="0.25"/>
    <row r="31773" customFormat="1" x14ac:dyDescent="0.25"/>
    <row r="31774" customFormat="1" x14ac:dyDescent="0.25"/>
    <row r="31775" customFormat="1" x14ac:dyDescent="0.25"/>
    <row r="31776" customFormat="1" x14ac:dyDescent="0.25"/>
    <row r="31777" customFormat="1" x14ac:dyDescent="0.25"/>
    <row r="31778" customFormat="1" x14ac:dyDescent="0.25"/>
    <row r="31779" customFormat="1" x14ac:dyDescent="0.25"/>
    <row r="31780" customFormat="1" x14ac:dyDescent="0.25"/>
    <row r="31781" customFormat="1" x14ac:dyDescent="0.25"/>
    <row r="31782" customFormat="1" x14ac:dyDescent="0.25"/>
    <row r="31783" customFormat="1" x14ac:dyDescent="0.25"/>
    <row r="31784" customFormat="1" x14ac:dyDescent="0.25"/>
    <row r="31785" customFormat="1" x14ac:dyDescent="0.25"/>
    <row r="31786" customFormat="1" x14ac:dyDescent="0.25"/>
    <row r="31787" customFormat="1" x14ac:dyDescent="0.25"/>
    <row r="31788" customFormat="1" x14ac:dyDescent="0.25"/>
    <row r="31789" customFormat="1" x14ac:dyDescent="0.25"/>
    <row r="31790" customFormat="1" x14ac:dyDescent="0.25"/>
    <row r="31791" customFormat="1" x14ac:dyDescent="0.25"/>
    <row r="31792" customFormat="1" x14ac:dyDescent="0.25"/>
    <row r="31793" customFormat="1" x14ac:dyDescent="0.25"/>
    <row r="31794" customFormat="1" x14ac:dyDescent="0.25"/>
    <row r="31795" customFormat="1" x14ac:dyDescent="0.25"/>
    <row r="31796" customFormat="1" x14ac:dyDescent="0.25"/>
    <row r="31797" customFormat="1" x14ac:dyDescent="0.25"/>
    <row r="31798" customFormat="1" x14ac:dyDescent="0.25"/>
    <row r="31799" customFormat="1" x14ac:dyDescent="0.25"/>
    <row r="31800" customFormat="1" x14ac:dyDescent="0.25"/>
    <row r="31801" customFormat="1" x14ac:dyDescent="0.25"/>
    <row r="31802" customFormat="1" x14ac:dyDescent="0.25"/>
    <row r="31803" customFormat="1" x14ac:dyDescent="0.25"/>
    <row r="31804" customFormat="1" x14ac:dyDescent="0.25"/>
    <row r="31805" customFormat="1" x14ac:dyDescent="0.25"/>
    <row r="31806" customFormat="1" x14ac:dyDescent="0.25"/>
    <row r="31807" customFormat="1" x14ac:dyDescent="0.25"/>
    <row r="31808" customFormat="1" x14ac:dyDescent="0.25"/>
    <row r="31809" customFormat="1" x14ac:dyDescent="0.25"/>
    <row r="31810" customFormat="1" x14ac:dyDescent="0.25"/>
    <row r="31811" customFormat="1" x14ac:dyDescent="0.25"/>
    <row r="31812" customFormat="1" x14ac:dyDescent="0.25"/>
    <row r="31813" customFormat="1" x14ac:dyDescent="0.25"/>
    <row r="31814" customFormat="1" x14ac:dyDescent="0.25"/>
    <row r="31815" customFormat="1" x14ac:dyDescent="0.25"/>
    <row r="31816" customFormat="1" x14ac:dyDescent="0.25"/>
    <row r="31817" customFormat="1" x14ac:dyDescent="0.25"/>
    <row r="31818" customFormat="1" x14ac:dyDescent="0.25"/>
    <row r="31819" customFormat="1" x14ac:dyDescent="0.25"/>
    <row r="31820" customFormat="1" x14ac:dyDescent="0.25"/>
    <row r="31821" customFormat="1" x14ac:dyDescent="0.25"/>
    <row r="31822" customFormat="1" x14ac:dyDescent="0.25"/>
    <row r="31823" customFormat="1" x14ac:dyDescent="0.25"/>
    <row r="31824" customFormat="1" x14ac:dyDescent="0.25"/>
    <row r="31825" customFormat="1" x14ac:dyDescent="0.25"/>
    <row r="31826" customFormat="1" x14ac:dyDescent="0.25"/>
    <row r="31827" customFormat="1" x14ac:dyDescent="0.25"/>
    <row r="31828" customFormat="1" x14ac:dyDescent="0.25"/>
    <row r="31829" customFormat="1" x14ac:dyDescent="0.25"/>
    <row r="31830" customFormat="1" x14ac:dyDescent="0.25"/>
    <row r="31831" customFormat="1" x14ac:dyDescent="0.25"/>
    <row r="31832" customFormat="1" x14ac:dyDescent="0.25"/>
    <row r="31833" customFormat="1" x14ac:dyDescent="0.25"/>
    <row r="31834" customFormat="1" x14ac:dyDescent="0.25"/>
    <row r="31835" customFormat="1" x14ac:dyDescent="0.25"/>
    <row r="31836" customFormat="1" x14ac:dyDescent="0.25"/>
    <row r="31837" customFormat="1" x14ac:dyDescent="0.25"/>
    <row r="31838" customFormat="1" x14ac:dyDescent="0.25"/>
    <row r="31839" customFormat="1" x14ac:dyDescent="0.25"/>
    <row r="31840" customFormat="1" x14ac:dyDescent="0.25"/>
    <row r="31841" customFormat="1" x14ac:dyDescent="0.25"/>
    <row r="31842" customFormat="1" x14ac:dyDescent="0.25"/>
    <row r="31843" customFormat="1" x14ac:dyDescent="0.25"/>
    <row r="31844" customFormat="1" x14ac:dyDescent="0.25"/>
    <row r="31845" customFormat="1" x14ac:dyDescent="0.25"/>
    <row r="31846" customFormat="1" x14ac:dyDescent="0.25"/>
    <row r="31847" customFormat="1" x14ac:dyDescent="0.25"/>
    <row r="31848" customFormat="1" x14ac:dyDescent="0.25"/>
    <row r="31849" customFormat="1" x14ac:dyDescent="0.25"/>
    <row r="31850" customFormat="1" x14ac:dyDescent="0.25"/>
    <row r="31851" customFormat="1" x14ac:dyDescent="0.25"/>
    <row r="31852" customFormat="1" x14ac:dyDescent="0.25"/>
    <row r="31853" customFormat="1" x14ac:dyDescent="0.25"/>
    <row r="31854" customFormat="1" x14ac:dyDescent="0.25"/>
    <row r="31855" customFormat="1" x14ac:dyDescent="0.25"/>
    <row r="31856" customFormat="1" x14ac:dyDescent="0.25"/>
    <row r="31857" customFormat="1" x14ac:dyDescent="0.25"/>
    <row r="31858" customFormat="1" x14ac:dyDescent="0.25"/>
    <row r="31859" customFormat="1" x14ac:dyDescent="0.25"/>
    <row r="31860" customFormat="1" x14ac:dyDescent="0.25"/>
    <row r="31861" customFormat="1" x14ac:dyDescent="0.25"/>
    <row r="31862" customFormat="1" x14ac:dyDescent="0.25"/>
    <row r="31863" customFormat="1" x14ac:dyDescent="0.25"/>
    <row r="31864" customFormat="1" x14ac:dyDescent="0.25"/>
    <row r="31865" customFormat="1" x14ac:dyDescent="0.25"/>
    <row r="31866" customFormat="1" x14ac:dyDescent="0.25"/>
    <row r="31867" customFormat="1" x14ac:dyDescent="0.25"/>
    <row r="31868" customFormat="1" x14ac:dyDescent="0.25"/>
    <row r="31869" customFormat="1" x14ac:dyDescent="0.25"/>
    <row r="31870" customFormat="1" x14ac:dyDescent="0.25"/>
    <row r="31871" customFormat="1" x14ac:dyDescent="0.25"/>
    <row r="31872" customFormat="1" x14ac:dyDescent="0.25"/>
    <row r="31873" customFormat="1" x14ac:dyDescent="0.25"/>
    <row r="31874" customFormat="1" x14ac:dyDescent="0.25"/>
    <row r="31875" customFormat="1" x14ac:dyDescent="0.25"/>
    <row r="31876" customFormat="1" x14ac:dyDescent="0.25"/>
    <row r="31877" customFormat="1" x14ac:dyDescent="0.25"/>
    <row r="31878" customFormat="1" x14ac:dyDescent="0.25"/>
    <row r="31879" customFormat="1" x14ac:dyDescent="0.25"/>
    <row r="31880" customFormat="1" x14ac:dyDescent="0.25"/>
    <row r="31881" customFormat="1" x14ac:dyDescent="0.25"/>
    <row r="31882" customFormat="1" x14ac:dyDescent="0.25"/>
    <row r="31883" customFormat="1" x14ac:dyDescent="0.25"/>
    <row r="31884" customFormat="1" x14ac:dyDescent="0.25"/>
    <row r="31885" customFormat="1" x14ac:dyDescent="0.25"/>
    <row r="31886" customFormat="1" x14ac:dyDescent="0.25"/>
    <row r="31887" customFormat="1" x14ac:dyDescent="0.25"/>
    <row r="31888" customFormat="1" x14ac:dyDescent="0.25"/>
    <row r="31889" customFormat="1" x14ac:dyDescent="0.25"/>
    <row r="31890" customFormat="1" x14ac:dyDescent="0.25"/>
    <row r="31891" customFormat="1" x14ac:dyDescent="0.25"/>
    <row r="31892" customFormat="1" x14ac:dyDescent="0.25"/>
    <row r="31893" customFormat="1" x14ac:dyDescent="0.25"/>
    <row r="31894" customFormat="1" x14ac:dyDescent="0.25"/>
    <row r="31895" customFormat="1" x14ac:dyDescent="0.25"/>
    <row r="31896" customFormat="1" x14ac:dyDescent="0.25"/>
    <row r="31897" customFormat="1" x14ac:dyDescent="0.25"/>
    <row r="31898" customFormat="1" x14ac:dyDescent="0.25"/>
    <row r="31899" customFormat="1" x14ac:dyDescent="0.25"/>
    <row r="31900" customFormat="1" x14ac:dyDescent="0.25"/>
    <row r="31901" customFormat="1" x14ac:dyDescent="0.25"/>
    <row r="31902" customFormat="1" x14ac:dyDescent="0.25"/>
    <row r="31903" customFormat="1" x14ac:dyDescent="0.25"/>
    <row r="31904" customFormat="1" x14ac:dyDescent="0.25"/>
    <row r="31905" customFormat="1" x14ac:dyDescent="0.25"/>
    <row r="31906" customFormat="1" x14ac:dyDescent="0.25"/>
    <row r="31907" customFormat="1" x14ac:dyDescent="0.25"/>
    <row r="31908" customFormat="1" x14ac:dyDescent="0.25"/>
    <row r="31909" customFormat="1" x14ac:dyDescent="0.25"/>
    <row r="31910" customFormat="1" x14ac:dyDescent="0.25"/>
    <row r="31911" customFormat="1" x14ac:dyDescent="0.25"/>
    <row r="31912" customFormat="1" x14ac:dyDescent="0.25"/>
    <row r="31913" customFormat="1" x14ac:dyDescent="0.25"/>
    <row r="31914" customFormat="1" x14ac:dyDescent="0.25"/>
    <row r="31915" customFormat="1" x14ac:dyDescent="0.25"/>
    <row r="31916" customFormat="1" x14ac:dyDescent="0.25"/>
    <row r="31917" customFormat="1" x14ac:dyDescent="0.25"/>
    <row r="31918" customFormat="1" x14ac:dyDescent="0.25"/>
    <row r="31919" customFormat="1" x14ac:dyDescent="0.25"/>
    <row r="31920" customFormat="1" x14ac:dyDescent="0.25"/>
    <row r="31921" customFormat="1" x14ac:dyDescent="0.25"/>
    <row r="31922" customFormat="1" x14ac:dyDescent="0.25"/>
    <row r="31923" customFormat="1" x14ac:dyDescent="0.25"/>
    <row r="31924" customFormat="1" x14ac:dyDescent="0.25"/>
    <row r="31925" customFormat="1" x14ac:dyDescent="0.25"/>
    <row r="31926" customFormat="1" x14ac:dyDescent="0.25"/>
    <row r="31927" customFormat="1" x14ac:dyDescent="0.25"/>
    <row r="31928" customFormat="1" x14ac:dyDescent="0.25"/>
    <row r="31929" customFormat="1" x14ac:dyDescent="0.25"/>
    <row r="31930" customFormat="1" x14ac:dyDescent="0.25"/>
    <row r="31931" customFormat="1" x14ac:dyDescent="0.25"/>
    <row r="31932" customFormat="1" x14ac:dyDescent="0.25"/>
    <row r="31933" customFormat="1" x14ac:dyDescent="0.25"/>
    <row r="31934" customFormat="1" x14ac:dyDescent="0.25"/>
    <row r="31935" customFormat="1" x14ac:dyDescent="0.25"/>
    <row r="31936" customFormat="1" x14ac:dyDescent="0.25"/>
    <row r="31937" customFormat="1" x14ac:dyDescent="0.25"/>
    <row r="31938" customFormat="1" x14ac:dyDescent="0.25"/>
    <row r="31939" customFormat="1" x14ac:dyDescent="0.25"/>
    <row r="31940" customFormat="1" x14ac:dyDescent="0.25"/>
    <row r="31941" customFormat="1" x14ac:dyDescent="0.25"/>
    <row r="31942" customFormat="1" x14ac:dyDescent="0.25"/>
    <row r="31943" customFormat="1" x14ac:dyDescent="0.25"/>
    <row r="31944" customFormat="1" x14ac:dyDescent="0.25"/>
    <row r="31945" customFormat="1" x14ac:dyDescent="0.25"/>
    <row r="31946" customFormat="1" x14ac:dyDescent="0.25"/>
    <row r="31947" customFormat="1" x14ac:dyDescent="0.25"/>
    <row r="31948" customFormat="1" x14ac:dyDescent="0.25"/>
    <row r="31949" customFormat="1" x14ac:dyDescent="0.25"/>
    <row r="31950" customFormat="1" x14ac:dyDescent="0.25"/>
    <row r="31951" customFormat="1" x14ac:dyDescent="0.25"/>
    <row r="31952" customFormat="1" x14ac:dyDescent="0.25"/>
    <row r="31953" customFormat="1" x14ac:dyDescent="0.25"/>
    <row r="31954" customFormat="1" x14ac:dyDescent="0.25"/>
    <row r="31955" customFormat="1" x14ac:dyDescent="0.25"/>
    <row r="31956" customFormat="1" x14ac:dyDescent="0.25"/>
    <row r="31957" customFormat="1" x14ac:dyDescent="0.25"/>
    <row r="31958" customFormat="1" x14ac:dyDescent="0.25"/>
    <row r="31959" customFormat="1" x14ac:dyDescent="0.25"/>
    <row r="31960" customFormat="1" x14ac:dyDescent="0.25"/>
    <row r="31961" customFormat="1" x14ac:dyDescent="0.25"/>
    <row r="31962" customFormat="1" x14ac:dyDescent="0.25"/>
    <row r="31963" customFormat="1" x14ac:dyDescent="0.25"/>
    <row r="31964" customFormat="1" x14ac:dyDescent="0.25"/>
    <row r="31965" customFormat="1" x14ac:dyDescent="0.25"/>
    <row r="31966" customFormat="1" x14ac:dyDescent="0.25"/>
    <row r="31967" customFormat="1" x14ac:dyDescent="0.25"/>
    <row r="31968" customFormat="1" x14ac:dyDescent="0.25"/>
    <row r="31969" customFormat="1" x14ac:dyDescent="0.25"/>
    <row r="31970" customFormat="1" x14ac:dyDescent="0.25"/>
    <row r="31971" customFormat="1" x14ac:dyDescent="0.25"/>
    <row r="31972" customFormat="1" x14ac:dyDescent="0.25"/>
    <row r="31973" customFormat="1" x14ac:dyDescent="0.25"/>
    <row r="31974" customFormat="1" x14ac:dyDescent="0.25"/>
    <row r="31975" customFormat="1" x14ac:dyDescent="0.25"/>
    <row r="31976" customFormat="1" x14ac:dyDescent="0.25"/>
    <row r="31977" customFormat="1" x14ac:dyDescent="0.25"/>
    <row r="31978" customFormat="1" x14ac:dyDescent="0.25"/>
    <row r="31979" customFormat="1" x14ac:dyDescent="0.25"/>
    <row r="31980" customFormat="1" x14ac:dyDescent="0.25"/>
    <row r="31981" customFormat="1" x14ac:dyDescent="0.25"/>
    <row r="31982" customFormat="1" x14ac:dyDescent="0.25"/>
    <row r="31983" customFormat="1" x14ac:dyDescent="0.25"/>
    <row r="31984" customFormat="1" x14ac:dyDescent="0.25"/>
    <row r="31985" customFormat="1" x14ac:dyDescent="0.25"/>
    <row r="31986" customFormat="1" x14ac:dyDescent="0.25"/>
    <row r="31987" customFormat="1" x14ac:dyDescent="0.25"/>
    <row r="31988" customFormat="1" x14ac:dyDescent="0.25"/>
    <row r="31989" customFormat="1" x14ac:dyDescent="0.25"/>
    <row r="31990" customFormat="1" x14ac:dyDescent="0.25"/>
    <row r="31991" customFormat="1" x14ac:dyDescent="0.25"/>
    <row r="31992" customFormat="1" x14ac:dyDescent="0.25"/>
    <row r="31993" customFormat="1" x14ac:dyDescent="0.25"/>
    <row r="31994" customFormat="1" x14ac:dyDescent="0.25"/>
    <row r="31995" customFormat="1" x14ac:dyDescent="0.25"/>
    <row r="31996" customFormat="1" x14ac:dyDescent="0.25"/>
    <row r="31997" customFormat="1" x14ac:dyDescent="0.25"/>
    <row r="31998" customFormat="1" x14ac:dyDescent="0.25"/>
    <row r="31999" customFormat="1" x14ac:dyDescent="0.25"/>
    <row r="32000" customFormat="1" x14ac:dyDescent="0.25"/>
    <row r="32001" customFormat="1" x14ac:dyDescent="0.25"/>
    <row r="32002" customFormat="1" x14ac:dyDescent="0.25"/>
    <row r="32003" customFormat="1" x14ac:dyDescent="0.25"/>
    <row r="32004" customFormat="1" x14ac:dyDescent="0.25"/>
    <row r="32005" customFormat="1" x14ac:dyDescent="0.25"/>
    <row r="32006" customFormat="1" x14ac:dyDescent="0.25"/>
    <row r="32007" customFormat="1" x14ac:dyDescent="0.25"/>
    <row r="32008" customFormat="1" x14ac:dyDescent="0.25"/>
    <row r="32009" customFormat="1" x14ac:dyDescent="0.25"/>
    <row r="32010" customFormat="1" x14ac:dyDescent="0.25"/>
    <row r="32011" customFormat="1" x14ac:dyDescent="0.25"/>
    <row r="32012" customFormat="1" x14ac:dyDescent="0.25"/>
    <row r="32013" customFormat="1" x14ac:dyDescent="0.25"/>
    <row r="32014" customFormat="1" x14ac:dyDescent="0.25"/>
    <row r="32015" customFormat="1" x14ac:dyDescent="0.25"/>
    <row r="32016" customFormat="1" x14ac:dyDescent="0.25"/>
    <row r="32017" customFormat="1" x14ac:dyDescent="0.25"/>
    <row r="32018" customFormat="1" x14ac:dyDescent="0.25"/>
    <row r="32019" customFormat="1" x14ac:dyDescent="0.25"/>
    <row r="32020" customFormat="1" x14ac:dyDescent="0.25"/>
    <row r="32021" customFormat="1" x14ac:dyDescent="0.25"/>
    <row r="32022" customFormat="1" x14ac:dyDescent="0.25"/>
    <row r="32023" customFormat="1" x14ac:dyDescent="0.25"/>
    <row r="32024" customFormat="1" x14ac:dyDescent="0.25"/>
    <row r="32025" customFormat="1" x14ac:dyDescent="0.25"/>
    <row r="32026" customFormat="1" x14ac:dyDescent="0.25"/>
    <row r="32027" customFormat="1" x14ac:dyDescent="0.25"/>
    <row r="32028" customFormat="1" x14ac:dyDescent="0.25"/>
    <row r="32029" customFormat="1" x14ac:dyDescent="0.25"/>
    <row r="32030" customFormat="1" x14ac:dyDescent="0.25"/>
    <row r="32031" customFormat="1" x14ac:dyDescent="0.25"/>
    <row r="32032" customFormat="1" x14ac:dyDescent="0.25"/>
    <row r="32033" customFormat="1" x14ac:dyDescent="0.25"/>
    <row r="32034" customFormat="1" x14ac:dyDescent="0.25"/>
    <row r="32035" customFormat="1" x14ac:dyDescent="0.25"/>
    <row r="32036" customFormat="1" x14ac:dyDescent="0.25"/>
    <row r="32037" customFormat="1" x14ac:dyDescent="0.25"/>
    <row r="32038" customFormat="1" x14ac:dyDescent="0.25"/>
    <row r="32039" customFormat="1" x14ac:dyDescent="0.25"/>
    <row r="32040" customFormat="1" x14ac:dyDescent="0.25"/>
    <row r="32041" customFormat="1" x14ac:dyDescent="0.25"/>
    <row r="32042" customFormat="1" x14ac:dyDescent="0.25"/>
    <row r="32043" customFormat="1" x14ac:dyDescent="0.25"/>
    <row r="32044" customFormat="1" x14ac:dyDescent="0.25"/>
    <row r="32045" customFormat="1" x14ac:dyDescent="0.25"/>
    <row r="32046" customFormat="1" x14ac:dyDescent="0.25"/>
    <row r="32047" customFormat="1" x14ac:dyDescent="0.25"/>
    <row r="32048" customFormat="1" x14ac:dyDescent="0.25"/>
    <row r="32049" customFormat="1" x14ac:dyDescent="0.25"/>
    <row r="32050" customFormat="1" x14ac:dyDescent="0.25"/>
    <row r="32051" customFormat="1" x14ac:dyDescent="0.25"/>
    <row r="32052" customFormat="1" x14ac:dyDescent="0.25"/>
    <row r="32053" customFormat="1" x14ac:dyDescent="0.25"/>
    <row r="32054" customFormat="1" x14ac:dyDescent="0.25"/>
    <row r="32055" customFormat="1" x14ac:dyDescent="0.25"/>
    <row r="32056" customFormat="1" x14ac:dyDescent="0.25"/>
    <row r="32057" customFormat="1" x14ac:dyDescent="0.25"/>
    <row r="32058" customFormat="1" x14ac:dyDescent="0.25"/>
    <row r="32059" customFormat="1" x14ac:dyDescent="0.25"/>
    <row r="32060" customFormat="1" x14ac:dyDescent="0.25"/>
    <row r="32061" customFormat="1" x14ac:dyDescent="0.25"/>
    <row r="32062" customFormat="1" x14ac:dyDescent="0.25"/>
    <row r="32063" customFormat="1" x14ac:dyDescent="0.25"/>
    <row r="32064" customFormat="1" x14ac:dyDescent="0.25"/>
    <row r="32065" customFormat="1" x14ac:dyDescent="0.25"/>
    <row r="32066" customFormat="1" x14ac:dyDescent="0.25"/>
    <row r="32067" customFormat="1" x14ac:dyDescent="0.25"/>
    <row r="32068" customFormat="1" x14ac:dyDescent="0.25"/>
    <row r="32069" customFormat="1" x14ac:dyDescent="0.25"/>
    <row r="32070" customFormat="1" x14ac:dyDescent="0.25"/>
    <row r="32071" customFormat="1" x14ac:dyDescent="0.25"/>
    <row r="32072" customFormat="1" x14ac:dyDescent="0.25"/>
    <row r="32073" customFormat="1" x14ac:dyDescent="0.25"/>
    <row r="32074" customFormat="1" x14ac:dyDescent="0.25"/>
    <row r="32075" customFormat="1" x14ac:dyDescent="0.25"/>
    <row r="32076" customFormat="1" x14ac:dyDescent="0.25"/>
    <row r="32077" customFormat="1" x14ac:dyDescent="0.25"/>
    <row r="32078" customFormat="1" x14ac:dyDescent="0.25"/>
    <row r="32079" customFormat="1" x14ac:dyDescent="0.25"/>
    <row r="32080" customFormat="1" x14ac:dyDescent="0.25"/>
    <row r="32081" customFormat="1" x14ac:dyDescent="0.25"/>
    <row r="32082" customFormat="1" x14ac:dyDescent="0.25"/>
    <row r="32083" customFormat="1" x14ac:dyDescent="0.25"/>
    <row r="32084" customFormat="1" x14ac:dyDescent="0.25"/>
    <row r="32085" customFormat="1" x14ac:dyDescent="0.25"/>
    <row r="32086" customFormat="1" x14ac:dyDescent="0.25"/>
    <row r="32087" customFormat="1" x14ac:dyDescent="0.25"/>
    <row r="32088" customFormat="1" x14ac:dyDescent="0.25"/>
    <row r="32089" customFormat="1" x14ac:dyDescent="0.25"/>
    <row r="32090" customFormat="1" x14ac:dyDescent="0.25"/>
    <row r="32091" customFormat="1" x14ac:dyDescent="0.25"/>
    <row r="32092" customFormat="1" x14ac:dyDescent="0.25"/>
    <row r="32093" customFormat="1" x14ac:dyDescent="0.25"/>
    <row r="32094" customFormat="1" x14ac:dyDescent="0.25"/>
    <row r="32095" customFormat="1" x14ac:dyDescent="0.25"/>
    <row r="32096" customFormat="1" x14ac:dyDescent="0.25"/>
    <row r="32097" customFormat="1" x14ac:dyDescent="0.25"/>
    <row r="32098" customFormat="1" x14ac:dyDescent="0.25"/>
    <row r="32099" customFormat="1" x14ac:dyDescent="0.25"/>
    <row r="32100" customFormat="1" x14ac:dyDescent="0.25"/>
    <row r="32101" customFormat="1" x14ac:dyDescent="0.25"/>
    <row r="32102" customFormat="1" x14ac:dyDescent="0.25"/>
    <row r="32103" customFormat="1" x14ac:dyDescent="0.25"/>
    <row r="32104" customFormat="1" x14ac:dyDescent="0.25"/>
    <row r="32105" customFormat="1" x14ac:dyDescent="0.25"/>
    <row r="32106" customFormat="1" x14ac:dyDescent="0.25"/>
    <row r="32107" customFormat="1" x14ac:dyDescent="0.25"/>
    <row r="32108" customFormat="1" x14ac:dyDescent="0.25"/>
    <row r="32109" customFormat="1" x14ac:dyDescent="0.25"/>
    <row r="32110" customFormat="1" x14ac:dyDescent="0.25"/>
    <row r="32111" customFormat="1" x14ac:dyDescent="0.25"/>
    <row r="32112" customFormat="1" x14ac:dyDescent="0.25"/>
    <row r="32113" customFormat="1" x14ac:dyDescent="0.25"/>
    <row r="32114" customFormat="1" x14ac:dyDescent="0.25"/>
    <row r="32115" customFormat="1" x14ac:dyDescent="0.25"/>
    <row r="32116" customFormat="1" x14ac:dyDescent="0.25"/>
    <row r="32117" customFormat="1" x14ac:dyDescent="0.25"/>
    <row r="32118" customFormat="1" x14ac:dyDescent="0.25"/>
    <row r="32119" customFormat="1" x14ac:dyDescent="0.25"/>
    <row r="32120" customFormat="1" x14ac:dyDescent="0.25"/>
    <row r="32121" customFormat="1" x14ac:dyDescent="0.25"/>
    <row r="32122" customFormat="1" x14ac:dyDescent="0.25"/>
    <row r="32123" customFormat="1" x14ac:dyDescent="0.25"/>
    <row r="32124" customFormat="1" x14ac:dyDescent="0.25"/>
    <row r="32125" customFormat="1" x14ac:dyDescent="0.25"/>
    <row r="32126" customFormat="1" x14ac:dyDescent="0.25"/>
    <row r="32127" customFormat="1" x14ac:dyDescent="0.25"/>
    <row r="32128" customFormat="1" x14ac:dyDescent="0.25"/>
    <row r="32129" customFormat="1" x14ac:dyDescent="0.25"/>
    <row r="32130" customFormat="1" x14ac:dyDescent="0.25"/>
    <row r="32131" customFormat="1" x14ac:dyDescent="0.25"/>
    <row r="32132" customFormat="1" x14ac:dyDescent="0.25"/>
    <row r="32133" customFormat="1" x14ac:dyDescent="0.25"/>
    <row r="32134" customFormat="1" x14ac:dyDescent="0.25"/>
    <row r="32135" customFormat="1" x14ac:dyDescent="0.25"/>
    <row r="32136" customFormat="1" x14ac:dyDescent="0.25"/>
    <row r="32137" customFormat="1" x14ac:dyDescent="0.25"/>
    <row r="32138" customFormat="1" x14ac:dyDescent="0.25"/>
    <row r="32139" customFormat="1" x14ac:dyDescent="0.25"/>
    <row r="32140" customFormat="1" x14ac:dyDescent="0.25"/>
    <row r="32141" customFormat="1" x14ac:dyDescent="0.25"/>
    <row r="32142" customFormat="1" x14ac:dyDescent="0.25"/>
    <row r="32143" customFormat="1" x14ac:dyDescent="0.25"/>
    <row r="32144" customFormat="1" x14ac:dyDescent="0.25"/>
    <row r="32145" customFormat="1" x14ac:dyDescent="0.25"/>
    <row r="32146" customFormat="1" x14ac:dyDescent="0.25"/>
    <row r="32147" customFormat="1" x14ac:dyDescent="0.25"/>
    <row r="32148" customFormat="1" x14ac:dyDescent="0.25"/>
    <row r="32149" customFormat="1" x14ac:dyDescent="0.25"/>
    <row r="32150" customFormat="1" x14ac:dyDescent="0.25"/>
    <row r="32151" customFormat="1" x14ac:dyDescent="0.25"/>
    <row r="32152" customFormat="1" x14ac:dyDescent="0.25"/>
    <row r="32153" customFormat="1" x14ac:dyDescent="0.25"/>
    <row r="32154" customFormat="1" x14ac:dyDescent="0.25"/>
    <row r="32155" customFormat="1" x14ac:dyDescent="0.25"/>
    <row r="32156" customFormat="1" x14ac:dyDescent="0.25"/>
    <row r="32157" customFormat="1" x14ac:dyDescent="0.25"/>
    <row r="32158" customFormat="1" x14ac:dyDescent="0.25"/>
    <row r="32159" customFormat="1" x14ac:dyDescent="0.25"/>
    <row r="32160" customFormat="1" x14ac:dyDescent="0.25"/>
    <row r="32161" customFormat="1" x14ac:dyDescent="0.25"/>
    <row r="32162" customFormat="1" x14ac:dyDescent="0.25"/>
    <row r="32163" customFormat="1" x14ac:dyDescent="0.25"/>
    <row r="32164" customFormat="1" x14ac:dyDescent="0.25"/>
    <row r="32165" customFormat="1" x14ac:dyDescent="0.25"/>
    <row r="32166" customFormat="1" x14ac:dyDescent="0.25"/>
    <row r="32167" customFormat="1" x14ac:dyDescent="0.25"/>
    <row r="32168" customFormat="1" x14ac:dyDescent="0.25"/>
    <row r="32169" customFormat="1" x14ac:dyDescent="0.25"/>
    <row r="32170" customFormat="1" x14ac:dyDescent="0.25"/>
    <row r="32171" customFormat="1" x14ac:dyDescent="0.25"/>
    <row r="32172" customFormat="1" x14ac:dyDescent="0.25"/>
    <row r="32173" customFormat="1" x14ac:dyDescent="0.25"/>
    <row r="32174" customFormat="1" x14ac:dyDescent="0.25"/>
    <row r="32175" customFormat="1" x14ac:dyDescent="0.25"/>
    <row r="32176" customFormat="1" x14ac:dyDescent="0.25"/>
    <row r="32177" customFormat="1" x14ac:dyDescent="0.25"/>
    <row r="32178" customFormat="1" x14ac:dyDescent="0.25"/>
    <row r="32179" customFormat="1" x14ac:dyDescent="0.25"/>
    <row r="32180" customFormat="1" x14ac:dyDescent="0.25"/>
    <row r="32181" customFormat="1" x14ac:dyDescent="0.25"/>
    <row r="32182" customFormat="1" x14ac:dyDescent="0.25"/>
    <row r="32183" customFormat="1" x14ac:dyDescent="0.25"/>
    <row r="32184" customFormat="1" x14ac:dyDescent="0.25"/>
    <row r="32185" customFormat="1" x14ac:dyDescent="0.25"/>
    <row r="32186" customFormat="1" x14ac:dyDescent="0.25"/>
    <row r="32187" customFormat="1" x14ac:dyDescent="0.25"/>
    <row r="32188" customFormat="1" x14ac:dyDescent="0.25"/>
    <row r="32189" customFormat="1" x14ac:dyDescent="0.25"/>
    <row r="32190" customFormat="1" x14ac:dyDescent="0.25"/>
    <row r="32191" customFormat="1" x14ac:dyDescent="0.25"/>
    <row r="32192" customFormat="1" x14ac:dyDescent="0.25"/>
    <row r="32193" customFormat="1" x14ac:dyDescent="0.25"/>
    <row r="32194" customFormat="1" x14ac:dyDescent="0.25"/>
    <row r="32195" customFormat="1" x14ac:dyDescent="0.25"/>
    <row r="32196" customFormat="1" x14ac:dyDescent="0.25"/>
    <row r="32197" customFormat="1" x14ac:dyDescent="0.25"/>
    <row r="32198" customFormat="1" x14ac:dyDescent="0.25"/>
    <row r="32199" customFormat="1" x14ac:dyDescent="0.25"/>
    <row r="32200" customFormat="1" x14ac:dyDescent="0.25"/>
    <row r="32201" customFormat="1" x14ac:dyDescent="0.25"/>
    <row r="32202" customFormat="1" x14ac:dyDescent="0.25"/>
    <row r="32203" customFormat="1" x14ac:dyDescent="0.25"/>
    <row r="32204" customFormat="1" x14ac:dyDescent="0.25"/>
    <row r="32205" customFormat="1" x14ac:dyDescent="0.25"/>
    <row r="32206" customFormat="1" x14ac:dyDescent="0.25"/>
    <row r="32207" customFormat="1" x14ac:dyDescent="0.25"/>
    <row r="32208" customFormat="1" x14ac:dyDescent="0.25"/>
    <row r="32209" customFormat="1" x14ac:dyDescent="0.25"/>
    <row r="32210" customFormat="1" x14ac:dyDescent="0.25"/>
    <row r="32211" customFormat="1" x14ac:dyDescent="0.25"/>
    <row r="32212" customFormat="1" x14ac:dyDescent="0.25"/>
    <row r="32213" customFormat="1" x14ac:dyDescent="0.25"/>
    <row r="32214" customFormat="1" x14ac:dyDescent="0.25"/>
    <row r="32215" customFormat="1" x14ac:dyDescent="0.25"/>
    <row r="32216" customFormat="1" x14ac:dyDescent="0.25"/>
    <row r="32217" customFormat="1" x14ac:dyDescent="0.25"/>
    <row r="32218" customFormat="1" x14ac:dyDescent="0.25"/>
    <row r="32219" customFormat="1" x14ac:dyDescent="0.25"/>
    <row r="32220" customFormat="1" x14ac:dyDescent="0.25"/>
    <row r="32221" customFormat="1" x14ac:dyDescent="0.25"/>
    <row r="32222" customFormat="1" x14ac:dyDescent="0.25"/>
    <row r="32223" customFormat="1" x14ac:dyDescent="0.25"/>
    <row r="32224" customFormat="1" x14ac:dyDescent="0.25"/>
    <row r="32225" customFormat="1" x14ac:dyDescent="0.25"/>
    <row r="32226" customFormat="1" x14ac:dyDescent="0.25"/>
    <row r="32227" customFormat="1" x14ac:dyDescent="0.25"/>
    <row r="32228" customFormat="1" x14ac:dyDescent="0.25"/>
    <row r="32229" customFormat="1" x14ac:dyDescent="0.25"/>
    <row r="32230" customFormat="1" x14ac:dyDescent="0.25"/>
    <row r="32231" customFormat="1" x14ac:dyDescent="0.25"/>
    <row r="32232" customFormat="1" x14ac:dyDescent="0.25"/>
    <row r="32233" customFormat="1" x14ac:dyDescent="0.25"/>
    <row r="32234" customFormat="1" x14ac:dyDescent="0.25"/>
    <row r="32235" customFormat="1" x14ac:dyDescent="0.25"/>
    <row r="32236" customFormat="1" x14ac:dyDescent="0.25"/>
    <row r="32237" customFormat="1" x14ac:dyDescent="0.25"/>
    <row r="32238" customFormat="1" x14ac:dyDescent="0.25"/>
    <row r="32239" customFormat="1" x14ac:dyDescent="0.25"/>
    <row r="32240" customFormat="1" x14ac:dyDescent="0.25"/>
    <row r="32241" customFormat="1" x14ac:dyDescent="0.25"/>
    <row r="32242" customFormat="1" x14ac:dyDescent="0.25"/>
    <row r="32243" customFormat="1" x14ac:dyDescent="0.25"/>
    <row r="32244" customFormat="1" x14ac:dyDescent="0.25"/>
    <row r="32245" customFormat="1" x14ac:dyDescent="0.25"/>
    <row r="32246" customFormat="1" x14ac:dyDescent="0.25"/>
    <row r="32247" customFormat="1" x14ac:dyDescent="0.25"/>
    <row r="32248" customFormat="1" x14ac:dyDescent="0.25"/>
    <row r="32249" customFormat="1" x14ac:dyDescent="0.25"/>
    <row r="32250" customFormat="1" x14ac:dyDescent="0.25"/>
    <row r="32251" customFormat="1" x14ac:dyDescent="0.25"/>
    <row r="32252" customFormat="1" x14ac:dyDescent="0.25"/>
    <row r="32253" customFormat="1" x14ac:dyDescent="0.25"/>
    <row r="32254" customFormat="1" x14ac:dyDescent="0.25"/>
    <row r="32255" customFormat="1" x14ac:dyDescent="0.25"/>
    <row r="32256" customFormat="1" x14ac:dyDescent="0.25"/>
    <row r="32257" customFormat="1" x14ac:dyDescent="0.25"/>
    <row r="32258" customFormat="1" x14ac:dyDescent="0.25"/>
    <row r="32259" customFormat="1" x14ac:dyDescent="0.25"/>
    <row r="32260" customFormat="1" x14ac:dyDescent="0.25"/>
    <row r="32261" customFormat="1" x14ac:dyDescent="0.25"/>
    <row r="32262" customFormat="1" x14ac:dyDescent="0.25"/>
    <row r="32263" customFormat="1" x14ac:dyDescent="0.25"/>
    <row r="32264" customFormat="1" x14ac:dyDescent="0.25"/>
    <row r="32265" customFormat="1" x14ac:dyDescent="0.25"/>
    <row r="32266" customFormat="1" x14ac:dyDescent="0.25"/>
    <row r="32267" customFormat="1" x14ac:dyDescent="0.25"/>
    <row r="32268" customFormat="1" x14ac:dyDescent="0.25"/>
    <row r="32269" customFormat="1" x14ac:dyDescent="0.25"/>
    <row r="32270" customFormat="1" x14ac:dyDescent="0.25"/>
    <row r="32271" customFormat="1" x14ac:dyDescent="0.25"/>
    <row r="32272" customFormat="1" x14ac:dyDescent="0.25"/>
    <row r="32273" customFormat="1" x14ac:dyDescent="0.25"/>
    <row r="32274" customFormat="1" x14ac:dyDescent="0.25"/>
    <row r="32275" customFormat="1" x14ac:dyDescent="0.25"/>
    <row r="32276" customFormat="1" x14ac:dyDescent="0.25"/>
    <row r="32277" customFormat="1" x14ac:dyDescent="0.25"/>
    <row r="32278" customFormat="1" x14ac:dyDescent="0.25"/>
    <row r="32279" customFormat="1" x14ac:dyDescent="0.25"/>
    <row r="32280" customFormat="1" x14ac:dyDescent="0.25"/>
    <row r="32281" customFormat="1" x14ac:dyDescent="0.25"/>
    <row r="32282" customFormat="1" x14ac:dyDescent="0.25"/>
    <row r="32283" customFormat="1" x14ac:dyDescent="0.25"/>
    <row r="32284" customFormat="1" x14ac:dyDescent="0.25"/>
    <row r="32285" customFormat="1" x14ac:dyDescent="0.25"/>
    <row r="32286" customFormat="1" x14ac:dyDescent="0.25"/>
    <row r="32287" customFormat="1" x14ac:dyDescent="0.25"/>
    <row r="32288" customFormat="1" x14ac:dyDescent="0.25"/>
    <row r="32289" customFormat="1" x14ac:dyDescent="0.25"/>
    <row r="32290" customFormat="1" x14ac:dyDescent="0.25"/>
    <row r="32291" customFormat="1" x14ac:dyDescent="0.25"/>
    <row r="32292" customFormat="1" x14ac:dyDescent="0.25"/>
    <row r="32293" customFormat="1" x14ac:dyDescent="0.25"/>
    <row r="32294" customFormat="1" x14ac:dyDescent="0.25"/>
    <row r="32295" customFormat="1" x14ac:dyDescent="0.25"/>
    <row r="32296" customFormat="1" x14ac:dyDescent="0.25"/>
    <row r="32297" customFormat="1" x14ac:dyDescent="0.25"/>
    <row r="32298" customFormat="1" x14ac:dyDescent="0.25"/>
    <row r="32299" customFormat="1" x14ac:dyDescent="0.25"/>
    <row r="32300" customFormat="1" x14ac:dyDescent="0.25"/>
    <row r="32301" customFormat="1" x14ac:dyDescent="0.25"/>
    <row r="32302" customFormat="1" x14ac:dyDescent="0.25"/>
    <row r="32303" customFormat="1" x14ac:dyDescent="0.25"/>
    <row r="32304" customFormat="1" x14ac:dyDescent="0.25"/>
    <row r="32305" customFormat="1" x14ac:dyDescent="0.25"/>
    <row r="32306" customFormat="1" x14ac:dyDescent="0.25"/>
    <row r="32307" customFormat="1" x14ac:dyDescent="0.25"/>
    <row r="32308" customFormat="1" x14ac:dyDescent="0.25"/>
    <row r="32309" customFormat="1" x14ac:dyDescent="0.25"/>
    <row r="32310" customFormat="1" x14ac:dyDescent="0.25"/>
    <row r="32311" customFormat="1" x14ac:dyDescent="0.25"/>
    <row r="32312" customFormat="1" x14ac:dyDescent="0.25"/>
    <row r="32313" customFormat="1" x14ac:dyDescent="0.25"/>
    <row r="32314" customFormat="1" x14ac:dyDescent="0.25"/>
    <row r="32315" customFormat="1" x14ac:dyDescent="0.25"/>
    <row r="32316" customFormat="1" x14ac:dyDescent="0.25"/>
    <row r="32317" customFormat="1" x14ac:dyDescent="0.25"/>
    <row r="32318" customFormat="1" x14ac:dyDescent="0.25"/>
    <row r="32319" customFormat="1" x14ac:dyDescent="0.25"/>
    <row r="32320" customFormat="1" x14ac:dyDescent="0.25"/>
    <row r="32321" customFormat="1" x14ac:dyDescent="0.25"/>
    <row r="32322" customFormat="1" x14ac:dyDescent="0.25"/>
    <row r="32323" customFormat="1" x14ac:dyDescent="0.25"/>
    <row r="32324" customFormat="1" x14ac:dyDescent="0.25"/>
    <row r="32325" customFormat="1" x14ac:dyDescent="0.25"/>
    <row r="32326" customFormat="1" x14ac:dyDescent="0.25"/>
    <row r="32327" customFormat="1" x14ac:dyDescent="0.25"/>
    <row r="32328" customFormat="1" x14ac:dyDescent="0.25"/>
    <row r="32329" customFormat="1" x14ac:dyDescent="0.25"/>
    <row r="32330" customFormat="1" x14ac:dyDescent="0.25"/>
    <row r="32331" customFormat="1" x14ac:dyDescent="0.25"/>
    <row r="32332" customFormat="1" x14ac:dyDescent="0.25"/>
    <row r="32333" customFormat="1" x14ac:dyDescent="0.25"/>
    <row r="32334" customFormat="1" x14ac:dyDescent="0.25"/>
    <row r="32335" customFormat="1" x14ac:dyDescent="0.25"/>
    <row r="32336" customFormat="1" x14ac:dyDescent="0.25"/>
    <row r="32337" customFormat="1" x14ac:dyDescent="0.25"/>
    <row r="32338" customFormat="1" x14ac:dyDescent="0.25"/>
    <row r="32339" customFormat="1" x14ac:dyDescent="0.25"/>
    <row r="32340" customFormat="1" x14ac:dyDescent="0.25"/>
    <row r="32341" customFormat="1" x14ac:dyDescent="0.25"/>
    <row r="32342" customFormat="1" x14ac:dyDescent="0.25"/>
    <row r="32343" customFormat="1" x14ac:dyDescent="0.25"/>
    <row r="32344" customFormat="1" x14ac:dyDescent="0.25"/>
    <row r="32345" customFormat="1" x14ac:dyDescent="0.25"/>
    <row r="32346" customFormat="1" x14ac:dyDescent="0.25"/>
    <row r="32347" customFormat="1" x14ac:dyDescent="0.25"/>
    <row r="32348" customFormat="1" x14ac:dyDescent="0.25"/>
    <row r="32349" customFormat="1" x14ac:dyDescent="0.25"/>
    <row r="32350" customFormat="1" x14ac:dyDescent="0.25"/>
    <row r="32351" customFormat="1" x14ac:dyDescent="0.25"/>
    <row r="32352" customFormat="1" x14ac:dyDescent="0.25"/>
    <row r="32353" customFormat="1" x14ac:dyDescent="0.25"/>
    <row r="32354" customFormat="1" x14ac:dyDescent="0.25"/>
    <row r="32355" customFormat="1" x14ac:dyDescent="0.25"/>
    <row r="32356" customFormat="1" x14ac:dyDescent="0.25"/>
    <row r="32357" customFormat="1" x14ac:dyDescent="0.25"/>
    <row r="32358" customFormat="1" x14ac:dyDescent="0.25"/>
    <row r="32359" customFormat="1" x14ac:dyDescent="0.25"/>
    <row r="32360" customFormat="1" x14ac:dyDescent="0.25"/>
    <row r="32361" customFormat="1" x14ac:dyDescent="0.25"/>
    <row r="32362" customFormat="1" x14ac:dyDescent="0.25"/>
    <row r="32363" customFormat="1" x14ac:dyDescent="0.25"/>
    <row r="32364" customFormat="1" x14ac:dyDescent="0.25"/>
    <row r="32365" customFormat="1" x14ac:dyDescent="0.25"/>
    <row r="32366" customFormat="1" x14ac:dyDescent="0.25"/>
    <row r="32367" customFormat="1" x14ac:dyDescent="0.25"/>
    <row r="32368" customFormat="1" x14ac:dyDescent="0.25"/>
    <row r="32369" customFormat="1" x14ac:dyDescent="0.25"/>
    <row r="32370" customFormat="1" x14ac:dyDescent="0.25"/>
    <row r="32371" customFormat="1" x14ac:dyDescent="0.25"/>
    <row r="32372" customFormat="1" x14ac:dyDescent="0.25"/>
    <row r="32373" customFormat="1" x14ac:dyDescent="0.25"/>
    <row r="32374" customFormat="1" x14ac:dyDescent="0.25"/>
    <row r="32375" customFormat="1" x14ac:dyDescent="0.25"/>
    <row r="32376" customFormat="1" x14ac:dyDescent="0.25"/>
    <row r="32377" customFormat="1" x14ac:dyDescent="0.25"/>
    <row r="32378" customFormat="1" x14ac:dyDescent="0.25"/>
    <row r="32379" customFormat="1" x14ac:dyDescent="0.25"/>
    <row r="32380" customFormat="1" x14ac:dyDescent="0.25"/>
    <row r="32381" customFormat="1" x14ac:dyDescent="0.25"/>
    <row r="32382" customFormat="1" x14ac:dyDescent="0.25"/>
    <row r="32383" customFormat="1" x14ac:dyDescent="0.25"/>
    <row r="32384" customFormat="1" x14ac:dyDescent="0.25"/>
    <row r="32385" customFormat="1" x14ac:dyDescent="0.25"/>
    <row r="32386" customFormat="1" x14ac:dyDescent="0.25"/>
    <row r="32387" customFormat="1" x14ac:dyDescent="0.25"/>
    <row r="32388" customFormat="1" x14ac:dyDescent="0.25"/>
    <row r="32389" customFormat="1" x14ac:dyDescent="0.25"/>
    <row r="32390" customFormat="1" x14ac:dyDescent="0.25"/>
    <row r="32391" customFormat="1" x14ac:dyDescent="0.25"/>
    <row r="32392" customFormat="1" x14ac:dyDescent="0.25"/>
    <row r="32393" customFormat="1" x14ac:dyDescent="0.25"/>
    <row r="32394" customFormat="1" x14ac:dyDescent="0.25"/>
    <row r="32395" customFormat="1" x14ac:dyDescent="0.25"/>
    <row r="32396" customFormat="1" x14ac:dyDescent="0.25"/>
    <row r="32397" customFormat="1" x14ac:dyDescent="0.25"/>
    <row r="32398" customFormat="1" x14ac:dyDescent="0.25"/>
    <row r="32399" customFormat="1" x14ac:dyDescent="0.25"/>
    <row r="32400" customFormat="1" x14ac:dyDescent="0.25"/>
    <row r="32401" customFormat="1" x14ac:dyDescent="0.25"/>
    <row r="32402" customFormat="1" x14ac:dyDescent="0.25"/>
    <row r="32403" customFormat="1" x14ac:dyDescent="0.25"/>
    <row r="32404" customFormat="1" x14ac:dyDescent="0.25"/>
    <row r="32405" customFormat="1" x14ac:dyDescent="0.25"/>
    <row r="32406" customFormat="1" x14ac:dyDescent="0.25"/>
    <row r="32407" customFormat="1" x14ac:dyDescent="0.25"/>
    <row r="32408" customFormat="1" x14ac:dyDescent="0.25"/>
    <row r="32409" customFormat="1" x14ac:dyDescent="0.25"/>
    <row r="32410" customFormat="1" x14ac:dyDescent="0.25"/>
    <row r="32411" customFormat="1" x14ac:dyDescent="0.25"/>
    <row r="32412" customFormat="1" x14ac:dyDescent="0.25"/>
    <row r="32413" customFormat="1" x14ac:dyDescent="0.25"/>
    <row r="32414" customFormat="1" x14ac:dyDescent="0.25"/>
    <row r="32415" customFormat="1" x14ac:dyDescent="0.25"/>
    <row r="32416" customFormat="1" x14ac:dyDescent="0.25"/>
    <row r="32417" customFormat="1" x14ac:dyDescent="0.25"/>
    <row r="32418" customFormat="1" x14ac:dyDescent="0.25"/>
    <row r="32419" customFormat="1" x14ac:dyDescent="0.25"/>
    <row r="32420" customFormat="1" x14ac:dyDescent="0.25"/>
    <row r="32421" customFormat="1" x14ac:dyDescent="0.25"/>
    <row r="32422" customFormat="1" x14ac:dyDescent="0.25"/>
    <row r="32423" customFormat="1" x14ac:dyDescent="0.25"/>
    <row r="32424" customFormat="1" x14ac:dyDescent="0.25"/>
    <row r="32425" customFormat="1" x14ac:dyDescent="0.25"/>
    <row r="32426" customFormat="1" x14ac:dyDescent="0.25"/>
    <row r="32427" customFormat="1" x14ac:dyDescent="0.25"/>
    <row r="32428" customFormat="1" x14ac:dyDescent="0.25"/>
    <row r="32429" customFormat="1" x14ac:dyDescent="0.25"/>
    <row r="32430" customFormat="1" x14ac:dyDescent="0.25"/>
    <row r="32431" customFormat="1" x14ac:dyDescent="0.25"/>
    <row r="32432" customFormat="1" x14ac:dyDescent="0.25"/>
    <row r="32433" customFormat="1" x14ac:dyDescent="0.25"/>
    <row r="32434" customFormat="1" x14ac:dyDescent="0.25"/>
    <row r="32435" customFormat="1" x14ac:dyDescent="0.25"/>
    <row r="32436" customFormat="1" x14ac:dyDescent="0.25"/>
    <row r="32437" customFormat="1" x14ac:dyDescent="0.25"/>
    <row r="32438" customFormat="1" x14ac:dyDescent="0.25"/>
    <row r="32439" customFormat="1" x14ac:dyDescent="0.25"/>
    <row r="32440" customFormat="1" x14ac:dyDescent="0.25"/>
    <row r="32441" customFormat="1" x14ac:dyDescent="0.25"/>
    <row r="32442" customFormat="1" x14ac:dyDescent="0.25"/>
    <row r="32443" customFormat="1" x14ac:dyDescent="0.25"/>
    <row r="32444" customFormat="1" x14ac:dyDescent="0.25"/>
    <row r="32445" customFormat="1" x14ac:dyDescent="0.25"/>
    <row r="32446" customFormat="1" x14ac:dyDescent="0.25"/>
    <row r="32447" customFormat="1" x14ac:dyDescent="0.25"/>
    <row r="32448" customFormat="1" x14ac:dyDescent="0.25"/>
    <row r="32449" customFormat="1" x14ac:dyDescent="0.25"/>
    <row r="32450" customFormat="1" x14ac:dyDescent="0.25"/>
    <row r="32451" customFormat="1" x14ac:dyDescent="0.25"/>
    <row r="32452" customFormat="1" x14ac:dyDescent="0.25"/>
    <row r="32453" customFormat="1" x14ac:dyDescent="0.25"/>
    <row r="32454" customFormat="1" x14ac:dyDescent="0.25"/>
    <row r="32455" customFormat="1" x14ac:dyDescent="0.25"/>
    <row r="32456" customFormat="1" x14ac:dyDescent="0.25"/>
    <row r="32457" customFormat="1" x14ac:dyDescent="0.25"/>
    <row r="32458" customFormat="1" x14ac:dyDescent="0.25"/>
    <row r="32459" customFormat="1" x14ac:dyDescent="0.25"/>
    <row r="32460" customFormat="1" x14ac:dyDescent="0.25"/>
    <row r="32461" customFormat="1" x14ac:dyDescent="0.25"/>
    <row r="32462" customFormat="1" x14ac:dyDescent="0.25"/>
    <row r="32463" customFormat="1" x14ac:dyDescent="0.25"/>
    <row r="32464" customFormat="1" x14ac:dyDescent="0.25"/>
    <row r="32465" customFormat="1" x14ac:dyDescent="0.25"/>
    <row r="32466" customFormat="1" x14ac:dyDescent="0.25"/>
    <row r="32467" customFormat="1" x14ac:dyDescent="0.25"/>
    <row r="32468" customFormat="1" x14ac:dyDescent="0.25"/>
    <row r="32469" customFormat="1" x14ac:dyDescent="0.25"/>
    <row r="32470" customFormat="1" x14ac:dyDescent="0.25"/>
    <row r="32471" customFormat="1" x14ac:dyDescent="0.25"/>
    <row r="32472" customFormat="1" x14ac:dyDescent="0.25"/>
    <row r="32473" customFormat="1" x14ac:dyDescent="0.25"/>
    <row r="32474" customFormat="1" x14ac:dyDescent="0.25"/>
    <row r="32475" customFormat="1" x14ac:dyDescent="0.25"/>
    <row r="32476" customFormat="1" x14ac:dyDescent="0.25"/>
    <row r="32477" customFormat="1" x14ac:dyDescent="0.25"/>
    <row r="32478" customFormat="1" x14ac:dyDescent="0.25"/>
    <row r="32479" customFormat="1" x14ac:dyDescent="0.25"/>
    <row r="32480" customFormat="1" x14ac:dyDescent="0.25"/>
    <row r="32481" customFormat="1" x14ac:dyDescent="0.25"/>
    <row r="32482" customFormat="1" x14ac:dyDescent="0.25"/>
    <row r="32483" customFormat="1" x14ac:dyDescent="0.25"/>
    <row r="32484" customFormat="1" x14ac:dyDescent="0.25"/>
    <row r="32485" customFormat="1" x14ac:dyDescent="0.25"/>
    <row r="32486" customFormat="1" x14ac:dyDescent="0.25"/>
    <row r="32487" customFormat="1" x14ac:dyDescent="0.25"/>
    <row r="32488" customFormat="1" x14ac:dyDescent="0.25"/>
    <row r="32489" customFormat="1" x14ac:dyDescent="0.25"/>
    <row r="32490" customFormat="1" x14ac:dyDescent="0.25"/>
    <row r="32491" customFormat="1" x14ac:dyDescent="0.25"/>
    <row r="32492" customFormat="1" x14ac:dyDescent="0.25"/>
    <row r="32493" customFormat="1" x14ac:dyDescent="0.25"/>
    <row r="32494" customFormat="1" x14ac:dyDescent="0.25"/>
    <row r="32495" customFormat="1" x14ac:dyDescent="0.25"/>
    <row r="32496" customFormat="1" x14ac:dyDescent="0.25"/>
    <row r="32497" customFormat="1" x14ac:dyDescent="0.25"/>
    <row r="32498" customFormat="1" x14ac:dyDescent="0.25"/>
    <row r="32499" customFormat="1" x14ac:dyDescent="0.25"/>
    <row r="32500" customFormat="1" x14ac:dyDescent="0.25"/>
    <row r="32501" customFormat="1" x14ac:dyDescent="0.25"/>
    <row r="32502" customFormat="1" x14ac:dyDescent="0.25"/>
    <row r="32503" customFormat="1" x14ac:dyDescent="0.25"/>
    <row r="32504" customFormat="1" x14ac:dyDescent="0.25"/>
    <row r="32505" customFormat="1" x14ac:dyDescent="0.25"/>
    <row r="32506" customFormat="1" x14ac:dyDescent="0.25"/>
    <row r="32507" customFormat="1" x14ac:dyDescent="0.25"/>
    <row r="32508" customFormat="1" x14ac:dyDescent="0.25"/>
    <row r="32509" customFormat="1" x14ac:dyDescent="0.25"/>
    <row r="32510" customFormat="1" x14ac:dyDescent="0.25"/>
    <row r="32511" customFormat="1" x14ac:dyDescent="0.25"/>
    <row r="32512" customFormat="1" x14ac:dyDescent="0.25"/>
    <row r="32513" customFormat="1" x14ac:dyDescent="0.25"/>
    <row r="32514" customFormat="1" x14ac:dyDescent="0.25"/>
    <row r="32515" customFormat="1" x14ac:dyDescent="0.25"/>
    <row r="32516" customFormat="1" x14ac:dyDescent="0.25"/>
    <row r="32517" customFormat="1" x14ac:dyDescent="0.25"/>
    <row r="32518" customFormat="1" x14ac:dyDescent="0.25"/>
    <row r="32519" customFormat="1" x14ac:dyDescent="0.25"/>
    <row r="32520" customFormat="1" x14ac:dyDescent="0.25"/>
    <row r="32521" customFormat="1" x14ac:dyDescent="0.25"/>
    <row r="32522" customFormat="1" x14ac:dyDescent="0.25"/>
    <row r="32523" customFormat="1" x14ac:dyDescent="0.25"/>
    <row r="32524" customFormat="1" x14ac:dyDescent="0.25"/>
    <row r="32525" customFormat="1" x14ac:dyDescent="0.25"/>
    <row r="32526" customFormat="1" x14ac:dyDescent="0.25"/>
    <row r="32527" customFormat="1" x14ac:dyDescent="0.25"/>
    <row r="32528" customFormat="1" x14ac:dyDescent="0.25"/>
    <row r="32529" customFormat="1" x14ac:dyDescent="0.25"/>
    <row r="32530" customFormat="1" x14ac:dyDescent="0.25"/>
    <row r="32531" customFormat="1" x14ac:dyDescent="0.25"/>
    <row r="32532" customFormat="1" x14ac:dyDescent="0.25"/>
    <row r="32533" customFormat="1" x14ac:dyDescent="0.25"/>
    <row r="32534" customFormat="1" x14ac:dyDescent="0.25"/>
    <row r="32535" customFormat="1" x14ac:dyDescent="0.25"/>
    <row r="32536" customFormat="1" x14ac:dyDescent="0.25"/>
    <row r="32537" customFormat="1" x14ac:dyDescent="0.25"/>
    <row r="32538" customFormat="1" x14ac:dyDescent="0.25"/>
    <row r="32539" customFormat="1" x14ac:dyDescent="0.25"/>
    <row r="32540" customFormat="1" x14ac:dyDescent="0.25"/>
    <row r="32541" customFormat="1" x14ac:dyDescent="0.25"/>
    <row r="32542" customFormat="1" x14ac:dyDescent="0.25"/>
    <row r="32543" customFormat="1" x14ac:dyDescent="0.25"/>
    <row r="32544" customFormat="1" x14ac:dyDescent="0.25"/>
    <row r="32545" customFormat="1" x14ac:dyDescent="0.25"/>
    <row r="32546" customFormat="1" x14ac:dyDescent="0.25"/>
    <row r="32547" customFormat="1" x14ac:dyDescent="0.25"/>
    <row r="32548" customFormat="1" x14ac:dyDescent="0.25"/>
    <row r="32549" customFormat="1" x14ac:dyDescent="0.25"/>
    <row r="32550" customFormat="1" x14ac:dyDescent="0.25"/>
    <row r="32551" customFormat="1" x14ac:dyDescent="0.25"/>
    <row r="32552" customFormat="1" x14ac:dyDescent="0.25"/>
    <row r="32553" customFormat="1" x14ac:dyDescent="0.25"/>
    <row r="32554" customFormat="1" x14ac:dyDescent="0.25"/>
    <row r="32555" customFormat="1" x14ac:dyDescent="0.25"/>
    <row r="32556" customFormat="1" x14ac:dyDescent="0.25"/>
    <row r="32557" customFormat="1" x14ac:dyDescent="0.25"/>
    <row r="32558" customFormat="1" x14ac:dyDescent="0.25"/>
    <row r="32559" customFormat="1" x14ac:dyDescent="0.25"/>
    <row r="32560" customFormat="1" x14ac:dyDescent="0.25"/>
    <row r="32561" customFormat="1" x14ac:dyDescent="0.25"/>
    <row r="32562" customFormat="1" x14ac:dyDescent="0.25"/>
    <row r="32563" customFormat="1" x14ac:dyDescent="0.25"/>
    <row r="32564" customFormat="1" x14ac:dyDescent="0.25"/>
    <row r="32565" customFormat="1" x14ac:dyDescent="0.25"/>
    <row r="32566" customFormat="1" x14ac:dyDescent="0.25"/>
    <row r="32567" customFormat="1" x14ac:dyDescent="0.25"/>
    <row r="32568" customFormat="1" x14ac:dyDescent="0.25"/>
    <row r="32569" customFormat="1" x14ac:dyDescent="0.25"/>
    <row r="32570" customFormat="1" x14ac:dyDescent="0.25"/>
    <row r="32571" customFormat="1" x14ac:dyDescent="0.25"/>
    <row r="32572" customFormat="1" x14ac:dyDescent="0.25"/>
    <row r="32573" customFormat="1" x14ac:dyDescent="0.25"/>
    <row r="32574" customFormat="1" x14ac:dyDescent="0.25"/>
    <row r="32575" customFormat="1" x14ac:dyDescent="0.25"/>
    <row r="32576" customFormat="1" x14ac:dyDescent="0.25"/>
    <row r="32577" customFormat="1" x14ac:dyDescent="0.25"/>
    <row r="32578" customFormat="1" x14ac:dyDescent="0.25"/>
    <row r="32579" customFormat="1" x14ac:dyDescent="0.25"/>
    <row r="32580" customFormat="1" x14ac:dyDescent="0.25"/>
    <row r="32581" customFormat="1" x14ac:dyDescent="0.25"/>
    <row r="32582" customFormat="1" x14ac:dyDescent="0.25"/>
    <row r="32583" customFormat="1" x14ac:dyDescent="0.25"/>
    <row r="32584" customFormat="1" x14ac:dyDescent="0.25"/>
    <row r="32585" customFormat="1" x14ac:dyDescent="0.25"/>
    <row r="32586" customFormat="1" x14ac:dyDescent="0.25"/>
    <row r="32587" customFormat="1" x14ac:dyDescent="0.25"/>
    <row r="32588" customFormat="1" x14ac:dyDescent="0.25"/>
    <row r="32589" customFormat="1" x14ac:dyDescent="0.25"/>
    <row r="32590" customFormat="1" x14ac:dyDescent="0.25"/>
    <row r="32591" customFormat="1" x14ac:dyDescent="0.25"/>
    <row r="32592" customFormat="1" x14ac:dyDescent="0.25"/>
    <row r="32593" customFormat="1" x14ac:dyDescent="0.25"/>
    <row r="32594" customFormat="1" x14ac:dyDescent="0.25"/>
    <row r="32595" customFormat="1" x14ac:dyDescent="0.25"/>
    <row r="32596" customFormat="1" x14ac:dyDescent="0.25"/>
    <row r="32597" customFormat="1" x14ac:dyDescent="0.25"/>
    <row r="32598" customFormat="1" x14ac:dyDescent="0.25"/>
    <row r="32599" customFormat="1" x14ac:dyDescent="0.25"/>
    <row r="32600" customFormat="1" x14ac:dyDescent="0.25"/>
    <row r="32601" customFormat="1" x14ac:dyDescent="0.25"/>
    <row r="32602" customFormat="1" x14ac:dyDescent="0.25"/>
    <row r="32603" customFormat="1" x14ac:dyDescent="0.25"/>
    <row r="32604" customFormat="1" x14ac:dyDescent="0.25"/>
    <row r="32605" customFormat="1" x14ac:dyDescent="0.25"/>
    <row r="32606" customFormat="1" x14ac:dyDescent="0.25"/>
    <row r="32607" customFormat="1" x14ac:dyDescent="0.25"/>
    <row r="32608" customFormat="1" x14ac:dyDescent="0.25"/>
    <row r="32609" customFormat="1" x14ac:dyDescent="0.25"/>
    <row r="32610" customFormat="1" x14ac:dyDescent="0.25"/>
    <row r="32611" customFormat="1" x14ac:dyDescent="0.25"/>
    <row r="32612" customFormat="1" x14ac:dyDescent="0.25"/>
    <row r="32613" customFormat="1" x14ac:dyDescent="0.25"/>
    <row r="32614" customFormat="1" x14ac:dyDescent="0.25"/>
    <row r="32615" customFormat="1" x14ac:dyDescent="0.25"/>
    <row r="32616" customFormat="1" x14ac:dyDescent="0.25"/>
    <row r="32617" customFormat="1" x14ac:dyDescent="0.25"/>
    <row r="32618" customFormat="1" x14ac:dyDescent="0.25"/>
    <row r="32619" customFormat="1" x14ac:dyDescent="0.25"/>
    <row r="32620" customFormat="1" x14ac:dyDescent="0.25"/>
    <row r="32621" customFormat="1" x14ac:dyDescent="0.25"/>
    <row r="32622" customFormat="1" x14ac:dyDescent="0.25"/>
    <row r="32623" customFormat="1" x14ac:dyDescent="0.25"/>
    <row r="32624" customFormat="1" x14ac:dyDescent="0.25"/>
    <row r="32625" customFormat="1" x14ac:dyDescent="0.25"/>
    <row r="32626" customFormat="1" x14ac:dyDescent="0.25"/>
    <row r="32627" customFormat="1" x14ac:dyDescent="0.25"/>
    <row r="32628" customFormat="1" x14ac:dyDescent="0.25"/>
    <row r="32629" customFormat="1" x14ac:dyDescent="0.25"/>
    <row r="32630" customFormat="1" x14ac:dyDescent="0.25"/>
    <row r="32631" customFormat="1" x14ac:dyDescent="0.25"/>
    <row r="32632" customFormat="1" x14ac:dyDescent="0.25"/>
    <row r="32633" customFormat="1" x14ac:dyDescent="0.25"/>
    <row r="32634" customFormat="1" x14ac:dyDescent="0.25"/>
    <row r="32635" customFormat="1" x14ac:dyDescent="0.25"/>
    <row r="32636" customFormat="1" x14ac:dyDescent="0.25"/>
    <row r="32637" customFormat="1" x14ac:dyDescent="0.25"/>
    <row r="32638" customFormat="1" x14ac:dyDescent="0.25"/>
    <row r="32639" customFormat="1" x14ac:dyDescent="0.25"/>
    <row r="32640" customFormat="1" x14ac:dyDescent="0.25"/>
    <row r="32641" customFormat="1" x14ac:dyDescent="0.25"/>
    <row r="32642" customFormat="1" x14ac:dyDescent="0.25"/>
    <row r="32643" customFormat="1" x14ac:dyDescent="0.25"/>
    <row r="32644" customFormat="1" x14ac:dyDescent="0.25"/>
    <row r="32645" customFormat="1" x14ac:dyDescent="0.25"/>
    <row r="32646" customFormat="1" x14ac:dyDescent="0.25"/>
    <row r="32647" customFormat="1" x14ac:dyDescent="0.25"/>
    <row r="32648" customFormat="1" x14ac:dyDescent="0.25"/>
    <row r="32649" customFormat="1" x14ac:dyDescent="0.25"/>
    <row r="32650" customFormat="1" x14ac:dyDescent="0.25"/>
    <row r="32651" customFormat="1" x14ac:dyDescent="0.25"/>
    <row r="32652" customFormat="1" x14ac:dyDescent="0.25"/>
    <row r="32653" customFormat="1" x14ac:dyDescent="0.25"/>
    <row r="32654" customFormat="1" x14ac:dyDescent="0.25"/>
    <row r="32655" customFormat="1" x14ac:dyDescent="0.25"/>
    <row r="32656" customFormat="1" x14ac:dyDescent="0.25"/>
    <row r="32657" customFormat="1" x14ac:dyDescent="0.25"/>
    <row r="32658" customFormat="1" x14ac:dyDescent="0.25"/>
    <row r="32659" customFormat="1" x14ac:dyDescent="0.25"/>
    <row r="32660" customFormat="1" x14ac:dyDescent="0.25"/>
    <row r="32661" customFormat="1" x14ac:dyDescent="0.25"/>
    <row r="32662" customFormat="1" x14ac:dyDescent="0.25"/>
    <row r="32663" customFormat="1" x14ac:dyDescent="0.25"/>
    <row r="32664" customFormat="1" x14ac:dyDescent="0.25"/>
    <row r="32665" customFormat="1" x14ac:dyDescent="0.25"/>
    <row r="32666" customFormat="1" x14ac:dyDescent="0.25"/>
    <row r="32667" customFormat="1" x14ac:dyDescent="0.25"/>
    <row r="32668" customFormat="1" x14ac:dyDescent="0.25"/>
    <row r="32669" customFormat="1" x14ac:dyDescent="0.25"/>
    <row r="32670" customFormat="1" x14ac:dyDescent="0.25"/>
    <row r="32671" customFormat="1" x14ac:dyDescent="0.25"/>
    <row r="32672" customFormat="1" x14ac:dyDescent="0.25"/>
    <row r="32673" customFormat="1" x14ac:dyDescent="0.25"/>
    <row r="32674" customFormat="1" x14ac:dyDescent="0.25"/>
    <row r="32675" customFormat="1" x14ac:dyDescent="0.25"/>
    <row r="32676" customFormat="1" x14ac:dyDescent="0.25"/>
    <row r="32677" customFormat="1" x14ac:dyDescent="0.25"/>
    <row r="32678" customFormat="1" x14ac:dyDescent="0.25"/>
    <row r="32679" customFormat="1" x14ac:dyDescent="0.25"/>
    <row r="32680" customFormat="1" x14ac:dyDescent="0.25"/>
    <row r="32681" customFormat="1" x14ac:dyDescent="0.25"/>
    <row r="32682" customFormat="1" x14ac:dyDescent="0.25"/>
    <row r="32683" customFormat="1" x14ac:dyDescent="0.25"/>
    <row r="32684" customFormat="1" x14ac:dyDescent="0.25"/>
    <row r="32685" customFormat="1" x14ac:dyDescent="0.25"/>
    <row r="32686" customFormat="1" x14ac:dyDescent="0.25"/>
    <row r="32687" customFormat="1" x14ac:dyDescent="0.25"/>
    <row r="32688" customFormat="1" x14ac:dyDescent="0.25"/>
    <row r="32689" customFormat="1" x14ac:dyDescent="0.25"/>
    <row r="32690" customFormat="1" x14ac:dyDescent="0.25"/>
    <row r="32691" customFormat="1" x14ac:dyDescent="0.25"/>
    <row r="32692" customFormat="1" x14ac:dyDescent="0.25"/>
    <row r="32693" customFormat="1" x14ac:dyDescent="0.25"/>
    <row r="32694" customFormat="1" x14ac:dyDescent="0.25"/>
    <row r="32695" customFormat="1" x14ac:dyDescent="0.25"/>
    <row r="32696" customFormat="1" x14ac:dyDescent="0.25"/>
    <row r="32697" customFormat="1" x14ac:dyDescent="0.25"/>
    <row r="32698" customFormat="1" x14ac:dyDescent="0.25"/>
    <row r="32699" customFormat="1" x14ac:dyDescent="0.25"/>
    <row r="32700" customFormat="1" x14ac:dyDescent="0.25"/>
    <row r="32701" customFormat="1" x14ac:dyDescent="0.25"/>
    <row r="32702" customFormat="1" x14ac:dyDescent="0.25"/>
    <row r="32703" customFormat="1" x14ac:dyDescent="0.25"/>
    <row r="32704" customFormat="1" x14ac:dyDescent="0.25"/>
    <row r="32705" customFormat="1" x14ac:dyDescent="0.25"/>
    <row r="32706" customFormat="1" x14ac:dyDescent="0.25"/>
    <row r="32707" customFormat="1" x14ac:dyDescent="0.25"/>
    <row r="32708" customFormat="1" x14ac:dyDescent="0.25"/>
    <row r="32709" customFormat="1" x14ac:dyDescent="0.25"/>
    <row r="32710" customFormat="1" x14ac:dyDescent="0.25"/>
    <row r="32711" customFormat="1" x14ac:dyDescent="0.25"/>
    <row r="32712" customFormat="1" x14ac:dyDescent="0.25"/>
    <row r="32713" customFormat="1" x14ac:dyDescent="0.25"/>
    <row r="32714" customFormat="1" x14ac:dyDescent="0.25"/>
    <row r="32715" customFormat="1" x14ac:dyDescent="0.25"/>
    <row r="32716" customFormat="1" x14ac:dyDescent="0.25"/>
    <row r="32717" customFormat="1" x14ac:dyDescent="0.25"/>
    <row r="32718" customFormat="1" x14ac:dyDescent="0.25"/>
    <row r="32719" customFormat="1" x14ac:dyDescent="0.25"/>
    <row r="32720" customFormat="1" x14ac:dyDescent="0.25"/>
    <row r="32721" customFormat="1" x14ac:dyDescent="0.25"/>
    <row r="32722" customFormat="1" x14ac:dyDescent="0.25"/>
    <row r="32723" customFormat="1" x14ac:dyDescent="0.25"/>
    <row r="32724" customFormat="1" x14ac:dyDescent="0.25"/>
    <row r="32725" customFormat="1" x14ac:dyDescent="0.25"/>
    <row r="32726" customFormat="1" x14ac:dyDescent="0.25"/>
    <row r="32727" customFormat="1" x14ac:dyDescent="0.25"/>
    <row r="32728" customFormat="1" x14ac:dyDescent="0.25"/>
    <row r="32729" customFormat="1" x14ac:dyDescent="0.25"/>
    <row r="32730" customFormat="1" x14ac:dyDescent="0.25"/>
    <row r="32731" customFormat="1" x14ac:dyDescent="0.25"/>
    <row r="32732" customFormat="1" x14ac:dyDescent="0.25"/>
    <row r="32733" customFormat="1" x14ac:dyDescent="0.25"/>
    <row r="32734" customFormat="1" x14ac:dyDescent="0.25"/>
    <row r="32735" customFormat="1" x14ac:dyDescent="0.25"/>
    <row r="32736" customFormat="1" x14ac:dyDescent="0.25"/>
    <row r="32737" customFormat="1" x14ac:dyDescent="0.25"/>
    <row r="32738" customFormat="1" x14ac:dyDescent="0.25"/>
    <row r="32739" customFormat="1" x14ac:dyDescent="0.25"/>
    <row r="32740" customFormat="1" x14ac:dyDescent="0.25"/>
    <row r="32741" customFormat="1" x14ac:dyDescent="0.25"/>
    <row r="32742" customFormat="1" x14ac:dyDescent="0.25"/>
    <row r="32743" customFormat="1" x14ac:dyDescent="0.25"/>
    <row r="32744" customFormat="1" x14ac:dyDescent="0.25"/>
    <row r="32745" customFormat="1" x14ac:dyDescent="0.25"/>
    <row r="32746" customFormat="1" x14ac:dyDescent="0.25"/>
    <row r="32747" customFormat="1" x14ac:dyDescent="0.25"/>
    <row r="32748" customFormat="1" x14ac:dyDescent="0.25"/>
    <row r="32749" customFormat="1" x14ac:dyDescent="0.25"/>
    <row r="32750" customFormat="1" x14ac:dyDescent="0.25"/>
    <row r="32751" customFormat="1" x14ac:dyDescent="0.25"/>
    <row r="32752" customFormat="1" x14ac:dyDescent="0.25"/>
    <row r="32753" customFormat="1" x14ac:dyDescent="0.25"/>
    <row r="32754" customFormat="1" x14ac:dyDescent="0.25"/>
    <row r="32755" customFormat="1" x14ac:dyDescent="0.25"/>
    <row r="32756" customFormat="1" x14ac:dyDescent="0.25"/>
    <row r="32757" customFormat="1" x14ac:dyDescent="0.25"/>
    <row r="32758" customFormat="1" x14ac:dyDescent="0.25"/>
    <row r="32759" customFormat="1" x14ac:dyDescent="0.25"/>
    <row r="32760" customFormat="1" x14ac:dyDescent="0.25"/>
    <row r="32761" customFormat="1" x14ac:dyDescent="0.25"/>
    <row r="32762" customFormat="1" x14ac:dyDescent="0.25"/>
    <row r="32763" customFormat="1" x14ac:dyDescent="0.25"/>
    <row r="32764" customFormat="1" x14ac:dyDescent="0.25"/>
    <row r="32765" customFormat="1" x14ac:dyDescent="0.25"/>
    <row r="32766" customFormat="1" x14ac:dyDescent="0.25"/>
    <row r="32767" customFormat="1" x14ac:dyDescent="0.25"/>
    <row r="32768" customFormat="1" x14ac:dyDescent="0.25"/>
    <row r="32769" customFormat="1" x14ac:dyDescent="0.25"/>
    <row r="32770" customFormat="1" x14ac:dyDescent="0.25"/>
    <row r="32771" customFormat="1" x14ac:dyDescent="0.25"/>
    <row r="32772" customFormat="1" x14ac:dyDescent="0.25"/>
    <row r="32773" customFormat="1" x14ac:dyDescent="0.25"/>
    <row r="32774" customFormat="1" x14ac:dyDescent="0.25"/>
    <row r="32775" customFormat="1" x14ac:dyDescent="0.25"/>
    <row r="32776" customFormat="1" x14ac:dyDescent="0.25"/>
    <row r="32777" customFormat="1" x14ac:dyDescent="0.25"/>
    <row r="32778" customFormat="1" x14ac:dyDescent="0.25"/>
    <row r="32779" customFormat="1" x14ac:dyDescent="0.25"/>
    <row r="32780" customFormat="1" x14ac:dyDescent="0.25"/>
    <row r="32781" customFormat="1" x14ac:dyDescent="0.25"/>
    <row r="32782" customFormat="1" x14ac:dyDescent="0.25"/>
    <row r="32783" customFormat="1" x14ac:dyDescent="0.25"/>
    <row r="32784" customFormat="1" x14ac:dyDescent="0.25"/>
    <row r="32785" customFormat="1" x14ac:dyDescent="0.25"/>
    <row r="32786" customFormat="1" x14ac:dyDescent="0.25"/>
    <row r="32787" customFormat="1" x14ac:dyDescent="0.25"/>
    <row r="32788" customFormat="1" x14ac:dyDescent="0.25"/>
    <row r="32789" customFormat="1" x14ac:dyDescent="0.25"/>
    <row r="32790" customFormat="1" x14ac:dyDescent="0.25"/>
    <row r="32791" customFormat="1" x14ac:dyDescent="0.25"/>
    <row r="32792" customFormat="1" x14ac:dyDescent="0.25"/>
    <row r="32793" customFormat="1" x14ac:dyDescent="0.25"/>
    <row r="32794" customFormat="1" x14ac:dyDescent="0.25"/>
    <row r="32795" customFormat="1" x14ac:dyDescent="0.25"/>
    <row r="32796" customFormat="1" x14ac:dyDescent="0.25"/>
    <row r="32797" customFormat="1" x14ac:dyDescent="0.25"/>
    <row r="32798" customFormat="1" x14ac:dyDescent="0.25"/>
    <row r="32799" customFormat="1" x14ac:dyDescent="0.25"/>
    <row r="32800" customFormat="1" x14ac:dyDescent="0.25"/>
    <row r="32801" customFormat="1" x14ac:dyDescent="0.25"/>
    <row r="32802" customFormat="1" x14ac:dyDescent="0.25"/>
    <row r="32803" customFormat="1" x14ac:dyDescent="0.25"/>
    <row r="32804" customFormat="1" x14ac:dyDescent="0.25"/>
    <row r="32805" customFormat="1" x14ac:dyDescent="0.25"/>
    <row r="32806" customFormat="1" x14ac:dyDescent="0.25"/>
    <row r="32807" customFormat="1" x14ac:dyDescent="0.25"/>
    <row r="32808" customFormat="1" x14ac:dyDescent="0.25"/>
    <row r="32809" customFormat="1" x14ac:dyDescent="0.25"/>
    <row r="32810" customFormat="1" x14ac:dyDescent="0.25"/>
    <row r="32811" customFormat="1" x14ac:dyDescent="0.25"/>
    <row r="32812" customFormat="1" x14ac:dyDescent="0.25"/>
    <row r="32813" customFormat="1" x14ac:dyDescent="0.25"/>
    <row r="32814" customFormat="1" x14ac:dyDescent="0.25"/>
    <row r="32815" customFormat="1" x14ac:dyDescent="0.25"/>
    <row r="32816" customFormat="1" x14ac:dyDescent="0.25"/>
    <row r="32817" customFormat="1" x14ac:dyDescent="0.25"/>
    <row r="32818" customFormat="1" x14ac:dyDescent="0.25"/>
    <row r="32819" customFormat="1" x14ac:dyDescent="0.25"/>
    <row r="32820" customFormat="1" x14ac:dyDescent="0.25"/>
    <row r="32821" customFormat="1" x14ac:dyDescent="0.25"/>
    <row r="32822" customFormat="1" x14ac:dyDescent="0.25"/>
    <row r="32823" customFormat="1" x14ac:dyDescent="0.25"/>
    <row r="32824" customFormat="1" x14ac:dyDescent="0.25"/>
    <row r="32825" customFormat="1" x14ac:dyDescent="0.25"/>
    <row r="32826" customFormat="1" x14ac:dyDescent="0.25"/>
    <row r="32827" customFormat="1" x14ac:dyDescent="0.25"/>
    <row r="32828" customFormat="1" x14ac:dyDescent="0.25"/>
    <row r="32829" customFormat="1" x14ac:dyDescent="0.25"/>
    <row r="32830" customFormat="1" x14ac:dyDescent="0.25"/>
    <row r="32831" customFormat="1" x14ac:dyDescent="0.25"/>
    <row r="32832" customFormat="1" x14ac:dyDescent="0.25"/>
    <row r="32833" customFormat="1" x14ac:dyDescent="0.25"/>
    <row r="32834" customFormat="1" x14ac:dyDescent="0.25"/>
    <row r="32835" customFormat="1" x14ac:dyDescent="0.25"/>
    <row r="32836" customFormat="1" x14ac:dyDescent="0.25"/>
    <row r="32837" customFormat="1" x14ac:dyDescent="0.25"/>
    <row r="32838" customFormat="1" x14ac:dyDescent="0.25"/>
    <row r="32839" customFormat="1" x14ac:dyDescent="0.25"/>
    <row r="32840" customFormat="1" x14ac:dyDescent="0.25"/>
    <row r="32841" customFormat="1" x14ac:dyDescent="0.25"/>
    <row r="32842" customFormat="1" x14ac:dyDescent="0.25"/>
    <row r="32843" customFormat="1" x14ac:dyDescent="0.25"/>
    <row r="32844" customFormat="1" x14ac:dyDescent="0.25"/>
    <row r="32845" customFormat="1" x14ac:dyDescent="0.25"/>
    <row r="32846" customFormat="1" x14ac:dyDescent="0.25"/>
    <row r="32847" customFormat="1" x14ac:dyDescent="0.25"/>
    <row r="32848" customFormat="1" x14ac:dyDescent="0.25"/>
    <row r="32849" customFormat="1" x14ac:dyDescent="0.25"/>
    <row r="32850" customFormat="1" x14ac:dyDescent="0.25"/>
    <row r="32851" customFormat="1" x14ac:dyDescent="0.25"/>
    <row r="32852" customFormat="1" x14ac:dyDescent="0.25"/>
    <row r="32853" customFormat="1" x14ac:dyDescent="0.25"/>
    <row r="32854" customFormat="1" x14ac:dyDescent="0.25"/>
    <row r="32855" customFormat="1" x14ac:dyDescent="0.25"/>
    <row r="32856" customFormat="1" x14ac:dyDescent="0.25"/>
    <row r="32857" customFormat="1" x14ac:dyDescent="0.25"/>
    <row r="32858" customFormat="1" x14ac:dyDescent="0.25"/>
    <row r="32859" customFormat="1" x14ac:dyDescent="0.25"/>
    <row r="32860" customFormat="1" x14ac:dyDescent="0.25"/>
    <row r="32861" customFormat="1" x14ac:dyDescent="0.25"/>
    <row r="32862" customFormat="1" x14ac:dyDescent="0.25"/>
    <row r="32863" customFormat="1" x14ac:dyDescent="0.25"/>
    <row r="32864" customFormat="1" x14ac:dyDescent="0.25"/>
    <row r="32865" customFormat="1" x14ac:dyDescent="0.25"/>
    <row r="32866" customFormat="1" x14ac:dyDescent="0.25"/>
    <row r="32867" customFormat="1" x14ac:dyDescent="0.25"/>
    <row r="32868" customFormat="1" x14ac:dyDescent="0.25"/>
    <row r="32869" customFormat="1" x14ac:dyDescent="0.25"/>
    <row r="32870" customFormat="1" x14ac:dyDescent="0.25"/>
    <row r="32871" customFormat="1" x14ac:dyDescent="0.25"/>
    <row r="32872" customFormat="1" x14ac:dyDescent="0.25"/>
    <row r="32873" customFormat="1" x14ac:dyDescent="0.25"/>
    <row r="32874" customFormat="1" x14ac:dyDescent="0.25"/>
    <row r="32875" customFormat="1" x14ac:dyDescent="0.25"/>
    <row r="32876" customFormat="1" x14ac:dyDescent="0.25"/>
    <row r="32877" customFormat="1" x14ac:dyDescent="0.25"/>
    <row r="32878" customFormat="1" x14ac:dyDescent="0.25"/>
    <row r="32879" customFormat="1" x14ac:dyDescent="0.25"/>
    <row r="32880" customFormat="1" x14ac:dyDescent="0.25"/>
    <row r="32881" customFormat="1" x14ac:dyDescent="0.25"/>
    <row r="32882" customFormat="1" x14ac:dyDescent="0.25"/>
    <row r="32883" customFormat="1" x14ac:dyDescent="0.25"/>
    <row r="32884" customFormat="1" x14ac:dyDescent="0.25"/>
    <row r="32885" customFormat="1" x14ac:dyDescent="0.25"/>
    <row r="32886" customFormat="1" x14ac:dyDescent="0.25"/>
    <row r="32887" customFormat="1" x14ac:dyDescent="0.25"/>
    <row r="32888" customFormat="1" x14ac:dyDescent="0.25"/>
    <row r="32889" customFormat="1" x14ac:dyDescent="0.25"/>
    <row r="32890" customFormat="1" x14ac:dyDescent="0.25"/>
    <row r="32891" customFormat="1" x14ac:dyDescent="0.25"/>
    <row r="32892" customFormat="1" x14ac:dyDescent="0.25"/>
    <row r="32893" customFormat="1" x14ac:dyDescent="0.25"/>
    <row r="32894" customFormat="1" x14ac:dyDescent="0.25"/>
    <row r="32895" customFormat="1" x14ac:dyDescent="0.25"/>
    <row r="32896" customFormat="1" x14ac:dyDescent="0.25"/>
    <row r="32897" customFormat="1" x14ac:dyDescent="0.25"/>
    <row r="32898" customFormat="1" x14ac:dyDescent="0.25"/>
    <row r="32899" customFormat="1" x14ac:dyDescent="0.25"/>
    <row r="32900" customFormat="1" x14ac:dyDescent="0.25"/>
    <row r="32901" customFormat="1" x14ac:dyDescent="0.25"/>
    <row r="32902" customFormat="1" x14ac:dyDescent="0.25"/>
    <row r="32903" customFormat="1" x14ac:dyDescent="0.25"/>
    <row r="32904" customFormat="1" x14ac:dyDescent="0.25"/>
    <row r="32905" customFormat="1" x14ac:dyDescent="0.25"/>
    <row r="32906" customFormat="1" x14ac:dyDescent="0.25"/>
    <row r="32907" customFormat="1" x14ac:dyDescent="0.25"/>
    <row r="32908" customFormat="1" x14ac:dyDescent="0.25"/>
    <row r="32909" customFormat="1" x14ac:dyDescent="0.25"/>
    <row r="32910" customFormat="1" x14ac:dyDescent="0.25"/>
    <row r="32911" customFormat="1" x14ac:dyDescent="0.25"/>
    <row r="32912" customFormat="1" x14ac:dyDescent="0.25"/>
    <row r="32913" customFormat="1" x14ac:dyDescent="0.25"/>
    <row r="32914" customFormat="1" x14ac:dyDescent="0.25"/>
    <row r="32915" customFormat="1" x14ac:dyDescent="0.25"/>
    <row r="32916" customFormat="1" x14ac:dyDescent="0.25"/>
    <row r="32917" customFormat="1" x14ac:dyDescent="0.25"/>
    <row r="32918" customFormat="1" x14ac:dyDescent="0.25"/>
    <row r="32919" customFormat="1" x14ac:dyDescent="0.25"/>
    <row r="32920" customFormat="1" x14ac:dyDescent="0.25"/>
    <row r="32921" customFormat="1" x14ac:dyDescent="0.25"/>
    <row r="32922" customFormat="1" x14ac:dyDescent="0.25"/>
    <row r="32923" customFormat="1" x14ac:dyDescent="0.25"/>
    <row r="32924" customFormat="1" x14ac:dyDescent="0.25"/>
    <row r="32925" customFormat="1" x14ac:dyDescent="0.25"/>
    <row r="32926" customFormat="1" x14ac:dyDescent="0.25"/>
    <row r="32927" customFormat="1" x14ac:dyDescent="0.25"/>
    <row r="32928" customFormat="1" x14ac:dyDescent="0.25"/>
    <row r="32929" customFormat="1" x14ac:dyDescent="0.25"/>
    <row r="32930" customFormat="1" x14ac:dyDescent="0.25"/>
    <row r="32931" customFormat="1" x14ac:dyDescent="0.25"/>
    <row r="32932" customFormat="1" x14ac:dyDescent="0.25"/>
    <row r="32933" customFormat="1" x14ac:dyDescent="0.25"/>
    <row r="32934" customFormat="1" x14ac:dyDescent="0.25"/>
    <row r="32935" customFormat="1" x14ac:dyDescent="0.25"/>
    <row r="32936" customFormat="1" x14ac:dyDescent="0.25"/>
    <row r="32937" customFormat="1" x14ac:dyDescent="0.25"/>
    <row r="32938" customFormat="1" x14ac:dyDescent="0.25"/>
    <row r="32939" customFormat="1" x14ac:dyDescent="0.25"/>
    <row r="32940" customFormat="1" x14ac:dyDescent="0.25"/>
    <row r="32941" customFormat="1" x14ac:dyDescent="0.25"/>
    <row r="32942" customFormat="1" x14ac:dyDescent="0.25"/>
    <row r="32943" customFormat="1" x14ac:dyDescent="0.25"/>
    <row r="32944" customFormat="1" x14ac:dyDescent="0.25"/>
    <row r="32945" customFormat="1" x14ac:dyDescent="0.25"/>
    <row r="32946" customFormat="1" x14ac:dyDescent="0.25"/>
    <row r="32947" customFormat="1" x14ac:dyDescent="0.25"/>
    <row r="32948" customFormat="1" x14ac:dyDescent="0.25"/>
    <row r="32949" customFormat="1" x14ac:dyDescent="0.25"/>
    <row r="32950" customFormat="1" x14ac:dyDescent="0.25"/>
    <row r="32951" customFormat="1" x14ac:dyDescent="0.25"/>
    <row r="32952" customFormat="1" x14ac:dyDescent="0.25"/>
    <row r="32953" customFormat="1" x14ac:dyDescent="0.25"/>
    <row r="32954" customFormat="1" x14ac:dyDescent="0.25"/>
    <row r="32955" customFormat="1" x14ac:dyDescent="0.25"/>
    <row r="32956" customFormat="1" x14ac:dyDescent="0.25"/>
    <row r="32957" customFormat="1" x14ac:dyDescent="0.25"/>
    <row r="32958" customFormat="1" x14ac:dyDescent="0.25"/>
    <row r="32959" customFormat="1" x14ac:dyDescent="0.25"/>
    <row r="32960" customFormat="1" x14ac:dyDescent="0.25"/>
    <row r="32961" customFormat="1" x14ac:dyDescent="0.25"/>
    <row r="32962" customFormat="1" x14ac:dyDescent="0.25"/>
    <row r="32963" customFormat="1" x14ac:dyDescent="0.25"/>
    <row r="32964" customFormat="1" x14ac:dyDescent="0.25"/>
    <row r="32965" customFormat="1" x14ac:dyDescent="0.25"/>
    <row r="32966" customFormat="1" x14ac:dyDescent="0.25"/>
    <row r="32967" customFormat="1" x14ac:dyDescent="0.25"/>
    <row r="32968" customFormat="1" x14ac:dyDescent="0.25"/>
    <row r="32969" customFormat="1" x14ac:dyDescent="0.25"/>
    <row r="32970" customFormat="1" x14ac:dyDescent="0.25"/>
    <row r="32971" customFormat="1" x14ac:dyDescent="0.25"/>
    <row r="32972" customFormat="1" x14ac:dyDescent="0.25"/>
    <row r="32973" customFormat="1" x14ac:dyDescent="0.25"/>
    <row r="32974" customFormat="1" x14ac:dyDescent="0.25"/>
    <row r="32975" customFormat="1" x14ac:dyDescent="0.25"/>
    <row r="32976" customFormat="1" x14ac:dyDescent="0.25"/>
    <row r="32977" customFormat="1" x14ac:dyDescent="0.25"/>
    <row r="32978" customFormat="1" x14ac:dyDescent="0.25"/>
    <row r="32979" customFormat="1" x14ac:dyDescent="0.25"/>
    <row r="32980" customFormat="1" x14ac:dyDescent="0.25"/>
    <row r="32981" customFormat="1" x14ac:dyDescent="0.25"/>
    <row r="32982" customFormat="1" x14ac:dyDescent="0.25"/>
    <row r="32983" customFormat="1" x14ac:dyDescent="0.25"/>
    <row r="32984" customFormat="1" x14ac:dyDescent="0.25"/>
    <row r="32985" customFormat="1" x14ac:dyDescent="0.25"/>
    <row r="32986" customFormat="1" x14ac:dyDescent="0.25"/>
    <row r="32987" customFormat="1" x14ac:dyDescent="0.25"/>
    <row r="32988" customFormat="1" x14ac:dyDescent="0.25"/>
    <row r="32989" customFormat="1" x14ac:dyDescent="0.25"/>
    <row r="32990" customFormat="1" x14ac:dyDescent="0.25"/>
    <row r="32991" customFormat="1" x14ac:dyDescent="0.25"/>
    <row r="32992" customFormat="1" x14ac:dyDescent="0.25"/>
    <row r="32993" customFormat="1" x14ac:dyDescent="0.25"/>
    <row r="32994" customFormat="1" x14ac:dyDescent="0.25"/>
    <row r="32995" customFormat="1" x14ac:dyDescent="0.25"/>
    <row r="32996" customFormat="1" x14ac:dyDescent="0.25"/>
    <row r="32997" customFormat="1" x14ac:dyDescent="0.25"/>
    <row r="32998" customFormat="1" x14ac:dyDescent="0.25"/>
    <row r="32999" customFormat="1" x14ac:dyDescent="0.25"/>
    <row r="33000" customFormat="1" x14ac:dyDescent="0.25"/>
    <row r="33001" customFormat="1" x14ac:dyDescent="0.25"/>
    <row r="33002" customFormat="1" x14ac:dyDescent="0.25"/>
    <row r="33003" customFormat="1" x14ac:dyDescent="0.25"/>
    <row r="33004" customFormat="1" x14ac:dyDescent="0.25"/>
    <row r="33005" customFormat="1" x14ac:dyDescent="0.25"/>
    <row r="33006" customFormat="1" x14ac:dyDescent="0.25"/>
    <row r="33007" customFormat="1" x14ac:dyDescent="0.25"/>
    <row r="33008" customFormat="1" x14ac:dyDescent="0.25"/>
    <row r="33009" customFormat="1" x14ac:dyDescent="0.25"/>
    <row r="33010" customFormat="1" x14ac:dyDescent="0.25"/>
    <row r="33011" customFormat="1" x14ac:dyDescent="0.25"/>
    <row r="33012" customFormat="1" x14ac:dyDescent="0.25"/>
    <row r="33013" customFormat="1" x14ac:dyDescent="0.25"/>
    <row r="33014" customFormat="1" x14ac:dyDescent="0.25"/>
    <row r="33015" customFormat="1" x14ac:dyDescent="0.25"/>
    <row r="33016" customFormat="1" x14ac:dyDescent="0.25"/>
    <row r="33017" customFormat="1" x14ac:dyDescent="0.25"/>
    <row r="33018" customFormat="1" x14ac:dyDescent="0.25"/>
    <row r="33019" customFormat="1" x14ac:dyDescent="0.25"/>
    <row r="33020" customFormat="1" x14ac:dyDescent="0.25"/>
    <row r="33021" customFormat="1" x14ac:dyDescent="0.25"/>
    <row r="33022" customFormat="1" x14ac:dyDescent="0.25"/>
    <row r="33023" customFormat="1" x14ac:dyDescent="0.25"/>
    <row r="33024" customFormat="1" x14ac:dyDescent="0.25"/>
    <row r="33025" customFormat="1" x14ac:dyDescent="0.25"/>
    <row r="33026" customFormat="1" x14ac:dyDescent="0.25"/>
    <row r="33027" customFormat="1" x14ac:dyDescent="0.25"/>
    <row r="33028" customFormat="1" x14ac:dyDescent="0.25"/>
    <row r="33029" customFormat="1" x14ac:dyDescent="0.25"/>
    <row r="33030" customFormat="1" x14ac:dyDescent="0.25"/>
    <row r="33031" customFormat="1" x14ac:dyDescent="0.25"/>
    <row r="33032" customFormat="1" x14ac:dyDescent="0.25"/>
    <row r="33033" customFormat="1" x14ac:dyDescent="0.25"/>
    <row r="33034" customFormat="1" x14ac:dyDescent="0.25"/>
    <row r="33035" customFormat="1" x14ac:dyDescent="0.25"/>
    <row r="33036" customFormat="1" x14ac:dyDescent="0.25"/>
    <row r="33037" customFormat="1" x14ac:dyDescent="0.25"/>
    <row r="33038" customFormat="1" x14ac:dyDescent="0.25"/>
    <row r="33039" customFormat="1" x14ac:dyDescent="0.25"/>
    <row r="33040" customFormat="1" x14ac:dyDescent="0.25"/>
    <row r="33041" customFormat="1" x14ac:dyDescent="0.25"/>
    <row r="33042" customFormat="1" x14ac:dyDescent="0.25"/>
    <row r="33043" customFormat="1" x14ac:dyDescent="0.25"/>
    <row r="33044" customFormat="1" x14ac:dyDescent="0.25"/>
    <row r="33045" customFormat="1" x14ac:dyDescent="0.25"/>
    <row r="33046" customFormat="1" x14ac:dyDescent="0.25"/>
    <row r="33047" customFormat="1" x14ac:dyDescent="0.25"/>
    <row r="33048" customFormat="1" x14ac:dyDescent="0.25"/>
    <row r="33049" customFormat="1" x14ac:dyDescent="0.25"/>
    <row r="33050" customFormat="1" x14ac:dyDescent="0.25"/>
    <row r="33051" customFormat="1" x14ac:dyDescent="0.25"/>
    <row r="33052" customFormat="1" x14ac:dyDescent="0.25"/>
    <row r="33053" customFormat="1" x14ac:dyDescent="0.25"/>
    <row r="33054" customFormat="1" x14ac:dyDescent="0.25"/>
    <row r="33055" customFormat="1" x14ac:dyDescent="0.25"/>
    <row r="33056" customFormat="1" x14ac:dyDescent="0.25"/>
    <row r="33057" customFormat="1" x14ac:dyDescent="0.25"/>
    <row r="33058" customFormat="1" x14ac:dyDescent="0.25"/>
    <row r="33059" customFormat="1" x14ac:dyDescent="0.25"/>
    <row r="33060" customFormat="1" x14ac:dyDescent="0.25"/>
    <row r="33061" customFormat="1" x14ac:dyDescent="0.25"/>
    <row r="33062" customFormat="1" x14ac:dyDescent="0.25"/>
    <row r="33063" customFormat="1" x14ac:dyDescent="0.25"/>
    <row r="33064" customFormat="1" x14ac:dyDescent="0.25"/>
    <row r="33065" customFormat="1" x14ac:dyDescent="0.25"/>
    <row r="33066" customFormat="1" x14ac:dyDescent="0.25"/>
    <row r="33067" customFormat="1" x14ac:dyDescent="0.25"/>
    <row r="33068" customFormat="1" x14ac:dyDescent="0.25"/>
    <row r="33069" customFormat="1" x14ac:dyDescent="0.25"/>
    <row r="33070" customFormat="1" x14ac:dyDescent="0.25"/>
    <row r="33071" customFormat="1" x14ac:dyDescent="0.25"/>
    <row r="33072" customFormat="1" x14ac:dyDescent="0.25"/>
    <row r="33073" customFormat="1" x14ac:dyDescent="0.25"/>
    <row r="33074" customFormat="1" x14ac:dyDescent="0.25"/>
    <row r="33075" customFormat="1" x14ac:dyDescent="0.25"/>
    <row r="33076" customFormat="1" x14ac:dyDescent="0.25"/>
    <row r="33077" customFormat="1" x14ac:dyDescent="0.25"/>
    <row r="33078" customFormat="1" x14ac:dyDescent="0.25"/>
    <row r="33079" customFormat="1" x14ac:dyDescent="0.25"/>
    <row r="33080" customFormat="1" x14ac:dyDescent="0.25"/>
    <row r="33081" customFormat="1" x14ac:dyDescent="0.25"/>
    <row r="33082" customFormat="1" x14ac:dyDescent="0.25"/>
    <row r="33083" customFormat="1" x14ac:dyDescent="0.25"/>
    <row r="33084" customFormat="1" x14ac:dyDescent="0.25"/>
    <row r="33085" customFormat="1" x14ac:dyDescent="0.25"/>
    <row r="33086" customFormat="1" x14ac:dyDescent="0.25"/>
    <row r="33087" customFormat="1" x14ac:dyDescent="0.25"/>
    <row r="33088" customFormat="1" x14ac:dyDescent="0.25"/>
    <row r="33089" customFormat="1" x14ac:dyDescent="0.25"/>
    <row r="33090" customFormat="1" x14ac:dyDescent="0.25"/>
    <row r="33091" customFormat="1" x14ac:dyDescent="0.25"/>
    <row r="33092" customFormat="1" x14ac:dyDescent="0.25"/>
    <row r="33093" customFormat="1" x14ac:dyDescent="0.25"/>
    <row r="33094" customFormat="1" x14ac:dyDescent="0.25"/>
    <row r="33095" customFormat="1" x14ac:dyDescent="0.25"/>
    <row r="33096" customFormat="1" x14ac:dyDescent="0.25"/>
    <row r="33097" customFormat="1" x14ac:dyDescent="0.25"/>
    <row r="33098" customFormat="1" x14ac:dyDescent="0.25"/>
    <row r="33099" customFormat="1" x14ac:dyDescent="0.25"/>
    <row r="33100" customFormat="1" x14ac:dyDescent="0.25"/>
    <row r="33101" customFormat="1" x14ac:dyDescent="0.25"/>
    <row r="33102" customFormat="1" x14ac:dyDescent="0.25"/>
    <row r="33103" customFormat="1" x14ac:dyDescent="0.25"/>
    <row r="33104" customFormat="1" x14ac:dyDescent="0.25"/>
    <row r="33105" customFormat="1" x14ac:dyDescent="0.25"/>
    <row r="33106" customFormat="1" x14ac:dyDescent="0.25"/>
    <row r="33107" customFormat="1" x14ac:dyDescent="0.25"/>
    <row r="33108" customFormat="1" x14ac:dyDescent="0.25"/>
    <row r="33109" customFormat="1" x14ac:dyDescent="0.25"/>
    <row r="33110" customFormat="1" x14ac:dyDescent="0.25"/>
    <row r="33111" customFormat="1" x14ac:dyDescent="0.25"/>
    <row r="33112" customFormat="1" x14ac:dyDescent="0.25"/>
    <row r="33113" customFormat="1" x14ac:dyDescent="0.25"/>
    <row r="33114" customFormat="1" x14ac:dyDescent="0.25"/>
    <row r="33115" customFormat="1" x14ac:dyDescent="0.25"/>
    <row r="33116" customFormat="1" x14ac:dyDescent="0.25"/>
    <row r="33117" customFormat="1" x14ac:dyDescent="0.25"/>
    <row r="33118" customFormat="1" x14ac:dyDescent="0.25"/>
    <row r="33119" customFormat="1" x14ac:dyDescent="0.25"/>
    <row r="33120" customFormat="1" x14ac:dyDescent="0.25"/>
    <row r="33121" customFormat="1" x14ac:dyDescent="0.25"/>
    <row r="33122" customFormat="1" x14ac:dyDescent="0.25"/>
    <row r="33123" customFormat="1" x14ac:dyDescent="0.25"/>
    <row r="33124" customFormat="1" x14ac:dyDescent="0.25"/>
    <row r="33125" customFormat="1" x14ac:dyDescent="0.25"/>
    <row r="33126" customFormat="1" x14ac:dyDescent="0.25"/>
    <row r="33127" customFormat="1" x14ac:dyDescent="0.25"/>
    <row r="33128" customFormat="1" x14ac:dyDescent="0.25"/>
    <row r="33129" customFormat="1" x14ac:dyDescent="0.25"/>
    <row r="33130" customFormat="1" x14ac:dyDescent="0.25"/>
    <row r="33131" customFormat="1" x14ac:dyDescent="0.25"/>
    <row r="33132" customFormat="1" x14ac:dyDescent="0.25"/>
    <row r="33133" customFormat="1" x14ac:dyDescent="0.25"/>
    <row r="33134" customFormat="1" x14ac:dyDescent="0.25"/>
    <row r="33135" customFormat="1" x14ac:dyDescent="0.25"/>
    <row r="33136" customFormat="1" x14ac:dyDescent="0.25"/>
    <row r="33137" customFormat="1" x14ac:dyDescent="0.25"/>
    <row r="33138" customFormat="1" x14ac:dyDescent="0.25"/>
    <row r="33139" customFormat="1" x14ac:dyDescent="0.25"/>
    <row r="33140" customFormat="1" x14ac:dyDescent="0.25"/>
    <row r="33141" customFormat="1" x14ac:dyDescent="0.25"/>
    <row r="33142" customFormat="1" x14ac:dyDescent="0.25"/>
    <row r="33143" customFormat="1" x14ac:dyDescent="0.25"/>
    <row r="33144" customFormat="1" x14ac:dyDescent="0.25"/>
    <row r="33145" customFormat="1" x14ac:dyDescent="0.25"/>
    <row r="33146" customFormat="1" x14ac:dyDescent="0.25"/>
    <row r="33147" customFormat="1" x14ac:dyDescent="0.25"/>
    <row r="33148" customFormat="1" x14ac:dyDescent="0.25"/>
    <row r="33149" customFormat="1" x14ac:dyDescent="0.25"/>
    <row r="33150" customFormat="1" x14ac:dyDescent="0.25"/>
    <row r="33151" customFormat="1" x14ac:dyDescent="0.25"/>
    <row r="33152" customFormat="1" x14ac:dyDescent="0.25"/>
    <row r="33153" customFormat="1" x14ac:dyDescent="0.25"/>
    <row r="33154" customFormat="1" x14ac:dyDescent="0.25"/>
    <row r="33155" customFormat="1" x14ac:dyDescent="0.25"/>
    <row r="33156" customFormat="1" x14ac:dyDescent="0.25"/>
    <row r="33157" customFormat="1" x14ac:dyDescent="0.25"/>
    <row r="33158" customFormat="1" x14ac:dyDescent="0.25"/>
    <row r="33159" customFormat="1" x14ac:dyDescent="0.25"/>
    <row r="33160" customFormat="1" x14ac:dyDescent="0.25"/>
    <row r="33161" customFormat="1" x14ac:dyDescent="0.25"/>
    <row r="33162" customFormat="1" x14ac:dyDescent="0.25"/>
    <row r="33163" customFormat="1" x14ac:dyDescent="0.25"/>
    <row r="33164" customFormat="1" x14ac:dyDescent="0.25"/>
    <row r="33165" customFormat="1" x14ac:dyDescent="0.25"/>
    <row r="33166" customFormat="1" x14ac:dyDescent="0.25"/>
    <row r="33167" customFormat="1" x14ac:dyDescent="0.25"/>
    <row r="33168" customFormat="1" x14ac:dyDescent="0.25"/>
    <row r="33169" customFormat="1" x14ac:dyDescent="0.25"/>
    <row r="33170" customFormat="1" x14ac:dyDescent="0.25"/>
    <row r="33171" customFormat="1" x14ac:dyDescent="0.25"/>
    <row r="33172" customFormat="1" x14ac:dyDescent="0.25"/>
    <row r="33173" customFormat="1" x14ac:dyDescent="0.25"/>
    <row r="33174" customFormat="1" x14ac:dyDescent="0.25"/>
    <row r="33175" customFormat="1" x14ac:dyDescent="0.25"/>
    <row r="33176" customFormat="1" x14ac:dyDescent="0.25"/>
    <row r="33177" customFormat="1" x14ac:dyDescent="0.25"/>
    <row r="33178" customFormat="1" x14ac:dyDescent="0.25"/>
    <row r="33179" customFormat="1" x14ac:dyDescent="0.25"/>
    <row r="33180" customFormat="1" x14ac:dyDescent="0.25"/>
    <row r="33181" customFormat="1" x14ac:dyDescent="0.25"/>
    <row r="33182" customFormat="1" x14ac:dyDescent="0.25"/>
    <row r="33183" customFormat="1" x14ac:dyDescent="0.25"/>
    <row r="33184" customFormat="1" x14ac:dyDescent="0.25"/>
    <row r="33185" customFormat="1" x14ac:dyDescent="0.25"/>
    <row r="33186" customFormat="1" x14ac:dyDescent="0.25"/>
    <row r="33187" customFormat="1" x14ac:dyDescent="0.25"/>
    <row r="33188" customFormat="1" x14ac:dyDescent="0.25"/>
    <row r="33189" customFormat="1" x14ac:dyDescent="0.25"/>
    <row r="33190" customFormat="1" x14ac:dyDescent="0.25"/>
    <row r="33191" customFormat="1" x14ac:dyDescent="0.25"/>
    <row r="33192" customFormat="1" x14ac:dyDescent="0.25"/>
    <row r="33193" customFormat="1" x14ac:dyDescent="0.25"/>
    <row r="33194" customFormat="1" x14ac:dyDescent="0.25"/>
    <row r="33195" customFormat="1" x14ac:dyDescent="0.25"/>
    <row r="33196" customFormat="1" x14ac:dyDescent="0.25"/>
    <row r="33197" customFormat="1" x14ac:dyDescent="0.25"/>
    <row r="33198" customFormat="1" x14ac:dyDescent="0.25"/>
    <row r="33199" customFormat="1" x14ac:dyDescent="0.25"/>
    <row r="33200" customFormat="1" x14ac:dyDescent="0.25"/>
    <row r="33201" customFormat="1" x14ac:dyDescent="0.25"/>
    <row r="33202" customFormat="1" x14ac:dyDescent="0.25"/>
    <row r="33203" customFormat="1" x14ac:dyDescent="0.25"/>
    <row r="33204" customFormat="1" x14ac:dyDescent="0.25"/>
    <row r="33205" customFormat="1" x14ac:dyDescent="0.25"/>
    <row r="33206" customFormat="1" x14ac:dyDescent="0.25"/>
    <row r="33207" customFormat="1" x14ac:dyDescent="0.25"/>
    <row r="33208" customFormat="1" x14ac:dyDescent="0.25"/>
    <row r="33209" customFormat="1" x14ac:dyDescent="0.25"/>
    <row r="33210" customFormat="1" x14ac:dyDescent="0.25"/>
    <row r="33211" customFormat="1" x14ac:dyDescent="0.25"/>
    <row r="33212" customFormat="1" x14ac:dyDescent="0.25"/>
    <row r="33213" customFormat="1" x14ac:dyDescent="0.25"/>
    <row r="33214" customFormat="1" x14ac:dyDescent="0.25"/>
    <row r="33215" customFormat="1" x14ac:dyDescent="0.25"/>
    <row r="33216" customFormat="1" x14ac:dyDescent="0.25"/>
    <row r="33217" customFormat="1" x14ac:dyDescent="0.25"/>
    <row r="33218" customFormat="1" x14ac:dyDescent="0.25"/>
    <row r="33219" customFormat="1" x14ac:dyDescent="0.25"/>
    <row r="33220" customFormat="1" x14ac:dyDescent="0.25"/>
    <row r="33221" customFormat="1" x14ac:dyDescent="0.25"/>
    <row r="33222" customFormat="1" x14ac:dyDescent="0.25"/>
    <row r="33223" customFormat="1" x14ac:dyDescent="0.25"/>
    <row r="33224" customFormat="1" x14ac:dyDescent="0.25"/>
    <row r="33225" customFormat="1" x14ac:dyDescent="0.25"/>
    <row r="33226" customFormat="1" x14ac:dyDescent="0.25"/>
    <row r="33227" customFormat="1" x14ac:dyDescent="0.25"/>
    <row r="33228" customFormat="1" x14ac:dyDescent="0.25"/>
    <row r="33229" customFormat="1" x14ac:dyDescent="0.25"/>
    <row r="33230" customFormat="1" x14ac:dyDescent="0.25"/>
    <row r="33231" customFormat="1" x14ac:dyDescent="0.25"/>
    <row r="33232" customFormat="1" x14ac:dyDescent="0.25"/>
    <row r="33233" customFormat="1" x14ac:dyDescent="0.25"/>
    <row r="33234" customFormat="1" x14ac:dyDescent="0.25"/>
    <row r="33235" customFormat="1" x14ac:dyDescent="0.25"/>
    <row r="33236" customFormat="1" x14ac:dyDescent="0.25"/>
    <row r="33237" customFormat="1" x14ac:dyDescent="0.25"/>
    <row r="33238" customFormat="1" x14ac:dyDescent="0.25"/>
    <row r="33239" customFormat="1" x14ac:dyDescent="0.25"/>
    <row r="33240" customFormat="1" x14ac:dyDescent="0.25"/>
    <row r="33241" customFormat="1" x14ac:dyDescent="0.25"/>
    <row r="33242" customFormat="1" x14ac:dyDescent="0.25"/>
    <row r="33243" customFormat="1" x14ac:dyDescent="0.25"/>
    <row r="33244" customFormat="1" x14ac:dyDescent="0.25"/>
    <row r="33245" customFormat="1" x14ac:dyDescent="0.25"/>
    <row r="33246" customFormat="1" x14ac:dyDescent="0.25"/>
    <row r="33247" customFormat="1" x14ac:dyDescent="0.25"/>
    <row r="33248" customFormat="1" x14ac:dyDescent="0.25"/>
    <row r="33249" customFormat="1" x14ac:dyDescent="0.25"/>
    <row r="33250" customFormat="1" x14ac:dyDescent="0.25"/>
    <row r="33251" customFormat="1" x14ac:dyDescent="0.25"/>
    <row r="33252" customFormat="1" x14ac:dyDescent="0.25"/>
    <row r="33253" customFormat="1" x14ac:dyDescent="0.25"/>
    <row r="33254" customFormat="1" x14ac:dyDescent="0.25"/>
    <row r="33255" customFormat="1" x14ac:dyDescent="0.25"/>
    <row r="33256" customFormat="1" x14ac:dyDescent="0.25"/>
    <row r="33257" customFormat="1" x14ac:dyDescent="0.25"/>
    <row r="33258" customFormat="1" x14ac:dyDescent="0.25"/>
    <row r="33259" customFormat="1" x14ac:dyDescent="0.25"/>
    <row r="33260" customFormat="1" x14ac:dyDescent="0.25"/>
    <row r="33261" customFormat="1" x14ac:dyDescent="0.25"/>
    <row r="33262" customFormat="1" x14ac:dyDescent="0.25"/>
    <row r="33263" customFormat="1" x14ac:dyDescent="0.25"/>
    <row r="33264" customFormat="1" x14ac:dyDescent="0.25"/>
    <row r="33265" customFormat="1" x14ac:dyDescent="0.25"/>
    <row r="33266" customFormat="1" x14ac:dyDescent="0.25"/>
    <row r="33267" customFormat="1" x14ac:dyDescent="0.25"/>
    <row r="33268" customFormat="1" x14ac:dyDescent="0.25"/>
    <row r="33269" customFormat="1" x14ac:dyDescent="0.25"/>
    <row r="33270" customFormat="1" x14ac:dyDescent="0.25"/>
    <row r="33271" customFormat="1" x14ac:dyDescent="0.25"/>
    <row r="33272" customFormat="1" x14ac:dyDescent="0.25"/>
    <row r="33273" customFormat="1" x14ac:dyDescent="0.25"/>
    <row r="33274" customFormat="1" x14ac:dyDescent="0.25"/>
    <row r="33275" customFormat="1" x14ac:dyDescent="0.25"/>
    <row r="33276" customFormat="1" x14ac:dyDescent="0.25"/>
    <row r="33277" customFormat="1" x14ac:dyDescent="0.25"/>
    <row r="33278" customFormat="1" x14ac:dyDescent="0.25"/>
    <row r="33279" customFormat="1" x14ac:dyDescent="0.25"/>
    <row r="33280" customFormat="1" x14ac:dyDescent="0.25"/>
    <row r="33281" customFormat="1" x14ac:dyDescent="0.25"/>
    <row r="33282" customFormat="1" x14ac:dyDescent="0.25"/>
    <row r="33283" customFormat="1" x14ac:dyDescent="0.25"/>
    <row r="33284" customFormat="1" x14ac:dyDescent="0.25"/>
    <row r="33285" customFormat="1" x14ac:dyDescent="0.25"/>
    <row r="33286" customFormat="1" x14ac:dyDescent="0.25"/>
    <row r="33287" customFormat="1" x14ac:dyDescent="0.25"/>
    <row r="33288" customFormat="1" x14ac:dyDescent="0.25"/>
    <row r="33289" customFormat="1" x14ac:dyDescent="0.25"/>
    <row r="33290" customFormat="1" x14ac:dyDescent="0.25"/>
    <row r="33291" customFormat="1" x14ac:dyDescent="0.25"/>
    <row r="33292" customFormat="1" x14ac:dyDescent="0.25"/>
    <row r="33293" customFormat="1" x14ac:dyDescent="0.25"/>
    <row r="33294" customFormat="1" x14ac:dyDescent="0.25"/>
    <row r="33295" customFormat="1" x14ac:dyDescent="0.25"/>
    <row r="33296" customFormat="1" x14ac:dyDescent="0.25"/>
    <row r="33297" customFormat="1" x14ac:dyDescent="0.25"/>
    <row r="33298" customFormat="1" x14ac:dyDescent="0.25"/>
    <row r="33299" customFormat="1" x14ac:dyDescent="0.25"/>
    <row r="33300" customFormat="1" x14ac:dyDescent="0.25"/>
    <row r="33301" customFormat="1" x14ac:dyDescent="0.25"/>
    <row r="33302" customFormat="1" x14ac:dyDescent="0.25"/>
    <row r="33303" customFormat="1" x14ac:dyDescent="0.25"/>
    <row r="33304" customFormat="1" x14ac:dyDescent="0.25"/>
    <row r="33305" customFormat="1" x14ac:dyDescent="0.25"/>
    <row r="33306" customFormat="1" x14ac:dyDescent="0.25"/>
    <row r="33307" customFormat="1" x14ac:dyDescent="0.25"/>
    <row r="33308" customFormat="1" x14ac:dyDescent="0.25"/>
    <row r="33309" customFormat="1" x14ac:dyDescent="0.25"/>
    <row r="33310" customFormat="1" x14ac:dyDescent="0.25"/>
    <row r="33311" customFormat="1" x14ac:dyDescent="0.25"/>
    <row r="33312" customFormat="1" x14ac:dyDescent="0.25"/>
    <row r="33313" customFormat="1" x14ac:dyDescent="0.25"/>
    <row r="33314" customFormat="1" x14ac:dyDescent="0.25"/>
    <row r="33315" customFormat="1" x14ac:dyDescent="0.25"/>
    <row r="33316" customFormat="1" x14ac:dyDescent="0.25"/>
    <row r="33317" customFormat="1" x14ac:dyDescent="0.25"/>
    <row r="33318" customFormat="1" x14ac:dyDescent="0.25"/>
    <row r="33319" customFormat="1" x14ac:dyDescent="0.25"/>
    <row r="33320" customFormat="1" x14ac:dyDescent="0.25"/>
    <row r="33321" customFormat="1" x14ac:dyDescent="0.25"/>
    <row r="33322" customFormat="1" x14ac:dyDescent="0.25"/>
    <row r="33323" customFormat="1" x14ac:dyDescent="0.25"/>
    <row r="33324" customFormat="1" x14ac:dyDescent="0.25"/>
    <row r="33325" customFormat="1" x14ac:dyDescent="0.25"/>
    <row r="33326" customFormat="1" x14ac:dyDescent="0.25"/>
    <row r="33327" customFormat="1" x14ac:dyDescent="0.25"/>
    <row r="33328" customFormat="1" x14ac:dyDescent="0.25"/>
    <row r="33329" customFormat="1" x14ac:dyDescent="0.25"/>
    <row r="33330" customFormat="1" x14ac:dyDescent="0.25"/>
    <row r="33331" customFormat="1" x14ac:dyDescent="0.25"/>
    <row r="33332" customFormat="1" x14ac:dyDescent="0.25"/>
    <row r="33333" customFormat="1" x14ac:dyDescent="0.25"/>
    <row r="33334" customFormat="1" x14ac:dyDescent="0.25"/>
    <row r="33335" customFormat="1" x14ac:dyDescent="0.25"/>
    <row r="33336" customFormat="1" x14ac:dyDescent="0.25"/>
    <row r="33337" customFormat="1" x14ac:dyDescent="0.25"/>
    <row r="33338" customFormat="1" x14ac:dyDescent="0.25"/>
    <row r="33339" customFormat="1" x14ac:dyDescent="0.25"/>
    <row r="33340" customFormat="1" x14ac:dyDescent="0.25"/>
    <row r="33341" customFormat="1" x14ac:dyDescent="0.25"/>
    <row r="33342" customFormat="1" x14ac:dyDescent="0.25"/>
    <row r="33343" customFormat="1" x14ac:dyDescent="0.25"/>
    <row r="33344" customFormat="1" x14ac:dyDescent="0.25"/>
    <row r="33345" customFormat="1" x14ac:dyDescent="0.25"/>
    <row r="33346" customFormat="1" x14ac:dyDescent="0.25"/>
    <row r="33347" customFormat="1" x14ac:dyDescent="0.25"/>
    <row r="33348" customFormat="1" x14ac:dyDescent="0.25"/>
    <row r="33349" customFormat="1" x14ac:dyDescent="0.25"/>
    <row r="33350" customFormat="1" x14ac:dyDescent="0.25"/>
    <row r="33351" customFormat="1" x14ac:dyDescent="0.25"/>
    <row r="33352" customFormat="1" x14ac:dyDescent="0.25"/>
    <row r="33353" customFormat="1" x14ac:dyDescent="0.25"/>
    <row r="33354" customFormat="1" x14ac:dyDescent="0.25"/>
    <row r="33355" customFormat="1" x14ac:dyDescent="0.25"/>
    <row r="33356" customFormat="1" x14ac:dyDescent="0.25"/>
    <row r="33357" customFormat="1" x14ac:dyDescent="0.25"/>
    <row r="33358" customFormat="1" x14ac:dyDescent="0.25"/>
    <row r="33359" customFormat="1" x14ac:dyDescent="0.25"/>
    <row r="33360" customFormat="1" x14ac:dyDescent="0.25"/>
    <row r="33361" customFormat="1" x14ac:dyDescent="0.25"/>
    <row r="33362" customFormat="1" x14ac:dyDescent="0.25"/>
    <row r="33363" customFormat="1" x14ac:dyDescent="0.25"/>
    <row r="33364" customFormat="1" x14ac:dyDescent="0.25"/>
    <row r="33365" customFormat="1" x14ac:dyDescent="0.25"/>
    <row r="33366" customFormat="1" x14ac:dyDescent="0.25"/>
    <row r="33367" customFormat="1" x14ac:dyDescent="0.25"/>
    <row r="33368" customFormat="1" x14ac:dyDescent="0.25"/>
    <row r="33369" customFormat="1" x14ac:dyDescent="0.25"/>
    <row r="33370" customFormat="1" x14ac:dyDescent="0.25"/>
    <row r="33371" customFormat="1" x14ac:dyDescent="0.25"/>
    <row r="33372" customFormat="1" x14ac:dyDescent="0.25"/>
    <row r="33373" customFormat="1" x14ac:dyDescent="0.25"/>
    <row r="33374" customFormat="1" x14ac:dyDescent="0.25"/>
    <row r="33375" customFormat="1" x14ac:dyDescent="0.25"/>
    <row r="33376" customFormat="1" x14ac:dyDescent="0.25"/>
    <row r="33377" customFormat="1" x14ac:dyDescent="0.25"/>
    <row r="33378" customFormat="1" x14ac:dyDescent="0.25"/>
    <row r="33379" customFormat="1" x14ac:dyDescent="0.25"/>
    <row r="33380" customFormat="1" x14ac:dyDescent="0.25"/>
    <row r="33381" customFormat="1" x14ac:dyDescent="0.25"/>
    <row r="33382" customFormat="1" x14ac:dyDescent="0.25"/>
    <row r="33383" customFormat="1" x14ac:dyDescent="0.25"/>
    <row r="33384" customFormat="1" x14ac:dyDescent="0.25"/>
    <row r="33385" customFormat="1" x14ac:dyDescent="0.25"/>
    <row r="33386" customFormat="1" x14ac:dyDescent="0.25"/>
    <row r="33387" customFormat="1" x14ac:dyDescent="0.25"/>
    <row r="33388" customFormat="1" x14ac:dyDescent="0.25"/>
    <row r="33389" customFormat="1" x14ac:dyDescent="0.25"/>
    <row r="33390" customFormat="1" x14ac:dyDescent="0.25"/>
    <row r="33391" customFormat="1" x14ac:dyDescent="0.25"/>
    <row r="33392" customFormat="1" x14ac:dyDescent="0.25"/>
    <row r="33393" customFormat="1" x14ac:dyDescent="0.25"/>
    <row r="33394" customFormat="1" x14ac:dyDescent="0.25"/>
    <row r="33395" customFormat="1" x14ac:dyDescent="0.25"/>
    <row r="33396" customFormat="1" x14ac:dyDescent="0.25"/>
    <row r="33397" customFormat="1" x14ac:dyDescent="0.25"/>
    <row r="33398" customFormat="1" x14ac:dyDescent="0.25"/>
    <row r="33399" customFormat="1" x14ac:dyDescent="0.25"/>
    <row r="33400" customFormat="1" x14ac:dyDescent="0.25"/>
    <row r="33401" customFormat="1" x14ac:dyDescent="0.25"/>
    <row r="33402" customFormat="1" x14ac:dyDescent="0.25"/>
    <row r="33403" customFormat="1" x14ac:dyDescent="0.25"/>
    <row r="33404" customFormat="1" x14ac:dyDescent="0.25"/>
    <row r="33405" customFormat="1" x14ac:dyDescent="0.25"/>
    <row r="33406" customFormat="1" x14ac:dyDescent="0.25"/>
    <row r="33407" customFormat="1" x14ac:dyDescent="0.25"/>
    <row r="33408" customFormat="1" x14ac:dyDescent="0.25"/>
    <row r="33409" customFormat="1" x14ac:dyDescent="0.25"/>
    <row r="33410" customFormat="1" x14ac:dyDescent="0.25"/>
    <row r="33411" customFormat="1" x14ac:dyDescent="0.25"/>
    <row r="33412" customFormat="1" x14ac:dyDescent="0.25"/>
    <row r="33413" customFormat="1" x14ac:dyDescent="0.25"/>
    <row r="33414" customFormat="1" x14ac:dyDescent="0.25"/>
    <row r="33415" customFormat="1" x14ac:dyDescent="0.25"/>
    <row r="33416" customFormat="1" x14ac:dyDescent="0.25"/>
    <row r="33417" customFormat="1" x14ac:dyDescent="0.25"/>
    <row r="33418" customFormat="1" x14ac:dyDescent="0.25"/>
    <row r="33419" customFormat="1" x14ac:dyDescent="0.25"/>
    <row r="33420" customFormat="1" x14ac:dyDescent="0.25"/>
    <row r="33421" customFormat="1" x14ac:dyDescent="0.25"/>
    <row r="33422" customFormat="1" x14ac:dyDescent="0.25"/>
    <row r="33423" customFormat="1" x14ac:dyDescent="0.25"/>
    <row r="33424" customFormat="1" x14ac:dyDescent="0.25"/>
    <row r="33425" customFormat="1" x14ac:dyDescent="0.25"/>
    <row r="33426" customFormat="1" x14ac:dyDescent="0.25"/>
    <row r="33427" customFormat="1" x14ac:dyDescent="0.25"/>
    <row r="33428" customFormat="1" x14ac:dyDescent="0.25"/>
    <row r="33429" customFormat="1" x14ac:dyDescent="0.25"/>
    <row r="33430" customFormat="1" x14ac:dyDescent="0.25"/>
    <row r="33431" customFormat="1" x14ac:dyDescent="0.25"/>
    <row r="33432" customFormat="1" x14ac:dyDescent="0.25"/>
    <row r="33433" customFormat="1" x14ac:dyDescent="0.25"/>
    <row r="33434" customFormat="1" x14ac:dyDescent="0.25"/>
    <row r="33435" customFormat="1" x14ac:dyDescent="0.25"/>
    <row r="33436" customFormat="1" x14ac:dyDescent="0.25"/>
    <row r="33437" customFormat="1" x14ac:dyDescent="0.25"/>
    <row r="33438" customFormat="1" x14ac:dyDescent="0.25"/>
    <row r="33439" customFormat="1" x14ac:dyDescent="0.25"/>
    <row r="33440" customFormat="1" x14ac:dyDescent="0.25"/>
    <row r="33441" customFormat="1" x14ac:dyDescent="0.25"/>
    <row r="33442" customFormat="1" x14ac:dyDescent="0.25"/>
    <row r="33443" customFormat="1" x14ac:dyDescent="0.25"/>
    <row r="33444" customFormat="1" x14ac:dyDescent="0.25"/>
    <row r="33445" customFormat="1" x14ac:dyDescent="0.25"/>
    <row r="33446" customFormat="1" x14ac:dyDescent="0.25"/>
    <row r="33447" customFormat="1" x14ac:dyDescent="0.25"/>
    <row r="33448" customFormat="1" x14ac:dyDescent="0.25"/>
    <row r="33449" customFormat="1" x14ac:dyDescent="0.25"/>
    <row r="33450" customFormat="1" x14ac:dyDescent="0.25"/>
    <row r="33451" customFormat="1" x14ac:dyDescent="0.25"/>
    <row r="33452" customFormat="1" x14ac:dyDescent="0.25"/>
    <row r="33453" customFormat="1" x14ac:dyDescent="0.25"/>
    <row r="33454" customFormat="1" x14ac:dyDescent="0.25"/>
    <row r="33455" customFormat="1" x14ac:dyDescent="0.25"/>
    <row r="33456" customFormat="1" x14ac:dyDescent="0.25"/>
    <row r="33457" customFormat="1" x14ac:dyDescent="0.25"/>
    <row r="33458" customFormat="1" x14ac:dyDescent="0.25"/>
    <row r="33459" customFormat="1" x14ac:dyDescent="0.25"/>
    <row r="33460" customFormat="1" x14ac:dyDescent="0.25"/>
    <row r="33461" customFormat="1" x14ac:dyDescent="0.25"/>
    <row r="33462" customFormat="1" x14ac:dyDescent="0.25"/>
    <row r="33463" customFormat="1" x14ac:dyDescent="0.25"/>
    <row r="33464" customFormat="1" x14ac:dyDescent="0.25"/>
    <row r="33465" customFormat="1" x14ac:dyDescent="0.25"/>
    <row r="33466" customFormat="1" x14ac:dyDescent="0.25"/>
    <row r="33467" customFormat="1" x14ac:dyDescent="0.25"/>
    <row r="33468" customFormat="1" x14ac:dyDescent="0.25"/>
    <row r="33469" customFormat="1" x14ac:dyDescent="0.25"/>
    <row r="33470" customFormat="1" x14ac:dyDescent="0.25"/>
    <row r="33471" customFormat="1" x14ac:dyDescent="0.25"/>
    <row r="33472" customFormat="1" x14ac:dyDescent="0.25"/>
    <row r="33473" customFormat="1" x14ac:dyDescent="0.25"/>
    <row r="33474" customFormat="1" x14ac:dyDescent="0.25"/>
    <row r="33475" customFormat="1" x14ac:dyDescent="0.25"/>
    <row r="33476" customFormat="1" x14ac:dyDescent="0.25"/>
    <row r="33477" customFormat="1" x14ac:dyDescent="0.25"/>
    <row r="33478" customFormat="1" x14ac:dyDescent="0.25"/>
    <row r="33479" customFormat="1" x14ac:dyDescent="0.25"/>
    <row r="33480" customFormat="1" x14ac:dyDescent="0.25"/>
    <row r="33481" customFormat="1" x14ac:dyDescent="0.25"/>
    <row r="33482" customFormat="1" x14ac:dyDescent="0.25"/>
    <row r="33483" customFormat="1" x14ac:dyDescent="0.25"/>
    <row r="33484" customFormat="1" x14ac:dyDescent="0.25"/>
    <row r="33485" customFormat="1" x14ac:dyDescent="0.25"/>
    <row r="33486" customFormat="1" x14ac:dyDescent="0.25"/>
    <row r="33487" customFormat="1" x14ac:dyDescent="0.25"/>
    <row r="33488" customFormat="1" x14ac:dyDescent="0.25"/>
    <row r="33489" customFormat="1" x14ac:dyDescent="0.25"/>
    <row r="33490" customFormat="1" x14ac:dyDescent="0.25"/>
    <row r="33491" customFormat="1" x14ac:dyDescent="0.25"/>
    <row r="33492" customFormat="1" x14ac:dyDescent="0.25"/>
    <row r="33493" customFormat="1" x14ac:dyDescent="0.25"/>
    <row r="33494" customFormat="1" x14ac:dyDescent="0.25"/>
    <row r="33495" customFormat="1" x14ac:dyDescent="0.25"/>
    <row r="33496" customFormat="1" x14ac:dyDescent="0.25"/>
    <row r="33497" customFormat="1" x14ac:dyDescent="0.25"/>
    <row r="33498" customFormat="1" x14ac:dyDescent="0.25"/>
    <row r="33499" customFormat="1" x14ac:dyDescent="0.25"/>
    <row r="33500" customFormat="1" x14ac:dyDescent="0.25"/>
    <row r="33501" customFormat="1" x14ac:dyDescent="0.25"/>
    <row r="33502" customFormat="1" x14ac:dyDescent="0.25"/>
    <row r="33503" customFormat="1" x14ac:dyDescent="0.25"/>
    <row r="33504" customFormat="1" x14ac:dyDescent="0.25"/>
    <row r="33505" customFormat="1" x14ac:dyDescent="0.25"/>
    <row r="33506" customFormat="1" x14ac:dyDescent="0.25"/>
    <row r="33507" customFormat="1" x14ac:dyDescent="0.25"/>
    <row r="33508" customFormat="1" x14ac:dyDescent="0.25"/>
    <row r="33509" customFormat="1" x14ac:dyDescent="0.25"/>
    <row r="33510" customFormat="1" x14ac:dyDescent="0.25"/>
    <row r="33511" customFormat="1" x14ac:dyDescent="0.25"/>
    <row r="33512" customFormat="1" x14ac:dyDescent="0.25"/>
    <row r="33513" customFormat="1" x14ac:dyDescent="0.25"/>
    <row r="33514" customFormat="1" x14ac:dyDescent="0.25"/>
    <row r="33515" customFormat="1" x14ac:dyDescent="0.25"/>
    <row r="33516" customFormat="1" x14ac:dyDescent="0.25"/>
    <row r="33517" customFormat="1" x14ac:dyDescent="0.25"/>
    <row r="33518" customFormat="1" x14ac:dyDescent="0.25"/>
    <row r="33519" customFormat="1" x14ac:dyDescent="0.25"/>
    <row r="33520" customFormat="1" x14ac:dyDescent="0.25"/>
    <row r="33521" customFormat="1" x14ac:dyDescent="0.25"/>
    <row r="33522" customFormat="1" x14ac:dyDescent="0.25"/>
    <row r="33523" customFormat="1" x14ac:dyDescent="0.25"/>
    <row r="33524" customFormat="1" x14ac:dyDescent="0.25"/>
    <row r="33525" customFormat="1" x14ac:dyDescent="0.25"/>
    <row r="33526" customFormat="1" x14ac:dyDescent="0.25"/>
    <row r="33527" customFormat="1" x14ac:dyDescent="0.25"/>
    <row r="33528" customFormat="1" x14ac:dyDescent="0.25"/>
    <row r="33529" customFormat="1" x14ac:dyDescent="0.25"/>
    <row r="33530" customFormat="1" x14ac:dyDescent="0.25"/>
    <row r="33531" customFormat="1" x14ac:dyDescent="0.25"/>
    <row r="33532" customFormat="1" x14ac:dyDescent="0.25"/>
    <row r="33533" customFormat="1" x14ac:dyDescent="0.25"/>
    <row r="33534" customFormat="1" x14ac:dyDescent="0.25"/>
    <row r="33535" customFormat="1" x14ac:dyDescent="0.25"/>
    <row r="33536" customFormat="1" x14ac:dyDescent="0.25"/>
    <row r="33537" customFormat="1" x14ac:dyDescent="0.25"/>
    <row r="33538" customFormat="1" x14ac:dyDescent="0.25"/>
    <row r="33539" customFormat="1" x14ac:dyDescent="0.25"/>
    <row r="33540" customFormat="1" x14ac:dyDescent="0.25"/>
    <row r="33541" customFormat="1" x14ac:dyDescent="0.25"/>
    <row r="33542" customFormat="1" x14ac:dyDescent="0.25"/>
    <row r="33543" customFormat="1" x14ac:dyDescent="0.25"/>
    <row r="33544" customFormat="1" x14ac:dyDescent="0.25"/>
    <row r="33545" customFormat="1" x14ac:dyDescent="0.25"/>
    <row r="33546" customFormat="1" x14ac:dyDescent="0.25"/>
    <row r="33547" customFormat="1" x14ac:dyDescent="0.25"/>
    <row r="33548" customFormat="1" x14ac:dyDescent="0.25"/>
    <row r="33549" customFormat="1" x14ac:dyDescent="0.25"/>
    <row r="33550" customFormat="1" x14ac:dyDescent="0.25"/>
    <row r="33551" customFormat="1" x14ac:dyDescent="0.25"/>
    <row r="33552" customFormat="1" x14ac:dyDescent="0.25"/>
    <row r="33553" customFormat="1" x14ac:dyDescent="0.25"/>
    <row r="33554" customFormat="1" x14ac:dyDescent="0.25"/>
    <row r="33555" customFormat="1" x14ac:dyDescent="0.25"/>
    <row r="33556" customFormat="1" x14ac:dyDescent="0.25"/>
    <row r="33557" customFormat="1" x14ac:dyDescent="0.25"/>
    <row r="33558" customFormat="1" x14ac:dyDescent="0.25"/>
    <row r="33559" customFormat="1" x14ac:dyDescent="0.25"/>
    <row r="33560" customFormat="1" x14ac:dyDescent="0.25"/>
    <row r="33561" customFormat="1" x14ac:dyDescent="0.25"/>
    <row r="33562" customFormat="1" x14ac:dyDescent="0.25"/>
    <row r="33563" customFormat="1" x14ac:dyDescent="0.25"/>
    <row r="33564" customFormat="1" x14ac:dyDescent="0.25"/>
    <row r="33565" customFormat="1" x14ac:dyDescent="0.25"/>
    <row r="33566" customFormat="1" x14ac:dyDescent="0.25"/>
    <row r="33567" customFormat="1" x14ac:dyDescent="0.25"/>
    <row r="33568" customFormat="1" x14ac:dyDescent="0.25"/>
    <row r="33569" customFormat="1" x14ac:dyDescent="0.25"/>
    <row r="33570" customFormat="1" x14ac:dyDescent="0.25"/>
    <row r="33571" customFormat="1" x14ac:dyDescent="0.25"/>
    <row r="33572" customFormat="1" x14ac:dyDescent="0.25"/>
    <row r="33573" customFormat="1" x14ac:dyDescent="0.25"/>
    <row r="33574" customFormat="1" x14ac:dyDescent="0.25"/>
    <row r="33575" customFormat="1" x14ac:dyDescent="0.25"/>
    <row r="33576" customFormat="1" x14ac:dyDescent="0.25"/>
    <row r="33577" customFormat="1" x14ac:dyDescent="0.25"/>
    <row r="33578" customFormat="1" x14ac:dyDescent="0.25"/>
    <row r="33579" customFormat="1" x14ac:dyDescent="0.25"/>
    <row r="33580" customFormat="1" x14ac:dyDescent="0.25"/>
    <row r="33581" customFormat="1" x14ac:dyDescent="0.25"/>
    <row r="33582" customFormat="1" x14ac:dyDescent="0.25"/>
    <row r="33583" customFormat="1" x14ac:dyDescent="0.25"/>
    <row r="33584" customFormat="1" x14ac:dyDescent="0.25"/>
    <row r="33585" customFormat="1" x14ac:dyDescent="0.25"/>
    <row r="33586" customFormat="1" x14ac:dyDescent="0.25"/>
    <row r="33587" customFormat="1" x14ac:dyDescent="0.25"/>
    <row r="33588" customFormat="1" x14ac:dyDescent="0.25"/>
    <row r="33589" customFormat="1" x14ac:dyDescent="0.25"/>
    <row r="33590" customFormat="1" x14ac:dyDescent="0.25"/>
    <row r="33591" customFormat="1" x14ac:dyDescent="0.25"/>
    <row r="33592" customFormat="1" x14ac:dyDescent="0.25"/>
    <row r="33593" customFormat="1" x14ac:dyDescent="0.25"/>
    <row r="33594" customFormat="1" x14ac:dyDescent="0.25"/>
    <row r="33595" customFormat="1" x14ac:dyDescent="0.25"/>
    <row r="33596" customFormat="1" x14ac:dyDescent="0.25"/>
    <row r="33597" customFormat="1" x14ac:dyDescent="0.25"/>
    <row r="33598" customFormat="1" x14ac:dyDescent="0.25"/>
    <row r="33599" customFormat="1" x14ac:dyDescent="0.25"/>
    <row r="33600" customFormat="1" x14ac:dyDescent="0.25"/>
    <row r="33601" customFormat="1" x14ac:dyDescent="0.25"/>
    <row r="33602" customFormat="1" x14ac:dyDescent="0.25"/>
    <row r="33603" customFormat="1" x14ac:dyDescent="0.25"/>
    <row r="33604" customFormat="1" x14ac:dyDescent="0.25"/>
    <row r="33605" customFormat="1" x14ac:dyDescent="0.25"/>
    <row r="33606" customFormat="1" x14ac:dyDescent="0.25"/>
    <row r="33607" customFormat="1" x14ac:dyDescent="0.25"/>
    <row r="33608" customFormat="1" x14ac:dyDescent="0.25"/>
    <row r="33609" customFormat="1" x14ac:dyDescent="0.25"/>
    <row r="33610" customFormat="1" x14ac:dyDescent="0.25"/>
    <row r="33611" customFormat="1" x14ac:dyDescent="0.25"/>
    <row r="33612" customFormat="1" x14ac:dyDescent="0.25"/>
    <row r="33613" customFormat="1" x14ac:dyDescent="0.25"/>
    <row r="33614" customFormat="1" x14ac:dyDescent="0.25"/>
    <row r="33615" customFormat="1" x14ac:dyDescent="0.25"/>
    <row r="33616" customFormat="1" x14ac:dyDescent="0.25"/>
    <row r="33617" customFormat="1" x14ac:dyDescent="0.25"/>
    <row r="33618" customFormat="1" x14ac:dyDescent="0.25"/>
    <row r="33619" customFormat="1" x14ac:dyDescent="0.25"/>
    <row r="33620" customFormat="1" x14ac:dyDescent="0.25"/>
    <row r="33621" customFormat="1" x14ac:dyDescent="0.25"/>
    <row r="33622" customFormat="1" x14ac:dyDescent="0.25"/>
    <row r="33623" customFormat="1" x14ac:dyDescent="0.25"/>
    <row r="33624" customFormat="1" x14ac:dyDescent="0.25"/>
    <row r="33625" customFormat="1" x14ac:dyDescent="0.25"/>
    <row r="33626" customFormat="1" x14ac:dyDescent="0.25"/>
    <row r="33627" customFormat="1" x14ac:dyDescent="0.25"/>
    <row r="33628" customFormat="1" x14ac:dyDescent="0.25"/>
    <row r="33629" customFormat="1" x14ac:dyDescent="0.25"/>
    <row r="33630" customFormat="1" x14ac:dyDescent="0.25"/>
    <row r="33631" customFormat="1" x14ac:dyDescent="0.25"/>
    <row r="33632" customFormat="1" x14ac:dyDescent="0.25"/>
    <row r="33633" customFormat="1" x14ac:dyDescent="0.25"/>
    <row r="33634" customFormat="1" x14ac:dyDescent="0.25"/>
    <row r="33635" customFormat="1" x14ac:dyDescent="0.25"/>
    <row r="33636" customFormat="1" x14ac:dyDescent="0.25"/>
    <row r="33637" customFormat="1" x14ac:dyDescent="0.25"/>
    <row r="33638" customFormat="1" x14ac:dyDescent="0.25"/>
    <row r="33639" customFormat="1" x14ac:dyDescent="0.25"/>
    <row r="33640" customFormat="1" x14ac:dyDescent="0.25"/>
    <row r="33641" customFormat="1" x14ac:dyDescent="0.25"/>
    <row r="33642" customFormat="1" x14ac:dyDescent="0.25"/>
    <row r="33643" customFormat="1" x14ac:dyDescent="0.25"/>
    <row r="33644" customFormat="1" x14ac:dyDescent="0.25"/>
    <row r="33645" customFormat="1" x14ac:dyDescent="0.25"/>
    <row r="33646" customFormat="1" x14ac:dyDescent="0.25"/>
    <row r="33647" customFormat="1" x14ac:dyDescent="0.25"/>
    <row r="33648" customFormat="1" x14ac:dyDescent="0.25"/>
    <row r="33649" customFormat="1" x14ac:dyDescent="0.25"/>
    <row r="33650" customFormat="1" x14ac:dyDescent="0.25"/>
    <row r="33651" customFormat="1" x14ac:dyDescent="0.25"/>
    <row r="33652" customFormat="1" x14ac:dyDescent="0.25"/>
    <row r="33653" customFormat="1" x14ac:dyDescent="0.25"/>
    <row r="33654" customFormat="1" x14ac:dyDescent="0.25"/>
    <row r="33655" customFormat="1" x14ac:dyDescent="0.25"/>
    <row r="33656" customFormat="1" x14ac:dyDescent="0.25"/>
    <row r="33657" customFormat="1" x14ac:dyDescent="0.25"/>
    <row r="33658" customFormat="1" x14ac:dyDescent="0.25"/>
    <row r="33659" customFormat="1" x14ac:dyDescent="0.25"/>
    <row r="33660" customFormat="1" x14ac:dyDescent="0.25"/>
    <row r="33661" customFormat="1" x14ac:dyDescent="0.25"/>
    <row r="33662" customFormat="1" x14ac:dyDescent="0.25"/>
    <row r="33663" customFormat="1" x14ac:dyDescent="0.25"/>
    <row r="33664" customFormat="1" x14ac:dyDescent="0.25"/>
    <row r="33665" customFormat="1" x14ac:dyDescent="0.25"/>
    <row r="33666" customFormat="1" x14ac:dyDescent="0.25"/>
    <row r="33667" customFormat="1" x14ac:dyDescent="0.25"/>
    <row r="33668" customFormat="1" x14ac:dyDescent="0.25"/>
    <row r="33669" customFormat="1" x14ac:dyDescent="0.25"/>
    <row r="33670" customFormat="1" x14ac:dyDescent="0.25"/>
    <row r="33671" customFormat="1" x14ac:dyDescent="0.25"/>
    <row r="33672" customFormat="1" x14ac:dyDescent="0.25"/>
    <row r="33673" customFormat="1" x14ac:dyDescent="0.25"/>
    <row r="33674" customFormat="1" x14ac:dyDescent="0.25"/>
    <row r="33675" customFormat="1" x14ac:dyDescent="0.25"/>
    <row r="33676" customFormat="1" x14ac:dyDescent="0.25"/>
    <row r="33677" customFormat="1" x14ac:dyDescent="0.25"/>
    <row r="33678" customFormat="1" x14ac:dyDescent="0.25"/>
    <row r="33679" customFormat="1" x14ac:dyDescent="0.25"/>
    <row r="33680" customFormat="1" x14ac:dyDescent="0.25"/>
    <row r="33681" customFormat="1" x14ac:dyDescent="0.25"/>
    <row r="33682" customFormat="1" x14ac:dyDescent="0.25"/>
    <row r="33683" customFormat="1" x14ac:dyDescent="0.25"/>
    <row r="33684" customFormat="1" x14ac:dyDescent="0.25"/>
    <row r="33685" customFormat="1" x14ac:dyDescent="0.25"/>
    <row r="33686" customFormat="1" x14ac:dyDescent="0.25"/>
    <row r="33687" customFormat="1" x14ac:dyDescent="0.25"/>
    <row r="33688" customFormat="1" x14ac:dyDescent="0.25"/>
    <row r="33689" customFormat="1" x14ac:dyDescent="0.25"/>
    <row r="33690" customFormat="1" x14ac:dyDescent="0.25"/>
    <row r="33691" customFormat="1" x14ac:dyDescent="0.25"/>
    <row r="33692" customFormat="1" x14ac:dyDescent="0.25"/>
    <row r="33693" customFormat="1" x14ac:dyDescent="0.25"/>
    <row r="33694" customFormat="1" x14ac:dyDescent="0.25"/>
    <row r="33695" customFormat="1" x14ac:dyDescent="0.25"/>
    <row r="33696" customFormat="1" x14ac:dyDescent="0.25"/>
    <row r="33697" customFormat="1" x14ac:dyDescent="0.25"/>
    <row r="33698" customFormat="1" x14ac:dyDescent="0.25"/>
    <row r="33699" customFormat="1" x14ac:dyDescent="0.25"/>
    <row r="33700" customFormat="1" x14ac:dyDescent="0.25"/>
    <row r="33701" customFormat="1" x14ac:dyDescent="0.25"/>
    <row r="33702" customFormat="1" x14ac:dyDescent="0.25"/>
    <row r="33703" customFormat="1" x14ac:dyDescent="0.25"/>
    <row r="33704" customFormat="1" x14ac:dyDescent="0.25"/>
    <row r="33705" customFormat="1" x14ac:dyDescent="0.25"/>
    <row r="33706" customFormat="1" x14ac:dyDescent="0.25"/>
    <row r="33707" customFormat="1" x14ac:dyDescent="0.25"/>
    <row r="33708" customFormat="1" x14ac:dyDescent="0.25"/>
    <row r="33709" customFormat="1" x14ac:dyDescent="0.25"/>
    <row r="33710" customFormat="1" x14ac:dyDescent="0.25"/>
    <row r="33711" customFormat="1" x14ac:dyDescent="0.25"/>
    <row r="33712" customFormat="1" x14ac:dyDescent="0.25"/>
    <row r="33713" customFormat="1" x14ac:dyDescent="0.25"/>
    <row r="33714" customFormat="1" x14ac:dyDescent="0.25"/>
    <row r="33715" customFormat="1" x14ac:dyDescent="0.25"/>
    <row r="33716" customFormat="1" x14ac:dyDescent="0.25"/>
    <row r="33717" customFormat="1" x14ac:dyDescent="0.25"/>
    <row r="33718" customFormat="1" x14ac:dyDescent="0.25"/>
    <row r="33719" customFormat="1" x14ac:dyDescent="0.25"/>
    <row r="33720" customFormat="1" x14ac:dyDescent="0.25"/>
    <row r="33721" customFormat="1" x14ac:dyDescent="0.25"/>
    <row r="33722" customFormat="1" x14ac:dyDescent="0.25"/>
    <row r="33723" customFormat="1" x14ac:dyDescent="0.25"/>
    <row r="33724" customFormat="1" x14ac:dyDescent="0.25"/>
    <row r="33725" customFormat="1" x14ac:dyDescent="0.25"/>
    <row r="33726" customFormat="1" x14ac:dyDescent="0.25"/>
    <row r="33727" customFormat="1" x14ac:dyDescent="0.25"/>
    <row r="33728" customFormat="1" x14ac:dyDescent="0.25"/>
    <row r="33729" customFormat="1" x14ac:dyDescent="0.25"/>
    <row r="33730" customFormat="1" x14ac:dyDescent="0.25"/>
    <row r="33731" customFormat="1" x14ac:dyDescent="0.25"/>
    <row r="33732" customFormat="1" x14ac:dyDescent="0.25"/>
    <row r="33733" customFormat="1" x14ac:dyDescent="0.25"/>
    <row r="33734" customFormat="1" x14ac:dyDescent="0.25"/>
    <row r="33735" customFormat="1" x14ac:dyDescent="0.25"/>
    <row r="33736" customFormat="1" x14ac:dyDescent="0.25"/>
    <row r="33737" customFormat="1" x14ac:dyDescent="0.25"/>
    <row r="33738" customFormat="1" x14ac:dyDescent="0.25"/>
    <row r="33739" customFormat="1" x14ac:dyDescent="0.25"/>
    <row r="33740" customFormat="1" x14ac:dyDescent="0.25"/>
    <row r="33741" customFormat="1" x14ac:dyDescent="0.25"/>
    <row r="33742" customFormat="1" x14ac:dyDescent="0.25"/>
    <row r="33743" customFormat="1" x14ac:dyDescent="0.25"/>
    <row r="33744" customFormat="1" x14ac:dyDescent="0.25"/>
    <row r="33745" customFormat="1" x14ac:dyDescent="0.25"/>
    <row r="33746" customFormat="1" x14ac:dyDescent="0.25"/>
    <row r="33747" customFormat="1" x14ac:dyDescent="0.25"/>
    <row r="33748" customFormat="1" x14ac:dyDescent="0.25"/>
    <row r="33749" customFormat="1" x14ac:dyDescent="0.25"/>
    <row r="33750" customFormat="1" x14ac:dyDescent="0.25"/>
    <row r="33751" customFormat="1" x14ac:dyDescent="0.25"/>
    <row r="33752" customFormat="1" x14ac:dyDescent="0.25"/>
    <row r="33753" customFormat="1" x14ac:dyDescent="0.25"/>
    <row r="33754" customFormat="1" x14ac:dyDescent="0.25"/>
    <row r="33755" customFormat="1" x14ac:dyDescent="0.25"/>
    <row r="33756" customFormat="1" x14ac:dyDescent="0.25"/>
    <row r="33757" customFormat="1" x14ac:dyDescent="0.25"/>
    <row r="33758" customFormat="1" x14ac:dyDescent="0.25"/>
    <row r="33759" customFormat="1" x14ac:dyDescent="0.25"/>
    <row r="33760" customFormat="1" x14ac:dyDescent="0.25"/>
    <row r="33761" customFormat="1" x14ac:dyDescent="0.25"/>
    <row r="33762" customFormat="1" x14ac:dyDescent="0.25"/>
    <row r="33763" customFormat="1" x14ac:dyDescent="0.25"/>
    <row r="33764" customFormat="1" x14ac:dyDescent="0.25"/>
    <row r="33765" customFormat="1" x14ac:dyDescent="0.25"/>
    <row r="33766" customFormat="1" x14ac:dyDescent="0.25"/>
    <row r="33767" customFormat="1" x14ac:dyDescent="0.25"/>
    <row r="33768" customFormat="1" x14ac:dyDescent="0.25"/>
    <row r="33769" customFormat="1" x14ac:dyDescent="0.25"/>
    <row r="33770" customFormat="1" x14ac:dyDescent="0.25"/>
    <row r="33771" customFormat="1" x14ac:dyDescent="0.25"/>
    <row r="33772" customFormat="1" x14ac:dyDescent="0.25"/>
    <row r="33773" customFormat="1" x14ac:dyDescent="0.25"/>
    <row r="33774" customFormat="1" x14ac:dyDescent="0.25"/>
    <row r="33775" customFormat="1" x14ac:dyDescent="0.25"/>
    <row r="33776" customFormat="1" x14ac:dyDescent="0.25"/>
    <row r="33777" customFormat="1" x14ac:dyDescent="0.25"/>
    <row r="33778" customFormat="1" x14ac:dyDescent="0.25"/>
    <row r="33779" customFormat="1" x14ac:dyDescent="0.25"/>
    <row r="33780" customFormat="1" x14ac:dyDescent="0.25"/>
    <row r="33781" customFormat="1" x14ac:dyDescent="0.25"/>
    <row r="33782" customFormat="1" x14ac:dyDescent="0.25"/>
    <row r="33783" customFormat="1" x14ac:dyDescent="0.25"/>
    <row r="33784" customFormat="1" x14ac:dyDescent="0.25"/>
    <row r="33785" customFormat="1" x14ac:dyDescent="0.25"/>
    <row r="33786" customFormat="1" x14ac:dyDescent="0.25"/>
    <row r="33787" customFormat="1" x14ac:dyDescent="0.25"/>
    <row r="33788" customFormat="1" x14ac:dyDescent="0.25"/>
    <row r="33789" customFormat="1" x14ac:dyDescent="0.25"/>
    <row r="33790" customFormat="1" x14ac:dyDescent="0.25"/>
    <row r="33791" customFormat="1" x14ac:dyDescent="0.25"/>
    <row r="33792" customFormat="1" x14ac:dyDescent="0.25"/>
    <row r="33793" customFormat="1" x14ac:dyDescent="0.25"/>
    <row r="33794" customFormat="1" x14ac:dyDescent="0.25"/>
    <row r="33795" customFormat="1" x14ac:dyDescent="0.25"/>
    <row r="33796" customFormat="1" x14ac:dyDescent="0.25"/>
    <row r="33797" customFormat="1" x14ac:dyDescent="0.25"/>
    <row r="33798" customFormat="1" x14ac:dyDescent="0.25"/>
    <row r="33799" customFormat="1" x14ac:dyDescent="0.25"/>
    <row r="33800" customFormat="1" x14ac:dyDescent="0.25"/>
    <row r="33801" customFormat="1" x14ac:dyDescent="0.25"/>
    <row r="33802" customFormat="1" x14ac:dyDescent="0.25"/>
    <row r="33803" customFormat="1" x14ac:dyDescent="0.25"/>
    <row r="33804" customFormat="1" x14ac:dyDescent="0.25"/>
    <row r="33805" customFormat="1" x14ac:dyDescent="0.25"/>
    <row r="33806" customFormat="1" x14ac:dyDescent="0.25"/>
    <row r="33807" customFormat="1" x14ac:dyDescent="0.25"/>
    <row r="33808" customFormat="1" x14ac:dyDescent="0.25"/>
    <row r="33809" customFormat="1" x14ac:dyDescent="0.25"/>
    <row r="33810" customFormat="1" x14ac:dyDescent="0.25"/>
    <row r="33811" customFormat="1" x14ac:dyDescent="0.25"/>
    <row r="33812" customFormat="1" x14ac:dyDescent="0.25"/>
    <row r="33813" customFormat="1" x14ac:dyDescent="0.25"/>
    <row r="33814" customFormat="1" x14ac:dyDescent="0.25"/>
    <row r="33815" customFormat="1" x14ac:dyDescent="0.25"/>
    <row r="33816" customFormat="1" x14ac:dyDescent="0.25"/>
    <row r="33817" customFormat="1" x14ac:dyDescent="0.25"/>
    <row r="33818" customFormat="1" x14ac:dyDescent="0.25"/>
    <row r="33819" customFormat="1" x14ac:dyDescent="0.25"/>
    <row r="33820" customFormat="1" x14ac:dyDescent="0.25"/>
    <row r="33821" customFormat="1" x14ac:dyDescent="0.25"/>
    <row r="33822" customFormat="1" x14ac:dyDescent="0.25"/>
    <row r="33823" customFormat="1" x14ac:dyDescent="0.25"/>
    <row r="33824" customFormat="1" x14ac:dyDescent="0.25"/>
    <row r="33825" customFormat="1" x14ac:dyDescent="0.25"/>
    <row r="33826" customFormat="1" x14ac:dyDescent="0.25"/>
    <row r="33827" customFormat="1" x14ac:dyDescent="0.25"/>
    <row r="33828" customFormat="1" x14ac:dyDescent="0.25"/>
    <row r="33829" customFormat="1" x14ac:dyDescent="0.25"/>
    <row r="33830" customFormat="1" x14ac:dyDescent="0.25"/>
    <row r="33831" customFormat="1" x14ac:dyDescent="0.25"/>
    <row r="33832" customFormat="1" x14ac:dyDescent="0.25"/>
    <row r="33833" customFormat="1" x14ac:dyDescent="0.25"/>
    <row r="33834" customFormat="1" x14ac:dyDescent="0.25"/>
    <row r="33835" customFormat="1" x14ac:dyDescent="0.25"/>
    <row r="33836" customFormat="1" x14ac:dyDescent="0.25"/>
    <row r="33837" customFormat="1" x14ac:dyDescent="0.25"/>
    <row r="33838" customFormat="1" x14ac:dyDescent="0.25"/>
    <row r="33839" customFormat="1" x14ac:dyDescent="0.25"/>
    <row r="33840" customFormat="1" x14ac:dyDescent="0.25"/>
    <row r="33841" customFormat="1" x14ac:dyDescent="0.25"/>
    <row r="33842" customFormat="1" x14ac:dyDescent="0.25"/>
    <row r="33843" customFormat="1" x14ac:dyDescent="0.25"/>
    <row r="33844" customFormat="1" x14ac:dyDescent="0.25"/>
    <row r="33845" customFormat="1" x14ac:dyDescent="0.25"/>
    <row r="33846" customFormat="1" x14ac:dyDescent="0.25"/>
    <row r="33847" customFormat="1" x14ac:dyDescent="0.25"/>
    <row r="33848" customFormat="1" x14ac:dyDescent="0.25"/>
    <row r="33849" customFormat="1" x14ac:dyDescent="0.25"/>
    <row r="33850" customFormat="1" x14ac:dyDescent="0.25"/>
    <row r="33851" customFormat="1" x14ac:dyDescent="0.25"/>
    <row r="33852" customFormat="1" x14ac:dyDescent="0.25"/>
    <row r="33853" customFormat="1" x14ac:dyDescent="0.25"/>
    <row r="33854" customFormat="1" x14ac:dyDescent="0.25"/>
    <row r="33855" customFormat="1" x14ac:dyDescent="0.25"/>
    <row r="33856" customFormat="1" x14ac:dyDescent="0.25"/>
    <row r="33857" customFormat="1" x14ac:dyDescent="0.25"/>
    <row r="33858" customFormat="1" x14ac:dyDescent="0.25"/>
    <row r="33859" customFormat="1" x14ac:dyDescent="0.25"/>
    <row r="33860" customFormat="1" x14ac:dyDescent="0.25"/>
    <row r="33861" customFormat="1" x14ac:dyDescent="0.25"/>
    <row r="33862" customFormat="1" x14ac:dyDescent="0.25"/>
    <row r="33863" customFormat="1" x14ac:dyDescent="0.25"/>
    <row r="33864" customFormat="1" x14ac:dyDescent="0.25"/>
    <row r="33865" customFormat="1" x14ac:dyDescent="0.25"/>
    <row r="33866" customFormat="1" x14ac:dyDescent="0.25"/>
    <row r="33867" customFormat="1" x14ac:dyDescent="0.25"/>
    <row r="33868" customFormat="1" x14ac:dyDescent="0.25"/>
    <row r="33869" customFormat="1" x14ac:dyDescent="0.25"/>
    <row r="33870" customFormat="1" x14ac:dyDescent="0.25"/>
    <row r="33871" customFormat="1" x14ac:dyDescent="0.25"/>
    <row r="33872" customFormat="1" x14ac:dyDescent="0.25"/>
    <row r="33873" customFormat="1" x14ac:dyDescent="0.25"/>
    <row r="33874" customFormat="1" x14ac:dyDescent="0.25"/>
    <row r="33875" customFormat="1" x14ac:dyDescent="0.25"/>
    <row r="33876" customFormat="1" x14ac:dyDescent="0.25"/>
    <row r="33877" customFormat="1" x14ac:dyDescent="0.25"/>
    <row r="33878" customFormat="1" x14ac:dyDescent="0.25"/>
    <row r="33879" customFormat="1" x14ac:dyDescent="0.25"/>
    <row r="33880" customFormat="1" x14ac:dyDescent="0.25"/>
    <row r="33881" customFormat="1" x14ac:dyDescent="0.25"/>
    <row r="33882" customFormat="1" x14ac:dyDescent="0.25"/>
    <row r="33883" customFormat="1" x14ac:dyDescent="0.25"/>
    <row r="33884" customFormat="1" x14ac:dyDescent="0.25"/>
    <row r="33885" customFormat="1" x14ac:dyDescent="0.25"/>
    <row r="33886" customFormat="1" x14ac:dyDescent="0.25"/>
    <row r="33887" customFormat="1" x14ac:dyDescent="0.25"/>
    <row r="33888" customFormat="1" x14ac:dyDescent="0.25"/>
    <row r="33889" customFormat="1" x14ac:dyDescent="0.25"/>
    <row r="33890" customFormat="1" x14ac:dyDescent="0.25"/>
    <row r="33891" customFormat="1" x14ac:dyDescent="0.25"/>
    <row r="33892" customFormat="1" x14ac:dyDescent="0.25"/>
    <row r="33893" customFormat="1" x14ac:dyDescent="0.25"/>
    <row r="33894" customFormat="1" x14ac:dyDescent="0.25"/>
    <row r="33895" customFormat="1" x14ac:dyDescent="0.25"/>
    <row r="33896" customFormat="1" x14ac:dyDescent="0.25"/>
    <row r="33897" customFormat="1" x14ac:dyDescent="0.25"/>
    <row r="33898" customFormat="1" x14ac:dyDescent="0.25"/>
    <row r="33899" customFormat="1" x14ac:dyDescent="0.25"/>
    <row r="33900" customFormat="1" x14ac:dyDescent="0.25"/>
    <row r="33901" customFormat="1" x14ac:dyDescent="0.25"/>
    <row r="33902" customFormat="1" x14ac:dyDescent="0.25"/>
    <row r="33903" customFormat="1" x14ac:dyDescent="0.25"/>
    <row r="33904" customFormat="1" x14ac:dyDescent="0.25"/>
    <row r="33905" customFormat="1" x14ac:dyDescent="0.25"/>
    <row r="33906" customFormat="1" x14ac:dyDescent="0.25"/>
    <row r="33907" customFormat="1" x14ac:dyDescent="0.25"/>
    <row r="33908" customFormat="1" x14ac:dyDescent="0.25"/>
    <row r="33909" customFormat="1" x14ac:dyDescent="0.25"/>
    <row r="33910" customFormat="1" x14ac:dyDescent="0.25"/>
    <row r="33911" customFormat="1" x14ac:dyDescent="0.25"/>
    <row r="33912" customFormat="1" x14ac:dyDescent="0.25"/>
    <row r="33913" customFormat="1" x14ac:dyDescent="0.25"/>
    <row r="33914" customFormat="1" x14ac:dyDescent="0.25"/>
    <row r="33915" customFormat="1" x14ac:dyDescent="0.25"/>
    <row r="33916" customFormat="1" x14ac:dyDescent="0.25"/>
    <row r="33917" customFormat="1" x14ac:dyDescent="0.25"/>
    <row r="33918" customFormat="1" x14ac:dyDescent="0.25"/>
    <row r="33919" customFormat="1" x14ac:dyDescent="0.25"/>
    <row r="33920" customFormat="1" x14ac:dyDescent="0.25"/>
    <row r="33921" customFormat="1" x14ac:dyDescent="0.25"/>
    <row r="33922" customFormat="1" x14ac:dyDescent="0.25"/>
    <row r="33923" customFormat="1" x14ac:dyDescent="0.25"/>
    <row r="33924" customFormat="1" x14ac:dyDescent="0.25"/>
    <row r="33925" customFormat="1" x14ac:dyDescent="0.25"/>
    <row r="33926" customFormat="1" x14ac:dyDescent="0.25"/>
    <row r="33927" customFormat="1" x14ac:dyDescent="0.25"/>
    <row r="33928" customFormat="1" x14ac:dyDescent="0.25"/>
    <row r="33929" customFormat="1" x14ac:dyDescent="0.25"/>
    <row r="33930" customFormat="1" x14ac:dyDescent="0.25"/>
    <row r="33931" customFormat="1" x14ac:dyDescent="0.25"/>
    <row r="33932" customFormat="1" x14ac:dyDescent="0.25"/>
    <row r="33933" customFormat="1" x14ac:dyDescent="0.25"/>
    <row r="33934" customFormat="1" x14ac:dyDescent="0.25"/>
    <row r="33935" customFormat="1" x14ac:dyDescent="0.25"/>
    <row r="33936" customFormat="1" x14ac:dyDescent="0.25"/>
    <row r="33937" customFormat="1" x14ac:dyDescent="0.25"/>
    <row r="33938" customFormat="1" x14ac:dyDescent="0.25"/>
    <row r="33939" customFormat="1" x14ac:dyDescent="0.25"/>
    <row r="33940" customFormat="1" x14ac:dyDescent="0.25"/>
    <row r="33941" customFormat="1" x14ac:dyDescent="0.25"/>
    <row r="33942" customFormat="1" x14ac:dyDescent="0.25"/>
    <row r="33943" customFormat="1" x14ac:dyDescent="0.25"/>
    <row r="33944" customFormat="1" x14ac:dyDescent="0.25"/>
    <row r="33945" customFormat="1" x14ac:dyDescent="0.25"/>
    <row r="33946" customFormat="1" x14ac:dyDescent="0.25"/>
    <row r="33947" customFormat="1" x14ac:dyDescent="0.25"/>
    <row r="33948" customFormat="1" x14ac:dyDescent="0.25"/>
    <row r="33949" customFormat="1" x14ac:dyDescent="0.25"/>
    <row r="33950" customFormat="1" x14ac:dyDescent="0.25"/>
    <row r="33951" customFormat="1" x14ac:dyDescent="0.25"/>
    <row r="33952" customFormat="1" x14ac:dyDescent="0.25"/>
    <row r="33953" customFormat="1" x14ac:dyDescent="0.25"/>
    <row r="33954" customFormat="1" x14ac:dyDescent="0.25"/>
    <row r="33955" customFormat="1" x14ac:dyDescent="0.25"/>
    <row r="33956" customFormat="1" x14ac:dyDescent="0.25"/>
    <row r="33957" customFormat="1" x14ac:dyDescent="0.25"/>
    <row r="33958" customFormat="1" x14ac:dyDescent="0.25"/>
    <row r="33959" customFormat="1" x14ac:dyDescent="0.25"/>
    <row r="33960" customFormat="1" x14ac:dyDescent="0.25"/>
    <row r="33961" customFormat="1" x14ac:dyDescent="0.25"/>
    <row r="33962" customFormat="1" x14ac:dyDescent="0.25"/>
    <row r="33963" customFormat="1" x14ac:dyDescent="0.25"/>
    <row r="33964" customFormat="1" x14ac:dyDescent="0.25"/>
    <row r="33965" customFormat="1" x14ac:dyDescent="0.25"/>
    <row r="33966" customFormat="1" x14ac:dyDescent="0.25"/>
    <row r="33967" customFormat="1" x14ac:dyDescent="0.25"/>
    <row r="33968" customFormat="1" x14ac:dyDescent="0.25"/>
    <row r="33969" customFormat="1" x14ac:dyDescent="0.25"/>
    <row r="33970" customFormat="1" x14ac:dyDescent="0.25"/>
    <row r="33971" customFormat="1" x14ac:dyDescent="0.25"/>
    <row r="33972" customFormat="1" x14ac:dyDescent="0.25"/>
    <row r="33973" customFormat="1" x14ac:dyDescent="0.25"/>
    <row r="33974" customFormat="1" x14ac:dyDescent="0.25"/>
    <row r="33975" customFormat="1" x14ac:dyDescent="0.25"/>
    <row r="33976" customFormat="1" x14ac:dyDescent="0.25"/>
    <row r="33977" customFormat="1" x14ac:dyDescent="0.25"/>
    <row r="33978" customFormat="1" x14ac:dyDescent="0.25"/>
    <row r="33979" customFormat="1" x14ac:dyDescent="0.25"/>
    <row r="33980" customFormat="1" x14ac:dyDescent="0.25"/>
    <row r="33981" customFormat="1" x14ac:dyDescent="0.25"/>
    <row r="33982" customFormat="1" x14ac:dyDescent="0.25"/>
    <row r="33983" customFormat="1" x14ac:dyDescent="0.25"/>
    <row r="33984" customFormat="1" x14ac:dyDescent="0.25"/>
    <row r="33985" customFormat="1" x14ac:dyDescent="0.25"/>
    <row r="33986" customFormat="1" x14ac:dyDescent="0.25"/>
    <row r="33987" customFormat="1" x14ac:dyDescent="0.25"/>
    <row r="33988" customFormat="1" x14ac:dyDescent="0.25"/>
    <row r="33989" customFormat="1" x14ac:dyDescent="0.25"/>
    <row r="33990" customFormat="1" x14ac:dyDescent="0.25"/>
    <row r="33991" customFormat="1" x14ac:dyDescent="0.25"/>
    <row r="33992" customFormat="1" x14ac:dyDescent="0.25"/>
    <row r="33993" customFormat="1" x14ac:dyDescent="0.25"/>
    <row r="33994" customFormat="1" x14ac:dyDescent="0.25"/>
    <row r="33995" customFormat="1" x14ac:dyDescent="0.25"/>
    <row r="33996" customFormat="1" x14ac:dyDescent="0.25"/>
    <row r="33997" customFormat="1" x14ac:dyDescent="0.25"/>
    <row r="33998" customFormat="1" x14ac:dyDescent="0.25"/>
    <row r="33999" customFormat="1" x14ac:dyDescent="0.25"/>
    <row r="34000" customFormat="1" x14ac:dyDescent="0.25"/>
    <row r="34001" customFormat="1" x14ac:dyDescent="0.25"/>
    <row r="34002" customFormat="1" x14ac:dyDescent="0.25"/>
    <row r="34003" customFormat="1" x14ac:dyDescent="0.25"/>
    <row r="34004" customFormat="1" x14ac:dyDescent="0.25"/>
    <row r="34005" customFormat="1" x14ac:dyDescent="0.25"/>
    <row r="34006" customFormat="1" x14ac:dyDescent="0.25"/>
    <row r="34007" customFormat="1" x14ac:dyDescent="0.25"/>
    <row r="34008" customFormat="1" x14ac:dyDescent="0.25"/>
    <row r="34009" customFormat="1" x14ac:dyDescent="0.25"/>
    <row r="34010" customFormat="1" x14ac:dyDescent="0.25"/>
    <row r="34011" customFormat="1" x14ac:dyDescent="0.25"/>
    <row r="34012" customFormat="1" x14ac:dyDescent="0.25"/>
    <row r="34013" customFormat="1" x14ac:dyDescent="0.25"/>
    <row r="34014" customFormat="1" x14ac:dyDescent="0.25"/>
    <row r="34015" customFormat="1" x14ac:dyDescent="0.25"/>
    <row r="34016" customFormat="1" x14ac:dyDescent="0.25"/>
    <row r="34017" customFormat="1" x14ac:dyDescent="0.25"/>
    <row r="34018" customFormat="1" x14ac:dyDescent="0.25"/>
    <row r="34019" customFormat="1" x14ac:dyDescent="0.25"/>
    <row r="34020" customFormat="1" x14ac:dyDescent="0.25"/>
    <row r="34021" customFormat="1" x14ac:dyDescent="0.25"/>
    <row r="34022" customFormat="1" x14ac:dyDescent="0.25"/>
    <row r="34023" customFormat="1" x14ac:dyDescent="0.25"/>
    <row r="34024" customFormat="1" x14ac:dyDescent="0.25"/>
    <row r="34025" customFormat="1" x14ac:dyDescent="0.25"/>
    <row r="34026" customFormat="1" x14ac:dyDescent="0.25"/>
    <row r="34027" customFormat="1" x14ac:dyDescent="0.25"/>
    <row r="34028" customFormat="1" x14ac:dyDescent="0.25"/>
    <row r="34029" customFormat="1" x14ac:dyDescent="0.25"/>
    <row r="34030" customFormat="1" x14ac:dyDescent="0.25"/>
    <row r="34031" customFormat="1" x14ac:dyDescent="0.25"/>
    <row r="34032" customFormat="1" x14ac:dyDescent="0.25"/>
    <row r="34033" customFormat="1" x14ac:dyDescent="0.25"/>
    <row r="34034" customFormat="1" x14ac:dyDescent="0.25"/>
    <row r="34035" customFormat="1" x14ac:dyDescent="0.25"/>
    <row r="34036" customFormat="1" x14ac:dyDescent="0.25"/>
    <row r="34037" customFormat="1" x14ac:dyDescent="0.25"/>
    <row r="34038" customFormat="1" x14ac:dyDescent="0.25"/>
    <row r="34039" customFormat="1" x14ac:dyDescent="0.25"/>
    <row r="34040" customFormat="1" x14ac:dyDescent="0.25"/>
    <row r="34041" customFormat="1" x14ac:dyDescent="0.25"/>
    <row r="34042" customFormat="1" x14ac:dyDescent="0.25"/>
    <row r="34043" customFormat="1" x14ac:dyDescent="0.25"/>
    <row r="34044" customFormat="1" x14ac:dyDescent="0.25"/>
    <row r="34045" customFormat="1" x14ac:dyDescent="0.25"/>
    <row r="34046" customFormat="1" x14ac:dyDescent="0.25"/>
    <row r="34047" customFormat="1" x14ac:dyDescent="0.25"/>
    <row r="34048" customFormat="1" x14ac:dyDescent="0.25"/>
    <row r="34049" customFormat="1" x14ac:dyDescent="0.25"/>
    <row r="34050" customFormat="1" x14ac:dyDescent="0.25"/>
    <row r="34051" customFormat="1" x14ac:dyDescent="0.25"/>
    <row r="34052" customFormat="1" x14ac:dyDescent="0.25"/>
    <row r="34053" customFormat="1" x14ac:dyDescent="0.25"/>
    <row r="34054" customFormat="1" x14ac:dyDescent="0.25"/>
    <row r="34055" customFormat="1" x14ac:dyDescent="0.25"/>
    <row r="34056" customFormat="1" x14ac:dyDescent="0.25"/>
    <row r="34057" customFormat="1" x14ac:dyDescent="0.25"/>
    <row r="34058" customFormat="1" x14ac:dyDescent="0.25"/>
    <row r="34059" customFormat="1" x14ac:dyDescent="0.25"/>
    <row r="34060" customFormat="1" x14ac:dyDescent="0.25"/>
    <row r="34061" customFormat="1" x14ac:dyDescent="0.25"/>
    <row r="34062" customFormat="1" x14ac:dyDescent="0.25"/>
    <row r="34063" customFormat="1" x14ac:dyDescent="0.25"/>
    <row r="34064" customFormat="1" x14ac:dyDescent="0.25"/>
    <row r="34065" customFormat="1" x14ac:dyDescent="0.25"/>
    <row r="34066" customFormat="1" x14ac:dyDescent="0.25"/>
    <row r="34067" customFormat="1" x14ac:dyDescent="0.25"/>
    <row r="34068" customFormat="1" x14ac:dyDescent="0.25"/>
    <row r="34069" customFormat="1" x14ac:dyDescent="0.25"/>
    <row r="34070" customFormat="1" x14ac:dyDescent="0.25"/>
    <row r="34071" customFormat="1" x14ac:dyDescent="0.25"/>
    <row r="34072" customFormat="1" x14ac:dyDescent="0.25"/>
    <row r="34073" customFormat="1" x14ac:dyDescent="0.25"/>
    <row r="34074" customFormat="1" x14ac:dyDescent="0.25"/>
    <row r="34075" customFormat="1" x14ac:dyDescent="0.25"/>
    <row r="34076" customFormat="1" x14ac:dyDescent="0.25"/>
    <row r="34077" customFormat="1" x14ac:dyDescent="0.25"/>
    <row r="34078" customFormat="1" x14ac:dyDescent="0.25"/>
    <row r="34079" customFormat="1" x14ac:dyDescent="0.25"/>
    <row r="34080" customFormat="1" x14ac:dyDescent="0.25"/>
    <row r="34081" customFormat="1" x14ac:dyDescent="0.25"/>
    <row r="34082" customFormat="1" x14ac:dyDescent="0.25"/>
    <row r="34083" customFormat="1" x14ac:dyDescent="0.25"/>
    <row r="34084" customFormat="1" x14ac:dyDescent="0.25"/>
    <row r="34085" customFormat="1" x14ac:dyDescent="0.25"/>
    <row r="34086" customFormat="1" x14ac:dyDescent="0.25"/>
    <row r="34087" customFormat="1" x14ac:dyDescent="0.25"/>
    <row r="34088" customFormat="1" x14ac:dyDescent="0.25"/>
    <row r="34089" customFormat="1" x14ac:dyDescent="0.25"/>
    <row r="34090" customFormat="1" x14ac:dyDescent="0.25"/>
    <row r="34091" customFormat="1" x14ac:dyDescent="0.25"/>
    <row r="34092" customFormat="1" x14ac:dyDescent="0.25"/>
    <row r="34093" customFormat="1" x14ac:dyDescent="0.25"/>
    <row r="34094" customFormat="1" x14ac:dyDescent="0.25"/>
    <row r="34095" customFormat="1" x14ac:dyDescent="0.25"/>
    <row r="34096" customFormat="1" x14ac:dyDescent="0.25"/>
    <row r="34097" customFormat="1" x14ac:dyDescent="0.25"/>
    <row r="34098" customFormat="1" x14ac:dyDescent="0.25"/>
    <row r="34099" customFormat="1" x14ac:dyDescent="0.25"/>
    <row r="34100" customFormat="1" x14ac:dyDescent="0.25"/>
    <row r="34101" customFormat="1" x14ac:dyDescent="0.25"/>
    <row r="34102" customFormat="1" x14ac:dyDescent="0.25"/>
    <row r="34103" customFormat="1" x14ac:dyDescent="0.25"/>
    <row r="34104" customFormat="1" x14ac:dyDescent="0.25"/>
    <row r="34105" customFormat="1" x14ac:dyDescent="0.25"/>
    <row r="34106" customFormat="1" x14ac:dyDescent="0.25"/>
    <row r="34107" customFormat="1" x14ac:dyDescent="0.25"/>
    <row r="34108" customFormat="1" x14ac:dyDescent="0.25"/>
    <row r="34109" customFormat="1" x14ac:dyDescent="0.25"/>
    <row r="34110" customFormat="1" x14ac:dyDescent="0.25"/>
    <row r="34111" customFormat="1" x14ac:dyDescent="0.25"/>
    <row r="34112" customFormat="1" x14ac:dyDescent="0.25"/>
    <row r="34113" customFormat="1" x14ac:dyDescent="0.25"/>
    <row r="34114" customFormat="1" x14ac:dyDescent="0.25"/>
    <row r="34115" customFormat="1" x14ac:dyDescent="0.25"/>
    <row r="34116" customFormat="1" x14ac:dyDescent="0.25"/>
    <row r="34117" customFormat="1" x14ac:dyDescent="0.25"/>
    <row r="34118" customFormat="1" x14ac:dyDescent="0.25"/>
    <row r="34119" customFormat="1" x14ac:dyDescent="0.25"/>
    <row r="34120" customFormat="1" x14ac:dyDescent="0.25"/>
    <row r="34121" customFormat="1" x14ac:dyDescent="0.25"/>
    <row r="34122" customFormat="1" x14ac:dyDescent="0.25"/>
    <row r="34123" customFormat="1" x14ac:dyDescent="0.25"/>
    <row r="34124" customFormat="1" x14ac:dyDescent="0.25"/>
    <row r="34125" customFormat="1" x14ac:dyDescent="0.25"/>
    <row r="34126" customFormat="1" x14ac:dyDescent="0.25"/>
    <row r="34127" customFormat="1" x14ac:dyDescent="0.25"/>
    <row r="34128" customFormat="1" x14ac:dyDescent="0.25"/>
    <row r="34129" customFormat="1" x14ac:dyDescent="0.25"/>
    <row r="34130" customFormat="1" x14ac:dyDescent="0.25"/>
    <row r="34131" customFormat="1" x14ac:dyDescent="0.25"/>
    <row r="34132" customFormat="1" x14ac:dyDescent="0.25"/>
    <row r="34133" customFormat="1" x14ac:dyDescent="0.25"/>
    <row r="34134" customFormat="1" x14ac:dyDescent="0.25"/>
    <row r="34135" customFormat="1" x14ac:dyDescent="0.25"/>
    <row r="34136" customFormat="1" x14ac:dyDescent="0.25"/>
    <row r="34137" customFormat="1" x14ac:dyDescent="0.25"/>
    <row r="34138" customFormat="1" x14ac:dyDescent="0.25"/>
    <row r="34139" customFormat="1" x14ac:dyDescent="0.25"/>
    <row r="34140" customFormat="1" x14ac:dyDescent="0.25"/>
    <row r="34141" customFormat="1" x14ac:dyDescent="0.25"/>
    <row r="34142" customFormat="1" x14ac:dyDescent="0.25"/>
    <row r="34143" customFormat="1" x14ac:dyDescent="0.25"/>
    <row r="34144" customFormat="1" x14ac:dyDescent="0.25"/>
    <row r="34145" customFormat="1" x14ac:dyDescent="0.25"/>
    <row r="34146" customFormat="1" x14ac:dyDescent="0.25"/>
    <row r="34147" customFormat="1" x14ac:dyDescent="0.25"/>
    <row r="34148" customFormat="1" x14ac:dyDescent="0.25"/>
    <row r="34149" customFormat="1" x14ac:dyDescent="0.25"/>
    <row r="34150" customFormat="1" x14ac:dyDescent="0.25"/>
    <row r="34151" customFormat="1" x14ac:dyDescent="0.25"/>
    <row r="34152" customFormat="1" x14ac:dyDescent="0.25"/>
    <row r="34153" customFormat="1" x14ac:dyDescent="0.25"/>
    <row r="34154" customFormat="1" x14ac:dyDescent="0.25"/>
    <row r="34155" customFormat="1" x14ac:dyDescent="0.25"/>
    <row r="34156" customFormat="1" x14ac:dyDescent="0.25"/>
    <row r="34157" customFormat="1" x14ac:dyDescent="0.25"/>
    <row r="34158" customFormat="1" x14ac:dyDescent="0.25"/>
    <row r="34159" customFormat="1" x14ac:dyDescent="0.25"/>
    <row r="34160" customFormat="1" x14ac:dyDescent="0.25"/>
    <row r="34161" customFormat="1" x14ac:dyDescent="0.25"/>
    <row r="34162" customFormat="1" x14ac:dyDescent="0.25"/>
    <row r="34163" customFormat="1" x14ac:dyDescent="0.25"/>
    <row r="34164" customFormat="1" x14ac:dyDescent="0.25"/>
    <row r="34165" customFormat="1" x14ac:dyDescent="0.25"/>
    <row r="34166" customFormat="1" x14ac:dyDescent="0.25"/>
    <row r="34167" customFormat="1" x14ac:dyDescent="0.25"/>
    <row r="34168" customFormat="1" x14ac:dyDescent="0.25"/>
    <row r="34169" customFormat="1" x14ac:dyDescent="0.25"/>
    <row r="34170" customFormat="1" x14ac:dyDescent="0.25"/>
    <row r="34171" customFormat="1" x14ac:dyDescent="0.25"/>
    <row r="34172" customFormat="1" x14ac:dyDescent="0.25"/>
    <row r="34173" customFormat="1" x14ac:dyDescent="0.25"/>
    <row r="34174" customFormat="1" x14ac:dyDescent="0.25"/>
    <row r="34175" customFormat="1" x14ac:dyDescent="0.25"/>
    <row r="34176" customFormat="1" x14ac:dyDescent="0.25"/>
    <row r="34177" customFormat="1" x14ac:dyDescent="0.25"/>
    <row r="34178" customFormat="1" x14ac:dyDescent="0.25"/>
    <row r="34179" customFormat="1" x14ac:dyDescent="0.25"/>
    <row r="34180" customFormat="1" x14ac:dyDescent="0.25"/>
    <row r="34181" customFormat="1" x14ac:dyDescent="0.25"/>
    <row r="34182" customFormat="1" x14ac:dyDescent="0.25"/>
    <row r="34183" customFormat="1" x14ac:dyDescent="0.25"/>
    <row r="34184" customFormat="1" x14ac:dyDescent="0.25"/>
    <row r="34185" customFormat="1" x14ac:dyDescent="0.25"/>
    <row r="34186" customFormat="1" x14ac:dyDescent="0.25"/>
    <row r="34187" customFormat="1" x14ac:dyDescent="0.25"/>
    <row r="34188" customFormat="1" x14ac:dyDescent="0.25"/>
    <row r="34189" customFormat="1" x14ac:dyDescent="0.25"/>
    <row r="34190" customFormat="1" x14ac:dyDescent="0.25"/>
    <row r="34191" customFormat="1" x14ac:dyDescent="0.25"/>
    <row r="34192" customFormat="1" x14ac:dyDescent="0.25"/>
    <row r="34193" customFormat="1" x14ac:dyDescent="0.25"/>
    <row r="34194" customFormat="1" x14ac:dyDescent="0.25"/>
    <row r="34195" customFormat="1" x14ac:dyDescent="0.25"/>
    <row r="34196" customFormat="1" x14ac:dyDescent="0.25"/>
    <row r="34197" customFormat="1" x14ac:dyDescent="0.25"/>
    <row r="34198" customFormat="1" x14ac:dyDescent="0.25"/>
    <row r="34199" customFormat="1" x14ac:dyDescent="0.25"/>
    <row r="34200" customFormat="1" x14ac:dyDescent="0.25"/>
    <row r="34201" customFormat="1" x14ac:dyDescent="0.25"/>
    <row r="34202" customFormat="1" x14ac:dyDescent="0.25"/>
    <row r="34203" customFormat="1" x14ac:dyDescent="0.25"/>
    <row r="34204" customFormat="1" x14ac:dyDescent="0.25"/>
    <row r="34205" customFormat="1" x14ac:dyDescent="0.25"/>
    <row r="34206" customFormat="1" x14ac:dyDescent="0.25"/>
    <row r="34207" customFormat="1" x14ac:dyDescent="0.25"/>
    <row r="34208" customFormat="1" x14ac:dyDescent="0.25"/>
    <row r="34209" customFormat="1" x14ac:dyDescent="0.25"/>
    <row r="34210" customFormat="1" x14ac:dyDescent="0.25"/>
    <row r="34211" customFormat="1" x14ac:dyDescent="0.25"/>
    <row r="34212" customFormat="1" x14ac:dyDescent="0.25"/>
    <row r="34213" customFormat="1" x14ac:dyDescent="0.25"/>
    <row r="34214" customFormat="1" x14ac:dyDescent="0.25"/>
    <row r="34215" customFormat="1" x14ac:dyDescent="0.25"/>
    <row r="34216" customFormat="1" x14ac:dyDescent="0.25"/>
    <row r="34217" customFormat="1" x14ac:dyDescent="0.25"/>
    <row r="34218" customFormat="1" x14ac:dyDescent="0.25"/>
    <row r="34219" customFormat="1" x14ac:dyDescent="0.25"/>
    <row r="34220" customFormat="1" x14ac:dyDescent="0.25"/>
    <row r="34221" customFormat="1" x14ac:dyDescent="0.25"/>
    <row r="34222" customFormat="1" x14ac:dyDescent="0.25"/>
    <row r="34223" customFormat="1" x14ac:dyDescent="0.25"/>
    <row r="34224" customFormat="1" x14ac:dyDescent="0.25"/>
    <row r="34225" customFormat="1" x14ac:dyDescent="0.25"/>
    <row r="34226" customFormat="1" x14ac:dyDescent="0.25"/>
    <row r="34227" customFormat="1" x14ac:dyDescent="0.25"/>
    <row r="34228" customFormat="1" x14ac:dyDescent="0.25"/>
    <row r="34229" customFormat="1" x14ac:dyDescent="0.25"/>
    <row r="34230" customFormat="1" x14ac:dyDescent="0.25"/>
    <row r="34231" customFormat="1" x14ac:dyDescent="0.25"/>
    <row r="34232" customFormat="1" x14ac:dyDescent="0.25"/>
    <row r="34233" customFormat="1" x14ac:dyDescent="0.25"/>
    <row r="34234" customFormat="1" x14ac:dyDescent="0.25"/>
    <row r="34235" customFormat="1" x14ac:dyDescent="0.25"/>
    <row r="34236" customFormat="1" x14ac:dyDescent="0.25"/>
    <row r="34237" customFormat="1" x14ac:dyDescent="0.25"/>
    <row r="34238" customFormat="1" x14ac:dyDescent="0.25"/>
    <row r="34239" customFormat="1" x14ac:dyDescent="0.25"/>
    <row r="34240" customFormat="1" x14ac:dyDescent="0.25"/>
    <row r="34241" customFormat="1" x14ac:dyDescent="0.25"/>
    <row r="34242" customFormat="1" x14ac:dyDescent="0.25"/>
    <row r="34243" customFormat="1" x14ac:dyDescent="0.25"/>
    <row r="34244" customFormat="1" x14ac:dyDescent="0.25"/>
    <row r="34245" customFormat="1" x14ac:dyDescent="0.25"/>
    <row r="34246" customFormat="1" x14ac:dyDescent="0.25"/>
    <row r="34247" customFormat="1" x14ac:dyDescent="0.25"/>
    <row r="34248" customFormat="1" x14ac:dyDescent="0.25"/>
    <row r="34249" customFormat="1" x14ac:dyDescent="0.25"/>
    <row r="34250" customFormat="1" x14ac:dyDescent="0.25"/>
    <row r="34251" customFormat="1" x14ac:dyDescent="0.25"/>
    <row r="34252" customFormat="1" x14ac:dyDescent="0.25"/>
    <row r="34253" customFormat="1" x14ac:dyDescent="0.25"/>
    <row r="34254" customFormat="1" x14ac:dyDescent="0.25"/>
    <row r="34255" customFormat="1" x14ac:dyDescent="0.25"/>
    <row r="34256" customFormat="1" x14ac:dyDescent="0.25"/>
    <row r="34257" customFormat="1" x14ac:dyDescent="0.25"/>
    <row r="34258" customFormat="1" x14ac:dyDescent="0.25"/>
    <row r="34259" customFormat="1" x14ac:dyDescent="0.25"/>
    <row r="34260" customFormat="1" x14ac:dyDescent="0.25"/>
    <row r="34261" customFormat="1" x14ac:dyDescent="0.25"/>
    <row r="34262" customFormat="1" x14ac:dyDescent="0.25"/>
    <row r="34263" customFormat="1" x14ac:dyDescent="0.25"/>
    <row r="34264" customFormat="1" x14ac:dyDescent="0.25"/>
    <row r="34265" customFormat="1" x14ac:dyDescent="0.25"/>
    <row r="34266" customFormat="1" x14ac:dyDescent="0.25"/>
    <row r="34267" customFormat="1" x14ac:dyDescent="0.25"/>
    <row r="34268" customFormat="1" x14ac:dyDescent="0.25"/>
    <row r="34269" customFormat="1" x14ac:dyDescent="0.25"/>
    <row r="34270" customFormat="1" x14ac:dyDescent="0.25"/>
    <row r="34271" customFormat="1" x14ac:dyDescent="0.25"/>
    <row r="34272" customFormat="1" x14ac:dyDescent="0.25"/>
    <row r="34273" customFormat="1" x14ac:dyDescent="0.25"/>
    <row r="34274" customFormat="1" x14ac:dyDescent="0.25"/>
    <row r="34275" customFormat="1" x14ac:dyDescent="0.25"/>
    <row r="34276" customFormat="1" x14ac:dyDescent="0.25"/>
    <row r="34277" customFormat="1" x14ac:dyDescent="0.25"/>
    <row r="34278" customFormat="1" x14ac:dyDescent="0.25"/>
    <row r="34279" customFormat="1" x14ac:dyDescent="0.25"/>
    <row r="34280" customFormat="1" x14ac:dyDescent="0.25"/>
    <row r="34281" customFormat="1" x14ac:dyDescent="0.25"/>
    <row r="34282" customFormat="1" x14ac:dyDescent="0.25"/>
    <row r="34283" customFormat="1" x14ac:dyDescent="0.25"/>
    <row r="34284" customFormat="1" x14ac:dyDescent="0.25"/>
    <row r="34285" customFormat="1" x14ac:dyDescent="0.25"/>
    <row r="34286" customFormat="1" x14ac:dyDescent="0.25"/>
    <row r="34287" customFormat="1" x14ac:dyDescent="0.25"/>
    <row r="34288" customFormat="1" x14ac:dyDescent="0.25"/>
    <row r="34289" customFormat="1" x14ac:dyDescent="0.25"/>
    <row r="34290" customFormat="1" x14ac:dyDescent="0.25"/>
    <row r="34291" customFormat="1" x14ac:dyDescent="0.25"/>
    <row r="34292" customFormat="1" x14ac:dyDescent="0.25"/>
    <row r="34293" customFormat="1" x14ac:dyDescent="0.25"/>
    <row r="34294" customFormat="1" x14ac:dyDescent="0.25"/>
    <row r="34295" customFormat="1" x14ac:dyDescent="0.25"/>
    <row r="34296" customFormat="1" x14ac:dyDescent="0.25"/>
    <row r="34297" customFormat="1" x14ac:dyDescent="0.25"/>
    <row r="34298" customFormat="1" x14ac:dyDescent="0.25"/>
    <row r="34299" customFormat="1" x14ac:dyDescent="0.25"/>
    <row r="34300" customFormat="1" x14ac:dyDescent="0.25"/>
    <row r="34301" customFormat="1" x14ac:dyDescent="0.25"/>
    <row r="34302" customFormat="1" x14ac:dyDescent="0.25"/>
    <row r="34303" customFormat="1" x14ac:dyDescent="0.25"/>
    <row r="34304" customFormat="1" x14ac:dyDescent="0.25"/>
    <row r="34305" customFormat="1" x14ac:dyDescent="0.25"/>
    <row r="34306" customFormat="1" x14ac:dyDescent="0.25"/>
    <row r="34307" customFormat="1" x14ac:dyDescent="0.25"/>
    <row r="34308" customFormat="1" x14ac:dyDescent="0.25"/>
    <row r="34309" customFormat="1" x14ac:dyDescent="0.25"/>
    <row r="34310" customFormat="1" x14ac:dyDescent="0.25"/>
    <row r="34311" customFormat="1" x14ac:dyDescent="0.25"/>
    <row r="34312" customFormat="1" x14ac:dyDescent="0.25"/>
    <row r="34313" customFormat="1" x14ac:dyDescent="0.25"/>
    <row r="34314" customFormat="1" x14ac:dyDescent="0.25"/>
    <row r="34315" customFormat="1" x14ac:dyDescent="0.25"/>
    <row r="34316" customFormat="1" x14ac:dyDescent="0.25"/>
    <row r="34317" customFormat="1" x14ac:dyDescent="0.25"/>
    <row r="34318" customFormat="1" x14ac:dyDescent="0.25"/>
    <row r="34319" customFormat="1" x14ac:dyDescent="0.25"/>
    <row r="34320" customFormat="1" x14ac:dyDescent="0.25"/>
    <row r="34321" customFormat="1" x14ac:dyDescent="0.25"/>
    <row r="34322" customFormat="1" x14ac:dyDescent="0.25"/>
    <row r="34323" customFormat="1" x14ac:dyDescent="0.25"/>
    <row r="34324" customFormat="1" x14ac:dyDescent="0.25"/>
    <row r="34325" customFormat="1" x14ac:dyDescent="0.25"/>
    <row r="34326" customFormat="1" x14ac:dyDescent="0.25"/>
    <row r="34327" customFormat="1" x14ac:dyDescent="0.25"/>
    <row r="34328" customFormat="1" x14ac:dyDescent="0.25"/>
    <row r="34329" customFormat="1" x14ac:dyDescent="0.25"/>
    <row r="34330" customFormat="1" x14ac:dyDescent="0.25"/>
    <row r="34331" customFormat="1" x14ac:dyDescent="0.25"/>
    <row r="34332" customFormat="1" x14ac:dyDescent="0.25"/>
    <row r="34333" customFormat="1" x14ac:dyDescent="0.25"/>
    <row r="34334" customFormat="1" x14ac:dyDescent="0.25"/>
    <row r="34335" customFormat="1" x14ac:dyDescent="0.25"/>
    <row r="34336" customFormat="1" x14ac:dyDescent="0.25"/>
    <row r="34337" customFormat="1" x14ac:dyDescent="0.25"/>
    <row r="34338" customFormat="1" x14ac:dyDescent="0.25"/>
    <row r="34339" customFormat="1" x14ac:dyDescent="0.25"/>
    <row r="34340" customFormat="1" x14ac:dyDescent="0.25"/>
    <row r="34341" customFormat="1" x14ac:dyDescent="0.25"/>
    <row r="34342" customFormat="1" x14ac:dyDescent="0.25"/>
    <row r="34343" customFormat="1" x14ac:dyDescent="0.25"/>
    <row r="34344" customFormat="1" x14ac:dyDescent="0.25"/>
    <row r="34345" customFormat="1" x14ac:dyDescent="0.25"/>
    <row r="34346" customFormat="1" x14ac:dyDescent="0.25"/>
    <row r="34347" customFormat="1" x14ac:dyDescent="0.25"/>
    <row r="34348" customFormat="1" x14ac:dyDescent="0.25"/>
    <row r="34349" customFormat="1" x14ac:dyDescent="0.25"/>
    <row r="34350" customFormat="1" x14ac:dyDescent="0.25"/>
    <row r="34351" customFormat="1" x14ac:dyDescent="0.25"/>
    <row r="34352" customFormat="1" x14ac:dyDescent="0.25"/>
    <row r="34353" customFormat="1" x14ac:dyDescent="0.25"/>
    <row r="34354" customFormat="1" x14ac:dyDescent="0.25"/>
    <row r="34355" customFormat="1" x14ac:dyDescent="0.25"/>
    <row r="34356" customFormat="1" x14ac:dyDescent="0.25"/>
    <row r="34357" customFormat="1" x14ac:dyDescent="0.25"/>
    <row r="34358" customFormat="1" x14ac:dyDescent="0.25"/>
    <row r="34359" customFormat="1" x14ac:dyDescent="0.25"/>
    <row r="34360" customFormat="1" x14ac:dyDescent="0.25"/>
    <row r="34361" customFormat="1" x14ac:dyDescent="0.25"/>
    <row r="34362" customFormat="1" x14ac:dyDescent="0.25"/>
    <row r="34363" customFormat="1" x14ac:dyDescent="0.25"/>
    <row r="34364" customFormat="1" x14ac:dyDescent="0.25"/>
    <row r="34365" customFormat="1" x14ac:dyDescent="0.25"/>
    <row r="34366" customFormat="1" x14ac:dyDescent="0.25"/>
    <row r="34367" customFormat="1" x14ac:dyDescent="0.25"/>
    <row r="34368" customFormat="1" x14ac:dyDescent="0.25"/>
    <row r="34369" customFormat="1" x14ac:dyDescent="0.25"/>
    <row r="34370" customFormat="1" x14ac:dyDescent="0.25"/>
    <row r="34371" customFormat="1" x14ac:dyDescent="0.25"/>
    <row r="34372" customFormat="1" x14ac:dyDescent="0.25"/>
    <row r="34373" customFormat="1" x14ac:dyDescent="0.25"/>
    <row r="34374" customFormat="1" x14ac:dyDescent="0.25"/>
    <row r="34375" customFormat="1" x14ac:dyDescent="0.25"/>
    <row r="34376" customFormat="1" x14ac:dyDescent="0.25"/>
    <row r="34377" customFormat="1" x14ac:dyDescent="0.25"/>
    <row r="34378" customFormat="1" x14ac:dyDescent="0.25"/>
    <row r="34379" customFormat="1" x14ac:dyDescent="0.25"/>
    <row r="34380" customFormat="1" x14ac:dyDescent="0.25"/>
    <row r="34381" customFormat="1" x14ac:dyDescent="0.25"/>
    <row r="34382" customFormat="1" x14ac:dyDescent="0.25"/>
    <row r="34383" customFormat="1" x14ac:dyDescent="0.25"/>
    <row r="34384" customFormat="1" x14ac:dyDescent="0.25"/>
    <row r="34385" customFormat="1" x14ac:dyDescent="0.25"/>
    <row r="34386" customFormat="1" x14ac:dyDescent="0.25"/>
    <row r="34387" customFormat="1" x14ac:dyDescent="0.25"/>
    <row r="34388" customFormat="1" x14ac:dyDescent="0.25"/>
    <row r="34389" customFormat="1" x14ac:dyDescent="0.25"/>
    <row r="34390" customFormat="1" x14ac:dyDescent="0.25"/>
    <row r="34391" customFormat="1" x14ac:dyDescent="0.25"/>
    <row r="34392" customFormat="1" x14ac:dyDescent="0.25"/>
    <row r="34393" customFormat="1" x14ac:dyDescent="0.25"/>
    <row r="34394" customFormat="1" x14ac:dyDescent="0.25"/>
    <row r="34395" customFormat="1" x14ac:dyDescent="0.25"/>
    <row r="34396" customFormat="1" x14ac:dyDescent="0.25"/>
    <row r="34397" customFormat="1" x14ac:dyDescent="0.25"/>
    <row r="34398" customFormat="1" x14ac:dyDescent="0.25"/>
    <row r="34399" customFormat="1" x14ac:dyDescent="0.25"/>
    <row r="34400" customFormat="1" x14ac:dyDescent="0.25"/>
    <row r="34401" customFormat="1" x14ac:dyDescent="0.25"/>
    <row r="34402" customFormat="1" x14ac:dyDescent="0.25"/>
    <row r="34403" customFormat="1" x14ac:dyDescent="0.25"/>
    <row r="34404" customFormat="1" x14ac:dyDescent="0.25"/>
    <row r="34405" customFormat="1" x14ac:dyDescent="0.25"/>
    <row r="34406" customFormat="1" x14ac:dyDescent="0.25"/>
    <row r="34407" customFormat="1" x14ac:dyDescent="0.25"/>
    <row r="34408" customFormat="1" x14ac:dyDescent="0.25"/>
    <row r="34409" customFormat="1" x14ac:dyDescent="0.25"/>
    <row r="34410" customFormat="1" x14ac:dyDescent="0.25"/>
    <row r="34411" customFormat="1" x14ac:dyDescent="0.25"/>
    <row r="34412" customFormat="1" x14ac:dyDescent="0.25"/>
    <row r="34413" customFormat="1" x14ac:dyDescent="0.25"/>
    <row r="34414" customFormat="1" x14ac:dyDescent="0.25"/>
    <row r="34415" customFormat="1" x14ac:dyDescent="0.25"/>
    <row r="34416" customFormat="1" x14ac:dyDescent="0.25"/>
    <row r="34417" customFormat="1" x14ac:dyDescent="0.25"/>
    <row r="34418" customFormat="1" x14ac:dyDescent="0.25"/>
    <row r="34419" customFormat="1" x14ac:dyDescent="0.25"/>
    <row r="34420" customFormat="1" x14ac:dyDescent="0.25"/>
    <row r="34421" customFormat="1" x14ac:dyDescent="0.25"/>
    <row r="34422" customFormat="1" x14ac:dyDescent="0.25"/>
    <row r="34423" customFormat="1" x14ac:dyDescent="0.25"/>
    <row r="34424" customFormat="1" x14ac:dyDescent="0.25"/>
    <row r="34425" customFormat="1" x14ac:dyDescent="0.25"/>
    <row r="34426" customFormat="1" x14ac:dyDescent="0.25"/>
    <row r="34427" customFormat="1" x14ac:dyDescent="0.25"/>
    <row r="34428" customFormat="1" x14ac:dyDescent="0.25"/>
    <row r="34429" customFormat="1" x14ac:dyDescent="0.25"/>
    <row r="34430" customFormat="1" x14ac:dyDescent="0.25"/>
    <row r="34431" customFormat="1" x14ac:dyDescent="0.25"/>
    <row r="34432" customFormat="1" x14ac:dyDescent="0.25"/>
    <row r="34433" customFormat="1" x14ac:dyDescent="0.25"/>
    <row r="34434" customFormat="1" x14ac:dyDescent="0.25"/>
    <row r="34435" customFormat="1" x14ac:dyDescent="0.25"/>
    <row r="34436" customFormat="1" x14ac:dyDescent="0.25"/>
    <row r="34437" customFormat="1" x14ac:dyDescent="0.25"/>
    <row r="34438" customFormat="1" x14ac:dyDescent="0.25"/>
    <row r="34439" customFormat="1" x14ac:dyDescent="0.25"/>
    <row r="34440" customFormat="1" x14ac:dyDescent="0.25"/>
    <row r="34441" customFormat="1" x14ac:dyDescent="0.25"/>
    <row r="34442" customFormat="1" x14ac:dyDescent="0.25"/>
    <row r="34443" customFormat="1" x14ac:dyDescent="0.25"/>
    <row r="34444" customFormat="1" x14ac:dyDescent="0.25"/>
    <row r="34445" customFormat="1" x14ac:dyDescent="0.25"/>
    <row r="34446" customFormat="1" x14ac:dyDescent="0.25"/>
    <row r="34447" customFormat="1" x14ac:dyDescent="0.25"/>
    <row r="34448" customFormat="1" x14ac:dyDescent="0.25"/>
    <row r="34449" customFormat="1" x14ac:dyDescent="0.25"/>
    <row r="34450" customFormat="1" x14ac:dyDescent="0.25"/>
    <row r="34451" customFormat="1" x14ac:dyDescent="0.25"/>
    <row r="34452" customFormat="1" x14ac:dyDescent="0.25"/>
    <row r="34453" customFormat="1" x14ac:dyDescent="0.25"/>
    <row r="34454" customFormat="1" x14ac:dyDescent="0.25"/>
    <row r="34455" customFormat="1" x14ac:dyDescent="0.25"/>
    <row r="34456" customFormat="1" x14ac:dyDescent="0.25"/>
    <row r="34457" customFormat="1" x14ac:dyDescent="0.25"/>
    <row r="34458" customFormat="1" x14ac:dyDescent="0.25"/>
    <row r="34459" customFormat="1" x14ac:dyDescent="0.25"/>
    <row r="34460" customFormat="1" x14ac:dyDescent="0.25"/>
    <row r="34461" customFormat="1" x14ac:dyDescent="0.25"/>
    <row r="34462" customFormat="1" x14ac:dyDescent="0.25"/>
    <row r="34463" customFormat="1" x14ac:dyDescent="0.25"/>
    <row r="34464" customFormat="1" x14ac:dyDescent="0.25"/>
    <row r="34465" customFormat="1" x14ac:dyDescent="0.25"/>
    <row r="34466" customFormat="1" x14ac:dyDescent="0.25"/>
    <row r="34467" customFormat="1" x14ac:dyDescent="0.25"/>
    <row r="34468" customFormat="1" x14ac:dyDescent="0.25"/>
    <row r="34469" customFormat="1" x14ac:dyDescent="0.25"/>
    <row r="34470" customFormat="1" x14ac:dyDescent="0.25"/>
    <row r="34471" customFormat="1" x14ac:dyDescent="0.25"/>
    <row r="34472" customFormat="1" x14ac:dyDescent="0.25"/>
    <row r="34473" customFormat="1" x14ac:dyDescent="0.25"/>
    <row r="34474" customFormat="1" x14ac:dyDescent="0.25"/>
    <row r="34475" customFormat="1" x14ac:dyDescent="0.25"/>
    <row r="34476" customFormat="1" x14ac:dyDescent="0.25"/>
    <row r="34477" customFormat="1" x14ac:dyDescent="0.25"/>
    <row r="34478" customFormat="1" x14ac:dyDescent="0.25"/>
    <row r="34479" customFormat="1" x14ac:dyDescent="0.25"/>
    <row r="34480" customFormat="1" x14ac:dyDescent="0.25"/>
    <row r="34481" customFormat="1" x14ac:dyDescent="0.25"/>
    <row r="34482" customFormat="1" x14ac:dyDescent="0.25"/>
    <row r="34483" customFormat="1" x14ac:dyDescent="0.25"/>
    <row r="34484" customFormat="1" x14ac:dyDescent="0.25"/>
    <row r="34485" customFormat="1" x14ac:dyDescent="0.25"/>
    <row r="34486" customFormat="1" x14ac:dyDescent="0.25"/>
    <row r="34487" customFormat="1" x14ac:dyDescent="0.25"/>
    <row r="34488" customFormat="1" x14ac:dyDescent="0.25"/>
    <row r="34489" customFormat="1" x14ac:dyDescent="0.25"/>
    <row r="34490" customFormat="1" x14ac:dyDescent="0.25"/>
    <row r="34491" customFormat="1" x14ac:dyDescent="0.25"/>
    <row r="34492" customFormat="1" x14ac:dyDescent="0.25"/>
    <row r="34493" customFormat="1" x14ac:dyDescent="0.25"/>
    <row r="34494" customFormat="1" x14ac:dyDescent="0.25"/>
    <row r="34495" customFormat="1" x14ac:dyDescent="0.25"/>
    <row r="34496" customFormat="1" x14ac:dyDescent="0.25"/>
    <row r="34497" customFormat="1" x14ac:dyDescent="0.25"/>
    <row r="34498" customFormat="1" x14ac:dyDescent="0.25"/>
    <row r="34499" customFormat="1" x14ac:dyDescent="0.25"/>
    <row r="34500" customFormat="1" x14ac:dyDescent="0.25"/>
    <row r="34501" customFormat="1" x14ac:dyDescent="0.25"/>
    <row r="34502" customFormat="1" x14ac:dyDescent="0.25"/>
    <row r="34503" customFormat="1" x14ac:dyDescent="0.25"/>
    <row r="34504" customFormat="1" x14ac:dyDescent="0.25"/>
    <row r="34505" customFormat="1" x14ac:dyDescent="0.25"/>
    <row r="34506" customFormat="1" x14ac:dyDescent="0.25"/>
    <row r="34507" customFormat="1" x14ac:dyDescent="0.25"/>
    <row r="34508" customFormat="1" x14ac:dyDescent="0.25"/>
    <row r="34509" customFormat="1" x14ac:dyDescent="0.25"/>
    <row r="34510" customFormat="1" x14ac:dyDescent="0.25"/>
    <row r="34511" customFormat="1" x14ac:dyDescent="0.25"/>
    <row r="34512" customFormat="1" x14ac:dyDescent="0.25"/>
    <row r="34513" customFormat="1" x14ac:dyDescent="0.25"/>
    <row r="34514" customFormat="1" x14ac:dyDescent="0.25"/>
    <row r="34515" customFormat="1" x14ac:dyDescent="0.25"/>
    <row r="34516" customFormat="1" x14ac:dyDescent="0.25"/>
    <row r="34517" customFormat="1" x14ac:dyDescent="0.25"/>
    <row r="34518" customFormat="1" x14ac:dyDescent="0.25"/>
    <row r="34519" customFormat="1" x14ac:dyDescent="0.25"/>
    <row r="34520" customFormat="1" x14ac:dyDescent="0.25"/>
    <row r="34521" customFormat="1" x14ac:dyDescent="0.25"/>
    <row r="34522" customFormat="1" x14ac:dyDescent="0.25"/>
    <row r="34523" customFormat="1" x14ac:dyDescent="0.25"/>
    <row r="34524" customFormat="1" x14ac:dyDescent="0.25"/>
    <row r="34525" customFormat="1" x14ac:dyDescent="0.25"/>
    <row r="34526" customFormat="1" x14ac:dyDescent="0.25"/>
    <row r="34527" customFormat="1" x14ac:dyDescent="0.25"/>
    <row r="34528" customFormat="1" x14ac:dyDescent="0.25"/>
    <row r="34529" customFormat="1" x14ac:dyDescent="0.25"/>
    <row r="34530" customFormat="1" x14ac:dyDescent="0.25"/>
    <row r="34531" customFormat="1" x14ac:dyDescent="0.25"/>
    <row r="34532" customFormat="1" x14ac:dyDescent="0.25"/>
    <row r="34533" customFormat="1" x14ac:dyDescent="0.25"/>
    <row r="34534" customFormat="1" x14ac:dyDescent="0.25"/>
    <row r="34535" customFormat="1" x14ac:dyDescent="0.25"/>
    <row r="34536" customFormat="1" x14ac:dyDescent="0.25"/>
    <row r="34537" customFormat="1" x14ac:dyDescent="0.25"/>
    <row r="34538" customFormat="1" x14ac:dyDescent="0.25"/>
    <row r="34539" customFormat="1" x14ac:dyDescent="0.25"/>
    <row r="34540" customFormat="1" x14ac:dyDescent="0.25"/>
    <row r="34541" customFormat="1" x14ac:dyDescent="0.25"/>
    <row r="34542" customFormat="1" x14ac:dyDescent="0.25"/>
    <row r="34543" customFormat="1" x14ac:dyDescent="0.25"/>
    <row r="34544" customFormat="1" x14ac:dyDescent="0.25"/>
    <row r="34545" customFormat="1" x14ac:dyDescent="0.25"/>
    <row r="34546" customFormat="1" x14ac:dyDescent="0.25"/>
    <row r="34547" customFormat="1" x14ac:dyDescent="0.25"/>
    <row r="34548" customFormat="1" x14ac:dyDescent="0.25"/>
    <row r="34549" customFormat="1" x14ac:dyDescent="0.25"/>
    <row r="34550" customFormat="1" x14ac:dyDescent="0.25"/>
    <row r="34551" customFormat="1" x14ac:dyDescent="0.25"/>
    <row r="34552" customFormat="1" x14ac:dyDescent="0.25"/>
    <row r="34553" customFormat="1" x14ac:dyDescent="0.25"/>
    <row r="34554" customFormat="1" x14ac:dyDescent="0.25"/>
    <row r="34555" customFormat="1" x14ac:dyDescent="0.25"/>
    <row r="34556" customFormat="1" x14ac:dyDescent="0.25"/>
    <row r="34557" customFormat="1" x14ac:dyDescent="0.25"/>
    <row r="34558" customFormat="1" x14ac:dyDescent="0.25"/>
    <row r="34559" customFormat="1" x14ac:dyDescent="0.25"/>
    <row r="34560" customFormat="1" x14ac:dyDescent="0.25"/>
    <row r="34561" customFormat="1" x14ac:dyDescent="0.25"/>
    <row r="34562" customFormat="1" x14ac:dyDescent="0.25"/>
    <row r="34563" customFormat="1" x14ac:dyDescent="0.25"/>
    <row r="34564" customFormat="1" x14ac:dyDescent="0.25"/>
    <row r="34565" customFormat="1" x14ac:dyDescent="0.25"/>
    <row r="34566" customFormat="1" x14ac:dyDescent="0.25"/>
    <row r="34567" customFormat="1" x14ac:dyDescent="0.25"/>
    <row r="34568" customFormat="1" x14ac:dyDescent="0.25"/>
    <row r="34569" customFormat="1" x14ac:dyDescent="0.25"/>
    <row r="34570" customFormat="1" x14ac:dyDescent="0.25"/>
    <row r="34571" customFormat="1" x14ac:dyDescent="0.25"/>
    <row r="34572" customFormat="1" x14ac:dyDescent="0.25"/>
    <row r="34573" customFormat="1" x14ac:dyDescent="0.25"/>
    <row r="34574" customFormat="1" x14ac:dyDescent="0.25"/>
    <row r="34575" customFormat="1" x14ac:dyDescent="0.25"/>
    <row r="34576" customFormat="1" x14ac:dyDescent="0.25"/>
    <row r="34577" customFormat="1" x14ac:dyDescent="0.25"/>
    <row r="34578" customFormat="1" x14ac:dyDescent="0.25"/>
    <row r="34579" customFormat="1" x14ac:dyDescent="0.25"/>
    <row r="34580" customFormat="1" x14ac:dyDescent="0.25"/>
    <row r="34581" customFormat="1" x14ac:dyDescent="0.25"/>
    <row r="34582" customFormat="1" x14ac:dyDescent="0.25"/>
    <row r="34583" customFormat="1" x14ac:dyDescent="0.25"/>
    <row r="34584" customFormat="1" x14ac:dyDescent="0.25"/>
    <row r="34585" customFormat="1" x14ac:dyDescent="0.25"/>
    <row r="34586" customFormat="1" x14ac:dyDescent="0.25"/>
    <row r="34587" customFormat="1" x14ac:dyDescent="0.25"/>
    <row r="34588" customFormat="1" x14ac:dyDescent="0.25"/>
    <row r="34589" customFormat="1" x14ac:dyDescent="0.25"/>
    <row r="34590" customFormat="1" x14ac:dyDescent="0.25"/>
    <row r="34591" customFormat="1" x14ac:dyDescent="0.25"/>
    <row r="34592" customFormat="1" x14ac:dyDescent="0.25"/>
    <row r="34593" customFormat="1" x14ac:dyDescent="0.25"/>
    <row r="34594" customFormat="1" x14ac:dyDescent="0.25"/>
    <row r="34595" customFormat="1" x14ac:dyDescent="0.25"/>
    <row r="34596" customFormat="1" x14ac:dyDescent="0.25"/>
    <row r="34597" customFormat="1" x14ac:dyDescent="0.25"/>
    <row r="34598" customFormat="1" x14ac:dyDescent="0.25"/>
    <row r="34599" customFormat="1" x14ac:dyDescent="0.25"/>
    <row r="34600" customFormat="1" x14ac:dyDescent="0.25"/>
    <row r="34601" customFormat="1" x14ac:dyDescent="0.25"/>
    <row r="34602" customFormat="1" x14ac:dyDescent="0.25"/>
    <row r="34603" customFormat="1" x14ac:dyDescent="0.25"/>
    <row r="34604" customFormat="1" x14ac:dyDescent="0.25"/>
    <row r="34605" customFormat="1" x14ac:dyDescent="0.25"/>
    <row r="34606" customFormat="1" x14ac:dyDescent="0.25"/>
    <row r="34607" customFormat="1" x14ac:dyDescent="0.25"/>
    <row r="34608" customFormat="1" x14ac:dyDescent="0.25"/>
    <row r="34609" customFormat="1" x14ac:dyDescent="0.25"/>
    <row r="34610" customFormat="1" x14ac:dyDescent="0.25"/>
    <row r="34611" customFormat="1" x14ac:dyDescent="0.25"/>
    <row r="34612" customFormat="1" x14ac:dyDescent="0.25"/>
    <row r="34613" customFormat="1" x14ac:dyDescent="0.25"/>
    <row r="34614" customFormat="1" x14ac:dyDescent="0.25"/>
    <row r="34615" customFormat="1" x14ac:dyDescent="0.25"/>
    <row r="34616" customFormat="1" x14ac:dyDescent="0.25"/>
    <row r="34617" customFormat="1" x14ac:dyDescent="0.25"/>
    <row r="34618" customFormat="1" x14ac:dyDescent="0.25"/>
    <row r="34619" customFormat="1" x14ac:dyDescent="0.25"/>
    <row r="34620" customFormat="1" x14ac:dyDescent="0.25"/>
    <row r="34621" customFormat="1" x14ac:dyDescent="0.25"/>
    <row r="34622" customFormat="1" x14ac:dyDescent="0.25"/>
    <row r="34623" customFormat="1" x14ac:dyDescent="0.25"/>
    <row r="34624" customFormat="1" x14ac:dyDescent="0.25"/>
    <row r="34625" customFormat="1" x14ac:dyDescent="0.25"/>
    <row r="34626" customFormat="1" x14ac:dyDescent="0.25"/>
    <row r="34627" customFormat="1" x14ac:dyDescent="0.25"/>
    <row r="34628" customFormat="1" x14ac:dyDescent="0.25"/>
    <row r="34629" customFormat="1" x14ac:dyDescent="0.25"/>
    <row r="34630" customFormat="1" x14ac:dyDescent="0.25"/>
    <row r="34631" customFormat="1" x14ac:dyDescent="0.25"/>
    <row r="34632" customFormat="1" x14ac:dyDescent="0.25"/>
    <row r="34633" customFormat="1" x14ac:dyDescent="0.25"/>
    <row r="34634" customFormat="1" x14ac:dyDescent="0.25"/>
    <row r="34635" customFormat="1" x14ac:dyDescent="0.25"/>
    <row r="34636" customFormat="1" x14ac:dyDescent="0.25"/>
    <row r="34637" customFormat="1" x14ac:dyDescent="0.25"/>
    <row r="34638" customFormat="1" x14ac:dyDescent="0.25"/>
    <row r="34639" customFormat="1" x14ac:dyDescent="0.25"/>
    <row r="34640" customFormat="1" x14ac:dyDescent="0.25"/>
    <row r="34641" customFormat="1" x14ac:dyDescent="0.25"/>
    <row r="34642" customFormat="1" x14ac:dyDescent="0.25"/>
    <row r="34643" customFormat="1" x14ac:dyDescent="0.25"/>
    <row r="34644" customFormat="1" x14ac:dyDescent="0.25"/>
    <row r="34645" customFormat="1" x14ac:dyDescent="0.25"/>
    <row r="34646" customFormat="1" x14ac:dyDescent="0.25"/>
    <row r="34647" customFormat="1" x14ac:dyDescent="0.25"/>
    <row r="34648" customFormat="1" x14ac:dyDescent="0.25"/>
    <row r="34649" customFormat="1" x14ac:dyDescent="0.25"/>
    <row r="34650" customFormat="1" x14ac:dyDescent="0.25"/>
    <row r="34651" customFormat="1" x14ac:dyDescent="0.25"/>
    <row r="34652" customFormat="1" x14ac:dyDescent="0.25"/>
    <row r="34653" customFormat="1" x14ac:dyDescent="0.25"/>
    <row r="34654" customFormat="1" x14ac:dyDescent="0.25"/>
    <row r="34655" customFormat="1" x14ac:dyDescent="0.25"/>
    <row r="34656" customFormat="1" x14ac:dyDescent="0.25"/>
    <row r="34657" customFormat="1" x14ac:dyDescent="0.25"/>
    <row r="34658" customFormat="1" x14ac:dyDescent="0.25"/>
    <row r="34659" customFormat="1" x14ac:dyDescent="0.25"/>
    <row r="34660" customFormat="1" x14ac:dyDescent="0.25"/>
    <row r="34661" customFormat="1" x14ac:dyDescent="0.25"/>
    <row r="34662" customFormat="1" x14ac:dyDescent="0.25"/>
    <row r="34663" customFormat="1" x14ac:dyDescent="0.25"/>
    <row r="34664" customFormat="1" x14ac:dyDescent="0.25"/>
    <row r="34665" customFormat="1" x14ac:dyDescent="0.25"/>
    <row r="34666" customFormat="1" x14ac:dyDescent="0.25"/>
    <row r="34667" customFormat="1" x14ac:dyDescent="0.25"/>
    <row r="34668" customFormat="1" x14ac:dyDescent="0.25"/>
    <row r="34669" customFormat="1" x14ac:dyDescent="0.25"/>
    <row r="34670" customFormat="1" x14ac:dyDescent="0.25"/>
    <row r="34671" customFormat="1" x14ac:dyDescent="0.25"/>
    <row r="34672" customFormat="1" x14ac:dyDescent="0.25"/>
    <row r="34673" customFormat="1" x14ac:dyDescent="0.25"/>
    <row r="34674" customFormat="1" x14ac:dyDescent="0.25"/>
    <row r="34675" customFormat="1" x14ac:dyDescent="0.25"/>
    <row r="34676" customFormat="1" x14ac:dyDescent="0.25"/>
    <row r="34677" customFormat="1" x14ac:dyDescent="0.25"/>
    <row r="34678" customFormat="1" x14ac:dyDescent="0.25"/>
    <row r="34679" customFormat="1" x14ac:dyDescent="0.25"/>
    <row r="34680" customFormat="1" x14ac:dyDescent="0.25"/>
    <row r="34681" customFormat="1" x14ac:dyDescent="0.25"/>
    <row r="34682" customFormat="1" x14ac:dyDescent="0.25"/>
    <row r="34683" customFormat="1" x14ac:dyDescent="0.25"/>
    <row r="34684" customFormat="1" x14ac:dyDescent="0.25"/>
    <row r="34685" customFormat="1" x14ac:dyDescent="0.25"/>
    <row r="34686" customFormat="1" x14ac:dyDescent="0.25"/>
    <row r="34687" customFormat="1" x14ac:dyDescent="0.25"/>
    <row r="34688" customFormat="1" x14ac:dyDescent="0.25"/>
    <row r="34689" customFormat="1" x14ac:dyDescent="0.25"/>
    <row r="34690" customFormat="1" x14ac:dyDescent="0.25"/>
    <row r="34691" customFormat="1" x14ac:dyDescent="0.25"/>
    <row r="34692" customFormat="1" x14ac:dyDescent="0.25"/>
    <row r="34693" customFormat="1" x14ac:dyDescent="0.25"/>
    <row r="34694" customFormat="1" x14ac:dyDescent="0.25"/>
    <row r="34695" customFormat="1" x14ac:dyDescent="0.25"/>
    <row r="34696" customFormat="1" x14ac:dyDescent="0.25"/>
    <row r="34697" customFormat="1" x14ac:dyDescent="0.25"/>
    <row r="34698" customFormat="1" x14ac:dyDescent="0.25"/>
    <row r="34699" customFormat="1" x14ac:dyDescent="0.25"/>
    <row r="34700" customFormat="1" x14ac:dyDescent="0.25"/>
    <row r="34701" customFormat="1" x14ac:dyDescent="0.25"/>
    <row r="34702" customFormat="1" x14ac:dyDescent="0.25"/>
    <row r="34703" customFormat="1" x14ac:dyDescent="0.25"/>
    <row r="34704" customFormat="1" x14ac:dyDescent="0.25"/>
    <row r="34705" customFormat="1" x14ac:dyDescent="0.25"/>
    <row r="34706" customFormat="1" x14ac:dyDescent="0.25"/>
    <row r="34707" customFormat="1" x14ac:dyDescent="0.25"/>
    <row r="34708" customFormat="1" x14ac:dyDescent="0.25"/>
    <row r="34709" customFormat="1" x14ac:dyDescent="0.25"/>
    <row r="34710" customFormat="1" x14ac:dyDescent="0.25"/>
    <row r="34711" customFormat="1" x14ac:dyDescent="0.25"/>
    <row r="34712" customFormat="1" x14ac:dyDescent="0.25"/>
    <row r="34713" customFormat="1" x14ac:dyDescent="0.25"/>
    <row r="34714" customFormat="1" x14ac:dyDescent="0.25"/>
    <row r="34715" customFormat="1" x14ac:dyDescent="0.25"/>
    <row r="34716" customFormat="1" x14ac:dyDescent="0.25"/>
    <row r="34717" customFormat="1" x14ac:dyDescent="0.25"/>
    <row r="34718" customFormat="1" x14ac:dyDescent="0.25"/>
    <row r="34719" customFormat="1" x14ac:dyDescent="0.25"/>
    <row r="34720" customFormat="1" x14ac:dyDescent="0.25"/>
    <row r="34721" customFormat="1" x14ac:dyDescent="0.25"/>
    <row r="34722" customFormat="1" x14ac:dyDescent="0.25"/>
    <row r="34723" customFormat="1" x14ac:dyDescent="0.25"/>
    <row r="34724" customFormat="1" x14ac:dyDescent="0.25"/>
    <row r="34725" customFormat="1" x14ac:dyDescent="0.25"/>
    <row r="34726" customFormat="1" x14ac:dyDescent="0.25"/>
    <row r="34727" customFormat="1" x14ac:dyDescent="0.25"/>
    <row r="34728" customFormat="1" x14ac:dyDescent="0.25"/>
    <row r="34729" customFormat="1" x14ac:dyDescent="0.25"/>
    <row r="34730" customFormat="1" x14ac:dyDescent="0.25"/>
    <row r="34731" customFormat="1" x14ac:dyDescent="0.25"/>
    <row r="34732" customFormat="1" x14ac:dyDescent="0.25"/>
    <row r="34733" customFormat="1" x14ac:dyDescent="0.25"/>
    <row r="34734" customFormat="1" x14ac:dyDescent="0.25"/>
    <row r="34735" customFormat="1" x14ac:dyDescent="0.25"/>
    <row r="34736" customFormat="1" x14ac:dyDescent="0.25"/>
    <row r="34737" customFormat="1" x14ac:dyDescent="0.25"/>
    <row r="34738" customFormat="1" x14ac:dyDescent="0.25"/>
    <row r="34739" customFormat="1" x14ac:dyDescent="0.25"/>
    <row r="34740" customFormat="1" x14ac:dyDescent="0.25"/>
    <row r="34741" customFormat="1" x14ac:dyDescent="0.25"/>
    <row r="34742" customFormat="1" x14ac:dyDescent="0.25"/>
    <row r="34743" customFormat="1" x14ac:dyDescent="0.25"/>
    <row r="34744" customFormat="1" x14ac:dyDescent="0.25"/>
    <row r="34745" customFormat="1" x14ac:dyDescent="0.25"/>
    <row r="34746" customFormat="1" x14ac:dyDescent="0.25"/>
    <row r="34747" customFormat="1" x14ac:dyDescent="0.25"/>
    <row r="34748" customFormat="1" x14ac:dyDescent="0.25"/>
    <row r="34749" customFormat="1" x14ac:dyDescent="0.25"/>
    <row r="34750" customFormat="1" x14ac:dyDescent="0.25"/>
    <row r="34751" customFormat="1" x14ac:dyDescent="0.25"/>
    <row r="34752" customFormat="1" x14ac:dyDescent="0.25"/>
    <row r="34753" customFormat="1" x14ac:dyDescent="0.25"/>
    <row r="34754" customFormat="1" x14ac:dyDescent="0.25"/>
    <row r="34755" customFormat="1" x14ac:dyDescent="0.25"/>
    <row r="34756" customFormat="1" x14ac:dyDescent="0.25"/>
    <row r="34757" customFormat="1" x14ac:dyDescent="0.25"/>
    <row r="34758" customFormat="1" x14ac:dyDescent="0.25"/>
    <row r="34759" customFormat="1" x14ac:dyDescent="0.25"/>
    <row r="34760" customFormat="1" x14ac:dyDescent="0.25"/>
    <row r="34761" customFormat="1" x14ac:dyDescent="0.25"/>
    <row r="34762" customFormat="1" x14ac:dyDescent="0.25"/>
    <row r="34763" customFormat="1" x14ac:dyDescent="0.25"/>
    <row r="34764" customFormat="1" x14ac:dyDescent="0.25"/>
    <row r="34765" customFormat="1" x14ac:dyDescent="0.25"/>
    <row r="34766" customFormat="1" x14ac:dyDescent="0.25"/>
    <row r="34767" customFormat="1" x14ac:dyDescent="0.25"/>
    <row r="34768" customFormat="1" x14ac:dyDescent="0.25"/>
    <row r="34769" customFormat="1" x14ac:dyDescent="0.25"/>
    <row r="34770" customFormat="1" x14ac:dyDescent="0.25"/>
    <row r="34771" customFormat="1" x14ac:dyDescent="0.25"/>
    <row r="34772" customFormat="1" x14ac:dyDescent="0.25"/>
    <row r="34773" customFormat="1" x14ac:dyDescent="0.25"/>
    <row r="34774" customFormat="1" x14ac:dyDescent="0.25"/>
    <row r="34775" customFormat="1" x14ac:dyDescent="0.25"/>
    <row r="34776" customFormat="1" x14ac:dyDescent="0.25"/>
    <row r="34777" customFormat="1" x14ac:dyDescent="0.25"/>
    <row r="34778" customFormat="1" x14ac:dyDescent="0.25"/>
    <row r="34779" customFormat="1" x14ac:dyDescent="0.25"/>
    <row r="34780" customFormat="1" x14ac:dyDescent="0.25"/>
    <row r="34781" customFormat="1" x14ac:dyDescent="0.25"/>
    <row r="34782" customFormat="1" x14ac:dyDescent="0.25"/>
    <row r="34783" customFormat="1" x14ac:dyDescent="0.25"/>
    <row r="34784" customFormat="1" x14ac:dyDescent="0.25"/>
    <row r="34785" customFormat="1" x14ac:dyDescent="0.25"/>
    <row r="34786" customFormat="1" x14ac:dyDescent="0.25"/>
    <row r="34787" customFormat="1" x14ac:dyDescent="0.25"/>
    <row r="34788" customFormat="1" x14ac:dyDescent="0.25"/>
    <row r="34789" customFormat="1" x14ac:dyDescent="0.25"/>
    <row r="34790" customFormat="1" x14ac:dyDescent="0.25"/>
    <row r="34791" customFormat="1" x14ac:dyDescent="0.25"/>
    <row r="34792" customFormat="1" x14ac:dyDescent="0.25"/>
    <row r="34793" customFormat="1" x14ac:dyDescent="0.25"/>
    <row r="34794" customFormat="1" x14ac:dyDescent="0.25"/>
    <row r="34795" customFormat="1" x14ac:dyDescent="0.25"/>
    <row r="34796" customFormat="1" x14ac:dyDescent="0.25"/>
    <row r="34797" customFormat="1" x14ac:dyDescent="0.25"/>
    <row r="34798" customFormat="1" x14ac:dyDescent="0.25"/>
    <row r="34799" customFormat="1" x14ac:dyDescent="0.25"/>
    <row r="34800" customFormat="1" x14ac:dyDescent="0.25"/>
    <row r="34801" customFormat="1" x14ac:dyDescent="0.25"/>
    <row r="34802" customFormat="1" x14ac:dyDescent="0.25"/>
    <row r="34803" customFormat="1" x14ac:dyDescent="0.25"/>
    <row r="34804" customFormat="1" x14ac:dyDescent="0.25"/>
    <row r="34805" customFormat="1" x14ac:dyDescent="0.25"/>
    <row r="34806" customFormat="1" x14ac:dyDescent="0.25"/>
    <row r="34807" customFormat="1" x14ac:dyDescent="0.25"/>
    <row r="34808" customFormat="1" x14ac:dyDescent="0.25"/>
    <row r="34809" customFormat="1" x14ac:dyDescent="0.25"/>
    <row r="34810" customFormat="1" x14ac:dyDescent="0.25"/>
    <row r="34811" customFormat="1" x14ac:dyDescent="0.25"/>
    <row r="34812" customFormat="1" x14ac:dyDescent="0.25"/>
    <row r="34813" customFormat="1" x14ac:dyDescent="0.25"/>
    <row r="34814" customFormat="1" x14ac:dyDescent="0.25"/>
    <row r="34815" customFormat="1" x14ac:dyDescent="0.25"/>
    <row r="34816" customFormat="1" x14ac:dyDescent="0.25"/>
    <row r="34817" customFormat="1" x14ac:dyDescent="0.25"/>
    <row r="34818" customFormat="1" x14ac:dyDescent="0.25"/>
    <row r="34819" customFormat="1" x14ac:dyDescent="0.25"/>
    <row r="34820" customFormat="1" x14ac:dyDescent="0.25"/>
    <row r="34821" customFormat="1" x14ac:dyDescent="0.25"/>
    <row r="34822" customFormat="1" x14ac:dyDescent="0.25"/>
    <row r="34823" customFormat="1" x14ac:dyDescent="0.25"/>
    <row r="34824" customFormat="1" x14ac:dyDescent="0.25"/>
    <row r="34825" customFormat="1" x14ac:dyDescent="0.25"/>
    <row r="34826" customFormat="1" x14ac:dyDescent="0.25"/>
    <row r="34827" customFormat="1" x14ac:dyDescent="0.25"/>
    <row r="34828" customFormat="1" x14ac:dyDescent="0.25"/>
    <row r="34829" customFormat="1" x14ac:dyDescent="0.25"/>
    <row r="34830" customFormat="1" x14ac:dyDescent="0.25"/>
    <row r="34831" customFormat="1" x14ac:dyDescent="0.25"/>
    <row r="34832" customFormat="1" x14ac:dyDescent="0.25"/>
    <row r="34833" customFormat="1" x14ac:dyDescent="0.25"/>
    <row r="34834" customFormat="1" x14ac:dyDescent="0.25"/>
    <row r="34835" customFormat="1" x14ac:dyDescent="0.25"/>
    <row r="34836" customFormat="1" x14ac:dyDescent="0.25"/>
    <row r="34837" customFormat="1" x14ac:dyDescent="0.25"/>
    <row r="34838" customFormat="1" x14ac:dyDescent="0.25"/>
    <row r="34839" customFormat="1" x14ac:dyDescent="0.25"/>
    <row r="34840" customFormat="1" x14ac:dyDescent="0.25"/>
    <row r="34841" customFormat="1" x14ac:dyDescent="0.25"/>
    <row r="34842" customFormat="1" x14ac:dyDescent="0.25"/>
    <row r="34843" customFormat="1" x14ac:dyDescent="0.25"/>
    <row r="34844" customFormat="1" x14ac:dyDescent="0.25"/>
    <row r="34845" customFormat="1" x14ac:dyDescent="0.25"/>
    <row r="34846" customFormat="1" x14ac:dyDescent="0.25"/>
    <row r="34847" customFormat="1" x14ac:dyDescent="0.25"/>
    <row r="34848" customFormat="1" x14ac:dyDescent="0.25"/>
    <row r="34849" customFormat="1" x14ac:dyDescent="0.25"/>
    <row r="34850" customFormat="1" x14ac:dyDescent="0.25"/>
    <row r="34851" customFormat="1" x14ac:dyDescent="0.25"/>
    <row r="34852" customFormat="1" x14ac:dyDescent="0.25"/>
    <row r="34853" customFormat="1" x14ac:dyDescent="0.25"/>
    <row r="34854" customFormat="1" x14ac:dyDescent="0.25"/>
    <row r="34855" customFormat="1" x14ac:dyDescent="0.25"/>
    <row r="34856" customFormat="1" x14ac:dyDescent="0.25"/>
    <row r="34857" customFormat="1" x14ac:dyDescent="0.25"/>
    <row r="34858" customFormat="1" x14ac:dyDescent="0.25"/>
    <row r="34859" customFormat="1" x14ac:dyDescent="0.25"/>
    <row r="34860" customFormat="1" x14ac:dyDescent="0.25"/>
    <row r="34861" customFormat="1" x14ac:dyDescent="0.25"/>
    <row r="34862" customFormat="1" x14ac:dyDescent="0.25"/>
    <row r="34863" customFormat="1" x14ac:dyDescent="0.25"/>
    <row r="34864" customFormat="1" x14ac:dyDescent="0.25"/>
    <row r="34865" customFormat="1" x14ac:dyDescent="0.25"/>
    <row r="34866" customFormat="1" x14ac:dyDescent="0.25"/>
    <row r="34867" customFormat="1" x14ac:dyDescent="0.25"/>
    <row r="34868" customFormat="1" x14ac:dyDescent="0.25"/>
    <row r="34869" customFormat="1" x14ac:dyDescent="0.25"/>
    <row r="34870" customFormat="1" x14ac:dyDescent="0.25"/>
    <row r="34871" customFormat="1" x14ac:dyDescent="0.25"/>
    <row r="34872" customFormat="1" x14ac:dyDescent="0.25"/>
    <row r="34873" customFormat="1" x14ac:dyDescent="0.25"/>
    <row r="34874" customFormat="1" x14ac:dyDescent="0.25"/>
    <row r="34875" customFormat="1" x14ac:dyDescent="0.25"/>
    <row r="34876" customFormat="1" x14ac:dyDescent="0.25"/>
    <row r="34877" customFormat="1" x14ac:dyDescent="0.25"/>
    <row r="34878" customFormat="1" x14ac:dyDescent="0.25"/>
    <row r="34879" customFormat="1" x14ac:dyDescent="0.25"/>
    <row r="34880" customFormat="1" x14ac:dyDescent="0.25"/>
    <row r="34881" customFormat="1" x14ac:dyDescent="0.25"/>
    <row r="34882" customFormat="1" x14ac:dyDescent="0.25"/>
    <row r="34883" customFormat="1" x14ac:dyDescent="0.25"/>
    <row r="34884" customFormat="1" x14ac:dyDescent="0.25"/>
    <row r="34885" customFormat="1" x14ac:dyDescent="0.25"/>
    <row r="34886" customFormat="1" x14ac:dyDescent="0.25"/>
    <row r="34887" customFormat="1" x14ac:dyDescent="0.25"/>
    <row r="34888" customFormat="1" x14ac:dyDescent="0.25"/>
    <row r="34889" customFormat="1" x14ac:dyDescent="0.25"/>
    <row r="34890" customFormat="1" x14ac:dyDescent="0.25"/>
    <row r="34891" customFormat="1" x14ac:dyDescent="0.25"/>
    <row r="34892" customFormat="1" x14ac:dyDescent="0.25"/>
    <row r="34893" customFormat="1" x14ac:dyDescent="0.25"/>
    <row r="34894" customFormat="1" x14ac:dyDescent="0.25"/>
    <row r="34895" customFormat="1" x14ac:dyDescent="0.25"/>
    <row r="34896" customFormat="1" x14ac:dyDescent="0.25"/>
    <row r="34897" customFormat="1" x14ac:dyDescent="0.25"/>
    <row r="34898" customFormat="1" x14ac:dyDescent="0.25"/>
    <row r="34899" customFormat="1" x14ac:dyDescent="0.25"/>
    <row r="34900" customFormat="1" x14ac:dyDescent="0.25"/>
    <row r="34901" customFormat="1" x14ac:dyDescent="0.25"/>
    <row r="34902" customFormat="1" x14ac:dyDescent="0.25"/>
    <row r="34903" customFormat="1" x14ac:dyDescent="0.25"/>
    <row r="34904" customFormat="1" x14ac:dyDescent="0.25"/>
    <row r="34905" customFormat="1" x14ac:dyDescent="0.25"/>
    <row r="34906" customFormat="1" x14ac:dyDescent="0.25"/>
    <row r="34907" customFormat="1" x14ac:dyDescent="0.25"/>
    <row r="34908" customFormat="1" x14ac:dyDescent="0.25"/>
    <row r="34909" customFormat="1" x14ac:dyDescent="0.25"/>
    <row r="34910" customFormat="1" x14ac:dyDescent="0.25"/>
    <row r="34911" customFormat="1" x14ac:dyDescent="0.25"/>
    <row r="34912" customFormat="1" x14ac:dyDescent="0.25"/>
    <row r="34913" customFormat="1" x14ac:dyDescent="0.25"/>
    <row r="34914" customFormat="1" x14ac:dyDescent="0.25"/>
    <row r="34915" customFormat="1" x14ac:dyDescent="0.25"/>
    <row r="34916" customFormat="1" x14ac:dyDescent="0.25"/>
    <row r="34917" customFormat="1" x14ac:dyDescent="0.25"/>
    <row r="34918" customFormat="1" x14ac:dyDescent="0.25"/>
    <row r="34919" customFormat="1" x14ac:dyDescent="0.25"/>
    <row r="34920" customFormat="1" x14ac:dyDescent="0.25"/>
    <row r="34921" customFormat="1" x14ac:dyDescent="0.25"/>
    <row r="34922" customFormat="1" x14ac:dyDescent="0.25"/>
    <row r="34923" customFormat="1" x14ac:dyDescent="0.25"/>
    <row r="34924" customFormat="1" x14ac:dyDescent="0.25"/>
    <row r="34925" customFormat="1" x14ac:dyDescent="0.25"/>
    <row r="34926" customFormat="1" x14ac:dyDescent="0.25"/>
    <row r="34927" customFormat="1" x14ac:dyDescent="0.25"/>
    <row r="34928" customFormat="1" x14ac:dyDescent="0.25"/>
    <row r="34929" customFormat="1" x14ac:dyDescent="0.25"/>
    <row r="34930" customFormat="1" x14ac:dyDescent="0.25"/>
    <row r="34931" customFormat="1" x14ac:dyDescent="0.25"/>
    <row r="34932" customFormat="1" x14ac:dyDescent="0.25"/>
    <row r="34933" customFormat="1" x14ac:dyDescent="0.25"/>
    <row r="34934" customFormat="1" x14ac:dyDescent="0.25"/>
    <row r="34935" customFormat="1" x14ac:dyDescent="0.25"/>
    <row r="34936" customFormat="1" x14ac:dyDescent="0.25"/>
    <row r="34937" customFormat="1" x14ac:dyDescent="0.25"/>
    <row r="34938" customFormat="1" x14ac:dyDescent="0.25"/>
    <row r="34939" customFormat="1" x14ac:dyDescent="0.25"/>
    <row r="34940" customFormat="1" x14ac:dyDescent="0.25"/>
    <row r="34941" customFormat="1" x14ac:dyDescent="0.25"/>
    <row r="34942" customFormat="1" x14ac:dyDescent="0.25"/>
    <row r="34943" customFormat="1" x14ac:dyDescent="0.25"/>
    <row r="34944" customFormat="1" x14ac:dyDescent="0.25"/>
    <row r="34945" customFormat="1" x14ac:dyDescent="0.25"/>
    <row r="34946" customFormat="1" x14ac:dyDescent="0.25"/>
    <row r="34947" customFormat="1" x14ac:dyDescent="0.25"/>
    <row r="34948" customFormat="1" x14ac:dyDescent="0.25"/>
    <row r="34949" customFormat="1" x14ac:dyDescent="0.25"/>
    <row r="34950" customFormat="1" x14ac:dyDescent="0.25"/>
    <row r="34951" customFormat="1" x14ac:dyDescent="0.25"/>
    <row r="34952" customFormat="1" x14ac:dyDescent="0.25"/>
    <row r="34953" customFormat="1" x14ac:dyDescent="0.25"/>
    <row r="34954" customFormat="1" x14ac:dyDescent="0.25"/>
    <row r="34955" customFormat="1" x14ac:dyDescent="0.25"/>
    <row r="34956" customFormat="1" x14ac:dyDescent="0.25"/>
    <row r="34957" customFormat="1" x14ac:dyDescent="0.25"/>
    <row r="34958" customFormat="1" x14ac:dyDescent="0.25"/>
    <row r="34959" customFormat="1" x14ac:dyDescent="0.25"/>
    <row r="34960" customFormat="1" x14ac:dyDescent="0.25"/>
    <row r="34961" customFormat="1" x14ac:dyDescent="0.25"/>
    <row r="34962" customFormat="1" x14ac:dyDescent="0.25"/>
    <row r="34963" customFormat="1" x14ac:dyDescent="0.25"/>
    <row r="34964" customFormat="1" x14ac:dyDescent="0.25"/>
    <row r="34965" customFormat="1" x14ac:dyDescent="0.25"/>
    <row r="34966" customFormat="1" x14ac:dyDescent="0.25"/>
    <row r="34967" customFormat="1" x14ac:dyDescent="0.25"/>
    <row r="34968" customFormat="1" x14ac:dyDescent="0.25"/>
    <row r="34969" customFormat="1" x14ac:dyDescent="0.25"/>
    <row r="34970" customFormat="1" x14ac:dyDescent="0.25"/>
    <row r="34971" customFormat="1" x14ac:dyDescent="0.25"/>
    <row r="34972" customFormat="1" x14ac:dyDescent="0.25"/>
    <row r="34973" customFormat="1" x14ac:dyDescent="0.25"/>
    <row r="34974" customFormat="1" x14ac:dyDescent="0.25"/>
    <row r="34975" customFormat="1" x14ac:dyDescent="0.25"/>
    <row r="34976" customFormat="1" x14ac:dyDescent="0.25"/>
    <row r="34977" customFormat="1" x14ac:dyDescent="0.25"/>
    <row r="34978" customFormat="1" x14ac:dyDescent="0.25"/>
    <row r="34979" customFormat="1" x14ac:dyDescent="0.25"/>
    <row r="34980" customFormat="1" x14ac:dyDescent="0.25"/>
    <row r="34981" customFormat="1" x14ac:dyDescent="0.25"/>
    <row r="34982" customFormat="1" x14ac:dyDescent="0.25"/>
    <row r="34983" customFormat="1" x14ac:dyDescent="0.25"/>
    <row r="34984" customFormat="1" x14ac:dyDescent="0.25"/>
    <row r="34985" customFormat="1" x14ac:dyDescent="0.25"/>
    <row r="34986" customFormat="1" x14ac:dyDescent="0.25"/>
    <row r="34987" customFormat="1" x14ac:dyDescent="0.25"/>
    <row r="34988" customFormat="1" x14ac:dyDescent="0.25"/>
    <row r="34989" customFormat="1" x14ac:dyDescent="0.25"/>
    <row r="34990" customFormat="1" x14ac:dyDescent="0.25"/>
    <row r="34991" customFormat="1" x14ac:dyDescent="0.25"/>
    <row r="34992" customFormat="1" x14ac:dyDescent="0.25"/>
    <row r="34993" customFormat="1" x14ac:dyDescent="0.25"/>
    <row r="34994" customFormat="1" x14ac:dyDescent="0.25"/>
    <row r="34995" customFormat="1" x14ac:dyDescent="0.25"/>
    <row r="34996" customFormat="1" x14ac:dyDescent="0.25"/>
    <row r="34997" customFormat="1" x14ac:dyDescent="0.25"/>
    <row r="34998" customFormat="1" x14ac:dyDescent="0.25"/>
    <row r="34999" customFormat="1" x14ac:dyDescent="0.25"/>
    <row r="35000" customFormat="1" x14ac:dyDescent="0.25"/>
    <row r="35001" customFormat="1" x14ac:dyDescent="0.25"/>
    <row r="35002" customFormat="1" x14ac:dyDescent="0.25"/>
    <row r="35003" customFormat="1" x14ac:dyDescent="0.25"/>
    <row r="35004" customFormat="1" x14ac:dyDescent="0.25"/>
    <row r="35005" customFormat="1" x14ac:dyDescent="0.25"/>
    <row r="35006" customFormat="1" x14ac:dyDescent="0.25"/>
    <row r="35007" customFormat="1" x14ac:dyDescent="0.25"/>
    <row r="35008" customFormat="1" x14ac:dyDescent="0.25"/>
    <row r="35009" customFormat="1" x14ac:dyDescent="0.25"/>
    <row r="35010" customFormat="1" x14ac:dyDescent="0.25"/>
    <row r="35011" customFormat="1" x14ac:dyDescent="0.25"/>
    <row r="35012" customFormat="1" x14ac:dyDescent="0.25"/>
    <row r="35013" customFormat="1" x14ac:dyDescent="0.25"/>
    <row r="35014" customFormat="1" x14ac:dyDescent="0.25"/>
    <row r="35015" customFormat="1" x14ac:dyDescent="0.25"/>
    <row r="35016" customFormat="1" x14ac:dyDescent="0.25"/>
    <row r="35017" customFormat="1" x14ac:dyDescent="0.25"/>
    <row r="35018" customFormat="1" x14ac:dyDescent="0.25"/>
    <row r="35019" customFormat="1" x14ac:dyDescent="0.25"/>
    <row r="35020" customFormat="1" x14ac:dyDescent="0.25"/>
    <row r="35021" customFormat="1" x14ac:dyDescent="0.25"/>
    <row r="35022" customFormat="1" x14ac:dyDescent="0.25"/>
    <row r="35023" customFormat="1" x14ac:dyDescent="0.25"/>
    <row r="35024" customFormat="1" x14ac:dyDescent="0.25"/>
    <row r="35025" customFormat="1" x14ac:dyDescent="0.25"/>
    <row r="35026" customFormat="1" x14ac:dyDescent="0.25"/>
    <row r="35027" customFormat="1" x14ac:dyDescent="0.25"/>
    <row r="35028" customFormat="1" x14ac:dyDescent="0.25"/>
    <row r="35029" customFormat="1" x14ac:dyDescent="0.25"/>
    <row r="35030" customFormat="1" x14ac:dyDescent="0.25"/>
    <row r="35031" customFormat="1" x14ac:dyDescent="0.25"/>
    <row r="35032" customFormat="1" x14ac:dyDescent="0.25"/>
    <row r="35033" customFormat="1" x14ac:dyDescent="0.25"/>
    <row r="35034" customFormat="1" x14ac:dyDescent="0.25"/>
    <row r="35035" customFormat="1" x14ac:dyDescent="0.25"/>
    <row r="35036" customFormat="1" x14ac:dyDescent="0.25"/>
    <row r="35037" customFormat="1" x14ac:dyDescent="0.25"/>
    <row r="35038" customFormat="1" x14ac:dyDescent="0.25"/>
    <row r="35039" customFormat="1" x14ac:dyDescent="0.25"/>
    <row r="35040" customFormat="1" x14ac:dyDescent="0.25"/>
    <row r="35041" customFormat="1" x14ac:dyDescent="0.25"/>
    <row r="35042" customFormat="1" x14ac:dyDescent="0.25"/>
    <row r="35043" customFormat="1" x14ac:dyDescent="0.25"/>
    <row r="35044" customFormat="1" x14ac:dyDescent="0.25"/>
    <row r="35045" customFormat="1" x14ac:dyDescent="0.25"/>
    <row r="35046" customFormat="1" x14ac:dyDescent="0.25"/>
    <row r="35047" customFormat="1" x14ac:dyDescent="0.25"/>
    <row r="35048" customFormat="1" x14ac:dyDescent="0.25"/>
    <row r="35049" customFormat="1" x14ac:dyDescent="0.25"/>
    <row r="35050" customFormat="1" x14ac:dyDescent="0.25"/>
    <row r="35051" customFormat="1" x14ac:dyDescent="0.25"/>
    <row r="35052" customFormat="1" x14ac:dyDescent="0.25"/>
    <row r="35053" customFormat="1" x14ac:dyDescent="0.25"/>
    <row r="35054" customFormat="1" x14ac:dyDescent="0.25"/>
    <row r="35055" customFormat="1" x14ac:dyDescent="0.25"/>
    <row r="35056" customFormat="1" x14ac:dyDescent="0.25"/>
    <row r="35057" customFormat="1" x14ac:dyDescent="0.25"/>
    <row r="35058" customFormat="1" x14ac:dyDescent="0.25"/>
    <row r="35059" customFormat="1" x14ac:dyDescent="0.25"/>
    <row r="35060" customFormat="1" x14ac:dyDescent="0.25"/>
    <row r="35061" customFormat="1" x14ac:dyDescent="0.25"/>
    <row r="35062" customFormat="1" x14ac:dyDescent="0.25"/>
    <row r="35063" customFormat="1" x14ac:dyDescent="0.25"/>
    <row r="35064" customFormat="1" x14ac:dyDescent="0.25"/>
    <row r="35065" customFormat="1" x14ac:dyDescent="0.25"/>
    <row r="35066" customFormat="1" x14ac:dyDescent="0.25"/>
    <row r="35067" customFormat="1" x14ac:dyDescent="0.25"/>
    <row r="35068" customFormat="1" x14ac:dyDescent="0.25"/>
    <row r="35069" customFormat="1" x14ac:dyDescent="0.25"/>
    <row r="35070" customFormat="1" x14ac:dyDescent="0.25"/>
    <row r="35071" customFormat="1" x14ac:dyDescent="0.25"/>
    <row r="35072" customFormat="1" x14ac:dyDescent="0.25"/>
    <row r="35073" customFormat="1" x14ac:dyDescent="0.25"/>
    <row r="35074" customFormat="1" x14ac:dyDescent="0.25"/>
    <row r="35075" customFormat="1" x14ac:dyDescent="0.25"/>
    <row r="35076" customFormat="1" x14ac:dyDescent="0.25"/>
    <row r="35077" customFormat="1" x14ac:dyDescent="0.25"/>
    <row r="35078" customFormat="1" x14ac:dyDescent="0.25"/>
    <row r="35079" customFormat="1" x14ac:dyDescent="0.25"/>
    <row r="35080" customFormat="1" x14ac:dyDescent="0.25"/>
    <row r="35081" customFormat="1" x14ac:dyDescent="0.25"/>
    <row r="35082" customFormat="1" x14ac:dyDescent="0.25"/>
    <row r="35083" customFormat="1" x14ac:dyDescent="0.25"/>
    <row r="35084" customFormat="1" x14ac:dyDescent="0.25"/>
    <row r="35085" customFormat="1" x14ac:dyDescent="0.25"/>
    <row r="35086" customFormat="1" x14ac:dyDescent="0.25"/>
    <row r="35087" customFormat="1" x14ac:dyDescent="0.25"/>
    <row r="35088" customFormat="1" x14ac:dyDescent="0.25"/>
    <row r="35089" customFormat="1" x14ac:dyDescent="0.25"/>
    <row r="35090" customFormat="1" x14ac:dyDescent="0.25"/>
    <row r="35091" customFormat="1" x14ac:dyDescent="0.25"/>
    <row r="35092" customFormat="1" x14ac:dyDescent="0.25"/>
    <row r="35093" customFormat="1" x14ac:dyDescent="0.25"/>
    <row r="35094" customFormat="1" x14ac:dyDescent="0.25"/>
    <row r="35095" customFormat="1" x14ac:dyDescent="0.25"/>
    <row r="35096" customFormat="1" x14ac:dyDescent="0.25"/>
    <row r="35097" customFormat="1" x14ac:dyDescent="0.25"/>
    <row r="35098" customFormat="1" x14ac:dyDescent="0.25"/>
    <row r="35099" customFormat="1" x14ac:dyDescent="0.25"/>
    <row r="35100" customFormat="1" x14ac:dyDescent="0.25"/>
    <row r="35101" customFormat="1" x14ac:dyDescent="0.25"/>
    <row r="35102" customFormat="1" x14ac:dyDescent="0.25"/>
    <row r="35103" customFormat="1" x14ac:dyDescent="0.25"/>
    <row r="35104" customFormat="1" x14ac:dyDescent="0.25"/>
    <row r="35105" customFormat="1" x14ac:dyDescent="0.25"/>
    <row r="35106" customFormat="1" x14ac:dyDescent="0.25"/>
    <row r="35107" customFormat="1" x14ac:dyDescent="0.25"/>
    <row r="35108" customFormat="1" x14ac:dyDescent="0.25"/>
    <row r="35109" customFormat="1" x14ac:dyDescent="0.25"/>
    <row r="35110" customFormat="1" x14ac:dyDescent="0.25"/>
    <row r="35111" customFormat="1" x14ac:dyDescent="0.25"/>
    <row r="35112" customFormat="1" x14ac:dyDescent="0.25"/>
    <row r="35113" customFormat="1" x14ac:dyDescent="0.25"/>
    <row r="35114" customFormat="1" x14ac:dyDescent="0.25"/>
    <row r="35115" customFormat="1" x14ac:dyDescent="0.25"/>
    <row r="35116" customFormat="1" x14ac:dyDescent="0.25"/>
    <row r="35117" customFormat="1" x14ac:dyDescent="0.25"/>
    <row r="35118" customFormat="1" x14ac:dyDescent="0.25"/>
    <row r="35119" customFormat="1" x14ac:dyDescent="0.25"/>
    <row r="35120" customFormat="1" x14ac:dyDescent="0.25"/>
    <row r="35121" customFormat="1" x14ac:dyDescent="0.25"/>
    <row r="35122" customFormat="1" x14ac:dyDescent="0.25"/>
    <row r="35123" customFormat="1" x14ac:dyDescent="0.25"/>
    <row r="35124" customFormat="1" x14ac:dyDescent="0.25"/>
    <row r="35125" customFormat="1" x14ac:dyDescent="0.25"/>
    <row r="35126" customFormat="1" x14ac:dyDescent="0.25"/>
    <row r="35127" customFormat="1" x14ac:dyDescent="0.25"/>
    <row r="35128" customFormat="1" x14ac:dyDescent="0.25"/>
    <row r="35129" customFormat="1" x14ac:dyDescent="0.25"/>
    <row r="35130" customFormat="1" x14ac:dyDescent="0.25"/>
    <row r="35131" customFormat="1" x14ac:dyDescent="0.25"/>
    <row r="35132" customFormat="1" x14ac:dyDescent="0.25"/>
    <row r="35133" customFormat="1" x14ac:dyDescent="0.25"/>
    <row r="35134" customFormat="1" x14ac:dyDescent="0.25"/>
    <row r="35135" customFormat="1" x14ac:dyDescent="0.25"/>
    <row r="35136" customFormat="1" x14ac:dyDescent="0.25"/>
    <row r="35137" customFormat="1" x14ac:dyDescent="0.25"/>
    <row r="35138" customFormat="1" x14ac:dyDescent="0.25"/>
    <row r="35139" customFormat="1" x14ac:dyDescent="0.25"/>
    <row r="35140" customFormat="1" x14ac:dyDescent="0.25"/>
    <row r="35141" customFormat="1" x14ac:dyDescent="0.25"/>
    <row r="35142" customFormat="1" x14ac:dyDescent="0.25"/>
    <row r="35143" customFormat="1" x14ac:dyDescent="0.25"/>
    <row r="35144" customFormat="1" x14ac:dyDescent="0.25"/>
    <row r="35145" customFormat="1" x14ac:dyDescent="0.25"/>
    <row r="35146" customFormat="1" x14ac:dyDescent="0.25"/>
    <row r="35147" customFormat="1" x14ac:dyDescent="0.25"/>
    <row r="35148" customFormat="1" x14ac:dyDescent="0.25"/>
    <row r="35149" customFormat="1" x14ac:dyDescent="0.25"/>
    <row r="35150" customFormat="1" x14ac:dyDescent="0.25"/>
    <row r="35151" customFormat="1" x14ac:dyDescent="0.25"/>
    <row r="35152" customFormat="1" x14ac:dyDescent="0.25"/>
    <row r="35153" customFormat="1" x14ac:dyDescent="0.25"/>
    <row r="35154" customFormat="1" x14ac:dyDescent="0.25"/>
    <row r="35155" customFormat="1" x14ac:dyDescent="0.25"/>
    <row r="35156" customFormat="1" x14ac:dyDescent="0.25"/>
    <row r="35157" customFormat="1" x14ac:dyDescent="0.25"/>
    <row r="35158" customFormat="1" x14ac:dyDescent="0.25"/>
    <row r="35159" customFormat="1" x14ac:dyDescent="0.25"/>
    <row r="35160" customFormat="1" x14ac:dyDescent="0.25"/>
    <row r="35161" customFormat="1" x14ac:dyDescent="0.25"/>
    <row r="35162" customFormat="1" x14ac:dyDescent="0.25"/>
    <row r="35163" customFormat="1" x14ac:dyDescent="0.25"/>
    <row r="35164" customFormat="1" x14ac:dyDescent="0.25"/>
    <row r="35165" customFormat="1" x14ac:dyDescent="0.25"/>
    <row r="35166" customFormat="1" x14ac:dyDescent="0.25"/>
    <row r="35167" customFormat="1" x14ac:dyDescent="0.25"/>
    <row r="35168" customFormat="1" x14ac:dyDescent="0.25"/>
    <row r="35169" customFormat="1" x14ac:dyDescent="0.25"/>
    <row r="35170" customFormat="1" x14ac:dyDescent="0.25"/>
    <row r="35171" customFormat="1" x14ac:dyDescent="0.25"/>
    <row r="35172" customFormat="1" x14ac:dyDescent="0.25"/>
    <row r="35173" customFormat="1" x14ac:dyDescent="0.25"/>
    <row r="35174" customFormat="1" x14ac:dyDescent="0.25"/>
    <row r="35175" customFormat="1" x14ac:dyDescent="0.25"/>
    <row r="35176" customFormat="1" x14ac:dyDescent="0.25"/>
    <row r="35177" customFormat="1" x14ac:dyDescent="0.25"/>
    <row r="35178" customFormat="1" x14ac:dyDescent="0.25"/>
    <row r="35179" customFormat="1" x14ac:dyDescent="0.25"/>
    <row r="35180" customFormat="1" x14ac:dyDescent="0.25"/>
    <row r="35181" customFormat="1" x14ac:dyDescent="0.25"/>
    <row r="35182" customFormat="1" x14ac:dyDescent="0.25"/>
    <row r="35183" customFormat="1" x14ac:dyDescent="0.25"/>
    <row r="35184" customFormat="1" x14ac:dyDescent="0.25"/>
    <row r="35185" customFormat="1" x14ac:dyDescent="0.25"/>
    <row r="35186" customFormat="1" x14ac:dyDescent="0.25"/>
    <row r="35187" customFormat="1" x14ac:dyDescent="0.25"/>
    <row r="35188" customFormat="1" x14ac:dyDescent="0.25"/>
    <row r="35189" customFormat="1" x14ac:dyDescent="0.25"/>
    <row r="35190" customFormat="1" x14ac:dyDescent="0.25"/>
    <row r="35191" customFormat="1" x14ac:dyDescent="0.25"/>
    <row r="35192" customFormat="1" x14ac:dyDescent="0.25"/>
    <row r="35193" customFormat="1" x14ac:dyDescent="0.25"/>
    <row r="35194" customFormat="1" x14ac:dyDescent="0.25"/>
    <row r="35195" customFormat="1" x14ac:dyDescent="0.25"/>
    <row r="35196" customFormat="1" x14ac:dyDescent="0.25"/>
    <row r="35197" customFormat="1" x14ac:dyDescent="0.25"/>
    <row r="35198" customFormat="1" x14ac:dyDescent="0.25"/>
    <row r="35199" customFormat="1" x14ac:dyDescent="0.25"/>
    <row r="35200" customFormat="1" x14ac:dyDescent="0.25"/>
    <row r="35201" customFormat="1" x14ac:dyDescent="0.25"/>
    <row r="35202" customFormat="1" x14ac:dyDescent="0.25"/>
    <row r="35203" customFormat="1" x14ac:dyDescent="0.25"/>
    <row r="35204" customFormat="1" x14ac:dyDescent="0.25"/>
    <row r="35205" customFormat="1" x14ac:dyDescent="0.25"/>
    <row r="35206" customFormat="1" x14ac:dyDescent="0.25"/>
    <row r="35207" customFormat="1" x14ac:dyDescent="0.25"/>
    <row r="35208" customFormat="1" x14ac:dyDescent="0.25"/>
    <row r="35209" customFormat="1" x14ac:dyDescent="0.25"/>
    <row r="35210" customFormat="1" x14ac:dyDescent="0.25"/>
    <row r="35211" customFormat="1" x14ac:dyDescent="0.25"/>
    <row r="35212" customFormat="1" x14ac:dyDescent="0.25"/>
    <row r="35213" customFormat="1" x14ac:dyDescent="0.25"/>
    <row r="35214" customFormat="1" x14ac:dyDescent="0.25"/>
    <row r="35215" customFormat="1" x14ac:dyDescent="0.25"/>
    <row r="35216" customFormat="1" x14ac:dyDescent="0.25"/>
    <row r="35217" customFormat="1" x14ac:dyDescent="0.25"/>
    <row r="35218" customFormat="1" x14ac:dyDescent="0.25"/>
    <row r="35219" customFormat="1" x14ac:dyDescent="0.25"/>
    <row r="35220" customFormat="1" x14ac:dyDescent="0.25"/>
    <row r="35221" customFormat="1" x14ac:dyDescent="0.25"/>
    <row r="35222" customFormat="1" x14ac:dyDescent="0.25"/>
    <row r="35223" customFormat="1" x14ac:dyDescent="0.25"/>
    <row r="35224" customFormat="1" x14ac:dyDescent="0.25"/>
    <row r="35225" customFormat="1" x14ac:dyDescent="0.25"/>
    <row r="35226" customFormat="1" x14ac:dyDescent="0.25"/>
    <row r="35227" customFormat="1" x14ac:dyDescent="0.25"/>
    <row r="35228" customFormat="1" x14ac:dyDescent="0.25"/>
    <row r="35229" customFormat="1" x14ac:dyDescent="0.25"/>
    <row r="35230" customFormat="1" x14ac:dyDescent="0.25"/>
    <row r="35231" customFormat="1" x14ac:dyDescent="0.25"/>
    <row r="35232" customFormat="1" x14ac:dyDescent="0.25"/>
    <row r="35233" customFormat="1" x14ac:dyDescent="0.25"/>
    <row r="35234" customFormat="1" x14ac:dyDescent="0.25"/>
    <row r="35235" customFormat="1" x14ac:dyDescent="0.25"/>
    <row r="35236" customFormat="1" x14ac:dyDescent="0.25"/>
    <row r="35237" customFormat="1" x14ac:dyDescent="0.25"/>
    <row r="35238" customFormat="1" x14ac:dyDescent="0.25"/>
    <row r="35239" customFormat="1" x14ac:dyDescent="0.25"/>
    <row r="35240" customFormat="1" x14ac:dyDescent="0.25"/>
    <row r="35241" customFormat="1" x14ac:dyDescent="0.25"/>
    <row r="35242" customFormat="1" x14ac:dyDescent="0.25"/>
    <row r="35243" customFormat="1" x14ac:dyDescent="0.25"/>
    <row r="35244" customFormat="1" x14ac:dyDescent="0.25"/>
    <row r="35245" customFormat="1" x14ac:dyDescent="0.25"/>
    <row r="35246" customFormat="1" x14ac:dyDescent="0.25"/>
    <row r="35247" customFormat="1" x14ac:dyDescent="0.25"/>
    <row r="35248" customFormat="1" x14ac:dyDescent="0.25"/>
    <row r="35249" customFormat="1" x14ac:dyDescent="0.25"/>
    <row r="35250" customFormat="1" x14ac:dyDescent="0.25"/>
    <row r="35251" customFormat="1" x14ac:dyDescent="0.25"/>
    <row r="35252" customFormat="1" x14ac:dyDescent="0.25"/>
    <row r="35253" customFormat="1" x14ac:dyDescent="0.25"/>
    <row r="35254" customFormat="1" x14ac:dyDescent="0.25"/>
    <row r="35255" customFormat="1" x14ac:dyDescent="0.25"/>
    <row r="35256" customFormat="1" x14ac:dyDescent="0.25"/>
    <row r="35257" customFormat="1" x14ac:dyDescent="0.25"/>
    <row r="35258" customFormat="1" x14ac:dyDescent="0.25"/>
    <row r="35259" customFormat="1" x14ac:dyDescent="0.25"/>
    <row r="35260" customFormat="1" x14ac:dyDescent="0.25"/>
    <row r="35261" customFormat="1" x14ac:dyDescent="0.25"/>
    <row r="35262" customFormat="1" x14ac:dyDescent="0.25"/>
    <row r="35263" customFormat="1" x14ac:dyDescent="0.25"/>
    <row r="35264" customFormat="1" x14ac:dyDescent="0.25"/>
    <row r="35265" customFormat="1" x14ac:dyDescent="0.25"/>
    <row r="35266" customFormat="1" x14ac:dyDescent="0.25"/>
    <row r="35267" customFormat="1" x14ac:dyDescent="0.25"/>
    <row r="35268" customFormat="1" x14ac:dyDescent="0.25"/>
    <row r="35269" customFormat="1" x14ac:dyDescent="0.25"/>
    <row r="35270" customFormat="1" x14ac:dyDescent="0.25"/>
    <row r="35271" customFormat="1" x14ac:dyDescent="0.25"/>
    <row r="35272" customFormat="1" x14ac:dyDescent="0.25"/>
    <row r="35273" customFormat="1" x14ac:dyDescent="0.25"/>
    <row r="35274" customFormat="1" x14ac:dyDescent="0.25"/>
    <row r="35275" customFormat="1" x14ac:dyDescent="0.25"/>
    <row r="35276" customFormat="1" x14ac:dyDescent="0.25"/>
    <row r="35277" customFormat="1" x14ac:dyDescent="0.25"/>
    <row r="35278" customFormat="1" x14ac:dyDescent="0.25"/>
    <row r="35279" customFormat="1" x14ac:dyDescent="0.25"/>
    <row r="35280" customFormat="1" x14ac:dyDescent="0.25"/>
    <row r="35281" customFormat="1" x14ac:dyDescent="0.25"/>
    <row r="35282" customFormat="1" x14ac:dyDescent="0.25"/>
    <row r="35283" customFormat="1" x14ac:dyDescent="0.25"/>
    <row r="35284" customFormat="1" x14ac:dyDescent="0.25"/>
    <row r="35285" customFormat="1" x14ac:dyDescent="0.25"/>
    <row r="35286" customFormat="1" x14ac:dyDescent="0.25"/>
    <row r="35287" customFormat="1" x14ac:dyDescent="0.25"/>
    <row r="35288" customFormat="1" x14ac:dyDescent="0.25"/>
    <row r="35289" customFormat="1" x14ac:dyDescent="0.25"/>
    <row r="35290" customFormat="1" x14ac:dyDescent="0.25"/>
    <row r="35291" customFormat="1" x14ac:dyDescent="0.25"/>
    <row r="35292" customFormat="1" x14ac:dyDescent="0.25"/>
    <row r="35293" customFormat="1" x14ac:dyDescent="0.25"/>
    <row r="35294" customFormat="1" x14ac:dyDescent="0.25"/>
    <row r="35295" customFormat="1" x14ac:dyDescent="0.25"/>
    <row r="35296" customFormat="1" x14ac:dyDescent="0.25"/>
    <row r="35297" customFormat="1" x14ac:dyDescent="0.25"/>
    <row r="35298" customFormat="1" x14ac:dyDescent="0.25"/>
    <row r="35299" customFormat="1" x14ac:dyDescent="0.25"/>
    <row r="35300" customFormat="1" x14ac:dyDescent="0.25"/>
    <row r="35301" customFormat="1" x14ac:dyDescent="0.25"/>
    <row r="35302" customFormat="1" x14ac:dyDescent="0.25"/>
    <row r="35303" customFormat="1" x14ac:dyDescent="0.25"/>
    <row r="35304" customFormat="1" x14ac:dyDescent="0.25"/>
    <row r="35305" customFormat="1" x14ac:dyDescent="0.25"/>
    <row r="35306" customFormat="1" x14ac:dyDescent="0.25"/>
    <row r="35307" customFormat="1" x14ac:dyDescent="0.25"/>
    <row r="35308" customFormat="1" x14ac:dyDescent="0.25"/>
    <row r="35309" customFormat="1" x14ac:dyDescent="0.25"/>
    <row r="35310" customFormat="1" x14ac:dyDescent="0.25"/>
    <row r="35311" customFormat="1" x14ac:dyDescent="0.25"/>
    <row r="35312" customFormat="1" x14ac:dyDescent="0.25"/>
    <row r="35313" customFormat="1" x14ac:dyDescent="0.25"/>
    <row r="35314" customFormat="1" x14ac:dyDescent="0.25"/>
    <row r="35315" customFormat="1" x14ac:dyDescent="0.25"/>
    <row r="35316" customFormat="1" x14ac:dyDescent="0.25"/>
    <row r="35317" customFormat="1" x14ac:dyDescent="0.25"/>
    <row r="35318" customFormat="1" x14ac:dyDescent="0.25"/>
    <row r="35319" customFormat="1" x14ac:dyDescent="0.25"/>
    <row r="35320" customFormat="1" x14ac:dyDescent="0.25"/>
    <row r="35321" customFormat="1" x14ac:dyDescent="0.25"/>
    <row r="35322" customFormat="1" x14ac:dyDescent="0.25"/>
    <row r="35323" customFormat="1" x14ac:dyDescent="0.25"/>
    <row r="35324" customFormat="1" x14ac:dyDescent="0.25"/>
    <row r="35325" customFormat="1" x14ac:dyDescent="0.25"/>
    <row r="35326" customFormat="1" x14ac:dyDescent="0.25"/>
    <row r="35327" customFormat="1" x14ac:dyDescent="0.25"/>
    <row r="35328" customFormat="1" x14ac:dyDescent="0.25"/>
    <row r="35329" customFormat="1" x14ac:dyDescent="0.25"/>
    <row r="35330" customFormat="1" x14ac:dyDescent="0.25"/>
    <row r="35331" customFormat="1" x14ac:dyDescent="0.25"/>
    <row r="35332" customFormat="1" x14ac:dyDescent="0.25"/>
    <row r="35333" customFormat="1" x14ac:dyDescent="0.25"/>
    <row r="35334" customFormat="1" x14ac:dyDescent="0.25"/>
    <row r="35335" customFormat="1" x14ac:dyDescent="0.25"/>
    <row r="35336" customFormat="1" x14ac:dyDescent="0.25"/>
    <row r="35337" customFormat="1" x14ac:dyDescent="0.25"/>
    <row r="35338" customFormat="1" x14ac:dyDescent="0.25"/>
    <row r="35339" customFormat="1" x14ac:dyDescent="0.25"/>
    <row r="35340" customFormat="1" x14ac:dyDescent="0.25"/>
    <row r="35341" customFormat="1" x14ac:dyDescent="0.25"/>
    <row r="35342" customFormat="1" x14ac:dyDescent="0.25"/>
    <row r="35343" customFormat="1" x14ac:dyDescent="0.25"/>
    <row r="35344" customFormat="1" x14ac:dyDescent="0.25"/>
    <row r="35345" customFormat="1" x14ac:dyDescent="0.25"/>
    <row r="35346" customFormat="1" x14ac:dyDescent="0.25"/>
    <row r="35347" customFormat="1" x14ac:dyDescent="0.25"/>
    <row r="35348" customFormat="1" x14ac:dyDescent="0.25"/>
    <row r="35349" customFormat="1" x14ac:dyDescent="0.25"/>
    <row r="35350" customFormat="1" x14ac:dyDescent="0.25"/>
    <row r="35351" customFormat="1" x14ac:dyDescent="0.25"/>
    <row r="35352" customFormat="1" x14ac:dyDescent="0.25"/>
    <row r="35353" customFormat="1" x14ac:dyDescent="0.25"/>
    <row r="35354" customFormat="1" x14ac:dyDescent="0.25"/>
    <row r="35355" customFormat="1" x14ac:dyDescent="0.25"/>
    <row r="35356" customFormat="1" x14ac:dyDescent="0.25"/>
    <row r="35357" customFormat="1" x14ac:dyDescent="0.25"/>
    <row r="35358" customFormat="1" x14ac:dyDescent="0.25"/>
    <row r="35359" customFormat="1" x14ac:dyDescent="0.25"/>
    <row r="35360" customFormat="1" x14ac:dyDescent="0.25"/>
    <row r="35361" customFormat="1" x14ac:dyDescent="0.25"/>
    <row r="35362" customFormat="1" x14ac:dyDescent="0.25"/>
    <row r="35363" customFormat="1" x14ac:dyDescent="0.25"/>
    <row r="35364" customFormat="1" x14ac:dyDescent="0.25"/>
    <row r="35365" customFormat="1" x14ac:dyDescent="0.25"/>
    <row r="35366" customFormat="1" x14ac:dyDescent="0.25"/>
    <row r="35367" customFormat="1" x14ac:dyDescent="0.25"/>
    <row r="35368" customFormat="1" x14ac:dyDescent="0.25"/>
    <row r="35369" customFormat="1" x14ac:dyDescent="0.25"/>
    <row r="35370" customFormat="1" x14ac:dyDescent="0.25"/>
    <row r="35371" customFormat="1" x14ac:dyDescent="0.25"/>
    <row r="35372" customFormat="1" x14ac:dyDescent="0.25"/>
    <row r="35373" customFormat="1" x14ac:dyDescent="0.25"/>
    <row r="35374" customFormat="1" x14ac:dyDescent="0.25"/>
    <row r="35375" customFormat="1" x14ac:dyDescent="0.25"/>
    <row r="35376" customFormat="1" x14ac:dyDescent="0.25"/>
    <row r="35377" customFormat="1" x14ac:dyDescent="0.25"/>
    <row r="35378" customFormat="1" x14ac:dyDescent="0.25"/>
    <row r="35379" customFormat="1" x14ac:dyDescent="0.25"/>
    <row r="35380" customFormat="1" x14ac:dyDescent="0.25"/>
    <row r="35381" customFormat="1" x14ac:dyDescent="0.25"/>
    <row r="35382" customFormat="1" x14ac:dyDescent="0.25"/>
    <row r="35383" customFormat="1" x14ac:dyDescent="0.25"/>
    <row r="35384" customFormat="1" x14ac:dyDescent="0.25"/>
    <row r="35385" customFormat="1" x14ac:dyDescent="0.25"/>
    <row r="35386" customFormat="1" x14ac:dyDescent="0.25"/>
    <row r="35387" customFormat="1" x14ac:dyDescent="0.25"/>
    <row r="35388" customFormat="1" x14ac:dyDescent="0.25"/>
    <row r="35389" customFormat="1" x14ac:dyDescent="0.25"/>
    <row r="35390" customFormat="1" x14ac:dyDescent="0.25"/>
    <row r="35391" customFormat="1" x14ac:dyDescent="0.25"/>
    <row r="35392" customFormat="1" x14ac:dyDescent="0.25"/>
    <row r="35393" customFormat="1" x14ac:dyDescent="0.25"/>
    <row r="35394" customFormat="1" x14ac:dyDescent="0.25"/>
    <row r="35395" customFormat="1" x14ac:dyDescent="0.25"/>
    <row r="35396" customFormat="1" x14ac:dyDescent="0.25"/>
    <row r="35397" customFormat="1" x14ac:dyDescent="0.25"/>
    <row r="35398" customFormat="1" x14ac:dyDescent="0.25"/>
    <row r="35399" customFormat="1" x14ac:dyDescent="0.25"/>
    <row r="35400" customFormat="1" x14ac:dyDescent="0.25"/>
    <row r="35401" customFormat="1" x14ac:dyDescent="0.25"/>
    <row r="35402" customFormat="1" x14ac:dyDescent="0.25"/>
    <row r="35403" customFormat="1" x14ac:dyDescent="0.25"/>
    <row r="35404" customFormat="1" x14ac:dyDescent="0.25"/>
    <row r="35405" customFormat="1" x14ac:dyDescent="0.25"/>
    <row r="35406" customFormat="1" x14ac:dyDescent="0.25"/>
    <row r="35407" customFormat="1" x14ac:dyDescent="0.25"/>
    <row r="35408" customFormat="1" x14ac:dyDescent="0.25"/>
    <row r="35409" customFormat="1" x14ac:dyDescent="0.25"/>
    <row r="35410" customFormat="1" x14ac:dyDescent="0.25"/>
    <row r="35411" customFormat="1" x14ac:dyDescent="0.25"/>
    <row r="35412" customFormat="1" x14ac:dyDescent="0.25"/>
    <row r="35413" customFormat="1" x14ac:dyDescent="0.25"/>
    <row r="35414" customFormat="1" x14ac:dyDescent="0.25"/>
    <row r="35415" customFormat="1" x14ac:dyDescent="0.25"/>
    <row r="35416" customFormat="1" x14ac:dyDescent="0.25"/>
    <row r="35417" customFormat="1" x14ac:dyDescent="0.25"/>
    <row r="35418" customFormat="1" x14ac:dyDescent="0.25"/>
    <row r="35419" customFormat="1" x14ac:dyDescent="0.25"/>
    <row r="35420" customFormat="1" x14ac:dyDescent="0.25"/>
    <row r="35421" customFormat="1" x14ac:dyDescent="0.25"/>
    <row r="35422" customFormat="1" x14ac:dyDescent="0.25"/>
    <row r="35423" customFormat="1" x14ac:dyDescent="0.25"/>
    <row r="35424" customFormat="1" x14ac:dyDescent="0.25"/>
    <row r="35425" customFormat="1" x14ac:dyDescent="0.25"/>
    <row r="35426" customFormat="1" x14ac:dyDescent="0.25"/>
    <row r="35427" customFormat="1" x14ac:dyDescent="0.25"/>
    <row r="35428" customFormat="1" x14ac:dyDescent="0.25"/>
    <row r="35429" customFormat="1" x14ac:dyDescent="0.25"/>
    <row r="35430" customFormat="1" x14ac:dyDescent="0.25"/>
    <row r="35431" customFormat="1" x14ac:dyDescent="0.25"/>
    <row r="35432" customFormat="1" x14ac:dyDescent="0.25"/>
    <row r="35433" customFormat="1" x14ac:dyDescent="0.25"/>
    <row r="35434" customFormat="1" x14ac:dyDescent="0.25"/>
    <row r="35435" customFormat="1" x14ac:dyDescent="0.25"/>
    <row r="35436" customFormat="1" x14ac:dyDescent="0.25"/>
    <row r="35437" customFormat="1" x14ac:dyDescent="0.25"/>
    <row r="35438" customFormat="1" x14ac:dyDescent="0.25"/>
    <row r="35439" customFormat="1" x14ac:dyDescent="0.25"/>
    <row r="35440" customFormat="1" x14ac:dyDescent="0.25"/>
    <row r="35441" customFormat="1" x14ac:dyDescent="0.25"/>
    <row r="35442" customFormat="1" x14ac:dyDescent="0.25"/>
    <row r="35443" customFormat="1" x14ac:dyDescent="0.25"/>
    <row r="35444" customFormat="1" x14ac:dyDescent="0.25"/>
    <row r="35445" customFormat="1" x14ac:dyDescent="0.25"/>
    <row r="35446" customFormat="1" x14ac:dyDescent="0.25"/>
    <row r="35447" customFormat="1" x14ac:dyDescent="0.25"/>
    <row r="35448" customFormat="1" x14ac:dyDescent="0.25"/>
    <row r="35449" customFormat="1" x14ac:dyDescent="0.25"/>
    <row r="35450" customFormat="1" x14ac:dyDescent="0.25"/>
    <row r="35451" customFormat="1" x14ac:dyDescent="0.25"/>
    <row r="35452" customFormat="1" x14ac:dyDescent="0.25"/>
    <row r="35453" customFormat="1" x14ac:dyDescent="0.25"/>
    <row r="35454" customFormat="1" x14ac:dyDescent="0.25"/>
    <row r="35455" customFormat="1" x14ac:dyDescent="0.25"/>
    <row r="35456" customFormat="1" x14ac:dyDescent="0.25"/>
    <row r="35457" customFormat="1" x14ac:dyDescent="0.25"/>
    <row r="35458" customFormat="1" x14ac:dyDescent="0.25"/>
    <row r="35459" customFormat="1" x14ac:dyDescent="0.25"/>
    <row r="35460" customFormat="1" x14ac:dyDescent="0.25"/>
    <row r="35461" customFormat="1" x14ac:dyDescent="0.25"/>
    <row r="35462" customFormat="1" x14ac:dyDescent="0.25"/>
    <row r="35463" customFormat="1" x14ac:dyDescent="0.25"/>
    <row r="35464" customFormat="1" x14ac:dyDescent="0.25"/>
    <row r="35465" customFormat="1" x14ac:dyDescent="0.25"/>
    <row r="35466" customFormat="1" x14ac:dyDescent="0.25"/>
    <row r="35467" customFormat="1" x14ac:dyDescent="0.25"/>
    <row r="35468" customFormat="1" x14ac:dyDescent="0.25"/>
    <row r="35469" customFormat="1" x14ac:dyDescent="0.25"/>
    <row r="35470" customFormat="1" x14ac:dyDescent="0.25"/>
    <row r="35471" customFormat="1" x14ac:dyDescent="0.25"/>
    <row r="35472" customFormat="1" x14ac:dyDescent="0.25"/>
    <row r="35473" customFormat="1" x14ac:dyDescent="0.25"/>
    <row r="35474" customFormat="1" x14ac:dyDescent="0.25"/>
    <row r="35475" customFormat="1" x14ac:dyDescent="0.25"/>
    <row r="35476" customFormat="1" x14ac:dyDescent="0.25"/>
    <row r="35477" customFormat="1" x14ac:dyDescent="0.25"/>
    <row r="35478" customFormat="1" x14ac:dyDescent="0.25"/>
    <row r="35479" customFormat="1" x14ac:dyDescent="0.25"/>
    <row r="35480" customFormat="1" x14ac:dyDescent="0.25"/>
    <row r="35481" customFormat="1" x14ac:dyDescent="0.25"/>
    <row r="35482" customFormat="1" x14ac:dyDescent="0.25"/>
    <row r="35483" customFormat="1" x14ac:dyDescent="0.25"/>
    <row r="35484" customFormat="1" x14ac:dyDescent="0.25"/>
    <row r="35485" customFormat="1" x14ac:dyDescent="0.25"/>
    <row r="35486" customFormat="1" x14ac:dyDescent="0.25"/>
    <row r="35487" customFormat="1" x14ac:dyDescent="0.25"/>
    <row r="35488" customFormat="1" x14ac:dyDescent="0.25"/>
    <row r="35489" customFormat="1" x14ac:dyDescent="0.25"/>
    <row r="35490" customFormat="1" x14ac:dyDescent="0.25"/>
    <row r="35491" customFormat="1" x14ac:dyDescent="0.25"/>
    <row r="35492" customFormat="1" x14ac:dyDescent="0.25"/>
    <row r="35493" customFormat="1" x14ac:dyDescent="0.25"/>
    <row r="35494" customFormat="1" x14ac:dyDescent="0.25"/>
    <row r="35495" customFormat="1" x14ac:dyDescent="0.25"/>
    <row r="35496" customFormat="1" x14ac:dyDescent="0.25"/>
    <row r="35497" customFormat="1" x14ac:dyDescent="0.25"/>
    <row r="35498" customFormat="1" x14ac:dyDescent="0.25"/>
    <row r="35499" customFormat="1" x14ac:dyDescent="0.25"/>
    <row r="35500" customFormat="1" x14ac:dyDescent="0.25"/>
    <row r="35501" customFormat="1" x14ac:dyDescent="0.25"/>
    <row r="35502" customFormat="1" x14ac:dyDescent="0.25"/>
    <row r="35503" customFormat="1" x14ac:dyDescent="0.25"/>
    <row r="35504" customFormat="1" x14ac:dyDescent="0.25"/>
    <row r="35505" customFormat="1" x14ac:dyDescent="0.25"/>
    <row r="35506" customFormat="1" x14ac:dyDescent="0.25"/>
    <row r="35507" customFormat="1" x14ac:dyDescent="0.25"/>
    <row r="35508" customFormat="1" x14ac:dyDescent="0.25"/>
    <row r="35509" customFormat="1" x14ac:dyDescent="0.25"/>
    <row r="35510" customFormat="1" x14ac:dyDescent="0.25"/>
    <row r="35511" customFormat="1" x14ac:dyDescent="0.25"/>
    <row r="35512" customFormat="1" x14ac:dyDescent="0.25"/>
    <row r="35513" customFormat="1" x14ac:dyDescent="0.25"/>
    <row r="35514" customFormat="1" x14ac:dyDescent="0.25"/>
    <row r="35515" customFormat="1" x14ac:dyDescent="0.25"/>
    <row r="35516" customFormat="1" x14ac:dyDescent="0.25"/>
    <row r="35517" customFormat="1" x14ac:dyDescent="0.25"/>
    <row r="35518" customFormat="1" x14ac:dyDescent="0.25"/>
    <row r="35519" customFormat="1" x14ac:dyDescent="0.25"/>
    <row r="35520" customFormat="1" x14ac:dyDescent="0.25"/>
    <row r="35521" customFormat="1" x14ac:dyDescent="0.25"/>
    <row r="35522" customFormat="1" x14ac:dyDescent="0.25"/>
    <row r="35523" customFormat="1" x14ac:dyDescent="0.25"/>
    <row r="35524" customFormat="1" x14ac:dyDescent="0.25"/>
    <row r="35525" customFormat="1" x14ac:dyDescent="0.25"/>
    <row r="35526" customFormat="1" x14ac:dyDescent="0.25"/>
    <row r="35527" customFormat="1" x14ac:dyDescent="0.25"/>
    <row r="35528" customFormat="1" x14ac:dyDescent="0.25"/>
    <row r="35529" customFormat="1" x14ac:dyDescent="0.25"/>
    <row r="35530" customFormat="1" x14ac:dyDescent="0.25"/>
    <row r="35531" customFormat="1" x14ac:dyDescent="0.25"/>
    <row r="35532" customFormat="1" x14ac:dyDescent="0.25"/>
    <row r="35533" customFormat="1" x14ac:dyDescent="0.25"/>
    <row r="35534" customFormat="1" x14ac:dyDescent="0.25"/>
    <row r="35535" customFormat="1" x14ac:dyDescent="0.25"/>
    <row r="35536" customFormat="1" x14ac:dyDescent="0.25"/>
    <row r="35537" customFormat="1" x14ac:dyDescent="0.25"/>
    <row r="35538" customFormat="1" x14ac:dyDescent="0.25"/>
    <row r="35539" customFormat="1" x14ac:dyDescent="0.25"/>
    <row r="35540" customFormat="1" x14ac:dyDescent="0.25"/>
    <row r="35541" customFormat="1" x14ac:dyDescent="0.25"/>
    <row r="35542" customFormat="1" x14ac:dyDescent="0.25"/>
    <row r="35543" customFormat="1" x14ac:dyDescent="0.25"/>
    <row r="35544" customFormat="1" x14ac:dyDescent="0.25"/>
    <row r="35545" customFormat="1" x14ac:dyDescent="0.25"/>
    <row r="35546" customFormat="1" x14ac:dyDescent="0.25"/>
    <row r="35547" customFormat="1" x14ac:dyDescent="0.25"/>
    <row r="35548" customFormat="1" x14ac:dyDescent="0.25"/>
    <row r="35549" customFormat="1" x14ac:dyDescent="0.25"/>
    <row r="35550" customFormat="1" x14ac:dyDescent="0.25"/>
    <row r="35551" customFormat="1" x14ac:dyDescent="0.25"/>
    <row r="35552" customFormat="1" x14ac:dyDescent="0.25"/>
    <row r="35553" customFormat="1" x14ac:dyDescent="0.25"/>
    <row r="35554" customFormat="1" x14ac:dyDescent="0.25"/>
    <row r="35555" customFormat="1" x14ac:dyDescent="0.25"/>
    <row r="35556" customFormat="1" x14ac:dyDescent="0.25"/>
    <row r="35557" customFormat="1" x14ac:dyDescent="0.25"/>
    <row r="35558" customFormat="1" x14ac:dyDescent="0.25"/>
    <row r="35559" customFormat="1" x14ac:dyDescent="0.25"/>
    <row r="35560" customFormat="1" x14ac:dyDescent="0.25"/>
    <row r="35561" customFormat="1" x14ac:dyDescent="0.25"/>
    <row r="35562" customFormat="1" x14ac:dyDescent="0.25"/>
    <row r="35563" customFormat="1" x14ac:dyDescent="0.25"/>
    <row r="35564" customFormat="1" x14ac:dyDescent="0.25"/>
    <row r="35565" customFormat="1" x14ac:dyDescent="0.25"/>
    <row r="35566" customFormat="1" x14ac:dyDescent="0.25"/>
    <row r="35567" customFormat="1" x14ac:dyDescent="0.25"/>
    <row r="35568" customFormat="1" x14ac:dyDescent="0.25"/>
    <row r="35569" customFormat="1" x14ac:dyDescent="0.25"/>
    <row r="35570" customFormat="1" x14ac:dyDescent="0.25"/>
    <row r="35571" customFormat="1" x14ac:dyDescent="0.25"/>
    <row r="35572" customFormat="1" x14ac:dyDescent="0.25"/>
    <row r="35573" customFormat="1" x14ac:dyDescent="0.25"/>
    <row r="35574" customFormat="1" x14ac:dyDescent="0.25"/>
    <row r="35575" customFormat="1" x14ac:dyDescent="0.25"/>
    <row r="35576" customFormat="1" x14ac:dyDescent="0.25"/>
    <row r="35577" customFormat="1" x14ac:dyDescent="0.25"/>
    <row r="35578" customFormat="1" x14ac:dyDescent="0.25"/>
    <row r="35579" customFormat="1" x14ac:dyDescent="0.25"/>
    <row r="35580" customFormat="1" x14ac:dyDescent="0.25"/>
    <row r="35581" customFormat="1" x14ac:dyDescent="0.25"/>
    <row r="35582" customFormat="1" x14ac:dyDescent="0.25"/>
    <row r="35583" customFormat="1" x14ac:dyDescent="0.25"/>
    <row r="35584" customFormat="1" x14ac:dyDescent="0.25"/>
    <row r="35585" customFormat="1" x14ac:dyDescent="0.25"/>
    <row r="35586" customFormat="1" x14ac:dyDescent="0.25"/>
    <row r="35587" customFormat="1" x14ac:dyDescent="0.25"/>
    <row r="35588" customFormat="1" x14ac:dyDescent="0.25"/>
    <row r="35589" customFormat="1" x14ac:dyDescent="0.25"/>
    <row r="35590" customFormat="1" x14ac:dyDescent="0.25"/>
    <row r="35591" customFormat="1" x14ac:dyDescent="0.25"/>
    <row r="35592" customFormat="1" x14ac:dyDescent="0.25"/>
    <row r="35593" customFormat="1" x14ac:dyDescent="0.25"/>
    <row r="35594" customFormat="1" x14ac:dyDescent="0.25"/>
    <row r="35595" customFormat="1" x14ac:dyDescent="0.25"/>
    <row r="35596" customFormat="1" x14ac:dyDescent="0.25"/>
    <row r="35597" customFormat="1" x14ac:dyDescent="0.25"/>
    <row r="35598" customFormat="1" x14ac:dyDescent="0.25"/>
    <row r="35599" customFormat="1" x14ac:dyDescent="0.25"/>
    <row r="35600" customFormat="1" x14ac:dyDescent="0.25"/>
    <row r="35601" customFormat="1" x14ac:dyDescent="0.25"/>
    <row r="35602" customFormat="1" x14ac:dyDescent="0.25"/>
    <row r="35603" customFormat="1" x14ac:dyDescent="0.25"/>
    <row r="35604" customFormat="1" x14ac:dyDescent="0.25"/>
    <row r="35605" customFormat="1" x14ac:dyDescent="0.25"/>
    <row r="35606" customFormat="1" x14ac:dyDescent="0.25"/>
    <row r="35607" customFormat="1" x14ac:dyDescent="0.25"/>
    <row r="35608" customFormat="1" x14ac:dyDescent="0.25"/>
    <row r="35609" customFormat="1" x14ac:dyDescent="0.25"/>
    <row r="35610" customFormat="1" x14ac:dyDescent="0.25"/>
    <row r="35611" customFormat="1" x14ac:dyDescent="0.25"/>
    <row r="35612" customFormat="1" x14ac:dyDescent="0.25"/>
    <row r="35613" customFormat="1" x14ac:dyDescent="0.25"/>
    <row r="35614" customFormat="1" x14ac:dyDescent="0.25"/>
    <row r="35615" customFormat="1" x14ac:dyDescent="0.25"/>
    <row r="35616" customFormat="1" x14ac:dyDescent="0.25"/>
    <row r="35617" customFormat="1" x14ac:dyDescent="0.25"/>
    <row r="35618" customFormat="1" x14ac:dyDescent="0.25"/>
    <row r="35619" customFormat="1" x14ac:dyDescent="0.25"/>
    <row r="35620" customFormat="1" x14ac:dyDescent="0.25"/>
    <row r="35621" customFormat="1" x14ac:dyDescent="0.25"/>
    <row r="35622" customFormat="1" x14ac:dyDescent="0.25"/>
    <row r="35623" customFormat="1" x14ac:dyDescent="0.25"/>
    <row r="35624" customFormat="1" x14ac:dyDescent="0.25"/>
    <row r="35625" customFormat="1" x14ac:dyDescent="0.25"/>
    <row r="35626" customFormat="1" x14ac:dyDescent="0.25"/>
    <row r="35627" customFormat="1" x14ac:dyDescent="0.25"/>
    <row r="35628" customFormat="1" x14ac:dyDescent="0.25"/>
    <row r="35629" customFormat="1" x14ac:dyDescent="0.25"/>
    <row r="35630" customFormat="1" x14ac:dyDescent="0.25"/>
    <row r="35631" customFormat="1" x14ac:dyDescent="0.25"/>
    <row r="35632" customFormat="1" x14ac:dyDescent="0.25"/>
    <row r="35633" customFormat="1" x14ac:dyDescent="0.25"/>
    <row r="35634" customFormat="1" x14ac:dyDescent="0.25"/>
    <row r="35635" customFormat="1" x14ac:dyDescent="0.25"/>
    <row r="35636" customFormat="1" x14ac:dyDescent="0.25"/>
    <row r="35637" customFormat="1" x14ac:dyDescent="0.25"/>
    <row r="35638" customFormat="1" x14ac:dyDescent="0.25"/>
    <row r="35639" customFormat="1" x14ac:dyDescent="0.25"/>
    <row r="35640" customFormat="1" x14ac:dyDescent="0.25"/>
    <row r="35641" customFormat="1" x14ac:dyDescent="0.25"/>
    <row r="35642" customFormat="1" x14ac:dyDescent="0.25"/>
    <row r="35643" customFormat="1" x14ac:dyDescent="0.25"/>
    <row r="35644" customFormat="1" x14ac:dyDescent="0.25"/>
    <row r="35645" customFormat="1" x14ac:dyDescent="0.25"/>
    <row r="35646" customFormat="1" x14ac:dyDescent="0.25"/>
    <row r="35647" customFormat="1" x14ac:dyDescent="0.25"/>
    <row r="35648" customFormat="1" x14ac:dyDescent="0.25"/>
    <row r="35649" customFormat="1" x14ac:dyDescent="0.25"/>
    <row r="35650" customFormat="1" x14ac:dyDescent="0.25"/>
    <row r="35651" customFormat="1" x14ac:dyDescent="0.25"/>
    <row r="35652" customFormat="1" x14ac:dyDescent="0.25"/>
    <row r="35653" customFormat="1" x14ac:dyDescent="0.25"/>
    <row r="35654" customFormat="1" x14ac:dyDescent="0.25"/>
    <row r="35655" customFormat="1" x14ac:dyDescent="0.25"/>
    <row r="35656" customFormat="1" x14ac:dyDescent="0.25"/>
    <row r="35657" customFormat="1" x14ac:dyDescent="0.25"/>
    <row r="35658" customFormat="1" x14ac:dyDescent="0.25"/>
    <row r="35659" customFormat="1" x14ac:dyDescent="0.25"/>
    <row r="35660" customFormat="1" x14ac:dyDescent="0.25"/>
    <row r="35661" customFormat="1" x14ac:dyDescent="0.25"/>
    <row r="35662" customFormat="1" x14ac:dyDescent="0.25"/>
    <row r="35663" customFormat="1" x14ac:dyDescent="0.25"/>
    <row r="35664" customFormat="1" x14ac:dyDescent="0.25"/>
    <row r="35665" customFormat="1" x14ac:dyDescent="0.25"/>
    <row r="35666" customFormat="1" x14ac:dyDescent="0.25"/>
    <row r="35667" customFormat="1" x14ac:dyDescent="0.25"/>
    <row r="35668" customFormat="1" x14ac:dyDescent="0.25"/>
    <row r="35669" customFormat="1" x14ac:dyDescent="0.25"/>
    <row r="35670" customFormat="1" x14ac:dyDescent="0.25"/>
    <row r="35671" customFormat="1" x14ac:dyDescent="0.25"/>
    <row r="35672" customFormat="1" x14ac:dyDescent="0.25"/>
    <row r="35673" customFormat="1" x14ac:dyDescent="0.25"/>
    <row r="35674" customFormat="1" x14ac:dyDescent="0.25"/>
    <row r="35675" customFormat="1" x14ac:dyDescent="0.25"/>
    <row r="35676" customFormat="1" x14ac:dyDescent="0.25"/>
    <row r="35677" customFormat="1" x14ac:dyDescent="0.25"/>
    <row r="35678" customFormat="1" x14ac:dyDescent="0.25"/>
    <row r="35679" customFormat="1" x14ac:dyDescent="0.25"/>
    <row r="35680" customFormat="1" x14ac:dyDescent="0.25"/>
    <row r="35681" customFormat="1" x14ac:dyDescent="0.25"/>
    <row r="35682" customFormat="1" x14ac:dyDescent="0.25"/>
    <row r="35683" customFormat="1" x14ac:dyDescent="0.25"/>
    <row r="35684" customFormat="1" x14ac:dyDescent="0.25"/>
    <row r="35685" customFormat="1" x14ac:dyDescent="0.25"/>
    <row r="35686" customFormat="1" x14ac:dyDescent="0.25"/>
    <row r="35687" customFormat="1" x14ac:dyDescent="0.25"/>
    <row r="35688" customFormat="1" x14ac:dyDescent="0.25"/>
    <row r="35689" customFormat="1" x14ac:dyDescent="0.25"/>
    <row r="35690" customFormat="1" x14ac:dyDescent="0.25"/>
    <row r="35691" customFormat="1" x14ac:dyDescent="0.25"/>
    <row r="35692" customFormat="1" x14ac:dyDescent="0.25"/>
    <row r="35693" customFormat="1" x14ac:dyDescent="0.25"/>
    <row r="35694" customFormat="1" x14ac:dyDescent="0.25"/>
    <row r="35695" customFormat="1" x14ac:dyDescent="0.25"/>
    <row r="35696" customFormat="1" x14ac:dyDescent="0.25"/>
    <row r="35697" customFormat="1" x14ac:dyDescent="0.25"/>
    <row r="35698" customFormat="1" x14ac:dyDescent="0.25"/>
    <row r="35699" customFormat="1" x14ac:dyDescent="0.25"/>
    <row r="35700" customFormat="1" x14ac:dyDescent="0.25"/>
    <row r="35701" customFormat="1" x14ac:dyDescent="0.25"/>
    <row r="35702" customFormat="1" x14ac:dyDescent="0.25"/>
    <row r="35703" customFormat="1" x14ac:dyDescent="0.25"/>
    <row r="35704" customFormat="1" x14ac:dyDescent="0.25"/>
    <row r="35705" customFormat="1" x14ac:dyDescent="0.25"/>
    <row r="35706" customFormat="1" x14ac:dyDescent="0.25"/>
    <row r="35707" customFormat="1" x14ac:dyDescent="0.25"/>
    <row r="35708" customFormat="1" x14ac:dyDescent="0.25"/>
    <row r="35709" customFormat="1" x14ac:dyDescent="0.25"/>
    <row r="35710" customFormat="1" x14ac:dyDescent="0.25"/>
    <row r="35711" customFormat="1" x14ac:dyDescent="0.25"/>
    <row r="35712" customFormat="1" x14ac:dyDescent="0.25"/>
    <row r="35713" customFormat="1" x14ac:dyDescent="0.25"/>
    <row r="35714" customFormat="1" x14ac:dyDescent="0.25"/>
    <row r="35715" customFormat="1" x14ac:dyDescent="0.25"/>
    <row r="35716" customFormat="1" x14ac:dyDescent="0.25"/>
    <row r="35717" customFormat="1" x14ac:dyDescent="0.25"/>
    <row r="35718" customFormat="1" x14ac:dyDescent="0.25"/>
    <row r="35719" customFormat="1" x14ac:dyDescent="0.25"/>
    <row r="35720" customFormat="1" x14ac:dyDescent="0.25"/>
    <row r="35721" customFormat="1" x14ac:dyDescent="0.25"/>
    <row r="35722" customFormat="1" x14ac:dyDescent="0.25"/>
    <row r="35723" customFormat="1" x14ac:dyDescent="0.25"/>
    <row r="35724" customFormat="1" x14ac:dyDescent="0.25"/>
    <row r="35725" customFormat="1" x14ac:dyDescent="0.25"/>
    <row r="35726" customFormat="1" x14ac:dyDescent="0.25"/>
    <row r="35727" customFormat="1" x14ac:dyDescent="0.25"/>
    <row r="35728" customFormat="1" x14ac:dyDescent="0.25"/>
    <row r="35729" customFormat="1" x14ac:dyDescent="0.25"/>
    <row r="35730" customFormat="1" x14ac:dyDescent="0.25"/>
    <row r="35731" customFormat="1" x14ac:dyDescent="0.25"/>
    <row r="35732" customFormat="1" x14ac:dyDescent="0.25"/>
    <row r="35733" customFormat="1" x14ac:dyDescent="0.25"/>
    <row r="35734" customFormat="1" x14ac:dyDescent="0.25"/>
    <row r="35735" customFormat="1" x14ac:dyDescent="0.25"/>
    <row r="35736" customFormat="1" x14ac:dyDescent="0.25"/>
    <row r="35737" customFormat="1" x14ac:dyDescent="0.25"/>
    <row r="35738" customFormat="1" x14ac:dyDescent="0.25"/>
    <row r="35739" customFormat="1" x14ac:dyDescent="0.25"/>
    <row r="35740" customFormat="1" x14ac:dyDescent="0.25"/>
    <row r="35741" customFormat="1" x14ac:dyDescent="0.25"/>
    <row r="35742" customFormat="1" x14ac:dyDescent="0.25"/>
    <row r="35743" customFormat="1" x14ac:dyDescent="0.25"/>
    <row r="35744" customFormat="1" x14ac:dyDescent="0.25"/>
    <row r="35745" customFormat="1" x14ac:dyDescent="0.25"/>
    <row r="35746" customFormat="1" x14ac:dyDescent="0.25"/>
    <row r="35747" customFormat="1" x14ac:dyDescent="0.25"/>
    <row r="35748" customFormat="1" x14ac:dyDescent="0.25"/>
    <row r="35749" customFormat="1" x14ac:dyDescent="0.25"/>
    <row r="35750" customFormat="1" x14ac:dyDescent="0.25"/>
    <row r="35751" customFormat="1" x14ac:dyDescent="0.25"/>
    <row r="35752" customFormat="1" x14ac:dyDescent="0.25"/>
    <row r="35753" customFormat="1" x14ac:dyDescent="0.25"/>
    <row r="35754" customFormat="1" x14ac:dyDescent="0.25"/>
    <row r="35755" customFormat="1" x14ac:dyDescent="0.25"/>
    <row r="35756" customFormat="1" x14ac:dyDescent="0.25"/>
    <row r="35757" customFormat="1" x14ac:dyDescent="0.25"/>
    <row r="35758" customFormat="1" x14ac:dyDescent="0.25"/>
    <row r="35759" customFormat="1" x14ac:dyDescent="0.25"/>
    <row r="35760" customFormat="1" x14ac:dyDescent="0.25"/>
    <row r="35761" customFormat="1" x14ac:dyDescent="0.25"/>
    <row r="35762" customFormat="1" x14ac:dyDescent="0.25"/>
    <row r="35763" customFormat="1" x14ac:dyDescent="0.25"/>
    <row r="35764" customFormat="1" x14ac:dyDescent="0.25"/>
    <row r="35765" customFormat="1" x14ac:dyDescent="0.25"/>
    <row r="35766" customFormat="1" x14ac:dyDescent="0.25"/>
    <row r="35767" customFormat="1" x14ac:dyDescent="0.25"/>
    <row r="35768" customFormat="1" x14ac:dyDescent="0.25"/>
    <row r="35769" customFormat="1" x14ac:dyDescent="0.25"/>
    <row r="35770" customFormat="1" x14ac:dyDescent="0.25"/>
    <row r="35771" customFormat="1" x14ac:dyDescent="0.25"/>
    <row r="35772" customFormat="1" x14ac:dyDescent="0.25"/>
    <row r="35773" customFormat="1" x14ac:dyDescent="0.25"/>
    <row r="35774" customFormat="1" x14ac:dyDescent="0.25"/>
    <row r="35775" customFormat="1" x14ac:dyDescent="0.25"/>
    <row r="35776" customFormat="1" x14ac:dyDescent="0.25"/>
    <row r="35777" customFormat="1" x14ac:dyDescent="0.25"/>
    <row r="35778" customFormat="1" x14ac:dyDescent="0.25"/>
    <row r="35779" customFormat="1" x14ac:dyDescent="0.25"/>
    <row r="35780" customFormat="1" x14ac:dyDescent="0.25"/>
    <row r="35781" customFormat="1" x14ac:dyDescent="0.25"/>
    <row r="35782" customFormat="1" x14ac:dyDescent="0.25"/>
    <row r="35783" customFormat="1" x14ac:dyDescent="0.25"/>
    <row r="35784" customFormat="1" x14ac:dyDescent="0.25"/>
    <row r="35785" customFormat="1" x14ac:dyDescent="0.25"/>
    <row r="35786" customFormat="1" x14ac:dyDescent="0.25"/>
    <row r="35787" customFormat="1" x14ac:dyDescent="0.25"/>
    <row r="35788" customFormat="1" x14ac:dyDescent="0.25"/>
    <row r="35789" customFormat="1" x14ac:dyDescent="0.25"/>
    <row r="35790" customFormat="1" x14ac:dyDescent="0.25"/>
    <row r="35791" customFormat="1" x14ac:dyDescent="0.25"/>
    <row r="35792" customFormat="1" x14ac:dyDescent="0.25"/>
    <row r="35793" customFormat="1" x14ac:dyDescent="0.25"/>
    <row r="35794" customFormat="1" x14ac:dyDescent="0.25"/>
    <row r="35795" customFormat="1" x14ac:dyDescent="0.25"/>
    <row r="35796" customFormat="1" x14ac:dyDescent="0.25"/>
    <row r="35797" customFormat="1" x14ac:dyDescent="0.25"/>
    <row r="35798" customFormat="1" x14ac:dyDescent="0.25"/>
    <row r="35799" customFormat="1" x14ac:dyDescent="0.25"/>
    <row r="35800" customFormat="1" x14ac:dyDescent="0.25"/>
    <row r="35801" customFormat="1" x14ac:dyDescent="0.25"/>
    <row r="35802" customFormat="1" x14ac:dyDescent="0.25"/>
    <row r="35803" customFormat="1" x14ac:dyDescent="0.25"/>
    <row r="35804" customFormat="1" x14ac:dyDescent="0.25"/>
    <row r="35805" customFormat="1" x14ac:dyDescent="0.25"/>
    <row r="35806" customFormat="1" x14ac:dyDescent="0.25"/>
    <row r="35807" customFormat="1" x14ac:dyDescent="0.25"/>
    <row r="35808" customFormat="1" x14ac:dyDescent="0.25"/>
    <row r="35809" customFormat="1" x14ac:dyDescent="0.25"/>
    <row r="35810" customFormat="1" x14ac:dyDescent="0.25"/>
    <row r="35811" customFormat="1" x14ac:dyDescent="0.25"/>
    <row r="35812" customFormat="1" x14ac:dyDescent="0.25"/>
    <row r="35813" customFormat="1" x14ac:dyDescent="0.25"/>
    <row r="35814" customFormat="1" x14ac:dyDescent="0.25"/>
    <row r="35815" customFormat="1" x14ac:dyDescent="0.25"/>
    <row r="35816" customFormat="1" x14ac:dyDescent="0.25"/>
    <row r="35817" customFormat="1" x14ac:dyDescent="0.25"/>
    <row r="35818" customFormat="1" x14ac:dyDescent="0.25"/>
    <row r="35819" customFormat="1" x14ac:dyDescent="0.25"/>
    <row r="35820" customFormat="1" x14ac:dyDescent="0.25"/>
    <row r="35821" customFormat="1" x14ac:dyDescent="0.25"/>
    <row r="35822" customFormat="1" x14ac:dyDescent="0.25"/>
    <row r="35823" customFormat="1" x14ac:dyDescent="0.25"/>
    <row r="35824" customFormat="1" x14ac:dyDescent="0.25"/>
    <row r="35825" customFormat="1" x14ac:dyDescent="0.25"/>
    <row r="35826" customFormat="1" x14ac:dyDescent="0.25"/>
    <row r="35827" customFormat="1" x14ac:dyDescent="0.25"/>
    <row r="35828" customFormat="1" x14ac:dyDescent="0.25"/>
    <row r="35829" customFormat="1" x14ac:dyDescent="0.25"/>
    <row r="35830" customFormat="1" x14ac:dyDescent="0.25"/>
    <row r="35831" customFormat="1" x14ac:dyDescent="0.25"/>
    <row r="35832" customFormat="1" x14ac:dyDescent="0.25"/>
    <row r="35833" customFormat="1" x14ac:dyDescent="0.25"/>
    <row r="35834" customFormat="1" x14ac:dyDescent="0.25"/>
    <row r="35835" customFormat="1" x14ac:dyDescent="0.25"/>
    <row r="35836" customFormat="1" x14ac:dyDescent="0.25"/>
    <row r="35837" customFormat="1" x14ac:dyDescent="0.25"/>
    <row r="35838" customFormat="1" x14ac:dyDescent="0.25"/>
    <row r="35839" customFormat="1" x14ac:dyDescent="0.25"/>
    <row r="35840" customFormat="1" x14ac:dyDescent="0.25"/>
    <row r="35841" customFormat="1" x14ac:dyDescent="0.25"/>
    <row r="35842" customFormat="1" x14ac:dyDescent="0.25"/>
    <row r="35843" customFormat="1" x14ac:dyDescent="0.25"/>
    <row r="35844" customFormat="1" x14ac:dyDescent="0.25"/>
    <row r="35845" customFormat="1" x14ac:dyDescent="0.25"/>
    <row r="35846" customFormat="1" x14ac:dyDescent="0.25"/>
    <row r="35847" customFormat="1" x14ac:dyDescent="0.25"/>
    <row r="35848" customFormat="1" x14ac:dyDescent="0.25"/>
    <row r="35849" customFormat="1" x14ac:dyDescent="0.25"/>
    <row r="35850" customFormat="1" x14ac:dyDescent="0.25"/>
    <row r="35851" customFormat="1" x14ac:dyDescent="0.25"/>
    <row r="35852" customFormat="1" x14ac:dyDescent="0.25"/>
    <row r="35853" customFormat="1" x14ac:dyDescent="0.25"/>
    <row r="35854" customFormat="1" x14ac:dyDescent="0.25"/>
    <row r="35855" customFormat="1" x14ac:dyDescent="0.25"/>
    <row r="35856" customFormat="1" x14ac:dyDescent="0.25"/>
    <row r="35857" customFormat="1" x14ac:dyDescent="0.25"/>
    <row r="35858" customFormat="1" x14ac:dyDescent="0.25"/>
    <row r="35859" customFormat="1" x14ac:dyDescent="0.25"/>
    <row r="35860" customFormat="1" x14ac:dyDescent="0.25"/>
    <row r="35861" customFormat="1" x14ac:dyDescent="0.25"/>
    <row r="35862" customFormat="1" x14ac:dyDescent="0.25"/>
    <row r="35863" customFormat="1" x14ac:dyDescent="0.25"/>
    <row r="35864" customFormat="1" x14ac:dyDescent="0.25"/>
    <row r="35865" customFormat="1" x14ac:dyDescent="0.25"/>
    <row r="35866" customFormat="1" x14ac:dyDescent="0.25"/>
    <row r="35867" customFormat="1" x14ac:dyDescent="0.25"/>
    <row r="35868" customFormat="1" x14ac:dyDescent="0.25"/>
    <row r="35869" customFormat="1" x14ac:dyDescent="0.25"/>
    <row r="35870" customFormat="1" x14ac:dyDescent="0.25"/>
    <row r="35871" customFormat="1" x14ac:dyDescent="0.25"/>
    <row r="35872" customFormat="1" x14ac:dyDescent="0.25"/>
    <row r="35873" customFormat="1" x14ac:dyDescent="0.25"/>
    <row r="35874" customFormat="1" x14ac:dyDescent="0.25"/>
    <row r="35875" customFormat="1" x14ac:dyDescent="0.25"/>
    <row r="35876" customFormat="1" x14ac:dyDescent="0.25"/>
    <row r="35877" customFormat="1" x14ac:dyDescent="0.25"/>
    <row r="35878" customFormat="1" x14ac:dyDescent="0.25"/>
    <row r="35879" customFormat="1" x14ac:dyDescent="0.25"/>
    <row r="35880" customFormat="1" x14ac:dyDescent="0.25"/>
    <row r="35881" customFormat="1" x14ac:dyDescent="0.25"/>
    <row r="35882" customFormat="1" x14ac:dyDescent="0.25"/>
    <row r="35883" customFormat="1" x14ac:dyDescent="0.25"/>
    <row r="35884" customFormat="1" x14ac:dyDescent="0.25"/>
    <row r="35885" customFormat="1" x14ac:dyDescent="0.25"/>
    <row r="35886" customFormat="1" x14ac:dyDescent="0.25"/>
    <row r="35887" customFormat="1" x14ac:dyDescent="0.25"/>
    <row r="35888" customFormat="1" x14ac:dyDescent="0.25"/>
    <row r="35889" customFormat="1" x14ac:dyDescent="0.25"/>
    <row r="35890" customFormat="1" x14ac:dyDescent="0.25"/>
    <row r="35891" customFormat="1" x14ac:dyDescent="0.25"/>
    <row r="35892" customFormat="1" x14ac:dyDescent="0.25"/>
    <row r="35893" customFormat="1" x14ac:dyDescent="0.25"/>
    <row r="35894" customFormat="1" x14ac:dyDescent="0.25"/>
    <row r="35895" customFormat="1" x14ac:dyDescent="0.25"/>
    <row r="35896" customFormat="1" x14ac:dyDescent="0.25"/>
    <row r="35897" customFormat="1" x14ac:dyDescent="0.25"/>
    <row r="35898" customFormat="1" x14ac:dyDescent="0.25"/>
    <row r="35899" customFormat="1" x14ac:dyDescent="0.25"/>
    <row r="35900" customFormat="1" x14ac:dyDescent="0.25"/>
    <row r="35901" customFormat="1" x14ac:dyDescent="0.25"/>
    <row r="35902" customFormat="1" x14ac:dyDescent="0.25"/>
    <row r="35903" customFormat="1" x14ac:dyDescent="0.25"/>
    <row r="35904" customFormat="1" x14ac:dyDescent="0.25"/>
    <row r="35905" customFormat="1" x14ac:dyDescent="0.25"/>
    <row r="35906" customFormat="1" x14ac:dyDescent="0.25"/>
    <row r="35907" customFormat="1" x14ac:dyDescent="0.25"/>
    <row r="35908" customFormat="1" x14ac:dyDescent="0.25"/>
    <row r="35909" customFormat="1" x14ac:dyDescent="0.25"/>
    <row r="35910" customFormat="1" x14ac:dyDescent="0.25"/>
    <row r="35911" customFormat="1" x14ac:dyDescent="0.25"/>
    <row r="35912" customFormat="1" x14ac:dyDescent="0.25"/>
    <row r="35913" customFormat="1" x14ac:dyDescent="0.25"/>
    <row r="35914" customFormat="1" x14ac:dyDescent="0.25"/>
    <row r="35915" customFormat="1" x14ac:dyDescent="0.25"/>
    <row r="35916" customFormat="1" x14ac:dyDescent="0.25"/>
    <row r="35917" customFormat="1" x14ac:dyDescent="0.25"/>
    <row r="35918" customFormat="1" x14ac:dyDescent="0.25"/>
    <row r="35919" customFormat="1" x14ac:dyDescent="0.25"/>
    <row r="35920" customFormat="1" x14ac:dyDescent="0.25"/>
    <row r="35921" customFormat="1" x14ac:dyDescent="0.25"/>
    <row r="35922" customFormat="1" x14ac:dyDescent="0.25"/>
    <row r="35923" customFormat="1" x14ac:dyDescent="0.25"/>
    <row r="35924" customFormat="1" x14ac:dyDescent="0.25"/>
    <row r="35925" customFormat="1" x14ac:dyDescent="0.25"/>
    <row r="35926" customFormat="1" x14ac:dyDescent="0.25"/>
    <row r="35927" customFormat="1" x14ac:dyDescent="0.25"/>
    <row r="35928" customFormat="1" x14ac:dyDescent="0.25"/>
    <row r="35929" customFormat="1" x14ac:dyDescent="0.25"/>
    <row r="35930" customFormat="1" x14ac:dyDescent="0.25"/>
    <row r="35931" customFormat="1" x14ac:dyDescent="0.25"/>
    <row r="35932" customFormat="1" x14ac:dyDescent="0.25"/>
    <row r="35933" customFormat="1" x14ac:dyDescent="0.25"/>
    <row r="35934" customFormat="1" x14ac:dyDescent="0.25"/>
    <row r="35935" customFormat="1" x14ac:dyDescent="0.25"/>
    <row r="35936" customFormat="1" x14ac:dyDescent="0.25"/>
    <row r="35937" customFormat="1" x14ac:dyDescent="0.25"/>
    <row r="35938" customFormat="1" x14ac:dyDescent="0.25"/>
    <row r="35939" customFormat="1" x14ac:dyDescent="0.25"/>
    <row r="35940" customFormat="1" x14ac:dyDescent="0.25"/>
    <row r="35941" customFormat="1" x14ac:dyDescent="0.25"/>
    <row r="35942" customFormat="1" x14ac:dyDescent="0.25"/>
    <row r="35943" customFormat="1" x14ac:dyDescent="0.25"/>
    <row r="35944" customFormat="1" x14ac:dyDescent="0.25"/>
    <row r="35945" customFormat="1" x14ac:dyDescent="0.25"/>
    <row r="35946" customFormat="1" x14ac:dyDescent="0.25"/>
    <row r="35947" customFormat="1" x14ac:dyDescent="0.25"/>
    <row r="35948" customFormat="1" x14ac:dyDescent="0.25"/>
    <row r="35949" customFormat="1" x14ac:dyDescent="0.25"/>
    <row r="35950" customFormat="1" x14ac:dyDescent="0.25"/>
    <row r="35951" customFormat="1" x14ac:dyDescent="0.25"/>
    <row r="35952" customFormat="1" x14ac:dyDescent="0.25"/>
    <row r="35953" customFormat="1" x14ac:dyDescent="0.25"/>
    <row r="35954" customFormat="1" x14ac:dyDescent="0.25"/>
    <row r="35955" customFormat="1" x14ac:dyDescent="0.25"/>
    <row r="35956" customFormat="1" x14ac:dyDescent="0.25"/>
    <row r="35957" customFormat="1" x14ac:dyDescent="0.25"/>
    <row r="35958" customFormat="1" x14ac:dyDescent="0.25"/>
    <row r="35959" customFormat="1" x14ac:dyDescent="0.25"/>
    <row r="35960" customFormat="1" x14ac:dyDescent="0.25"/>
    <row r="35961" customFormat="1" x14ac:dyDescent="0.25"/>
    <row r="35962" customFormat="1" x14ac:dyDescent="0.25"/>
    <row r="35963" customFormat="1" x14ac:dyDescent="0.25"/>
    <row r="35964" customFormat="1" x14ac:dyDescent="0.25"/>
    <row r="35965" customFormat="1" x14ac:dyDescent="0.25"/>
    <row r="35966" customFormat="1" x14ac:dyDescent="0.25"/>
    <row r="35967" customFormat="1" x14ac:dyDescent="0.25"/>
    <row r="35968" customFormat="1" x14ac:dyDescent="0.25"/>
    <row r="35969" customFormat="1" x14ac:dyDescent="0.25"/>
    <row r="35970" customFormat="1" x14ac:dyDescent="0.25"/>
    <row r="35971" customFormat="1" x14ac:dyDescent="0.25"/>
    <row r="35972" customFormat="1" x14ac:dyDescent="0.25"/>
    <row r="35973" customFormat="1" x14ac:dyDescent="0.25"/>
    <row r="35974" customFormat="1" x14ac:dyDescent="0.25"/>
    <row r="35975" customFormat="1" x14ac:dyDescent="0.25"/>
    <row r="35976" customFormat="1" x14ac:dyDescent="0.25"/>
    <row r="35977" customFormat="1" x14ac:dyDescent="0.25"/>
    <row r="35978" customFormat="1" x14ac:dyDescent="0.25"/>
    <row r="35979" customFormat="1" x14ac:dyDescent="0.25"/>
    <row r="35980" customFormat="1" x14ac:dyDescent="0.25"/>
    <row r="35981" customFormat="1" x14ac:dyDescent="0.25"/>
    <row r="35982" customFormat="1" x14ac:dyDescent="0.25"/>
    <row r="35983" customFormat="1" x14ac:dyDescent="0.25"/>
    <row r="35984" customFormat="1" x14ac:dyDescent="0.25"/>
    <row r="35985" customFormat="1" x14ac:dyDescent="0.25"/>
    <row r="35986" customFormat="1" x14ac:dyDescent="0.25"/>
    <row r="35987" customFormat="1" x14ac:dyDescent="0.25"/>
    <row r="35988" customFormat="1" x14ac:dyDescent="0.25"/>
    <row r="35989" customFormat="1" x14ac:dyDescent="0.25"/>
    <row r="35990" customFormat="1" x14ac:dyDescent="0.25"/>
    <row r="35991" customFormat="1" x14ac:dyDescent="0.25"/>
    <row r="35992" customFormat="1" x14ac:dyDescent="0.25"/>
    <row r="35993" customFormat="1" x14ac:dyDescent="0.25"/>
    <row r="35994" customFormat="1" x14ac:dyDescent="0.25"/>
    <row r="35995" customFormat="1" x14ac:dyDescent="0.25"/>
    <row r="35996" customFormat="1" x14ac:dyDescent="0.25"/>
    <row r="35997" customFormat="1" x14ac:dyDescent="0.25"/>
    <row r="35998" customFormat="1" x14ac:dyDescent="0.25"/>
    <row r="35999" customFormat="1" x14ac:dyDescent="0.25"/>
    <row r="36000" customFormat="1" x14ac:dyDescent="0.25"/>
    <row r="36001" customFormat="1" x14ac:dyDescent="0.25"/>
    <row r="36002" customFormat="1" x14ac:dyDescent="0.25"/>
    <row r="36003" customFormat="1" x14ac:dyDescent="0.25"/>
    <row r="36004" customFormat="1" x14ac:dyDescent="0.25"/>
    <row r="36005" customFormat="1" x14ac:dyDescent="0.25"/>
    <row r="36006" customFormat="1" x14ac:dyDescent="0.25"/>
    <row r="36007" customFormat="1" x14ac:dyDescent="0.25"/>
    <row r="36008" customFormat="1" x14ac:dyDescent="0.25"/>
    <row r="36009" customFormat="1" x14ac:dyDescent="0.25"/>
    <row r="36010" customFormat="1" x14ac:dyDescent="0.25"/>
    <row r="36011" customFormat="1" x14ac:dyDescent="0.25"/>
    <row r="36012" customFormat="1" x14ac:dyDescent="0.25"/>
    <row r="36013" customFormat="1" x14ac:dyDescent="0.25"/>
    <row r="36014" customFormat="1" x14ac:dyDescent="0.25"/>
    <row r="36015" customFormat="1" x14ac:dyDescent="0.25"/>
    <row r="36016" customFormat="1" x14ac:dyDescent="0.25"/>
    <row r="36017" customFormat="1" x14ac:dyDescent="0.25"/>
    <row r="36018" customFormat="1" x14ac:dyDescent="0.25"/>
    <row r="36019" customFormat="1" x14ac:dyDescent="0.25"/>
    <row r="36020" customFormat="1" x14ac:dyDescent="0.25"/>
    <row r="36021" customFormat="1" x14ac:dyDescent="0.25"/>
    <row r="36022" customFormat="1" x14ac:dyDescent="0.25"/>
    <row r="36023" customFormat="1" x14ac:dyDescent="0.25"/>
    <row r="36024" customFormat="1" x14ac:dyDescent="0.25"/>
    <row r="36025" customFormat="1" x14ac:dyDescent="0.25"/>
    <row r="36026" customFormat="1" x14ac:dyDescent="0.25"/>
    <row r="36027" customFormat="1" x14ac:dyDescent="0.25"/>
    <row r="36028" customFormat="1" x14ac:dyDescent="0.25"/>
    <row r="36029" customFormat="1" x14ac:dyDescent="0.25"/>
    <row r="36030" customFormat="1" x14ac:dyDescent="0.25"/>
    <row r="36031" customFormat="1" x14ac:dyDescent="0.25"/>
    <row r="36032" customFormat="1" x14ac:dyDescent="0.25"/>
    <row r="36033" customFormat="1" x14ac:dyDescent="0.25"/>
    <row r="36034" customFormat="1" x14ac:dyDescent="0.25"/>
    <row r="36035" customFormat="1" x14ac:dyDescent="0.25"/>
    <row r="36036" customFormat="1" x14ac:dyDescent="0.25"/>
    <row r="36037" customFormat="1" x14ac:dyDescent="0.25"/>
    <row r="36038" customFormat="1" x14ac:dyDescent="0.25"/>
    <row r="36039" customFormat="1" x14ac:dyDescent="0.25"/>
    <row r="36040" customFormat="1" x14ac:dyDescent="0.25"/>
    <row r="36041" customFormat="1" x14ac:dyDescent="0.25"/>
    <row r="36042" customFormat="1" x14ac:dyDescent="0.25"/>
    <row r="36043" customFormat="1" x14ac:dyDescent="0.25"/>
    <row r="36044" customFormat="1" x14ac:dyDescent="0.25"/>
    <row r="36045" customFormat="1" x14ac:dyDescent="0.25"/>
    <row r="36046" customFormat="1" x14ac:dyDescent="0.25"/>
    <row r="36047" customFormat="1" x14ac:dyDescent="0.25"/>
    <row r="36048" customFormat="1" x14ac:dyDescent="0.25"/>
    <row r="36049" customFormat="1" x14ac:dyDescent="0.25"/>
    <row r="36050" customFormat="1" x14ac:dyDescent="0.25"/>
    <row r="36051" customFormat="1" x14ac:dyDescent="0.25"/>
    <row r="36052" customFormat="1" x14ac:dyDescent="0.25"/>
    <row r="36053" customFormat="1" x14ac:dyDescent="0.25"/>
    <row r="36054" customFormat="1" x14ac:dyDescent="0.25"/>
    <row r="36055" customFormat="1" x14ac:dyDescent="0.25"/>
    <row r="36056" customFormat="1" x14ac:dyDescent="0.25"/>
    <row r="36057" customFormat="1" x14ac:dyDescent="0.25"/>
    <row r="36058" customFormat="1" x14ac:dyDescent="0.25"/>
    <row r="36059" customFormat="1" x14ac:dyDescent="0.25"/>
    <row r="36060" customFormat="1" x14ac:dyDescent="0.25"/>
    <row r="36061" customFormat="1" x14ac:dyDescent="0.25"/>
    <row r="36062" customFormat="1" x14ac:dyDescent="0.25"/>
    <row r="36063" customFormat="1" x14ac:dyDescent="0.25"/>
    <row r="36064" customFormat="1" x14ac:dyDescent="0.25"/>
    <row r="36065" customFormat="1" x14ac:dyDescent="0.25"/>
    <row r="36066" customFormat="1" x14ac:dyDescent="0.25"/>
    <row r="36067" customFormat="1" x14ac:dyDescent="0.25"/>
    <row r="36068" customFormat="1" x14ac:dyDescent="0.25"/>
    <row r="36069" customFormat="1" x14ac:dyDescent="0.25"/>
    <row r="36070" customFormat="1" x14ac:dyDescent="0.25"/>
    <row r="36071" customFormat="1" x14ac:dyDescent="0.25"/>
    <row r="36072" customFormat="1" x14ac:dyDescent="0.25"/>
    <row r="36073" customFormat="1" x14ac:dyDescent="0.25"/>
    <row r="36074" customFormat="1" x14ac:dyDescent="0.25"/>
    <row r="36075" customFormat="1" x14ac:dyDescent="0.25"/>
    <row r="36076" customFormat="1" x14ac:dyDescent="0.25"/>
    <row r="36077" customFormat="1" x14ac:dyDescent="0.25"/>
    <row r="36078" customFormat="1" x14ac:dyDescent="0.25"/>
    <row r="36079" customFormat="1" x14ac:dyDescent="0.25"/>
    <row r="36080" customFormat="1" x14ac:dyDescent="0.25"/>
    <row r="36081" customFormat="1" x14ac:dyDescent="0.25"/>
    <row r="36082" customFormat="1" x14ac:dyDescent="0.25"/>
    <row r="36083" customFormat="1" x14ac:dyDescent="0.25"/>
    <row r="36084" customFormat="1" x14ac:dyDescent="0.25"/>
    <row r="36085" customFormat="1" x14ac:dyDescent="0.25"/>
    <row r="36086" customFormat="1" x14ac:dyDescent="0.25"/>
    <row r="36087" customFormat="1" x14ac:dyDescent="0.25"/>
    <row r="36088" customFormat="1" x14ac:dyDescent="0.25"/>
    <row r="36089" customFormat="1" x14ac:dyDescent="0.25"/>
    <row r="36090" customFormat="1" x14ac:dyDescent="0.25"/>
    <row r="36091" customFormat="1" x14ac:dyDescent="0.25"/>
    <row r="36092" customFormat="1" x14ac:dyDescent="0.25"/>
    <row r="36093" customFormat="1" x14ac:dyDescent="0.25"/>
    <row r="36094" customFormat="1" x14ac:dyDescent="0.25"/>
    <row r="36095" customFormat="1" x14ac:dyDescent="0.25"/>
    <row r="36096" customFormat="1" x14ac:dyDescent="0.25"/>
    <row r="36097" customFormat="1" x14ac:dyDescent="0.25"/>
    <row r="36098" customFormat="1" x14ac:dyDescent="0.25"/>
    <row r="36099" customFormat="1" x14ac:dyDescent="0.25"/>
    <row r="36100" customFormat="1" x14ac:dyDescent="0.25"/>
    <row r="36101" customFormat="1" x14ac:dyDescent="0.25"/>
    <row r="36102" customFormat="1" x14ac:dyDescent="0.25"/>
    <row r="36103" customFormat="1" x14ac:dyDescent="0.25"/>
    <row r="36104" customFormat="1" x14ac:dyDescent="0.25"/>
    <row r="36105" customFormat="1" x14ac:dyDescent="0.25"/>
    <row r="36106" customFormat="1" x14ac:dyDescent="0.25"/>
    <row r="36107" customFormat="1" x14ac:dyDescent="0.25"/>
    <row r="36108" customFormat="1" x14ac:dyDescent="0.25"/>
    <row r="36109" customFormat="1" x14ac:dyDescent="0.25"/>
    <row r="36110" customFormat="1" x14ac:dyDescent="0.25"/>
    <row r="36111" customFormat="1" x14ac:dyDescent="0.25"/>
    <row r="36112" customFormat="1" x14ac:dyDescent="0.25"/>
    <row r="36113" customFormat="1" x14ac:dyDescent="0.25"/>
    <row r="36114" customFormat="1" x14ac:dyDescent="0.25"/>
    <row r="36115" customFormat="1" x14ac:dyDescent="0.25"/>
    <row r="36116" customFormat="1" x14ac:dyDescent="0.25"/>
    <row r="36117" customFormat="1" x14ac:dyDescent="0.25"/>
    <row r="36118" customFormat="1" x14ac:dyDescent="0.25"/>
    <row r="36119" customFormat="1" x14ac:dyDescent="0.25"/>
    <row r="36120" customFormat="1" x14ac:dyDescent="0.25"/>
    <row r="36121" customFormat="1" x14ac:dyDescent="0.25"/>
    <row r="36122" customFormat="1" x14ac:dyDescent="0.25"/>
    <row r="36123" customFormat="1" x14ac:dyDescent="0.25"/>
    <row r="36124" customFormat="1" x14ac:dyDescent="0.25"/>
    <row r="36125" customFormat="1" x14ac:dyDescent="0.25"/>
    <row r="36126" customFormat="1" x14ac:dyDescent="0.25"/>
    <row r="36127" customFormat="1" x14ac:dyDescent="0.25"/>
    <row r="36128" customFormat="1" x14ac:dyDescent="0.25"/>
    <row r="36129" customFormat="1" x14ac:dyDescent="0.25"/>
    <row r="36130" customFormat="1" x14ac:dyDescent="0.25"/>
    <row r="36131" customFormat="1" x14ac:dyDescent="0.25"/>
    <row r="36132" customFormat="1" x14ac:dyDescent="0.25"/>
    <row r="36133" customFormat="1" x14ac:dyDescent="0.25"/>
    <row r="36134" customFormat="1" x14ac:dyDescent="0.25"/>
    <row r="36135" customFormat="1" x14ac:dyDescent="0.25"/>
    <row r="36136" customFormat="1" x14ac:dyDescent="0.25"/>
    <row r="36137" customFormat="1" x14ac:dyDescent="0.25"/>
    <row r="36138" customFormat="1" x14ac:dyDescent="0.25"/>
    <row r="36139" customFormat="1" x14ac:dyDescent="0.25"/>
    <row r="36140" customFormat="1" x14ac:dyDescent="0.25"/>
    <row r="36141" customFormat="1" x14ac:dyDescent="0.25"/>
    <row r="36142" customFormat="1" x14ac:dyDescent="0.25"/>
    <row r="36143" customFormat="1" x14ac:dyDescent="0.25"/>
    <row r="36144" customFormat="1" x14ac:dyDescent="0.25"/>
    <row r="36145" customFormat="1" x14ac:dyDescent="0.25"/>
    <row r="36146" customFormat="1" x14ac:dyDescent="0.25"/>
    <row r="36147" customFormat="1" x14ac:dyDescent="0.25"/>
    <row r="36148" customFormat="1" x14ac:dyDescent="0.25"/>
    <row r="36149" customFormat="1" x14ac:dyDescent="0.25"/>
    <row r="36150" customFormat="1" x14ac:dyDescent="0.25"/>
    <row r="36151" customFormat="1" x14ac:dyDescent="0.25"/>
    <row r="36152" customFormat="1" x14ac:dyDescent="0.25"/>
    <row r="36153" customFormat="1" x14ac:dyDescent="0.25"/>
    <row r="36154" customFormat="1" x14ac:dyDescent="0.25"/>
    <row r="36155" customFormat="1" x14ac:dyDescent="0.25"/>
    <row r="36156" customFormat="1" x14ac:dyDescent="0.25"/>
    <row r="36157" customFormat="1" x14ac:dyDescent="0.25"/>
    <row r="36158" customFormat="1" x14ac:dyDescent="0.25"/>
    <row r="36159" customFormat="1" x14ac:dyDescent="0.25"/>
    <row r="36160" customFormat="1" x14ac:dyDescent="0.25"/>
    <row r="36161" customFormat="1" x14ac:dyDescent="0.25"/>
    <row r="36162" customFormat="1" x14ac:dyDescent="0.25"/>
    <row r="36163" customFormat="1" x14ac:dyDescent="0.25"/>
    <row r="36164" customFormat="1" x14ac:dyDescent="0.25"/>
    <row r="36165" customFormat="1" x14ac:dyDescent="0.25"/>
    <row r="36166" customFormat="1" x14ac:dyDescent="0.25"/>
    <row r="36167" customFormat="1" x14ac:dyDescent="0.25"/>
    <row r="36168" customFormat="1" x14ac:dyDescent="0.25"/>
    <row r="36169" customFormat="1" x14ac:dyDescent="0.25"/>
    <row r="36170" customFormat="1" x14ac:dyDescent="0.25"/>
    <row r="36171" customFormat="1" x14ac:dyDescent="0.25"/>
    <row r="36172" customFormat="1" x14ac:dyDescent="0.25"/>
    <row r="36173" customFormat="1" x14ac:dyDescent="0.25"/>
    <row r="36174" customFormat="1" x14ac:dyDescent="0.25"/>
    <row r="36175" customFormat="1" x14ac:dyDescent="0.25"/>
    <row r="36176" customFormat="1" x14ac:dyDescent="0.25"/>
    <row r="36177" customFormat="1" x14ac:dyDescent="0.25"/>
    <row r="36178" customFormat="1" x14ac:dyDescent="0.25"/>
    <row r="36179" customFormat="1" x14ac:dyDescent="0.25"/>
    <row r="36180" customFormat="1" x14ac:dyDescent="0.25"/>
    <row r="36181" customFormat="1" x14ac:dyDescent="0.25"/>
    <row r="36182" customFormat="1" x14ac:dyDescent="0.25"/>
    <row r="36183" customFormat="1" x14ac:dyDescent="0.25"/>
    <row r="36184" customFormat="1" x14ac:dyDescent="0.25"/>
    <row r="36185" customFormat="1" x14ac:dyDescent="0.25"/>
    <row r="36186" customFormat="1" x14ac:dyDescent="0.25"/>
    <row r="36187" customFormat="1" x14ac:dyDescent="0.25"/>
    <row r="36188" customFormat="1" x14ac:dyDescent="0.25"/>
    <row r="36189" customFormat="1" x14ac:dyDescent="0.25"/>
    <row r="36190" customFormat="1" x14ac:dyDescent="0.25"/>
    <row r="36191" customFormat="1" x14ac:dyDescent="0.25"/>
    <row r="36192" customFormat="1" x14ac:dyDescent="0.25"/>
    <row r="36193" customFormat="1" x14ac:dyDescent="0.25"/>
    <row r="36194" customFormat="1" x14ac:dyDescent="0.25"/>
    <row r="36195" customFormat="1" x14ac:dyDescent="0.25"/>
    <row r="36196" customFormat="1" x14ac:dyDescent="0.25"/>
    <row r="36197" customFormat="1" x14ac:dyDescent="0.25"/>
    <row r="36198" customFormat="1" x14ac:dyDescent="0.25"/>
    <row r="36199" customFormat="1" x14ac:dyDescent="0.25"/>
    <row r="36200" customFormat="1" x14ac:dyDescent="0.25"/>
    <row r="36201" customFormat="1" x14ac:dyDescent="0.25"/>
    <row r="36202" customFormat="1" x14ac:dyDescent="0.25"/>
    <row r="36203" customFormat="1" x14ac:dyDescent="0.25"/>
    <row r="36204" customFormat="1" x14ac:dyDescent="0.25"/>
    <row r="36205" customFormat="1" x14ac:dyDescent="0.25"/>
    <row r="36206" customFormat="1" x14ac:dyDescent="0.25"/>
    <row r="36207" customFormat="1" x14ac:dyDescent="0.25"/>
    <row r="36208" customFormat="1" x14ac:dyDescent="0.25"/>
    <row r="36209" customFormat="1" x14ac:dyDescent="0.25"/>
    <row r="36210" customFormat="1" x14ac:dyDescent="0.25"/>
    <row r="36211" customFormat="1" x14ac:dyDescent="0.25"/>
    <row r="36212" customFormat="1" x14ac:dyDescent="0.25"/>
    <row r="36213" customFormat="1" x14ac:dyDescent="0.25"/>
    <row r="36214" customFormat="1" x14ac:dyDescent="0.25"/>
    <row r="36215" customFormat="1" x14ac:dyDescent="0.25"/>
    <row r="36216" customFormat="1" x14ac:dyDescent="0.25"/>
    <row r="36217" customFormat="1" x14ac:dyDescent="0.25"/>
    <row r="36218" customFormat="1" x14ac:dyDescent="0.25"/>
    <row r="36219" customFormat="1" x14ac:dyDescent="0.25"/>
    <row r="36220" customFormat="1" x14ac:dyDescent="0.25"/>
    <row r="36221" customFormat="1" x14ac:dyDescent="0.25"/>
    <row r="36222" customFormat="1" x14ac:dyDescent="0.25"/>
    <row r="36223" customFormat="1" x14ac:dyDescent="0.25"/>
    <row r="36224" customFormat="1" x14ac:dyDescent="0.25"/>
    <row r="36225" customFormat="1" x14ac:dyDescent="0.25"/>
    <row r="36226" customFormat="1" x14ac:dyDescent="0.25"/>
    <row r="36227" customFormat="1" x14ac:dyDescent="0.25"/>
    <row r="36228" customFormat="1" x14ac:dyDescent="0.25"/>
    <row r="36229" customFormat="1" x14ac:dyDescent="0.25"/>
    <row r="36230" customFormat="1" x14ac:dyDescent="0.25"/>
    <row r="36231" customFormat="1" x14ac:dyDescent="0.25"/>
    <row r="36232" customFormat="1" x14ac:dyDescent="0.25"/>
    <row r="36233" customFormat="1" x14ac:dyDescent="0.25"/>
    <row r="36234" customFormat="1" x14ac:dyDescent="0.25"/>
    <row r="36235" customFormat="1" x14ac:dyDescent="0.25"/>
    <row r="36236" customFormat="1" x14ac:dyDescent="0.25"/>
    <row r="36237" customFormat="1" x14ac:dyDescent="0.25"/>
    <row r="36238" customFormat="1" x14ac:dyDescent="0.25"/>
    <row r="36239" customFormat="1" x14ac:dyDescent="0.25"/>
    <row r="36240" customFormat="1" x14ac:dyDescent="0.25"/>
    <row r="36241" customFormat="1" x14ac:dyDescent="0.25"/>
    <row r="36242" customFormat="1" x14ac:dyDescent="0.25"/>
    <row r="36243" customFormat="1" x14ac:dyDescent="0.25"/>
    <row r="36244" customFormat="1" x14ac:dyDescent="0.25"/>
    <row r="36245" customFormat="1" x14ac:dyDescent="0.25"/>
    <row r="36246" customFormat="1" x14ac:dyDescent="0.25"/>
    <row r="36247" customFormat="1" x14ac:dyDescent="0.25"/>
    <row r="36248" customFormat="1" x14ac:dyDescent="0.25"/>
    <row r="36249" customFormat="1" x14ac:dyDescent="0.25"/>
    <row r="36250" customFormat="1" x14ac:dyDescent="0.25"/>
    <row r="36251" customFormat="1" x14ac:dyDescent="0.25"/>
    <row r="36252" customFormat="1" x14ac:dyDescent="0.25"/>
    <row r="36253" customFormat="1" x14ac:dyDescent="0.25"/>
    <row r="36254" customFormat="1" x14ac:dyDescent="0.25"/>
    <row r="36255" customFormat="1" x14ac:dyDescent="0.25"/>
    <row r="36256" customFormat="1" x14ac:dyDescent="0.25"/>
    <row r="36257" customFormat="1" x14ac:dyDescent="0.25"/>
    <row r="36258" customFormat="1" x14ac:dyDescent="0.25"/>
    <row r="36259" customFormat="1" x14ac:dyDescent="0.25"/>
    <row r="36260" customFormat="1" x14ac:dyDescent="0.25"/>
    <row r="36261" customFormat="1" x14ac:dyDescent="0.25"/>
    <row r="36262" customFormat="1" x14ac:dyDescent="0.25"/>
    <row r="36263" customFormat="1" x14ac:dyDescent="0.25"/>
    <row r="36264" customFormat="1" x14ac:dyDescent="0.25"/>
    <row r="36265" customFormat="1" x14ac:dyDescent="0.25"/>
    <row r="36266" customFormat="1" x14ac:dyDescent="0.25"/>
    <row r="36267" customFormat="1" x14ac:dyDescent="0.25"/>
    <row r="36268" customFormat="1" x14ac:dyDescent="0.25"/>
    <row r="36269" customFormat="1" x14ac:dyDescent="0.25"/>
    <row r="36270" customFormat="1" x14ac:dyDescent="0.25"/>
    <row r="36271" customFormat="1" x14ac:dyDescent="0.25"/>
    <row r="36272" customFormat="1" x14ac:dyDescent="0.25"/>
    <row r="36273" customFormat="1" x14ac:dyDescent="0.25"/>
    <row r="36274" customFormat="1" x14ac:dyDescent="0.25"/>
    <row r="36275" customFormat="1" x14ac:dyDescent="0.25"/>
    <row r="36276" customFormat="1" x14ac:dyDescent="0.25"/>
    <row r="36277" customFormat="1" x14ac:dyDescent="0.25"/>
    <row r="36278" customFormat="1" x14ac:dyDescent="0.25"/>
    <row r="36279" customFormat="1" x14ac:dyDescent="0.25"/>
    <row r="36280" customFormat="1" x14ac:dyDescent="0.25"/>
    <row r="36281" customFormat="1" x14ac:dyDescent="0.25"/>
    <row r="36282" customFormat="1" x14ac:dyDescent="0.25"/>
    <row r="36283" customFormat="1" x14ac:dyDescent="0.25"/>
    <row r="36284" customFormat="1" x14ac:dyDescent="0.25"/>
    <row r="36285" customFormat="1" x14ac:dyDescent="0.25"/>
    <row r="36286" customFormat="1" x14ac:dyDescent="0.25"/>
    <row r="36287" customFormat="1" x14ac:dyDescent="0.25"/>
    <row r="36288" customFormat="1" x14ac:dyDescent="0.25"/>
    <row r="36289" customFormat="1" x14ac:dyDescent="0.25"/>
    <row r="36290" customFormat="1" x14ac:dyDescent="0.25"/>
    <row r="36291" customFormat="1" x14ac:dyDescent="0.25"/>
    <row r="36292" customFormat="1" x14ac:dyDescent="0.25"/>
    <row r="36293" customFormat="1" x14ac:dyDescent="0.25"/>
    <row r="36294" customFormat="1" x14ac:dyDescent="0.25"/>
    <row r="36295" customFormat="1" x14ac:dyDescent="0.25"/>
    <row r="36296" customFormat="1" x14ac:dyDescent="0.25"/>
    <row r="36297" customFormat="1" x14ac:dyDescent="0.25"/>
    <row r="36298" customFormat="1" x14ac:dyDescent="0.25"/>
    <row r="36299" customFormat="1" x14ac:dyDescent="0.25"/>
    <row r="36300" customFormat="1" x14ac:dyDescent="0.25"/>
    <row r="36301" customFormat="1" x14ac:dyDescent="0.25"/>
    <row r="36302" customFormat="1" x14ac:dyDescent="0.25"/>
    <row r="36303" customFormat="1" x14ac:dyDescent="0.25"/>
    <row r="36304" customFormat="1" x14ac:dyDescent="0.25"/>
    <row r="36305" customFormat="1" x14ac:dyDescent="0.25"/>
    <row r="36306" customFormat="1" x14ac:dyDescent="0.25"/>
    <row r="36307" customFormat="1" x14ac:dyDescent="0.25"/>
    <row r="36308" customFormat="1" x14ac:dyDescent="0.25"/>
    <row r="36309" customFormat="1" x14ac:dyDescent="0.25"/>
    <row r="36310" customFormat="1" x14ac:dyDescent="0.25"/>
    <row r="36311" customFormat="1" x14ac:dyDescent="0.25"/>
    <row r="36312" customFormat="1" x14ac:dyDescent="0.25"/>
    <row r="36313" customFormat="1" x14ac:dyDescent="0.25"/>
    <row r="36314" customFormat="1" x14ac:dyDescent="0.25"/>
    <row r="36315" customFormat="1" x14ac:dyDescent="0.25"/>
    <row r="36316" customFormat="1" x14ac:dyDescent="0.25"/>
    <row r="36317" customFormat="1" x14ac:dyDescent="0.25"/>
    <row r="36318" customFormat="1" x14ac:dyDescent="0.25"/>
    <row r="36319" customFormat="1" x14ac:dyDescent="0.25"/>
    <row r="36320" customFormat="1" x14ac:dyDescent="0.25"/>
    <row r="36321" customFormat="1" x14ac:dyDescent="0.25"/>
    <row r="36322" customFormat="1" x14ac:dyDescent="0.25"/>
    <row r="36323" customFormat="1" x14ac:dyDescent="0.25"/>
    <row r="36324" customFormat="1" x14ac:dyDescent="0.25"/>
    <row r="36325" customFormat="1" x14ac:dyDescent="0.25"/>
    <row r="36326" customFormat="1" x14ac:dyDescent="0.25"/>
    <row r="36327" customFormat="1" x14ac:dyDescent="0.25"/>
    <row r="36328" customFormat="1" x14ac:dyDescent="0.25"/>
    <row r="36329" customFormat="1" x14ac:dyDescent="0.25"/>
    <row r="36330" customFormat="1" x14ac:dyDescent="0.25"/>
    <row r="36331" customFormat="1" x14ac:dyDescent="0.25"/>
    <row r="36332" customFormat="1" x14ac:dyDescent="0.25"/>
    <row r="36333" customFormat="1" x14ac:dyDescent="0.25"/>
    <row r="36334" customFormat="1" x14ac:dyDescent="0.25"/>
    <row r="36335" customFormat="1" x14ac:dyDescent="0.25"/>
    <row r="36336" customFormat="1" x14ac:dyDescent="0.25"/>
    <row r="36337" customFormat="1" x14ac:dyDescent="0.25"/>
    <row r="36338" customFormat="1" x14ac:dyDescent="0.25"/>
    <row r="36339" customFormat="1" x14ac:dyDescent="0.25"/>
    <row r="36340" customFormat="1" x14ac:dyDescent="0.25"/>
    <row r="36341" customFormat="1" x14ac:dyDescent="0.25"/>
    <row r="36342" customFormat="1" x14ac:dyDescent="0.25"/>
    <row r="36343" customFormat="1" x14ac:dyDescent="0.25"/>
    <row r="36344" customFormat="1" x14ac:dyDescent="0.25"/>
    <row r="36345" customFormat="1" x14ac:dyDescent="0.25"/>
    <row r="36346" customFormat="1" x14ac:dyDescent="0.25"/>
    <row r="36347" customFormat="1" x14ac:dyDescent="0.25"/>
    <row r="36348" customFormat="1" x14ac:dyDescent="0.25"/>
    <row r="36349" customFormat="1" x14ac:dyDescent="0.25"/>
    <row r="36350" customFormat="1" x14ac:dyDescent="0.25"/>
    <row r="36351" customFormat="1" x14ac:dyDescent="0.25"/>
    <row r="36352" customFormat="1" x14ac:dyDescent="0.25"/>
    <row r="36353" customFormat="1" x14ac:dyDescent="0.25"/>
    <row r="36354" customFormat="1" x14ac:dyDescent="0.25"/>
    <row r="36355" customFormat="1" x14ac:dyDescent="0.25"/>
    <row r="36356" customFormat="1" x14ac:dyDescent="0.25"/>
    <row r="36357" customFormat="1" x14ac:dyDescent="0.25"/>
    <row r="36358" customFormat="1" x14ac:dyDescent="0.25"/>
    <row r="36359" customFormat="1" x14ac:dyDescent="0.25"/>
    <row r="36360" customFormat="1" x14ac:dyDescent="0.25"/>
    <row r="36361" customFormat="1" x14ac:dyDescent="0.25"/>
    <row r="36362" customFormat="1" x14ac:dyDescent="0.25"/>
    <row r="36363" customFormat="1" x14ac:dyDescent="0.25"/>
    <row r="36364" customFormat="1" x14ac:dyDescent="0.25"/>
    <row r="36365" customFormat="1" x14ac:dyDescent="0.25"/>
    <row r="36366" customFormat="1" x14ac:dyDescent="0.25"/>
    <row r="36367" customFormat="1" x14ac:dyDescent="0.25"/>
    <row r="36368" customFormat="1" x14ac:dyDescent="0.25"/>
    <row r="36369" customFormat="1" x14ac:dyDescent="0.25"/>
    <row r="36370" customFormat="1" x14ac:dyDescent="0.25"/>
    <row r="36371" customFormat="1" x14ac:dyDescent="0.25"/>
    <row r="36372" customFormat="1" x14ac:dyDescent="0.25"/>
    <row r="36373" customFormat="1" x14ac:dyDescent="0.25"/>
    <row r="36374" customFormat="1" x14ac:dyDescent="0.25"/>
    <row r="36375" customFormat="1" x14ac:dyDescent="0.25"/>
    <row r="36376" customFormat="1" x14ac:dyDescent="0.25"/>
    <row r="36377" customFormat="1" x14ac:dyDescent="0.25"/>
    <row r="36378" customFormat="1" x14ac:dyDescent="0.25"/>
    <row r="36379" customFormat="1" x14ac:dyDescent="0.25"/>
    <row r="36380" customFormat="1" x14ac:dyDescent="0.25"/>
    <row r="36381" customFormat="1" x14ac:dyDescent="0.25"/>
    <row r="36382" customFormat="1" x14ac:dyDescent="0.25"/>
    <row r="36383" customFormat="1" x14ac:dyDescent="0.25"/>
    <row r="36384" customFormat="1" x14ac:dyDescent="0.25"/>
    <row r="36385" customFormat="1" x14ac:dyDescent="0.25"/>
    <row r="36386" customFormat="1" x14ac:dyDescent="0.25"/>
    <row r="36387" customFormat="1" x14ac:dyDescent="0.25"/>
    <row r="36388" customFormat="1" x14ac:dyDescent="0.25"/>
    <row r="36389" customFormat="1" x14ac:dyDescent="0.25"/>
    <row r="36390" customFormat="1" x14ac:dyDescent="0.25"/>
    <row r="36391" customFormat="1" x14ac:dyDescent="0.25"/>
    <row r="36392" customFormat="1" x14ac:dyDescent="0.25"/>
    <row r="36393" customFormat="1" x14ac:dyDescent="0.25"/>
    <row r="36394" customFormat="1" x14ac:dyDescent="0.25"/>
    <row r="36395" customFormat="1" x14ac:dyDescent="0.25"/>
    <row r="36396" customFormat="1" x14ac:dyDescent="0.25"/>
    <row r="36397" customFormat="1" x14ac:dyDescent="0.25"/>
    <row r="36398" customFormat="1" x14ac:dyDescent="0.25"/>
    <row r="36399" customFormat="1" x14ac:dyDescent="0.25"/>
    <row r="36400" customFormat="1" x14ac:dyDescent="0.25"/>
    <row r="36401" customFormat="1" x14ac:dyDescent="0.25"/>
    <row r="36402" customFormat="1" x14ac:dyDescent="0.25"/>
    <row r="36403" customFormat="1" x14ac:dyDescent="0.25"/>
    <row r="36404" customFormat="1" x14ac:dyDescent="0.25"/>
    <row r="36405" customFormat="1" x14ac:dyDescent="0.25"/>
    <row r="36406" customFormat="1" x14ac:dyDescent="0.25"/>
    <row r="36407" customFormat="1" x14ac:dyDescent="0.25"/>
    <row r="36408" customFormat="1" x14ac:dyDescent="0.25"/>
    <row r="36409" customFormat="1" x14ac:dyDescent="0.25"/>
    <row r="36410" customFormat="1" x14ac:dyDescent="0.25"/>
    <row r="36411" customFormat="1" x14ac:dyDescent="0.25"/>
    <row r="36412" customFormat="1" x14ac:dyDescent="0.25"/>
    <row r="36413" customFormat="1" x14ac:dyDescent="0.25"/>
    <row r="36414" customFormat="1" x14ac:dyDescent="0.25"/>
    <row r="36415" customFormat="1" x14ac:dyDescent="0.25"/>
    <row r="36416" customFormat="1" x14ac:dyDescent="0.25"/>
    <row r="36417" customFormat="1" x14ac:dyDescent="0.25"/>
    <row r="36418" customFormat="1" x14ac:dyDescent="0.25"/>
    <row r="36419" customFormat="1" x14ac:dyDescent="0.25"/>
    <row r="36420" customFormat="1" x14ac:dyDescent="0.25"/>
    <row r="36421" customFormat="1" x14ac:dyDescent="0.25"/>
    <row r="36422" customFormat="1" x14ac:dyDescent="0.25"/>
    <row r="36423" customFormat="1" x14ac:dyDescent="0.25"/>
    <row r="36424" customFormat="1" x14ac:dyDescent="0.25"/>
    <row r="36425" customFormat="1" x14ac:dyDescent="0.25"/>
    <row r="36426" customFormat="1" x14ac:dyDescent="0.25"/>
    <row r="36427" customFormat="1" x14ac:dyDescent="0.25"/>
    <row r="36428" customFormat="1" x14ac:dyDescent="0.25"/>
    <row r="36429" customFormat="1" x14ac:dyDescent="0.25"/>
    <row r="36430" customFormat="1" x14ac:dyDescent="0.25"/>
    <row r="36431" customFormat="1" x14ac:dyDescent="0.25"/>
    <row r="36432" customFormat="1" x14ac:dyDescent="0.25"/>
    <row r="36433" customFormat="1" x14ac:dyDescent="0.25"/>
    <row r="36434" customFormat="1" x14ac:dyDescent="0.25"/>
    <row r="36435" customFormat="1" x14ac:dyDescent="0.25"/>
    <row r="36436" customFormat="1" x14ac:dyDescent="0.25"/>
    <row r="36437" customFormat="1" x14ac:dyDescent="0.25"/>
    <row r="36438" customFormat="1" x14ac:dyDescent="0.25"/>
    <row r="36439" customFormat="1" x14ac:dyDescent="0.25"/>
    <row r="36440" customFormat="1" x14ac:dyDescent="0.25"/>
    <row r="36441" customFormat="1" x14ac:dyDescent="0.25"/>
    <row r="36442" customFormat="1" x14ac:dyDescent="0.25"/>
    <row r="36443" customFormat="1" x14ac:dyDescent="0.25"/>
    <row r="36444" customFormat="1" x14ac:dyDescent="0.25"/>
    <row r="36445" customFormat="1" x14ac:dyDescent="0.25"/>
    <row r="36446" customFormat="1" x14ac:dyDescent="0.25"/>
    <row r="36447" customFormat="1" x14ac:dyDescent="0.25"/>
    <row r="36448" customFormat="1" x14ac:dyDescent="0.25"/>
    <row r="36449" customFormat="1" x14ac:dyDescent="0.25"/>
    <row r="36450" customFormat="1" x14ac:dyDescent="0.25"/>
    <row r="36451" customFormat="1" x14ac:dyDescent="0.25"/>
    <row r="36452" customFormat="1" x14ac:dyDescent="0.25"/>
    <row r="36453" customFormat="1" x14ac:dyDescent="0.25"/>
    <row r="36454" customFormat="1" x14ac:dyDescent="0.25"/>
    <row r="36455" customFormat="1" x14ac:dyDescent="0.25"/>
    <row r="36456" customFormat="1" x14ac:dyDescent="0.25"/>
    <row r="36457" customFormat="1" x14ac:dyDescent="0.25"/>
    <row r="36458" customFormat="1" x14ac:dyDescent="0.25"/>
    <row r="36459" customFormat="1" x14ac:dyDescent="0.25"/>
    <row r="36460" customFormat="1" x14ac:dyDescent="0.25"/>
    <row r="36461" customFormat="1" x14ac:dyDescent="0.25"/>
    <row r="36462" customFormat="1" x14ac:dyDescent="0.25"/>
    <row r="36463" customFormat="1" x14ac:dyDescent="0.25"/>
    <row r="36464" customFormat="1" x14ac:dyDescent="0.25"/>
    <row r="36465" customFormat="1" x14ac:dyDescent="0.25"/>
    <row r="36466" customFormat="1" x14ac:dyDescent="0.25"/>
    <row r="36467" customFormat="1" x14ac:dyDescent="0.25"/>
    <row r="36468" customFormat="1" x14ac:dyDescent="0.25"/>
    <row r="36469" customFormat="1" x14ac:dyDescent="0.25"/>
    <row r="36470" customFormat="1" x14ac:dyDescent="0.25"/>
    <row r="36471" customFormat="1" x14ac:dyDescent="0.25"/>
    <row r="36472" customFormat="1" x14ac:dyDescent="0.25"/>
    <row r="36473" customFormat="1" x14ac:dyDescent="0.25"/>
    <row r="36474" customFormat="1" x14ac:dyDescent="0.25"/>
    <row r="36475" customFormat="1" x14ac:dyDescent="0.25"/>
    <row r="36476" customFormat="1" x14ac:dyDescent="0.25"/>
    <row r="36477" customFormat="1" x14ac:dyDescent="0.25"/>
    <row r="36478" customFormat="1" x14ac:dyDescent="0.25"/>
    <row r="36479" customFormat="1" x14ac:dyDescent="0.25"/>
    <row r="36480" customFormat="1" x14ac:dyDescent="0.25"/>
    <row r="36481" customFormat="1" x14ac:dyDescent="0.25"/>
    <row r="36482" customFormat="1" x14ac:dyDescent="0.25"/>
    <row r="36483" customFormat="1" x14ac:dyDescent="0.25"/>
    <row r="36484" customFormat="1" x14ac:dyDescent="0.25"/>
    <row r="36485" customFormat="1" x14ac:dyDescent="0.25"/>
    <row r="36486" customFormat="1" x14ac:dyDescent="0.25"/>
    <row r="36487" customFormat="1" x14ac:dyDescent="0.25"/>
    <row r="36488" customFormat="1" x14ac:dyDescent="0.25"/>
    <row r="36489" customFormat="1" x14ac:dyDescent="0.25"/>
    <row r="36490" customFormat="1" x14ac:dyDescent="0.25"/>
    <row r="36491" customFormat="1" x14ac:dyDescent="0.25"/>
    <row r="36492" customFormat="1" x14ac:dyDescent="0.25"/>
    <row r="36493" customFormat="1" x14ac:dyDescent="0.25"/>
    <row r="36494" customFormat="1" x14ac:dyDescent="0.25"/>
    <row r="36495" customFormat="1" x14ac:dyDescent="0.25"/>
    <row r="36496" customFormat="1" x14ac:dyDescent="0.25"/>
    <row r="36497" customFormat="1" x14ac:dyDescent="0.25"/>
    <row r="36498" customFormat="1" x14ac:dyDescent="0.25"/>
    <row r="36499" customFormat="1" x14ac:dyDescent="0.25"/>
    <row r="36500" customFormat="1" x14ac:dyDescent="0.25"/>
    <row r="36501" customFormat="1" x14ac:dyDescent="0.25"/>
    <row r="36502" customFormat="1" x14ac:dyDescent="0.25"/>
    <row r="36503" customFormat="1" x14ac:dyDescent="0.25"/>
    <row r="36504" customFormat="1" x14ac:dyDescent="0.25"/>
    <row r="36505" customFormat="1" x14ac:dyDescent="0.25"/>
    <row r="36506" customFormat="1" x14ac:dyDescent="0.25"/>
    <row r="36507" customFormat="1" x14ac:dyDescent="0.25"/>
    <row r="36508" customFormat="1" x14ac:dyDescent="0.25"/>
    <row r="36509" customFormat="1" x14ac:dyDescent="0.25"/>
    <row r="36510" customFormat="1" x14ac:dyDescent="0.25"/>
    <row r="36511" customFormat="1" x14ac:dyDescent="0.25"/>
    <row r="36512" customFormat="1" x14ac:dyDescent="0.25"/>
    <row r="36513" customFormat="1" x14ac:dyDescent="0.25"/>
    <row r="36514" customFormat="1" x14ac:dyDescent="0.25"/>
    <row r="36515" customFormat="1" x14ac:dyDescent="0.25"/>
    <row r="36516" customFormat="1" x14ac:dyDescent="0.25"/>
    <row r="36517" customFormat="1" x14ac:dyDescent="0.25"/>
    <row r="36518" customFormat="1" x14ac:dyDescent="0.25"/>
    <row r="36519" customFormat="1" x14ac:dyDescent="0.25"/>
    <row r="36520" customFormat="1" x14ac:dyDescent="0.25"/>
    <row r="36521" customFormat="1" x14ac:dyDescent="0.25"/>
    <row r="36522" customFormat="1" x14ac:dyDescent="0.25"/>
    <row r="36523" customFormat="1" x14ac:dyDescent="0.25"/>
    <row r="36524" customFormat="1" x14ac:dyDescent="0.25"/>
    <row r="36525" customFormat="1" x14ac:dyDescent="0.25"/>
    <row r="36526" customFormat="1" x14ac:dyDescent="0.25"/>
    <row r="36527" customFormat="1" x14ac:dyDescent="0.25"/>
    <row r="36528" customFormat="1" x14ac:dyDescent="0.25"/>
    <row r="36529" customFormat="1" x14ac:dyDescent="0.25"/>
    <row r="36530" customFormat="1" x14ac:dyDescent="0.25"/>
    <row r="36531" customFormat="1" x14ac:dyDescent="0.25"/>
    <row r="36532" customFormat="1" x14ac:dyDescent="0.25"/>
    <row r="36533" customFormat="1" x14ac:dyDescent="0.25"/>
    <row r="36534" customFormat="1" x14ac:dyDescent="0.25"/>
    <row r="36535" customFormat="1" x14ac:dyDescent="0.25"/>
    <row r="36536" customFormat="1" x14ac:dyDescent="0.25"/>
    <row r="36537" customFormat="1" x14ac:dyDescent="0.25"/>
    <row r="36538" customFormat="1" x14ac:dyDescent="0.25"/>
    <row r="36539" customFormat="1" x14ac:dyDescent="0.25"/>
    <row r="36540" customFormat="1" x14ac:dyDescent="0.25"/>
    <row r="36541" customFormat="1" x14ac:dyDescent="0.25"/>
    <row r="36542" customFormat="1" x14ac:dyDescent="0.25"/>
    <row r="36543" customFormat="1" x14ac:dyDescent="0.25"/>
    <row r="36544" customFormat="1" x14ac:dyDescent="0.25"/>
    <row r="36545" customFormat="1" x14ac:dyDescent="0.25"/>
    <row r="36546" customFormat="1" x14ac:dyDescent="0.25"/>
    <row r="36547" customFormat="1" x14ac:dyDescent="0.25"/>
    <row r="36548" customFormat="1" x14ac:dyDescent="0.25"/>
    <row r="36549" customFormat="1" x14ac:dyDescent="0.25"/>
    <row r="36550" customFormat="1" x14ac:dyDescent="0.25"/>
    <row r="36551" customFormat="1" x14ac:dyDescent="0.25"/>
    <row r="36552" customFormat="1" x14ac:dyDescent="0.25"/>
    <row r="36553" customFormat="1" x14ac:dyDescent="0.25"/>
    <row r="36554" customFormat="1" x14ac:dyDescent="0.25"/>
    <row r="36555" customFormat="1" x14ac:dyDescent="0.25"/>
    <row r="36556" customFormat="1" x14ac:dyDescent="0.25"/>
    <row r="36557" customFormat="1" x14ac:dyDescent="0.25"/>
    <row r="36558" customFormat="1" x14ac:dyDescent="0.25"/>
    <row r="36559" customFormat="1" x14ac:dyDescent="0.25"/>
    <row r="36560" customFormat="1" x14ac:dyDescent="0.25"/>
    <row r="36561" customFormat="1" x14ac:dyDescent="0.25"/>
    <row r="36562" customFormat="1" x14ac:dyDescent="0.25"/>
    <row r="36563" customFormat="1" x14ac:dyDescent="0.25"/>
    <row r="36564" customFormat="1" x14ac:dyDescent="0.25"/>
    <row r="36565" customFormat="1" x14ac:dyDescent="0.25"/>
    <row r="36566" customFormat="1" x14ac:dyDescent="0.25"/>
    <row r="36567" customFormat="1" x14ac:dyDescent="0.25"/>
    <row r="36568" customFormat="1" x14ac:dyDescent="0.25"/>
    <row r="36569" customFormat="1" x14ac:dyDescent="0.25"/>
    <row r="36570" customFormat="1" x14ac:dyDescent="0.25"/>
    <row r="36571" customFormat="1" x14ac:dyDescent="0.25"/>
    <row r="36572" customFormat="1" x14ac:dyDescent="0.25"/>
    <row r="36573" customFormat="1" x14ac:dyDescent="0.25"/>
    <row r="36574" customFormat="1" x14ac:dyDescent="0.25"/>
    <row r="36575" customFormat="1" x14ac:dyDescent="0.25"/>
    <row r="36576" customFormat="1" x14ac:dyDescent="0.25"/>
    <row r="36577" customFormat="1" x14ac:dyDescent="0.25"/>
    <row r="36578" customFormat="1" x14ac:dyDescent="0.25"/>
    <row r="36579" customFormat="1" x14ac:dyDescent="0.25"/>
    <row r="36580" customFormat="1" x14ac:dyDescent="0.25"/>
    <row r="36581" customFormat="1" x14ac:dyDescent="0.25"/>
    <row r="36582" customFormat="1" x14ac:dyDescent="0.25"/>
    <row r="36583" customFormat="1" x14ac:dyDescent="0.25"/>
    <row r="36584" customFormat="1" x14ac:dyDescent="0.25"/>
    <row r="36585" customFormat="1" x14ac:dyDescent="0.25"/>
    <row r="36586" customFormat="1" x14ac:dyDescent="0.25"/>
    <row r="36587" customFormat="1" x14ac:dyDescent="0.25"/>
    <row r="36588" customFormat="1" x14ac:dyDescent="0.25"/>
    <row r="36589" customFormat="1" x14ac:dyDescent="0.25"/>
    <row r="36590" customFormat="1" x14ac:dyDescent="0.25"/>
    <row r="36591" customFormat="1" x14ac:dyDescent="0.25"/>
    <row r="36592" customFormat="1" x14ac:dyDescent="0.25"/>
    <row r="36593" customFormat="1" x14ac:dyDescent="0.25"/>
    <row r="36594" customFormat="1" x14ac:dyDescent="0.25"/>
    <row r="36595" customFormat="1" x14ac:dyDescent="0.25"/>
    <row r="36596" customFormat="1" x14ac:dyDescent="0.25"/>
    <row r="36597" customFormat="1" x14ac:dyDescent="0.25"/>
    <row r="36598" customFormat="1" x14ac:dyDescent="0.25"/>
    <row r="36599" customFormat="1" x14ac:dyDescent="0.25"/>
    <row r="36600" customFormat="1" x14ac:dyDescent="0.25"/>
    <row r="36601" customFormat="1" x14ac:dyDescent="0.25"/>
    <row r="36602" customFormat="1" x14ac:dyDescent="0.25"/>
    <row r="36603" customFormat="1" x14ac:dyDescent="0.25"/>
    <row r="36604" customFormat="1" x14ac:dyDescent="0.25"/>
    <row r="36605" customFormat="1" x14ac:dyDescent="0.25"/>
    <row r="36606" customFormat="1" x14ac:dyDescent="0.25"/>
    <row r="36607" customFormat="1" x14ac:dyDescent="0.25"/>
    <row r="36608" customFormat="1" x14ac:dyDescent="0.25"/>
    <row r="36609" customFormat="1" x14ac:dyDescent="0.25"/>
    <row r="36610" customFormat="1" x14ac:dyDescent="0.25"/>
    <row r="36611" customFormat="1" x14ac:dyDescent="0.25"/>
    <row r="36612" customFormat="1" x14ac:dyDescent="0.25"/>
    <row r="36613" customFormat="1" x14ac:dyDescent="0.25"/>
    <row r="36614" customFormat="1" x14ac:dyDescent="0.25"/>
    <row r="36615" customFormat="1" x14ac:dyDescent="0.25"/>
    <row r="36616" customFormat="1" x14ac:dyDescent="0.25"/>
    <row r="36617" customFormat="1" x14ac:dyDescent="0.25"/>
    <row r="36618" customFormat="1" x14ac:dyDescent="0.25"/>
    <row r="36619" customFormat="1" x14ac:dyDescent="0.25"/>
    <row r="36620" customFormat="1" x14ac:dyDescent="0.25"/>
    <row r="36621" customFormat="1" x14ac:dyDescent="0.25"/>
    <row r="36622" customFormat="1" x14ac:dyDescent="0.25"/>
    <row r="36623" customFormat="1" x14ac:dyDescent="0.25"/>
    <row r="36624" customFormat="1" x14ac:dyDescent="0.25"/>
    <row r="36625" customFormat="1" x14ac:dyDescent="0.25"/>
    <row r="36626" customFormat="1" x14ac:dyDescent="0.25"/>
    <row r="36627" customFormat="1" x14ac:dyDescent="0.25"/>
    <row r="36628" customFormat="1" x14ac:dyDescent="0.25"/>
    <row r="36629" customFormat="1" x14ac:dyDescent="0.25"/>
    <row r="36630" customFormat="1" x14ac:dyDescent="0.25"/>
    <row r="36631" customFormat="1" x14ac:dyDescent="0.25"/>
    <row r="36632" customFormat="1" x14ac:dyDescent="0.25"/>
    <row r="36633" customFormat="1" x14ac:dyDescent="0.25"/>
    <row r="36634" customFormat="1" x14ac:dyDescent="0.25"/>
    <row r="36635" customFormat="1" x14ac:dyDescent="0.25"/>
    <row r="36636" customFormat="1" x14ac:dyDescent="0.25"/>
    <row r="36637" customFormat="1" x14ac:dyDescent="0.25"/>
    <row r="36638" customFormat="1" x14ac:dyDescent="0.25"/>
    <row r="36639" customFormat="1" x14ac:dyDescent="0.25"/>
    <row r="36640" customFormat="1" x14ac:dyDescent="0.25"/>
    <row r="36641" customFormat="1" x14ac:dyDescent="0.25"/>
    <row r="36642" customFormat="1" x14ac:dyDescent="0.25"/>
    <row r="36643" customFormat="1" x14ac:dyDescent="0.25"/>
    <row r="36644" customFormat="1" x14ac:dyDescent="0.25"/>
    <row r="36645" customFormat="1" x14ac:dyDescent="0.25"/>
    <row r="36646" customFormat="1" x14ac:dyDescent="0.25"/>
    <row r="36647" customFormat="1" x14ac:dyDescent="0.25"/>
    <row r="36648" customFormat="1" x14ac:dyDescent="0.25"/>
    <row r="36649" customFormat="1" x14ac:dyDescent="0.25"/>
    <row r="36650" customFormat="1" x14ac:dyDescent="0.25"/>
    <row r="36651" customFormat="1" x14ac:dyDescent="0.25"/>
    <row r="36652" customFormat="1" x14ac:dyDescent="0.25"/>
    <row r="36653" customFormat="1" x14ac:dyDescent="0.25"/>
    <row r="36654" customFormat="1" x14ac:dyDescent="0.25"/>
    <row r="36655" customFormat="1" x14ac:dyDescent="0.25"/>
    <row r="36656" customFormat="1" x14ac:dyDescent="0.25"/>
    <row r="36657" customFormat="1" x14ac:dyDescent="0.25"/>
    <row r="36658" customFormat="1" x14ac:dyDescent="0.25"/>
    <row r="36659" customFormat="1" x14ac:dyDescent="0.25"/>
    <row r="36660" customFormat="1" x14ac:dyDescent="0.25"/>
    <row r="36661" customFormat="1" x14ac:dyDescent="0.25"/>
    <row r="36662" customFormat="1" x14ac:dyDescent="0.25"/>
    <row r="36663" customFormat="1" x14ac:dyDescent="0.25"/>
    <row r="36664" customFormat="1" x14ac:dyDescent="0.25"/>
    <row r="36665" customFormat="1" x14ac:dyDescent="0.25"/>
    <row r="36666" customFormat="1" x14ac:dyDescent="0.25"/>
    <row r="36667" customFormat="1" x14ac:dyDescent="0.25"/>
    <row r="36668" customFormat="1" x14ac:dyDescent="0.25"/>
    <row r="36669" customFormat="1" x14ac:dyDescent="0.25"/>
    <row r="36670" customFormat="1" x14ac:dyDescent="0.25"/>
    <row r="36671" customFormat="1" x14ac:dyDescent="0.25"/>
    <row r="36672" customFormat="1" x14ac:dyDescent="0.25"/>
    <row r="36673" customFormat="1" x14ac:dyDescent="0.25"/>
    <row r="36674" customFormat="1" x14ac:dyDescent="0.25"/>
    <row r="36675" customFormat="1" x14ac:dyDescent="0.25"/>
    <row r="36676" customFormat="1" x14ac:dyDescent="0.25"/>
    <row r="36677" customFormat="1" x14ac:dyDescent="0.25"/>
    <row r="36678" customFormat="1" x14ac:dyDescent="0.25"/>
    <row r="36679" customFormat="1" x14ac:dyDescent="0.25"/>
    <row r="36680" customFormat="1" x14ac:dyDescent="0.25"/>
    <row r="36681" customFormat="1" x14ac:dyDescent="0.25"/>
    <row r="36682" customFormat="1" x14ac:dyDescent="0.25"/>
    <row r="36683" customFormat="1" x14ac:dyDescent="0.25"/>
    <row r="36684" customFormat="1" x14ac:dyDescent="0.25"/>
    <row r="36685" customFormat="1" x14ac:dyDescent="0.25"/>
    <row r="36686" customFormat="1" x14ac:dyDescent="0.25"/>
    <row r="36687" customFormat="1" x14ac:dyDescent="0.25"/>
    <row r="36688" customFormat="1" x14ac:dyDescent="0.25"/>
    <row r="36689" customFormat="1" x14ac:dyDescent="0.25"/>
    <row r="36690" customFormat="1" x14ac:dyDescent="0.25"/>
    <row r="36691" customFormat="1" x14ac:dyDescent="0.25"/>
    <row r="36692" customFormat="1" x14ac:dyDescent="0.25"/>
    <row r="36693" customFormat="1" x14ac:dyDescent="0.25"/>
    <row r="36694" customFormat="1" x14ac:dyDescent="0.25"/>
    <row r="36695" customFormat="1" x14ac:dyDescent="0.25"/>
    <row r="36696" customFormat="1" x14ac:dyDescent="0.25"/>
    <row r="36697" customFormat="1" x14ac:dyDescent="0.25"/>
    <row r="36698" customFormat="1" x14ac:dyDescent="0.25"/>
    <row r="36699" customFormat="1" x14ac:dyDescent="0.25"/>
    <row r="36700" customFormat="1" x14ac:dyDescent="0.25"/>
    <row r="36701" customFormat="1" x14ac:dyDescent="0.25"/>
    <row r="36702" customFormat="1" x14ac:dyDescent="0.25"/>
    <row r="36703" customFormat="1" x14ac:dyDescent="0.25"/>
    <row r="36704" customFormat="1" x14ac:dyDescent="0.25"/>
    <row r="36705" customFormat="1" x14ac:dyDescent="0.25"/>
    <row r="36706" customFormat="1" x14ac:dyDescent="0.25"/>
    <row r="36707" customFormat="1" x14ac:dyDescent="0.25"/>
    <row r="36708" customFormat="1" x14ac:dyDescent="0.25"/>
    <row r="36709" customFormat="1" x14ac:dyDescent="0.25"/>
    <row r="36710" customFormat="1" x14ac:dyDescent="0.25"/>
    <row r="36711" customFormat="1" x14ac:dyDescent="0.25"/>
    <row r="36712" customFormat="1" x14ac:dyDescent="0.25"/>
    <row r="36713" customFormat="1" x14ac:dyDescent="0.25"/>
    <row r="36714" customFormat="1" x14ac:dyDescent="0.25"/>
    <row r="36715" customFormat="1" x14ac:dyDescent="0.25"/>
    <row r="36716" customFormat="1" x14ac:dyDescent="0.25"/>
    <row r="36717" customFormat="1" x14ac:dyDescent="0.25"/>
    <row r="36718" customFormat="1" x14ac:dyDescent="0.25"/>
    <row r="36719" customFormat="1" x14ac:dyDescent="0.25"/>
    <row r="36720" customFormat="1" x14ac:dyDescent="0.25"/>
    <row r="36721" customFormat="1" x14ac:dyDescent="0.25"/>
    <row r="36722" customFormat="1" x14ac:dyDescent="0.25"/>
    <row r="36723" customFormat="1" x14ac:dyDescent="0.25"/>
    <row r="36724" customFormat="1" x14ac:dyDescent="0.25"/>
    <row r="36725" customFormat="1" x14ac:dyDescent="0.25"/>
    <row r="36726" customFormat="1" x14ac:dyDescent="0.25"/>
    <row r="36727" customFormat="1" x14ac:dyDescent="0.25"/>
    <row r="36728" customFormat="1" x14ac:dyDescent="0.25"/>
    <row r="36729" customFormat="1" x14ac:dyDescent="0.25"/>
    <row r="36730" customFormat="1" x14ac:dyDescent="0.25"/>
    <row r="36731" customFormat="1" x14ac:dyDescent="0.25"/>
    <row r="36732" customFormat="1" x14ac:dyDescent="0.25"/>
    <row r="36733" customFormat="1" x14ac:dyDescent="0.25"/>
    <row r="36734" customFormat="1" x14ac:dyDescent="0.25"/>
    <row r="36735" customFormat="1" x14ac:dyDescent="0.25"/>
    <row r="36736" customFormat="1" x14ac:dyDescent="0.25"/>
    <row r="36737" customFormat="1" x14ac:dyDescent="0.25"/>
    <row r="36738" customFormat="1" x14ac:dyDescent="0.25"/>
    <row r="36739" customFormat="1" x14ac:dyDescent="0.25"/>
    <row r="36740" customFormat="1" x14ac:dyDescent="0.25"/>
    <row r="36741" customFormat="1" x14ac:dyDescent="0.25"/>
    <row r="36742" customFormat="1" x14ac:dyDescent="0.25"/>
    <row r="36743" customFormat="1" x14ac:dyDescent="0.25"/>
    <row r="36744" customFormat="1" x14ac:dyDescent="0.25"/>
    <row r="36745" customFormat="1" x14ac:dyDescent="0.25"/>
    <row r="36746" customFormat="1" x14ac:dyDescent="0.25"/>
    <row r="36747" customFormat="1" x14ac:dyDescent="0.25"/>
    <row r="36748" customFormat="1" x14ac:dyDescent="0.25"/>
    <row r="36749" customFormat="1" x14ac:dyDescent="0.25"/>
    <row r="36750" customFormat="1" x14ac:dyDescent="0.25"/>
    <row r="36751" customFormat="1" x14ac:dyDescent="0.25"/>
    <row r="36752" customFormat="1" x14ac:dyDescent="0.25"/>
    <row r="36753" customFormat="1" x14ac:dyDescent="0.25"/>
    <row r="36754" customFormat="1" x14ac:dyDescent="0.25"/>
    <row r="36755" customFormat="1" x14ac:dyDescent="0.25"/>
    <row r="36756" customFormat="1" x14ac:dyDescent="0.25"/>
    <row r="36757" customFormat="1" x14ac:dyDescent="0.25"/>
    <row r="36758" customFormat="1" x14ac:dyDescent="0.25"/>
    <row r="36759" customFormat="1" x14ac:dyDescent="0.25"/>
    <row r="36760" customFormat="1" x14ac:dyDescent="0.25"/>
    <row r="36761" customFormat="1" x14ac:dyDescent="0.25"/>
    <row r="36762" customFormat="1" x14ac:dyDescent="0.25"/>
    <row r="36763" customFormat="1" x14ac:dyDescent="0.25"/>
    <row r="36764" customFormat="1" x14ac:dyDescent="0.25"/>
    <row r="36765" customFormat="1" x14ac:dyDescent="0.25"/>
    <row r="36766" customFormat="1" x14ac:dyDescent="0.25"/>
    <row r="36767" customFormat="1" x14ac:dyDescent="0.25"/>
    <row r="36768" customFormat="1" x14ac:dyDescent="0.25"/>
    <row r="36769" customFormat="1" x14ac:dyDescent="0.25"/>
    <row r="36770" customFormat="1" x14ac:dyDescent="0.25"/>
    <row r="36771" customFormat="1" x14ac:dyDescent="0.25"/>
    <row r="36772" customFormat="1" x14ac:dyDescent="0.25"/>
    <row r="36773" customFormat="1" x14ac:dyDescent="0.25"/>
    <row r="36774" customFormat="1" x14ac:dyDescent="0.25"/>
    <row r="36775" customFormat="1" x14ac:dyDescent="0.25"/>
    <row r="36776" customFormat="1" x14ac:dyDescent="0.25"/>
    <row r="36777" customFormat="1" x14ac:dyDescent="0.25"/>
    <row r="36778" customFormat="1" x14ac:dyDescent="0.25"/>
    <row r="36779" customFormat="1" x14ac:dyDescent="0.25"/>
    <row r="36780" customFormat="1" x14ac:dyDescent="0.25"/>
    <row r="36781" customFormat="1" x14ac:dyDescent="0.25"/>
    <row r="36782" customFormat="1" x14ac:dyDescent="0.25"/>
    <row r="36783" customFormat="1" x14ac:dyDescent="0.25"/>
    <row r="36784" customFormat="1" x14ac:dyDescent="0.25"/>
    <row r="36785" customFormat="1" x14ac:dyDescent="0.25"/>
    <row r="36786" customFormat="1" x14ac:dyDescent="0.25"/>
    <row r="36787" customFormat="1" x14ac:dyDescent="0.25"/>
    <row r="36788" customFormat="1" x14ac:dyDescent="0.25"/>
    <row r="36789" customFormat="1" x14ac:dyDescent="0.25"/>
    <row r="36790" customFormat="1" x14ac:dyDescent="0.25"/>
    <row r="36791" customFormat="1" x14ac:dyDescent="0.25"/>
    <row r="36792" customFormat="1" x14ac:dyDescent="0.25"/>
    <row r="36793" customFormat="1" x14ac:dyDescent="0.25"/>
    <row r="36794" customFormat="1" x14ac:dyDescent="0.25"/>
    <row r="36795" customFormat="1" x14ac:dyDescent="0.25"/>
    <row r="36796" customFormat="1" x14ac:dyDescent="0.25"/>
    <row r="36797" customFormat="1" x14ac:dyDescent="0.25"/>
    <row r="36798" customFormat="1" x14ac:dyDescent="0.25"/>
    <row r="36799" customFormat="1" x14ac:dyDescent="0.25"/>
    <row r="36800" customFormat="1" x14ac:dyDescent="0.25"/>
    <row r="36801" customFormat="1" x14ac:dyDescent="0.25"/>
    <row r="36802" customFormat="1" x14ac:dyDescent="0.25"/>
    <row r="36803" customFormat="1" x14ac:dyDescent="0.25"/>
    <row r="36804" customFormat="1" x14ac:dyDescent="0.25"/>
    <row r="36805" customFormat="1" x14ac:dyDescent="0.25"/>
    <row r="36806" customFormat="1" x14ac:dyDescent="0.25"/>
    <row r="36807" customFormat="1" x14ac:dyDescent="0.25"/>
    <row r="36808" customFormat="1" x14ac:dyDescent="0.25"/>
    <row r="36809" customFormat="1" x14ac:dyDescent="0.25"/>
    <row r="36810" customFormat="1" x14ac:dyDescent="0.25"/>
    <row r="36811" customFormat="1" x14ac:dyDescent="0.25"/>
    <row r="36812" customFormat="1" x14ac:dyDescent="0.25"/>
    <row r="36813" customFormat="1" x14ac:dyDescent="0.25"/>
    <row r="36814" customFormat="1" x14ac:dyDescent="0.25"/>
    <row r="36815" customFormat="1" x14ac:dyDescent="0.25"/>
    <row r="36816" customFormat="1" x14ac:dyDescent="0.25"/>
    <row r="36817" customFormat="1" x14ac:dyDescent="0.25"/>
    <row r="36818" customFormat="1" x14ac:dyDescent="0.25"/>
    <row r="36819" customFormat="1" x14ac:dyDescent="0.25"/>
    <row r="36820" customFormat="1" x14ac:dyDescent="0.25"/>
    <row r="36821" customFormat="1" x14ac:dyDescent="0.25"/>
    <row r="36822" customFormat="1" x14ac:dyDescent="0.25"/>
    <row r="36823" customFormat="1" x14ac:dyDescent="0.25"/>
    <row r="36824" customFormat="1" x14ac:dyDescent="0.25"/>
    <row r="36825" customFormat="1" x14ac:dyDescent="0.25"/>
    <row r="36826" customFormat="1" x14ac:dyDescent="0.25"/>
    <row r="36827" customFormat="1" x14ac:dyDescent="0.25"/>
    <row r="36828" customFormat="1" x14ac:dyDescent="0.25"/>
    <row r="36829" customFormat="1" x14ac:dyDescent="0.25"/>
    <row r="36830" customFormat="1" x14ac:dyDescent="0.25"/>
    <row r="36831" customFormat="1" x14ac:dyDescent="0.25"/>
    <row r="36832" customFormat="1" x14ac:dyDescent="0.25"/>
    <row r="36833" customFormat="1" x14ac:dyDescent="0.25"/>
    <row r="36834" customFormat="1" x14ac:dyDescent="0.25"/>
    <row r="36835" customFormat="1" x14ac:dyDescent="0.25"/>
    <row r="36836" customFormat="1" x14ac:dyDescent="0.25"/>
    <row r="36837" customFormat="1" x14ac:dyDescent="0.25"/>
    <row r="36838" customFormat="1" x14ac:dyDescent="0.25"/>
    <row r="36839" customFormat="1" x14ac:dyDescent="0.25"/>
    <row r="36840" customFormat="1" x14ac:dyDescent="0.25"/>
    <row r="36841" customFormat="1" x14ac:dyDescent="0.25"/>
    <row r="36842" customFormat="1" x14ac:dyDescent="0.25"/>
    <row r="36843" customFormat="1" x14ac:dyDescent="0.25"/>
    <row r="36844" customFormat="1" x14ac:dyDescent="0.25"/>
    <row r="36845" customFormat="1" x14ac:dyDescent="0.25"/>
    <row r="36846" customFormat="1" x14ac:dyDescent="0.25"/>
    <row r="36847" customFormat="1" x14ac:dyDescent="0.25"/>
    <row r="36848" customFormat="1" x14ac:dyDescent="0.25"/>
    <row r="36849" customFormat="1" x14ac:dyDescent="0.25"/>
    <row r="36850" customFormat="1" x14ac:dyDescent="0.25"/>
    <row r="36851" customFormat="1" x14ac:dyDescent="0.25"/>
    <row r="36852" customFormat="1" x14ac:dyDescent="0.25"/>
    <row r="36853" customFormat="1" x14ac:dyDescent="0.25"/>
    <row r="36854" customFormat="1" x14ac:dyDescent="0.25"/>
    <row r="36855" customFormat="1" x14ac:dyDescent="0.25"/>
    <row r="36856" customFormat="1" x14ac:dyDescent="0.25"/>
    <row r="36857" customFormat="1" x14ac:dyDescent="0.25"/>
    <row r="36858" customFormat="1" x14ac:dyDescent="0.25"/>
    <row r="36859" customFormat="1" x14ac:dyDescent="0.25"/>
    <row r="36860" customFormat="1" x14ac:dyDescent="0.25"/>
    <row r="36861" customFormat="1" x14ac:dyDescent="0.25"/>
    <row r="36862" customFormat="1" x14ac:dyDescent="0.25"/>
    <row r="36863" customFormat="1" x14ac:dyDescent="0.25"/>
    <row r="36864" customFormat="1" x14ac:dyDescent="0.25"/>
    <row r="36865" customFormat="1" x14ac:dyDescent="0.25"/>
    <row r="36866" customFormat="1" x14ac:dyDescent="0.25"/>
    <row r="36867" customFormat="1" x14ac:dyDescent="0.25"/>
    <row r="36868" customFormat="1" x14ac:dyDescent="0.25"/>
    <row r="36869" customFormat="1" x14ac:dyDescent="0.25"/>
    <row r="36870" customFormat="1" x14ac:dyDescent="0.25"/>
    <row r="36871" customFormat="1" x14ac:dyDescent="0.25"/>
    <row r="36872" customFormat="1" x14ac:dyDescent="0.25"/>
    <row r="36873" customFormat="1" x14ac:dyDescent="0.25"/>
    <row r="36874" customFormat="1" x14ac:dyDescent="0.25"/>
    <row r="36875" customFormat="1" x14ac:dyDescent="0.25"/>
    <row r="36876" customFormat="1" x14ac:dyDescent="0.25"/>
    <row r="36877" customFormat="1" x14ac:dyDescent="0.25"/>
    <row r="36878" customFormat="1" x14ac:dyDescent="0.25"/>
    <row r="36879" customFormat="1" x14ac:dyDescent="0.25"/>
    <row r="36880" customFormat="1" x14ac:dyDescent="0.25"/>
    <row r="36881" customFormat="1" x14ac:dyDescent="0.25"/>
    <row r="36882" customFormat="1" x14ac:dyDescent="0.25"/>
    <row r="36883" customFormat="1" x14ac:dyDescent="0.25"/>
    <row r="36884" customFormat="1" x14ac:dyDescent="0.25"/>
    <row r="36885" customFormat="1" x14ac:dyDescent="0.25"/>
    <row r="36886" customFormat="1" x14ac:dyDescent="0.25"/>
    <row r="36887" customFormat="1" x14ac:dyDescent="0.25"/>
    <row r="36888" customFormat="1" x14ac:dyDescent="0.25"/>
    <row r="36889" customFormat="1" x14ac:dyDescent="0.25"/>
    <row r="36890" customFormat="1" x14ac:dyDescent="0.25"/>
    <row r="36891" customFormat="1" x14ac:dyDescent="0.25"/>
    <row r="36892" customFormat="1" x14ac:dyDescent="0.25"/>
    <row r="36893" customFormat="1" x14ac:dyDescent="0.25"/>
    <row r="36894" customFormat="1" x14ac:dyDescent="0.25"/>
    <row r="36895" customFormat="1" x14ac:dyDescent="0.25"/>
    <row r="36896" customFormat="1" x14ac:dyDescent="0.25"/>
    <row r="36897" customFormat="1" x14ac:dyDescent="0.25"/>
    <row r="36898" customFormat="1" x14ac:dyDescent="0.25"/>
    <row r="36899" customFormat="1" x14ac:dyDescent="0.25"/>
    <row r="36900" customFormat="1" x14ac:dyDescent="0.25"/>
    <row r="36901" customFormat="1" x14ac:dyDescent="0.25"/>
    <row r="36902" customFormat="1" x14ac:dyDescent="0.25"/>
    <row r="36903" customFormat="1" x14ac:dyDescent="0.25"/>
    <row r="36904" customFormat="1" x14ac:dyDescent="0.25"/>
    <row r="36905" customFormat="1" x14ac:dyDescent="0.25"/>
    <row r="36906" customFormat="1" x14ac:dyDescent="0.25"/>
    <row r="36907" customFormat="1" x14ac:dyDescent="0.25"/>
    <row r="36908" customFormat="1" x14ac:dyDescent="0.25"/>
    <row r="36909" customFormat="1" x14ac:dyDescent="0.25"/>
    <row r="36910" customFormat="1" x14ac:dyDescent="0.25"/>
    <row r="36911" customFormat="1" x14ac:dyDescent="0.25"/>
    <row r="36912" customFormat="1" x14ac:dyDescent="0.25"/>
    <row r="36913" customFormat="1" x14ac:dyDescent="0.25"/>
    <row r="36914" customFormat="1" x14ac:dyDescent="0.25"/>
    <row r="36915" customFormat="1" x14ac:dyDescent="0.25"/>
    <row r="36916" customFormat="1" x14ac:dyDescent="0.25"/>
    <row r="36917" customFormat="1" x14ac:dyDescent="0.25"/>
    <row r="36918" customFormat="1" x14ac:dyDescent="0.25"/>
    <row r="36919" customFormat="1" x14ac:dyDescent="0.25"/>
    <row r="36920" customFormat="1" x14ac:dyDescent="0.25"/>
    <row r="36921" customFormat="1" x14ac:dyDescent="0.25"/>
    <row r="36922" customFormat="1" x14ac:dyDescent="0.25"/>
    <row r="36923" customFormat="1" x14ac:dyDescent="0.25"/>
    <row r="36924" customFormat="1" x14ac:dyDescent="0.25"/>
    <row r="36925" customFormat="1" x14ac:dyDescent="0.25"/>
    <row r="36926" customFormat="1" x14ac:dyDescent="0.25"/>
    <row r="36927" customFormat="1" x14ac:dyDescent="0.25"/>
    <row r="36928" customFormat="1" x14ac:dyDescent="0.25"/>
    <row r="36929" customFormat="1" x14ac:dyDescent="0.25"/>
    <row r="36930" customFormat="1" x14ac:dyDescent="0.25"/>
    <row r="36931" customFormat="1" x14ac:dyDescent="0.25"/>
    <row r="36932" customFormat="1" x14ac:dyDescent="0.25"/>
    <row r="36933" customFormat="1" x14ac:dyDescent="0.25"/>
    <row r="36934" customFormat="1" x14ac:dyDescent="0.25"/>
    <row r="36935" customFormat="1" x14ac:dyDescent="0.25"/>
    <row r="36936" customFormat="1" x14ac:dyDescent="0.25"/>
    <row r="36937" customFormat="1" x14ac:dyDescent="0.25"/>
    <row r="36938" customFormat="1" x14ac:dyDescent="0.25"/>
    <row r="36939" customFormat="1" x14ac:dyDescent="0.25"/>
    <row r="36940" customFormat="1" x14ac:dyDescent="0.25"/>
    <row r="36941" customFormat="1" x14ac:dyDescent="0.25"/>
    <row r="36942" customFormat="1" x14ac:dyDescent="0.25"/>
    <row r="36943" customFormat="1" x14ac:dyDescent="0.25"/>
    <row r="36944" customFormat="1" x14ac:dyDescent="0.25"/>
    <row r="36945" customFormat="1" x14ac:dyDescent="0.25"/>
    <row r="36946" customFormat="1" x14ac:dyDescent="0.25"/>
    <row r="36947" customFormat="1" x14ac:dyDescent="0.25"/>
    <row r="36948" customFormat="1" x14ac:dyDescent="0.25"/>
    <row r="36949" customFormat="1" x14ac:dyDescent="0.25"/>
    <row r="36950" customFormat="1" x14ac:dyDescent="0.25"/>
    <row r="36951" customFormat="1" x14ac:dyDescent="0.25"/>
    <row r="36952" customFormat="1" x14ac:dyDescent="0.25"/>
    <row r="36953" customFormat="1" x14ac:dyDescent="0.25"/>
    <row r="36954" customFormat="1" x14ac:dyDescent="0.25"/>
    <row r="36955" customFormat="1" x14ac:dyDescent="0.25"/>
    <row r="36956" customFormat="1" x14ac:dyDescent="0.25"/>
    <row r="36957" customFormat="1" x14ac:dyDescent="0.25"/>
    <row r="36958" customFormat="1" x14ac:dyDescent="0.25"/>
    <row r="36959" customFormat="1" x14ac:dyDescent="0.25"/>
    <row r="36960" customFormat="1" x14ac:dyDescent="0.25"/>
    <row r="36961" customFormat="1" x14ac:dyDescent="0.25"/>
    <row r="36962" customFormat="1" x14ac:dyDescent="0.25"/>
    <row r="36963" customFormat="1" x14ac:dyDescent="0.25"/>
    <row r="36964" customFormat="1" x14ac:dyDescent="0.25"/>
    <row r="36965" customFormat="1" x14ac:dyDescent="0.25"/>
    <row r="36966" customFormat="1" x14ac:dyDescent="0.25"/>
    <row r="36967" customFormat="1" x14ac:dyDescent="0.25"/>
    <row r="36968" customFormat="1" x14ac:dyDescent="0.25"/>
    <row r="36969" customFormat="1" x14ac:dyDescent="0.25"/>
    <row r="36970" customFormat="1" x14ac:dyDescent="0.25"/>
    <row r="36971" customFormat="1" x14ac:dyDescent="0.25"/>
    <row r="36972" customFormat="1" x14ac:dyDescent="0.25"/>
    <row r="36973" customFormat="1" x14ac:dyDescent="0.25"/>
    <row r="36974" customFormat="1" x14ac:dyDescent="0.25"/>
    <row r="36975" customFormat="1" x14ac:dyDescent="0.25"/>
    <row r="36976" customFormat="1" x14ac:dyDescent="0.25"/>
    <row r="36977" customFormat="1" x14ac:dyDescent="0.25"/>
    <row r="36978" customFormat="1" x14ac:dyDescent="0.25"/>
    <row r="36979" customFormat="1" x14ac:dyDescent="0.25"/>
    <row r="36980" customFormat="1" x14ac:dyDescent="0.25"/>
    <row r="36981" customFormat="1" x14ac:dyDescent="0.25"/>
    <row r="36982" customFormat="1" x14ac:dyDescent="0.25"/>
    <row r="36983" customFormat="1" x14ac:dyDescent="0.25"/>
    <row r="36984" customFormat="1" x14ac:dyDescent="0.25"/>
    <row r="36985" customFormat="1" x14ac:dyDescent="0.25"/>
    <row r="36986" customFormat="1" x14ac:dyDescent="0.25"/>
    <row r="36987" customFormat="1" x14ac:dyDescent="0.25"/>
    <row r="36988" customFormat="1" x14ac:dyDescent="0.25"/>
    <row r="36989" customFormat="1" x14ac:dyDescent="0.25"/>
    <row r="36990" customFormat="1" x14ac:dyDescent="0.25"/>
    <row r="36991" customFormat="1" x14ac:dyDescent="0.25"/>
    <row r="36992" customFormat="1" x14ac:dyDescent="0.25"/>
    <row r="36993" customFormat="1" x14ac:dyDescent="0.25"/>
    <row r="36994" customFormat="1" x14ac:dyDescent="0.25"/>
    <row r="36995" customFormat="1" x14ac:dyDescent="0.25"/>
    <row r="36996" customFormat="1" x14ac:dyDescent="0.25"/>
    <row r="36997" customFormat="1" x14ac:dyDescent="0.25"/>
    <row r="36998" customFormat="1" x14ac:dyDescent="0.25"/>
    <row r="36999" customFormat="1" x14ac:dyDescent="0.25"/>
    <row r="37000" customFormat="1" x14ac:dyDescent="0.25"/>
    <row r="37001" customFormat="1" x14ac:dyDescent="0.25"/>
    <row r="37002" customFormat="1" x14ac:dyDescent="0.25"/>
    <row r="37003" customFormat="1" x14ac:dyDescent="0.25"/>
    <row r="37004" customFormat="1" x14ac:dyDescent="0.25"/>
    <row r="37005" customFormat="1" x14ac:dyDescent="0.25"/>
    <row r="37006" customFormat="1" x14ac:dyDescent="0.25"/>
    <row r="37007" customFormat="1" x14ac:dyDescent="0.25"/>
    <row r="37008" customFormat="1" x14ac:dyDescent="0.25"/>
    <row r="37009" customFormat="1" x14ac:dyDescent="0.25"/>
    <row r="37010" customFormat="1" x14ac:dyDescent="0.25"/>
    <row r="37011" customFormat="1" x14ac:dyDescent="0.25"/>
    <row r="37012" customFormat="1" x14ac:dyDescent="0.25"/>
    <row r="37013" customFormat="1" x14ac:dyDescent="0.25"/>
    <row r="37014" customFormat="1" x14ac:dyDescent="0.25"/>
    <row r="37015" customFormat="1" x14ac:dyDescent="0.25"/>
    <row r="37016" customFormat="1" x14ac:dyDescent="0.25"/>
    <row r="37017" customFormat="1" x14ac:dyDescent="0.25"/>
    <row r="37018" customFormat="1" x14ac:dyDescent="0.25"/>
    <row r="37019" customFormat="1" x14ac:dyDescent="0.25"/>
    <row r="37020" customFormat="1" x14ac:dyDescent="0.25"/>
    <row r="37021" customFormat="1" x14ac:dyDescent="0.25"/>
    <row r="37022" customFormat="1" x14ac:dyDescent="0.25"/>
    <row r="37023" customFormat="1" x14ac:dyDescent="0.25"/>
    <row r="37024" customFormat="1" x14ac:dyDescent="0.25"/>
    <row r="37025" customFormat="1" x14ac:dyDescent="0.25"/>
    <row r="37026" customFormat="1" x14ac:dyDescent="0.25"/>
    <row r="37027" customFormat="1" x14ac:dyDescent="0.25"/>
    <row r="37028" customFormat="1" x14ac:dyDescent="0.25"/>
    <row r="37029" customFormat="1" x14ac:dyDescent="0.25"/>
    <row r="37030" customFormat="1" x14ac:dyDescent="0.25"/>
    <row r="37031" customFormat="1" x14ac:dyDescent="0.25"/>
    <row r="37032" customFormat="1" x14ac:dyDescent="0.25"/>
    <row r="37033" customFormat="1" x14ac:dyDescent="0.25"/>
    <row r="37034" customFormat="1" x14ac:dyDescent="0.25"/>
    <row r="37035" customFormat="1" x14ac:dyDescent="0.25"/>
    <row r="37036" customFormat="1" x14ac:dyDescent="0.25"/>
    <row r="37037" customFormat="1" x14ac:dyDescent="0.25"/>
    <row r="37038" customFormat="1" x14ac:dyDescent="0.25"/>
    <row r="37039" customFormat="1" x14ac:dyDescent="0.25"/>
    <row r="37040" customFormat="1" x14ac:dyDescent="0.25"/>
    <row r="37041" customFormat="1" x14ac:dyDescent="0.25"/>
    <row r="37042" customFormat="1" x14ac:dyDescent="0.25"/>
    <row r="37043" customFormat="1" x14ac:dyDescent="0.25"/>
    <row r="37044" customFormat="1" x14ac:dyDescent="0.25"/>
    <row r="37045" customFormat="1" x14ac:dyDescent="0.25"/>
    <row r="37046" customFormat="1" x14ac:dyDescent="0.25"/>
    <row r="37047" customFormat="1" x14ac:dyDescent="0.25"/>
    <row r="37048" customFormat="1" x14ac:dyDescent="0.25"/>
    <row r="37049" customFormat="1" x14ac:dyDescent="0.25"/>
    <row r="37050" customFormat="1" x14ac:dyDescent="0.25"/>
    <row r="37051" customFormat="1" x14ac:dyDescent="0.25"/>
    <row r="37052" customFormat="1" x14ac:dyDescent="0.25"/>
    <row r="37053" customFormat="1" x14ac:dyDescent="0.25"/>
    <row r="37054" customFormat="1" x14ac:dyDescent="0.25"/>
    <row r="37055" customFormat="1" x14ac:dyDescent="0.25"/>
    <row r="37056" customFormat="1" x14ac:dyDescent="0.25"/>
    <row r="37057" customFormat="1" x14ac:dyDescent="0.25"/>
    <row r="37058" customFormat="1" x14ac:dyDescent="0.25"/>
    <row r="37059" customFormat="1" x14ac:dyDescent="0.25"/>
    <row r="37060" customFormat="1" x14ac:dyDescent="0.25"/>
    <row r="37061" customFormat="1" x14ac:dyDescent="0.25"/>
    <row r="37062" customFormat="1" x14ac:dyDescent="0.25"/>
    <row r="37063" customFormat="1" x14ac:dyDescent="0.25"/>
    <row r="37064" customFormat="1" x14ac:dyDescent="0.25"/>
    <row r="37065" customFormat="1" x14ac:dyDescent="0.25"/>
    <row r="37066" customFormat="1" x14ac:dyDescent="0.25"/>
    <row r="37067" customFormat="1" x14ac:dyDescent="0.25"/>
    <row r="37068" customFormat="1" x14ac:dyDescent="0.25"/>
    <row r="37069" customFormat="1" x14ac:dyDescent="0.25"/>
    <row r="37070" customFormat="1" x14ac:dyDescent="0.25"/>
    <row r="37071" customFormat="1" x14ac:dyDescent="0.25"/>
    <row r="37072" customFormat="1" x14ac:dyDescent="0.25"/>
    <row r="37073" customFormat="1" x14ac:dyDescent="0.25"/>
    <row r="37074" customFormat="1" x14ac:dyDescent="0.25"/>
    <row r="37075" customFormat="1" x14ac:dyDescent="0.25"/>
    <row r="37076" customFormat="1" x14ac:dyDescent="0.25"/>
    <row r="37077" customFormat="1" x14ac:dyDescent="0.25"/>
    <row r="37078" customFormat="1" x14ac:dyDescent="0.25"/>
    <row r="37079" customFormat="1" x14ac:dyDescent="0.25"/>
    <row r="37080" customFormat="1" x14ac:dyDescent="0.25"/>
    <row r="37081" customFormat="1" x14ac:dyDescent="0.25"/>
    <row r="37082" customFormat="1" x14ac:dyDescent="0.25"/>
    <row r="37083" customFormat="1" x14ac:dyDescent="0.25"/>
    <row r="37084" customFormat="1" x14ac:dyDescent="0.25"/>
    <row r="37085" customFormat="1" x14ac:dyDescent="0.25"/>
    <row r="37086" customFormat="1" x14ac:dyDescent="0.25"/>
    <row r="37087" customFormat="1" x14ac:dyDescent="0.25"/>
    <row r="37088" customFormat="1" x14ac:dyDescent="0.25"/>
    <row r="37089" customFormat="1" x14ac:dyDescent="0.25"/>
    <row r="37090" customFormat="1" x14ac:dyDescent="0.25"/>
    <row r="37091" customFormat="1" x14ac:dyDescent="0.25"/>
    <row r="37092" customFormat="1" x14ac:dyDescent="0.25"/>
    <row r="37093" customFormat="1" x14ac:dyDescent="0.25"/>
    <row r="37094" customFormat="1" x14ac:dyDescent="0.25"/>
    <row r="37095" customFormat="1" x14ac:dyDescent="0.25"/>
    <row r="37096" customFormat="1" x14ac:dyDescent="0.25"/>
    <row r="37097" customFormat="1" x14ac:dyDescent="0.25"/>
    <row r="37098" customFormat="1" x14ac:dyDescent="0.25"/>
    <row r="37099" customFormat="1" x14ac:dyDescent="0.25"/>
    <row r="37100" customFormat="1" x14ac:dyDescent="0.25"/>
    <row r="37101" customFormat="1" x14ac:dyDescent="0.25"/>
    <row r="37102" customFormat="1" x14ac:dyDescent="0.25"/>
    <row r="37103" customFormat="1" x14ac:dyDescent="0.25"/>
    <row r="37104" customFormat="1" x14ac:dyDescent="0.25"/>
    <row r="37105" customFormat="1" x14ac:dyDescent="0.25"/>
    <row r="37106" customFormat="1" x14ac:dyDescent="0.25"/>
    <row r="37107" customFormat="1" x14ac:dyDescent="0.25"/>
    <row r="37108" customFormat="1" x14ac:dyDescent="0.25"/>
    <row r="37109" customFormat="1" x14ac:dyDescent="0.25"/>
    <row r="37110" customFormat="1" x14ac:dyDescent="0.25"/>
    <row r="37111" customFormat="1" x14ac:dyDescent="0.25"/>
    <row r="37112" customFormat="1" x14ac:dyDescent="0.25"/>
    <row r="37113" customFormat="1" x14ac:dyDescent="0.25"/>
    <row r="37114" customFormat="1" x14ac:dyDescent="0.25"/>
    <row r="37115" customFormat="1" x14ac:dyDescent="0.25"/>
    <row r="37116" customFormat="1" x14ac:dyDescent="0.25"/>
    <row r="37117" customFormat="1" x14ac:dyDescent="0.25"/>
    <row r="37118" customFormat="1" x14ac:dyDescent="0.25"/>
    <row r="37119" customFormat="1" x14ac:dyDescent="0.25"/>
    <row r="37120" customFormat="1" x14ac:dyDescent="0.25"/>
    <row r="37121" customFormat="1" x14ac:dyDescent="0.25"/>
    <row r="37122" customFormat="1" x14ac:dyDescent="0.25"/>
    <row r="37123" customFormat="1" x14ac:dyDescent="0.25"/>
    <row r="37124" customFormat="1" x14ac:dyDescent="0.25"/>
    <row r="37125" customFormat="1" x14ac:dyDescent="0.25"/>
    <row r="37126" customFormat="1" x14ac:dyDescent="0.25"/>
    <row r="37127" customFormat="1" x14ac:dyDescent="0.25"/>
    <row r="37128" customFormat="1" x14ac:dyDescent="0.25"/>
    <row r="37129" customFormat="1" x14ac:dyDescent="0.25"/>
    <row r="37130" customFormat="1" x14ac:dyDescent="0.25"/>
    <row r="37131" customFormat="1" x14ac:dyDescent="0.25"/>
    <row r="37132" customFormat="1" x14ac:dyDescent="0.25"/>
    <row r="37133" customFormat="1" x14ac:dyDescent="0.25"/>
    <row r="37134" customFormat="1" x14ac:dyDescent="0.25"/>
    <row r="37135" customFormat="1" x14ac:dyDescent="0.25"/>
    <row r="37136" customFormat="1" x14ac:dyDescent="0.25"/>
    <row r="37137" customFormat="1" x14ac:dyDescent="0.25"/>
    <row r="37138" customFormat="1" x14ac:dyDescent="0.25"/>
    <row r="37139" customFormat="1" x14ac:dyDescent="0.25"/>
    <row r="37140" customFormat="1" x14ac:dyDescent="0.25"/>
    <row r="37141" customFormat="1" x14ac:dyDescent="0.25"/>
    <row r="37142" customFormat="1" x14ac:dyDescent="0.25"/>
    <row r="37143" customFormat="1" x14ac:dyDescent="0.25"/>
    <row r="37144" customFormat="1" x14ac:dyDescent="0.25"/>
    <row r="37145" customFormat="1" x14ac:dyDescent="0.25"/>
    <row r="37146" customFormat="1" x14ac:dyDescent="0.25"/>
    <row r="37147" customFormat="1" x14ac:dyDescent="0.25"/>
    <row r="37148" customFormat="1" x14ac:dyDescent="0.25"/>
    <row r="37149" customFormat="1" x14ac:dyDescent="0.25"/>
    <row r="37150" customFormat="1" x14ac:dyDescent="0.25"/>
    <row r="37151" customFormat="1" x14ac:dyDescent="0.25"/>
    <row r="37152" customFormat="1" x14ac:dyDescent="0.25"/>
    <row r="37153" customFormat="1" x14ac:dyDescent="0.25"/>
    <row r="37154" customFormat="1" x14ac:dyDescent="0.25"/>
    <row r="37155" customFormat="1" x14ac:dyDescent="0.25"/>
    <row r="37156" customFormat="1" x14ac:dyDescent="0.25"/>
    <row r="37157" customFormat="1" x14ac:dyDescent="0.25"/>
    <row r="37158" customFormat="1" x14ac:dyDescent="0.25"/>
    <row r="37159" customFormat="1" x14ac:dyDescent="0.25"/>
    <row r="37160" customFormat="1" x14ac:dyDescent="0.25"/>
    <row r="37161" customFormat="1" x14ac:dyDescent="0.25"/>
    <row r="37162" customFormat="1" x14ac:dyDescent="0.25"/>
    <row r="37163" customFormat="1" x14ac:dyDescent="0.25"/>
    <row r="37164" customFormat="1" x14ac:dyDescent="0.25"/>
    <row r="37165" customFormat="1" x14ac:dyDescent="0.25"/>
    <row r="37166" customFormat="1" x14ac:dyDescent="0.25"/>
    <row r="37167" customFormat="1" x14ac:dyDescent="0.25"/>
    <row r="37168" customFormat="1" x14ac:dyDescent="0.25"/>
    <row r="37169" customFormat="1" x14ac:dyDescent="0.25"/>
    <row r="37170" customFormat="1" x14ac:dyDescent="0.25"/>
    <row r="37171" customFormat="1" x14ac:dyDescent="0.25"/>
    <row r="37172" customFormat="1" x14ac:dyDescent="0.25"/>
    <row r="37173" customFormat="1" x14ac:dyDescent="0.25"/>
    <row r="37174" customFormat="1" x14ac:dyDescent="0.25"/>
    <row r="37175" customFormat="1" x14ac:dyDescent="0.25"/>
    <row r="37176" customFormat="1" x14ac:dyDescent="0.25"/>
    <row r="37177" customFormat="1" x14ac:dyDescent="0.25"/>
    <row r="37178" customFormat="1" x14ac:dyDescent="0.25"/>
    <row r="37179" customFormat="1" x14ac:dyDescent="0.25"/>
    <row r="37180" customFormat="1" x14ac:dyDescent="0.25"/>
    <row r="37181" customFormat="1" x14ac:dyDescent="0.25"/>
    <row r="37182" customFormat="1" x14ac:dyDescent="0.25"/>
    <row r="37183" customFormat="1" x14ac:dyDescent="0.25"/>
    <row r="37184" customFormat="1" x14ac:dyDescent="0.25"/>
    <row r="37185" customFormat="1" x14ac:dyDescent="0.25"/>
    <row r="37186" customFormat="1" x14ac:dyDescent="0.25"/>
    <row r="37187" customFormat="1" x14ac:dyDescent="0.25"/>
    <row r="37188" customFormat="1" x14ac:dyDescent="0.25"/>
    <row r="37189" customFormat="1" x14ac:dyDescent="0.25"/>
    <row r="37190" customFormat="1" x14ac:dyDescent="0.25"/>
    <row r="37191" customFormat="1" x14ac:dyDescent="0.25"/>
    <row r="37192" customFormat="1" x14ac:dyDescent="0.25"/>
    <row r="37193" customFormat="1" x14ac:dyDescent="0.25"/>
    <row r="37194" customFormat="1" x14ac:dyDescent="0.25"/>
    <row r="37195" customFormat="1" x14ac:dyDescent="0.25"/>
    <row r="37196" customFormat="1" x14ac:dyDescent="0.25"/>
    <row r="37197" customFormat="1" x14ac:dyDescent="0.25"/>
    <row r="37198" customFormat="1" x14ac:dyDescent="0.25"/>
    <row r="37199" customFormat="1" x14ac:dyDescent="0.25"/>
    <row r="37200" customFormat="1" x14ac:dyDescent="0.25"/>
    <row r="37201" customFormat="1" x14ac:dyDescent="0.25"/>
    <row r="37202" customFormat="1" x14ac:dyDescent="0.25"/>
    <row r="37203" customFormat="1" x14ac:dyDescent="0.25"/>
    <row r="37204" customFormat="1" x14ac:dyDescent="0.25"/>
    <row r="37205" customFormat="1" x14ac:dyDescent="0.25"/>
    <row r="37206" customFormat="1" x14ac:dyDescent="0.25"/>
    <row r="37207" customFormat="1" x14ac:dyDescent="0.25"/>
    <row r="37208" customFormat="1" x14ac:dyDescent="0.25"/>
    <row r="37209" customFormat="1" x14ac:dyDescent="0.25"/>
    <row r="37210" customFormat="1" x14ac:dyDescent="0.25"/>
    <row r="37211" customFormat="1" x14ac:dyDescent="0.25"/>
    <row r="37212" customFormat="1" x14ac:dyDescent="0.25"/>
    <row r="37213" customFormat="1" x14ac:dyDescent="0.25"/>
    <row r="37214" customFormat="1" x14ac:dyDescent="0.25"/>
    <row r="37215" customFormat="1" x14ac:dyDescent="0.25"/>
    <row r="37216" customFormat="1" x14ac:dyDescent="0.25"/>
    <row r="37217" customFormat="1" x14ac:dyDescent="0.25"/>
    <row r="37218" customFormat="1" x14ac:dyDescent="0.25"/>
    <row r="37219" customFormat="1" x14ac:dyDescent="0.25"/>
    <row r="37220" customFormat="1" x14ac:dyDescent="0.25"/>
    <row r="37221" customFormat="1" x14ac:dyDescent="0.25"/>
    <row r="37222" customFormat="1" x14ac:dyDescent="0.25"/>
    <row r="37223" customFormat="1" x14ac:dyDescent="0.25"/>
    <row r="37224" customFormat="1" x14ac:dyDescent="0.25"/>
    <row r="37225" customFormat="1" x14ac:dyDescent="0.25"/>
    <row r="37226" customFormat="1" x14ac:dyDescent="0.25"/>
    <row r="37227" customFormat="1" x14ac:dyDescent="0.25"/>
    <row r="37228" customFormat="1" x14ac:dyDescent="0.25"/>
    <row r="37229" customFormat="1" x14ac:dyDescent="0.25"/>
    <row r="37230" customFormat="1" x14ac:dyDescent="0.25"/>
    <row r="37231" customFormat="1" x14ac:dyDescent="0.25"/>
    <row r="37232" customFormat="1" x14ac:dyDescent="0.25"/>
    <row r="37233" customFormat="1" x14ac:dyDescent="0.25"/>
    <row r="37234" customFormat="1" x14ac:dyDescent="0.25"/>
    <row r="37235" customFormat="1" x14ac:dyDescent="0.25"/>
    <row r="37236" customFormat="1" x14ac:dyDescent="0.25"/>
    <row r="37237" customFormat="1" x14ac:dyDescent="0.25"/>
    <row r="37238" customFormat="1" x14ac:dyDescent="0.25"/>
    <row r="37239" customFormat="1" x14ac:dyDescent="0.25"/>
    <row r="37240" customFormat="1" x14ac:dyDescent="0.25"/>
    <row r="37241" customFormat="1" x14ac:dyDescent="0.25"/>
    <row r="37242" customFormat="1" x14ac:dyDescent="0.25"/>
    <row r="37243" customFormat="1" x14ac:dyDescent="0.25"/>
    <row r="37244" customFormat="1" x14ac:dyDescent="0.25"/>
    <row r="37245" customFormat="1" x14ac:dyDescent="0.25"/>
    <row r="37246" customFormat="1" x14ac:dyDescent="0.25"/>
    <row r="37247" customFormat="1" x14ac:dyDescent="0.25"/>
    <row r="37248" customFormat="1" x14ac:dyDescent="0.25"/>
    <row r="37249" customFormat="1" x14ac:dyDescent="0.25"/>
    <row r="37250" customFormat="1" x14ac:dyDescent="0.25"/>
    <row r="37251" customFormat="1" x14ac:dyDescent="0.25"/>
    <row r="37252" customFormat="1" x14ac:dyDescent="0.25"/>
    <row r="37253" customFormat="1" x14ac:dyDescent="0.25"/>
    <row r="37254" customFormat="1" x14ac:dyDescent="0.25"/>
    <row r="37255" customFormat="1" x14ac:dyDescent="0.25"/>
    <row r="37256" customFormat="1" x14ac:dyDescent="0.25"/>
    <row r="37257" customFormat="1" x14ac:dyDescent="0.25"/>
    <row r="37258" customFormat="1" x14ac:dyDescent="0.25"/>
    <row r="37259" customFormat="1" x14ac:dyDescent="0.25"/>
    <row r="37260" customFormat="1" x14ac:dyDescent="0.25"/>
    <row r="37261" customFormat="1" x14ac:dyDescent="0.25"/>
    <row r="37262" customFormat="1" x14ac:dyDescent="0.25"/>
    <row r="37263" customFormat="1" x14ac:dyDescent="0.25"/>
    <row r="37264" customFormat="1" x14ac:dyDescent="0.25"/>
    <row r="37265" customFormat="1" x14ac:dyDescent="0.25"/>
    <row r="37266" customFormat="1" x14ac:dyDescent="0.25"/>
    <row r="37267" customFormat="1" x14ac:dyDescent="0.25"/>
    <row r="37268" customFormat="1" x14ac:dyDescent="0.25"/>
    <row r="37269" customFormat="1" x14ac:dyDescent="0.25"/>
    <row r="37270" customFormat="1" x14ac:dyDescent="0.25"/>
    <row r="37271" customFormat="1" x14ac:dyDescent="0.25"/>
    <row r="37272" customFormat="1" x14ac:dyDescent="0.25"/>
    <row r="37273" customFormat="1" x14ac:dyDescent="0.25"/>
    <row r="37274" customFormat="1" x14ac:dyDescent="0.25"/>
    <row r="37275" customFormat="1" x14ac:dyDescent="0.25"/>
    <row r="37276" customFormat="1" x14ac:dyDescent="0.25"/>
    <row r="37277" customFormat="1" x14ac:dyDescent="0.25"/>
    <row r="37278" customFormat="1" x14ac:dyDescent="0.25"/>
    <row r="37279" customFormat="1" x14ac:dyDescent="0.25"/>
    <row r="37280" customFormat="1" x14ac:dyDescent="0.25"/>
    <row r="37281" customFormat="1" x14ac:dyDescent="0.25"/>
    <row r="37282" customFormat="1" x14ac:dyDescent="0.25"/>
    <row r="37283" customFormat="1" x14ac:dyDescent="0.25"/>
    <row r="37284" customFormat="1" x14ac:dyDescent="0.25"/>
    <row r="37285" customFormat="1" x14ac:dyDescent="0.25"/>
    <row r="37286" customFormat="1" x14ac:dyDescent="0.25"/>
    <row r="37287" customFormat="1" x14ac:dyDescent="0.25"/>
    <row r="37288" customFormat="1" x14ac:dyDescent="0.25"/>
    <row r="37289" customFormat="1" x14ac:dyDescent="0.25"/>
    <row r="37290" customFormat="1" x14ac:dyDescent="0.25"/>
    <row r="37291" customFormat="1" x14ac:dyDescent="0.25"/>
    <row r="37292" customFormat="1" x14ac:dyDescent="0.25"/>
    <row r="37293" customFormat="1" x14ac:dyDescent="0.25"/>
    <row r="37294" customFormat="1" x14ac:dyDescent="0.25"/>
    <row r="37295" customFormat="1" x14ac:dyDescent="0.25"/>
    <row r="37296" customFormat="1" x14ac:dyDescent="0.25"/>
    <row r="37297" customFormat="1" x14ac:dyDescent="0.25"/>
    <row r="37298" customFormat="1" x14ac:dyDescent="0.25"/>
    <row r="37299" customFormat="1" x14ac:dyDescent="0.25"/>
    <row r="37300" customFormat="1" x14ac:dyDescent="0.25"/>
    <row r="37301" customFormat="1" x14ac:dyDescent="0.25"/>
    <row r="37302" customFormat="1" x14ac:dyDescent="0.25"/>
    <row r="37303" customFormat="1" x14ac:dyDescent="0.25"/>
    <row r="37304" customFormat="1" x14ac:dyDescent="0.25"/>
    <row r="37305" customFormat="1" x14ac:dyDescent="0.25"/>
    <row r="37306" customFormat="1" x14ac:dyDescent="0.25"/>
    <row r="37307" customFormat="1" x14ac:dyDescent="0.25"/>
    <row r="37308" customFormat="1" x14ac:dyDescent="0.25"/>
    <row r="37309" customFormat="1" x14ac:dyDescent="0.25"/>
    <row r="37310" customFormat="1" x14ac:dyDescent="0.25"/>
    <row r="37311" customFormat="1" x14ac:dyDescent="0.25"/>
    <row r="37312" customFormat="1" x14ac:dyDescent="0.25"/>
    <row r="37313" customFormat="1" x14ac:dyDescent="0.25"/>
    <row r="37314" customFormat="1" x14ac:dyDescent="0.25"/>
    <row r="37315" customFormat="1" x14ac:dyDescent="0.25"/>
    <row r="37316" customFormat="1" x14ac:dyDescent="0.25"/>
    <row r="37317" customFormat="1" x14ac:dyDescent="0.25"/>
    <row r="37318" customFormat="1" x14ac:dyDescent="0.25"/>
    <row r="37319" customFormat="1" x14ac:dyDescent="0.25"/>
    <row r="37320" customFormat="1" x14ac:dyDescent="0.25"/>
    <row r="37321" customFormat="1" x14ac:dyDescent="0.25"/>
    <row r="37322" customFormat="1" x14ac:dyDescent="0.25"/>
    <row r="37323" customFormat="1" x14ac:dyDescent="0.25"/>
    <row r="37324" customFormat="1" x14ac:dyDescent="0.25"/>
    <row r="37325" customFormat="1" x14ac:dyDescent="0.25"/>
    <row r="37326" customFormat="1" x14ac:dyDescent="0.25"/>
    <row r="37327" customFormat="1" x14ac:dyDescent="0.25"/>
    <row r="37328" customFormat="1" x14ac:dyDescent="0.25"/>
    <row r="37329" customFormat="1" x14ac:dyDescent="0.25"/>
    <row r="37330" customFormat="1" x14ac:dyDescent="0.25"/>
    <row r="37331" customFormat="1" x14ac:dyDescent="0.25"/>
    <row r="37332" customFormat="1" x14ac:dyDescent="0.25"/>
    <row r="37333" customFormat="1" x14ac:dyDescent="0.25"/>
    <row r="37334" customFormat="1" x14ac:dyDescent="0.25"/>
    <row r="37335" customFormat="1" x14ac:dyDescent="0.25"/>
    <row r="37336" customFormat="1" x14ac:dyDescent="0.25"/>
    <row r="37337" customFormat="1" x14ac:dyDescent="0.25"/>
    <row r="37338" customFormat="1" x14ac:dyDescent="0.25"/>
    <row r="37339" customFormat="1" x14ac:dyDescent="0.25"/>
    <row r="37340" customFormat="1" x14ac:dyDescent="0.25"/>
    <row r="37341" customFormat="1" x14ac:dyDescent="0.25"/>
    <row r="37342" customFormat="1" x14ac:dyDescent="0.25"/>
    <row r="37343" customFormat="1" x14ac:dyDescent="0.25"/>
    <row r="37344" customFormat="1" x14ac:dyDescent="0.25"/>
    <row r="37345" customFormat="1" x14ac:dyDescent="0.25"/>
    <row r="37346" customFormat="1" x14ac:dyDescent="0.25"/>
    <row r="37347" customFormat="1" x14ac:dyDescent="0.25"/>
    <row r="37348" customFormat="1" x14ac:dyDescent="0.25"/>
    <row r="37349" customFormat="1" x14ac:dyDescent="0.25"/>
    <row r="37350" customFormat="1" x14ac:dyDescent="0.25"/>
    <row r="37351" customFormat="1" x14ac:dyDescent="0.25"/>
    <row r="37352" customFormat="1" x14ac:dyDescent="0.25"/>
    <row r="37353" customFormat="1" x14ac:dyDescent="0.25"/>
    <row r="37354" customFormat="1" x14ac:dyDescent="0.25"/>
    <row r="37355" customFormat="1" x14ac:dyDescent="0.25"/>
    <row r="37356" customFormat="1" x14ac:dyDescent="0.25"/>
    <row r="37357" customFormat="1" x14ac:dyDescent="0.25"/>
    <row r="37358" customFormat="1" x14ac:dyDescent="0.25"/>
    <row r="37359" customFormat="1" x14ac:dyDescent="0.25"/>
    <row r="37360" customFormat="1" x14ac:dyDescent="0.25"/>
    <row r="37361" customFormat="1" x14ac:dyDescent="0.25"/>
    <row r="37362" customFormat="1" x14ac:dyDescent="0.25"/>
    <row r="37363" customFormat="1" x14ac:dyDescent="0.25"/>
    <row r="37364" customFormat="1" x14ac:dyDescent="0.25"/>
    <row r="37365" customFormat="1" x14ac:dyDescent="0.25"/>
    <row r="37366" customFormat="1" x14ac:dyDescent="0.25"/>
    <row r="37367" customFormat="1" x14ac:dyDescent="0.25"/>
    <row r="37368" customFormat="1" x14ac:dyDescent="0.25"/>
    <row r="37369" customFormat="1" x14ac:dyDescent="0.25"/>
    <row r="37370" customFormat="1" x14ac:dyDescent="0.25"/>
    <row r="37371" customFormat="1" x14ac:dyDescent="0.25"/>
    <row r="37372" customFormat="1" x14ac:dyDescent="0.25"/>
    <row r="37373" customFormat="1" x14ac:dyDescent="0.25"/>
    <row r="37374" customFormat="1" x14ac:dyDescent="0.25"/>
    <row r="37375" customFormat="1" x14ac:dyDescent="0.25"/>
    <row r="37376" customFormat="1" x14ac:dyDescent="0.25"/>
    <row r="37377" customFormat="1" x14ac:dyDescent="0.25"/>
    <row r="37378" customFormat="1" x14ac:dyDescent="0.25"/>
    <row r="37379" customFormat="1" x14ac:dyDescent="0.25"/>
    <row r="37380" customFormat="1" x14ac:dyDescent="0.25"/>
    <row r="37381" customFormat="1" x14ac:dyDescent="0.25"/>
    <row r="37382" customFormat="1" x14ac:dyDescent="0.25"/>
    <row r="37383" customFormat="1" x14ac:dyDescent="0.25"/>
    <row r="37384" customFormat="1" x14ac:dyDescent="0.25"/>
    <row r="37385" customFormat="1" x14ac:dyDescent="0.25"/>
    <row r="37386" customFormat="1" x14ac:dyDescent="0.25"/>
    <row r="37387" customFormat="1" x14ac:dyDescent="0.25"/>
    <row r="37388" customFormat="1" x14ac:dyDescent="0.25"/>
    <row r="37389" customFormat="1" x14ac:dyDescent="0.25"/>
    <row r="37390" customFormat="1" x14ac:dyDescent="0.25"/>
    <row r="37391" customFormat="1" x14ac:dyDescent="0.25"/>
    <row r="37392" customFormat="1" x14ac:dyDescent="0.25"/>
    <row r="37393" customFormat="1" x14ac:dyDescent="0.25"/>
    <row r="37394" customFormat="1" x14ac:dyDescent="0.25"/>
    <row r="37395" customFormat="1" x14ac:dyDescent="0.25"/>
    <row r="37396" customFormat="1" x14ac:dyDescent="0.25"/>
    <row r="37397" customFormat="1" x14ac:dyDescent="0.25"/>
    <row r="37398" customFormat="1" x14ac:dyDescent="0.25"/>
    <row r="37399" customFormat="1" x14ac:dyDescent="0.25"/>
    <row r="37400" customFormat="1" x14ac:dyDescent="0.25"/>
    <row r="37401" customFormat="1" x14ac:dyDescent="0.25"/>
    <row r="37402" customFormat="1" x14ac:dyDescent="0.25"/>
    <row r="37403" customFormat="1" x14ac:dyDescent="0.25"/>
    <row r="37404" customFormat="1" x14ac:dyDescent="0.25"/>
    <row r="37405" customFormat="1" x14ac:dyDescent="0.25"/>
    <row r="37406" customFormat="1" x14ac:dyDescent="0.25"/>
    <row r="37407" customFormat="1" x14ac:dyDescent="0.25"/>
    <row r="37408" customFormat="1" x14ac:dyDescent="0.25"/>
    <row r="37409" customFormat="1" x14ac:dyDescent="0.25"/>
    <row r="37410" customFormat="1" x14ac:dyDescent="0.25"/>
    <row r="37411" customFormat="1" x14ac:dyDescent="0.25"/>
    <row r="37412" customFormat="1" x14ac:dyDescent="0.25"/>
    <row r="37413" customFormat="1" x14ac:dyDescent="0.25"/>
    <row r="37414" customFormat="1" x14ac:dyDescent="0.25"/>
    <row r="37415" customFormat="1" x14ac:dyDescent="0.25"/>
    <row r="37416" customFormat="1" x14ac:dyDescent="0.25"/>
    <row r="37417" customFormat="1" x14ac:dyDescent="0.25"/>
    <row r="37418" customFormat="1" x14ac:dyDescent="0.25"/>
    <row r="37419" customFormat="1" x14ac:dyDescent="0.25"/>
    <row r="37420" customFormat="1" x14ac:dyDescent="0.25"/>
    <row r="37421" customFormat="1" x14ac:dyDescent="0.25"/>
    <row r="37422" customFormat="1" x14ac:dyDescent="0.25"/>
    <row r="37423" customFormat="1" x14ac:dyDescent="0.25"/>
    <row r="37424" customFormat="1" x14ac:dyDescent="0.25"/>
    <row r="37425" customFormat="1" x14ac:dyDescent="0.25"/>
    <row r="37426" customFormat="1" x14ac:dyDescent="0.25"/>
    <row r="37427" customFormat="1" x14ac:dyDescent="0.25"/>
    <row r="37428" customFormat="1" x14ac:dyDescent="0.25"/>
    <row r="37429" customFormat="1" x14ac:dyDescent="0.25"/>
    <row r="37430" customFormat="1" x14ac:dyDescent="0.25"/>
    <row r="37431" customFormat="1" x14ac:dyDescent="0.25"/>
    <row r="37432" customFormat="1" x14ac:dyDescent="0.25"/>
    <row r="37433" customFormat="1" x14ac:dyDescent="0.25"/>
    <row r="37434" customFormat="1" x14ac:dyDescent="0.25"/>
    <row r="37435" customFormat="1" x14ac:dyDescent="0.25"/>
    <row r="37436" customFormat="1" x14ac:dyDescent="0.25"/>
    <row r="37437" customFormat="1" x14ac:dyDescent="0.25"/>
    <row r="37438" customFormat="1" x14ac:dyDescent="0.25"/>
    <row r="37439" customFormat="1" x14ac:dyDescent="0.25"/>
    <row r="37440" customFormat="1" x14ac:dyDescent="0.25"/>
    <row r="37441" customFormat="1" x14ac:dyDescent="0.25"/>
    <row r="37442" customFormat="1" x14ac:dyDescent="0.25"/>
    <row r="37443" customFormat="1" x14ac:dyDescent="0.25"/>
    <row r="37444" customFormat="1" x14ac:dyDescent="0.25"/>
    <row r="37445" customFormat="1" x14ac:dyDescent="0.25"/>
    <row r="37446" customFormat="1" x14ac:dyDescent="0.25"/>
    <row r="37447" customFormat="1" x14ac:dyDescent="0.25"/>
    <row r="37448" customFormat="1" x14ac:dyDescent="0.25"/>
    <row r="37449" customFormat="1" x14ac:dyDescent="0.25"/>
    <row r="37450" customFormat="1" x14ac:dyDescent="0.25"/>
    <row r="37451" customFormat="1" x14ac:dyDescent="0.25"/>
    <row r="37452" customFormat="1" x14ac:dyDescent="0.25"/>
    <row r="37453" customFormat="1" x14ac:dyDescent="0.25"/>
    <row r="37454" customFormat="1" x14ac:dyDescent="0.25"/>
    <row r="37455" customFormat="1" x14ac:dyDescent="0.25"/>
    <row r="37456" customFormat="1" x14ac:dyDescent="0.25"/>
    <row r="37457" customFormat="1" x14ac:dyDescent="0.25"/>
    <row r="37458" customFormat="1" x14ac:dyDescent="0.25"/>
    <row r="37459" customFormat="1" x14ac:dyDescent="0.25"/>
    <row r="37460" customFormat="1" x14ac:dyDescent="0.25"/>
    <row r="37461" customFormat="1" x14ac:dyDescent="0.25"/>
    <row r="37462" customFormat="1" x14ac:dyDescent="0.25"/>
    <row r="37463" customFormat="1" x14ac:dyDescent="0.25"/>
    <row r="37464" customFormat="1" x14ac:dyDescent="0.25"/>
    <row r="37465" customFormat="1" x14ac:dyDescent="0.25"/>
    <row r="37466" customFormat="1" x14ac:dyDescent="0.25"/>
    <row r="37467" customFormat="1" x14ac:dyDescent="0.25"/>
    <row r="37468" customFormat="1" x14ac:dyDescent="0.25"/>
    <row r="37469" customFormat="1" x14ac:dyDescent="0.25"/>
    <row r="37470" customFormat="1" x14ac:dyDescent="0.25"/>
    <row r="37471" customFormat="1" x14ac:dyDescent="0.25"/>
    <row r="37472" customFormat="1" x14ac:dyDescent="0.25"/>
    <row r="37473" customFormat="1" x14ac:dyDescent="0.25"/>
    <row r="37474" customFormat="1" x14ac:dyDescent="0.25"/>
    <row r="37475" customFormat="1" x14ac:dyDescent="0.25"/>
    <row r="37476" customFormat="1" x14ac:dyDescent="0.25"/>
    <row r="37477" customFormat="1" x14ac:dyDescent="0.25"/>
    <row r="37478" customFormat="1" x14ac:dyDescent="0.25"/>
    <row r="37479" customFormat="1" x14ac:dyDescent="0.25"/>
    <row r="37480" customFormat="1" x14ac:dyDescent="0.25"/>
    <row r="37481" customFormat="1" x14ac:dyDescent="0.25"/>
    <row r="37482" customFormat="1" x14ac:dyDescent="0.25"/>
    <row r="37483" customFormat="1" x14ac:dyDescent="0.25"/>
    <row r="37484" customFormat="1" x14ac:dyDescent="0.25"/>
    <row r="37485" customFormat="1" x14ac:dyDescent="0.25"/>
    <row r="37486" customFormat="1" x14ac:dyDescent="0.25"/>
    <row r="37487" customFormat="1" x14ac:dyDescent="0.25"/>
    <row r="37488" customFormat="1" x14ac:dyDescent="0.25"/>
    <row r="37489" customFormat="1" x14ac:dyDescent="0.25"/>
    <row r="37490" customFormat="1" x14ac:dyDescent="0.25"/>
    <row r="37491" customFormat="1" x14ac:dyDescent="0.25"/>
    <row r="37492" customFormat="1" x14ac:dyDescent="0.25"/>
    <row r="37493" customFormat="1" x14ac:dyDescent="0.25"/>
    <row r="37494" customFormat="1" x14ac:dyDescent="0.25"/>
    <row r="37495" customFormat="1" x14ac:dyDescent="0.25"/>
    <row r="37496" customFormat="1" x14ac:dyDescent="0.25"/>
    <row r="37497" customFormat="1" x14ac:dyDescent="0.25"/>
    <row r="37498" customFormat="1" x14ac:dyDescent="0.25"/>
    <row r="37499" customFormat="1" x14ac:dyDescent="0.25"/>
    <row r="37500" customFormat="1" x14ac:dyDescent="0.25"/>
    <row r="37501" customFormat="1" x14ac:dyDescent="0.25"/>
    <row r="37502" customFormat="1" x14ac:dyDescent="0.25"/>
    <row r="37503" customFormat="1" x14ac:dyDescent="0.25"/>
    <row r="37504" customFormat="1" x14ac:dyDescent="0.25"/>
    <row r="37505" customFormat="1" x14ac:dyDescent="0.25"/>
    <row r="37506" customFormat="1" x14ac:dyDescent="0.25"/>
    <row r="37507" customFormat="1" x14ac:dyDescent="0.25"/>
    <row r="37508" customFormat="1" x14ac:dyDescent="0.25"/>
    <row r="37509" customFormat="1" x14ac:dyDescent="0.25"/>
    <row r="37510" customFormat="1" x14ac:dyDescent="0.25"/>
    <row r="37511" customFormat="1" x14ac:dyDescent="0.25"/>
    <row r="37512" customFormat="1" x14ac:dyDescent="0.25"/>
    <row r="37513" customFormat="1" x14ac:dyDescent="0.25"/>
    <row r="37514" customFormat="1" x14ac:dyDescent="0.25"/>
    <row r="37515" customFormat="1" x14ac:dyDescent="0.25"/>
    <row r="37516" customFormat="1" x14ac:dyDescent="0.25"/>
    <row r="37517" customFormat="1" x14ac:dyDescent="0.25"/>
    <row r="37518" customFormat="1" x14ac:dyDescent="0.25"/>
    <row r="37519" customFormat="1" x14ac:dyDescent="0.25"/>
    <row r="37520" customFormat="1" x14ac:dyDescent="0.25"/>
    <row r="37521" customFormat="1" x14ac:dyDescent="0.25"/>
    <row r="37522" customFormat="1" x14ac:dyDescent="0.25"/>
    <row r="37523" customFormat="1" x14ac:dyDescent="0.25"/>
    <row r="37524" customFormat="1" x14ac:dyDescent="0.25"/>
    <row r="37525" customFormat="1" x14ac:dyDescent="0.25"/>
    <row r="37526" customFormat="1" x14ac:dyDescent="0.25"/>
    <row r="37527" customFormat="1" x14ac:dyDescent="0.25"/>
    <row r="37528" customFormat="1" x14ac:dyDescent="0.25"/>
    <row r="37529" customFormat="1" x14ac:dyDescent="0.25"/>
    <row r="37530" customFormat="1" x14ac:dyDescent="0.25"/>
    <row r="37531" customFormat="1" x14ac:dyDescent="0.25"/>
    <row r="37532" customFormat="1" x14ac:dyDescent="0.25"/>
    <row r="37533" customFormat="1" x14ac:dyDescent="0.25"/>
    <row r="37534" customFormat="1" x14ac:dyDescent="0.25"/>
    <row r="37535" customFormat="1" x14ac:dyDescent="0.25"/>
    <row r="37536" customFormat="1" x14ac:dyDescent="0.25"/>
    <row r="37537" customFormat="1" x14ac:dyDescent="0.25"/>
    <row r="37538" customFormat="1" x14ac:dyDescent="0.25"/>
    <row r="37539" customFormat="1" x14ac:dyDescent="0.25"/>
    <row r="37540" customFormat="1" x14ac:dyDescent="0.25"/>
    <row r="37541" customFormat="1" x14ac:dyDescent="0.25"/>
    <row r="37542" customFormat="1" x14ac:dyDescent="0.25"/>
    <row r="37543" customFormat="1" x14ac:dyDescent="0.25"/>
    <row r="37544" customFormat="1" x14ac:dyDescent="0.25"/>
    <row r="37545" customFormat="1" x14ac:dyDescent="0.25"/>
    <row r="37546" customFormat="1" x14ac:dyDescent="0.25"/>
    <row r="37547" customFormat="1" x14ac:dyDescent="0.25"/>
    <row r="37548" customFormat="1" x14ac:dyDescent="0.25"/>
    <row r="37549" customFormat="1" x14ac:dyDescent="0.25"/>
    <row r="37550" customFormat="1" x14ac:dyDescent="0.25"/>
    <row r="37551" customFormat="1" x14ac:dyDescent="0.25"/>
    <row r="37552" customFormat="1" x14ac:dyDescent="0.25"/>
    <row r="37553" customFormat="1" x14ac:dyDescent="0.25"/>
    <row r="37554" customFormat="1" x14ac:dyDescent="0.25"/>
    <row r="37555" customFormat="1" x14ac:dyDescent="0.25"/>
    <row r="37556" customFormat="1" x14ac:dyDescent="0.25"/>
    <row r="37557" customFormat="1" x14ac:dyDescent="0.25"/>
    <row r="37558" customFormat="1" x14ac:dyDescent="0.25"/>
    <row r="37559" customFormat="1" x14ac:dyDescent="0.25"/>
    <row r="37560" customFormat="1" x14ac:dyDescent="0.25"/>
    <row r="37561" customFormat="1" x14ac:dyDescent="0.25"/>
    <row r="37562" customFormat="1" x14ac:dyDescent="0.25"/>
    <row r="37563" customFormat="1" x14ac:dyDescent="0.25"/>
    <row r="37564" customFormat="1" x14ac:dyDescent="0.25"/>
    <row r="37565" customFormat="1" x14ac:dyDescent="0.25"/>
    <row r="37566" customFormat="1" x14ac:dyDescent="0.25"/>
    <row r="37567" customFormat="1" x14ac:dyDescent="0.25"/>
    <row r="37568" customFormat="1" x14ac:dyDescent="0.25"/>
    <row r="37569" customFormat="1" x14ac:dyDescent="0.25"/>
    <row r="37570" customFormat="1" x14ac:dyDescent="0.25"/>
    <row r="37571" customFormat="1" x14ac:dyDescent="0.25"/>
    <row r="37572" customFormat="1" x14ac:dyDescent="0.25"/>
    <row r="37573" customFormat="1" x14ac:dyDescent="0.25"/>
    <row r="37574" customFormat="1" x14ac:dyDescent="0.25"/>
    <row r="37575" customFormat="1" x14ac:dyDescent="0.25"/>
    <row r="37576" customFormat="1" x14ac:dyDescent="0.25"/>
    <row r="37577" customFormat="1" x14ac:dyDescent="0.25"/>
    <row r="37578" customFormat="1" x14ac:dyDescent="0.25"/>
    <row r="37579" customFormat="1" x14ac:dyDescent="0.25"/>
    <row r="37580" customFormat="1" x14ac:dyDescent="0.25"/>
    <row r="37581" customFormat="1" x14ac:dyDescent="0.25"/>
    <row r="37582" customFormat="1" x14ac:dyDescent="0.25"/>
    <row r="37583" customFormat="1" x14ac:dyDescent="0.25"/>
    <row r="37584" customFormat="1" x14ac:dyDescent="0.25"/>
    <row r="37585" customFormat="1" x14ac:dyDescent="0.25"/>
    <row r="37586" customFormat="1" x14ac:dyDescent="0.25"/>
    <row r="37587" customFormat="1" x14ac:dyDescent="0.25"/>
    <row r="37588" customFormat="1" x14ac:dyDescent="0.25"/>
    <row r="37589" customFormat="1" x14ac:dyDescent="0.25"/>
    <row r="37590" customFormat="1" x14ac:dyDescent="0.25"/>
    <row r="37591" customFormat="1" x14ac:dyDescent="0.25"/>
    <row r="37592" customFormat="1" x14ac:dyDescent="0.25"/>
    <row r="37593" customFormat="1" x14ac:dyDescent="0.25"/>
    <row r="37594" customFormat="1" x14ac:dyDescent="0.25"/>
    <row r="37595" customFormat="1" x14ac:dyDescent="0.25"/>
    <row r="37596" customFormat="1" x14ac:dyDescent="0.25"/>
    <row r="37597" customFormat="1" x14ac:dyDescent="0.25"/>
    <row r="37598" customFormat="1" x14ac:dyDescent="0.25"/>
    <row r="37599" customFormat="1" x14ac:dyDescent="0.25"/>
    <row r="37600" customFormat="1" x14ac:dyDescent="0.25"/>
    <row r="37601" customFormat="1" x14ac:dyDescent="0.25"/>
    <row r="37602" customFormat="1" x14ac:dyDescent="0.25"/>
    <row r="37603" customFormat="1" x14ac:dyDescent="0.25"/>
    <row r="37604" customFormat="1" x14ac:dyDescent="0.25"/>
    <row r="37605" customFormat="1" x14ac:dyDescent="0.25"/>
    <row r="37606" customFormat="1" x14ac:dyDescent="0.25"/>
    <row r="37607" customFormat="1" x14ac:dyDescent="0.25"/>
    <row r="37608" customFormat="1" x14ac:dyDescent="0.25"/>
    <row r="37609" customFormat="1" x14ac:dyDescent="0.25"/>
    <row r="37610" customFormat="1" x14ac:dyDescent="0.25"/>
    <row r="37611" customFormat="1" x14ac:dyDescent="0.25"/>
    <row r="37612" customFormat="1" x14ac:dyDescent="0.25"/>
    <row r="37613" customFormat="1" x14ac:dyDescent="0.25"/>
    <row r="37614" customFormat="1" x14ac:dyDescent="0.25"/>
    <row r="37615" customFormat="1" x14ac:dyDescent="0.25"/>
    <row r="37616" customFormat="1" x14ac:dyDescent="0.25"/>
    <row r="37617" customFormat="1" x14ac:dyDescent="0.25"/>
    <row r="37618" customFormat="1" x14ac:dyDescent="0.25"/>
    <row r="37619" customFormat="1" x14ac:dyDescent="0.25"/>
    <row r="37620" customFormat="1" x14ac:dyDescent="0.25"/>
    <row r="37621" customFormat="1" x14ac:dyDescent="0.25"/>
    <row r="37622" customFormat="1" x14ac:dyDescent="0.25"/>
    <row r="37623" customFormat="1" x14ac:dyDescent="0.25"/>
    <row r="37624" customFormat="1" x14ac:dyDescent="0.25"/>
    <row r="37625" customFormat="1" x14ac:dyDescent="0.25"/>
    <row r="37626" customFormat="1" x14ac:dyDescent="0.25"/>
    <row r="37627" customFormat="1" x14ac:dyDescent="0.25"/>
    <row r="37628" customFormat="1" x14ac:dyDescent="0.25"/>
    <row r="37629" customFormat="1" x14ac:dyDescent="0.25"/>
    <row r="37630" customFormat="1" x14ac:dyDescent="0.25"/>
    <row r="37631" customFormat="1" x14ac:dyDescent="0.25"/>
    <row r="37632" customFormat="1" x14ac:dyDescent="0.25"/>
    <row r="37633" customFormat="1" x14ac:dyDescent="0.25"/>
    <row r="37634" customFormat="1" x14ac:dyDescent="0.25"/>
    <row r="37635" customFormat="1" x14ac:dyDescent="0.25"/>
    <row r="37636" customFormat="1" x14ac:dyDescent="0.25"/>
    <row r="37637" customFormat="1" x14ac:dyDescent="0.25"/>
    <row r="37638" customFormat="1" x14ac:dyDescent="0.25"/>
    <row r="37639" customFormat="1" x14ac:dyDescent="0.25"/>
    <row r="37640" customFormat="1" x14ac:dyDescent="0.25"/>
    <row r="37641" customFormat="1" x14ac:dyDescent="0.25"/>
    <row r="37642" customFormat="1" x14ac:dyDescent="0.25"/>
    <row r="37643" customFormat="1" x14ac:dyDescent="0.25"/>
    <row r="37644" customFormat="1" x14ac:dyDescent="0.25"/>
    <row r="37645" customFormat="1" x14ac:dyDescent="0.25"/>
    <row r="37646" customFormat="1" x14ac:dyDescent="0.25"/>
    <row r="37647" customFormat="1" x14ac:dyDescent="0.25"/>
    <row r="37648" customFormat="1" x14ac:dyDescent="0.25"/>
    <row r="37649" customFormat="1" x14ac:dyDescent="0.25"/>
    <row r="37650" customFormat="1" x14ac:dyDescent="0.25"/>
    <row r="37651" customFormat="1" x14ac:dyDescent="0.25"/>
    <row r="37652" customFormat="1" x14ac:dyDescent="0.25"/>
    <row r="37653" customFormat="1" x14ac:dyDescent="0.25"/>
    <row r="37654" customFormat="1" x14ac:dyDescent="0.25"/>
    <row r="37655" customFormat="1" x14ac:dyDescent="0.25"/>
    <row r="37656" customFormat="1" x14ac:dyDescent="0.25"/>
    <row r="37657" customFormat="1" x14ac:dyDescent="0.25"/>
    <row r="37658" customFormat="1" x14ac:dyDescent="0.25"/>
    <row r="37659" customFormat="1" x14ac:dyDescent="0.25"/>
    <row r="37660" customFormat="1" x14ac:dyDescent="0.25"/>
    <row r="37661" customFormat="1" x14ac:dyDescent="0.25"/>
    <row r="37662" customFormat="1" x14ac:dyDescent="0.25"/>
    <row r="37663" customFormat="1" x14ac:dyDescent="0.25"/>
    <row r="37664" customFormat="1" x14ac:dyDescent="0.25"/>
    <row r="37665" customFormat="1" x14ac:dyDescent="0.25"/>
    <row r="37666" customFormat="1" x14ac:dyDescent="0.25"/>
    <row r="37667" customFormat="1" x14ac:dyDescent="0.25"/>
    <row r="37668" customFormat="1" x14ac:dyDescent="0.25"/>
    <row r="37669" customFormat="1" x14ac:dyDescent="0.25"/>
    <row r="37670" customFormat="1" x14ac:dyDescent="0.25"/>
    <row r="37671" customFormat="1" x14ac:dyDescent="0.25"/>
    <row r="37672" customFormat="1" x14ac:dyDescent="0.25"/>
    <row r="37673" customFormat="1" x14ac:dyDescent="0.25"/>
    <row r="37674" customFormat="1" x14ac:dyDescent="0.25"/>
    <row r="37675" customFormat="1" x14ac:dyDescent="0.25"/>
    <row r="37676" customFormat="1" x14ac:dyDescent="0.25"/>
    <row r="37677" customFormat="1" x14ac:dyDescent="0.25"/>
    <row r="37678" customFormat="1" x14ac:dyDescent="0.25"/>
    <row r="37679" customFormat="1" x14ac:dyDescent="0.25"/>
    <row r="37680" customFormat="1" x14ac:dyDescent="0.25"/>
    <row r="37681" customFormat="1" x14ac:dyDescent="0.25"/>
    <row r="37682" customFormat="1" x14ac:dyDescent="0.25"/>
    <row r="37683" customFormat="1" x14ac:dyDescent="0.25"/>
    <row r="37684" customFormat="1" x14ac:dyDescent="0.25"/>
    <row r="37685" customFormat="1" x14ac:dyDescent="0.25"/>
    <row r="37686" customFormat="1" x14ac:dyDescent="0.25"/>
    <row r="37687" customFormat="1" x14ac:dyDescent="0.25"/>
    <row r="37688" customFormat="1" x14ac:dyDescent="0.25"/>
    <row r="37689" customFormat="1" x14ac:dyDescent="0.25"/>
    <row r="37690" customFormat="1" x14ac:dyDescent="0.25"/>
    <row r="37691" customFormat="1" x14ac:dyDescent="0.25"/>
    <row r="37692" customFormat="1" x14ac:dyDescent="0.25"/>
    <row r="37693" customFormat="1" x14ac:dyDescent="0.25"/>
    <row r="37694" customFormat="1" x14ac:dyDescent="0.25"/>
    <row r="37695" customFormat="1" x14ac:dyDescent="0.25"/>
    <row r="37696" customFormat="1" x14ac:dyDescent="0.25"/>
    <row r="37697" customFormat="1" x14ac:dyDescent="0.25"/>
    <row r="37698" customFormat="1" x14ac:dyDescent="0.25"/>
    <row r="37699" customFormat="1" x14ac:dyDescent="0.25"/>
    <row r="37700" customFormat="1" x14ac:dyDescent="0.25"/>
    <row r="37701" customFormat="1" x14ac:dyDescent="0.25"/>
    <row r="37702" customFormat="1" x14ac:dyDescent="0.25"/>
    <row r="37703" customFormat="1" x14ac:dyDescent="0.25"/>
    <row r="37704" customFormat="1" x14ac:dyDescent="0.25"/>
    <row r="37705" customFormat="1" x14ac:dyDescent="0.25"/>
    <row r="37706" customFormat="1" x14ac:dyDescent="0.25"/>
    <row r="37707" customFormat="1" x14ac:dyDescent="0.25"/>
    <row r="37708" customFormat="1" x14ac:dyDescent="0.25"/>
    <row r="37709" customFormat="1" x14ac:dyDescent="0.25"/>
    <row r="37710" customFormat="1" x14ac:dyDescent="0.25"/>
    <row r="37711" customFormat="1" x14ac:dyDescent="0.25"/>
    <row r="37712" customFormat="1" x14ac:dyDescent="0.25"/>
    <row r="37713" customFormat="1" x14ac:dyDescent="0.25"/>
    <row r="37714" customFormat="1" x14ac:dyDescent="0.25"/>
    <row r="37715" customFormat="1" x14ac:dyDescent="0.25"/>
    <row r="37716" customFormat="1" x14ac:dyDescent="0.25"/>
    <row r="37717" customFormat="1" x14ac:dyDescent="0.25"/>
    <row r="37718" customFormat="1" x14ac:dyDescent="0.25"/>
    <row r="37719" customFormat="1" x14ac:dyDescent="0.25"/>
    <row r="37720" customFormat="1" x14ac:dyDescent="0.25"/>
    <row r="37721" customFormat="1" x14ac:dyDescent="0.25"/>
    <row r="37722" customFormat="1" x14ac:dyDescent="0.25"/>
    <row r="37723" customFormat="1" x14ac:dyDescent="0.25"/>
    <row r="37724" customFormat="1" x14ac:dyDescent="0.25"/>
    <row r="37725" customFormat="1" x14ac:dyDescent="0.25"/>
    <row r="37726" customFormat="1" x14ac:dyDescent="0.25"/>
    <row r="37727" customFormat="1" x14ac:dyDescent="0.25"/>
    <row r="37728" customFormat="1" x14ac:dyDescent="0.25"/>
    <row r="37729" customFormat="1" x14ac:dyDescent="0.25"/>
    <row r="37730" customFormat="1" x14ac:dyDescent="0.25"/>
    <row r="37731" customFormat="1" x14ac:dyDescent="0.25"/>
    <row r="37732" customFormat="1" x14ac:dyDescent="0.25"/>
    <row r="37733" customFormat="1" x14ac:dyDescent="0.25"/>
    <row r="37734" customFormat="1" x14ac:dyDescent="0.25"/>
    <row r="37735" customFormat="1" x14ac:dyDescent="0.25"/>
    <row r="37736" customFormat="1" x14ac:dyDescent="0.25"/>
    <row r="37737" customFormat="1" x14ac:dyDescent="0.25"/>
    <row r="37738" customFormat="1" x14ac:dyDescent="0.25"/>
    <row r="37739" customFormat="1" x14ac:dyDescent="0.25"/>
    <row r="37740" customFormat="1" x14ac:dyDescent="0.25"/>
    <row r="37741" customFormat="1" x14ac:dyDescent="0.25"/>
    <row r="37742" customFormat="1" x14ac:dyDescent="0.25"/>
    <row r="37743" customFormat="1" x14ac:dyDescent="0.25"/>
    <row r="37744" customFormat="1" x14ac:dyDescent="0.25"/>
    <row r="37745" customFormat="1" x14ac:dyDescent="0.25"/>
    <row r="37746" customFormat="1" x14ac:dyDescent="0.25"/>
    <row r="37747" customFormat="1" x14ac:dyDescent="0.25"/>
    <row r="37748" customFormat="1" x14ac:dyDescent="0.25"/>
    <row r="37749" customFormat="1" x14ac:dyDescent="0.25"/>
    <row r="37750" customFormat="1" x14ac:dyDescent="0.25"/>
    <row r="37751" customFormat="1" x14ac:dyDescent="0.25"/>
    <row r="37752" customFormat="1" x14ac:dyDescent="0.25"/>
    <row r="37753" customFormat="1" x14ac:dyDescent="0.25"/>
    <row r="37754" customFormat="1" x14ac:dyDescent="0.25"/>
    <row r="37755" customFormat="1" x14ac:dyDescent="0.25"/>
    <row r="37756" customFormat="1" x14ac:dyDescent="0.25"/>
    <row r="37757" customFormat="1" x14ac:dyDescent="0.25"/>
    <row r="37758" customFormat="1" x14ac:dyDescent="0.25"/>
    <row r="37759" customFormat="1" x14ac:dyDescent="0.25"/>
    <row r="37760" customFormat="1" x14ac:dyDescent="0.25"/>
    <row r="37761" customFormat="1" x14ac:dyDescent="0.25"/>
    <row r="37762" customFormat="1" x14ac:dyDescent="0.25"/>
    <row r="37763" customFormat="1" x14ac:dyDescent="0.25"/>
    <row r="37764" customFormat="1" x14ac:dyDescent="0.25"/>
    <row r="37765" customFormat="1" x14ac:dyDescent="0.25"/>
    <row r="37766" customFormat="1" x14ac:dyDescent="0.25"/>
    <row r="37767" customFormat="1" x14ac:dyDescent="0.25"/>
    <row r="37768" customFormat="1" x14ac:dyDescent="0.25"/>
    <row r="37769" customFormat="1" x14ac:dyDescent="0.25"/>
    <row r="37770" customFormat="1" x14ac:dyDescent="0.25"/>
    <row r="37771" customFormat="1" x14ac:dyDescent="0.25"/>
    <row r="37772" customFormat="1" x14ac:dyDescent="0.25"/>
    <row r="37773" customFormat="1" x14ac:dyDescent="0.25"/>
    <row r="37774" customFormat="1" x14ac:dyDescent="0.25"/>
    <row r="37775" customFormat="1" x14ac:dyDescent="0.25"/>
    <row r="37776" customFormat="1" x14ac:dyDescent="0.25"/>
    <row r="37777" customFormat="1" x14ac:dyDescent="0.25"/>
    <row r="37778" customFormat="1" x14ac:dyDescent="0.25"/>
    <row r="37779" customFormat="1" x14ac:dyDescent="0.25"/>
    <row r="37780" customFormat="1" x14ac:dyDescent="0.25"/>
    <row r="37781" customFormat="1" x14ac:dyDescent="0.25"/>
    <row r="37782" customFormat="1" x14ac:dyDescent="0.25"/>
    <row r="37783" customFormat="1" x14ac:dyDescent="0.25"/>
    <row r="37784" customFormat="1" x14ac:dyDescent="0.25"/>
    <row r="37785" customFormat="1" x14ac:dyDescent="0.25"/>
    <row r="37786" customFormat="1" x14ac:dyDescent="0.25"/>
    <row r="37787" customFormat="1" x14ac:dyDescent="0.25"/>
    <row r="37788" customFormat="1" x14ac:dyDescent="0.25"/>
    <row r="37789" customFormat="1" x14ac:dyDescent="0.25"/>
    <row r="37790" customFormat="1" x14ac:dyDescent="0.25"/>
    <row r="37791" customFormat="1" x14ac:dyDescent="0.25"/>
    <row r="37792" customFormat="1" x14ac:dyDescent="0.25"/>
    <row r="37793" customFormat="1" x14ac:dyDescent="0.25"/>
    <row r="37794" customFormat="1" x14ac:dyDescent="0.25"/>
    <row r="37795" customFormat="1" x14ac:dyDescent="0.25"/>
    <row r="37796" customFormat="1" x14ac:dyDescent="0.25"/>
    <row r="37797" customFormat="1" x14ac:dyDescent="0.25"/>
    <row r="37798" customFormat="1" x14ac:dyDescent="0.25"/>
    <row r="37799" customFormat="1" x14ac:dyDescent="0.25"/>
    <row r="37800" customFormat="1" x14ac:dyDescent="0.25"/>
    <row r="37801" customFormat="1" x14ac:dyDescent="0.25"/>
    <row r="37802" customFormat="1" x14ac:dyDescent="0.25"/>
    <row r="37803" customFormat="1" x14ac:dyDescent="0.25"/>
    <row r="37804" customFormat="1" x14ac:dyDescent="0.25"/>
    <row r="37805" customFormat="1" x14ac:dyDescent="0.25"/>
    <row r="37806" customFormat="1" x14ac:dyDescent="0.25"/>
    <row r="37807" customFormat="1" x14ac:dyDescent="0.25"/>
    <row r="37808" customFormat="1" x14ac:dyDescent="0.25"/>
    <row r="37809" customFormat="1" x14ac:dyDescent="0.25"/>
    <row r="37810" customFormat="1" x14ac:dyDescent="0.25"/>
    <row r="37811" customFormat="1" x14ac:dyDescent="0.25"/>
    <row r="37812" customFormat="1" x14ac:dyDescent="0.25"/>
    <row r="37813" customFormat="1" x14ac:dyDescent="0.25"/>
    <row r="37814" customFormat="1" x14ac:dyDescent="0.25"/>
    <row r="37815" customFormat="1" x14ac:dyDescent="0.25"/>
    <row r="37816" customFormat="1" x14ac:dyDescent="0.25"/>
    <row r="37817" customFormat="1" x14ac:dyDescent="0.25"/>
    <row r="37818" customFormat="1" x14ac:dyDescent="0.25"/>
    <row r="37819" customFormat="1" x14ac:dyDescent="0.25"/>
    <row r="37820" customFormat="1" x14ac:dyDescent="0.25"/>
    <row r="37821" customFormat="1" x14ac:dyDescent="0.25"/>
    <row r="37822" customFormat="1" x14ac:dyDescent="0.25"/>
    <row r="37823" customFormat="1" x14ac:dyDescent="0.25"/>
    <row r="37824" customFormat="1" x14ac:dyDescent="0.25"/>
    <row r="37825" customFormat="1" x14ac:dyDescent="0.25"/>
    <row r="37826" customFormat="1" x14ac:dyDescent="0.25"/>
    <row r="37827" customFormat="1" x14ac:dyDescent="0.25"/>
    <row r="37828" customFormat="1" x14ac:dyDescent="0.25"/>
    <row r="37829" customFormat="1" x14ac:dyDescent="0.25"/>
    <row r="37830" customFormat="1" x14ac:dyDescent="0.25"/>
    <row r="37831" customFormat="1" x14ac:dyDescent="0.25"/>
    <row r="37832" customFormat="1" x14ac:dyDescent="0.25"/>
    <row r="37833" customFormat="1" x14ac:dyDescent="0.25"/>
    <row r="37834" customFormat="1" x14ac:dyDescent="0.25"/>
    <row r="37835" customFormat="1" x14ac:dyDescent="0.25"/>
    <row r="37836" customFormat="1" x14ac:dyDescent="0.25"/>
    <row r="37837" customFormat="1" x14ac:dyDescent="0.25"/>
    <row r="37838" customFormat="1" x14ac:dyDescent="0.25"/>
    <row r="37839" customFormat="1" x14ac:dyDescent="0.25"/>
    <row r="37840" customFormat="1" x14ac:dyDescent="0.25"/>
    <row r="37841" customFormat="1" x14ac:dyDescent="0.25"/>
    <row r="37842" customFormat="1" x14ac:dyDescent="0.25"/>
    <row r="37843" customFormat="1" x14ac:dyDescent="0.25"/>
    <row r="37844" customFormat="1" x14ac:dyDescent="0.25"/>
    <row r="37845" customFormat="1" x14ac:dyDescent="0.25"/>
    <row r="37846" customFormat="1" x14ac:dyDescent="0.25"/>
    <row r="37847" customFormat="1" x14ac:dyDescent="0.25"/>
    <row r="37848" customFormat="1" x14ac:dyDescent="0.25"/>
    <row r="37849" customFormat="1" x14ac:dyDescent="0.25"/>
    <row r="37850" customFormat="1" x14ac:dyDescent="0.25"/>
    <row r="37851" customFormat="1" x14ac:dyDescent="0.25"/>
    <row r="37852" customFormat="1" x14ac:dyDescent="0.25"/>
    <row r="37853" customFormat="1" x14ac:dyDescent="0.25"/>
    <row r="37854" customFormat="1" x14ac:dyDescent="0.25"/>
    <row r="37855" customFormat="1" x14ac:dyDescent="0.25"/>
    <row r="37856" customFormat="1" x14ac:dyDescent="0.25"/>
    <row r="37857" customFormat="1" x14ac:dyDescent="0.25"/>
    <row r="37858" customFormat="1" x14ac:dyDescent="0.25"/>
    <row r="37859" customFormat="1" x14ac:dyDescent="0.25"/>
    <row r="37860" customFormat="1" x14ac:dyDescent="0.25"/>
    <row r="37861" customFormat="1" x14ac:dyDescent="0.25"/>
    <row r="37862" customFormat="1" x14ac:dyDescent="0.25"/>
    <row r="37863" customFormat="1" x14ac:dyDescent="0.25"/>
    <row r="37864" customFormat="1" x14ac:dyDescent="0.25"/>
    <row r="37865" customFormat="1" x14ac:dyDescent="0.25"/>
    <row r="37866" customFormat="1" x14ac:dyDescent="0.25"/>
    <row r="37867" customFormat="1" x14ac:dyDescent="0.25"/>
    <row r="37868" customFormat="1" x14ac:dyDescent="0.25"/>
    <row r="37869" customFormat="1" x14ac:dyDescent="0.25"/>
    <row r="37870" customFormat="1" x14ac:dyDescent="0.25"/>
    <row r="37871" customFormat="1" x14ac:dyDescent="0.25"/>
    <row r="37872" customFormat="1" x14ac:dyDescent="0.25"/>
    <row r="37873" customFormat="1" x14ac:dyDescent="0.25"/>
    <row r="37874" customFormat="1" x14ac:dyDescent="0.25"/>
    <row r="37875" customFormat="1" x14ac:dyDescent="0.25"/>
    <row r="37876" customFormat="1" x14ac:dyDescent="0.25"/>
    <row r="37877" customFormat="1" x14ac:dyDescent="0.25"/>
    <row r="37878" customFormat="1" x14ac:dyDescent="0.25"/>
    <row r="37879" customFormat="1" x14ac:dyDescent="0.25"/>
    <row r="37880" customFormat="1" x14ac:dyDescent="0.25"/>
    <row r="37881" customFormat="1" x14ac:dyDescent="0.25"/>
    <row r="37882" customFormat="1" x14ac:dyDescent="0.25"/>
    <row r="37883" customFormat="1" x14ac:dyDescent="0.25"/>
    <row r="37884" customFormat="1" x14ac:dyDescent="0.25"/>
    <row r="37885" customFormat="1" x14ac:dyDescent="0.25"/>
    <row r="37886" customFormat="1" x14ac:dyDescent="0.25"/>
    <row r="37887" customFormat="1" x14ac:dyDescent="0.25"/>
    <row r="37888" customFormat="1" x14ac:dyDescent="0.25"/>
    <row r="37889" customFormat="1" x14ac:dyDescent="0.25"/>
    <row r="37890" customFormat="1" x14ac:dyDescent="0.25"/>
    <row r="37891" customFormat="1" x14ac:dyDescent="0.25"/>
    <row r="37892" customFormat="1" x14ac:dyDescent="0.25"/>
    <row r="37893" customFormat="1" x14ac:dyDescent="0.25"/>
    <row r="37894" customFormat="1" x14ac:dyDescent="0.25"/>
    <row r="37895" customFormat="1" x14ac:dyDescent="0.25"/>
    <row r="37896" customFormat="1" x14ac:dyDescent="0.25"/>
    <row r="37897" customFormat="1" x14ac:dyDescent="0.25"/>
    <row r="37898" customFormat="1" x14ac:dyDescent="0.25"/>
    <row r="37899" customFormat="1" x14ac:dyDescent="0.25"/>
    <row r="37900" customFormat="1" x14ac:dyDescent="0.25"/>
    <row r="37901" customFormat="1" x14ac:dyDescent="0.25"/>
    <row r="37902" customFormat="1" x14ac:dyDescent="0.25"/>
    <row r="37903" customFormat="1" x14ac:dyDescent="0.25"/>
    <row r="37904" customFormat="1" x14ac:dyDescent="0.25"/>
    <row r="37905" customFormat="1" x14ac:dyDescent="0.25"/>
    <row r="37906" customFormat="1" x14ac:dyDescent="0.25"/>
    <row r="37907" customFormat="1" x14ac:dyDescent="0.25"/>
    <row r="37908" customFormat="1" x14ac:dyDescent="0.25"/>
    <row r="37909" customFormat="1" x14ac:dyDescent="0.25"/>
    <row r="37910" customFormat="1" x14ac:dyDescent="0.25"/>
    <row r="37911" customFormat="1" x14ac:dyDescent="0.25"/>
    <row r="37912" customFormat="1" x14ac:dyDescent="0.25"/>
    <row r="37913" customFormat="1" x14ac:dyDescent="0.25"/>
    <row r="37914" customFormat="1" x14ac:dyDescent="0.25"/>
    <row r="37915" customFormat="1" x14ac:dyDescent="0.25"/>
    <row r="37916" customFormat="1" x14ac:dyDescent="0.25"/>
    <row r="37917" customFormat="1" x14ac:dyDescent="0.25"/>
    <row r="37918" customFormat="1" x14ac:dyDescent="0.25"/>
    <row r="37919" customFormat="1" x14ac:dyDescent="0.25"/>
    <row r="37920" customFormat="1" x14ac:dyDescent="0.25"/>
    <row r="37921" customFormat="1" x14ac:dyDescent="0.25"/>
    <row r="37922" customFormat="1" x14ac:dyDescent="0.25"/>
    <row r="37923" customFormat="1" x14ac:dyDescent="0.25"/>
    <row r="37924" customFormat="1" x14ac:dyDescent="0.25"/>
    <row r="37925" customFormat="1" x14ac:dyDescent="0.25"/>
    <row r="37926" customFormat="1" x14ac:dyDescent="0.25"/>
    <row r="37927" customFormat="1" x14ac:dyDescent="0.25"/>
    <row r="37928" customFormat="1" x14ac:dyDescent="0.25"/>
    <row r="37929" customFormat="1" x14ac:dyDescent="0.25"/>
    <row r="37930" customFormat="1" x14ac:dyDescent="0.25"/>
    <row r="37931" customFormat="1" x14ac:dyDescent="0.25"/>
    <row r="37932" customFormat="1" x14ac:dyDescent="0.25"/>
    <row r="37933" customFormat="1" x14ac:dyDescent="0.25"/>
    <row r="37934" customFormat="1" x14ac:dyDescent="0.25"/>
    <row r="37935" customFormat="1" x14ac:dyDescent="0.25"/>
    <row r="37936" customFormat="1" x14ac:dyDescent="0.25"/>
    <row r="37937" customFormat="1" x14ac:dyDescent="0.25"/>
    <row r="37938" customFormat="1" x14ac:dyDescent="0.25"/>
    <row r="37939" customFormat="1" x14ac:dyDescent="0.25"/>
    <row r="37940" customFormat="1" x14ac:dyDescent="0.25"/>
    <row r="37941" customFormat="1" x14ac:dyDescent="0.25"/>
    <row r="37942" customFormat="1" x14ac:dyDescent="0.25"/>
    <row r="37943" customFormat="1" x14ac:dyDescent="0.25"/>
    <row r="37944" customFormat="1" x14ac:dyDescent="0.25"/>
    <row r="37945" customFormat="1" x14ac:dyDescent="0.25"/>
    <row r="37946" customFormat="1" x14ac:dyDescent="0.25"/>
    <row r="37947" customFormat="1" x14ac:dyDescent="0.25"/>
    <row r="37948" customFormat="1" x14ac:dyDescent="0.25"/>
    <row r="37949" customFormat="1" x14ac:dyDescent="0.25"/>
    <row r="37950" customFormat="1" x14ac:dyDescent="0.25"/>
    <row r="37951" customFormat="1" x14ac:dyDescent="0.25"/>
    <row r="37952" customFormat="1" x14ac:dyDescent="0.25"/>
    <row r="37953" customFormat="1" x14ac:dyDescent="0.25"/>
    <row r="37954" customFormat="1" x14ac:dyDescent="0.25"/>
    <row r="37955" customFormat="1" x14ac:dyDescent="0.25"/>
    <row r="37956" customFormat="1" x14ac:dyDescent="0.25"/>
    <row r="37957" customFormat="1" x14ac:dyDescent="0.25"/>
    <row r="37958" customFormat="1" x14ac:dyDescent="0.25"/>
    <row r="37959" customFormat="1" x14ac:dyDescent="0.25"/>
    <row r="37960" customFormat="1" x14ac:dyDescent="0.25"/>
    <row r="37961" customFormat="1" x14ac:dyDescent="0.25"/>
    <row r="37962" customFormat="1" x14ac:dyDescent="0.25"/>
    <row r="37963" customFormat="1" x14ac:dyDescent="0.25"/>
    <row r="37964" customFormat="1" x14ac:dyDescent="0.25"/>
    <row r="37965" customFormat="1" x14ac:dyDescent="0.25"/>
    <row r="37966" customFormat="1" x14ac:dyDescent="0.25"/>
    <row r="37967" customFormat="1" x14ac:dyDescent="0.25"/>
    <row r="37968" customFormat="1" x14ac:dyDescent="0.25"/>
    <row r="37969" customFormat="1" x14ac:dyDescent="0.25"/>
    <row r="37970" customFormat="1" x14ac:dyDescent="0.25"/>
    <row r="37971" customFormat="1" x14ac:dyDescent="0.25"/>
    <row r="37972" customFormat="1" x14ac:dyDescent="0.25"/>
    <row r="37973" customFormat="1" x14ac:dyDescent="0.25"/>
    <row r="37974" customFormat="1" x14ac:dyDescent="0.25"/>
    <row r="37975" customFormat="1" x14ac:dyDescent="0.25"/>
    <row r="37976" customFormat="1" x14ac:dyDescent="0.25"/>
    <row r="37977" customFormat="1" x14ac:dyDescent="0.25"/>
    <row r="37978" customFormat="1" x14ac:dyDescent="0.25"/>
    <row r="37979" customFormat="1" x14ac:dyDescent="0.25"/>
    <row r="37980" customFormat="1" x14ac:dyDescent="0.25"/>
    <row r="37981" customFormat="1" x14ac:dyDescent="0.25"/>
    <row r="37982" customFormat="1" x14ac:dyDescent="0.25"/>
    <row r="37983" customFormat="1" x14ac:dyDescent="0.25"/>
    <row r="37984" customFormat="1" x14ac:dyDescent="0.25"/>
    <row r="37985" customFormat="1" x14ac:dyDescent="0.25"/>
    <row r="37986" customFormat="1" x14ac:dyDescent="0.25"/>
    <row r="37987" customFormat="1" x14ac:dyDescent="0.25"/>
    <row r="37988" customFormat="1" x14ac:dyDescent="0.25"/>
    <row r="37989" customFormat="1" x14ac:dyDescent="0.25"/>
    <row r="37990" customFormat="1" x14ac:dyDescent="0.25"/>
    <row r="37991" customFormat="1" x14ac:dyDescent="0.25"/>
    <row r="37992" customFormat="1" x14ac:dyDescent="0.25"/>
    <row r="37993" customFormat="1" x14ac:dyDescent="0.25"/>
    <row r="37994" customFormat="1" x14ac:dyDescent="0.25"/>
    <row r="37995" customFormat="1" x14ac:dyDescent="0.25"/>
    <row r="37996" customFormat="1" x14ac:dyDescent="0.25"/>
    <row r="37997" customFormat="1" x14ac:dyDescent="0.25"/>
    <row r="37998" customFormat="1" x14ac:dyDescent="0.25"/>
    <row r="37999" customFormat="1" x14ac:dyDescent="0.25"/>
    <row r="38000" customFormat="1" x14ac:dyDescent="0.25"/>
    <row r="38001" customFormat="1" x14ac:dyDescent="0.25"/>
    <row r="38002" customFormat="1" x14ac:dyDescent="0.25"/>
    <row r="38003" customFormat="1" x14ac:dyDescent="0.25"/>
    <row r="38004" customFormat="1" x14ac:dyDescent="0.25"/>
    <row r="38005" customFormat="1" x14ac:dyDescent="0.25"/>
    <row r="38006" customFormat="1" x14ac:dyDescent="0.25"/>
    <row r="38007" customFormat="1" x14ac:dyDescent="0.25"/>
    <row r="38008" customFormat="1" x14ac:dyDescent="0.25"/>
    <row r="38009" customFormat="1" x14ac:dyDescent="0.25"/>
    <row r="38010" customFormat="1" x14ac:dyDescent="0.25"/>
    <row r="38011" customFormat="1" x14ac:dyDescent="0.25"/>
    <row r="38012" customFormat="1" x14ac:dyDescent="0.25"/>
    <row r="38013" customFormat="1" x14ac:dyDescent="0.25"/>
    <row r="38014" customFormat="1" x14ac:dyDescent="0.25"/>
    <row r="38015" customFormat="1" x14ac:dyDescent="0.25"/>
    <row r="38016" customFormat="1" x14ac:dyDescent="0.25"/>
    <row r="38017" customFormat="1" x14ac:dyDescent="0.25"/>
    <row r="38018" customFormat="1" x14ac:dyDescent="0.25"/>
    <row r="38019" customFormat="1" x14ac:dyDescent="0.25"/>
    <row r="38020" customFormat="1" x14ac:dyDescent="0.25"/>
    <row r="38021" customFormat="1" x14ac:dyDescent="0.25"/>
    <row r="38022" customFormat="1" x14ac:dyDescent="0.25"/>
    <row r="38023" customFormat="1" x14ac:dyDescent="0.25"/>
    <row r="38024" customFormat="1" x14ac:dyDescent="0.25"/>
    <row r="38025" customFormat="1" x14ac:dyDescent="0.25"/>
    <row r="38026" customFormat="1" x14ac:dyDescent="0.25"/>
    <row r="38027" customFormat="1" x14ac:dyDescent="0.25"/>
    <row r="38028" customFormat="1" x14ac:dyDescent="0.25"/>
    <row r="38029" customFormat="1" x14ac:dyDescent="0.25"/>
    <row r="38030" customFormat="1" x14ac:dyDescent="0.25"/>
    <row r="38031" customFormat="1" x14ac:dyDescent="0.25"/>
    <row r="38032" customFormat="1" x14ac:dyDescent="0.25"/>
    <row r="38033" customFormat="1" x14ac:dyDescent="0.25"/>
    <row r="38034" customFormat="1" x14ac:dyDescent="0.25"/>
    <row r="38035" customFormat="1" x14ac:dyDescent="0.25"/>
    <row r="38036" customFormat="1" x14ac:dyDescent="0.25"/>
    <row r="38037" customFormat="1" x14ac:dyDescent="0.25"/>
    <row r="38038" customFormat="1" x14ac:dyDescent="0.25"/>
    <row r="38039" customFormat="1" x14ac:dyDescent="0.25"/>
    <row r="38040" customFormat="1" x14ac:dyDescent="0.25"/>
    <row r="38041" customFormat="1" x14ac:dyDescent="0.25"/>
    <row r="38042" customFormat="1" x14ac:dyDescent="0.25"/>
    <row r="38043" customFormat="1" x14ac:dyDescent="0.25"/>
    <row r="38044" customFormat="1" x14ac:dyDescent="0.25"/>
    <row r="38045" customFormat="1" x14ac:dyDescent="0.25"/>
    <row r="38046" customFormat="1" x14ac:dyDescent="0.25"/>
    <row r="38047" customFormat="1" x14ac:dyDescent="0.25"/>
    <row r="38048" customFormat="1" x14ac:dyDescent="0.25"/>
    <row r="38049" customFormat="1" x14ac:dyDescent="0.25"/>
    <row r="38050" customFormat="1" x14ac:dyDescent="0.25"/>
    <row r="38051" customFormat="1" x14ac:dyDescent="0.25"/>
    <row r="38052" customFormat="1" x14ac:dyDescent="0.25"/>
    <row r="38053" customFormat="1" x14ac:dyDescent="0.25"/>
    <row r="38054" customFormat="1" x14ac:dyDescent="0.25"/>
    <row r="38055" customFormat="1" x14ac:dyDescent="0.25"/>
    <row r="38056" customFormat="1" x14ac:dyDescent="0.25"/>
    <row r="38057" customFormat="1" x14ac:dyDescent="0.25"/>
    <row r="38058" customFormat="1" x14ac:dyDescent="0.25"/>
    <row r="38059" customFormat="1" x14ac:dyDescent="0.25"/>
    <row r="38060" customFormat="1" x14ac:dyDescent="0.25"/>
    <row r="38061" customFormat="1" x14ac:dyDescent="0.25"/>
    <row r="38062" customFormat="1" x14ac:dyDescent="0.25"/>
    <row r="38063" customFormat="1" x14ac:dyDescent="0.25"/>
    <row r="38064" customFormat="1" x14ac:dyDescent="0.25"/>
    <row r="38065" customFormat="1" x14ac:dyDescent="0.25"/>
    <row r="38066" customFormat="1" x14ac:dyDescent="0.25"/>
    <row r="38067" customFormat="1" x14ac:dyDescent="0.25"/>
    <row r="38068" customFormat="1" x14ac:dyDescent="0.25"/>
    <row r="38069" customFormat="1" x14ac:dyDescent="0.25"/>
    <row r="38070" customFormat="1" x14ac:dyDescent="0.25"/>
    <row r="38071" customFormat="1" x14ac:dyDescent="0.25"/>
    <row r="38072" customFormat="1" x14ac:dyDescent="0.25"/>
    <row r="38073" customFormat="1" x14ac:dyDescent="0.25"/>
    <row r="38074" customFormat="1" x14ac:dyDescent="0.25"/>
    <row r="38075" customFormat="1" x14ac:dyDescent="0.25"/>
    <row r="38076" customFormat="1" x14ac:dyDescent="0.25"/>
    <row r="38077" customFormat="1" x14ac:dyDescent="0.25"/>
    <row r="38078" customFormat="1" x14ac:dyDescent="0.25"/>
    <row r="38079" customFormat="1" x14ac:dyDescent="0.25"/>
    <row r="38080" customFormat="1" x14ac:dyDescent="0.25"/>
    <row r="38081" customFormat="1" x14ac:dyDescent="0.25"/>
    <row r="38082" customFormat="1" x14ac:dyDescent="0.25"/>
    <row r="38083" customFormat="1" x14ac:dyDescent="0.25"/>
    <row r="38084" customFormat="1" x14ac:dyDescent="0.25"/>
    <row r="38085" customFormat="1" x14ac:dyDescent="0.25"/>
    <row r="38086" customFormat="1" x14ac:dyDescent="0.25"/>
    <row r="38087" customFormat="1" x14ac:dyDescent="0.25"/>
    <row r="38088" customFormat="1" x14ac:dyDescent="0.25"/>
    <row r="38089" customFormat="1" x14ac:dyDescent="0.25"/>
    <row r="38090" customFormat="1" x14ac:dyDescent="0.25"/>
    <row r="38091" customFormat="1" x14ac:dyDescent="0.25"/>
    <row r="38092" customFormat="1" x14ac:dyDescent="0.25"/>
    <row r="38093" customFormat="1" x14ac:dyDescent="0.25"/>
    <row r="38094" customFormat="1" x14ac:dyDescent="0.25"/>
    <row r="38095" customFormat="1" x14ac:dyDescent="0.25"/>
    <row r="38096" customFormat="1" x14ac:dyDescent="0.25"/>
    <row r="38097" customFormat="1" x14ac:dyDescent="0.25"/>
    <row r="38098" customFormat="1" x14ac:dyDescent="0.25"/>
    <row r="38099" customFormat="1" x14ac:dyDescent="0.25"/>
    <row r="38100" customFormat="1" x14ac:dyDescent="0.25"/>
    <row r="38101" customFormat="1" x14ac:dyDescent="0.25"/>
    <row r="38102" customFormat="1" x14ac:dyDescent="0.25"/>
    <row r="38103" customFormat="1" x14ac:dyDescent="0.25"/>
    <row r="38104" customFormat="1" x14ac:dyDescent="0.25"/>
    <row r="38105" customFormat="1" x14ac:dyDescent="0.25"/>
    <row r="38106" customFormat="1" x14ac:dyDescent="0.25"/>
    <row r="38107" customFormat="1" x14ac:dyDescent="0.25"/>
    <row r="38108" customFormat="1" x14ac:dyDescent="0.25"/>
    <row r="38109" customFormat="1" x14ac:dyDescent="0.25"/>
    <row r="38110" customFormat="1" x14ac:dyDescent="0.25"/>
    <row r="38111" customFormat="1" x14ac:dyDescent="0.25"/>
    <row r="38112" customFormat="1" x14ac:dyDescent="0.25"/>
    <row r="38113" customFormat="1" x14ac:dyDescent="0.25"/>
    <row r="38114" customFormat="1" x14ac:dyDescent="0.25"/>
    <row r="38115" customFormat="1" x14ac:dyDescent="0.25"/>
    <row r="38116" customFormat="1" x14ac:dyDescent="0.25"/>
    <row r="38117" customFormat="1" x14ac:dyDescent="0.25"/>
    <row r="38118" customFormat="1" x14ac:dyDescent="0.25"/>
    <row r="38119" customFormat="1" x14ac:dyDescent="0.25"/>
    <row r="38120" customFormat="1" x14ac:dyDescent="0.25"/>
    <row r="38121" customFormat="1" x14ac:dyDescent="0.25"/>
    <row r="38122" customFormat="1" x14ac:dyDescent="0.25"/>
    <row r="38123" customFormat="1" x14ac:dyDescent="0.25"/>
    <row r="38124" customFormat="1" x14ac:dyDescent="0.25"/>
    <row r="38125" customFormat="1" x14ac:dyDescent="0.25"/>
    <row r="38126" customFormat="1" x14ac:dyDescent="0.25"/>
    <row r="38127" customFormat="1" x14ac:dyDescent="0.25"/>
    <row r="38128" customFormat="1" x14ac:dyDescent="0.25"/>
    <row r="38129" customFormat="1" x14ac:dyDescent="0.25"/>
    <row r="38130" customFormat="1" x14ac:dyDescent="0.25"/>
    <row r="38131" customFormat="1" x14ac:dyDescent="0.25"/>
    <row r="38132" customFormat="1" x14ac:dyDescent="0.25"/>
    <row r="38133" customFormat="1" x14ac:dyDescent="0.25"/>
    <row r="38134" customFormat="1" x14ac:dyDescent="0.25"/>
    <row r="38135" customFormat="1" x14ac:dyDescent="0.25"/>
    <row r="38136" customFormat="1" x14ac:dyDescent="0.25"/>
    <row r="38137" customFormat="1" x14ac:dyDescent="0.25"/>
    <row r="38138" customFormat="1" x14ac:dyDescent="0.25"/>
    <row r="38139" customFormat="1" x14ac:dyDescent="0.25"/>
    <row r="38140" customFormat="1" x14ac:dyDescent="0.25"/>
    <row r="38141" customFormat="1" x14ac:dyDescent="0.25"/>
    <row r="38142" customFormat="1" x14ac:dyDescent="0.25"/>
    <row r="38143" customFormat="1" x14ac:dyDescent="0.25"/>
    <row r="38144" customFormat="1" x14ac:dyDescent="0.25"/>
    <row r="38145" customFormat="1" x14ac:dyDescent="0.25"/>
    <row r="38146" customFormat="1" x14ac:dyDescent="0.25"/>
    <row r="38147" customFormat="1" x14ac:dyDescent="0.25"/>
    <row r="38148" customFormat="1" x14ac:dyDescent="0.25"/>
    <row r="38149" customFormat="1" x14ac:dyDescent="0.25"/>
    <row r="38150" customFormat="1" x14ac:dyDescent="0.25"/>
    <row r="38151" customFormat="1" x14ac:dyDescent="0.25"/>
    <row r="38152" customFormat="1" x14ac:dyDescent="0.25"/>
    <row r="38153" customFormat="1" x14ac:dyDescent="0.25"/>
    <row r="38154" customFormat="1" x14ac:dyDescent="0.25"/>
    <row r="38155" customFormat="1" x14ac:dyDescent="0.25"/>
    <row r="38156" customFormat="1" x14ac:dyDescent="0.25"/>
    <row r="38157" customFormat="1" x14ac:dyDescent="0.25"/>
    <row r="38158" customFormat="1" x14ac:dyDescent="0.25"/>
    <row r="38159" customFormat="1" x14ac:dyDescent="0.25"/>
    <row r="38160" customFormat="1" x14ac:dyDescent="0.25"/>
    <row r="38161" customFormat="1" x14ac:dyDescent="0.25"/>
    <row r="38162" customFormat="1" x14ac:dyDescent="0.25"/>
    <row r="38163" customFormat="1" x14ac:dyDescent="0.25"/>
    <row r="38164" customFormat="1" x14ac:dyDescent="0.25"/>
    <row r="38165" customFormat="1" x14ac:dyDescent="0.25"/>
    <row r="38166" customFormat="1" x14ac:dyDescent="0.25"/>
    <row r="38167" customFormat="1" x14ac:dyDescent="0.25"/>
    <row r="38168" customFormat="1" x14ac:dyDescent="0.25"/>
    <row r="38169" customFormat="1" x14ac:dyDescent="0.25"/>
    <row r="38170" customFormat="1" x14ac:dyDescent="0.25"/>
    <row r="38171" customFormat="1" x14ac:dyDescent="0.25"/>
    <row r="38172" customFormat="1" x14ac:dyDescent="0.25"/>
    <row r="38173" customFormat="1" x14ac:dyDescent="0.25"/>
    <row r="38174" customFormat="1" x14ac:dyDescent="0.25"/>
    <row r="38175" customFormat="1" x14ac:dyDescent="0.25"/>
    <row r="38176" customFormat="1" x14ac:dyDescent="0.25"/>
    <row r="38177" customFormat="1" x14ac:dyDescent="0.25"/>
    <row r="38178" customFormat="1" x14ac:dyDescent="0.25"/>
    <row r="38179" customFormat="1" x14ac:dyDescent="0.25"/>
    <row r="38180" customFormat="1" x14ac:dyDescent="0.25"/>
    <row r="38181" customFormat="1" x14ac:dyDescent="0.25"/>
    <row r="38182" customFormat="1" x14ac:dyDescent="0.25"/>
    <row r="38183" customFormat="1" x14ac:dyDescent="0.25"/>
    <row r="38184" customFormat="1" x14ac:dyDescent="0.25"/>
    <row r="38185" customFormat="1" x14ac:dyDescent="0.25"/>
    <row r="38186" customFormat="1" x14ac:dyDescent="0.25"/>
    <row r="38187" customFormat="1" x14ac:dyDescent="0.25"/>
    <row r="38188" customFormat="1" x14ac:dyDescent="0.25"/>
    <row r="38189" customFormat="1" x14ac:dyDescent="0.25"/>
    <row r="38190" customFormat="1" x14ac:dyDescent="0.25"/>
    <row r="38191" customFormat="1" x14ac:dyDescent="0.25"/>
    <row r="38192" customFormat="1" x14ac:dyDescent="0.25"/>
    <row r="38193" customFormat="1" x14ac:dyDescent="0.25"/>
    <row r="38194" customFormat="1" x14ac:dyDescent="0.25"/>
    <row r="38195" customFormat="1" x14ac:dyDescent="0.25"/>
    <row r="38196" customFormat="1" x14ac:dyDescent="0.25"/>
    <row r="38197" customFormat="1" x14ac:dyDescent="0.25"/>
    <row r="38198" customFormat="1" x14ac:dyDescent="0.25"/>
    <row r="38199" customFormat="1" x14ac:dyDescent="0.25"/>
    <row r="38200" customFormat="1" x14ac:dyDescent="0.25"/>
    <row r="38201" customFormat="1" x14ac:dyDescent="0.25"/>
    <row r="38202" customFormat="1" x14ac:dyDescent="0.25"/>
    <row r="38203" customFormat="1" x14ac:dyDescent="0.25"/>
    <row r="38204" customFormat="1" x14ac:dyDescent="0.25"/>
    <row r="38205" customFormat="1" x14ac:dyDescent="0.25"/>
    <row r="38206" customFormat="1" x14ac:dyDescent="0.25"/>
    <row r="38207" customFormat="1" x14ac:dyDescent="0.25"/>
    <row r="38208" customFormat="1" x14ac:dyDescent="0.25"/>
    <row r="38209" customFormat="1" x14ac:dyDescent="0.25"/>
    <row r="38210" customFormat="1" x14ac:dyDescent="0.25"/>
    <row r="38211" customFormat="1" x14ac:dyDescent="0.25"/>
    <row r="38212" customFormat="1" x14ac:dyDescent="0.25"/>
    <row r="38213" customFormat="1" x14ac:dyDescent="0.25"/>
    <row r="38214" customFormat="1" x14ac:dyDescent="0.25"/>
    <row r="38215" customFormat="1" x14ac:dyDescent="0.25"/>
    <row r="38216" customFormat="1" x14ac:dyDescent="0.25"/>
    <row r="38217" customFormat="1" x14ac:dyDescent="0.25"/>
    <row r="38218" customFormat="1" x14ac:dyDescent="0.25"/>
    <row r="38219" customFormat="1" x14ac:dyDescent="0.25"/>
    <row r="38220" customFormat="1" x14ac:dyDescent="0.25"/>
    <row r="38221" customFormat="1" x14ac:dyDescent="0.25"/>
    <row r="38222" customFormat="1" x14ac:dyDescent="0.25"/>
    <row r="38223" customFormat="1" x14ac:dyDescent="0.25"/>
    <row r="38224" customFormat="1" x14ac:dyDescent="0.25"/>
    <row r="38225" customFormat="1" x14ac:dyDescent="0.25"/>
    <row r="38226" customFormat="1" x14ac:dyDescent="0.25"/>
    <row r="38227" customFormat="1" x14ac:dyDescent="0.25"/>
    <row r="38228" customFormat="1" x14ac:dyDescent="0.25"/>
    <row r="38229" customFormat="1" x14ac:dyDescent="0.25"/>
    <row r="38230" customFormat="1" x14ac:dyDescent="0.25"/>
    <row r="38231" customFormat="1" x14ac:dyDescent="0.25"/>
    <row r="38232" customFormat="1" x14ac:dyDescent="0.25"/>
    <row r="38233" customFormat="1" x14ac:dyDescent="0.25"/>
    <row r="38234" customFormat="1" x14ac:dyDescent="0.25"/>
    <row r="38235" customFormat="1" x14ac:dyDescent="0.25"/>
    <row r="38236" customFormat="1" x14ac:dyDescent="0.25"/>
    <row r="38237" customFormat="1" x14ac:dyDescent="0.25"/>
    <row r="38238" customFormat="1" x14ac:dyDescent="0.25"/>
    <row r="38239" customFormat="1" x14ac:dyDescent="0.25"/>
    <row r="38240" customFormat="1" x14ac:dyDescent="0.25"/>
    <row r="38241" customFormat="1" x14ac:dyDescent="0.25"/>
    <row r="38242" customFormat="1" x14ac:dyDescent="0.25"/>
    <row r="38243" customFormat="1" x14ac:dyDescent="0.25"/>
    <row r="38244" customFormat="1" x14ac:dyDescent="0.25"/>
    <row r="38245" customFormat="1" x14ac:dyDescent="0.25"/>
    <row r="38246" customFormat="1" x14ac:dyDescent="0.25"/>
    <row r="38247" customFormat="1" x14ac:dyDescent="0.25"/>
    <row r="38248" customFormat="1" x14ac:dyDescent="0.25"/>
    <row r="38249" customFormat="1" x14ac:dyDescent="0.25"/>
    <row r="38250" customFormat="1" x14ac:dyDescent="0.25"/>
    <row r="38251" customFormat="1" x14ac:dyDescent="0.25"/>
    <row r="38252" customFormat="1" x14ac:dyDescent="0.25"/>
    <row r="38253" customFormat="1" x14ac:dyDescent="0.25"/>
    <row r="38254" customFormat="1" x14ac:dyDescent="0.25"/>
    <row r="38255" customFormat="1" x14ac:dyDescent="0.25"/>
    <row r="38256" customFormat="1" x14ac:dyDescent="0.25"/>
    <row r="38257" customFormat="1" x14ac:dyDescent="0.25"/>
    <row r="38258" customFormat="1" x14ac:dyDescent="0.25"/>
    <row r="38259" customFormat="1" x14ac:dyDescent="0.25"/>
    <row r="38260" customFormat="1" x14ac:dyDescent="0.25"/>
    <row r="38261" customFormat="1" x14ac:dyDescent="0.25"/>
    <row r="38262" customFormat="1" x14ac:dyDescent="0.25"/>
    <row r="38263" customFormat="1" x14ac:dyDescent="0.25"/>
    <row r="38264" customFormat="1" x14ac:dyDescent="0.25"/>
    <row r="38265" customFormat="1" x14ac:dyDescent="0.25"/>
    <row r="38266" customFormat="1" x14ac:dyDescent="0.25"/>
    <row r="38267" customFormat="1" x14ac:dyDescent="0.25"/>
    <row r="38268" customFormat="1" x14ac:dyDescent="0.25"/>
    <row r="38269" customFormat="1" x14ac:dyDescent="0.25"/>
    <row r="38270" customFormat="1" x14ac:dyDescent="0.25"/>
    <row r="38271" customFormat="1" x14ac:dyDescent="0.25"/>
    <row r="38272" customFormat="1" x14ac:dyDescent="0.25"/>
    <row r="38273" customFormat="1" x14ac:dyDescent="0.25"/>
    <row r="38274" customFormat="1" x14ac:dyDescent="0.25"/>
    <row r="38275" customFormat="1" x14ac:dyDescent="0.25"/>
    <row r="38276" customFormat="1" x14ac:dyDescent="0.25"/>
    <row r="38277" customFormat="1" x14ac:dyDescent="0.25"/>
    <row r="38278" customFormat="1" x14ac:dyDescent="0.25"/>
    <row r="38279" customFormat="1" x14ac:dyDescent="0.25"/>
    <row r="38280" customFormat="1" x14ac:dyDescent="0.25"/>
    <row r="38281" customFormat="1" x14ac:dyDescent="0.25"/>
    <row r="38282" customFormat="1" x14ac:dyDescent="0.25"/>
    <row r="38283" customFormat="1" x14ac:dyDescent="0.25"/>
    <row r="38284" customFormat="1" x14ac:dyDescent="0.25"/>
    <row r="38285" customFormat="1" x14ac:dyDescent="0.25"/>
    <row r="38286" customFormat="1" x14ac:dyDescent="0.25"/>
    <row r="38287" customFormat="1" x14ac:dyDescent="0.25"/>
    <row r="38288" customFormat="1" x14ac:dyDescent="0.25"/>
    <row r="38289" customFormat="1" x14ac:dyDescent="0.25"/>
    <row r="38290" customFormat="1" x14ac:dyDescent="0.25"/>
    <row r="38291" customFormat="1" x14ac:dyDescent="0.25"/>
    <row r="38292" customFormat="1" x14ac:dyDescent="0.25"/>
    <row r="38293" customFormat="1" x14ac:dyDescent="0.25"/>
    <row r="38294" customFormat="1" x14ac:dyDescent="0.25"/>
    <row r="38295" customFormat="1" x14ac:dyDescent="0.25"/>
    <row r="38296" customFormat="1" x14ac:dyDescent="0.25"/>
    <row r="38297" customFormat="1" x14ac:dyDescent="0.25"/>
    <row r="38298" customFormat="1" x14ac:dyDescent="0.25"/>
    <row r="38299" customFormat="1" x14ac:dyDescent="0.25"/>
    <row r="38300" customFormat="1" x14ac:dyDescent="0.25"/>
    <row r="38301" customFormat="1" x14ac:dyDescent="0.25"/>
    <row r="38302" customFormat="1" x14ac:dyDescent="0.25"/>
    <row r="38303" customFormat="1" x14ac:dyDescent="0.25"/>
    <row r="38304" customFormat="1" x14ac:dyDescent="0.25"/>
    <row r="38305" customFormat="1" x14ac:dyDescent="0.25"/>
    <row r="38306" customFormat="1" x14ac:dyDescent="0.25"/>
    <row r="38307" customFormat="1" x14ac:dyDescent="0.25"/>
    <row r="38308" customFormat="1" x14ac:dyDescent="0.25"/>
    <row r="38309" customFormat="1" x14ac:dyDescent="0.25"/>
    <row r="38310" customFormat="1" x14ac:dyDescent="0.25"/>
    <row r="38311" customFormat="1" x14ac:dyDescent="0.25"/>
    <row r="38312" customFormat="1" x14ac:dyDescent="0.25"/>
    <row r="38313" customFormat="1" x14ac:dyDescent="0.25"/>
    <row r="38314" customFormat="1" x14ac:dyDescent="0.25"/>
    <row r="38315" customFormat="1" x14ac:dyDescent="0.25"/>
    <row r="38316" customFormat="1" x14ac:dyDescent="0.25"/>
    <row r="38317" customFormat="1" x14ac:dyDescent="0.25"/>
    <row r="38318" customFormat="1" x14ac:dyDescent="0.25"/>
    <row r="38319" customFormat="1" x14ac:dyDescent="0.25"/>
    <row r="38320" customFormat="1" x14ac:dyDescent="0.25"/>
    <row r="38321" customFormat="1" x14ac:dyDescent="0.25"/>
    <row r="38322" customFormat="1" x14ac:dyDescent="0.25"/>
    <row r="38323" customFormat="1" x14ac:dyDescent="0.25"/>
    <row r="38324" customFormat="1" x14ac:dyDescent="0.25"/>
    <row r="38325" customFormat="1" x14ac:dyDescent="0.25"/>
    <row r="38326" customFormat="1" x14ac:dyDescent="0.25"/>
    <row r="38327" customFormat="1" x14ac:dyDescent="0.25"/>
    <row r="38328" customFormat="1" x14ac:dyDescent="0.25"/>
    <row r="38329" customFormat="1" x14ac:dyDescent="0.25"/>
    <row r="38330" customFormat="1" x14ac:dyDescent="0.25"/>
    <row r="38331" customFormat="1" x14ac:dyDescent="0.25"/>
    <row r="38332" customFormat="1" x14ac:dyDescent="0.25"/>
    <row r="38333" customFormat="1" x14ac:dyDescent="0.25"/>
    <row r="38334" customFormat="1" x14ac:dyDescent="0.25"/>
    <row r="38335" customFormat="1" x14ac:dyDescent="0.25"/>
    <row r="38336" customFormat="1" x14ac:dyDescent="0.25"/>
    <row r="38337" customFormat="1" x14ac:dyDescent="0.25"/>
    <row r="38338" customFormat="1" x14ac:dyDescent="0.25"/>
    <row r="38339" customFormat="1" x14ac:dyDescent="0.25"/>
    <row r="38340" customFormat="1" x14ac:dyDescent="0.25"/>
    <row r="38341" customFormat="1" x14ac:dyDescent="0.25"/>
    <row r="38342" customFormat="1" x14ac:dyDescent="0.25"/>
    <row r="38343" customFormat="1" x14ac:dyDescent="0.25"/>
    <row r="38344" customFormat="1" x14ac:dyDescent="0.25"/>
    <row r="38345" customFormat="1" x14ac:dyDescent="0.25"/>
    <row r="38346" customFormat="1" x14ac:dyDescent="0.25"/>
    <row r="38347" customFormat="1" x14ac:dyDescent="0.25"/>
    <row r="38348" customFormat="1" x14ac:dyDescent="0.25"/>
    <row r="38349" customFormat="1" x14ac:dyDescent="0.25"/>
    <row r="38350" customFormat="1" x14ac:dyDescent="0.25"/>
    <row r="38351" customFormat="1" x14ac:dyDescent="0.25"/>
    <row r="38352" customFormat="1" x14ac:dyDescent="0.25"/>
    <row r="38353" customFormat="1" x14ac:dyDescent="0.25"/>
    <row r="38354" customFormat="1" x14ac:dyDescent="0.25"/>
    <row r="38355" customFormat="1" x14ac:dyDescent="0.25"/>
    <row r="38356" customFormat="1" x14ac:dyDescent="0.25"/>
    <row r="38357" customFormat="1" x14ac:dyDescent="0.25"/>
    <row r="38358" customFormat="1" x14ac:dyDescent="0.25"/>
    <row r="38359" customFormat="1" x14ac:dyDescent="0.25"/>
    <row r="38360" customFormat="1" x14ac:dyDescent="0.25"/>
    <row r="38361" customFormat="1" x14ac:dyDescent="0.25"/>
    <row r="38362" customFormat="1" x14ac:dyDescent="0.25"/>
    <row r="38363" customFormat="1" x14ac:dyDescent="0.25"/>
    <row r="38364" customFormat="1" x14ac:dyDescent="0.25"/>
    <row r="38365" customFormat="1" x14ac:dyDescent="0.25"/>
    <row r="38366" customFormat="1" x14ac:dyDescent="0.25"/>
    <row r="38367" customFormat="1" x14ac:dyDescent="0.25"/>
    <row r="38368" customFormat="1" x14ac:dyDescent="0.25"/>
    <row r="38369" customFormat="1" x14ac:dyDescent="0.25"/>
    <row r="38370" customFormat="1" x14ac:dyDescent="0.25"/>
    <row r="38371" customFormat="1" x14ac:dyDescent="0.25"/>
    <row r="38372" customFormat="1" x14ac:dyDescent="0.25"/>
    <row r="38373" customFormat="1" x14ac:dyDescent="0.25"/>
    <row r="38374" customFormat="1" x14ac:dyDescent="0.25"/>
    <row r="38375" customFormat="1" x14ac:dyDescent="0.25"/>
    <row r="38376" customFormat="1" x14ac:dyDescent="0.25"/>
    <row r="38377" customFormat="1" x14ac:dyDescent="0.25"/>
    <row r="38378" customFormat="1" x14ac:dyDescent="0.25"/>
    <row r="38379" customFormat="1" x14ac:dyDescent="0.25"/>
    <row r="38380" customFormat="1" x14ac:dyDescent="0.25"/>
    <row r="38381" customFormat="1" x14ac:dyDescent="0.25"/>
    <row r="38382" customFormat="1" x14ac:dyDescent="0.25"/>
    <row r="38383" customFormat="1" x14ac:dyDescent="0.25"/>
    <row r="38384" customFormat="1" x14ac:dyDescent="0.25"/>
    <row r="38385" customFormat="1" x14ac:dyDescent="0.25"/>
    <row r="38386" customFormat="1" x14ac:dyDescent="0.25"/>
    <row r="38387" customFormat="1" x14ac:dyDescent="0.25"/>
    <row r="38388" customFormat="1" x14ac:dyDescent="0.25"/>
    <row r="38389" customFormat="1" x14ac:dyDescent="0.25"/>
    <row r="38390" customFormat="1" x14ac:dyDescent="0.25"/>
    <row r="38391" customFormat="1" x14ac:dyDescent="0.25"/>
    <row r="38392" customFormat="1" x14ac:dyDescent="0.25"/>
    <row r="38393" customFormat="1" x14ac:dyDescent="0.25"/>
    <row r="38394" customFormat="1" x14ac:dyDescent="0.25"/>
    <row r="38395" customFormat="1" x14ac:dyDescent="0.25"/>
    <row r="38396" customFormat="1" x14ac:dyDescent="0.25"/>
    <row r="38397" customFormat="1" x14ac:dyDescent="0.25"/>
    <row r="38398" customFormat="1" x14ac:dyDescent="0.25"/>
    <row r="38399" customFormat="1" x14ac:dyDescent="0.25"/>
    <row r="38400" customFormat="1" x14ac:dyDescent="0.25"/>
    <row r="38401" customFormat="1" x14ac:dyDescent="0.25"/>
    <row r="38402" customFormat="1" x14ac:dyDescent="0.25"/>
    <row r="38403" customFormat="1" x14ac:dyDescent="0.25"/>
    <row r="38404" customFormat="1" x14ac:dyDescent="0.25"/>
    <row r="38405" customFormat="1" x14ac:dyDescent="0.25"/>
    <row r="38406" customFormat="1" x14ac:dyDescent="0.25"/>
    <row r="38407" customFormat="1" x14ac:dyDescent="0.25"/>
    <row r="38408" customFormat="1" x14ac:dyDescent="0.25"/>
    <row r="38409" customFormat="1" x14ac:dyDescent="0.25"/>
    <row r="38410" customFormat="1" x14ac:dyDescent="0.25"/>
    <row r="38411" customFormat="1" x14ac:dyDescent="0.25"/>
    <row r="38412" customFormat="1" x14ac:dyDescent="0.25"/>
    <row r="38413" customFormat="1" x14ac:dyDescent="0.25"/>
    <row r="38414" customFormat="1" x14ac:dyDescent="0.25"/>
    <row r="38415" customFormat="1" x14ac:dyDescent="0.25"/>
    <row r="38416" customFormat="1" x14ac:dyDescent="0.25"/>
    <row r="38417" customFormat="1" x14ac:dyDescent="0.25"/>
    <row r="38418" customFormat="1" x14ac:dyDescent="0.25"/>
    <row r="38419" customFormat="1" x14ac:dyDescent="0.25"/>
    <row r="38420" customFormat="1" x14ac:dyDescent="0.25"/>
    <row r="38421" customFormat="1" x14ac:dyDescent="0.25"/>
    <row r="38422" customFormat="1" x14ac:dyDescent="0.25"/>
    <row r="38423" customFormat="1" x14ac:dyDescent="0.25"/>
    <row r="38424" customFormat="1" x14ac:dyDescent="0.25"/>
    <row r="38425" customFormat="1" x14ac:dyDescent="0.25"/>
    <row r="38426" customFormat="1" x14ac:dyDescent="0.25"/>
    <row r="38427" customFormat="1" x14ac:dyDescent="0.25"/>
    <row r="38428" customFormat="1" x14ac:dyDescent="0.25"/>
    <row r="38429" customFormat="1" x14ac:dyDescent="0.25"/>
    <row r="38430" customFormat="1" x14ac:dyDescent="0.25"/>
    <row r="38431" customFormat="1" x14ac:dyDescent="0.25"/>
    <row r="38432" customFormat="1" x14ac:dyDescent="0.25"/>
    <row r="38433" customFormat="1" x14ac:dyDescent="0.25"/>
    <row r="38434" customFormat="1" x14ac:dyDescent="0.25"/>
    <row r="38435" customFormat="1" x14ac:dyDescent="0.25"/>
    <row r="38436" customFormat="1" x14ac:dyDescent="0.25"/>
    <row r="38437" customFormat="1" x14ac:dyDescent="0.25"/>
    <row r="38438" customFormat="1" x14ac:dyDescent="0.25"/>
    <row r="38439" customFormat="1" x14ac:dyDescent="0.25"/>
    <row r="38440" customFormat="1" x14ac:dyDescent="0.25"/>
    <row r="38441" customFormat="1" x14ac:dyDescent="0.25"/>
    <row r="38442" customFormat="1" x14ac:dyDescent="0.25"/>
    <row r="38443" customFormat="1" x14ac:dyDescent="0.25"/>
    <row r="38444" customFormat="1" x14ac:dyDescent="0.25"/>
    <row r="38445" customFormat="1" x14ac:dyDescent="0.25"/>
    <row r="38446" customFormat="1" x14ac:dyDescent="0.25"/>
    <row r="38447" customFormat="1" x14ac:dyDescent="0.25"/>
    <row r="38448" customFormat="1" x14ac:dyDescent="0.25"/>
    <row r="38449" customFormat="1" x14ac:dyDescent="0.25"/>
    <row r="38450" customFormat="1" x14ac:dyDescent="0.25"/>
    <row r="38451" customFormat="1" x14ac:dyDescent="0.25"/>
    <row r="38452" customFormat="1" x14ac:dyDescent="0.25"/>
    <row r="38453" customFormat="1" x14ac:dyDescent="0.25"/>
    <row r="38454" customFormat="1" x14ac:dyDescent="0.25"/>
    <row r="38455" customFormat="1" x14ac:dyDescent="0.25"/>
    <row r="38456" customFormat="1" x14ac:dyDescent="0.25"/>
    <row r="38457" customFormat="1" x14ac:dyDescent="0.25"/>
    <row r="38458" customFormat="1" x14ac:dyDescent="0.25"/>
    <row r="38459" customFormat="1" x14ac:dyDescent="0.25"/>
    <row r="38460" customFormat="1" x14ac:dyDescent="0.25"/>
    <row r="38461" customFormat="1" x14ac:dyDescent="0.25"/>
    <row r="38462" customFormat="1" x14ac:dyDescent="0.25"/>
    <row r="38463" customFormat="1" x14ac:dyDescent="0.25"/>
    <row r="38464" customFormat="1" x14ac:dyDescent="0.25"/>
    <row r="38465" customFormat="1" x14ac:dyDescent="0.25"/>
    <row r="38466" customFormat="1" x14ac:dyDescent="0.25"/>
    <row r="38467" customFormat="1" x14ac:dyDescent="0.25"/>
    <row r="38468" customFormat="1" x14ac:dyDescent="0.25"/>
    <row r="38469" customFormat="1" x14ac:dyDescent="0.25"/>
    <row r="38470" customFormat="1" x14ac:dyDescent="0.25"/>
    <row r="38471" customFormat="1" x14ac:dyDescent="0.25"/>
    <row r="38472" customFormat="1" x14ac:dyDescent="0.25"/>
    <row r="38473" customFormat="1" x14ac:dyDescent="0.25"/>
    <row r="38474" customFormat="1" x14ac:dyDescent="0.25"/>
    <row r="38475" customFormat="1" x14ac:dyDescent="0.25"/>
    <row r="38476" customFormat="1" x14ac:dyDescent="0.25"/>
    <row r="38477" customFormat="1" x14ac:dyDescent="0.25"/>
    <row r="38478" customFormat="1" x14ac:dyDescent="0.25"/>
    <row r="38479" customFormat="1" x14ac:dyDescent="0.25"/>
    <row r="38480" customFormat="1" x14ac:dyDescent="0.25"/>
    <row r="38481" customFormat="1" x14ac:dyDescent="0.25"/>
    <row r="38482" customFormat="1" x14ac:dyDescent="0.25"/>
    <row r="38483" customFormat="1" x14ac:dyDescent="0.25"/>
    <row r="38484" customFormat="1" x14ac:dyDescent="0.25"/>
    <row r="38485" customFormat="1" x14ac:dyDescent="0.25"/>
    <row r="38486" customFormat="1" x14ac:dyDescent="0.25"/>
    <row r="38487" customFormat="1" x14ac:dyDescent="0.25"/>
    <row r="38488" customFormat="1" x14ac:dyDescent="0.25"/>
    <row r="38489" customFormat="1" x14ac:dyDescent="0.25"/>
    <row r="38490" customFormat="1" x14ac:dyDescent="0.25"/>
    <row r="38491" customFormat="1" x14ac:dyDescent="0.25"/>
    <row r="38492" customFormat="1" x14ac:dyDescent="0.25"/>
    <row r="38493" customFormat="1" x14ac:dyDescent="0.25"/>
    <row r="38494" customFormat="1" x14ac:dyDescent="0.25"/>
    <row r="38495" customFormat="1" x14ac:dyDescent="0.25"/>
    <row r="38496" customFormat="1" x14ac:dyDescent="0.25"/>
    <row r="38497" customFormat="1" x14ac:dyDescent="0.25"/>
    <row r="38498" customFormat="1" x14ac:dyDescent="0.25"/>
    <row r="38499" customFormat="1" x14ac:dyDescent="0.25"/>
    <row r="38500" customFormat="1" x14ac:dyDescent="0.25"/>
    <row r="38501" customFormat="1" x14ac:dyDescent="0.25"/>
    <row r="38502" customFormat="1" x14ac:dyDescent="0.25"/>
    <row r="38503" customFormat="1" x14ac:dyDescent="0.25"/>
    <row r="38504" customFormat="1" x14ac:dyDescent="0.25"/>
    <row r="38505" customFormat="1" x14ac:dyDescent="0.25"/>
    <row r="38506" customFormat="1" x14ac:dyDescent="0.25"/>
    <row r="38507" customFormat="1" x14ac:dyDescent="0.25"/>
    <row r="38508" customFormat="1" x14ac:dyDescent="0.25"/>
    <row r="38509" customFormat="1" x14ac:dyDescent="0.25"/>
    <row r="38510" customFormat="1" x14ac:dyDescent="0.25"/>
    <row r="38511" customFormat="1" x14ac:dyDescent="0.25"/>
    <row r="38512" customFormat="1" x14ac:dyDescent="0.25"/>
    <row r="38513" customFormat="1" x14ac:dyDescent="0.25"/>
    <row r="38514" customFormat="1" x14ac:dyDescent="0.25"/>
    <row r="38515" customFormat="1" x14ac:dyDescent="0.25"/>
    <row r="38516" customFormat="1" x14ac:dyDescent="0.25"/>
    <row r="38517" customFormat="1" x14ac:dyDescent="0.25"/>
    <row r="38518" customFormat="1" x14ac:dyDescent="0.25"/>
    <row r="38519" customFormat="1" x14ac:dyDescent="0.25"/>
    <row r="38520" customFormat="1" x14ac:dyDescent="0.25"/>
    <row r="38521" customFormat="1" x14ac:dyDescent="0.25"/>
    <row r="38522" customFormat="1" x14ac:dyDescent="0.25"/>
    <row r="38523" customFormat="1" x14ac:dyDescent="0.25"/>
    <row r="38524" customFormat="1" x14ac:dyDescent="0.25"/>
    <row r="38525" customFormat="1" x14ac:dyDescent="0.25"/>
    <row r="38526" customFormat="1" x14ac:dyDescent="0.25"/>
    <row r="38527" customFormat="1" x14ac:dyDescent="0.25"/>
    <row r="38528" customFormat="1" x14ac:dyDescent="0.25"/>
    <row r="38529" customFormat="1" x14ac:dyDescent="0.25"/>
    <row r="38530" customFormat="1" x14ac:dyDescent="0.25"/>
    <row r="38531" customFormat="1" x14ac:dyDescent="0.25"/>
    <row r="38532" customFormat="1" x14ac:dyDescent="0.25"/>
    <row r="38533" customFormat="1" x14ac:dyDescent="0.25"/>
    <row r="38534" customFormat="1" x14ac:dyDescent="0.25"/>
    <row r="38535" customFormat="1" x14ac:dyDescent="0.25"/>
    <row r="38536" customFormat="1" x14ac:dyDescent="0.25"/>
    <row r="38537" customFormat="1" x14ac:dyDescent="0.25"/>
    <row r="38538" customFormat="1" x14ac:dyDescent="0.25"/>
    <row r="38539" customFormat="1" x14ac:dyDescent="0.25"/>
    <row r="38540" customFormat="1" x14ac:dyDescent="0.25"/>
    <row r="38541" customFormat="1" x14ac:dyDescent="0.25"/>
    <row r="38542" customFormat="1" x14ac:dyDescent="0.25"/>
    <row r="38543" customFormat="1" x14ac:dyDescent="0.25"/>
    <row r="38544" customFormat="1" x14ac:dyDescent="0.25"/>
    <row r="38545" customFormat="1" x14ac:dyDescent="0.25"/>
    <row r="38546" customFormat="1" x14ac:dyDescent="0.25"/>
    <row r="38547" customFormat="1" x14ac:dyDescent="0.25"/>
    <row r="38548" customFormat="1" x14ac:dyDescent="0.25"/>
    <row r="38549" customFormat="1" x14ac:dyDescent="0.25"/>
    <row r="38550" customFormat="1" x14ac:dyDescent="0.25"/>
    <row r="38551" customFormat="1" x14ac:dyDescent="0.25"/>
    <row r="38552" customFormat="1" x14ac:dyDescent="0.25"/>
    <row r="38553" customFormat="1" x14ac:dyDescent="0.25"/>
    <row r="38554" customFormat="1" x14ac:dyDescent="0.25"/>
    <row r="38555" customFormat="1" x14ac:dyDescent="0.25"/>
    <row r="38556" customFormat="1" x14ac:dyDescent="0.25"/>
    <row r="38557" customFormat="1" x14ac:dyDescent="0.25"/>
    <row r="38558" customFormat="1" x14ac:dyDescent="0.25"/>
    <row r="38559" customFormat="1" x14ac:dyDescent="0.25"/>
    <row r="38560" customFormat="1" x14ac:dyDescent="0.25"/>
    <row r="38561" customFormat="1" x14ac:dyDescent="0.25"/>
    <row r="38562" customFormat="1" x14ac:dyDescent="0.25"/>
    <row r="38563" customFormat="1" x14ac:dyDescent="0.25"/>
    <row r="38564" customFormat="1" x14ac:dyDescent="0.25"/>
    <row r="38565" customFormat="1" x14ac:dyDescent="0.25"/>
    <row r="38566" customFormat="1" x14ac:dyDescent="0.25"/>
    <row r="38567" customFormat="1" x14ac:dyDescent="0.25"/>
    <row r="38568" customFormat="1" x14ac:dyDescent="0.25"/>
    <row r="38569" customFormat="1" x14ac:dyDescent="0.25"/>
    <row r="38570" customFormat="1" x14ac:dyDescent="0.25"/>
    <row r="38571" customFormat="1" x14ac:dyDescent="0.25"/>
    <row r="38572" customFormat="1" x14ac:dyDescent="0.25"/>
    <row r="38573" customFormat="1" x14ac:dyDescent="0.25"/>
    <row r="38574" customFormat="1" x14ac:dyDescent="0.25"/>
    <row r="38575" customFormat="1" x14ac:dyDescent="0.25"/>
    <row r="38576" customFormat="1" x14ac:dyDescent="0.25"/>
    <row r="38577" customFormat="1" x14ac:dyDescent="0.25"/>
    <row r="38578" customFormat="1" x14ac:dyDescent="0.25"/>
    <row r="38579" customFormat="1" x14ac:dyDescent="0.25"/>
    <row r="38580" customFormat="1" x14ac:dyDescent="0.25"/>
    <row r="38581" customFormat="1" x14ac:dyDescent="0.25"/>
    <row r="38582" customFormat="1" x14ac:dyDescent="0.25"/>
    <row r="38583" customFormat="1" x14ac:dyDescent="0.25"/>
    <row r="38584" customFormat="1" x14ac:dyDescent="0.25"/>
    <row r="38585" customFormat="1" x14ac:dyDescent="0.25"/>
    <row r="38586" customFormat="1" x14ac:dyDescent="0.25"/>
    <row r="38587" customFormat="1" x14ac:dyDescent="0.25"/>
    <row r="38588" customFormat="1" x14ac:dyDescent="0.25"/>
    <row r="38589" customFormat="1" x14ac:dyDescent="0.25"/>
    <row r="38590" customFormat="1" x14ac:dyDescent="0.25"/>
    <row r="38591" customFormat="1" x14ac:dyDescent="0.25"/>
    <row r="38592" customFormat="1" x14ac:dyDescent="0.25"/>
    <row r="38593" customFormat="1" x14ac:dyDescent="0.25"/>
    <row r="38594" customFormat="1" x14ac:dyDescent="0.25"/>
    <row r="38595" customFormat="1" x14ac:dyDescent="0.25"/>
    <row r="38596" customFormat="1" x14ac:dyDescent="0.25"/>
    <row r="38597" customFormat="1" x14ac:dyDescent="0.25"/>
    <row r="38598" customFormat="1" x14ac:dyDescent="0.25"/>
    <row r="38599" customFormat="1" x14ac:dyDescent="0.25"/>
    <row r="38600" customFormat="1" x14ac:dyDescent="0.25"/>
    <row r="38601" customFormat="1" x14ac:dyDescent="0.25"/>
    <row r="38602" customFormat="1" x14ac:dyDescent="0.25"/>
    <row r="38603" customFormat="1" x14ac:dyDescent="0.25"/>
    <row r="38604" customFormat="1" x14ac:dyDescent="0.25"/>
    <row r="38605" customFormat="1" x14ac:dyDescent="0.25"/>
    <row r="38606" customFormat="1" x14ac:dyDescent="0.25"/>
    <row r="38607" customFormat="1" x14ac:dyDescent="0.25"/>
    <row r="38608" customFormat="1" x14ac:dyDescent="0.25"/>
    <row r="38609" customFormat="1" x14ac:dyDescent="0.25"/>
    <row r="38610" customFormat="1" x14ac:dyDescent="0.25"/>
    <row r="38611" customFormat="1" x14ac:dyDescent="0.25"/>
    <row r="38612" customFormat="1" x14ac:dyDescent="0.25"/>
    <row r="38613" customFormat="1" x14ac:dyDescent="0.25"/>
    <row r="38614" customFormat="1" x14ac:dyDescent="0.25"/>
    <row r="38615" customFormat="1" x14ac:dyDescent="0.25"/>
    <row r="38616" customFormat="1" x14ac:dyDescent="0.25"/>
    <row r="38617" customFormat="1" x14ac:dyDescent="0.25"/>
    <row r="38618" customFormat="1" x14ac:dyDescent="0.25"/>
    <row r="38619" customFormat="1" x14ac:dyDescent="0.25"/>
    <row r="38620" customFormat="1" x14ac:dyDescent="0.25"/>
    <row r="38621" customFormat="1" x14ac:dyDescent="0.25"/>
    <row r="38622" customFormat="1" x14ac:dyDescent="0.25"/>
    <row r="38623" customFormat="1" x14ac:dyDescent="0.25"/>
    <row r="38624" customFormat="1" x14ac:dyDescent="0.25"/>
    <row r="38625" customFormat="1" x14ac:dyDescent="0.25"/>
    <row r="38626" customFormat="1" x14ac:dyDescent="0.25"/>
    <row r="38627" customFormat="1" x14ac:dyDescent="0.25"/>
    <row r="38628" customFormat="1" x14ac:dyDescent="0.25"/>
    <row r="38629" customFormat="1" x14ac:dyDescent="0.25"/>
    <row r="38630" customFormat="1" x14ac:dyDescent="0.25"/>
    <row r="38631" customFormat="1" x14ac:dyDescent="0.25"/>
    <row r="38632" customFormat="1" x14ac:dyDescent="0.25"/>
    <row r="38633" customFormat="1" x14ac:dyDescent="0.25"/>
    <row r="38634" customFormat="1" x14ac:dyDescent="0.25"/>
    <row r="38635" customFormat="1" x14ac:dyDescent="0.25"/>
    <row r="38636" customFormat="1" x14ac:dyDescent="0.25"/>
    <row r="38637" customFormat="1" x14ac:dyDescent="0.25"/>
    <row r="38638" customFormat="1" x14ac:dyDescent="0.25"/>
    <row r="38639" customFormat="1" x14ac:dyDescent="0.25"/>
    <row r="38640" customFormat="1" x14ac:dyDescent="0.25"/>
    <row r="38641" customFormat="1" x14ac:dyDescent="0.25"/>
    <row r="38642" customFormat="1" x14ac:dyDescent="0.25"/>
    <row r="38643" customFormat="1" x14ac:dyDescent="0.25"/>
    <row r="38644" customFormat="1" x14ac:dyDescent="0.25"/>
    <row r="38645" customFormat="1" x14ac:dyDescent="0.25"/>
    <row r="38646" customFormat="1" x14ac:dyDescent="0.25"/>
    <row r="38647" customFormat="1" x14ac:dyDescent="0.25"/>
    <row r="38648" customFormat="1" x14ac:dyDescent="0.25"/>
    <row r="38649" customFormat="1" x14ac:dyDescent="0.25"/>
    <row r="38650" customFormat="1" x14ac:dyDescent="0.25"/>
    <row r="38651" customFormat="1" x14ac:dyDescent="0.25"/>
    <row r="38652" customFormat="1" x14ac:dyDescent="0.25"/>
    <row r="38653" customFormat="1" x14ac:dyDescent="0.25"/>
    <row r="38654" customFormat="1" x14ac:dyDescent="0.25"/>
    <row r="38655" customFormat="1" x14ac:dyDescent="0.25"/>
    <row r="38656" customFormat="1" x14ac:dyDescent="0.25"/>
    <row r="38657" customFormat="1" x14ac:dyDescent="0.25"/>
    <row r="38658" customFormat="1" x14ac:dyDescent="0.25"/>
    <row r="38659" customFormat="1" x14ac:dyDescent="0.25"/>
    <row r="38660" customFormat="1" x14ac:dyDescent="0.25"/>
    <row r="38661" customFormat="1" x14ac:dyDescent="0.25"/>
    <row r="38662" customFormat="1" x14ac:dyDescent="0.25"/>
    <row r="38663" customFormat="1" x14ac:dyDescent="0.25"/>
    <row r="38664" customFormat="1" x14ac:dyDescent="0.25"/>
    <row r="38665" customFormat="1" x14ac:dyDescent="0.25"/>
    <row r="38666" customFormat="1" x14ac:dyDescent="0.25"/>
    <row r="38667" customFormat="1" x14ac:dyDescent="0.25"/>
    <row r="38668" customFormat="1" x14ac:dyDescent="0.25"/>
    <row r="38669" customFormat="1" x14ac:dyDescent="0.25"/>
    <row r="38670" customFormat="1" x14ac:dyDescent="0.25"/>
    <row r="38671" customFormat="1" x14ac:dyDescent="0.25"/>
    <row r="38672" customFormat="1" x14ac:dyDescent="0.25"/>
    <row r="38673" customFormat="1" x14ac:dyDescent="0.25"/>
    <row r="38674" customFormat="1" x14ac:dyDescent="0.25"/>
    <row r="38675" customFormat="1" x14ac:dyDescent="0.25"/>
    <row r="38676" customFormat="1" x14ac:dyDescent="0.25"/>
    <row r="38677" customFormat="1" x14ac:dyDescent="0.25"/>
    <row r="38678" customFormat="1" x14ac:dyDescent="0.25"/>
    <row r="38679" customFormat="1" x14ac:dyDescent="0.25"/>
    <row r="38680" customFormat="1" x14ac:dyDescent="0.25"/>
    <row r="38681" customFormat="1" x14ac:dyDescent="0.25"/>
    <row r="38682" customFormat="1" x14ac:dyDescent="0.25"/>
    <row r="38683" customFormat="1" x14ac:dyDescent="0.25"/>
    <row r="38684" customFormat="1" x14ac:dyDescent="0.25"/>
    <row r="38685" customFormat="1" x14ac:dyDescent="0.25"/>
    <row r="38686" customFormat="1" x14ac:dyDescent="0.25"/>
    <row r="38687" customFormat="1" x14ac:dyDescent="0.25"/>
    <row r="38688" customFormat="1" x14ac:dyDescent="0.25"/>
    <row r="38689" customFormat="1" x14ac:dyDescent="0.25"/>
    <row r="38690" customFormat="1" x14ac:dyDescent="0.25"/>
    <row r="38691" customFormat="1" x14ac:dyDescent="0.25"/>
    <row r="38692" customFormat="1" x14ac:dyDescent="0.25"/>
    <row r="38693" customFormat="1" x14ac:dyDescent="0.25"/>
    <row r="38694" customFormat="1" x14ac:dyDescent="0.25"/>
    <row r="38695" customFormat="1" x14ac:dyDescent="0.25"/>
    <row r="38696" customFormat="1" x14ac:dyDescent="0.25"/>
    <row r="38697" customFormat="1" x14ac:dyDescent="0.25"/>
    <row r="38698" customFormat="1" x14ac:dyDescent="0.25"/>
    <row r="38699" customFormat="1" x14ac:dyDescent="0.25"/>
    <row r="38700" customFormat="1" x14ac:dyDescent="0.25"/>
    <row r="38701" customFormat="1" x14ac:dyDescent="0.25"/>
    <row r="38702" customFormat="1" x14ac:dyDescent="0.25"/>
    <row r="38703" customFormat="1" x14ac:dyDescent="0.25"/>
    <row r="38704" customFormat="1" x14ac:dyDescent="0.25"/>
    <row r="38705" customFormat="1" x14ac:dyDescent="0.25"/>
    <row r="38706" customFormat="1" x14ac:dyDescent="0.25"/>
    <row r="38707" customFormat="1" x14ac:dyDescent="0.25"/>
    <row r="38708" customFormat="1" x14ac:dyDescent="0.25"/>
    <row r="38709" customFormat="1" x14ac:dyDescent="0.25"/>
    <row r="38710" customFormat="1" x14ac:dyDescent="0.25"/>
    <row r="38711" customFormat="1" x14ac:dyDescent="0.25"/>
    <row r="38712" customFormat="1" x14ac:dyDescent="0.25"/>
    <row r="38713" customFormat="1" x14ac:dyDescent="0.25"/>
    <row r="38714" customFormat="1" x14ac:dyDescent="0.25"/>
    <row r="38715" customFormat="1" x14ac:dyDescent="0.25"/>
    <row r="38716" customFormat="1" x14ac:dyDescent="0.25"/>
    <row r="38717" customFormat="1" x14ac:dyDescent="0.25"/>
    <row r="38718" customFormat="1" x14ac:dyDescent="0.25"/>
    <row r="38719" customFormat="1" x14ac:dyDescent="0.25"/>
    <row r="38720" customFormat="1" x14ac:dyDescent="0.25"/>
    <row r="38721" customFormat="1" x14ac:dyDescent="0.25"/>
    <row r="38722" customFormat="1" x14ac:dyDescent="0.25"/>
    <row r="38723" customFormat="1" x14ac:dyDescent="0.25"/>
    <row r="38724" customFormat="1" x14ac:dyDescent="0.25"/>
    <row r="38725" customFormat="1" x14ac:dyDescent="0.25"/>
    <row r="38726" customFormat="1" x14ac:dyDescent="0.25"/>
    <row r="38727" customFormat="1" x14ac:dyDescent="0.25"/>
    <row r="38728" customFormat="1" x14ac:dyDescent="0.25"/>
    <row r="38729" customFormat="1" x14ac:dyDescent="0.25"/>
    <row r="38730" customFormat="1" x14ac:dyDescent="0.25"/>
    <row r="38731" customFormat="1" x14ac:dyDescent="0.25"/>
    <row r="38732" customFormat="1" x14ac:dyDescent="0.25"/>
    <row r="38733" customFormat="1" x14ac:dyDescent="0.25"/>
    <row r="38734" customFormat="1" x14ac:dyDescent="0.25"/>
    <row r="38735" customFormat="1" x14ac:dyDescent="0.25"/>
    <row r="38736" customFormat="1" x14ac:dyDescent="0.25"/>
    <row r="38737" customFormat="1" x14ac:dyDescent="0.25"/>
    <row r="38738" customFormat="1" x14ac:dyDescent="0.25"/>
    <row r="38739" customFormat="1" x14ac:dyDescent="0.25"/>
    <row r="38740" customFormat="1" x14ac:dyDescent="0.25"/>
    <row r="38741" customFormat="1" x14ac:dyDescent="0.25"/>
    <row r="38742" customFormat="1" x14ac:dyDescent="0.25"/>
    <row r="38743" customFormat="1" x14ac:dyDescent="0.25"/>
    <row r="38744" customFormat="1" x14ac:dyDescent="0.25"/>
    <row r="38745" customFormat="1" x14ac:dyDescent="0.25"/>
    <row r="38746" customFormat="1" x14ac:dyDescent="0.25"/>
    <row r="38747" customFormat="1" x14ac:dyDescent="0.25"/>
    <row r="38748" customFormat="1" x14ac:dyDescent="0.25"/>
    <row r="38749" customFormat="1" x14ac:dyDescent="0.25"/>
    <row r="38750" customFormat="1" x14ac:dyDescent="0.25"/>
    <row r="38751" customFormat="1" x14ac:dyDescent="0.25"/>
    <row r="38752" customFormat="1" x14ac:dyDescent="0.25"/>
    <row r="38753" customFormat="1" x14ac:dyDescent="0.25"/>
    <row r="38754" customFormat="1" x14ac:dyDescent="0.25"/>
    <row r="38755" customFormat="1" x14ac:dyDescent="0.25"/>
    <row r="38756" customFormat="1" x14ac:dyDescent="0.25"/>
    <row r="38757" customFormat="1" x14ac:dyDescent="0.25"/>
    <row r="38758" customFormat="1" x14ac:dyDescent="0.25"/>
    <row r="38759" customFormat="1" x14ac:dyDescent="0.25"/>
    <row r="38760" customFormat="1" x14ac:dyDescent="0.25"/>
    <row r="38761" customFormat="1" x14ac:dyDescent="0.25"/>
    <row r="38762" customFormat="1" x14ac:dyDescent="0.25"/>
    <row r="38763" customFormat="1" x14ac:dyDescent="0.25"/>
    <row r="38764" customFormat="1" x14ac:dyDescent="0.25"/>
    <row r="38765" customFormat="1" x14ac:dyDescent="0.25"/>
    <row r="38766" customFormat="1" x14ac:dyDescent="0.25"/>
    <row r="38767" customFormat="1" x14ac:dyDescent="0.25"/>
    <row r="38768" customFormat="1" x14ac:dyDescent="0.25"/>
    <row r="38769" customFormat="1" x14ac:dyDescent="0.25"/>
    <row r="38770" customFormat="1" x14ac:dyDescent="0.25"/>
    <row r="38771" customFormat="1" x14ac:dyDescent="0.25"/>
    <row r="38772" customFormat="1" x14ac:dyDescent="0.25"/>
    <row r="38773" customFormat="1" x14ac:dyDescent="0.25"/>
    <row r="38774" customFormat="1" x14ac:dyDescent="0.25"/>
    <row r="38775" customFormat="1" x14ac:dyDescent="0.25"/>
    <row r="38776" customFormat="1" x14ac:dyDescent="0.25"/>
    <row r="38777" customFormat="1" x14ac:dyDescent="0.25"/>
    <row r="38778" customFormat="1" x14ac:dyDescent="0.25"/>
    <row r="38779" customFormat="1" x14ac:dyDescent="0.25"/>
    <row r="38780" customFormat="1" x14ac:dyDescent="0.25"/>
    <row r="38781" customFormat="1" x14ac:dyDescent="0.25"/>
    <row r="38782" customFormat="1" x14ac:dyDescent="0.25"/>
    <row r="38783" customFormat="1" x14ac:dyDescent="0.25"/>
    <row r="38784" customFormat="1" x14ac:dyDescent="0.25"/>
    <row r="38785" customFormat="1" x14ac:dyDescent="0.25"/>
    <row r="38786" customFormat="1" x14ac:dyDescent="0.25"/>
    <row r="38787" customFormat="1" x14ac:dyDescent="0.25"/>
    <row r="38788" customFormat="1" x14ac:dyDescent="0.25"/>
    <row r="38789" customFormat="1" x14ac:dyDescent="0.25"/>
    <row r="38790" customFormat="1" x14ac:dyDescent="0.25"/>
    <row r="38791" customFormat="1" x14ac:dyDescent="0.25"/>
    <row r="38792" customFormat="1" x14ac:dyDescent="0.25"/>
    <row r="38793" customFormat="1" x14ac:dyDescent="0.25"/>
    <row r="38794" customFormat="1" x14ac:dyDescent="0.25"/>
    <row r="38795" customFormat="1" x14ac:dyDescent="0.25"/>
    <row r="38796" customFormat="1" x14ac:dyDescent="0.25"/>
    <row r="38797" customFormat="1" x14ac:dyDescent="0.25"/>
    <row r="38798" customFormat="1" x14ac:dyDescent="0.25"/>
    <row r="38799" customFormat="1" x14ac:dyDescent="0.25"/>
    <row r="38800" customFormat="1" x14ac:dyDescent="0.25"/>
    <row r="38801" customFormat="1" x14ac:dyDescent="0.25"/>
    <row r="38802" customFormat="1" x14ac:dyDescent="0.25"/>
    <row r="38803" customFormat="1" x14ac:dyDescent="0.25"/>
    <row r="38804" customFormat="1" x14ac:dyDescent="0.25"/>
    <row r="38805" customFormat="1" x14ac:dyDescent="0.25"/>
    <row r="38806" customFormat="1" x14ac:dyDescent="0.25"/>
    <row r="38807" customFormat="1" x14ac:dyDescent="0.25"/>
    <row r="38808" customFormat="1" x14ac:dyDescent="0.25"/>
    <row r="38809" customFormat="1" x14ac:dyDescent="0.25"/>
    <row r="38810" customFormat="1" x14ac:dyDescent="0.25"/>
    <row r="38811" customFormat="1" x14ac:dyDescent="0.25"/>
    <row r="38812" customFormat="1" x14ac:dyDescent="0.25"/>
    <row r="38813" customFormat="1" x14ac:dyDescent="0.25"/>
    <row r="38814" customFormat="1" x14ac:dyDescent="0.25"/>
    <row r="38815" customFormat="1" x14ac:dyDescent="0.25"/>
    <row r="38816" customFormat="1" x14ac:dyDescent="0.25"/>
    <row r="38817" customFormat="1" x14ac:dyDescent="0.25"/>
    <row r="38818" customFormat="1" x14ac:dyDescent="0.25"/>
    <row r="38819" customFormat="1" x14ac:dyDescent="0.25"/>
    <row r="38820" customFormat="1" x14ac:dyDescent="0.25"/>
    <row r="38821" customFormat="1" x14ac:dyDescent="0.25"/>
    <row r="38822" customFormat="1" x14ac:dyDescent="0.25"/>
    <row r="38823" customFormat="1" x14ac:dyDescent="0.25"/>
    <row r="38824" customFormat="1" x14ac:dyDescent="0.25"/>
    <row r="38825" customFormat="1" x14ac:dyDescent="0.25"/>
    <row r="38826" customFormat="1" x14ac:dyDescent="0.25"/>
    <row r="38827" customFormat="1" x14ac:dyDescent="0.25"/>
    <row r="38828" customFormat="1" x14ac:dyDescent="0.25"/>
    <row r="38829" customFormat="1" x14ac:dyDescent="0.25"/>
    <row r="38830" customFormat="1" x14ac:dyDescent="0.25"/>
    <row r="38831" customFormat="1" x14ac:dyDescent="0.25"/>
    <row r="38832" customFormat="1" x14ac:dyDescent="0.25"/>
    <row r="38833" customFormat="1" x14ac:dyDescent="0.25"/>
    <row r="38834" customFormat="1" x14ac:dyDescent="0.25"/>
    <row r="38835" customFormat="1" x14ac:dyDescent="0.25"/>
    <row r="38836" customFormat="1" x14ac:dyDescent="0.25"/>
    <row r="38837" customFormat="1" x14ac:dyDescent="0.25"/>
    <row r="38838" customFormat="1" x14ac:dyDescent="0.25"/>
    <row r="38839" customFormat="1" x14ac:dyDescent="0.25"/>
    <row r="38840" customFormat="1" x14ac:dyDescent="0.25"/>
    <row r="38841" customFormat="1" x14ac:dyDescent="0.25"/>
    <row r="38842" customFormat="1" x14ac:dyDescent="0.25"/>
    <row r="38843" customFormat="1" x14ac:dyDescent="0.25"/>
    <row r="38844" customFormat="1" x14ac:dyDescent="0.25"/>
    <row r="38845" customFormat="1" x14ac:dyDescent="0.25"/>
    <row r="38846" customFormat="1" x14ac:dyDescent="0.25"/>
    <row r="38847" customFormat="1" x14ac:dyDescent="0.25"/>
    <row r="38848" customFormat="1" x14ac:dyDescent="0.25"/>
    <row r="38849" customFormat="1" x14ac:dyDescent="0.25"/>
    <row r="38850" customFormat="1" x14ac:dyDescent="0.25"/>
    <row r="38851" customFormat="1" x14ac:dyDescent="0.25"/>
    <row r="38852" customFormat="1" x14ac:dyDescent="0.25"/>
    <row r="38853" customFormat="1" x14ac:dyDescent="0.25"/>
    <row r="38854" customFormat="1" x14ac:dyDescent="0.25"/>
    <row r="38855" customFormat="1" x14ac:dyDescent="0.25"/>
    <row r="38856" customFormat="1" x14ac:dyDescent="0.25"/>
    <row r="38857" customFormat="1" x14ac:dyDescent="0.25"/>
    <row r="38858" customFormat="1" x14ac:dyDescent="0.25"/>
    <row r="38859" customFormat="1" x14ac:dyDescent="0.25"/>
    <row r="38860" customFormat="1" x14ac:dyDescent="0.25"/>
    <row r="38861" customFormat="1" x14ac:dyDescent="0.25"/>
    <row r="38862" customFormat="1" x14ac:dyDescent="0.25"/>
    <row r="38863" customFormat="1" x14ac:dyDescent="0.25"/>
    <row r="38864" customFormat="1" x14ac:dyDescent="0.25"/>
    <row r="38865" customFormat="1" x14ac:dyDescent="0.25"/>
    <row r="38866" customFormat="1" x14ac:dyDescent="0.25"/>
    <row r="38867" customFormat="1" x14ac:dyDescent="0.25"/>
    <row r="38868" customFormat="1" x14ac:dyDescent="0.25"/>
    <row r="38869" customFormat="1" x14ac:dyDescent="0.25"/>
    <row r="38870" customFormat="1" x14ac:dyDescent="0.25"/>
    <row r="38871" customFormat="1" x14ac:dyDescent="0.25"/>
    <row r="38872" customFormat="1" x14ac:dyDescent="0.25"/>
    <row r="38873" customFormat="1" x14ac:dyDescent="0.25"/>
    <row r="38874" customFormat="1" x14ac:dyDescent="0.25"/>
    <row r="38875" customFormat="1" x14ac:dyDescent="0.25"/>
    <row r="38876" customFormat="1" x14ac:dyDescent="0.25"/>
    <row r="38877" customFormat="1" x14ac:dyDescent="0.25"/>
    <row r="38878" customFormat="1" x14ac:dyDescent="0.25"/>
    <row r="38879" customFormat="1" x14ac:dyDescent="0.25"/>
    <row r="38880" customFormat="1" x14ac:dyDescent="0.25"/>
    <row r="38881" customFormat="1" x14ac:dyDescent="0.25"/>
    <row r="38882" customFormat="1" x14ac:dyDescent="0.25"/>
    <row r="38883" customFormat="1" x14ac:dyDescent="0.25"/>
    <row r="38884" customFormat="1" x14ac:dyDescent="0.25"/>
    <row r="38885" customFormat="1" x14ac:dyDescent="0.25"/>
    <row r="38886" customFormat="1" x14ac:dyDescent="0.25"/>
    <row r="38887" customFormat="1" x14ac:dyDescent="0.25"/>
    <row r="38888" customFormat="1" x14ac:dyDescent="0.25"/>
    <row r="38889" customFormat="1" x14ac:dyDescent="0.25"/>
    <row r="38890" customFormat="1" x14ac:dyDescent="0.25"/>
    <row r="38891" customFormat="1" x14ac:dyDescent="0.25"/>
    <row r="38892" customFormat="1" x14ac:dyDescent="0.25"/>
    <row r="38893" customFormat="1" x14ac:dyDescent="0.25"/>
    <row r="38894" customFormat="1" x14ac:dyDescent="0.25"/>
    <row r="38895" customFormat="1" x14ac:dyDescent="0.25"/>
    <row r="38896" customFormat="1" x14ac:dyDescent="0.25"/>
    <row r="38897" customFormat="1" x14ac:dyDescent="0.25"/>
    <row r="38898" customFormat="1" x14ac:dyDescent="0.25"/>
    <row r="38899" customFormat="1" x14ac:dyDescent="0.25"/>
    <row r="38900" customFormat="1" x14ac:dyDescent="0.25"/>
    <row r="38901" customFormat="1" x14ac:dyDescent="0.25"/>
    <row r="38902" customFormat="1" x14ac:dyDescent="0.25"/>
    <row r="38903" customFormat="1" x14ac:dyDescent="0.25"/>
    <row r="38904" customFormat="1" x14ac:dyDescent="0.25"/>
    <row r="38905" customFormat="1" x14ac:dyDescent="0.25"/>
    <row r="38906" customFormat="1" x14ac:dyDescent="0.25"/>
    <row r="38907" customFormat="1" x14ac:dyDescent="0.25"/>
    <row r="38908" customFormat="1" x14ac:dyDescent="0.25"/>
    <row r="38909" customFormat="1" x14ac:dyDescent="0.25"/>
    <row r="38910" customFormat="1" x14ac:dyDescent="0.25"/>
    <row r="38911" customFormat="1" x14ac:dyDescent="0.25"/>
    <row r="38912" customFormat="1" x14ac:dyDescent="0.25"/>
    <row r="38913" customFormat="1" x14ac:dyDescent="0.25"/>
    <row r="38914" customFormat="1" x14ac:dyDescent="0.25"/>
    <row r="38915" customFormat="1" x14ac:dyDescent="0.25"/>
    <row r="38916" customFormat="1" x14ac:dyDescent="0.25"/>
    <row r="38917" customFormat="1" x14ac:dyDescent="0.25"/>
    <row r="38918" customFormat="1" x14ac:dyDescent="0.25"/>
    <row r="38919" customFormat="1" x14ac:dyDescent="0.25"/>
    <row r="38920" customFormat="1" x14ac:dyDescent="0.25"/>
    <row r="38921" customFormat="1" x14ac:dyDescent="0.25"/>
    <row r="38922" customFormat="1" x14ac:dyDescent="0.25"/>
    <row r="38923" customFormat="1" x14ac:dyDescent="0.25"/>
    <row r="38924" customFormat="1" x14ac:dyDescent="0.25"/>
    <row r="38925" customFormat="1" x14ac:dyDescent="0.25"/>
    <row r="38926" customFormat="1" x14ac:dyDescent="0.25"/>
    <row r="38927" customFormat="1" x14ac:dyDescent="0.25"/>
    <row r="38928" customFormat="1" x14ac:dyDescent="0.25"/>
    <row r="38929" customFormat="1" x14ac:dyDescent="0.25"/>
    <row r="38930" customFormat="1" x14ac:dyDescent="0.25"/>
    <row r="38931" customFormat="1" x14ac:dyDescent="0.25"/>
    <row r="38932" customFormat="1" x14ac:dyDescent="0.25"/>
    <row r="38933" customFormat="1" x14ac:dyDescent="0.25"/>
    <row r="38934" customFormat="1" x14ac:dyDescent="0.25"/>
    <row r="38935" customFormat="1" x14ac:dyDescent="0.25"/>
    <row r="38936" customFormat="1" x14ac:dyDescent="0.25"/>
    <row r="38937" customFormat="1" x14ac:dyDescent="0.25"/>
    <row r="38938" customFormat="1" x14ac:dyDescent="0.25"/>
    <row r="38939" customFormat="1" x14ac:dyDescent="0.25"/>
    <row r="38940" customFormat="1" x14ac:dyDescent="0.25"/>
    <row r="38941" customFormat="1" x14ac:dyDescent="0.25"/>
    <row r="38942" customFormat="1" x14ac:dyDescent="0.25"/>
    <row r="38943" customFormat="1" x14ac:dyDescent="0.25"/>
    <row r="38944" customFormat="1" x14ac:dyDescent="0.25"/>
    <row r="38945" customFormat="1" x14ac:dyDescent="0.25"/>
    <row r="38946" customFormat="1" x14ac:dyDescent="0.25"/>
    <row r="38947" customFormat="1" x14ac:dyDescent="0.25"/>
    <row r="38948" customFormat="1" x14ac:dyDescent="0.25"/>
    <row r="38949" customFormat="1" x14ac:dyDescent="0.25"/>
    <row r="38950" customFormat="1" x14ac:dyDescent="0.25"/>
    <row r="38951" customFormat="1" x14ac:dyDescent="0.25"/>
    <row r="38952" customFormat="1" x14ac:dyDescent="0.25"/>
    <row r="38953" customFormat="1" x14ac:dyDescent="0.25"/>
    <row r="38954" customFormat="1" x14ac:dyDescent="0.25"/>
    <row r="38955" customFormat="1" x14ac:dyDescent="0.25"/>
    <row r="38956" customFormat="1" x14ac:dyDescent="0.25"/>
    <row r="38957" customFormat="1" x14ac:dyDescent="0.25"/>
    <row r="38958" customFormat="1" x14ac:dyDescent="0.25"/>
    <row r="38959" customFormat="1" x14ac:dyDescent="0.25"/>
    <row r="38960" customFormat="1" x14ac:dyDescent="0.25"/>
    <row r="38961" customFormat="1" x14ac:dyDescent="0.25"/>
    <row r="38962" customFormat="1" x14ac:dyDescent="0.25"/>
    <row r="38963" customFormat="1" x14ac:dyDescent="0.25"/>
    <row r="38964" customFormat="1" x14ac:dyDescent="0.25"/>
    <row r="38965" customFormat="1" x14ac:dyDescent="0.25"/>
    <row r="38966" customFormat="1" x14ac:dyDescent="0.25"/>
    <row r="38967" customFormat="1" x14ac:dyDescent="0.25"/>
    <row r="38968" customFormat="1" x14ac:dyDescent="0.25"/>
    <row r="38969" customFormat="1" x14ac:dyDescent="0.25"/>
    <row r="38970" customFormat="1" x14ac:dyDescent="0.25"/>
    <row r="38971" customFormat="1" x14ac:dyDescent="0.25"/>
    <row r="38972" customFormat="1" x14ac:dyDescent="0.25"/>
    <row r="38973" customFormat="1" x14ac:dyDescent="0.25"/>
    <row r="38974" customFormat="1" x14ac:dyDescent="0.25"/>
    <row r="38975" customFormat="1" x14ac:dyDescent="0.25"/>
    <row r="38976" customFormat="1" x14ac:dyDescent="0.25"/>
    <row r="38977" customFormat="1" x14ac:dyDescent="0.25"/>
    <row r="38978" customFormat="1" x14ac:dyDescent="0.25"/>
    <row r="38979" customFormat="1" x14ac:dyDescent="0.25"/>
    <row r="38980" customFormat="1" x14ac:dyDescent="0.25"/>
    <row r="38981" customFormat="1" x14ac:dyDescent="0.25"/>
    <row r="38982" customFormat="1" x14ac:dyDescent="0.25"/>
    <row r="38983" customFormat="1" x14ac:dyDescent="0.25"/>
    <row r="38984" customFormat="1" x14ac:dyDescent="0.25"/>
    <row r="38985" customFormat="1" x14ac:dyDescent="0.25"/>
    <row r="38986" customFormat="1" x14ac:dyDescent="0.25"/>
    <row r="38987" customFormat="1" x14ac:dyDescent="0.25"/>
    <row r="38988" customFormat="1" x14ac:dyDescent="0.25"/>
    <row r="38989" customFormat="1" x14ac:dyDescent="0.25"/>
    <row r="38990" customFormat="1" x14ac:dyDescent="0.25"/>
    <row r="38991" customFormat="1" x14ac:dyDescent="0.25"/>
    <row r="38992" customFormat="1" x14ac:dyDescent="0.25"/>
    <row r="38993" customFormat="1" x14ac:dyDescent="0.25"/>
    <row r="38994" customFormat="1" x14ac:dyDescent="0.25"/>
    <row r="38995" customFormat="1" x14ac:dyDescent="0.25"/>
    <row r="38996" customFormat="1" x14ac:dyDescent="0.25"/>
    <row r="38997" customFormat="1" x14ac:dyDescent="0.25"/>
    <row r="38998" customFormat="1" x14ac:dyDescent="0.25"/>
    <row r="38999" customFormat="1" x14ac:dyDescent="0.25"/>
    <row r="39000" customFormat="1" x14ac:dyDescent="0.25"/>
    <row r="39001" customFormat="1" x14ac:dyDescent="0.25"/>
    <row r="39002" customFormat="1" x14ac:dyDescent="0.25"/>
    <row r="39003" customFormat="1" x14ac:dyDescent="0.25"/>
    <row r="39004" customFormat="1" x14ac:dyDescent="0.25"/>
    <row r="39005" customFormat="1" x14ac:dyDescent="0.25"/>
    <row r="39006" customFormat="1" x14ac:dyDescent="0.25"/>
    <row r="39007" customFormat="1" x14ac:dyDescent="0.25"/>
    <row r="39008" customFormat="1" x14ac:dyDescent="0.25"/>
    <row r="39009" customFormat="1" x14ac:dyDescent="0.25"/>
    <row r="39010" customFormat="1" x14ac:dyDescent="0.25"/>
    <row r="39011" customFormat="1" x14ac:dyDescent="0.25"/>
    <row r="39012" customFormat="1" x14ac:dyDescent="0.25"/>
    <row r="39013" customFormat="1" x14ac:dyDescent="0.25"/>
    <row r="39014" customFormat="1" x14ac:dyDescent="0.25"/>
    <row r="39015" customFormat="1" x14ac:dyDescent="0.25"/>
    <row r="39016" customFormat="1" x14ac:dyDescent="0.25"/>
    <row r="39017" customFormat="1" x14ac:dyDescent="0.25"/>
    <row r="39018" customFormat="1" x14ac:dyDescent="0.25"/>
    <row r="39019" customFormat="1" x14ac:dyDescent="0.25"/>
    <row r="39020" customFormat="1" x14ac:dyDescent="0.25"/>
    <row r="39021" customFormat="1" x14ac:dyDescent="0.25"/>
    <row r="39022" customFormat="1" x14ac:dyDescent="0.25"/>
    <row r="39023" customFormat="1" x14ac:dyDescent="0.25"/>
    <row r="39024" customFormat="1" x14ac:dyDescent="0.25"/>
    <row r="39025" customFormat="1" x14ac:dyDescent="0.25"/>
    <row r="39026" customFormat="1" x14ac:dyDescent="0.25"/>
    <row r="39027" customFormat="1" x14ac:dyDescent="0.25"/>
    <row r="39028" customFormat="1" x14ac:dyDescent="0.25"/>
    <row r="39029" customFormat="1" x14ac:dyDescent="0.25"/>
    <row r="39030" customFormat="1" x14ac:dyDescent="0.25"/>
    <row r="39031" customFormat="1" x14ac:dyDescent="0.25"/>
    <row r="39032" customFormat="1" x14ac:dyDescent="0.25"/>
    <row r="39033" customFormat="1" x14ac:dyDescent="0.25"/>
    <row r="39034" customFormat="1" x14ac:dyDescent="0.25"/>
    <row r="39035" customFormat="1" x14ac:dyDescent="0.25"/>
    <row r="39036" customFormat="1" x14ac:dyDescent="0.25"/>
    <row r="39037" customFormat="1" x14ac:dyDescent="0.25"/>
    <row r="39038" customFormat="1" x14ac:dyDescent="0.25"/>
    <row r="39039" customFormat="1" x14ac:dyDescent="0.25"/>
    <row r="39040" customFormat="1" x14ac:dyDescent="0.25"/>
    <row r="39041" customFormat="1" x14ac:dyDescent="0.25"/>
    <row r="39042" customFormat="1" x14ac:dyDescent="0.25"/>
    <row r="39043" customFormat="1" x14ac:dyDescent="0.25"/>
    <row r="39044" customFormat="1" x14ac:dyDescent="0.25"/>
    <row r="39045" customFormat="1" x14ac:dyDescent="0.25"/>
    <row r="39046" customFormat="1" x14ac:dyDescent="0.25"/>
    <row r="39047" customFormat="1" x14ac:dyDescent="0.25"/>
    <row r="39048" customFormat="1" x14ac:dyDescent="0.25"/>
    <row r="39049" customFormat="1" x14ac:dyDescent="0.25"/>
    <row r="39050" customFormat="1" x14ac:dyDescent="0.25"/>
    <row r="39051" customFormat="1" x14ac:dyDescent="0.25"/>
    <row r="39052" customFormat="1" x14ac:dyDescent="0.25"/>
    <row r="39053" customFormat="1" x14ac:dyDescent="0.25"/>
    <row r="39054" customFormat="1" x14ac:dyDescent="0.25"/>
    <row r="39055" customFormat="1" x14ac:dyDescent="0.25"/>
    <row r="39056" customFormat="1" x14ac:dyDescent="0.25"/>
    <row r="39057" customFormat="1" x14ac:dyDescent="0.25"/>
    <row r="39058" customFormat="1" x14ac:dyDescent="0.25"/>
    <row r="39059" customFormat="1" x14ac:dyDescent="0.25"/>
    <row r="39060" customFormat="1" x14ac:dyDescent="0.25"/>
    <row r="39061" customFormat="1" x14ac:dyDescent="0.25"/>
    <row r="39062" customFormat="1" x14ac:dyDescent="0.25"/>
    <row r="39063" customFormat="1" x14ac:dyDescent="0.25"/>
    <row r="39064" customFormat="1" x14ac:dyDescent="0.25"/>
    <row r="39065" customFormat="1" x14ac:dyDescent="0.25"/>
    <row r="39066" customFormat="1" x14ac:dyDescent="0.25"/>
    <row r="39067" customFormat="1" x14ac:dyDescent="0.25"/>
    <row r="39068" customFormat="1" x14ac:dyDescent="0.25"/>
    <row r="39069" customFormat="1" x14ac:dyDescent="0.25"/>
    <row r="39070" customFormat="1" x14ac:dyDescent="0.25"/>
    <row r="39071" customFormat="1" x14ac:dyDescent="0.25"/>
    <row r="39072" customFormat="1" x14ac:dyDescent="0.25"/>
    <row r="39073" customFormat="1" x14ac:dyDescent="0.25"/>
    <row r="39074" customFormat="1" x14ac:dyDescent="0.25"/>
    <row r="39075" customFormat="1" x14ac:dyDescent="0.25"/>
    <row r="39076" customFormat="1" x14ac:dyDescent="0.25"/>
    <row r="39077" customFormat="1" x14ac:dyDescent="0.25"/>
    <row r="39078" customFormat="1" x14ac:dyDescent="0.25"/>
    <row r="39079" customFormat="1" x14ac:dyDescent="0.25"/>
    <row r="39080" customFormat="1" x14ac:dyDescent="0.25"/>
    <row r="39081" customFormat="1" x14ac:dyDescent="0.25"/>
    <row r="39082" customFormat="1" x14ac:dyDescent="0.25"/>
    <row r="39083" customFormat="1" x14ac:dyDescent="0.25"/>
    <row r="39084" customFormat="1" x14ac:dyDescent="0.25"/>
    <row r="39085" customFormat="1" x14ac:dyDescent="0.25"/>
    <row r="39086" customFormat="1" x14ac:dyDescent="0.25"/>
    <row r="39087" customFormat="1" x14ac:dyDescent="0.25"/>
    <row r="39088" customFormat="1" x14ac:dyDescent="0.25"/>
    <row r="39089" customFormat="1" x14ac:dyDescent="0.25"/>
    <row r="39090" customFormat="1" x14ac:dyDescent="0.25"/>
    <row r="39091" customFormat="1" x14ac:dyDescent="0.25"/>
    <row r="39092" customFormat="1" x14ac:dyDescent="0.25"/>
    <row r="39093" customFormat="1" x14ac:dyDescent="0.25"/>
    <row r="39094" customFormat="1" x14ac:dyDescent="0.25"/>
    <row r="39095" customFormat="1" x14ac:dyDescent="0.25"/>
    <row r="39096" customFormat="1" x14ac:dyDescent="0.25"/>
    <row r="39097" customFormat="1" x14ac:dyDescent="0.25"/>
    <row r="39098" customFormat="1" x14ac:dyDescent="0.25"/>
    <row r="39099" customFormat="1" x14ac:dyDescent="0.25"/>
    <row r="39100" customFormat="1" x14ac:dyDescent="0.25"/>
    <row r="39101" customFormat="1" x14ac:dyDescent="0.25"/>
    <row r="39102" customFormat="1" x14ac:dyDescent="0.25"/>
    <row r="39103" customFormat="1" x14ac:dyDescent="0.25"/>
    <row r="39104" customFormat="1" x14ac:dyDescent="0.25"/>
    <row r="39105" customFormat="1" x14ac:dyDescent="0.25"/>
    <row r="39106" customFormat="1" x14ac:dyDescent="0.25"/>
    <row r="39107" customFormat="1" x14ac:dyDescent="0.25"/>
    <row r="39108" customFormat="1" x14ac:dyDescent="0.25"/>
    <row r="39109" customFormat="1" x14ac:dyDescent="0.25"/>
    <row r="39110" customFormat="1" x14ac:dyDescent="0.25"/>
    <row r="39111" customFormat="1" x14ac:dyDescent="0.25"/>
    <row r="39112" customFormat="1" x14ac:dyDescent="0.25"/>
    <row r="39113" customFormat="1" x14ac:dyDescent="0.25"/>
    <row r="39114" customFormat="1" x14ac:dyDescent="0.25"/>
    <row r="39115" customFormat="1" x14ac:dyDescent="0.25"/>
    <row r="39116" customFormat="1" x14ac:dyDescent="0.25"/>
    <row r="39117" customFormat="1" x14ac:dyDescent="0.25"/>
    <row r="39118" customFormat="1" x14ac:dyDescent="0.25"/>
    <row r="39119" customFormat="1" x14ac:dyDescent="0.25"/>
    <row r="39120" customFormat="1" x14ac:dyDescent="0.25"/>
    <row r="39121" customFormat="1" x14ac:dyDescent="0.25"/>
    <row r="39122" customFormat="1" x14ac:dyDescent="0.25"/>
    <row r="39123" customFormat="1" x14ac:dyDescent="0.25"/>
    <row r="39124" customFormat="1" x14ac:dyDescent="0.25"/>
    <row r="39125" customFormat="1" x14ac:dyDescent="0.25"/>
    <row r="39126" customFormat="1" x14ac:dyDescent="0.25"/>
    <row r="39127" customFormat="1" x14ac:dyDescent="0.25"/>
    <row r="39128" customFormat="1" x14ac:dyDescent="0.25"/>
    <row r="39129" customFormat="1" x14ac:dyDescent="0.25"/>
    <row r="39130" customFormat="1" x14ac:dyDescent="0.25"/>
    <row r="39131" customFormat="1" x14ac:dyDescent="0.25"/>
    <row r="39132" customFormat="1" x14ac:dyDescent="0.25"/>
    <row r="39133" customFormat="1" x14ac:dyDescent="0.25"/>
    <row r="39134" customFormat="1" x14ac:dyDescent="0.25"/>
    <row r="39135" customFormat="1" x14ac:dyDescent="0.25"/>
    <row r="39136" customFormat="1" x14ac:dyDescent="0.25"/>
    <row r="39137" customFormat="1" x14ac:dyDescent="0.25"/>
    <row r="39138" customFormat="1" x14ac:dyDescent="0.25"/>
    <row r="39139" customFormat="1" x14ac:dyDescent="0.25"/>
    <row r="39140" customFormat="1" x14ac:dyDescent="0.25"/>
    <row r="39141" customFormat="1" x14ac:dyDescent="0.25"/>
    <row r="39142" customFormat="1" x14ac:dyDescent="0.25"/>
    <row r="39143" customFormat="1" x14ac:dyDescent="0.25"/>
    <row r="39144" customFormat="1" x14ac:dyDescent="0.25"/>
    <row r="39145" customFormat="1" x14ac:dyDescent="0.25"/>
    <row r="39146" customFormat="1" x14ac:dyDescent="0.25"/>
    <row r="39147" customFormat="1" x14ac:dyDescent="0.25"/>
    <row r="39148" customFormat="1" x14ac:dyDescent="0.25"/>
    <row r="39149" customFormat="1" x14ac:dyDescent="0.25"/>
    <row r="39150" customFormat="1" x14ac:dyDescent="0.25"/>
    <row r="39151" customFormat="1" x14ac:dyDescent="0.25"/>
    <row r="39152" customFormat="1" x14ac:dyDescent="0.25"/>
    <row r="39153" customFormat="1" x14ac:dyDescent="0.25"/>
    <row r="39154" customFormat="1" x14ac:dyDescent="0.25"/>
    <row r="39155" customFormat="1" x14ac:dyDescent="0.25"/>
    <row r="39156" customFormat="1" x14ac:dyDescent="0.25"/>
    <row r="39157" customFormat="1" x14ac:dyDescent="0.25"/>
    <row r="39158" customFormat="1" x14ac:dyDescent="0.25"/>
    <row r="39159" customFormat="1" x14ac:dyDescent="0.25"/>
    <row r="39160" customFormat="1" x14ac:dyDescent="0.25"/>
    <row r="39161" customFormat="1" x14ac:dyDescent="0.25"/>
    <row r="39162" customFormat="1" x14ac:dyDescent="0.25"/>
    <row r="39163" customFormat="1" x14ac:dyDescent="0.25"/>
    <row r="39164" customFormat="1" x14ac:dyDescent="0.25"/>
    <row r="39165" customFormat="1" x14ac:dyDescent="0.25"/>
    <row r="39166" customFormat="1" x14ac:dyDescent="0.25"/>
    <row r="39167" customFormat="1" x14ac:dyDescent="0.25"/>
    <row r="39168" customFormat="1" x14ac:dyDescent="0.25"/>
    <row r="39169" customFormat="1" x14ac:dyDescent="0.25"/>
    <row r="39170" customFormat="1" x14ac:dyDescent="0.25"/>
    <row r="39171" customFormat="1" x14ac:dyDescent="0.25"/>
    <row r="39172" customFormat="1" x14ac:dyDescent="0.25"/>
    <row r="39173" customFormat="1" x14ac:dyDescent="0.25"/>
    <row r="39174" customFormat="1" x14ac:dyDescent="0.25"/>
    <row r="39175" customFormat="1" x14ac:dyDescent="0.25"/>
    <row r="39176" customFormat="1" x14ac:dyDescent="0.25"/>
    <row r="39177" customFormat="1" x14ac:dyDescent="0.25"/>
    <row r="39178" customFormat="1" x14ac:dyDescent="0.25"/>
    <row r="39179" customFormat="1" x14ac:dyDescent="0.25"/>
    <row r="39180" customFormat="1" x14ac:dyDescent="0.25"/>
    <row r="39181" customFormat="1" x14ac:dyDescent="0.25"/>
    <row r="39182" customFormat="1" x14ac:dyDescent="0.25"/>
    <row r="39183" customFormat="1" x14ac:dyDescent="0.25"/>
    <row r="39184" customFormat="1" x14ac:dyDescent="0.25"/>
    <row r="39185" customFormat="1" x14ac:dyDescent="0.25"/>
    <row r="39186" customFormat="1" x14ac:dyDescent="0.25"/>
    <row r="39187" customFormat="1" x14ac:dyDescent="0.25"/>
    <row r="39188" customFormat="1" x14ac:dyDescent="0.25"/>
    <row r="39189" customFormat="1" x14ac:dyDescent="0.25"/>
    <row r="39190" customFormat="1" x14ac:dyDescent="0.25"/>
    <row r="39191" customFormat="1" x14ac:dyDescent="0.25"/>
    <row r="39192" customFormat="1" x14ac:dyDescent="0.25"/>
    <row r="39193" customFormat="1" x14ac:dyDescent="0.25"/>
    <row r="39194" customFormat="1" x14ac:dyDescent="0.25"/>
    <row r="39195" customFormat="1" x14ac:dyDescent="0.25"/>
    <row r="39196" customFormat="1" x14ac:dyDescent="0.25"/>
    <row r="39197" customFormat="1" x14ac:dyDescent="0.25"/>
    <row r="39198" customFormat="1" x14ac:dyDescent="0.25"/>
    <row r="39199" customFormat="1" x14ac:dyDescent="0.25"/>
    <row r="39200" customFormat="1" x14ac:dyDescent="0.25"/>
    <row r="39201" customFormat="1" x14ac:dyDescent="0.25"/>
    <row r="39202" customFormat="1" x14ac:dyDescent="0.25"/>
    <row r="39203" customFormat="1" x14ac:dyDescent="0.25"/>
    <row r="39204" customFormat="1" x14ac:dyDescent="0.25"/>
    <row r="39205" customFormat="1" x14ac:dyDescent="0.25"/>
    <row r="39206" customFormat="1" x14ac:dyDescent="0.25"/>
    <row r="39207" customFormat="1" x14ac:dyDescent="0.25"/>
    <row r="39208" customFormat="1" x14ac:dyDescent="0.25"/>
    <row r="39209" customFormat="1" x14ac:dyDescent="0.25"/>
    <row r="39210" customFormat="1" x14ac:dyDescent="0.25"/>
    <row r="39211" customFormat="1" x14ac:dyDescent="0.25"/>
    <row r="39212" customFormat="1" x14ac:dyDescent="0.25"/>
    <row r="39213" customFormat="1" x14ac:dyDescent="0.25"/>
    <row r="39214" customFormat="1" x14ac:dyDescent="0.25"/>
    <row r="39215" customFormat="1" x14ac:dyDescent="0.25"/>
    <row r="39216" customFormat="1" x14ac:dyDescent="0.25"/>
    <row r="39217" customFormat="1" x14ac:dyDescent="0.25"/>
    <row r="39218" customFormat="1" x14ac:dyDescent="0.25"/>
    <row r="39219" customFormat="1" x14ac:dyDescent="0.25"/>
    <row r="39220" customFormat="1" x14ac:dyDescent="0.25"/>
    <row r="39221" customFormat="1" x14ac:dyDescent="0.25"/>
    <row r="39222" customFormat="1" x14ac:dyDescent="0.25"/>
    <row r="39223" customFormat="1" x14ac:dyDescent="0.25"/>
    <row r="39224" customFormat="1" x14ac:dyDescent="0.25"/>
    <row r="39225" customFormat="1" x14ac:dyDescent="0.25"/>
    <row r="39226" customFormat="1" x14ac:dyDescent="0.25"/>
    <row r="39227" customFormat="1" x14ac:dyDescent="0.25"/>
    <row r="39228" customFormat="1" x14ac:dyDescent="0.25"/>
    <row r="39229" customFormat="1" x14ac:dyDescent="0.25"/>
    <row r="39230" customFormat="1" x14ac:dyDescent="0.25"/>
    <row r="39231" customFormat="1" x14ac:dyDescent="0.25"/>
    <row r="39232" customFormat="1" x14ac:dyDescent="0.25"/>
    <row r="39233" customFormat="1" x14ac:dyDescent="0.25"/>
    <row r="39234" customFormat="1" x14ac:dyDescent="0.25"/>
    <row r="39235" customFormat="1" x14ac:dyDescent="0.25"/>
    <row r="39236" customFormat="1" x14ac:dyDescent="0.25"/>
    <row r="39237" customFormat="1" x14ac:dyDescent="0.25"/>
    <row r="39238" customFormat="1" x14ac:dyDescent="0.25"/>
    <row r="39239" customFormat="1" x14ac:dyDescent="0.25"/>
    <row r="39240" customFormat="1" x14ac:dyDescent="0.25"/>
    <row r="39241" customFormat="1" x14ac:dyDescent="0.25"/>
    <row r="39242" customFormat="1" x14ac:dyDescent="0.25"/>
    <row r="39243" customFormat="1" x14ac:dyDescent="0.25"/>
    <row r="39244" customFormat="1" x14ac:dyDescent="0.25"/>
    <row r="39245" customFormat="1" x14ac:dyDescent="0.25"/>
    <row r="39246" customFormat="1" x14ac:dyDescent="0.25"/>
    <row r="39247" customFormat="1" x14ac:dyDescent="0.25"/>
    <row r="39248" customFormat="1" x14ac:dyDescent="0.25"/>
    <row r="39249" customFormat="1" x14ac:dyDescent="0.25"/>
    <row r="39250" customFormat="1" x14ac:dyDescent="0.25"/>
    <row r="39251" customFormat="1" x14ac:dyDescent="0.25"/>
    <row r="39252" customFormat="1" x14ac:dyDescent="0.25"/>
    <row r="39253" customFormat="1" x14ac:dyDescent="0.25"/>
    <row r="39254" customFormat="1" x14ac:dyDescent="0.25"/>
    <row r="39255" customFormat="1" x14ac:dyDescent="0.25"/>
    <row r="39256" customFormat="1" x14ac:dyDescent="0.25"/>
    <row r="39257" customFormat="1" x14ac:dyDescent="0.25"/>
    <row r="39258" customFormat="1" x14ac:dyDescent="0.25"/>
    <row r="39259" customFormat="1" x14ac:dyDescent="0.25"/>
    <row r="39260" customFormat="1" x14ac:dyDescent="0.25"/>
    <row r="39261" customFormat="1" x14ac:dyDescent="0.25"/>
    <row r="39262" customFormat="1" x14ac:dyDescent="0.25"/>
    <row r="39263" customFormat="1" x14ac:dyDescent="0.25"/>
    <row r="39264" customFormat="1" x14ac:dyDescent="0.25"/>
    <row r="39265" customFormat="1" x14ac:dyDescent="0.25"/>
    <row r="39266" customFormat="1" x14ac:dyDescent="0.25"/>
    <row r="39267" customFormat="1" x14ac:dyDescent="0.25"/>
    <row r="39268" customFormat="1" x14ac:dyDescent="0.25"/>
    <row r="39269" customFormat="1" x14ac:dyDescent="0.25"/>
    <row r="39270" customFormat="1" x14ac:dyDescent="0.25"/>
    <row r="39271" customFormat="1" x14ac:dyDescent="0.25"/>
    <row r="39272" customFormat="1" x14ac:dyDescent="0.25"/>
    <row r="39273" customFormat="1" x14ac:dyDescent="0.25"/>
    <row r="39274" customFormat="1" x14ac:dyDescent="0.25"/>
    <row r="39275" customFormat="1" x14ac:dyDescent="0.25"/>
    <row r="39276" customFormat="1" x14ac:dyDescent="0.25"/>
    <row r="39277" customFormat="1" x14ac:dyDescent="0.25"/>
    <row r="39278" customFormat="1" x14ac:dyDescent="0.25"/>
    <row r="39279" customFormat="1" x14ac:dyDescent="0.25"/>
    <row r="39280" customFormat="1" x14ac:dyDescent="0.25"/>
    <row r="39281" customFormat="1" x14ac:dyDescent="0.25"/>
    <row r="39282" customFormat="1" x14ac:dyDescent="0.25"/>
    <row r="39283" customFormat="1" x14ac:dyDescent="0.25"/>
    <row r="39284" customFormat="1" x14ac:dyDescent="0.25"/>
    <row r="39285" customFormat="1" x14ac:dyDescent="0.25"/>
    <row r="39286" customFormat="1" x14ac:dyDescent="0.25"/>
    <row r="39287" customFormat="1" x14ac:dyDescent="0.25"/>
    <row r="39288" customFormat="1" x14ac:dyDescent="0.25"/>
    <row r="39289" customFormat="1" x14ac:dyDescent="0.25"/>
    <row r="39290" customFormat="1" x14ac:dyDescent="0.25"/>
    <row r="39291" customFormat="1" x14ac:dyDescent="0.25"/>
    <row r="39292" customFormat="1" x14ac:dyDescent="0.25"/>
    <row r="39293" customFormat="1" x14ac:dyDescent="0.25"/>
    <row r="39294" customFormat="1" x14ac:dyDescent="0.25"/>
    <row r="39295" customFormat="1" x14ac:dyDescent="0.25"/>
    <row r="39296" customFormat="1" x14ac:dyDescent="0.25"/>
    <row r="39297" customFormat="1" x14ac:dyDescent="0.25"/>
    <row r="39298" customFormat="1" x14ac:dyDescent="0.25"/>
    <row r="39299" customFormat="1" x14ac:dyDescent="0.25"/>
    <row r="39300" customFormat="1" x14ac:dyDescent="0.25"/>
    <row r="39301" customFormat="1" x14ac:dyDescent="0.25"/>
    <row r="39302" customFormat="1" x14ac:dyDescent="0.25"/>
    <row r="39303" customFormat="1" x14ac:dyDescent="0.25"/>
    <row r="39304" customFormat="1" x14ac:dyDescent="0.25"/>
    <row r="39305" customFormat="1" x14ac:dyDescent="0.25"/>
    <row r="39306" customFormat="1" x14ac:dyDescent="0.25"/>
    <row r="39307" customFormat="1" x14ac:dyDescent="0.25"/>
    <row r="39308" customFormat="1" x14ac:dyDescent="0.25"/>
    <row r="39309" customFormat="1" x14ac:dyDescent="0.25"/>
    <row r="39310" customFormat="1" x14ac:dyDescent="0.25"/>
    <row r="39311" customFormat="1" x14ac:dyDescent="0.25"/>
    <row r="39312" customFormat="1" x14ac:dyDescent="0.25"/>
    <row r="39313" customFormat="1" x14ac:dyDescent="0.25"/>
    <row r="39314" customFormat="1" x14ac:dyDescent="0.25"/>
    <row r="39315" customFormat="1" x14ac:dyDescent="0.25"/>
    <row r="39316" customFormat="1" x14ac:dyDescent="0.25"/>
    <row r="39317" customFormat="1" x14ac:dyDescent="0.25"/>
    <row r="39318" customFormat="1" x14ac:dyDescent="0.25"/>
    <row r="39319" customFormat="1" x14ac:dyDescent="0.25"/>
    <row r="39320" customFormat="1" x14ac:dyDescent="0.25"/>
    <row r="39321" customFormat="1" x14ac:dyDescent="0.25"/>
    <row r="39322" customFormat="1" x14ac:dyDescent="0.25"/>
    <row r="39323" customFormat="1" x14ac:dyDescent="0.25"/>
    <row r="39324" customFormat="1" x14ac:dyDescent="0.25"/>
    <row r="39325" customFormat="1" x14ac:dyDescent="0.25"/>
    <row r="39326" customFormat="1" x14ac:dyDescent="0.25"/>
    <row r="39327" customFormat="1" x14ac:dyDescent="0.25"/>
    <row r="39328" customFormat="1" x14ac:dyDescent="0.25"/>
    <row r="39329" customFormat="1" x14ac:dyDescent="0.25"/>
    <row r="39330" customFormat="1" x14ac:dyDescent="0.25"/>
    <row r="39331" customFormat="1" x14ac:dyDescent="0.25"/>
    <row r="39332" customFormat="1" x14ac:dyDescent="0.25"/>
    <row r="39333" customFormat="1" x14ac:dyDescent="0.25"/>
    <row r="39334" customFormat="1" x14ac:dyDescent="0.25"/>
    <row r="39335" customFormat="1" x14ac:dyDescent="0.25"/>
    <row r="39336" customFormat="1" x14ac:dyDescent="0.25"/>
    <row r="39337" customFormat="1" x14ac:dyDescent="0.25"/>
    <row r="39338" customFormat="1" x14ac:dyDescent="0.25"/>
    <row r="39339" customFormat="1" x14ac:dyDescent="0.25"/>
    <row r="39340" customFormat="1" x14ac:dyDescent="0.25"/>
    <row r="39341" customFormat="1" x14ac:dyDescent="0.25"/>
    <row r="39342" customFormat="1" x14ac:dyDescent="0.25"/>
    <row r="39343" customFormat="1" x14ac:dyDescent="0.25"/>
    <row r="39344" customFormat="1" x14ac:dyDescent="0.25"/>
    <row r="39345" customFormat="1" x14ac:dyDescent="0.25"/>
    <row r="39346" customFormat="1" x14ac:dyDescent="0.25"/>
    <row r="39347" customFormat="1" x14ac:dyDescent="0.25"/>
    <row r="39348" customFormat="1" x14ac:dyDescent="0.25"/>
    <row r="39349" customFormat="1" x14ac:dyDescent="0.25"/>
    <row r="39350" customFormat="1" x14ac:dyDescent="0.25"/>
    <row r="39351" customFormat="1" x14ac:dyDescent="0.25"/>
    <row r="39352" customFormat="1" x14ac:dyDescent="0.25"/>
    <row r="39353" customFormat="1" x14ac:dyDescent="0.25"/>
    <row r="39354" customFormat="1" x14ac:dyDescent="0.25"/>
    <row r="39355" customFormat="1" x14ac:dyDescent="0.25"/>
    <row r="39356" customFormat="1" x14ac:dyDescent="0.25"/>
    <row r="39357" customFormat="1" x14ac:dyDescent="0.25"/>
    <row r="39358" customFormat="1" x14ac:dyDescent="0.25"/>
    <row r="39359" customFormat="1" x14ac:dyDescent="0.25"/>
    <row r="39360" customFormat="1" x14ac:dyDescent="0.25"/>
    <row r="39361" customFormat="1" x14ac:dyDescent="0.25"/>
    <row r="39362" customFormat="1" x14ac:dyDescent="0.25"/>
    <row r="39363" customFormat="1" x14ac:dyDescent="0.25"/>
    <row r="39364" customFormat="1" x14ac:dyDescent="0.25"/>
    <row r="39365" customFormat="1" x14ac:dyDescent="0.25"/>
    <row r="39366" customFormat="1" x14ac:dyDescent="0.25"/>
    <row r="39367" customFormat="1" x14ac:dyDescent="0.25"/>
    <row r="39368" customFormat="1" x14ac:dyDescent="0.25"/>
    <row r="39369" customFormat="1" x14ac:dyDescent="0.25"/>
    <row r="39370" customFormat="1" x14ac:dyDescent="0.25"/>
    <row r="39371" customFormat="1" x14ac:dyDescent="0.25"/>
    <row r="39372" customFormat="1" x14ac:dyDescent="0.25"/>
    <row r="39373" customFormat="1" x14ac:dyDescent="0.25"/>
    <row r="39374" customFormat="1" x14ac:dyDescent="0.25"/>
    <row r="39375" customFormat="1" x14ac:dyDescent="0.25"/>
    <row r="39376" customFormat="1" x14ac:dyDescent="0.25"/>
    <row r="39377" customFormat="1" x14ac:dyDescent="0.25"/>
    <row r="39378" customFormat="1" x14ac:dyDescent="0.25"/>
    <row r="39379" customFormat="1" x14ac:dyDescent="0.25"/>
    <row r="39380" customFormat="1" x14ac:dyDescent="0.25"/>
    <row r="39381" customFormat="1" x14ac:dyDescent="0.25"/>
    <row r="39382" customFormat="1" x14ac:dyDescent="0.25"/>
    <row r="39383" customFormat="1" x14ac:dyDescent="0.25"/>
    <row r="39384" customFormat="1" x14ac:dyDescent="0.25"/>
    <row r="39385" customFormat="1" x14ac:dyDescent="0.25"/>
    <row r="39386" customFormat="1" x14ac:dyDescent="0.25"/>
    <row r="39387" customFormat="1" x14ac:dyDescent="0.25"/>
    <row r="39388" customFormat="1" x14ac:dyDescent="0.25"/>
    <row r="39389" customFormat="1" x14ac:dyDescent="0.25"/>
    <row r="39390" customFormat="1" x14ac:dyDescent="0.25"/>
    <row r="39391" customFormat="1" x14ac:dyDescent="0.25"/>
    <row r="39392" customFormat="1" x14ac:dyDescent="0.25"/>
    <row r="39393" customFormat="1" x14ac:dyDescent="0.25"/>
    <row r="39394" customFormat="1" x14ac:dyDescent="0.25"/>
    <row r="39395" customFormat="1" x14ac:dyDescent="0.25"/>
    <row r="39396" customFormat="1" x14ac:dyDescent="0.25"/>
    <row r="39397" customFormat="1" x14ac:dyDescent="0.25"/>
    <row r="39398" customFormat="1" x14ac:dyDescent="0.25"/>
    <row r="39399" customFormat="1" x14ac:dyDescent="0.25"/>
    <row r="39400" customFormat="1" x14ac:dyDescent="0.25"/>
    <row r="39401" customFormat="1" x14ac:dyDescent="0.25"/>
    <row r="39402" customFormat="1" x14ac:dyDescent="0.25"/>
    <row r="39403" customFormat="1" x14ac:dyDescent="0.25"/>
    <row r="39404" customFormat="1" x14ac:dyDescent="0.25"/>
    <row r="39405" customFormat="1" x14ac:dyDescent="0.25"/>
    <row r="39406" customFormat="1" x14ac:dyDescent="0.25"/>
    <row r="39407" customFormat="1" x14ac:dyDescent="0.25"/>
    <row r="39408" customFormat="1" x14ac:dyDescent="0.25"/>
    <row r="39409" customFormat="1" x14ac:dyDescent="0.25"/>
    <row r="39410" customFormat="1" x14ac:dyDescent="0.25"/>
    <row r="39411" customFormat="1" x14ac:dyDescent="0.25"/>
    <row r="39412" customFormat="1" x14ac:dyDescent="0.25"/>
    <row r="39413" customFormat="1" x14ac:dyDescent="0.25"/>
    <row r="39414" customFormat="1" x14ac:dyDescent="0.25"/>
    <row r="39415" customFormat="1" x14ac:dyDescent="0.25"/>
    <row r="39416" customFormat="1" x14ac:dyDescent="0.25"/>
    <row r="39417" customFormat="1" x14ac:dyDescent="0.25"/>
    <row r="39418" customFormat="1" x14ac:dyDescent="0.25"/>
    <row r="39419" customFormat="1" x14ac:dyDescent="0.25"/>
    <row r="39420" customFormat="1" x14ac:dyDescent="0.25"/>
    <row r="39421" customFormat="1" x14ac:dyDescent="0.25"/>
    <row r="39422" customFormat="1" x14ac:dyDescent="0.25"/>
    <row r="39423" customFormat="1" x14ac:dyDescent="0.25"/>
    <row r="39424" customFormat="1" x14ac:dyDescent="0.25"/>
    <row r="39425" customFormat="1" x14ac:dyDescent="0.25"/>
    <row r="39426" customFormat="1" x14ac:dyDescent="0.25"/>
    <row r="39427" customFormat="1" x14ac:dyDescent="0.25"/>
    <row r="39428" customFormat="1" x14ac:dyDescent="0.25"/>
    <row r="39429" customFormat="1" x14ac:dyDescent="0.25"/>
    <row r="39430" customFormat="1" x14ac:dyDescent="0.25"/>
    <row r="39431" customFormat="1" x14ac:dyDescent="0.25"/>
    <row r="39432" customFormat="1" x14ac:dyDescent="0.25"/>
    <row r="39433" customFormat="1" x14ac:dyDescent="0.25"/>
    <row r="39434" customFormat="1" x14ac:dyDescent="0.25"/>
    <row r="39435" customFormat="1" x14ac:dyDescent="0.25"/>
    <row r="39436" customFormat="1" x14ac:dyDescent="0.25"/>
    <row r="39437" customFormat="1" x14ac:dyDescent="0.25"/>
    <row r="39438" customFormat="1" x14ac:dyDescent="0.25"/>
    <row r="39439" customFormat="1" x14ac:dyDescent="0.25"/>
    <row r="39440" customFormat="1" x14ac:dyDescent="0.25"/>
    <row r="39441" customFormat="1" x14ac:dyDescent="0.25"/>
    <row r="39442" customFormat="1" x14ac:dyDescent="0.25"/>
    <row r="39443" customFormat="1" x14ac:dyDescent="0.25"/>
    <row r="39444" customFormat="1" x14ac:dyDescent="0.25"/>
    <row r="39445" customFormat="1" x14ac:dyDescent="0.25"/>
    <row r="39446" customFormat="1" x14ac:dyDescent="0.25"/>
    <row r="39447" customFormat="1" x14ac:dyDescent="0.25"/>
    <row r="39448" customFormat="1" x14ac:dyDescent="0.25"/>
    <row r="39449" customFormat="1" x14ac:dyDescent="0.25"/>
    <row r="39450" customFormat="1" x14ac:dyDescent="0.25"/>
    <row r="39451" customFormat="1" x14ac:dyDescent="0.25"/>
    <row r="39452" customFormat="1" x14ac:dyDescent="0.25"/>
    <row r="39453" customFormat="1" x14ac:dyDescent="0.25"/>
    <row r="39454" customFormat="1" x14ac:dyDescent="0.25"/>
    <row r="39455" customFormat="1" x14ac:dyDescent="0.25"/>
    <row r="39456" customFormat="1" x14ac:dyDescent="0.25"/>
    <row r="39457" customFormat="1" x14ac:dyDescent="0.25"/>
    <row r="39458" customFormat="1" x14ac:dyDescent="0.25"/>
    <row r="39459" customFormat="1" x14ac:dyDescent="0.25"/>
    <row r="39460" customFormat="1" x14ac:dyDescent="0.25"/>
    <row r="39461" customFormat="1" x14ac:dyDescent="0.25"/>
    <row r="39462" customFormat="1" x14ac:dyDescent="0.25"/>
    <row r="39463" customFormat="1" x14ac:dyDescent="0.25"/>
    <row r="39464" customFormat="1" x14ac:dyDescent="0.25"/>
    <row r="39465" customFormat="1" x14ac:dyDescent="0.25"/>
    <row r="39466" customFormat="1" x14ac:dyDescent="0.25"/>
    <row r="39467" customFormat="1" x14ac:dyDescent="0.25"/>
    <row r="39468" customFormat="1" x14ac:dyDescent="0.25"/>
    <row r="39469" customFormat="1" x14ac:dyDescent="0.25"/>
    <row r="39470" customFormat="1" x14ac:dyDescent="0.25"/>
    <row r="39471" customFormat="1" x14ac:dyDescent="0.25"/>
    <row r="39472" customFormat="1" x14ac:dyDescent="0.25"/>
    <row r="39473" customFormat="1" x14ac:dyDescent="0.25"/>
    <row r="39474" customFormat="1" x14ac:dyDescent="0.25"/>
    <row r="39475" customFormat="1" x14ac:dyDescent="0.25"/>
    <row r="39476" customFormat="1" x14ac:dyDescent="0.25"/>
    <row r="39477" customFormat="1" x14ac:dyDescent="0.25"/>
    <row r="39478" customFormat="1" x14ac:dyDescent="0.25"/>
    <row r="39479" customFormat="1" x14ac:dyDescent="0.25"/>
    <row r="39480" customFormat="1" x14ac:dyDescent="0.25"/>
    <row r="39481" customFormat="1" x14ac:dyDescent="0.25"/>
    <row r="39482" customFormat="1" x14ac:dyDescent="0.25"/>
    <row r="39483" customFormat="1" x14ac:dyDescent="0.25"/>
    <row r="39484" customFormat="1" x14ac:dyDescent="0.25"/>
    <row r="39485" customFormat="1" x14ac:dyDescent="0.25"/>
    <row r="39486" customFormat="1" x14ac:dyDescent="0.25"/>
    <row r="39487" customFormat="1" x14ac:dyDescent="0.25"/>
    <row r="39488" customFormat="1" x14ac:dyDescent="0.25"/>
    <row r="39489" customFormat="1" x14ac:dyDescent="0.25"/>
    <row r="39490" customFormat="1" x14ac:dyDescent="0.25"/>
    <row r="39491" customFormat="1" x14ac:dyDescent="0.25"/>
    <row r="39492" customFormat="1" x14ac:dyDescent="0.25"/>
    <row r="39493" customFormat="1" x14ac:dyDescent="0.25"/>
    <row r="39494" customFormat="1" x14ac:dyDescent="0.25"/>
    <row r="39495" customFormat="1" x14ac:dyDescent="0.25"/>
    <row r="39496" customFormat="1" x14ac:dyDescent="0.25"/>
    <row r="39497" customFormat="1" x14ac:dyDescent="0.25"/>
    <row r="39498" customFormat="1" x14ac:dyDescent="0.25"/>
    <row r="39499" customFormat="1" x14ac:dyDescent="0.25"/>
    <row r="39500" customFormat="1" x14ac:dyDescent="0.25"/>
    <row r="39501" customFormat="1" x14ac:dyDescent="0.25"/>
    <row r="39502" customFormat="1" x14ac:dyDescent="0.25"/>
    <row r="39503" customFormat="1" x14ac:dyDescent="0.25"/>
    <row r="39504" customFormat="1" x14ac:dyDescent="0.25"/>
    <row r="39505" customFormat="1" x14ac:dyDescent="0.25"/>
    <row r="39506" customFormat="1" x14ac:dyDescent="0.25"/>
    <row r="39507" customFormat="1" x14ac:dyDescent="0.25"/>
    <row r="39508" customFormat="1" x14ac:dyDescent="0.25"/>
    <row r="39509" customFormat="1" x14ac:dyDescent="0.25"/>
    <row r="39510" customFormat="1" x14ac:dyDescent="0.25"/>
    <row r="39511" customFormat="1" x14ac:dyDescent="0.25"/>
    <row r="39512" customFormat="1" x14ac:dyDescent="0.25"/>
    <row r="39513" customFormat="1" x14ac:dyDescent="0.25"/>
    <row r="39514" customFormat="1" x14ac:dyDescent="0.25"/>
    <row r="39515" customFormat="1" x14ac:dyDescent="0.25"/>
    <row r="39516" customFormat="1" x14ac:dyDescent="0.25"/>
    <row r="39517" customFormat="1" x14ac:dyDescent="0.25"/>
    <row r="39518" customFormat="1" x14ac:dyDescent="0.25"/>
    <row r="39519" customFormat="1" x14ac:dyDescent="0.25"/>
    <row r="39520" customFormat="1" x14ac:dyDescent="0.25"/>
    <row r="39521" customFormat="1" x14ac:dyDescent="0.25"/>
    <row r="39522" customFormat="1" x14ac:dyDescent="0.25"/>
    <row r="39523" customFormat="1" x14ac:dyDescent="0.25"/>
    <row r="39524" customFormat="1" x14ac:dyDescent="0.25"/>
    <row r="39525" customFormat="1" x14ac:dyDescent="0.25"/>
    <row r="39526" customFormat="1" x14ac:dyDescent="0.25"/>
    <row r="39527" customFormat="1" x14ac:dyDescent="0.25"/>
    <row r="39528" customFormat="1" x14ac:dyDescent="0.25"/>
    <row r="39529" customFormat="1" x14ac:dyDescent="0.25"/>
    <row r="39530" customFormat="1" x14ac:dyDescent="0.25"/>
    <row r="39531" customFormat="1" x14ac:dyDescent="0.25"/>
    <row r="39532" customFormat="1" x14ac:dyDescent="0.25"/>
    <row r="39533" customFormat="1" x14ac:dyDescent="0.25"/>
    <row r="39534" customFormat="1" x14ac:dyDescent="0.25"/>
    <row r="39535" customFormat="1" x14ac:dyDescent="0.25"/>
    <row r="39536" customFormat="1" x14ac:dyDescent="0.25"/>
    <row r="39537" customFormat="1" x14ac:dyDescent="0.25"/>
    <row r="39538" customFormat="1" x14ac:dyDescent="0.25"/>
    <row r="39539" customFormat="1" x14ac:dyDescent="0.25"/>
    <row r="39540" customFormat="1" x14ac:dyDescent="0.25"/>
    <row r="39541" customFormat="1" x14ac:dyDescent="0.25"/>
    <row r="39542" customFormat="1" x14ac:dyDescent="0.25"/>
    <row r="39543" customFormat="1" x14ac:dyDescent="0.25"/>
    <row r="39544" customFormat="1" x14ac:dyDescent="0.25"/>
    <row r="39545" customFormat="1" x14ac:dyDescent="0.25"/>
    <row r="39546" customFormat="1" x14ac:dyDescent="0.25"/>
    <row r="39547" customFormat="1" x14ac:dyDescent="0.25"/>
    <row r="39548" customFormat="1" x14ac:dyDescent="0.25"/>
    <row r="39549" customFormat="1" x14ac:dyDescent="0.25"/>
    <row r="39550" customFormat="1" x14ac:dyDescent="0.25"/>
    <row r="39551" customFormat="1" x14ac:dyDescent="0.25"/>
    <row r="39552" customFormat="1" x14ac:dyDescent="0.25"/>
    <row r="39553" customFormat="1" x14ac:dyDescent="0.25"/>
    <row r="39554" customFormat="1" x14ac:dyDescent="0.25"/>
    <row r="39555" customFormat="1" x14ac:dyDescent="0.25"/>
    <row r="39556" customFormat="1" x14ac:dyDescent="0.25"/>
    <row r="39557" customFormat="1" x14ac:dyDescent="0.25"/>
    <row r="39558" customFormat="1" x14ac:dyDescent="0.25"/>
    <row r="39559" customFormat="1" x14ac:dyDescent="0.25"/>
    <row r="39560" customFormat="1" x14ac:dyDescent="0.25"/>
    <row r="39561" customFormat="1" x14ac:dyDescent="0.25"/>
    <row r="39562" customFormat="1" x14ac:dyDescent="0.25"/>
    <row r="39563" customFormat="1" x14ac:dyDescent="0.25"/>
    <row r="39564" customFormat="1" x14ac:dyDescent="0.25"/>
    <row r="39565" customFormat="1" x14ac:dyDescent="0.25"/>
    <row r="39566" customFormat="1" x14ac:dyDescent="0.25"/>
    <row r="39567" customFormat="1" x14ac:dyDescent="0.25"/>
    <row r="39568" customFormat="1" x14ac:dyDescent="0.25"/>
    <row r="39569" customFormat="1" x14ac:dyDescent="0.25"/>
    <row r="39570" customFormat="1" x14ac:dyDescent="0.25"/>
    <row r="39571" customFormat="1" x14ac:dyDescent="0.25"/>
    <row r="39572" customFormat="1" x14ac:dyDescent="0.25"/>
    <row r="39573" customFormat="1" x14ac:dyDescent="0.25"/>
    <row r="39574" customFormat="1" x14ac:dyDescent="0.25"/>
    <row r="39575" customFormat="1" x14ac:dyDescent="0.25"/>
    <row r="39576" customFormat="1" x14ac:dyDescent="0.25"/>
    <row r="39577" customFormat="1" x14ac:dyDescent="0.25"/>
    <row r="39578" customFormat="1" x14ac:dyDescent="0.25"/>
    <row r="39579" customFormat="1" x14ac:dyDescent="0.25"/>
    <row r="39580" customFormat="1" x14ac:dyDescent="0.25"/>
    <row r="39581" customFormat="1" x14ac:dyDescent="0.25"/>
    <row r="39582" customFormat="1" x14ac:dyDescent="0.25"/>
    <row r="39583" customFormat="1" x14ac:dyDescent="0.25"/>
    <row r="39584" customFormat="1" x14ac:dyDescent="0.25"/>
    <row r="39585" customFormat="1" x14ac:dyDescent="0.25"/>
    <row r="39586" customFormat="1" x14ac:dyDescent="0.25"/>
    <row r="39587" customFormat="1" x14ac:dyDescent="0.25"/>
    <row r="39588" customFormat="1" x14ac:dyDescent="0.25"/>
    <row r="39589" customFormat="1" x14ac:dyDescent="0.25"/>
    <row r="39590" customFormat="1" x14ac:dyDescent="0.25"/>
    <row r="39591" customFormat="1" x14ac:dyDescent="0.25"/>
    <row r="39592" customFormat="1" x14ac:dyDescent="0.25"/>
    <row r="39593" customFormat="1" x14ac:dyDescent="0.25"/>
    <row r="39594" customFormat="1" x14ac:dyDescent="0.25"/>
    <row r="39595" customFormat="1" x14ac:dyDescent="0.25"/>
    <row r="39596" customFormat="1" x14ac:dyDescent="0.25"/>
    <row r="39597" customFormat="1" x14ac:dyDescent="0.25"/>
    <row r="39598" customFormat="1" x14ac:dyDescent="0.25"/>
    <row r="39599" customFormat="1" x14ac:dyDescent="0.25"/>
    <row r="39600" customFormat="1" x14ac:dyDescent="0.25"/>
    <row r="39601" customFormat="1" x14ac:dyDescent="0.25"/>
    <row r="39602" customFormat="1" x14ac:dyDescent="0.25"/>
    <row r="39603" customFormat="1" x14ac:dyDescent="0.25"/>
    <row r="39604" customFormat="1" x14ac:dyDescent="0.25"/>
    <row r="39605" customFormat="1" x14ac:dyDescent="0.25"/>
    <row r="39606" customFormat="1" x14ac:dyDescent="0.25"/>
    <row r="39607" customFormat="1" x14ac:dyDescent="0.25"/>
    <row r="39608" customFormat="1" x14ac:dyDescent="0.25"/>
    <row r="39609" customFormat="1" x14ac:dyDescent="0.25"/>
    <row r="39610" customFormat="1" x14ac:dyDescent="0.25"/>
    <row r="39611" customFormat="1" x14ac:dyDescent="0.25"/>
    <row r="39612" customFormat="1" x14ac:dyDescent="0.25"/>
    <row r="39613" customFormat="1" x14ac:dyDescent="0.25"/>
    <row r="39614" customFormat="1" x14ac:dyDescent="0.25"/>
    <row r="39615" customFormat="1" x14ac:dyDescent="0.25"/>
    <row r="39616" customFormat="1" x14ac:dyDescent="0.25"/>
    <row r="39617" customFormat="1" x14ac:dyDescent="0.25"/>
    <row r="39618" customFormat="1" x14ac:dyDescent="0.25"/>
    <row r="39619" customFormat="1" x14ac:dyDescent="0.25"/>
    <row r="39620" customFormat="1" x14ac:dyDescent="0.25"/>
    <row r="39621" customFormat="1" x14ac:dyDescent="0.25"/>
    <row r="39622" customFormat="1" x14ac:dyDescent="0.25"/>
    <row r="39623" customFormat="1" x14ac:dyDescent="0.25"/>
    <row r="39624" customFormat="1" x14ac:dyDescent="0.25"/>
    <row r="39625" customFormat="1" x14ac:dyDescent="0.25"/>
    <row r="39626" customFormat="1" x14ac:dyDescent="0.25"/>
    <row r="39627" customFormat="1" x14ac:dyDescent="0.25"/>
    <row r="39628" customFormat="1" x14ac:dyDescent="0.25"/>
    <row r="39629" customFormat="1" x14ac:dyDescent="0.25"/>
    <row r="39630" customFormat="1" x14ac:dyDescent="0.25"/>
    <row r="39631" customFormat="1" x14ac:dyDescent="0.25"/>
    <row r="39632" customFormat="1" x14ac:dyDescent="0.25"/>
    <row r="39633" customFormat="1" x14ac:dyDescent="0.25"/>
    <row r="39634" customFormat="1" x14ac:dyDescent="0.25"/>
    <row r="39635" customFormat="1" x14ac:dyDescent="0.25"/>
    <row r="39636" customFormat="1" x14ac:dyDescent="0.25"/>
    <row r="39637" customFormat="1" x14ac:dyDescent="0.25"/>
    <row r="39638" customFormat="1" x14ac:dyDescent="0.25"/>
    <row r="39639" customFormat="1" x14ac:dyDescent="0.25"/>
    <row r="39640" customFormat="1" x14ac:dyDescent="0.25"/>
    <row r="39641" customFormat="1" x14ac:dyDescent="0.25"/>
    <row r="39642" customFormat="1" x14ac:dyDescent="0.25"/>
    <row r="39643" customFormat="1" x14ac:dyDescent="0.25"/>
    <row r="39644" customFormat="1" x14ac:dyDescent="0.25"/>
    <row r="39645" customFormat="1" x14ac:dyDescent="0.25"/>
    <row r="39646" customFormat="1" x14ac:dyDescent="0.25"/>
    <row r="39647" customFormat="1" x14ac:dyDescent="0.25"/>
    <row r="39648" customFormat="1" x14ac:dyDescent="0.25"/>
    <row r="39649" customFormat="1" x14ac:dyDescent="0.25"/>
    <row r="39650" customFormat="1" x14ac:dyDescent="0.25"/>
    <row r="39651" customFormat="1" x14ac:dyDescent="0.25"/>
    <row r="39652" customFormat="1" x14ac:dyDescent="0.25"/>
    <row r="39653" customFormat="1" x14ac:dyDescent="0.25"/>
    <row r="39654" customFormat="1" x14ac:dyDescent="0.25"/>
    <row r="39655" customFormat="1" x14ac:dyDescent="0.25"/>
    <row r="39656" customFormat="1" x14ac:dyDescent="0.25"/>
    <row r="39657" customFormat="1" x14ac:dyDescent="0.25"/>
    <row r="39658" customFormat="1" x14ac:dyDescent="0.25"/>
    <row r="39659" customFormat="1" x14ac:dyDescent="0.25"/>
    <row r="39660" customFormat="1" x14ac:dyDescent="0.25"/>
    <row r="39661" customFormat="1" x14ac:dyDescent="0.25"/>
    <row r="39662" customFormat="1" x14ac:dyDescent="0.25"/>
    <row r="39663" customFormat="1" x14ac:dyDescent="0.25"/>
    <row r="39664" customFormat="1" x14ac:dyDescent="0.25"/>
    <row r="39665" customFormat="1" x14ac:dyDescent="0.25"/>
    <row r="39666" customFormat="1" x14ac:dyDescent="0.25"/>
    <row r="39667" customFormat="1" x14ac:dyDescent="0.25"/>
    <row r="39668" customFormat="1" x14ac:dyDescent="0.25"/>
    <row r="39669" customFormat="1" x14ac:dyDescent="0.25"/>
    <row r="39670" customFormat="1" x14ac:dyDescent="0.25"/>
    <row r="39671" customFormat="1" x14ac:dyDescent="0.25"/>
    <row r="39672" customFormat="1" x14ac:dyDescent="0.25"/>
    <row r="39673" customFormat="1" x14ac:dyDescent="0.25"/>
    <row r="39674" customFormat="1" x14ac:dyDescent="0.25"/>
    <row r="39675" customFormat="1" x14ac:dyDescent="0.25"/>
    <row r="39676" customFormat="1" x14ac:dyDescent="0.25"/>
    <row r="39677" customFormat="1" x14ac:dyDescent="0.25"/>
    <row r="39678" customFormat="1" x14ac:dyDescent="0.25"/>
    <row r="39679" customFormat="1" x14ac:dyDescent="0.25"/>
    <row r="39680" customFormat="1" x14ac:dyDescent="0.25"/>
    <row r="39681" customFormat="1" x14ac:dyDescent="0.25"/>
    <row r="39682" customFormat="1" x14ac:dyDescent="0.25"/>
    <row r="39683" customFormat="1" x14ac:dyDescent="0.25"/>
    <row r="39684" customFormat="1" x14ac:dyDescent="0.25"/>
    <row r="39685" customFormat="1" x14ac:dyDescent="0.25"/>
    <row r="39686" customFormat="1" x14ac:dyDescent="0.25"/>
    <row r="39687" customFormat="1" x14ac:dyDescent="0.25"/>
    <row r="39688" customFormat="1" x14ac:dyDescent="0.25"/>
    <row r="39689" customFormat="1" x14ac:dyDescent="0.25"/>
    <row r="39690" customFormat="1" x14ac:dyDescent="0.25"/>
    <row r="39691" customFormat="1" x14ac:dyDescent="0.25"/>
    <row r="39692" customFormat="1" x14ac:dyDescent="0.25"/>
    <row r="39693" customFormat="1" x14ac:dyDescent="0.25"/>
    <row r="39694" customFormat="1" x14ac:dyDescent="0.25"/>
    <row r="39695" customFormat="1" x14ac:dyDescent="0.25"/>
    <row r="39696" customFormat="1" x14ac:dyDescent="0.25"/>
    <row r="39697" customFormat="1" x14ac:dyDescent="0.25"/>
    <row r="39698" customFormat="1" x14ac:dyDescent="0.25"/>
    <row r="39699" customFormat="1" x14ac:dyDescent="0.25"/>
    <row r="39700" customFormat="1" x14ac:dyDescent="0.25"/>
    <row r="39701" customFormat="1" x14ac:dyDescent="0.25"/>
    <row r="39702" customFormat="1" x14ac:dyDescent="0.25"/>
    <row r="39703" customFormat="1" x14ac:dyDescent="0.25"/>
    <row r="39704" customFormat="1" x14ac:dyDescent="0.25"/>
    <row r="39705" customFormat="1" x14ac:dyDescent="0.25"/>
    <row r="39706" customFormat="1" x14ac:dyDescent="0.25"/>
    <row r="39707" customFormat="1" x14ac:dyDescent="0.25"/>
    <row r="39708" customFormat="1" x14ac:dyDescent="0.25"/>
    <row r="39709" customFormat="1" x14ac:dyDescent="0.25"/>
    <row r="39710" customFormat="1" x14ac:dyDescent="0.25"/>
    <row r="39711" customFormat="1" x14ac:dyDescent="0.25"/>
    <row r="39712" customFormat="1" x14ac:dyDescent="0.25"/>
    <row r="39713" customFormat="1" x14ac:dyDescent="0.25"/>
    <row r="39714" customFormat="1" x14ac:dyDescent="0.25"/>
    <row r="39715" customFormat="1" x14ac:dyDescent="0.25"/>
    <row r="39716" customFormat="1" x14ac:dyDescent="0.25"/>
    <row r="39717" customFormat="1" x14ac:dyDescent="0.25"/>
    <row r="39718" customFormat="1" x14ac:dyDescent="0.25"/>
    <row r="39719" customFormat="1" x14ac:dyDescent="0.25"/>
    <row r="39720" customFormat="1" x14ac:dyDescent="0.25"/>
    <row r="39721" customFormat="1" x14ac:dyDescent="0.25"/>
    <row r="39722" customFormat="1" x14ac:dyDescent="0.25"/>
    <row r="39723" customFormat="1" x14ac:dyDescent="0.25"/>
    <row r="39724" customFormat="1" x14ac:dyDescent="0.25"/>
    <row r="39725" customFormat="1" x14ac:dyDescent="0.25"/>
    <row r="39726" customFormat="1" x14ac:dyDescent="0.25"/>
    <row r="39727" customFormat="1" x14ac:dyDescent="0.25"/>
    <row r="39728" customFormat="1" x14ac:dyDescent="0.25"/>
    <row r="39729" customFormat="1" x14ac:dyDescent="0.25"/>
    <row r="39730" customFormat="1" x14ac:dyDescent="0.25"/>
    <row r="39731" customFormat="1" x14ac:dyDescent="0.25"/>
    <row r="39732" customFormat="1" x14ac:dyDescent="0.25"/>
    <row r="39733" customFormat="1" x14ac:dyDescent="0.25"/>
    <row r="39734" customFormat="1" x14ac:dyDescent="0.25"/>
    <row r="39735" customFormat="1" x14ac:dyDescent="0.25"/>
    <row r="39736" customFormat="1" x14ac:dyDescent="0.25"/>
    <row r="39737" customFormat="1" x14ac:dyDescent="0.25"/>
    <row r="39738" customFormat="1" x14ac:dyDescent="0.25"/>
    <row r="39739" customFormat="1" x14ac:dyDescent="0.25"/>
    <row r="39740" customFormat="1" x14ac:dyDescent="0.25"/>
    <row r="39741" customFormat="1" x14ac:dyDescent="0.25"/>
    <row r="39742" customFormat="1" x14ac:dyDescent="0.25"/>
    <row r="39743" customFormat="1" x14ac:dyDescent="0.25"/>
    <row r="39744" customFormat="1" x14ac:dyDescent="0.25"/>
    <row r="39745" customFormat="1" x14ac:dyDescent="0.25"/>
    <row r="39746" customFormat="1" x14ac:dyDescent="0.25"/>
    <row r="39747" customFormat="1" x14ac:dyDescent="0.25"/>
    <row r="39748" customFormat="1" x14ac:dyDescent="0.25"/>
    <row r="39749" customFormat="1" x14ac:dyDescent="0.25"/>
    <row r="39750" customFormat="1" x14ac:dyDescent="0.25"/>
    <row r="39751" customFormat="1" x14ac:dyDescent="0.25"/>
    <row r="39752" customFormat="1" x14ac:dyDescent="0.25"/>
    <row r="39753" customFormat="1" x14ac:dyDescent="0.25"/>
    <row r="39754" customFormat="1" x14ac:dyDescent="0.25"/>
    <row r="39755" customFormat="1" x14ac:dyDescent="0.25"/>
    <row r="39756" customFormat="1" x14ac:dyDescent="0.25"/>
    <row r="39757" customFormat="1" x14ac:dyDescent="0.25"/>
    <row r="39758" customFormat="1" x14ac:dyDescent="0.25"/>
    <row r="39759" customFormat="1" x14ac:dyDescent="0.25"/>
    <row r="39760" customFormat="1" x14ac:dyDescent="0.25"/>
    <row r="39761" customFormat="1" x14ac:dyDescent="0.25"/>
    <row r="39762" customFormat="1" x14ac:dyDescent="0.25"/>
    <row r="39763" customFormat="1" x14ac:dyDescent="0.25"/>
    <row r="39764" customFormat="1" x14ac:dyDescent="0.25"/>
    <row r="39765" customFormat="1" x14ac:dyDescent="0.25"/>
    <row r="39766" customFormat="1" x14ac:dyDescent="0.25"/>
    <row r="39767" customFormat="1" x14ac:dyDescent="0.25"/>
    <row r="39768" customFormat="1" x14ac:dyDescent="0.25"/>
    <row r="39769" customFormat="1" x14ac:dyDescent="0.25"/>
    <row r="39770" customFormat="1" x14ac:dyDescent="0.25"/>
    <row r="39771" customFormat="1" x14ac:dyDescent="0.25"/>
    <row r="39772" customFormat="1" x14ac:dyDescent="0.25"/>
    <row r="39773" customFormat="1" x14ac:dyDescent="0.25"/>
    <row r="39774" customFormat="1" x14ac:dyDescent="0.25"/>
    <row r="39775" customFormat="1" x14ac:dyDescent="0.25"/>
    <row r="39776" customFormat="1" x14ac:dyDescent="0.25"/>
    <row r="39777" customFormat="1" x14ac:dyDescent="0.25"/>
    <row r="39778" customFormat="1" x14ac:dyDescent="0.25"/>
    <row r="39779" customFormat="1" x14ac:dyDescent="0.25"/>
    <row r="39780" customFormat="1" x14ac:dyDescent="0.25"/>
    <row r="39781" customFormat="1" x14ac:dyDescent="0.25"/>
    <row r="39782" customFormat="1" x14ac:dyDescent="0.25"/>
    <row r="39783" customFormat="1" x14ac:dyDescent="0.25"/>
    <row r="39784" customFormat="1" x14ac:dyDescent="0.25"/>
    <row r="39785" customFormat="1" x14ac:dyDescent="0.25"/>
    <row r="39786" customFormat="1" x14ac:dyDescent="0.25"/>
    <row r="39787" customFormat="1" x14ac:dyDescent="0.25"/>
    <row r="39788" customFormat="1" x14ac:dyDescent="0.25"/>
    <row r="39789" customFormat="1" x14ac:dyDescent="0.25"/>
    <row r="39790" customFormat="1" x14ac:dyDescent="0.25"/>
    <row r="39791" customFormat="1" x14ac:dyDescent="0.25"/>
    <row r="39792" customFormat="1" x14ac:dyDescent="0.25"/>
    <row r="39793" customFormat="1" x14ac:dyDescent="0.25"/>
    <row r="39794" customFormat="1" x14ac:dyDescent="0.25"/>
    <row r="39795" customFormat="1" x14ac:dyDescent="0.25"/>
    <row r="39796" customFormat="1" x14ac:dyDescent="0.25"/>
    <row r="39797" customFormat="1" x14ac:dyDescent="0.25"/>
    <row r="39798" customFormat="1" x14ac:dyDescent="0.25"/>
    <row r="39799" customFormat="1" x14ac:dyDescent="0.25"/>
    <row r="39800" customFormat="1" x14ac:dyDescent="0.25"/>
    <row r="39801" customFormat="1" x14ac:dyDescent="0.25"/>
    <row r="39802" customFormat="1" x14ac:dyDescent="0.25"/>
    <row r="39803" customFormat="1" x14ac:dyDescent="0.25"/>
    <row r="39804" customFormat="1" x14ac:dyDescent="0.25"/>
    <row r="39805" customFormat="1" x14ac:dyDescent="0.25"/>
    <row r="39806" customFormat="1" x14ac:dyDescent="0.25"/>
    <row r="39807" customFormat="1" x14ac:dyDescent="0.25"/>
    <row r="39808" customFormat="1" x14ac:dyDescent="0.25"/>
    <row r="39809" customFormat="1" x14ac:dyDescent="0.25"/>
    <row r="39810" customFormat="1" x14ac:dyDescent="0.25"/>
    <row r="39811" customFormat="1" x14ac:dyDescent="0.25"/>
    <row r="39812" customFormat="1" x14ac:dyDescent="0.25"/>
    <row r="39813" customFormat="1" x14ac:dyDescent="0.25"/>
    <row r="39814" customFormat="1" x14ac:dyDescent="0.25"/>
    <row r="39815" customFormat="1" x14ac:dyDescent="0.25"/>
    <row r="39816" customFormat="1" x14ac:dyDescent="0.25"/>
    <row r="39817" customFormat="1" x14ac:dyDescent="0.25"/>
    <row r="39818" customFormat="1" x14ac:dyDescent="0.25"/>
    <row r="39819" customFormat="1" x14ac:dyDescent="0.25"/>
    <row r="39820" customFormat="1" x14ac:dyDescent="0.25"/>
    <row r="39821" customFormat="1" x14ac:dyDescent="0.25"/>
    <row r="39822" customFormat="1" x14ac:dyDescent="0.25"/>
    <row r="39823" customFormat="1" x14ac:dyDescent="0.25"/>
    <row r="39824" customFormat="1" x14ac:dyDescent="0.25"/>
    <row r="39825" customFormat="1" x14ac:dyDescent="0.25"/>
    <row r="39826" customFormat="1" x14ac:dyDescent="0.25"/>
    <row r="39827" customFormat="1" x14ac:dyDescent="0.25"/>
    <row r="39828" customFormat="1" x14ac:dyDescent="0.25"/>
    <row r="39829" customFormat="1" x14ac:dyDescent="0.25"/>
    <row r="39830" customFormat="1" x14ac:dyDescent="0.25"/>
    <row r="39831" customFormat="1" x14ac:dyDescent="0.25"/>
    <row r="39832" customFormat="1" x14ac:dyDescent="0.25"/>
    <row r="39833" customFormat="1" x14ac:dyDescent="0.25"/>
    <row r="39834" customFormat="1" x14ac:dyDescent="0.25"/>
    <row r="39835" customFormat="1" x14ac:dyDescent="0.25"/>
    <row r="39836" customFormat="1" x14ac:dyDescent="0.25"/>
    <row r="39837" customFormat="1" x14ac:dyDescent="0.25"/>
    <row r="39838" customFormat="1" x14ac:dyDescent="0.25"/>
    <row r="39839" customFormat="1" x14ac:dyDescent="0.25"/>
    <row r="39840" customFormat="1" x14ac:dyDescent="0.25"/>
    <row r="39841" customFormat="1" x14ac:dyDescent="0.25"/>
    <row r="39842" customFormat="1" x14ac:dyDescent="0.25"/>
    <row r="39843" customFormat="1" x14ac:dyDescent="0.25"/>
    <row r="39844" customFormat="1" x14ac:dyDescent="0.25"/>
    <row r="39845" customFormat="1" x14ac:dyDescent="0.25"/>
    <row r="39846" customFormat="1" x14ac:dyDescent="0.25"/>
    <row r="39847" customFormat="1" x14ac:dyDescent="0.25"/>
    <row r="39848" customFormat="1" x14ac:dyDescent="0.25"/>
    <row r="39849" customFormat="1" x14ac:dyDescent="0.25"/>
    <row r="39850" customFormat="1" x14ac:dyDescent="0.25"/>
    <row r="39851" customFormat="1" x14ac:dyDescent="0.25"/>
    <row r="39852" customFormat="1" x14ac:dyDescent="0.25"/>
    <row r="39853" customFormat="1" x14ac:dyDescent="0.25"/>
    <row r="39854" customFormat="1" x14ac:dyDescent="0.25"/>
    <row r="39855" customFormat="1" x14ac:dyDescent="0.25"/>
    <row r="39856" customFormat="1" x14ac:dyDescent="0.25"/>
    <row r="39857" customFormat="1" x14ac:dyDescent="0.25"/>
    <row r="39858" customFormat="1" x14ac:dyDescent="0.25"/>
    <row r="39859" customFormat="1" x14ac:dyDescent="0.25"/>
    <row r="39860" customFormat="1" x14ac:dyDescent="0.25"/>
    <row r="39861" customFormat="1" x14ac:dyDescent="0.25"/>
    <row r="39862" customFormat="1" x14ac:dyDescent="0.25"/>
    <row r="39863" customFormat="1" x14ac:dyDescent="0.25"/>
    <row r="39864" customFormat="1" x14ac:dyDescent="0.25"/>
    <row r="39865" customFormat="1" x14ac:dyDescent="0.25"/>
    <row r="39866" customFormat="1" x14ac:dyDescent="0.25"/>
    <row r="39867" customFormat="1" x14ac:dyDescent="0.25"/>
    <row r="39868" customFormat="1" x14ac:dyDescent="0.25"/>
    <row r="39869" customFormat="1" x14ac:dyDescent="0.25"/>
    <row r="39870" customFormat="1" x14ac:dyDescent="0.25"/>
    <row r="39871" customFormat="1" x14ac:dyDescent="0.25"/>
    <row r="39872" customFormat="1" x14ac:dyDescent="0.25"/>
    <row r="39873" customFormat="1" x14ac:dyDescent="0.25"/>
    <row r="39874" customFormat="1" x14ac:dyDescent="0.25"/>
    <row r="39875" customFormat="1" x14ac:dyDescent="0.25"/>
    <row r="39876" customFormat="1" x14ac:dyDescent="0.25"/>
    <row r="39877" customFormat="1" x14ac:dyDescent="0.25"/>
    <row r="39878" customFormat="1" x14ac:dyDescent="0.25"/>
    <row r="39879" customFormat="1" x14ac:dyDescent="0.25"/>
    <row r="39880" customFormat="1" x14ac:dyDescent="0.25"/>
    <row r="39881" customFormat="1" x14ac:dyDescent="0.25"/>
    <row r="39882" customFormat="1" x14ac:dyDescent="0.25"/>
    <row r="39883" customFormat="1" x14ac:dyDescent="0.25"/>
    <row r="39884" customFormat="1" x14ac:dyDescent="0.25"/>
    <row r="39885" customFormat="1" x14ac:dyDescent="0.25"/>
    <row r="39886" customFormat="1" x14ac:dyDescent="0.25"/>
    <row r="39887" customFormat="1" x14ac:dyDescent="0.25"/>
    <row r="39888" customFormat="1" x14ac:dyDescent="0.25"/>
    <row r="39889" customFormat="1" x14ac:dyDescent="0.25"/>
    <row r="39890" customFormat="1" x14ac:dyDescent="0.25"/>
    <row r="39891" customFormat="1" x14ac:dyDescent="0.25"/>
    <row r="39892" customFormat="1" x14ac:dyDescent="0.25"/>
    <row r="39893" customFormat="1" x14ac:dyDescent="0.25"/>
    <row r="39894" customFormat="1" x14ac:dyDescent="0.25"/>
    <row r="39895" customFormat="1" x14ac:dyDescent="0.25"/>
    <row r="39896" customFormat="1" x14ac:dyDescent="0.25"/>
    <row r="39897" customFormat="1" x14ac:dyDescent="0.25"/>
    <row r="39898" customFormat="1" x14ac:dyDescent="0.25"/>
    <row r="39899" customFormat="1" x14ac:dyDescent="0.25"/>
    <row r="39900" customFormat="1" x14ac:dyDescent="0.25"/>
    <row r="39901" customFormat="1" x14ac:dyDescent="0.25"/>
    <row r="39902" customFormat="1" x14ac:dyDescent="0.25"/>
    <row r="39903" customFormat="1" x14ac:dyDescent="0.25"/>
    <row r="39904" customFormat="1" x14ac:dyDescent="0.25"/>
    <row r="39905" customFormat="1" x14ac:dyDescent="0.25"/>
    <row r="39906" customFormat="1" x14ac:dyDescent="0.25"/>
    <row r="39907" customFormat="1" x14ac:dyDescent="0.25"/>
    <row r="39908" customFormat="1" x14ac:dyDescent="0.25"/>
    <row r="39909" customFormat="1" x14ac:dyDescent="0.25"/>
    <row r="39910" customFormat="1" x14ac:dyDescent="0.25"/>
    <row r="39911" customFormat="1" x14ac:dyDescent="0.25"/>
    <row r="39912" customFormat="1" x14ac:dyDescent="0.25"/>
    <row r="39913" customFormat="1" x14ac:dyDescent="0.25"/>
    <row r="39914" customFormat="1" x14ac:dyDescent="0.25"/>
    <row r="39915" customFormat="1" x14ac:dyDescent="0.25"/>
    <row r="39916" customFormat="1" x14ac:dyDescent="0.25"/>
    <row r="39917" customFormat="1" x14ac:dyDescent="0.25"/>
    <row r="39918" customFormat="1" x14ac:dyDescent="0.25"/>
    <row r="39919" customFormat="1" x14ac:dyDescent="0.25"/>
    <row r="39920" customFormat="1" x14ac:dyDescent="0.25"/>
    <row r="39921" customFormat="1" x14ac:dyDescent="0.25"/>
    <row r="39922" customFormat="1" x14ac:dyDescent="0.25"/>
    <row r="39923" customFormat="1" x14ac:dyDescent="0.25"/>
    <row r="39924" customFormat="1" x14ac:dyDescent="0.25"/>
    <row r="39925" customFormat="1" x14ac:dyDescent="0.25"/>
    <row r="39926" customFormat="1" x14ac:dyDescent="0.25"/>
    <row r="39927" customFormat="1" x14ac:dyDescent="0.25"/>
    <row r="39928" customFormat="1" x14ac:dyDescent="0.25"/>
    <row r="39929" customFormat="1" x14ac:dyDescent="0.25"/>
    <row r="39930" customFormat="1" x14ac:dyDescent="0.25"/>
    <row r="39931" customFormat="1" x14ac:dyDescent="0.25"/>
    <row r="39932" customFormat="1" x14ac:dyDescent="0.25"/>
    <row r="39933" customFormat="1" x14ac:dyDescent="0.25"/>
    <row r="39934" customFormat="1" x14ac:dyDescent="0.25"/>
    <row r="39935" customFormat="1" x14ac:dyDescent="0.25"/>
    <row r="39936" customFormat="1" x14ac:dyDescent="0.25"/>
    <row r="39937" customFormat="1" x14ac:dyDescent="0.25"/>
    <row r="39938" customFormat="1" x14ac:dyDescent="0.25"/>
    <row r="39939" customFormat="1" x14ac:dyDescent="0.25"/>
    <row r="39940" customFormat="1" x14ac:dyDescent="0.25"/>
    <row r="39941" customFormat="1" x14ac:dyDescent="0.25"/>
    <row r="39942" customFormat="1" x14ac:dyDescent="0.25"/>
    <row r="39943" customFormat="1" x14ac:dyDescent="0.25"/>
    <row r="39944" customFormat="1" x14ac:dyDescent="0.25"/>
    <row r="39945" customFormat="1" x14ac:dyDescent="0.25"/>
    <row r="39946" customFormat="1" x14ac:dyDescent="0.25"/>
    <row r="39947" customFormat="1" x14ac:dyDescent="0.25"/>
    <row r="39948" customFormat="1" x14ac:dyDescent="0.25"/>
    <row r="39949" customFormat="1" x14ac:dyDescent="0.25"/>
    <row r="39950" customFormat="1" x14ac:dyDescent="0.25"/>
    <row r="39951" customFormat="1" x14ac:dyDescent="0.25"/>
    <row r="39952" customFormat="1" x14ac:dyDescent="0.25"/>
    <row r="39953" customFormat="1" x14ac:dyDescent="0.25"/>
    <row r="39954" customFormat="1" x14ac:dyDescent="0.25"/>
    <row r="39955" customFormat="1" x14ac:dyDescent="0.25"/>
    <row r="39956" customFormat="1" x14ac:dyDescent="0.25"/>
    <row r="39957" customFormat="1" x14ac:dyDescent="0.25"/>
    <row r="39958" customFormat="1" x14ac:dyDescent="0.25"/>
    <row r="39959" customFormat="1" x14ac:dyDescent="0.25"/>
    <row r="39960" customFormat="1" x14ac:dyDescent="0.25"/>
    <row r="39961" customFormat="1" x14ac:dyDescent="0.25"/>
    <row r="39962" customFormat="1" x14ac:dyDescent="0.25"/>
    <row r="39963" customFormat="1" x14ac:dyDescent="0.25"/>
    <row r="39964" customFormat="1" x14ac:dyDescent="0.25"/>
    <row r="39965" customFormat="1" x14ac:dyDescent="0.25"/>
    <row r="39966" customFormat="1" x14ac:dyDescent="0.25"/>
    <row r="39967" customFormat="1" x14ac:dyDescent="0.25"/>
    <row r="39968" customFormat="1" x14ac:dyDescent="0.25"/>
    <row r="39969" customFormat="1" x14ac:dyDescent="0.25"/>
    <row r="39970" customFormat="1" x14ac:dyDescent="0.25"/>
    <row r="39971" customFormat="1" x14ac:dyDescent="0.25"/>
    <row r="39972" customFormat="1" x14ac:dyDescent="0.25"/>
    <row r="39973" customFormat="1" x14ac:dyDescent="0.25"/>
    <row r="39974" customFormat="1" x14ac:dyDescent="0.25"/>
    <row r="39975" customFormat="1" x14ac:dyDescent="0.25"/>
    <row r="39976" customFormat="1" x14ac:dyDescent="0.25"/>
    <row r="39977" customFormat="1" x14ac:dyDescent="0.25"/>
    <row r="39978" customFormat="1" x14ac:dyDescent="0.25"/>
    <row r="39979" customFormat="1" x14ac:dyDescent="0.25"/>
    <row r="39980" customFormat="1" x14ac:dyDescent="0.25"/>
    <row r="39981" customFormat="1" x14ac:dyDescent="0.25"/>
    <row r="39982" customFormat="1" x14ac:dyDescent="0.25"/>
    <row r="39983" customFormat="1" x14ac:dyDescent="0.25"/>
    <row r="39984" customFormat="1" x14ac:dyDescent="0.25"/>
    <row r="39985" customFormat="1" x14ac:dyDescent="0.25"/>
    <row r="39986" customFormat="1" x14ac:dyDescent="0.25"/>
    <row r="39987" customFormat="1" x14ac:dyDescent="0.25"/>
    <row r="39988" customFormat="1" x14ac:dyDescent="0.25"/>
    <row r="39989" customFormat="1" x14ac:dyDescent="0.25"/>
    <row r="39990" customFormat="1" x14ac:dyDescent="0.25"/>
    <row r="39991" customFormat="1" x14ac:dyDescent="0.25"/>
    <row r="39992" customFormat="1" x14ac:dyDescent="0.25"/>
    <row r="39993" customFormat="1" x14ac:dyDescent="0.25"/>
    <row r="39994" customFormat="1" x14ac:dyDescent="0.25"/>
    <row r="39995" customFormat="1" x14ac:dyDescent="0.25"/>
    <row r="39996" customFormat="1" x14ac:dyDescent="0.25"/>
    <row r="39997" customFormat="1" x14ac:dyDescent="0.25"/>
    <row r="39998" customFormat="1" x14ac:dyDescent="0.25"/>
    <row r="39999" customFormat="1" x14ac:dyDescent="0.25"/>
    <row r="40000" customFormat="1" x14ac:dyDescent="0.25"/>
    <row r="40001" customFormat="1" x14ac:dyDescent="0.25"/>
    <row r="40002" customFormat="1" x14ac:dyDescent="0.25"/>
    <row r="40003" customFormat="1" x14ac:dyDescent="0.25"/>
    <row r="40004" customFormat="1" x14ac:dyDescent="0.25"/>
    <row r="40005" customFormat="1" x14ac:dyDescent="0.25"/>
    <row r="40006" customFormat="1" x14ac:dyDescent="0.25"/>
    <row r="40007" customFormat="1" x14ac:dyDescent="0.25"/>
    <row r="40008" customFormat="1" x14ac:dyDescent="0.25"/>
    <row r="40009" customFormat="1" x14ac:dyDescent="0.25"/>
    <row r="40010" customFormat="1" x14ac:dyDescent="0.25"/>
    <row r="40011" customFormat="1" x14ac:dyDescent="0.25"/>
    <row r="40012" customFormat="1" x14ac:dyDescent="0.25"/>
    <row r="40013" customFormat="1" x14ac:dyDescent="0.25"/>
    <row r="40014" customFormat="1" x14ac:dyDescent="0.25"/>
    <row r="40015" customFormat="1" x14ac:dyDescent="0.25"/>
    <row r="40016" customFormat="1" x14ac:dyDescent="0.25"/>
    <row r="40017" customFormat="1" x14ac:dyDescent="0.25"/>
    <row r="40018" customFormat="1" x14ac:dyDescent="0.25"/>
    <row r="40019" customFormat="1" x14ac:dyDescent="0.25"/>
    <row r="40020" customFormat="1" x14ac:dyDescent="0.25"/>
    <row r="40021" customFormat="1" x14ac:dyDescent="0.25"/>
    <row r="40022" customFormat="1" x14ac:dyDescent="0.25"/>
    <row r="40023" customFormat="1" x14ac:dyDescent="0.25"/>
    <row r="40024" customFormat="1" x14ac:dyDescent="0.25"/>
    <row r="40025" customFormat="1" x14ac:dyDescent="0.25"/>
    <row r="40026" customFormat="1" x14ac:dyDescent="0.25"/>
    <row r="40027" customFormat="1" x14ac:dyDescent="0.25"/>
    <row r="40028" customFormat="1" x14ac:dyDescent="0.25"/>
    <row r="40029" customFormat="1" x14ac:dyDescent="0.25"/>
    <row r="40030" customFormat="1" x14ac:dyDescent="0.25"/>
    <row r="40031" customFormat="1" x14ac:dyDescent="0.25"/>
    <row r="40032" customFormat="1" x14ac:dyDescent="0.25"/>
    <row r="40033" customFormat="1" x14ac:dyDescent="0.25"/>
    <row r="40034" customFormat="1" x14ac:dyDescent="0.25"/>
    <row r="40035" customFormat="1" x14ac:dyDescent="0.25"/>
    <row r="40036" customFormat="1" x14ac:dyDescent="0.25"/>
    <row r="40037" customFormat="1" x14ac:dyDescent="0.25"/>
    <row r="40038" customFormat="1" x14ac:dyDescent="0.25"/>
    <row r="40039" customFormat="1" x14ac:dyDescent="0.25"/>
    <row r="40040" customFormat="1" x14ac:dyDescent="0.25"/>
    <row r="40041" customFormat="1" x14ac:dyDescent="0.25"/>
    <row r="40042" customFormat="1" x14ac:dyDescent="0.25"/>
    <row r="40043" customFormat="1" x14ac:dyDescent="0.25"/>
    <row r="40044" customFormat="1" x14ac:dyDescent="0.25"/>
    <row r="40045" customFormat="1" x14ac:dyDescent="0.25"/>
    <row r="40046" customFormat="1" x14ac:dyDescent="0.25"/>
    <row r="40047" customFormat="1" x14ac:dyDescent="0.25"/>
    <row r="40048" customFormat="1" x14ac:dyDescent="0.25"/>
    <row r="40049" customFormat="1" x14ac:dyDescent="0.25"/>
    <row r="40050" customFormat="1" x14ac:dyDescent="0.25"/>
    <row r="40051" customFormat="1" x14ac:dyDescent="0.25"/>
    <row r="40052" customFormat="1" x14ac:dyDescent="0.25"/>
    <row r="40053" customFormat="1" x14ac:dyDescent="0.25"/>
    <row r="40054" customFormat="1" x14ac:dyDescent="0.25"/>
    <row r="40055" customFormat="1" x14ac:dyDescent="0.25"/>
    <row r="40056" customFormat="1" x14ac:dyDescent="0.25"/>
    <row r="40057" customFormat="1" x14ac:dyDescent="0.25"/>
    <row r="40058" customFormat="1" x14ac:dyDescent="0.25"/>
    <row r="40059" customFormat="1" x14ac:dyDescent="0.25"/>
    <row r="40060" customFormat="1" x14ac:dyDescent="0.25"/>
    <row r="40061" customFormat="1" x14ac:dyDescent="0.25"/>
    <row r="40062" customFormat="1" x14ac:dyDescent="0.25"/>
    <row r="40063" customFormat="1" x14ac:dyDescent="0.25"/>
    <row r="40064" customFormat="1" x14ac:dyDescent="0.25"/>
    <row r="40065" customFormat="1" x14ac:dyDescent="0.25"/>
    <row r="40066" customFormat="1" x14ac:dyDescent="0.25"/>
    <row r="40067" customFormat="1" x14ac:dyDescent="0.25"/>
    <row r="40068" customFormat="1" x14ac:dyDescent="0.25"/>
    <row r="40069" customFormat="1" x14ac:dyDescent="0.25"/>
    <row r="40070" customFormat="1" x14ac:dyDescent="0.25"/>
    <row r="40071" customFormat="1" x14ac:dyDescent="0.25"/>
    <row r="40072" customFormat="1" x14ac:dyDescent="0.25"/>
    <row r="40073" customFormat="1" x14ac:dyDescent="0.25"/>
    <row r="40074" customFormat="1" x14ac:dyDescent="0.25"/>
    <row r="40075" customFormat="1" x14ac:dyDescent="0.25"/>
    <row r="40076" customFormat="1" x14ac:dyDescent="0.25"/>
    <row r="40077" customFormat="1" x14ac:dyDescent="0.25"/>
    <row r="40078" customFormat="1" x14ac:dyDescent="0.25"/>
    <row r="40079" customFormat="1" x14ac:dyDescent="0.25"/>
    <row r="40080" customFormat="1" x14ac:dyDescent="0.25"/>
    <row r="40081" customFormat="1" x14ac:dyDescent="0.25"/>
    <row r="40082" customFormat="1" x14ac:dyDescent="0.25"/>
    <row r="40083" customFormat="1" x14ac:dyDescent="0.25"/>
    <row r="40084" customFormat="1" x14ac:dyDescent="0.25"/>
    <row r="40085" customFormat="1" x14ac:dyDescent="0.25"/>
    <row r="40086" customFormat="1" x14ac:dyDescent="0.25"/>
    <row r="40087" customFormat="1" x14ac:dyDescent="0.25"/>
    <row r="40088" customFormat="1" x14ac:dyDescent="0.25"/>
    <row r="40089" customFormat="1" x14ac:dyDescent="0.25"/>
    <row r="40090" customFormat="1" x14ac:dyDescent="0.25"/>
    <row r="40091" customFormat="1" x14ac:dyDescent="0.25"/>
    <row r="40092" customFormat="1" x14ac:dyDescent="0.25"/>
    <row r="40093" customFormat="1" x14ac:dyDescent="0.25"/>
    <row r="40094" customFormat="1" x14ac:dyDescent="0.25"/>
    <row r="40095" customFormat="1" x14ac:dyDescent="0.25"/>
    <row r="40096" customFormat="1" x14ac:dyDescent="0.25"/>
    <row r="40097" customFormat="1" x14ac:dyDescent="0.25"/>
    <row r="40098" customFormat="1" x14ac:dyDescent="0.25"/>
    <row r="40099" customFormat="1" x14ac:dyDescent="0.25"/>
    <row r="40100" customFormat="1" x14ac:dyDescent="0.25"/>
    <row r="40101" customFormat="1" x14ac:dyDescent="0.25"/>
    <row r="40102" customFormat="1" x14ac:dyDescent="0.25"/>
    <row r="40103" customFormat="1" x14ac:dyDescent="0.25"/>
    <row r="40104" customFormat="1" x14ac:dyDescent="0.25"/>
    <row r="40105" customFormat="1" x14ac:dyDescent="0.25"/>
    <row r="40106" customFormat="1" x14ac:dyDescent="0.25"/>
    <row r="40107" customFormat="1" x14ac:dyDescent="0.25"/>
    <row r="40108" customFormat="1" x14ac:dyDescent="0.25"/>
    <row r="40109" customFormat="1" x14ac:dyDescent="0.25"/>
    <row r="40110" customFormat="1" x14ac:dyDescent="0.25"/>
    <row r="40111" customFormat="1" x14ac:dyDescent="0.25"/>
    <row r="40112" customFormat="1" x14ac:dyDescent="0.25"/>
    <row r="40113" customFormat="1" x14ac:dyDescent="0.25"/>
    <row r="40114" customFormat="1" x14ac:dyDescent="0.25"/>
    <row r="40115" customFormat="1" x14ac:dyDescent="0.25"/>
    <row r="40116" customFormat="1" x14ac:dyDescent="0.25"/>
    <row r="40117" customFormat="1" x14ac:dyDescent="0.25"/>
    <row r="40118" customFormat="1" x14ac:dyDescent="0.25"/>
    <row r="40119" customFormat="1" x14ac:dyDescent="0.25"/>
    <row r="40120" customFormat="1" x14ac:dyDescent="0.25"/>
    <row r="40121" customFormat="1" x14ac:dyDescent="0.25"/>
    <row r="40122" customFormat="1" x14ac:dyDescent="0.25"/>
    <row r="40123" customFormat="1" x14ac:dyDescent="0.25"/>
    <row r="40124" customFormat="1" x14ac:dyDescent="0.25"/>
    <row r="40125" customFormat="1" x14ac:dyDescent="0.25"/>
    <row r="40126" customFormat="1" x14ac:dyDescent="0.25"/>
    <row r="40127" customFormat="1" x14ac:dyDescent="0.25"/>
    <row r="40128" customFormat="1" x14ac:dyDescent="0.25"/>
    <row r="40129" customFormat="1" x14ac:dyDescent="0.25"/>
    <row r="40130" customFormat="1" x14ac:dyDescent="0.25"/>
    <row r="40131" customFormat="1" x14ac:dyDescent="0.25"/>
    <row r="40132" customFormat="1" x14ac:dyDescent="0.25"/>
    <row r="40133" customFormat="1" x14ac:dyDescent="0.25"/>
    <row r="40134" customFormat="1" x14ac:dyDescent="0.25"/>
    <row r="40135" customFormat="1" x14ac:dyDescent="0.25"/>
    <row r="40136" customFormat="1" x14ac:dyDescent="0.25"/>
    <row r="40137" customFormat="1" x14ac:dyDescent="0.25"/>
    <row r="40138" customFormat="1" x14ac:dyDescent="0.25"/>
    <row r="40139" customFormat="1" x14ac:dyDescent="0.25"/>
    <row r="40140" customFormat="1" x14ac:dyDescent="0.25"/>
    <row r="40141" customFormat="1" x14ac:dyDescent="0.25"/>
    <row r="40142" customFormat="1" x14ac:dyDescent="0.25"/>
    <row r="40143" customFormat="1" x14ac:dyDescent="0.25"/>
    <row r="40144" customFormat="1" x14ac:dyDescent="0.25"/>
    <row r="40145" customFormat="1" x14ac:dyDescent="0.25"/>
    <row r="40146" customFormat="1" x14ac:dyDescent="0.25"/>
    <row r="40147" customFormat="1" x14ac:dyDescent="0.25"/>
    <row r="40148" customFormat="1" x14ac:dyDescent="0.25"/>
    <row r="40149" customFormat="1" x14ac:dyDescent="0.25"/>
    <row r="40150" customFormat="1" x14ac:dyDescent="0.25"/>
    <row r="40151" customFormat="1" x14ac:dyDescent="0.25"/>
    <row r="40152" customFormat="1" x14ac:dyDescent="0.25"/>
    <row r="40153" customFormat="1" x14ac:dyDescent="0.25"/>
    <row r="40154" customFormat="1" x14ac:dyDescent="0.25"/>
    <row r="40155" customFormat="1" x14ac:dyDescent="0.25"/>
    <row r="40156" customFormat="1" x14ac:dyDescent="0.25"/>
    <row r="40157" customFormat="1" x14ac:dyDescent="0.25"/>
    <row r="40158" customFormat="1" x14ac:dyDescent="0.25"/>
    <row r="40159" customFormat="1" x14ac:dyDescent="0.25"/>
    <row r="40160" customFormat="1" x14ac:dyDescent="0.25"/>
    <row r="40161" customFormat="1" x14ac:dyDescent="0.25"/>
    <row r="40162" customFormat="1" x14ac:dyDescent="0.25"/>
    <row r="40163" customFormat="1" x14ac:dyDescent="0.25"/>
    <row r="40164" customFormat="1" x14ac:dyDescent="0.25"/>
    <row r="40165" customFormat="1" x14ac:dyDescent="0.25"/>
    <row r="40166" customFormat="1" x14ac:dyDescent="0.25"/>
    <row r="40167" customFormat="1" x14ac:dyDescent="0.25"/>
    <row r="40168" customFormat="1" x14ac:dyDescent="0.25"/>
    <row r="40169" customFormat="1" x14ac:dyDescent="0.25"/>
    <row r="40170" customFormat="1" x14ac:dyDescent="0.25"/>
    <row r="40171" customFormat="1" x14ac:dyDescent="0.25"/>
    <row r="40172" customFormat="1" x14ac:dyDescent="0.25"/>
    <row r="40173" customFormat="1" x14ac:dyDescent="0.25"/>
    <row r="40174" customFormat="1" x14ac:dyDescent="0.25"/>
    <row r="40175" customFormat="1" x14ac:dyDescent="0.25"/>
    <row r="40176" customFormat="1" x14ac:dyDescent="0.25"/>
    <row r="40177" customFormat="1" x14ac:dyDescent="0.25"/>
    <row r="40178" customFormat="1" x14ac:dyDescent="0.25"/>
    <row r="40179" customFormat="1" x14ac:dyDescent="0.25"/>
    <row r="40180" customFormat="1" x14ac:dyDescent="0.25"/>
    <row r="40181" customFormat="1" x14ac:dyDescent="0.25"/>
    <row r="40182" customFormat="1" x14ac:dyDescent="0.25"/>
    <row r="40183" customFormat="1" x14ac:dyDescent="0.25"/>
    <row r="40184" customFormat="1" x14ac:dyDescent="0.25"/>
    <row r="40185" customFormat="1" x14ac:dyDescent="0.25"/>
    <row r="40186" customFormat="1" x14ac:dyDescent="0.25"/>
    <row r="40187" customFormat="1" x14ac:dyDescent="0.25"/>
    <row r="40188" customFormat="1" x14ac:dyDescent="0.25"/>
    <row r="40189" customFormat="1" x14ac:dyDescent="0.25"/>
    <row r="40190" customFormat="1" x14ac:dyDescent="0.25"/>
    <row r="40191" customFormat="1" x14ac:dyDescent="0.25"/>
    <row r="40192" customFormat="1" x14ac:dyDescent="0.25"/>
    <row r="40193" customFormat="1" x14ac:dyDescent="0.25"/>
    <row r="40194" customFormat="1" x14ac:dyDescent="0.25"/>
    <row r="40195" customFormat="1" x14ac:dyDescent="0.25"/>
    <row r="40196" customFormat="1" x14ac:dyDescent="0.25"/>
    <row r="40197" customFormat="1" x14ac:dyDescent="0.25"/>
    <row r="40198" customFormat="1" x14ac:dyDescent="0.25"/>
    <row r="40199" customFormat="1" x14ac:dyDescent="0.25"/>
    <row r="40200" customFormat="1" x14ac:dyDescent="0.25"/>
    <row r="40201" customFormat="1" x14ac:dyDescent="0.25"/>
    <row r="40202" customFormat="1" x14ac:dyDescent="0.25"/>
    <row r="40203" customFormat="1" x14ac:dyDescent="0.25"/>
    <row r="40204" customFormat="1" x14ac:dyDescent="0.25"/>
    <row r="40205" customFormat="1" x14ac:dyDescent="0.25"/>
    <row r="40206" customFormat="1" x14ac:dyDescent="0.25"/>
    <row r="40207" customFormat="1" x14ac:dyDescent="0.25"/>
    <row r="40208" customFormat="1" x14ac:dyDescent="0.25"/>
    <row r="40209" customFormat="1" x14ac:dyDescent="0.25"/>
    <row r="40210" customFormat="1" x14ac:dyDescent="0.25"/>
    <row r="40211" customFormat="1" x14ac:dyDescent="0.25"/>
    <row r="40212" customFormat="1" x14ac:dyDescent="0.25"/>
    <row r="40213" customFormat="1" x14ac:dyDescent="0.25"/>
    <row r="40214" customFormat="1" x14ac:dyDescent="0.25"/>
    <row r="40215" customFormat="1" x14ac:dyDescent="0.25"/>
    <row r="40216" customFormat="1" x14ac:dyDescent="0.25"/>
    <row r="40217" customFormat="1" x14ac:dyDescent="0.25"/>
    <row r="40218" customFormat="1" x14ac:dyDescent="0.25"/>
    <row r="40219" customFormat="1" x14ac:dyDescent="0.25"/>
    <row r="40220" customFormat="1" x14ac:dyDescent="0.25"/>
    <row r="40221" customFormat="1" x14ac:dyDescent="0.25"/>
    <row r="40222" customFormat="1" x14ac:dyDescent="0.25"/>
    <row r="40223" customFormat="1" x14ac:dyDescent="0.25"/>
    <row r="40224" customFormat="1" x14ac:dyDescent="0.25"/>
    <row r="40225" customFormat="1" x14ac:dyDescent="0.25"/>
    <row r="40226" customFormat="1" x14ac:dyDescent="0.25"/>
    <row r="40227" customFormat="1" x14ac:dyDescent="0.25"/>
    <row r="40228" customFormat="1" x14ac:dyDescent="0.25"/>
    <row r="40229" customFormat="1" x14ac:dyDescent="0.25"/>
    <row r="40230" customFormat="1" x14ac:dyDescent="0.25"/>
    <row r="40231" customFormat="1" x14ac:dyDescent="0.25"/>
    <row r="40232" customFormat="1" x14ac:dyDescent="0.25"/>
    <row r="40233" customFormat="1" x14ac:dyDescent="0.25"/>
    <row r="40234" customFormat="1" x14ac:dyDescent="0.25"/>
    <row r="40235" customFormat="1" x14ac:dyDescent="0.25"/>
    <row r="40236" customFormat="1" x14ac:dyDescent="0.25"/>
    <row r="40237" customFormat="1" x14ac:dyDescent="0.25"/>
    <row r="40238" customFormat="1" x14ac:dyDescent="0.25"/>
    <row r="40239" customFormat="1" x14ac:dyDescent="0.25"/>
    <row r="40240" customFormat="1" x14ac:dyDescent="0.25"/>
    <row r="40241" customFormat="1" x14ac:dyDescent="0.25"/>
    <row r="40242" customFormat="1" x14ac:dyDescent="0.25"/>
    <row r="40243" customFormat="1" x14ac:dyDescent="0.25"/>
    <row r="40244" customFormat="1" x14ac:dyDescent="0.25"/>
    <row r="40245" customFormat="1" x14ac:dyDescent="0.25"/>
    <row r="40246" customFormat="1" x14ac:dyDescent="0.25"/>
    <row r="40247" customFormat="1" x14ac:dyDescent="0.25"/>
    <row r="40248" customFormat="1" x14ac:dyDescent="0.25"/>
    <row r="40249" customFormat="1" x14ac:dyDescent="0.25"/>
    <row r="40250" customFormat="1" x14ac:dyDescent="0.25"/>
    <row r="40251" customFormat="1" x14ac:dyDescent="0.25"/>
    <row r="40252" customFormat="1" x14ac:dyDescent="0.25"/>
    <row r="40253" customFormat="1" x14ac:dyDescent="0.25"/>
    <row r="40254" customFormat="1" x14ac:dyDescent="0.25"/>
    <row r="40255" customFormat="1" x14ac:dyDescent="0.25"/>
    <row r="40256" customFormat="1" x14ac:dyDescent="0.25"/>
    <row r="40257" customFormat="1" x14ac:dyDescent="0.25"/>
    <row r="40258" customFormat="1" x14ac:dyDescent="0.25"/>
    <row r="40259" customFormat="1" x14ac:dyDescent="0.25"/>
    <row r="40260" customFormat="1" x14ac:dyDescent="0.25"/>
    <row r="40261" customFormat="1" x14ac:dyDescent="0.25"/>
    <row r="40262" customFormat="1" x14ac:dyDescent="0.25"/>
    <row r="40263" customFormat="1" x14ac:dyDescent="0.25"/>
    <row r="40264" customFormat="1" x14ac:dyDescent="0.25"/>
    <row r="40265" customFormat="1" x14ac:dyDescent="0.25"/>
    <row r="40266" customFormat="1" x14ac:dyDescent="0.25"/>
    <row r="40267" customFormat="1" x14ac:dyDescent="0.25"/>
    <row r="40268" customFormat="1" x14ac:dyDescent="0.25"/>
    <row r="40269" customFormat="1" x14ac:dyDescent="0.25"/>
    <row r="40270" customFormat="1" x14ac:dyDescent="0.25"/>
    <row r="40271" customFormat="1" x14ac:dyDescent="0.25"/>
    <row r="40272" customFormat="1" x14ac:dyDescent="0.25"/>
    <row r="40273" customFormat="1" x14ac:dyDescent="0.25"/>
    <row r="40274" customFormat="1" x14ac:dyDescent="0.25"/>
    <row r="40275" customFormat="1" x14ac:dyDescent="0.25"/>
    <row r="40276" customFormat="1" x14ac:dyDescent="0.25"/>
    <row r="40277" customFormat="1" x14ac:dyDescent="0.25"/>
    <row r="40278" customFormat="1" x14ac:dyDescent="0.25"/>
    <row r="40279" customFormat="1" x14ac:dyDescent="0.25"/>
    <row r="40280" customFormat="1" x14ac:dyDescent="0.25"/>
    <row r="40281" customFormat="1" x14ac:dyDescent="0.25"/>
    <row r="40282" customFormat="1" x14ac:dyDescent="0.25"/>
    <row r="40283" customFormat="1" x14ac:dyDescent="0.25"/>
    <row r="40284" customFormat="1" x14ac:dyDescent="0.25"/>
    <row r="40285" customFormat="1" x14ac:dyDescent="0.25"/>
    <row r="40286" customFormat="1" x14ac:dyDescent="0.25"/>
    <row r="40287" customFormat="1" x14ac:dyDescent="0.25"/>
    <row r="40288" customFormat="1" x14ac:dyDescent="0.25"/>
    <row r="40289" customFormat="1" x14ac:dyDescent="0.25"/>
    <row r="40290" customFormat="1" x14ac:dyDescent="0.25"/>
    <row r="40291" customFormat="1" x14ac:dyDescent="0.25"/>
    <row r="40292" customFormat="1" x14ac:dyDescent="0.25"/>
    <row r="40293" customFormat="1" x14ac:dyDescent="0.25"/>
    <row r="40294" customFormat="1" x14ac:dyDescent="0.25"/>
    <row r="40295" customFormat="1" x14ac:dyDescent="0.25"/>
    <row r="40296" customFormat="1" x14ac:dyDescent="0.25"/>
    <row r="40297" customFormat="1" x14ac:dyDescent="0.25"/>
    <row r="40298" customFormat="1" x14ac:dyDescent="0.25"/>
    <row r="40299" customFormat="1" x14ac:dyDescent="0.25"/>
    <row r="40300" customFormat="1" x14ac:dyDescent="0.25"/>
    <row r="40301" customFormat="1" x14ac:dyDescent="0.25"/>
    <row r="40302" customFormat="1" x14ac:dyDescent="0.25"/>
    <row r="40303" customFormat="1" x14ac:dyDescent="0.25"/>
    <row r="40304" customFormat="1" x14ac:dyDescent="0.25"/>
    <row r="40305" customFormat="1" x14ac:dyDescent="0.25"/>
    <row r="40306" customFormat="1" x14ac:dyDescent="0.25"/>
    <row r="40307" customFormat="1" x14ac:dyDescent="0.25"/>
    <row r="40308" customFormat="1" x14ac:dyDescent="0.25"/>
    <row r="40309" customFormat="1" x14ac:dyDescent="0.25"/>
    <row r="40310" customFormat="1" x14ac:dyDescent="0.25"/>
    <row r="40311" customFormat="1" x14ac:dyDescent="0.25"/>
    <row r="40312" customFormat="1" x14ac:dyDescent="0.25"/>
    <row r="40313" customFormat="1" x14ac:dyDescent="0.25"/>
    <row r="40314" customFormat="1" x14ac:dyDescent="0.25"/>
    <row r="40315" customFormat="1" x14ac:dyDescent="0.25"/>
    <row r="40316" customFormat="1" x14ac:dyDescent="0.25"/>
    <row r="40317" customFormat="1" x14ac:dyDescent="0.25"/>
    <row r="40318" customFormat="1" x14ac:dyDescent="0.25"/>
    <row r="40319" customFormat="1" x14ac:dyDescent="0.25"/>
    <row r="40320" customFormat="1" x14ac:dyDescent="0.25"/>
    <row r="40321" customFormat="1" x14ac:dyDescent="0.25"/>
    <row r="40322" customFormat="1" x14ac:dyDescent="0.25"/>
    <row r="40323" customFormat="1" x14ac:dyDescent="0.25"/>
    <row r="40324" customFormat="1" x14ac:dyDescent="0.25"/>
    <row r="40325" customFormat="1" x14ac:dyDescent="0.25"/>
    <row r="40326" customFormat="1" x14ac:dyDescent="0.25"/>
    <row r="40327" customFormat="1" x14ac:dyDescent="0.25"/>
    <row r="40328" customFormat="1" x14ac:dyDescent="0.25"/>
    <row r="40329" customFormat="1" x14ac:dyDescent="0.25"/>
    <row r="40330" customFormat="1" x14ac:dyDescent="0.25"/>
    <row r="40331" customFormat="1" x14ac:dyDescent="0.25"/>
    <row r="40332" customFormat="1" x14ac:dyDescent="0.25"/>
    <row r="40333" customFormat="1" x14ac:dyDescent="0.25"/>
    <row r="40334" customFormat="1" x14ac:dyDescent="0.25"/>
    <row r="40335" customFormat="1" x14ac:dyDescent="0.25"/>
    <row r="40336" customFormat="1" x14ac:dyDescent="0.25"/>
    <row r="40337" customFormat="1" x14ac:dyDescent="0.25"/>
    <row r="40338" customFormat="1" x14ac:dyDescent="0.25"/>
    <row r="40339" customFormat="1" x14ac:dyDescent="0.25"/>
    <row r="40340" customFormat="1" x14ac:dyDescent="0.25"/>
    <row r="40341" customFormat="1" x14ac:dyDescent="0.25"/>
    <row r="40342" customFormat="1" x14ac:dyDescent="0.25"/>
    <row r="40343" customFormat="1" x14ac:dyDescent="0.25"/>
    <row r="40344" customFormat="1" x14ac:dyDescent="0.25"/>
    <row r="40345" customFormat="1" x14ac:dyDescent="0.25"/>
    <row r="40346" customFormat="1" x14ac:dyDescent="0.25"/>
    <row r="40347" customFormat="1" x14ac:dyDescent="0.25"/>
    <row r="40348" customFormat="1" x14ac:dyDescent="0.25"/>
    <row r="40349" customFormat="1" x14ac:dyDescent="0.25"/>
    <row r="40350" customFormat="1" x14ac:dyDescent="0.25"/>
    <row r="40351" customFormat="1" x14ac:dyDescent="0.25"/>
    <row r="40352" customFormat="1" x14ac:dyDescent="0.25"/>
    <row r="40353" customFormat="1" x14ac:dyDescent="0.25"/>
    <row r="40354" customFormat="1" x14ac:dyDescent="0.25"/>
    <row r="40355" customFormat="1" x14ac:dyDescent="0.25"/>
    <row r="40356" customFormat="1" x14ac:dyDescent="0.25"/>
    <row r="40357" customFormat="1" x14ac:dyDescent="0.25"/>
    <row r="40358" customFormat="1" x14ac:dyDescent="0.25"/>
    <row r="40359" customFormat="1" x14ac:dyDescent="0.25"/>
    <row r="40360" customFormat="1" x14ac:dyDescent="0.25"/>
    <row r="40361" customFormat="1" x14ac:dyDescent="0.25"/>
    <row r="40362" customFormat="1" x14ac:dyDescent="0.25"/>
    <row r="40363" customFormat="1" x14ac:dyDescent="0.25"/>
    <row r="40364" customFormat="1" x14ac:dyDescent="0.25"/>
    <row r="40365" customFormat="1" x14ac:dyDescent="0.25"/>
    <row r="40366" customFormat="1" x14ac:dyDescent="0.25"/>
    <row r="40367" customFormat="1" x14ac:dyDescent="0.25"/>
    <row r="40368" customFormat="1" x14ac:dyDescent="0.25"/>
    <row r="40369" customFormat="1" x14ac:dyDescent="0.25"/>
    <row r="40370" customFormat="1" x14ac:dyDescent="0.25"/>
    <row r="40371" customFormat="1" x14ac:dyDescent="0.25"/>
    <row r="40372" customFormat="1" x14ac:dyDescent="0.25"/>
    <row r="40373" customFormat="1" x14ac:dyDescent="0.25"/>
    <row r="40374" customFormat="1" x14ac:dyDescent="0.25"/>
    <row r="40375" customFormat="1" x14ac:dyDescent="0.25"/>
    <row r="40376" customFormat="1" x14ac:dyDescent="0.25"/>
    <row r="40377" customFormat="1" x14ac:dyDescent="0.25"/>
    <row r="40378" customFormat="1" x14ac:dyDescent="0.25"/>
    <row r="40379" customFormat="1" x14ac:dyDescent="0.25"/>
    <row r="40380" customFormat="1" x14ac:dyDescent="0.25"/>
    <row r="40381" customFormat="1" x14ac:dyDescent="0.25"/>
    <row r="40382" customFormat="1" x14ac:dyDescent="0.25"/>
    <row r="40383" customFormat="1" x14ac:dyDescent="0.25"/>
    <row r="40384" customFormat="1" x14ac:dyDescent="0.25"/>
    <row r="40385" customFormat="1" x14ac:dyDescent="0.25"/>
    <row r="40386" customFormat="1" x14ac:dyDescent="0.25"/>
    <row r="40387" customFormat="1" x14ac:dyDescent="0.25"/>
    <row r="40388" customFormat="1" x14ac:dyDescent="0.25"/>
    <row r="40389" customFormat="1" x14ac:dyDescent="0.25"/>
    <row r="40390" customFormat="1" x14ac:dyDescent="0.25"/>
    <row r="40391" customFormat="1" x14ac:dyDescent="0.25"/>
    <row r="40392" customFormat="1" x14ac:dyDescent="0.25"/>
    <row r="40393" customFormat="1" x14ac:dyDescent="0.25"/>
    <row r="40394" customFormat="1" x14ac:dyDescent="0.25"/>
    <row r="40395" customFormat="1" x14ac:dyDescent="0.25"/>
    <row r="40396" customFormat="1" x14ac:dyDescent="0.25"/>
    <row r="40397" customFormat="1" x14ac:dyDescent="0.25"/>
    <row r="40398" customFormat="1" x14ac:dyDescent="0.25"/>
    <row r="40399" customFormat="1" x14ac:dyDescent="0.25"/>
    <row r="40400" customFormat="1" x14ac:dyDescent="0.25"/>
    <row r="40401" customFormat="1" x14ac:dyDescent="0.25"/>
    <row r="40402" customFormat="1" x14ac:dyDescent="0.25"/>
    <row r="40403" customFormat="1" x14ac:dyDescent="0.25"/>
    <row r="40404" customFormat="1" x14ac:dyDescent="0.25"/>
    <row r="40405" customFormat="1" x14ac:dyDescent="0.25"/>
    <row r="40406" customFormat="1" x14ac:dyDescent="0.25"/>
    <row r="40407" customFormat="1" x14ac:dyDescent="0.25"/>
    <row r="40408" customFormat="1" x14ac:dyDescent="0.25"/>
    <row r="40409" customFormat="1" x14ac:dyDescent="0.25"/>
    <row r="40410" customFormat="1" x14ac:dyDescent="0.25"/>
    <row r="40411" customFormat="1" x14ac:dyDescent="0.25"/>
    <row r="40412" customFormat="1" x14ac:dyDescent="0.25"/>
    <row r="40413" customFormat="1" x14ac:dyDescent="0.25"/>
    <row r="40414" customFormat="1" x14ac:dyDescent="0.25"/>
    <row r="40415" customFormat="1" x14ac:dyDescent="0.25"/>
    <row r="40416" customFormat="1" x14ac:dyDescent="0.25"/>
    <row r="40417" customFormat="1" x14ac:dyDescent="0.25"/>
    <row r="40418" customFormat="1" x14ac:dyDescent="0.25"/>
    <row r="40419" customFormat="1" x14ac:dyDescent="0.25"/>
    <row r="40420" customFormat="1" x14ac:dyDescent="0.25"/>
    <row r="40421" customFormat="1" x14ac:dyDescent="0.25"/>
    <row r="40422" customFormat="1" x14ac:dyDescent="0.25"/>
    <row r="40423" customFormat="1" x14ac:dyDescent="0.25"/>
    <row r="40424" customFormat="1" x14ac:dyDescent="0.25"/>
    <row r="40425" customFormat="1" x14ac:dyDescent="0.25"/>
    <row r="40426" customFormat="1" x14ac:dyDescent="0.25"/>
    <row r="40427" customFormat="1" x14ac:dyDescent="0.25"/>
    <row r="40428" customFormat="1" x14ac:dyDescent="0.25"/>
    <row r="40429" customFormat="1" x14ac:dyDescent="0.25"/>
    <row r="40430" customFormat="1" x14ac:dyDescent="0.25"/>
    <row r="40431" customFormat="1" x14ac:dyDescent="0.25"/>
    <row r="40432" customFormat="1" x14ac:dyDescent="0.25"/>
    <row r="40433" customFormat="1" x14ac:dyDescent="0.25"/>
    <row r="40434" customFormat="1" x14ac:dyDescent="0.25"/>
    <row r="40435" customFormat="1" x14ac:dyDescent="0.25"/>
    <row r="40436" customFormat="1" x14ac:dyDescent="0.25"/>
    <row r="40437" customFormat="1" x14ac:dyDescent="0.25"/>
    <row r="40438" customFormat="1" x14ac:dyDescent="0.25"/>
    <row r="40439" customFormat="1" x14ac:dyDescent="0.25"/>
    <row r="40440" customFormat="1" x14ac:dyDescent="0.25"/>
    <row r="40441" customFormat="1" x14ac:dyDescent="0.25"/>
    <row r="40442" customFormat="1" x14ac:dyDescent="0.25"/>
    <row r="40443" customFormat="1" x14ac:dyDescent="0.25"/>
    <row r="40444" customFormat="1" x14ac:dyDescent="0.25"/>
    <row r="40445" customFormat="1" x14ac:dyDescent="0.25"/>
    <row r="40446" customFormat="1" x14ac:dyDescent="0.25"/>
    <row r="40447" customFormat="1" x14ac:dyDescent="0.25"/>
    <row r="40448" customFormat="1" x14ac:dyDescent="0.25"/>
    <row r="40449" customFormat="1" x14ac:dyDescent="0.25"/>
    <row r="40450" customFormat="1" x14ac:dyDescent="0.25"/>
    <row r="40451" customFormat="1" x14ac:dyDescent="0.25"/>
    <row r="40452" customFormat="1" x14ac:dyDescent="0.25"/>
    <row r="40453" customFormat="1" x14ac:dyDescent="0.25"/>
    <row r="40454" customFormat="1" x14ac:dyDescent="0.25"/>
    <row r="40455" customFormat="1" x14ac:dyDescent="0.25"/>
    <row r="40456" customFormat="1" x14ac:dyDescent="0.25"/>
    <row r="40457" customFormat="1" x14ac:dyDescent="0.25"/>
    <row r="40458" customFormat="1" x14ac:dyDescent="0.25"/>
    <row r="40459" customFormat="1" x14ac:dyDescent="0.25"/>
    <row r="40460" customFormat="1" x14ac:dyDescent="0.25"/>
    <row r="40461" customFormat="1" x14ac:dyDescent="0.25"/>
    <row r="40462" customFormat="1" x14ac:dyDescent="0.25"/>
    <row r="40463" customFormat="1" x14ac:dyDescent="0.25"/>
    <row r="40464" customFormat="1" x14ac:dyDescent="0.25"/>
    <row r="40465" customFormat="1" x14ac:dyDescent="0.25"/>
    <row r="40466" customFormat="1" x14ac:dyDescent="0.25"/>
    <row r="40467" customFormat="1" x14ac:dyDescent="0.25"/>
    <row r="40468" customFormat="1" x14ac:dyDescent="0.25"/>
    <row r="40469" customFormat="1" x14ac:dyDescent="0.25"/>
    <row r="40470" customFormat="1" x14ac:dyDescent="0.25"/>
    <row r="40471" customFormat="1" x14ac:dyDescent="0.25"/>
    <row r="40472" customFormat="1" x14ac:dyDescent="0.25"/>
    <row r="40473" customFormat="1" x14ac:dyDescent="0.25"/>
    <row r="40474" customFormat="1" x14ac:dyDescent="0.25"/>
    <row r="40475" customFormat="1" x14ac:dyDescent="0.25"/>
    <row r="40476" customFormat="1" x14ac:dyDescent="0.25"/>
    <row r="40477" customFormat="1" x14ac:dyDescent="0.25"/>
    <row r="40478" customFormat="1" x14ac:dyDescent="0.25"/>
    <row r="40479" customFormat="1" x14ac:dyDescent="0.25"/>
    <row r="40480" customFormat="1" x14ac:dyDescent="0.25"/>
    <row r="40481" customFormat="1" x14ac:dyDescent="0.25"/>
    <row r="40482" customFormat="1" x14ac:dyDescent="0.25"/>
    <row r="40483" customFormat="1" x14ac:dyDescent="0.25"/>
    <row r="40484" customFormat="1" x14ac:dyDescent="0.25"/>
    <row r="40485" customFormat="1" x14ac:dyDescent="0.25"/>
    <row r="40486" customFormat="1" x14ac:dyDescent="0.25"/>
    <row r="40487" customFormat="1" x14ac:dyDescent="0.25"/>
    <row r="40488" customFormat="1" x14ac:dyDescent="0.25"/>
    <row r="40489" customFormat="1" x14ac:dyDescent="0.25"/>
    <row r="40490" customFormat="1" x14ac:dyDescent="0.25"/>
    <row r="40491" customFormat="1" x14ac:dyDescent="0.25"/>
    <row r="40492" customFormat="1" x14ac:dyDescent="0.25"/>
    <row r="40493" customFormat="1" x14ac:dyDescent="0.25"/>
    <row r="40494" customFormat="1" x14ac:dyDescent="0.25"/>
    <row r="40495" customFormat="1" x14ac:dyDescent="0.25"/>
    <row r="40496" customFormat="1" x14ac:dyDescent="0.25"/>
    <row r="40497" customFormat="1" x14ac:dyDescent="0.25"/>
    <row r="40498" customFormat="1" x14ac:dyDescent="0.25"/>
    <row r="40499" customFormat="1" x14ac:dyDescent="0.25"/>
    <row r="40500" customFormat="1" x14ac:dyDescent="0.25"/>
    <row r="40501" customFormat="1" x14ac:dyDescent="0.25"/>
    <row r="40502" customFormat="1" x14ac:dyDescent="0.25"/>
    <row r="40503" customFormat="1" x14ac:dyDescent="0.25"/>
    <row r="40504" customFormat="1" x14ac:dyDescent="0.25"/>
    <row r="40505" customFormat="1" x14ac:dyDescent="0.25"/>
    <row r="40506" customFormat="1" x14ac:dyDescent="0.25"/>
    <row r="40507" customFormat="1" x14ac:dyDescent="0.25"/>
    <row r="40508" customFormat="1" x14ac:dyDescent="0.25"/>
    <row r="40509" customFormat="1" x14ac:dyDescent="0.25"/>
    <row r="40510" customFormat="1" x14ac:dyDescent="0.25"/>
    <row r="40511" customFormat="1" x14ac:dyDescent="0.25"/>
    <row r="40512" customFormat="1" x14ac:dyDescent="0.25"/>
    <row r="40513" customFormat="1" x14ac:dyDescent="0.25"/>
    <row r="40514" customFormat="1" x14ac:dyDescent="0.25"/>
    <row r="40515" customFormat="1" x14ac:dyDescent="0.25"/>
    <row r="40516" customFormat="1" x14ac:dyDescent="0.25"/>
    <row r="40517" customFormat="1" x14ac:dyDescent="0.25"/>
    <row r="40518" customFormat="1" x14ac:dyDescent="0.25"/>
    <row r="40519" customFormat="1" x14ac:dyDescent="0.25"/>
    <row r="40520" customFormat="1" x14ac:dyDescent="0.25"/>
    <row r="40521" customFormat="1" x14ac:dyDescent="0.25"/>
    <row r="40522" customFormat="1" x14ac:dyDescent="0.25"/>
    <row r="40523" customFormat="1" x14ac:dyDescent="0.25"/>
    <row r="40524" customFormat="1" x14ac:dyDescent="0.25"/>
    <row r="40525" customFormat="1" x14ac:dyDescent="0.25"/>
    <row r="40526" customFormat="1" x14ac:dyDescent="0.25"/>
    <row r="40527" customFormat="1" x14ac:dyDescent="0.25"/>
    <row r="40528" customFormat="1" x14ac:dyDescent="0.25"/>
    <row r="40529" customFormat="1" x14ac:dyDescent="0.25"/>
    <row r="40530" customFormat="1" x14ac:dyDescent="0.25"/>
    <row r="40531" customFormat="1" x14ac:dyDescent="0.25"/>
    <row r="40532" customFormat="1" x14ac:dyDescent="0.25"/>
    <row r="40533" customFormat="1" x14ac:dyDescent="0.25"/>
    <row r="40534" customFormat="1" x14ac:dyDescent="0.25"/>
    <row r="40535" customFormat="1" x14ac:dyDescent="0.25"/>
    <row r="40536" customFormat="1" x14ac:dyDescent="0.25"/>
    <row r="40537" customFormat="1" x14ac:dyDescent="0.25"/>
    <row r="40538" customFormat="1" x14ac:dyDescent="0.25"/>
    <row r="40539" customFormat="1" x14ac:dyDescent="0.25"/>
    <row r="40540" customFormat="1" x14ac:dyDescent="0.25"/>
    <row r="40541" customFormat="1" x14ac:dyDescent="0.25"/>
    <row r="40542" customFormat="1" x14ac:dyDescent="0.25"/>
    <row r="40543" customFormat="1" x14ac:dyDescent="0.25"/>
    <row r="40544" customFormat="1" x14ac:dyDescent="0.25"/>
    <row r="40545" customFormat="1" x14ac:dyDescent="0.25"/>
    <row r="40546" customFormat="1" x14ac:dyDescent="0.25"/>
    <row r="40547" customFormat="1" x14ac:dyDescent="0.25"/>
    <row r="40548" customFormat="1" x14ac:dyDescent="0.25"/>
    <row r="40549" customFormat="1" x14ac:dyDescent="0.25"/>
    <row r="40550" customFormat="1" x14ac:dyDescent="0.25"/>
    <row r="40551" customFormat="1" x14ac:dyDescent="0.25"/>
    <row r="40552" customFormat="1" x14ac:dyDescent="0.25"/>
    <row r="40553" customFormat="1" x14ac:dyDescent="0.25"/>
    <row r="40554" customFormat="1" x14ac:dyDescent="0.25"/>
    <row r="40555" customFormat="1" x14ac:dyDescent="0.25"/>
    <row r="40556" customFormat="1" x14ac:dyDescent="0.25"/>
    <row r="40557" customFormat="1" x14ac:dyDescent="0.25"/>
    <row r="40558" customFormat="1" x14ac:dyDescent="0.25"/>
    <row r="40559" customFormat="1" x14ac:dyDescent="0.25"/>
    <row r="40560" customFormat="1" x14ac:dyDescent="0.25"/>
    <row r="40561" customFormat="1" x14ac:dyDescent="0.25"/>
    <row r="40562" customFormat="1" x14ac:dyDescent="0.25"/>
    <row r="40563" customFormat="1" x14ac:dyDescent="0.25"/>
    <row r="40564" customFormat="1" x14ac:dyDescent="0.25"/>
    <row r="40565" customFormat="1" x14ac:dyDescent="0.25"/>
    <row r="40566" customFormat="1" x14ac:dyDescent="0.25"/>
    <row r="40567" customFormat="1" x14ac:dyDescent="0.25"/>
    <row r="40568" customFormat="1" x14ac:dyDescent="0.25"/>
    <row r="40569" customFormat="1" x14ac:dyDescent="0.25"/>
    <row r="40570" customFormat="1" x14ac:dyDescent="0.25"/>
    <row r="40571" customFormat="1" x14ac:dyDescent="0.25"/>
    <row r="40572" customFormat="1" x14ac:dyDescent="0.25"/>
    <row r="40573" customFormat="1" x14ac:dyDescent="0.25"/>
    <row r="40574" customFormat="1" x14ac:dyDescent="0.25"/>
    <row r="40575" customFormat="1" x14ac:dyDescent="0.25"/>
    <row r="40576" customFormat="1" x14ac:dyDescent="0.25"/>
    <row r="40577" customFormat="1" x14ac:dyDescent="0.25"/>
    <row r="40578" customFormat="1" x14ac:dyDescent="0.25"/>
    <row r="40579" customFormat="1" x14ac:dyDescent="0.25"/>
    <row r="40580" customFormat="1" x14ac:dyDescent="0.25"/>
    <row r="40581" customFormat="1" x14ac:dyDescent="0.25"/>
    <row r="40582" customFormat="1" x14ac:dyDescent="0.25"/>
    <row r="40583" customFormat="1" x14ac:dyDescent="0.25"/>
    <row r="40584" customFormat="1" x14ac:dyDescent="0.25"/>
    <row r="40585" customFormat="1" x14ac:dyDescent="0.25"/>
    <row r="40586" customFormat="1" x14ac:dyDescent="0.25"/>
    <row r="40587" customFormat="1" x14ac:dyDescent="0.25"/>
    <row r="40588" customFormat="1" x14ac:dyDescent="0.25"/>
    <row r="40589" customFormat="1" x14ac:dyDescent="0.25"/>
    <row r="40590" customFormat="1" x14ac:dyDescent="0.25"/>
    <row r="40591" customFormat="1" x14ac:dyDescent="0.25"/>
    <row r="40592" customFormat="1" x14ac:dyDescent="0.25"/>
    <row r="40593" customFormat="1" x14ac:dyDescent="0.25"/>
    <row r="40594" customFormat="1" x14ac:dyDescent="0.25"/>
    <row r="40595" customFormat="1" x14ac:dyDescent="0.25"/>
    <row r="40596" customFormat="1" x14ac:dyDescent="0.25"/>
    <row r="40597" customFormat="1" x14ac:dyDescent="0.25"/>
    <row r="40598" customFormat="1" x14ac:dyDescent="0.25"/>
    <row r="40599" customFormat="1" x14ac:dyDescent="0.25"/>
    <row r="40600" customFormat="1" x14ac:dyDescent="0.25"/>
    <row r="40601" customFormat="1" x14ac:dyDescent="0.25"/>
    <row r="40602" customFormat="1" x14ac:dyDescent="0.25"/>
    <row r="40603" customFormat="1" x14ac:dyDescent="0.25"/>
    <row r="40604" customFormat="1" x14ac:dyDescent="0.25"/>
    <row r="40605" customFormat="1" x14ac:dyDescent="0.25"/>
    <row r="40606" customFormat="1" x14ac:dyDescent="0.25"/>
    <row r="40607" customFormat="1" x14ac:dyDescent="0.25"/>
    <row r="40608" customFormat="1" x14ac:dyDescent="0.25"/>
    <row r="40609" customFormat="1" x14ac:dyDescent="0.25"/>
    <row r="40610" customFormat="1" x14ac:dyDescent="0.25"/>
    <row r="40611" customFormat="1" x14ac:dyDescent="0.25"/>
    <row r="40612" customFormat="1" x14ac:dyDescent="0.25"/>
    <row r="40613" customFormat="1" x14ac:dyDescent="0.25"/>
    <row r="40614" customFormat="1" x14ac:dyDescent="0.25"/>
    <row r="40615" customFormat="1" x14ac:dyDescent="0.25"/>
    <row r="40616" customFormat="1" x14ac:dyDescent="0.25"/>
    <row r="40617" customFormat="1" x14ac:dyDescent="0.25"/>
    <row r="40618" customFormat="1" x14ac:dyDescent="0.25"/>
    <row r="40619" customFormat="1" x14ac:dyDescent="0.25"/>
    <row r="40620" customFormat="1" x14ac:dyDescent="0.25"/>
    <row r="40621" customFormat="1" x14ac:dyDescent="0.25"/>
    <row r="40622" customFormat="1" x14ac:dyDescent="0.25"/>
    <row r="40623" customFormat="1" x14ac:dyDescent="0.25"/>
    <row r="40624" customFormat="1" x14ac:dyDescent="0.25"/>
    <row r="40625" customFormat="1" x14ac:dyDescent="0.25"/>
    <row r="40626" customFormat="1" x14ac:dyDescent="0.25"/>
    <row r="40627" customFormat="1" x14ac:dyDescent="0.25"/>
    <row r="40628" customFormat="1" x14ac:dyDescent="0.25"/>
    <row r="40629" customFormat="1" x14ac:dyDescent="0.25"/>
    <row r="40630" customFormat="1" x14ac:dyDescent="0.25"/>
    <row r="40631" customFormat="1" x14ac:dyDescent="0.25"/>
    <row r="40632" customFormat="1" x14ac:dyDescent="0.25"/>
    <row r="40633" customFormat="1" x14ac:dyDescent="0.25"/>
    <row r="40634" customFormat="1" x14ac:dyDescent="0.25"/>
    <row r="40635" customFormat="1" x14ac:dyDescent="0.25"/>
    <row r="40636" customFormat="1" x14ac:dyDescent="0.25"/>
    <row r="40637" customFormat="1" x14ac:dyDescent="0.25"/>
    <row r="40638" customFormat="1" x14ac:dyDescent="0.25"/>
    <row r="40639" customFormat="1" x14ac:dyDescent="0.25"/>
    <row r="40640" customFormat="1" x14ac:dyDescent="0.25"/>
    <row r="40641" customFormat="1" x14ac:dyDescent="0.25"/>
    <row r="40642" customFormat="1" x14ac:dyDescent="0.25"/>
    <row r="40643" customFormat="1" x14ac:dyDescent="0.25"/>
    <row r="40644" customFormat="1" x14ac:dyDescent="0.25"/>
    <row r="40645" customFormat="1" x14ac:dyDescent="0.25"/>
    <row r="40646" customFormat="1" x14ac:dyDescent="0.25"/>
    <row r="40647" customFormat="1" x14ac:dyDescent="0.25"/>
    <row r="40648" customFormat="1" x14ac:dyDescent="0.25"/>
    <row r="40649" customFormat="1" x14ac:dyDescent="0.25"/>
    <row r="40650" customFormat="1" x14ac:dyDescent="0.25"/>
    <row r="40651" customFormat="1" x14ac:dyDescent="0.25"/>
    <row r="40652" customFormat="1" x14ac:dyDescent="0.25"/>
    <row r="40653" customFormat="1" x14ac:dyDescent="0.25"/>
    <row r="40654" customFormat="1" x14ac:dyDescent="0.25"/>
    <row r="40655" customFormat="1" x14ac:dyDescent="0.25"/>
    <row r="40656" customFormat="1" x14ac:dyDescent="0.25"/>
    <row r="40657" customFormat="1" x14ac:dyDescent="0.25"/>
    <row r="40658" customFormat="1" x14ac:dyDescent="0.25"/>
    <row r="40659" customFormat="1" x14ac:dyDescent="0.25"/>
    <row r="40660" customFormat="1" x14ac:dyDescent="0.25"/>
    <row r="40661" customFormat="1" x14ac:dyDescent="0.25"/>
    <row r="40662" customFormat="1" x14ac:dyDescent="0.25"/>
    <row r="40663" customFormat="1" x14ac:dyDescent="0.25"/>
    <row r="40664" customFormat="1" x14ac:dyDescent="0.25"/>
    <row r="40665" customFormat="1" x14ac:dyDescent="0.25"/>
    <row r="40666" customFormat="1" x14ac:dyDescent="0.25"/>
    <row r="40667" customFormat="1" x14ac:dyDescent="0.25"/>
    <row r="40668" customFormat="1" x14ac:dyDescent="0.25"/>
    <row r="40669" customFormat="1" x14ac:dyDescent="0.25"/>
    <row r="40670" customFormat="1" x14ac:dyDescent="0.25"/>
    <row r="40671" customFormat="1" x14ac:dyDescent="0.25"/>
    <row r="40672" customFormat="1" x14ac:dyDescent="0.25"/>
    <row r="40673" customFormat="1" x14ac:dyDescent="0.25"/>
    <row r="40674" customFormat="1" x14ac:dyDescent="0.25"/>
    <row r="40675" customFormat="1" x14ac:dyDescent="0.25"/>
    <row r="40676" customFormat="1" x14ac:dyDescent="0.25"/>
    <row r="40677" customFormat="1" x14ac:dyDescent="0.25"/>
    <row r="40678" customFormat="1" x14ac:dyDescent="0.25"/>
    <row r="40679" customFormat="1" x14ac:dyDescent="0.25"/>
    <row r="40680" customFormat="1" x14ac:dyDescent="0.25"/>
    <row r="40681" customFormat="1" x14ac:dyDescent="0.25"/>
    <row r="40682" customFormat="1" x14ac:dyDescent="0.25"/>
    <row r="40683" customFormat="1" x14ac:dyDescent="0.25"/>
    <row r="40684" customFormat="1" x14ac:dyDescent="0.25"/>
    <row r="40685" customFormat="1" x14ac:dyDescent="0.25"/>
    <row r="40686" customFormat="1" x14ac:dyDescent="0.25"/>
    <row r="40687" customFormat="1" x14ac:dyDescent="0.25"/>
    <row r="40688" customFormat="1" x14ac:dyDescent="0.25"/>
    <row r="40689" customFormat="1" x14ac:dyDescent="0.25"/>
    <row r="40690" customFormat="1" x14ac:dyDescent="0.25"/>
    <row r="40691" customFormat="1" x14ac:dyDescent="0.25"/>
    <row r="40692" customFormat="1" x14ac:dyDescent="0.25"/>
    <row r="40693" customFormat="1" x14ac:dyDescent="0.25"/>
    <row r="40694" customFormat="1" x14ac:dyDescent="0.25"/>
    <row r="40695" customFormat="1" x14ac:dyDescent="0.25"/>
    <row r="40696" customFormat="1" x14ac:dyDescent="0.25"/>
    <row r="40697" customFormat="1" x14ac:dyDescent="0.25"/>
    <row r="40698" customFormat="1" x14ac:dyDescent="0.25"/>
    <row r="40699" customFormat="1" x14ac:dyDescent="0.25"/>
    <row r="40700" customFormat="1" x14ac:dyDescent="0.25"/>
    <row r="40701" customFormat="1" x14ac:dyDescent="0.25"/>
    <row r="40702" customFormat="1" x14ac:dyDescent="0.25"/>
    <row r="40703" customFormat="1" x14ac:dyDescent="0.25"/>
    <row r="40704" customFormat="1" x14ac:dyDescent="0.25"/>
    <row r="40705" customFormat="1" x14ac:dyDescent="0.25"/>
    <row r="40706" customFormat="1" x14ac:dyDescent="0.25"/>
    <row r="40707" customFormat="1" x14ac:dyDescent="0.25"/>
    <row r="40708" customFormat="1" x14ac:dyDescent="0.25"/>
    <row r="40709" customFormat="1" x14ac:dyDescent="0.25"/>
    <row r="40710" customFormat="1" x14ac:dyDescent="0.25"/>
    <row r="40711" customFormat="1" x14ac:dyDescent="0.25"/>
    <row r="40712" customFormat="1" x14ac:dyDescent="0.25"/>
    <row r="40713" customFormat="1" x14ac:dyDescent="0.25"/>
    <row r="40714" customFormat="1" x14ac:dyDescent="0.25"/>
    <row r="40715" customFormat="1" x14ac:dyDescent="0.25"/>
    <row r="40716" customFormat="1" x14ac:dyDescent="0.25"/>
    <row r="40717" customFormat="1" x14ac:dyDescent="0.25"/>
    <row r="40718" customFormat="1" x14ac:dyDescent="0.25"/>
    <row r="40719" customFormat="1" x14ac:dyDescent="0.25"/>
    <row r="40720" customFormat="1" x14ac:dyDescent="0.25"/>
    <row r="40721" customFormat="1" x14ac:dyDescent="0.25"/>
    <row r="40722" customFormat="1" x14ac:dyDescent="0.25"/>
    <row r="40723" customFormat="1" x14ac:dyDescent="0.25"/>
    <row r="40724" customFormat="1" x14ac:dyDescent="0.25"/>
    <row r="40725" customFormat="1" x14ac:dyDescent="0.25"/>
    <row r="40726" customFormat="1" x14ac:dyDescent="0.25"/>
    <row r="40727" customFormat="1" x14ac:dyDescent="0.25"/>
    <row r="40728" customFormat="1" x14ac:dyDescent="0.25"/>
    <row r="40729" customFormat="1" x14ac:dyDescent="0.25"/>
    <row r="40730" customFormat="1" x14ac:dyDescent="0.25"/>
    <row r="40731" customFormat="1" x14ac:dyDescent="0.25"/>
    <row r="40732" customFormat="1" x14ac:dyDescent="0.25"/>
    <row r="40733" customFormat="1" x14ac:dyDescent="0.25"/>
    <row r="40734" customFormat="1" x14ac:dyDescent="0.25"/>
    <row r="40735" customFormat="1" x14ac:dyDescent="0.25"/>
    <row r="40736" customFormat="1" x14ac:dyDescent="0.25"/>
    <row r="40737" customFormat="1" x14ac:dyDescent="0.25"/>
    <row r="40738" customFormat="1" x14ac:dyDescent="0.25"/>
    <row r="40739" customFormat="1" x14ac:dyDescent="0.25"/>
    <row r="40740" customFormat="1" x14ac:dyDescent="0.25"/>
    <row r="40741" customFormat="1" x14ac:dyDescent="0.25"/>
    <row r="40742" customFormat="1" x14ac:dyDescent="0.25"/>
    <row r="40743" customFormat="1" x14ac:dyDescent="0.25"/>
    <row r="40744" customFormat="1" x14ac:dyDescent="0.25"/>
    <row r="40745" customFormat="1" x14ac:dyDescent="0.25"/>
    <row r="40746" customFormat="1" x14ac:dyDescent="0.25"/>
    <row r="40747" customFormat="1" x14ac:dyDescent="0.25"/>
    <row r="40748" customFormat="1" x14ac:dyDescent="0.25"/>
    <row r="40749" customFormat="1" x14ac:dyDescent="0.25"/>
    <row r="40750" customFormat="1" x14ac:dyDescent="0.25"/>
    <row r="40751" customFormat="1" x14ac:dyDescent="0.25"/>
    <row r="40752" customFormat="1" x14ac:dyDescent="0.25"/>
    <row r="40753" customFormat="1" x14ac:dyDescent="0.25"/>
    <row r="40754" customFormat="1" x14ac:dyDescent="0.25"/>
    <row r="40755" customFormat="1" x14ac:dyDescent="0.25"/>
    <row r="40756" customFormat="1" x14ac:dyDescent="0.25"/>
    <row r="40757" customFormat="1" x14ac:dyDescent="0.25"/>
    <row r="40758" customFormat="1" x14ac:dyDescent="0.25"/>
    <row r="40759" customFormat="1" x14ac:dyDescent="0.25"/>
    <row r="40760" customFormat="1" x14ac:dyDescent="0.25"/>
    <row r="40761" customFormat="1" x14ac:dyDescent="0.25"/>
    <row r="40762" customFormat="1" x14ac:dyDescent="0.25"/>
    <row r="40763" customFormat="1" x14ac:dyDescent="0.25"/>
    <row r="40764" customFormat="1" x14ac:dyDescent="0.25"/>
    <row r="40765" customFormat="1" x14ac:dyDescent="0.25"/>
    <row r="40766" customFormat="1" x14ac:dyDescent="0.25"/>
    <row r="40767" customFormat="1" x14ac:dyDescent="0.25"/>
    <row r="40768" customFormat="1" x14ac:dyDescent="0.25"/>
    <row r="40769" customFormat="1" x14ac:dyDescent="0.25"/>
    <row r="40770" customFormat="1" x14ac:dyDescent="0.25"/>
    <row r="40771" customFormat="1" x14ac:dyDescent="0.25"/>
    <row r="40772" customFormat="1" x14ac:dyDescent="0.25"/>
    <row r="40773" customFormat="1" x14ac:dyDescent="0.25"/>
    <row r="40774" customFormat="1" x14ac:dyDescent="0.25"/>
    <row r="40775" customFormat="1" x14ac:dyDescent="0.25"/>
    <row r="40776" customFormat="1" x14ac:dyDescent="0.25"/>
    <row r="40777" customFormat="1" x14ac:dyDescent="0.25"/>
    <row r="40778" customFormat="1" x14ac:dyDescent="0.25"/>
    <row r="40779" customFormat="1" x14ac:dyDescent="0.25"/>
    <row r="40780" customFormat="1" x14ac:dyDescent="0.25"/>
    <row r="40781" customFormat="1" x14ac:dyDescent="0.25"/>
    <row r="40782" customFormat="1" x14ac:dyDescent="0.25"/>
    <row r="40783" customFormat="1" x14ac:dyDescent="0.25"/>
    <row r="40784" customFormat="1" x14ac:dyDescent="0.25"/>
    <row r="40785" customFormat="1" x14ac:dyDescent="0.25"/>
    <row r="40786" customFormat="1" x14ac:dyDescent="0.25"/>
    <row r="40787" customFormat="1" x14ac:dyDescent="0.25"/>
    <row r="40788" customFormat="1" x14ac:dyDescent="0.25"/>
    <row r="40789" customFormat="1" x14ac:dyDescent="0.25"/>
    <row r="40790" customFormat="1" x14ac:dyDescent="0.25"/>
    <row r="40791" customFormat="1" x14ac:dyDescent="0.25"/>
    <row r="40792" customFormat="1" x14ac:dyDescent="0.25"/>
    <row r="40793" customFormat="1" x14ac:dyDescent="0.25"/>
    <row r="40794" customFormat="1" x14ac:dyDescent="0.25"/>
    <row r="40795" customFormat="1" x14ac:dyDescent="0.25"/>
    <row r="40796" customFormat="1" x14ac:dyDescent="0.25"/>
    <row r="40797" customFormat="1" x14ac:dyDescent="0.25"/>
    <row r="40798" customFormat="1" x14ac:dyDescent="0.25"/>
    <row r="40799" customFormat="1" x14ac:dyDescent="0.25"/>
    <row r="40800" customFormat="1" x14ac:dyDescent="0.25"/>
    <row r="40801" customFormat="1" x14ac:dyDescent="0.25"/>
    <row r="40802" customFormat="1" x14ac:dyDescent="0.25"/>
    <row r="40803" customFormat="1" x14ac:dyDescent="0.25"/>
    <row r="40804" customFormat="1" x14ac:dyDescent="0.25"/>
    <row r="40805" customFormat="1" x14ac:dyDescent="0.25"/>
    <row r="40806" customFormat="1" x14ac:dyDescent="0.25"/>
    <row r="40807" customFormat="1" x14ac:dyDescent="0.25"/>
    <row r="40808" customFormat="1" x14ac:dyDescent="0.25"/>
    <row r="40809" customFormat="1" x14ac:dyDescent="0.25"/>
    <row r="40810" customFormat="1" x14ac:dyDescent="0.25"/>
    <row r="40811" customFormat="1" x14ac:dyDescent="0.25"/>
    <row r="40812" customFormat="1" x14ac:dyDescent="0.25"/>
    <row r="40813" customFormat="1" x14ac:dyDescent="0.25"/>
    <row r="40814" customFormat="1" x14ac:dyDescent="0.25"/>
    <row r="40815" customFormat="1" x14ac:dyDescent="0.25"/>
    <row r="40816" customFormat="1" x14ac:dyDescent="0.25"/>
    <row r="40817" customFormat="1" x14ac:dyDescent="0.25"/>
    <row r="40818" customFormat="1" x14ac:dyDescent="0.25"/>
    <row r="40819" customFormat="1" x14ac:dyDescent="0.25"/>
    <row r="40820" customFormat="1" x14ac:dyDescent="0.25"/>
    <row r="40821" customFormat="1" x14ac:dyDescent="0.25"/>
    <row r="40822" customFormat="1" x14ac:dyDescent="0.25"/>
    <row r="40823" customFormat="1" x14ac:dyDescent="0.25"/>
    <row r="40824" customFormat="1" x14ac:dyDescent="0.25"/>
    <row r="40825" customFormat="1" x14ac:dyDescent="0.25"/>
    <row r="40826" customFormat="1" x14ac:dyDescent="0.25"/>
    <row r="40827" customFormat="1" x14ac:dyDescent="0.25"/>
    <row r="40828" customFormat="1" x14ac:dyDescent="0.25"/>
    <row r="40829" customFormat="1" x14ac:dyDescent="0.25"/>
    <row r="40830" customFormat="1" x14ac:dyDescent="0.25"/>
    <row r="40831" customFormat="1" x14ac:dyDescent="0.25"/>
    <row r="40832" customFormat="1" x14ac:dyDescent="0.25"/>
    <row r="40833" customFormat="1" x14ac:dyDescent="0.25"/>
    <row r="40834" customFormat="1" x14ac:dyDescent="0.25"/>
    <row r="40835" customFormat="1" x14ac:dyDescent="0.25"/>
    <row r="40836" customFormat="1" x14ac:dyDescent="0.25"/>
    <row r="40837" customFormat="1" x14ac:dyDescent="0.25"/>
    <row r="40838" customFormat="1" x14ac:dyDescent="0.25"/>
    <row r="40839" customFormat="1" x14ac:dyDescent="0.25"/>
    <row r="40840" customFormat="1" x14ac:dyDescent="0.25"/>
    <row r="40841" customFormat="1" x14ac:dyDescent="0.25"/>
    <row r="40842" customFormat="1" x14ac:dyDescent="0.25"/>
    <row r="40843" customFormat="1" x14ac:dyDescent="0.25"/>
    <row r="40844" customFormat="1" x14ac:dyDescent="0.25"/>
    <row r="40845" customFormat="1" x14ac:dyDescent="0.25"/>
    <row r="40846" customFormat="1" x14ac:dyDescent="0.25"/>
    <row r="40847" customFormat="1" x14ac:dyDescent="0.25"/>
    <row r="40848" customFormat="1" x14ac:dyDescent="0.25"/>
    <row r="40849" customFormat="1" x14ac:dyDescent="0.25"/>
    <row r="40850" customFormat="1" x14ac:dyDescent="0.25"/>
    <row r="40851" customFormat="1" x14ac:dyDescent="0.25"/>
    <row r="40852" customFormat="1" x14ac:dyDescent="0.25"/>
    <row r="40853" customFormat="1" x14ac:dyDescent="0.25"/>
    <row r="40854" customFormat="1" x14ac:dyDescent="0.25"/>
    <row r="40855" customFormat="1" x14ac:dyDescent="0.25"/>
    <row r="40856" customFormat="1" x14ac:dyDescent="0.25"/>
    <row r="40857" customFormat="1" x14ac:dyDescent="0.25"/>
    <row r="40858" customFormat="1" x14ac:dyDescent="0.25"/>
    <row r="40859" customFormat="1" x14ac:dyDescent="0.25"/>
    <row r="40860" customFormat="1" x14ac:dyDescent="0.25"/>
    <row r="40861" customFormat="1" x14ac:dyDescent="0.25"/>
    <row r="40862" customFormat="1" x14ac:dyDescent="0.25"/>
    <row r="40863" customFormat="1" x14ac:dyDescent="0.25"/>
    <row r="40864" customFormat="1" x14ac:dyDescent="0.25"/>
    <row r="40865" customFormat="1" x14ac:dyDescent="0.25"/>
    <row r="40866" customFormat="1" x14ac:dyDescent="0.25"/>
    <row r="40867" customFormat="1" x14ac:dyDescent="0.25"/>
    <row r="40868" customFormat="1" x14ac:dyDescent="0.25"/>
    <row r="40869" customFormat="1" x14ac:dyDescent="0.25"/>
    <row r="40870" customFormat="1" x14ac:dyDescent="0.25"/>
    <row r="40871" customFormat="1" x14ac:dyDescent="0.25"/>
    <row r="40872" customFormat="1" x14ac:dyDescent="0.25"/>
    <row r="40873" customFormat="1" x14ac:dyDescent="0.25"/>
    <row r="40874" customFormat="1" x14ac:dyDescent="0.25"/>
    <row r="40875" customFormat="1" x14ac:dyDescent="0.25"/>
    <row r="40876" customFormat="1" x14ac:dyDescent="0.25"/>
    <row r="40877" customFormat="1" x14ac:dyDescent="0.25"/>
    <row r="40878" customFormat="1" x14ac:dyDescent="0.25"/>
    <row r="40879" customFormat="1" x14ac:dyDescent="0.25"/>
    <row r="40880" customFormat="1" x14ac:dyDescent="0.25"/>
    <row r="40881" customFormat="1" x14ac:dyDescent="0.25"/>
    <row r="40882" customFormat="1" x14ac:dyDescent="0.25"/>
    <row r="40883" customFormat="1" x14ac:dyDescent="0.25"/>
    <row r="40884" customFormat="1" x14ac:dyDescent="0.25"/>
    <row r="40885" customFormat="1" x14ac:dyDescent="0.25"/>
    <row r="40886" customFormat="1" x14ac:dyDescent="0.25"/>
    <row r="40887" customFormat="1" x14ac:dyDescent="0.25"/>
    <row r="40888" customFormat="1" x14ac:dyDescent="0.25"/>
    <row r="40889" customFormat="1" x14ac:dyDescent="0.25"/>
    <row r="40890" customFormat="1" x14ac:dyDescent="0.25"/>
    <row r="40891" customFormat="1" x14ac:dyDescent="0.25"/>
    <row r="40892" customFormat="1" x14ac:dyDescent="0.25"/>
    <row r="40893" customFormat="1" x14ac:dyDescent="0.25"/>
    <row r="40894" customFormat="1" x14ac:dyDescent="0.25"/>
    <row r="40895" customFormat="1" x14ac:dyDescent="0.25"/>
    <row r="40896" customFormat="1" x14ac:dyDescent="0.25"/>
    <row r="40897" customFormat="1" x14ac:dyDescent="0.25"/>
    <row r="40898" customFormat="1" x14ac:dyDescent="0.25"/>
    <row r="40899" customFormat="1" x14ac:dyDescent="0.25"/>
    <row r="40900" customFormat="1" x14ac:dyDescent="0.25"/>
    <row r="40901" customFormat="1" x14ac:dyDescent="0.25"/>
    <row r="40902" customFormat="1" x14ac:dyDescent="0.25"/>
    <row r="40903" customFormat="1" x14ac:dyDescent="0.25"/>
    <row r="40904" customFormat="1" x14ac:dyDescent="0.25"/>
    <row r="40905" customFormat="1" x14ac:dyDescent="0.25"/>
    <row r="40906" customFormat="1" x14ac:dyDescent="0.25"/>
    <row r="40907" customFormat="1" x14ac:dyDescent="0.25"/>
    <row r="40908" customFormat="1" x14ac:dyDescent="0.25"/>
    <row r="40909" customFormat="1" x14ac:dyDescent="0.25"/>
    <row r="40910" customFormat="1" x14ac:dyDescent="0.25"/>
    <row r="40911" customFormat="1" x14ac:dyDescent="0.25"/>
    <row r="40912" customFormat="1" x14ac:dyDescent="0.25"/>
    <row r="40913" customFormat="1" x14ac:dyDescent="0.25"/>
    <row r="40914" customFormat="1" x14ac:dyDescent="0.25"/>
    <row r="40915" customFormat="1" x14ac:dyDescent="0.25"/>
    <row r="40916" customFormat="1" x14ac:dyDescent="0.25"/>
    <row r="40917" customFormat="1" x14ac:dyDescent="0.25"/>
    <row r="40918" customFormat="1" x14ac:dyDescent="0.25"/>
    <row r="40919" customFormat="1" x14ac:dyDescent="0.25"/>
    <row r="40920" customFormat="1" x14ac:dyDescent="0.25"/>
    <row r="40921" customFormat="1" x14ac:dyDescent="0.25"/>
    <row r="40922" customFormat="1" x14ac:dyDescent="0.25"/>
    <row r="40923" customFormat="1" x14ac:dyDescent="0.25"/>
    <row r="40924" customFormat="1" x14ac:dyDescent="0.25"/>
    <row r="40925" customFormat="1" x14ac:dyDescent="0.25"/>
    <row r="40926" customFormat="1" x14ac:dyDescent="0.25"/>
    <row r="40927" customFormat="1" x14ac:dyDescent="0.25"/>
    <row r="40928" customFormat="1" x14ac:dyDescent="0.25"/>
    <row r="40929" customFormat="1" x14ac:dyDescent="0.25"/>
    <row r="40930" customFormat="1" x14ac:dyDescent="0.25"/>
    <row r="40931" customFormat="1" x14ac:dyDescent="0.25"/>
    <row r="40932" customFormat="1" x14ac:dyDescent="0.25"/>
    <row r="40933" customFormat="1" x14ac:dyDescent="0.25"/>
    <row r="40934" customFormat="1" x14ac:dyDescent="0.25"/>
    <row r="40935" customFormat="1" x14ac:dyDescent="0.25"/>
    <row r="40936" customFormat="1" x14ac:dyDescent="0.25"/>
    <row r="40937" customFormat="1" x14ac:dyDescent="0.25"/>
    <row r="40938" customFormat="1" x14ac:dyDescent="0.25"/>
    <row r="40939" customFormat="1" x14ac:dyDescent="0.25"/>
    <row r="40940" customFormat="1" x14ac:dyDescent="0.25"/>
    <row r="40941" customFormat="1" x14ac:dyDescent="0.25"/>
    <row r="40942" customFormat="1" x14ac:dyDescent="0.25"/>
    <row r="40943" customFormat="1" x14ac:dyDescent="0.25"/>
    <row r="40944" customFormat="1" x14ac:dyDescent="0.25"/>
    <row r="40945" customFormat="1" x14ac:dyDescent="0.25"/>
    <row r="40946" customFormat="1" x14ac:dyDescent="0.25"/>
    <row r="40947" customFormat="1" x14ac:dyDescent="0.25"/>
    <row r="40948" customFormat="1" x14ac:dyDescent="0.25"/>
    <row r="40949" customFormat="1" x14ac:dyDescent="0.25"/>
    <row r="40950" customFormat="1" x14ac:dyDescent="0.25"/>
    <row r="40951" customFormat="1" x14ac:dyDescent="0.25"/>
    <row r="40952" customFormat="1" x14ac:dyDescent="0.25"/>
    <row r="40953" customFormat="1" x14ac:dyDescent="0.25"/>
    <row r="40954" customFormat="1" x14ac:dyDescent="0.25"/>
    <row r="40955" customFormat="1" x14ac:dyDescent="0.25"/>
    <row r="40956" customFormat="1" x14ac:dyDescent="0.25"/>
    <row r="40957" customFormat="1" x14ac:dyDescent="0.25"/>
    <row r="40958" customFormat="1" x14ac:dyDescent="0.25"/>
    <row r="40959" customFormat="1" x14ac:dyDescent="0.25"/>
    <row r="40960" customFormat="1" x14ac:dyDescent="0.25"/>
    <row r="40961" customFormat="1" x14ac:dyDescent="0.25"/>
    <row r="40962" customFormat="1" x14ac:dyDescent="0.25"/>
    <row r="40963" customFormat="1" x14ac:dyDescent="0.25"/>
    <row r="40964" customFormat="1" x14ac:dyDescent="0.25"/>
    <row r="40965" customFormat="1" x14ac:dyDescent="0.25"/>
    <row r="40966" customFormat="1" x14ac:dyDescent="0.25"/>
    <row r="40967" customFormat="1" x14ac:dyDescent="0.25"/>
    <row r="40968" customFormat="1" x14ac:dyDescent="0.25"/>
    <row r="40969" customFormat="1" x14ac:dyDescent="0.25"/>
    <row r="40970" customFormat="1" x14ac:dyDescent="0.25"/>
    <row r="40971" customFormat="1" x14ac:dyDescent="0.25"/>
    <row r="40972" customFormat="1" x14ac:dyDescent="0.25"/>
    <row r="40973" customFormat="1" x14ac:dyDescent="0.25"/>
    <row r="40974" customFormat="1" x14ac:dyDescent="0.25"/>
    <row r="40975" customFormat="1" x14ac:dyDescent="0.25"/>
    <row r="40976" customFormat="1" x14ac:dyDescent="0.25"/>
    <row r="40977" customFormat="1" x14ac:dyDescent="0.25"/>
    <row r="40978" customFormat="1" x14ac:dyDescent="0.25"/>
    <row r="40979" customFormat="1" x14ac:dyDescent="0.25"/>
    <row r="40980" customFormat="1" x14ac:dyDescent="0.25"/>
    <row r="40981" customFormat="1" x14ac:dyDescent="0.25"/>
    <row r="40982" customFormat="1" x14ac:dyDescent="0.25"/>
    <row r="40983" customFormat="1" x14ac:dyDescent="0.25"/>
    <row r="40984" customFormat="1" x14ac:dyDescent="0.25"/>
    <row r="40985" customFormat="1" x14ac:dyDescent="0.25"/>
    <row r="40986" customFormat="1" x14ac:dyDescent="0.25"/>
    <row r="40987" customFormat="1" x14ac:dyDescent="0.25"/>
    <row r="40988" customFormat="1" x14ac:dyDescent="0.25"/>
    <row r="40989" customFormat="1" x14ac:dyDescent="0.25"/>
    <row r="40990" customFormat="1" x14ac:dyDescent="0.25"/>
    <row r="40991" customFormat="1" x14ac:dyDescent="0.25"/>
    <row r="40992" customFormat="1" x14ac:dyDescent="0.25"/>
    <row r="40993" customFormat="1" x14ac:dyDescent="0.25"/>
    <row r="40994" customFormat="1" x14ac:dyDescent="0.25"/>
    <row r="40995" customFormat="1" x14ac:dyDescent="0.25"/>
    <row r="40996" customFormat="1" x14ac:dyDescent="0.25"/>
    <row r="40997" customFormat="1" x14ac:dyDescent="0.25"/>
    <row r="40998" customFormat="1" x14ac:dyDescent="0.25"/>
    <row r="40999" customFormat="1" x14ac:dyDescent="0.25"/>
    <row r="41000" customFormat="1" x14ac:dyDescent="0.25"/>
    <row r="41001" customFormat="1" x14ac:dyDescent="0.25"/>
    <row r="41002" customFormat="1" x14ac:dyDescent="0.25"/>
    <row r="41003" customFormat="1" x14ac:dyDescent="0.25"/>
    <row r="41004" customFormat="1" x14ac:dyDescent="0.25"/>
    <row r="41005" customFormat="1" x14ac:dyDescent="0.25"/>
    <row r="41006" customFormat="1" x14ac:dyDescent="0.25"/>
    <row r="41007" customFormat="1" x14ac:dyDescent="0.25"/>
    <row r="41008" customFormat="1" x14ac:dyDescent="0.25"/>
    <row r="41009" customFormat="1" x14ac:dyDescent="0.25"/>
    <row r="41010" customFormat="1" x14ac:dyDescent="0.25"/>
    <row r="41011" customFormat="1" x14ac:dyDescent="0.25"/>
    <row r="41012" customFormat="1" x14ac:dyDescent="0.25"/>
    <row r="41013" customFormat="1" x14ac:dyDescent="0.25"/>
    <row r="41014" customFormat="1" x14ac:dyDescent="0.25"/>
    <row r="41015" customFormat="1" x14ac:dyDescent="0.25"/>
    <row r="41016" customFormat="1" x14ac:dyDescent="0.25"/>
    <row r="41017" customFormat="1" x14ac:dyDescent="0.25"/>
    <row r="41018" customFormat="1" x14ac:dyDescent="0.25"/>
    <row r="41019" customFormat="1" x14ac:dyDescent="0.25"/>
    <row r="41020" customFormat="1" x14ac:dyDescent="0.25"/>
    <row r="41021" customFormat="1" x14ac:dyDescent="0.25"/>
    <row r="41022" customFormat="1" x14ac:dyDescent="0.25"/>
    <row r="41023" customFormat="1" x14ac:dyDescent="0.25"/>
    <row r="41024" customFormat="1" x14ac:dyDescent="0.25"/>
    <row r="41025" customFormat="1" x14ac:dyDescent="0.25"/>
    <row r="41026" customFormat="1" x14ac:dyDescent="0.25"/>
    <row r="41027" customFormat="1" x14ac:dyDescent="0.25"/>
    <row r="41028" customFormat="1" x14ac:dyDescent="0.25"/>
    <row r="41029" customFormat="1" x14ac:dyDescent="0.25"/>
    <row r="41030" customFormat="1" x14ac:dyDescent="0.25"/>
    <row r="41031" customFormat="1" x14ac:dyDescent="0.25"/>
    <row r="41032" customFormat="1" x14ac:dyDescent="0.25"/>
    <row r="41033" customFormat="1" x14ac:dyDescent="0.25"/>
    <row r="41034" customFormat="1" x14ac:dyDescent="0.25"/>
    <row r="41035" customFormat="1" x14ac:dyDescent="0.25"/>
    <row r="41036" customFormat="1" x14ac:dyDescent="0.25"/>
    <row r="41037" customFormat="1" x14ac:dyDescent="0.25"/>
    <row r="41038" customFormat="1" x14ac:dyDescent="0.25"/>
    <row r="41039" customFormat="1" x14ac:dyDescent="0.25"/>
    <row r="41040" customFormat="1" x14ac:dyDescent="0.25"/>
    <row r="41041" customFormat="1" x14ac:dyDescent="0.25"/>
    <row r="41042" customFormat="1" x14ac:dyDescent="0.25"/>
    <row r="41043" customFormat="1" x14ac:dyDescent="0.25"/>
    <row r="41044" customFormat="1" x14ac:dyDescent="0.25"/>
    <row r="41045" customFormat="1" x14ac:dyDescent="0.25"/>
    <row r="41046" customFormat="1" x14ac:dyDescent="0.25"/>
    <row r="41047" customFormat="1" x14ac:dyDescent="0.25"/>
    <row r="41048" customFormat="1" x14ac:dyDescent="0.25"/>
    <row r="41049" customFormat="1" x14ac:dyDescent="0.25"/>
    <row r="41050" customFormat="1" x14ac:dyDescent="0.25"/>
    <row r="41051" customFormat="1" x14ac:dyDescent="0.25"/>
    <row r="41052" customFormat="1" x14ac:dyDescent="0.25"/>
    <row r="41053" customFormat="1" x14ac:dyDescent="0.25"/>
    <row r="41054" customFormat="1" x14ac:dyDescent="0.25"/>
    <row r="41055" customFormat="1" x14ac:dyDescent="0.25"/>
    <row r="41056" customFormat="1" x14ac:dyDescent="0.25"/>
    <row r="41057" customFormat="1" x14ac:dyDescent="0.25"/>
    <row r="41058" customFormat="1" x14ac:dyDescent="0.25"/>
    <row r="41059" customFormat="1" x14ac:dyDescent="0.25"/>
    <row r="41060" customFormat="1" x14ac:dyDescent="0.25"/>
    <row r="41061" customFormat="1" x14ac:dyDescent="0.25"/>
    <row r="41062" customFormat="1" x14ac:dyDescent="0.25"/>
    <row r="41063" customFormat="1" x14ac:dyDescent="0.25"/>
    <row r="41064" customFormat="1" x14ac:dyDescent="0.25"/>
    <row r="41065" customFormat="1" x14ac:dyDescent="0.25"/>
    <row r="41066" customFormat="1" x14ac:dyDescent="0.25"/>
    <row r="41067" customFormat="1" x14ac:dyDescent="0.25"/>
    <row r="41068" customFormat="1" x14ac:dyDescent="0.25"/>
    <row r="41069" customFormat="1" x14ac:dyDescent="0.25"/>
    <row r="41070" customFormat="1" x14ac:dyDescent="0.25"/>
    <row r="41071" customFormat="1" x14ac:dyDescent="0.25"/>
    <row r="41072" customFormat="1" x14ac:dyDescent="0.25"/>
    <row r="41073" customFormat="1" x14ac:dyDescent="0.25"/>
    <row r="41074" customFormat="1" x14ac:dyDescent="0.25"/>
    <row r="41075" customFormat="1" x14ac:dyDescent="0.25"/>
    <row r="41076" customFormat="1" x14ac:dyDescent="0.25"/>
    <row r="41077" customFormat="1" x14ac:dyDescent="0.25"/>
    <row r="41078" customFormat="1" x14ac:dyDescent="0.25"/>
    <row r="41079" customFormat="1" x14ac:dyDescent="0.25"/>
    <row r="41080" customFormat="1" x14ac:dyDescent="0.25"/>
    <row r="41081" customFormat="1" x14ac:dyDescent="0.25"/>
    <row r="41082" customFormat="1" x14ac:dyDescent="0.25"/>
    <row r="41083" customFormat="1" x14ac:dyDescent="0.25"/>
    <row r="41084" customFormat="1" x14ac:dyDescent="0.25"/>
    <row r="41085" customFormat="1" x14ac:dyDescent="0.25"/>
    <row r="41086" customFormat="1" x14ac:dyDescent="0.25"/>
    <row r="41087" customFormat="1" x14ac:dyDescent="0.25"/>
    <row r="41088" customFormat="1" x14ac:dyDescent="0.25"/>
    <row r="41089" customFormat="1" x14ac:dyDescent="0.25"/>
    <row r="41090" customFormat="1" x14ac:dyDescent="0.25"/>
    <row r="41091" customFormat="1" x14ac:dyDescent="0.25"/>
    <row r="41092" customFormat="1" x14ac:dyDescent="0.25"/>
    <row r="41093" customFormat="1" x14ac:dyDescent="0.25"/>
    <row r="41094" customFormat="1" x14ac:dyDescent="0.25"/>
    <row r="41095" customFormat="1" x14ac:dyDescent="0.25"/>
    <row r="41096" customFormat="1" x14ac:dyDescent="0.25"/>
    <row r="41097" customFormat="1" x14ac:dyDescent="0.25"/>
    <row r="41098" customFormat="1" x14ac:dyDescent="0.25"/>
    <row r="41099" customFormat="1" x14ac:dyDescent="0.25"/>
    <row r="41100" customFormat="1" x14ac:dyDescent="0.25"/>
    <row r="41101" customFormat="1" x14ac:dyDescent="0.25"/>
    <row r="41102" customFormat="1" x14ac:dyDescent="0.25"/>
    <row r="41103" customFormat="1" x14ac:dyDescent="0.25"/>
    <row r="41104" customFormat="1" x14ac:dyDescent="0.25"/>
    <row r="41105" customFormat="1" x14ac:dyDescent="0.25"/>
    <row r="41106" customFormat="1" x14ac:dyDescent="0.25"/>
    <row r="41107" customFormat="1" x14ac:dyDescent="0.25"/>
    <row r="41108" customFormat="1" x14ac:dyDescent="0.25"/>
    <row r="41109" customFormat="1" x14ac:dyDescent="0.25"/>
    <row r="41110" customFormat="1" x14ac:dyDescent="0.25"/>
    <row r="41111" customFormat="1" x14ac:dyDescent="0.25"/>
    <row r="41112" customFormat="1" x14ac:dyDescent="0.25"/>
    <row r="41113" customFormat="1" x14ac:dyDescent="0.25"/>
    <row r="41114" customFormat="1" x14ac:dyDescent="0.25"/>
    <row r="41115" customFormat="1" x14ac:dyDescent="0.25"/>
    <row r="41116" customFormat="1" x14ac:dyDescent="0.25"/>
    <row r="41117" customFormat="1" x14ac:dyDescent="0.25"/>
    <row r="41118" customFormat="1" x14ac:dyDescent="0.25"/>
    <row r="41119" customFormat="1" x14ac:dyDescent="0.25"/>
    <row r="41120" customFormat="1" x14ac:dyDescent="0.25"/>
    <row r="41121" customFormat="1" x14ac:dyDescent="0.25"/>
    <row r="41122" customFormat="1" x14ac:dyDescent="0.25"/>
    <row r="41123" customFormat="1" x14ac:dyDescent="0.25"/>
    <row r="41124" customFormat="1" x14ac:dyDescent="0.25"/>
    <row r="41125" customFormat="1" x14ac:dyDescent="0.25"/>
    <row r="41126" customFormat="1" x14ac:dyDescent="0.25"/>
    <row r="41127" customFormat="1" x14ac:dyDescent="0.25"/>
    <row r="41128" customFormat="1" x14ac:dyDescent="0.25"/>
    <row r="41129" customFormat="1" x14ac:dyDescent="0.25"/>
    <row r="41130" customFormat="1" x14ac:dyDescent="0.25"/>
    <row r="41131" customFormat="1" x14ac:dyDescent="0.25"/>
    <row r="41132" customFormat="1" x14ac:dyDescent="0.25"/>
    <row r="41133" customFormat="1" x14ac:dyDescent="0.25"/>
    <row r="41134" customFormat="1" x14ac:dyDescent="0.25"/>
    <row r="41135" customFormat="1" x14ac:dyDescent="0.25"/>
    <row r="41136" customFormat="1" x14ac:dyDescent="0.25"/>
    <row r="41137" customFormat="1" x14ac:dyDescent="0.25"/>
    <row r="41138" customFormat="1" x14ac:dyDescent="0.25"/>
    <row r="41139" customFormat="1" x14ac:dyDescent="0.25"/>
    <row r="41140" customFormat="1" x14ac:dyDescent="0.25"/>
    <row r="41141" customFormat="1" x14ac:dyDescent="0.25"/>
    <row r="41142" customFormat="1" x14ac:dyDescent="0.25"/>
    <row r="41143" customFormat="1" x14ac:dyDescent="0.25"/>
    <row r="41144" customFormat="1" x14ac:dyDescent="0.25"/>
    <row r="41145" customFormat="1" x14ac:dyDescent="0.25"/>
    <row r="41146" customFormat="1" x14ac:dyDescent="0.25"/>
    <row r="41147" customFormat="1" x14ac:dyDescent="0.25"/>
    <row r="41148" customFormat="1" x14ac:dyDescent="0.25"/>
    <row r="41149" customFormat="1" x14ac:dyDescent="0.25"/>
    <row r="41150" customFormat="1" x14ac:dyDescent="0.25"/>
    <row r="41151" customFormat="1" x14ac:dyDescent="0.25"/>
    <row r="41152" customFormat="1" x14ac:dyDescent="0.25"/>
    <row r="41153" customFormat="1" x14ac:dyDescent="0.25"/>
    <row r="41154" customFormat="1" x14ac:dyDescent="0.25"/>
    <row r="41155" customFormat="1" x14ac:dyDescent="0.25"/>
    <row r="41156" customFormat="1" x14ac:dyDescent="0.25"/>
    <row r="41157" customFormat="1" x14ac:dyDescent="0.25"/>
    <row r="41158" customFormat="1" x14ac:dyDescent="0.25"/>
    <row r="41159" customFormat="1" x14ac:dyDescent="0.25"/>
    <row r="41160" customFormat="1" x14ac:dyDescent="0.25"/>
    <row r="41161" customFormat="1" x14ac:dyDescent="0.25"/>
    <row r="41162" customFormat="1" x14ac:dyDescent="0.25"/>
    <row r="41163" customFormat="1" x14ac:dyDescent="0.25"/>
    <row r="41164" customFormat="1" x14ac:dyDescent="0.25"/>
    <row r="41165" customFormat="1" x14ac:dyDescent="0.25"/>
    <row r="41166" customFormat="1" x14ac:dyDescent="0.25"/>
    <row r="41167" customFormat="1" x14ac:dyDescent="0.25"/>
    <row r="41168" customFormat="1" x14ac:dyDescent="0.25"/>
    <row r="41169" customFormat="1" x14ac:dyDescent="0.25"/>
    <row r="41170" customFormat="1" x14ac:dyDescent="0.25"/>
    <row r="41171" customFormat="1" x14ac:dyDescent="0.25"/>
    <row r="41172" customFormat="1" x14ac:dyDescent="0.25"/>
    <row r="41173" customFormat="1" x14ac:dyDescent="0.25"/>
    <row r="41174" customFormat="1" x14ac:dyDescent="0.25"/>
    <row r="41175" customFormat="1" x14ac:dyDescent="0.25"/>
    <row r="41176" customFormat="1" x14ac:dyDescent="0.25"/>
    <row r="41177" customFormat="1" x14ac:dyDescent="0.25"/>
    <row r="41178" customFormat="1" x14ac:dyDescent="0.25"/>
    <row r="41179" customFormat="1" x14ac:dyDescent="0.25"/>
    <row r="41180" customFormat="1" x14ac:dyDescent="0.25"/>
    <row r="41181" customFormat="1" x14ac:dyDescent="0.25"/>
    <row r="41182" customFormat="1" x14ac:dyDescent="0.25"/>
    <row r="41183" customFormat="1" x14ac:dyDescent="0.25"/>
    <row r="41184" customFormat="1" x14ac:dyDescent="0.25"/>
    <row r="41185" customFormat="1" x14ac:dyDescent="0.25"/>
    <row r="41186" customFormat="1" x14ac:dyDescent="0.25"/>
    <row r="41187" customFormat="1" x14ac:dyDescent="0.25"/>
    <row r="41188" customFormat="1" x14ac:dyDescent="0.25"/>
    <row r="41189" customFormat="1" x14ac:dyDescent="0.25"/>
    <row r="41190" customFormat="1" x14ac:dyDescent="0.25"/>
    <row r="41191" customFormat="1" x14ac:dyDescent="0.25"/>
    <row r="41192" customFormat="1" x14ac:dyDescent="0.25"/>
    <row r="41193" customFormat="1" x14ac:dyDescent="0.25"/>
    <row r="41194" customFormat="1" x14ac:dyDescent="0.25"/>
    <row r="41195" customFormat="1" x14ac:dyDescent="0.25"/>
    <row r="41196" customFormat="1" x14ac:dyDescent="0.25"/>
    <row r="41197" customFormat="1" x14ac:dyDescent="0.25"/>
    <row r="41198" customFormat="1" x14ac:dyDescent="0.25"/>
    <row r="41199" customFormat="1" x14ac:dyDescent="0.25"/>
    <row r="41200" customFormat="1" x14ac:dyDescent="0.25"/>
    <row r="41201" customFormat="1" x14ac:dyDescent="0.25"/>
    <row r="41202" customFormat="1" x14ac:dyDescent="0.25"/>
    <row r="41203" customFormat="1" x14ac:dyDescent="0.25"/>
    <row r="41204" customFormat="1" x14ac:dyDescent="0.25"/>
    <row r="41205" customFormat="1" x14ac:dyDescent="0.25"/>
    <row r="41206" customFormat="1" x14ac:dyDescent="0.25"/>
    <row r="41207" customFormat="1" x14ac:dyDescent="0.25"/>
    <row r="41208" customFormat="1" x14ac:dyDescent="0.25"/>
    <row r="41209" customFormat="1" x14ac:dyDescent="0.25"/>
    <row r="41210" customFormat="1" x14ac:dyDescent="0.25"/>
    <row r="41211" customFormat="1" x14ac:dyDescent="0.25"/>
    <row r="41212" customFormat="1" x14ac:dyDescent="0.25"/>
    <row r="41213" customFormat="1" x14ac:dyDescent="0.25"/>
    <row r="41214" customFormat="1" x14ac:dyDescent="0.25"/>
    <row r="41215" customFormat="1" x14ac:dyDescent="0.25"/>
    <row r="41216" customFormat="1" x14ac:dyDescent="0.25"/>
    <row r="41217" customFormat="1" x14ac:dyDescent="0.25"/>
    <row r="41218" customFormat="1" x14ac:dyDescent="0.25"/>
    <row r="41219" customFormat="1" x14ac:dyDescent="0.25"/>
    <row r="41220" customFormat="1" x14ac:dyDescent="0.25"/>
    <row r="41221" customFormat="1" x14ac:dyDescent="0.25"/>
    <row r="41222" customFormat="1" x14ac:dyDescent="0.25"/>
    <row r="41223" customFormat="1" x14ac:dyDescent="0.25"/>
    <row r="41224" customFormat="1" x14ac:dyDescent="0.25"/>
    <row r="41225" customFormat="1" x14ac:dyDescent="0.25"/>
    <row r="41226" customFormat="1" x14ac:dyDescent="0.25"/>
    <row r="41227" customFormat="1" x14ac:dyDescent="0.25"/>
    <row r="41228" customFormat="1" x14ac:dyDescent="0.25"/>
    <row r="41229" customFormat="1" x14ac:dyDescent="0.25"/>
    <row r="41230" customFormat="1" x14ac:dyDescent="0.25"/>
    <row r="41231" customFormat="1" x14ac:dyDescent="0.25"/>
    <row r="41232" customFormat="1" x14ac:dyDescent="0.25"/>
    <row r="41233" customFormat="1" x14ac:dyDescent="0.25"/>
    <row r="41234" customFormat="1" x14ac:dyDescent="0.25"/>
    <row r="41235" customFormat="1" x14ac:dyDescent="0.25"/>
    <row r="41236" customFormat="1" x14ac:dyDescent="0.25"/>
    <row r="41237" customFormat="1" x14ac:dyDescent="0.25"/>
    <row r="41238" customFormat="1" x14ac:dyDescent="0.25"/>
    <row r="41239" customFormat="1" x14ac:dyDescent="0.25"/>
    <row r="41240" customFormat="1" x14ac:dyDescent="0.25"/>
    <row r="41241" customFormat="1" x14ac:dyDescent="0.25"/>
    <row r="41242" customFormat="1" x14ac:dyDescent="0.25"/>
    <row r="41243" customFormat="1" x14ac:dyDescent="0.25"/>
    <row r="41244" customFormat="1" x14ac:dyDescent="0.25"/>
    <row r="41245" customFormat="1" x14ac:dyDescent="0.25"/>
    <row r="41246" customFormat="1" x14ac:dyDescent="0.25"/>
    <row r="41247" customFormat="1" x14ac:dyDescent="0.25"/>
    <row r="41248" customFormat="1" x14ac:dyDescent="0.25"/>
    <row r="41249" customFormat="1" x14ac:dyDescent="0.25"/>
    <row r="41250" customFormat="1" x14ac:dyDescent="0.25"/>
    <row r="41251" customFormat="1" x14ac:dyDescent="0.25"/>
    <row r="41252" customFormat="1" x14ac:dyDescent="0.25"/>
    <row r="41253" customFormat="1" x14ac:dyDescent="0.25"/>
    <row r="41254" customFormat="1" x14ac:dyDescent="0.25"/>
    <row r="41255" customFormat="1" x14ac:dyDescent="0.25"/>
    <row r="41256" customFormat="1" x14ac:dyDescent="0.25"/>
    <row r="41257" customFormat="1" x14ac:dyDescent="0.25"/>
    <row r="41258" customFormat="1" x14ac:dyDescent="0.25"/>
    <row r="41259" customFormat="1" x14ac:dyDescent="0.25"/>
    <row r="41260" customFormat="1" x14ac:dyDescent="0.25"/>
    <row r="41261" customFormat="1" x14ac:dyDescent="0.25"/>
    <row r="41262" customFormat="1" x14ac:dyDescent="0.25"/>
    <row r="41263" customFormat="1" x14ac:dyDescent="0.25"/>
    <row r="41264" customFormat="1" x14ac:dyDescent="0.25"/>
    <row r="41265" customFormat="1" x14ac:dyDescent="0.25"/>
    <row r="41266" customFormat="1" x14ac:dyDescent="0.25"/>
    <row r="41267" customFormat="1" x14ac:dyDescent="0.25"/>
    <row r="41268" customFormat="1" x14ac:dyDescent="0.25"/>
    <row r="41269" customFormat="1" x14ac:dyDescent="0.25"/>
    <row r="41270" customFormat="1" x14ac:dyDescent="0.25"/>
    <row r="41271" customFormat="1" x14ac:dyDescent="0.25"/>
    <row r="41272" customFormat="1" x14ac:dyDescent="0.25"/>
    <row r="41273" customFormat="1" x14ac:dyDescent="0.25"/>
    <row r="41274" customFormat="1" x14ac:dyDescent="0.25"/>
    <row r="41275" customFormat="1" x14ac:dyDescent="0.25"/>
    <row r="41276" customFormat="1" x14ac:dyDescent="0.25"/>
    <row r="41277" customFormat="1" x14ac:dyDescent="0.25"/>
    <row r="41278" customFormat="1" x14ac:dyDescent="0.25"/>
    <row r="41279" customFormat="1" x14ac:dyDescent="0.25"/>
    <row r="41280" customFormat="1" x14ac:dyDescent="0.25"/>
    <row r="41281" customFormat="1" x14ac:dyDescent="0.25"/>
    <row r="41282" customFormat="1" x14ac:dyDescent="0.25"/>
    <row r="41283" customFormat="1" x14ac:dyDescent="0.25"/>
    <row r="41284" customFormat="1" x14ac:dyDescent="0.25"/>
    <row r="41285" customFormat="1" x14ac:dyDescent="0.25"/>
    <row r="41286" customFormat="1" x14ac:dyDescent="0.25"/>
    <row r="41287" customFormat="1" x14ac:dyDescent="0.25"/>
    <row r="41288" customFormat="1" x14ac:dyDescent="0.25"/>
    <row r="41289" customFormat="1" x14ac:dyDescent="0.25"/>
    <row r="41290" customFormat="1" x14ac:dyDescent="0.25"/>
    <row r="41291" customFormat="1" x14ac:dyDescent="0.25"/>
    <row r="41292" customFormat="1" x14ac:dyDescent="0.25"/>
    <row r="41293" customFormat="1" x14ac:dyDescent="0.25"/>
    <row r="41294" customFormat="1" x14ac:dyDescent="0.25"/>
    <row r="41295" customFormat="1" x14ac:dyDescent="0.25"/>
    <row r="41296" customFormat="1" x14ac:dyDescent="0.25"/>
    <row r="41297" customFormat="1" x14ac:dyDescent="0.25"/>
    <row r="41298" customFormat="1" x14ac:dyDescent="0.25"/>
    <row r="41299" customFormat="1" x14ac:dyDescent="0.25"/>
    <row r="41300" customFormat="1" x14ac:dyDescent="0.25"/>
    <row r="41301" customFormat="1" x14ac:dyDescent="0.25"/>
    <row r="41302" customFormat="1" x14ac:dyDescent="0.25"/>
    <row r="41303" customFormat="1" x14ac:dyDescent="0.25"/>
    <row r="41304" customFormat="1" x14ac:dyDescent="0.25"/>
    <row r="41305" customFormat="1" x14ac:dyDescent="0.25"/>
    <row r="41306" customFormat="1" x14ac:dyDescent="0.25"/>
    <row r="41307" customFormat="1" x14ac:dyDescent="0.25"/>
    <row r="41308" customFormat="1" x14ac:dyDescent="0.25"/>
    <row r="41309" customFormat="1" x14ac:dyDescent="0.25"/>
    <row r="41310" customFormat="1" x14ac:dyDescent="0.25"/>
    <row r="41311" customFormat="1" x14ac:dyDescent="0.25"/>
    <row r="41312" customFormat="1" x14ac:dyDescent="0.25"/>
    <row r="41313" customFormat="1" x14ac:dyDescent="0.25"/>
    <row r="41314" customFormat="1" x14ac:dyDescent="0.25"/>
    <row r="41315" customFormat="1" x14ac:dyDescent="0.25"/>
    <row r="41316" customFormat="1" x14ac:dyDescent="0.25"/>
    <row r="41317" customFormat="1" x14ac:dyDescent="0.25"/>
    <row r="41318" customFormat="1" x14ac:dyDescent="0.25"/>
    <row r="41319" customFormat="1" x14ac:dyDescent="0.25"/>
    <row r="41320" customFormat="1" x14ac:dyDescent="0.25"/>
    <row r="41321" customFormat="1" x14ac:dyDescent="0.25"/>
    <row r="41322" customFormat="1" x14ac:dyDescent="0.25"/>
    <row r="41323" customFormat="1" x14ac:dyDescent="0.25"/>
    <row r="41324" customFormat="1" x14ac:dyDescent="0.25"/>
    <row r="41325" customFormat="1" x14ac:dyDescent="0.25"/>
    <row r="41326" customFormat="1" x14ac:dyDescent="0.25"/>
    <row r="41327" customFormat="1" x14ac:dyDescent="0.25"/>
    <row r="41328" customFormat="1" x14ac:dyDescent="0.25"/>
    <row r="41329" customFormat="1" x14ac:dyDescent="0.25"/>
    <row r="41330" customFormat="1" x14ac:dyDescent="0.25"/>
    <row r="41331" customFormat="1" x14ac:dyDescent="0.25"/>
    <row r="41332" customFormat="1" x14ac:dyDescent="0.25"/>
    <row r="41333" customFormat="1" x14ac:dyDescent="0.25"/>
    <row r="41334" customFormat="1" x14ac:dyDescent="0.25"/>
    <row r="41335" customFormat="1" x14ac:dyDescent="0.25"/>
    <row r="41336" customFormat="1" x14ac:dyDescent="0.25"/>
    <row r="41337" customFormat="1" x14ac:dyDescent="0.25"/>
    <row r="41338" customFormat="1" x14ac:dyDescent="0.25"/>
    <row r="41339" customFormat="1" x14ac:dyDescent="0.25"/>
    <row r="41340" customFormat="1" x14ac:dyDescent="0.25"/>
    <row r="41341" customFormat="1" x14ac:dyDescent="0.25"/>
    <row r="41342" customFormat="1" x14ac:dyDescent="0.25"/>
    <row r="41343" customFormat="1" x14ac:dyDescent="0.25"/>
    <row r="41344" customFormat="1" x14ac:dyDescent="0.25"/>
    <row r="41345" customFormat="1" x14ac:dyDescent="0.25"/>
    <row r="41346" customFormat="1" x14ac:dyDescent="0.25"/>
    <row r="41347" customFormat="1" x14ac:dyDescent="0.25"/>
    <row r="41348" customFormat="1" x14ac:dyDescent="0.25"/>
    <row r="41349" customFormat="1" x14ac:dyDescent="0.25"/>
    <row r="41350" customFormat="1" x14ac:dyDescent="0.25"/>
    <row r="41351" customFormat="1" x14ac:dyDescent="0.25"/>
    <row r="41352" customFormat="1" x14ac:dyDescent="0.25"/>
    <row r="41353" customFormat="1" x14ac:dyDescent="0.25"/>
    <row r="41354" customFormat="1" x14ac:dyDescent="0.25"/>
    <row r="41355" customFormat="1" x14ac:dyDescent="0.25"/>
    <row r="41356" customFormat="1" x14ac:dyDescent="0.25"/>
    <row r="41357" customFormat="1" x14ac:dyDescent="0.25"/>
    <row r="41358" customFormat="1" x14ac:dyDescent="0.25"/>
    <row r="41359" customFormat="1" x14ac:dyDescent="0.25"/>
    <row r="41360" customFormat="1" x14ac:dyDescent="0.25"/>
    <row r="41361" customFormat="1" x14ac:dyDescent="0.25"/>
    <row r="41362" customFormat="1" x14ac:dyDescent="0.25"/>
    <row r="41363" customFormat="1" x14ac:dyDescent="0.25"/>
    <row r="41364" customFormat="1" x14ac:dyDescent="0.25"/>
    <row r="41365" customFormat="1" x14ac:dyDescent="0.25"/>
    <row r="41366" customFormat="1" x14ac:dyDescent="0.25"/>
    <row r="41367" customFormat="1" x14ac:dyDescent="0.25"/>
    <row r="41368" customFormat="1" x14ac:dyDescent="0.25"/>
    <row r="41369" customFormat="1" x14ac:dyDescent="0.25"/>
    <row r="41370" customFormat="1" x14ac:dyDescent="0.25"/>
    <row r="41371" customFormat="1" x14ac:dyDescent="0.25"/>
    <row r="41372" customFormat="1" x14ac:dyDescent="0.25"/>
    <row r="41373" customFormat="1" x14ac:dyDescent="0.25"/>
    <row r="41374" customFormat="1" x14ac:dyDescent="0.25"/>
    <row r="41375" customFormat="1" x14ac:dyDescent="0.25"/>
    <row r="41376" customFormat="1" x14ac:dyDescent="0.25"/>
    <row r="41377" customFormat="1" x14ac:dyDescent="0.25"/>
    <row r="41378" customFormat="1" x14ac:dyDescent="0.25"/>
    <row r="41379" customFormat="1" x14ac:dyDescent="0.25"/>
    <row r="41380" customFormat="1" x14ac:dyDescent="0.25"/>
    <row r="41381" customFormat="1" x14ac:dyDescent="0.25"/>
    <row r="41382" customFormat="1" x14ac:dyDescent="0.25"/>
    <row r="41383" customFormat="1" x14ac:dyDescent="0.25"/>
    <row r="41384" customFormat="1" x14ac:dyDescent="0.25"/>
    <row r="41385" customFormat="1" x14ac:dyDescent="0.25"/>
    <row r="41386" customFormat="1" x14ac:dyDescent="0.25"/>
    <row r="41387" customFormat="1" x14ac:dyDescent="0.25"/>
    <row r="41388" customFormat="1" x14ac:dyDescent="0.25"/>
    <row r="41389" customFormat="1" x14ac:dyDescent="0.25"/>
    <row r="41390" customFormat="1" x14ac:dyDescent="0.25"/>
    <row r="41391" customFormat="1" x14ac:dyDescent="0.25"/>
    <row r="41392" customFormat="1" x14ac:dyDescent="0.25"/>
    <row r="41393" customFormat="1" x14ac:dyDescent="0.25"/>
    <row r="41394" customFormat="1" x14ac:dyDescent="0.25"/>
    <row r="41395" customFormat="1" x14ac:dyDescent="0.25"/>
    <row r="41396" customFormat="1" x14ac:dyDescent="0.25"/>
    <row r="41397" customFormat="1" x14ac:dyDescent="0.25"/>
    <row r="41398" customFormat="1" x14ac:dyDescent="0.25"/>
    <row r="41399" customFormat="1" x14ac:dyDescent="0.25"/>
    <row r="41400" customFormat="1" x14ac:dyDescent="0.25"/>
    <row r="41401" customFormat="1" x14ac:dyDescent="0.25"/>
    <row r="41402" customFormat="1" x14ac:dyDescent="0.25"/>
    <row r="41403" customFormat="1" x14ac:dyDescent="0.25"/>
    <row r="41404" customFormat="1" x14ac:dyDescent="0.25"/>
    <row r="41405" customFormat="1" x14ac:dyDescent="0.25"/>
    <row r="41406" customFormat="1" x14ac:dyDescent="0.25"/>
    <row r="41407" customFormat="1" x14ac:dyDescent="0.25"/>
    <row r="41408" customFormat="1" x14ac:dyDescent="0.25"/>
    <row r="41409" customFormat="1" x14ac:dyDescent="0.25"/>
    <row r="41410" customFormat="1" x14ac:dyDescent="0.25"/>
    <row r="41411" customFormat="1" x14ac:dyDescent="0.25"/>
    <row r="41412" customFormat="1" x14ac:dyDescent="0.25"/>
    <row r="41413" customFormat="1" x14ac:dyDescent="0.25"/>
    <row r="41414" customFormat="1" x14ac:dyDescent="0.25"/>
    <row r="41415" customFormat="1" x14ac:dyDescent="0.25"/>
    <row r="41416" customFormat="1" x14ac:dyDescent="0.25"/>
    <row r="41417" customFormat="1" x14ac:dyDescent="0.25"/>
    <row r="41418" customFormat="1" x14ac:dyDescent="0.25"/>
    <row r="41419" customFormat="1" x14ac:dyDescent="0.25"/>
    <row r="41420" customFormat="1" x14ac:dyDescent="0.25"/>
    <row r="41421" customFormat="1" x14ac:dyDescent="0.25"/>
    <row r="41422" customFormat="1" x14ac:dyDescent="0.25"/>
    <row r="41423" customFormat="1" x14ac:dyDescent="0.25"/>
    <row r="41424" customFormat="1" x14ac:dyDescent="0.25"/>
    <row r="41425" customFormat="1" x14ac:dyDescent="0.25"/>
    <row r="41426" customFormat="1" x14ac:dyDescent="0.25"/>
    <row r="41427" customFormat="1" x14ac:dyDescent="0.25"/>
    <row r="41428" customFormat="1" x14ac:dyDescent="0.25"/>
    <row r="41429" customFormat="1" x14ac:dyDescent="0.25"/>
    <row r="41430" customFormat="1" x14ac:dyDescent="0.25"/>
    <row r="41431" customFormat="1" x14ac:dyDescent="0.25"/>
    <row r="41432" customFormat="1" x14ac:dyDescent="0.25"/>
    <row r="41433" customFormat="1" x14ac:dyDescent="0.25"/>
    <row r="41434" customFormat="1" x14ac:dyDescent="0.25"/>
    <row r="41435" customFormat="1" x14ac:dyDescent="0.25"/>
    <row r="41436" customFormat="1" x14ac:dyDescent="0.25"/>
    <row r="41437" customFormat="1" x14ac:dyDescent="0.25"/>
    <row r="41438" customFormat="1" x14ac:dyDescent="0.25"/>
    <row r="41439" customFormat="1" x14ac:dyDescent="0.25"/>
    <row r="41440" customFormat="1" x14ac:dyDescent="0.25"/>
    <row r="41441" customFormat="1" x14ac:dyDescent="0.25"/>
    <row r="41442" customFormat="1" x14ac:dyDescent="0.25"/>
    <row r="41443" customFormat="1" x14ac:dyDescent="0.25"/>
    <row r="41444" customFormat="1" x14ac:dyDescent="0.25"/>
    <row r="41445" customFormat="1" x14ac:dyDescent="0.25"/>
    <row r="41446" customFormat="1" x14ac:dyDescent="0.25"/>
    <row r="41447" customFormat="1" x14ac:dyDescent="0.25"/>
    <row r="41448" customFormat="1" x14ac:dyDescent="0.25"/>
    <row r="41449" customFormat="1" x14ac:dyDescent="0.25"/>
    <row r="41450" customFormat="1" x14ac:dyDescent="0.25"/>
    <row r="41451" customFormat="1" x14ac:dyDescent="0.25"/>
    <row r="41452" customFormat="1" x14ac:dyDescent="0.25"/>
    <row r="41453" customFormat="1" x14ac:dyDescent="0.25"/>
    <row r="41454" customFormat="1" x14ac:dyDescent="0.25"/>
    <row r="41455" customFormat="1" x14ac:dyDescent="0.25"/>
    <row r="41456" customFormat="1" x14ac:dyDescent="0.25"/>
    <row r="41457" customFormat="1" x14ac:dyDescent="0.25"/>
    <row r="41458" customFormat="1" x14ac:dyDescent="0.25"/>
    <row r="41459" customFormat="1" x14ac:dyDescent="0.25"/>
    <row r="41460" customFormat="1" x14ac:dyDescent="0.25"/>
    <row r="41461" customFormat="1" x14ac:dyDescent="0.25"/>
    <row r="41462" customFormat="1" x14ac:dyDescent="0.25"/>
    <row r="41463" customFormat="1" x14ac:dyDescent="0.25"/>
    <row r="41464" customFormat="1" x14ac:dyDescent="0.25"/>
    <row r="41465" customFormat="1" x14ac:dyDescent="0.25"/>
    <row r="41466" customFormat="1" x14ac:dyDescent="0.25"/>
    <row r="41467" customFormat="1" x14ac:dyDescent="0.25"/>
    <row r="41468" customFormat="1" x14ac:dyDescent="0.25"/>
    <row r="41469" customFormat="1" x14ac:dyDescent="0.25"/>
    <row r="41470" customFormat="1" x14ac:dyDescent="0.25"/>
    <row r="41471" customFormat="1" x14ac:dyDescent="0.25"/>
    <row r="41472" customFormat="1" x14ac:dyDescent="0.25"/>
    <row r="41473" customFormat="1" x14ac:dyDescent="0.25"/>
    <row r="41474" customFormat="1" x14ac:dyDescent="0.25"/>
    <row r="41475" customFormat="1" x14ac:dyDescent="0.25"/>
    <row r="41476" customFormat="1" x14ac:dyDescent="0.25"/>
    <row r="41477" customFormat="1" x14ac:dyDescent="0.25"/>
    <row r="41478" customFormat="1" x14ac:dyDescent="0.25"/>
    <row r="41479" customFormat="1" x14ac:dyDescent="0.25"/>
    <row r="41480" customFormat="1" x14ac:dyDescent="0.25"/>
    <row r="41481" customFormat="1" x14ac:dyDescent="0.25"/>
    <row r="41482" customFormat="1" x14ac:dyDescent="0.25"/>
    <row r="41483" customFormat="1" x14ac:dyDescent="0.25"/>
    <row r="41484" customFormat="1" x14ac:dyDescent="0.25"/>
    <row r="41485" customFormat="1" x14ac:dyDescent="0.25"/>
    <row r="41486" customFormat="1" x14ac:dyDescent="0.25"/>
    <row r="41487" customFormat="1" x14ac:dyDescent="0.25"/>
    <row r="41488" customFormat="1" x14ac:dyDescent="0.25"/>
    <row r="41489" customFormat="1" x14ac:dyDescent="0.25"/>
    <row r="41490" customFormat="1" x14ac:dyDescent="0.25"/>
    <row r="41491" customFormat="1" x14ac:dyDescent="0.25"/>
    <row r="41492" customFormat="1" x14ac:dyDescent="0.25"/>
    <row r="41493" customFormat="1" x14ac:dyDescent="0.25"/>
    <row r="41494" customFormat="1" x14ac:dyDescent="0.25"/>
    <row r="41495" customFormat="1" x14ac:dyDescent="0.25"/>
    <row r="41496" customFormat="1" x14ac:dyDescent="0.25"/>
    <row r="41497" customFormat="1" x14ac:dyDescent="0.25"/>
    <row r="41498" customFormat="1" x14ac:dyDescent="0.25"/>
    <row r="41499" customFormat="1" x14ac:dyDescent="0.25"/>
    <row r="41500" customFormat="1" x14ac:dyDescent="0.25"/>
    <row r="41501" customFormat="1" x14ac:dyDescent="0.25"/>
    <row r="41502" customFormat="1" x14ac:dyDescent="0.25"/>
    <row r="41503" customFormat="1" x14ac:dyDescent="0.25"/>
    <row r="41504" customFormat="1" x14ac:dyDescent="0.25"/>
    <row r="41505" customFormat="1" x14ac:dyDescent="0.25"/>
    <row r="41506" customFormat="1" x14ac:dyDescent="0.25"/>
    <row r="41507" customFormat="1" x14ac:dyDescent="0.25"/>
    <row r="41508" customFormat="1" x14ac:dyDescent="0.25"/>
    <row r="41509" customFormat="1" x14ac:dyDescent="0.25"/>
    <row r="41510" customFormat="1" x14ac:dyDescent="0.25"/>
    <row r="41511" customFormat="1" x14ac:dyDescent="0.25"/>
    <row r="41512" customFormat="1" x14ac:dyDescent="0.25"/>
    <row r="41513" customFormat="1" x14ac:dyDescent="0.25"/>
    <row r="41514" customFormat="1" x14ac:dyDescent="0.25"/>
    <row r="41515" customFormat="1" x14ac:dyDescent="0.25"/>
    <row r="41516" customFormat="1" x14ac:dyDescent="0.25"/>
    <row r="41517" customFormat="1" x14ac:dyDescent="0.25"/>
    <row r="41518" customFormat="1" x14ac:dyDescent="0.25"/>
    <row r="41519" customFormat="1" x14ac:dyDescent="0.25"/>
    <row r="41520" customFormat="1" x14ac:dyDescent="0.25"/>
    <row r="41521" customFormat="1" x14ac:dyDescent="0.25"/>
    <row r="41522" customFormat="1" x14ac:dyDescent="0.25"/>
    <row r="41523" customFormat="1" x14ac:dyDescent="0.25"/>
    <row r="41524" customFormat="1" x14ac:dyDescent="0.25"/>
    <row r="41525" customFormat="1" x14ac:dyDescent="0.25"/>
    <row r="41526" customFormat="1" x14ac:dyDescent="0.25"/>
    <row r="41527" customFormat="1" x14ac:dyDescent="0.25"/>
    <row r="41528" customFormat="1" x14ac:dyDescent="0.25"/>
    <row r="41529" customFormat="1" x14ac:dyDescent="0.25"/>
    <row r="41530" customFormat="1" x14ac:dyDescent="0.25"/>
    <row r="41531" customFormat="1" x14ac:dyDescent="0.25"/>
    <row r="41532" customFormat="1" x14ac:dyDescent="0.25"/>
    <row r="41533" customFormat="1" x14ac:dyDescent="0.25"/>
    <row r="41534" customFormat="1" x14ac:dyDescent="0.25"/>
    <row r="41535" customFormat="1" x14ac:dyDescent="0.25"/>
    <row r="41536" customFormat="1" x14ac:dyDescent="0.25"/>
    <row r="41537" customFormat="1" x14ac:dyDescent="0.25"/>
    <row r="41538" customFormat="1" x14ac:dyDescent="0.25"/>
    <row r="41539" customFormat="1" x14ac:dyDescent="0.25"/>
    <row r="41540" customFormat="1" x14ac:dyDescent="0.25"/>
    <row r="41541" customFormat="1" x14ac:dyDescent="0.25"/>
    <row r="41542" customFormat="1" x14ac:dyDescent="0.25"/>
    <row r="41543" customFormat="1" x14ac:dyDescent="0.25"/>
    <row r="41544" customFormat="1" x14ac:dyDescent="0.25"/>
    <row r="41545" customFormat="1" x14ac:dyDescent="0.25"/>
    <row r="41546" customFormat="1" x14ac:dyDescent="0.25"/>
    <row r="41547" customFormat="1" x14ac:dyDescent="0.25"/>
    <row r="41548" customFormat="1" x14ac:dyDescent="0.25"/>
    <row r="41549" customFormat="1" x14ac:dyDescent="0.25"/>
    <row r="41550" customFormat="1" x14ac:dyDescent="0.25"/>
    <row r="41551" customFormat="1" x14ac:dyDescent="0.25"/>
    <row r="41552" customFormat="1" x14ac:dyDescent="0.25"/>
    <row r="41553" customFormat="1" x14ac:dyDescent="0.25"/>
    <row r="41554" customFormat="1" x14ac:dyDescent="0.25"/>
    <row r="41555" customFormat="1" x14ac:dyDescent="0.25"/>
    <row r="41556" customFormat="1" x14ac:dyDescent="0.25"/>
    <row r="41557" customFormat="1" x14ac:dyDescent="0.25"/>
    <row r="41558" customFormat="1" x14ac:dyDescent="0.25"/>
    <row r="41559" customFormat="1" x14ac:dyDescent="0.25"/>
    <row r="41560" customFormat="1" x14ac:dyDescent="0.25"/>
    <row r="41561" customFormat="1" x14ac:dyDescent="0.25"/>
    <row r="41562" customFormat="1" x14ac:dyDescent="0.25"/>
    <row r="41563" customFormat="1" x14ac:dyDescent="0.25"/>
    <row r="41564" customFormat="1" x14ac:dyDescent="0.25"/>
    <row r="41565" customFormat="1" x14ac:dyDescent="0.25"/>
    <row r="41566" customFormat="1" x14ac:dyDescent="0.25"/>
    <row r="41567" customFormat="1" x14ac:dyDescent="0.25"/>
    <row r="41568" customFormat="1" x14ac:dyDescent="0.25"/>
    <row r="41569" customFormat="1" x14ac:dyDescent="0.25"/>
    <row r="41570" customFormat="1" x14ac:dyDescent="0.25"/>
    <row r="41571" customFormat="1" x14ac:dyDescent="0.25"/>
    <row r="41572" customFormat="1" x14ac:dyDescent="0.25"/>
    <row r="41573" customFormat="1" x14ac:dyDescent="0.25"/>
    <row r="41574" customFormat="1" x14ac:dyDescent="0.25"/>
    <row r="41575" customFormat="1" x14ac:dyDescent="0.25"/>
    <row r="41576" customFormat="1" x14ac:dyDescent="0.25"/>
    <row r="41577" customFormat="1" x14ac:dyDescent="0.25"/>
    <row r="41578" customFormat="1" x14ac:dyDescent="0.25"/>
    <row r="41579" customFormat="1" x14ac:dyDescent="0.25"/>
    <row r="41580" customFormat="1" x14ac:dyDescent="0.25"/>
    <row r="41581" customFormat="1" x14ac:dyDescent="0.25"/>
    <row r="41582" customFormat="1" x14ac:dyDescent="0.25"/>
    <row r="41583" customFormat="1" x14ac:dyDescent="0.25"/>
    <row r="41584" customFormat="1" x14ac:dyDescent="0.25"/>
    <row r="41585" customFormat="1" x14ac:dyDescent="0.25"/>
    <row r="41586" customFormat="1" x14ac:dyDescent="0.25"/>
    <row r="41587" customFormat="1" x14ac:dyDescent="0.25"/>
    <row r="41588" customFormat="1" x14ac:dyDescent="0.25"/>
    <row r="41589" customFormat="1" x14ac:dyDescent="0.25"/>
    <row r="41590" customFormat="1" x14ac:dyDescent="0.25"/>
    <row r="41591" customFormat="1" x14ac:dyDescent="0.25"/>
    <row r="41592" customFormat="1" x14ac:dyDescent="0.25"/>
    <row r="41593" customFormat="1" x14ac:dyDescent="0.25"/>
    <row r="41594" customFormat="1" x14ac:dyDescent="0.25"/>
    <row r="41595" customFormat="1" x14ac:dyDescent="0.25"/>
    <row r="41596" customFormat="1" x14ac:dyDescent="0.25"/>
    <row r="41597" customFormat="1" x14ac:dyDescent="0.25"/>
    <row r="41598" customFormat="1" x14ac:dyDescent="0.25"/>
    <row r="41599" customFormat="1" x14ac:dyDescent="0.25"/>
    <row r="41600" customFormat="1" x14ac:dyDescent="0.25"/>
    <row r="41601" customFormat="1" x14ac:dyDescent="0.25"/>
    <row r="41602" customFormat="1" x14ac:dyDescent="0.25"/>
    <row r="41603" customFormat="1" x14ac:dyDescent="0.25"/>
    <row r="41604" customFormat="1" x14ac:dyDescent="0.25"/>
    <row r="41605" customFormat="1" x14ac:dyDescent="0.25"/>
    <row r="41606" customFormat="1" x14ac:dyDescent="0.25"/>
    <row r="41607" customFormat="1" x14ac:dyDescent="0.25"/>
    <row r="41608" customFormat="1" x14ac:dyDescent="0.25"/>
    <row r="41609" customFormat="1" x14ac:dyDescent="0.25"/>
    <row r="41610" customFormat="1" x14ac:dyDescent="0.25"/>
    <row r="41611" customFormat="1" x14ac:dyDescent="0.25"/>
    <row r="41612" customFormat="1" x14ac:dyDescent="0.25"/>
    <row r="41613" customFormat="1" x14ac:dyDescent="0.25"/>
    <row r="41614" customFormat="1" x14ac:dyDescent="0.25"/>
    <row r="41615" customFormat="1" x14ac:dyDescent="0.25"/>
    <row r="41616" customFormat="1" x14ac:dyDescent="0.25"/>
    <row r="41617" customFormat="1" x14ac:dyDescent="0.25"/>
    <row r="41618" customFormat="1" x14ac:dyDescent="0.25"/>
    <row r="41619" customFormat="1" x14ac:dyDescent="0.25"/>
    <row r="41620" customFormat="1" x14ac:dyDescent="0.25"/>
    <row r="41621" customFormat="1" x14ac:dyDescent="0.25"/>
    <row r="41622" customFormat="1" x14ac:dyDescent="0.25"/>
    <row r="41623" customFormat="1" x14ac:dyDescent="0.25"/>
    <row r="41624" customFormat="1" x14ac:dyDescent="0.25"/>
    <row r="41625" customFormat="1" x14ac:dyDescent="0.25"/>
    <row r="41626" customFormat="1" x14ac:dyDescent="0.25"/>
    <row r="41627" customFormat="1" x14ac:dyDescent="0.25"/>
    <row r="41628" customFormat="1" x14ac:dyDescent="0.25"/>
    <row r="41629" customFormat="1" x14ac:dyDescent="0.25"/>
    <row r="41630" customFormat="1" x14ac:dyDescent="0.25"/>
    <row r="41631" customFormat="1" x14ac:dyDescent="0.25"/>
    <row r="41632" customFormat="1" x14ac:dyDescent="0.25"/>
    <row r="41633" customFormat="1" x14ac:dyDescent="0.25"/>
    <row r="41634" customFormat="1" x14ac:dyDescent="0.25"/>
    <row r="41635" customFormat="1" x14ac:dyDescent="0.25"/>
    <row r="41636" customFormat="1" x14ac:dyDescent="0.25"/>
    <row r="41637" customFormat="1" x14ac:dyDescent="0.25"/>
    <row r="41638" customFormat="1" x14ac:dyDescent="0.25"/>
    <row r="41639" customFormat="1" x14ac:dyDescent="0.25"/>
    <row r="41640" customFormat="1" x14ac:dyDescent="0.25"/>
    <row r="41641" customFormat="1" x14ac:dyDescent="0.25"/>
    <row r="41642" customFormat="1" x14ac:dyDescent="0.25"/>
    <row r="41643" customFormat="1" x14ac:dyDescent="0.25"/>
    <row r="41644" customFormat="1" x14ac:dyDescent="0.25"/>
    <row r="41645" customFormat="1" x14ac:dyDescent="0.25"/>
    <row r="41646" customFormat="1" x14ac:dyDescent="0.25"/>
    <row r="41647" customFormat="1" x14ac:dyDescent="0.25"/>
    <row r="41648" customFormat="1" x14ac:dyDescent="0.25"/>
    <row r="41649" customFormat="1" x14ac:dyDescent="0.25"/>
    <row r="41650" customFormat="1" x14ac:dyDescent="0.25"/>
    <row r="41651" customFormat="1" x14ac:dyDescent="0.25"/>
    <row r="41652" customFormat="1" x14ac:dyDescent="0.25"/>
    <row r="41653" customFormat="1" x14ac:dyDescent="0.25"/>
    <row r="41654" customFormat="1" x14ac:dyDescent="0.25"/>
    <row r="41655" customFormat="1" x14ac:dyDescent="0.25"/>
    <row r="41656" customFormat="1" x14ac:dyDescent="0.25"/>
    <row r="41657" customFormat="1" x14ac:dyDescent="0.25"/>
    <row r="41658" customFormat="1" x14ac:dyDescent="0.25"/>
    <row r="41659" customFormat="1" x14ac:dyDescent="0.25"/>
    <row r="41660" customFormat="1" x14ac:dyDescent="0.25"/>
    <row r="41661" customFormat="1" x14ac:dyDescent="0.25"/>
    <row r="41662" customFormat="1" x14ac:dyDescent="0.25"/>
    <row r="41663" customFormat="1" x14ac:dyDescent="0.25"/>
    <row r="41664" customFormat="1" x14ac:dyDescent="0.25"/>
    <row r="41665" customFormat="1" x14ac:dyDescent="0.25"/>
    <row r="41666" customFormat="1" x14ac:dyDescent="0.25"/>
    <row r="41667" customFormat="1" x14ac:dyDescent="0.25"/>
    <row r="41668" customFormat="1" x14ac:dyDescent="0.25"/>
    <row r="41669" customFormat="1" x14ac:dyDescent="0.25"/>
    <row r="41670" customFormat="1" x14ac:dyDescent="0.25"/>
    <row r="41671" customFormat="1" x14ac:dyDescent="0.25"/>
    <row r="41672" customFormat="1" x14ac:dyDescent="0.25"/>
    <row r="41673" customFormat="1" x14ac:dyDescent="0.25"/>
    <row r="41674" customFormat="1" x14ac:dyDescent="0.25"/>
    <row r="41675" customFormat="1" x14ac:dyDescent="0.25"/>
    <row r="41676" customFormat="1" x14ac:dyDescent="0.25"/>
    <row r="41677" customFormat="1" x14ac:dyDescent="0.25"/>
    <row r="41678" customFormat="1" x14ac:dyDescent="0.25"/>
    <row r="41679" customFormat="1" x14ac:dyDescent="0.25"/>
    <row r="41680" customFormat="1" x14ac:dyDescent="0.25"/>
    <row r="41681" customFormat="1" x14ac:dyDescent="0.25"/>
    <row r="41682" customFormat="1" x14ac:dyDescent="0.25"/>
    <row r="41683" customFormat="1" x14ac:dyDescent="0.25"/>
    <row r="41684" customFormat="1" x14ac:dyDescent="0.25"/>
    <row r="41685" customFormat="1" x14ac:dyDescent="0.25"/>
    <row r="41686" customFormat="1" x14ac:dyDescent="0.25"/>
    <row r="41687" customFormat="1" x14ac:dyDescent="0.25"/>
    <row r="41688" customFormat="1" x14ac:dyDescent="0.25"/>
    <row r="41689" customFormat="1" x14ac:dyDescent="0.25"/>
    <row r="41690" customFormat="1" x14ac:dyDescent="0.25"/>
    <row r="41691" customFormat="1" x14ac:dyDescent="0.25"/>
    <row r="41692" customFormat="1" x14ac:dyDescent="0.25"/>
    <row r="41693" customFormat="1" x14ac:dyDescent="0.25"/>
    <row r="41694" customFormat="1" x14ac:dyDescent="0.25"/>
    <row r="41695" customFormat="1" x14ac:dyDescent="0.25"/>
    <row r="41696" customFormat="1" x14ac:dyDescent="0.25"/>
    <row r="41697" customFormat="1" x14ac:dyDescent="0.25"/>
    <row r="41698" customFormat="1" x14ac:dyDescent="0.25"/>
    <row r="41699" customFormat="1" x14ac:dyDescent="0.25"/>
    <row r="41700" customFormat="1" x14ac:dyDescent="0.25"/>
    <row r="41701" customFormat="1" x14ac:dyDescent="0.25"/>
    <row r="41702" customFormat="1" x14ac:dyDescent="0.25"/>
    <row r="41703" customFormat="1" x14ac:dyDescent="0.25"/>
    <row r="41704" customFormat="1" x14ac:dyDescent="0.25"/>
    <row r="41705" customFormat="1" x14ac:dyDescent="0.25"/>
    <row r="41706" customFormat="1" x14ac:dyDescent="0.25"/>
    <row r="41707" customFormat="1" x14ac:dyDescent="0.25"/>
    <row r="41708" customFormat="1" x14ac:dyDescent="0.25"/>
    <row r="41709" customFormat="1" x14ac:dyDescent="0.25"/>
    <row r="41710" customFormat="1" x14ac:dyDescent="0.25"/>
    <row r="41711" customFormat="1" x14ac:dyDescent="0.25"/>
    <row r="41712" customFormat="1" x14ac:dyDescent="0.25"/>
    <row r="41713" customFormat="1" x14ac:dyDescent="0.25"/>
    <row r="41714" customFormat="1" x14ac:dyDescent="0.25"/>
    <row r="41715" customFormat="1" x14ac:dyDescent="0.25"/>
    <row r="41716" customFormat="1" x14ac:dyDescent="0.25"/>
    <row r="41717" customFormat="1" x14ac:dyDescent="0.25"/>
    <row r="41718" customFormat="1" x14ac:dyDescent="0.25"/>
    <row r="41719" customFormat="1" x14ac:dyDescent="0.25"/>
    <row r="41720" customFormat="1" x14ac:dyDescent="0.25"/>
    <row r="41721" customFormat="1" x14ac:dyDescent="0.25"/>
    <row r="41722" customFormat="1" x14ac:dyDescent="0.25"/>
    <row r="41723" customFormat="1" x14ac:dyDescent="0.25"/>
    <row r="41724" customFormat="1" x14ac:dyDescent="0.25"/>
    <row r="41725" customFormat="1" x14ac:dyDescent="0.25"/>
    <row r="41726" customFormat="1" x14ac:dyDescent="0.25"/>
    <row r="41727" customFormat="1" x14ac:dyDescent="0.25"/>
    <row r="41728" customFormat="1" x14ac:dyDescent="0.25"/>
    <row r="41729" customFormat="1" x14ac:dyDescent="0.25"/>
    <row r="41730" customFormat="1" x14ac:dyDescent="0.25"/>
    <row r="41731" customFormat="1" x14ac:dyDescent="0.25"/>
    <row r="41732" customFormat="1" x14ac:dyDescent="0.25"/>
    <row r="41733" customFormat="1" x14ac:dyDescent="0.25"/>
    <row r="41734" customFormat="1" x14ac:dyDescent="0.25"/>
    <row r="41735" customFormat="1" x14ac:dyDescent="0.25"/>
    <row r="41736" customFormat="1" x14ac:dyDescent="0.25"/>
    <row r="41737" customFormat="1" x14ac:dyDescent="0.25"/>
    <row r="41738" customFormat="1" x14ac:dyDescent="0.25"/>
    <row r="41739" customFormat="1" x14ac:dyDescent="0.25"/>
    <row r="41740" customFormat="1" x14ac:dyDescent="0.25"/>
    <row r="41741" customFormat="1" x14ac:dyDescent="0.25"/>
    <row r="41742" customFormat="1" x14ac:dyDescent="0.25"/>
    <row r="41743" customFormat="1" x14ac:dyDescent="0.25"/>
    <row r="41744" customFormat="1" x14ac:dyDescent="0.25"/>
    <row r="41745" customFormat="1" x14ac:dyDescent="0.25"/>
    <row r="41746" customFormat="1" x14ac:dyDescent="0.25"/>
    <row r="41747" customFormat="1" x14ac:dyDescent="0.25"/>
    <row r="41748" customFormat="1" x14ac:dyDescent="0.25"/>
    <row r="41749" customFormat="1" x14ac:dyDescent="0.25"/>
    <row r="41750" customFormat="1" x14ac:dyDescent="0.25"/>
    <row r="41751" customFormat="1" x14ac:dyDescent="0.25"/>
    <row r="41752" customFormat="1" x14ac:dyDescent="0.25"/>
    <row r="41753" customFormat="1" x14ac:dyDescent="0.25"/>
    <row r="41754" customFormat="1" x14ac:dyDescent="0.25"/>
    <row r="41755" customFormat="1" x14ac:dyDescent="0.25"/>
    <row r="41756" customFormat="1" x14ac:dyDescent="0.25"/>
    <row r="41757" customFormat="1" x14ac:dyDescent="0.25"/>
    <row r="41758" customFormat="1" x14ac:dyDescent="0.25"/>
    <row r="41759" customFormat="1" x14ac:dyDescent="0.25"/>
    <row r="41760" customFormat="1" x14ac:dyDescent="0.25"/>
    <row r="41761" customFormat="1" x14ac:dyDescent="0.25"/>
    <row r="41762" customFormat="1" x14ac:dyDescent="0.25"/>
    <row r="41763" customFormat="1" x14ac:dyDescent="0.25"/>
    <row r="41764" customFormat="1" x14ac:dyDescent="0.25"/>
    <row r="41765" customFormat="1" x14ac:dyDescent="0.25"/>
    <row r="41766" customFormat="1" x14ac:dyDescent="0.25"/>
    <row r="41767" customFormat="1" x14ac:dyDescent="0.25"/>
    <row r="41768" customFormat="1" x14ac:dyDescent="0.25"/>
    <row r="41769" customFormat="1" x14ac:dyDescent="0.25"/>
    <row r="41770" customFormat="1" x14ac:dyDescent="0.25"/>
    <row r="41771" customFormat="1" x14ac:dyDescent="0.25"/>
    <row r="41772" customFormat="1" x14ac:dyDescent="0.25"/>
    <row r="41773" customFormat="1" x14ac:dyDescent="0.25"/>
    <row r="41774" customFormat="1" x14ac:dyDescent="0.25"/>
    <row r="41775" customFormat="1" x14ac:dyDescent="0.25"/>
    <row r="41776" customFormat="1" x14ac:dyDescent="0.25"/>
    <row r="41777" customFormat="1" x14ac:dyDescent="0.25"/>
    <row r="41778" customFormat="1" x14ac:dyDescent="0.25"/>
    <row r="41779" customFormat="1" x14ac:dyDescent="0.25"/>
    <row r="41780" customFormat="1" x14ac:dyDescent="0.25"/>
    <row r="41781" customFormat="1" x14ac:dyDescent="0.25"/>
    <row r="41782" customFormat="1" x14ac:dyDescent="0.25"/>
    <row r="41783" customFormat="1" x14ac:dyDescent="0.25"/>
    <row r="41784" customFormat="1" x14ac:dyDescent="0.25"/>
    <row r="41785" customFormat="1" x14ac:dyDescent="0.25"/>
    <row r="41786" customFormat="1" x14ac:dyDescent="0.25"/>
    <row r="41787" customFormat="1" x14ac:dyDescent="0.25"/>
    <row r="41788" customFormat="1" x14ac:dyDescent="0.25"/>
    <row r="41789" customFormat="1" x14ac:dyDescent="0.25"/>
    <row r="41790" customFormat="1" x14ac:dyDescent="0.25"/>
    <row r="41791" customFormat="1" x14ac:dyDescent="0.25"/>
    <row r="41792" customFormat="1" x14ac:dyDescent="0.25"/>
    <row r="41793" customFormat="1" x14ac:dyDescent="0.25"/>
    <row r="41794" customFormat="1" x14ac:dyDescent="0.25"/>
    <row r="41795" customFormat="1" x14ac:dyDescent="0.25"/>
    <row r="41796" customFormat="1" x14ac:dyDescent="0.25"/>
    <row r="41797" customFormat="1" x14ac:dyDescent="0.25"/>
    <row r="41798" customFormat="1" x14ac:dyDescent="0.25"/>
    <row r="41799" customFormat="1" x14ac:dyDescent="0.25"/>
    <row r="41800" customFormat="1" x14ac:dyDescent="0.25"/>
    <row r="41801" customFormat="1" x14ac:dyDescent="0.25"/>
    <row r="41802" customFormat="1" x14ac:dyDescent="0.25"/>
    <row r="41803" customFormat="1" x14ac:dyDescent="0.25"/>
    <row r="41804" customFormat="1" x14ac:dyDescent="0.25"/>
    <row r="41805" customFormat="1" x14ac:dyDescent="0.25"/>
    <row r="41806" customFormat="1" x14ac:dyDescent="0.25"/>
    <row r="41807" customFormat="1" x14ac:dyDescent="0.25"/>
    <row r="41808" customFormat="1" x14ac:dyDescent="0.25"/>
    <row r="41809" customFormat="1" x14ac:dyDescent="0.25"/>
    <row r="41810" customFormat="1" x14ac:dyDescent="0.25"/>
    <row r="41811" customFormat="1" x14ac:dyDescent="0.25"/>
    <row r="41812" customFormat="1" x14ac:dyDescent="0.25"/>
    <row r="41813" customFormat="1" x14ac:dyDescent="0.25"/>
    <row r="41814" customFormat="1" x14ac:dyDescent="0.25"/>
    <row r="41815" customFormat="1" x14ac:dyDescent="0.25"/>
    <row r="41816" customFormat="1" x14ac:dyDescent="0.25"/>
    <row r="41817" customFormat="1" x14ac:dyDescent="0.25"/>
    <row r="41818" customFormat="1" x14ac:dyDescent="0.25"/>
    <row r="41819" customFormat="1" x14ac:dyDescent="0.25"/>
    <row r="41820" customFormat="1" x14ac:dyDescent="0.25"/>
    <row r="41821" customFormat="1" x14ac:dyDescent="0.25"/>
    <row r="41822" customFormat="1" x14ac:dyDescent="0.25"/>
    <row r="41823" customFormat="1" x14ac:dyDescent="0.25"/>
    <row r="41824" customFormat="1" x14ac:dyDescent="0.25"/>
    <row r="41825" customFormat="1" x14ac:dyDescent="0.25"/>
    <row r="41826" customFormat="1" x14ac:dyDescent="0.25"/>
    <row r="41827" customFormat="1" x14ac:dyDescent="0.25"/>
    <row r="41828" customFormat="1" x14ac:dyDescent="0.25"/>
    <row r="41829" customFormat="1" x14ac:dyDescent="0.25"/>
    <row r="41830" customFormat="1" x14ac:dyDescent="0.25"/>
    <row r="41831" customFormat="1" x14ac:dyDescent="0.25"/>
    <row r="41832" customFormat="1" x14ac:dyDescent="0.25"/>
    <row r="41833" customFormat="1" x14ac:dyDescent="0.25"/>
    <row r="41834" customFormat="1" x14ac:dyDescent="0.25"/>
    <row r="41835" customFormat="1" x14ac:dyDescent="0.25"/>
    <row r="41836" customFormat="1" x14ac:dyDescent="0.25"/>
    <row r="41837" customFormat="1" x14ac:dyDescent="0.25"/>
    <row r="41838" customFormat="1" x14ac:dyDescent="0.25"/>
    <row r="41839" customFormat="1" x14ac:dyDescent="0.25"/>
    <row r="41840" customFormat="1" x14ac:dyDescent="0.25"/>
    <row r="41841" customFormat="1" x14ac:dyDescent="0.25"/>
    <row r="41842" customFormat="1" x14ac:dyDescent="0.25"/>
    <row r="41843" customFormat="1" x14ac:dyDescent="0.25"/>
    <row r="41844" customFormat="1" x14ac:dyDescent="0.25"/>
    <row r="41845" customFormat="1" x14ac:dyDescent="0.25"/>
    <row r="41846" customFormat="1" x14ac:dyDescent="0.25"/>
    <row r="41847" customFormat="1" x14ac:dyDescent="0.25"/>
    <row r="41848" customFormat="1" x14ac:dyDescent="0.25"/>
    <row r="41849" customFormat="1" x14ac:dyDescent="0.25"/>
    <row r="41850" customFormat="1" x14ac:dyDescent="0.25"/>
    <row r="41851" customFormat="1" x14ac:dyDescent="0.25"/>
    <row r="41852" customFormat="1" x14ac:dyDescent="0.25"/>
    <row r="41853" customFormat="1" x14ac:dyDescent="0.25"/>
    <row r="41854" customFormat="1" x14ac:dyDescent="0.25"/>
    <row r="41855" customFormat="1" x14ac:dyDescent="0.25"/>
    <row r="41856" customFormat="1" x14ac:dyDescent="0.25"/>
    <row r="41857" customFormat="1" x14ac:dyDescent="0.25"/>
    <row r="41858" customFormat="1" x14ac:dyDescent="0.25"/>
    <row r="41859" customFormat="1" x14ac:dyDescent="0.25"/>
    <row r="41860" customFormat="1" x14ac:dyDescent="0.25"/>
    <row r="41861" customFormat="1" x14ac:dyDescent="0.25"/>
    <row r="41862" customFormat="1" x14ac:dyDescent="0.25"/>
    <row r="41863" customFormat="1" x14ac:dyDescent="0.25"/>
    <row r="41864" customFormat="1" x14ac:dyDescent="0.25"/>
    <row r="41865" customFormat="1" x14ac:dyDescent="0.25"/>
    <row r="41866" customFormat="1" x14ac:dyDescent="0.25"/>
    <row r="41867" customFormat="1" x14ac:dyDescent="0.25"/>
    <row r="41868" customFormat="1" x14ac:dyDescent="0.25"/>
    <row r="41869" customFormat="1" x14ac:dyDescent="0.25"/>
    <row r="41870" customFormat="1" x14ac:dyDescent="0.25"/>
    <row r="41871" customFormat="1" x14ac:dyDescent="0.25"/>
    <row r="41872" customFormat="1" x14ac:dyDescent="0.25"/>
    <row r="41873" customFormat="1" x14ac:dyDescent="0.25"/>
    <row r="41874" customFormat="1" x14ac:dyDescent="0.25"/>
    <row r="41875" customFormat="1" x14ac:dyDescent="0.25"/>
    <row r="41876" customFormat="1" x14ac:dyDescent="0.25"/>
    <row r="41877" customFormat="1" x14ac:dyDescent="0.25"/>
    <row r="41878" customFormat="1" x14ac:dyDescent="0.25"/>
    <row r="41879" customFormat="1" x14ac:dyDescent="0.25"/>
    <row r="41880" customFormat="1" x14ac:dyDescent="0.25"/>
    <row r="41881" customFormat="1" x14ac:dyDescent="0.25"/>
    <row r="41882" customFormat="1" x14ac:dyDescent="0.25"/>
    <row r="41883" customFormat="1" x14ac:dyDescent="0.25"/>
    <row r="41884" customFormat="1" x14ac:dyDescent="0.25"/>
    <row r="41885" customFormat="1" x14ac:dyDescent="0.25"/>
    <row r="41886" customFormat="1" x14ac:dyDescent="0.25"/>
    <row r="41887" customFormat="1" x14ac:dyDescent="0.25"/>
    <row r="41888" customFormat="1" x14ac:dyDescent="0.25"/>
    <row r="41889" customFormat="1" x14ac:dyDescent="0.25"/>
    <row r="41890" customFormat="1" x14ac:dyDescent="0.25"/>
    <row r="41891" customFormat="1" x14ac:dyDescent="0.25"/>
    <row r="41892" customFormat="1" x14ac:dyDescent="0.25"/>
    <row r="41893" customFormat="1" x14ac:dyDescent="0.25"/>
    <row r="41894" customFormat="1" x14ac:dyDescent="0.25"/>
    <row r="41895" customFormat="1" x14ac:dyDescent="0.25"/>
    <row r="41896" customFormat="1" x14ac:dyDescent="0.25"/>
    <row r="41897" customFormat="1" x14ac:dyDescent="0.25"/>
    <row r="41898" customFormat="1" x14ac:dyDescent="0.25"/>
    <row r="41899" customFormat="1" x14ac:dyDescent="0.25"/>
    <row r="41900" customFormat="1" x14ac:dyDescent="0.25"/>
    <row r="41901" customFormat="1" x14ac:dyDescent="0.25"/>
    <row r="41902" customFormat="1" x14ac:dyDescent="0.25"/>
    <row r="41903" customFormat="1" x14ac:dyDescent="0.25"/>
    <row r="41904" customFormat="1" x14ac:dyDescent="0.25"/>
    <row r="41905" customFormat="1" x14ac:dyDescent="0.25"/>
    <row r="41906" customFormat="1" x14ac:dyDescent="0.25"/>
    <row r="41907" customFormat="1" x14ac:dyDescent="0.25"/>
    <row r="41908" customFormat="1" x14ac:dyDescent="0.25"/>
    <row r="41909" customFormat="1" x14ac:dyDescent="0.25"/>
    <row r="41910" customFormat="1" x14ac:dyDescent="0.25"/>
    <row r="41911" customFormat="1" x14ac:dyDescent="0.25"/>
    <row r="41912" customFormat="1" x14ac:dyDescent="0.25"/>
    <row r="41913" customFormat="1" x14ac:dyDescent="0.25"/>
    <row r="41914" customFormat="1" x14ac:dyDescent="0.25"/>
    <row r="41915" customFormat="1" x14ac:dyDescent="0.25"/>
    <row r="41916" customFormat="1" x14ac:dyDescent="0.25"/>
    <row r="41917" customFormat="1" x14ac:dyDescent="0.25"/>
    <row r="41918" customFormat="1" x14ac:dyDescent="0.25"/>
    <row r="41919" customFormat="1" x14ac:dyDescent="0.25"/>
    <row r="41920" customFormat="1" x14ac:dyDescent="0.25"/>
    <row r="41921" customFormat="1" x14ac:dyDescent="0.25"/>
    <row r="41922" customFormat="1" x14ac:dyDescent="0.25"/>
    <row r="41923" customFormat="1" x14ac:dyDescent="0.25"/>
    <row r="41924" customFormat="1" x14ac:dyDescent="0.25"/>
    <row r="41925" customFormat="1" x14ac:dyDescent="0.25"/>
    <row r="41926" customFormat="1" x14ac:dyDescent="0.25"/>
    <row r="41927" customFormat="1" x14ac:dyDescent="0.25"/>
    <row r="41928" customFormat="1" x14ac:dyDescent="0.25"/>
    <row r="41929" customFormat="1" x14ac:dyDescent="0.25"/>
    <row r="41930" customFormat="1" x14ac:dyDescent="0.25"/>
    <row r="41931" customFormat="1" x14ac:dyDescent="0.25"/>
    <row r="41932" customFormat="1" x14ac:dyDescent="0.25"/>
    <row r="41933" customFormat="1" x14ac:dyDescent="0.25"/>
    <row r="41934" customFormat="1" x14ac:dyDescent="0.25"/>
    <row r="41935" customFormat="1" x14ac:dyDescent="0.25"/>
    <row r="41936" customFormat="1" x14ac:dyDescent="0.25"/>
    <row r="41937" customFormat="1" x14ac:dyDescent="0.25"/>
    <row r="41938" customFormat="1" x14ac:dyDescent="0.25"/>
    <row r="41939" customFormat="1" x14ac:dyDescent="0.25"/>
    <row r="41940" customFormat="1" x14ac:dyDescent="0.25"/>
    <row r="41941" customFormat="1" x14ac:dyDescent="0.25"/>
    <row r="41942" customFormat="1" x14ac:dyDescent="0.25"/>
    <row r="41943" customFormat="1" x14ac:dyDescent="0.25"/>
    <row r="41944" customFormat="1" x14ac:dyDescent="0.25"/>
    <row r="41945" customFormat="1" x14ac:dyDescent="0.25"/>
    <row r="41946" customFormat="1" x14ac:dyDescent="0.25"/>
    <row r="41947" customFormat="1" x14ac:dyDescent="0.25"/>
    <row r="41948" customFormat="1" x14ac:dyDescent="0.25"/>
    <row r="41949" customFormat="1" x14ac:dyDescent="0.25"/>
    <row r="41950" customFormat="1" x14ac:dyDescent="0.25"/>
    <row r="41951" customFormat="1" x14ac:dyDescent="0.25"/>
    <row r="41952" customFormat="1" x14ac:dyDescent="0.25"/>
    <row r="41953" customFormat="1" x14ac:dyDescent="0.25"/>
    <row r="41954" customFormat="1" x14ac:dyDescent="0.25"/>
    <row r="41955" customFormat="1" x14ac:dyDescent="0.25"/>
    <row r="41956" customFormat="1" x14ac:dyDescent="0.25"/>
    <row r="41957" customFormat="1" x14ac:dyDescent="0.25"/>
    <row r="41958" customFormat="1" x14ac:dyDescent="0.25"/>
    <row r="41959" customFormat="1" x14ac:dyDescent="0.25"/>
    <row r="41960" customFormat="1" x14ac:dyDescent="0.25"/>
    <row r="41961" customFormat="1" x14ac:dyDescent="0.25"/>
    <row r="41962" customFormat="1" x14ac:dyDescent="0.25"/>
    <row r="41963" customFormat="1" x14ac:dyDescent="0.25"/>
    <row r="41964" customFormat="1" x14ac:dyDescent="0.25"/>
    <row r="41965" customFormat="1" x14ac:dyDescent="0.25"/>
    <row r="41966" customFormat="1" x14ac:dyDescent="0.25"/>
    <row r="41967" customFormat="1" x14ac:dyDescent="0.25"/>
    <row r="41968" customFormat="1" x14ac:dyDescent="0.25"/>
    <row r="41969" customFormat="1" x14ac:dyDescent="0.25"/>
    <row r="41970" customFormat="1" x14ac:dyDescent="0.25"/>
    <row r="41971" customFormat="1" x14ac:dyDescent="0.25"/>
    <row r="41972" customFormat="1" x14ac:dyDescent="0.25"/>
    <row r="41973" customFormat="1" x14ac:dyDescent="0.25"/>
    <row r="41974" customFormat="1" x14ac:dyDescent="0.25"/>
    <row r="41975" customFormat="1" x14ac:dyDescent="0.25"/>
    <row r="41976" customFormat="1" x14ac:dyDescent="0.25"/>
    <row r="41977" customFormat="1" x14ac:dyDescent="0.25"/>
    <row r="41978" customFormat="1" x14ac:dyDescent="0.25"/>
    <row r="41979" customFormat="1" x14ac:dyDescent="0.25"/>
    <row r="41980" customFormat="1" x14ac:dyDescent="0.25"/>
    <row r="41981" customFormat="1" x14ac:dyDescent="0.25"/>
    <row r="41982" customFormat="1" x14ac:dyDescent="0.25"/>
    <row r="41983" customFormat="1" x14ac:dyDescent="0.25"/>
    <row r="41984" customFormat="1" x14ac:dyDescent="0.25"/>
    <row r="41985" customFormat="1" x14ac:dyDescent="0.25"/>
    <row r="41986" customFormat="1" x14ac:dyDescent="0.25"/>
    <row r="41987" customFormat="1" x14ac:dyDescent="0.25"/>
    <row r="41988" customFormat="1" x14ac:dyDescent="0.25"/>
    <row r="41989" customFormat="1" x14ac:dyDescent="0.25"/>
    <row r="41990" customFormat="1" x14ac:dyDescent="0.25"/>
    <row r="41991" customFormat="1" x14ac:dyDescent="0.25"/>
    <row r="41992" customFormat="1" x14ac:dyDescent="0.25"/>
    <row r="41993" customFormat="1" x14ac:dyDescent="0.25"/>
    <row r="41994" customFormat="1" x14ac:dyDescent="0.25"/>
    <row r="41995" customFormat="1" x14ac:dyDescent="0.25"/>
    <row r="41996" customFormat="1" x14ac:dyDescent="0.25"/>
    <row r="41997" customFormat="1" x14ac:dyDescent="0.25"/>
    <row r="41998" customFormat="1" x14ac:dyDescent="0.25"/>
    <row r="41999" customFormat="1" x14ac:dyDescent="0.25"/>
    <row r="42000" customFormat="1" x14ac:dyDescent="0.25"/>
    <row r="42001" customFormat="1" x14ac:dyDescent="0.25"/>
    <row r="42002" customFormat="1" x14ac:dyDescent="0.25"/>
    <row r="42003" customFormat="1" x14ac:dyDescent="0.25"/>
    <row r="42004" customFormat="1" x14ac:dyDescent="0.25"/>
    <row r="42005" customFormat="1" x14ac:dyDescent="0.25"/>
    <row r="42006" customFormat="1" x14ac:dyDescent="0.25"/>
    <row r="42007" customFormat="1" x14ac:dyDescent="0.25"/>
    <row r="42008" customFormat="1" x14ac:dyDescent="0.25"/>
    <row r="42009" customFormat="1" x14ac:dyDescent="0.25"/>
    <row r="42010" customFormat="1" x14ac:dyDescent="0.25"/>
    <row r="42011" customFormat="1" x14ac:dyDescent="0.25"/>
    <row r="42012" customFormat="1" x14ac:dyDescent="0.25"/>
    <row r="42013" customFormat="1" x14ac:dyDescent="0.25"/>
    <row r="42014" customFormat="1" x14ac:dyDescent="0.25"/>
    <row r="42015" customFormat="1" x14ac:dyDescent="0.25"/>
    <row r="42016" customFormat="1" x14ac:dyDescent="0.25"/>
    <row r="42017" customFormat="1" x14ac:dyDescent="0.25"/>
    <row r="42018" customFormat="1" x14ac:dyDescent="0.25"/>
    <row r="42019" customFormat="1" x14ac:dyDescent="0.25"/>
    <row r="42020" customFormat="1" x14ac:dyDescent="0.25"/>
    <row r="42021" customFormat="1" x14ac:dyDescent="0.25"/>
    <row r="42022" customFormat="1" x14ac:dyDescent="0.25"/>
    <row r="42023" customFormat="1" x14ac:dyDescent="0.25"/>
    <row r="42024" customFormat="1" x14ac:dyDescent="0.25"/>
    <row r="42025" customFormat="1" x14ac:dyDescent="0.25"/>
    <row r="42026" customFormat="1" x14ac:dyDescent="0.25"/>
    <row r="42027" customFormat="1" x14ac:dyDescent="0.25"/>
    <row r="42028" customFormat="1" x14ac:dyDescent="0.25"/>
    <row r="42029" customFormat="1" x14ac:dyDescent="0.25"/>
    <row r="42030" customFormat="1" x14ac:dyDescent="0.25"/>
    <row r="42031" customFormat="1" x14ac:dyDescent="0.25"/>
    <row r="42032" customFormat="1" x14ac:dyDescent="0.25"/>
    <row r="42033" customFormat="1" x14ac:dyDescent="0.25"/>
    <row r="42034" customFormat="1" x14ac:dyDescent="0.25"/>
    <row r="42035" customFormat="1" x14ac:dyDescent="0.25"/>
    <row r="42036" customFormat="1" x14ac:dyDescent="0.25"/>
    <row r="42037" customFormat="1" x14ac:dyDescent="0.25"/>
    <row r="42038" customFormat="1" x14ac:dyDescent="0.25"/>
    <row r="42039" customFormat="1" x14ac:dyDescent="0.25"/>
    <row r="42040" customFormat="1" x14ac:dyDescent="0.25"/>
    <row r="42041" customFormat="1" x14ac:dyDescent="0.25"/>
    <row r="42042" customFormat="1" x14ac:dyDescent="0.25"/>
    <row r="42043" customFormat="1" x14ac:dyDescent="0.25"/>
    <row r="42044" customFormat="1" x14ac:dyDescent="0.25"/>
    <row r="42045" customFormat="1" x14ac:dyDescent="0.25"/>
    <row r="42046" customFormat="1" x14ac:dyDescent="0.25"/>
    <row r="42047" customFormat="1" x14ac:dyDescent="0.25"/>
    <row r="42048" customFormat="1" x14ac:dyDescent="0.25"/>
    <row r="42049" customFormat="1" x14ac:dyDescent="0.25"/>
    <row r="42050" customFormat="1" x14ac:dyDescent="0.25"/>
    <row r="42051" customFormat="1" x14ac:dyDescent="0.25"/>
    <row r="42052" customFormat="1" x14ac:dyDescent="0.25"/>
    <row r="42053" customFormat="1" x14ac:dyDescent="0.25"/>
    <row r="42054" customFormat="1" x14ac:dyDescent="0.25"/>
    <row r="42055" customFormat="1" x14ac:dyDescent="0.25"/>
    <row r="42056" customFormat="1" x14ac:dyDescent="0.25"/>
    <row r="42057" customFormat="1" x14ac:dyDescent="0.25"/>
    <row r="42058" customFormat="1" x14ac:dyDescent="0.25"/>
    <row r="42059" customFormat="1" x14ac:dyDescent="0.25"/>
    <row r="42060" customFormat="1" x14ac:dyDescent="0.25"/>
    <row r="42061" customFormat="1" x14ac:dyDescent="0.25"/>
    <row r="42062" customFormat="1" x14ac:dyDescent="0.25"/>
    <row r="42063" customFormat="1" x14ac:dyDescent="0.25"/>
    <row r="42064" customFormat="1" x14ac:dyDescent="0.25"/>
    <row r="42065" customFormat="1" x14ac:dyDescent="0.25"/>
    <row r="42066" customFormat="1" x14ac:dyDescent="0.25"/>
    <row r="42067" customFormat="1" x14ac:dyDescent="0.25"/>
    <row r="42068" customFormat="1" x14ac:dyDescent="0.25"/>
    <row r="42069" customFormat="1" x14ac:dyDescent="0.25"/>
    <row r="42070" customFormat="1" x14ac:dyDescent="0.25"/>
    <row r="42071" customFormat="1" x14ac:dyDescent="0.25"/>
    <row r="42072" customFormat="1" x14ac:dyDescent="0.25"/>
    <row r="42073" customFormat="1" x14ac:dyDescent="0.25"/>
    <row r="42074" customFormat="1" x14ac:dyDescent="0.25"/>
    <row r="42075" customFormat="1" x14ac:dyDescent="0.25"/>
    <row r="42076" customFormat="1" x14ac:dyDescent="0.25"/>
    <row r="42077" customFormat="1" x14ac:dyDescent="0.25"/>
    <row r="42078" customFormat="1" x14ac:dyDescent="0.25"/>
    <row r="42079" customFormat="1" x14ac:dyDescent="0.25"/>
    <row r="42080" customFormat="1" x14ac:dyDescent="0.25"/>
    <row r="42081" customFormat="1" x14ac:dyDescent="0.25"/>
    <row r="42082" customFormat="1" x14ac:dyDescent="0.25"/>
    <row r="42083" customFormat="1" x14ac:dyDescent="0.25"/>
    <row r="42084" customFormat="1" x14ac:dyDescent="0.25"/>
    <row r="42085" customFormat="1" x14ac:dyDescent="0.25"/>
    <row r="42086" customFormat="1" x14ac:dyDescent="0.25"/>
    <row r="42087" customFormat="1" x14ac:dyDescent="0.25"/>
    <row r="42088" customFormat="1" x14ac:dyDescent="0.25"/>
    <row r="42089" customFormat="1" x14ac:dyDescent="0.25"/>
    <row r="42090" customFormat="1" x14ac:dyDescent="0.25"/>
    <row r="42091" customFormat="1" x14ac:dyDescent="0.25"/>
    <row r="42092" customFormat="1" x14ac:dyDescent="0.25"/>
    <row r="42093" customFormat="1" x14ac:dyDescent="0.25"/>
    <row r="42094" customFormat="1" x14ac:dyDescent="0.25"/>
    <row r="42095" customFormat="1" x14ac:dyDescent="0.25"/>
    <row r="42096" customFormat="1" x14ac:dyDescent="0.25"/>
    <row r="42097" customFormat="1" x14ac:dyDescent="0.25"/>
    <row r="42098" customFormat="1" x14ac:dyDescent="0.25"/>
    <row r="42099" customFormat="1" x14ac:dyDescent="0.25"/>
    <row r="42100" customFormat="1" x14ac:dyDescent="0.25"/>
    <row r="42101" customFormat="1" x14ac:dyDescent="0.25"/>
    <row r="42102" customFormat="1" x14ac:dyDescent="0.25"/>
    <row r="42103" customFormat="1" x14ac:dyDescent="0.25"/>
    <row r="42104" customFormat="1" x14ac:dyDescent="0.25"/>
    <row r="42105" customFormat="1" x14ac:dyDescent="0.25"/>
    <row r="42106" customFormat="1" x14ac:dyDescent="0.25"/>
    <row r="42107" customFormat="1" x14ac:dyDescent="0.25"/>
    <row r="42108" customFormat="1" x14ac:dyDescent="0.25"/>
    <row r="42109" customFormat="1" x14ac:dyDescent="0.25"/>
    <row r="42110" customFormat="1" x14ac:dyDescent="0.25"/>
    <row r="42111" customFormat="1" x14ac:dyDescent="0.25"/>
    <row r="42112" customFormat="1" x14ac:dyDescent="0.25"/>
    <row r="42113" customFormat="1" x14ac:dyDescent="0.25"/>
    <row r="42114" customFormat="1" x14ac:dyDescent="0.25"/>
    <row r="42115" customFormat="1" x14ac:dyDescent="0.25"/>
    <row r="42116" customFormat="1" x14ac:dyDescent="0.25"/>
    <row r="42117" customFormat="1" x14ac:dyDescent="0.25"/>
    <row r="42118" customFormat="1" x14ac:dyDescent="0.25"/>
    <row r="42119" customFormat="1" x14ac:dyDescent="0.25"/>
    <row r="42120" customFormat="1" x14ac:dyDescent="0.25"/>
    <row r="42121" customFormat="1" x14ac:dyDescent="0.25"/>
    <row r="42122" customFormat="1" x14ac:dyDescent="0.25"/>
    <row r="42123" customFormat="1" x14ac:dyDescent="0.25"/>
    <row r="42124" customFormat="1" x14ac:dyDescent="0.25"/>
    <row r="42125" customFormat="1" x14ac:dyDescent="0.25"/>
    <row r="42126" customFormat="1" x14ac:dyDescent="0.25"/>
    <row r="42127" customFormat="1" x14ac:dyDescent="0.25"/>
    <row r="42128" customFormat="1" x14ac:dyDescent="0.25"/>
    <row r="42129" customFormat="1" x14ac:dyDescent="0.25"/>
    <row r="42130" customFormat="1" x14ac:dyDescent="0.25"/>
    <row r="42131" customFormat="1" x14ac:dyDescent="0.25"/>
    <row r="42132" customFormat="1" x14ac:dyDescent="0.25"/>
    <row r="42133" customFormat="1" x14ac:dyDescent="0.25"/>
    <row r="42134" customFormat="1" x14ac:dyDescent="0.25"/>
    <row r="42135" customFormat="1" x14ac:dyDescent="0.25"/>
    <row r="42136" customFormat="1" x14ac:dyDescent="0.25"/>
    <row r="42137" customFormat="1" x14ac:dyDescent="0.25"/>
    <row r="42138" customFormat="1" x14ac:dyDescent="0.25"/>
    <row r="42139" customFormat="1" x14ac:dyDescent="0.25"/>
    <row r="42140" customFormat="1" x14ac:dyDescent="0.25"/>
    <row r="42141" customFormat="1" x14ac:dyDescent="0.25"/>
    <row r="42142" customFormat="1" x14ac:dyDescent="0.25"/>
    <row r="42143" customFormat="1" x14ac:dyDescent="0.25"/>
    <row r="42144" customFormat="1" x14ac:dyDescent="0.25"/>
    <row r="42145" customFormat="1" x14ac:dyDescent="0.25"/>
    <row r="42146" customFormat="1" x14ac:dyDescent="0.25"/>
    <row r="42147" customFormat="1" x14ac:dyDescent="0.25"/>
    <row r="42148" customFormat="1" x14ac:dyDescent="0.25"/>
    <row r="42149" customFormat="1" x14ac:dyDescent="0.25"/>
    <row r="42150" customFormat="1" x14ac:dyDescent="0.25"/>
    <row r="42151" customFormat="1" x14ac:dyDescent="0.25"/>
    <row r="42152" customFormat="1" x14ac:dyDescent="0.25"/>
    <row r="42153" customFormat="1" x14ac:dyDescent="0.25"/>
    <row r="42154" customFormat="1" x14ac:dyDescent="0.25"/>
    <row r="42155" customFormat="1" x14ac:dyDescent="0.25"/>
    <row r="42156" customFormat="1" x14ac:dyDescent="0.25"/>
    <row r="42157" customFormat="1" x14ac:dyDescent="0.25"/>
    <row r="42158" customFormat="1" x14ac:dyDescent="0.25"/>
    <row r="42159" customFormat="1" x14ac:dyDescent="0.25"/>
    <row r="42160" customFormat="1" x14ac:dyDescent="0.25"/>
    <row r="42161" customFormat="1" x14ac:dyDescent="0.25"/>
    <row r="42162" customFormat="1" x14ac:dyDescent="0.25"/>
    <row r="42163" customFormat="1" x14ac:dyDescent="0.25"/>
    <row r="42164" customFormat="1" x14ac:dyDescent="0.25"/>
    <row r="42165" customFormat="1" x14ac:dyDescent="0.25"/>
    <row r="42166" customFormat="1" x14ac:dyDescent="0.25"/>
    <row r="42167" customFormat="1" x14ac:dyDescent="0.25"/>
    <row r="42168" customFormat="1" x14ac:dyDescent="0.25"/>
    <row r="42169" customFormat="1" x14ac:dyDescent="0.25"/>
    <row r="42170" customFormat="1" x14ac:dyDescent="0.25"/>
    <row r="42171" customFormat="1" x14ac:dyDescent="0.25"/>
    <row r="42172" customFormat="1" x14ac:dyDescent="0.25"/>
    <row r="42173" customFormat="1" x14ac:dyDescent="0.25"/>
    <row r="42174" customFormat="1" x14ac:dyDescent="0.25"/>
    <row r="42175" customFormat="1" x14ac:dyDescent="0.25"/>
    <row r="42176" customFormat="1" x14ac:dyDescent="0.25"/>
    <row r="42177" customFormat="1" x14ac:dyDescent="0.25"/>
    <row r="42178" customFormat="1" x14ac:dyDescent="0.25"/>
    <row r="42179" customFormat="1" x14ac:dyDescent="0.25"/>
    <row r="42180" customFormat="1" x14ac:dyDescent="0.25"/>
    <row r="42181" customFormat="1" x14ac:dyDescent="0.25"/>
    <row r="42182" customFormat="1" x14ac:dyDescent="0.25"/>
    <row r="42183" customFormat="1" x14ac:dyDescent="0.25"/>
    <row r="42184" customFormat="1" x14ac:dyDescent="0.25"/>
    <row r="42185" customFormat="1" x14ac:dyDescent="0.25"/>
    <row r="42186" customFormat="1" x14ac:dyDescent="0.25"/>
    <row r="42187" customFormat="1" x14ac:dyDescent="0.25"/>
    <row r="42188" customFormat="1" x14ac:dyDescent="0.25"/>
    <row r="42189" customFormat="1" x14ac:dyDescent="0.25"/>
    <row r="42190" customFormat="1" x14ac:dyDescent="0.25"/>
    <row r="42191" customFormat="1" x14ac:dyDescent="0.25"/>
    <row r="42192" customFormat="1" x14ac:dyDescent="0.25"/>
    <row r="42193" customFormat="1" x14ac:dyDescent="0.25"/>
    <row r="42194" customFormat="1" x14ac:dyDescent="0.25"/>
    <row r="42195" customFormat="1" x14ac:dyDescent="0.25"/>
    <row r="42196" customFormat="1" x14ac:dyDescent="0.25"/>
    <row r="42197" customFormat="1" x14ac:dyDescent="0.25"/>
    <row r="42198" customFormat="1" x14ac:dyDescent="0.25"/>
    <row r="42199" customFormat="1" x14ac:dyDescent="0.25"/>
    <row r="42200" customFormat="1" x14ac:dyDescent="0.25"/>
    <row r="42201" customFormat="1" x14ac:dyDescent="0.25"/>
    <row r="42202" customFormat="1" x14ac:dyDescent="0.25"/>
    <row r="42203" customFormat="1" x14ac:dyDescent="0.25"/>
    <row r="42204" customFormat="1" x14ac:dyDescent="0.25"/>
    <row r="42205" customFormat="1" x14ac:dyDescent="0.25"/>
    <row r="42206" customFormat="1" x14ac:dyDescent="0.25"/>
    <row r="42207" customFormat="1" x14ac:dyDescent="0.25"/>
    <row r="42208" customFormat="1" x14ac:dyDescent="0.25"/>
    <row r="42209" customFormat="1" x14ac:dyDescent="0.25"/>
    <row r="42210" customFormat="1" x14ac:dyDescent="0.25"/>
    <row r="42211" customFormat="1" x14ac:dyDescent="0.25"/>
    <row r="42212" customFormat="1" x14ac:dyDescent="0.25"/>
    <row r="42213" customFormat="1" x14ac:dyDescent="0.25"/>
    <row r="42214" customFormat="1" x14ac:dyDescent="0.25"/>
    <row r="42215" customFormat="1" x14ac:dyDescent="0.25"/>
    <row r="42216" customFormat="1" x14ac:dyDescent="0.25"/>
    <row r="42217" customFormat="1" x14ac:dyDescent="0.25"/>
    <row r="42218" customFormat="1" x14ac:dyDescent="0.25"/>
    <row r="42219" customFormat="1" x14ac:dyDescent="0.25"/>
    <row r="42220" customFormat="1" x14ac:dyDescent="0.25"/>
    <row r="42221" customFormat="1" x14ac:dyDescent="0.25"/>
    <row r="42222" customFormat="1" x14ac:dyDescent="0.25"/>
    <row r="42223" customFormat="1" x14ac:dyDescent="0.25"/>
    <row r="42224" customFormat="1" x14ac:dyDescent="0.25"/>
    <row r="42225" customFormat="1" x14ac:dyDescent="0.25"/>
    <row r="42226" customFormat="1" x14ac:dyDescent="0.25"/>
    <row r="42227" customFormat="1" x14ac:dyDescent="0.25"/>
    <row r="42228" customFormat="1" x14ac:dyDescent="0.25"/>
    <row r="42229" customFormat="1" x14ac:dyDescent="0.25"/>
    <row r="42230" customFormat="1" x14ac:dyDescent="0.25"/>
    <row r="42231" customFormat="1" x14ac:dyDescent="0.25"/>
    <row r="42232" customFormat="1" x14ac:dyDescent="0.25"/>
    <row r="42233" customFormat="1" x14ac:dyDescent="0.25"/>
    <row r="42234" customFormat="1" x14ac:dyDescent="0.25"/>
    <row r="42235" customFormat="1" x14ac:dyDescent="0.25"/>
    <row r="42236" customFormat="1" x14ac:dyDescent="0.25"/>
    <row r="42237" customFormat="1" x14ac:dyDescent="0.25"/>
    <row r="42238" customFormat="1" x14ac:dyDescent="0.25"/>
    <row r="42239" customFormat="1" x14ac:dyDescent="0.25"/>
    <row r="42240" customFormat="1" x14ac:dyDescent="0.25"/>
    <row r="42241" customFormat="1" x14ac:dyDescent="0.25"/>
    <row r="42242" customFormat="1" x14ac:dyDescent="0.25"/>
    <row r="42243" customFormat="1" x14ac:dyDescent="0.25"/>
    <row r="42244" customFormat="1" x14ac:dyDescent="0.25"/>
    <row r="42245" customFormat="1" x14ac:dyDescent="0.25"/>
    <row r="42246" customFormat="1" x14ac:dyDescent="0.25"/>
    <row r="42247" customFormat="1" x14ac:dyDescent="0.25"/>
    <row r="42248" customFormat="1" x14ac:dyDescent="0.25"/>
    <row r="42249" customFormat="1" x14ac:dyDescent="0.25"/>
    <row r="42250" customFormat="1" x14ac:dyDescent="0.25"/>
    <row r="42251" customFormat="1" x14ac:dyDescent="0.25"/>
    <row r="42252" customFormat="1" x14ac:dyDescent="0.25"/>
    <row r="42253" customFormat="1" x14ac:dyDescent="0.25"/>
    <row r="42254" customFormat="1" x14ac:dyDescent="0.25"/>
    <row r="42255" customFormat="1" x14ac:dyDescent="0.25"/>
    <row r="42256" customFormat="1" x14ac:dyDescent="0.25"/>
    <row r="42257" customFormat="1" x14ac:dyDescent="0.25"/>
    <row r="42258" customFormat="1" x14ac:dyDescent="0.25"/>
    <row r="42259" customFormat="1" x14ac:dyDescent="0.25"/>
    <row r="42260" customFormat="1" x14ac:dyDescent="0.25"/>
    <row r="42261" customFormat="1" x14ac:dyDescent="0.25"/>
    <row r="42262" customFormat="1" x14ac:dyDescent="0.25"/>
    <row r="42263" customFormat="1" x14ac:dyDescent="0.25"/>
    <row r="42264" customFormat="1" x14ac:dyDescent="0.25"/>
    <row r="42265" customFormat="1" x14ac:dyDescent="0.25"/>
    <row r="42266" customFormat="1" x14ac:dyDescent="0.25"/>
    <row r="42267" customFormat="1" x14ac:dyDescent="0.25"/>
    <row r="42268" customFormat="1" x14ac:dyDescent="0.25"/>
    <row r="42269" customFormat="1" x14ac:dyDescent="0.25"/>
    <row r="42270" customFormat="1" x14ac:dyDescent="0.25"/>
    <row r="42271" customFormat="1" x14ac:dyDescent="0.25"/>
    <row r="42272" customFormat="1" x14ac:dyDescent="0.25"/>
    <row r="42273" customFormat="1" x14ac:dyDescent="0.25"/>
    <row r="42274" customFormat="1" x14ac:dyDescent="0.25"/>
    <row r="42275" customFormat="1" x14ac:dyDescent="0.25"/>
    <row r="42276" customFormat="1" x14ac:dyDescent="0.25"/>
    <row r="42277" customFormat="1" x14ac:dyDescent="0.25"/>
    <row r="42278" customFormat="1" x14ac:dyDescent="0.25"/>
    <row r="42279" customFormat="1" x14ac:dyDescent="0.25"/>
    <row r="42280" customFormat="1" x14ac:dyDescent="0.25"/>
    <row r="42281" customFormat="1" x14ac:dyDescent="0.25"/>
    <row r="42282" customFormat="1" x14ac:dyDescent="0.25"/>
    <row r="42283" customFormat="1" x14ac:dyDescent="0.25"/>
    <row r="42284" customFormat="1" x14ac:dyDescent="0.25"/>
    <row r="42285" customFormat="1" x14ac:dyDescent="0.25"/>
    <row r="42286" customFormat="1" x14ac:dyDescent="0.25"/>
    <row r="42287" customFormat="1" x14ac:dyDescent="0.25"/>
    <row r="42288" customFormat="1" x14ac:dyDescent="0.25"/>
    <row r="42289" customFormat="1" x14ac:dyDescent="0.25"/>
    <row r="42290" customFormat="1" x14ac:dyDescent="0.25"/>
    <row r="42291" customFormat="1" x14ac:dyDescent="0.25"/>
    <row r="42292" customFormat="1" x14ac:dyDescent="0.25"/>
    <row r="42293" customFormat="1" x14ac:dyDescent="0.25"/>
    <row r="42294" customFormat="1" x14ac:dyDescent="0.25"/>
    <row r="42295" customFormat="1" x14ac:dyDescent="0.25"/>
    <row r="42296" customFormat="1" x14ac:dyDescent="0.25"/>
    <row r="42297" customFormat="1" x14ac:dyDescent="0.25"/>
    <row r="42298" customFormat="1" x14ac:dyDescent="0.25"/>
    <row r="42299" customFormat="1" x14ac:dyDescent="0.25"/>
    <row r="42300" customFormat="1" x14ac:dyDescent="0.25"/>
    <row r="42301" customFormat="1" x14ac:dyDescent="0.25"/>
    <row r="42302" customFormat="1" x14ac:dyDescent="0.25"/>
    <row r="42303" customFormat="1" x14ac:dyDescent="0.25"/>
    <row r="42304" customFormat="1" x14ac:dyDescent="0.25"/>
    <row r="42305" customFormat="1" x14ac:dyDescent="0.25"/>
    <row r="42306" customFormat="1" x14ac:dyDescent="0.25"/>
    <row r="42307" customFormat="1" x14ac:dyDescent="0.25"/>
    <row r="42308" customFormat="1" x14ac:dyDescent="0.25"/>
    <row r="42309" customFormat="1" x14ac:dyDescent="0.25"/>
    <row r="42310" customFormat="1" x14ac:dyDescent="0.25"/>
    <row r="42311" customFormat="1" x14ac:dyDescent="0.25"/>
    <row r="42312" customFormat="1" x14ac:dyDescent="0.25"/>
    <row r="42313" customFormat="1" x14ac:dyDescent="0.25"/>
    <row r="42314" customFormat="1" x14ac:dyDescent="0.25"/>
    <row r="42315" customFormat="1" x14ac:dyDescent="0.25"/>
    <row r="42316" customFormat="1" x14ac:dyDescent="0.25"/>
    <row r="42317" customFormat="1" x14ac:dyDescent="0.25"/>
    <row r="42318" customFormat="1" x14ac:dyDescent="0.25"/>
    <row r="42319" customFormat="1" x14ac:dyDescent="0.25"/>
    <row r="42320" customFormat="1" x14ac:dyDescent="0.25"/>
    <row r="42321" customFormat="1" x14ac:dyDescent="0.25"/>
    <row r="42322" customFormat="1" x14ac:dyDescent="0.25"/>
    <row r="42323" customFormat="1" x14ac:dyDescent="0.25"/>
    <row r="42324" customFormat="1" x14ac:dyDescent="0.25"/>
    <row r="42325" customFormat="1" x14ac:dyDescent="0.25"/>
    <row r="42326" customFormat="1" x14ac:dyDescent="0.25"/>
    <row r="42327" customFormat="1" x14ac:dyDescent="0.25"/>
    <row r="42328" customFormat="1" x14ac:dyDescent="0.25"/>
    <row r="42329" customFormat="1" x14ac:dyDescent="0.25"/>
    <row r="42330" customFormat="1" x14ac:dyDescent="0.25"/>
    <row r="42331" customFormat="1" x14ac:dyDescent="0.25"/>
    <row r="42332" customFormat="1" x14ac:dyDescent="0.25"/>
    <row r="42333" customFormat="1" x14ac:dyDescent="0.25"/>
    <row r="42334" customFormat="1" x14ac:dyDescent="0.25"/>
    <row r="42335" customFormat="1" x14ac:dyDescent="0.25"/>
    <row r="42336" customFormat="1" x14ac:dyDescent="0.25"/>
    <row r="42337" customFormat="1" x14ac:dyDescent="0.25"/>
    <row r="42338" customFormat="1" x14ac:dyDescent="0.25"/>
    <row r="42339" customFormat="1" x14ac:dyDescent="0.25"/>
    <row r="42340" customFormat="1" x14ac:dyDescent="0.25"/>
    <row r="42341" customFormat="1" x14ac:dyDescent="0.25"/>
    <row r="42342" customFormat="1" x14ac:dyDescent="0.25"/>
    <row r="42343" customFormat="1" x14ac:dyDescent="0.25"/>
    <row r="42344" customFormat="1" x14ac:dyDescent="0.25"/>
    <row r="42345" customFormat="1" x14ac:dyDescent="0.25"/>
    <row r="42346" customFormat="1" x14ac:dyDescent="0.25"/>
    <row r="42347" customFormat="1" x14ac:dyDescent="0.25"/>
    <row r="42348" customFormat="1" x14ac:dyDescent="0.25"/>
    <row r="42349" customFormat="1" x14ac:dyDescent="0.25"/>
    <row r="42350" customFormat="1" x14ac:dyDescent="0.25"/>
    <row r="42351" customFormat="1" x14ac:dyDescent="0.25"/>
    <row r="42352" customFormat="1" x14ac:dyDescent="0.25"/>
    <row r="42353" customFormat="1" x14ac:dyDescent="0.25"/>
    <row r="42354" customFormat="1" x14ac:dyDescent="0.25"/>
    <row r="42355" customFormat="1" x14ac:dyDescent="0.25"/>
    <row r="42356" customFormat="1" x14ac:dyDescent="0.25"/>
    <row r="42357" customFormat="1" x14ac:dyDescent="0.25"/>
    <row r="42358" customFormat="1" x14ac:dyDescent="0.25"/>
    <row r="42359" customFormat="1" x14ac:dyDescent="0.25"/>
    <row r="42360" customFormat="1" x14ac:dyDescent="0.25"/>
    <row r="42361" customFormat="1" x14ac:dyDescent="0.25"/>
    <row r="42362" customFormat="1" x14ac:dyDescent="0.25"/>
    <row r="42363" customFormat="1" x14ac:dyDescent="0.25"/>
    <row r="42364" customFormat="1" x14ac:dyDescent="0.25"/>
    <row r="42365" customFormat="1" x14ac:dyDescent="0.25"/>
    <row r="42366" customFormat="1" x14ac:dyDescent="0.25"/>
    <row r="42367" customFormat="1" x14ac:dyDescent="0.25"/>
    <row r="42368" customFormat="1" x14ac:dyDescent="0.25"/>
    <row r="42369" customFormat="1" x14ac:dyDescent="0.25"/>
    <row r="42370" customFormat="1" x14ac:dyDescent="0.25"/>
    <row r="42371" customFormat="1" x14ac:dyDescent="0.25"/>
    <row r="42372" customFormat="1" x14ac:dyDescent="0.25"/>
    <row r="42373" customFormat="1" x14ac:dyDescent="0.25"/>
    <row r="42374" customFormat="1" x14ac:dyDescent="0.25"/>
    <row r="42375" customFormat="1" x14ac:dyDescent="0.25"/>
    <row r="42376" customFormat="1" x14ac:dyDescent="0.25"/>
    <row r="42377" customFormat="1" x14ac:dyDescent="0.25"/>
    <row r="42378" customFormat="1" x14ac:dyDescent="0.25"/>
    <row r="42379" customFormat="1" x14ac:dyDescent="0.25"/>
    <row r="42380" customFormat="1" x14ac:dyDescent="0.25"/>
    <row r="42381" customFormat="1" x14ac:dyDescent="0.25"/>
    <row r="42382" customFormat="1" x14ac:dyDescent="0.25"/>
    <row r="42383" customFormat="1" x14ac:dyDescent="0.25"/>
    <row r="42384" customFormat="1" x14ac:dyDescent="0.25"/>
    <row r="42385" customFormat="1" x14ac:dyDescent="0.25"/>
    <row r="42386" customFormat="1" x14ac:dyDescent="0.25"/>
    <row r="42387" customFormat="1" x14ac:dyDescent="0.25"/>
    <row r="42388" customFormat="1" x14ac:dyDescent="0.25"/>
    <row r="42389" customFormat="1" x14ac:dyDescent="0.25"/>
    <row r="42390" customFormat="1" x14ac:dyDescent="0.25"/>
    <row r="42391" customFormat="1" x14ac:dyDescent="0.25"/>
    <row r="42392" customFormat="1" x14ac:dyDescent="0.25"/>
    <row r="42393" customFormat="1" x14ac:dyDescent="0.25"/>
    <row r="42394" customFormat="1" x14ac:dyDescent="0.25"/>
    <row r="42395" customFormat="1" x14ac:dyDescent="0.25"/>
    <row r="42396" customFormat="1" x14ac:dyDescent="0.25"/>
    <row r="42397" customFormat="1" x14ac:dyDescent="0.25"/>
    <row r="42398" customFormat="1" x14ac:dyDescent="0.25"/>
    <row r="42399" customFormat="1" x14ac:dyDescent="0.25"/>
    <row r="42400" customFormat="1" x14ac:dyDescent="0.25"/>
    <row r="42401" customFormat="1" x14ac:dyDescent="0.25"/>
    <row r="42402" customFormat="1" x14ac:dyDescent="0.25"/>
    <row r="42403" customFormat="1" x14ac:dyDescent="0.25"/>
    <row r="42404" customFormat="1" x14ac:dyDescent="0.25"/>
    <row r="42405" customFormat="1" x14ac:dyDescent="0.25"/>
    <row r="42406" customFormat="1" x14ac:dyDescent="0.25"/>
    <row r="42407" customFormat="1" x14ac:dyDescent="0.25"/>
    <row r="42408" customFormat="1" x14ac:dyDescent="0.25"/>
    <row r="42409" customFormat="1" x14ac:dyDescent="0.25"/>
    <row r="42410" customFormat="1" x14ac:dyDescent="0.25"/>
    <row r="42411" customFormat="1" x14ac:dyDescent="0.25"/>
    <row r="42412" customFormat="1" x14ac:dyDescent="0.25"/>
    <row r="42413" customFormat="1" x14ac:dyDescent="0.25"/>
    <row r="42414" customFormat="1" x14ac:dyDescent="0.25"/>
    <row r="42415" customFormat="1" x14ac:dyDescent="0.25"/>
    <row r="42416" customFormat="1" x14ac:dyDescent="0.25"/>
    <row r="42417" customFormat="1" x14ac:dyDescent="0.25"/>
    <row r="42418" customFormat="1" x14ac:dyDescent="0.25"/>
    <row r="42419" customFormat="1" x14ac:dyDescent="0.25"/>
    <row r="42420" customFormat="1" x14ac:dyDescent="0.25"/>
    <row r="42421" customFormat="1" x14ac:dyDescent="0.25"/>
    <row r="42422" customFormat="1" x14ac:dyDescent="0.25"/>
    <row r="42423" customFormat="1" x14ac:dyDescent="0.25"/>
    <row r="42424" customFormat="1" x14ac:dyDescent="0.25"/>
    <row r="42425" customFormat="1" x14ac:dyDescent="0.25"/>
    <row r="42426" customFormat="1" x14ac:dyDescent="0.25"/>
    <row r="42427" customFormat="1" x14ac:dyDescent="0.25"/>
    <row r="42428" customFormat="1" x14ac:dyDescent="0.25"/>
    <row r="42429" customFormat="1" x14ac:dyDescent="0.25"/>
    <row r="42430" customFormat="1" x14ac:dyDescent="0.25"/>
    <row r="42431" customFormat="1" x14ac:dyDescent="0.25"/>
    <row r="42432" customFormat="1" x14ac:dyDescent="0.25"/>
    <row r="42433" customFormat="1" x14ac:dyDescent="0.25"/>
    <row r="42434" customFormat="1" x14ac:dyDescent="0.25"/>
    <row r="42435" customFormat="1" x14ac:dyDescent="0.25"/>
    <row r="42436" customFormat="1" x14ac:dyDescent="0.25"/>
    <row r="42437" customFormat="1" x14ac:dyDescent="0.25"/>
    <row r="42438" customFormat="1" x14ac:dyDescent="0.25"/>
    <row r="42439" customFormat="1" x14ac:dyDescent="0.25"/>
    <row r="42440" customFormat="1" x14ac:dyDescent="0.25"/>
    <row r="42441" customFormat="1" x14ac:dyDescent="0.25"/>
    <row r="42442" customFormat="1" x14ac:dyDescent="0.25"/>
    <row r="42443" customFormat="1" x14ac:dyDescent="0.25"/>
    <row r="42444" customFormat="1" x14ac:dyDescent="0.25"/>
    <row r="42445" customFormat="1" x14ac:dyDescent="0.25"/>
    <row r="42446" customFormat="1" x14ac:dyDescent="0.25"/>
    <row r="42447" customFormat="1" x14ac:dyDescent="0.25"/>
    <row r="42448" customFormat="1" x14ac:dyDescent="0.25"/>
    <row r="42449" customFormat="1" x14ac:dyDescent="0.25"/>
    <row r="42450" customFormat="1" x14ac:dyDescent="0.25"/>
    <row r="42451" customFormat="1" x14ac:dyDescent="0.25"/>
    <row r="42452" customFormat="1" x14ac:dyDescent="0.25"/>
    <row r="42453" customFormat="1" x14ac:dyDescent="0.25"/>
    <row r="42454" customFormat="1" x14ac:dyDescent="0.25"/>
    <row r="42455" customFormat="1" x14ac:dyDescent="0.25"/>
    <row r="42456" customFormat="1" x14ac:dyDescent="0.25"/>
    <row r="42457" customFormat="1" x14ac:dyDescent="0.25"/>
    <row r="42458" customFormat="1" x14ac:dyDescent="0.25"/>
    <row r="42459" customFormat="1" x14ac:dyDescent="0.25"/>
    <row r="42460" customFormat="1" x14ac:dyDescent="0.25"/>
    <row r="42461" customFormat="1" x14ac:dyDescent="0.25"/>
    <row r="42462" customFormat="1" x14ac:dyDescent="0.25"/>
    <row r="42463" customFormat="1" x14ac:dyDescent="0.25"/>
    <row r="42464" customFormat="1" x14ac:dyDescent="0.25"/>
    <row r="42465" customFormat="1" x14ac:dyDescent="0.25"/>
    <row r="42466" customFormat="1" x14ac:dyDescent="0.25"/>
    <row r="42467" customFormat="1" x14ac:dyDescent="0.25"/>
    <row r="42468" customFormat="1" x14ac:dyDescent="0.25"/>
    <row r="42469" customFormat="1" x14ac:dyDescent="0.25"/>
    <row r="42470" customFormat="1" x14ac:dyDescent="0.25"/>
    <row r="42471" customFormat="1" x14ac:dyDescent="0.25"/>
    <row r="42472" customFormat="1" x14ac:dyDescent="0.25"/>
    <row r="42473" customFormat="1" x14ac:dyDescent="0.25"/>
    <row r="42474" customFormat="1" x14ac:dyDescent="0.25"/>
    <row r="42475" customFormat="1" x14ac:dyDescent="0.25"/>
    <row r="42476" customFormat="1" x14ac:dyDescent="0.25"/>
    <row r="42477" customFormat="1" x14ac:dyDescent="0.25"/>
    <row r="42478" customFormat="1" x14ac:dyDescent="0.25"/>
    <row r="42479" customFormat="1" x14ac:dyDescent="0.25"/>
    <row r="42480" customFormat="1" x14ac:dyDescent="0.25"/>
    <row r="42481" customFormat="1" x14ac:dyDescent="0.25"/>
    <row r="42482" customFormat="1" x14ac:dyDescent="0.25"/>
    <row r="42483" customFormat="1" x14ac:dyDescent="0.25"/>
    <row r="42484" customFormat="1" x14ac:dyDescent="0.25"/>
    <row r="42485" customFormat="1" x14ac:dyDescent="0.25"/>
    <row r="42486" customFormat="1" x14ac:dyDescent="0.25"/>
    <row r="42487" customFormat="1" x14ac:dyDescent="0.25"/>
    <row r="42488" customFormat="1" x14ac:dyDescent="0.25"/>
    <row r="42489" customFormat="1" x14ac:dyDescent="0.25"/>
    <row r="42490" customFormat="1" x14ac:dyDescent="0.25"/>
    <row r="42491" customFormat="1" x14ac:dyDescent="0.25"/>
    <row r="42492" customFormat="1" x14ac:dyDescent="0.25"/>
    <row r="42493" customFormat="1" x14ac:dyDescent="0.25"/>
    <row r="42494" customFormat="1" x14ac:dyDescent="0.25"/>
    <row r="42495" customFormat="1" x14ac:dyDescent="0.25"/>
    <row r="42496" customFormat="1" x14ac:dyDescent="0.25"/>
    <row r="42497" customFormat="1" x14ac:dyDescent="0.25"/>
    <row r="42498" customFormat="1" x14ac:dyDescent="0.25"/>
    <row r="42499" customFormat="1" x14ac:dyDescent="0.25"/>
    <row r="42500" customFormat="1" x14ac:dyDescent="0.25"/>
    <row r="42501" customFormat="1" x14ac:dyDescent="0.25"/>
    <row r="42502" customFormat="1" x14ac:dyDescent="0.25"/>
    <row r="42503" customFormat="1" x14ac:dyDescent="0.25"/>
    <row r="42504" customFormat="1" x14ac:dyDescent="0.25"/>
    <row r="42505" customFormat="1" x14ac:dyDescent="0.25"/>
    <row r="42506" customFormat="1" x14ac:dyDescent="0.25"/>
    <row r="42507" customFormat="1" x14ac:dyDescent="0.25"/>
    <row r="42508" customFormat="1" x14ac:dyDescent="0.25"/>
    <row r="42509" customFormat="1" x14ac:dyDescent="0.25"/>
    <row r="42510" customFormat="1" x14ac:dyDescent="0.25"/>
    <row r="42511" customFormat="1" x14ac:dyDescent="0.25"/>
    <row r="42512" customFormat="1" x14ac:dyDescent="0.25"/>
    <row r="42513" customFormat="1" x14ac:dyDescent="0.25"/>
    <row r="42514" customFormat="1" x14ac:dyDescent="0.25"/>
    <row r="42515" customFormat="1" x14ac:dyDescent="0.25"/>
    <row r="42516" customFormat="1" x14ac:dyDescent="0.25"/>
    <row r="42517" customFormat="1" x14ac:dyDescent="0.25"/>
    <row r="42518" customFormat="1" x14ac:dyDescent="0.25"/>
    <row r="42519" customFormat="1" x14ac:dyDescent="0.25"/>
    <row r="42520" customFormat="1" x14ac:dyDescent="0.25"/>
    <row r="42521" customFormat="1" x14ac:dyDescent="0.25"/>
    <row r="42522" customFormat="1" x14ac:dyDescent="0.25"/>
    <row r="42523" customFormat="1" x14ac:dyDescent="0.25"/>
    <row r="42524" customFormat="1" x14ac:dyDescent="0.25"/>
    <row r="42525" customFormat="1" x14ac:dyDescent="0.25"/>
    <row r="42526" customFormat="1" x14ac:dyDescent="0.25"/>
    <row r="42527" customFormat="1" x14ac:dyDescent="0.25"/>
    <row r="42528" customFormat="1" x14ac:dyDescent="0.25"/>
    <row r="42529" customFormat="1" x14ac:dyDescent="0.25"/>
    <row r="42530" customFormat="1" x14ac:dyDescent="0.25"/>
    <row r="42531" customFormat="1" x14ac:dyDescent="0.25"/>
    <row r="42532" customFormat="1" x14ac:dyDescent="0.25"/>
    <row r="42533" customFormat="1" x14ac:dyDescent="0.25"/>
    <row r="42534" customFormat="1" x14ac:dyDescent="0.25"/>
    <row r="42535" customFormat="1" x14ac:dyDescent="0.25"/>
    <row r="42536" customFormat="1" x14ac:dyDescent="0.25"/>
    <row r="42537" customFormat="1" x14ac:dyDescent="0.25"/>
    <row r="42538" customFormat="1" x14ac:dyDescent="0.25"/>
    <row r="42539" customFormat="1" x14ac:dyDescent="0.25"/>
    <row r="42540" customFormat="1" x14ac:dyDescent="0.25"/>
    <row r="42541" customFormat="1" x14ac:dyDescent="0.25"/>
    <row r="42542" customFormat="1" x14ac:dyDescent="0.25"/>
    <row r="42543" customFormat="1" x14ac:dyDescent="0.25"/>
    <row r="42544" customFormat="1" x14ac:dyDescent="0.25"/>
    <row r="42545" customFormat="1" x14ac:dyDescent="0.25"/>
    <row r="42546" customFormat="1" x14ac:dyDescent="0.25"/>
    <row r="42547" customFormat="1" x14ac:dyDescent="0.25"/>
    <row r="42548" customFormat="1" x14ac:dyDescent="0.25"/>
    <row r="42549" customFormat="1" x14ac:dyDescent="0.25"/>
    <row r="42550" customFormat="1" x14ac:dyDescent="0.25"/>
    <row r="42551" customFormat="1" x14ac:dyDescent="0.25"/>
    <row r="42552" customFormat="1" x14ac:dyDescent="0.25"/>
    <row r="42553" customFormat="1" x14ac:dyDescent="0.25"/>
    <row r="42554" customFormat="1" x14ac:dyDescent="0.25"/>
    <row r="42555" customFormat="1" x14ac:dyDescent="0.25"/>
    <row r="42556" customFormat="1" x14ac:dyDescent="0.25"/>
    <row r="42557" customFormat="1" x14ac:dyDescent="0.25"/>
    <row r="42558" customFormat="1" x14ac:dyDescent="0.25"/>
    <row r="42559" customFormat="1" x14ac:dyDescent="0.25"/>
    <row r="42560" customFormat="1" x14ac:dyDescent="0.25"/>
    <row r="42561" customFormat="1" x14ac:dyDescent="0.25"/>
    <row r="42562" customFormat="1" x14ac:dyDescent="0.25"/>
    <row r="42563" customFormat="1" x14ac:dyDescent="0.25"/>
    <row r="42564" customFormat="1" x14ac:dyDescent="0.25"/>
    <row r="42565" customFormat="1" x14ac:dyDescent="0.25"/>
    <row r="42566" customFormat="1" x14ac:dyDescent="0.25"/>
    <row r="42567" customFormat="1" x14ac:dyDescent="0.25"/>
    <row r="42568" customFormat="1" x14ac:dyDescent="0.25"/>
    <row r="42569" customFormat="1" x14ac:dyDescent="0.25"/>
    <row r="42570" customFormat="1" x14ac:dyDescent="0.25"/>
    <row r="42571" customFormat="1" x14ac:dyDescent="0.25"/>
    <row r="42572" customFormat="1" x14ac:dyDescent="0.25"/>
    <row r="42573" customFormat="1" x14ac:dyDescent="0.25"/>
    <row r="42574" customFormat="1" x14ac:dyDescent="0.25"/>
    <row r="42575" customFormat="1" x14ac:dyDescent="0.25"/>
    <row r="42576" customFormat="1" x14ac:dyDescent="0.25"/>
    <row r="42577" customFormat="1" x14ac:dyDescent="0.25"/>
    <row r="42578" customFormat="1" x14ac:dyDescent="0.25"/>
    <row r="42579" customFormat="1" x14ac:dyDescent="0.25"/>
    <row r="42580" customFormat="1" x14ac:dyDescent="0.25"/>
    <row r="42581" customFormat="1" x14ac:dyDescent="0.25"/>
    <row r="42582" customFormat="1" x14ac:dyDescent="0.25"/>
    <row r="42583" customFormat="1" x14ac:dyDescent="0.25"/>
    <row r="42584" customFormat="1" x14ac:dyDescent="0.25"/>
    <row r="42585" customFormat="1" x14ac:dyDescent="0.25"/>
    <row r="42586" customFormat="1" x14ac:dyDescent="0.25"/>
    <row r="42587" customFormat="1" x14ac:dyDescent="0.25"/>
    <row r="42588" customFormat="1" x14ac:dyDescent="0.25"/>
    <row r="42589" customFormat="1" x14ac:dyDescent="0.25"/>
    <row r="42590" customFormat="1" x14ac:dyDescent="0.25"/>
    <row r="42591" customFormat="1" x14ac:dyDescent="0.25"/>
    <row r="42592" customFormat="1" x14ac:dyDescent="0.25"/>
    <row r="42593" customFormat="1" x14ac:dyDescent="0.25"/>
    <row r="42594" customFormat="1" x14ac:dyDescent="0.25"/>
    <row r="42595" customFormat="1" x14ac:dyDescent="0.25"/>
    <row r="42596" customFormat="1" x14ac:dyDescent="0.25"/>
    <row r="42597" customFormat="1" x14ac:dyDescent="0.25"/>
    <row r="42598" customFormat="1" x14ac:dyDescent="0.25"/>
    <row r="42599" customFormat="1" x14ac:dyDescent="0.25"/>
    <row r="42600" customFormat="1" x14ac:dyDescent="0.25"/>
    <row r="42601" customFormat="1" x14ac:dyDescent="0.25"/>
    <row r="42602" customFormat="1" x14ac:dyDescent="0.25"/>
    <row r="42603" customFormat="1" x14ac:dyDescent="0.25"/>
    <row r="42604" customFormat="1" x14ac:dyDescent="0.25"/>
    <row r="42605" customFormat="1" x14ac:dyDescent="0.25"/>
    <row r="42606" customFormat="1" x14ac:dyDescent="0.25"/>
    <row r="42607" customFormat="1" x14ac:dyDescent="0.25"/>
    <row r="42608" customFormat="1" x14ac:dyDescent="0.25"/>
    <row r="42609" customFormat="1" x14ac:dyDescent="0.25"/>
    <row r="42610" customFormat="1" x14ac:dyDescent="0.25"/>
    <row r="42611" customFormat="1" x14ac:dyDescent="0.25"/>
    <row r="42612" customFormat="1" x14ac:dyDescent="0.25"/>
    <row r="42613" customFormat="1" x14ac:dyDescent="0.25"/>
    <row r="42614" customFormat="1" x14ac:dyDescent="0.25"/>
    <row r="42615" customFormat="1" x14ac:dyDescent="0.25"/>
    <row r="42616" customFormat="1" x14ac:dyDescent="0.25"/>
    <row r="42617" customFormat="1" x14ac:dyDescent="0.25"/>
    <row r="42618" customFormat="1" x14ac:dyDescent="0.25"/>
    <row r="42619" customFormat="1" x14ac:dyDescent="0.25"/>
    <row r="42620" customFormat="1" x14ac:dyDescent="0.25"/>
    <row r="42621" customFormat="1" x14ac:dyDescent="0.25"/>
    <row r="42622" customFormat="1" x14ac:dyDescent="0.25"/>
    <row r="42623" customFormat="1" x14ac:dyDescent="0.25"/>
    <row r="42624" customFormat="1" x14ac:dyDescent="0.25"/>
    <row r="42625" customFormat="1" x14ac:dyDescent="0.25"/>
    <row r="42626" customFormat="1" x14ac:dyDescent="0.25"/>
    <row r="42627" customFormat="1" x14ac:dyDescent="0.25"/>
    <row r="42628" customFormat="1" x14ac:dyDescent="0.25"/>
    <row r="42629" customFormat="1" x14ac:dyDescent="0.25"/>
    <row r="42630" customFormat="1" x14ac:dyDescent="0.25"/>
    <row r="42631" customFormat="1" x14ac:dyDescent="0.25"/>
    <row r="42632" customFormat="1" x14ac:dyDescent="0.25"/>
    <row r="42633" customFormat="1" x14ac:dyDescent="0.25"/>
    <row r="42634" customFormat="1" x14ac:dyDescent="0.25"/>
    <row r="42635" customFormat="1" x14ac:dyDescent="0.25"/>
    <row r="42636" customFormat="1" x14ac:dyDescent="0.25"/>
    <row r="42637" customFormat="1" x14ac:dyDescent="0.25"/>
    <row r="42638" customFormat="1" x14ac:dyDescent="0.25"/>
    <row r="42639" customFormat="1" x14ac:dyDescent="0.25"/>
    <row r="42640" customFormat="1" x14ac:dyDescent="0.25"/>
    <row r="42641" customFormat="1" x14ac:dyDescent="0.25"/>
    <row r="42642" customFormat="1" x14ac:dyDescent="0.25"/>
    <row r="42643" customFormat="1" x14ac:dyDescent="0.25"/>
    <row r="42644" customFormat="1" x14ac:dyDescent="0.25"/>
    <row r="42645" customFormat="1" x14ac:dyDescent="0.25"/>
    <row r="42646" customFormat="1" x14ac:dyDescent="0.25"/>
    <row r="42647" customFormat="1" x14ac:dyDescent="0.25"/>
    <row r="42648" customFormat="1" x14ac:dyDescent="0.25"/>
    <row r="42649" customFormat="1" x14ac:dyDescent="0.25"/>
    <row r="42650" customFormat="1" x14ac:dyDescent="0.25"/>
    <row r="42651" customFormat="1" x14ac:dyDescent="0.25"/>
    <row r="42652" customFormat="1" x14ac:dyDescent="0.25"/>
    <row r="42653" customFormat="1" x14ac:dyDescent="0.25"/>
    <row r="42654" customFormat="1" x14ac:dyDescent="0.25"/>
    <row r="42655" customFormat="1" x14ac:dyDescent="0.25"/>
    <row r="42656" customFormat="1" x14ac:dyDescent="0.25"/>
    <row r="42657" customFormat="1" x14ac:dyDescent="0.25"/>
    <row r="42658" customFormat="1" x14ac:dyDescent="0.25"/>
    <row r="42659" customFormat="1" x14ac:dyDescent="0.25"/>
    <row r="42660" customFormat="1" x14ac:dyDescent="0.25"/>
    <row r="42661" customFormat="1" x14ac:dyDescent="0.25"/>
    <row r="42662" customFormat="1" x14ac:dyDescent="0.25"/>
    <row r="42663" customFormat="1" x14ac:dyDescent="0.25"/>
    <row r="42664" customFormat="1" x14ac:dyDescent="0.25"/>
    <row r="42665" customFormat="1" x14ac:dyDescent="0.25"/>
    <row r="42666" customFormat="1" x14ac:dyDescent="0.25"/>
    <row r="42667" customFormat="1" x14ac:dyDescent="0.25"/>
    <row r="42668" customFormat="1" x14ac:dyDescent="0.25"/>
    <row r="42669" customFormat="1" x14ac:dyDescent="0.25"/>
    <row r="42670" customFormat="1" x14ac:dyDescent="0.25"/>
    <row r="42671" customFormat="1" x14ac:dyDescent="0.25"/>
    <row r="42672" customFormat="1" x14ac:dyDescent="0.25"/>
    <row r="42673" customFormat="1" x14ac:dyDescent="0.25"/>
    <row r="42674" customFormat="1" x14ac:dyDescent="0.25"/>
    <row r="42675" customFormat="1" x14ac:dyDescent="0.25"/>
    <row r="42676" customFormat="1" x14ac:dyDescent="0.25"/>
    <row r="42677" customFormat="1" x14ac:dyDescent="0.25"/>
    <row r="42678" customFormat="1" x14ac:dyDescent="0.25"/>
    <row r="42679" customFormat="1" x14ac:dyDescent="0.25"/>
    <row r="42680" customFormat="1" x14ac:dyDescent="0.25"/>
    <row r="42681" customFormat="1" x14ac:dyDescent="0.25"/>
    <row r="42682" customFormat="1" x14ac:dyDescent="0.25"/>
    <row r="42683" customFormat="1" x14ac:dyDescent="0.25"/>
    <row r="42684" customFormat="1" x14ac:dyDescent="0.25"/>
    <row r="42685" customFormat="1" x14ac:dyDescent="0.25"/>
    <row r="42686" customFormat="1" x14ac:dyDescent="0.25"/>
    <row r="42687" customFormat="1" x14ac:dyDescent="0.25"/>
    <row r="42688" customFormat="1" x14ac:dyDescent="0.25"/>
    <row r="42689" customFormat="1" x14ac:dyDescent="0.25"/>
    <row r="42690" customFormat="1" x14ac:dyDescent="0.25"/>
    <row r="42691" customFormat="1" x14ac:dyDescent="0.25"/>
    <row r="42692" customFormat="1" x14ac:dyDescent="0.25"/>
    <row r="42693" customFormat="1" x14ac:dyDescent="0.25"/>
    <row r="42694" customFormat="1" x14ac:dyDescent="0.25"/>
    <row r="42695" customFormat="1" x14ac:dyDescent="0.25"/>
    <row r="42696" customFormat="1" x14ac:dyDescent="0.25"/>
    <row r="42697" customFormat="1" x14ac:dyDescent="0.25"/>
    <row r="42698" customFormat="1" x14ac:dyDescent="0.25"/>
    <row r="42699" customFormat="1" x14ac:dyDescent="0.25"/>
    <row r="42700" customFormat="1" x14ac:dyDescent="0.25"/>
    <row r="42701" customFormat="1" x14ac:dyDescent="0.25"/>
    <row r="42702" customFormat="1" x14ac:dyDescent="0.25"/>
    <row r="42703" customFormat="1" x14ac:dyDescent="0.25"/>
    <row r="42704" customFormat="1" x14ac:dyDescent="0.25"/>
    <row r="42705" customFormat="1" x14ac:dyDescent="0.25"/>
    <row r="42706" customFormat="1" x14ac:dyDescent="0.25"/>
    <row r="42707" customFormat="1" x14ac:dyDescent="0.25"/>
    <row r="42708" customFormat="1" x14ac:dyDescent="0.25"/>
    <row r="42709" customFormat="1" x14ac:dyDescent="0.25"/>
    <row r="42710" customFormat="1" x14ac:dyDescent="0.25"/>
    <row r="42711" customFormat="1" x14ac:dyDescent="0.25"/>
    <row r="42712" customFormat="1" x14ac:dyDescent="0.25"/>
    <row r="42713" customFormat="1" x14ac:dyDescent="0.25"/>
    <row r="42714" customFormat="1" x14ac:dyDescent="0.25"/>
    <row r="42715" customFormat="1" x14ac:dyDescent="0.25"/>
    <row r="42716" customFormat="1" x14ac:dyDescent="0.25"/>
    <row r="42717" customFormat="1" x14ac:dyDescent="0.25"/>
    <row r="42718" customFormat="1" x14ac:dyDescent="0.25"/>
    <row r="42719" customFormat="1" x14ac:dyDescent="0.25"/>
    <row r="42720" customFormat="1" x14ac:dyDescent="0.25"/>
    <row r="42721" customFormat="1" x14ac:dyDescent="0.25"/>
    <row r="42722" customFormat="1" x14ac:dyDescent="0.25"/>
    <row r="42723" customFormat="1" x14ac:dyDescent="0.25"/>
    <row r="42724" customFormat="1" x14ac:dyDescent="0.25"/>
    <row r="42725" customFormat="1" x14ac:dyDescent="0.25"/>
    <row r="42726" customFormat="1" x14ac:dyDescent="0.25"/>
    <row r="42727" customFormat="1" x14ac:dyDescent="0.25"/>
    <row r="42728" customFormat="1" x14ac:dyDescent="0.25"/>
    <row r="42729" customFormat="1" x14ac:dyDescent="0.25"/>
    <row r="42730" customFormat="1" x14ac:dyDescent="0.25"/>
    <row r="42731" customFormat="1" x14ac:dyDescent="0.25"/>
    <row r="42732" customFormat="1" x14ac:dyDescent="0.25"/>
    <row r="42733" customFormat="1" x14ac:dyDescent="0.25"/>
    <row r="42734" customFormat="1" x14ac:dyDescent="0.25"/>
    <row r="42735" customFormat="1" x14ac:dyDescent="0.25"/>
    <row r="42736" customFormat="1" x14ac:dyDescent="0.25"/>
    <row r="42737" customFormat="1" x14ac:dyDescent="0.25"/>
    <row r="42738" customFormat="1" x14ac:dyDescent="0.25"/>
    <row r="42739" customFormat="1" x14ac:dyDescent="0.25"/>
    <row r="42740" customFormat="1" x14ac:dyDescent="0.25"/>
    <row r="42741" customFormat="1" x14ac:dyDescent="0.25"/>
    <row r="42742" customFormat="1" x14ac:dyDescent="0.25"/>
    <row r="42743" customFormat="1" x14ac:dyDescent="0.25"/>
    <row r="42744" customFormat="1" x14ac:dyDescent="0.25"/>
    <row r="42745" customFormat="1" x14ac:dyDescent="0.25"/>
    <row r="42746" customFormat="1" x14ac:dyDescent="0.25"/>
    <row r="42747" customFormat="1" x14ac:dyDescent="0.25"/>
    <row r="42748" customFormat="1" x14ac:dyDescent="0.25"/>
    <row r="42749" customFormat="1" x14ac:dyDescent="0.25"/>
    <row r="42750" customFormat="1" x14ac:dyDescent="0.25"/>
    <row r="42751" customFormat="1" x14ac:dyDescent="0.25"/>
    <row r="42752" customFormat="1" x14ac:dyDescent="0.25"/>
    <row r="42753" customFormat="1" x14ac:dyDescent="0.25"/>
    <row r="42754" customFormat="1" x14ac:dyDescent="0.25"/>
    <row r="42755" customFormat="1" x14ac:dyDescent="0.25"/>
    <row r="42756" customFormat="1" x14ac:dyDescent="0.25"/>
    <row r="42757" customFormat="1" x14ac:dyDescent="0.25"/>
    <row r="42758" customFormat="1" x14ac:dyDescent="0.25"/>
    <row r="42759" customFormat="1" x14ac:dyDescent="0.25"/>
    <row r="42760" customFormat="1" x14ac:dyDescent="0.25"/>
    <row r="42761" customFormat="1" x14ac:dyDescent="0.25"/>
    <row r="42762" customFormat="1" x14ac:dyDescent="0.25"/>
    <row r="42763" customFormat="1" x14ac:dyDescent="0.25"/>
    <row r="42764" customFormat="1" x14ac:dyDescent="0.25"/>
    <row r="42765" customFormat="1" x14ac:dyDescent="0.25"/>
    <row r="42766" customFormat="1" x14ac:dyDescent="0.25"/>
    <row r="42767" customFormat="1" x14ac:dyDescent="0.25"/>
    <row r="42768" customFormat="1" x14ac:dyDescent="0.25"/>
    <row r="42769" customFormat="1" x14ac:dyDescent="0.25"/>
    <row r="42770" customFormat="1" x14ac:dyDescent="0.25"/>
    <row r="42771" customFormat="1" x14ac:dyDescent="0.25"/>
    <row r="42772" customFormat="1" x14ac:dyDescent="0.25"/>
    <row r="42773" customFormat="1" x14ac:dyDescent="0.25"/>
    <row r="42774" customFormat="1" x14ac:dyDescent="0.25"/>
    <row r="42775" customFormat="1" x14ac:dyDescent="0.25"/>
    <row r="42776" customFormat="1" x14ac:dyDescent="0.25"/>
    <row r="42777" customFormat="1" x14ac:dyDescent="0.25"/>
    <row r="42778" customFormat="1" x14ac:dyDescent="0.25"/>
    <row r="42779" customFormat="1" x14ac:dyDescent="0.25"/>
    <row r="42780" customFormat="1" x14ac:dyDescent="0.25"/>
    <row r="42781" customFormat="1" x14ac:dyDescent="0.25"/>
    <row r="42782" customFormat="1" x14ac:dyDescent="0.25"/>
    <row r="42783" customFormat="1" x14ac:dyDescent="0.25"/>
    <row r="42784" customFormat="1" x14ac:dyDescent="0.25"/>
    <row r="42785" customFormat="1" x14ac:dyDescent="0.25"/>
    <row r="42786" customFormat="1" x14ac:dyDescent="0.25"/>
    <row r="42787" customFormat="1" x14ac:dyDescent="0.25"/>
    <row r="42788" customFormat="1" x14ac:dyDescent="0.25"/>
    <row r="42789" customFormat="1" x14ac:dyDescent="0.25"/>
    <row r="42790" customFormat="1" x14ac:dyDescent="0.25"/>
    <row r="42791" customFormat="1" x14ac:dyDescent="0.25"/>
    <row r="42792" customFormat="1" x14ac:dyDescent="0.25"/>
    <row r="42793" customFormat="1" x14ac:dyDescent="0.25"/>
    <row r="42794" customFormat="1" x14ac:dyDescent="0.25"/>
    <row r="42795" customFormat="1" x14ac:dyDescent="0.25"/>
    <row r="42796" customFormat="1" x14ac:dyDescent="0.25"/>
    <row r="42797" customFormat="1" x14ac:dyDescent="0.25"/>
    <row r="42798" customFormat="1" x14ac:dyDescent="0.25"/>
    <row r="42799" customFormat="1" x14ac:dyDescent="0.25"/>
    <row r="42800" customFormat="1" x14ac:dyDescent="0.25"/>
    <row r="42801" customFormat="1" x14ac:dyDescent="0.25"/>
    <row r="42802" customFormat="1" x14ac:dyDescent="0.25"/>
    <row r="42803" customFormat="1" x14ac:dyDescent="0.25"/>
    <row r="42804" customFormat="1" x14ac:dyDescent="0.25"/>
    <row r="42805" customFormat="1" x14ac:dyDescent="0.25"/>
    <row r="42806" customFormat="1" x14ac:dyDescent="0.25"/>
    <row r="42807" customFormat="1" x14ac:dyDescent="0.25"/>
    <row r="42808" customFormat="1" x14ac:dyDescent="0.25"/>
    <row r="42809" customFormat="1" x14ac:dyDescent="0.25"/>
    <row r="42810" customFormat="1" x14ac:dyDescent="0.25"/>
    <row r="42811" customFormat="1" x14ac:dyDescent="0.25"/>
    <row r="42812" customFormat="1" x14ac:dyDescent="0.25"/>
    <row r="42813" customFormat="1" x14ac:dyDescent="0.25"/>
    <row r="42814" customFormat="1" x14ac:dyDescent="0.25"/>
    <row r="42815" customFormat="1" x14ac:dyDescent="0.25"/>
    <row r="42816" customFormat="1" x14ac:dyDescent="0.25"/>
    <row r="42817" customFormat="1" x14ac:dyDescent="0.25"/>
    <row r="42818" customFormat="1" x14ac:dyDescent="0.25"/>
    <row r="42819" customFormat="1" x14ac:dyDescent="0.25"/>
    <row r="42820" customFormat="1" x14ac:dyDescent="0.25"/>
    <row r="42821" customFormat="1" x14ac:dyDescent="0.25"/>
    <row r="42822" customFormat="1" x14ac:dyDescent="0.25"/>
    <row r="42823" customFormat="1" x14ac:dyDescent="0.25"/>
    <row r="42824" customFormat="1" x14ac:dyDescent="0.25"/>
    <row r="42825" customFormat="1" x14ac:dyDescent="0.25"/>
    <row r="42826" customFormat="1" x14ac:dyDescent="0.25"/>
    <row r="42827" customFormat="1" x14ac:dyDescent="0.25"/>
    <row r="42828" customFormat="1" x14ac:dyDescent="0.25"/>
    <row r="42829" customFormat="1" x14ac:dyDescent="0.25"/>
    <row r="42830" customFormat="1" x14ac:dyDescent="0.25"/>
    <row r="42831" customFormat="1" x14ac:dyDescent="0.25"/>
    <row r="42832" customFormat="1" x14ac:dyDescent="0.25"/>
    <row r="42833" customFormat="1" x14ac:dyDescent="0.25"/>
    <row r="42834" customFormat="1" x14ac:dyDescent="0.25"/>
    <row r="42835" customFormat="1" x14ac:dyDescent="0.25"/>
    <row r="42836" customFormat="1" x14ac:dyDescent="0.25"/>
    <row r="42837" customFormat="1" x14ac:dyDescent="0.25"/>
    <row r="42838" customFormat="1" x14ac:dyDescent="0.25"/>
    <row r="42839" customFormat="1" x14ac:dyDescent="0.25"/>
    <row r="42840" customFormat="1" x14ac:dyDescent="0.25"/>
    <row r="42841" customFormat="1" x14ac:dyDescent="0.25"/>
    <row r="42842" customFormat="1" x14ac:dyDescent="0.25"/>
    <row r="42843" customFormat="1" x14ac:dyDescent="0.25"/>
    <row r="42844" customFormat="1" x14ac:dyDescent="0.25"/>
    <row r="42845" customFormat="1" x14ac:dyDescent="0.25"/>
    <row r="42846" customFormat="1" x14ac:dyDescent="0.25"/>
    <row r="42847" customFormat="1" x14ac:dyDescent="0.25"/>
    <row r="42848" customFormat="1" x14ac:dyDescent="0.25"/>
    <row r="42849" customFormat="1" x14ac:dyDescent="0.25"/>
    <row r="42850" customFormat="1" x14ac:dyDescent="0.25"/>
    <row r="42851" customFormat="1" x14ac:dyDescent="0.25"/>
    <row r="42852" customFormat="1" x14ac:dyDescent="0.25"/>
    <row r="42853" customFormat="1" x14ac:dyDescent="0.25"/>
    <row r="42854" customFormat="1" x14ac:dyDescent="0.25"/>
    <row r="42855" customFormat="1" x14ac:dyDescent="0.25"/>
    <row r="42856" customFormat="1" x14ac:dyDescent="0.25"/>
    <row r="42857" customFormat="1" x14ac:dyDescent="0.25"/>
    <row r="42858" customFormat="1" x14ac:dyDescent="0.25"/>
    <row r="42859" customFormat="1" x14ac:dyDescent="0.25"/>
    <row r="42860" customFormat="1" x14ac:dyDescent="0.25"/>
    <row r="42861" customFormat="1" x14ac:dyDescent="0.25"/>
    <row r="42862" customFormat="1" x14ac:dyDescent="0.25"/>
    <row r="42863" customFormat="1" x14ac:dyDescent="0.25"/>
    <row r="42864" customFormat="1" x14ac:dyDescent="0.25"/>
    <row r="42865" customFormat="1" x14ac:dyDescent="0.25"/>
    <row r="42866" customFormat="1" x14ac:dyDescent="0.25"/>
    <row r="42867" customFormat="1" x14ac:dyDescent="0.25"/>
    <row r="42868" customFormat="1" x14ac:dyDescent="0.25"/>
    <row r="42869" customFormat="1" x14ac:dyDescent="0.25"/>
    <row r="42870" customFormat="1" x14ac:dyDescent="0.25"/>
    <row r="42871" customFormat="1" x14ac:dyDescent="0.25"/>
    <row r="42872" customFormat="1" x14ac:dyDescent="0.25"/>
    <row r="42873" customFormat="1" x14ac:dyDescent="0.25"/>
    <row r="42874" customFormat="1" x14ac:dyDescent="0.25"/>
    <row r="42875" customFormat="1" x14ac:dyDescent="0.25"/>
    <row r="42876" customFormat="1" x14ac:dyDescent="0.25"/>
    <row r="42877" customFormat="1" x14ac:dyDescent="0.25"/>
    <row r="42878" customFormat="1" x14ac:dyDescent="0.25"/>
    <row r="42879" customFormat="1" x14ac:dyDescent="0.25"/>
    <row r="42880" customFormat="1" x14ac:dyDescent="0.25"/>
    <row r="42881" customFormat="1" x14ac:dyDescent="0.25"/>
    <row r="42882" customFormat="1" x14ac:dyDescent="0.25"/>
    <row r="42883" customFormat="1" x14ac:dyDescent="0.25"/>
    <row r="42884" customFormat="1" x14ac:dyDescent="0.25"/>
    <row r="42885" customFormat="1" x14ac:dyDescent="0.25"/>
    <row r="42886" customFormat="1" x14ac:dyDescent="0.25"/>
    <row r="42887" customFormat="1" x14ac:dyDescent="0.25"/>
    <row r="42888" customFormat="1" x14ac:dyDescent="0.25"/>
    <row r="42889" customFormat="1" x14ac:dyDescent="0.25"/>
    <row r="42890" customFormat="1" x14ac:dyDescent="0.25"/>
    <row r="42891" customFormat="1" x14ac:dyDescent="0.25"/>
    <row r="42892" customFormat="1" x14ac:dyDescent="0.25"/>
    <row r="42893" customFormat="1" x14ac:dyDescent="0.25"/>
    <row r="42894" customFormat="1" x14ac:dyDescent="0.25"/>
    <row r="42895" customFormat="1" x14ac:dyDescent="0.25"/>
    <row r="42896" customFormat="1" x14ac:dyDescent="0.25"/>
    <row r="42897" customFormat="1" x14ac:dyDescent="0.25"/>
    <row r="42898" customFormat="1" x14ac:dyDescent="0.25"/>
    <row r="42899" customFormat="1" x14ac:dyDescent="0.25"/>
    <row r="42900" customFormat="1" x14ac:dyDescent="0.25"/>
    <row r="42901" customFormat="1" x14ac:dyDescent="0.25"/>
    <row r="42902" customFormat="1" x14ac:dyDescent="0.25"/>
    <row r="42903" customFormat="1" x14ac:dyDescent="0.25"/>
    <row r="42904" customFormat="1" x14ac:dyDescent="0.25"/>
    <row r="42905" customFormat="1" x14ac:dyDescent="0.25"/>
    <row r="42906" customFormat="1" x14ac:dyDescent="0.25"/>
    <row r="42907" customFormat="1" x14ac:dyDescent="0.25"/>
    <row r="42908" customFormat="1" x14ac:dyDescent="0.25"/>
    <row r="42909" customFormat="1" x14ac:dyDescent="0.25"/>
    <row r="42910" customFormat="1" x14ac:dyDescent="0.25"/>
    <row r="42911" customFormat="1" x14ac:dyDescent="0.25"/>
    <row r="42912" customFormat="1" x14ac:dyDescent="0.25"/>
    <row r="42913" customFormat="1" x14ac:dyDescent="0.25"/>
    <row r="42914" customFormat="1" x14ac:dyDescent="0.25"/>
    <row r="42915" customFormat="1" x14ac:dyDescent="0.25"/>
    <row r="42916" customFormat="1" x14ac:dyDescent="0.25"/>
    <row r="42917" customFormat="1" x14ac:dyDescent="0.25"/>
    <row r="42918" customFormat="1" x14ac:dyDescent="0.25"/>
    <row r="42919" customFormat="1" x14ac:dyDescent="0.25"/>
    <row r="42920" customFormat="1" x14ac:dyDescent="0.25"/>
    <row r="42921" customFormat="1" x14ac:dyDescent="0.25"/>
    <row r="42922" customFormat="1" x14ac:dyDescent="0.25"/>
    <row r="42923" customFormat="1" x14ac:dyDescent="0.25"/>
    <row r="42924" customFormat="1" x14ac:dyDescent="0.25"/>
    <row r="42925" customFormat="1" x14ac:dyDescent="0.25"/>
    <row r="42926" customFormat="1" x14ac:dyDescent="0.25"/>
    <row r="42927" customFormat="1" x14ac:dyDescent="0.25"/>
    <row r="42928" customFormat="1" x14ac:dyDescent="0.25"/>
    <row r="42929" customFormat="1" x14ac:dyDescent="0.25"/>
    <row r="42930" customFormat="1" x14ac:dyDescent="0.25"/>
    <row r="42931" customFormat="1" x14ac:dyDescent="0.25"/>
    <row r="42932" customFormat="1" x14ac:dyDescent="0.25"/>
    <row r="42933" customFormat="1" x14ac:dyDescent="0.25"/>
    <row r="42934" customFormat="1" x14ac:dyDescent="0.25"/>
    <row r="42935" customFormat="1" x14ac:dyDescent="0.25"/>
    <row r="42936" customFormat="1" x14ac:dyDescent="0.25"/>
    <row r="42937" customFormat="1" x14ac:dyDescent="0.25"/>
    <row r="42938" customFormat="1" x14ac:dyDescent="0.25"/>
    <row r="42939" customFormat="1" x14ac:dyDescent="0.25"/>
    <row r="42940" customFormat="1" x14ac:dyDescent="0.25"/>
    <row r="42941" customFormat="1" x14ac:dyDescent="0.25"/>
    <row r="42942" customFormat="1" x14ac:dyDescent="0.25"/>
    <row r="42943" customFormat="1" x14ac:dyDescent="0.25"/>
    <row r="42944" customFormat="1" x14ac:dyDescent="0.25"/>
    <row r="42945" customFormat="1" x14ac:dyDescent="0.25"/>
    <row r="42946" customFormat="1" x14ac:dyDescent="0.25"/>
    <row r="42947" customFormat="1" x14ac:dyDescent="0.25"/>
    <row r="42948" customFormat="1" x14ac:dyDescent="0.25"/>
    <row r="42949" customFormat="1" x14ac:dyDescent="0.25"/>
    <row r="42950" customFormat="1" x14ac:dyDescent="0.25"/>
    <row r="42951" customFormat="1" x14ac:dyDescent="0.25"/>
    <row r="42952" customFormat="1" x14ac:dyDescent="0.25"/>
    <row r="42953" customFormat="1" x14ac:dyDescent="0.25"/>
    <row r="42954" customFormat="1" x14ac:dyDescent="0.25"/>
    <row r="42955" customFormat="1" x14ac:dyDescent="0.25"/>
    <row r="42956" customFormat="1" x14ac:dyDescent="0.25"/>
    <row r="42957" customFormat="1" x14ac:dyDescent="0.25"/>
    <row r="42958" customFormat="1" x14ac:dyDescent="0.25"/>
    <row r="42959" customFormat="1" x14ac:dyDescent="0.25"/>
    <row r="42960" customFormat="1" x14ac:dyDescent="0.25"/>
    <row r="42961" customFormat="1" x14ac:dyDescent="0.25"/>
    <row r="42962" customFormat="1" x14ac:dyDescent="0.25"/>
    <row r="42963" customFormat="1" x14ac:dyDescent="0.25"/>
    <row r="42964" customFormat="1" x14ac:dyDescent="0.25"/>
    <row r="42965" customFormat="1" x14ac:dyDescent="0.25"/>
    <row r="42966" customFormat="1" x14ac:dyDescent="0.25"/>
    <row r="42967" customFormat="1" x14ac:dyDescent="0.25"/>
    <row r="42968" customFormat="1" x14ac:dyDescent="0.25"/>
    <row r="42969" customFormat="1" x14ac:dyDescent="0.25"/>
    <row r="42970" customFormat="1" x14ac:dyDescent="0.25"/>
    <row r="42971" customFormat="1" x14ac:dyDescent="0.25"/>
    <row r="42972" customFormat="1" x14ac:dyDescent="0.25"/>
    <row r="42973" customFormat="1" x14ac:dyDescent="0.25"/>
    <row r="42974" customFormat="1" x14ac:dyDescent="0.25"/>
    <row r="42975" customFormat="1" x14ac:dyDescent="0.25"/>
    <row r="42976" customFormat="1" x14ac:dyDescent="0.25"/>
    <row r="42977" customFormat="1" x14ac:dyDescent="0.25"/>
    <row r="42978" customFormat="1" x14ac:dyDescent="0.25"/>
    <row r="42979" customFormat="1" x14ac:dyDescent="0.25"/>
    <row r="42980" customFormat="1" x14ac:dyDescent="0.25"/>
    <row r="42981" customFormat="1" x14ac:dyDescent="0.25"/>
    <row r="42982" customFormat="1" x14ac:dyDescent="0.25"/>
    <row r="42983" customFormat="1" x14ac:dyDescent="0.25"/>
    <row r="42984" customFormat="1" x14ac:dyDescent="0.25"/>
    <row r="42985" customFormat="1" x14ac:dyDescent="0.25"/>
    <row r="42986" customFormat="1" x14ac:dyDescent="0.25"/>
    <row r="42987" customFormat="1" x14ac:dyDescent="0.25"/>
    <row r="42988" customFormat="1" x14ac:dyDescent="0.25"/>
    <row r="42989" customFormat="1" x14ac:dyDescent="0.25"/>
    <row r="42990" customFormat="1" x14ac:dyDescent="0.25"/>
    <row r="42991" customFormat="1" x14ac:dyDescent="0.25"/>
    <row r="42992" customFormat="1" x14ac:dyDescent="0.25"/>
    <row r="42993" customFormat="1" x14ac:dyDescent="0.25"/>
    <row r="42994" customFormat="1" x14ac:dyDescent="0.25"/>
    <row r="42995" customFormat="1" x14ac:dyDescent="0.25"/>
    <row r="42996" customFormat="1" x14ac:dyDescent="0.25"/>
    <row r="42997" customFormat="1" x14ac:dyDescent="0.25"/>
    <row r="42998" customFormat="1" x14ac:dyDescent="0.25"/>
    <row r="42999" customFormat="1" x14ac:dyDescent="0.25"/>
    <row r="43000" customFormat="1" x14ac:dyDescent="0.25"/>
    <row r="43001" customFormat="1" x14ac:dyDescent="0.25"/>
    <row r="43002" customFormat="1" x14ac:dyDescent="0.25"/>
    <row r="43003" customFormat="1" x14ac:dyDescent="0.25"/>
    <row r="43004" customFormat="1" x14ac:dyDescent="0.25"/>
    <row r="43005" customFormat="1" x14ac:dyDescent="0.25"/>
    <row r="43006" customFormat="1" x14ac:dyDescent="0.25"/>
    <row r="43007" customFormat="1" x14ac:dyDescent="0.25"/>
    <row r="43008" customFormat="1" x14ac:dyDescent="0.25"/>
    <row r="43009" customFormat="1" x14ac:dyDescent="0.25"/>
    <row r="43010" customFormat="1" x14ac:dyDescent="0.25"/>
    <row r="43011" customFormat="1" x14ac:dyDescent="0.25"/>
    <row r="43012" customFormat="1" x14ac:dyDescent="0.25"/>
    <row r="43013" customFormat="1" x14ac:dyDescent="0.25"/>
    <row r="43014" customFormat="1" x14ac:dyDescent="0.25"/>
    <row r="43015" customFormat="1" x14ac:dyDescent="0.25"/>
    <row r="43016" customFormat="1" x14ac:dyDescent="0.25"/>
    <row r="43017" customFormat="1" x14ac:dyDescent="0.25"/>
    <row r="43018" customFormat="1" x14ac:dyDescent="0.25"/>
    <row r="43019" customFormat="1" x14ac:dyDescent="0.25"/>
    <row r="43020" customFormat="1" x14ac:dyDescent="0.25"/>
    <row r="43021" customFormat="1" x14ac:dyDescent="0.25"/>
    <row r="43022" customFormat="1" x14ac:dyDescent="0.25"/>
    <row r="43023" customFormat="1" x14ac:dyDescent="0.25"/>
    <row r="43024" customFormat="1" x14ac:dyDescent="0.25"/>
    <row r="43025" customFormat="1" x14ac:dyDescent="0.25"/>
    <row r="43026" customFormat="1" x14ac:dyDescent="0.25"/>
    <row r="43027" customFormat="1" x14ac:dyDescent="0.25"/>
    <row r="43028" customFormat="1" x14ac:dyDescent="0.25"/>
    <row r="43029" customFormat="1" x14ac:dyDescent="0.25"/>
    <row r="43030" customFormat="1" x14ac:dyDescent="0.25"/>
    <row r="43031" customFormat="1" x14ac:dyDescent="0.25"/>
    <row r="43032" customFormat="1" x14ac:dyDescent="0.25"/>
    <row r="43033" customFormat="1" x14ac:dyDescent="0.25"/>
    <row r="43034" customFormat="1" x14ac:dyDescent="0.25"/>
    <row r="43035" customFormat="1" x14ac:dyDescent="0.25"/>
    <row r="43036" customFormat="1" x14ac:dyDescent="0.25"/>
    <row r="43037" customFormat="1" x14ac:dyDescent="0.25"/>
    <row r="43038" customFormat="1" x14ac:dyDescent="0.25"/>
    <row r="43039" customFormat="1" x14ac:dyDescent="0.25"/>
    <row r="43040" customFormat="1" x14ac:dyDescent="0.25"/>
    <row r="43041" customFormat="1" x14ac:dyDescent="0.25"/>
    <row r="43042" customFormat="1" x14ac:dyDescent="0.25"/>
    <row r="43043" customFormat="1" x14ac:dyDescent="0.25"/>
    <row r="43044" customFormat="1" x14ac:dyDescent="0.25"/>
    <row r="43045" customFormat="1" x14ac:dyDescent="0.25"/>
    <row r="43046" customFormat="1" x14ac:dyDescent="0.25"/>
    <row r="43047" customFormat="1" x14ac:dyDescent="0.25"/>
    <row r="43048" customFormat="1" x14ac:dyDescent="0.25"/>
    <row r="43049" customFormat="1" x14ac:dyDescent="0.25"/>
    <row r="43050" customFormat="1" x14ac:dyDescent="0.25"/>
    <row r="43051" customFormat="1" x14ac:dyDescent="0.25"/>
    <row r="43052" customFormat="1" x14ac:dyDescent="0.25"/>
    <row r="43053" customFormat="1" x14ac:dyDescent="0.25"/>
    <row r="43054" customFormat="1" x14ac:dyDescent="0.25"/>
    <row r="43055" customFormat="1" x14ac:dyDescent="0.25"/>
    <row r="43056" customFormat="1" x14ac:dyDescent="0.25"/>
    <row r="43057" customFormat="1" x14ac:dyDescent="0.25"/>
    <row r="43058" customFormat="1" x14ac:dyDescent="0.25"/>
    <row r="43059" customFormat="1" x14ac:dyDescent="0.25"/>
    <row r="43060" customFormat="1" x14ac:dyDescent="0.25"/>
    <row r="43061" customFormat="1" x14ac:dyDescent="0.25"/>
    <row r="43062" customFormat="1" x14ac:dyDescent="0.25"/>
    <row r="43063" customFormat="1" x14ac:dyDescent="0.25"/>
    <row r="43064" customFormat="1" x14ac:dyDescent="0.25"/>
    <row r="43065" customFormat="1" x14ac:dyDescent="0.25"/>
    <row r="43066" customFormat="1" x14ac:dyDescent="0.25"/>
    <row r="43067" customFormat="1" x14ac:dyDescent="0.25"/>
    <row r="43068" customFormat="1" x14ac:dyDescent="0.25"/>
    <row r="43069" customFormat="1" x14ac:dyDescent="0.25"/>
    <row r="43070" customFormat="1" x14ac:dyDescent="0.25"/>
    <row r="43071" customFormat="1" x14ac:dyDescent="0.25"/>
    <row r="43072" customFormat="1" x14ac:dyDescent="0.25"/>
    <row r="43073" customFormat="1" x14ac:dyDescent="0.25"/>
    <row r="43074" customFormat="1" x14ac:dyDescent="0.25"/>
    <row r="43075" customFormat="1" x14ac:dyDescent="0.25"/>
    <row r="43076" customFormat="1" x14ac:dyDescent="0.25"/>
    <row r="43077" customFormat="1" x14ac:dyDescent="0.25"/>
    <row r="43078" customFormat="1" x14ac:dyDescent="0.25"/>
    <row r="43079" customFormat="1" x14ac:dyDescent="0.25"/>
    <row r="43080" customFormat="1" x14ac:dyDescent="0.25"/>
    <row r="43081" customFormat="1" x14ac:dyDescent="0.25"/>
    <row r="43082" customFormat="1" x14ac:dyDescent="0.25"/>
    <row r="43083" customFormat="1" x14ac:dyDescent="0.25"/>
    <row r="43084" customFormat="1" x14ac:dyDescent="0.25"/>
    <row r="43085" customFormat="1" x14ac:dyDescent="0.25"/>
    <row r="43086" customFormat="1" x14ac:dyDescent="0.25"/>
    <row r="43087" customFormat="1" x14ac:dyDescent="0.25"/>
    <row r="43088" customFormat="1" x14ac:dyDescent="0.25"/>
    <row r="43089" customFormat="1" x14ac:dyDescent="0.25"/>
    <row r="43090" customFormat="1" x14ac:dyDescent="0.25"/>
    <row r="43091" customFormat="1" x14ac:dyDescent="0.25"/>
    <row r="43092" customFormat="1" x14ac:dyDescent="0.25"/>
    <row r="43093" customFormat="1" x14ac:dyDescent="0.25"/>
    <row r="43094" customFormat="1" x14ac:dyDescent="0.25"/>
    <row r="43095" customFormat="1" x14ac:dyDescent="0.25"/>
    <row r="43096" customFormat="1" x14ac:dyDescent="0.25"/>
    <row r="43097" customFormat="1" x14ac:dyDescent="0.25"/>
    <row r="43098" customFormat="1" x14ac:dyDescent="0.25"/>
    <row r="43099" customFormat="1" x14ac:dyDescent="0.25"/>
    <row r="43100" customFormat="1" x14ac:dyDescent="0.25"/>
    <row r="43101" customFormat="1" x14ac:dyDescent="0.25"/>
    <row r="43102" customFormat="1" x14ac:dyDescent="0.25"/>
    <row r="43103" customFormat="1" x14ac:dyDescent="0.25"/>
    <row r="43104" customFormat="1" x14ac:dyDescent="0.25"/>
    <row r="43105" customFormat="1" x14ac:dyDescent="0.25"/>
    <row r="43106" customFormat="1" x14ac:dyDescent="0.25"/>
    <row r="43107" customFormat="1" x14ac:dyDescent="0.25"/>
    <row r="43108" customFormat="1" x14ac:dyDescent="0.25"/>
    <row r="43109" customFormat="1" x14ac:dyDescent="0.25"/>
    <row r="43110" customFormat="1" x14ac:dyDescent="0.25"/>
    <row r="43111" customFormat="1" x14ac:dyDescent="0.25"/>
    <row r="43112" customFormat="1" x14ac:dyDescent="0.25"/>
    <row r="43113" customFormat="1" x14ac:dyDescent="0.25"/>
    <row r="43114" customFormat="1" x14ac:dyDescent="0.25"/>
    <row r="43115" customFormat="1" x14ac:dyDescent="0.25"/>
    <row r="43116" customFormat="1" x14ac:dyDescent="0.25"/>
    <row r="43117" customFormat="1" x14ac:dyDescent="0.25"/>
    <row r="43118" customFormat="1" x14ac:dyDescent="0.25"/>
    <row r="43119" customFormat="1" x14ac:dyDescent="0.25"/>
    <row r="43120" customFormat="1" x14ac:dyDescent="0.25"/>
    <row r="43121" customFormat="1" x14ac:dyDescent="0.25"/>
    <row r="43122" customFormat="1" x14ac:dyDescent="0.25"/>
    <row r="43123" customFormat="1" x14ac:dyDescent="0.25"/>
    <row r="43124" customFormat="1" x14ac:dyDescent="0.25"/>
    <row r="43125" customFormat="1" x14ac:dyDescent="0.25"/>
    <row r="43126" customFormat="1" x14ac:dyDescent="0.25"/>
    <row r="43127" customFormat="1" x14ac:dyDescent="0.25"/>
    <row r="43128" customFormat="1" x14ac:dyDescent="0.25"/>
    <row r="43129" customFormat="1" x14ac:dyDescent="0.25"/>
    <row r="43130" customFormat="1" x14ac:dyDescent="0.25"/>
    <row r="43131" customFormat="1" x14ac:dyDescent="0.25"/>
    <row r="43132" customFormat="1" x14ac:dyDescent="0.25"/>
    <row r="43133" customFormat="1" x14ac:dyDescent="0.25"/>
    <row r="43134" customFormat="1" x14ac:dyDescent="0.25"/>
    <row r="43135" customFormat="1" x14ac:dyDescent="0.25"/>
    <row r="43136" customFormat="1" x14ac:dyDescent="0.25"/>
    <row r="43137" customFormat="1" x14ac:dyDescent="0.25"/>
    <row r="43138" customFormat="1" x14ac:dyDescent="0.25"/>
    <row r="43139" customFormat="1" x14ac:dyDescent="0.25"/>
    <row r="43140" customFormat="1" x14ac:dyDescent="0.25"/>
    <row r="43141" customFormat="1" x14ac:dyDescent="0.25"/>
    <row r="43142" customFormat="1" x14ac:dyDescent="0.25"/>
    <row r="43143" customFormat="1" x14ac:dyDescent="0.25"/>
    <row r="43144" customFormat="1" x14ac:dyDescent="0.25"/>
    <row r="43145" customFormat="1" x14ac:dyDescent="0.25"/>
    <row r="43146" customFormat="1" x14ac:dyDescent="0.25"/>
    <row r="43147" customFormat="1" x14ac:dyDescent="0.25"/>
    <row r="43148" customFormat="1" x14ac:dyDescent="0.25"/>
    <row r="43149" customFormat="1" x14ac:dyDescent="0.25"/>
    <row r="43150" customFormat="1" x14ac:dyDescent="0.25"/>
    <row r="43151" customFormat="1" x14ac:dyDescent="0.25"/>
    <row r="43152" customFormat="1" x14ac:dyDescent="0.25"/>
    <row r="43153" customFormat="1" x14ac:dyDescent="0.25"/>
    <row r="43154" customFormat="1" x14ac:dyDescent="0.25"/>
    <row r="43155" customFormat="1" x14ac:dyDescent="0.25"/>
    <row r="43156" customFormat="1" x14ac:dyDescent="0.25"/>
    <row r="43157" customFormat="1" x14ac:dyDescent="0.25"/>
    <row r="43158" customFormat="1" x14ac:dyDescent="0.25"/>
    <row r="43159" customFormat="1" x14ac:dyDescent="0.25"/>
    <row r="43160" customFormat="1" x14ac:dyDescent="0.25"/>
    <row r="43161" customFormat="1" x14ac:dyDescent="0.25"/>
    <row r="43162" customFormat="1" x14ac:dyDescent="0.25"/>
    <row r="43163" customFormat="1" x14ac:dyDescent="0.25"/>
    <row r="43164" customFormat="1" x14ac:dyDescent="0.25"/>
    <row r="43165" customFormat="1" x14ac:dyDescent="0.25"/>
    <row r="43166" customFormat="1" x14ac:dyDescent="0.25"/>
    <row r="43167" customFormat="1" x14ac:dyDescent="0.25"/>
    <row r="43168" customFormat="1" x14ac:dyDescent="0.25"/>
    <row r="43169" customFormat="1" x14ac:dyDescent="0.25"/>
    <row r="43170" customFormat="1" x14ac:dyDescent="0.25"/>
    <row r="43171" customFormat="1" x14ac:dyDescent="0.25"/>
    <row r="43172" customFormat="1" x14ac:dyDescent="0.25"/>
    <row r="43173" customFormat="1" x14ac:dyDescent="0.25"/>
    <row r="43174" customFormat="1" x14ac:dyDescent="0.25"/>
    <row r="43175" customFormat="1" x14ac:dyDescent="0.25"/>
    <row r="43176" customFormat="1" x14ac:dyDescent="0.25"/>
    <row r="43177" customFormat="1" x14ac:dyDescent="0.25"/>
    <row r="43178" customFormat="1" x14ac:dyDescent="0.25"/>
    <row r="43179" customFormat="1" x14ac:dyDescent="0.25"/>
    <row r="43180" customFormat="1" x14ac:dyDescent="0.25"/>
    <row r="43181" customFormat="1" x14ac:dyDescent="0.25"/>
    <row r="43182" customFormat="1" x14ac:dyDescent="0.25"/>
    <row r="43183" customFormat="1" x14ac:dyDescent="0.25"/>
    <row r="43184" customFormat="1" x14ac:dyDescent="0.25"/>
    <row r="43185" customFormat="1" x14ac:dyDescent="0.25"/>
    <row r="43186" customFormat="1" x14ac:dyDescent="0.25"/>
    <row r="43187" customFormat="1" x14ac:dyDescent="0.25"/>
    <row r="43188" customFormat="1" x14ac:dyDescent="0.25"/>
    <row r="43189" customFormat="1" x14ac:dyDescent="0.25"/>
    <row r="43190" customFormat="1" x14ac:dyDescent="0.25"/>
    <row r="43191" customFormat="1" x14ac:dyDescent="0.25"/>
    <row r="43192" customFormat="1" x14ac:dyDescent="0.25"/>
    <row r="43193" customFormat="1" x14ac:dyDescent="0.25"/>
    <row r="43194" customFormat="1" x14ac:dyDescent="0.25"/>
    <row r="43195" customFormat="1" x14ac:dyDescent="0.25"/>
    <row r="43196" customFormat="1" x14ac:dyDescent="0.25"/>
    <row r="43197" customFormat="1" x14ac:dyDescent="0.25"/>
    <row r="43198" customFormat="1" x14ac:dyDescent="0.25"/>
    <row r="43199" customFormat="1" x14ac:dyDescent="0.25"/>
    <row r="43200" customFormat="1" x14ac:dyDescent="0.25"/>
    <row r="43201" customFormat="1" x14ac:dyDescent="0.25"/>
    <row r="43202" customFormat="1" x14ac:dyDescent="0.25"/>
    <row r="43203" customFormat="1" x14ac:dyDescent="0.25"/>
    <row r="43204" customFormat="1" x14ac:dyDescent="0.25"/>
    <row r="43205" customFormat="1" x14ac:dyDescent="0.25"/>
    <row r="43206" customFormat="1" x14ac:dyDescent="0.25"/>
    <row r="43207" customFormat="1" x14ac:dyDescent="0.25"/>
    <row r="43208" customFormat="1" x14ac:dyDescent="0.25"/>
    <row r="43209" customFormat="1" x14ac:dyDescent="0.25"/>
    <row r="43210" customFormat="1" x14ac:dyDescent="0.25"/>
    <row r="43211" customFormat="1" x14ac:dyDescent="0.25"/>
    <row r="43212" customFormat="1" x14ac:dyDescent="0.25"/>
    <row r="43213" customFormat="1" x14ac:dyDescent="0.25"/>
    <row r="43214" customFormat="1" x14ac:dyDescent="0.25"/>
    <row r="43215" customFormat="1" x14ac:dyDescent="0.25"/>
    <row r="43216" customFormat="1" x14ac:dyDescent="0.25"/>
    <row r="43217" customFormat="1" x14ac:dyDescent="0.25"/>
    <row r="43218" customFormat="1" x14ac:dyDescent="0.25"/>
    <row r="43219" customFormat="1" x14ac:dyDescent="0.25"/>
    <row r="43220" customFormat="1" x14ac:dyDescent="0.25"/>
    <row r="43221" customFormat="1" x14ac:dyDescent="0.25"/>
    <row r="43222" customFormat="1" x14ac:dyDescent="0.25"/>
    <row r="43223" customFormat="1" x14ac:dyDescent="0.25"/>
    <row r="43224" customFormat="1" x14ac:dyDescent="0.25"/>
    <row r="43225" customFormat="1" x14ac:dyDescent="0.25"/>
    <row r="43226" customFormat="1" x14ac:dyDescent="0.25"/>
    <row r="43227" customFormat="1" x14ac:dyDescent="0.25"/>
    <row r="43228" customFormat="1" x14ac:dyDescent="0.25"/>
    <row r="43229" customFormat="1" x14ac:dyDescent="0.25"/>
    <row r="43230" customFormat="1" x14ac:dyDescent="0.25"/>
    <row r="43231" customFormat="1" x14ac:dyDescent="0.25"/>
    <row r="43232" customFormat="1" x14ac:dyDescent="0.25"/>
    <row r="43233" customFormat="1" x14ac:dyDescent="0.25"/>
    <row r="43234" customFormat="1" x14ac:dyDescent="0.25"/>
    <row r="43235" customFormat="1" x14ac:dyDescent="0.25"/>
    <row r="43236" customFormat="1" x14ac:dyDescent="0.25"/>
    <row r="43237" customFormat="1" x14ac:dyDescent="0.25"/>
    <row r="43238" customFormat="1" x14ac:dyDescent="0.25"/>
    <row r="43239" customFormat="1" x14ac:dyDescent="0.25"/>
    <row r="43240" customFormat="1" x14ac:dyDescent="0.25"/>
    <row r="43241" customFormat="1" x14ac:dyDescent="0.25"/>
    <row r="43242" customFormat="1" x14ac:dyDescent="0.25"/>
    <row r="43243" customFormat="1" x14ac:dyDescent="0.25"/>
    <row r="43244" customFormat="1" x14ac:dyDescent="0.25"/>
    <row r="43245" customFormat="1" x14ac:dyDescent="0.25"/>
    <row r="43246" customFormat="1" x14ac:dyDescent="0.25"/>
    <row r="43247" customFormat="1" x14ac:dyDescent="0.25"/>
    <row r="43248" customFormat="1" x14ac:dyDescent="0.25"/>
    <row r="43249" customFormat="1" x14ac:dyDescent="0.25"/>
    <row r="43250" customFormat="1" x14ac:dyDescent="0.25"/>
    <row r="43251" customFormat="1" x14ac:dyDescent="0.25"/>
    <row r="43252" customFormat="1" x14ac:dyDescent="0.25"/>
    <row r="43253" customFormat="1" x14ac:dyDescent="0.25"/>
    <row r="43254" customFormat="1" x14ac:dyDescent="0.25"/>
    <row r="43255" customFormat="1" x14ac:dyDescent="0.25"/>
    <row r="43256" customFormat="1" x14ac:dyDescent="0.25"/>
    <row r="43257" customFormat="1" x14ac:dyDescent="0.25"/>
    <row r="43258" customFormat="1" x14ac:dyDescent="0.25"/>
    <row r="43259" customFormat="1" x14ac:dyDescent="0.25"/>
    <row r="43260" customFormat="1" x14ac:dyDescent="0.25"/>
    <row r="43261" customFormat="1" x14ac:dyDescent="0.25"/>
    <row r="43262" customFormat="1" x14ac:dyDescent="0.25"/>
    <row r="43263" customFormat="1" x14ac:dyDescent="0.25"/>
    <row r="43264" customFormat="1" x14ac:dyDescent="0.25"/>
    <row r="43265" customFormat="1" x14ac:dyDescent="0.25"/>
    <row r="43266" customFormat="1" x14ac:dyDescent="0.25"/>
    <row r="43267" customFormat="1" x14ac:dyDescent="0.25"/>
    <row r="43268" customFormat="1" x14ac:dyDescent="0.25"/>
    <row r="43269" customFormat="1" x14ac:dyDescent="0.25"/>
    <row r="43270" customFormat="1" x14ac:dyDescent="0.25"/>
    <row r="43271" customFormat="1" x14ac:dyDescent="0.25"/>
    <row r="43272" customFormat="1" x14ac:dyDescent="0.25"/>
    <row r="43273" customFormat="1" x14ac:dyDescent="0.25"/>
    <row r="43274" customFormat="1" x14ac:dyDescent="0.25"/>
    <row r="43275" customFormat="1" x14ac:dyDescent="0.25"/>
    <row r="43276" customFormat="1" x14ac:dyDescent="0.25"/>
    <row r="43277" customFormat="1" x14ac:dyDescent="0.25"/>
    <row r="43278" customFormat="1" x14ac:dyDescent="0.25"/>
    <row r="43279" customFormat="1" x14ac:dyDescent="0.25"/>
    <row r="43280" customFormat="1" x14ac:dyDescent="0.25"/>
    <row r="43281" customFormat="1" x14ac:dyDescent="0.25"/>
    <row r="43282" customFormat="1" x14ac:dyDescent="0.25"/>
    <row r="43283" customFormat="1" x14ac:dyDescent="0.25"/>
    <row r="43284" customFormat="1" x14ac:dyDescent="0.25"/>
    <row r="43285" customFormat="1" x14ac:dyDescent="0.25"/>
    <row r="43286" customFormat="1" x14ac:dyDescent="0.25"/>
    <row r="43287" customFormat="1" x14ac:dyDescent="0.25"/>
    <row r="43288" customFormat="1" x14ac:dyDescent="0.25"/>
    <row r="43289" customFormat="1" x14ac:dyDescent="0.25"/>
    <row r="43290" customFormat="1" x14ac:dyDescent="0.25"/>
    <row r="43291" customFormat="1" x14ac:dyDescent="0.25"/>
    <row r="43292" customFormat="1" x14ac:dyDescent="0.25"/>
    <row r="43293" customFormat="1" x14ac:dyDescent="0.25"/>
    <row r="43294" customFormat="1" x14ac:dyDescent="0.25"/>
    <row r="43295" customFormat="1" x14ac:dyDescent="0.25"/>
    <row r="43296" customFormat="1" x14ac:dyDescent="0.25"/>
    <row r="43297" customFormat="1" x14ac:dyDescent="0.25"/>
    <row r="43298" customFormat="1" x14ac:dyDescent="0.25"/>
    <row r="43299" customFormat="1" x14ac:dyDescent="0.25"/>
    <row r="43300" customFormat="1" x14ac:dyDescent="0.25"/>
    <row r="43301" customFormat="1" x14ac:dyDescent="0.25"/>
    <row r="43302" customFormat="1" x14ac:dyDescent="0.25"/>
    <row r="43303" customFormat="1" x14ac:dyDescent="0.25"/>
    <row r="43304" customFormat="1" x14ac:dyDescent="0.25"/>
    <row r="43305" customFormat="1" x14ac:dyDescent="0.25"/>
    <row r="43306" customFormat="1" x14ac:dyDescent="0.25"/>
    <row r="43307" customFormat="1" x14ac:dyDescent="0.25"/>
    <row r="43308" customFormat="1" x14ac:dyDescent="0.25"/>
    <row r="43309" customFormat="1" x14ac:dyDescent="0.25"/>
    <row r="43310" customFormat="1" x14ac:dyDescent="0.25"/>
    <row r="43311" customFormat="1" x14ac:dyDescent="0.25"/>
    <row r="43312" customFormat="1" x14ac:dyDescent="0.25"/>
    <row r="43313" customFormat="1" x14ac:dyDescent="0.25"/>
    <row r="43314" customFormat="1" x14ac:dyDescent="0.25"/>
    <row r="43315" customFormat="1" x14ac:dyDescent="0.25"/>
    <row r="43316" customFormat="1" x14ac:dyDescent="0.25"/>
    <row r="43317" customFormat="1" x14ac:dyDescent="0.25"/>
    <row r="43318" customFormat="1" x14ac:dyDescent="0.25"/>
    <row r="43319" customFormat="1" x14ac:dyDescent="0.25"/>
    <row r="43320" customFormat="1" x14ac:dyDescent="0.25"/>
    <row r="43321" customFormat="1" x14ac:dyDescent="0.25"/>
    <row r="43322" customFormat="1" x14ac:dyDescent="0.25"/>
    <row r="43323" customFormat="1" x14ac:dyDescent="0.25"/>
    <row r="43324" customFormat="1" x14ac:dyDescent="0.25"/>
    <row r="43325" customFormat="1" x14ac:dyDescent="0.25"/>
    <row r="43326" customFormat="1" x14ac:dyDescent="0.25"/>
    <row r="43327" customFormat="1" x14ac:dyDescent="0.25"/>
    <row r="43328" customFormat="1" x14ac:dyDescent="0.25"/>
    <row r="43329" customFormat="1" x14ac:dyDescent="0.25"/>
    <row r="43330" customFormat="1" x14ac:dyDescent="0.25"/>
    <row r="43331" customFormat="1" x14ac:dyDescent="0.25"/>
    <row r="43332" customFormat="1" x14ac:dyDescent="0.25"/>
    <row r="43333" customFormat="1" x14ac:dyDescent="0.25"/>
    <row r="43334" customFormat="1" x14ac:dyDescent="0.25"/>
    <row r="43335" customFormat="1" x14ac:dyDescent="0.25"/>
    <row r="43336" customFormat="1" x14ac:dyDescent="0.25"/>
    <row r="43337" customFormat="1" x14ac:dyDescent="0.25"/>
    <row r="43338" customFormat="1" x14ac:dyDescent="0.25"/>
    <row r="43339" customFormat="1" x14ac:dyDescent="0.25"/>
    <row r="43340" customFormat="1" x14ac:dyDescent="0.25"/>
    <row r="43341" customFormat="1" x14ac:dyDescent="0.25"/>
    <row r="43342" customFormat="1" x14ac:dyDescent="0.25"/>
    <row r="43343" customFormat="1" x14ac:dyDescent="0.25"/>
    <row r="43344" customFormat="1" x14ac:dyDescent="0.25"/>
    <row r="43345" customFormat="1" x14ac:dyDescent="0.25"/>
    <row r="43346" customFormat="1" x14ac:dyDescent="0.25"/>
    <row r="43347" customFormat="1" x14ac:dyDescent="0.25"/>
    <row r="43348" customFormat="1" x14ac:dyDescent="0.25"/>
    <row r="43349" customFormat="1" x14ac:dyDescent="0.25"/>
    <row r="43350" customFormat="1" x14ac:dyDescent="0.25"/>
    <row r="43351" customFormat="1" x14ac:dyDescent="0.25"/>
    <row r="43352" customFormat="1" x14ac:dyDescent="0.25"/>
    <row r="43353" customFormat="1" x14ac:dyDescent="0.25"/>
    <row r="43354" customFormat="1" x14ac:dyDescent="0.25"/>
    <row r="43355" customFormat="1" x14ac:dyDescent="0.25"/>
    <row r="43356" customFormat="1" x14ac:dyDescent="0.25"/>
    <row r="43357" customFormat="1" x14ac:dyDescent="0.25"/>
    <row r="43358" customFormat="1" x14ac:dyDescent="0.25"/>
    <row r="43359" customFormat="1" x14ac:dyDescent="0.25"/>
    <row r="43360" customFormat="1" x14ac:dyDescent="0.25"/>
    <row r="43361" customFormat="1" x14ac:dyDescent="0.25"/>
    <row r="43362" customFormat="1" x14ac:dyDescent="0.25"/>
    <row r="43363" customFormat="1" x14ac:dyDescent="0.25"/>
    <row r="43364" customFormat="1" x14ac:dyDescent="0.25"/>
    <row r="43365" customFormat="1" x14ac:dyDescent="0.25"/>
    <row r="43366" customFormat="1" x14ac:dyDescent="0.25"/>
    <row r="43367" customFormat="1" x14ac:dyDescent="0.25"/>
    <row r="43368" customFormat="1" x14ac:dyDescent="0.25"/>
    <row r="43369" customFormat="1" x14ac:dyDescent="0.25"/>
    <row r="43370" customFormat="1" x14ac:dyDescent="0.25"/>
    <row r="43371" customFormat="1" x14ac:dyDescent="0.25"/>
    <row r="43372" customFormat="1" x14ac:dyDescent="0.25"/>
    <row r="43373" customFormat="1" x14ac:dyDescent="0.25"/>
    <row r="43374" customFormat="1" x14ac:dyDescent="0.25"/>
    <row r="43375" customFormat="1" x14ac:dyDescent="0.25"/>
    <row r="43376" customFormat="1" x14ac:dyDescent="0.25"/>
    <row r="43377" customFormat="1" x14ac:dyDescent="0.25"/>
    <row r="43378" customFormat="1" x14ac:dyDescent="0.25"/>
    <row r="43379" customFormat="1" x14ac:dyDescent="0.25"/>
    <row r="43380" customFormat="1" x14ac:dyDescent="0.25"/>
    <row r="43381" customFormat="1" x14ac:dyDescent="0.25"/>
    <row r="43382" customFormat="1" x14ac:dyDescent="0.25"/>
    <row r="43383" customFormat="1" x14ac:dyDescent="0.25"/>
    <row r="43384" customFormat="1" x14ac:dyDescent="0.25"/>
    <row r="43385" customFormat="1" x14ac:dyDescent="0.25"/>
    <row r="43386" customFormat="1" x14ac:dyDescent="0.25"/>
    <row r="43387" customFormat="1" x14ac:dyDescent="0.25"/>
    <row r="43388" customFormat="1" x14ac:dyDescent="0.25"/>
    <row r="43389" customFormat="1" x14ac:dyDescent="0.25"/>
    <row r="43390" customFormat="1" x14ac:dyDescent="0.25"/>
    <row r="43391" customFormat="1" x14ac:dyDescent="0.25"/>
    <row r="43392" customFormat="1" x14ac:dyDescent="0.25"/>
    <row r="43393" customFormat="1" x14ac:dyDescent="0.25"/>
    <row r="43394" customFormat="1" x14ac:dyDescent="0.25"/>
    <row r="43395" customFormat="1" x14ac:dyDescent="0.25"/>
    <row r="43396" customFormat="1" x14ac:dyDescent="0.25"/>
    <row r="43397" customFormat="1" x14ac:dyDescent="0.25"/>
    <row r="43398" customFormat="1" x14ac:dyDescent="0.25"/>
    <row r="43399" customFormat="1" x14ac:dyDescent="0.25"/>
    <row r="43400" customFormat="1" x14ac:dyDescent="0.25"/>
    <row r="43401" customFormat="1" x14ac:dyDescent="0.25"/>
    <row r="43402" customFormat="1" x14ac:dyDescent="0.25"/>
    <row r="43403" customFormat="1" x14ac:dyDescent="0.25"/>
    <row r="43404" customFormat="1" x14ac:dyDescent="0.25"/>
    <row r="43405" customFormat="1" x14ac:dyDescent="0.25"/>
    <row r="43406" customFormat="1" x14ac:dyDescent="0.25"/>
    <row r="43407" customFormat="1" x14ac:dyDescent="0.25"/>
    <row r="43408" customFormat="1" x14ac:dyDescent="0.25"/>
    <row r="43409" customFormat="1" x14ac:dyDescent="0.25"/>
    <row r="43410" customFormat="1" x14ac:dyDescent="0.25"/>
    <row r="43411" customFormat="1" x14ac:dyDescent="0.25"/>
    <row r="43412" customFormat="1" x14ac:dyDescent="0.25"/>
    <row r="43413" customFormat="1" x14ac:dyDescent="0.25"/>
    <row r="43414" customFormat="1" x14ac:dyDescent="0.25"/>
    <row r="43415" customFormat="1" x14ac:dyDescent="0.25"/>
    <row r="43416" customFormat="1" x14ac:dyDescent="0.25"/>
    <row r="43417" customFormat="1" x14ac:dyDescent="0.25"/>
    <row r="43418" customFormat="1" x14ac:dyDescent="0.25"/>
    <row r="43419" customFormat="1" x14ac:dyDescent="0.25"/>
    <row r="43420" customFormat="1" x14ac:dyDescent="0.25"/>
    <row r="43421" customFormat="1" x14ac:dyDescent="0.25"/>
    <row r="43422" customFormat="1" x14ac:dyDescent="0.25"/>
    <row r="43423" customFormat="1" x14ac:dyDescent="0.25"/>
    <row r="43424" customFormat="1" x14ac:dyDescent="0.25"/>
    <row r="43425" customFormat="1" x14ac:dyDescent="0.25"/>
    <row r="43426" customFormat="1" x14ac:dyDescent="0.25"/>
    <row r="43427" customFormat="1" x14ac:dyDescent="0.25"/>
    <row r="43428" customFormat="1" x14ac:dyDescent="0.25"/>
    <row r="43429" customFormat="1" x14ac:dyDescent="0.25"/>
    <row r="43430" customFormat="1" x14ac:dyDescent="0.25"/>
    <row r="43431" customFormat="1" x14ac:dyDescent="0.25"/>
    <row r="43432" customFormat="1" x14ac:dyDescent="0.25"/>
    <row r="43433" customFormat="1" x14ac:dyDescent="0.25"/>
    <row r="43434" customFormat="1" x14ac:dyDescent="0.25"/>
    <row r="43435" customFormat="1" x14ac:dyDescent="0.25"/>
    <row r="43436" customFormat="1" x14ac:dyDescent="0.25"/>
    <row r="43437" customFormat="1" x14ac:dyDescent="0.25"/>
    <row r="43438" customFormat="1" x14ac:dyDescent="0.25"/>
    <row r="43439" customFormat="1" x14ac:dyDescent="0.25"/>
    <row r="43440" customFormat="1" x14ac:dyDescent="0.25"/>
    <row r="43441" customFormat="1" x14ac:dyDescent="0.25"/>
    <row r="43442" customFormat="1" x14ac:dyDescent="0.25"/>
    <row r="43443" customFormat="1" x14ac:dyDescent="0.25"/>
    <row r="43444" customFormat="1" x14ac:dyDescent="0.25"/>
    <row r="43445" customFormat="1" x14ac:dyDescent="0.25"/>
    <row r="43446" customFormat="1" x14ac:dyDescent="0.25"/>
    <row r="43447" customFormat="1" x14ac:dyDescent="0.25"/>
    <row r="43448" customFormat="1" x14ac:dyDescent="0.25"/>
    <row r="43449" customFormat="1" x14ac:dyDescent="0.25"/>
    <row r="43450" customFormat="1" x14ac:dyDescent="0.25"/>
    <row r="43451" customFormat="1" x14ac:dyDescent="0.25"/>
    <row r="43452" customFormat="1" x14ac:dyDescent="0.25"/>
    <row r="43453" customFormat="1" x14ac:dyDescent="0.25"/>
    <row r="43454" customFormat="1" x14ac:dyDescent="0.25"/>
    <row r="43455" customFormat="1" x14ac:dyDescent="0.25"/>
    <row r="43456" customFormat="1" x14ac:dyDescent="0.25"/>
    <row r="43457" customFormat="1" x14ac:dyDescent="0.25"/>
    <row r="43458" customFormat="1" x14ac:dyDescent="0.25"/>
    <row r="43459" customFormat="1" x14ac:dyDescent="0.25"/>
    <row r="43460" customFormat="1" x14ac:dyDescent="0.25"/>
    <row r="43461" customFormat="1" x14ac:dyDescent="0.25"/>
    <row r="43462" customFormat="1" x14ac:dyDescent="0.25"/>
    <row r="43463" customFormat="1" x14ac:dyDescent="0.25"/>
    <row r="43464" customFormat="1" x14ac:dyDescent="0.25"/>
    <row r="43465" customFormat="1" x14ac:dyDescent="0.25"/>
    <row r="43466" customFormat="1" x14ac:dyDescent="0.25"/>
    <row r="43467" customFormat="1" x14ac:dyDescent="0.25"/>
    <row r="43468" customFormat="1" x14ac:dyDescent="0.25"/>
    <row r="43469" customFormat="1" x14ac:dyDescent="0.25"/>
    <row r="43470" customFormat="1" x14ac:dyDescent="0.25"/>
    <row r="43471" customFormat="1" x14ac:dyDescent="0.25"/>
    <row r="43472" customFormat="1" x14ac:dyDescent="0.25"/>
    <row r="43473" customFormat="1" x14ac:dyDescent="0.25"/>
    <row r="43474" customFormat="1" x14ac:dyDescent="0.25"/>
    <row r="43475" customFormat="1" x14ac:dyDescent="0.25"/>
    <row r="43476" customFormat="1" x14ac:dyDescent="0.25"/>
    <row r="43477" customFormat="1" x14ac:dyDescent="0.25"/>
    <row r="43478" customFormat="1" x14ac:dyDescent="0.25"/>
    <row r="43479" customFormat="1" x14ac:dyDescent="0.25"/>
    <row r="43480" customFormat="1" x14ac:dyDescent="0.25"/>
    <row r="43481" customFormat="1" x14ac:dyDescent="0.25"/>
    <row r="43482" customFormat="1" x14ac:dyDescent="0.25"/>
    <row r="43483" customFormat="1" x14ac:dyDescent="0.25"/>
    <row r="43484" customFormat="1" x14ac:dyDescent="0.25"/>
    <row r="43485" customFormat="1" x14ac:dyDescent="0.25"/>
    <row r="43486" customFormat="1" x14ac:dyDescent="0.25"/>
    <row r="43487" customFormat="1" x14ac:dyDescent="0.25"/>
    <row r="43488" customFormat="1" x14ac:dyDescent="0.25"/>
    <row r="43489" customFormat="1" x14ac:dyDescent="0.25"/>
    <row r="43490" customFormat="1" x14ac:dyDescent="0.25"/>
    <row r="43491" customFormat="1" x14ac:dyDescent="0.25"/>
    <row r="43492" customFormat="1" x14ac:dyDescent="0.25"/>
    <row r="43493" customFormat="1" x14ac:dyDescent="0.25"/>
    <row r="43494" customFormat="1" x14ac:dyDescent="0.25"/>
    <row r="43495" customFormat="1" x14ac:dyDescent="0.25"/>
    <row r="43496" customFormat="1" x14ac:dyDescent="0.25"/>
    <row r="43497" customFormat="1" x14ac:dyDescent="0.25"/>
    <row r="43498" customFormat="1" x14ac:dyDescent="0.25"/>
    <row r="43499" customFormat="1" x14ac:dyDescent="0.25"/>
    <row r="43500" customFormat="1" x14ac:dyDescent="0.25"/>
    <row r="43501" customFormat="1" x14ac:dyDescent="0.25"/>
    <row r="43502" customFormat="1" x14ac:dyDescent="0.25"/>
    <row r="43503" customFormat="1" x14ac:dyDescent="0.25"/>
    <row r="43504" customFormat="1" x14ac:dyDescent="0.25"/>
    <row r="43505" customFormat="1" x14ac:dyDescent="0.25"/>
    <row r="43506" customFormat="1" x14ac:dyDescent="0.25"/>
    <row r="43507" customFormat="1" x14ac:dyDescent="0.25"/>
    <row r="43508" customFormat="1" x14ac:dyDescent="0.25"/>
    <row r="43509" customFormat="1" x14ac:dyDescent="0.25"/>
    <row r="43510" customFormat="1" x14ac:dyDescent="0.25"/>
    <row r="43511" customFormat="1" x14ac:dyDescent="0.25"/>
    <row r="43512" customFormat="1" x14ac:dyDescent="0.25"/>
    <row r="43513" customFormat="1" x14ac:dyDescent="0.25"/>
    <row r="43514" customFormat="1" x14ac:dyDescent="0.25"/>
    <row r="43515" customFormat="1" x14ac:dyDescent="0.25"/>
    <row r="43516" customFormat="1" x14ac:dyDescent="0.25"/>
    <row r="43517" customFormat="1" x14ac:dyDescent="0.25"/>
    <row r="43518" customFormat="1" x14ac:dyDescent="0.25"/>
    <row r="43519" customFormat="1" x14ac:dyDescent="0.25"/>
    <row r="43520" customFormat="1" x14ac:dyDescent="0.25"/>
    <row r="43521" customFormat="1" x14ac:dyDescent="0.25"/>
    <row r="43522" customFormat="1" x14ac:dyDescent="0.25"/>
    <row r="43523" customFormat="1" x14ac:dyDescent="0.25"/>
    <row r="43524" customFormat="1" x14ac:dyDescent="0.25"/>
    <row r="43525" customFormat="1" x14ac:dyDescent="0.25"/>
    <row r="43526" customFormat="1" x14ac:dyDescent="0.25"/>
    <row r="43527" customFormat="1" x14ac:dyDescent="0.25"/>
    <row r="43528" customFormat="1" x14ac:dyDescent="0.25"/>
    <row r="43529" customFormat="1" x14ac:dyDescent="0.25"/>
    <row r="43530" customFormat="1" x14ac:dyDescent="0.25"/>
    <row r="43531" customFormat="1" x14ac:dyDescent="0.25"/>
    <row r="43532" customFormat="1" x14ac:dyDescent="0.25"/>
    <row r="43533" customFormat="1" x14ac:dyDescent="0.25"/>
    <row r="43534" customFormat="1" x14ac:dyDescent="0.25"/>
    <row r="43535" customFormat="1" x14ac:dyDescent="0.25"/>
    <row r="43536" customFormat="1" x14ac:dyDescent="0.25"/>
    <row r="43537" customFormat="1" x14ac:dyDescent="0.25"/>
    <row r="43538" customFormat="1" x14ac:dyDescent="0.25"/>
    <row r="43539" customFormat="1" x14ac:dyDescent="0.25"/>
    <row r="43540" customFormat="1" x14ac:dyDescent="0.25"/>
    <row r="43541" customFormat="1" x14ac:dyDescent="0.25"/>
    <row r="43542" customFormat="1" x14ac:dyDescent="0.25"/>
    <row r="43543" customFormat="1" x14ac:dyDescent="0.25"/>
    <row r="43544" customFormat="1" x14ac:dyDescent="0.25"/>
    <row r="43545" customFormat="1" x14ac:dyDescent="0.25"/>
    <row r="43546" customFormat="1" x14ac:dyDescent="0.25"/>
    <row r="43547" customFormat="1" x14ac:dyDescent="0.25"/>
    <row r="43548" customFormat="1" x14ac:dyDescent="0.25"/>
    <row r="43549" customFormat="1" x14ac:dyDescent="0.25"/>
    <row r="43550" customFormat="1" x14ac:dyDescent="0.25"/>
    <row r="43551" customFormat="1" x14ac:dyDescent="0.25"/>
    <row r="43552" customFormat="1" x14ac:dyDescent="0.25"/>
    <row r="43553" customFormat="1" x14ac:dyDescent="0.25"/>
    <row r="43554" customFormat="1" x14ac:dyDescent="0.25"/>
    <row r="43555" customFormat="1" x14ac:dyDescent="0.25"/>
    <row r="43556" customFormat="1" x14ac:dyDescent="0.25"/>
    <row r="43557" customFormat="1" x14ac:dyDescent="0.25"/>
    <row r="43558" customFormat="1" x14ac:dyDescent="0.25"/>
    <row r="43559" customFormat="1" x14ac:dyDescent="0.25"/>
    <row r="43560" customFormat="1" x14ac:dyDescent="0.25"/>
    <row r="43561" customFormat="1" x14ac:dyDescent="0.25"/>
    <row r="43562" customFormat="1" x14ac:dyDescent="0.25"/>
    <row r="43563" customFormat="1" x14ac:dyDescent="0.25"/>
    <row r="43564" customFormat="1" x14ac:dyDescent="0.25"/>
    <row r="43565" customFormat="1" x14ac:dyDescent="0.25"/>
    <row r="43566" customFormat="1" x14ac:dyDescent="0.25"/>
    <row r="43567" customFormat="1" x14ac:dyDescent="0.25"/>
    <row r="43568" customFormat="1" x14ac:dyDescent="0.25"/>
    <row r="43569" customFormat="1" x14ac:dyDescent="0.25"/>
    <row r="43570" customFormat="1" x14ac:dyDescent="0.25"/>
    <row r="43571" customFormat="1" x14ac:dyDescent="0.25"/>
    <row r="43572" customFormat="1" x14ac:dyDescent="0.25"/>
    <row r="43573" customFormat="1" x14ac:dyDescent="0.25"/>
    <row r="43574" customFormat="1" x14ac:dyDescent="0.25"/>
    <row r="43575" customFormat="1" x14ac:dyDescent="0.25"/>
    <row r="43576" customFormat="1" x14ac:dyDescent="0.25"/>
    <row r="43577" customFormat="1" x14ac:dyDescent="0.25"/>
    <row r="43578" customFormat="1" x14ac:dyDescent="0.25"/>
    <row r="43579" customFormat="1" x14ac:dyDescent="0.25"/>
    <row r="43580" customFormat="1" x14ac:dyDescent="0.25"/>
    <row r="43581" customFormat="1" x14ac:dyDescent="0.25"/>
    <row r="43582" customFormat="1" x14ac:dyDescent="0.25"/>
    <row r="43583" customFormat="1" x14ac:dyDescent="0.25"/>
    <row r="43584" customFormat="1" x14ac:dyDescent="0.25"/>
    <row r="43585" customFormat="1" x14ac:dyDescent="0.25"/>
    <row r="43586" customFormat="1" x14ac:dyDescent="0.25"/>
    <row r="43587" customFormat="1" x14ac:dyDescent="0.25"/>
    <row r="43588" customFormat="1" x14ac:dyDescent="0.25"/>
    <row r="43589" customFormat="1" x14ac:dyDescent="0.25"/>
    <row r="43590" customFormat="1" x14ac:dyDescent="0.25"/>
    <row r="43591" customFormat="1" x14ac:dyDescent="0.25"/>
    <row r="43592" customFormat="1" x14ac:dyDescent="0.25"/>
    <row r="43593" customFormat="1" x14ac:dyDescent="0.25"/>
    <row r="43594" customFormat="1" x14ac:dyDescent="0.25"/>
    <row r="43595" customFormat="1" x14ac:dyDescent="0.25"/>
    <row r="43596" customFormat="1" x14ac:dyDescent="0.25"/>
    <row r="43597" customFormat="1" x14ac:dyDescent="0.25"/>
    <row r="43598" customFormat="1" x14ac:dyDescent="0.25"/>
    <row r="43599" customFormat="1" x14ac:dyDescent="0.25"/>
    <row r="43600" customFormat="1" x14ac:dyDescent="0.25"/>
    <row r="43601" customFormat="1" x14ac:dyDescent="0.25"/>
    <row r="43602" customFormat="1" x14ac:dyDescent="0.25"/>
    <row r="43603" customFormat="1" x14ac:dyDescent="0.25"/>
    <row r="43604" customFormat="1" x14ac:dyDescent="0.25"/>
    <row r="43605" customFormat="1" x14ac:dyDescent="0.25"/>
    <row r="43606" customFormat="1" x14ac:dyDescent="0.25"/>
    <row r="43607" customFormat="1" x14ac:dyDescent="0.25"/>
    <row r="43608" customFormat="1" x14ac:dyDescent="0.25"/>
    <row r="43609" customFormat="1" x14ac:dyDescent="0.25"/>
    <row r="43610" customFormat="1" x14ac:dyDescent="0.25"/>
    <row r="43611" customFormat="1" x14ac:dyDescent="0.25"/>
    <row r="43612" customFormat="1" x14ac:dyDescent="0.25"/>
    <row r="43613" customFormat="1" x14ac:dyDescent="0.25"/>
    <row r="43614" customFormat="1" x14ac:dyDescent="0.25"/>
    <row r="43615" customFormat="1" x14ac:dyDescent="0.25"/>
    <row r="43616" customFormat="1" x14ac:dyDescent="0.25"/>
    <row r="43617" customFormat="1" x14ac:dyDescent="0.25"/>
    <row r="43618" customFormat="1" x14ac:dyDescent="0.25"/>
    <row r="43619" customFormat="1" x14ac:dyDescent="0.25"/>
    <row r="43620" customFormat="1" x14ac:dyDescent="0.25"/>
    <row r="43621" customFormat="1" x14ac:dyDescent="0.25"/>
    <row r="43622" customFormat="1" x14ac:dyDescent="0.25"/>
    <row r="43623" customFormat="1" x14ac:dyDescent="0.25"/>
    <row r="43624" customFormat="1" x14ac:dyDescent="0.25"/>
    <row r="43625" customFormat="1" x14ac:dyDescent="0.25"/>
    <row r="43626" customFormat="1" x14ac:dyDescent="0.25"/>
    <row r="43627" customFormat="1" x14ac:dyDescent="0.25"/>
    <row r="43628" customFormat="1" x14ac:dyDescent="0.25"/>
    <row r="43629" customFormat="1" x14ac:dyDescent="0.25"/>
    <row r="43630" customFormat="1" x14ac:dyDescent="0.25"/>
    <row r="43631" customFormat="1" x14ac:dyDescent="0.25"/>
    <row r="43632" customFormat="1" x14ac:dyDescent="0.25"/>
    <row r="43633" customFormat="1" x14ac:dyDescent="0.25"/>
    <row r="43634" customFormat="1" x14ac:dyDescent="0.25"/>
    <row r="43635" customFormat="1" x14ac:dyDescent="0.25"/>
    <row r="43636" customFormat="1" x14ac:dyDescent="0.25"/>
    <row r="43637" customFormat="1" x14ac:dyDescent="0.25"/>
    <row r="43638" customFormat="1" x14ac:dyDescent="0.25"/>
    <row r="43639" customFormat="1" x14ac:dyDescent="0.25"/>
    <row r="43640" customFormat="1" x14ac:dyDescent="0.25"/>
    <row r="43641" customFormat="1" x14ac:dyDescent="0.25"/>
    <row r="43642" customFormat="1" x14ac:dyDescent="0.25"/>
    <row r="43643" customFormat="1" x14ac:dyDescent="0.25"/>
    <row r="43644" customFormat="1" x14ac:dyDescent="0.25"/>
    <row r="43645" customFormat="1" x14ac:dyDescent="0.25"/>
    <row r="43646" customFormat="1" x14ac:dyDescent="0.25"/>
    <row r="43647" customFormat="1" x14ac:dyDescent="0.25"/>
    <row r="43648" customFormat="1" x14ac:dyDescent="0.25"/>
    <row r="43649" customFormat="1" x14ac:dyDescent="0.25"/>
    <row r="43650" customFormat="1" x14ac:dyDescent="0.25"/>
    <row r="43651" customFormat="1" x14ac:dyDescent="0.25"/>
    <row r="43652" customFormat="1" x14ac:dyDescent="0.25"/>
    <row r="43653" customFormat="1" x14ac:dyDescent="0.25"/>
    <row r="43654" customFormat="1" x14ac:dyDescent="0.25"/>
    <row r="43655" customFormat="1" x14ac:dyDescent="0.25"/>
    <row r="43656" customFormat="1" x14ac:dyDescent="0.25"/>
    <row r="43657" customFormat="1" x14ac:dyDescent="0.25"/>
    <row r="43658" customFormat="1" x14ac:dyDescent="0.25"/>
    <row r="43659" customFormat="1" x14ac:dyDescent="0.25"/>
    <row r="43660" customFormat="1" x14ac:dyDescent="0.25"/>
    <row r="43661" customFormat="1" x14ac:dyDescent="0.25"/>
    <row r="43662" customFormat="1" x14ac:dyDescent="0.25"/>
    <row r="43663" customFormat="1" x14ac:dyDescent="0.25"/>
    <row r="43664" customFormat="1" x14ac:dyDescent="0.25"/>
    <row r="43665" customFormat="1" x14ac:dyDescent="0.25"/>
    <row r="43666" customFormat="1" x14ac:dyDescent="0.25"/>
    <row r="43667" customFormat="1" x14ac:dyDescent="0.25"/>
    <row r="43668" customFormat="1" x14ac:dyDescent="0.25"/>
    <row r="43669" customFormat="1" x14ac:dyDescent="0.25"/>
    <row r="43670" customFormat="1" x14ac:dyDescent="0.25"/>
    <row r="43671" customFormat="1" x14ac:dyDescent="0.25"/>
    <row r="43672" customFormat="1" x14ac:dyDescent="0.25"/>
    <row r="43673" customFormat="1" x14ac:dyDescent="0.25"/>
    <row r="43674" customFormat="1" x14ac:dyDescent="0.25"/>
    <row r="43675" customFormat="1" x14ac:dyDescent="0.25"/>
    <row r="43676" customFormat="1" x14ac:dyDescent="0.25"/>
    <row r="43677" customFormat="1" x14ac:dyDescent="0.25"/>
    <row r="43678" customFormat="1" x14ac:dyDescent="0.25"/>
    <row r="43679" customFormat="1" x14ac:dyDescent="0.25"/>
    <row r="43680" customFormat="1" x14ac:dyDescent="0.25"/>
    <row r="43681" customFormat="1" x14ac:dyDescent="0.25"/>
    <row r="43682" customFormat="1" x14ac:dyDescent="0.25"/>
    <row r="43683" customFormat="1" x14ac:dyDescent="0.25"/>
    <row r="43684" customFormat="1" x14ac:dyDescent="0.25"/>
    <row r="43685" customFormat="1" x14ac:dyDescent="0.25"/>
    <row r="43686" customFormat="1" x14ac:dyDescent="0.25"/>
    <row r="43687" customFormat="1" x14ac:dyDescent="0.25"/>
    <row r="43688" customFormat="1" x14ac:dyDescent="0.25"/>
    <row r="43689" customFormat="1" x14ac:dyDescent="0.25"/>
    <row r="43690" customFormat="1" x14ac:dyDescent="0.25"/>
    <row r="43691" customFormat="1" x14ac:dyDescent="0.25"/>
    <row r="43692" customFormat="1" x14ac:dyDescent="0.25"/>
    <row r="43693" customFormat="1" x14ac:dyDescent="0.25"/>
    <row r="43694" customFormat="1" x14ac:dyDescent="0.25"/>
    <row r="43695" customFormat="1" x14ac:dyDescent="0.25"/>
    <row r="43696" customFormat="1" x14ac:dyDescent="0.25"/>
    <row r="43697" customFormat="1" x14ac:dyDescent="0.25"/>
    <row r="43698" customFormat="1" x14ac:dyDescent="0.25"/>
    <row r="43699" customFormat="1" x14ac:dyDescent="0.25"/>
    <row r="43700" customFormat="1" x14ac:dyDescent="0.25"/>
    <row r="43701" customFormat="1" x14ac:dyDescent="0.25"/>
    <row r="43702" customFormat="1" x14ac:dyDescent="0.25"/>
    <row r="43703" customFormat="1" x14ac:dyDescent="0.25"/>
    <row r="43704" customFormat="1" x14ac:dyDescent="0.25"/>
    <row r="43705" customFormat="1" x14ac:dyDescent="0.25"/>
    <row r="43706" customFormat="1" x14ac:dyDescent="0.25"/>
    <row r="43707" customFormat="1" x14ac:dyDescent="0.25"/>
    <row r="43708" customFormat="1" x14ac:dyDescent="0.25"/>
    <row r="43709" customFormat="1" x14ac:dyDescent="0.25"/>
    <row r="43710" customFormat="1" x14ac:dyDescent="0.25"/>
    <row r="43711" customFormat="1" x14ac:dyDescent="0.25"/>
    <row r="43712" customFormat="1" x14ac:dyDescent="0.25"/>
    <row r="43713" customFormat="1" x14ac:dyDescent="0.25"/>
    <row r="43714" customFormat="1" x14ac:dyDescent="0.25"/>
    <row r="43715" customFormat="1" x14ac:dyDescent="0.25"/>
    <row r="43716" customFormat="1" x14ac:dyDescent="0.25"/>
    <row r="43717" customFormat="1" x14ac:dyDescent="0.25"/>
    <row r="43718" customFormat="1" x14ac:dyDescent="0.25"/>
    <row r="43719" customFormat="1" x14ac:dyDescent="0.25"/>
    <row r="43720" customFormat="1" x14ac:dyDescent="0.25"/>
    <row r="43721" customFormat="1" x14ac:dyDescent="0.25"/>
    <row r="43722" customFormat="1" x14ac:dyDescent="0.25"/>
    <row r="43723" customFormat="1" x14ac:dyDescent="0.25"/>
    <row r="43724" customFormat="1" x14ac:dyDescent="0.25"/>
    <row r="43725" customFormat="1" x14ac:dyDescent="0.25"/>
    <row r="43726" customFormat="1" x14ac:dyDescent="0.25"/>
    <row r="43727" customFormat="1" x14ac:dyDescent="0.25"/>
    <row r="43728" customFormat="1" x14ac:dyDescent="0.25"/>
    <row r="43729" customFormat="1" x14ac:dyDescent="0.25"/>
    <row r="43730" customFormat="1" x14ac:dyDescent="0.25"/>
    <row r="43731" customFormat="1" x14ac:dyDescent="0.25"/>
    <row r="43732" customFormat="1" x14ac:dyDescent="0.25"/>
    <row r="43733" customFormat="1" x14ac:dyDescent="0.25"/>
    <row r="43734" customFormat="1" x14ac:dyDescent="0.25"/>
    <row r="43735" customFormat="1" x14ac:dyDescent="0.25"/>
    <row r="43736" customFormat="1" x14ac:dyDescent="0.25"/>
    <row r="43737" customFormat="1" x14ac:dyDescent="0.25"/>
    <row r="43738" customFormat="1" x14ac:dyDescent="0.25"/>
    <row r="43739" customFormat="1" x14ac:dyDescent="0.25"/>
    <row r="43740" customFormat="1" x14ac:dyDescent="0.25"/>
    <row r="43741" customFormat="1" x14ac:dyDescent="0.25"/>
    <row r="43742" customFormat="1" x14ac:dyDescent="0.25"/>
    <row r="43743" customFormat="1" x14ac:dyDescent="0.25"/>
    <row r="43744" customFormat="1" x14ac:dyDescent="0.25"/>
    <row r="43745" customFormat="1" x14ac:dyDescent="0.25"/>
    <row r="43746" customFormat="1" x14ac:dyDescent="0.25"/>
    <row r="43747" customFormat="1" x14ac:dyDescent="0.25"/>
    <row r="43748" customFormat="1" x14ac:dyDescent="0.25"/>
    <row r="43749" customFormat="1" x14ac:dyDescent="0.25"/>
    <row r="43750" customFormat="1" x14ac:dyDescent="0.25"/>
    <row r="43751" customFormat="1" x14ac:dyDescent="0.25"/>
    <row r="43752" customFormat="1" x14ac:dyDescent="0.25"/>
    <row r="43753" customFormat="1" x14ac:dyDescent="0.25"/>
    <row r="43754" customFormat="1" x14ac:dyDescent="0.25"/>
    <row r="43755" customFormat="1" x14ac:dyDescent="0.25"/>
    <row r="43756" customFormat="1" x14ac:dyDescent="0.25"/>
    <row r="43757" customFormat="1" x14ac:dyDescent="0.25"/>
    <row r="43758" customFormat="1" x14ac:dyDescent="0.25"/>
    <row r="43759" customFormat="1" x14ac:dyDescent="0.25"/>
    <row r="43760" customFormat="1" x14ac:dyDescent="0.25"/>
    <row r="43761" customFormat="1" x14ac:dyDescent="0.25"/>
    <row r="43762" customFormat="1" x14ac:dyDescent="0.25"/>
    <row r="43763" customFormat="1" x14ac:dyDescent="0.25"/>
    <row r="43764" customFormat="1" x14ac:dyDescent="0.25"/>
    <row r="43765" customFormat="1" x14ac:dyDescent="0.25"/>
    <row r="43766" customFormat="1" x14ac:dyDescent="0.25"/>
    <row r="43767" customFormat="1" x14ac:dyDescent="0.25"/>
    <row r="43768" customFormat="1" x14ac:dyDescent="0.25"/>
    <row r="43769" customFormat="1" x14ac:dyDescent="0.25"/>
    <row r="43770" customFormat="1" x14ac:dyDescent="0.25"/>
    <row r="43771" customFormat="1" x14ac:dyDescent="0.25"/>
    <row r="43772" customFormat="1" x14ac:dyDescent="0.25"/>
    <row r="43773" customFormat="1" x14ac:dyDescent="0.25"/>
    <row r="43774" customFormat="1" x14ac:dyDescent="0.25"/>
    <row r="43775" customFormat="1" x14ac:dyDescent="0.25"/>
    <row r="43776" customFormat="1" x14ac:dyDescent="0.25"/>
    <row r="43777" customFormat="1" x14ac:dyDescent="0.25"/>
    <row r="43778" customFormat="1" x14ac:dyDescent="0.25"/>
    <row r="43779" customFormat="1" x14ac:dyDescent="0.25"/>
    <row r="43780" customFormat="1" x14ac:dyDescent="0.25"/>
    <row r="43781" customFormat="1" x14ac:dyDescent="0.25"/>
    <row r="43782" customFormat="1" x14ac:dyDescent="0.25"/>
    <row r="43783" customFormat="1" x14ac:dyDescent="0.25"/>
    <row r="43784" customFormat="1" x14ac:dyDescent="0.25"/>
    <row r="43785" customFormat="1" x14ac:dyDescent="0.25"/>
    <row r="43786" customFormat="1" x14ac:dyDescent="0.25"/>
    <row r="43787" customFormat="1" x14ac:dyDescent="0.25"/>
    <row r="43788" customFormat="1" x14ac:dyDescent="0.25"/>
    <row r="43789" customFormat="1" x14ac:dyDescent="0.25"/>
    <row r="43790" customFormat="1" x14ac:dyDescent="0.25"/>
    <row r="43791" customFormat="1" x14ac:dyDescent="0.25"/>
    <row r="43792" customFormat="1" x14ac:dyDescent="0.25"/>
    <row r="43793" customFormat="1" x14ac:dyDescent="0.25"/>
    <row r="43794" customFormat="1" x14ac:dyDescent="0.25"/>
    <row r="43795" customFormat="1" x14ac:dyDescent="0.25"/>
    <row r="43796" customFormat="1" x14ac:dyDescent="0.25"/>
    <row r="43797" customFormat="1" x14ac:dyDescent="0.25"/>
    <row r="43798" customFormat="1" x14ac:dyDescent="0.25"/>
    <row r="43799" customFormat="1" x14ac:dyDescent="0.25"/>
    <row r="43800" customFormat="1" x14ac:dyDescent="0.25"/>
    <row r="43801" customFormat="1" x14ac:dyDescent="0.25"/>
    <row r="43802" customFormat="1" x14ac:dyDescent="0.25"/>
    <row r="43803" customFormat="1" x14ac:dyDescent="0.25"/>
    <row r="43804" customFormat="1" x14ac:dyDescent="0.25"/>
    <row r="43805" customFormat="1" x14ac:dyDescent="0.25"/>
    <row r="43806" customFormat="1" x14ac:dyDescent="0.25"/>
    <row r="43807" customFormat="1" x14ac:dyDescent="0.25"/>
    <row r="43808" customFormat="1" x14ac:dyDescent="0.25"/>
    <row r="43809" customFormat="1" x14ac:dyDescent="0.25"/>
    <row r="43810" customFormat="1" x14ac:dyDescent="0.25"/>
    <row r="43811" customFormat="1" x14ac:dyDescent="0.25"/>
    <row r="43812" customFormat="1" x14ac:dyDescent="0.25"/>
    <row r="43813" customFormat="1" x14ac:dyDescent="0.25"/>
    <row r="43814" customFormat="1" x14ac:dyDescent="0.25"/>
    <row r="43815" customFormat="1" x14ac:dyDescent="0.25"/>
    <row r="43816" customFormat="1" x14ac:dyDescent="0.25"/>
    <row r="43817" customFormat="1" x14ac:dyDescent="0.25"/>
    <row r="43818" customFormat="1" x14ac:dyDescent="0.25"/>
    <row r="43819" customFormat="1" x14ac:dyDescent="0.25"/>
    <row r="43820" customFormat="1" x14ac:dyDescent="0.25"/>
    <row r="43821" customFormat="1" x14ac:dyDescent="0.25"/>
    <row r="43822" customFormat="1" x14ac:dyDescent="0.25"/>
    <row r="43823" customFormat="1" x14ac:dyDescent="0.25"/>
    <row r="43824" customFormat="1" x14ac:dyDescent="0.25"/>
    <row r="43825" customFormat="1" x14ac:dyDescent="0.25"/>
    <row r="43826" customFormat="1" x14ac:dyDescent="0.25"/>
    <row r="43827" customFormat="1" x14ac:dyDescent="0.25"/>
    <row r="43828" customFormat="1" x14ac:dyDescent="0.25"/>
    <row r="43829" customFormat="1" x14ac:dyDescent="0.25"/>
    <row r="43830" customFormat="1" x14ac:dyDescent="0.25"/>
    <row r="43831" customFormat="1" x14ac:dyDescent="0.25"/>
    <row r="43832" customFormat="1" x14ac:dyDescent="0.25"/>
    <row r="43833" customFormat="1" x14ac:dyDescent="0.25"/>
    <row r="43834" customFormat="1" x14ac:dyDescent="0.25"/>
    <row r="43835" customFormat="1" x14ac:dyDescent="0.25"/>
    <row r="43836" customFormat="1" x14ac:dyDescent="0.25"/>
    <row r="43837" customFormat="1" x14ac:dyDescent="0.25"/>
    <row r="43838" customFormat="1" x14ac:dyDescent="0.25"/>
    <row r="43839" customFormat="1" x14ac:dyDescent="0.25"/>
    <row r="43840" customFormat="1" x14ac:dyDescent="0.25"/>
    <row r="43841" customFormat="1" x14ac:dyDescent="0.25"/>
    <row r="43842" customFormat="1" x14ac:dyDescent="0.25"/>
    <row r="43843" customFormat="1" x14ac:dyDescent="0.25"/>
    <row r="43844" customFormat="1" x14ac:dyDescent="0.25"/>
    <row r="43845" customFormat="1" x14ac:dyDescent="0.25"/>
    <row r="43846" customFormat="1" x14ac:dyDescent="0.25"/>
    <row r="43847" customFormat="1" x14ac:dyDescent="0.25"/>
    <row r="43848" customFormat="1" x14ac:dyDescent="0.25"/>
    <row r="43849" customFormat="1" x14ac:dyDescent="0.25"/>
    <row r="43850" customFormat="1" x14ac:dyDescent="0.25"/>
    <row r="43851" customFormat="1" x14ac:dyDescent="0.25"/>
    <row r="43852" customFormat="1" x14ac:dyDescent="0.25"/>
    <row r="43853" customFormat="1" x14ac:dyDescent="0.25"/>
    <row r="43854" customFormat="1" x14ac:dyDescent="0.25"/>
    <row r="43855" customFormat="1" x14ac:dyDescent="0.25"/>
    <row r="43856" customFormat="1" x14ac:dyDescent="0.25"/>
    <row r="43857" customFormat="1" x14ac:dyDescent="0.25"/>
    <row r="43858" customFormat="1" x14ac:dyDescent="0.25"/>
    <row r="43859" customFormat="1" x14ac:dyDescent="0.25"/>
    <row r="43860" customFormat="1" x14ac:dyDescent="0.25"/>
    <row r="43861" customFormat="1" x14ac:dyDescent="0.25"/>
    <row r="43862" customFormat="1" x14ac:dyDescent="0.25"/>
    <row r="43863" customFormat="1" x14ac:dyDescent="0.25"/>
    <row r="43864" customFormat="1" x14ac:dyDescent="0.25"/>
    <row r="43865" customFormat="1" x14ac:dyDescent="0.25"/>
    <row r="43866" customFormat="1" x14ac:dyDescent="0.25"/>
    <row r="43867" customFormat="1" x14ac:dyDescent="0.25"/>
    <row r="43868" customFormat="1" x14ac:dyDescent="0.25"/>
    <row r="43869" customFormat="1" x14ac:dyDescent="0.25"/>
    <row r="43870" customFormat="1" x14ac:dyDescent="0.25"/>
    <row r="43871" customFormat="1" x14ac:dyDescent="0.25"/>
    <row r="43872" customFormat="1" x14ac:dyDescent="0.25"/>
    <row r="43873" customFormat="1" x14ac:dyDescent="0.25"/>
    <row r="43874" customFormat="1" x14ac:dyDescent="0.25"/>
    <row r="43875" customFormat="1" x14ac:dyDescent="0.25"/>
    <row r="43876" customFormat="1" x14ac:dyDescent="0.25"/>
    <row r="43877" customFormat="1" x14ac:dyDescent="0.25"/>
    <row r="43878" customFormat="1" x14ac:dyDescent="0.25"/>
    <row r="43879" customFormat="1" x14ac:dyDescent="0.25"/>
    <row r="43880" customFormat="1" x14ac:dyDescent="0.25"/>
    <row r="43881" customFormat="1" x14ac:dyDescent="0.25"/>
    <row r="43882" customFormat="1" x14ac:dyDescent="0.25"/>
    <row r="43883" customFormat="1" x14ac:dyDescent="0.25"/>
    <row r="43884" customFormat="1" x14ac:dyDescent="0.25"/>
    <row r="43885" customFormat="1" x14ac:dyDescent="0.25"/>
    <row r="43886" customFormat="1" x14ac:dyDescent="0.25"/>
    <row r="43887" customFormat="1" x14ac:dyDescent="0.25"/>
    <row r="43888" customFormat="1" x14ac:dyDescent="0.25"/>
    <row r="43889" customFormat="1" x14ac:dyDescent="0.25"/>
    <row r="43890" customFormat="1" x14ac:dyDescent="0.25"/>
    <row r="43891" customFormat="1" x14ac:dyDescent="0.25"/>
    <row r="43892" customFormat="1" x14ac:dyDescent="0.25"/>
    <row r="43893" customFormat="1" x14ac:dyDescent="0.25"/>
    <row r="43894" customFormat="1" x14ac:dyDescent="0.25"/>
    <row r="43895" customFormat="1" x14ac:dyDescent="0.25"/>
    <row r="43896" customFormat="1" x14ac:dyDescent="0.25"/>
    <row r="43897" customFormat="1" x14ac:dyDescent="0.25"/>
    <row r="43898" customFormat="1" x14ac:dyDescent="0.25"/>
    <row r="43899" customFormat="1" x14ac:dyDescent="0.25"/>
    <row r="43900" customFormat="1" x14ac:dyDescent="0.25"/>
    <row r="43901" customFormat="1" x14ac:dyDescent="0.25"/>
    <row r="43902" customFormat="1" x14ac:dyDescent="0.25"/>
    <row r="43903" customFormat="1" x14ac:dyDescent="0.25"/>
    <row r="43904" customFormat="1" x14ac:dyDescent="0.25"/>
    <row r="43905" customFormat="1" x14ac:dyDescent="0.25"/>
    <row r="43906" customFormat="1" x14ac:dyDescent="0.25"/>
    <row r="43907" customFormat="1" x14ac:dyDescent="0.25"/>
    <row r="43908" customFormat="1" x14ac:dyDescent="0.25"/>
    <row r="43909" customFormat="1" x14ac:dyDescent="0.25"/>
    <row r="43910" customFormat="1" x14ac:dyDescent="0.25"/>
    <row r="43911" customFormat="1" x14ac:dyDescent="0.25"/>
    <row r="43912" customFormat="1" x14ac:dyDescent="0.25"/>
    <row r="43913" customFormat="1" x14ac:dyDescent="0.25"/>
    <row r="43914" customFormat="1" x14ac:dyDescent="0.25"/>
    <row r="43915" customFormat="1" x14ac:dyDescent="0.25"/>
    <row r="43916" customFormat="1" x14ac:dyDescent="0.25"/>
    <row r="43917" customFormat="1" x14ac:dyDescent="0.25"/>
    <row r="43918" customFormat="1" x14ac:dyDescent="0.25"/>
    <row r="43919" customFormat="1" x14ac:dyDescent="0.25"/>
    <row r="43920" customFormat="1" x14ac:dyDescent="0.25"/>
    <row r="43921" customFormat="1" x14ac:dyDescent="0.25"/>
    <row r="43922" customFormat="1" x14ac:dyDescent="0.25"/>
    <row r="43923" customFormat="1" x14ac:dyDescent="0.25"/>
    <row r="43924" customFormat="1" x14ac:dyDescent="0.25"/>
    <row r="43925" customFormat="1" x14ac:dyDescent="0.25"/>
    <row r="43926" customFormat="1" x14ac:dyDescent="0.25"/>
    <row r="43927" customFormat="1" x14ac:dyDescent="0.25"/>
    <row r="43928" customFormat="1" x14ac:dyDescent="0.25"/>
    <row r="43929" customFormat="1" x14ac:dyDescent="0.25"/>
    <row r="43930" customFormat="1" x14ac:dyDescent="0.25"/>
    <row r="43931" customFormat="1" x14ac:dyDescent="0.25"/>
    <row r="43932" customFormat="1" x14ac:dyDescent="0.25"/>
    <row r="43933" customFormat="1" x14ac:dyDescent="0.25"/>
    <row r="43934" customFormat="1" x14ac:dyDescent="0.25"/>
    <row r="43935" customFormat="1" x14ac:dyDescent="0.25"/>
    <row r="43936" customFormat="1" x14ac:dyDescent="0.25"/>
    <row r="43937" customFormat="1" x14ac:dyDescent="0.25"/>
    <row r="43938" customFormat="1" x14ac:dyDescent="0.25"/>
    <row r="43939" customFormat="1" x14ac:dyDescent="0.25"/>
    <row r="43940" customFormat="1" x14ac:dyDescent="0.25"/>
    <row r="43941" customFormat="1" x14ac:dyDescent="0.25"/>
    <row r="43942" customFormat="1" x14ac:dyDescent="0.25"/>
    <row r="43943" customFormat="1" x14ac:dyDescent="0.25"/>
    <row r="43944" customFormat="1" x14ac:dyDescent="0.25"/>
    <row r="43945" customFormat="1" x14ac:dyDescent="0.25"/>
    <row r="43946" customFormat="1" x14ac:dyDescent="0.25"/>
    <row r="43947" customFormat="1" x14ac:dyDescent="0.25"/>
    <row r="43948" customFormat="1" x14ac:dyDescent="0.25"/>
    <row r="43949" customFormat="1" x14ac:dyDescent="0.25"/>
    <row r="43950" customFormat="1" x14ac:dyDescent="0.25"/>
    <row r="43951" customFormat="1" x14ac:dyDescent="0.25"/>
    <row r="43952" customFormat="1" x14ac:dyDescent="0.25"/>
    <row r="43953" customFormat="1" x14ac:dyDescent="0.25"/>
    <row r="43954" customFormat="1" x14ac:dyDescent="0.25"/>
    <row r="43955" customFormat="1" x14ac:dyDescent="0.25"/>
    <row r="43956" customFormat="1" x14ac:dyDescent="0.25"/>
    <row r="43957" customFormat="1" x14ac:dyDescent="0.25"/>
    <row r="43958" customFormat="1" x14ac:dyDescent="0.25"/>
    <row r="43959" customFormat="1" x14ac:dyDescent="0.25"/>
    <row r="43960" customFormat="1" x14ac:dyDescent="0.25"/>
    <row r="43961" customFormat="1" x14ac:dyDescent="0.25"/>
    <row r="43962" customFormat="1" x14ac:dyDescent="0.25"/>
    <row r="43963" customFormat="1" x14ac:dyDescent="0.25"/>
    <row r="43964" customFormat="1" x14ac:dyDescent="0.25"/>
    <row r="43965" customFormat="1" x14ac:dyDescent="0.25"/>
    <row r="43966" customFormat="1" x14ac:dyDescent="0.25"/>
    <row r="43967" customFormat="1" x14ac:dyDescent="0.25"/>
    <row r="43968" customFormat="1" x14ac:dyDescent="0.25"/>
    <row r="43969" customFormat="1" x14ac:dyDescent="0.25"/>
    <row r="43970" customFormat="1" x14ac:dyDescent="0.25"/>
    <row r="43971" customFormat="1" x14ac:dyDescent="0.25"/>
    <row r="43972" customFormat="1" x14ac:dyDescent="0.25"/>
    <row r="43973" customFormat="1" x14ac:dyDescent="0.25"/>
    <row r="43974" customFormat="1" x14ac:dyDescent="0.25"/>
    <row r="43975" customFormat="1" x14ac:dyDescent="0.25"/>
    <row r="43976" customFormat="1" x14ac:dyDescent="0.25"/>
    <row r="43977" customFormat="1" x14ac:dyDescent="0.25"/>
    <row r="43978" customFormat="1" x14ac:dyDescent="0.25"/>
    <row r="43979" customFormat="1" x14ac:dyDescent="0.25"/>
    <row r="43980" customFormat="1" x14ac:dyDescent="0.25"/>
    <row r="43981" customFormat="1" x14ac:dyDescent="0.25"/>
    <row r="43982" customFormat="1" x14ac:dyDescent="0.25"/>
    <row r="43983" customFormat="1" x14ac:dyDescent="0.25"/>
    <row r="43984" customFormat="1" x14ac:dyDescent="0.25"/>
    <row r="43985" customFormat="1" x14ac:dyDescent="0.25"/>
    <row r="43986" customFormat="1" x14ac:dyDescent="0.25"/>
    <row r="43987" customFormat="1" x14ac:dyDescent="0.25"/>
    <row r="43988" customFormat="1" x14ac:dyDescent="0.25"/>
    <row r="43989" customFormat="1" x14ac:dyDescent="0.25"/>
    <row r="43990" customFormat="1" x14ac:dyDescent="0.25"/>
    <row r="43991" customFormat="1" x14ac:dyDescent="0.25"/>
    <row r="43992" customFormat="1" x14ac:dyDescent="0.25"/>
    <row r="43993" customFormat="1" x14ac:dyDescent="0.25"/>
    <row r="43994" customFormat="1" x14ac:dyDescent="0.25"/>
    <row r="43995" customFormat="1" x14ac:dyDescent="0.25"/>
    <row r="43996" customFormat="1" x14ac:dyDescent="0.25"/>
    <row r="43997" customFormat="1" x14ac:dyDescent="0.25"/>
    <row r="43998" customFormat="1" x14ac:dyDescent="0.25"/>
    <row r="43999" customFormat="1" x14ac:dyDescent="0.25"/>
    <row r="44000" customFormat="1" x14ac:dyDescent="0.25"/>
    <row r="44001" customFormat="1" x14ac:dyDescent="0.25"/>
    <row r="44002" customFormat="1" x14ac:dyDescent="0.25"/>
    <row r="44003" customFormat="1" x14ac:dyDescent="0.25"/>
    <row r="44004" customFormat="1" x14ac:dyDescent="0.25"/>
    <row r="44005" customFormat="1" x14ac:dyDescent="0.25"/>
    <row r="44006" customFormat="1" x14ac:dyDescent="0.25"/>
    <row r="44007" customFormat="1" x14ac:dyDescent="0.25"/>
    <row r="44008" customFormat="1" x14ac:dyDescent="0.25"/>
    <row r="44009" customFormat="1" x14ac:dyDescent="0.25"/>
    <row r="44010" customFormat="1" x14ac:dyDescent="0.25"/>
    <row r="44011" customFormat="1" x14ac:dyDescent="0.25"/>
    <row r="44012" customFormat="1" x14ac:dyDescent="0.25"/>
    <row r="44013" customFormat="1" x14ac:dyDescent="0.25"/>
    <row r="44014" customFormat="1" x14ac:dyDescent="0.25"/>
    <row r="44015" customFormat="1" x14ac:dyDescent="0.25"/>
    <row r="44016" customFormat="1" x14ac:dyDescent="0.25"/>
    <row r="44017" customFormat="1" x14ac:dyDescent="0.25"/>
    <row r="44018" customFormat="1" x14ac:dyDescent="0.25"/>
    <row r="44019" customFormat="1" x14ac:dyDescent="0.25"/>
    <row r="44020" customFormat="1" x14ac:dyDescent="0.25"/>
    <row r="44021" customFormat="1" x14ac:dyDescent="0.25"/>
    <row r="44022" customFormat="1" x14ac:dyDescent="0.25"/>
    <row r="44023" customFormat="1" x14ac:dyDescent="0.25"/>
    <row r="44024" customFormat="1" x14ac:dyDescent="0.25"/>
    <row r="44025" customFormat="1" x14ac:dyDescent="0.25"/>
    <row r="44026" customFormat="1" x14ac:dyDescent="0.25"/>
    <row r="44027" customFormat="1" x14ac:dyDescent="0.25"/>
    <row r="44028" customFormat="1" x14ac:dyDescent="0.25"/>
    <row r="44029" customFormat="1" x14ac:dyDescent="0.25"/>
    <row r="44030" customFormat="1" x14ac:dyDescent="0.25"/>
    <row r="44031" customFormat="1" x14ac:dyDescent="0.25"/>
    <row r="44032" customFormat="1" x14ac:dyDescent="0.25"/>
    <row r="44033" customFormat="1" x14ac:dyDescent="0.25"/>
    <row r="44034" customFormat="1" x14ac:dyDescent="0.25"/>
    <row r="44035" customFormat="1" x14ac:dyDescent="0.25"/>
    <row r="44036" customFormat="1" x14ac:dyDescent="0.25"/>
    <row r="44037" customFormat="1" x14ac:dyDescent="0.25"/>
    <row r="44038" customFormat="1" x14ac:dyDescent="0.25"/>
    <row r="44039" customFormat="1" x14ac:dyDescent="0.25"/>
    <row r="44040" customFormat="1" x14ac:dyDescent="0.25"/>
    <row r="44041" customFormat="1" x14ac:dyDescent="0.25"/>
    <row r="44042" customFormat="1" x14ac:dyDescent="0.25"/>
    <row r="44043" customFormat="1" x14ac:dyDescent="0.25"/>
    <row r="44044" customFormat="1" x14ac:dyDescent="0.25"/>
    <row r="44045" customFormat="1" x14ac:dyDescent="0.25"/>
    <row r="44046" customFormat="1" x14ac:dyDescent="0.25"/>
    <row r="44047" customFormat="1" x14ac:dyDescent="0.25"/>
    <row r="44048" customFormat="1" x14ac:dyDescent="0.25"/>
    <row r="44049" customFormat="1" x14ac:dyDescent="0.25"/>
    <row r="44050" customFormat="1" x14ac:dyDescent="0.25"/>
    <row r="44051" customFormat="1" x14ac:dyDescent="0.25"/>
    <row r="44052" customFormat="1" x14ac:dyDescent="0.25"/>
    <row r="44053" customFormat="1" x14ac:dyDescent="0.25"/>
    <row r="44054" customFormat="1" x14ac:dyDescent="0.25"/>
    <row r="44055" customFormat="1" x14ac:dyDescent="0.25"/>
    <row r="44056" customFormat="1" x14ac:dyDescent="0.25"/>
    <row r="44057" customFormat="1" x14ac:dyDescent="0.25"/>
    <row r="44058" customFormat="1" x14ac:dyDescent="0.25"/>
    <row r="44059" customFormat="1" x14ac:dyDescent="0.25"/>
    <row r="44060" customFormat="1" x14ac:dyDescent="0.25"/>
    <row r="44061" customFormat="1" x14ac:dyDescent="0.25"/>
    <row r="44062" customFormat="1" x14ac:dyDescent="0.25"/>
    <row r="44063" customFormat="1" x14ac:dyDescent="0.25"/>
    <row r="44064" customFormat="1" x14ac:dyDescent="0.25"/>
    <row r="44065" customFormat="1" x14ac:dyDescent="0.25"/>
    <row r="44066" customFormat="1" x14ac:dyDescent="0.25"/>
    <row r="44067" customFormat="1" x14ac:dyDescent="0.25"/>
    <row r="44068" customFormat="1" x14ac:dyDescent="0.25"/>
    <row r="44069" customFormat="1" x14ac:dyDescent="0.25"/>
    <row r="44070" customFormat="1" x14ac:dyDescent="0.25"/>
    <row r="44071" customFormat="1" x14ac:dyDescent="0.25"/>
    <row r="44072" customFormat="1" x14ac:dyDescent="0.25"/>
    <row r="44073" customFormat="1" x14ac:dyDescent="0.25"/>
    <row r="44074" customFormat="1" x14ac:dyDescent="0.25"/>
    <row r="44075" customFormat="1" x14ac:dyDescent="0.25"/>
    <row r="44076" customFormat="1" x14ac:dyDescent="0.25"/>
    <row r="44077" customFormat="1" x14ac:dyDescent="0.25"/>
    <row r="44078" customFormat="1" x14ac:dyDescent="0.25"/>
    <row r="44079" customFormat="1" x14ac:dyDescent="0.25"/>
    <row r="44080" customFormat="1" x14ac:dyDescent="0.25"/>
    <row r="44081" customFormat="1" x14ac:dyDescent="0.25"/>
    <row r="44082" customFormat="1" x14ac:dyDescent="0.25"/>
    <row r="44083" customFormat="1" x14ac:dyDescent="0.25"/>
    <row r="44084" customFormat="1" x14ac:dyDescent="0.25"/>
    <row r="44085" customFormat="1" x14ac:dyDescent="0.25"/>
    <row r="44086" customFormat="1" x14ac:dyDescent="0.25"/>
    <row r="44087" customFormat="1" x14ac:dyDescent="0.25"/>
    <row r="44088" customFormat="1" x14ac:dyDescent="0.25"/>
    <row r="44089" customFormat="1" x14ac:dyDescent="0.25"/>
    <row r="44090" customFormat="1" x14ac:dyDescent="0.25"/>
    <row r="44091" customFormat="1" x14ac:dyDescent="0.25"/>
    <row r="44092" customFormat="1" x14ac:dyDescent="0.25"/>
    <row r="44093" customFormat="1" x14ac:dyDescent="0.25"/>
    <row r="44094" customFormat="1" x14ac:dyDescent="0.25"/>
    <row r="44095" customFormat="1" x14ac:dyDescent="0.25"/>
    <row r="44096" customFormat="1" x14ac:dyDescent="0.25"/>
    <row r="44097" customFormat="1" x14ac:dyDescent="0.25"/>
    <row r="44098" customFormat="1" x14ac:dyDescent="0.25"/>
    <row r="44099" customFormat="1" x14ac:dyDescent="0.25"/>
    <row r="44100" customFormat="1" x14ac:dyDescent="0.25"/>
    <row r="44101" customFormat="1" x14ac:dyDescent="0.25"/>
    <row r="44102" customFormat="1" x14ac:dyDescent="0.25"/>
    <row r="44103" customFormat="1" x14ac:dyDescent="0.25"/>
    <row r="44104" customFormat="1" x14ac:dyDescent="0.25"/>
    <row r="44105" customFormat="1" x14ac:dyDescent="0.25"/>
    <row r="44106" customFormat="1" x14ac:dyDescent="0.25"/>
    <row r="44107" customFormat="1" x14ac:dyDescent="0.25"/>
    <row r="44108" customFormat="1" x14ac:dyDescent="0.25"/>
    <row r="44109" customFormat="1" x14ac:dyDescent="0.25"/>
    <row r="44110" customFormat="1" x14ac:dyDescent="0.25"/>
    <row r="44111" customFormat="1" x14ac:dyDescent="0.25"/>
    <row r="44112" customFormat="1" x14ac:dyDescent="0.25"/>
    <row r="44113" customFormat="1" x14ac:dyDescent="0.25"/>
    <row r="44114" customFormat="1" x14ac:dyDescent="0.25"/>
    <row r="44115" customFormat="1" x14ac:dyDescent="0.25"/>
    <row r="44116" customFormat="1" x14ac:dyDescent="0.25"/>
    <row r="44117" customFormat="1" x14ac:dyDescent="0.25"/>
    <row r="44118" customFormat="1" x14ac:dyDescent="0.25"/>
    <row r="44119" customFormat="1" x14ac:dyDescent="0.25"/>
    <row r="44120" customFormat="1" x14ac:dyDescent="0.25"/>
    <row r="44121" customFormat="1" x14ac:dyDescent="0.25"/>
    <row r="44122" customFormat="1" x14ac:dyDescent="0.25"/>
    <row r="44123" customFormat="1" x14ac:dyDescent="0.25"/>
    <row r="44124" customFormat="1" x14ac:dyDescent="0.25"/>
    <row r="44125" customFormat="1" x14ac:dyDescent="0.25"/>
    <row r="44126" customFormat="1" x14ac:dyDescent="0.25"/>
    <row r="44127" customFormat="1" x14ac:dyDescent="0.25"/>
    <row r="44128" customFormat="1" x14ac:dyDescent="0.25"/>
    <row r="44129" customFormat="1" x14ac:dyDescent="0.25"/>
    <row r="44130" customFormat="1" x14ac:dyDescent="0.25"/>
    <row r="44131" customFormat="1" x14ac:dyDescent="0.25"/>
    <row r="44132" customFormat="1" x14ac:dyDescent="0.25"/>
    <row r="44133" customFormat="1" x14ac:dyDescent="0.25"/>
    <row r="44134" customFormat="1" x14ac:dyDescent="0.25"/>
    <row r="44135" customFormat="1" x14ac:dyDescent="0.25"/>
    <row r="44136" customFormat="1" x14ac:dyDescent="0.25"/>
    <row r="44137" customFormat="1" x14ac:dyDescent="0.25"/>
    <row r="44138" customFormat="1" x14ac:dyDescent="0.25"/>
    <row r="44139" customFormat="1" x14ac:dyDescent="0.25"/>
    <row r="44140" customFormat="1" x14ac:dyDescent="0.25"/>
    <row r="44141" customFormat="1" x14ac:dyDescent="0.25"/>
    <row r="44142" customFormat="1" x14ac:dyDescent="0.25"/>
    <row r="44143" customFormat="1" x14ac:dyDescent="0.25"/>
    <row r="44144" customFormat="1" x14ac:dyDescent="0.25"/>
    <row r="44145" customFormat="1" x14ac:dyDescent="0.25"/>
    <row r="44146" customFormat="1" x14ac:dyDescent="0.25"/>
    <row r="44147" customFormat="1" x14ac:dyDescent="0.25"/>
    <row r="44148" customFormat="1" x14ac:dyDescent="0.25"/>
    <row r="44149" customFormat="1" x14ac:dyDescent="0.25"/>
    <row r="44150" customFormat="1" x14ac:dyDescent="0.25"/>
    <row r="44151" customFormat="1" x14ac:dyDescent="0.25"/>
    <row r="44152" customFormat="1" x14ac:dyDescent="0.25"/>
    <row r="44153" customFormat="1" x14ac:dyDescent="0.25"/>
    <row r="44154" customFormat="1" x14ac:dyDescent="0.25"/>
    <row r="44155" customFormat="1" x14ac:dyDescent="0.25"/>
    <row r="44156" customFormat="1" x14ac:dyDescent="0.25"/>
    <row r="44157" customFormat="1" x14ac:dyDescent="0.25"/>
    <row r="44158" customFormat="1" x14ac:dyDescent="0.25"/>
    <row r="44159" customFormat="1" x14ac:dyDescent="0.25"/>
    <row r="44160" customFormat="1" x14ac:dyDescent="0.25"/>
    <row r="44161" customFormat="1" x14ac:dyDescent="0.25"/>
    <row r="44162" customFormat="1" x14ac:dyDescent="0.25"/>
    <row r="44163" customFormat="1" x14ac:dyDescent="0.25"/>
    <row r="44164" customFormat="1" x14ac:dyDescent="0.25"/>
    <row r="44165" customFormat="1" x14ac:dyDescent="0.25"/>
    <row r="44166" customFormat="1" x14ac:dyDescent="0.25"/>
    <row r="44167" customFormat="1" x14ac:dyDescent="0.25"/>
    <row r="44168" customFormat="1" x14ac:dyDescent="0.25"/>
    <row r="44169" customFormat="1" x14ac:dyDescent="0.25"/>
    <row r="44170" customFormat="1" x14ac:dyDescent="0.25"/>
    <row r="44171" customFormat="1" x14ac:dyDescent="0.25"/>
    <row r="44172" customFormat="1" x14ac:dyDescent="0.25"/>
    <row r="44173" customFormat="1" x14ac:dyDescent="0.25"/>
    <row r="44174" customFormat="1" x14ac:dyDescent="0.25"/>
    <row r="44175" customFormat="1" x14ac:dyDescent="0.25"/>
    <row r="44176" customFormat="1" x14ac:dyDescent="0.25"/>
    <row r="44177" customFormat="1" x14ac:dyDescent="0.25"/>
    <row r="44178" customFormat="1" x14ac:dyDescent="0.25"/>
    <row r="44179" customFormat="1" x14ac:dyDescent="0.25"/>
    <row r="44180" customFormat="1" x14ac:dyDescent="0.25"/>
    <row r="44181" customFormat="1" x14ac:dyDescent="0.25"/>
    <row r="44182" customFormat="1" x14ac:dyDescent="0.25"/>
    <row r="44183" customFormat="1" x14ac:dyDescent="0.25"/>
    <row r="44184" customFormat="1" x14ac:dyDescent="0.25"/>
    <row r="44185" customFormat="1" x14ac:dyDescent="0.25"/>
    <row r="44186" customFormat="1" x14ac:dyDescent="0.25"/>
    <row r="44187" customFormat="1" x14ac:dyDescent="0.25"/>
    <row r="44188" customFormat="1" x14ac:dyDescent="0.25"/>
    <row r="44189" customFormat="1" x14ac:dyDescent="0.25"/>
    <row r="44190" customFormat="1" x14ac:dyDescent="0.25"/>
    <row r="44191" customFormat="1" x14ac:dyDescent="0.25"/>
    <row r="44192" customFormat="1" x14ac:dyDescent="0.25"/>
    <row r="44193" customFormat="1" x14ac:dyDescent="0.25"/>
    <row r="44194" customFormat="1" x14ac:dyDescent="0.25"/>
    <row r="44195" customFormat="1" x14ac:dyDescent="0.25"/>
    <row r="44196" customFormat="1" x14ac:dyDescent="0.25"/>
    <row r="44197" customFormat="1" x14ac:dyDescent="0.25"/>
    <row r="44198" customFormat="1" x14ac:dyDescent="0.25"/>
    <row r="44199" customFormat="1" x14ac:dyDescent="0.25"/>
    <row r="44200" customFormat="1" x14ac:dyDescent="0.25"/>
    <row r="44201" customFormat="1" x14ac:dyDescent="0.25"/>
    <row r="44202" customFormat="1" x14ac:dyDescent="0.25"/>
    <row r="44203" customFormat="1" x14ac:dyDescent="0.25"/>
    <row r="44204" customFormat="1" x14ac:dyDescent="0.25"/>
    <row r="44205" customFormat="1" x14ac:dyDescent="0.25"/>
    <row r="44206" customFormat="1" x14ac:dyDescent="0.25"/>
    <row r="44207" customFormat="1" x14ac:dyDescent="0.25"/>
    <row r="44208" customFormat="1" x14ac:dyDescent="0.25"/>
    <row r="44209" customFormat="1" x14ac:dyDescent="0.25"/>
    <row r="44210" customFormat="1" x14ac:dyDescent="0.25"/>
    <row r="44211" customFormat="1" x14ac:dyDescent="0.25"/>
    <row r="44212" customFormat="1" x14ac:dyDescent="0.25"/>
    <row r="44213" customFormat="1" x14ac:dyDescent="0.25"/>
    <row r="44214" customFormat="1" x14ac:dyDescent="0.25"/>
    <row r="44215" customFormat="1" x14ac:dyDescent="0.25"/>
    <row r="44216" customFormat="1" x14ac:dyDescent="0.25"/>
    <row r="44217" customFormat="1" x14ac:dyDescent="0.25"/>
    <row r="44218" customFormat="1" x14ac:dyDescent="0.25"/>
    <row r="44219" customFormat="1" x14ac:dyDescent="0.25"/>
    <row r="44220" customFormat="1" x14ac:dyDescent="0.25"/>
    <row r="44221" customFormat="1" x14ac:dyDescent="0.25"/>
    <row r="44222" customFormat="1" x14ac:dyDescent="0.25"/>
    <row r="44223" customFormat="1" x14ac:dyDescent="0.25"/>
    <row r="44224" customFormat="1" x14ac:dyDescent="0.25"/>
    <row r="44225" customFormat="1" x14ac:dyDescent="0.25"/>
    <row r="44226" customFormat="1" x14ac:dyDescent="0.25"/>
    <row r="44227" customFormat="1" x14ac:dyDescent="0.25"/>
    <row r="44228" customFormat="1" x14ac:dyDescent="0.25"/>
    <row r="44229" customFormat="1" x14ac:dyDescent="0.25"/>
    <row r="44230" customFormat="1" x14ac:dyDescent="0.25"/>
    <row r="44231" customFormat="1" x14ac:dyDescent="0.25"/>
    <row r="44232" customFormat="1" x14ac:dyDescent="0.25"/>
    <row r="44233" customFormat="1" x14ac:dyDescent="0.25"/>
    <row r="44234" customFormat="1" x14ac:dyDescent="0.25"/>
    <row r="44235" customFormat="1" x14ac:dyDescent="0.25"/>
    <row r="44236" customFormat="1" x14ac:dyDescent="0.25"/>
    <row r="44237" customFormat="1" x14ac:dyDescent="0.25"/>
    <row r="44238" customFormat="1" x14ac:dyDescent="0.25"/>
    <row r="44239" customFormat="1" x14ac:dyDescent="0.25"/>
    <row r="44240" customFormat="1" x14ac:dyDescent="0.25"/>
    <row r="44241" customFormat="1" x14ac:dyDescent="0.25"/>
    <row r="44242" customFormat="1" x14ac:dyDescent="0.25"/>
    <row r="44243" customFormat="1" x14ac:dyDescent="0.25"/>
    <row r="44244" customFormat="1" x14ac:dyDescent="0.25"/>
    <row r="44245" customFormat="1" x14ac:dyDescent="0.25"/>
    <row r="44246" customFormat="1" x14ac:dyDescent="0.25"/>
    <row r="44247" customFormat="1" x14ac:dyDescent="0.25"/>
    <row r="44248" customFormat="1" x14ac:dyDescent="0.25"/>
    <row r="44249" customFormat="1" x14ac:dyDescent="0.25"/>
    <row r="44250" customFormat="1" x14ac:dyDescent="0.25"/>
    <row r="44251" customFormat="1" x14ac:dyDescent="0.25"/>
    <row r="44252" customFormat="1" x14ac:dyDescent="0.25"/>
    <row r="44253" customFormat="1" x14ac:dyDescent="0.25"/>
    <row r="44254" customFormat="1" x14ac:dyDescent="0.25"/>
    <row r="44255" customFormat="1" x14ac:dyDescent="0.25"/>
    <row r="44256" customFormat="1" x14ac:dyDescent="0.25"/>
    <row r="44257" customFormat="1" x14ac:dyDescent="0.25"/>
    <row r="44258" customFormat="1" x14ac:dyDescent="0.25"/>
    <row r="44259" customFormat="1" x14ac:dyDescent="0.25"/>
    <row r="44260" customFormat="1" x14ac:dyDescent="0.25"/>
    <row r="44261" customFormat="1" x14ac:dyDescent="0.25"/>
    <row r="44262" customFormat="1" x14ac:dyDescent="0.25"/>
    <row r="44263" customFormat="1" x14ac:dyDescent="0.25"/>
    <row r="44264" customFormat="1" x14ac:dyDescent="0.25"/>
    <row r="44265" customFormat="1" x14ac:dyDescent="0.25"/>
    <row r="44266" customFormat="1" x14ac:dyDescent="0.25"/>
    <row r="44267" customFormat="1" x14ac:dyDescent="0.25"/>
    <row r="44268" customFormat="1" x14ac:dyDescent="0.25"/>
    <row r="44269" customFormat="1" x14ac:dyDescent="0.25"/>
    <row r="44270" customFormat="1" x14ac:dyDescent="0.25"/>
    <row r="44271" customFormat="1" x14ac:dyDescent="0.25"/>
    <row r="44272" customFormat="1" x14ac:dyDescent="0.25"/>
    <row r="44273" customFormat="1" x14ac:dyDescent="0.25"/>
    <row r="44274" customFormat="1" x14ac:dyDescent="0.25"/>
    <row r="44275" customFormat="1" x14ac:dyDescent="0.25"/>
    <row r="44276" customFormat="1" x14ac:dyDescent="0.25"/>
    <row r="44277" customFormat="1" x14ac:dyDescent="0.25"/>
    <row r="44278" customFormat="1" x14ac:dyDescent="0.25"/>
    <row r="44279" customFormat="1" x14ac:dyDescent="0.25"/>
    <row r="44280" customFormat="1" x14ac:dyDescent="0.25"/>
    <row r="44281" customFormat="1" x14ac:dyDescent="0.25"/>
    <row r="44282" customFormat="1" x14ac:dyDescent="0.25"/>
    <row r="44283" customFormat="1" x14ac:dyDescent="0.25"/>
    <row r="44284" customFormat="1" x14ac:dyDescent="0.25"/>
    <row r="44285" customFormat="1" x14ac:dyDescent="0.25"/>
    <row r="44286" customFormat="1" x14ac:dyDescent="0.25"/>
    <row r="44287" customFormat="1" x14ac:dyDescent="0.25"/>
    <row r="44288" customFormat="1" x14ac:dyDescent="0.25"/>
    <row r="44289" customFormat="1" x14ac:dyDescent="0.25"/>
    <row r="44290" customFormat="1" x14ac:dyDescent="0.25"/>
    <row r="44291" customFormat="1" x14ac:dyDescent="0.25"/>
    <row r="44292" customFormat="1" x14ac:dyDescent="0.25"/>
    <row r="44293" customFormat="1" x14ac:dyDescent="0.25"/>
    <row r="44294" customFormat="1" x14ac:dyDescent="0.25"/>
    <row r="44295" customFormat="1" x14ac:dyDescent="0.25"/>
    <row r="44296" customFormat="1" x14ac:dyDescent="0.25"/>
    <row r="44297" customFormat="1" x14ac:dyDescent="0.25"/>
    <row r="44298" customFormat="1" x14ac:dyDescent="0.25"/>
    <row r="44299" customFormat="1" x14ac:dyDescent="0.25"/>
    <row r="44300" customFormat="1" x14ac:dyDescent="0.25"/>
    <row r="44301" customFormat="1" x14ac:dyDescent="0.25"/>
    <row r="44302" customFormat="1" x14ac:dyDescent="0.25"/>
    <row r="44303" customFormat="1" x14ac:dyDescent="0.25"/>
    <row r="44304" customFormat="1" x14ac:dyDescent="0.25"/>
    <row r="44305" customFormat="1" x14ac:dyDescent="0.25"/>
    <row r="44306" customFormat="1" x14ac:dyDescent="0.25"/>
    <row r="44307" customFormat="1" x14ac:dyDescent="0.25"/>
    <row r="44308" customFormat="1" x14ac:dyDescent="0.25"/>
    <row r="44309" customFormat="1" x14ac:dyDescent="0.25"/>
    <row r="44310" customFormat="1" x14ac:dyDescent="0.25"/>
    <row r="44311" customFormat="1" x14ac:dyDescent="0.25"/>
    <row r="44312" customFormat="1" x14ac:dyDescent="0.25"/>
    <row r="44313" customFormat="1" x14ac:dyDescent="0.25"/>
    <row r="44314" customFormat="1" x14ac:dyDescent="0.25"/>
    <row r="44315" customFormat="1" x14ac:dyDescent="0.25"/>
    <row r="44316" customFormat="1" x14ac:dyDescent="0.25"/>
    <row r="44317" customFormat="1" x14ac:dyDescent="0.25"/>
    <row r="44318" customFormat="1" x14ac:dyDescent="0.25"/>
    <row r="44319" customFormat="1" x14ac:dyDescent="0.25"/>
    <row r="44320" customFormat="1" x14ac:dyDescent="0.25"/>
    <row r="44321" customFormat="1" x14ac:dyDescent="0.25"/>
    <row r="44322" customFormat="1" x14ac:dyDescent="0.25"/>
    <row r="44323" customFormat="1" x14ac:dyDescent="0.25"/>
    <row r="44324" customFormat="1" x14ac:dyDescent="0.25"/>
    <row r="44325" customFormat="1" x14ac:dyDescent="0.25"/>
    <row r="44326" customFormat="1" x14ac:dyDescent="0.25"/>
    <row r="44327" customFormat="1" x14ac:dyDescent="0.25"/>
    <row r="44328" customFormat="1" x14ac:dyDescent="0.25"/>
    <row r="44329" customFormat="1" x14ac:dyDescent="0.25"/>
    <row r="44330" customFormat="1" x14ac:dyDescent="0.25"/>
    <row r="44331" customFormat="1" x14ac:dyDescent="0.25"/>
    <row r="44332" customFormat="1" x14ac:dyDescent="0.25"/>
    <row r="44333" customFormat="1" x14ac:dyDescent="0.25"/>
    <row r="44334" customFormat="1" x14ac:dyDescent="0.25"/>
    <row r="44335" customFormat="1" x14ac:dyDescent="0.25"/>
    <row r="44336" customFormat="1" x14ac:dyDescent="0.25"/>
    <row r="44337" customFormat="1" x14ac:dyDescent="0.25"/>
    <row r="44338" customFormat="1" x14ac:dyDescent="0.25"/>
    <row r="44339" customFormat="1" x14ac:dyDescent="0.25"/>
    <row r="44340" customFormat="1" x14ac:dyDescent="0.25"/>
    <row r="44341" customFormat="1" x14ac:dyDescent="0.25"/>
    <row r="44342" customFormat="1" x14ac:dyDescent="0.25"/>
    <row r="44343" customFormat="1" x14ac:dyDescent="0.25"/>
    <row r="44344" customFormat="1" x14ac:dyDescent="0.25"/>
    <row r="44345" customFormat="1" x14ac:dyDescent="0.25"/>
    <row r="44346" customFormat="1" x14ac:dyDescent="0.25"/>
    <row r="44347" customFormat="1" x14ac:dyDescent="0.25"/>
    <row r="44348" customFormat="1" x14ac:dyDescent="0.25"/>
    <row r="44349" customFormat="1" x14ac:dyDescent="0.25"/>
    <row r="44350" customFormat="1" x14ac:dyDescent="0.25"/>
    <row r="44351" customFormat="1" x14ac:dyDescent="0.25"/>
    <row r="44352" customFormat="1" x14ac:dyDescent="0.25"/>
    <row r="44353" customFormat="1" x14ac:dyDescent="0.25"/>
    <row r="44354" customFormat="1" x14ac:dyDescent="0.25"/>
    <row r="44355" customFormat="1" x14ac:dyDescent="0.25"/>
    <row r="44356" customFormat="1" x14ac:dyDescent="0.25"/>
    <row r="44357" customFormat="1" x14ac:dyDescent="0.25"/>
    <row r="44358" customFormat="1" x14ac:dyDescent="0.25"/>
    <row r="44359" customFormat="1" x14ac:dyDescent="0.25"/>
    <row r="44360" customFormat="1" x14ac:dyDescent="0.25"/>
    <row r="44361" customFormat="1" x14ac:dyDescent="0.25"/>
    <row r="44362" customFormat="1" x14ac:dyDescent="0.25"/>
    <row r="44363" customFormat="1" x14ac:dyDescent="0.25"/>
    <row r="44364" customFormat="1" x14ac:dyDescent="0.25"/>
    <row r="44365" customFormat="1" x14ac:dyDescent="0.25"/>
    <row r="44366" customFormat="1" x14ac:dyDescent="0.25"/>
    <row r="44367" customFormat="1" x14ac:dyDescent="0.25"/>
    <row r="44368" customFormat="1" x14ac:dyDescent="0.25"/>
    <row r="44369" customFormat="1" x14ac:dyDescent="0.25"/>
    <row r="44370" customFormat="1" x14ac:dyDescent="0.25"/>
    <row r="44371" customFormat="1" x14ac:dyDescent="0.25"/>
    <row r="44372" customFormat="1" x14ac:dyDescent="0.25"/>
    <row r="44373" customFormat="1" x14ac:dyDescent="0.25"/>
    <row r="44374" customFormat="1" x14ac:dyDescent="0.25"/>
    <row r="44375" customFormat="1" x14ac:dyDescent="0.25"/>
    <row r="44376" customFormat="1" x14ac:dyDescent="0.25"/>
    <row r="44377" customFormat="1" x14ac:dyDescent="0.25"/>
    <row r="44378" customFormat="1" x14ac:dyDescent="0.25"/>
    <row r="44379" customFormat="1" x14ac:dyDescent="0.25"/>
    <row r="44380" customFormat="1" x14ac:dyDescent="0.25"/>
    <row r="44381" customFormat="1" x14ac:dyDescent="0.25"/>
    <row r="44382" customFormat="1" x14ac:dyDescent="0.25"/>
    <row r="44383" customFormat="1" x14ac:dyDescent="0.25"/>
    <row r="44384" customFormat="1" x14ac:dyDescent="0.25"/>
    <row r="44385" customFormat="1" x14ac:dyDescent="0.25"/>
    <row r="44386" customFormat="1" x14ac:dyDescent="0.25"/>
    <row r="44387" customFormat="1" x14ac:dyDescent="0.25"/>
    <row r="44388" customFormat="1" x14ac:dyDescent="0.25"/>
    <row r="44389" customFormat="1" x14ac:dyDescent="0.25"/>
    <row r="44390" customFormat="1" x14ac:dyDescent="0.25"/>
    <row r="44391" customFormat="1" x14ac:dyDescent="0.25"/>
    <row r="44392" customFormat="1" x14ac:dyDescent="0.25"/>
    <row r="44393" customFormat="1" x14ac:dyDescent="0.25"/>
    <row r="44394" customFormat="1" x14ac:dyDescent="0.25"/>
    <row r="44395" customFormat="1" x14ac:dyDescent="0.25"/>
    <row r="44396" customFormat="1" x14ac:dyDescent="0.25"/>
    <row r="44397" customFormat="1" x14ac:dyDescent="0.25"/>
    <row r="44398" customFormat="1" x14ac:dyDescent="0.25"/>
    <row r="44399" customFormat="1" x14ac:dyDescent="0.25"/>
    <row r="44400" customFormat="1" x14ac:dyDescent="0.25"/>
    <row r="44401" customFormat="1" x14ac:dyDescent="0.25"/>
    <row r="44402" customFormat="1" x14ac:dyDescent="0.25"/>
    <row r="44403" customFormat="1" x14ac:dyDescent="0.25"/>
    <row r="44404" customFormat="1" x14ac:dyDescent="0.25"/>
    <row r="44405" customFormat="1" x14ac:dyDescent="0.25"/>
    <row r="44406" customFormat="1" x14ac:dyDescent="0.25"/>
    <row r="44407" customFormat="1" x14ac:dyDescent="0.25"/>
    <row r="44408" customFormat="1" x14ac:dyDescent="0.25"/>
    <row r="44409" customFormat="1" x14ac:dyDescent="0.25"/>
    <row r="44410" customFormat="1" x14ac:dyDescent="0.25"/>
    <row r="44411" customFormat="1" x14ac:dyDescent="0.25"/>
    <row r="44412" customFormat="1" x14ac:dyDescent="0.25"/>
    <row r="44413" customFormat="1" x14ac:dyDescent="0.25"/>
    <row r="44414" customFormat="1" x14ac:dyDescent="0.25"/>
    <row r="44415" customFormat="1" x14ac:dyDescent="0.25"/>
    <row r="44416" customFormat="1" x14ac:dyDescent="0.25"/>
    <row r="44417" customFormat="1" x14ac:dyDescent="0.25"/>
    <row r="44418" customFormat="1" x14ac:dyDescent="0.25"/>
    <row r="44419" customFormat="1" x14ac:dyDescent="0.25"/>
    <row r="44420" customFormat="1" x14ac:dyDescent="0.25"/>
    <row r="44421" customFormat="1" x14ac:dyDescent="0.25"/>
    <row r="44422" customFormat="1" x14ac:dyDescent="0.25"/>
    <row r="44423" customFormat="1" x14ac:dyDescent="0.25"/>
    <row r="44424" customFormat="1" x14ac:dyDescent="0.25"/>
    <row r="44425" customFormat="1" x14ac:dyDescent="0.25"/>
    <row r="44426" customFormat="1" x14ac:dyDescent="0.25"/>
    <row r="44427" customFormat="1" x14ac:dyDescent="0.25"/>
    <row r="44428" customFormat="1" x14ac:dyDescent="0.25"/>
    <row r="44429" customFormat="1" x14ac:dyDescent="0.25"/>
    <row r="44430" customFormat="1" x14ac:dyDescent="0.25"/>
    <row r="44431" customFormat="1" x14ac:dyDescent="0.25"/>
    <row r="44432" customFormat="1" x14ac:dyDescent="0.25"/>
    <row r="44433" customFormat="1" x14ac:dyDescent="0.25"/>
    <row r="44434" customFormat="1" x14ac:dyDescent="0.25"/>
    <row r="44435" customFormat="1" x14ac:dyDescent="0.25"/>
    <row r="44436" customFormat="1" x14ac:dyDescent="0.25"/>
    <row r="44437" customFormat="1" x14ac:dyDescent="0.25"/>
    <row r="44438" customFormat="1" x14ac:dyDescent="0.25"/>
    <row r="44439" customFormat="1" x14ac:dyDescent="0.25"/>
    <row r="44440" customFormat="1" x14ac:dyDescent="0.25"/>
    <row r="44441" customFormat="1" x14ac:dyDescent="0.25"/>
    <row r="44442" customFormat="1" x14ac:dyDescent="0.25"/>
    <row r="44443" customFormat="1" x14ac:dyDescent="0.25"/>
    <row r="44444" customFormat="1" x14ac:dyDescent="0.25"/>
    <row r="44445" customFormat="1" x14ac:dyDescent="0.25"/>
    <row r="44446" customFormat="1" x14ac:dyDescent="0.25"/>
    <row r="44447" customFormat="1" x14ac:dyDescent="0.25"/>
    <row r="44448" customFormat="1" x14ac:dyDescent="0.25"/>
    <row r="44449" customFormat="1" x14ac:dyDescent="0.25"/>
    <row r="44450" customFormat="1" x14ac:dyDescent="0.25"/>
    <row r="44451" customFormat="1" x14ac:dyDescent="0.25"/>
    <row r="44452" customFormat="1" x14ac:dyDescent="0.25"/>
    <row r="44453" customFormat="1" x14ac:dyDescent="0.25"/>
    <row r="44454" customFormat="1" x14ac:dyDescent="0.25"/>
    <row r="44455" customFormat="1" x14ac:dyDescent="0.25"/>
    <row r="44456" customFormat="1" x14ac:dyDescent="0.25"/>
    <row r="44457" customFormat="1" x14ac:dyDescent="0.25"/>
    <row r="44458" customFormat="1" x14ac:dyDescent="0.25"/>
    <row r="44459" customFormat="1" x14ac:dyDescent="0.25"/>
    <row r="44460" customFormat="1" x14ac:dyDescent="0.25"/>
    <row r="44461" customFormat="1" x14ac:dyDescent="0.25"/>
    <row r="44462" customFormat="1" x14ac:dyDescent="0.25"/>
    <row r="44463" customFormat="1" x14ac:dyDescent="0.25"/>
    <row r="44464" customFormat="1" x14ac:dyDescent="0.25"/>
    <row r="44465" customFormat="1" x14ac:dyDescent="0.25"/>
    <row r="44466" customFormat="1" x14ac:dyDescent="0.25"/>
    <row r="44467" customFormat="1" x14ac:dyDescent="0.25"/>
    <row r="44468" customFormat="1" x14ac:dyDescent="0.25"/>
    <row r="44469" customFormat="1" x14ac:dyDescent="0.25"/>
    <row r="44470" customFormat="1" x14ac:dyDescent="0.25"/>
    <row r="44471" customFormat="1" x14ac:dyDescent="0.25"/>
    <row r="44472" customFormat="1" x14ac:dyDescent="0.25"/>
    <row r="44473" customFormat="1" x14ac:dyDescent="0.25"/>
    <row r="44474" customFormat="1" x14ac:dyDescent="0.25"/>
    <row r="44475" customFormat="1" x14ac:dyDescent="0.25"/>
    <row r="44476" customFormat="1" x14ac:dyDescent="0.25"/>
    <row r="44477" customFormat="1" x14ac:dyDescent="0.25"/>
    <row r="44478" customFormat="1" x14ac:dyDescent="0.25"/>
    <row r="44479" customFormat="1" x14ac:dyDescent="0.25"/>
    <row r="44480" customFormat="1" x14ac:dyDescent="0.25"/>
    <row r="44481" customFormat="1" x14ac:dyDescent="0.25"/>
    <row r="44482" customFormat="1" x14ac:dyDescent="0.25"/>
    <row r="44483" customFormat="1" x14ac:dyDescent="0.25"/>
    <row r="44484" customFormat="1" x14ac:dyDescent="0.25"/>
    <row r="44485" customFormat="1" x14ac:dyDescent="0.25"/>
    <row r="44486" customFormat="1" x14ac:dyDescent="0.25"/>
    <row r="44487" customFormat="1" x14ac:dyDescent="0.25"/>
    <row r="44488" customFormat="1" x14ac:dyDescent="0.25"/>
    <row r="44489" customFormat="1" x14ac:dyDescent="0.25"/>
    <row r="44490" customFormat="1" x14ac:dyDescent="0.25"/>
    <row r="44491" customFormat="1" x14ac:dyDescent="0.25"/>
    <row r="44492" customFormat="1" x14ac:dyDescent="0.25"/>
    <row r="44493" customFormat="1" x14ac:dyDescent="0.25"/>
    <row r="44494" customFormat="1" x14ac:dyDescent="0.25"/>
    <row r="44495" customFormat="1" x14ac:dyDescent="0.25"/>
    <row r="44496" customFormat="1" x14ac:dyDescent="0.25"/>
    <row r="44497" customFormat="1" x14ac:dyDescent="0.25"/>
    <row r="44498" customFormat="1" x14ac:dyDescent="0.25"/>
    <row r="44499" customFormat="1" x14ac:dyDescent="0.25"/>
    <row r="44500" customFormat="1" x14ac:dyDescent="0.25"/>
    <row r="44501" customFormat="1" x14ac:dyDescent="0.25"/>
    <row r="44502" customFormat="1" x14ac:dyDescent="0.25"/>
    <row r="44503" customFormat="1" x14ac:dyDescent="0.25"/>
    <row r="44504" customFormat="1" x14ac:dyDescent="0.25"/>
    <row r="44505" customFormat="1" x14ac:dyDescent="0.25"/>
    <row r="44506" customFormat="1" x14ac:dyDescent="0.25"/>
    <row r="44507" customFormat="1" x14ac:dyDescent="0.25"/>
    <row r="44508" customFormat="1" x14ac:dyDescent="0.25"/>
    <row r="44509" customFormat="1" x14ac:dyDescent="0.25"/>
    <row r="44510" customFormat="1" x14ac:dyDescent="0.25"/>
    <row r="44511" customFormat="1" x14ac:dyDescent="0.25"/>
    <row r="44512" customFormat="1" x14ac:dyDescent="0.25"/>
    <row r="44513" customFormat="1" x14ac:dyDescent="0.25"/>
    <row r="44514" customFormat="1" x14ac:dyDescent="0.25"/>
    <row r="44515" customFormat="1" x14ac:dyDescent="0.25"/>
    <row r="44516" customFormat="1" x14ac:dyDescent="0.25"/>
    <row r="44517" customFormat="1" x14ac:dyDescent="0.25"/>
    <row r="44518" customFormat="1" x14ac:dyDescent="0.25"/>
    <row r="44519" customFormat="1" x14ac:dyDescent="0.25"/>
    <row r="44520" customFormat="1" x14ac:dyDescent="0.25"/>
    <row r="44521" customFormat="1" x14ac:dyDescent="0.25"/>
    <row r="44522" customFormat="1" x14ac:dyDescent="0.25"/>
    <row r="44523" customFormat="1" x14ac:dyDescent="0.25"/>
    <row r="44524" customFormat="1" x14ac:dyDescent="0.25"/>
    <row r="44525" customFormat="1" x14ac:dyDescent="0.25"/>
    <row r="44526" customFormat="1" x14ac:dyDescent="0.25"/>
    <row r="44527" customFormat="1" x14ac:dyDescent="0.25"/>
    <row r="44528" customFormat="1" x14ac:dyDescent="0.25"/>
    <row r="44529" customFormat="1" x14ac:dyDescent="0.25"/>
    <row r="44530" customFormat="1" x14ac:dyDescent="0.25"/>
    <row r="44531" customFormat="1" x14ac:dyDescent="0.25"/>
    <row r="44532" customFormat="1" x14ac:dyDescent="0.25"/>
    <row r="44533" customFormat="1" x14ac:dyDescent="0.25"/>
    <row r="44534" customFormat="1" x14ac:dyDescent="0.25"/>
    <row r="44535" customFormat="1" x14ac:dyDescent="0.25"/>
    <row r="44536" customFormat="1" x14ac:dyDescent="0.25"/>
    <row r="44537" customFormat="1" x14ac:dyDescent="0.25"/>
    <row r="44538" customFormat="1" x14ac:dyDescent="0.25"/>
    <row r="44539" customFormat="1" x14ac:dyDescent="0.25"/>
    <row r="44540" customFormat="1" x14ac:dyDescent="0.25"/>
    <row r="44541" customFormat="1" x14ac:dyDescent="0.25"/>
    <row r="44542" customFormat="1" x14ac:dyDescent="0.25"/>
    <row r="44543" customFormat="1" x14ac:dyDescent="0.25"/>
    <row r="44544" customFormat="1" x14ac:dyDescent="0.25"/>
    <row r="44545" customFormat="1" x14ac:dyDescent="0.25"/>
    <row r="44546" customFormat="1" x14ac:dyDescent="0.25"/>
    <row r="44547" customFormat="1" x14ac:dyDescent="0.25"/>
    <row r="44548" customFormat="1" x14ac:dyDescent="0.25"/>
    <row r="44549" customFormat="1" x14ac:dyDescent="0.25"/>
    <row r="44550" customFormat="1" x14ac:dyDescent="0.25"/>
    <row r="44551" customFormat="1" x14ac:dyDescent="0.25"/>
    <row r="44552" customFormat="1" x14ac:dyDescent="0.25"/>
    <row r="44553" customFormat="1" x14ac:dyDescent="0.25"/>
    <row r="44554" customFormat="1" x14ac:dyDescent="0.25"/>
    <row r="44555" customFormat="1" x14ac:dyDescent="0.25"/>
    <row r="44556" customFormat="1" x14ac:dyDescent="0.25"/>
    <row r="44557" customFormat="1" x14ac:dyDescent="0.25"/>
    <row r="44558" customFormat="1" x14ac:dyDescent="0.25"/>
    <row r="44559" customFormat="1" x14ac:dyDescent="0.25"/>
    <row r="44560" customFormat="1" x14ac:dyDescent="0.25"/>
    <row r="44561" customFormat="1" x14ac:dyDescent="0.25"/>
    <row r="44562" customFormat="1" x14ac:dyDescent="0.25"/>
    <row r="44563" customFormat="1" x14ac:dyDescent="0.25"/>
    <row r="44564" customFormat="1" x14ac:dyDescent="0.25"/>
    <row r="44565" customFormat="1" x14ac:dyDescent="0.25"/>
    <row r="44566" customFormat="1" x14ac:dyDescent="0.25"/>
    <row r="44567" customFormat="1" x14ac:dyDescent="0.25"/>
    <row r="44568" customFormat="1" x14ac:dyDescent="0.25"/>
    <row r="44569" customFormat="1" x14ac:dyDescent="0.25"/>
    <row r="44570" customFormat="1" x14ac:dyDescent="0.25"/>
    <row r="44571" customFormat="1" x14ac:dyDescent="0.25"/>
    <row r="44572" customFormat="1" x14ac:dyDescent="0.25"/>
    <row r="44573" customFormat="1" x14ac:dyDescent="0.25"/>
    <row r="44574" customFormat="1" x14ac:dyDescent="0.25"/>
    <row r="44575" customFormat="1" x14ac:dyDescent="0.25"/>
    <row r="44576" customFormat="1" x14ac:dyDescent="0.25"/>
    <row r="44577" customFormat="1" x14ac:dyDescent="0.25"/>
    <row r="44578" customFormat="1" x14ac:dyDescent="0.25"/>
    <row r="44579" customFormat="1" x14ac:dyDescent="0.25"/>
    <row r="44580" customFormat="1" x14ac:dyDescent="0.25"/>
    <row r="44581" customFormat="1" x14ac:dyDescent="0.25"/>
    <row r="44582" customFormat="1" x14ac:dyDescent="0.25"/>
    <row r="44583" customFormat="1" x14ac:dyDescent="0.25"/>
    <row r="44584" customFormat="1" x14ac:dyDescent="0.25"/>
    <row r="44585" customFormat="1" x14ac:dyDescent="0.25"/>
    <row r="44586" customFormat="1" x14ac:dyDescent="0.25"/>
    <row r="44587" customFormat="1" x14ac:dyDescent="0.25"/>
    <row r="44588" customFormat="1" x14ac:dyDescent="0.25"/>
    <row r="44589" customFormat="1" x14ac:dyDescent="0.25"/>
    <row r="44590" customFormat="1" x14ac:dyDescent="0.25"/>
    <row r="44591" customFormat="1" x14ac:dyDescent="0.25"/>
    <row r="44592" customFormat="1" x14ac:dyDescent="0.25"/>
    <row r="44593" customFormat="1" x14ac:dyDescent="0.25"/>
    <row r="44594" customFormat="1" x14ac:dyDescent="0.25"/>
    <row r="44595" customFormat="1" x14ac:dyDescent="0.25"/>
    <row r="44596" customFormat="1" x14ac:dyDescent="0.25"/>
    <row r="44597" customFormat="1" x14ac:dyDescent="0.25"/>
    <row r="44598" customFormat="1" x14ac:dyDescent="0.25"/>
    <row r="44599" customFormat="1" x14ac:dyDescent="0.25"/>
    <row r="44600" customFormat="1" x14ac:dyDescent="0.25"/>
    <row r="44601" customFormat="1" x14ac:dyDescent="0.25"/>
    <row r="44602" customFormat="1" x14ac:dyDescent="0.25"/>
    <row r="44603" customFormat="1" x14ac:dyDescent="0.25"/>
    <row r="44604" customFormat="1" x14ac:dyDescent="0.25"/>
    <row r="44605" customFormat="1" x14ac:dyDescent="0.25"/>
    <row r="44606" customFormat="1" x14ac:dyDescent="0.25"/>
    <row r="44607" customFormat="1" x14ac:dyDescent="0.25"/>
    <row r="44608" customFormat="1" x14ac:dyDescent="0.25"/>
    <row r="44609" customFormat="1" x14ac:dyDescent="0.25"/>
    <row r="44610" customFormat="1" x14ac:dyDescent="0.25"/>
    <row r="44611" customFormat="1" x14ac:dyDescent="0.25"/>
    <row r="44612" customFormat="1" x14ac:dyDescent="0.25"/>
    <row r="44613" customFormat="1" x14ac:dyDescent="0.25"/>
    <row r="44614" customFormat="1" x14ac:dyDescent="0.25"/>
    <row r="44615" customFormat="1" x14ac:dyDescent="0.25"/>
    <row r="44616" customFormat="1" x14ac:dyDescent="0.25"/>
    <row r="44617" customFormat="1" x14ac:dyDescent="0.25"/>
    <row r="44618" customFormat="1" x14ac:dyDescent="0.25"/>
    <row r="44619" customFormat="1" x14ac:dyDescent="0.25"/>
    <row r="44620" customFormat="1" x14ac:dyDescent="0.25"/>
    <row r="44621" customFormat="1" x14ac:dyDescent="0.25"/>
    <row r="44622" customFormat="1" x14ac:dyDescent="0.25"/>
    <row r="44623" customFormat="1" x14ac:dyDescent="0.25"/>
    <row r="44624" customFormat="1" x14ac:dyDescent="0.25"/>
    <row r="44625" customFormat="1" x14ac:dyDescent="0.25"/>
    <row r="44626" customFormat="1" x14ac:dyDescent="0.25"/>
    <row r="44627" customFormat="1" x14ac:dyDescent="0.25"/>
    <row r="44628" customFormat="1" x14ac:dyDescent="0.25"/>
    <row r="44629" customFormat="1" x14ac:dyDescent="0.25"/>
    <row r="44630" customFormat="1" x14ac:dyDescent="0.25"/>
    <row r="44631" customFormat="1" x14ac:dyDescent="0.25"/>
    <row r="44632" customFormat="1" x14ac:dyDescent="0.25"/>
    <row r="44633" customFormat="1" x14ac:dyDescent="0.25"/>
    <row r="44634" customFormat="1" x14ac:dyDescent="0.25"/>
    <row r="44635" customFormat="1" x14ac:dyDescent="0.25"/>
    <row r="44636" customFormat="1" x14ac:dyDescent="0.25"/>
    <row r="44637" customFormat="1" x14ac:dyDescent="0.25"/>
    <row r="44638" customFormat="1" x14ac:dyDescent="0.25"/>
    <row r="44639" customFormat="1" x14ac:dyDescent="0.25"/>
    <row r="44640" customFormat="1" x14ac:dyDescent="0.25"/>
    <row r="44641" customFormat="1" x14ac:dyDescent="0.25"/>
    <row r="44642" customFormat="1" x14ac:dyDescent="0.25"/>
    <row r="44643" customFormat="1" x14ac:dyDescent="0.25"/>
    <row r="44644" customFormat="1" x14ac:dyDescent="0.25"/>
    <row r="44645" customFormat="1" x14ac:dyDescent="0.25"/>
    <row r="44646" customFormat="1" x14ac:dyDescent="0.25"/>
    <row r="44647" customFormat="1" x14ac:dyDescent="0.25"/>
    <row r="44648" customFormat="1" x14ac:dyDescent="0.25"/>
    <row r="44649" customFormat="1" x14ac:dyDescent="0.25"/>
    <row r="44650" customFormat="1" x14ac:dyDescent="0.25"/>
    <row r="44651" customFormat="1" x14ac:dyDescent="0.25"/>
    <row r="44652" customFormat="1" x14ac:dyDescent="0.25"/>
    <row r="44653" customFormat="1" x14ac:dyDescent="0.25"/>
    <row r="44654" customFormat="1" x14ac:dyDescent="0.25"/>
    <row r="44655" customFormat="1" x14ac:dyDescent="0.25"/>
    <row r="44656" customFormat="1" x14ac:dyDescent="0.25"/>
    <row r="44657" customFormat="1" x14ac:dyDescent="0.25"/>
    <row r="44658" customFormat="1" x14ac:dyDescent="0.25"/>
    <row r="44659" customFormat="1" x14ac:dyDescent="0.25"/>
    <row r="44660" customFormat="1" x14ac:dyDescent="0.25"/>
    <row r="44661" customFormat="1" x14ac:dyDescent="0.25"/>
    <row r="44662" customFormat="1" x14ac:dyDescent="0.25"/>
    <row r="44663" customFormat="1" x14ac:dyDescent="0.25"/>
    <row r="44664" customFormat="1" x14ac:dyDescent="0.25"/>
    <row r="44665" customFormat="1" x14ac:dyDescent="0.25"/>
    <row r="44666" customFormat="1" x14ac:dyDescent="0.25"/>
    <row r="44667" customFormat="1" x14ac:dyDescent="0.25"/>
    <row r="44668" customFormat="1" x14ac:dyDescent="0.25"/>
    <row r="44669" customFormat="1" x14ac:dyDescent="0.25"/>
    <row r="44670" customFormat="1" x14ac:dyDescent="0.25"/>
    <row r="44671" customFormat="1" x14ac:dyDescent="0.25"/>
    <row r="44672" customFormat="1" x14ac:dyDescent="0.25"/>
    <row r="44673" customFormat="1" x14ac:dyDescent="0.25"/>
    <row r="44674" customFormat="1" x14ac:dyDescent="0.25"/>
    <row r="44675" customFormat="1" x14ac:dyDescent="0.25"/>
    <row r="44676" customFormat="1" x14ac:dyDescent="0.25"/>
    <row r="44677" customFormat="1" x14ac:dyDescent="0.25"/>
    <row r="44678" customFormat="1" x14ac:dyDescent="0.25"/>
    <row r="44679" customFormat="1" x14ac:dyDescent="0.25"/>
    <row r="44680" customFormat="1" x14ac:dyDescent="0.25"/>
    <row r="44681" customFormat="1" x14ac:dyDescent="0.25"/>
    <row r="44682" customFormat="1" x14ac:dyDescent="0.25"/>
    <row r="44683" customFormat="1" x14ac:dyDescent="0.25"/>
    <row r="44684" customFormat="1" x14ac:dyDescent="0.25"/>
    <row r="44685" customFormat="1" x14ac:dyDescent="0.25"/>
    <row r="44686" customFormat="1" x14ac:dyDescent="0.25"/>
    <row r="44687" customFormat="1" x14ac:dyDescent="0.25"/>
    <row r="44688" customFormat="1" x14ac:dyDescent="0.25"/>
    <row r="44689" customFormat="1" x14ac:dyDescent="0.25"/>
    <row r="44690" customFormat="1" x14ac:dyDescent="0.25"/>
    <row r="44691" customFormat="1" x14ac:dyDescent="0.25"/>
    <row r="44692" customFormat="1" x14ac:dyDescent="0.25"/>
    <row r="44693" customFormat="1" x14ac:dyDescent="0.25"/>
    <row r="44694" customFormat="1" x14ac:dyDescent="0.25"/>
    <row r="44695" customFormat="1" x14ac:dyDescent="0.25"/>
    <row r="44696" customFormat="1" x14ac:dyDescent="0.25"/>
    <row r="44697" customFormat="1" x14ac:dyDescent="0.25"/>
    <row r="44698" customFormat="1" x14ac:dyDescent="0.25"/>
    <row r="44699" customFormat="1" x14ac:dyDescent="0.25"/>
    <row r="44700" customFormat="1" x14ac:dyDescent="0.25"/>
    <row r="44701" customFormat="1" x14ac:dyDescent="0.25"/>
    <row r="44702" customFormat="1" x14ac:dyDescent="0.25"/>
    <row r="44703" customFormat="1" x14ac:dyDescent="0.25"/>
    <row r="44704" customFormat="1" x14ac:dyDescent="0.25"/>
    <row r="44705" customFormat="1" x14ac:dyDescent="0.25"/>
    <row r="44706" customFormat="1" x14ac:dyDescent="0.25"/>
    <row r="44707" customFormat="1" x14ac:dyDescent="0.25"/>
    <row r="44708" customFormat="1" x14ac:dyDescent="0.25"/>
    <row r="44709" customFormat="1" x14ac:dyDescent="0.25"/>
    <row r="44710" customFormat="1" x14ac:dyDescent="0.25"/>
    <row r="44711" customFormat="1" x14ac:dyDescent="0.25"/>
    <row r="44712" customFormat="1" x14ac:dyDescent="0.25"/>
    <row r="44713" customFormat="1" x14ac:dyDescent="0.25"/>
    <row r="44714" customFormat="1" x14ac:dyDescent="0.25"/>
    <row r="44715" customFormat="1" x14ac:dyDescent="0.25"/>
    <row r="44716" customFormat="1" x14ac:dyDescent="0.25"/>
    <row r="44717" customFormat="1" x14ac:dyDescent="0.25"/>
    <row r="44718" customFormat="1" x14ac:dyDescent="0.25"/>
    <row r="44719" customFormat="1" x14ac:dyDescent="0.25"/>
    <row r="44720" customFormat="1" x14ac:dyDescent="0.25"/>
    <row r="44721" customFormat="1" x14ac:dyDescent="0.25"/>
    <row r="44722" customFormat="1" x14ac:dyDescent="0.25"/>
    <row r="44723" customFormat="1" x14ac:dyDescent="0.25"/>
    <row r="44724" customFormat="1" x14ac:dyDescent="0.25"/>
    <row r="44725" customFormat="1" x14ac:dyDescent="0.25"/>
    <row r="44726" customFormat="1" x14ac:dyDescent="0.25"/>
    <row r="44727" customFormat="1" x14ac:dyDescent="0.25"/>
    <row r="44728" customFormat="1" x14ac:dyDescent="0.25"/>
    <row r="44729" customFormat="1" x14ac:dyDescent="0.25"/>
    <row r="44730" customFormat="1" x14ac:dyDescent="0.25"/>
    <row r="44731" customFormat="1" x14ac:dyDescent="0.25"/>
    <row r="44732" customFormat="1" x14ac:dyDescent="0.25"/>
    <row r="44733" customFormat="1" x14ac:dyDescent="0.25"/>
    <row r="44734" customFormat="1" x14ac:dyDescent="0.25"/>
    <row r="44735" customFormat="1" x14ac:dyDescent="0.25"/>
    <row r="44736" customFormat="1" x14ac:dyDescent="0.25"/>
    <row r="44737" customFormat="1" x14ac:dyDescent="0.25"/>
    <row r="44738" customFormat="1" x14ac:dyDescent="0.25"/>
    <row r="44739" customFormat="1" x14ac:dyDescent="0.25"/>
    <row r="44740" customFormat="1" x14ac:dyDescent="0.25"/>
    <row r="44741" customFormat="1" x14ac:dyDescent="0.25"/>
    <row r="44742" customFormat="1" x14ac:dyDescent="0.25"/>
    <row r="44743" customFormat="1" x14ac:dyDescent="0.25"/>
    <row r="44744" customFormat="1" x14ac:dyDescent="0.25"/>
    <row r="44745" customFormat="1" x14ac:dyDescent="0.25"/>
    <row r="44746" customFormat="1" x14ac:dyDescent="0.25"/>
    <row r="44747" customFormat="1" x14ac:dyDescent="0.25"/>
    <row r="44748" customFormat="1" x14ac:dyDescent="0.25"/>
    <row r="44749" customFormat="1" x14ac:dyDescent="0.25"/>
    <row r="44750" customFormat="1" x14ac:dyDescent="0.25"/>
    <row r="44751" customFormat="1" x14ac:dyDescent="0.25"/>
    <row r="44752" customFormat="1" x14ac:dyDescent="0.25"/>
    <row r="44753" customFormat="1" x14ac:dyDescent="0.25"/>
    <row r="44754" customFormat="1" x14ac:dyDescent="0.25"/>
    <row r="44755" customFormat="1" x14ac:dyDescent="0.25"/>
    <row r="44756" customFormat="1" x14ac:dyDescent="0.25"/>
    <row r="44757" customFormat="1" x14ac:dyDescent="0.25"/>
    <row r="44758" customFormat="1" x14ac:dyDescent="0.25"/>
    <row r="44759" customFormat="1" x14ac:dyDescent="0.25"/>
    <row r="44760" customFormat="1" x14ac:dyDescent="0.25"/>
    <row r="44761" customFormat="1" x14ac:dyDescent="0.25"/>
    <row r="44762" customFormat="1" x14ac:dyDescent="0.25"/>
    <row r="44763" customFormat="1" x14ac:dyDescent="0.25"/>
    <row r="44764" customFormat="1" x14ac:dyDescent="0.25"/>
    <row r="44765" customFormat="1" x14ac:dyDescent="0.25"/>
    <row r="44766" customFormat="1" x14ac:dyDescent="0.25"/>
    <row r="44767" customFormat="1" x14ac:dyDescent="0.25"/>
    <row r="44768" customFormat="1" x14ac:dyDescent="0.25"/>
    <row r="44769" customFormat="1" x14ac:dyDescent="0.25"/>
    <row r="44770" customFormat="1" x14ac:dyDescent="0.25"/>
    <row r="44771" customFormat="1" x14ac:dyDescent="0.25"/>
    <row r="44772" customFormat="1" x14ac:dyDescent="0.25"/>
    <row r="44773" customFormat="1" x14ac:dyDescent="0.25"/>
    <row r="44774" customFormat="1" x14ac:dyDescent="0.25"/>
    <row r="44775" customFormat="1" x14ac:dyDescent="0.25"/>
    <row r="44776" customFormat="1" x14ac:dyDescent="0.25"/>
    <row r="44777" customFormat="1" x14ac:dyDescent="0.25"/>
    <row r="44778" customFormat="1" x14ac:dyDescent="0.25"/>
    <row r="44779" customFormat="1" x14ac:dyDescent="0.25"/>
    <row r="44780" customFormat="1" x14ac:dyDescent="0.25"/>
    <row r="44781" customFormat="1" x14ac:dyDescent="0.25"/>
    <row r="44782" customFormat="1" x14ac:dyDescent="0.25"/>
    <row r="44783" customFormat="1" x14ac:dyDescent="0.25"/>
    <row r="44784" customFormat="1" x14ac:dyDescent="0.25"/>
    <row r="44785" customFormat="1" x14ac:dyDescent="0.25"/>
    <row r="44786" customFormat="1" x14ac:dyDescent="0.25"/>
    <row r="44787" customFormat="1" x14ac:dyDescent="0.25"/>
    <row r="44788" customFormat="1" x14ac:dyDescent="0.25"/>
    <row r="44789" customFormat="1" x14ac:dyDescent="0.25"/>
    <row r="44790" customFormat="1" x14ac:dyDescent="0.25"/>
    <row r="44791" customFormat="1" x14ac:dyDescent="0.25"/>
    <row r="44792" customFormat="1" x14ac:dyDescent="0.25"/>
    <row r="44793" customFormat="1" x14ac:dyDescent="0.25"/>
    <row r="44794" customFormat="1" x14ac:dyDescent="0.25"/>
    <row r="44795" customFormat="1" x14ac:dyDescent="0.25"/>
    <row r="44796" customFormat="1" x14ac:dyDescent="0.25"/>
    <row r="44797" customFormat="1" x14ac:dyDescent="0.25"/>
    <row r="44798" customFormat="1" x14ac:dyDescent="0.25"/>
    <row r="44799" customFormat="1" x14ac:dyDescent="0.25"/>
    <row r="44800" customFormat="1" x14ac:dyDescent="0.25"/>
    <row r="44801" customFormat="1" x14ac:dyDescent="0.25"/>
    <row r="44802" customFormat="1" x14ac:dyDescent="0.25"/>
    <row r="44803" customFormat="1" x14ac:dyDescent="0.25"/>
    <row r="44804" customFormat="1" x14ac:dyDescent="0.25"/>
    <row r="44805" customFormat="1" x14ac:dyDescent="0.25"/>
    <row r="44806" customFormat="1" x14ac:dyDescent="0.25"/>
    <row r="44807" customFormat="1" x14ac:dyDescent="0.25"/>
    <row r="44808" customFormat="1" x14ac:dyDescent="0.25"/>
    <row r="44809" customFormat="1" x14ac:dyDescent="0.25"/>
    <row r="44810" customFormat="1" x14ac:dyDescent="0.25"/>
    <row r="44811" customFormat="1" x14ac:dyDescent="0.25"/>
    <row r="44812" customFormat="1" x14ac:dyDescent="0.25"/>
    <row r="44813" customFormat="1" x14ac:dyDescent="0.25"/>
    <row r="44814" customFormat="1" x14ac:dyDescent="0.25"/>
    <row r="44815" customFormat="1" x14ac:dyDescent="0.25"/>
    <row r="44816" customFormat="1" x14ac:dyDescent="0.25"/>
    <row r="44817" customFormat="1" x14ac:dyDescent="0.25"/>
    <row r="44818" customFormat="1" x14ac:dyDescent="0.25"/>
    <row r="44819" customFormat="1" x14ac:dyDescent="0.25"/>
    <row r="44820" customFormat="1" x14ac:dyDescent="0.25"/>
    <row r="44821" customFormat="1" x14ac:dyDescent="0.25"/>
    <row r="44822" customFormat="1" x14ac:dyDescent="0.25"/>
    <row r="44823" customFormat="1" x14ac:dyDescent="0.25"/>
    <row r="44824" customFormat="1" x14ac:dyDescent="0.25"/>
    <row r="44825" customFormat="1" x14ac:dyDescent="0.25"/>
    <row r="44826" customFormat="1" x14ac:dyDescent="0.25"/>
    <row r="44827" customFormat="1" x14ac:dyDescent="0.25"/>
    <row r="44828" customFormat="1" x14ac:dyDescent="0.25"/>
    <row r="44829" customFormat="1" x14ac:dyDescent="0.25"/>
    <row r="44830" customFormat="1" x14ac:dyDescent="0.25"/>
    <row r="44831" customFormat="1" x14ac:dyDescent="0.25"/>
    <row r="44832" customFormat="1" x14ac:dyDescent="0.25"/>
    <row r="44833" customFormat="1" x14ac:dyDescent="0.25"/>
    <row r="44834" customFormat="1" x14ac:dyDescent="0.25"/>
    <row r="44835" customFormat="1" x14ac:dyDescent="0.25"/>
    <row r="44836" customFormat="1" x14ac:dyDescent="0.25"/>
    <row r="44837" customFormat="1" x14ac:dyDescent="0.25"/>
    <row r="44838" customFormat="1" x14ac:dyDescent="0.25"/>
    <row r="44839" customFormat="1" x14ac:dyDescent="0.25"/>
    <row r="44840" customFormat="1" x14ac:dyDescent="0.25"/>
    <row r="44841" customFormat="1" x14ac:dyDescent="0.25"/>
    <row r="44842" customFormat="1" x14ac:dyDescent="0.25"/>
    <row r="44843" customFormat="1" x14ac:dyDescent="0.25"/>
    <row r="44844" customFormat="1" x14ac:dyDescent="0.25"/>
    <row r="44845" customFormat="1" x14ac:dyDescent="0.25"/>
    <row r="44846" customFormat="1" x14ac:dyDescent="0.25"/>
    <row r="44847" customFormat="1" x14ac:dyDescent="0.25"/>
    <row r="44848" customFormat="1" x14ac:dyDescent="0.25"/>
    <row r="44849" customFormat="1" x14ac:dyDescent="0.25"/>
    <row r="44850" customFormat="1" x14ac:dyDescent="0.25"/>
    <row r="44851" customFormat="1" x14ac:dyDescent="0.25"/>
    <row r="44852" customFormat="1" x14ac:dyDescent="0.25"/>
    <row r="44853" customFormat="1" x14ac:dyDescent="0.25"/>
    <row r="44854" customFormat="1" x14ac:dyDescent="0.25"/>
    <row r="44855" customFormat="1" x14ac:dyDescent="0.25"/>
    <row r="44856" customFormat="1" x14ac:dyDescent="0.25"/>
    <row r="44857" customFormat="1" x14ac:dyDescent="0.25"/>
    <row r="44858" customFormat="1" x14ac:dyDescent="0.25"/>
    <row r="44859" customFormat="1" x14ac:dyDescent="0.25"/>
    <row r="44860" customFormat="1" x14ac:dyDescent="0.25"/>
    <row r="44861" customFormat="1" x14ac:dyDescent="0.25"/>
    <row r="44862" customFormat="1" x14ac:dyDescent="0.25"/>
    <row r="44863" customFormat="1" x14ac:dyDescent="0.25"/>
    <row r="44864" customFormat="1" x14ac:dyDescent="0.25"/>
    <row r="44865" customFormat="1" x14ac:dyDescent="0.25"/>
    <row r="44866" customFormat="1" x14ac:dyDescent="0.25"/>
    <row r="44867" customFormat="1" x14ac:dyDescent="0.25"/>
    <row r="44868" customFormat="1" x14ac:dyDescent="0.25"/>
    <row r="44869" customFormat="1" x14ac:dyDescent="0.25"/>
    <row r="44870" customFormat="1" x14ac:dyDescent="0.25"/>
    <row r="44871" customFormat="1" x14ac:dyDescent="0.25"/>
    <row r="44872" customFormat="1" x14ac:dyDescent="0.25"/>
    <row r="44873" customFormat="1" x14ac:dyDescent="0.25"/>
    <row r="44874" customFormat="1" x14ac:dyDescent="0.25"/>
    <row r="44875" customFormat="1" x14ac:dyDescent="0.25"/>
    <row r="44876" customFormat="1" x14ac:dyDescent="0.25"/>
    <row r="44877" customFormat="1" x14ac:dyDescent="0.25"/>
    <row r="44878" customFormat="1" x14ac:dyDescent="0.25"/>
    <row r="44879" customFormat="1" x14ac:dyDescent="0.25"/>
    <row r="44880" customFormat="1" x14ac:dyDescent="0.25"/>
    <row r="44881" customFormat="1" x14ac:dyDescent="0.25"/>
    <row r="44882" customFormat="1" x14ac:dyDescent="0.25"/>
    <row r="44883" customFormat="1" x14ac:dyDescent="0.25"/>
    <row r="44884" customFormat="1" x14ac:dyDescent="0.25"/>
    <row r="44885" customFormat="1" x14ac:dyDescent="0.25"/>
    <row r="44886" customFormat="1" x14ac:dyDescent="0.25"/>
    <row r="44887" customFormat="1" x14ac:dyDescent="0.25"/>
    <row r="44888" customFormat="1" x14ac:dyDescent="0.25"/>
    <row r="44889" customFormat="1" x14ac:dyDescent="0.25"/>
    <row r="44890" customFormat="1" x14ac:dyDescent="0.25"/>
    <row r="44891" customFormat="1" x14ac:dyDescent="0.25"/>
    <row r="44892" customFormat="1" x14ac:dyDescent="0.25"/>
    <row r="44893" customFormat="1" x14ac:dyDescent="0.25"/>
    <row r="44894" customFormat="1" x14ac:dyDescent="0.25"/>
    <row r="44895" customFormat="1" x14ac:dyDescent="0.25"/>
    <row r="44896" customFormat="1" x14ac:dyDescent="0.25"/>
    <row r="44897" customFormat="1" x14ac:dyDescent="0.25"/>
    <row r="44898" customFormat="1" x14ac:dyDescent="0.25"/>
    <row r="44899" customFormat="1" x14ac:dyDescent="0.25"/>
    <row r="44900" customFormat="1" x14ac:dyDescent="0.25"/>
    <row r="44901" customFormat="1" x14ac:dyDescent="0.25"/>
    <row r="44902" customFormat="1" x14ac:dyDescent="0.25"/>
    <row r="44903" customFormat="1" x14ac:dyDescent="0.25"/>
    <row r="44904" customFormat="1" x14ac:dyDescent="0.25"/>
    <row r="44905" customFormat="1" x14ac:dyDescent="0.25"/>
    <row r="44906" customFormat="1" x14ac:dyDescent="0.25"/>
    <row r="44907" customFormat="1" x14ac:dyDescent="0.25"/>
    <row r="44908" customFormat="1" x14ac:dyDescent="0.25"/>
    <row r="44909" customFormat="1" x14ac:dyDescent="0.25"/>
    <row r="44910" customFormat="1" x14ac:dyDescent="0.25"/>
    <row r="44911" customFormat="1" x14ac:dyDescent="0.25"/>
    <row r="44912" customFormat="1" x14ac:dyDescent="0.25"/>
    <row r="44913" customFormat="1" x14ac:dyDescent="0.25"/>
    <row r="44914" customFormat="1" x14ac:dyDescent="0.25"/>
    <row r="44915" customFormat="1" x14ac:dyDescent="0.25"/>
    <row r="44916" customFormat="1" x14ac:dyDescent="0.25"/>
    <row r="44917" customFormat="1" x14ac:dyDescent="0.25"/>
    <row r="44918" customFormat="1" x14ac:dyDescent="0.25"/>
    <row r="44919" customFormat="1" x14ac:dyDescent="0.25"/>
    <row r="44920" customFormat="1" x14ac:dyDescent="0.25"/>
    <row r="44921" customFormat="1" x14ac:dyDescent="0.25"/>
    <row r="44922" customFormat="1" x14ac:dyDescent="0.25"/>
    <row r="44923" customFormat="1" x14ac:dyDescent="0.25"/>
    <row r="44924" customFormat="1" x14ac:dyDescent="0.25"/>
    <row r="44925" customFormat="1" x14ac:dyDescent="0.25"/>
    <row r="44926" customFormat="1" x14ac:dyDescent="0.25"/>
    <row r="44927" customFormat="1" x14ac:dyDescent="0.25"/>
    <row r="44928" customFormat="1" x14ac:dyDescent="0.25"/>
    <row r="44929" customFormat="1" x14ac:dyDescent="0.25"/>
    <row r="44930" customFormat="1" x14ac:dyDescent="0.25"/>
    <row r="44931" customFormat="1" x14ac:dyDescent="0.25"/>
    <row r="44932" customFormat="1" x14ac:dyDescent="0.25"/>
    <row r="44933" customFormat="1" x14ac:dyDescent="0.25"/>
    <row r="44934" customFormat="1" x14ac:dyDescent="0.25"/>
    <row r="44935" customFormat="1" x14ac:dyDescent="0.25"/>
    <row r="44936" customFormat="1" x14ac:dyDescent="0.25"/>
    <row r="44937" customFormat="1" x14ac:dyDescent="0.25"/>
    <row r="44938" customFormat="1" x14ac:dyDescent="0.25"/>
    <row r="44939" customFormat="1" x14ac:dyDescent="0.25"/>
    <row r="44940" customFormat="1" x14ac:dyDescent="0.25"/>
    <row r="44941" customFormat="1" x14ac:dyDescent="0.25"/>
    <row r="44942" customFormat="1" x14ac:dyDescent="0.25"/>
    <row r="44943" customFormat="1" x14ac:dyDescent="0.25"/>
    <row r="44944" customFormat="1" x14ac:dyDescent="0.25"/>
    <row r="44945" customFormat="1" x14ac:dyDescent="0.25"/>
    <row r="44946" customFormat="1" x14ac:dyDescent="0.25"/>
    <row r="44947" customFormat="1" x14ac:dyDescent="0.25"/>
    <row r="44948" customFormat="1" x14ac:dyDescent="0.25"/>
    <row r="44949" customFormat="1" x14ac:dyDescent="0.25"/>
    <row r="44950" customFormat="1" x14ac:dyDescent="0.25"/>
    <row r="44951" customFormat="1" x14ac:dyDescent="0.25"/>
    <row r="44952" customFormat="1" x14ac:dyDescent="0.25"/>
    <row r="44953" customFormat="1" x14ac:dyDescent="0.25"/>
    <row r="44954" customFormat="1" x14ac:dyDescent="0.25"/>
    <row r="44955" customFormat="1" x14ac:dyDescent="0.25"/>
    <row r="44956" customFormat="1" x14ac:dyDescent="0.25"/>
    <row r="44957" customFormat="1" x14ac:dyDescent="0.25"/>
    <row r="44958" customFormat="1" x14ac:dyDescent="0.25"/>
    <row r="44959" customFormat="1" x14ac:dyDescent="0.25"/>
    <row r="44960" customFormat="1" x14ac:dyDescent="0.25"/>
    <row r="44961" customFormat="1" x14ac:dyDescent="0.25"/>
    <row r="44962" customFormat="1" x14ac:dyDescent="0.25"/>
    <row r="44963" customFormat="1" x14ac:dyDescent="0.25"/>
    <row r="44964" customFormat="1" x14ac:dyDescent="0.25"/>
    <row r="44965" customFormat="1" x14ac:dyDescent="0.25"/>
    <row r="44966" customFormat="1" x14ac:dyDescent="0.25"/>
    <row r="44967" customFormat="1" x14ac:dyDescent="0.25"/>
    <row r="44968" customFormat="1" x14ac:dyDescent="0.25"/>
    <row r="44969" customFormat="1" x14ac:dyDescent="0.25"/>
    <row r="44970" customFormat="1" x14ac:dyDescent="0.25"/>
    <row r="44971" customFormat="1" x14ac:dyDescent="0.25"/>
    <row r="44972" customFormat="1" x14ac:dyDescent="0.25"/>
    <row r="44973" customFormat="1" x14ac:dyDescent="0.25"/>
    <row r="44974" customFormat="1" x14ac:dyDescent="0.25"/>
    <row r="44975" customFormat="1" x14ac:dyDescent="0.25"/>
    <row r="44976" customFormat="1" x14ac:dyDescent="0.25"/>
    <row r="44977" customFormat="1" x14ac:dyDescent="0.25"/>
    <row r="44978" customFormat="1" x14ac:dyDescent="0.25"/>
    <row r="44979" customFormat="1" x14ac:dyDescent="0.25"/>
    <row r="44980" customFormat="1" x14ac:dyDescent="0.25"/>
    <row r="44981" customFormat="1" x14ac:dyDescent="0.25"/>
    <row r="44982" customFormat="1" x14ac:dyDescent="0.25"/>
    <row r="44983" customFormat="1" x14ac:dyDescent="0.25"/>
    <row r="44984" customFormat="1" x14ac:dyDescent="0.25"/>
    <row r="44985" customFormat="1" x14ac:dyDescent="0.25"/>
    <row r="44986" customFormat="1" x14ac:dyDescent="0.25"/>
    <row r="44987" customFormat="1" x14ac:dyDescent="0.25"/>
    <row r="44988" customFormat="1" x14ac:dyDescent="0.25"/>
    <row r="44989" customFormat="1" x14ac:dyDescent="0.25"/>
    <row r="44990" customFormat="1" x14ac:dyDescent="0.25"/>
    <row r="44991" customFormat="1" x14ac:dyDescent="0.25"/>
    <row r="44992" customFormat="1" x14ac:dyDescent="0.25"/>
    <row r="44993" customFormat="1" x14ac:dyDescent="0.25"/>
    <row r="44994" customFormat="1" x14ac:dyDescent="0.25"/>
    <row r="44995" customFormat="1" x14ac:dyDescent="0.25"/>
    <row r="44996" customFormat="1" x14ac:dyDescent="0.25"/>
    <row r="44997" customFormat="1" x14ac:dyDescent="0.25"/>
    <row r="44998" customFormat="1" x14ac:dyDescent="0.25"/>
    <row r="44999" customFormat="1" x14ac:dyDescent="0.25"/>
    <row r="45000" customFormat="1" x14ac:dyDescent="0.25"/>
    <row r="45001" customFormat="1" x14ac:dyDescent="0.25"/>
    <row r="45002" customFormat="1" x14ac:dyDescent="0.25"/>
    <row r="45003" customFormat="1" x14ac:dyDescent="0.25"/>
    <row r="45004" customFormat="1" x14ac:dyDescent="0.25"/>
    <row r="45005" customFormat="1" x14ac:dyDescent="0.25"/>
    <row r="45006" customFormat="1" x14ac:dyDescent="0.25"/>
    <row r="45007" customFormat="1" x14ac:dyDescent="0.25"/>
    <row r="45008" customFormat="1" x14ac:dyDescent="0.25"/>
    <row r="45009" customFormat="1" x14ac:dyDescent="0.25"/>
    <row r="45010" customFormat="1" x14ac:dyDescent="0.25"/>
    <row r="45011" customFormat="1" x14ac:dyDescent="0.25"/>
    <row r="45012" customFormat="1" x14ac:dyDescent="0.25"/>
    <row r="45013" customFormat="1" x14ac:dyDescent="0.25"/>
    <row r="45014" customFormat="1" x14ac:dyDescent="0.25"/>
    <row r="45015" customFormat="1" x14ac:dyDescent="0.25"/>
    <row r="45016" customFormat="1" x14ac:dyDescent="0.25"/>
    <row r="45017" customFormat="1" x14ac:dyDescent="0.25"/>
    <row r="45018" customFormat="1" x14ac:dyDescent="0.25"/>
    <row r="45019" customFormat="1" x14ac:dyDescent="0.25"/>
    <row r="45020" customFormat="1" x14ac:dyDescent="0.25"/>
    <row r="45021" customFormat="1" x14ac:dyDescent="0.25"/>
    <row r="45022" customFormat="1" x14ac:dyDescent="0.25"/>
    <row r="45023" customFormat="1" x14ac:dyDescent="0.25"/>
    <row r="45024" customFormat="1" x14ac:dyDescent="0.25"/>
    <row r="45025" customFormat="1" x14ac:dyDescent="0.25"/>
    <row r="45026" customFormat="1" x14ac:dyDescent="0.25"/>
    <row r="45027" customFormat="1" x14ac:dyDescent="0.25"/>
    <row r="45028" customFormat="1" x14ac:dyDescent="0.25"/>
    <row r="45029" customFormat="1" x14ac:dyDescent="0.25"/>
    <row r="45030" customFormat="1" x14ac:dyDescent="0.25"/>
    <row r="45031" customFormat="1" x14ac:dyDescent="0.25"/>
    <row r="45032" customFormat="1" x14ac:dyDescent="0.25"/>
    <row r="45033" customFormat="1" x14ac:dyDescent="0.25"/>
    <row r="45034" customFormat="1" x14ac:dyDescent="0.25"/>
    <row r="45035" customFormat="1" x14ac:dyDescent="0.25"/>
    <row r="45036" customFormat="1" x14ac:dyDescent="0.25"/>
    <row r="45037" customFormat="1" x14ac:dyDescent="0.25"/>
    <row r="45038" customFormat="1" x14ac:dyDescent="0.25"/>
    <row r="45039" customFormat="1" x14ac:dyDescent="0.25"/>
    <row r="45040" customFormat="1" x14ac:dyDescent="0.25"/>
    <row r="45041" customFormat="1" x14ac:dyDescent="0.25"/>
    <row r="45042" customFormat="1" x14ac:dyDescent="0.25"/>
    <row r="45043" customFormat="1" x14ac:dyDescent="0.25"/>
    <row r="45044" customFormat="1" x14ac:dyDescent="0.25"/>
    <row r="45045" customFormat="1" x14ac:dyDescent="0.25"/>
    <row r="45046" customFormat="1" x14ac:dyDescent="0.25"/>
    <row r="45047" customFormat="1" x14ac:dyDescent="0.25"/>
    <row r="45048" customFormat="1" x14ac:dyDescent="0.25"/>
    <row r="45049" customFormat="1" x14ac:dyDescent="0.25"/>
    <row r="45050" customFormat="1" x14ac:dyDescent="0.25"/>
    <row r="45051" customFormat="1" x14ac:dyDescent="0.25"/>
    <row r="45052" customFormat="1" x14ac:dyDescent="0.25"/>
    <row r="45053" customFormat="1" x14ac:dyDescent="0.25"/>
    <row r="45054" customFormat="1" x14ac:dyDescent="0.25"/>
    <row r="45055" customFormat="1" x14ac:dyDescent="0.25"/>
    <row r="45056" customFormat="1" x14ac:dyDescent="0.25"/>
    <row r="45057" customFormat="1" x14ac:dyDescent="0.25"/>
    <row r="45058" customFormat="1" x14ac:dyDescent="0.25"/>
    <row r="45059" customFormat="1" x14ac:dyDescent="0.25"/>
    <row r="45060" customFormat="1" x14ac:dyDescent="0.25"/>
    <row r="45061" customFormat="1" x14ac:dyDescent="0.25"/>
    <row r="45062" customFormat="1" x14ac:dyDescent="0.25"/>
    <row r="45063" customFormat="1" x14ac:dyDescent="0.25"/>
    <row r="45064" customFormat="1" x14ac:dyDescent="0.25"/>
    <row r="45065" customFormat="1" x14ac:dyDescent="0.25"/>
    <row r="45066" customFormat="1" x14ac:dyDescent="0.25"/>
    <row r="45067" customFormat="1" x14ac:dyDescent="0.25"/>
    <row r="45068" customFormat="1" x14ac:dyDescent="0.25"/>
    <row r="45069" customFormat="1" x14ac:dyDescent="0.25"/>
    <row r="45070" customFormat="1" x14ac:dyDescent="0.25"/>
    <row r="45071" customFormat="1" x14ac:dyDescent="0.25"/>
    <row r="45072" customFormat="1" x14ac:dyDescent="0.25"/>
    <row r="45073" customFormat="1" x14ac:dyDescent="0.25"/>
    <row r="45074" customFormat="1" x14ac:dyDescent="0.25"/>
    <row r="45075" customFormat="1" x14ac:dyDescent="0.25"/>
    <row r="45076" customFormat="1" x14ac:dyDescent="0.25"/>
    <row r="45077" customFormat="1" x14ac:dyDescent="0.25"/>
    <row r="45078" customFormat="1" x14ac:dyDescent="0.25"/>
    <row r="45079" customFormat="1" x14ac:dyDescent="0.25"/>
    <row r="45080" customFormat="1" x14ac:dyDescent="0.25"/>
    <row r="45081" customFormat="1" x14ac:dyDescent="0.25"/>
    <row r="45082" customFormat="1" x14ac:dyDescent="0.25"/>
    <row r="45083" customFormat="1" x14ac:dyDescent="0.25"/>
    <row r="45084" customFormat="1" x14ac:dyDescent="0.25"/>
    <row r="45085" customFormat="1" x14ac:dyDescent="0.25"/>
    <row r="45086" customFormat="1" x14ac:dyDescent="0.25"/>
    <row r="45087" customFormat="1" x14ac:dyDescent="0.25"/>
    <row r="45088" customFormat="1" x14ac:dyDescent="0.25"/>
    <row r="45089" customFormat="1" x14ac:dyDescent="0.25"/>
    <row r="45090" customFormat="1" x14ac:dyDescent="0.25"/>
    <row r="45091" customFormat="1" x14ac:dyDescent="0.25"/>
    <row r="45092" customFormat="1" x14ac:dyDescent="0.25"/>
    <row r="45093" customFormat="1" x14ac:dyDescent="0.25"/>
    <row r="45094" customFormat="1" x14ac:dyDescent="0.25"/>
    <row r="45095" customFormat="1" x14ac:dyDescent="0.25"/>
    <row r="45096" customFormat="1" x14ac:dyDescent="0.25"/>
    <row r="45097" customFormat="1" x14ac:dyDescent="0.25"/>
    <row r="45098" customFormat="1" x14ac:dyDescent="0.25"/>
    <row r="45099" customFormat="1" x14ac:dyDescent="0.25"/>
    <row r="45100" customFormat="1" x14ac:dyDescent="0.25"/>
    <row r="45101" customFormat="1" x14ac:dyDescent="0.25"/>
    <row r="45102" customFormat="1" x14ac:dyDescent="0.25"/>
    <row r="45103" customFormat="1" x14ac:dyDescent="0.25"/>
    <row r="45104" customFormat="1" x14ac:dyDescent="0.25"/>
    <row r="45105" customFormat="1" x14ac:dyDescent="0.25"/>
    <row r="45106" customFormat="1" x14ac:dyDescent="0.25"/>
    <row r="45107" customFormat="1" x14ac:dyDescent="0.25"/>
    <row r="45108" customFormat="1" x14ac:dyDescent="0.25"/>
    <row r="45109" customFormat="1" x14ac:dyDescent="0.25"/>
    <row r="45110" customFormat="1" x14ac:dyDescent="0.25"/>
    <row r="45111" customFormat="1" x14ac:dyDescent="0.25"/>
    <row r="45112" customFormat="1" x14ac:dyDescent="0.25"/>
    <row r="45113" customFormat="1" x14ac:dyDescent="0.25"/>
    <row r="45114" customFormat="1" x14ac:dyDescent="0.25"/>
    <row r="45115" customFormat="1" x14ac:dyDescent="0.25"/>
    <row r="45116" customFormat="1" x14ac:dyDescent="0.25"/>
    <row r="45117" customFormat="1" x14ac:dyDescent="0.25"/>
    <row r="45118" customFormat="1" x14ac:dyDescent="0.25"/>
    <row r="45119" customFormat="1" x14ac:dyDescent="0.25"/>
    <row r="45120" customFormat="1" x14ac:dyDescent="0.25"/>
    <row r="45121" customFormat="1" x14ac:dyDescent="0.25"/>
    <row r="45122" customFormat="1" x14ac:dyDescent="0.25"/>
    <row r="45123" customFormat="1" x14ac:dyDescent="0.25"/>
    <row r="45124" customFormat="1" x14ac:dyDescent="0.25"/>
    <row r="45125" customFormat="1" x14ac:dyDescent="0.25"/>
    <row r="45126" customFormat="1" x14ac:dyDescent="0.25"/>
    <row r="45127" customFormat="1" x14ac:dyDescent="0.25"/>
    <row r="45128" customFormat="1" x14ac:dyDescent="0.25"/>
    <row r="45129" customFormat="1" x14ac:dyDescent="0.25"/>
    <row r="45130" customFormat="1" x14ac:dyDescent="0.25"/>
    <row r="45131" customFormat="1" x14ac:dyDescent="0.25"/>
    <row r="45132" customFormat="1" x14ac:dyDescent="0.25"/>
    <row r="45133" customFormat="1" x14ac:dyDescent="0.25"/>
    <row r="45134" customFormat="1" x14ac:dyDescent="0.25"/>
    <row r="45135" customFormat="1" x14ac:dyDescent="0.25"/>
    <row r="45136" customFormat="1" x14ac:dyDescent="0.25"/>
    <row r="45137" customFormat="1" x14ac:dyDescent="0.25"/>
    <row r="45138" customFormat="1" x14ac:dyDescent="0.25"/>
    <row r="45139" customFormat="1" x14ac:dyDescent="0.25"/>
    <row r="45140" customFormat="1" x14ac:dyDescent="0.25"/>
    <row r="45141" customFormat="1" x14ac:dyDescent="0.25"/>
    <row r="45142" customFormat="1" x14ac:dyDescent="0.25"/>
    <row r="45143" customFormat="1" x14ac:dyDescent="0.25"/>
    <row r="45144" customFormat="1" x14ac:dyDescent="0.25"/>
    <row r="45145" customFormat="1" x14ac:dyDescent="0.25"/>
    <row r="45146" customFormat="1" x14ac:dyDescent="0.25"/>
    <row r="45147" customFormat="1" x14ac:dyDescent="0.25"/>
    <row r="45148" customFormat="1" x14ac:dyDescent="0.25"/>
    <row r="45149" customFormat="1" x14ac:dyDescent="0.25"/>
    <row r="45150" customFormat="1" x14ac:dyDescent="0.25"/>
    <row r="45151" customFormat="1" x14ac:dyDescent="0.25"/>
    <row r="45152" customFormat="1" x14ac:dyDescent="0.25"/>
    <row r="45153" customFormat="1" x14ac:dyDescent="0.25"/>
    <row r="45154" customFormat="1" x14ac:dyDescent="0.25"/>
    <row r="45155" customFormat="1" x14ac:dyDescent="0.25"/>
    <row r="45156" customFormat="1" x14ac:dyDescent="0.25"/>
    <row r="45157" customFormat="1" x14ac:dyDescent="0.25"/>
    <row r="45158" customFormat="1" x14ac:dyDescent="0.25"/>
    <row r="45159" customFormat="1" x14ac:dyDescent="0.25"/>
    <row r="45160" customFormat="1" x14ac:dyDescent="0.25"/>
    <row r="45161" customFormat="1" x14ac:dyDescent="0.25"/>
    <row r="45162" customFormat="1" x14ac:dyDescent="0.25"/>
    <row r="45163" customFormat="1" x14ac:dyDescent="0.25"/>
    <row r="45164" customFormat="1" x14ac:dyDescent="0.25"/>
    <row r="45165" customFormat="1" x14ac:dyDescent="0.25"/>
    <row r="45166" customFormat="1" x14ac:dyDescent="0.25"/>
    <row r="45167" customFormat="1" x14ac:dyDescent="0.25"/>
    <row r="45168" customFormat="1" x14ac:dyDescent="0.25"/>
    <row r="45169" customFormat="1" x14ac:dyDescent="0.25"/>
    <row r="45170" customFormat="1" x14ac:dyDescent="0.25"/>
    <row r="45171" customFormat="1" x14ac:dyDescent="0.25"/>
    <row r="45172" customFormat="1" x14ac:dyDescent="0.25"/>
    <row r="45173" customFormat="1" x14ac:dyDescent="0.25"/>
    <row r="45174" customFormat="1" x14ac:dyDescent="0.25"/>
    <row r="45175" customFormat="1" x14ac:dyDescent="0.25"/>
    <row r="45176" customFormat="1" x14ac:dyDescent="0.25"/>
    <row r="45177" customFormat="1" x14ac:dyDescent="0.25"/>
    <row r="45178" customFormat="1" x14ac:dyDescent="0.25"/>
    <row r="45179" customFormat="1" x14ac:dyDescent="0.25"/>
    <row r="45180" customFormat="1" x14ac:dyDescent="0.25"/>
    <row r="45181" customFormat="1" x14ac:dyDescent="0.25"/>
    <row r="45182" customFormat="1" x14ac:dyDescent="0.25"/>
    <row r="45183" customFormat="1" x14ac:dyDescent="0.25"/>
    <row r="45184" customFormat="1" x14ac:dyDescent="0.25"/>
    <row r="45185" customFormat="1" x14ac:dyDescent="0.25"/>
    <row r="45186" customFormat="1" x14ac:dyDescent="0.25"/>
    <row r="45187" customFormat="1" x14ac:dyDescent="0.25"/>
    <row r="45188" customFormat="1" x14ac:dyDescent="0.25"/>
    <row r="45189" customFormat="1" x14ac:dyDescent="0.25"/>
    <row r="45190" customFormat="1" x14ac:dyDescent="0.25"/>
    <row r="45191" customFormat="1" x14ac:dyDescent="0.25"/>
    <row r="45192" customFormat="1" x14ac:dyDescent="0.25"/>
    <row r="45193" customFormat="1" x14ac:dyDescent="0.25"/>
    <row r="45194" customFormat="1" x14ac:dyDescent="0.25"/>
    <row r="45195" customFormat="1" x14ac:dyDescent="0.25"/>
    <row r="45196" customFormat="1" x14ac:dyDescent="0.25"/>
    <row r="45197" customFormat="1" x14ac:dyDescent="0.25"/>
    <row r="45198" customFormat="1" x14ac:dyDescent="0.25"/>
    <row r="45199" customFormat="1" x14ac:dyDescent="0.25"/>
    <row r="45200" customFormat="1" x14ac:dyDescent="0.25"/>
    <row r="45201" customFormat="1" x14ac:dyDescent="0.25"/>
    <row r="45202" customFormat="1" x14ac:dyDescent="0.25"/>
    <row r="45203" customFormat="1" x14ac:dyDescent="0.25"/>
    <row r="45204" customFormat="1" x14ac:dyDescent="0.25"/>
    <row r="45205" customFormat="1" x14ac:dyDescent="0.25"/>
    <row r="45206" customFormat="1" x14ac:dyDescent="0.25"/>
    <row r="45207" customFormat="1" x14ac:dyDescent="0.25"/>
    <row r="45208" customFormat="1" x14ac:dyDescent="0.25"/>
    <row r="45209" customFormat="1" x14ac:dyDescent="0.25"/>
    <row r="45210" customFormat="1" x14ac:dyDescent="0.25"/>
    <row r="45211" customFormat="1" x14ac:dyDescent="0.25"/>
    <row r="45212" customFormat="1" x14ac:dyDescent="0.25"/>
    <row r="45213" customFormat="1" x14ac:dyDescent="0.25"/>
    <row r="45214" customFormat="1" x14ac:dyDescent="0.25"/>
    <row r="45215" customFormat="1" x14ac:dyDescent="0.25"/>
    <row r="45216" customFormat="1" x14ac:dyDescent="0.25"/>
    <row r="45217" customFormat="1" x14ac:dyDescent="0.25"/>
    <row r="45218" customFormat="1" x14ac:dyDescent="0.25"/>
    <row r="45219" customFormat="1" x14ac:dyDescent="0.25"/>
    <row r="45220" customFormat="1" x14ac:dyDescent="0.25"/>
    <row r="45221" customFormat="1" x14ac:dyDescent="0.25"/>
    <row r="45222" customFormat="1" x14ac:dyDescent="0.25"/>
    <row r="45223" customFormat="1" x14ac:dyDescent="0.25"/>
    <row r="45224" customFormat="1" x14ac:dyDescent="0.25"/>
    <row r="45225" customFormat="1" x14ac:dyDescent="0.25"/>
    <row r="45226" customFormat="1" x14ac:dyDescent="0.25"/>
    <row r="45227" customFormat="1" x14ac:dyDescent="0.25"/>
    <row r="45228" customFormat="1" x14ac:dyDescent="0.25"/>
    <row r="45229" customFormat="1" x14ac:dyDescent="0.25"/>
    <row r="45230" customFormat="1" x14ac:dyDescent="0.25"/>
    <row r="45231" customFormat="1" x14ac:dyDescent="0.25"/>
    <row r="45232" customFormat="1" x14ac:dyDescent="0.25"/>
    <row r="45233" customFormat="1" x14ac:dyDescent="0.25"/>
    <row r="45234" customFormat="1" x14ac:dyDescent="0.25"/>
    <row r="45235" customFormat="1" x14ac:dyDescent="0.25"/>
    <row r="45236" customFormat="1" x14ac:dyDescent="0.25"/>
    <row r="45237" customFormat="1" x14ac:dyDescent="0.25"/>
    <row r="45238" customFormat="1" x14ac:dyDescent="0.25"/>
    <row r="45239" customFormat="1" x14ac:dyDescent="0.25"/>
    <row r="45240" customFormat="1" x14ac:dyDescent="0.25"/>
    <row r="45241" customFormat="1" x14ac:dyDescent="0.25"/>
    <row r="45242" customFormat="1" x14ac:dyDescent="0.25"/>
    <row r="45243" customFormat="1" x14ac:dyDescent="0.25"/>
    <row r="45244" customFormat="1" x14ac:dyDescent="0.25"/>
    <row r="45245" customFormat="1" x14ac:dyDescent="0.25"/>
    <row r="45246" customFormat="1" x14ac:dyDescent="0.25"/>
    <row r="45247" customFormat="1" x14ac:dyDescent="0.25"/>
    <row r="45248" customFormat="1" x14ac:dyDescent="0.25"/>
    <row r="45249" customFormat="1" x14ac:dyDescent="0.25"/>
    <row r="45250" customFormat="1" x14ac:dyDescent="0.25"/>
    <row r="45251" customFormat="1" x14ac:dyDescent="0.25"/>
    <row r="45252" customFormat="1" x14ac:dyDescent="0.25"/>
    <row r="45253" customFormat="1" x14ac:dyDescent="0.25"/>
    <row r="45254" customFormat="1" x14ac:dyDescent="0.25"/>
    <row r="45255" customFormat="1" x14ac:dyDescent="0.25"/>
    <row r="45256" customFormat="1" x14ac:dyDescent="0.25"/>
    <row r="45257" customFormat="1" x14ac:dyDescent="0.25"/>
    <row r="45258" customFormat="1" x14ac:dyDescent="0.25"/>
    <row r="45259" customFormat="1" x14ac:dyDescent="0.25"/>
    <row r="45260" customFormat="1" x14ac:dyDescent="0.25"/>
    <row r="45261" customFormat="1" x14ac:dyDescent="0.25"/>
    <row r="45262" customFormat="1" x14ac:dyDescent="0.25"/>
    <row r="45263" customFormat="1" x14ac:dyDescent="0.25"/>
    <row r="45264" customFormat="1" x14ac:dyDescent="0.25"/>
    <row r="45265" customFormat="1" x14ac:dyDescent="0.25"/>
    <row r="45266" customFormat="1" x14ac:dyDescent="0.25"/>
    <row r="45267" customFormat="1" x14ac:dyDescent="0.25"/>
    <row r="45268" customFormat="1" x14ac:dyDescent="0.25"/>
    <row r="45269" customFormat="1" x14ac:dyDescent="0.25"/>
    <row r="45270" customFormat="1" x14ac:dyDescent="0.25"/>
    <row r="45271" customFormat="1" x14ac:dyDescent="0.25"/>
    <row r="45272" customFormat="1" x14ac:dyDescent="0.25"/>
    <row r="45273" customFormat="1" x14ac:dyDescent="0.25"/>
    <row r="45274" customFormat="1" x14ac:dyDescent="0.25"/>
    <row r="45275" customFormat="1" x14ac:dyDescent="0.25"/>
    <row r="45276" customFormat="1" x14ac:dyDescent="0.25"/>
    <row r="45277" customFormat="1" x14ac:dyDescent="0.25"/>
    <row r="45278" customFormat="1" x14ac:dyDescent="0.25"/>
    <row r="45279" customFormat="1" x14ac:dyDescent="0.25"/>
    <row r="45280" customFormat="1" x14ac:dyDescent="0.25"/>
    <row r="45281" customFormat="1" x14ac:dyDescent="0.25"/>
    <row r="45282" customFormat="1" x14ac:dyDescent="0.25"/>
    <row r="45283" customFormat="1" x14ac:dyDescent="0.25"/>
    <row r="45284" customFormat="1" x14ac:dyDescent="0.25"/>
    <row r="45285" customFormat="1" x14ac:dyDescent="0.25"/>
    <row r="45286" customFormat="1" x14ac:dyDescent="0.25"/>
    <row r="45287" customFormat="1" x14ac:dyDescent="0.25"/>
    <row r="45288" customFormat="1" x14ac:dyDescent="0.25"/>
    <row r="45289" customFormat="1" x14ac:dyDescent="0.25"/>
    <row r="45290" customFormat="1" x14ac:dyDescent="0.25"/>
    <row r="45291" customFormat="1" x14ac:dyDescent="0.25"/>
    <row r="45292" customFormat="1" x14ac:dyDescent="0.25"/>
    <row r="45293" customFormat="1" x14ac:dyDescent="0.25"/>
    <row r="45294" customFormat="1" x14ac:dyDescent="0.25"/>
    <row r="45295" customFormat="1" x14ac:dyDescent="0.25"/>
    <row r="45296" customFormat="1" x14ac:dyDescent="0.25"/>
    <row r="45297" customFormat="1" x14ac:dyDescent="0.25"/>
    <row r="45298" customFormat="1" x14ac:dyDescent="0.25"/>
    <row r="45299" customFormat="1" x14ac:dyDescent="0.25"/>
    <row r="45300" customFormat="1" x14ac:dyDescent="0.25"/>
    <row r="45301" customFormat="1" x14ac:dyDescent="0.25"/>
    <row r="45302" customFormat="1" x14ac:dyDescent="0.25"/>
    <row r="45303" customFormat="1" x14ac:dyDescent="0.25"/>
    <row r="45304" customFormat="1" x14ac:dyDescent="0.25"/>
    <row r="45305" customFormat="1" x14ac:dyDescent="0.25"/>
    <row r="45306" customFormat="1" x14ac:dyDescent="0.25"/>
    <row r="45307" customFormat="1" x14ac:dyDescent="0.25"/>
    <row r="45308" customFormat="1" x14ac:dyDescent="0.25"/>
    <row r="45309" customFormat="1" x14ac:dyDescent="0.25"/>
    <row r="45310" customFormat="1" x14ac:dyDescent="0.25"/>
    <row r="45311" customFormat="1" x14ac:dyDescent="0.25"/>
    <row r="45312" customFormat="1" x14ac:dyDescent="0.25"/>
    <row r="45313" customFormat="1" x14ac:dyDescent="0.25"/>
    <row r="45314" customFormat="1" x14ac:dyDescent="0.25"/>
    <row r="45315" customFormat="1" x14ac:dyDescent="0.25"/>
    <row r="45316" customFormat="1" x14ac:dyDescent="0.25"/>
    <row r="45317" customFormat="1" x14ac:dyDescent="0.25"/>
    <row r="45318" customFormat="1" x14ac:dyDescent="0.25"/>
    <row r="45319" customFormat="1" x14ac:dyDescent="0.25"/>
    <row r="45320" customFormat="1" x14ac:dyDescent="0.25"/>
    <row r="45321" customFormat="1" x14ac:dyDescent="0.25"/>
    <row r="45322" customFormat="1" x14ac:dyDescent="0.25"/>
    <row r="45323" customFormat="1" x14ac:dyDescent="0.25"/>
    <row r="45324" customFormat="1" x14ac:dyDescent="0.25"/>
    <row r="45325" customFormat="1" x14ac:dyDescent="0.25"/>
    <row r="45326" customFormat="1" x14ac:dyDescent="0.25"/>
    <row r="45327" customFormat="1" x14ac:dyDescent="0.25"/>
    <row r="45328" customFormat="1" x14ac:dyDescent="0.25"/>
    <row r="45329" customFormat="1" x14ac:dyDescent="0.25"/>
    <row r="45330" customFormat="1" x14ac:dyDescent="0.25"/>
    <row r="45331" customFormat="1" x14ac:dyDescent="0.25"/>
    <row r="45332" customFormat="1" x14ac:dyDescent="0.25"/>
    <row r="45333" customFormat="1" x14ac:dyDescent="0.25"/>
    <row r="45334" customFormat="1" x14ac:dyDescent="0.25"/>
    <row r="45335" customFormat="1" x14ac:dyDescent="0.25"/>
    <row r="45336" customFormat="1" x14ac:dyDescent="0.25"/>
    <row r="45337" customFormat="1" x14ac:dyDescent="0.25"/>
    <row r="45338" customFormat="1" x14ac:dyDescent="0.25"/>
    <row r="45339" customFormat="1" x14ac:dyDescent="0.25"/>
    <row r="45340" customFormat="1" x14ac:dyDescent="0.25"/>
    <row r="45341" customFormat="1" x14ac:dyDescent="0.25"/>
    <row r="45342" customFormat="1" x14ac:dyDescent="0.25"/>
    <row r="45343" customFormat="1" x14ac:dyDescent="0.25"/>
    <row r="45344" customFormat="1" x14ac:dyDescent="0.25"/>
    <row r="45345" customFormat="1" x14ac:dyDescent="0.25"/>
    <row r="45346" customFormat="1" x14ac:dyDescent="0.25"/>
    <row r="45347" customFormat="1" x14ac:dyDescent="0.25"/>
    <row r="45348" customFormat="1" x14ac:dyDescent="0.25"/>
    <row r="45349" customFormat="1" x14ac:dyDescent="0.25"/>
    <row r="45350" customFormat="1" x14ac:dyDescent="0.25"/>
    <row r="45351" customFormat="1" x14ac:dyDescent="0.25"/>
    <row r="45352" customFormat="1" x14ac:dyDescent="0.25"/>
    <row r="45353" customFormat="1" x14ac:dyDescent="0.25"/>
    <row r="45354" customFormat="1" x14ac:dyDescent="0.25"/>
    <row r="45355" customFormat="1" x14ac:dyDescent="0.25"/>
    <row r="45356" customFormat="1" x14ac:dyDescent="0.25"/>
    <row r="45357" customFormat="1" x14ac:dyDescent="0.25"/>
    <row r="45358" customFormat="1" x14ac:dyDescent="0.25"/>
    <row r="45359" customFormat="1" x14ac:dyDescent="0.25"/>
    <row r="45360" customFormat="1" x14ac:dyDescent="0.25"/>
    <row r="45361" customFormat="1" x14ac:dyDescent="0.25"/>
    <row r="45362" customFormat="1" x14ac:dyDescent="0.25"/>
    <row r="45363" customFormat="1" x14ac:dyDescent="0.25"/>
    <row r="45364" customFormat="1" x14ac:dyDescent="0.25"/>
    <row r="45365" customFormat="1" x14ac:dyDescent="0.25"/>
    <row r="45366" customFormat="1" x14ac:dyDescent="0.25"/>
    <row r="45367" customFormat="1" x14ac:dyDescent="0.25"/>
    <row r="45368" customFormat="1" x14ac:dyDescent="0.25"/>
    <row r="45369" customFormat="1" x14ac:dyDescent="0.25"/>
    <row r="45370" customFormat="1" x14ac:dyDescent="0.25"/>
    <row r="45371" customFormat="1" x14ac:dyDescent="0.25"/>
    <row r="45372" customFormat="1" x14ac:dyDescent="0.25"/>
    <row r="45373" customFormat="1" x14ac:dyDescent="0.25"/>
    <row r="45374" customFormat="1" x14ac:dyDescent="0.25"/>
    <row r="45375" customFormat="1" x14ac:dyDescent="0.25"/>
    <row r="45376" customFormat="1" x14ac:dyDescent="0.25"/>
    <row r="45377" customFormat="1" x14ac:dyDescent="0.25"/>
    <row r="45378" customFormat="1" x14ac:dyDescent="0.25"/>
    <row r="45379" customFormat="1" x14ac:dyDescent="0.25"/>
    <row r="45380" customFormat="1" x14ac:dyDescent="0.25"/>
    <row r="45381" customFormat="1" x14ac:dyDescent="0.25"/>
    <row r="45382" customFormat="1" x14ac:dyDescent="0.25"/>
    <row r="45383" customFormat="1" x14ac:dyDescent="0.25"/>
    <row r="45384" customFormat="1" x14ac:dyDescent="0.25"/>
    <row r="45385" customFormat="1" x14ac:dyDescent="0.25"/>
    <row r="45386" customFormat="1" x14ac:dyDescent="0.25"/>
    <row r="45387" customFormat="1" x14ac:dyDescent="0.25"/>
    <row r="45388" customFormat="1" x14ac:dyDescent="0.25"/>
    <row r="45389" customFormat="1" x14ac:dyDescent="0.25"/>
    <row r="45390" customFormat="1" x14ac:dyDescent="0.25"/>
    <row r="45391" customFormat="1" x14ac:dyDescent="0.25"/>
    <row r="45392" customFormat="1" x14ac:dyDescent="0.25"/>
    <row r="45393" customFormat="1" x14ac:dyDescent="0.25"/>
    <row r="45394" customFormat="1" x14ac:dyDescent="0.25"/>
    <row r="45395" customFormat="1" x14ac:dyDescent="0.25"/>
    <row r="45396" customFormat="1" x14ac:dyDescent="0.25"/>
    <row r="45397" customFormat="1" x14ac:dyDescent="0.25"/>
    <row r="45398" customFormat="1" x14ac:dyDescent="0.25"/>
    <row r="45399" customFormat="1" x14ac:dyDescent="0.25"/>
    <row r="45400" customFormat="1" x14ac:dyDescent="0.25"/>
    <row r="45401" customFormat="1" x14ac:dyDescent="0.25"/>
    <row r="45402" customFormat="1" x14ac:dyDescent="0.25"/>
    <row r="45403" customFormat="1" x14ac:dyDescent="0.25"/>
    <row r="45404" customFormat="1" x14ac:dyDescent="0.25"/>
    <row r="45405" customFormat="1" x14ac:dyDescent="0.25"/>
    <row r="45406" customFormat="1" x14ac:dyDescent="0.25"/>
    <row r="45407" customFormat="1" x14ac:dyDescent="0.25"/>
    <row r="45408" customFormat="1" x14ac:dyDescent="0.25"/>
    <row r="45409" customFormat="1" x14ac:dyDescent="0.25"/>
    <row r="45410" customFormat="1" x14ac:dyDescent="0.25"/>
    <row r="45411" customFormat="1" x14ac:dyDescent="0.25"/>
    <row r="45412" customFormat="1" x14ac:dyDescent="0.25"/>
    <row r="45413" customFormat="1" x14ac:dyDescent="0.25"/>
    <row r="45414" customFormat="1" x14ac:dyDescent="0.25"/>
    <row r="45415" customFormat="1" x14ac:dyDescent="0.25"/>
    <row r="45416" customFormat="1" x14ac:dyDescent="0.25"/>
    <row r="45417" customFormat="1" x14ac:dyDescent="0.25"/>
    <row r="45418" customFormat="1" x14ac:dyDescent="0.25"/>
    <row r="45419" customFormat="1" x14ac:dyDescent="0.25"/>
    <row r="45420" customFormat="1" x14ac:dyDescent="0.25"/>
    <row r="45421" customFormat="1" x14ac:dyDescent="0.25"/>
    <row r="45422" customFormat="1" x14ac:dyDescent="0.25"/>
    <row r="45423" customFormat="1" x14ac:dyDescent="0.25"/>
    <row r="45424" customFormat="1" x14ac:dyDescent="0.25"/>
    <row r="45425" customFormat="1" x14ac:dyDescent="0.25"/>
    <row r="45426" customFormat="1" x14ac:dyDescent="0.25"/>
    <row r="45427" customFormat="1" x14ac:dyDescent="0.25"/>
    <row r="45428" customFormat="1" x14ac:dyDescent="0.25"/>
    <row r="45429" customFormat="1" x14ac:dyDescent="0.25"/>
    <row r="45430" customFormat="1" x14ac:dyDescent="0.25"/>
    <row r="45431" customFormat="1" x14ac:dyDescent="0.25"/>
    <row r="45432" customFormat="1" x14ac:dyDescent="0.25"/>
    <row r="45433" customFormat="1" x14ac:dyDescent="0.25"/>
    <row r="45434" customFormat="1" x14ac:dyDescent="0.25"/>
    <row r="45435" customFormat="1" x14ac:dyDescent="0.25"/>
    <row r="45436" customFormat="1" x14ac:dyDescent="0.25"/>
    <row r="45437" customFormat="1" x14ac:dyDescent="0.25"/>
    <row r="45438" customFormat="1" x14ac:dyDescent="0.25"/>
    <row r="45439" customFormat="1" x14ac:dyDescent="0.25"/>
    <row r="45440" customFormat="1" x14ac:dyDescent="0.25"/>
    <row r="45441" customFormat="1" x14ac:dyDescent="0.25"/>
    <row r="45442" customFormat="1" x14ac:dyDescent="0.25"/>
    <row r="45443" customFormat="1" x14ac:dyDescent="0.25"/>
    <row r="45444" customFormat="1" x14ac:dyDescent="0.25"/>
    <row r="45445" customFormat="1" x14ac:dyDescent="0.25"/>
    <row r="45446" customFormat="1" x14ac:dyDescent="0.25"/>
    <row r="45447" customFormat="1" x14ac:dyDescent="0.25"/>
    <row r="45448" customFormat="1" x14ac:dyDescent="0.25"/>
    <row r="45449" customFormat="1" x14ac:dyDescent="0.25"/>
    <row r="45450" customFormat="1" x14ac:dyDescent="0.25"/>
    <row r="45451" customFormat="1" x14ac:dyDescent="0.25"/>
    <row r="45452" customFormat="1" x14ac:dyDescent="0.25"/>
    <row r="45453" customFormat="1" x14ac:dyDescent="0.25"/>
    <row r="45454" customFormat="1" x14ac:dyDescent="0.25"/>
    <row r="45455" customFormat="1" x14ac:dyDescent="0.25"/>
    <row r="45456" customFormat="1" x14ac:dyDescent="0.25"/>
    <row r="45457" customFormat="1" x14ac:dyDescent="0.25"/>
    <row r="45458" customFormat="1" x14ac:dyDescent="0.25"/>
    <row r="45459" customFormat="1" x14ac:dyDescent="0.25"/>
    <row r="45460" customFormat="1" x14ac:dyDescent="0.25"/>
    <row r="45461" customFormat="1" x14ac:dyDescent="0.25"/>
    <row r="45462" customFormat="1" x14ac:dyDescent="0.25"/>
    <row r="45463" customFormat="1" x14ac:dyDescent="0.25"/>
    <row r="45464" customFormat="1" x14ac:dyDescent="0.25"/>
    <row r="45465" customFormat="1" x14ac:dyDescent="0.25"/>
    <row r="45466" customFormat="1" x14ac:dyDescent="0.25"/>
    <row r="45467" customFormat="1" x14ac:dyDescent="0.25"/>
    <row r="45468" customFormat="1" x14ac:dyDescent="0.25"/>
    <row r="45469" customFormat="1" x14ac:dyDescent="0.25"/>
    <row r="45470" customFormat="1" x14ac:dyDescent="0.25"/>
    <row r="45471" customFormat="1" x14ac:dyDescent="0.25"/>
    <row r="45472" customFormat="1" x14ac:dyDescent="0.25"/>
    <row r="45473" customFormat="1" x14ac:dyDescent="0.25"/>
    <row r="45474" customFormat="1" x14ac:dyDescent="0.25"/>
    <row r="45475" customFormat="1" x14ac:dyDescent="0.25"/>
    <row r="45476" customFormat="1" x14ac:dyDescent="0.25"/>
    <row r="45477" customFormat="1" x14ac:dyDescent="0.25"/>
    <row r="45478" customFormat="1" x14ac:dyDescent="0.25"/>
    <row r="45479" customFormat="1" x14ac:dyDescent="0.25"/>
    <row r="45480" customFormat="1" x14ac:dyDescent="0.25"/>
    <row r="45481" customFormat="1" x14ac:dyDescent="0.25"/>
    <row r="45482" customFormat="1" x14ac:dyDescent="0.25"/>
    <row r="45483" customFormat="1" x14ac:dyDescent="0.25"/>
    <row r="45484" customFormat="1" x14ac:dyDescent="0.25"/>
    <row r="45485" customFormat="1" x14ac:dyDescent="0.25"/>
    <row r="45486" customFormat="1" x14ac:dyDescent="0.25"/>
    <row r="45487" customFormat="1" x14ac:dyDescent="0.25"/>
    <row r="45488" customFormat="1" x14ac:dyDescent="0.25"/>
    <row r="45489" customFormat="1" x14ac:dyDescent="0.25"/>
    <row r="45490" customFormat="1" x14ac:dyDescent="0.25"/>
    <row r="45491" customFormat="1" x14ac:dyDescent="0.25"/>
    <row r="45492" customFormat="1" x14ac:dyDescent="0.25"/>
    <row r="45493" customFormat="1" x14ac:dyDescent="0.25"/>
    <row r="45494" customFormat="1" x14ac:dyDescent="0.25"/>
    <row r="45495" customFormat="1" x14ac:dyDescent="0.25"/>
    <row r="45496" customFormat="1" x14ac:dyDescent="0.25"/>
    <row r="45497" customFormat="1" x14ac:dyDescent="0.25"/>
    <row r="45498" customFormat="1" x14ac:dyDescent="0.25"/>
    <row r="45499" customFormat="1" x14ac:dyDescent="0.25"/>
    <row r="45500" customFormat="1" x14ac:dyDescent="0.25"/>
    <row r="45501" customFormat="1" x14ac:dyDescent="0.25"/>
    <row r="45502" customFormat="1" x14ac:dyDescent="0.25"/>
    <row r="45503" customFormat="1" x14ac:dyDescent="0.25"/>
    <row r="45504" customFormat="1" x14ac:dyDescent="0.25"/>
    <row r="45505" customFormat="1" x14ac:dyDescent="0.25"/>
    <row r="45506" customFormat="1" x14ac:dyDescent="0.25"/>
    <row r="45507" customFormat="1" x14ac:dyDescent="0.25"/>
    <row r="45508" customFormat="1" x14ac:dyDescent="0.25"/>
    <row r="45509" customFormat="1" x14ac:dyDescent="0.25"/>
    <row r="45510" customFormat="1" x14ac:dyDescent="0.25"/>
    <row r="45511" customFormat="1" x14ac:dyDescent="0.25"/>
    <row r="45512" customFormat="1" x14ac:dyDescent="0.25"/>
    <row r="45513" customFormat="1" x14ac:dyDescent="0.25"/>
    <row r="45514" customFormat="1" x14ac:dyDescent="0.25"/>
    <row r="45515" customFormat="1" x14ac:dyDescent="0.25"/>
    <row r="45516" customFormat="1" x14ac:dyDescent="0.25"/>
    <row r="45517" customFormat="1" x14ac:dyDescent="0.25"/>
    <row r="45518" customFormat="1" x14ac:dyDescent="0.25"/>
    <row r="45519" customFormat="1" x14ac:dyDescent="0.25"/>
    <row r="45520" customFormat="1" x14ac:dyDescent="0.25"/>
    <row r="45521" customFormat="1" x14ac:dyDescent="0.25"/>
    <row r="45522" customFormat="1" x14ac:dyDescent="0.25"/>
    <row r="45523" customFormat="1" x14ac:dyDescent="0.25"/>
    <row r="45524" customFormat="1" x14ac:dyDescent="0.25"/>
    <row r="45525" customFormat="1" x14ac:dyDescent="0.25"/>
    <row r="45526" customFormat="1" x14ac:dyDescent="0.25"/>
    <row r="45527" customFormat="1" x14ac:dyDescent="0.25"/>
    <row r="45528" customFormat="1" x14ac:dyDescent="0.25"/>
    <row r="45529" customFormat="1" x14ac:dyDescent="0.25"/>
    <row r="45530" customFormat="1" x14ac:dyDescent="0.25"/>
    <row r="45531" customFormat="1" x14ac:dyDescent="0.25"/>
    <row r="45532" customFormat="1" x14ac:dyDescent="0.25"/>
    <row r="45533" customFormat="1" x14ac:dyDescent="0.25"/>
    <row r="45534" customFormat="1" x14ac:dyDescent="0.25"/>
    <row r="45535" customFormat="1" x14ac:dyDescent="0.25"/>
    <row r="45536" customFormat="1" x14ac:dyDescent="0.25"/>
    <row r="45537" customFormat="1" x14ac:dyDescent="0.25"/>
    <row r="45538" customFormat="1" x14ac:dyDescent="0.25"/>
    <row r="45539" customFormat="1" x14ac:dyDescent="0.25"/>
    <row r="45540" customFormat="1" x14ac:dyDescent="0.25"/>
    <row r="45541" customFormat="1" x14ac:dyDescent="0.25"/>
    <row r="45542" customFormat="1" x14ac:dyDescent="0.25"/>
    <row r="45543" customFormat="1" x14ac:dyDescent="0.25"/>
    <row r="45544" customFormat="1" x14ac:dyDescent="0.25"/>
    <row r="45545" customFormat="1" x14ac:dyDescent="0.25"/>
    <row r="45546" customFormat="1" x14ac:dyDescent="0.25"/>
    <row r="45547" customFormat="1" x14ac:dyDescent="0.25"/>
    <row r="45548" customFormat="1" x14ac:dyDescent="0.25"/>
    <row r="45549" customFormat="1" x14ac:dyDescent="0.25"/>
    <row r="45550" customFormat="1" x14ac:dyDescent="0.25"/>
    <row r="45551" customFormat="1" x14ac:dyDescent="0.25"/>
    <row r="45552" customFormat="1" x14ac:dyDescent="0.25"/>
    <row r="45553" customFormat="1" x14ac:dyDescent="0.25"/>
    <row r="45554" customFormat="1" x14ac:dyDescent="0.25"/>
    <row r="45555" customFormat="1" x14ac:dyDescent="0.25"/>
    <row r="45556" customFormat="1" x14ac:dyDescent="0.25"/>
    <row r="45557" customFormat="1" x14ac:dyDescent="0.25"/>
    <row r="45558" customFormat="1" x14ac:dyDescent="0.25"/>
    <row r="45559" customFormat="1" x14ac:dyDescent="0.25"/>
    <row r="45560" customFormat="1" x14ac:dyDescent="0.25"/>
    <row r="45561" customFormat="1" x14ac:dyDescent="0.25"/>
    <row r="45562" customFormat="1" x14ac:dyDescent="0.25"/>
    <row r="45563" customFormat="1" x14ac:dyDescent="0.25"/>
    <row r="45564" customFormat="1" x14ac:dyDescent="0.25"/>
    <row r="45565" customFormat="1" x14ac:dyDescent="0.25"/>
    <row r="45566" customFormat="1" x14ac:dyDescent="0.25"/>
    <row r="45567" customFormat="1" x14ac:dyDescent="0.25"/>
    <row r="45568" customFormat="1" x14ac:dyDescent="0.25"/>
    <row r="45569" customFormat="1" x14ac:dyDescent="0.25"/>
    <row r="45570" customFormat="1" x14ac:dyDescent="0.25"/>
    <row r="45571" customFormat="1" x14ac:dyDescent="0.25"/>
    <row r="45572" customFormat="1" x14ac:dyDescent="0.25"/>
    <row r="45573" customFormat="1" x14ac:dyDescent="0.25"/>
    <row r="45574" customFormat="1" x14ac:dyDescent="0.25"/>
    <row r="45575" customFormat="1" x14ac:dyDescent="0.25"/>
    <row r="45576" customFormat="1" x14ac:dyDescent="0.25"/>
    <row r="45577" customFormat="1" x14ac:dyDescent="0.25"/>
    <row r="45578" customFormat="1" x14ac:dyDescent="0.25"/>
    <row r="45579" customFormat="1" x14ac:dyDescent="0.25"/>
    <row r="45580" customFormat="1" x14ac:dyDescent="0.25"/>
    <row r="45581" customFormat="1" x14ac:dyDescent="0.25"/>
    <row r="45582" customFormat="1" x14ac:dyDescent="0.25"/>
    <row r="45583" customFormat="1" x14ac:dyDescent="0.25"/>
    <row r="45584" customFormat="1" x14ac:dyDescent="0.25"/>
    <row r="45585" customFormat="1" x14ac:dyDescent="0.25"/>
    <row r="45586" customFormat="1" x14ac:dyDescent="0.25"/>
    <row r="45587" customFormat="1" x14ac:dyDescent="0.25"/>
    <row r="45588" customFormat="1" x14ac:dyDescent="0.25"/>
    <row r="45589" customFormat="1" x14ac:dyDescent="0.25"/>
    <row r="45590" customFormat="1" x14ac:dyDescent="0.25"/>
    <row r="45591" customFormat="1" x14ac:dyDescent="0.25"/>
    <row r="45592" customFormat="1" x14ac:dyDescent="0.25"/>
    <row r="45593" customFormat="1" x14ac:dyDescent="0.25"/>
    <row r="45594" customFormat="1" x14ac:dyDescent="0.25"/>
    <row r="45595" customFormat="1" x14ac:dyDescent="0.25"/>
    <row r="45596" customFormat="1" x14ac:dyDescent="0.25"/>
    <row r="45597" customFormat="1" x14ac:dyDescent="0.25"/>
    <row r="45598" customFormat="1" x14ac:dyDescent="0.25"/>
    <row r="45599" customFormat="1" x14ac:dyDescent="0.25"/>
    <row r="45600" customFormat="1" x14ac:dyDescent="0.25"/>
    <row r="45601" customFormat="1" x14ac:dyDescent="0.25"/>
    <row r="45602" customFormat="1" x14ac:dyDescent="0.25"/>
    <row r="45603" customFormat="1" x14ac:dyDescent="0.25"/>
    <row r="45604" customFormat="1" x14ac:dyDescent="0.25"/>
    <row r="45605" customFormat="1" x14ac:dyDescent="0.25"/>
    <row r="45606" customFormat="1" x14ac:dyDescent="0.25"/>
    <row r="45607" customFormat="1" x14ac:dyDescent="0.25"/>
    <row r="45608" customFormat="1" x14ac:dyDescent="0.25"/>
    <row r="45609" customFormat="1" x14ac:dyDescent="0.25"/>
    <row r="45610" customFormat="1" x14ac:dyDescent="0.25"/>
    <row r="45611" customFormat="1" x14ac:dyDescent="0.25"/>
    <row r="45612" customFormat="1" x14ac:dyDescent="0.25"/>
    <row r="45613" customFormat="1" x14ac:dyDescent="0.25"/>
    <row r="45614" customFormat="1" x14ac:dyDescent="0.25"/>
    <row r="45615" customFormat="1" x14ac:dyDescent="0.25"/>
    <row r="45616" customFormat="1" x14ac:dyDescent="0.25"/>
    <row r="45617" customFormat="1" x14ac:dyDescent="0.25"/>
    <row r="45618" customFormat="1" x14ac:dyDescent="0.25"/>
    <row r="45619" customFormat="1" x14ac:dyDescent="0.25"/>
    <row r="45620" customFormat="1" x14ac:dyDescent="0.25"/>
    <row r="45621" customFormat="1" x14ac:dyDescent="0.25"/>
    <row r="45622" customFormat="1" x14ac:dyDescent="0.25"/>
    <row r="45623" customFormat="1" x14ac:dyDescent="0.25"/>
    <row r="45624" customFormat="1" x14ac:dyDescent="0.25"/>
    <row r="45625" customFormat="1" x14ac:dyDescent="0.25"/>
    <row r="45626" customFormat="1" x14ac:dyDescent="0.25"/>
    <row r="45627" customFormat="1" x14ac:dyDescent="0.25"/>
    <row r="45628" customFormat="1" x14ac:dyDescent="0.25"/>
    <row r="45629" customFormat="1" x14ac:dyDescent="0.25"/>
    <row r="45630" customFormat="1" x14ac:dyDescent="0.25"/>
    <row r="45631" customFormat="1" x14ac:dyDescent="0.25"/>
    <row r="45632" customFormat="1" x14ac:dyDescent="0.25"/>
    <row r="45633" customFormat="1" x14ac:dyDescent="0.25"/>
    <row r="45634" customFormat="1" x14ac:dyDescent="0.25"/>
    <row r="45635" customFormat="1" x14ac:dyDescent="0.25"/>
    <row r="45636" customFormat="1" x14ac:dyDescent="0.25"/>
    <row r="45637" customFormat="1" x14ac:dyDescent="0.25"/>
    <row r="45638" customFormat="1" x14ac:dyDescent="0.25"/>
    <row r="45639" customFormat="1" x14ac:dyDescent="0.25"/>
    <row r="45640" customFormat="1" x14ac:dyDescent="0.25"/>
    <row r="45641" customFormat="1" x14ac:dyDescent="0.25"/>
    <row r="45642" customFormat="1" x14ac:dyDescent="0.25"/>
    <row r="45643" customFormat="1" x14ac:dyDescent="0.25"/>
    <row r="45644" customFormat="1" x14ac:dyDescent="0.25"/>
    <row r="45645" customFormat="1" x14ac:dyDescent="0.25"/>
    <row r="45646" customFormat="1" x14ac:dyDescent="0.25"/>
    <row r="45647" customFormat="1" x14ac:dyDescent="0.25"/>
    <row r="45648" customFormat="1" x14ac:dyDescent="0.25"/>
    <row r="45649" customFormat="1" x14ac:dyDescent="0.25"/>
    <row r="45650" customFormat="1" x14ac:dyDescent="0.25"/>
    <row r="45651" customFormat="1" x14ac:dyDescent="0.25"/>
    <row r="45652" customFormat="1" x14ac:dyDescent="0.25"/>
    <row r="45653" customFormat="1" x14ac:dyDescent="0.25"/>
    <row r="45654" customFormat="1" x14ac:dyDescent="0.25"/>
    <row r="45655" customFormat="1" x14ac:dyDescent="0.25"/>
    <row r="45656" customFormat="1" x14ac:dyDescent="0.25"/>
    <row r="45657" customFormat="1" x14ac:dyDescent="0.25"/>
    <row r="45658" customFormat="1" x14ac:dyDescent="0.25"/>
    <row r="45659" customFormat="1" x14ac:dyDescent="0.25"/>
    <row r="45660" customFormat="1" x14ac:dyDescent="0.25"/>
    <row r="45661" customFormat="1" x14ac:dyDescent="0.25"/>
    <row r="45662" customFormat="1" x14ac:dyDescent="0.25"/>
    <row r="45663" customFormat="1" x14ac:dyDescent="0.25"/>
    <row r="45664" customFormat="1" x14ac:dyDescent="0.25"/>
    <row r="45665" customFormat="1" x14ac:dyDescent="0.25"/>
    <row r="45666" customFormat="1" x14ac:dyDescent="0.25"/>
    <row r="45667" customFormat="1" x14ac:dyDescent="0.25"/>
    <row r="45668" customFormat="1" x14ac:dyDescent="0.25"/>
    <row r="45669" customFormat="1" x14ac:dyDescent="0.25"/>
    <row r="45670" customFormat="1" x14ac:dyDescent="0.25"/>
    <row r="45671" customFormat="1" x14ac:dyDescent="0.25"/>
    <row r="45672" customFormat="1" x14ac:dyDescent="0.25"/>
    <row r="45673" customFormat="1" x14ac:dyDescent="0.25"/>
    <row r="45674" customFormat="1" x14ac:dyDescent="0.25"/>
    <row r="45675" customFormat="1" x14ac:dyDescent="0.25"/>
    <row r="45676" customFormat="1" x14ac:dyDescent="0.25"/>
    <row r="45677" customFormat="1" x14ac:dyDescent="0.25"/>
    <row r="45678" customFormat="1" x14ac:dyDescent="0.25"/>
    <row r="45679" customFormat="1" x14ac:dyDescent="0.25"/>
    <row r="45680" customFormat="1" x14ac:dyDescent="0.25"/>
    <row r="45681" customFormat="1" x14ac:dyDescent="0.25"/>
    <row r="45682" customFormat="1" x14ac:dyDescent="0.25"/>
    <row r="45683" customFormat="1" x14ac:dyDescent="0.25"/>
    <row r="45684" customFormat="1" x14ac:dyDescent="0.25"/>
    <row r="45685" customFormat="1" x14ac:dyDescent="0.25"/>
    <row r="45686" customFormat="1" x14ac:dyDescent="0.25"/>
    <row r="45687" customFormat="1" x14ac:dyDescent="0.25"/>
    <row r="45688" customFormat="1" x14ac:dyDescent="0.25"/>
    <row r="45689" customFormat="1" x14ac:dyDescent="0.25"/>
    <row r="45690" customFormat="1" x14ac:dyDescent="0.25"/>
    <row r="45691" customFormat="1" x14ac:dyDescent="0.25"/>
    <row r="45692" customFormat="1" x14ac:dyDescent="0.25"/>
    <row r="45693" customFormat="1" x14ac:dyDescent="0.25"/>
    <row r="45694" customFormat="1" x14ac:dyDescent="0.25"/>
    <row r="45695" customFormat="1" x14ac:dyDescent="0.25"/>
    <row r="45696" customFormat="1" x14ac:dyDescent="0.25"/>
    <row r="45697" customFormat="1" x14ac:dyDescent="0.25"/>
    <row r="45698" customFormat="1" x14ac:dyDescent="0.25"/>
    <row r="45699" customFormat="1" x14ac:dyDescent="0.25"/>
    <row r="45700" customFormat="1" x14ac:dyDescent="0.25"/>
    <row r="45701" customFormat="1" x14ac:dyDescent="0.25"/>
    <row r="45702" customFormat="1" x14ac:dyDescent="0.25"/>
    <row r="45703" customFormat="1" x14ac:dyDescent="0.25"/>
    <row r="45704" customFormat="1" x14ac:dyDescent="0.25"/>
    <row r="45705" customFormat="1" x14ac:dyDescent="0.25"/>
    <row r="45706" customFormat="1" x14ac:dyDescent="0.25"/>
    <row r="45707" customFormat="1" x14ac:dyDescent="0.25"/>
    <row r="45708" customFormat="1" x14ac:dyDescent="0.25"/>
    <row r="45709" customFormat="1" x14ac:dyDescent="0.25"/>
    <row r="45710" customFormat="1" x14ac:dyDescent="0.25"/>
    <row r="45711" customFormat="1" x14ac:dyDescent="0.25"/>
    <row r="45712" customFormat="1" x14ac:dyDescent="0.25"/>
    <row r="45713" customFormat="1" x14ac:dyDescent="0.25"/>
    <row r="45714" customFormat="1" x14ac:dyDescent="0.25"/>
    <row r="45715" customFormat="1" x14ac:dyDescent="0.25"/>
    <row r="45716" customFormat="1" x14ac:dyDescent="0.25"/>
    <row r="45717" customFormat="1" x14ac:dyDescent="0.25"/>
    <row r="45718" customFormat="1" x14ac:dyDescent="0.25"/>
    <row r="45719" customFormat="1" x14ac:dyDescent="0.25"/>
    <row r="45720" customFormat="1" x14ac:dyDescent="0.25"/>
    <row r="45721" customFormat="1" x14ac:dyDescent="0.25"/>
    <row r="45722" customFormat="1" x14ac:dyDescent="0.25"/>
    <row r="45723" customFormat="1" x14ac:dyDescent="0.25"/>
    <row r="45724" customFormat="1" x14ac:dyDescent="0.25"/>
    <row r="45725" customFormat="1" x14ac:dyDescent="0.25"/>
    <row r="45726" customFormat="1" x14ac:dyDescent="0.25"/>
    <row r="45727" customFormat="1" x14ac:dyDescent="0.25"/>
    <row r="45728" customFormat="1" x14ac:dyDescent="0.25"/>
    <row r="45729" customFormat="1" x14ac:dyDescent="0.25"/>
    <row r="45730" customFormat="1" x14ac:dyDescent="0.25"/>
    <row r="45731" customFormat="1" x14ac:dyDescent="0.25"/>
    <row r="45732" customFormat="1" x14ac:dyDescent="0.25"/>
    <row r="45733" customFormat="1" x14ac:dyDescent="0.25"/>
    <row r="45734" customFormat="1" x14ac:dyDescent="0.25"/>
    <row r="45735" customFormat="1" x14ac:dyDescent="0.25"/>
    <row r="45736" customFormat="1" x14ac:dyDescent="0.25"/>
    <row r="45737" customFormat="1" x14ac:dyDescent="0.25"/>
    <row r="45738" customFormat="1" x14ac:dyDescent="0.25"/>
    <row r="45739" customFormat="1" x14ac:dyDescent="0.25"/>
    <row r="45740" customFormat="1" x14ac:dyDescent="0.25"/>
    <row r="45741" customFormat="1" x14ac:dyDescent="0.25"/>
    <row r="45742" customFormat="1" x14ac:dyDescent="0.25"/>
    <row r="45743" customFormat="1" x14ac:dyDescent="0.25"/>
    <row r="45744" customFormat="1" x14ac:dyDescent="0.25"/>
    <row r="45745" customFormat="1" x14ac:dyDescent="0.25"/>
    <row r="45746" customFormat="1" x14ac:dyDescent="0.25"/>
    <row r="45747" customFormat="1" x14ac:dyDescent="0.25"/>
    <row r="45748" customFormat="1" x14ac:dyDescent="0.25"/>
    <row r="45749" customFormat="1" x14ac:dyDescent="0.25"/>
    <row r="45750" customFormat="1" x14ac:dyDescent="0.25"/>
    <row r="45751" customFormat="1" x14ac:dyDescent="0.25"/>
    <row r="45752" customFormat="1" x14ac:dyDescent="0.25"/>
    <row r="45753" customFormat="1" x14ac:dyDescent="0.25"/>
    <row r="45754" customFormat="1" x14ac:dyDescent="0.25"/>
    <row r="45755" customFormat="1" x14ac:dyDescent="0.25"/>
    <row r="45756" customFormat="1" x14ac:dyDescent="0.25"/>
    <row r="45757" customFormat="1" x14ac:dyDescent="0.25"/>
    <row r="45758" customFormat="1" x14ac:dyDescent="0.25"/>
    <row r="45759" customFormat="1" x14ac:dyDescent="0.25"/>
    <row r="45760" customFormat="1" x14ac:dyDescent="0.25"/>
    <row r="45761" customFormat="1" x14ac:dyDescent="0.25"/>
    <row r="45762" customFormat="1" x14ac:dyDescent="0.25"/>
    <row r="45763" customFormat="1" x14ac:dyDescent="0.25"/>
    <row r="45764" customFormat="1" x14ac:dyDescent="0.25"/>
    <row r="45765" customFormat="1" x14ac:dyDescent="0.25"/>
    <row r="45766" customFormat="1" x14ac:dyDescent="0.25"/>
    <row r="45767" customFormat="1" x14ac:dyDescent="0.25"/>
    <row r="45768" customFormat="1" x14ac:dyDescent="0.25"/>
    <row r="45769" customFormat="1" x14ac:dyDescent="0.25"/>
    <row r="45770" customFormat="1" x14ac:dyDescent="0.25"/>
    <row r="45771" customFormat="1" x14ac:dyDescent="0.25"/>
    <row r="45772" customFormat="1" x14ac:dyDescent="0.25"/>
    <row r="45773" customFormat="1" x14ac:dyDescent="0.25"/>
    <row r="45774" customFormat="1" x14ac:dyDescent="0.25"/>
    <row r="45775" customFormat="1" x14ac:dyDescent="0.25"/>
    <row r="45776" customFormat="1" x14ac:dyDescent="0.25"/>
    <row r="45777" customFormat="1" x14ac:dyDescent="0.25"/>
    <row r="45778" customFormat="1" x14ac:dyDescent="0.25"/>
    <row r="45779" customFormat="1" x14ac:dyDescent="0.25"/>
    <row r="45780" customFormat="1" x14ac:dyDescent="0.25"/>
    <row r="45781" customFormat="1" x14ac:dyDescent="0.25"/>
    <row r="45782" customFormat="1" x14ac:dyDescent="0.25"/>
    <row r="45783" customFormat="1" x14ac:dyDescent="0.25"/>
    <row r="45784" customFormat="1" x14ac:dyDescent="0.25"/>
    <row r="45785" customFormat="1" x14ac:dyDescent="0.25"/>
    <row r="45786" customFormat="1" x14ac:dyDescent="0.25"/>
    <row r="45787" customFormat="1" x14ac:dyDescent="0.25"/>
    <row r="45788" customFormat="1" x14ac:dyDescent="0.25"/>
    <row r="45789" customFormat="1" x14ac:dyDescent="0.25"/>
    <row r="45790" customFormat="1" x14ac:dyDescent="0.25"/>
    <row r="45791" customFormat="1" x14ac:dyDescent="0.25"/>
    <row r="45792" customFormat="1" x14ac:dyDescent="0.25"/>
    <row r="45793" customFormat="1" x14ac:dyDescent="0.25"/>
    <row r="45794" customFormat="1" x14ac:dyDescent="0.25"/>
    <row r="45795" customFormat="1" x14ac:dyDescent="0.25"/>
    <row r="45796" customFormat="1" x14ac:dyDescent="0.25"/>
    <row r="45797" customFormat="1" x14ac:dyDescent="0.25"/>
    <row r="45798" customFormat="1" x14ac:dyDescent="0.25"/>
    <row r="45799" customFormat="1" x14ac:dyDescent="0.25"/>
    <row r="45800" customFormat="1" x14ac:dyDescent="0.25"/>
    <row r="45801" customFormat="1" x14ac:dyDescent="0.25"/>
    <row r="45802" customFormat="1" x14ac:dyDescent="0.25"/>
    <row r="45803" customFormat="1" x14ac:dyDescent="0.25"/>
    <row r="45804" customFormat="1" x14ac:dyDescent="0.25"/>
    <row r="45805" customFormat="1" x14ac:dyDescent="0.25"/>
    <row r="45806" customFormat="1" x14ac:dyDescent="0.25"/>
    <row r="45807" customFormat="1" x14ac:dyDescent="0.25"/>
    <row r="45808" customFormat="1" x14ac:dyDescent="0.25"/>
    <row r="45809" customFormat="1" x14ac:dyDescent="0.25"/>
    <row r="45810" customFormat="1" x14ac:dyDescent="0.25"/>
    <row r="45811" customFormat="1" x14ac:dyDescent="0.25"/>
    <row r="45812" customFormat="1" x14ac:dyDescent="0.25"/>
    <row r="45813" customFormat="1" x14ac:dyDescent="0.25"/>
    <row r="45814" customFormat="1" x14ac:dyDescent="0.25"/>
    <row r="45815" customFormat="1" x14ac:dyDescent="0.25"/>
    <row r="45816" customFormat="1" x14ac:dyDescent="0.25"/>
    <row r="45817" customFormat="1" x14ac:dyDescent="0.25"/>
    <row r="45818" customFormat="1" x14ac:dyDescent="0.25"/>
    <row r="45819" customFormat="1" x14ac:dyDescent="0.25"/>
    <row r="45820" customFormat="1" x14ac:dyDescent="0.25"/>
    <row r="45821" customFormat="1" x14ac:dyDescent="0.25"/>
    <row r="45822" customFormat="1" x14ac:dyDescent="0.25"/>
    <row r="45823" customFormat="1" x14ac:dyDescent="0.25"/>
    <row r="45824" customFormat="1" x14ac:dyDescent="0.25"/>
    <row r="45825" customFormat="1" x14ac:dyDescent="0.25"/>
    <row r="45826" customFormat="1" x14ac:dyDescent="0.25"/>
    <row r="45827" customFormat="1" x14ac:dyDescent="0.25"/>
    <row r="45828" customFormat="1" x14ac:dyDescent="0.25"/>
    <row r="45829" customFormat="1" x14ac:dyDescent="0.25"/>
    <row r="45830" customFormat="1" x14ac:dyDescent="0.25"/>
    <row r="45831" customFormat="1" x14ac:dyDescent="0.25"/>
    <row r="45832" customFormat="1" x14ac:dyDescent="0.25"/>
    <row r="45833" customFormat="1" x14ac:dyDescent="0.25"/>
    <row r="45834" customFormat="1" x14ac:dyDescent="0.25"/>
    <row r="45835" customFormat="1" x14ac:dyDescent="0.25"/>
    <row r="45836" customFormat="1" x14ac:dyDescent="0.25"/>
    <row r="45837" customFormat="1" x14ac:dyDescent="0.25"/>
    <row r="45838" customFormat="1" x14ac:dyDescent="0.25"/>
    <row r="45839" customFormat="1" x14ac:dyDescent="0.25"/>
    <row r="45840" customFormat="1" x14ac:dyDescent="0.25"/>
    <row r="45841" customFormat="1" x14ac:dyDescent="0.25"/>
    <row r="45842" customFormat="1" x14ac:dyDescent="0.25"/>
    <row r="45843" customFormat="1" x14ac:dyDescent="0.25"/>
    <row r="45844" customFormat="1" x14ac:dyDescent="0.25"/>
    <row r="45845" customFormat="1" x14ac:dyDescent="0.25"/>
    <row r="45846" customFormat="1" x14ac:dyDescent="0.25"/>
    <row r="45847" customFormat="1" x14ac:dyDescent="0.25"/>
    <row r="45848" customFormat="1" x14ac:dyDescent="0.25"/>
    <row r="45849" customFormat="1" x14ac:dyDescent="0.25"/>
    <row r="45850" customFormat="1" x14ac:dyDescent="0.25"/>
    <row r="45851" customFormat="1" x14ac:dyDescent="0.25"/>
    <row r="45852" customFormat="1" x14ac:dyDescent="0.25"/>
    <row r="45853" customFormat="1" x14ac:dyDescent="0.25"/>
    <row r="45854" customFormat="1" x14ac:dyDescent="0.25"/>
    <row r="45855" customFormat="1" x14ac:dyDescent="0.25"/>
    <row r="45856" customFormat="1" x14ac:dyDescent="0.25"/>
    <row r="45857" customFormat="1" x14ac:dyDescent="0.25"/>
    <row r="45858" customFormat="1" x14ac:dyDescent="0.25"/>
    <row r="45859" customFormat="1" x14ac:dyDescent="0.25"/>
    <row r="45860" customFormat="1" x14ac:dyDescent="0.25"/>
    <row r="45861" customFormat="1" x14ac:dyDescent="0.25"/>
    <row r="45862" customFormat="1" x14ac:dyDescent="0.25"/>
    <row r="45863" customFormat="1" x14ac:dyDescent="0.25"/>
    <row r="45864" customFormat="1" x14ac:dyDescent="0.25"/>
    <row r="45865" customFormat="1" x14ac:dyDescent="0.25"/>
    <row r="45866" customFormat="1" x14ac:dyDescent="0.25"/>
    <row r="45867" customFormat="1" x14ac:dyDescent="0.25"/>
    <row r="45868" customFormat="1" x14ac:dyDescent="0.25"/>
    <row r="45869" customFormat="1" x14ac:dyDescent="0.25"/>
    <row r="45870" customFormat="1" x14ac:dyDescent="0.25"/>
    <row r="45871" customFormat="1" x14ac:dyDescent="0.25"/>
    <row r="45872" customFormat="1" x14ac:dyDescent="0.25"/>
    <row r="45873" customFormat="1" x14ac:dyDescent="0.25"/>
    <row r="45874" customFormat="1" x14ac:dyDescent="0.25"/>
    <row r="45875" customFormat="1" x14ac:dyDescent="0.25"/>
    <row r="45876" customFormat="1" x14ac:dyDescent="0.25"/>
    <row r="45877" customFormat="1" x14ac:dyDescent="0.25"/>
    <row r="45878" customFormat="1" x14ac:dyDescent="0.25"/>
    <row r="45879" customFormat="1" x14ac:dyDescent="0.25"/>
    <row r="45880" customFormat="1" x14ac:dyDescent="0.25"/>
    <row r="45881" customFormat="1" x14ac:dyDescent="0.25"/>
    <row r="45882" customFormat="1" x14ac:dyDescent="0.25"/>
    <row r="45883" customFormat="1" x14ac:dyDescent="0.25"/>
    <row r="45884" customFormat="1" x14ac:dyDescent="0.25"/>
    <row r="45885" customFormat="1" x14ac:dyDescent="0.25"/>
    <row r="45886" customFormat="1" x14ac:dyDescent="0.25"/>
    <row r="45887" customFormat="1" x14ac:dyDescent="0.25"/>
    <row r="45888" customFormat="1" x14ac:dyDescent="0.25"/>
    <row r="45889" customFormat="1" x14ac:dyDescent="0.25"/>
    <row r="45890" customFormat="1" x14ac:dyDescent="0.25"/>
    <row r="45891" customFormat="1" x14ac:dyDescent="0.25"/>
    <row r="45892" customFormat="1" x14ac:dyDescent="0.25"/>
    <row r="45893" customFormat="1" x14ac:dyDescent="0.25"/>
    <row r="45894" customFormat="1" x14ac:dyDescent="0.25"/>
    <row r="45895" customFormat="1" x14ac:dyDescent="0.25"/>
    <row r="45896" customFormat="1" x14ac:dyDescent="0.25"/>
    <row r="45897" customFormat="1" x14ac:dyDescent="0.25"/>
    <row r="45898" customFormat="1" x14ac:dyDescent="0.25"/>
    <row r="45899" customFormat="1" x14ac:dyDescent="0.25"/>
    <row r="45900" customFormat="1" x14ac:dyDescent="0.25"/>
    <row r="45901" customFormat="1" x14ac:dyDescent="0.25"/>
    <row r="45902" customFormat="1" x14ac:dyDescent="0.25"/>
    <row r="45903" customFormat="1" x14ac:dyDescent="0.25"/>
    <row r="45904" customFormat="1" x14ac:dyDescent="0.25"/>
    <row r="45905" customFormat="1" x14ac:dyDescent="0.25"/>
    <row r="45906" customFormat="1" x14ac:dyDescent="0.25"/>
    <row r="45907" customFormat="1" x14ac:dyDescent="0.25"/>
    <row r="45908" customFormat="1" x14ac:dyDescent="0.25"/>
    <row r="45909" customFormat="1" x14ac:dyDescent="0.25"/>
    <row r="45910" customFormat="1" x14ac:dyDescent="0.25"/>
    <row r="45911" customFormat="1" x14ac:dyDescent="0.25"/>
    <row r="45912" customFormat="1" x14ac:dyDescent="0.25"/>
    <row r="45913" customFormat="1" x14ac:dyDescent="0.25"/>
    <row r="45914" customFormat="1" x14ac:dyDescent="0.25"/>
    <row r="45915" customFormat="1" x14ac:dyDescent="0.25"/>
    <row r="45916" customFormat="1" x14ac:dyDescent="0.25"/>
    <row r="45917" customFormat="1" x14ac:dyDescent="0.25"/>
    <row r="45918" customFormat="1" x14ac:dyDescent="0.25"/>
    <row r="45919" customFormat="1" x14ac:dyDescent="0.25"/>
    <row r="45920" customFormat="1" x14ac:dyDescent="0.25"/>
    <row r="45921" customFormat="1" x14ac:dyDescent="0.25"/>
    <row r="45922" customFormat="1" x14ac:dyDescent="0.25"/>
    <row r="45923" customFormat="1" x14ac:dyDescent="0.25"/>
    <row r="45924" customFormat="1" x14ac:dyDescent="0.25"/>
    <row r="45925" customFormat="1" x14ac:dyDescent="0.25"/>
    <row r="45926" customFormat="1" x14ac:dyDescent="0.25"/>
    <row r="45927" customFormat="1" x14ac:dyDescent="0.25"/>
    <row r="45928" customFormat="1" x14ac:dyDescent="0.25"/>
    <row r="45929" customFormat="1" x14ac:dyDescent="0.25"/>
    <row r="45930" customFormat="1" x14ac:dyDescent="0.25"/>
    <row r="45931" customFormat="1" x14ac:dyDescent="0.25"/>
    <row r="45932" customFormat="1" x14ac:dyDescent="0.25"/>
    <row r="45933" customFormat="1" x14ac:dyDescent="0.25"/>
    <row r="45934" customFormat="1" x14ac:dyDescent="0.25"/>
    <row r="45935" customFormat="1" x14ac:dyDescent="0.25"/>
    <row r="45936" customFormat="1" x14ac:dyDescent="0.25"/>
    <row r="45937" customFormat="1" x14ac:dyDescent="0.25"/>
    <row r="45938" customFormat="1" x14ac:dyDescent="0.25"/>
    <row r="45939" customFormat="1" x14ac:dyDescent="0.25"/>
    <row r="45940" customFormat="1" x14ac:dyDescent="0.25"/>
    <row r="45941" customFormat="1" x14ac:dyDescent="0.25"/>
    <row r="45942" customFormat="1" x14ac:dyDescent="0.25"/>
    <row r="45943" customFormat="1" x14ac:dyDescent="0.25"/>
    <row r="45944" customFormat="1" x14ac:dyDescent="0.25"/>
    <row r="45945" customFormat="1" x14ac:dyDescent="0.25"/>
    <row r="45946" customFormat="1" x14ac:dyDescent="0.25"/>
    <row r="45947" customFormat="1" x14ac:dyDescent="0.25"/>
    <row r="45948" customFormat="1" x14ac:dyDescent="0.25"/>
    <row r="45949" customFormat="1" x14ac:dyDescent="0.25"/>
    <row r="45950" customFormat="1" x14ac:dyDescent="0.25"/>
    <row r="45951" customFormat="1" x14ac:dyDescent="0.25"/>
    <row r="45952" customFormat="1" x14ac:dyDescent="0.25"/>
    <row r="45953" customFormat="1" x14ac:dyDescent="0.25"/>
    <row r="45954" customFormat="1" x14ac:dyDescent="0.25"/>
    <row r="45955" customFormat="1" x14ac:dyDescent="0.25"/>
    <row r="45956" customFormat="1" x14ac:dyDescent="0.25"/>
    <row r="45957" customFormat="1" x14ac:dyDescent="0.25"/>
    <row r="45958" customFormat="1" x14ac:dyDescent="0.25"/>
    <row r="45959" customFormat="1" x14ac:dyDescent="0.25"/>
    <row r="45960" customFormat="1" x14ac:dyDescent="0.25"/>
    <row r="45961" customFormat="1" x14ac:dyDescent="0.25"/>
    <row r="45962" customFormat="1" x14ac:dyDescent="0.25"/>
    <row r="45963" customFormat="1" x14ac:dyDescent="0.25"/>
    <row r="45964" customFormat="1" x14ac:dyDescent="0.25"/>
    <row r="45965" customFormat="1" x14ac:dyDescent="0.25"/>
    <row r="45966" customFormat="1" x14ac:dyDescent="0.25"/>
    <row r="45967" customFormat="1" x14ac:dyDescent="0.25"/>
    <row r="45968" customFormat="1" x14ac:dyDescent="0.25"/>
    <row r="45969" customFormat="1" x14ac:dyDescent="0.25"/>
    <row r="45970" customFormat="1" x14ac:dyDescent="0.25"/>
    <row r="45971" customFormat="1" x14ac:dyDescent="0.25"/>
    <row r="45972" customFormat="1" x14ac:dyDescent="0.25"/>
    <row r="45973" customFormat="1" x14ac:dyDescent="0.25"/>
    <row r="45974" customFormat="1" x14ac:dyDescent="0.25"/>
    <row r="45975" customFormat="1" x14ac:dyDescent="0.25"/>
    <row r="45976" customFormat="1" x14ac:dyDescent="0.25"/>
    <row r="45977" customFormat="1" x14ac:dyDescent="0.25"/>
    <row r="45978" customFormat="1" x14ac:dyDescent="0.25"/>
    <row r="45979" customFormat="1" x14ac:dyDescent="0.25"/>
    <row r="45980" customFormat="1" x14ac:dyDescent="0.25"/>
    <row r="45981" customFormat="1" x14ac:dyDescent="0.25"/>
    <row r="45982" customFormat="1" x14ac:dyDescent="0.25"/>
    <row r="45983" customFormat="1" x14ac:dyDescent="0.25"/>
    <row r="45984" customFormat="1" x14ac:dyDescent="0.25"/>
    <row r="45985" customFormat="1" x14ac:dyDescent="0.25"/>
    <row r="45986" customFormat="1" x14ac:dyDescent="0.25"/>
    <row r="45987" customFormat="1" x14ac:dyDescent="0.25"/>
    <row r="45988" customFormat="1" x14ac:dyDescent="0.25"/>
    <row r="45989" customFormat="1" x14ac:dyDescent="0.25"/>
    <row r="45990" customFormat="1" x14ac:dyDescent="0.25"/>
    <row r="45991" customFormat="1" x14ac:dyDescent="0.25"/>
    <row r="45992" customFormat="1" x14ac:dyDescent="0.25"/>
    <row r="45993" customFormat="1" x14ac:dyDescent="0.25"/>
    <row r="45994" customFormat="1" x14ac:dyDescent="0.25"/>
    <row r="45995" customFormat="1" x14ac:dyDescent="0.25"/>
    <row r="45996" customFormat="1" x14ac:dyDescent="0.25"/>
    <row r="45997" customFormat="1" x14ac:dyDescent="0.25"/>
    <row r="45998" customFormat="1" x14ac:dyDescent="0.25"/>
    <row r="45999" customFormat="1" x14ac:dyDescent="0.25"/>
    <row r="46000" customFormat="1" x14ac:dyDescent="0.25"/>
    <row r="46001" customFormat="1" x14ac:dyDescent="0.25"/>
    <row r="46002" customFormat="1" x14ac:dyDescent="0.25"/>
    <row r="46003" customFormat="1" x14ac:dyDescent="0.25"/>
    <row r="46004" customFormat="1" x14ac:dyDescent="0.25"/>
    <row r="46005" customFormat="1" x14ac:dyDescent="0.25"/>
    <row r="46006" customFormat="1" x14ac:dyDescent="0.25"/>
    <row r="46007" customFormat="1" x14ac:dyDescent="0.25"/>
    <row r="46008" customFormat="1" x14ac:dyDescent="0.25"/>
    <row r="46009" customFormat="1" x14ac:dyDescent="0.25"/>
    <row r="46010" customFormat="1" x14ac:dyDescent="0.25"/>
    <row r="46011" customFormat="1" x14ac:dyDescent="0.25"/>
    <row r="46012" customFormat="1" x14ac:dyDescent="0.25"/>
    <row r="46013" customFormat="1" x14ac:dyDescent="0.25"/>
    <row r="46014" customFormat="1" x14ac:dyDescent="0.25"/>
    <row r="46015" customFormat="1" x14ac:dyDescent="0.25"/>
    <row r="46016" customFormat="1" x14ac:dyDescent="0.25"/>
    <row r="46017" customFormat="1" x14ac:dyDescent="0.25"/>
    <row r="46018" customFormat="1" x14ac:dyDescent="0.25"/>
    <row r="46019" customFormat="1" x14ac:dyDescent="0.25"/>
    <row r="46020" customFormat="1" x14ac:dyDescent="0.25"/>
    <row r="46021" customFormat="1" x14ac:dyDescent="0.25"/>
    <row r="46022" customFormat="1" x14ac:dyDescent="0.25"/>
    <row r="46023" customFormat="1" x14ac:dyDescent="0.25"/>
    <row r="46024" customFormat="1" x14ac:dyDescent="0.25"/>
    <row r="46025" customFormat="1" x14ac:dyDescent="0.25"/>
    <row r="46026" customFormat="1" x14ac:dyDescent="0.25"/>
    <row r="46027" customFormat="1" x14ac:dyDescent="0.25"/>
    <row r="46028" customFormat="1" x14ac:dyDescent="0.25"/>
    <row r="46029" customFormat="1" x14ac:dyDescent="0.25"/>
    <row r="46030" customFormat="1" x14ac:dyDescent="0.25"/>
    <row r="46031" customFormat="1" x14ac:dyDescent="0.25"/>
    <row r="46032" customFormat="1" x14ac:dyDescent="0.25"/>
    <row r="46033" customFormat="1" x14ac:dyDescent="0.25"/>
    <row r="46034" customFormat="1" x14ac:dyDescent="0.25"/>
    <row r="46035" customFormat="1" x14ac:dyDescent="0.25"/>
    <row r="46036" customFormat="1" x14ac:dyDescent="0.25"/>
    <row r="46037" customFormat="1" x14ac:dyDescent="0.25"/>
    <row r="46038" customFormat="1" x14ac:dyDescent="0.25"/>
    <row r="46039" customFormat="1" x14ac:dyDescent="0.25"/>
    <row r="46040" customFormat="1" x14ac:dyDescent="0.25"/>
    <row r="46041" customFormat="1" x14ac:dyDescent="0.25"/>
    <row r="46042" customFormat="1" x14ac:dyDescent="0.25"/>
    <row r="46043" customFormat="1" x14ac:dyDescent="0.25"/>
    <row r="46044" customFormat="1" x14ac:dyDescent="0.25"/>
    <row r="46045" customFormat="1" x14ac:dyDescent="0.25"/>
    <row r="46046" customFormat="1" x14ac:dyDescent="0.25"/>
    <row r="46047" customFormat="1" x14ac:dyDescent="0.25"/>
    <row r="46048" customFormat="1" x14ac:dyDescent="0.25"/>
    <row r="46049" customFormat="1" x14ac:dyDescent="0.25"/>
    <row r="46050" customFormat="1" x14ac:dyDescent="0.25"/>
    <row r="46051" customFormat="1" x14ac:dyDescent="0.25"/>
    <row r="46052" customFormat="1" x14ac:dyDescent="0.25"/>
    <row r="46053" customFormat="1" x14ac:dyDescent="0.25"/>
    <row r="46054" customFormat="1" x14ac:dyDescent="0.25"/>
    <row r="46055" customFormat="1" x14ac:dyDescent="0.25"/>
    <row r="46056" customFormat="1" x14ac:dyDescent="0.25"/>
    <row r="46057" customFormat="1" x14ac:dyDescent="0.25"/>
    <row r="46058" customFormat="1" x14ac:dyDescent="0.25"/>
    <row r="46059" customFormat="1" x14ac:dyDescent="0.25"/>
    <row r="46060" customFormat="1" x14ac:dyDescent="0.25"/>
    <row r="46061" customFormat="1" x14ac:dyDescent="0.25"/>
    <row r="46062" customFormat="1" x14ac:dyDescent="0.25"/>
    <row r="46063" customFormat="1" x14ac:dyDescent="0.25"/>
    <row r="46064" customFormat="1" x14ac:dyDescent="0.25"/>
    <row r="46065" customFormat="1" x14ac:dyDescent="0.25"/>
    <row r="46066" customFormat="1" x14ac:dyDescent="0.25"/>
    <row r="46067" customFormat="1" x14ac:dyDescent="0.25"/>
    <row r="46068" customFormat="1" x14ac:dyDescent="0.25"/>
    <row r="46069" customFormat="1" x14ac:dyDescent="0.25"/>
    <row r="46070" customFormat="1" x14ac:dyDescent="0.25"/>
    <row r="46071" customFormat="1" x14ac:dyDescent="0.25"/>
    <row r="46072" customFormat="1" x14ac:dyDescent="0.25"/>
    <row r="46073" customFormat="1" x14ac:dyDescent="0.25"/>
    <row r="46074" customFormat="1" x14ac:dyDescent="0.25"/>
    <row r="46075" customFormat="1" x14ac:dyDescent="0.25"/>
    <row r="46076" customFormat="1" x14ac:dyDescent="0.25"/>
    <row r="46077" customFormat="1" x14ac:dyDescent="0.25"/>
    <row r="46078" customFormat="1" x14ac:dyDescent="0.25"/>
    <row r="46079" customFormat="1" x14ac:dyDescent="0.25"/>
    <row r="46080" customFormat="1" x14ac:dyDescent="0.25"/>
    <row r="46081" customFormat="1" x14ac:dyDescent="0.25"/>
    <row r="46082" customFormat="1" x14ac:dyDescent="0.25"/>
    <row r="46083" customFormat="1" x14ac:dyDescent="0.25"/>
    <row r="46084" customFormat="1" x14ac:dyDescent="0.25"/>
    <row r="46085" customFormat="1" x14ac:dyDescent="0.25"/>
    <row r="46086" customFormat="1" x14ac:dyDescent="0.25"/>
    <row r="46087" customFormat="1" x14ac:dyDescent="0.25"/>
    <row r="46088" customFormat="1" x14ac:dyDescent="0.25"/>
    <row r="46089" customFormat="1" x14ac:dyDescent="0.25"/>
    <row r="46090" customFormat="1" x14ac:dyDescent="0.25"/>
    <row r="46091" customFormat="1" x14ac:dyDescent="0.25"/>
    <row r="46092" customFormat="1" x14ac:dyDescent="0.25"/>
    <row r="46093" customFormat="1" x14ac:dyDescent="0.25"/>
    <row r="46094" customFormat="1" x14ac:dyDescent="0.25"/>
    <row r="46095" customFormat="1" x14ac:dyDescent="0.25"/>
    <row r="46096" customFormat="1" x14ac:dyDescent="0.25"/>
    <row r="46097" customFormat="1" x14ac:dyDescent="0.25"/>
    <row r="46098" customFormat="1" x14ac:dyDescent="0.25"/>
    <row r="46099" customFormat="1" x14ac:dyDescent="0.25"/>
    <row r="46100" customFormat="1" x14ac:dyDescent="0.25"/>
    <row r="46101" customFormat="1" x14ac:dyDescent="0.25"/>
    <row r="46102" customFormat="1" x14ac:dyDescent="0.25"/>
    <row r="46103" customFormat="1" x14ac:dyDescent="0.25"/>
    <row r="46104" customFormat="1" x14ac:dyDescent="0.25"/>
    <row r="46105" customFormat="1" x14ac:dyDescent="0.25"/>
    <row r="46106" customFormat="1" x14ac:dyDescent="0.25"/>
    <row r="46107" customFormat="1" x14ac:dyDescent="0.25"/>
    <row r="46108" customFormat="1" x14ac:dyDescent="0.25"/>
    <row r="46109" customFormat="1" x14ac:dyDescent="0.25"/>
    <row r="46110" customFormat="1" x14ac:dyDescent="0.25"/>
    <row r="46111" customFormat="1" x14ac:dyDescent="0.25"/>
    <row r="46112" customFormat="1" x14ac:dyDescent="0.25"/>
    <row r="46113" customFormat="1" x14ac:dyDescent="0.25"/>
    <row r="46114" customFormat="1" x14ac:dyDescent="0.25"/>
    <row r="46115" customFormat="1" x14ac:dyDescent="0.25"/>
    <row r="46116" customFormat="1" x14ac:dyDescent="0.25"/>
    <row r="46117" customFormat="1" x14ac:dyDescent="0.25"/>
    <row r="46118" customFormat="1" x14ac:dyDescent="0.25"/>
    <row r="46119" customFormat="1" x14ac:dyDescent="0.25"/>
    <row r="46120" customFormat="1" x14ac:dyDescent="0.25"/>
    <row r="46121" customFormat="1" x14ac:dyDescent="0.25"/>
    <row r="46122" customFormat="1" x14ac:dyDescent="0.25"/>
    <row r="46123" customFormat="1" x14ac:dyDescent="0.25"/>
    <row r="46124" customFormat="1" x14ac:dyDescent="0.25"/>
    <row r="46125" customFormat="1" x14ac:dyDescent="0.25"/>
    <row r="46126" customFormat="1" x14ac:dyDescent="0.25"/>
    <row r="46127" customFormat="1" x14ac:dyDescent="0.25"/>
    <row r="46128" customFormat="1" x14ac:dyDescent="0.25"/>
    <row r="46129" customFormat="1" x14ac:dyDescent="0.25"/>
    <row r="46130" customFormat="1" x14ac:dyDescent="0.25"/>
    <row r="46131" customFormat="1" x14ac:dyDescent="0.25"/>
    <row r="46132" customFormat="1" x14ac:dyDescent="0.25"/>
    <row r="46133" customFormat="1" x14ac:dyDescent="0.25"/>
    <row r="46134" customFormat="1" x14ac:dyDescent="0.25"/>
    <row r="46135" customFormat="1" x14ac:dyDescent="0.25"/>
    <row r="46136" customFormat="1" x14ac:dyDescent="0.25"/>
    <row r="46137" customFormat="1" x14ac:dyDescent="0.25"/>
    <row r="46138" customFormat="1" x14ac:dyDescent="0.25"/>
    <row r="46139" customFormat="1" x14ac:dyDescent="0.25"/>
    <row r="46140" customFormat="1" x14ac:dyDescent="0.25"/>
    <row r="46141" customFormat="1" x14ac:dyDescent="0.25"/>
    <row r="46142" customFormat="1" x14ac:dyDescent="0.25"/>
    <row r="46143" customFormat="1" x14ac:dyDescent="0.25"/>
    <row r="46144" customFormat="1" x14ac:dyDescent="0.25"/>
    <row r="46145" customFormat="1" x14ac:dyDescent="0.25"/>
    <row r="46146" customFormat="1" x14ac:dyDescent="0.25"/>
    <row r="46147" customFormat="1" x14ac:dyDescent="0.25"/>
    <row r="46148" customFormat="1" x14ac:dyDescent="0.25"/>
    <row r="46149" customFormat="1" x14ac:dyDescent="0.25"/>
    <row r="46150" customFormat="1" x14ac:dyDescent="0.25"/>
    <row r="46151" customFormat="1" x14ac:dyDescent="0.25"/>
    <row r="46152" customFormat="1" x14ac:dyDescent="0.25"/>
    <row r="46153" customFormat="1" x14ac:dyDescent="0.25"/>
    <row r="46154" customFormat="1" x14ac:dyDescent="0.25"/>
    <row r="46155" customFormat="1" x14ac:dyDescent="0.25"/>
    <row r="46156" customFormat="1" x14ac:dyDescent="0.25"/>
    <row r="46157" customFormat="1" x14ac:dyDescent="0.25"/>
    <row r="46158" customFormat="1" x14ac:dyDescent="0.25"/>
    <row r="46159" customFormat="1" x14ac:dyDescent="0.25"/>
    <row r="46160" customFormat="1" x14ac:dyDescent="0.25"/>
    <row r="46161" customFormat="1" x14ac:dyDescent="0.25"/>
    <row r="46162" customFormat="1" x14ac:dyDescent="0.25"/>
    <row r="46163" customFormat="1" x14ac:dyDescent="0.25"/>
    <row r="46164" customFormat="1" x14ac:dyDescent="0.25"/>
    <row r="46165" customFormat="1" x14ac:dyDescent="0.25"/>
    <row r="46166" customFormat="1" x14ac:dyDescent="0.25"/>
    <row r="46167" customFormat="1" x14ac:dyDescent="0.25"/>
    <row r="46168" customFormat="1" x14ac:dyDescent="0.25"/>
    <row r="46169" customFormat="1" x14ac:dyDescent="0.25"/>
    <row r="46170" customFormat="1" x14ac:dyDescent="0.25"/>
    <row r="46171" customFormat="1" x14ac:dyDescent="0.25"/>
    <row r="46172" customFormat="1" x14ac:dyDescent="0.25"/>
    <row r="46173" customFormat="1" x14ac:dyDescent="0.25"/>
    <row r="46174" customFormat="1" x14ac:dyDescent="0.25"/>
    <row r="46175" customFormat="1" x14ac:dyDescent="0.25"/>
    <row r="46176" customFormat="1" x14ac:dyDescent="0.25"/>
    <row r="46177" customFormat="1" x14ac:dyDescent="0.25"/>
    <row r="46178" customFormat="1" x14ac:dyDescent="0.25"/>
    <row r="46179" customFormat="1" x14ac:dyDescent="0.25"/>
    <row r="46180" customFormat="1" x14ac:dyDescent="0.25"/>
    <row r="46181" customFormat="1" x14ac:dyDescent="0.25"/>
    <row r="46182" customFormat="1" x14ac:dyDescent="0.25"/>
    <row r="46183" customFormat="1" x14ac:dyDescent="0.25"/>
    <row r="46184" customFormat="1" x14ac:dyDescent="0.25"/>
    <row r="46185" customFormat="1" x14ac:dyDescent="0.25"/>
    <row r="46186" customFormat="1" x14ac:dyDescent="0.25"/>
    <row r="46187" customFormat="1" x14ac:dyDescent="0.25"/>
    <row r="46188" customFormat="1" x14ac:dyDescent="0.25"/>
    <row r="46189" customFormat="1" x14ac:dyDescent="0.25"/>
    <row r="46190" customFormat="1" x14ac:dyDescent="0.25"/>
    <row r="46191" customFormat="1" x14ac:dyDescent="0.25"/>
    <row r="46192" customFormat="1" x14ac:dyDescent="0.25"/>
    <row r="46193" customFormat="1" x14ac:dyDescent="0.25"/>
    <row r="46194" customFormat="1" x14ac:dyDescent="0.25"/>
    <row r="46195" customFormat="1" x14ac:dyDescent="0.25"/>
    <row r="46196" customFormat="1" x14ac:dyDescent="0.25"/>
    <row r="46197" customFormat="1" x14ac:dyDescent="0.25"/>
    <row r="46198" customFormat="1" x14ac:dyDescent="0.25"/>
    <row r="46199" customFormat="1" x14ac:dyDescent="0.25"/>
    <row r="46200" customFormat="1" x14ac:dyDescent="0.25"/>
    <row r="46201" customFormat="1" x14ac:dyDescent="0.25"/>
    <row r="46202" customFormat="1" x14ac:dyDescent="0.25"/>
    <row r="46203" customFormat="1" x14ac:dyDescent="0.25"/>
    <row r="46204" customFormat="1" x14ac:dyDescent="0.25"/>
    <row r="46205" customFormat="1" x14ac:dyDescent="0.25"/>
    <row r="46206" customFormat="1" x14ac:dyDescent="0.25"/>
    <row r="46207" customFormat="1" x14ac:dyDescent="0.25"/>
    <row r="46208" customFormat="1" x14ac:dyDescent="0.25"/>
    <row r="46209" customFormat="1" x14ac:dyDescent="0.25"/>
    <row r="46210" customFormat="1" x14ac:dyDescent="0.25"/>
    <row r="46211" customFormat="1" x14ac:dyDescent="0.25"/>
    <row r="46212" customFormat="1" x14ac:dyDescent="0.25"/>
    <row r="46213" customFormat="1" x14ac:dyDescent="0.25"/>
    <row r="46214" customFormat="1" x14ac:dyDescent="0.25"/>
    <row r="46215" customFormat="1" x14ac:dyDescent="0.25"/>
    <row r="46216" customFormat="1" x14ac:dyDescent="0.25"/>
    <row r="46217" customFormat="1" x14ac:dyDescent="0.25"/>
    <row r="46218" customFormat="1" x14ac:dyDescent="0.25"/>
    <row r="46219" customFormat="1" x14ac:dyDescent="0.25"/>
    <row r="46220" customFormat="1" x14ac:dyDescent="0.25"/>
    <row r="46221" customFormat="1" x14ac:dyDescent="0.25"/>
    <row r="46222" customFormat="1" x14ac:dyDescent="0.25"/>
    <row r="46223" customFormat="1" x14ac:dyDescent="0.25"/>
    <row r="46224" customFormat="1" x14ac:dyDescent="0.25"/>
    <row r="46225" customFormat="1" x14ac:dyDescent="0.25"/>
    <row r="46226" customFormat="1" x14ac:dyDescent="0.25"/>
    <row r="46227" customFormat="1" x14ac:dyDescent="0.25"/>
    <row r="46228" customFormat="1" x14ac:dyDescent="0.25"/>
    <row r="46229" customFormat="1" x14ac:dyDescent="0.25"/>
    <row r="46230" customFormat="1" x14ac:dyDescent="0.25"/>
    <row r="46231" customFormat="1" x14ac:dyDescent="0.25"/>
    <row r="46232" customFormat="1" x14ac:dyDescent="0.25"/>
    <row r="46233" customFormat="1" x14ac:dyDescent="0.25"/>
    <row r="46234" customFormat="1" x14ac:dyDescent="0.25"/>
    <row r="46235" customFormat="1" x14ac:dyDescent="0.25"/>
    <row r="46236" customFormat="1" x14ac:dyDescent="0.25"/>
    <row r="46237" customFormat="1" x14ac:dyDescent="0.25"/>
    <row r="46238" customFormat="1" x14ac:dyDescent="0.25"/>
    <row r="46239" customFormat="1" x14ac:dyDescent="0.25"/>
    <row r="46240" customFormat="1" x14ac:dyDescent="0.25"/>
    <row r="46241" customFormat="1" x14ac:dyDescent="0.25"/>
    <row r="46242" customFormat="1" x14ac:dyDescent="0.25"/>
    <row r="46243" customFormat="1" x14ac:dyDescent="0.25"/>
    <row r="46244" customFormat="1" x14ac:dyDescent="0.25"/>
    <row r="46245" customFormat="1" x14ac:dyDescent="0.25"/>
    <row r="46246" customFormat="1" x14ac:dyDescent="0.25"/>
    <row r="46247" customFormat="1" x14ac:dyDescent="0.25"/>
    <row r="46248" customFormat="1" x14ac:dyDescent="0.25"/>
    <row r="46249" customFormat="1" x14ac:dyDescent="0.25"/>
    <row r="46250" customFormat="1" x14ac:dyDescent="0.25"/>
    <row r="46251" customFormat="1" x14ac:dyDescent="0.25"/>
    <row r="46252" customFormat="1" x14ac:dyDescent="0.25"/>
    <row r="46253" customFormat="1" x14ac:dyDescent="0.25"/>
    <row r="46254" customFormat="1" x14ac:dyDescent="0.25"/>
    <row r="46255" customFormat="1" x14ac:dyDescent="0.25"/>
    <row r="46256" customFormat="1" x14ac:dyDescent="0.25"/>
    <row r="46257" customFormat="1" x14ac:dyDescent="0.25"/>
    <row r="46258" customFormat="1" x14ac:dyDescent="0.25"/>
    <row r="46259" customFormat="1" x14ac:dyDescent="0.25"/>
    <row r="46260" customFormat="1" x14ac:dyDescent="0.25"/>
    <row r="46261" customFormat="1" x14ac:dyDescent="0.25"/>
    <row r="46262" customFormat="1" x14ac:dyDescent="0.25"/>
    <row r="46263" customFormat="1" x14ac:dyDescent="0.25"/>
    <row r="46264" customFormat="1" x14ac:dyDescent="0.25"/>
    <row r="46265" customFormat="1" x14ac:dyDescent="0.25"/>
    <row r="46266" customFormat="1" x14ac:dyDescent="0.25"/>
    <row r="46267" customFormat="1" x14ac:dyDescent="0.25"/>
    <row r="46268" customFormat="1" x14ac:dyDescent="0.25"/>
    <row r="46269" customFormat="1" x14ac:dyDescent="0.25"/>
    <row r="46270" customFormat="1" x14ac:dyDescent="0.25"/>
    <row r="46271" customFormat="1" x14ac:dyDescent="0.25"/>
    <row r="46272" customFormat="1" x14ac:dyDescent="0.25"/>
    <row r="46273" customFormat="1" x14ac:dyDescent="0.25"/>
    <row r="46274" customFormat="1" x14ac:dyDescent="0.25"/>
    <row r="46275" customFormat="1" x14ac:dyDescent="0.25"/>
    <row r="46276" customFormat="1" x14ac:dyDescent="0.25"/>
    <row r="46277" customFormat="1" x14ac:dyDescent="0.25"/>
    <row r="46278" customFormat="1" x14ac:dyDescent="0.25"/>
    <row r="46279" customFormat="1" x14ac:dyDescent="0.25"/>
    <row r="46280" customFormat="1" x14ac:dyDescent="0.25"/>
    <row r="46281" customFormat="1" x14ac:dyDescent="0.25"/>
    <row r="46282" customFormat="1" x14ac:dyDescent="0.25"/>
    <row r="46283" customFormat="1" x14ac:dyDescent="0.25"/>
    <row r="46284" customFormat="1" x14ac:dyDescent="0.25"/>
    <row r="46285" customFormat="1" x14ac:dyDescent="0.25"/>
    <row r="46286" customFormat="1" x14ac:dyDescent="0.25"/>
    <row r="46287" customFormat="1" x14ac:dyDescent="0.25"/>
    <row r="46288" customFormat="1" x14ac:dyDescent="0.25"/>
    <row r="46289" customFormat="1" x14ac:dyDescent="0.25"/>
    <row r="46290" customFormat="1" x14ac:dyDescent="0.25"/>
    <row r="46291" customFormat="1" x14ac:dyDescent="0.25"/>
    <row r="46292" customFormat="1" x14ac:dyDescent="0.25"/>
    <row r="46293" customFormat="1" x14ac:dyDescent="0.25"/>
    <row r="46294" customFormat="1" x14ac:dyDescent="0.25"/>
    <row r="46295" customFormat="1" x14ac:dyDescent="0.25"/>
    <row r="46296" customFormat="1" x14ac:dyDescent="0.25"/>
    <row r="46297" customFormat="1" x14ac:dyDescent="0.25"/>
    <row r="46298" customFormat="1" x14ac:dyDescent="0.25"/>
    <row r="46299" customFormat="1" x14ac:dyDescent="0.25"/>
    <row r="46300" customFormat="1" x14ac:dyDescent="0.25"/>
    <row r="46301" customFormat="1" x14ac:dyDescent="0.25"/>
    <row r="46302" customFormat="1" x14ac:dyDescent="0.25"/>
    <row r="46303" customFormat="1" x14ac:dyDescent="0.25"/>
    <row r="46304" customFormat="1" x14ac:dyDescent="0.25"/>
    <row r="46305" customFormat="1" x14ac:dyDescent="0.25"/>
    <row r="46306" customFormat="1" x14ac:dyDescent="0.25"/>
    <row r="46307" customFormat="1" x14ac:dyDescent="0.25"/>
    <row r="46308" customFormat="1" x14ac:dyDescent="0.25"/>
    <row r="46309" customFormat="1" x14ac:dyDescent="0.25"/>
    <row r="46310" customFormat="1" x14ac:dyDescent="0.25"/>
    <row r="46311" customFormat="1" x14ac:dyDescent="0.25"/>
    <row r="46312" customFormat="1" x14ac:dyDescent="0.25"/>
    <row r="46313" customFormat="1" x14ac:dyDescent="0.25"/>
    <row r="46314" customFormat="1" x14ac:dyDescent="0.25"/>
    <row r="46315" customFormat="1" x14ac:dyDescent="0.25"/>
    <row r="46316" customFormat="1" x14ac:dyDescent="0.25"/>
    <row r="46317" customFormat="1" x14ac:dyDescent="0.25"/>
    <row r="46318" customFormat="1" x14ac:dyDescent="0.25"/>
    <row r="46319" customFormat="1" x14ac:dyDescent="0.25"/>
    <row r="46320" customFormat="1" x14ac:dyDescent="0.25"/>
    <row r="46321" customFormat="1" x14ac:dyDescent="0.25"/>
    <row r="46322" customFormat="1" x14ac:dyDescent="0.25"/>
    <row r="46323" customFormat="1" x14ac:dyDescent="0.25"/>
    <row r="46324" customFormat="1" x14ac:dyDescent="0.25"/>
    <row r="46325" customFormat="1" x14ac:dyDescent="0.25"/>
    <row r="46326" customFormat="1" x14ac:dyDescent="0.25"/>
    <row r="46327" customFormat="1" x14ac:dyDescent="0.25"/>
    <row r="46328" customFormat="1" x14ac:dyDescent="0.25"/>
    <row r="46329" customFormat="1" x14ac:dyDescent="0.25"/>
    <row r="46330" customFormat="1" x14ac:dyDescent="0.25"/>
    <row r="46331" customFormat="1" x14ac:dyDescent="0.25"/>
    <row r="46332" customFormat="1" x14ac:dyDescent="0.25"/>
    <row r="46333" customFormat="1" x14ac:dyDescent="0.25"/>
    <row r="46334" customFormat="1" x14ac:dyDescent="0.25"/>
    <row r="46335" customFormat="1" x14ac:dyDescent="0.25"/>
    <row r="46336" customFormat="1" x14ac:dyDescent="0.25"/>
    <row r="46337" customFormat="1" x14ac:dyDescent="0.25"/>
    <row r="46338" customFormat="1" x14ac:dyDescent="0.25"/>
    <row r="46339" customFormat="1" x14ac:dyDescent="0.25"/>
    <row r="46340" customFormat="1" x14ac:dyDescent="0.25"/>
    <row r="46341" customFormat="1" x14ac:dyDescent="0.25"/>
    <row r="46342" customFormat="1" x14ac:dyDescent="0.25"/>
    <row r="46343" customFormat="1" x14ac:dyDescent="0.25"/>
    <row r="46344" customFormat="1" x14ac:dyDescent="0.25"/>
    <row r="46345" customFormat="1" x14ac:dyDescent="0.25"/>
    <row r="46346" customFormat="1" x14ac:dyDescent="0.25"/>
    <row r="46347" customFormat="1" x14ac:dyDescent="0.25"/>
    <row r="46348" customFormat="1" x14ac:dyDescent="0.25"/>
    <row r="46349" customFormat="1" x14ac:dyDescent="0.25"/>
    <row r="46350" customFormat="1" x14ac:dyDescent="0.25"/>
    <row r="46351" customFormat="1" x14ac:dyDescent="0.25"/>
    <row r="46352" customFormat="1" x14ac:dyDescent="0.25"/>
    <row r="46353" customFormat="1" x14ac:dyDescent="0.25"/>
    <row r="46354" customFormat="1" x14ac:dyDescent="0.25"/>
    <row r="46355" customFormat="1" x14ac:dyDescent="0.25"/>
    <row r="46356" customFormat="1" x14ac:dyDescent="0.25"/>
    <row r="46357" customFormat="1" x14ac:dyDescent="0.25"/>
    <row r="46358" customFormat="1" x14ac:dyDescent="0.25"/>
    <row r="46359" customFormat="1" x14ac:dyDescent="0.25"/>
    <row r="46360" customFormat="1" x14ac:dyDescent="0.25"/>
    <row r="46361" customFormat="1" x14ac:dyDescent="0.25"/>
    <row r="46362" customFormat="1" x14ac:dyDescent="0.25"/>
    <row r="46363" customFormat="1" x14ac:dyDescent="0.25"/>
    <row r="46364" customFormat="1" x14ac:dyDescent="0.25"/>
    <row r="46365" customFormat="1" x14ac:dyDescent="0.25"/>
    <row r="46366" customFormat="1" x14ac:dyDescent="0.25"/>
    <row r="46367" customFormat="1" x14ac:dyDescent="0.25"/>
    <row r="46368" customFormat="1" x14ac:dyDescent="0.25"/>
    <row r="46369" customFormat="1" x14ac:dyDescent="0.25"/>
    <row r="46370" customFormat="1" x14ac:dyDescent="0.25"/>
    <row r="46371" customFormat="1" x14ac:dyDescent="0.25"/>
    <row r="46372" customFormat="1" x14ac:dyDescent="0.25"/>
    <row r="46373" customFormat="1" x14ac:dyDescent="0.25"/>
    <row r="46374" customFormat="1" x14ac:dyDescent="0.25"/>
    <row r="46375" customFormat="1" x14ac:dyDescent="0.25"/>
    <row r="46376" customFormat="1" x14ac:dyDescent="0.25"/>
    <row r="46377" customFormat="1" x14ac:dyDescent="0.25"/>
    <row r="46378" customFormat="1" x14ac:dyDescent="0.25"/>
    <row r="46379" customFormat="1" x14ac:dyDescent="0.25"/>
    <row r="46380" customFormat="1" x14ac:dyDescent="0.25"/>
    <row r="46381" customFormat="1" x14ac:dyDescent="0.25"/>
    <row r="46382" customFormat="1" x14ac:dyDescent="0.25"/>
    <row r="46383" customFormat="1" x14ac:dyDescent="0.25"/>
    <row r="46384" customFormat="1" x14ac:dyDescent="0.25"/>
    <row r="46385" customFormat="1" x14ac:dyDescent="0.25"/>
    <row r="46386" customFormat="1" x14ac:dyDescent="0.25"/>
    <row r="46387" customFormat="1" x14ac:dyDescent="0.25"/>
    <row r="46388" customFormat="1" x14ac:dyDescent="0.25"/>
    <row r="46389" customFormat="1" x14ac:dyDescent="0.25"/>
    <row r="46390" customFormat="1" x14ac:dyDescent="0.25"/>
    <row r="46391" customFormat="1" x14ac:dyDescent="0.25"/>
    <row r="46392" customFormat="1" x14ac:dyDescent="0.25"/>
    <row r="46393" customFormat="1" x14ac:dyDescent="0.25"/>
    <row r="46394" customFormat="1" x14ac:dyDescent="0.25"/>
    <row r="46395" customFormat="1" x14ac:dyDescent="0.25"/>
    <row r="46396" customFormat="1" x14ac:dyDescent="0.25"/>
    <row r="46397" customFormat="1" x14ac:dyDescent="0.25"/>
    <row r="46398" customFormat="1" x14ac:dyDescent="0.25"/>
    <row r="46399" customFormat="1" x14ac:dyDescent="0.25"/>
    <row r="46400" customFormat="1" x14ac:dyDescent="0.25"/>
    <row r="46401" customFormat="1" x14ac:dyDescent="0.25"/>
    <row r="46402" customFormat="1" x14ac:dyDescent="0.25"/>
    <row r="46403" customFormat="1" x14ac:dyDescent="0.25"/>
    <row r="46404" customFormat="1" x14ac:dyDescent="0.25"/>
    <row r="46405" customFormat="1" x14ac:dyDescent="0.25"/>
    <row r="46406" customFormat="1" x14ac:dyDescent="0.25"/>
    <row r="46407" customFormat="1" x14ac:dyDescent="0.25"/>
    <row r="46408" customFormat="1" x14ac:dyDescent="0.25"/>
    <row r="46409" customFormat="1" x14ac:dyDescent="0.25"/>
    <row r="46410" customFormat="1" x14ac:dyDescent="0.25"/>
    <row r="46411" customFormat="1" x14ac:dyDescent="0.25"/>
    <row r="46412" customFormat="1" x14ac:dyDescent="0.25"/>
    <row r="46413" customFormat="1" x14ac:dyDescent="0.25"/>
    <row r="46414" customFormat="1" x14ac:dyDescent="0.25"/>
    <row r="46415" customFormat="1" x14ac:dyDescent="0.25"/>
    <row r="46416" customFormat="1" x14ac:dyDescent="0.25"/>
    <row r="46417" customFormat="1" x14ac:dyDescent="0.25"/>
    <row r="46418" customFormat="1" x14ac:dyDescent="0.25"/>
    <row r="46419" customFormat="1" x14ac:dyDescent="0.25"/>
    <row r="46420" customFormat="1" x14ac:dyDescent="0.25"/>
    <row r="46421" customFormat="1" x14ac:dyDescent="0.25"/>
    <row r="46422" customFormat="1" x14ac:dyDescent="0.25"/>
    <row r="46423" customFormat="1" x14ac:dyDescent="0.25"/>
    <row r="46424" customFormat="1" x14ac:dyDescent="0.25"/>
    <row r="46425" customFormat="1" x14ac:dyDescent="0.25"/>
    <row r="46426" customFormat="1" x14ac:dyDescent="0.25"/>
    <row r="46427" customFormat="1" x14ac:dyDescent="0.25"/>
    <row r="46428" customFormat="1" x14ac:dyDescent="0.25"/>
    <row r="46429" customFormat="1" x14ac:dyDescent="0.25"/>
    <row r="46430" customFormat="1" x14ac:dyDescent="0.25"/>
    <row r="46431" customFormat="1" x14ac:dyDescent="0.25"/>
    <row r="46432" customFormat="1" x14ac:dyDescent="0.25"/>
    <row r="46433" customFormat="1" x14ac:dyDescent="0.25"/>
    <row r="46434" customFormat="1" x14ac:dyDescent="0.25"/>
    <row r="46435" customFormat="1" x14ac:dyDescent="0.25"/>
    <row r="46436" customFormat="1" x14ac:dyDescent="0.25"/>
    <row r="46437" customFormat="1" x14ac:dyDescent="0.25"/>
    <row r="46438" customFormat="1" x14ac:dyDescent="0.25"/>
    <row r="46439" customFormat="1" x14ac:dyDescent="0.25"/>
    <row r="46440" customFormat="1" x14ac:dyDescent="0.25"/>
    <row r="46441" customFormat="1" x14ac:dyDescent="0.25"/>
    <row r="46442" customFormat="1" x14ac:dyDescent="0.25"/>
    <row r="46443" customFormat="1" x14ac:dyDescent="0.25"/>
    <row r="46444" customFormat="1" x14ac:dyDescent="0.25"/>
    <row r="46445" customFormat="1" x14ac:dyDescent="0.25"/>
    <row r="46446" customFormat="1" x14ac:dyDescent="0.25"/>
    <row r="46447" customFormat="1" x14ac:dyDescent="0.25"/>
    <row r="46448" customFormat="1" x14ac:dyDescent="0.25"/>
    <row r="46449" customFormat="1" x14ac:dyDescent="0.25"/>
    <row r="46450" customFormat="1" x14ac:dyDescent="0.25"/>
    <row r="46451" customFormat="1" x14ac:dyDescent="0.25"/>
    <row r="46452" customFormat="1" x14ac:dyDescent="0.25"/>
    <row r="46453" customFormat="1" x14ac:dyDescent="0.25"/>
    <row r="46454" customFormat="1" x14ac:dyDescent="0.25"/>
    <row r="46455" customFormat="1" x14ac:dyDescent="0.25"/>
    <row r="46456" customFormat="1" x14ac:dyDescent="0.25"/>
    <row r="46457" customFormat="1" x14ac:dyDescent="0.25"/>
    <row r="46458" customFormat="1" x14ac:dyDescent="0.25"/>
    <row r="46459" customFormat="1" x14ac:dyDescent="0.25"/>
    <row r="46460" customFormat="1" x14ac:dyDescent="0.25"/>
    <row r="46461" customFormat="1" x14ac:dyDescent="0.25"/>
    <row r="46462" customFormat="1" x14ac:dyDescent="0.25"/>
    <row r="46463" customFormat="1" x14ac:dyDescent="0.25"/>
    <row r="46464" customFormat="1" x14ac:dyDescent="0.25"/>
    <row r="46465" customFormat="1" x14ac:dyDescent="0.25"/>
    <row r="46466" customFormat="1" x14ac:dyDescent="0.25"/>
    <row r="46467" customFormat="1" x14ac:dyDescent="0.25"/>
    <row r="46468" customFormat="1" x14ac:dyDescent="0.25"/>
    <row r="46469" customFormat="1" x14ac:dyDescent="0.25"/>
    <row r="46470" customFormat="1" x14ac:dyDescent="0.25"/>
    <row r="46471" customFormat="1" x14ac:dyDescent="0.25"/>
    <row r="46472" customFormat="1" x14ac:dyDescent="0.25"/>
    <row r="46473" customFormat="1" x14ac:dyDescent="0.25"/>
    <row r="46474" customFormat="1" x14ac:dyDescent="0.25"/>
    <row r="46475" customFormat="1" x14ac:dyDescent="0.25"/>
    <row r="46476" customFormat="1" x14ac:dyDescent="0.25"/>
    <row r="46477" customFormat="1" x14ac:dyDescent="0.25"/>
    <row r="46478" customFormat="1" x14ac:dyDescent="0.25"/>
    <row r="46479" customFormat="1" x14ac:dyDescent="0.25"/>
    <row r="46480" customFormat="1" x14ac:dyDescent="0.25"/>
    <row r="46481" customFormat="1" x14ac:dyDescent="0.25"/>
    <row r="46482" customFormat="1" x14ac:dyDescent="0.25"/>
    <row r="46483" customFormat="1" x14ac:dyDescent="0.25"/>
    <row r="46484" customFormat="1" x14ac:dyDescent="0.25"/>
    <row r="46485" customFormat="1" x14ac:dyDescent="0.25"/>
    <row r="46486" customFormat="1" x14ac:dyDescent="0.25"/>
    <row r="46487" customFormat="1" x14ac:dyDescent="0.25"/>
    <row r="46488" customFormat="1" x14ac:dyDescent="0.25"/>
    <row r="46489" customFormat="1" x14ac:dyDescent="0.25"/>
    <row r="46490" customFormat="1" x14ac:dyDescent="0.25"/>
    <row r="46491" customFormat="1" x14ac:dyDescent="0.25"/>
    <row r="46492" customFormat="1" x14ac:dyDescent="0.25"/>
    <row r="46493" customFormat="1" x14ac:dyDescent="0.25"/>
    <row r="46494" customFormat="1" x14ac:dyDescent="0.25"/>
    <row r="46495" customFormat="1" x14ac:dyDescent="0.25"/>
    <row r="46496" customFormat="1" x14ac:dyDescent="0.25"/>
    <row r="46497" customFormat="1" x14ac:dyDescent="0.25"/>
    <row r="46498" customFormat="1" x14ac:dyDescent="0.25"/>
    <row r="46499" customFormat="1" x14ac:dyDescent="0.25"/>
    <row r="46500" customFormat="1" x14ac:dyDescent="0.25"/>
    <row r="46501" customFormat="1" x14ac:dyDescent="0.25"/>
    <row r="46502" customFormat="1" x14ac:dyDescent="0.25"/>
    <row r="46503" customFormat="1" x14ac:dyDescent="0.25"/>
    <row r="46504" customFormat="1" x14ac:dyDescent="0.25"/>
    <row r="46505" customFormat="1" x14ac:dyDescent="0.25"/>
    <row r="46506" customFormat="1" x14ac:dyDescent="0.25"/>
    <row r="46507" customFormat="1" x14ac:dyDescent="0.25"/>
    <row r="46508" customFormat="1" x14ac:dyDescent="0.25"/>
    <row r="46509" customFormat="1" x14ac:dyDescent="0.25"/>
    <row r="46510" customFormat="1" x14ac:dyDescent="0.25"/>
    <row r="46511" customFormat="1" x14ac:dyDescent="0.25"/>
    <row r="46512" customFormat="1" x14ac:dyDescent="0.25"/>
    <row r="46513" customFormat="1" x14ac:dyDescent="0.25"/>
    <row r="46514" customFormat="1" x14ac:dyDescent="0.25"/>
    <row r="46515" customFormat="1" x14ac:dyDescent="0.25"/>
    <row r="46516" customFormat="1" x14ac:dyDescent="0.25"/>
    <row r="46517" customFormat="1" x14ac:dyDescent="0.25"/>
    <row r="46518" customFormat="1" x14ac:dyDescent="0.25"/>
    <row r="46519" customFormat="1" x14ac:dyDescent="0.25"/>
    <row r="46520" customFormat="1" x14ac:dyDescent="0.25"/>
    <row r="46521" customFormat="1" x14ac:dyDescent="0.25"/>
    <row r="46522" customFormat="1" x14ac:dyDescent="0.25"/>
    <row r="46523" customFormat="1" x14ac:dyDescent="0.25"/>
    <row r="46524" customFormat="1" x14ac:dyDescent="0.25"/>
    <row r="46525" customFormat="1" x14ac:dyDescent="0.25"/>
    <row r="46526" customFormat="1" x14ac:dyDescent="0.25"/>
    <row r="46527" customFormat="1" x14ac:dyDescent="0.25"/>
    <row r="46528" customFormat="1" x14ac:dyDescent="0.25"/>
    <row r="46529" customFormat="1" x14ac:dyDescent="0.25"/>
    <row r="46530" customFormat="1" x14ac:dyDescent="0.25"/>
    <row r="46531" customFormat="1" x14ac:dyDescent="0.25"/>
    <row r="46532" customFormat="1" x14ac:dyDescent="0.25"/>
    <row r="46533" customFormat="1" x14ac:dyDescent="0.25"/>
    <row r="46534" customFormat="1" x14ac:dyDescent="0.25"/>
    <row r="46535" customFormat="1" x14ac:dyDescent="0.25"/>
    <row r="46536" customFormat="1" x14ac:dyDescent="0.25"/>
    <row r="46537" customFormat="1" x14ac:dyDescent="0.25"/>
    <row r="46538" customFormat="1" x14ac:dyDescent="0.25"/>
    <row r="46539" customFormat="1" x14ac:dyDescent="0.25"/>
    <row r="46540" customFormat="1" x14ac:dyDescent="0.25"/>
    <row r="46541" customFormat="1" x14ac:dyDescent="0.25"/>
    <row r="46542" customFormat="1" x14ac:dyDescent="0.25"/>
    <row r="46543" customFormat="1" x14ac:dyDescent="0.25"/>
    <row r="46544" customFormat="1" x14ac:dyDescent="0.25"/>
    <row r="46545" customFormat="1" x14ac:dyDescent="0.25"/>
    <row r="46546" customFormat="1" x14ac:dyDescent="0.25"/>
    <row r="46547" customFormat="1" x14ac:dyDescent="0.25"/>
    <row r="46548" customFormat="1" x14ac:dyDescent="0.25"/>
    <row r="46549" customFormat="1" x14ac:dyDescent="0.25"/>
    <row r="46550" customFormat="1" x14ac:dyDescent="0.25"/>
    <row r="46551" customFormat="1" x14ac:dyDescent="0.25"/>
    <row r="46552" customFormat="1" x14ac:dyDescent="0.25"/>
    <row r="46553" customFormat="1" x14ac:dyDescent="0.25"/>
    <row r="46554" customFormat="1" x14ac:dyDescent="0.25"/>
    <row r="46555" customFormat="1" x14ac:dyDescent="0.25"/>
    <row r="46556" customFormat="1" x14ac:dyDescent="0.25"/>
    <row r="46557" customFormat="1" x14ac:dyDescent="0.25"/>
    <row r="46558" customFormat="1" x14ac:dyDescent="0.25"/>
    <row r="46559" customFormat="1" x14ac:dyDescent="0.25"/>
    <row r="46560" customFormat="1" x14ac:dyDescent="0.25"/>
    <row r="46561" customFormat="1" x14ac:dyDescent="0.25"/>
    <row r="46562" customFormat="1" x14ac:dyDescent="0.25"/>
    <row r="46563" customFormat="1" x14ac:dyDescent="0.25"/>
    <row r="46564" customFormat="1" x14ac:dyDescent="0.25"/>
    <row r="46565" customFormat="1" x14ac:dyDescent="0.25"/>
    <row r="46566" customFormat="1" x14ac:dyDescent="0.25"/>
    <row r="46567" customFormat="1" x14ac:dyDescent="0.25"/>
    <row r="46568" customFormat="1" x14ac:dyDescent="0.25"/>
    <row r="46569" customFormat="1" x14ac:dyDescent="0.25"/>
    <row r="46570" customFormat="1" x14ac:dyDescent="0.25"/>
    <row r="46571" customFormat="1" x14ac:dyDescent="0.25"/>
    <row r="46572" customFormat="1" x14ac:dyDescent="0.25"/>
    <row r="46573" customFormat="1" x14ac:dyDescent="0.25"/>
    <row r="46574" customFormat="1" x14ac:dyDescent="0.25"/>
    <row r="46575" customFormat="1" x14ac:dyDescent="0.25"/>
    <row r="46576" customFormat="1" x14ac:dyDescent="0.25"/>
    <row r="46577" customFormat="1" x14ac:dyDescent="0.25"/>
    <row r="46578" customFormat="1" x14ac:dyDescent="0.25"/>
    <row r="46579" customFormat="1" x14ac:dyDescent="0.25"/>
    <row r="46580" customFormat="1" x14ac:dyDescent="0.25"/>
    <row r="46581" customFormat="1" x14ac:dyDescent="0.25"/>
    <row r="46582" customFormat="1" x14ac:dyDescent="0.25"/>
    <row r="46583" customFormat="1" x14ac:dyDescent="0.25"/>
    <row r="46584" customFormat="1" x14ac:dyDescent="0.25"/>
    <row r="46585" customFormat="1" x14ac:dyDescent="0.25"/>
    <row r="46586" customFormat="1" x14ac:dyDescent="0.25"/>
    <row r="46587" customFormat="1" x14ac:dyDescent="0.25"/>
    <row r="46588" customFormat="1" x14ac:dyDescent="0.25"/>
    <row r="46589" customFormat="1" x14ac:dyDescent="0.25"/>
    <row r="46590" customFormat="1" x14ac:dyDescent="0.25"/>
    <row r="46591" customFormat="1" x14ac:dyDescent="0.25"/>
    <row r="46592" customFormat="1" x14ac:dyDescent="0.25"/>
    <row r="46593" customFormat="1" x14ac:dyDescent="0.25"/>
    <row r="46594" customFormat="1" x14ac:dyDescent="0.25"/>
    <row r="46595" customFormat="1" x14ac:dyDescent="0.25"/>
    <row r="46596" customFormat="1" x14ac:dyDescent="0.25"/>
    <row r="46597" customFormat="1" x14ac:dyDescent="0.25"/>
    <row r="46598" customFormat="1" x14ac:dyDescent="0.25"/>
    <row r="46599" customFormat="1" x14ac:dyDescent="0.25"/>
    <row r="46600" customFormat="1" x14ac:dyDescent="0.25"/>
    <row r="46601" customFormat="1" x14ac:dyDescent="0.25"/>
    <row r="46602" customFormat="1" x14ac:dyDescent="0.25"/>
    <row r="46603" customFormat="1" x14ac:dyDescent="0.25"/>
    <row r="46604" customFormat="1" x14ac:dyDescent="0.25"/>
    <row r="46605" customFormat="1" x14ac:dyDescent="0.25"/>
    <row r="46606" customFormat="1" x14ac:dyDescent="0.25"/>
    <row r="46607" customFormat="1" x14ac:dyDescent="0.25"/>
    <row r="46608" customFormat="1" x14ac:dyDescent="0.25"/>
    <row r="46609" customFormat="1" x14ac:dyDescent="0.25"/>
    <row r="46610" customFormat="1" x14ac:dyDescent="0.25"/>
    <row r="46611" customFormat="1" x14ac:dyDescent="0.25"/>
    <row r="46612" customFormat="1" x14ac:dyDescent="0.25"/>
    <row r="46613" customFormat="1" x14ac:dyDescent="0.25"/>
    <row r="46614" customFormat="1" x14ac:dyDescent="0.25"/>
    <row r="46615" customFormat="1" x14ac:dyDescent="0.25"/>
    <row r="46616" customFormat="1" x14ac:dyDescent="0.25"/>
    <row r="46617" customFormat="1" x14ac:dyDescent="0.25"/>
    <row r="46618" customFormat="1" x14ac:dyDescent="0.25"/>
    <row r="46619" customFormat="1" x14ac:dyDescent="0.25"/>
    <row r="46620" customFormat="1" x14ac:dyDescent="0.25"/>
    <row r="46621" customFormat="1" x14ac:dyDescent="0.25"/>
    <row r="46622" customFormat="1" x14ac:dyDescent="0.25"/>
    <row r="46623" customFormat="1" x14ac:dyDescent="0.25"/>
    <row r="46624" customFormat="1" x14ac:dyDescent="0.25"/>
    <row r="46625" customFormat="1" x14ac:dyDescent="0.25"/>
    <row r="46626" customFormat="1" x14ac:dyDescent="0.25"/>
    <row r="46627" customFormat="1" x14ac:dyDescent="0.25"/>
    <row r="46628" customFormat="1" x14ac:dyDescent="0.25"/>
    <row r="46629" customFormat="1" x14ac:dyDescent="0.25"/>
    <row r="46630" customFormat="1" x14ac:dyDescent="0.25"/>
    <row r="46631" customFormat="1" x14ac:dyDescent="0.25"/>
    <row r="46632" customFormat="1" x14ac:dyDescent="0.25"/>
    <row r="46633" customFormat="1" x14ac:dyDescent="0.25"/>
    <row r="46634" customFormat="1" x14ac:dyDescent="0.25"/>
    <row r="46635" customFormat="1" x14ac:dyDescent="0.25"/>
    <row r="46636" customFormat="1" x14ac:dyDescent="0.25"/>
    <row r="46637" customFormat="1" x14ac:dyDescent="0.25"/>
    <row r="46638" customFormat="1" x14ac:dyDescent="0.25"/>
    <row r="46639" customFormat="1" x14ac:dyDescent="0.25"/>
    <row r="46640" customFormat="1" x14ac:dyDescent="0.25"/>
    <row r="46641" customFormat="1" x14ac:dyDescent="0.25"/>
    <row r="46642" customFormat="1" x14ac:dyDescent="0.25"/>
    <row r="46643" customFormat="1" x14ac:dyDescent="0.25"/>
    <row r="46644" customFormat="1" x14ac:dyDescent="0.25"/>
    <row r="46645" customFormat="1" x14ac:dyDescent="0.25"/>
    <row r="46646" customFormat="1" x14ac:dyDescent="0.25"/>
    <row r="46647" customFormat="1" x14ac:dyDescent="0.25"/>
    <row r="46648" customFormat="1" x14ac:dyDescent="0.25"/>
    <row r="46649" customFormat="1" x14ac:dyDescent="0.25"/>
    <row r="46650" customFormat="1" x14ac:dyDescent="0.25"/>
    <row r="46651" customFormat="1" x14ac:dyDescent="0.25"/>
    <row r="46652" customFormat="1" x14ac:dyDescent="0.25"/>
    <row r="46653" customFormat="1" x14ac:dyDescent="0.25"/>
    <row r="46654" customFormat="1" x14ac:dyDescent="0.25"/>
    <row r="46655" customFormat="1" x14ac:dyDescent="0.25"/>
    <row r="46656" customFormat="1" x14ac:dyDescent="0.25"/>
    <row r="46657" customFormat="1" x14ac:dyDescent="0.25"/>
    <row r="46658" customFormat="1" x14ac:dyDescent="0.25"/>
    <row r="46659" customFormat="1" x14ac:dyDescent="0.25"/>
    <row r="46660" customFormat="1" x14ac:dyDescent="0.25"/>
    <row r="46661" customFormat="1" x14ac:dyDescent="0.25"/>
    <row r="46662" customFormat="1" x14ac:dyDescent="0.25"/>
    <row r="46663" customFormat="1" x14ac:dyDescent="0.25"/>
    <row r="46664" customFormat="1" x14ac:dyDescent="0.25"/>
    <row r="46665" customFormat="1" x14ac:dyDescent="0.25"/>
    <row r="46666" customFormat="1" x14ac:dyDescent="0.25"/>
    <row r="46667" customFormat="1" x14ac:dyDescent="0.25"/>
    <row r="46668" customFormat="1" x14ac:dyDescent="0.25"/>
    <row r="46669" customFormat="1" x14ac:dyDescent="0.25"/>
    <row r="46670" customFormat="1" x14ac:dyDescent="0.25"/>
    <row r="46671" customFormat="1" x14ac:dyDescent="0.25"/>
    <row r="46672" customFormat="1" x14ac:dyDescent="0.25"/>
    <row r="46673" customFormat="1" x14ac:dyDescent="0.25"/>
    <row r="46674" customFormat="1" x14ac:dyDescent="0.25"/>
    <row r="46675" customFormat="1" x14ac:dyDescent="0.25"/>
    <row r="46676" customFormat="1" x14ac:dyDescent="0.25"/>
    <row r="46677" customFormat="1" x14ac:dyDescent="0.25"/>
    <row r="46678" customFormat="1" x14ac:dyDescent="0.25"/>
    <row r="46679" customFormat="1" x14ac:dyDescent="0.25"/>
    <row r="46680" customFormat="1" x14ac:dyDescent="0.25"/>
    <row r="46681" customFormat="1" x14ac:dyDescent="0.25"/>
    <row r="46682" customFormat="1" x14ac:dyDescent="0.25"/>
    <row r="46683" customFormat="1" x14ac:dyDescent="0.25"/>
    <row r="46684" customFormat="1" x14ac:dyDescent="0.25"/>
    <row r="46685" customFormat="1" x14ac:dyDescent="0.25"/>
    <row r="46686" customFormat="1" x14ac:dyDescent="0.25"/>
    <row r="46687" customFormat="1" x14ac:dyDescent="0.25"/>
    <row r="46688" customFormat="1" x14ac:dyDescent="0.25"/>
    <row r="46689" customFormat="1" x14ac:dyDescent="0.25"/>
    <row r="46690" customFormat="1" x14ac:dyDescent="0.25"/>
    <row r="46691" customFormat="1" x14ac:dyDescent="0.25"/>
    <row r="46692" customFormat="1" x14ac:dyDescent="0.25"/>
    <row r="46693" customFormat="1" x14ac:dyDescent="0.25"/>
    <row r="46694" customFormat="1" x14ac:dyDescent="0.25"/>
    <row r="46695" customFormat="1" x14ac:dyDescent="0.25"/>
    <row r="46696" customFormat="1" x14ac:dyDescent="0.25"/>
    <row r="46697" customFormat="1" x14ac:dyDescent="0.25"/>
    <row r="46698" customFormat="1" x14ac:dyDescent="0.25"/>
    <row r="46699" customFormat="1" x14ac:dyDescent="0.25"/>
    <row r="46700" customFormat="1" x14ac:dyDescent="0.25"/>
    <row r="46701" customFormat="1" x14ac:dyDescent="0.25"/>
    <row r="46702" customFormat="1" x14ac:dyDescent="0.25"/>
    <row r="46703" customFormat="1" x14ac:dyDescent="0.25"/>
    <row r="46704" customFormat="1" x14ac:dyDescent="0.25"/>
    <row r="46705" customFormat="1" x14ac:dyDescent="0.25"/>
    <row r="46706" customFormat="1" x14ac:dyDescent="0.25"/>
    <row r="46707" customFormat="1" x14ac:dyDescent="0.25"/>
    <row r="46708" customFormat="1" x14ac:dyDescent="0.25"/>
    <row r="46709" customFormat="1" x14ac:dyDescent="0.25"/>
    <row r="46710" customFormat="1" x14ac:dyDescent="0.25"/>
    <row r="46711" customFormat="1" x14ac:dyDescent="0.25"/>
    <row r="46712" customFormat="1" x14ac:dyDescent="0.25"/>
    <row r="46713" customFormat="1" x14ac:dyDescent="0.25"/>
    <row r="46714" customFormat="1" x14ac:dyDescent="0.25"/>
    <row r="46715" customFormat="1" x14ac:dyDescent="0.25"/>
    <row r="46716" customFormat="1" x14ac:dyDescent="0.25"/>
    <row r="46717" customFormat="1" x14ac:dyDescent="0.25"/>
    <row r="46718" customFormat="1" x14ac:dyDescent="0.25"/>
    <row r="46719" customFormat="1" x14ac:dyDescent="0.25"/>
    <row r="46720" customFormat="1" x14ac:dyDescent="0.25"/>
    <row r="46721" customFormat="1" x14ac:dyDescent="0.25"/>
    <row r="46722" customFormat="1" x14ac:dyDescent="0.25"/>
    <row r="46723" customFormat="1" x14ac:dyDescent="0.25"/>
    <row r="46724" customFormat="1" x14ac:dyDescent="0.25"/>
    <row r="46725" customFormat="1" x14ac:dyDescent="0.25"/>
    <row r="46726" customFormat="1" x14ac:dyDescent="0.25"/>
    <row r="46727" customFormat="1" x14ac:dyDescent="0.25"/>
    <row r="46728" customFormat="1" x14ac:dyDescent="0.25"/>
    <row r="46729" customFormat="1" x14ac:dyDescent="0.25"/>
    <row r="46730" customFormat="1" x14ac:dyDescent="0.25"/>
    <row r="46731" customFormat="1" x14ac:dyDescent="0.25"/>
    <row r="46732" customFormat="1" x14ac:dyDescent="0.25"/>
    <row r="46733" customFormat="1" x14ac:dyDescent="0.25"/>
    <row r="46734" customFormat="1" x14ac:dyDescent="0.25"/>
    <row r="46735" customFormat="1" x14ac:dyDescent="0.25"/>
    <row r="46736" customFormat="1" x14ac:dyDescent="0.25"/>
    <row r="46737" customFormat="1" x14ac:dyDescent="0.25"/>
    <row r="46738" customFormat="1" x14ac:dyDescent="0.25"/>
    <row r="46739" customFormat="1" x14ac:dyDescent="0.25"/>
    <row r="46740" customFormat="1" x14ac:dyDescent="0.25"/>
    <row r="46741" customFormat="1" x14ac:dyDescent="0.25"/>
    <row r="46742" customFormat="1" x14ac:dyDescent="0.25"/>
    <row r="46743" customFormat="1" x14ac:dyDescent="0.25"/>
    <row r="46744" customFormat="1" x14ac:dyDescent="0.25"/>
    <row r="46745" customFormat="1" x14ac:dyDescent="0.25"/>
    <row r="46746" customFormat="1" x14ac:dyDescent="0.25"/>
    <row r="46747" customFormat="1" x14ac:dyDescent="0.25"/>
    <row r="46748" customFormat="1" x14ac:dyDescent="0.25"/>
    <row r="46749" customFormat="1" x14ac:dyDescent="0.25"/>
    <row r="46750" customFormat="1" x14ac:dyDescent="0.25"/>
    <row r="46751" customFormat="1" x14ac:dyDescent="0.25"/>
    <row r="46752" customFormat="1" x14ac:dyDescent="0.25"/>
    <row r="46753" customFormat="1" x14ac:dyDescent="0.25"/>
    <row r="46754" customFormat="1" x14ac:dyDescent="0.25"/>
    <row r="46755" customFormat="1" x14ac:dyDescent="0.25"/>
    <row r="46756" customFormat="1" x14ac:dyDescent="0.25"/>
    <row r="46757" customFormat="1" x14ac:dyDescent="0.25"/>
    <row r="46758" customFormat="1" x14ac:dyDescent="0.25"/>
    <row r="46759" customFormat="1" x14ac:dyDescent="0.25"/>
    <row r="46760" customFormat="1" x14ac:dyDescent="0.25"/>
    <row r="46761" customFormat="1" x14ac:dyDescent="0.25"/>
    <row r="46762" customFormat="1" x14ac:dyDescent="0.25"/>
    <row r="46763" customFormat="1" x14ac:dyDescent="0.25"/>
    <row r="46764" customFormat="1" x14ac:dyDescent="0.25"/>
    <row r="46765" customFormat="1" x14ac:dyDescent="0.25"/>
    <row r="46766" customFormat="1" x14ac:dyDescent="0.25"/>
    <row r="46767" customFormat="1" x14ac:dyDescent="0.25"/>
    <row r="46768" customFormat="1" x14ac:dyDescent="0.25"/>
    <row r="46769" customFormat="1" x14ac:dyDescent="0.25"/>
    <row r="46770" customFormat="1" x14ac:dyDescent="0.25"/>
    <row r="46771" customFormat="1" x14ac:dyDescent="0.25"/>
    <row r="46772" customFormat="1" x14ac:dyDescent="0.25"/>
    <row r="46773" customFormat="1" x14ac:dyDescent="0.25"/>
    <row r="46774" customFormat="1" x14ac:dyDescent="0.25"/>
    <row r="46775" customFormat="1" x14ac:dyDescent="0.25"/>
    <row r="46776" customFormat="1" x14ac:dyDescent="0.25"/>
    <row r="46777" customFormat="1" x14ac:dyDescent="0.25"/>
    <row r="46778" customFormat="1" x14ac:dyDescent="0.25"/>
    <row r="46779" customFormat="1" x14ac:dyDescent="0.25"/>
    <row r="46780" customFormat="1" x14ac:dyDescent="0.25"/>
    <row r="46781" customFormat="1" x14ac:dyDescent="0.25"/>
    <row r="46782" customFormat="1" x14ac:dyDescent="0.25"/>
    <row r="46783" customFormat="1" x14ac:dyDescent="0.25"/>
    <row r="46784" customFormat="1" x14ac:dyDescent="0.25"/>
    <row r="46785" customFormat="1" x14ac:dyDescent="0.25"/>
    <row r="46786" customFormat="1" x14ac:dyDescent="0.25"/>
    <row r="46787" customFormat="1" x14ac:dyDescent="0.25"/>
    <row r="46788" customFormat="1" x14ac:dyDescent="0.25"/>
    <row r="46789" customFormat="1" x14ac:dyDescent="0.25"/>
    <row r="46790" customFormat="1" x14ac:dyDescent="0.25"/>
    <row r="46791" customFormat="1" x14ac:dyDescent="0.25"/>
    <row r="46792" customFormat="1" x14ac:dyDescent="0.25"/>
    <row r="46793" customFormat="1" x14ac:dyDescent="0.25"/>
    <row r="46794" customFormat="1" x14ac:dyDescent="0.25"/>
    <row r="46795" customFormat="1" x14ac:dyDescent="0.25"/>
    <row r="46796" customFormat="1" x14ac:dyDescent="0.25"/>
    <row r="46797" customFormat="1" x14ac:dyDescent="0.25"/>
    <row r="46798" customFormat="1" x14ac:dyDescent="0.25"/>
    <row r="46799" customFormat="1" x14ac:dyDescent="0.25"/>
    <row r="46800" customFormat="1" x14ac:dyDescent="0.25"/>
    <row r="46801" customFormat="1" x14ac:dyDescent="0.25"/>
    <row r="46802" customFormat="1" x14ac:dyDescent="0.25"/>
    <row r="46803" customFormat="1" x14ac:dyDescent="0.25"/>
    <row r="46804" customFormat="1" x14ac:dyDescent="0.25"/>
    <row r="46805" customFormat="1" x14ac:dyDescent="0.25"/>
    <row r="46806" customFormat="1" x14ac:dyDescent="0.25"/>
    <row r="46807" customFormat="1" x14ac:dyDescent="0.25"/>
    <row r="46808" customFormat="1" x14ac:dyDescent="0.25"/>
    <row r="46809" customFormat="1" x14ac:dyDescent="0.25"/>
    <row r="46810" customFormat="1" x14ac:dyDescent="0.25"/>
    <row r="46811" customFormat="1" x14ac:dyDescent="0.25"/>
    <row r="46812" customFormat="1" x14ac:dyDescent="0.25"/>
    <row r="46813" customFormat="1" x14ac:dyDescent="0.25"/>
    <row r="46814" customFormat="1" x14ac:dyDescent="0.25"/>
    <row r="46815" customFormat="1" x14ac:dyDescent="0.25"/>
    <row r="46816" customFormat="1" x14ac:dyDescent="0.25"/>
    <row r="46817" customFormat="1" x14ac:dyDescent="0.25"/>
    <row r="46818" customFormat="1" x14ac:dyDescent="0.25"/>
    <row r="46819" customFormat="1" x14ac:dyDescent="0.25"/>
    <row r="46820" customFormat="1" x14ac:dyDescent="0.25"/>
    <row r="46821" customFormat="1" x14ac:dyDescent="0.25"/>
    <row r="46822" customFormat="1" x14ac:dyDescent="0.25"/>
    <row r="46823" customFormat="1" x14ac:dyDescent="0.25"/>
    <row r="46824" customFormat="1" x14ac:dyDescent="0.25"/>
    <row r="46825" customFormat="1" x14ac:dyDescent="0.25"/>
    <row r="46826" customFormat="1" x14ac:dyDescent="0.25"/>
    <row r="46827" customFormat="1" x14ac:dyDescent="0.25"/>
    <row r="46828" customFormat="1" x14ac:dyDescent="0.25"/>
    <row r="46829" customFormat="1" x14ac:dyDescent="0.25"/>
    <row r="46830" customFormat="1" x14ac:dyDescent="0.25"/>
    <row r="46831" customFormat="1" x14ac:dyDescent="0.25"/>
    <row r="46832" customFormat="1" x14ac:dyDescent="0.25"/>
    <row r="46833" customFormat="1" x14ac:dyDescent="0.25"/>
    <row r="46834" customFormat="1" x14ac:dyDescent="0.25"/>
    <row r="46835" customFormat="1" x14ac:dyDescent="0.25"/>
    <row r="46836" customFormat="1" x14ac:dyDescent="0.25"/>
    <row r="46837" customFormat="1" x14ac:dyDescent="0.25"/>
    <row r="46838" customFormat="1" x14ac:dyDescent="0.25"/>
    <row r="46839" customFormat="1" x14ac:dyDescent="0.25"/>
    <row r="46840" customFormat="1" x14ac:dyDescent="0.25"/>
    <row r="46841" customFormat="1" x14ac:dyDescent="0.25"/>
    <row r="46842" customFormat="1" x14ac:dyDescent="0.25"/>
    <row r="46843" customFormat="1" x14ac:dyDescent="0.25"/>
    <row r="46844" customFormat="1" x14ac:dyDescent="0.25"/>
    <row r="46845" customFormat="1" x14ac:dyDescent="0.25"/>
    <row r="46846" customFormat="1" x14ac:dyDescent="0.25"/>
    <row r="46847" customFormat="1" x14ac:dyDescent="0.25"/>
    <row r="46848" customFormat="1" x14ac:dyDescent="0.25"/>
    <row r="46849" customFormat="1" x14ac:dyDescent="0.25"/>
    <row r="46850" customFormat="1" x14ac:dyDescent="0.25"/>
    <row r="46851" customFormat="1" x14ac:dyDescent="0.25"/>
    <row r="46852" customFormat="1" x14ac:dyDescent="0.25"/>
    <row r="46853" customFormat="1" x14ac:dyDescent="0.25"/>
    <row r="46854" customFormat="1" x14ac:dyDescent="0.25"/>
    <row r="46855" customFormat="1" x14ac:dyDescent="0.25"/>
    <row r="46856" customFormat="1" x14ac:dyDescent="0.25"/>
    <row r="46857" customFormat="1" x14ac:dyDescent="0.25"/>
    <row r="46858" customFormat="1" x14ac:dyDescent="0.25"/>
    <row r="46859" customFormat="1" x14ac:dyDescent="0.25"/>
    <row r="46860" customFormat="1" x14ac:dyDescent="0.25"/>
    <row r="46861" customFormat="1" x14ac:dyDescent="0.25"/>
    <row r="46862" customFormat="1" x14ac:dyDescent="0.25"/>
    <row r="46863" customFormat="1" x14ac:dyDescent="0.25"/>
    <row r="46864" customFormat="1" x14ac:dyDescent="0.25"/>
    <row r="46865" customFormat="1" x14ac:dyDescent="0.25"/>
    <row r="46866" customFormat="1" x14ac:dyDescent="0.25"/>
    <row r="46867" customFormat="1" x14ac:dyDescent="0.25"/>
    <row r="46868" customFormat="1" x14ac:dyDescent="0.25"/>
    <row r="46869" customFormat="1" x14ac:dyDescent="0.25"/>
    <row r="46870" customFormat="1" x14ac:dyDescent="0.25"/>
    <row r="46871" customFormat="1" x14ac:dyDescent="0.25"/>
    <row r="46872" customFormat="1" x14ac:dyDescent="0.25"/>
    <row r="46873" customFormat="1" x14ac:dyDescent="0.25"/>
    <row r="46874" customFormat="1" x14ac:dyDescent="0.25"/>
    <row r="46875" customFormat="1" x14ac:dyDescent="0.25"/>
    <row r="46876" customFormat="1" x14ac:dyDescent="0.25"/>
    <row r="46877" customFormat="1" x14ac:dyDescent="0.25"/>
    <row r="46878" customFormat="1" x14ac:dyDescent="0.25"/>
    <row r="46879" customFormat="1" x14ac:dyDescent="0.25"/>
    <row r="46880" customFormat="1" x14ac:dyDescent="0.25"/>
    <row r="46881" customFormat="1" x14ac:dyDescent="0.25"/>
    <row r="46882" customFormat="1" x14ac:dyDescent="0.25"/>
    <row r="46883" customFormat="1" x14ac:dyDescent="0.25"/>
    <row r="46884" customFormat="1" x14ac:dyDescent="0.25"/>
    <row r="46885" customFormat="1" x14ac:dyDescent="0.25"/>
    <row r="46886" customFormat="1" x14ac:dyDescent="0.25"/>
    <row r="46887" customFormat="1" x14ac:dyDescent="0.25"/>
    <row r="46888" customFormat="1" x14ac:dyDescent="0.25"/>
    <row r="46889" customFormat="1" x14ac:dyDescent="0.25"/>
    <row r="46890" customFormat="1" x14ac:dyDescent="0.25"/>
    <row r="46891" customFormat="1" x14ac:dyDescent="0.25"/>
    <row r="46892" customFormat="1" x14ac:dyDescent="0.25"/>
    <row r="46893" customFormat="1" x14ac:dyDescent="0.25"/>
    <row r="46894" customFormat="1" x14ac:dyDescent="0.25"/>
    <row r="46895" customFormat="1" x14ac:dyDescent="0.25"/>
    <row r="46896" customFormat="1" x14ac:dyDescent="0.25"/>
    <row r="46897" customFormat="1" x14ac:dyDescent="0.25"/>
    <row r="46898" customFormat="1" x14ac:dyDescent="0.25"/>
    <row r="46899" customFormat="1" x14ac:dyDescent="0.25"/>
    <row r="46900" customFormat="1" x14ac:dyDescent="0.25"/>
    <row r="46901" customFormat="1" x14ac:dyDescent="0.25"/>
    <row r="46902" customFormat="1" x14ac:dyDescent="0.25"/>
    <row r="46903" customFormat="1" x14ac:dyDescent="0.25"/>
    <row r="46904" customFormat="1" x14ac:dyDescent="0.25"/>
    <row r="46905" customFormat="1" x14ac:dyDescent="0.25"/>
    <row r="46906" customFormat="1" x14ac:dyDescent="0.25"/>
    <row r="46907" customFormat="1" x14ac:dyDescent="0.25"/>
    <row r="46908" customFormat="1" x14ac:dyDescent="0.25"/>
    <row r="46909" customFormat="1" x14ac:dyDescent="0.25"/>
    <row r="46910" customFormat="1" x14ac:dyDescent="0.25"/>
    <row r="46911" customFormat="1" x14ac:dyDescent="0.25"/>
    <row r="46912" customFormat="1" x14ac:dyDescent="0.25"/>
    <row r="46913" customFormat="1" x14ac:dyDescent="0.25"/>
    <row r="46914" customFormat="1" x14ac:dyDescent="0.25"/>
    <row r="46915" customFormat="1" x14ac:dyDescent="0.25"/>
    <row r="46916" customFormat="1" x14ac:dyDescent="0.25"/>
    <row r="46917" customFormat="1" x14ac:dyDescent="0.25"/>
    <row r="46918" customFormat="1" x14ac:dyDescent="0.25"/>
    <row r="46919" customFormat="1" x14ac:dyDescent="0.25"/>
    <row r="46920" customFormat="1" x14ac:dyDescent="0.25"/>
    <row r="46921" customFormat="1" x14ac:dyDescent="0.25"/>
    <row r="46922" customFormat="1" x14ac:dyDescent="0.25"/>
    <row r="46923" customFormat="1" x14ac:dyDescent="0.25"/>
    <row r="46924" customFormat="1" x14ac:dyDescent="0.25"/>
    <row r="46925" customFormat="1" x14ac:dyDescent="0.25"/>
    <row r="46926" customFormat="1" x14ac:dyDescent="0.25"/>
    <row r="46927" customFormat="1" x14ac:dyDescent="0.25"/>
    <row r="46928" customFormat="1" x14ac:dyDescent="0.25"/>
    <row r="46929" customFormat="1" x14ac:dyDescent="0.25"/>
    <row r="46930" customFormat="1" x14ac:dyDescent="0.25"/>
    <row r="46931" customFormat="1" x14ac:dyDescent="0.25"/>
    <row r="46932" customFormat="1" x14ac:dyDescent="0.25"/>
    <row r="46933" customFormat="1" x14ac:dyDescent="0.25"/>
    <row r="46934" customFormat="1" x14ac:dyDescent="0.25"/>
    <row r="46935" customFormat="1" x14ac:dyDescent="0.25"/>
    <row r="46936" customFormat="1" x14ac:dyDescent="0.25"/>
    <row r="46937" customFormat="1" x14ac:dyDescent="0.25"/>
    <row r="46938" customFormat="1" x14ac:dyDescent="0.25"/>
    <row r="46939" customFormat="1" x14ac:dyDescent="0.25"/>
    <row r="46940" customFormat="1" x14ac:dyDescent="0.25"/>
    <row r="46941" customFormat="1" x14ac:dyDescent="0.25"/>
    <row r="46942" customFormat="1" x14ac:dyDescent="0.25"/>
    <row r="46943" customFormat="1" x14ac:dyDescent="0.25"/>
    <row r="46944" customFormat="1" x14ac:dyDescent="0.25"/>
    <row r="46945" customFormat="1" x14ac:dyDescent="0.25"/>
    <row r="46946" customFormat="1" x14ac:dyDescent="0.25"/>
    <row r="46947" customFormat="1" x14ac:dyDescent="0.25"/>
    <row r="46948" customFormat="1" x14ac:dyDescent="0.25"/>
    <row r="46949" customFormat="1" x14ac:dyDescent="0.25"/>
    <row r="46950" customFormat="1" x14ac:dyDescent="0.25"/>
    <row r="46951" customFormat="1" x14ac:dyDescent="0.25"/>
    <row r="46952" customFormat="1" x14ac:dyDescent="0.25"/>
    <row r="46953" customFormat="1" x14ac:dyDescent="0.25"/>
    <row r="46954" customFormat="1" x14ac:dyDescent="0.25"/>
    <row r="46955" customFormat="1" x14ac:dyDescent="0.25"/>
    <row r="46956" customFormat="1" x14ac:dyDescent="0.25"/>
    <row r="46957" customFormat="1" x14ac:dyDescent="0.25"/>
    <row r="46958" customFormat="1" x14ac:dyDescent="0.25"/>
    <row r="46959" customFormat="1" x14ac:dyDescent="0.25"/>
    <row r="46960" customFormat="1" x14ac:dyDescent="0.25"/>
    <row r="46961" customFormat="1" x14ac:dyDescent="0.25"/>
    <row r="46962" customFormat="1" x14ac:dyDescent="0.25"/>
    <row r="46963" customFormat="1" x14ac:dyDescent="0.25"/>
    <row r="46964" customFormat="1" x14ac:dyDescent="0.25"/>
    <row r="46965" customFormat="1" x14ac:dyDescent="0.25"/>
    <row r="46966" customFormat="1" x14ac:dyDescent="0.25"/>
    <row r="46967" customFormat="1" x14ac:dyDescent="0.25"/>
    <row r="46968" customFormat="1" x14ac:dyDescent="0.25"/>
    <row r="46969" customFormat="1" x14ac:dyDescent="0.25"/>
    <row r="46970" customFormat="1" x14ac:dyDescent="0.25"/>
    <row r="46971" customFormat="1" x14ac:dyDescent="0.25"/>
    <row r="46972" customFormat="1" x14ac:dyDescent="0.25"/>
    <row r="46973" customFormat="1" x14ac:dyDescent="0.25"/>
    <row r="46974" customFormat="1" x14ac:dyDescent="0.25"/>
    <row r="46975" customFormat="1" x14ac:dyDescent="0.25"/>
    <row r="46976" customFormat="1" x14ac:dyDescent="0.25"/>
    <row r="46977" customFormat="1" x14ac:dyDescent="0.25"/>
    <row r="46978" customFormat="1" x14ac:dyDescent="0.25"/>
    <row r="46979" customFormat="1" x14ac:dyDescent="0.25"/>
    <row r="46980" customFormat="1" x14ac:dyDescent="0.25"/>
    <row r="46981" customFormat="1" x14ac:dyDescent="0.25"/>
    <row r="46982" customFormat="1" x14ac:dyDescent="0.25"/>
    <row r="46983" customFormat="1" x14ac:dyDescent="0.25"/>
    <row r="46984" customFormat="1" x14ac:dyDescent="0.25"/>
    <row r="46985" customFormat="1" x14ac:dyDescent="0.25"/>
    <row r="46986" customFormat="1" x14ac:dyDescent="0.25"/>
    <row r="46987" customFormat="1" x14ac:dyDescent="0.25"/>
    <row r="46988" customFormat="1" x14ac:dyDescent="0.25"/>
    <row r="46989" customFormat="1" x14ac:dyDescent="0.25"/>
    <row r="46990" customFormat="1" x14ac:dyDescent="0.25"/>
    <row r="46991" customFormat="1" x14ac:dyDescent="0.25"/>
    <row r="46992" customFormat="1" x14ac:dyDescent="0.25"/>
    <row r="46993" customFormat="1" x14ac:dyDescent="0.25"/>
    <row r="46994" customFormat="1" x14ac:dyDescent="0.25"/>
    <row r="46995" customFormat="1" x14ac:dyDescent="0.25"/>
    <row r="46996" customFormat="1" x14ac:dyDescent="0.25"/>
    <row r="46997" customFormat="1" x14ac:dyDescent="0.25"/>
    <row r="46998" customFormat="1" x14ac:dyDescent="0.25"/>
    <row r="46999" customFormat="1" x14ac:dyDescent="0.25"/>
    <row r="47000" customFormat="1" x14ac:dyDescent="0.25"/>
    <row r="47001" customFormat="1" x14ac:dyDescent="0.25"/>
    <row r="47002" customFormat="1" x14ac:dyDescent="0.25"/>
    <row r="47003" customFormat="1" x14ac:dyDescent="0.25"/>
    <row r="47004" customFormat="1" x14ac:dyDescent="0.25"/>
    <row r="47005" customFormat="1" x14ac:dyDescent="0.25"/>
    <row r="47006" customFormat="1" x14ac:dyDescent="0.25"/>
    <row r="47007" customFormat="1" x14ac:dyDescent="0.25"/>
    <row r="47008" customFormat="1" x14ac:dyDescent="0.25"/>
    <row r="47009" customFormat="1" x14ac:dyDescent="0.25"/>
    <row r="47010" customFormat="1" x14ac:dyDescent="0.25"/>
    <row r="47011" customFormat="1" x14ac:dyDescent="0.25"/>
    <row r="47012" customFormat="1" x14ac:dyDescent="0.25"/>
    <row r="47013" customFormat="1" x14ac:dyDescent="0.25"/>
    <row r="47014" customFormat="1" x14ac:dyDescent="0.25"/>
    <row r="47015" customFormat="1" x14ac:dyDescent="0.25"/>
    <row r="47016" customFormat="1" x14ac:dyDescent="0.25"/>
    <row r="47017" customFormat="1" x14ac:dyDescent="0.25"/>
    <row r="47018" customFormat="1" x14ac:dyDescent="0.25"/>
    <row r="47019" customFormat="1" x14ac:dyDescent="0.25"/>
    <row r="47020" customFormat="1" x14ac:dyDescent="0.25"/>
    <row r="47021" customFormat="1" x14ac:dyDescent="0.25"/>
    <row r="47022" customFormat="1" x14ac:dyDescent="0.25"/>
    <row r="47023" customFormat="1" x14ac:dyDescent="0.25"/>
    <row r="47024" customFormat="1" x14ac:dyDescent="0.25"/>
    <row r="47025" customFormat="1" x14ac:dyDescent="0.25"/>
    <row r="47026" customFormat="1" x14ac:dyDescent="0.25"/>
    <row r="47027" customFormat="1" x14ac:dyDescent="0.25"/>
    <row r="47028" customFormat="1" x14ac:dyDescent="0.25"/>
    <row r="47029" customFormat="1" x14ac:dyDescent="0.25"/>
    <row r="47030" customFormat="1" x14ac:dyDescent="0.25"/>
    <row r="47031" customFormat="1" x14ac:dyDescent="0.25"/>
    <row r="47032" customFormat="1" x14ac:dyDescent="0.25"/>
    <row r="47033" customFormat="1" x14ac:dyDescent="0.25"/>
    <row r="47034" customFormat="1" x14ac:dyDescent="0.25"/>
    <row r="47035" customFormat="1" x14ac:dyDescent="0.25"/>
    <row r="47036" customFormat="1" x14ac:dyDescent="0.25"/>
    <row r="47037" customFormat="1" x14ac:dyDescent="0.25"/>
    <row r="47038" customFormat="1" x14ac:dyDescent="0.25"/>
    <row r="47039" customFormat="1" x14ac:dyDescent="0.25"/>
    <row r="47040" customFormat="1" x14ac:dyDescent="0.25"/>
    <row r="47041" customFormat="1" x14ac:dyDescent="0.25"/>
    <row r="47042" customFormat="1" x14ac:dyDescent="0.25"/>
    <row r="47043" customFormat="1" x14ac:dyDescent="0.25"/>
    <row r="47044" customFormat="1" x14ac:dyDescent="0.25"/>
    <row r="47045" customFormat="1" x14ac:dyDescent="0.25"/>
    <row r="47046" customFormat="1" x14ac:dyDescent="0.25"/>
    <row r="47047" customFormat="1" x14ac:dyDescent="0.25"/>
    <row r="47048" customFormat="1" x14ac:dyDescent="0.25"/>
    <row r="47049" customFormat="1" x14ac:dyDescent="0.25"/>
    <row r="47050" customFormat="1" x14ac:dyDescent="0.25"/>
    <row r="47051" customFormat="1" x14ac:dyDescent="0.25"/>
    <row r="47052" customFormat="1" x14ac:dyDescent="0.25"/>
    <row r="47053" customFormat="1" x14ac:dyDescent="0.25"/>
    <row r="47054" customFormat="1" x14ac:dyDescent="0.25"/>
    <row r="47055" customFormat="1" x14ac:dyDescent="0.25"/>
    <row r="47056" customFormat="1" x14ac:dyDescent="0.25"/>
    <row r="47057" customFormat="1" x14ac:dyDescent="0.25"/>
    <row r="47058" customFormat="1" x14ac:dyDescent="0.25"/>
    <row r="47059" customFormat="1" x14ac:dyDescent="0.25"/>
    <row r="47060" customFormat="1" x14ac:dyDescent="0.25"/>
    <row r="47061" customFormat="1" x14ac:dyDescent="0.25"/>
    <row r="47062" customFormat="1" x14ac:dyDescent="0.25"/>
    <row r="47063" customFormat="1" x14ac:dyDescent="0.25"/>
    <row r="47064" customFormat="1" x14ac:dyDescent="0.25"/>
    <row r="47065" customFormat="1" x14ac:dyDescent="0.25"/>
    <row r="47066" customFormat="1" x14ac:dyDescent="0.25"/>
    <row r="47067" customFormat="1" x14ac:dyDescent="0.25"/>
    <row r="47068" customFormat="1" x14ac:dyDescent="0.25"/>
    <row r="47069" customFormat="1" x14ac:dyDescent="0.25"/>
    <row r="47070" customFormat="1" x14ac:dyDescent="0.25"/>
    <row r="47071" customFormat="1" x14ac:dyDescent="0.25"/>
    <row r="47072" customFormat="1" x14ac:dyDescent="0.25"/>
    <row r="47073" customFormat="1" x14ac:dyDescent="0.25"/>
    <row r="47074" customFormat="1" x14ac:dyDescent="0.25"/>
    <row r="47075" customFormat="1" x14ac:dyDescent="0.25"/>
    <row r="47076" customFormat="1" x14ac:dyDescent="0.25"/>
    <row r="47077" customFormat="1" x14ac:dyDescent="0.25"/>
    <row r="47078" customFormat="1" x14ac:dyDescent="0.25"/>
    <row r="47079" customFormat="1" x14ac:dyDescent="0.25"/>
    <row r="47080" customFormat="1" x14ac:dyDescent="0.25"/>
    <row r="47081" customFormat="1" x14ac:dyDescent="0.25"/>
    <row r="47082" customFormat="1" x14ac:dyDescent="0.25"/>
    <row r="47083" customFormat="1" x14ac:dyDescent="0.25"/>
    <row r="47084" customFormat="1" x14ac:dyDescent="0.25"/>
    <row r="47085" customFormat="1" x14ac:dyDescent="0.25"/>
    <row r="47086" customFormat="1" x14ac:dyDescent="0.25"/>
    <row r="47087" customFormat="1" x14ac:dyDescent="0.25"/>
    <row r="47088" customFormat="1" x14ac:dyDescent="0.25"/>
    <row r="47089" customFormat="1" x14ac:dyDescent="0.25"/>
    <row r="47090" customFormat="1" x14ac:dyDescent="0.25"/>
    <row r="47091" customFormat="1" x14ac:dyDescent="0.25"/>
    <row r="47092" customFormat="1" x14ac:dyDescent="0.25"/>
    <row r="47093" customFormat="1" x14ac:dyDescent="0.25"/>
    <row r="47094" customFormat="1" x14ac:dyDescent="0.25"/>
    <row r="47095" customFormat="1" x14ac:dyDescent="0.25"/>
    <row r="47096" customFormat="1" x14ac:dyDescent="0.25"/>
    <row r="47097" customFormat="1" x14ac:dyDescent="0.25"/>
    <row r="47098" customFormat="1" x14ac:dyDescent="0.25"/>
    <row r="47099" customFormat="1" x14ac:dyDescent="0.25"/>
    <row r="47100" customFormat="1" x14ac:dyDescent="0.25"/>
    <row r="47101" customFormat="1" x14ac:dyDescent="0.25"/>
    <row r="47102" customFormat="1" x14ac:dyDescent="0.25"/>
    <row r="47103" customFormat="1" x14ac:dyDescent="0.25"/>
    <row r="47104" customFormat="1" x14ac:dyDescent="0.25"/>
    <row r="47105" customFormat="1" x14ac:dyDescent="0.25"/>
    <row r="47106" customFormat="1" x14ac:dyDescent="0.25"/>
    <row r="47107" customFormat="1" x14ac:dyDescent="0.25"/>
    <row r="47108" customFormat="1" x14ac:dyDescent="0.25"/>
    <row r="47109" customFormat="1" x14ac:dyDescent="0.25"/>
    <row r="47110" customFormat="1" x14ac:dyDescent="0.25"/>
    <row r="47111" customFormat="1" x14ac:dyDescent="0.25"/>
    <row r="47112" customFormat="1" x14ac:dyDescent="0.25"/>
    <row r="47113" customFormat="1" x14ac:dyDescent="0.25"/>
    <row r="47114" customFormat="1" x14ac:dyDescent="0.25"/>
    <row r="47115" customFormat="1" x14ac:dyDescent="0.25"/>
    <row r="47116" customFormat="1" x14ac:dyDescent="0.25"/>
    <row r="47117" customFormat="1" x14ac:dyDescent="0.25"/>
    <row r="47118" customFormat="1" x14ac:dyDescent="0.25"/>
    <row r="47119" customFormat="1" x14ac:dyDescent="0.25"/>
    <row r="47120" customFormat="1" x14ac:dyDescent="0.25"/>
    <row r="47121" customFormat="1" x14ac:dyDescent="0.25"/>
    <row r="47122" customFormat="1" x14ac:dyDescent="0.25"/>
    <row r="47123" customFormat="1" x14ac:dyDescent="0.25"/>
    <row r="47124" customFormat="1" x14ac:dyDescent="0.25"/>
    <row r="47125" customFormat="1" x14ac:dyDescent="0.25"/>
    <row r="47126" customFormat="1" x14ac:dyDescent="0.25"/>
    <row r="47127" customFormat="1" x14ac:dyDescent="0.25"/>
    <row r="47128" customFormat="1" x14ac:dyDescent="0.25"/>
    <row r="47129" customFormat="1" x14ac:dyDescent="0.25"/>
    <row r="47130" customFormat="1" x14ac:dyDescent="0.25"/>
    <row r="47131" customFormat="1" x14ac:dyDescent="0.25"/>
    <row r="47132" customFormat="1" x14ac:dyDescent="0.25"/>
    <row r="47133" customFormat="1" x14ac:dyDescent="0.25"/>
    <row r="47134" customFormat="1" x14ac:dyDescent="0.25"/>
    <row r="47135" customFormat="1" x14ac:dyDescent="0.25"/>
    <row r="47136" customFormat="1" x14ac:dyDescent="0.25"/>
    <row r="47137" customFormat="1" x14ac:dyDescent="0.25"/>
    <row r="47138" customFormat="1" x14ac:dyDescent="0.25"/>
    <row r="47139" customFormat="1" x14ac:dyDescent="0.25"/>
    <row r="47140" customFormat="1" x14ac:dyDescent="0.25"/>
    <row r="47141" customFormat="1" x14ac:dyDescent="0.25"/>
    <row r="47142" customFormat="1" x14ac:dyDescent="0.25"/>
    <row r="47143" customFormat="1" x14ac:dyDescent="0.25"/>
    <row r="47144" customFormat="1" x14ac:dyDescent="0.25"/>
    <row r="47145" customFormat="1" x14ac:dyDescent="0.25"/>
    <row r="47146" customFormat="1" x14ac:dyDescent="0.25"/>
    <row r="47147" customFormat="1" x14ac:dyDescent="0.25"/>
    <row r="47148" customFormat="1" x14ac:dyDescent="0.25"/>
    <row r="47149" customFormat="1" x14ac:dyDescent="0.25"/>
    <row r="47150" customFormat="1" x14ac:dyDescent="0.25"/>
    <row r="47151" customFormat="1" x14ac:dyDescent="0.25"/>
    <row r="47152" customFormat="1" x14ac:dyDescent="0.25"/>
    <row r="47153" customFormat="1" x14ac:dyDescent="0.25"/>
    <row r="47154" customFormat="1" x14ac:dyDescent="0.25"/>
    <row r="47155" customFormat="1" x14ac:dyDescent="0.25"/>
    <row r="47156" customFormat="1" x14ac:dyDescent="0.25"/>
    <row r="47157" customFormat="1" x14ac:dyDescent="0.25"/>
    <row r="47158" customFormat="1" x14ac:dyDescent="0.25"/>
    <row r="47159" customFormat="1" x14ac:dyDescent="0.25"/>
    <row r="47160" customFormat="1" x14ac:dyDescent="0.25"/>
    <row r="47161" customFormat="1" x14ac:dyDescent="0.25"/>
    <row r="47162" customFormat="1" x14ac:dyDescent="0.25"/>
    <row r="47163" customFormat="1" x14ac:dyDescent="0.25"/>
    <row r="47164" customFormat="1" x14ac:dyDescent="0.25"/>
    <row r="47165" customFormat="1" x14ac:dyDescent="0.25"/>
    <row r="47166" customFormat="1" x14ac:dyDescent="0.25"/>
    <row r="47167" customFormat="1" x14ac:dyDescent="0.25"/>
    <row r="47168" customFormat="1" x14ac:dyDescent="0.25"/>
    <row r="47169" customFormat="1" x14ac:dyDescent="0.25"/>
    <row r="47170" customFormat="1" x14ac:dyDescent="0.25"/>
    <row r="47171" customFormat="1" x14ac:dyDescent="0.25"/>
    <row r="47172" customFormat="1" x14ac:dyDescent="0.25"/>
    <row r="47173" customFormat="1" x14ac:dyDescent="0.25"/>
    <row r="47174" customFormat="1" x14ac:dyDescent="0.25"/>
    <row r="47175" customFormat="1" x14ac:dyDescent="0.25"/>
    <row r="47176" customFormat="1" x14ac:dyDescent="0.25"/>
    <row r="47177" customFormat="1" x14ac:dyDescent="0.25"/>
    <row r="47178" customFormat="1" x14ac:dyDescent="0.25"/>
    <row r="47179" customFormat="1" x14ac:dyDescent="0.25"/>
    <row r="47180" customFormat="1" x14ac:dyDescent="0.25"/>
    <row r="47181" customFormat="1" x14ac:dyDescent="0.25"/>
    <row r="47182" customFormat="1" x14ac:dyDescent="0.25"/>
    <row r="47183" customFormat="1" x14ac:dyDescent="0.25"/>
    <row r="47184" customFormat="1" x14ac:dyDescent="0.25"/>
    <row r="47185" customFormat="1" x14ac:dyDescent="0.25"/>
    <row r="47186" customFormat="1" x14ac:dyDescent="0.25"/>
    <row r="47187" customFormat="1" x14ac:dyDescent="0.25"/>
    <row r="47188" customFormat="1" x14ac:dyDescent="0.25"/>
    <row r="47189" customFormat="1" x14ac:dyDescent="0.25"/>
    <row r="47190" customFormat="1" x14ac:dyDescent="0.25"/>
    <row r="47191" customFormat="1" x14ac:dyDescent="0.25"/>
    <row r="47192" customFormat="1" x14ac:dyDescent="0.25"/>
    <row r="47193" customFormat="1" x14ac:dyDescent="0.25"/>
    <row r="47194" customFormat="1" x14ac:dyDescent="0.25"/>
    <row r="47195" customFormat="1" x14ac:dyDescent="0.25"/>
    <row r="47196" customFormat="1" x14ac:dyDescent="0.25"/>
    <row r="47197" customFormat="1" x14ac:dyDescent="0.25"/>
    <row r="47198" customFormat="1" x14ac:dyDescent="0.25"/>
    <row r="47199" customFormat="1" x14ac:dyDescent="0.25"/>
    <row r="47200" customFormat="1" x14ac:dyDescent="0.25"/>
    <row r="47201" customFormat="1" x14ac:dyDescent="0.25"/>
    <row r="47202" customFormat="1" x14ac:dyDescent="0.25"/>
    <row r="47203" customFormat="1" x14ac:dyDescent="0.25"/>
    <row r="47204" customFormat="1" x14ac:dyDescent="0.25"/>
    <row r="47205" customFormat="1" x14ac:dyDescent="0.25"/>
    <row r="47206" customFormat="1" x14ac:dyDescent="0.25"/>
    <row r="47207" customFormat="1" x14ac:dyDescent="0.25"/>
    <row r="47208" customFormat="1" x14ac:dyDescent="0.25"/>
    <row r="47209" customFormat="1" x14ac:dyDescent="0.25"/>
    <row r="47210" customFormat="1" x14ac:dyDescent="0.25"/>
    <row r="47211" customFormat="1" x14ac:dyDescent="0.25"/>
    <row r="47212" customFormat="1" x14ac:dyDescent="0.25"/>
    <row r="47213" customFormat="1" x14ac:dyDescent="0.25"/>
    <row r="47214" customFormat="1" x14ac:dyDescent="0.25"/>
    <row r="47215" customFormat="1" x14ac:dyDescent="0.25"/>
    <row r="47216" customFormat="1" x14ac:dyDescent="0.25"/>
    <row r="47217" customFormat="1" x14ac:dyDescent="0.25"/>
    <row r="47218" customFormat="1" x14ac:dyDescent="0.25"/>
    <row r="47219" customFormat="1" x14ac:dyDescent="0.25"/>
    <row r="47220" customFormat="1" x14ac:dyDescent="0.25"/>
    <row r="47221" customFormat="1" x14ac:dyDescent="0.25"/>
    <row r="47222" customFormat="1" x14ac:dyDescent="0.25"/>
    <row r="47223" customFormat="1" x14ac:dyDescent="0.25"/>
    <row r="47224" customFormat="1" x14ac:dyDescent="0.25"/>
    <row r="47225" customFormat="1" x14ac:dyDescent="0.25"/>
    <row r="47226" customFormat="1" x14ac:dyDescent="0.25"/>
    <row r="47227" customFormat="1" x14ac:dyDescent="0.25"/>
    <row r="47228" customFormat="1" x14ac:dyDescent="0.25"/>
    <row r="47229" customFormat="1" x14ac:dyDescent="0.25"/>
    <row r="47230" customFormat="1" x14ac:dyDescent="0.25"/>
    <row r="47231" customFormat="1" x14ac:dyDescent="0.25"/>
    <row r="47232" customFormat="1" x14ac:dyDescent="0.25"/>
    <row r="47233" customFormat="1" x14ac:dyDescent="0.25"/>
    <row r="47234" customFormat="1" x14ac:dyDescent="0.25"/>
    <row r="47235" customFormat="1" x14ac:dyDescent="0.25"/>
    <row r="47236" customFormat="1" x14ac:dyDescent="0.25"/>
    <row r="47237" customFormat="1" x14ac:dyDescent="0.25"/>
    <row r="47238" customFormat="1" x14ac:dyDescent="0.25"/>
    <row r="47239" customFormat="1" x14ac:dyDescent="0.25"/>
    <row r="47240" customFormat="1" x14ac:dyDescent="0.25"/>
    <row r="47241" customFormat="1" x14ac:dyDescent="0.25"/>
    <row r="47242" customFormat="1" x14ac:dyDescent="0.25"/>
    <row r="47243" customFormat="1" x14ac:dyDescent="0.25"/>
    <row r="47244" customFormat="1" x14ac:dyDescent="0.25"/>
    <row r="47245" customFormat="1" x14ac:dyDescent="0.25"/>
    <row r="47246" customFormat="1" x14ac:dyDescent="0.25"/>
    <row r="47247" customFormat="1" x14ac:dyDescent="0.25"/>
    <row r="47248" customFormat="1" x14ac:dyDescent="0.25"/>
    <row r="47249" customFormat="1" x14ac:dyDescent="0.25"/>
    <row r="47250" customFormat="1" x14ac:dyDescent="0.25"/>
    <row r="47251" customFormat="1" x14ac:dyDescent="0.25"/>
    <row r="47252" customFormat="1" x14ac:dyDescent="0.25"/>
    <row r="47253" customFormat="1" x14ac:dyDescent="0.25"/>
    <row r="47254" customFormat="1" x14ac:dyDescent="0.25"/>
    <row r="47255" customFormat="1" x14ac:dyDescent="0.25"/>
    <row r="47256" customFormat="1" x14ac:dyDescent="0.25"/>
    <row r="47257" customFormat="1" x14ac:dyDescent="0.25"/>
    <row r="47258" customFormat="1" x14ac:dyDescent="0.25"/>
    <row r="47259" customFormat="1" x14ac:dyDescent="0.25"/>
    <row r="47260" customFormat="1" x14ac:dyDescent="0.25"/>
    <row r="47261" customFormat="1" x14ac:dyDescent="0.25"/>
    <row r="47262" customFormat="1" x14ac:dyDescent="0.25"/>
    <row r="47263" customFormat="1" x14ac:dyDescent="0.25"/>
    <row r="47264" customFormat="1" x14ac:dyDescent="0.25"/>
    <row r="47265" customFormat="1" x14ac:dyDescent="0.25"/>
    <row r="47266" customFormat="1" x14ac:dyDescent="0.25"/>
    <row r="47267" customFormat="1" x14ac:dyDescent="0.25"/>
    <row r="47268" customFormat="1" x14ac:dyDescent="0.25"/>
    <row r="47269" customFormat="1" x14ac:dyDescent="0.25"/>
    <row r="47270" customFormat="1" x14ac:dyDescent="0.25"/>
    <row r="47271" customFormat="1" x14ac:dyDescent="0.25"/>
    <row r="47272" customFormat="1" x14ac:dyDescent="0.25"/>
    <row r="47273" customFormat="1" x14ac:dyDescent="0.25"/>
    <row r="47274" customFormat="1" x14ac:dyDescent="0.25"/>
    <row r="47275" customFormat="1" x14ac:dyDescent="0.25"/>
    <row r="47276" customFormat="1" x14ac:dyDescent="0.25"/>
    <row r="47277" customFormat="1" x14ac:dyDescent="0.25"/>
    <row r="47278" customFormat="1" x14ac:dyDescent="0.25"/>
    <row r="47279" customFormat="1" x14ac:dyDescent="0.25"/>
    <row r="47280" customFormat="1" x14ac:dyDescent="0.25"/>
    <row r="47281" customFormat="1" x14ac:dyDescent="0.25"/>
    <row r="47282" customFormat="1" x14ac:dyDescent="0.25"/>
    <row r="47283" customFormat="1" x14ac:dyDescent="0.25"/>
    <row r="47284" customFormat="1" x14ac:dyDescent="0.25"/>
    <row r="47285" customFormat="1" x14ac:dyDescent="0.25"/>
    <row r="47286" customFormat="1" x14ac:dyDescent="0.25"/>
    <row r="47287" customFormat="1" x14ac:dyDescent="0.25"/>
    <row r="47288" customFormat="1" x14ac:dyDescent="0.25"/>
    <row r="47289" customFormat="1" x14ac:dyDescent="0.25"/>
    <row r="47290" customFormat="1" x14ac:dyDescent="0.25"/>
    <row r="47291" customFormat="1" x14ac:dyDescent="0.25"/>
    <row r="47292" customFormat="1" x14ac:dyDescent="0.25"/>
    <row r="47293" customFormat="1" x14ac:dyDescent="0.25"/>
    <row r="47294" customFormat="1" x14ac:dyDescent="0.25"/>
    <row r="47295" customFormat="1" x14ac:dyDescent="0.25"/>
    <row r="47296" customFormat="1" x14ac:dyDescent="0.25"/>
    <row r="47297" customFormat="1" x14ac:dyDescent="0.25"/>
    <row r="47298" customFormat="1" x14ac:dyDescent="0.25"/>
    <row r="47299" customFormat="1" x14ac:dyDescent="0.25"/>
    <row r="47300" customFormat="1" x14ac:dyDescent="0.25"/>
    <row r="47301" customFormat="1" x14ac:dyDescent="0.25"/>
    <row r="47302" customFormat="1" x14ac:dyDescent="0.25"/>
    <row r="47303" customFormat="1" x14ac:dyDescent="0.25"/>
    <row r="47304" customFormat="1" x14ac:dyDescent="0.25"/>
    <row r="47305" customFormat="1" x14ac:dyDescent="0.25"/>
    <row r="47306" customFormat="1" x14ac:dyDescent="0.25"/>
    <row r="47307" customFormat="1" x14ac:dyDescent="0.25"/>
    <row r="47308" customFormat="1" x14ac:dyDescent="0.25"/>
    <row r="47309" customFormat="1" x14ac:dyDescent="0.25"/>
    <row r="47310" customFormat="1" x14ac:dyDescent="0.25"/>
    <row r="47311" customFormat="1" x14ac:dyDescent="0.25"/>
    <row r="47312" customFormat="1" x14ac:dyDescent="0.25"/>
    <row r="47313" customFormat="1" x14ac:dyDescent="0.25"/>
    <row r="47314" customFormat="1" x14ac:dyDescent="0.25"/>
    <row r="47315" customFormat="1" x14ac:dyDescent="0.25"/>
    <row r="47316" customFormat="1" x14ac:dyDescent="0.25"/>
    <row r="47317" customFormat="1" x14ac:dyDescent="0.25"/>
    <row r="47318" customFormat="1" x14ac:dyDescent="0.25"/>
    <row r="47319" customFormat="1" x14ac:dyDescent="0.25"/>
    <row r="47320" customFormat="1" x14ac:dyDescent="0.25"/>
    <row r="47321" customFormat="1" x14ac:dyDescent="0.25"/>
    <row r="47322" customFormat="1" x14ac:dyDescent="0.25"/>
    <row r="47323" customFormat="1" x14ac:dyDescent="0.25"/>
    <row r="47324" customFormat="1" x14ac:dyDescent="0.25"/>
    <row r="47325" customFormat="1" x14ac:dyDescent="0.25"/>
    <row r="47326" customFormat="1" x14ac:dyDescent="0.25"/>
    <row r="47327" customFormat="1" x14ac:dyDescent="0.25"/>
    <row r="47328" customFormat="1" x14ac:dyDescent="0.25"/>
    <row r="47329" customFormat="1" x14ac:dyDescent="0.25"/>
    <row r="47330" customFormat="1" x14ac:dyDescent="0.25"/>
    <row r="47331" customFormat="1" x14ac:dyDescent="0.25"/>
    <row r="47332" customFormat="1" x14ac:dyDescent="0.25"/>
    <row r="47333" customFormat="1" x14ac:dyDescent="0.25"/>
    <row r="47334" customFormat="1" x14ac:dyDescent="0.25"/>
    <row r="47335" customFormat="1" x14ac:dyDescent="0.25"/>
    <row r="47336" customFormat="1" x14ac:dyDescent="0.25"/>
    <row r="47337" customFormat="1" x14ac:dyDescent="0.25"/>
    <row r="47338" customFormat="1" x14ac:dyDescent="0.25"/>
    <row r="47339" customFormat="1" x14ac:dyDescent="0.25"/>
    <row r="47340" customFormat="1" x14ac:dyDescent="0.25"/>
    <row r="47341" customFormat="1" x14ac:dyDescent="0.25"/>
    <row r="47342" customFormat="1" x14ac:dyDescent="0.25"/>
    <row r="47343" customFormat="1" x14ac:dyDescent="0.25"/>
    <row r="47344" customFormat="1" x14ac:dyDescent="0.25"/>
    <row r="47345" customFormat="1" x14ac:dyDescent="0.25"/>
    <row r="47346" customFormat="1" x14ac:dyDescent="0.25"/>
    <row r="47347" customFormat="1" x14ac:dyDescent="0.25"/>
    <row r="47348" customFormat="1" x14ac:dyDescent="0.25"/>
    <row r="47349" customFormat="1" x14ac:dyDescent="0.25"/>
    <row r="47350" customFormat="1" x14ac:dyDescent="0.25"/>
    <row r="47351" customFormat="1" x14ac:dyDescent="0.25"/>
    <row r="47352" customFormat="1" x14ac:dyDescent="0.25"/>
    <row r="47353" customFormat="1" x14ac:dyDescent="0.25"/>
    <row r="47354" customFormat="1" x14ac:dyDescent="0.25"/>
    <row r="47355" customFormat="1" x14ac:dyDescent="0.25"/>
    <row r="47356" customFormat="1" x14ac:dyDescent="0.25"/>
    <row r="47357" customFormat="1" x14ac:dyDescent="0.25"/>
    <row r="47358" customFormat="1" x14ac:dyDescent="0.25"/>
    <row r="47359" customFormat="1" x14ac:dyDescent="0.25"/>
    <row r="47360" customFormat="1" x14ac:dyDescent="0.25"/>
    <row r="47361" customFormat="1" x14ac:dyDescent="0.25"/>
    <row r="47362" customFormat="1" x14ac:dyDescent="0.25"/>
    <row r="47363" customFormat="1" x14ac:dyDescent="0.25"/>
    <row r="47364" customFormat="1" x14ac:dyDescent="0.25"/>
    <row r="47365" customFormat="1" x14ac:dyDescent="0.25"/>
    <row r="47366" customFormat="1" x14ac:dyDescent="0.25"/>
    <row r="47367" customFormat="1" x14ac:dyDescent="0.25"/>
    <row r="47368" customFormat="1" x14ac:dyDescent="0.25"/>
    <row r="47369" customFormat="1" x14ac:dyDescent="0.25"/>
    <row r="47370" customFormat="1" x14ac:dyDescent="0.25"/>
    <row r="47371" customFormat="1" x14ac:dyDescent="0.25"/>
    <row r="47372" customFormat="1" x14ac:dyDescent="0.25"/>
    <row r="47373" customFormat="1" x14ac:dyDescent="0.25"/>
    <row r="47374" customFormat="1" x14ac:dyDescent="0.25"/>
    <row r="47375" customFormat="1" x14ac:dyDescent="0.25"/>
    <row r="47376" customFormat="1" x14ac:dyDescent="0.25"/>
    <row r="47377" customFormat="1" x14ac:dyDescent="0.25"/>
    <row r="47378" customFormat="1" x14ac:dyDescent="0.25"/>
    <row r="47379" customFormat="1" x14ac:dyDescent="0.25"/>
    <row r="47380" customFormat="1" x14ac:dyDescent="0.25"/>
    <row r="47381" customFormat="1" x14ac:dyDescent="0.25"/>
    <row r="47382" customFormat="1" x14ac:dyDescent="0.25"/>
    <row r="47383" customFormat="1" x14ac:dyDescent="0.25"/>
    <row r="47384" customFormat="1" x14ac:dyDescent="0.25"/>
    <row r="47385" customFormat="1" x14ac:dyDescent="0.25"/>
    <row r="47386" customFormat="1" x14ac:dyDescent="0.25"/>
    <row r="47387" customFormat="1" x14ac:dyDescent="0.25"/>
    <row r="47388" customFormat="1" x14ac:dyDescent="0.25"/>
    <row r="47389" customFormat="1" x14ac:dyDescent="0.25"/>
    <row r="47390" customFormat="1" x14ac:dyDescent="0.25"/>
    <row r="47391" customFormat="1" x14ac:dyDescent="0.25"/>
    <row r="47392" customFormat="1" x14ac:dyDescent="0.25"/>
    <row r="47393" customFormat="1" x14ac:dyDescent="0.25"/>
    <row r="47394" customFormat="1" x14ac:dyDescent="0.25"/>
    <row r="47395" customFormat="1" x14ac:dyDescent="0.25"/>
    <row r="47396" customFormat="1" x14ac:dyDescent="0.25"/>
    <row r="47397" customFormat="1" x14ac:dyDescent="0.25"/>
    <row r="47398" customFormat="1" x14ac:dyDescent="0.25"/>
    <row r="47399" customFormat="1" x14ac:dyDescent="0.25"/>
    <row r="47400" customFormat="1" x14ac:dyDescent="0.25"/>
    <row r="47401" customFormat="1" x14ac:dyDescent="0.25"/>
    <row r="47402" customFormat="1" x14ac:dyDescent="0.25"/>
    <row r="47403" customFormat="1" x14ac:dyDescent="0.25"/>
    <row r="47404" customFormat="1" x14ac:dyDescent="0.25"/>
    <row r="47405" customFormat="1" x14ac:dyDescent="0.25"/>
    <row r="47406" customFormat="1" x14ac:dyDescent="0.25"/>
    <row r="47407" customFormat="1" x14ac:dyDescent="0.25"/>
    <row r="47408" customFormat="1" x14ac:dyDescent="0.25"/>
    <row r="47409" customFormat="1" x14ac:dyDescent="0.25"/>
    <row r="47410" customFormat="1" x14ac:dyDescent="0.25"/>
    <row r="47411" customFormat="1" x14ac:dyDescent="0.25"/>
    <row r="47412" customFormat="1" x14ac:dyDescent="0.25"/>
    <row r="47413" customFormat="1" x14ac:dyDescent="0.25"/>
    <row r="47414" customFormat="1" x14ac:dyDescent="0.25"/>
    <row r="47415" customFormat="1" x14ac:dyDescent="0.25"/>
    <row r="47416" customFormat="1" x14ac:dyDescent="0.25"/>
    <row r="47417" customFormat="1" x14ac:dyDescent="0.25"/>
    <row r="47418" customFormat="1" x14ac:dyDescent="0.25"/>
    <row r="47419" customFormat="1" x14ac:dyDescent="0.25"/>
    <row r="47420" customFormat="1" x14ac:dyDescent="0.25"/>
    <row r="47421" customFormat="1" x14ac:dyDescent="0.25"/>
    <row r="47422" customFormat="1" x14ac:dyDescent="0.25"/>
    <row r="47423" customFormat="1" x14ac:dyDescent="0.25"/>
    <row r="47424" customFormat="1" x14ac:dyDescent="0.25"/>
    <row r="47425" customFormat="1" x14ac:dyDescent="0.25"/>
    <row r="47426" customFormat="1" x14ac:dyDescent="0.25"/>
    <row r="47427" customFormat="1" x14ac:dyDescent="0.25"/>
    <row r="47428" customFormat="1" x14ac:dyDescent="0.25"/>
    <row r="47429" customFormat="1" x14ac:dyDescent="0.25"/>
    <row r="47430" customFormat="1" x14ac:dyDescent="0.25"/>
    <row r="47431" customFormat="1" x14ac:dyDescent="0.25"/>
    <row r="47432" customFormat="1" x14ac:dyDescent="0.25"/>
    <row r="47433" customFormat="1" x14ac:dyDescent="0.25"/>
    <row r="47434" customFormat="1" x14ac:dyDescent="0.25"/>
    <row r="47435" customFormat="1" x14ac:dyDescent="0.25"/>
    <row r="47436" customFormat="1" x14ac:dyDescent="0.25"/>
    <row r="47437" customFormat="1" x14ac:dyDescent="0.25"/>
    <row r="47438" customFormat="1" x14ac:dyDescent="0.25"/>
    <row r="47439" customFormat="1" x14ac:dyDescent="0.25"/>
    <row r="47440" customFormat="1" x14ac:dyDescent="0.25"/>
    <row r="47441" customFormat="1" x14ac:dyDescent="0.25"/>
    <row r="47442" customFormat="1" x14ac:dyDescent="0.25"/>
    <row r="47443" customFormat="1" x14ac:dyDescent="0.25"/>
    <row r="47444" customFormat="1" x14ac:dyDescent="0.25"/>
    <row r="47445" customFormat="1" x14ac:dyDescent="0.25"/>
    <row r="47446" customFormat="1" x14ac:dyDescent="0.25"/>
    <row r="47447" customFormat="1" x14ac:dyDescent="0.25"/>
    <row r="47448" customFormat="1" x14ac:dyDescent="0.25"/>
    <row r="47449" customFormat="1" x14ac:dyDescent="0.25"/>
    <row r="47450" customFormat="1" x14ac:dyDescent="0.25"/>
    <row r="47451" customFormat="1" x14ac:dyDescent="0.25"/>
    <row r="47452" customFormat="1" x14ac:dyDescent="0.25"/>
    <row r="47453" customFormat="1" x14ac:dyDescent="0.25"/>
    <row r="47454" customFormat="1" x14ac:dyDescent="0.25"/>
    <row r="47455" customFormat="1" x14ac:dyDescent="0.25"/>
    <row r="47456" customFormat="1" x14ac:dyDescent="0.25"/>
    <row r="47457" customFormat="1" x14ac:dyDescent="0.25"/>
    <row r="47458" customFormat="1" x14ac:dyDescent="0.25"/>
    <row r="47459" customFormat="1" x14ac:dyDescent="0.25"/>
    <row r="47460" customFormat="1" x14ac:dyDescent="0.25"/>
    <row r="47461" customFormat="1" x14ac:dyDescent="0.25"/>
    <row r="47462" customFormat="1" x14ac:dyDescent="0.25"/>
    <row r="47463" customFormat="1" x14ac:dyDescent="0.25"/>
    <row r="47464" customFormat="1" x14ac:dyDescent="0.25"/>
    <row r="47465" customFormat="1" x14ac:dyDescent="0.25"/>
    <row r="47466" customFormat="1" x14ac:dyDescent="0.25"/>
    <row r="47467" customFormat="1" x14ac:dyDescent="0.25"/>
    <row r="47468" customFormat="1" x14ac:dyDescent="0.25"/>
    <row r="47469" customFormat="1" x14ac:dyDescent="0.25"/>
    <row r="47470" customFormat="1" x14ac:dyDescent="0.25"/>
    <row r="47471" customFormat="1" x14ac:dyDescent="0.25"/>
    <row r="47472" customFormat="1" x14ac:dyDescent="0.25"/>
    <row r="47473" customFormat="1" x14ac:dyDescent="0.25"/>
    <row r="47474" customFormat="1" x14ac:dyDescent="0.25"/>
    <row r="47475" customFormat="1" x14ac:dyDescent="0.25"/>
    <row r="47476" customFormat="1" x14ac:dyDescent="0.25"/>
    <row r="47477" customFormat="1" x14ac:dyDescent="0.25"/>
    <row r="47478" customFormat="1" x14ac:dyDescent="0.25"/>
    <row r="47479" customFormat="1" x14ac:dyDescent="0.25"/>
    <row r="47480" customFormat="1" x14ac:dyDescent="0.25"/>
    <row r="47481" customFormat="1" x14ac:dyDescent="0.25"/>
    <row r="47482" customFormat="1" x14ac:dyDescent="0.25"/>
    <row r="47483" customFormat="1" x14ac:dyDescent="0.25"/>
    <row r="47484" customFormat="1" x14ac:dyDescent="0.25"/>
    <row r="47485" customFormat="1" x14ac:dyDescent="0.25"/>
    <row r="47486" customFormat="1" x14ac:dyDescent="0.25"/>
    <row r="47487" customFormat="1" x14ac:dyDescent="0.25"/>
    <row r="47488" customFormat="1" x14ac:dyDescent="0.25"/>
    <row r="47489" customFormat="1" x14ac:dyDescent="0.25"/>
    <row r="47490" customFormat="1" x14ac:dyDescent="0.25"/>
    <row r="47491" customFormat="1" x14ac:dyDescent="0.25"/>
    <row r="47492" customFormat="1" x14ac:dyDescent="0.25"/>
    <row r="47493" customFormat="1" x14ac:dyDescent="0.25"/>
    <row r="47494" customFormat="1" x14ac:dyDescent="0.25"/>
    <row r="47495" customFormat="1" x14ac:dyDescent="0.25"/>
    <row r="47496" customFormat="1" x14ac:dyDescent="0.25"/>
    <row r="47497" customFormat="1" x14ac:dyDescent="0.25"/>
    <row r="47498" customFormat="1" x14ac:dyDescent="0.25"/>
    <row r="47499" customFormat="1" x14ac:dyDescent="0.25"/>
    <row r="47500" customFormat="1" x14ac:dyDescent="0.25"/>
    <row r="47501" customFormat="1" x14ac:dyDescent="0.25"/>
    <row r="47502" customFormat="1" x14ac:dyDescent="0.25"/>
    <row r="47503" customFormat="1" x14ac:dyDescent="0.25"/>
    <row r="47504" customFormat="1" x14ac:dyDescent="0.25"/>
    <row r="47505" customFormat="1" x14ac:dyDescent="0.25"/>
    <row r="47506" customFormat="1" x14ac:dyDescent="0.25"/>
    <row r="47507" customFormat="1" x14ac:dyDescent="0.25"/>
    <row r="47508" customFormat="1" x14ac:dyDescent="0.25"/>
    <row r="47509" customFormat="1" x14ac:dyDescent="0.25"/>
    <row r="47510" customFormat="1" x14ac:dyDescent="0.25"/>
    <row r="47511" customFormat="1" x14ac:dyDescent="0.25"/>
    <row r="47512" customFormat="1" x14ac:dyDescent="0.25"/>
    <row r="47513" customFormat="1" x14ac:dyDescent="0.25"/>
    <row r="47514" customFormat="1" x14ac:dyDescent="0.25"/>
    <row r="47515" customFormat="1" x14ac:dyDescent="0.25"/>
    <row r="47516" customFormat="1" x14ac:dyDescent="0.25"/>
    <row r="47517" customFormat="1" x14ac:dyDescent="0.25"/>
    <row r="47518" customFormat="1" x14ac:dyDescent="0.25"/>
    <row r="47519" customFormat="1" x14ac:dyDescent="0.25"/>
    <row r="47520" customFormat="1" x14ac:dyDescent="0.25"/>
    <row r="47521" customFormat="1" x14ac:dyDescent="0.25"/>
    <row r="47522" customFormat="1" x14ac:dyDescent="0.25"/>
    <row r="47523" customFormat="1" x14ac:dyDescent="0.25"/>
    <row r="47524" customFormat="1" x14ac:dyDescent="0.25"/>
    <row r="47525" customFormat="1" x14ac:dyDescent="0.25"/>
    <row r="47526" customFormat="1" x14ac:dyDescent="0.25"/>
    <row r="47527" customFormat="1" x14ac:dyDescent="0.25"/>
    <row r="47528" customFormat="1" x14ac:dyDescent="0.25"/>
    <row r="47529" customFormat="1" x14ac:dyDescent="0.25"/>
    <row r="47530" customFormat="1" x14ac:dyDescent="0.25"/>
    <row r="47531" customFormat="1" x14ac:dyDescent="0.25"/>
    <row r="47532" customFormat="1" x14ac:dyDescent="0.25"/>
    <row r="47533" customFormat="1" x14ac:dyDescent="0.25"/>
    <row r="47534" customFormat="1" x14ac:dyDescent="0.25"/>
    <row r="47535" customFormat="1" x14ac:dyDescent="0.25"/>
    <row r="47536" customFormat="1" x14ac:dyDescent="0.25"/>
    <row r="47537" customFormat="1" x14ac:dyDescent="0.25"/>
    <row r="47538" customFormat="1" x14ac:dyDescent="0.25"/>
    <row r="47539" customFormat="1" x14ac:dyDescent="0.25"/>
    <row r="47540" customFormat="1" x14ac:dyDescent="0.25"/>
    <row r="47541" customFormat="1" x14ac:dyDescent="0.25"/>
    <row r="47542" customFormat="1" x14ac:dyDescent="0.25"/>
    <row r="47543" customFormat="1" x14ac:dyDescent="0.25"/>
    <row r="47544" customFormat="1" x14ac:dyDescent="0.25"/>
    <row r="47545" customFormat="1" x14ac:dyDescent="0.25"/>
    <row r="47546" customFormat="1" x14ac:dyDescent="0.25"/>
    <row r="47547" customFormat="1" x14ac:dyDescent="0.25"/>
    <row r="47548" customFormat="1" x14ac:dyDescent="0.25"/>
    <row r="47549" customFormat="1" x14ac:dyDescent="0.25"/>
    <row r="47550" customFormat="1" x14ac:dyDescent="0.25"/>
    <row r="47551" customFormat="1" x14ac:dyDescent="0.25"/>
    <row r="47552" customFormat="1" x14ac:dyDescent="0.25"/>
    <row r="47553" customFormat="1" x14ac:dyDescent="0.25"/>
    <row r="47554" customFormat="1" x14ac:dyDescent="0.25"/>
    <row r="47555" customFormat="1" x14ac:dyDescent="0.25"/>
    <row r="47556" customFormat="1" x14ac:dyDescent="0.25"/>
    <row r="47557" customFormat="1" x14ac:dyDescent="0.25"/>
    <row r="47558" customFormat="1" x14ac:dyDescent="0.25"/>
    <row r="47559" customFormat="1" x14ac:dyDescent="0.25"/>
    <row r="47560" customFormat="1" x14ac:dyDescent="0.25"/>
    <row r="47561" customFormat="1" x14ac:dyDescent="0.25"/>
    <row r="47562" customFormat="1" x14ac:dyDescent="0.25"/>
    <row r="47563" customFormat="1" x14ac:dyDescent="0.25"/>
    <row r="47564" customFormat="1" x14ac:dyDescent="0.25"/>
    <row r="47565" customFormat="1" x14ac:dyDescent="0.25"/>
    <row r="47566" customFormat="1" x14ac:dyDescent="0.25"/>
    <row r="47567" customFormat="1" x14ac:dyDescent="0.25"/>
    <row r="47568" customFormat="1" x14ac:dyDescent="0.25"/>
    <row r="47569" customFormat="1" x14ac:dyDescent="0.25"/>
    <row r="47570" customFormat="1" x14ac:dyDescent="0.25"/>
    <row r="47571" customFormat="1" x14ac:dyDescent="0.25"/>
    <row r="47572" customFormat="1" x14ac:dyDescent="0.25"/>
    <row r="47573" customFormat="1" x14ac:dyDescent="0.25"/>
    <row r="47574" customFormat="1" x14ac:dyDescent="0.25"/>
    <row r="47575" customFormat="1" x14ac:dyDescent="0.25"/>
    <row r="47576" customFormat="1" x14ac:dyDescent="0.25"/>
    <row r="47577" customFormat="1" x14ac:dyDescent="0.25"/>
    <row r="47578" customFormat="1" x14ac:dyDescent="0.25"/>
    <row r="47579" customFormat="1" x14ac:dyDescent="0.25"/>
    <row r="47580" customFormat="1" x14ac:dyDescent="0.25"/>
    <row r="47581" customFormat="1" x14ac:dyDescent="0.25"/>
    <row r="47582" customFormat="1" x14ac:dyDescent="0.25"/>
    <row r="47583" customFormat="1" x14ac:dyDescent="0.25"/>
    <row r="47584" customFormat="1" x14ac:dyDescent="0.25"/>
    <row r="47585" customFormat="1" x14ac:dyDescent="0.25"/>
    <row r="47586" customFormat="1" x14ac:dyDescent="0.25"/>
    <row r="47587" customFormat="1" x14ac:dyDescent="0.25"/>
    <row r="47588" customFormat="1" x14ac:dyDescent="0.25"/>
    <row r="47589" customFormat="1" x14ac:dyDescent="0.25"/>
    <row r="47590" customFormat="1" x14ac:dyDescent="0.25"/>
    <row r="47591" customFormat="1" x14ac:dyDescent="0.25"/>
    <row r="47592" customFormat="1" x14ac:dyDescent="0.25"/>
    <row r="47593" customFormat="1" x14ac:dyDescent="0.25"/>
    <row r="47594" customFormat="1" x14ac:dyDescent="0.25"/>
    <row r="47595" customFormat="1" x14ac:dyDescent="0.25"/>
    <row r="47596" customFormat="1" x14ac:dyDescent="0.25"/>
    <row r="47597" customFormat="1" x14ac:dyDescent="0.25"/>
    <row r="47598" customFormat="1" x14ac:dyDescent="0.25"/>
    <row r="47599" customFormat="1" x14ac:dyDescent="0.25"/>
    <row r="47600" customFormat="1" x14ac:dyDescent="0.25"/>
    <row r="47601" customFormat="1" x14ac:dyDescent="0.25"/>
    <row r="47602" customFormat="1" x14ac:dyDescent="0.25"/>
    <row r="47603" customFormat="1" x14ac:dyDescent="0.25"/>
    <row r="47604" customFormat="1" x14ac:dyDescent="0.25"/>
    <row r="47605" customFormat="1" x14ac:dyDescent="0.25"/>
    <row r="47606" customFormat="1" x14ac:dyDescent="0.25"/>
    <row r="47607" customFormat="1" x14ac:dyDescent="0.25"/>
    <row r="47608" customFormat="1" x14ac:dyDescent="0.25"/>
    <row r="47609" customFormat="1" x14ac:dyDescent="0.25"/>
    <row r="47610" customFormat="1" x14ac:dyDescent="0.25"/>
    <row r="47611" customFormat="1" x14ac:dyDescent="0.25"/>
    <row r="47612" customFormat="1" x14ac:dyDescent="0.25"/>
    <row r="47613" customFormat="1" x14ac:dyDescent="0.25"/>
    <row r="47614" customFormat="1" x14ac:dyDescent="0.25"/>
    <row r="47615" customFormat="1" x14ac:dyDescent="0.25"/>
    <row r="47616" customFormat="1" x14ac:dyDescent="0.25"/>
    <row r="47617" customFormat="1" x14ac:dyDescent="0.25"/>
    <row r="47618" customFormat="1" x14ac:dyDescent="0.25"/>
    <row r="47619" customFormat="1" x14ac:dyDescent="0.25"/>
    <row r="47620" customFormat="1" x14ac:dyDescent="0.25"/>
    <row r="47621" customFormat="1" x14ac:dyDescent="0.25"/>
    <row r="47622" customFormat="1" x14ac:dyDescent="0.25"/>
    <row r="47623" customFormat="1" x14ac:dyDescent="0.25"/>
    <row r="47624" customFormat="1" x14ac:dyDescent="0.25"/>
    <row r="47625" customFormat="1" x14ac:dyDescent="0.25"/>
    <row r="47626" customFormat="1" x14ac:dyDescent="0.25"/>
    <row r="47627" customFormat="1" x14ac:dyDescent="0.25"/>
    <row r="47628" customFormat="1" x14ac:dyDescent="0.25"/>
    <row r="47629" customFormat="1" x14ac:dyDescent="0.25"/>
    <row r="47630" customFormat="1" x14ac:dyDescent="0.25"/>
    <row r="47631" customFormat="1" x14ac:dyDescent="0.25"/>
    <row r="47632" customFormat="1" x14ac:dyDescent="0.25"/>
    <row r="47633" customFormat="1" x14ac:dyDescent="0.25"/>
    <row r="47634" customFormat="1" x14ac:dyDescent="0.25"/>
    <row r="47635" customFormat="1" x14ac:dyDescent="0.25"/>
    <row r="47636" customFormat="1" x14ac:dyDescent="0.25"/>
    <row r="47637" customFormat="1" x14ac:dyDescent="0.25"/>
    <row r="47638" customFormat="1" x14ac:dyDescent="0.25"/>
    <row r="47639" customFormat="1" x14ac:dyDescent="0.25"/>
    <row r="47640" customFormat="1" x14ac:dyDescent="0.25"/>
    <row r="47641" customFormat="1" x14ac:dyDescent="0.25"/>
    <row r="47642" customFormat="1" x14ac:dyDescent="0.25"/>
    <row r="47643" customFormat="1" x14ac:dyDescent="0.25"/>
    <row r="47644" customFormat="1" x14ac:dyDescent="0.25"/>
    <row r="47645" customFormat="1" x14ac:dyDescent="0.25"/>
    <row r="47646" customFormat="1" x14ac:dyDescent="0.25"/>
    <row r="47647" customFormat="1" x14ac:dyDescent="0.25"/>
    <row r="47648" customFormat="1" x14ac:dyDescent="0.25"/>
    <row r="47649" customFormat="1" x14ac:dyDescent="0.25"/>
    <row r="47650" customFormat="1" x14ac:dyDescent="0.25"/>
    <row r="47651" customFormat="1" x14ac:dyDescent="0.25"/>
    <row r="47652" customFormat="1" x14ac:dyDescent="0.25"/>
    <row r="47653" customFormat="1" x14ac:dyDescent="0.25"/>
    <row r="47654" customFormat="1" x14ac:dyDescent="0.25"/>
    <row r="47655" customFormat="1" x14ac:dyDescent="0.25"/>
    <row r="47656" customFormat="1" x14ac:dyDescent="0.25"/>
    <row r="47657" customFormat="1" x14ac:dyDescent="0.25"/>
    <row r="47658" customFormat="1" x14ac:dyDescent="0.25"/>
    <row r="47659" customFormat="1" x14ac:dyDescent="0.25"/>
    <row r="47660" customFormat="1" x14ac:dyDescent="0.25"/>
    <row r="47661" customFormat="1" x14ac:dyDescent="0.25"/>
    <row r="47662" customFormat="1" x14ac:dyDescent="0.25"/>
    <row r="47663" customFormat="1" x14ac:dyDescent="0.25"/>
    <row r="47664" customFormat="1" x14ac:dyDescent="0.25"/>
    <row r="47665" customFormat="1" x14ac:dyDescent="0.25"/>
    <row r="47666" customFormat="1" x14ac:dyDescent="0.25"/>
    <row r="47667" customFormat="1" x14ac:dyDescent="0.25"/>
    <row r="47668" customFormat="1" x14ac:dyDescent="0.25"/>
    <row r="47669" customFormat="1" x14ac:dyDescent="0.25"/>
    <row r="47670" customFormat="1" x14ac:dyDescent="0.25"/>
    <row r="47671" customFormat="1" x14ac:dyDescent="0.25"/>
    <row r="47672" customFormat="1" x14ac:dyDescent="0.25"/>
    <row r="47673" customFormat="1" x14ac:dyDescent="0.25"/>
    <row r="47674" customFormat="1" x14ac:dyDescent="0.25"/>
    <row r="47675" customFormat="1" x14ac:dyDescent="0.25"/>
    <row r="47676" customFormat="1" x14ac:dyDescent="0.25"/>
    <row r="47677" customFormat="1" x14ac:dyDescent="0.25"/>
    <row r="47678" customFormat="1" x14ac:dyDescent="0.25"/>
    <row r="47679" customFormat="1" x14ac:dyDescent="0.25"/>
    <row r="47680" customFormat="1" x14ac:dyDescent="0.25"/>
    <row r="47681" customFormat="1" x14ac:dyDescent="0.25"/>
    <row r="47682" customFormat="1" x14ac:dyDescent="0.25"/>
    <row r="47683" customFormat="1" x14ac:dyDescent="0.25"/>
    <row r="47684" customFormat="1" x14ac:dyDescent="0.25"/>
    <row r="47685" customFormat="1" x14ac:dyDescent="0.25"/>
    <row r="47686" customFormat="1" x14ac:dyDescent="0.25"/>
    <row r="47687" customFormat="1" x14ac:dyDescent="0.25"/>
    <row r="47688" customFormat="1" x14ac:dyDescent="0.25"/>
    <row r="47689" customFormat="1" x14ac:dyDescent="0.25"/>
    <row r="47690" customFormat="1" x14ac:dyDescent="0.25"/>
    <row r="47691" customFormat="1" x14ac:dyDescent="0.25"/>
    <row r="47692" customFormat="1" x14ac:dyDescent="0.25"/>
    <row r="47693" customFormat="1" x14ac:dyDescent="0.25"/>
    <row r="47694" customFormat="1" x14ac:dyDescent="0.25"/>
    <row r="47695" customFormat="1" x14ac:dyDescent="0.25"/>
    <row r="47696" customFormat="1" x14ac:dyDescent="0.25"/>
    <row r="47697" customFormat="1" x14ac:dyDescent="0.25"/>
    <row r="47698" customFormat="1" x14ac:dyDescent="0.25"/>
    <row r="47699" customFormat="1" x14ac:dyDescent="0.25"/>
    <row r="47700" customFormat="1" x14ac:dyDescent="0.25"/>
    <row r="47701" customFormat="1" x14ac:dyDescent="0.25"/>
    <row r="47702" customFormat="1" x14ac:dyDescent="0.25"/>
    <row r="47703" customFormat="1" x14ac:dyDescent="0.25"/>
    <row r="47704" customFormat="1" x14ac:dyDescent="0.25"/>
    <row r="47705" customFormat="1" x14ac:dyDescent="0.25"/>
    <row r="47706" customFormat="1" x14ac:dyDescent="0.25"/>
    <row r="47707" customFormat="1" x14ac:dyDescent="0.25"/>
    <row r="47708" customFormat="1" x14ac:dyDescent="0.25"/>
    <row r="47709" customFormat="1" x14ac:dyDescent="0.25"/>
    <row r="47710" customFormat="1" x14ac:dyDescent="0.25"/>
    <row r="47711" customFormat="1" x14ac:dyDescent="0.25"/>
    <row r="47712" customFormat="1" x14ac:dyDescent="0.25"/>
    <row r="47713" customFormat="1" x14ac:dyDescent="0.25"/>
    <row r="47714" customFormat="1" x14ac:dyDescent="0.25"/>
    <row r="47715" customFormat="1" x14ac:dyDescent="0.25"/>
    <row r="47716" customFormat="1" x14ac:dyDescent="0.25"/>
    <row r="47717" customFormat="1" x14ac:dyDescent="0.25"/>
    <row r="47718" customFormat="1" x14ac:dyDescent="0.25"/>
    <row r="47719" customFormat="1" x14ac:dyDescent="0.25"/>
    <row r="47720" customFormat="1" x14ac:dyDescent="0.25"/>
    <row r="47721" customFormat="1" x14ac:dyDescent="0.25"/>
    <row r="47722" customFormat="1" x14ac:dyDescent="0.25"/>
    <row r="47723" customFormat="1" x14ac:dyDescent="0.25"/>
    <row r="47724" customFormat="1" x14ac:dyDescent="0.25"/>
    <row r="47725" customFormat="1" x14ac:dyDescent="0.25"/>
    <row r="47726" customFormat="1" x14ac:dyDescent="0.25"/>
    <row r="47727" customFormat="1" x14ac:dyDescent="0.25"/>
    <row r="47728" customFormat="1" x14ac:dyDescent="0.25"/>
    <row r="47729" customFormat="1" x14ac:dyDescent="0.25"/>
    <row r="47730" customFormat="1" x14ac:dyDescent="0.25"/>
    <row r="47731" customFormat="1" x14ac:dyDescent="0.25"/>
    <row r="47732" customFormat="1" x14ac:dyDescent="0.25"/>
    <row r="47733" customFormat="1" x14ac:dyDescent="0.25"/>
    <row r="47734" customFormat="1" x14ac:dyDescent="0.25"/>
    <row r="47735" customFormat="1" x14ac:dyDescent="0.25"/>
    <row r="47736" customFormat="1" x14ac:dyDescent="0.25"/>
    <row r="47737" customFormat="1" x14ac:dyDescent="0.25"/>
    <row r="47738" customFormat="1" x14ac:dyDescent="0.25"/>
    <row r="47739" customFormat="1" x14ac:dyDescent="0.25"/>
    <row r="47740" customFormat="1" x14ac:dyDescent="0.25"/>
    <row r="47741" customFormat="1" x14ac:dyDescent="0.25"/>
    <row r="47742" customFormat="1" x14ac:dyDescent="0.25"/>
    <row r="47743" customFormat="1" x14ac:dyDescent="0.25"/>
    <row r="47744" customFormat="1" x14ac:dyDescent="0.25"/>
    <row r="47745" customFormat="1" x14ac:dyDescent="0.25"/>
    <row r="47746" customFormat="1" x14ac:dyDescent="0.25"/>
    <row r="47747" customFormat="1" x14ac:dyDescent="0.25"/>
    <row r="47748" customFormat="1" x14ac:dyDescent="0.25"/>
    <row r="47749" customFormat="1" x14ac:dyDescent="0.25"/>
    <row r="47750" customFormat="1" x14ac:dyDescent="0.25"/>
    <row r="47751" customFormat="1" x14ac:dyDescent="0.25"/>
    <row r="47752" customFormat="1" x14ac:dyDescent="0.25"/>
    <row r="47753" customFormat="1" x14ac:dyDescent="0.25"/>
    <row r="47754" customFormat="1" x14ac:dyDescent="0.25"/>
    <row r="47755" customFormat="1" x14ac:dyDescent="0.25"/>
    <row r="47756" customFormat="1" x14ac:dyDescent="0.25"/>
    <row r="47757" customFormat="1" x14ac:dyDescent="0.25"/>
    <row r="47758" customFormat="1" x14ac:dyDescent="0.25"/>
    <row r="47759" customFormat="1" x14ac:dyDescent="0.25"/>
    <row r="47760" customFormat="1" x14ac:dyDescent="0.25"/>
    <row r="47761" customFormat="1" x14ac:dyDescent="0.25"/>
    <row r="47762" customFormat="1" x14ac:dyDescent="0.25"/>
    <row r="47763" customFormat="1" x14ac:dyDescent="0.25"/>
    <row r="47764" customFormat="1" x14ac:dyDescent="0.25"/>
    <row r="47765" customFormat="1" x14ac:dyDescent="0.25"/>
    <row r="47766" customFormat="1" x14ac:dyDescent="0.25"/>
    <row r="47767" customFormat="1" x14ac:dyDescent="0.25"/>
    <row r="47768" customFormat="1" x14ac:dyDescent="0.25"/>
    <row r="47769" customFormat="1" x14ac:dyDescent="0.25"/>
    <row r="47770" customFormat="1" x14ac:dyDescent="0.25"/>
    <row r="47771" customFormat="1" x14ac:dyDescent="0.25"/>
    <row r="47772" customFormat="1" x14ac:dyDescent="0.25"/>
    <row r="47773" customFormat="1" x14ac:dyDescent="0.25"/>
    <row r="47774" customFormat="1" x14ac:dyDescent="0.25"/>
    <row r="47775" customFormat="1" x14ac:dyDescent="0.25"/>
    <row r="47776" customFormat="1" x14ac:dyDescent="0.25"/>
    <row r="47777" customFormat="1" x14ac:dyDescent="0.25"/>
    <row r="47778" customFormat="1" x14ac:dyDescent="0.25"/>
    <row r="47779" customFormat="1" x14ac:dyDescent="0.25"/>
    <row r="47780" customFormat="1" x14ac:dyDescent="0.25"/>
    <row r="47781" customFormat="1" x14ac:dyDescent="0.25"/>
    <row r="47782" customFormat="1" x14ac:dyDescent="0.25"/>
    <row r="47783" customFormat="1" x14ac:dyDescent="0.25"/>
    <row r="47784" customFormat="1" x14ac:dyDescent="0.25"/>
    <row r="47785" customFormat="1" x14ac:dyDescent="0.25"/>
    <row r="47786" customFormat="1" x14ac:dyDescent="0.25"/>
    <row r="47787" customFormat="1" x14ac:dyDescent="0.25"/>
    <row r="47788" customFormat="1" x14ac:dyDescent="0.25"/>
    <row r="47789" customFormat="1" x14ac:dyDescent="0.25"/>
    <row r="47790" customFormat="1" x14ac:dyDescent="0.25"/>
    <row r="47791" customFormat="1" x14ac:dyDescent="0.25"/>
    <row r="47792" customFormat="1" x14ac:dyDescent="0.25"/>
    <row r="47793" customFormat="1" x14ac:dyDescent="0.25"/>
    <row r="47794" customFormat="1" x14ac:dyDescent="0.25"/>
    <row r="47795" customFormat="1" x14ac:dyDescent="0.25"/>
    <row r="47796" customFormat="1" x14ac:dyDescent="0.25"/>
    <row r="47797" customFormat="1" x14ac:dyDescent="0.25"/>
    <row r="47798" customFormat="1" x14ac:dyDescent="0.25"/>
    <row r="47799" customFormat="1" x14ac:dyDescent="0.25"/>
    <row r="47800" customFormat="1" x14ac:dyDescent="0.25"/>
    <row r="47801" customFormat="1" x14ac:dyDescent="0.25"/>
    <row r="47802" customFormat="1" x14ac:dyDescent="0.25"/>
    <row r="47803" customFormat="1" x14ac:dyDescent="0.25"/>
    <row r="47804" customFormat="1" x14ac:dyDescent="0.25"/>
    <row r="47805" customFormat="1" x14ac:dyDescent="0.25"/>
    <row r="47806" customFormat="1" x14ac:dyDescent="0.25"/>
    <row r="47807" customFormat="1" x14ac:dyDescent="0.25"/>
    <row r="47808" customFormat="1" x14ac:dyDescent="0.25"/>
    <row r="47809" customFormat="1" x14ac:dyDescent="0.25"/>
    <row r="47810" customFormat="1" x14ac:dyDescent="0.25"/>
    <row r="47811" customFormat="1" x14ac:dyDescent="0.25"/>
    <row r="47812" customFormat="1" x14ac:dyDescent="0.25"/>
    <row r="47813" customFormat="1" x14ac:dyDescent="0.25"/>
    <row r="47814" customFormat="1" x14ac:dyDescent="0.25"/>
    <row r="47815" customFormat="1" x14ac:dyDescent="0.25"/>
    <row r="47816" customFormat="1" x14ac:dyDescent="0.25"/>
    <row r="47817" customFormat="1" x14ac:dyDescent="0.25"/>
    <row r="47818" customFormat="1" x14ac:dyDescent="0.25"/>
    <row r="47819" customFormat="1" x14ac:dyDescent="0.25"/>
    <row r="47820" customFormat="1" x14ac:dyDescent="0.25"/>
    <row r="47821" customFormat="1" x14ac:dyDescent="0.25"/>
    <row r="47822" customFormat="1" x14ac:dyDescent="0.25"/>
    <row r="47823" customFormat="1" x14ac:dyDescent="0.25"/>
    <row r="47824" customFormat="1" x14ac:dyDescent="0.25"/>
    <row r="47825" customFormat="1" x14ac:dyDescent="0.25"/>
    <row r="47826" customFormat="1" x14ac:dyDescent="0.25"/>
    <row r="47827" customFormat="1" x14ac:dyDescent="0.25"/>
    <row r="47828" customFormat="1" x14ac:dyDescent="0.25"/>
    <row r="47829" customFormat="1" x14ac:dyDescent="0.25"/>
    <row r="47830" customFormat="1" x14ac:dyDescent="0.25"/>
    <row r="47831" customFormat="1" x14ac:dyDescent="0.25"/>
    <row r="47832" customFormat="1" x14ac:dyDescent="0.25"/>
    <row r="47833" customFormat="1" x14ac:dyDescent="0.25"/>
    <row r="47834" customFormat="1" x14ac:dyDescent="0.25"/>
    <row r="47835" customFormat="1" x14ac:dyDescent="0.25"/>
    <row r="47836" customFormat="1" x14ac:dyDescent="0.25"/>
    <row r="47837" customFormat="1" x14ac:dyDescent="0.25"/>
    <row r="47838" customFormat="1" x14ac:dyDescent="0.25"/>
    <row r="47839" customFormat="1" x14ac:dyDescent="0.25"/>
    <row r="47840" customFormat="1" x14ac:dyDescent="0.25"/>
    <row r="47841" customFormat="1" x14ac:dyDescent="0.25"/>
    <row r="47842" customFormat="1" x14ac:dyDescent="0.25"/>
    <row r="47843" customFormat="1" x14ac:dyDescent="0.25"/>
    <row r="47844" customFormat="1" x14ac:dyDescent="0.25"/>
    <row r="47845" customFormat="1" x14ac:dyDescent="0.25"/>
    <row r="47846" customFormat="1" x14ac:dyDescent="0.25"/>
    <row r="47847" customFormat="1" x14ac:dyDescent="0.25"/>
    <row r="47848" customFormat="1" x14ac:dyDescent="0.25"/>
    <row r="47849" customFormat="1" x14ac:dyDescent="0.25"/>
    <row r="47850" customFormat="1" x14ac:dyDescent="0.25"/>
    <row r="47851" customFormat="1" x14ac:dyDescent="0.25"/>
    <row r="47852" customFormat="1" x14ac:dyDescent="0.25"/>
    <row r="47853" customFormat="1" x14ac:dyDescent="0.25"/>
    <row r="47854" customFormat="1" x14ac:dyDescent="0.25"/>
    <row r="47855" customFormat="1" x14ac:dyDescent="0.25"/>
    <row r="47856" customFormat="1" x14ac:dyDescent="0.25"/>
    <row r="47857" customFormat="1" x14ac:dyDescent="0.25"/>
    <row r="47858" customFormat="1" x14ac:dyDescent="0.25"/>
    <row r="47859" customFormat="1" x14ac:dyDescent="0.25"/>
    <row r="47860" customFormat="1" x14ac:dyDescent="0.25"/>
    <row r="47861" customFormat="1" x14ac:dyDescent="0.25"/>
    <row r="47862" customFormat="1" x14ac:dyDescent="0.25"/>
    <row r="47863" customFormat="1" x14ac:dyDescent="0.25"/>
    <row r="47864" customFormat="1" x14ac:dyDescent="0.25"/>
    <row r="47865" customFormat="1" x14ac:dyDescent="0.25"/>
    <row r="47866" customFormat="1" x14ac:dyDescent="0.25"/>
    <row r="47867" customFormat="1" x14ac:dyDescent="0.25"/>
    <row r="47868" customFormat="1" x14ac:dyDescent="0.25"/>
    <row r="47869" customFormat="1" x14ac:dyDescent="0.25"/>
    <row r="47870" customFormat="1" x14ac:dyDescent="0.25"/>
    <row r="47871" customFormat="1" x14ac:dyDescent="0.25"/>
    <row r="47872" customFormat="1" x14ac:dyDescent="0.25"/>
    <row r="47873" customFormat="1" x14ac:dyDescent="0.25"/>
    <row r="47874" customFormat="1" x14ac:dyDescent="0.25"/>
    <row r="47875" customFormat="1" x14ac:dyDescent="0.25"/>
    <row r="47876" customFormat="1" x14ac:dyDescent="0.25"/>
    <row r="47877" customFormat="1" x14ac:dyDescent="0.25"/>
    <row r="47878" customFormat="1" x14ac:dyDescent="0.25"/>
    <row r="47879" customFormat="1" x14ac:dyDescent="0.25"/>
    <row r="47880" customFormat="1" x14ac:dyDescent="0.25"/>
    <row r="47881" customFormat="1" x14ac:dyDescent="0.25"/>
    <row r="47882" customFormat="1" x14ac:dyDescent="0.25"/>
    <row r="47883" customFormat="1" x14ac:dyDescent="0.25"/>
    <row r="47884" customFormat="1" x14ac:dyDescent="0.25"/>
    <row r="47885" customFormat="1" x14ac:dyDescent="0.25"/>
    <row r="47886" customFormat="1" x14ac:dyDescent="0.25"/>
    <row r="47887" customFormat="1" x14ac:dyDescent="0.25"/>
    <row r="47888" customFormat="1" x14ac:dyDescent="0.25"/>
    <row r="47889" customFormat="1" x14ac:dyDescent="0.25"/>
    <row r="47890" customFormat="1" x14ac:dyDescent="0.25"/>
    <row r="47891" customFormat="1" x14ac:dyDescent="0.25"/>
    <row r="47892" customFormat="1" x14ac:dyDescent="0.25"/>
    <row r="47893" customFormat="1" x14ac:dyDescent="0.25"/>
    <row r="47894" customFormat="1" x14ac:dyDescent="0.25"/>
    <row r="47895" customFormat="1" x14ac:dyDescent="0.25"/>
    <row r="47896" customFormat="1" x14ac:dyDescent="0.25"/>
    <row r="47897" customFormat="1" x14ac:dyDescent="0.25"/>
    <row r="47898" customFormat="1" x14ac:dyDescent="0.25"/>
    <row r="47899" customFormat="1" x14ac:dyDescent="0.25"/>
    <row r="47900" customFormat="1" x14ac:dyDescent="0.25"/>
    <row r="47901" customFormat="1" x14ac:dyDescent="0.25"/>
    <row r="47902" customFormat="1" x14ac:dyDescent="0.25"/>
    <row r="47903" customFormat="1" x14ac:dyDescent="0.25"/>
    <row r="47904" customFormat="1" x14ac:dyDescent="0.25"/>
    <row r="47905" customFormat="1" x14ac:dyDescent="0.25"/>
    <row r="47906" customFormat="1" x14ac:dyDescent="0.25"/>
    <row r="47907" customFormat="1" x14ac:dyDescent="0.25"/>
    <row r="47908" customFormat="1" x14ac:dyDescent="0.25"/>
    <row r="47909" customFormat="1" x14ac:dyDescent="0.25"/>
    <row r="47910" customFormat="1" x14ac:dyDescent="0.25"/>
    <row r="47911" customFormat="1" x14ac:dyDescent="0.25"/>
    <row r="47912" customFormat="1" x14ac:dyDescent="0.25"/>
    <row r="47913" customFormat="1" x14ac:dyDescent="0.25"/>
    <row r="47914" customFormat="1" x14ac:dyDescent="0.25"/>
    <row r="47915" customFormat="1" x14ac:dyDescent="0.25"/>
    <row r="47916" customFormat="1" x14ac:dyDescent="0.25"/>
    <row r="47917" customFormat="1" x14ac:dyDescent="0.25"/>
    <row r="47918" customFormat="1" x14ac:dyDescent="0.25"/>
    <row r="47919" customFormat="1" x14ac:dyDescent="0.25"/>
    <row r="47920" customFormat="1" x14ac:dyDescent="0.25"/>
    <row r="47921" customFormat="1" x14ac:dyDescent="0.25"/>
    <row r="47922" customFormat="1" x14ac:dyDescent="0.25"/>
    <row r="47923" customFormat="1" x14ac:dyDescent="0.25"/>
    <row r="47924" customFormat="1" x14ac:dyDescent="0.25"/>
    <row r="47925" customFormat="1" x14ac:dyDescent="0.25"/>
    <row r="47926" customFormat="1" x14ac:dyDescent="0.25"/>
    <row r="47927" customFormat="1" x14ac:dyDescent="0.25"/>
    <row r="47928" customFormat="1" x14ac:dyDescent="0.25"/>
    <row r="47929" customFormat="1" x14ac:dyDescent="0.25"/>
    <row r="47930" customFormat="1" x14ac:dyDescent="0.25"/>
    <row r="47931" customFormat="1" x14ac:dyDescent="0.25"/>
    <row r="47932" customFormat="1" x14ac:dyDescent="0.25"/>
    <row r="47933" customFormat="1" x14ac:dyDescent="0.25"/>
    <row r="47934" customFormat="1" x14ac:dyDescent="0.25"/>
    <row r="47935" customFormat="1" x14ac:dyDescent="0.25"/>
    <row r="47936" customFormat="1" x14ac:dyDescent="0.25"/>
    <row r="47937" customFormat="1" x14ac:dyDescent="0.25"/>
    <row r="47938" customFormat="1" x14ac:dyDescent="0.25"/>
    <row r="47939" customFormat="1" x14ac:dyDescent="0.25"/>
    <row r="47940" customFormat="1" x14ac:dyDescent="0.25"/>
    <row r="47941" customFormat="1" x14ac:dyDescent="0.25"/>
    <row r="47942" customFormat="1" x14ac:dyDescent="0.25"/>
    <row r="47943" customFormat="1" x14ac:dyDescent="0.25"/>
    <row r="47944" customFormat="1" x14ac:dyDescent="0.25"/>
    <row r="47945" customFormat="1" x14ac:dyDescent="0.25"/>
    <row r="47946" customFormat="1" x14ac:dyDescent="0.25"/>
    <row r="47947" customFormat="1" x14ac:dyDescent="0.25"/>
    <row r="47948" customFormat="1" x14ac:dyDescent="0.25"/>
    <row r="47949" customFormat="1" x14ac:dyDescent="0.25"/>
    <row r="47950" customFormat="1" x14ac:dyDescent="0.25"/>
    <row r="47951" customFormat="1" x14ac:dyDescent="0.25"/>
    <row r="47952" customFormat="1" x14ac:dyDescent="0.25"/>
    <row r="47953" customFormat="1" x14ac:dyDescent="0.25"/>
    <row r="47954" customFormat="1" x14ac:dyDescent="0.25"/>
    <row r="47955" customFormat="1" x14ac:dyDescent="0.25"/>
    <row r="47956" customFormat="1" x14ac:dyDescent="0.25"/>
    <row r="47957" customFormat="1" x14ac:dyDescent="0.25"/>
    <row r="47958" customFormat="1" x14ac:dyDescent="0.25"/>
    <row r="47959" customFormat="1" x14ac:dyDescent="0.25"/>
    <row r="47960" customFormat="1" x14ac:dyDescent="0.25"/>
    <row r="47961" customFormat="1" x14ac:dyDescent="0.25"/>
    <row r="47962" customFormat="1" x14ac:dyDescent="0.25"/>
    <row r="47963" customFormat="1" x14ac:dyDescent="0.25"/>
    <row r="47964" customFormat="1" x14ac:dyDescent="0.25"/>
    <row r="47965" customFormat="1" x14ac:dyDescent="0.25"/>
    <row r="47966" customFormat="1" x14ac:dyDescent="0.25"/>
    <row r="47967" customFormat="1" x14ac:dyDescent="0.25"/>
    <row r="47968" customFormat="1" x14ac:dyDescent="0.25"/>
    <row r="47969" customFormat="1" x14ac:dyDescent="0.25"/>
    <row r="47970" customFormat="1" x14ac:dyDescent="0.25"/>
    <row r="47971" customFormat="1" x14ac:dyDescent="0.25"/>
    <row r="47972" customFormat="1" x14ac:dyDescent="0.25"/>
    <row r="47973" customFormat="1" x14ac:dyDescent="0.25"/>
    <row r="47974" customFormat="1" x14ac:dyDescent="0.25"/>
    <row r="47975" customFormat="1" x14ac:dyDescent="0.25"/>
    <row r="47976" customFormat="1" x14ac:dyDescent="0.25"/>
    <row r="47977" customFormat="1" x14ac:dyDescent="0.25"/>
    <row r="47978" customFormat="1" x14ac:dyDescent="0.25"/>
    <row r="47979" customFormat="1" x14ac:dyDescent="0.25"/>
    <row r="47980" customFormat="1" x14ac:dyDescent="0.25"/>
    <row r="47981" customFormat="1" x14ac:dyDescent="0.25"/>
    <row r="47982" customFormat="1" x14ac:dyDescent="0.25"/>
    <row r="47983" customFormat="1" x14ac:dyDescent="0.25"/>
    <row r="47984" customFormat="1" x14ac:dyDescent="0.25"/>
    <row r="47985" customFormat="1" x14ac:dyDescent="0.25"/>
    <row r="47986" customFormat="1" x14ac:dyDescent="0.25"/>
    <row r="47987" customFormat="1" x14ac:dyDescent="0.25"/>
    <row r="47988" customFormat="1" x14ac:dyDescent="0.25"/>
    <row r="47989" customFormat="1" x14ac:dyDescent="0.25"/>
    <row r="47990" customFormat="1" x14ac:dyDescent="0.25"/>
    <row r="47991" customFormat="1" x14ac:dyDescent="0.25"/>
    <row r="47992" customFormat="1" x14ac:dyDescent="0.25"/>
    <row r="47993" customFormat="1" x14ac:dyDescent="0.25"/>
    <row r="47994" customFormat="1" x14ac:dyDescent="0.25"/>
    <row r="47995" customFormat="1" x14ac:dyDescent="0.25"/>
    <row r="47996" customFormat="1" x14ac:dyDescent="0.25"/>
    <row r="47997" customFormat="1" x14ac:dyDescent="0.25"/>
    <row r="47998" customFormat="1" x14ac:dyDescent="0.25"/>
    <row r="47999" customFormat="1" x14ac:dyDescent="0.25"/>
    <row r="48000" customFormat="1" x14ac:dyDescent="0.25"/>
    <row r="48001" customFormat="1" x14ac:dyDescent="0.25"/>
    <row r="48002" customFormat="1" x14ac:dyDescent="0.25"/>
    <row r="48003" customFormat="1" x14ac:dyDescent="0.25"/>
    <row r="48004" customFormat="1" x14ac:dyDescent="0.25"/>
    <row r="48005" customFormat="1" x14ac:dyDescent="0.25"/>
    <row r="48006" customFormat="1" x14ac:dyDescent="0.25"/>
    <row r="48007" customFormat="1" x14ac:dyDescent="0.25"/>
    <row r="48008" customFormat="1" x14ac:dyDescent="0.25"/>
    <row r="48009" customFormat="1" x14ac:dyDescent="0.25"/>
    <row r="48010" customFormat="1" x14ac:dyDescent="0.25"/>
    <row r="48011" customFormat="1" x14ac:dyDescent="0.25"/>
    <row r="48012" customFormat="1" x14ac:dyDescent="0.25"/>
    <row r="48013" customFormat="1" x14ac:dyDescent="0.25"/>
    <row r="48014" customFormat="1" x14ac:dyDescent="0.25"/>
    <row r="48015" customFormat="1" x14ac:dyDescent="0.25"/>
    <row r="48016" customFormat="1" x14ac:dyDescent="0.25"/>
    <row r="48017" customFormat="1" x14ac:dyDescent="0.25"/>
    <row r="48018" customFormat="1" x14ac:dyDescent="0.25"/>
    <row r="48019" customFormat="1" x14ac:dyDescent="0.25"/>
    <row r="48020" customFormat="1" x14ac:dyDescent="0.25"/>
    <row r="48021" customFormat="1" x14ac:dyDescent="0.25"/>
    <row r="48022" customFormat="1" x14ac:dyDescent="0.25"/>
    <row r="48023" customFormat="1" x14ac:dyDescent="0.25"/>
    <row r="48024" customFormat="1" x14ac:dyDescent="0.25"/>
    <row r="48025" customFormat="1" x14ac:dyDescent="0.25"/>
    <row r="48026" customFormat="1" x14ac:dyDescent="0.25"/>
    <row r="48027" customFormat="1" x14ac:dyDescent="0.25"/>
    <row r="48028" customFormat="1" x14ac:dyDescent="0.25"/>
    <row r="48029" customFormat="1" x14ac:dyDescent="0.25"/>
    <row r="48030" customFormat="1" x14ac:dyDescent="0.25"/>
    <row r="48031" customFormat="1" x14ac:dyDescent="0.25"/>
    <row r="48032" customFormat="1" x14ac:dyDescent="0.25"/>
    <row r="48033" customFormat="1" x14ac:dyDescent="0.25"/>
    <row r="48034" customFormat="1" x14ac:dyDescent="0.25"/>
    <row r="48035" customFormat="1" x14ac:dyDescent="0.25"/>
    <row r="48036" customFormat="1" x14ac:dyDescent="0.25"/>
    <row r="48037" customFormat="1" x14ac:dyDescent="0.25"/>
    <row r="48038" customFormat="1" x14ac:dyDescent="0.25"/>
    <row r="48039" customFormat="1" x14ac:dyDescent="0.25"/>
    <row r="48040" customFormat="1" x14ac:dyDescent="0.25"/>
    <row r="48041" customFormat="1" x14ac:dyDescent="0.25"/>
    <row r="48042" customFormat="1" x14ac:dyDescent="0.25"/>
    <row r="48043" customFormat="1" x14ac:dyDescent="0.25"/>
    <row r="48044" customFormat="1" x14ac:dyDescent="0.25"/>
    <row r="48045" customFormat="1" x14ac:dyDescent="0.25"/>
    <row r="48046" customFormat="1" x14ac:dyDescent="0.25"/>
    <row r="48047" customFormat="1" x14ac:dyDescent="0.25"/>
    <row r="48048" customFormat="1" x14ac:dyDescent="0.25"/>
    <row r="48049" customFormat="1" x14ac:dyDescent="0.25"/>
    <row r="48050" customFormat="1" x14ac:dyDescent="0.25"/>
    <row r="48051" customFormat="1" x14ac:dyDescent="0.25"/>
    <row r="48052" customFormat="1" x14ac:dyDescent="0.25"/>
    <row r="48053" customFormat="1" x14ac:dyDescent="0.25"/>
    <row r="48054" customFormat="1" x14ac:dyDescent="0.25"/>
    <row r="48055" customFormat="1" x14ac:dyDescent="0.25"/>
    <row r="48056" customFormat="1" x14ac:dyDescent="0.25"/>
    <row r="48057" customFormat="1" x14ac:dyDescent="0.25"/>
    <row r="48058" customFormat="1" x14ac:dyDescent="0.25"/>
    <row r="48059" customFormat="1" x14ac:dyDescent="0.25"/>
    <row r="48060" customFormat="1" x14ac:dyDescent="0.25"/>
    <row r="48061" customFormat="1" x14ac:dyDescent="0.25"/>
    <row r="48062" customFormat="1" x14ac:dyDescent="0.25"/>
    <row r="48063" customFormat="1" x14ac:dyDescent="0.25"/>
    <row r="48064" customFormat="1" x14ac:dyDescent="0.25"/>
    <row r="48065" customFormat="1" x14ac:dyDescent="0.25"/>
    <row r="48066" customFormat="1" x14ac:dyDescent="0.25"/>
    <row r="48067" customFormat="1" x14ac:dyDescent="0.25"/>
    <row r="48068" customFormat="1" x14ac:dyDescent="0.25"/>
    <row r="48069" customFormat="1" x14ac:dyDescent="0.25"/>
    <row r="48070" customFormat="1" x14ac:dyDescent="0.25"/>
    <row r="48071" customFormat="1" x14ac:dyDescent="0.25"/>
    <row r="48072" customFormat="1" x14ac:dyDescent="0.25"/>
    <row r="48073" customFormat="1" x14ac:dyDescent="0.25"/>
    <row r="48074" customFormat="1" x14ac:dyDescent="0.25"/>
    <row r="48075" customFormat="1" x14ac:dyDescent="0.25"/>
    <row r="48076" customFormat="1" x14ac:dyDescent="0.25"/>
    <row r="48077" customFormat="1" x14ac:dyDescent="0.25"/>
    <row r="48078" customFormat="1" x14ac:dyDescent="0.25"/>
    <row r="48079" customFormat="1" x14ac:dyDescent="0.25"/>
    <row r="48080" customFormat="1" x14ac:dyDescent="0.25"/>
    <row r="48081" customFormat="1" x14ac:dyDescent="0.25"/>
    <row r="48082" customFormat="1" x14ac:dyDescent="0.25"/>
    <row r="48083" customFormat="1" x14ac:dyDescent="0.25"/>
    <row r="48084" customFormat="1" x14ac:dyDescent="0.25"/>
    <row r="48085" customFormat="1" x14ac:dyDescent="0.25"/>
    <row r="48086" customFormat="1" x14ac:dyDescent="0.25"/>
    <row r="48087" customFormat="1" x14ac:dyDescent="0.25"/>
    <row r="48088" customFormat="1" x14ac:dyDescent="0.25"/>
    <row r="48089" customFormat="1" x14ac:dyDescent="0.25"/>
    <row r="48090" customFormat="1" x14ac:dyDescent="0.25"/>
    <row r="48091" customFormat="1" x14ac:dyDescent="0.25"/>
    <row r="48092" customFormat="1" x14ac:dyDescent="0.25"/>
    <row r="48093" customFormat="1" x14ac:dyDescent="0.25"/>
    <row r="48094" customFormat="1" x14ac:dyDescent="0.25"/>
    <row r="48095" customFormat="1" x14ac:dyDescent="0.25"/>
    <row r="48096" customFormat="1" x14ac:dyDescent="0.25"/>
    <row r="48097" customFormat="1" x14ac:dyDescent="0.25"/>
    <row r="48098" customFormat="1" x14ac:dyDescent="0.25"/>
    <row r="48099" customFormat="1" x14ac:dyDescent="0.25"/>
    <row r="48100" customFormat="1" x14ac:dyDescent="0.25"/>
    <row r="48101" customFormat="1" x14ac:dyDescent="0.25"/>
    <row r="48102" customFormat="1" x14ac:dyDescent="0.25"/>
    <row r="48103" customFormat="1" x14ac:dyDescent="0.25"/>
    <row r="48104" customFormat="1" x14ac:dyDescent="0.25"/>
    <row r="48105" customFormat="1" x14ac:dyDescent="0.25"/>
    <row r="48106" customFormat="1" x14ac:dyDescent="0.25"/>
    <row r="48107" customFormat="1" x14ac:dyDescent="0.25"/>
    <row r="48108" customFormat="1" x14ac:dyDescent="0.25"/>
    <row r="48109" customFormat="1" x14ac:dyDescent="0.25"/>
    <row r="48110" customFormat="1" x14ac:dyDescent="0.25"/>
    <row r="48111" customFormat="1" x14ac:dyDescent="0.25"/>
    <row r="48112" customFormat="1" x14ac:dyDescent="0.25"/>
    <row r="48113" customFormat="1" x14ac:dyDescent="0.25"/>
    <row r="48114" customFormat="1" x14ac:dyDescent="0.25"/>
    <row r="48115" customFormat="1" x14ac:dyDescent="0.25"/>
    <row r="48116" customFormat="1" x14ac:dyDescent="0.25"/>
    <row r="48117" customFormat="1" x14ac:dyDescent="0.25"/>
    <row r="48118" customFormat="1" x14ac:dyDescent="0.25"/>
    <row r="48119" customFormat="1" x14ac:dyDescent="0.25"/>
    <row r="48120" customFormat="1" x14ac:dyDescent="0.25"/>
    <row r="48121" customFormat="1" x14ac:dyDescent="0.25"/>
    <row r="48122" customFormat="1" x14ac:dyDescent="0.25"/>
    <row r="48123" customFormat="1" x14ac:dyDescent="0.25"/>
    <row r="48124" customFormat="1" x14ac:dyDescent="0.25"/>
    <row r="48125" customFormat="1" x14ac:dyDescent="0.25"/>
    <row r="48126" customFormat="1" x14ac:dyDescent="0.25"/>
    <row r="48127" customFormat="1" x14ac:dyDescent="0.25"/>
    <row r="48128" customFormat="1" x14ac:dyDescent="0.25"/>
    <row r="48129" customFormat="1" x14ac:dyDescent="0.25"/>
    <row r="48130" customFormat="1" x14ac:dyDescent="0.25"/>
    <row r="48131" customFormat="1" x14ac:dyDescent="0.25"/>
    <row r="48132" customFormat="1" x14ac:dyDescent="0.25"/>
    <row r="48133" customFormat="1" x14ac:dyDescent="0.25"/>
    <row r="48134" customFormat="1" x14ac:dyDescent="0.25"/>
    <row r="48135" customFormat="1" x14ac:dyDescent="0.25"/>
    <row r="48136" customFormat="1" x14ac:dyDescent="0.25"/>
    <row r="48137" customFormat="1" x14ac:dyDescent="0.25"/>
    <row r="48138" customFormat="1" x14ac:dyDescent="0.25"/>
    <row r="48139" customFormat="1" x14ac:dyDescent="0.25"/>
    <row r="48140" customFormat="1" x14ac:dyDescent="0.25"/>
    <row r="48141" customFormat="1" x14ac:dyDescent="0.25"/>
    <row r="48142" customFormat="1" x14ac:dyDescent="0.25"/>
    <row r="48143" customFormat="1" x14ac:dyDescent="0.25"/>
    <row r="48144" customFormat="1" x14ac:dyDescent="0.25"/>
    <row r="48145" customFormat="1" x14ac:dyDescent="0.25"/>
    <row r="48146" customFormat="1" x14ac:dyDescent="0.25"/>
    <row r="48147" customFormat="1" x14ac:dyDescent="0.25"/>
    <row r="48148" customFormat="1" x14ac:dyDescent="0.25"/>
    <row r="48149" customFormat="1" x14ac:dyDescent="0.25"/>
    <row r="48150" customFormat="1" x14ac:dyDescent="0.25"/>
    <row r="48151" customFormat="1" x14ac:dyDescent="0.25"/>
    <row r="48152" customFormat="1" x14ac:dyDescent="0.25"/>
    <row r="48153" customFormat="1" x14ac:dyDescent="0.25"/>
    <row r="48154" customFormat="1" x14ac:dyDescent="0.25"/>
    <row r="48155" customFormat="1" x14ac:dyDescent="0.25"/>
    <row r="48156" customFormat="1" x14ac:dyDescent="0.25"/>
    <row r="48157" customFormat="1" x14ac:dyDescent="0.25"/>
    <row r="48158" customFormat="1" x14ac:dyDescent="0.25"/>
    <row r="48159" customFormat="1" x14ac:dyDescent="0.25"/>
    <row r="48160" customFormat="1" x14ac:dyDescent="0.25"/>
    <row r="48161" customFormat="1" x14ac:dyDescent="0.25"/>
    <row r="48162" customFormat="1" x14ac:dyDescent="0.25"/>
    <row r="48163" customFormat="1" x14ac:dyDescent="0.25"/>
    <row r="48164" customFormat="1" x14ac:dyDescent="0.25"/>
    <row r="48165" customFormat="1" x14ac:dyDescent="0.25"/>
    <row r="48166" customFormat="1" x14ac:dyDescent="0.25"/>
    <row r="48167" customFormat="1" x14ac:dyDescent="0.25"/>
    <row r="48168" customFormat="1" x14ac:dyDescent="0.25"/>
    <row r="48169" customFormat="1" x14ac:dyDescent="0.25"/>
    <row r="48170" customFormat="1" x14ac:dyDescent="0.25"/>
    <row r="48171" customFormat="1" x14ac:dyDescent="0.25"/>
    <row r="48172" customFormat="1" x14ac:dyDescent="0.25"/>
    <row r="48173" customFormat="1" x14ac:dyDescent="0.25"/>
    <row r="48174" customFormat="1" x14ac:dyDescent="0.25"/>
    <row r="48175" customFormat="1" x14ac:dyDescent="0.25"/>
    <row r="48176" customFormat="1" x14ac:dyDescent="0.25"/>
    <row r="48177" customFormat="1" x14ac:dyDescent="0.25"/>
    <row r="48178" customFormat="1" x14ac:dyDescent="0.25"/>
    <row r="48179" customFormat="1" x14ac:dyDescent="0.25"/>
    <row r="48180" customFormat="1" x14ac:dyDescent="0.25"/>
    <row r="48181" customFormat="1" x14ac:dyDescent="0.25"/>
    <row r="48182" customFormat="1" x14ac:dyDescent="0.25"/>
    <row r="48183" customFormat="1" x14ac:dyDescent="0.25"/>
    <row r="48184" customFormat="1" x14ac:dyDescent="0.25"/>
    <row r="48185" customFormat="1" x14ac:dyDescent="0.25"/>
    <row r="48186" customFormat="1" x14ac:dyDescent="0.25"/>
    <row r="48187" customFormat="1" x14ac:dyDescent="0.25"/>
    <row r="48188" customFormat="1" x14ac:dyDescent="0.25"/>
    <row r="48189" customFormat="1" x14ac:dyDescent="0.25"/>
    <row r="48190" customFormat="1" x14ac:dyDescent="0.25"/>
    <row r="48191" customFormat="1" x14ac:dyDescent="0.25"/>
    <row r="48192" customFormat="1" x14ac:dyDescent="0.25"/>
    <row r="48193" customFormat="1" x14ac:dyDescent="0.25"/>
    <row r="48194" customFormat="1" x14ac:dyDescent="0.25"/>
    <row r="48195" customFormat="1" x14ac:dyDescent="0.25"/>
    <row r="48196" customFormat="1" x14ac:dyDescent="0.25"/>
    <row r="48197" customFormat="1" x14ac:dyDescent="0.25"/>
    <row r="48198" customFormat="1" x14ac:dyDescent="0.25"/>
    <row r="48199" customFormat="1" x14ac:dyDescent="0.25"/>
    <row r="48200" customFormat="1" x14ac:dyDescent="0.25"/>
    <row r="48201" customFormat="1" x14ac:dyDescent="0.25"/>
    <row r="48202" customFormat="1" x14ac:dyDescent="0.25"/>
    <row r="48203" customFormat="1" x14ac:dyDescent="0.25"/>
    <row r="48204" customFormat="1" x14ac:dyDescent="0.25"/>
    <row r="48205" customFormat="1" x14ac:dyDescent="0.25"/>
    <row r="48206" customFormat="1" x14ac:dyDescent="0.25"/>
    <row r="48207" customFormat="1" x14ac:dyDescent="0.25"/>
    <row r="48208" customFormat="1" x14ac:dyDescent="0.25"/>
    <row r="48209" customFormat="1" x14ac:dyDescent="0.25"/>
    <row r="48210" customFormat="1" x14ac:dyDescent="0.25"/>
    <row r="48211" customFormat="1" x14ac:dyDescent="0.25"/>
    <row r="48212" customFormat="1" x14ac:dyDescent="0.25"/>
    <row r="48213" customFormat="1" x14ac:dyDescent="0.25"/>
    <row r="48214" customFormat="1" x14ac:dyDescent="0.25"/>
    <row r="48215" customFormat="1" x14ac:dyDescent="0.25"/>
    <row r="48216" customFormat="1" x14ac:dyDescent="0.25"/>
    <row r="48217" customFormat="1" x14ac:dyDescent="0.25"/>
    <row r="48218" customFormat="1" x14ac:dyDescent="0.25"/>
    <row r="48219" customFormat="1" x14ac:dyDescent="0.25"/>
    <row r="48220" customFormat="1" x14ac:dyDescent="0.25"/>
    <row r="48221" customFormat="1" x14ac:dyDescent="0.25"/>
    <row r="48222" customFormat="1" x14ac:dyDescent="0.25"/>
    <row r="48223" customFormat="1" x14ac:dyDescent="0.25"/>
    <row r="48224" customFormat="1" x14ac:dyDescent="0.25"/>
    <row r="48225" customFormat="1" x14ac:dyDescent="0.25"/>
    <row r="48226" customFormat="1" x14ac:dyDescent="0.25"/>
    <row r="48227" customFormat="1" x14ac:dyDescent="0.25"/>
    <row r="48228" customFormat="1" x14ac:dyDescent="0.25"/>
    <row r="48229" customFormat="1" x14ac:dyDescent="0.25"/>
    <row r="48230" customFormat="1" x14ac:dyDescent="0.25"/>
    <row r="48231" customFormat="1" x14ac:dyDescent="0.25"/>
    <row r="48232" customFormat="1" x14ac:dyDescent="0.25"/>
    <row r="48233" customFormat="1" x14ac:dyDescent="0.25"/>
    <row r="48234" customFormat="1" x14ac:dyDescent="0.25"/>
    <row r="48235" customFormat="1" x14ac:dyDescent="0.25"/>
    <row r="48236" customFormat="1" x14ac:dyDescent="0.25"/>
    <row r="48237" customFormat="1" x14ac:dyDescent="0.25"/>
    <row r="48238" customFormat="1" x14ac:dyDescent="0.25"/>
    <row r="48239" customFormat="1" x14ac:dyDescent="0.25"/>
    <row r="48240" customFormat="1" x14ac:dyDescent="0.25"/>
    <row r="48241" customFormat="1" x14ac:dyDescent="0.25"/>
    <row r="48242" customFormat="1" x14ac:dyDescent="0.25"/>
    <row r="48243" customFormat="1" x14ac:dyDescent="0.25"/>
    <row r="48244" customFormat="1" x14ac:dyDescent="0.25"/>
    <row r="48245" customFormat="1" x14ac:dyDescent="0.25"/>
    <row r="48246" customFormat="1" x14ac:dyDescent="0.25"/>
    <row r="48247" customFormat="1" x14ac:dyDescent="0.25"/>
    <row r="48248" customFormat="1" x14ac:dyDescent="0.25"/>
    <row r="48249" customFormat="1" x14ac:dyDescent="0.25"/>
    <row r="48250" customFormat="1" x14ac:dyDescent="0.25"/>
    <row r="48251" customFormat="1" x14ac:dyDescent="0.25"/>
    <row r="48252" customFormat="1" x14ac:dyDescent="0.25"/>
    <row r="48253" customFormat="1" x14ac:dyDescent="0.25"/>
    <row r="48254" customFormat="1" x14ac:dyDescent="0.25"/>
    <row r="48255" customFormat="1" x14ac:dyDescent="0.25"/>
    <row r="48256" customFormat="1" x14ac:dyDescent="0.25"/>
    <row r="48257" customFormat="1" x14ac:dyDescent="0.25"/>
    <row r="48258" customFormat="1" x14ac:dyDescent="0.25"/>
    <row r="48259" customFormat="1" x14ac:dyDescent="0.25"/>
    <row r="48260" customFormat="1" x14ac:dyDescent="0.25"/>
    <row r="48261" customFormat="1" x14ac:dyDescent="0.25"/>
    <row r="48262" customFormat="1" x14ac:dyDescent="0.25"/>
    <row r="48263" customFormat="1" x14ac:dyDescent="0.25"/>
    <row r="48264" customFormat="1" x14ac:dyDescent="0.25"/>
    <row r="48265" customFormat="1" x14ac:dyDescent="0.25"/>
    <row r="48266" customFormat="1" x14ac:dyDescent="0.25"/>
    <row r="48267" customFormat="1" x14ac:dyDescent="0.25"/>
    <row r="48268" customFormat="1" x14ac:dyDescent="0.25"/>
    <row r="48269" customFormat="1" x14ac:dyDescent="0.25"/>
    <row r="48270" customFormat="1" x14ac:dyDescent="0.25"/>
    <row r="48271" customFormat="1" x14ac:dyDescent="0.25"/>
    <row r="48272" customFormat="1" x14ac:dyDescent="0.25"/>
    <row r="48273" customFormat="1" x14ac:dyDescent="0.25"/>
    <row r="48274" customFormat="1" x14ac:dyDescent="0.25"/>
    <row r="48275" customFormat="1" x14ac:dyDescent="0.25"/>
    <row r="48276" customFormat="1" x14ac:dyDescent="0.25"/>
    <row r="48277" customFormat="1" x14ac:dyDescent="0.25"/>
    <row r="48278" customFormat="1" x14ac:dyDescent="0.25"/>
    <row r="48279" customFormat="1" x14ac:dyDescent="0.25"/>
    <row r="48280" customFormat="1" x14ac:dyDescent="0.25"/>
    <row r="48281" customFormat="1" x14ac:dyDescent="0.25"/>
    <row r="48282" customFormat="1" x14ac:dyDescent="0.25"/>
    <row r="48283" customFormat="1" x14ac:dyDescent="0.25"/>
    <row r="48284" customFormat="1" x14ac:dyDescent="0.25"/>
    <row r="48285" customFormat="1" x14ac:dyDescent="0.25"/>
    <row r="48286" customFormat="1" x14ac:dyDescent="0.25"/>
    <row r="48287" customFormat="1" x14ac:dyDescent="0.25"/>
    <row r="48288" customFormat="1" x14ac:dyDescent="0.25"/>
    <row r="48289" customFormat="1" x14ac:dyDescent="0.25"/>
    <row r="48290" customFormat="1" x14ac:dyDescent="0.25"/>
    <row r="48291" customFormat="1" x14ac:dyDescent="0.25"/>
    <row r="48292" customFormat="1" x14ac:dyDescent="0.25"/>
    <row r="48293" customFormat="1" x14ac:dyDescent="0.25"/>
    <row r="48294" customFormat="1" x14ac:dyDescent="0.25"/>
    <row r="48295" customFormat="1" x14ac:dyDescent="0.25"/>
    <row r="48296" customFormat="1" x14ac:dyDescent="0.25"/>
    <row r="48297" customFormat="1" x14ac:dyDescent="0.25"/>
    <row r="48298" customFormat="1" x14ac:dyDescent="0.25"/>
    <row r="48299" customFormat="1" x14ac:dyDescent="0.25"/>
    <row r="48300" customFormat="1" x14ac:dyDescent="0.25"/>
    <row r="48301" customFormat="1" x14ac:dyDescent="0.25"/>
    <row r="48302" customFormat="1" x14ac:dyDescent="0.25"/>
    <row r="48303" customFormat="1" x14ac:dyDescent="0.25"/>
    <row r="48304" customFormat="1" x14ac:dyDescent="0.25"/>
    <row r="48305" customFormat="1" x14ac:dyDescent="0.25"/>
    <row r="48306" customFormat="1" x14ac:dyDescent="0.25"/>
    <row r="48307" customFormat="1" x14ac:dyDescent="0.25"/>
    <row r="48308" customFormat="1" x14ac:dyDescent="0.25"/>
    <row r="48309" customFormat="1" x14ac:dyDescent="0.25"/>
    <row r="48310" customFormat="1" x14ac:dyDescent="0.25"/>
    <row r="48311" customFormat="1" x14ac:dyDescent="0.25"/>
    <row r="48312" customFormat="1" x14ac:dyDescent="0.25"/>
    <row r="48313" customFormat="1" x14ac:dyDescent="0.25"/>
    <row r="48314" customFormat="1" x14ac:dyDescent="0.25"/>
    <row r="48315" customFormat="1" x14ac:dyDescent="0.25"/>
    <row r="48316" customFormat="1" x14ac:dyDescent="0.25"/>
    <row r="48317" customFormat="1" x14ac:dyDescent="0.25"/>
    <row r="48318" customFormat="1" x14ac:dyDescent="0.25"/>
    <row r="48319" customFormat="1" x14ac:dyDescent="0.25"/>
    <row r="48320" customFormat="1" x14ac:dyDescent="0.25"/>
    <row r="48321" customFormat="1" x14ac:dyDescent="0.25"/>
    <row r="48322" customFormat="1" x14ac:dyDescent="0.25"/>
    <row r="48323" customFormat="1" x14ac:dyDescent="0.25"/>
    <row r="48324" customFormat="1" x14ac:dyDescent="0.25"/>
    <row r="48325" customFormat="1" x14ac:dyDescent="0.25"/>
    <row r="48326" customFormat="1" x14ac:dyDescent="0.25"/>
    <row r="48327" customFormat="1" x14ac:dyDescent="0.25"/>
    <row r="48328" customFormat="1" x14ac:dyDescent="0.25"/>
    <row r="48329" customFormat="1" x14ac:dyDescent="0.25"/>
    <row r="48330" customFormat="1" x14ac:dyDescent="0.25"/>
    <row r="48331" customFormat="1" x14ac:dyDescent="0.25"/>
    <row r="48332" customFormat="1" x14ac:dyDescent="0.25"/>
    <row r="48333" customFormat="1" x14ac:dyDescent="0.25"/>
    <row r="48334" customFormat="1" x14ac:dyDescent="0.25"/>
    <row r="48335" customFormat="1" x14ac:dyDescent="0.25"/>
    <row r="48336" customFormat="1" x14ac:dyDescent="0.25"/>
    <row r="48337" customFormat="1" x14ac:dyDescent="0.25"/>
    <row r="48338" customFormat="1" x14ac:dyDescent="0.25"/>
    <row r="48339" customFormat="1" x14ac:dyDescent="0.25"/>
    <row r="48340" customFormat="1" x14ac:dyDescent="0.25"/>
    <row r="48341" customFormat="1" x14ac:dyDescent="0.25"/>
    <row r="48342" customFormat="1" x14ac:dyDescent="0.25"/>
    <row r="48343" customFormat="1" x14ac:dyDescent="0.25"/>
    <row r="48344" customFormat="1" x14ac:dyDescent="0.25"/>
    <row r="48345" customFormat="1" x14ac:dyDescent="0.25"/>
    <row r="48346" customFormat="1" x14ac:dyDescent="0.25"/>
    <row r="48347" customFormat="1" x14ac:dyDescent="0.25"/>
    <row r="48348" customFormat="1" x14ac:dyDescent="0.25"/>
    <row r="48349" customFormat="1" x14ac:dyDescent="0.25"/>
    <row r="48350" customFormat="1" x14ac:dyDescent="0.25"/>
    <row r="48351" customFormat="1" x14ac:dyDescent="0.25"/>
    <row r="48352" customFormat="1" x14ac:dyDescent="0.25"/>
    <row r="48353" customFormat="1" x14ac:dyDescent="0.25"/>
    <row r="48354" customFormat="1" x14ac:dyDescent="0.25"/>
    <row r="48355" customFormat="1" x14ac:dyDescent="0.25"/>
    <row r="48356" customFormat="1" x14ac:dyDescent="0.25"/>
    <row r="48357" customFormat="1" x14ac:dyDescent="0.25"/>
    <row r="48358" customFormat="1" x14ac:dyDescent="0.25"/>
    <row r="48359" customFormat="1" x14ac:dyDescent="0.25"/>
    <row r="48360" customFormat="1" x14ac:dyDescent="0.25"/>
    <row r="48361" customFormat="1" x14ac:dyDescent="0.25"/>
    <row r="48362" customFormat="1" x14ac:dyDescent="0.25"/>
    <row r="48363" customFormat="1" x14ac:dyDescent="0.25"/>
    <row r="48364" customFormat="1" x14ac:dyDescent="0.25"/>
    <row r="48365" customFormat="1" x14ac:dyDescent="0.25"/>
    <row r="48366" customFormat="1" x14ac:dyDescent="0.25"/>
    <row r="48367" customFormat="1" x14ac:dyDescent="0.25"/>
    <row r="48368" customFormat="1" x14ac:dyDescent="0.25"/>
    <row r="48369" customFormat="1" x14ac:dyDescent="0.25"/>
    <row r="48370" customFormat="1" x14ac:dyDescent="0.25"/>
    <row r="48371" customFormat="1" x14ac:dyDescent="0.25"/>
    <row r="48372" customFormat="1" x14ac:dyDescent="0.25"/>
    <row r="48373" customFormat="1" x14ac:dyDescent="0.25"/>
    <row r="48374" customFormat="1" x14ac:dyDescent="0.25"/>
    <row r="48375" customFormat="1" x14ac:dyDescent="0.25"/>
    <row r="48376" customFormat="1" x14ac:dyDescent="0.25"/>
    <row r="48377" customFormat="1" x14ac:dyDescent="0.25"/>
    <row r="48378" customFormat="1" x14ac:dyDescent="0.25"/>
    <row r="48379" customFormat="1" x14ac:dyDescent="0.25"/>
    <row r="48380" customFormat="1" x14ac:dyDescent="0.25"/>
    <row r="48381" customFormat="1" x14ac:dyDescent="0.25"/>
    <row r="48382" customFormat="1" x14ac:dyDescent="0.25"/>
    <row r="48383" customFormat="1" x14ac:dyDescent="0.25"/>
    <row r="48384" customFormat="1" x14ac:dyDescent="0.25"/>
    <row r="48385" customFormat="1" x14ac:dyDescent="0.25"/>
    <row r="48386" customFormat="1" x14ac:dyDescent="0.25"/>
    <row r="48387" customFormat="1" x14ac:dyDescent="0.25"/>
    <row r="48388" customFormat="1" x14ac:dyDescent="0.25"/>
    <row r="48389" customFormat="1" x14ac:dyDescent="0.25"/>
    <row r="48390" customFormat="1" x14ac:dyDescent="0.25"/>
    <row r="48391" customFormat="1" x14ac:dyDescent="0.25"/>
    <row r="48392" customFormat="1" x14ac:dyDescent="0.25"/>
    <row r="48393" customFormat="1" x14ac:dyDescent="0.25"/>
    <row r="48394" customFormat="1" x14ac:dyDescent="0.25"/>
    <row r="48395" customFormat="1" x14ac:dyDescent="0.25"/>
    <row r="48396" customFormat="1" x14ac:dyDescent="0.25"/>
    <row r="48397" customFormat="1" x14ac:dyDescent="0.25"/>
    <row r="48398" customFormat="1" x14ac:dyDescent="0.25"/>
    <row r="48399" customFormat="1" x14ac:dyDescent="0.25"/>
    <row r="48400" customFormat="1" x14ac:dyDescent="0.25"/>
    <row r="48401" customFormat="1" x14ac:dyDescent="0.25"/>
    <row r="48402" customFormat="1" x14ac:dyDescent="0.25"/>
    <row r="48403" customFormat="1" x14ac:dyDescent="0.25"/>
    <row r="48404" customFormat="1" x14ac:dyDescent="0.25"/>
    <row r="48405" customFormat="1" x14ac:dyDescent="0.25"/>
    <row r="48406" customFormat="1" x14ac:dyDescent="0.25"/>
    <row r="48407" customFormat="1" x14ac:dyDescent="0.25"/>
    <row r="48408" customFormat="1" x14ac:dyDescent="0.25"/>
    <row r="48409" customFormat="1" x14ac:dyDescent="0.25"/>
    <row r="48410" customFormat="1" x14ac:dyDescent="0.25"/>
    <row r="48411" customFormat="1" x14ac:dyDescent="0.25"/>
    <row r="48412" customFormat="1" x14ac:dyDescent="0.25"/>
    <row r="48413" customFormat="1" x14ac:dyDescent="0.25"/>
    <row r="48414" customFormat="1" x14ac:dyDescent="0.25"/>
    <row r="48415" customFormat="1" x14ac:dyDescent="0.25"/>
    <row r="48416" customFormat="1" x14ac:dyDescent="0.25"/>
    <row r="48417" customFormat="1" x14ac:dyDescent="0.25"/>
    <row r="48418" customFormat="1" x14ac:dyDescent="0.25"/>
    <row r="48419" customFormat="1" x14ac:dyDescent="0.25"/>
    <row r="48420" customFormat="1" x14ac:dyDescent="0.25"/>
    <row r="48421" customFormat="1" x14ac:dyDescent="0.25"/>
    <row r="48422" customFormat="1" x14ac:dyDescent="0.25"/>
    <row r="48423" customFormat="1" x14ac:dyDescent="0.25"/>
    <row r="48424" customFormat="1" x14ac:dyDescent="0.25"/>
    <row r="48425" customFormat="1" x14ac:dyDescent="0.25"/>
    <row r="48426" customFormat="1" x14ac:dyDescent="0.25"/>
    <row r="48427" customFormat="1" x14ac:dyDescent="0.25"/>
    <row r="48428" customFormat="1" x14ac:dyDescent="0.25"/>
    <row r="48429" customFormat="1" x14ac:dyDescent="0.25"/>
    <row r="48430" customFormat="1" x14ac:dyDescent="0.25"/>
    <row r="48431" customFormat="1" x14ac:dyDescent="0.25"/>
    <row r="48432" customFormat="1" x14ac:dyDescent="0.25"/>
    <row r="48433" customFormat="1" x14ac:dyDescent="0.25"/>
    <row r="48434" customFormat="1" x14ac:dyDescent="0.25"/>
    <row r="48435" customFormat="1" x14ac:dyDescent="0.25"/>
    <row r="48436" customFormat="1" x14ac:dyDescent="0.25"/>
    <row r="48437" customFormat="1" x14ac:dyDescent="0.25"/>
    <row r="48438" customFormat="1" x14ac:dyDescent="0.25"/>
    <row r="48439" customFormat="1" x14ac:dyDescent="0.25"/>
    <row r="48440" customFormat="1" x14ac:dyDescent="0.25"/>
    <row r="48441" customFormat="1" x14ac:dyDescent="0.25"/>
    <row r="48442" customFormat="1" x14ac:dyDescent="0.25"/>
    <row r="48443" customFormat="1" x14ac:dyDescent="0.25"/>
    <row r="48444" customFormat="1" x14ac:dyDescent="0.25"/>
    <row r="48445" customFormat="1" x14ac:dyDescent="0.25"/>
    <row r="48446" customFormat="1" x14ac:dyDescent="0.25"/>
    <row r="48447" customFormat="1" x14ac:dyDescent="0.25"/>
    <row r="48448" customFormat="1" x14ac:dyDescent="0.25"/>
    <row r="48449" customFormat="1" x14ac:dyDescent="0.25"/>
    <row r="48450" customFormat="1" x14ac:dyDescent="0.25"/>
    <row r="48451" customFormat="1" x14ac:dyDescent="0.25"/>
    <row r="48452" customFormat="1" x14ac:dyDescent="0.25"/>
    <row r="48453" customFormat="1" x14ac:dyDescent="0.25"/>
    <row r="48454" customFormat="1" x14ac:dyDescent="0.25"/>
    <row r="48455" customFormat="1" x14ac:dyDescent="0.25"/>
    <row r="48456" customFormat="1" x14ac:dyDescent="0.25"/>
    <row r="48457" customFormat="1" x14ac:dyDescent="0.25"/>
    <row r="48458" customFormat="1" x14ac:dyDescent="0.25"/>
    <row r="48459" customFormat="1" x14ac:dyDescent="0.25"/>
    <row r="48460" customFormat="1" x14ac:dyDescent="0.25"/>
    <row r="48461" customFormat="1" x14ac:dyDescent="0.25"/>
    <row r="48462" customFormat="1" x14ac:dyDescent="0.25"/>
    <row r="48463" customFormat="1" x14ac:dyDescent="0.25"/>
    <row r="48464" customFormat="1" x14ac:dyDescent="0.25"/>
    <row r="48465" customFormat="1" x14ac:dyDescent="0.25"/>
    <row r="48466" customFormat="1" x14ac:dyDescent="0.25"/>
    <row r="48467" customFormat="1" x14ac:dyDescent="0.25"/>
    <row r="48468" customFormat="1" x14ac:dyDescent="0.25"/>
    <row r="48469" customFormat="1" x14ac:dyDescent="0.25"/>
    <row r="48470" customFormat="1" x14ac:dyDescent="0.25"/>
    <row r="48471" customFormat="1" x14ac:dyDescent="0.25"/>
    <row r="48472" customFormat="1" x14ac:dyDescent="0.25"/>
    <row r="48473" customFormat="1" x14ac:dyDescent="0.25"/>
    <row r="48474" customFormat="1" x14ac:dyDescent="0.25"/>
    <row r="48475" customFormat="1" x14ac:dyDescent="0.25"/>
    <row r="48476" customFormat="1" x14ac:dyDescent="0.25"/>
    <row r="48477" customFormat="1" x14ac:dyDescent="0.25"/>
    <row r="48478" customFormat="1" x14ac:dyDescent="0.25"/>
    <row r="48479" customFormat="1" x14ac:dyDescent="0.25"/>
    <row r="48480" customFormat="1" x14ac:dyDescent="0.25"/>
    <row r="48481" customFormat="1" x14ac:dyDescent="0.25"/>
    <row r="48482" customFormat="1" x14ac:dyDescent="0.25"/>
    <row r="48483" customFormat="1" x14ac:dyDescent="0.25"/>
    <row r="48484" customFormat="1" x14ac:dyDescent="0.25"/>
    <row r="48485" customFormat="1" x14ac:dyDescent="0.25"/>
    <row r="48486" customFormat="1" x14ac:dyDescent="0.25"/>
    <row r="48487" customFormat="1" x14ac:dyDescent="0.25"/>
    <row r="48488" customFormat="1" x14ac:dyDescent="0.25"/>
    <row r="48489" customFormat="1" x14ac:dyDescent="0.25"/>
    <row r="48490" customFormat="1" x14ac:dyDescent="0.25"/>
    <row r="48491" customFormat="1" x14ac:dyDescent="0.25"/>
    <row r="48492" customFormat="1" x14ac:dyDescent="0.25"/>
    <row r="48493" customFormat="1" x14ac:dyDescent="0.25"/>
    <row r="48494" customFormat="1" x14ac:dyDescent="0.25"/>
    <row r="48495" customFormat="1" x14ac:dyDescent="0.25"/>
    <row r="48496" customFormat="1" x14ac:dyDescent="0.25"/>
    <row r="48497" customFormat="1" x14ac:dyDescent="0.25"/>
    <row r="48498" customFormat="1" x14ac:dyDescent="0.25"/>
    <row r="48499" customFormat="1" x14ac:dyDescent="0.25"/>
    <row r="48500" customFormat="1" x14ac:dyDescent="0.25"/>
    <row r="48501" customFormat="1" x14ac:dyDescent="0.25"/>
    <row r="48502" customFormat="1" x14ac:dyDescent="0.25"/>
    <row r="48503" customFormat="1" x14ac:dyDescent="0.25"/>
    <row r="48504" customFormat="1" x14ac:dyDescent="0.25"/>
    <row r="48505" customFormat="1" x14ac:dyDescent="0.25"/>
    <row r="48506" customFormat="1" x14ac:dyDescent="0.25"/>
    <row r="48507" customFormat="1" x14ac:dyDescent="0.25"/>
    <row r="48508" customFormat="1" x14ac:dyDescent="0.25"/>
    <row r="48509" customFormat="1" x14ac:dyDescent="0.25"/>
    <row r="48510" customFormat="1" x14ac:dyDescent="0.25"/>
    <row r="48511" customFormat="1" x14ac:dyDescent="0.25"/>
    <row r="48512" customFormat="1" x14ac:dyDescent="0.25"/>
    <row r="48513" customFormat="1" x14ac:dyDescent="0.25"/>
    <row r="48514" customFormat="1" x14ac:dyDescent="0.25"/>
    <row r="48515" customFormat="1" x14ac:dyDescent="0.25"/>
    <row r="48516" customFormat="1" x14ac:dyDescent="0.25"/>
    <row r="48517" customFormat="1" x14ac:dyDescent="0.25"/>
    <row r="48518" customFormat="1" x14ac:dyDescent="0.25"/>
    <row r="48519" customFormat="1" x14ac:dyDescent="0.25"/>
    <row r="48520" customFormat="1" x14ac:dyDescent="0.25"/>
    <row r="48521" customFormat="1" x14ac:dyDescent="0.25"/>
    <row r="48522" customFormat="1" x14ac:dyDescent="0.25"/>
    <row r="48523" customFormat="1" x14ac:dyDescent="0.25"/>
    <row r="48524" customFormat="1" x14ac:dyDescent="0.25"/>
    <row r="48525" customFormat="1" x14ac:dyDescent="0.25"/>
    <row r="48526" customFormat="1" x14ac:dyDescent="0.25"/>
    <row r="48527" customFormat="1" x14ac:dyDescent="0.25"/>
    <row r="48528" customFormat="1" x14ac:dyDescent="0.25"/>
    <row r="48529" customFormat="1" x14ac:dyDescent="0.25"/>
    <row r="48530" customFormat="1" x14ac:dyDescent="0.25"/>
    <row r="48531" customFormat="1" x14ac:dyDescent="0.25"/>
    <row r="48532" customFormat="1" x14ac:dyDescent="0.25"/>
    <row r="48533" customFormat="1" x14ac:dyDescent="0.25"/>
    <row r="48534" customFormat="1" x14ac:dyDescent="0.25"/>
    <row r="48535" customFormat="1" x14ac:dyDescent="0.25"/>
    <row r="48536" customFormat="1" x14ac:dyDescent="0.25"/>
    <row r="48537" customFormat="1" x14ac:dyDescent="0.25"/>
    <row r="48538" customFormat="1" x14ac:dyDescent="0.25"/>
    <row r="48539" customFormat="1" x14ac:dyDescent="0.25"/>
    <row r="48540" customFormat="1" x14ac:dyDescent="0.25"/>
    <row r="48541" customFormat="1" x14ac:dyDescent="0.25"/>
    <row r="48542" customFormat="1" x14ac:dyDescent="0.25"/>
    <row r="48543" customFormat="1" x14ac:dyDescent="0.25"/>
    <row r="48544" customFormat="1" x14ac:dyDescent="0.25"/>
    <row r="48545" customFormat="1" x14ac:dyDescent="0.25"/>
    <row r="48546" customFormat="1" x14ac:dyDescent="0.25"/>
    <row r="48547" customFormat="1" x14ac:dyDescent="0.25"/>
    <row r="48548" customFormat="1" x14ac:dyDescent="0.25"/>
    <row r="48549" customFormat="1" x14ac:dyDescent="0.25"/>
    <row r="48550" customFormat="1" x14ac:dyDescent="0.25"/>
    <row r="48551" customFormat="1" x14ac:dyDescent="0.25"/>
    <row r="48552" customFormat="1" x14ac:dyDescent="0.25"/>
    <row r="48553" customFormat="1" x14ac:dyDescent="0.25"/>
    <row r="48554" customFormat="1" x14ac:dyDescent="0.25"/>
    <row r="48555" customFormat="1" x14ac:dyDescent="0.25"/>
    <row r="48556" customFormat="1" x14ac:dyDescent="0.25"/>
    <row r="48557" customFormat="1" x14ac:dyDescent="0.25"/>
    <row r="48558" customFormat="1" x14ac:dyDescent="0.25"/>
    <row r="48559" customFormat="1" x14ac:dyDescent="0.25"/>
    <row r="48560" customFormat="1" x14ac:dyDescent="0.25"/>
    <row r="48561" customFormat="1" x14ac:dyDescent="0.25"/>
    <row r="48562" customFormat="1" x14ac:dyDescent="0.25"/>
    <row r="48563" customFormat="1" x14ac:dyDescent="0.25"/>
    <row r="48564" customFormat="1" x14ac:dyDescent="0.25"/>
    <row r="48565" customFormat="1" x14ac:dyDescent="0.25"/>
    <row r="48566" customFormat="1" x14ac:dyDescent="0.25"/>
    <row r="48567" customFormat="1" x14ac:dyDescent="0.25"/>
    <row r="48568" customFormat="1" x14ac:dyDescent="0.25"/>
    <row r="48569" customFormat="1" x14ac:dyDescent="0.25"/>
    <row r="48570" customFormat="1" x14ac:dyDescent="0.25"/>
    <row r="48571" customFormat="1" x14ac:dyDescent="0.25"/>
    <row r="48572" customFormat="1" x14ac:dyDescent="0.25"/>
    <row r="48573" customFormat="1" x14ac:dyDescent="0.25"/>
    <row r="48574" customFormat="1" x14ac:dyDescent="0.25"/>
    <row r="48575" customFormat="1" x14ac:dyDescent="0.25"/>
    <row r="48576" customFormat="1" x14ac:dyDescent="0.25"/>
    <row r="48577" customFormat="1" x14ac:dyDescent="0.25"/>
    <row r="48578" customFormat="1" x14ac:dyDescent="0.25"/>
    <row r="48579" customFormat="1" x14ac:dyDescent="0.25"/>
    <row r="48580" customFormat="1" x14ac:dyDescent="0.25"/>
    <row r="48581" customFormat="1" x14ac:dyDescent="0.25"/>
    <row r="48582" customFormat="1" x14ac:dyDescent="0.25"/>
    <row r="48583" customFormat="1" x14ac:dyDescent="0.25"/>
    <row r="48584" customFormat="1" x14ac:dyDescent="0.25"/>
    <row r="48585" customFormat="1" x14ac:dyDescent="0.25"/>
    <row r="48586" customFormat="1" x14ac:dyDescent="0.25"/>
    <row r="48587" customFormat="1" x14ac:dyDescent="0.25"/>
    <row r="48588" customFormat="1" x14ac:dyDescent="0.25"/>
    <row r="48589" customFormat="1" x14ac:dyDescent="0.25"/>
    <row r="48590" customFormat="1" x14ac:dyDescent="0.25"/>
    <row r="48591" customFormat="1" x14ac:dyDescent="0.25"/>
    <row r="48592" customFormat="1" x14ac:dyDescent="0.25"/>
    <row r="48593" customFormat="1" x14ac:dyDescent="0.25"/>
    <row r="48594" customFormat="1" x14ac:dyDescent="0.25"/>
    <row r="48595" customFormat="1" x14ac:dyDescent="0.25"/>
    <row r="48596" customFormat="1" x14ac:dyDescent="0.25"/>
    <row r="48597" customFormat="1" x14ac:dyDescent="0.25"/>
    <row r="48598" customFormat="1" x14ac:dyDescent="0.25"/>
    <row r="48599" customFormat="1" x14ac:dyDescent="0.25"/>
    <row r="48600" customFormat="1" x14ac:dyDescent="0.25"/>
    <row r="48601" customFormat="1" x14ac:dyDescent="0.25"/>
    <row r="48602" customFormat="1" x14ac:dyDescent="0.25"/>
    <row r="48603" customFormat="1" x14ac:dyDescent="0.25"/>
    <row r="48604" customFormat="1" x14ac:dyDescent="0.25"/>
    <row r="48605" customFormat="1" x14ac:dyDescent="0.25"/>
    <row r="48606" customFormat="1" x14ac:dyDescent="0.25"/>
    <row r="48607" customFormat="1" x14ac:dyDescent="0.25"/>
    <row r="48608" customFormat="1" x14ac:dyDescent="0.25"/>
    <row r="48609" customFormat="1" x14ac:dyDescent="0.25"/>
    <row r="48610" customFormat="1" x14ac:dyDescent="0.25"/>
    <row r="48611" customFormat="1" x14ac:dyDescent="0.25"/>
    <row r="48612" customFormat="1" x14ac:dyDescent="0.25"/>
    <row r="48613" customFormat="1" x14ac:dyDescent="0.25"/>
    <row r="48614" customFormat="1" x14ac:dyDescent="0.25"/>
    <row r="48615" customFormat="1" x14ac:dyDescent="0.25"/>
    <row r="48616" customFormat="1" x14ac:dyDescent="0.25"/>
    <row r="48617" customFormat="1" x14ac:dyDescent="0.25"/>
    <row r="48618" customFormat="1" x14ac:dyDescent="0.25"/>
    <row r="48619" customFormat="1" x14ac:dyDescent="0.25"/>
    <row r="48620" customFormat="1" x14ac:dyDescent="0.25"/>
    <row r="48621" customFormat="1" x14ac:dyDescent="0.25"/>
    <row r="48622" customFormat="1" x14ac:dyDescent="0.25"/>
    <row r="48623" customFormat="1" x14ac:dyDescent="0.25"/>
    <row r="48624" customFormat="1" x14ac:dyDescent="0.25"/>
    <row r="48625" customFormat="1" x14ac:dyDescent="0.25"/>
    <row r="48626" customFormat="1" x14ac:dyDescent="0.25"/>
    <row r="48627" customFormat="1" x14ac:dyDescent="0.25"/>
    <row r="48628" customFormat="1" x14ac:dyDescent="0.25"/>
    <row r="48629" customFormat="1" x14ac:dyDescent="0.25"/>
    <row r="48630" customFormat="1" x14ac:dyDescent="0.25"/>
    <row r="48631" customFormat="1" x14ac:dyDescent="0.25"/>
    <row r="48632" customFormat="1" x14ac:dyDescent="0.25"/>
    <row r="48633" customFormat="1" x14ac:dyDescent="0.25"/>
    <row r="48634" customFormat="1" x14ac:dyDescent="0.25"/>
    <row r="48635" customFormat="1" x14ac:dyDescent="0.25"/>
    <row r="48636" customFormat="1" x14ac:dyDescent="0.25"/>
    <row r="48637" customFormat="1" x14ac:dyDescent="0.25"/>
    <row r="48638" customFormat="1" x14ac:dyDescent="0.25"/>
    <row r="48639" customFormat="1" x14ac:dyDescent="0.25"/>
    <row r="48640" customFormat="1" x14ac:dyDescent="0.25"/>
    <row r="48641" customFormat="1" x14ac:dyDescent="0.25"/>
    <row r="48642" customFormat="1" x14ac:dyDescent="0.25"/>
    <row r="48643" customFormat="1" x14ac:dyDescent="0.25"/>
    <row r="48644" customFormat="1" x14ac:dyDescent="0.25"/>
    <row r="48645" customFormat="1" x14ac:dyDescent="0.25"/>
    <row r="48646" customFormat="1" x14ac:dyDescent="0.25"/>
    <row r="48647" customFormat="1" x14ac:dyDescent="0.25"/>
    <row r="48648" customFormat="1" x14ac:dyDescent="0.25"/>
    <row r="48649" customFormat="1" x14ac:dyDescent="0.25"/>
    <row r="48650" customFormat="1" x14ac:dyDescent="0.25"/>
    <row r="48651" customFormat="1" x14ac:dyDescent="0.25"/>
    <row r="48652" customFormat="1" x14ac:dyDescent="0.25"/>
    <row r="48653" customFormat="1" x14ac:dyDescent="0.25"/>
    <row r="48654" customFormat="1" x14ac:dyDescent="0.25"/>
    <row r="48655" customFormat="1" x14ac:dyDescent="0.25"/>
    <row r="48656" customFormat="1" x14ac:dyDescent="0.25"/>
    <row r="48657" customFormat="1" x14ac:dyDescent="0.25"/>
    <row r="48658" customFormat="1" x14ac:dyDescent="0.25"/>
    <row r="48659" customFormat="1" x14ac:dyDescent="0.25"/>
    <row r="48660" customFormat="1" x14ac:dyDescent="0.25"/>
    <row r="48661" customFormat="1" x14ac:dyDescent="0.25"/>
    <row r="48662" customFormat="1" x14ac:dyDescent="0.25"/>
    <row r="48663" customFormat="1" x14ac:dyDescent="0.25"/>
    <row r="48664" customFormat="1" x14ac:dyDescent="0.25"/>
    <row r="48665" customFormat="1" x14ac:dyDescent="0.25"/>
    <row r="48666" customFormat="1" x14ac:dyDescent="0.25"/>
    <row r="48667" customFormat="1" x14ac:dyDescent="0.25"/>
    <row r="48668" customFormat="1" x14ac:dyDescent="0.25"/>
    <row r="48669" customFormat="1" x14ac:dyDescent="0.25"/>
    <row r="48670" customFormat="1" x14ac:dyDescent="0.25"/>
    <row r="48671" customFormat="1" x14ac:dyDescent="0.25"/>
    <row r="48672" customFormat="1" x14ac:dyDescent="0.25"/>
    <row r="48673" customFormat="1" x14ac:dyDescent="0.25"/>
    <row r="48674" customFormat="1" x14ac:dyDescent="0.25"/>
    <row r="48675" customFormat="1" x14ac:dyDescent="0.25"/>
    <row r="48676" customFormat="1" x14ac:dyDescent="0.25"/>
    <row r="48677" customFormat="1" x14ac:dyDescent="0.25"/>
    <row r="48678" customFormat="1" x14ac:dyDescent="0.25"/>
    <row r="48679" customFormat="1" x14ac:dyDescent="0.25"/>
    <row r="48680" customFormat="1" x14ac:dyDescent="0.25"/>
    <row r="48681" customFormat="1" x14ac:dyDescent="0.25"/>
    <row r="48682" customFormat="1" x14ac:dyDescent="0.25"/>
    <row r="48683" customFormat="1" x14ac:dyDescent="0.25"/>
    <row r="48684" customFormat="1" x14ac:dyDescent="0.25"/>
    <row r="48685" customFormat="1" x14ac:dyDescent="0.25"/>
    <row r="48686" customFormat="1" x14ac:dyDescent="0.25"/>
    <row r="48687" customFormat="1" x14ac:dyDescent="0.25"/>
    <row r="48688" customFormat="1" x14ac:dyDescent="0.25"/>
    <row r="48689" customFormat="1" x14ac:dyDescent="0.25"/>
    <row r="48690" customFormat="1" x14ac:dyDescent="0.25"/>
    <row r="48691" customFormat="1" x14ac:dyDescent="0.25"/>
    <row r="48692" customFormat="1" x14ac:dyDescent="0.25"/>
    <row r="48693" customFormat="1" x14ac:dyDescent="0.25"/>
    <row r="48694" customFormat="1" x14ac:dyDescent="0.25"/>
    <row r="48695" customFormat="1" x14ac:dyDescent="0.25"/>
    <row r="48696" customFormat="1" x14ac:dyDescent="0.25"/>
    <row r="48697" customFormat="1" x14ac:dyDescent="0.25"/>
    <row r="48698" customFormat="1" x14ac:dyDescent="0.25"/>
    <row r="48699" customFormat="1" x14ac:dyDescent="0.25"/>
    <row r="48700" customFormat="1" x14ac:dyDescent="0.25"/>
    <row r="48701" customFormat="1" x14ac:dyDescent="0.25"/>
    <row r="48702" customFormat="1" x14ac:dyDescent="0.25"/>
    <row r="48703" customFormat="1" x14ac:dyDescent="0.25"/>
    <row r="48704" customFormat="1" x14ac:dyDescent="0.25"/>
    <row r="48705" customFormat="1" x14ac:dyDescent="0.25"/>
    <row r="48706" customFormat="1" x14ac:dyDescent="0.25"/>
    <row r="48707" customFormat="1" x14ac:dyDescent="0.25"/>
    <row r="48708" customFormat="1" x14ac:dyDescent="0.25"/>
    <row r="48709" customFormat="1" x14ac:dyDescent="0.25"/>
    <row r="48710" customFormat="1" x14ac:dyDescent="0.25"/>
    <row r="48711" customFormat="1" x14ac:dyDescent="0.25"/>
    <row r="48712" customFormat="1" x14ac:dyDescent="0.25"/>
    <row r="48713" customFormat="1" x14ac:dyDescent="0.25"/>
    <row r="48714" customFormat="1" x14ac:dyDescent="0.25"/>
    <row r="48715" customFormat="1" x14ac:dyDescent="0.25"/>
    <row r="48716" customFormat="1" x14ac:dyDescent="0.25"/>
    <row r="48717" customFormat="1" x14ac:dyDescent="0.25"/>
    <row r="48718" customFormat="1" x14ac:dyDescent="0.25"/>
    <row r="48719" customFormat="1" x14ac:dyDescent="0.25"/>
    <row r="48720" customFormat="1" x14ac:dyDescent="0.25"/>
    <row r="48721" customFormat="1" x14ac:dyDescent="0.25"/>
    <row r="48722" customFormat="1" x14ac:dyDescent="0.25"/>
    <row r="48723" customFormat="1" x14ac:dyDescent="0.25"/>
    <row r="48724" customFormat="1" x14ac:dyDescent="0.25"/>
    <row r="48725" customFormat="1" x14ac:dyDescent="0.25"/>
    <row r="48726" customFormat="1" x14ac:dyDescent="0.25"/>
    <row r="48727" customFormat="1" x14ac:dyDescent="0.25"/>
    <row r="48728" customFormat="1" x14ac:dyDescent="0.25"/>
    <row r="48729" customFormat="1" x14ac:dyDescent="0.25"/>
    <row r="48730" customFormat="1" x14ac:dyDescent="0.25"/>
    <row r="48731" customFormat="1" x14ac:dyDescent="0.25"/>
    <row r="48732" customFormat="1" x14ac:dyDescent="0.25"/>
    <row r="48733" customFormat="1" x14ac:dyDescent="0.25"/>
    <row r="48734" customFormat="1" x14ac:dyDescent="0.25"/>
    <row r="48735" customFormat="1" x14ac:dyDescent="0.25"/>
    <row r="48736" customFormat="1" x14ac:dyDescent="0.25"/>
    <row r="48737" customFormat="1" x14ac:dyDescent="0.25"/>
    <row r="48738" customFormat="1" x14ac:dyDescent="0.25"/>
    <row r="48739" customFormat="1" x14ac:dyDescent="0.25"/>
    <row r="48740" customFormat="1" x14ac:dyDescent="0.25"/>
    <row r="48741" customFormat="1" x14ac:dyDescent="0.25"/>
    <row r="48742" customFormat="1" x14ac:dyDescent="0.25"/>
    <row r="48743" customFormat="1" x14ac:dyDescent="0.25"/>
    <row r="48744" customFormat="1" x14ac:dyDescent="0.25"/>
    <row r="48745" customFormat="1" x14ac:dyDescent="0.25"/>
    <row r="48746" customFormat="1" x14ac:dyDescent="0.25"/>
    <row r="48747" customFormat="1" x14ac:dyDescent="0.25"/>
    <row r="48748" customFormat="1" x14ac:dyDescent="0.25"/>
    <row r="48749" customFormat="1" x14ac:dyDescent="0.25"/>
    <row r="48750" customFormat="1" x14ac:dyDescent="0.25"/>
    <row r="48751" customFormat="1" x14ac:dyDescent="0.25"/>
    <row r="48752" customFormat="1" x14ac:dyDescent="0.25"/>
    <row r="48753" customFormat="1" x14ac:dyDescent="0.25"/>
    <row r="48754" customFormat="1" x14ac:dyDescent="0.25"/>
    <row r="48755" customFormat="1" x14ac:dyDescent="0.25"/>
    <row r="48756" customFormat="1" x14ac:dyDescent="0.25"/>
    <row r="48757" customFormat="1" x14ac:dyDescent="0.25"/>
    <row r="48758" customFormat="1" x14ac:dyDescent="0.25"/>
    <row r="48759" customFormat="1" x14ac:dyDescent="0.25"/>
    <row r="48760" customFormat="1" x14ac:dyDescent="0.25"/>
    <row r="48761" customFormat="1" x14ac:dyDescent="0.25"/>
    <row r="48762" customFormat="1" x14ac:dyDescent="0.25"/>
    <row r="48763" customFormat="1" x14ac:dyDescent="0.25"/>
    <row r="48764" customFormat="1" x14ac:dyDescent="0.25"/>
    <row r="48765" customFormat="1" x14ac:dyDescent="0.25"/>
    <row r="48766" customFormat="1" x14ac:dyDescent="0.25"/>
    <row r="48767" customFormat="1" x14ac:dyDescent="0.25"/>
    <row r="48768" customFormat="1" x14ac:dyDescent="0.25"/>
    <row r="48769" customFormat="1" x14ac:dyDescent="0.25"/>
    <row r="48770" customFormat="1" x14ac:dyDescent="0.25"/>
    <row r="48771" customFormat="1" x14ac:dyDescent="0.25"/>
    <row r="48772" customFormat="1" x14ac:dyDescent="0.25"/>
    <row r="48773" customFormat="1" x14ac:dyDescent="0.25"/>
    <row r="48774" customFormat="1" x14ac:dyDescent="0.25"/>
    <row r="48775" customFormat="1" x14ac:dyDescent="0.25"/>
    <row r="48776" customFormat="1" x14ac:dyDescent="0.25"/>
    <row r="48777" customFormat="1" x14ac:dyDescent="0.25"/>
    <row r="48778" customFormat="1" x14ac:dyDescent="0.25"/>
    <row r="48779" customFormat="1" x14ac:dyDescent="0.25"/>
    <row r="48780" customFormat="1" x14ac:dyDescent="0.25"/>
    <row r="48781" customFormat="1" x14ac:dyDescent="0.25"/>
    <row r="48782" customFormat="1" x14ac:dyDescent="0.25"/>
    <row r="48783" customFormat="1" x14ac:dyDescent="0.25"/>
    <row r="48784" customFormat="1" x14ac:dyDescent="0.25"/>
    <row r="48785" customFormat="1" x14ac:dyDescent="0.25"/>
    <row r="48786" customFormat="1" x14ac:dyDescent="0.25"/>
    <row r="48787" customFormat="1" x14ac:dyDescent="0.25"/>
    <row r="48788" customFormat="1" x14ac:dyDescent="0.25"/>
    <row r="48789" customFormat="1" x14ac:dyDescent="0.25"/>
    <row r="48790" customFormat="1" x14ac:dyDescent="0.25"/>
    <row r="48791" customFormat="1" x14ac:dyDescent="0.25"/>
    <row r="48792" customFormat="1" x14ac:dyDescent="0.25"/>
    <row r="48793" customFormat="1" x14ac:dyDescent="0.25"/>
    <row r="48794" customFormat="1" x14ac:dyDescent="0.25"/>
    <row r="48795" customFormat="1" x14ac:dyDescent="0.25"/>
    <row r="48796" customFormat="1" x14ac:dyDescent="0.25"/>
    <row r="48797" customFormat="1" x14ac:dyDescent="0.25"/>
    <row r="48798" customFormat="1" x14ac:dyDescent="0.25"/>
    <row r="48799" customFormat="1" x14ac:dyDescent="0.25"/>
    <row r="48800" customFormat="1" x14ac:dyDescent="0.25"/>
    <row r="48801" customFormat="1" x14ac:dyDescent="0.25"/>
    <row r="48802" customFormat="1" x14ac:dyDescent="0.25"/>
    <row r="48803" customFormat="1" x14ac:dyDescent="0.25"/>
    <row r="48804" customFormat="1" x14ac:dyDescent="0.25"/>
    <row r="48805" customFormat="1" x14ac:dyDescent="0.25"/>
    <row r="48806" customFormat="1" x14ac:dyDescent="0.25"/>
    <row r="48807" customFormat="1" x14ac:dyDescent="0.25"/>
    <row r="48808" customFormat="1" x14ac:dyDescent="0.25"/>
    <row r="48809" customFormat="1" x14ac:dyDescent="0.25"/>
    <row r="48810" customFormat="1" x14ac:dyDescent="0.25"/>
    <row r="48811" customFormat="1" x14ac:dyDescent="0.25"/>
    <row r="48812" customFormat="1" x14ac:dyDescent="0.25"/>
    <row r="48813" customFormat="1" x14ac:dyDescent="0.25"/>
    <row r="48814" customFormat="1" x14ac:dyDescent="0.25"/>
    <row r="48815" customFormat="1" x14ac:dyDescent="0.25"/>
    <row r="48816" customFormat="1" x14ac:dyDescent="0.25"/>
    <row r="48817" customFormat="1" x14ac:dyDescent="0.25"/>
    <row r="48818" customFormat="1" x14ac:dyDescent="0.25"/>
    <row r="48819" customFormat="1" x14ac:dyDescent="0.25"/>
    <row r="48820" customFormat="1" x14ac:dyDescent="0.25"/>
    <row r="48821" customFormat="1" x14ac:dyDescent="0.25"/>
    <row r="48822" customFormat="1" x14ac:dyDescent="0.25"/>
    <row r="48823" customFormat="1" x14ac:dyDescent="0.25"/>
    <row r="48824" customFormat="1" x14ac:dyDescent="0.25"/>
    <row r="48825" customFormat="1" x14ac:dyDescent="0.25"/>
    <row r="48826" customFormat="1" x14ac:dyDescent="0.25"/>
    <row r="48827" customFormat="1" x14ac:dyDescent="0.25"/>
    <row r="48828" customFormat="1" x14ac:dyDescent="0.25"/>
    <row r="48829" customFormat="1" x14ac:dyDescent="0.25"/>
    <row r="48830" customFormat="1" x14ac:dyDescent="0.25"/>
    <row r="48831" customFormat="1" x14ac:dyDescent="0.25"/>
    <row r="48832" customFormat="1" x14ac:dyDescent="0.25"/>
    <row r="48833" customFormat="1" x14ac:dyDescent="0.25"/>
    <row r="48834" customFormat="1" x14ac:dyDescent="0.25"/>
    <row r="48835" customFormat="1" x14ac:dyDescent="0.25"/>
    <row r="48836" customFormat="1" x14ac:dyDescent="0.25"/>
    <row r="48837" customFormat="1" x14ac:dyDescent="0.25"/>
    <row r="48838" customFormat="1" x14ac:dyDescent="0.25"/>
    <row r="48839" customFormat="1" x14ac:dyDescent="0.25"/>
    <row r="48840" customFormat="1" x14ac:dyDescent="0.25"/>
    <row r="48841" customFormat="1" x14ac:dyDescent="0.25"/>
    <row r="48842" customFormat="1" x14ac:dyDescent="0.25"/>
    <row r="48843" customFormat="1" x14ac:dyDescent="0.25"/>
    <row r="48844" customFormat="1" x14ac:dyDescent="0.25"/>
    <row r="48845" customFormat="1" x14ac:dyDescent="0.25"/>
    <row r="48846" customFormat="1" x14ac:dyDescent="0.25"/>
    <row r="48847" customFormat="1" x14ac:dyDescent="0.25"/>
    <row r="48848" customFormat="1" x14ac:dyDescent="0.25"/>
    <row r="48849" customFormat="1" x14ac:dyDescent="0.25"/>
    <row r="48850" customFormat="1" x14ac:dyDescent="0.25"/>
    <row r="48851" customFormat="1" x14ac:dyDescent="0.25"/>
    <row r="48852" customFormat="1" x14ac:dyDescent="0.25"/>
    <row r="48853" customFormat="1" x14ac:dyDescent="0.25"/>
    <row r="48854" customFormat="1" x14ac:dyDescent="0.25"/>
    <row r="48855" customFormat="1" x14ac:dyDescent="0.25"/>
    <row r="48856" customFormat="1" x14ac:dyDescent="0.25"/>
    <row r="48857" customFormat="1" x14ac:dyDescent="0.25"/>
    <row r="48858" customFormat="1" x14ac:dyDescent="0.25"/>
    <row r="48859" customFormat="1" x14ac:dyDescent="0.25"/>
    <row r="48860" customFormat="1" x14ac:dyDescent="0.25"/>
    <row r="48861" customFormat="1" x14ac:dyDescent="0.25"/>
    <row r="48862" customFormat="1" x14ac:dyDescent="0.25"/>
    <row r="48863" customFormat="1" x14ac:dyDescent="0.25"/>
    <row r="48864" customFormat="1" x14ac:dyDescent="0.25"/>
    <row r="48865" customFormat="1" x14ac:dyDescent="0.25"/>
    <row r="48866" customFormat="1" x14ac:dyDescent="0.25"/>
    <row r="48867" customFormat="1" x14ac:dyDescent="0.25"/>
    <row r="48868" customFormat="1" x14ac:dyDescent="0.25"/>
    <row r="48869" customFormat="1" x14ac:dyDescent="0.25"/>
    <row r="48870" customFormat="1" x14ac:dyDescent="0.25"/>
    <row r="48871" customFormat="1" x14ac:dyDescent="0.25"/>
    <row r="48872" customFormat="1" x14ac:dyDescent="0.25"/>
    <row r="48873" customFormat="1" x14ac:dyDescent="0.25"/>
    <row r="48874" customFormat="1" x14ac:dyDescent="0.25"/>
    <row r="48875" customFormat="1" x14ac:dyDescent="0.25"/>
    <row r="48876" customFormat="1" x14ac:dyDescent="0.25"/>
    <row r="48877" customFormat="1" x14ac:dyDescent="0.25"/>
    <row r="48878" customFormat="1" x14ac:dyDescent="0.25"/>
    <row r="48879" customFormat="1" x14ac:dyDescent="0.25"/>
    <row r="48880" customFormat="1" x14ac:dyDescent="0.25"/>
    <row r="48881" customFormat="1" x14ac:dyDescent="0.25"/>
    <row r="48882" customFormat="1" x14ac:dyDescent="0.25"/>
    <row r="48883" customFormat="1" x14ac:dyDescent="0.25"/>
    <row r="48884" customFormat="1" x14ac:dyDescent="0.25"/>
    <row r="48885" customFormat="1" x14ac:dyDescent="0.25"/>
    <row r="48886" customFormat="1" x14ac:dyDescent="0.25"/>
    <row r="48887" customFormat="1" x14ac:dyDescent="0.25"/>
    <row r="48888" customFormat="1" x14ac:dyDescent="0.25"/>
    <row r="48889" customFormat="1" x14ac:dyDescent="0.25"/>
    <row r="48890" customFormat="1" x14ac:dyDescent="0.25"/>
    <row r="48891" customFormat="1" x14ac:dyDescent="0.25"/>
    <row r="48892" customFormat="1" x14ac:dyDescent="0.25"/>
    <row r="48893" customFormat="1" x14ac:dyDescent="0.25"/>
    <row r="48894" customFormat="1" x14ac:dyDescent="0.25"/>
    <row r="48895" customFormat="1" x14ac:dyDescent="0.25"/>
    <row r="48896" customFormat="1" x14ac:dyDescent="0.25"/>
    <row r="48897" customFormat="1" x14ac:dyDescent="0.25"/>
    <row r="48898" customFormat="1" x14ac:dyDescent="0.25"/>
    <row r="48899" customFormat="1" x14ac:dyDescent="0.25"/>
    <row r="48900" customFormat="1" x14ac:dyDescent="0.25"/>
    <row r="48901" customFormat="1" x14ac:dyDescent="0.25"/>
    <row r="48902" customFormat="1" x14ac:dyDescent="0.25"/>
    <row r="48903" customFormat="1" x14ac:dyDescent="0.25"/>
    <row r="48904" customFormat="1" x14ac:dyDescent="0.25"/>
    <row r="48905" customFormat="1" x14ac:dyDescent="0.25"/>
    <row r="48906" customFormat="1" x14ac:dyDescent="0.25"/>
    <row r="48907" customFormat="1" x14ac:dyDescent="0.25"/>
    <row r="48908" customFormat="1" x14ac:dyDescent="0.25"/>
    <row r="48909" customFormat="1" x14ac:dyDescent="0.25"/>
    <row r="48910" customFormat="1" x14ac:dyDescent="0.25"/>
    <row r="48911" customFormat="1" x14ac:dyDescent="0.25"/>
    <row r="48912" customFormat="1" x14ac:dyDescent="0.25"/>
    <row r="48913" customFormat="1" x14ac:dyDescent="0.25"/>
    <row r="48914" customFormat="1" x14ac:dyDescent="0.25"/>
    <row r="48915" customFormat="1" x14ac:dyDescent="0.25"/>
    <row r="48916" customFormat="1" x14ac:dyDescent="0.25"/>
    <row r="48917" customFormat="1" x14ac:dyDescent="0.25"/>
    <row r="48918" customFormat="1" x14ac:dyDescent="0.25"/>
    <row r="48919" customFormat="1" x14ac:dyDescent="0.25"/>
    <row r="48920" customFormat="1" x14ac:dyDescent="0.25"/>
    <row r="48921" customFormat="1" x14ac:dyDescent="0.25"/>
    <row r="48922" customFormat="1" x14ac:dyDescent="0.25"/>
    <row r="48923" customFormat="1" x14ac:dyDescent="0.25"/>
    <row r="48924" customFormat="1" x14ac:dyDescent="0.25"/>
    <row r="48925" customFormat="1" x14ac:dyDescent="0.25"/>
    <row r="48926" customFormat="1" x14ac:dyDescent="0.25"/>
    <row r="48927" customFormat="1" x14ac:dyDescent="0.25"/>
    <row r="48928" customFormat="1" x14ac:dyDescent="0.25"/>
    <row r="48929" customFormat="1" x14ac:dyDescent="0.25"/>
    <row r="48930" customFormat="1" x14ac:dyDescent="0.25"/>
    <row r="48931" customFormat="1" x14ac:dyDescent="0.25"/>
    <row r="48932" customFormat="1" x14ac:dyDescent="0.25"/>
    <row r="48933" customFormat="1" x14ac:dyDescent="0.25"/>
    <row r="48934" customFormat="1" x14ac:dyDescent="0.25"/>
    <row r="48935" customFormat="1" x14ac:dyDescent="0.25"/>
    <row r="48936" customFormat="1" x14ac:dyDescent="0.25"/>
    <row r="48937" customFormat="1" x14ac:dyDescent="0.25"/>
    <row r="48938" customFormat="1" x14ac:dyDescent="0.25"/>
    <row r="48939" customFormat="1" x14ac:dyDescent="0.25"/>
    <row r="48940" customFormat="1" x14ac:dyDescent="0.25"/>
    <row r="48941" customFormat="1" x14ac:dyDescent="0.25"/>
    <row r="48942" customFormat="1" x14ac:dyDescent="0.25"/>
    <row r="48943" customFormat="1" x14ac:dyDescent="0.25"/>
    <row r="48944" customFormat="1" x14ac:dyDescent="0.25"/>
    <row r="48945" customFormat="1" x14ac:dyDescent="0.25"/>
    <row r="48946" customFormat="1" x14ac:dyDescent="0.25"/>
    <row r="48947" customFormat="1" x14ac:dyDescent="0.25"/>
    <row r="48948" customFormat="1" x14ac:dyDescent="0.25"/>
    <row r="48949" customFormat="1" x14ac:dyDescent="0.25"/>
    <row r="48950" customFormat="1" x14ac:dyDescent="0.25"/>
    <row r="48951" customFormat="1" x14ac:dyDescent="0.25"/>
    <row r="48952" customFormat="1" x14ac:dyDescent="0.25"/>
    <row r="48953" customFormat="1" x14ac:dyDescent="0.25"/>
    <row r="48954" customFormat="1" x14ac:dyDescent="0.25"/>
    <row r="48955" customFormat="1" x14ac:dyDescent="0.25"/>
    <row r="48956" customFormat="1" x14ac:dyDescent="0.25"/>
    <row r="48957" customFormat="1" x14ac:dyDescent="0.25"/>
    <row r="48958" customFormat="1" x14ac:dyDescent="0.25"/>
    <row r="48959" customFormat="1" x14ac:dyDescent="0.25"/>
    <row r="48960" customFormat="1" x14ac:dyDescent="0.25"/>
    <row r="48961" customFormat="1" x14ac:dyDescent="0.25"/>
    <row r="48962" customFormat="1" x14ac:dyDescent="0.25"/>
    <row r="48963" customFormat="1" x14ac:dyDescent="0.25"/>
    <row r="48964" customFormat="1" x14ac:dyDescent="0.25"/>
    <row r="48965" customFormat="1" x14ac:dyDescent="0.25"/>
    <row r="48966" customFormat="1" x14ac:dyDescent="0.25"/>
    <row r="48967" customFormat="1" x14ac:dyDescent="0.25"/>
    <row r="48968" customFormat="1" x14ac:dyDescent="0.25"/>
    <row r="48969" customFormat="1" x14ac:dyDescent="0.25"/>
    <row r="48970" customFormat="1" x14ac:dyDescent="0.25"/>
    <row r="48971" customFormat="1" x14ac:dyDescent="0.25"/>
    <row r="48972" customFormat="1" x14ac:dyDescent="0.25"/>
    <row r="48973" customFormat="1" x14ac:dyDescent="0.25"/>
    <row r="48974" customFormat="1" x14ac:dyDescent="0.25"/>
    <row r="48975" customFormat="1" x14ac:dyDescent="0.25"/>
    <row r="48976" customFormat="1" x14ac:dyDescent="0.25"/>
    <row r="48977" customFormat="1" x14ac:dyDescent="0.25"/>
    <row r="48978" customFormat="1" x14ac:dyDescent="0.25"/>
    <row r="48979" customFormat="1" x14ac:dyDescent="0.25"/>
    <row r="48980" customFormat="1" x14ac:dyDescent="0.25"/>
    <row r="48981" customFormat="1" x14ac:dyDescent="0.25"/>
    <row r="48982" customFormat="1" x14ac:dyDescent="0.25"/>
    <row r="48983" customFormat="1" x14ac:dyDescent="0.25"/>
    <row r="48984" customFormat="1" x14ac:dyDescent="0.25"/>
    <row r="48985" customFormat="1" x14ac:dyDescent="0.25"/>
    <row r="48986" customFormat="1" x14ac:dyDescent="0.25"/>
    <row r="48987" customFormat="1" x14ac:dyDescent="0.25"/>
    <row r="48988" customFormat="1" x14ac:dyDescent="0.25"/>
    <row r="48989" customFormat="1" x14ac:dyDescent="0.25"/>
    <row r="48990" customFormat="1" x14ac:dyDescent="0.25"/>
    <row r="48991" customFormat="1" x14ac:dyDescent="0.25"/>
    <row r="48992" customFormat="1" x14ac:dyDescent="0.25"/>
    <row r="48993" customFormat="1" x14ac:dyDescent="0.25"/>
    <row r="48994" customFormat="1" x14ac:dyDescent="0.25"/>
    <row r="48995" customFormat="1" x14ac:dyDescent="0.25"/>
    <row r="48996" customFormat="1" x14ac:dyDescent="0.25"/>
    <row r="48997" customFormat="1" x14ac:dyDescent="0.25"/>
    <row r="48998" customFormat="1" x14ac:dyDescent="0.25"/>
    <row r="48999" customFormat="1" x14ac:dyDescent="0.25"/>
    <row r="49000" customFormat="1" x14ac:dyDescent="0.25"/>
    <row r="49001" customFormat="1" x14ac:dyDescent="0.25"/>
    <row r="49002" customFormat="1" x14ac:dyDescent="0.25"/>
    <row r="49003" customFormat="1" x14ac:dyDescent="0.25"/>
    <row r="49004" customFormat="1" x14ac:dyDescent="0.25"/>
    <row r="49005" customFormat="1" x14ac:dyDescent="0.25"/>
    <row r="49006" customFormat="1" x14ac:dyDescent="0.25"/>
    <row r="49007" customFormat="1" x14ac:dyDescent="0.25"/>
    <row r="49008" customFormat="1" x14ac:dyDescent="0.25"/>
    <row r="49009" customFormat="1" x14ac:dyDescent="0.25"/>
    <row r="49010" customFormat="1" x14ac:dyDescent="0.25"/>
    <row r="49011" customFormat="1" x14ac:dyDescent="0.25"/>
    <row r="49012" customFormat="1" x14ac:dyDescent="0.25"/>
    <row r="49013" customFormat="1" x14ac:dyDescent="0.25"/>
    <row r="49014" customFormat="1" x14ac:dyDescent="0.25"/>
    <row r="49015" customFormat="1" x14ac:dyDescent="0.25"/>
    <row r="49016" customFormat="1" x14ac:dyDescent="0.25"/>
    <row r="49017" customFormat="1" x14ac:dyDescent="0.25"/>
    <row r="49018" customFormat="1" x14ac:dyDescent="0.25"/>
    <row r="49019" customFormat="1" x14ac:dyDescent="0.25"/>
    <row r="49020" customFormat="1" x14ac:dyDescent="0.25"/>
    <row r="49021" customFormat="1" x14ac:dyDescent="0.25"/>
    <row r="49022" customFormat="1" x14ac:dyDescent="0.25"/>
    <row r="49023" customFormat="1" x14ac:dyDescent="0.25"/>
    <row r="49024" customFormat="1" x14ac:dyDescent="0.25"/>
    <row r="49025" customFormat="1" x14ac:dyDescent="0.25"/>
    <row r="49026" customFormat="1" x14ac:dyDescent="0.25"/>
    <row r="49027" customFormat="1" x14ac:dyDescent="0.25"/>
    <row r="49028" customFormat="1" x14ac:dyDescent="0.25"/>
    <row r="49029" customFormat="1" x14ac:dyDescent="0.25"/>
    <row r="49030" customFormat="1" x14ac:dyDescent="0.25"/>
    <row r="49031" customFormat="1" x14ac:dyDescent="0.25"/>
    <row r="49032" customFormat="1" x14ac:dyDescent="0.25"/>
    <row r="49033" customFormat="1" x14ac:dyDescent="0.25"/>
    <row r="49034" customFormat="1" x14ac:dyDescent="0.25"/>
    <row r="49035" customFormat="1" x14ac:dyDescent="0.25"/>
    <row r="49036" customFormat="1" x14ac:dyDescent="0.25"/>
    <row r="49037" customFormat="1" x14ac:dyDescent="0.25"/>
    <row r="49038" customFormat="1" x14ac:dyDescent="0.25"/>
    <row r="49039" customFormat="1" x14ac:dyDescent="0.25"/>
    <row r="49040" customFormat="1" x14ac:dyDescent="0.25"/>
    <row r="49041" customFormat="1" x14ac:dyDescent="0.25"/>
    <row r="49042" customFormat="1" x14ac:dyDescent="0.25"/>
    <row r="49043" customFormat="1" x14ac:dyDescent="0.25"/>
    <row r="49044" customFormat="1" x14ac:dyDescent="0.25"/>
    <row r="49045" customFormat="1" x14ac:dyDescent="0.25"/>
    <row r="49046" customFormat="1" x14ac:dyDescent="0.25"/>
    <row r="49047" customFormat="1" x14ac:dyDescent="0.25"/>
    <row r="49048" customFormat="1" x14ac:dyDescent="0.25"/>
    <row r="49049" customFormat="1" x14ac:dyDescent="0.25"/>
    <row r="49050" customFormat="1" x14ac:dyDescent="0.25"/>
    <row r="49051" customFormat="1" x14ac:dyDescent="0.25"/>
    <row r="49052" customFormat="1" x14ac:dyDescent="0.25"/>
    <row r="49053" customFormat="1" x14ac:dyDescent="0.25"/>
    <row r="49054" customFormat="1" x14ac:dyDescent="0.25"/>
    <row r="49055" customFormat="1" x14ac:dyDescent="0.25"/>
    <row r="49056" customFormat="1" x14ac:dyDescent="0.25"/>
    <row r="49057" customFormat="1" x14ac:dyDescent="0.25"/>
    <row r="49058" customFormat="1" x14ac:dyDescent="0.25"/>
    <row r="49059" customFormat="1" x14ac:dyDescent="0.25"/>
    <row r="49060" customFormat="1" x14ac:dyDescent="0.25"/>
    <row r="49061" customFormat="1" x14ac:dyDescent="0.25"/>
    <row r="49062" customFormat="1" x14ac:dyDescent="0.25"/>
    <row r="49063" customFormat="1" x14ac:dyDescent="0.25"/>
    <row r="49064" customFormat="1" x14ac:dyDescent="0.25"/>
    <row r="49065" customFormat="1" x14ac:dyDescent="0.25"/>
    <row r="49066" customFormat="1" x14ac:dyDescent="0.25"/>
    <row r="49067" customFormat="1" x14ac:dyDescent="0.25"/>
    <row r="49068" customFormat="1" x14ac:dyDescent="0.25"/>
    <row r="49069" customFormat="1" x14ac:dyDescent="0.25"/>
    <row r="49070" customFormat="1" x14ac:dyDescent="0.25"/>
    <row r="49071" customFormat="1" x14ac:dyDescent="0.25"/>
    <row r="49072" customFormat="1" x14ac:dyDescent="0.25"/>
    <row r="49073" customFormat="1" x14ac:dyDescent="0.25"/>
    <row r="49074" customFormat="1" x14ac:dyDescent="0.25"/>
    <row r="49075" customFormat="1" x14ac:dyDescent="0.25"/>
    <row r="49076" customFormat="1" x14ac:dyDescent="0.25"/>
    <row r="49077" customFormat="1" x14ac:dyDescent="0.25"/>
    <row r="49078" customFormat="1" x14ac:dyDescent="0.25"/>
    <row r="49079" customFormat="1" x14ac:dyDescent="0.25"/>
    <row r="49080" customFormat="1" x14ac:dyDescent="0.25"/>
    <row r="49081" customFormat="1" x14ac:dyDescent="0.25"/>
    <row r="49082" customFormat="1" x14ac:dyDescent="0.25"/>
    <row r="49083" customFormat="1" x14ac:dyDescent="0.25"/>
    <row r="49084" customFormat="1" x14ac:dyDescent="0.25"/>
    <row r="49085" customFormat="1" x14ac:dyDescent="0.25"/>
    <row r="49086" customFormat="1" x14ac:dyDescent="0.25"/>
    <row r="49087" customFormat="1" x14ac:dyDescent="0.25"/>
    <row r="49088" customFormat="1" x14ac:dyDescent="0.25"/>
    <row r="49089" customFormat="1" x14ac:dyDescent="0.25"/>
    <row r="49090" customFormat="1" x14ac:dyDescent="0.25"/>
    <row r="49091" customFormat="1" x14ac:dyDescent="0.25"/>
    <row r="49092" customFormat="1" x14ac:dyDescent="0.25"/>
    <row r="49093" customFormat="1" x14ac:dyDescent="0.25"/>
    <row r="49094" customFormat="1" x14ac:dyDescent="0.25"/>
    <row r="49095" customFormat="1" x14ac:dyDescent="0.25"/>
    <row r="49096" customFormat="1" x14ac:dyDescent="0.25"/>
    <row r="49097" customFormat="1" x14ac:dyDescent="0.25"/>
    <row r="49098" customFormat="1" x14ac:dyDescent="0.25"/>
    <row r="49099" customFormat="1" x14ac:dyDescent="0.25"/>
    <row r="49100" customFormat="1" x14ac:dyDescent="0.25"/>
    <row r="49101" customFormat="1" x14ac:dyDescent="0.25"/>
    <row r="49102" customFormat="1" x14ac:dyDescent="0.25"/>
    <row r="49103" customFormat="1" x14ac:dyDescent="0.25"/>
    <row r="49104" customFormat="1" x14ac:dyDescent="0.25"/>
    <row r="49105" customFormat="1" x14ac:dyDescent="0.25"/>
    <row r="49106" customFormat="1" x14ac:dyDescent="0.25"/>
    <row r="49107" customFormat="1" x14ac:dyDescent="0.25"/>
    <row r="49108" customFormat="1" x14ac:dyDescent="0.25"/>
    <row r="49109" customFormat="1" x14ac:dyDescent="0.25"/>
    <row r="49110" customFormat="1" x14ac:dyDescent="0.25"/>
    <row r="49111" customFormat="1" x14ac:dyDescent="0.25"/>
    <row r="49112" customFormat="1" x14ac:dyDescent="0.25"/>
    <row r="49113" customFormat="1" x14ac:dyDescent="0.25"/>
    <row r="49114" customFormat="1" x14ac:dyDescent="0.25"/>
    <row r="49115" customFormat="1" x14ac:dyDescent="0.25"/>
    <row r="49116" customFormat="1" x14ac:dyDescent="0.25"/>
    <row r="49117" customFormat="1" x14ac:dyDescent="0.25"/>
    <row r="49118" customFormat="1" x14ac:dyDescent="0.25"/>
    <row r="49119" customFormat="1" x14ac:dyDescent="0.25"/>
    <row r="49120" customFormat="1" x14ac:dyDescent="0.25"/>
    <row r="49121" customFormat="1" x14ac:dyDescent="0.25"/>
    <row r="49122" customFormat="1" x14ac:dyDescent="0.25"/>
    <row r="49123" customFormat="1" x14ac:dyDescent="0.25"/>
    <row r="49124" customFormat="1" x14ac:dyDescent="0.25"/>
    <row r="49125" customFormat="1" x14ac:dyDescent="0.25"/>
    <row r="49126" customFormat="1" x14ac:dyDescent="0.25"/>
    <row r="49127" customFormat="1" x14ac:dyDescent="0.25"/>
    <row r="49128" customFormat="1" x14ac:dyDescent="0.25"/>
    <row r="49129" customFormat="1" x14ac:dyDescent="0.25"/>
    <row r="49130" customFormat="1" x14ac:dyDescent="0.25"/>
    <row r="49131" customFormat="1" x14ac:dyDescent="0.25"/>
    <row r="49132" customFormat="1" x14ac:dyDescent="0.25"/>
    <row r="49133" customFormat="1" x14ac:dyDescent="0.25"/>
    <row r="49134" customFormat="1" x14ac:dyDescent="0.25"/>
    <row r="49135" customFormat="1" x14ac:dyDescent="0.25"/>
    <row r="49136" customFormat="1" x14ac:dyDescent="0.25"/>
    <row r="49137" customFormat="1" x14ac:dyDescent="0.25"/>
    <row r="49138" customFormat="1" x14ac:dyDescent="0.25"/>
    <row r="49139" customFormat="1" x14ac:dyDescent="0.25"/>
    <row r="49140" customFormat="1" x14ac:dyDescent="0.25"/>
    <row r="49141" customFormat="1" x14ac:dyDescent="0.25"/>
    <row r="49142" customFormat="1" x14ac:dyDescent="0.25"/>
    <row r="49143" customFormat="1" x14ac:dyDescent="0.25"/>
    <row r="49144" customFormat="1" x14ac:dyDescent="0.25"/>
    <row r="49145" customFormat="1" x14ac:dyDescent="0.25"/>
    <row r="49146" customFormat="1" x14ac:dyDescent="0.25"/>
    <row r="49147" customFormat="1" x14ac:dyDescent="0.25"/>
    <row r="49148" customFormat="1" x14ac:dyDescent="0.25"/>
    <row r="49149" customFormat="1" x14ac:dyDescent="0.25"/>
    <row r="49150" customFormat="1" x14ac:dyDescent="0.25"/>
    <row r="49151" customFormat="1" x14ac:dyDescent="0.25"/>
    <row r="49152" customFormat="1" x14ac:dyDescent="0.25"/>
    <row r="49153" customFormat="1" x14ac:dyDescent="0.25"/>
    <row r="49154" customFormat="1" x14ac:dyDescent="0.25"/>
    <row r="49155" customFormat="1" x14ac:dyDescent="0.25"/>
    <row r="49156" customFormat="1" x14ac:dyDescent="0.25"/>
    <row r="49157" customFormat="1" x14ac:dyDescent="0.25"/>
    <row r="49158" customFormat="1" x14ac:dyDescent="0.25"/>
    <row r="49159" customFormat="1" x14ac:dyDescent="0.25"/>
    <row r="49160" customFormat="1" x14ac:dyDescent="0.25"/>
    <row r="49161" customFormat="1" x14ac:dyDescent="0.25"/>
    <row r="49162" customFormat="1" x14ac:dyDescent="0.25"/>
    <row r="49163" customFormat="1" x14ac:dyDescent="0.25"/>
    <row r="49164" customFormat="1" x14ac:dyDescent="0.25"/>
    <row r="49165" customFormat="1" x14ac:dyDescent="0.25"/>
    <row r="49166" customFormat="1" x14ac:dyDescent="0.25"/>
    <row r="49167" customFormat="1" x14ac:dyDescent="0.25"/>
    <row r="49168" customFormat="1" x14ac:dyDescent="0.25"/>
    <row r="49169" customFormat="1" x14ac:dyDescent="0.25"/>
    <row r="49170" customFormat="1" x14ac:dyDescent="0.25"/>
    <row r="49171" customFormat="1" x14ac:dyDescent="0.25"/>
    <row r="49172" customFormat="1" x14ac:dyDescent="0.25"/>
    <row r="49173" customFormat="1" x14ac:dyDescent="0.25"/>
    <row r="49174" customFormat="1" x14ac:dyDescent="0.25"/>
    <row r="49175" customFormat="1" x14ac:dyDescent="0.25"/>
    <row r="49176" customFormat="1" x14ac:dyDescent="0.25"/>
    <row r="49177" customFormat="1" x14ac:dyDescent="0.25"/>
    <row r="49178" customFormat="1" x14ac:dyDescent="0.25"/>
    <row r="49179" customFormat="1" x14ac:dyDescent="0.25"/>
    <row r="49180" customFormat="1" x14ac:dyDescent="0.25"/>
    <row r="49181" customFormat="1" x14ac:dyDescent="0.25"/>
    <row r="49182" customFormat="1" x14ac:dyDescent="0.25"/>
    <row r="49183" customFormat="1" x14ac:dyDescent="0.25"/>
    <row r="49184" customFormat="1" x14ac:dyDescent="0.25"/>
    <row r="49185" customFormat="1" x14ac:dyDescent="0.25"/>
    <row r="49186" customFormat="1" x14ac:dyDescent="0.25"/>
    <row r="49187" customFormat="1" x14ac:dyDescent="0.25"/>
    <row r="49188" customFormat="1" x14ac:dyDescent="0.25"/>
    <row r="49189" customFormat="1" x14ac:dyDescent="0.25"/>
    <row r="49190" customFormat="1" x14ac:dyDescent="0.25"/>
    <row r="49191" customFormat="1" x14ac:dyDescent="0.25"/>
    <row r="49192" customFormat="1" x14ac:dyDescent="0.25"/>
    <row r="49193" customFormat="1" x14ac:dyDescent="0.25"/>
    <row r="49194" customFormat="1" x14ac:dyDescent="0.25"/>
    <row r="49195" customFormat="1" x14ac:dyDescent="0.25"/>
    <row r="49196" customFormat="1" x14ac:dyDescent="0.25"/>
    <row r="49197" customFormat="1" x14ac:dyDescent="0.25"/>
    <row r="49198" customFormat="1" x14ac:dyDescent="0.25"/>
    <row r="49199" customFormat="1" x14ac:dyDescent="0.25"/>
    <row r="49200" customFormat="1" x14ac:dyDescent="0.25"/>
    <row r="49201" customFormat="1" x14ac:dyDescent="0.25"/>
    <row r="49202" customFormat="1" x14ac:dyDescent="0.25"/>
    <row r="49203" customFormat="1" x14ac:dyDescent="0.25"/>
    <row r="49204" customFormat="1" x14ac:dyDescent="0.25"/>
    <row r="49205" customFormat="1" x14ac:dyDescent="0.25"/>
    <row r="49206" customFormat="1" x14ac:dyDescent="0.25"/>
    <row r="49207" customFormat="1" x14ac:dyDescent="0.25"/>
    <row r="49208" customFormat="1" x14ac:dyDescent="0.25"/>
    <row r="49209" customFormat="1" x14ac:dyDescent="0.25"/>
    <row r="49210" customFormat="1" x14ac:dyDescent="0.25"/>
    <row r="49211" customFormat="1" x14ac:dyDescent="0.25"/>
    <row r="49212" customFormat="1" x14ac:dyDescent="0.25"/>
    <row r="49213" customFormat="1" x14ac:dyDescent="0.25"/>
    <row r="49214" customFormat="1" x14ac:dyDescent="0.25"/>
    <row r="49215" customFormat="1" x14ac:dyDescent="0.25"/>
    <row r="49216" customFormat="1" x14ac:dyDescent="0.25"/>
    <row r="49217" customFormat="1" x14ac:dyDescent="0.25"/>
    <row r="49218" customFormat="1" x14ac:dyDescent="0.25"/>
    <row r="49219" customFormat="1" x14ac:dyDescent="0.25"/>
    <row r="49220" customFormat="1" x14ac:dyDescent="0.25"/>
    <row r="49221" customFormat="1" x14ac:dyDescent="0.25"/>
    <row r="49222" customFormat="1" x14ac:dyDescent="0.25"/>
    <row r="49223" customFormat="1" x14ac:dyDescent="0.25"/>
    <row r="49224" customFormat="1" x14ac:dyDescent="0.25"/>
    <row r="49225" customFormat="1" x14ac:dyDescent="0.25"/>
    <row r="49226" customFormat="1" x14ac:dyDescent="0.25"/>
    <row r="49227" customFormat="1" x14ac:dyDescent="0.25"/>
    <row r="49228" customFormat="1" x14ac:dyDescent="0.25"/>
    <row r="49229" customFormat="1" x14ac:dyDescent="0.25"/>
    <row r="49230" customFormat="1" x14ac:dyDescent="0.25"/>
    <row r="49231" customFormat="1" x14ac:dyDescent="0.25"/>
    <row r="49232" customFormat="1" x14ac:dyDescent="0.25"/>
    <row r="49233" customFormat="1" x14ac:dyDescent="0.25"/>
    <row r="49234" customFormat="1" x14ac:dyDescent="0.25"/>
    <row r="49235" customFormat="1" x14ac:dyDescent="0.25"/>
    <row r="49236" customFormat="1" x14ac:dyDescent="0.25"/>
    <row r="49237" customFormat="1" x14ac:dyDescent="0.25"/>
    <row r="49238" customFormat="1" x14ac:dyDescent="0.25"/>
    <row r="49239" customFormat="1" x14ac:dyDescent="0.25"/>
    <row r="49240" customFormat="1" x14ac:dyDescent="0.25"/>
    <row r="49241" customFormat="1" x14ac:dyDescent="0.25"/>
    <row r="49242" customFormat="1" x14ac:dyDescent="0.25"/>
    <row r="49243" customFormat="1" x14ac:dyDescent="0.25"/>
    <row r="49244" customFormat="1" x14ac:dyDescent="0.25"/>
    <row r="49245" customFormat="1" x14ac:dyDescent="0.25"/>
    <row r="49246" customFormat="1" x14ac:dyDescent="0.25"/>
    <row r="49247" customFormat="1" x14ac:dyDescent="0.25"/>
    <row r="49248" customFormat="1" x14ac:dyDescent="0.25"/>
    <row r="49249" customFormat="1" x14ac:dyDescent="0.25"/>
    <row r="49250" customFormat="1" x14ac:dyDescent="0.25"/>
    <row r="49251" customFormat="1" x14ac:dyDescent="0.25"/>
    <row r="49252" customFormat="1" x14ac:dyDescent="0.25"/>
    <row r="49253" customFormat="1" x14ac:dyDescent="0.25"/>
    <row r="49254" customFormat="1" x14ac:dyDescent="0.25"/>
    <row r="49255" customFormat="1" x14ac:dyDescent="0.25"/>
    <row r="49256" customFormat="1" x14ac:dyDescent="0.25"/>
    <row r="49257" customFormat="1" x14ac:dyDescent="0.25"/>
    <row r="49258" customFormat="1" x14ac:dyDescent="0.25"/>
    <row r="49259" customFormat="1" x14ac:dyDescent="0.25"/>
    <row r="49260" customFormat="1" x14ac:dyDescent="0.25"/>
    <row r="49261" customFormat="1" x14ac:dyDescent="0.25"/>
    <row r="49262" customFormat="1" x14ac:dyDescent="0.25"/>
    <row r="49263" customFormat="1" x14ac:dyDescent="0.25"/>
    <row r="49264" customFormat="1" x14ac:dyDescent="0.25"/>
    <row r="49265" customFormat="1" x14ac:dyDescent="0.25"/>
    <row r="49266" customFormat="1" x14ac:dyDescent="0.25"/>
    <row r="49267" customFormat="1" x14ac:dyDescent="0.25"/>
    <row r="49268" customFormat="1" x14ac:dyDescent="0.25"/>
    <row r="49269" customFormat="1" x14ac:dyDescent="0.25"/>
    <row r="49270" customFormat="1" x14ac:dyDescent="0.25"/>
    <row r="49271" customFormat="1" x14ac:dyDescent="0.25"/>
    <row r="49272" customFormat="1" x14ac:dyDescent="0.25"/>
    <row r="49273" customFormat="1" x14ac:dyDescent="0.25"/>
    <row r="49274" customFormat="1" x14ac:dyDescent="0.25"/>
    <row r="49275" customFormat="1" x14ac:dyDescent="0.25"/>
    <row r="49276" customFormat="1" x14ac:dyDescent="0.25"/>
    <row r="49277" customFormat="1" x14ac:dyDescent="0.25"/>
    <row r="49278" customFormat="1" x14ac:dyDescent="0.25"/>
    <row r="49279" customFormat="1" x14ac:dyDescent="0.25"/>
    <row r="49280" customFormat="1" x14ac:dyDescent="0.25"/>
    <row r="49281" customFormat="1" x14ac:dyDescent="0.25"/>
    <row r="49282" customFormat="1" x14ac:dyDescent="0.25"/>
    <row r="49283" customFormat="1" x14ac:dyDescent="0.25"/>
    <row r="49284" customFormat="1" x14ac:dyDescent="0.25"/>
    <row r="49285" customFormat="1" x14ac:dyDescent="0.25"/>
    <row r="49286" customFormat="1" x14ac:dyDescent="0.25"/>
    <row r="49287" customFormat="1" x14ac:dyDescent="0.25"/>
    <row r="49288" customFormat="1" x14ac:dyDescent="0.25"/>
    <row r="49289" customFormat="1" x14ac:dyDescent="0.25"/>
    <row r="49290" customFormat="1" x14ac:dyDescent="0.25"/>
    <row r="49291" customFormat="1" x14ac:dyDescent="0.25"/>
    <row r="49292" customFormat="1" x14ac:dyDescent="0.25"/>
    <row r="49293" customFormat="1" x14ac:dyDescent="0.25"/>
    <row r="49294" customFormat="1" x14ac:dyDescent="0.25"/>
    <row r="49295" customFormat="1" x14ac:dyDescent="0.25"/>
    <row r="49296" customFormat="1" x14ac:dyDescent="0.25"/>
    <row r="49297" customFormat="1" x14ac:dyDescent="0.25"/>
    <row r="49298" customFormat="1" x14ac:dyDescent="0.25"/>
    <row r="49299" customFormat="1" x14ac:dyDescent="0.25"/>
    <row r="49300" customFormat="1" x14ac:dyDescent="0.25"/>
    <row r="49301" customFormat="1" x14ac:dyDescent="0.25"/>
    <row r="49302" customFormat="1" x14ac:dyDescent="0.25"/>
    <row r="49303" customFormat="1" x14ac:dyDescent="0.25"/>
    <row r="49304" customFormat="1" x14ac:dyDescent="0.25"/>
    <row r="49305" customFormat="1" x14ac:dyDescent="0.25"/>
    <row r="49306" customFormat="1" x14ac:dyDescent="0.25"/>
    <row r="49307" customFormat="1" x14ac:dyDescent="0.25"/>
    <row r="49308" customFormat="1" x14ac:dyDescent="0.25"/>
    <row r="49309" customFormat="1" x14ac:dyDescent="0.25"/>
    <row r="49310" customFormat="1" x14ac:dyDescent="0.25"/>
    <row r="49311" customFormat="1" x14ac:dyDescent="0.25"/>
    <row r="49312" customFormat="1" x14ac:dyDescent="0.25"/>
    <row r="49313" customFormat="1" x14ac:dyDescent="0.25"/>
    <row r="49314" customFormat="1" x14ac:dyDescent="0.25"/>
    <row r="49315" customFormat="1" x14ac:dyDescent="0.25"/>
    <row r="49316" customFormat="1" x14ac:dyDescent="0.25"/>
    <row r="49317" customFormat="1" x14ac:dyDescent="0.25"/>
    <row r="49318" customFormat="1" x14ac:dyDescent="0.25"/>
    <row r="49319" customFormat="1" x14ac:dyDescent="0.25"/>
    <row r="49320" customFormat="1" x14ac:dyDescent="0.25"/>
    <row r="49321" customFormat="1" x14ac:dyDescent="0.25"/>
    <row r="49322" customFormat="1" x14ac:dyDescent="0.25"/>
    <row r="49323" customFormat="1" x14ac:dyDescent="0.25"/>
    <row r="49324" customFormat="1" x14ac:dyDescent="0.25"/>
    <row r="49325" customFormat="1" x14ac:dyDescent="0.25"/>
    <row r="49326" customFormat="1" x14ac:dyDescent="0.25"/>
    <row r="49327" customFormat="1" x14ac:dyDescent="0.25"/>
    <row r="49328" customFormat="1" x14ac:dyDescent="0.25"/>
    <row r="49329" customFormat="1" x14ac:dyDescent="0.25"/>
    <row r="49330" customFormat="1" x14ac:dyDescent="0.25"/>
    <row r="49331" customFormat="1" x14ac:dyDescent="0.25"/>
    <row r="49332" customFormat="1" x14ac:dyDescent="0.25"/>
    <row r="49333" customFormat="1" x14ac:dyDescent="0.25"/>
    <row r="49334" customFormat="1" x14ac:dyDescent="0.25"/>
    <row r="49335" customFormat="1" x14ac:dyDescent="0.25"/>
    <row r="49336" customFormat="1" x14ac:dyDescent="0.25"/>
    <row r="49337" customFormat="1" x14ac:dyDescent="0.25"/>
    <row r="49338" customFormat="1" x14ac:dyDescent="0.25"/>
    <row r="49339" customFormat="1" x14ac:dyDescent="0.25"/>
    <row r="49340" customFormat="1" x14ac:dyDescent="0.25"/>
    <row r="49341" customFormat="1" x14ac:dyDescent="0.25"/>
    <row r="49342" customFormat="1" x14ac:dyDescent="0.25"/>
    <row r="49343" customFormat="1" x14ac:dyDescent="0.25"/>
    <row r="49344" customFormat="1" x14ac:dyDescent="0.25"/>
    <row r="49345" customFormat="1" x14ac:dyDescent="0.25"/>
    <row r="49346" customFormat="1" x14ac:dyDescent="0.25"/>
    <row r="49347" customFormat="1" x14ac:dyDescent="0.25"/>
    <row r="49348" customFormat="1" x14ac:dyDescent="0.25"/>
    <row r="49349" customFormat="1" x14ac:dyDescent="0.25"/>
    <row r="49350" customFormat="1" x14ac:dyDescent="0.25"/>
    <row r="49351" customFormat="1" x14ac:dyDescent="0.25"/>
    <row r="49352" customFormat="1" x14ac:dyDescent="0.25"/>
    <row r="49353" customFormat="1" x14ac:dyDescent="0.25"/>
    <row r="49354" customFormat="1" x14ac:dyDescent="0.25"/>
    <row r="49355" customFormat="1" x14ac:dyDescent="0.25"/>
    <row r="49356" customFormat="1" x14ac:dyDescent="0.25"/>
    <row r="49357" customFormat="1" x14ac:dyDescent="0.25"/>
    <row r="49358" customFormat="1" x14ac:dyDescent="0.25"/>
    <row r="49359" customFormat="1" x14ac:dyDescent="0.25"/>
    <row r="49360" customFormat="1" x14ac:dyDescent="0.25"/>
    <row r="49361" customFormat="1" x14ac:dyDescent="0.25"/>
    <row r="49362" customFormat="1" x14ac:dyDescent="0.25"/>
    <row r="49363" customFormat="1" x14ac:dyDescent="0.25"/>
    <row r="49364" customFormat="1" x14ac:dyDescent="0.25"/>
    <row r="49365" customFormat="1" x14ac:dyDescent="0.25"/>
    <row r="49366" customFormat="1" x14ac:dyDescent="0.25"/>
    <row r="49367" customFormat="1" x14ac:dyDescent="0.25"/>
    <row r="49368" customFormat="1" x14ac:dyDescent="0.25"/>
    <row r="49369" customFormat="1" x14ac:dyDescent="0.25"/>
    <row r="49370" customFormat="1" x14ac:dyDescent="0.25"/>
    <row r="49371" customFormat="1" x14ac:dyDescent="0.25"/>
    <row r="49372" customFormat="1" x14ac:dyDescent="0.25"/>
    <row r="49373" customFormat="1" x14ac:dyDescent="0.25"/>
    <row r="49374" customFormat="1" x14ac:dyDescent="0.25"/>
    <row r="49375" customFormat="1" x14ac:dyDescent="0.25"/>
    <row r="49376" customFormat="1" x14ac:dyDescent="0.25"/>
    <row r="49377" customFormat="1" x14ac:dyDescent="0.25"/>
    <row r="49378" customFormat="1" x14ac:dyDescent="0.25"/>
    <row r="49379" customFormat="1" x14ac:dyDescent="0.25"/>
    <row r="49380" customFormat="1" x14ac:dyDescent="0.25"/>
    <row r="49381" customFormat="1" x14ac:dyDescent="0.25"/>
    <row r="49382" customFormat="1" x14ac:dyDescent="0.25"/>
    <row r="49383" customFormat="1" x14ac:dyDescent="0.25"/>
    <row r="49384" customFormat="1" x14ac:dyDescent="0.25"/>
    <row r="49385" customFormat="1" x14ac:dyDescent="0.25"/>
    <row r="49386" customFormat="1" x14ac:dyDescent="0.25"/>
    <row r="49387" customFormat="1" x14ac:dyDescent="0.25"/>
    <row r="49388" customFormat="1" x14ac:dyDescent="0.25"/>
    <row r="49389" customFormat="1" x14ac:dyDescent="0.25"/>
    <row r="49390" customFormat="1" x14ac:dyDescent="0.25"/>
    <row r="49391" customFormat="1" x14ac:dyDescent="0.25"/>
    <row r="49392" customFormat="1" x14ac:dyDescent="0.25"/>
    <row r="49393" customFormat="1" x14ac:dyDescent="0.25"/>
    <row r="49394" customFormat="1" x14ac:dyDescent="0.25"/>
    <row r="49395" customFormat="1" x14ac:dyDescent="0.25"/>
    <row r="49396" customFormat="1" x14ac:dyDescent="0.25"/>
    <row r="49397" customFormat="1" x14ac:dyDescent="0.25"/>
    <row r="49398" customFormat="1" x14ac:dyDescent="0.25"/>
    <row r="49399" customFormat="1" x14ac:dyDescent="0.25"/>
    <row r="49400" customFormat="1" x14ac:dyDescent="0.25"/>
    <row r="49401" customFormat="1" x14ac:dyDescent="0.25"/>
    <row r="49402" customFormat="1" x14ac:dyDescent="0.25"/>
    <row r="49403" customFormat="1" x14ac:dyDescent="0.25"/>
    <row r="49404" customFormat="1" x14ac:dyDescent="0.25"/>
    <row r="49405" customFormat="1" x14ac:dyDescent="0.25"/>
    <row r="49406" customFormat="1" x14ac:dyDescent="0.25"/>
    <row r="49407" customFormat="1" x14ac:dyDescent="0.25"/>
    <row r="49408" customFormat="1" x14ac:dyDescent="0.25"/>
    <row r="49409" customFormat="1" x14ac:dyDescent="0.25"/>
    <row r="49410" customFormat="1" x14ac:dyDescent="0.25"/>
    <row r="49411" customFormat="1" x14ac:dyDescent="0.25"/>
    <row r="49412" customFormat="1" x14ac:dyDescent="0.25"/>
    <row r="49413" customFormat="1" x14ac:dyDescent="0.25"/>
    <row r="49414" customFormat="1" x14ac:dyDescent="0.25"/>
    <row r="49415" customFormat="1" x14ac:dyDescent="0.25"/>
    <row r="49416" customFormat="1" x14ac:dyDescent="0.25"/>
    <row r="49417" customFormat="1" x14ac:dyDescent="0.25"/>
    <row r="49418" customFormat="1" x14ac:dyDescent="0.25"/>
    <row r="49419" customFormat="1" x14ac:dyDescent="0.25"/>
    <row r="49420" customFormat="1" x14ac:dyDescent="0.25"/>
    <row r="49421" customFormat="1" x14ac:dyDescent="0.25"/>
    <row r="49422" customFormat="1" x14ac:dyDescent="0.25"/>
    <row r="49423" customFormat="1" x14ac:dyDescent="0.25"/>
    <row r="49424" customFormat="1" x14ac:dyDescent="0.25"/>
    <row r="49425" customFormat="1" x14ac:dyDescent="0.25"/>
    <row r="49426" customFormat="1" x14ac:dyDescent="0.25"/>
    <row r="49427" customFormat="1" x14ac:dyDescent="0.25"/>
    <row r="49428" customFormat="1" x14ac:dyDescent="0.25"/>
    <row r="49429" customFormat="1" x14ac:dyDescent="0.25"/>
    <row r="49430" customFormat="1" x14ac:dyDescent="0.25"/>
    <row r="49431" customFormat="1" x14ac:dyDescent="0.25"/>
    <row r="49432" customFormat="1" x14ac:dyDescent="0.25"/>
    <row r="49433" customFormat="1" x14ac:dyDescent="0.25"/>
    <row r="49434" customFormat="1" x14ac:dyDescent="0.25"/>
    <row r="49435" customFormat="1" x14ac:dyDescent="0.25"/>
    <row r="49436" customFormat="1" x14ac:dyDescent="0.25"/>
    <row r="49437" customFormat="1" x14ac:dyDescent="0.25"/>
    <row r="49438" customFormat="1" x14ac:dyDescent="0.25"/>
    <row r="49439" customFormat="1" x14ac:dyDescent="0.25"/>
    <row r="49440" customFormat="1" x14ac:dyDescent="0.25"/>
    <row r="49441" customFormat="1" x14ac:dyDescent="0.25"/>
    <row r="49442" customFormat="1" x14ac:dyDescent="0.25"/>
    <row r="49443" customFormat="1" x14ac:dyDescent="0.25"/>
    <row r="49444" customFormat="1" x14ac:dyDescent="0.25"/>
    <row r="49445" customFormat="1" x14ac:dyDescent="0.25"/>
    <row r="49446" customFormat="1" x14ac:dyDescent="0.25"/>
    <row r="49447" customFormat="1" x14ac:dyDescent="0.25"/>
    <row r="49448" customFormat="1" x14ac:dyDescent="0.25"/>
    <row r="49449" customFormat="1" x14ac:dyDescent="0.25"/>
    <row r="49450" customFormat="1" x14ac:dyDescent="0.25"/>
    <row r="49451" customFormat="1" x14ac:dyDescent="0.25"/>
    <row r="49452" customFormat="1" x14ac:dyDescent="0.25"/>
    <row r="49453" customFormat="1" x14ac:dyDescent="0.25"/>
    <row r="49454" customFormat="1" x14ac:dyDescent="0.25"/>
    <row r="49455" customFormat="1" x14ac:dyDescent="0.25"/>
    <row r="49456" customFormat="1" x14ac:dyDescent="0.25"/>
    <row r="49457" customFormat="1" x14ac:dyDescent="0.25"/>
    <row r="49458" customFormat="1" x14ac:dyDescent="0.25"/>
    <row r="49459" customFormat="1" x14ac:dyDescent="0.25"/>
    <row r="49460" customFormat="1" x14ac:dyDescent="0.25"/>
    <row r="49461" customFormat="1" x14ac:dyDescent="0.25"/>
    <row r="49462" customFormat="1" x14ac:dyDescent="0.25"/>
    <row r="49463" customFormat="1" x14ac:dyDescent="0.25"/>
    <row r="49464" customFormat="1" x14ac:dyDescent="0.25"/>
    <row r="49465" customFormat="1" x14ac:dyDescent="0.25"/>
    <row r="49466" customFormat="1" x14ac:dyDescent="0.25"/>
    <row r="49467" customFormat="1" x14ac:dyDescent="0.25"/>
    <row r="49468" customFormat="1" x14ac:dyDescent="0.25"/>
    <row r="49469" customFormat="1" x14ac:dyDescent="0.25"/>
    <row r="49470" customFormat="1" x14ac:dyDescent="0.25"/>
    <row r="49471" customFormat="1" x14ac:dyDescent="0.25"/>
    <row r="49472" customFormat="1" x14ac:dyDescent="0.25"/>
    <row r="49473" customFormat="1" x14ac:dyDescent="0.25"/>
    <row r="49474" customFormat="1" x14ac:dyDescent="0.25"/>
    <row r="49475" customFormat="1" x14ac:dyDescent="0.25"/>
    <row r="49476" customFormat="1" x14ac:dyDescent="0.25"/>
    <row r="49477" customFormat="1" x14ac:dyDescent="0.25"/>
    <row r="49478" customFormat="1" x14ac:dyDescent="0.25"/>
    <row r="49479" customFormat="1" x14ac:dyDescent="0.25"/>
    <row r="49480" customFormat="1" x14ac:dyDescent="0.25"/>
    <row r="49481" customFormat="1" x14ac:dyDescent="0.25"/>
    <row r="49482" customFormat="1" x14ac:dyDescent="0.25"/>
    <row r="49483" customFormat="1" x14ac:dyDescent="0.25"/>
    <row r="49484" customFormat="1" x14ac:dyDescent="0.25"/>
    <row r="49485" customFormat="1" x14ac:dyDescent="0.25"/>
    <row r="49486" customFormat="1" x14ac:dyDescent="0.25"/>
    <row r="49487" customFormat="1" x14ac:dyDescent="0.25"/>
    <row r="49488" customFormat="1" x14ac:dyDescent="0.25"/>
    <row r="49489" customFormat="1" x14ac:dyDescent="0.25"/>
    <row r="49490" customFormat="1" x14ac:dyDescent="0.25"/>
    <row r="49491" customFormat="1" x14ac:dyDescent="0.25"/>
    <row r="49492" customFormat="1" x14ac:dyDescent="0.25"/>
    <row r="49493" customFormat="1" x14ac:dyDescent="0.25"/>
    <row r="49494" customFormat="1" x14ac:dyDescent="0.25"/>
    <row r="49495" customFormat="1" x14ac:dyDescent="0.25"/>
    <row r="49496" customFormat="1" x14ac:dyDescent="0.25"/>
    <row r="49497" customFormat="1" x14ac:dyDescent="0.25"/>
    <row r="49498" customFormat="1" x14ac:dyDescent="0.25"/>
    <row r="49499" customFormat="1" x14ac:dyDescent="0.25"/>
    <row r="49500" customFormat="1" x14ac:dyDescent="0.25"/>
    <row r="49501" customFormat="1" x14ac:dyDescent="0.25"/>
    <row r="49502" customFormat="1" x14ac:dyDescent="0.25"/>
    <row r="49503" customFormat="1" x14ac:dyDescent="0.25"/>
    <row r="49504" customFormat="1" x14ac:dyDescent="0.25"/>
    <row r="49505" customFormat="1" x14ac:dyDescent="0.25"/>
    <row r="49506" customFormat="1" x14ac:dyDescent="0.25"/>
    <row r="49507" customFormat="1" x14ac:dyDescent="0.25"/>
    <row r="49508" customFormat="1" x14ac:dyDescent="0.25"/>
    <row r="49509" customFormat="1" x14ac:dyDescent="0.25"/>
    <row r="49510" customFormat="1" x14ac:dyDescent="0.25"/>
    <row r="49511" customFormat="1" x14ac:dyDescent="0.25"/>
    <row r="49512" customFormat="1" x14ac:dyDescent="0.25"/>
    <row r="49513" customFormat="1" x14ac:dyDescent="0.25"/>
    <row r="49514" customFormat="1" x14ac:dyDescent="0.25"/>
    <row r="49515" customFormat="1" x14ac:dyDescent="0.25"/>
    <row r="49516" customFormat="1" x14ac:dyDescent="0.25"/>
    <row r="49517" customFormat="1" x14ac:dyDescent="0.25"/>
    <row r="49518" customFormat="1" x14ac:dyDescent="0.25"/>
    <row r="49519" customFormat="1" x14ac:dyDescent="0.25"/>
    <row r="49520" customFormat="1" x14ac:dyDescent="0.25"/>
    <row r="49521" customFormat="1" x14ac:dyDescent="0.25"/>
    <row r="49522" customFormat="1" x14ac:dyDescent="0.25"/>
    <row r="49523" customFormat="1" x14ac:dyDescent="0.25"/>
    <row r="49524" customFormat="1" x14ac:dyDescent="0.25"/>
    <row r="49525" customFormat="1" x14ac:dyDescent="0.25"/>
    <row r="49526" customFormat="1" x14ac:dyDescent="0.25"/>
    <row r="49527" customFormat="1" x14ac:dyDescent="0.25"/>
    <row r="49528" customFormat="1" x14ac:dyDescent="0.25"/>
    <row r="49529" customFormat="1" x14ac:dyDescent="0.25"/>
    <row r="49530" customFormat="1" x14ac:dyDescent="0.25"/>
    <row r="49531" customFormat="1" x14ac:dyDescent="0.25"/>
    <row r="49532" customFormat="1" x14ac:dyDescent="0.25"/>
    <row r="49533" customFormat="1" x14ac:dyDescent="0.25"/>
    <row r="49534" customFormat="1" x14ac:dyDescent="0.25"/>
    <row r="49535" customFormat="1" x14ac:dyDescent="0.25"/>
    <row r="49536" customFormat="1" x14ac:dyDescent="0.25"/>
    <row r="49537" customFormat="1" x14ac:dyDescent="0.25"/>
    <row r="49538" customFormat="1" x14ac:dyDescent="0.25"/>
    <row r="49539" customFormat="1" x14ac:dyDescent="0.25"/>
    <row r="49540" customFormat="1" x14ac:dyDescent="0.25"/>
    <row r="49541" customFormat="1" x14ac:dyDescent="0.25"/>
    <row r="49542" customFormat="1" x14ac:dyDescent="0.25"/>
    <row r="49543" customFormat="1" x14ac:dyDescent="0.25"/>
    <row r="49544" customFormat="1" x14ac:dyDescent="0.25"/>
    <row r="49545" customFormat="1" x14ac:dyDescent="0.25"/>
    <row r="49546" customFormat="1" x14ac:dyDescent="0.25"/>
    <row r="49547" customFormat="1" x14ac:dyDescent="0.25"/>
    <row r="49548" customFormat="1" x14ac:dyDescent="0.25"/>
    <row r="49549" customFormat="1" x14ac:dyDescent="0.25"/>
    <row r="49550" customFormat="1" x14ac:dyDescent="0.25"/>
    <row r="49551" customFormat="1" x14ac:dyDescent="0.25"/>
    <row r="49552" customFormat="1" x14ac:dyDescent="0.25"/>
    <row r="49553" customFormat="1" x14ac:dyDescent="0.25"/>
    <row r="49554" customFormat="1" x14ac:dyDescent="0.25"/>
    <row r="49555" customFormat="1" x14ac:dyDescent="0.25"/>
    <row r="49556" customFormat="1" x14ac:dyDescent="0.25"/>
    <row r="49557" customFormat="1" x14ac:dyDescent="0.25"/>
    <row r="49558" customFormat="1" x14ac:dyDescent="0.25"/>
    <row r="49559" customFormat="1" x14ac:dyDescent="0.25"/>
    <row r="49560" customFormat="1" x14ac:dyDescent="0.25"/>
    <row r="49561" customFormat="1" x14ac:dyDescent="0.25"/>
    <row r="49562" customFormat="1" x14ac:dyDescent="0.25"/>
    <row r="49563" customFormat="1" x14ac:dyDescent="0.25"/>
    <row r="49564" customFormat="1" x14ac:dyDescent="0.25"/>
    <row r="49565" customFormat="1" x14ac:dyDescent="0.25"/>
    <row r="49566" customFormat="1" x14ac:dyDescent="0.25"/>
    <row r="49567" customFormat="1" x14ac:dyDescent="0.25"/>
    <row r="49568" customFormat="1" x14ac:dyDescent="0.25"/>
    <row r="49569" customFormat="1" x14ac:dyDescent="0.25"/>
    <row r="49570" customFormat="1" x14ac:dyDescent="0.25"/>
    <row r="49571" customFormat="1" x14ac:dyDescent="0.25"/>
    <row r="49572" customFormat="1" x14ac:dyDescent="0.25"/>
    <row r="49573" customFormat="1" x14ac:dyDescent="0.25"/>
    <row r="49574" customFormat="1" x14ac:dyDescent="0.25"/>
    <row r="49575" customFormat="1" x14ac:dyDescent="0.25"/>
    <row r="49576" customFormat="1" x14ac:dyDescent="0.25"/>
    <row r="49577" customFormat="1" x14ac:dyDescent="0.25"/>
    <row r="49578" customFormat="1" x14ac:dyDescent="0.25"/>
    <row r="49579" customFormat="1" x14ac:dyDescent="0.25"/>
    <row r="49580" customFormat="1" x14ac:dyDescent="0.25"/>
    <row r="49581" customFormat="1" x14ac:dyDescent="0.25"/>
    <row r="49582" customFormat="1" x14ac:dyDescent="0.25"/>
    <row r="49583" customFormat="1" x14ac:dyDescent="0.25"/>
    <row r="49584" customFormat="1" x14ac:dyDescent="0.25"/>
    <row r="49585" customFormat="1" x14ac:dyDescent="0.25"/>
    <row r="49586" customFormat="1" x14ac:dyDescent="0.25"/>
    <row r="49587" customFormat="1" x14ac:dyDescent="0.25"/>
    <row r="49588" customFormat="1" x14ac:dyDescent="0.25"/>
    <row r="49589" customFormat="1" x14ac:dyDescent="0.25"/>
    <row r="49590" customFormat="1" x14ac:dyDescent="0.25"/>
    <row r="49591" customFormat="1" x14ac:dyDescent="0.25"/>
    <row r="49592" customFormat="1" x14ac:dyDescent="0.25"/>
    <row r="49593" customFormat="1" x14ac:dyDescent="0.25"/>
    <row r="49594" customFormat="1" x14ac:dyDescent="0.25"/>
    <row r="49595" customFormat="1" x14ac:dyDescent="0.25"/>
    <row r="49596" customFormat="1" x14ac:dyDescent="0.25"/>
    <row r="49597" customFormat="1" x14ac:dyDescent="0.25"/>
    <row r="49598" customFormat="1" x14ac:dyDescent="0.25"/>
    <row r="49599" customFormat="1" x14ac:dyDescent="0.25"/>
    <row r="49600" customFormat="1" x14ac:dyDescent="0.25"/>
    <row r="49601" customFormat="1" x14ac:dyDescent="0.25"/>
    <row r="49602" customFormat="1" x14ac:dyDescent="0.25"/>
    <row r="49603" customFormat="1" x14ac:dyDescent="0.25"/>
    <row r="49604" customFormat="1" x14ac:dyDescent="0.25"/>
    <row r="49605" customFormat="1" x14ac:dyDescent="0.25"/>
    <row r="49606" customFormat="1" x14ac:dyDescent="0.25"/>
    <row r="49607" customFormat="1" x14ac:dyDescent="0.25"/>
    <row r="49608" customFormat="1" x14ac:dyDescent="0.25"/>
    <row r="49609" customFormat="1" x14ac:dyDescent="0.25"/>
    <row r="49610" customFormat="1" x14ac:dyDescent="0.25"/>
    <row r="49611" customFormat="1" x14ac:dyDescent="0.25"/>
    <row r="49612" customFormat="1" x14ac:dyDescent="0.25"/>
    <row r="49613" customFormat="1" x14ac:dyDescent="0.25"/>
    <row r="49614" customFormat="1" x14ac:dyDescent="0.25"/>
    <row r="49615" customFormat="1" x14ac:dyDescent="0.25"/>
    <row r="49616" customFormat="1" x14ac:dyDescent="0.25"/>
    <row r="49617" customFormat="1" x14ac:dyDescent="0.25"/>
    <row r="49618" customFormat="1" x14ac:dyDescent="0.25"/>
    <row r="49619" customFormat="1" x14ac:dyDescent="0.25"/>
    <row r="49620" customFormat="1" x14ac:dyDescent="0.25"/>
    <row r="49621" customFormat="1" x14ac:dyDescent="0.25"/>
    <row r="49622" customFormat="1" x14ac:dyDescent="0.25"/>
    <row r="49623" customFormat="1" x14ac:dyDescent="0.25"/>
    <row r="49624" customFormat="1" x14ac:dyDescent="0.25"/>
    <row r="49625" customFormat="1" x14ac:dyDescent="0.25"/>
    <row r="49626" customFormat="1" x14ac:dyDescent="0.25"/>
    <row r="49627" customFormat="1" x14ac:dyDescent="0.25"/>
    <row r="49628" customFormat="1" x14ac:dyDescent="0.25"/>
    <row r="49629" customFormat="1" x14ac:dyDescent="0.25"/>
    <row r="49630" customFormat="1" x14ac:dyDescent="0.25"/>
    <row r="49631" customFormat="1" x14ac:dyDescent="0.25"/>
    <row r="49632" customFormat="1" x14ac:dyDescent="0.25"/>
    <row r="49633" customFormat="1" x14ac:dyDescent="0.25"/>
    <row r="49634" customFormat="1" x14ac:dyDescent="0.25"/>
    <row r="49635" customFormat="1" x14ac:dyDescent="0.25"/>
    <row r="49636" customFormat="1" x14ac:dyDescent="0.25"/>
    <row r="49637" customFormat="1" x14ac:dyDescent="0.25"/>
    <row r="49638" customFormat="1" x14ac:dyDescent="0.25"/>
    <row r="49639" customFormat="1" x14ac:dyDescent="0.25"/>
    <row r="49640" customFormat="1" x14ac:dyDescent="0.25"/>
    <row r="49641" customFormat="1" x14ac:dyDescent="0.25"/>
    <row r="49642" customFormat="1" x14ac:dyDescent="0.25"/>
    <row r="49643" customFormat="1" x14ac:dyDescent="0.25"/>
    <row r="49644" customFormat="1" x14ac:dyDescent="0.25"/>
    <row r="49645" customFormat="1" x14ac:dyDescent="0.25"/>
    <row r="49646" customFormat="1" x14ac:dyDescent="0.25"/>
    <row r="49647" customFormat="1" x14ac:dyDescent="0.25"/>
    <row r="49648" customFormat="1" x14ac:dyDescent="0.25"/>
    <row r="49649" customFormat="1" x14ac:dyDescent="0.25"/>
    <row r="49650" customFormat="1" x14ac:dyDescent="0.25"/>
    <row r="49651" customFormat="1" x14ac:dyDescent="0.25"/>
    <row r="49652" customFormat="1" x14ac:dyDescent="0.25"/>
    <row r="49653" customFormat="1" x14ac:dyDescent="0.25"/>
    <row r="49654" customFormat="1" x14ac:dyDescent="0.25"/>
    <row r="49655" customFormat="1" x14ac:dyDescent="0.25"/>
    <row r="49656" customFormat="1" x14ac:dyDescent="0.25"/>
    <row r="49657" customFormat="1" x14ac:dyDescent="0.25"/>
    <row r="49658" customFormat="1" x14ac:dyDescent="0.25"/>
    <row r="49659" customFormat="1" x14ac:dyDescent="0.25"/>
    <row r="49660" customFormat="1" x14ac:dyDescent="0.25"/>
    <row r="49661" customFormat="1" x14ac:dyDescent="0.25"/>
    <row r="49662" customFormat="1" x14ac:dyDescent="0.25"/>
    <row r="49663" customFormat="1" x14ac:dyDescent="0.25"/>
    <row r="49664" customFormat="1" x14ac:dyDescent="0.25"/>
    <row r="49665" customFormat="1" x14ac:dyDescent="0.25"/>
    <row r="49666" customFormat="1" x14ac:dyDescent="0.25"/>
    <row r="49667" customFormat="1" x14ac:dyDescent="0.25"/>
    <row r="49668" customFormat="1" x14ac:dyDescent="0.25"/>
    <row r="49669" customFormat="1" x14ac:dyDescent="0.25"/>
    <row r="49670" customFormat="1" x14ac:dyDescent="0.25"/>
    <row r="49671" customFormat="1" x14ac:dyDescent="0.25"/>
    <row r="49672" customFormat="1" x14ac:dyDescent="0.25"/>
    <row r="49673" customFormat="1" x14ac:dyDescent="0.25"/>
    <row r="49674" customFormat="1" x14ac:dyDescent="0.25"/>
    <row r="49675" customFormat="1" x14ac:dyDescent="0.25"/>
    <row r="49676" customFormat="1" x14ac:dyDescent="0.25"/>
    <row r="49677" customFormat="1" x14ac:dyDescent="0.25"/>
    <row r="49678" customFormat="1" x14ac:dyDescent="0.25"/>
    <row r="49679" customFormat="1" x14ac:dyDescent="0.25"/>
    <row r="49680" customFormat="1" x14ac:dyDescent="0.25"/>
    <row r="49681" customFormat="1" x14ac:dyDescent="0.25"/>
    <row r="49682" customFormat="1" x14ac:dyDescent="0.25"/>
    <row r="49683" customFormat="1" x14ac:dyDescent="0.25"/>
    <row r="49684" customFormat="1" x14ac:dyDescent="0.25"/>
    <row r="49685" customFormat="1" x14ac:dyDescent="0.25"/>
    <row r="49686" customFormat="1" x14ac:dyDescent="0.25"/>
    <row r="49687" customFormat="1" x14ac:dyDescent="0.25"/>
    <row r="49688" customFormat="1" x14ac:dyDescent="0.25"/>
    <row r="49689" customFormat="1" x14ac:dyDescent="0.25"/>
    <row r="49690" customFormat="1" x14ac:dyDescent="0.25"/>
    <row r="49691" customFormat="1" x14ac:dyDescent="0.25"/>
    <row r="49692" customFormat="1" x14ac:dyDescent="0.25"/>
    <row r="49693" customFormat="1" x14ac:dyDescent="0.25"/>
    <row r="49694" customFormat="1" x14ac:dyDescent="0.25"/>
    <row r="49695" customFormat="1" x14ac:dyDescent="0.25"/>
    <row r="49696" customFormat="1" x14ac:dyDescent="0.25"/>
    <row r="49697" customFormat="1" x14ac:dyDescent="0.25"/>
    <row r="49698" customFormat="1" x14ac:dyDescent="0.25"/>
    <row r="49699" customFormat="1" x14ac:dyDescent="0.25"/>
    <row r="49700" customFormat="1" x14ac:dyDescent="0.25"/>
    <row r="49701" customFormat="1" x14ac:dyDescent="0.25"/>
    <row r="49702" customFormat="1" x14ac:dyDescent="0.25"/>
    <row r="49703" customFormat="1" x14ac:dyDescent="0.25"/>
    <row r="49704" customFormat="1" x14ac:dyDescent="0.25"/>
    <row r="49705" customFormat="1" x14ac:dyDescent="0.25"/>
    <row r="49706" customFormat="1" x14ac:dyDescent="0.25"/>
    <row r="49707" customFormat="1" x14ac:dyDescent="0.25"/>
    <row r="49708" customFormat="1" x14ac:dyDescent="0.25"/>
    <row r="49709" customFormat="1" x14ac:dyDescent="0.25"/>
    <row r="49710" customFormat="1" x14ac:dyDescent="0.25"/>
    <row r="49711" customFormat="1" x14ac:dyDescent="0.25"/>
    <row r="49712" customFormat="1" x14ac:dyDescent="0.25"/>
    <row r="49713" customFormat="1" x14ac:dyDescent="0.25"/>
    <row r="49714" customFormat="1" x14ac:dyDescent="0.25"/>
    <row r="49715" customFormat="1" x14ac:dyDescent="0.25"/>
    <row r="49716" customFormat="1" x14ac:dyDescent="0.25"/>
    <row r="49717" customFormat="1" x14ac:dyDescent="0.25"/>
    <row r="49718" customFormat="1" x14ac:dyDescent="0.25"/>
    <row r="49719" customFormat="1" x14ac:dyDescent="0.25"/>
    <row r="49720" customFormat="1" x14ac:dyDescent="0.25"/>
    <row r="49721" customFormat="1" x14ac:dyDescent="0.25"/>
    <row r="49722" customFormat="1" x14ac:dyDescent="0.25"/>
    <row r="49723" customFormat="1" x14ac:dyDescent="0.25"/>
    <row r="49724" customFormat="1" x14ac:dyDescent="0.25"/>
    <row r="49725" customFormat="1" x14ac:dyDescent="0.25"/>
    <row r="49726" customFormat="1" x14ac:dyDescent="0.25"/>
    <row r="49727" customFormat="1" x14ac:dyDescent="0.25"/>
    <row r="49728" customFormat="1" x14ac:dyDescent="0.25"/>
    <row r="49729" customFormat="1" x14ac:dyDescent="0.25"/>
    <row r="49730" customFormat="1" x14ac:dyDescent="0.25"/>
    <row r="49731" customFormat="1" x14ac:dyDescent="0.25"/>
    <row r="49732" customFormat="1" x14ac:dyDescent="0.25"/>
    <row r="49733" customFormat="1" x14ac:dyDescent="0.25"/>
    <row r="49734" customFormat="1" x14ac:dyDescent="0.25"/>
    <row r="49735" customFormat="1" x14ac:dyDescent="0.25"/>
    <row r="49736" customFormat="1" x14ac:dyDescent="0.25"/>
    <row r="49737" customFormat="1" x14ac:dyDescent="0.25"/>
    <row r="49738" customFormat="1" x14ac:dyDescent="0.25"/>
    <row r="49739" customFormat="1" x14ac:dyDescent="0.25"/>
    <row r="49740" customFormat="1" x14ac:dyDescent="0.25"/>
    <row r="49741" customFormat="1" x14ac:dyDescent="0.25"/>
    <row r="49742" customFormat="1" x14ac:dyDescent="0.25"/>
    <row r="49743" customFormat="1" x14ac:dyDescent="0.25"/>
    <row r="49744" customFormat="1" x14ac:dyDescent="0.25"/>
    <row r="49745" customFormat="1" x14ac:dyDescent="0.25"/>
    <row r="49746" customFormat="1" x14ac:dyDescent="0.25"/>
    <row r="49747" customFormat="1" x14ac:dyDescent="0.25"/>
    <row r="49748" customFormat="1" x14ac:dyDescent="0.25"/>
    <row r="49749" customFormat="1" x14ac:dyDescent="0.25"/>
    <row r="49750" customFormat="1" x14ac:dyDescent="0.25"/>
    <row r="49751" customFormat="1" x14ac:dyDescent="0.25"/>
    <row r="49752" customFormat="1" x14ac:dyDescent="0.25"/>
    <row r="49753" customFormat="1" x14ac:dyDescent="0.25"/>
    <row r="49754" customFormat="1" x14ac:dyDescent="0.25"/>
    <row r="49755" customFormat="1" x14ac:dyDescent="0.25"/>
    <row r="49756" customFormat="1" x14ac:dyDescent="0.25"/>
    <row r="49757" customFormat="1" x14ac:dyDescent="0.25"/>
    <row r="49758" customFormat="1" x14ac:dyDescent="0.25"/>
    <row r="49759" customFormat="1" x14ac:dyDescent="0.25"/>
    <row r="49760" customFormat="1" x14ac:dyDescent="0.25"/>
    <row r="49761" customFormat="1" x14ac:dyDescent="0.25"/>
    <row r="49762" customFormat="1" x14ac:dyDescent="0.25"/>
    <row r="49763" customFormat="1" x14ac:dyDescent="0.25"/>
    <row r="49764" customFormat="1" x14ac:dyDescent="0.25"/>
    <row r="49765" customFormat="1" x14ac:dyDescent="0.25"/>
    <row r="49766" customFormat="1" x14ac:dyDescent="0.25"/>
    <row r="49767" customFormat="1" x14ac:dyDescent="0.25"/>
    <row r="49768" customFormat="1" x14ac:dyDescent="0.25"/>
    <row r="49769" customFormat="1" x14ac:dyDescent="0.25"/>
    <row r="49770" customFormat="1" x14ac:dyDescent="0.25"/>
    <row r="49771" customFormat="1" x14ac:dyDescent="0.25"/>
    <row r="49772" customFormat="1" x14ac:dyDescent="0.25"/>
    <row r="49773" customFormat="1" x14ac:dyDescent="0.25"/>
    <row r="49774" customFormat="1" x14ac:dyDescent="0.25"/>
    <row r="49775" customFormat="1" x14ac:dyDescent="0.25"/>
    <row r="49776" customFormat="1" x14ac:dyDescent="0.25"/>
    <row r="49777" customFormat="1" x14ac:dyDescent="0.25"/>
    <row r="49778" customFormat="1" x14ac:dyDescent="0.25"/>
    <row r="49779" customFormat="1" x14ac:dyDescent="0.25"/>
    <row r="49780" customFormat="1" x14ac:dyDescent="0.25"/>
    <row r="49781" customFormat="1" x14ac:dyDescent="0.25"/>
    <row r="49782" customFormat="1" x14ac:dyDescent="0.25"/>
    <row r="49783" customFormat="1" x14ac:dyDescent="0.25"/>
    <row r="49784" customFormat="1" x14ac:dyDescent="0.25"/>
    <row r="49785" customFormat="1" x14ac:dyDescent="0.25"/>
    <row r="49786" customFormat="1" x14ac:dyDescent="0.25"/>
    <row r="49787" customFormat="1" x14ac:dyDescent="0.25"/>
    <row r="49788" customFormat="1" x14ac:dyDescent="0.25"/>
    <row r="49789" customFormat="1" x14ac:dyDescent="0.25"/>
    <row r="49790" customFormat="1" x14ac:dyDescent="0.25"/>
    <row r="49791" customFormat="1" x14ac:dyDescent="0.25"/>
    <row r="49792" customFormat="1" x14ac:dyDescent="0.25"/>
    <row r="49793" customFormat="1" x14ac:dyDescent="0.25"/>
    <row r="49794" customFormat="1" x14ac:dyDescent="0.25"/>
    <row r="49795" customFormat="1" x14ac:dyDescent="0.25"/>
    <row r="49796" customFormat="1" x14ac:dyDescent="0.25"/>
    <row r="49797" customFormat="1" x14ac:dyDescent="0.25"/>
    <row r="49798" customFormat="1" x14ac:dyDescent="0.25"/>
    <row r="49799" customFormat="1" x14ac:dyDescent="0.25"/>
    <row r="49800" customFormat="1" x14ac:dyDescent="0.25"/>
    <row r="49801" customFormat="1" x14ac:dyDescent="0.25"/>
    <row r="49802" customFormat="1" x14ac:dyDescent="0.25"/>
    <row r="49803" customFormat="1" x14ac:dyDescent="0.25"/>
    <row r="49804" customFormat="1" x14ac:dyDescent="0.25"/>
    <row r="49805" customFormat="1" x14ac:dyDescent="0.25"/>
    <row r="49806" customFormat="1" x14ac:dyDescent="0.25"/>
    <row r="49807" customFormat="1" x14ac:dyDescent="0.25"/>
    <row r="49808" customFormat="1" x14ac:dyDescent="0.25"/>
    <row r="49809" customFormat="1" x14ac:dyDescent="0.25"/>
    <row r="49810" customFormat="1" x14ac:dyDescent="0.25"/>
    <row r="49811" customFormat="1" x14ac:dyDescent="0.25"/>
    <row r="49812" customFormat="1" x14ac:dyDescent="0.25"/>
    <row r="49813" customFormat="1" x14ac:dyDescent="0.25"/>
    <row r="49814" customFormat="1" x14ac:dyDescent="0.25"/>
    <row r="49815" customFormat="1" x14ac:dyDescent="0.25"/>
    <row r="49816" customFormat="1" x14ac:dyDescent="0.25"/>
    <row r="49817" customFormat="1" x14ac:dyDescent="0.25"/>
    <row r="49818" customFormat="1" x14ac:dyDescent="0.25"/>
    <row r="49819" customFormat="1" x14ac:dyDescent="0.25"/>
    <row r="49820" customFormat="1" x14ac:dyDescent="0.25"/>
    <row r="49821" customFormat="1" x14ac:dyDescent="0.25"/>
    <row r="49822" customFormat="1" x14ac:dyDescent="0.25"/>
    <row r="49823" customFormat="1" x14ac:dyDescent="0.25"/>
    <row r="49824" customFormat="1" x14ac:dyDescent="0.25"/>
    <row r="49825" customFormat="1" x14ac:dyDescent="0.25"/>
    <row r="49826" customFormat="1" x14ac:dyDescent="0.25"/>
    <row r="49827" customFormat="1" x14ac:dyDescent="0.25"/>
    <row r="49828" customFormat="1" x14ac:dyDescent="0.25"/>
    <row r="49829" customFormat="1" x14ac:dyDescent="0.25"/>
    <row r="49830" customFormat="1" x14ac:dyDescent="0.25"/>
    <row r="49831" customFormat="1" x14ac:dyDescent="0.25"/>
    <row r="49832" customFormat="1" x14ac:dyDescent="0.25"/>
    <row r="49833" customFormat="1" x14ac:dyDescent="0.25"/>
    <row r="49834" customFormat="1" x14ac:dyDescent="0.25"/>
    <row r="49835" customFormat="1" x14ac:dyDescent="0.25"/>
    <row r="49836" customFormat="1" x14ac:dyDescent="0.25"/>
    <row r="49837" customFormat="1" x14ac:dyDescent="0.25"/>
    <row r="49838" customFormat="1" x14ac:dyDescent="0.25"/>
    <row r="49839" customFormat="1" x14ac:dyDescent="0.25"/>
    <row r="49840" customFormat="1" x14ac:dyDescent="0.25"/>
    <row r="49841" customFormat="1" x14ac:dyDescent="0.25"/>
    <row r="49842" customFormat="1" x14ac:dyDescent="0.25"/>
    <row r="49843" customFormat="1" x14ac:dyDescent="0.25"/>
    <row r="49844" customFormat="1" x14ac:dyDescent="0.25"/>
    <row r="49845" customFormat="1" x14ac:dyDescent="0.25"/>
    <row r="49846" customFormat="1" x14ac:dyDescent="0.25"/>
    <row r="49847" customFormat="1" x14ac:dyDescent="0.25"/>
    <row r="49848" customFormat="1" x14ac:dyDescent="0.25"/>
    <row r="49849" customFormat="1" x14ac:dyDescent="0.25"/>
    <row r="49850" customFormat="1" x14ac:dyDescent="0.25"/>
    <row r="49851" customFormat="1" x14ac:dyDescent="0.25"/>
    <row r="49852" customFormat="1" x14ac:dyDescent="0.25"/>
    <row r="49853" customFormat="1" x14ac:dyDescent="0.25"/>
    <row r="49854" customFormat="1" x14ac:dyDescent="0.25"/>
    <row r="49855" customFormat="1" x14ac:dyDescent="0.25"/>
    <row r="49856" customFormat="1" x14ac:dyDescent="0.25"/>
    <row r="49857" customFormat="1" x14ac:dyDescent="0.25"/>
    <row r="49858" customFormat="1" x14ac:dyDescent="0.25"/>
    <row r="49859" customFormat="1" x14ac:dyDescent="0.25"/>
    <row r="49860" customFormat="1" x14ac:dyDescent="0.25"/>
    <row r="49861" customFormat="1" x14ac:dyDescent="0.25"/>
    <row r="49862" customFormat="1" x14ac:dyDescent="0.25"/>
    <row r="49863" customFormat="1" x14ac:dyDescent="0.25"/>
    <row r="49864" customFormat="1" x14ac:dyDescent="0.25"/>
    <row r="49865" customFormat="1" x14ac:dyDescent="0.25"/>
    <row r="49866" customFormat="1" x14ac:dyDescent="0.25"/>
    <row r="49867" customFormat="1" x14ac:dyDescent="0.25"/>
    <row r="49868" customFormat="1" x14ac:dyDescent="0.25"/>
    <row r="49869" customFormat="1" x14ac:dyDescent="0.25"/>
    <row r="49870" customFormat="1" x14ac:dyDescent="0.25"/>
    <row r="49871" customFormat="1" x14ac:dyDescent="0.25"/>
    <row r="49872" customFormat="1" x14ac:dyDescent="0.25"/>
    <row r="49873" customFormat="1" x14ac:dyDescent="0.25"/>
    <row r="49874" customFormat="1" x14ac:dyDescent="0.25"/>
    <row r="49875" customFormat="1" x14ac:dyDescent="0.25"/>
    <row r="49876" customFormat="1" x14ac:dyDescent="0.25"/>
    <row r="49877" customFormat="1" x14ac:dyDescent="0.25"/>
    <row r="49878" customFormat="1" x14ac:dyDescent="0.25"/>
    <row r="49879" customFormat="1" x14ac:dyDescent="0.25"/>
    <row r="49880" customFormat="1" x14ac:dyDescent="0.25"/>
    <row r="49881" customFormat="1" x14ac:dyDescent="0.25"/>
    <row r="49882" customFormat="1" x14ac:dyDescent="0.25"/>
    <row r="49883" customFormat="1" x14ac:dyDescent="0.25"/>
    <row r="49884" customFormat="1" x14ac:dyDescent="0.25"/>
    <row r="49885" customFormat="1" x14ac:dyDescent="0.25"/>
    <row r="49886" customFormat="1" x14ac:dyDescent="0.25"/>
    <row r="49887" customFormat="1" x14ac:dyDescent="0.25"/>
    <row r="49888" customFormat="1" x14ac:dyDescent="0.25"/>
    <row r="49889" customFormat="1" x14ac:dyDescent="0.25"/>
    <row r="49890" customFormat="1" x14ac:dyDescent="0.25"/>
    <row r="49891" customFormat="1" x14ac:dyDescent="0.25"/>
    <row r="49892" customFormat="1" x14ac:dyDescent="0.25"/>
    <row r="49893" customFormat="1" x14ac:dyDescent="0.25"/>
    <row r="49894" customFormat="1" x14ac:dyDescent="0.25"/>
    <row r="49895" customFormat="1" x14ac:dyDescent="0.25"/>
    <row r="49896" customFormat="1" x14ac:dyDescent="0.25"/>
    <row r="49897" customFormat="1" x14ac:dyDescent="0.25"/>
    <row r="49898" customFormat="1" x14ac:dyDescent="0.25"/>
    <row r="49899" customFormat="1" x14ac:dyDescent="0.25"/>
    <row r="49900" customFormat="1" x14ac:dyDescent="0.25"/>
    <row r="49901" customFormat="1" x14ac:dyDescent="0.25"/>
    <row r="49902" customFormat="1" x14ac:dyDescent="0.25"/>
    <row r="49903" customFormat="1" x14ac:dyDescent="0.25"/>
    <row r="49904" customFormat="1" x14ac:dyDescent="0.25"/>
    <row r="49905" customFormat="1" x14ac:dyDescent="0.25"/>
    <row r="49906" customFormat="1" x14ac:dyDescent="0.25"/>
    <row r="49907" customFormat="1" x14ac:dyDescent="0.25"/>
    <row r="49908" customFormat="1" x14ac:dyDescent="0.25"/>
    <row r="49909" customFormat="1" x14ac:dyDescent="0.25"/>
    <row r="49910" customFormat="1" x14ac:dyDescent="0.25"/>
    <row r="49911" customFormat="1" x14ac:dyDescent="0.25"/>
    <row r="49912" customFormat="1" x14ac:dyDescent="0.25"/>
    <row r="49913" customFormat="1" x14ac:dyDescent="0.25"/>
    <row r="49914" customFormat="1" x14ac:dyDescent="0.25"/>
    <row r="49915" customFormat="1" x14ac:dyDescent="0.25"/>
    <row r="49916" customFormat="1" x14ac:dyDescent="0.25"/>
    <row r="49917" customFormat="1" x14ac:dyDescent="0.25"/>
    <row r="49918" customFormat="1" x14ac:dyDescent="0.25"/>
    <row r="49919" customFormat="1" x14ac:dyDescent="0.25"/>
    <row r="49920" customFormat="1" x14ac:dyDescent="0.25"/>
    <row r="49921" customFormat="1" x14ac:dyDescent="0.25"/>
    <row r="49922" customFormat="1" x14ac:dyDescent="0.25"/>
    <row r="49923" customFormat="1" x14ac:dyDescent="0.25"/>
    <row r="49924" customFormat="1" x14ac:dyDescent="0.25"/>
    <row r="49925" customFormat="1" x14ac:dyDescent="0.25"/>
    <row r="49926" customFormat="1" x14ac:dyDescent="0.25"/>
    <row r="49927" customFormat="1" x14ac:dyDescent="0.25"/>
    <row r="49928" customFormat="1" x14ac:dyDescent="0.25"/>
    <row r="49929" customFormat="1" x14ac:dyDescent="0.25"/>
    <row r="49930" customFormat="1" x14ac:dyDescent="0.25"/>
    <row r="49931" customFormat="1" x14ac:dyDescent="0.25"/>
    <row r="49932" customFormat="1" x14ac:dyDescent="0.25"/>
    <row r="49933" customFormat="1" x14ac:dyDescent="0.25"/>
    <row r="49934" customFormat="1" x14ac:dyDescent="0.25"/>
    <row r="49935" customFormat="1" x14ac:dyDescent="0.25"/>
    <row r="49936" customFormat="1" x14ac:dyDescent="0.25"/>
    <row r="49937" customFormat="1" x14ac:dyDescent="0.25"/>
    <row r="49938" customFormat="1" x14ac:dyDescent="0.25"/>
    <row r="49939" customFormat="1" x14ac:dyDescent="0.25"/>
    <row r="49940" customFormat="1" x14ac:dyDescent="0.25"/>
    <row r="49941" customFormat="1" x14ac:dyDescent="0.25"/>
    <row r="49942" customFormat="1" x14ac:dyDescent="0.25"/>
    <row r="49943" customFormat="1" x14ac:dyDescent="0.25"/>
    <row r="49944" customFormat="1" x14ac:dyDescent="0.25"/>
    <row r="49945" customFormat="1" x14ac:dyDescent="0.25"/>
    <row r="49946" customFormat="1" x14ac:dyDescent="0.25"/>
    <row r="49947" customFormat="1" x14ac:dyDescent="0.25"/>
    <row r="49948" customFormat="1" x14ac:dyDescent="0.25"/>
    <row r="49949" customFormat="1" x14ac:dyDescent="0.25"/>
    <row r="49950" customFormat="1" x14ac:dyDescent="0.25"/>
    <row r="49951" customFormat="1" x14ac:dyDescent="0.25"/>
    <row r="49952" customFormat="1" x14ac:dyDescent="0.25"/>
    <row r="49953" customFormat="1" x14ac:dyDescent="0.25"/>
    <row r="49954" customFormat="1" x14ac:dyDescent="0.25"/>
    <row r="49955" customFormat="1" x14ac:dyDescent="0.25"/>
    <row r="49956" customFormat="1" x14ac:dyDescent="0.25"/>
    <row r="49957" customFormat="1" x14ac:dyDescent="0.25"/>
    <row r="49958" customFormat="1" x14ac:dyDescent="0.25"/>
    <row r="49959" customFormat="1" x14ac:dyDescent="0.25"/>
    <row r="49960" customFormat="1" x14ac:dyDescent="0.25"/>
    <row r="49961" customFormat="1" x14ac:dyDescent="0.25"/>
    <row r="49962" customFormat="1" x14ac:dyDescent="0.25"/>
    <row r="49963" customFormat="1" x14ac:dyDescent="0.25"/>
    <row r="49964" customFormat="1" x14ac:dyDescent="0.25"/>
    <row r="49965" customFormat="1" x14ac:dyDescent="0.25"/>
    <row r="49966" customFormat="1" x14ac:dyDescent="0.25"/>
    <row r="49967" customFormat="1" x14ac:dyDescent="0.25"/>
    <row r="49968" customFormat="1" x14ac:dyDescent="0.25"/>
    <row r="49969" customFormat="1" x14ac:dyDescent="0.25"/>
    <row r="49970" customFormat="1" x14ac:dyDescent="0.25"/>
    <row r="49971" customFormat="1" x14ac:dyDescent="0.25"/>
    <row r="49972" customFormat="1" x14ac:dyDescent="0.25"/>
    <row r="49973" customFormat="1" x14ac:dyDescent="0.25"/>
    <row r="49974" customFormat="1" x14ac:dyDescent="0.25"/>
    <row r="49975" customFormat="1" x14ac:dyDescent="0.25"/>
    <row r="49976" customFormat="1" x14ac:dyDescent="0.25"/>
    <row r="49977" customFormat="1" x14ac:dyDescent="0.25"/>
    <row r="49978" customFormat="1" x14ac:dyDescent="0.25"/>
    <row r="49979" customFormat="1" x14ac:dyDescent="0.25"/>
    <row r="49980" customFormat="1" x14ac:dyDescent="0.25"/>
    <row r="49981" customFormat="1" x14ac:dyDescent="0.25"/>
    <row r="49982" customFormat="1" x14ac:dyDescent="0.25"/>
    <row r="49983" customFormat="1" x14ac:dyDescent="0.25"/>
    <row r="49984" customFormat="1" x14ac:dyDescent="0.25"/>
    <row r="49985" customFormat="1" x14ac:dyDescent="0.25"/>
    <row r="49986" customFormat="1" x14ac:dyDescent="0.25"/>
    <row r="49987" customFormat="1" x14ac:dyDescent="0.25"/>
    <row r="49988" customFormat="1" x14ac:dyDescent="0.25"/>
    <row r="49989" customFormat="1" x14ac:dyDescent="0.25"/>
    <row r="49990" customFormat="1" x14ac:dyDescent="0.25"/>
    <row r="49991" customFormat="1" x14ac:dyDescent="0.25"/>
    <row r="49992" customFormat="1" x14ac:dyDescent="0.25"/>
    <row r="49993" customFormat="1" x14ac:dyDescent="0.25"/>
    <row r="49994" customFormat="1" x14ac:dyDescent="0.25"/>
    <row r="49995" customFormat="1" x14ac:dyDescent="0.25"/>
    <row r="49996" customFormat="1" x14ac:dyDescent="0.25"/>
    <row r="49997" customFormat="1" x14ac:dyDescent="0.25"/>
    <row r="49998" customFormat="1" x14ac:dyDescent="0.25"/>
    <row r="49999" customFormat="1" x14ac:dyDescent="0.25"/>
    <row r="50000" customFormat="1" x14ac:dyDescent="0.25"/>
    <row r="50001" customFormat="1" x14ac:dyDescent="0.25"/>
    <row r="50002" customFormat="1" x14ac:dyDescent="0.25"/>
    <row r="50003" customFormat="1" x14ac:dyDescent="0.25"/>
    <row r="50004" customFormat="1" x14ac:dyDescent="0.25"/>
    <row r="50005" customFormat="1" x14ac:dyDescent="0.25"/>
    <row r="50006" customFormat="1" x14ac:dyDescent="0.25"/>
    <row r="50007" customFormat="1" x14ac:dyDescent="0.25"/>
    <row r="50008" customFormat="1" x14ac:dyDescent="0.25"/>
    <row r="50009" customFormat="1" x14ac:dyDescent="0.25"/>
    <row r="50010" customFormat="1" x14ac:dyDescent="0.25"/>
    <row r="50011" customFormat="1" x14ac:dyDescent="0.25"/>
    <row r="50012" customFormat="1" x14ac:dyDescent="0.25"/>
    <row r="50013" customFormat="1" x14ac:dyDescent="0.25"/>
    <row r="50014" customFormat="1" x14ac:dyDescent="0.25"/>
    <row r="50015" customFormat="1" x14ac:dyDescent="0.25"/>
    <row r="50016" customFormat="1" x14ac:dyDescent="0.25"/>
    <row r="50017" customFormat="1" x14ac:dyDescent="0.25"/>
    <row r="50018" customFormat="1" x14ac:dyDescent="0.25"/>
    <row r="50019" customFormat="1" x14ac:dyDescent="0.25"/>
    <row r="50020" customFormat="1" x14ac:dyDescent="0.25"/>
    <row r="50021" customFormat="1" x14ac:dyDescent="0.25"/>
    <row r="50022" customFormat="1" x14ac:dyDescent="0.25"/>
    <row r="50023" customFormat="1" x14ac:dyDescent="0.25"/>
    <row r="50024" customFormat="1" x14ac:dyDescent="0.25"/>
    <row r="50025" customFormat="1" x14ac:dyDescent="0.25"/>
    <row r="50026" customFormat="1" x14ac:dyDescent="0.25"/>
    <row r="50027" customFormat="1" x14ac:dyDescent="0.25"/>
    <row r="50028" customFormat="1" x14ac:dyDescent="0.25"/>
    <row r="50029" customFormat="1" x14ac:dyDescent="0.25"/>
    <row r="50030" customFormat="1" x14ac:dyDescent="0.25"/>
    <row r="50031" customFormat="1" x14ac:dyDescent="0.25"/>
    <row r="50032" customFormat="1" x14ac:dyDescent="0.25"/>
    <row r="50033" customFormat="1" x14ac:dyDescent="0.25"/>
    <row r="50034" customFormat="1" x14ac:dyDescent="0.25"/>
    <row r="50035" customFormat="1" x14ac:dyDescent="0.25"/>
    <row r="50036" customFormat="1" x14ac:dyDescent="0.25"/>
    <row r="50037" customFormat="1" x14ac:dyDescent="0.25"/>
    <row r="50038" customFormat="1" x14ac:dyDescent="0.25"/>
    <row r="50039" customFormat="1" x14ac:dyDescent="0.25"/>
    <row r="50040" customFormat="1" x14ac:dyDescent="0.25"/>
    <row r="50041" customFormat="1" x14ac:dyDescent="0.25"/>
    <row r="50042" customFormat="1" x14ac:dyDescent="0.25"/>
    <row r="50043" customFormat="1" x14ac:dyDescent="0.25"/>
    <row r="50044" customFormat="1" x14ac:dyDescent="0.25"/>
    <row r="50045" customFormat="1" x14ac:dyDescent="0.25"/>
    <row r="50046" customFormat="1" x14ac:dyDescent="0.25"/>
    <row r="50047" customFormat="1" x14ac:dyDescent="0.25"/>
    <row r="50048" customFormat="1" x14ac:dyDescent="0.25"/>
    <row r="50049" customFormat="1" x14ac:dyDescent="0.25"/>
    <row r="50050" customFormat="1" x14ac:dyDescent="0.25"/>
    <row r="50051" customFormat="1" x14ac:dyDescent="0.25"/>
    <row r="50052" customFormat="1" x14ac:dyDescent="0.25"/>
    <row r="50053" customFormat="1" x14ac:dyDescent="0.25"/>
    <row r="50054" customFormat="1" x14ac:dyDescent="0.25"/>
    <row r="50055" customFormat="1" x14ac:dyDescent="0.25"/>
    <row r="50056" customFormat="1" x14ac:dyDescent="0.25"/>
    <row r="50057" customFormat="1" x14ac:dyDescent="0.25"/>
    <row r="50058" customFormat="1" x14ac:dyDescent="0.25"/>
    <row r="50059" customFormat="1" x14ac:dyDescent="0.25"/>
    <row r="50060" customFormat="1" x14ac:dyDescent="0.25"/>
    <row r="50061" customFormat="1" x14ac:dyDescent="0.25"/>
    <row r="50062" customFormat="1" x14ac:dyDescent="0.25"/>
    <row r="50063" customFormat="1" x14ac:dyDescent="0.25"/>
    <row r="50064" customFormat="1" x14ac:dyDescent="0.25"/>
    <row r="50065" customFormat="1" x14ac:dyDescent="0.25"/>
    <row r="50066" customFormat="1" x14ac:dyDescent="0.25"/>
    <row r="50067" customFormat="1" x14ac:dyDescent="0.25"/>
    <row r="50068" customFormat="1" x14ac:dyDescent="0.25"/>
    <row r="50069" customFormat="1" x14ac:dyDescent="0.25"/>
    <row r="50070" customFormat="1" x14ac:dyDescent="0.25"/>
    <row r="50071" customFormat="1" x14ac:dyDescent="0.25"/>
    <row r="50072" customFormat="1" x14ac:dyDescent="0.25"/>
    <row r="50073" customFormat="1" x14ac:dyDescent="0.25"/>
    <row r="50074" customFormat="1" x14ac:dyDescent="0.25"/>
    <row r="50075" customFormat="1" x14ac:dyDescent="0.25"/>
    <row r="50076" customFormat="1" x14ac:dyDescent="0.25"/>
    <row r="50077" customFormat="1" x14ac:dyDescent="0.25"/>
    <row r="50078" customFormat="1" x14ac:dyDescent="0.25"/>
    <row r="50079" customFormat="1" x14ac:dyDescent="0.25"/>
    <row r="50080" customFormat="1" x14ac:dyDescent="0.25"/>
    <row r="50081" customFormat="1" x14ac:dyDescent="0.25"/>
    <row r="50082" customFormat="1" x14ac:dyDescent="0.25"/>
    <row r="50083" customFormat="1" x14ac:dyDescent="0.25"/>
    <row r="50084" customFormat="1" x14ac:dyDescent="0.25"/>
    <row r="50085" customFormat="1" x14ac:dyDescent="0.25"/>
    <row r="50086" customFormat="1" x14ac:dyDescent="0.25"/>
    <row r="50087" customFormat="1" x14ac:dyDescent="0.25"/>
    <row r="50088" customFormat="1" x14ac:dyDescent="0.25"/>
    <row r="50089" customFormat="1" x14ac:dyDescent="0.25"/>
    <row r="50090" customFormat="1" x14ac:dyDescent="0.25"/>
    <row r="50091" customFormat="1" x14ac:dyDescent="0.25"/>
    <row r="50092" customFormat="1" x14ac:dyDescent="0.25"/>
    <row r="50093" customFormat="1" x14ac:dyDescent="0.25"/>
    <row r="50094" customFormat="1" x14ac:dyDescent="0.25"/>
    <row r="50095" customFormat="1" x14ac:dyDescent="0.25"/>
    <row r="50096" customFormat="1" x14ac:dyDescent="0.25"/>
    <row r="50097" customFormat="1" x14ac:dyDescent="0.25"/>
    <row r="50098" customFormat="1" x14ac:dyDescent="0.25"/>
    <row r="50099" customFormat="1" x14ac:dyDescent="0.25"/>
    <row r="50100" customFormat="1" x14ac:dyDescent="0.25"/>
    <row r="50101" customFormat="1" x14ac:dyDescent="0.25"/>
    <row r="50102" customFormat="1" x14ac:dyDescent="0.25"/>
    <row r="50103" customFormat="1" x14ac:dyDescent="0.25"/>
    <row r="50104" customFormat="1" x14ac:dyDescent="0.25"/>
    <row r="50105" customFormat="1" x14ac:dyDescent="0.25"/>
    <row r="50106" customFormat="1" x14ac:dyDescent="0.25"/>
    <row r="50107" customFormat="1" x14ac:dyDescent="0.25"/>
    <row r="50108" customFormat="1" x14ac:dyDescent="0.25"/>
    <row r="50109" customFormat="1" x14ac:dyDescent="0.25"/>
    <row r="50110" customFormat="1" x14ac:dyDescent="0.25"/>
    <row r="50111" customFormat="1" x14ac:dyDescent="0.25"/>
    <row r="50112" customFormat="1" x14ac:dyDescent="0.25"/>
    <row r="50113" customFormat="1" x14ac:dyDescent="0.25"/>
    <row r="50114" customFormat="1" x14ac:dyDescent="0.25"/>
    <row r="50115" customFormat="1" x14ac:dyDescent="0.25"/>
    <row r="50116" customFormat="1" x14ac:dyDescent="0.25"/>
    <row r="50117" customFormat="1" x14ac:dyDescent="0.25"/>
    <row r="50118" customFormat="1" x14ac:dyDescent="0.25"/>
    <row r="50119" customFormat="1" x14ac:dyDescent="0.25"/>
    <row r="50120" customFormat="1" x14ac:dyDescent="0.25"/>
    <row r="50121" customFormat="1" x14ac:dyDescent="0.25"/>
    <row r="50122" customFormat="1" x14ac:dyDescent="0.25"/>
    <row r="50123" customFormat="1" x14ac:dyDescent="0.25"/>
    <row r="50124" customFormat="1" x14ac:dyDescent="0.25"/>
    <row r="50125" customFormat="1" x14ac:dyDescent="0.25"/>
    <row r="50126" customFormat="1" x14ac:dyDescent="0.25"/>
    <row r="50127" customFormat="1" x14ac:dyDescent="0.25"/>
    <row r="50128" customFormat="1" x14ac:dyDescent="0.25"/>
    <row r="50129" customFormat="1" x14ac:dyDescent="0.25"/>
    <row r="50130" customFormat="1" x14ac:dyDescent="0.25"/>
    <row r="50131" customFormat="1" x14ac:dyDescent="0.25"/>
    <row r="50132" customFormat="1" x14ac:dyDescent="0.25"/>
    <row r="50133" customFormat="1" x14ac:dyDescent="0.25"/>
    <row r="50134" customFormat="1" x14ac:dyDescent="0.25"/>
    <row r="50135" customFormat="1" x14ac:dyDescent="0.25"/>
    <row r="50136" customFormat="1" x14ac:dyDescent="0.25"/>
    <row r="50137" customFormat="1" x14ac:dyDescent="0.25"/>
    <row r="50138" customFormat="1" x14ac:dyDescent="0.25"/>
    <row r="50139" customFormat="1" x14ac:dyDescent="0.25"/>
    <row r="50140" customFormat="1" x14ac:dyDescent="0.25"/>
    <row r="50141" customFormat="1" x14ac:dyDescent="0.25"/>
    <row r="50142" customFormat="1" x14ac:dyDescent="0.25"/>
    <row r="50143" customFormat="1" x14ac:dyDescent="0.25"/>
    <row r="50144" customFormat="1" x14ac:dyDescent="0.25"/>
    <row r="50145" customFormat="1" x14ac:dyDescent="0.25"/>
    <row r="50146" customFormat="1" x14ac:dyDescent="0.25"/>
    <row r="50147" customFormat="1" x14ac:dyDescent="0.25"/>
    <row r="50148" customFormat="1" x14ac:dyDescent="0.25"/>
    <row r="50149" customFormat="1" x14ac:dyDescent="0.25"/>
    <row r="50150" customFormat="1" x14ac:dyDescent="0.25"/>
    <row r="50151" customFormat="1" x14ac:dyDescent="0.25"/>
    <row r="50152" customFormat="1" x14ac:dyDescent="0.25"/>
    <row r="50153" customFormat="1" x14ac:dyDescent="0.25"/>
    <row r="50154" customFormat="1" x14ac:dyDescent="0.25"/>
    <row r="50155" customFormat="1" x14ac:dyDescent="0.25"/>
    <row r="50156" customFormat="1" x14ac:dyDescent="0.25"/>
    <row r="50157" customFormat="1" x14ac:dyDescent="0.25"/>
    <row r="50158" customFormat="1" x14ac:dyDescent="0.25"/>
    <row r="50159" customFormat="1" x14ac:dyDescent="0.25"/>
    <row r="50160" customFormat="1" x14ac:dyDescent="0.25"/>
    <row r="50161" customFormat="1" x14ac:dyDescent="0.25"/>
    <row r="50162" customFormat="1" x14ac:dyDescent="0.25"/>
    <row r="50163" customFormat="1" x14ac:dyDescent="0.25"/>
    <row r="50164" customFormat="1" x14ac:dyDescent="0.25"/>
    <row r="50165" customFormat="1" x14ac:dyDescent="0.25"/>
    <row r="50166" customFormat="1" x14ac:dyDescent="0.25"/>
    <row r="50167" customFormat="1" x14ac:dyDescent="0.25"/>
    <row r="50168" customFormat="1" x14ac:dyDescent="0.25"/>
    <row r="50169" customFormat="1" x14ac:dyDescent="0.25"/>
    <row r="50170" customFormat="1" x14ac:dyDescent="0.25"/>
    <row r="50171" customFormat="1" x14ac:dyDescent="0.25"/>
    <row r="50172" customFormat="1" x14ac:dyDescent="0.25"/>
    <row r="50173" customFormat="1" x14ac:dyDescent="0.25"/>
    <row r="50174" customFormat="1" x14ac:dyDescent="0.25"/>
    <row r="50175" customFormat="1" x14ac:dyDescent="0.25"/>
    <row r="50176" customFormat="1" x14ac:dyDescent="0.25"/>
    <row r="50177" customFormat="1" x14ac:dyDescent="0.25"/>
    <row r="50178" customFormat="1" x14ac:dyDescent="0.25"/>
    <row r="50179" customFormat="1" x14ac:dyDescent="0.25"/>
    <row r="50180" customFormat="1" x14ac:dyDescent="0.25"/>
    <row r="50181" customFormat="1" x14ac:dyDescent="0.25"/>
    <row r="50182" customFormat="1" x14ac:dyDescent="0.25"/>
    <row r="50183" customFormat="1" x14ac:dyDescent="0.25"/>
    <row r="50184" customFormat="1" x14ac:dyDescent="0.25"/>
    <row r="50185" customFormat="1" x14ac:dyDescent="0.25"/>
    <row r="50186" customFormat="1" x14ac:dyDescent="0.25"/>
    <row r="50187" customFormat="1" x14ac:dyDescent="0.25"/>
    <row r="50188" customFormat="1" x14ac:dyDescent="0.25"/>
    <row r="50189" customFormat="1" x14ac:dyDescent="0.25"/>
    <row r="50190" customFormat="1" x14ac:dyDescent="0.25"/>
    <row r="50191" customFormat="1" x14ac:dyDescent="0.25"/>
    <row r="50192" customFormat="1" x14ac:dyDescent="0.25"/>
    <row r="50193" customFormat="1" x14ac:dyDescent="0.25"/>
    <row r="50194" customFormat="1" x14ac:dyDescent="0.25"/>
    <row r="50195" customFormat="1" x14ac:dyDescent="0.25"/>
    <row r="50196" customFormat="1" x14ac:dyDescent="0.25"/>
    <row r="50197" customFormat="1" x14ac:dyDescent="0.25"/>
    <row r="50198" customFormat="1" x14ac:dyDescent="0.25"/>
    <row r="50199" customFormat="1" x14ac:dyDescent="0.25"/>
    <row r="50200" customFormat="1" x14ac:dyDescent="0.25"/>
    <row r="50201" customFormat="1" x14ac:dyDescent="0.25"/>
    <row r="50202" customFormat="1" x14ac:dyDescent="0.25"/>
    <row r="50203" customFormat="1" x14ac:dyDescent="0.25"/>
    <row r="50204" customFormat="1" x14ac:dyDescent="0.25"/>
    <row r="50205" customFormat="1" x14ac:dyDescent="0.25"/>
    <row r="50206" customFormat="1" x14ac:dyDescent="0.25"/>
    <row r="50207" customFormat="1" x14ac:dyDescent="0.25"/>
    <row r="50208" customFormat="1" x14ac:dyDescent="0.25"/>
    <row r="50209" customFormat="1" x14ac:dyDescent="0.25"/>
    <row r="50210" customFormat="1" x14ac:dyDescent="0.25"/>
    <row r="50211" customFormat="1" x14ac:dyDescent="0.25"/>
    <row r="50212" customFormat="1" x14ac:dyDescent="0.25"/>
    <row r="50213" customFormat="1" x14ac:dyDescent="0.25"/>
    <row r="50214" customFormat="1" x14ac:dyDescent="0.25"/>
    <row r="50215" customFormat="1" x14ac:dyDescent="0.25"/>
    <row r="50216" customFormat="1" x14ac:dyDescent="0.25"/>
    <row r="50217" customFormat="1" x14ac:dyDescent="0.25"/>
    <row r="50218" customFormat="1" x14ac:dyDescent="0.25"/>
    <row r="50219" customFormat="1" x14ac:dyDescent="0.25"/>
    <row r="50220" customFormat="1" x14ac:dyDescent="0.25"/>
    <row r="50221" customFormat="1" x14ac:dyDescent="0.25"/>
    <row r="50222" customFormat="1" x14ac:dyDescent="0.25"/>
    <row r="50223" customFormat="1" x14ac:dyDescent="0.25"/>
    <row r="50224" customFormat="1" x14ac:dyDescent="0.25"/>
    <row r="50225" customFormat="1" x14ac:dyDescent="0.25"/>
    <row r="50226" customFormat="1" x14ac:dyDescent="0.25"/>
    <row r="50227" customFormat="1" x14ac:dyDescent="0.25"/>
    <row r="50228" customFormat="1" x14ac:dyDescent="0.25"/>
    <row r="50229" customFormat="1" x14ac:dyDescent="0.25"/>
    <row r="50230" customFormat="1" x14ac:dyDescent="0.25"/>
    <row r="50231" customFormat="1" x14ac:dyDescent="0.25"/>
    <row r="50232" customFormat="1" x14ac:dyDescent="0.25"/>
    <row r="50233" customFormat="1" x14ac:dyDescent="0.25"/>
    <row r="50234" customFormat="1" x14ac:dyDescent="0.25"/>
    <row r="50235" customFormat="1" x14ac:dyDescent="0.25"/>
    <row r="50236" customFormat="1" x14ac:dyDescent="0.25"/>
    <row r="50237" customFormat="1" x14ac:dyDescent="0.25"/>
    <row r="50238" customFormat="1" x14ac:dyDescent="0.25"/>
    <row r="50239" customFormat="1" x14ac:dyDescent="0.25"/>
    <row r="50240" customFormat="1" x14ac:dyDescent="0.25"/>
    <row r="50241" customFormat="1" x14ac:dyDescent="0.25"/>
    <row r="50242" customFormat="1" x14ac:dyDescent="0.25"/>
    <row r="50243" customFormat="1" x14ac:dyDescent="0.25"/>
    <row r="50244" customFormat="1" x14ac:dyDescent="0.25"/>
    <row r="50245" customFormat="1" x14ac:dyDescent="0.25"/>
    <row r="50246" customFormat="1" x14ac:dyDescent="0.25"/>
    <row r="50247" customFormat="1" x14ac:dyDescent="0.25"/>
    <row r="50248" customFormat="1" x14ac:dyDescent="0.25"/>
    <row r="50249" customFormat="1" x14ac:dyDescent="0.25"/>
    <row r="50250" customFormat="1" x14ac:dyDescent="0.25"/>
    <row r="50251" customFormat="1" x14ac:dyDescent="0.25"/>
    <row r="50252" customFormat="1" x14ac:dyDescent="0.25"/>
    <row r="50253" customFormat="1" x14ac:dyDescent="0.25"/>
    <row r="50254" customFormat="1" x14ac:dyDescent="0.25"/>
    <row r="50255" customFormat="1" x14ac:dyDescent="0.25"/>
    <row r="50256" customFormat="1" x14ac:dyDescent="0.25"/>
    <row r="50257" customFormat="1" x14ac:dyDescent="0.25"/>
    <row r="50258" customFormat="1" x14ac:dyDescent="0.25"/>
    <row r="50259" customFormat="1" x14ac:dyDescent="0.25"/>
    <row r="50260" customFormat="1" x14ac:dyDescent="0.25"/>
    <row r="50261" customFormat="1" x14ac:dyDescent="0.25"/>
    <row r="50262" customFormat="1" x14ac:dyDescent="0.25"/>
    <row r="50263" customFormat="1" x14ac:dyDescent="0.25"/>
    <row r="50264" customFormat="1" x14ac:dyDescent="0.25"/>
    <row r="50265" customFormat="1" x14ac:dyDescent="0.25"/>
    <row r="50266" customFormat="1" x14ac:dyDescent="0.25"/>
    <row r="50267" customFormat="1" x14ac:dyDescent="0.25"/>
    <row r="50268" customFormat="1" x14ac:dyDescent="0.25"/>
    <row r="50269" customFormat="1" x14ac:dyDescent="0.25"/>
    <row r="50270" customFormat="1" x14ac:dyDescent="0.25"/>
    <row r="50271" customFormat="1" x14ac:dyDescent="0.25"/>
    <row r="50272" customFormat="1" x14ac:dyDescent="0.25"/>
    <row r="50273" customFormat="1" x14ac:dyDescent="0.25"/>
    <row r="50274" customFormat="1" x14ac:dyDescent="0.25"/>
    <row r="50275" customFormat="1" x14ac:dyDescent="0.25"/>
    <row r="50276" customFormat="1" x14ac:dyDescent="0.25"/>
    <row r="50277" customFormat="1" x14ac:dyDescent="0.25"/>
    <row r="50278" customFormat="1" x14ac:dyDescent="0.25"/>
    <row r="50279" customFormat="1" x14ac:dyDescent="0.25"/>
    <row r="50280" customFormat="1" x14ac:dyDescent="0.25"/>
    <row r="50281" customFormat="1" x14ac:dyDescent="0.25"/>
    <row r="50282" customFormat="1" x14ac:dyDescent="0.25"/>
    <row r="50283" customFormat="1" x14ac:dyDescent="0.25"/>
    <row r="50284" customFormat="1" x14ac:dyDescent="0.25"/>
    <row r="50285" customFormat="1" x14ac:dyDescent="0.25"/>
    <row r="50286" customFormat="1" x14ac:dyDescent="0.25"/>
    <row r="50287" customFormat="1" x14ac:dyDescent="0.25"/>
    <row r="50288" customFormat="1" x14ac:dyDescent="0.25"/>
    <row r="50289" customFormat="1" x14ac:dyDescent="0.25"/>
    <row r="50290" customFormat="1" x14ac:dyDescent="0.25"/>
    <row r="50291" customFormat="1" x14ac:dyDescent="0.25"/>
    <row r="50292" customFormat="1" x14ac:dyDescent="0.25"/>
    <row r="50293" customFormat="1" x14ac:dyDescent="0.25"/>
    <row r="50294" customFormat="1" x14ac:dyDescent="0.25"/>
    <row r="50295" customFormat="1" x14ac:dyDescent="0.25"/>
    <row r="50296" customFormat="1" x14ac:dyDescent="0.25"/>
    <row r="50297" customFormat="1" x14ac:dyDescent="0.25"/>
    <row r="50298" customFormat="1" x14ac:dyDescent="0.25"/>
    <row r="50299" customFormat="1" x14ac:dyDescent="0.25"/>
    <row r="50300" customFormat="1" x14ac:dyDescent="0.25"/>
    <row r="50301" customFormat="1" x14ac:dyDescent="0.25"/>
    <row r="50302" customFormat="1" x14ac:dyDescent="0.25"/>
    <row r="50303" customFormat="1" x14ac:dyDescent="0.25"/>
    <row r="50304" customFormat="1" x14ac:dyDescent="0.25"/>
    <row r="50305" customFormat="1" x14ac:dyDescent="0.25"/>
    <row r="50306" customFormat="1" x14ac:dyDescent="0.25"/>
    <row r="50307" customFormat="1" x14ac:dyDescent="0.25"/>
    <row r="50308" customFormat="1" x14ac:dyDescent="0.25"/>
    <row r="50309" customFormat="1" x14ac:dyDescent="0.25"/>
    <row r="50310" customFormat="1" x14ac:dyDescent="0.25"/>
    <row r="50311" customFormat="1" x14ac:dyDescent="0.25"/>
    <row r="50312" customFormat="1" x14ac:dyDescent="0.25"/>
    <row r="50313" customFormat="1" x14ac:dyDescent="0.25"/>
    <row r="50314" customFormat="1" x14ac:dyDescent="0.25"/>
    <row r="50315" customFormat="1" x14ac:dyDescent="0.25"/>
    <row r="50316" customFormat="1" x14ac:dyDescent="0.25"/>
    <row r="50317" customFormat="1" x14ac:dyDescent="0.25"/>
    <row r="50318" customFormat="1" x14ac:dyDescent="0.25"/>
    <row r="50319" customFormat="1" x14ac:dyDescent="0.25"/>
    <row r="50320" customFormat="1" x14ac:dyDescent="0.25"/>
    <row r="50321" customFormat="1" x14ac:dyDescent="0.25"/>
    <row r="50322" customFormat="1" x14ac:dyDescent="0.25"/>
    <row r="50323" customFormat="1" x14ac:dyDescent="0.25"/>
    <row r="50324" customFormat="1" x14ac:dyDescent="0.25"/>
    <row r="50325" customFormat="1" x14ac:dyDescent="0.25"/>
    <row r="50326" customFormat="1" x14ac:dyDescent="0.25"/>
    <row r="50327" customFormat="1" x14ac:dyDescent="0.25"/>
    <row r="50328" customFormat="1" x14ac:dyDescent="0.25"/>
    <row r="50329" customFormat="1" x14ac:dyDescent="0.25"/>
    <row r="50330" customFormat="1" x14ac:dyDescent="0.25"/>
    <row r="50331" customFormat="1" x14ac:dyDescent="0.25"/>
    <row r="50332" customFormat="1" x14ac:dyDescent="0.25"/>
    <row r="50333" customFormat="1" x14ac:dyDescent="0.25"/>
    <row r="50334" customFormat="1" x14ac:dyDescent="0.25"/>
    <row r="50335" customFormat="1" x14ac:dyDescent="0.25"/>
    <row r="50336" customFormat="1" x14ac:dyDescent="0.25"/>
    <row r="50337" customFormat="1" x14ac:dyDescent="0.25"/>
    <row r="50338" customFormat="1" x14ac:dyDescent="0.25"/>
    <row r="50339" customFormat="1" x14ac:dyDescent="0.25"/>
    <row r="50340" customFormat="1" x14ac:dyDescent="0.25"/>
    <row r="50341" customFormat="1" x14ac:dyDescent="0.25"/>
    <row r="50342" customFormat="1" x14ac:dyDescent="0.25"/>
    <row r="50343" customFormat="1" x14ac:dyDescent="0.25"/>
    <row r="50344" customFormat="1" x14ac:dyDescent="0.25"/>
    <row r="50345" customFormat="1" x14ac:dyDescent="0.25"/>
    <row r="50346" customFormat="1" x14ac:dyDescent="0.25"/>
    <row r="50347" customFormat="1" x14ac:dyDescent="0.25"/>
    <row r="50348" customFormat="1" x14ac:dyDescent="0.25"/>
    <row r="50349" customFormat="1" x14ac:dyDescent="0.25"/>
    <row r="50350" customFormat="1" x14ac:dyDescent="0.25"/>
    <row r="50351" customFormat="1" x14ac:dyDescent="0.25"/>
    <row r="50352" customFormat="1" x14ac:dyDescent="0.25"/>
    <row r="50353" customFormat="1" x14ac:dyDescent="0.25"/>
    <row r="50354" customFormat="1" x14ac:dyDescent="0.25"/>
    <row r="50355" customFormat="1" x14ac:dyDescent="0.25"/>
    <row r="50356" customFormat="1" x14ac:dyDescent="0.25"/>
    <row r="50357" customFormat="1" x14ac:dyDescent="0.25"/>
    <row r="50358" customFormat="1" x14ac:dyDescent="0.25"/>
    <row r="50359" customFormat="1" x14ac:dyDescent="0.25"/>
    <row r="50360" customFormat="1" x14ac:dyDescent="0.25"/>
    <row r="50361" customFormat="1" x14ac:dyDescent="0.25"/>
    <row r="50362" customFormat="1" x14ac:dyDescent="0.25"/>
    <row r="50363" customFormat="1" x14ac:dyDescent="0.25"/>
    <row r="50364" customFormat="1" x14ac:dyDescent="0.25"/>
    <row r="50365" customFormat="1" x14ac:dyDescent="0.25"/>
    <row r="50366" customFormat="1" x14ac:dyDescent="0.25"/>
    <row r="50367" customFormat="1" x14ac:dyDescent="0.25"/>
    <row r="50368" customFormat="1" x14ac:dyDescent="0.25"/>
    <row r="50369" customFormat="1" x14ac:dyDescent="0.25"/>
    <row r="50370" customFormat="1" x14ac:dyDescent="0.25"/>
    <row r="50371" customFormat="1" x14ac:dyDescent="0.25"/>
    <row r="50372" customFormat="1" x14ac:dyDescent="0.25"/>
    <row r="50373" customFormat="1" x14ac:dyDescent="0.25"/>
    <row r="50374" customFormat="1" x14ac:dyDescent="0.25"/>
    <row r="50375" customFormat="1" x14ac:dyDescent="0.25"/>
    <row r="50376" customFormat="1" x14ac:dyDescent="0.25"/>
    <row r="50377" customFormat="1" x14ac:dyDescent="0.25"/>
    <row r="50378" customFormat="1" x14ac:dyDescent="0.25"/>
    <row r="50379" customFormat="1" x14ac:dyDescent="0.25"/>
    <row r="50380" customFormat="1" x14ac:dyDescent="0.25"/>
    <row r="50381" customFormat="1" x14ac:dyDescent="0.25"/>
    <row r="50382" customFormat="1" x14ac:dyDescent="0.25"/>
    <row r="50383" customFormat="1" x14ac:dyDescent="0.25"/>
    <row r="50384" customFormat="1" x14ac:dyDescent="0.25"/>
    <row r="50385" customFormat="1" x14ac:dyDescent="0.25"/>
    <row r="50386" customFormat="1" x14ac:dyDescent="0.25"/>
    <row r="50387" customFormat="1" x14ac:dyDescent="0.25"/>
    <row r="50388" customFormat="1" x14ac:dyDescent="0.25"/>
    <row r="50389" customFormat="1" x14ac:dyDescent="0.25"/>
    <row r="50390" customFormat="1" x14ac:dyDescent="0.25"/>
    <row r="50391" customFormat="1" x14ac:dyDescent="0.25"/>
    <row r="50392" customFormat="1" x14ac:dyDescent="0.25"/>
    <row r="50393" customFormat="1" x14ac:dyDescent="0.25"/>
    <row r="50394" customFormat="1" x14ac:dyDescent="0.25"/>
    <row r="50395" customFormat="1" x14ac:dyDescent="0.25"/>
    <row r="50396" customFormat="1" x14ac:dyDescent="0.25"/>
    <row r="50397" customFormat="1" x14ac:dyDescent="0.25"/>
    <row r="50398" customFormat="1" x14ac:dyDescent="0.25"/>
    <row r="50399" customFormat="1" x14ac:dyDescent="0.25"/>
    <row r="50400" customFormat="1" x14ac:dyDescent="0.25"/>
    <row r="50401" customFormat="1" x14ac:dyDescent="0.25"/>
    <row r="50402" customFormat="1" x14ac:dyDescent="0.25"/>
    <row r="50403" customFormat="1" x14ac:dyDescent="0.25"/>
    <row r="50404" customFormat="1" x14ac:dyDescent="0.25"/>
    <row r="50405" customFormat="1" x14ac:dyDescent="0.25"/>
    <row r="50406" customFormat="1" x14ac:dyDescent="0.25"/>
    <row r="50407" customFormat="1" x14ac:dyDescent="0.25"/>
    <row r="50408" customFormat="1" x14ac:dyDescent="0.25"/>
    <row r="50409" customFormat="1" x14ac:dyDescent="0.25"/>
    <row r="50410" customFormat="1" x14ac:dyDescent="0.25"/>
    <row r="50411" customFormat="1" x14ac:dyDescent="0.25"/>
    <row r="50412" customFormat="1" x14ac:dyDescent="0.25"/>
    <row r="50413" customFormat="1" x14ac:dyDescent="0.25"/>
    <row r="50414" customFormat="1" x14ac:dyDescent="0.25"/>
    <row r="50415" customFormat="1" x14ac:dyDescent="0.25"/>
    <row r="50416" customFormat="1" x14ac:dyDescent="0.25"/>
    <row r="50417" customFormat="1" x14ac:dyDescent="0.25"/>
    <row r="50418" customFormat="1" x14ac:dyDescent="0.25"/>
    <row r="50419" customFormat="1" x14ac:dyDescent="0.25"/>
    <row r="50420" customFormat="1" x14ac:dyDescent="0.25"/>
    <row r="50421" customFormat="1" x14ac:dyDescent="0.25"/>
    <row r="50422" customFormat="1" x14ac:dyDescent="0.25"/>
    <row r="50423" customFormat="1" x14ac:dyDescent="0.25"/>
    <row r="50424" customFormat="1" x14ac:dyDescent="0.25"/>
    <row r="50425" customFormat="1" x14ac:dyDescent="0.25"/>
    <row r="50426" customFormat="1" x14ac:dyDescent="0.25"/>
    <row r="50427" customFormat="1" x14ac:dyDescent="0.25"/>
    <row r="50428" customFormat="1" x14ac:dyDescent="0.25"/>
    <row r="50429" customFormat="1" x14ac:dyDescent="0.25"/>
    <row r="50430" customFormat="1" x14ac:dyDescent="0.25"/>
    <row r="50431" customFormat="1" x14ac:dyDescent="0.25"/>
    <row r="50432" customFormat="1" x14ac:dyDescent="0.25"/>
    <row r="50433" customFormat="1" x14ac:dyDescent="0.25"/>
    <row r="50434" customFormat="1" x14ac:dyDescent="0.25"/>
    <row r="50435" customFormat="1" x14ac:dyDescent="0.25"/>
    <row r="50436" customFormat="1" x14ac:dyDescent="0.25"/>
    <row r="50437" customFormat="1" x14ac:dyDescent="0.25"/>
    <row r="50438" customFormat="1" x14ac:dyDescent="0.25"/>
    <row r="50439" customFormat="1" x14ac:dyDescent="0.25"/>
    <row r="50440" customFormat="1" x14ac:dyDescent="0.25"/>
    <row r="50441" customFormat="1" x14ac:dyDescent="0.25"/>
    <row r="50442" customFormat="1" x14ac:dyDescent="0.25"/>
    <row r="50443" customFormat="1" x14ac:dyDescent="0.25"/>
    <row r="50444" customFormat="1" x14ac:dyDescent="0.25"/>
    <row r="50445" customFormat="1" x14ac:dyDescent="0.25"/>
    <row r="50446" customFormat="1" x14ac:dyDescent="0.25"/>
    <row r="50447" customFormat="1" x14ac:dyDescent="0.25"/>
    <row r="50448" customFormat="1" x14ac:dyDescent="0.25"/>
    <row r="50449" customFormat="1" x14ac:dyDescent="0.25"/>
    <row r="50450" customFormat="1" x14ac:dyDescent="0.25"/>
    <row r="50451" customFormat="1" x14ac:dyDescent="0.25"/>
    <row r="50452" customFormat="1" x14ac:dyDescent="0.25"/>
    <row r="50453" customFormat="1" x14ac:dyDescent="0.25"/>
    <row r="50454" customFormat="1" x14ac:dyDescent="0.25"/>
    <row r="50455" customFormat="1" x14ac:dyDescent="0.25"/>
    <row r="50456" customFormat="1" x14ac:dyDescent="0.25"/>
    <row r="50457" customFormat="1" x14ac:dyDescent="0.25"/>
    <row r="50458" customFormat="1" x14ac:dyDescent="0.25"/>
    <row r="50459" customFormat="1" x14ac:dyDescent="0.25"/>
    <row r="50460" customFormat="1" x14ac:dyDescent="0.25"/>
    <row r="50461" customFormat="1" x14ac:dyDescent="0.25"/>
    <row r="50462" customFormat="1" x14ac:dyDescent="0.25"/>
    <row r="50463" customFormat="1" x14ac:dyDescent="0.25"/>
    <row r="50464" customFormat="1" x14ac:dyDescent="0.25"/>
    <row r="50465" customFormat="1" x14ac:dyDescent="0.25"/>
    <row r="50466" customFormat="1" x14ac:dyDescent="0.25"/>
    <row r="50467" customFormat="1" x14ac:dyDescent="0.25"/>
    <row r="50468" customFormat="1" x14ac:dyDescent="0.25"/>
    <row r="50469" customFormat="1" x14ac:dyDescent="0.25"/>
    <row r="50470" customFormat="1" x14ac:dyDescent="0.25"/>
    <row r="50471" customFormat="1" x14ac:dyDescent="0.25"/>
    <row r="50472" customFormat="1" x14ac:dyDescent="0.25"/>
    <row r="50473" customFormat="1" x14ac:dyDescent="0.25"/>
    <row r="50474" customFormat="1" x14ac:dyDescent="0.25"/>
    <row r="50475" customFormat="1" x14ac:dyDescent="0.25"/>
    <row r="50476" customFormat="1" x14ac:dyDescent="0.25"/>
    <row r="50477" customFormat="1" x14ac:dyDescent="0.25"/>
    <row r="50478" customFormat="1" x14ac:dyDescent="0.25"/>
    <row r="50479" customFormat="1" x14ac:dyDescent="0.25"/>
    <row r="50480" customFormat="1" x14ac:dyDescent="0.25"/>
    <row r="50481" customFormat="1" x14ac:dyDescent="0.25"/>
    <row r="50482" customFormat="1" x14ac:dyDescent="0.25"/>
    <row r="50483" customFormat="1" x14ac:dyDescent="0.25"/>
    <row r="50484" customFormat="1" x14ac:dyDescent="0.25"/>
    <row r="50485" customFormat="1" x14ac:dyDescent="0.25"/>
    <row r="50486" customFormat="1" x14ac:dyDescent="0.25"/>
    <row r="50487" customFormat="1" x14ac:dyDescent="0.25"/>
    <row r="50488" customFormat="1" x14ac:dyDescent="0.25"/>
    <row r="50489" customFormat="1" x14ac:dyDescent="0.25"/>
    <row r="50490" customFormat="1" x14ac:dyDescent="0.25"/>
    <row r="50491" customFormat="1" x14ac:dyDescent="0.25"/>
    <row r="50492" customFormat="1" x14ac:dyDescent="0.25"/>
    <row r="50493" customFormat="1" x14ac:dyDescent="0.25"/>
    <row r="50494" customFormat="1" x14ac:dyDescent="0.25"/>
    <row r="50495" customFormat="1" x14ac:dyDescent="0.25"/>
    <row r="50496" customFormat="1" x14ac:dyDescent="0.25"/>
    <row r="50497" customFormat="1" x14ac:dyDescent="0.25"/>
    <row r="50498" customFormat="1" x14ac:dyDescent="0.25"/>
    <row r="50499" customFormat="1" x14ac:dyDescent="0.25"/>
    <row r="50500" customFormat="1" x14ac:dyDescent="0.25"/>
    <row r="50501" customFormat="1" x14ac:dyDescent="0.25"/>
    <row r="50502" customFormat="1" x14ac:dyDescent="0.25"/>
    <row r="50503" customFormat="1" x14ac:dyDescent="0.25"/>
    <row r="50504" customFormat="1" x14ac:dyDescent="0.25"/>
    <row r="50505" customFormat="1" x14ac:dyDescent="0.25"/>
    <row r="50506" customFormat="1" x14ac:dyDescent="0.25"/>
    <row r="50507" customFormat="1" x14ac:dyDescent="0.25"/>
    <row r="50508" customFormat="1" x14ac:dyDescent="0.25"/>
    <row r="50509" customFormat="1" x14ac:dyDescent="0.25"/>
    <row r="50510" customFormat="1" x14ac:dyDescent="0.25"/>
    <row r="50511" customFormat="1" x14ac:dyDescent="0.25"/>
    <row r="50512" customFormat="1" x14ac:dyDescent="0.25"/>
    <row r="50513" customFormat="1" x14ac:dyDescent="0.25"/>
    <row r="50514" customFormat="1" x14ac:dyDescent="0.25"/>
    <row r="50515" customFormat="1" x14ac:dyDescent="0.25"/>
    <row r="50516" customFormat="1" x14ac:dyDescent="0.25"/>
    <row r="50517" customFormat="1" x14ac:dyDescent="0.25"/>
    <row r="50518" customFormat="1" x14ac:dyDescent="0.25"/>
    <row r="50519" customFormat="1" x14ac:dyDescent="0.25"/>
    <row r="50520" customFormat="1" x14ac:dyDescent="0.25"/>
    <row r="50521" customFormat="1" x14ac:dyDescent="0.25"/>
    <row r="50522" customFormat="1" x14ac:dyDescent="0.25"/>
    <row r="50523" customFormat="1" x14ac:dyDescent="0.25"/>
    <row r="50524" customFormat="1" x14ac:dyDescent="0.25"/>
    <row r="50525" customFormat="1" x14ac:dyDescent="0.25"/>
    <row r="50526" customFormat="1" x14ac:dyDescent="0.25"/>
    <row r="50527" customFormat="1" x14ac:dyDescent="0.25"/>
    <row r="50528" customFormat="1" x14ac:dyDescent="0.25"/>
    <row r="50529" customFormat="1" x14ac:dyDescent="0.25"/>
    <row r="50530" customFormat="1" x14ac:dyDescent="0.25"/>
    <row r="50531" customFormat="1" x14ac:dyDescent="0.25"/>
    <row r="50532" customFormat="1" x14ac:dyDescent="0.25"/>
    <row r="50533" customFormat="1" x14ac:dyDescent="0.25"/>
    <row r="50534" customFormat="1" x14ac:dyDescent="0.25"/>
    <row r="50535" customFormat="1" x14ac:dyDescent="0.25"/>
    <row r="50536" customFormat="1" x14ac:dyDescent="0.25"/>
    <row r="50537" customFormat="1" x14ac:dyDescent="0.25"/>
    <row r="50538" customFormat="1" x14ac:dyDescent="0.25"/>
    <row r="50539" customFormat="1" x14ac:dyDescent="0.25"/>
    <row r="50540" customFormat="1" x14ac:dyDescent="0.25"/>
    <row r="50541" customFormat="1" x14ac:dyDescent="0.25"/>
    <row r="50542" customFormat="1" x14ac:dyDescent="0.25"/>
    <row r="50543" customFormat="1" x14ac:dyDescent="0.25"/>
    <row r="50544" customFormat="1" x14ac:dyDescent="0.25"/>
    <row r="50545" customFormat="1" x14ac:dyDescent="0.25"/>
    <row r="50546" customFormat="1" x14ac:dyDescent="0.25"/>
    <row r="50547" customFormat="1" x14ac:dyDescent="0.25"/>
    <row r="50548" customFormat="1" x14ac:dyDescent="0.25"/>
    <row r="50549" customFormat="1" x14ac:dyDescent="0.25"/>
    <row r="50550" customFormat="1" x14ac:dyDescent="0.25"/>
    <row r="50551" customFormat="1" x14ac:dyDescent="0.25"/>
    <row r="50552" customFormat="1" x14ac:dyDescent="0.25"/>
    <row r="50553" customFormat="1" x14ac:dyDescent="0.25"/>
    <row r="50554" customFormat="1" x14ac:dyDescent="0.25"/>
    <row r="50555" customFormat="1" x14ac:dyDescent="0.25"/>
    <row r="50556" customFormat="1" x14ac:dyDescent="0.25"/>
    <row r="50557" customFormat="1" x14ac:dyDescent="0.25"/>
    <row r="50558" customFormat="1" x14ac:dyDescent="0.25"/>
    <row r="50559" customFormat="1" x14ac:dyDescent="0.25"/>
    <row r="50560" customFormat="1" x14ac:dyDescent="0.25"/>
    <row r="50561" customFormat="1" x14ac:dyDescent="0.25"/>
    <row r="50562" customFormat="1" x14ac:dyDescent="0.25"/>
    <row r="50563" customFormat="1" x14ac:dyDescent="0.25"/>
    <row r="50564" customFormat="1" x14ac:dyDescent="0.25"/>
    <row r="50565" customFormat="1" x14ac:dyDescent="0.25"/>
    <row r="50566" customFormat="1" x14ac:dyDescent="0.25"/>
    <row r="50567" customFormat="1" x14ac:dyDescent="0.25"/>
    <row r="50568" customFormat="1" x14ac:dyDescent="0.25"/>
    <row r="50569" customFormat="1" x14ac:dyDescent="0.25"/>
    <row r="50570" customFormat="1" x14ac:dyDescent="0.25"/>
    <row r="50571" customFormat="1" x14ac:dyDescent="0.25"/>
    <row r="50572" customFormat="1" x14ac:dyDescent="0.25"/>
    <row r="50573" customFormat="1" x14ac:dyDescent="0.25"/>
    <row r="50574" customFormat="1" x14ac:dyDescent="0.25"/>
    <row r="50575" customFormat="1" x14ac:dyDescent="0.25"/>
    <row r="50576" customFormat="1" x14ac:dyDescent="0.25"/>
    <row r="50577" customFormat="1" x14ac:dyDescent="0.25"/>
    <row r="50578" customFormat="1" x14ac:dyDescent="0.25"/>
    <row r="50579" customFormat="1" x14ac:dyDescent="0.25"/>
    <row r="50580" customFormat="1" x14ac:dyDescent="0.25"/>
    <row r="50581" customFormat="1" x14ac:dyDescent="0.25"/>
    <row r="50582" customFormat="1" x14ac:dyDescent="0.25"/>
    <row r="50583" customFormat="1" x14ac:dyDescent="0.25"/>
    <row r="50584" customFormat="1" x14ac:dyDescent="0.25"/>
    <row r="50585" customFormat="1" x14ac:dyDescent="0.25"/>
    <row r="50586" customFormat="1" x14ac:dyDescent="0.25"/>
    <row r="50587" customFormat="1" x14ac:dyDescent="0.25"/>
    <row r="50588" customFormat="1" x14ac:dyDescent="0.25"/>
    <row r="50589" customFormat="1" x14ac:dyDescent="0.25"/>
    <row r="50590" customFormat="1" x14ac:dyDescent="0.25"/>
    <row r="50591" customFormat="1" x14ac:dyDescent="0.25"/>
    <row r="50592" customFormat="1" x14ac:dyDescent="0.25"/>
    <row r="50593" customFormat="1" x14ac:dyDescent="0.25"/>
    <row r="50594" customFormat="1" x14ac:dyDescent="0.25"/>
    <row r="50595" customFormat="1" x14ac:dyDescent="0.25"/>
    <row r="50596" customFormat="1" x14ac:dyDescent="0.25"/>
    <row r="50597" customFormat="1" x14ac:dyDescent="0.25"/>
    <row r="50598" customFormat="1" x14ac:dyDescent="0.25"/>
    <row r="50599" customFormat="1" x14ac:dyDescent="0.25"/>
    <row r="50600" customFormat="1" x14ac:dyDescent="0.25"/>
    <row r="50601" customFormat="1" x14ac:dyDescent="0.25"/>
    <row r="50602" customFormat="1" x14ac:dyDescent="0.25"/>
    <row r="50603" customFormat="1" x14ac:dyDescent="0.25"/>
    <row r="50604" customFormat="1" x14ac:dyDescent="0.25"/>
    <row r="50605" customFormat="1" x14ac:dyDescent="0.25"/>
    <row r="50606" customFormat="1" x14ac:dyDescent="0.25"/>
    <row r="50607" customFormat="1" x14ac:dyDescent="0.25"/>
    <row r="50608" customFormat="1" x14ac:dyDescent="0.25"/>
    <row r="50609" customFormat="1" x14ac:dyDescent="0.25"/>
    <row r="50610" customFormat="1" x14ac:dyDescent="0.25"/>
    <row r="50611" customFormat="1" x14ac:dyDescent="0.25"/>
    <row r="50612" customFormat="1" x14ac:dyDescent="0.25"/>
    <row r="50613" customFormat="1" x14ac:dyDescent="0.25"/>
    <row r="50614" customFormat="1" x14ac:dyDescent="0.25"/>
    <row r="50615" customFormat="1" x14ac:dyDescent="0.25"/>
    <row r="50616" customFormat="1" x14ac:dyDescent="0.25"/>
    <row r="50617" customFormat="1" x14ac:dyDescent="0.25"/>
    <row r="50618" customFormat="1" x14ac:dyDescent="0.25"/>
    <row r="50619" customFormat="1" x14ac:dyDescent="0.25"/>
    <row r="50620" customFormat="1" x14ac:dyDescent="0.25"/>
    <row r="50621" customFormat="1" x14ac:dyDescent="0.25"/>
    <row r="50622" customFormat="1" x14ac:dyDescent="0.25"/>
    <row r="50623" customFormat="1" x14ac:dyDescent="0.25"/>
    <row r="50624" customFormat="1" x14ac:dyDescent="0.25"/>
    <row r="50625" customFormat="1" x14ac:dyDescent="0.25"/>
    <row r="50626" customFormat="1" x14ac:dyDescent="0.25"/>
    <row r="50627" customFormat="1" x14ac:dyDescent="0.25"/>
    <row r="50628" customFormat="1" x14ac:dyDescent="0.25"/>
    <row r="50629" customFormat="1" x14ac:dyDescent="0.25"/>
    <row r="50630" customFormat="1" x14ac:dyDescent="0.25"/>
    <row r="50631" customFormat="1" x14ac:dyDescent="0.25"/>
    <row r="50632" customFormat="1" x14ac:dyDescent="0.25"/>
    <row r="50633" customFormat="1" x14ac:dyDescent="0.25"/>
    <row r="50634" customFormat="1" x14ac:dyDescent="0.25"/>
    <row r="50635" customFormat="1" x14ac:dyDescent="0.25"/>
    <row r="50636" customFormat="1" x14ac:dyDescent="0.25"/>
    <row r="50637" customFormat="1" x14ac:dyDescent="0.25"/>
    <row r="50638" customFormat="1" x14ac:dyDescent="0.25"/>
    <row r="50639" customFormat="1" x14ac:dyDescent="0.25"/>
    <row r="50640" customFormat="1" x14ac:dyDescent="0.25"/>
    <row r="50641" customFormat="1" x14ac:dyDescent="0.25"/>
    <row r="50642" customFormat="1" x14ac:dyDescent="0.25"/>
    <row r="50643" customFormat="1" x14ac:dyDescent="0.25"/>
    <row r="50644" customFormat="1" x14ac:dyDescent="0.25"/>
    <row r="50645" customFormat="1" x14ac:dyDescent="0.25"/>
    <row r="50646" customFormat="1" x14ac:dyDescent="0.25"/>
    <row r="50647" customFormat="1" x14ac:dyDescent="0.25"/>
    <row r="50648" customFormat="1" x14ac:dyDescent="0.25"/>
    <row r="50649" customFormat="1" x14ac:dyDescent="0.25"/>
    <row r="50650" customFormat="1" x14ac:dyDescent="0.25"/>
    <row r="50651" customFormat="1" x14ac:dyDescent="0.25"/>
    <row r="50652" customFormat="1" x14ac:dyDescent="0.25"/>
    <row r="50653" customFormat="1" x14ac:dyDescent="0.25"/>
    <row r="50654" customFormat="1" x14ac:dyDescent="0.25"/>
    <row r="50655" customFormat="1" x14ac:dyDescent="0.25"/>
    <row r="50656" customFormat="1" x14ac:dyDescent="0.25"/>
    <row r="50657" customFormat="1" x14ac:dyDescent="0.25"/>
    <row r="50658" customFormat="1" x14ac:dyDescent="0.25"/>
    <row r="50659" customFormat="1" x14ac:dyDescent="0.25"/>
    <row r="50660" customFormat="1" x14ac:dyDescent="0.25"/>
    <row r="50661" customFormat="1" x14ac:dyDescent="0.25"/>
    <row r="50662" customFormat="1" x14ac:dyDescent="0.25"/>
    <row r="50663" customFormat="1" x14ac:dyDescent="0.25"/>
    <row r="50664" customFormat="1" x14ac:dyDescent="0.25"/>
    <row r="50665" customFormat="1" x14ac:dyDescent="0.25"/>
    <row r="50666" customFormat="1" x14ac:dyDescent="0.25"/>
    <row r="50667" customFormat="1" x14ac:dyDescent="0.25"/>
    <row r="50668" customFormat="1" x14ac:dyDescent="0.25"/>
    <row r="50669" customFormat="1" x14ac:dyDescent="0.25"/>
    <row r="50670" customFormat="1" x14ac:dyDescent="0.25"/>
    <row r="50671" customFormat="1" x14ac:dyDescent="0.25"/>
    <row r="50672" customFormat="1" x14ac:dyDescent="0.25"/>
    <row r="50673" customFormat="1" x14ac:dyDescent="0.25"/>
    <row r="50674" customFormat="1" x14ac:dyDescent="0.25"/>
    <row r="50675" customFormat="1" x14ac:dyDescent="0.25"/>
    <row r="50676" customFormat="1" x14ac:dyDescent="0.25"/>
    <row r="50677" customFormat="1" x14ac:dyDescent="0.25"/>
    <row r="50678" customFormat="1" x14ac:dyDescent="0.25"/>
    <row r="50679" customFormat="1" x14ac:dyDescent="0.25"/>
    <row r="50680" customFormat="1" x14ac:dyDescent="0.25"/>
    <row r="50681" customFormat="1" x14ac:dyDescent="0.25"/>
    <row r="50682" customFormat="1" x14ac:dyDescent="0.25"/>
    <row r="50683" customFormat="1" x14ac:dyDescent="0.25"/>
    <row r="50684" customFormat="1" x14ac:dyDescent="0.25"/>
    <row r="50685" customFormat="1" x14ac:dyDescent="0.25"/>
    <row r="50686" customFormat="1" x14ac:dyDescent="0.25"/>
    <row r="50687" customFormat="1" x14ac:dyDescent="0.25"/>
    <row r="50688" customFormat="1" x14ac:dyDescent="0.25"/>
    <row r="50689" customFormat="1" x14ac:dyDescent="0.25"/>
    <row r="50690" customFormat="1" x14ac:dyDescent="0.25"/>
    <row r="50691" customFormat="1" x14ac:dyDescent="0.25"/>
    <row r="50692" customFormat="1" x14ac:dyDescent="0.25"/>
    <row r="50693" customFormat="1" x14ac:dyDescent="0.25"/>
    <row r="50694" customFormat="1" x14ac:dyDescent="0.25"/>
    <row r="50695" customFormat="1" x14ac:dyDescent="0.25"/>
    <row r="50696" customFormat="1" x14ac:dyDescent="0.25"/>
    <row r="50697" customFormat="1" x14ac:dyDescent="0.25"/>
    <row r="50698" customFormat="1" x14ac:dyDescent="0.25"/>
    <row r="50699" customFormat="1" x14ac:dyDescent="0.25"/>
    <row r="50700" customFormat="1" x14ac:dyDescent="0.25"/>
    <row r="50701" customFormat="1" x14ac:dyDescent="0.25"/>
    <row r="50702" customFormat="1" x14ac:dyDescent="0.25"/>
    <row r="50703" customFormat="1" x14ac:dyDescent="0.25"/>
    <row r="50704" customFormat="1" x14ac:dyDescent="0.25"/>
    <row r="50705" customFormat="1" x14ac:dyDescent="0.25"/>
    <row r="50706" customFormat="1" x14ac:dyDescent="0.25"/>
    <row r="50707" customFormat="1" x14ac:dyDescent="0.25"/>
    <row r="50708" customFormat="1" x14ac:dyDescent="0.25"/>
    <row r="50709" customFormat="1" x14ac:dyDescent="0.25"/>
    <row r="50710" customFormat="1" x14ac:dyDescent="0.25"/>
    <row r="50711" customFormat="1" x14ac:dyDescent="0.25"/>
    <row r="50712" customFormat="1" x14ac:dyDescent="0.25"/>
    <row r="50713" customFormat="1" x14ac:dyDescent="0.25"/>
    <row r="50714" customFormat="1" x14ac:dyDescent="0.25"/>
    <row r="50715" customFormat="1" x14ac:dyDescent="0.25"/>
    <row r="50716" customFormat="1" x14ac:dyDescent="0.25"/>
    <row r="50717" customFormat="1" x14ac:dyDescent="0.25"/>
    <row r="50718" customFormat="1" x14ac:dyDescent="0.25"/>
    <row r="50719" customFormat="1" x14ac:dyDescent="0.25"/>
    <row r="50720" customFormat="1" x14ac:dyDescent="0.25"/>
    <row r="50721" customFormat="1" x14ac:dyDescent="0.25"/>
    <row r="50722" customFormat="1" x14ac:dyDescent="0.25"/>
    <row r="50723" customFormat="1" x14ac:dyDescent="0.25"/>
    <row r="50724" customFormat="1" x14ac:dyDescent="0.25"/>
    <row r="50725" customFormat="1" x14ac:dyDescent="0.25"/>
    <row r="50726" customFormat="1" x14ac:dyDescent="0.25"/>
    <row r="50727" customFormat="1" x14ac:dyDescent="0.25"/>
    <row r="50728" customFormat="1" x14ac:dyDescent="0.25"/>
    <row r="50729" customFormat="1" x14ac:dyDescent="0.25"/>
    <row r="50730" customFormat="1" x14ac:dyDescent="0.25"/>
    <row r="50731" customFormat="1" x14ac:dyDescent="0.25"/>
    <row r="50732" customFormat="1" x14ac:dyDescent="0.25"/>
    <row r="50733" customFormat="1" x14ac:dyDescent="0.25"/>
    <row r="50734" customFormat="1" x14ac:dyDescent="0.25"/>
    <row r="50735" customFormat="1" x14ac:dyDescent="0.25"/>
    <row r="50736" customFormat="1" x14ac:dyDescent="0.25"/>
    <row r="50737" customFormat="1" x14ac:dyDescent="0.25"/>
    <row r="50738" customFormat="1" x14ac:dyDescent="0.25"/>
    <row r="50739" customFormat="1" x14ac:dyDescent="0.25"/>
    <row r="50740" customFormat="1" x14ac:dyDescent="0.25"/>
    <row r="50741" customFormat="1" x14ac:dyDescent="0.25"/>
    <row r="50742" customFormat="1" x14ac:dyDescent="0.25"/>
    <row r="50743" customFormat="1" x14ac:dyDescent="0.25"/>
    <row r="50744" customFormat="1" x14ac:dyDescent="0.25"/>
    <row r="50745" customFormat="1" x14ac:dyDescent="0.25"/>
    <row r="50746" customFormat="1" x14ac:dyDescent="0.25"/>
    <row r="50747" customFormat="1" x14ac:dyDescent="0.25"/>
    <row r="50748" customFormat="1" x14ac:dyDescent="0.25"/>
    <row r="50749" customFormat="1" x14ac:dyDescent="0.25"/>
    <row r="50750" customFormat="1" x14ac:dyDescent="0.25"/>
    <row r="50751" customFormat="1" x14ac:dyDescent="0.25"/>
    <row r="50752" customFormat="1" x14ac:dyDescent="0.25"/>
    <row r="50753" customFormat="1" x14ac:dyDescent="0.25"/>
    <row r="50754" customFormat="1" x14ac:dyDescent="0.25"/>
    <row r="50755" customFormat="1" x14ac:dyDescent="0.25"/>
    <row r="50756" customFormat="1" x14ac:dyDescent="0.25"/>
    <row r="50757" customFormat="1" x14ac:dyDescent="0.25"/>
    <row r="50758" customFormat="1" x14ac:dyDescent="0.25"/>
    <row r="50759" customFormat="1" x14ac:dyDescent="0.25"/>
    <row r="50760" customFormat="1" x14ac:dyDescent="0.25"/>
    <row r="50761" customFormat="1" x14ac:dyDescent="0.25"/>
    <row r="50762" customFormat="1" x14ac:dyDescent="0.25"/>
    <row r="50763" customFormat="1" x14ac:dyDescent="0.25"/>
    <row r="50764" customFormat="1" x14ac:dyDescent="0.25"/>
    <row r="50765" customFormat="1" x14ac:dyDescent="0.25"/>
    <row r="50766" customFormat="1" x14ac:dyDescent="0.25"/>
    <row r="50767" customFormat="1" x14ac:dyDescent="0.25"/>
    <row r="50768" customFormat="1" x14ac:dyDescent="0.25"/>
    <row r="50769" customFormat="1" x14ac:dyDescent="0.25"/>
    <row r="50770" customFormat="1" x14ac:dyDescent="0.25"/>
    <row r="50771" customFormat="1" x14ac:dyDescent="0.25"/>
    <row r="50772" customFormat="1" x14ac:dyDescent="0.25"/>
    <row r="50773" customFormat="1" x14ac:dyDescent="0.25"/>
    <row r="50774" customFormat="1" x14ac:dyDescent="0.25"/>
    <row r="50775" customFormat="1" x14ac:dyDescent="0.25"/>
    <row r="50776" customFormat="1" x14ac:dyDescent="0.25"/>
    <row r="50777" customFormat="1" x14ac:dyDescent="0.25"/>
    <row r="50778" customFormat="1" x14ac:dyDescent="0.25"/>
    <row r="50779" customFormat="1" x14ac:dyDescent="0.25"/>
    <row r="50780" customFormat="1" x14ac:dyDescent="0.25"/>
    <row r="50781" customFormat="1" x14ac:dyDescent="0.25"/>
    <row r="50782" customFormat="1" x14ac:dyDescent="0.25"/>
    <row r="50783" customFormat="1" x14ac:dyDescent="0.25"/>
    <row r="50784" customFormat="1" x14ac:dyDescent="0.25"/>
    <row r="50785" customFormat="1" x14ac:dyDescent="0.25"/>
    <row r="50786" customFormat="1" x14ac:dyDescent="0.25"/>
    <row r="50787" customFormat="1" x14ac:dyDescent="0.25"/>
    <row r="50788" customFormat="1" x14ac:dyDescent="0.25"/>
    <row r="50789" customFormat="1" x14ac:dyDescent="0.25"/>
    <row r="50790" customFormat="1" x14ac:dyDescent="0.25"/>
    <row r="50791" customFormat="1" x14ac:dyDescent="0.25"/>
    <row r="50792" customFormat="1" x14ac:dyDescent="0.25"/>
    <row r="50793" customFormat="1" x14ac:dyDescent="0.25"/>
    <row r="50794" customFormat="1" x14ac:dyDescent="0.25"/>
    <row r="50795" customFormat="1" x14ac:dyDescent="0.25"/>
    <row r="50796" customFormat="1" x14ac:dyDescent="0.25"/>
    <row r="50797" customFormat="1" x14ac:dyDescent="0.25"/>
    <row r="50798" customFormat="1" x14ac:dyDescent="0.25"/>
    <row r="50799" customFormat="1" x14ac:dyDescent="0.25"/>
    <row r="50800" customFormat="1" x14ac:dyDescent="0.25"/>
    <row r="50801" customFormat="1" x14ac:dyDescent="0.25"/>
    <row r="50802" customFormat="1" x14ac:dyDescent="0.25"/>
    <row r="50803" customFormat="1" x14ac:dyDescent="0.25"/>
    <row r="50804" customFormat="1" x14ac:dyDescent="0.25"/>
    <row r="50805" customFormat="1" x14ac:dyDescent="0.25"/>
    <row r="50806" customFormat="1" x14ac:dyDescent="0.25"/>
    <row r="50807" customFormat="1" x14ac:dyDescent="0.25"/>
    <row r="50808" customFormat="1" x14ac:dyDescent="0.25"/>
    <row r="50809" customFormat="1" x14ac:dyDescent="0.25"/>
    <row r="50810" customFormat="1" x14ac:dyDescent="0.25"/>
    <row r="50811" customFormat="1" x14ac:dyDescent="0.25"/>
    <row r="50812" customFormat="1" x14ac:dyDescent="0.25"/>
    <row r="50813" customFormat="1" x14ac:dyDescent="0.25"/>
    <row r="50814" customFormat="1" x14ac:dyDescent="0.25"/>
    <row r="50815" customFormat="1" x14ac:dyDescent="0.25"/>
    <row r="50816" customFormat="1" x14ac:dyDescent="0.25"/>
    <row r="50817" customFormat="1" x14ac:dyDescent="0.25"/>
    <row r="50818" customFormat="1" x14ac:dyDescent="0.25"/>
    <row r="50819" customFormat="1" x14ac:dyDescent="0.25"/>
    <row r="50820" customFormat="1" x14ac:dyDescent="0.25"/>
    <row r="50821" customFormat="1" x14ac:dyDescent="0.25"/>
    <row r="50822" customFormat="1" x14ac:dyDescent="0.25"/>
    <row r="50823" customFormat="1" x14ac:dyDescent="0.25"/>
    <row r="50824" customFormat="1" x14ac:dyDescent="0.25"/>
    <row r="50825" customFormat="1" x14ac:dyDescent="0.25"/>
    <row r="50826" customFormat="1" x14ac:dyDescent="0.25"/>
    <row r="50827" customFormat="1" x14ac:dyDescent="0.25"/>
    <row r="50828" customFormat="1" x14ac:dyDescent="0.25"/>
    <row r="50829" customFormat="1" x14ac:dyDescent="0.25"/>
    <row r="50830" customFormat="1" x14ac:dyDescent="0.25"/>
    <row r="50831" customFormat="1" x14ac:dyDescent="0.25"/>
    <row r="50832" customFormat="1" x14ac:dyDescent="0.25"/>
    <row r="50833" customFormat="1" x14ac:dyDescent="0.25"/>
    <row r="50834" customFormat="1" x14ac:dyDescent="0.25"/>
    <row r="50835" customFormat="1" x14ac:dyDescent="0.25"/>
    <row r="50836" customFormat="1" x14ac:dyDescent="0.25"/>
    <row r="50837" customFormat="1" x14ac:dyDescent="0.25"/>
    <row r="50838" customFormat="1" x14ac:dyDescent="0.25"/>
    <row r="50839" customFormat="1" x14ac:dyDescent="0.25"/>
    <row r="50840" customFormat="1" x14ac:dyDescent="0.25"/>
    <row r="50841" customFormat="1" x14ac:dyDescent="0.25"/>
    <row r="50842" customFormat="1" x14ac:dyDescent="0.25"/>
    <row r="50843" customFormat="1" x14ac:dyDescent="0.25"/>
    <row r="50844" customFormat="1" x14ac:dyDescent="0.25"/>
    <row r="50845" customFormat="1" x14ac:dyDescent="0.25"/>
    <row r="50846" customFormat="1" x14ac:dyDescent="0.25"/>
    <row r="50847" customFormat="1" x14ac:dyDescent="0.25"/>
    <row r="50848" customFormat="1" x14ac:dyDescent="0.25"/>
    <row r="50849" customFormat="1" x14ac:dyDescent="0.25"/>
    <row r="50850" customFormat="1" x14ac:dyDescent="0.25"/>
    <row r="50851" customFormat="1" x14ac:dyDescent="0.25"/>
    <row r="50852" customFormat="1" x14ac:dyDescent="0.25"/>
    <row r="50853" customFormat="1" x14ac:dyDescent="0.25"/>
    <row r="50854" customFormat="1" x14ac:dyDescent="0.25"/>
    <row r="50855" customFormat="1" x14ac:dyDescent="0.25"/>
    <row r="50856" customFormat="1" x14ac:dyDescent="0.25"/>
    <row r="50857" customFormat="1" x14ac:dyDescent="0.25"/>
    <row r="50858" customFormat="1" x14ac:dyDescent="0.25"/>
    <row r="50859" customFormat="1" x14ac:dyDescent="0.25"/>
    <row r="50860" customFormat="1" x14ac:dyDescent="0.25"/>
    <row r="50861" customFormat="1" x14ac:dyDescent="0.25"/>
    <row r="50862" customFormat="1" x14ac:dyDescent="0.25"/>
    <row r="50863" customFormat="1" x14ac:dyDescent="0.25"/>
    <row r="50864" customFormat="1" x14ac:dyDescent="0.25"/>
    <row r="50865" customFormat="1" x14ac:dyDescent="0.25"/>
    <row r="50866" customFormat="1" x14ac:dyDescent="0.25"/>
    <row r="50867" customFormat="1" x14ac:dyDescent="0.25"/>
    <row r="50868" customFormat="1" x14ac:dyDescent="0.25"/>
    <row r="50869" customFormat="1" x14ac:dyDescent="0.25"/>
    <row r="50870" customFormat="1" x14ac:dyDescent="0.25"/>
    <row r="50871" customFormat="1" x14ac:dyDescent="0.25"/>
    <row r="50872" customFormat="1" x14ac:dyDescent="0.25"/>
    <row r="50873" customFormat="1" x14ac:dyDescent="0.25"/>
    <row r="50874" customFormat="1" x14ac:dyDescent="0.25"/>
    <row r="50875" customFormat="1" x14ac:dyDescent="0.25"/>
    <row r="50876" customFormat="1" x14ac:dyDescent="0.25"/>
    <row r="50877" customFormat="1" x14ac:dyDescent="0.25"/>
    <row r="50878" customFormat="1" x14ac:dyDescent="0.25"/>
    <row r="50879" customFormat="1" x14ac:dyDescent="0.25"/>
    <row r="50880" customFormat="1" x14ac:dyDescent="0.25"/>
    <row r="50881" customFormat="1" x14ac:dyDescent="0.25"/>
    <row r="50882" customFormat="1" x14ac:dyDescent="0.25"/>
    <row r="50883" customFormat="1" x14ac:dyDescent="0.25"/>
    <row r="50884" customFormat="1" x14ac:dyDescent="0.25"/>
    <row r="50885" customFormat="1" x14ac:dyDescent="0.25"/>
    <row r="50886" customFormat="1" x14ac:dyDescent="0.25"/>
    <row r="50887" customFormat="1" x14ac:dyDescent="0.25"/>
    <row r="50888" customFormat="1" x14ac:dyDescent="0.25"/>
    <row r="50889" customFormat="1" x14ac:dyDescent="0.25"/>
    <row r="50890" customFormat="1" x14ac:dyDescent="0.25"/>
    <row r="50891" customFormat="1" x14ac:dyDescent="0.25"/>
    <row r="50892" customFormat="1" x14ac:dyDescent="0.25"/>
    <row r="50893" customFormat="1" x14ac:dyDescent="0.25"/>
    <row r="50894" customFormat="1" x14ac:dyDescent="0.25"/>
    <row r="50895" customFormat="1" x14ac:dyDescent="0.25"/>
    <row r="50896" customFormat="1" x14ac:dyDescent="0.25"/>
    <row r="50897" customFormat="1" x14ac:dyDescent="0.25"/>
    <row r="50898" customFormat="1" x14ac:dyDescent="0.25"/>
    <row r="50899" customFormat="1" x14ac:dyDescent="0.25"/>
    <row r="50900" customFormat="1" x14ac:dyDescent="0.25"/>
    <row r="50901" customFormat="1" x14ac:dyDescent="0.25"/>
    <row r="50902" customFormat="1" x14ac:dyDescent="0.25"/>
    <row r="50903" customFormat="1" x14ac:dyDescent="0.25"/>
    <row r="50904" customFormat="1" x14ac:dyDescent="0.25"/>
    <row r="50905" customFormat="1" x14ac:dyDescent="0.25"/>
    <row r="50906" customFormat="1" x14ac:dyDescent="0.25"/>
    <row r="50907" customFormat="1" x14ac:dyDescent="0.25"/>
    <row r="50908" customFormat="1" x14ac:dyDescent="0.25"/>
    <row r="50909" customFormat="1" x14ac:dyDescent="0.25"/>
    <row r="50910" customFormat="1" x14ac:dyDescent="0.25"/>
    <row r="50911" customFormat="1" x14ac:dyDescent="0.25"/>
    <row r="50912" customFormat="1" x14ac:dyDescent="0.25"/>
    <row r="50913" customFormat="1" x14ac:dyDescent="0.25"/>
    <row r="50914" customFormat="1" x14ac:dyDescent="0.25"/>
    <row r="50915" customFormat="1" x14ac:dyDescent="0.25"/>
    <row r="50916" customFormat="1" x14ac:dyDescent="0.25"/>
    <row r="50917" customFormat="1" x14ac:dyDescent="0.25"/>
    <row r="50918" customFormat="1" x14ac:dyDescent="0.25"/>
    <row r="50919" customFormat="1" x14ac:dyDescent="0.25"/>
    <row r="50920" customFormat="1" x14ac:dyDescent="0.25"/>
    <row r="50921" customFormat="1" x14ac:dyDescent="0.25"/>
    <row r="50922" customFormat="1" x14ac:dyDescent="0.25"/>
    <row r="50923" customFormat="1" x14ac:dyDescent="0.25"/>
    <row r="50924" customFormat="1" x14ac:dyDescent="0.25"/>
    <row r="50925" customFormat="1" x14ac:dyDescent="0.25"/>
    <row r="50926" customFormat="1" x14ac:dyDescent="0.25"/>
    <row r="50927" customFormat="1" x14ac:dyDescent="0.25"/>
    <row r="50928" customFormat="1" x14ac:dyDescent="0.25"/>
    <row r="50929" customFormat="1" x14ac:dyDescent="0.25"/>
    <row r="50930" customFormat="1" x14ac:dyDescent="0.25"/>
    <row r="50931" customFormat="1" x14ac:dyDescent="0.25"/>
    <row r="50932" customFormat="1" x14ac:dyDescent="0.25"/>
    <row r="50933" customFormat="1" x14ac:dyDescent="0.25"/>
    <row r="50934" customFormat="1" x14ac:dyDescent="0.25"/>
    <row r="50935" customFormat="1" x14ac:dyDescent="0.25"/>
    <row r="50936" customFormat="1" x14ac:dyDescent="0.25"/>
    <row r="50937" customFormat="1" x14ac:dyDescent="0.25"/>
    <row r="50938" customFormat="1" x14ac:dyDescent="0.25"/>
    <row r="50939" customFormat="1" x14ac:dyDescent="0.25"/>
    <row r="50940" customFormat="1" x14ac:dyDescent="0.25"/>
    <row r="50941" customFormat="1" x14ac:dyDescent="0.25"/>
    <row r="50942" customFormat="1" x14ac:dyDescent="0.25"/>
    <row r="50943" customFormat="1" x14ac:dyDescent="0.25"/>
    <row r="50944" customFormat="1" x14ac:dyDescent="0.25"/>
    <row r="50945" customFormat="1" x14ac:dyDescent="0.25"/>
    <row r="50946" customFormat="1" x14ac:dyDescent="0.25"/>
    <row r="50947" customFormat="1" x14ac:dyDescent="0.25"/>
    <row r="50948" customFormat="1" x14ac:dyDescent="0.25"/>
    <row r="50949" customFormat="1" x14ac:dyDescent="0.25"/>
    <row r="50950" customFormat="1" x14ac:dyDescent="0.25"/>
    <row r="50951" customFormat="1" x14ac:dyDescent="0.25"/>
    <row r="50952" customFormat="1" x14ac:dyDescent="0.25"/>
    <row r="50953" customFormat="1" x14ac:dyDescent="0.25"/>
    <row r="50954" customFormat="1" x14ac:dyDescent="0.25"/>
    <row r="50955" customFormat="1" x14ac:dyDescent="0.25"/>
    <row r="50956" customFormat="1" x14ac:dyDescent="0.25"/>
    <row r="50957" customFormat="1" x14ac:dyDescent="0.25"/>
    <row r="50958" customFormat="1" x14ac:dyDescent="0.25"/>
    <row r="50959" customFormat="1" x14ac:dyDescent="0.25"/>
    <row r="50960" customFormat="1" x14ac:dyDescent="0.25"/>
    <row r="50961" customFormat="1" x14ac:dyDescent="0.25"/>
    <row r="50962" customFormat="1" x14ac:dyDescent="0.25"/>
    <row r="50963" customFormat="1" x14ac:dyDescent="0.25"/>
    <row r="50964" customFormat="1" x14ac:dyDescent="0.25"/>
    <row r="50965" customFormat="1" x14ac:dyDescent="0.25"/>
    <row r="50966" customFormat="1" x14ac:dyDescent="0.25"/>
    <row r="50967" customFormat="1" x14ac:dyDescent="0.25"/>
    <row r="50968" customFormat="1" x14ac:dyDescent="0.25"/>
    <row r="50969" customFormat="1" x14ac:dyDescent="0.25"/>
    <row r="50970" customFormat="1" x14ac:dyDescent="0.25"/>
    <row r="50971" customFormat="1" x14ac:dyDescent="0.25"/>
    <row r="50972" customFormat="1" x14ac:dyDescent="0.25"/>
    <row r="50973" customFormat="1" x14ac:dyDescent="0.25"/>
    <row r="50974" customFormat="1" x14ac:dyDescent="0.25"/>
    <row r="50975" customFormat="1" x14ac:dyDescent="0.25"/>
    <row r="50976" customFormat="1" x14ac:dyDescent="0.25"/>
    <row r="50977" customFormat="1" x14ac:dyDescent="0.25"/>
    <row r="50978" customFormat="1" x14ac:dyDescent="0.25"/>
    <row r="50979" customFormat="1" x14ac:dyDescent="0.25"/>
    <row r="50980" customFormat="1" x14ac:dyDescent="0.25"/>
    <row r="50981" customFormat="1" x14ac:dyDescent="0.25"/>
    <row r="50982" customFormat="1" x14ac:dyDescent="0.25"/>
    <row r="50983" customFormat="1" x14ac:dyDescent="0.25"/>
    <row r="50984" customFormat="1" x14ac:dyDescent="0.25"/>
    <row r="50985" customFormat="1" x14ac:dyDescent="0.25"/>
    <row r="50986" customFormat="1" x14ac:dyDescent="0.25"/>
    <row r="50987" customFormat="1" x14ac:dyDescent="0.25"/>
    <row r="50988" customFormat="1" x14ac:dyDescent="0.25"/>
    <row r="50989" customFormat="1" x14ac:dyDescent="0.25"/>
    <row r="50990" customFormat="1" x14ac:dyDescent="0.25"/>
    <row r="50991" customFormat="1" x14ac:dyDescent="0.25"/>
    <row r="50992" customFormat="1" x14ac:dyDescent="0.25"/>
    <row r="50993" customFormat="1" x14ac:dyDescent="0.25"/>
    <row r="50994" customFormat="1" x14ac:dyDescent="0.25"/>
    <row r="50995" customFormat="1" x14ac:dyDescent="0.25"/>
    <row r="50996" customFormat="1" x14ac:dyDescent="0.25"/>
    <row r="50997" customFormat="1" x14ac:dyDescent="0.25"/>
    <row r="50998" customFormat="1" x14ac:dyDescent="0.25"/>
    <row r="50999" customFormat="1" x14ac:dyDescent="0.25"/>
    <row r="51000" customFormat="1" x14ac:dyDescent="0.25"/>
    <row r="51001" customFormat="1" x14ac:dyDescent="0.25"/>
    <row r="51002" customFormat="1" x14ac:dyDescent="0.25"/>
    <row r="51003" customFormat="1" x14ac:dyDescent="0.25"/>
    <row r="51004" customFormat="1" x14ac:dyDescent="0.25"/>
    <row r="51005" customFormat="1" x14ac:dyDescent="0.25"/>
    <row r="51006" customFormat="1" x14ac:dyDescent="0.25"/>
    <row r="51007" customFormat="1" x14ac:dyDescent="0.25"/>
    <row r="51008" customFormat="1" x14ac:dyDescent="0.25"/>
    <row r="51009" customFormat="1" x14ac:dyDescent="0.25"/>
    <row r="51010" customFormat="1" x14ac:dyDescent="0.25"/>
    <row r="51011" customFormat="1" x14ac:dyDescent="0.25"/>
    <row r="51012" customFormat="1" x14ac:dyDescent="0.25"/>
    <row r="51013" customFormat="1" x14ac:dyDescent="0.25"/>
    <row r="51014" customFormat="1" x14ac:dyDescent="0.25"/>
    <row r="51015" customFormat="1" x14ac:dyDescent="0.25"/>
    <row r="51016" customFormat="1" x14ac:dyDescent="0.25"/>
    <row r="51017" customFormat="1" x14ac:dyDescent="0.25"/>
    <row r="51018" customFormat="1" x14ac:dyDescent="0.25"/>
    <row r="51019" customFormat="1" x14ac:dyDescent="0.25"/>
    <row r="51020" customFormat="1" x14ac:dyDescent="0.25"/>
    <row r="51021" customFormat="1" x14ac:dyDescent="0.25"/>
    <row r="51022" customFormat="1" x14ac:dyDescent="0.25"/>
    <row r="51023" customFormat="1" x14ac:dyDescent="0.25"/>
    <row r="51024" customFormat="1" x14ac:dyDescent="0.25"/>
    <row r="51025" customFormat="1" x14ac:dyDescent="0.25"/>
    <row r="51026" customFormat="1" x14ac:dyDescent="0.25"/>
    <row r="51027" customFormat="1" x14ac:dyDescent="0.25"/>
    <row r="51028" customFormat="1" x14ac:dyDescent="0.25"/>
    <row r="51029" customFormat="1" x14ac:dyDescent="0.25"/>
    <row r="51030" customFormat="1" x14ac:dyDescent="0.25"/>
    <row r="51031" customFormat="1" x14ac:dyDescent="0.25"/>
    <row r="51032" customFormat="1" x14ac:dyDescent="0.25"/>
    <row r="51033" customFormat="1" x14ac:dyDescent="0.25"/>
    <row r="51034" customFormat="1" x14ac:dyDescent="0.25"/>
    <row r="51035" customFormat="1" x14ac:dyDescent="0.25"/>
    <row r="51036" customFormat="1" x14ac:dyDescent="0.25"/>
    <row r="51037" customFormat="1" x14ac:dyDescent="0.25"/>
    <row r="51038" customFormat="1" x14ac:dyDescent="0.25"/>
    <row r="51039" customFormat="1" x14ac:dyDescent="0.25"/>
    <row r="51040" customFormat="1" x14ac:dyDescent="0.25"/>
    <row r="51041" customFormat="1" x14ac:dyDescent="0.25"/>
    <row r="51042" customFormat="1" x14ac:dyDescent="0.25"/>
    <row r="51043" customFormat="1" x14ac:dyDescent="0.25"/>
    <row r="51044" customFormat="1" x14ac:dyDescent="0.25"/>
    <row r="51045" customFormat="1" x14ac:dyDescent="0.25"/>
    <row r="51046" customFormat="1" x14ac:dyDescent="0.25"/>
    <row r="51047" customFormat="1" x14ac:dyDescent="0.25"/>
    <row r="51048" customFormat="1" x14ac:dyDescent="0.25"/>
    <row r="51049" customFormat="1" x14ac:dyDescent="0.25"/>
    <row r="51050" customFormat="1" x14ac:dyDescent="0.25"/>
    <row r="51051" customFormat="1" x14ac:dyDescent="0.25"/>
    <row r="51052" customFormat="1" x14ac:dyDescent="0.25"/>
    <row r="51053" customFormat="1" x14ac:dyDescent="0.25"/>
    <row r="51054" customFormat="1" x14ac:dyDescent="0.25"/>
    <row r="51055" customFormat="1" x14ac:dyDescent="0.25"/>
    <row r="51056" customFormat="1" x14ac:dyDescent="0.25"/>
    <row r="51057" customFormat="1" x14ac:dyDescent="0.25"/>
    <row r="51058" customFormat="1" x14ac:dyDescent="0.25"/>
    <row r="51059" customFormat="1" x14ac:dyDescent="0.25"/>
    <row r="51060" customFormat="1" x14ac:dyDescent="0.25"/>
    <row r="51061" customFormat="1" x14ac:dyDescent="0.25"/>
    <row r="51062" customFormat="1" x14ac:dyDescent="0.25"/>
    <row r="51063" customFormat="1" x14ac:dyDescent="0.25"/>
    <row r="51064" customFormat="1" x14ac:dyDescent="0.25"/>
    <row r="51065" customFormat="1" x14ac:dyDescent="0.25"/>
    <row r="51066" customFormat="1" x14ac:dyDescent="0.25"/>
    <row r="51067" customFormat="1" x14ac:dyDescent="0.25"/>
    <row r="51068" customFormat="1" x14ac:dyDescent="0.25"/>
    <row r="51069" customFormat="1" x14ac:dyDescent="0.25"/>
    <row r="51070" customFormat="1" x14ac:dyDescent="0.25"/>
    <row r="51071" customFormat="1" x14ac:dyDescent="0.25"/>
    <row r="51072" customFormat="1" x14ac:dyDescent="0.25"/>
    <row r="51073" customFormat="1" x14ac:dyDescent="0.25"/>
    <row r="51074" customFormat="1" x14ac:dyDescent="0.25"/>
    <row r="51075" customFormat="1" x14ac:dyDescent="0.25"/>
    <row r="51076" customFormat="1" x14ac:dyDescent="0.25"/>
    <row r="51077" customFormat="1" x14ac:dyDescent="0.25"/>
    <row r="51078" customFormat="1" x14ac:dyDescent="0.25"/>
    <row r="51079" customFormat="1" x14ac:dyDescent="0.25"/>
    <row r="51080" customFormat="1" x14ac:dyDescent="0.25"/>
    <row r="51081" customFormat="1" x14ac:dyDescent="0.25"/>
    <row r="51082" customFormat="1" x14ac:dyDescent="0.25"/>
    <row r="51083" customFormat="1" x14ac:dyDescent="0.25"/>
    <row r="51084" customFormat="1" x14ac:dyDescent="0.25"/>
    <row r="51085" customFormat="1" x14ac:dyDescent="0.25"/>
    <row r="51086" customFormat="1" x14ac:dyDescent="0.25"/>
    <row r="51087" customFormat="1" x14ac:dyDescent="0.25"/>
    <row r="51088" customFormat="1" x14ac:dyDescent="0.25"/>
    <row r="51089" customFormat="1" x14ac:dyDescent="0.25"/>
    <row r="51090" customFormat="1" x14ac:dyDescent="0.25"/>
    <row r="51091" customFormat="1" x14ac:dyDescent="0.25"/>
    <row r="51092" customFormat="1" x14ac:dyDescent="0.25"/>
    <row r="51093" customFormat="1" x14ac:dyDescent="0.25"/>
    <row r="51094" customFormat="1" x14ac:dyDescent="0.25"/>
    <row r="51095" customFormat="1" x14ac:dyDescent="0.25"/>
    <row r="51096" customFormat="1" x14ac:dyDescent="0.25"/>
    <row r="51097" customFormat="1" x14ac:dyDescent="0.25"/>
    <row r="51098" customFormat="1" x14ac:dyDescent="0.25"/>
    <row r="51099" customFormat="1" x14ac:dyDescent="0.25"/>
    <row r="51100" customFormat="1" x14ac:dyDescent="0.25"/>
    <row r="51101" customFormat="1" x14ac:dyDescent="0.25"/>
    <row r="51102" customFormat="1" x14ac:dyDescent="0.25"/>
    <row r="51103" customFormat="1" x14ac:dyDescent="0.25"/>
    <row r="51104" customFormat="1" x14ac:dyDescent="0.25"/>
    <row r="51105" customFormat="1" x14ac:dyDescent="0.25"/>
    <row r="51106" customFormat="1" x14ac:dyDescent="0.25"/>
    <row r="51107" customFormat="1" x14ac:dyDescent="0.25"/>
    <row r="51108" customFormat="1" x14ac:dyDescent="0.25"/>
    <row r="51109" customFormat="1" x14ac:dyDescent="0.25"/>
    <row r="51110" customFormat="1" x14ac:dyDescent="0.25"/>
    <row r="51111" customFormat="1" x14ac:dyDescent="0.25"/>
    <row r="51112" customFormat="1" x14ac:dyDescent="0.25"/>
    <row r="51113" customFormat="1" x14ac:dyDescent="0.25"/>
    <row r="51114" customFormat="1" x14ac:dyDescent="0.25"/>
    <row r="51115" customFormat="1" x14ac:dyDescent="0.25"/>
    <row r="51116" customFormat="1" x14ac:dyDescent="0.25"/>
    <row r="51117" customFormat="1" x14ac:dyDescent="0.25"/>
    <row r="51118" customFormat="1" x14ac:dyDescent="0.25"/>
    <row r="51119" customFormat="1" x14ac:dyDescent="0.25"/>
    <row r="51120" customFormat="1" x14ac:dyDescent="0.25"/>
    <row r="51121" customFormat="1" x14ac:dyDescent="0.25"/>
    <row r="51122" customFormat="1" x14ac:dyDescent="0.25"/>
    <row r="51123" customFormat="1" x14ac:dyDescent="0.25"/>
    <row r="51124" customFormat="1" x14ac:dyDescent="0.25"/>
    <row r="51125" customFormat="1" x14ac:dyDescent="0.25"/>
    <row r="51126" customFormat="1" x14ac:dyDescent="0.25"/>
    <row r="51127" customFormat="1" x14ac:dyDescent="0.25"/>
    <row r="51128" customFormat="1" x14ac:dyDescent="0.25"/>
    <row r="51129" customFormat="1" x14ac:dyDescent="0.25"/>
    <row r="51130" customFormat="1" x14ac:dyDescent="0.25"/>
    <row r="51131" customFormat="1" x14ac:dyDescent="0.25"/>
    <row r="51132" customFormat="1" x14ac:dyDescent="0.25"/>
    <row r="51133" customFormat="1" x14ac:dyDescent="0.25"/>
    <row r="51134" customFormat="1" x14ac:dyDescent="0.25"/>
    <row r="51135" customFormat="1" x14ac:dyDescent="0.25"/>
    <row r="51136" customFormat="1" x14ac:dyDescent="0.25"/>
    <row r="51137" customFormat="1" x14ac:dyDescent="0.25"/>
    <row r="51138" customFormat="1" x14ac:dyDescent="0.25"/>
    <row r="51139" customFormat="1" x14ac:dyDescent="0.25"/>
    <row r="51140" customFormat="1" x14ac:dyDescent="0.25"/>
    <row r="51141" customFormat="1" x14ac:dyDescent="0.25"/>
    <row r="51142" customFormat="1" x14ac:dyDescent="0.25"/>
    <row r="51143" customFormat="1" x14ac:dyDescent="0.25"/>
    <row r="51144" customFormat="1" x14ac:dyDescent="0.25"/>
    <row r="51145" customFormat="1" x14ac:dyDescent="0.25"/>
    <row r="51146" customFormat="1" x14ac:dyDescent="0.25"/>
    <row r="51147" customFormat="1" x14ac:dyDescent="0.25"/>
    <row r="51148" customFormat="1" x14ac:dyDescent="0.25"/>
    <row r="51149" customFormat="1" x14ac:dyDescent="0.25"/>
    <row r="51150" customFormat="1" x14ac:dyDescent="0.25"/>
    <row r="51151" customFormat="1" x14ac:dyDescent="0.25"/>
    <row r="51152" customFormat="1" x14ac:dyDescent="0.25"/>
    <row r="51153" customFormat="1" x14ac:dyDescent="0.25"/>
    <row r="51154" customFormat="1" x14ac:dyDescent="0.25"/>
    <row r="51155" customFormat="1" x14ac:dyDescent="0.25"/>
    <row r="51156" customFormat="1" x14ac:dyDescent="0.25"/>
    <row r="51157" customFormat="1" x14ac:dyDescent="0.25"/>
    <row r="51158" customFormat="1" x14ac:dyDescent="0.25"/>
    <row r="51159" customFormat="1" x14ac:dyDescent="0.25"/>
    <row r="51160" customFormat="1" x14ac:dyDescent="0.25"/>
    <row r="51161" customFormat="1" x14ac:dyDescent="0.25"/>
    <row r="51162" customFormat="1" x14ac:dyDescent="0.25"/>
    <row r="51163" customFormat="1" x14ac:dyDescent="0.25"/>
    <row r="51164" customFormat="1" x14ac:dyDescent="0.25"/>
    <row r="51165" customFormat="1" x14ac:dyDescent="0.25"/>
    <row r="51166" customFormat="1" x14ac:dyDescent="0.25"/>
    <row r="51167" customFormat="1" x14ac:dyDescent="0.25"/>
    <row r="51168" customFormat="1" x14ac:dyDescent="0.25"/>
    <row r="51169" customFormat="1" x14ac:dyDescent="0.25"/>
    <row r="51170" customFormat="1" x14ac:dyDescent="0.25"/>
    <row r="51171" customFormat="1" x14ac:dyDescent="0.25"/>
    <row r="51172" customFormat="1" x14ac:dyDescent="0.25"/>
    <row r="51173" customFormat="1" x14ac:dyDescent="0.25"/>
    <row r="51174" customFormat="1" x14ac:dyDescent="0.25"/>
    <row r="51175" customFormat="1" x14ac:dyDescent="0.25"/>
    <row r="51176" customFormat="1" x14ac:dyDescent="0.25"/>
    <row r="51177" customFormat="1" x14ac:dyDescent="0.25"/>
    <row r="51178" customFormat="1" x14ac:dyDescent="0.25"/>
    <row r="51179" customFormat="1" x14ac:dyDescent="0.25"/>
    <row r="51180" customFormat="1" x14ac:dyDescent="0.25"/>
    <row r="51181" customFormat="1" x14ac:dyDescent="0.25"/>
    <row r="51182" customFormat="1" x14ac:dyDescent="0.25"/>
    <row r="51183" customFormat="1" x14ac:dyDescent="0.25"/>
    <row r="51184" customFormat="1" x14ac:dyDescent="0.25"/>
    <row r="51185" customFormat="1" x14ac:dyDescent="0.25"/>
    <row r="51186" customFormat="1" x14ac:dyDescent="0.25"/>
    <row r="51187" customFormat="1" x14ac:dyDescent="0.25"/>
    <row r="51188" customFormat="1" x14ac:dyDescent="0.25"/>
    <row r="51189" customFormat="1" x14ac:dyDescent="0.25"/>
    <row r="51190" customFormat="1" x14ac:dyDescent="0.25"/>
    <row r="51191" customFormat="1" x14ac:dyDescent="0.25"/>
    <row r="51192" customFormat="1" x14ac:dyDescent="0.25"/>
    <row r="51193" customFormat="1" x14ac:dyDescent="0.25"/>
    <row r="51194" customFormat="1" x14ac:dyDescent="0.25"/>
    <row r="51195" customFormat="1" x14ac:dyDescent="0.25"/>
    <row r="51196" customFormat="1" x14ac:dyDescent="0.25"/>
    <row r="51197" customFormat="1" x14ac:dyDescent="0.25"/>
    <row r="51198" customFormat="1" x14ac:dyDescent="0.25"/>
    <row r="51199" customFormat="1" x14ac:dyDescent="0.25"/>
    <row r="51200" customFormat="1" x14ac:dyDescent="0.25"/>
    <row r="51201" customFormat="1" x14ac:dyDescent="0.25"/>
    <row r="51202" customFormat="1" x14ac:dyDescent="0.25"/>
    <row r="51203" customFormat="1" x14ac:dyDescent="0.25"/>
    <row r="51204" customFormat="1" x14ac:dyDescent="0.25"/>
    <row r="51205" customFormat="1" x14ac:dyDescent="0.25"/>
    <row r="51206" customFormat="1" x14ac:dyDescent="0.25"/>
    <row r="51207" customFormat="1" x14ac:dyDescent="0.25"/>
    <row r="51208" customFormat="1" x14ac:dyDescent="0.25"/>
    <row r="51209" customFormat="1" x14ac:dyDescent="0.25"/>
    <row r="51210" customFormat="1" x14ac:dyDescent="0.25"/>
    <row r="51211" customFormat="1" x14ac:dyDescent="0.25"/>
    <row r="51212" customFormat="1" x14ac:dyDescent="0.25"/>
    <row r="51213" customFormat="1" x14ac:dyDescent="0.25"/>
    <row r="51214" customFormat="1" x14ac:dyDescent="0.25"/>
    <row r="51215" customFormat="1" x14ac:dyDescent="0.25"/>
    <row r="51216" customFormat="1" x14ac:dyDescent="0.25"/>
    <row r="51217" customFormat="1" x14ac:dyDescent="0.25"/>
    <row r="51218" customFormat="1" x14ac:dyDescent="0.25"/>
    <row r="51219" customFormat="1" x14ac:dyDescent="0.25"/>
    <row r="51220" customFormat="1" x14ac:dyDescent="0.25"/>
    <row r="51221" customFormat="1" x14ac:dyDescent="0.25"/>
    <row r="51222" customFormat="1" x14ac:dyDescent="0.25"/>
    <row r="51223" customFormat="1" x14ac:dyDescent="0.25"/>
    <row r="51224" customFormat="1" x14ac:dyDescent="0.25"/>
    <row r="51225" customFormat="1" x14ac:dyDescent="0.25"/>
    <row r="51226" customFormat="1" x14ac:dyDescent="0.25"/>
    <row r="51227" customFormat="1" x14ac:dyDescent="0.25"/>
    <row r="51228" customFormat="1" x14ac:dyDescent="0.25"/>
    <row r="51229" customFormat="1" x14ac:dyDescent="0.25"/>
    <row r="51230" customFormat="1" x14ac:dyDescent="0.25"/>
    <row r="51231" customFormat="1" x14ac:dyDescent="0.25"/>
    <row r="51232" customFormat="1" x14ac:dyDescent="0.25"/>
    <row r="51233" customFormat="1" x14ac:dyDescent="0.25"/>
    <row r="51234" customFormat="1" x14ac:dyDescent="0.25"/>
    <row r="51235" customFormat="1" x14ac:dyDescent="0.25"/>
    <row r="51236" customFormat="1" x14ac:dyDescent="0.25"/>
    <row r="51237" customFormat="1" x14ac:dyDescent="0.25"/>
    <row r="51238" customFormat="1" x14ac:dyDescent="0.25"/>
    <row r="51239" customFormat="1" x14ac:dyDescent="0.25"/>
    <row r="51240" customFormat="1" x14ac:dyDescent="0.25"/>
    <row r="51241" customFormat="1" x14ac:dyDescent="0.25"/>
    <row r="51242" customFormat="1" x14ac:dyDescent="0.25"/>
    <row r="51243" customFormat="1" x14ac:dyDescent="0.25"/>
    <row r="51244" customFormat="1" x14ac:dyDescent="0.25"/>
    <row r="51245" customFormat="1" x14ac:dyDescent="0.25"/>
    <row r="51246" customFormat="1" x14ac:dyDescent="0.25"/>
    <row r="51247" customFormat="1" x14ac:dyDescent="0.25"/>
    <row r="51248" customFormat="1" x14ac:dyDescent="0.25"/>
    <row r="51249" customFormat="1" x14ac:dyDescent="0.25"/>
    <row r="51250" customFormat="1" x14ac:dyDescent="0.25"/>
    <row r="51251" customFormat="1" x14ac:dyDescent="0.25"/>
    <row r="51252" customFormat="1" x14ac:dyDescent="0.25"/>
    <row r="51253" customFormat="1" x14ac:dyDescent="0.25"/>
    <row r="51254" customFormat="1" x14ac:dyDescent="0.25"/>
    <row r="51255" customFormat="1" x14ac:dyDescent="0.25"/>
    <row r="51256" customFormat="1" x14ac:dyDescent="0.25"/>
    <row r="51257" customFormat="1" x14ac:dyDescent="0.25"/>
    <row r="51258" customFormat="1" x14ac:dyDescent="0.25"/>
    <row r="51259" customFormat="1" x14ac:dyDescent="0.25"/>
    <row r="51260" customFormat="1" x14ac:dyDescent="0.25"/>
    <row r="51261" customFormat="1" x14ac:dyDescent="0.25"/>
    <row r="51262" customFormat="1" x14ac:dyDescent="0.25"/>
    <row r="51263" customFormat="1" x14ac:dyDescent="0.25"/>
    <row r="51264" customFormat="1" x14ac:dyDescent="0.25"/>
    <row r="51265" customFormat="1" x14ac:dyDescent="0.25"/>
    <row r="51266" customFormat="1" x14ac:dyDescent="0.25"/>
    <row r="51267" customFormat="1" x14ac:dyDescent="0.25"/>
    <row r="51268" customFormat="1" x14ac:dyDescent="0.25"/>
    <row r="51269" customFormat="1" x14ac:dyDescent="0.25"/>
    <row r="51270" customFormat="1" x14ac:dyDescent="0.25"/>
    <row r="51271" customFormat="1" x14ac:dyDescent="0.25"/>
    <row r="51272" customFormat="1" x14ac:dyDescent="0.25"/>
    <row r="51273" customFormat="1" x14ac:dyDescent="0.25"/>
    <row r="51274" customFormat="1" x14ac:dyDescent="0.25"/>
    <row r="51275" customFormat="1" x14ac:dyDescent="0.25"/>
    <row r="51276" customFormat="1" x14ac:dyDescent="0.25"/>
    <row r="51277" customFormat="1" x14ac:dyDescent="0.25"/>
    <row r="51278" customFormat="1" x14ac:dyDescent="0.25"/>
    <row r="51279" customFormat="1" x14ac:dyDescent="0.25"/>
    <row r="51280" customFormat="1" x14ac:dyDescent="0.25"/>
    <row r="51281" customFormat="1" x14ac:dyDescent="0.25"/>
    <row r="51282" customFormat="1" x14ac:dyDescent="0.25"/>
    <row r="51283" customFormat="1" x14ac:dyDescent="0.25"/>
    <row r="51284" customFormat="1" x14ac:dyDescent="0.25"/>
    <row r="51285" customFormat="1" x14ac:dyDescent="0.25"/>
    <row r="51286" customFormat="1" x14ac:dyDescent="0.25"/>
    <row r="51287" customFormat="1" x14ac:dyDescent="0.25"/>
    <row r="51288" customFormat="1" x14ac:dyDescent="0.25"/>
    <row r="51289" customFormat="1" x14ac:dyDescent="0.25"/>
    <row r="51290" customFormat="1" x14ac:dyDescent="0.25"/>
    <row r="51291" customFormat="1" x14ac:dyDescent="0.25"/>
    <row r="51292" customFormat="1" x14ac:dyDescent="0.25"/>
    <row r="51293" customFormat="1" x14ac:dyDescent="0.25"/>
    <row r="51294" customFormat="1" x14ac:dyDescent="0.25"/>
    <row r="51295" customFormat="1" x14ac:dyDescent="0.25"/>
    <row r="51296" customFormat="1" x14ac:dyDescent="0.25"/>
    <row r="51297" customFormat="1" x14ac:dyDescent="0.25"/>
    <row r="51298" customFormat="1" x14ac:dyDescent="0.25"/>
    <row r="51299" customFormat="1" x14ac:dyDescent="0.25"/>
    <row r="51300" customFormat="1" x14ac:dyDescent="0.25"/>
    <row r="51301" customFormat="1" x14ac:dyDescent="0.25"/>
    <row r="51302" customFormat="1" x14ac:dyDescent="0.25"/>
    <row r="51303" customFormat="1" x14ac:dyDescent="0.25"/>
    <row r="51304" customFormat="1" x14ac:dyDescent="0.25"/>
    <row r="51305" customFormat="1" x14ac:dyDescent="0.25"/>
    <row r="51306" customFormat="1" x14ac:dyDescent="0.25"/>
    <row r="51307" customFormat="1" x14ac:dyDescent="0.25"/>
    <row r="51308" customFormat="1" x14ac:dyDescent="0.25"/>
    <row r="51309" customFormat="1" x14ac:dyDescent="0.25"/>
    <row r="51310" customFormat="1" x14ac:dyDescent="0.25"/>
    <row r="51311" customFormat="1" x14ac:dyDescent="0.25"/>
    <row r="51312" customFormat="1" x14ac:dyDescent="0.25"/>
    <row r="51313" customFormat="1" x14ac:dyDescent="0.25"/>
    <row r="51314" customFormat="1" x14ac:dyDescent="0.25"/>
    <row r="51315" customFormat="1" x14ac:dyDescent="0.25"/>
    <row r="51316" customFormat="1" x14ac:dyDescent="0.25"/>
    <row r="51317" customFormat="1" x14ac:dyDescent="0.25"/>
    <row r="51318" customFormat="1" x14ac:dyDescent="0.25"/>
    <row r="51319" customFormat="1" x14ac:dyDescent="0.25"/>
    <row r="51320" customFormat="1" x14ac:dyDescent="0.25"/>
    <row r="51321" customFormat="1" x14ac:dyDescent="0.25"/>
    <row r="51322" customFormat="1" x14ac:dyDescent="0.25"/>
    <row r="51323" customFormat="1" x14ac:dyDescent="0.25"/>
    <row r="51324" customFormat="1" x14ac:dyDescent="0.25"/>
    <row r="51325" customFormat="1" x14ac:dyDescent="0.25"/>
    <row r="51326" customFormat="1" x14ac:dyDescent="0.25"/>
    <row r="51327" customFormat="1" x14ac:dyDescent="0.25"/>
    <row r="51328" customFormat="1" x14ac:dyDescent="0.25"/>
    <row r="51329" customFormat="1" x14ac:dyDescent="0.25"/>
    <row r="51330" customFormat="1" x14ac:dyDescent="0.25"/>
    <row r="51331" customFormat="1" x14ac:dyDescent="0.25"/>
    <row r="51332" customFormat="1" x14ac:dyDescent="0.25"/>
    <row r="51333" customFormat="1" x14ac:dyDescent="0.25"/>
    <row r="51334" customFormat="1" x14ac:dyDescent="0.25"/>
    <row r="51335" customFormat="1" x14ac:dyDescent="0.25"/>
    <row r="51336" customFormat="1" x14ac:dyDescent="0.25"/>
    <row r="51337" customFormat="1" x14ac:dyDescent="0.25"/>
    <row r="51338" customFormat="1" x14ac:dyDescent="0.25"/>
    <row r="51339" customFormat="1" x14ac:dyDescent="0.25"/>
    <row r="51340" customFormat="1" x14ac:dyDescent="0.25"/>
    <row r="51341" customFormat="1" x14ac:dyDescent="0.25"/>
    <row r="51342" customFormat="1" x14ac:dyDescent="0.25"/>
    <row r="51343" customFormat="1" x14ac:dyDescent="0.25"/>
    <row r="51344" customFormat="1" x14ac:dyDescent="0.25"/>
    <row r="51345" customFormat="1" x14ac:dyDescent="0.25"/>
    <row r="51346" customFormat="1" x14ac:dyDescent="0.25"/>
    <row r="51347" customFormat="1" x14ac:dyDescent="0.25"/>
    <row r="51348" customFormat="1" x14ac:dyDescent="0.25"/>
    <row r="51349" customFormat="1" x14ac:dyDescent="0.25"/>
    <row r="51350" customFormat="1" x14ac:dyDescent="0.25"/>
    <row r="51351" customFormat="1" x14ac:dyDescent="0.25"/>
    <row r="51352" customFormat="1" x14ac:dyDescent="0.25"/>
    <row r="51353" customFormat="1" x14ac:dyDescent="0.25"/>
    <row r="51354" customFormat="1" x14ac:dyDescent="0.25"/>
    <row r="51355" customFormat="1" x14ac:dyDescent="0.25"/>
    <row r="51356" customFormat="1" x14ac:dyDescent="0.25"/>
    <row r="51357" customFormat="1" x14ac:dyDescent="0.25"/>
    <row r="51358" customFormat="1" x14ac:dyDescent="0.25"/>
    <row r="51359" customFormat="1" x14ac:dyDescent="0.25"/>
    <row r="51360" customFormat="1" x14ac:dyDescent="0.25"/>
    <row r="51361" customFormat="1" x14ac:dyDescent="0.25"/>
    <row r="51362" customFormat="1" x14ac:dyDescent="0.25"/>
    <row r="51363" customFormat="1" x14ac:dyDescent="0.25"/>
    <row r="51364" customFormat="1" x14ac:dyDescent="0.25"/>
    <row r="51365" customFormat="1" x14ac:dyDescent="0.25"/>
    <row r="51366" customFormat="1" x14ac:dyDescent="0.25"/>
    <row r="51367" customFormat="1" x14ac:dyDescent="0.25"/>
    <row r="51368" customFormat="1" x14ac:dyDescent="0.25"/>
    <row r="51369" customFormat="1" x14ac:dyDescent="0.25"/>
    <row r="51370" customFormat="1" x14ac:dyDescent="0.25"/>
    <row r="51371" customFormat="1" x14ac:dyDescent="0.25"/>
    <row r="51372" customFormat="1" x14ac:dyDescent="0.25"/>
    <row r="51373" customFormat="1" x14ac:dyDescent="0.25"/>
    <row r="51374" customFormat="1" x14ac:dyDescent="0.25"/>
    <row r="51375" customFormat="1" x14ac:dyDescent="0.25"/>
    <row r="51376" customFormat="1" x14ac:dyDescent="0.25"/>
    <row r="51377" customFormat="1" x14ac:dyDescent="0.25"/>
    <row r="51378" customFormat="1" x14ac:dyDescent="0.25"/>
    <row r="51379" customFormat="1" x14ac:dyDescent="0.25"/>
    <row r="51380" customFormat="1" x14ac:dyDescent="0.25"/>
    <row r="51381" customFormat="1" x14ac:dyDescent="0.25"/>
    <row r="51382" customFormat="1" x14ac:dyDescent="0.25"/>
    <row r="51383" customFormat="1" x14ac:dyDescent="0.25"/>
    <row r="51384" customFormat="1" x14ac:dyDescent="0.25"/>
    <row r="51385" customFormat="1" x14ac:dyDescent="0.25"/>
    <row r="51386" customFormat="1" x14ac:dyDescent="0.25"/>
    <row r="51387" customFormat="1" x14ac:dyDescent="0.25"/>
    <row r="51388" customFormat="1" x14ac:dyDescent="0.25"/>
    <row r="51389" customFormat="1" x14ac:dyDescent="0.25"/>
    <row r="51390" customFormat="1" x14ac:dyDescent="0.25"/>
    <row r="51391" customFormat="1" x14ac:dyDescent="0.25"/>
    <row r="51392" customFormat="1" x14ac:dyDescent="0.25"/>
    <row r="51393" customFormat="1" x14ac:dyDescent="0.25"/>
    <row r="51394" customFormat="1" x14ac:dyDescent="0.25"/>
    <row r="51395" customFormat="1" x14ac:dyDescent="0.25"/>
    <row r="51396" customFormat="1" x14ac:dyDescent="0.25"/>
    <row r="51397" customFormat="1" x14ac:dyDescent="0.25"/>
    <row r="51398" customFormat="1" x14ac:dyDescent="0.25"/>
    <row r="51399" customFormat="1" x14ac:dyDescent="0.25"/>
    <row r="51400" customFormat="1" x14ac:dyDescent="0.25"/>
    <row r="51401" customFormat="1" x14ac:dyDescent="0.25"/>
    <row r="51402" customFormat="1" x14ac:dyDescent="0.25"/>
    <row r="51403" customFormat="1" x14ac:dyDescent="0.25"/>
    <row r="51404" customFormat="1" x14ac:dyDescent="0.25"/>
    <row r="51405" customFormat="1" x14ac:dyDescent="0.25"/>
    <row r="51406" customFormat="1" x14ac:dyDescent="0.25"/>
    <row r="51407" customFormat="1" x14ac:dyDescent="0.25"/>
    <row r="51408" customFormat="1" x14ac:dyDescent="0.25"/>
    <row r="51409" customFormat="1" x14ac:dyDescent="0.25"/>
    <row r="51410" customFormat="1" x14ac:dyDescent="0.25"/>
    <row r="51411" customFormat="1" x14ac:dyDescent="0.25"/>
    <row r="51412" customFormat="1" x14ac:dyDescent="0.25"/>
    <row r="51413" customFormat="1" x14ac:dyDescent="0.25"/>
    <row r="51414" customFormat="1" x14ac:dyDescent="0.25"/>
    <row r="51415" customFormat="1" x14ac:dyDescent="0.25"/>
    <row r="51416" customFormat="1" x14ac:dyDescent="0.25"/>
    <row r="51417" customFormat="1" x14ac:dyDescent="0.25"/>
    <row r="51418" customFormat="1" x14ac:dyDescent="0.25"/>
    <row r="51419" customFormat="1" x14ac:dyDescent="0.25"/>
    <row r="51420" customFormat="1" x14ac:dyDescent="0.25"/>
    <row r="51421" customFormat="1" x14ac:dyDescent="0.25"/>
    <row r="51422" customFormat="1" x14ac:dyDescent="0.25"/>
    <row r="51423" customFormat="1" x14ac:dyDescent="0.25"/>
    <row r="51424" customFormat="1" x14ac:dyDescent="0.25"/>
    <row r="51425" customFormat="1" x14ac:dyDescent="0.25"/>
    <row r="51426" customFormat="1" x14ac:dyDescent="0.25"/>
    <row r="51427" customFormat="1" x14ac:dyDescent="0.25"/>
    <row r="51428" customFormat="1" x14ac:dyDescent="0.25"/>
    <row r="51429" customFormat="1" x14ac:dyDescent="0.25"/>
    <row r="51430" customFormat="1" x14ac:dyDescent="0.25"/>
    <row r="51431" customFormat="1" x14ac:dyDescent="0.25"/>
    <row r="51432" customFormat="1" x14ac:dyDescent="0.25"/>
    <row r="51433" customFormat="1" x14ac:dyDescent="0.25"/>
    <row r="51434" customFormat="1" x14ac:dyDescent="0.25"/>
    <row r="51435" customFormat="1" x14ac:dyDescent="0.25"/>
    <row r="51436" customFormat="1" x14ac:dyDescent="0.25"/>
    <row r="51437" customFormat="1" x14ac:dyDescent="0.25"/>
    <row r="51438" customFormat="1" x14ac:dyDescent="0.25"/>
    <row r="51439" customFormat="1" x14ac:dyDescent="0.25"/>
    <row r="51440" customFormat="1" x14ac:dyDescent="0.25"/>
    <row r="51441" customFormat="1" x14ac:dyDescent="0.25"/>
    <row r="51442" customFormat="1" x14ac:dyDescent="0.25"/>
    <row r="51443" customFormat="1" x14ac:dyDescent="0.25"/>
    <row r="51444" customFormat="1" x14ac:dyDescent="0.25"/>
    <row r="51445" customFormat="1" x14ac:dyDescent="0.25"/>
    <row r="51446" customFormat="1" x14ac:dyDescent="0.25"/>
    <row r="51447" customFormat="1" x14ac:dyDescent="0.25"/>
    <row r="51448" customFormat="1" x14ac:dyDescent="0.25"/>
    <row r="51449" customFormat="1" x14ac:dyDescent="0.25"/>
    <row r="51450" customFormat="1" x14ac:dyDescent="0.25"/>
    <row r="51451" customFormat="1" x14ac:dyDescent="0.25"/>
    <row r="51452" customFormat="1" x14ac:dyDescent="0.25"/>
    <row r="51453" customFormat="1" x14ac:dyDescent="0.25"/>
    <row r="51454" customFormat="1" x14ac:dyDescent="0.25"/>
    <row r="51455" customFormat="1" x14ac:dyDescent="0.25"/>
    <row r="51456" customFormat="1" x14ac:dyDescent="0.25"/>
    <row r="51457" customFormat="1" x14ac:dyDescent="0.25"/>
    <row r="51458" customFormat="1" x14ac:dyDescent="0.25"/>
    <row r="51459" customFormat="1" x14ac:dyDescent="0.25"/>
    <row r="51460" customFormat="1" x14ac:dyDescent="0.25"/>
    <row r="51461" customFormat="1" x14ac:dyDescent="0.25"/>
    <row r="51462" customFormat="1" x14ac:dyDescent="0.25"/>
    <row r="51463" customFormat="1" x14ac:dyDescent="0.25"/>
    <row r="51464" customFormat="1" x14ac:dyDescent="0.25"/>
    <row r="51465" customFormat="1" x14ac:dyDescent="0.25"/>
    <row r="51466" customFormat="1" x14ac:dyDescent="0.25"/>
    <row r="51467" customFormat="1" x14ac:dyDescent="0.25"/>
    <row r="51468" customFormat="1" x14ac:dyDescent="0.25"/>
    <row r="51469" customFormat="1" x14ac:dyDescent="0.25"/>
    <row r="51470" customFormat="1" x14ac:dyDescent="0.25"/>
    <row r="51471" customFormat="1" x14ac:dyDescent="0.25"/>
    <row r="51472" customFormat="1" x14ac:dyDescent="0.25"/>
    <row r="51473" customFormat="1" x14ac:dyDescent="0.25"/>
    <row r="51474" customFormat="1" x14ac:dyDescent="0.25"/>
    <row r="51475" customFormat="1" x14ac:dyDescent="0.25"/>
    <row r="51476" customFormat="1" x14ac:dyDescent="0.25"/>
    <row r="51477" customFormat="1" x14ac:dyDescent="0.25"/>
    <row r="51478" customFormat="1" x14ac:dyDescent="0.25"/>
    <row r="51479" customFormat="1" x14ac:dyDescent="0.25"/>
    <row r="51480" customFormat="1" x14ac:dyDescent="0.25"/>
    <row r="51481" customFormat="1" x14ac:dyDescent="0.25"/>
    <row r="51482" customFormat="1" x14ac:dyDescent="0.25"/>
    <row r="51483" customFormat="1" x14ac:dyDescent="0.25"/>
    <row r="51484" customFormat="1" x14ac:dyDescent="0.25"/>
    <row r="51485" customFormat="1" x14ac:dyDescent="0.25"/>
    <row r="51486" customFormat="1" x14ac:dyDescent="0.25"/>
    <row r="51487" customFormat="1" x14ac:dyDescent="0.25"/>
    <row r="51488" customFormat="1" x14ac:dyDescent="0.25"/>
    <row r="51489" customFormat="1" x14ac:dyDescent="0.25"/>
    <row r="51490" customFormat="1" x14ac:dyDescent="0.25"/>
    <row r="51491" customFormat="1" x14ac:dyDescent="0.25"/>
    <row r="51492" customFormat="1" x14ac:dyDescent="0.25"/>
    <row r="51493" customFormat="1" x14ac:dyDescent="0.25"/>
    <row r="51494" customFormat="1" x14ac:dyDescent="0.25"/>
    <row r="51495" customFormat="1" x14ac:dyDescent="0.25"/>
    <row r="51496" customFormat="1" x14ac:dyDescent="0.25"/>
    <row r="51497" customFormat="1" x14ac:dyDescent="0.25"/>
    <row r="51498" customFormat="1" x14ac:dyDescent="0.25"/>
    <row r="51499" customFormat="1" x14ac:dyDescent="0.25"/>
    <row r="51500" customFormat="1" x14ac:dyDescent="0.25"/>
    <row r="51501" customFormat="1" x14ac:dyDescent="0.25"/>
    <row r="51502" customFormat="1" x14ac:dyDescent="0.25"/>
    <row r="51503" customFormat="1" x14ac:dyDescent="0.25"/>
    <row r="51504" customFormat="1" x14ac:dyDescent="0.25"/>
    <row r="51505" customFormat="1" x14ac:dyDescent="0.25"/>
    <row r="51506" customFormat="1" x14ac:dyDescent="0.25"/>
    <row r="51507" customFormat="1" x14ac:dyDescent="0.25"/>
    <row r="51508" customFormat="1" x14ac:dyDescent="0.25"/>
    <row r="51509" customFormat="1" x14ac:dyDescent="0.25"/>
    <row r="51510" customFormat="1" x14ac:dyDescent="0.25"/>
    <row r="51511" customFormat="1" x14ac:dyDescent="0.25"/>
    <row r="51512" customFormat="1" x14ac:dyDescent="0.25"/>
    <row r="51513" customFormat="1" x14ac:dyDescent="0.25"/>
    <row r="51514" customFormat="1" x14ac:dyDescent="0.25"/>
    <row r="51515" customFormat="1" x14ac:dyDescent="0.25"/>
    <row r="51516" customFormat="1" x14ac:dyDescent="0.25"/>
    <row r="51517" customFormat="1" x14ac:dyDescent="0.25"/>
    <row r="51518" customFormat="1" x14ac:dyDescent="0.25"/>
    <row r="51519" customFormat="1" x14ac:dyDescent="0.25"/>
    <row r="51520" customFormat="1" x14ac:dyDescent="0.25"/>
    <row r="51521" customFormat="1" x14ac:dyDescent="0.25"/>
    <row r="51522" customFormat="1" x14ac:dyDescent="0.25"/>
    <row r="51523" customFormat="1" x14ac:dyDescent="0.25"/>
    <row r="51524" customFormat="1" x14ac:dyDescent="0.25"/>
    <row r="51525" customFormat="1" x14ac:dyDescent="0.25"/>
    <row r="51526" customFormat="1" x14ac:dyDescent="0.25"/>
    <row r="51527" customFormat="1" x14ac:dyDescent="0.25"/>
    <row r="51528" customFormat="1" x14ac:dyDescent="0.25"/>
    <row r="51529" customFormat="1" x14ac:dyDescent="0.25"/>
    <row r="51530" customFormat="1" x14ac:dyDescent="0.25"/>
    <row r="51531" customFormat="1" x14ac:dyDescent="0.25"/>
    <row r="51532" customFormat="1" x14ac:dyDescent="0.25"/>
    <row r="51533" customFormat="1" x14ac:dyDescent="0.25"/>
    <row r="51534" customFormat="1" x14ac:dyDescent="0.25"/>
    <row r="51535" customFormat="1" x14ac:dyDescent="0.25"/>
    <row r="51536" customFormat="1" x14ac:dyDescent="0.25"/>
    <row r="51537" customFormat="1" x14ac:dyDescent="0.25"/>
    <row r="51538" customFormat="1" x14ac:dyDescent="0.25"/>
    <row r="51539" customFormat="1" x14ac:dyDescent="0.25"/>
    <row r="51540" customFormat="1" x14ac:dyDescent="0.25"/>
    <row r="51541" customFormat="1" x14ac:dyDescent="0.25"/>
    <row r="51542" customFormat="1" x14ac:dyDescent="0.25"/>
    <row r="51543" customFormat="1" x14ac:dyDescent="0.25"/>
    <row r="51544" customFormat="1" x14ac:dyDescent="0.25"/>
    <row r="51545" customFormat="1" x14ac:dyDescent="0.25"/>
    <row r="51546" customFormat="1" x14ac:dyDescent="0.25"/>
    <row r="51547" customFormat="1" x14ac:dyDescent="0.25"/>
    <row r="51548" customFormat="1" x14ac:dyDescent="0.25"/>
    <row r="51549" customFormat="1" x14ac:dyDescent="0.25"/>
    <row r="51550" customFormat="1" x14ac:dyDescent="0.25"/>
    <row r="51551" customFormat="1" x14ac:dyDescent="0.25"/>
    <row r="51552" customFormat="1" x14ac:dyDescent="0.25"/>
    <row r="51553" customFormat="1" x14ac:dyDescent="0.25"/>
    <row r="51554" customFormat="1" x14ac:dyDescent="0.25"/>
    <row r="51555" customFormat="1" x14ac:dyDescent="0.25"/>
    <row r="51556" customFormat="1" x14ac:dyDescent="0.25"/>
    <row r="51557" customFormat="1" x14ac:dyDescent="0.25"/>
    <row r="51558" customFormat="1" x14ac:dyDescent="0.25"/>
    <row r="51559" customFormat="1" x14ac:dyDescent="0.25"/>
    <row r="51560" customFormat="1" x14ac:dyDescent="0.25"/>
    <row r="51561" customFormat="1" x14ac:dyDescent="0.25"/>
    <row r="51562" customFormat="1" x14ac:dyDescent="0.25"/>
    <row r="51563" customFormat="1" x14ac:dyDescent="0.25"/>
    <row r="51564" customFormat="1" x14ac:dyDescent="0.25"/>
    <row r="51565" customFormat="1" x14ac:dyDescent="0.25"/>
    <row r="51566" customFormat="1" x14ac:dyDescent="0.25"/>
    <row r="51567" customFormat="1" x14ac:dyDescent="0.25"/>
    <row r="51568" customFormat="1" x14ac:dyDescent="0.25"/>
    <row r="51569" customFormat="1" x14ac:dyDescent="0.25"/>
    <row r="51570" customFormat="1" x14ac:dyDescent="0.25"/>
    <row r="51571" customFormat="1" x14ac:dyDescent="0.25"/>
    <row r="51572" customFormat="1" x14ac:dyDescent="0.25"/>
    <row r="51573" customFormat="1" x14ac:dyDescent="0.25"/>
    <row r="51574" customFormat="1" x14ac:dyDescent="0.25"/>
    <row r="51575" customFormat="1" x14ac:dyDescent="0.25"/>
    <row r="51576" customFormat="1" x14ac:dyDescent="0.25"/>
    <row r="51577" customFormat="1" x14ac:dyDescent="0.25"/>
    <row r="51578" customFormat="1" x14ac:dyDescent="0.25"/>
    <row r="51579" customFormat="1" x14ac:dyDescent="0.25"/>
    <row r="51580" customFormat="1" x14ac:dyDescent="0.25"/>
    <row r="51581" customFormat="1" x14ac:dyDescent="0.25"/>
    <row r="51582" customFormat="1" x14ac:dyDescent="0.25"/>
    <row r="51583" customFormat="1" x14ac:dyDescent="0.25"/>
    <row r="51584" customFormat="1" x14ac:dyDescent="0.25"/>
    <row r="51585" customFormat="1" x14ac:dyDescent="0.25"/>
    <row r="51586" customFormat="1" x14ac:dyDescent="0.25"/>
    <row r="51587" customFormat="1" x14ac:dyDescent="0.25"/>
    <row r="51588" customFormat="1" x14ac:dyDescent="0.25"/>
    <row r="51589" customFormat="1" x14ac:dyDescent="0.25"/>
    <row r="51590" customFormat="1" x14ac:dyDescent="0.25"/>
    <row r="51591" customFormat="1" x14ac:dyDescent="0.25"/>
    <row r="51592" customFormat="1" x14ac:dyDescent="0.25"/>
    <row r="51593" customFormat="1" x14ac:dyDescent="0.25"/>
    <row r="51594" customFormat="1" x14ac:dyDescent="0.25"/>
    <row r="51595" customFormat="1" x14ac:dyDescent="0.25"/>
    <row r="51596" customFormat="1" x14ac:dyDescent="0.25"/>
    <row r="51597" customFormat="1" x14ac:dyDescent="0.25"/>
    <row r="51598" customFormat="1" x14ac:dyDescent="0.25"/>
    <row r="51599" customFormat="1" x14ac:dyDescent="0.25"/>
    <row r="51600" customFormat="1" x14ac:dyDescent="0.25"/>
    <row r="51601" customFormat="1" x14ac:dyDescent="0.25"/>
    <row r="51602" customFormat="1" x14ac:dyDescent="0.25"/>
    <row r="51603" customFormat="1" x14ac:dyDescent="0.25"/>
    <row r="51604" customFormat="1" x14ac:dyDescent="0.25"/>
    <row r="51605" customFormat="1" x14ac:dyDescent="0.25"/>
    <row r="51606" customFormat="1" x14ac:dyDescent="0.25"/>
    <row r="51607" customFormat="1" x14ac:dyDescent="0.25"/>
    <row r="51608" customFormat="1" x14ac:dyDescent="0.25"/>
    <row r="51609" customFormat="1" x14ac:dyDescent="0.25"/>
    <row r="51610" customFormat="1" x14ac:dyDescent="0.25"/>
    <row r="51611" customFormat="1" x14ac:dyDescent="0.25"/>
    <row r="51612" customFormat="1" x14ac:dyDescent="0.25"/>
    <row r="51613" customFormat="1" x14ac:dyDescent="0.25"/>
    <row r="51614" customFormat="1" x14ac:dyDescent="0.25"/>
    <row r="51615" customFormat="1" x14ac:dyDescent="0.25"/>
    <row r="51616" customFormat="1" x14ac:dyDescent="0.25"/>
    <row r="51617" customFormat="1" x14ac:dyDescent="0.25"/>
    <row r="51618" customFormat="1" x14ac:dyDescent="0.25"/>
    <row r="51619" customFormat="1" x14ac:dyDescent="0.25"/>
    <row r="51620" customFormat="1" x14ac:dyDescent="0.25"/>
    <row r="51621" customFormat="1" x14ac:dyDescent="0.25"/>
    <row r="51622" customFormat="1" x14ac:dyDescent="0.25"/>
    <row r="51623" customFormat="1" x14ac:dyDescent="0.25"/>
    <row r="51624" customFormat="1" x14ac:dyDescent="0.25"/>
    <row r="51625" customFormat="1" x14ac:dyDescent="0.25"/>
    <row r="51626" customFormat="1" x14ac:dyDescent="0.25"/>
    <row r="51627" customFormat="1" x14ac:dyDescent="0.25"/>
    <row r="51628" customFormat="1" x14ac:dyDescent="0.25"/>
    <row r="51629" customFormat="1" x14ac:dyDescent="0.25"/>
    <row r="51630" customFormat="1" x14ac:dyDescent="0.25"/>
    <row r="51631" customFormat="1" x14ac:dyDescent="0.25"/>
    <row r="51632" customFormat="1" x14ac:dyDescent="0.25"/>
    <row r="51633" customFormat="1" x14ac:dyDescent="0.25"/>
    <row r="51634" customFormat="1" x14ac:dyDescent="0.25"/>
    <row r="51635" customFormat="1" x14ac:dyDescent="0.25"/>
    <row r="51636" customFormat="1" x14ac:dyDescent="0.25"/>
    <row r="51637" customFormat="1" x14ac:dyDescent="0.25"/>
    <row r="51638" customFormat="1" x14ac:dyDescent="0.25"/>
    <row r="51639" customFormat="1" x14ac:dyDescent="0.25"/>
    <row r="51640" customFormat="1" x14ac:dyDescent="0.25"/>
    <row r="51641" customFormat="1" x14ac:dyDescent="0.25"/>
    <row r="51642" customFormat="1" x14ac:dyDescent="0.25"/>
    <row r="51643" customFormat="1" x14ac:dyDescent="0.25"/>
    <row r="51644" customFormat="1" x14ac:dyDescent="0.25"/>
    <row r="51645" customFormat="1" x14ac:dyDescent="0.25"/>
    <row r="51646" customFormat="1" x14ac:dyDescent="0.25"/>
    <row r="51647" customFormat="1" x14ac:dyDescent="0.25"/>
    <row r="51648" customFormat="1" x14ac:dyDescent="0.25"/>
    <row r="51649" customFormat="1" x14ac:dyDescent="0.25"/>
    <row r="51650" customFormat="1" x14ac:dyDescent="0.25"/>
    <row r="51651" customFormat="1" x14ac:dyDescent="0.25"/>
    <row r="51652" customFormat="1" x14ac:dyDescent="0.25"/>
    <row r="51653" customFormat="1" x14ac:dyDescent="0.25"/>
    <row r="51654" customFormat="1" x14ac:dyDescent="0.25"/>
    <row r="51655" customFormat="1" x14ac:dyDescent="0.25"/>
    <row r="51656" customFormat="1" x14ac:dyDescent="0.25"/>
    <row r="51657" customFormat="1" x14ac:dyDescent="0.25"/>
    <row r="51658" customFormat="1" x14ac:dyDescent="0.25"/>
    <row r="51659" customFormat="1" x14ac:dyDescent="0.25"/>
    <row r="51660" customFormat="1" x14ac:dyDescent="0.25"/>
    <row r="51661" customFormat="1" x14ac:dyDescent="0.25"/>
    <row r="51662" customFormat="1" x14ac:dyDescent="0.25"/>
    <row r="51663" customFormat="1" x14ac:dyDescent="0.25"/>
    <row r="51664" customFormat="1" x14ac:dyDescent="0.25"/>
    <row r="51665" customFormat="1" x14ac:dyDescent="0.25"/>
    <row r="51666" customFormat="1" x14ac:dyDescent="0.25"/>
    <row r="51667" customFormat="1" x14ac:dyDescent="0.25"/>
    <row r="51668" customFormat="1" x14ac:dyDescent="0.25"/>
    <row r="51669" customFormat="1" x14ac:dyDescent="0.25"/>
    <row r="51670" customFormat="1" x14ac:dyDescent="0.25"/>
    <row r="51671" customFormat="1" x14ac:dyDescent="0.25"/>
    <row r="51672" customFormat="1" x14ac:dyDescent="0.25"/>
    <row r="51673" customFormat="1" x14ac:dyDescent="0.25"/>
    <row r="51674" customFormat="1" x14ac:dyDescent="0.25"/>
    <row r="51675" customFormat="1" x14ac:dyDescent="0.25"/>
    <row r="51676" customFormat="1" x14ac:dyDescent="0.25"/>
    <row r="51677" customFormat="1" x14ac:dyDescent="0.25"/>
    <row r="51678" customFormat="1" x14ac:dyDescent="0.25"/>
    <row r="51679" customFormat="1" x14ac:dyDescent="0.25"/>
    <row r="51680" customFormat="1" x14ac:dyDescent="0.25"/>
    <row r="51681" customFormat="1" x14ac:dyDescent="0.25"/>
    <row r="51682" customFormat="1" x14ac:dyDescent="0.25"/>
    <row r="51683" customFormat="1" x14ac:dyDescent="0.25"/>
    <row r="51684" customFormat="1" x14ac:dyDescent="0.25"/>
    <row r="51685" customFormat="1" x14ac:dyDescent="0.25"/>
    <row r="51686" customFormat="1" x14ac:dyDescent="0.25"/>
    <row r="51687" customFormat="1" x14ac:dyDescent="0.25"/>
    <row r="51688" customFormat="1" x14ac:dyDescent="0.25"/>
    <row r="51689" customFormat="1" x14ac:dyDescent="0.25"/>
    <row r="51690" customFormat="1" x14ac:dyDescent="0.25"/>
    <row r="51691" customFormat="1" x14ac:dyDescent="0.25"/>
    <row r="51692" customFormat="1" x14ac:dyDescent="0.25"/>
    <row r="51693" customFormat="1" x14ac:dyDescent="0.25"/>
    <row r="51694" customFormat="1" x14ac:dyDescent="0.25"/>
    <row r="51695" customFormat="1" x14ac:dyDescent="0.25"/>
    <row r="51696" customFormat="1" x14ac:dyDescent="0.25"/>
    <row r="51697" customFormat="1" x14ac:dyDescent="0.25"/>
    <row r="51698" customFormat="1" x14ac:dyDescent="0.25"/>
    <row r="51699" customFormat="1" x14ac:dyDescent="0.25"/>
    <row r="51700" customFormat="1" x14ac:dyDescent="0.25"/>
    <row r="51701" customFormat="1" x14ac:dyDescent="0.25"/>
    <row r="51702" customFormat="1" x14ac:dyDescent="0.25"/>
    <row r="51703" customFormat="1" x14ac:dyDescent="0.25"/>
    <row r="51704" customFormat="1" x14ac:dyDescent="0.25"/>
    <row r="51705" customFormat="1" x14ac:dyDescent="0.25"/>
    <row r="51706" customFormat="1" x14ac:dyDescent="0.25"/>
    <row r="51707" customFormat="1" x14ac:dyDescent="0.25"/>
    <row r="51708" customFormat="1" x14ac:dyDescent="0.25"/>
    <row r="51709" customFormat="1" x14ac:dyDescent="0.25"/>
    <row r="51710" customFormat="1" x14ac:dyDescent="0.25"/>
    <row r="51711" customFormat="1" x14ac:dyDescent="0.25"/>
    <row r="51712" customFormat="1" x14ac:dyDescent="0.25"/>
    <row r="51713" customFormat="1" x14ac:dyDescent="0.25"/>
    <row r="51714" customFormat="1" x14ac:dyDescent="0.25"/>
    <row r="51715" customFormat="1" x14ac:dyDescent="0.25"/>
    <row r="51716" customFormat="1" x14ac:dyDescent="0.25"/>
    <row r="51717" customFormat="1" x14ac:dyDescent="0.25"/>
    <row r="51718" customFormat="1" x14ac:dyDescent="0.25"/>
    <row r="51719" customFormat="1" x14ac:dyDescent="0.25"/>
    <row r="51720" customFormat="1" x14ac:dyDescent="0.25"/>
    <row r="51721" customFormat="1" x14ac:dyDescent="0.25"/>
    <row r="51722" customFormat="1" x14ac:dyDescent="0.25"/>
    <row r="51723" customFormat="1" x14ac:dyDescent="0.25"/>
    <row r="51724" customFormat="1" x14ac:dyDescent="0.25"/>
    <row r="51725" customFormat="1" x14ac:dyDescent="0.25"/>
    <row r="51726" customFormat="1" x14ac:dyDescent="0.25"/>
    <row r="51727" customFormat="1" x14ac:dyDescent="0.25"/>
    <row r="51728" customFormat="1" x14ac:dyDescent="0.25"/>
    <row r="51729" customFormat="1" x14ac:dyDescent="0.25"/>
    <row r="51730" customFormat="1" x14ac:dyDescent="0.25"/>
    <row r="51731" customFormat="1" x14ac:dyDescent="0.25"/>
    <row r="51732" customFormat="1" x14ac:dyDescent="0.25"/>
    <row r="51733" customFormat="1" x14ac:dyDescent="0.25"/>
    <row r="51734" customFormat="1" x14ac:dyDescent="0.25"/>
    <row r="51735" customFormat="1" x14ac:dyDescent="0.25"/>
    <row r="51736" customFormat="1" x14ac:dyDescent="0.25"/>
    <row r="51737" customFormat="1" x14ac:dyDescent="0.25"/>
    <row r="51738" customFormat="1" x14ac:dyDescent="0.25"/>
    <row r="51739" customFormat="1" x14ac:dyDescent="0.25"/>
    <row r="51740" customFormat="1" x14ac:dyDescent="0.25"/>
    <row r="51741" customFormat="1" x14ac:dyDescent="0.25"/>
    <row r="51742" customFormat="1" x14ac:dyDescent="0.25"/>
    <row r="51743" customFormat="1" x14ac:dyDescent="0.25"/>
    <row r="51744" customFormat="1" x14ac:dyDescent="0.25"/>
    <row r="51745" customFormat="1" x14ac:dyDescent="0.25"/>
    <row r="51746" customFormat="1" x14ac:dyDescent="0.25"/>
    <row r="51747" customFormat="1" x14ac:dyDescent="0.25"/>
    <row r="51748" customFormat="1" x14ac:dyDescent="0.25"/>
    <row r="51749" customFormat="1" x14ac:dyDescent="0.25"/>
    <row r="51750" customFormat="1" x14ac:dyDescent="0.25"/>
    <row r="51751" customFormat="1" x14ac:dyDescent="0.25"/>
    <row r="51752" customFormat="1" x14ac:dyDescent="0.25"/>
    <row r="51753" customFormat="1" x14ac:dyDescent="0.25"/>
    <row r="51754" customFormat="1" x14ac:dyDescent="0.25"/>
    <row r="51755" customFormat="1" x14ac:dyDescent="0.25"/>
    <row r="51756" customFormat="1" x14ac:dyDescent="0.25"/>
    <row r="51757" customFormat="1" x14ac:dyDescent="0.25"/>
    <row r="51758" customFormat="1" x14ac:dyDescent="0.25"/>
    <row r="51759" customFormat="1" x14ac:dyDescent="0.25"/>
    <row r="51760" customFormat="1" x14ac:dyDescent="0.25"/>
    <row r="51761" customFormat="1" x14ac:dyDescent="0.25"/>
    <row r="51762" customFormat="1" x14ac:dyDescent="0.25"/>
    <row r="51763" customFormat="1" x14ac:dyDescent="0.25"/>
    <row r="51764" customFormat="1" x14ac:dyDescent="0.25"/>
    <row r="51765" customFormat="1" x14ac:dyDescent="0.25"/>
    <row r="51766" customFormat="1" x14ac:dyDescent="0.25"/>
    <row r="51767" customFormat="1" x14ac:dyDescent="0.25"/>
    <row r="51768" customFormat="1" x14ac:dyDescent="0.25"/>
    <row r="51769" customFormat="1" x14ac:dyDescent="0.25"/>
    <row r="51770" customFormat="1" x14ac:dyDescent="0.25"/>
    <row r="51771" customFormat="1" x14ac:dyDescent="0.25"/>
    <row r="51772" customFormat="1" x14ac:dyDescent="0.25"/>
    <row r="51773" customFormat="1" x14ac:dyDescent="0.25"/>
    <row r="51774" customFormat="1" x14ac:dyDescent="0.25"/>
    <row r="51775" customFormat="1" x14ac:dyDescent="0.25"/>
    <row r="51776" customFormat="1" x14ac:dyDescent="0.25"/>
    <row r="51777" customFormat="1" x14ac:dyDescent="0.25"/>
    <row r="51778" customFormat="1" x14ac:dyDescent="0.25"/>
    <row r="51779" customFormat="1" x14ac:dyDescent="0.25"/>
    <row r="51780" customFormat="1" x14ac:dyDescent="0.25"/>
    <row r="51781" customFormat="1" x14ac:dyDescent="0.25"/>
    <row r="51782" customFormat="1" x14ac:dyDescent="0.25"/>
    <row r="51783" customFormat="1" x14ac:dyDescent="0.25"/>
    <row r="51784" customFormat="1" x14ac:dyDescent="0.25"/>
    <row r="51785" customFormat="1" x14ac:dyDescent="0.25"/>
    <row r="51786" customFormat="1" x14ac:dyDescent="0.25"/>
    <row r="51787" customFormat="1" x14ac:dyDescent="0.25"/>
    <row r="51788" customFormat="1" x14ac:dyDescent="0.25"/>
    <row r="51789" customFormat="1" x14ac:dyDescent="0.25"/>
    <row r="51790" customFormat="1" x14ac:dyDescent="0.25"/>
    <row r="51791" customFormat="1" x14ac:dyDescent="0.25"/>
    <row r="51792" customFormat="1" x14ac:dyDescent="0.25"/>
    <row r="51793" customFormat="1" x14ac:dyDescent="0.25"/>
    <row r="51794" customFormat="1" x14ac:dyDescent="0.25"/>
    <row r="51795" customFormat="1" x14ac:dyDescent="0.25"/>
    <row r="51796" customFormat="1" x14ac:dyDescent="0.25"/>
    <row r="51797" customFormat="1" x14ac:dyDescent="0.25"/>
    <row r="51798" customFormat="1" x14ac:dyDescent="0.25"/>
    <row r="51799" customFormat="1" x14ac:dyDescent="0.25"/>
    <row r="51800" customFormat="1" x14ac:dyDescent="0.25"/>
    <row r="51801" customFormat="1" x14ac:dyDescent="0.25"/>
    <row r="51802" customFormat="1" x14ac:dyDescent="0.25"/>
    <row r="51803" customFormat="1" x14ac:dyDescent="0.25"/>
    <row r="51804" customFormat="1" x14ac:dyDescent="0.25"/>
    <row r="51805" customFormat="1" x14ac:dyDescent="0.25"/>
    <row r="51806" customFormat="1" x14ac:dyDescent="0.25"/>
    <row r="51807" customFormat="1" x14ac:dyDescent="0.25"/>
    <row r="51808" customFormat="1" x14ac:dyDescent="0.25"/>
    <row r="51809" customFormat="1" x14ac:dyDescent="0.25"/>
    <row r="51810" customFormat="1" x14ac:dyDescent="0.25"/>
    <row r="51811" customFormat="1" x14ac:dyDescent="0.25"/>
    <row r="51812" customFormat="1" x14ac:dyDescent="0.25"/>
    <row r="51813" customFormat="1" x14ac:dyDescent="0.25"/>
    <row r="51814" customFormat="1" x14ac:dyDescent="0.25"/>
    <row r="51815" customFormat="1" x14ac:dyDescent="0.25"/>
    <row r="51816" customFormat="1" x14ac:dyDescent="0.25"/>
    <row r="51817" customFormat="1" x14ac:dyDescent="0.25"/>
    <row r="51818" customFormat="1" x14ac:dyDescent="0.25"/>
    <row r="51819" customFormat="1" x14ac:dyDescent="0.25"/>
    <row r="51820" customFormat="1" x14ac:dyDescent="0.25"/>
    <row r="51821" customFormat="1" x14ac:dyDescent="0.25"/>
    <row r="51822" customFormat="1" x14ac:dyDescent="0.25"/>
    <row r="51823" customFormat="1" x14ac:dyDescent="0.25"/>
    <row r="51824" customFormat="1" x14ac:dyDescent="0.25"/>
    <row r="51825" customFormat="1" x14ac:dyDescent="0.25"/>
    <row r="51826" customFormat="1" x14ac:dyDescent="0.25"/>
    <row r="51827" customFormat="1" x14ac:dyDescent="0.25"/>
    <row r="51828" customFormat="1" x14ac:dyDescent="0.25"/>
    <row r="51829" customFormat="1" x14ac:dyDescent="0.25"/>
    <row r="51830" customFormat="1" x14ac:dyDescent="0.25"/>
    <row r="51831" customFormat="1" x14ac:dyDescent="0.25"/>
    <row r="51832" customFormat="1" x14ac:dyDescent="0.25"/>
    <row r="51833" customFormat="1" x14ac:dyDescent="0.25"/>
    <row r="51834" customFormat="1" x14ac:dyDescent="0.25"/>
    <row r="51835" customFormat="1" x14ac:dyDescent="0.25"/>
    <row r="51836" customFormat="1" x14ac:dyDescent="0.25"/>
    <row r="51837" customFormat="1" x14ac:dyDescent="0.25"/>
    <row r="51838" customFormat="1" x14ac:dyDescent="0.25"/>
    <row r="51839" customFormat="1" x14ac:dyDescent="0.25"/>
    <row r="51840" customFormat="1" x14ac:dyDescent="0.25"/>
    <row r="51841" customFormat="1" x14ac:dyDescent="0.25"/>
    <row r="51842" customFormat="1" x14ac:dyDescent="0.25"/>
    <row r="51843" customFormat="1" x14ac:dyDescent="0.25"/>
    <row r="51844" customFormat="1" x14ac:dyDescent="0.25"/>
    <row r="51845" customFormat="1" x14ac:dyDescent="0.25"/>
    <row r="51846" customFormat="1" x14ac:dyDescent="0.25"/>
    <row r="51847" customFormat="1" x14ac:dyDescent="0.25"/>
    <row r="51848" customFormat="1" x14ac:dyDescent="0.25"/>
    <row r="51849" customFormat="1" x14ac:dyDescent="0.25"/>
    <row r="51850" customFormat="1" x14ac:dyDescent="0.25"/>
    <row r="51851" customFormat="1" x14ac:dyDescent="0.25"/>
    <row r="51852" customFormat="1" x14ac:dyDescent="0.25"/>
    <row r="51853" customFormat="1" x14ac:dyDescent="0.25"/>
    <row r="51854" customFormat="1" x14ac:dyDescent="0.25"/>
    <row r="51855" customFormat="1" x14ac:dyDescent="0.25"/>
    <row r="51856" customFormat="1" x14ac:dyDescent="0.25"/>
    <row r="51857" customFormat="1" x14ac:dyDescent="0.25"/>
    <row r="51858" customFormat="1" x14ac:dyDescent="0.25"/>
    <row r="51859" customFormat="1" x14ac:dyDescent="0.25"/>
    <row r="51860" customFormat="1" x14ac:dyDescent="0.25"/>
    <row r="51861" customFormat="1" x14ac:dyDescent="0.25"/>
    <row r="51862" customFormat="1" x14ac:dyDescent="0.25"/>
    <row r="51863" customFormat="1" x14ac:dyDescent="0.25"/>
    <row r="51864" customFormat="1" x14ac:dyDescent="0.25"/>
    <row r="51865" customFormat="1" x14ac:dyDescent="0.25"/>
    <row r="51866" customFormat="1" x14ac:dyDescent="0.25"/>
    <row r="51867" customFormat="1" x14ac:dyDescent="0.25"/>
    <row r="51868" customFormat="1" x14ac:dyDescent="0.25"/>
    <row r="51869" customFormat="1" x14ac:dyDescent="0.25"/>
    <row r="51870" customFormat="1" x14ac:dyDescent="0.25"/>
    <row r="51871" customFormat="1" x14ac:dyDescent="0.25"/>
    <row r="51872" customFormat="1" x14ac:dyDescent="0.25"/>
    <row r="51873" customFormat="1" x14ac:dyDescent="0.25"/>
    <row r="51874" customFormat="1" x14ac:dyDescent="0.25"/>
    <row r="51875" customFormat="1" x14ac:dyDescent="0.25"/>
    <row r="51876" customFormat="1" x14ac:dyDescent="0.25"/>
    <row r="51877" customFormat="1" x14ac:dyDescent="0.25"/>
    <row r="51878" customFormat="1" x14ac:dyDescent="0.25"/>
    <row r="51879" customFormat="1" x14ac:dyDescent="0.25"/>
    <row r="51880" customFormat="1" x14ac:dyDescent="0.25"/>
    <row r="51881" customFormat="1" x14ac:dyDescent="0.25"/>
    <row r="51882" customFormat="1" x14ac:dyDescent="0.25"/>
    <row r="51883" customFormat="1" x14ac:dyDescent="0.25"/>
    <row r="51884" customFormat="1" x14ac:dyDescent="0.25"/>
    <row r="51885" customFormat="1" x14ac:dyDescent="0.25"/>
    <row r="51886" customFormat="1" x14ac:dyDescent="0.25"/>
    <row r="51887" customFormat="1" x14ac:dyDescent="0.25"/>
    <row r="51888" customFormat="1" x14ac:dyDescent="0.25"/>
    <row r="51889" customFormat="1" x14ac:dyDescent="0.25"/>
    <row r="51890" customFormat="1" x14ac:dyDescent="0.25"/>
    <row r="51891" customFormat="1" x14ac:dyDescent="0.25"/>
    <row r="51892" customFormat="1" x14ac:dyDescent="0.25"/>
    <row r="51893" customFormat="1" x14ac:dyDescent="0.25"/>
    <row r="51894" customFormat="1" x14ac:dyDescent="0.25"/>
    <row r="51895" customFormat="1" x14ac:dyDescent="0.25"/>
    <row r="51896" customFormat="1" x14ac:dyDescent="0.25"/>
    <row r="51897" customFormat="1" x14ac:dyDescent="0.25"/>
    <row r="51898" customFormat="1" x14ac:dyDescent="0.25"/>
    <row r="51899" customFormat="1" x14ac:dyDescent="0.25"/>
    <row r="51900" customFormat="1" x14ac:dyDescent="0.25"/>
    <row r="51901" customFormat="1" x14ac:dyDescent="0.25"/>
    <row r="51902" customFormat="1" x14ac:dyDescent="0.25"/>
    <row r="51903" customFormat="1" x14ac:dyDescent="0.25"/>
    <row r="51904" customFormat="1" x14ac:dyDescent="0.25"/>
    <row r="51905" customFormat="1" x14ac:dyDescent="0.25"/>
    <row r="51906" customFormat="1" x14ac:dyDescent="0.25"/>
    <row r="51907" customFormat="1" x14ac:dyDescent="0.25"/>
    <row r="51908" customFormat="1" x14ac:dyDescent="0.25"/>
    <row r="51909" customFormat="1" x14ac:dyDescent="0.25"/>
    <row r="51910" customFormat="1" x14ac:dyDescent="0.25"/>
    <row r="51911" customFormat="1" x14ac:dyDescent="0.25"/>
    <row r="51912" customFormat="1" x14ac:dyDescent="0.25"/>
    <row r="51913" customFormat="1" x14ac:dyDescent="0.25"/>
    <row r="51914" customFormat="1" x14ac:dyDescent="0.25"/>
    <row r="51915" customFormat="1" x14ac:dyDescent="0.25"/>
    <row r="51916" customFormat="1" x14ac:dyDescent="0.25"/>
    <row r="51917" customFormat="1" x14ac:dyDescent="0.25"/>
    <row r="51918" customFormat="1" x14ac:dyDescent="0.25"/>
    <row r="51919" customFormat="1" x14ac:dyDescent="0.25"/>
    <row r="51920" customFormat="1" x14ac:dyDescent="0.25"/>
    <row r="51921" customFormat="1" x14ac:dyDescent="0.25"/>
    <row r="51922" customFormat="1" x14ac:dyDescent="0.25"/>
    <row r="51923" customFormat="1" x14ac:dyDescent="0.25"/>
    <row r="51924" customFormat="1" x14ac:dyDescent="0.25"/>
    <row r="51925" customFormat="1" x14ac:dyDescent="0.25"/>
    <row r="51926" customFormat="1" x14ac:dyDescent="0.25"/>
    <row r="51927" customFormat="1" x14ac:dyDescent="0.25"/>
    <row r="51928" customFormat="1" x14ac:dyDescent="0.25"/>
    <row r="51929" customFormat="1" x14ac:dyDescent="0.25"/>
    <row r="51930" customFormat="1" x14ac:dyDescent="0.25"/>
    <row r="51931" customFormat="1" x14ac:dyDescent="0.25"/>
    <row r="51932" customFormat="1" x14ac:dyDescent="0.25"/>
    <row r="51933" customFormat="1" x14ac:dyDescent="0.25"/>
    <row r="51934" customFormat="1" x14ac:dyDescent="0.25"/>
    <row r="51935" customFormat="1" x14ac:dyDescent="0.25"/>
    <row r="51936" customFormat="1" x14ac:dyDescent="0.25"/>
    <row r="51937" customFormat="1" x14ac:dyDescent="0.25"/>
    <row r="51938" customFormat="1" x14ac:dyDescent="0.25"/>
    <row r="51939" customFormat="1" x14ac:dyDescent="0.25"/>
    <row r="51940" customFormat="1" x14ac:dyDescent="0.25"/>
    <row r="51941" customFormat="1" x14ac:dyDescent="0.25"/>
    <row r="51942" customFormat="1" x14ac:dyDescent="0.25"/>
    <row r="51943" customFormat="1" x14ac:dyDescent="0.25"/>
    <row r="51944" customFormat="1" x14ac:dyDescent="0.25"/>
    <row r="51945" customFormat="1" x14ac:dyDescent="0.25"/>
    <row r="51946" customFormat="1" x14ac:dyDescent="0.25"/>
    <row r="51947" customFormat="1" x14ac:dyDescent="0.25"/>
    <row r="51948" customFormat="1" x14ac:dyDescent="0.25"/>
    <row r="51949" customFormat="1" x14ac:dyDescent="0.25"/>
    <row r="51950" customFormat="1" x14ac:dyDescent="0.25"/>
    <row r="51951" customFormat="1" x14ac:dyDescent="0.25"/>
    <row r="51952" customFormat="1" x14ac:dyDescent="0.25"/>
    <row r="51953" customFormat="1" x14ac:dyDescent="0.25"/>
    <row r="51954" customFormat="1" x14ac:dyDescent="0.25"/>
    <row r="51955" customFormat="1" x14ac:dyDescent="0.25"/>
    <row r="51956" customFormat="1" x14ac:dyDescent="0.25"/>
    <row r="51957" customFormat="1" x14ac:dyDescent="0.25"/>
    <row r="51958" customFormat="1" x14ac:dyDescent="0.25"/>
    <row r="51959" customFormat="1" x14ac:dyDescent="0.25"/>
    <row r="51960" customFormat="1" x14ac:dyDescent="0.25"/>
    <row r="51961" customFormat="1" x14ac:dyDescent="0.25"/>
    <row r="51962" customFormat="1" x14ac:dyDescent="0.25"/>
    <row r="51963" customFormat="1" x14ac:dyDescent="0.25"/>
    <row r="51964" customFormat="1" x14ac:dyDescent="0.25"/>
    <row r="51965" customFormat="1" x14ac:dyDescent="0.25"/>
    <row r="51966" customFormat="1" x14ac:dyDescent="0.25"/>
    <row r="51967" customFormat="1" x14ac:dyDescent="0.25"/>
    <row r="51968" customFormat="1" x14ac:dyDescent="0.25"/>
    <row r="51969" customFormat="1" x14ac:dyDescent="0.25"/>
    <row r="51970" customFormat="1" x14ac:dyDescent="0.25"/>
    <row r="51971" customFormat="1" x14ac:dyDescent="0.25"/>
    <row r="51972" customFormat="1" x14ac:dyDescent="0.25"/>
    <row r="51973" customFormat="1" x14ac:dyDescent="0.25"/>
    <row r="51974" customFormat="1" x14ac:dyDescent="0.25"/>
    <row r="51975" customFormat="1" x14ac:dyDescent="0.25"/>
    <row r="51976" customFormat="1" x14ac:dyDescent="0.25"/>
    <row r="51977" customFormat="1" x14ac:dyDescent="0.25"/>
    <row r="51978" customFormat="1" x14ac:dyDescent="0.25"/>
    <row r="51979" customFormat="1" x14ac:dyDescent="0.25"/>
    <row r="51980" customFormat="1" x14ac:dyDescent="0.25"/>
    <row r="51981" customFormat="1" x14ac:dyDescent="0.25"/>
    <row r="51982" customFormat="1" x14ac:dyDescent="0.25"/>
    <row r="51983" customFormat="1" x14ac:dyDescent="0.25"/>
    <row r="51984" customFormat="1" x14ac:dyDescent="0.25"/>
    <row r="51985" customFormat="1" x14ac:dyDescent="0.25"/>
    <row r="51986" customFormat="1" x14ac:dyDescent="0.25"/>
    <row r="51987" customFormat="1" x14ac:dyDescent="0.25"/>
    <row r="51988" customFormat="1" x14ac:dyDescent="0.25"/>
    <row r="51989" customFormat="1" x14ac:dyDescent="0.25"/>
    <row r="51990" customFormat="1" x14ac:dyDescent="0.25"/>
    <row r="51991" customFormat="1" x14ac:dyDescent="0.25"/>
    <row r="51992" customFormat="1" x14ac:dyDescent="0.25"/>
    <row r="51993" customFormat="1" x14ac:dyDescent="0.25"/>
    <row r="51994" customFormat="1" x14ac:dyDescent="0.25"/>
    <row r="51995" customFormat="1" x14ac:dyDescent="0.25"/>
    <row r="51996" customFormat="1" x14ac:dyDescent="0.25"/>
    <row r="51997" customFormat="1" x14ac:dyDescent="0.25"/>
    <row r="51998" customFormat="1" x14ac:dyDescent="0.25"/>
    <row r="51999" customFormat="1" x14ac:dyDescent="0.25"/>
    <row r="52000" customFormat="1" x14ac:dyDescent="0.25"/>
    <row r="52001" customFormat="1" x14ac:dyDescent="0.25"/>
    <row r="52002" customFormat="1" x14ac:dyDescent="0.25"/>
    <row r="52003" customFormat="1" x14ac:dyDescent="0.25"/>
    <row r="52004" customFormat="1" x14ac:dyDescent="0.25"/>
    <row r="52005" customFormat="1" x14ac:dyDescent="0.25"/>
    <row r="52006" customFormat="1" x14ac:dyDescent="0.25"/>
    <row r="52007" customFormat="1" x14ac:dyDescent="0.25"/>
    <row r="52008" customFormat="1" x14ac:dyDescent="0.25"/>
    <row r="52009" customFormat="1" x14ac:dyDescent="0.25"/>
    <row r="52010" customFormat="1" x14ac:dyDescent="0.25"/>
    <row r="52011" customFormat="1" x14ac:dyDescent="0.25"/>
    <row r="52012" customFormat="1" x14ac:dyDescent="0.25"/>
    <row r="52013" customFormat="1" x14ac:dyDescent="0.25"/>
    <row r="52014" customFormat="1" x14ac:dyDescent="0.25"/>
    <row r="52015" customFormat="1" x14ac:dyDescent="0.25"/>
    <row r="52016" customFormat="1" x14ac:dyDescent="0.25"/>
    <row r="52017" customFormat="1" x14ac:dyDescent="0.25"/>
    <row r="52018" customFormat="1" x14ac:dyDescent="0.25"/>
    <row r="52019" customFormat="1" x14ac:dyDescent="0.25"/>
    <row r="52020" customFormat="1" x14ac:dyDescent="0.25"/>
    <row r="52021" customFormat="1" x14ac:dyDescent="0.25"/>
    <row r="52022" customFormat="1" x14ac:dyDescent="0.25"/>
    <row r="52023" customFormat="1" x14ac:dyDescent="0.25"/>
    <row r="52024" customFormat="1" x14ac:dyDescent="0.25"/>
    <row r="52025" customFormat="1" x14ac:dyDescent="0.25"/>
    <row r="52026" customFormat="1" x14ac:dyDescent="0.25"/>
    <row r="52027" customFormat="1" x14ac:dyDescent="0.25"/>
    <row r="52028" customFormat="1" x14ac:dyDescent="0.25"/>
    <row r="52029" customFormat="1" x14ac:dyDescent="0.25"/>
    <row r="52030" customFormat="1" x14ac:dyDescent="0.25"/>
    <row r="52031" customFormat="1" x14ac:dyDescent="0.25"/>
    <row r="52032" customFormat="1" x14ac:dyDescent="0.25"/>
    <row r="52033" customFormat="1" x14ac:dyDescent="0.25"/>
    <row r="52034" customFormat="1" x14ac:dyDescent="0.25"/>
    <row r="52035" customFormat="1" x14ac:dyDescent="0.25"/>
    <row r="52036" customFormat="1" x14ac:dyDescent="0.25"/>
    <row r="52037" customFormat="1" x14ac:dyDescent="0.25"/>
    <row r="52038" customFormat="1" x14ac:dyDescent="0.25"/>
    <row r="52039" customFormat="1" x14ac:dyDescent="0.25"/>
    <row r="52040" customFormat="1" x14ac:dyDescent="0.25"/>
    <row r="52041" customFormat="1" x14ac:dyDescent="0.25"/>
    <row r="52042" customFormat="1" x14ac:dyDescent="0.25"/>
    <row r="52043" customFormat="1" x14ac:dyDescent="0.25"/>
    <row r="52044" customFormat="1" x14ac:dyDescent="0.25"/>
    <row r="52045" customFormat="1" x14ac:dyDescent="0.25"/>
    <row r="52046" customFormat="1" x14ac:dyDescent="0.25"/>
    <row r="52047" customFormat="1" x14ac:dyDescent="0.25"/>
    <row r="52048" customFormat="1" x14ac:dyDescent="0.25"/>
    <row r="52049" customFormat="1" x14ac:dyDescent="0.25"/>
    <row r="52050" customFormat="1" x14ac:dyDescent="0.25"/>
    <row r="52051" customFormat="1" x14ac:dyDescent="0.25"/>
    <row r="52052" customFormat="1" x14ac:dyDescent="0.25"/>
    <row r="52053" customFormat="1" x14ac:dyDescent="0.25"/>
    <row r="52054" customFormat="1" x14ac:dyDescent="0.25"/>
    <row r="52055" customFormat="1" x14ac:dyDescent="0.25"/>
    <row r="52056" customFormat="1" x14ac:dyDescent="0.25"/>
    <row r="52057" customFormat="1" x14ac:dyDescent="0.25"/>
    <row r="52058" customFormat="1" x14ac:dyDescent="0.25"/>
    <row r="52059" customFormat="1" x14ac:dyDescent="0.25"/>
    <row r="52060" customFormat="1" x14ac:dyDescent="0.25"/>
    <row r="52061" customFormat="1" x14ac:dyDescent="0.25"/>
    <row r="52062" customFormat="1" x14ac:dyDescent="0.25"/>
    <row r="52063" customFormat="1" x14ac:dyDescent="0.25"/>
    <row r="52064" customFormat="1" x14ac:dyDescent="0.25"/>
    <row r="52065" customFormat="1" x14ac:dyDescent="0.25"/>
    <row r="52066" customFormat="1" x14ac:dyDescent="0.25"/>
    <row r="52067" customFormat="1" x14ac:dyDescent="0.25"/>
    <row r="52068" customFormat="1" x14ac:dyDescent="0.25"/>
    <row r="52069" customFormat="1" x14ac:dyDescent="0.25"/>
    <row r="52070" customFormat="1" x14ac:dyDescent="0.25"/>
    <row r="52071" customFormat="1" x14ac:dyDescent="0.25"/>
    <row r="52072" customFormat="1" x14ac:dyDescent="0.25"/>
    <row r="52073" customFormat="1" x14ac:dyDescent="0.25"/>
    <row r="52074" customFormat="1" x14ac:dyDescent="0.25"/>
    <row r="52075" customFormat="1" x14ac:dyDescent="0.25"/>
    <row r="52076" customFormat="1" x14ac:dyDescent="0.25"/>
    <row r="52077" customFormat="1" x14ac:dyDescent="0.25"/>
    <row r="52078" customFormat="1" x14ac:dyDescent="0.25"/>
    <row r="52079" customFormat="1" x14ac:dyDescent="0.25"/>
    <row r="52080" customFormat="1" x14ac:dyDescent="0.25"/>
    <row r="52081" customFormat="1" x14ac:dyDescent="0.25"/>
    <row r="52082" customFormat="1" x14ac:dyDescent="0.25"/>
    <row r="52083" customFormat="1" x14ac:dyDescent="0.25"/>
    <row r="52084" customFormat="1" x14ac:dyDescent="0.25"/>
    <row r="52085" customFormat="1" x14ac:dyDescent="0.25"/>
    <row r="52086" customFormat="1" x14ac:dyDescent="0.25"/>
    <row r="52087" customFormat="1" x14ac:dyDescent="0.25"/>
    <row r="52088" customFormat="1" x14ac:dyDescent="0.25"/>
    <row r="52089" customFormat="1" x14ac:dyDescent="0.25"/>
    <row r="52090" customFormat="1" x14ac:dyDescent="0.25"/>
    <row r="52091" customFormat="1" x14ac:dyDescent="0.25"/>
    <row r="52092" customFormat="1" x14ac:dyDescent="0.25"/>
    <row r="52093" customFormat="1" x14ac:dyDescent="0.25"/>
    <row r="52094" customFormat="1" x14ac:dyDescent="0.25"/>
    <row r="52095" customFormat="1" x14ac:dyDescent="0.25"/>
    <row r="52096" customFormat="1" x14ac:dyDescent="0.25"/>
    <row r="52097" customFormat="1" x14ac:dyDescent="0.25"/>
    <row r="52098" customFormat="1" x14ac:dyDescent="0.25"/>
    <row r="52099" customFormat="1" x14ac:dyDescent="0.25"/>
    <row r="52100" customFormat="1" x14ac:dyDescent="0.25"/>
    <row r="52101" customFormat="1" x14ac:dyDescent="0.25"/>
    <row r="52102" customFormat="1" x14ac:dyDescent="0.25"/>
    <row r="52103" customFormat="1" x14ac:dyDescent="0.25"/>
    <row r="52104" customFormat="1" x14ac:dyDescent="0.25"/>
    <row r="52105" customFormat="1" x14ac:dyDescent="0.25"/>
    <row r="52106" customFormat="1" x14ac:dyDescent="0.25"/>
    <row r="52107" customFormat="1" x14ac:dyDescent="0.25"/>
    <row r="52108" customFormat="1" x14ac:dyDescent="0.25"/>
    <row r="52109" customFormat="1" x14ac:dyDescent="0.25"/>
    <row r="52110" customFormat="1" x14ac:dyDescent="0.25"/>
    <row r="52111" customFormat="1" x14ac:dyDescent="0.25"/>
    <row r="52112" customFormat="1" x14ac:dyDescent="0.25"/>
    <row r="52113" customFormat="1" x14ac:dyDescent="0.25"/>
    <row r="52114" customFormat="1" x14ac:dyDescent="0.25"/>
    <row r="52115" customFormat="1" x14ac:dyDescent="0.25"/>
    <row r="52116" customFormat="1" x14ac:dyDescent="0.25"/>
    <row r="52117" customFormat="1" x14ac:dyDescent="0.25"/>
    <row r="52118" customFormat="1" x14ac:dyDescent="0.25"/>
    <row r="52119" customFormat="1" x14ac:dyDescent="0.25"/>
    <row r="52120" customFormat="1" x14ac:dyDescent="0.25"/>
    <row r="52121" customFormat="1" x14ac:dyDescent="0.25"/>
    <row r="52122" customFormat="1" x14ac:dyDescent="0.25"/>
    <row r="52123" customFormat="1" x14ac:dyDescent="0.25"/>
    <row r="52124" customFormat="1" x14ac:dyDescent="0.25"/>
    <row r="52125" customFormat="1" x14ac:dyDescent="0.25"/>
    <row r="52126" customFormat="1" x14ac:dyDescent="0.25"/>
    <row r="52127" customFormat="1" x14ac:dyDescent="0.25"/>
    <row r="52128" customFormat="1" x14ac:dyDescent="0.25"/>
    <row r="52129" customFormat="1" x14ac:dyDescent="0.25"/>
    <row r="52130" customFormat="1" x14ac:dyDescent="0.25"/>
    <row r="52131" customFormat="1" x14ac:dyDescent="0.25"/>
    <row r="52132" customFormat="1" x14ac:dyDescent="0.25"/>
    <row r="52133" customFormat="1" x14ac:dyDescent="0.25"/>
    <row r="52134" customFormat="1" x14ac:dyDescent="0.25"/>
    <row r="52135" customFormat="1" x14ac:dyDescent="0.25"/>
    <row r="52136" customFormat="1" x14ac:dyDescent="0.25"/>
    <row r="52137" customFormat="1" x14ac:dyDescent="0.25"/>
    <row r="52138" customFormat="1" x14ac:dyDescent="0.25"/>
    <row r="52139" customFormat="1" x14ac:dyDescent="0.25"/>
    <row r="52140" customFormat="1" x14ac:dyDescent="0.25"/>
    <row r="52141" customFormat="1" x14ac:dyDescent="0.25"/>
    <row r="52142" customFormat="1" x14ac:dyDescent="0.25"/>
    <row r="52143" customFormat="1" x14ac:dyDescent="0.25"/>
    <row r="52144" customFormat="1" x14ac:dyDescent="0.25"/>
    <row r="52145" customFormat="1" x14ac:dyDescent="0.25"/>
    <row r="52146" customFormat="1" x14ac:dyDescent="0.25"/>
    <row r="52147" customFormat="1" x14ac:dyDescent="0.25"/>
    <row r="52148" customFormat="1" x14ac:dyDescent="0.25"/>
    <row r="52149" customFormat="1" x14ac:dyDescent="0.25"/>
    <row r="52150" customFormat="1" x14ac:dyDescent="0.25"/>
    <row r="52151" customFormat="1" x14ac:dyDescent="0.25"/>
    <row r="52152" customFormat="1" x14ac:dyDescent="0.25"/>
    <row r="52153" customFormat="1" x14ac:dyDescent="0.25"/>
    <row r="52154" customFormat="1" x14ac:dyDescent="0.25"/>
    <row r="52155" customFormat="1" x14ac:dyDescent="0.25"/>
    <row r="52156" customFormat="1" x14ac:dyDescent="0.25"/>
    <row r="52157" customFormat="1" x14ac:dyDescent="0.25"/>
    <row r="52158" customFormat="1" x14ac:dyDescent="0.25"/>
    <row r="52159" customFormat="1" x14ac:dyDescent="0.25"/>
    <row r="52160" customFormat="1" x14ac:dyDescent="0.25"/>
    <row r="52161" customFormat="1" x14ac:dyDescent="0.25"/>
    <row r="52162" customFormat="1" x14ac:dyDescent="0.25"/>
    <row r="52163" customFormat="1" x14ac:dyDescent="0.25"/>
    <row r="52164" customFormat="1" x14ac:dyDescent="0.25"/>
    <row r="52165" customFormat="1" x14ac:dyDescent="0.25"/>
    <row r="52166" customFormat="1" x14ac:dyDescent="0.25"/>
    <row r="52167" customFormat="1" x14ac:dyDescent="0.25"/>
    <row r="52168" customFormat="1" x14ac:dyDescent="0.25"/>
    <row r="52169" customFormat="1" x14ac:dyDescent="0.25"/>
    <row r="52170" customFormat="1" x14ac:dyDescent="0.25"/>
    <row r="52171" customFormat="1" x14ac:dyDescent="0.25"/>
    <row r="52172" customFormat="1" x14ac:dyDescent="0.25"/>
    <row r="52173" customFormat="1" x14ac:dyDescent="0.25"/>
    <row r="52174" customFormat="1" x14ac:dyDescent="0.25"/>
    <row r="52175" customFormat="1" x14ac:dyDescent="0.25"/>
    <row r="52176" customFormat="1" x14ac:dyDescent="0.25"/>
    <row r="52177" customFormat="1" x14ac:dyDescent="0.25"/>
    <row r="52178" customFormat="1" x14ac:dyDescent="0.25"/>
    <row r="52179" customFormat="1" x14ac:dyDescent="0.25"/>
    <row r="52180" customFormat="1" x14ac:dyDescent="0.25"/>
    <row r="52181" customFormat="1" x14ac:dyDescent="0.25"/>
    <row r="52182" customFormat="1" x14ac:dyDescent="0.25"/>
    <row r="52183" customFormat="1" x14ac:dyDescent="0.25"/>
    <row r="52184" customFormat="1" x14ac:dyDescent="0.25"/>
    <row r="52185" customFormat="1" x14ac:dyDescent="0.25"/>
    <row r="52186" customFormat="1" x14ac:dyDescent="0.25"/>
    <row r="52187" customFormat="1" x14ac:dyDescent="0.25"/>
    <row r="52188" customFormat="1" x14ac:dyDescent="0.25"/>
    <row r="52189" customFormat="1" x14ac:dyDescent="0.25"/>
    <row r="52190" customFormat="1" x14ac:dyDescent="0.25"/>
    <row r="52191" customFormat="1" x14ac:dyDescent="0.25"/>
    <row r="52192" customFormat="1" x14ac:dyDescent="0.25"/>
    <row r="52193" customFormat="1" x14ac:dyDescent="0.25"/>
    <row r="52194" customFormat="1" x14ac:dyDescent="0.25"/>
    <row r="52195" customFormat="1" x14ac:dyDescent="0.25"/>
    <row r="52196" customFormat="1" x14ac:dyDescent="0.25"/>
    <row r="52197" customFormat="1" x14ac:dyDescent="0.25"/>
    <row r="52198" customFormat="1" x14ac:dyDescent="0.25"/>
    <row r="52199" customFormat="1" x14ac:dyDescent="0.25"/>
    <row r="52200" customFormat="1" x14ac:dyDescent="0.25"/>
    <row r="52201" customFormat="1" x14ac:dyDescent="0.25"/>
    <row r="52202" customFormat="1" x14ac:dyDescent="0.25"/>
    <row r="52203" customFormat="1" x14ac:dyDescent="0.25"/>
    <row r="52204" customFormat="1" x14ac:dyDescent="0.25"/>
    <row r="52205" customFormat="1" x14ac:dyDescent="0.25"/>
    <row r="52206" customFormat="1" x14ac:dyDescent="0.25"/>
    <row r="52207" customFormat="1" x14ac:dyDescent="0.25"/>
    <row r="52208" customFormat="1" x14ac:dyDescent="0.25"/>
    <row r="52209" customFormat="1" x14ac:dyDescent="0.25"/>
    <row r="52210" customFormat="1" x14ac:dyDescent="0.25"/>
    <row r="52211" customFormat="1" x14ac:dyDescent="0.25"/>
    <row r="52212" customFormat="1" x14ac:dyDescent="0.25"/>
    <row r="52213" customFormat="1" x14ac:dyDescent="0.25"/>
    <row r="52214" customFormat="1" x14ac:dyDescent="0.25"/>
    <row r="52215" customFormat="1" x14ac:dyDescent="0.25"/>
    <row r="52216" customFormat="1" x14ac:dyDescent="0.25"/>
    <row r="52217" customFormat="1" x14ac:dyDescent="0.25"/>
    <row r="52218" customFormat="1" x14ac:dyDescent="0.25"/>
    <row r="52219" customFormat="1" x14ac:dyDescent="0.25"/>
    <row r="52220" customFormat="1" x14ac:dyDescent="0.25"/>
    <row r="52221" customFormat="1" x14ac:dyDescent="0.25"/>
    <row r="52222" customFormat="1" x14ac:dyDescent="0.25"/>
    <row r="52223" customFormat="1" x14ac:dyDescent="0.25"/>
    <row r="52224" customFormat="1" x14ac:dyDescent="0.25"/>
    <row r="52225" customFormat="1" x14ac:dyDescent="0.25"/>
    <row r="52226" customFormat="1" x14ac:dyDescent="0.25"/>
    <row r="52227" customFormat="1" x14ac:dyDescent="0.25"/>
    <row r="52228" customFormat="1" x14ac:dyDescent="0.25"/>
    <row r="52229" customFormat="1" x14ac:dyDescent="0.25"/>
    <row r="52230" customFormat="1" x14ac:dyDescent="0.25"/>
    <row r="52231" customFormat="1" x14ac:dyDescent="0.25"/>
    <row r="52232" customFormat="1" x14ac:dyDescent="0.25"/>
    <row r="52233" customFormat="1" x14ac:dyDescent="0.25"/>
    <row r="52234" customFormat="1" x14ac:dyDescent="0.25"/>
    <row r="52235" customFormat="1" x14ac:dyDescent="0.25"/>
    <row r="52236" customFormat="1" x14ac:dyDescent="0.25"/>
    <row r="52237" customFormat="1" x14ac:dyDescent="0.25"/>
    <row r="52238" customFormat="1" x14ac:dyDescent="0.25"/>
    <row r="52239" customFormat="1" x14ac:dyDescent="0.25"/>
    <row r="52240" customFormat="1" x14ac:dyDescent="0.25"/>
    <row r="52241" customFormat="1" x14ac:dyDescent="0.25"/>
    <row r="52242" customFormat="1" x14ac:dyDescent="0.25"/>
    <row r="52243" customFormat="1" x14ac:dyDescent="0.25"/>
    <row r="52244" customFormat="1" x14ac:dyDescent="0.25"/>
    <row r="52245" customFormat="1" x14ac:dyDescent="0.25"/>
    <row r="52246" customFormat="1" x14ac:dyDescent="0.25"/>
    <row r="52247" customFormat="1" x14ac:dyDescent="0.25"/>
    <row r="52248" customFormat="1" x14ac:dyDescent="0.25"/>
    <row r="52249" customFormat="1" x14ac:dyDescent="0.25"/>
    <row r="52250" customFormat="1" x14ac:dyDescent="0.25"/>
    <row r="52251" customFormat="1" x14ac:dyDescent="0.25"/>
    <row r="52252" customFormat="1" x14ac:dyDescent="0.25"/>
    <row r="52253" customFormat="1" x14ac:dyDescent="0.25"/>
    <row r="52254" customFormat="1" x14ac:dyDescent="0.25"/>
    <row r="52255" customFormat="1" x14ac:dyDescent="0.25"/>
    <row r="52256" customFormat="1" x14ac:dyDescent="0.25"/>
    <row r="52257" customFormat="1" x14ac:dyDescent="0.25"/>
    <row r="52258" customFormat="1" x14ac:dyDescent="0.25"/>
    <row r="52259" customFormat="1" x14ac:dyDescent="0.25"/>
    <row r="52260" customFormat="1" x14ac:dyDescent="0.25"/>
    <row r="52261" customFormat="1" x14ac:dyDescent="0.25"/>
    <row r="52262" customFormat="1" x14ac:dyDescent="0.25"/>
    <row r="52263" customFormat="1" x14ac:dyDescent="0.25"/>
    <row r="52264" customFormat="1" x14ac:dyDescent="0.25"/>
    <row r="52265" customFormat="1" x14ac:dyDescent="0.25"/>
    <row r="52266" customFormat="1" x14ac:dyDescent="0.25"/>
    <row r="52267" customFormat="1" x14ac:dyDescent="0.25"/>
    <row r="52268" customFormat="1" x14ac:dyDescent="0.25"/>
    <row r="52269" customFormat="1" x14ac:dyDescent="0.25"/>
    <row r="52270" customFormat="1" x14ac:dyDescent="0.25"/>
    <row r="52271" customFormat="1" x14ac:dyDescent="0.25"/>
    <row r="52272" customFormat="1" x14ac:dyDescent="0.25"/>
    <row r="52273" customFormat="1" x14ac:dyDescent="0.25"/>
    <row r="52274" customFormat="1" x14ac:dyDescent="0.25"/>
    <row r="52275" customFormat="1" x14ac:dyDescent="0.25"/>
    <row r="52276" customFormat="1" x14ac:dyDescent="0.25"/>
    <row r="52277" customFormat="1" x14ac:dyDescent="0.25"/>
    <row r="52278" customFormat="1" x14ac:dyDescent="0.25"/>
    <row r="52279" customFormat="1" x14ac:dyDescent="0.25"/>
    <row r="52280" customFormat="1" x14ac:dyDescent="0.25"/>
    <row r="52281" customFormat="1" x14ac:dyDescent="0.25"/>
    <row r="52282" customFormat="1" x14ac:dyDescent="0.25"/>
    <row r="52283" customFormat="1" x14ac:dyDescent="0.25"/>
    <row r="52284" customFormat="1" x14ac:dyDescent="0.25"/>
    <row r="52285" customFormat="1" x14ac:dyDescent="0.25"/>
    <row r="52286" customFormat="1" x14ac:dyDescent="0.25"/>
    <row r="52287" customFormat="1" x14ac:dyDescent="0.25"/>
    <row r="52288" customFormat="1" x14ac:dyDescent="0.25"/>
    <row r="52289" customFormat="1" x14ac:dyDescent="0.25"/>
    <row r="52290" customFormat="1" x14ac:dyDescent="0.25"/>
    <row r="52291" customFormat="1" x14ac:dyDescent="0.25"/>
    <row r="52292" customFormat="1" x14ac:dyDescent="0.25"/>
    <row r="52293" customFormat="1" x14ac:dyDescent="0.25"/>
    <row r="52294" customFormat="1" x14ac:dyDescent="0.25"/>
    <row r="52295" customFormat="1" x14ac:dyDescent="0.25"/>
    <row r="52296" customFormat="1" x14ac:dyDescent="0.25"/>
    <row r="52297" customFormat="1" x14ac:dyDescent="0.25"/>
    <row r="52298" customFormat="1" x14ac:dyDescent="0.25"/>
    <row r="52299" customFormat="1" x14ac:dyDescent="0.25"/>
    <row r="52300" customFormat="1" x14ac:dyDescent="0.25"/>
    <row r="52301" customFormat="1" x14ac:dyDescent="0.25"/>
    <row r="52302" customFormat="1" x14ac:dyDescent="0.25"/>
    <row r="52303" customFormat="1" x14ac:dyDescent="0.25"/>
    <row r="52304" customFormat="1" x14ac:dyDescent="0.25"/>
    <row r="52305" customFormat="1" x14ac:dyDescent="0.25"/>
    <row r="52306" customFormat="1" x14ac:dyDescent="0.25"/>
    <row r="52307" customFormat="1" x14ac:dyDescent="0.25"/>
    <row r="52308" customFormat="1" x14ac:dyDescent="0.25"/>
    <row r="52309" customFormat="1" x14ac:dyDescent="0.25"/>
    <row r="52310" customFormat="1" x14ac:dyDescent="0.25"/>
    <row r="52311" customFormat="1" x14ac:dyDescent="0.25"/>
    <row r="52312" customFormat="1" x14ac:dyDescent="0.25"/>
    <row r="52313" customFormat="1" x14ac:dyDescent="0.25"/>
    <row r="52314" customFormat="1" x14ac:dyDescent="0.25"/>
    <row r="52315" customFormat="1" x14ac:dyDescent="0.25"/>
    <row r="52316" customFormat="1" x14ac:dyDescent="0.25"/>
    <row r="52317" customFormat="1" x14ac:dyDescent="0.25"/>
    <row r="52318" customFormat="1" x14ac:dyDescent="0.25"/>
    <row r="52319" customFormat="1" x14ac:dyDescent="0.25"/>
    <row r="52320" customFormat="1" x14ac:dyDescent="0.25"/>
    <row r="52321" customFormat="1" x14ac:dyDescent="0.25"/>
    <row r="52322" customFormat="1" x14ac:dyDescent="0.25"/>
    <row r="52323" customFormat="1" x14ac:dyDescent="0.25"/>
    <row r="52324" customFormat="1" x14ac:dyDescent="0.25"/>
    <row r="52325" customFormat="1" x14ac:dyDescent="0.25"/>
    <row r="52326" customFormat="1" x14ac:dyDescent="0.25"/>
    <row r="52327" customFormat="1" x14ac:dyDescent="0.25"/>
    <row r="52328" customFormat="1" x14ac:dyDescent="0.25"/>
    <row r="52329" customFormat="1" x14ac:dyDescent="0.25"/>
    <row r="52330" customFormat="1" x14ac:dyDescent="0.25"/>
    <row r="52331" customFormat="1" x14ac:dyDescent="0.25"/>
    <row r="52332" customFormat="1" x14ac:dyDescent="0.25"/>
    <row r="52333" customFormat="1" x14ac:dyDescent="0.25"/>
    <row r="52334" customFormat="1" x14ac:dyDescent="0.25"/>
    <row r="52335" customFormat="1" x14ac:dyDescent="0.25"/>
    <row r="52336" customFormat="1" x14ac:dyDescent="0.25"/>
    <row r="52337" customFormat="1" x14ac:dyDescent="0.25"/>
    <row r="52338" customFormat="1" x14ac:dyDescent="0.25"/>
    <row r="52339" customFormat="1" x14ac:dyDescent="0.25"/>
    <row r="52340" customFormat="1" x14ac:dyDescent="0.25"/>
    <row r="52341" customFormat="1" x14ac:dyDescent="0.25"/>
    <row r="52342" customFormat="1" x14ac:dyDescent="0.25"/>
    <row r="52343" customFormat="1" x14ac:dyDescent="0.25"/>
    <row r="52344" customFormat="1" x14ac:dyDescent="0.25"/>
    <row r="52345" customFormat="1" x14ac:dyDescent="0.25"/>
    <row r="52346" customFormat="1" x14ac:dyDescent="0.25"/>
    <row r="52347" customFormat="1" x14ac:dyDescent="0.25"/>
    <row r="52348" customFormat="1" x14ac:dyDescent="0.25"/>
    <row r="52349" customFormat="1" x14ac:dyDescent="0.25"/>
    <row r="52350" customFormat="1" x14ac:dyDescent="0.25"/>
    <row r="52351" customFormat="1" x14ac:dyDescent="0.25"/>
    <row r="52352" customFormat="1" x14ac:dyDescent="0.25"/>
    <row r="52353" customFormat="1" x14ac:dyDescent="0.25"/>
    <row r="52354" customFormat="1" x14ac:dyDescent="0.25"/>
    <row r="52355" customFormat="1" x14ac:dyDescent="0.25"/>
    <row r="52356" customFormat="1" x14ac:dyDescent="0.25"/>
    <row r="52357" customFormat="1" x14ac:dyDescent="0.25"/>
    <row r="52358" customFormat="1" x14ac:dyDescent="0.25"/>
    <row r="52359" customFormat="1" x14ac:dyDescent="0.25"/>
    <row r="52360" customFormat="1" x14ac:dyDescent="0.25"/>
    <row r="52361" customFormat="1" x14ac:dyDescent="0.25"/>
    <row r="52362" customFormat="1" x14ac:dyDescent="0.25"/>
    <row r="52363" customFormat="1" x14ac:dyDescent="0.25"/>
    <row r="52364" customFormat="1" x14ac:dyDescent="0.25"/>
    <row r="52365" customFormat="1" x14ac:dyDescent="0.25"/>
    <row r="52366" customFormat="1" x14ac:dyDescent="0.25"/>
    <row r="52367" customFormat="1" x14ac:dyDescent="0.25"/>
    <row r="52368" customFormat="1" x14ac:dyDescent="0.25"/>
    <row r="52369" customFormat="1" x14ac:dyDescent="0.25"/>
    <row r="52370" customFormat="1" x14ac:dyDescent="0.25"/>
    <row r="52371" customFormat="1" x14ac:dyDescent="0.25"/>
    <row r="52372" customFormat="1" x14ac:dyDescent="0.25"/>
    <row r="52373" customFormat="1" x14ac:dyDescent="0.25"/>
    <row r="52374" customFormat="1" x14ac:dyDescent="0.25"/>
    <row r="52375" customFormat="1" x14ac:dyDescent="0.25"/>
    <row r="52376" customFormat="1" x14ac:dyDescent="0.25"/>
    <row r="52377" customFormat="1" x14ac:dyDescent="0.25"/>
    <row r="52378" customFormat="1" x14ac:dyDescent="0.25"/>
    <row r="52379" customFormat="1" x14ac:dyDescent="0.25"/>
    <row r="52380" customFormat="1" x14ac:dyDescent="0.25"/>
    <row r="52381" customFormat="1" x14ac:dyDescent="0.25"/>
    <row r="52382" customFormat="1" x14ac:dyDescent="0.25"/>
    <row r="52383" customFormat="1" x14ac:dyDescent="0.25"/>
    <row r="52384" customFormat="1" x14ac:dyDescent="0.25"/>
    <row r="52385" customFormat="1" x14ac:dyDescent="0.25"/>
    <row r="52386" customFormat="1" x14ac:dyDescent="0.25"/>
    <row r="52387" customFormat="1" x14ac:dyDescent="0.25"/>
    <row r="52388" customFormat="1" x14ac:dyDescent="0.25"/>
    <row r="52389" customFormat="1" x14ac:dyDescent="0.25"/>
    <row r="52390" customFormat="1" x14ac:dyDescent="0.25"/>
    <row r="52391" customFormat="1" x14ac:dyDescent="0.25"/>
    <row r="52392" customFormat="1" x14ac:dyDescent="0.25"/>
    <row r="52393" customFormat="1" x14ac:dyDescent="0.25"/>
    <row r="52394" customFormat="1" x14ac:dyDescent="0.25"/>
    <row r="52395" customFormat="1" x14ac:dyDescent="0.25"/>
    <row r="52396" customFormat="1" x14ac:dyDescent="0.25"/>
    <row r="52397" customFormat="1" x14ac:dyDescent="0.25"/>
    <row r="52398" customFormat="1" x14ac:dyDescent="0.25"/>
    <row r="52399" customFormat="1" x14ac:dyDescent="0.25"/>
    <row r="52400" customFormat="1" x14ac:dyDescent="0.25"/>
    <row r="52401" customFormat="1" x14ac:dyDescent="0.25"/>
    <row r="52402" customFormat="1" x14ac:dyDescent="0.25"/>
    <row r="52403" customFormat="1" x14ac:dyDescent="0.25"/>
    <row r="52404" customFormat="1" x14ac:dyDescent="0.25"/>
    <row r="52405" customFormat="1" x14ac:dyDescent="0.25"/>
    <row r="52406" customFormat="1" x14ac:dyDescent="0.25"/>
    <row r="52407" customFormat="1" x14ac:dyDescent="0.25"/>
    <row r="52408" customFormat="1" x14ac:dyDescent="0.25"/>
    <row r="52409" customFormat="1" x14ac:dyDescent="0.25"/>
    <row r="52410" customFormat="1" x14ac:dyDescent="0.25"/>
    <row r="52411" customFormat="1" x14ac:dyDescent="0.25"/>
    <row r="52412" customFormat="1" x14ac:dyDescent="0.25"/>
    <row r="52413" customFormat="1" x14ac:dyDescent="0.25"/>
    <row r="52414" customFormat="1" x14ac:dyDescent="0.25"/>
    <row r="52415" customFormat="1" x14ac:dyDescent="0.25"/>
    <row r="52416" customFormat="1" x14ac:dyDescent="0.25"/>
    <row r="52417" customFormat="1" x14ac:dyDescent="0.25"/>
    <row r="52418" customFormat="1" x14ac:dyDescent="0.25"/>
    <row r="52419" customFormat="1" x14ac:dyDescent="0.25"/>
    <row r="52420" customFormat="1" x14ac:dyDescent="0.25"/>
    <row r="52421" customFormat="1" x14ac:dyDescent="0.25"/>
    <row r="52422" customFormat="1" x14ac:dyDescent="0.25"/>
    <row r="52423" customFormat="1" x14ac:dyDescent="0.25"/>
    <row r="52424" customFormat="1" x14ac:dyDescent="0.25"/>
    <row r="52425" customFormat="1" x14ac:dyDescent="0.25"/>
    <row r="52426" customFormat="1" x14ac:dyDescent="0.25"/>
    <row r="52427" customFormat="1" x14ac:dyDescent="0.25"/>
    <row r="52428" customFormat="1" x14ac:dyDescent="0.25"/>
    <row r="52429" customFormat="1" x14ac:dyDescent="0.25"/>
    <row r="52430" customFormat="1" x14ac:dyDescent="0.25"/>
    <row r="52431" customFormat="1" x14ac:dyDescent="0.25"/>
    <row r="52432" customFormat="1" x14ac:dyDescent="0.25"/>
    <row r="52433" customFormat="1" x14ac:dyDescent="0.25"/>
    <row r="52434" customFormat="1" x14ac:dyDescent="0.25"/>
    <row r="52435" customFormat="1" x14ac:dyDescent="0.25"/>
    <row r="52436" customFormat="1" x14ac:dyDescent="0.25"/>
    <row r="52437" customFormat="1" x14ac:dyDescent="0.25"/>
    <row r="52438" customFormat="1" x14ac:dyDescent="0.25"/>
    <row r="52439" customFormat="1" x14ac:dyDescent="0.25"/>
    <row r="52440" customFormat="1" x14ac:dyDescent="0.25"/>
    <row r="52441" customFormat="1" x14ac:dyDescent="0.25"/>
    <row r="52442" customFormat="1" x14ac:dyDescent="0.25"/>
    <row r="52443" customFormat="1" x14ac:dyDescent="0.25"/>
    <row r="52444" customFormat="1" x14ac:dyDescent="0.25"/>
    <row r="52445" customFormat="1" x14ac:dyDescent="0.25"/>
    <row r="52446" customFormat="1" x14ac:dyDescent="0.25"/>
    <row r="52447" customFormat="1" x14ac:dyDescent="0.25"/>
    <row r="52448" customFormat="1" x14ac:dyDescent="0.25"/>
    <row r="52449" customFormat="1" x14ac:dyDescent="0.25"/>
    <row r="52450" customFormat="1" x14ac:dyDescent="0.25"/>
    <row r="52451" customFormat="1" x14ac:dyDescent="0.25"/>
    <row r="52452" customFormat="1" x14ac:dyDescent="0.25"/>
    <row r="52453" customFormat="1" x14ac:dyDescent="0.25"/>
    <row r="52454" customFormat="1" x14ac:dyDescent="0.25"/>
    <row r="52455" customFormat="1" x14ac:dyDescent="0.25"/>
    <row r="52456" customFormat="1" x14ac:dyDescent="0.25"/>
    <row r="52457" customFormat="1" x14ac:dyDescent="0.25"/>
    <row r="52458" customFormat="1" x14ac:dyDescent="0.25"/>
    <row r="52459" customFormat="1" x14ac:dyDescent="0.25"/>
    <row r="52460" customFormat="1" x14ac:dyDescent="0.25"/>
    <row r="52461" customFormat="1" x14ac:dyDescent="0.25"/>
    <row r="52462" customFormat="1" x14ac:dyDescent="0.25"/>
    <row r="52463" customFormat="1" x14ac:dyDescent="0.25"/>
    <row r="52464" customFormat="1" x14ac:dyDescent="0.25"/>
    <row r="52465" customFormat="1" x14ac:dyDescent="0.25"/>
    <row r="52466" customFormat="1" x14ac:dyDescent="0.25"/>
    <row r="52467" customFormat="1" x14ac:dyDescent="0.25"/>
    <row r="52468" customFormat="1" x14ac:dyDescent="0.25"/>
    <row r="52469" customFormat="1" x14ac:dyDescent="0.25"/>
    <row r="52470" customFormat="1" x14ac:dyDescent="0.25"/>
    <row r="52471" customFormat="1" x14ac:dyDescent="0.25"/>
    <row r="52472" customFormat="1" x14ac:dyDescent="0.25"/>
    <row r="52473" customFormat="1" x14ac:dyDescent="0.25"/>
    <row r="52474" customFormat="1" x14ac:dyDescent="0.25"/>
    <row r="52475" customFormat="1" x14ac:dyDescent="0.25"/>
    <row r="52476" customFormat="1" x14ac:dyDescent="0.25"/>
    <row r="52477" customFormat="1" x14ac:dyDescent="0.25"/>
    <row r="52478" customFormat="1" x14ac:dyDescent="0.25"/>
    <row r="52479" customFormat="1" x14ac:dyDescent="0.25"/>
    <row r="52480" customFormat="1" x14ac:dyDescent="0.25"/>
    <row r="52481" customFormat="1" x14ac:dyDescent="0.25"/>
    <row r="52482" customFormat="1" x14ac:dyDescent="0.25"/>
    <row r="52483" customFormat="1" x14ac:dyDescent="0.25"/>
    <row r="52484" customFormat="1" x14ac:dyDescent="0.25"/>
    <row r="52485" customFormat="1" x14ac:dyDescent="0.25"/>
    <row r="52486" customFormat="1" x14ac:dyDescent="0.25"/>
    <row r="52487" customFormat="1" x14ac:dyDescent="0.25"/>
    <row r="52488" customFormat="1" x14ac:dyDescent="0.25"/>
    <row r="52489" customFormat="1" x14ac:dyDescent="0.25"/>
    <row r="52490" customFormat="1" x14ac:dyDescent="0.25"/>
    <row r="52491" customFormat="1" x14ac:dyDescent="0.25"/>
    <row r="52492" customFormat="1" x14ac:dyDescent="0.25"/>
    <row r="52493" customFormat="1" x14ac:dyDescent="0.25"/>
    <row r="52494" customFormat="1" x14ac:dyDescent="0.25"/>
    <row r="52495" customFormat="1" x14ac:dyDescent="0.25"/>
    <row r="52496" customFormat="1" x14ac:dyDescent="0.25"/>
    <row r="52497" customFormat="1" x14ac:dyDescent="0.25"/>
    <row r="52498" customFormat="1" x14ac:dyDescent="0.25"/>
    <row r="52499" customFormat="1" x14ac:dyDescent="0.25"/>
    <row r="52500" customFormat="1" x14ac:dyDescent="0.25"/>
    <row r="52501" customFormat="1" x14ac:dyDescent="0.25"/>
    <row r="52502" customFormat="1" x14ac:dyDescent="0.25"/>
    <row r="52503" customFormat="1" x14ac:dyDescent="0.25"/>
    <row r="52504" customFormat="1" x14ac:dyDescent="0.25"/>
    <row r="52505" customFormat="1" x14ac:dyDescent="0.25"/>
    <row r="52506" customFormat="1" x14ac:dyDescent="0.25"/>
    <row r="52507" customFormat="1" x14ac:dyDescent="0.25"/>
    <row r="52508" customFormat="1" x14ac:dyDescent="0.25"/>
    <row r="52509" customFormat="1" x14ac:dyDescent="0.25"/>
    <row r="52510" customFormat="1" x14ac:dyDescent="0.25"/>
    <row r="52511" customFormat="1" x14ac:dyDescent="0.25"/>
    <row r="52512" customFormat="1" x14ac:dyDescent="0.25"/>
    <row r="52513" customFormat="1" x14ac:dyDescent="0.25"/>
    <row r="52514" customFormat="1" x14ac:dyDescent="0.25"/>
    <row r="52515" customFormat="1" x14ac:dyDescent="0.25"/>
    <row r="52516" customFormat="1" x14ac:dyDescent="0.25"/>
    <row r="52517" customFormat="1" x14ac:dyDescent="0.25"/>
    <row r="52518" customFormat="1" x14ac:dyDescent="0.25"/>
    <row r="52519" customFormat="1" x14ac:dyDescent="0.25"/>
    <row r="52520" customFormat="1" x14ac:dyDescent="0.25"/>
    <row r="52521" customFormat="1" x14ac:dyDescent="0.25"/>
    <row r="52522" customFormat="1" x14ac:dyDescent="0.25"/>
    <row r="52523" customFormat="1" x14ac:dyDescent="0.25"/>
    <row r="52524" customFormat="1" x14ac:dyDescent="0.25"/>
    <row r="52525" customFormat="1" x14ac:dyDescent="0.25"/>
    <row r="52526" customFormat="1" x14ac:dyDescent="0.25"/>
    <row r="52527" customFormat="1" x14ac:dyDescent="0.25"/>
    <row r="52528" customFormat="1" x14ac:dyDescent="0.25"/>
    <row r="52529" customFormat="1" x14ac:dyDescent="0.25"/>
    <row r="52530" customFormat="1" x14ac:dyDescent="0.25"/>
    <row r="52531" customFormat="1" x14ac:dyDescent="0.25"/>
    <row r="52532" customFormat="1" x14ac:dyDescent="0.25"/>
    <row r="52533" customFormat="1" x14ac:dyDescent="0.25"/>
    <row r="52534" customFormat="1" x14ac:dyDescent="0.25"/>
    <row r="52535" customFormat="1" x14ac:dyDescent="0.25"/>
    <row r="52536" customFormat="1" x14ac:dyDescent="0.25"/>
    <row r="52537" customFormat="1" x14ac:dyDescent="0.25"/>
    <row r="52538" customFormat="1" x14ac:dyDescent="0.25"/>
    <row r="52539" customFormat="1" x14ac:dyDescent="0.25"/>
    <row r="52540" customFormat="1" x14ac:dyDescent="0.25"/>
    <row r="52541" customFormat="1" x14ac:dyDescent="0.25"/>
    <row r="52542" customFormat="1" x14ac:dyDescent="0.25"/>
    <row r="52543" customFormat="1" x14ac:dyDescent="0.25"/>
    <row r="52544" customFormat="1" x14ac:dyDescent="0.25"/>
    <row r="52545" customFormat="1" x14ac:dyDescent="0.25"/>
    <row r="52546" customFormat="1" x14ac:dyDescent="0.25"/>
    <row r="52547" customFormat="1" x14ac:dyDescent="0.25"/>
    <row r="52548" customFormat="1" x14ac:dyDescent="0.25"/>
    <row r="52549" customFormat="1" x14ac:dyDescent="0.25"/>
    <row r="52550" customFormat="1" x14ac:dyDescent="0.25"/>
    <row r="52551" customFormat="1" x14ac:dyDescent="0.25"/>
    <row r="52552" customFormat="1" x14ac:dyDescent="0.25"/>
    <row r="52553" customFormat="1" x14ac:dyDescent="0.25"/>
    <row r="52554" customFormat="1" x14ac:dyDescent="0.25"/>
    <row r="52555" customFormat="1" x14ac:dyDescent="0.25"/>
    <row r="52556" customFormat="1" x14ac:dyDescent="0.25"/>
    <row r="52557" customFormat="1" x14ac:dyDescent="0.25"/>
    <row r="52558" customFormat="1" x14ac:dyDescent="0.25"/>
    <row r="52559" customFormat="1" x14ac:dyDescent="0.25"/>
    <row r="52560" customFormat="1" x14ac:dyDescent="0.25"/>
    <row r="52561" customFormat="1" x14ac:dyDescent="0.25"/>
    <row r="52562" customFormat="1" x14ac:dyDescent="0.25"/>
    <row r="52563" customFormat="1" x14ac:dyDescent="0.25"/>
    <row r="52564" customFormat="1" x14ac:dyDescent="0.25"/>
    <row r="52565" customFormat="1" x14ac:dyDescent="0.25"/>
    <row r="52566" customFormat="1" x14ac:dyDescent="0.25"/>
    <row r="52567" customFormat="1" x14ac:dyDescent="0.25"/>
    <row r="52568" customFormat="1" x14ac:dyDescent="0.25"/>
    <row r="52569" customFormat="1" x14ac:dyDescent="0.25"/>
    <row r="52570" customFormat="1" x14ac:dyDescent="0.25"/>
    <row r="52571" customFormat="1" x14ac:dyDescent="0.25"/>
    <row r="52572" customFormat="1" x14ac:dyDescent="0.25"/>
    <row r="52573" customFormat="1" x14ac:dyDescent="0.25"/>
    <row r="52574" customFormat="1" x14ac:dyDescent="0.25"/>
    <row r="52575" customFormat="1" x14ac:dyDescent="0.25"/>
    <row r="52576" customFormat="1" x14ac:dyDescent="0.25"/>
    <row r="52577" customFormat="1" x14ac:dyDescent="0.25"/>
    <row r="52578" customFormat="1" x14ac:dyDescent="0.25"/>
    <row r="52579" customFormat="1" x14ac:dyDescent="0.25"/>
    <row r="52580" customFormat="1" x14ac:dyDescent="0.25"/>
    <row r="52581" customFormat="1" x14ac:dyDescent="0.25"/>
    <row r="52582" customFormat="1" x14ac:dyDescent="0.25"/>
    <row r="52583" customFormat="1" x14ac:dyDescent="0.25"/>
    <row r="52584" customFormat="1" x14ac:dyDescent="0.25"/>
    <row r="52585" customFormat="1" x14ac:dyDescent="0.25"/>
    <row r="52586" customFormat="1" x14ac:dyDescent="0.25"/>
    <row r="52587" customFormat="1" x14ac:dyDescent="0.25"/>
    <row r="52588" customFormat="1" x14ac:dyDescent="0.25"/>
    <row r="52589" customFormat="1" x14ac:dyDescent="0.25"/>
    <row r="52590" customFormat="1" x14ac:dyDescent="0.25"/>
    <row r="52591" customFormat="1" x14ac:dyDescent="0.25"/>
    <row r="52592" customFormat="1" x14ac:dyDescent="0.25"/>
    <row r="52593" customFormat="1" x14ac:dyDescent="0.25"/>
    <row r="52594" customFormat="1" x14ac:dyDescent="0.25"/>
    <row r="52595" customFormat="1" x14ac:dyDescent="0.25"/>
    <row r="52596" customFormat="1" x14ac:dyDescent="0.25"/>
    <row r="52597" customFormat="1" x14ac:dyDescent="0.25"/>
    <row r="52598" customFormat="1" x14ac:dyDescent="0.25"/>
    <row r="52599" customFormat="1" x14ac:dyDescent="0.25"/>
    <row r="52600" customFormat="1" x14ac:dyDescent="0.25"/>
    <row r="52601" customFormat="1" x14ac:dyDescent="0.25"/>
    <row r="52602" customFormat="1" x14ac:dyDescent="0.25"/>
    <row r="52603" customFormat="1" x14ac:dyDescent="0.25"/>
    <row r="52604" customFormat="1" x14ac:dyDescent="0.25"/>
    <row r="52605" customFormat="1" x14ac:dyDescent="0.25"/>
    <row r="52606" customFormat="1" x14ac:dyDescent="0.25"/>
    <row r="52607" customFormat="1" x14ac:dyDescent="0.25"/>
    <row r="52608" customFormat="1" x14ac:dyDescent="0.25"/>
    <row r="52609" customFormat="1" x14ac:dyDescent="0.25"/>
    <row r="52610" customFormat="1" x14ac:dyDescent="0.25"/>
    <row r="52611" customFormat="1" x14ac:dyDescent="0.25"/>
    <row r="52612" customFormat="1" x14ac:dyDescent="0.25"/>
    <row r="52613" customFormat="1" x14ac:dyDescent="0.25"/>
    <row r="52614" customFormat="1" x14ac:dyDescent="0.25"/>
    <row r="52615" customFormat="1" x14ac:dyDescent="0.25"/>
    <row r="52616" customFormat="1" x14ac:dyDescent="0.25"/>
    <row r="52617" customFormat="1" x14ac:dyDescent="0.25"/>
    <row r="52618" customFormat="1" x14ac:dyDescent="0.25"/>
    <row r="52619" customFormat="1" x14ac:dyDescent="0.25"/>
    <row r="52620" customFormat="1" x14ac:dyDescent="0.25"/>
    <row r="52621" customFormat="1" x14ac:dyDescent="0.25"/>
    <row r="52622" customFormat="1" x14ac:dyDescent="0.25"/>
    <row r="52623" customFormat="1" x14ac:dyDescent="0.25"/>
    <row r="52624" customFormat="1" x14ac:dyDescent="0.25"/>
    <row r="52625" customFormat="1" x14ac:dyDescent="0.25"/>
    <row r="52626" customFormat="1" x14ac:dyDescent="0.25"/>
    <row r="52627" customFormat="1" x14ac:dyDescent="0.25"/>
    <row r="52628" customFormat="1" x14ac:dyDescent="0.25"/>
    <row r="52629" customFormat="1" x14ac:dyDescent="0.25"/>
    <row r="52630" customFormat="1" x14ac:dyDescent="0.25"/>
    <row r="52631" customFormat="1" x14ac:dyDescent="0.25"/>
    <row r="52632" customFormat="1" x14ac:dyDescent="0.25"/>
    <row r="52633" customFormat="1" x14ac:dyDescent="0.25"/>
    <row r="52634" customFormat="1" x14ac:dyDescent="0.25"/>
    <row r="52635" customFormat="1" x14ac:dyDescent="0.25"/>
    <row r="52636" customFormat="1" x14ac:dyDescent="0.25"/>
    <row r="52637" customFormat="1" x14ac:dyDescent="0.25"/>
    <row r="52638" customFormat="1" x14ac:dyDescent="0.25"/>
    <row r="52639" customFormat="1" x14ac:dyDescent="0.25"/>
    <row r="52640" customFormat="1" x14ac:dyDescent="0.25"/>
    <row r="52641" customFormat="1" x14ac:dyDescent="0.25"/>
    <row r="52642" customFormat="1" x14ac:dyDescent="0.25"/>
    <row r="52643" customFormat="1" x14ac:dyDescent="0.25"/>
    <row r="52644" customFormat="1" x14ac:dyDescent="0.25"/>
    <row r="52645" customFormat="1" x14ac:dyDescent="0.25"/>
    <row r="52646" customFormat="1" x14ac:dyDescent="0.25"/>
    <row r="52647" customFormat="1" x14ac:dyDescent="0.25"/>
    <row r="52648" customFormat="1" x14ac:dyDescent="0.25"/>
    <row r="52649" customFormat="1" x14ac:dyDescent="0.25"/>
    <row r="52650" customFormat="1" x14ac:dyDescent="0.25"/>
    <row r="52651" customFormat="1" x14ac:dyDescent="0.25"/>
    <row r="52652" customFormat="1" x14ac:dyDescent="0.25"/>
    <row r="52653" customFormat="1" x14ac:dyDescent="0.25"/>
    <row r="52654" customFormat="1" x14ac:dyDescent="0.25"/>
    <row r="52655" customFormat="1" x14ac:dyDescent="0.25"/>
    <row r="52656" customFormat="1" x14ac:dyDescent="0.25"/>
    <row r="52657" customFormat="1" x14ac:dyDescent="0.25"/>
    <row r="52658" customFormat="1" x14ac:dyDescent="0.25"/>
    <row r="52659" customFormat="1" x14ac:dyDescent="0.25"/>
    <row r="52660" customFormat="1" x14ac:dyDescent="0.25"/>
    <row r="52661" customFormat="1" x14ac:dyDescent="0.25"/>
    <row r="52662" customFormat="1" x14ac:dyDescent="0.25"/>
    <row r="52663" customFormat="1" x14ac:dyDescent="0.25"/>
    <row r="52664" customFormat="1" x14ac:dyDescent="0.25"/>
    <row r="52665" customFormat="1" x14ac:dyDescent="0.25"/>
    <row r="52666" customFormat="1" x14ac:dyDescent="0.25"/>
    <row r="52667" customFormat="1" x14ac:dyDescent="0.25"/>
    <row r="52668" customFormat="1" x14ac:dyDescent="0.25"/>
    <row r="52669" customFormat="1" x14ac:dyDescent="0.25"/>
    <row r="52670" customFormat="1" x14ac:dyDescent="0.25"/>
    <row r="52671" customFormat="1" x14ac:dyDescent="0.25"/>
    <row r="52672" customFormat="1" x14ac:dyDescent="0.25"/>
    <row r="52673" customFormat="1" x14ac:dyDescent="0.25"/>
    <row r="52674" customFormat="1" x14ac:dyDescent="0.25"/>
    <row r="52675" customFormat="1" x14ac:dyDescent="0.25"/>
    <row r="52676" customFormat="1" x14ac:dyDescent="0.25"/>
    <row r="52677" customFormat="1" x14ac:dyDescent="0.25"/>
    <row r="52678" customFormat="1" x14ac:dyDescent="0.25"/>
    <row r="52679" customFormat="1" x14ac:dyDescent="0.25"/>
    <row r="52680" customFormat="1" x14ac:dyDescent="0.25"/>
    <row r="52681" customFormat="1" x14ac:dyDescent="0.25"/>
    <row r="52682" customFormat="1" x14ac:dyDescent="0.25"/>
    <row r="52683" customFormat="1" x14ac:dyDescent="0.25"/>
    <row r="52684" customFormat="1" x14ac:dyDescent="0.25"/>
    <row r="52685" customFormat="1" x14ac:dyDescent="0.25"/>
    <row r="52686" customFormat="1" x14ac:dyDescent="0.25"/>
    <row r="52687" customFormat="1" x14ac:dyDescent="0.25"/>
    <row r="52688" customFormat="1" x14ac:dyDescent="0.25"/>
    <row r="52689" customFormat="1" x14ac:dyDescent="0.25"/>
    <row r="52690" customFormat="1" x14ac:dyDescent="0.25"/>
    <row r="52691" customFormat="1" x14ac:dyDescent="0.25"/>
    <row r="52692" customFormat="1" x14ac:dyDescent="0.25"/>
    <row r="52693" customFormat="1" x14ac:dyDescent="0.25"/>
    <row r="52694" customFormat="1" x14ac:dyDescent="0.25"/>
    <row r="52695" customFormat="1" x14ac:dyDescent="0.25"/>
    <row r="52696" customFormat="1" x14ac:dyDescent="0.25"/>
    <row r="52697" customFormat="1" x14ac:dyDescent="0.25"/>
    <row r="52698" customFormat="1" x14ac:dyDescent="0.25"/>
    <row r="52699" customFormat="1" x14ac:dyDescent="0.25"/>
    <row r="52700" customFormat="1" x14ac:dyDescent="0.25"/>
    <row r="52701" customFormat="1" x14ac:dyDescent="0.25"/>
    <row r="52702" customFormat="1" x14ac:dyDescent="0.25"/>
    <row r="52703" customFormat="1" x14ac:dyDescent="0.25"/>
    <row r="52704" customFormat="1" x14ac:dyDescent="0.25"/>
    <row r="52705" customFormat="1" x14ac:dyDescent="0.25"/>
    <row r="52706" customFormat="1" x14ac:dyDescent="0.25"/>
    <row r="52707" customFormat="1" x14ac:dyDescent="0.25"/>
    <row r="52708" customFormat="1" x14ac:dyDescent="0.25"/>
    <row r="52709" customFormat="1" x14ac:dyDescent="0.25"/>
    <row r="52710" customFormat="1" x14ac:dyDescent="0.25"/>
    <row r="52711" customFormat="1" x14ac:dyDescent="0.25"/>
    <row r="52712" customFormat="1" x14ac:dyDescent="0.25"/>
    <row r="52713" customFormat="1" x14ac:dyDescent="0.25"/>
    <row r="52714" customFormat="1" x14ac:dyDescent="0.25"/>
    <row r="52715" customFormat="1" x14ac:dyDescent="0.25"/>
    <row r="52716" customFormat="1" x14ac:dyDescent="0.25"/>
    <row r="52717" customFormat="1" x14ac:dyDescent="0.25"/>
    <row r="52718" customFormat="1" x14ac:dyDescent="0.25"/>
    <row r="52719" customFormat="1" x14ac:dyDescent="0.25"/>
    <row r="52720" customFormat="1" x14ac:dyDescent="0.25"/>
    <row r="52721" customFormat="1" x14ac:dyDescent="0.25"/>
    <row r="52722" customFormat="1" x14ac:dyDescent="0.25"/>
    <row r="52723" customFormat="1" x14ac:dyDescent="0.25"/>
    <row r="52724" customFormat="1" x14ac:dyDescent="0.25"/>
    <row r="52725" customFormat="1" x14ac:dyDescent="0.25"/>
    <row r="52726" customFormat="1" x14ac:dyDescent="0.25"/>
    <row r="52727" customFormat="1" x14ac:dyDescent="0.25"/>
    <row r="52728" customFormat="1" x14ac:dyDescent="0.25"/>
    <row r="52729" customFormat="1" x14ac:dyDescent="0.25"/>
    <row r="52730" customFormat="1" x14ac:dyDescent="0.25"/>
    <row r="52731" customFormat="1" x14ac:dyDescent="0.25"/>
    <row r="52732" customFormat="1" x14ac:dyDescent="0.25"/>
    <row r="52733" customFormat="1" x14ac:dyDescent="0.25"/>
    <row r="52734" customFormat="1" x14ac:dyDescent="0.25"/>
    <row r="52735" customFormat="1" x14ac:dyDescent="0.25"/>
    <row r="52736" customFormat="1" x14ac:dyDescent="0.25"/>
    <row r="52737" customFormat="1" x14ac:dyDescent="0.25"/>
    <row r="52738" customFormat="1" x14ac:dyDescent="0.25"/>
    <row r="52739" customFormat="1" x14ac:dyDescent="0.25"/>
    <row r="52740" customFormat="1" x14ac:dyDescent="0.25"/>
    <row r="52741" customFormat="1" x14ac:dyDescent="0.25"/>
    <row r="52742" customFormat="1" x14ac:dyDescent="0.25"/>
    <row r="52743" customFormat="1" x14ac:dyDescent="0.25"/>
    <row r="52744" customFormat="1" x14ac:dyDescent="0.25"/>
    <row r="52745" customFormat="1" x14ac:dyDescent="0.25"/>
    <row r="52746" customFormat="1" x14ac:dyDescent="0.25"/>
    <row r="52747" customFormat="1" x14ac:dyDescent="0.25"/>
    <row r="52748" customFormat="1" x14ac:dyDescent="0.25"/>
    <row r="52749" customFormat="1" x14ac:dyDescent="0.25"/>
    <row r="52750" customFormat="1" x14ac:dyDescent="0.25"/>
    <row r="52751" customFormat="1" x14ac:dyDescent="0.25"/>
    <row r="52752" customFormat="1" x14ac:dyDescent="0.25"/>
    <row r="52753" customFormat="1" x14ac:dyDescent="0.25"/>
    <row r="52754" customFormat="1" x14ac:dyDescent="0.25"/>
    <row r="52755" customFormat="1" x14ac:dyDescent="0.25"/>
    <row r="52756" customFormat="1" x14ac:dyDescent="0.25"/>
    <row r="52757" customFormat="1" x14ac:dyDescent="0.25"/>
    <row r="52758" customFormat="1" x14ac:dyDescent="0.25"/>
    <row r="52759" customFormat="1" x14ac:dyDescent="0.25"/>
    <row r="52760" customFormat="1" x14ac:dyDescent="0.25"/>
    <row r="52761" customFormat="1" x14ac:dyDescent="0.25"/>
    <row r="52762" customFormat="1" x14ac:dyDescent="0.25"/>
    <row r="52763" customFormat="1" x14ac:dyDescent="0.25"/>
    <row r="52764" customFormat="1" x14ac:dyDescent="0.25"/>
    <row r="52765" customFormat="1" x14ac:dyDescent="0.25"/>
    <row r="52766" customFormat="1" x14ac:dyDescent="0.25"/>
    <row r="52767" customFormat="1" x14ac:dyDescent="0.25"/>
    <row r="52768" customFormat="1" x14ac:dyDescent="0.25"/>
    <row r="52769" customFormat="1" x14ac:dyDescent="0.25"/>
    <row r="52770" customFormat="1" x14ac:dyDescent="0.25"/>
    <row r="52771" customFormat="1" x14ac:dyDescent="0.25"/>
    <row r="52772" customFormat="1" x14ac:dyDescent="0.25"/>
    <row r="52773" customFormat="1" x14ac:dyDescent="0.25"/>
    <row r="52774" customFormat="1" x14ac:dyDescent="0.25"/>
    <row r="52775" customFormat="1" x14ac:dyDescent="0.25"/>
    <row r="52776" customFormat="1" x14ac:dyDescent="0.25"/>
    <row r="52777" customFormat="1" x14ac:dyDescent="0.25"/>
    <row r="52778" customFormat="1" x14ac:dyDescent="0.25"/>
    <row r="52779" customFormat="1" x14ac:dyDescent="0.25"/>
    <row r="52780" customFormat="1" x14ac:dyDescent="0.25"/>
    <row r="52781" customFormat="1" x14ac:dyDescent="0.25"/>
    <row r="52782" customFormat="1" x14ac:dyDescent="0.25"/>
    <row r="52783" customFormat="1" x14ac:dyDescent="0.25"/>
    <row r="52784" customFormat="1" x14ac:dyDescent="0.25"/>
    <row r="52785" customFormat="1" x14ac:dyDescent="0.25"/>
    <row r="52786" customFormat="1" x14ac:dyDescent="0.25"/>
    <row r="52787" customFormat="1" x14ac:dyDescent="0.25"/>
    <row r="52788" customFormat="1" x14ac:dyDescent="0.25"/>
    <row r="52789" customFormat="1" x14ac:dyDescent="0.25"/>
    <row r="52790" customFormat="1" x14ac:dyDescent="0.25"/>
    <row r="52791" customFormat="1" x14ac:dyDescent="0.25"/>
    <row r="52792" customFormat="1" x14ac:dyDescent="0.25"/>
    <row r="52793" customFormat="1" x14ac:dyDescent="0.25"/>
    <row r="52794" customFormat="1" x14ac:dyDescent="0.25"/>
    <row r="52795" customFormat="1" x14ac:dyDescent="0.25"/>
    <row r="52796" customFormat="1" x14ac:dyDescent="0.25"/>
    <row r="52797" customFormat="1" x14ac:dyDescent="0.25"/>
    <row r="52798" customFormat="1" x14ac:dyDescent="0.25"/>
    <row r="52799" customFormat="1" x14ac:dyDescent="0.25"/>
    <row r="52800" customFormat="1" x14ac:dyDescent="0.25"/>
    <row r="52801" customFormat="1" x14ac:dyDescent="0.25"/>
    <row r="52802" customFormat="1" x14ac:dyDescent="0.25"/>
    <row r="52803" customFormat="1" x14ac:dyDescent="0.25"/>
    <row r="52804" customFormat="1" x14ac:dyDescent="0.25"/>
    <row r="52805" customFormat="1" x14ac:dyDescent="0.25"/>
    <row r="52806" customFormat="1" x14ac:dyDescent="0.25"/>
    <row r="52807" customFormat="1" x14ac:dyDescent="0.25"/>
    <row r="52808" customFormat="1" x14ac:dyDescent="0.25"/>
    <row r="52809" customFormat="1" x14ac:dyDescent="0.25"/>
    <row r="52810" customFormat="1" x14ac:dyDescent="0.25"/>
    <row r="52811" customFormat="1" x14ac:dyDescent="0.25"/>
    <row r="52812" customFormat="1" x14ac:dyDescent="0.25"/>
    <row r="52813" customFormat="1" x14ac:dyDescent="0.25"/>
    <row r="52814" customFormat="1" x14ac:dyDescent="0.25"/>
    <row r="52815" customFormat="1" x14ac:dyDescent="0.25"/>
    <row r="52816" customFormat="1" x14ac:dyDescent="0.25"/>
    <row r="52817" customFormat="1" x14ac:dyDescent="0.25"/>
    <row r="52818" customFormat="1" x14ac:dyDescent="0.25"/>
    <row r="52819" customFormat="1" x14ac:dyDescent="0.25"/>
    <row r="52820" customFormat="1" x14ac:dyDescent="0.25"/>
    <row r="52821" customFormat="1" x14ac:dyDescent="0.25"/>
    <row r="52822" customFormat="1" x14ac:dyDescent="0.25"/>
    <row r="52823" customFormat="1" x14ac:dyDescent="0.25"/>
    <row r="52824" customFormat="1" x14ac:dyDescent="0.25"/>
    <row r="52825" customFormat="1" x14ac:dyDescent="0.25"/>
    <row r="52826" customFormat="1" x14ac:dyDescent="0.25"/>
    <row r="52827" customFormat="1" x14ac:dyDescent="0.25"/>
    <row r="52828" customFormat="1" x14ac:dyDescent="0.25"/>
    <row r="52829" customFormat="1" x14ac:dyDescent="0.25"/>
    <row r="52830" customFormat="1" x14ac:dyDescent="0.25"/>
    <row r="52831" customFormat="1" x14ac:dyDescent="0.25"/>
    <row r="52832" customFormat="1" x14ac:dyDescent="0.25"/>
    <row r="52833" customFormat="1" x14ac:dyDescent="0.25"/>
    <row r="52834" customFormat="1" x14ac:dyDescent="0.25"/>
    <row r="52835" customFormat="1" x14ac:dyDescent="0.25"/>
    <row r="52836" customFormat="1" x14ac:dyDescent="0.25"/>
    <row r="52837" customFormat="1" x14ac:dyDescent="0.25"/>
    <row r="52838" customFormat="1" x14ac:dyDescent="0.25"/>
    <row r="52839" customFormat="1" x14ac:dyDescent="0.25"/>
    <row r="52840" customFormat="1" x14ac:dyDescent="0.25"/>
    <row r="52841" customFormat="1" x14ac:dyDescent="0.25"/>
    <row r="52842" customFormat="1" x14ac:dyDescent="0.25"/>
    <row r="52843" customFormat="1" x14ac:dyDescent="0.25"/>
    <row r="52844" customFormat="1" x14ac:dyDescent="0.25"/>
    <row r="52845" customFormat="1" x14ac:dyDescent="0.25"/>
    <row r="52846" customFormat="1" x14ac:dyDescent="0.25"/>
    <row r="52847" customFormat="1" x14ac:dyDescent="0.25"/>
    <row r="52848" customFormat="1" x14ac:dyDescent="0.25"/>
    <row r="52849" customFormat="1" x14ac:dyDescent="0.25"/>
    <row r="52850" customFormat="1" x14ac:dyDescent="0.25"/>
    <row r="52851" customFormat="1" x14ac:dyDescent="0.25"/>
    <row r="52852" customFormat="1" x14ac:dyDescent="0.25"/>
    <row r="52853" customFormat="1" x14ac:dyDescent="0.25"/>
    <row r="52854" customFormat="1" x14ac:dyDescent="0.25"/>
    <row r="52855" customFormat="1" x14ac:dyDescent="0.25"/>
    <row r="52856" customFormat="1" x14ac:dyDescent="0.25"/>
    <row r="52857" customFormat="1" x14ac:dyDescent="0.25"/>
    <row r="52858" customFormat="1" x14ac:dyDescent="0.25"/>
    <row r="52859" customFormat="1" x14ac:dyDescent="0.25"/>
    <row r="52860" customFormat="1" x14ac:dyDescent="0.25"/>
    <row r="52861" customFormat="1" x14ac:dyDescent="0.25"/>
    <row r="52862" customFormat="1" x14ac:dyDescent="0.25"/>
    <row r="52863" customFormat="1" x14ac:dyDescent="0.25"/>
    <row r="52864" customFormat="1" x14ac:dyDescent="0.25"/>
    <row r="52865" customFormat="1" x14ac:dyDescent="0.25"/>
    <row r="52866" customFormat="1" x14ac:dyDescent="0.25"/>
    <row r="52867" customFormat="1" x14ac:dyDescent="0.25"/>
    <row r="52868" customFormat="1" x14ac:dyDescent="0.25"/>
    <row r="52869" customFormat="1" x14ac:dyDescent="0.25"/>
    <row r="52870" customFormat="1" x14ac:dyDescent="0.25"/>
    <row r="52871" customFormat="1" x14ac:dyDescent="0.25"/>
    <row r="52872" customFormat="1" x14ac:dyDescent="0.25"/>
    <row r="52873" customFormat="1" x14ac:dyDescent="0.25"/>
    <row r="52874" customFormat="1" x14ac:dyDescent="0.25"/>
    <row r="52875" customFormat="1" x14ac:dyDescent="0.25"/>
    <row r="52876" customFormat="1" x14ac:dyDescent="0.25"/>
    <row r="52877" customFormat="1" x14ac:dyDescent="0.25"/>
    <row r="52878" customFormat="1" x14ac:dyDescent="0.25"/>
    <row r="52879" customFormat="1" x14ac:dyDescent="0.25"/>
    <row r="52880" customFormat="1" x14ac:dyDescent="0.25"/>
    <row r="52881" customFormat="1" x14ac:dyDescent="0.25"/>
    <row r="52882" customFormat="1" x14ac:dyDescent="0.25"/>
    <row r="52883" customFormat="1" x14ac:dyDescent="0.25"/>
    <row r="52884" customFormat="1" x14ac:dyDescent="0.25"/>
    <row r="52885" customFormat="1" x14ac:dyDescent="0.25"/>
    <row r="52886" customFormat="1" x14ac:dyDescent="0.25"/>
    <row r="52887" customFormat="1" x14ac:dyDescent="0.25"/>
    <row r="52888" customFormat="1" x14ac:dyDescent="0.25"/>
    <row r="52889" customFormat="1" x14ac:dyDescent="0.25"/>
    <row r="52890" customFormat="1" x14ac:dyDescent="0.25"/>
    <row r="52891" customFormat="1" x14ac:dyDescent="0.25"/>
    <row r="52892" customFormat="1" x14ac:dyDescent="0.25"/>
    <row r="52893" customFormat="1" x14ac:dyDescent="0.25"/>
    <row r="52894" customFormat="1" x14ac:dyDescent="0.25"/>
    <row r="52895" customFormat="1" x14ac:dyDescent="0.25"/>
    <row r="52896" customFormat="1" x14ac:dyDescent="0.25"/>
    <row r="52897" customFormat="1" x14ac:dyDescent="0.25"/>
    <row r="52898" customFormat="1" x14ac:dyDescent="0.25"/>
    <row r="52899" customFormat="1" x14ac:dyDescent="0.25"/>
    <row r="52900" customFormat="1" x14ac:dyDescent="0.25"/>
    <row r="52901" customFormat="1" x14ac:dyDescent="0.25"/>
    <row r="52902" customFormat="1" x14ac:dyDescent="0.25"/>
    <row r="52903" customFormat="1" x14ac:dyDescent="0.25"/>
    <row r="52904" customFormat="1" x14ac:dyDescent="0.25"/>
    <row r="52905" customFormat="1" x14ac:dyDescent="0.25"/>
    <row r="52906" customFormat="1" x14ac:dyDescent="0.25"/>
    <row r="52907" customFormat="1" x14ac:dyDescent="0.25"/>
    <row r="52908" customFormat="1" x14ac:dyDescent="0.25"/>
    <row r="52909" customFormat="1" x14ac:dyDescent="0.25"/>
    <row r="52910" customFormat="1" x14ac:dyDescent="0.25"/>
    <row r="52911" customFormat="1" x14ac:dyDescent="0.25"/>
    <row r="52912" customFormat="1" x14ac:dyDescent="0.25"/>
    <row r="52913" customFormat="1" x14ac:dyDescent="0.25"/>
    <row r="52914" customFormat="1" x14ac:dyDescent="0.25"/>
    <row r="52915" customFormat="1" x14ac:dyDescent="0.25"/>
    <row r="52916" customFormat="1" x14ac:dyDescent="0.25"/>
    <row r="52917" customFormat="1" x14ac:dyDescent="0.25"/>
    <row r="52918" customFormat="1" x14ac:dyDescent="0.25"/>
    <row r="52919" customFormat="1" x14ac:dyDescent="0.25"/>
    <row r="52920" customFormat="1" x14ac:dyDescent="0.25"/>
    <row r="52921" customFormat="1" x14ac:dyDescent="0.25"/>
    <row r="52922" customFormat="1" x14ac:dyDescent="0.25"/>
    <row r="52923" customFormat="1" x14ac:dyDescent="0.25"/>
    <row r="52924" customFormat="1" x14ac:dyDescent="0.25"/>
    <row r="52925" customFormat="1" x14ac:dyDescent="0.25"/>
    <row r="52926" customFormat="1" x14ac:dyDescent="0.25"/>
    <row r="52927" customFormat="1" x14ac:dyDescent="0.25"/>
    <row r="52928" customFormat="1" x14ac:dyDescent="0.25"/>
    <row r="52929" customFormat="1" x14ac:dyDescent="0.25"/>
    <row r="52930" customFormat="1" x14ac:dyDescent="0.25"/>
    <row r="52931" customFormat="1" x14ac:dyDescent="0.25"/>
    <row r="52932" customFormat="1" x14ac:dyDescent="0.25"/>
    <row r="52933" customFormat="1" x14ac:dyDescent="0.25"/>
    <row r="52934" customFormat="1" x14ac:dyDescent="0.25"/>
    <row r="52935" customFormat="1" x14ac:dyDescent="0.25"/>
    <row r="52936" customFormat="1" x14ac:dyDescent="0.25"/>
    <row r="52937" customFormat="1" x14ac:dyDescent="0.25"/>
    <row r="52938" customFormat="1" x14ac:dyDescent="0.25"/>
    <row r="52939" customFormat="1" x14ac:dyDescent="0.25"/>
    <row r="52940" customFormat="1" x14ac:dyDescent="0.25"/>
    <row r="52941" customFormat="1" x14ac:dyDescent="0.25"/>
    <row r="52942" customFormat="1" x14ac:dyDescent="0.25"/>
    <row r="52943" customFormat="1" x14ac:dyDescent="0.25"/>
    <row r="52944" customFormat="1" x14ac:dyDescent="0.25"/>
    <row r="52945" customFormat="1" x14ac:dyDescent="0.25"/>
    <row r="52946" customFormat="1" x14ac:dyDescent="0.25"/>
    <row r="52947" customFormat="1" x14ac:dyDescent="0.25"/>
    <row r="52948" customFormat="1" x14ac:dyDescent="0.25"/>
    <row r="52949" customFormat="1" x14ac:dyDescent="0.25"/>
    <row r="52950" customFormat="1" x14ac:dyDescent="0.25"/>
    <row r="52951" customFormat="1" x14ac:dyDescent="0.25"/>
    <row r="52952" customFormat="1" x14ac:dyDescent="0.25"/>
    <row r="52953" customFormat="1" x14ac:dyDescent="0.25"/>
    <row r="52954" customFormat="1" x14ac:dyDescent="0.25"/>
    <row r="52955" customFormat="1" x14ac:dyDescent="0.25"/>
    <row r="52956" customFormat="1" x14ac:dyDescent="0.25"/>
    <row r="52957" customFormat="1" x14ac:dyDescent="0.25"/>
    <row r="52958" customFormat="1" x14ac:dyDescent="0.25"/>
    <row r="52959" customFormat="1" x14ac:dyDescent="0.25"/>
    <row r="52960" customFormat="1" x14ac:dyDescent="0.25"/>
    <row r="52961" customFormat="1" x14ac:dyDescent="0.25"/>
    <row r="52962" customFormat="1" x14ac:dyDescent="0.25"/>
    <row r="52963" customFormat="1" x14ac:dyDescent="0.25"/>
    <row r="52964" customFormat="1" x14ac:dyDescent="0.25"/>
    <row r="52965" customFormat="1" x14ac:dyDescent="0.25"/>
    <row r="52966" customFormat="1" x14ac:dyDescent="0.25"/>
    <row r="52967" customFormat="1" x14ac:dyDescent="0.25"/>
    <row r="52968" customFormat="1" x14ac:dyDescent="0.25"/>
    <row r="52969" customFormat="1" x14ac:dyDescent="0.25"/>
    <row r="52970" customFormat="1" x14ac:dyDescent="0.25"/>
    <row r="52971" customFormat="1" x14ac:dyDescent="0.25"/>
    <row r="52972" customFormat="1" x14ac:dyDescent="0.25"/>
    <row r="52973" customFormat="1" x14ac:dyDescent="0.25"/>
    <row r="52974" customFormat="1" x14ac:dyDescent="0.25"/>
    <row r="52975" customFormat="1" x14ac:dyDescent="0.25"/>
    <row r="52976" customFormat="1" x14ac:dyDescent="0.25"/>
    <row r="52977" customFormat="1" x14ac:dyDescent="0.25"/>
    <row r="52978" customFormat="1" x14ac:dyDescent="0.25"/>
    <row r="52979" customFormat="1" x14ac:dyDescent="0.25"/>
    <row r="52980" customFormat="1" x14ac:dyDescent="0.25"/>
    <row r="52981" customFormat="1" x14ac:dyDescent="0.25"/>
    <row r="52982" customFormat="1" x14ac:dyDescent="0.25"/>
    <row r="52983" customFormat="1" x14ac:dyDescent="0.25"/>
    <row r="52984" customFormat="1" x14ac:dyDescent="0.25"/>
    <row r="52985" customFormat="1" x14ac:dyDescent="0.25"/>
    <row r="52986" customFormat="1" x14ac:dyDescent="0.25"/>
    <row r="52987" customFormat="1" x14ac:dyDescent="0.25"/>
    <row r="52988" customFormat="1" x14ac:dyDescent="0.25"/>
    <row r="52989" customFormat="1" x14ac:dyDescent="0.25"/>
    <row r="52990" customFormat="1" x14ac:dyDescent="0.25"/>
    <row r="52991" customFormat="1" x14ac:dyDescent="0.25"/>
    <row r="52992" customFormat="1" x14ac:dyDescent="0.25"/>
    <row r="52993" customFormat="1" x14ac:dyDescent="0.25"/>
    <row r="52994" customFormat="1" x14ac:dyDescent="0.25"/>
    <row r="52995" customFormat="1" x14ac:dyDescent="0.25"/>
    <row r="52996" customFormat="1" x14ac:dyDescent="0.25"/>
    <row r="52997" customFormat="1" x14ac:dyDescent="0.25"/>
    <row r="52998" customFormat="1" x14ac:dyDescent="0.25"/>
    <row r="52999" customFormat="1" x14ac:dyDescent="0.25"/>
    <row r="53000" customFormat="1" x14ac:dyDescent="0.25"/>
    <row r="53001" customFormat="1" x14ac:dyDescent="0.25"/>
    <row r="53002" customFormat="1" x14ac:dyDescent="0.25"/>
    <row r="53003" customFormat="1" x14ac:dyDescent="0.25"/>
    <row r="53004" customFormat="1" x14ac:dyDescent="0.25"/>
    <row r="53005" customFormat="1" x14ac:dyDescent="0.25"/>
    <row r="53006" customFormat="1" x14ac:dyDescent="0.25"/>
    <row r="53007" customFormat="1" x14ac:dyDescent="0.25"/>
    <row r="53008" customFormat="1" x14ac:dyDescent="0.25"/>
    <row r="53009" customFormat="1" x14ac:dyDescent="0.25"/>
    <row r="53010" customFormat="1" x14ac:dyDescent="0.25"/>
    <row r="53011" customFormat="1" x14ac:dyDescent="0.25"/>
    <row r="53012" customFormat="1" x14ac:dyDescent="0.25"/>
    <row r="53013" customFormat="1" x14ac:dyDescent="0.25"/>
    <row r="53014" customFormat="1" x14ac:dyDescent="0.25"/>
    <row r="53015" customFormat="1" x14ac:dyDescent="0.25"/>
    <row r="53016" customFormat="1" x14ac:dyDescent="0.25"/>
    <row r="53017" customFormat="1" x14ac:dyDescent="0.25"/>
    <row r="53018" customFormat="1" x14ac:dyDescent="0.25"/>
    <row r="53019" customFormat="1" x14ac:dyDescent="0.25"/>
    <row r="53020" customFormat="1" x14ac:dyDescent="0.25"/>
    <row r="53021" customFormat="1" x14ac:dyDescent="0.25"/>
    <row r="53022" customFormat="1" x14ac:dyDescent="0.25"/>
    <row r="53023" customFormat="1" x14ac:dyDescent="0.25"/>
    <row r="53024" customFormat="1" x14ac:dyDescent="0.25"/>
    <row r="53025" customFormat="1" x14ac:dyDescent="0.25"/>
    <row r="53026" customFormat="1" x14ac:dyDescent="0.25"/>
    <row r="53027" customFormat="1" x14ac:dyDescent="0.25"/>
    <row r="53028" customFormat="1" x14ac:dyDescent="0.25"/>
    <row r="53029" customFormat="1" x14ac:dyDescent="0.25"/>
    <row r="53030" customFormat="1" x14ac:dyDescent="0.25"/>
    <row r="53031" customFormat="1" x14ac:dyDescent="0.25"/>
    <row r="53032" customFormat="1" x14ac:dyDescent="0.25"/>
    <row r="53033" customFormat="1" x14ac:dyDescent="0.25"/>
    <row r="53034" customFormat="1" x14ac:dyDescent="0.25"/>
    <row r="53035" customFormat="1" x14ac:dyDescent="0.25"/>
    <row r="53036" customFormat="1" x14ac:dyDescent="0.25"/>
    <row r="53037" customFormat="1" x14ac:dyDescent="0.25"/>
    <row r="53038" customFormat="1" x14ac:dyDescent="0.25"/>
    <row r="53039" customFormat="1" x14ac:dyDescent="0.25"/>
    <row r="53040" customFormat="1" x14ac:dyDescent="0.25"/>
    <row r="53041" customFormat="1" x14ac:dyDescent="0.25"/>
    <row r="53042" customFormat="1" x14ac:dyDescent="0.25"/>
    <row r="53043" customFormat="1" x14ac:dyDescent="0.25"/>
    <row r="53044" customFormat="1" x14ac:dyDescent="0.25"/>
    <row r="53045" customFormat="1" x14ac:dyDescent="0.25"/>
    <row r="53046" customFormat="1" x14ac:dyDescent="0.25"/>
    <row r="53047" customFormat="1" x14ac:dyDescent="0.25"/>
    <row r="53048" customFormat="1" x14ac:dyDescent="0.25"/>
    <row r="53049" customFormat="1" x14ac:dyDescent="0.25"/>
    <row r="53050" customFormat="1" x14ac:dyDescent="0.25"/>
    <row r="53051" customFormat="1" x14ac:dyDescent="0.25"/>
    <row r="53052" customFormat="1" x14ac:dyDescent="0.25"/>
    <row r="53053" customFormat="1" x14ac:dyDescent="0.25"/>
    <row r="53054" customFormat="1" x14ac:dyDescent="0.25"/>
    <row r="53055" customFormat="1" x14ac:dyDescent="0.25"/>
    <row r="53056" customFormat="1" x14ac:dyDescent="0.25"/>
    <row r="53057" customFormat="1" x14ac:dyDescent="0.25"/>
    <row r="53058" customFormat="1" x14ac:dyDescent="0.25"/>
    <row r="53059" customFormat="1" x14ac:dyDescent="0.25"/>
    <row r="53060" customFormat="1" x14ac:dyDescent="0.25"/>
    <row r="53061" customFormat="1" x14ac:dyDescent="0.25"/>
    <row r="53062" customFormat="1" x14ac:dyDescent="0.25"/>
    <row r="53063" customFormat="1" x14ac:dyDescent="0.25"/>
    <row r="53064" customFormat="1" x14ac:dyDescent="0.25"/>
    <row r="53065" customFormat="1" x14ac:dyDescent="0.25"/>
    <row r="53066" customFormat="1" x14ac:dyDescent="0.25"/>
    <row r="53067" customFormat="1" x14ac:dyDescent="0.25"/>
    <row r="53068" customFormat="1" x14ac:dyDescent="0.25"/>
    <row r="53069" customFormat="1" x14ac:dyDescent="0.25"/>
    <row r="53070" customFormat="1" x14ac:dyDescent="0.25"/>
    <row r="53071" customFormat="1" x14ac:dyDescent="0.25"/>
    <row r="53072" customFormat="1" x14ac:dyDescent="0.25"/>
    <row r="53073" customFormat="1" x14ac:dyDescent="0.25"/>
    <row r="53074" customFormat="1" x14ac:dyDescent="0.25"/>
    <row r="53075" customFormat="1" x14ac:dyDescent="0.25"/>
    <row r="53076" customFormat="1" x14ac:dyDescent="0.25"/>
    <row r="53077" customFormat="1" x14ac:dyDescent="0.25"/>
    <row r="53078" customFormat="1" x14ac:dyDescent="0.25"/>
    <row r="53079" customFormat="1" x14ac:dyDescent="0.25"/>
    <row r="53080" customFormat="1" x14ac:dyDescent="0.25"/>
    <row r="53081" customFormat="1" x14ac:dyDescent="0.25"/>
    <row r="53082" customFormat="1" x14ac:dyDescent="0.25"/>
    <row r="53083" customFormat="1" x14ac:dyDescent="0.25"/>
    <row r="53084" customFormat="1" x14ac:dyDescent="0.25"/>
    <row r="53085" customFormat="1" x14ac:dyDescent="0.25"/>
    <row r="53086" customFormat="1" x14ac:dyDescent="0.25"/>
    <row r="53087" customFormat="1" x14ac:dyDescent="0.25"/>
    <row r="53088" customFormat="1" x14ac:dyDescent="0.25"/>
    <row r="53089" customFormat="1" x14ac:dyDescent="0.25"/>
    <row r="53090" customFormat="1" x14ac:dyDescent="0.25"/>
    <row r="53091" customFormat="1" x14ac:dyDescent="0.25"/>
    <row r="53092" customFormat="1" x14ac:dyDescent="0.25"/>
    <row r="53093" customFormat="1" x14ac:dyDescent="0.25"/>
    <row r="53094" customFormat="1" x14ac:dyDescent="0.25"/>
    <row r="53095" customFormat="1" x14ac:dyDescent="0.25"/>
    <row r="53096" customFormat="1" x14ac:dyDescent="0.25"/>
    <row r="53097" customFormat="1" x14ac:dyDescent="0.25"/>
    <row r="53098" customFormat="1" x14ac:dyDescent="0.25"/>
    <row r="53099" customFormat="1" x14ac:dyDescent="0.25"/>
    <row r="53100" customFormat="1" x14ac:dyDescent="0.25"/>
    <row r="53101" customFormat="1" x14ac:dyDescent="0.25"/>
    <row r="53102" customFormat="1" x14ac:dyDescent="0.25"/>
    <row r="53103" customFormat="1" x14ac:dyDescent="0.25"/>
    <row r="53104" customFormat="1" x14ac:dyDescent="0.25"/>
    <row r="53105" customFormat="1" x14ac:dyDescent="0.25"/>
    <row r="53106" customFormat="1" x14ac:dyDescent="0.25"/>
    <row r="53107" customFormat="1" x14ac:dyDescent="0.25"/>
    <row r="53108" customFormat="1" x14ac:dyDescent="0.25"/>
    <row r="53109" customFormat="1" x14ac:dyDescent="0.25"/>
    <row r="53110" customFormat="1" x14ac:dyDescent="0.25"/>
    <row r="53111" customFormat="1" x14ac:dyDescent="0.25"/>
    <row r="53112" customFormat="1" x14ac:dyDescent="0.25"/>
    <row r="53113" customFormat="1" x14ac:dyDescent="0.25"/>
    <row r="53114" customFormat="1" x14ac:dyDescent="0.25"/>
    <row r="53115" customFormat="1" x14ac:dyDescent="0.25"/>
    <row r="53116" customFormat="1" x14ac:dyDescent="0.25"/>
    <row r="53117" customFormat="1" x14ac:dyDescent="0.25"/>
    <row r="53118" customFormat="1" x14ac:dyDescent="0.25"/>
    <row r="53119" customFormat="1" x14ac:dyDescent="0.25"/>
    <row r="53120" customFormat="1" x14ac:dyDescent="0.25"/>
    <row r="53121" customFormat="1" x14ac:dyDescent="0.25"/>
    <row r="53122" customFormat="1" x14ac:dyDescent="0.25"/>
    <row r="53123" customFormat="1" x14ac:dyDescent="0.25"/>
    <row r="53124" customFormat="1" x14ac:dyDescent="0.25"/>
    <row r="53125" customFormat="1" x14ac:dyDescent="0.25"/>
    <row r="53126" customFormat="1" x14ac:dyDescent="0.25"/>
    <row r="53127" customFormat="1" x14ac:dyDescent="0.25"/>
    <row r="53128" customFormat="1" x14ac:dyDescent="0.25"/>
    <row r="53129" customFormat="1" x14ac:dyDescent="0.25"/>
    <row r="53130" customFormat="1" x14ac:dyDescent="0.25"/>
    <row r="53131" customFormat="1" x14ac:dyDescent="0.25"/>
    <row r="53132" customFormat="1" x14ac:dyDescent="0.25"/>
    <row r="53133" customFormat="1" x14ac:dyDescent="0.25"/>
    <row r="53134" customFormat="1" x14ac:dyDescent="0.25"/>
    <row r="53135" customFormat="1" x14ac:dyDescent="0.25"/>
    <row r="53136" customFormat="1" x14ac:dyDescent="0.25"/>
    <row r="53137" customFormat="1" x14ac:dyDescent="0.25"/>
    <row r="53138" customFormat="1" x14ac:dyDescent="0.25"/>
    <row r="53139" customFormat="1" x14ac:dyDescent="0.25"/>
    <row r="53140" customFormat="1" x14ac:dyDescent="0.25"/>
    <row r="53141" customFormat="1" x14ac:dyDescent="0.25"/>
    <row r="53142" customFormat="1" x14ac:dyDescent="0.25"/>
    <row r="53143" customFormat="1" x14ac:dyDescent="0.25"/>
    <row r="53144" customFormat="1" x14ac:dyDescent="0.25"/>
    <row r="53145" customFormat="1" x14ac:dyDescent="0.25"/>
    <row r="53146" customFormat="1" x14ac:dyDescent="0.25"/>
    <row r="53147" customFormat="1" x14ac:dyDescent="0.25"/>
    <row r="53148" customFormat="1" x14ac:dyDescent="0.25"/>
    <row r="53149" customFormat="1" x14ac:dyDescent="0.25"/>
    <row r="53150" customFormat="1" x14ac:dyDescent="0.25"/>
    <row r="53151" customFormat="1" x14ac:dyDescent="0.25"/>
    <row r="53152" customFormat="1" x14ac:dyDescent="0.25"/>
    <row r="53153" customFormat="1" x14ac:dyDescent="0.25"/>
    <row r="53154" customFormat="1" x14ac:dyDescent="0.25"/>
    <row r="53155" customFormat="1" x14ac:dyDescent="0.25"/>
    <row r="53156" customFormat="1" x14ac:dyDescent="0.25"/>
    <row r="53157" customFormat="1" x14ac:dyDescent="0.25"/>
    <row r="53158" customFormat="1" x14ac:dyDescent="0.25"/>
    <row r="53159" customFormat="1" x14ac:dyDescent="0.25"/>
    <row r="53160" customFormat="1" x14ac:dyDescent="0.25"/>
    <row r="53161" customFormat="1" x14ac:dyDescent="0.25"/>
    <row r="53162" customFormat="1" x14ac:dyDescent="0.25"/>
    <row r="53163" customFormat="1" x14ac:dyDescent="0.25"/>
    <row r="53164" customFormat="1" x14ac:dyDescent="0.25"/>
    <row r="53165" customFormat="1" x14ac:dyDescent="0.25"/>
    <row r="53166" customFormat="1" x14ac:dyDescent="0.25"/>
    <row r="53167" customFormat="1" x14ac:dyDescent="0.25"/>
    <row r="53168" customFormat="1" x14ac:dyDescent="0.25"/>
    <row r="53169" customFormat="1" x14ac:dyDescent="0.25"/>
    <row r="53170" customFormat="1" x14ac:dyDescent="0.25"/>
    <row r="53171" customFormat="1" x14ac:dyDescent="0.25"/>
    <row r="53172" customFormat="1" x14ac:dyDescent="0.25"/>
    <row r="53173" customFormat="1" x14ac:dyDescent="0.25"/>
    <row r="53174" customFormat="1" x14ac:dyDescent="0.25"/>
    <row r="53175" customFormat="1" x14ac:dyDescent="0.25"/>
    <row r="53176" customFormat="1" x14ac:dyDescent="0.25"/>
    <row r="53177" customFormat="1" x14ac:dyDescent="0.25"/>
    <row r="53178" customFormat="1" x14ac:dyDescent="0.25"/>
    <row r="53179" customFormat="1" x14ac:dyDescent="0.25"/>
    <row r="53180" customFormat="1" x14ac:dyDescent="0.25"/>
    <row r="53181" customFormat="1" x14ac:dyDescent="0.25"/>
    <row r="53182" customFormat="1" x14ac:dyDescent="0.25"/>
    <row r="53183" customFormat="1" x14ac:dyDescent="0.25"/>
    <row r="53184" customFormat="1" x14ac:dyDescent="0.25"/>
    <row r="53185" customFormat="1" x14ac:dyDescent="0.25"/>
    <row r="53186" customFormat="1" x14ac:dyDescent="0.25"/>
    <row r="53187" customFormat="1" x14ac:dyDescent="0.25"/>
    <row r="53188" customFormat="1" x14ac:dyDescent="0.25"/>
    <row r="53189" customFormat="1" x14ac:dyDescent="0.25"/>
    <row r="53190" customFormat="1" x14ac:dyDescent="0.25"/>
    <row r="53191" customFormat="1" x14ac:dyDescent="0.25"/>
    <row r="53192" customFormat="1" x14ac:dyDescent="0.25"/>
    <row r="53193" customFormat="1" x14ac:dyDescent="0.25"/>
    <row r="53194" customFormat="1" x14ac:dyDescent="0.25"/>
    <row r="53195" customFormat="1" x14ac:dyDescent="0.25"/>
    <row r="53196" customFormat="1" x14ac:dyDescent="0.25"/>
    <row r="53197" customFormat="1" x14ac:dyDescent="0.25"/>
    <row r="53198" customFormat="1" x14ac:dyDescent="0.25"/>
    <row r="53199" customFormat="1" x14ac:dyDescent="0.25"/>
    <row r="53200" customFormat="1" x14ac:dyDescent="0.25"/>
    <row r="53201" customFormat="1" x14ac:dyDescent="0.25"/>
    <row r="53202" customFormat="1" x14ac:dyDescent="0.25"/>
    <row r="53203" customFormat="1" x14ac:dyDescent="0.25"/>
    <row r="53204" customFormat="1" x14ac:dyDescent="0.25"/>
    <row r="53205" customFormat="1" x14ac:dyDescent="0.25"/>
    <row r="53206" customFormat="1" x14ac:dyDescent="0.25"/>
    <row r="53207" customFormat="1" x14ac:dyDescent="0.25"/>
    <row r="53208" customFormat="1" x14ac:dyDescent="0.25"/>
    <row r="53209" customFormat="1" x14ac:dyDescent="0.25"/>
    <row r="53210" customFormat="1" x14ac:dyDescent="0.25"/>
    <row r="53211" customFormat="1" x14ac:dyDescent="0.25"/>
    <row r="53212" customFormat="1" x14ac:dyDescent="0.25"/>
    <row r="53213" customFormat="1" x14ac:dyDescent="0.25"/>
    <row r="53214" customFormat="1" x14ac:dyDescent="0.25"/>
    <row r="53215" customFormat="1" x14ac:dyDescent="0.25"/>
    <row r="53216" customFormat="1" x14ac:dyDescent="0.25"/>
    <row r="53217" customFormat="1" x14ac:dyDescent="0.25"/>
    <row r="53218" customFormat="1" x14ac:dyDescent="0.25"/>
    <row r="53219" customFormat="1" x14ac:dyDescent="0.25"/>
    <row r="53220" customFormat="1" x14ac:dyDescent="0.25"/>
    <row r="53221" customFormat="1" x14ac:dyDescent="0.25"/>
    <row r="53222" customFormat="1" x14ac:dyDescent="0.25"/>
    <row r="53223" customFormat="1" x14ac:dyDescent="0.25"/>
    <row r="53224" customFormat="1" x14ac:dyDescent="0.25"/>
    <row r="53225" customFormat="1" x14ac:dyDescent="0.25"/>
    <row r="53226" customFormat="1" x14ac:dyDescent="0.25"/>
    <row r="53227" customFormat="1" x14ac:dyDescent="0.25"/>
    <row r="53228" customFormat="1" x14ac:dyDescent="0.25"/>
    <row r="53229" customFormat="1" x14ac:dyDescent="0.25"/>
    <row r="53230" customFormat="1" x14ac:dyDescent="0.25"/>
    <row r="53231" customFormat="1" x14ac:dyDescent="0.25"/>
    <row r="53232" customFormat="1" x14ac:dyDescent="0.25"/>
    <row r="53233" customFormat="1" x14ac:dyDescent="0.25"/>
    <row r="53234" customFormat="1" x14ac:dyDescent="0.25"/>
    <row r="53235" customFormat="1" x14ac:dyDescent="0.25"/>
    <row r="53236" customFormat="1" x14ac:dyDescent="0.25"/>
    <row r="53237" customFormat="1" x14ac:dyDescent="0.25"/>
    <row r="53238" customFormat="1" x14ac:dyDescent="0.25"/>
    <row r="53239" customFormat="1" x14ac:dyDescent="0.25"/>
    <row r="53240" customFormat="1" x14ac:dyDescent="0.25"/>
    <row r="53241" customFormat="1" x14ac:dyDescent="0.25"/>
    <row r="53242" customFormat="1" x14ac:dyDescent="0.25"/>
    <row r="53243" customFormat="1" x14ac:dyDescent="0.25"/>
    <row r="53244" customFormat="1" x14ac:dyDescent="0.25"/>
    <row r="53245" customFormat="1" x14ac:dyDescent="0.25"/>
    <row r="53246" customFormat="1" x14ac:dyDescent="0.25"/>
    <row r="53247" customFormat="1" x14ac:dyDescent="0.25"/>
    <row r="53248" customFormat="1" x14ac:dyDescent="0.25"/>
    <row r="53249" customFormat="1" x14ac:dyDescent="0.25"/>
    <row r="53250" customFormat="1" x14ac:dyDescent="0.25"/>
    <row r="53251" customFormat="1" x14ac:dyDescent="0.25"/>
    <row r="53252" customFormat="1" x14ac:dyDescent="0.25"/>
    <row r="53253" customFormat="1" x14ac:dyDescent="0.25"/>
    <row r="53254" customFormat="1" x14ac:dyDescent="0.25"/>
    <row r="53255" customFormat="1" x14ac:dyDescent="0.25"/>
    <row r="53256" customFormat="1" x14ac:dyDescent="0.25"/>
    <row r="53257" customFormat="1" x14ac:dyDescent="0.25"/>
    <row r="53258" customFormat="1" x14ac:dyDescent="0.25"/>
    <row r="53259" customFormat="1" x14ac:dyDescent="0.25"/>
    <row r="53260" customFormat="1" x14ac:dyDescent="0.25"/>
    <row r="53261" customFormat="1" x14ac:dyDescent="0.25"/>
    <row r="53262" customFormat="1" x14ac:dyDescent="0.25"/>
    <row r="53263" customFormat="1" x14ac:dyDescent="0.25"/>
    <row r="53264" customFormat="1" x14ac:dyDescent="0.25"/>
    <row r="53265" customFormat="1" x14ac:dyDescent="0.25"/>
    <row r="53266" customFormat="1" x14ac:dyDescent="0.25"/>
    <row r="53267" customFormat="1" x14ac:dyDescent="0.25"/>
    <row r="53268" customFormat="1" x14ac:dyDescent="0.25"/>
    <row r="53269" customFormat="1" x14ac:dyDescent="0.25"/>
    <row r="53270" customFormat="1" x14ac:dyDescent="0.25"/>
    <row r="53271" customFormat="1" x14ac:dyDescent="0.25"/>
    <row r="53272" customFormat="1" x14ac:dyDescent="0.25"/>
    <row r="53273" customFormat="1" x14ac:dyDescent="0.25"/>
    <row r="53274" customFormat="1" x14ac:dyDescent="0.25"/>
    <row r="53275" customFormat="1" x14ac:dyDescent="0.25"/>
    <row r="53276" customFormat="1" x14ac:dyDescent="0.25"/>
    <row r="53277" customFormat="1" x14ac:dyDescent="0.25"/>
    <row r="53278" customFormat="1" x14ac:dyDescent="0.25"/>
    <row r="53279" customFormat="1" x14ac:dyDescent="0.25"/>
    <row r="53280" customFormat="1" x14ac:dyDescent="0.25"/>
    <row r="53281" customFormat="1" x14ac:dyDescent="0.25"/>
    <row r="53282" customFormat="1" x14ac:dyDescent="0.25"/>
    <row r="53283" customFormat="1" x14ac:dyDescent="0.25"/>
    <row r="53284" customFormat="1" x14ac:dyDescent="0.25"/>
    <row r="53285" customFormat="1" x14ac:dyDescent="0.25"/>
    <row r="53286" customFormat="1" x14ac:dyDescent="0.25"/>
    <row r="53287" customFormat="1" x14ac:dyDescent="0.25"/>
    <row r="53288" customFormat="1" x14ac:dyDescent="0.25"/>
    <row r="53289" customFormat="1" x14ac:dyDescent="0.25"/>
    <row r="53290" customFormat="1" x14ac:dyDescent="0.25"/>
    <row r="53291" customFormat="1" x14ac:dyDescent="0.25"/>
    <row r="53292" customFormat="1" x14ac:dyDescent="0.25"/>
    <row r="53293" customFormat="1" x14ac:dyDescent="0.25"/>
    <row r="53294" customFormat="1" x14ac:dyDescent="0.25"/>
    <row r="53295" customFormat="1" x14ac:dyDescent="0.25"/>
    <row r="53296" customFormat="1" x14ac:dyDescent="0.25"/>
    <row r="53297" customFormat="1" x14ac:dyDescent="0.25"/>
    <row r="53298" customFormat="1" x14ac:dyDescent="0.25"/>
    <row r="53299" customFormat="1" x14ac:dyDescent="0.25"/>
    <row r="53300" customFormat="1" x14ac:dyDescent="0.25"/>
    <row r="53301" customFormat="1" x14ac:dyDescent="0.25"/>
    <row r="53302" customFormat="1" x14ac:dyDescent="0.25"/>
    <row r="53303" customFormat="1" x14ac:dyDescent="0.25"/>
    <row r="53304" customFormat="1" x14ac:dyDescent="0.25"/>
    <row r="53305" customFormat="1" x14ac:dyDescent="0.25"/>
    <row r="53306" customFormat="1" x14ac:dyDescent="0.25"/>
    <row r="53307" customFormat="1" x14ac:dyDescent="0.25"/>
    <row r="53308" customFormat="1" x14ac:dyDescent="0.25"/>
    <row r="53309" customFormat="1" x14ac:dyDescent="0.25"/>
    <row r="53310" customFormat="1" x14ac:dyDescent="0.25"/>
    <row r="53311" customFormat="1" x14ac:dyDescent="0.25"/>
    <row r="53312" customFormat="1" x14ac:dyDescent="0.25"/>
    <row r="53313" customFormat="1" x14ac:dyDescent="0.25"/>
    <row r="53314" customFormat="1" x14ac:dyDescent="0.25"/>
    <row r="53315" customFormat="1" x14ac:dyDescent="0.25"/>
    <row r="53316" customFormat="1" x14ac:dyDescent="0.25"/>
    <row r="53317" customFormat="1" x14ac:dyDescent="0.25"/>
    <row r="53318" customFormat="1" x14ac:dyDescent="0.25"/>
    <row r="53319" customFormat="1" x14ac:dyDescent="0.25"/>
    <row r="53320" customFormat="1" x14ac:dyDescent="0.25"/>
    <row r="53321" customFormat="1" x14ac:dyDescent="0.25"/>
    <row r="53322" customFormat="1" x14ac:dyDescent="0.25"/>
    <row r="53323" customFormat="1" x14ac:dyDescent="0.25"/>
    <row r="53324" customFormat="1" x14ac:dyDescent="0.25"/>
    <row r="53325" customFormat="1" x14ac:dyDescent="0.25"/>
    <row r="53326" customFormat="1" x14ac:dyDescent="0.25"/>
    <row r="53327" customFormat="1" x14ac:dyDescent="0.25"/>
    <row r="53328" customFormat="1" x14ac:dyDescent="0.25"/>
    <row r="53329" customFormat="1" x14ac:dyDescent="0.25"/>
    <row r="53330" customFormat="1" x14ac:dyDescent="0.25"/>
    <row r="53331" customFormat="1" x14ac:dyDescent="0.25"/>
    <row r="53332" customFormat="1" x14ac:dyDescent="0.25"/>
    <row r="53333" customFormat="1" x14ac:dyDescent="0.25"/>
    <row r="53334" customFormat="1" x14ac:dyDescent="0.25"/>
    <row r="53335" customFormat="1" x14ac:dyDescent="0.25"/>
    <row r="53336" customFormat="1" x14ac:dyDescent="0.25"/>
    <row r="53337" customFormat="1" x14ac:dyDescent="0.25"/>
    <row r="53338" customFormat="1" x14ac:dyDescent="0.25"/>
    <row r="53339" customFormat="1" x14ac:dyDescent="0.25"/>
    <row r="53340" customFormat="1" x14ac:dyDescent="0.25"/>
    <row r="53341" customFormat="1" x14ac:dyDescent="0.25"/>
    <row r="53342" customFormat="1" x14ac:dyDescent="0.25"/>
    <row r="53343" customFormat="1" x14ac:dyDescent="0.25"/>
    <row r="53344" customFormat="1" x14ac:dyDescent="0.25"/>
    <row r="53345" customFormat="1" x14ac:dyDescent="0.25"/>
    <row r="53346" customFormat="1" x14ac:dyDescent="0.25"/>
    <row r="53347" customFormat="1" x14ac:dyDescent="0.25"/>
    <row r="53348" customFormat="1" x14ac:dyDescent="0.25"/>
    <row r="53349" customFormat="1" x14ac:dyDescent="0.25"/>
    <row r="53350" customFormat="1" x14ac:dyDescent="0.25"/>
    <row r="53351" customFormat="1" x14ac:dyDescent="0.25"/>
    <row r="53352" customFormat="1" x14ac:dyDescent="0.25"/>
    <row r="53353" customFormat="1" x14ac:dyDescent="0.25"/>
    <row r="53354" customFormat="1" x14ac:dyDescent="0.25"/>
    <row r="53355" customFormat="1" x14ac:dyDescent="0.25"/>
    <row r="53356" customFormat="1" x14ac:dyDescent="0.25"/>
    <row r="53357" customFormat="1" x14ac:dyDescent="0.25"/>
    <row r="53358" customFormat="1" x14ac:dyDescent="0.25"/>
    <row r="53359" customFormat="1" x14ac:dyDescent="0.25"/>
    <row r="53360" customFormat="1" x14ac:dyDescent="0.25"/>
    <row r="53361" customFormat="1" x14ac:dyDescent="0.25"/>
    <row r="53362" customFormat="1" x14ac:dyDescent="0.25"/>
    <row r="53363" customFormat="1" x14ac:dyDescent="0.25"/>
    <row r="53364" customFormat="1" x14ac:dyDescent="0.25"/>
    <row r="53365" customFormat="1" x14ac:dyDescent="0.25"/>
    <row r="53366" customFormat="1" x14ac:dyDescent="0.25"/>
    <row r="53367" customFormat="1" x14ac:dyDescent="0.25"/>
    <row r="53368" customFormat="1" x14ac:dyDescent="0.25"/>
    <row r="53369" customFormat="1" x14ac:dyDescent="0.25"/>
    <row r="53370" customFormat="1" x14ac:dyDescent="0.25"/>
    <row r="53371" customFormat="1" x14ac:dyDescent="0.25"/>
    <row r="53372" customFormat="1" x14ac:dyDescent="0.25"/>
    <row r="53373" customFormat="1" x14ac:dyDescent="0.25"/>
    <row r="53374" customFormat="1" x14ac:dyDescent="0.25"/>
    <row r="53375" customFormat="1" x14ac:dyDescent="0.25"/>
    <row r="53376" customFormat="1" x14ac:dyDescent="0.25"/>
    <row r="53377" customFormat="1" x14ac:dyDescent="0.25"/>
    <row r="53378" customFormat="1" x14ac:dyDescent="0.25"/>
    <row r="53379" customFormat="1" x14ac:dyDescent="0.25"/>
    <row r="53380" customFormat="1" x14ac:dyDescent="0.25"/>
    <row r="53381" customFormat="1" x14ac:dyDescent="0.25"/>
    <row r="53382" customFormat="1" x14ac:dyDescent="0.25"/>
    <row r="53383" customFormat="1" x14ac:dyDescent="0.25"/>
    <row r="53384" customFormat="1" x14ac:dyDescent="0.25"/>
    <row r="53385" customFormat="1" x14ac:dyDescent="0.25"/>
    <row r="53386" customFormat="1" x14ac:dyDescent="0.25"/>
    <row r="53387" customFormat="1" x14ac:dyDescent="0.25"/>
    <row r="53388" customFormat="1" x14ac:dyDescent="0.25"/>
    <row r="53389" customFormat="1" x14ac:dyDescent="0.25"/>
    <row r="53390" customFormat="1" x14ac:dyDescent="0.25"/>
    <row r="53391" customFormat="1" x14ac:dyDescent="0.25"/>
    <row r="53392" customFormat="1" x14ac:dyDescent="0.25"/>
    <row r="53393" customFormat="1" x14ac:dyDescent="0.25"/>
    <row r="53394" customFormat="1" x14ac:dyDescent="0.25"/>
    <row r="53395" customFormat="1" x14ac:dyDescent="0.25"/>
    <row r="53396" customFormat="1" x14ac:dyDescent="0.25"/>
    <row r="53397" customFormat="1" x14ac:dyDescent="0.25"/>
    <row r="53398" customFormat="1" x14ac:dyDescent="0.25"/>
    <row r="53399" customFormat="1" x14ac:dyDescent="0.25"/>
    <row r="53400" customFormat="1" x14ac:dyDescent="0.25"/>
    <row r="53401" customFormat="1" x14ac:dyDescent="0.25"/>
    <row r="53402" customFormat="1" x14ac:dyDescent="0.25"/>
    <row r="53403" customFormat="1" x14ac:dyDescent="0.25"/>
    <row r="53404" customFormat="1" x14ac:dyDescent="0.25"/>
    <row r="53405" customFormat="1" x14ac:dyDescent="0.25"/>
    <row r="53406" customFormat="1" x14ac:dyDescent="0.25"/>
    <row r="53407" customFormat="1" x14ac:dyDescent="0.25"/>
    <row r="53408" customFormat="1" x14ac:dyDescent="0.25"/>
    <row r="53409" customFormat="1" x14ac:dyDescent="0.25"/>
    <row r="53410" customFormat="1" x14ac:dyDescent="0.25"/>
    <row r="53411" customFormat="1" x14ac:dyDescent="0.25"/>
    <row r="53412" customFormat="1" x14ac:dyDescent="0.25"/>
    <row r="53413" customFormat="1" x14ac:dyDescent="0.25"/>
    <row r="53414" customFormat="1" x14ac:dyDescent="0.25"/>
    <row r="53415" customFormat="1" x14ac:dyDescent="0.25"/>
    <row r="53416" customFormat="1" x14ac:dyDescent="0.25"/>
    <row r="53417" customFormat="1" x14ac:dyDescent="0.25"/>
    <row r="53418" customFormat="1" x14ac:dyDescent="0.25"/>
    <row r="53419" customFormat="1" x14ac:dyDescent="0.25"/>
    <row r="53420" customFormat="1" x14ac:dyDescent="0.25"/>
    <row r="53421" customFormat="1" x14ac:dyDescent="0.25"/>
    <row r="53422" customFormat="1" x14ac:dyDescent="0.25"/>
    <row r="53423" customFormat="1" x14ac:dyDescent="0.25"/>
    <row r="53424" customFormat="1" x14ac:dyDescent="0.25"/>
    <row r="53425" customFormat="1" x14ac:dyDescent="0.25"/>
    <row r="53426" customFormat="1" x14ac:dyDescent="0.25"/>
    <row r="53427" customFormat="1" x14ac:dyDescent="0.25"/>
    <row r="53428" customFormat="1" x14ac:dyDescent="0.25"/>
    <row r="53429" customFormat="1" x14ac:dyDescent="0.25"/>
    <row r="53430" customFormat="1" x14ac:dyDescent="0.25"/>
    <row r="53431" customFormat="1" x14ac:dyDescent="0.25"/>
    <row r="53432" customFormat="1" x14ac:dyDescent="0.25"/>
    <row r="53433" customFormat="1" x14ac:dyDescent="0.25"/>
    <row r="53434" customFormat="1" x14ac:dyDescent="0.25"/>
    <row r="53435" customFormat="1" x14ac:dyDescent="0.25"/>
    <row r="53436" customFormat="1" x14ac:dyDescent="0.25"/>
    <row r="53437" customFormat="1" x14ac:dyDescent="0.25"/>
    <row r="53438" customFormat="1" x14ac:dyDescent="0.25"/>
    <row r="53439" customFormat="1" x14ac:dyDescent="0.25"/>
    <row r="53440" customFormat="1" x14ac:dyDescent="0.25"/>
    <row r="53441" customFormat="1" x14ac:dyDescent="0.25"/>
    <row r="53442" customFormat="1" x14ac:dyDescent="0.25"/>
    <row r="53443" customFormat="1" x14ac:dyDescent="0.25"/>
    <row r="53444" customFormat="1" x14ac:dyDescent="0.25"/>
    <row r="53445" customFormat="1" x14ac:dyDescent="0.25"/>
    <row r="53446" customFormat="1" x14ac:dyDescent="0.25"/>
    <row r="53447" customFormat="1" x14ac:dyDescent="0.25"/>
    <row r="53448" customFormat="1" x14ac:dyDescent="0.25"/>
    <row r="53449" customFormat="1" x14ac:dyDescent="0.25"/>
    <row r="53450" customFormat="1" x14ac:dyDescent="0.25"/>
    <row r="53451" customFormat="1" x14ac:dyDescent="0.25"/>
    <row r="53452" customFormat="1" x14ac:dyDescent="0.25"/>
    <row r="53453" customFormat="1" x14ac:dyDescent="0.25"/>
    <row r="53454" customFormat="1" x14ac:dyDescent="0.25"/>
    <row r="53455" customFormat="1" x14ac:dyDescent="0.25"/>
    <row r="53456" customFormat="1" x14ac:dyDescent="0.25"/>
    <row r="53457" customFormat="1" x14ac:dyDescent="0.25"/>
    <row r="53458" customFormat="1" x14ac:dyDescent="0.25"/>
    <row r="53459" customFormat="1" x14ac:dyDescent="0.25"/>
    <row r="53460" customFormat="1" x14ac:dyDescent="0.25"/>
    <row r="53461" customFormat="1" x14ac:dyDescent="0.25"/>
    <row r="53462" customFormat="1" x14ac:dyDescent="0.25"/>
    <row r="53463" customFormat="1" x14ac:dyDescent="0.25"/>
    <row r="53464" customFormat="1" x14ac:dyDescent="0.25"/>
    <row r="53465" customFormat="1" x14ac:dyDescent="0.25"/>
    <row r="53466" customFormat="1" x14ac:dyDescent="0.25"/>
    <row r="53467" customFormat="1" x14ac:dyDescent="0.25"/>
    <row r="53468" customFormat="1" x14ac:dyDescent="0.25"/>
    <row r="53469" customFormat="1" x14ac:dyDescent="0.25"/>
    <row r="53470" customFormat="1" x14ac:dyDescent="0.25"/>
    <row r="53471" customFormat="1" x14ac:dyDescent="0.25"/>
    <row r="53472" customFormat="1" x14ac:dyDescent="0.25"/>
    <row r="53473" customFormat="1" x14ac:dyDescent="0.25"/>
    <row r="53474" customFormat="1" x14ac:dyDescent="0.25"/>
    <row r="53475" customFormat="1" x14ac:dyDescent="0.25"/>
    <row r="53476" customFormat="1" x14ac:dyDescent="0.25"/>
    <row r="53477" customFormat="1" x14ac:dyDescent="0.25"/>
    <row r="53478" customFormat="1" x14ac:dyDescent="0.25"/>
    <row r="53479" customFormat="1" x14ac:dyDescent="0.25"/>
    <row r="53480" customFormat="1" x14ac:dyDescent="0.25"/>
    <row r="53481" customFormat="1" x14ac:dyDescent="0.25"/>
    <row r="53482" customFormat="1" x14ac:dyDescent="0.25"/>
    <row r="53483" customFormat="1" x14ac:dyDescent="0.25"/>
    <row r="53484" customFormat="1" x14ac:dyDescent="0.25"/>
    <row r="53485" customFormat="1" x14ac:dyDescent="0.25"/>
    <row r="53486" customFormat="1" x14ac:dyDescent="0.25"/>
    <row r="53487" customFormat="1" x14ac:dyDescent="0.25"/>
    <row r="53488" customFormat="1" x14ac:dyDescent="0.25"/>
    <row r="53489" customFormat="1" x14ac:dyDescent="0.25"/>
    <row r="53490" customFormat="1" x14ac:dyDescent="0.25"/>
    <row r="53491" customFormat="1" x14ac:dyDescent="0.25"/>
    <row r="53492" customFormat="1" x14ac:dyDescent="0.25"/>
    <row r="53493" customFormat="1" x14ac:dyDescent="0.25"/>
    <row r="53494" customFormat="1" x14ac:dyDescent="0.25"/>
    <row r="53495" customFormat="1" x14ac:dyDescent="0.25"/>
    <row r="53496" customFormat="1" x14ac:dyDescent="0.25"/>
    <row r="53497" customFormat="1" x14ac:dyDescent="0.25"/>
    <row r="53498" customFormat="1" x14ac:dyDescent="0.25"/>
    <row r="53499" customFormat="1" x14ac:dyDescent="0.25"/>
    <row r="53500" customFormat="1" x14ac:dyDescent="0.25"/>
    <row r="53501" customFormat="1" x14ac:dyDescent="0.25"/>
    <row r="53502" customFormat="1" x14ac:dyDescent="0.25"/>
    <row r="53503" customFormat="1" x14ac:dyDescent="0.25"/>
    <row r="53504" customFormat="1" x14ac:dyDescent="0.25"/>
    <row r="53505" customFormat="1" x14ac:dyDescent="0.25"/>
    <row r="53506" customFormat="1" x14ac:dyDescent="0.25"/>
    <row r="53507" customFormat="1" x14ac:dyDescent="0.25"/>
    <row r="53508" customFormat="1" x14ac:dyDescent="0.25"/>
    <row r="53509" customFormat="1" x14ac:dyDescent="0.25"/>
    <row r="53510" customFormat="1" x14ac:dyDescent="0.25"/>
    <row r="53511" customFormat="1" x14ac:dyDescent="0.25"/>
    <row r="53512" customFormat="1" x14ac:dyDescent="0.25"/>
    <row r="53513" customFormat="1" x14ac:dyDescent="0.25"/>
    <row r="53514" customFormat="1" x14ac:dyDescent="0.25"/>
    <row r="53515" customFormat="1" x14ac:dyDescent="0.25"/>
    <row r="53516" customFormat="1" x14ac:dyDescent="0.25"/>
    <row r="53517" customFormat="1" x14ac:dyDescent="0.25"/>
    <row r="53518" customFormat="1" x14ac:dyDescent="0.25"/>
    <row r="53519" customFormat="1" x14ac:dyDescent="0.25"/>
    <row r="53520" customFormat="1" x14ac:dyDescent="0.25"/>
    <row r="53521" customFormat="1" x14ac:dyDescent="0.25"/>
    <row r="53522" customFormat="1" x14ac:dyDescent="0.25"/>
    <row r="53523" customFormat="1" x14ac:dyDescent="0.25"/>
    <row r="53524" customFormat="1" x14ac:dyDescent="0.25"/>
    <row r="53525" customFormat="1" x14ac:dyDescent="0.25"/>
    <row r="53526" customFormat="1" x14ac:dyDescent="0.25"/>
    <row r="53527" customFormat="1" x14ac:dyDescent="0.25"/>
    <row r="53528" customFormat="1" x14ac:dyDescent="0.25"/>
    <row r="53529" customFormat="1" x14ac:dyDescent="0.25"/>
    <row r="53530" customFormat="1" x14ac:dyDescent="0.25"/>
    <row r="53531" customFormat="1" x14ac:dyDescent="0.25"/>
    <row r="53532" customFormat="1" x14ac:dyDescent="0.25"/>
    <row r="53533" customFormat="1" x14ac:dyDescent="0.25"/>
    <row r="53534" customFormat="1" x14ac:dyDescent="0.25"/>
    <row r="53535" customFormat="1" x14ac:dyDescent="0.25"/>
    <row r="53536" customFormat="1" x14ac:dyDescent="0.25"/>
    <row r="53537" customFormat="1" x14ac:dyDescent="0.25"/>
    <row r="53538" customFormat="1" x14ac:dyDescent="0.25"/>
    <row r="53539" customFormat="1" x14ac:dyDescent="0.25"/>
    <row r="53540" customFormat="1" x14ac:dyDescent="0.25"/>
    <row r="53541" customFormat="1" x14ac:dyDescent="0.25"/>
    <row r="53542" customFormat="1" x14ac:dyDescent="0.25"/>
    <row r="53543" customFormat="1" x14ac:dyDescent="0.25"/>
    <row r="53544" customFormat="1" x14ac:dyDescent="0.25"/>
    <row r="53545" customFormat="1" x14ac:dyDescent="0.25"/>
    <row r="53546" customFormat="1" x14ac:dyDescent="0.25"/>
    <row r="53547" customFormat="1" x14ac:dyDescent="0.25"/>
    <row r="53548" customFormat="1" x14ac:dyDescent="0.25"/>
    <row r="53549" customFormat="1" x14ac:dyDescent="0.25"/>
    <row r="53550" customFormat="1" x14ac:dyDescent="0.25"/>
    <row r="53551" customFormat="1" x14ac:dyDescent="0.25"/>
    <row r="53552" customFormat="1" x14ac:dyDescent="0.25"/>
    <row r="53553" customFormat="1" x14ac:dyDescent="0.25"/>
    <row r="53554" customFormat="1" x14ac:dyDescent="0.25"/>
    <row r="53555" customFormat="1" x14ac:dyDescent="0.25"/>
    <row r="53556" customFormat="1" x14ac:dyDescent="0.25"/>
    <row r="53557" customFormat="1" x14ac:dyDescent="0.25"/>
    <row r="53558" customFormat="1" x14ac:dyDescent="0.25"/>
    <row r="53559" customFormat="1" x14ac:dyDescent="0.25"/>
    <row r="53560" customFormat="1" x14ac:dyDescent="0.25"/>
    <row r="53561" customFormat="1" x14ac:dyDescent="0.25"/>
    <row r="53562" customFormat="1" x14ac:dyDescent="0.25"/>
    <row r="53563" customFormat="1" x14ac:dyDescent="0.25"/>
    <row r="53564" customFormat="1" x14ac:dyDescent="0.25"/>
    <row r="53565" customFormat="1" x14ac:dyDescent="0.25"/>
    <row r="53566" customFormat="1" x14ac:dyDescent="0.25"/>
    <row r="53567" customFormat="1" x14ac:dyDescent="0.25"/>
    <row r="53568" customFormat="1" x14ac:dyDescent="0.25"/>
    <row r="53569" customFormat="1" x14ac:dyDescent="0.25"/>
    <row r="53570" customFormat="1" x14ac:dyDescent="0.25"/>
    <row r="53571" customFormat="1" x14ac:dyDescent="0.25"/>
    <row r="53572" customFormat="1" x14ac:dyDescent="0.25"/>
    <row r="53573" customFormat="1" x14ac:dyDescent="0.25"/>
    <row r="53574" customFormat="1" x14ac:dyDescent="0.25"/>
    <row r="53575" customFormat="1" x14ac:dyDescent="0.25"/>
    <row r="53576" customFormat="1" x14ac:dyDescent="0.25"/>
    <row r="53577" customFormat="1" x14ac:dyDescent="0.25"/>
    <row r="53578" customFormat="1" x14ac:dyDescent="0.25"/>
    <row r="53579" customFormat="1" x14ac:dyDescent="0.25"/>
    <row r="53580" customFormat="1" x14ac:dyDescent="0.25"/>
    <row r="53581" customFormat="1" x14ac:dyDescent="0.25"/>
    <row r="53582" customFormat="1" x14ac:dyDescent="0.25"/>
    <row r="53583" customFormat="1" x14ac:dyDescent="0.25"/>
    <row r="53584" customFormat="1" x14ac:dyDescent="0.25"/>
    <row r="53585" customFormat="1" x14ac:dyDescent="0.25"/>
    <row r="53586" customFormat="1" x14ac:dyDescent="0.25"/>
    <row r="53587" customFormat="1" x14ac:dyDescent="0.25"/>
    <row r="53588" customFormat="1" x14ac:dyDescent="0.25"/>
    <row r="53589" customFormat="1" x14ac:dyDescent="0.25"/>
    <row r="53590" customFormat="1" x14ac:dyDescent="0.25"/>
    <row r="53591" customFormat="1" x14ac:dyDescent="0.25"/>
    <row r="53592" customFormat="1" x14ac:dyDescent="0.25"/>
    <row r="53593" customFormat="1" x14ac:dyDescent="0.25"/>
    <row r="53594" customFormat="1" x14ac:dyDescent="0.25"/>
    <row r="53595" customFormat="1" x14ac:dyDescent="0.25"/>
    <row r="53596" customFormat="1" x14ac:dyDescent="0.25"/>
    <row r="53597" customFormat="1" x14ac:dyDescent="0.25"/>
    <row r="53598" customFormat="1" x14ac:dyDescent="0.25"/>
    <row r="53599" customFormat="1" x14ac:dyDescent="0.25"/>
    <row r="53600" customFormat="1" x14ac:dyDescent="0.25"/>
    <row r="53601" customFormat="1" x14ac:dyDescent="0.25"/>
    <row r="53602" customFormat="1" x14ac:dyDescent="0.25"/>
    <row r="53603" customFormat="1" x14ac:dyDescent="0.25"/>
    <row r="53604" customFormat="1" x14ac:dyDescent="0.25"/>
    <row r="53605" customFormat="1" x14ac:dyDescent="0.25"/>
    <row r="53606" customFormat="1" x14ac:dyDescent="0.25"/>
    <row r="53607" customFormat="1" x14ac:dyDescent="0.25"/>
    <row r="53608" customFormat="1" x14ac:dyDescent="0.25"/>
    <row r="53609" customFormat="1" x14ac:dyDescent="0.25"/>
    <row r="53610" customFormat="1" x14ac:dyDescent="0.25"/>
    <row r="53611" customFormat="1" x14ac:dyDescent="0.25"/>
    <row r="53612" customFormat="1" x14ac:dyDescent="0.25"/>
    <row r="53613" customFormat="1" x14ac:dyDescent="0.25"/>
    <row r="53614" customFormat="1" x14ac:dyDescent="0.25"/>
    <row r="53615" customFormat="1" x14ac:dyDescent="0.25"/>
    <row r="53616" customFormat="1" x14ac:dyDescent="0.25"/>
    <row r="53617" customFormat="1" x14ac:dyDescent="0.25"/>
    <row r="53618" customFormat="1" x14ac:dyDescent="0.25"/>
    <row r="53619" customFormat="1" x14ac:dyDescent="0.25"/>
    <row r="53620" customFormat="1" x14ac:dyDescent="0.25"/>
    <row r="53621" customFormat="1" x14ac:dyDescent="0.25"/>
    <row r="53622" customFormat="1" x14ac:dyDescent="0.25"/>
    <row r="53623" customFormat="1" x14ac:dyDescent="0.25"/>
    <row r="53624" customFormat="1" x14ac:dyDescent="0.25"/>
    <row r="53625" customFormat="1" x14ac:dyDescent="0.25"/>
    <row r="53626" customFormat="1" x14ac:dyDescent="0.25"/>
    <row r="53627" customFormat="1" x14ac:dyDescent="0.25"/>
    <row r="53628" customFormat="1" x14ac:dyDescent="0.25"/>
    <row r="53629" customFormat="1" x14ac:dyDescent="0.25"/>
    <row r="53630" customFormat="1" x14ac:dyDescent="0.25"/>
    <row r="53631" customFormat="1" x14ac:dyDescent="0.25"/>
    <row r="53632" customFormat="1" x14ac:dyDescent="0.25"/>
    <row r="53633" customFormat="1" x14ac:dyDescent="0.25"/>
    <row r="53634" customFormat="1" x14ac:dyDescent="0.25"/>
    <row r="53635" customFormat="1" x14ac:dyDescent="0.25"/>
    <row r="53636" customFormat="1" x14ac:dyDescent="0.25"/>
    <row r="53637" customFormat="1" x14ac:dyDescent="0.25"/>
    <row r="53638" customFormat="1" x14ac:dyDescent="0.25"/>
    <row r="53639" customFormat="1" x14ac:dyDescent="0.25"/>
    <row r="53640" customFormat="1" x14ac:dyDescent="0.25"/>
    <row r="53641" customFormat="1" x14ac:dyDescent="0.25"/>
    <row r="53642" customFormat="1" x14ac:dyDescent="0.25"/>
    <row r="53643" customFormat="1" x14ac:dyDescent="0.25"/>
    <row r="53644" customFormat="1" x14ac:dyDescent="0.25"/>
    <row r="53645" customFormat="1" x14ac:dyDescent="0.25"/>
    <row r="53646" customFormat="1" x14ac:dyDescent="0.25"/>
    <row r="53647" customFormat="1" x14ac:dyDescent="0.25"/>
    <row r="53648" customFormat="1" x14ac:dyDescent="0.25"/>
    <row r="53649" customFormat="1" x14ac:dyDescent="0.25"/>
    <row r="53650" customFormat="1" x14ac:dyDescent="0.25"/>
    <row r="53651" customFormat="1" x14ac:dyDescent="0.25"/>
    <row r="53652" customFormat="1" x14ac:dyDescent="0.25"/>
    <row r="53653" customFormat="1" x14ac:dyDescent="0.25"/>
    <row r="53654" customFormat="1" x14ac:dyDescent="0.25"/>
    <row r="53655" customFormat="1" x14ac:dyDescent="0.25"/>
    <row r="53656" customFormat="1" x14ac:dyDescent="0.25"/>
    <row r="53657" customFormat="1" x14ac:dyDescent="0.25"/>
    <row r="53658" customFormat="1" x14ac:dyDescent="0.25"/>
    <row r="53659" customFormat="1" x14ac:dyDescent="0.25"/>
    <row r="53660" customFormat="1" x14ac:dyDescent="0.25"/>
    <row r="53661" customFormat="1" x14ac:dyDescent="0.25"/>
    <row r="53662" customFormat="1" x14ac:dyDescent="0.25"/>
    <row r="53663" customFormat="1" x14ac:dyDescent="0.25"/>
    <row r="53664" customFormat="1" x14ac:dyDescent="0.25"/>
    <row r="53665" customFormat="1" x14ac:dyDescent="0.25"/>
    <row r="53666" customFormat="1" x14ac:dyDescent="0.25"/>
    <row r="53667" customFormat="1" x14ac:dyDescent="0.25"/>
    <row r="53668" customFormat="1" x14ac:dyDescent="0.25"/>
    <row r="53669" customFormat="1" x14ac:dyDescent="0.25"/>
    <row r="53670" customFormat="1" x14ac:dyDescent="0.25"/>
    <row r="53671" customFormat="1" x14ac:dyDescent="0.25"/>
    <row r="53672" customFormat="1" x14ac:dyDescent="0.25"/>
    <row r="53673" customFormat="1" x14ac:dyDescent="0.25"/>
    <row r="53674" customFormat="1" x14ac:dyDescent="0.25"/>
    <row r="53675" customFormat="1" x14ac:dyDescent="0.25"/>
    <row r="53676" customFormat="1" x14ac:dyDescent="0.25"/>
    <row r="53677" customFormat="1" x14ac:dyDescent="0.25"/>
    <row r="53678" customFormat="1" x14ac:dyDescent="0.25"/>
    <row r="53679" customFormat="1" x14ac:dyDescent="0.25"/>
    <row r="53680" customFormat="1" x14ac:dyDescent="0.25"/>
    <row r="53681" customFormat="1" x14ac:dyDescent="0.25"/>
    <row r="53682" customFormat="1" x14ac:dyDescent="0.25"/>
    <row r="53683" customFormat="1" x14ac:dyDescent="0.25"/>
    <row r="53684" customFormat="1" x14ac:dyDescent="0.25"/>
    <row r="53685" customFormat="1" x14ac:dyDescent="0.25"/>
    <row r="53686" customFormat="1" x14ac:dyDescent="0.25"/>
    <row r="53687" customFormat="1" x14ac:dyDescent="0.25"/>
    <row r="53688" customFormat="1" x14ac:dyDescent="0.25"/>
    <row r="53689" customFormat="1" x14ac:dyDescent="0.25"/>
    <row r="53690" customFormat="1" x14ac:dyDescent="0.25"/>
    <row r="53691" customFormat="1" x14ac:dyDescent="0.25"/>
    <row r="53692" customFormat="1" x14ac:dyDescent="0.25"/>
    <row r="53693" customFormat="1" x14ac:dyDescent="0.25"/>
    <row r="53694" customFormat="1" x14ac:dyDescent="0.25"/>
    <row r="53695" customFormat="1" x14ac:dyDescent="0.25"/>
    <row r="53696" customFormat="1" x14ac:dyDescent="0.25"/>
    <row r="53697" customFormat="1" x14ac:dyDescent="0.25"/>
    <row r="53698" customFormat="1" x14ac:dyDescent="0.25"/>
    <row r="53699" customFormat="1" x14ac:dyDescent="0.25"/>
    <row r="53700" customFormat="1" x14ac:dyDescent="0.25"/>
    <row r="53701" customFormat="1" x14ac:dyDescent="0.25"/>
    <row r="53702" customFormat="1" x14ac:dyDescent="0.25"/>
    <row r="53703" customFormat="1" x14ac:dyDescent="0.25"/>
    <row r="53704" customFormat="1" x14ac:dyDescent="0.25"/>
    <row r="53705" customFormat="1" x14ac:dyDescent="0.25"/>
    <row r="53706" customFormat="1" x14ac:dyDescent="0.25"/>
    <row r="53707" customFormat="1" x14ac:dyDescent="0.25"/>
    <row r="53708" customFormat="1" x14ac:dyDescent="0.25"/>
    <row r="53709" customFormat="1" x14ac:dyDescent="0.25"/>
    <row r="53710" customFormat="1" x14ac:dyDescent="0.25"/>
    <row r="53711" customFormat="1" x14ac:dyDescent="0.25"/>
    <row r="53712" customFormat="1" x14ac:dyDescent="0.25"/>
    <row r="53713" customFormat="1" x14ac:dyDescent="0.25"/>
    <row r="53714" customFormat="1" x14ac:dyDescent="0.25"/>
    <row r="53715" customFormat="1" x14ac:dyDescent="0.25"/>
    <row r="53716" customFormat="1" x14ac:dyDescent="0.25"/>
    <row r="53717" customFormat="1" x14ac:dyDescent="0.25"/>
    <row r="53718" customFormat="1" x14ac:dyDescent="0.25"/>
    <row r="53719" customFormat="1" x14ac:dyDescent="0.25"/>
    <row r="53720" customFormat="1" x14ac:dyDescent="0.25"/>
    <row r="53721" customFormat="1" x14ac:dyDescent="0.25"/>
    <row r="53722" customFormat="1" x14ac:dyDescent="0.25"/>
    <row r="53723" customFormat="1" x14ac:dyDescent="0.25"/>
    <row r="53724" customFormat="1" x14ac:dyDescent="0.25"/>
    <row r="53725" customFormat="1" x14ac:dyDescent="0.25"/>
    <row r="53726" customFormat="1" x14ac:dyDescent="0.25"/>
    <row r="53727" customFormat="1" x14ac:dyDescent="0.25"/>
    <row r="53728" customFormat="1" x14ac:dyDescent="0.25"/>
    <row r="53729" customFormat="1" x14ac:dyDescent="0.25"/>
    <row r="53730" customFormat="1" x14ac:dyDescent="0.25"/>
    <row r="53731" customFormat="1" x14ac:dyDescent="0.25"/>
    <row r="53732" customFormat="1" x14ac:dyDescent="0.25"/>
    <row r="53733" customFormat="1" x14ac:dyDescent="0.25"/>
    <row r="53734" customFormat="1" x14ac:dyDescent="0.25"/>
    <row r="53735" customFormat="1" x14ac:dyDescent="0.25"/>
    <row r="53736" customFormat="1" x14ac:dyDescent="0.25"/>
    <row r="53737" customFormat="1" x14ac:dyDescent="0.25"/>
    <row r="53738" customFormat="1" x14ac:dyDescent="0.25"/>
    <row r="53739" customFormat="1" x14ac:dyDescent="0.25"/>
    <row r="53740" customFormat="1" x14ac:dyDescent="0.25"/>
    <row r="53741" customFormat="1" x14ac:dyDescent="0.25"/>
    <row r="53742" customFormat="1" x14ac:dyDescent="0.25"/>
    <row r="53743" customFormat="1" x14ac:dyDescent="0.25"/>
    <row r="53744" customFormat="1" x14ac:dyDescent="0.25"/>
    <row r="53745" customFormat="1" x14ac:dyDescent="0.25"/>
    <row r="53746" customFormat="1" x14ac:dyDescent="0.25"/>
    <row r="53747" customFormat="1" x14ac:dyDescent="0.25"/>
    <row r="53748" customFormat="1" x14ac:dyDescent="0.25"/>
    <row r="53749" customFormat="1" x14ac:dyDescent="0.25"/>
    <row r="53750" customFormat="1" x14ac:dyDescent="0.25"/>
    <row r="53751" customFormat="1" x14ac:dyDescent="0.25"/>
    <row r="53752" customFormat="1" x14ac:dyDescent="0.25"/>
    <row r="53753" customFormat="1" x14ac:dyDescent="0.25"/>
    <row r="53754" customFormat="1" x14ac:dyDescent="0.25"/>
    <row r="53755" customFormat="1" x14ac:dyDescent="0.25"/>
    <row r="53756" customFormat="1" x14ac:dyDescent="0.25"/>
    <row r="53757" customFormat="1" x14ac:dyDescent="0.25"/>
    <row r="53758" customFormat="1" x14ac:dyDescent="0.25"/>
    <row r="53759" customFormat="1" x14ac:dyDescent="0.25"/>
    <row r="53760" customFormat="1" x14ac:dyDescent="0.25"/>
    <row r="53761" customFormat="1" x14ac:dyDescent="0.25"/>
    <row r="53762" customFormat="1" x14ac:dyDescent="0.25"/>
    <row r="53763" customFormat="1" x14ac:dyDescent="0.25"/>
    <row r="53764" customFormat="1" x14ac:dyDescent="0.25"/>
    <row r="53765" customFormat="1" x14ac:dyDescent="0.25"/>
    <row r="53766" customFormat="1" x14ac:dyDescent="0.25"/>
    <row r="53767" customFormat="1" x14ac:dyDescent="0.25"/>
    <row r="53768" customFormat="1" x14ac:dyDescent="0.25"/>
    <row r="53769" customFormat="1" x14ac:dyDescent="0.25"/>
    <row r="53770" customFormat="1" x14ac:dyDescent="0.25"/>
    <row r="53771" customFormat="1" x14ac:dyDescent="0.25"/>
    <row r="53772" customFormat="1" x14ac:dyDescent="0.25"/>
    <row r="53773" customFormat="1" x14ac:dyDescent="0.25"/>
    <row r="53774" customFormat="1" x14ac:dyDescent="0.25"/>
    <row r="53775" customFormat="1" x14ac:dyDescent="0.25"/>
    <row r="53776" customFormat="1" x14ac:dyDescent="0.25"/>
    <row r="53777" customFormat="1" x14ac:dyDescent="0.25"/>
    <row r="53778" customFormat="1" x14ac:dyDescent="0.25"/>
    <row r="53779" customFormat="1" x14ac:dyDescent="0.25"/>
    <row r="53780" customFormat="1" x14ac:dyDescent="0.25"/>
    <row r="53781" customFormat="1" x14ac:dyDescent="0.25"/>
    <row r="53782" customFormat="1" x14ac:dyDescent="0.25"/>
    <row r="53783" customFormat="1" x14ac:dyDescent="0.25"/>
    <row r="53784" customFormat="1" x14ac:dyDescent="0.25"/>
    <row r="53785" customFormat="1" x14ac:dyDescent="0.25"/>
    <row r="53786" customFormat="1" x14ac:dyDescent="0.25"/>
    <row r="53787" customFormat="1" x14ac:dyDescent="0.25"/>
    <row r="53788" customFormat="1" x14ac:dyDescent="0.25"/>
    <row r="53789" customFormat="1" x14ac:dyDescent="0.25"/>
    <row r="53790" customFormat="1" x14ac:dyDescent="0.25"/>
    <row r="53791" customFormat="1" x14ac:dyDescent="0.25"/>
    <row r="53792" customFormat="1" x14ac:dyDescent="0.25"/>
    <row r="53793" customFormat="1" x14ac:dyDescent="0.25"/>
    <row r="53794" customFormat="1" x14ac:dyDescent="0.25"/>
    <row r="53795" customFormat="1" x14ac:dyDescent="0.25"/>
    <row r="53796" customFormat="1" x14ac:dyDescent="0.25"/>
    <row r="53797" customFormat="1" x14ac:dyDescent="0.25"/>
    <row r="53798" customFormat="1" x14ac:dyDescent="0.25"/>
    <row r="53799" customFormat="1" x14ac:dyDescent="0.25"/>
    <row r="53800" customFormat="1" x14ac:dyDescent="0.25"/>
    <row r="53801" customFormat="1" x14ac:dyDescent="0.25"/>
    <row r="53802" customFormat="1" x14ac:dyDescent="0.25"/>
    <row r="53803" customFormat="1" x14ac:dyDescent="0.25"/>
    <row r="53804" customFormat="1" x14ac:dyDescent="0.25"/>
    <row r="53805" customFormat="1" x14ac:dyDescent="0.25"/>
    <row r="53806" customFormat="1" x14ac:dyDescent="0.25"/>
    <row r="53807" customFormat="1" x14ac:dyDescent="0.25"/>
    <row r="53808" customFormat="1" x14ac:dyDescent="0.25"/>
    <row r="53809" customFormat="1" x14ac:dyDescent="0.25"/>
    <row r="53810" customFormat="1" x14ac:dyDescent="0.25"/>
    <row r="53811" customFormat="1" x14ac:dyDescent="0.25"/>
    <row r="53812" customFormat="1" x14ac:dyDescent="0.25"/>
    <row r="53813" customFormat="1" x14ac:dyDescent="0.25"/>
    <row r="53814" customFormat="1" x14ac:dyDescent="0.25"/>
    <row r="53815" customFormat="1" x14ac:dyDescent="0.25"/>
    <row r="53816" customFormat="1" x14ac:dyDescent="0.25"/>
    <row r="53817" customFormat="1" x14ac:dyDescent="0.25"/>
    <row r="53818" customFormat="1" x14ac:dyDescent="0.25"/>
    <row r="53819" customFormat="1" x14ac:dyDescent="0.25"/>
    <row r="53820" customFormat="1" x14ac:dyDescent="0.25"/>
    <row r="53821" customFormat="1" x14ac:dyDescent="0.25"/>
    <row r="53822" customFormat="1" x14ac:dyDescent="0.25"/>
    <row r="53823" customFormat="1" x14ac:dyDescent="0.25"/>
    <row r="53824" customFormat="1" x14ac:dyDescent="0.25"/>
    <row r="53825" customFormat="1" x14ac:dyDescent="0.25"/>
    <row r="53826" customFormat="1" x14ac:dyDescent="0.25"/>
    <row r="53827" customFormat="1" x14ac:dyDescent="0.25"/>
    <row r="53828" customFormat="1" x14ac:dyDescent="0.25"/>
    <row r="53829" customFormat="1" x14ac:dyDescent="0.25"/>
    <row r="53830" customFormat="1" x14ac:dyDescent="0.25"/>
    <row r="53831" customFormat="1" x14ac:dyDescent="0.25"/>
    <row r="53832" customFormat="1" x14ac:dyDescent="0.25"/>
    <row r="53833" customFormat="1" x14ac:dyDescent="0.25"/>
    <row r="53834" customFormat="1" x14ac:dyDescent="0.25"/>
    <row r="53835" customFormat="1" x14ac:dyDescent="0.25"/>
    <row r="53836" customFormat="1" x14ac:dyDescent="0.25"/>
    <row r="53837" customFormat="1" x14ac:dyDescent="0.25"/>
    <row r="53838" customFormat="1" x14ac:dyDescent="0.25"/>
    <row r="53839" customFormat="1" x14ac:dyDescent="0.25"/>
    <row r="53840" customFormat="1" x14ac:dyDescent="0.25"/>
    <row r="53841" customFormat="1" x14ac:dyDescent="0.25"/>
    <row r="53842" customFormat="1" x14ac:dyDescent="0.25"/>
    <row r="53843" customFormat="1" x14ac:dyDescent="0.25"/>
    <row r="53844" customFormat="1" x14ac:dyDescent="0.25"/>
    <row r="53845" customFormat="1" x14ac:dyDescent="0.25"/>
    <row r="53846" customFormat="1" x14ac:dyDescent="0.25"/>
    <row r="53847" customFormat="1" x14ac:dyDescent="0.25"/>
    <row r="53848" customFormat="1" x14ac:dyDescent="0.25"/>
    <row r="53849" customFormat="1" x14ac:dyDescent="0.25"/>
    <row r="53850" customFormat="1" x14ac:dyDescent="0.25"/>
    <row r="53851" customFormat="1" x14ac:dyDescent="0.25"/>
    <row r="53852" customFormat="1" x14ac:dyDescent="0.25"/>
    <row r="53853" customFormat="1" x14ac:dyDescent="0.25"/>
    <row r="53854" customFormat="1" x14ac:dyDescent="0.25"/>
    <row r="53855" customFormat="1" x14ac:dyDescent="0.25"/>
    <row r="53856" customFormat="1" x14ac:dyDescent="0.25"/>
    <row r="53857" customFormat="1" x14ac:dyDescent="0.25"/>
    <row r="53858" customFormat="1" x14ac:dyDescent="0.25"/>
    <row r="53859" customFormat="1" x14ac:dyDescent="0.25"/>
    <row r="53860" customFormat="1" x14ac:dyDescent="0.25"/>
    <row r="53861" customFormat="1" x14ac:dyDescent="0.25"/>
    <row r="53862" customFormat="1" x14ac:dyDescent="0.25"/>
    <row r="53863" customFormat="1" x14ac:dyDescent="0.25"/>
    <row r="53864" customFormat="1" x14ac:dyDescent="0.25"/>
    <row r="53865" customFormat="1" x14ac:dyDescent="0.25"/>
    <row r="53866" customFormat="1" x14ac:dyDescent="0.25"/>
    <row r="53867" customFormat="1" x14ac:dyDescent="0.25"/>
    <row r="53868" customFormat="1" x14ac:dyDescent="0.25"/>
    <row r="53869" customFormat="1" x14ac:dyDescent="0.25"/>
    <row r="53870" customFormat="1" x14ac:dyDescent="0.25"/>
    <row r="53871" customFormat="1" x14ac:dyDescent="0.25"/>
    <row r="53872" customFormat="1" x14ac:dyDescent="0.25"/>
    <row r="53873" customFormat="1" x14ac:dyDescent="0.25"/>
    <row r="53874" customFormat="1" x14ac:dyDescent="0.25"/>
    <row r="53875" customFormat="1" x14ac:dyDescent="0.25"/>
    <row r="53876" customFormat="1" x14ac:dyDescent="0.25"/>
    <row r="53877" customFormat="1" x14ac:dyDescent="0.25"/>
    <row r="53878" customFormat="1" x14ac:dyDescent="0.25"/>
    <row r="53879" customFormat="1" x14ac:dyDescent="0.25"/>
    <row r="53880" customFormat="1" x14ac:dyDescent="0.25"/>
    <row r="53881" customFormat="1" x14ac:dyDescent="0.25"/>
    <row r="53882" customFormat="1" x14ac:dyDescent="0.25"/>
    <row r="53883" customFormat="1" x14ac:dyDescent="0.25"/>
    <row r="53884" customFormat="1" x14ac:dyDescent="0.25"/>
    <row r="53885" customFormat="1" x14ac:dyDescent="0.25"/>
    <row r="53886" customFormat="1" x14ac:dyDescent="0.25"/>
    <row r="53887" customFormat="1" x14ac:dyDescent="0.25"/>
    <row r="53888" customFormat="1" x14ac:dyDescent="0.25"/>
    <row r="53889" customFormat="1" x14ac:dyDescent="0.25"/>
    <row r="53890" customFormat="1" x14ac:dyDescent="0.25"/>
    <row r="53891" customFormat="1" x14ac:dyDescent="0.25"/>
    <row r="53892" customFormat="1" x14ac:dyDescent="0.25"/>
    <row r="53893" customFormat="1" x14ac:dyDescent="0.25"/>
    <row r="53894" customFormat="1" x14ac:dyDescent="0.25"/>
    <row r="53895" customFormat="1" x14ac:dyDescent="0.25"/>
    <row r="53896" customFormat="1" x14ac:dyDescent="0.25"/>
    <row r="53897" customFormat="1" x14ac:dyDescent="0.25"/>
    <row r="53898" customFormat="1" x14ac:dyDescent="0.25"/>
    <row r="53899" customFormat="1" x14ac:dyDescent="0.25"/>
    <row r="53900" customFormat="1" x14ac:dyDescent="0.25"/>
    <row r="53901" customFormat="1" x14ac:dyDescent="0.25"/>
    <row r="53902" customFormat="1" x14ac:dyDescent="0.25"/>
    <row r="53903" customFormat="1" x14ac:dyDescent="0.25"/>
    <row r="53904" customFormat="1" x14ac:dyDescent="0.25"/>
    <row r="53905" customFormat="1" x14ac:dyDescent="0.25"/>
    <row r="53906" customFormat="1" x14ac:dyDescent="0.25"/>
    <row r="53907" customFormat="1" x14ac:dyDescent="0.25"/>
    <row r="53908" customFormat="1" x14ac:dyDescent="0.25"/>
    <row r="53909" customFormat="1" x14ac:dyDescent="0.25"/>
    <row r="53910" customFormat="1" x14ac:dyDescent="0.25"/>
    <row r="53911" customFormat="1" x14ac:dyDescent="0.25"/>
    <row r="53912" customFormat="1" x14ac:dyDescent="0.25"/>
    <row r="53913" customFormat="1" x14ac:dyDescent="0.25"/>
    <row r="53914" customFormat="1" x14ac:dyDescent="0.25"/>
    <row r="53915" customFormat="1" x14ac:dyDescent="0.25"/>
    <row r="53916" customFormat="1" x14ac:dyDescent="0.25"/>
    <row r="53917" customFormat="1" x14ac:dyDescent="0.25"/>
    <row r="53918" customFormat="1" x14ac:dyDescent="0.25"/>
    <row r="53919" customFormat="1" x14ac:dyDescent="0.25"/>
    <row r="53920" customFormat="1" x14ac:dyDescent="0.25"/>
    <row r="53921" customFormat="1" x14ac:dyDescent="0.25"/>
    <row r="53922" customFormat="1" x14ac:dyDescent="0.25"/>
    <row r="53923" customFormat="1" x14ac:dyDescent="0.25"/>
    <row r="53924" customFormat="1" x14ac:dyDescent="0.25"/>
    <row r="53925" customFormat="1" x14ac:dyDescent="0.25"/>
    <row r="53926" customFormat="1" x14ac:dyDescent="0.25"/>
    <row r="53927" customFormat="1" x14ac:dyDescent="0.25"/>
    <row r="53928" customFormat="1" x14ac:dyDescent="0.25"/>
    <row r="53929" customFormat="1" x14ac:dyDescent="0.25"/>
    <row r="53930" customFormat="1" x14ac:dyDescent="0.25"/>
    <row r="53931" customFormat="1" x14ac:dyDescent="0.25"/>
    <row r="53932" customFormat="1" x14ac:dyDescent="0.25"/>
    <row r="53933" customFormat="1" x14ac:dyDescent="0.25"/>
    <row r="53934" customFormat="1" x14ac:dyDescent="0.25"/>
    <row r="53935" customFormat="1" x14ac:dyDescent="0.25"/>
    <row r="53936" customFormat="1" x14ac:dyDescent="0.25"/>
    <row r="53937" customFormat="1" x14ac:dyDescent="0.25"/>
    <row r="53938" customFormat="1" x14ac:dyDescent="0.25"/>
    <row r="53939" customFormat="1" x14ac:dyDescent="0.25"/>
    <row r="53940" customFormat="1" x14ac:dyDescent="0.25"/>
    <row r="53941" customFormat="1" x14ac:dyDescent="0.25"/>
    <row r="53942" customFormat="1" x14ac:dyDescent="0.25"/>
    <row r="53943" customFormat="1" x14ac:dyDescent="0.25"/>
    <row r="53944" customFormat="1" x14ac:dyDescent="0.25"/>
    <row r="53945" customFormat="1" x14ac:dyDescent="0.25"/>
    <row r="53946" customFormat="1" x14ac:dyDescent="0.25"/>
    <row r="53947" customFormat="1" x14ac:dyDescent="0.25"/>
    <row r="53948" customFormat="1" x14ac:dyDescent="0.25"/>
    <row r="53949" customFormat="1" x14ac:dyDescent="0.25"/>
    <row r="53950" customFormat="1" x14ac:dyDescent="0.25"/>
    <row r="53951" customFormat="1" x14ac:dyDescent="0.25"/>
    <row r="53952" customFormat="1" x14ac:dyDescent="0.25"/>
    <row r="53953" customFormat="1" x14ac:dyDescent="0.25"/>
    <row r="53954" customFormat="1" x14ac:dyDescent="0.25"/>
    <row r="53955" customFormat="1" x14ac:dyDescent="0.25"/>
    <row r="53956" customFormat="1" x14ac:dyDescent="0.25"/>
    <row r="53957" customFormat="1" x14ac:dyDescent="0.25"/>
    <row r="53958" customFormat="1" x14ac:dyDescent="0.25"/>
    <row r="53959" customFormat="1" x14ac:dyDescent="0.25"/>
    <row r="53960" customFormat="1" x14ac:dyDescent="0.25"/>
    <row r="53961" customFormat="1" x14ac:dyDescent="0.25"/>
    <row r="53962" customFormat="1" x14ac:dyDescent="0.25"/>
    <row r="53963" customFormat="1" x14ac:dyDescent="0.25"/>
    <row r="53964" customFormat="1" x14ac:dyDescent="0.25"/>
    <row r="53965" customFormat="1" x14ac:dyDescent="0.25"/>
    <row r="53966" customFormat="1" x14ac:dyDescent="0.25"/>
    <row r="53967" customFormat="1" x14ac:dyDescent="0.25"/>
    <row r="53968" customFormat="1" x14ac:dyDescent="0.25"/>
    <row r="53969" customFormat="1" x14ac:dyDescent="0.25"/>
    <row r="53970" customFormat="1" x14ac:dyDescent="0.25"/>
    <row r="53971" customFormat="1" x14ac:dyDescent="0.25"/>
    <row r="53972" customFormat="1" x14ac:dyDescent="0.25"/>
    <row r="53973" customFormat="1" x14ac:dyDescent="0.25"/>
    <row r="53974" customFormat="1" x14ac:dyDescent="0.25"/>
    <row r="53975" customFormat="1" x14ac:dyDescent="0.25"/>
    <row r="53976" customFormat="1" x14ac:dyDescent="0.25"/>
    <row r="53977" customFormat="1" x14ac:dyDescent="0.25"/>
    <row r="53978" customFormat="1" x14ac:dyDescent="0.25"/>
    <row r="53979" customFormat="1" x14ac:dyDescent="0.25"/>
    <row r="53980" customFormat="1" x14ac:dyDescent="0.25"/>
    <row r="53981" customFormat="1" x14ac:dyDescent="0.25"/>
    <row r="53982" customFormat="1" x14ac:dyDescent="0.25"/>
    <row r="53983" customFormat="1" x14ac:dyDescent="0.25"/>
    <row r="53984" customFormat="1" x14ac:dyDescent="0.25"/>
    <row r="53985" customFormat="1" x14ac:dyDescent="0.25"/>
    <row r="53986" customFormat="1" x14ac:dyDescent="0.25"/>
    <row r="53987" customFormat="1" x14ac:dyDescent="0.25"/>
    <row r="53988" customFormat="1" x14ac:dyDescent="0.25"/>
    <row r="53989" customFormat="1" x14ac:dyDescent="0.25"/>
    <row r="53990" customFormat="1" x14ac:dyDescent="0.25"/>
    <row r="53991" customFormat="1" x14ac:dyDescent="0.25"/>
    <row r="53992" customFormat="1" x14ac:dyDescent="0.25"/>
    <row r="53993" customFormat="1" x14ac:dyDescent="0.25"/>
    <row r="53994" customFormat="1" x14ac:dyDescent="0.25"/>
    <row r="53995" customFormat="1" x14ac:dyDescent="0.25"/>
    <row r="53996" customFormat="1" x14ac:dyDescent="0.25"/>
    <row r="53997" customFormat="1" x14ac:dyDescent="0.25"/>
    <row r="53998" customFormat="1" x14ac:dyDescent="0.25"/>
    <row r="53999" customFormat="1" x14ac:dyDescent="0.25"/>
    <row r="54000" customFormat="1" x14ac:dyDescent="0.25"/>
    <row r="54001" customFormat="1" x14ac:dyDescent="0.25"/>
    <row r="54002" customFormat="1" x14ac:dyDescent="0.25"/>
    <row r="54003" customFormat="1" x14ac:dyDescent="0.25"/>
    <row r="54004" customFormat="1" x14ac:dyDescent="0.25"/>
    <row r="54005" customFormat="1" x14ac:dyDescent="0.25"/>
    <row r="54006" customFormat="1" x14ac:dyDescent="0.25"/>
    <row r="54007" customFormat="1" x14ac:dyDescent="0.25"/>
    <row r="54008" customFormat="1" x14ac:dyDescent="0.25"/>
    <row r="54009" customFormat="1" x14ac:dyDescent="0.25"/>
    <row r="54010" customFormat="1" x14ac:dyDescent="0.25"/>
    <row r="54011" customFormat="1" x14ac:dyDescent="0.25"/>
    <row r="54012" customFormat="1" x14ac:dyDescent="0.25"/>
    <row r="54013" customFormat="1" x14ac:dyDescent="0.25"/>
    <row r="54014" customFormat="1" x14ac:dyDescent="0.25"/>
    <row r="54015" customFormat="1" x14ac:dyDescent="0.25"/>
    <row r="54016" customFormat="1" x14ac:dyDescent="0.25"/>
    <row r="54017" customFormat="1" x14ac:dyDescent="0.25"/>
    <row r="54018" customFormat="1" x14ac:dyDescent="0.25"/>
    <row r="54019" customFormat="1" x14ac:dyDescent="0.25"/>
    <row r="54020" customFormat="1" x14ac:dyDescent="0.25"/>
    <row r="54021" customFormat="1" x14ac:dyDescent="0.25"/>
    <row r="54022" customFormat="1" x14ac:dyDescent="0.25"/>
    <row r="54023" customFormat="1" x14ac:dyDescent="0.25"/>
    <row r="54024" customFormat="1" x14ac:dyDescent="0.25"/>
    <row r="54025" customFormat="1" x14ac:dyDescent="0.25"/>
    <row r="54026" customFormat="1" x14ac:dyDescent="0.25"/>
    <row r="54027" customFormat="1" x14ac:dyDescent="0.25"/>
    <row r="54028" customFormat="1" x14ac:dyDescent="0.25"/>
    <row r="54029" customFormat="1" x14ac:dyDescent="0.25"/>
    <row r="54030" customFormat="1" x14ac:dyDescent="0.25"/>
    <row r="54031" customFormat="1" x14ac:dyDescent="0.25"/>
    <row r="54032" customFormat="1" x14ac:dyDescent="0.25"/>
    <row r="54033" customFormat="1" x14ac:dyDescent="0.25"/>
    <row r="54034" customFormat="1" x14ac:dyDescent="0.25"/>
    <row r="54035" customFormat="1" x14ac:dyDescent="0.25"/>
    <row r="54036" customFormat="1" x14ac:dyDescent="0.25"/>
    <row r="54037" customFormat="1" x14ac:dyDescent="0.25"/>
    <row r="54038" customFormat="1" x14ac:dyDescent="0.25"/>
    <row r="54039" customFormat="1" x14ac:dyDescent="0.25"/>
    <row r="54040" customFormat="1" x14ac:dyDescent="0.25"/>
    <row r="54041" customFormat="1" x14ac:dyDescent="0.25"/>
    <row r="54042" customFormat="1" x14ac:dyDescent="0.25"/>
    <row r="54043" customFormat="1" x14ac:dyDescent="0.25"/>
    <row r="54044" customFormat="1" x14ac:dyDescent="0.25"/>
    <row r="54045" customFormat="1" x14ac:dyDescent="0.25"/>
    <row r="54046" customFormat="1" x14ac:dyDescent="0.25"/>
    <row r="54047" customFormat="1" x14ac:dyDescent="0.25"/>
    <row r="54048" customFormat="1" x14ac:dyDescent="0.25"/>
    <row r="54049" customFormat="1" x14ac:dyDescent="0.25"/>
    <row r="54050" customFormat="1" x14ac:dyDescent="0.25"/>
    <row r="54051" customFormat="1" x14ac:dyDescent="0.25"/>
    <row r="54052" customFormat="1" x14ac:dyDescent="0.25"/>
    <row r="54053" customFormat="1" x14ac:dyDescent="0.25"/>
    <row r="54054" customFormat="1" x14ac:dyDescent="0.25"/>
    <row r="54055" customFormat="1" x14ac:dyDescent="0.25"/>
    <row r="54056" customFormat="1" x14ac:dyDescent="0.25"/>
    <row r="54057" customFormat="1" x14ac:dyDescent="0.25"/>
    <row r="54058" customFormat="1" x14ac:dyDescent="0.25"/>
    <row r="54059" customFormat="1" x14ac:dyDescent="0.25"/>
    <row r="54060" customFormat="1" x14ac:dyDescent="0.25"/>
    <row r="54061" customFormat="1" x14ac:dyDescent="0.25"/>
    <row r="54062" customFormat="1" x14ac:dyDescent="0.25"/>
    <row r="54063" customFormat="1" x14ac:dyDescent="0.25"/>
    <row r="54064" customFormat="1" x14ac:dyDescent="0.25"/>
    <row r="54065" customFormat="1" x14ac:dyDescent="0.25"/>
    <row r="54066" customFormat="1" x14ac:dyDescent="0.25"/>
    <row r="54067" customFormat="1" x14ac:dyDescent="0.25"/>
    <row r="54068" customFormat="1" x14ac:dyDescent="0.25"/>
    <row r="54069" customFormat="1" x14ac:dyDescent="0.25"/>
    <row r="54070" customFormat="1" x14ac:dyDescent="0.25"/>
    <row r="54071" customFormat="1" x14ac:dyDescent="0.25"/>
    <row r="54072" customFormat="1" x14ac:dyDescent="0.25"/>
    <row r="54073" customFormat="1" x14ac:dyDescent="0.25"/>
    <row r="54074" customFormat="1" x14ac:dyDescent="0.25"/>
    <row r="54075" customFormat="1" x14ac:dyDescent="0.25"/>
    <row r="54076" customFormat="1" x14ac:dyDescent="0.25"/>
    <row r="54077" customFormat="1" x14ac:dyDescent="0.25"/>
    <row r="54078" customFormat="1" x14ac:dyDescent="0.25"/>
    <row r="54079" customFormat="1" x14ac:dyDescent="0.25"/>
    <row r="54080" customFormat="1" x14ac:dyDescent="0.25"/>
    <row r="54081" customFormat="1" x14ac:dyDescent="0.25"/>
    <row r="54082" customFormat="1" x14ac:dyDescent="0.25"/>
    <row r="54083" customFormat="1" x14ac:dyDescent="0.25"/>
    <row r="54084" customFormat="1" x14ac:dyDescent="0.25"/>
    <row r="54085" customFormat="1" x14ac:dyDescent="0.25"/>
    <row r="54086" customFormat="1" x14ac:dyDescent="0.25"/>
    <row r="54087" customFormat="1" x14ac:dyDescent="0.25"/>
    <row r="54088" customFormat="1" x14ac:dyDescent="0.25"/>
    <row r="54089" customFormat="1" x14ac:dyDescent="0.25"/>
    <row r="54090" customFormat="1" x14ac:dyDescent="0.25"/>
    <row r="54091" customFormat="1" x14ac:dyDescent="0.25"/>
    <row r="54092" customFormat="1" x14ac:dyDescent="0.25"/>
    <row r="54093" customFormat="1" x14ac:dyDescent="0.25"/>
    <row r="54094" customFormat="1" x14ac:dyDescent="0.25"/>
    <row r="54095" customFormat="1" x14ac:dyDescent="0.25"/>
    <row r="54096" customFormat="1" x14ac:dyDescent="0.25"/>
    <row r="54097" customFormat="1" x14ac:dyDescent="0.25"/>
    <row r="54098" customFormat="1" x14ac:dyDescent="0.25"/>
    <row r="54099" customFormat="1" x14ac:dyDescent="0.25"/>
    <row r="54100" customFormat="1" x14ac:dyDescent="0.25"/>
    <row r="54101" customFormat="1" x14ac:dyDescent="0.25"/>
    <row r="54102" customFormat="1" x14ac:dyDescent="0.25"/>
    <row r="54103" customFormat="1" x14ac:dyDescent="0.25"/>
    <row r="54104" customFormat="1" x14ac:dyDescent="0.25"/>
    <row r="54105" customFormat="1" x14ac:dyDescent="0.25"/>
    <row r="54106" customFormat="1" x14ac:dyDescent="0.25"/>
    <row r="54107" customFormat="1" x14ac:dyDescent="0.25"/>
    <row r="54108" customFormat="1" x14ac:dyDescent="0.25"/>
    <row r="54109" customFormat="1" x14ac:dyDescent="0.25"/>
    <row r="54110" customFormat="1" x14ac:dyDescent="0.25"/>
    <row r="54111" customFormat="1" x14ac:dyDescent="0.25"/>
    <row r="54112" customFormat="1" x14ac:dyDescent="0.25"/>
    <row r="54113" customFormat="1" x14ac:dyDescent="0.25"/>
    <row r="54114" customFormat="1" x14ac:dyDescent="0.25"/>
    <row r="54115" customFormat="1" x14ac:dyDescent="0.25"/>
    <row r="54116" customFormat="1" x14ac:dyDescent="0.25"/>
    <row r="54117" customFormat="1" x14ac:dyDescent="0.25"/>
    <row r="54118" customFormat="1" x14ac:dyDescent="0.25"/>
    <row r="54119" customFormat="1" x14ac:dyDescent="0.25"/>
    <row r="54120" customFormat="1" x14ac:dyDescent="0.25"/>
    <row r="54121" customFormat="1" x14ac:dyDescent="0.25"/>
    <row r="54122" customFormat="1" x14ac:dyDescent="0.25"/>
    <row r="54123" customFormat="1" x14ac:dyDescent="0.25"/>
    <row r="54124" customFormat="1" x14ac:dyDescent="0.25"/>
    <row r="54125" customFormat="1" x14ac:dyDescent="0.25"/>
    <row r="54126" customFormat="1" x14ac:dyDescent="0.25"/>
    <row r="54127" customFormat="1" x14ac:dyDescent="0.25"/>
    <row r="54128" customFormat="1" x14ac:dyDescent="0.25"/>
    <row r="54129" customFormat="1" x14ac:dyDescent="0.25"/>
    <row r="54130" customFormat="1" x14ac:dyDescent="0.25"/>
    <row r="54131" customFormat="1" x14ac:dyDescent="0.25"/>
    <row r="54132" customFormat="1" x14ac:dyDescent="0.25"/>
    <row r="54133" customFormat="1" x14ac:dyDescent="0.25"/>
    <row r="54134" customFormat="1" x14ac:dyDescent="0.25"/>
    <row r="54135" customFormat="1" x14ac:dyDescent="0.25"/>
    <row r="54136" customFormat="1" x14ac:dyDescent="0.25"/>
    <row r="54137" customFormat="1" x14ac:dyDescent="0.25"/>
    <row r="54138" customFormat="1" x14ac:dyDescent="0.25"/>
    <row r="54139" customFormat="1" x14ac:dyDescent="0.25"/>
    <row r="54140" customFormat="1" x14ac:dyDescent="0.25"/>
    <row r="54141" customFormat="1" x14ac:dyDescent="0.25"/>
    <row r="54142" customFormat="1" x14ac:dyDescent="0.25"/>
    <row r="54143" customFormat="1" x14ac:dyDescent="0.25"/>
    <row r="54144" customFormat="1" x14ac:dyDescent="0.25"/>
    <row r="54145" customFormat="1" x14ac:dyDescent="0.25"/>
    <row r="54146" customFormat="1" x14ac:dyDescent="0.25"/>
    <row r="54147" customFormat="1" x14ac:dyDescent="0.25"/>
    <row r="54148" customFormat="1" x14ac:dyDescent="0.25"/>
    <row r="54149" customFormat="1" x14ac:dyDescent="0.25"/>
    <row r="54150" customFormat="1" x14ac:dyDescent="0.25"/>
    <row r="54151" customFormat="1" x14ac:dyDescent="0.25"/>
    <row r="54152" customFormat="1" x14ac:dyDescent="0.25"/>
    <row r="54153" customFormat="1" x14ac:dyDescent="0.25"/>
    <row r="54154" customFormat="1" x14ac:dyDescent="0.25"/>
    <row r="54155" customFormat="1" x14ac:dyDescent="0.25"/>
    <row r="54156" customFormat="1" x14ac:dyDescent="0.25"/>
    <row r="54157" customFormat="1" x14ac:dyDescent="0.25"/>
    <row r="54158" customFormat="1" x14ac:dyDescent="0.25"/>
    <row r="54159" customFormat="1" x14ac:dyDescent="0.25"/>
    <row r="54160" customFormat="1" x14ac:dyDescent="0.25"/>
    <row r="54161" customFormat="1" x14ac:dyDescent="0.25"/>
    <row r="54162" customFormat="1" x14ac:dyDescent="0.25"/>
    <row r="54163" customFormat="1" x14ac:dyDescent="0.25"/>
    <row r="54164" customFormat="1" x14ac:dyDescent="0.25"/>
    <row r="54165" customFormat="1" x14ac:dyDescent="0.25"/>
    <row r="54166" customFormat="1" x14ac:dyDescent="0.25"/>
    <row r="54167" customFormat="1" x14ac:dyDescent="0.25"/>
    <row r="54168" customFormat="1" x14ac:dyDescent="0.25"/>
    <row r="54169" customFormat="1" x14ac:dyDescent="0.25"/>
    <row r="54170" customFormat="1" x14ac:dyDescent="0.25"/>
    <row r="54171" customFormat="1" x14ac:dyDescent="0.25"/>
    <row r="54172" customFormat="1" x14ac:dyDescent="0.25"/>
    <row r="54173" customFormat="1" x14ac:dyDescent="0.25"/>
    <row r="54174" customFormat="1" x14ac:dyDescent="0.25"/>
    <row r="54175" customFormat="1" x14ac:dyDescent="0.25"/>
    <row r="54176" customFormat="1" x14ac:dyDescent="0.25"/>
    <row r="54177" customFormat="1" x14ac:dyDescent="0.25"/>
    <row r="54178" customFormat="1" x14ac:dyDescent="0.25"/>
    <row r="54179" customFormat="1" x14ac:dyDescent="0.25"/>
    <row r="54180" customFormat="1" x14ac:dyDescent="0.25"/>
    <row r="54181" customFormat="1" x14ac:dyDescent="0.25"/>
    <row r="54182" customFormat="1" x14ac:dyDescent="0.25"/>
    <row r="54183" customFormat="1" x14ac:dyDescent="0.25"/>
    <row r="54184" customFormat="1" x14ac:dyDescent="0.25"/>
    <row r="54185" customFormat="1" x14ac:dyDescent="0.25"/>
    <row r="54186" customFormat="1" x14ac:dyDescent="0.25"/>
    <row r="54187" customFormat="1" x14ac:dyDescent="0.25"/>
    <row r="54188" customFormat="1" x14ac:dyDescent="0.25"/>
    <row r="54189" customFormat="1" x14ac:dyDescent="0.25"/>
    <row r="54190" customFormat="1" x14ac:dyDescent="0.25"/>
    <row r="54191" customFormat="1" x14ac:dyDescent="0.25"/>
    <row r="54192" customFormat="1" x14ac:dyDescent="0.25"/>
    <row r="54193" customFormat="1" x14ac:dyDescent="0.25"/>
    <row r="54194" customFormat="1" x14ac:dyDescent="0.25"/>
    <row r="54195" customFormat="1" x14ac:dyDescent="0.25"/>
    <row r="54196" customFormat="1" x14ac:dyDescent="0.25"/>
    <row r="54197" customFormat="1" x14ac:dyDescent="0.25"/>
    <row r="54198" customFormat="1" x14ac:dyDescent="0.25"/>
    <row r="54199" customFormat="1" x14ac:dyDescent="0.25"/>
    <row r="54200" customFormat="1" x14ac:dyDescent="0.25"/>
    <row r="54201" customFormat="1" x14ac:dyDescent="0.25"/>
    <row r="54202" customFormat="1" x14ac:dyDescent="0.25"/>
    <row r="54203" customFormat="1" x14ac:dyDescent="0.25"/>
    <row r="54204" customFormat="1" x14ac:dyDescent="0.25"/>
    <row r="54205" customFormat="1" x14ac:dyDescent="0.25"/>
    <row r="54206" customFormat="1" x14ac:dyDescent="0.25"/>
    <row r="54207" customFormat="1" x14ac:dyDescent="0.25"/>
    <row r="54208" customFormat="1" x14ac:dyDescent="0.25"/>
    <row r="54209" customFormat="1" x14ac:dyDescent="0.25"/>
    <row r="54210" customFormat="1" x14ac:dyDescent="0.25"/>
    <row r="54211" customFormat="1" x14ac:dyDescent="0.25"/>
    <row r="54212" customFormat="1" x14ac:dyDescent="0.25"/>
    <row r="54213" customFormat="1" x14ac:dyDescent="0.25"/>
    <row r="54214" customFormat="1" x14ac:dyDescent="0.25"/>
    <row r="54215" customFormat="1" x14ac:dyDescent="0.25"/>
    <row r="54216" customFormat="1" x14ac:dyDescent="0.25"/>
    <row r="54217" customFormat="1" x14ac:dyDescent="0.25"/>
    <row r="54218" customFormat="1" x14ac:dyDescent="0.25"/>
    <row r="54219" customFormat="1" x14ac:dyDescent="0.25"/>
    <row r="54220" customFormat="1" x14ac:dyDescent="0.25"/>
    <row r="54221" customFormat="1" x14ac:dyDescent="0.25"/>
    <row r="54222" customFormat="1" x14ac:dyDescent="0.25"/>
    <row r="54223" customFormat="1" x14ac:dyDescent="0.25"/>
    <row r="54224" customFormat="1" x14ac:dyDescent="0.25"/>
    <row r="54225" customFormat="1" x14ac:dyDescent="0.25"/>
    <row r="54226" customFormat="1" x14ac:dyDescent="0.25"/>
    <row r="54227" customFormat="1" x14ac:dyDescent="0.25"/>
    <row r="54228" customFormat="1" x14ac:dyDescent="0.25"/>
    <row r="54229" customFormat="1" x14ac:dyDescent="0.25"/>
    <row r="54230" customFormat="1" x14ac:dyDescent="0.25"/>
    <row r="54231" customFormat="1" x14ac:dyDescent="0.25"/>
    <row r="54232" customFormat="1" x14ac:dyDescent="0.25"/>
    <row r="54233" customFormat="1" x14ac:dyDescent="0.25"/>
    <row r="54234" customFormat="1" x14ac:dyDescent="0.25"/>
    <row r="54235" customFormat="1" x14ac:dyDescent="0.25"/>
    <row r="54236" customFormat="1" x14ac:dyDescent="0.25"/>
    <row r="54237" customFormat="1" x14ac:dyDescent="0.25"/>
    <row r="54238" customFormat="1" x14ac:dyDescent="0.25"/>
    <row r="54239" customFormat="1" x14ac:dyDescent="0.25"/>
    <row r="54240" customFormat="1" x14ac:dyDescent="0.25"/>
    <row r="54241" customFormat="1" x14ac:dyDescent="0.25"/>
    <row r="54242" customFormat="1" x14ac:dyDescent="0.25"/>
    <row r="54243" customFormat="1" x14ac:dyDescent="0.25"/>
    <row r="54244" customFormat="1" x14ac:dyDescent="0.25"/>
    <row r="54245" customFormat="1" x14ac:dyDescent="0.25"/>
    <row r="54246" customFormat="1" x14ac:dyDescent="0.25"/>
    <row r="54247" customFormat="1" x14ac:dyDescent="0.25"/>
    <row r="54248" customFormat="1" x14ac:dyDescent="0.25"/>
    <row r="54249" customFormat="1" x14ac:dyDescent="0.25"/>
    <row r="54250" customFormat="1" x14ac:dyDescent="0.25"/>
    <row r="54251" customFormat="1" x14ac:dyDescent="0.25"/>
    <row r="54252" customFormat="1" x14ac:dyDescent="0.25"/>
    <row r="54253" customFormat="1" x14ac:dyDescent="0.25"/>
    <row r="54254" customFormat="1" x14ac:dyDescent="0.25"/>
    <row r="54255" customFormat="1" x14ac:dyDescent="0.25"/>
    <row r="54256" customFormat="1" x14ac:dyDescent="0.25"/>
    <row r="54257" customFormat="1" x14ac:dyDescent="0.25"/>
    <row r="54258" customFormat="1" x14ac:dyDescent="0.25"/>
    <row r="54259" customFormat="1" x14ac:dyDescent="0.25"/>
    <row r="54260" customFormat="1" x14ac:dyDescent="0.25"/>
    <row r="54261" customFormat="1" x14ac:dyDescent="0.25"/>
    <row r="54262" customFormat="1" x14ac:dyDescent="0.25"/>
    <row r="54263" customFormat="1" x14ac:dyDescent="0.25"/>
    <row r="54264" customFormat="1" x14ac:dyDescent="0.25"/>
    <row r="54265" customFormat="1" x14ac:dyDescent="0.25"/>
    <row r="54266" customFormat="1" x14ac:dyDescent="0.25"/>
    <row r="54267" customFormat="1" x14ac:dyDescent="0.25"/>
    <row r="54268" customFormat="1" x14ac:dyDescent="0.25"/>
    <row r="54269" customFormat="1" x14ac:dyDescent="0.25"/>
    <row r="54270" customFormat="1" x14ac:dyDescent="0.25"/>
    <row r="54271" customFormat="1" x14ac:dyDescent="0.25"/>
    <row r="54272" customFormat="1" x14ac:dyDescent="0.25"/>
    <row r="54273" customFormat="1" x14ac:dyDescent="0.25"/>
    <row r="54274" customFormat="1" x14ac:dyDescent="0.25"/>
    <row r="54275" customFormat="1" x14ac:dyDescent="0.25"/>
    <row r="54276" customFormat="1" x14ac:dyDescent="0.25"/>
    <row r="54277" customFormat="1" x14ac:dyDescent="0.25"/>
    <row r="54278" customFormat="1" x14ac:dyDescent="0.25"/>
    <row r="54279" customFormat="1" x14ac:dyDescent="0.25"/>
    <row r="54280" customFormat="1" x14ac:dyDescent="0.25"/>
    <row r="54281" customFormat="1" x14ac:dyDescent="0.25"/>
    <row r="54282" customFormat="1" x14ac:dyDescent="0.25"/>
    <row r="54283" customFormat="1" x14ac:dyDescent="0.25"/>
    <row r="54284" customFormat="1" x14ac:dyDescent="0.25"/>
    <row r="54285" customFormat="1" x14ac:dyDescent="0.25"/>
    <row r="54286" customFormat="1" x14ac:dyDescent="0.25"/>
    <row r="54287" customFormat="1" x14ac:dyDescent="0.25"/>
    <row r="54288" customFormat="1" x14ac:dyDescent="0.25"/>
    <row r="54289" customFormat="1" x14ac:dyDescent="0.25"/>
    <row r="54290" customFormat="1" x14ac:dyDescent="0.25"/>
    <row r="54291" customFormat="1" x14ac:dyDescent="0.25"/>
    <row r="54292" customFormat="1" x14ac:dyDescent="0.25"/>
    <row r="54293" customFormat="1" x14ac:dyDescent="0.25"/>
    <row r="54294" customFormat="1" x14ac:dyDescent="0.25"/>
    <row r="54295" customFormat="1" x14ac:dyDescent="0.25"/>
    <row r="54296" customFormat="1" x14ac:dyDescent="0.25"/>
    <row r="54297" customFormat="1" x14ac:dyDescent="0.25"/>
    <row r="54298" customFormat="1" x14ac:dyDescent="0.25"/>
    <row r="54299" customFormat="1" x14ac:dyDescent="0.25"/>
    <row r="54300" customFormat="1" x14ac:dyDescent="0.25"/>
    <row r="54301" customFormat="1" x14ac:dyDescent="0.25"/>
    <row r="54302" customFormat="1" x14ac:dyDescent="0.25"/>
    <row r="54303" customFormat="1" x14ac:dyDescent="0.25"/>
    <row r="54304" customFormat="1" x14ac:dyDescent="0.25"/>
    <row r="54305" customFormat="1" x14ac:dyDescent="0.25"/>
    <row r="54306" customFormat="1" x14ac:dyDescent="0.25"/>
    <row r="54307" customFormat="1" x14ac:dyDescent="0.25"/>
    <row r="54308" customFormat="1" x14ac:dyDescent="0.25"/>
    <row r="54309" customFormat="1" x14ac:dyDescent="0.25"/>
    <row r="54310" customFormat="1" x14ac:dyDescent="0.25"/>
    <row r="54311" customFormat="1" x14ac:dyDescent="0.25"/>
    <row r="54312" customFormat="1" x14ac:dyDescent="0.25"/>
    <row r="54313" customFormat="1" x14ac:dyDescent="0.25"/>
    <row r="54314" customFormat="1" x14ac:dyDescent="0.25"/>
    <row r="54315" customFormat="1" x14ac:dyDescent="0.25"/>
    <row r="54316" customFormat="1" x14ac:dyDescent="0.25"/>
    <row r="54317" customFormat="1" x14ac:dyDescent="0.25"/>
    <row r="54318" customFormat="1" x14ac:dyDescent="0.25"/>
    <row r="54319" customFormat="1" x14ac:dyDescent="0.25"/>
    <row r="54320" customFormat="1" x14ac:dyDescent="0.25"/>
    <row r="54321" customFormat="1" x14ac:dyDescent="0.25"/>
    <row r="54322" customFormat="1" x14ac:dyDescent="0.25"/>
    <row r="54323" customFormat="1" x14ac:dyDescent="0.25"/>
    <row r="54324" customFormat="1" x14ac:dyDescent="0.25"/>
    <row r="54325" customFormat="1" x14ac:dyDescent="0.25"/>
    <row r="54326" customFormat="1" x14ac:dyDescent="0.25"/>
    <row r="54327" customFormat="1" x14ac:dyDescent="0.25"/>
    <row r="54328" customFormat="1" x14ac:dyDescent="0.25"/>
    <row r="54329" customFormat="1" x14ac:dyDescent="0.25"/>
    <row r="54330" customFormat="1" x14ac:dyDescent="0.25"/>
    <row r="54331" customFormat="1" x14ac:dyDescent="0.25"/>
    <row r="54332" customFormat="1" x14ac:dyDescent="0.25"/>
    <row r="54333" customFormat="1" x14ac:dyDescent="0.25"/>
    <row r="54334" customFormat="1" x14ac:dyDescent="0.25"/>
    <row r="54335" customFormat="1" x14ac:dyDescent="0.25"/>
    <row r="54336" customFormat="1" x14ac:dyDescent="0.25"/>
    <row r="54337" customFormat="1" x14ac:dyDescent="0.25"/>
    <row r="54338" customFormat="1" x14ac:dyDescent="0.25"/>
    <row r="54339" customFormat="1" x14ac:dyDescent="0.25"/>
    <row r="54340" customFormat="1" x14ac:dyDescent="0.25"/>
    <row r="54341" customFormat="1" x14ac:dyDescent="0.25"/>
    <row r="54342" customFormat="1" x14ac:dyDescent="0.25"/>
    <row r="54343" customFormat="1" x14ac:dyDescent="0.25"/>
    <row r="54344" customFormat="1" x14ac:dyDescent="0.25"/>
    <row r="54345" customFormat="1" x14ac:dyDescent="0.25"/>
    <row r="54346" customFormat="1" x14ac:dyDescent="0.25"/>
    <row r="54347" customFormat="1" x14ac:dyDescent="0.25"/>
    <row r="54348" customFormat="1" x14ac:dyDescent="0.25"/>
    <row r="54349" customFormat="1" x14ac:dyDescent="0.25"/>
    <row r="54350" customFormat="1" x14ac:dyDescent="0.25"/>
    <row r="54351" customFormat="1" x14ac:dyDescent="0.25"/>
    <row r="54352" customFormat="1" x14ac:dyDescent="0.25"/>
    <row r="54353" customFormat="1" x14ac:dyDescent="0.25"/>
    <row r="54354" customFormat="1" x14ac:dyDescent="0.25"/>
    <row r="54355" customFormat="1" x14ac:dyDescent="0.25"/>
    <row r="54356" customFormat="1" x14ac:dyDescent="0.25"/>
    <row r="54357" customFormat="1" x14ac:dyDescent="0.25"/>
    <row r="54358" customFormat="1" x14ac:dyDescent="0.25"/>
    <row r="54359" customFormat="1" x14ac:dyDescent="0.25"/>
    <row r="54360" customFormat="1" x14ac:dyDescent="0.25"/>
    <row r="54361" customFormat="1" x14ac:dyDescent="0.25"/>
    <row r="54362" customFormat="1" x14ac:dyDescent="0.25"/>
    <row r="54363" customFormat="1" x14ac:dyDescent="0.25"/>
    <row r="54364" customFormat="1" x14ac:dyDescent="0.25"/>
    <row r="54365" customFormat="1" x14ac:dyDescent="0.25"/>
    <row r="54366" customFormat="1" x14ac:dyDescent="0.25"/>
    <row r="54367" customFormat="1" x14ac:dyDescent="0.25"/>
    <row r="54368" customFormat="1" x14ac:dyDescent="0.25"/>
    <row r="54369" customFormat="1" x14ac:dyDescent="0.25"/>
    <row r="54370" customFormat="1" x14ac:dyDescent="0.25"/>
    <row r="54371" customFormat="1" x14ac:dyDescent="0.25"/>
    <row r="54372" customFormat="1" x14ac:dyDescent="0.25"/>
    <row r="54373" customFormat="1" x14ac:dyDescent="0.25"/>
    <row r="54374" customFormat="1" x14ac:dyDescent="0.25"/>
    <row r="54375" customFormat="1" x14ac:dyDescent="0.25"/>
    <row r="54376" customFormat="1" x14ac:dyDescent="0.25"/>
    <row r="54377" customFormat="1" x14ac:dyDescent="0.25"/>
    <row r="54378" customFormat="1" x14ac:dyDescent="0.25"/>
    <row r="54379" customFormat="1" x14ac:dyDescent="0.25"/>
    <row r="54380" customFormat="1" x14ac:dyDescent="0.25"/>
    <row r="54381" customFormat="1" x14ac:dyDescent="0.25"/>
    <row r="54382" customFormat="1" x14ac:dyDescent="0.25"/>
    <row r="54383" customFormat="1" x14ac:dyDescent="0.25"/>
    <row r="54384" customFormat="1" x14ac:dyDescent="0.25"/>
    <row r="54385" customFormat="1" x14ac:dyDescent="0.25"/>
    <row r="54386" customFormat="1" x14ac:dyDescent="0.25"/>
    <row r="54387" customFormat="1" x14ac:dyDescent="0.25"/>
    <row r="54388" customFormat="1" x14ac:dyDescent="0.25"/>
    <row r="54389" customFormat="1" x14ac:dyDescent="0.25"/>
    <row r="54390" customFormat="1" x14ac:dyDescent="0.25"/>
    <row r="54391" customFormat="1" x14ac:dyDescent="0.25"/>
    <row r="54392" customFormat="1" x14ac:dyDescent="0.25"/>
    <row r="54393" customFormat="1" x14ac:dyDescent="0.25"/>
    <row r="54394" customFormat="1" x14ac:dyDescent="0.25"/>
    <row r="54395" customFormat="1" x14ac:dyDescent="0.25"/>
    <row r="54396" customFormat="1" x14ac:dyDescent="0.25"/>
    <row r="54397" customFormat="1" x14ac:dyDescent="0.25"/>
    <row r="54398" customFormat="1" x14ac:dyDescent="0.25"/>
    <row r="54399" customFormat="1" x14ac:dyDescent="0.25"/>
    <row r="54400" customFormat="1" x14ac:dyDescent="0.25"/>
    <row r="54401" customFormat="1" x14ac:dyDescent="0.25"/>
    <row r="54402" customFormat="1" x14ac:dyDescent="0.25"/>
    <row r="54403" customFormat="1" x14ac:dyDescent="0.25"/>
    <row r="54404" customFormat="1" x14ac:dyDescent="0.25"/>
    <row r="54405" customFormat="1" x14ac:dyDescent="0.25"/>
    <row r="54406" customFormat="1" x14ac:dyDescent="0.25"/>
    <row r="54407" customFormat="1" x14ac:dyDescent="0.25"/>
    <row r="54408" customFormat="1" x14ac:dyDescent="0.25"/>
    <row r="54409" customFormat="1" x14ac:dyDescent="0.25"/>
    <row r="54410" customFormat="1" x14ac:dyDescent="0.25"/>
    <row r="54411" customFormat="1" x14ac:dyDescent="0.25"/>
    <row r="54412" customFormat="1" x14ac:dyDescent="0.25"/>
    <row r="54413" customFormat="1" x14ac:dyDescent="0.25"/>
    <row r="54414" customFormat="1" x14ac:dyDescent="0.25"/>
    <row r="54415" customFormat="1" x14ac:dyDescent="0.25"/>
    <row r="54416" customFormat="1" x14ac:dyDescent="0.25"/>
    <row r="54417" customFormat="1" x14ac:dyDescent="0.25"/>
    <row r="54418" customFormat="1" x14ac:dyDescent="0.25"/>
    <row r="54419" customFormat="1" x14ac:dyDescent="0.25"/>
    <row r="54420" customFormat="1" x14ac:dyDescent="0.25"/>
    <row r="54421" customFormat="1" x14ac:dyDescent="0.25"/>
    <row r="54422" customFormat="1" x14ac:dyDescent="0.25"/>
    <row r="54423" customFormat="1" x14ac:dyDescent="0.25"/>
    <row r="54424" customFormat="1" x14ac:dyDescent="0.25"/>
    <row r="54425" customFormat="1" x14ac:dyDescent="0.25"/>
    <row r="54426" customFormat="1" x14ac:dyDescent="0.25"/>
    <row r="54427" customFormat="1" x14ac:dyDescent="0.25"/>
    <row r="54428" customFormat="1" x14ac:dyDescent="0.25"/>
    <row r="54429" customFormat="1" x14ac:dyDescent="0.25"/>
    <row r="54430" customFormat="1" x14ac:dyDescent="0.25"/>
    <row r="54431" customFormat="1" x14ac:dyDescent="0.25"/>
    <row r="54432" customFormat="1" x14ac:dyDescent="0.25"/>
    <row r="54433" customFormat="1" x14ac:dyDescent="0.25"/>
    <row r="54434" customFormat="1" x14ac:dyDescent="0.25"/>
    <row r="54435" customFormat="1" x14ac:dyDescent="0.25"/>
    <row r="54436" customFormat="1" x14ac:dyDescent="0.25"/>
    <row r="54437" customFormat="1" x14ac:dyDescent="0.25"/>
    <row r="54438" customFormat="1" x14ac:dyDescent="0.25"/>
    <row r="54439" customFormat="1" x14ac:dyDescent="0.25"/>
    <row r="54440" customFormat="1" x14ac:dyDescent="0.25"/>
    <row r="54441" customFormat="1" x14ac:dyDescent="0.25"/>
    <row r="54442" customFormat="1" x14ac:dyDescent="0.25"/>
    <row r="54443" customFormat="1" x14ac:dyDescent="0.25"/>
    <row r="54444" customFormat="1" x14ac:dyDescent="0.25"/>
    <row r="54445" customFormat="1" x14ac:dyDescent="0.25"/>
    <row r="54446" customFormat="1" x14ac:dyDescent="0.25"/>
    <row r="54447" customFormat="1" x14ac:dyDescent="0.25"/>
    <row r="54448" customFormat="1" x14ac:dyDescent="0.25"/>
    <row r="54449" customFormat="1" x14ac:dyDescent="0.25"/>
    <row r="54450" customFormat="1" x14ac:dyDescent="0.25"/>
    <row r="54451" customFormat="1" x14ac:dyDescent="0.25"/>
    <row r="54452" customFormat="1" x14ac:dyDescent="0.25"/>
    <row r="54453" customFormat="1" x14ac:dyDescent="0.25"/>
    <row r="54454" customFormat="1" x14ac:dyDescent="0.25"/>
    <row r="54455" customFormat="1" x14ac:dyDescent="0.25"/>
    <row r="54456" customFormat="1" x14ac:dyDescent="0.25"/>
    <row r="54457" customFormat="1" x14ac:dyDescent="0.25"/>
    <row r="54458" customFormat="1" x14ac:dyDescent="0.25"/>
    <row r="54459" customFormat="1" x14ac:dyDescent="0.25"/>
    <row r="54460" customFormat="1" x14ac:dyDescent="0.25"/>
    <row r="54461" customFormat="1" x14ac:dyDescent="0.25"/>
    <row r="54462" customFormat="1" x14ac:dyDescent="0.25"/>
    <row r="54463" customFormat="1" x14ac:dyDescent="0.25"/>
    <row r="54464" customFormat="1" x14ac:dyDescent="0.25"/>
    <row r="54465" customFormat="1" x14ac:dyDescent="0.25"/>
    <row r="54466" customFormat="1" x14ac:dyDescent="0.25"/>
    <row r="54467" customFormat="1" x14ac:dyDescent="0.25"/>
    <row r="54468" customFormat="1" x14ac:dyDescent="0.25"/>
    <row r="54469" customFormat="1" x14ac:dyDescent="0.25"/>
    <row r="54470" customFormat="1" x14ac:dyDescent="0.25"/>
    <row r="54471" customFormat="1" x14ac:dyDescent="0.25"/>
    <row r="54472" customFormat="1" x14ac:dyDescent="0.25"/>
    <row r="54473" customFormat="1" x14ac:dyDescent="0.25"/>
    <row r="54474" customFormat="1" x14ac:dyDescent="0.25"/>
    <row r="54475" customFormat="1" x14ac:dyDescent="0.25"/>
    <row r="54476" customFormat="1" x14ac:dyDescent="0.25"/>
    <row r="54477" customFormat="1" x14ac:dyDescent="0.25"/>
    <row r="54478" customFormat="1" x14ac:dyDescent="0.25"/>
    <row r="54479" customFormat="1" x14ac:dyDescent="0.25"/>
    <row r="54480" customFormat="1" x14ac:dyDescent="0.25"/>
    <row r="54481" customFormat="1" x14ac:dyDescent="0.25"/>
    <row r="54482" customFormat="1" x14ac:dyDescent="0.25"/>
    <row r="54483" customFormat="1" x14ac:dyDescent="0.25"/>
    <row r="54484" customFormat="1" x14ac:dyDescent="0.25"/>
    <row r="54485" customFormat="1" x14ac:dyDescent="0.25"/>
    <row r="54486" customFormat="1" x14ac:dyDescent="0.25"/>
    <row r="54487" customFormat="1" x14ac:dyDescent="0.25"/>
    <row r="54488" customFormat="1" x14ac:dyDescent="0.25"/>
    <row r="54489" customFormat="1" x14ac:dyDescent="0.25"/>
    <row r="54490" customFormat="1" x14ac:dyDescent="0.25"/>
    <row r="54491" customFormat="1" x14ac:dyDescent="0.25"/>
    <row r="54492" customFormat="1" x14ac:dyDescent="0.25"/>
    <row r="54493" customFormat="1" x14ac:dyDescent="0.25"/>
    <row r="54494" customFormat="1" x14ac:dyDescent="0.25"/>
    <row r="54495" customFormat="1" x14ac:dyDescent="0.25"/>
    <row r="54496" customFormat="1" x14ac:dyDescent="0.25"/>
    <row r="54497" customFormat="1" x14ac:dyDescent="0.25"/>
    <row r="54498" customFormat="1" x14ac:dyDescent="0.25"/>
    <row r="54499" customFormat="1" x14ac:dyDescent="0.25"/>
    <row r="54500" customFormat="1" x14ac:dyDescent="0.25"/>
    <row r="54501" customFormat="1" x14ac:dyDescent="0.25"/>
    <row r="54502" customFormat="1" x14ac:dyDescent="0.25"/>
    <row r="54503" customFormat="1" x14ac:dyDescent="0.25"/>
    <row r="54504" customFormat="1" x14ac:dyDescent="0.25"/>
    <row r="54505" customFormat="1" x14ac:dyDescent="0.25"/>
    <row r="54506" customFormat="1" x14ac:dyDescent="0.25"/>
    <row r="54507" customFormat="1" x14ac:dyDescent="0.25"/>
    <row r="54508" customFormat="1" x14ac:dyDescent="0.25"/>
    <row r="54509" customFormat="1" x14ac:dyDescent="0.25"/>
    <row r="54510" customFormat="1" x14ac:dyDescent="0.25"/>
    <row r="54511" customFormat="1" x14ac:dyDescent="0.25"/>
    <row r="54512" customFormat="1" x14ac:dyDescent="0.25"/>
    <row r="54513" customFormat="1" x14ac:dyDescent="0.25"/>
    <row r="54514" customFormat="1" x14ac:dyDescent="0.25"/>
    <row r="54515" customFormat="1" x14ac:dyDescent="0.25"/>
    <row r="54516" customFormat="1" x14ac:dyDescent="0.25"/>
    <row r="54517" customFormat="1" x14ac:dyDescent="0.25"/>
    <row r="54518" customFormat="1" x14ac:dyDescent="0.25"/>
    <row r="54519" customFormat="1" x14ac:dyDescent="0.25"/>
    <row r="54520" customFormat="1" x14ac:dyDescent="0.25"/>
    <row r="54521" customFormat="1" x14ac:dyDescent="0.25"/>
    <row r="54522" customFormat="1" x14ac:dyDescent="0.25"/>
    <row r="54523" customFormat="1" x14ac:dyDescent="0.25"/>
    <row r="54524" customFormat="1" x14ac:dyDescent="0.25"/>
    <row r="54525" customFormat="1" x14ac:dyDescent="0.25"/>
    <row r="54526" customFormat="1" x14ac:dyDescent="0.25"/>
    <row r="54527" customFormat="1" x14ac:dyDescent="0.25"/>
    <row r="54528" customFormat="1" x14ac:dyDescent="0.25"/>
    <row r="54529" customFormat="1" x14ac:dyDescent="0.25"/>
    <row r="54530" customFormat="1" x14ac:dyDescent="0.25"/>
    <row r="54531" customFormat="1" x14ac:dyDescent="0.25"/>
    <row r="54532" customFormat="1" x14ac:dyDescent="0.25"/>
    <row r="54533" customFormat="1" x14ac:dyDescent="0.25"/>
    <row r="54534" customFormat="1" x14ac:dyDescent="0.25"/>
    <row r="54535" customFormat="1" x14ac:dyDescent="0.25"/>
    <row r="54536" customFormat="1" x14ac:dyDescent="0.25"/>
    <row r="54537" customFormat="1" x14ac:dyDescent="0.25"/>
    <row r="54538" customFormat="1" x14ac:dyDescent="0.25"/>
    <row r="54539" customFormat="1" x14ac:dyDescent="0.25"/>
    <row r="54540" customFormat="1" x14ac:dyDescent="0.25"/>
    <row r="54541" customFormat="1" x14ac:dyDescent="0.25"/>
    <row r="54542" customFormat="1" x14ac:dyDescent="0.25"/>
    <row r="54543" customFormat="1" x14ac:dyDescent="0.25"/>
    <row r="54544" customFormat="1" x14ac:dyDescent="0.25"/>
    <row r="54545" customFormat="1" x14ac:dyDescent="0.25"/>
    <row r="54546" customFormat="1" x14ac:dyDescent="0.25"/>
    <row r="54547" customFormat="1" x14ac:dyDescent="0.25"/>
    <row r="54548" customFormat="1" x14ac:dyDescent="0.25"/>
    <row r="54549" customFormat="1" x14ac:dyDescent="0.25"/>
    <row r="54550" customFormat="1" x14ac:dyDescent="0.25"/>
    <row r="54551" customFormat="1" x14ac:dyDescent="0.25"/>
    <row r="54552" customFormat="1" x14ac:dyDescent="0.25"/>
    <row r="54553" customFormat="1" x14ac:dyDescent="0.25"/>
    <row r="54554" customFormat="1" x14ac:dyDescent="0.25"/>
    <row r="54555" customFormat="1" x14ac:dyDescent="0.25"/>
    <row r="54556" customFormat="1" x14ac:dyDescent="0.25"/>
    <row r="54557" customFormat="1" x14ac:dyDescent="0.25"/>
    <row r="54558" customFormat="1" x14ac:dyDescent="0.25"/>
    <row r="54559" customFormat="1" x14ac:dyDescent="0.25"/>
    <row r="54560" customFormat="1" x14ac:dyDescent="0.25"/>
    <row r="54561" customFormat="1" x14ac:dyDescent="0.25"/>
    <row r="54562" customFormat="1" x14ac:dyDescent="0.25"/>
    <row r="54563" customFormat="1" x14ac:dyDescent="0.25"/>
    <row r="54564" customFormat="1" x14ac:dyDescent="0.25"/>
    <row r="54565" customFormat="1" x14ac:dyDescent="0.25"/>
    <row r="54566" customFormat="1" x14ac:dyDescent="0.25"/>
    <row r="54567" customFormat="1" x14ac:dyDescent="0.25"/>
    <row r="54568" customFormat="1" x14ac:dyDescent="0.25"/>
    <row r="54569" customFormat="1" x14ac:dyDescent="0.25"/>
    <row r="54570" customFormat="1" x14ac:dyDescent="0.25"/>
    <row r="54571" customFormat="1" x14ac:dyDescent="0.25"/>
    <row r="54572" customFormat="1" x14ac:dyDescent="0.25"/>
    <row r="54573" customFormat="1" x14ac:dyDescent="0.25"/>
    <row r="54574" customFormat="1" x14ac:dyDescent="0.25"/>
    <row r="54575" customFormat="1" x14ac:dyDescent="0.25"/>
    <row r="54576" customFormat="1" x14ac:dyDescent="0.25"/>
    <row r="54577" customFormat="1" x14ac:dyDescent="0.25"/>
    <row r="54578" customFormat="1" x14ac:dyDescent="0.25"/>
    <row r="54579" customFormat="1" x14ac:dyDescent="0.25"/>
    <row r="54580" customFormat="1" x14ac:dyDescent="0.25"/>
    <row r="54581" customFormat="1" x14ac:dyDescent="0.25"/>
    <row r="54582" customFormat="1" x14ac:dyDescent="0.25"/>
    <row r="54583" customFormat="1" x14ac:dyDescent="0.25"/>
    <row r="54584" customFormat="1" x14ac:dyDescent="0.25"/>
    <row r="54585" customFormat="1" x14ac:dyDescent="0.25"/>
    <row r="54586" customFormat="1" x14ac:dyDescent="0.25"/>
    <row r="54587" customFormat="1" x14ac:dyDescent="0.25"/>
    <row r="54588" customFormat="1" x14ac:dyDescent="0.25"/>
    <row r="54589" customFormat="1" x14ac:dyDescent="0.25"/>
    <row r="54590" customFormat="1" x14ac:dyDescent="0.25"/>
    <row r="54591" customFormat="1" x14ac:dyDescent="0.25"/>
    <row r="54592" customFormat="1" x14ac:dyDescent="0.25"/>
    <row r="54593" customFormat="1" x14ac:dyDescent="0.25"/>
    <row r="54594" customFormat="1" x14ac:dyDescent="0.25"/>
    <row r="54595" customFormat="1" x14ac:dyDescent="0.25"/>
    <row r="54596" customFormat="1" x14ac:dyDescent="0.25"/>
    <row r="54597" customFormat="1" x14ac:dyDescent="0.25"/>
    <row r="54598" customFormat="1" x14ac:dyDescent="0.25"/>
    <row r="54599" customFormat="1" x14ac:dyDescent="0.25"/>
    <row r="54600" customFormat="1" x14ac:dyDescent="0.25"/>
    <row r="54601" customFormat="1" x14ac:dyDescent="0.25"/>
    <row r="54602" customFormat="1" x14ac:dyDescent="0.25"/>
    <row r="54603" customFormat="1" x14ac:dyDescent="0.25"/>
    <row r="54604" customFormat="1" x14ac:dyDescent="0.25"/>
    <row r="54605" customFormat="1" x14ac:dyDescent="0.25"/>
    <row r="54606" customFormat="1" x14ac:dyDescent="0.25"/>
    <row r="54607" customFormat="1" x14ac:dyDescent="0.25"/>
    <row r="54608" customFormat="1" x14ac:dyDescent="0.25"/>
    <row r="54609" customFormat="1" x14ac:dyDescent="0.25"/>
    <row r="54610" customFormat="1" x14ac:dyDescent="0.25"/>
    <row r="54611" customFormat="1" x14ac:dyDescent="0.25"/>
    <row r="54612" customFormat="1" x14ac:dyDescent="0.25"/>
    <row r="54613" customFormat="1" x14ac:dyDescent="0.25"/>
    <row r="54614" customFormat="1" x14ac:dyDescent="0.25"/>
    <row r="54615" customFormat="1" x14ac:dyDescent="0.25"/>
    <row r="54616" customFormat="1" x14ac:dyDescent="0.25"/>
    <row r="54617" customFormat="1" x14ac:dyDescent="0.25"/>
    <row r="54618" customFormat="1" x14ac:dyDescent="0.25"/>
    <row r="54619" customFormat="1" x14ac:dyDescent="0.25"/>
    <row r="54620" customFormat="1" x14ac:dyDescent="0.25"/>
    <row r="54621" customFormat="1" x14ac:dyDescent="0.25"/>
    <row r="54622" customFormat="1" x14ac:dyDescent="0.25"/>
    <row r="54623" customFormat="1" x14ac:dyDescent="0.25"/>
    <row r="54624" customFormat="1" x14ac:dyDescent="0.25"/>
    <row r="54625" customFormat="1" x14ac:dyDescent="0.25"/>
    <row r="54626" customFormat="1" x14ac:dyDescent="0.25"/>
    <row r="54627" customFormat="1" x14ac:dyDescent="0.25"/>
    <row r="54628" customFormat="1" x14ac:dyDescent="0.25"/>
    <row r="54629" customFormat="1" x14ac:dyDescent="0.25"/>
    <row r="54630" customFormat="1" x14ac:dyDescent="0.25"/>
    <row r="54631" customFormat="1" x14ac:dyDescent="0.25"/>
    <row r="54632" customFormat="1" x14ac:dyDescent="0.25"/>
    <row r="54633" customFormat="1" x14ac:dyDescent="0.25"/>
    <row r="54634" customFormat="1" x14ac:dyDescent="0.25"/>
    <row r="54635" customFormat="1" x14ac:dyDescent="0.25"/>
    <row r="54636" customFormat="1" x14ac:dyDescent="0.25"/>
    <row r="54637" customFormat="1" x14ac:dyDescent="0.25"/>
    <row r="54638" customFormat="1" x14ac:dyDescent="0.25"/>
    <row r="54639" customFormat="1" x14ac:dyDescent="0.25"/>
    <row r="54640" customFormat="1" x14ac:dyDescent="0.25"/>
    <row r="54641" customFormat="1" x14ac:dyDescent="0.25"/>
    <row r="54642" customFormat="1" x14ac:dyDescent="0.25"/>
    <row r="54643" customFormat="1" x14ac:dyDescent="0.25"/>
    <row r="54644" customFormat="1" x14ac:dyDescent="0.25"/>
    <row r="54645" customFormat="1" x14ac:dyDescent="0.25"/>
    <row r="54646" customFormat="1" x14ac:dyDescent="0.25"/>
    <row r="54647" customFormat="1" x14ac:dyDescent="0.25"/>
    <row r="54648" customFormat="1" x14ac:dyDescent="0.25"/>
    <row r="54649" customFormat="1" x14ac:dyDescent="0.25"/>
    <row r="54650" customFormat="1" x14ac:dyDescent="0.25"/>
    <row r="54651" customFormat="1" x14ac:dyDescent="0.25"/>
    <row r="54652" customFormat="1" x14ac:dyDescent="0.25"/>
    <row r="54653" customFormat="1" x14ac:dyDescent="0.25"/>
    <row r="54654" customFormat="1" x14ac:dyDescent="0.25"/>
    <row r="54655" customFormat="1" x14ac:dyDescent="0.25"/>
    <row r="54656" customFormat="1" x14ac:dyDescent="0.25"/>
    <row r="54657" customFormat="1" x14ac:dyDescent="0.25"/>
    <row r="54658" customFormat="1" x14ac:dyDescent="0.25"/>
    <row r="54659" customFormat="1" x14ac:dyDescent="0.25"/>
    <row r="54660" customFormat="1" x14ac:dyDescent="0.25"/>
    <row r="54661" customFormat="1" x14ac:dyDescent="0.25"/>
    <row r="54662" customFormat="1" x14ac:dyDescent="0.25"/>
    <row r="54663" customFormat="1" x14ac:dyDescent="0.25"/>
    <row r="54664" customFormat="1" x14ac:dyDescent="0.25"/>
    <row r="54665" customFormat="1" x14ac:dyDescent="0.25"/>
    <row r="54666" customFormat="1" x14ac:dyDescent="0.25"/>
    <row r="54667" customFormat="1" x14ac:dyDescent="0.25"/>
    <row r="54668" customFormat="1" x14ac:dyDescent="0.25"/>
    <row r="54669" customFormat="1" x14ac:dyDescent="0.25"/>
    <row r="54670" customFormat="1" x14ac:dyDescent="0.25"/>
    <row r="54671" customFormat="1" x14ac:dyDescent="0.25"/>
    <row r="54672" customFormat="1" x14ac:dyDescent="0.25"/>
    <row r="54673" customFormat="1" x14ac:dyDescent="0.25"/>
    <row r="54674" customFormat="1" x14ac:dyDescent="0.25"/>
    <row r="54675" customFormat="1" x14ac:dyDescent="0.25"/>
    <row r="54676" customFormat="1" x14ac:dyDescent="0.25"/>
    <row r="54677" customFormat="1" x14ac:dyDescent="0.25"/>
    <row r="54678" customFormat="1" x14ac:dyDescent="0.25"/>
    <row r="54679" customFormat="1" x14ac:dyDescent="0.25"/>
    <row r="54680" customFormat="1" x14ac:dyDescent="0.25"/>
    <row r="54681" customFormat="1" x14ac:dyDescent="0.25"/>
    <row r="54682" customFormat="1" x14ac:dyDescent="0.25"/>
    <row r="54683" customFormat="1" x14ac:dyDescent="0.25"/>
    <row r="54684" customFormat="1" x14ac:dyDescent="0.25"/>
    <row r="54685" customFormat="1" x14ac:dyDescent="0.25"/>
    <row r="54686" customFormat="1" x14ac:dyDescent="0.25"/>
    <row r="54687" customFormat="1" x14ac:dyDescent="0.25"/>
    <row r="54688" customFormat="1" x14ac:dyDescent="0.25"/>
    <row r="54689" customFormat="1" x14ac:dyDescent="0.25"/>
    <row r="54690" customFormat="1" x14ac:dyDescent="0.25"/>
    <row r="54691" customFormat="1" x14ac:dyDescent="0.25"/>
    <row r="54692" customFormat="1" x14ac:dyDescent="0.25"/>
    <row r="54693" customFormat="1" x14ac:dyDescent="0.25"/>
    <row r="54694" customFormat="1" x14ac:dyDescent="0.25"/>
    <row r="54695" customFormat="1" x14ac:dyDescent="0.25"/>
    <row r="54696" customFormat="1" x14ac:dyDescent="0.25"/>
    <row r="54697" customFormat="1" x14ac:dyDescent="0.25"/>
    <row r="54698" customFormat="1" x14ac:dyDescent="0.25"/>
    <row r="54699" customFormat="1" x14ac:dyDescent="0.25"/>
    <row r="54700" customFormat="1" x14ac:dyDescent="0.25"/>
    <row r="54701" customFormat="1" x14ac:dyDescent="0.25"/>
    <row r="54702" customFormat="1" x14ac:dyDescent="0.25"/>
    <row r="54703" customFormat="1" x14ac:dyDescent="0.25"/>
    <row r="54704" customFormat="1" x14ac:dyDescent="0.25"/>
    <row r="54705" customFormat="1" x14ac:dyDescent="0.25"/>
    <row r="54706" customFormat="1" x14ac:dyDescent="0.25"/>
    <row r="54707" customFormat="1" x14ac:dyDescent="0.25"/>
    <row r="54708" customFormat="1" x14ac:dyDescent="0.25"/>
    <row r="54709" customFormat="1" x14ac:dyDescent="0.25"/>
    <row r="54710" customFormat="1" x14ac:dyDescent="0.25"/>
    <row r="54711" customFormat="1" x14ac:dyDescent="0.25"/>
    <row r="54712" customFormat="1" x14ac:dyDescent="0.25"/>
    <row r="54713" customFormat="1" x14ac:dyDescent="0.25"/>
    <row r="54714" customFormat="1" x14ac:dyDescent="0.25"/>
    <row r="54715" customFormat="1" x14ac:dyDescent="0.25"/>
    <row r="54716" customFormat="1" x14ac:dyDescent="0.25"/>
    <row r="54717" customFormat="1" x14ac:dyDescent="0.25"/>
    <row r="54718" customFormat="1" x14ac:dyDescent="0.25"/>
    <row r="54719" customFormat="1" x14ac:dyDescent="0.25"/>
    <row r="54720" customFormat="1" x14ac:dyDescent="0.25"/>
    <row r="54721" customFormat="1" x14ac:dyDescent="0.25"/>
    <row r="54722" customFormat="1" x14ac:dyDescent="0.25"/>
    <row r="54723" customFormat="1" x14ac:dyDescent="0.25"/>
    <row r="54724" customFormat="1" x14ac:dyDescent="0.25"/>
    <row r="54725" customFormat="1" x14ac:dyDescent="0.25"/>
    <row r="54726" customFormat="1" x14ac:dyDescent="0.25"/>
    <row r="54727" customFormat="1" x14ac:dyDescent="0.25"/>
    <row r="54728" customFormat="1" x14ac:dyDescent="0.25"/>
    <row r="54729" customFormat="1" x14ac:dyDescent="0.25"/>
    <row r="54730" customFormat="1" x14ac:dyDescent="0.25"/>
    <row r="54731" customFormat="1" x14ac:dyDescent="0.25"/>
    <row r="54732" customFormat="1" x14ac:dyDescent="0.25"/>
    <row r="54733" customFormat="1" x14ac:dyDescent="0.25"/>
    <row r="54734" customFormat="1" x14ac:dyDescent="0.25"/>
    <row r="54735" customFormat="1" x14ac:dyDescent="0.25"/>
    <row r="54736" customFormat="1" x14ac:dyDescent="0.25"/>
    <row r="54737" customFormat="1" x14ac:dyDescent="0.25"/>
    <row r="54738" customFormat="1" x14ac:dyDescent="0.25"/>
    <row r="54739" customFormat="1" x14ac:dyDescent="0.25"/>
    <row r="54740" customFormat="1" x14ac:dyDescent="0.25"/>
    <row r="54741" customFormat="1" x14ac:dyDescent="0.25"/>
    <row r="54742" customFormat="1" x14ac:dyDescent="0.25"/>
    <row r="54743" customFormat="1" x14ac:dyDescent="0.25"/>
    <row r="54744" customFormat="1" x14ac:dyDescent="0.25"/>
    <row r="54745" customFormat="1" x14ac:dyDescent="0.25"/>
    <row r="54746" customFormat="1" x14ac:dyDescent="0.25"/>
    <row r="54747" customFormat="1" x14ac:dyDescent="0.25"/>
    <row r="54748" customFormat="1" x14ac:dyDescent="0.25"/>
    <row r="54749" customFormat="1" x14ac:dyDescent="0.25"/>
    <row r="54750" customFormat="1" x14ac:dyDescent="0.25"/>
    <row r="54751" customFormat="1" x14ac:dyDescent="0.25"/>
    <row r="54752" customFormat="1" x14ac:dyDescent="0.25"/>
    <row r="54753" customFormat="1" x14ac:dyDescent="0.25"/>
    <row r="54754" customFormat="1" x14ac:dyDescent="0.25"/>
    <row r="54755" customFormat="1" x14ac:dyDescent="0.25"/>
    <row r="54756" customFormat="1" x14ac:dyDescent="0.25"/>
    <row r="54757" customFormat="1" x14ac:dyDescent="0.25"/>
    <row r="54758" customFormat="1" x14ac:dyDescent="0.25"/>
    <row r="54759" customFormat="1" x14ac:dyDescent="0.25"/>
    <row r="54760" customFormat="1" x14ac:dyDescent="0.25"/>
    <row r="54761" customFormat="1" x14ac:dyDescent="0.25"/>
    <row r="54762" customFormat="1" x14ac:dyDescent="0.25"/>
    <row r="54763" customFormat="1" x14ac:dyDescent="0.25"/>
    <row r="54764" customFormat="1" x14ac:dyDescent="0.25"/>
    <row r="54765" customFormat="1" x14ac:dyDescent="0.25"/>
    <row r="54766" customFormat="1" x14ac:dyDescent="0.25"/>
    <row r="54767" customFormat="1" x14ac:dyDescent="0.25"/>
    <row r="54768" customFormat="1" x14ac:dyDescent="0.25"/>
    <row r="54769" customFormat="1" x14ac:dyDescent="0.25"/>
    <row r="54770" customFormat="1" x14ac:dyDescent="0.25"/>
    <row r="54771" customFormat="1" x14ac:dyDescent="0.25"/>
    <row r="54772" customFormat="1" x14ac:dyDescent="0.25"/>
    <row r="54773" customFormat="1" x14ac:dyDescent="0.25"/>
    <row r="54774" customFormat="1" x14ac:dyDescent="0.25"/>
    <row r="54775" customFormat="1" x14ac:dyDescent="0.25"/>
    <row r="54776" customFormat="1" x14ac:dyDescent="0.25"/>
    <row r="54777" customFormat="1" x14ac:dyDescent="0.25"/>
    <row r="54778" customFormat="1" x14ac:dyDescent="0.25"/>
    <row r="54779" customFormat="1" x14ac:dyDescent="0.25"/>
    <row r="54780" customFormat="1" x14ac:dyDescent="0.25"/>
    <row r="54781" customFormat="1" x14ac:dyDescent="0.25"/>
    <row r="54782" customFormat="1" x14ac:dyDescent="0.25"/>
    <row r="54783" customFormat="1" x14ac:dyDescent="0.25"/>
    <row r="54784" customFormat="1" x14ac:dyDescent="0.25"/>
    <row r="54785" customFormat="1" x14ac:dyDescent="0.25"/>
    <row r="54786" customFormat="1" x14ac:dyDescent="0.25"/>
    <row r="54787" customFormat="1" x14ac:dyDescent="0.25"/>
    <row r="54788" customFormat="1" x14ac:dyDescent="0.25"/>
    <row r="54789" customFormat="1" x14ac:dyDescent="0.25"/>
    <row r="54790" customFormat="1" x14ac:dyDescent="0.25"/>
    <row r="54791" customFormat="1" x14ac:dyDescent="0.25"/>
    <row r="54792" customFormat="1" x14ac:dyDescent="0.25"/>
    <row r="54793" customFormat="1" x14ac:dyDescent="0.25"/>
    <row r="54794" customFormat="1" x14ac:dyDescent="0.25"/>
    <row r="54795" customFormat="1" x14ac:dyDescent="0.25"/>
    <row r="54796" customFormat="1" x14ac:dyDescent="0.25"/>
    <row r="54797" customFormat="1" x14ac:dyDescent="0.25"/>
    <row r="54798" customFormat="1" x14ac:dyDescent="0.25"/>
    <row r="54799" customFormat="1" x14ac:dyDescent="0.25"/>
    <row r="54800" customFormat="1" x14ac:dyDescent="0.25"/>
    <row r="54801" customFormat="1" x14ac:dyDescent="0.25"/>
    <row r="54802" customFormat="1" x14ac:dyDescent="0.25"/>
    <row r="54803" customFormat="1" x14ac:dyDescent="0.25"/>
    <row r="54804" customFormat="1" x14ac:dyDescent="0.25"/>
    <row r="54805" customFormat="1" x14ac:dyDescent="0.25"/>
    <row r="54806" customFormat="1" x14ac:dyDescent="0.25"/>
    <row r="54807" customFormat="1" x14ac:dyDescent="0.25"/>
    <row r="54808" customFormat="1" x14ac:dyDescent="0.25"/>
    <row r="54809" customFormat="1" x14ac:dyDescent="0.25"/>
    <row r="54810" customFormat="1" x14ac:dyDescent="0.25"/>
    <row r="54811" customFormat="1" x14ac:dyDescent="0.25"/>
    <row r="54812" customFormat="1" x14ac:dyDescent="0.25"/>
    <row r="54813" customFormat="1" x14ac:dyDescent="0.25"/>
    <row r="54814" customFormat="1" x14ac:dyDescent="0.25"/>
    <row r="54815" customFormat="1" x14ac:dyDescent="0.25"/>
    <row r="54816" customFormat="1" x14ac:dyDescent="0.25"/>
    <row r="54817" customFormat="1" x14ac:dyDescent="0.25"/>
    <row r="54818" customFormat="1" x14ac:dyDescent="0.25"/>
    <row r="54819" customFormat="1" x14ac:dyDescent="0.25"/>
    <row r="54820" customFormat="1" x14ac:dyDescent="0.25"/>
    <row r="54821" customFormat="1" x14ac:dyDescent="0.25"/>
    <row r="54822" customFormat="1" x14ac:dyDescent="0.25"/>
    <row r="54823" customFormat="1" x14ac:dyDescent="0.25"/>
    <row r="54824" customFormat="1" x14ac:dyDescent="0.25"/>
    <row r="54825" customFormat="1" x14ac:dyDescent="0.25"/>
    <row r="54826" customFormat="1" x14ac:dyDescent="0.25"/>
    <row r="54827" customFormat="1" x14ac:dyDescent="0.25"/>
    <row r="54828" customFormat="1" x14ac:dyDescent="0.25"/>
    <row r="54829" customFormat="1" x14ac:dyDescent="0.25"/>
    <row r="54830" customFormat="1" x14ac:dyDescent="0.25"/>
    <row r="54831" customFormat="1" x14ac:dyDescent="0.25"/>
    <row r="54832" customFormat="1" x14ac:dyDescent="0.25"/>
    <row r="54833" customFormat="1" x14ac:dyDescent="0.25"/>
    <row r="54834" customFormat="1" x14ac:dyDescent="0.25"/>
    <row r="54835" customFormat="1" x14ac:dyDescent="0.25"/>
    <row r="54836" customFormat="1" x14ac:dyDescent="0.25"/>
    <row r="54837" customFormat="1" x14ac:dyDescent="0.25"/>
    <row r="54838" customFormat="1" x14ac:dyDescent="0.25"/>
    <row r="54839" customFormat="1" x14ac:dyDescent="0.25"/>
    <row r="54840" customFormat="1" x14ac:dyDescent="0.25"/>
    <row r="54841" customFormat="1" x14ac:dyDescent="0.25"/>
    <row r="54842" customFormat="1" x14ac:dyDescent="0.25"/>
    <row r="54843" customFormat="1" x14ac:dyDescent="0.25"/>
    <row r="54844" customFormat="1" x14ac:dyDescent="0.25"/>
    <row r="54845" customFormat="1" x14ac:dyDescent="0.25"/>
    <row r="54846" customFormat="1" x14ac:dyDescent="0.25"/>
    <row r="54847" customFormat="1" x14ac:dyDescent="0.25"/>
    <row r="54848" customFormat="1" x14ac:dyDescent="0.25"/>
    <row r="54849" customFormat="1" x14ac:dyDescent="0.25"/>
    <row r="54850" customFormat="1" x14ac:dyDescent="0.25"/>
    <row r="54851" customFormat="1" x14ac:dyDescent="0.25"/>
    <row r="54852" customFormat="1" x14ac:dyDescent="0.25"/>
    <row r="54853" customFormat="1" x14ac:dyDescent="0.25"/>
    <row r="54854" customFormat="1" x14ac:dyDescent="0.25"/>
    <row r="54855" customFormat="1" x14ac:dyDescent="0.25"/>
    <row r="54856" customFormat="1" x14ac:dyDescent="0.25"/>
    <row r="54857" customFormat="1" x14ac:dyDescent="0.25"/>
    <row r="54858" customFormat="1" x14ac:dyDescent="0.25"/>
    <row r="54859" customFormat="1" x14ac:dyDescent="0.25"/>
    <row r="54860" customFormat="1" x14ac:dyDescent="0.25"/>
    <row r="54861" customFormat="1" x14ac:dyDescent="0.25"/>
    <row r="54862" customFormat="1" x14ac:dyDescent="0.25"/>
    <row r="54863" customFormat="1" x14ac:dyDescent="0.25"/>
    <row r="54864" customFormat="1" x14ac:dyDescent="0.25"/>
    <row r="54865" customFormat="1" x14ac:dyDescent="0.25"/>
    <row r="54866" customFormat="1" x14ac:dyDescent="0.25"/>
    <row r="54867" customFormat="1" x14ac:dyDescent="0.25"/>
    <row r="54868" customFormat="1" x14ac:dyDescent="0.25"/>
    <row r="54869" customFormat="1" x14ac:dyDescent="0.25"/>
    <row r="54870" customFormat="1" x14ac:dyDescent="0.25"/>
    <row r="54871" customFormat="1" x14ac:dyDescent="0.25"/>
    <row r="54872" customFormat="1" x14ac:dyDescent="0.25"/>
    <row r="54873" customFormat="1" x14ac:dyDescent="0.25"/>
    <row r="54874" customFormat="1" x14ac:dyDescent="0.25"/>
    <row r="54875" customFormat="1" x14ac:dyDescent="0.25"/>
    <row r="54876" customFormat="1" x14ac:dyDescent="0.25"/>
    <row r="54877" customFormat="1" x14ac:dyDescent="0.25"/>
    <row r="54878" customFormat="1" x14ac:dyDescent="0.25"/>
    <row r="54879" customFormat="1" x14ac:dyDescent="0.25"/>
    <row r="54880" customFormat="1" x14ac:dyDescent="0.25"/>
    <row r="54881" customFormat="1" x14ac:dyDescent="0.25"/>
    <row r="54882" customFormat="1" x14ac:dyDescent="0.25"/>
    <row r="54883" customFormat="1" x14ac:dyDescent="0.25"/>
    <row r="54884" customFormat="1" x14ac:dyDescent="0.25"/>
    <row r="54885" customFormat="1" x14ac:dyDescent="0.25"/>
    <row r="54886" customFormat="1" x14ac:dyDescent="0.25"/>
    <row r="54887" customFormat="1" x14ac:dyDescent="0.25"/>
    <row r="54888" customFormat="1" x14ac:dyDescent="0.25"/>
    <row r="54889" customFormat="1" x14ac:dyDescent="0.25"/>
    <row r="54890" customFormat="1" x14ac:dyDescent="0.25"/>
    <row r="54891" customFormat="1" x14ac:dyDescent="0.25"/>
    <row r="54892" customFormat="1" x14ac:dyDescent="0.25"/>
    <row r="54893" customFormat="1" x14ac:dyDescent="0.25"/>
    <row r="54894" customFormat="1" x14ac:dyDescent="0.25"/>
    <row r="54895" customFormat="1" x14ac:dyDescent="0.25"/>
    <row r="54896" customFormat="1" x14ac:dyDescent="0.25"/>
    <row r="54897" customFormat="1" x14ac:dyDescent="0.25"/>
    <row r="54898" customFormat="1" x14ac:dyDescent="0.25"/>
    <row r="54899" customFormat="1" x14ac:dyDescent="0.25"/>
    <row r="54900" customFormat="1" x14ac:dyDescent="0.25"/>
    <row r="54901" customFormat="1" x14ac:dyDescent="0.25"/>
    <row r="54902" customFormat="1" x14ac:dyDescent="0.25"/>
    <row r="54903" customFormat="1" x14ac:dyDescent="0.25"/>
    <row r="54904" customFormat="1" x14ac:dyDescent="0.25"/>
    <row r="54905" customFormat="1" x14ac:dyDescent="0.25"/>
    <row r="54906" customFormat="1" x14ac:dyDescent="0.25"/>
    <row r="54907" customFormat="1" x14ac:dyDescent="0.25"/>
    <row r="54908" customFormat="1" x14ac:dyDescent="0.25"/>
    <row r="54909" customFormat="1" x14ac:dyDescent="0.25"/>
    <row r="54910" customFormat="1" x14ac:dyDescent="0.25"/>
    <row r="54911" customFormat="1" x14ac:dyDescent="0.25"/>
    <row r="54912" customFormat="1" x14ac:dyDescent="0.25"/>
    <row r="54913" customFormat="1" x14ac:dyDescent="0.25"/>
    <row r="54914" customFormat="1" x14ac:dyDescent="0.25"/>
    <row r="54915" customFormat="1" x14ac:dyDescent="0.25"/>
    <row r="54916" customFormat="1" x14ac:dyDescent="0.25"/>
    <row r="54917" customFormat="1" x14ac:dyDescent="0.25"/>
    <row r="54918" customFormat="1" x14ac:dyDescent="0.25"/>
    <row r="54919" customFormat="1" x14ac:dyDescent="0.25"/>
    <row r="54920" customFormat="1" x14ac:dyDescent="0.25"/>
    <row r="54921" customFormat="1" x14ac:dyDescent="0.25"/>
    <row r="54922" customFormat="1" x14ac:dyDescent="0.25"/>
    <row r="54923" customFormat="1" x14ac:dyDescent="0.25"/>
    <row r="54924" customFormat="1" x14ac:dyDescent="0.25"/>
    <row r="54925" customFormat="1" x14ac:dyDescent="0.25"/>
    <row r="54926" customFormat="1" x14ac:dyDescent="0.25"/>
    <row r="54927" customFormat="1" x14ac:dyDescent="0.25"/>
    <row r="54928" customFormat="1" x14ac:dyDescent="0.25"/>
    <row r="54929" customFormat="1" x14ac:dyDescent="0.25"/>
    <row r="54930" customFormat="1" x14ac:dyDescent="0.25"/>
    <row r="54931" customFormat="1" x14ac:dyDescent="0.25"/>
    <row r="54932" customFormat="1" x14ac:dyDescent="0.25"/>
    <row r="54933" customFormat="1" x14ac:dyDescent="0.25"/>
    <row r="54934" customFormat="1" x14ac:dyDescent="0.25"/>
    <row r="54935" customFormat="1" x14ac:dyDescent="0.25"/>
    <row r="54936" customFormat="1" x14ac:dyDescent="0.25"/>
    <row r="54937" customFormat="1" x14ac:dyDescent="0.25"/>
    <row r="54938" customFormat="1" x14ac:dyDescent="0.25"/>
    <row r="54939" customFormat="1" x14ac:dyDescent="0.25"/>
    <row r="54940" customFormat="1" x14ac:dyDescent="0.25"/>
    <row r="54941" customFormat="1" x14ac:dyDescent="0.25"/>
    <row r="54942" customFormat="1" x14ac:dyDescent="0.25"/>
    <row r="54943" customFormat="1" x14ac:dyDescent="0.25"/>
    <row r="54944" customFormat="1" x14ac:dyDescent="0.25"/>
    <row r="54945" customFormat="1" x14ac:dyDescent="0.25"/>
    <row r="54946" customFormat="1" x14ac:dyDescent="0.25"/>
    <row r="54947" customFormat="1" x14ac:dyDescent="0.25"/>
    <row r="54948" customFormat="1" x14ac:dyDescent="0.25"/>
    <row r="54949" customFormat="1" x14ac:dyDescent="0.25"/>
    <row r="54950" customFormat="1" x14ac:dyDescent="0.25"/>
    <row r="54951" customFormat="1" x14ac:dyDescent="0.25"/>
    <row r="54952" customFormat="1" x14ac:dyDescent="0.25"/>
    <row r="54953" customFormat="1" x14ac:dyDescent="0.25"/>
    <row r="54954" customFormat="1" x14ac:dyDescent="0.25"/>
    <row r="54955" customFormat="1" x14ac:dyDescent="0.25"/>
    <row r="54956" customFormat="1" x14ac:dyDescent="0.25"/>
    <row r="54957" customFormat="1" x14ac:dyDescent="0.25"/>
    <row r="54958" customFormat="1" x14ac:dyDescent="0.25"/>
    <row r="54959" customFormat="1" x14ac:dyDescent="0.25"/>
    <row r="54960" customFormat="1" x14ac:dyDescent="0.25"/>
    <row r="54961" customFormat="1" x14ac:dyDescent="0.25"/>
    <row r="54962" customFormat="1" x14ac:dyDescent="0.25"/>
    <row r="54963" customFormat="1" x14ac:dyDescent="0.25"/>
    <row r="54964" customFormat="1" x14ac:dyDescent="0.25"/>
    <row r="54965" customFormat="1" x14ac:dyDescent="0.25"/>
    <row r="54966" customFormat="1" x14ac:dyDescent="0.25"/>
    <row r="54967" customFormat="1" x14ac:dyDescent="0.25"/>
    <row r="54968" customFormat="1" x14ac:dyDescent="0.25"/>
    <row r="54969" customFormat="1" x14ac:dyDescent="0.25"/>
    <row r="54970" customFormat="1" x14ac:dyDescent="0.25"/>
    <row r="54971" customFormat="1" x14ac:dyDescent="0.25"/>
    <row r="54972" customFormat="1" x14ac:dyDescent="0.25"/>
    <row r="54973" customFormat="1" x14ac:dyDescent="0.25"/>
    <row r="54974" customFormat="1" x14ac:dyDescent="0.25"/>
    <row r="54975" customFormat="1" x14ac:dyDescent="0.25"/>
    <row r="54976" customFormat="1" x14ac:dyDescent="0.25"/>
    <row r="54977" customFormat="1" x14ac:dyDescent="0.25"/>
    <row r="54978" customFormat="1" x14ac:dyDescent="0.25"/>
    <row r="54979" customFormat="1" x14ac:dyDescent="0.25"/>
    <row r="54980" customFormat="1" x14ac:dyDescent="0.25"/>
    <row r="54981" customFormat="1" x14ac:dyDescent="0.25"/>
    <row r="54982" customFormat="1" x14ac:dyDescent="0.25"/>
    <row r="54983" customFormat="1" x14ac:dyDescent="0.25"/>
    <row r="54984" customFormat="1" x14ac:dyDescent="0.25"/>
    <row r="54985" customFormat="1" x14ac:dyDescent="0.25"/>
    <row r="54986" customFormat="1" x14ac:dyDescent="0.25"/>
    <row r="54987" customFormat="1" x14ac:dyDescent="0.25"/>
    <row r="54988" customFormat="1" x14ac:dyDescent="0.25"/>
    <row r="54989" customFormat="1" x14ac:dyDescent="0.25"/>
    <row r="54990" customFormat="1" x14ac:dyDescent="0.25"/>
    <row r="54991" customFormat="1" x14ac:dyDescent="0.25"/>
    <row r="54992" customFormat="1" x14ac:dyDescent="0.25"/>
    <row r="54993" customFormat="1" x14ac:dyDescent="0.25"/>
    <row r="54994" customFormat="1" x14ac:dyDescent="0.25"/>
    <row r="54995" customFormat="1" x14ac:dyDescent="0.25"/>
    <row r="54996" customFormat="1" x14ac:dyDescent="0.25"/>
    <row r="54997" customFormat="1" x14ac:dyDescent="0.25"/>
    <row r="54998" customFormat="1" x14ac:dyDescent="0.25"/>
    <row r="54999" customFormat="1" x14ac:dyDescent="0.25"/>
    <row r="55000" customFormat="1" x14ac:dyDescent="0.25"/>
    <row r="55001" customFormat="1" x14ac:dyDescent="0.25"/>
    <row r="55002" customFormat="1" x14ac:dyDescent="0.25"/>
    <row r="55003" customFormat="1" x14ac:dyDescent="0.25"/>
    <row r="55004" customFormat="1" x14ac:dyDescent="0.25"/>
    <row r="55005" customFormat="1" x14ac:dyDescent="0.25"/>
    <row r="55006" customFormat="1" x14ac:dyDescent="0.25"/>
    <row r="55007" customFormat="1" x14ac:dyDescent="0.25"/>
    <row r="55008" customFormat="1" x14ac:dyDescent="0.25"/>
    <row r="55009" customFormat="1" x14ac:dyDescent="0.25"/>
    <row r="55010" customFormat="1" x14ac:dyDescent="0.25"/>
    <row r="55011" customFormat="1" x14ac:dyDescent="0.25"/>
    <row r="55012" customFormat="1" x14ac:dyDescent="0.25"/>
    <row r="55013" customFormat="1" x14ac:dyDescent="0.25"/>
    <row r="55014" customFormat="1" x14ac:dyDescent="0.25"/>
    <row r="55015" customFormat="1" x14ac:dyDescent="0.25"/>
    <row r="55016" customFormat="1" x14ac:dyDescent="0.25"/>
    <row r="55017" customFormat="1" x14ac:dyDescent="0.25"/>
    <row r="55018" customFormat="1" x14ac:dyDescent="0.25"/>
    <row r="55019" customFormat="1" x14ac:dyDescent="0.25"/>
    <row r="55020" customFormat="1" x14ac:dyDescent="0.25"/>
    <row r="55021" customFormat="1" x14ac:dyDescent="0.25"/>
    <row r="55022" customFormat="1" x14ac:dyDescent="0.25"/>
    <row r="55023" customFormat="1" x14ac:dyDescent="0.25"/>
    <row r="55024" customFormat="1" x14ac:dyDescent="0.25"/>
    <row r="55025" customFormat="1" x14ac:dyDescent="0.25"/>
    <row r="55026" customFormat="1" x14ac:dyDescent="0.25"/>
    <row r="55027" customFormat="1" x14ac:dyDescent="0.25"/>
    <row r="55028" customFormat="1" x14ac:dyDescent="0.25"/>
    <row r="55029" customFormat="1" x14ac:dyDescent="0.25"/>
    <row r="55030" customFormat="1" x14ac:dyDescent="0.25"/>
    <row r="55031" customFormat="1" x14ac:dyDescent="0.25"/>
    <row r="55032" customFormat="1" x14ac:dyDescent="0.25"/>
    <row r="55033" customFormat="1" x14ac:dyDescent="0.25"/>
    <row r="55034" customFormat="1" x14ac:dyDescent="0.25"/>
    <row r="55035" customFormat="1" x14ac:dyDescent="0.25"/>
    <row r="55036" customFormat="1" x14ac:dyDescent="0.25"/>
    <row r="55037" customFormat="1" x14ac:dyDescent="0.25"/>
    <row r="55038" customFormat="1" x14ac:dyDescent="0.25"/>
    <row r="55039" customFormat="1" x14ac:dyDescent="0.25"/>
    <row r="55040" customFormat="1" x14ac:dyDescent="0.25"/>
    <row r="55041" customFormat="1" x14ac:dyDescent="0.25"/>
    <row r="55042" customFormat="1" x14ac:dyDescent="0.25"/>
    <row r="55043" customFormat="1" x14ac:dyDescent="0.25"/>
    <row r="55044" customFormat="1" x14ac:dyDescent="0.25"/>
    <row r="55045" customFormat="1" x14ac:dyDescent="0.25"/>
    <row r="55046" customFormat="1" x14ac:dyDescent="0.25"/>
    <row r="55047" customFormat="1" x14ac:dyDescent="0.25"/>
    <row r="55048" customFormat="1" x14ac:dyDescent="0.25"/>
    <row r="55049" customFormat="1" x14ac:dyDescent="0.25"/>
    <row r="55050" customFormat="1" x14ac:dyDescent="0.25"/>
    <row r="55051" customFormat="1" x14ac:dyDescent="0.25"/>
    <row r="55052" customFormat="1" x14ac:dyDescent="0.25"/>
    <row r="55053" customFormat="1" x14ac:dyDescent="0.25"/>
    <row r="55054" customFormat="1" x14ac:dyDescent="0.25"/>
    <row r="55055" customFormat="1" x14ac:dyDescent="0.25"/>
    <row r="55056" customFormat="1" x14ac:dyDescent="0.25"/>
    <row r="55057" customFormat="1" x14ac:dyDescent="0.25"/>
    <row r="55058" customFormat="1" x14ac:dyDescent="0.25"/>
    <row r="55059" customFormat="1" x14ac:dyDescent="0.25"/>
    <row r="55060" customFormat="1" x14ac:dyDescent="0.25"/>
    <row r="55061" customFormat="1" x14ac:dyDescent="0.25"/>
    <row r="55062" customFormat="1" x14ac:dyDescent="0.25"/>
    <row r="55063" customFormat="1" x14ac:dyDescent="0.25"/>
    <row r="55064" customFormat="1" x14ac:dyDescent="0.25"/>
    <row r="55065" customFormat="1" x14ac:dyDescent="0.25"/>
    <row r="55066" customFormat="1" x14ac:dyDescent="0.25"/>
    <row r="55067" customFormat="1" x14ac:dyDescent="0.25"/>
    <row r="55068" customFormat="1" x14ac:dyDescent="0.25"/>
    <row r="55069" customFormat="1" x14ac:dyDescent="0.25"/>
    <row r="55070" customFormat="1" x14ac:dyDescent="0.25"/>
    <row r="55071" customFormat="1" x14ac:dyDescent="0.25"/>
    <row r="55072" customFormat="1" x14ac:dyDescent="0.25"/>
    <row r="55073" customFormat="1" x14ac:dyDescent="0.25"/>
    <row r="55074" customFormat="1" x14ac:dyDescent="0.25"/>
    <row r="55075" customFormat="1" x14ac:dyDescent="0.25"/>
    <row r="55076" customFormat="1" x14ac:dyDescent="0.25"/>
    <row r="55077" customFormat="1" x14ac:dyDescent="0.25"/>
    <row r="55078" customFormat="1" x14ac:dyDescent="0.25"/>
    <row r="55079" customFormat="1" x14ac:dyDescent="0.25"/>
    <row r="55080" customFormat="1" x14ac:dyDescent="0.25"/>
    <row r="55081" customFormat="1" x14ac:dyDescent="0.25"/>
    <row r="55082" customFormat="1" x14ac:dyDescent="0.25"/>
    <row r="55083" customFormat="1" x14ac:dyDescent="0.25"/>
    <row r="55084" customFormat="1" x14ac:dyDescent="0.25"/>
    <row r="55085" customFormat="1" x14ac:dyDescent="0.25"/>
    <row r="55086" customFormat="1" x14ac:dyDescent="0.25"/>
    <row r="55087" customFormat="1" x14ac:dyDescent="0.25"/>
    <row r="55088" customFormat="1" x14ac:dyDescent="0.25"/>
    <row r="55089" customFormat="1" x14ac:dyDescent="0.25"/>
    <row r="55090" customFormat="1" x14ac:dyDescent="0.25"/>
    <row r="55091" customFormat="1" x14ac:dyDescent="0.25"/>
    <row r="55092" customFormat="1" x14ac:dyDescent="0.25"/>
    <row r="55093" customFormat="1" x14ac:dyDescent="0.25"/>
    <row r="55094" customFormat="1" x14ac:dyDescent="0.25"/>
    <row r="55095" customFormat="1" x14ac:dyDescent="0.25"/>
    <row r="55096" customFormat="1" x14ac:dyDescent="0.25"/>
    <row r="55097" customFormat="1" x14ac:dyDescent="0.25"/>
    <row r="55098" customFormat="1" x14ac:dyDescent="0.25"/>
    <row r="55099" customFormat="1" x14ac:dyDescent="0.25"/>
    <row r="55100" customFormat="1" x14ac:dyDescent="0.25"/>
    <row r="55101" customFormat="1" x14ac:dyDescent="0.25"/>
    <row r="55102" customFormat="1" x14ac:dyDescent="0.25"/>
    <row r="55103" customFormat="1" x14ac:dyDescent="0.25"/>
    <row r="55104" customFormat="1" x14ac:dyDescent="0.25"/>
    <row r="55105" customFormat="1" x14ac:dyDescent="0.25"/>
    <row r="55106" customFormat="1" x14ac:dyDescent="0.25"/>
    <row r="55107" customFormat="1" x14ac:dyDescent="0.25"/>
    <row r="55108" customFormat="1" x14ac:dyDescent="0.25"/>
    <row r="55109" customFormat="1" x14ac:dyDescent="0.25"/>
    <row r="55110" customFormat="1" x14ac:dyDescent="0.25"/>
    <row r="55111" customFormat="1" x14ac:dyDescent="0.25"/>
    <row r="55112" customFormat="1" x14ac:dyDescent="0.25"/>
    <row r="55113" customFormat="1" x14ac:dyDescent="0.25"/>
    <row r="55114" customFormat="1" x14ac:dyDescent="0.25"/>
    <row r="55115" customFormat="1" x14ac:dyDescent="0.25"/>
    <row r="55116" customFormat="1" x14ac:dyDescent="0.25"/>
    <row r="55117" customFormat="1" x14ac:dyDescent="0.25"/>
    <row r="55118" customFormat="1" x14ac:dyDescent="0.25"/>
    <row r="55119" customFormat="1" x14ac:dyDescent="0.25"/>
    <row r="55120" customFormat="1" x14ac:dyDescent="0.25"/>
    <row r="55121" customFormat="1" x14ac:dyDescent="0.25"/>
    <row r="55122" customFormat="1" x14ac:dyDescent="0.25"/>
    <row r="55123" customFormat="1" x14ac:dyDescent="0.25"/>
    <row r="55124" customFormat="1" x14ac:dyDescent="0.25"/>
    <row r="55125" customFormat="1" x14ac:dyDescent="0.25"/>
    <row r="55126" customFormat="1" x14ac:dyDescent="0.25"/>
    <row r="55127" customFormat="1" x14ac:dyDescent="0.25"/>
    <row r="55128" customFormat="1" x14ac:dyDescent="0.25"/>
    <row r="55129" customFormat="1" x14ac:dyDescent="0.25"/>
    <row r="55130" customFormat="1" x14ac:dyDescent="0.25"/>
    <row r="55131" customFormat="1" x14ac:dyDescent="0.25"/>
    <row r="55132" customFormat="1" x14ac:dyDescent="0.25"/>
    <row r="55133" customFormat="1" x14ac:dyDescent="0.25"/>
    <row r="55134" customFormat="1" x14ac:dyDescent="0.25"/>
    <row r="55135" customFormat="1" x14ac:dyDescent="0.25"/>
    <row r="55136" customFormat="1" x14ac:dyDescent="0.25"/>
    <row r="55137" customFormat="1" x14ac:dyDescent="0.25"/>
    <row r="55138" customFormat="1" x14ac:dyDescent="0.25"/>
    <row r="55139" customFormat="1" x14ac:dyDescent="0.25"/>
    <row r="55140" customFormat="1" x14ac:dyDescent="0.25"/>
    <row r="55141" customFormat="1" x14ac:dyDescent="0.25"/>
    <row r="55142" customFormat="1" x14ac:dyDescent="0.25"/>
    <row r="55143" customFormat="1" x14ac:dyDescent="0.25"/>
    <row r="55144" customFormat="1" x14ac:dyDescent="0.25"/>
    <row r="55145" customFormat="1" x14ac:dyDescent="0.25"/>
    <row r="55146" customFormat="1" x14ac:dyDescent="0.25"/>
    <row r="55147" customFormat="1" x14ac:dyDescent="0.25"/>
    <row r="55148" customFormat="1" x14ac:dyDescent="0.25"/>
    <row r="55149" customFormat="1" x14ac:dyDescent="0.25"/>
    <row r="55150" customFormat="1" x14ac:dyDescent="0.25"/>
    <row r="55151" customFormat="1" x14ac:dyDescent="0.25"/>
    <row r="55152" customFormat="1" x14ac:dyDescent="0.25"/>
    <row r="55153" customFormat="1" x14ac:dyDescent="0.25"/>
    <row r="55154" customFormat="1" x14ac:dyDescent="0.25"/>
    <row r="55155" customFormat="1" x14ac:dyDescent="0.25"/>
    <row r="55156" customFormat="1" x14ac:dyDescent="0.25"/>
    <row r="55157" customFormat="1" x14ac:dyDescent="0.25"/>
    <row r="55158" customFormat="1" x14ac:dyDescent="0.25"/>
    <row r="55159" customFormat="1" x14ac:dyDescent="0.25"/>
    <row r="55160" customFormat="1" x14ac:dyDescent="0.25"/>
    <row r="55161" customFormat="1" x14ac:dyDescent="0.25"/>
    <row r="55162" customFormat="1" x14ac:dyDescent="0.25"/>
    <row r="55163" customFormat="1" x14ac:dyDescent="0.25"/>
    <row r="55164" customFormat="1" x14ac:dyDescent="0.25"/>
    <row r="55165" customFormat="1" x14ac:dyDescent="0.25"/>
    <row r="55166" customFormat="1" x14ac:dyDescent="0.25"/>
    <row r="55167" customFormat="1" x14ac:dyDescent="0.25"/>
    <row r="55168" customFormat="1" x14ac:dyDescent="0.25"/>
    <row r="55169" customFormat="1" x14ac:dyDescent="0.25"/>
    <row r="55170" customFormat="1" x14ac:dyDescent="0.25"/>
    <row r="55171" customFormat="1" x14ac:dyDescent="0.25"/>
    <row r="55172" customFormat="1" x14ac:dyDescent="0.25"/>
    <row r="55173" customFormat="1" x14ac:dyDescent="0.25"/>
    <row r="55174" customFormat="1" x14ac:dyDescent="0.25"/>
    <row r="55175" customFormat="1" x14ac:dyDescent="0.25"/>
    <row r="55176" customFormat="1" x14ac:dyDescent="0.25"/>
    <row r="55177" customFormat="1" x14ac:dyDescent="0.25"/>
    <row r="55178" customFormat="1" x14ac:dyDescent="0.25"/>
    <row r="55179" customFormat="1" x14ac:dyDescent="0.25"/>
    <row r="55180" customFormat="1" x14ac:dyDescent="0.25"/>
    <row r="55181" customFormat="1" x14ac:dyDescent="0.25"/>
    <row r="55182" customFormat="1" x14ac:dyDescent="0.25"/>
    <row r="55183" customFormat="1" x14ac:dyDescent="0.25"/>
    <row r="55184" customFormat="1" x14ac:dyDescent="0.25"/>
    <row r="55185" customFormat="1" x14ac:dyDescent="0.25"/>
    <row r="55186" customFormat="1" x14ac:dyDescent="0.25"/>
    <row r="55187" customFormat="1" x14ac:dyDescent="0.25"/>
    <row r="55188" customFormat="1" x14ac:dyDescent="0.25"/>
    <row r="55189" customFormat="1" x14ac:dyDescent="0.25"/>
    <row r="55190" customFormat="1" x14ac:dyDescent="0.25"/>
    <row r="55191" customFormat="1" x14ac:dyDescent="0.25"/>
    <row r="55192" customFormat="1" x14ac:dyDescent="0.25"/>
    <row r="55193" customFormat="1" x14ac:dyDescent="0.25"/>
    <row r="55194" customFormat="1" x14ac:dyDescent="0.25"/>
    <row r="55195" customFormat="1" x14ac:dyDescent="0.25"/>
    <row r="55196" customFormat="1" x14ac:dyDescent="0.25"/>
    <row r="55197" customFormat="1" x14ac:dyDescent="0.25"/>
    <row r="55198" customFormat="1" x14ac:dyDescent="0.25"/>
    <row r="55199" customFormat="1" x14ac:dyDescent="0.25"/>
    <row r="55200" customFormat="1" x14ac:dyDescent="0.25"/>
    <row r="55201" customFormat="1" x14ac:dyDescent="0.25"/>
    <row r="55202" customFormat="1" x14ac:dyDescent="0.25"/>
    <row r="55203" customFormat="1" x14ac:dyDescent="0.25"/>
    <row r="55204" customFormat="1" x14ac:dyDescent="0.25"/>
    <row r="55205" customFormat="1" x14ac:dyDescent="0.25"/>
    <row r="55206" customFormat="1" x14ac:dyDescent="0.25"/>
    <row r="55207" customFormat="1" x14ac:dyDescent="0.25"/>
    <row r="55208" customFormat="1" x14ac:dyDescent="0.25"/>
    <row r="55209" customFormat="1" x14ac:dyDescent="0.25"/>
    <row r="55210" customFormat="1" x14ac:dyDescent="0.25"/>
    <row r="55211" customFormat="1" x14ac:dyDescent="0.25"/>
    <row r="55212" customFormat="1" x14ac:dyDescent="0.25"/>
    <row r="55213" customFormat="1" x14ac:dyDescent="0.25"/>
    <row r="55214" customFormat="1" x14ac:dyDescent="0.25"/>
    <row r="55215" customFormat="1" x14ac:dyDescent="0.25"/>
    <row r="55216" customFormat="1" x14ac:dyDescent="0.25"/>
    <row r="55217" customFormat="1" x14ac:dyDescent="0.25"/>
    <row r="55218" customFormat="1" x14ac:dyDescent="0.25"/>
    <row r="55219" customFormat="1" x14ac:dyDescent="0.25"/>
    <row r="55220" customFormat="1" x14ac:dyDescent="0.25"/>
    <row r="55221" customFormat="1" x14ac:dyDescent="0.25"/>
    <row r="55222" customFormat="1" x14ac:dyDescent="0.25"/>
    <row r="55223" customFormat="1" x14ac:dyDescent="0.25"/>
    <row r="55224" customFormat="1" x14ac:dyDescent="0.25"/>
    <row r="55225" customFormat="1" x14ac:dyDescent="0.25"/>
    <row r="55226" customFormat="1" x14ac:dyDescent="0.25"/>
    <row r="55227" customFormat="1" x14ac:dyDescent="0.25"/>
    <row r="55228" customFormat="1" x14ac:dyDescent="0.25"/>
    <row r="55229" customFormat="1" x14ac:dyDescent="0.25"/>
    <row r="55230" customFormat="1" x14ac:dyDescent="0.25"/>
    <row r="55231" customFormat="1" x14ac:dyDescent="0.25"/>
    <row r="55232" customFormat="1" x14ac:dyDescent="0.25"/>
    <row r="55233" customFormat="1" x14ac:dyDescent="0.25"/>
    <row r="55234" customFormat="1" x14ac:dyDescent="0.25"/>
    <row r="55235" customFormat="1" x14ac:dyDescent="0.25"/>
    <row r="55236" customFormat="1" x14ac:dyDescent="0.25"/>
    <row r="55237" customFormat="1" x14ac:dyDescent="0.25"/>
    <row r="55238" customFormat="1" x14ac:dyDescent="0.25"/>
    <row r="55239" customFormat="1" x14ac:dyDescent="0.25"/>
    <row r="55240" customFormat="1" x14ac:dyDescent="0.25"/>
    <row r="55241" customFormat="1" x14ac:dyDescent="0.25"/>
    <row r="55242" customFormat="1" x14ac:dyDescent="0.25"/>
    <row r="55243" customFormat="1" x14ac:dyDescent="0.25"/>
    <row r="55244" customFormat="1" x14ac:dyDescent="0.25"/>
    <row r="55245" customFormat="1" x14ac:dyDescent="0.25"/>
    <row r="55246" customFormat="1" x14ac:dyDescent="0.25"/>
    <row r="55247" customFormat="1" x14ac:dyDescent="0.25"/>
    <row r="55248" customFormat="1" x14ac:dyDescent="0.25"/>
    <row r="55249" customFormat="1" x14ac:dyDescent="0.25"/>
    <row r="55250" customFormat="1" x14ac:dyDescent="0.25"/>
    <row r="55251" customFormat="1" x14ac:dyDescent="0.25"/>
    <row r="55252" customFormat="1" x14ac:dyDescent="0.25"/>
    <row r="55253" customFormat="1" x14ac:dyDescent="0.25"/>
    <row r="55254" customFormat="1" x14ac:dyDescent="0.25"/>
    <row r="55255" customFormat="1" x14ac:dyDescent="0.25"/>
    <row r="55256" customFormat="1" x14ac:dyDescent="0.25"/>
    <row r="55257" customFormat="1" x14ac:dyDescent="0.25"/>
    <row r="55258" customFormat="1" x14ac:dyDescent="0.25"/>
    <row r="55259" customFormat="1" x14ac:dyDescent="0.25"/>
    <row r="55260" customFormat="1" x14ac:dyDescent="0.25"/>
    <row r="55261" customFormat="1" x14ac:dyDescent="0.25"/>
    <row r="55262" customFormat="1" x14ac:dyDescent="0.25"/>
    <row r="55263" customFormat="1" x14ac:dyDescent="0.25"/>
    <row r="55264" customFormat="1" x14ac:dyDescent="0.25"/>
    <row r="55265" customFormat="1" x14ac:dyDescent="0.25"/>
    <row r="55266" customFormat="1" x14ac:dyDescent="0.25"/>
    <row r="55267" customFormat="1" x14ac:dyDescent="0.25"/>
    <row r="55268" customFormat="1" x14ac:dyDescent="0.25"/>
    <row r="55269" customFormat="1" x14ac:dyDescent="0.25"/>
    <row r="55270" customFormat="1" x14ac:dyDescent="0.25"/>
    <row r="55271" customFormat="1" x14ac:dyDescent="0.25"/>
    <row r="55272" customFormat="1" x14ac:dyDescent="0.25"/>
    <row r="55273" customFormat="1" x14ac:dyDescent="0.25"/>
    <row r="55274" customFormat="1" x14ac:dyDescent="0.25"/>
    <row r="55275" customFormat="1" x14ac:dyDescent="0.25"/>
    <row r="55276" customFormat="1" x14ac:dyDescent="0.25"/>
    <row r="55277" customFormat="1" x14ac:dyDescent="0.25"/>
    <row r="55278" customFormat="1" x14ac:dyDescent="0.25"/>
    <row r="55279" customFormat="1" x14ac:dyDescent="0.25"/>
    <row r="55280" customFormat="1" x14ac:dyDescent="0.25"/>
    <row r="55281" customFormat="1" x14ac:dyDescent="0.25"/>
    <row r="55282" customFormat="1" x14ac:dyDescent="0.25"/>
    <row r="55283" customFormat="1" x14ac:dyDescent="0.25"/>
    <row r="55284" customFormat="1" x14ac:dyDescent="0.25"/>
    <row r="55285" customFormat="1" x14ac:dyDescent="0.25"/>
    <row r="55286" customFormat="1" x14ac:dyDescent="0.25"/>
    <row r="55287" customFormat="1" x14ac:dyDescent="0.25"/>
    <row r="55288" customFormat="1" x14ac:dyDescent="0.25"/>
    <row r="55289" customFormat="1" x14ac:dyDescent="0.25"/>
    <row r="55290" customFormat="1" x14ac:dyDescent="0.25"/>
    <row r="55291" customFormat="1" x14ac:dyDescent="0.25"/>
    <row r="55292" customFormat="1" x14ac:dyDescent="0.25"/>
    <row r="55293" customFormat="1" x14ac:dyDescent="0.25"/>
    <row r="55294" customFormat="1" x14ac:dyDescent="0.25"/>
    <row r="55295" customFormat="1" x14ac:dyDescent="0.25"/>
    <row r="55296" customFormat="1" x14ac:dyDescent="0.25"/>
    <row r="55297" customFormat="1" x14ac:dyDescent="0.25"/>
    <row r="55298" customFormat="1" x14ac:dyDescent="0.25"/>
    <row r="55299" customFormat="1" x14ac:dyDescent="0.25"/>
    <row r="55300" customFormat="1" x14ac:dyDescent="0.25"/>
    <row r="55301" customFormat="1" x14ac:dyDescent="0.25"/>
    <row r="55302" customFormat="1" x14ac:dyDescent="0.25"/>
    <row r="55303" customFormat="1" x14ac:dyDescent="0.25"/>
    <row r="55304" customFormat="1" x14ac:dyDescent="0.25"/>
    <row r="55305" customFormat="1" x14ac:dyDescent="0.25"/>
    <row r="55306" customFormat="1" x14ac:dyDescent="0.25"/>
    <row r="55307" customFormat="1" x14ac:dyDescent="0.25"/>
    <row r="55308" customFormat="1" x14ac:dyDescent="0.25"/>
    <row r="55309" customFormat="1" x14ac:dyDescent="0.25"/>
    <row r="55310" customFormat="1" x14ac:dyDescent="0.25"/>
    <row r="55311" customFormat="1" x14ac:dyDescent="0.25"/>
    <row r="55312" customFormat="1" x14ac:dyDescent="0.25"/>
    <row r="55313" customFormat="1" x14ac:dyDescent="0.25"/>
    <row r="55314" customFormat="1" x14ac:dyDescent="0.25"/>
    <row r="55315" customFormat="1" x14ac:dyDescent="0.25"/>
    <row r="55316" customFormat="1" x14ac:dyDescent="0.25"/>
    <row r="55317" customFormat="1" x14ac:dyDescent="0.25"/>
    <row r="55318" customFormat="1" x14ac:dyDescent="0.25"/>
    <row r="55319" customFormat="1" x14ac:dyDescent="0.25"/>
    <row r="55320" customFormat="1" x14ac:dyDescent="0.25"/>
    <row r="55321" customFormat="1" x14ac:dyDescent="0.25"/>
    <row r="55322" customFormat="1" x14ac:dyDescent="0.25"/>
    <row r="55323" customFormat="1" x14ac:dyDescent="0.25"/>
    <row r="55324" customFormat="1" x14ac:dyDescent="0.25"/>
    <row r="55325" customFormat="1" x14ac:dyDescent="0.25"/>
    <row r="55326" customFormat="1" x14ac:dyDescent="0.25"/>
    <row r="55327" customFormat="1" x14ac:dyDescent="0.25"/>
    <row r="55328" customFormat="1" x14ac:dyDescent="0.25"/>
    <row r="55329" customFormat="1" x14ac:dyDescent="0.25"/>
    <row r="55330" customFormat="1" x14ac:dyDescent="0.25"/>
    <row r="55331" customFormat="1" x14ac:dyDescent="0.25"/>
    <row r="55332" customFormat="1" x14ac:dyDescent="0.25"/>
    <row r="55333" customFormat="1" x14ac:dyDescent="0.25"/>
    <row r="55334" customFormat="1" x14ac:dyDescent="0.25"/>
    <row r="55335" customFormat="1" x14ac:dyDescent="0.25"/>
    <row r="55336" customFormat="1" x14ac:dyDescent="0.25"/>
    <row r="55337" customFormat="1" x14ac:dyDescent="0.25"/>
    <row r="55338" customFormat="1" x14ac:dyDescent="0.25"/>
    <row r="55339" customFormat="1" x14ac:dyDescent="0.25"/>
    <row r="55340" customFormat="1" x14ac:dyDescent="0.25"/>
    <row r="55341" customFormat="1" x14ac:dyDescent="0.25"/>
    <row r="55342" customFormat="1" x14ac:dyDescent="0.25"/>
    <row r="55343" customFormat="1" x14ac:dyDescent="0.25"/>
    <row r="55344" customFormat="1" x14ac:dyDescent="0.25"/>
    <row r="55345" customFormat="1" x14ac:dyDescent="0.25"/>
    <row r="55346" customFormat="1" x14ac:dyDescent="0.25"/>
    <row r="55347" customFormat="1" x14ac:dyDescent="0.25"/>
    <row r="55348" customFormat="1" x14ac:dyDescent="0.25"/>
    <row r="55349" customFormat="1" x14ac:dyDescent="0.25"/>
    <row r="55350" customFormat="1" x14ac:dyDescent="0.25"/>
    <row r="55351" customFormat="1" x14ac:dyDescent="0.25"/>
    <row r="55352" customFormat="1" x14ac:dyDescent="0.25"/>
    <row r="55353" customFormat="1" x14ac:dyDescent="0.25"/>
    <row r="55354" customFormat="1" x14ac:dyDescent="0.25"/>
    <row r="55355" customFormat="1" x14ac:dyDescent="0.25"/>
    <row r="55356" customFormat="1" x14ac:dyDescent="0.25"/>
    <row r="55357" customFormat="1" x14ac:dyDescent="0.25"/>
    <row r="55358" customFormat="1" x14ac:dyDescent="0.25"/>
    <row r="55359" customFormat="1" x14ac:dyDescent="0.25"/>
    <row r="55360" customFormat="1" x14ac:dyDescent="0.25"/>
    <row r="55361" customFormat="1" x14ac:dyDescent="0.25"/>
    <row r="55362" customFormat="1" x14ac:dyDescent="0.25"/>
    <row r="55363" customFormat="1" x14ac:dyDescent="0.25"/>
    <row r="55364" customFormat="1" x14ac:dyDescent="0.25"/>
    <row r="55365" customFormat="1" x14ac:dyDescent="0.25"/>
    <row r="55366" customFormat="1" x14ac:dyDescent="0.25"/>
    <row r="55367" customFormat="1" x14ac:dyDescent="0.25"/>
    <row r="55368" customFormat="1" x14ac:dyDescent="0.25"/>
    <row r="55369" customFormat="1" x14ac:dyDescent="0.25"/>
    <row r="55370" customFormat="1" x14ac:dyDescent="0.25"/>
    <row r="55371" customFormat="1" x14ac:dyDescent="0.25"/>
    <row r="55372" customFormat="1" x14ac:dyDescent="0.25"/>
    <row r="55373" customFormat="1" x14ac:dyDescent="0.25"/>
    <row r="55374" customFormat="1" x14ac:dyDescent="0.25"/>
    <row r="55375" customFormat="1" x14ac:dyDescent="0.25"/>
    <row r="55376" customFormat="1" x14ac:dyDescent="0.25"/>
    <row r="55377" customFormat="1" x14ac:dyDescent="0.25"/>
    <row r="55378" customFormat="1" x14ac:dyDescent="0.25"/>
    <row r="55379" customFormat="1" x14ac:dyDescent="0.25"/>
    <row r="55380" customFormat="1" x14ac:dyDescent="0.25"/>
    <row r="55381" customFormat="1" x14ac:dyDescent="0.25"/>
    <row r="55382" customFormat="1" x14ac:dyDescent="0.25"/>
    <row r="55383" customFormat="1" x14ac:dyDescent="0.25"/>
    <row r="55384" customFormat="1" x14ac:dyDescent="0.25"/>
    <row r="55385" customFormat="1" x14ac:dyDescent="0.25"/>
    <row r="55386" customFormat="1" x14ac:dyDescent="0.25"/>
    <row r="55387" customFormat="1" x14ac:dyDescent="0.25"/>
    <row r="55388" customFormat="1" x14ac:dyDescent="0.25"/>
    <row r="55389" customFormat="1" x14ac:dyDescent="0.25"/>
    <row r="55390" customFormat="1" x14ac:dyDescent="0.25"/>
    <row r="55391" customFormat="1" x14ac:dyDescent="0.25"/>
    <row r="55392" customFormat="1" x14ac:dyDescent="0.25"/>
    <row r="55393" customFormat="1" x14ac:dyDescent="0.25"/>
    <row r="55394" customFormat="1" x14ac:dyDescent="0.25"/>
    <row r="55395" customFormat="1" x14ac:dyDescent="0.25"/>
    <row r="55396" customFormat="1" x14ac:dyDescent="0.25"/>
    <row r="55397" customFormat="1" x14ac:dyDescent="0.25"/>
    <row r="55398" customFormat="1" x14ac:dyDescent="0.25"/>
    <row r="55399" customFormat="1" x14ac:dyDescent="0.25"/>
    <row r="55400" customFormat="1" x14ac:dyDescent="0.25"/>
    <row r="55401" customFormat="1" x14ac:dyDescent="0.25"/>
    <row r="55402" customFormat="1" x14ac:dyDescent="0.25"/>
    <row r="55403" customFormat="1" x14ac:dyDescent="0.25"/>
    <row r="55404" customFormat="1" x14ac:dyDescent="0.25"/>
    <row r="55405" customFormat="1" x14ac:dyDescent="0.25"/>
    <row r="55406" customFormat="1" x14ac:dyDescent="0.25"/>
    <row r="55407" customFormat="1" x14ac:dyDescent="0.25"/>
    <row r="55408" customFormat="1" x14ac:dyDescent="0.25"/>
    <row r="55409" customFormat="1" x14ac:dyDescent="0.25"/>
    <row r="55410" customFormat="1" x14ac:dyDescent="0.25"/>
    <row r="55411" customFormat="1" x14ac:dyDescent="0.25"/>
    <row r="55412" customFormat="1" x14ac:dyDescent="0.25"/>
    <row r="55413" customFormat="1" x14ac:dyDescent="0.25"/>
    <row r="55414" customFormat="1" x14ac:dyDescent="0.25"/>
    <row r="55415" customFormat="1" x14ac:dyDescent="0.25"/>
    <row r="55416" customFormat="1" x14ac:dyDescent="0.25"/>
    <row r="55417" customFormat="1" x14ac:dyDescent="0.25"/>
    <row r="55418" customFormat="1" x14ac:dyDescent="0.25"/>
    <row r="55419" customFormat="1" x14ac:dyDescent="0.25"/>
    <row r="55420" customFormat="1" x14ac:dyDescent="0.25"/>
    <row r="55421" customFormat="1" x14ac:dyDescent="0.25"/>
    <row r="55422" customFormat="1" x14ac:dyDescent="0.25"/>
    <row r="55423" customFormat="1" x14ac:dyDescent="0.25"/>
    <row r="55424" customFormat="1" x14ac:dyDescent="0.25"/>
    <row r="55425" customFormat="1" x14ac:dyDescent="0.25"/>
    <row r="55426" customFormat="1" x14ac:dyDescent="0.25"/>
    <row r="55427" customFormat="1" x14ac:dyDescent="0.25"/>
    <row r="55428" customFormat="1" x14ac:dyDescent="0.25"/>
    <row r="55429" customFormat="1" x14ac:dyDescent="0.25"/>
    <row r="55430" customFormat="1" x14ac:dyDescent="0.25"/>
    <row r="55431" customFormat="1" x14ac:dyDescent="0.25"/>
    <row r="55432" customFormat="1" x14ac:dyDescent="0.25"/>
    <row r="55433" customFormat="1" x14ac:dyDescent="0.25"/>
    <row r="55434" customFormat="1" x14ac:dyDescent="0.25"/>
    <row r="55435" customFormat="1" x14ac:dyDescent="0.25"/>
    <row r="55436" customFormat="1" x14ac:dyDescent="0.25"/>
    <row r="55437" customFormat="1" x14ac:dyDescent="0.25"/>
    <row r="55438" customFormat="1" x14ac:dyDescent="0.25"/>
    <row r="55439" customFormat="1" x14ac:dyDescent="0.25"/>
    <row r="55440" customFormat="1" x14ac:dyDescent="0.25"/>
    <row r="55441" customFormat="1" x14ac:dyDescent="0.25"/>
    <row r="55442" customFormat="1" x14ac:dyDescent="0.25"/>
    <row r="55443" customFormat="1" x14ac:dyDescent="0.25"/>
    <row r="55444" customFormat="1" x14ac:dyDescent="0.25"/>
    <row r="55445" customFormat="1" x14ac:dyDescent="0.25"/>
    <row r="55446" customFormat="1" x14ac:dyDescent="0.25"/>
    <row r="55447" customFormat="1" x14ac:dyDescent="0.25"/>
    <row r="55448" customFormat="1" x14ac:dyDescent="0.25"/>
    <row r="55449" customFormat="1" x14ac:dyDescent="0.25"/>
    <row r="55450" customFormat="1" x14ac:dyDescent="0.25"/>
    <row r="55451" customFormat="1" x14ac:dyDescent="0.25"/>
    <row r="55452" customFormat="1" x14ac:dyDescent="0.25"/>
    <row r="55453" customFormat="1" x14ac:dyDescent="0.25"/>
    <row r="55454" customFormat="1" x14ac:dyDescent="0.25"/>
    <row r="55455" customFormat="1" x14ac:dyDescent="0.25"/>
    <row r="55456" customFormat="1" x14ac:dyDescent="0.25"/>
    <row r="55457" customFormat="1" x14ac:dyDescent="0.25"/>
    <row r="55458" customFormat="1" x14ac:dyDescent="0.25"/>
    <row r="55459" customFormat="1" x14ac:dyDescent="0.25"/>
    <row r="55460" customFormat="1" x14ac:dyDescent="0.25"/>
    <row r="55461" customFormat="1" x14ac:dyDescent="0.25"/>
    <row r="55462" customFormat="1" x14ac:dyDescent="0.25"/>
    <row r="55463" customFormat="1" x14ac:dyDescent="0.25"/>
    <row r="55464" customFormat="1" x14ac:dyDescent="0.25"/>
    <row r="55465" customFormat="1" x14ac:dyDescent="0.25"/>
    <row r="55466" customFormat="1" x14ac:dyDescent="0.25"/>
    <row r="55467" customFormat="1" x14ac:dyDescent="0.25"/>
    <row r="55468" customFormat="1" x14ac:dyDescent="0.25"/>
    <row r="55469" customFormat="1" x14ac:dyDescent="0.25"/>
    <row r="55470" customFormat="1" x14ac:dyDescent="0.25"/>
    <row r="55471" customFormat="1" x14ac:dyDescent="0.25"/>
    <row r="55472" customFormat="1" x14ac:dyDescent="0.25"/>
    <row r="55473" customFormat="1" x14ac:dyDescent="0.25"/>
    <row r="55474" customFormat="1" x14ac:dyDescent="0.25"/>
    <row r="55475" customFormat="1" x14ac:dyDescent="0.25"/>
    <row r="55476" customFormat="1" x14ac:dyDescent="0.25"/>
    <row r="55477" customFormat="1" x14ac:dyDescent="0.25"/>
    <row r="55478" customFormat="1" x14ac:dyDescent="0.25"/>
    <row r="55479" customFormat="1" x14ac:dyDescent="0.25"/>
    <row r="55480" customFormat="1" x14ac:dyDescent="0.25"/>
    <row r="55481" customFormat="1" x14ac:dyDescent="0.25"/>
    <row r="55482" customFormat="1" x14ac:dyDescent="0.25"/>
    <row r="55483" customFormat="1" x14ac:dyDescent="0.25"/>
    <row r="55484" customFormat="1" x14ac:dyDescent="0.25"/>
    <row r="55485" customFormat="1" x14ac:dyDescent="0.25"/>
    <row r="55486" customFormat="1" x14ac:dyDescent="0.25"/>
    <row r="55487" customFormat="1" x14ac:dyDescent="0.25"/>
    <row r="55488" customFormat="1" x14ac:dyDescent="0.25"/>
    <row r="55489" customFormat="1" x14ac:dyDescent="0.25"/>
    <row r="55490" customFormat="1" x14ac:dyDescent="0.25"/>
    <row r="55491" customFormat="1" x14ac:dyDescent="0.25"/>
    <row r="55492" customFormat="1" x14ac:dyDescent="0.25"/>
    <row r="55493" customFormat="1" x14ac:dyDescent="0.25"/>
    <row r="55494" customFormat="1" x14ac:dyDescent="0.25"/>
    <row r="55495" customFormat="1" x14ac:dyDescent="0.25"/>
    <row r="55496" customFormat="1" x14ac:dyDescent="0.25"/>
    <row r="55497" customFormat="1" x14ac:dyDescent="0.25"/>
    <row r="55498" customFormat="1" x14ac:dyDescent="0.25"/>
    <row r="55499" customFormat="1" x14ac:dyDescent="0.25"/>
    <row r="55500" customFormat="1" x14ac:dyDescent="0.25"/>
    <row r="55501" customFormat="1" x14ac:dyDescent="0.25"/>
    <row r="55502" customFormat="1" x14ac:dyDescent="0.25"/>
    <row r="55503" customFormat="1" x14ac:dyDescent="0.25"/>
    <row r="55504" customFormat="1" x14ac:dyDescent="0.25"/>
    <row r="55505" customFormat="1" x14ac:dyDescent="0.25"/>
    <row r="55506" customFormat="1" x14ac:dyDescent="0.25"/>
    <row r="55507" customFormat="1" x14ac:dyDescent="0.25"/>
    <row r="55508" customFormat="1" x14ac:dyDescent="0.25"/>
    <row r="55509" customFormat="1" x14ac:dyDescent="0.25"/>
    <row r="55510" customFormat="1" x14ac:dyDescent="0.25"/>
    <row r="55511" customFormat="1" x14ac:dyDescent="0.25"/>
    <row r="55512" customFormat="1" x14ac:dyDescent="0.25"/>
    <row r="55513" customFormat="1" x14ac:dyDescent="0.25"/>
    <row r="55514" customFormat="1" x14ac:dyDescent="0.25"/>
    <row r="55515" customFormat="1" x14ac:dyDescent="0.25"/>
    <row r="55516" customFormat="1" x14ac:dyDescent="0.25"/>
    <row r="55517" customFormat="1" x14ac:dyDescent="0.25"/>
    <row r="55518" customFormat="1" x14ac:dyDescent="0.25"/>
    <row r="55519" customFormat="1" x14ac:dyDescent="0.25"/>
    <row r="55520" customFormat="1" x14ac:dyDescent="0.25"/>
    <row r="55521" customFormat="1" x14ac:dyDescent="0.25"/>
    <row r="55522" customFormat="1" x14ac:dyDescent="0.25"/>
    <row r="55523" customFormat="1" x14ac:dyDescent="0.25"/>
    <row r="55524" customFormat="1" x14ac:dyDescent="0.25"/>
    <row r="55525" customFormat="1" x14ac:dyDescent="0.25"/>
    <row r="55526" customFormat="1" x14ac:dyDescent="0.25"/>
    <row r="55527" customFormat="1" x14ac:dyDescent="0.25"/>
    <row r="55528" customFormat="1" x14ac:dyDescent="0.25"/>
    <row r="55529" customFormat="1" x14ac:dyDescent="0.25"/>
    <row r="55530" customFormat="1" x14ac:dyDescent="0.25"/>
    <row r="55531" customFormat="1" x14ac:dyDescent="0.25"/>
    <row r="55532" customFormat="1" x14ac:dyDescent="0.25"/>
    <row r="55533" customFormat="1" x14ac:dyDescent="0.25"/>
    <row r="55534" customFormat="1" x14ac:dyDescent="0.25"/>
    <row r="55535" customFormat="1" x14ac:dyDescent="0.25"/>
    <row r="55536" customFormat="1" x14ac:dyDescent="0.25"/>
    <row r="55537" customFormat="1" x14ac:dyDescent="0.25"/>
    <row r="55538" customFormat="1" x14ac:dyDescent="0.25"/>
    <row r="55539" customFormat="1" x14ac:dyDescent="0.25"/>
    <row r="55540" customFormat="1" x14ac:dyDescent="0.25"/>
    <row r="55541" customFormat="1" x14ac:dyDescent="0.25"/>
    <row r="55542" customFormat="1" x14ac:dyDescent="0.25"/>
    <row r="55543" customFormat="1" x14ac:dyDescent="0.25"/>
    <row r="55544" customFormat="1" x14ac:dyDescent="0.25"/>
    <row r="55545" customFormat="1" x14ac:dyDescent="0.25"/>
    <row r="55546" customFormat="1" x14ac:dyDescent="0.25"/>
    <row r="55547" customFormat="1" x14ac:dyDescent="0.25"/>
    <row r="55548" customFormat="1" x14ac:dyDescent="0.25"/>
    <row r="55549" customFormat="1" x14ac:dyDescent="0.25"/>
    <row r="55550" customFormat="1" x14ac:dyDescent="0.25"/>
    <row r="55551" customFormat="1" x14ac:dyDescent="0.25"/>
    <row r="55552" customFormat="1" x14ac:dyDescent="0.25"/>
    <row r="55553" customFormat="1" x14ac:dyDescent="0.25"/>
    <row r="55554" customFormat="1" x14ac:dyDescent="0.25"/>
    <row r="55555" customFormat="1" x14ac:dyDescent="0.25"/>
    <row r="55556" customFormat="1" x14ac:dyDescent="0.25"/>
    <row r="55557" customFormat="1" x14ac:dyDescent="0.25"/>
    <row r="55558" customFormat="1" x14ac:dyDescent="0.25"/>
    <row r="55559" customFormat="1" x14ac:dyDescent="0.25"/>
    <row r="55560" customFormat="1" x14ac:dyDescent="0.25"/>
    <row r="55561" customFormat="1" x14ac:dyDescent="0.25"/>
    <row r="55562" customFormat="1" x14ac:dyDescent="0.25"/>
    <row r="55563" customFormat="1" x14ac:dyDescent="0.25"/>
    <row r="55564" customFormat="1" x14ac:dyDescent="0.25"/>
    <row r="55565" customFormat="1" x14ac:dyDescent="0.25"/>
    <row r="55566" customFormat="1" x14ac:dyDescent="0.25"/>
    <row r="55567" customFormat="1" x14ac:dyDescent="0.25"/>
    <row r="55568" customFormat="1" x14ac:dyDescent="0.25"/>
    <row r="55569" customFormat="1" x14ac:dyDescent="0.25"/>
    <row r="55570" customFormat="1" x14ac:dyDescent="0.25"/>
    <row r="55571" customFormat="1" x14ac:dyDescent="0.25"/>
    <row r="55572" customFormat="1" x14ac:dyDescent="0.25"/>
    <row r="55573" customFormat="1" x14ac:dyDescent="0.25"/>
    <row r="55574" customFormat="1" x14ac:dyDescent="0.25"/>
    <row r="55575" customFormat="1" x14ac:dyDescent="0.25"/>
    <row r="55576" customFormat="1" x14ac:dyDescent="0.25"/>
    <row r="55577" customFormat="1" x14ac:dyDescent="0.25"/>
    <row r="55578" customFormat="1" x14ac:dyDescent="0.25"/>
    <row r="55579" customFormat="1" x14ac:dyDescent="0.25"/>
    <row r="55580" customFormat="1" x14ac:dyDescent="0.25"/>
    <row r="55581" customFormat="1" x14ac:dyDescent="0.25"/>
    <row r="55582" customFormat="1" x14ac:dyDescent="0.25"/>
    <row r="55583" customFormat="1" x14ac:dyDescent="0.25"/>
    <row r="55584" customFormat="1" x14ac:dyDescent="0.25"/>
    <row r="55585" customFormat="1" x14ac:dyDescent="0.25"/>
    <row r="55586" customFormat="1" x14ac:dyDescent="0.25"/>
    <row r="55587" customFormat="1" x14ac:dyDescent="0.25"/>
    <row r="55588" customFormat="1" x14ac:dyDescent="0.25"/>
    <row r="55589" customFormat="1" x14ac:dyDescent="0.25"/>
    <row r="55590" customFormat="1" x14ac:dyDescent="0.25"/>
    <row r="55591" customFormat="1" x14ac:dyDescent="0.25"/>
    <row r="55592" customFormat="1" x14ac:dyDescent="0.25"/>
    <row r="55593" customFormat="1" x14ac:dyDescent="0.25"/>
    <row r="55594" customFormat="1" x14ac:dyDescent="0.25"/>
    <row r="55595" customFormat="1" x14ac:dyDescent="0.25"/>
    <row r="55596" customFormat="1" x14ac:dyDescent="0.25"/>
    <row r="55597" customFormat="1" x14ac:dyDescent="0.25"/>
    <row r="55598" customFormat="1" x14ac:dyDescent="0.25"/>
    <row r="55599" customFormat="1" x14ac:dyDescent="0.25"/>
    <row r="55600" customFormat="1" x14ac:dyDescent="0.25"/>
    <row r="55601" customFormat="1" x14ac:dyDescent="0.25"/>
    <row r="55602" customFormat="1" x14ac:dyDescent="0.25"/>
    <row r="55603" customFormat="1" x14ac:dyDescent="0.25"/>
    <row r="55604" customFormat="1" x14ac:dyDescent="0.25"/>
    <row r="55605" customFormat="1" x14ac:dyDescent="0.25"/>
    <row r="55606" customFormat="1" x14ac:dyDescent="0.25"/>
    <row r="55607" customFormat="1" x14ac:dyDescent="0.25"/>
    <row r="55608" customFormat="1" x14ac:dyDescent="0.25"/>
    <row r="55609" customFormat="1" x14ac:dyDescent="0.25"/>
    <row r="55610" customFormat="1" x14ac:dyDescent="0.25"/>
    <row r="55611" customFormat="1" x14ac:dyDescent="0.25"/>
    <row r="55612" customFormat="1" x14ac:dyDescent="0.25"/>
    <row r="55613" customFormat="1" x14ac:dyDescent="0.25"/>
    <row r="55614" customFormat="1" x14ac:dyDescent="0.25"/>
    <row r="55615" customFormat="1" x14ac:dyDescent="0.25"/>
    <row r="55616" customFormat="1" x14ac:dyDescent="0.25"/>
    <row r="55617" customFormat="1" x14ac:dyDescent="0.25"/>
    <row r="55618" customFormat="1" x14ac:dyDescent="0.25"/>
    <row r="55619" customFormat="1" x14ac:dyDescent="0.25"/>
    <row r="55620" customFormat="1" x14ac:dyDescent="0.25"/>
    <row r="55621" customFormat="1" x14ac:dyDescent="0.25"/>
    <row r="55622" customFormat="1" x14ac:dyDescent="0.25"/>
    <row r="55623" customFormat="1" x14ac:dyDescent="0.25"/>
    <row r="55624" customFormat="1" x14ac:dyDescent="0.25"/>
    <row r="55625" customFormat="1" x14ac:dyDescent="0.25"/>
    <row r="55626" customFormat="1" x14ac:dyDescent="0.25"/>
    <row r="55627" customFormat="1" x14ac:dyDescent="0.25"/>
    <row r="55628" customFormat="1" x14ac:dyDescent="0.25"/>
    <row r="55629" customFormat="1" x14ac:dyDescent="0.25"/>
    <row r="55630" customFormat="1" x14ac:dyDescent="0.25"/>
    <row r="55631" customFormat="1" x14ac:dyDescent="0.25"/>
    <row r="55632" customFormat="1" x14ac:dyDescent="0.25"/>
    <row r="55633" customFormat="1" x14ac:dyDescent="0.25"/>
    <row r="55634" customFormat="1" x14ac:dyDescent="0.25"/>
    <row r="55635" customFormat="1" x14ac:dyDescent="0.25"/>
    <row r="55636" customFormat="1" x14ac:dyDescent="0.25"/>
    <row r="55637" customFormat="1" x14ac:dyDescent="0.25"/>
    <row r="55638" customFormat="1" x14ac:dyDescent="0.25"/>
    <row r="55639" customFormat="1" x14ac:dyDescent="0.25"/>
    <row r="55640" customFormat="1" x14ac:dyDescent="0.25"/>
    <row r="55641" customFormat="1" x14ac:dyDescent="0.25"/>
    <row r="55642" customFormat="1" x14ac:dyDescent="0.25"/>
    <row r="55643" customFormat="1" x14ac:dyDescent="0.25"/>
    <row r="55644" customFormat="1" x14ac:dyDescent="0.25"/>
    <row r="55645" customFormat="1" x14ac:dyDescent="0.25"/>
    <row r="55646" customFormat="1" x14ac:dyDescent="0.25"/>
    <row r="55647" customFormat="1" x14ac:dyDescent="0.25"/>
    <row r="55648" customFormat="1" x14ac:dyDescent="0.25"/>
    <row r="55649" customFormat="1" x14ac:dyDescent="0.25"/>
    <row r="55650" customFormat="1" x14ac:dyDescent="0.25"/>
    <row r="55651" customFormat="1" x14ac:dyDescent="0.25"/>
    <row r="55652" customFormat="1" x14ac:dyDescent="0.25"/>
    <row r="55653" customFormat="1" x14ac:dyDescent="0.25"/>
    <row r="55654" customFormat="1" x14ac:dyDescent="0.25"/>
    <row r="55655" customFormat="1" x14ac:dyDescent="0.25"/>
    <row r="55656" customFormat="1" x14ac:dyDescent="0.25"/>
    <row r="55657" customFormat="1" x14ac:dyDescent="0.25"/>
    <row r="55658" customFormat="1" x14ac:dyDescent="0.25"/>
    <row r="55659" customFormat="1" x14ac:dyDescent="0.25"/>
    <row r="55660" customFormat="1" x14ac:dyDescent="0.25"/>
    <row r="55661" customFormat="1" x14ac:dyDescent="0.25"/>
    <row r="55662" customFormat="1" x14ac:dyDescent="0.25"/>
    <row r="55663" customFormat="1" x14ac:dyDescent="0.25"/>
    <row r="55664" customFormat="1" x14ac:dyDescent="0.25"/>
    <row r="55665" customFormat="1" x14ac:dyDescent="0.25"/>
    <row r="55666" customFormat="1" x14ac:dyDescent="0.25"/>
    <row r="55667" customFormat="1" x14ac:dyDescent="0.25"/>
    <row r="55668" customFormat="1" x14ac:dyDescent="0.25"/>
    <row r="55669" customFormat="1" x14ac:dyDescent="0.25"/>
    <row r="55670" customFormat="1" x14ac:dyDescent="0.25"/>
    <row r="55671" customFormat="1" x14ac:dyDescent="0.25"/>
    <row r="55672" customFormat="1" x14ac:dyDescent="0.25"/>
    <row r="55673" customFormat="1" x14ac:dyDescent="0.25"/>
    <row r="55674" customFormat="1" x14ac:dyDescent="0.25"/>
    <row r="55675" customFormat="1" x14ac:dyDescent="0.25"/>
    <row r="55676" customFormat="1" x14ac:dyDescent="0.25"/>
    <row r="55677" customFormat="1" x14ac:dyDescent="0.25"/>
    <row r="55678" customFormat="1" x14ac:dyDescent="0.25"/>
    <row r="55679" customFormat="1" x14ac:dyDescent="0.25"/>
    <row r="55680" customFormat="1" x14ac:dyDescent="0.25"/>
    <row r="55681" customFormat="1" x14ac:dyDescent="0.25"/>
    <row r="55682" customFormat="1" x14ac:dyDescent="0.25"/>
    <row r="55683" customFormat="1" x14ac:dyDescent="0.25"/>
    <row r="55684" customFormat="1" x14ac:dyDescent="0.25"/>
    <row r="55685" customFormat="1" x14ac:dyDescent="0.25"/>
    <row r="55686" customFormat="1" x14ac:dyDescent="0.25"/>
    <row r="55687" customFormat="1" x14ac:dyDescent="0.25"/>
    <row r="55688" customFormat="1" x14ac:dyDescent="0.25"/>
    <row r="55689" customFormat="1" x14ac:dyDescent="0.25"/>
    <row r="55690" customFormat="1" x14ac:dyDescent="0.25"/>
    <row r="55691" customFormat="1" x14ac:dyDescent="0.25"/>
    <row r="55692" customFormat="1" x14ac:dyDescent="0.25"/>
    <row r="55693" customFormat="1" x14ac:dyDescent="0.25"/>
    <row r="55694" customFormat="1" x14ac:dyDescent="0.25"/>
    <row r="55695" customFormat="1" x14ac:dyDescent="0.25"/>
    <row r="55696" customFormat="1" x14ac:dyDescent="0.25"/>
    <row r="55697" customFormat="1" x14ac:dyDescent="0.25"/>
    <row r="55698" customFormat="1" x14ac:dyDescent="0.25"/>
    <row r="55699" customFormat="1" x14ac:dyDescent="0.25"/>
    <row r="55700" customFormat="1" x14ac:dyDescent="0.25"/>
    <row r="55701" customFormat="1" x14ac:dyDescent="0.25"/>
    <row r="55702" customFormat="1" x14ac:dyDescent="0.25"/>
    <row r="55703" customFormat="1" x14ac:dyDescent="0.25"/>
    <row r="55704" customFormat="1" x14ac:dyDescent="0.25"/>
    <row r="55705" customFormat="1" x14ac:dyDescent="0.25"/>
    <row r="55706" customFormat="1" x14ac:dyDescent="0.25"/>
    <row r="55707" customFormat="1" x14ac:dyDescent="0.25"/>
    <row r="55708" customFormat="1" x14ac:dyDescent="0.25"/>
    <row r="55709" customFormat="1" x14ac:dyDescent="0.25"/>
    <row r="55710" customFormat="1" x14ac:dyDescent="0.25"/>
    <row r="55711" customFormat="1" x14ac:dyDescent="0.25"/>
    <row r="55712" customFormat="1" x14ac:dyDescent="0.25"/>
    <row r="55713" customFormat="1" x14ac:dyDescent="0.25"/>
    <row r="55714" customFormat="1" x14ac:dyDescent="0.25"/>
    <row r="55715" customFormat="1" x14ac:dyDescent="0.25"/>
    <row r="55716" customFormat="1" x14ac:dyDescent="0.25"/>
    <row r="55717" customFormat="1" x14ac:dyDescent="0.25"/>
    <row r="55718" customFormat="1" x14ac:dyDescent="0.25"/>
    <row r="55719" customFormat="1" x14ac:dyDescent="0.25"/>
    <row r="55720" customFormat="1" x14ac:dyDescent="0.25"/>
    <row r="55721" customFormat="1" x14ac:dyDescent="0.25"/>
    <row r="55722" customFormat="1" x14ac:dyDescent="0.25"/>
    <row r="55723" customFormat="1" x14ac:dyDescent="0.25"/>
    <row r="55724" customFormat="1" x14ac:dyDescent="0.25"/>
    <row r="55725" customFormat="1" x14ac:dyDescent="0.25"/>
    <row r="55726" customFormat="1" x14ac:dyDescent="0.25"/>
    <row r="55727" customFormat="1" x14ac:dyDescent="0.25"/>
    <row r="55728" customFormat="1" x14ac:dyDescent="0.25"/>
    <row r="55729" customFormat="1" x14ac:dyDescent="0.25"/>
    <row r="55730" customFormat="1" x14ac:dyDescent="0.25"/>
    <row r="55731" customFormat="1" x14ac:dyDescent="0.25"/>
    <row r="55732" customFormat="1" x14ac:dyDescent="0.25"/>
    <row r="55733" customFormat="1" x14ac:dyDescent="0.25"/>
    <row r="55734" customFormat="1" x14ac:dyDescent="0.25"/>
    <row r="55735" customFormat="1" x14ac:dyDescent="0.25"/>
    <row r="55736" customFormat="1" x14ac:dyDescent="0.25"/>
    <row r="55737" customFormat="1" x14ac:dyDescent="0.25"/>
    <row r="55738" customFormat="1" x14ac:dyDescent="0.25"/>
    <row r="55739" customFormat="1" x14ac:dyDescent="0.25"/>
    <row r="55740" customFormat="1" x14ac:dyDescent="0.25"/>
    <row r="55741" customFormat="1" x14ac:dyDescent="0.25"/>
    <row r="55742" customFormat="1" x14ac:dyDescent="0.25"/>
    <row r="55743" customFormat="1" x14ac:dyDescent="0.25"/>
    <row r="55744" customFormat="1" x14ac:dyDescent="0.25"/>
    <row r="55745" customFormat="1" x14ac:dyDescent="0.25"/>
    <row r="55746" customFormat="1" x14ac:dyDescent="0.25"/>
    <row r="55747" customFormat="1" x14ac:dyDescent="0.25"/>
    <row r="55748" customFormat="1" x14ac:dyDescent="0.25"/>
    <row r="55749" customFormat="1" x14ac:dyDescent="0.25"/>
    <row r="55750" customFormat="1" x14ac:dyDescent="0.25"/>
    <row r="55751" customFormat="1" x14ac:dyDescent="0.25"/>
    <row r="55752" customFormat="1" x14ac:dyDescent="0.25"/>
    <row r="55753" customFormat="1" x14ac:dyDescent="0.25"/>
    <row r="55754" customFormat="1" x14ac:dyDescent="0.25"/>
    <row r="55755" customFormat="1" x14ac:dyDescent="0.25"/>
    <row r="55756" customFormat="1" x14ac:dyDescent="0.25"/>
    <row r="55757" customFormat="1" x14ac:dyDescent="0.25"/>
    <row r="55758" customFormat="1" x14ac:dyDescent="0.25"/>
    <row r="55759" customFormat="1" x14ac:dyDescent="0.25"/>
    <row r="55760" customFormat="1" x14ac:dyDescent="0.25"/>
    <row r="55761" customFormat="1" x14ac:dyDescent="0.25"/>
    <row r="55762" customFormat="1" x14ac:dyDescent="0.25"/>
    <row r="55763" customFormat="1" x14ac:dyDescent="0.25"/>
    <row r="55764" customFormat="1" x14ac:dyDescent="0.25"/>
    <row r="55765" customFormat="1" x14ac:dyDescent="0.25"/>
    <row r="55766" customFormat="1" x14ac:dyDescent="0.25"/>
    <row r="55767" customFormat="1" x14ac:dyDescent="0.25"/>
    <row r="55768" customFormat="1" x14ac:dyDescent="0.25"/>
    <row r="55769" customFormat="1" x14ac:dyDescent="0.25"/>
    <row r="55770" customFormat="1" x14ac:dyDescent="0.25"/>
    <row r="55771" customFormat="1" x14ac:dyDescent="0.25"/>
    <row r="55772" customFormat="1" x14ac:dyDescent="0.25"/>
    <row r="55773" customFormat="1" x14ac:dyDescent="0.25"/>
    <row r="55774" customFormat="1" x14ac:dyDescent="0.25"/>
    <row r="55775" customFormat="1" x14ac:dyDescent="0.25"/>
    <row r="55776" customFormat="1" x14ac:dyDescent="0.25"/>
    <row r="55777" customFormat="1" x14ac:dyDescent="0.25"/>
    <row r="55778" customFormat="1" x14ac:dyDescent="0.25"/>
    <row r="55779" customFormat="1" x14ac:dyDescent="0.25"/>
    <row r="55780" customFormat="1" x14ac:dyDescent="0.25"/>
    <row r="55781" customFormat="1" x14ac:dyDescent="0.25"/>
    <row r="55782" customFormat="1" x14ac:dyDescent="0.25"/>
    <row r="55783" customFormat="1" x14ac:dyDescent="0.25"/>
    <row r="55784" customFormat="1" x14ac:dyDescent="0.25"/>
    <row r="55785" customFormat="1" x14ac:dyDescent="0.25"/>
    <row r="55786" customFormat="1" x14ac:dyDescent="0.25"/>
    <row r="55787" customFormat="1" x14ac:dyDescent="0.25"/>
    <row r="55788" customFormat="1" x14ac:dyDescent="0.25"/>
    <row r="55789" customFormat="1" x14ac:dyDescent="0.25"/>
    <row r="55790" customFormat="1" x14ac:dyDescent="0.25"/>
    <row r="55791" customFormat="1" x14ac:dyDescent="0.25"/>
    <row r="55792" customFormat="1" x14ac:dyDescent="0.25"/>
    <row r="55793" customFormat="1" x14ac:dyDescent="0.25"/>
    <row r="55794" customFormat="1" x14ac:dyDescent="0.25"/>
    <row r="55795" customFormat="1" x14ac:dyDescent="0.25"/>
    <row r="55796" customFormat="1" x14ac:dyDescent="0.25"/>
    <row r="55797" customFormat="1" x14ac:dyDescent="0.25"/>
    <row r="55798" customFormat="1" x14ac:dyDescent="0.25"/>
    <row r="55799" customFormat="1" x14ac:dyDescent="0.25"/>
    <row r="55800" customFormat="1" x14ac:dyDescent="0.25"/>
    <row r="55801" customFormat="1" x14ac:dyDescent="0.25"/>
    <row r="55802" customFormat="1" x14ac:dyDescent="0.25"/>
    <row r="55803" customFormat="1" x14ac:dyDescent="0.25"/>
    <row r="55804" customFormat="1" x14ac:dyDescent="0.25"/>
    <row r="55805" customFormat="1" x14ac:dyDescent="0.25"/>
    <row r="55806" customFormat="1" x14ac:dyDescent="0.25"/>
    <row r="55807" customFormat="1" x14ac:dyDescent="0.25"/>
    <row r="55808" customFormat="1" x14ac:dyDescent="0.25"/>
    <row r="55809" customFormat="1" x14ac:dyDescent="0.25"/>
    <row r="55810" customFormat="1" x14ac:dyDescent="0.25"/>
    <row r="55811" customFormat="1" x14ac:dyDescent="0.25"/>
    <row r="55812" customFormat="1" x14ac:dyDescent="0.25"/>
    <row r="55813" customFormat="1" x14ac:dyDescent="0.25"/>
    <row r="55814" customFormat="1" x14ac:dyDescent="0.25"/>
    <row r="55815" customFormat="1" x14ac:dyDescent="0.25"/>
    <row r="55816" customFormat="1" x14ac:dyDescent="0.25"/>
    <row r="55817" customFormat="1" x14ac:dyDescent="0.25"/>
    <row r="55818" customFormat="1" x14ac:dyDescent="0.25"/>
    <row r="55819" customFormat="1" x14ac:dyDescent="0.25"/>
    <row r="55820" customFormat="1" x14ac:dyDescent="0.25"/>
    <row r="55821" customFormat="1" x14ac:dyDescent="0.25"/>
    <row r="55822" customFormat="1" x14ac:dyDescent="0.25"/>
    <row r="55823" customFormat="1" x14ac:dyDescent="0.25"/>
    <row r="55824" customFormat="1" x14ac:dyDescent="0.25"/>
    <row r="55825" customFormat="1" x14ac:dyDescent="0.25"/>
    <row r="55826" customFormat="1" x14ac:dyDescent="0.25"/>
    <row r="55827" customFormat="1" x14ac:dyDescent="0.25"/>
    <row r="55828" customFormat="1" x14ac:dyDescent="0.25"/>
    <row r="55829" customFormat="1" x14ac:dyDescent="0.25"/>
    <row r="55830" customFormat="1" x14ac:dyDescent="0.25"/>
    <row r="55831" customFormat="1" x14ac:dyDescent="0.25"/>
    <row r="55832" customFormat="1" x14ac:dyDescent="0.25"/>
    <row r="55833" customFormat="1" x14ac:dyDescent="0.25"/>
    <row r="55834" customFormat="1" x14ac:dyDescent="0.25"/>
    <row r="55835" customFormat="1" x14ac:dyDescent="0.25"/>
    <row r="55836" customFormat="1" x14ac:dyDescent="0.25"/>
    <row r="55837" customFormat="1" x14ac:dyDescent="0.25"/>
    <row r="55838" customFormat="1" x14ac:dyDescent="0.25"/>
    <row r="55839" customFormat="1" x14ac:dyDescent="0.25"/>
    <row r="55840" customFormat="1" x14ac:dyDescent="0.25"/>
    <row r="55841" customFormat="1" x14ac:dyDescent="0.25"/>
    <row r="55842" customFormat="1" x14ac:dyDescent="0.25"/>
    <row r="55843" customFormat="1" x14ac:dyDescent="0.25"/>
    <row r="55844" customFormat="1" x14ac:dyDescent="0.25"/>
    <row r="55845" customFormat="1" x14ac:dyDescent="0.25"/>
    <row r="55846" customFormat="1" x14ac:dyDescent="0.25"/>
    <row r="55847" customFormat="1" x14ac:dyDescent="0.25"/>
    <row r="55848" customFormat="1" x14ac:dyDescent="0.25"/>
    <row r="55849" customFormat="1" x14ac:dyDescent="0.25"/>
    <row r="55850" customFormat="1" x14ac:dyDescent="0.25"/>
    <row r="55851" customFormat="1" x14ac:dyDescent="0.25"/>
    <row r="55852" customFormat="1" x14ac:dyDescent="0.25"/>
    <row r="55853" customFormat="1" x14ac:dyDescent="0.25"/>
    <row r="55854" customFormat="1" x14ac:dyDescent="0.25"/>
    <row r="55855" customFormat="1" x14ac:dyDescent="0.25"/>
    <row r="55856" customFormat="1" x14ac:dyDescent="0.25"/>
    <row r="55857" customFormat="1" x14ac:dyDescent="0.25"/>
    <row r="55858" customFormat="1" x14ac:dyDescent="0.25"/>
    <row r="55859" customFormat="1" x14ac:dyDescent="0.25"/>
    <row r="55860" customFormat="1" x14ac:dyDescent="0.25"/>
    <row r="55861" customFormat="1" x14ac:dyDescent="0.25"/>
    <row r="55862" customFormat="1" x14ac:dyDescent="0.25"/>
    <row r="55863" customFormat="1" x14ac:dyDescent="0.25"/>
    <row r="55864" customFormat="1" x14ac:dyDescent="0.25"/>
    <row r="55865" customFormat="1" x14ac:dyDescent="0.25"/>
    <row r="55866" customFormat="1" x14ac:dyDescent="0.25"/>
    <row r="55867" customFormat="1" x14ac:dyDescent="0.25"/>
    <row r="55868" customFormat="1" x14ac:dyDescent="0.25"/>
    <row r="55869" customFormat="1" x14ac:dyDescent="0.25"/>
    <row r="55870" customFormat="1" x14ac:dyDescent="0.25"/>
    <row r="55871" customFormat="1" x14ac:dyDescent="0.25"/>
    <row r="55872" customFormat="1" x14ac:dyDescent="0.25"/>
    <row r="55873" customFormat="1" x14ac:dyDescent="0.25"/>
    <row r="55874" customFormat="1" x14ac:dyDescent="0.25"/>
    <row r="55875" customFormat="1" x14ac:dyDescent="0.25"/>
    <row r="55876" customFormat="1" x14ac:dyDescent="0.25"/>
    <row r="55877" customFormat="1" x14ac:dyDescent="0.25"/>
    <row r="55878" customFormat="1" x14ac:dyDescent="0.25"/>
    <row r="55879" customFormat="1" x14ac:dyDescent="0.25"/>
    <row r="55880" customFormat="1" x14ac:dyDescent="0.25"/>
    <row r="55881" customFormat="1" x14ac:dyDescent="0.25"/>
    <row r="55882" customFormat="1" x14ac:dyDescent="0.25"/>
    <row r="55883" customFormat="1" x14ac:dyDescent="0.25"/>
    <row r="55884" customFormat="1" x14ac:dyDescent="0.25"/>
    <row r="55885" customFormat="1" x14ac:dyDescent="0.25"/>
    <row r="55886" customFormat="1" x14ac:dyDescent="0.25"/>
    <row r="55887" customFormat="1" x14ac:dyDescent="0.25"/>
    <row r="55888" customFormat="1" x14ac:dyDescent="0.25"/>
    <row r="55889" customFormat="1" x14ac:dyDescent="0.25"/>
    <row r="55890" customFormat="1" x14ac:dyDescent="0.25"/>
    <row r="55891" customFormat="1" x14ac:dyDescent="0.25"/>
    <row r="55892" customFormat="1" x14ac:dyDescent="0.25"/>
    <row r="55893" customFormat="1" x14ac:dyDescent="0.25"/>
    <row r="55894" customFormat="1" x14ac:dyDescent="0.25"/>
    <row r="55895" customFormat="1" x14ac:dyDescent="0.25"/>
    <row r="55896" customFormat="1" x14ac:dyDescent="0.25"/>
    <row r="55897" customFormat="1" x14ac:dyDescent="0.25"/>
    <row r="55898" customFormat="1" x14ac:dyDescent="0.25"/>
    <row r="55899" customFormat="1" x14ac:dyDescent="0.25"/>
    <row r="55900" customFormat="1" x14ac:dyDescent="0.25"/>
    <row r="55901" customFormat="1" x14ac:dyDescent="0.25"/>
    <row r="55902" customFormat="1" x14ac:dyDescent="0.25"/>
    <row r="55903" customFormat="1" x14ac:dyDescent="0.25"/>
    <row r="55904" customFormat="1" x14ac:dyDescent="0.25"/>
    <row r="55905" customFormat="1" x14ac:dyDescent="0.25"/>
    <row r="55906" customFormat="1" x14ac:dyDescent="0.25"/>
    <row r="55907" customFormat="1" x14ac:dyDescent="0.25"/>
    <row r="55908" customFormat="1" x14ac:dyDescent="0.25"/>
    <row r="55909" customFormat="1" x14ac:dyDescent="0.25"/>
    <row r="55910" customFormat="1" x14ac:dyDescent="0.25"/>
    <row r="55911" customFormat="1" x14ac:dyDescent="0.25"/>
    <row r="55912" customFormat="1" x14ac:dyDescent="0.25"/>
    <row r="55913" customFormat="1" x14ac:dyDescent="0.25"/>
    <row r="55914" customFormat="1" x14ac:dyDescent="0.25"/>
    <row r="55915" customFormat="1" x14ac:dyDescent="0.25"/>
    <row r="55916" customFormat="1" x14ac:dyDescent="0.25"/>
    <row r="55917" customFormat="1" x14ac:dyDescent="0.25"/>
    <row r="55918" customFormat="1" x14ac:dyDescent="0.25"/>
    <row r="55919" customFormat="1" x14ac:dyDescent="0.25"/>
    <row r="55920" customFormat="1" x14ac:dyDescent="0.25"/>
    <row r="55921" customFormat="1" x14ac:dyDescent="0.25"/>
    <row r="55922" customFormat="1" x14ac:dyDescent="0.25"/>
    <row r="55923" customFormat="1" x14ac:dyDescent="0.25"/>
    <row r="55924" customFormat="1" x14ac:dyDescent="0.25"/>
    <row r="55925" customFormat="1" x14ac:dyDescent="0.25"/>
    <row r="55926" customFormat="1" x14ac:dyDescent="0.25"/>
    <row r="55927" customFormat="1" x14ac:dyDescent="0.25"/>
    <row r="55928" customFormat="1" x14ac:dyDescent="0.25"/>
    <row r="55929" customFormat="1" x14ac:dyDescent="0.25"/>
    <row r="55930" customFormat="1" x14ac:dyDescent="0.25"/>
    <row r="55931" customFormat="1" x14ac:dyDescent="0.25"/>
    <row r="55932" customFormat="1" x14ac:dyDescent="0.25"/>
    <row r="55933" customFormat="1" x14ac:dyDescent="0.25"/>
    <row r="55934" customFormat="1" x14ac:dyDescent="0.25"/>
    <row r="55935" customFormat="1" x14ac:dyDescent="0.25"/>
    <row r="55936" customFormat="1" x14ac:dyDescent="0.25"/>
    <row r="55937" customFormat="1" x14ac:dyDescent="0.25"/>
    <row r="55938" customFormat="1" x14ac:dyDescent="0.25"/>
    <row r="55939" customFormat="1" x14ac:dyDescent="0.25"/>
    <row r="55940" customFormat="1" x14ac:dyDescent="0.25"/>
    <row r="55941" customFormat="1" x14ac:dyDescent="0.25"/>
    <row r="55942" customFormat="1" x14ac:dyDescent="0.25"/>
    <row r="55943" customFormat="1" x14ac:dyDescent="0.25"/>
    <row r="55944" customFormat="1" x14ac:dyDescent="0.25"/>
    <row r="55945" customFormat="1" x14ac:dyDescent="0.25"/>
    <row r="55946" customFormat="1" x14ac:dyDescent="0.25"/>
    <row r="55947" customFormat="1" x14ac:dyDescent="0.25"/>
    <row r="55948" customFormat="1" x14ac:dyDescent="0.25"/>
    <row r="55949" customFormat="1" x14ac:dyDescent="0.25"/>
    <row r="55950" customFormat="1" x14ac:dyDescent="0.25"/>
    <row r="55951" customFormat="1" x14ac:dyDescent="0.25"/>
    <row r="55952" customFormat="1" x14ac:dyDescent="0.25"/>
    <row r="55953" customFormat="1" x14ac:dyDescent="0.25"/>
    <row r="55954" customFormat="1" x14ac:dyDescent="0.25"/>
    <row r="55955" customFormat="1" x14ac:dyDescent="0.25"/>
    <row r="55956" customFormat="1" x14ac:dyDescent="0.25"/>
    <row r="55957" customFormat="1" x14ac:dyDescent="0.25"/>
    <row r="55958" customFormat="1" x14ac:dyDescent="0.25"/>
    <row r="55959" customFormat="1" x14ac:dyDescent="0.25"/>
    <row r="55960" customFormat="1" x14ac:dyDescent="0.25"/>
    <row r="55961" customFormat="1" x14ac:dyDescent="0.25"/>
    <row r="55962" customFormat="1" x14ac:dyDescent="0.25"/>
    <row r="55963" customFormat="1" x14ac:dyDescent="0.25"/>
    <row r="55964" customFormat="1" x14ac:dyDescent="0.25"/>
    <row r="55965" customFormat="1" x14ac:dyDescent="0.25"/>
    <row r="55966" customFormat="1" x14ac:dyDescent="0.25"/>
    <row r="55967" customFormat="1" x14ac:dyDescent="0.25"/>
    <row r="55968" customFormat="1" x14ac:dyDescent="0.25"/>
    <row r="55969" customFormat="1" x14ac:dyDescent="0.25"/>
    <row r="55970" customFormat="1" x14ac:dyDescent="0.25"/>
    <row r="55971" customFormat="1" x14ac:dyDescent="0.25"/>
    <row r="55972" customFormat="1" x14ac:dyDescent="0.25"/>
    <row r="55973" customFormat="1" x14ac:dyDescent="0.25"/>
    <row r="55974" customFormat="1" x14ac:dyDescent="0.25"/>
    <row r="55975" customFormat="1" x14ac:dyDescent="0.25"/>
    <row r="55976" customFormat="1" x14ac:dyDescent="0.25"/>
    <row r="55977" customFormat="1" x14ac:dyDescent="0.25"/>
    <row r="55978" customFormat="1" x14ac:dyDescent="0.25"/>
    <row r="55979" customFormat="1" x14ac:dyDescent="0.25"/>
    <row r="55980" customFormat="1" x14ac:dyDescent="0.25"/>
    <row r="55981" customFormat="1" x14ac:dyDescent="0.25"/>
    <row r="55982" customFormat="1" x14ac:dyDescent="0.25"/>
    <row r="55983" customFormat="1" x14ac:dyDescent="0.25"/>
    <row r="55984" customFormat="1" x14ac:dyDescent="0.25"/>
    <row r="55985" customFormat="1" x14ac:dyDescent="0.25"/>
    <row r="55986" customFormat="1" x14ac:dyDescent="0.25"/>
    <row r="55987" customFormat="1" x14ac:dyDescent="0.25"/>
    <row r="55988" customFormat="1" x14ac:dyDescent="0.25"/>
    <row r="55989" customFormat="1" x14ac:dyDescent="0.25"/>
    <row r="55990" customFormat="1" x14ac:dyDescent="0.25"/>
    <row r="55991" customFormat="1" x14ac:dyDescent="0.25"/>
    <row r="55992" customFormat="1" x14ac:dyDescent="0.25"/>
    <row r="55993" customFormat="1" x14ac:dyDescent="0.25"/>
    <row r="55994" customFormat="1" x14ac:dyDescent="0.25"/>
    <row r="55995" customFormat="1" x14ac:dyDescent="0.25"/>
    <row r="55996" customFormat="1" x14ac:dyDescent="0.25"/>
    <row r="55997" customFormat="1" x14ac:dyDescent="0.25"/>
    <row r="55998" customFormat="1" x14ac:dyDescent="0.25"/>
    <row r="55999" customFormat="1" x14ac:dyDescent="0.25"/>
    <row r="56000" customFormat="1" x14ac:dyDescent="0.25"/>
    <row r="56001" customFormat="1" x14ac:dyDescent="0.25"/>
    <row r="56002" customFormat="1" x14ac:dyDescent="0.25"/>
    <row r="56003" customFormat="1" x14ac:dyDescent="0.25"/>
    <row r="56004" customFormat="1" x14ac:dyDescent="0.25"/>
    <row r="56005" customFormat="1" x14ac:dyDescent="0.25"/>
    <row r="56006" customFormat="1" x14ac:dyDescent="0.25"/>
    <row r="56007" customFormat="1" x14ac:dyDescent="0.25"/>
    <row r="56008" customFormat="1" x14ac:dyDescent="0.25"/>
    <row r="56009" customFormat="1" x14ac:dyDescent="0.25"/>
    <row r="56010" customFormat="1" x14ac:dyDescent="0.25"/>
    <row r="56011" customFormat="1" x14ac:dyDescent="0.25"/>
    <row r="56012" customFormat="1" x14ac:dyDescent="0.25"/>
    <row r="56013" customFormat="1" x14ac:dyDescent="0.25"/>
    <row r="56014" customFormat="1" x14ac:dyDescent="0.25"/>
    <row r="56015" customFormat="1" x14ac:dyDescent="0.25"/>
    <row r="56016" customFormat="1" x14ac:dyDescent="0.25"/>
    <row r="56017" customFormat="1" x14ac:dyDescent="0.25"/>
    <row r="56018" customFormat="1" x14ac:dyDescent="0.25"/>
    <row r="56019" customFormat="1" x14ac:dyDescent="0.25"/>
    <row r="56020" customFormat="1" x14ac:dyDescent="0.25"/>
    <row r="56021" customFormat="1" x14ac:dyDescent="0.25"/>
    <row r="56022" customFormat="1" x14ac:dyDescent="0.25"/>
    <row r="56023" customFormat="1" x14ac:dyDescent="0.25"/>
    <row r="56024" customFormat="1" x14ac:dyDescent="0.25"/>
    <row r="56025" customFormat="1" x14ac:dyDescent="0.25"/>
    <row r="56026" customFormat="1" x14ac:dyDescent="0.25"/>
    <row r="56027" customFormat="1" x14ac:dyDescent="0.25"/>
    <row r="56028" customFormat="1" x14ac:dyDescent="0.25"/>
    <row r="56029" customFormat="1" x14ac:dyDescent="0.25"/>
    <row r="56030" customFormat="1" x14ac:dyDescent="0.25"/>
    <row r="56031" customFormat="1" x14ac:dyDescent="0.25"/>
    <row r="56032" customFormat="1" x14ac:dyDescent="0.25"/>
    <row r="56033" customFormat="1" x14ac:dyDescent="0.25"/>
    <row r="56034" customFormat="1" x14ac:dyDescent="0.25"/>
    <row r="56035" customFormat="1" x14ac:dyDescent="0.25"/>
    <row r="56036" customFormat="1" x14ac:dyDescent="0.25"/>
    <row r="56037" customFormat="1" x14ac:dyDescent="0.25"/>
    <row r="56038" customFormat="1" x14ac:dyDescent="0.25"/>
    <row r="56039" customFormat="1" x14ac:dyDescent="0.25"/>
    <row r="56040" customFormat="1" x14ac:dyDescent="0.25"/>
    <row r="56041" customFormat="1" x14ac:dyDescent="0.25"/>
    <row r="56042" customFormat="1" x14ac:dyDescent="0.25"/>
    <row r="56043" customFormat="1" x14ac:dyDescent="0.25"/>
    <row r="56044" customFormat="1" x14ac:dyDescent="0.25"/>
    <row r="56045" customFormat="1" x14ac:dyDescent="0.25"/>
    <row r="56046" customFormat="1" x14ac:dyDescent="0.25"/>
    <row r="56047" customFormat="1" x14ac:dyDescent="0.25"/>
    <row r="56048" customFormat="1" x14ac:dyDescent="0.25"/>
    <row r="56049" customFormat="1" x14ac:dyDescent="0.25"/>
    <row r="56050" customFormat="1" x14ac:dyDescent="0.25"/>
    <row r="56051" customFormat="1" x14ac:dyDescent="0.25"/>
    <row r="56052" customFormat="1" x14ac:dyDescent="0.25"/>
    <row r="56053" customFormat="1" x14ac:dyDescent="0.25"/>
    <row r="56054" customFormat="1" x14ac:dyDescent="0.25"/>
    <row r="56055" customFormat="1" x14ac:dyDescent="0.25"/>
    <row r="56056" customFormat="1" x14ac:dyDescent="0.25"/>
    <row r="56057" customFormat="1" x14ac:dyDescent="0.25"/>
    <row r="56058" customFormat="1" x14ac:dyDescent="0.25"/>
    <row r="56059" customFormat="1" x14ac:dyDescent="0.25"/>
    <row r="56060" customFormat="1" x14ac:dyDescent="0.25"/>
    <row r="56061" customFormat="1" x14ac:dyDescent="0.25"/>
    <row r="56062" customFormat="1" x14ac:dyDescent="0.25"/>
    <row r="56063" customFormat="1" x14ac:dyDescent="0.25"/>
    <row r="56064" customFormat="1" x14ac:dyDescent="0.25"/>
    <row r="56065" customFormat="1" x14ac:dyDescent="0.25"/>
    <row r="56066" customFormat="1" x14ac:dyDescent="0.25"/>
    <row r="56067" customFormat="1" x14ac:dyDescent="0.25"/>
    <row r="56068" customFormat="1" x14ac:dyDescent="0.25"/>
    <row r="56069" customFormat="1" x14ac:dyDescent="0.25"/>
    <row r="56070" customFormat="1" x14ac:dyDescent="0.25"/>
    <row r="56071" customFormat="1" x14ac:dyDescent="0.25"/>
    <row r="56072" customFormat="1" x14ac:dyDescent="0.25"/>
    <row r="56073" customFormat="1" x14ac:dyDescent="0.25"/>
    <row r="56074" customFormat="1" x14ac:dyDescent="0.25"/>
    <row r="56075" customFormat="1" x14ac:dyDescent="0.25"/>
    <row r="56076" customFormat="1" x14ac:dyDescent="0.25"/>
    <row r="56077" customFormat="1" x14ac:dyDescent="0.25"/>
    <row r="56078" customFormat="1" x14ac:dyDescent="0.25"/>
    <row r="56079" customFormat="1" x14ac:dyDescent="0.25"/>
    <row r="56080" customFormat="1" x14ac:dyDescent="0.25"/>
    <row r="56081" customFormat="1" x14ac:dyDescent="0.25"/>
    <row r="56082" customFormat="1" x14ac:dyDescent="0.25"/>
    <row r="56083" customFormat="1" x14ac:dyDescent="0.25"/>
    <row r="56084" customFormat="1" x14ac:dyDescent="0.25"/>
    <row r="56085" customFormat="1" x14ac:dyDescent="0.25"/>
    <row r="56086" customFormat="1" x14ac:dyDescent="0.25"/>
    <row r="56087" customFormat="1" x14ac:dyDescent="0.25"/>
    <row r="56088" customFormat="1" x14ac:dyDescent="0.25"/>
    <row r="56089" customFormat="1" x14ac:dyDescent="0.25"/>
    <row r="56090" customFormat="1" x14ac:dyDescent="0.25"/>
    <row r="56091" customFormat="1" x14ac:dyDescent="0.25"/>
    <row r="56092" customFormat="1" x14ac:dyDescent="0.25"/>
    <row r="56093" customFormat="1" x14ac:dyDescent="0.25"/>
    <row r="56094" customFormat="1" x14ac:dyDescent="0.25"/>
    <row r="56095" customFormat="1" x14ac:dyDescent="0.25"/>
    <row r="56096" customFormat="1" x14ac:dyDescent="0.25"/>
    <row r="56097" customFormat="1" x14ac:dyDescent="0.25"/>
    <row r="56098" customFormat="1" x14ac:dyDescent="0.25"/>
    <row r="56099" customFormat="1" x14ac:dyDescent="0.25"/>
    <row r="56100" customFormat="1" x14ac:dyDescent="0.25"/>
    <row r="56101" customFormat="1" x14ac:dyDescent="0.25"/>
    <row r="56102" customFormat="1" x14ac:dyDescent="0.25"/>
    <row r="56103" customFormat="1" x14ac:dyDescent="0.25"/>
    <row r="56104" customFormat="1" x14ac:dyDescent="0.25"/>
    <row r="56105" customFormat="1" x14ac:dyDescent="0.25"/>
    <row r="56106" customFormat="1" x14ac:dyDescent="0.25"/>
    <row r="56107" customFormat="1" x14ac:dyDescent="0.25"/>
    <row r="56108" customFormat="1" x14ac:dyDescent="0.25"/>
    <row r="56109" customFormat="1" x14ac:dyDescent="0.25"/>
    <row r="56110" customFormat="1" x14ac:dyDescent="0.25"/>
    <row r="56111" customFormat="1" x14ac:dyDescent="0.25"/>
    <row r="56112" customFormat="1" x14ac:dyDescent="0.25"/>
    <row r="56113" customFormat="1" x14ac:dyDescent="0.25"/>
    <row r="56114" customFormat="1" x14ac:dyDescent="0.25"/>
    <row r="56115" customFormat="1" x14ac:dyDescent="0.25"/>
    <row r="56116" customFormat="1" x14ac:dyDescent="0.25"/>
    <row r="56117" customFormat="1" x14ac:dyDescent="0.25"/>
    <row r="56118" customFormat="1" x14ac:dyDescent="0.25"/>
    <row r="56119" customFormat="1" x14ac:dyDescent="0.25"/>
    <row r="56120" customFormat="1" x14ac:dyDescent="0.25"/>
    <row r="56121" customFormat="1" x14ac:dyDescent="0.25"/>
    <row r="56122" customFormat="1" x14ac:dyDescent="0.25"/>
    <row r="56123" customFormat="1" x14ac:dyDescent="0.25"/>
    <row r="56124" customFormat="1" x14ac:dyDescent="0.25"/>
    <row r="56125" customFormat="1" x14ac:dyDescent="0.25"/>
    <row r="56126" customFormat="1" x14ac:dyDescent="0.25"/>
    <row r="56127" customFormat="1" x14ac:dyDescent="0.25"/>
    <row r="56128" customFormat="1" x14ac:dyDescent="0.25"/>
    <row r="56129" customFormat="1" x14ac:dyDescent="0.25"/>
    <row r="56130" customFormat="1" x14ac:dyDescent="0.25"/>
    <row r="56131" customFormat="1" x14ac:dyDescent="0.25"/>
    <row r="56132" customFormat="1" x14ac:dyDescent="0.25"/>
    <row r="56133" customFormat="1" x14ac:dyDescent="0.25"/>
    <row r="56134" customFormat="1" x14ac:dyDescent="0.25"/>
    <row r="56135" customFormat="1" x14ac:dyDescent="0.25"/>
    <row r="56136" customFormat="1" x14ac:dyDescent="0.25"/>
    <row r="56137" customFormat="1" x14ac:dyDescent="0.25"/>
    <row r="56138" customFormat="1" x14ac:dyDescent="0.25"/>
    <row r="56139" customFormat="1" x14ac:dyDescent="0.25"/>
    <row r="56140" customFormat="1" x14ac:dyDescent="0.25"/>
    <row r="56141" customFormat="1" x14ac:dyDescent="0.25"/>
    <row r="56142" customFormat="1" x14ac:dyDescent="0.25"/>
    <row r="56143" customFormat="1" x14ac:dyDescent="0.25"/>
    <row r="56144" customFormat="1" x14ac:dyDescent="0.25"/>
    <row r="56145" customFormat="1" x14ac:dyDescent="0.25"/>
    <row r="56146" customFormat="1" x14ac:dyDescent="0.25"/>
    <row r="56147" customFormat="1" x14ac:dyDescent="0.25"/>
    <row r="56148" customFormat="1" x14ac:dyDescent="0.25"/>
    <row r="56149" customFormat="1" x14ac:dyDescent="0.25"/>
    <row r="56150" customFormat="1" x14ac:dyDescent="0.25"/>
    <row r="56151" customFormat="1" x14ac:dyDescent="0.25"/>
    <row r="56152" customFormat="1" x14ac:dyDescent="0.25"/>
    <row r="56153" customFormat="1" x14ac:dyDescent="0.25"/>
    <row r="56154" customFormat="1" x14ac:dyDescent="0.25"/>
    <row r="56155" customFormat="1" x14ac:dyDescent="0.25"/>
    <row r="56156" customFormat="1" x14ac:dyDescent="0.25"/>
    <row r="56157" customFormat="1" x14ac:dyDescent="0.25"/>
    <row r="56158" customFormat="1" x14ac:dyDescent="0.25"/>
    <row r="56159" customFormat="1" x14ac:dyDescent="0.25"/>
    <row r="56160" customFormat="1" x14ac:dyDescent="0.25"/>
    <row r="56161" customFormat="1" x14ac:dyDescent="0.25"/>
    <row r="56162" customFormat="1" x14ac:dyDescent="0.25"/>
    <row r="56163" customFormat="1" x14ac:dyDescent="0.25"/>
    <row r="56164" customFormat="1" x14ac:dyDescent="0.25"/>
    <row r="56165" customFormat="1" x14ac:dyDescent="0.25"/>
    <row r="56166" customFormat="1" x14ac:dyDescent="0.25"/>
    <row r="56167" customFormat="1" x14ac:dyDescent="0.25"/>
    <row r="56168" customFormat="1" x14ac:dyDescent="0.25"/>
    <row r="56169" customFormat="1" x14ac:dyDescent="0.25"/>
    <row r="56170" customFormat="1" x14ac:dyDescent="0.25"/>
    <row r="56171" customFormat="1" x14ac:dyDescent="0.25"/>
    <row r="56172" customFormat="1" x14ac:dyDescent="0.25"/>
    <row r="56173" customFormat="1" x14ac:dyDescent="0.25"/>
    <row r="56174" customFormat="1" x14ac:dyDescent="0.25"/>
    <row r="56175" customFormat="1" x14ac:dyDescent="0.25"/>
    <row r="56176" customFormat="1" x14ac:dyDescent="0.25"/>
    <row r="56177" customFormat="1" x14ac:dyDescent="0.25"/>
    <row r="56178" customFormat="1" x14ac:dyDescent="0.25"/>
    <row r="56179" customFormat="1" x14ac:dyDescent="0.25"/>
    <row r="56180" customFormat="1" x14ac:dyDescent="0.25"/>
    <row r="56181" customFormat="1" x14ac:dyDescent="0.25"/>
    <row r="56182" customFormat="1" x14ac:dyDescent="0.25"/>
    <row r="56183" customFormat="1" x14ac:dyDescent="0.25"/>
    <row r="56184" customFormat="1" x14ac:dyDescent="0.25"/>
    <row r="56185" customFormat="1" x14ac:dyDescent="0.25"/>
    <row r="56186" customFormat="1" x14ac:dyDescent="0.25"/>
    <row r="56187" customFormat="1" x14ac:dyDescent="0.25"/>
    <row r="56188" customFormat="1" x14ac:dyDescent="0.25"/>
    <row r="56189" customFormat="1" x14ac:dyDescent="0.25"/>
    <row r="56190" customFormat="1" x14ac:dyDescent="0.25"/>
    <row r="56191" customFormat="1" x14ac:dyDescent="0.25"/>
    <row r="56192" customFormat="1" x14ac:dyDescent="0.25"/>
    <row r="56193" customFormat="1" x14ac:dyDescent="0.25"/>
    <row r="56194" customFormat="1" x14ac:dyDescent="0.25"/>
    <row r="56195" customFormat="1" x14ac:dyDescent="0.25"/>
    <row r="56196" customFormat="1" x14ac:dyDescent="0.25"/>
    <row r="56197" customFormat="1" x14ac:dyDescent="0.25"/>
    <row r="56198" customFormat="1" x14ac:dyDescent="0.25"/>
    <row r="56199" customFormat="1" x14ac:dyDescent="0.25"/>
    <row r="56200" customFormat="1" x14ac:dyDescent="0.25"/>
    <row r="56201" customFormat="1" x14ac:dyDescent="0.25"/>
    <row r="56202" customFormat="1" x14ac:dyDescent="0.25"/>
    <row r="56203" customFormat="1" x14ac:dyDescent="0.25"/>
    <row r="56204" customFormat="1" x14ac:dyDescent="0.25"/>
    <row r="56205" customFormat="1" x14ac:dyDescent="0.25"/>
    <row r="56206" customFormat="1" x14ac:dyDescent="0.25"/>
    <row r="56207" customFormat="1" x14ac:dyDescent="0.25"/>
    <row r="56208" customFormat="1" x14ac:dyDescent="0.25"/>
    <row r="56209" customFormat="1" x14ac:dyDescent="0.25"/>
    <row r="56210" customFormat="1" x14ac:dyDescent="0.25"/>
    <row r="56211" customFormat="1" x14ac:dyDescent="0.25"/>
    <row r="56212" customFormat="1" x14ac:dyDescent="0.25"/>
    <row r="56213" customFormat="1" x14ac:dyDescent="0.25"/>
    <row r="56214" customFormat="1" x14ac:dyDescent="0.25"/>
    <row r="56215" customFormat="1" x14ac:dyDescent="0.25"/>
    <row r="56216" customFormat="1" x14ac:dyDescent="0.25"/>
    <row r="56217" customFormat="1" x14ac:dyDescent="0.25"/>
    <row r="56218" customFormat="1" x14ac:dyDescent="0.25"/>
    <row r="56219" customFormat="1" x14ac:dyDescent="0.25"/>
    <row r="56220" customFormat="1" x14ac:dyDescent="0.25"/>
    <row r="56221" customFormat="1" x14ac:dyDescent="0.25"/>
    <row r="56222" customFormat="1" x14ac:dyDescent="0.25"/>
    <row r="56223" customFormat="1" x14ac:dyDescent="0.25"/>
    <row r="56224" customFormat="1" x14ac:dyDescent="0.25"/>
    <row r="56225" customFormat="1" x14ac:dyDescent="0.25"/>
    <row r="56226" customFormat="1" x14ac:dyDescent="0.25"/>
    <row r="56227" customFormat="1" x14ac:dyDescent="0.25"/>
    <row r="56228" customFormat="1" x14ac:dyDescent="0.25"/>
    <row r="56229" customFormat="1" x14ac:dyDescent="0.25"/>
    <row r="56230" customFormat="1" x14ac:dyDescent="0.25"/>
    <row r="56231" customFormat="1" x14ac:dyDescent="0.25"/>
    <row r="56232" customFormat="1" x14ac:dyDescent="0.25"/>
    <row r="56233" customFormat="1" x14ac:dyDescent="0.25"/>
    <row r="56234" customFormat="1" x14ac:dyDescent="0.25"/>
    <row r="56235" customFormat="1" x14ac:dyDescent="0.25"/>
    <row r="56236" customFormat="1" x14ac:dyDescent="0.25"/>
    <row r="56237" customFormat="1" x14ac:dyDescent="0.25"/>
    <row r="56238" customFormat="1" x14ac:dyDescent="0.25"/>
    <row r="56239" customFormat="1" x14ac:dyDescent="0.25"/>
    <row r="56240" customFormat="1" x14ac:dyDescent="0.25"/>
    <row r="56241" customFormat="1" x14ac:dyDescent="0.25"/>
    <row r="56242" customFormat="1" x14ac:dyDescent="0.25"/>
    <row r="56243" customFormat="1" x14ac:dyDescent="0.25"/>
    <row r="56244" customFormat="1" x14ac:dyDescent="0.25"/>
    <row r="56245" customFormat="1" x14ac:dyDescent="0.25"/>
    <row r="56246" customFormat="1" x14ac:dyDescent="0.25"/>
    <row r="56247" customFormat="1" x14ac:dyDescent="0.25"/>
    <row r="56248" customFormat="1" x14ac:dyDescent="0.25"/>
    <row r="56249" customFormat="1" x14ac:dyDescent="0.25"/>
    <row r="56250" customFormat="1" x14ac:dyDescent="0.25"/>
    <row r="56251" customFormat="1" x14ac:dyDescent="0.25"/>
    <row r="56252" customFormat="1" x14ac:dyDescent="0.25"/>
    <row r="56253" customFormat="1" x14ac:dyDescent="0.25"/>
    <row r="56254" customFormat="1" x14ac:dyDescent="0.25"/>
    <row r="56255" customFormat="1" x14ac:dyDescent="0.25"/>
    <row r="56256" customFormat="1" x14ac:dyDescent="0.25"/>
    <row r="56257" customFormat="1" x14ac:dyDescent="0.25"/>
    <row r="56258" customFormat="1" x14ac:dyDescent="0.25"/>
    <row r="56259" customFormat="1" x14ac:dyDescent="0.25"/>
    <row r="56260" customFormat="1" x14ac:dyDescent="0.25"/>
    <row r="56261" customFormat="1" x14ac:dyDescent="0.25"/>
    <row r="56262" customFormat="1" x14ac:dyDescent="0.25"/>
    <row r="56263" customFormat="1" x14ac:dyDescent="0.25"/>
    <row r="56264" customFormat="1" x14ac:dyDescent="0.25"/>
    <row r="56265" customFormat="1" x14ac:dyDescent="0.25"/>
    <row r="56266" customFormat="1" x14ac:dyDescent="0.25"/>
    <row r="56267" customFormat="1" x14ac:dyDescent="0.25"/>
    <row r="56268" customFormat="1" x14ac:dyDescent="0.25"/>
    <row r="56269" customFormat="1" x14ac:dyDescent="0.25"/>
    <row r="56270" customFormat="1" x14ac:dyDescent="0.25"/>
    <row r="56271" customFormat="1" x14ac:dyDescent="0.25"/>
    <row r="56272" customFormat="1" x14ac:dyDescent="0.25"/>
    <row r="56273" customFormat="1" x14ac:dyDescent="0.25"/>
    <row r="56274" customFormat="1" x14ac:dyDescent="0.25"/>
    <row r="56275" customFormat="1" x14ac:dyDescent="0.25"/>
    <row r="56276" customFormat="1" x14ac:dyDescent="0.25"/>
    <row r="56277" customFormat="1" x14ac:dyDescent="0.25"/>
    <row r="56278" customFormat="1" x14ac:dyDescent="0.25"/>
    <row r="56279" customFormat="1" x14ac:dyDescent="0.25"/>
    <row r="56280" customFormat="1" x14ac:dyDescent="0.25"/>
    <row r="56281" customFormat="1" x14ac:dyDescent="0.25"/>
    <row r="56282" customFormat="1" x14ac:dyDescent="0.25"/>
    <row r="56283" customFormat="1" x14ac:dyDescent="0.25"/>
    <row r="56284" customFormat="1" x14ac:dyDescent="0.25"/>
    <row r="56285" customFormat="1" x14ac:dyDescent="0.25"/>
    <row r="56286" customFormat="1" x14ac:dyDescent="0.25"/>
    <row r="56287" customFormat="1" x14ac:dyDescent="0.25"/>
    <row r="56288" customFormat="1" x14ac:dyDescent="0.25"/>
    <row r="56289" customFormat="1" x14ac:dyDescent="0.25"/>
    <row r="56290" customFormat="1" x14ac:dyDescent="0.25"/>
    <row r="56291" customFormat="1" x14ac:dyDescent="0.25"/>
    <row r="56292" customFormat="1" x14ac:dyDescent="0.25"/>
    <row r="56293" customFormat="1" x14ac:dyDescent="0.25"/>
    <row r="56294" customFormat="1" x14ac:dyDescent="0.25"/>
    <row r="56295" customFormat="1" x14ac:dyDescent="0.25"/>
    <row r="56296" customFormat="1" x14ac:dyDescent="0.25"/>
    <row r="56297" customFormat="1" x14ac:dyDescent="0.25"/>
    <row r="56298" customFormat="1" x14ac:dyDescent="0.25"/>
    <row r="56299" customFormat="1" x14ac:dyDescent="0.25"/>
    <row r="56300" customFormat="1" x14ac:dyDescent="0.25"/>
    <row r="56301" customFormat="1" x14ac:dyDescent="0.25"/>
    <row r="56302" customFormat="1" x14ac:dyDescent="0.25"/>
    <row r="56303" customFormat="1" x14ac:dyDescent="0.25"/>
    <row r="56304" customFormat="1" x14ac:dyDescent="0.25"/>
    <row r="56305" customFormat="1" x14ac:dyDescent="0.25"/>
    <row r="56306" customFormat="1" x14ac:dyDescent="0.25"/>
    <row r="56307" customFormat="1" x14ac:dyDescent="0.25"/>
    <row r="56308" customFormat="1" x14ac:dyDescent="0.25"/>
    <row r="56309" customFormat="1" x14ac:dyDescent="0.25"/>
    <row r="56310" customFormat="1" x14ac:dyDescent="0.25"/>
    <row r="56311" customFormat="1" x14ac:dyDescent="0.25"/>
    <row r="56312" customFormat="1" x14ac:dyDescent="0.25"/>
    <row r="56313" customFormat="1" x14ac:dyDescent="0.25"/>
    <row r="56314" customFormat="1" x14ac:dyDescent="0.25"/>
    <row r="56315" customFormat="1" x14ac:dyDescent="0.25"/>
    <row r="56316" customFormat="1" x14ac:dyDescent="0.25"/>
    <row r="56317" customFormat="1" x14ac:dyDescent="0.25"/>
    <row r="56318" customFormat="1" x14ac:dyDescent="0.25"/>
    <row r="56319" customFormat="1" x14ac:dyDescent="0.25"/>
    <row r="56320" customFormat="1" x14ac:dyDescent="0.25"/>
    <row r="56321" customFormat="1" x14ac:dyDescent="0.25"/>
    <row r="56322" customFormat="1" x14ac:dyDescent="0.25"/>
    <row r="56323" customFormat="1" x14ac:dyDescent="0.25"/>
    <row r="56324" customFormat="1" x14ac:dyDescent="0.25"/>
    <row r="56325" customFormat="1" x14ac:dyDescent="0.25"/>
    <row r="56326" customFormat="1" x14ac:dyDescent="0.25"/>
    <row r="56327" customFormat="1" x14ac:dyDescent="0.25"/>
    <row r="56328" customFormat="1" x14ac:dyDescent="0.25"/>
    <row r="56329" customFormat="1" x14ac:dyDescent="0.25"/>
    <row r="56330" customFormat="1" x14ac:dyDescent="0.25"/>
    <row r="56331" customFormat="1" x14ac:dyDescent="0.25"/>
    <row r="56332" customFormat="1" x14ac:dyDescent="0.25"/>
    <row r="56333" customFormat="1" x14ac:dyDescent="0.25"/>
    <row r="56334" customFormat="1" x14ac:dyDescent="0.25"/>
    <row r="56335" customFormat="1" x14ac:dyDescent="0.25"/>
    <row r="56336" customFormat="1" x14ac:dyDescent="0.25"/>
    <row r="56337" customFormat="1" x14ac:dyDescent="0.25"/>
    <row r="56338" customFormat="1" x14ac:dyDescent="0.25"/>
    <row r="56339" customFormat="1" x14ac:dyDescent="0.25"/>
    <row r="56340" customFormat="1" x14ac:dyDescent="0.25"/>
    <row r="56341" customFormat="1" x14ac:dyDescent="0.25"/>
    <row r="56342" customFormat="1" x14ac:dyDescent="0.25"/>
    <row r="56343" customFormat="1" x14ac:dyDescent="0.25"/>
    <row r="56344" customFormat="1" x14ac:dyDescent="0.25"/>
    <row r="56345" customFormat="1" x14ac:dyDescent="0.25"/>
    <row r="56346" customFormat="1" x14ac:dyDescent="0.25"/>
    <row r="56347" customFormat="1" x14ac:dyDescent="0.25"/>
    <row r="56348" customFormat="1" x14ac:dyDescent="0.25"/>
    <row r="56349" customFormat="1" x14ac:dyDescent="0.25"/>
    <row r="56350" customFormat="1" x14ac:dyDescent="0.25"/>
    <row r="56351" customFormat="1" x14ac:dyDescent="0.25"/>
    <row r="56352" customFormat="1" x14ac:dyDescent="0.25"/>
    <row r="56353" customFormat="1" x14ac:dyDescent="0.25"/>
    <row r="56354" customFormat="1" x14ac:dyDescent="0.25"/>
    <row r="56355" customFormat="1" x14ac:dyDescent="0.25"/>
    <row r="56356" customFormat="1" x14ac:dyDescent="0.25"/>
    <row r="56357" customFormat="1" x14ac:dyDescent="0.25"/>
    <row r="56358" customFormat="1" x14ac:dyDescent="0.25"/>
    <row r="56359" customFormat="1" x14ac:dyDescent="0.25"/>
    <row r="56360" customFormat="1" x14ac:dyDescent="0.25"/>
    <row r="56361" customFormat="1" x14ac:dyDescent="0.25"/>
    <row r="56362" customFormat="1" x14ac:dyDescent="0.25"/>
    <row r="56363" customFormat="1" x14ac:dyDescent="0.25"/>
    <row r="56364" customFormat="1" x14ac:dyDescent="0.25"/>
    <row r="56365" customFormat="1" x14ac:dyDescent="0.25"/>
    <row r="56366" customFormat="1" x14ac:dyDescent="0.25"/>
    <row r="56367" customFormat="1" x14ac:dyDescent="0.25"/>
    <row r="56368" customFormat="1" x14ac:dyDescent="0.25"/>
    <row r="56369" customFormat="1" x14ac:dyDescent="0.25"/>
    <row r="56370" customFormat="1" x14ac:dyDescent="0.25"/>
    <row r="56371" customFormat="1" x14ac:dyDescent="0.25"/>
    <row r="56372" customFormat="1" x14ac:dyDescent="0.25"/>
    <row r="56373" customFormat="1" x14ac:dyDescent="0.25"/>
    <row r="56374" customFormat="1" x14ac:dyDescent="0.25"/>
    <row r="56375" customFormat="1" x14ac:dyDescent="0.25"/>
    <row r="56376" customFormat="1" x14ac:dyDescent="0.25"/>
    <row r="56377" customFormat="1" x14ac:dyDescent="0.25"/>
    <row r="56378" customFormat="1" x14ac:dyDescent="0.25"/>
    <row r="56379" customFormat="1" x14ac:dyDescent="0.25"/>
    <row r="56380" customFormat="1" x14ac:dyDescent="0.25"/>
    <row r="56381" customFormat="1" x14ac:dyDescent="0.25"/>
    <row r="56382" customFormat="1" x14ac:dyDescent="0.25"/>
    <row r="56383" customFormat="1" x14ac:dyDescent="0.25"/>
    <row r="56384" customFormat="1" x14ac:dyDescent="0.25"/>
    <row r="56385" customFormat="1" x14ac:dyDescent="0.25"/>
    <row r="56386" customFormat="1" x14ac:dyDescent="0.25"/>
    <row r="56387" customFormat="1" x14ac:dyDescent="0.25"/>
    <row r="56388" customFormat="1" x14ac:dyDescent="0.25"/>
    <row r="56389" customFormat="1" x14ac:dyDescent="0.25"/>
    <row r="56390" customFormat="1" x14ac:dyDescent="0.25"/>
    <row r="56391" customFormat="1" x14ac:dyDescent="0.25"/>
    <row r="56392" customFormat="1" x14ac:dyDescent="0.25"/>
    <row r="56393" customFormat="1" x14ac:dyDescent="0.25"/>
    <row r="56394" customFormat="1" x14ac:dyDescent="0.25"/>
    <row r="56395" customFormat="1" x14ac:dyDescent="0.25"/>
    <row r="56396" customFormat="1" x14ac:dyDescent="0.25"/>
    <row r="56397" customFormat="1" x14ac:dyDescent="0.25"/>
    <row r="56398" customFormat="1" x14ac:dyDescent="0.25"/>
    <row r="56399" customFormat="1" x14ac:dyDescent="0.25"/>
    <row r="56400" customFormat="1" x14ac:dyDescent="0.25"/>
    <row r="56401" customFormat="1" x14ac:dyDescent="0.25"/>
    <row r="56402" customFormat="1" x14ac:dyDescent="0.25"/>
    <row r="56403" customFormat="1" x14ac:dyDescent="0.25"/>
    <row r="56404" customFormat="1" x14ac:dyDescent="0.25"/>
    <row r="56405" customFormat="1" x14ac:dyDescent="0.25"/>
    <row r="56406" customFormat="1" x14ac:dyDescent="0.25"/>
    <row r="56407" customFormat="1" x14ac:dyDescent="0.25"/>
    <row r="56408" customFormat="1" x14ac:dyDescent="0.25"/>
    <row r="56409" customFormat="1" x14ac:dyDescent="0.25"/>
    <row r="56410" customFormat="1" x14ac:dyDescent="0.25"/>
    <row r="56411" customFormat="1" x14ac:dyDescent="0.25"/>
    <row r="56412" customFormat="1" x14ac:dyDescent="0.25"/>
    <row r="56413" customFormat="1" x14ac:dyDescent="0.25"/>
    <row r="56414" customFormat="1" x14ac:dyDescent="0.25"/>
    <row r="56415" customFormat="1" x14ac:dyDescent="0.25"/>
    <row r="56416" customFormat="1" x14ac:dyDescent="0.25"/>
    <row r="56417" customFormat="1" x14ac:dyDescent="0.25"/>
    <row r="56418" customFormat="1" x14ac:dyDescent="0.25"/>
    <row r="56419" customFormat="1" x14ac:dyDescent="0.25"/>
    <row r="56420" customFormat="1" x14ac:dyDescent="0.25"/>
    <row r="56421" customFormat="1" x14ac:dyDescent="0.25"/>
    <row r="56422" customFormat="1" x14ac:dyDescent="0.25"/>
    <row r="56423" customFormat="1" x14ac:dyDescent="0.25"/>
    <row r="56424" customFormat="1" x14ac:dyDescent="0.25"/>
    <row r="56425" customFormat="1" x14ac:dyDescent="0.25"/>
    <row r="56426" customFormat="1" x14ac:dyDescent="0.25"/>
    <row r="56427" customFormat="1" x14ac:dyDescent="0.25"/>
    <row r="56428" customFormat="1" x14ac:dyDescent="0.25"/>
    <row r="56429" customFormat="1" x14ac:dyDescent="0.25"/>
    <row r="56430" customFormat="1" x14ac:dyDescent="0.25"/>
    <row r="56431" customFormat="1" x14ac:dyDescent="0.25"/>
    <row r="56432" customFormat="1" x14ac:dyDescent="0.25"/>
    <row r="56433" customFormat="1" x14ac:dyDescent="0.25"/>
    <row r="56434" customFormat="1" x14ac:dyDescent="0.25"/>
    <row r="56435" customFormat="1" x14ac:dyDescent="0.25"/>
    <row r="56436" customFormat="1" x14ac:dyDescent="0.25"/>
    <row r="56437" customFormat="1" x14ac:dyDescent="0.25"/>
    <row r="56438" customFormat="1" x14ac:dyDescent="0.25"/>
    <row r="56439" customFormat="1" x14ac:dyDescent="0.25"/>
    <row r="56440" customFormat="1" x14ac:dyDescent="0.25"/>
    <row r="56441" customFormat="1" x14ac:dyDescent="0.25"/>
    <row r="56442" customFormat="1" x14ac:dyDescent="0.25"/>
    <row r="56443" customFormat="1" x14ac:dyDescent="0.25"/>
    <row r="56444" customFormat="1" x14ac:dyDescent="0.25"/>
    <row r="56445" customFormat="1" x14ac:dyDescent="0.25"/>
    <row r="56446" customFormat="1" x14ac:dyDescent="0.25"/>
    <row r="56447" customFormat="1" x14ac:dyDescent="0.25"/>
    <row r="56448" customFormat="1" x14ac:dyDescent="0.25"/>
    <row r="56449" customFormat="1" x14ac:dyDescent="0.25"/>
    <row r="56450" customFormat="1" x14ac:dyDescent="0.25"/>
    <row r="56451" customFormat="1" x14ac:dyDescent="0.25"/>
    <row r="56452" customFormat="1" x14ac:dyDescent="0.25"/>
    <row r="56453" customFormat="1" x14ac:dyDescent="0.25"/>
    <row r="56454" customFormat="1" x14ac:dyDescent="0.25"/>
    <row r="56455" customFormat="1" x14ac:dyDescent="0.25"/>
    <row r="56456" customFormat="1" x14ac:dyDescent="0.25"/>
    <row r="56457" customFormat="1" x14ac:dyDescent="0.25"/>
    <row r="56458" customFormat="1" x14ac:dyDescent="0.25"/>
    <row r="56459" customFormat="1" x14ac:dyDescent="0.25"/>
    <row r="56460" customFormat="1" x14ac:dyDescent="0.25"/>
    <row r="56461" customFormat="1" x14ac:dyDescent="0.25"/>
    <row r="56462" customFormat="1" x14ac:dyDescent="0.25"/>
    <row r="56463" customFormat="1" x14ac:dyDescent="0.25"/>
    <row r="56464" customFormat="1" x14ac:dyDescent="0.25"/>
    <row r="56465" customFormat="1" x14ac:dyDescent="0.25"/>
    <row r="56466" customFormat="1" x14ac:dyDescent="0.25"/>
    <row r="56467" customFormat="1" x14ac:dyDescent="0.25"/>
    <row r="56468" customFormat="1" x14ac:dyDescent="0.25"/>
    <row r="56469" customFormat="1" x14ac:dyDescent="0.25"/>
    <row r="56470" customFormat="1" x14ac:dyDescent="0.25"/>
    <row r="56471" customFormat="1" x14ac:dyDescent="0.25"/>
    <row r="56472" customFormat="1" x14ac:dyDescent="0.25"/>
    <row r="56473" customFormat="1" x14ac:dyDescent="0.25"/>
    <row r="56474" customFormat="1" x14ac:dyDescent="0.25"/>
    <row r="56475" customFormat="1" x14ac:dyDescent="0.25"/>
    <row r="56476" customFormat="1" x14ac:dyDescent="0.25"/>
    <row r="56477" customFormat="1" x14ac:dyDescent="0.25"/>
    <row r="56478" customFormat="1" x14ac:dyDescent="0.25"/>
    <row r="56479" customFormat="1" x14ac:dyDescent="0.25"/>
    <row r="56480" customFormat="1" x14ac:dyDescent="0.25"/>
    <row r="56481" customFormat="1" x14ac:dyDescent="0.25"/>
    <row r="56482" customFormat="1" x14ac:dyDescent="0.25"/>
    <row r="56483" customFormat="1" x14ac:dyDescent="0.25"/>
    <row r="56484" customFormat="1" x14ac:dyDescent="0.25"/>
    <row r="56485" customFormat="1" x14ac:dyDescent="0.25"/>
    <row r="56486" customFormat="1" x14ac:dyDescent="0.25"/>
    <row r="56487" customFormat="1" x14ac:dyDescent="0.25"/>
    <row r="56488" customFormat="1" x14ac:dyDescent="0.25"/>
    <row r="56489" customFormat="1" x14ac:dyDescent="0.25"/>
    <row r="56490" customFormat="1" x14ac:dyDescent="0.25"/>
    <row r="56491" customFormat="1" x14ac:dyDescent="0.25"/>
    <row r="56492" customFormat="1" x14ac:dyDescent="0.25"/>
    <row r="56493" customFormat="1" x14ac:dyDescent="0.25"/>
    <row r="56494" customFormat="1" x14ac:dyDescent="0.25"/>
    <row r="56495" customFormat="1" x14ac:dyDescent="0.25"/>
    <row r="56496" customFormat="1" x14ac:dyDescent="0.25"/>
    <row r="56497" customFormat="1" x14ac:dyDescent="0.25"/>
    <row r="56498" customFormat="1" x14ac:dyDescent="0.25"/>
    <row r="56499" customFormat="1" x14ac:dyDescent="0.25"/>
    <row r="56500" customFormat="1" x14ac:dyDescent="0.25"/>
    <row r="56501" customFormat="1" x14ac:dyDescent="0.25"/>
    <row r="56502" customFormat="1" x14ac:dyDescent="0.25"/>
    <row r="56503" customFormat="1" x14ac:dyDescent="0.25"/>
    <row r="56504" customFormat="1" x14ac:dyDescent="0.25"/>
    <row r="56505" customFormat="1" x14ac:dyDescent="0.25"/>
    <row r="56506" customFormat="1" x14ac:dyDescent="0.25"/>
    <row r="56507" customFormat="1" x14ac:dyDescent="0.25"/>
    <row r="56508" customFormat="1" x14ac:dyDescent="0.25"/>
    <row r="56509" customFormat="1" x14ac:dyDescent="0.25"/>
    <row r="56510" customFormat="1" x14ac:dyDescent="0.25"/>
    <row r="56511" customFormat="1" x14ac:dyDescent="0.25"/>
    <row r="56512" customFormat="1" x14ac:dyDescent="0.25"/>
    <row r="56513" customFormat="1" x14ac:dyDescent="0.25"/>
    <row r="56514" customFormat="1" x14ac:dyDescent="0.25"/>
    <row r="56515" customFormat="1" x14ac:dyDescent="0.25"/>
    <row r="56516" customFormat="1" x14ac:dyDescent="0.25"/>
    <row r="56517" customFormat="1" x14ac:dyDescent="0.25"/>
    <row r="56518" customFormat="1" x14ac:dyDescent="0.25"/>
    <row r="56519" customFormat="1" x14ac:dyDescent="0.25"/>
    <row r="56520" customFormat="1" x14ac:dyDescent="0.25"/>
    <row r="56521" customFormat="1" x14ac:dyDescent="0.25"/>
    <row r="56522" customFormat="1" x14ac:dyDescent="0.25"/>
    <row r="56523" customFormat="1" x14ac:dyDescent="0.25"/>
    <row r="56524" customFormat="1" x14ac:dyDescent="0.25"/>
    <row r="56525" customFormat="1" x14ac:dyDescent="0.25"/>
    <row r="56526" customFormat="1" x14ac:dyDescent="0.25"/>
    <row r="56527" customFormat="1" x14ac:dyDescent="0.25"/>
    <row r="56528" customFormat="1" x14ac:dyDescent="0.25"/>
    <row r="56529" customFormat="1" x14ac:dyDescent="0.25"/>
    <row r="56530" customFormat="1" x14ac:dyDescent="0.25"/>
    <row r="56531" customFormat="1" x14ac:dyDescent="0.25"/>
    <row r="56532" customFormat="1" x14ac:dyDescent="0.25"/>
    <row r="56533" customFormat="1" x14ac:dyDescent="0.25"/>
    <row r="56534" customFormat="1" x14ac:dyDescent="0.25"/>
    <row r="56535" customFormat="1" x14ac:dyDescent="0.25"/>
    <row r="56536" customFormat="1" x14ac:dyDescent="0.25"/>
    <row r="56537" customFormat="1" x14ac:dyDescent="0.25"/>
    <row r="56538" customFormat="1" x14ac:dyDescent="0.25"/>
    <row r="56539" customFormat="1" x14ac:dyDescent="0.25"/>
    <row r="56540" customFormat="1" x14ac:dyDescent="0.25"/>
    <row r="56541" customFormat="1" x14ac:dyDescent="0.25"/>
    <row r="56542" customFormat="1" x14ac:dyDescent="0.25"/>
    <row r="56543" customFormat="1" x14ac:dyDescent="0.25"/>
    <row r="56544" customFormat="1" x14ac:dyDescent="0.25"/>
    <row r="56545" customFormat="1" x14ac:dyDescent="0.25"/>
    <row r="56546" customFormat="1" x14ac:dyDescent="0.25"/>
    <row r="56547" customFormat="1" x14ac:dyDescent="0.25"/>
    <row r="56548" customFormat="1" x14ac:dyDescent="0.25"/>
    <row r="56549" customFormat="1" x14ac:dyDescent="0.25"/>
    <row r="56550" customFormat="1" x14ac:dyDescent="0.25"/>
    <row r="56551" customFormat="1" x14ac:dyDescent="0.25"/>
    <row r="56552" customFormat="1" x14ac:dyDescent="0.25"/>
    <row r="56553" customFormat="1" x14ac:dyDescent="0.25"/>
    <row r="56554" customFormat="1" x14ac:dyDescent="0.25"/>
    <row r="56555" customFormat="1" x14ac:dyDescent="0.25"/>
    <row r="56556" customFormat="1" x14ac:dyDescent="0.25"/>
    <row r="56557" customFormat="1" x14ac:dyDescent="0.25"/>
    <row r="56558" customFormat="1" x14ac:dyDescent="0.25"/>
    <row r="56559" customFormat="1" x14ac:dyDescent="0.25"/>
    <row r="56560" customFormat="1" x14ac:dyDescent="0.25"/>
    <row r="56561" customFormat="1" x14ac:dyDescent="0.25"/>
    <row r="56562" customFormat="1" x14ac:dyDescent="0.25"/>
    <row r="56563" customFormat="1" x14ac:dyDescent="0.25"/>
    <row r="56564" customFormat="1" x14ac:dyDescent="0.25"/>
    <row r="56565" customFormat="1" x14ac:dyDescent="0.25"/>
    <row r="56566" customFormat="1" x14ac:dyDescent="0.25"/>
    <row r="56567" customFormat="1" x14ac:dyDescent="0.25"/>
    <row r="56568" customFormat="1" x14ac:dyDescent="0.25"/>
    <row r="56569" customFormat="1" x14ac:dyDescent="0.25"/>
    <row r="56570" customFormat="1" x14ac:dyDescent="0.25"/>
    <row r="56571" customFormat="1" x14ac:dyDescent="0.25"/>
    <row r="56572" customFormat="1" x14ac:dyDescent="0.25"/>
    <row r="56573" customFormat="1" x14ac:dyDescent="0.25"/>
    <row r="56574" customFormat="1" x14ac:dyDescent="0.25"/>
    <row r="56575" customFormat="1" x14ac:dyDescent="0.25"/>
    <row r="56576" customFormat="1" x14ac:dyDescent="0.25"/>
    <row r="56577" customFormat="1" x14ac:dyDescent="0.25"/>
    <row r="56578" customFormat="1" x14ac:dyDescent="0.25"/>
    <row r="56579" customFormat="1" x14ac:dyDescent="0.25"/>
    <row r="56580" customFormat="1" x14ac:dyDescent="0.25"/>
    <row r="56581" customFormat="1" x14ac:dyDescent="0.25"/>
    <row r="56582" customFormat="1" x14ac:dyDescent="0.25"/>
    <row r="56583" customFormat="1" x14ac:dyDescent="0.25"/>
    <row r="56584" customFormat="1" x14ac:dyDescent="0.25"/>
    <row r="56585" customFormat="1" x14ac:dyDescent="0.25"/>
    <row r="56586" customFormat="1" x14ac:dyDescent="0.25"/>
    <row r="56587" customFormat="1" x14ac:dyDescent="0.25"/>
    <row r="56588" customFormat="1" x14ac:dyDescent="0.25"/>
    <row r="56589" customFormat="1" x14ac:dyDescent="0.25"/>
    <row r="56590" customFormat="1" x14ac:dyDescent="0.25"/>
    <row r="56591" customFormat="1" x14ac:dyDescent="0.25"/>
    <row r="56592" customFormat="1" x14ac:dyDescent="0.25"/>
    <row r="56593" customFormat="1" x14ac:dyDescent="0.25"/>
    <row r="56594" customFormat="1" x14ac:dyDescent="0.25"/>
    <row r="56595" customFormat="1" x14ac:dyDescent="0.25"/>
    <row r="56596" customFormat="1" x14ac:dyDescent="0.25"/>
    <row r="56597" customFormat="1" x14ac:dyDescent="0.25"/>
    <row r="56598" customFormat="1" x14ac:dyDescent="0.25"/>
    <row r="56599" customFormat="1" x14ac:dyDescent="0.25"/>
    <row r="56600" customFormat="1" x14ac:dyDescent="0.25"/>
    <row r="56601" customFormat="1" x14ac:dyDescent="0.25"/>
    <row r="56602" customFormat="1" x14ac:dyDescent="0.25"/>
    <row r="56603" customFormat="1" x14ac:dyDescent="0.25"/>
    <row r="56604" customFormat="1" x14ac:dyDescent="0.25"/>
    <row r="56605" customFormat="1" x14ac:dyDescent="0.25"/>
    <row r="56606" customFormat="1" x14ac:dyDescent="0.25"/>
    <row r="56607" customFormat="1" x14ac:dyDescent="0.25"/>
    <row r="56608" customFormat="1" x14ac:dyDescent="0.25"/>
    <row r="56609" customFormat="1" x14ac:dyDescent="0.25"/>
    <row r="56610" customFormat="1" x14ac:dyDescent="0.25"/>
    <row r="56611" customFormat="1" x14ac:dyDescent="0.25"/>
    <row r="56612" customFormat="1" x14ac:dyDescent="0.25"/>
    <row r="56613" customFormat="1" x14ac:dyDescent="0.25"/>
    <row r="56614" customFormat="1" x14ac:dyDescent="0.25"/>
    <row r="56615" customFormat="1" x14ac:dyDescent="0.25"/>
    <row r="56616" customFormat="1" x14ac:dyDescent="0.25"/>
    <row r="56617" customFormat="1" x14ac:dyDescent="0.25"/>
    <row r="56618" customFormat="1" x14ac:dyDescent="0.25"/>
    <row r="56619" customFormat="1" x14ac:dyDescent="0.25"/>
    <row r="56620" customFormat="1" x14ac:dyDescent="0.25"/>
    <row r="56621" customFormat="1" x14ac:dyDescent="0.25"/>
    <row r="56622" customFormat="1" x14ac:dyDescent="0.25"/>
    <row r="56623" customFormat="1" x14ac:dyDescent="0.25"/>
    <row r="56624" customFormat="1" x14ac:dyDescent="0.25"/>
    <row r="56625" customFormat="1" x14ac:dyDescent="0.25"/>
    <row r="56626" customFormat="1" x14ac:dyDescent="0.25"/>
    <row r="56627" customFormat="1" x14ac:dyDescent="0.25"/>
    <row r="56628" customFormat="1" x14ac:dyDescent="0.25"/>
    <row r="56629" customFormat="1" x14ac:dyDescent="0.25"/>
    <row r="56630" customFormat="1" x14ac:dyDescent="0.25"/>
    <row r="56631" customFormat="1" x14ac:dyDescent="0.25"/>
    <row r="56632" customFormat="1" x14ac:dyDescent="0.25"/>
    <row r="56633" customFormat="1" x14ac:dyDescent="0.25"/>
    <row r="56634" customFormat="1" x14ac:dyDescent="0.25"/>
    <row r="56635" customFormat="1" x14ac:dyDescent="0.25"/>
    <row r="56636" customFormat="1" x14ac:dyDescent="0.25"/>
    <row r="56637" customFormat="1" x14ac:dyDescent="0.25"/>
    <row r="56638" customFormat="1" x14ac:dyDescent="0.25"/>
    <row r="56639" customFormat="1" x14ac:dyDescent="0.25"/>
    <row r="56640" customFormat="1" x14ac:dyDescent="0.25"/>
    <row r="56641" customFormat="1" x14ac:dyDescent="0.25"/>
    <row r="56642" customFormat="1" x14ac:dyDescent="0.25"/>
    <row r="56643" customFormat="1" x14ac:dyDescent="0.25"/>
    <row r="56644" customFormat="1" x14ac:dyDescent="0.25"/>
    <row r="56645" customFormat="1" x14ac:dyDescent="0.25"/>
    <row r="56646" customFormat="1" x14ac:dyDescent="0.25"/>
    <row r="56647" customFormat="1" x14ac:dyDescent="0.25"/>
    <row r="56648" customFormat="1" x14ac:dyDescent="0.25"/>
    <row r="56649" customFormat="1" x14ac:dyDescent="0.25"/>
    <row r="56650" customFormat="1" x14ac:dyDescent="0.25"/>
    <row r="56651" customFormat="1" x14ac:dyDescent="0.25"/>
    <row r="56652" customFormat="1" x14ac:dyDescent="0.25"/>
    <row r="56653" customFormat="1" x14ac:dyDescent="0.25"/>
    <row r="56654" customFormat="1" x14ac:dyDescent="0.25"/>
    <row r="56655" customFormat="1" x14ac:dyDescent="0.25"/>
    <row r="56656" customFormat="1" x14ac:dyDescent="0.25"/>
    <row r="56657" customFormat="1" x14ac:dyDescent="0.25"/>
    <row r="56658" customFormat="1" x14ac:dyDescent="0.25"/>
    <row r="56659" customFormat="1" x14ac:dyDescent="0.25"/>
    <row r="56660" customFormat="1" x14ac:dyDescent="0.25"/>
    <row r="56661" customFormat="1" x14ac:dyDescent="0.25"/>
    <row r="56662" customFormat="1" x14ac:dyDescent="0.25"/>
    <row r="56663" customFormat="1" x14ac:dyDescent="0.25"/>
    <row r="56664" customFormat="1" x14ac:dyDescent="0.25"/>
    <row r="56665" customFormat="1" x14ac:dyDescent="0.25"/>
    <row r="56666" customFormat="1" x14ac:dyDescent="0.25"/>
    <row r="56667" customFormat="1" x14ac:dyDescent="0.25"/>
    <row r="56668" customFormat="1" x14ac:dyDescent="0.25"/>
    <row r="56669" customFormat="1" x14ac:dyDescent="0.25"/>
    <row r="56670" customFormat="1" x14ac:dyDescent="0.25"/>
    <row r="56671" customFormat="1" x14ac:dyDescent="0.25"/>
    <row r="56672" customFormat="1" x14ac:dyDescent="0.25"/>
    <row r="56673" customFormat="1" x14ac:dyDescent="0.25"/>
    <row r="56674" customFormat="1" x14ac:dyDescent="0.25"/>
    <row r="56675" customFormat="1" x14ac:dyDescent="0.25"/>
    <row r="56676" customFormat="1" x14ac:dyDescent="0.25"/>
    <row r="56677" customFormat="1" x14ac:dyDescent="0.25"/>
    <row r="56678" customFormat="1" x14ac:dyDescent="0.25"/>
    <row r="56679" customFormat="1" x14ac:dyDescent="0.25"/>
    <row r="56680" customFormat="1" x14ac:dyDescent="0.25"/>
    <row r="56681" customFormat="1" x14ac:dyDescent="0.25"/>
    <row r="56682" customFormat="1" x14ac:dyDescent="0.25"/>
    <row r="56683" customFormat="1" x14ac:dyDescent="0.25"/>
    <row r="56684" customFormat="1" x14ac:dyDescent="0.25"/>
    <row r="56685" customFormat="1" x14ac:dyDescent="0.25"/>
    <row r="56686" customFormat="1" x14ac:dyDescent="0.25"/>
    <row r="56687" customFormat="1" x14ac:dyDescent="0.25"/>
    <row r="56688" customFormat="1" x14ac:dyDescent="0.25"/>
    <row r="56689" customFormat="1" x14ac:dyDescent="0.25"/>
    <row r="56690" customFormat="1" x14ac:dyDescent="0.25"/>
    <row r="56691" customFormat="1" x14ac:dyDescent="0.25"/>
    <row r="56692" customFormat="1" x14ac:dyDescent="0.25"/>
    <row r="56693" customFormat="1" x14ac:dyDescent="0.25"/>
    <row r="56694" customFormat="1" x14ac:dyDescent="0.25"/>
    <row r="56695" customFormat="1" x14ac:dyDescent="0.25"/>
    <row r="56696" customFormat="1" x14ac:dyDescent="0.25"/>
    <row r="56697" customFormat="1" x14ac:dyDescent="0.25"/>
    <row r="56698" customFormat="1" x14ac:dyDescent="0.25"/>
    <row r="56699" customFormat="1" x14ac:dyDescent="0.25"/>
    <row r="56700" customFormat="1" x14ac:dyDescent="0.25"/>
    <row r="56701" customFormat="1" x14ac:dyDescent="0.25"/>
    <row r="56702" customFormat="1" x14ac:dyDescent="0.25"/>
    <row r="56703" customFormat="1" x14ac:dyDescent="0.25"/>
    <row r="56704" customFormat="1" x14ac:dyDescent="0.25"/>
    <row r="56705" customFormat="1" x14ac:dyDescent="0.25"/>
    <row r="56706" customFormat="1" x14ac:dyDescent="0.25"/>
    <row r="56707" customFormat="1" x14ac:dyDescent="0.25"/>
    <row r="56708" customFormat="1" x14ac:dyDescent="0.25"/>
    <row r="56709" customFormat="1" x14ac:dyDescent="0.25"/>
    <row r="56710" customFormat="1" x14ac:dyDescent="0.25"/>
    <row r="56711" customFormat="1" x14ac:dyDescent="0.25"/>
    <row r="56712" customFormat="1" x14ac:dyDescent="0.25"/>
    <row r="56713" customFormat="1" x14ac:dyDescent="0.25"/>
    <row r="56714" customFormat="1" x14ac:dyDescent="0.25"/>
    <row r="56715" customFormat="1" x14ac:dyDescent="0.25"/>
    <row r="56716" customFormat="1" x14ac:dyDescent="0.25"/>
    <row r="56717" customFormat="1" x14ac:dyDescent="0.25"/>
    <row r="56718" customFormat="1" x14ac:dyDescent="0.25"/>
    <row r="56719" customFormat="1" x14ac:dyDescent="0.25"/>
    <row r="56720" customFormat="1" x14ac:dyDescent="0.25"/>
    <row r="56721" customFormat="1" x14ac:dyDescent="0.25"/>
    <row r="56722" customFormat="1" x14ac:dyDescent="0.25"/>
    <row r="56723" customFormat="1" x14ac:dyDescent="0.25"/>
    <row r="56724" customFormat="1" x14ac:dyDescent="0.25"/>
    <row r="56725" customFormat="1" x14ac:dyDescent="0.25"/>
    <row r="56726" customFormat="1" x14ac:dyDescent="0.25"/>
    <row r="56727" customFormat="1" x14ac:dyDescent="0.25"/>
    <row r="56728" customFormat="1" x14ac:dyDescent="0.25"/>
    <row r="56729" customFormat="1" x14ac:dyDescent="0.25"/>
    <row r="56730" customFormat="1" x14ac:dyDescent="0.25"/>
    <row r="56731" customFormat="1" x14ac:dyDescent="0.25"/>
    <row r="56732" customFormat="1" x14ac:dyDescent="0.25"/>
    <row r="56733" customFormat="1" x14ac:dyDescent="0.25"/>
    <row r="56734" customFormat="1" x14ac:dyDescent="0.25"/>
    <row r="56735" customFormat="1" x14ac:dyDescent="0.25"/>
    <row r="56736" customFormat="1" x14ac:dyDescent="0.25"/>
    <row r="56737" customFormat="1" x14ac:dyDescent="0.25"/>
    <row r="56738" customFormat="1" x14ac:dyDescent="0.25"/>
    <row r="56739" customFormat="1" x14ac:dyDescent="0.25"/>
    <row r="56740" customFormat="1" x14ac:dyDescent="0.25"/>
    <row r="56741" customFormat="1" x14ac:dyDescent="0.25"/>
    <row r="56742" customFormat="1" x14ac:dyDescent="0.25"/>
    <row r="56743" customFormat="1" x14ac:dyDescent="0.25"/>
    <row r="56744" customFormat="1" x14ac:dyDescent="0.25"/>
    <row r="56745" customFormat="1" x14ac:dyDescent="0.25"/>
    <row r="56746" customFormat="1" x14ac:dyDescent="0.25"/>
    <row r="56747" customFormat="1" x14ac:dyDescent="0.25"/>
    <row r="56748" customFormat="1" x14ac:dyDescent="0.25"/>
    <row r="56749" customFormat="1" x14ac:dyDescent="0.25"/>
    <row r="56750" customFormat="1" x14ac:dyDescent="0.25"/>
    <row r="56751" customFormat="1" x14ac:dyDescent="0.25"/>
    <row r="56752" customFormat="1" x14ac:dyDescent="0.25"/>
    <row r="56753" customFormat="1" x14ac:dyDescent="0.25"/>
    <row r="56754" customFormat="1" x14ac:dyDescent="0.25"/>
    <row r="56755" customFormat="1" x14ac:dyDescent="0.25"/>
    <row r="56756" customFormat="1" x14ac:dyDescent="0.25"/>
    <row r="56757" customFormat="1" x14ac:dyDescent="0.25"/>
    <row r="56758" customFormat="1" x14ac:dyDescent="0.25"/>
    <row r="56759" customFormat="1" x14ac:dyDescent="0.25"/>
    <row r="56760" customFormat="1" x14ac:dyDescent="0.25"/>
    <row r="56761" customFormat="1" x14ac:dyDescent="0.25"/>
    <row r="56762" customFormat="1" x14ac:dyDescent="0.25"/>
    <row r="56763" customFormat="1" x14ac:dyDescent="0.25"/>
    <row r="56764" customFormat="1" x14ac:dyDescent="0.25"/>
    <row r="56765" customFormat="1" x14ac:dyDescent="0.25"/>
    <row r="56766" customFormat="1" x14ac:dyDescent="0.25"/>
    <row r="56767" customFormat="1" x14ac:dyDescent="0.25"/>
    <row r="56768" customFormat="1" x14ac:dyDescent="0.25"/>
    <row r="56769" customFormat="1" x14ac:dyDescent="0.25"/>
    <row r="56770" customFormat="1" x14ac:dyDescent="0.25"/>
    <row r="56771" customFormat="1" x14ac:dyDescent="0.25"/>
    <row r="56772" customFormat="1" x14ac:dyDescent="0.25"/>
    <row r="56773" customFormat="1" x14ac:dyDescent="0.25"/>
    <row r="56774" customFormat="1" x14ac:dyDescent="0.25"/>
    <row r="56775" customFormat="1" x14ac:dyDescent="0.25"/>
    <row r="56776" customFormat="1" x14ac:dyDescent="0.25"/>
    <row r="56777" customFormat="1" x14ac:dyDescent="0.25"/>
    <row r="56778" customFormat="1" x14ac:dyDescent="0.25"/>
    <row r="56779" customFormat="1" x14ac:dyDescent="0.25"/>
    <row r="56780" customFormat="1" x14ac:dyDescent="0.25"/>
    <row r="56781" customFormat="1" x14ac:dyDescent="0.25"/>
    <row r="56782" customFormat="1" x14ac:dyDescent="0.25"/>
    <row r="56783" customFormat="1" x14ac:dyDescent="0.25"/>
    <row r="56784" customFormat="1" x14ac:dyDescent="0.25"/>
    <row r="56785" customFormat="1" x14ac:dyDescent="0.25"/>
    <row r="56786" customFormat="1" x14ac:dyDescent="0.25"/>
    <row r="56787" customFormat="1" x14ac:dyDescent="0.25"/>
    <row r="56788" customFormat="1" x14ac:dyDescent="0.25"/>
    <row r="56789" customFormat="1" x14ac:dyDescent="0.25"/>
    <row r="56790" customFormat="1" x14ac:dyDescent="0.25"/>
    <row r="56791" customFormat="1" x14ac:dyDescent="0.25"/>
    <row r="56792" customFormat="1" x14ac:dyDescent="0.25"/>
    <row r="56793" customFormat="1" x14ac:dyDescent="0.25"/>
    <row r="56794" customFormat="1" x14ac:dyDescent="0.25"/>
    <row r="56795" customFormat="1" x14ac:dyDescent="0.25"/>
    <row r="56796" customFormat="1" x14ac:dyDescent="0.25"/>
    <row r="56797" customFormat="1" x14ac:dyDescent="0.25"/>
    <row r="56798" customFormat="1" x14ac:dyDescent="0.25"/>
    <row r="56799" customFormat="1" x14ac:dyDescent="0.25"/>
    <row r="56800" customFormat="1" x14ac:dyDescent="0.25"/>
    <row r="56801" customFormat="1" x14ac:dyDescent="0.25"/>
    <row r="56802" customFormat="1" x14ac:dyDescent="0.25"/>
    <row r="56803" customFormat="1" x14ac:dyDescent="0.25"/>
    <row r="56804" customFormat="1" x14ac:dyDescent="0.25"/>
    <row r="56805" customFormat="1" x14ac:dyDescent="0.25"/>
    <row r="56806" customFormat="1" x14ac:dyDescent="0.25"/>
    <row r="56807" customFormat="1" x14ac:dyDescent="0.25"/>
    <row r="56808" customFormat="1" x14ac:dyDescent="0.25"/>
    <row r="56809" customFormat="1" x14ac:dyDescent="0.25"/>
    <row r="56810" customFormat="1" x14ac:dyDescent="0.25"/>
    <row r="56811" customFormat="1" x14ac:dyDescent="0.25"/>
    <row r="56812" customFormat="1" x14ac:dyDescent="0.25"/>
    <row r="56813" customFormat="1" x14ac:dyDescent="0.25"/>
    <row r="56814" customFormat="1" x14ac:dyDescent="0.25"/>
    <row r="56815" customFormat="1" x14ac:dyDescent="0.25"/>
    <row r="56816" customFormat="1" x14ac:dyDescent="0.25"/>
    <row r="56817" customFormat="1" x14ac:dyDescent="0.25"/>
    <row r="56818" customFormat="1" x14ac:dyDescent="0.25"/>
    <row r="56819" customFormat="1" x14ac:dyDescent="0.25"/>
    <row r="56820" customFormat="1" x14ac:dyDescent="0.25"/>
    <row r="56821" customFormat="1" x14ac:dyDescent="0.25"/>
    <row r="56822" customFormat="1" x14ac:dyDescent="0.25"/>
    <row r="56823" customFormat="1" x14ac:dyDescent="0.25"/>
    <row r="56824" customFormat="1" x14ac:dyDescent="0.25"/>
    <row r="56825" customFormat="1" x14ac:dyDescent="0.25"/>
    <row r="56826" customFormat="1" x14ac:dyDescent="0.25"/>
    <row r="56827" customFormat="1" x14ac:dyDescent="0.25"/>
    <row r="56828" customFormat="1" x14ac:dyDescent="0.25"/>
    <row r="56829" customFormat="1" x14ac:dyDescent="0.25"/>
    <row r="56830" customFormat="1" x14ac:dyDescent="0.25"/>
    <row r="56831" customFormat="1" x14ac:dyDescent="0.25"/>
    <row r="56832" customFormat="1" x14ac:dyDescent="0.25"/>
    <row r="56833" customFormat="1" x14ac:dyDescent="0.25"/>
    <row r="56834" customFormat="1" x14ac:dyDescent="0.25"/>
    <row r="56835" customFormat="1" x14ac:dyDescent="0.25"/>
    <row r="56836" customFormat="1" x14ac:dyDescent="0.25"/>
    <row r="56837" customFormat="1" x14ac:dyDescent="0.25"/>
    <row r="56838" customFormat="1" x14ac:dyDescent="0.25"/>
    <row r="56839" customFormat="1" x14ac:dyDescent="0.25"/>
    <row r="56840" customFormat="1" x14ac:dyDescent="0.25"/>
    <row r="56841" customFormat="1" x14ac:dyDescent="0.25"/>
    <row r="56842" customFormat="1" x14ac:dyDescent="0.25"/>
    <row r="56843" customFormat="1" x14ac:dyDescent="0.25"/>
    <row r="56844" customFormat="1" x14ac:dyDescent="0.25"/>
    <row r="56845" customFormat="1" x14ac:dyDescent="0.25"/>
    <row r="56846" customFormat="1" x14ac:dyDescent="0.25"/>
    <row r="56847" customFormat="1" x14ac:dyDescent="0.25"/>
    <row r="56848" customFormat="1" x14ac:dyDescent="0.25"/>
    <row r="56849" customFormat="1" x14ac:dyDescent="0.25"/>
    <row r="56850" customFormat="1" x14ac:dyDescent="0.25"/>
    <row r="56851" customFormat="1" x14ac:dyDescent="0.25"/>
    <row r="56852" customFormat="1" x14ac:dyDescent="0.25"/>
    <row r="56853" customFormat="1" x14ac:dyDescent="0.25"/>
    <row r="56854" customFormat="1" x14ac:dyDescent="0.25"/>
    <row r="56855" customFormat="1" x14ac:dyDescent="0.25"/>
    <row r="56856" customFormat="1" x14ac:dyDescent="0.25"/>
    <row r="56857" customFormat="1" x14ac:dyDescent="0.25"/>
    <row r="56858" customFormat="1" x14ac:dyDescent="0.25"/>
    <row r="56859" customFormat="1" x14ac:dyDescent="0.25"/>
    <row r="56860" customFormat="1" x14ac:dyDescent="0.25"/>
    <row r="56861" customFormat="1" x14ac:dyDescent="0.25"/>
    <row r="56862" customFormat="1" x14ac:dyDescent="0.25"/>
    <row r="56863" customFormat="1" x14ac:dyDescent="0.25"/>
    <row r="56864" customFormat="1" x14ac:dyDescent="0.25"/>
    <row r="56865" customFormat="1" x14ac:dyDescent="0.25"/>
    <row r="56866" customFormat="1" x14ac:dyDescent="0.25"/>
    <row r="56867" customFormat="1" x14ac:dyDescent="0.25"/>
    <row r="56868" customFormat="1" x14ac:dyDescent="0.25"/>
    <row r="56869" customFormat="1" x14ac:dyDescent="0.25"/>
    <row r="56870" customFormat="1" x14ac:dyDescent="0.25"/>
    <row r="56871" customFormat="1" x14ac:dyDescent="0.25"/>
    <row r="56872" customFormat="1" x14ac:dyDescent="0.25"/>
    <row r="56873" customFormat="1" x14ac:dyDescent="0.25"/>
    <row r="56874" customFormat="1" x14ac:dyDescent="0.25"/>
    <row r="56875" customFormat="1" x14ac:dyDescent="0.25"/>
    <row r="56876" customFormat="1" x14ac:dyDescent="0.25"/>
    <row r="56877" customFormat="1" x14ac:dyDescent="0.25"/>
    <row r="56878" customFormat="1" x14ac:dyDescent="0.25"/>
    <row r="56879" customFormat="1" x14ac:dyDescent="0.25"/>
    <row r="56880" customFormat="1" x14ac:dyDescent="0.25"/>
    <row r="56881" customFormat="1" x14ac:dyDescent="0.25"/>
    <row r="56882" customFormat="1" x14ac:dyDescent="0.25"/>
    <row r="56883" customFormat="1" x14ac:dyDescent="0.25"/>
    <row r="56884" customFormat="1" x14ac:dyDescent="0.25"/>
    <row r="56885" customFormat="1" x14ac:dyDescent="0.25"/>
    <row r="56886" customFormat="1" x14ac:dyDescent="0.25"/>
    <row r="56887" customFormat="1" x14ac:dyDescent="0.25"/>
    <row r="56888" customFormat="1" x14ac:dyDescent="0.25"/>
    <row r="56889" customFormat="1" x14ac:dyDescent="0.25"/>
    <row r="56890" customFormat="1" x14ac:dyDescent="0.25"/>
    <row r="56891" customFormat="1" x14ac:dyDescent="0.25"/>
    <row r="56892" customFormat="1" x14ac:dyDescent="0.25"/>
    <row r="56893" customFormat="1" x14ac:dyDescent="0.25"/>
    <row r="56894" customFormat="1" x14ac:dyDescent="0.25"/>
    <row r="56895" customFormat="1" x14ac:dyDescent="0.25"/>
    <row r="56896" customFormat="1" x14ac:dyDescent="0.25"/>
    <row r="56897" customFormat="1" x14ac:dyDescent="0.25"/>
    <row r="56898" customFormat="1" x14ac:dyDescent="0.25"/>
    <row r="56899" customFormat="1" x14ac:dyDescent="0.25"/>
    <row r="56900" customFormat="1" x14ac:dyDescent="0.25"/>
    <row r="56901" customFormat="1" x14ac:dyDescent="0.25"/>
    <row r="56902" customFormat="1" x14ac:dyDescent="0.25"/>
    <row r="56903" customFormat="1" x14ac:dyDescent="0.25"/>
    <row r="56904" customFormat="1" x14ac:dyDescent="0.25"/>
    <row r="56905" customFormat="1" x14ac:dyDescent="0.25"/>
    <row r="56906" customFormat="1" x14ac:dyDescent="0.25"/>
    <row r="56907" customFormat="1" x14ac:dyDescent="0.25"/>
  </sheetData>
  <autoFilter ref="A1:D303" xr:uid="{00000000-0009-0000-0000-000002000000}"/>
  <pageMargins left="0.51181102362204722" right="0.51181102362204722" top="0.78740157480314965" bottom="0.78740157480314965" header="0.31496062992125984" footer="0.31496062992125984"/>
  <pageSetup paperSize="9" scale="8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 filterMode="1"/>
  <dimension ref="A1:I7002"/>
  <sheetViews>
    <sheetView zoomScale="90" zoomScaleNormal="90" workbookViewId="0">
      <pane ySplit="1" topLeftCell="A6853" activePane="bottomLeft" state="frozen"/>
      <selection pane="bottomLeft" activeCell="A6879" sqref="A6879:A7002"/>
    </sheetView>
  </sheetViews>
  <sheetFormatPr defaultRowHeight="15" x14ac:dyDescent="0.25"/>
  <cols>
    <col min="2" max="2" width="23.28515625" customWidth="1"/>
    <col min="3" max="3" width="38" customWidth="1"/>
    <col min="4" max="4" width="21.140625" bestFit="1" customWidth="1"/>
    <col min="5" max="5" width="14.85546875" customWidth="1"/>
    <col min="6" max="6" width="13.85546875" customWidth="1"/>
    <col min="7" max="7" width="14.7109375" customWidth="1"/>
    <col min="8" max="8" width="9.85546875" customWidth="1"/>
    <col min="9" max="9" width="9.140625" style="9" customWidth="1"/>
  </cols>
  <sheetData>
    <row r="1" spans="1:9" ht="31.5" customHeight="1" x14ac:dyDescent="0.25">
      <c r="A1" s="20" t="s">
        <v>1</v>
      </c>
      <c r="B1" s="20" t="s">
        <v>2</v>
      </c>
      <c r="C1" s="20" t="s">
        <v>185</v>
      </c>
      <c r="D1" s="20" t="s">
        <v>186</v>
      </c>
      <c r="E1" s="20" t="s">
        <v>281</v>
      </c>
      <c r="F1" s="20" t="s">
        <v>506</v>
      </c>
      <c r="G1" s="20" t="s">
        <v>507</v>
      </c>
      <c r="H1" s="20" t="s">
        <v>4</v>
      </c>
      <c r="I1" s="21" t="s">
        <v>1646</v>
      </c>
    </row>
    <row r="2" spans="1:9" hidden="1" x14ac:dyDescent="0.25">
      <c r="A2">
        <v>201901</v>
      </c>
      <c r="B2" t="s">
        <v>187</v>
      </c>
      <c r="C2" t="s">
        <v>188</v>
      </c>
      <c r="D2" t="s">
        <v>187</v>
      </c>
      <c r="E2" t="s">
        <v>67</v>
      </c>
      <c r="F2">
        <v>30</v>
      </c>
      <c r="G2">
        <v>26500</v>
      </c>
      <c r="H2" t="s">
        <v>67</v>
      </c>
      <c r="I2" s="9" t="s">
        <v>1691</v>
      </c>
    </row>
    <row r="3" spans="1:9" ht="15" hidden="1" customHeight="1" x14ac:dyDescent="0.25">
      <c r="A3">
        <v>201902</v>
      </c>
      <c r="B3" t="s">
        <v>187</v>
      </c>
      <c r="C3" t="s">
        <v>188</v>
      </c>
      <c r="D3" t="s">
        <v>187</v>
      </c>
      <c r="E3" t="s">
        <v>67</v>
      </c>
      <c r="F3">
        <v>30</v>
      </c>
      <c r="G3">
        <v>26500</v>
      </c>
      <c r="H3" t="s">
        <v>67</v>
      </c>
      <c r="I3" s="9" t="s">
        <v>1691</v>
      </c>
    </row>
    <row r="4" spans="1:9" ht="15" hidden="1" customHeight="1" x14ac:dyDescent="0.25">
      <c r="A4">
        <v>201903</v>
      </c>
      <c r="B4" t="s">
        <v>187</v>
      </c>
      <c r="C4" t="s">
        <v>188</v>
      </c>
      <c r="D4" t="s">
        <v>187</v>
      </c>
      <c r="E4" t="s">
        <v>67</v>
      </c>
      <c r="F4">
        <v>30</v>
      </c>
      <c r="G4">
        <v>26500</v>
      </c>
      <c r="H4" t="s">
        <v>67</v>
      </c>
      <c r="I4" s="9" t="s">
        <v>1691</v>
      </c>
    </row>
    <row r="5" spans="1:9" ht="15" hidden="1" customHeight="1" x14ac:dyDescent="0.25">
      <c r="A5">
        <v>201904</v>
      </c>
      <c r="B5" t="s">
        <v>187</v>
      </c>
      <c r="C5" t="s">
        <v>188</v>
      </c>
      <c r="D5" t="s">
        <v>187</v>
      </c>
      <c r="E5" t="s">
        <v>67</v>
      </c>
      <c r="F5">
        <v>30</v>
      </c>
      <c r="G5">
        <v>27500</v>
      </c>
      <c r="H5" t="s">
        <v>67</v>
      </c>
      <c r="I5" s="9" t="s">
        <v>1691</v>
      </c>
    </row>
    <row r="6" spans="1:9" ht="15" hidden="1" customHeight="1" x14ac:dyDescent="0.25">
      <c r="A6">
        <v>201905</v>
      </c>
      <c r="B6" t="s">
        <v>187</v>
      </c>
      <c r="C6" t="s">
        <v>188</v>
      </c>
      <c r="D6" t="s">
        <v>187</v>
      </c>
      <c r="E6" t="s">
        <v>67</v>
      </c>
      <c r="F6">
        <v>30</v>
      </c>
      <c r="G6">
        <v>28000</v>
      </c>
      <c r="H6" t="s">
        <v>67</v>
      </c>
      <c r="I6" s="9" t="s">
        <v>1691</v>
      </c>
    </row>
    <row r="7" spans="1:9" ht="15" hidden="1" customHeight="1" x14ac:dyDescent="0.25">
      <c r="A7">
        <v>201906</v>
      </c>
      <c r="B7" t="s">
        <v>187</v>
      </c>
      <c r="C7" t="s">
        <v>188</v>
      </c>
      <c r="D7" t="s">
        <v>187</v>
      </c>
      <c r="E7" t="s">
        <v>67</v>
      </c>
      <c r="F7">
        <v>30</v>
      </c>
      <c r="G7">
        <v>0</v>
      </c>
      <c r="H7" t="s">
        <v>67</v>
      </c>
      <c r="I7" s="9" t="s">
        <v>1691</v>
      </c>
    </row>
    <row r="8" spans="1:9" ht="15" hidden="1" customHeight="1" x14ac:dyDescent="0.25">
      <c r="A8">
        <v>201907</v>
      </c>
      <c r="B8" t="s">
        <v>187</v>
      </c>
      <c r="C8" t="s">
        <v>188</v>
      </c>
      <c r="D8" t="s">
        <v>187</v>
      </c>
      <c r="E8" t="s">
        <v>67</v>
      </c>
      <c r="F8">
        <v>30</v>
      </c>
      <c r="G8">
        <v>0</v>
      </c>
      <c r="H8" t="s">
        <v>67</v>
      </c>
      <c r="I8" s="9" t="s">
        <v>1691</v>
      </c>
    </row>
    <row r="9" spans="1:9" ht="15" hidden="1" customHeight="1" x14ac:dyDescent="0.25">
      <c r="A9">
        <v>201908</v>
      </c>
      <c r="B9" t="s">
        <v>187</v>
      </c>
      <c r="C9" t="s">
        <v>188</v>
      </c>
      <c r="D9" t="s">
        <v>187</v>
      </c>
      <c r="E9" t="s">
        <v>67</v>
      </c>
      <c r="F9">
        <v>30</v>
      </c>
      <c r="G9">
        <v>0</v>
      </c>
      <c r="H9" t="s">
        <v>67</v>
      </c>
      <c r="I9" s="9" t="s">
        <v>1691</v>
      </c>
    </row>
    <row r="10" spans="1:9" ht="15" hidden="1" customHeight="1" x14ac:dyDescent="0.25">
      <c r="A10">
        <v>201909</v>
      </c>
      <c r="B10" t="s">
        <v>187</v>
      </c>
      <c r="C10" t="s">
        <v>188</v>
      </c>
      <c r="D10" t="s">
        <v>187</v>
      </c>
      <c r="E10" t="s">
        <v>67</v>
      </c>
      <c r="F10">
        <v>30</v>
      </c>
      <c r="G10">
        <v>0</v>
      </c>
      <c r="H10" t="s">
        <v>67</v>
      </c>
      <c r="I10" s="9" t="s">
        <v>1691</v>
      </c>
    </row>
    <row r="11" spans="1:9" ht="15" hidden="1" customHeight="1" x14ac:dyDescent="0.25">
      <c r="A11">
        <v>201910</v>
      </c>
      <c r="B11" t="s">
        <v>187</v>
      </c>
      <c r="C11" t="s">
        <v>188</v>
      </c>
      <c r="D11" t="s">
        <v>187</v>
      </c>
      <c r="E11" t="s">
        <v>67</v>
      </c>
      <c r="F11">
        <v>30</v>
      </c>
      <c r="G11">
        <v>28000</v>
      </c>
      <c r="H11" t="s">
        <v>67</v>
      </c>
      <c r="I11" s="9" t="s">
        <v>1691</v>
      </c>
    </row>
    <row r="12" spans="1:9" ht="15" hidden="1" customHeight="1" x14ac:dyDescent="0.25">
      <c r="A12">
        <v>201911</v>
      </c>
      <c r="B12" t="s">
        <v>187</v>
      </c>
      <c r="C12" t="s">
        <v>188</v>
      </c>
      <c r="D12" t="s">
        <v>187</v>
      </c>
      <c r="E12" t="s">
        <v>67</v>
      </c>
      <c r="F12">
        <v>30</v>
      </c>
      <c r="G12">
        <v>28000</v>
      </c>
      <c r="H12" t="s">
        <v>67</v>
      </c>
      <c r="I12" s="9" t="s">
        <v>1691</v>
      </c>
    </row>
    <row r="13" spans="1:9" ht="15" hidden="1" customHeight="1" x14ac:dyDescent="0.25">
      <c r="A13">
        <v>201912</v>
      </c>
      <c r="B13" t="s">
        <v>187</v>
      </c>
      <c r="C13" t="s">
        <v>188</v>
      </c>
      <c r="D13" t="s">
        <v>187</v>
      </c>
      <c r="E13" t="s">
        <v>67</v>
      </c>
      <c r="F13">
        <v>30</v>
      </c>
      <c r="G13">
        <v>28000</v>
      </c>
      <c r="H13" t="s">
        <v>67</v>
      </c>
      <c r="I13" s="9" t="s">
        <v>1691</v>
      </c>
    </row>
    <row r="14" spans="1:9" ht="15" hidden="1" customHeight="1" x14ac:dyDescent="0.25">
      <c r="A14">
        <v>202001</v>
      </c>
      <c r="B14" t="s">
        <v>187</v>
      </c>
      <c r="C14" t="s">
        <v>188</v>
      </c>
      <c r="D14" t="s">
        <v>187</v>
      </c>
      <c r="E14" t="s">
        <v>67</v>
      </c>
      <c r="F14">
        <v>30</v>
      </c>
      <c r="G14">
        <v>30000</v>
      </c>
      <c r="H14" t="s">
        <v>67</v>
      </c>
      <c r="I14" s="9" t="s">
        <v>1691</v>
      </c>
    </row>
    <row r="15" spans="1:9" ht="15" hidden="1" customHeight="1" x14ac:dyDescent="0.25">
      <c r="A15">
        <v>202002</v>
      </c>
      <c r="B15" t="s">
        <v>187</v>
      </c>
      <c r="C15" t="s">
        <v>188</v>
      </c>
      <c r="D15" t="s">
        <v>187</v>
      </c>
      <c r="E15" t="s">
        <v>67</v>
      </c>
      <c r="F15">
        <v>30</v>
      </c>
      <c r="G15">
        <v>30000</v>
      </c>
      <c r="H15" t="s">
        <v>67</v>
      </c>
      <c r="I15" s="9" t="s">
        <v>1691</v>
      </c>
    </row>
    <row r="16" spans="1:9" ht="15" hidden="1" customHeight="1" x14ac:dyDescent="0.25">
      <c r="A16">
        <v>202003</v>
      </c>
      <c r="B16" t="s">
        <v>187</v>
      </c>
      <c r="C16" t="s">
        <v>188</v>
      </c>
      <c r="D16" t="s">
        <v>187</v>
      </c>
      <c r="E16" t="s">
        <v>67</v>
      </c>
      <c r="F16">
        <v>30</v>
      </c>
      <c r="G16">
        <v>30000</v>
      </c>
      <c r="H16" t="s">
        <v>67</v>
      </c>
      <c r="I16" s="9" t="s">
        <v>1691</v>
      </c>
    </row>
    <row r="17" spans="1:9" ht="15" hidden="1" customHeight="1" x14ac:dyDescent="0.25">
      <c r="A17">
        <v>202004</v>
      </c>
      <c r="B17" t="s">
        <v>187</v>
      </c>
      <c r="C17" t="s">
        <v>188</v>
      </c>
      <c r="D17" t="s">
        <v>187</v>
      </c>
      <c r="E17" t="s">
        <v>67</v>
      </c>
      <c r="F17">
        <v>30</v>
      </c>
      <c r="G17">
        <v>30000</v>
      </c>
      <c r="H17" t="s">
        <v>67</v>
      </c>
      <c r="I17" s="9" t="s">
        <v>1691</v>
      </c>
    </row>
    <row r="18" spans="1:9" ht="15" hidden="1" customHeight="1" x14ac:dyDescent="0.25">
      <c r="A18">
        <v>202005</v>
      </c>
      <c r="B18" t="s">
        <v>187</v>
      </c>
      <c r="C18" t="s">
        <v>188</v>
      </c>
      <c r="D18" t="s">
        <v>187</v>
      </c>
      <c r="E18" t="s">
        <v>67</v>
      </c>
      <c r="F18">
        <v>30</v>
      </c>
      <c r="G18">
        <v>30000</v>
      </c>
      <c r="H18" t="s">
        <v>67</v>
      </c>
      <c r="I18" s="9" t="s">
        <v>1691</v>
      </c>
    </row>
    <row r="19" spans="1:9" ht="15" hidden="1" customHeight="1" x14ac:dyDescent="0.25">
      <c r="A19">
        <v>202006</v>
      </c>
      <c r="B19" t="s">
        <v>187</v>
      </c>
      <c r="C19" t="s">
        <v>188</v>
      </c>
      <c r="D19" t="s">
        <v>187</v>
      </c>
      <c r="E19" t="s">
        <v>67</v>
      </c>
      <c r="F19">
        <v>30</v>
      </c>
      <c r="G19">
        <v>30000</v>
      </c>
      <c r="H19" t="s">
        <v>67</v>
      </c>
      <c r="I19" s="9" t="s">
        <v>1691</v>
      </c>
    </row>
    <row r="20" spans="1:9" ht="15" hidden="1" customHeight="1" x14ac:dyDescent="0.25">
      <c r="A20">
        <v>202007</v>
      </c>
      <c r="B20" t="s">
        <v>187</v>
      </c>
      <c r="C20" t="s">
        <v>188</v>
      </c>
      <c r="D20" t="s">
        <v>187</v>
      </c>
      <c r="E20" t="s">
        <v>67</v>
      </c>
      <c r="F20">
        <v>30</v>
      </c>
      <c r="G20">
        <v>30000</v>
      </c>
      <c r="H20" t="s">
        <v>67</v>
      </c>
      <c r="I20" s="9" t="s">
        <v>1691</v>
      </c>
    </row>
    <row r="21" spans="1:9" ht="15" hidden="1" customHeight="1" x14ac:dyDescent="0.25">
      <c r="A21">
        <v>202008</v>
      </c>
      <c r="B21" t="s">
        <v>187</v>
      </c>
      <c r="C21" t="s">
        <v>188</v>
      </c>
      <c r="D21" t="s">
        <v>187</v>
      </c>
      <c r="E21" t="s">
        <v>67</v>
      </c>
      <c r="F21">
        <v>30</v>
      </c>
      <c r="G21">
        <v>30000</v>
      </c>
      <c r="H21" t="s">
        <v>67</v>
      </c>
      <c r="I21" s="9" t="s">
        <v>1691</v>
      </c>
    </row>
    <row r="22" spans="1:9" ht="15" hidden="1" customHeight="1" x14ac:dyDescent="0.25">
      <c r="A22">
        <v>202009</v>
      </c>
      <c r="B22" t="s">
        <v>187</v>
      </c>
      <c r="C22" t="s">
        <v>188</v>
      </c>
      <c r="D22" t="s">
        <v>187</v>
      </c>
      <c r="E22" t="s">
        <v>67</v>
      </c>
      <c r="F22">
        <v>30</v>
      </c>
      <c r="G22">
        <v>30000</v>
      </c>
      <c r="H22" t="s">
        <v>67</v>
      </c>
      <c r="I22" s="9" t="s">
        <v>1691</v>
      </c>
    </row>
    <row r="23" spans="1:9" ht="15" hidden="1" customHeight="1" x14ac:dyDescent="0.25">
      <c r="A23">
        <v>202010</v>
      </c>
      <c r="B23" t="s">
        <v>187</v>
      </c>
      <c r="C23" t="s">
        <v>188</v>
      </c>
      <c r="D23" t="s">
        <v>187</v>
      </c>
      <c r="E23" t="s">
        <v>67</v>
      </c>
      <c r="F23">
        <v>30</v>
      </c>
      <c r="G23">
        <v>30000</v>
      </c>
      <c r="H23" t="s">
        <v>67</v>
      </c>
      <c r="I23" s="9" t="s">
        <v>1691</v>
      </c>
    </row>
    <row r="24" spans="1:9" ht="15" hidden="1" customHeight="1" x14ac:dyDescent="0.25">
      <c r="A24">
        <v>202011</v>
      </c>
      <c r="B24" t="s">
        <v>187</v>
      </c>
      <c r="C24" t="s">
        <v>188</v>
      </c>
      <c r="D24" t="s">
        <v>187</v>
      </c>
      <c r="E24" t="s">
        <v>67</v>
      </c>
      <c r="F24">
        <v>30</v>
      </c>
      <c r="G24">
        <v>30000</v>
      </c>
      <c r="H24" t="s">
        <v>67</v>
      </c>
      <c r="I24" s="9" t="s">
        <v>1691</v>
      </c>
    </row>
    <row r="25" spans="1:9" ht="15" hidden="1" customHeight="1" x14ac:dyDescent="0.25">
      <c r="A25">
        <v>202012</v>
      </c>
      <c r="B25" t="s">
        <v>187</v>
      </c>
      <c r="C25" t="s">
        <v>188</v>
      </c>
      <c r="D25" t="s">
        <v>187</v>
      </c>
      <c r="E25" t="s">
        <v>67</v>
      </c>
      <c r="F25">
        <v>30</v>
      </c>
      <c r="G25">
        <v>30000</v>
      </c>
      <c r="H25" t="s">
        <v>67</v>
      </c>
      <c r="I25" s="9" t="s">
        <v>1691</v>
      </c>
    </row>
    <row r="26" spans="1:9" ht="15" hidden="1" customHeight="1" x14ac:dyDescent="0.25">
      <c r="A26">
        <v>202101</v>
      </c>
      <c r="B26" t="s">
        <v>187</v>
      </c>
      <c r="C26" t="s">
        <v>188</v>
      </c>
      <c r="D26" t="s">
        <v>187</v>
      </c>
      <c r="E26" t="s">
        <v>67</v>
      </c>
      <c r="F26">
        <v>30</v>
      </c>
      <c r="G26">
        <v>30000</v>
      </c>
      <c r="H26" t="s">
        <v>67</v>
      </c>
      <c r="I26" s="9" t="s">
        <v>1691</v>
      </c>
    </row>
    <row r="27" spans="1:9" ht="15" hidden="1" customHeight="1" x14ac:dyDescent="0.25">
      <c r="A27">
        <v>202102</v>
      </c>
      <c r="B27" t="s">
        <v>187</v>
      </c>
      <c r="C27" t="s">
        <v>188</v>
      </c>
      <c r="D27" t="s">
        <v>187</v>
      </c>
      <c r="E27" t="s">
        <v>67</v>
      </c>
      <c r="F27">
        <v>30</v>
      </c>
      <c r="G27">
        <v>30000</v>
      </c>
      <c r="H27" t="s">
        <v>67</v>
      </c>
      <c r="I27" s="9" t="s">
        <v>1691</v>
      </c>
    </row>
    <row r="28" spans="1:9" ht="15" hidden="1" customHeight="1" x14ac:dyDescent="0.25">
      <c r="A28">
        <v>202103</v>
      </c>
      <c r="B28" t="s">
        <v>187</v>
      </c>
      <c r="C28" t="s">
        <v>188</v>
      </c>
      <c r="D28" t="s">
        <v>187</v>
      </c>
      <c r="E28" t="s">
        <v>67</v>
      </c>
      <c r="F28">
        <v>30</v>
      </c>
      <c r="G28">
        <v>30000</v>
      </c>
      <c r="H28" t="s">
        <v>67</v>
      </c>
      <c r="I28" s="9" t="s">
        <v>1691</v>
      </c>
    </row>
    <row r="29" spans="1:9" ht="15" hidden="1" customHeight="1" x14ac:dyDescent="0.25">
      <c r="A29">
        <v>202104</v>
      </c>
      <c r="B29" t="s">
        <v>187</v>
      </c>
      <c r="C29" t="s">
        <v>188</v>
      </c>
      <c r="D29" t="s">
        <v>187</v>
      </c>
      <c r="E29" t="s">
        <v>67</v>
      </c>
      <c r="F29">
        <v>30</v>
      </c>
      <c r="G29">
        <v>30000</v>
      </c>
      <c r="H29" t="s">
        <v>67</v>
      </c>
      <c r="I29" s="9" t="s">
        <v>1691</v>
      </c>
    </row>
    <row r="30" spans="1:9" ht="15" hidden="1" customHeight="1" x14ac:dyDescent="0.25">
      <c r="A30">
        <v>202105</v>
      </c>
      <c r="B30" t="s">
        <v>187</v>
      </c>
      <c r="C30" t="s">
        <v>188</v>
      </c>
      <c r="D30" t="s">
        <v>187</v>
      </c>
      <c r="E30" t="s">
        <v>67</v>
      </c>
      <c r="F30">
        <v>30</v>
      </c>
      <c r="G30">
        <v>30000</v>
      </c>
      <c r="H30" t="s">
        <v>67</v>
      </c>
      <c r="I30" s="9" t="s">
        <v>1691</v>
      </c>
    </row>
    <row r="31" spans="1:9" ht="15" hidden="1" customHeight="1" x14ac:dyDescent="0.25">
      <c r="A31">
        <v>202106</v>
      </c>
      <c r="B31" t="s">
        <v>187</v>
      </c>
      <c r="C31" t="s">
        <v>188</v>
      </c>
      <c r="D31" t="s">
        <v>187</v>
      </c>
      <c r="E31" t="s">
        <v>67</v>
      </c>
      <c r="F31">
        <v>30</v>
      </c>
      <c r="G31">
        <v>30000</v>
      </c>
      <c r="H31" t="s">
        <v>67</v>
      </c>
      <c r="I31" s="9" t="s">
        <v>1691</v>
      </c>
    </row>
    <row r="32" spans="1:9" ht="15" hidden="1" customHeight="1" x14ac:dyDescent="0.25">
      <c r="A32">
        <v>202107</v>
      </c>
      <c r="B32" t="s">
        <v>187</v>
      </c>
      <c r="C32" t="s">
        <v>188</v>
      </c>
      <c r="D32" t="s">
        <v>187</v>
      </c>
      <c r="E32" t="s">
        <v>67</v>
      </c>
      <c r="F32">
        <v>30</v>
      </c>
      <c r="G32">
        <v>30000</v>
      </c>
      <c r="H32" t="s">
        <v>67</v>
      </c>
      <c r="I32" s="9" t="s">
        <v>1691</v>
      </c>
    </row>
    <row r="33" spans="1:9" ht="15" hidden="1" customHeight="1" x14ac:dyDescent="0.25">
      <c r="A33">
        <v>202102</v>
      </c>
      <c r="B33" s="11" t="s">
        <v>2364</v>
      </c>
      <c r="C33" s="11" t="s">
        <v>2648</v>
      </c>
      <c r="D33" s="11" t="s">
        <v>2364</v>
      </c>
      <c r="E33" t="s">
        <v>103</v>
      </c>
      <c r="F33">
        <v>30</v>
      </c>
      <c r="G33">
        <v>30223.29</v>
      </c>
      <c r="H33" t="s">
        <v>103</v>
      </c>
      <c r="I33" t="s">
        <v>2649</v>
      </c>
    </row>
    <row r="34" spans="1:9" ht="15" hidden="1" customHeight="1" x14ac:dyDescent="0.25">
      <c r="A34">
        <v>202103</v>
      </c>
      <c r="B34" s="11" t="s">
        <v>2364</v>
      </c>
      <c r="C34" s="11" t="s">
        <v>2648</v>
      </c>
      <c r="D34" s="11" t="s">
        <v>2364</v>
      </c>
      <c r="E34" t="s">
        <v>103</v>
      </c>
      <c r="F34">
        <v>30</v>
      </c>
      <c r="G34">
        <v>30223.29</v>
      </c>
      <c r="H34" t="s">
        <v>103</v>
      </c>
      <c r="I34" t="s">
        <v>2649</v>
      </c>
    </row>
    <row r="35" spans="1:9" ht="15" hidden="1" customHeight="1" x14ac:dyDescent="0.25">
      <c r="A35">
        <v>202104</v>
      </c>
      <c r="B35" s="11" t="s">
        <v>2364</v>
      </c>
      <c r="C35" s="11" t="s">
        <v>2648</v>
      </c>
      <c r="D35" s="11" t="s">
        <v>2364</v>
      </c>
      <c r="E35" t="s">
        <v>103</v>
      </c>
      <c r="F35">
        <v>30</v>
      </c>
      <c r="G35">
        <v>30223.29</v>
      </c>
      <c r="H35" t="s">
        <v>103</v>
      </c>
      <c r="I35" t="s">
        <v>2649</v>
      </c>
    </row>
    <row r="36" spans="1:9" ht="15" hidden="1" customHeight="1" x14ac:dyDescent="0.25">
      <c r="A36">
        <v>202201</v>
      </c>
      <c r="B36" s="11" t="s">
        <v>2364</v>
      </c>
      <c r="C36" s="11" t="s">
        <v>2648</v>
      </c>
      <c r="D36" s="11" t="s">
        <v>2364</v>
      </c>
      <c r="E36" t="s">
        <v>103</v>
      </c>
      <c r="F36">
        <v>30</v>
      </c>
      <c r="G36">
        <v>30223.29</v>
      </c>
      <c r="H36" t="s">
        <v>103</v>
      </c>
      <c r="I36" t="s">
        <v>2649</v>
      </c>
    </row>
    <row r="37" spans="1:9" ht="15" hidden="1" customHeight="1" x14ac:dyDescent="0.25">
      <c r="A37">
        <v>202202</v>
      </c>
      <c r="B37" s="11" t="s">
        <v>2364</v>
      </c>
      <c r="C37" s="11" t="s">
        <v>2648</v>
      </c>
      <c r="D37" s="11" t="s">
        <v>2364</v>
      </c>
      <c r="E37" t="s">
        <v>103</v>
      </c>
      <c r="F37">
        <v>30</v>
      </c>
      <c r="G37">
        <v>30223.29</v>
      </c>
      <c r="H37" t="s">
        <v>103</v>
      </c>
      <c r="I37" t="s">
        <v>2649</v>
      </c>
    </row>
    <row r="38" spans="1:9" ht="15" hidden="1" customHeight="1" x14ac:dyDescent="0.25">
      <c r="A38">
        <v>202203</v>
      </c>
      <c r="B38" s="11" t="s">
        <v>2364</v>
      </c>
      <c r="C38" s="11" t="s">
        <v>2648</v>
      </c>
      <c r="D38" s="11" t="s">
        <v>2364</v>
      </c>
      <c r="E38" t="s">
        <v>103</v>
      </c>
      <c r="F38">
        <v>30</v>
      </c>
      <c r="G38">
        <v>30223.29</v>
      </c>
      <c r="H38" t="s">
        <v>103</v>
      </c>
      <c r="I38" t="s">
        <v>2649</v>
      </c>
    </row>
    <row r="39" spans="1:9" ht="15" hidden="1" customHeight="1" x14ac:dyDescent="0.25">
      <c r="A39">
        <v>202105</v>
      </c>
      <c r="B39" s="11" t="s">
        <v>2364</v>
      </c>
      <c r="C39" s="11" t="s">
        <v>2648</v>
      </c>
      <c r="D39" s="11" t="s">
        <v>2364</v>
      </c>
      <c r="E39" t="s">
        <v>103</v>
      </c>
      <c r="F39">
        <v>30</v>
      </c>
      <c r="G39">
        <v>30223.29</v>
      </c>
      <c r="H39" t="s">
        <v>103</v>
      </c>
      <c r="I39" t="s">
        <v>2649</v>
      </c>
    </row>
    <row r="40" spans="1:9" ht="15" hidden="1" customHeight="1" x14ac:dyDescent="0.25">
      <c r="A40">
        <v>202204</v>
      </c>
      <c r="B40" s="11" t="s">
        <v>2364</v>
      </c>
      <c r="C40" s="11" t="s">
        <v>2648</v>
      </c>
      <c r="D40" s="11" t="s">
        <v>2364</v>
      </c>
      <c r="E40" t="s">
        <v>103</v>
      </c>
      <c r="F40">
        <v>30</v>
      </c>
      <c r="G40">
        <v>30223.29</v>
      </c>
      <c r="H40" t="s">
        <v>103</v>
      </c>
      <c r="I40" t="s">
        <v>2649</v>
      </c>
    </row>
    <row r="41" spans="1:9" ht="15" hidden="1" customHeight="1" x14ac:dyDescent="0.25">
      <c r="A41">
        <v>202205</v>
      </c>
      <c r="B41" s="11" t="s">
        <v>2364</v>
      </c>
      <c r="C41" s="11" t="s">
        <v>2648</v>
      </c>
      <c r="D41" s="11" t="s">
        <v>2364</v>
      </c>
      <c r="E41" t="s">
        <v>103</v>
      </c>
      <c r="F41">
        <v>30</v>
      </c>
      <c r="G41">
        <v>30223.29</v>
      </c>
      <c r="H41" t="s">
        <v>103</v>
      </c>
      <c r="I41" t="s">
        <v>2649</v>
      </c>
    </row>
    <row r="42" spans="1:9" ht="15" hidden="1" customHeight="1" x14ac:dyDescent="0.25">
      <c r="A42">
        <v>202206</v>
      </c>
      <c r="B42" s="11" t="s">
        <v>2364</v>
      </c>
      <c r="C42" s="11" t="s">
        <v>2648</v>
      </c>
      <c r="D42" s="11" t="s">
        <v>2364</v>
      </c>
      <c r="E42" t="s">
        <v>103</v>
      </c>
      <c r="F42">
        <v>30</v>
      </c>
      <c r="G42">
        <v>30223.29</v>
      </c>
      <c r="H42" t="s">
        <v>103</v>
      </c>
      <c r="I42" t="s">
        <v>2649</v>
      </c>
    </row>
    <row r="43" spans="1:9" ht="15" hidden="1" customHeight="1" x14ac:dyDescent="0.25">
      <c r="A43">
        <v>202207</v>
      </c>
      <c r="B43" s="11" t="s">
        <v>2364</v>
      </c>
      <c r="C43" s="11" t="s">
        <v>2648</v>
      </c>
      <c r="D43" s="11" t="s">
        <v>2364</v>
      </c>
      <c r="E43" t="s">
        <v>103</v>
      </c>
      <c r="F43">
        <v>30</v>
      </c>
      <c r="G43">
        <v>30223.29</v>
      </c>
      <c r="H43" t="s">
        <v>103</v>
      </c>
      <c r="I43" t="s">
        <v>2649</v>
      </c>
    </row>
    <row r="44" spans="1:9" ht="15" hidden="1" customHeight="1" x14ac:dyDescent="0.25">
      <c r="A44">
        <v>202106</v>
      </c>
      <c r="B44" s="11" t="s">
        <v>2364</v>
      </c>
      <c r="C44" s="11" t="s">
        <v>2648</v>
      </c>
      <c r="D44" s="11" t="s">
        <v>2364</v>
      </c>
      <c r="E44" t="s">
        <v>103</v>
      </c>
      <c r="F44">
        <v>30</v>
      </c>
      <c r="G44">
        <v>30223.29</v>
      </c>
      <c r="H44" t="s">
        <v>103</v>
      </c>
      <c r="I44" t="s">
        <v>2649</v>
      </c>
    </row>
    <row r="45" spans="1:9" ht="15" hidden="1" customHeight="1" x14ac:dyDescent="0.25">
      <c r="A45">
        <v>202107</v>
      </c>
      <c r="B45" s="11" t="s">
        <v>2364</v>
      </c>
      <c r="C45" s="11" t="s">
        <v>2648</v>
      </c>
      <c r="D45" s="11" t="s">
        <v>2364</v>
      </c>
      <c r="E45" t="s">
        <v>103</v>
      </c>
      <c r="F45">
        <v>30</v>
      </c>
      <c r="G45">
        <v>30223.29</v>
      </c>
      <c r="H45" t="s">
        <v>103</v>
      </c>
      <c r="I45" t="s">
        <v>2649</v>
      </c>
    </row>
    <row r="46" spans="1:9" ht="15" hidden="1" customHeight="1" x14ac:dyDescent="0.25">
      <c r="A46">
        <v>202108</v>
      </c>
      <c r="B46" s="11" t="s">
        <v>2364</v>
      </c>
      <c r="C46" s="11" t="s">
        <v>2648</v>
      </c>
      <c r="D46" s="11" t="s">
        <v>2364</v>
      </c>
      <c r="E46" t="s">
        <v>103</v>
      </c>
      <c r="F46">
        <v>30</v>
      </c>
      <c r="G46">
        <v>30223.29</v>
      </c>
      <c r="H46" t="s">
        <v>103</v>
      </c>
      <c r="I46" t="s">
        <v>2649</v>
      </c>
    </row>
    <row r="47" spans="1:9" ht="15" hidden="1" customHeight="1" x14ac:dyDescent="0.25">
      <c r="A47">
        <v>202109</v>
      </c>
      <c r="B47" s="11" t="s">
        <v>2364</v>
      </c>
      <c r="C47" s="11" t="s">
        <v>2648</v>
      </c>
      <c r="D47" s="11" t="s">
        <v>2364</v>
      </c>
      <c r="E47" t="s">
        <v>103</v>
      </c>
      <c r="F47">
        <v>30</v>
      </c>
      <c r="G47">
        <v>30223.29</v>
      </c>
      <c r="H47" t="s">
        <v>103</v>
      </c>
      <c r="I47" t="s">
        <v>2649</v>
      </c>
    </row>
    <row r="48" spans="1:9" ht="15" hidden="1" customHeight="1" x14ac:dyDescent="0.25">
      <c r="A48">
        <v>202110</v>
      </c>
      <c r="B48" s="11" t="s">
        <v>2364</v>
      </c>
      <c r="C48" s="11" t="s">
        <v>2648</v>
      </c>
      <c r="D48" s="11" t="s">
        <v>2364</v>
      </c>
      <c r="E48" t="s">
        <v>103</v>
      </c>
      <c r="F48">
        <v>30</v>
      </c>
      <c r="G48">
        <v>30223.29</v>
      </c>
      <c r="H48" t="s">
        <v>103</v>
      </c>
      <c r="I48" t="s">
        <v>2649</v>
      </c>
    </row>
    <row r="49" spans="1:9" ht="15" hidden="1" customHeight="1" x14ac:dyDescent="0.25">
      <c r="A49">
        <v>202111</v>
      </c>
      <c r="B49" s="11" t="s">
        <v>2364</v>
      </c>
      <c r="C49" s="11" t="s">
        <v>2648</v>
      </c>
      <c r="D49" s="11" t="s">
        <v>2364</v>
      </c>
      <c r="E49" t="s">
        <v>103</v>
      </c>
      <c r="F49">
        <v>30</v>
      </c>
      <c r="G49">
        <v>30223.29</v>
      </c>
      <c r="H49" t="s">
        <v>103</v>
      </c>
      <c r="I49" t="s">
        <v>2649</v>
      </c>
    </row>
    <row r="50" spans="1:9" ht="15" hidden="1" customHeight="1" x14ac:dyDescent="0.25">
      <c r="A50">
        <v>202112</v>
      </c>
      <c r="B50" s="11" t="s">
        <v>2364</v>
      </c>
      <c r="C50" s="11" t="s">
        <v>2648</v>
      </c>
      <c r="D50" s="11" t="s">
        <v>2364</v>
      </c>
      <c r="E50" t="s">
        <v>103</v>
      </c>
      <c r="F50">
        <v>30</v>
      </c>
      <c r="G50">
        <v>30223.29</v>
      </c>
      <c r="H50" t="s">
        <v>103</v>
      </c>
      <c r="I50" t="s">
        <v>2649</v>
      </c>
    </row>
    <row r="51" spans="1:9" ht="15" hidden="1" customHeight="1" x14ac:dyDescent="0.25">
      <c r="A51">
        <v>202208</v>
      </c>
      <c r="B51" s="11" t="s">
        <v>2364</v>
      </c>
      <c r="C51" s="11" t="s">
        <v>2648</v>
      </c>
      <c r="D51" s="11" t="s">
        <v>2364</v>
      </c>
      <c r="E51" t="s">
        <v>103</v>
      </c>
      <c r="F51">
        <v>30</v>
      </c>
      <c r="G51">
        <v>30223.29</v>
      </c>
      <c r="H51" t="s">
        <v>103</v>
      </c>
      <c r="I51" t="s">
        <v>2649</v>
      </c>
    </row>
    <row r="52" spans="1:9" ht="15" hidden="1" customHeight="1" x14ac:dyDescent="0.25">
      <c r="A52">
        <v>202209</v>
      </c>
      <c r="B52" s="11" t="s">
        <v>2364</v>
      </c>
      <c r="C52" s="11" t="s">
        <v>2648</v>
      </c>
      <c r="D52" s="11" t="s">
        <v>2364</v>
      </c>
      <c r="E52" t="s">
        <v>103</v>
      </c>
      <c r="F52">
        <v>30</v>
      </c>
      <c r="G52">
        <v>30223.29</v>
      </c>
      <c r="H52" t="s">
        <v>103</v>
      </c>
      <c r="I52" t="s">
        <v>2649</v>
      </c>
    </row>
    <row r="53" spans="1:9" ht="15" hidden="1" customHeight="1" x14ac:dyDescent="0.25">
      <c r="A53">
        <v>202210</v>
      </c>
      <c r="B53" s="11" t="s">
        <v>2364</v>
      </c>
      <c r="C53" s="11" t="s">
        <v>2648</v>
      </c>
      <c r="D53" s="11" t="s">
        <v>2364</v>
      </c>
      <c r="E53" t="s">
        <v>103</v>
      </c>
      <c r="F53">
        <v>30</v>
      </c>
      <c r="G53">
        <v>30223.29</v>
      </c>
      <c r="H53" t="s">
        <v>103</v>
      </c>
      <c r="I53" t="s">
        <v>2649</v>
      </c>
    </row>
    <row r="54" spans="1:9" ht="15" hidden="1" customHeight="1" x14ac:dyDescent="0.25">
      <c r="A54">
        <v>202211</v>
      </c>
      <c r="B54" s="11" t="s">
        <v>2364</v>
      </c>
      <c r="C54" s="11" t="s">
        <v>2648</v>
      </c>
      <c r="D54" s="11" t="s">
        <v>2364</v>
      </c>
      <c r="E54" t="s">
        <v>103</v>
      </c>
      <c r="F54">
        <v>30</v>
      </c>
      <c r="G54">
        <v>30223.29</v>
      </c>
      <c r="H54" t="s">
        <v>103</v>
      </c>
      <c r="I54" t="s">
        <v>2649</v>
      </c>
    </row>
    <row r="55" spans="1:9" ht="15" hidden="1" customHeight="1" x14ac:dyDescent="0.25">
      <c r="A55">
        <v>202212</v>
      </c>
      <c r="B55" s="11" t="s">
        <v>2364</v>
      </c>
      <c r="C55" s="11" t="s">
        <v>2648</v>
      </c>
      <c r="D55" s="11" t="s">
        <v>2364</v>
      </c>
      <c r="E55" t="s">
        <v>103</v>
      </c>
      <c r="F55">
        <v>30</v>
      </c>
      <c r="G55">
        <v>30223.29</v>
      </c>
      <c r="H55" t="s">
        <v>103</v>
      </c>
      <c r="I55" t="s">
        <v>2649</v>
      </c>
    </row>
    <row r="56" spans="1:9" ht="15" hidden="1" customHeight="1" x14ac:dyDescent="0.25">
      <c r="A56">
        <v>202301</v>
      </c>
      <c r="B56" s="11" t="s">
        <v>2364</v>
      </c>
      <c r="C56" s="11" t="s">
        <v>2648</v>
      </c>
      <c r="D56" s="11" t="s">
        <v>2364</v>
      </c>
      <c r="E56" t="s">
        <v>103</v>
      </c>
      <c r="F56">
        <v>30</v>
      </c>
      <c r="G56">
        <v>30223.29</v>
      </c>
      <c r="H56" t="s">
        <v>103</v>
      </c>
      <c r="I56" t="s">
        <v>2649</v>
      </c>
    </row>
    <row r="57" spans="1:9" ht="15" hidden="1" customHeight="1" x14ac:dyDescent="0.25">
      <c r="A57">
        <v>202302</v>
      </c>
      <c r="B57" s="11" t="s">
        <v>2364</v>
      </c>
      <c r="C57" s="11" t="s">
        <v>2648</v>
      </c>
      <c r="D57" s="11" t="s">
        <v>2364</v>
      </c>
      <c r="E57" t="s">
        <v>103</v>
      </c>
      <c r="F57">
        <v>30</v>
      </c>
      <c r="G57">
        <v>30223.29</v>
      </c>
      <c r="H57" t="s">
        <v>103</v>
      </c>
      <c r="I57" t="s">
        <v>2649</v>
      </c>
    </row>
    <row r="58" spans="1:9" ht="15" hidden="1" customHeight="1" x14ac:dyDescent="0.25">
      <c r="A58">
        <v>202303</v>
      </c>
      <c r="B58" s="11" t="s">
        <v>2364</v>
      </c>
      <c r="C58" s="11" t="s">
        <v>2648</v>
      </c>
      <c r="D58" s="11" t="s">
        <v>2364</v>
      </c>
      <c r="E58" t="s">
        <v>103</v>
      </c>
      <c r="F58">
        <v>30</v>
      </c>
      <c r="G58">
        <v>30223.29</v>
      </c>
      <c r="H58" t="s">
        <v>103</v>
      </c>
      <c r="I58" t="s">
        <v>2649</v>
      </c>
    </row>
    <row r="59" spans="1:9" ht="15" hidden="1" customHeight="1" x14ac:dyDescent="0.25">
      <c r="A59">
        <v>202304</v>
      </c>
      <c r="B59" s="11" t="s">
        <v>2364</v>
      </c>
      <c r="C59" s="11" t="s">
        <v>2648</v>
      </c>
      <c r="D59" s="11" t="s">
        <v>2364</v>
      </c>
      <c r="E59" t="s">
        <v>103</v>
      </c>
      <c r="F59">
        <v>30</v>
      </c>
      <c r="G59">
        <v>30223.29</v>
      </c>
      <c r="H59" t="s">
        <v>103</v>
      </c>
      <c r="I59" t="s">
        <v>2649</v>
      </c>
    </row>
    <row r="60" spans="1:9" ht="15" hidden="1" customHeight="1" x14ac:dyDescent="0.25">
      <c r="A60">
        <v>202305</v>
      </c>
      <c r="B60" s="11" t="s">
        <v>2364</v>
      </c>
      <c r="C60" s="11" t="s">
        <v>4838</v>
      </c>
      <c r="D60" s="11" t="s">
        <v>4838</v>
      </c>
      <c r="E60" t="s">
        <v>103</v>
      </c>
      <c r="F60">
        <v>30</v>
      </c>
      <c r="G60">
        <v>30223.29</v>
      </c>
      <c r="H60" t="s">
        <v>103</v>
      </c>
      <c r="I60" t="s">
        <v>2649</v>
      </c>
    </row>
    <row r="61" spans="1:9" ht="15" hidden="1" customHeight="1" x14ac:dyDescent="0.25">
      <c r="A61">
        <v>202306</v>
      </c>
      <c r="B61" s="367" t="s">
        <v>2364</v>
      </c>
      <c r="C61" s="11" t="s">
        <v>4838</v>
      </c>
      <c r="D61" s="11" t="s">
        <v>4838</v>
      </c>
      <c r="E61" t="s">
        <v>103</v>
      </c>
      <c r="F61">
        <v>30</v>
      </c>
      <c r="G61">
        <v>30223.29</v>
      </c>
      <c r="H61" t="s">
        <v>103</v>
      </c>
      <c r="I61" t="s">
        <v>2649</v>
      </c>
    </row>
    <row r="62" spans="1:9" ht="15" hidden="1" customHeight="1" x14ac:dyDescent="0.25">
      <c r="A62">
        <v>202307</v>
      </c>
      <c r="B62" s="367" t="s">
        <v>2364</v>
      </c>
      <c r="C62" s="11" t="s">
        <v>4838</v>
      </c>
      <c r="D62" s="11" t="s">
        <v>4838</v>
      </c>
      <c r="E62" t="s">
        <v>103</v>
      </c>
      <c r="F62">
        <v>30</v>
      </c>
      <c r="G62">
        <v>30223.29</v>
      </c>
      <c r="H62" t="s">
        <v>103</v>
      </c>
      <c r="I62" t="s">
        <v>2649</v>
      </c>
    </row>
    <row r="63" spans="1:9" ht="15" hidden="1" customHeight="1" x14ac:dyDescent="0.25">
      <c r="A63">
        <v>202308</v>
      </c>
      <c r="B63" s="367" t="s">
        <v>2364</v>
      </c>
      <c r="C63" s="11" t="s">
        <v>4838</v>
      </c>
      <c r="D63" s="11" t="s">
        <v>4838</v>
      </c>
      <c r="E63" t="s">
        <v>103</v>
      </c>
      <c r="F63">
        <v>30</v>
      </c>
      <c r="G63">
        <v>30223.29</v>
      </c>
      <c r="H63" t="s">
        <v>103</v>
      </c>
      <c r="I63" t="s">
        <v>2649</v>
      </c>
    </row>
    <row r="64" spans="1:9" ht="15" hidden="1" customHeight="1" x14ac:dyDescent="0.25">
      <c r="A64">
        <v>202309</v>
      </c>
      <c r="B64" s="367" t="s">
        <v>2364</v>
      </c>
      <c r="C64" s="11" t="s">
        <v>4838</v>
      </c>
      <c r="D64" s="11" t="s">
        <v>4838</v>
      </c>
      <c r="E64" t="s">
        <v>103</v>
      </c>
      <c r="F64">
        <v>30</v>
      </c>
      <c r="G64">
        <v>30223.29</v>
      </c>
      <c r="H64" t="s">
        <v>103</v>
      </c>
      <c r="I64" t="s">
        <v>2649</v>
      </c>
    </row>
    <row r="65" spans="1:9" ht="15" hidden="1" customHeight="1" x14ac:dyDescent="0.25">
      <c r="A65">
        <v>202310</v>
      </c>
      <c r="B65" s="367" t="s">
        <v>2364</v>
      </c>
      <c r="C65" s="11" t="s">
        <v>4838</v>
      </c>
      <c r="D65" s="11" t="s">
        <v>4838</v>
      </c>
      <c r="E65" t="s">
        <v>103</v>
      </c>
      <c r="F65">
        <v>30</v>
      </c>
      <c r="G65">
        <v>30223.29</v>
      </c>
      <c r="H65" t="s">
        <v>103</v>
      </c>
      <c r="I65" t="s">
        <v>2649</v>
      </c>
    </row>
    <row r="66" spans="1:9" ht="15" hidden="1" customHeight="1" x14ac:dyDescent="0.25">
      <c r="A66">
        <v>202106</v>
      </c>
      <c r="B66" t="s">
        <v>3047</v>
      </c>
      <c r="C66" t="s">
        <v>3047</v>
      </c>
      <c r="D66" t="s">
        <v>3047</v>
      </c>
      <c r="E66" t="s">
        <v>67</v>
      </c>
      <c r="G66">
        <v>29000</v>
      </c>
      <c r="H66" t="s">
        <v>67</v>
      </c>
    </row>
    <row r="67" spans="1:9" ht="15" hidden="1" customHeight="1" x14ac:dyDescent="0.25">
      <c r="A67">
        <v>202107</v>
      </c>
      <c r="B67" t="s">
        <v>3047</v>
      </c>
      <c r="C67" t="s">
        <v>3047</v>
      </c>
      <c r="D67" t="s">
        <v>3047</v>
      </c>
      <c r="E67" t="s">
        <v>67</v>
      </c>
      <c r="G67">
        <v>29000</v>
      </c>
      <c r="H67" t="s">
        <v>67</v>
      </c>
    </row>
    <row r="68" spans="1:9" ht="15" hidden="1" customHeight="1" x14ac:dyDescent="0.25">
      <c r="A68">
        <v>202108</v>
      </c>
      <c r="B68" t="s">
        <v>3047</v>
      </c>
      <c r="C68" t="s">
        <v>3047</v>
      </c>
      <c r="D68" t="s">
        <v>3047</v>
      </c>
      <c r="E68" t="s">
        <v>101</v>
      </c>
      <c r="G68">
        <v>29000</v>
      </c>
      <c r="H68" t="s">
        <v>101</v>
      </c>
    </row>
    <row r="69" spans="1:9" ht="15" hidden="1" customHeight="1" x14ac:dyDescent="0.25">
      <c r="A69">
        <v>202201</v>
      </c>
      <c r="B69" t="s">
        <v>3047</v>
      </c>
      <c r="C69" t="s">
        <v>3047</v>
      </c>
      <c r="D69" t="s">
        <v>3047</v>
      </c>
      <c r="E69" t="s">
        <v>67</v>
      </c>
      <c r="G69">
        <v>29000</v>
      </c>
      <c r="H69" t="s">
        <v>67</v>
      </c>
    </row>
    <row r="70" spans="1:9" ht="15" hidden="1" customHeight="1" x14ac:dyDescent="0.25">
      <c r="A70">
        <v>202109</v>
      </c>
      <c r="B70" t="s">
        <v>3047</v>
      </c>
      <c r="C70" t="s">
        <v>3047</v>
      </c>
      <c r="D70" t="s">
        <v>3047</v>
      </c>
      <c r="E70" t="s">
        <v>67</v>
      </c>
      <c r="G70">
        <v>29000</v>
      </c>
      <c r="H70" t="s">
        <v>67</v>
      </c>
    </row>
    <row r="71" spans="1:9" ht="15" hidden="1" customHeight="1" x14ac:dyDescent="0.25">
      <c r="A71">
        <v>202110</v>
      </c>
      <c r="B71" t="s">
        <v>3047</v>
      </c>
      <c r="C71" t="s">
        <v>3047</v>
      </c>
      <c r="D71" t="s">
        <v>3047</v>
      </c>
      <c r="E71" t="s">
        <v>67</v>
      </c>
      <c r="G71">
        <v>29000</v>
      </c>
      <c r="H71" t="s">
        <v>67</v>
      </c>
    </row>
    <row r="72" spans="1:9" ht="15" hidden="1" customHeight="1" x14ac:dyDescent="0.25">
      <c r="A72">
        <v>202111</v>
      </c>
      <c r="B72" t="s">
        <v>3047</v>
      </c>
      <c r="C72" t="s">
        <v>3047</v>
      </c>
      <c r="D72" t="s">
        <v>3047</v>
      </c>
      <c r="E72" t="s">
        <v>67</v>
      </c>
      <c r="G72">
        <v>29000</v>
      </c>
      <c r="H72" t="s">
        <v>67</v>
      </c>
    </row>
    <row r="73" spans="1:9" ht="15" hidden="1" customHeight="1" x14ac:dyDescent="0.25">
      <c r="A73">
        <v>202112</v>
      </c>
      <c r="B73" t="s">
        <v>3047</v>
      </c>
      <c r="C73" t="s">
        <v>3047</v>
      </c>
      <c r="D73" t="s">
        <v>3047</v>
      </c>
      <c r="E73" t="s">
        <v>67</v>
      </c>
      <c r="G73">
        <v>29000</v>
      </c>
      <c r="H73" t="s">
        <v>67</v>
      </c>
    </row>
    <row r="74" spans="1:9" ht="15" hidden="1" customHeight="1" x14ac:dyDescent="0.25">
      <c r="A74">
        <v>202202</v>
      </c>
      <c r="B74" t="s">
        <v>3047</v>
      </c>
      <c r="C74" t="s">
        <v>3714</v>
      </c>
      <c r="D74" t="s">
        <v>3047</v>
      </c>
      <c r="E74" t="s">
        <v>67</v>
      </c>
      <c r="G74">
        <v>29000</v>
      </c>
      <c r="H74" t="s">
        <v>67</v>
      </c>
    </row>
    <row r="75" spans="1:9" ht="15" hidden="1" customHeight="1" x14ac:dyDescent="0.25">
      <c r="A75">
        <v>202203</v>
      </c>
      <c r="B75" t="s">
        <v>3047</v>
      </c>
      <c r="C75" t="s">
        <v>3714</v>
      </c>
      <c r="D75" t="s">
        <v>3047</v>
      </c>
      <c r="E75" t="s">
        <v>67</v>
      </c>
      <c r="G75">
        <v>29000</v>
      </c>
      <c r="H75" t="s">
        <v>67</v>
      </c>
    </row>
    <row r="76" spans="1:9" ht="15" hidden="1" customHeight="1" x14ac:dyDescent="0.25">
      <c r="A76">
        <v>202204</v>
      </c>
      <c r="B76" t="s">
        <v>3047</v>
      </c>
      <c r="C76" t="s">
        <v>3714</v>
      </c>
      <c r="D76" t="s">
        <v>3047</v>
      </c>
      <c r="E76" t="s">
        <v>67</v>
      </c>
      <c r="G76">
        <v>29000</v>
      </c>
      <c r="H76" t="s">
        <v>67</v>
      </c>
    </row>
    <row r="77" spans="1:9" ht="15" hidden="1" customHeight="1" x14ac:dyDescent="0.25">
      <c r="A77">
        <v>202205</v>
      </c>
      <c r="B77" t="s">
        <v>3047</v>
      </c>
      <c r="C77" t="s">
        <v>3714</v>
      </c>
      <c r="D77" t="s">
        <v>3047</v>
      </c>
      <c r="E77" t="s">
        <v>67</v>
      </c>
      <c r="G77">
        <v>29000</v>
      </c>
      <c r="H77" t="s">
        <v>67</v>
      </c>
    </row>
    <row r="78" spans="1:9" ht="15" hidden="1" customHeight="1" x14ac:dyDescent="0.25">
      <c r="A78">
        <v>202206</v>
      </c>
      <c r="B78" t="s">
        <v>3047</v>
      </c>
      <c r="C78" t="s">
        <v>3714</v>
      </c>
      <c r="D78" t="s">
        <v>3047</v>
      </c>
      <c r="E78" t="s">
        <v>67</v>
      </c>
      <c r="G78">
        <v>29000</v>
      </c>
      <c r="H78" t="s">
        <v>67</v>
      </c>
    </row>
    <row r="79" spans="1:9" ht="15" hidden="1" customHeight="1" x14ac:dyDescent="0.25">
      <c r="A79">
        <v>202207</v>
      </c>
      <c r="B79" t="s">
        <v>3047</v>
      </c>
      <c r="C79" t="s">
        <v>3714</v>
      </c>
      <c r="D79" t="s">
        <v>3047</v>
      </c>
      <c r="E79" t="s">
        <v>67</v>
      </c>
      <c r="G79">
        <v>29000</v>
      </c>
      <c r="H79" t="s">
        <v>67</v>
      </c>
    </row>
    <row r="80" spans="1:9" ht="15" hidden="1" customHeight="1" x14ac:dyDescent="0.25">
      <c r="A80">
        <v>202208</v>
      </c>
      <c r="B80" t="s">
        <v>3047</v>
      </c>
      <c r="C80" t="s">
        <v>3714</v>
      </c>
      <c r="D80" t="s">
        <v>3047</v>
      </c>
      <c r="E80" t="s">
        <v>67</v>
      </c>
      <c r="G80">
        <v>29000</v>
      </c>
      <c r="H80" t="s">
        <v>67</v>
      </c>
    </row>
    <row r="81" spans="1:9" ht="15" hidden="1" customHeight="1" x14ac:dyDescent="0.25">
      <c r="A81">
        <v>202209</v>
      </c>
      <c r="B81" t="s">
        <v>3047</v>
      </c>
      <c r="C81" t="s">
        <v>3714</v>
      </c>
      <c r="D81" t="s">
        <v>3047</v>
      </c>
      <c r="E81" t="s">
        <v>67</v>
      </c>
      <c r="G81">
        <v>29000</v>
      </c>
      <c r="H81" t="s">
        <v>67</v>
      </c>
    </row>
    <row r="82" spans="1:9" ht="15" hidden="1" customHeight="1" x14ac:dyDescent="0.25">
      <c r="A82">
        <v>202210</v>
      </c>
      <c r="B82" t="s">
        <v>3047</v>
      </c>
      <c r="C82" t="s">
        <v>3714</v>
      </c>
      <c r="D82" t="s">
        <v>3047</v>
      </c>
      <c r="E82" t="s">
        <v>67</v>
      </c>
      <c r="G82">
        <v>29000</v>
      </c>
      <c r="H82" t="s">
        <v>67</v>
      </c>
    </row>
    <row r="83" spans="1:9" ht="15" hidden="1" customHeight="1" x14ac:dyDescent="0.25">
      <c r="A83">
        <v>202211</v>
      </c>
      <c r="B83" t="s">
        <v>3047</v>
      </c>
      <c r="C83" t="s">
        <v>3714</v>
      </c>
      <c r="D83" t="s">
        <v>3047</v>
      </c>
      <c r="E83" t="s">
        <v>67</v>
      </c>
      <c r="G83">
        <v>29000</v>
      </c>
      <c r="H83" t="s">
        <v>67</v>
      </c>
    </row>
    <row r="84" spans="1:9" ht="15" hidden="1" customHeight="1" x14ac:dyDescent="0.25">
      <c r="A84">
        <v>202212</v>
      </c>
      <c r="B84" t="s">
        <v>3047</v>
      </c>
      <c r="C84" t="s">
        <v>3714</v>
      </c>
      <c r="D84" t="s">
        <v>3047</v>
      </c>
      <c r="E84" t="s">
        <v>67</v>
      </c>
      <c r="G84">
        <v>29000</v>
      </c>
      <c r="H84" t="s">
        <v>67</v>
      </c>
    </row>
    <row r="85" spans="1:9" ht="15" hidden="1" customHeight="1" x14ac:dyDescent="0.25">
      <c r="A85">
        <v>202402</v>
      </c>
      <c r="B85" s="11" t="s">
        <v>5391</v>
      </c>
      <c r="C85" s="11" t="s">
        <v>5391</v>
      </c>
      <c r="D85" s="11" t="s">
        <v>5391</v>
      </c>
      <c r="E85" t="s">
        <v>118</v>
      </c>
      <c r="F85">
        <v>30</v>
      </c>
      <c r="G85" s="4">
        <v>33388.067999999999</v>
      </c>
      <c r="H85" t="s">
        <v>118</v>
      </c>
      <c r="I85"/>
    </row>
    <row r="86" spans="1:9" ht="15" hidden="1" customHeight="1" x14ac:dyDescent="0.25">
      <c r="A86">
        <v>202302</v>
      </c>
      <c r="B86" t="s">
        <v>3047</v>
      </c>
      <c r="C86" t="s">
        <v>3714</v>
      </c>
      <c r="D86" t="s">
        <v>3047</v>
      </c>
      <c r="E86" t="s">
        <v>67</v>
      </c>
      <c r="G86">
        <v>29000</v>
      </c>
      <c r="H86" t="s">
        <v>67</v>
      </c>
    </row>
    <row r="87" spans="1:9" ht="15" hidden="1" customHeight="1" x14ac:dyDescent="0.25">
      <c r="A87">
        <v>202303</v>
      </c>
      <c r="B87" t="s">
        <v>3047</v>
      </c>
      <c r="C87" t="s">
        <v>3714</v>
      </c>
      <c r="D87" t="s">
        <v>3047</v>
      </c>
      <c r="E87" t="s">
        <v>67</v>
      </c>
      <c r="G87">
        <v>29000</v>
      </c>
      <c r="H87" t="s">
        <v>67</v>
      </c>
    </row>
    <row r="88" spans="1:9" ht="15" hidden="1" customHeight="1" x14ac:dyDescent="0.25">
      <c r="A88">
        <v>202304</v>
      </c>
      <c r="B88" t="s">
        <v>3047</v>
      </c>
      <c r="C88" t="s">
        <v>3714</v>
      </c>
      <c r="D88" t="s">
        <v>3047</v>
      </c>
      <c r="E88" t="s">
        <v>67</v>
      </c>
      <c r="G88">
        <v>29000</v>
      </c>
      <c r="H88" t="s">
        <v>67</v>
      </c>
    </row>
    <row r="89" spans="1:9" ht="15" hidden="1" customHeight="1" x14ac:dyDescent="0.25">
      <c r="A89">
        <v>202305</v>
      </c>
      <c r="B89" t="s">
        <v>3047</v>
      </c>
      <c r="C89" t="s">
        <v>3714</v>
      </c>
      <c r="D89" t="s">
        <v>3047</v>
      </c>
      <c r="E89" t="s">
        <v>67</v>
      </c>
      <c r="G89">
        <v>29000</v>
      </c>
      <c r="H89" t="s">
        <v>67</v>
      </c>
    </row>
    <row r="90" spans="1:9" ht="15" hidden="1" customHeight="1" x14ac:dyDescent="0.25">
      <c r="A90">
        <v>202306</v>
      </c>
      <c r="B90" t="s">
        <v>3047</v>
      </c>
      <c r="C90" t="s">
        <v>3714</v>
      </c>
      <c r="D90" t="s">
        <v>3047</v>
      </c>
      <c r="E90" t="s">
        <v>67</v>
      </c>
      <c r="G90">
        <v>29000</v>
      </c>
      <c r="H90" t="s">
        <v>67</v>
      </c>
    </row>
    <row r="91" spans="1:9" ht="15" hidden="1" customHeight="1" x14ac:dyDescent="0.25">
      <c r="A91">
        <v>202307</v>
      </c>
      <c r="B91" t="s">
        <v>3047</v>
      </c>
      <c r="C91" t="s">
        <v>3714</v>
      </c>
      <c r="D91" t="s">
        <v>3047</v>
      </c>
      <c r="E91" t="s">
        <v>67</v>
      </c>
      <c r="G91">
        <v>29000</v>
      </c>
      <c r="H91" t="s">
        <v>67</v>
      </c>
    </row>
    <row r="92" spans="1:9" ht="15" hidden="1" customHeight="1" x14ac:dyDescent="0.25">
      <c r="A92">
        <v>202308</v>
      </c>
      <c r="B92" t="s">
        <v>3047</v>
      </c>
      <c r="C92" t="s">
        <v>3714</v>
      </c>
      <c r="D92" t="s">
        <v>3047</v>
      </c>
      <c r="E92" t="s">
        <v>67</v>
      </c>
      <c r="G92">
        <v>29000</v>
      </c>
      <c r="H92" t="s">
        <v>67</v>
      </c>
    </row>
    <row r="93" spans="1:9" ht="15" hidden="1" customHeight="1" x14ac:dyDescent="0.25">
      <c r="A93">
        <v>202309</v>
      </c>
      <c r="B93" t="s">
        <v>3047</v>
      </c>
      <c r="C93" t="s">
        <v>3714</v>
      </c>
      <c r="D93" t="s">
        <v>3047</v>
      </c>
      <c r="E93" t="s">
        <v>67</v>
      </c>
      <c r="G93">
        <v>29000</v>
      </c>
      <c r="H93" t="s">
        <v>67</v>
      </c>
    </row>
    <row r="94" spans="1:9" ht="15" hidden="1" customHeight="1" x14ac:dyDescent="0.25">
      <c r="A94">
        <v>202310</v>
      </c>
      <c r="B94" t="s">
        <v>3047</v>
      </c>
      <c r="C94" t="s">
        <v>3714</v>
      </c>
      <c r="D94" t="s">
        <v>3047</v>
      </c>
      <c r="E94" t="s">
        <v>67</v>
      </c>
      <c r="G94">
        <v>29000</v>
      </c>
      <c r="H94" t="s">
        <v>67</v>
      </c>
    </row>
    <row r="95" spans="1:9" ht="15" hidden="1" customHeight="1" x14ac:dyDescent="0.25">
      <c r="A95">
        <v>202108</v>
      </c>
      <c r="B95" t="s">
        <v>3317</v>
      </c>
      <c r="C95" t="s">
        <v>3047</v>
      </c>
      <c r="D95" t="s">
        <v>3047</v>
      </c>
      <c r="E95" t="s">
        <v>101</v>
      </c>
      <c r="G95">
        <v>29000</v>
      </c>
      <c r="H95" t="s">
        <v>101</v>
      </c>
    </row>
    <row r="96" spans="1:9" ht="15" hidden="1" customHeight="1" x14ac:dyDescent="0.25">
      <c r="A96">
        <v>202201</v>
      </c>
      <c r="B96" t="s">
        <v>3317</v>
      </c>
      <c r="C96" t="s">
        <v>3047</v>
      </c>
      <c r="D96" t="s">
        <v>3047</v>
      </c>
      <c r="E96" t="s">
        <v>67</v>
      </c>
      <c r="G96">
        <v>29000</v>
      </c>
      <c r="H96" t="s">
        <v>67</v>
      </c>
    </row>
    <row r="97" spans="1:9" ht="15" hidden="1" customHeight="1" x14ac:dyDescent="0.25">
      <c r="A97">
        <v>202109</v>
      </c>
      <c r="B97" t="s">
        <v>3317</v>
      </c>
      <c r="C97" t="s">
        <v>3047</v>
      </c>
      <c r="D97" t="s">
        <v>3047</v>
      </c>
      <c r="E97" t="s">
        <v>67</v>
      </c>
      <c r="G97">
        <v>29000</v>
      </c>
      <c r="H97" t="s">
        <v>67</v>
      </c>
    </row>
    <row r="98" spans="1:9" ht="15" hidden="1" customHeight="1" x14ac:dyDescent="0.25">
      <c r="A98">
        <v>202110</v>
      </c>
      <c r="B98" t="s">
        <v>3317</v>
      </c>
      <c r="C98" t="s">
        <v>3047</v>
      </c>
      <c r="D98" t="s">
        <v>3047</v>
      </c>
      <c r="E98" t="s">
        <v>67</v>
      </c>
      <c r="G98">
        <v>29000</v>
      </c>
      <c r="H98" t="s">
        <v>67</v>
      </c>
    </row>
    <row r="99" spans="1:9" ht="15" hidden="1" customHeight="1" x14ac:dyDescent="0.25">
      <c r="A99">
        <v>202111</v>
      </c>
      <c r="B99" t="s">
        <v>3317</v>
      </c>
      <c r="C99" t="s">
        <v>3047</v>
      </c>
      <c r="D99" t="s">
        <v>3047</v>
      </c>
      <c r="E99" t="s">
        <v>67</v>
      </c>
      <c r="G99">
        <v>29000</v>
      </c>
      <c r="H99" t="s">
        <v>67</v>
      </c>
    </row>
    <row r="100" spans="1:9" ht="15" hidden="1" customHeight="1" x14ac:dyDescent="0.25">
      <c r="A100">
        <v>202112</v>
      </c>
      <c r="B100" t="s">
        <v>3317</v>
      </c>
      <c r="C100" t="s">
        <v>3047</v>
      </c>
      <c r="D100" t="s">
        <v>3047</v>
      </c>
      <c r="E100" t="s">
        <v>67</v>
      </c>
      <c r="G100">
        <v>29000</v>
      </c>
      <c r="H100" t="s">
        <v>67</v>
      </c>
    </row>
    <row r="101" spans="1:9" ht="15" hidden="1" customHeight="1" x14ac:dyDescent="0.25">
      <c r="A101">
        <v>202202</v>
      </c>
      <c r="B101" t="s">
        <v>3317</v>
      </c>
      <c r="C101" t="s">
        <v>3714</v>
      </c>
      <c r="D101" t="s">
        <v>3047</v>
      </c>
      <c r="E101" t="s">
        <v>67</v>
      </c>
      <c r="G101">
        <v>29000</v>
      </c>
      <c r="H101" t="s">
        <v>67</v>
      </c>
    </row>
    <row r="102" spans="1:9" ht="15" hidden="1" customHeight="1" x14ac:dyDescent="0.25">
      <c r="A102">
        <v>202203</v>
      </c>
      <c r="B102" t="s">
        <v>3317</v>
      </c>
      <c r="C102" t="s">
        <v>3714</v>
      </c>
      <c r="D102" t="s">
        <v>3047</v>
      </c>
      <c r="E102" t="s">
        <v>67</v>
      </c>
      <c r="G102">
        <v>29000</v>
      </c>
      <c r="H102" t="s">
        <v>67</v>
      </c>
    </row>
    <row r="103" spans="1:9" ht="15" hidden="1" customHeight="1" x14ac:dyDescent="0.25">
      <c r="A103">
        <v>202204</v>
      </c>
      <c r="B103" t="s">
        <v>3317</v>
      </c>
      <c r="C103" t="s">
        <v>3714</v>
      </c>
      <c r="D103" t="s">
        <v>3047</v>
      </c>
      <c r="E103" t="s">
        <v>67</v>
      </c>
      <c r="G103">
        <v>29000</v>
      </c>
      <c r="H103" t="s">
        <v>67</v>
      </c>
    </row>
    <row r="104" spans="1:9" ht="15" hidden="1" customHeight="1" x14ac:dyDescent="0.25">
      <c r="A104">
        <v>202205</v>
      </c>
      <c r="B104" t="s">
        <v>3317</v>
      </c>
      <c r="C104" t="s">
        <v>3714</v>
      </c>
      <c r="D104" t="s">
        <v>3047</v>
      </c>
      <c r="E104" t="s">
        <v>67</v>
      </c>
      <c r="G104">
        <v>29000</v>
      </c>
      <c r="H104" t="s">
        <v>67</v>
      </c>
    </row>
    <row r="105" spans="1:9" ht="15" hidden="1" customHeight="1" x14ac:dyDescent="0.25">
      <c r="A105">
        <v>202206</v>
      </c>
      <c r="B105" t="s">
        <v>3317</v>
      </c>
      <c r="C105" t="s">
        <v>3714</v>
      </c>
      <c r="D105" t="s">
        <v>3047</v>
      </c>
      <c r="E105" t="s">
        <v>67</v>
      </c>
      <c r="G105">
        <v>29000</v>
      </c>
      <c r="H105" t="s">
        <v>67</v>
      </c>
    </row>
    <row r="106" spans="1:9" ht="15" hidden="1" customHeight="1" x14ac:dyDescent="0.25">
      <c r="A106">
        <v>202207</v>
      </c>
      <c r="B106" t="s">
        <v>3317</v>
      </c>
      <c r="C106" t="s">
        <v>3714</v>
      </c>
      <c r="D106" t="s">
        <v>3047</v>
      </c>
      <c r="E106" t="s">
        <v>67</v>
      </c>
      <c r="G106">
        <v>29000</v>
      </c>
      <c r="H106" t="s">
        <v>67</v>
      </c>
    </row>
    <row r="107" spans="1:9" ht="15" hidden="1" customHeight="1" x14ac:dyDescent="0.25">
      <c r="A107">
        <v>202208</v>
      </c>
      <c r="B107" t="s">
        <v>3317</v>
      </c>
      <c r="C107" t="s">
        <v>3714</v>
      </c>
      <c r="D107" t="s">
        <v>3047</v>
      </c>
      <c r="E107" t="s">
        <v>67</v>
      </c>
      <c r="G107">
        <v>29000</v>
      </c>
      <c r="H107" t="s">
        <v>67</v>
      </c>
    </row>
    <row r="108" spans="1:9" ht="15" hidden="1" customHeight="1" x14ac:dyDescent="0.25">
      <c r="A108">
        <v>202209</v>
      </c>
      <c r="B108" t="s">
        <v>3317</v>
      </c>
      <c r="C108" t="s">
        <v>3714</v>
      </c>
      <c r="D108" t="s">
        <v>3047</v>
      </c>
      <c r="E108" t="s">
        <v>67</v>
      </c>
      <c r="G108">
        <v>29000</v>
      </c>
      <c r="H108" t="s">
        <v>67</v>
      </c>
    </row>
    <row r="109" spans="1:9" ht="15" hidden="1" customHeight="1" x14ac:dyDescent="0.25">
      <c r="A109">
        <v>202210</v>
      </c>
      <c r="B109" t="s">
        <v>3317</v>
      </c>
      <c r="C109" t="s">
        <v>3714</v>
      </c>
      <c r="D109" t="s">
        <v>3047</v>
      </c>
      <c r="E109" t="s">
        <v>67</v>
      </c>
      <c r="G109">
        <v>29000</v>
      </c>
      <c r="H109" t="s">
        <v>67</v>
      </c>
    </row>
    <row r="110" spans="1:9" ht="15" hidden="1" customHeight="1" x14ac:dyDescent="0.25">
      <c r="A110">
        <v>202211</v>
      </c>
      <c r="B110" t="s">
        <v>3317</v>
      </c>
      <c r="C110" t="s">
        <v>3714</v>
      </c>
      <c r="D110" t="s">
        <v>3047</v>
      </c>
      <c r="E110" t="s">
        <v>67</v>
      </c>
      <c r="G110">
        <v>29000</v>
      </c>
      <c r="H110" t="s">
        <v>67</v>
      </c>
    </row>
    <row r="111" spans="1:9" ht="15" hidden="1" customHeight="1" x14ac:dyDescent="0.25">
      <c r="A111">
        <v>202212</v>
      </c>
      <c r="B111" t="s">
        <v>3317</v>
      </c>
      <c r="C111" t="s">
        <v>3714</v>
      </c>
      <c r="D111" t="s">
        <v>3047</v>
      </c>
      <c r="E111" t="s">
        <v>67</v>
      </c>
      <c r="G111">
        <v>29000</v>
      </c>
      <c r="H111" t="s">
        <v>67</v>
      </c>
    </row>
    <row r="112" spans="1:9" ht="15" customHeight="1" x14ac:dyDescent="0.25">
      <c r="A112">
        <v>202403</v>
      </c>
      <c r="B112" s="11" t="s">
        <v>5391</v>
      </c>
      <c r="C112" s="11" t="s">
        <v>5391</v>
      </c>
      <c r="D112" s="11" t="s">
        <v>5391</v>
      </c>
      <c r="E112" t="s">
        <v>118</v>
      </c>
      <c r="F112">
        <v>30</v>
      </c>
      <c r="G112" s="4">
        <v>33388.067999999999</v>
      </c>
      <c r="H112" t="s">
        <v>118</v>
      </c>
      <c r="I112"/>
    </row>
    <row r="113" spans="1:9" ht="15" hidden="1" customHeight="1" x14ac:dyDescent="0.25">
      <c r="A113">
        <v>202302</v>
      </c>
      <c r="B113" t="s">
        <v>3317</v>
      </c>
      <c r="C113" t="s">
        <v>3714</v>
      </c>
      <c r="D113" t="s">
        <v>3047</v>
      </c>
      <c r="E113" t="s">
        <v>67</v>
      </c>
      <c r="G113">
        <v>29000</v>
      </c>
      <c r="H113" t="s">
        <v>67</v>
      </c>
    </row>
    <row r="114" spans="1:9" ht="15" hidden="1" customHeight="1" x14ac:dyDescent="0.25">
      <c r="A114">
        <v>202303</v>
      </c>
      <c r="B114" t="s">
        <v>3317</v>
      </c>
      <c r="C114" t="s">
        <v>3714</v>
      </c>
      <c r="D114" t="s">
        <v>3047</v>
      </c>
      <c r="E114" t="s">
        <v>67</v>
      </c>
      <c r="G114">
        <v>29000</v>
      </c>
      <c r="H114" t="s">
        <v>67</v>
      </c>
    </row>
    <row r="115" spans="1:9" ht="15" hidden="1" customHeight="1" x14ac:dyDescent="0.25">
      <c r="A115">
        <v>202304</v>
      </c>
      <c r="B115" t="s">
        <v>3317</v>
      </c>
      <c r="C115" t="s">
        <v>3714</v>
      </c>
      <c r="D115" t="s">
        <v>3047</v>
      </c>
      <c r="E115" t="s">
        <v>67</v>
      </c>
      <c r="G115">
        <v>29000</v>
      </c>
      <c r="H115" t="s">
        <v>67</v>
      </c>
    </row>
    <row r="116" spans="1:9" ht="15" hidden="1" customHeight="1" x14ac:dyDescent="0.25">
      <c r="A116">
        <v>202305</v>
      </c>
      <c r="B116" t="s">
        <v>3317</v>
      </c>
      <c r="C116" t="s">
        <v>3714</v>
      </c>
      <c r="D116" t="s">
        <v>3047</v>
      </c>
      <c r="E116" t="s">
        <v>67</v>
      </c>
      <c r="G116">
        <v>29000</v>
      </c>
      <c r="H116" t="s">
        <v>67</v>
      </c>
    </row>
    <row r="117" spans="1:9" ht="15" hidden="1" customHeight="1" x14ac:dyDescent="0.25">
      <c r="A117">
        <v>202306</v>
      </c>
      <c r="B117" t="s">
        <v>3317</v>
      </c>
      <c r="C117" t="s">
        <v>3714</v>
      </c>
      <c r="D117" t="s">
        <v>3047</v>
      </c>
      <c r="E117" t="s">
        <v>67</v>
      </c>
      <c r="G117">
        <v>29000</v>
      </c>
      <c r="H117" t="s">
        <v>67</v>
      </c>
    </row>
    <row r="118" spans="1:9" ht="15" hidden="1" customHeight="1" x14ac:dyDescent="0.25">
      <c r="A118">
        <v>202307</v>
      </c>
      <c r="B118" t="s">
        <v>3317</v>
      </c>
      <c r="C118" t="s">
        <v>3714</v>
      </c>
      <c r="D118" t="s">
        <v>3047</v>
      </c>
      <c r="E118" t="s">
        <v>67</v>
      </c>
      <c r="G118">
        <v>29000</v>
      </c>
      <c r="H118" t="s">
        <v>67</v>
      </c>
    </row>
    <row r="119" spans="1:9" ht="15" hidden="1" customHeight="1" x14ac:dyDescent="0.25">
      <c r="A119">
        <v>202308</v>
      </c>
      <c r="B119" t="s">
        <v>3317</v>
      </c>
      <c r="C119" t="s">
        <v>3714</v>
      </c>
      <c r="D119" t="s">
        <v>3047</v>
      </c>
      <c r="E119" t="s">
        <v>67</v>
      </c>
      <c r="G119">
        <v>29000</v>
      </c>
      <c r="H119" t="s">
        <v>67</v>
      </c>
    </row>
    <row r="120" spans="1:9" ht="15" hidden="1" customHeight="1" x14ac:dyDescent="0.25">
      <c r="A120">
        <v>202309</v>
      </c>
      <c r="B120" t="s">
        <v>3317</v>
      </c>
      <c r="C120" t="s">
        <v>3714</v>
      </c>
      <c r="D120" t="s">
        <v>3047</v>
      </c>
      <c r="E120" t="s">
        <v>67</v>
      </c>
      <c r="G120">
        <v>29000</v>
      </c>
      <c r="H120" t="s">
        <v>67</v>
      </c>
    </row>
    <row r="121" spans="1:9" ht="15" hidden="1" customHeight="1" x14ac:dyDescent="0.25">
      <c r="A121">
        <v>202310</v>
      </c>
      <c r="B121" t="s">
        <v>3317</v>
      </c>
      <c r="C121" t="s">
        <v>3714</v>
      </c>
      <c r="D121" t="s">
        <v>3047</v>
      </c>
      <c r="E121" t="s">
        <v>67</v>
      </c>
      <c r="G121">
        <v>29000</v>
      </c>
      <c r="H121" t="s">
        <v>67</v>
      </c>
    </row>
    <row r="122" spans="1:9" ht="15" hidden="1" customHeight="1" x14ac:dyDescent="0.25">
      <c r="A122">
        <v>201901</v>
      </c>
      <c r="B122" t="s">
        <v>217</v>
      </c>
      <c r="C122" t="s">
        <v>2650</v>
      </c>
      <c r="D122" t="s">
        <v>218</v>
      </c>
      <c r="E122" t="s">
        <v>101</v>
      </c>
      <c r="F122">
        <v>30</v>
      </c>
      <c r="G122">
        <v>21500</v>
      </c>
      <c r="H122" t="s">
        <v>101</v>
      </c>
      <c r="I122" s="9" t="s">
        <v>1701</v>
      </c>
    </row>
    <row r="123" spans="1:9" ht="15" hidden="1" customHeight="1" x14ac:dyDescent="0.25">
      <c r="A123">
        <v>201902</v>
      </c>
      <c r="B123" t="s">
        <v>217</v>
      </c>
      <c r="C123" t="s">
        <v>2650</v>
      </c>
      <c r="D123" t="s">
        <v>218</v>
      </c>
      <c r="E123" t="s">
        <v>67</v>
      </c>
      <c r="G123">
        <v>16500</v>
      </c>
      <c r="H123" t="s">
        <v>67</v>
      </c>
      <c r="I123" s="9" t="s">
        <v>1701</v>
      </c>
    </row>
    <row r="124" spans="1:9" ht="15" hidden="1" customHeight="1" x14ac:dyDescent="0.25">
      <c r="A124">
        <v>201903</v>
      </c>
      <c r="B124" t="s">
        <v>217</v>
      </c>
      <c r="C124" t="s">
        <v>2650</v>
      </c>
      <c r="D124" t="s">
        <v>218</v>
      </c>
      <c r="E124" t="s">
        <v>67</v>
      </c>
      <c r="G124">
        <v>16500</v>
      </c>
      <c r="H124" t="s">
        <v>67</v>
      </c>
      <c r="I124" s="9" t="s">
        <v>1701</v>
      </c>
    </row>
    <row r="125" spans="1:9" ht="15" hidden="1" customHeight="1" x14ac:dyDescent="0.25">
      <c r="A125">
        <v>201904</v>
      </c>
      <c r="B125" t="s">
        <v>217</v>
      </c>
      <c r="C125" t="s">
        <v>2650</v>
      </c>
      <c r="D125" t="s">
        <v>218</v>
      </c>
      <c r="E125" t="s">
        <v>126</v>
      </c>
      <c r="F125">
        <v>30</v>
      </c>
      <c r="G125">
        <v>8000</v>
      </c>
      <c r="H125" t="s">
        <v>126</v>
      </c>
      <c r="I125" s="9" t="s">
        <v>1701</v>
      </c>
    </row>
    <row r="126" spans="1:9" ht="15" hidden="1" customHeight="1" x14ac:dyDescent="0.25">
      <c r="A126">
        <v>201905</v>
      </c>
      <c r="B126" t="s">
        <v>217</v>
      </c>
      <c r="C126" t="s">
        <v>2650</v>
      </c>
      <c r="D126" t="s">
        <v>218</v>
      </c>
      <c r="E126" t="s">
        <v>126</v>
      </c>
      <c r="F126">
        <v>30</v>
      </c>
      <c r="G126">
        <v>15000</v>
      </c>
      <c r="H126" t="s">
        <v>126</v>
      </c>
      <c r="I126" s="9" t="s">
        <v>1701</v>
      </c>
    </row>
    <row r="127" spans="1:9" ht="15" hidden="1" customHeight="1" x14ac:dyDescent="0.25">
      <c r="A127">
        <v>201906</v>
      </c>
      <c r="B127" t="s">
        <v>217</v>
      </c>
      <c r="C127" t="s">
        <v>2650</v>
      </c>
      <c r="D127" t="s">
        <v>218</v>
      </c>
      <c r="E127" t="s">
        <v>126</v>
      </c>
      <c r="F127">
        <v>30</v>
      </c>
      <c r="G127">
        <v>15000</v>
      </c>
      <c r="H127" t="s">
        <v>126</v>
      </c>
      <c r="I127" s="9" t="s">
        <v>1701</v>
      </c>
    </row>
    <row r="128" spans="1:9" ht="15" hidden="1" customHeight="1" x14ac:dyDescent="0.25">
      <c r="A128">
        <v>201907</v>
      </c>
      <c r="B128" t="s">
        <v>217</v>
      </c>
      <c r="C128" t="s">
        <v>2650</v>
      </c>
      <c r="D128" t="s">
        <v>218</v>
      </c>
      <c r="E128" t="s">
        <v>126</v>
      </c>
      <c r="F128">
        <v>30</v>
      </c>
      <c r="G128">
        <v>15000</v>
      </c>
      <c r="H128" t="s">
        <v>126</v>
      </c>
      <c r="I128" s="9" t="s">
        <v>1701</v>
      </c>
    </row>
    <row r="129" spans="1:9" ht="15" hidden="1" customHeight="1" x14ac:dyDescent="0.25">
      <c r="A129">
        <v>201908</v>
      </c>
      <c r="B129" t="s">
        <v>217</v>
      </c>
      <c r="C129" t="s">
        <v>2650</v>
      </c>
      <c r="D129" t="s">
        <v>218</v>
      </c>
      <c r="E129" t="s">
        <v>126</v>
      </c>
      <c r="F129">
        <v>30</v>
      </c>
      <c r="G129">
        <v>15000</v>
      </c>
      <c r="H129" t="s">
        <v>126</v>
      </c>
      <c r="I129" s="9" t="s">
        <v>1701</v>
      </c>
    </row>
    <row r="130" spans="1:9" ht="15" hidden="1" customHeight="1" x14ac:dyDescent="0.25">
      <c r="A130">
        <v>201909</v>
      </c>
      <c r="B130" t="s">
        <v>217</v>
      </c>
      <c r="C130" t="s">
        <v>2650</v>
      </c>
      <c r="D130" t="s">
        <v>218</v>
      </c>
      <c r="E130" t="s">
        <v>120</v>
      </c>
      <c r="F130">
        <v>30</v>
      </c>
      <c r="G130">
        <v>15000</v>
      </c>
      <c r="H130" t="s">
        <v>120</v>
      </c>
      <c r="I130" s="9" t="s">
        <v>1701</v>
      </c>
    </row>
    <row r="131" spans="1:9" ht="15" hidden="1" customHeight="1" x14ac:dyDescent="0.25">
      <c r="A131">
        <v>201910</v>
      </c>
      <c r="B131" t="s">
        <v>217</v>
      </c>
      <c r="C131" t="s">
        <v>2650</v>
      </c>
      <c r="D131" t="s">
        <v>218</v>
      </c>
      <c r="E131" t="s">
        <v>101</v>
      </c>
      <c r="F131">
        <v>30</v>
      </c>
      <c r="G131">
        <v>15000</v>
      </c>
      <c r="H131" t="s">
        <v>101</v>
      </c>
      <c r="I131" s="9" t="s">
        <v>1701</v>
      </c>
    </row>
    <row r="132" spans="1:9" ht="15" hidden="1" customHeight="1" x14ac:dyDescent="0.25">
      <c r="A132">
        <v>201911</v>
      </c>
      <c r="B132" t="s">
        <v>217</v>
      </c>
      <c r="C132" t="s">
        <v>2650</v>
      </c>
      <c r="D132" t="s">
        <v>218</v>
      </c>
      <c r="E132" t="s">
        <v>101</v>
      </c>
      <c r="F132">
        <v>30</v>
      </c>
      <c r="G132">
        <v>15000</v>
      </c>
      <c r="H132" t="s">
        <v>101</v>
      </c>
      <c r="I132" s="9" t="s">
        <v>1701</v>
      </c>
    </row>
    <row r="133" spans="1:9" ht="15" hidden="1" customHeight="1" x14ac:dyDescent="0.25">
      <c r="A133">
        <v>201912</v>
      </c>
      <c r="B133" t="s">
        <v>217</v>
      </c>
      <c r="C133" t="s">
        <v>2650</v>
      </c>
      <c r="D133" t="s">
        <v>218</v>
      </c>
      <c r="E133" t="s">
        <v>101</v>
      </c>
      <c r="F133">
        <v>30</v>
      </c>
      <c r="G133">
        <v>15000</v>
      </c>
      <c r="H133" t="s">
        <v>101</v>
      </c>
      <c r="I133" s="9" t="s">
        <v>1701</v>
      </c>
    </row>
    <row r="134" spans="1:9" ht="15" hidden="1" customHeight="1" x14ac:dyDescent="0.25">
      <c r="A134">
        <v>202001</v>
      </c>
      <c r="B134" t="s">
        <v>217</v>
      </c>
      <c r="C134" t="s">
        <v>2650</v>
      </c>
      <c r="D134" t="s">
        <v>218</v>
      </c>
      <c r="E134" t="s">
        <v>101</v>
      </c>
      <c r="F134">
        <v>30</v>
      </c>
      <c r="G134">
        <v>12000</v>
      </c>
      <c r="H134" t="s">
        <v>101</v>
      </c>
      <c r="I134" s="9" t="s">
        <v>1701</v>
      </c>
    </row>
    <row r="135" spans="1:9" ht="15" hidden="1" customHeight="1" x14ac:dyDescent="0.25">
      <c r="A135">
        <v>202002</v>
      </c>
      <c r="B135" t="s">
        <v>217</v>
      </c>
      <c r="C135" t="s">
        <v>2650</v>
      </c>
      <c r="D135" t="s">
        <v>218</v>
      </c>
      <c r="E135" t="s">
        <v>101</v>
      </c>
      <c r="F135">
        <v>30</v>
      </c>
      <c r="G135">
        <v>12000</v>
      </c>
      <c r="H135" t="s">
        <v>101</v>
      </c>
      <c r="I135" s="9" t="s">
        <v>1701</v>
      </c>
    </row>
    <row r="136" spans="1:9" ht="15" hidden="1" customHeight="1" x14ac:dyDescent="0.25">
      <c r="A136">
        <v>202003</v>
      </c>
      <c r="B136" t="s">
        <v>217</v>
      </c>
      <c r="C136" t="s">
        <v>2650</v>
      </c>
      <c r="D136" t="s">
        <v>218</v>
      </c>
      <c r="E136" t="s">
        <v>101</v>
      </c>
      <c r="F136">
        <v>30</v>
      </c>
      <c r="G136">
        <v>12000</v>
      </c>
      <c r="H136" t="s">
        <v>101</v>
      </c>
      <c r="I136" s="9" t="s">
        <v>1701</v>
      </c>
    </row>
    <row r="137" spans="1:9" ht="15" hidden="1" customHeight="1" x14ac:dyDescent="0.25">
      <c r="A137">
        <v>202004</v>
      </c>
      <c r="B137" t="s">
        <v>217</v>
      </c>
      <c r="C137" t="s">
        <v>2650</v>
      </c>
      <c r="D137" t="s">
        <v>218</v>
      </c>
      <c r="E137" t="s">
        <v>101</v>
      </c>
      <c r="F137">
        <v>30</v>
      </c>
      <c r="G137">
        <v>12000</v>
      </c>
      <c r="H137" t="s">
        <v>101</v>
      </c>
      <c r="I137" s="9" t="s">
        <v>1701</v>
      </c>
    </row>
    <row r="138" spans="1:9" ht="15" hidden="1" customHeight="1" x14ac:dyDescent="0.25">
      <c r="A138">
        <v>202005</v>
      </c>
      <c r="B138" t="s">
        <v>217</v>
      </c>
      <c r="C138" t="s">
        <v>2650</v>
      </c>
      <c r="D138" t="s">
        <v>218</v>
      </c>
      <c r="E138" t="s">
        <v>101</v>
      </c>
      <c r="F138">
        <v>30</v>
      </c>
      <c r="G138">
        <v>12000</v>
      </c>
      <c r="H138" t="s">
        <v>101</v>
      </c>
      <c r="I138" s="9" t="s">
        <v>1701</v>
      </c>
    </row>
    <row r="139" spans="1:9" ht="15" hidden="1" customHeight="1" x14ac:dyDescent="0.25">
      <c r="A139">
        <v>202006</v>
      </c>
      <c r="B139" t="s">
        <v>217</v>
      </c>
      <c r="C139" t="s">
        <v>2650</v>
      </c>
      <c r="D139" t="s">
        <v>218</v>
      </c>
      <c r="E139" t="s">
        <v>101</v>
      </c>
      <c r="F139">
        <v>30</v>
      </c>
      <c r="G139">
        <v>12000</v>
      </c>
      <c r="H139" t="s">
        <v>101</v>
      </c>
      <c r="I139" s="9" t="s">
        <v>1701</v>
      </c>
    </row>
    <row r="140" spans="1:9" ht="15" hidden="1" customHeight="1" x14ac:dyDescent="0.25">
      <c r="A140">
        <v>202007</v>
      </c>
      <c r="B140" t="s">
        <v>217</v>
      </c>
      <c r="C140" t="s">
        <v>2650</v>
      </c>
      <c r="D140" t="s">
        <v>218</v>
      </c>
      <c r="E140" t="s">
        <v>101</v>
      </c>
      <c r="F140">
        <v>30</v>
      </c>
      <c r="G140">
        <v>12000</v>
      </c>
      <c r="H140" t="s">
        <v>101</v>
      </c>
      <c r="I140" s="9" t="s">
        <v>1701</v>
      </c>
    </row>
    <row r="141" spans="1:9" ht="15" hidden="1" customHeight="1" x14ac:dyDescent="0.25">
      <c r="A141">
        <v>202008</v>
      </c>
      <c r="B141" t="s">
        <v>217</v>
      </c>
      <c r="C141" t="s">
        <v>2650</v>
      </c>
      <c r="D141" t="s">
        <v>218</v>
      </c>
      <c r="E141" t="s">
        <v>101</v>
      </c>
      <c r="F141">
        <v>30</v>
      </c>
      <c r="G141">
        <v>12000</v>
      </c>
      <c r="H141" t="s">
        <v>101</v>
      </c>
      <c r="I141" s="9" t="s">
        <v>1701</v>
      </c>
    </row>
    <row r="142" spans="1:9" ht="15" hidden="1" customHeight="1" x14ac:dyDescent="0.25">
      <c r="A142">
        <v>202009</v>
      </c>
      <c r="B142" t="s">
        <v>217</v>
      </c>
      <c r="C142" t="s">
        <v>2650</v>
      </c>
      <c r="D142" t="s">
        <v>1950</v>
      </c>
      <c r="E142" t="s">
        <v>120</v>
      </c>
      <c r="F142">
        <v>30</v>
      </c>
      <c r="G142">
        <v>12000</v>
      </c>
      <c r="H142" t="s">
        <v>120</v>
      </c>
      <c r="I142" s="9" t="s">
        <v>1701</v>
      </c>
    </row>
    <row r="143" spans="1:9" ht="15" hidden="1" customHeight="1" x14ac:dyDescent="0.25">
      <c r="A143">
        <v>202010</v>
      </c>
      <c r="B143" t="s">
        <v>217</v>
      </c>
      <c r="C143" t="s">
        <v>2650</v>
      </c>
      <c r="D143" t="s">
        <v>1950</v>
      </c>
      <c r="E143" t="s">
        <v>120</v>
      </c>
      <c r="F143">
        <v>30</v>
      </c>
      <c r="G143">
        <v>12000</v>
      </c>
      <c r="H143" t="s">
        <v>120</v>
      </c>
      <c r="I143" s="9" t="s">
        <v>1701</v>
      </c>
    </row>
    <row r="144" spans="1:9" ht="15" hidden="1" customHeight="1" x14ac:dyDescent="0.25">
      <c r="A144">
        <v>202011</v>
      </c>
      <c r="B144" t="s">
        <v>217</v>
      </c>
      <c r="C144" t="s">
        <v>2650</v>
      </c>
      <c r="D144" t="s">
        <v>1950</v>
      </c>
      <c r="E144" t="s">
        <v>120</v>
      </c>
      <c r="F144">
        <v>30</v>
      </c>
      <c r="G144">
        <v>12000</v>
      </c>
      <c r="H144" t="s">
        <v>120</v>
      </c>
      <c r="I144" s="9" t="s">
        <v>1701</v>
      </c>
    </row>
    <row r="145" spans="1:9" ht="15" hidden="1" customHeight="1" x14ac:dyDescent="0.25">
      <c r="A145">
        <v>202012</v>
      </c>
      <c r="B145" t="s">
        <v>217</v>
      </c>
      <c r="C145" t="s">
        <v>2650</v>
      </c>
      <c r="D145" t="s">
        <v>1950</v>
      </c>
      <c r="E145" t="s">
        <v>120</v>
      </c>
      <c r="F145">
        <v>30</v>
      </c>
      <c r="G145">
        <v>12000</v>
      </c>
      <c r="H145" t="s">
        <v>120</v>
      </c>
      <c r="I145" s="9" t="s">
        <v>1701</v>
      </c>
    </row>
    <row r="146" spans="1:9" ht="15" hidden="1" customHeight="1" x14ac:dyDescent="0.25">
      <c r="A146">
        <v>202101</v>
      </c>
      <c r="B146" t="s">
        <v>217</v>
      </c>
      <c r="C146" t="s">
        <v>2650</v>
      </c>
      <c r="D146" t="s">
        <v>1950</v>
      </c>
      <c r="E146" t="s">
        <v>120</v>
      </c>
      <c r="F146">
        <v>30</v>
      </c>
      <c r="G146">
        <v>12000</v>
      </c>
      <c r="H146" t="s">
        <v>120</v>
      </c>
      <c r="I146" s="9" t="s">
        <v>1701</v>
      </c>
    </row>
    <row r="147" spans="1:9" ht="15" hidden="1" customHeight="1" x14ac:dyDescent="0.25">
      <c r="A147">
        <v>202102</v>
      </c>
      <c r="B147" t="s">
        <v>217</v>
      </c>
      <c r="C147" t="s">
        <v>2650</v>
      </c>
      <c r="D147" t="s">
        <v>1950</v>
      </c>
      <c r="E147" t="s">
        <v>120</v>
      </c>
      <c r="F147">
        <v>30</v>
      </c>
      <c r="G147">
        <v>12000</v>
      </c>
      <c r="H147" t="s">
        <v>120</v>
      </c>
      <c r="I147" s="9" t="s">
        <v>1701</v>
      </c>
    </row>
    <row r="148" spans="1:9" ht="15" hidden="1" customHeight="1" x14ac:dyDescent="0.25">
      <c r="A148">
        <v>202103</v>
      </c>
      <c r="B148" t="s">
        <v>217</v>
      </c>
      <c r="C148" t="s">
        <v>2650</v>
      </c>
      <c r="D148" t="s">
        <v>1950</v>
      </c>
      <c r="E148" t="s">
        <v>120</v>
      </c>
      <c r="F148">
        <v>30</v>
      </c>
      <c r="G148">
        <v>12000</v>
      </c>
      <c r="H148" t="s">
        <v>120</v>
      </c>
      <c r="I148" s="9" t="s">
        <v>1701</v>
      </c>
    </row>
    <row r="149" spans="1:9" ht="15" hidden="1" customHeight="1" x14ac:dyDescent="0.25">
      <c r="A149">
        <v>202104</v>
      </c>
      <c r="B149" t="s">
        <v>217</v>
      </c>
      <c r="C149" t="s">
        <v>2650</v>
      </c>
      <c r="D149" t="s">
        <v>1950</v>
      </c>
      <c r="E149" t="s">
        <v>120</v>
      </c>
      <c r="F149">
        <v>30</v>
      </c>
      <c r="G149">
        <v>12000</v>
      </c>
      <c r="H149" t="s">
        <v>120</v>
      </c>
      <c r="I149" s="9" t="s">
        <v>1701</v>
      </c>
    </row>
    <row r="150" spans="1:9" ht="15" hidden="1" customHeight="1" x14ac:dyDescent="0.25">
      <c r="A150">
        <v>202105</v>
      </c>
      <c r="B150" t="s">
        <v>217</v>
      </c>
      <c r="C150" t="s">
        <v>2650</v>
      </c>
      <c r="D150" t="s">
        <v>1950</v>
      </c>
      <c r="E150" t="s">
        <v>120</v>
      </c>
      <c r="F150">
        <v>30</v>
      </c>
      <c r="G150">
        <v>12000</v>
      </c>
      <c r="H150" t="s">
        <v>120</v>
      </c>
      <c r="I150" s="9" t="s">
        <v>1701</v>
      </c>
    </row>
    <row r="151" spans="1:9" ht="15" hidden="1" customHeight="1" x14ac:dyDescent="0.25">
      <c r="A151">
        <v>202106</v>
      </c>
      <c r="B151" t="s">
        <v>217</v>
      </c>
      <c r="C151" t="s">
        <v>2650</v>
      </c>
      <c r="D151" t="s">
        <v>1950</v>
      </c>
      <c r="E151" t="s">
        <v>120</v>
      </c>
      <c r="F151">
        <v>30</v>
      </c>
      <c r="G151">
        <v>12000</v>
      </c>
      <c r="H151" t="s">
        <v>120</v>
      </c>
      <c r="I151" s="9" t="s">
        <v>1701</v>
      </c>
    </row>
    <row r="152" spans="1:9" ht="15" hidden="1" customHeight="1" x14ac:dyDescent="0.25">
      <c r="A152">
        <v>202107</v>
      </c>
      <c r="B152" t="s">
        <v>217</v>
      </c>
      <c r="C152" t="s">
        <v>2650</v>
      </c>
      <c r="D152" t="s">
        <v>1950</v>
      </c>
      <c r="E152" t="s">
        <v>120</v>
      </c>
      <c r="F152">
        <v>30</v>
      </c>
      <c r="G152">
        <v>12000</v>
      </c>
      <c r="H152" t="s">
        <v>120</v>
      </c>
      <c r="I152" s="9" t="s">
        <v>1701</v>
      </c>
    </row>
    <row r="153" spans="1:9" ht="15" hidden="1" customHeight="1" x14ac:dyDescent="0.25">
      <c r="A153">
        <v>202108</v>
      </c>
      <c r="B153" t="s">
        <v>217</v>
      </c>
      <c r="C153" t="s">
        <v>220</v>
      </c>
      <c r="D153" t="s">
        <v>1950</v>
      </c>
      <c r="E153" t="s">
        <v>101</v>
      </c>
      <c r="F153">
        <v>30</v>
      </c>
      <c r="G153">
        <v>12000</v>
      </c>
      <c r="H153" t="s">
        <v>101</v>
      </c>
      <c r="I153" s="9" t="s">
        <v>1701</v>
      </c>
    </row>
    <row r="154" spans="1:9" ht="15" hidden="1" customHeight="1" x14ac:dyDescent="0.25">
      <c r="A154">
        <v>202109</v>
      </c>
      <c r="B154" t="s">
        <v>217</v>
      </c>
      <c r="C154" t="s">
        <v>220</v>
      </c>
      <c r="D154" t="s">
        <v>1950</v>
      </c>
      <c r="E154" t="s">
        <v>101</v>
      </c>
      <c r="F154">
        <v>30</v>
      </c>
      <c r="G154">
        <v>12000</v>
      </c>
      <c r="H154" t="s">
        <v>101</v>
      </c>
      <c r="I154" s="9" t="s">
        <v>1701</v>
      </c>
    </row>
    <row r="155" spans="1:9" ht="15" hidden="1" customHeight="1" x14ac:dyDescent="0.25">
      <c r="A155">
        <v>202110</v>
      </c>
      <c r="B155" t="s">
        <v>217</v>
      </c>
      <c r="C155" t="s">
        <v>220</v>
      </c>
      <c r="D155" t="s">
        <v>1950</v>
      </c>
      <c r="E155" t="s">
        <v>101</v>
      </c>
      <c r="F155">
        <v>30</v>
      </c>
      <c r="G155">
        <v>12000</v>
      </c>
      <c r="H155" t="s">
        <v>101</v>
      </c>
      <c r="I155" s="9" t="s">
        <v>1701</v>
      </c>
    </row>
    <row r="156" spans="1:9" ht="15" hidden="1" customHeight="1" x14ac:dyDescent="0.25">
      <c r="A156">
        <v>202111</v>
      </c>
      <c r="B156" t="s">
        <v>217</v>
      </c>
      <c r="C156" t="s">
        <v>220</v>
      </c>
      <c r="D156" t="s">
        <v>1950</v>
      </c>
      <c r="E156" t="s">
        <v>101</v>
      </c>
      <c r="F156">
        <v>30</v>
      </c>
      <c r="G156">
        <v>12000</v>
      </c>
      <c r="H156" t="s">
        <v>101</v>
      </c>
      <c r="I156" s="9" t="s">
        <v>1701</v>
      </c>
    </row>
    <row r="157" spans="1:9" ht="15" hidden="1" customHeight="1" x14ac:dyDescent="0.25">
      <c r="A157">
        <v>202112</v>
      </c>
      <c r="B157" t="s">
        <v>217</v>
      </c>
      <c r="C157" t="s">
        <v>220</v>
      </c>
      <c r="D157" t="s">
        <v>1950</v>
      </c>
      <c r="E157" t="s">
        <v>101</v>
      </c>
      <c r="F157">
        <v>30</v>
      </c>
      <c r="G157">
        <v>12000</v>
      </c>
      <c r="H157" t="s">
        <v>101</v>
      </c>
      <c r="I157" s="9" t="s">
        <v>1701</v>
      </c>
    </row>
    <row r="158" spans="1:9" ht="15" hidden="1" customHeight="1" x14ac:dyDescent="0.25">
      <c r="A158">
        <v>202201</v>
      </c>
      <c r="B158" t="s">
        <v>217</v>
      </c>
      <c r="C158" t="s">
        <v>220</v>
      </c>
      <c r="D158" t="s">
        <v>1950</v>
      </c>
      <c r="E158" t="s">
        <v>101</v>
      </c>
      <c r="F158">
        <v>30</v>
      </c>
      <c r="G158">
        <v>12000</v>
      </c>
      <c r="H158" t="s">
        <v>101</v>
      </c>
      <c r="I158" s="9" t="s">
        <v>1701</v>
      </c>
    </row>
    <row r="159" spans="1:9" ht="15" hidden="1" customHeight="1" x14ac:dyDescent="0.25">
      <c r="A159">
        <v>202202</v>
      </c>
      <c r="B159" t="s">
        <v>217</v>
      </c>
      <c r="C159" t="s">
        <v>220</v>
      </c>
      <c r="D159" t="s">
        <v>1950</v>
      </c>
      <c r="E159" t="s">
        <v>101</v>
      </c>
      <c r="F159">
        <v>30</v>
      </c>
      <c r="G159">
        <v>12000</v>
      </c>
      <c r="H159" t="s">
        <v>101</v>
      </c>
      <c r="I159" s="9" t="s">
        <v>1701</v>
      </c>
    </row>
    <row r="160" spans="1:9" ht="15" hidden="1" customHeight="1" x14ac:dyDescent="0.25">
      <c r="A160">
        <v>202203</v>
      </c>
      <c r="B160" t="s">
        <v>217</v>
      </c>
      <c r="C160" t="s">
        <v>220</v>
      </c>
      <c r="D160" t="s">
        <v>1950</v>
      </c>
      <c r="E160" t="s">
        <v>101</v>
      </c>
      <c r="F160">
        <v>30</v>
      </c>
      <c r="G160">
        <v>12000</v>
      </c>
      <c r="H160" t="s">
        <v>101</v>
      </c>
      <c r="I160" s="9" t="s">
        <v>1701</v>
      </c>
    </row>
    <row r="161" spans="1:9" ht="15" hidden="1" customHeight="1" x14ac:dyDescent="0.25">
      <c r="A161">
        <v>202102</v>
      </c>
      <c r="B161" s="11" t="s">
        <v>2355</v>
      </c>
      <c r="C161" s="11" t="s">
        <v>2651</v>
      </c>
      <c r="D161" s="11" t="s">
        <v>2652</v>
      </c>
      <c r="E161" t="s">
        <v>103</v>
      </c>
      <c r="F161">
        <v>30</v>
      </c>
      <c r="G161">
        <v>30223.29</v>
      </c>
      <c r="H161" t="s">
        <v>103</v>
      </c>
    </row>
    <row r="162" spans="1:9" ht="15" hidden="1" customHeight="1" x14ac:dyDescent="0.25">
      <c r="A162">
        <v>202101</v>
      </c>
      <c r="B162" s="11" t="s">
        <v>2355</v>
      </c>
      <c r="C162" s="11" t="s">
        <v>2651</v>
      </c>
      <c r="D162" s="11" t="s">
        <v>2652</v>
      </c>
      <c r="E162" t="s">
        <v>103</v>
      </c>
      <c r="F162">
        <v>30</v>
      </c>
      <c r="G162">
        <v>30223.29</v>
      </c>
      <c r="H162" t="s">
        <v>103</v>
      </c>
      <c r="I162"/>
    </row>
    <row r="163" spans="1:9" ht="15" hidden="1" customHeight="1" x14ac:dyDescent="0.25">
      <c r="A163">
        <v>201901</v>
      </c>
      <c r="B163" t="s">
        <v>422</v>
      </c>
      <c r="C163" t="s">
        <v>416</v>
      </c>
      <c r="D163" t="s">
        <v>1284</v>
      </c>
      <c r="E163" t="s">
        <v>118</v>
      </c>
      <c r="F163">
        <v>30</v>
      </c>
      <c r="G163">
        <v>17375.310000000001</v>
      </c>
      <c r="H163" t="s">
        <v>118</v>
      </c>
      <c r="I163"/>
    </row>
    <row r="164" spans="1:9" ht="15" hidden="1" customHeight="1" x14ac:dyDescent="0.25">
      <c r="A164">
        <v>201901</v>
      </c>
      <c r="B164" t="s">
        <v>418</v>
      </c>
      <c r="C164" t="s">
        <v>411</v>
      </c>
      <c r="D164" t="s">
        <v>1285</v>
      </c>
      <c r="E164" t="s">
        <v>118</v>
      </c>
      <c r="F164">
        <v>30</v>
      </c>
      <c r="G164">
        <v>17375.310000000001</v>
      </c>
      <c r="H164" t="s">
        <v>118</v>
      </c>
      <c r="I164"/>
    </row>
    <row r="165" spans="1:9" ht="15" hidden="1" customHeight="1" x14ac:dyDescent="0.25">
      <c r="A165">
        <v>201902</v>
      </c>
      <c r="B165" t="s">
        <v>418</v>
      </c>
      <c r="C165" t="s">
        <v>411</v>
      </c>
      <c r="D165" t="s">
        <v>1285</v>
      </c>
      <c r="E165" t="s">
        <v>118</v>
      </c>
      <c r="F165">
        <v>30</v>
      </c>
      <c r="G165">
        <v>34750.6</v>
      </c>
      <c r="H165" t="s">
        <v>118</v>
      </c>
      <c r="I165"/>
    </row>
    <row r="166" spans="1:9" ht="15" hidden="1" customHeight="1" x14ac:dyDescent="0.25">
      <c r="A166">
        <v>201903</v>
      </c>
      <c r="B166" t="s">
        <v>418</v>
      </c>
      <c r="C166" t="s">
        <v>411</v>
      </c>
      <c r="D166" t="s">
        <v>418</v>
      </c>
      <c r="E166" t="s">
        <v>118</v>
      </c>
      <c r="F166">
        <v>30</v>
      </c>
      <c r="G166" s="4">
        <v>54692.184999999998</v>
      </c>
      <c r="H166" t="s">
        <v>118</v>
      </c>
      <c r="I166"/>
    </row>
    <row r="167" spans="1:9" ht="15" hidden="1" customHeight="1" x14ac:dyDescent="0.25">
      <c r="A167">
        <v>201904</v>
      </c>
      <c r="B167" t="s">
        <v>418</v>
      </c>
      <c r="C167" t="s">
        <v>411</v>
      </c>
      <c r="D167" t="s">
        <v>418</v>
      </c>
      <c r="E167" t="s">
        <v>118</v>
      </c>
      <c r="F167">
        <v>30</v>
      </c>
      <c r="G167" s="4">
        <v>33388.067999999999</v>
      </c>
      <c r="H167" t="s">
        <v>118</v>
      </c>
      <c r="I167"/>
    </row>
    <row r="168" spans="1:9" ht="15" hidden="1" customHeight="1" x14ac:dyDescent="0.25">
      <c r="A168">
        <v>201905</v>
      </c>
      <c r="B168" t="s">
        <v>418</v>
      </c>
      <c r="C168" t="s">
        <v>411</v>
      </c>
      <c r="D168" t="s">
        <v>418</v>
      </c>
      <c r="E168" t="s">
        <v>118</v>
      </c>
      <c r="F168">
        <v>30</v>
      </c>
      <c r="G168" s="4">
        <v>33388.067999999999</v>
      </c>
      <c r="H168" t="s">
        <v>118</v>
      </c>
      <c r="I168"/>
    </row>
    <row r="169" spans="1:9" ht="15" hidden="1" customHeight="1" x14ac:dyDescent="0.25">
      <c r="A169">
        <v>201906</v>
      </c>
      <c r="B169" t="s">
        <v>418</v>
      </c>
      <c r="C169" t="s">
        <v>411</v>
      </c>
      <c r="D169" t="s">
        <v>418</v>
      </c>
      <c r="E169" t="s">
        <v>118</v>
      </c>
      <c r="F169">
        <v>30</v>
      </c>
      <c r="G169" s="4">
        <v>33388.067999999999</v>
      </c>
      <c r="H169" t="s">
        <v>118</v>
      </c>
      <c r="I169"/>
    </row>
    <row r="170" spans="1:9" ht="15" hidden="1" customHeight="1" x14ac:dyDescent="0.25">
      <c r="A170">
        <v>201907</v>
      </c>
      <c r="B170" t="s">
        <v>418</v>
      </c>
      <c r="C170" t="s">
        <v>411</v>
      </c>
      <c r="D170" t="s">
        <v>418</v>
      </c>
      <c r="E170" t="s">
        <v>118</v>
      </c>
      <c r="F170">
        <v>30</v>
      </c>
      <c r="G170" s="4">
        <v>33388.067999999999</v>
      </c>
      <c r="H170" t="s">
        <v>118</v>
      </c>
      <c r="I170"/>
    </row>
    <row r="171" spans="1:9" ht="15" hidden="1" customHeight="1" x14ac:dyDescent="0.25">
      <c r="A171">
        <v>201908</v>
      </c>
      <c r="B171" t="s">
        <v>418</v>
      </c>
      <c r="C171" t="s">
        <v>411</v>
      </c>
      <c r="D171" t="s">
        <v>418</v>
      </c>
      <c r="E171" t="s">
        <v>118</v>
      </c>
      <c r="F171">
        <v>30</v>
      </c>
      <c r="G171" s="4">
        <v>33388.067999999999</v>
      </c>
      <c r="H171" t="s">
        <v>118</v>
      </c>
      <c r="I171"/>
    </row>
    <row r="172" spans="1:9" ht="15" hidden="1" customHeight="1" x14ac:dyDescent="0.25">
      <c r="A172">
        <v>202302</v>
      </c>
      <c r="B172" t="s">
        <v>4659</v>
      </c>
      <c r="C172" t="s">
        <v>4659</v>
      </c>
      <c r="D172" t="s">
        <v>4659</v>
      </c>
      <c r="E172" t="s">
        <v>2891</v>
      </c>
      <c r="F172">
        <v>30</v>
      </c>
      <c r="G172">
        <v>29000</v>
      </c>
      <c r="H172" t="s">
        <v>2891</v>
      </c>
    </row>
    <row r="173" spans="1:9" ht="15" hidden="1" customHeight="1" x14ac:dyDescent="0.25">
      <c r="A173">
        <v>202303</v>
      </c>
      <c r="B173" t="s">
        <v>4659</v>
      </c>
      <c r="C173" t="s">
        <v>4659</v>
      </c>
      <c r="D173" t="s">
        <v>4659</v>
      </c>
      <c r="E173" t="s">
        <v>2891</v>
      </c>
      <c r="F173">
        <v>30</v>
      </c>
      <c r="G173">
        <v>29000</v>
      </c>
      <c r="H173" t="s">
        <v>2891</v>
      </c>
    </row>
    <row r="174" spans="1:9" ht="15" hidden="1" customHeight="1" x14ac:dyDescent="0.25">
      <c r="A174">
        <v>202304</v>
      </c>
      <c r="B174" t="s">
        <v>4659</v>
      </c>
      <c r="C174" t="s">
        <v>4659</v>
      </c>
      <c r="D174" t="s">
        <v>4659</v>
      </c>
      <c r="E174" t="s">
        <v>2891</v>
      </c>
      <c r="F174">
        <v>30</v>
      </c>
      <c r="G174">
        <v>29000</v>
      </c>
      <c r="H174" t="s">
        <v>2891</v>
      </c>
    </row>
    <row r="175" spans="1:9" ht="15" hidden="1" customHeight="1" x14ac:dyDescent="0.25">
      <c r="A175">
        <v>202305</v>
      </c>
      <c r="B175" t="s">
        <v>4659</v>
      </c>
      <c r="C175" t="s">
        <v>4862</v>
      </c>
      <c r="D175" t="s">
        <v>4862</v>
      </c>
      <c r="E175" t="s">
        <v>2891</v>
      </c>
      <c r="F175">
        <v>30</v>
      </c>
      <c r="G175">
        <v>29000</v>
      </c>
      <c r="H175" t="s">
        <v>2891</v>
      </c>
    </row>
    <row r="176" spans="1:9" ht="15" hidden="1" customHeight="1" x14ac:dyDescent="0.25">
      <c r="A176">
        <v>202306</v>
      </c>
      <c r="B176" t="s">
        <v>4659</v>
      </c>
      <c r="C176" t="s">
        <v>4862</v>
      </c>
      <c r="D176" t="s">
        <v>4862</v>
      </c>
      <c r="E176" t="s">
        <v>2891</v>
      </c>
      <c r="F176">
        <v>30</v>
      </c>
      <c r="G176">
        <v>29000</v>
      </c>
      <c r="H176" t="s">
        <v>2891</v>
      </c>
    </row>
    <row r="177" spans="1:9" ht="15" hidden="1" customHeight="1" x14ac:dyDescent="0.25">
      <c r="A177">
        <v>202307</v>
      </c>
      <c r="B177" t="s">
        <v>4659</v>
      </c>
      <c r="C177" t="s">
        <v>4862</v>
      </c>
      <c r="D177" t="s">
        <v>4862</v>
      </c>
      <c r="E177" t="s">
        <v>2891</v>
      </c>
      <c r="F177">
        <v>30</v>
      </c>
      <c r="G177">
        <v>29000</v>
      </c>
      <c r="H177" t="s">
        <v>2891</v>
      </c>
    </row>
    <row r="178" spans="1:9" ht="15" hidden="1" customHeight="1" x14ac:dyDescent="0.25">
      <c r="A178">
        <v>202308</v>
      </c>
      <c r="B178" t="s">
        <v>4659</v>
      </c>
      <c r="C178" t="s">
        <v>4862</v>
      </c>
      <c r="D178" t="s">
        <v>4862</v>
      </c>
      <c r="E178" t="s">
        <v>2891</v>
      </c>
      <c r="F178">
        <v>30</v>
      </c>
      <c r="G178">
        <v>29000</v>
      </c>
      <c r="H178" t="s">
        <v>2891</v>
      </c>
    </row>
    <row r="179" spans="1:9" ht="15" hidden="1" customHeight="1" x14ac:dyDescent="0.25">
      <c r="A179">
        <v>202309</v>
      </c>
      <c r="B179" t="s">
        <v>4659</v>
      </c>
      <c r="C179" t="s">
        <v>4862</v>
      </c>
      <c r="D179" t="s">
        <v>4862</v>
      </c>
      <c r="E179" t="s">
        <v>2891</v>
      </c>
      <c r="F179">
        <v>30</v>
      </c>
      <c r="G179">
        <v>29000</v>
      </c>
      <c r="H179" t="s">
        <v>2891</v>
      </c>
    </row>
    <row r="180" spans="1:9" ht="15" hidden="1" customHeight="1" x14ac:dyDescent="0.25">
      <c r="A180">
        <v>202310</v>
      </c>
      <c r="B180" t="s">
        <v>4659</v>
      </c>
      <c r="C180" t="s">
        <v>4862</v>
      </c>
      <c r="D180" t="s">
        <v>4862</v>
      </c>
      <c r="E180" t="s">
        <v>2891</v>
      </c>
      <c r="F180">
        <v>30</v>
      </c>
      <c r="G180">
        <v>29000</v>
      </c>
      <c r="H180" t="s">
        <v>2891</v>
      </c>
    </row>
    <row r="181" spans="1:9" ht="15" hidden="1" customHeight="1" x14ac:dyDescent="0.25">
      <c r="A181">
        <v>202301</v>
      </c>
      <c r="B181" t="s">
        <v>1927</v>
      </c>
      <c r="C181" t="s">
        <v>2654</v>
      </c>
      <c r="D181" t="s">
        <v>2381</v>
      </c>
      <c r="E181" t="s">
        <v>67</v>
      </c>
      <c r="F181">
        <v>30</v>
      </c>
      <c r="G181">
        <v>25000</v>
      </c>
      <c r="H181" t="s">
        <v>67</v>
      </c>
      <c r="I181" s="9" t="s">
        <v>2653</v>
      </c>
    </row>
    <row r="182" spans="1:9" ht="15" hidden="1" customHeight="1" x14ac:dyDescent="0.25">
      <c r="A182">
        <v>202302</v>
      </c>
      <c r="B182" t="s">
        <v>4600</v>
      </c>
      <c r="C182" t="s">
        <v>4600</v>
      </c>
      <c r="D182" t="s">
        <v>4600</v>
      </c>
      <c r="E182" t="s">
        <v>3707</v>
      </c>
      <c r="F182">
        <v>30</v>
      </c>
      <c r="G182">
        <v>29000</v>
      </c>
      <c r="H182" t="s">
        <v>3707</v>
      </c>
    </row>
    <row r="183" spans="1:9" ht="15" hidden="1" customHeight="1" x14ac:dyDescent="0.25">
      <c r="A183">
        <v>202303</v>
      </c>
      <c r="B183" t="s">
        <v>4600</v>
      </c>
      <c r="C183" t="s">
        <v>4600</v>
      </c>
      <c r="D183" t="s">
        <v>4600</v>
      </c>
      <c r="E183" t="s">
        <v>3707</v>
      </c>
      <c r="F183">
        <v>30</v>
      </c>
      <c r="G183">
        <v>29000</v>
      </c>
      <c r="H183" t="s">
        <v>3707</v>
      </c>
    </row>
    <row r="184" spans="1:9" ht="15" hidden="1" customHeight="1" x14ac:dyDescent="0.25">
      <c r="A184">
        <v>202304</v>
      </c>
      <c r="B184" t="s">
        <v>4600</v>
      </c>
      <c r="C184" t="s">
        <v>4600</v>
      </c>
      <c r="D184" t="s">
        <v>4600</v>
      </c>
      <c r="E184" t="s">
        <v>3707</v>
      </c>
      <c r="F184">
        <v>30</v>
      </c>
      <c r="G184">
        <v>29000</v>
      </c>
      <c r="H184" t="s">
        <v>3707</v>
      </c>
    </row>
    <row r="185" spans="1:9" ht="15" hidden="1" customHeight="1" x14ac:dyDescent="0.25">
      <c r="A185">
        <v>202305</v>
      </c>
      <c r="B185" t="s">
        <v>4600</v>
      </c>
      <c r="C185" t="s">
        <v>4862</v>
      </c>
      <c r="D185" t="s">
        <v>4862</v>
      </c>
      <c r="E185" t="s">
        <v>3707</v>
      </c>
      <c r="F185">
        <v>30</v>
      </c>
      <c r="G185">
        <v>29000</v>
      </c>
      <c r="H185" t="s">
        <v>3707</v>
      </c>
    </row>
    <row r="186" spans="1:9" ht="15" hidden="1" customHeight="1" x14ac:dyDescent="0.25">
      <c r="A186">
        <v>202306</v>
      </c>
      <c r="B186" t="s">
        <v>4600</v>
      </c>
      <c r="C186" t="s">
        <v>4862</v>
      </c>
      <c r="D186" t="s">
        <v>4862</v>
      </c>
      <c r="E186" t="s">
        <v>3707</v>
      </c>
      <c r="F186">
        <v>30</v>
      </c>
      <c r="G186">
        <v>29000</v>
      </c>
      <c r="H186" t="s">
        <v>3707</v>
      </c>
    </row>
    <row r="187" spans="1:9" ht="15" hidden="1" customHeight="1" x14ac:dyDescent="0.25">
      <c r="A187">
        <v>202307</v>
      </c>
      <c r="B187" t="s">
        <v>4600</v>
      </c>
      <c r="C187" t="s">
        <v>4862</v>
      </c>
      <c r="D187" t="s">
        <v>4862</v>
      </c>
      <c r="E187" t="s">
        <v>3707</v>
      </c>
      <c r="F187">
        <v>30</v>
      </c>
      <c r="G187">
        <v>29000</v>
      </c>
      <c r="H187" t="s">
        <v>3707</v>
      </c>
    </row>
    <row r="188" spans="1:9" ht="15" hidden="1" customHeight="1" x14ac:dyDescent="0.25">
      <c r="A188">
        <v>202308</v>
      </c>
      <c r="B188" t="s">
        <v>4600</v>
      </c>
      <c r="C188" t="s">
        <v>4862</v>
      </c>
      <c r="D188" t="s">
        <v>4862</v>
      </c>
      <c r="E188" t="s">
        <v>3707</v>
      </c>
      <c r="F188">
        <v>30</v>
      </c>
      <c r="G188">
        <v>29000</v>
      </c>
      <c r="H188" t="s">
        <v>3707</v>
      </c>
    </row>
    <row r="189" spans="1:9" ht="15" hidden="1" customHeight="1" x14ac:dyDescent="0.25">
      <c r="A189">
        <v>202309</v>
      </c>
      <c r="B189" t="s">
        <v>4600</v>
      </c>
      <c r="C189" t="s">
        <v>4862</v>
      </c>
      <c r="D189" t="s">
        <v>4862</v>
      </c>
      <c r="E189" t="s">
        <v>3707</v>
      </c>
      <c r="F189">
        <v>30</v>
      </c>
      <c r="G189">
        <v>29000</v>
      </c>
      <c r="H189" t="s">
        <v>3707</v>
      </c>
    </row>
    <row r="190" spans="1:9" ht="15" hidden="1" customHeight="1" x14ac:dyDescent="0.25">
      <c r="A190">
        <v>202310</v>
      </c>
      <c r="B190" t="s">
        <v>4600</v>
      </c>
      <c r="C190" t="s">
        <v>4862</v>
      </c>
      <c r="D190" t="s">
        <v>4862</v>
      </c>
      <c r="E190" t="s">
        <v>3707</v>
      </c>
      <c r="F190">
        <v>30</v>
      </c>
      <c r="G190">
        <v>29000</v>
      </c>
      <c r="H190" t="s">
        <v>3707</v>
      </c>
    </row>
    <row r="191" spans="1:9" ht="15" hidden="1" customHeight="1" x14ac:dyDescent="0.25">
      <c r="A191">
        <v>202008</v>
      </c>
      <c r="B191" t="s">
        <v>1927</v>
      </c>
      <c r="C191" t="s">
        <v>2654</v>
      </c>
      <c r="D191" t="s">
        <v>1094</v>
      </c>
      <c r="E191" t="s">
        <v>67</v>
      </c>
      <c r="F191">
        <v>30</v>
      </c>
      <c r="G191">
        <v>25000</v>
      </c>
      <c r="H191" t="s">
        <v>67</v>
      </c>
      <c r="I191" s="9" t="s">
        <v>2653</v>
      </c>
    </row>
    <row r="192" spans="1:9" ht="15" hidden="1" customHeight="1" x14ac:dyDescent="0.25">
      <c r="A192">
        <v>202009</v>
      </c>
      <c r="B192" t="s">
        <v>1927</v>
      </c>
      <c r="C192" t="s">
        <v>2654</v>
      </c>
      <c r="D192" t="s">
        <v>1094</v>
      </c>
      <c r="E192" t="s">
        <v>67</v>
      </c>
      <c r="F192">
        <v>30</v>
      </c>
      <c r="G192">
        <v>25000</v>
      </c>
      <c r="H192" t="s">
        <v>67</v>
      </c>
      <c r="I192" s="9" t="s">
        <v>2653</v>
      </c>
    </row>
    <row r="193" spans="1:9" ht="15" hidden="1" customHeight="1" x14ac:dyDescent="0.25">
      <c r="A193">
        <v>202010</v>
      </c>
      <c r="B193" t="s">
        <v>1927</v>
      </c>
      <c r="C193" t="s">
        <v>2654</v>
      </c>
      <c r="D193" t="s">
        <v>1094</v>
      </c>
      <c r="E193" t="s">
        <v>67</v>
      </c>
      <c r="F193">
        <v>30</v>
      </c>
      <c r="G193">
        <v>25000</v>
      </c>
      <c r="H193" t="s">
        <v>67</v>
      </c>
      <c r="I193" s="9" t="s">
        <v>2653</v>
      </c>
    </row>
    <row r="194" spans="1:9" ht="15" hidden="1" customHeight="1" x14ac:dyDescent="0.25">
      <c r="A194">
        <v>202011</v>
      </c>
      <c r="B194" t="s">
        <v>1927</v>
      </c>
      <c r="C194" t="s">
        <v>2654</v>
      </c>
      <c r="D194" t="s">
        <v>1094</v>
      </c>
      <c r="E194" t="s">
        <v>67</v>
      </c>
      <c r="F194">
        <v>30</v>
      </c>
      <c r="G194">
        <v>25000</v>
      </c>
      <c r="H194" t="s">
        <v>67</v>
      </c>
      <c r="I194" s="9" t="s">
        <v>2653</v>
      </c>
    </row>
    <row r="195" spans="1:9" ht="15" hidden="1" customHeight="1" x14ac:dyDescent="0.25">
      <c r="A195">
        <v>202012</v>
      </c>
      <c r="B195" t="s">
        <v>1927</v>
      </c>
      <c r="C195" t="s">
        <v>2654</v>
      </c>
      <c r="D195" t="s">
        <v>1094</v>
      </c>
      <c r="E195" t="s">
        <v>67</v>
      </c>
      <c r="F195">
        <v>30</v>
      </c>
      <c r="G195">
        <v>25000</v>
      </c>
      <c r="H195" t="s">
        <v>67</v>
      </c>
      <c r="I195" s="9" t="s">
        <v>2653</v>
      </c>
    </row>
    <row r="196" spans="1:9" ht="15" hidden="1" customHeight="1" x14ac:dyDescent="0.25">
      <c r="A196">
        <v>202209</v>
      </c>
      <c r="B196" t="s">
        <v>1927</v>
      </c>
      <c r="C196" t="s">
        <v>2654</v>
      </c>
      <c r="D196" t="s">
        <v>2381</v>
      </c>
      <c r="E196" t="s">
        <v>120</v>
      </c>
      <c r="F196">
        <v>30</v>
      </c>
      <c r="G196">
        <v>25000</v>
      </c>
      <c r="H196" t="s">
        <v>120</v>
      </c>
      <c r="I196" s="9" t="s">
        <v>2653</v>
      </c>
    </row>
    <row r="197" spans="1:9" ht="15" hidden="1" customHeight="1" x14ac:dyDescent="0.25">
      <c r="A197">
        <v>202101</v>
      </c>
      <c r="B197" t="s">
        <v>1927</v>
      </c>
      <c r="C197" t="s">
        <v>2654</v>
      </c>
      <c r="D197" t="s">
        <v>1094</v>
      </c>
      <c r="E197" t="s">
        <v>67</v>
      </c>
      <c r="F197">
        <v>30</v>
      </c>
      <c r="G197">
        <v>25000</v>
      </c>
      <c r="H197" t="s">
        <v>67</v>
      </c>
      <c r="I197" s="9" t="s">
        <v>2653</v>
      </c>
    </row>
    <row r="198" spans="1:9" ht="15" hidden="1" customHeight="1" x14ac:dyDescent="0.25">
      <c r="A198">
        <v>202102</v>
      </c>
      <c r="B198" t="s">
        <v>1927</v>
      </c>
      <c r="C198" t="s">
        <v>2654</v>
      </c>
      <c r="D198" t="s">
        <v>1094</v>
      </c>
      <c r="E198" t="s">
        <v>67</v>
      </c>
      <c r="F198">
        <v>30</v>
      </c>
      <c r="G198">
        <v>25000</v>
      </c>
      <c r="H198" t="s">
        <v>67</v>
      </c>
      <c r="I198" s="9" t="s">
        <v>2653</v>
      </c>
    </row>
    <row r="199" spans="1:9" ht="15" hidden="1" customHeight="1" x14ac:dyDescent="0.25">
      <c r="A199">
        <v>202103</v>
      </c>
      <c r="B199" t="s">
        <v>1927</v>
      </c>
      <c r="C199" t="s">
        <v>2654</v>
      </c>
      <c r="D199" t="s">
        <v>1094</v>
      </c>
      <c r="E199" t="s">
        <v>67</v>
      </c>
      <c r="F199">
        <v>30</v>
      </c>
      <c r="G199">
        <v>25000</v>
      </c>
      <c r="H199" t="s">
        <v>67</v>
      </c>
      <c r="I199" s="9" t="s">
        <v>2653</v>
      </c>
    </row>
    <row r="200" spans="1:9" ht="15" hidden="1" customHeight="1" x14ac:dyDescent="0.25">
      <c r="A200">
        <v>202104</v>
      </c>
      <c r="B200" t="s">
        <v>1927</v>
      </c>
      <c r="C200" t="s">
        <v>2654</v>
      </c>
      <c r="D200" t="s">
        <v>1094</v>
      </c>
      <c r="E200" t="s">
        <v>67</v>
      </c>
      <c r="F200">
        <v>30</v>
      </c>
      <c r="G200">
        <v>25000</v>
      </c>
      <c r="H200" t="s">
        <v>67</v>
      </c>
      <c r="I200" s="9" t="s">
        <v>2653</v>
      </c>
    </row>
    <row r="201" spans="1:9" ht="15" hidden="1" customHeight="1" x14ac:dyDescent="0.25">
      <c r="A201">
        <v>202105</v>
      </c>
      <c r="B201" t="s">
        <v>1927</v>
      </c>
      <c r="C201" t="s">
        <v>2654</v>
      </c>
      <c r="D201" t="s">
        <v>1094</v>
      </c>
      <c r="E201" t="s">
        <v>67</v>
      </c>
      <c r="F201">
        <v>30</v>
      </c>
      <c r="G201">
        <v>25000</v>
      </c>
      <c r="H201" t="s">
        <v>67</v>
      </c>
      <c r="I201" s="9" t="s">
        <v>2653</v>
      </c>
    </row>
    <row r="202" spans="1:9" ht="15" hidden="1" customHeight="1" x14ac:dyDescent="0.25">
      <c r="A202">
        <v>202106</v>
      </c>
      <c r="B202" t="s">
        <v>1927</v>
      </c>
      <c r="C202" t="s">
        <v>2654</v>
      </c>
      <c r="D202" t="s">
        <v>1094</v>
      </c>
      <c r="E202" t="s">
        <v>67</v>
      </c>
      <c r="F202">
        <v>30</v>
      </c>
      <c r="G202">
        <v>25000</v>
      </c>
      <c r="H202" t="s">
        <v>67</v>
      </c>
      <c r="I202" s="9" t="s">
        <v>2653</v>
      </c>
    </row>
    <row r="203" spans="1:9" ht="15" hidden="1" customHeight="1" x14ac:dyDescent="0.25">
      <c r="A203">
        <v>202107</v>
      </c>
      <c r="B203" t="s">
        <v>1927</v>
      </c>
      <c r="C203" t="s">
        <v>2654</v>
      </c>
      <c r="D203" t="s">
        <v>1094</v>
      </c>
      <c r="E203" t="s">
        <v>67</v>
      </c>
      <c r="F203">
        <v>30</v>
      </c>
      <c r="G203">
        <v>25000</v>
      </c>
      <c r="H203" t="s">
        <v>67</v>
      </c>
      <c r="I203" s="9" t="s">
        <v>2653</v>
      </c>
    </row>
    <row r="204" spans="1:9" ht="15" hidden="1" customHeight="1" x14ac:dyDescent="0.25">
      <c r="A204">
        <v>202108</v>
      </c>
      <c r="B204" t="s">
        <v>1927</v>
      </c>
      <c r="C204" t="s">
        <v>2654</v>
      </c>
      <c r="D204" t="s">
        <v>1094</v>
      </c>
      <c r="E204" t="s">
        <v>120</v>
      </c>
      <c r="F204">
        <v>30</v>
      </c>
      <c r="G204">
        <v>25000</v>
      </c>
      <c r="H204" t="s">
        <v>120</v>
      </c>
      <c r="I204" s="9" t="s">
        <v>2653</v>
      </c>
    </row>
    <row r="205" spans="1:9" ht="15" hidden="1" customHeight="1" x14ac:dyDescent="0.25">
      <c r="A205">
        <v>202201</v>
      </c>
      <c r="B205" t="s">
        <v>1927</v>
      </c>
      <c r="C205" t="s">
        <v>2654</v>
      </c>
      <c r="D205" t="s">
        <v>2381</v>
      </c>
      <c r="E205" t="s">
        <v>67</v>
      </c>
      <c r="F205">
        <v>30</v>
      </c>
      <c r="G205">
        <v>25000</v>
      </c>
      <c r="H205" t="s">
        <v>67</v>
      </c>
      <c r="I205" s="9" t="s">
        <v>2653</v>
      </c>
    </row>
    <row r="206" spans="1:9" ht="15" hidden="1" customHeight="1" x14ac:dyDescent="0.25">
      <c r="A206">
        <v>202202</v>
      </c>
      <c r="B206" t="s">
        <v>1927</v>
      </c>
      <c r="C206" t="s">
        <v>2654</v>
      </c>
      <c r="D206" t="s">
        <v>2381</v>
      </c>
      <c r="E206" t="s">
        <v>120</v>
      </c>
      <c r="F206">
        <v>30</v>
      </c>
      <c r="G206">
        <v>25000</v>
      </c>
      <c r="H206" t="s">
        <v>120</v>
      </c>
      <c r="I206" s="9" t="s">
        <v>2653</v>
      </c>
    </row>
    <row r="207" spans="1:9" ht="15" hidden="1" customHeight="1" x14ac:dyDescent="0.25">
      <c r="A207">
        <v>202109</v>
      </c>
      <c r="B207" t="s">
        <v>1927</v>
      </c>
      <c r="C207" t="s">
        <v>2654</v>
      </c>
      <c r="D207" t="s">
        <v>1094</v>
      </c>
      <c r="E207" t="s">
        <v>120</v>
      </c>
      <c r="F207">
        <v>30</v>
      </c>
      <c r="G207">
        <v>25000</v>
      </c>
      <c r="H207" t="s">
        <v>120</v>
      </c>
      <c r="I207" s="9" t="s">
        <v>2653</v>
      </c>
    </row>
    <row r="208" spans="1:9" ht="15" hidden="1" customHeight="1" x14ac:dyDescent="0.25">
      <c r="A208">
        <v>202203</v>
      </c>
      <c r="B208" t="s">
        <v>1927</v>
      </c>
      <c r="C208" t="s">
        <v>2654</v>
      </c>
      <c r="D208" t="s">
        <v>2381</v>
      </c>
      <c r="E208" t="s">
        <v>120</v>
      </c>
      <c r="F208">
        <v>30</v>
      </c>
      <c r="G208">
        <v>25000</v>
      </c>
      <c r="H208" t="s">
        <v>120</v>
      </c>
      <c r="I208" s="9" t="s">
        <v>2653</v>
      </c>
    </row>
    <row r="209" spans="1:9" ht="15" hidden="1" customHeight="1" x14ac:dyDescent="0.25">
      <c r="A209">
        <v>202110</v>
      </c>
      <c r="B209" t="s">
        <v>1927</v>
      </c>
      <c r="C209" t="s">
        <v>2654</v>
      </c>
      <c r="D209" t="s">
        <v>1094</v>
      </c>
      <c r="E209" t="s">
        <v>120</v>
      </c>
      <c r="F209">
        <v>30</v>
      </c>
      <c r="G209">
        <v>25000</v>
      </c>
      <c r="H209" t="s">
        <v>120</v>
      </c>
      <c r="I209" s="9" t="s">
        <v>2653</v>
      </c>
    </row>
    <row r="210" spans="1:9" ht="15" hidden="1" customHeight="1" x14ac:dyDescent="0.25">
      <c r="A210">
        <v>202204</v>
      </c>
      <c r="B210" t="s">
        <v>1927</v>
      </c>
      <c r="C210" t="s">
        <v>2654</v>
      </c>
      <c r="D210" t="s">
        <v>2381</v>
      </c>
      <c r="E210" t="s">
        <v>120</v>
      </c>
      <c r="F210">
        <v>30</v>
      </c>
      <c r="G210">
        <v>25000</v>
      </c>
      <c r="H210" t="s">
        <v>120</v>
      </c>
      <c r="I210" s="9" t="s">
        <v>2653</v>
      </c>
    </row>
    <row r="211" spans="1:9" ht="15" hidden="1" customHeight="1" x14ac:dyDescent="0.25">
      <c r="A211">
        <v>202111</v>
      </c>
      <c r="B211" t="s">
        <v>1927</v>
      </c>
      <c r="C211" t="s">
        <v>2654</v>
      </c>
      <c r="D211" t="s">
        <v>1094</v>
      </c>
      <c r="E211" t="s">
        <v>120</v>
      </c>
      <c r="F211">
        <v>30</v>
      </c>
      <c r="G211">
        <v>25000</v>
      </c>
      <c r="H211" t="s">
        <v>120</v>
      </c>
      <c r="I211" s="9" t="s">
        <v>2653</v>
      </c>
    </row>
    <row r="212" spans="1:9" ht="15" hidden="1" customHeight="1" x14ac:dyDescent="0.25">
      <c r="A212">
        <v>202205</v>
      </c>
      <c r="B212" t="s">
        <v>1927</v>
      </c>
      <c r="C212" t="s">
        <v>2654</v>
      </c>
      <c r="D212" t="s">
        <v>2381</v>
      </c>
      <c r="E212" t="s">
        <v>120</v>
      </c>
      <c r="F212">
        <v>30</v>
      </c>
      <c r="G212">
        <v>25000</v>
      </c>
      <c r="H212" t="s">
        <v>120</v>
      </c>
      <c r="I212" s="9" t="s">
        <v>2653</v>
      </c>
    </row>
    <row r="213" spans="1:9" ht="15" hidden="1" customHeight="1" x14ac:dyDescent="0.25">
      <c r="A213">
        <v>202112</v>
      </c>
      <c r="B213" t="s">
        <v>1927</v>
      </c>
      <c r="C213" t="s">
        <v>2654</v>
      </c>
      <c r="D213" t="s">
        <v>2381</v>
      </c>
      <c r="E213" t="s">
        <v>67</v>
      </c>
      <c r="F213">
        <v>30</v>
      </c>
      <c r="G213">
        <v>25000</v>
      </c>
      <c r="H213" t="s">
        <v>67</v>
      </c>
      <c r="I213" s="9" t="s">
        <v>2653</v>
      </c>
    </row>
    <row r="214" spans="1:9" ht="15" hidden="1" customHeight="1" x14ac:dyDescent="0.25">
      <c r="A214">
        <v>202206</v>
      </c>
      <c r="B214" t="s">
        <v>1927</v>
      </c>
      <c r="C214" t="s">
        <v>2654</v>
      </c>
      <c r="D214" t="s">
        <v>2381</v>
      </c>
      <c r="E214" t="s">
        <v>120</v>
      </c>
      <c r="F214">
        <v>30</v>
      </c>
      <c r="G214">
        <v>25000</v>
      </c>
      <c r="H214" t="s">
        <v>120</v>
      </c>
      <c r="I214" s="9" t="s">
        <v>2653</v>
      </c>
    </row>
    <row r="215" spans="1:9" ht="15" hidden="1" customHeight="1" x14ac:dyDescent="0.25">
      <c r="A215">
        <v>202207</v>
      </c>
      <c r="B215" t="s">
        <v>1927</v>
      </c>
      <c r="C215" t="s">
        <v>2654</v>
      </c>
      <c r="D215" t="s">
        <v>2381</v>
      </c>
      <c r="E215" t="s">
        <v>120</v>
      </c>
      <c r="F215">
        <v>30</v>
      </c>
      <c r="G215">
        <v>25000</v>
      </c>
      <c r="H215" t="s">
        <v>120</v>
      </c>
      <c r="I215" s="9" t="s">
        <v>2653</v>
      </c>
    </row>
    <row r="216" spans="1:9" ht="15" hidden="1" customHeight="1" x14ac:dyDescent="0.25">
      <c r="A216">
        <v>202208</v>
      </c>
      <c r="B216" t="s">
        <v>1927</v>
      </c>
      <c r="C216" t="s">
        <v>2654</v>
      </c>
      <c r="D216" t="s">
        <v>2381</v>
      </c>
      <c r="E216" t="s">
        <v>120</v>
      </c>
      <c r="F216">
        <v>30</v>
      </c>
      <c r="G216">
        <v>25000</v>
      </c>
      <c r="H216" t="s">
        <v>120</v>
      </c>
      <c r="I216" s="9" t="s">
        <v>2653</v>
      </c>
    </row>
    <row r="217" spans="1:9" ht="15" hidden="1" customHeight="1" x14ac:dyDescent="0.25">
      <c r="A217">
        <v>202210</v>
      </c>
      <c r="B217" t="s">
        <v>1927</v>
      </c>
      <c r="C217" t="s">
        <v>2654</v>
      </c>
      <c r="D217" t="s">
        <v>2381</v>
      </c>
      <c r="E217" t="s">
        <v>120</v>
      </c>
      <c r="F217">
        <v>30</v>
      </c>
      <c r="G217">
        <v>25000</v>
      </c>
      <c r="H217" t="s">
        <v>120</v>
      </c>
      <c r="I217" s="9" t="s">
        <v>2653</v>
      </c>
    </row>
    <row r="218" spans="1:9" ht="15" hidden="1" customHeight="1" x14ac:dyDescent="0.25">
      <c r="A218">
        <v>202211</v>
      </c>
      <c r="B218" t="s">
        <v>1927</v>
      </c>
      <c r="C218" t="s">
        <v>2654</v>
      </c>
      <c r="D218" t="s">
        <v>2381</v>
      </c>
      <c r="E218" t="s">
        <v>120</v>
      </c>
      <c r="F218">
        <v>30</v>
      </c>
      <c r="G218">
        <v>25000</v>
      </c>
      <c r="H218" t="s">
        <v>120</v>
      </c>
      <c r="I218" s="9" t="s">
        <v>2653</v>
      </c>
    </row>
    <row r="219" spans="1:9" ht="15" hidden="1" customHeight="1" x14ac:dyDescent="0.25">
      <c r="A219">
        <v>202212</v>
      </c>
      <c r="B219" t="s">
        <v>1927</v>
      </c>
      <c r="C219" t="s">
        <v>2654</v>
      </c>
      <c r="D219" t="s">
        <v>2381</v>
      </c>
      <c r="E219" t="s">
        <v>120</v>
      </c>
      <c r="F219">
        <v>30</v>
      </c>
      <c r="G219">
        <v>25000</v>
      </c>
      <c r="H219" t="s">
        <v>120</v>
      </c>
      <c r="I219" s="9" t="s">
        <v>2653</v>
      </c>
    </row>
    <row r="220" spans="1:9" ht="15" hidden="1" customHeight="1" x14ac:dyDescent="0.25">
      <c r="A220">
        <v>202401</v>
      </c>
      <c r="B220" t="s">
        <v>3047</v>
      </c>
      <c r="C220" t="s">
        <v>3714</v>
      </c>
      <c r="D220" t="s">
        <v>3047</v>
      </c>
      <c r="E220" t="s">
        <v>67</v>
      </c>
      <c r="G220">
        <v>29000</v>
      </c>
      <c r="H220" t="s">
        <v>67</v>
      </c>
    </row>
    <row r="221" spans="1:9" ht="15" hidden="1" customHeight="1" x14ac:dyDescent="0.25">
      <c r="A221">
        <v>202302</v>
      </c>
      <c r="B221" t="s">
        <v>1927</v>
      </c>
      <c r="C221" t="s">
        <v>2654</v>
      </c>
      <c r="D221" t="s">
        <v>2381</v>
      </c>
      <c r="E221" t="s">
        <v>67</v>
      </c>
      <c r="F221">
        <v>30</v>
      </c>
      <c r="G221">
        <v>25000</v>
      </c>
      <c r="H221" t="s">
        <v>67</v>
      </c>
      <c r="I221" s="9" t="s">
        <v>2653</v>
      </c>
    </row>
    <row r="222" spans="1:9" ht="15" hidden="1" customHeight="1" x14ac:dyDescent="0.25">
      <c r="A222">
        <v>202303</v>
      </c>
      <c r="B222" t="s">
        <v>1927</v>
      </c>
      <c r="C222" t="s">
        <v>2654</v>
      </c>
      <c r="D222" t="s">
        <v>2381</v>
      </c>
      <c r="E222" t="s">
        <v>67</v>
      </c>
      <c r="F222">
        <v>30</v>
      </c>
      <c r="G222">
        <v>25000</v>
      </c>
      <c r="H222" t="s">
        <v>67</v>
      </c>
      <c r="I222" s="9" t="s">
        <v>2653</v>
      </c>
    </row>
    <row r="223" spans="1:9" ht="15" hidden="1" customHeight="1" x14ac:dyDescent="0.25">
      <c r="A223">
        <v>202304</v>
      </c>
      <c r="B223" t="s">
        <v>1927</v>
      </c>
      <c r="C223" t="s">
        <v>2654</v>
      </c>
      <c r="D223" t="s">
        <v>2381</v>
      </c>
      <c r="E223" t="s">
        <v>67</v>
      </c>
      <c r="F223">
        <v>30</v>
      </c>
      <c r="G223">
        <v>25000</v>
      </c>
      <c r="H223" t="s">
        <v>67</v>
      </c>
      <c r="I223" s="9" t="s">
        <v>2653</v>
      </c>
    </row>
    <row r="224" spans="1:9" ht="15" hidden="1" customHeight="1" x14ac:dyDescent="0.25">
      <c r="A224">
        <v>202305</v>
      </c>
      <c r="B224" t="s">
        <v>1927</v>
      </c>
      <c r="C224" t="s">
        <v>2654</v>
      </c>
      <c r="D224" t="s">
        <v>2381</v>
      </c>
      <c r="E224" t="s">
        <v>67</v>
      </c>
      <c r="F224">
        <v>30</v>
      </c>
      <c r="G224">
        <v>25000</v>
      </c>
      <c r="H224" t="s">
        <v>67</v>
      </c>
      <c r="I224" s="9" t="s">
        <v>2653</v>
      </c>
    </row>
    <row r="225" spans="1:9" ht="15" hidden="1" customHeight="1" x14ac:dyDescent="0.25">
      <c r="A225">
        <v>202306</v>
      </c>
      <c r="B225" t="s">
        <v>1927</v>
      </c>
      <c r="C225" t="s">
        <v>2654</v>
      </c>
      <c r="D225" t="s">
        <v>2381</v>
      </c>
      <c r="E225" t="s">
        <v>67</v>
      </c>
      <c r="F225">
        <v>30</v>
      </c>
      <c r="G225">
        <v>25000</v>
      </c>
      <c r="H225" t="s">
        <v>67</v>
      </c>
      <c r="I225" s="9" t="s">
        <v>2653</v>
      </c>
    </row>
    <row r="226" spans="1:9" ht="15" hidden="1" customHeight="1" x14ac:dyDescent="0.25">
      <c r="A226">
        <v>202307</v>
      </c>
      <c r="B226" t="s">
        <v>1927</v>
      </c>
      <c r="C226" t="s">
        <v>2654</v>
      </c>
      <c r="D226" t="s">
        <v>2381</v>
      </c>
      <c r="E226" t="s">
        <v>67</v>
      </c>
      <c r="F226">
        <v>30</v>
      </c>
      <c r="G226">
        <v>25000</v>
      </c>
      <c r="H226" t="s">
        <v>67</v>
      </c>
      <c r="I226" s="9" t="s">
        <v>2653</v>
      </c>
    </row>
    <row r="227" spans="1:9" ht="15" hidden="1" customHeight="1" x14ac:dyDescent="0.25">
      <c r="A227">
        <v>202308</v>
      </c>
      <c r="B227" t="s">
        <v>1927</v>
      </c>
      <c r="C227" t="s">
        <v>2654</v>
      </c>
      <c r="D227" t="s">
        <v>2381</v>
      </c>
      <c r="E227" t="s">
        <v>67</v>
      </c>
      <c r="F227">
        <v>30</v>
      </c>
      <c r="G227">
        <v>25000</v>
      </c>
      <c r="H227" t="s">
        <v>67</v>
      </c>
      <c r="I227" s="9" t="s">
        <v>2653</v>
      </c>
    </row>
    <row r="228" spans="1:9" ht="15" hidden="1" customHeight="1" x14ac:dyDescent="0.25">
      <c r="A228">
        <v>202309</v>
      </c>
      <c r="B228" t="s">
        <v>1927</v>
      </c>
      <c r="C228" t="s">
        <v>2654</v>
      </c>
      <c r="D228" t="s">
        <v>2381</v>
      </c>
      <c r="E228" t="s">
        <v>67</v>
      </c>
      <c r="F228">
        <v>30</v>
      </c>
      <c r="G228">
        <v>25000</v>
      </c>
      <c r="H228" t="s">
        <v>67</v>
      </c>
      <c r="I228" s="9" t="s">
        <v>2653</v>
      </c>
    </row>
    <row r="229" spans="1:9" ht="15" hidden="1" customHeight="1" x14ac:dyDescent="0.25">
      <c r="A229">
        <v>202310</v>
      </c>
      <c r="B229" t="s">
        <v>1927</v>
      </c>
      <c r="C229" t="s">
        <v>2654</v>
      </c>
      <c r="D229" t="s">
        <v>2381</v>
      </c>
      <c r="E229" t="s">
        <v>67</v>
      </c>
      <c r="F229">
        <v>30</v>
      </c>
      <c r="G229">
        <v>25000</v>
      </c>
      <c r="H229" t="s">
        <v>67</v>
      </c>
      <c r="I229" s="9" t="s">
        <v>2653</v>
      </c>
    </row>
    <row r="230" spans="1:9" ht="15" hidden="1" customHeight="1" x14ac:dyDescent="0.25">
      <c r="A230">
        <v>202008</v>
      </c>
      <c r="B230" t="s">
        <v>1921</v>
      </c>
      <c r="C230" t="s">
        <v>2654</v>
      </c>
      <c r="D230" t="s">
        <v>1094</v>
      </c>
      <c r="E230" t="s">
        <v>67</v>
      </c>
      <c r="F230">
        <v>30</v>
      </c>
      <c r="G230">
        <v>25000</v>
      </c>
      <c r="H230" t="s">
        <v>67</v>
      </c>
      <c r="I230" s="9" t="s">
        <v>2653</v>
      </c>
    </row>
    <row r="231" spans="1:9" ht="15" hidden="1" customHeight="1" x14ac:dyDescent="0.25">
      <c r="A231">
        <v>202009</v>
      </c>
      <c r="B231" t="s">
        <v>1921</v>
      </c>
      <c r="C231" t="s">
        <v>2654</v>
      </c>
      <c r="D231" t="s">
        <v>1094</v>
      </c>
      <c r="E231" t="s">
        <v>67</v>
      </c>
      <c r="F231">
        <v>30</v>
      </c>
      <c r="G231">
        <v>25000</v>
      </c>
      <c r="H231" t="s">
        <v>67</v>
      </c>
      <c r="I231" s="9" t="s">
        <v>2653</v>
      </c>
    </row>
    <row r="232" spans="1:9" ht="15" hidden="1" customHeight="1" x14ac:dyDescent="0.25">
      <c r="A232">
        <v>202010</v>
      </c>
      <c r="B232" t="s">
        <v>1921</v>
      </c>
      <c r="C232" t="s">
        <v>2654</v>
      </c>
      <c r="D232" t="s">
        <v>1094</v>
      </c>
      <c r="E232" t="s">
        <v>67</v>
      </c>
      <c r="F232">
        <v>30</v>
      </c>
      <c r="G232">
        <v>25000</v>
      </c>
      <c r="H232" t="s">
        <v>67</v>
      </c>
      <c r="I232" s="9" t="s">
        <v>2653</v>
      </c>
    </row>
    <row r="233" spans="1:9" ht="15" hidden="1" customHeight="1" x14ac:dyDescent="0.25">
      <c r="A233">
        <v>202011</v>
      </c>
      <c r="B233" t="s">
        <v>1921</v>
      </c>
      <c r="C233" t="s">
        <v>2654</v>
      </c>
      <c r="D233" t="s">
        <v>1094</v>
      </c>
      <c r="E233" t="s">
        <v>67</v>
      </c>
      <c r="F233">
        <v>30</v>
      </c>
      <c r="G233">
        <v>25000</v>
      </c>
      <c r="H233" t="s">
        <v>67</v>
      </c>
      <c r="I233" s="9" t="s">
        <v>2653</v>
      </c>
    </row>
    <row r="234" spans="1:9" ht="15" hidden="1" customHeight="1" x14ac:dyDescent="0.25">
      <c r="A234">
        <v>202012</v>
      </c>
      <c r="B234" t="s">
        <v>1921</v>
      </c>
      <c r="C234" t="s">
        <v>2654</v>
      </c>
      <c r="D234" t="s">
        <v>1094</v>
      </c>
      <c r="E234" t="s">
        <v>67</v>
      </c>
      <c r="F234">
        <v>30</v>
      </c>
      <c r="G234">
        <v>25000</v>
      </c>
      <c r="H234" t="s">
        <v>67</v>
      </c>
      <c r="I234" s="9" t="s">
        <v>2653</v>
      </c>
    </row>
    <row r="235" spans="1:9" ht="15" hidden="1" customHeight="1" x14ac:dyDescent="0.25">
      <c r="A235">
        <v>202209</v>
      </c>
      <c r="B235" t="s">
        <v>1921</v>
      </c>
      <c r="C235" t="s">
        <v>2654</v>
      </c>
      <c r="D235" t="s">
        <v>2381</v>
      </c>
      <c r="E235" t="s">
        <v>120</v>
      </c>
      <c r="F235">
        <v>30</v>
      </c>
      <c r="G235">
        <v>25000</v>
      </c>
      <c r="H235" t="s">
        <v>120</v>
      </c>
      <c r="I235" s="9" t="s">
        <v>2653</v>
      </c>
    </row>
    <row r="236" spans="1:9" ht="15" hidden="1" customHeight="1" x14ac:dyDescent="0.25">
      <c r="A236">
        <v>202101</v>
      </c>
      <c r="B236" t="s">
        <v>1921</v>
      </c>
      <c r="C236" t="s">
        <v>2654</v>
      </c>
      <c r="D236" t="s">
        <v>1094</v>
      </c>
      <c r="E236" t="s">
        <v>67</v>
      </c>
      <c r="F236">
        <v>30</v>
      </c>
      <c r="G236">
        <v>25000</v>
      </c>
      <c r="H236" t="s">
        <v>67</v>
      </c>
      <c r="I236" s="9" t="s">
        <v>2653</v>
      </c>
    </row>
    <row r="237" spans="1:9" ht="15" hidden="1" customHeight="1" x14ac:dyDescent="0.25">
      <c r="A237">
        <v>202102</v>
      </c>
      <c r="B237" t="s">
        <v>1921</v>
      </c>
      <c r="C237" t="s">
        <v>2654</v>
      </c>
      <c r="D237" t="s">
        <v>1094</v>
      </c>
      <c r="E237" t="s">
        <v>67</v>
      </c>
      <c r="F237">
        <v>30</v>
      </c>
      <c r="G237">
        <v>25000</v>
      </c>
      <c r="H237" t="s">
        <v>67</v>
      </c>
      <c r="I237" s="9" t="s">
        <v>2653</v>
      </c>
    </row>
    <row r="238" spans="1:9" ht="15" hidden="1" customHeight="1" x14ac:dyDescent="0.25">
      <c r="A238">
        <v>202103</v>
      </c>
      <c r="B238" t="s">
        <v>1921</v>
      </c>
      <c r="C238" t="s">
        <v>2654</v>
      </c>
      <c r="D238" t="s">
        <v>1094</v>
      </c>
      <c r="E238" t="s">
        <v>67</v>
      </c>
      <c r="F238">
        <v>30</v>
      </c>
      <c r="G238">
        <v>25000</v>
      </c>
      <c r="H238" t="s">
        <v>67</v>
      </c>
      <c r="I238" s="9" t="s">
        <v>2653</v>
      </c>
    </row>
    <row r="239" spans="1:9" ht="15" hidden="1" customHeight="1" x14ac:dyDescent="0.25">
      <c r="A239">
        <v>202104</v>
      </c>
      <c r="B239" t="s">
        <v>1921</v>
      </c>
      <c r="C239" t="s">
        <v>2654</v>
      </c>
      <c r="D239" t="s">
        <v>1094</v>
      </c>
      <c r="E239" t="s">
        <v>67</v>
      </c>
      <c r="F239">
        <v>30</v>
      </c>
      <c r="G239">
        <v>25000</v>
      </c>
      <c r="H239" t="s">
        <v>67</v>
      </c>
      <c r="I239" s="9" t="s">
        <v>2653</v>
      </c>
    </row>
    <row r="240" spans="1:9" ht="15" hidden="1" customHeight="1" x14ac:dyDescent="0.25">
      <c r="A240">
        <v>202105</v>
      </c>
      <c r="B240" t="s">
        <v>1921</v>
      </c>
      <c r="C240" t="s">
        <v>2654</v>
      </c>
      <c r="D240" t="s">
        <v>1094</v>
      </c>
      <c r="E240" t="s">
        <v>67</v>
      </c>
      <c r="F240">
        <v>30</v>
      </c>
      <c r="G240">
        <v>25000</v>
      </c>
      <c r="H240" t="s">
        <v>67</v>
      </c>
      <c r="I240" s="9" t="s">
        <v>2653</v>
      </c>
    </row>
    <row r="241" spans="1:9" ht="15" hidden="1" customHeight="1" x14ac:dyDescent="0.25">
      <c r="A241">
        <v>202106</v>
      </c>
      <c r="B241" t="s">
        <v>1921</v>
      </c>
      <c r="C241" t="s">
        <v>2654</v>
      </c>
      <c r="D241" t="s">
        <v>1094</v>
      </c>
      <c r="E241" t="s">
        <v>67</v>
      </c>
      <c r="F241">
        <v>30</v>
      </c>
      <c r="G241">
        <v>25000</v>
      </c>
      <c r="H241" t="s">
        <v>67</v>
      </c>
      <c r="I241" s="9" t="s">
        <v>2653</v>
      </c>
    </row>
    <row r="242" spans="1:9" ht="15" hidden="1" customHeight="1" x14ac:dyDescent="0.25">
      <c r="A242">
        <v>202107</v>
      </c>
      <c r="B242" t="s">
        <v>1921</v>
      </c>
      <c r="C242" t="s">
        <v>2654</v>
      </c>
      <c r="D242" t="s">
        <v>1094</v>
      </c>
      <c r="E242" t="s">
        <v>67</v>
      </c>
      <c r="F242">
        <v>30</v>
      </c>
      <c r="G242">
        <v>25000</v>
      </c>
      <c r="H242" t="s">
        <v>67</v>
      </c>
      <c r="I242" s="9" t="s">
        <v>2653</v>
      </c>
    </row>
    <row r="243" spans="1:9" ht="15" hidden="1" customHeight="1" x14ac:dyDescent="0.25">
      <c r="A243">
        <v>202108</v>
      </c>
      <c r="B243" t="s">
        <v>1921</v>
      </c>
      <c r="C243" t="s">
        <v>2654</v>
      </c>
      <c r="D243" t="s">
        <v>1094</v>
      </c>
      <c r="E243" t="s">
        <v>120</v>
      </c>
      <c r="F243">
        <v>30</v>
      </c>
      <c r="G243">
        <v>25000</v>
      </c>
      <c r="H243" t="s">
        <v>120</v>
      </c>
      <c r="I243" s="9" t="s">
        <v>2653</v>
      </c>
    </row>
    <row r="244" spans="1:9" ht="15" hidden="1" customHeight="1" x14ac:dyDescent="0.25">
      <c r="A244">
        <v>202201</v>
      </c>
      <c r="B244" t="s">
        <v>1921</v>
      </c>
      <c r="C244" t="s">
        <v>2654</v>
      </c>
      <c r="D244" t="s">
        <v>2381</v>
      </c>
      <c r="E244" t="s">
        <v>67</v>
      </c>
      <c r="F244">
        <v>30</v>
      </c>
      <c r="G244">
        <v>25000</v>
      </c>
      <c r="H244" t="s">
        <v>67</v>
      </c>
      <c r="I244" s="9" t="s">
        <v>2653</v>
      </c>
    </row>
    <row r="245" spans="1:9" ht="15" hidden="1" customHeight="1" x14ac:dyDescent="0.25">
      <c r="A245">
        <v>202202</v>
      </c>
      <c r="B245" t="s">
        <v>1921</v>
      </c>
      <c r="C245" t="s">
        <v>2654</v>
      </c>
      <c r="D245" t="s">
        <v>2381</v>
      </c>
      <c r="E245" t="s">
        <v>120</v>
      </c>
      <c r="F245">
        <v>30</v>
      </c>
      <c r="G245">
        <v>25000</v>
      </c>
      <c r="H245" t="s">
        <v>120</v>
      </c>
      <c r="I245" s="9" t="s">
        <v>2653</v>
      </c>
    </row>
    <row r="246" spans="1:9" ht="15" hidden="1" customHeight="1" x14ac:dyDescent="0.25">
      <c r="A246">
        <v>202109</v>
      </c>
      <c r="B246" t="s">
        <v>1921</v>
      </c>
      <c r="C246" t="s">
        <v>2654</v>
      </c>
      <c r="D246" t="s">
        <v>1094</v>
      </c>
      <c r="E246" t="s">
        <v>120</v>
      </c>
      <c r="F246">
        <v>30</v>
      </c>
      <c r="G246">
        <v>25000</v>
      </c>
      <c r="H246" t="s">
        <v>120</v>
      </c>
      <c r="I246" s="9" t="s">
        <v>2653</v>
      </c>
    </row>
    <row r="247" spans="1:9" ht="15" hidden="1" customHeight="1" x14ac:dyDescent="0.25">
      <c r="A247">
        <v>202203</v>
      </c>
      <c r="B247" t="s">
        <v>1921</v>
      </c>
      <c r="C247" t="s">
        <v>2654</v>
      </c>
      <c r="D247" t="s">
        <v>2381</v>
      </c>
      <c r="E247" t="s">
        <v>120</v>
      </c>
      <c r="F247">
        <v>30</v>
      </c>
      <c r="G247">
        <v>25000</v>
      </c>
      <c r="H247" t="s">
        <v>120</v>
      </c>
      <c r="I247" s="9" t="s">
        <v>2653</v>
      </c>
    </row>
    <row r="248" spans="1:9" ht="15" hidden="1" customHeight="1" x14ac:dyDescent="0.25">
      <c r="A248">
        <v>202110</v>
      </c>
      <c r="B248" t="s">
        <v>1921</v>
      </c>
      <c r="C248" t="s">
        <v>2654</v>
      </c>
      <c r="D248" t="s">
        <v>1094</v>
      </c>
      <c r="E248" t="s">
        <v>120</v>
      </c>
      <c r="F248">
        <v>30</v>
      </c>
      <c r="G248">
        <v>25000</v>
      </c>
      <c r="H248" t="s">
        <v>120</v>
      </c>
      <c r="I248" s="9" t="s">
        <v>2653</v>
      </c>
    </row>
    <row r="249" spans="1:9" ht="15" hidden="1" customHeight="1" x14ac:dyDescent="0.25">
      <c r="A249">
        <v>202111</v>
      </c>
      <c r="B249" t="s">
        <v>1921</v>
      </c>
      <c r="C249" t="s">
        <v>2654</v>
      </c>
      <c r="D249" t="s">
        <v>1094</v>
      </c>
      <c r="E249" t="s">
        <v>120</v>
      </c>
      <c r="F249">
        <v>30</v>
      </c>
      <c r="G249">
        <v>25000</v>
      </c>
      <c r="H249" t="s">
        <v>120</v>
      </c>
      <c r="I249" s="9" t="s">
        <v>2653</v>
      </c>
    </row>
    <row r="250" spans="1:9" ht="15" hidden="1" customHeight="1" x14ac:dyDescent="0.25">
      <c r="A250">
        <v>202204</v>
      </c>
      <c r="B250" t="s">
        <v>1921</v>
      </c>
      <c r="C250" t="s">
        <v>2654</v>
      </c>
      <c r="D250" t="s">
        <v>2381</v>
      </c>
      <c r="E250" t="s">
        <v>120</v>
      </c>
      <c r="F250">
        <v>30</v>
      </c>
      <c r="G250">
        <v>25000</v>
      </c>
      <c r="H250" t="s">
        <v>120</v>
      </c>
      <c r="I250" s="9" t="s">
        <v>2653</v>
      </c>
    </row>
    <row r="251" spans="1:9" ht="15" hidden="1" customHeight="1" x14ac:dyDescent="0.25">
      <c r="A251">
        <v>202112</v>
      </c>
      <c r="B251" t="s">
        <v>1921</v>
      </c>
      <c r="C251" t="s">
        <v>2654</v>
      </c>
      <c r="D251" t="s">
        <v>2381</v>
      </c>
      <c r="E251" t="s">
        <v>67</v>
      </c>
      <c r="F251">
        <v>30</v>
      </c>
      <c r="G251">
        <v>25000</v>
      </c>
      <c r="H251" t="s">
        <v>67</v>
      </c>
      <c r="I251" s="9" t="s">
        <v>2653</v>
      </c>
    </row>
    <row r="252" spans="1:9" ht="15" hidden="1" customHeight="1" x14ac:dyDescent="0.25">
      <c r="A252">
        <v>202205</v>
      </c>
      <c r="B252" t="s">
        <v>1921</v>
      </c>
      <c r="C252" t="s">
        <v>2654</v>
      </c>
      <c r="D252" t="s">
        <v>2381</v>
      </c>
      <c r="E252" t="s">
        <v>120</v>
      </c>
      <c r="F252">
        <v>30</v>
      </c>
      <c r="G252">
        <v>25000</v>
      </c>
      <c r="H252" t="s">
        <v>120</v>
      </c>
      <c r="I252" s="9" t="s">
        <v>2653</v>
      </c>
    </row>
    <row r="253" spans="1:9" ht="15" hidden="1" customHeight="1" x14ac:dyDescent="0.25">
      <c r="A253">
        <v>202206</v>
      </c>
      <c r="B253" t="s">
        <v>1921</v>
      </c>
      <c r="C253" t="s">
        <v>2654</v>
      </c>
      <c r="D253" t="s">
        <v>2381</v>
      </c>
      <c r="E253" t="s">
        <v>120</v>
      </c>
      <c r="F253">
        <v>30</v>
      </c>
      <c r="G253">
        <v>25000</v>
      </c>
      <c r="H253" t="s">
        <v>120</v>
      </c>
      <c r="I253" s="9" t="s">
        <v>2653</v>
      </c>
    </row>
    <row r="254" spans="1:9" ht="15" hidden="1" customHeight="1" x14ac:dyDescent="0.25">
      <c r="A254">
        <v>202207</v>
      </c>
      <c r="B254" t="s">
        <v>1921</v>
      </c>
      <c r="C254" t="s">
        <v>2654</v>
      </c>
      <c r="D254" t="s">
        <v>2381</v>
      </c>
      <c r="E254" t="s">
        <v>120</v>
      </c>
      <c r="F254">
        <v>30</v>
      </c>
      <c r="G254">
        <v>25000</v>
      </c>
      <c r="H254" t="s">
        <v>120</v>
      </c>
      <c r="I254" s="9" t="s">
        <v>2653</v>
      </c>
    </row>
    <row r="255" spans="1:9" ht="15" hidden="1" customHeight="1" x14ac:dyDescent="0.25">
      <c r="A255">
        <v>202208</v>
      </c>
      <c r="B255" t="s">
        <v>1921</v>
      </c>
      <c r="C255" t="s">
        <v>2654</v>
      </c>
      <c r="D255" t="s">
        <v>2381</v>
      </c>
      <c r="E255" t="s">
        <v>120</v>
      </c>
      <c r="F255">
        <v>30</v>
      </c>
      <c r="G255">
        <v>25000</v>
      </c>
      <c r="H255" t="s">
        <v>120</v>
      </c>
      <c r="I255" s="9" t="s">
        <v>2653</v>
      </c>
    </row>
    <row r="256" spans="1:9" ht="15" hidden="1" customHeight="1" x14ac:dyDescent="0.25">
      <c r="A256">
        <v>202210</v>
      </c>
      <c r="B256" t="s">
        <v>1921</v>
      </c>
      <c r="C256" t="s">
        <v>2654</v>
      </c>
      <c r="D256" t="s">
        <v>2381</v>
      </c>
      <c r="E256" t="s">
        <v>120</v>
      </c>
      <c r="F256">
        <v>30</v>
      </c>
      <c r="G256">
        <v>25000</v>
      </c>
      <c r="H256" t="s">
        <v>120</v>
      </c>
      <c r="I256" s="9" t="s">
        <v>2653</v>
      </c>
    </row>
    <row r="257" spans="1:9" ht="15" hidden="1" customHeight="1" x14ac:dyDescent="0.25">
      <c r="A257">
        <v>202211</v>
      </c>
      <c r="B257" t="s">
        <v>1921</v>
      </c>
      <c r="C257" t="s">
        <v>2654</v>
      </c>
      <c r="D257" t="s">
        <v>2381</v>
      </c>
      <c r="E257" t="s">
        <v>120</v>
      </c>
      <c r="F257">
        <v>30</v>
      </c>
      <c r="G257">
        <v>25000</v>
      </c>
      <c r="H257" t="s">
        <v>120</v>
      </c>
      <c r="I257" s="9" t="s">
        <v>2653</v>
      </c>
    </row>
    <row r="258" spans="1:9" ht="15" hidden="1" customHeight="1" x14ac:dyDescent="0.25">
      <c r="A258">
        <v>202212</v>
      </c>
      <c r="B258" t="s">
        <v>1921</v>
      </c>
      <c r="C258" t="s">
        <v>2654</v>
      </c>
      <c r="D258" t="s">
        <v>2381</v>
      </c>
      <c r="E258" t="s">
        <v>120</v>
      </c>
      <c r="F258">
        <v>30</v>
      </c>
      <c r="G258">
        <v>25000</v>
      </c>
      <c r="H258" t="s">
        <v>120</v>
      </c>
      <c r="I258" s="9" t="s">
        <v>2653</v>
      </c>
    </row>
    <row r="259" spans="1:9" ht="15" hidden="1" customHeight="1" x14ac:dyDescent="0.25">
      <c r="A259">
        <v>202301</v>
      </c>
      <c r="B259" t="s">
        <v>1921</v>
      </c>
      <c r="C259" t="s">
        <v>2654</v>
      </c>
      <c r="D259" t="s">
        <v>2381</v>
      </c>
      <c r="E259" t="s">
        <v>67</v>
      </c>
      <c r="F259">
        <v>30</v>
      </c>
      <c r="G259">
        <v>25000</v>
      </c>
      <c r="H259" t="s">
        <v>67</v>
      </c>
      <c r="I259" s="9" t="s">
        <v>2653</v>
      </c>
    </row>
    <row r="260" spans="1:9" ht="15" hidden="1" customHeight="1" x14ac:dyDescent="0.25">
      <c r="A260">
        <v>202302</v>
      </c>
      <c r="B260" t="s">
        <v>1921</v>
      </c>
      <c r="C260" t="s">
        <v>2654</v>
      </c>
      <c r="D260" t="s">
        <v>2381</v>
      </c>
      <c r="E260" t="s">
        <v>67</v>
      </c>
      <c r="F260">
        <v>30</v>
      </c>
      <c r="G260">
        <v>25000</v>
      </c>
      <c r="H260" t="s">
        <v>67</v>
      </c>
      <c r="I260" s="9" t="s">
        <v>2653</v>
      </c>
    </row>
    <row r="261" spans="1:9" ht="15" hidden="1" customHeight="1" x14ac:dyDescent="0.25">
      <c r="A261">
        <v>202303</v>
      </c>
      <c r="B261" t="s">
        <v>1921</v>
      </c>
      <c r="C261" t="s">
        <v>2654</v>
      </c>
      <c r="D261" t="s">
        <v>2381</v>
      </c>
      <c r="E261" t="s">
        <v>67</v>
      </c>
      <c r="F261">
        <v>30</v>
      </c>
      <c r="G261">
        <v>25000</v>
      </c>
      <c r="H261" t="s">
        <v>67</v>
      </c>
      <c r="I261" s="9" t="s">
        <v>2653</v>
      </c>
    </row>
    <row r="262" spans="1:9" ht="15" hidden="1" customHeight="1" x14ac:dyDescent="0.25">
      <c r="A262">
        <v>202304</v>
      </c>
      <c r="B262" t="s">
        <v>1921</v>
      </c>
      <c r="C262" t="s">
        <v>2654</v>
      </c>
      <c r="D262" t="s">
        <v>2381</v>
      </c>
      <c r="E262" t="s">
        <v>67</v>
      </c>
      <c r="F262">
        <v>30</v>
      </c>
      <c r="G262">
        <v>25000</v>
      </c>
      <c r="H262" t="s">
        <v>67</v>
      </c>
      <c r="I262" s="9" t="s">
        <v>2653</v>
      </c>
    </row>
    <row r="263" spans="1:9" ht="15" hidden="1" customHeight="1" x14ac:dyDescent="0.25">
      <c r="A263">
        <v>202305</v>
      </c>
      <c r="B263" t="s">
        <v>1921</v>
      </c>
      <c r="C263" t="s">
        <v>2654</v>
      </c>
      <c r="D263" t="s">
        <v>2381</v>
      </c>
      <c r="E263" t="s">
        <v>67</v>
      </c>
      <c r="F263">
        <v>30</v>
      </c>
      <c r="G263">
        <v>25000</v>
      </c>
      <c r="H263" t="s">
        <v>67</v>
      </c>
      <c r="I263" s="9" t="s">
        <v>2653</v>
      </c>
    </row>
    <row r="264" spans="1:9" ht="15" hidden="1" customHeight="1" x14ac:dyDescent="0.25">
      <c r="A264">
        <v>202306</v>
      </c>
      <c r="B264" t="s">
        <v>1921</v>
      </c>
      <c r="C264" t="s">
        <v>2654</v>
      </c>
      <c r="D264" t="s">
        <v>2381</v>
      </c>
      <c r="E264" t="s">
        <v>67</v>
      </c>
      <c r="F264">
        <v>30</v>
      </c>
      <c r="G264">
        <v>25000</v>
      </c>
      <c r="H264" t="s">
        <v>67</v>
      </c>
      <c r="I264" s="9" t="s">
        <v>2653</v>
      </c>
    </row>
    <row r="265" spans="1:9" ht="15" hidden="1" customHeight="1" x14ac:dyDescent="0.25">
      <c r="A265">
        <v>202307</v>
      </c>
      <c r="B265" t="s">
        <v>1921</v>
      </c>
      <c r="C265" t="s">
        <v>2654</v>
      </c>
      <c r="D265" t="s">
        <v>2381</v>
      </c>
      <c r="E265" t="s">
        <v>67</v>
      </c>
      <c r="F265">
        <v>30</v>
      </c>
      <c r="G265">
        <v>25000</v>
      </c>
      <c r="H265" t="s">
        <v>67</v>
      </c>
      <c r="I265" s="9" t="s">
        <v>2653</v>
      </c>
    </row>
    <row r="266" spans="1:9" ht="15" hidden="1" customHeight="1" x14ac:dyDescent="0.25">
      <c r="A266">
        <v>202308</v>
      </c>
      <c r="B266" t="s">
        <v>1921</v>
      </c>
      <c r="C266" t="s">
        <v>2654</v>
      </c>
      <c r="D266" t="s">
        <v>2381</v>
      </c>
      <c r="E266" t="s">
        <v>67</v>
      </c>
      <c r="F266">
        <v>30</v>
      </c>
      <c r="G266">
        <v>25000</v>
      </c>
      <c r="H266" t="s">
        <v>67</v>
      </c>
      <c r="I266" s="9" t="s">
        <v>2653</v>
      </c>
    </row>
    <row r="267" spans="1:9" ht="15" hidden="1" customHeight="1" x14ac:dyDescent="0.25">
      <c r="A267">
        <v>202309</v>
      </c>
      <c r="B267" t="s">
        <v>1921</v>
      </c>
      <c r="C267" t="s">
        <v>2654</v>
      </c>
      <c r="D267" t="s">
        <v>2381</v>
      </c>
      <c r="E267" t="s">
        <v>67</v>
      </c>
      <c r="F267">
        <v>30</v>
      </c>
      <c r="G267">
        <v>25000</v>
      </c>
      <c r="H267" t="s">
        <v>67</v>
      </c>
      <c r="I267" s="9" t="s">
        <v>2653</v>
      </c>
    </row>
    <row r="268" spans="1:9" ht="15" hidden="1" customHeight="1" x14ac:dyDescent="0.25">
      <c r="A268">
        <v>202310</v>
      </c>
      <c r="B268" t="s">
        <v>1921</v>
      </c>
      <c r="C268" t="s">
        <v>2654</v>
      </c>
      <c r="D268" t="s">
        <v>2381</v>
      </c>
      <c r="E268" t="s">
        <v>67</v>
      </c>
      <c r="F268">
        <v>30</v>
      </c>
      <c r="G268">
        <v>25000</v>
      </c>
      <c r="H268" t="s">
        <v>67</v>
      </c>
      <c r="I268" s="9" t="s">
        <v>2653</v>
      </c>
    </row>
    <row r="269" spans="1:9" ht="15" hidden="1" customHeight="1" x14ac:dyDescent="0.25">
      <c r="A269">
        <v>202003</v>
      </c>
      <c r="B269" t="s">
        <v>1746</v>
      </c>
      <c r="C269" t="s">
        <v>2654</v>
      </c>
      <c r="D269" t="s">
        <v>1094</v>
      </c>
      <c r="E269" t="s">
        <v>67</v>
      </c>
      <c r="F269">
        <v>30</v>
      </c>
      <c r="G269">
        <v>25000</v>
      </c>
      <c r="H269" t="s">
        <v>67</v>
      </c>
      <c r="I269" s="9" t="s">
        <v>2653</v>
      </c>
    </row>
    <row r="270" spans="1:9" ht="15" hidden="1" customHeight="1" x14ac:dyDescent="0.25">
      <c r="A270">
        <v>202004</v>
      </c>
      <c r="B270" t="s">
        <v>1746</v>
      </c>
      <c r="C270" t="s">
        <v>2654</v>
      </c>
      <c r="D270" t="s">
        <v>1094</v>
      </c>
      <c r="E270" t="s">
        <v>67</v>
      </c>
      <c r="F270">
        <v>30</v>
      </c>
      <c r="G270">
        <v>25000</v>
      </c>
      <c r="H270" t="s">
        <v>67</v>
      </c>
      <c r="I270" s="9" t="s">
        <v>2653</v>
      </c>
    </row>
    <row r="271" spans="1:9" ht="15" hidden="1" customHeight="1" x14ac:dyDescent="0.25">
      <c r="A271">
        <v>202005</v>
      </c>
      <c r="B271" t="s">
        <v>1746</v>
      </c>
      <c r="C271" t="s">
        <v>2654</v>
      </c>
      <c r="D271" t="s">
        <v>1094</v>
      </c>
      <c r="E271" t="s">
        <v>67</v>
      </c>
      <c r="F271">
        <v>30</v>
      </c>
      <c r="G271">
        <v>25000</v>
      </c>
      <c r="H271" t="s">
        <v>67</v>
      </c>
      <c r="I271" s="9" t="s">
        <v>2653</v>
      </c>
    </row>
    <row r="272" spans="1:9" ht="15" hidden="1" customHeight="1" x14ac:dyDescent="0.25">
      <c r="A272">
        <v>202006</v>
      </c>
      <c r="B272" t="s">
        <v>1746</v>
      </c>
      <c r="C272" t="s">
        <v>2654</v>
      </c>
      <c r="D272" t="s">
        <v>1094</v>
      </c>
      <c r="E272" t="s">
        <v>67</v>
      </c>
      <c r="F272">
        <v>30</v>
      </c>
      <c r="G272">
        <v>25000</v>
      </c>
      <c r="H272" t="s">
        <v>67</v>
      </c>
      <c r="I272" s="9" t="s">
        <v>2653</v>
      </c>
    </row>
    <row r="273" spans="1:9" ht="15" hidden="1" customHeight="1" x14ac:dyDescent="0.25">
      <c r="A273">
        <v>202008</v>
      </c>
      <c r="B273" t="s">
        <v>1746</v>
      </c>
      <c r="C273" t="s">
        <v>2654</v>
      </c>
      <c r="D273" t="s">
        <v>1094</v>
      </c>
      <c r="E273" t="s">
        <v>67</v>
      </c>
      <c r="F273">
        <v>30</v>
      </c>
      <c r="G273">
        <v>25000</v>
      </c>
      <c r="H273" t="s">
        <v>67</v>
      </c>
      <c r="I273" s="9" t="s">
        <v>2653</v>
      </c>
    </row>
    <row r="274" spans="1:9" ht="15" hidden="1" customHeight="1" x14ac:dyDescent="0.25">
      <c r="A274">
        <v>202009</v>
      </c>
      <c r="B274" t="s">
        <v>1746</v>
      </c>
      <c r="C274" t="s">
        <v>2654</v>
      </c>
      <c r="D274" t="s">
        <v>1094</v>
      </c>
      <c r="E274" t="s">
        <v>67</v>
      </c>
      <c r="F274">
        <v>30</v>
      </c>
      <c r="G274">
        <v>25000</v>
      </c>
      <c r="H274" t="s">
        <v>67</v>
      </c>
      <c r="I274" s="9" t="s">
        <v>2653</v>
      </c>
    </row>
    <row r="275" spans="1:9" ht="15" hidden="1" customHeight="1" x14ac:dyDescent="0.25">
      <c r="A275">
        <v>202007</v>
      </c>
      <c r="B275" t="s">
        <v>1746</v>
      </c>
      <c r="C275" t="s">
        <v>2654</v>
      </c>
      <c r="D275" t="s">
        <v>1094</v>
      </c>
      <c r="E275" t="s">
        <v>67</v>
      </c>
      <c r="F275">
        <v>30</v>
      </c>
      <c r="G275">
        <v>25000</v>
      </c>
      <c r="H275" t="s">
        <v>67</v>
      </c>
      <c r="I275" s="9" t="s">
        <v>2653</v>
      </c>
    </row>
    <row r="276" spans="1:9" ht="15" hidden="1" customHeight="1" x14ac:dyDescent="0.25">
      <c r="A276">
        <v>202010</v>
      </c>
      <c r="B276" t="s">
        <v>1746</v>
      </c>
      <c r="C276" t="s">
        <v>2654</v>
      </c>
      <c r="D276" t="s">
        <v>1094</v>
      </c>
      <c r="E276" t="s">
        <v>67</v>
      </c>
      <c r="F276">
        <v>30</v>
      </c>
      <c r="G276">
        <v>25000</v>
      </c>
      <c r="H276" t="s">
        <v>67</v>
      </c>
      <c r="I276" s="9" t="s">
        <v>2653</v>
      </c>
    </row>
    <row r="277" spans="1:9" ht="15" hidden="1" customHeight="1" x14ac:dyDescent="0.25">
      <c r="A277">
        <v>202011</v>
      </c>
      <c r="B277" t="s">
        <v>1746</v>
      </c>
      <c r="C277" t="s">
        <v>2654</v>
      </c>
      <c r="D277" t="s">
        <v>1094</v>
      </c>
      <c r="E277" t="s">
        <v>67</v>
      </c>
      <c r="F277">
        <v>30</v>
      </c>
      <c r="G277">
        <v>25000</v>
      </c>
      <c r="H277" t="s">
        <v>67</v>
      </c>
      <c r="I277" s="9" t="s">
        <v>2653</v>
      </c>
    </row>
    <row r="278" spans="1:9" ht="15" hidden="1" customHeight="1" x14ac:dyDescent="0.25">
      <c r="A278">
        <v>202012</v>
      </c>
      <c r="B278" t="s">
        <v>1746</v>
      </c>
      <c r="C278" t="s">
        <v>2654</v>
      </c>
      <c r="D278" t="s">
        <v>1094</v>
      </c>
      <c r="E278" t="s">
        <v>67</v>
      </c>
      <c r="F278">
        <v>30</v>
      </c>
      <c r="G278">
        <v>25000</v>
      </c>
      <c r="H278" t="s">
        <v>67</v>
      </c>
      <c r="I278" s="9" t="s">
        <v>2653</v>
      </c>
    </row>
    <row r="279" spans="1:9" ht="15" hidden="1" customHeight="1" x14ac:dyDescent="0.25">
      <c r="A279">
        <v>202209</v>
      </c>
      <c r="B279" t="s">
        <v>1746</v>
      </c>
      <c r="C279" t="s">
        <v>2654</v>
      </c>
      <c r="D279" t="s">
        <v>2381</v>
      </c>
      <c r="E279" t="s">
        <v>120</v>
      </c>
      <c r="F279">
        <v>30</v>
      </c>
      <c r="G279">
        <v>25000</v>
      </c>
      <c r="H279" t="s">
        <v>120</v>
      </c>
      <c r="I279" s="9" t="s">
        <v>2653</v>
      </c>
    </row>
    <row r="280" spans="1:9" ht="15" hidden="1" customHeight="1" x14ac:dyDescent="0.25">
      <c r="A280">
        <v>202101</v>
      </c>
      <c r="B280" t="s">
        <v>1746</v>
      </c>
      <c r="C280" t="s">
        <v>2654</v>
      </c>
      <c r="D280" t="s">
        <v>1094</v>
      </c>
      <c r="E280" t="s">
        <v>67</v>
      </c>
      <c r="F280">
        <v>30</v>
      </c>
      <c r="G280">
        <v>25000</v>
      </c>
      <c r="H280" t="s">
        <v>67</v>
      </c>
      <c r="I280" s="9" t="s">
        <v>2653</v>
      </c>
    </row>
    <row r="281" spans="1:9" ht="15" hidden="1" customHeight="1" x14ac:dyDescent="0.25">
      <c r="A281">
        <v>202102</v>
      </c>
      <c r="B281" t="s">
        <v>1746</v>
      </c>
      <c r="C281" t="s">
        <v>2654</v>
      </c>
      <c r="D281" t="s">
        <v>1094</v>
      </c>
      <c r="E281" t="s">
        <v>67</v>
      </c>
      <c r="F281">
        <v>30</v>
      </c>
      <c r="G281">
        <v>25000</v>
      </c>
      <c r="H281" t="s">
        <v>67</v>
      </c>
      <c r="I281" s="9" t="s">
        <v>2653</v>
      </c>
    </row>
    <row r="282" spans="1:9" ht="15" hidden="1" customHeight="1" x14ac:dyDescent="0.25">
      <c r="A282">
        <v>202103</v>
      </c>
      <c r="B282" t="s">
        <v>1746</v>
      </c>
      <c r="C282" t="s">
        <v>2654</v>
      </c>
      <c r="D282" t="s">
        <v>1094</v>
      </c>
      <c r="E282" t="s">
        <v>67</v>
      </c>
      <c r="F282">
        <v>30</v>
      </c>
      <c r="G282">
        <v>25000</v>
      </c>
      <c r="H282" t="s">
        <v>67</v>
      </c>
      <c r="I282" s="9" t="s">
        <v>2653</v>
      </c>
    </row>
    <row r="283" spans="1:9" ht="15" hidden="1" customHeight="1" x14ac:dyDescent="0.25">
      <c r="A283">
        <v>202104</v>
      </c>
      <c r="B283" t="s">
        <v>1746</v>
      </c>
      <c r="C283" t="s">
        <v>2654</v>
      </c>
      <c r="D283" t="s">
        <v>1094</v>
      </c>
      <c r="E283" t="s">
        <v>67</v>
      </c>
      <c r="F283">
        <v>30</v>
      </c>
      <c r="G283">
        <v>25000</v>
      </c>
      <c r="H283" t="s">
        <v>67</v>
      </c>
      <c r="I283" s="9" t="s">
        <v>2653</v>
      </c>
    </row>
    <row r="284" spans="1:9" ht="15" hidden="1" customHeight="1" x14ac:dyDescent="0.25">
      <c r="A284">
        <v>202105</v>
      </c>
      <c r="B284" t="s">
        <v>1746</v>
      </c>
      <c r="C284" t="s">
        <v>2654</v>
      </c>
      <c r="D284" t="s">
        <v>1094</v>
      </c>
      <c r="E284" t="s">
        <v>67</v>
      </c>
      <c r="F284">
        <v>30</v>
      </c>
      <c r="G284">
        <v>25000</v>
      </c>
      <c r="H284" t="s">
        <v>67</v>
      </c>
      <c r="I284" s="9" t="s">
        <v>2653</v>
      </c>
    </row>
    <row r="285" spans="1:9" ht="15" hidden="1" customHeight="1" x14ac:dyDescent="0.25">
      <c r="A285">
        <v>202106</v>
      </c>
      <c r="B285" t="s">
        <v>1746</v>
      </c>
      <c r="C285" t="s">
        <v>2654</v>
      </c>
      <c r="D285" t="s">
        <v>1094</v>
      </c>
      <c r="E285" t="s">
        <v>67</v>
      </c>
      <c r="F285">
        <v>30</v>
      </c>
      <c r="G285">
        <v>25000</v>
      </c>
      <c r="H285" t="s">
        <v>67</v>
      </c>
      <c r="I285" s="9" t="s">
        <v>2653</v>
      </c>
    </row>
    <row r="286" spans="1:9" ht="15" hidden="1" customHeight="1" x14ac:dyDescent="0.25">
      <c r="A286">
        <v>202107</v>
      </c>
      <c r="B286" t="s">
        <v>1746</v>
      </c>
      <c r="C286" t="s">
        <v>2654</v>
      </c>
      <c r="D286" t="s">
        <v>1094</v>
      </c>
      <c r="E286" t="s">
        <v>67</v>
      </c>
      <c r="F286">
        <v>30</v>
      </c>
      <c r="G286">
        <v>25000</v>
      </c>
      <c r="H286" t="s">
        <v>67</v>
      </c>
      <c r="I286" s="9" t="s">
        <v>2653</v>
      </c>
    </row>
    <row r="287" spans="1:9" ht="15" hidden="1" customHeight="1" x14ac:dyDescent="0.25">
      <c r="A287">
        <v>202108</v>
      </c>
      <c r="B287" t="s">
        <v>1746</v>
      </c>
      <c r="C287" t="s">
        <v>2654</v>
      </c>
      <c r="D287" t="s">
        <v>1094</v>
      </c>
      <c r="E287" t="s">
        <v>120</v>
      </c>
      <c r="F287">
        <v>30</v>
      </c>
      <c r="G287">
        <v>25000</v>
      </c>
      <c r="H287" t="s">
        <v>120</v>
      </c>
      <c r="I287" s="9" t="s">
        <v>2653</v>
      </c>
    </row>
    <row r="288" spans="1:9" ht="15" hidden="1" customHeight="1" x14ac:dyDescent="0.25">
      <c r="A288">
        <v>202201</v>
      </c>
      <c r="B288" t="s">
        <v>1746</v>
      </c>
      <c r="C288" t="s">
        <v>2654</v>
      </c>
      <c r="D288" t="s">
        <v>2381</v>
      </c>
      <c r="E288" t="s">
        <v>67</v>
      </c>
      <c r="F288">
        <v>30</v>
      </c>
      <c r="G288">
        <v>25000</v>
      </c>
      <c r="H288" t="s">
        <v>67</v>
      </c>
      <c r="I288" s="9" t="s">
        <v>2653</v>
      </c>
    </row>
    <row r="289" spans="1:9" ht="15" hidden="1" customHeight="1" x14ac:dyDescent="0.25">
      <c r="A289">
        <v>202202</v>
      </c>
      <c r="B289" t="s">
        <v>1746</v>
      </c>
      <c r="C289" t="s">
        <v>2654</v>
      </c>
      <c r="D289" t="s">
        <v>2381</v>
      </c>
      <c r="E289" t="s">
        <v>120</v>
      </c>
      <c r="F289">
        <v>30</v>
      </c>
      <c r="G289">
        <v>25000</v>
      </c>
      <c r="H289" t="s">
        <v>120</v>
      </c>
      <c r="I289" s="9" t="s">
        <v>2653</v>
      </c>
    </row>
    <row r="290" spans="1:9" ht="15" hidden="1" customHeight="1" x14ac:dyDescent="0.25">
      <c r="A290">
        <v>202109</v>
      </c>
      <c r="B290" t="s">
        <v>1746</v>
      </c>
      <c r="C290" t="s">
        <v>2654</v>
      </c>
      <c r="D290" t="s">
        <v>1094</v>
      </c>
      <c r="E290" t="s">
        <v>120</v>
      </c>
      <c r="F290">
        <v>30</v>
      </c>
      <c r="G290">
        <v>25000</v>
      </c>
      <c r="H290" t="s">
        <v>120</v>
      </c>
      <c r="I290" s="9" t="s">
        <v>2653</v>
      </c>
    </row>
    <row r="291" spans="1:9" ht="15" hidden="1" customHeight="1" x14ac:dyDescent="0.25">
      <c r="A291">
        <v>202110</v>
      </c>
      <c r="B291" t="s">
        <v>1746</v>
      </c>
      <c r="C291" t="s">
        <v>2654</v>
      </c>
      <c r="D291" t="s">
        <v>1094</v>
      </c>
      <c r="E291" t="s">
        <v>120</v>
      </c>
      <c r="F291">
        <v>30</v>
      </c>
      <c r="G291">
        <v>25000</v>
      </c>
      <c r="H291" t="s">
        <v>120</v>
      </c>
      <c r="I291" s="9" t="s">
        <v>2653</v>
      </c>
    </row>
    <row r="292" spans="1:9" ht="15" hidden="1" customHeight="1" x14ac:dyDescent="0.25">
      <c r="A292">
        <v>202203</v>
      </c>
      <c r="B292" t="s">
        <v>1746</v>
      </c>
      <c r="C292" t="s">
        <v>2654</v>
      </c>
      <c r="D292" t="s">
        <v>2381</v>
      </c>
      <c r="E292" t="s">
        <v>120</v>
      </c>
      <c r="F292">
        <v>30</v>
      </c>
      <c r="G292">
        <v>25000</v>
      </c>
      <c r="H292" t="s">
        <v>120</v>
      </c>
      <c r="I292" s="9" t="s">
        <v>2653</v>
      </c>
    </row>
    <row r="293" spans="1:9" ht="15" hidden="1" customHeight="1" x14ac:dyDescent="0.25">
      <c r="A293">
        <v>202111</v>
      </c>
      <c r="B293" t="s">
        <v>1746</v>
      </c>
      <c r="C293" t="s">
        <v>2654</v>
      </c>
      <c r="D293" t="s">
        <v>1094</v>
      </c>
      <c r="E293" t="s">
        <v>120</v>
      </c>
      <c r="F293">
        <v>30</v>
      </c>
      <c r="G293">
        <v>25000</v>
      </c>
      <c r="H293" t="s">
        <v>120</v>
      </c>
      <c r="I293" s="9" t="s">
        <v>2653</v>
      </c>
    </row>
    <row r="294" spans="1:9" ht="15" hidden="1" customHeight="1" x14ac:dyDescent="0.25">
      <c r="A294">
        <v>202204</v>
      </c>
      <c r="B294" t="s">
        <v>1746</v>
      </c>
      <c r="C294" t="s">
        <v>2654</v>
      </c>
      <c r="D294" t="s">
        <v>2381</v>
      </c>
      <c r="E294" t="s">
        <v>120</v>
      </c>
      <c r="F294">
        <v>30</v>
      </c>
      <c r="G294">
        <v>25000</v>
      </c>
      <c r="H294" t="s">
        <v>120</v>
      </c>
      <c r="I294" s="9" t="s">
        <v>2653</v>
      </c>
    </row>
    <row r="295" spans="1:9" ht="15" hidden="1" customHeight="1" x14ac:dyDescent="0.25">
      <c r="A295">
        <v>202112</v>
      </c>
      <c r="B295" t="s">
        <v>1746</v>
      </c>
      <c r="C295" t="s">
        <v>2654</v>
      </c>
      <c r="D295" t="s">
        <v>2381</v>
      </c>
      <c r="E295" t="s">
        <v>67</v>
      </c>
      <c r="F295">
        <v>30</v>
      </c>
      <c r="G295">
        <v>25000</v>
      </c>
      <c r="H295" t="s">
        <v>67</v>
      </c>
      <c r="I295" s="9" t="s">
        <v>2653</v>
      </c>
    </row>
    <row r="296" spans="1:9" ht="15" hidden="1" customHeight="1" x14ac:dyDescent="0.25">
      <c r="A296">
        <v>202205</v>
      </c>
      <c r="B296" t="s">
        <v>1746</v>
      </c>
      <c r="C296" t="s">
        <v>2654</v>
      </c>
      <c r="D296" t="s">
        <v>2381</v>
      </c>
      <c r="E296" t="s">
        <v>120</v>
      </c>
      <c r="F296">
        <v>30</v>
      </c>
      <c r="G296">
        <v>25000</v>
      </c>
      <c r="H296" t="s">
        <v>120</v>
      </c>
      <c r="I296" s="9" t="s">
        <v>2653</v>
      </c>
    </row>
    <row r="297" spans="1:9" ht="15" hidden="1" customHeight="1" x14ac:dyDescent="0.25">
      <c r="A297">
        <v>202206</v>
      </c>
      <c r="B297" t="s">
        <v>1746</v>
      </c>
      <c r="C297" t="s">
        <v>2654</v>
      </c>
      <c r="D297" t="s">
        <v>2381</v>
      </c>
      <c r="E297" t="s">
        <v>120</v>
      </c>
      <c r="F297">
        <v>30</v>
      </c>
      <c r="G297">
        <v>25000</v>
      </c>
      <c r="H297" t="s">
        <v>120</v>
      </c>
      <c r="I297" s="9" t="s">
        <v>2653</v>
      </c>
    </row>
    <row r="298" spans="1:9" ht="15" hidden="1" customHeight="1" x14ac:dyDescent="0.25">
      <c r="A298">
        <v>202207</v>
      </c>
      <c r="B298" t="s">
        <v>1746</v>
      </c>
      <c r="C298" t="s">
        <v>2654</v>
      </c>
      <c r="D298" t="s">
        <v>2381</v>
      </c>
      <c r="E298" t="s">
        <v>120</v>
      </c>
      <c r="F298">
        <v>30</v>
      </c>
      <c r="G298">
        <v>25000</v>
      </c>
      <c r="H298" t="s">
        <v>120</v>
      </c>
      <c r="I298" s="9" t="s">
        <v>2653</v>
      </c>
    </row>
    <row r="299" spans="1:9" ht="15" hidden="1" customHeight="1" x14ac:dyDescent="0.25">
      <c r="A299">
        <v>202208</v>
      </c>
      <c r="B299" t="s">
        <v>1746</v>
      </c>
      <c r="C299" t="s">
        <v>2654</v>
      </c>
      <c r="D299" t="s">
        <v>2381</v>
      </c>
      <c r="E299" t="s">
        <v>120</v>
      </c>
      <c r="F299">
        <v>30</v>
      </c>
      <c r="G299">
        <v>25000</v>
      </c>
      <c r="H299" t="s">
        <v>120</v>
      </c>
      <c r="I299" s="9" t="s">
        <v>2653</v>
      </c>
    </row>
    <row r="300" spans="1:9" ht="15" hidden="1" customHeight="1" x14ac:dyDescent="0.25">
      <c r="A300">
        <v>202210</v>
      </c>
      <c r="B300" t="s">
        <v>1746</v>
      </c>
      <c r="C300" t="s">
        <v>2654</v>
      </c>
      <c r="D300" t="s">
        <v>2381</v>
      </c>
      <c r="E300" t="s">
        <v>120</v>
      </c>
      <c r="F300">
        <v>30</v>
      </c>
      <c r="G300">
        <v>25000</v>
      </c>
      <c r="H300" t="s">
        <v>120</v>
      </c>
      <c r="I300" s="9" t="s">
        <v>2653</v>
      </c>
    </row>
    <row r="301" spans="1:9" ht="15" hidden="1" customHeight="1" x14ac:dyDescent="0.25">
      <c r="A301">
        <v>202211</v>
      </c>
      <c r="B301" t="s">
        <v>1746</v>
      </c>
      <c r="C301" t="s">
        <v>2654</v>
      </c>
      <c r="D301" t="s">
        <v>2381</v>
      </c>
      <c r="E301" t="s">
        <v>120</v>
      </c>
      <c r="F301">
        <v>30</v>
      </c>
      <c r="G301">
        <v>25000</v>
      </c>
      <c r="H301" t="s">
        <v>120</v>
      </c>
      <c r="I301" s="9" t="s">
        <v>2653</v>
      </c>
    </row>
    <row r="302" spans="1:9" ht="15" hidden="1" customHeight="1" x14ac:dyDescent="0.25">
      <c r="A302">
        <v>202212</v>
      </c>
      <c r="B302" t="s">
        <v>1746</v>
      </c>
      <c r="C302" t="s">
        <v>2654</v>
      </c>
      <c r="D302" t="s">
        <v>2381</v>
      </c>
      <c r="E302" t="s">
        <v>120</v>
      </c>
      <c r="F302">
        <v>30</v>
      </c>
      <c r="G302">
        <v>25000</v>
      </c>
      <c r="H302" t="s">
        <v>120</v>
      </c>
      <c r="I302" s="9" t="s">
        <v>2653</v>
      </c>
    </row>
    <row r="303" spans="1:9" ht="15" hidden="1" customHeight="1" x14ac:dyDescent="0.25">
      <c r="A303">
        <v>202402</v>
      </c>
      <c r="B303" t="s">
        <v>3047</v>
      </c>
      <c r="C303" t="s">
        <v>3714</v>
      </c>
      <c r="D303" t="s">
        <v>3047</v>
      </c>
      <c r="E303" t="s">
        <v>67</v>
      </c>
      <c r="G303">
        <v>29000</v>
      </c>
      <c r="H303" t="s">
        <v>67</v>
      </c>
    </row>
    <row r="304" spans="1:9" ht="15" hidden="1" customHeight="1" x14ac:dyDescent="0.25">
      <c r="A304">
        <v>202302</v>
      </c>
      <c r="B304" t="s">
        <v>1746</v>
      </c>
      <c r="C304" t="s">
        <v>2654</v>
      </c>
      <c r="D304" t="s">
        <v>2381</v>
      </c>
      <c r="E304" t="s">
        <v>67</v>
      </c>
      <c r="F304">
        <v>30</v>
      </c>
      <c r="G304">
        <v>25000</v>
      </c>
      <c r="H304" t="s">
        <v>67</v>
      </c>
      <c r="I304" s="9" t="s">
        <v>2653</v>
      </c>
    </row>
    <row r="305" spans="1:9" ht="15" hidden="1" customHeight="1" x14ac:dyDescent="0.25">
      <c r="A305">
        <v>202303</v>
      </c>
      <c r="B305" t="s">
        <v>1746</v>
      </c>
      <c r="C305" t="s">
        <v>2654</v>
      </c>
      <c r="D305" t="s">
        <v>2381</v>
      </c>
      <c r="E305" t="s">
        <v>67</v>
      </c>
      <c r="F305">
        <v>30</v>
      </c>
      <c r="G305">
        <v>25000</v>
      </c>
      <c r="H305" t="s">
        <v>67</v>
      </c>
      <c r="I305" s="9" t="s">
        <v>2653</v>
      </c>
    </row>
    <row r="306" spans="1:9" ht="15" hidden="1" customHeight="1" x14ac:dyDescent="0.25">
      <c r="A306">
        <v>202304</v>
      </c>
      <c r="B306" t="s">
        <v>1746</v>
      </c>
      <c r="C306" t="s">
        <v>2654</v>
      </c>
      <c r="D306" t="s">
        <v>2381</v>
      </c>
      <c r="E306" t="s">
        <v>67</v>
      </c>
      <c r="F306">
        <v>30</v>
      </c>
      <c r="G306">
        <v>25000</v>
      </c>
      <c r="H306" t="s">
        <v>67</v>
      </c>
      <c r="I306" s="9" t="s">
        <v>2653</v>
      </c>
    </row>
    <row r="307" spans="1:9" ht="15" hidden="1" customHeight="1" x14ac:dyDescent="0.25">
      <c r="A307">
        <v>202305</v>
      </c>
      <c r="B307" t="s">
        <v>1746</v>
      </c>
      <c r="C307" t="s">
        <v>2654</v>
      </c>
      <c r="D307" t="s">
        <v>2381</v>
      </c>
      <c r="E307" t="s">
        <v>67</v>
      </c>
      <c r="F307">
        <v>30</v>
      </c>
      <c r="G307">
        <v>25000</v>
      </c>
      <c r="H307" t="s">
        <v>67</v>
      </c>
      <c r="I307" s="9" t="s">
        <v>2653</v>
      </c>
    </row>
    <row r="308" spans="1:9" ht="15" hidden="1" customHeight="1" x14ac:dyDescent="0.25">
      <c r="A308">
        <v>202306</v>
      </c>
      <c r="B308" t="s">
        <v>1746</v>
      </c>
      <c r="C308" t="s">
        <v>2654</v>
      </c>
      <c r="D308" t="s">
        <v>2381</v>
      </c>
      <c r="E308" t="s">
        <v>67</v>
      </c>
      <c r="F308">
        <v>30</v>
      </c>
      <c r="G308">
        <v>25000</v>
      </c>
      <c r="H308" t="s">
        <v>67</v>
      </c>
      <c r="I308" s="9" t="s">
        <v>2653</v>
      </c>
    </row>
    <row r="309" spans="1:9" ht="15" hidden="1" customHeight="1" x14ac:dyDescent="0.25">
      <c r="A309">
        <v>202307</v>
      </c>
      <c r="B309" t="s">
        <v>1746</v>
      </c>
      <c r="C309" t="s">
        <v>2654</v>
      </c>
      <c r="D309" t="s">
        <v>2381</v>
      </c>
      <c r="E309" t="s">
        <v>67</v>
      </c>
      <c r="F309">
        <v>30</v>
      </c>
      <c r="G309">
        <v>25000</v>
      </c>
      <c r="H309" t="s">
        <v>67</v>
      </c>
      <c r="I309" s="9" t="s">
        <v>2653</v>
      </c>
    </row>
    <row r="310" spans="1:9" ht="15" hidden="1" customHeight="1" x14ac:dyDescent="0.25">
      <c r="A310">
        <v>202308</v>
      </c>
      <c r="B310" t="s">
        <v>1746</v>
      </c>
      <c r="C310" t="s">
        <v>2654</v>
      </c>
      <c r="D310" t="s">
        <v>2381</v>
      </c>
      <c r="E310" t="s">
        <v>67</v>
      </c>
      <c r="F310">
        <v>30</v>
      </c>
      <c r="G310">
        <v>25000</v>
      </c>
      <c r="H310" t="s">
        <v>67</v>
      </c>
      <c r="I310" s="9" t="s">
        <v>2653</v>
      </c>
    </row>
    <row r="311" spans="1:9" ht="15" hidden="1" customHeight="1" x14ac:dyDescent="0.25">
      <c r="A311">
        <v>202309</v>
      </c>
      <c r="B311" t="s">
        <v>1746</v>
      </c>
      <c r="C311" t="s">
        <v>2654</v>
      </c>
      <c r="D311" t="s">
        <v>2381</v>
      </c>
      <c r="E311" t="s">
        <v>67</v>
      </c>
      <c r="F311">
        <v>30</v>
      </c>
      <c r="G311">
        <v>25000</v>
      </c>
      <c r="H311" t="s">
        <v>67</v>
      </c>
      <c r="I311" s="9" t="s">
        <v>2653</v>
      </c>
    </row>
    <row r="312" spans="1:9" ht="15" hidden="1" customHeight="1" x14ac:dyDescent="0.25">
      <c r="A312">
        <v>202310</v>
      </c>
      <c r="B312" t="s">
        <v>1746</v>
      </c>
      <c r="C312" t="s">
        <v>2654</v>
      </c>
      <c r="D312" t="s">
        <v>2381</v>
      </c>
      <c r="E312" t="s">
        <v>67</v>
      </c>
      <c r="F312">
        <v>30</v>
      </c>
      <c r="G312">
        <v>25000</v>
      </c>
      <c r="H312" t="s">
        <v>67</v>
      </c>
      <c r="I312" s="9" t="s">
        <v>2653</v>
      </c>
    </row>
    <row r="313" spans="1:9" ht="15" hidden="1" customHeight="1" x14ac:dyDescent="0.25">
      <c r="A313">
        <v>202202</v>
      </c>
      <c r="B313" s="11" t="s">
        <v>3695</v>
      </c>
      <c r="C313" s="11" t="s">
        <v>3693</v>
      </c>
      <c r="D313" s="11" t="s">
        <v>3693</v>
      </c>
      <c r="E313" t="s">
        <v>94</v>
      </c>
      <c r="F313">
        <v>30</v>
      </c>
      <c r="G313">
        <v>23575.919999999998</v>
      </c>
      <c r="H313" t="s">
        <v>94</v>
      </c>
      <c r="I313"/>
    </row>
    <row r="314" spans="1:9" ht="15" hidden="1" customHeight="1" x14ac:dyDescent="0.25">
      <c r="A314">
        <v>202203</v>
      </c>
      <c r="B314" s="11" t="s">
        <v>3695</v>
      </c>
      <c r="C314" s="11" t="s">
        <v>3693</v>
      </c>
      <c r="D314" s="11" t="s">
        <v>3693</v>
      </c>
      <c r="E314" t="s">
        <v>94</v>
      </c>
      <c r="F314">
        <v>30</v>
      </c>
      <c r="G314">
        <v>23575.919999999998</v>
      </c>
      <c r="H314" t="s">
        <v>94</v>
      </c>
      <c r="I314"/>
    </row>
    <row r="315" spans="1:9" ht="15" hidden="1" customHeight="1" x14ac:dyDescent="0.25">
      <c r="A315">
        <v>202204</v>
      </c>
      <c r="B315" s="11" t="s">
        <v>3695</v>
      </c>
      <c r="C315" s="11" t="s">
        <v>3693</v>
      </c>
      <c r="D315" s="11" t="s">
        <v>3693</v>
      </c>
      <c r="E315" t="s">
        <v>94</v>
      </c>
      <c r="F315">
        <v>30</v>
      </c>
      <c r="G315">
        <v>23575.919999999998</v>
      </c>
      <c r="H315" t="s">
        <v>94</v>
      </c>
      <c r="I315"/>
    </row>
    <row r="316" spans="1:9" ht="15" hidden="1" customHeight="1" x14ac:dyDescent="0.25">
      <c r="A316">
        <v>202205</v>
      </c>
      <c r="B316" s="11" t="s">
        <v>3695</v>
      </c>
      <c r="C316" s="11" t="s">
        <v>3693</v>
      </c>
      <c r="D316" s="11" t="s">
        <v>3693</v>
      </c>
      <c r="E316" t="s">
        <v>94</v>
      </c>
      <c r="F316">
        <v>30</v>
      </c>
      <c r="G316">
        <v>23575.919999999998</v>
      </c>
      <c r="H316" t="s">
        <v>94</v>
      </c>
      <c r="I316"/>
    </row>
    <row r="317" spans="1:9" ht="15" hidden="1" customHeight="1" x14ac:dyDescent="0.25">
      <c r="A317">
        <v>202206</v>
      </c>
      <c r="B317" s="11" t="s">
        <v>3695</v>
      </c>
      <c r="C317" s="11" t="s">
        <v>3693</v>
      </c>
      <c r="D317" s="11" t="s">
        <v>3693</v>
      </c>
      <c r="E317" t="s">
        <v>94</v>
      </c>
      <c r="F317">
        <v>30</v>
      </c>
      <c r="G317">
        <v>23575.919999999998</v>
      </c>
      <c r="H317" t="s">
        <v>94</v>
      </c>
      <c r="I317"/>
    </row>
    <row r="318" spans="1:9" ht="15" hidden="1" customHeight="1" x14ac:dyDescent="0.25">
      <c r="A318">
        <v>202207</v>
      </c>
      <c r="B318" s="11" t="s">
        <v>3695</v>
      </c>
      <c r="C318" s="11" t="s">
        <v>3693</v>
      </c>
      <c r="D318" s="11" t="s">
        <v>3693</v>
      </c>
      <c r="E318" t="s">
        <v>94</v>
      </c>
      <c r="F318">
        <v>30</v>
      </c>
      <c r="G318">
        <v>23575.919999999998</v>
      </c>
      <c r="H318" t="s">
        <v>94</v>
      </c>
      <c r="I318"/>
    </row>
    <row r="319" spans="1:9" ht="15" hidden="1" customHeight="1" x14ac:dyDescent="0.25">
      <c r="A319">
        <v>202208</v>
      </c>
      <c r="B319" s="11" t="s">
        <v>3695</v>
      </c>
      <c r="C319" s="11" t="s">
        <v>3693</v>
      </c>
      <c r="D319" s="11" t="s">
        <v>3693</v>
      </c>
      <c r="E319" t="s">
        <v>94</v>
      </c>
      <c r="F319">
        <v>30</v>
      </c>
      <c r="G319">
        <v>23575.919999999998</v>
      </c>
      <c r="H319" t="s">
        <v>94</v>
      </c>
      <c r="I319"/>
    </row>
    <row r="320" spans="1:9" ht="15" hidden="1" customHeight="1" x14ac:dyDescent="0.25">
      <c r="A320">
        <v>202209</v>
      </c>
      <c r="B320" s="11" t="s">
        <v>3695</v>
      </c>
      <c r="C320" s="11" t="s">
        <v>3693</v>
      </c>
      <c r="D320" s="11" t="s">
        <v>3693</v>
      </c>
      <c r="E320" t="s">
        <v>94</v>
      </c>
      <c r="F320">
        <v>30</v>
      </c>
      <c r="G320">
        <v>23575.919999999998</v>
      </c>
      <c r="H320" t="s">
        <v>94</v>
      </c>
      <c r="I320"/>
    </row>
    <row r="321" spans="1:9" ht="15" hidden="1" customHeight="1" x14ac:dyDescent="0.25">
      <c r="A321">
        <v>202210</v>
      </c>
      <c r="B321" s="11" t="s">
        <v>3695</v>
      </c>
      <c r="C321" s="11" t="s">
        <v>3693</v>
      </c>
      <c r="D321" s="11" t="s">
        <v>3693</v>
      </c>
      <c r="E321" t="s">
        <v>94</v>
      </c>
      <c r="F321">
        <v>30</v>
      </c>
      <c r="G321">
        <v>23575.919999999998</v>
      </c>
      <c r="H321" t="s">
        <v>94</v>
      </c>
      <c r="I321"/>
    </row>
    <row r="322" spans="1:9" ht="15" hidden="1" customHeight="1" x14ac:dyDescent="0.25">
      <c r="A322">
        <v>202211</v>
      </c>
      <c r="B322" s="11" t="s">
        <v>3695</v>
      </c>
      <c r="C322" s="11" t="s">
        <v>3693</v>
      </c>
      <c r="D322" s="11" t="s">
        <v>3693</v>
      </c>
      <c r="E322" t="s">
        <v>94</v>
      </c>
      <c r="F322">
        <v>30</v>
      </c>
      <c r="G322">
        <v>23575.919999999998</v>
      </c>
      <c r="H322" t="s">
        <v>94</v>
      </c>
      <c r="I322"/>
    </row>
    <row r="323" spans="1:9" ht="15" hidden="1" customHeight="1" x14ac:dyDescent="0.25">
      <c r="A323">
        <v>202212</v>
      </c>
      <c r="B323" s="11" t="s">
        <v>3695</v>
      </c>
      <c r="C323" s="11" t="s">
        <v>3693</v>
      </c>
      <c r="D323" s="11" t="s">
        <v>3693</v>
      </c>
      <c r="E323" t="s">
        <v>94</v>
      </c>
      <c r="F323">
        <v>30</v>
      </c>
      <c r="G323">
        <v>23575.919999999998</v>
      </c>
      <c r="H323" t="s">
        <v>94</v>
      </c>
      <c r="I323"/>
    </row>
    <row r="324" spans="1:9" ht="15" hidden="1" customHeight="1" x14ac:dyDescent="0.25">
      <c r="A324">
        <v>202301</v>
      </c>
      <c r="B324" t="s">
        <v>1746</v>
      </c>
      <c r="C324" t="s">
        <v>2654</v>
      </c>
      <c r="D324" t="s">
        <v>2381</v>
      </c>
      <c r="E324" t="s">
        <v>67</v>
      </c>
      <c r="F324">
        <v>30</v>
      </c>
      <c r="G324">
        <v>25000</v>
      </c>
      <c r="H324" t="s">
        <v>67</v>
      </c>
      <c r="I324" s="9" t="s">
        <v>2653</v>
      </c>
    </row>
    <row r="325" spans="1:9" ht="15" hidden="1" customHeight="1" x14ac:dyDescent="0.25">
      <c r="A325">
        <v>202302</v>
      </c>
      <c r="B325" s="11" t="s">
        <v>3695</v>
      </c>
      <c r="C325" s="11" t="s">
        <v>3693</v>
      </c>
      <c r="D325" s="11" t="s">
        <v>3693</v>
      </c>
      <c r="E325" t="s">
        <v>94</v>
      </c>
      <c r="F325">
        <v>30</v>
      </c>
      <c r="G325">
        <v>23575.919999999998</v>
      </c>
      <c r="H325" t="s">
        <v>94</v>
      </c>
      <c r="I325"/>
    </row>
    <row r="326" spans="1:9" ht="15" hidden="1" customHeight="1" x14ac:dyDescent="0.25">
      <c r="A326">
        <v>202303</v>
      </c>
      <c r="B326" s="11" t="s">
        <v>3695</v>
      </c>
      <c r="C326" s="11" t="s">
        <v>3693</v>
      </c>
      <c r="D326" s="11" t="s">
        <v>3693</v>
      </c>
      <c r="E326" t="s">
        <v>94</v>
      </c>
      <c r="F326">
        <v>30</v>
      </c>
      <c r="G326">
        <v>23575.919999999998</v>
      </c>
      <c r="H326" t="s">
        <v>94</v>
      </c>
      <c r="I326"/>
    </row>
    <row r="327" spans="1:9" ht="15" hidden="1" customHeight="1" x14ac:dyDescent="0.25">
      <c r="A327">
        <v>202304</v>
      </c>
      <c r="B327" s="11" t="s">
        <v>3695</v>
      </c>
      <c r="C327" s="11" t="s">
        <v>3693</v>
      </c>
      <c r="D327" s="11" t="s">
        <v>3693</v>
      </c>
      <c r="E327" t="s">
        <v>94</v>
      </c>
      <c r="F327">
        <v>30</v>
      </c>
      <c r="G327">
        <v>23575.919999999998</v>
      </c>
      <c r="H327" t="s">
        <v>94</v>
      </c>
      <c r="I327"/>
    </row>
    <row r="328" spans="1:9" ht="15" hidden="1" customHeight="1" x14ac:dyDescent="0.25">
      <c r="A328">
        <v>202305</v>
      </c>
      <c r="B328" s="11" t="s">
        <v>3695</v>
      </c>
      <c r="C328" s="11" t="s">
        <v>4839</v>
      </c>
      <c r="D328" s="11" t="s">
        <v>4839</v>
      </c>
      <c r="E328" t="s">
        <v>94</v>
      </c>
      <c r="F328">
        <v>30</v>
      </c>
      <c r="G328">
        <v>23575.919999999998</v>
      </c>
      <c r="H328" t="s">
        <v>94</v>
      </c>
      <c r="I328"/>
    </row>
    <row r="329" spans="1:9" ht="15" hidden="1" customHeight="1" x14ac:dyDescent="0.25">
      <c r="A329">
        <v>202306</v>
      </c>
      <c r="B329" s="11" t="s">
        <v>3695</v>
      </c>
      <c r="C329" s="11" t="s">
        <v>4839</v>
      </c>
      <c r="D329" s="11" t="s">
        <v>4839</v>
      </c>
      <c r="E329" t="s">
        <v>94</v>
      </c>
      <c r="F329">
        <v>30</v>
      </c>
      <c r="G329">
        <v>23575.919999999998</v>
      </c>
      <c r="H329" t="s">
        <v>94</v>
      </c>
      <c r="I329"/>
    </row>
    <row r="330" spans="1:9" ht="15" hidden="1" customHeight="1" x14ac:dyDescent="0.25">
      <c r="A330">
        <v>202307</v>
      </c>
      <c r="B330" s="11" t="s">
        <v>3695</v>
      </c>
      <c r="C330" s="11" t="s">
        <v>4839</v>
      </c>
      <c r="D330" s="11" t="s">
        <v>4839</v>
      </c>
      <c r="E330" t="s">
        <v>94</v>
      </c>
      <c r="F330">
        <v>30</v>
      </c>
      <c r="G330">
        <v>23575.919999999998</v>
      </c>
      <c r="H330" t="s">
        <v>94</v>
      </c>
      <c r="I330"/>
    </row>
    <row r="331" spans="1:9" ht="15" hidden="1" customHeight="1" x14ac:dyDescent="0.25">
      <c r="A331">
        <v>202308</v>
      </c>
      <c r="B331" s="11" t="s">
        <v>3695</v>
      </c>
      <c r="C331" s="11" t="s">
        <v>4839</v>
      </c>
      <c r="D331" s="11" t="s">
        <v>4839</v>
      </c>
      <c r="E331" t="s">
        <v>94</v>
      </c>
      <c r="F331">
        <v>30</v>
      </c>
      <c r="G331">
        <v>23575.919999999998</v>
      </c>
      <c r="H331" t="s">
        <v>94</v>
      </c>
      <c r="I331"/>
    </row>
    <row r="332" spans="1:9" ht="15" hidden="1" customHeight="1" x14ac:dyDescent="0.25">
      <c r="A332">
        <v>202309</v>
      </c>
      <c r="B332" s="11" t="s">
        <v>3695</v>
      </c>
      <c r="C332" s="11" t="s">
        <v>4839</v>
      </c>
      <c r="D332" s="11" t="s">
        <v>4839</v>
      </c>
      <c r="E332" t="s">
        <v>94</v>
      </c>
      <c r="F332">
        <v>30</v>
      </c>
      <c r="G332">
        <v>23575.919999999998</v>
      </c>
      <c r="H332" t="s">
        <v>94</v>
      </c>
      <c r="I332"/>
    </row>
    <row r="333" spans="1:9" ht="15" hidden="1" customHeight="1" x14ac:dyDescent="0.25">
      <c r="A333">
        <v>202310</v>
      </c>
      <c r="B333" s="11" t="s">
        <v>3695</v>
      </c>
      <c r="C333" s="11" t="s">
        <v>4839</v>
      </c>
      <c r="D333" s="11" t="s">
        <v>4839</v>
      </c>
      <c r="E333" t="s">
        <v>94</v>
      </c>
      <c r="F333">
        <v>30</v>
      </c>
      <c r="G333">
        <v>23575.919999999998</v>
      </c>
      <c r="H333" t="s">
        <v>94</v>
      </c>
      <c r="I333"/>
    </row>
    <row r="334" spans="1:9" ht="15" hidden="1" customHeight="1" x14ac:dyDescent="0.25">
      <c r="A334">
        <v>202202</v>
      </c>
      <c r="B334" s="11" t="s">
        <v>3693</v>
      </c>
      <c r="C334" s="11" t="s">
        <v>3693</v>
      </c>
      <c r="D334" s="11" t="s">
        <v>3693</v>
      </c>
      <c r="E334" t="s">
        <v>94</v>
      </c>
      <c r="F334">
        <v>30</v>
      </c>
      <c r="G334">
        <v>23575.919999999998</v>
      </c>
      <c r="H334" t="s">
        <v>94</v>
      </c>
      <c r="I334"/>
    </row>
    <row r="335" spans="1:9" ht="15" hidden="1" customHeight="1" x14ac:dyDescent="0.25">
      <c r="A335">
        <v>202201</v>
      </c>
      <c r="B335" s="11" t="s">
        <v>3693</v>
      </c>
      <c r="C335" s="11" t="s">
        <v>3693</v>
      </c>
      <c r="D335" s="11" t="s">
        <v>3693</v>
      </c>
      <c r="E335" t="s">
        <v>94</v>
      </c>
      <c r="F335">
        <v>30</v>
      </c>
      <c r="G335">
        <v>23575.919999999998</v>
      </c>
      <c r="H335" t="s">
        <v>94</v>
      </c>
      <c r="I335"/>
    </row>
    <row r="336" spans="1:9" ht="15" hidden="1" customHeight="1" x14ac:dyDescent="0.25">
      <c r="A336">
        <v>202203</v>
      </c>
      <c r="B336" s="11" t="s">
        <v>3693</v>
      </c>
      <c r="C336" s="11" t="s">
        <v>3693</v>
      </c>
      <c r="D336" s="11" t="s">
        <v>3693</v>
      </c>
      <c r="E336" t="s">
        <v>94</v>
      </c>
      <c r="F336">
        <v>30</v>
      </c>
      <c r="G336">
        <v>23575.919999999998</v>
      </c>
      <c r="H336" t="s">
        <v>94</v>
      </c>
      <c r="I336"/>
    </row>
    <row r="337" spans="1:9" ht="15" hidden="1" customHeight="1" x14ac:dyDescent="0.25">
      <c r="A337">
        <v>202204</v>
      </c>
      <c r="B337" s="11" t="s">
        <v>3693</v>
      </c>
      <c r="C337" s="11" t="s">
        <v>3693</v>
      </c>
      <c r="D337" s="11" t="s">
        <v>3693</v>
      </c>
      <c r="E337" t="s">
        <v>94</v>
      </c>
      <c r="F337">
        <v>30</v>
      </c>
      <c r="G337">
        <v>23575.919999999998</v>
      </c>
      <c r="H337" t="s">
        <v>94</v>
      </c>
      <c r="I337"/>
    </row>
    <row r="338" spans="1:9" ht="15" hidden="1" customHeight="1" x14ac:dyDescent="0.25">
      <c r="A338">
        <v>202205</v>
      </c>
      <c r="B338" s="11" t="s">
        <v>3693</v>
      </c>
      <c r="C338" s="11" t="s">
        <v>3693</v>
      </c>
      <c r="D338" s="11" t="s">
        <v>3693</v>
      </c>
      <c r="E338" t="s">
        <v>94</v>
      </c>
      <c r="F338">
        <v>30</v>
      </c>
      <c r="G338">
        <v>23575.919999999998</v>
      </c>
      <c r="H338" t="s">
        <v>94</v>
      </c>
      <c r="I338"/>
    </row>
    <row r="339" spans="1:9" ht="15" hidden="1" customHeight="1" x14ac:dyDescent="0.25">
      <c r="A339">
        <v>202206</v>
      </c>
      <c r="B339" s="11" t="s">
        <v>3693</v>
      </c>
      <c r="C339" s="11" t="s">
        <v>3693</v>
      </c>
      <c r="D339" s="11" t="s">
        <v>3693</v>
      </c>
      <c r="E339" t="s">
        <v>94</v>
      </c>
      <c r="F339">
        <v>30</v>
      </c>
      <c r="G339">
        <v>23575.919999999998</v>
      </c>
      <c r="H339" t="s">
        <v>94</v>
      </c>
      <c r="I339"/>
    </row>
    <row r="340" spans="1:9" ht="15" hidden="1" customHeight="1" x14ac:dyDescent="0.25">
      <c r="A340">
        <v>202207</v>
      </c>
      <c r="B340" s="11" t="s">
        <v>3693</v>
      </c>
      <c r="C340" s="11" t="s">
        <v>3693</v>
      </c>
      <c r="D340" s="11" t="s">
        <v>3693</v>
      </c>
      <c r="E340" t="s">
        <v>94</v>
      </c>
      <c r="F340">
        <v>30</v>
      </c>
      <c r="G340">
        <v>23575.919999999998</v>
      </c>
      <c r="H340" t="s">
        <v>94</v>
      </c>
      <c r="I340"/>
    </row>
    <row r="341" spans="1:9" ht="15" hidden="1" customHeight="1" x14ac:dyDescent="0.25">
      <c r="A341">
        <v>202208</v>
      </c>
      <c r="B341" s="11" t="s">
        <v>3693</v>
      </c>
      <c r="C341" s="11" t="s">
        <v>3693</v>
      </c>
      <c r="D341" s="11" t="s">
        <v>3693</v>
      </c>
      <c r="E341" t="s">
        <v>94</v>
      </c>
      <c r="F341">
        <v>30</v>
      </c>
      <c r="G341">
        <v>23575.919999999998</v>
      </c>
      <c r="H341" t="s">
        <v>94</v>
      </c>
      <c r="I341"/>
    </row>
    <row r="342" spans="1:9" ht="15" hidden="1" customHeight="1" x14ac:dyDescent="0.25">
      <c r="A342">
        <v>202209</v>
      </c>
      <c r="B342" s="11" t="s">
        <v>3693</v>
      </c>
      <c r="C342" s="11" t="s">
        <v>3693</v>
      </c>
      <c r="D342" s="11" t="s">
        <v>3693</v>
      </c>
      <c r="E342" t="s">
        <v>94</v>
      </c>
      <c r="F342">
        <v>30</v>
      </c>
      <c r="G342">
        <v>23575.919999999998</v>
      </c>
      <c r="H342" t="s">
        <v>94</v>
      </c>
      <c r="I342"/>
    </row>
    <row r="343" spans="1:9" ht="15" hidden="1" customHeight="1" x14ac:dyDescent="0.25">
      <c r="A343">
        <v>202210</v>
      </c>
      <c r="B343" s="11" t="s">
        <v>3693</v>
      </c>
      <c r="C343" s="11" t="s">
        <v>3693</v>
      </c>
      <c r="D343" s="11" t="s">
        <v>3693</v>
      </c>
      <c r="E343" t="s">
        <v>94</v>
      </c>
      <c r="F343">
        <v>30</v>
      </c>
      <c r="G343">
        <v>23575.919999999998</v>
      </c>
      <c r="H343" t="s">
        <v>94</v>
      </c>
      <c r="I343"/>
    </row>
    <row r="344" spans="1:9" ht="15" hidden="1" customHeight="1" x14ac:dyDescent="0.25">
      <c r="A344">
        <v>202211</v>
      </c>
      <c r="B344" s="11" t="s">
        <v>3693</v>
      </c>
      <c r="C344" s="11" t="s">
        <v>3693</v>
      </c>
      <c r="D344" s="11" t="s">
        <v>3693</v>
      </c>
      <c r="E344" t="s">
        <v>94</v>
      </c>
      <c r="F344">
        <v>30</v>
      </c>
      <c r="G344">
        <v>23575.919999999998</v>
      </c>
      <c r="H344" t="s">
        <v>94</v>
      </c>
      <c r="I344"/>
    </row>
    <row r="345" spans="1:9" ht="15" hidden="1" customHeight="1" x14ac:dyDescent="0.25">
      <c r="A345">
        <v>202212</v>
      </c>
      <c r="B345" s="11" t="s">
        <v>3693</v>
      </c>
      <c r="C345" s="11" t="s">
        <v>3693</v>
      </c>
      <c r="D345" s="11" t="s">
        <v>3693</v>
      </c>
      <c r="E345" t="s">
        <v>94</v>
      </c>
      <c r="F345">
        <v>30</v>
      </c>
      <c r="G345">
        <v>23575.919999999998</v>
      </c>
      <c r="H345" t="s">
        <v>94</v>
      </c>
      <c r="I345"/>
    </row>
    <row r="346" spans="1:9" ht="15" customHeight="1" x14ac:dyDescent="0.25">
      <c r="A346">
        <v>202403</v>
      </c>
      <c r="B346" t="s">
        <v>3047</v>
      </c>
      <c r="C346" t="s">
        <v>3714</v>
      </c>
      <c r="D346" t="s">
        <v>3047</v>
      </c>
      <c r="E346" t="s">
        <v>67</v>
      </c>
      <c r="G346">
        <v>29000</v>
      </c>
      <c r="H346" t="s">
        <v>67</v>
      </c>
    </row>
    <row r="347" spans="1:9" ht="15" hidden="1" customHeight="1" x14ac:dyDescent="0.25">
      <c r="A347">
        <v>202302</v>
      </c>
      <c r="B347" s="11" t="s">
        <v>3693</v>
      </c>
      <c r="C347" s="11" t="s">
        <v>3693</v>
      </c>
      <c r="D347" s="11" t="s">
        <v>3693</v>
      </c>
      <c r="E347" t="s">
        <v>94</v>
      </c>
      <c r="F347">
        <v>30</v>
      </c>
      <c r="G347">
        <v>23575.919999999998</v>
      </c>
      <c r="H347" t="s">
        <v>94</v>
      </c>
      <c r="I347"/>
    </row>
    <row r="348" spans="1:9" ht="15" hidden="1" customHeight="1" x14ac:dyDescent="0.25">
      <c r="A348">
        <v>202303</v>
      </c>
      <c r="B348" s="11" t="s">
        <v>3693</v>
      </c>
      <c r="C348" s="11" t="s">
        <v>3693</v>
      </c>
      <c r="D348" s="11" t="s">
        <v>3693</v>
      </c>
      <c r="E348" t="s">
        <v>94</v>
      </c>
      <c r="F348">
        <v>30</v>
      </c>
      <c r="G348">
        <v>23575.919999999998</v>
      </c>
      <c r="H348" t="s">
        <v>94</v>
      </c>
      <c r="I348"/>
    </row>
    <row r="349" spans="1:9" ht="15" hidden="1" customHeight="1" x14ac:dyDescent="0.25">
      <c r="A349">
        <v>202304</v>
      </c>
      <c r="B349" s="11" t="s">
        <v>3693</v>
      </c>
      <c r="C349" s="11" t="s">
        <v>3693</v>
      </c>
      <c r="D349" s="11" t="s">
        <v>3693</v>
      </c>
      <c r="E349" t="s">
        <v>94</v>
      </c>
      <c r="F349">
        <v>30</v>
      </c>
      <c r="G349">
        <v>23575.919999999998</v>
      </c>
      <c r="H349" t="s">
        <v>94</v>
      </c>
      <c r="I349"/>
    </row>
    <row r="350" spans="1:9" ht="15" hidden="1" customHeight="1" x14ac:dyDescent="0.25">
      <c r="A350">
        <v>202305</v>
      </c>
      <c r="B350" s="11" t="s">
        <v>3693</v>
      </c>
      <c r="C350" s="11" t="s">
        <v>4839</v>
      </c>
      <c r="D350" s="11" t="s">
        <v>4839</v>
      </c>
      <c r="E350" t="s">
        <v>94</v>
      </c>
      <c r="F350">
        <v>30</v>
      </c>
      <c r="G350">
        <v>23575.919999999998</v>
      </c>
      <c r="H350" t="s">
        <v>94</v>
      </c>
      <c r="I350"/>
    </row>
    <row r="351" spans="1:9" ht="15" hidden="1" customHeight="1" x14ac:dyDescent="0.25">
      <c r="A351">
        <v>202306</v>
      </c>
      <c r="B351" s="11" t="s">
        <v>3693</v>
      </c>
      <c r="C351" s="11" t="s">
        <v>4839</v>
      </c>
      <c r="D351" s="11" t="s">
        <v>4839</v>
      </c>
      <c r="E351" t="s">
        <v>94</v>
      </c>
      <c r="F351">
        <v>30</v>
      </c>
      <c r="G351">
        <v>23575.919999999998</v>
      </c>
      <c r="H351" t="s">
        <v>94</v>
      </c>
      <c r="I351"/>
    </row>
    <row r="352" spans="1:9" ht="15" hidden="1" customHeight="1" x14ac:dyDescent="0.25">
      <c r="A352">
        <v>202307</v>
      </c>
      <c r="B352" s="11" t="s">
        <v>3693</v>
      </c>
      <c r="C352" s="11" t="s">
        <v>4839</v>
      </c>
      <c r="D352" s="11" t="s">
        <v>4839</v>
      </c>
      <c r="E352" t="s">
        <v>94</v>
      </c>
      <c r="F352">
        <v>30</v>
      </c>
      <c r="G352">
        <v>23575.919999999998</v>
      </c>
      <c r="H352" t="s">
        <v>94</v>
      </c>
      <c r="I352"/>
    </row>
    <row r="353" spans="1:9" ht="15" hidden="1" customHeight="1" x14ac:dyDescent="0.25">
      <c r="A353">
        <v>202308</v>
      </c>
      <c r="B353" s="11" t="s">
        <v>3693</v>
      </c>
      <c r="C353" s="11" t="s">
        <v>4839</v>
      </c>
      <c r="D353" s="11" t="s">
        <v>4839</v>
      </c>
      <c r="E353" t="s">
        <v>94</v>
      </c>
      <c r="F353">
        <v>30</v>
      </c>
      <c r="G353">
        <v>23575.919999999998</v>
      </c>
      <c r="H353" t="s">
        <v>94</v>
      </c>
      <c r="I353"/>
    </row>
    <row r="354" spans="1:9" ht="15" hidden="1" customHeight="1" x14ac:dyDescent="0.25">
      <c r="A354">
        <v>202309</v>
      </c>
      <c r="B354" s="11" t="s">
        <v>3693</v>
      </c>
      <c r="C354" s="11" t="s">
        <v>4839</v>
      </c>
      <c r="D354" s="11" t="s">
        <v>4839</v>
      </c>
      <c r="E354" t="s">
        <v>94</v>
      </c>
      <c r="F354">
        <v>30</v>
      </c>
      <c r="G354">
        <v>23575.919999999998</v>
      </c>
      <c r="H354" t="s">
        <v>94</v>
      </c>
      <c r="I354"/>
    </row>
    <row r="355" spans="1:9" ht="15" hidden="1" customHeight="1" x14ac:dyDescent="0.25">
      <c r="A355">
        <v>202310</v>
      </c>
      <c r="B355" s="11" t="s">
        <v>3693</v>
      </c>
      <c r="C355" s="11" t="s">
        <v>4839</v>
      </c>
      <c r="D355" s="11" t="s">
        <v>4839</v>
      </c>
      <c r="E355" t="s">
        <v>94</v>
      </c>
      <c r="F355">
        <v>30</v>
      </c>
      <c r="G355">
        <v>23575.919999999998</v>
      </c>
      <c r="H355" t="s">
        <v>94</v>
      </c>
      <c r="I355"/>
    </row>
    <row r="356" spans="1:9" ht="15" hidden="1" customHeight="1" x14ac:dyDescent="0.25">
      <c r="A356">
        <v>201910</v>
      </c>
      <c r="B356" t="s">
        <v>1354</v>
      </c>
      <c r="C356" t="s">
        <v>108</v>
      </c>
      <c r="D356" t="s">
        <v>108</v>
      </c>
      <c r="E356" t="s">
        <v>94</v>
      </c>
      <c r="F356">
        <v>30</v>
      </c>
      <c r="G356">
        <v>23575.919999999998</v>
      </c>
      <c r="H356" t="s">
        <v>94</v>
      </c>
      <c r="I356"/>
    </row>
    <row r="357" spans="1:9" ht="15" hidden="1" customHeight="1" x14ac:dyDescent="0.25">
      <c r="A357">
        <v>201909</v>
      </c>
      <c r="B357" t="s">
        <v>1354</v>
      </c>
      <c r="C357" t="s">
        <v>108</v>
      </c>
      <c r="D357" t="s">
        <v>108</v>
      </c>
      <c r="E357" t="s">
        <v>94</v>
      </c>
      <c r="F357">
        <v>30</v>
      </c>
      <c r="G357">
        <v>23575.919999999998</v>
      </c>
      <c r="H357" t="s">
        <v>94</v>
      </c>
      <c r="I357"/>
    </row>
    <row r="358" spans="1:9" ht="15" hidden="1" customHeight="1" x14ac:dyDescent="0.25">
      <c r="A358">
        <v>201908</v>
      </c>
      <c r="B358" t="s">
        <v>1354</v>
      </c>
      <c r="C358" t="s">
        <v>108</v>
      </c>
      <c r="D358" t="s">
        <v>108</v>
      </c>
      <c r="E358" t="s">
        <v>94</v>
      </c>
      <c r="F358">
        <v>30</v>
      </c>
      <c r="G358">
        <v>23575.919999999998</v>
      </c>
      <c r="H358" t="s">
        <v>94</v>
      </c>
      <c r="I358"/>
    </row>
    <row r="359" spans="1:9" ht="15" hidden="1" customHeight="1" x14ac:dyDescent="0.25">
      <c r="A359">
        <v>201907</v>
      </c>
      <c r="B359" t="s">
        <v>1354</v>
      </c>
      <c r="C359" t="s">
        <v>108</v>
      </c>
      <c r="D359" t="s">
        <v>108</v>
      </c>
      <c r="E359" t="s">
        <v>94</v>
      </c>
      <c r="F359">
        <v>30</v>
      </c>
      <c r="G359">
        <v>23575.919999999998</v>
      </c>
      <c r="H359" t="s">
        <v>94</v>
      </c>
      <c r="I359"/>
    </row>
    <row r="360" spans="1:9" ht="15" hidden="1" customHeight="1" x14ac:dyDescent="0.25">
      <c r="A360">
        <v>202009</v>
      </c>
      <c r="B360" t="s">
        <v>1957</v>
      </c>
      <c r="C360" t="s">
        <v>1957</v>
      </c>
      <c r="D360" t="s">
        <v>1957</v>
      </c>
      <c r="E360" t="s">
        <v>94</v>
      </c>
      <c r="F360">
        <v>30</v>
      </c>
      <c r="G360">
        <v>23575.919999999998</v>
      </c>
      <c r="H360" t="s">
        <v>94</v>
      </c>
      <c r="I360"/>
    </row>
    <row r="361" spans="1:9" ht="15" hidden="1" customHeight="1" x14ac:dyDescent="0.25">
      <c r="A361">
        <v>202008</v>
      </c>
      <c r="B361" t="s">
        <v>1957</v>
      </c>
      <c r="C361" t="s">
        <v>1957</v>
      </c>
      <c r="D361" t="s">
        <v>1957</v>
      </c>
      <c r="E361" t="s">
        <v>94</v>
      </c>
      <c r="F361">
        <v>30</v>
      </c>
      <c r="G361">
        <v>23575.919999999998</v>
      </c>
      <c r="H361" t="s">
        <v>94</v>
      </c>
      <c r="I361"/>
    </row>
    <row r="362" spans="1:9" ht="15" hidden="1" customHeight="1" x14ac:dyDescent="0.25">
      <c r="A362">
        <v>202010</v>
      </c>
      <c r="B362" t="s">
        <v>1957</v>
      </c>
      <c r="C362" t="s">
        <v>1957</v>
      </c>
      <c r="D362" t="s">
        <v>1957</v>
      </c>
      <c r="E362" t="s">
        <v>94</v>
      </c>
      <c r="F362">
        <v>30</v>
      </c>
      <c r="G362">
        <v>23575.919999999998</v>
      </c>
      <c r="H362" t="s">
        <v>94</v>
      </c>
      <c r="I362"/>
    </row>
    <row r="363" spans="1:9" ht="15" hidden="1" customHeight="1" x14ac:dyDescent="0.25">
      <c r="A363">
        <v>202011</v>
      </c>
      <c r="B363" t="s">
        <v>1957</v>
      </c>
      <c r="C363" t="s">
        <v>1957</v>
      </c>
      <c r="D363" t="s">
        <v>1957</v>
      </c>
      <c r="E363" t="s">
        <v>94</v>
      </c>
      <c r="F363">
        <v>30</v>
      </c>
      <c r="G363">
        <v>23575.919999999998</v>
      </c>
      <c r="H363" t="s">
        <v>94</v>
      </c>
      <c r="I363"/>
    </row>
    <row r="364" spans="1:9" ht="15" hidden="1" customHeight="1" x14ac:dyDescent="0.25">
      <c r="A364">
        <v>202012</v>
      </c>
      <c r="B364" t="s">
        <v>1957</v>
      </c>
      <c r="C364" t="s">
        <v>1957</v>
      </c>
      <c r="D364" t="s">
        <v>1957</v>
      </c>
      <c r="E364" t="s">
        <v>94</v>
      </c>
      <c r="F364">
        <v>30</v>
      </c>
      <c r="G364">
        <v>23575.919999999998</v>
      </c>
      <c r="H364" t="s">
        <v>94</v>
      </c>
      <c r="I364"/>
    </row>
    <row r="365" spans="1:9" ht="15" hidden="1" customHeight="1" x14ac:dyDescent="0.25">
      <c r="A365">
        <v>202101</v>
      </c>
      <c r="B365" t="s">
        <v>1957</v>
      </c>
      <c r="C365" t="s">
        <v>1957</v>
      </c>
      <c r="D365" t="s">
        <v>1957</v>
      </c>
      <c r="E365" t="s">
        <v>94</v>
      </c>
      <c r="F365">
        <v>30</v>
      </c>
      <c r="G365">
        <v>23575.919999999998</v>
      </c>
      <c r="H365" t="s">
        <v>94</v>
      </c>
      <c r="I365"/>
    </row>
    <row r="366" spans="1:9" ht="15" hidden="1" customHeight="1" x14ac:dyDescent="0.25">
      <c r="A366">
        <v>202102</v>
      </c>
      <c r="B366" t="s">
        <v>1957</v>
      </c>
      <c r="C366" t="s">
        <v>1957</v>
      </c>
      <c r="D366" t="s">
        <v>1957</v>
      </c>
      <c r="E366" t="s">
        <v>94</v>
      </c>
      <c r="F366">
        <v>30</v>
      </c>
      <c r="G366">
        <v>23575.919999999998</v>
      </c>
      <c r="H366" t="s">
        <v>94</v>
      </c>
      <c r="I366"/>
    </row>
    <row r="367" spans="1:9" ht="15" hidden="1" customHeight="1" x14ac:dyDescent="0.25">
      <c r="A367">
        <v>202307</v>
      </c>
      <c r="B367" t="s">
        <v>5073</v>
      </c>
      <c r="C367" t="s">
        <v>5073</v>
      </c>
      <c r="D367" t="s">
        <v>5073</v>
      </c>
      <c r="E367" t="s">
        <v>3707</v>
      </c>
      <c r="F367">
        <v>30</v>
      </c>
      <c r="G367">
        <v>29000</v>
      </c>
      <c r="H367" t="s">
        <v>3707</v>
      </c>
    </row>
    <row r="368" spans="1:9" ht="15" hidden="1" customHeight="1" x14ac:dyDescent="0.25">
      <c r="A368">
        <v>202306</v>
      </c>
      <c r="B368" t="s">
        <v>5073</v>
      </c>
      <c r="C368" t="s">
        <v>5073</v>
      </c>
      <c r="D368" t="s">
        <v>5073</v>
      </c>
      <c r="E368" t="s">
        <v>3707</v>
      </c>
      <c r="F368">
        <v>30</v>
      </c>
      <c r="G368">
        <v>29000</v>
      </c>
      <c r="H368" t="s">
        <v>3707</v>
      </c>
    </row>
    <row r="369" spans="1:9" ht="15" hidden="1" customHeight="1" x14ac:dyDescent="0.25">
      <c r="A369">
        <v>202308</v>
      </c>
      <c r="B369" t="s">
        <v>5073</v>
      </c>
      <c r="C369" t="s">
        <v>5073</v>
      </c>
      <c r="D369" t="s">
        <v>5073</v>
      </c>
      <c r="E369" t="s">
        <v>3707</v>
      </c>
      <c r="F369">
        <v>30</v>
      </c>
      <c r="G369">
        <v>29000</v>
      </c>
      <c r="H369" t="s">
        <v>3707</v>
      </c>
    </row>
    <row r="370" spans="1:9" ht="15" hidden="1" customHeight="1" x14ac:dyDescent="0.25">
      <c r="A370">
        <v>202309</v>
      </c>
      <c r="B370" t="s">
        <v>5073</v>
      </c>
      <c r="C370" t="s">
        <v>5073</v>
      </c>
      <c r="D370" t="s">
        <v>5073</v>
      </c>
      <c r="E370" t="s">
        <v>3707</v>
      </c>
      <c r="F370">
        <v>30</v>
      </c>
      <c r="G370">
        <v>29000</v>
      </c>
      <c r="H370" t="s">
        <v>3707</v>
      </c>
    </row>
    <row r="371" spans="1:9" ht="15" hidden="1" customHeight="1" x14ac:dyDescent="0.25">
      <c r="A371">
        <v>202310</v>
      </c>
      <c r="B371" t="s">
        <v>5073</v>
      </c>
      <c r="C371" t="s">
        <v>5073</v>
      </c>
      <c r="D371" t="s">
        <v>5073</v>
      </c>
      <c r="E371" t="s">
        <v>3707</v>
      </c>
      <c r="F371">
        <v>30</v>
      </c>
      <c r="G371">
        <v>29000</v>
      </c>
      <c r="H371" t="s">
        <v>3707</v>
      </c>
    </row>
    <row r="372" spans="1:9" ht="15" hidden="1" customHeight="1" x14ac:dyDescent="0.25">
      <c r="A372">
        <v>202007</v>
      </c>
      <c r="B372" t="s">
        <v>1850</v>
      </c>
      <c r="C372" t="s">
        <v>1855</v>
      </c>
      <c r="D372" t="s">
        <v>1855</v>
      </c>
      <c r="E372" t="s">
        <v>103</v>
      </c>
      <c r="F372">
        <v>30</v>
      </c>
      <c r="G372">
        <v>30223.29</v>
      </c>
      <c r="H372" t="s">
        <v>103</v>
      </c>
      <c r="I372"/>
    </row>
    <row r="373" spans="1:9" ht="15" hidden="1" customHeight="1" x14ac:dyDescent="0.25">
      <c r="A373">
        <v>202006</v>
      </c>
      <c r="B373" t="s">
        <v>1850</v>
      </c>
      <c r="C373" t="s">
        <v>1855</v>
      </c>
      <c r="D373" t="s">
        <v>1855</v>
      </c>
      <c r="E373" t="s">
        <v>103</v>
      </c>
      <c r="F373">
        <v>30</v>
      </c>
      <c r="G373">
        <v>30223.29</v>
      </c>
      <c r="H373" t="s">
        <v>103</v>
      </c>
    </row>
    <row r="374" spans="1:9" ht="15" hidden="1" customHeight="1" x14ac:dyDescent="0.25">
      <c r="A374">
        <v>202005</v>
      </c>
      <c r="B374" t="s">
        <v>1850</v>
      </c>
      <c r="C374" t="s">
        <v>1855</v>
      </c>
      <c r="D374" t="s">
        <v>1855</v>
      </c>
      <c r="E374" t="s">
        <v>103</v>
      </c>
      <c r="F374">
        <v>30</v>
      </c>
      <c r="G374">
        <v>30223.29</v>
      </c>
      <c r="H374" t="s">
        <v>103</v>
      </c>
    </row>
    <row r="375" spans="1:9" ht="15" hidden="1" customHeight="1" x14ac:dyDescent="0.25">
      <c r="A375">
        <v>202004</v>
      </c>
      <c r="B375" t="s">
        <v>1850</v>
      </c>
      <c r="C375" t="s">
        <v>1855</v>
      </c>
      <c r="D375" t="s">
        <v>1855</v>
      </c>
      <c r="E375" t="s">
        <v>103</v>
      </c>
      <c r="F375">
        <v>30</v>
      </c>
      <c r="G375">
        <v>30223.29</v>
      </c>
      <c r="H375" t="s">
        <v>103</v>
      </c>
    </row>
    <row r="376" spans="1:9" ht="15" hidden="1" customHeight="1" x14ac:dyDescent="0.25">
      <c r="A376">
        <v>202003</v>
      </c>
      <c r="B376" t="s">
        <v>1850</v>
      </c>
      <c r="C376" t="s">
        <v>1855</v>
      </c>
      <c r="D376" t="s">
        <v>1855</v>
      </c>
      <c r="E376" t="s">
        <v>103</v>
      </c>
      <c r="F376">
        <v>30</v>
      </c>
      <c r="G376">
        <v>30223.29</v>
      </c>
      <c r="H376" t="s">
        <v>103</v>
      </c>
    </row>
    <row r="377" spans="1:9" ht="15" hidden="1" customHeight="1" x14ac:dyDescent="0.25">
      <c r="A377">
        <v>202008</v>
      </c>
      <c r="B377" t="s">
        <v>1850</v>
      </c>
      <c r="C377" t="s">
        <v>1855</v>
      </c>
      <c r="D377" t="s">
        <v>1855</v>
      </c>
      <c r="E377" t="s">
        <v>103</v>
      </c>
      <c r="F377">
        <v>30</v>
      </c>
      <c r="G377">
        <v>30223.29</v>
      </c>
      <c r="H377" t="s">
        <v>103</v>
      </c>
      <c r="I377"/>
    </row>
    <row r="378" spans="1:9" ht="15" hidden="1" customHeight="1" x14ac:dyDescent="0.25">
      <c r="A378">
        <v>202009</v>
      </c>
      <c r="B378" t="s">
        <v>1850</v>
      </c>
      <c r="C378" t="s">
        <v>1855</v>
      </c>
      <c r="D378" t="s">
        <v>1855</v>
      </c>
      <c r="E378" t="s">
        <v>103</v>
      </c>
      <c r="F378">
        <v>30</v>
      </c>
      <c r="G378">
        <v>30223.29</v>
      </c>
      <c r="H378" t="s">
        <v>103</v>
      </c>
      <c r="I378"/>
    </row>
    <row r="379" spans="1:9" ht="15" hidden="1" customHeight="1" x14ac:dyDescent="0.25">
      <c r="A379">
        <v>202010</v>
      </c>
      <c r="B379" t="s">
        <v>1850</v>
      </c>
      <c r="C379" t="s">
        <v>1855</v>
      </c>
      <c r="D379" t="s">
        <v>1855</v>
      </c>
      <c r="E379" t="s">
        <v>103</v>
      </c>
      <c r="F379">
        <v>30</v>
      </c>
      <c r="G379">
        <v>30223.29</v>
      </c>
      <c r="H379" t="s">
        <v>103</v>
      </c>
      <c r="I379"/>
    </row>
    <row r="380" spans="1:9" ht="15" hidden="1" customHeight="1" x14ac:dyDescent="0.25">
      <c r="A380">
        <v>202011</v>
      </c>
      <c r="B380" t="s">
        <v>1850</v>
      </c>
      <c r="C380" t="s">
        <v>1855</v>
      </c>
      <c r="D380" t="s">
        <v>1855</v>
      </c>
      <c r="E380" t="s">
        <v>103</v>
      </c>
      <c r="F380">
        <v>30</v>
      </c>
      <c r="G380">
        <v>30223.29</v>
      </c>
      <c r="H380" t="s">
        <v>103</v>
      </c>
      <c r="I380"/>
    </row>
    <row r="381" spans="1:9" ht="15" hidden="1" customHeight="1" x14ac:dyDescent="0.25">
      <c r="A381">
        <v>202012</v>
      </c>
      <c r="B381" t="s">
        <v>1850</v>
      </c>
      <c r="C381" t="s">
        <v>1855</v>
      </c>
      <c r="D381" t="s">
        <v>1855</v>
      </c>
      <c r="E381" t="s">
        <v>94</v>
      </c>
      <c r="F381">
        <v>30</v>
      </c>
      <c r="G381">
        <v>30223.29</v>
      </c>
      <c r="H381" t="s">
        <v>94</v>
      </c>
      <c r="I381"/>
    </row>
    <row r="382" spans="1:9" ht="15" hidden="1" customHeight="1" x14ac:dyDescent="0.25">
      <c r="A382">
        <v>202101</v>
      </c>
      <c r="B382" t="s">
        <v>1850</v>
      </c>
      <c r="C382" t="s">
        <v>1855</v>
      </c>
      <c r="D382" t="s">
        <v>1855</v>
      </c>
      <c r="E382" t="s">
        <v>94</v>
      </c>
      <c r="F382">
        <v>30</v>
      </c>
      <c r="G382">
        <v>30223.29</v>
      </c>
      <c r="H382" t="s">
        <v>94</v>
      </c>
      <c r="I382"/>
    </row>
    <row r="383" spans="1:9" ht="15" hidden="1" customHeight="1" x14ac:dyDescent="0.25">
      <c r="A383">
        <v>202102</v>
      </c>
      <c r="B383" t="s">
        <v>1850</v>
      </c>
      <c r="C383" t="s">
        <v>1855</v>
      </c>
      <c r="D383" t="s">
        <v>1855</v>
      </c>
      <c r="E383" t="s">
        <v>94</v>
      </c>
      <c r="F383">
        <v>30</v>
      </c>
      <c r="G383">
        <v>30223.29</v>
      </c>
      <c r="H383" t="s">
        <v>94</v>
      </c>
      <c r="I383"/>
    </row>
    <row r="384" spans="1:9" ht="15" hidden="1" customHeight="1" x14ac:dyDescent="0.25">
      <c r="A384">
        <v>202012</v>
      </c>
      <c r="B384" t="s">
        <v>2268</v>
      </c>
      <c r="C384" t="s">
        <v>1855</v>
      </c>
      <c r="D384" t="s">
        <v>1855</v>
      </c>
      <c r="E384" t="s">
        <v>94</v>
      </c>
      <c r="F384">
        <v>30</v>
      </c>
      <c r="G384">
        <v>23575.919999999998</v>
      </c>
      <c r="H384" t="s">
        <v>94</v>
      </c>
      <c r="I384"/>
    </row>
    <row r="385" spans="1:9" ht="15" hidden="1" customHeight="1" x14ac:dyDescent="0.25">
      <c r="A385">
        <v>202101</v>
      </c>
      <c r="B385" t="s">
        <v>2268</v>
      </c>
      <c r="C385" t="s">
        <v>1855</v>
      </c>
      <c r="D385" t="s">
        <v>1855</v>
      </c>
      <c r="E385" t="s">
        <v>94</v>
      </c>
      <c r="F385">
        <v>30</v>
      </c>
      <c r="G385">
        <v>23575.919999999998</v>
      </c>
      <c r="H385" t="s">
        <v>94</v>
      </c>
      <c r="I385"/>
    </row>
    <row r="386" spans="1:9" ht="15" hidden="1" customHeight="1" x14ac:dyDescent="0.25">
      <c r="A386">
        <v>202102</v>
      </c>
      <c r="B386" t="s">
        <v>2268</v>
      </c>
      <c r="C386" t="s">
        <v>1855</v>
      </c>
      <c r="D386" t="s">
        <v>1855</v>
      </c>
      <c r="E386" t="s">
        <v>94</v>
      </c>
      <c r="F386">
        <v>30</v>
      </c>
      <c r="G386">
        <v>23575.919999999998</v>
      </c>
      <c r="H386" t="s">
        <v>94</v>
      </c>
      <c r="I386"/>
    </row>
    <row r="387" spans="1:9" ht="15" hidden="1" customHeight="1" x14ac:dyDescent="0.25">
      <c r="A387">
        <v>202011</v>
      </c>
      <c r="B387" t="s">
        <v>2268</v>
      </c>
      <c r="C387" t="s">
        <v>1855</v>
      </c>
      <c r="D387" t="s">
        <v>1855</v>
      </c>
      <c r="E387" t="s">
        <v>94</v>
      </c>
      <c r="F387">
        <v>30</v>
      </c>
      <c r="G387">
        <v>23575.919999999998</v>
      </c>
      <c r="H387" t="s">
        <v>94</v>
      </c>
      <c r="I387"/>
    </row>
    <row r="388" spans="1:9" ht="15" hidden="1" customHeight="1" x14ac:dyDescent="0.25">
      <c r="A388">
        <v>202302</v>
      </c>
      <c r="B388" t="s">
        <v>4655</v>
      </c>
      <c r="C388" t="s">
        <v>4655</v>
      </c>
      <c r="D388" t="s">
        <v>4655</v>
      </c>
      <c r="E388" t="s">
        <v>67</v>
      </c>
      <c r="F388">
        <v>30</v>
      </c>
      <c r="G388">
        <v>29000</v>
      </c>
      <c r="H388" t="s">
        <v>67</v>
      </c>
    </row>
    <row r="389" spans="1:9" ht="15" hidden="1" customHeight="1" x14ac:dyDescent="0.25">
      <c r="A389">
        <v>202303</v>
      </c>
      <c r="B389" t="s">
        <v>4655</v>
      </c>
      <c r="C389" t="s">
        <v>4655</v>
      </c>
      <c r="D389" t="s">
        <v>4655</v>
      </c>
      <c r="E389" t="s">
        <v>67</v>
      </c>
      <c r="F389">
        <v>30</v>
      </c>
      <c r="G389">
        <v>29000</v>
      </c>
      <c r="H389" t="s">
        <v>67</v>
      </c>
    </row>
    <row r="390" spans="1:9" ht="15" hidden="1" customHeight="1" x14ac:dyDescent="0.25">
      <c r="A390">
        <v>202304</v>
      </c>
      <c r="B390" t="s">
        <v>4655</v>
      </c>
      <c r="C390" t="s">
        <v>4655</v>
      </c>
      <c r="D390" t="s">
        <v>4655</v>
      </c>
      <c r="E390" t="s">
        <v>67</v>
      </c>
      <c r="F390">
        <v>30</v>
      </c>
      <c r="G390">
        <v>29000</v>
      </c>
      <c r="H390" t="s">
        <v>67</v>
      </c>
    </row>
    <row r="391" spans="1:9" ht="15" hidden="1" customHeight="1" x14ac:dyDescent="0.25">
      <c r="A391">
        <v>202305</v>
      </c>
      <c r="B391" t="s">
        <v>4655</v>
      </c>
      <c r="C391" t="s">
        <v>4655</v>
      </c>
      <c r="D391" t="s">
        <v>4655</v>
      </c>
      <c r="E391" t="s">
        <v>67</v>
      </c>
      <c r="F391">
        <v>30</v>
      </c>
      <c r="G391">
        <v>29000</v>
      </c>
      <c r="H391" t="s">
        <v>67</v>
      </c>
    </row>
    <row r="392" spans="1:9" ht="15" hidden="1" customHeight="1" x14ac:dyDescent="0.25">
      <c r="A392">
        <v>202306</v>
      </c>
      <c r="B392" t="s">
        <v>4655</v>
      </c>
      <c r="C392" t="s">
        <v>4655</v>
      </c>
      <c r="D392" t="s">
        <v>4655</v>
      </c>
      <c r="E392" t="s">
        <v>67</v>
      </c>
      <c r="F392">
        <v>30</v>
      </c>
      <c r="G392">
        <v>29000</v>
      </c>
      <c r="H392" t="s">
        <v>67</v>
      </c>
    </row>
    <row r="393" spans="1:9" ht="15" hidden="1" customHeight="1" x14ac:dyDescent="0.25">
      <c r="A393">
        <v>202307</v>
      </c>
      <c r="B393" t="s">
        <v>4655</v>
      </c>
      <c r="C393" t="s">
        <v>4655</v>
      </c>
      <c r="D393" t="s">
        <v>4655</v>
      </c>
      <c r="E393" t="s">
        <v>67</v>
      </c>
      <c r="F393">
        <v>30</v>
      </c>
      <c r="G393">
        <v>29000</v>
      </c>
      <c r="H393" t="s">
        <v>67</v>
      </c>
    </row>
    <row r="394" spans="1:9" ht="15" hidden="1" customHeight="1" x14ac:dyDescent="0.25">
      <c r="A394">
        <v>202308</v>
      </c>
      <c r="B394" t="s">
        <v>4655</v>
      </c>
      <c r="C394" t="s">
        <v>4655</v>
      </c>
      <c r="D394" t="s">
        <v>4655</v>
      </c>
      <c r="E394" t="s">
        <v>67</v>
      </c>
      <c r="F394">
        <v>30</v>
      </c>
      <c r="G394">
        <v>29000</v>
      </c>
      <c r="H394" t="s">
        <v>67</v>
      </c>
    </row>
    <row r="395" spans="1:9" ht="15" hidden="1" customHeight="1" x14ac:dyDescent="0.25">
      <c r="A395">
        <v>202309</v>
      </c>
      <c r="B395" t="s">
        <v>4655</v>
      </c>
      <c r="C395" t="s">
        <v>4655</v>
      </c>
      <c r="D395" t="s">
        <v>4655</v>
      </c>
      <c r="E395" t="s">
        <v>67</v>
      </c>
      <c r="F395">
        <v>30</v>
      </c>
      <c r="G395">
        <v>29000</v>
      </c>
      <c r="H395" t="s">
        <v>67</v>
      </c>
    </row>
    <row r="396" spans="1:9" ht="15" hidden="1" customHeight="1" x14ac:dyDescent="0.25">
      <c r="A396">
        <v>202310</v>
      </c>
      <c r="B396" t="s">
        <v>4655</v>
      </c>
      <c r="C396" t="s">
        <v>4655</v>
      </c>
      <c r="D396" t="s">
        <v>4655</v>
      </c>
      <c r="E396" t="s">
        <v>67</v>
      </c>
      <c r="F396">
        <v>30</v>
      </c>
      <c r="G396">
        <v>29000</v>
      </c>
      <c r="H396" t="s">
        <v>67</v>
      </c>
    </row>
    <row r="397" spans="1:9" ht="15" hidden="1" customHeight="1" x14ac:dyDescent="0.25">
      <c r="A397">
        <v>202001</v>
      </c>
      <c r="B397" t="s">
        <v>1437</v>
      </c>
      <c r="C397" t="s">
        <v>1436</v>
      </c>
      <c r="D397" t="s">
        <v>1436</v>
      </c>
      <c r="E397" t="s">
        <v>118</v>
      </c>
      <c r="F397">
        <v>30</v>
      </c>
      <c r="G397" s="4">
        <v>33388.067999999999</v>
      </c>
      <c r="H397" t="s">
        <v>118</v>
      </c>
      <c r="I397"/>
    </row>
    <row r="398" spans="1:9" ht="15" hidden="1" customHeight="1" x14ac:dyDescent="0.25">
      <c r="A398">
        <v>202002</v>
      </c>
      <c r="B398" t="s">
        <v>1437</v>
      </c>
      <c r="C398" t="s">
        <v>1436</v>
      </c>
      <c r="D398" t="s">
        <v>1436</v>
      </c>
      <c r="E398" t="s">
        <v>118</v>
      </c>
      <c r="F398">
        <v>30</v>
      </c>
      <c r="G398" s="4">
        <v>33388.067999999999</v>
      </c>
      <c r="H398" t="s">
        <v>118</v>
      </c>
      <c r="I398"/>
    </row>
    <row r="399" spans="1:9" ht="15" hidden="1" customHeight="1" x14ac:dyDescent="0.25">
      <c r="A399">
        <v>202003</v>
      </c>
      <c r="B399" t="s">
        <v>1437</v>
      </c>
      <c r="C399" t="s">
        <v>1436</v>
      </c>
      <c r="D399" t="s">
        <v>1436</v>
      </c>
      <c r="E399" t="s">
        <v>118</v>
      </c>
      <c r="F399">
        <v>30</v>
      </c>
      <c r="G399" s="4">
        <v>33388.067999999999</v>
      </c>
      <c r="H399" t="s">
        <v>118</v>
      </c>
      <c r="I399"/>
    </row>
    <row r="400" spans="1:9" ht="15" hidden="1" customHeight="1" x14ac:dyDescent="0.25">
      <c r="A400">
        <v>202004</v>
      </c>
      <c r="B400" t="s">
        <v>1437</v>
      </c>
      <c r="C400" t="s">
        <v>1436</v>
      </c>
      <c r="D400" t="s">
        <v>1436</v>
      </c>
      <c r="E400" t="s">
        <v>118</v>
      </c>
      <c r="F400">
        <v>30</v>
      </c>
      <c r="G400" s="4">
        <v>33388.067999999999</v>
      </c>
      <c r="H400" t="s">
        <v>118</v>
      </c>
      <c r="I400"/>
    </row>
    <row r="401" spans="1:9" ht="15" hidden="1" customHeight="1" x14ac:dyDescent="0.25">
      <c r="A401">
        <v>202005</v>
      </c>
      <c r="B401" t="s">
        <v>1437</v>
      </c>
      <c r="C401" t="s">
        <v>1436</v>
      </c>
      <c r="D401" t="s">
        <v>1436</v>
      </c>
      <c r="E401" t="s">
        <v>118</v>
      </c>
      <c r="F401">
        <v>30</v>
      </c>
      <c r="G401" s="4">
        <v>33388.067999999999</v>
      </c>
      <c r="H401" t="s">
        <v>118</v>
      </c>
      <c r="I401"/>
    </row>
    <row r="402" spans="1:9" ht="15" hidden="1" customHeight="1" x14ac:dyDescent="0.25">
      <c r="A402">
        <v>202006</v>
      </c>
      <c r="B402" t="s">
        <v>1437</v>
      </c>
      <c r="C402" t="s">
        <v>1436</v>
      </c>
      <c r="D402" t="s">
        <v>1436</v>
      </c>
      <c r="E402" t="s">
        <v>118</v>
      </c>
      <c r="F402">
        <v>30</v>
      </c>
      <c r="G402" s="4">
        <v>33388.067999999999</v>
      </c>
      <c r="H402" t="s">
        <v>118</v>
      </c>
      <c r="I402"/>
    </row>
    <row r="403" spans="1:9" ht="15" hidden="1" customHeight="1" x14ac:dyDescent="0.25">
      <c r="A403">
        <v>202007</v>
      </c>
      <c r="B403" t="s">
        <v>1437</v>
      </c>
      <c r="C403" t="s">
        <v>1436</v>
      </c>
      <c r="D403" t="s">
        <v>1436</v>
      </c>
      <c r="E403" t="s">
        <v>118</v>
      </c>
      <c r="F403">
        <v>30</v>
      </c>
      <c r="G403" s="4">
        <v>33388.067999999999</v>
      </c>
      <c r="H403" t="s">
        <v>118</v>
      </c>
      <c r="I403"/>
    </row>
    <row r="404" spans="1:9" ht="15" hidden="1" customHeight="1" x14ac:dyDescent="0.25">
      <c r="A404">
        <v>202008</v>
      </c>
      <c r="B404" t="s">
        <v>1437</v>
      </c>
      <c r="C404" t="s">
        <v>1436</v>
      </c>
      <c r="D404" t="s">
        <v>1436</v>
      </c>
      <c r="E404" t="s">
        <v>118</v>
      </c>
      <c r="F404">
        <v>30</v>
      </c>
      <c r="G404" s="4">
        <v>33388.067999999999</v>
      </c>
      <c r="H404" t="s">
        <v>118</v>
      </c>
      <c r="I404"/>
    </row>
    <row r="405" spans="1:9" ht="15" hidden="1" customHeight="1" x14ac:dyDescent="0.25">
      <c r="A405">
        <v>202009</v>
      </c>
      <c r="B405" t="s">
        <v>1437</v>
      </c>
      <c r="C405" t="s">
        <v>1436</v>
      </c>
      <c r="D405" t="s">
        <v>1436</v>
      </c>
      <c r="E405" t="s">
        <v>118</v>
      </c>
      <c r="F405">
        <v>30</v>
      </c>
      <c r="G405" s="4">
        <v>33388.067999999999</v>
      </c>
      <c r="H405" t="s">
        <v>118</v>
      </c>
      <c r="I405"/>
    </row>
    <row r="406" spans="1:9" ht="15" hidden="1" customHeight="1" x14ac:dyDescent="0.25">
      <c r="A406">
        <v>202010</v>
      </c>
      <c r="B406" t="s">
        <v>1437</v>
      </c>
      <c r="C406" t="s">
        <v>1436</v>
      </c>
      <c r="D406" t="s">
        <v>1436</v>
      </c>
      <c r="E406" t="s">
        <v>118</v>
      </c>
      <c r="F406">
        <v>30</v>
      </c>
      <c r="G406" s="4">
        <v>33388.067999999999</v>
      </c>
      <c r="H406" t="s">
        <v>118</v>
      </c>
      <c r="I406"/>
    </row>
    <row r="407" spans="1:9" ht="15" hidden="1" customHeight="1" x14ac:dyDescent="0.25">
      <c r="A407">
        <v>202011</v>
      </c>
      <c r="B407" t="s">
        <v>1437</v>
      </c>
      <c r="C407" t="s">
        <v>1436</v>
      </c>
      <c r="D407" t="s">
        <v>1436</v>
      </c>
      <c r="E407" t="s">
        <v>118</v>
      </c>
      <c r="F407">
        <v>30</v>
      </c>
      <c r="G407" s="4">
        <v>33388.067999999999</v>
      </c>
      <c r="H407" t="s">
        <v>118</v>
      </c>
      <c r="I407"/>
    </row>
    <row r="408" spans="1:9" ht="15" hidden="1" customHeight="1" x14ac:dyDescent="0.25">
      <c r="A408">
        <v>202012</v>
      </c>
      <c r="B408" t="s">
        <v>1437</v>
      </c>
      <c r="C408" t="s">
        <v>1436</v>
      </c>
      <c r="D408" t="s">
        <v>1436</v>
      </c>
      <c r="E408" t="s">
        <v>118</v>
      </c>
      <c r="F408">
        <v>30</v>
      </c>
      <c r="G408" s="4">
        <v>33388.067999999999</v>
      </c>
      <c r="H408" t="s">
        <v>118</v>
      </c>
      <c r="I408"/>
    </row>
    <row r="409" spans="1:9" ht="15" hidden="1" customHeight="1" x14ac:dyDescent="0.25">
      <c r="A409">
        <v>202101</v>
      </c>
      <c r="B409" t="s">
        <v>1437</v>
      </c>
      <c r="C409" t="s">
        <v>1436</v>
      </c>
      <c r="D409" t="s">
        <v>1436</v>
      </c>
      <c r="E409" t="s">
        <v>118</v>
      </c>
      <c r="F409">
        <v>30</v>
      </c>
      <c r="G409" s="4">
        <v>33388.067999999999</v>
      </c>
      <c r="H409" t="s">
        <v>118</v>
      </c>
      <c r="I409"/>
    </row>
    <row r="410" spans="1:9" ht="15" hidden="1" customHeight="1" x14ac:dyDescent="0.25">
      <c r="A410">
        <v>202102</v>
      </c>
      <c r="B410" t="s">
        <v>1437</v>
      </c>
      <c r="C410" t="s">
        <v>1436</v>
      </c>
      <c r="D410" t="s">
        <v>1436</v>
      </c>
      <c r="E410" t="s">
        <v>118</v>
      </c>
      <c r="F410">
        <v>30</v>
      </c>
      <c r="G410" s="4">
        <v>33388.067999999999</v>
      </c>
      <c r="H410" t="s">
        <v>118</v>
      </c>
      <c r="I410"/>
    </row>
    <row r="411" spans="1:9" ht="15" hidden="1" customHeight="1" x14ac:dyDescent="0.25">
      <c r="A411">
        <v>202103</v>
      </c>
      <c r="B411" t="s">
        <v>1437</v>
      </c>
      <c r="C411" t="s">
        <v>1436</v>
      </c>
      <c r="D411" t="s">
        <v>1436</v>
      </c>
      <c r="E411" t="s">
        <v>118</v>
      </c>
      <c r="F411">
        <v>30</v>
      </c>
      <c r="G411" s="4">
        <v>33388.067999999999</v>
      </c>
      <c r="H411" t="s">
        <v>118</v>
      </c>
      <c r="I411"/>
    </row>
    <row r="412" spans="1:9" ht="15" hidden="1" customHeight="1" x14ac:dyDescent="0.25">
      <c r="A412">
        <v>202209</v>
      </c>
      <c r="B412" t="s">
        <v>1437</v>
      </c>
      <c r="C412" t="s">
        <v>1436</v>
      </c>
      <c r="D412" t="s">
        <v>1436</v>
      </c>
      <c r="E412" t="s">
        <v>118</v>
      </c>
      <c r="F412">
        <v>30</v>
      </c>
      <c r="G412" s="4">
        <v>33388.067999999999</v>
      </c>
      <c r="H412" t="s">
        <v>118</v>
      </c>
      <c r="I412"/>
    </row>
    <row r="413" spans="1:9" ht="15" hidden="1" customHeight="1" x14ac:dyDescent="0.25">
      <c r="A413">
        <v>202104</v>
      </c>
      <c r="B413" t="s">
        <v>1437</v>
      </c>
      <c r="C413" t="s">
        <v>1436</v>
      </c>
      <c r="D413" t="s">
        <v>1436</v>
      </c>
      <c r="E413" t="s">
        <v>118</v>
      </c>
      <c r="F413">
        <v>30</v>
      </c>
      <c r="G413" s="4">
        <v>33388.067999999999</v>
      </c>
      <c r="H413" t="s">
        <v>118</v>
      </c>
      <c r="I413"/>
    </row>
    <row r="414" spans="1:9" ht="15" hidden="1" customHeight="1" x14ac:dyDescent="0.25">
      <c r="A414">
        <v>202105</v>
      </c>
      <c r="B414" t="s">
        <v>1437</v>
      </c>
      <c r="C414" t="s">
        <v>1436</v>
      </c>
      <c r="D414" t="s">
        <v>1436</v>
      </c>
      <c r="E414" t="s">
        <v>118</v>
      </c>
      <c r="F414">
        <v>30</v>
      </c>
      <c r="G414" s="4">
        <v>33388.067999999999</v>
      </c>
      <c r="H414" t="s">
        <v>118</v>
      </c>
      <c r="I414"/>
    </row>
    <row r="415" spans="1:9" ht="15" hidden="1" customHeight="1" x14ac:dyDescent="0.25">
      <c r="A415">
        <v>202106</v>
      </c>
      <c r="B415" t="s">
        <v>1437</v>
      </c>
      <c r="C415" t="s">
        <v>1436</v>
      </c>
      <c r="D415" t="s">
        <v>1436</v>
      </c>
      <c r="E415" t="s">
        <v>118</v>
      </c>
      <c r="F415">
        <v>30</v>
      </c>
      <c r="G415" s="4">
        <v>33388.067999999999</v>
      </c>
      <c r="H415" t="s">
        <v>118</v>
      </c>
      <c r="I415"/>
    </row>
    <row r="416" spans="1:9" ht="15" hidden="1" customHeight="1" x14ac:dyDescent="0.25">
      <c r="A416">
        <v>202107</v>
      </c>
      <c r="B416" t="s">
        <v>1437</v>
      </c>
      <c r="C416" t="s">
        <v>1436</v>
      </c>
      <c r="D416" t="s">
        <v>1436</v>
      </c>
      <c r="E416" t="s">
        <v>118</v>
      </c>
      <c r="F416">
        <v>30</v>
      </c>
      <c r="G416" s="4">
        <v>33388.067999999999</v>
      </c>
      <c r="H416" t="s">
        <v>118</v>
      </c>
      <c r="I416"/>
    </row>
    <row r="417" spans="1:9" ht="15" hidden="1" customHeight="1" x14ac:dyDescent="0.25">
      <c r="A417">
        <v>202108</v>
      </c>
      <c r="B417" t="s">
        <v>1437</v>
      </c>
      <c r="C417" t="s">
        <v>1436</v>
      </c>
      <c r="D417" t="s">
        <v>1436</v>
      </c>
      <c r="E417" t="s">
        <v>118</v>
      </c>
      <c r="F417">
        <v>30</v>
      </c>
      <c r="G417" s="4">
        <v>33388.067999999999</v>
      </c>
      <c r="H417" t="s">
        <v>118</v>
      </c>
      <c r="I417"/>
    </row>
    <row r="418" spans="1:9" ht="15" hidden="1" customHeight="1" x14ac:dyDescent="0.25">
      <c r="A418">
        <v>202109</v>
      </c>
      <c r="B418" t="s">
        <v>1437</v>
      </c>
      <c r="C418" t="s">
        <v>1436</v>
      </c>
      <c r="D418" t="s">
        <v>1436</v>
      </c>
      <c r="E418" t="s">
        <v>118</v>
      </c>
      <c r="F418">
        <v>30</v>
      </c>
      <c r="G418" s="4">
        <v>33388.067999999999</v>
      </c>
      <c r="H418" t="s">
        <v>118</v>
      </c>
      <c r="I418"/>
    </row>
    <row r="419" spans="1:9" ht="15" hidden="1" customHeight="1" x14ac:dyDescent="0.25">
      <c r="A419">
        <v>202110</v>
      </c>
      <c r="B419" t="s">
        <v>1437</v>
      </c>
      <c r="C419" t="s">
        <v>1436</v>
      </c>
      <c r="D419" t="s">
        <v>1436</v>
      </c>
      <c r="E419" t="s">
        <v>118</v>
      </c>
      <c r="F419">
        <v>30</v>
      </c>
      <c r="G419" s="4">
        <v>33388.067999999999</v>
      </c>
      <c r="H419" t="s">
        <v>118</v>
      </c>
      <c r="I419"/>
    </row>
    <row r="420" spans="1:9" ht="15" hidden="1" customHeight="1" x14ac:dyDescent="0.25">
      <c r="A420">
        <v>202111</v>
      </c>
      <c r="B420" t="s">
        <v>1437</v>
      </c>
      <c r="C420" t="s">
        <v>1436</v>
      </c>
      <c r="D420" t="s">
        <v>1436</v>
      </c>
      <c r="E420" t="s">
        <v>118</v>
      </c>
      <c r="F420">
        <v>30</v>
      </c>
      <c r="G420" s="4">
        <v>33388.067999999999</v>
      </c>
      <c r="H420" t="s">
        <v>118</v>
      </c>
      <c r="I420"/>
    </row>
    <row r="421" spans="1:9" ht="15" hidden="1" customHeight="1" x14ac:dyDescent="0.25">
      <c r="A421">
        <v>202112</v>
      </c>
      <c r="B421" t="s">
        <v>1437</v>
      </c>
      <c r="C421" t="s">
        <v>1436</v>
      </c>
      <c r="D421" t="s">
        <v>1436</v>
      </c>
      <c r="E421" t="s">
        <v>118</v>
      </c>
      <c r="F421">
        <v>30</v>
      </c>
      <c r="G421" s="4">
        <v>33388.067999999999</v>
      </c>
      <c r="H421" t="s">
        <v>118</v>
      </c>
      <c r="I421"/>
    </row>
    <row r="422" spans="1:9" ht="15" hidden="1" customHeight="1" x14ac:dyDescent="0.25">
      <c r="A422">
        <v>202201</v>
      </c>
      <c r="B422" t="s">
        <v>1437</v>
      </c>
      <c r="C422" t="s">
        <v>1436</v>
      </c>
      <c r="D422" t="s">
        <v>1436</v>
      </c>
      <c r="E422" t="s">
        <v>118</v>
      </c>
      <c r="F422">
        <v>30</v>
      </c>
      <c r="G422" s="4">
        <v>33388.067999999999</v>
      </c>
      <c r="H422" t="s">
        <v>118</v>
      </c>
      <c r="I422"/>
    </row>
    <row r="423" spans="1:9" ht="15" hidden="1" customHeight="1" x14ac:dyDescent="0.25">
      <c r="A423">
        <v>202202</v>
      </c>
      <c r="B423" t="s">
        <v>1437</v>
      </c>
      <c r="C423" t="s">
        <v>1436</v>
      </c>
      <c r="D423" t="s">
        <v>1436</v>
      </c>
      <c r="E423" t="s">
        <v>118</v>
      </c>
      <c r="F423">
        <v>30</v>
      </c>
      <c r="G423" s="4">
        <v>33388.067999999999</v>
      </c>
      <c r="H423" t="s">
        <v>118</v>
      </c>
      <c r="I423"/>
    </row>
    <row r="424" spans="1:9" ht="15" hidden="1" customHeight="1" x14ac:dyDescent="0.25">
      <c r="A424">
        <v>202203</v>
      </c>
      <c r="B424" t="s">
        <v>1437</v>
      </c>
      <c r="C424" t="s">
        <v>1436</v>
      </c>
      <c r="D424" t="s">
        <v>1436</v>
      </c>
      <c r="E424" t="s">
        <v>118</v>
      </c>
      <c r="F424">
        <v>30</v>
      </c>
      <c r="G424" s="4">
        <v>33388.067999999999</v>
      </c>
      <c r="H424" t="s">
        <v>118</v>
      </c>
      <c r="I424"/>
    </row>
    <row r="425" spans="1:9" ht="15" hidden="1" customHeight="1" x14ac:dyDescent="0.25">
      <c r="A425">
        <v>202204</v>
      </c>
      <c r="B425" t="s">
        <v>1437</v>
      </c>
      <c r="C425" t="s">
        <v>1436</v>
      </c>
      <c r="D425" t="s">
        <v>1436</v>
      </c>
      <c r="E425" t="s">
        <v>118</v>
      </c>
      <c r="F425">
        <v>30</v>
      </c>
      <c r="G425" s="4">
        <v>33388.067999999999</v>
      </c>
      <c r="H425" t="s">
        <v>118</v>
      </c>
      <c r="I425"/>
    </row>
    <row r="426" spans="1:9" ht="15" hidden="1" customHeight="1" x14ac:dyDescent="0.25">
      <c r="A426">
        <v>202205</v>
      </c>
      <c r="B426" t="s">
        <v>1437</v>
      </c>
      <c r="C426" t="s">
        <v>1436</v>
      </c>
      <c r="D426" t="s">
        <v>1436</v>
      </c>
      <c r="E426" t="s">
        <v>118</v>
      </c>
      <c r="F426">
        <v>30</v>
      </c>
      <c r="G426" s="4">
        <v>33388.067999999999</v>
      </c>
      <c r="H426" t="s">
        <v>118</v>
      </c>
      <c r="I426"/>
    </row>
    <row r="427" spans="1:9" ht="15" hidden="1" customHeight="1" x14ac:dyDescent="0.25">
      <c r="A427">
        <v>202206</v>
      </c>
      <c r="B427" t="s">
        <v>1437</v>
      </c>
      <c r="C427" t="s">
        <v>1436</v>
      </c>
      <c r="D427" t="s">
        <v>1436</v>
      </c>
      <c r="E427" t="s">
        <v>118</v>
      </c>
      <c r="F427">
        <v>30</v>
      </c>
      <c r="G427" s="4">
        <v>33388.067999999999</v>
      </c>
      <c r="H427" t="s">
        <v>118</v>
      </c>
      <c r="I427"/>
    </row>
    <row r="428" spans="1:9" ht="15" hidden="1" customHeight="1" x14ac:dyDescent="0.25">
      <c r="A428">
        <v>202207</v>
      </c>
      <c r="B428" t="s">
        <v>1437</v>
      </c>
      <c r="C428" t="s">
        <v>1436</v>
      </c>
      <c r="D428" t="s">
        <v>1436</v>
      </c>
      <c r="E428" t="s">
        <v>118</v>
      </c>
      <c r="F428">
        <v>30</v>
      </c>
      <c r="G428" s="4">
        <v>33388.067999999999</v>
      </c>
      <c r="H428" t="s">
        <v>118</v>
      </c>
      <c r="I428"/>
    </row>
    <row r="429" spans="1:9" ht="15" hidden="1" customHeight="1" x14ac:dyDescent="0.25">
      <c r="A429">
        <v>202208</v>
      </c>
      <c r="B429" t="s">
        <v>1437</v>
      </c>
      <c r="C429" t="s">
        <v>1436</v>
      </c>
      <c r="D429" t="s">
        <v>1436</v>
      </c>
      <c r="E429" t="s">
        <v>118</v>
      </c>
      <c r="F429">
        <v>30</v>
      </c>
      <c r="G429" s="4">
        <v>33388.067999999999</v>
      </c>
      <c r="H429" t="s">
        <v>118</v>
      </c>
      <c r="I429"/>
    </row>
    <row r="430" spans="1:9" ht="15" hidden="1" customHeight="1" x14ac:dyDescent="0.25">
      <c r="A430">
        <v>202210</v>
      </c>
      <c r="B430" t="s">
        <v>1437</v>
      </c>
      <c r="C430" t="s">
        <v>1436</v>
      </c>
      <c r="D430" t="s">
        <v>1436</v>
      </c>
      <c r="E430" t="s">
        <v>118</v>
      </c>
      <c r="F430">
        <v>30</v>
      </c>
      <c r="G430" s="4">
        <v>33388.067999999999</v>
      </c>
      <c r="H430" t="s">
        <v>118</v>
      </c>
      <c r="I430"/>
    </row>
    <row r="431" spans="1:9" ht="15" hidden="1" customHeight="1" x14ac:dyDescent="0.25">
      <c r="A431">
        <v>202211</v>
      </c>
      <c r="B431" t="s">
        <v>1437</v>
      </c>
      <c r="C431" t="s">
        <v>1436</v>
      </c>
      <c r="D431" t="s">
        <v>1436</v>
      </c>
      <c r="E431" t="s">
        <v>118</v>
      </c>
      <c r="F431">
        <v>30</v>
      </c>
      <c r="G431" s="4">
        <v>33388.067999999999</v>
      </c>
      <c r="H431" t="s">
        <v>118</v>
      </c>
      <c r="I431"/>
    </row>
    <row r="432" spans="1:9" ht="15" hidden="1" customHeight="1" x14ac:dyDescent="0.25">
      <c r="A432">
        <v>202212</v>
      </c>
      <c r="B432" t="s">
        <v>1437</v>
      </c>
      <c r="C432" t="s">
        <v>1436</v>
      </c>
      <c r="D432" t="s">
        <v>1436</v>
      </c>
      <c r="E432" t="s">
        <v>118</v>
      </c>
      <c r="F432">
        <v>30</v>
      </c>
      <c r="G432" s="4">
        <v>33388.067999999999</v>
      </c>
      <c r="H432" t="s">
        <v>118</v>
      </c>
      <c r="I432"/>
    </row>
    <row r="433" spans="1:9" ht="15" hidden="1" customHeight="1" x14ac:dyDescent="0.25">
      <c r="A433">
        <v>202301</v>
      </c>
      <c r="B433" t="s">
        <v>4600</v>
      </c>
      <c r="C433" t="s">
        <v>4600</v>
      </c>
      <c r="D433" t="s">
        <v>4600</v>
      </c>
      <c r="E433" t="s">
        <v>3707</v>
      </c>
      <c r="F433">
        <v>30</v>
      </c>
      <c r="G433">
        <v>29000</v>
      </c>
      <c r="H433" t="s">
        <v>3707</v>
      </c>
    </row>
    <row r="434" spans="1:9" ht="15" hidden="1" customHeight="1" x14ac:dyDescent="0.25">
      <c r="A434">
        <v>202302</v>
      </c>
      <c r="B434" t="s">
        <v>1437</v>
      </c>
      <c r="C434" t="s">
        <v>1436</v>
      </c>
      <c r="D434" t="s">
        <v>1436</v>
      </c>
      <c r="E434" t="s">
        <v>118</v>
      </c>
      <c r="F434">
        <v>30</v>
      </c>
      <c r="G434" s="4">
        <v>33388.067999999999</v>
      </c>
      <c r="H434" t="s">
        <v>118</v>
      </c>
      <c r="I434"/>
    </row>
    <row r="435" spans="1:9" ht="15" hidden="1" customHeight="1" x14ac:dyDescent="0.25">
      <c r="A435">
        <v>202303</v>
      </c>
      <c r="B435" t="s">
        <v>1437</v>
      </c>
      <c r="C435" t="s">
        <v>1436</v>
      </c>
      <c r="D435" t="s">
        <v>1436</v>
      </c>
      <c r="E435" t="s">
        <v>118</v>
      </c>
      <c r="F435">
        <v>30</v>
      </c>
      <c r="G435" s="4">
        <v>33388.067999999999</v>
      </c>
      <c r="H435" t="s">
        <v>118</v>
      </c>
      <c r="I435"/>
    </row>
    <row r="436" spans="1:9" ht="15" hidden="1" customHeight="1" x14ac:dyDescent="0.25">
      <c r="A436">
        <v>202304</v>
      </c>
      <c r="B436" t="s">
        <v>1437</v>
      </c>
      <c r="C436" t="s">
        <v>1436</v>
      </c>
      <c r="D436" t="s">
        <v>1436</v>
      </c>
      <c r="E436" t="s">
        <v>118</v>
      </c>
      <c r="F436">
        <v>30</v>
      </c>
      <c r="G436" s="4">
        <v>33388.067999999999</v>
      </c>
      <c r="H436" t="s">
        <v>118</v>
      </c>
      <c r="I436"/>
    </row>
    <row r="437" spans="1:9" ht="15" hidden="1" customHeight="1" x14ac:dyDescent="0.25">
      <c r="A437">
        <v>202209</v>
      </c>
      <c r="B437" t="s">
        <v>4246</v>
      </c>
      <c r="C437" t="s">
        <v>4246</v>
      </c>
      <c r="D437" t="s">
        <v>4246</v>
      </c>
      <c r="E437" t="s">
        <v>118</v>
      </c>
      <c r="F437">
        <v>30</v>
      </c>
      <c r="G437" s="4">
        <v>33388.067999999999</v>
      </c>
      <c r="H437" t="s">
        <v>118</v>
      </c>
      <c r="I437"/>
    </row>
    <row r="438" spans="1:9" ht="15" hidden="1" customHeight="1" x14ac:dyDescent="0.25">
      <c r="A438">
        <v>202208</v>
      </c>
      <c r="B438" t="s">
        <v>4246</v>
      </c>
      <c r="C438" t="s">
        <v>4246</v>
      </c>
      <c r="D438" t="s">
        <v>4246</v>
      </c>
      <c r="E438" t="s">
        <v>118</v>
      </c>
      <c r="F438">
        <v>30</v>
      </c>
      <c r="G438" s="4">
        <v>33388.067999999999</v>
      </c>
      <c r="H438" t="s">
        <v>118</v>
      </c>
      <c r="I438"/>
    </row>
    <row r="439" spans="1:9" ht="15" hidden="1" customHeight="1" x14ac:dyDescent="0.25">
      <c r="A439">
        <v>202210</v>
      </c>
      <c r="B439" t="s">
        <v>4246</v>
      </c>
      <c r="C439" t="s">
        <v>4246</v>
      </c>
      <c r="D439" t="s">
        <v>4246</v>
      </c>
      <c r="E439" t="s">
        <v>118</v>
      </c>
      <c r="F439">
        <v>30</v>
      </c>
      <c r="G439" s="4">
        <v>33388.067999999999</v>
      </c>
      <c r="H439" t="s">
        <v>118</v>
      </c>
      <c r="I439"/>
    </row>
    <row r="440" spans="1:9" ht="15" hidden="1" customHeight="1" x14ac:dyDescent="0.25">
      <c r="A440">
        <v>202211</v>
      </c>
      <c r="B440" t="s">
        <v>4246</v>
      </c>
      <c r="C440" t="s">
        <v>4246</v>
      </c>
      <c r="D440" t="s">
        <v>4246</v>
      </c>
      <c r="E440" t="s">
        <v>118</v>
      </c>
      <c r="F440">
        <v>30</v>
      </c>
      <c r="G440" s="4">
        <v>33388.067999999999</v>
      </c>
      <c r="H440" t="s">
        <v>118</v>
      </c>
      <c r="I440"/>
    </row>
    <row r="441" spans="1:9" ht="15" hidden="1" customHeight="1" x14ac:dyDescent="0.25">
      <c r="A441">
        <v>202212</v>
      </c>
      <c r="B441" t="s">
        <v>4246</v>
      </c>
      <c r="C441" t="s">
        <v>4246</v>
      </c>
      <c r="D441" t="s">
        <v>4246</v>
      </c>
      <c r="E441" t="s">
        <v>118</v>
      </c>
      <c r="F441">
        <v>30</v>
      </c>
      <c r="G441" s="4">
        <v>33388.067999999999</v>
      </c>
      <c r="H441" t="s">
        <v>118</v>
      </c>
      <c r="I441"/>
    </row>
    <row r="442" spans="1:9" ht="15" hidden="1" customHeight="1" x14ac:dyDescent="0.25">
      <c r="A442">
        <v>202401</v>
      </c>
      <c r="B442" t="s">
        <v>3317</v>
      </c>
      <c r="C442" t="s">
        <v>3714</v>
      </c>
      <c r="D442" t="s">
        <v>3047</v>
      </c>
      <c r="E442" t="s">
        <v>67</v>
      </c>
      <c r="G442">
        <v>29000</v>
      </c>
      <c r="H442" t="s">
        <v>67</v>
      </c>
    </row>
    <row r="443" spans="1:9" ht="15" hidden="1" customHeight="1" x14ac:dyDescent="0.25">
      <c r="A443">
        <v>202302</v>
      </c>
      <c r="B443" t="s">
        <v>4246</v>
      </c>
      <c r="C443" t="s">
        <v>4246</v>
      </c>
      <c r="D443" t="s">
        <v>4246</v>
      </c>
      <c r="E443" t="s">
        <v>118</v>
      </c>
      <c r="F443">
        <v>30</v>
      </c>
      <c r="G443" s="4">
        <v>33388.067999999999</v>
      </c>
      <c r="H443" t="s">
        <v>118</v>
      </c>
      <c r="I443"/>
    </row>
    <row r="444" spans="1:9" ht="15" hidden="1" customHeight="1" x14ac:dyDescent="0.25">
      <c r="A444">
        <v>202303</v>
      </c>
      <c r="B444" t="s">
        <v>4246</v>
      </c>
      <c r="C444" t="s">
        <v>4246</v>
      </c>
      <c r="D444" t="s">
        <v>4246</v>
      </c>
      <c r="E444" t="s">
        <v>118</v>
      </c>
      <c r="F444">
        <v>30</v>
      </c>
      <c r="G444" s="4">
        <v>33388.067999999999</v>
      </c>
      <c r="H444" t="s">
        <v>118</v>
      </c>
      <c r="I444"/>
    </row>
    <row r="445" spans="1:9" ht="15" hidden="1" customHeight="1" x14ac:dyDescent="0.25">
      <c r="A445">
        <v>202304</v>
      </c>
      <c r="B445" t="s">
        <v>4246</v>
      </c>
      <c r="C445" t="s">
        <v>4246</v>
      </c>
      <c r="D445" t="s">
        <v>4246</v>
      </c>
      <c r="E445" t="s">
        <v>118</v>
      </c>
      <c r="F445">
        <v>30</v>
      </c>
      <c r="G445" s="4">
        <v>33388.067999999999</v>
      </c>
      <c r="H445" t="s">
        <v>118</v>
      </c>
      <c r="I445"/>
    </row>
    <row r="446" spans="1:9" ht="15" hidden="1" customHeight="1" x14ac:dyDescent="0.25">
      <c r="A446">
        <v>202305</v>
      </c>
      <c r="B446" t="s">
        <v>4246</v>
      </c>
      <c r="C446" t="s">
        <v>4852</v>
      </c>
      <c r="D446" t="s">
        <v>4852</v>
      </c>
      <c r="E446" t="s">
        <v>118</v>
      </c>
      <c r="F446">
        <v>30</v>
      </c>
      <c r="G446" s="4">
        <v>33388.067999999999</v>
      </c>
      <c r="H446" t="s">
        <v>118</v>
      </c>
      <c r="I446"/>
    </row>
    <row r="447" spans="1:9" ht="15" hidden="1" customHeight="1" x14ac:dyDescent="0.25">
      <c r="A447">
        <v>202306</v>
      </c>
      <c r="B447" t="s">
        <v>4246</v>
      </c>
      <c r="C447" t="s">
        <v>4852</v>
      </c>
      <c r="D447" t="s">
        <v>4852</v>
      </c>
      <c r="E447" t="s">
        <v>118</v>
      </c>
      <c r="F447">
        <v>30</v>
      </c>
      <c r="G447" s="4">
        <v>33388.067999999999</v>
      </c>
      <c r="H447" t="s">
        <v>118</v>
      </c>
      <c r="I447"/>
    </row>
    <row r="448" spans="1:9" ht="15" hidden="1" customHeight="1" x14ac:dyDescent="0.25">
      <c r="A448">
        <v>202307</v>
      </c>
      <c r="B448" t="s">
        <v>4246</v>
      </c>
      <c r="C448" t="s">
        <v>4852</v>
      </c>
      <c r="D448" t="s">
        <v>4852</v>
      </c>
      <c r="E448" t="s">
        <v>118</v>
      </c>
      <c r="F448">
        <v>30</v>
      </c>
      <c r="G448" s="4">
        <v>33388.067999999999</v>
      </c>
      <c r="H448" t="s">
        <v>118</v>
      </c>
      <c r="I448"/>
    </row>
    <row r="449" spans="1:9" ht="15" hidden="1" customHeight="1" x14ac:dyDescent="0.25">
      <c r="A449">
        <v>202308</v>
      </c>
      <c r="B449" t="s">
        <v>4246</v>
      </c>
      <c r="C449" t="s">
        <v>4852</v>
      </c>
      <c r="D449" t="s">
        <v>4852</v>
      </c>
      <c r="E449" t="s">
        <v>118</v>
      </c>
      <c r="F449">
        <v>30</v>
      </c>
      <c r="G449" s="4">
        <v>33388.067999999999</v>
      </c>
      <c r="H449" t="s">
        <v>118</v>
      </c>
      <c r="I449"/>
    </row>
    <row r="450" spans="1:9" ht="15" hidden="1" customHeight="1" x14ac:dyDescent="0.25">
      <c r="A450">
        <v>202309</v>
      </c>
      <c r="B450" t="s">
        <v>4246</v>
      </c>
      <c r="C450" t="s">
        <v>4852</v>
      </c>
      <c r="D450" t="s">
        <v>4852</v>
      </c>
      <c r="E450" t="s">
        <v>118</v>
      </c>
      <c r="F450">
        <v>30</v>
      </c>
      <c r="G450" s="4">
        <v>33388.067999999999</v>
      </c>
      <c r="H450" t="s">
        <v>118</v>
      </c>
      <c r="I450"/>
    </row>
    <row r="451" spans="1:9" ht="15" hidden="1" customHeight="1" x14ac:dyDescent="0.25">
      <c r="A451">
        <v>202310</v>
      </c>
      <c r="B451" t="s">
        <v>4246</v>
      </c>
      <c r="C451" t="s">
        <v>4852</v>
      </c>
      <c r="D451" t="s">
        <v>4852</v>
      </c>
      <c r="E451" t="s">
        <v>118</v>
      </c>
      <c r="F451">
        <v>30</v>
      </c>
      <c r="G451" s="4">
        <v>33388.067999999999</v>
      </c>
      <c r="H451" t="s">
        <v>118</v>
      </c>
      <c r="I451"/>
    </row>
    <row r="452" spans="1:9" ht="15" hidden="1" customHeight="1" x14ac:dyDescent="0.25">
      <c r="A452">
        <v>201901</v>
      </c>
      <c r="B452" t="s">
        <v>237</v>
      </c>
      <c r="C452" t="s">
        <v>238</v>
      </c>
      <c r="D452" t="s">
        <v>239</v>
      </c>
      <c r="E452" t="s">
        <v>67</v>
      </c>
      <c r="F452">
        <v>30</v>
      </c>
      <c r="G452">
        <v>26500</v>
      </c>
      <c r="H452" t="s">
        <v>67</v>
      </c>
      <c r="I452" s="9" t="s">
        <v>1707</v>
      </c>
    </row>
    <row r="453" spans="1:9" ht="15" hidden="1" customHeight="1" x14ac:dyDescent="0.25">
      <c r="A453">
        <v>201902</v>
      </c>
      <c r="B453" t="s">
        <v>237</v>
      </c>
      <c r="C453" t="s">
        <v>238</v>
      </c>
      <c r="D453" t="s">
        <v>239</v>
      </c>
      <c r="E453" t="s">
        <v>67</v>
      </c>
      <c r="F453">
        <v>30</v>
      </c>
      <c r="G453">
        <v>5500</v>
      </c>
      <c r="H453" t="s">
        <v>67</v>
      </c>
      <c r="I453" s="9" t="s">
        <v>1707</v>
      </c>
    </row>
    <row r="454" spans="1:9" ht="15" hidden="1" customHeight="1" x14ac:dyDescent="0.25">
      <c r="A454">
        <v>201903</v>
      </c>
      <c r="B454" t="s">
        <v>237</v>
      </c>
      <c r="C454" t="s">
        <v>238</v>
      </c>
      <c r="D454" t="s">
        <v>239</v>
      </c>
      <c r="E454" t="s">
        <v>67</v>
      </c>
      <c r="F454">
        <v>30</v>
      </c>
      <c r="G454">
        <v>5500</v>
      </c>
      <c r="H454" t="s">
        <v>67</v>
      </c>
      <c r="I454" s="9" t="s">
        <v>1707</v>
      </c>
    </row>
    <row r="455" spans="1:9" ht="15" hidden="1" customHeight="1" x14ac:dyDescent="0.25">
      <c r="A455">
        <v>201904</v>
      </c>
      <c r="B455" t="s">
        <v>237</v>
      </c>
      <c r="C455" t="s">
        <v>238</v>
      </c>
      <c r="D455" t="s">
        <v>239</v>
      </c>
      <c r="E455" t="s">
        <v>67</v>
      </c>
      <c r="F455">
        <v>30</v>
      </c>
      <c r="G455">
        <v>12000</v>
      </c>
      <c r="H455" t="s">
        <v>67</v>
      </c>
      <c r="I455" s="9" t="s">
        <v>1707</v>
      </c>
    </row>
    <row r="456" spans="1:9" ht="15" hidden="1" customHeight="1" x14ac:dyDescent="0.25">
      <c r="A456">
        <v>201905</v>
      </c>
      <c r="B456" t="s">
        <v>237</v>
      </c>
      <c r="C456" t="s">
        <v>238</v>
      </c>
      <c r="D456" t="s">
        <v>239</v>
      </c>
      <c r="E456" t="s">
        <v>67</v>
      </c>
      <c r="F456">
        <v>30</v>
      </c>
      <c r="G456">
        <v>10000</v>
      </c>
      <c r="H456" t="s">
        <v>67</v>
      </c>
      <c r="I456" s="9" t="s">
        <v>1707</v>
      </c>
    </row>
    <row r="457" spans="1:9" ht="15" hidden="1" customHeight="1" x14ac:dyDescent="0.25">
      <c r="A457">
        <v>201906</v>
      </c>
      <c r="B457" t="s">
        <v>237</v>
      </c>
      <c r="C457" t="s">
        <v>238</v>
      </c>
      <c r="D457" t="s">
        <v>239</v>
      </c>
      <c r="E457" t="s">
        <v>67</v>
      </c>
      <c r="F457">
        <v>30</v>
      </c>
      <c r="G457">
        <v>6000</v>
      </c>
      <c r="H457" t="s">
        <v>67</v>
      </c>
      <c r="I457" s="9" t="s">
        <v>1707</v>
      </c>
    </row>
    <row r="458" spans="1:9" ht="15" hidden="1" customHeight="1" x14ac:dyDescent="0.25">
      <c r="A458">
        <v>201907</v>
      </c>
      <c r="B458" t="s">
        <v>237</v>
      </c>
      <c r="C458" t="s">
        <v>238</v>
      </c>
      <c r="D458" t="s">
        <v>239</v>
      </c>
      <c r="E458" t="s">
        <v>67</v>
      </c>
      <c r="F458">
        <v>30</v>
      </c>
      <c r="G458">
        <v>6000</v>
      </c>
      <c r="H458" t="s">
        <v>67</v>
      </c>
      <c r="I458" s="9" t="s">
        <v>1707</v>
      </c>
    </row>
    <row r="459" spans="1:9" ht="15" hidden="1" customHeight="1" x14ac:dyDescent="0.25">
      <c r="A459">
        <v>201908</v>
      </c>
      <c r="B459" t="s">
        <v>237</v>
      </c>
      <c r="C459" t="s">
        <v>238</v>
      </c>
      <c r="D459" t="s">
        <v>239</v>
      </c>
      <c r="E459" t="s">
        <v>67</v>
      </c>
      <c r="F459">
        <v>30</v>
      </c>
      <c r="G459">
        <v>6000</v>
      </c>
      <c r="H459" t="s">
        <v>67</v>
      </c>
      <c r="I459" s="9" t="s">
        <v>1707</v>
      </c>
    </row>
    <row r="460" spans="1:9" ht="15" hidden="1" customHeight="1" x14ac:dyDescent="0.25">
      <c r="A460">
        <v>201909</v>
      </c>
      <c r="B460" t="s">
        <v>237</v>
      </c>
      <c r="C460" t="s">
        <v>238</v>
      </c>
      <c r="D460" t="s">
        <v>239</v>
      </c>
      <c r="E460" t="s">
        <v>67</v>
      </c>
      <c r="F460">
        <v>30</v>
      </c>
      <c r="G460">
        <v>6000</v>
      </c>
      <c r="H460" t="s">
        <v>67</v>
      </c>
      <c r="I460" s="9" t="s">
        <v>1707</v>
      </c>
    </row>
    <row r="461" spans="1:9" ht="15" hidden="1" customHeight="1" x14ac:dyDescent="0.25">
      <c r="A461">
        <v>201910</v>
      </c>
      <c r="B461" t="s">
        <v>237</v>
      </c>
      <c r="C461" t="s">
        <v>238</v>
      </c>
      <c r="D461" t="s">
        <v>239</v>
      </c>
      <c r="E461" t="s">
        <v>67</v>
      </c>
      <c r="F461">
        <v>30</v>
      </c>
      <c r="H461" t="s">
        <v>67</v>
      </c>
      <c r="I461" s="9" t="s">
        <v>1707</v>
      </c>
    </row>
    <row r="462" spans="1:9" ht="15" hidden="1" customHeight="1" x14ac:dyDescent="0.25">
      <c r="A462">
        <v>201911</v>
      </c>
      <c r="B462" t="s">
        <v>237</v>
      </c>
      <c r="C462" t="s">
        <v>238</v>
      </c>
      <c r="D462" t="s">
        <v>239</v>
      </c>
      <c r="E462" t="s">
        <v>67</v>
      </c>
      <c r="F462">
        <v>30</v>
      </c>
      <c r="H462" t="s">
        <v>67</v>
      </c>
      <c r="I462" s="9" t="s">
        <v>1707</v>
      </c>
    </row>
    <row r="463" spans="1:9" ht="15" hidden="1" customHeight="1" x14ac:dyDescent="0.25">
      <c r="A463">
        <v>201912</v>
      </c>
      <c r="B463" t="s">
        <v>237</v>
      </c>
      <c r="C463" t="s">
        <v>238</v>
      </c>
      <c r="D463" t="s">
        <v>239</v>
      </c>
      <c r="E463" t="s">
        <v>67</v>
      </c>
      <c r="F463">
        <v>30</v>
      </c>
      <c r="H463" t="s">
        <v>67</v>
      </c>
      <c r="I463" s="9" t="s">
        <v>1707</v>
      </c>
    </row>
    <row r="464" spans="1:9" ht="15" hidden="1" customHeight="1" x14ac:dyDescent="0.25">
      <c r="A464">
        <v>202001</v>
      </c>
      <c r="B464" t="s">
        <v>237</v>
      </c>
      <c r="C464" t="s">
        <v>238</v>
      </c>
      <c r="D464" t="s">
        <v>239</v>
      </c>
      <c r="E464" t="s">
        <v>67</v>
      </c>
      <c r="F464">
        <v>30</v>
      </c>
      <c r="G464">
        <v>10000</v>
      </c>
      <c r="H464" t="s">
        <v>67</v>
      </c>
      <c r="I464" s="9" t="s">
        <v>1707</v>
      </c>
    </row>
    <row r="465" spans="1:9" ht="15" hidden="1" customHeight="1" x14ac:dyDescent="0.25">
      <c r="A465">
        <v>202002</v>
      </c>
      <c r="B465" t="s">
        <v>237</v>
      </c>
      <c r="C465" t="s">
        <v>238</v>
      </c>
      <c r="D465" t="s">
        <v>239</v>
      </c>
      <c r="E465" t="s">
        <v>67</v>
      </c>
      <c r="F465">
        <v>30</v>
      </c>
      <c r="G465">
        <v>10000</v>
      </c>
      <c r="H465" t="s">
        <v>67</v>
      </c>
      <c r="I465" s="9" t="s">
        <v>1707</v>
      </c>
    </row>
    <row r="466" spans="1:9" ht="15" hidden="1" customHeight="1" x14ac:dyDescent="0.25">
      <c r="A466">
        <v>202003</v>
      </c>
      <c r="B466" t="s">
        <v>237</v>
      </c>
      <c r="C466" t="s">
        <v>238</v>
      </c>
      <c r="D466" t="s">
        <v>239</v>
      </c>
      <c r="E466" t="s">
        <v>67</v>
      </c>
      <c r="F466">
        <v>30</v>
      </c>
      <c r="G466">
        <v>10000</v>
      </c>
      <c r="H466" t="s">
        <v>67</v>
      </c>
      <c r="I466" s="9" t="s">
        <v>1707</v>
      </c>
    </row>
    <row r="467" spans="1:9" ht="15" hidden="1" customHeight="1" x14ac:dyDescent="0.25">
      <c r="A467">
        <v>202004</v>
      </c>
      <c r="B467" t="s">
        <v>237</v>
      </c>
      <c r="C467" t="s">
        <v>238</v>
      </c>
      <c r="D467" t="s">
        <v>239</v>
      </c>
      <c r="E467" t="s">
        <v>67</v>
      </c>
      <c r="F467">
        <v>30</v>
      </c>
      <c r="G467">
        <v>10000</v>
      </c>
      <c r="H467" t="s">
        <v>67</v>
      </c>
      <c r="I467" s="9" t="s">
        <v>1707</v>
      </c>
    </row>
    <row r="468" spans="1:9" ht="15" hidden="1" customHeight="1" x14ac:dyDescent="0.25">
      <c r="A468">
        <v>202005</v>
      </c>
      <c r="B468" t="s">
        <v>237</v>
      </c>
      <c r="C468" t="s">
        <v>238</v>
      </c>
      <c r="D468" t="s">
        <v>239</v>
      </c>
      <c r="E468" t="s">
        <v>67</v>
      </c>
      <c r="F468">
        <v>30</v>
      </c>
      <c r="G468">
        <v>10000</v>
      </c>
      <c r="H468" t="s">
        <v>67</v>
      </c>
      <c r="I468" s="9" t="s">
        <v>1707</v>
      </c>
    </row>
    <row r="469" spans="1:9" ht="15" hidden="1" customHeight="1" x14ac:dyDescent="0.25">
      <c r="A469">
        <v>202006</v>
      </c>
      <c r="B469" t="s">
        <v>237</v>
      </c>
      <c r="C469" t="s">
        <v>238</v>
      </c>
      <c r="D469" t="s">
        <v>239</v>
      </c>
      <c r="E469" t="s">
        <v>67</v>
      </c>
      <c r="F469">
        <v>30</v>
      </c>
      <c r="G469">
        <v>10000</v>
      </c>
      <c r="H469" t="s">
        <v>67</v>
      </c>
      <c r="I469" s="9" t="s">
        <v>1707</v>
      </c>
    </row>
    <row r="470" spans="1:9" ht="15" hidden="1" customHeight="1" x14ac:dyDescent="0.25">
      <c r="A470">
        <v>202007</v>
      </c>
      <c r="B470" t="s">
        <v>237</v>
      </c>
      <c r="C470" t="s">
        <v>238</v>
      </c>
      <c r="D470" t="s">
        <v>239</v>
      </c>
      <c r="E470" t="s">
        <v>67</v>
      </c>
      <c r="F470">
        <v>30</v>
      </c>
      <c r="G470">
        <v>10000</v>
      </c>
      <c r="H470" t="s">
        <v>67</v>
      </c>
      <c r="I470" s="9" t="s">
        <v>1707</v>
      </c>
    </row>
    <row r="471" spans="1:9" ht="15" hidden="1" customHeight="1" x14ac:dyDescent="0.25">
      <c r="A471">
        <v>202008</v>
      </c>
      <c r="B471" t="s">
        <v>237</v>
      </c>
      <c r="C471" t="s">
        <v>238</v>
      </c>
      <c r="D471" t="s">
        <v>239</v>
      </c>
      <c r="E471" t="s">
        <v>67</v>
      </c>
      <c r="F471">
        <v>30</v>
      </c>
      <c r="G471">
        <v>10000</v>
      </c>
      <c r="H471" t="s">
        <v>67</v>
      </c>
      <c r="I471" s="9" t="s">
        <v>1707</v>
      </c>
    </row>
    <row r="472" spans="1:9" ht="15" hidden="1" customHeight="1" x14ac:dyDescent="0.25">
      <c r="A472">
        <v>202009</v>
      </c>
      <c r="B472" t="s">
        <v>237</v>
      </c>
      <c r="C472" t="s">
        <v>238</v>
      </c>
      <c r="D472" t="s">
        <v>239</v>
      </c>
      <c r="E472" t="s">
        <v>67</v>
      </c>
      <c r="F472">
        <v>30</v>
      </c>
      <c r="G472">
        <v>10000</v>
      </c>
      <c r="H472" t="s">
        <v>67</v>
      </c>
      <c r="I472" s="9" t="s">
        <v>1707</v>
      </c>
    </row>
    <row r="473" spans="1:9" ht="15" hidden="1" customHeight="1" x14ac:dyDescent="0.25">
      <c r="A473">
        <v>202010</v>
      </c>
      <c r="B473" t="s">
        <v>237</v>
      </c>
      <c r="C473" t="s">
        <v>238</v>
      </c>
      <c r="D473" t="s">
        <v>239</v>
      </c>
      <c r="E473" t="s">
        <v>67</v>
      </c>
      <c r="F473">
        <v>30</v>
      </c>
      <c r="G473">
        <v>10000</v>
      </c>
      <c r="H473" t="s">
        <v>67</v>
      </c>
      <c r="I473" s="9" t="s">
        <v>1707</v>
      </c>
    </row>
    <row r="474" spans="1:9" ht="15" hidden="1" customHeight="1" x14ac:dyDescent="0.25">
      <c r="A474">
        <v>202011</v>
      </c>
      <c r="B474" t="s">
        <v>237</v>
      </c>
      <c r="C474" t="s">
        <v>238</v>
      </c>
      <c r="D474" t="s">
        <v>239</v>
      </c>
      <c r="E474" t="s">
        <v>67</v>
      </c>
      <c r="F474">
        <v>30</v>
      </c>
      <c r="G474">
        <v>10000</v>
      </c>
      <c r="H474" t="s">
        <v>67</v>
      </c>
      <c r="I474" s="9" t="s">
        <v>1707</v>
      </c>
    </row>
    <row r="475" spans="1:9" ht="15" hidden="1" customHeight="1" x14ac:dyDescent="0.25">
      <c r="A475">
        <v>202012</v>
      </c>
      <c r="B475" t="s">
        <v>237</v>
      </c>
      <c r="C475" t="s">
        <v>238</v>
      </c>
      <c r="D475" t="s">
        <v>239</v>
      </c>
      <c r="E475" t="s">
        <v>67</v>
      </c>
      <c r="F475">
        <v>30</v>
      </c>
      <c r="G475">
        <v>10000</v>
      </c>
      <c r="H475" t="s">
        <v>67</v>
      </c>
      <c r="I475" s="9" t="s">
        <v>1707</v>
      </c>
    </row>
    <row r="476" spans="1:9" ht="15" hidden="1" customHeight="1" x14ac:dyDescent="0.25">
      <c r="A476">
        <v>202101</v>
      </c>
      <c r="B476" t="s">
        <v>237</v>
      </c>
      <c r="C476" t="s">
        <v>238</v>
      </c>
      <c r="D476" t="s">
        <v>239</v>
      </c>
      <c r="E476" t="s">
        <v>67</v>
      </c>
      <c r="F476">
        <v>30</v>
      </c>
      <c r="G476">
        <v>10000</v>
      </c>
      <c r="H476" t="s">
        <v>67</v>
      </c>
      <c r="I476" s="9" t="s">
        <v>1707</v>
      </c>
    </row>
    <row r="477" spans="1:9" ht="15" hidden="1" customHeight="1" x14ac:dyDescent="0.25">
      <c r="A477">
        <v>202102</v>
      </c>
      <c r="B477" t="s">
        <v>237</v>
      </c>
      <c r="C477" t="s">
        <v>238</v>
      </c>
      <c r="D477" t="s">
        <v>239</v>
      </c>
      <c r="E477" t="s">
        <v>67</v>
      </c>
      <c r="F477">
        <v>30</v>
      </c>
      <c r="G477">
        <v>10000</v>
      </c>
      <c r="H477" t="s">
        <v>67</v>
      </c>
      <c r="I477" s="9" t="s">
        <v>1707</v>
      </c>
    </row>
    <row r="478" spans="1:9" ht="15" hidden="1" customHeight="1" x14ac:dyDescent="0.25">
      <c r="A478">
        <v>202103</v>
      </c>
      <c r="B478" t="s">
        <v>237</v>
      </c>
      <c r="C478" t="s">
        <v>238</v>
      </c>
      <c r="D478" t="s">
        <v>239</v>
      </c>
      <c r="E478" t="s">
        <v>67</v>
      </c>
      <c r="F478">
        <v>30</v>
      </c>
      <c r="G478">
        <v>10000</v>
      </c>
      <c r="H478" t="s">
        <v>67</v>
      </c>
      <c r="I478" s="9" t="s">
        <v>1707</v>
      </c>
    </row>
    <row r="479" spans="1:9" ht="15" hidden="1" customHeight="1" x14ac:dyDescent="0.25">
      <c r="A479">
        <v>202104</v>
      </c>
      <c r="B479" t="s">
        <v>237</v>
      </c>
      <c r="C479" t="s">
        <v>238</v>
      </c>
      <c r="D479" t="s">
        <v>239</v>
      </c>
      <c r="E479" t="s">
        <v>67</v>
      </c>
      <c r="F479">
        <v>30</v>
      </c>
      <c r="G479">
        <v>10000</v>
      </c>
      <c r="H479" t="s">
        <v>67</v>
      </c>
      <c r="I479" s="9" t="s">
        <v>1707</v>
      </c>
    </row>
    <row r="480" spans="1:9" ht="15" hidden="1" customHeight="1" x14ac:dyDescent="0.25">
      <c r="A480">
        <v>202105</v>
      </c>
      <c r="B480" t="s">
        <v>237</v>
      </c>
      <c r="C480" t="s">
        <v>238</v>
      </c>
      <c r="D480" t="s">
        <v>239</v>
      </c>
      <c r="E480" t="s">
        <v>67</v>
      </c>
      <c r="F480">
        <v>30</v>
      </c>
      <c r="G480">
        <v>10000</v>
      </c>
      <c r="H480" t="s">
        <v>67</v>
      </c>
      <c r="I480" s="9" t="s">
        <v>1707</v>
      </c>
    </row>
    <row r="481" spans="1:9" ht="15" hidden="1" customHeight="1" x14ac:dyDescent="0.25">
      <c r="A481">
        <v>202106</v>
      </c>
      <c r="B481" t="s">
        <v>237</v>
      </c>
      <c r="C481" t="s">
        <v>238</v>
      </c>
      <c r="D481" t="s">
        <v>239</v>
      </c>
      <c r="E481" t="s">
        <v>67</v>
      </c>
      <c r="F481">
        <v>30</v>
      </c>
      <c r="G481">
        <v>10000</v>
      </c>
      <c r="H481" t="s">
        <v>67</v>
      </c>
      <c r="I481" s="9" t="s">
        <v>1707</v>
      </c>
    </row>
    <row r="482" spans="1:9" ht="15" hidden="1" customHeight="1" x14ac:dyDescent="0.25">
      <c r="A482">
        <v>202107</v>
      </c>
      <c r="B482" t="s">
        <v>237</v>
      </c>
      <c r="C482" t="s">
        <v>238</v>
      </c>
      <c r="D482" t="s">
        <v>239</v>
      </c>
      <c r="E482" t="s">
        <v>67</v>
      </c>
      <c r="F482">
        <v>30</v>
      </c>
      <c r="G482">
        <v>10000</v>
      </c>
      <c r="H482" t="s">
        <v>67</v>
      </c>
      <c r="I482" s="9" t="s">
        <v>1707</v>
      </c>
    </row>
    <row r="483" spans="1:9" ht="15" hidden="1" customHeight="1" x14ac:dyDescent="0.25">
      <c r="A483">
        <v>202108</v>
      </c>
      <c r="B483" t="s">
        <v>237</v>
      </c>
      <c r="C483" t="s">
        <v>238</v>
      </c>
      <c r="D483" t="s">
        <v>239</v>
      </c>
      <c r="E483" t="s">
        <v>67</v>
      </c>
      <c r="F483">
        <v>30</v>
      </c>
      <c r="G483">
        <v>10000</v>
      </c>
      <c r="H483" t="s">
        <v>67</v>
      </c>
      <c r="I483" s="9" t="s">
        <v>1707</v>
      </c>
    </row>
    <row r="484" spans="1:9" ht="15" hidden="1" customHeight="1" x14ac:dyDescent="0.25">
      <c r="A484">
        <v>202109</v>
      </c>
      <c r="B484" t="s">
        <v>237</v>
      </c>
      <c r="C484" t="s">
        <v>238</v>
      </c>
      <c r="D484" t="s">
        <v>239</v>
      </c>
      <c r="E484" t="s">
        <v>67</v>
      </c>
      <c r="F484">
        <v>30</v>
      </c>
      <c r="G484">
        <v>10000</v>
      </c>
      <c r="H484" t="s">
        <v>67</v>
      </c>
      <c r="I484" s="9" t="s">
        <v>1707</v>
      </c>
    </row>
    <row r="485" spans="1:9" ht="15" hidden="1" customHeight="1" x14ac:dyDescent="0.25">
      <c r="A485">
        <v>202110</v>
      </c>
      <c r="B485" t="s">
        <v>237</v>
      </c>
      <c r="C485" t="s">
        <v>238</v>
      </c>
      <c r="D485" t="s">
        <v>239</v>
      </c>
      <c r="E485" t="s">
        <v>67</v>
      </c>
      <c r="F485">
        <v>30</v>
      </c>
      <c r="G485">
        <v>10000</v>
      </c>
      <c r="H485" t="s">
        <v>67</v>
      </c>
      <c r="I485" s="9" t="s">
        <v>1707</v>
      </c>
    </row>
    <row r="486" spans="1:9" ht="15" hidden="1" customHeight="1" x14ac:dyDescent="0.25">
      <c r="A486">
        <v>202111</v>
      </c>
      <c r="B486" t="s">
        <v>237</v>
      </c>
      <c r="C486" t="s">
        <v>238</v>
      </c>
      <c r="D486" t="s">
        <v>239</v>
      </c>
      <c r="E486" t="s">
        <v>67</v>
      </c>
      <c r="F486">
        <v>30</v>
      </c>
      <c r="G486">
        <v>10000</v>
      </c>
      <c r="H486" t="s">
        <v>67</v>
      </c>
      <c r="I486" s="9" t="s">
        <v>1707</v>
      </c>
    </row>
    <row r="487" spans="1:9" ht="15" hidden="1" customHeight="1" x14ac:dyDescent="0.25">
      <c r="A487">
        <v>202112</v>
      </c>
      <c r="B487" t="s">
        <v>237</v>
      </c>
      <c r="C487" t="s">
        <v>238</v>
      </c>
      <c r="D487" t="s">
        <v>239</v>
      </c>
      <c r="E487" t="s">
        <v>67</v>
      </c>
      <c r="F487">
        <v>30</v>
      </c>
      <c r="G487">
        <v>10000</v>
      </c>
      <c r="H487" t="s">
        <v>67</v>
      </c>
      <c r="I487" s="9" t="s">
        <v>1707</v>
      </c>
    </row>
    <row r="488" spans="1:9" ht="15" hidden="1" customHeight="1" x14ac:dyDescent="0.25">
      <c r="A488">
        <v>202201</v>
      </c>
      <c r="B488" t="s">
        <v>237</v>
      </c>
      <c r="C488" t="s">
        <v>238</v>
      </c>
      <c r="D488" t="s">
        <v>239</v>
      </c>
      <c r="E488" t="s">
        <v>67</v>
      </c>
      <c r="F488">
        <v>30</v>
      </c>
      <c r="G488">
        <v>10000</v>
      </c>
      <c r="H488" t="s">
        <v>67</v>
      </c>
      <c r="I488" s="9" t="s">
        <v>1707</v>
      </c>
    </row>
    <row r="489" spans="1:9" ht="15" hidden="1" customHeight="1" x14ac:dyDescent="0.25">
      <c r="A489">
        <v>202202</v>
      </c>
      <c r="B489" t="s">
        <v>237</v>
      </c>
      <c r="C489" t="s">
        <v>238</v>
      </c>
      <c r="D489" t="s">
        <v>239</v>
      </c>
      <c r="E489" t="s">
        <v>67</v>
      </c>
      <c r="F489">
        <v>30</v>
      </c>
      <c r="G489">
        <v>10000</v>
      </c>
      <c r="H489" t="s">
        <v>67</v>
      </c>
      <c r="I489" s="9" t="s">
        <v>1707</v>
      </c>
    </row>
    <row r="490" spans="1:9" ht="15" hidden="1" customHeight="1" x14ac:dyDescent="0.25">
      <c r="A490">
        <v>202203</v>
      </c>
      <c r="B490" t="s">
        <v>237</v>
      </c>
      <c r="C490" t="s">
        <v>238</v>
      </c>
      <c r="D490" t="s">
        <v>239</v>
      </c>
      <c r="E490" t="s">
        <v>67</v>
      </c>
      <c r="F490">
        <v>30</v>
      </c>
      <c r="G490">
        <v>10000</v>
      </c>
      <c r="H490" t="s">
        <v>67</v>
      </c>
      <c r="I490" s="9" t="s">
        <v>1707</v>
      </c>
    </row>
    <row r="491" spans="1:9" ht="15" hidden="1" customHeight="1" x14ac:dyDescent="0.25">
      <c r="A491">
        <v>201901</v>
      </c>
      <c r="B491" t="s">
        <v>455</v>
      </c>
      <c r="C491" t="s">
        <v>436</v>
      </c>
      <c r="D491" t="s">
        <v>462</v>
      </c>
      <c r="E491" t="s">
        <v>94</v>
      </c>
      <c r="F491">
        <v>30</v>
      </c>
      <c r="G491">
        <v>23575.919999999998</v>
      </c>
      <c r="H491" t="s">
        <v>94</v>
      </c>
      <c r="I491"/>
    </row>
    <row r="492" spans="1:9" ht="15" hidden="1" customHeight="1" x14ac:dyDescent="0.25">
      <c r="A492">
        <v>201902</v>
      </c>
      <c r="B492" t="s">
        <v>455</v>
      </c>
      <c r="C492" t="s">
        <v>436</v>
      </c>
      <c r="D492" t="s">
        <v>462</v>
      </c>
      <c r="E492" t="s">
        <v>94</v>
      </c>
      <c r="F492">
        <v>30</v>
      </c>
      <c r="G492">
        <v>23575.919999999998</v>
      </c>
      <c r="H492" t="s">
        <v>94</v>
      </c>
      <c r="I492"/>
    </row>
    <row r="493" spans="1:9" ht="15" hidden="1" customHeight="1" x14ac:dyDescent="0.25">
      <c r="A493">
        <v>202007</v>
      </c>
      <c r="B493" t="s">
        <v>455</v>
      </c>
      <c r="C493" t="s">
        <v>436</v>
      </c>
      <c r="D493" t="s">
        <v>1000</v>
      </c>
      <c r="E493" t="s">
        <v>94</v>
      </c>
      <c r="F493">
        <v>30</v>
      </c>
      <c r="G493">
        <v>23575.919999999998</v>
      </c>
      <c r="H493" t="s">
        <v>94</v>
      </c>
      <c r="I493"/>
    </row>
    <row r="494" spans="1:9" ht="15" hidden="1" customHeight="1" x14ac:dyDescent="0.25">
      <c r="A494">
        <v>201903</v>
      </c>
      <c r="B494" t="s">
        <v>455</v>
      </c>
      <c r="C494" t="s">
        <v>436</v>
      </c>
      <c r="D494" t="s">
        <v>462</v>
      </c>
      <c r="E494" t="s">
        <v>94</v>
      </c>
      <c r="F494">
        <v>30</v>
      </c>
      <c r="G494">
        <v>23575.919999999998</v>
      </c>
      <c r="H494" t="s">
        <v>94</v>
      </c>
      <c r="I494"/>
    </row>
    <row r="495" spans="1:9" ht="15" hidden="1" customHeight="1" x14ac:dyDescent="0.25">
      <c r="A495">
        <v>201904</v>
      </c>
      <c r="B495" t="s">
        <v>455</v>
      </c>
      <c r="C495" t="s">
        <v>436</v>
      </c>
      <c r="D495" t="s">
        <v>462</v>
      </c>
      <c r="E495" t="s">
        <v>94</v>
      </c>
      <c r="F495">
        <v>30</v>
      </c>
      <c r="G495">
        <v>23575.919999999998</v>
      </c>
      <c r="H495" t="s">
        <v>94</v>
      </c>
      <c r="I495"/>
    </row>
    <row r="496" spans="1:9" ht="15" hidden="1" customHeight="1" x14ac:dyDescent="0.25">
      <c r="A496">
        <v>201905</v>
      </c>
      <c r="B496" t="s">
        <v>455</v>
      </c>
      <c r="C496" t="s">
        <v>436</v>
      </c>
      <c r="D496" t="s">
        <v>1000</v>
      </c>
      <c r="E496" t="s">
        <v>94</v>
      </c>
      <c r="F496">
        <v>30</v>
      </c>
      <c r="G496">
        <v>23575.919999999998</v>
      </c>
      <c r="H496" t="s">
        <v>94</v>
      </c>
      <c r="I496"/>
    </row>
    <row r="497" spans="1:9" ht="15" hidden="1" customHeight="1" x14ac:dyDescent="0.25">
      <c r="A497">
        <v>201906</v>
      </c>
      <c r="B497" t="s">
        <v>455</v>
      </c>
      <c r="C497" t="s">
        <v>436</v>
      </c>
      <c r="D497" t="s">
        <v>1000</v>
      </c>
      <c r="E497" t="s">
        <v>94</v>
      </c>
      <c r="F497">
        <v>30</v>
      </c>
      <c r="G497">
        <v>23575.919999999998</v>
      </c>
      <c r="H497" t="s">
        <v>94</v>
      </c>
      <c r="I497"/>
    </row>
    <row r="498" spans="1:9" ht="15" hidden="1" customHeight="1" x14ac:dyDescent="0.25">
      <c r="A498">
        <v>201907</v>
      </c>
      <c r="B498" t="s">
        <v>455</v>
      </c>
      <c r="C498" t="s">
        <v>436</v>
      </c>
      <c r="D498" t="s">
        <v>1000</v>
      </c>
      <c r="E498" t="s">
        <v>94</v>
      </c>
      <c r="F498">
        <v>30</v>
      </c>
      <c r="G498">
        <v>23575.919999999998</v>
      </c>
      <c r="H498" t="s">
        <v>94</v>
      </c>
      <c r="I498"/>
    </row>
    <row r="499" spans="1:9" ht="15" hidden="1" customHeight="1" x14ac:dyDescent="0.25">
      <c r="A499">
        <v>201908</v>
      </c>
      <c r="B499" t="s">
        <v>455</v>
      </c>
      <c r="C499" t="s">
        <v>436</v>
      </c>
      <c r="D499" t="s">
        <v>1000</v>
      </c>
      <c r="E499" t="s">
        <v>94</v>
      </c>
      <c r="F499">
        <v>30</v>
      </c>
      <c r="G499">
        <v>23575.919999999998</v>
      </c>
      <c r="H499" t="s">
        <v>94</v>
      </c>
      <c r="I499"/>
    </row>
    <row r="500" spans="1:9" ht="15" hidden="1" customHeight="1" x14ac:dyDescent="0.25">
      <c r="A500">
        <v>201909</v>
      </c>
      <c r="B500" t="s">
        <v>455</v>
      </c>
      <c r="C500" t="s">
        <v>436</v>
      </c>
      <c r="D500" t="s">
        <v>1000</v>
      </c>
      <c r="E500" t="s">
        <v>94</v>
      </c>
      <c r="F500">
        <v>30</v>
      </c>
      <c r="G500">
        <v>23575.919999999998</v>
      </c>
      <c r="H500" t="s">
        <v>94</v>
      </c>
      <c r="I500"/>
    </row>
    <row r="501" spans="1:9" ht="15" hidden="1" customHeight="1" x14ac:dyDescent="0.25">
      <c r="A501">
        <v>201910</v>
      </c>
      <c r="B501" t="s">
        <v>455</v>
      </c>
      <c r="C501" t="s">
        <v>436</v>
      </c>
      <c r="D501" t="s">
        <v>1000</v>
      </c>
      <c r="E501" t="s">
        <v>94</v>
      </c>
      <c r="F501">
        <v>30</v>
      </c>
      <c r="G501">
        <v>23575.919999999998</v>
      </c>
      <c r="H501" t="s">
        <v>94</v>
      </c>
      <c r="I501"/>
    </row>
    <row r="502" spans="1:9" ht="15" hidden="1" customHeight="1" x14ac:dyDescent="0.25">
      <c r="A502">
        <v>201911</v>
      </c>
      <c r="B502" t="s">
        <v>455</v>
      </c>
      <c r="C502" t="s">
        <v>436</v>
      </c>
      <c r="D502" t="s">
        <v>1000</v>
      </c>
      <c r="E502" t="s">
        <v>94</v>
      </c>
      <c r="F502">
        <v>30</v>
      </c>
      <c r="G502">
        <v>23575.919999999998</v>
      </c>
      <c r="H502" t="s">
        <v>94</v>
      </c>
      <c r="I502"/>
    </row>
    <row r="503" spans="1:9" ht="15" hidden="1" customHeight="1" x14ac:dyDescent="0.25">
      <c r="A503">
        <v>201912</v>
      </c>
      <c r="B503" t="s">
        <v>455</v>
      </c>
      <c r="C503" t="s">
        <v>436</v>
      </c>
      <c r="D503" t="s">
        <v>1000</v>
      </c>
      <c r="E503" t="s">
        <v>94</v>
      </c>
      <c r="F503">
        <v>30</v>
      </c>
      <c r="G503">
        <v>23575.919999999998</v>
      </c>
      <c r="H503" t="s">
        <v>94</v>
      </c>
      <c r="I503"/>
    </row>
    <row r="504" spans="1:9" ht="15" hidden="1" customHeight="1" x14ac:dyDescent="0.25">
      <c r="A504">
        <v>202001</v>
      </c>
      <c r="B504" t="s">
        <v>455</v>
      </c>
      <c r="C504" t="s">
        <v>436</v>
      </c>
      <c r="D504" t="s">
        <v>1000</v>
      </c>
      <c r="E504" t="s">
        <v>94</v>
      </c>
      <c r="F504">
        <v>30</v>
      </c>
      <c r="G504">
        <v>23575.919999999998</v>
      </c>
      <c r="H504" t="s">
        <v>94</v>
      </c>
      <c r="I504"/>
    </row>
    <row r="505" spans="1:9" ht="15" hidden="1" customHeight="1" x14ac:dyDescent="0.25">
      <c r="A505">
        <v>202002</v>
      </c>
      <c r="B505" t="s">
        <v>455</v>
      </c>
      <c r="C505" t="s">
        <v>436</v>
      </c>
      <c r="D505" t="s">
        <v>1000</v>
      </c>
      <c r="E505" t="s">
        <v>94</v>
      </c>
      <c r="F505">
        <v>30</v>
      </c>
      <c r="G505">
        <v>23575.919999999998</v>
      </c>
      <c r="H505" t="s">
        <v>94</v>
      </c>
      <c r="I505"/>
    </row>
    <row r="506" spans="1:9" ht="15" hidden="1" customHeight="1" x14ac:dyDescent="0.25">
      <c r="A506">
        <v>202003</v>
      </c>
      <c r="B506" t="s">
        <v>455</v>
      </c>
      <c r="C506" t="s">
        <v>436</v>
      </c>
      <c r="D506" t="s">
        <v>1000</v>
      </c>
      <c r="E506" t="s">
        <v>94</v>
      </c>
      <c r="F506">
        <v>30</v>
      </c>
      <c r="G506">
        <v>23575.919999999998</v>
      </c>
      <c r="H506" t="s">
        <v>94</v>
      </c>
      <c r="I506"/>
    </row>
    <row r="507" spans="1:9" ht="15" hidden="1" customHeight="1" x14ac:dyDescent="0.25">
      <c r="A507">
        <v>202004</v>
      </c>
      <c r="B507" t="s">
        <v>455</v>
      </c>
      <c r="C507" t="s">
        <v>436</v>
      </c>
      <c r="D507" t="s">
        <v>1000</v>
      </c>
      <c r="E507" t="s">
        <v>94</v>
      </c>
      <c r="F507">
        <v>30</v>
      </c>
      <c r="G507">
        <v>23575.919999999998</v>
      </c>
      <c r="H507" t="s">
        <v>94</v>
      </c>
      <c r="I507"/>
    </row>
    <row r="508" spans="1:9" ht="15" hidden="1" customHeight="1" x14ac:dyDescent="0.25">
      <c r="A508">
        <v>202005</v>
      </c>
      <c r="B508" t="s">
        <v>455</v>
      </c>
      <c r="C508" t="s">
        <v>436</v>
      </c>
      <c r="D508" t="s">
        <v>1000</v>
      </c>
      <c r="E508" t="s">
        <v>94</v>
      </c>
      <c r="F508">
        <v>30</v>
      </c>
      <c r="G508">
        <v>23575.919999999998</v>
      </c>
      <c r="H508" t="s">
        <v>94</v>
      </c>
      <c r="I508"/>
    </row>
    <row r="509" spans="1:9" ht="15" hidden="1" customHeight="1" x14ac:dyDescent="0.25">
      <c r="A509">
        <v>202006</v>
      </c>
      <c r="B509" t="s">
        <v>455</v>
      </c>
      <c r="C509" t="s">
        <v>436</v>
      </c>
      <c r="D509" t="s">
        <v>1000</v>
      </c>
      <c r="E509" t="s">
        <v>94</v>
      </c>
      <c r="F509">
        <v>30</v>
      </c>
      <c r="G509">
        <v>23575.919999999998</v>
      </c>
      <c r="H509" t="s">
        <v>94</v>
      </c>
      <c r="I509"/>
    </row>
    <row r="510" spans="1:9" ht="15" hidden="1" customHeight="1" x14ac:dyDescent="0.25">
      <c r="A510">
        <v>202008</v>
      </c>
      <c r="B510" t="s">
        <v>455</v>
      </c>
      <c r="C510" t="s">
        <v>436</v>
      </c>
      <c r="D510" t="s">
        <v>1000</v>
      </c>
      <c r="E510" t="s">
        <v>94</v>
      </c>
      <c r="F510">
        <v>30</v>
      </c>
      <c r="G510">
        <v>23575.919999999998</v>
      </c>
      <c r="H510" t="s">
        <v>94</v>
      </c>
      <c r="I510"/>
    </row>
    <row r="511" spans="1:9" ht="15" hidden="1" customHeight="1" x14ac:dyDescent="0.25">
      <c r="A511">
        <v>202009</v>
      </c>
      <c r="B511" t="s">
        <v>455</v>
      </c>
      <c r="C511" t="s">
        <v>436</v>
      </c>
      <c r="D511" t="s">
        <v>1000</v>
      </c>
      <c r="E511" t="s">
        <v>94</v>
      </c>
      <c r="F511">
        <v>30</v>
      </c>
      <c r="G511">
        <v>23575.919999999998</v>
      </c>
      <c r="H511" t="s">
        <v>94</v>
      </c>
      <c r="I511"/>
    </row>
    <row r="512" spans="1:9" ht="15" hidden="1" customHeight="1" x14ac:dyDescent="0.25">
      <c r="A512">
        <v>202010</v>
      </c>
      <c r="B512" t="s">
        <v>455</v>
      </c>
      <c r="C512" t="s">
        <v>436</v>
      </c>
      <c r="D512" t="s">
        <v>1000</v>
      </c>
      <c r="E512" t="s">
        <v>94</v>
      </c>
      <c r="F512">
        <v>30</v>
      </c>
      <c r="G512">
        <v>23575.919999999998</v>
      </c>
      <c r="H512" t="s">
        <v>94</v>
      </c>
      <c r="I512"/>
    </row>
    <row r="513" spans="1:9" ht="15" hidden="1" customHeight="1" x14ac:dyDescent="0.25">
      <c r="A513">
        <v>202011</v>
      </c>
      <c r="B513" t="s">
        <v>455</v>
      </c>
      <c r="C513" t="s">
        <v>436</v>
      </c>
      <c r="D513" t="s">
        <v>1000</v>
      </c>
      <c r="E513" t="s">
        <v>94</v>
      </c>
      <c r="F513">
        <v>30</v>
      </c>
      <c r="G513">
        <v>23575.919999999998</v>
      </c>
      <c r="H513" t="s">
        <v>94</v>
      </c>
      <c r="I513"/>
    </row>
    <row r="514" spans="1:9" ht="15" hidden="1" customHeight="1" x14ac:dyDescent="0.25">
      <c r="A514">
        <v>201901</v>
      </c>
      <c r="B514" t="s">
        <v>454</v>
      </c>
      <c r="C514" t="s">
        <v>436</v>
      </c>
      <c r="D514" t="s">
        <v>462</v>
      </c>
      <c r="E514" t="s">
        <v>94</v>
      </c>
      <c r="F514">
        <v>30</v>
      </c>
      <c r="G514">
        <v>23575.919999999998</v>
      </c>
      <c r="H514" t="s">
        <v>94</v>
      </c>
      <c r="I514"/>
    </row>
    <row r="515" spans="1:9" ht="15" hidden="1" customHeight="1" x14ac:dyDescent="0.25">
      <c r="A515">
        <v>201902</v>
      </c>
      <c r="B515" t="s">
        <v>454</v>
      </c>
      <c r="C515" t="s">
        <v>436</v>
      </c>
      <c r="D515" t="s">
        <v>462</v>
      </c>
      <c r="E515" t="s">
        <v>94</v>
      </c>
      <c r="F515">
        <v>30</v>
      </c>
      <c r="G515">
        <v>23575.919999999998</v>
      </c>
      <c r="H515" t="s">
        <v>94</v>
      </c>
      <c r="I515"/>
    </row>
    <row r="516" spans="1:9" ht="15" hidden="1" customHeight="1" x14ac:dyDescent="0.25">
      <c r="A516">
        <v>201903</v>
      </c>
      <c r="B516" t="s">
        <v>454</v>
      </c>
      <c r="C516" t="s">
        <v>436</v>
      </c>
      <c r="D516" t="s">
        <v>462</v>
      </c>
      <c r="E516" t="s">
        <v>94</v>
      </c>
      <c r="F516">
        <v>30</v>
      </c>
      <c r="G516">
        <v>23575.919999999998</v>
      </c>
      <c r="H516" t="s">
        <v>94</v>
      </c>
      <c r="I516"/>
    </row>
    <row r="517" spans="1:9" ht="15" hidden="1" customHeight="1" x14ac:dyDescent="0.25">
      <c r="A517">
        <v>202007</v>
      </c>
      <c r="B517" t="s">
        <v>454</v>
      </c>
      <c r="C517" t="s">
        <v>436</v>
      </c>
      <c r="D517" t="s">
        <v>1000</v>
      </c>
      <c r="E517" t="s">
        <v>94</v>
      </c>
      <c r="F517">
        <v>30</v>
      </c>
      <c r="G517">
        <v>23575.919999999998</v>
      </c>
      <c r="H517" t="s">
        <v>94</v>
      </c>
      <c r="I517"/>
    </row>
    <row r="518" spans="1:9" ht="15" hidden="1" customHeight="1" x14ac:dyDescent="0.25">
      <c r="A518">
        <v>201904</v>
      </c>
      <c r="B518" t="s">
        <v>454</v>
      </c>
      <c r="C518" t="s">
        <v>436</v>
      </c>
      <c r="D518" t="s">
        <v>462</v>
      </c>
      <c r="E518" t="s">
        <v>94</v>
      </c>
      <c r="F518">
        <v>30</v>
      </c>
      <c r="G518">
        <v>23575.919999999998</v>
      </c>
      <c r="H518" t="s">
        <v>94</v>
      </c>
      <c r="I518"/>
    </row>
    <row r="519" spans="1:9" ht="15" hidden="1" customHeight="1" x14ac:dyDescent="0.25">
      <c r="A519">
        <v>201905</v>
      </c>
      <c r="B519" t="s">
        <v>454</v>
      </c>
      <c r="C519" t="s">
        <v>436</v>
      </c>
      <c r="D519" t="s">
        <v>1000</v>
      </c>
      <c r="E519" t="s">
        <v>94</v>
      </c>
      <c r="F519">
        <v>30</v>
      </c>
      <c r="G519">
        <v>23575.919999999998</v>
      </c>
      <c r="H519" t="s">
        <v>94</v>
      </c>
      <c r="I519"/>
    </row>
    <row r="520" spans="1:9" ht="15" hidden="1" customHeight="1" x14ac:dyDescent="0.25">
      <c r="A520">
        <v>201906</v>
      </c>
      <c r="B520" t="s">
        <v>454</v>
      </c>
      <c r="C520" t="s">
        <v>436</v>
      </c>
      <c r="D520" t="s">
        <v>1000</v>
      </c>
      <c r="E520" t="s">
        <v>94</v>
      </c>
      <c r="F520">
        <v>30</v>
      </c>
      <c r="G520">
        <v>23575.919999999998</v>
      </c>
      <c r="H520" t="s">
        <v>94</v>
      </c>
      <c r="I520"/>
    </row>
    <row r="521" spans="1:9" ht="15" hidden="1" customHeight="1" x14ac:dyDescent="0.25">
      <c r="A521">
        <v>201907</v>
      </c>
      <c r="B521" t="s">
        <v>454</v>
      </c>
      <c r="C521" t="s">
        <v>436</v>
      </c>
      <c r="D521" t="s">
        <v>1000</v>
      </c>
      <c r="E521" t="s">
        <v>94</v>
      </c>
      <c r="F521">
        <v>30</v>
      </c>
      <c r="G521">
        <v>23575.919999999998</v>
      </c>
      <c r="H521" t="s">
        <v>94</v>
      </c>
      <c r="I521"/>
    </row>
    <row r="522" spans="1:9" ht="15" hidden="1" customHeight="1" x14ac:dyDescent="0.25">
      <c r="A522">
        <v>201908</v>
      </c>
      <c r="B522" t="s">
        <v>454</v>
      </c>
      <c r="C522" t="s">
        <v>436</v>
      </c>
      <c r="D522" t="s">
        <v>1000</v>
      </c>
      <c r="E522" t="s">
        <v>94</v>
      </c>
      <c r="F522">
        <v>30</v>
      </c>
      <c r="G522">
        <v>23575.919999999998</v>
      </c>
      <c r="H522" t="s">
        <v>94</v>
      </c>
      <c r="I522"/>
    </row>
    <row r="523" spans="1:9" ht="15" hidden="1" customHeight="1" x14ac:dyDescent="0.25">
      <c r="A523">
        <v>201909</v>
      </c>
      <c r="B523" t="s">
        <v>454</v>
      </c>
      <c r="C523" t="s">
        <v>436</v>
      </c>
      <c r="D523" t="s">
        <v>1000</v>
      </c>
      <c r="E523" t="s">
        <v>94</v>
      </c>
      <c r="F523">
        <v>30</v>
      </c>
      <c r="G523">
        <v>23575.919999999998</v>
      </c>
      <c r="H523" t="s">
        <v>94</v>
      </c>
      <c r="I523"/>
    </row>
    <row r="524" spans="1:9" ht="15" hidden="1" customHeight="1" x14ac:dyDescent="0.25">
      <c r="A524">
        <v>201910</v>
      </c>
      <c r="B524" t="s">
        <v>454</v>
      </c>
      <c r="C524" t="s">
        <v>436</v>
      </c>
      <c r="D524" t="s">
        <v>1000</v>
      </c>
      <c r="E524" t="s">
        <v>94</v>
      </c>
      <c r="F524">
        <v>30</v>
      </c>
      <c r="G524">
        <v>23575.919999999998</v>
      </c>
      <c r="H524" t="s">
        <v>94</v>
      </c>
      <c r="I524"/>
    </row>
    <row r="525" spans="1:9" ht="15" hidden="1" customHeight="1" x14ac:dyDescent="0.25">
      <c r="A525">
        <v>201911</v>
      </c>
      <c r="B525" t="s">
        <v>454</v>
      </c>
      <c r="C525" t="s">
        <v>436</v>
      </c>
      <c r="D525" t="s">
        <v>1000</v>
      </c>
      <c r="E525" t="s">
        <v>94</v>
      </c>
      <c r="F525">
        <v>30</v>
      </c>
      <c r="G525">
        <v>23575.919999999998</v>
      </c>
      <c r="H525" t="s">
        <v>94</v>
      </c>
      <c r="I525"/>
    </row>
    <row r="526" spans="1:9" ht="15" hidden="1" customHeight="1" x14ac:dyDescent="0.25">
      <c r="A526">
        <v>201912</v>
      </c>
      <c r="B526" t="s">
        <v>454</v>
      </c>
      <c r="C526" t="s">
        <v>436</v>
      </c>
      <c r="D526" t="s">
        <v>1000</v>
      </c>
      <c r="E526" t="s">
        <v>94</v>
      </c>
      <c r="F526">
        <v>30</v>
      </c>
      <c r="G526">
        <v>23575.919999999998</v>
      </c>
      <c r="H526" t="s">
        <v>94</v>
      </c>
      <c r="I526"/>
    </row>
    <row r="527" spans="1:9" ht="15" hidden="1" customHeight="1" x14ac:dyDescent="0.25">
      <c r="A527">
        <v>202001</v>
      </c>
      <c r="B527" t="s">
        <v>454</v>
      </c>
      <c r="C527" t="s">
        <v>436</v>
      </c>
      <c r="D527" t="s">
        <v>1000</v>
      </c>
      <c r="E527" t="s">
        <v>94</v>
      </c>
      <c r="F527">
        <v>30</v>
      </c>
      <c r="G527">
        <v>23575.919999999998</v>
      </c>
      <c r="H527" t="s">
        <v>94</v>
      </c>
      <c r="I527"/>
    </row>
    <row r="528" spans="1:9" ht="15" hidden="1" customHeight="1" x14ac:dyDescent="0.25">
      <c r="A528">
        <v>202002</v>
      </c>
      <c r="B528" t="s">
        <v>454</v>
      </c>
      <c r="C528" t="s">
        <v>436</v>
      </c>
      <c r="D528" t="s">
        <v>1000</v>
      </c>
      <c r="E528" t="s">
        <v>94</v>
      </c>
      <c r="F528">
        <v>30</v>
      </c>
      <c r="G528">
        <v>23575.919999999998</v>
      </c>
      <c r="H528" t="s">
        <v>94</v>
      </c>
      <c r="I528"/>
    </row>
    <row r="529" spans="1:9" ht="15" hidden="1" customHeight="1" x14ac:dyDescent="0.25">
      <c r="A529">
        <v>202003</v>
      </c>
      <c r="B529" t="s">
        <v>454</v>
      </c>
      <c r="C529" t="s">
        <v>436</v>
      </c>
      <c r="D529" t="s">
        <v>1000</v>
      </c>
      <c r="E529" t="s">
        <v>94</v>
      </c>
      <c r="F529">
        <v>30</v>
      </c>
      <c r="G529">
        <v>23575.919999999998</v>
      </c>
      <c r="H529" t="s">
        <v>94</v>
      </c>
      <c r="I529"/>
    </row>
    <row r="530" spans="1:9" ht="15" hidden="1" customHeight="1" x14ac:dyDescent="0.25">
      <c r="A530">
        <v>202004</v>
      </c>
      <c r="B530" t="s">
        <v>454</v>
      </c>
      <c r="C530" t="s">
        <v>436</v>
      </c>
      <c r="D530" t="s">
        <v>1000</v>
      </c>
      <c r="E530" t="s">
        <v>94</v>
      </c>
      <c r="F530">
        <v>30</v>
      </c>
      <c r="G530">
        <v>23575.919999999998</v>
      </c>
      <c r="H530" t="s">
        <v>94</v>
      </c>
      <c r="I530"/>
    </row>
    <row r="531" spans="1:9" ht="15" hidden="1" customHeight="1" x14ac:dyDescent="0.25">
      <c r="A531">
        <v>202005</v>
      </c>
      <c r="B531" t="s">
        <v>454</v>
      </c>
      <c r="C531" t="s">
        <v>436</v>
      </c>
      <c r="D531" t="s">
        <v>1000</v>
      </c>
      <c r="E531" t="s">
        <v>94</v>
      </c>
      <c r="F531">
        <v>30</v>
      </c>
      <c r="G531">
        <v>23575.919999999998</v>
      </c>
      <c r="H531" t="s">
        <v>94</v>
      </c>
      <c r="I531"/>
    </row>
    <row r="532" spans="1:9" ht="15" hidden="1" customHeight="1" x14ac:dyDescent="0.25">
      <c r="A532">
        <v>202006</v>
      </c>
      <c r="B532" t="s">
        <v>454</v>
      </c>
      <c r="C532" t="s">
        <v>436</v>
      </c>
      <c r="D532" t="s">
        <v>1000</v>
      </c>
      <c r="E532" t="s">
        <v>94</v>
      </c>
      <c r="F532">
        <v>30</v>
      </c>
      <c r="G532">
        <v>23575.919999999998</v>
      </c>
      <c r="H532" t="s">
        <v>94</v>
      </c>
      <c r="I532"/>
    </row>
    <row r="533" spans="1:9" ht="15" hidden="1" customHeight="1" x14ac:dyDescent="0.25">
      <c r="A533">
        <v>202008</v>
      </c>
      <c r="B533" t="s">
        <v>454</v>
      </c>
      <c r="C533" t="s">
        <v>436</v>
      </c>
      <c r="D533" t="s">
        <v>1000</v>
      </c>
      <c r="E533" t="s">
        <v>94</v>
      </c>
      <c r="F533">
        <v>30</v>
      </c>
      <c r="G533">
        <v>23575.919999999998</v>
      </c>
      <c r="H533" t="s">
        <v>94</v>
      </c>
      <c r="I533"/>
    </row>
    <row r="534" spans="1:9" ht="15" hidden="1" customHeight="1" x14ac:dyDescent="0.25">
      <c r="A534">
        <v>202009</v>
      </c>
      <c r="B534" t="s">
        <v>454</v>
      </c>
      <c r="C534" t="s">
        <v>436</v>
      </c>
      <c r="D534" t="s">
        <v>1000</v>
      </c>
      <c r="E534" t="s">
        <v>94</v>
      </c>
      <c r="F534">
        <v>30</v>
      </c>
      <c r="G534">
        <v>23575.919999999998</v>
      </c>
      <c r="H534" t="s">
        <v>94</v>
      </c>
      <c r="I534"/>
    </row>
    <row r="535" spans="1:9" ht="15" hidden="1" customHeight="1" x14ac:dyDescent="0.25">
      <c r="A535">
        <v>202010</v>
      </c>
      <c r="B535" t="s">
        <v>454</v>
      </c>
      <c r="C535" t="s">
        <v>436</v>
      </c>
      <c r="D535" t="s">
        <v>1000</v>
      </c>
      <c r="E535" t="s">
        <v>94</v>
      </c>
      <c r="F535">
        <v>30</v>
      </c>
      <c r="G535">
        <v>23575.919999999998</v>
      </c>
      <c r="H535" t="s">
        <v>94</v>
      </c>
      <c r="I535"/>
    </row>
    <row r="536" spans="1:9" ht="15" hidden="1" customHeight="1" x14ac:dyDescent="0.25">
      <c r="A536">
        <v>202011</v>
      </c>
      <c r="B536" t="s">
        <v>454</v>
      </c>
      <c r="C536" t="s">
        <v>436</v>
      </c>
      <c r="D536" t="s">
        <v>1000</v>
      </c>
      <c r="E536" t="s">
        <v>94</v>
      </c>
      <c r="F536">
        <v>30</v>
      </c>
      <c r="G536">
        <v>23575.919999999998</v>
      </c>
      <c r="H536" t="s">
        <v>94</v>
      </c>
      <c r="I536"/>
    </row>
    <row r="537" spans="1:9" ht="15" hidden="1" customHeight="1" x14ac:dyDescent="0.25">
      <c r="A537">
        <v>201901</v>
      </c>
      <c r="B537" t="s">
        <v>442</v>
      </c>
      <c r="C537" t="s">
        <v>1015</v>
      </c>
      <c r="D537" t="s">
        <v>999</v>
      </c>
      <c r="E537" t="s">
        <v>103</v>
      </c>
      <c r="F537">
        <v>30</v>
      </c>
      <c r="G537">
        <v>30223.29</v>
      </c>
      <c r="H537" t="s">
        <v>103</v>
      </c>
      <c r="I537" t="s">
        <v>2655</v>
      </c>
    </row>
    <row r="538" spans="1:9" ht="15" hidden="1" customHeight="1" x14ac:dyDescent="0.25">
      <c r="A538">
        <v>201902</v>
      </c>
      <c r="B538" t="s">
        <v>442</v>
      </c>
      <c r="C538" t="s">
        <v>1015</v>
      </c>
      <c r="D538" t="s">
        <v>999</v>
      </c>
      <c r="E538" t="s">
        <v>103</v>
      </c>
      <c r="F538">
        <v>30</v>
      </c>
      <c r="G538">
        <v>30223.29</v>
      </c>
      <c r="H538" t="s">
        <v>103</v>
      </c>
      <c r="I538" t="s">
        <v>2655</v>
      </c>
    </row>
    <row r="539" spans="1:9" ht="15" hidden="1" customHeight="1" x14ac:dyDescent="0.25">
      <c r="A539">
        <v>201903</v>
      </c>
      <c r="B539" t="s">
        <v>442</v>
      </c>
      <c r="C539" t="s">
        <v>1015</v>
      </c>
      <c r="D539" t="s">
        <v>999</v>
      </c>
      <c r="E539" t="s">
        <v>103</v>
      </c>
      <c r="F539">
        <v>30</v>
      </c>
      <c r="G539">
        <v>30223.29</v>
      </c>
      <c r="H539" t="s">
        <v>103</v>
      </c>
      <c r="I539" t="s">
        <v>2655</v>
      </c>
    </row>
    <row r="540" spans="1:9" ht="15" hidden="1" customHeight="1" x14ac:dyDescent="0.25">
      <c r="A540">
        <v>201904</v>
      </c>
      <c r="B540" t="s">
        <v>442</v>
      </c>
      <c r="C540" t="s">
        <v>1015</v>
      </c>
      <c r="D540" t="s">
        <v>999</v>
      </c>
      <c r="E540" t="s">
        <v>103</v>
      </c>
      <c r="F540">
        <v>30</v>
      </c>
      <c r="G540">
        <v>30223.29</v>
      </c>
      <c r="H540" t="s">
        <v>103</v>
      </c>
      <c r="I540" t="s">
        <v>2655</v>
      </c>
    </row>
    <row r="541" spans="1:9" ht="15" hidden="1" customHeight="1" x14ac:dyDescent="0.25">
      <c r="A541">
        <v>202007</v>
      </c>
      <c r="B541" t="s">
        <v>442</v>
      </c>
      <c r="C541" t="s">
        <v>1015</v>
      </c>
      <c r="D541" t="s">
        <v>999</v>
      </c>
      <c r="E541" t="s">
        <v>94</v>
      </c>
      <c r="F541">
        <v>30</v>
      </c>
      <c r="G541">
        <v>23575.919999999998</v>
      </c>
      <c r="H541" t="s">
        <v>94</v>
      </c>
      <c r="I541" t="s">
        <v>2655</v>
      </c>
    </row>
    <row r="542" spans="1:9" ht="15" hidden="1" customHeight="1" x14ac:dyDescent="0.25">
      <c r="A542">
        <v>201905</v>
      </c>
      <c r="B542" t="s">
        <v>442</v>
      </c>
      <c r="C542" t="s">
        <v>1015</v>
      </c>
      <c r="D542" t="s">
        <v>999</v>
      </c>
      <c r="E542" t="s">
        <v>94</v>
      </c>
      <c r="F542">
        <v>30</v>
      </c>
      <c r="G542">
        <v>23575.919999999998</v>
      </c>
      <c r="H542" t="s">
        <v>94</v>
      </c>
      <c r="I542" t="s">
        <v>2655</v>
      </c>
    </row>
    <row r="543" spans="1:9" ht="15" hidden="1" customHeight="1" x14ac:dyDescent="0.25">
      <c r="A543">
        <v>201906</v>
      </c>
      <c r="B543" t="s">
        <v>442</v>
      </c>
      <c r="C543" t="s">
        <v>1015</v>
      </c>
      <c r="D543" t="s">
        <v>999</v>
      </c>
      <c r="E543" t="s">
        <v>94</v>
      </c>
      <c r="F543">
        <v>30</v>
      </c>
      <c r="G543">
        <v>23575.919999999998</v>
      </c>
      <c r="H543" t="s">
        <v>94</v>
      </c>
      <c r="I543" t="s">
        <v>2655</v>
      </c>
    </row>
    <row r="544" spans="1:9" ht="15" hidden="1" customHeight="1" x14ac:dyDescent="0.25">
      <c r="A544">
        <v>201907</v>
      </c>
      <c r="B544" t="s">
        <v>442</v>
      </c>
      <c r="C544" t="s">
        <v>1015</v>
      </c>
      <c r="D544" t="s">
        <v>999</v>
      </c>
      <c r="E544" t="s">
        <v>94</v>
      </c>
      <c r="F544">
        <v>30</v>
      </c>
      <c r="G544">
        <v>23575.919999999998</v>
      </c>
      <c r="H544" t="s">
        <v>94</v>
      </c>
      <c r="I544" t="s">
        <v>2655</v>
      </c>
    </row>
    <row r="545" spans="1:9" ht="15" hidden="1" customHeight="1" x14ac:dyDescent="0.25">
      <c r="A545">
        <v>201908</v>
      </c>
      <c r="B545" t="s">
        <v>442</v>
      </c>
      <c r="C545" t="s">
        <v>1015</v>
      </c>
      <c r="D545" t="s">
        <v>999</v>
      </c>
      <c r="E545" t="s">
        <v>94</v>
      </c>
      <c r="F545">
        <v>30</v>
      </c>
      <c r="G545">
        <v>23575.919999999998</v>
      </c>
      <c r="H545" t="s">
        <v>94</v>
      </c>
      <c r="I545" t="s">
        <v>2655</v>
      </c>
    </row>
    <row r="546" spans="1:9" ht="15" hidden="1" customHeight="1" x14ac:dyDescent="0.25">
      <c r="A546">
        <v>201909</v>
      </c>
      <c r="B546" t="s">
        <v>442</v>
      </c>
      <c r="C546" t="s">
        <v>1015</v>
      </c>
      <c r="D546" t="s">
        <v>999</v>
      </c>
      <c r="E546" t="s">
        <v>94</v>
      </c>
      <c r="F546">
        <v>30</v>
      </c>
      <c r="G546">
        <v>23575.919999999998</v>
      </c>
      <c r="H546" t="s">
        <v>94</v>
      </c>
      <c r="I546" t="s">
        <v>2655</v>
      </c>
    </row>
    <row r="547" spans="1:9" ht="15" hidden="1" customHeight="1" x14ac:dyDescent="0.25">
      <c r="A547">
        <v>201910</v>
      </c>
      <c r="B547" t="s">
        <v>442</v>
      </c>
      <c r="C547" t="s">
        <v>1015</v>
      </c>
      <c r="D547" t="s">
        <v>999</v>
      </c>
      <c r="E547" t="s">
        <v>94</v>
      </c>
      <c r="F547">
        <v>30</v>
      </c>
      <c r="G547">
        <v>23575.919999999998</v>
      </c>
      <c r="H547" t="s">
        <v>94</v>
      </c>
      <c r="I547" t="s">
        <v>2655</v>
      </c>
    </row>
    <row r="548" spans="1:9" ht="15" hidden="1" customHeight="1" x14ac:dyDescent="0.25">
      <c r="A548">
        <v>201911</v>
      </c>
      <c r="B548" t="s">
        <v>442</v>
      </c>
      <c r="C548" t="s">
        <v>1015</v>
      </c>
      <c r="D548" t="s">
        <v>999</v>
      </c>
      <c r="E548" t="s">
        <v>94</v>
      </c>
      <c r="F548">
        <v>30</v>
      </c>
      <c r="G548">
        <v>23575.919999999998</v>
      </c>
      <c r="H548" t="s">
        <v>94</v>
      </c>
      <c r="I548" t="s">
        <v>2655</v>
      </c>
    </row>
    <row r="549" spans="1:9" ht="15" hidden="1" customHeight="1" x14ac:dyDescent="0.25">
      <c r="A549">
        <v>201912</v>
      </c>
      <c r="B549" t="s">
        <v>442</v>
      </c>
      <c r="C549" t="s">
        <v>1015</v>
      </c>
      <c r="D549" t="s">
        <v>999</v>
      </c>
      <c r="E549" t="s">
        <v>94</v>
      </c>
      <c r="F549">
        <v>30</v>
      </c>
      <c r="G549">
        <v>23575.919999999998</v>
      </c>
      <c r="H549" t="s">
        <v>94</v>
      </c>
      <c r="I549" t="s">
        <v>2655</v>
      </c>
    </row>
    <row r="550" spans="1:9" ht="15" hidden="1" customHeight="1" x14ac:dyDescent="0.25">
      <c r="A550">
        <v>202001</v>
      </c>
      <c r="B550" t="s">
        <v>442</v>
      </c>
      <c r="C550" t="s">
        <v>1015</v>
      </c>
      <c r="D550" t="s">
        <v>999</v>
      </c>
      <c r="E550" t="s">
        <v>94</v>
      </c>
      <c r="F550">
        <v>30</v>
      </c>
      <c r="G550">
        <v>23575.919999999998</v>
      </c>
      <c r="H550" t="s">
        <v>94</v>
      </c>
      <c r="I550" t="s">
        <v>2655</v>
      </c>
    </row>
    <row r="551" spans="1:9" ht="15" hidden="1" customHeight="1" x14ac:dyDescent="0.25">
      <c r="A551">
        <v>202002</v>
      </c>
      <c r="B551" t="s">
        <v>442</v>
      </c>
      <c r="C551" t="s">
        <v>1015</v>
      </c>
      <c r="D551" t="s">
        <v>999</v>
      </c>
      <c r="E551" t="s">
        <v>94</v>
      </c>
      <c r="F551">
        <v>30</v>
      </c>
      <c r="G551">
        <v>23575.919999999998</v>
      </c>
      <c r="H551" t="s">
        <v>94</v>
      </c>
      <c r="I551" t="s">
        <v>2655</v>
      </c>
    </row>
    <row r="552" spans="1:9" ht="15" hidden="1" customHeight="1" x14ac:dyDescent="0.25">
      <c r="A552">
        <v>202003</v>
      </c>
      <c r="B552" t="s">
        <v>442</v>
      </c>
      <c r="C552" t="s">
        <v>1015</v>
      </c>
      <c r="D552" t="s">
        <v>999</v>
      </c>
      <c r="E552" t="s">
        <v>94</v>
      </c>
      <c r="F552">
        <v>30</v>
      </c>
      <c r="G552">
        <v>23575.919999999998</v>
      </c>
      <c r="H552" t="s">
        <v>94</v>
      </c>
      <c r="I552" t="s">
        <v>2655</v>
      </c>
    </row>
    <row r="553" spans="1:9" ht="15" hidden="1" customHeight="1" x14ac:dyDescent="0.25">
      <c r="A553">
        <v>202004</v>
      </c>
      <c r="B553" t="s">
        <v>442</v>
      </c>
      <c r="C553" t="s">
        <v>1015</v>
      </c>
      <c r="D553" t="s">
        <v>999</v>
      </c>
      <c r="E553" t="s">
        <v>94</v>
      </c>
      <c r="F553">
        <v>30</v>
      </c>
      <c r="G553">
        <v>23575.919999999998</v>
      </c>
      <c r="H553" t="s">
        <v>94</v>
      </c>
      <c r="I553" t="s">
        <v>2655</v>
      </c>
    </row>
    <row r="554" spans="1:9" ht="15" hidden="1" customHeight="1" x14ac:dyDescent="0.25">
      <c r="A554">
        <v>202005</v>
      </c>
      <c r="B554" t="s">
        <v>442</v>
      </c>
      <c r="C554" t="s">
        <v>1015</v>
      </c>
      <c r="D554" t="s">
        <v>999</v>
      </c>
      <c r="E554" t="s">
        <v>94</v>
      </c>
      <c r="F554">
        <v>30</v>
      </c>
      <c r="G554">
        <v>23575.919999999998</v>
      </c>
      <c r="H554" t="s">
        <v>94</v>
      </c>
      <c r="I554" t="s">
        <v>2655</v>
      </c>
    </row>
    <row r="555" spans="1:9" ht="15" hidden="1" customHeight="1" x14ac:dyDescent="0.25">
      <c r="A555">
        <v>202006</v>
      </c>
      <c r="B555" t="s">
        <v>442</v>
      </c>
      <c r="C555" t="s">
        <v>1015</v>
      </c>
      <c r="D555" t="s">
        <v>999</v>
      </c>
      <c r="E555" t="s">
        <v>94</v>
      </c>
      <c r="F555">
        <v>30</v>
      </c>
      <c r="G555">
        <v>23575.919999999998</v>
      </c>
      <c r="H555" t="s">
        <v>94</v>
      </c>
      <c r="I555" t="s">
        <v>2655</v>
      </c>
    </row>
    <row r="556" spans="1:9" ht="15" hidden="1" customHeight="1" x14ac:dyDescent="0.25">
      <c r="A556">
        <v>202008</v>
      </c>
      <c r="B556" t="s">
        <v>442</v>
      </c>
      <c r="C556" t="s">
        <v>1015</v>
      </c>
      <c r="D556" t="s">
        <v>999</v>
      </c>
      <c r="E556" t="s">
        <v>94</v>
      </c>
      <c r="F556">
        <v>30</v>
      </c>
      <c r="G556">
        <v>23575.919999999998</v>
      </c>
      <c r="H556" t="s">
        <v>94</v>
      </c>
      <c r="I556" t="s">
        <v>2655</v>
      </c>
    </row>
    <row r="557" spans="1:9" ht="15" hidden="1" customHeight="1" x14ac:dyDescent="0.25">
      <c r="A557">
        <v>202009</v>
      </c>
      <c r="B557" t="s">
        <v>442</v>
      </c>
      <c r="C557" t="s">
        <v>1015</v>
      </c>
      <c r="D557" t="s">
        <v>999</v>
      </c>
      <c r="E557" t="s">
        <v>94</v>
      </c>
      <c r="F557">
        <v>30</v>
      </c>
      <c r="G557">
        <v>23575.919999999998</v>
      </c>
      <c r="H557" t="s">
        <v>94</v>
      </c>
      <c r="I557" t="s">
        <v>2655</v>
      </c>
    </row>
    <row r="558" spans="1:9" ht="15" hidden="1" customHeight="1" x14ac:dyDescent="0.25">
      <c r="A558">
        <v>202010</v>
      </c>
      <c r="B558" t="s">
        <v>442</v>
      </c>
      <c r="C558" t="s">
        <v>1015</v>
      </c>
      <c r="D558" t="s">
        <v>999</v>
      </c>
      <c r="E558" t="s">
        <v>94</v>
      </c>
      <c r="F558">
        <v>30</v>
      </c>
      <c r="G558">
        <v>23575.919999999998</v>
      </c>
      <c r="H558" t="s">
        <v>94</v>
      </c>
      <c r="I558" t="s">
        <v>2655</v>
      </c>
    </row>
    <row r="559" spans="1:9" ht="15" hidden="1" customHeight="1" x14ac:dyDescent="0.25">
      <c r="A559">
        <v>202011</v>
      </c>
      <c r="B559" t="s">
        <v>442</v>
      </c>
      <c r="C559" t="s">
        <v>1015</v>
      </c>
      <c r="D559" t="s">
        <v>999</v>
      </c>
      <c r="E559" t="s">
        <v>94</v>
      </c>
      <c r="F559">
        <v>30</v>
      </c>
      <c r="G559">
        <v>23575.919999999998</v>
      </c>
      <c r="H559" t="s">
        <v>94</v>
      </c>
      <c r="I559" t="s">
        <v>2655</v>
      </c>
    </row>
    <row r="560" spans="1:9" ht="15" hidden="1" customHeight="1" x14ac:dyDescent="0.25">
      <c r="A560">
        <v>202012</v>
      </c>
      <c r="B560" t="s">
        <v>442</v>
      </c>
      <c r="C560" t="s">
        <v>1015</v>
      </c>
      <c r="D560" t="s">
        <v>999</v>
      </c>
      <c r="E560" t="s">
        <v>94</v>
      </c>
      <c r="F560">
        <v>30</v>
      </c>
      <c r="G560">
        <v>23575.919999999998</v>
      </c>
      <c r="H560" t="s">
        <v>94</v>
      </c>
      <c r="I560" t="s">
        <v>2655</v>
      </c>
    </row>
    <row r="561" spans="1:9" ht="15" hidden="1" customHeight="1" x14ac:dyDescent="0.25">
      <c r="A561">
        <v>202101</v>
      </c>
      <c r="B561" t="s">
        <v>442</v>
      </c>
      <c r="C561" t="s">
        <v>1015</v>
      </c>
      <c r="D561" t="s">
        <v>999</v>
      </c>
      <c r="E561" t="s">
        <v>94</v>
      </c>
      <c r="F561">
        <v>30</v>
      </c>
      <c r="G561">
        <v>23575.919999999998</v>
      </c>
      <c r="H561" t="s">
        <v>94</v>
      </c>
      <c r="I561" t="s">
        <v>2655</v>
      </c>
    </row>
    <row r="562" spans="1:9" ht="15" hidden="1" customHeight="1" x14ac:dyDescent="0.25">
      <c r="A562">
        <v>202102</v>
      </c>
      <c r="B562" t="s">
        <v>442</v>
      </c>
      <c r="C562" t="s">
        <v>1015</v>
      </c>
      <c r="D562" t="s">
        <v>999</v>
      </c>
      <c r="E562" t="s">
        <v>94</v>
      </c>
      <c r="F562">
        <v>30</v>
      </c>
      <c r="G562">
        <v>23575.919999999998</v>
      </c>
      <c r="H562" t="s">
        <v>94</v>
      </c>
      <c r="I562" t="s">
        <v>2655</v>
      </c>
    </row>
    <row r="563" spans="1:9" ht="15" hidden="1" customHeight="1" x14ac:dyDescent="0.25">
      <c r="A563">
        <v>202103</v>
      </c>
      <c r="B563" t="s">
        <v>442</v>
      </c>
      <c r="C563" t="s">
        <v>1015</v>
      </c>
      <c r="D563" t="s">
        <v>999</v>
      </c>
      <c r="E563" t="s">
        <v>94</v>
      </c>
      <c r="F563">
        <v>30</v>
      </c>
      <c r="G563">
        <v>23575.919999999998</v>
      </c>
      <c r="H563" t="s">
        <v>94</v>
      </c>
      <c r="I563" t="s">
        <v>2655</v>
      </c>
    </row>
    <row r="564" spans="1:9" ht="15" hidden="1" customHeight="1" x14ac:dyDescent="0.25">
      <c r="A564">
        <v>202104</v>
      </c>
      <c r="B564" t="s">
        <v>442</v>
      </c>
      <c r="C564" t="s">
        <v>1015</v>
      </c>
      <c r="D564" t="s">
        <v>999</v>
      </c>
      <c r="E564" t="s">
        <v>94</v>
      </c>
      <c r="F564">
        <v>30</v>
      </c>
      <c r="G564">
        <v>23575.919999999998</v>
      </c>
      <c r="H564" t="s">
        <v>94</v>
      </c>
      <c r="I564" t="s">
        <v>2655</v>
      </c>
    </row>
    <row r="565" spans="1:9" ht="15" hidden="1" customHeight="1" x14ac:dyDescent="0.25">
      <c r="A565">
        <v>202105</v>
      </c>
      <c r="B565" t="s">
        <v>442</v>
      </c>
      <c r="C565" t="s">
        <v>1015</v>
      </c>
      <c r="D565" t="s">
        <v>999</v>
      </c>
      <c r="E565" t="s">
        <v>94</v>
      </c>
      <c r="F565">
        <v>30</v>
      </c>
      <c r="G565">
        <v>23575.919999999998</v>
      </c>
      <c r="H565" t="s">
        <v>94</v>
      </c>
      <c r="I565" t="s">
        <v>2655</v>
      </c>
    </row>
    <row r="566" spans="1:9" ht="15" hidden="1" customHeight="1" x14ac:dyDescent="0.25">
      <c r="A566">
        <v>202106</v>
      </c>
      <c r="B566" t="s">
        <v>442</v>
      </c>
      <c r="C566" t="s">
        <v>1015</v>
      </c>
      <c r="D566" t="s">
        <v>999</v>
      </c>
      <c r="E566" t="s">
        <v>94</v>
      </c>
      <c r="F566">
        <v>30</v>
      </c>
      <c r="G566">
        <v>23575.919999999998</v>
      </c>
      <c r="H566" t="s">
        <v>94</v>
      </c>
      <c r="I566" t="s">
        <v>2655</v>
      </c>
    </row>
    <row r="567" spans="1:9" ht="15" hidden="1" customHeight="1" x14ac:dyDescent="0.25">
      <c r="A567">
        <v>202107</v>
      </c>
      <c r="B567" t="s">
        <v>442</v>
      </c>
      <c r="C567" t="s">
        <v>1015</v>
      </c>
      <c r="D567" t="s">
        <v>999</v>
      </c>
      <c r="E567" t="s">
        <v>94</v>
      </c>
      <c r="F567">
        <v>30</v>
      </c>
      <c r="G567">
        <v>23575.919999999998</v>
      </c>
      <c r="H567" t="s">
        <v>94</v>
      </c>
      <c r="I567" t="s">
        <v>2655</v>
      </c>
    </row>
    <row r="568" spans="1:9" ht="15" hidden="1" customHeight="1" x14ac:dyDescent="0.25">
      <c r="A568">
        <v>202108</v>
      </c>
      <c r="B568" t="s">
        <v>442</v>
      </c>
      <c r="C568" t="s">
        <v>1015</v>
      </c>
      <c r="D568" t="s">
        <v>999</v>
      </c>
      <c r="E568" t="s">
        <v>94</v>
      </c>
      <c r="F568">
        <v>30</v>
      </c>
      <c r="G568">
        <v>23575.919999999998</v>
      </c>
      <c r="H568" t="s">
        <v>94</v>
      </c>
      <c r="I568" t="s">
        <v>2655</v>
      </c>
    </row>
    <row r="569" spans="1:9" ht="15" hidden="1" customHeight="1" x14ac:dyDescent="0.25">
      <c r="A569">
        <v>202109</v>
      </c>
      <c r="B569" t="s">
        <v>442</v>
      </c>
      <c r="C569" t="s">
        <v>1015</v>
      </c>
      <c r="D569" t="s">
        <v>999</v>
      </c>
      <c r="E569" t="s">
        <v>94</v>
      </c>
      <c r="F569">
        <v>30</v>
      </c>
      <c r="G569">
        <v>23575.919999999998</v>
      </c>
      <c r="H569" t="s">
        <v>94</v>
      </c>
      <c r="I569" t="s">
        <v>2655</v>
      </c>
    </row>
    <row r="570" spans="1:9" ht="15" hidden="1" customHeight="1" x14ac:dyDescent="0.25">
      <c r="A570">
        <v>202110</v>
      </c>
      <c r="B570" t="s">
        <v>442</v>
      </c>
      <c r="C570" t="s">
        <v>1015</v>
      </c>
      <c r="D570" t="s">
        <v>999</v>
      </c>
      <c r="E570" t="s">
        <v>94</v>
      </c>
      <c r="F570">
        <v>30</v>
      </c>
      <c r="G570">
        <v>23575.919999999998</v>
      </c>
      <c r="H570" t="s">
        <v>94</v>
      </c>
      <c r="I570" t="s">
        <v>2655</v>
      </c>
    </row>
    <row r="571" spans="1:9" ht="15" hidden="1" customHeight="1" x14ac:dyDescent="0.25">
      <c r="A571">
        <v>202111</v>
      </c>
      <c r="B571" t="s">
        <v>442</v>
      </c>
      <c r="C571" t="s">
        <v>1015</v>
      </c>
      <c r="D571" t="s">
        <v>999</v>
      </c>
      <c r="E571" t="s">
        <v>94</v>
      </c>
      <c r="F571">
        <v>30</v>
      </c>
      <c r="G571">
        <v>23575.919999999998</v>
      </c>
      <c r="H571" t="s">
        <v>94</v>
      </c>
      <c r="I571" t="s">
        <v>2655</v>
      </c>
    </row>
    <row r="572" spans="1:9" ht="15" hidden="1" customHeight="1" x14ac:dyDescent="0.25">
      <c r="A572">
        <v>202112</v>
      </c>
      <c r="B572" t="s">
        <v>442</v>
      </c>
      <c r="C572" t="s">
        <v>1015</v>
      </c>
      <c r="D572" t="s">
        <v>999</v>
      </c>
      <c r="E572" t="s">
        <v>94</v>
      </c>
      <c r="F572">
        <v>30</v>
      </c>
      <c r="G572">
        <v>23575.919999999998</v>
      </c>
      <c r="H572" t="s">
        <v>94</v>
      </c>
      <c r="I572" t="s">
        <v>2655</v>
      </c>
    </row>
    <row r="573" spans="1:9" ht="15" hidden="1" customHeight="1" x14ac:dyDescent="0.25">
      <c r="A573">
        <v>202201</v>
      </c>
      <c r="B573" t="s">
        <v>442</v>
      </c>
      <c r="C573" t="s">
        <v>1015</v>
      </c>
      <c r="D573" t="s">
        <v>999</v>
      </c>
      <c r="E573" t="s">
        <v>94</v>
      </c>
      <c r="F573">
        <v>30</v>
      </c>
      <c r="G573">
        <v>23575.919999999998</v>
      </c>
      <c r="H573" t="s">
        <v>94</v>
      </c>
      <c r="I573" t="s">
        <v>2655</v>
      </c>
    </row>
    <row r="574" spans="1:9" ht="15" hidden="1" customHeight="1" x14ac:dyDescent="0.25">
      <c r="A574">
        <v>202202</v>
      </c>
      <c r="B574" t="s">
        <v>442</v>
      </c>
      <c r="C574" t="s">
        <v>1015</v>
      </c>
      <c r="D574" t="s">
        <v>999</v>
      </c>
      <c r="E574" t="s">
        <v>94</v>
      </c>
      <c r="F574">
        <v>30</v>
      </c>
      <c r="G574">
        <v>23575.919999999998</v>
      </c>
      <c r="H574" t="s">
        <v>94</v>
      </c>
      <c r="I574" t="s">
        <v>2655</v>
      </c>
    </row>
    <row r="575" spans="1:9" ht="15" hidden="1" customHeight="1" x14ac:dyDescent="0.25">
      <c r="A575">
        <v>202203</v>
      </c>
      <c r="B575" t="s">
        <v>442</v>
      </c>
      <c r="C575" t="s">
        <v>1015</v>
      </c>
      <c r="D575" t="s">
        <v>999</v>
      </c>
      <c r="E575" t="s">
        <v>94</v>
      </c>
      <c r="F575">
        <v>30</v>
      </c>
      <c r="G575">
        <v>23575.919999999998</v>
      </c>
      <c r="H575" t="s">
        <v>94</v>
      </c>
      <c r="I575" t="s">
        <v>2655</v>
      </c>
    </row>
    <row r="576" spans="1:9" ht="15" hidden="1" customHeight="1" x14ac:dyDescent="0.25">
      <c r="A576">
        <v>202204</v>
      </c>
      <c r="B576" t="s">
        <v>442</v>
      </c>
      <c r="C576" t="s">
        <v>1015</v>
      </c>
      <c r="D576" t="s">
        <v>999</v>
      </c>
      <c r="E576" t="s">
        <v>94</v>
      </c>
      <c r="F576">
        <v>30</v>
      </c>
      <c r="G576">
        <v>23575.919999999998</v>
      </c>
      <c r="H576" t="s">
        <v>94</v>
      </c>
      <c r="I576" t="s">
        <v>2655</v>
      </c>
    </row>
    <row r="577" spans="1:9" ht="15" hidden="1" customHeight="1" x14ac:dyDescent="0.25">
      <c r="A577">
        <v>202205</v>
      </c>
      <c r="B577" t="s">
        <v>442</v>
      </c>
      <c r="C577" t="s">
        <v>1015</v>
      </c>
      <c r="D577" t="s">
        <v>999</v>
      </c>
      <c r="E577" t="s">
        <v>94</v>
      </c>
      <c r="F577">
        <v>30</v>
      </c>
      <c r="G577">
        <v>23575.919999999998</v>
      </c>
      <c r="H577" t="s">
        <v>94</v>
      </c>
      <c r="I577" t="s">
        <v>2655</v>
      </c>
    </row>
    <row r="578" spans="1:9" ht="15" hidden="1" customHeight="1" x14ac:dyDescent="0.25">
      <c r="A578">
        <v>202206</v>
      </c>
      <c r="B578" t="s">
        <v>442</v>
      </c>
      <c r="C578" t="s">
        <v>1015</v>
      </c>
      <c r="D578" t="s">
        <v>999</v>
      </c>
      <c r="E578" t="s">
        <v>94</v>
      </c>
      <c r="F578">
        <v>30</v>
      </c>
      <c r="G578">
        <v>23575.919999999998</v>
      </c>
      <c r="H578" t="s">
        <v>94</v>
      </c>
      <c r="I578" t="s">
        <v>2655</v>
      </c>
    </row>
    <row r="579" spans="1:9" ht="15" hidden="1" customHeight="1" x14ac:dyDescent="0.25">
      <c r="A579">
        <v>202207</v>
      </c>
      <c r="B579" t="s">
        <v>442</v>
      </c>
      <c r="C579" t="s">
        <v>1015</v>
      </c>
      <c r="D579" t="s">
        <v>999</v>
      </c>
      <c r="E579" t="s">
        <v>94</v>
      </c>
      <c r="F579">
        <v>30</v>
      </c>
      <c r="G579">
        <v>23575.919999999998</v>
      </c>
      <c r="H579" t="s">
        <v>94</v>
      </c>
      <c r="I579" t="s">
        <v>2655</v>
      </c>
    </row>
    <row r="580" spans="1:9" ht="15" hidden="1" customHeight="1" x14ac:dyDescent="0.25">
      <c r="A580">
        <v>202208</v>
      </c>
      <c r="B580" t="s">
        <v>442</v>
      </c>
      <c r="C580" t="s">
        <v>1015</v>
      </c>
      <c r="D580" t="s">
        <v>999</v>
      </c>
      <c r="E580" t="s">
        <v>94</v>
      </c>
      <c r="F580">
        <v>30</v>
      </c>
      <c r="G580">
        <v>23575.919999999998</v>
      </c>
      <c r="H580" t="s">
        <v>94</v>
      </c>
      <c r="I580" t="s">
        <v>2655</v>
      </c>
    </row>
    <row r="581" spans="1:9" ht="15" hidden="1" customHeight="1" x14ac:dyDescent="0.25">
      <c r="A581">
        <v>202209</v>
      </c>
      <c r="B581" t="s">
        <v>442</v>
      </c>
      <c r="C581" t="s">
        <v>1015</v>
      </c>
      <c r="D581" t="s">
        <v>999</v>
      </c>
      <c r="E581" t="s">
        <v>94</v>
      </c>
      <c r="F581">
        <v>30</v>
      </c>
      <c r="G581">
        <v>23575.919999999998</v>
      </c>
      <c r="H581" t="s">
        <v>94</v>
      </c>
      <c r="I581" t="s">
        <v>2655</v>
      </c>
    </row>
    <row r="582" spans="1:9" ht="15" hidden="1" customHeight="1" x14ac:dyDescent="0.25">
      <c r="A582">
        <v>202210</v>
      </c>
      <c r="B582" t="s">
        <v>442</v>
      </c>
      <c r="C582" t="s">
        <v>1015</v>
      </c>
      <c r="D582" t="s">
        <v>999</v>
      </c>
      <c r="E582" t="s">
        <v>94</v>
      </c>
      <c r="F582">
        <v>30</v>
      </c>
      <c r="G582">
        <v>23575.919999999998</v>
      </c>
      <c r="H582" t="s">
        <v>94</v>
      </c>
      <c r="I582" t="s">
        <v>2655</v>
      </c>
    </row>
    <row r="583" spans="1:9" ht="15" hidden="1" customHeight="1" x14ac:dyDescent="0.25">
      <c r="A583">
        <v>202211</v>
      </c>
      <c r="B583" t="s">
        <v>442</v>
      </c>
      <c r="C583" t="s">
        <v>1015</v>
      </c>
      <c r="D583" t="s">
        <v>999</v>
      </c>
      <c r="E583" t="s">
        <v>94</v>
      </c>
      <c r="F583">
        <v>30</v>
      </c>
      <c r="G583">
        <v>23575.919999999998</v>
      </c>
      <c r="H583" t="s">
        <v>94</v>
      </c>
      <c r="I583" t="s">
        <v>2655</v>
      </c>
    </row>
    <row r="584" spans="1:9" ht="15" hidden="1" customHeight="1" x14ac:dyDescent="0.25">
      <c r="A584">
        <v>202212</v>
      </c>
      <c r="B584" t="s">
        <v>442</v>
      </c>
      <c r="C584" t="s">
        <v>1015</v>
      </c>
      <c r="D584" t="s">
        <v>999</v>
      </c>
      <c r="E584" t="s">
        <v>94</v>
      </c>
      <c r="F584">
        <v>30</v>
      </c>
      <c r="G584">
        <v>23575.919999999998</v>
      </c>
      <c r="H584" t="s">
        <v>94</v>
      </c>
      <c r="I584" t="s">
        <v>2655</v>
      </c>
    </row>
    <row r="585" spans="1:9" ht="15" hidden="1" customHeight="1" x14ac:dyDescent="0.25">
      <c r="A585">
        <v>202402</v>
      </c>
      <c r="B585" t="s">
        <v>3317</v>
      </c>
      <c r="C585" t="s">
        <v>3714</v>
      </c>
      <c r="D585" t="s">
        <v>3047</v>
      </c>
      <c r="E585" t="s">
        <v>67</v>
      </c>
      <c r="G585">
        <v>29000</v>
      </c>
      <c r="H585" t="s">
        <v>67</v>
      </c>
    </row>
    <row r="586" spans="1:9" ht="15" hidden="1" customHeight="1" x14ac:dyDescent="0.25">
      <c r="A586">
        <v>202302</v>
      </c>
      <c r="B586" t="s">
        <v>442</v>
      </c>
      <c r="C586" t="s">
        <v>1015</v>
      </c>
      <c r="D586" t="s">
        <v>999</v>
      </c>
      <c r="E586" t="s">
        <v>94</v>
      </c>
      <c r="F586">
        <v>30</v>
      </c>
      <c r="G586">
        <v>23575.919999999998</v>
      </c>
      <c r="H586" t="s">
        <v>94</v>
      </c>
      <c r="I586" t="s">
        <v>2655</v>
      </c>
    </row>
    <row r="587" spans="1:9" ht="15" hidden="1" customHeight="1" x14ac:dyDescent="0.25">
      <c r="A587">
        <v>202303</v>
      </c>
      <c r="B587" t="s">
        <v>442</v>
      </c>
      <c r="C587" t="s">
        <v>1015</v>
      </c>
      <c r="D587" t="s">
        <v>999</v>
      </c>
      <c r="E587" t="s">
        <v>94</v>
      </c>
      <c r="F587">
        <v>30</v>
      </c>
      <c r="G587">
        <v>23575.919999999998</v>
      </c>
      <c r="H587" t="s">
        <v>94</v>
      </c>
      <c r="I587" t="s">
        <v>2655</v>
      </c>
    </row>
    <row r="588" spans="1:9" ht="15" hidden="1" customHeight="1" x14ac:dyDescent="0.25">
      <c r="A588">
        <v>202304</v>
      </c>
      <c r="B588" t="s">
        <v>442</v>
      </c>
      <c r="C588" t="s">
        <v>1015</v>
      </c>
      <c r="D588" t="s">
        <v>999</v>
      </c>
      <c r="E588" t="s">
        <v>94</v>
      </c>
      <c r="F588">
        <v>30</v>
      </c>
      <c r="G588">
        <v>23575.919999999998</v>
      </c>
      <c r="H588" t="s">
        <v>94</v>
      </c>
      <c r="I588" t="s">
        <v>2655</v>
      </c>
    </row>
    <row r="589" spans="1:9" ht="15" hidden="1" customHeight="1" x14ac:dyDescent="0.25">
      <c r="A589">
        <v>202305</v>
      </c>
      <c r="B589" t="s">
        <v>442</v>
      </c>
      <c r="C589" t="s">
        <v>999</v>
      </c>
      <c r="D589" t="s">
        <v>999</v>
      </c>
      <c r="E589" t="s">
        <v>94</v>
      </c>
      <c r="F589">
        <v>30</v>
      </c>
      <c r="G589">
        <v>23575.919999999998</v>
      </c>
      <c r="H589" t="s">
        <v>94</v>
      </c>
      <c r="I589" t="s">
        <v>2655</v>
      </c>
    </row>
    <row r="590" spans="1:9" ht="15" hidden="1" customHeight="1" x14ac:dyDescent="0.25">
      <c r="A590">
        <v>202306</v>
      </c>
      <c r="B590" t="s">
        <v>442</v>
      </c>
      <c r="C590" t="s">
        <v>999</v>
      </c>
      <c r="D590" t="s">
        <v>999</v>
      </c>
      <c r="E590" t="s">
        <v>94</v>
      </c>
      <c r="F590">
        <v>30</v>
      </c>
      <c r="G590">
        <v>23575.919999999998</v>
      </c>
      <c r="H590" t="s">
        <v>94</v>
      </c>
      <c r="I590" t="s">
        <v>2655</v>
      </c>
    </row>
    <row r="591" spans="1:9" ht="15" hidden="1" customHeight="1" x14ac:dyDescent="0.25">
      <c r="A591">
        <v>202307</v>
      </c>
      <c r="B591" t="s">
        <v>442</v>
      </c>
      <c r="C591" t="s">
        <v>999</v>
      </c>
      <c r="D591" t="s">
        <v>999</v>
      </c>
      <c r="E591" t="s">
        <v>94</v>
      </c>
      <c r="F591">
        <v>30</v>
      </c>
      <c r="G591">
        <v>23575.919999999998</v>
      </c>
      <c r="H591" t="s">
        <v>94</v>
      </c>
      <c r="I591" t="s">
        <v>2655</v>
      </c>
    </row>
    <row r="592" spans="1:9" ht="15" hidden="1" customHeight="1" x14ac:dyDescent="0.25">
      <c r="A592">
        <v>202308</v>
      </c>
      <c r="B592" t="s">
        <v>442</v>
      </c>
      <c r="C592" t="s">
        <v>999</v>
      </c>
      <c r="D592" t="s">
        <v>999</v>
      </c>
      <c r="E592" t="s">
        <v>94</v>
      </c>
      <c r="F592">
        <v>30</v>
      </c>
      <c r="G592">
        <v>23575.919999999998</v>
      </c>
      <c r="H592" t="s">
        <v>94</v>
      </c>
      <c r="I592" t="s">
        <v>2655</v>
      </c>
    </row>
    <row r="593" spans="1:9" ht="15" hidden="1" customHeight="1" x14ac:dyDescent="0.25">
      <c r="A593">
        <v>202309</v>
      </c>
      <c r="B593" t="s">
        <v>442</v>
      </c>
      <c r="C593" t="s">
        <v>999</v>
      </c>
      <c r="D593" t="s">
        <v>999</v>
      </c>
      <c r="E593" t="s">
        <v>94</v>
      </c>
      <c r="F593">
        <v>30</v>
      </c>
      <c r="G593">
        <v>23575.919999999998</v>
      </c>
      <c r="H593" t="s">
        <v>94</v>
      </c>
      <c r="I593" t="s">
        <v>2655</v>
      </c>
    </row>
    <row r="594" spans="1:9" ht="15" hidden="1" customHeight="1" x14ac:dyDescent="0.25">
      <c r="A594">
        <v>202310</v>
      </c>
      <c r="B594" t="s">
        <v>442</v>
      </c>
      <c r="C594" t="s">
        <v>999</v>
      </c>
      <c r="D594" t="s">
        <v>999</v>
      </c>
      <c r="E594" t="s">
        <v>94</v>
      </c>
      <c r="F594">
        <v>30</v>
      </c>
      <c r="G594">
        <v>23575.919999999998</v>
      </c>
      <c r="H594" t="s">
        <v>94</v>
      </c>
      <c r="I594" t="s">
        <v>2655</v>
      </c>
    </row>
    <row r="595" spans="1:9" ht="15" hidden="1" customHeight="1" x14ac:dyDescent="0.25">
      <c r="A595">
        <v>201901</v>
      </c>
      <c r="B595" t="s">
        <v>441</v>
      </c>
      <c r="C595" t="s">
        <v>1015</v>
      </c>
      <c r="D595" t="s">
        <v>999</v>
      </c>
      <c r="E595" t="s">
        <v>103</v>
      </c>
      <c r="F595">
        <v>30</v>
      </c>
      <c r="G595">
        <v>30223.29</v>
      </c>
      <c r="H595" t="s">
        <v>103</v>
      </c>
      <c r="I595" t="s">
        <v>2655</v>
      </c>
    </row>
    <row r="596" spans="1:9" ht="15" hidden="1" customHeight="1" x14ac:dyDescent="0.25">
      <c r="A596">
        <v>201902</v>
      </c>
      <c r="B596" t="s">
        <v>441</v>
      </c>
      <c r="C596" t="s">
        <v>1015</v>
      </c>
      <c r="D596" t="s">
        <v>999</v>
      </c>
      <c r="E596" t="s">
        <v>103</v>
      </c>
      <c r="F596">
        <v>30</v>
      </c>
      <c r="G596">
        <v>30223.29</v>
      </c>
      <c r="H596" t="s">
        <v>103</v>
      </c>
      <c r="I596" t="s">
        <v>2655</v>
      </c>
    </row>
    <row r="597" spans="1:9" ht="15" hidden="1" customHeight="1" x14ac:dyDescent="0.25">
      <c r="A597">
        <v>201903</v>
      </c>
      <c r="B597" t="s">
        <v>441</v>
      </c>
      <c r="C597" t="s">
        <v>1015</v>
      </c>
      <c r="D597" t="s">
        <v>999</v>
      </c>
      <c r="E597" t="s">
        <v>103</v>
      </c>
      <c r="F597">
        <v>30</v>
      </c>
      <c r="G597">
        <v>30223.29</v>
      </c>
      <c r="H597" t="s">
        <v>103</v>
      </c>
      <c r="I597" t="s">
        <v>2655</v>
      </c>
    </row>
    <row r="598" spans="1:9" ht="15" hidden="1" customHeight="1" x14ac:dyDescent="0.25">
      <c r="A598">
        <v>201904</v>
      </c>
      <c r="B598" t="s">
        <v>441</v>
      </c>
      <c r="C598" t="s">
        <v>1015</v>
      </c>
      <c r="D598" t="s">
        <v>999</v>
      </c>
      <c r="E598" t="s">
        <v>103</v>
      </c>
      <c r="F598">
        <v>30</v>
      </c>
      <c r="G598">
        <v>30223.29</v>
      </c>
      <c r="H598" t="s">
        <v>103</v>
      </c>
      <c r="I598" t="s">
        <v>2655</v>
      </c>
    </row>
    <row r="599" spans="1:9" ht="15" hidden="1" customHeight="1" x14ac:dyDescent="0.25">
      <c r="A599">
        <v>201905</v>
      </c>
      <c r="B599" t="s">
        <v>441</v>
      </c>
      <c r="C599" t="s">
        <v>1015</v>
      </c>
      <c r="D599" t="s">
        <v>999</v>
      </c>
      <c r="E599" t="s">
        <v>94</v>
      </c>
      <c r="F599">
        <v>30</v>
      </c>
      <c r="G599">
        <v>23575.919999999998</v>
      </c>
      <c r="H599" t="s">
        <v>94</v>
      </c>
      <c r="I599" t="s">
        <v>2655</v>
      </c>
    </row>
    <row r="600" spans="1:9" ht="15" hidden="1" customHeight="1" x14ac:dyDescent="0.25">
      <c r="A600">
        <v>202007</v>
      </c>
      <c r="B600" t="s">
        <v>441</v>
      </c>
      <c r="C600" t="s">
        <v>1015</v>
      </c>
      <c r="D600" t="s">
        <v>999</v>
      </c>
      <c r="E600" t="s">
        <v>94</v>
      </c>
      <c r="F600">
        <v>30</v>
      </c>
      <c r="G600">
        <v>23575.919999999998</v>
      </c>
      <c r="H600" t="s">
        <v>94</v>
      </c>
      <c r="I600" t="s">
        <v>2655</v>
      </c>
    </row>
    <row r="601" spans="1:9" ht="15" hidden="1" customHeight="1" x14ac:dyDescent="0.25">
      <c r="A601">
        <v>201906</v>
      </c>
      <c r="B601" t="s">
        <v>441</v>
      </c>
      <c r="C601" t="s">
        <v>1015</v>
      </c>
      <c r="D601" t="s">
        <v>999</v>
      </c>
      <c r="E601" t="s">
        <v>94</v>
      </c>
      <c r="F601">
        <v>30</v>
      </c>
      <c r="G601">
        <v>23575.919999999998</v>
      </c>
      <c r="H601" t="s">
        <v>94</v>
      </c>
      <c r="I601" t="s">
        <v>2655</v>
      </c>
    </row>
    <row r="602" spans="1:9" ht="15" hidden="1" customHeight="1" x14ac:dyDescent="0.25">
      <c r="A602">
        <v>201907</v>
      </c>
      <c r="B602" t="s">
        <v>441</v>
      </c>
      <c r="C602" t="s">
        <v>1015</v>
      </c>
      <c r="D602" t="s">
        <v>999</v>
      </c>
      <c r="E602" t="s">
        <v>94</v>
      </c>
      <c r="F602">
        <v>30</v>
      </c>
      <c r="G602">
        <v>23575.919999999998</v>
      </c>
      <c r="H602" t="s">
        <v>94</v>
      </c>
      <c r="I602" t="s">
        <v>2655</v>
      </c>
    </row>
    <row r="603" spans="1:9" ht="15" hidden="1" customHeight="1" x14ac:dyDescent="0.25">
      <c r="A603">
        <v>201908</v>
      </c>
      <c r="B603" t="s">
        <v>441</v>
      </c>
      <c r="C603" t="s">
        <v>1015</v>
      </c>
      <c r="D603" t="s">
        <v>999</v>
      </c>
      <c r="E603" t="s">
        <v>94</v>
      </c>
      <c r="F603">
        <v>30</v>
      </c>
      <c r="G603">
        <v>23575.919999999998</v>
      </c>
      <c r="H603" t="s">
        <v>94</v>
      </c>
      <c r="I603" t="s">
        <v>2655</v>
      </c>
    </row>
    <row r="604" spans="1:9" ht="15" hidden="1" customHeight="1" x14ac:dyDescent="0.25">
      <c r="A604">
        <v>201909</v>
      </c>
      <c r="B604" t="s">
        <v>441</v>
      </c>
      <c r="C604" t="s">
        <v>1015</v>
      </c>
      <c r="D604" t="s">
        <v>999</v>
      </c>
      <c r="E604" t="s">
        <v>94</v>
      </c>
      <c r="F604">
        <v>30</v>
      </c>
      <c r="G604">
        <v>23575.919999999998</v>
      </c>
      <c r="H604" t="s">
        <v>94</v>
      </c>
      <c r="I604" t="s">
        <v>2655</v>
      </c>
    </row>
    <row r="605" spans="1:9" ht="15" hidden="1" customHeight="1" x14ac:dyDescent="0.25">
      <c r="A605">
        <v>201910</v>
      </c>
      <c r="B605" t="s">
        <v>441</v>
      </c>
      <c r="C605" t="s">
        <v>1015</v>
      </c>
      <c r="D605" t="s">
        <v>999</v>
      </c>
      <c r="E605" t="s">
        <v>94</v>
      </c>
      <c r="F605">
        <v>30</v>
      </c>
      <c r="G605">
        <v>23575.919999999998</v>
      </c>
      <c r="H605" t="s">
        <v>94</v>
      </c>
      <c r="I605" t="s">
        <v>2655</v>
      </c>
    </row>
    <row r="606" spans="1:9" ht="15" hidden="1" customHeight="1" x14ac:dyDescent="0.25">
      <c r="A606">
        <v>201911</v>
      </c>
      <c r="B606" t="s">
        <v>441</v>
      </c>
      <c r="C606" t="s">
        <v>1015</v>
      </c>
      <c r="D606" t="s">
        <v>999</v>
      </c>
      <c r="E606" t="s">
        <v>94</v>
      </c>
      <c r="F606">
        <v>30</v>
      </c>
      <c r="G606">
        <v>23575.919999999998</v>
      </c>
      <c r="H606" t="s">
        <v>94</v>
      </c>
      <c r="I606" t="s">
        <v>2655</v>
      </c>
    </row>
    <row r="607" spans="1:9" ht="15" hidden="1" customHeight="1" x14ac:dyDescent="0.25">
      <c r="A607">
        <v>201912</v>
      </c>
      <c r="B607" t="s">
        <v>441</v>
      </c>
      <c r="C607" t="s">
        <v>1015</v>
      </c>
      <c r="D607" t="s">
        <v>999</v>
      </c>
      <c r="E607" t="s">
        <v>94</v>
      </c>
      <c r="F607">
        <v>30</v>
      </c>
      <c r="G607">
        <v>23575.919999999998</v>
      </c>
      <c r="H607" t="s">
        <v>94</v>
      </c>
      <c r="I607" t="s">
        <v>2655</v>
      </c>
    </row>
    <row r="608" spans="1:9" ht="15" hidden="1" customHeight="1" x14ac:dyDescent="0.25">
      <c r="A608">
        <v>202001</v>
      </c>
      <c r="B608" t="s">
        <v>441</v>
      </c>
      <c r="C608" t="s">
        <v>1015</v>
      </c>
      <c r="D608" t="s">
        <v>999</v>
      </c>
      <c r="E608" t="s">
        <v>94</v>
      </c>
      <c r="F608">
        <v>30</v>
      </c>
      <c r="G608">
        <v>23575.919999999998</v>
      </c>
      <c r="H608" t="s">
        <v>94</v>
      </c>
      <c r="I608" t="s">
        <v>2655</v>
      </c>
    </row>
    <row r="609" spans="1:9" ht="15" hidden="1" customHeight="1" x14ac:dyDescent="0.25">
      <c r="A609">
        <v>202002</v>
      </c>
      <c r="B609" t="s">
        <v>441</v>
      </c>
      <c r="C609" t="s">
        <v>1015</v>
      </c>
      <c r="D609" t="s">
        <v>999</v>
      </c>
      <c r="E609" t="s">
        <v>94</v>
      </c>
      <c r="F609">
        <v>30</v>
      </c>
      <c r="G609">
        <v>23575.919999999998</v>
      </c>
      <c r="H609" t="s">
        <v>94</v>
      </c>
      <c r="I609" t="s">
        <v>2655</v>
      </c>
    </row>
    <row r="610" spans="1:9" ht="15" hidden="1" customHeight="1" x14ac:dyDescent="0.25">
      <c r="A610">
        <v>202003</v>
      </c>
      <c r="B610" t="s">
        <v>441</v>
      </c>
      <c r="C610" t="s">
        <v>1015</v>
      </c>
      <c r="D610" t="s">
        <v>999</v>
      </c>
      <c r="E610" t="s">
        <v>94</v>
      </c>
      <c r="F610">
        <v>30</v>
      </c>
      <c r="G610">
        <v>23575.919999999998</v>
      </c>
      <c r="H610" t="s">
        <v>94</v>
      </c>
      <c r="I610" t="s">
        <v>2655</v>
      </c>
    </row>
    <row r="611" spans="1:9" ht="15" hidden="1" customHeight="1" x14ac:dyDescent="0.25">
      <c r="A611">
        <v>202004</v>
      </c>
      <c r="B611" t="s">
        <v>441</v>
      </c>
      <c r="C611" t="s">
        <v>1015</v>
      </c>
      <c r="D611" t="s">
        <v>999</v>
      </c>
      <c r="E611" t="s">
        <v>94</v>
      </c>
      <c r="F611">
        <v>30</v>
      </c>
      <c r="G611">
        <v>23575.919999999998</v>
      </c>
      <c r="H611" t="s">
        <v>94</v>
      </c>
      <c r="I611" t="s">
        <v>2655</v>
      </c>
    </row>
    <row r="612" spans="1:9" ht="15" hidden="1" customHeight="1" x14ac:dyDescent="0.25">
      <c r="A612">
        <v>202005</v>
      </c>
      <c r="B612" t="s">
        <v>441</v>
      </c>
      <c r="C612" t="s">
        <v>1015</v>
      </c>
      <c r="D612" t="s">
        <v>999</v>
      </c>
      <c r="E612" t="s">
        <v>94</v>
      </c>
      <c r="F612">
        <v>30</v>
      </c>
      <c r="G612">
        <v>23575.919999999998</v>
      </c>
      <c r="H612" t="s">
        <v>94</v>
      </c>
      <c r="I612" t="s">
        <v>2655</v>
      </c>
    </row>
    <row r="613" spans="1:9" ht="15" hidden="1" customHeight="1" x14ac:dyDescent="0.25">
      <c r="A613">
        <v>202006</v>
      </c>
      <c r="B613" t="s">
        <v>441</v>
      </c>
      <c r="C613" t="s">
        <v>1015</v>
      </c>
      <c r="D613" t="s">
        <v>999</v>
      </c>
      <c r="E613" t="s">
        <v>94</v>
      </c>
      <c r="F613">
        <v>30</v>
      </c>
      <c r="G613">
        <v>23575.919999999998</v>
      </c>
      <c r="H613" t="s">
        <v>94</v>
      </c>
      <c r="I613" t="s">
        <v>2655</v>
      </c>
    </row>
    <row r="614" spans="1:9" ht="15" hidden="1" customHeight="1" x14ac:dyDescent="0.25">
      <c r="A614">
        <v>202008</v>
      </c>
      <c r="B614" t="s">
        <v>441</v>
      </c>
      <c r="C614" t="s">
        <v>1015</v>
      </c>
      <c r="D614" t="s">
        <v>999</v>
      </c>
      <c r="E614" t="s">
        <v>94</v>
      </c>
      <c r="F614">
        <v>30</v>
      </c>
      <c r="G614">
        <v>23575.919999999998</v>
      </c>
      <c r="H614" t="s">
        <v>94</v>
      </c>
      <c r="I614" t="s">
        <v>2655</v>
      </c>
    </row>
    <row r="615" spans="1:9" ht="15" hidden="1" customHeight="1" x14ac:dyDescent="0.25">
      <c r="A615">
        <v>202009</v>
      </c>
      <c r="B615" t="s">
        <v>441</v>
      </c>
      <c r="C615" t="s">
        <v>1015</v>
      </c>
      <c r="D615" t="s">
        <v>999</v>
      </c>
      <c r="E615" t="s">
        <v>94</v>
      </c>
      <c r="F615">
        <v>30</v>
      </c>
      <c r="G615">
        <v>23575.919999999998</v>
      </c>
      <c r="H615" t="s">
        <v>94</v>
      </c>
      <c r="I615" t="s">
        <v>2655</v>
      </c>
    </row>
    <row r="616" spans="1:9" ht="15" hidden="1" customHeight="1" x14ac:dyDescent="0.25">
      <c r="A616">
        <v>202010</v>
      </c>
      <c r="B616" t="s">
        <v>441</v>
      </c>
      <c r="C616" t="s">
        <v>1015</v>
      </c>
      <c r="D616" t="s">
        <v>999</v>
      </c>
      <c r="E616" t="s">
        <v>94</v>
      </c>
      <c r="F616">
        <v>30</v>
      </c>
      <c r="G616">
        <v>23575.919999999998</v>
      </c>
      <c r="H616" t="s">
        <v>94</v>
      </c>
      <c r="I616" t="s">
        <v>2655</v>
      </c>
    </row>
    <row r="617" spans="1:9" ht="15" hidden="1" customHeight="1" x14ac:dyDescent="0.25">
      <c r="A617">
        <v>202011</v>
      </c>
      <c r="B617" t="s">
        <v>441</v>
      </c>
      <c r="C617" t="s">
        <v>1015</v>
      </c>
      <c r="D617" t="s">
        <v>999</v>
      </c>
      <c r="E617" t="s">
        <v>94</v>
      </c>
      <c r="F617">
        <v>30</v>
      </c>
      <c r="G617">
        <v>23575.919999999998</v>
      </c>
      <c r="H617" t="s">
        <v>94</v>
      </c>
      <c r="I617" t="s">
        <v>2655</v>
      </c>
    </row>
    <row r="618" spans="1:9" ht="15" hidden="1" customHeight="1" x14ac:dyDescent="0.25">
      <c r="A618">
        <v>202012</v>
      </c>
      <c r="B618" t="s">
        <v>441</v>
      </c>
      <c r="C618" t="s">
        <v>1015</v>
      </c>
      <c r="D618" t="s">
        <v>999</v>
      </c>
      <c r="E618" t="s">
        <v>94</v>
      </c>
      <c r="F618">
        <v>30</v>
      </c>
      <c r="G618">
        <v>23575.919999999998</v>
      </c>
      <c r="H618" t="s">
        <v>94</v>
      </c>
      <c r="I618" t="s">
        <v>2655</v>
      </c>
    </row>
    <row r="619" spans="1:9" ht="15" hidden="1" customHeight="1" x14ac:dyDescent="0.25">
      <c r="A619">
        <v>202101</v>
      </c>
      <c r="B619" t="s">
        <v>441</v>
      </c>
      <c r="C619" t="s">
        <v>1015</v>
      </c>
      <c r="D619" t="s">
        <v>999</v>
      </c>
      <c r="E619" t="s">
        <v>94</v>
      </c>
      <c r="F619">
        <v>30</v>
      </c>
      <c r="G619">
        <v>23575.919999999998</v>
      </c>
      <c r="H619" t="s">
        <v>94</v>
      </c>
      <c r="I619" t="s">
        <v>2655</v>
      </c>
    </row>
    <row r="620" spans="1:9" ht="15" hidden="1" customHeight="1" x14ac:dyDescent="0.25">
      <c r="A620">
        <v>202102</v>
      </c>
      <c r="B620" t="s">
        <v>441</v>
      </c>
      <c r="C620" t="s">
        <v>1015</v>
      </c>
      <c r="D620" t="s">
        <v>999</v>
      </c>
      <c r="E620" t="s">
        <v>94</v>
      </c>
      <c r="F620">
        <v>30</v>
      </c>
      <c r="G620">
        <v>23575.919999999998</v>
      </c>
      <c r="H620" t="s">
        <v>94</v>
      </c>
      <c r="I620" t="s">
        <v>2655</v>
      </c>
    </row>
    <row r="621" spans="1:9" ht="15" hidden="1" customHeight="1" x14ac:dyDescent="0.25">
      <c r="A621">
        <v>202103</v>
      </c>
      <c r="B621" t="s">
        <v>441</v>
      </c>
      <c r="C621" t="s">
        <v>1015</v>
      </c>
      <c r="D621" t="s">
        <v>999</v>
      </c>
      <c r="E621" t="s">
        <v>94</v>
      </c>
      <c r="F621">
        <v>30</v>
      </c>
      <c r="G621">
        <v>23575.919999999998</v>
      </c>
      <c r="H621" t="s">
        <v>94</v>
      </c>
      <c r="I621" t="s">
        <v>2655</v>
      </c>
    </row>
    <row r="622" spans="1:9" ht="15" hidden="1" customHeight="1" x14ac:dyDescent="0.25">
      <c r="A622">
        <v>202104</v>
      </c>
      <c r="B622" t="s">
        <v>441</v>
      </c>
      <c r="C622" t="s">
        <v>1015</v>
      </c>
      <c r="D622" t="s">
        <v>999</v>
      </c>
      <c r="E622" t="s">
        <v>94</v>
      </c>
      <c r="F622">
        <v>30</v>
      </c>
      <c r="G622">
        <v>23575.919999999998</v>
      </c>
      <c r="H622" t="s">
        <v>94</v>
      </c>
      <c r="I622" t="s">
        <v>2655</v>
      </c>
    </row>
    <row r="623" spans="1:9" ht="15" hidden="1" customHeight="1" x14ac:dyDescent="0.25">
      <c r="A623">
        <v>202105</v>
      </c>
      <c r="B623" t="s">
        <v>441</v>
      </c>
      <c r="C623" t="s">
        <v>1015</v>
      </c>
      <c r="D623" t="s">
        <v>999</v>
      </c>
      <c r="E623" t="s">
        <v>94</v>
      </c>
      <c r="F623">
        <v>30</v>
      </c>
      <c r="G623">
        <v>23575.919999999998</v>
      </c>
      <c r="H623" t="s">
        <v>94</v>
      </c>
      <c r="I623" t="s">
        <v>2655</v>
      </c>
    </row>
    <row r="624" spans="1:9" ht="15" hidden="1" customHeight="1" x14ac:dyDescent="0.25">
      <c r="A624">
        <v>202106</v>
      </c>
      <c r="B624" t="s">
        <v>441</v>
      </c>
      <c r="C624" t="s">
        <v>1015</v>
      </c>
      <c r="D624" t="s">
        <v>999</v>
      </c>
      <c r="E624" t="s">
        <v>94</v>
      </c>
      <c r="F624">
        <v>30</v>
      </c>
      <c r="G624">
        <v>23575.919999999998</v>
      </c>
      <c r="H624" t="s">
        <v>94</v>
      </c>
      <c r="I624" t="s">
        <v>2655</v>
      </c>
    </row>
    <row r="625" spans="1:9" ht="15" hidden="1" customHeight="1" x14ac:dyDescent="0.25">
      <c r="A625">
        <v>202107</v>
      </c>
      <c r="B625" t="s">
        <v>441</v>
      </c>
      <c r="C625" t="s">
        <v>1015</v>
      </c>
      <c r="D625" t="s">
        <v>999</v>
      </c>
      <c r="E625" t="s">
        <v>94</v>
      </c>
      <c r="F625">
        <v>30</v>
      </c>
      <c r="G625">
        <v>23575.919999999998</v>
      </c>
      <c r="H625" t="s">
        <v>94</v>
      </c>
      <c r="I625" t="s">
        <v>2655</v>
      </c>
    </row>
    <row r="626" spans="1:9" ht="15" hidden="1" customHeight="1" x14ac:dyDescent="0.25">
      <c r="A626">
        <v>202108</v>
      </c>
      <c r="B626" t="s">
        <v>441</v>
      </c>
      <c r="C626" t="s">
        <v>1015</v>
      </c>
      <c r="D626" t="s">
        <v>999</v>
      </c>
      <c r="E626" t="s">
        <v>94</v>
      </c>
      <c r="F626">
        <v>30</v>
      </c>
      <c r="G626">
        <v>23575.919999999998</v>
      </c>
      <c r="H626" t="s">
        <v>94</v>
      </c>
      <c r="I626" t="s">
        <v>2655</v>
      </c>
    </row>
    <row r="627" spans="1:9" ht="15" hidden="1" customHeight="1" x14ac:dyDescent="0.25">
      <c r="A627">
        <v>202109</v>
      </c>
      <c r="B627" t="s">
        <v>441</v>
      </c>
      <c r="C627" t="s">
        <v>1015</v>
      </c>
      <c r="D627" t="s">
        <v>999</v>
      </c>
      <c r="E627" t="s">
        <v>94</v>
      </c>
      <c r="F627">
        <v>30</v>
      </c>
      <c r="G627">
        <v>23575.919999999998</v>
      </c>
      <c r="H627" t="s">
        <v>94</v>
      </c>
      <c r="I627" t="s">
        <v>2655</v>
      </c>
    </row>
    <row r="628" spans="1:9" ht="15" hidden="1" customHeight="1" x14ac:dyDescent="0.25">
      <c r="A628">
        <v>202110</v>
      </c>
      <c r="B628" t="s">
        <v>441</v>
      </c>
      <c r="C628" t="s">
        <v>1015</v>
      </c>
      <c r="D628" t="s">
        <v>999</v>
      </c>
      <c r="E628" t="s">
        <v>94</v>
      </c>
      <c r="F628">
        <v>30</v>
      </c>
      <c r="G628">
        <v>23575.919999999998</v>
      </c>
      <c r="H628" t="s">
        <v>94</v>
      </c>
      <c r="I628" t="s">
        <v>2655</v>
      </c>
    </row>
    <row r="629" spans="1:9" ht="15" hidden="1" customHeight="1" x14ac:dyDescent="0.25">
      <c r="A629">
        <v>202111</v>
      </c>
      <c r="B629" t="s">
        <v>441</v>
      </c>
      <c r="C629" t="s">
        <v>1015</v>
      </c>
      <c r="D629" t="s">
        <v>999</v>
      </c>
      <c r="E629" t="s">
        <v>94</v>
      </c>
      <c r="F629">
        <v>30</v>
      </c>
      <c r="G629">
        <v>23575.919999999998</v>
      </c>
      <c r="H629" t="s">
        <v>94</v>
      </c>
      <c r="I629" t="s">
        <v>2655</v>
      </c>
    </row>
    <row r="630" spans="1:9" ht="15" hidden="1" customHeight="1" x14ac:dyDescent="0.25">
      <c r="A630">
        <v>202112</v>
      </c>
      <c r="B630" t="s">
        <v>441</v>
      </c>
      <c r="C630" t="s">
        <v>1015</v>
      </c>
      <c r="D630" t="s">
        <v>999</v>
      </c>
      <c r="E630" t="s">
        <v>94</v>
      </c>
      <c r="F630">
        <v>30</v>
      </c>
      <c r="G630">
        <v>23575.919999999998</v>
      </c>
      <c r="H630" t="s">
        <v>94</v>
      </c>
      <c r="I630" t="s">
        <v>2655</v>
      </c>
    </row>
    <row r="631" spans="1:9" ht="15" hidden="1" customHeight="1" x14ac:dyDescent="0.25">
      <c r="A631">
        <v>202201</v>
      </c>
      <c r="B631" t="s">
        <v>441</v>
      </c>
      <c r="C631" t="s">
        <v>1015</v>
      </c>
      <c r="D631" t="s">
        <v>999</v>
      </c>
      <c r="E631" t="s">
        <v>94</v>
      </c>
      <c r="F631">
        <v>30</v>
      </c>
      <c r="G631">
        <v>23575.919999999998</v>
      </c>
      <c r="H631" t="s">
        <v>94</v>
      </c>
      <c r="I631" t="s">
        <v>2655</v>
      </c>
    </row>
    <row r="632" spans="1:9" ht="15" hidden="1" customHeight="1" x14ac:dyDescent="0.25">
      <c r="A632">
        <v>202202</v>
      </c>
      <c r="B632" t="s">
        <v>441</v>
      </c>
      <c r="C632" t="s">
        <v>1015</v>
      </c>
      <c r="D632" t="s">
        <v>999</v>
      </c>
      <c r="E632" t="s">
        <v>94</v>
      </c>
      <c r="F632">
        <v>30</v>
      </c>
      <c r="G632">
        <v>23575.919999999998</v>
      </c>
      <c r="H632" t="s">
        <v>94</v>
      </c>
      <c r="I632" t="s">
        <v>2655</v>
      </c>
    </row>
    <row r="633" spans="1:9" ht="15" hidden="1" customHeight="1" x14ac:dyDescent="0.25">
      <c r="A633">
        <v>202203</v>
      </c>
      <c r="B633" t="s">
        <v>441</v>
      </c>
      <c r="C633" t="s">
        <v>1015</v>
      </c>
      <c r="D633" t="s">
        <v>999</v>
      </c>
      <c r="E633" t="s">
        <v>94</v>
      </c>
      <c r="F633">
        <v>30</v>
      </c>
      <c r="G633">
        <v>23575.919999999998</v>
      </c>
      <c r="H633" t="s">
        <v>94</v>
      </c>
      <c r="I633" t="s">
        <v>2655</v>
      </c>
    </row>
    <row r="634" spans="1:9" ht="15" hidden="1" customHeight="1" x14ac:dyDescent="0.25">
      <c r="A634">
        <v>202204</v>
      </c>
      <c r="B634" t="s">
        <v>441</v>
      </c>
      <c r="C634" t="s">
        <v>1015</v>
      </c>
      <c r="D634" t="s">
        <v>999</v>
      </c>
      <c r="E634" t="s">
        <v>94</v>
      </c>
      <c r="F634">
        <v>30</v>
      </c>
      <c r="G634">
        <v>23575.919999999998</v>
      </c>
      <c r="H634" t="s">
        <v>94</v>
      </c>
      <c r="I634" t="s">
        <v>2655</v>
      </c>
    </row>
    <row r="635" spans="1:9" ht="15" hidden="1" customHeight="1" x14ac:dyDescent="0.25">
      <c r="A635">
        <v>202205</v>
      </c>
      <c r="B635" t="s">
        <v>441</v>
      </c>
      <c r="C635" t="s">
        <v>1015</v>
      </c>
      <c r="D635" t="s">
        <v>999</v>
      </c>
      <c r="E635" t="s">
        <v>94</v>
      </c>
      <c r="F635">
        <v>30</v>
      </c>
      <c r="G635">
        <v>23575.919999999998</v>
      </c>
      <c r="H635" t="s">
        <v>94</v>
      </c>
      <c r="I635" t="s">
        <v>2655</v>
      </c>
    </row>
    <row r="636" spans="1:9" ht="15" hidden="1" customHeight="1" x14ac:dyDescent="0.25">
      <c r="A636">
        <v>202206</v>
      </c>
      <c r="B636" t="s">
        <v>441</v>
      </c>
      <c r="C636" t="s">
        <v>1015</v>
      </c>
      <c r="D636" t="s">
        <v>999</v>
      </c>
      <c r="E636" t="s">
        <v>94</v>
      </c>
      <c r="F636">
        <v>30</v>
      </c>
      <c r="G636">
        <v>23575.919999999998</v>
      </c>
      <c r="H636" t="s">
        <v>94</v>
      </c>
      <c r="I636" t="s">
        <v>2655</v>
      </c>
    </row>
    <row r="637" spans="1:9" ht="15" hidden="1" customHeight="1" x14ac:dyDescent="0.25">
      <c r="A637">
        <v>202207</v>
      </c>
      <c r="B637" t="s">
        <v>441</v>
      </c>
      <c r="C637" t="s">
        <v>1015</v>
      </c>
      <c r="D637" t="s">
        <v>999</v>
      </c>
      <c r="E637" t="s">
        <v>94</v>
      </c>
      <c r="F637">
        <v>30</v>
      </c>
      <c r="G637">
        <v>23575.919999999998</v>
      </c>
      <c r="H637" t="s">
        <v>94</v>
      </c>
      <c r="I637" t="s">
        <v>2655</v>
      </c>
    </row>
    <row r="638" spans="1:9" ht="15" hidden="1" customHeight="1" x14ac:dyDescent="0.25">
      <c r="A638">
        <v>202208</v>
      </c>
      <c r="B638" t="s">
        <v>441</v>
      </c>
      <c r="C638" t="s">
        <v>1015</v>
      </c>
      <c r="D638" t="s">
        <v>999</v>
      </c>
      <c r="E638" t="s">
        <v>94</v>
      </c>
      <c r="F638">
        <v>30</v>
      </c>
      <c r="G638">
        <v>23575.919999999998</v>
      </c>
      <c r="H638" t="s">
        <v>94</v>
      </c>
      <c r="I638" t="s">
        <v>2655</v>
      </c>
    </row>
    <row r="639" spans="1:9" ht="15" hidden="1" customHeight="1" x14ac:dyDescent="0.25">
      <c r="A639">
        <v>202209</v>
      </c>
      <c r="B639" t="s">
        <v>441</v>
      </c>
      <c r="C639" t="s">
        <v>1015</v>
      </c>
      <c r="D639" t="s">
        <v>999</v>
      </c>
      <c r="E639" t="s">
        <v>94</v>
      </c>
      <c r="F639">
        <v>30</v>
      </c>
      <c r="G639">
        <v>23575.919999999998</v>
      </c>
      <c r="H639" t="s">
        <v>94</v>
      </c>
      <c r="I639" t="s">
        <v>2655</v>
      </c>
    </row>
    <row r="640" spans="1:9" ht="15" hidden="1" customHeight="1" x14ac:dyDescent="0.25">
      <c r="A640">
        <v>202210</v>
      </c>
      <c r="B640" t="s">
        <v>441</v>
      </c>
      <c r="C640" t="s">
        <v>1015</v>
      </c>
      <c r="D640" t="s">
        <v>999</v>
      </c>
      <c r="E640" t="s">
        <v>94</v>
      </c>
      <c r="F640">
        <v>30</v>
      </c>
      <c r="G640">
        <v>23575.919999999998</v>
      </c>
      <c r="H640" t="s">
        <v>94</v>
      </c>
      <c r="I640" t="s">
        <v>2655</v>
      </c>
    </row>
    <row r="641" spans="1:9" ht="15" hidden="1" customHeight="1" x14ac:dyDescent="0.25">
      <c r="A641">
        <v>202211</v>
      </c>
      <c r="B641" t="s">
        <v>441</v>
      </c>
      <c r="C641" t="s">
        <v>1015</v>
      </c>
      <c r="D641" t="s">
        <v>999</v>
      </c>
      <c r="E641" t="s">
        <v>94</v>
      </c>
      <c r="F641">
        <v>30</v>
      </c>
      <c r="G641">
        <v>23575.919999999998</v>
      </c>
      <c r="H641" t="s">
        <v>94</v>
      </c>
      <c r="I641" t="s">
        <v>2655</v>
      </c>
    </row>
    <row r="642" spans="1:9" ht="15" hidden="1" customHeight="1" x14ac:dyDescent="0.25">
      <c r="A642">
        <v>202212</v>
      </c>
      <c r="B642" t="s">
        <v>441</v>
      </c>
      <c r="C642" t="s">
        <v>1015</v>
      </c>
      <c r="D642" t="s">
        <v>999</v>
      </c>
      <c r="E642" t="s">
        <v>94</v>
      </c>
      <c r="F642">
        <v>30</v>
      </c>
      <c r="G642">
        <v>23575.919999999998</v>
      </c>
      <c r="H642" t="s">
        <v>94</v>
      </c>
      <c r="I642" t="s">
        <v>2655</v>
      </c>
    </row>
    <row r="643" spans="1:9" ht="15" hidden="1" customHeight="1" x14ac:dyDescent="0.25">
      <c r="A643">
        <v>202301</v>
      </c>
      <c r="B643" s="11" t="s">
        <v>3695</v>
      </c>
      <c r="C643" s="11" t="s">
        <v>3693</v>
      </c>
      <c r="D643" s="11" t="s">
        <v>3693</v>
      </c>
      <c r="E643" t="s">
        <v>94</v>
      </c>
      <c r="F643">
        <v>30</v>
      </c>
      <c r="G643">
        <v>23575.919999999998</v>
      </c>
      <c r="H643" t="s">
        <v>94</v>
      </c>
      <c r="I643"/>
    </row>
    <row r="644" spans="1:9" ht="15" hidden="1" customHeight="1" x14ac:dyDescent="0.25">
      <c r="A644">
        <v>202302</v>
      </c>
      <c r="B644" t="s">
        <v>441</v>
      </c>
      <c r="C644" t="s">
        <v>1015</v>
      </c>
      <c r="D644" t="s">
        <v>999</v>
      </c>
      <c r="E644" t="s">
        <v>94</v>
      </c>
      <c r="F644">
        <v>30</v>
      </c>
      <c r="G644">
        <v>23575.919999999998</v>
      </c>
      <c r="H644" t="s">
        <v>94</v>
      </c>
      <c r="I644" t="s">
        <v>2655</v>
      </c>
    </row>
    <row r="645" spans="1:9" ht="15" hidden="1" customHeight="1" x14ac:dyDescent="0.25">
      <c r="A645">
        <v>202303</v>
      </c>
      <c r="B645" t="s">
        <v>441</v>
      </c>
      <c r="C645" t="s">
        <v>1015</v>
      </c>
      <c r="D645" t="s">
        <v>999</v>
      </c>
      <c r="E645" t="s">
        <v>94</v>
      </c>
      <c r="F645">
        <v>30</v>
      </c>
      <c r="G645">
        <v>23575.919999999998</v>
      </c>
      <c r="H645" t="s">
        <v>94</v>
      </c>
      <c r="I645" t="s">
        <v>2655</v>
      </c>
    </row>
    <row r="646" spans="1:9" ht="15" hidden="1" customHeight="1" x14ac:dyDescent="0.25">
      <c r="A646">
        <v>202304</v>
      </c>
      <c r="B646" t="s">
        <v>441</v>
      </c>
      <c r="C646" t="s">
        <v>1015</v>
      </c>
      <c r="D646" t="s">
        <v>999</v>
      </c>
      <c r="E646" t="s">
        <v>94</v>
      </c>
      <c r="F646">
        <v>30</v>
      </c>
      <c r="G646">
        <v>23575.919999999998</v>
      </c>
      <c r="H646" t="s">
        <v>94</v>
      </c>
      <c r="I646" t="s">
        <v>2655</v>
      </c>
    </row>
    <row r="647" spans="1:9" ht="15" hidden="1" customHeight="1" x14ac:dyDescent="0.25">
      <c r="A647">
        <v>202305</v>
      </c>
      <c r="B647" t="s">
        <v>441</v>
      </c>
      <c r="C647" t="s">
        <v>999</v>
      </c>
      <c r="D647" t="s">
        <v>999</v>
      </c>
      <c r="E647" t="s">
        <v>94</v>
      </c>
      <c r="F647">
        <v>30</v>
      </c>
      <c r="G647">
        <v>23575.919999999998</v>
      </c>
      <c r="H647" t="s">
        <v>94</v>
      </c>
      <c r="I647" t="s">
        <v>2655</v>
      </c>
    </row>
    <row r="648" spans="1:9" ht="15" hidden="1" customHeight="1" x14ac:dyDescent="0.25">
      <c r="A648">
        <v>202306</v>
      </c>
      <c r="B648" s="249" t="s">
        <v>441</v>
      </c>
      <c r="C648" t="s">
        <v>999</v>
      </c>
      <c r="D648" t="s">
        <v>999</v>
      </c>
      <c r="E648" t="s">
        <v>94</v>
      </c>
      <c r="F648">
        <v>30</v>
      </c>
      <c r="G648">
        <v>23575.919999999998</v>
      </c>
      <c r="H648" t="s">
        <v>94</v>
      </c>
      <c r="I648" t="s">
        <v>2655</v>
      </c>
    </row>
    <row r="649" spans="1:9" ht="15" hidden="1" customHeight="1" x14ac:dyDescent="0.25">
      <c r="A649">
        <v>202307</v>
      </c>
      <c r="B649" s="249" t="s">
        <v>441</v>
      </c>
      <c r="C649" t="s">
        <v>999</v>
      </c>
      <c r="D649" t="s">
        <v>999</v>
      </c>
      <c r="E649" t="s">
        <v>94</v>
      </c>
      <c r="F649">
        <v>30</v>
      </c>
      <c r="G649">
        <v>23575.919999999998</v>
      </c>
      <c r="H649" t="s">
        <v>94</v>
      </c>
      <c r="I649" t="s">
        <v>2655</v>
      </c>
    </row>
    <row r="650" spans="1:9" ht="15" hidden="1" customHeight="1" x14ac:dyDescent="0.25">
      <c r="A650">
        <v>202308</v>
      </c>
      <c r="B650" s="249" t="s">
        <v>441</v>
      </c>
      <c r="C650" t="s">
        <v>999</v>
      </c>
      <c r="D650" t="s">
        <v>999</v>
      </c>
      <c r="E650" t="s">
        <v>94</v>
      </c>
      <c r="F650">
        <v>30</v>
      </c>
      <c r="G650">
        <v>23575.919999999998</v>
      </c>
      <c r="H650" t="s">
        <v>94</v>
      </c>
      <c r="I650" t="s">
        <v>2655</v>
      </c>
    </row>
    <row r="651" spans="1:9" ht="15" hidden="1" customHeight="1" x14ac:dyDescent="0.25">
      <c r="A651">
        <v>202309</v>
      </c>
      <c r="B651" s="249" t="s">
        <v>441</v>
      </c>
      <c r="C651" t="s">
        <v>999</v>
      </c>
      <c r="D651" t="s">
        <v>999</v>
      </c>
      <c r="E651" t="s">
        <v>94</v>
      </c>
      <c r="F651">
        <v>30</v>
      </c>
      <c r="G651">
        <v>23575.919999999998</v>
      </c>
      <c r="H651" t="s">
        <v>94</v>
      </c>
      <c r="I651" t="s">
        <v>2655</v>
      </c>
    </row>
    <row r="652" spans="1:9" ht="15" hidden="1" customHeight="1" x14ac:dyDescent="0.25">
      <c r="A652">
        <v>202310</v>
      </c>
      <c r="B652" s="249" t="s">
        <v>441</v>
      </c>
      <c r="C652" t="s">
        <v>999</v>
      </c>
      <c r="D652" t="s">
        <v>999</v>
      </c>
      <c r="E652" t="s">
        <v>94</v>
      </c>
      <c r="F652">
        <v>30</v>
      </c>
      <c r="G652">
        <v>23575.919999999998</v>
      </c>
      <c r="H652" t="s">
        <v>94</v>
      </c>
      <c r="I652" t="s">
        <v>2655</v>
      </c>
    </row>
    <row r="653" spans="1:9" ht="15" hidden="1" customHeight="1" x14ac:dyDescent="0.25">
      <c r="A653">
        <v>202005</v>
      </c>
      <c r="B653" t="s">
        <v>1799</v>
      </c>
      <c r="C653" t="s">
        <v>1145</v>
      </c>
      <c r="D653" t="s">
        <v>1145</v>
      </c>
      <c r="E653" t="s">
        <v>120</v>
      </c>
      <c r="F653">
        <v>30</v>
      </c>
      <c r="G653">
        <v>30000</v>
      </c>
      <c r="H653" t="s">
        <v>120</v>
      </c>
      <c r="I653" s="9" t="s">
        <v>1692</v>
      </c>
    </row>
    <row r="654" spans="1:9" ht="15" hidden="1" customHeight="1" x14ac:dyDescent="0.25">
      <c r="A654">
        <v>202003</v>
      </c>
      <c r="B654" t="s">
        <v>1799</v>
      </c>
      <c r="C654" t="s">
        <v>1145</v>
      </c>
      <c r="D654" t="s">
        <v>1145</v>
      </c>
      <c r="E654" t="s">
        <v>120</v>
      </c>
      <c r="F654">
        <v>30</v>
      </c>
      <c r="G654">
        <v>30000</v>
      </c>
      <c r="H654" t="s">
        <v>120</v>
      </c>
      <c r="I654" s="9" t="s">
        <v>1692</v>
      </c>
    </row>
    <row r="655" spans="1:9" ht="15" hidden="1" customHeight="1" x14ac:dyDescent="0.25">
      <c r="A655">
        <v>202006</v>
      </c>
      <c r="B655" t="s">
        <v>1799</v>
      </c>
      <c r="C655" t="s">
        <v>1145</v>
      </c>
      <c r="D655" t="s">
        <v>1145</v>
      </c>
      <c r="E655" t="s">
        <v>120</v>
      </c>
      <c r="F655">
        <v>30</v>
      </c>
      <c r="G655">
        <v>30000</v>
      </c>
      <c r="H655" t="s">
        <v>120</v>
      </c>
      <c r="I655" s="9" t="s">
        <v>1692</v>
      </c>
    </row>
    <row r="656" spans="1:9" ht="15" hidden="1" customHeight="1" x14ac:dyDescent="0.25">
      <c r="A656">
        <v>202302</v>
      </c>
      <c r="B656" t="s">
        <v>5000</v>
      </c>
      <c r="C656" t="s">
        <v>5000</v>
      </c>
      <c r="D656" t="s">
        <v>5000</v>
      </c>
      <c r="E656" t="s">
        <v>103</v>
      </c>
      <c r="F656">
        <v>30</v>
      </c>
      <c r="G656">
        <v>30223.29</v>
      </c>
      <c r="H656" t="s">
        <v>103</v>
      </c>
      <c r="I656"/>
    </row>
    <row r="657" spans="1:9" ht="15" hidden="1" customHeight="1" x14ac:dyDescent="0.25">
      <c r="A657">
        <v>202306</v>
      </c>
      <c r="B657" s="249" t="s">
        <v>5000</v>
      </c>
      <c r="C657" t="s">
        <v>5003</v>
      </c>
      <c r="D657" t="s">
        <v>5003</v>
      </c>
      <c r="E657" t="s">
        <v>94</v>
      </c>
      <c r="F657">
        <v>30</v>
      </c>
      <c r="G657">
        <v>23575.919999999998</v>
      </c>
      <c r="H657" t="s">
        <v>94</v>
      </c>
      <c r="I657" t="s">
        <v>2655</v>
      </c>
    </row>
    <row r="658" spans="1:9" ht="15" hidden="1" customHeight="1" x14ac:dyDescent="0.25">
      <c r="A658">
        <v>202307</v>
      </c>
      <c r="B658" s="249" t="s">
        <v>5000</v>
      </c>
      <c r="C658" t="s">
        <v>5003</v>
      </c>
      <c r="D658" t="s">
        <v>5003</v>
      </c>
      <c r="E658" t="s">
        <v>94</v>
      </c>
      <c r="F658">
        <v>30</v>
      </c>
      <c r="G658">
        <v>23575.919999999998</v>
      </c>
      <c r="H658" t="s">
        <v>94</v>
      </c>
      <c r="I658" t="s">
        <v>2655</v>
      </c>
    </row>
    <row r="659" spans="1:9" ht="15" hidden="1" customHeight="1" x14ac:dyDescent="0.25">
      <c r="A659">
        <v>202308</v>
      </c>
      <c r="B659" s="249" t="s">
        <v>5000</v>
      </c>
      <c r="C659" t="s">
        <v>5003</v>
      </c>
      <c r="D659" t="s">
        <v>5003</v>
      </c>
      <c r="E659" t="s">
        <v>94</v>
      </c>
      <c r="F659">
        <v>30</v>
      </c>
      <c r="G659">
        <v>23575.919999999998</v>
      </c>
      <c r="H659" t="s">
        <v>94</v>
      </c>
      <c r="I659" t="s">
        <v>2655</v>
      </c>
    </row>
    <row r="660" spans="1:9" ht="15" hidden="1" customHeight="1" x14ac:dyDescent="0.25">
      <c r="A660">
        <v>202309</v>
      </c>
      <c r="B660" s="249" t="s">
        <v>5000</v>
      </c>
      <c r="C660" t="s">
        <v>5003</v>
      </c>
      <c r="D660" t="s">
        <v>5003</v>
      </c>
      <c r="E660" t="s">
        <v>94</v>
      </c>
      <c r="F660">
        <v>30</v>
      </c>
      <c r="G660">
        <v>23575.919999999998</v>
      </c>
      <c r="H660" t="s">
        <v>94</v>
      </c>
      <c r="I660" t="s">
        <v>2655</v>
      </c>
    </row>
    <row r="661" spans="1:9" ht="15" hidden="1" customHeight="1" x14ac:dyDescent="0.25">
      <c r="A661">
        <v>202310</v>
      </c>
      <c r="B661" s="249" t="s">
        <v>5000</v>
      </c>
      <c r="C661" t="s">
        <v>5003</v>
      </c>
      <c r="D661" t="s">
        <v>5003</v>
      </c>
      <c r="E661" t="s">
        <v>94</v>
      </c>
      <c r="F661">
        <v>30</v>
      </c>
      <c r="G661">
        <v>23575.919999999998</v>
      </c>
      <c r="H661" t="s">
        <v>94</v>
      </c>
      <c r="I661" t="s">
        <v>2655</v>
      </c>
    </row>
    <row r="662" spans="1:9" ht="15" hidden="1" customHeight="1" x14ac:dyDescent="0.25">
      <c r="A662">
        <v>201901</v>
      </c>
      <c r="B662" t="s">
        <v>458</v>
      </c>
      <c r="C662" t="s">
        <v>438</v>
      </c>
      <c r="D662" t="s">
        <v>458</v>
      </c>
      <c r="E662" t="s">
        <v>94</v>
      </c>
      <c r="F662">
        <v>30</v>
      </c>
      <c r="G662">
        <v>23575.919999999998</v>
      </c>
      <c r="H662" t="s">
        <v>94</v>
      </c>
      <c r="I662"/>
    </row>
    <row r="663" spans="1:9" ht="15" hidden="1" customHeight="1" x14ac:dyDescent="0.25">
      <c r="A663">
        <v>201902</v>
      </c>
      <c r="B663" t="s">
        <v>458</v>
      </c>
      <c r="C663" t="s">
        <v>438</v>
      </c>
      <c r="D663" t="s">
        <v>458</v>
      </c>
      <c r="E663" t="s">
        <v>94</v>
      </c>
      <c r="F663">
        <v>30</v>
      </c>
      <c r="G663">
        <v>23575.919999999998</v>
      </c>
      <c r="H663" t="s">
        <v>94</v>
      </c>
      <c r="I663"/>
    </row>
    <row r="664" spans="1:9" ht="15" hidden="1" customHeight="1" x14ac:dyDescent="0.25">
      <c r="A664">
        <v>201903</v>
      </c>
      <c r="B664" t="s">
        <v>458</v>
      </c>
      <c r="C664" t="s">
        <v>438</v>
      </c>
      <c r="D664" t="s">
        <v>458</v>
      </c>
      <c r="E664" t="s">
        <v>94</v>
      </c>
      <c r="F664">
        <v>30</v>
      </c>
      <c r="G664">
        <v>23575.919999999998</v>
      </c>
      <c r="H664" t="s">
        <v>94</v>
      </c>
      <c r="I664"/>
    </row>
    <row r="665" spans="1:9" ht="15" hidden="1" customHeight="1" x14ac:dyDescent="0.25">
      <c r="A665">
        <v>201904</v>
      </c>
      <c r="B665" t="s">
        <v>458</v>
      </c>
      <c r="C665" t="s">
        <v>438</v>
      </c>
      <c r="D665" t="s">
        <v>458</v>
      </c>
      <c r="E665" t="s">
        <v>94</v>
      </c>
      <c r="F665">
        <v>30</v>
      </c>
      <c r="G665">
        <v>23575.919999999998</v>
      </c>
      <c r="H665" t="s">
        <v>94</v>
      </c>
      <c r="I665"/>
    </row>
    <row r="666" spans="1:9" ht="15" hidden="1" customHeight="1" x14ac:dyDescent="0.25">
      <c r="A666">
        <v>201905</v>
      </c>
      <c r="B666" t="s">
        <v>458</v>
      </c>
      <c r="C666" t="s">
        <v>438</v>
      </c>
      <c r="D666" t="s">
        <v>1001</v>
      </c>
      <c r="E666" t="s">
        <v>94</v>
      </c>
      <c r="F666">
        <v>30</v>
      </c>
      <c r="G666">
        <v>23575.919999999998</v>
      </c>
      <c r="H666" t="s">
        <v>94</v>
      </c>
      <c r="I666"/>
    </row>
    <row r="667" spans="1:9" ht="15" hidden="1" customHeight="1" x14ac:dyDescent="0.25">
      <c r="A667">
        <v>201906</v>
      </c>
      <c r="B667" t="s">
        <v>458</v>
      </c>
      <c r="C667" t="s">
        <v>438</v>
      </c>
      <c r="D667" t="s">
        <v>1001</v>
      </c>
      <c r="E667" t="s">
        <v>94</v>
      </c>
      <c r="F667">
        <v>30</v>
      </c>
      <c r="G667">
        <v>23575.919999999998</v>
      </c>
      <c r="H667" t="s">
        <v>94</v>
      </c>
      <c r="I667"/>
    </row>
    <row r="668" spans="1:9" ht="15" hidden="1" customHeight="1" x14ac:dyDescent="0.25">
      <c r="A668">
        <v>201907</v>
      </c>
      <c r="B668" t="s">
        <v>458</v>
      </c>
      <c r="C668" t="s">
        <v>438</v>
      </c>
      <c r="D668" t="s">
        <v>1001</v>
      </c>
      <c r="E668" t="s">
        <v>94</v>
      </c>
      <c r="F668">
        <v>30</v>
      </c>
      <c r="G668">
        <v>23575.919999999998</v>
      </c>
      <c r="H668" t="s">
        <v>94</v>
      </c>
      <c r="I668"/>
    </row>
    <row r="669" spans="1:9" ht="15" hidden="1" customHeight="1" x14ac:dyDescent="0.25">
      <c r="A669">
        <v>202007</v>
      </c>
      <c r="B669" t="s">
        <v>458</v>
      </c>
      <c r="C669" t="s">
        <v>438</v>
      </c>
      <c r="D669" t="s">
        <v>1001</v>
      </c>
      <c r="E669" t="s">
        <v>94</v>
      </c>
      <c r="F669">
        <v>30</v>
      </c>
      <c r="G669">
        <v>23575.919999999998</v>
      </c>
      <c r="H669" t="s">
        <v>94</v>
      </c>
      <c r="I669"/>
    </row>
    <row r="670" spans="1:9" ht="15" hidden="1" customHeight="1" x14ac:dyDescent="0.25">
      <c r="A670">
        <v>201908</v>
      </c>
      <c r="B670" t="s">
        <v>458</v>
      </c>
      <c r="C670" t="s">
        <v>438</v>
      </c>
      <c r="D670" t="s">
        <v>1001</v>
      </c>
      <c r="E670" t="s">
        <v>94</v>
      </c>
      <c r="F670">
        <v>30</v>
      </c>
      <c r="G670">
        <v>23575.919999999998</v>
      </c>
      <c r="H670" t="s">
        <v>94</v>
      </c>
      <c r="I670"/>
    </row>
    <row r="671" spans="1:9" ht="15" hidden="1" customHeight="1" x14ac:dyDescent="0.25">
      <c r="A671">
        <v>201909</v>
      </c>
      <c r="B671" t="s">
        <v>458</v>
      </c>
      <c r="C671" t="s">
        <v>438</v>
      </c>
      <c r="D671" t="s">
        <v>1001</v>
      </c>
      <c r="E671" t="s">
        <v>94</v>
      </c>
      <c r="F671">
        <v>30</v>
      </c>
      <c r="G671">
        <v>23575.919999999998</v>
      </c>
      <c r="H671" t="s">
        <v>94</v>
      </c>
      <c r="I671"/>
    </row>
    <row r="672" spans="1:9" ht="15" hidden="1" customHeight="1" x14ac:dyDescent="0.25">
      <c r="A672">
        <v>201910</v>
      </c>
      <c r="B672" t="s">
        <v>458</v>
      </c>
      <c r="C672" t="s">
        <v>438</v>
      </c>
      <c r="D672" t="s">
        <v>1001</v>
      </c>
      <c r="E672" t="s">
        <v>94</v>
      </c>
      <c r="F672">
        <v>30</v>
      </c>
      <c r="G672">
        <v>23575.919999999998</v>
      </c>
      <c r="H672" t="s">
        <v>94</v>
      </c>
      <c r="I672"/>
    </row>
    <row r="673" spans="1:9" ht="15" hidden="1" customHeight="1" x14ac:dyDescent="0.25">
      <c r="A673">
        <v>201911</v>
      </c>
      <c r="B673" t="s">
        <v>458</v>
      </c>
      <c r="C673" t="s">
        <v>438</v>
      </c>
      <c r="D673" t="s">
        <v>1001</v>
      </c>
      <c r="E673" t="s">
        <v>94</v>
      </c>
      <c r="F673">
        <v>30</v>
      </c>
      <c r="G673">
        <v>23575.919999999998</v>
      </c>
      <c r="H673" t="s">
        <v>94</v>
      </c>
      <c r="I673"/>
    </row>
    <row r="674" spans="1:9" ht="15" hidden="1" customHeight="1" x14ac:dyDescent="0.25">
      <c r="A674">
        <v>201912</v>
      </c>
      <c r="B674" t="s">
        <v>458</v>
      </c>
      <c r="C674" t="s">
        <v>438</v>
      </c>
      <c r="D674" t="s">
        <v>1001</v>
      </c>
      <c r="E674" t="s">
        <v>94</v>
      </c>
      <c r="F674">
        <v>30</v>
      </c>
      <c r="G674">
        <v>23575.919999999998</v>
      </c>
      <c r="H674" t="s">
        <v>94</v>
      </c>
      <c r="I674"/>
    </row>
    <row r="675" spans="1:9" ht="15" hidden="1" customHeight="1" x14ac:dyDescent="0.25">
      <c r="A675">
        <v>202001</v>
      </c>
      <c r="B675" t="s">
        <v>458</v>
      </c>
      <c r="C675" t="s">
        <v>438</v>
      </c>
      <c r="D675" t="s">
        <v>1001</v>
      </c>
      <c r="E675" t="s">
        <v>94</v>
      </c>
      <c r="F675">
        <v>30</v>
      </c>
      <c r="G675">
        <v>23575.919999999998</v>
      </c>
      <c r="H675" t="s">
        <v>94</v>
      </c>
      <c r="I675"/>
    </row>
    <row r="676" spans="1:9" ht="15" hidden="1" customHeight="1" x14ac:dyDescent="0.25">
      <c r="A676">
        <v>202002</v>
      </c>
      <c r="B676" t="s">
        <v>458</v>
      </c>
      <c r="C676" t="s">
        <v>438</v>
      </c>
      <c r="D676" t="s">
        <v>1001</v>
      </c>
      <c r="E676" t="s">
        <v>94</v>
      </c>
      <c r="F676">
        <v>30</v>
      </c>
      <c r="G676">
        <v>23575.919999999998</v>
      </c>
      <c r="H676" t="s">
        <v>94</v>
      </c>
      <c r="I676"/>
    </row>
    <row r="677" spans="1:9" ht="15" hidden="1" customHeight="1" x14ac:dyDescent="0.25">
      <c r="A677">
        <v>202003</v>
      </c>
      <c r="B677" t="s">
        <v>458</v>
      </c>
      <c r="C677" t="s">
        <v>438</v>
      </c>
      <c r="D677" t="s">
        <v>1001</v>
      </c>
      <c r="E677" t="s">
        <v>94</v>
      </c>
      <c r="F677">
        <v>30</v>
      </c>
      <c r="G677">
        <v>23575.919999999998</v>
      </c>
      <c r="H677" t="s">
        <v>94</v>
      </c>
      <c r="I677"/>
    </row>
    <row r="678" spans="1:9" ht="15" hidden="1" customHeight="1" x14ac:dyDescent="0.25">
      <c r="A678">
        <v>202004</v>
      </c>
      <c r="B678" t="s">
        <v>458</v>
      </c>
      <c r="C678" t="s">
        <v>438</v>
      </c>
      <c r="D678" t="s">
        <v>1001</v>
      </c>
      <c r="E678" t="s">
        <v>94</v>
      </c>
      <c r="F678">
        <v>30</v>
      </c>
      <c r="G678">
        <v>23575.919999999998</v>
      </c>
      <c r="H678" t="s">
        <v>94</v>
      </c>
      <c r="I678"/>
    </row>
    <row r="679" spans="1:9" ht="15" hidden="1" customHeight="1" x14ac:dyDescent="0.25">
      <c r="A679">
        <v>202005</v>
      </c>
      <c r="B679" t="s">
        <v>458</v>
      </c>
      <c r="C679" t="s">
        <v>438</v>
      </c>
      <c r="D679" t="s">
        <v>1001</v>
      </c>
      <c r="E679" t="s">
        <v>94</v>
      </c>
      <c r="F679">
        <v>30</v>
      </c>
      <c r="G679">
        <v>23575.919999999998</v>
      </c>
      <c r="H679" t="s">
        <v>94</v>
      </c>
      <c r="I679"/>
    </row>
    <row r="680" spans="1:9" ht="15" hidden="1" customHeight="1" x14ac:dyDescent="0.25">
      <c r="A680">
        <v>202006</v>
      </c>
      <c r="B680" t="s">
        <v>458</v>
      </c>
      <c r="C680" t="s">
        <v>438</v>
      </c>
      <c r="D680" t="s">
        <v>1001</v>
      </c>
      <c r="E680" t="s">
        <v>94</v>
      </c>
      <c r="F680">
        <v>30</v>
      </c>
      <c r="G680">
        <v>23575.919999999998</v>
      </c>
      <c r="H680" t="s">
        <v>94</v>
      </c>
      <c r="I680"/>
    </row>
    <row r="681" spans="1:9" ht="15" hidden="1" customHeight="1" x14ac:dyDescent="0.25">
      <c r="A681">
        <v>202008</v>
      </c>
      <c r="B681" t="s">
        <v>458</v>
      </c>
      <c r="C681" t="s">
        <v>438</v>
      </c>
      <c r="D681" t="s">
        <v>1001</v>
      </c>
      <c r="E681" t="s">
        <v>94</v>
      </c>
      <c r="F681">
        <v>30</v>
      </c>
      <c r="G681">
        <v>23575.919999999998</v>
      </c>
      <c r="H681" t="s">
        <v>94</v>
      </c>
      <c r="I681"/>
    </row>
    <row r="682" spans="1:9" ht="15" hidden="1" customHeight="1" x14ac:dyDescent="0.25">
      <c r="A682">
        <v>202009</v>
      </c>
      <c r="B682" t="s">
        <v>458</v>
      </c>
      <c r="C682" t="s">
        <v>438</v>
      </c>
      <c r="D682" t="s">
        <v>1001</v>
      </c>
      <c r="E682" t="s">
        <v>94</v>
      </c>
      <c r="F682">
        <v>30</v>
      </c>
      <c r="G682">
        <v>23575.919999999998</v>
      </c>
      <c r="H682" t="s">
        <v>94</v>
      </c>
      <c r="I682"/>
    </row>
    <row r="683" spans="1:9" ht="15" hidden="1" customHeight="1" x14ac:dyDescent="0.25">
      <c r="A683">
        <v>202010</v>
      </c>
      <c r="B683" t="s">
        <v>458</v>
      </c>
      <c r="C683" t="s">
        <v>438</v>
      </c>
      <c r="D683" t="s">
        <v>1001</v>
      </c>
      <c r="E683" t="s">
        <v>94</v>
      </c>
      <c r="F683">
        <v>30</v>
      </c>
      <c r="G683">
        <v>23575.919999999998</v>
      </c>
      <c r="H683" t="s">
        <v>94</v>
      </c>
      <c r="I683"/>
    </row>
    <row r="684" spans="1:9" ht="15" hidden="1" customHeight="1" x14ac:dyDescent="0.25">
      <c r="A684">
        <v>202011</v>
      </c>
      <c r="B684" t="s">
        <v>458</v>
      </c>
      <c r="C684" t="s">
        <v>438</v>
      </c>
      <c r="D684" t="s">
        <v>1001</v>
      </c>
      <c r="E684" t="s">
        <v>94</v>
      </c>
      <c r="F684">
        <v>30</v>
      </c>
      <c r="G684">
        <v>23575.919999999998</v>
      </c>
      <c r="H684" t="s">
        <v>94</v>
      </c>
      <c r="I684"/>
    </row>
    <row r="685" spans="1:9" ht="15" hidden="1" customHeight="1" x14ac:dyDescent="0.25">
      <c r="A685">
        <v>202301</v>
      </c>
      <c r="B685" s="11" t="s">
        <v>3693</v>
      </c>
      <c r="C685" s="11" t="s">
        <v>3693</v>
      </c>
      <c r="D685" s="11" t="s">
        <v>3693</v>
      </c>
      <c r="E685" t="s">
        <v>94</v>
      </c>
      <c r="F685">
        <v>30</v>
      </c>
      <c r="G685">
        <v>23575.919999999998</v>
      </c>
      <c r="H685" t="s">
        <v>94</v>
      </c>
      <c r="I685"/>
    </row>
    <row r="686" spans="1:9" ht="15" hidden="1" customHeight="1" x14ac:dyDescent="0.25">
      <c r="A686">
        <v>202302</v>
      </c>
      <c r="B686" t="s">
        <v>4595</v>
      </c>
      <c r="C686" t="s">
        <v>4595</v>
      </c>
      <c r="D686" t="s">
        <v>4595</v>
      </c>
      <c r="E686" t="s">
        <v>103</v>
      </c>
      <c r="F686">
        <v>30</v>
      </c>
      <c r="G686">
        <v>30223.29</v>
      </c>
      <c r="H686" t="s">
        <v>103</v>
      </c>
      <c r="I686"/>
    </row>
    <row r="687" spans="1:9" ht="15" hidden="1" customHeight="1" x14ac:dyDescent="0.25">
      <c r="A687">
        <v>202303</v>
      </c>
      <c r="B687" t="s">
        <v>4595</v>
      </c>
      <c r="C687" t="s">
        <v>4595</v>
      </c>
      <c r="D687" t="s">
        <v>4595</v>
      </c>
      <c r="E687" t="s">
        <v>103</v>
      </c>
      <c r="F687">
        <v>30</v>
      </c>
      <c r="G687">
        <v>30223.29</v>
      </c>
      <c r="H687" t="s">
        <v>103</v>
      </c>
      <c r="I687"/>
    </row>
    <row r="688" spans="1:9" ht="15" hidden="1" customHeight="1" x14ac:dyDescent="0.25">
      <c r="A688">
        <v>202304</v>
      </c>
      <c r="B688" t="s">
        <v>4595</v>
      </c>
      <c r="C688" t="s">
        <v>4595</v>
      </c>
      <c r="D688" t="s">
        <v>4595</v>
      </c>
      <c r="E688" t="s">
        <v>103</v>
      </c>
      <c r="F688">
        <v>30</v>
      </c>
      <c r="G688">
        <v>30223.29</v>
      </c>
      <c r="H688" t="s">
        <v>103</v>
      </c>
      <c r="I688"/>
    </row>
    <row r="689" spans="1:9" ht="15" hidden="1" customHeight="1" x14ac:dyDescent="0.25">
      <c r="A689">
        <v>202305</v>
      </c>
      <c r="B689" t="s">
        <v>4595</v>
      </c>
      <c r="C689" t="s">
        <v>4840</v>
      </c>
      <c r="D689" t="s">
        <v>4840</v>
      </c>
      <c r="E689" t="s">
        <v>103</v>
      </c>
      <c r="F689">
        <v>30</v>
      </c>
      <c r="G689">
        <v>30223.29</v>
      </c>
      <c r="H689" t="s">
        <v>103</v>
      </c>
      <c r="I689"/>
    </row>
    <row r="690" spans="1:9" ht="15" hidden="1" customHeight="1" x14ac:dyDescent="0.25">
      <c r="A690">
        <v>202306</v>
      </c>
      <c r="B690" s="249" t="s">
        <v>4595</v>
      </c>
      <c r="C690" t="s">
        <v>4840</v>
      </c>
      <c r="D690" t="s">
        <v>4840</v>
      </c>
      <c r="E690" t="s">
        <v>103</v>
      </c>
      <c r="F690">
        <v>30</v>
      </c>
      <c r="G690">
        <v>30223.29</v>
      </c>
      <c r="H690" t="s">
        <v>103</v>
      </c>
      <c r="I690"/>
    </row>
    <row r="691" spans="1:9" ht="15" hidden="1" customHeight="1" x14ac:dyDescent="0.25">
      <c r="A691">
        <v>202307</v>
      </c>
      <c r="B691" s="249" t="s">
        <v>4595</v>
      </c>
      <c r="C691" t="s">
        <v>4840</v>
      </c>
      <c r="D691" t="s">
        <v>4840</v>
      </c>
      <c r="E691" t="s">
        <v>103</v>
      </c>
      <c r="F691">
        <v>30</v>
      </c>
      <c r="G691">
        <v>30223.29</v>
      </c>
      <c r="H691" t="s">
        <v>103</v>
      </c>
      <c r="I691"/>
    </row>
    <row r="692" spans="1:9" ht="15" hidden="1" customHeight="1" x14ac:dyDescent="0.25">
      <c r="A692">
        <v>202308</v>
      </c>
      <c r="B692" s="249" t="s">
        <v>4595</v>
      </c>
      <c r="C692" t="s">
        <v>4840</v>
      </c>
      <c r="D692" t="s">
        <v>4840</v>
      </c>
      <c r="E692" t="s">
        <v>103</v>
      </c>
      <c r="F692">
        <v>30</v>
      </c>
      <c r="G692">
        <v>30223.29</v>
      </c>
      <c r="H692" t="s">
        <v>103</v>
      </c>
      <c r="I692"/>
    </row>
    <row r="693" spans="1:9" ht="15" hidden="1" customHeight="1" x14ac:dyDescent="0.25">
      <c r="A693">
        <v>202309</v>
      </c>
      <c r="B693" s="249" t="s">
        <v>4595</v>
      </c>
      <c r="C693" t="s">
        <v>4840</v>
      </c>
      <c r="D693" t="s">
        <v>4840</v>
      </c>
      <c r="E693" t="s">
        <v>103</v>
      </c>
      <c r="F693">
        <v>30</v>
      </c>
      <c r="G693">
        <v>30223.29</v>
      </c>
      <c r="H693" t="s">
        <v>103</v>
      </c>
      <c r="I693"/>
    </row>
    <row r="694" spans="1:9" ht="15" hidden="1" customHeight="1" x14ac:dyDescent="0.25">
      <c r="A694">
        <v>202310</v>
      </c>
      <c r="B694" s="249" t="s">
        <v>4595</v>
      </c>
      <c r="C694" t="s">
        <v>4840</v>
      </c>
      <c r="D694" t="s">
        <v>4840</v>
      </c>
      <c r="E694" t="s">
        <v>103</v>
      </c>
      <c r="F694">
        <v>30</v>
      </c>
      <c r="G694">
        <v>30223.29</v>
      </c>
      <c r="H694" t="s">
        <v>103</v>
      </c>
      <c r="I694"/>
    </row>
    <row r="695" spans="1:9" ht="15" hidden="1" customHeight="1" x14ac:dyDescent="0.25">
      <c r="A695">
        <v>202308</v>
      </c>
      <c r="B695" s="249" t="s">
        <v>5117</v>
      </c>
      <c r="C695" t="s">
        <v>4840</v>
      </c>
      <c r="D695" t="s">
        <v>4840</v>
      </c>
      <c r="E695" t="s">
        <v>103</v>
      </c>
      <c r="F695">
        <v>30</v>
      </c>
      <c r="G695">
        <v>30223.29</v>
      </c>
      <c r="H695" t="s">
        <v>103</v>
      </c>
      <c r="I695"/>
    </row>
    <row r="696" spans="1:9" ht="15" hidden="1" customHeight="1" x14ac:dyDescent="0.25">
      <c r="A696">
        <v>202309</v>
      </c>
      <c r="B696" s="249" t="s">
        <v>5117</v>
      </c>
      <c r="C696" t="s">
        <v>4840</v>
      </c>
      <c r="D696" t="s">
        <v>4840</v>
      </c>
      <c r="E696" t="s">
        <v>103</v>
      </c>
      <c r="F696">
        <v>30</v>
      </c>
      <c r="G696">
        <v>30223.29</v>
      </c>
      <c r="H696" t="s">
        <v>103</v>
      </c>
      <c r="I696"/>
    </row>
    <row r="697" spans="1:9" ht="15" hidden="1" customHeight="1" x14ac:dyDescent="0.25">
      <c r="A697">
        <v>202310</v>
      </c>
      <c r="B697" s="249" t="s">
        <v>5117</v>
      </c>
      <c r="C697" t="s">
        <v>4840</v>
      </c>
      <c r="D697" t="s">
        <v>4840</v>
      </c>
      <c r="E697" t="s">
        <v>103</v>
      </c>
      <c r="F697">
        <v>30</v>
      </c>
      <c r="G697">
        <v>30223.29</v>
      </c>
      <c r="H697" t="s">
        <v>103</v>
      </c>
      <c r="I697"/>
    </row>
    <row r="698" spans="1:9" ht="15" hidden="1" customHeight="1" x14ac:dyDescent="0.25">
      <c r="A698">
        <v>202006</v>
      </c>
      <c r="B698" t="s">
        <v>1851</v>
      </c>
      <c r="C698" t="s">
        <v>1856</v>
      </c>
      <c r="D698" t="s">
        <v>1856</v>
      </c>
      <c r="E698" t="s">
        <v>103</v>
      </c>
      <c r="F698">
        <v>30</v>
      </c>
      <c r="G698">
        <v>30223.29</v>
      </c>
      <c r="H698" t="s">
        <v>103</v>
      </c>
    </row>
    <row r="699" spans="1:9" ht="15" hidden="1" customHeight="1" x14ac:dyDescent="0.25">
      <c r="A699">
        <v>202005</v>
      </c>
      <c r="B699" t="s">
        <v>1851</v>
      </c>
      <c r="C699" t="s">
        <v>1856</v>
      </c>
      <c r="D699" t="s">
        <v>1856</v>
      </c>
      <c r="E699" t="s">
        <v>103</v>
      </c>
      <c r="F699">
        <v>30</v>
      </c>
      <c r="G699">
        <v>30223.29</v>
      </c>
      <c r="H699" t="s">
        <v>103</v>
      </c>
    </row>
    <row r="700" spans="1:9" ht="15" hidden="1" customHeight="1" x14ac:dyDescent="0.25">
      <c r="A700">
        <v>202004</v>
      </c>
      <c r="B700" t="s">
        <v>1851</v>
      </c>
      <c r="C700" t="s">
        <v>1856</v>
      </c>
      <c r="D700" t="s">
        <v>1856</v>
      </c>
      <c r="E700" t="s">
        <v>103</v>
      </c>
      <c r="F700">
        <v>30</v>
      </c>
      <c r="G700">
        <v>30223.29</v>
      </c>
      <c r="H700" t="s">
        <v>103</v>
      </c>
    </row>
    <row r="701" spans="1:9" ht="15" hidden="1" customHeight="1" x14ac:dyDescent="0.25">
      <c r="A701">
        <v>202003</v>
      </c>
      <c r="B701" t="s">
        <v>1851</v>
      </c>
      <c r="C701" t="s">
        <v>1856</v>
      </c>
      <c r="D701" t="s">
        <v>1856</v>
      </c>
      <c r="E701" t="s">
        <v>103</v>
      </c>
      <c r="F701">
        <v>30</v>
      </c>
      <c r="G701">
        <v>30223.29</v>
      </c>
      <c r="H701" t="s">
        <v>103</v>
      </c>
    </row>
    <row r="702" spans="1:9" ht="15" hidden="1" customHeight="1" x14ac:dyDescent="0.25">
      <c r="A702">
        <v>202007</v>
      </c>
      <c r="B702" t="s">
        <v>1851</v>
      </c>
      <c r="C702" t="s">
        <v>1856</v>
      </c>
      <c r="D702" t="s">
        <v>1856</v>
      </c>
      <c r="E702" t="s">
        <v>103</v>
      </c>
      <c r="F702">
        <v>30</v>
      </c>
      <c r="G702">
        <v>30223.29</v>
      </c>
      <c r="H702" t="s">
        <v>103</v>
      </c>
      <c r="I702"/>
    </row>
    <row r="703" spans="1:9" ht="15" hidden="1" customHeight="1" x14ac:dyDescent="0.25">
      <c r="A703">
        <v>202008</v>
      </c>
      <c r="B703" t="s">
        <v>1851</v>
      </c>
      <c r="C703" t="s">
        <v>1856</v>
      </c>
      <c r="D703" t="s">
        <v>1856</v>
      </c>
      <c r="E703" t="s">
        <v>103</v>
      </c>
      <c r="F703">
        <v>30</v>
      </c>
      <c r="G703">
        <v>30223.29</v>
      </c>
      <c r="H703" t="s">
        <v>103</v>
      </c>
      <c r="I703"/>
    </row>
    <row r="704" spans="1:9" ht="15" hidden="1" customHeight="1" x14ac:dyDescent="0.25">
      <c r="A704">
        <v>202009</v>
      </c>
      <c r="B704" t="s">
        <v>1851</v>
      </c>
      <c r="C704" t="s">
        <v>1856</v>
      </c>
      <c r="D704" t="s">
        <v>1856</v>
      </c>
      <c r="E704" t="s">
        <v>103</v>
      </c>
      <c r="F704">
        <v>30</v>
      </c>
      <c r="G704">
        <v>30223.29</v>
      </c>
      <c r="H704" t="s">
        <v>103</v>
      </c>
      <c r="I704"/>
    </row>
    <row r="705" spans="1:9" ht="15" hidden="1" customHeight="1" x14ac:dyDescent="0.25">
      <c r="A705">
        <v>202010</v>
      </c>
      <c r="B705" t="s">
        <v>1851</v>
      </c>
      <c r="C705" t="s">
        <v>1856</v>
      </c>
      <c r="D705" t="s">
        <v>1856</v>
      </c>
      <c r="E705" t="s">
        <v>103</v>
      </c>
      <c r="F705">
        <v>30</v>
      </c>
      <c r="G705">
        <v>30223.29</v>
      </c>
      <c r="H705" t="s">
        <v>103</v>
      </c>
      <c r="I705"/>
    </row>
    <row r="706" spans="1:9" ht="15" hidden="1" customHeight="1" x14ac:dyDescent="0.25">
      <c r="A706">
        <v>202011</v>
      </c>
      <c r="B706" t="s">
        <v>1851</v>
      </c>
      <c r="C706" t="s">
        <v>1856</v>
      </c>
      <c r="D706" t="s">
        <v>1856</v>
      </c>
      <c r="E706" t="s">
        <v>103</v>
      </c>
      <c r="F706">
        <v>30</v>
      </c>
      <c r="G706">
        <v>30223.29</v>
      </c>
      <c r="H706" t="s">
        <v>103</v>
      </c>
      <c r="I706"/>
    </row>
    <row r="707" spans="1:9" ht="15" hidden="1" customHeight="1" x14ac:dyDescent="0.25">
      <c r="A707">
        <v>202012</v>
      </c>
      <c r="B707" t="s">
        <v>1851</v>
      </c>
      <c r="C707" t="s">
        <v>1856</v>
      </c>
      <c r="D707" t="s">
        <v>1856</v>
      </c>
      <c r="E707" t="s">
        <v>103</v>
      </c>
      <c r="F707">
        <v>30</v>
      </c>
      <c r="G707">
        <v>30223.29</v>
      </c>
      <c r="H707" t="s">
        <v>103</v>
      </c>
      <c r="I707"/>
    </row>
    <row r="708" spans="1:9" ht="15" hidden="1" customHeight="1" x14ac:dyDescent="0.25">
      <c r="A708">
        <v>202101</v>
      </c>
      <c r="B708" t="s">
        <v>1851</v>
      </c>
      <c r="C708" t="s">
        <v>1856</v>
      </c>
      <c r="D708" t="s">
        <v>1856</v>
      </c>
      <c r="E708" t="s">
        <v>103</v>
      </c>
      <c r="F708">
        <v>30</v>
      </c>
      <c r="G708">
        <v>30223.29</v>
      </c>
      <c r="H708" t="s">
        <v>103</v>
      </c>
      <c r="I708"/>
    </row>
    <row r="709" spans="1:9" ht="15" hidden="1" customHeight="1" x14ac:dyDescent="0.25">
      <c r="A709">
        <v>202102</v>
      </c>
      <c r="B709" t="s">
        <v>1851</v>
      </c>
      <c r="C709" t="s">
        <v>1856</v>
      </c>
      <c r="D709" t="s">
        <v>1856</v>
      </c>
      <c r="E709" t="s">
        <v>103</v>
      </c>
      <c r="F709">
        <v>30</v>
      </c>
      <c r="G709">
        <v>30223.29</v>
      </c>
      <c r="H709" t="s">
        <v>103</v>
      </c>
      <c r="I709"/>
    </row>
    <row r="710" spans="1:9" ht="15" hidden="1" customHeight="1" x14ac:dyDescent="0.25">
      <c r="A710">
        <v>201908</v>
      </c>
      <c r="B710" t="s">
        <v>1144</v>
      </c>
      <c r="C710" t="s">
        <v>1145</v>
      </c>
      <c r="D710" t="s">
        <v>1145</v>
      </c>
      <c r="E710" t="s">
        <v>67</v>
      </c>
      <c r="F710">
        <v>30</v>
      </c>
      <c r="H710" t="s">
        <v>67</v>
      </c>
      <c r="I710" s="9" t="s">
        <v>1692</v>
      </c>
    </row>
    <row r="711" spans="1:9" ht="15" hidden="1" customHeight="1" x14ac:dyDescent="0.25">
      <c r="A711">
        <v>201909</v>
      </c>
      <c r="B711" t="s">
        <v>1144</v>
      </c>
      <c r="C711" t="s">
        <v>1145</v>
      </c>
      <c r="D711" t="s">
        <v>1145</v>
      </c>
      <c r="E711" t="s">
        <v>67</v>
      </c>
      <c r="F711">
        <v>30</v>
      </c>
      <c r="H711" t="s">
        <v>67</v>
      </c>
      <c r="I711" s="9" t="s">
        <v>1692</v>
      </c>
    </row>
    <row r="712" spans="1:9" ht="15" hidden="1" customHeight="1" x14ac:dyDescent="0.25">
      <c r="A712">
        <v>201910</v>
      </c>
      <c r="B712" t="s">
        <v>1144</v>
      </c>
      <c r="C712" t="s">
        <v>1145</v>
      </c>
      <c r="D712" t="s">
        <v>1145</v>
      </c>
      <c r="E712" t="s">
        <v>67</v>
      </c>
      <c r="F712">
        <v>30</v>
      </c>
      <c r="G712">
        <v>28000</v>
      </c>
      <c r="H712" t="s">
        <v>67</v>
      </c>
      <c r="I712" s="9" t="s">
        <v>1692</v>
      </c>
    </row>
    <row r="713" spans="1:9" ht="15" hidden="1" customHeight="1" x14ac:dyDescent="0.25">
      <c r="A713">
        <v>201911</v>
      </c>
      <c r="B713" t="s">
        <v>1144</v>
      </c>
      <c r="C713" t="s">
        <v>1145</v>
      </c>
      <c r="D713" t="s">
        <v>1145</v>
      </c>
      <c r="E713" t="s">
        <v>67</v>
      </c>
      <c r="F713">
        <v>30</v>
      </c>
      <c r="G713">
        <v>28000</v>
      </c>
      <c r="H713" t="s">
        <v>67</v>
      </c>
      <c r="I713" s="9" t="s">
        <v>1692</v>
      </c>
    </row>
    <row r="714" spans="1:9" ht="15" hidden="1" customHeight="1" x14ac:dyDescent="0.25">
      <c r="A714">
        <v>201912</v>
      </c>
      <c r="B714" t="s">
        <v>1144</v>
      </c>
      <c r="C714" t="s">
        <v>1145</v>
      </c>
      <c r="D714" t="s">
        <v>1145</v>
      </c>
      <c r="E714" t="s">
        <v>67</v>
      </c>
      <c r="F714">
        <v>30</v>
      </c>
      <c r="G714">
        <v>28000</v>
      </c>
      <c r="H714" t="s">
        <v>67</v>
      </c>
      <c r="I714" s="9" t="s">
        <v>1692</v>
      </c>
    </row>
    <row r="715" spans="1:9" ht="15" hidden="1" customHeight="1" x14ac:dyDescent="0.25">
      <c r="A715">
        <v>202001</v>
      </c>
      <c r="B715" t="s">
        <v>1144</v>
      </c>
      <c r="C715" t="s">
        <v>1145</v>
      </c>
      <c r="D715" t="s">
        <v>1145</v>
      </c>
      <c r="E715" t="s">
        <v>67</v>
      </c>
      <c r="F715">
        <v>30</v>
      </c>
      <c r="G715">
        <v>28000</v>
      </c>
      <c r="H715" t="s">
        <v>67</v>
      </c>
      <c r="I715" s="9" t="s">
        <v>1692</v>
      </c>
    </row>
    <row r="716" spans="1:9" ht="15" hidden="1" customHeight="1" x14ac:dyDescent="0.25">
      <c r="A716">
        <v>202002</v>
      </c>
      <c r="B716" t="s">
        <v>1144</v>
      </c>
      <c r="C716" t="s">
        <v>1145</v>
      </c>
      <c r="D716" t="s">
        <v>1145</v>
      </c>
      <c r="E716" t="s">
        <v>67</v>
      </c>
      <c r="F716">
        <v>30</v>
      </c>
      <c r="G716">
        <v>28000</v>
      </c>
      <c r="H716" t="s">
        <v>67</v>
      </c>
      <c r="I716" s="9" t="s">
        <v>1692</v>
      </c>
    </row>
    <row r="717" spans="1:9" ht="15" hidden="1" customHeight="1" x14ac:dyDescent="0.25">
      <c r="A717">
        <v>202004</v>
      </c>
      <c r="B717" t="s">
        <v>1144</v>
      </c>
      <c r="C717" t="s">
        <v>1145</v>
      </c>
      <c r="D717" t="s">
        <v>1145</v>
      </c>
      <c r="E717" t="s">
        <v>67</v>
      </c>
      <c r="H717" t="s">
        <v>67</v>
      </c>
      <c r="I717" s="9" t="s">
        <v>1692</v>
      </c>
    </row>
    <row r="718" spans="1:9" ht="15" hidden="1" customHeight="1" x14ac:dyDescent="0.25">
      <c r="A718">
        <v>202005</v>
      </c>
      <c r="B718" t="s">
        <v>1144</v>
      </c>
      <c r="C718" t="s">
        <v>1145</v>
      </c>
      <c r="D718" t="s">
        <v>1145</v>
      </c>
      <c r="E718" t="s">
        <v>120</v>
      </c>
      <c r="H718" t="s">
        <v>120</v>
      </c>
      <c r="I718" s="9" t="s">
        <v>1692</v>
      </c>
    </row>
    <row r="719" spans="1:9" ht="15" hidden="1" customHeight="1" x14ac:dyDescent="0.25">
      <c r="A719">
        <v>202003</v>
      </c>
      <c r="B719" t="s">
        <v>1144</v>
      </c>
      <c r="C719" t="s">
        <v>1145</v>
      </c>
      <c r="D719" t="s">
        <v>1145</v>
      </c>
      <c r="E719" t="s">
        <v>120</v>
      </c>
      <c r="H719" t="s">
        <v>120</v>
      </c>
      <c r="I719" s="9" t="s">
        <v>1692</v>
      </c>
    </row>
    <row r="720" spans="1:9" ht="15" hidden="1" customHeight="1" x14ac:dyDescent="0.25">
      <c r="A720">
        <v>202006</v>
      </c>
      <c r="B720" t="s">
        <v>1144</v>
      </c>
      <c r="C720" t="s">
        <v>1145</v>
      </c>
      <c r="D720" t="s">
        <v>1145</v>
      </c>
      <c r="E720" t="s">
        <v>120</v>
      </c>
      <c r="H720" t="s">
        <v>120</v>
      </c>
      <c r="I720" s="9" t="s">
        <v>1692</v>
      </c>
    </row>
    <row r="721" spans="1:9" ht="15" hidden="1" customHeight="1" x14ac:dyDescent="0.25">
      <c r="A721">
        <v>202003</v>
      </c>
      <c r="B721" t="s">
        <v>1290</v>
      </c>
      <c r="C721" t="s">
        <v>1145</v>
      </c>
      <c r="D721" t="s">
        <v>125</v>
      </c>
      <c r="E721" t="s">
        <v>109</v>
      </c>
      <c r="F721">
        <v>30</v>
      </c>
      <c r="G721">
        <v>25000</v>
      </c>
      <c r="H721" t="s">
        <v>109</v>
      </c>
      <c r="I721" s="9" t="s">
        <v>1692</v>
      </c>
    </row>
    <row r="722" spans="1:9" ht="15" hidden="1" customHeight="1" x14ac:dyDescent="0.25">
      <c r="A722">
        <v>201908</v>
      </c>
      <c r="B722" t="s">
        <v>1290</v>
      </c>
      <c r="C722" t="s">
        <v>1145</v>
      </c>
      <c r="D722" t="s">
        <v>125</v>
      </c>
      <c r="E722" t="s">
        <v>109</v>
      </c>
      <c r="F722">
        <v>30</v>
      </c>
      <c r="G722">
        <v>18000</v>
      </c>
      <c r="H722" t="s">
        <v>109</v>
      </c>
      <c r="I722" s="9" t="s">
        <v>1692</v>
      </c>
    </row>
    <row r="723" spans="1:9" ht="15" hidden="1" customHeight="1" x14ac:dyDescent="0.25">
      <c r="A723">
        <v>202004</v>
      </c>
      <c r="B723" t="s">
        <v>1290</v>
      </c>
      <c r="C723" t="s">
        <v>1145</v>
      </c>
      <c r="D723" t="s">
        <v>125</v>
      </c>
      <c r="E723" t="s">
        <v>67</v>
      </c>
      <c r="F723">
        <v>30</v>
      </c>
      <c r="G723">
        <v>25000</v>
      </c>
      <c r="H723" t="s">
        <v>67</v>
      </c>
      <c r="I723" s="9" t="s">
        <v>1692</v>
      </c>
    </row>
    <row r="724" spans="1:9" ht="15" hidden="1" customHeight="1" x14ac:dyDescent="0.25">
      <c r="A724">
        <v>202005</v>
      </c>
      <c r="B724" t="s">
        <v>1290</v>
      </c>
      <c r="C724" t="s">
        <v>1145</v>
      </c>
      <c r="D724" t="s">
        <v>125</v>
      </c>
      <c r="E724" t="s">
        <v>67</v>
      </c>
      <c r="F724">
        <v>30</v>
      </c>
      <c r="G724">
        <v>25000</v>
      </c>
      <c r="H724" t="s">
        <v>67</v>
      </c>
      <c r="I724" s="9" t="s">
        <v>1692</v>
      </c>
    </row>
    <row r="725" spans="1:9" ht="15" hidden="1" customHeight="1" x14ac:dyDescent="0.25">
      <c r="A725">
        <v>202006</v>
      </c>
      <c r="B725" t="s">
        <v>1290</v>
      </c>
      <c r="C725" t="s">
        <v>1145</v>
      </c>
      <c r="D725" t="s">
        <v>125</v>
      </c>
      <c r="E725" t="s">
        <v>67</v>
      </c>
      <c r="F725">
        <v>30</v>
      </c>
      <c r="G725">
        <v>25000</v>
      </c>
      <c r="H725" t="s">
        <v>67</v>
      </c>
      <c r="I725" s="9" t="s">
        <v>1692</v>
      </c>
    </row>
    <row r="726" spans="1:9" ht="15" hidden="1" customHeight="1" x14ac:dyDescent="0.25">
      <c r="A726">
        <v>201901</v>
      </c>
      <c r="B726" t="s">
        <v>752</v>
      </c>
      <c r="C726" t="s">
        <v>535</v>
      </c>
      <c r="D726" t="s">
        <v>1286</v>
      </c>
      <c r="E726" t="s">
        <v>118</v>
      </c>
      <c r="F726">
        <v>30</v>
      </c>
      <c r="G726">
        <v>17375.310000000001</v>
      </c>
      <c r="H726" t="s">
        <v>118</v>
      </c>
      <c r="I726" t="s">
        <v>2656</v>
      </c>
    </row>
    <row r="727" spans="1:9" ht="15" hidden="1" customHeight="1" x14ac:dyDescent="0.25">
      <c r="A727">
        <v>201902</v>
      </c>
      <c r="B727" t="s">
        <v>752</v>
      </c>
      <c r="C727" t="s">
        <v>535</v>
      </c>
      <c r="D727" t="s">
        <v>2657</v>
      </c>
      <c r="E727" t="s">
        <v>118</v>
      </c>
      <c r="F727">
        <v>30</v>
      </c>
      <c r="G727">
        <v>17375.310000000001</v>
      </c>
      <c r="H727" t="s">
        <v>118</v>
      </c>
      <c r="I727" t="s">
        <v>2656</v>
      </c>
    </row>
    <row r="728" spans="1:9" ht="15" hidden="1" customHeight="1" x14ac:dyDescent="0.25">
      <c r="A728">
        <v>201903</v>
      </c>
      <c r="B728" t="s">
        <v>752</v>
      </c>
      <c r="C728" t="s">
        <v>535</v>
      </c>
      <c r="D728" t="s">
        <v>1286</v>
      </c>
      <c r="E728" t="s">
        <v>118</v>
      </c>
      <c r="F728">
        <v>30</v>
      </c>
      <c r="G728" s="4">
        <v>43753.748</v>
      </c>
      <c r="H728" t="s">
        <v>118</v>
      </c>
      <c r="I728" t="s">
        <v>2656</v>
      </c>
    </row>
    <row r="729" spans="1:9" ht="15" hidden="1" customHeight="1" x14ac:dyDescent="0.25">
      <c r="A729">
        <v>201904</v>
      </c>
      <c r="B729" t="s">
        <v>752</v>
      </c>
      <c r="C729" t="s">
        <v>535</v>
      </c>
      <c r="D729" t="s">
        <v>1286</v>
      </c>
      <c r="E729" t="s">
        <v>118</v>
      </c>
      <c r="F729">
        <v>30</v>
      </c>
      <c r="G729" s="4">
        <v>26841.387999999999</v>
      </c>
      <c r="H729" t="s">
        <v>118</v>
      </c>
      <c r="I729" t="s">
        <v>2656</v>
      </c>
    </row>
    <row r="730" spans="1:9" ht="15" hidden="1" customHeight="1" x14ac:dyDescent="0.25">
      <c r="A730">
        <v>201905</v>
      </c>
      <c r="B730" t="s">
        <v>752</v>
      </c>
      <c r="C730" t="s">
        <v>535</v>
      </c>
      <c r="D730" t="s">
        <v>1286</v>
      </c>
      <c r="E730" t="s">
        <v>118</v>
      </c>
      <c r="F730">
        <v>30</v>
      </c>
      <c r="G730" s="4">
        <v>26841.387999999999</v>
      </c>
      <c r="H730" t="s">
        <v>118</v>
      </c>
      <c r="I730" t="s">
        <v>2656</v>
      </c>
    </row>
    <row r="731" spans="1:9" ht="15" hidden="1" customHeight="1" x14ac:dyDescent="0.25">
      <c r="A731">
        <v>201906</v>
      </c>
      <c r="B731" t="s">
        <v>752</v>
      </c>
      <c r="C731" t="s">
        <v>535</v>
      </c>
      <c r="D731" t="s">
        <v>1286</v>
      </c>
      <c r="E731" t="s">
        <v>118</v>
      </c>
      <c r="F731">
        <v>30</v>
      </c>
      <c r="G731" s="4">
        <v>26841.387999999999</v>
      </c>
      <c r="H731" t="s">
        <v>118</v>
      </c>
      <c r="I731" t="s">
        <v>2656</v>
      </c>
    </row>
    <row r="732" spans="1:9" ht="15" hidden="1" customHeight="1" x14ac:dyDescent="0.25">
      <c r="A732">
        <v>201907</v>
      </c>
      <c r="B732" t="s">
        <v>752</v>
      </c>
      <c r="C732" t="s">
        <v>535</v>
      </c>
      <c r="D732" t="s">
        <v>1286</v>
      </c>
      <c r="E732" t="s">
        <v>118</v>
      </c>
      <c r="F732">
        <v>30</v>
      </c>
      <c r="G732" s="4">
        <v>26841.387999999999</v>
      </c>
      <c r="H732" t="s">
        <v>118</v>
      </c>
      <c r="I732" t="s">
        <v>2656</v>
      </c>
    </row>
    <row r="733" spans="1:9" ht="15" hidden="1" customHeight="1" x14ac:dyDescent="0.25">
      <c r="A733">
        <v>201908</v>
      </c>
      <c r="B733" t="s">
        <v>752</v>
      </c>
      <c r="C733" t="s">
        <v>535</v>
      </c>
      <c r="D733" t="s">
        <v>1286</v>
      </c>
      <c r="E733" t="s">
        <v>118</v>
      </c>
      <c r="F733">
        <v>30</v>
      </c>
      <c r="G733" s="4">
        <v>26841.387999999999</v>
      </c>
      <c r="H733" t="s">
        <v>118</v>
      </c>
      <c r="I733" t="s">
        <v>2656</v>
      </c>
    </row>
    <row r="734" spans="1:9" ht="15" hidden="1" customHeight="1" x14ac:dyDescent="0.25">
      <c r="A734">
        <v>201909</v>
      </c>
      <c r="B734" t="s">
        <v>752</v>
      </c>
      <c r="C734" t="s">
        <v>535</v>
      </c>
      <c r="D734" t="s">
        <v>1286</v>
      </c>
      <c r="E734" t="s">
        <v>118</v>
      </c>
      <c r="F734">
        <v>30</v>
      </c>
      <c r="G734" s="4">
        <v>26841.387999999999</v>
      </c>
      <c r="H734" t="s">
        <v>118</v>
      </c>
      <c r="I734" t="s">
        <v>2656</v>
      </c>
    </row>
    <row r="735" spans="1:9" ht="15" hidden="1" customHeight="1" x14ac:dyDescent="0.25">
      <c r="A735">
        <v>201910</v>
      </c>
      <c r="B735" t="s">
        <v>752</v>
      </c>
      <c r="C735" t="s">
        <v>535</v>
      </c>
      <c r="D735" t="s">
        <v>1286</v>
      </c>
      <c r="E735" t="s">
        <v>118</v>
      </c>
      <c r="F735">
        <v>30</v>
      </c>
      <c r="G735" s="4">
        <v>26841.387999999999</v>
      </c>
      <c r="H735" t="s">
        <v>118</v>
      </c>
      <c r="I735" t="s">
        <v>2656</v>
      </c>
    </row>
    <row r="736" spans="1:9" ht="15" hidden="1" customHeight="1" x14ac:dyDescent="0.25">
      <c r="A736">
        <v>201911</v>
      </c>
      <c r="B736" t="s">
        <v>752</v>
      </c>
      <c r="C736" t="s">
        <v>535</v>
      </c>
      <c r="D736" t="s">
        <v>1286</v>
      </c>
      <c r="E736" t="s">
        <v>118</v>
      </c>
      <c r="F736">
        <v>30</v>
      </c>
      <c r="G736" s="4">
        <v>26841.387999999999</v>
      </c>
      <c r="H736" t="s">
        <v>118</v>
      </c>
      <c r="I736" t="s">
        <v>2656</v>
      </c>
    </row>
    <row r="737" spans="1:9" ht="15" hidden="1" customHeight="1" x14ac:dyDescent="0.25">
      <c r="A737">
        <v>201912</v>
      </c>
      <c r="B737" t="s">
        <v>752</v>
      </c>
      <c r="C737" t="s">
        <v>535</v>
      </c>
      <c r="D737" t="s">
        <v>1286</v>
      </c>
      <c r="E737" t="s">
        <v>118</v>
      </c>
      <c r="F737">
        <v>30</v>
      </c>
      <c r="G737" s="4">
        <v>33388.067999999999</v>
      </c>
      <c r="H737" t="s">
        <v>118</v>
      </c>
      <c r="I737" t="s">
        <v>2656</v>
      </c>
    </row>
    <row r="738" spans="1:9" ht="15" hidden="1" customHeight="1" x14ac:dyDescent="0.25">
      <c r="A738">
        <v>202001</v>
      </c>
      <c r="B738" t="s">
        <v>752</v>
      </c>
      <c r="C738" t="s">
        <v>535</v>
      </c>
      <c r="D738" t="s">
        <v>1286</v>
      </c>
      <c r="E738" t="s">
        <v>118</v>
      </c>
      <c r="F738">
        <v>30</v>
      </c>
      <c r="G738" s="4">
        <v>33388.067999999999</v>
      </c>
      <c r="H738" t="s">
        <v>118</v>
      </c>
      <c r="I738" t="s">
        <v>2656</v>
      </c>
    </row>
    <row r="739" spans="1:9" ht="15" hidden="1" customHeight="1" x14ac:dyDescent="0.25">
      <c r="A739">
        <v>202002</v>
      </c>
      <c r="B739" t="s">
        <v>752</v>
      </c>
      <c r="C739" t="s">
        <v>535</v>
      </c>
      <c r="D739" t="s">
        <v>1286</v>
      </c>
      <c r="E739" t="s">
        <v>118</v>
      </c>
      <c r="F739">
        <v>30</v>
      </c>
      <c r="G739" s="4">
        <v>33388.067999999999</v>
      </c>
      <c r="H739" t="s">
        <v>118</v>
      </c>
      <c r="I739" t="s">
        <v>2656</v>
      </c>
    </row>
    <row r="740" spans="1:9" ht="15" hidden="1" customHeight="1" x14ac:dyDescent="0.25">
      <c r="A740">
        <v>202003</v>
      </c>
      <c r="B740" t="s">
        <v>752</v>
      </c>
      <c r="C740" t="s">
        <v>535</v>
      </c>
      <c r="D740" t="s">
        <v>1286</v>
      </c>
      <c r="E740" t="s">
        <v>118</v>
      </c>
      <c r="F740">
        <v>30</v>
      </c>
      <c r="G740" s="4">
        <v>33388.067999999999</v>
      </c>
      <c r="H740" t="s">
        <v>118</v>
      </c>
      <c r="I740" t="s">
        <v>2656</v>
      </c>
    </row>
    <row r="741" spans="1:9" ht="15" hidden="1" customHeight="1" x14ac:dyDescent="0.25">
      <c r="A741">
        <v>202004</v>
      </c>
      <c r="B741" t="s">
        <v>752</v>
      </c>
      <c r="C741" t="s">
        <v>535</v>
      </c>
      <c r="D741" t="s">
        <v>1286</v>
      </c>
      <c r="E741" t="s">
        <v>118</v>
      </c>
      <c r="F741">
        <v>30</v>
      </c>
      <c r="G741" s="4">
        <v>33388.067999999999</v>
      </c>
      <c r="H741" t="s">
        <v>118</v>
      </c>
      <c r="I741" t="s">
        <v>2656</v>
      </c>
    </row>
    <row r="742" spans="1:9" ht="15" hidden="1" customHeight="1" x14ac:dyDescent="0.25">
      <c r="A742">
        <v>202005</v>
      </c>
      <c r="B742" t="s">
        <v>752</v>
      </c>
      <c r="C742" t="s">
        <v>535</v>
      </c>
      <c r="D742" t="s">
        <v>1286</v>
      </c>
      <c r="E742" t="s">
        <v>118</v>
      </c>
      <c r="F742">
        <v>30</v>
      </c>
      <c r="G742" s="4">
        <v>33388.067999999999</v>
      </c>
      <c r="H742" t="s">
        <v>118</v>
      </c>
      <c r="I742" t="s">
        <v>2656</v>
      </c>
    </row>
    <row r="743" spans="1:9" ht="15" hidden="1" customHeight="1" x14ac:dyDescent="0.25">
      <c r="A743">
        <v>202006</v>
      </c>
      <c r="B743" t="s">
        <v>752</v>
      </c>
      <c r="C743" t="s">
        <v>535</v>
      </c>
      <c r="D743" t="s">
        <v>1286</v>
      </c>
      <c r="E743" t="s">
        <v>118</v>
      </c>
      <c r="F743">
        <v>30</v>
      </c>
      <c r="G743" s="4">
        <v>33388.067999999999</v>
      </c>
      <c r="H743" t="s">
        <v>118</v>
      </c>
      <c r="I743" t="s">
        <v>2656</v>
      </c>
    </row>
    <row r="744" spans="1:9" ht="15" hidden="1" customHeight="1" x14ac:dyDescent="0.25">
      <c r="A744">
        <v>202007</v>
      </c>
      <c r="B744" t="s">
        <v>752</v>
      </c>
      <c r="C744" t="s">
        <v>535</v>
      </c>
      <c r="D744" t="s">
        <v>1286</v>
      </c>
      <c r="E744" t="s">
        <v>118</v>
      </c>
      <c r="F744">
        <v>30</v>
      </c>
      <c r="G744" s="4">
        <v>33388.067999999999</v>
      </c>
      <c r="H744" t="s">
        <v>118</v>
      </c>
      <c r="I744" t="s">
        <v>2656</v>
      </c>
    </row>
    <row r="745" spans="1:9" ht="15" hidden="1" customHeight="1" x14ac:dyDescent="0.25">
      <c r="A745">
        <v>202008</v>
      </c>
      <c r="B745" t="s">
        <v>752</v>
      </c>
      <c r="C745" t="s">
        <v>535</v>
      </c>
      <c r="D745" t="s">
        <v>1286</v>
      </c>
      <c r="E745" t="s">
        <v>118</v>
      </c>
      <c r="F745">
        <v>30</v>
      </c>
      <c r="G745" s="4">
        <v>33388.067999999999</v>
      </c>
      <c r="H745" t="s">
        <v>118</v>
      </c>
      <c r="I745" t="s">
        <v>2656</v>
      </c>
    </row>
    <row r="746" spans="1:9" hidden="1" x14ac:dyDescent="0.25">
      <c r="A746">
        <v>202009</v>
      </c>
      <c r="B746" t="s">
        <v>752</v>
      </c>
      <c r="C746" t="s">
        <v>535</v>
      </c>
      <c r="D746" t="s">
        <v>1286</v>
      </c>
      <c r="E746" t="s">
        <v>118</v>
      </c>
      <c r="F746">
        <v>30</v>
      </c>
      <c r="G746" s="4">
        <v>33388.067999999999</v>
      </c>
      <c r="H746" t="s">
        <v>118</v>
      </c>
      <c r="I746" t="s">
        <v>2656</v>
      </c>
    </row>
    <row r="747" spans="1:9" hidden="1" x14ac:dyDescent="0.25">
      <c r="A747">
        <v>202010</v>
      </c>
      <c r="B747" t="s">
        <v>752</v>
      </c>
      <c r="C747" t="s">
        <v>535</v>
      </c>
      <c r="D747" t="s">
        <v>1286</v>
      </c>
      <c r="E747" t="s">
        <v>118</v>
      </c>
      <c r="F747">
        <v>30</v>
      </c>
      <c r="G747" s="4">
        <v>33388.067999999999</v>
      </c>
      <c r="H747" t="s">
        <v>118</v>
      </c>
      <c r="I747" t="s">
        <v>2656</v>
      </c>
    </row>
    <row r="748" spans="1:9" hidden="1" x14ac:dyDescent="0.25">
      <c r="A748">
        <v>202011</v>
      </c>
      <c r="B748" t="s">
        <v>752</v>
      </c>
      <c r="C748" t="s">
        <v>535</v>
      </c>
      <c r="D748" t="s">
        <v>1286</v>
      </c>
      <c r="E748" t="s">
        <v>118</v>
      </c>
      <c r="F748">
        <v>30</v>
      </c>
      <c r="G748" s="4">
        <v>33388.067999999999</v>
      </c>
      <c r="H748" t="s">
        <v>118</v>
      </c>
      <c r="I748" t="s">
        <v>2656</v>
      </c>
    </row>
    <row r="749" spans="1:9" hidden="1" x14ac:dyDescent="0.25">
      <c r="A749">
        <v>202012</v>
      </c>
      <c r="B749" t="s">
        <v>752</v>
      </c>
      <c r="C749" t="s">
        <v>535</v>
      </c>
      <c r="D749" t="s">
        <v>1286</v>
      </c>
      <c r="E749" t="s">
        <v>118</v>
      </c>
      <c r="F749">
        <v>30</v>
      </c>
      <c r="G749" s="4">
        <v>33388.067999999999</v>
      </c>
      <c r="H749" t="s">
        <v>118</v>
      </c>
      <c r="I749" t="s">
        <v>2656</v>
      </c>
    </row>
    <row r="750" spans="1:9" hidden="1" x14ac:dyDescent="0.25">
      <c r="A750">
        <v>202101</v>
      </c>
      <c r="B750" t="s">
        <v>752</v>
      </c>
      <c r="C750" t="s">
        <v>535</v>
      </c>
      <c r="D750" t="s">
        <v>1286</v>
      </c>
      <c r="E750" t="s">
        <v>118</v>
      </c>
      <c r="F750">
        <v>30</v>
      </c>
      <c r="G750" s="4">
        <v>33388.067999999999</v>
      </c>
      <c r="H750" t="s">
        <v>118</v>
      </c>
      <c r="I750" t="s">
        <v>2656</v>
      </c>
    </row>
    <row r="751" spans="1:9" hidden="1" x14ac:dyDescent="0.25">
      <c r="A751">
        <v>202102</v>
      </c>
      <c r="B751" t="s">
        <v>752</v>
      </c>
      <c r="C751" t="s">
        <v>535</v>
      </c>
      <c r="D751" t="s">
        <v>1286</v>
      </c>
      <c r="E751" t="s">
        <v>118</v>
      </c>
      <c r="F751">
        <v>30</v>
      </c>
      <c r="G751" s="4">
        <v>33388.067999999999</v>
      </c>
      <c r="H751" t="s">
        <v>118</v>
      </c>
      <c r="I751" t="s">
        <v>2656</v>
      </c>
    </row>
    <row r="752" spans="1:9" hidden="1" x14ac:dyDescent="0.25">
      <c r="A752">
        <v>202103</v>
      </c>
      <c r="B752" t="s">
        <v>752</v>
      </c>
      <c r="C752" t="s">
        <v>535</v>
      </c>
      <c r="D752" t="s">
        <v>1286</v>
      </c>
      <c r="E752" t="s">
        <v>118</v>
      </c>
      <c r="F752">
        <v>30</v>
      </c>
      <c r="G752" s="4">
        <v>33388.067999999999</v>
      </c>
      <c r="H752" t="s">
        <v>118</v>
      </c>
      <c r="I752" t="s">
        <v>2656</v>
      </c>
    </row>
    <row r="753" spans="1:9" ht="15" hidden="1" customHeight="1" x14ac:dyDescent="0.25">
      <c r="A753">
        <v>202209</v>
      </c>
      <c r="B753" t="s">
        <v>752</v>
      </c>
      <c r="C753" t="s">
        <v>535</v>
      </c>
      <c r="D753" t="s">
        <v>1286</v>
      </c>
      <c r="E753" t="s">
        <v>118</v>
      </c>
      <c r="F753">
        <v>30</v>
      </c>
      <c r="G753" s="4">
        <v>33388.067999999999</v>
      </c>
      <c r="H753" t="s">
        <v>118</v>
      </c>
      <c r="I753" t="s">
        <v>2656</v>
      </c>
    </row>
    <row r="754" spans="1:9" ht="15" hidden="1" customHeight="1" x14ac:dyDescent="0.25">
      <c r="A754">
        <v>202104</v>
      </c>
      <c r="B754" t="s">
        <v>752</v>
      </c>
      <c r="C754" t="s">
        <v>535</v>
      </c>
      <c r="D754" t="s">
        <v>1286</v>
      </c>
      <c r="E754" t="s">
        <v>118</v>
      </c>
      <c r="F754">
        <v>30</v>
      </c>
      <c r="G754" s="4">
        <v>33388.067999999999</v>
      </c>
      <c r="H754" t="s">
        <v>118</v>
      </c>
      <c r="I754" t="s">
        <v>2656</v>
      </c>
    </row>
    <row r="755" spans="1:9" ht="15" hidden="1" customHeight="1" x14ac:dyDescent="0.25">
      <c r="A755">
        <v>202105</v>
      </c>
      <c r="B755" t="s">
        <v>752</v>
      </c>
      <c r="C755" t="s">
        <v>535</v>
      </c>
      <c r="D755" t="s">
        <v>1286</v>
      </c>
      <c r="E755" t="s">
        <v>118</v>
      </c>
      <c r="F755">
        <v>30</v>
      </c>
      <c r="G755" s="4">
        <v>33388.067999999999</v>
      </c>
      <c r="H755" t="s">
        <v>118</v>
      </c>
      <c r="I755" t="s">
        <v>2656</v>
      </c>
    </row>
    <row r="756" spans="1:9" ht="15" hidden="1" customHeight="1" x14ac:dyDescent="0.25">
      <c r="A756">
        <v>202106</v>
      </c>
      <c r="B756" t="s">
        <v>752</v>
      </c>
      <c r="C756" t="s">
        <v>535</v>
      </c>
      <c r="D756" t="s">
        <v>1286</v>
      </c>
      <c r="E756" t="s">
        <v>118</v>
      </c>
      <c r="F756">
        <v>30</v>
      </c>
      <c r="G756" s="4">
        <v>33388.067999999999</v>
      </c>
      <c r="H756" t="s">
        <v>118</v>
      </c>
      <c r="I756" t="s">
        <v>2656</v>
      </c>
    </row>
    <row r="757" spans="1:9" ht="15" hidden="1" customHeight="1" x14ac:dyDescent="0.25">
      <c r="A757">
        <v>202107</v>
      </c>
      <c r="B757" t="s">
        <v>752</v>
      </c>
      <c r="C757" t="s">
        <v>535</v>
      </c>
      <c r="D757" t="s">
        <v>1286</v>
      </c>
      <c r="E757" t="s">
        <v>118</v>
      </c>
      <c r="F757">
        <v>30</v>
      </c>
      <c r="G757" s="4">
        <v>33388.067999999999</v>
      </c>
      <c r="H757" t="s">
        <v>118</v>
      </c>
      <c r="I757" t="s">
        <v>2656</v>
      </c>
    </row>
    <row r="758" spans="1:9" ht="15" hidden="1" customHeight="1" x14ac:dyDescent="0.25">
      <c r="A758">
        <v>202108</v>
      </c>
      <c r="B758" t="s">
        <v>752</v>
      </c>
      <c r="C758" t="s">
        <v>535</v>
      </c>
      <c r="D758" t="s">
        <v>1286</v>
      </c>
      <c r="E758" t="s">
        <v>118</v>
      </c>
      <c r="F758">
        <v>30</v>
      </c>
      <c r="G758" s="4">
        <v>33388.067999999999</v>
      </c>
      <c r="H758" t="s">
        <v>118</v>
      </c>
      <c r="I758" t="s">
        <v>2656</v>
      </c>
    </row>
    <row r="759" spans="1:9" ht="15" hidden="1" customHeight="1" x14ac:dyDescent="0.25">
      <c r="A759">
        <v>202109</v>
      </c>
      <c r="B759" t="s">
        <v>752</v>
      </c>
      <c r="C759" t="s">
        <v>535</v>
      </c>
      <c r="D759" t="s">
        <v>1286</v>
      </c>
      <c r="E759" t="s">
        <v>118</v>
      </c>
      <c r="F759">
        <v>30</v>
      </c>
      <c r="G759" s="4">
        <v>33388.067999999999</v>
      </c>
      <c r="H759" t="s">
        <v>118</v>
      </c>
      <c r="I759" t="s">
        <v>2656</v>
      </c>
    </row>
    <row r="760" spans="1:9" ht="15" hidden="1" customHeight="1" x14ac:dyDescent="0.25">
      <c r="A760">
        <v>202110</v>
      </c>
      <c r="B760" t="s">
        <v>752</v>
      </c>
      <c r="C760" t="s">
        <v>535</v>
      </c>
      <c r="D760" t="s">
        <v>1286</v>
      </c>
      <c r="E760" t="s">
        <v>118</v>
      </c>
      <c r="F760">
        <v>30</v>
      </c>
      <c r="G760" s="4">
        <v>33388.067999999999</v>
      </c>
      <c r="H760" t="s">
        <v>118</v>
      </c>
      <c r="I760" t="s">
        <v>2656</v>
      </c>
    </row>
    <row r="761" spans="1:9" ht="15" hidden="1" customHeight="1" x14ac:dyDescent="0.25">
      <c r="A761">
        <v>202111</v>
      </c>
      <c r="B761" t="s">
        <v>752</v>
      </c>
      <c r="C761" t="s">
        <v>535</v>
      </c>
      <c r="D761" t="s">
        <v>1286</v>
      </c>
      <c r="E761" t="s">
        <v>118</v>
      </c>
      <c r="F761">
        <v>30</v>
      </c>
      <c r="G761" s="4">
        <v>33388.067999999999</v>
      </c>
      <c r="H761" t="s">
        <v>118</v>
      </c>
      <c r="I761" t="s">
        <v>2656</v>
      </c>
    </row>
    <row r="762" spans="1:9" ht="15" hidden="1" customHeight="1" x14ac:dyDescent="0.25">
      <c r="A762">
        <v>202112</v>
      </c>
      <c r="B762" t="s">
        <v>752</v>
      </c>
      <c r="C762" t="s">
        <v>535</v>
      </c>
      <c r="D762" t="s">
        <v>1286</v>
      </c>
      <c r="E762" t="s">
        <v>118</v>
      </c>
      <c r="F762">
        <v>30</v>
      </c>
      <c r="G762" s="4">
        <v>33388.067999999999</v>
      </c>
      <c r="H762" t="s">
        <v>118</v>
      </c>
      <c r="I762" t="s">
        <v>2656</v>
      </c>
    </row>
    <row r="763" spans="1:9" ht="15" hidden="1" customHeight="1" x14ac:dyDescent="0.25">
      <c r="A763">
        <v>202201</v>
      </c>
      <c r="B763" t="s">
        <v>752</v>
      </c>
      <c r="C763" t="s">
        <v>535</v>
      </c>
      <c r="D763" t="s">
        <v>1286</v>
      </c>
      <c r="E763" t="s">
        <v>118</v>
      </c>
      <c r="F763">
        <v>30</v>
      </c>
      <c r="G763" s="4">
        <v>33388.067999999999</v>
      </c>
      <c r="H763" t="s">
        <v>118</v>
      </c>
      <c r="I763" t="s">
        <v>2656</v>
      </c>
    </row>
    <row r="764" spans="1:9" ht="15" hidden="1" customHeight="1" x14ac:dyDescent="0.25">
      <c r="A764">
        <v>202202</v>
      </c>
      <c r="B764" t="s">
        <v>752</v>
      </c>
      <c r="C764" t="s">
        <v>535</v>
      </c>
      <c r="D764" t="s">
        <v>1286</v>
      </c>
      <c r="E764" t="s">
        <v>118</v>
      </c>
      <c r="F764">
        <v>30</v>
      </c>
      <c r="G764" s="4">
        <v>33388.067999999999</v>
      </c>
      <c r="H764" t="s">
        <v>118</v>
      </c>
      <c r="I764" t="s">
        <v>2656</v>
      </c>
    </row>
    <row r="765" spans="1:9" hidden="1" x14ac:dyDescent="0.25">
      <c r="A765">
        <v>202203</v>
      </c>
      <c r="B765" t="s">
        <v>752</v>
      </c>
      <c r="C765" t="s">
        <v>535</v>
      </c>
      <c r="D765" t="s">
        <v>1286</v>
      </c>
      <c r="E765" t="s">
        <v>118</v>
      </c>
      <c r="F765">
        <v>30</v>
      </c>
      <c r="G765" s="4">
        <v>33388.067999999999</v>
      </c>
      <c r="H765" t="s">
        <v>118</v>
      </c>
      <c r="I765" t="s">
        <v>2656</v>
      </c>
    </row>
    <row r="766" spans="1:9" hidden="1" x14ac:dyDescent="0.25">
      <c r="A766">
        <v>202204</v>
      </c>
      <c r="B766" t="s">
        <v>752</v>
      </c>
      <c r="C766" t="s">
        <v>535</v>
      </c>
      <c r="D766" t="s">
        <v>1286</v>
      </c>
      <c r="E766" t="s">
        <v>118</v>
      </c>
      <c r="F766">
        <v>30</v>
      </c>
      <c r="G766" s="4">
        <v>33388.067999999999</v>
      </c>
      <c r="H766" t="s">
        <v>118</v>
      </c>
      <c r="I766" t="s">
        <v>2656</v>
      </c>
    </row>
    <row r="767" spans="1:9" ht="15" hidden="1" customHeight="1" x14ac:dyDescent="0.25">
      <c r="A767">
        <v>202205</v>
      </c>
      <c r="B767" t="s">
        <v>752</v>
      </c>
      <c r="C767" t="s">
        <v>535</v>
      </c>
      <c r="D767" t="s">
        <v>1286</v>
      </c>
      <c r="E767" t="s">
        <v>118</v>
      </c>
      <c r="F767">
        <v>30</v>
      </c>
      <c r="G767" s="4">
        <v>33388.067999999999</v>
      </c>
      <c r="H767" t="s">
        <v>118</v>
      </c>
      <c r="I767" t="s">
        <v>2656</v>
      </c>
    </row>
    <row r="768" spans="1:9" ht="15" hidden="1" customHeight="1" x14ac:dyDescent="0.25">
      <c r="A768">
        <v>202206</v>
      </c>
      <c r="B768" t="s">
        <v>752</v>
      </c>
      <c r="C768" t="s">
        <v>535</v>
      </c>
      <c r="D768" t="s">
        <v>1286</v>
      </c>
      <c r="E768" t="s">
        <v>118</v>
      </c>
      <c r="F768">
        <v>30</v>
      </c>
      <c r="G768" s="4">
        <v>33388.067999999999</v>
      </c>
      <c r="H768" t="s">
        <v>118</v>
      </c>
      <c r="I768" t="s">
        <v>2656</v>
      </c>
    </row>
    <row r="769" spans="1:9" ht="15" hidden="1" customHeight="1" x14ac:dyDescent="0.25">
      <c r="A769">
        <v>202207</v>
      </c>
      <c r="B769" t="s">
        <v>752</v>
      </c>
      <c r="C769" t="s">
        <v>535</v>
      </c>
      <c r="D769" t="s">
        <v>1286</v>
      </c>
      <c r="E769" t="s">
        <v>118</v>
      </c>
      <c r="F769">
        <v>30</v>
      </c>
      <c r="G769" s="4">
        <v>33388.067999999999</v>
      </c>
      <c r="H769" t="s">
        <v>118</v>
      </c>
      <c r="I769" t="s">
        <v>2656</v>
      </c>
    </row>
    <row r="770" spans="1:9" ht="15" hidden="1" customHeight="1" x14ac:dyDescent="0.25">
      <c r="A770">
        <v>202208</v>
      </c>
      <c r="B770" t="s">
        <v>752</v>
      </c>
      <c r="C770" t="s">
        <v>535</v>
      </c>
      <c r="D770" t="s">
        <v>1286</v>
      </c>
      <c r="E770" t="s">
        <v>118</v>
      </c>
      <c r="F770">
        <v>30</v>
      </c>
      <c r="G770" s="4">
        <v>33388.067999999999</v>
      </c>
      <c r="H770" t="s">
        <v>118</v>
      </c>
      <c r="I770" t="s">
        <v>2656</v>
      </c>
    </row>
    <row r="771" spans="1:9" ht="15" hidden="1" customHeight="1" x14ac:dyDescent="0.25">
      <c r="A771">
        <v>202210</v>
      </c>
      <c r="B771" t="s">
        <v>752</v>
      </c>
      <c r="C771" t="s">
        <v>535</v>
      </c>
      <c r="D771" t="s">
        <v>1286</v>
      </c>
      <c r="E771" t="s">
        <v>118</v>
      </c>
      <c r="F771">
        <v>30</v>
      </c>
      <c r="G771" s="4">
        <v>33388.067999999999</v>
      </c>
      <c r="H771" t="s">
        <v>118</v>
      </c>
      <c r="I771" t="s">
        <v>2656</v>
      </c>
    </row>
    <row r="772" spans="1:9" ht="15" hidden="1" customHeight="1" x14ac:dyDescent="0.25">
      <c r="A772">
        <v>202211</v>
      </c>
      <c r="B772" t="s">
        <v>752</v>
      </c>
      <c r="C772" t="s">
        <v>535</v>
      </c>
      <c r="D772" t="s">
        <v>1286</v>
      </c>
      <c r="E772" t="s">
        <v>118</v>
      </c>
      <c r="F772">
        <v>30</v>
      </c>
      <c r="G772" s="4">
        <v>33388.067999999999</v>
      </c>
      <c r="H772" t="s">
        <v>118</v>
      </c>
      <c r="I772" t="s">
        <v>2656</v>
      </c>
    </row>
    <row r="773" spans="1:9" ht="15" hidden="1" customHeight="1" x14ac:dyDescent="0.25">
      <c r="A773">
        <v>202212</v>
      </c>
      <c r="B773" t="s">
        <v>752</v>
      </c>
      <c r="C773" t="s">
        <v>535</v>
      </c>
      <c r="D773" t="s">
        <v>1286</v>
      </c>
      <c r="E773" t="s">
        <v>118</v>
      </c>
      <c r="F773">
        <v>30</v>
      </c>
      <c r="G773" s="4">
        <v>33388.067999999999</v>
      </c>
      <c r="H773" t="s">
        <v>118</v>
      </c>
      <c r="I773" t="s">
        <v>2656</v>
      </c>
    </row>
    <row r="774" spans="1:9" ht="15" customHeight="1" x14ac:dyDescent="0.25">
      <c r="A774">
        <v>202403</v>
      </c>
      <c r="B774" t="s">
        <v>3317</v>
      </c>
      <c r="C774" t="s">
        <v>3714</v>
      </c>
      <c r="D774" t="s">
        <v>3047</v>
      </c>
      <c r="E774" t="s">
        <v>67</v>
      </c>
      <c r="G774">
        <v>29000</v>
      </c>
      <c r="H774" t="s">
        <v>67</v>
      </c>
    </row>
    <row r="775" spans="1:9" ht="15" hidden="1" customHeight="1" x14ac:dyDescent="0.25">
      <c r="A775">
        <v>202302</v>
      </c>
      <c r="B775" t="s">
        <v>752</v>
      </c>
      <c r="C775" t="s">
        <v>535</v>
      </c>
      <c r="D775" t="s">
        <v>1286</v>
      </c>
      <c r="E775" t="s">
        <v>118</v>
      </c>
      <c r="F775">
        <v>30</v>
      </c>
      <c r="G775" s="4">
        <v>33388.067999999999</v>
      </c>
      <c r="H775" t="s">
        <v>118</v>
      </c>
      <c r="I775" t="s">
        <v>2656</v>
      </c>
    </row>
    <row r="776" spans="1:9" ht="15" hidden="1" customHeight="1" x14ac:dyDescent="0.25">
      <c r="A776">
        <v>202303</v>
      </c>
      <c r="B776" t="s">
        <v>752</v>
      </c>
      <c r="C776" t="s">
        <v>535</v>
      </c>
      <c r="D776" t="s">
        <v>1286</v>
      </c>
      <c r="E776" t="s">
        <v>118</v>
      </c>
      <c r="F776">
        <v>30</v>
      </c>
      <c r="G776" s="4">
        <v>33388.067999999999</v>
      </c>
      <c r="H776" t="s">
        <v>118</v>
      </c>
      <c r="I776" t="s">
        <v>2656</v>
      </c>
    </row>
    <row r="777" spans="1:9" ht="15" hidden="1" customHeight="1" x14ac:dyDescent="0.25">
      <c r="A777">
        <v>202304</v>
      </c>
      <c r="B777" t="s">
        <v>752</v>
      </c>
      <c r="C777" t="s">
        <v>535</v>
      </c>
      <c r="D777" t="s">
        <v>1286</v>
      </c>
      <c r="E777" t="s">
        <v>118</v>
      </c>
      <c r="F777">
        <v>30</v>
      </c>
      <c r="G777" s="4">
        <v>33388.067999999999</v>
      </c>
      <c r="H777" t="s">
        <v>118</v>
      </c>
      <c r="I777" t="s">
        <v>2656</v>
      </c>
    </row>
    <row r="778" spans="1:9" ht="15" hidden="1" customHeight="1" x14ac:dyDescent="0.25">
      <c r="A778">
        <v>202305</v>
      </c>
      <c r="B778" t="s">
        <v>752</v>
      </c>
      <c r="C778" t="s">
        <v>4853</v>
      </c>
      <c r="D778" t="s">
        <v>4853</v>
      </c>
      <c r="E778" t="s">
        <v>118</v>
      </c>
      <c r="F778">
        <v>30</v>
      </c>
      <c r="G778" s="4">
        <v>33388.067999999999</v>
      </c>
      <c r="H778" t="s">
        <v>118</v>
      </c>
      <c r="I778" t="s">
        <v>2656</v>
      </c>
    </row>
    <row r="779" spans="1:9" ht="15" hidden="1" customHeight="1" x14ac:dyDescent="0.25">
      <c r="A779">
        <v>202306</v>
      </c>
      <c r="B779" t="s">
        <v>752</v>
      </c>
      <c r="C779" t="s">
        <v>4853</v>
      </c>
      <c r="D779" t="s">
        <v>4853</v>
      </c>
      <c r="E779" t="s">
        <v>118</v>
      </c>
      <c r="F779">
        <v>30</v>
      </c>
      <c r="G779" s="4">
        <v>33388.067999999999</v>
      </c>
      <c r="H779" t="s">
        <v>118</v>
      </c>
      <c r="I779" t="s">
        <v>2656</v>
      </c>
    </row>
    <row r="780" spans="1:9" hidden="1" x14ac:dyDescent="0.25">
      <c r="A780">
        <v>202307</v>
      </c>
      <c r="B780" t="s">
        <v>752</v>
      </c>
      <c r="C780" t="s">
        <v>4853</v>
      </c>
      <c r="D780" t="s">
        <v>4853</v>
      </c>
      <c r="E780" t="s">
        <v>118</v>
      </c>
      <c r="F780">
        <v>30</v>
      </c>
      <c r="G780" s="4">
        <v>33388.067999999999</v>
      </c>
      <c r="H780" t="s">
        <v>118</v>
      </c>
      <c r="I780" t="s">
        <v>2656</v>
      </c>
    </row>
    <row r="781" spans="1:9" hidden="1" x14ac:dyDescent="0.25">
      <c r="A781">
        <v>202308</v>
      </c>
      <c r="B781" t="s">
        <v>752</v>
      </c>
      <c r="C781" t="s">
        <v>4853</v>
      </c>
      <c r="D781" t="s">
        <v>4853</v>
      </c>
      <c r="E781" t="s">
        <v>118</v>
      </c>
      <c r="F781">
        <v>30</v>
      </c>
      <c r="G781" s="4">
        <v>33388.067999999999</v>
      </c>
      <c r="H781" t="s">
        <v>118</v>
      </c>
      <c r="I781" t="s">
        <v>2656</v>
      </c>
    </row>
    <row r="782" spans="1:9" ht="15" hidden="1" customHeight="1" x14ac:dyDescent="0.25">
      <c r="A782">
        <v>202309</v>
      </c>
      <c r="B782" t="s">
        <v>752</v>
      </c>
      <c r="C782" t="s">
        <v>4853</v>
      </c>
      <c r="D782" t="s">
        <v>4853</v>
      </c>
      <c r="E782" t="s">
        <v>118</v>
      </c>
      <c r="F782">
        <v>30</v>
      </c>
      <c r="G782" s="4">
        <v>33388.067999999999</v>
      </c>
      <c r="H782" t="s">
        <v>118</v>
      </c>
      <c r="I782" t="s">
        <v>2656</v>
      </c>
    </row>
    <row r="783" spans="1:9" ht="15" hidden="1" customHeight="1" x14ac:dyDescent="0.25">
      <c r="A783">
        <v>202310</v>
      </c>
      <c r="B783" t="s">
        <v>752</v>
      </c>
      <c r="C783" t="s">
        <v>4853</v>
      </c>
      <c r="D783" t="s">
        <v>4853</v>
      </c>
      <c r="E783" t="s">
        <v>118</v>
      </c>
      <c r="F783">
        <v>30</v>
      </c>
      <c r="G783" s="4">
        <v>33388.067999999999</v>
      </c>
      <c r="H783" t="s">
        <v>118</v>
      </c>
      <c r="I783" t="s">
        <v>2656</v>
      </c>
    </row>
    <row r="784" spans="1:9" ht="15" hidden="1" customHeight="1" x14ac:dyDescent="0.25">
      <c r="A784">
        <v>202106</v>
      </c>
      <c r="B784" t="s">
        <v>3057</v>
      </c>
      <c r="C784" t="s">
        <v>3057</v>
      </c>
      <c r="D784" t="s">
        <v>3057</v>
      </c>
      <c r="E784" t="s">
        <v>67</v>
      </c>
      <c r="G784">
        <v>29000</v>
      </c>
      <c r="H784" t="s">
        <v>67</v>
      </c>
    </row>
    <row r="785" spans="1:8" ht="15" hidden="1" customHeight="1" x14ac:dyDescent="0.25">
      <c r="A785">
        <v>202107</v>
      </c>
      <c r="B785" t="s">
        <v>3057</v>
      </c>
      <c r="C785" t="s">
        <v>3057</v>
      </c>
      <c r="D785" t="s">
        <v>3057</v>
      </c>
      <c r="E785" t="s">
        <v>67</v>
      </c>
      <c r="G785">
        <v>29000</v>
      </c>
      <c r="H785" t="s">
        <v>67</v>
      </c>
    </row>
    <row r="786" spans="1:8" ht="15" hidden="1" customHeight="1" x14ac:dyDescent="0.25">
      <c r="A786">
        <v>202209</v>
      </c>
      <c r="B786" t="s">
        <v>3057</v>
      </c>
      <c r="C786" t="s">
        <v>3057</v>
      </c>
      <c r="D786" t="s">
        <v>3057</v>
      </c>
      <c r="E786" t="s">
        <v>67</v>
      </c>
      <c r="G786">
        <v>29000</v>
      </c>
      <c r="H786" t="s">
        <v>67</v>
      </c>
    </row>
    <row r="787" spans="1:8" ht="15" hidden="1" customHeight="1" x14ac:dyDescent="0.25">
      <c r="A787">
        <v>202202</v>
      </c>
      <c r="B787" t="s">
        <v>3057</v>
      </c>
      <c r="C787" t="s">
        <v>3057</v>
      </c>
      <c r="D787" t="s">
        <v>3057</v>
      </c>
      <c r="E787" t="s">
        <v>67</v>
      </c>
      <c r="G787">
        <v>29000</v>
      </c>
      <c r="H787" t="s">
        <v>67</v>
      </c>
    </row>
    <row r="788" spans="1:8" ht="15" hidden="1" customHeight="1" x14ac:dyDescent="0.25">
      <c r="A788">
        <v>202201</v>
      </c>
      <c r="B788" t="s">
        <v>3057</v>
      </c>
      <c r="C788" t="s">
        <v>3057</v>
      </c>
      <c r="D788" t="s">
        <v>3057</v>
      </c>
      <c r="E788" t="s">
        <v>67</v>
      </c>
      <c r="G788">
        <v>29000</v>
      </c>
      <c r="H788" t="s">
        <v>67</v>
      </c>
    </row>
    <row r="789" spans="1:8" ht="15" hidden="1" customHeight="1" x14ac:dyDescent="0.25">
      <c r="A789">
        <v>202203</v>
      </c>
      <c r="B789" t="s">
        <v>3057</v>
      </c>
      <c r="C789" t="s">
        <v>3057</v>
      </c>
      <c r="D789" t="s">
        <v>3057</v>
      </c>
      <c r="E789" t="s">
        <v>67</v>
      </c>
      <c r="G789">
        <v>29000</v>
      </c>
      <c r="H789" t="s">
        <v>67</v>
      </c>
    </row>
    <row r="790" spans="1:8" ht="15" hidden="1" customHeight="1" x14ac:dyDescent="0.25">
      <c r="A790">
        <v>202204</v>
      </c>
      <c r="B790" t="s">
        <v>3057</v>
      </c>
      <c r="C790" t="s">
        <v>3057</v>
      </c>
      <c r="D790" t="s">
        <v>3057</v>
      </c>
      <c r="E790" t="s">
        <v>67</v>
      </c>
      <c r="G790">
        <v>29000</v>
      </c>
      <c r="H790" t="s">
        <v>67</v>
      </c>
    </row>
    <row r="791" spans="1:8" ht="15" hidden="1" customHeight="1" x14ac:dyDescent="0.25">
      <c r="A791">
        <v>202205</v>
      </c>
      <c r="B791" t="s">
        <v>3057</v>
      </c>
      <c r="C791" t="s">
        <v>3057</v>
      </c>
      <c r="D791" t="s">
        <v>3057</v>
      </c>
      <c r="E791" t="s">
        <v>67</v>
      </c>
      <c r="G791">
        <v>29000</v>
      </c>
      <c r="H791" t="s">
        <v>67</v>
      </c>
    </row>
    <row r="792" spans="1:8" ht="15" hidden="1" customHeight="1" x14ac:dyDescent="0.25">
      <c r="A792">
        <v>202206</v>
      </c>
      <c r="B792" t="s">
        <v>3057</v>
      </c>
      <c r="C792" t="s">
        <v>3057</v>
      </c>
      <c r="D792" t="s">
        <v>3057</v>
      </c>
      <c r="E792" t="s">
        <v>67</v>
      </c>
      <c r="G792">
        <v>29000</v>
      </c>
      <c r="H792" t="s">
        <v>67</v>
      </c>
    </row>
    <row r="793" spans="1:8" ht="15" hidden="1" customHeight="1" x14ac:dyDescent="0.25">
      <c r="A793">
        <v>202207</v>
      </c>
      <c r="B793" t="s">
        <v>3057</v>
      </c>
      <c r="C793" t="s">
        <v>3057</v>
      </c>
      <c r="D793" t="s">
        <v>3057</v>
      </c>
      <c r="E793" t="s">
        <v>67</v>
      </c>
      <c r="G793">
        <v>29000</v>
      </c>
      <c r="H793" t="s">
        <v>67</v>
      </c>
    </row>
    <row r="794" spans="1:8" ht="15" hidden="1" customHeight="1" x14ac:dyDescent="0.25">
      <c r="A794">
        <v>202208</v>
      </c>
      <c r="B794" t="s">
        <v>3057</v>
      </c>
      <c r="C794" t="s">
        <v>3057</v>
      </c>
      <c r="D794" t="s">
        <v>3057</v>
      </c>
      <c r="E794" t="s">
        <v>67</v>
      </c>
      <c r="G794">
        <v>29000</v>
      </c>
      <c r="H794" t="s">
        <v>67</v>
      </c>
    </row>
    <row r="795" spans="1:8" ht="15" hidden="1" customHeight="1" x14ac:dyDescent="0.25">
      <c r="A795">
        <v>202210</v>
      </c>
      <c r="B795" t="s">
        <v>3057</v>
      </c>
      <c r="C795" t="s">
        <v>3057</v>
      </c>
      <c r="D795" t="s">
        <v>3057</v>
      </c>
      <c r="E795" t="s">
        <v>67</v>
      </c>
      <c r="G795">
        <v>29000</v>
      </c>
      <c r="H795" t="s">
        <v>67</v>
      </c>
    </row>
    <row r="796" spans="1:8" ht="15" hidden="1" customHeight="1" x14ac:dyDescent="0.25">
      <c r="A796">
        <v>202211</v>
      </c>
      <c r="B796" t="s">
        <v>3057</v>
      </c>
      <c r="C796" t="s">
        <v>3057</v>
      </c>
      <c r="D796" t="s">
        <v>3057</v>
      </c>
      <c r="E796" t="s">
        <v>67</v>
      </c>
      <c r="G796">
        <v>29000</v>
      </c>
      <c r="H796" t="s">
        <v>67</v>
      </c>
    </row>
    <row r="797" spans="1:8" ht="15" hidden="1" customHeight="1" x14ac:dyDescent="0.25">
      <c r="A797">
        <v>202212</v>
      </c>
      <c r="B797" t="s">
        <v>3057</v>
      </c>
      <c r="C797" t="s">
        <v>3057</v>
      </c>
      <c r="D797" t="s">
        <v>3057</v>
      </c>
      <c r="E797" t="s">
        <v>67</v>
      </c>
      <c r="G797">
        <v>29000</v>
      </c>
      <c r="H797" t="s">
        <v>67</v>
      </c>
    </row>
    <row r="798" spans="1:8" ht="15" hidden="1" customHeight="1" x14ac:dyDescent="0.25">
      <c r="A798">
        <v>202401</v>
      </c>
      <c r="B798" t="s">
        <v>4659</v>
      </c>
      <c r="C798" t="s">
        <v>4862</v>
      </c>
      <c r="D798" t="s">
        <v>4862</v>
      </c>
      <c r="E798" t="s">
        <v>2891</v>
      </c>
      <c r="F798">
        <v>30</v>
      </c>
      <c r="G798">
        <v>29000</v>
      </c>
      <c r="H798" t="s">
        <v>2891</v>
      </c>
    </row>
    <row r="799" spans="1:8" ht="15" hidden="1" customHeight="1" x14ac:dyDescent="0.25">
      <c r="A799">
        <v>202302</v>
      </c>
      <c r="B799" t="s">
        <v>3057</v>
      </c>
      <c r="C799" t="s">
        <v>3057</v>
      </c>
      <c r="D799" t="s">
        <v>3057</v>
      </c>
      <c r="E799" t="s">
        <v>67</v>
      </c>
      <c r="G799">
        <v>29000</v>
      </c>
      <c r="H799" t="s">
        <v>67</v>
      </c>
    </row>
    <row r="800" spans="1:8" ht="15" hidden="1" customHeight="1" x14ac:dyDescent="0.25">
      <c r="A800">
        <v>202303</v>
      </c>
      <c r="B800" t="s">
        <v>3057</v>
      </c>
      <c r="C800" t="s">
        <v>3057</v>
      </c>
      <c r="D800" t="s">
        <v>3057</v>
      </c>
      <c r="E800" t="s">
        <v>67</v>
      </c>
      <c r="G800">
        <v>29000</v>
      </c>
      <c r="H800" t="s">
        <v>67</v>
      </c>
    </row>
    <row r="801" spans="1:8" ht="15" hidden="1" customHeight="1" x14ac:dyDescent="0.25">
      <c r="A801">
        <v>202304</v>
      </c>
      <c r="B801" t="s">
        <v>3057</v>
      </c>
      <c r="C801" t="s">
        <v>3057</v>
      </c>
      <c r="D801" t="s">
        <v>3057</v>
      </c>
      <c r="E801" t="s">
        <v>67</v>
      </c>
      <c r="G801">
        <v>29000</v>
      </c>
      <c r="H801" t="s">
        <v>67</v>
      </c>
    </row>
    <row r="802" spans="1:8" ht="15" hidden="1" customHeight="1" x14ac:dyDescent="0.25">
      <c r="A802">
        <v>202305</v>
      </c>
      <c r="B802" t="s">
        <v>3057</v>
      </c>
      <c r="C802" t="s">
        <v>3057</v>
      </c>
      <c r="D802" t="s">
        <v>3057</v>
      </c>
      <c r="E802" t="s">
        <v>67</v>
      </c>
      <c r="G802">
        <v>29000</v>
      </c>
      <c r="H802" t="s">
        <v>67</v>
      </c>
    </row>
    <row r="803" spans="1:8" ht="15" hidden="1" customHeight="1" x14ac:dyDescent="0.25">
      <c r="A803">
        <v>202306</v>
      </c>
      <c r="B803" t="s">
        <v>3057</v>
      </c>
      <c r="C803" t="s">
        <v>3057</v>
      </c>
      <c r="D803" t="s">
        <v>3057</v>
      </c>
      <c r="E803" t="s">
        <v>67</v>
      </c>
      <c r="G803">
        <v>29000</v>
      </c>
      <c r="H803" t="s">
        <v>67</v>
      </c>
    </row>
    <row r="804" spans="1:8" ht="15" hidden="1" customHeight="1" x14ac:dyDescent="0.25">
      <c r="A804">
        <v>202307</v>
      </c>
      <c r="B804" t="s">
        <v>3057</v>
      </c>
      <c r="C804" t="s">
        <v>3057</v>
      </c>
      <c r="D804" t="s">
        <v>3057</v>
      </c>
      <c r="E804" t="s">
        <v>67</v>
      </c>
      <c r="G804">
        <v>29000</v>
      </c>
      <c r="H804" t="s">
        <v>67</v>
      </c>
    </row>
    <row r="805" spans="1:8" ht="15" hidden="1" customHeight="1" x14ac:dyDescent="0.25">
      <c r="A805">
        <v>202308</v>
      </c>
      <c r="B805" t="s">
        <v>3057</v>
      </c>
      <c r="C805" t="s">
        <v>3057</v>
      </c>
      <c r="D805" t="s">
        <v>3057</v>
      </c>
      <c r="E805" t="s">
        <v>67</v>
      </c>
      <c r="G805">
        <v>29000</v>
      </c>
      <c r="H805" t="s">
        <v>67</v>
      </c>
    </row>
    <row r="806" spans="1:8" ht="15" hidden="1" customHeight="1" x14ac:dyDescent="0.25">
      <c r="A806">
        <v>202309</v>
      </c>
      <c r="B806" t="s">
        <v>3057</v>
      </c>
      <c r="C806" t="s">
        <v>3057</v>
      </c>
      <c r="D806" t="s">
        <v>3057</v>
      </c>
      <c r="E806" t="s">
        <v>67</v>
      </c>
      <c r="G806">
        <v>29000</v>
      </c>
      <c r="H806" t="s">
        <v>67</v>
      </c>
    </row>
    <row r="807" spans="1:8" ht="15" hidden="1" customHeight="1" x14ac:dyDescent="0.25">
      <c r="A807">
        <v>202310</v>
      </c>
      <c r="B807" t="s">
        <v>3057</v>
      </c>
      <c r="C807" t="s">
        <v>3057</v>
      </c>
      <c r="D807" t="s">
        <v>3057</v>
      </c>
      <c r="E807" t="s">
        <v>67</v>
      </c>
      <c r="G807">
        <v>29000</v>
      </c>
      <c r="H807" t="s">
        <v>67</v>
      </c>
    </row>
    <row r="808" spans="1:8" ht="15" hidden="1" customHeight="1" x14ac:dyDescent="0.25">
      <c r="A808">
        <v>202209</v>
      </c>
      <c r="B808" t="s">
        <v>3847</v>
      </c>
      <c r="C808" t="s">
        <v>3847</v>
      </c>
      <c r="D808" t="s">
        <v>3847</v>
      </c>
      <c r="E808" t="s">
        <v>2976</v>
      </c>
      <c r="F808">
        <v>30</v>
      </c>
      <c r="G808">
        <v>29000</v>
      </c>
      <c r="H808" t="s">
        <v>2976</v>
      </c>
    </row>
    <row r="809" spans="1:8" ht="15" hidden="1" customHeight="1" x14ac:dyDescent="0.25">
      <c r="A809">
        <v>202203</v>
      </c>
      <c r="B809" t="s">
        <v>3847</v>
      </c>
      <c r="C809" t="s">
        <v>3847</v>
      </c>
      <c r="D809" t="s">
        <v>3847</v>
      </c>
      <c r="E809" t="s">
        <v>2976</v>
      </c>
      <c r="F809">
        <v>30</v>
      </c>
      <c r="G809">
        <v>29000</v>
      </c>
      <c r="H809" t="s">
        <v>2976</v>
      </c>
    </row>
    <row r="810" spans="1:8" ht="15" hidden="1" customHeight="1" x14ac:dyDescent="0.25">
      <c r="A810">
        <v>202204</v>
      </c>
      <c r="B810" t="s">
        <v>3847</v>
      </c>
      <c r="C810" t="s">
        <v>3847</v>
      </c>
      <c r="D810" t="s">
        <v>3847</v>
      </c>
      <c r="E810" t="s">
        <v>2976</v>
      </c>
      <c r="F810">
        <v>30</v>
      </c>
      <c r="G810">
        <v>29000</v>
      </c>
      <c r="H810" t="s">
        <v>2976</v>
      </c>
    </row>
    <row r="811" spans="1:8" ht="15" hidden="1" customHeight="1" x14ac:dyDescent="0.25">
      <c r="A811">
        <v>202205</v>
      </c>
      <c r="B811" t="s">
        <v>3847</v>
      </c>
      <c r="C811" t="s">
        <v>3847</v>
      </c>
      <c r="D811" t="s">
        <v>3847</v>
      </c>
      <c r="E811" t="s">
        <v>2976</v>
      </c>
      <c r="F811">
        <v>30</v>
      </c>
      <c r="G811">
        <v>29000</v>
      </c>
      <c r="H811" t="s">
        <v>2976</v>
      </c>
    </row>
    <row r="812" spans="1:8" hidden="1" x14ac:dyDescent="0.25">
      <c r="A812">
        <v>202206</v>
      </c>
      <c r="B812" t="s">
        <v>3847</v>
      </c>
      <c r="C812" t="s">
        <v>3847</v>
      </c>
      <c r="D812" t="s">
        <v>3847</v>
      </c>
      <c r="E812" t="s">
        <v>2976</v>
      </c>
      <c r="F812">
        <v>30</v>
      </c>
      <c r="G812">
        <v>29000</v>
      </c>
      <c r="H812" t="s">
        <v>2976</v>
      </c>
    </row>
    <row r="813" spans="1:8" ht="15" hidden="1" customHeight="1" x14ac:dyDescent="0.25">
      <c r="A813">
        <v>202207</v>
      </c>
      <c r="B813" t="s">
        <v>3847</v>
      </c>
      <c r="C813" t="s">
        <v>3847</v>
      </c>
      <c r="D813" t="s">
        <v>3847</v>
      </c>
      <c r="E813" t="s">
        <v>2976</v>
      </c>
      <c r="F813">
        <v>30</v>
      </c>
      <c r="G813">
        <v>29000</v>
      </c>
      <c r="H813" t="s">
        <v>2976</v>
      </c>
    </row>
    <row r="814" spans="1:8" ht="15" hidden="1" customHeight="1" x14ac:dyDescent="0.25">
      <c r="A814">
        <v>202208</v>
      </c>
      <c r="B814" t="s">
        <v>3847</v>
      </c>
      <c r="C814" t="s">
        <v>3847</v>
      </c>
      <c r="D814" t="s">
        <v>3847</v>
      </c>
      <c r="E814" t="s">
        <v>2976</v>
      </c>
      <c r="F814">
        <v>30</v>
      </c>
      <c r="G814">
        <v>29000</v>
      </c>
      <c r="H814" t="s">
        <v>2976</v>
      </c>
    </row>
    <row r="815" spans="1:8" ht="15" hidden="1" customHeight="1" x14ac:dyDescent="0.25">
      <c r="A815">
        <v>202210</v>
      </c>
      <c r="B815" t="s">
        <v>3847</v>
      </c>
      <c r="C815" t="s">
        <v>3847</v>
      </c>
      <c r="D815" t="s">
        <v>3847</v>
      </c>
      <c r="E815" t="s">
        <v>2976</v>
      </c>
      <c r="F815">
        <v>30</v>
      </c>
      <c r="G815">
        <v>29000</v>
      </c>
      <c r="H815" t="s">
        <v>2976</v>
      </c>
    </row>
    <row r="816" spans="1:8" ht="15" hidden="1" customHeight="1" x14ac:dyDescent="0.25">
      <c r="A816">
        <v>202211</v>
      </c>
      <c r="B816" t="s">
        <v>3847</v>
      </c>
      <c r="C816" t="s">
        <v>3847</v>
      </c>
      <c r="D816" t="s">
        <v>3847</v>
      </c>
      <c r="E816" t="s">
        <v>2976</v>
      </c>
      <c r="F816">
        <v>30</v>
      </c>
      <c r="G816">
        <v>29000</v>
      </c>
      <c r="H816" t="s">
        <v>2976</v>
      </c>
    </row>
    <row r="817" spans="1:9" ht="15" hidden="1" customHeight="1" x14ac:dyDescent="0.25">
      <c r="A817">
        <v>202212</v>
      </c>
      <c r="B817" t="s">
        <v>3847</v>
      </c>
      <c r="C817" t="s">
        <v>3847</v>
      </c>
      <c r="D817" t="s">
        <v>3847</v>
      </c>
      <c r="E817" t="s">
        <v>2976</v>
      </c>
      <c r="F817">
        <v>30</v>
      </c>
      <c r="G817">
        <v>29000</v>
      </c>
      <c r="H817" t="s">
        <v>2976</v>
      </c>
    </row>
    <row r="818" spans="1:9" hidden="1" x14ac:dyDescent="0.25">
      <c r="A818">
        <v>202402</v>
      </c>
      <c r="B818" t="s">
        <v>4659</v>
      </c>
      <c r="C818" t="s">
        <v>4862</v>
      </c>
      <c r="D818" t="s">
        <v>4862</v>
      </c>
      <c r="E818" t="s">
        <v>2891</v>
      </c>
      <c r="F818">
        <v>30</v>
      </c>
      <c r="G818">
        <v>29000</v>
      </c>
      <c r="H818" t="s">
        <v>2891</v>
      </c>
    </row>
    <row r="819" spans="1:9" hidden="1" x14ac:dyDescent="0.25">
      <c r="A819">
        <v>202302</v>
      </c>
      <c r="B819" t="s">
        <v>3847</v>
      </c>
      <c r="C819" t="s">
        <v>3847</v>
      </c>
      <c r="D819" t="s">
        <v>3847</v>
      </c>
      <c r="E819" t="s">
        <v>2976</v>
      </c>
      <c r="F819">
        <v>30</v>
      </c>
      <c r="G819">
        <v>29000</v>
      </c>
      <c r="H819" t="s">
        <v>2976</v>
      </c>
    </row>
    <row r="820" spans="1:9" hidden="1" x14ac:dyDescent="0.25">
      <c r="A820">
        <v>202303</v>
      </c>
      <c r="B820" t="s">
        <v>3847</v>
      </c>
      <c r="C820" t="s">
        <v>3847</v>
      </c>
      <c r="D820" t="s">
        <v>3847</v>
      </c>
      <c r="E820" t="s">
        <v>2976</v>
      </c>
      <c r="F820">
        <v>30</v>
      </c>
      <c r="G820">
        <v>29000</v>
      </c>
      <c r="H820" t="s">
        <v>2976</v>
      </c>
    </row>
    <row r="821" spans="1:9" hidden="1" x14ac:dyDescent="0.25">
      <c r="A821">
        <v>202304</v>
      </c>
      <c r="B821" t="s">
        <v>3847</v>
      </c>
      <c r="C821" t="s">
        <v>3847</v>
      </c>
      <c r="D821" t="s">
        <v>3847</v>
      </c>
      <c r="E821" t="s">
        <v>2976</v>
      </c>
      <c r="F821">
        <v>30</v>
      </c>
      <c r="G821">
        <v>29000</v>
      </c>
      <c r="H821" t="s">
        <v>2976</v>
      </c>
    </row>
    <row r="822" spans="1:9" hidden="1" x14ac:dyDescent="0.25">
      <c r="A822">
        <v>201905</v>
      </c>
      <c r="B822" t="s">
        <v>992</v>
      </c>
      <c r="C822" t="s">
        <v>995</v>
      </c>
      <c r="D822" t="s">
        <v>992</v>
      </c>
      <c r="E822" t="s">
        <v>118</v>
      </c>
      <c r="F822">
        <v>30</v>
      </c>
      <c r="G822" s="4">
        <v>26186.720000000001</v>
      </c>
      <c r="H822" t="s">
        <v>118</v>
      </c>
      <c r="I822"/>
    </row>
    <row r="823" spans="1:9" hidden="1" x14ac:dyDescent="0.25">
      <c r="A823">
        <v>201906</v>
      </c>
      <c r="B823" t="s">
        <v>992</v>
      </c>
      <c r="C823" t="s">
        <v>995</v>
      </c>
      <c r="D823" t="s">
        <v>992</v>
      </c>
      <c r="E823" t="s">
        <v>118</v>
      </c>
      <c r="F823">
        <v>30</v>
      </c>
      <c r="G823" s="4">
        <v>26186.720000000001</v>
      </c>
      <c r="H823" t="s">
        <v>118</v>
      </c>
      <c r="I823"/>
    </row>
    <row r="824" spans="1:9" hidden="1" x14ac:dyDescent="0.25">
      <c r="A824">
        <v>201907</v>
      </c>
      <c r="B824" t="s">
        <v>992</v>
      </c>
      <c r="C824" t="s">
        <v>995</v>
      </c>
      <c r="D824" t="s">
        <v>992</v>
      </c>
      <c r="E824" t="s">
        <v>118</v>
      </c>
      <c r="F824">
        <v>30</v>
      </c>
      <c r="G824" s="4">
        <v>26186.720000000001</v>
      </c>
      <c r="H824" t="s">
        <v>118</v>
      </c>
      <c r="I824"/>
    </row>
    <row r="825" spans="1:9" hidden="1" x14ac:dyDescent="0.25">
      <c r="A825">
        <v>201908</v>
      </c>
      <c r="B825" t="s">
        <v>992</v>
      </c>
      <c r="C825" t="s">
        <v>995</v>
      </c>
      <c r="D825" t="s">
        <v>992</v>
      </c>
      <c r="E825" t="s">
        <v>118</v>
      </c>
      <c r="F825">
        <v>30</v>
      </c>
      <c r="G825" s="4">
        <v>26186.720000000001</v>
      </c>
      <c r="H825" t="s">
        <v>118</v>
      </c>
      <c r="I825"/>
    </row>
    <row r="826" spans="1:9" hidden="1" x14ac:dyDescent="0.25">
      <c r="A826">
        <v>202110</v>
      </c>
      <c r="B826" t="s">
        <v>3395</v>
      </c>
      <c r="C826" t="s">
        <v>3395</v>
      </c>
      <c r="D826" t="s">
        <v>3395</v>
      </c>
      <c r="E826" t="s">
        <v>160</v>
      </c>
      <c r="F826">
        <v>30</v>
      </c>
      <c r="G826">
        <v>30223.29</v>
      </c>
      <c r="H826" t="s">
        <v>160</v>
      </c>
      <c r="I826"/>
    </row>
    <row r="827" spans="1:9" hidden="1" x14ac:dyDescent="0.25">
      <c r="A827">
        <v>202109</v>
      </c>
      <c r="B827" t="s">
        <v>3395</v>
      </c>
      <c r="C827" t="s">
        <v>3395</v>
      </c>
      <c r="D827" t="s">
        <v>3395</v>
      </c>
      <c r="E827" t="s">
        <v>160</v>
      </c>
      <c r="F827">
        <v>30</v>
      </c>
      <c r="G827">
        <v>30223.29</v>
      </c>
      <c r="H827" t="s">
        <v>160</v>
      </c>
      <c r="I827"/>
    </row>
    <row r="828" spans="1:9" hidden="1" x14ac:dyDescent="0.25">
      <c r="A828">
        <v>202111</v>
      </c>
      <c r="B828" t="s">
        <v>3395</v>
      </c>
      <c r="C828" t="s">
        <v>3395</v>
      </c>
      <c r="D828" t="s">
        <v>3395</v>
      </c>
      <c r="E828" t="s">
        <v>160</v>
      </c>
      <c r="F828">
        <v>30</v>
      </c>
      <c r="G828">
        <v>30223.29</v>
      </c>
      <c r="H828" t="s">
        <v>160</v>
      </c>
      <c r="I828"/>
    </row>
    <row r="829" spans="1:9" hidden="1" x14ac:dyDescent="0.25">
      <c r="A829">
        <v>202112</v>
      </c>
      <c r="B829" t="s">
        <v>3395</v>
      </c>
      <c r="C829" t="s">
        <v>3395</v>
      </c>
      <c r="D829" t="s">
        <v>3395</v>
      </c>
      <c r="E829" t="s">
        <v>160</v>
      </c>
      <c r="F829">
        <v>30</v>
      </c>
      <c r="G829">
        <v>30223.29</v>
      </c>
      <c r="H829" t="s">
        <v>160</v>
      </c>
      <c r="I829"/>
    </row>
    <row r="830" spans="1:9" hidden="1" x14ac:dyDescent="0.25">
      <c r="A830">
        <v>202104</v>
      </c>
      <c r="B830" t="s">
        <v>2871</v>
      </c>
      <c r="C830" t="s">
        <v>2872</v>
      </c>
      <c r="D830" t="s">
        <v>2872</v>
      </c>
      <c r="E830" t="s">
        <v>118</v>
      </c>
      <c r="F830">
        <v>30</v>
      </c>
      <c r="G830" s="4">
        <v>33388.067999999999</v>
      </c>
      <c r="H830" t="s">
        <v>118</v>
      </c>
      <c r="I830"/>
    </row>
    <row r="831" spans="1:9" hidden="1" x14ac:dyDescent="0.25">
      <c r="A831">
        <v>202103</v>
      </c>
      <c r="B831" t="s">
        <v>2871</v>
      </c>
      <c r="C831" t="s">
        <v>2872</v>
      </c>
      <c r="D831" t="s">
        <v>2872</v>
      </c>
      <c r="E831" t="s">
        <v>118</v>
      </c>
      <c r="F831">
        <v>30</v>
      </c>
      <c r="G831" s="4">
        <v>33388.067999999999</v>
      </c>
      <c r="H831" t="s">
        <v>118</v>
      </c>
      <c r="I831"/>
    </row>
    <row r="832" spans="1:9" hidden="1" x14ac:dyDescent="0.25">
      <c r="A832">
        <v>202105</v>
      </c>
      <c r="B832" t="s">
        <v>2871</v>
      </c>
      <c r="C832" t="s">
        <v>2872</v>
      </c>
      <c r="D832" t="s">
        <v>2872</v>
      </c>
      <c r="E832" t="s">
        <v>118</v>
      </c>
      <c r="F832">
        <v>30</v>
      </c>
      <c r="G832" s="4">
        <v>33388.067999999999</v>
      </c>
      <c r="H832" t="s">
        <v>118</v>
      </c>
      <c r="I832"/>
    </row>
    <row r="833" spans="1:9" hidden="1" x14ac:dyDescent="0.25">
      <c r="A833">
        <v>202106</v>
      </c>
      <c r="B833" t="s">
        <v>2871</v>
      </c>
      <c r="C833" t="s">
        <v>2872</v>
      </c>
      <c r="D833" t="s">
        <v>2872</v>
      </c>
      <c r="E833" t="s">
        <v>118</v>
      </c>
      <c r="F833">
        <v>30</v>
      </c>
      <c r="G833" s="4">
        <v>33388.067999999999</v>
      </c>
      <c r="H833" t="s">
        <v>118</v>
      </c>
      <c r="I833"/>
    </row>
    <row r="834" spans="1:9" hidden="1" x14ac:dyDescent="0.25">
      <c r="A834">
        <v>202107</v>
      </c>
      <c r="B834" t="s">
        <v>2871</v>
      </c>
      <c r="C834" t="s">
        <v>2872</v>
      </c>
      <c r="D834" t="s">
        <v>2872</v>
      </c>
      <c r="E834" t="s">
        <v>118</v>
      </c>
      <c r="F834">
        <v>30</v>
      </c>
      <c r="G834" s="4">
        <v>33388.067999999999</v>
      </c>
      <c r="H834" t="s">
        <v>118</v>
      </c>
      <c r="I834"/>
    </row>
    <row r="835" spans="1:9" hidden="1" x14ac:dyDescent="0.25">
      <c r="A835">
        <v>202108</v>
      </c>
      <c r="B835" t="s">
        <v>2871</v>
      </c>
      <c r="C835" t="s">
        <v>2872</v>
      </c>
      <c r="D835" t="s">
        <v>2872</v>
      </c>
      <c r="E835" t="s">
        <v>118</v>
      </c>
      <c r="F835">
        <v>30</v>
      </c>
      <c r="G835" s="4">
        <v>33388.067999999999</v>
      </c>
      <c r="H835" t="s">
        <v>118</v>
      </c>
      <c r="I835"/>
    </row>
    <row r="836" spans="1:9" hidden="1" x14ac:dyDescent="0.25">
      <c r="A836">
        <v>202109</v>
      </c>
      <c r="B836" t="s">
        <v>2871</v>
      </c>
      <c r="C836" t="s">
        <v>2872</v>
      </c>
      <c r="D836" t="s">
        <v>2872</v>
      </c>
      <c r="E836" t="s">
        <v>118</v>
      </c>
      <c r="F836">
        <v>30</v>
      </c>
      <c r="G836" s="4">
        <v>33388.067999999999</v>
      </c>
      <c r="H836" t="s">
        <v>118</v>
      </c>
      <c r="I836"/>
    </row>
    <row r="837" spans="1:9" hidden="1" x14ac:dyDescent="0.25">
      <c r="A837">
        <v>202110</v>
      </c>
      <c r="B837" t="s">
        <v>2871</v>
      </c>
      <c r="C837" t="s">
        <v>2872</v>
      </c>
      <c r="D837" t="s">
        <v>2872</v>
      </c>
      <c r="E837" t="s">
        <v>118</v>
      </c>
      <c r="F837">
        <v>30</v>
      </c>
      <c r="G837" s="4">
        <v>33388.067999999999</v>
      </c>
      <c r="H837" t="s">
        <v>118</v>
      </c>
      <c r="I837"/>
    </row>
    <row r="838" spans="1:9" hidden="1" x14ac:dyDescent="0.25">
      <c r="A838">
        <v>202111</v>
      </c>
      <c r="B838" t="s">
        <v>2871</v>
      </c>
      <c r="C838" t="s">
        <v>2872</v>
      </c>
      <c r="D838" t="s">
        <v>2872</v>
      </c>
      <c r="E838" t="s">
        <v>118</v>
      </c>
      <c r="F838">
        <v>30</v>
      </c>
      <c r="G838" s="4">
        <v>33388.067999999999</v>
      </c>
      <c r="H838" t="s">
        <v>118</v>
      </c>
      <c r="I838"/>
    </row>
    <row r="839" spans="1:9" hidden="1" x14ac:dyDescent="0.25">
      <c r="A839">
        <v>202112</v>
      </c>
      <c r="B839" t="s">
        <v>2871</v>
      </c>
      <c r="C839" t="s">
        <v>2872</v>
      </c>
      <c r="D839" t="s">
        <v>2872</v>
      </c>
      <c r="E839" t="s">
        <v>118</v>
      </c>
      <c r="F839">
        <v>30</v>
      </c>
      <c r="G839" s="4">
        <v>33388.067999999999</v>
      </c>
      <c r="H839" t="s">
        <v>118</v>
      </c>
      <c r="I839"/>
    </row>
    <row r="840" spans="1:9" hidden="1" x14ac:dyDescent="0.25">
      <c r="A840">
        <v>202309</v>
      </c>
      <c r="B840" t="s">
        <v>5188</v>
      </c>
      <c r="C840" t="s">
        <v>5188</v>
      </c>
      <c r="D840" t="s">
        <v>5188</v>
      </c>
      <c r="E840" t="s">
        <v>3042</v>
      </c>
      <c r="F840">
        <v>30</v>
      </c>
      <c r="G840">
        <v>30223.29</v>
      </c>
      <c r="H840" t="s">
        <v>3042</v>
      </c>
      <c r="I840"/>
    </row>
    <row r="841" spans="1:9" hidden="1" x14ac:dyDescent="0.25">
      <c r="A841">
        <v>202308</v>
      </c>
      <c r="B841" t="s">
        <v>5188</v>
      </c>
      <c r="C841" t="s">
        <v>5188</v>
      </c>
      <c r="D841" t="s">
        <v>5188</v>
      </c>
      <c r="E841" t="s">
        <v>3042</v>
      </c>
      <c r="F841">
        <v>30</v>
      </c>
      <c r="G841">
        <v>30223.29</v>
      </c>
      <c r="H841" t="s">
        <v>3042</v>
      </c>
      <c r="I841"/>
    </row>
    <row r="842" spans="1:9" hidden="1" x14ac:dyDescent="0.25">
      <c r="A842">
        <v>202310</v>
      </c>
      <c r="B842" t="s">
        <v>5188</v>
      </c>
      <c r="C842" t="s">
        <v>5188</v>
      </c>
      <c r="D842" t="s">
        <v>5188</v>
      </c>
      <c r="E842" t="s">
        <v>3042</v>
      </c>
      <c r="F842">
        <v>30</v>
      </c>
      <c r="G842">
        <v>30223.29</v>
      </c>
      <c r="H842" t="s">
        <v>3042</v>
      </c>
      <c r="I842"/>
    </row>
    <row r="843" spans="1:9" hidden="1" x14ac:dyDescent="0.25">
      <c r="A843">
        <v>202104</v>
      </c>
      <c r="B843" t="s">
        <v>2870</v>
      </c>
      <c r="C843" t="s">
        <v>1477</v>
      </c>
      <c r="D843" t="s">
        <v>1477</v>
      </c>
      <c r="E843" t="s">
        <v>103</v>
      </c>
      <c r="F843">
        <v>30</v>
      </c>
      <c r="G843">
        <v>30223.29</v>
      </c>
      <c r="H843" t="s">
        <v>103</v>
      </c>
      <c r="I843"/>
    </row>
    <row r="844" spans="1:9" hidden="1" x14ac:dyDescent="0.25">
      <c r="A844">
        <v>202103</v>
      </c>
      <c r="B844" t="s">
        <v>2870</v>
      </c>
      <c r="C844" t="s">
        <v>1477</v>
      </c>
      <c r="D844" t="s">
        <v>1477</v>
      </c>
      <c r="E844" t="s">
        <v>103</v>
      </c>
      <c r="F844">
        <v>30</v>
      </c>
      <c r="G844">
        <v>30223.29</v>
      </c>
      <c r="H844" t="s">
        <v>103</v>
      </c>
      <c r="I844"/>
    </row>
    <row r="845" spans="1:9" hidden="1" x14ac:dyDescent="0.25">
      <c r="A845">
        <v>202105</v>
      </c>
      <c r="B845" t="s">
        <v>2870</v>
      </c>
      <c r="C845" t="s">
        <v>1477</v>
      </c>
      <c r="D845" t="s">
        <v>1477</v>
      </c>
      <c r="E845" t="s">
        <v>103</v>
      </c>
      <c r="F845">
        <v>30</v>
      </c>
      <c r="G845">
        <v>30223.29</v>
      </c>
      <c r="H845" t="s">
        <v>103</v>
      </c>
      <c r="I845"/>
    </row>
    <row r="846" spans="1:9" hidden="1" x14ac:dyDescent="0.25">
      <c r="A846">
        <v>202106</v>
      </c>
      <c r="B846" t="s">
        <v>2870</v>
      </c>
      <c r="C846" t="s">
        <v>1477</v>
      </c>
      <c r="D846" t="s">
        <v>1477</v>
      </c>
      <c r="E846" t="s">
        <v>103</v>
      </c>
      <c r="F846">
        <v>30</v>
      </c>
      <c r="G846">
        <v>30223.29</v>
      </c>
      <c r="H846" t="s">
        <v>103</v>
      </c>
      <c r="I846"/>
    </row>
    <row r="847" spans="1:9" hidden="1" x14ac:dyDescent="0.25">
      <c r="A847">
        <v>202107</v>
      </c>
      <c r="B847" t="s">
        <v>2870</v>
      </c>
      <c r="C847" t="s">
        <v>1477</v>
      </c>
      <c r="D847" t="s">
        <v>1477</v>
      </c>
      <c r="E847" t="s">
        <v>103</v>
      </c>
      <c r="F847">
        <v>30</v>
      </c>
      <c r="G847">
        <v>30223.29</v>
      </c>
      <c r="H847" t="s">
        <v>103</v>
      </c>
      <c r="I847"/>
    </row>
    <row r="848" spans="1:9" hidden="1" x14ac:dyDescent="0.25">
      <c r="A848">
        <v>202108</v>
      </c>
      <c r="B848" t="s">
        <v>2870</v>
      </c>
      <c r="C848" t="s">
        <v>1477</v>
      </c>
      <c r="D848" t="s">
        <v>1477</v>
      </c>
      <c r="E848" t="s">
        <v>103</v>
      </c>
      <c r="F848">
        <v>30</v>
      </c>
      <c r="G848">
        <v>30223.29</v>
      </c>
      <c r="H848" t="s">
        <v>103</v>
      </c>
      <c r="I848"/>
    </row>
    <row r="849" spans="1:9" hidden="1" x14ac:dyDescent="0.25">
      <c r="A849">
        <v>202109</v>
      </c>
      <c r="B849" t="s">
        <v>2870</v>
      </c>
      <c r="C849" t="s">
        <v>1477</v>
      </c>
      <c r="D849" t="s">
        <v>1477</v>
      </c>
      <c r="E849" t="s">
        <v>103</v>
      </c>
      <c r="F849">
        <v>30</v>
      </c>
      <c r="G849">
        <v>30223.29</v>
      </c>
      <c r="H849" t="s">
        <v>103</v>
      </c>
      <c r="I849"/>
    </row>
    <row r="850" spans="1:9" hidden="1" x14ac:dyDescent="0.25">
      <c r="A850">
        <v>202110</v>
      </c>
      <c r="B850" t="s">
        <v>2870</v>
      </c>
      <c r="C850" t="s">
        <v>1477</v>
      </c>
      <c r="D850" t="s">
        <v>1477</v>
      </c>
      <c r="E850" t="s">
        <v>103</v>
      </c>
      <c r="F850">
        <v>30</v>
      </c>
      <c r="G850">
        <v>30223.29</v>
      </c>
      <c r="H850" t="s">
        <v>103</v>
      </c>
      <c r="I850"/>
    </row>
    <row r="851" spans="1:9" hidden="1" x14ac:dyDescent="0.25">
      <c r="A851">
        <v>202111</v>
      </c>
      <c r="B851" t="s">
        <v>2870</v>
      </c>
      <c r="C851" t="s">
        <v>1477</v>
      </c>
      <c r="D851" t="s">
        <v>1477</v>
      </c>
      <c r="E851" t="s">
        <v>103</v>
      </c>
      <c r="F851">
        <v>30</v>
      </c>
      <c r="G851">
        <v>30223.29</v>
      </c>
      <c r="H851" t="s">
        <v>103</v>
      </c>
      <c r="I851"/>
    </row>
    <row r="852" spans="1:9" hidden="1" x14ac:dyDescent="0.25">
      <c r="A852">
        <v>202112</v>
      </c>
      <c r="B852" t="s">
        <v>2870</v>
      </c>
      <c r="C852" t="s">
        <v>1477</v>
      </c>
      <c r="D852" t="s">
        <v>1477</v>
      </c>
      <c r="E852" t="s">
        <v>103</v>
      </c>
      <c r="F852">
        <v>30</v>
      </c>
      <c r="G852">
        <v>30223.29</v>
      </c>
      <c r="H852" t="s">
        <v>103</v>
      </c>
      <c r="I852"/>
    </row>
    <row r="853" spans="1:9" hidden="1" x14ac:dyDescent="0.25">
      <c r="A853">
        <v>202201</v>
      </c>
      <c r="B853" t="s">
        <v>2870</v>
      </c>
      <c r="C853" t="s">
        <v>1477</v>
      </c>
      <c r="D853" t="s">
        <v>1477</v>
      </c>
      <c r="E853" t="s">
        <v>103</v>
      </c>
      <c r="F853">
        <v>30</v>
      </c>
      <c r="G853">
        <v>30223.29</v>
      </c>
      <c r="H853" t="s">
        <v>103</v>
      </c>
      <c r="I853"/>
    </row>
    <row r="854" spans="1:9" hidden="1" x14ac:dyDescent="0.25">
      <c r="A854">
        <v>202202</v>
      </c>
      <c r="B854" t="s">
        <v>2870</v>
      </c>
      <c r="C854" t="s">
        <v>1477</v>
      </c>
      <c r="D854" t="s">
        <v>1477</v>
      </c>
      <c r="E854" t="s">
        <v>103</v>
      </c>
      <c r="F854">
        <v>30</v>
      </c>
      <c r="G854">
        <v>30223.29</v>
      </c>
      <c r="H854" t="s">
        <v>103</v>
      </c>
      <c r="I854"/>
    </row>
    <row r="855" spans="1:9" hidden="1" x14ac:dyDescent="0.25">
      <c r="A855">
        <v>202203</v>
      </c>
      <c r="B855" t="s">
        <v>2870</v>
      </c>
      <c r="C855" t="s">
        <v>1477</v>
      </c>
      <c r="D855" t="s">
        <v>1477</v>
      </c>
      <c r="E855" t="s">
        <v>103</v>
      </c>
      <c r="F855">
        <v>30</v>
      </c>
      <c r="G855">
        <v>30223.29</v>
      </c>
      <c r="H855" t="s">
        <v>103</v>
      </c>
      <c r="I855"/>
    </row>
    <row r="856" spans="1:9" hidden="1" x14ac:dyDescent="0.25">
      <c r="A856">
        <v>202204</v>
      </c>
      <c r="B856" t="s">
        <v>2870</v>
      </c>
      <c r="C856" t="s">
        <v>1477</v>
      </c>
      <c r="D856" t="s">
        <v>1477</v>
      </c>
      <c r="E856" t="s">
        <v>103</v>
      </c>
      <c r="F856">
        <v>30</v>
      </c>
      <c r="G856">
        <v>30223.29</v>
      </c>
      <c r="H856" t="s">
        <v>103</v>
      </c>
      <c r="I856"/>
    </row>
    <row r="857" spans="1:9" hidden="1" x14ac:dyDescent="0.25">
      <c r="A857">
        <v>202205</v>
      </c>
      <c r="B857" t="s">
        <v>2870</v>
      </c>
      <c r="C857" t="s">
        <v>1477</v>
      </c>
      <c r="D857" t="s">
        <v>1477</v>
      </c>
      <c r="E857" t="s">
        <v>103</v>
      </c>
      <c r="F857">
        <v>30</v>
      </c>
      <c r="G857">
        <v>30223.29</v>
      </c>
      <c r="H857" t="s">
        <v>103</v>
      </c>
      <c r="I857"/>
    </row>
    <row r="858" spans="1:9" hidden="1" x14ac:dyDescent="0.25">
      <c r="A858">
        <v>202206</v>
      </c>
      <c r="B858" t="s">
        <v>2870</v>
      </c>
      <c r="C858" t="s">
        <v>1477</v>
      </c>
      <c r="D858" t="s">
        <v>1477</v>
      </c>
      <c r="E858" t="s">
        <v>103</v>
      </c>
      <c r="F858">
        <v>30</v>
      </c>
      <c r="G858">
        <v>30223.29</v>
      </c>
      <c r="H858" t="s">
        <v>103</v>
      </c>
      <c r="I858"/>
    </row>
    <row r="859" spans="1:9" hidden="1" x14ac:dyDescent="0.25">
      <c r="A859">
        <v>202207</v>
      </c>
      <c r="B859" t="s">
        <v>2870</v>
      </c>
      <c r="C859" t="s">
        <v>1477</v>
      </c>
      <c r="D859" t="s">
        <v>1477</v>
      </c>
      <c r="E859" t="s">
        <v>103</v>
      </c>
      <c r="F859">
        <v>30</v>
      </c>
      <c r="G859">
        <v>30223.29</v>
      </c>
      <c r="H859" t="s">
        <v>103</v>
      </c>
      <c r="I859"/>
    </row>
    <row r="860" spans="1:9" hidden="1" x14ac:dyDescent="0.25">
      <c r="A860">
        <v>202208</v>
      </c>
      <c r="B860" t="s">
        <v>2870</v>
      </c>
      <c r="C860" t="s">
        <v>1477</v>
      </c>
      <c r="D860" t="s">
        <v>1477</v>
      </c>
      <c r="E860" t="s">
        <v>103</v>
      </c>
      <c r="F860">
        <v>30</v>
      </c>
      <c r="G860">
        <v>30223.29</v>
      </c>
      <c r="H860" t="s">
        <v>103</v>
      </c>
      <c r="I860"/>
    </row>
    <row r="861" spans="1:9" hidden="1" x14ac:dyDescent="0.25">
      <c r="A861">
        <v>202209</v>
      </c>
      <c r="B861" t="s">
        <v>2870</v>
      </c>
      <c r="C861" t="s">
        <v>1477</v>
      </c>
      <c r="D861" t="s">
        <v>1477</v>
      </c>
      <c r="E861" t="s">
        <v>103</v>
      </c>
      <c r="F861">
        <v>30</v>
      </c>
      <c r="G861">
        <v>30223.29</v>
      </c>
      <c r="H861" t="s">
        <v>103</v>
      </c>
      <c r="I861"/>
    </row>
    <row r="862" spans="1:9" hidden="1" x14ac:dyDescent="0.25">
      <c r="A862">
        <v>202210</v>
      </c>
      <c r="B862" t="s">
        <v>2870</v>
      </c>
      <c r="C862" t="s">
        <v>1477</v>
      </c>
      <c r="D862" t="s">
        <v>1477</v>
      </c>
      <c r="E862" t="s">
        <v>103</v>
      </c>
      <c r="F862">
        <v>30</v>
      </c>
      <c r="G862">
        <v>30223.29</v>
      </c>
      <c r="H862" t="s">
        <v>103</v>
      </c>
      <c r="I862"/>
    </row>
    <row r="863" spans="1:9" hidden="1" x14ac:dyDescent="0.25">
      <c r="A863">
        <v>202211</v>
      </c>
      <c r="B863" t="s">
        <v>2870</v>
      </c>
      <c r="C863" t="s">
        <v>1477</v>
      </c>
      <c r="D863" t="s">
        <v>1477</v>
      </c>
      <c r="E863" t="s">
        <v>103</v>
      </c>
      <c r="F863">
        <v>30</v>
      </c>
      <c r="G863">
        <v>30223.29</v>
      </c>
      <c r="H863" t="s">
        <v>103</v>
      </c>
      <c r="I863"/>
    </row>
    <row r="864" spans="1:9" hidden="1" x14ac:dyDescent="0.25">
      <c r="A864">
        <v>202212</v>
      </c>
      <c r="B864" t="s">
        <v>2870</v>
      </c>
      <c r="C864" t="s">
        <v>1477</v>
      </c>
      <c r="D864" t="s">
        <v>1477</v>
      </c>
      <c r="E864" t="s">
        <v>103</v>
      </c>
      <c r="F864">
        <v>30</v>
      </c>
      <c r="G864">
        <v>30223.29</v>
      </c>
      <c r="H864" t="s">
        <v>103</v>
      </c>
      <c r="I864"/>
    </row>
    <row r="865" spans="1:9" x14ac:dyDescent="0.25">
      <c r="A865">
        <v>202403</v>
      </c>
      <c r="B865" t="s">
        <v>4659</v>
      </c>
      <c r="C865" t="s">
        <v>4862</v>
      </c>
      <c r="D865" t="s">
        <v>4862</v>
      </c>
      <c r="E865" t="s">
        <v>2891</v>
      </c>
      <c r="F865">
        <v>30</v>
      </c>
      <c r="G865">
        <v>29000</v>
      </c>
      <c r="H865" t="s">
        <v>2891</v>
      </c>
    </row>
    <row r="866" spans="1:9" hidden="1" x14ac:dyDescent="0.25">
      <c r="A866">
        <v>202302</v>
      </c>
      <c r="B866" t="s">
        <v>2870</v>
      </c>
      <c r="C866" t="s">
        <v>1477</v>
      </c>
      <c r="D866" t="s">
        <v>1477</v>
      </c>
      <c r="E866" t="s">
        <v>103</v>
      </c>
      <c r="F866">
        <v>30</v>
      </c>
      <c r="G866">
        <v>30223.29</v>
      </c>
      <c r="H866" t="s">
        <v>103</v>
      </c>
      <c r="I866"/>
    </row>
    <row r="867" spans="1:9" hidden="1" x14ac:dyDescent="0.25">
      <c r="A867">
        <v>202303</v>
      </c>
      <c r="B867" t="s">
        <v>2870</v>
      </c>
      <c r="C867" t="s">
        <v>1477</v>
      </c>
      <c r="D867" t="s">
        <v>1477</v>
      </c>
      <c r="E867" t="s">
        <v>103</v>
      </c>
      <c r="F867">
        <v>30</v>
      </c>
      <c r="G867">
        <v>30223.29</v>
      </c>
      <c r="H867" t="s">
        <v>103</v>
      </c>
      <c r="I867"/>
    </row>
    <row r="868" spans="1:9" hidden="1" x14ac:dyDescent="0.25">
      <c r="A868">
        <v>202304</v>
      </c>
      <c r="B868" t="s">
        <v>2870</v>
      </c>
      <c r="C868" t="s">
        <v>1477</v>
      </c>
      <c r="D868" t="s">
        <v>1477</v>
      </c>
      <c r="E868" t="s">
        <v>103</v>
      </c>
      <c r="F868">
        <v>30</v>
      </c>
      <c r="G868">
        <v>30223.29</v>
      </c>
      <c r="H868" t="s">
        <v>103</v>
      </c>
      <c r="I868"/>
    </row>
    <row r="869" spans="1:9" hidden="1" x14ac:dyDescent="0.25">
      <c r="A869">
        <v>202305</v>
      </c>
      <c r="B869" t="s">
        <v>2870</v>
      </c>
      <c r="C869" t="s">
        <v>4841</v>
      </c>
      <c r="D869" t="s">
        <v>4841</v>
      </c>
      <c r="E869" t="s">
        <v>103</v>
      </c>
      <c r="F869">
        <v>30</v>
      </c>
      <c r="G869">
        <v>30223.29</v>
      </c>
      <c r="H869" t="s">
        <v>103</v>
      </c>
      <c r="I869"/>
    </row>
    <row r="870" spans="1:9" hidden="1" x14ac:dyDescent="0.25">
      <c r="A870">
        <v>202306</v>
      </c>
      <c r="B870" t="s">
        <v>2870</v>
      </c>
      <c r="C870" t="s">
        <v>4841</v>
      </c>
      <c r="D870" t="s">
        <v>4841</v>
      </c>
      <c r="E870" t="s">
        <v>103</v>
      </c>
      <c r="F870">
        <v>30</v>
      </c>
      <c r="G870">
        <v>30223.29</v>
      </c>
      <c r="H870" t="s">
        <v>103</v>
      </c>
      <c r="I870"/>
    </row>
    <row r="871" spans="1:9" hidden="1" x14ac:dyDescent="0.25">
      <c r="A871">
        <v>202307</v>
      </c>
      <c r="B871" t="s">
        <v>2870</v>
      </c>
      <c r="C871" t="s">
        <v>4841</v>
      </c>
      <c r="D871" t="s">
        <v>4841</v>
      </c>
      <c r="E871" t="s">
        <v>103</v>
      </c>
      <c r="F871">
        <v>30</v>
      </c>
      <c r="G871">
        <v>30223.29</v>
      </c>
      <c r="H871" t="s">
        <v>103</v>
      </c>
      <c r="I871"/>
    </row>
    <row r="872" spans="1:9" hidden="1" x14ac:dyDescent="0.25">
      <c r="A872">
        <v>202308</v>
      </c>
      <c r="B872" t="s">
        <v>2870</v>
      </c>
      <c r="C872" t="s">
        <v>4841</v>
      </c>
      <c r="D872" t="s">
        <v>4841</v>
      </c>
      <c r="E872" t="s">
        <v>103</v>
      </c>
      <c r="F872">
        <v>30</v>
      </c>
      <c r="G872">
        <v>30223.29</v>
      </c>
      <c r="H872" t="s">
        <v>103</v>
      </c>
      <c r="I872"/>
    </row>
    <row r="873" spans="1:9" hidden="1" x14ac:dyDescent="0.25">
      <c r="A873">
        <v>202309</v>
      </c>
      <c r="B873" t="s">
        <v>2870</v>
      </c>
      <c r="C873" t="s">
        <v>4841</v>
      </c>
      <c r="D873" t="s">
        <v>4841</v>
      </c>
      <c r="E873" t="s">
        <v>103</v>
      </c>
      <c r="F873">
        <v>30</v>
      </c>
      <c r="G873">
        <v>30223.29</v>
      </c>
      <c r="H873" t="s">
        <v>103</v>
      </c>
      <c r="I873"/>
    </row>
    <row r="874" spans="1:9" hidden="1" x14ac:dyDescent="0.25">
      <c r="A874">
        <v>202310</v>
      </c>
      <c r="B874" t="s">
        <v>2870</v>
      </c>
      <c r="C874" t="s">
        <v>4841</v>
      </c>
      <c r="D874" t="s">
        <v>4841</v>
      </c>
      <c r="E874" t="s">
        <v>103</v>
      </c>
      <c r="F874">
        <v>30</v>
      </c>
      <c r="G874">
        <v>30223.29</v>
      </c>
      <c r="H874" t="s">
        <v>103</v>
      </c>
      <c r="I874"/>
    </row>
    <row r="875" spans="1:9" hidden="1" x14ac:dyDescent="0.25">
      <c r="A875">
        <v>202310</v>
      </c>
      <c r="B875" t="s">
        <v>5203</v>
      </c>
      <c r="C875" t="s">
        <v>5203</v>
      </c>
      <c r="D875" t="s">
        <v>5203</v>
      </c>
      <c r="E875" t="s">
        <v>2976</v>
      </c>
      <c r="F875">
        <v>30</v>
      </c>
      <c r="G875">
        <v>30223.29</v>
      </c>
      <c r="H875" t="s">
        <v>2976</v>
      </c>
      <c r="I875"/>
    </row>
    <row r="876" spans="1:9" hidden="1" x14ac:dyDescent="0.25">
      <c r="A876">
        <v>201901</v>
      </c>
      <c r="B876" t="s">
        <v>189</v>
      </c>
      <c r="C876" t="s">
        <v>191</v>
      </c>
      <c r="D876" t="s">
        <v>189</v>
      </c>
      <c r="E876" t="s">
        <v>67</v>
      </c>
      <c r="F876">
        <v>30</v>
      </c>
      <c r="G876">
        <v>26500</v>
      </c>
      <c r="H876" t="s">
        <v>67</v>
      </c>
      <c r="I876" s="9" t="s">
        <v>1693</v>
      </c>
    </row>
    <row r="877" spans="1:9" hidden="1" x14ac:dyDescent="0.25">
      <c r="A877">
        <v>201902</v>
      </c>
      <c r="B877" t="s">
        <v>189</v>
      </c>
      <c r="C877" t="s">
        <v>191</v>
      </c>
      <c r="D877" t="s">
        <v>189</v>
      </c>
      <c r="E877" t="s">
        <v>67</v>
      </c>
      <c r="F877">
        <v>30</v>
      </c>
      <c r="G877">
        <v>22500</v>
      </c>
      <c r="H877" t="s">
        <v>67</v>
      </c>
      <c r="I877" s="9" t="s">
        <v>1693</v>
      </c>
    </row>
    <row r="878" spans="1:9" hidden="1" x14ac:dyDescent="0.25">
      <c r="A878">
        <v>201903</v>
      </c>
      <c r="B878" t="s">
        <v>189</v>
      </c>
      <c r="C878" t="s">
        <v>191</v>
      </c>
      <c r="D878" t="s">
        <v>189</v>
      </c>
      <c r="E878" t="s">
        <v>67</v>
      </c>
      <c r="F878">
        <v>30</v>
      </c>
      <c r="G878">
        <v>22500</v>
      </c>
      <c r="H878" t="s">
        <v>67</v>
      </c>
      <c r="I878" s="9" t="s">
        <v>1693</v>
      </c>
    </row>
    <row r="879" spans="1:9" hidden="1" x14ac:dyDescent="0.25">
      <c r="A879">
        <v>201904</v>
      </c>
      <c r="B879" t="s">
        <v>189</v>
      </c>
      <c r="C879" t="s">
        <v>191</v>
      </c>
      <c r="D879" t="s">
        <v>189</v>
      </c>
      <c r="E879" t="s">
        <v>67</v>
      </c>
      <c r="F879">
        <v>30</v>
      </c>
      <c r="G879">
        <v>25000</v>
      </c>
      <c r="H879" t="s">
        <v>67</v>
      </c>
      <c r="I879" s="9" t="s">
        <v>1693</v>
      </c>
    </row>
    <row r="880" spans="1:9" hidden="1" x14ac:dyDescent="0.25">
      <c r="A880">
        <v>201909</v>
      </c>
      <c r="B880" t="s">
        <v>189</v>
      </c>
      <c r="C880" t="s">
        <v>191</v>
      </c>
      <c r="D880" t="s">
        <v>189</v>
      </c>
      <c r="E880" t="s">
        <v>120</v>
      </c>
      <c r="F880">
        <v>30</v>
      </c>
      <c r="G880">
        <v>28000</v>
      </c>
      <c r="H880" t="s">
        <v>120</v>
      </c>
      <c r="I880" s="9" t="s">
        <v>1693</v>
      </c>
    </row>
    <row r="881" spans="1:9" hidden="1" x14ac:dyDescent="0.25">
      <c r="A881">
        <v>201910</v>
      </c>
      <c r="B881" t="s">
        <v>189</v>
      </c>
      <c r="C881" t="s">
        <v>191</v>
      </c>
      <c r="D881" t="s">
        <v>189</v>
      </c>
      <c r="E881" t="s">
        <v>120</v>
      </c>
      <c r="F881">
        <v>30</v>
      </c>
      <c r="G881">
        <v>28000</v>
      </c>
      <c r="H881" t="s">
        <v>120</v>
      </c>
      <c r="I881" s="9" t="s">
        <v>1693</v>
      </c>
    </row>
    <row r="882" spans="1:9" hidden="1" x14ac:dyDescent="0.25">
      <c r="A882">
        <v>201905</v>
      </c>
      <c r="B882" t="s">
        <v>189</v>
      </c>
      <c r="C882" t="s">
        <v>191</v>
      </c>
      <c r="D882" t="s">
        <v>189</v>
      </c>
      <c r="E882" t="s">
        <v>67</v>
      </c>
      <c r="F882">
        <v>30</v>
      </c>
      <c r="G882">
        <v>28000</v>
      </c>
      <c r="H882" t="s">
        <v>67</v>
      </c>
      <c r="I882" s="9" t="s">
        <v>1693</v>
      </c>
    </row>
    <row r="883" spans="1:9" hidden="1" x14ac:dyDescent="0.25">
      <c r="A883">
        <v>201912</v>
      </c>
      <c r="B883" t="s">
        <v>189</v>
      </c>
      <c r="C883" t="s">
        <v>191</v>
      </c>
      <c r="D883" t="s">
        <v>189</v>
      </c>
      <c r="E883" t="s">
        <v>101</v>
      </c>
      <c r="F883">
        <v>30</v>
      </c>
      <c r="G883">
        <v>28000</v>
      </c>
      <c r="H883" t="s">
        <v>101</v>
      </c>
      <c r="I883" s="9" t="s">
        <v>1693</v>
      </c>
    </row>
    <row r="884" spans="1:9" hidden="1" x14ac:dyDescent="0.25">
      <c r="A884">
        <v>201906</v>
      </c>
      <c r="B884" t="s">
        <v>189</v>
      </c>
      <c r="C884" t="s">
        <v>191</v>
      </c>
      <c r="D884" t="s">
        <v>189</v>
      </c>
      <c r="E884" t="s">
        <v>67</v>
      </c>
      <c r="F884">
        <v>30</v>
      </c>
      <c r="G884">
        <v>28000</v>
      </c>
      <c r="H884" t="s">
        <v>67</v>
      </c>
      <c r="I884" s="9" t="s">
        <v>1693</v>
      </c>
    </row>
    <row r="885" spans="1:9" hidden="1" x14ac:dyDescent="0.25">
      <c r="A885">
        <v>201907</v>
      </c>
      <c r="B885" t="s">
        <v>189</v>
      </c>
      <c r="C885" t="s">
        <v>191</v>
      </c>
      <c r="D885" t="s">
        <v>189</v>
      </c>
      <c r="E885" t="s">
        <v>67</v>
      </c>
      <c r="F885">
        <v>30</v>
      </c>
      <c r="G885">
        <v>28000</v>
      </c>
      <c r="H885" t="s">
        <v>67</v>
      </c>
      <c r="I885" s="9" t="s">
        <v>1693</v>
      </c>
    </row>
    <row r="886" spans="1:9" hidden="1" x14ac:dyDescent="0.25">
      <c r="A886">
        <v>201908</v>
      </c>
      <c r="B886" t="s">
        <v>189</v>
      </c>
      <c r="C886" t="s">
        <v>191</v>
      </c>
      <c r="D886" t="s">
        <v>189</v>
      </c>
      <c r="E886" t="s">
        <v>67</v>
      </c>
      <c r="F886">
        <v>30</v>
      </c>
      <c r="G886">
        <v>28000</v>
      </c>
      <c r="H886" t="s">
        <v>67</v>
      </c>
      <c r="I886" s="9" t="s">
        <v>1693</v>
      </c>
    </row>
    <row r="887" spans="1:9" hidden="1" x14ac:dyDescent="0.25">
      <c r="A887">
        <v>202007</v>
      </c>
      <c r="B887" t="s">
        <v>189</v>
      </c>
      <c r="C887" t="s">
        <v>191</v>
      </c>
      <c r="D887" t="s">
        <v>189</v>
      </c>
      <c r="E887" t="s">
        <v>120</v>
      </c>
      <c r="H887" t="s">
        <v>120</v>
      </c>
      <c r="I887" s="9" t="s">
        <v>1693</v>
      </c>
    </row>
    <row r="888" spans="1:9" hidden="1" x14ac:dyDescent="0.25">
      <c r="A888">
        <v>202008</v>
      </c>
      <c r="B888" t="s">
        <v>189</v>
      </c>
      <c r="C888" t="s">
        <v>191</v>
      </c>
      <c r="D888" t="s">
        <v>189</v>
      </c>
      <c r="E888" t="s">
        <v>120</v>
      </c>
      <c r="H888" t="s">
        <v>120</v>
      </c>
      <c r="I888" s="9" t="s">
        <v>1693</v>
      </c>
    </row>
    <row r="889" spans="1:9" hidden="1" x14ac:dyDescent="0.25">
      <c r="A889">
        <v>202009</v>
      </c>
      <c r="B889" t="s">
        <v>189</v>
      </c>
      <c r="C889" t="s">
        <v>191</v>
      </c>
      <c r="D889" t="s">
        <v>189</v>
      </c>
      <c r="E889" t="s">
        <v>120</v>
      </c>
      <c r="H889" t="s">
        <v>120</v>
      </c>
      <c r="I889" s="9" t="s">
        <v>1693</v>
      </c>
    </row>
    <row r="890" spans="1:9" hidden="1" x14ac:dyDescent="0.25">
      <c r="A890">
        <v>202010</v>
      </c>
      <c r="B890" t="s">
        <v>189</v>
      </c>
      <c r="C890" t="s">
        <v>191</v>
      </c>
      <c r="D890" t="s">
        <v>189</v>
      </c>
      <c r="E890" t="s">
        <v>120</v>
      </c>
      <c r="H890" t="s">
        <v>120</v>
      </c>
      <c r="I890" s="9" t="s">
        <v>1693</v>
      </c>
    </row>
    <row r="891" spans="1:9" hidden="1" x14ac:dyDescent="0.25">
      <c r="A891">
        <v>202011</v>
      </c>
      <c r="B891" t="s">
        <v>189</v>
      </c>
      <c r="C891" t="s">
        <v>191</v>
      </c>
      <c r="D891" t="s">
        <v>189</v>
      </c>
      <c r="E891" t="s">
        <v>120</v>
      </c>
      <c r="H891" t="s">
        <v>120</v>
      </c>
      <c r="I891" s="9" t="s">
        <v>1693</v>
      </c>
    </row>
    <row r="892" spans="1:9" hidden="1" x14ac:dyDescent="0.25">
      <c r="A892">
        <v>202012</v>
      </c>
      <c r="B892" t="s">
        <v>189</v>
      </c>
      <c r="C892" t="s">
        <v>191</v>
      </c>
      <c r="D892" t="s">
        <v>189</v>
      </c>
      <c r="E892" t="s">
        <v>120</v>
      </c>
      <c r="H892" t="s">
        <v>120</v>
      </c>
      <c r="I892" s="9" t="s">
        <v>1693</v>
      </c>
    </row>
    <row r="893" spans="1:9" hidden="1" x14ac:dyDescent="0.25">
      <c r="A893">
        <v>201911</v>
      </c>
      <c r="B893" t="s">
        <v>189</v>
      </c>
      <c r="C893" t="s">
        <v>191</v>
      </c>
      <c r="D893" t="s">
        <v>189</v>
      </c>
      <c r="E893" t="s">
        <v>67</v>
      </c>
      <c r="F893">
        <v>30</v>
      </c>
      <c r="G893">
        <v>28000</v>
      </c>
      <c r="H893" t="s">
        <v>67</v>
      </c>
      <c r="I893" s="9" t="s">
        <v>1693</v>
      </c>
    </row>
    <row r="894" spans="1:9" hidden="1" x14ac:dyDescent="0.25">
      <c r="A894">
        <v>202001</v>
      </c>
      <c r="B894" t="s">
        <v>189</v>
      </c>
      <c r="C894" t="s">
        <v>191</v>
      </c>
      <c r="D894" t="s">
        <v>189</v>
      </c>
      <c r="E894" t="s">
        <v>67</v>
      </c>
      <c r="F894">
        <v>30</v>
      </c>
      <c r="G894">
        <v>12000</v>
      </c>
      <c r="H894" t="s">
        <v>67</v>
      </c>
      <c r="I894" s="9" t="s">
        <v>1693</v>
      </c>
    </row>
    <row r="895" spans="1:9" hidden="1" x14ac:dyDescent="0.25">
      <c r="A895">
        <v>202002</v>
      </c>
      <c r="B895" t="s">
        <v>189</v>
      </c>
      <c r="C895" t="s">
        <v>191</v>
      </c>
      <c r="D895" t="s">
        <v>189</v>
      </c>
      <c r="E895" t="s">
        <v>67</v>
      </c>
      <c r="H895" t="s">
        <v>67</v>
      </c>
      <c r="I895" s="9" t="s">
        <v>1693</v>
      </c>
    </row>
    <row r="896" spans="1:9" hidden="1" x14ac:dyDescent="0.25">
      <c r="A896">
        <v>202003</v>
      </c>
      <c r="B896" t="s">
        <v>189</v>
      </c>
      <c r="C896" t="s">
        <v>191</v>
      </c>
      <c r="D896" t="s">
        <v>189</v>
      </c>
      <c r="E896" t="s">
        <v>67</v>
      </c>
      <c r="H896" t="s">
        <v>67</v>
      </c>
      <c r="I896" s="9" t="s">
        <v>1693</v>
      </c>
    </row>
    <row r="897" spans="1:9" hidden="1" x14ac:dyDescent="0.25">
      <c r="A897">
        <v>202004</v>
      </c>
      <c r="B897" t="s">
        <v>189</v>
      </c>
      <c r="C897" t="s">
        <v>191</v>
      </c>
      <c r="D897" t="s">
        <v>189</v>
      </c>
      <c r="E897" t="s">
        <v>67</v>
      </c>
      <c r="H897" t="s">
        <v>67</v>
      </c>
      <c r="I897" s="9" t="s">
        <v>1693</v>
      </c>
    </row>
    <row r="898" spans="1:9" hidden="1" x14ac:dyDescent="0.25">
      <c r="A898">
        <v>202005</v>
      </c>
      <c r="B898" t="s">
        <v>189</v>
      </c>
      <c r="C898" t="s">
        <v>191</v>
      </c>
      <c r="D898" t="s">
        <v>189</v>
      </c>
      <c r="E898" t="s">
        <v>67</v>
      </c>
      <c r="H898" t="s">
        <v>67</v>
      </c>
      <c r="I898" s="9" t="s">
        <v>1693</v>
      </c>
    </row>
    <row r="899" spans="1:9" hidden="1" x14ac:dyDescent="0.25">
      <c r="A899">
        <v>202006</v>
      </c>
      <c r="B899" t="s">
        <v>189</v>
      </c>
      <c r="C899" t="s">
        <v>191</v>
      </c>
      <c r="D899" t="s">
        <v>189</v>
      </c>
      <c r="E899" t="s">
        <v>67</v>
      </c>
      <c r="H899" t="s">
        <v>67</v>
      </c>
      <c r="I899" s="9" t="s">
        <v>1693</v>
      </c>
    </row>
    <row r="900" spans="1:9" hidden="1" x14ac:dyDescent="0.25">
      <c r="A900">
        <v>202108</v>
      </c>
      <c r="B900" t="s">
        <v>189</v>
      </c>
      <c r="C900" t="s">
        <v>191</v>
      </c>
      <c r="D900" t="s">
        <v>189</v>
      </c>
      <c r="E900" t="s">
        <v>120</v>
      </c>
      <c r="H900" t="s">
        <v>120</v>
      </c>
      <c r="I900" s="9" t="s">
        <v>1693</v>
      </c>
    </row>
    <row r="901" spans="1:9" hidden="1" x14ac:dyDescent="0.25">
      <c r="A901">
        <v>202101</v>
      </c>
      <c r="B901" t="s">
        <v>189</v>
      </c>
      <c r="C901" t="s">
        <v>191</v>
      </c>
      <c r="D901" t="s">
        <v>189</v>
      </c>
      <c r="E901" t="s">
        <v>67</v>
      </c>
      <c r="H901" t="s">
        <v>67</v>
      </c>
      <c r="I901" s="9" t="s">
        <v>1693</v>
      </c>
    </row>
    <row r="902" spans="1:9" hidden="1" x14ac:dyDescent="0.25">
      <c r="A902">
        <v>202102</v>
      </c>
      <c r="B902" t="s">
        <v>189</v>
      </c>
      <c r="C902" t="s">
        <v>191</v>
      </c>
      <c r="D902" t="s">
        <v>189</v>
      </c>
      <c r="E902" t="s">
        <v>67</v>
      </c>
      <c r="H902" t="s">
        <v>67</v>
      </c>
      <c r="I902" s="9" t="s">
        <v>1693</v>
      </c>
    </row>
    <row r="903" spans="1:9" hidden="1" x14ac:dyDescent="0.25">
      <c r="A903">
        <v>202103</v>
      </c>
      <c r="B903" t="s">
        <v>189</v>
      </c>
      <c r="C903" t="s">
        <v>191</v>
      </c>
      <c r="D903" t="s">
        <v>189</v>
      </c>
      <c r="E903" t="s">
        <v>67</v>
      </c>
      <c r="H903" t="s">
        <v>67</v>
      </c>
      <c r="I903" s="9" t="s">
        <v>1693</v>
      </c>
    </row>
    <row r="904" spans="1:9" hidden="1" x14ac:dyDescent="0.25">
      <c r="A904">
        <v>202104</v>
      </c>
      <c r="B904" t="s">
        <v>189</v>
      </c>
      <c r="C904" t="s">
        <v>191</v>
      </c>
      <c r="D904" t="s">
        <v>189</v>
      </c>
      <c r="E904" t="s">
        <v>67</v>
      </c>
      <c r="H904" t="s">
        <v>67</v>
      </c>
      <c r="I904" s="9" t="s">
        <v>1693</v>
      </c>
    </row>
    <row r="905" spans="1:9" hidden="1" x14ac:dyDescent="0.25">
      <c r="A905">
        <v>202105</v>
      </c>
      <c r="B905" t="s">
        <v>189</v>
      </c>
      <c r="C905" t="s">
        <v>191</v>
      </c>
      <c r="D905" t="s">
        <v>189</v>
      </c>
      <c r="E905" t="s">
        <v>67</v>
      </c>
      <c r="H905" t="s">
        <v>67</v>
      </c>
      <c r="I905" s="9" t="s">
        <v>1693</v>
      </c>
    </row>
    <row r="906" spans="1:9" hidden="1" x14ac:dyDescent="0.25">
      <c r="A906">
        <v>202106</v>
      </c>
      <c r="B906" t="s">
        <v>189</v>
      </c>
      <c r="C906" t="s">
        <v>191</v>
      </c>
      <c r="D906" t="s">
        <v>189</v>
      </c>
      <c r="E906" t="s">
        <v>67</v>
      </c>
      <c r="H906" t="s">
        <v>67</v>
      </c>
      <c r="I906" s="9" t="s">
        <v>1693</v>
      </c>
    </row>
    <row r="907" spans="1:9" hidden="1" x14ac:dyDescent="0.25">
      <c r="A907">
        <v>202107</v>
      </c>
      <c r="B907" t="s">
        <v>189</v>
      </c>
      <c r="C907" t="s">
        <v>191</v>
      </c>
      <c r="D907" t="s">
        <v>189</v>
      </c>
      <c r="E907" t="s">
        <v>67</v>
      </c>
      <c r="H907" t="s">
        <v>67</v>
      </c>
      <c r="I907" s="9" t="s">
        <v>1693</v>
      </c>
    </row>
    <row r="908" spans="1:9" hidden="1" x14ac:dyDescent="0.25">
      <c r="A908">
        <v>202109</v>
      </c>
      <c r="B908" t="s">
        <v>189</v>
      </c>
      <c r="C908" t="s">
        <v>191</v>
      </c>
      <c r="D908" t="s">
        <v>189</v>
      </c>
      <c r="E908" t="s">
        <v>67</v>
      </c>
      <c r="H908" t="s">
        <v>67</v>
      </c>
      <c r="I908" s="9" t="s">
        <v>1693</v>
      </c>
    </row>
    <row r="909" spans="1:9" hidden="1" x14ac:dyDescent="0.25">
      <c r="A909">
        <v>202110</v>
      </c>
      <c r="B909" t="s">
        <v>189</v>
      </c>
      <c r="C909" t="s">
        <v>191</v>
      </c>
      <c r="D909" t="s">
        <v>189</v>
      </c>
      <c r="E909" t="s">
        <v>67</v>
      </c>
      <c r="H909" t="s">
        <v>67</v>
      </c>
      <c r="I909" s="9" t="s">
        <v>1693</v>
      </c>
    </row>
    <row r="910" spans="1:9" hidden="1" x14ac:dyDescent="0.25">
      <c r="A910">
        <v>202111</v>
      </c>
      <c r="B910" t="s">
        <v>189</v>
      </c>
      <c r="C910" t="s">
        <v>191</v>
      </c>
      <c r="D910" t="s">
        <v>189</v>
      </c>
      <c r="E910" t="s">
        <v>67</v>
      </c>
      <c r="H910" t="s">
        <v>67</v>
      </c>
      <c r="I910" s="9" t="s">
        <v>1693</v>
      </c>
    </row>
    <row r="911" spans="1:9" hidden="1" x14ac:dyDescent="0.25">
      <c r="A911">
        <v>202112</v>
      </c>
      <c r="B911" t="s">
        <v>189</v>
      </c>
      <c r="C911" t="s">
        <v>191</v>
      </c>
      <c r="D911" t="s">
        <v>189</v>
      </c>
      <c r="E911" t="s">
        <v>67</v>
      </c>
      <c r="H911" t="s">
        <v>67</v>
      </c>
      <c r="I911" s="9" t="s">
        <v>1693</v>
      </c>
    </row>
    <row r="912" spans="1:9" hidden="1" x14ac:dyDescent="0.25">
      <c r="A912">
        <v>202201</v>
      </c>
      <c r="B912" t="s">
        <v>189</v>
      </c>
      <c r="C912" t="s">
        <v>191</v>
      </c>
      <c r="D912" t="s">
        <v>189</v>
      </c>
      <c r="E912" t="s">
        <v>67</v>
      </c>
      <c r="H912" t="s">
        <v>67</v>
      </c>
      <c r="I912" s="9" t="s">
        <v>1693</v>
      </c>
    </row>
    <row r="913" spans="1:9" hidden="1" x14ac:dyDescent="0.25">
      <c r="A913">
        <v>202202</v>
      </c>
      <c r="B913" t="s">
        <v>189</v>
      </c>
      <c r="C913" t="s">
        <v>191</v>
      </c>
      <c r="D913" t="s">
        <v>189</v>
      </c>
      <c r="E913" t="s">
        <v>67</v>
      </c>
      <c r="H913" t="s">
        <v>67</v>
      </c>
      <c r="I913" s="9" t="s">
        <v>1693</v>
      </c>
    </row>
    <row r="914" spans="1:9" hidden="1" x14ac:dyDescent="0.25">
      <c r="A914">
        <v>202203</v>
      </c>
      <c r="B914" t="s">
        <v>189</v>
      </c>
      <c r="C914" t="s">
        <v>191</v>
      </c>
      <c r="D914" t="s">
        <v>189</v>
      </c>
      <c r="E914" t="s">
        <v>67</v>
      </c>
      <c r="H914" t="s">
        <v>67</v>
      </c>
      <c r="I914" s="9" t="s">
        <v>1693</v>
      </c>
    </row>
    <row r="915" spans="1:9" hidden="1" x14ac:dyDescent="0.25">
      <c r="A915">
        <v>202304</v>
      </c>
      <c r="B915" t="s">
        <v>189</v>
      </c>
      <c r="C915" t="s">
        <v>191</v>
      </c>
      <c r="D915" t="s">
        <v>189</v>
      </c>
      <c r="E915" t="s">
        <v>67</v>
      </c>
      <c r="G915">
        <v>29000</v>
      </c>
      <c r="H915" t="s">
        <v>67</v>
      </c>
      <c r="I915" s="9" t="s">
        <v>1693</v>
      </c>
    </row>
    <row r="916" spans="1:9" hidden="1" x14ac:dyDescent="0.25">
      <c r="A916">
        <v>202305</v>
      </c>
      <c r="B916" t="s">
        <v>189</v>
      </c>
      <c r="C916" t="s">
        <v>191</v>
      </c>
      <c r="D916" t="s">
        <v>189</v>
      </c>
      <c r="E916" t="s">
        <v>67</v>
      </c>
      <c r="G916">
        <v>29000</v>
      </c>
      <c r="H916" t="s">
        <v>67</v>
      </c>
      <c r="I916" s="9" t="s">
        <v>1693</v>
      </c>
    </row>
    <row r="917" spans="1:9" hidden="1" x14ac:dyDescent="0.25">
      <c r="A917">
        <v>202306</v>
      </c>
      <c r="B917" t="s">
        <v>189</v>
      </c>
      <c r="C917" t="s">
        <v>191</v>
      </c>
      <c r="D917" t="s">
        <v>189</v>
      </c>
      <c r="E917" t="s">
        <v>67</v>
      </c>
      <c r="G917">
        <v>29000</v>
      </c>
      <c r="H917" t="s">
        <v>67</v>
      </c>
      <c r="I917" s="9" t="s">
        <v>1693</v>
      </c>
    </row>
    <row r="918" spans="1:9" hidden="1" x14ac:dyDescent="0.25">
      <c r="A918">
        <v>202308</v>
      </c>
      <c r="B918" t="s">
        <v>189</v>
      </c>
      <c r="C918" t="s">
        <v>191</v>
      </c>
      <c r="D918" t="s">
        <v>189</v>
      </c>
      <c r="E918" t="s">
        <v>67</v>
      </c>
      <c r="F918">
        <v>30</v>
      </c>
      <c r="G918">
        <v>29000</v>
      </c>
      <c r="H918" t="s">
        <v>67</v>
      </c>
      <c r="I918" s="9" t="s">
        <v>1693</v>
      </c>
    </row>
    <row r="919" spans="1:9" hidden="1" x14ac:dyDescent="0.25">
      <c r="A919">
        <v>202309</v>
      </c>
      <c r="B919" t="s">
        <v>189</v>
      </c>
      <c r="C919" t="s">
        <v>191</v>
      </c>
      <c r="D919" t="s">
        <v>189</v>
      </c>
      <c r="E919" t="s">
        <v>67</v>
      </c>
      <c r="F919">
        <v>30</v>
      </c>
      <c r="G919">
        <v>29000</v>
      </c>
      <c r="H919" t="s">
        <v>67</v>
      </c>
      <c r="I919" s="9" t="s">
        <v>1693</v>
      </c>
    </row>
    <row r="920" spans="1:9" hidden="1" x14ac:dyDescent="0.25">
      <c r="A920">
        <v>202310</v>
      </c>
      <c r="B920" t="s">
        <v>189</v>
      </c>
      <c r="C920" t="s">
        <v>191</v>
      </c>
      <c r="D920" t="s">
        <v>189</v>
      </c>
      <c r="E920" t="s">
        <v>67</v>
      </c>
      <c r="F920">
        <v>30</v>
      </c>
      <c r="G920">
        <v>29000</v>
      </c>
      <c r="H920" t="s">
        <v>67</v>
      </c>
      <c r="I920" s="9" t="s">
        <v>1693</v>
      </c>
    </row>
    <row r="921" spans="1:9" hidden="1" x14ac:dyDescent="0.25">
      <c r="A921">
        <v>202307</v>
      </c>
      <c r="B921" t="s">
        <v>189</v>
      </c>
      <c r="C921" t="s">
        <v>191</v>
      </c>
      <c r="D921" t="s">
        <v>189</v>
      </c>
      <c r="E921" t="s">
        <v>67</v>
      </c>
      <c r="F921">
        <v>30</v>
      </c>
      <c r="G921">
        <v>29000</v>
      </c>
      <c r="H921" t="s">
        <v>67</v>
      </c>
      <c r="I921" s="9" t="s">
        <v>1693</v>
      </c>
    </row>
    <row r="922" spans="1:9" hidden="1" x14ac:dyDescent="0.25">
      <c r="A922">
        <v>201912</v>
      </c>
      <c r="B922" t="s">
        <v>1438</v>
      </c>
      <c r="C922" t="s">
        <v>191</v>
      </c>
      <c r="D922" t="s">
        <v>189</v>
      </c>
      <c r="E922" t="s">
        <v>101</v>
      </c>
      <c r="F922">
        <v>30</v>
      </c>
      <c r="H922" t="s">
        <v>101</v>
      </c>
      <c r="I922" s="9" t="s">
        <v>1693</v>
      </c>
    </row>
    <row r="923" spans="1:9" hidden="1" x14ac:dyDescent="0.25">
      <c r="A923">
        <v>201911</v>
      </c>
      <c r="B923" t="s">
        <v>1438</v>
      </c>
      <c r="C923" t="s">
        <v>191</v>
      </c>
      <c r="D923" t="s">
        <v>189</v>
      </c>
      <c r="E923" t="s">
        <v>101</v>
      </c>
      <c r="F923">
        <v>30</v>
      </c>
      <c r="H923" t="s">
        <v>101</v>
      </c>
      <c r="I923" s="9" t="s">
        <v>1693</v>
      </c>
    </row>
    <row r="924" spans="1:9" hidden="1" x14ac:dyDescent="0.25">
      <c r="A924">
        <v>202001</v>
      </c>
      <c r="B924" t="s">
        <v>1438</v>
      </c>
      <c r="C924" t="s">
        <v>191</v>
      </c>
      <c r="D924" t="s">
        <v>189</v>
      </c>
      <c r="E924" t="s">
        <v>67</v>
      </c>
      <c r="F924">
        <v>30</v>
      </c>
      <c r="H924" t="s">
        <v>67</v>
      </c>
      <c r="I924" s="9" t="s">
        <v>1693</v>
      </c>
    </row>
    <row r="925" spans="1:9" hidden="1" x14ac:dyDescent="0.25">
      <c r="A925">
        <v>202007</v>
      </c>
      <c r="B925" t="s">
        <v>1438</v>
      </c>
      <c r="C925" t="s">
        <v>191</v>
      </c>
      <c r="D925" t="s">
        <v>189</v>
      </c>
      <c r="E925" t="s">
        <v>120</v>
      </c>
      <c r="F925">
        <v>30</v>
      </c>
      <c r="H925" t="s">
        <v>120</v>
      </c>
      <c r="I925" s="9" t="s">
        <v>1693</v>
      </c>
    </row>
    <row r="926" spans="1:9" hidden="1" x14ac:dyDescent="0.25">
      <c r="A926">
        <v>202008</v>
      </c>
      <c r="B926" t="s">
        <v>1438</v>
      </c>
      <c r="C926" t="s">
        <v>191</v>
      </c>
      <c r="D926" t="s">
        <v>189</v>
      </c>
      <c r="E926" t="s">
        <v>120</v>
      </c>
      <c r="F926">
        <v>30</v>
      </c>
      <c r="H926" t="s">
        <v>120</v>
      </c>
      <c r="I926" s="9" t="s">
        <v>1693</v>
      </c>
    </row>
    <row r="927" spans="1:9" hidden="1" x14ac:dyDescent="0.25">
      <c r="A927">
        <v>202009</v>
      </c>
      <c r="B927" t="s">
        <v>1438</v>
      </c>
      <c r="C927" t="s">
        <v>191</v>
      </c>
      <c r="D927" t="s">
        <v>189</v>
      </c>
      <c r="E927" t="s">
        <v>120</v>
      </c>
      <c r="F927">
        <v>30</v>
      </c>
      <c r="H927" t="s">
        <v>120</v>
      </c>
      <c r="I927" s="9" t="s">
        <v>1693</v>
      </c>
    </row>
    <row r="928" spans="1:9" hidden="1" x14ac:dyDescent="0.25">
      <c r="A928">
        <v>202010</v>
      </c>
      <c r="B928" t="s">
        <v>1438</v>
      </c>
      <c r="C928" t="s">
        <v>191</v>
      </c>
      <c r="D928" t="s">
        <v>189</v>
      </c>
      <c r="E928" t="s">
        <v>120</v>
      </c>
      <c r="F928">
        <v>30</v>
      </c>
      <c r="H928" t="s">
        <v>120</v>
      </c>
      <c r="I928" s="9" t="s">
        <v>1693</v>
      </c>
    </row>
    <row r="929" spans="1:9" hidden="1" x14ac:dyDescent="0.25">
      <c r="A929">
        <v>202011</v>
      </c>
      <c r="B929" t="s">
        <v>1438</v>
      </c>
      <c r="C929" t="s">
        <v>191</v>
      </c>
      <c r="D929" t="s">
        <v>189</v>
      </c>
      <c r="E929" t="s">
        <v>120</v>
      </c>
      <c r="F929">
        <v>30</v>
      </c>
      <c r="H929" t="s">
        <v>120</v>
      </c>
      <c r="I929" s="9" t="s">
        <v>1693</v>
      </c>
    </row>
    <row r="930" spans="1:9" hidden="1" x14ac:dyDescent="0.25">
      <c r="A930">
        <v>202012</v>
      </c>
      <c r="B930" t="s">
        <v>1438</v>
      </c>
      <c r="C930" t="s">
        <v>191</v>
      </c>
      <c r="D930" t="s">
        <v>189</v>
      </c>
      <c r="E930" t="s">
        <v>120</v>
      </c>
      <c r="F930">
        <v>30</v>
      </c>
      <c r="H930" t="s">
        <v>120</v>
      </c>
      <c r="I930" s="9" t="s">
        <v>1693</v>
      </c>
    </row>
    <row r="931" spans="1:9" hidden="1" x14ac:dyDescent="0.25">
      <c r="A931">
        <v>202002</v>
      </c>
      <c r="B931" t="s">
        <v>1438</v>
      </c>
      <c r="C931" t="s">
        <v>191</v>
      </c>
      <c r="D931" t="s">
        <v>189</v>
      </c>
      <c r="E931" t="s">
        <v>67</v>
      </c>
      <c r="F931">
        <v>30</v>
      </c>
      <c r="H931" t="s">
        <v>67</v>
      </c>
      <c r="I931" s="9" t="s">
        <v>1693</v>
      </c>
    </row>
    <row r="932" spans="1:9" hidden="1" x14ac:dyDescent="0.25">
      <c r="A932">
        <v>202003</v>
      </c>
      <c r="B932" t="s">
        <v>1438</v>
      </c>
      <c r="C932" t="s">
        <v>191</v>
      </c>
      <c r="D932" t="s">
        <v>189</v>
      </c>
      <c r="E932" t="s">
        <v>67</v>
      </c>
      <c r="F932">
        <v>30</v>
      </c>
      <c r="H932" t="s">
        <v>67</v>
      </c>
      <c r="I932" s="9" t="s">
        <v>1693</v>
      </c>
    </row>
    <row r="933" spans="1:9" hidden="1" x14ac:dyDescent="0.25">
      <c r="A933">
        <v>202004</v>
      </c>
      <c r="B933" t="s">
        <v>1438</v>
      </c>
      <c r="C933" t="s">
        <v>191</v>
      </c>
      <c r="D933" t="s">
        <v>189</v>
      </c>
      <c r="E933" t="s">
        <v>67</v>
      </c>
      <c r="F933">
        <v>30</v>
      </c>
      <c r="H933" t="s">
        <v>67</v>
      </c>
      <c r="I933" s="9" t="s">
        <v>1693</v>
      </c>
    </row>
    <row r="934" spans="1:9" hidden="1" x14ac:dyDescent="0.25">
      <c r="A934">
        <v>202005</v>
      </c>
      <c r="B934" t="s">
        <v>1438</v>
      </c>
      <c r="C934" t="s">
        <v>191</v>
      </c>
      <c r="D934" t="s">
        <v>189</v>
      </c>
      <c r="E934" t="s">
        <v>67</v>
      </c>
      <c r="F934">
        <v>30</v>
      </c>
      <c r="H934" t="s">
        <v>67</v>
      </c>
      <c r="I934" s="9" t="s">
        <v>1693</v>
      </c>
    </row>
    <row r="935" spans="1:9" hidden="1" x14ac:dyDescent="0.25">
      <c r="A935">
        <v>202006</v>
      </c>
      <c r="B935" t="s">
        <v>1438</v>
      </c>
      <c r="C935" t="s">
        <v>191</v>
      </c>
      <c r="D935" t="s">
        <v>189</v>
      </c>
      <c r="E935" t="s">
        <v>67</v>
      </c>
      <c r="F935">
        <v>30</v>
      </c>
      <c r="H935" t="s">
        <v>67</v>
      </c>
      <c r="I935" s="9" t="s">
        <v>1693</v>
      </c>
    </row>
    <row r="936" spans="1:9" hidden="1" x14ac:dyDescent="0.25">
      <c r="A936">
        <v>202101</v>
      </c>
      <c r="B936" t="s">
        <v>1438</v>
      </c>
      <c r="C936" t="s">
        <v>191</v>
      </c>
      <c r="D936" t="s">
        <v>189</v>
      </c>
      <c r="E936" t="s">
        <v>67</v>
      </c>
      <c r="F936">
        <v>30</v>
      </c>
      <c r="H936" t="s">
        <v>67</v>
      </c>
      <c r="I936" s="9" t="s">
        <v>1693</v>
      </c>
    </row>
    <row r="937" spans="1:9" hidden="1" x14ac:dyDescent="0.25">
      <c r="A937">
        <v>202102</v>
      </c>
      <c r="B937" t="s">
        <v>1438</v>
      </c>
      <c r="C937" t="s">
        <v>191</v>
      </c>
      <c r="D937" t="s">
        <v>189</v>
      </c>
      <c r="E937" t="s">
        <v>67</v>
      </c>
      <c r="F937">
        <v>30</v>
      </c>
      <c r="H937" t="s">
        <v>67</v>
      </c>
      <c r="I937" s="9" t="s">
        <v>1693</v>
      </c>
    </row>
    <row r="938" spans="1:9" hidden="1" x14ac:dyDescent="0.25">
      <c r="A938">
        <v>202108</v>
      </c>
      <c r="B938" t="s">
        <v>1438</v>
      </c>
      <c r="C938" t="s">
        <v>191</v>
      </c>
      <c r="D938" t="s">
        <v>189</v>
      </c>
      <c r="E938" t="s">
        <v>120</v>
      </c>
      <c r="F938">
        <v>30</v>
      </c>
      <c r="H938" t="s">
        <v>120</v>
      </c>
      <c r="I938" s="9" t="s">
        <v>1693</v>
      </c>
    </row>
    <row r="939" spans="1:9" hidden="1" x14ac:dyDescent="0.25">
      <c r="A939">
        <v>202103</v>
      </c>
      <c r="B939" t="s">
        <v>1438</v>
      </c>
      <c r="C939" t="s">
        <v>191</v>
      </c>
      <c r="D939" t="s">
        <v>189</v>
      </c>
      <c r="E939" t="s">
        <v>67</v>
      </c>
      <c r="F939">
        <v>30</v>
      </c>
      <c r="H939" t="s">
        <v>67</v>
      </c>
      <c r="I939" s="9" t="s">
        <v>1693</v>
      </c>
    </row>
    <row r="940" spans="1:9" hidden="1" x14ac:dyDescent="0.25">
      <c r="A940">
        <v>202104</v>
      </c>
      <c r="B940" t="s">
        <v>1438</v>
      </c>
      <c r="C940" t="s">
        <v>191</v>
      </c>
      <c r="D940" t="s">
        <v>189</v>
      </c>
      <c r="E940" t="s">
        <v>67</v>
      </c>
      <c r="F940">
        <v>30</v>
      </c>
      <c r="H940" t="s">
        <v>67</v>
      </c>
      <c r="I940" s="9" t="s">
        <v>1693</v>
      </c>
    </row>
    <row r="941" spans="1:9" hidden="1" x14ac:dyDescent="0.25">
      <c r="A941">
        <v>202105</v>
      </c>
      <c r="B941" t="s">
        <v>1438</v>
      </c>
      <c r="C941" t="s">
        <v>191</v>
      </c>
      <c r="D941" t="s">
        <v>189</v>
      </c>
      <c r="E941" t="s">
        <v>67</v>
      </c>
      <c r="F941">
        <v>30</v>
      </c>
      <c r="H941" t="s">
        <v>67</v>
      </c>
      <c r="I941" s="9" t="s">
        <v>1693</v>
      </c>
    </row>
    <row r="942" spans="1:9" hidden="1" x14ac:dyDescent="0.25">
      <c r="A942">
        <v>202106</v>
      </c>
      <c r="B942" t="s">
        <v>1438</v>
      </c>
      <c r="C942" t="s">
        <v>191</v>
      </c>
      <c r="D942" t="s">
        <v>189</v>
      </c>
      <c r="E942" t="s">
        <v>67</v>
      </c>
      <c r="F942">
        <v>30</v>
      </c>
      <c r="H942" t="s">
        <v>67</v>
      </c>
      <c r="I942" s="9" t="s">
        <v>1693</v>
      </c>
    </row>
    <row r="943" spans="1:9" hidden="1" x14ac:dyDescent="0.25">
      <c r="A943">
        <v>202107</v>
      </c>
      <c r="B943" t="s">
        <v>1438</v>
      </c>
      <c r="C943" t="s">
        <v>191</v>
      </c>
      <c r="D943" t="s">
        <v>189</v>
      </c>
      <c r="E943" t="s">
        <v>67</v>
      </c>
      <c r="F943">
        <v>30</v>
      </c>
      <c r="H943" t="s">
        <v>67</v>
      </c>
      <c r="I943" s="9" t="s">
        <v>1693</v>
      </c>
    </row>
    <row r="944" spans="1:9" hidden="1" x14ac:dyDescent="0.25">
      <c r="A944">
        <v>202109</v>
      </c>
      <c r="B944" t="s">
        <v>1438</v>
      </c>
      <c r="C944" t="s">
        <v>191</v>
      </c>
      <c r="D944" t="s">
        <v>189</v>
      </c>
      <c r="E944" t="s">
        <v>67</v>
      </c>
      <c r="F944">
        <v>30</v>
      </c>
      <c r="H944" t="s">
        <v>67</v>
      </c>
      <c r="I944" s="9" t="s">
        <v>1693</v>
      </c>
    </row>
    <row r="945" spans="1:9" hidden="1" x14ac:dyDescent="0.25">
      <c r="A945">
        <v>202110</v>
      </c>
      <c r="B945" t="s">
        <v>1438</v>
      </c>
      <c r="C945" t="s">
        <v>191</v>
      </c>
      <c r="D945" t="s">
        <v>189</v>
      </c>
      <c r="E945" t="s">
        <v>67</v>
      </c>
      <c r="F945">
        <v>30</v>
      </c>
      <c r="H945" t="s">
        <v>67</v>
      </c>
      <c r="I945" s="9" t="s">
        <v>1693</v>
      </c>
    </row>
    <row r="946" spans="1:9" hidden="1" x14ac:dyDescent="0.25">
      <c r="A946">
        <v>202111</v>
      </c>
      <c r="B946" t="s">
        <v>1438</v>
      </c>
      <c r="C946" t="s">
        <v>191</v>
      </c>
      <c r="D946" t="s">
        <v>189</v>
      </c>
      <c r="E946" t="s">
        <v>67</v>
      </c>
      <c r="F946">
        <v>30</v>
      </c>
      <c r="H946" t="s">
        <v>67</v>
      </c>
      <c r="I946" s="9" t="s">
        <v>1693</v>
      </c>
    </row>
    <row r="947" spans="1:9" hidden="1" x14ac:dyDescent="0.25">
      <c r="A947">
        <v>202112</v>
      </c>
      <c r="B947" t="s">
        <v>1438</v>
      </c>
      <c r="C947" t="s">
        <v>191</v>
      </c>
      <c r="D947" t="s">
        <v>189</v>
      </c>
      <c r="E947" t="s">
        <v>67</v>
      </c>
      <c r="F947">
        <v>30</v>
      </c>
      <c r="H947" t="s">
        <v>67</v>
      </c>
      <c r="I947" s="9" t="s">
        <v>1693</v>
      </c>
    </row>
    <row r="948" spans="1:9" hidden="1" x14ac:dyDescent="0.25">
      <c r="A948">
        <v>202201</v>
      </c>
      <c r="B948" t="s">
        <v>1438</v>
      </c>
      <c r="C948" t="s">
        <v>191</v>
      </c>
      <c r="D948" t="s">
        <v>189</v>
      </c>
      <c r="E948" t="s">
        <v>67</v>
      </c>
      <c r="F948">
        <v>30</v>
      </c>
      <c r="H948" t="s">
        <v>67</v>
      </c>
      <c r="I948" s="9" t="s">
        <v>1693</v>
      </c>
    </row>
    <row r="949" spans="1:9" hidden="1" x14ac:dyDescent="0.25">
      <c r="A949">
        <v>202202</v>
      </c>
      <c r="B949" t="s">
        <v>1438</v>
      </c>
      <c r="C949" t="s">
        <v>191</v>
      </c>
      <c r="D949" t="s">
        <v>189</v>
      </c>
      <c r="E949" t="s">
        <v>67</v>
      </c>
      <c r="F949">
        <v>30</v>
      </c>
      <c r="H949" t="s">
        <v>67</v>
      </c>
      <c r="I949" s="9" t="s">
        <v>1693</v>
      </c>
    </row>
    <row r="950" spans="1:9" hidden="1" x14ac:dyDescent="0.25">
      <c r="A950">
        <v>202203</v>
      </c>
      <c r="B950" t="s">
        <v>1438</v>
      </c>
      <c r="C950" t="s">
        <v>191</v>
      </c>
      <c r="D950" t="s">
        <v>189</v>
      </c>
      <c r="E950" t="s">
        <v>67</v>
      </c>
      <c r="F950">
        <v>30</v>
      </c>
      <c r="H950" t="s">
        <v>67</v>
      </c>
      <c r="I950" s="9" t="s">
        <v>1693</v>
      </c>
    </row>
    <row r="951" spans="1:9" hidden="1" x14ac:dyDescent="0.25">
      <c r="A951">
        <v>201901</v>
      </c>
      <c r="B951" t="s">
        <v>190</v>
      </c>
      <c r="C951" t="s">
        <v>191</v>
      </c>
      <c r="D951" t="s">
        <v>189</v>
      </c>
      <c r="E951" t="s">
        <v>67</v>
      </c>
      <c r="H951" t="s">
        <v>67</v>
      </c>
      <c r="I951" s="9" t="s">
        <v>1693</v>
      </c>
    </row>
    <row r="952" spans="1:9" hidden="1" x14ac:dyDescent="0.25">
      <c r="A952">
        <v>201902</v>
      </c>
      <c r="B952" t="s">
        <v>190</v>
      </c>
      <c r="C952" t="s">
        <v>191</v>
      </c>
      <c r="D952" t="s">
        <v>189</v>
      </c>
      <c r="E952" t="s">
        <v>67</v>
      </c>
      <c r="F952">
        <v>30</v>
      </c>
      <c r="H952" t="s">
        <v>67</v>
      </c>
      <c r="I952" s="9" t="s">
        <v>1693</v>
      </c>
    </row>
    <row r="953" spans="1:9" hidden="1" x14ac:dyDescent="0.25">
      <c r="A953">
        <v>201903</v>
      </c>
      <c r="B953" t="s">
        <v>190</v>
      </c>
      <c r="C953" t="s">
        <v>191</v>
      </c>
      <c r="D953" t="s">
        <v>189</v>
      </c>
      <c r="E953" t="s">
        <v>67</v>
      </c>
      <c r="F953">
        <v>30</v>
      </c>
      <c r="H953" t="s">
        <v>67</v>
      </c>
      <c r="I953" s="9" t="s">
        <v>1693</v>
      </c>
    </row>
    <row r="954" spans="1:9" hidden="1" x14ac:dyDescent="0.25">
      <c r="A954">
        <v>201904</v>
      </c>
      <c r="B954" t="s">
        <v>190</v>
      </c>
      <c r="C954" t="s">
        <v>191</v>
      </c>
      <c r="D954" t="s">
        <v>189</v>
      </c>
      <c r="E954" t="s">
        <v>67</v>
      </c>
      <c r="F954">
        <v>30</v>
      </c>
      <c r="H954" t="s">
        <v>67</v>
      </c>
      <c r="I954" s="9" t="s">
        <v>1693</v>
      </c>
    </row>
    <row r="955" spans="1:9" hidden="1" x14ac:dyDescent="0.25">
      <c r="A955">
        <v>201905</v>
      </c>
      <c r="B955" t="s">
        <v>190</v>
      </c>
      <c r="C955" t="s">
        <v>191</v>
      </c>
      <c r="D955" t="s">
        <v>189</v>
      </c>
      <c r="E955" t="s">
        <v>67</v>
      </c>
      <c r="F955">
        <v>30</v>
      </c>
      <c r="H955" t="s">
        <v>67</v>
      </c>
      <c r="I955" s="9" t="s">
        <v>1693</v>
      </c>
    </row>
    <row r="956" spans="1:9" hidden="1" x14ac:dyDescent="0.25">
      <c r="A956">
        <v>201906</v>
      </c>
      <c r="B956" t="s">
        <v>190</v>
      </c>
      <c r="C956" t="s">
        <v>191</v>
      </c>
      <c r="D956" t="s">
        <v>189</v>
      </c>
      <c r="E956" t="s">
        <v>67</v>
      </c>
      <c r="F956">
        <v>30</v>
      </c>
      <c r="H956" t="s">
        <v>67</v>
      </c>
      <c r="I956" s="9" t="s">
        <v>1693</v>
      </c>
    </row>
    <row r="957" spans="1:9" hidden="1" x14ac:dyDescent="0.25">
      <c r="A957">
        <v>201907</v>
      </c>
      <c r="B957" t="s">
        <v>190</v>
      </c>
      <c r="C957" t="s">
        <v>191</v>
      </c>
      <c r="D957" t="s">
        <v>189</v>
      </c>
      <c r="E957" t="s">
        <v>67</v>
      </c>
      <c r="F957">
        <v>30</v>
      </c>
      <c r="H957" t="s">
        <v>67</v>
      </c>
      <c r="I957" s="9" t="s">
        <v>1693</v>
      </c>
    </row>
    <row r="958" spans="1:9" hidden="1" x14ac:dyDescent="0.25">
      <c r="A958">
        <v>201908</v>
      </c>
      <c r="B958" t="s">
        <v>190</v>
      </c>
      <c r="C958" t="s">
        <v>191</v>
      </c>
      <c r="D958" t="s">
        <v>189</v>
      </c>
      <c r="E958" t="s">
        <v>67</v>
      </c>
      <c r="F958">
        <v>30</v>
      </c>
      <c r="H958" t="s">
        <v>67</v>
      </c>
      <c r="I958" s="9" t="s">
        <v>1693</v>
      </c>
    </row>
    <row r="959" spans="1:9" hidden="1" x14ac:dyDescent="0.25">
      <c r="A959">
        <v>201911</v>
      </c>
      <c r="B959" t="s">
        <v>190</v>
      </c>
      <c r="C959" t="s">
        <v>191</v>
      </c>
      <c r="D959" t="s">
        <v>189</v>
      </c>
      <c r="E959" t="s">
        <v>67</v>
      </c>
      <c r="F959">
        <v>30</v>
      </c>
      <c r="H959" t="s">
        <v>67</v>
      </c>
      <c r="I959" s="9" t="s">
        <v>1693</v>
      </c>
    </row>
    <row r="960" spans="1:9" hidden="1" x14ac:dyDescent="0.25">
      <c r="A960">
        <v>202001</v>
      </c>
      <c r="B960" t="s">
        <v>190</v>
      </c>
      <c r="C960" t="s">
        <v>191</v>
      </c>
      <c r="D960" t="s">
        <v>189</v>
      </c>
      <c r="E960" t="s">
        <v>67</v>
      </c>
      <c r="H960" t="s">
        <v>67</v>
      </c>
      <c r="I960" s="9" t="s">
        <v>1693</v>
      </c>
    </row>
    <row r="961" spans="1:9" hidden="1" x14ac:dyDescent="0.25">
      <c r="A961">
        <v>202002</v>
      </c>
      <c r="B961" t="s">
        <v>190</v>
      </c>
      <c r="C961" t="s">
        <v>191</v>
      </c>
      <c r="D961" t="s">
        <v>189</v>
      </c>
      <c r="E961" t="s">
        <v>67</v>
      </c>
      <c r="H961" t="s">
        <v>67</v>
      </c>
      <c r="I961" s="9" t="s">
        <v>1693</v>
      </c>
    </row>
    <row r="962" spans="1:9" hidden="1" x14ac:dyDescent="0.25">
      <c r="A962">
        <v>202003</v>
      </c>
      <c r="B962" t="s">
        <v>190</v>
      </c>
      <c r="C962" t="s">
        <v>191</v>
      </c>
      <c r="D962" t="s">
        <v>189</v>
      </c>
      <c r="E962" t="s">
        <v>67</v>
      </c>
      <c r="H962" t="s">
        <v>67</v>
      </c>
      <c r="I962" s="9" t="s">
        <v>1693</v>
      </c>
    </row>
    <row r="963" spans="1:9" hidden="1" x14ac:dyDescent="0.25">
      <c r="A963">
        <v>201909</v>
      </c>
      <c r="B963" t="s">
        <v>190</v>
      </c>
      <c r="C963" t="s">
        <v>191</v>
      </c>
      <c r="D963" t="s">
        <v>189</v>
      </c>
      <c r="E963" t="s">
        <v>120</v>
      </c>
      <c r="F963">
        <v>30</v>
      </c>
      <c r="H963" t="s">
        <v>120</v>
      </c>
      <c r="I963" s="9" t="s">
        <v>1693</v>
      </c>
    </row>
    <row r="964" spans="1:9" hidden="1" x14ac:dyDescent="0.25">
      <c r="A964">
        <v>201910</v>
      </c>
      <c r="B964" t="s">
        <v>190</v>
      </c>
      <c r="C964" t="s">
        <v>191</v>
      </c>
      <c r="D964" t="s">
        <v>189</v>
      </c>
      <c r="E964" t="s">
        <v>120</v>
      </c>
      <c r="F964">
        <v>30</v>
      </c>
      <c r="H964" t="s">
        <v>120</v>
      </c>
      <c r="I964" s="9" t="s">
        <v>1693</v>
      </c>
    </row>
    <row r="965" spans="1:9" hidden="1" x14ac:dyDescent="0.25">
      <c r="A965">
        <v>202004</v>
      </c>
      <c r="B965" t="s">
        <v>190</v>
      </c>
      <c r="C965" t="s">
        <v>191</v>
      </c>
      <c r="D965" t="s">
        <v>189</v>
      </c>
      <c r="E965" t="s">
        <v>67</v>
      </c>
      <c r="H965" t="s">
        <v>67</v>
      </c>
      <c r="I965" s="9" t="s">
        <v>1693</v>
      </c>
    </row>
    <row r="966" spans="1:9" hidden="1" x14ac:dyDescent="0.25">
      <c r="A966">
        <v>201912</v>
      </c>
      <c r="B966" t="s">
        <v>190</v>
      </c>
      <c r="C966" t="s">
        <v>191</v>
      </c>
      <c r="D966" t="s">
        <v>189</v>
      </c>
      <c r="E966" t="s">
        <v>101</v>
      </c>
      <c r="F966">
        <v>30</v>
      </c>
      <c r="H966" t="s">
        <v>101</v>
      </c>
      <c r="I966" s="9" t="s">
        <v>1693</v>
      </c>
    </row>
    <row r="967" spans="1:9" hidden="1" x14ac:dyDescent="0.25">
      <c r="A967">
        <v>202005</v>
      </c>
      <c r="B967" t="s">
        <v>190</v>
      </c>
      <c r="C967" t="s">
        <v>191</v>
      </c>
      <c r="D967" t="s">
        <v>189</v>
      </c>
      <c r="E967" t="s">
        <v>67</v>
      </c>
      <c r="H967" t="s">
        <v>67</v>
      </c>
      <c r="I967" s="9" t="s">
        <v>1693</v>
      </c>
    </row>
    <row r="968" spans="1:9" hidden="1" x14ac:dyDescent="0.25">
      <c r="A968">
        <v>202006</v>
      </c>
      <c r="B968" t="s">
        <v>190</v>
      </c>
      <c r="C968" t="s">
        <v>191</v>
      </c>
      <c r="D968" t="s">
        <v>189</v>
      </c>
      <c r="E968" t="s">
        <v>67</v>
      </c>
      <c r="H968" t="s">
        <v>67</v>
      </c>
      <c r="I968" s="9" t="s">
        <v>1693</v>
      </c>
    </row>
    <row r="969" spans="1:9" hidden="1" x14ac:dyDescent="0.25">
      <c r="A969">
        <v>202007</v>
      </c>
      <c r="B969" t="s">
        <v>190</v>
      </c>
      <c r="C969" t="s">
        <v>191</v>
      </c>
      <c r="D969" t="s">
        <v>189</v>
      </c>
      <c r="E969" t="s">
        <v>120</v>
      </c>
      <c r="H969" t="s">
        <v>120</v>
      </c>
      <c r="I969" s="9" t="s">
        <v>1693</v>
      </c>
    </row>
    <row r="970" spans="1:9" hidden="1" x14ac:dyDescent="0.25">
      <c r="A970">
        <v>202008</v>
      </c>
      <c r="B970" t="s">
        <v>190</v>
      </c>
      <c r="C970" t="s">
        <v>191</v>
      </c>
      <c r="D970" t="s">
        <v>189</v>
      </c>
      <c r="E970" t="s">
        <v>120</v>
      </c>
      <c r="H970" t="s">
        <v>120</v>
      </c>
      <c r="I970" s="9" t="s">
        <v>1693</v>
      </c>
    </row>
    <row r="971" spans="1:9" hidden="1" x14ac:dyDescent="0.25">
      <c r="A971">
        <v>202009</v>
      </c>
      <c r="B971" t="s">
        <v>190</v>
      </c>
      <c r="C971" t="s">
        <v>191</v>
      </c>
      <c r="D971" t="s">
        <v>189</v>
      </c>
      <c r="E971" t="s">
        <v>120</v>
      </c>
      <c r="H971" t="s">
        <v>120</v>
      </c>
      <c r="I971" s="9" t="s">
        <v>1693</v>
      </c>
    </row>
    <row r="972" spans="1:9" hidden="1" x14ac:dyDescent="0.25">
      <c r="A972">
        <v>202010</v>
      </c>
      <c r="B972" t="s">
        <v>190</v>
      </c>
      <c r="C972" t="s">
        <v>191</v>
      </c>
      <c r="D972" t="s">
        <v>189</v>
      </c>
      <c r="E972" t="s">
        <v>120</v>
      </c>
      <c r="H972" t="s">
        <v>120</v>
      </c>
      <c r="I972" s="9" t="s">
        <v>1693</v>
      </c>
    </row>
    <row r="973" spans="1:9" hidden="1" x14ac:dyDescent="0.25">
      <c r="A973">
        <v>202011</v>
      </c>
      <c r="B973" t="s">
        <v>190</v>
      </c>
      <c r="C973" t="s">
        <v>191</v>
      </c>
      <c r="D973" t="s">
        <v>189</v>
      </c>
      <c r="E973" t="s">
        <v>120</v>
      </c>
      <c r="H973" t="s">
        <v>120</v>
      </c>
      <c r="I973" s="9" t="s">
        <v>1693</v>
      </c>
    </row>
    <row r="974" spans="1:9" hidden="1" x14ac:dyDescent="0.25">
      <c r="A974">
        <v>202012</v>
      </c>
      <c r="B974" t="s">
        <v>190</v>
      </c>
      <c r="C974" t="s">
        <v>191</v>
      </c>
      <c r="D974" t="s">
        <v>189</v>
      </c>
      <c r="E974" t="s">
        <v>120</v>
      </c>
      <c r="H974" t="s">
        <v>120</v>
      </c>
      <c r="I974" s="9" t="s">
        <v>1693</v>
      </c>
    </row>
    <row r="975" spans="1:9" hidden="1" x14ac:dyDescent="0.25">
      <c r="A975">
        <v>202101</v>
      </c>
      <c r="B975" t="s">
        <v>190</v>
      </c>
      <c r="C975" t="s">
        <v>191</v>
      </c>
      <c r="D975" t="s">
        <v>189</v>
      </c>
      <c r="E975" t="s">
        <v>67</v>
      </c>
      <c r="H975" t="s">
        <v>67</v>
      </c>
      <c r="I975" s="9" t="s">
        <v>1693</v>
      </c>
    </row>
    <row r="976" spans="1:9" hidden="1" x14ac:dyDescent="0.25">
      <c r="A976">
        <v>202102</v>
      </c>
      <c r="B976" t="s">
        <v>190</v>
      </c>
      <c r="C976" t="s">
        <v>191</v>
      </c>
      <c r="D976" t="s">
        <v>189</v>
      </c>
      <c r="E976" t="s">
        <v>67</v>
      </c>
      <c r="H976" t="s">
        <v>67</v>
      </c>
      <c r="I976" s="9" t="s">
        <v>1693</v>
      </c>
    </row>
    <row r="977" spans="1:9" hidden="1" x14ac:dyDescent="0.25">
      <c r="A977">
        <v>202103</v>
      </c>
      <c r="B977" t="s">
        <v>190</v>
      </c>
      <c r="C977" t="s">
        <v>191</v>
      </c>
      <c r="D977" t="s">
        <v>189</v>
      </c>
      <c r="E977" t="s">
        <v>67</v>
      </c>
      <c r="H977" t="s">
        <v>67</v>
      </c>
      <c r="I977" s="9" t="s">
        <v>1693</v>
      </c>
    </row>
    <row r="978" spans="1:9" hidden="1" x14ac:dyDescent="0.25">
      <c r="A978">
        <v>202104</v>
      </c>
      <c r="B978" t="s">
        <v>190</v>
      </c>
      <c r="C978" t="s">
        <v>191</v>
      </c>
      <c r="D978" t="s">
        <v>189</v>
      </c>
      <c r="E978" t="s">
        <v>67</v>
      </c>
      <c r="H978" t="s">
        <v>67</v>
      </c>
      <c r="I978" s="9" t="s">
        <v>1693</v>
      </c>
    </row>
    <row r="979" spans="1:9" hidden="1" x14ac:dyDescent="0.25">
      <c r="A979">
        <v>202108</v>
      </c>
      <c r="B979" t="s">
        <v>190</v>
      </c>
      <c r="C979" t="s">
        <v>191</v>
      </c>
      <c r="D979" t="s">
        <v>189</v>
      </c>
      <c r="E979" t="s">
        <v>120</v>
      </c>
      <c r="H979" t="s">
        <v>120</v>
      </c>
      <c r="I979" s="9" t="s">
        <v>1693</v>
      </c>
    </row>
    <row r="980" spans="1:9" hidden="1" x14ac:dyDescent="0.25">
      <c r="A980">
        <v>202105</v>
      </c>
      <c r="B980" t="s">
        <v>190</v>
      </c>
      <c r="C980" t="s">
        <v>191</v>
      </c>
      <c r="D980" t="s">
        <v>189</v>
      </c>
      <c r="E980" t="s">
        <v>67</v>
      </c>
      <c r="H980" t="s">
        <v>67</v>
      </c>
      <c r="I980" s="9" t="s">
        <v>1693</v>
      </c>
    </row>
    <row r="981" spans="1:9" hidden="1" x14ac:dyDescent="0.25">
      <c r="A981">
        <v>202106</v>
      </c>
      <c r="B981" t="s">
        <v>190</v>
      </c>
      <c r="C981" t="s">
        <v>191</v>
      </c>
      <c r="D981" t="s">
        <v>189</v>
      </c>
      <c r="E981" t="s">
        <v>67</v>
      </c>
      <c r="H981" t="s">
        <v>67</v>
      </c>
      <c r="I981" s="9" t="s">
        <v>1693</v>
      </c>
    </row>
    <row r="982" spans="1:9" hidden="1" x14ac:dyDescent="0.25">
      <c r="A982">
        <v>202107</v>
      </c>
      <c r="B982" t="s">
        <v>190</v>
      </c>
      <c r="C982" t="s">
        <v>191</v>
      </c>
      <c r="D982" t="s">
        <v>189</v>
      </c>
      <c r="E982" t="s">
        <v>67</v>
      </c>
      <c r="H982" t="s">
        <v>67</v>
      </c>
      <c r="I982" s="9" t="s">
        <v>1693</v>
      </c>
    </row>
    <row r="983" spans="1:9" hidden="1" x14ac:dyDescent="0.25">
      <c r="A983">
        <v>202109</v>
      </c>
      <c r="B983" t="s">
        <v>190</v>
      </c>
      <c r="C983" t="s">
        <v>191</v>
      </c>
      <c r="D983" t="s">
        <v>189</v>
      </c>
      <c r="E983" t="s">
        <v>67</v>
      </c>
      <c r="H983" t="s">
        <v>67</v>
      </c>
      <c r="I983" s="9" t="s">
        <v>1693</v>
      </c>
    </row>
    <row r="984" spans="1:9" hidden="1" x14ac:dyDescent="0.25">
      <c r="A984">
        <v>202110</v>
      </c>
      <c r="B984" t="s">
        <v>190</v>
      </c>
      <c r="C984" t="s">
        <v>191</v>
      </c>
      <c r="D984" t="s">
        <v>189</v>
      </c>
      <c r="E984" t="s">
        <v>67</v>
      </c>
      <c r="H984" t="s">
        <v>67</v>
      </c>
      <c r="I984" s="9" t="s">
        <v>1693</v>
      </c>
    </row>
    <row r="985" spans="1:9" hidden="1" x14ac:dyDescent="0.25">
      <c r="A985">
        <v>202111</v>
      </c>
      <c r="B985" t="s">
        <v>190</v>
      </c>
      <c r="C985" t="s">
        <v>191</v>
      </c>
      <c r="D985" t="s">
        <v>189</v>
      </c>
      <c r="E985" t="s">
        <v>67</v>
      </c>
      <c r="H985" t="s">
        <v>67</v>
      </c>
      <c r="I985" s="9" t="s">
        <v>1693</v>
      </c>
    </row>
    <row r="986" spans="1:9" hidden="1" x14ac:dyDescent="0.25">
      <c r="A986">
        <v>202112</v>
      </c>
      <c r="B986" t="s">
        <v>190</v>
      </c>
      <c r="C986" t="s">
        <v>191</v>
      </c>
      <c r="D986" t="s">
        <v>189</v>
      </c>
      <c r="E986" t="s">
        <v>67</v>
      </c>
      <c r="H986" t="s">
        <v>67</v>
      </c>
      <c r="I986" s="9" t="s">
        <v>1693</v>
      </c>
    </row>
    <row r="987" spans="1:9" hidden="1" x14ac:dyDescent="0.25">
      <c r="A987">
        <v>202201</v>
      </c>
      <c r="B987" t="s">
        <v>190</v>
      </c>
      <c r="C987" t="s">
        <v>191</v>
      </c>
      <c r="D987" t="s">
        <v>189</v>
      </c>
      <c r="E987" t="s">
        <v>67</v>
      </c>
      <c r="H987" t="s">
        <v>67</v>
      </c>
      <c r="I987" s="9" t="s">
        <v>1693</v>
      </c>
    </row>
    <row r="988" spans="1:9" hidden="1" x14ac:dyDescent="0.25">
      <c r="A988">
        <v>202202</v>
      </c>
      <c r="B988" t="s">
        <v>190</v>
      </c>
      <c r="C988" t="s">
        <v>191</v>
      </c>
      <c r="D988" t="s">
        <v>189</v>
      </c>
      <c r="E988" t="s">
        <v>67</v>
      </c>
      <c r="H988" t="s">
        <v>67</v>
      </c>
      <c r="I988" s="9" t="s">
        <v>1693</v>
      </c>
    </row>
    <row r="989" spans="1:9" hidden="1" x14ac:dyDescent="0.25">
      <c r="A989">
        <v>202203</v>
      </c>
      <c r="B989" t="s">
        <v>190</v>
      </c>
      <c r="C989" t="s">
        <v>191</v>
      </c>
      <c r="D989" t="s">
        <v>189</v>
      </c>
      <c r="E989" t="s">
        <v>67</v>
      </c>
      <c r="H989" t="s">
        <v>67</v>
      </c>
      <c r="I989" s="9" t="s">
        <v>1693</v>
      </c>
    </row>
    <row r="990" spans="1:9" hidden="1" x14ac:dyDescent="0.25">
      <c r="A990">
        <v>202206</v>
      </c>
      <c r="B990" s="11" t="s">
        <v>4117</v>
      </c>
      <c r="C990" s="11" t="s">
        <v>4117</v>
      </c>
      <c r="D990" s="11" t="s">
        <v>4117</v>
      </c>
      <c r="E990" t="s">
        <v>103</v>
      </c>
      <c r="F990">
        <v>30</v>
      </c>
      <c r="G990">
        <v>30223.29</v>
      </c>
      <c r="H990" t="s">
        <v>103</v>
      </c>
      <c r="I990"/>
    </row>
    <row r="991" spans="1:9" hidden="1" x14ac:dyDescent="0.25">
      <c r="A991">
        <v>202207</v>
      </c>
      <c r="B991" s="11" t="s">
        <v>4117</v>
      </c>
      <c r="C991" s="11" t="s">
        <v>4117</v>
      </c>
      <c r="D991" s="11" t="s">
        <v>4117</v>
      </c>
      <c r="E991" t="s">
        <v>103</v>
      </c>
      <c r="F991">
        <v>30</v>
      </c>
      <c r="G991">
        <v>30223.29</v>
      </c>
      <c r="H991" t="s">
        <v>103</v>
      </c>
      <c r="I991"/>
    </row>
    <row r="992" spans="1:9" hidden="1" x14ac:dyDescent="0.25">
      <c r="A992">
        <v>202208</v>
      </c>
      <c r="B992" s="11" t="s">
        <v>4117</v>
      </c>
      <c r="C992" s="11" t="s">
        <v>4117</v>
      </c>
      <c r="D992" s="11" t="s">
        <v>4117</v>
      </c>
      <c r="E992" t="s">
        <v>103</v>
      </c>
      <c r="F992">
        <v>30</v>
      </c>
      <c r="G992">
        <v>30223.29</v>
      </c>
      <c r="H992" t="s">
        <v>103</v>
      </c>
      <c r="I992"/>
    </row>
    <row r="993" spans="1:9" hidden="1" x14ac:dyDescent="0.25">
      <c r="A993">
        <v>202209</v>
      </c>
      <c r="B993" s="11" t="s">
        <v>4117</v>
      </c>
      <c r="C993" s="11" t="s">
        <v>4117</v>
      </c>
      <c r="D993" s="11" t="s">
        <v>4117</v>
      </c>
      <c r="E993" t="s">
        <v>103</v>
      </c>
      <c r="F993">
        <v>30</v>
      </c>
      <c r="G993">
        <v>30223.29</v>
      </c>
      <c r="H993" t="s">
        <v>103</v>
      </c>
      <c r="I993"/>
    </row>
    <row r="994" spans="1:9" hidden="1" x14ac:dyDescent="0.25">
      <c r="A994">
        <v>202210</v>
      </c>
      <c r="B994" s="11" t="s">
        <v>4117</v>
      </c>
      <c r="C994" s="11" t="s">
        <v>4117</v>
      </c>
      <c r="D994" s="11" t="s">
        <v>4117</v>
      </c>
      <c r="E994" t="s">
        <v>103</v>
      </c>
      <c r="F994">
        <v>30</v>
      </c>
      <c r="G994">
        <v>30223.29</v>
      </c>
      <c r="H994" t="s">
        <v>103</v>
      </c>
      <c r="I994"/>
    </row>
    <row r="995" spans="1:9" hidden="1" x14ac:dyDescent="0.25">
      <c r="A995">
        <v>202211</v>
      </c>
      <c r="B995" s="11" t="s">
        <v>4117</v>
      </c>
      <c r="C995" s="11" t="s">
        <v>4117</v>
      </c>
      <c r="D995" s="11" t="s">
        <v>4117</v>
      </c>
      <c r="E995" t="s">
        <v>103</v>
      </c>
      <c r="F995">
        <v>30</v>
      </c>
      <c r="G995">
        <v>30223.29</v>
      </c>
      <c r="H995" t="s">
        <v>103</v>
      </c>
      <c r="I995"/>
    </row>
    <row r="996" spans="1:9" hidden="1" x14ac:dyDescent="0.25">
      <c r="A996">
        <v>202212</v>
      </c>
      <c r="B996" s="11" t="s">
        <v>4117</v>
      </c>
      <c r="C996" s="11" t="s">
        <v>4117</v>
      </c>
      <c r="D996" s="11" t="s">
        <v>4117</v>
      </c>
      <c r="E996" t="s">
        <v>103</v>
      </c>
      <c r="F996">
        <v>30</v>
      </c>
      <c r="G996">
        <v>30223.29</v>
      </c>
      <c r="H996" t="s">
        <v>103</v>
      </c>
      <c r="I996"/>
    </row>
    <row r="997" spans="1:9" hidden="1" x14ac:dyDescent="0.25">
      <c r="A997">
        <v>202301</v>
      </c>
      <c r="B997" t="s">
        <v>1437</v>
      </c>
      <c r="C997" t="s">
        <v>1436</v>
      </c>
      <c r="D997" t="s">
        <v>1436</v>
      </c>
      <c r="E997" t="s">
        <v>118</v>
      </c>
      <c r="F997">
        <v>30</v>
      </c>
      <c r="G997" s="4">
        <v>33388.067999999999</v>
      </c>
      <c r="H997" t="s">
        <v>118</v>
      </c>
      <c r="I997"/>
    </row>
    <row r="998" spans="1:9" hidden="1" x14ac:dyDescent="0.25">
      <c r="A998">
        <v>202302</v>
      </c>
      <c r="B998" s="11" t="s">
        <v>4117</v>
      </c>
      <c r="C998" s="11" t="s">
        <v>4117</v>
      </c>
      <c r="D998" s="11" t="s">
        <v>4117</v>
      </c>
      <c r="E998" t="s">
        <v>103</v>
      </c>
      <c r="F998">
        <v>30</v>
      </c>
      <c r="G998">
        <v>30223.29</v>
      </c>
      <c r="H998" t="s">
        <v>103</v>
      </c>
      <c r="I998"/>
    </row>
    <row r="999" spans="1:9" hidden="1" x14ac:dyDescent="0.25">
      <c r="A999">
        <v>202303</v>
      </c>
      <c r="B999" s="11" t="s">
        <v>4117</v>
      </c>
      <c r="C999" s="11" t="s">
        <v>4117</v>
      </c>
      <c r="D999" s="11" t="s">
        <v>4117</v>
      </c>
      <c r="E999" t="s">
        <v>103</v>
      </c>
      <c r="F999">
        <v>30</v>
      </c>
      <c r="G999">
        <v>30223.29</v>
      </c>
      <c r="H999" t="s">
        <v>103</v>
      </c>
      <c r="I999"/>
    </row>
    <row r="1000" spans="1:9" hidden="1" x14ac:dyDescent="0.25">
      <c r="A1000">
        <v>202304</v>
      </c>
      <c r="B1000" s="11" t="s">
        <v>4117</v>
      </c>
      <c r="C1000" s="11" t="s">
        <v>4117</v>
      </c>
      <c r="D1000" s="11" t="s">
        <v>4117</v>
      </c>
      <c r="E1000" t="s">
        <v>103</v>
      </c>
      <c r="F1000">
        <v>30</v>
      </c>
      <c r="G1000">
        <v>30223.29</v>
      </c>
      <c r="H1000" t="s">
        <v>103</v>
      </c>
      <c r="I1000"/>
    </row>
    <row r="1001" spans="1:9" hidden="1" x14ac:dyDescent="0.25">
      <c r="A1001">
        <v>202104</v>
      </c>
      <c r="B1001" t="s">
        <v>2868</v>
      </c>
      <c r="C1001" t="s">
        <v>2869</v>
      </c>
      <c r="D1001" t="s">
        <v>2869</v>
      </c>
      <c r="E1001" t="s">
        <v>118</v>
      </c>
      <c r="F1001">
        <v>30</v>
      </c>
      <c r="G1001" s="4">
        <v>33388.067999999999</v>
      </c>
      <c r="H1001" t="s">
        <v>118</v>
      </c>
      <c r="I1001"/>
    </row>
    <row r="1002" spans="1:9" hidden="1" x14ac:dyDescent="0.25">
      <c r="A1002">
        <v>202105</v>
      </c>
      <c r="B1002" t="s">
        <v>2868</v>
      </c>
      <c r="C1002" t="s">
        <v>2869</v>
      </c>
      <c r="D1002" t="s">
        <v>2869</v>
      </c>
      <c r="E1002" t="s">
        <v>118</v>
      </c>
      <c r="F1002">
        <v>30</v>
      </c>
      <c r="G1002" s="4">
        <v>33388.067999999999</v>
      </c>
      <c r="H1002" t="s">
        <v>118</v>
      </c>
      <c r="I1002"/>
    </row>
    <row r="1003" spans="1:9" hidden="1" x14ac:dyDescent="0.25">
      <c r="A1003">
        <v>202106</v>
      </c>
      <c r="B1003" t="s">
        <v>2868</v>
      </c>
      <c r="C1003" t="s">
        <v>2869</v>
      </c>
      <c r="D1003" t="s">
        <v>2869</v>
      </c>
      <c r="E1003" t="s">
        <v>118</v>
      </c>
      <c r="F1003">
        <v>30</v>
      </c>
      <c r="G1003" s="4">
        <v>33388.067999999999</v>
      </c>
      <c r="H1003" t="s">
        <v>118</v>
      </c>
      <c r="I1003"/>
    </row>
    <row r="1004" spans="1:9" hidden="1" x14ac:dyDescent="0.25">
      <c r="A1004">
        <v>202107</v>
      </c>
      <c r="B1004" t="s">
        <v>2868</v>
      </c>
      <c r="C1004" t="s">
        <v>2869</v>
      </c>
      <c r="D1004" t="s">
        <v>2869</v>
      </c>
      <c r="E1004" t="s">
        <v>118</v>
      </c>
      <c r="F1004">
        <v>30</v>
      </c>
      <c r="G1004" s="4">
        <v>33388.067999999999</v>
      </c>
      <c r="H1004" t="s">
        <v>118</v>
      </c>
      <c r="I1004"/>
    </row>
    <row r="1005" spans="1:9" hidden="1" x14ac:dyDescent="0.25">
      <c r="A1005">
        <v>202108</v>
      </c>
      <c r="B1005" t="s">
        <v>2868</v>
      </c>
      <c r="C1005" t="s">
        <v>2869</v>
      </c>
      <c r="D1005" t="s">
        <v>2869</v>
      </c>
      <c r="E1005" t="s">
        <v>118</v>
      </c>
      <c r="F1005">
        <v>30</v>
      </c>
      <c r="G1005" s="4">
        <v>33388.067999999999</v>
      </c>
      <c r="H1005" t="s">
        <v>118</v>
      </c>
      <c r="I1005"/>
    </row>
    <row r="1006" spans="1:9" hidden="1" x14ac:dyDescent="0.25">
      <c r="A1006">
        <v>202109</v>
      </c>
      <c r="B1006" t="s">
        <v>2868</v>
      </c>
      <c r="C1006" t="s">
        <v>2869</v>
      </c>
      <c r="D1006" t="s">
        <v>2869</v>
      </c>
      <c r="E1006" t="s">
        <v>118</v>
      </c>
      <c r="F1006">
        <v>30</v>
      </c>
      <c r="G1006" s="4">
        <v>33388.067999999999</v>
      </c>
      <c r="H1006" t="s">
        <v>118</v>
      </c>
      <c r="I1006"/>
    </row>
    <row r="1007" spans="1:9" hidden="1" x14ac:dyDescent="0.25">
      <c r="A1007">
        <v>202110</v>
      </c>
      <c r="B1007" t="s">
        <v>2868</v>
      </c>
      <c r="C1007" t="s">
        <v>2869</v>
      </c>
      <c r="D1007" t="s">
        <v>2869</v>
      </c>
      <c r="E1007" t="s">
        <v>118</v>
      </c>
      <c r="F1007">
        <v>30</v>
      </c>
      <c r="G1007" s="4">
        <v>33388.067999999999</v>
      </c>
      <c r="H1007" t="s">
        <v>118</v>
      </c>
      <c r="I1007"/>
    </row>
    <row r="1008" spans="1:9" hidden="1" x14ac:dyDescent="0.25">
      <c r="A1008">
        <v>202111</v>
      </c>
      <c r="B1008" t="s">
        <v>2868</v>
      </c>
      <c r="C1008" t="s">
        <v>2869</v>
      </c>
      <c r="D1008" t="s">
        <v>2869</v>
      </c>
      <c r="E1008" t="s">
        <v>118</v>
      </c>
      <c r="F1008">
        <v>30</v>
      </c>
      <c r="G1008" s="4">
        <v>33388.067999999999</v>
      </c>
      <c r="H1008" t="s">
        <v>118</v>
      </c>
      <c r="I1008"/>
    </row>
    <row r="1009" spans="1:9" hidden="1" x14ac:dyDescent="0.25">
      <c r="A1009">
        <v>202112</v>
      </c>
      <c r="B1009" t="s">
        <v>2868</v>
      </c>
      <c r="C1009" t="s">
        <v>2869</v>
      </c>
      <c r="D1009" t="s">
        <v>2869</v>
      </c>
      <c r="E1009" t="s">
        <v>118</v>
      </c>
      <c r="F1009">
        <v>30</v>
      </c>
      <c r="G1009" s="4">
        <v>33388.067999999999</v>
      </c>
      <c r="H1009" t="s">
        <v>118</v>
      </c>
      <c r="I1009"/>
    </row>
    <row r="1010" spans="1:9" hidden="1" x14ac:dyDescent="0.25">
      <c r="A1010">
        <v>201901</v>
      </c>
      <c r="B1010" t="s">
        <v>353</v>
      </c>
      <c r="C1010" t="s">
        <v>285</v>
      </c>
      <c r="D1010" t="s">
        <v>288</v>
      </c>
      <c r="E1010" t="s">
        <v>101</v>
      </c>
      <c r="H1010" t="s">
        <v>101</v>
      </c>
      <c r="I1010" s="9" t="s">
        <v>1694</v>
      </c>
    </row>
    <row r="1011" spans="1:9" hidden="1" x14ac:dyDescent="0.25">
      <c r="A1011">
        <v>201902</v>
      </c>
      <c r="B1011" t="s">
        <v>353</v>
      </c>
      <c r="C1011" t="s">
        <v>285</v>
      </c>
      <c r="D1011" t="s">
        <v>288</v>
      </c>
      <c r="E1011" t="s">
        <v>101</v>
      </c>
      <c r="F1011">
        <v>30</v>
      </c>
      <c r="H1011" t="s">
        <v>101</v>
      </c>
      <c r="I1011" s="9" t="s">
        <v>1694</v>
      </c>
    </row>
    <row r="1012" spans="1:9" hidden="1" x14ac:dyDescent="0.25">
      <c r="A1012">
        <v>201903</v>
      </c>
      <c r="B1012" t="s">
        <v>353</v>
      </c>
      <c r="C1012" t="s">
        <v>285</v>
      </c>
      <c r="D1012" t="s">
        <v>288</v>
      </c>
      <c r="E1012" t="s">
        <v>101</v>
      </c>
      <c r="F1012">
        <v>30</v>
      </c>
      <c r="H1012" t="s">
        <v>101</v>
      </c>
      <c r="I1012" s="9" t="s">
        <v>1694</v>
      </c>
    </row>
    <row r="1013" spans="1:9" hidden="1" x14ac:dyDescent="0.25">
      <c r="A1013">
        <v>201904</v>
      </c>
      <c r="B1013" t="s">
        <v>353</v>
      </c>
      <c r="C1013" t="s">
        <v>285</v>
      </c>
      <c r="D1013" t="s">
        <v>288</v>
      </c>
      <c r="E1013" t="s">
        <v>101</v>
      </c>
      <c r="F1013">
        <v>30</v>
      </c>
      <c r="H1013" t="s">
        <v>101</v>
      </c>
      <c r="I1013" s="9" t="s">
        <v>1694</v>
      </c>
    </row>
    <row r="1014" spans="1:9" hidden="1" x14ac:dyDescent="0.25">
      <c r="A1014">
        <v>201905</v>
      </c>
      <c r="B1014" t="s">
        <v>353</v>
      </c>
      <c r="C1014" t="s">
        <v>285</v>
      </c>
      <c r="D1014" t="s">
        <v>288</v>
      </c>
      <c r="E1014" t="s">
        <v>101</v>
      </c>
      <c r="F1014">
        <v>30</v>
      </c>
      <c r="H1014" t="s">
        <v>101</v>
      </c>
      <c r="I1014" s="9" t="s">
        <v>1694</v>
      </c>
    </row>
    <row r="1015" spans="1:9" hidden="1" x14ac:dyDescent="0.25">
      <c r="A1015">
        <v>201906</v>
      </c>
      <c r="B1015" t="s">
        <v>353</v>
      </c>
      <c r="C1015" t="s">
        <v>285</v>
      </c>
      <c r="D1015" t="s">
        <v>288</v>
      </c>
      <c r="E1015" t="s">
        <v>101</v>
      </c>
      <c r="F1015">
        <v>30</v>
      </c>
      <c r="H1015" t="s">
        <v>101</v>
      </c>
      <c r="I1015" s="9" t="s">
        <v>1694</v>
      </c>
    </row>
    <row r="1016" spans="1:9" hidden="1" x14ac:dyDescent="0.25">
      <c r="A1016">
        <v>201907</v>
      </c>
      <c r="B1016" t="s">
        <v>353</v>
      </c>
      <c r="C1016" t="s">
        <v>285</v>
      </c>
      <c r="D1016" t="s">
        <v>288</v>
      </c>
      <c r="E1016" t="s">
        <v>101</v>
      </c>
      <c r="F1016">
        <v>30</v>
      </c>
      <c r="H1016" t="s">
        <v>101</v>
      </c>
      <c r="I1016" s="9" t="s">
        <v>1694</v>
      </c>
    </row>
    <row r="1017" spans="1:9" hidden="1" x14ac:dyDescent="0.25">
      <c r="A1017">
        <v>201908</v>
      </c>
      <c r="B1017" t="s">
        <v>353</v>
      </c>
      <c r="C1017" t="s">
        <v>285</v>
      </c>
      <c r="D1017" t="s">
        <v>288</v>
      </c>
      <c r="E1017" t="s">
        <v>101</v>
      </c>
      <c r="F1017">
        <v>30</v>
      </c>
      <c r="H1017" t="s">
        <v>101</v>
      </c>
      <c r="I1017" s="9" t="s">
        <v>1694</v>
      </c>
    </row>
    <row r="1018" spans="1:9" hidden="1" x14ac:dyDescent="0.25">
      <c r="A1018">
        <v>201909</v>
      </c>
      <c r="B1018" t="s">
        <v>353</v>
      </c>
      <c r="C1018" t="s">
        <v>285</v>
      </c>
      <c r="D1018" t="s">
        <v>288</v>
      </c>
      <c r="E1018" t="s">
        <v>101</v>
      </c>
      <c r="F1018">
        <v>30</v>
      </c>
      <c r="H1018" t="s">
        <v>101</v>
      </c>
      <c r="I1018" s="9" t="s">
        <v>1694</v>
      </c>
    </row>
    <row r="1019" spans="1:9" hidden="1" x14ac:dyDescent="0.25">
      <c r="A1019">
        <v>201910</v>
      </c>
      <c r="B1019" t="s">
        <v>353</v>
      </c>
      <c r="C1019" t="s">
        <v>285</v>
      </c>
      <c r="D1019" t="s">
        <v>288</v>
      </c>
      <c r="E1019" t="s">
        <v>101</v>
      </c>
      <c r="F1019">
        <v>30</v>
      </c>
      <c r="H1019" t="s">
        <v>101</v>
      </c>
      <c r="I1019" s="9" t="s">
        <v>1694</v>
      </c>
    </row>
    <row r="1020" spans="1:9" hidden="1" x14ac:dyDescent="0.25">
      <c r="A1020">
        <v>201911</v>
      </c>
      <c r="B1020" t="s">
        <v>353</v>
      </c>
      <c r="C1020" t="s">
        <v>285</v>
      </c>
      <c r="D1020" t="s">
        <v>288</v>
      </c>
      <c r="E1020" t="s">
        <v>101</v>
      </c>
      <c r="F1020">
        <v>30</v>
      </c>
      <c r="H1020" t="s">
        <v>101</v>
      </c>
      <c r="I1020" s="9" t="s">
        <v>1694</v>
      </c>
    </row>
    <row r="1021" spans="1:9" hidden="1" x14ac:dyDescent="0.25">
      <c r="A1021">
        <v>201912</v>
      </c>
      <c r="B1021" t="s">
        <v>353</v>
      </c>
      <c r="C1021" t="s">
        <v>285</v>
      </c>
      <c r="D1021" t="s">
        <v>288</v>
      </c>
      <c r="E1021" t="s">
        <v>101</v>
      </c>
      <c r="F1021">
        <v>30</v>
      </c>
      <c r="H1021" t="s">
        <v>101</v>
      </c>
      <c r="I1021" s="9" t="s">
        <v>1694</v>
      </c>
    </row>
    <row r="1022" spans="1:9" hidden="1" x14ac:dyDescent="0.25">
      <c r="A1022">
        <v>202001</v>
      </c>
      <c r="B1022" t="s">
        <v>353</v>
      </c>
      <c r="C1022" t="s">
        <v>285</v>
      </c>
      <c r="D1022" t="s">
        <v>288</v>
      </c>
      <c r="E1022" t="s">
        <v>101</v>
      </c>
      <c r="H1022" t="s">
        <v>101</v>
      </c>
      <c r="I1022" s="9" t="s">
        <v>1694</v>
      </c>
    </row>
    <row r="1023" spans="1:9" hidden="1" x14ac:dyDescent="0.25">
      <c r="A1023">
        <v>202002</v>
      </c>
      <c r="B1023" t="s">
        <v>353</v>
      </c>
      <c r="C1023" t="s">
        <v>285</v>
      </c>
      <c r="D1023" t="s">
        <v>288</v>
      </c>
      <c r="E1023" t="s">
        <v>101</v>
      </c>
      <c r="H1023" t="s">
        <v>101</v>
      </c>
      <c r="I1023" s="9" t="s">
        <v>1694</v>
      </c>
    </row>
    <row r="1024" spans="1:9" hidden="1" x14ac:dyDescent="0.25">
      <c r="A1024">
        <v>202003</v>
      </c>
      <c r="B1024" t="s">
        <v>353</v>
      </c>
      <c r="C1024" t="s">
        <v>285</v>
      </c>
      <c r="D1024" t="s">
        <v>288</v>
      </c>
      <c r="E1024" t="s">
        <v>101</v>
      </c>
      <c r="H1024" t="s">
        <v>101</v>
      </c>
      <c r="I1024" s="9" t="s">
        <v>1694</v>
      </c>
    </row>
    <row r="1025" spans="1:9" hidden="1" x14ac:dyDescent="0.25">
      <c r="A1025">
        <v>202004</v>
      </c>
      <c r="B1025" t="s">
        <v>353</v>
      </c>
      <c r="C1025" t="s">
        <v>285</v>
      </c>
      <c r="D1025" t="s">
        <v>288</v>
      </c>
      <c r="E1025" t="s">
        <v>67</v>
      </c>
      <c r="H1025" t="s">
        <v>67</v>
      </c>
      <c r="I1025" s="9" t="s">
        <v>1694</v>
      </c>
    </row>
    <row r="1026" spans="1:9" hidden="1" x14ac:dyDescent="0.25">
      <c r="A1026">
        <v>202005</v>
      </c>
      <c r="B1026" t="s">
        <v>353</v>
      </c>
      <c r="C1026" t="s">
        <v>285</v>
      </c>
      <c r="D1026" t="s">
        <v>288</v>
      </c>
      <c r="E1026" t="s">
        <v>67</v>
      </c>
      <c r="H1026" t="s">
        <v>67</v>
      </c>
      <c r="I1026" s="9" t="s">
        <v>1694</v>
      </c>
    </row>
    <row r="1027" spans="1:9" hidden="1" x14ac:dyDescent="0.25">
      <c r="A1027">
        <v>202006</v>
      </c>
      <c r="B1027" t="s">
        <v>353</v>
      </c>
      <c r="C1027" t="s">
        <v>285</v>
      </c>
      <c r="D1027" t="s">
        <v>288</v>
      </c>
      <c r="E1027" t="s">
        <v>67</v>
      </c>
      <c r="H1027" t="s">
        <v>67</v>
      </c>
      <c r="I1027" s="9" t="s">
        <v>1694</v>
      </c>
    </row>
    <row r="1028" spans="1:9" hidden="1" x14ac:dyDescent="0.25">
      <c r="A1028">
        <v>201901</v>
      </c>
      <c r="B1028" t="s">
        <v>284</v>
      </c>
      <c r="C1028" t="s">
        <v>285</v>
      </c>
      <c r="D1028" t="s">
        <v>288</v>
      </c>
      <c r="E1028" t="s">
        <v>101</v>
      </c>
      <c r="F1028">
        <v>30</v>
      </c>
      <c r="G1028">
        <v>21500</v>
      </c>
      <c r="H1028" t="s">
        <v>101</v>
      </c>
      <c r="I1028" s="9" t="s">
        <v>1694</v>
      </c>
    </row>
    <row r="1029" spans="1:9" hidden="1" x14ac:dyDescent="0.25">
      <c r="A1029">
        <v>201902</v>
      </c>
      <c r="B1029" t="s">
        <v>284</v>
      </c>
      <c r="C1029" t="s">
        <v>285</v>
      </c>
      <c r="D1029" t="s">
        <v>288</v>
      </c>
      <c r="E1029" t="s">
        <v>101</v>
      </c>
      <c r="F1029">
        <v>30</v>
      </c>
      <c r="G1029">
        <v>21500</v>
      </c>
      <c r="H1029" t="s">
        <v>101</v>
      </c>
      <c r="I1029" s="9" t="s">
        <v>1694</v>
      </c>
    </row>
    <row r="1030" spans="1:9" hidden="1" x14ac:dyDescent="0.25">
      <c r="A1030">
        <v>201903</v>
      </c>
      <c r="B1030" t="s">
        <v>284</v>
      </c>
      <c r="C1030" t="s">
        <v>285</v>
      </c>
      <c r="D1030" t="s">
        <v>288</v>
      </c>
      <c r="E1030" t="s">
        <v>101</v>
      </c>
      <c r="F1030">
        <v>30</v>
      </c>
      <c r="G1030">
        <v>21500</v>
      </c>
      <c r="H1030" t="s">
        <v>101</v>
      </c>
      <c r="I1030" s="9" t="s">
        <v>1694</v>
      </c>
    </row>
    <row r="1031" spans="1:9" hidden="1" x14ac:dyDescent="0.25">
      <c r="A1031">
        <v>201904</v>
      </c>
      <c r="B1031" t="s">
        <v>284</v>
      </c>
      <c r="C1031" t="s">
        <v>285</v>
      </c>
      <c r="D1031" t="s">
        <v>288</v>
      </c>
      <c r="E1031" t="s">
        <v>101</v>
      </c>
      <c r="F1031">
        <v>30</v>
      </c>
      <c r="G1031">
        <v>21000</v>
      </c>
      <c r="H1031" t="s">
        <v>101</v>
      </c>
      <c r="I1031" s="9" t="s">
        <v>1694</v>
      </c>
    </row>
    <row r="1032" spans="1:9" hidden="1" x14ac:dyDescent="0.25">
      <c r="A1032">
        <v>201905</v>
      </c>
      <c r="B1032" t="s">
        <v>284</v>
      </c>
      <c r="C1032" t="s">
        <v>285</v>
      </c>
      <c r="D1032" t="s">
        <v>288</v>
      </c>
      <c r="E1032" t="s">
        <v>101</v>
      </c>
      <c r="F1032">
        <v>30</v>
      </c>
      <c r="G1032">
        <v>24000</v>
      </c>
      <c r="H1032" t="s">
        <v>101</v>
      </c>
      <c r="I1032" s="9" t="s">
        <v>1694</v>
      </c>
    </row>
    <row r="1033" spans="1:9" hidden="1" x14ac:dyDescent="0.25">
      <c r="A1033">
        <v>201906</v>
      </c>
      <c r="B1033" t="s">
        <v>284</v>
      </c>
      <c r="C1033" t="s">
        <v>285</v>
      </c>
      <c r="D1033" t="s">
        <v>288</v>
      </c>
      <c r="E1033" t="s">
        <v>101</v>
      </c>
      <c r="F1033">
        <v>30</v>
      </c>
      <c r="G1033">
        <v>26000</v>
      </c>
      <c r="H1033" t="s">
        <v>101</v>
      </c>
      <c r="I1033" s="9" t="s">
        <v>1694</v>
      </c>
    </row>
    <row r="1034" spans="1:9" hidden="1" x14ac:dyDescent="0.25">
      <c r="A1034">
        <v>201907</v>
      </c>
      <c r="B1034" t="s">
        <v>284</v>
      </c>
      <c r="C1034" t="s">
        <v>285</v>
      </c>
      <c r="D1034" t="s">
        <v>288</v>
      </c>
      <c r="E1034" t="s">
        <v>101</v>
      </c>
      <c r="F1034">
        <v>30</v>
      </c>
      <c r="G1034">
        <v>26000</v>
      </c>
      <c r="H1034" t="s">
        <v>101</v>
      </c>
      <c r="I1034" s="9" t="s">
        <v>1694</v>
      </c>
    </row>
    <row r="1035" spans="1:9" hidden="1" x14ac:dyDescent="0.25">
      <c r="A1035">
        <v>201908</v>
      </c>
      <c r="B1035" t="s">
        <v>284</v>
      </c>
      <c r="C1035" t="s">
        <v>285</v>
      </c>
      <c r="D1035" t="s">
        <v>288</v>
      </c>
      <c r="E1035" t="s">
        <v>101</v>
      </c>
      <c r="F1035">
        <v>30</v>
      </c>
      <c r="G1035">
        <v>26000</v>
      </c>
      <c r="H1035" t="s">
        <v>101</v>
      </c>
      <c r="I1035" s="9" t="s">
        <v>1694</v>
      </c>
    </row>
    <row r="1036" spans="1:9" hidden="1" x14ac:dyDescent="0.25">
      <c r="A1036">
        <v>201909</v>
      </c>
      <c r="B1036" t="s">
        <v>284</v>
      </c>
      <c r="C1036" t="s">
        <v>285</v>
      </c>
      <c r="D1036" t="s">
        <v>288</v>
      </c>
      <c r="E1036" t="s">
        <v>101</v>
      </c>
      <c r="F1036">
        <v>30</v>
      </c>
      <c r="G1036">
        <v>26000</v>
      </c>
      <c r="H1036" t="s">
        <v>101</v>
      </c>
      <c r="I1036" s="9" t="s">
        <v>1694</v>
      </c>
    </row>
    <row r="1037" spans="1:9" hidden="1" x14ac:dyDescent="0.25">
      <c r="A1037">
        <v>201910</v>
      </c>
      <c r="B1037" t="s">
        <v>284</v>
      </c>
      <c r="C1037" t="s">
        <v>285</v>
      </c>
      <c r="D1037" t="s">
        <v>288</v>
      </c>
      <c r="E1037" t="s">
        <v>101</v>
      </c>
      <c r="F1037">
        <v>30</v>
      </c>
      <c r="G1037">
        <v>26000</v>
      </c>
      <c r="H1037" t="s">
        <v>101</v>
      </c>
      <c r="I1037" s="9" t="s">
        <v>1694</v>
      </c>
    </row>
    <row r="1038" spans="1:9" hidden="1" x14ac:dyDescent="0.25">
      <c r="A1038">
        <v>201911</v>
      </c>
      <c r="B1038" t="s">
        <v>284</v>
      </c>
      <c r="C1038" t="s">
        <v>285</v>
      </c>
      <c r="D1038" t="s">
        <v>288</v>
      </c>
      <c r="E1038" t="s">
        <v>101</v>
      </c>
      <c r="F1038">
        <v>30</v>
      </c>
      <c r="G1038">
        <v>26000</v>
      </c>
      <c r="H1038" t="s">
        <v>101</v>
      </c>
      <c r="I1038" s="9" t="s">
        <v>1694</v>
      </c>
    </row>
    <row r="1039" spans="1:9" hidden="1" x14ac:dyDescent="0.25">
      <c r="A1039">
        <v>201912</v>
      </c>
      <c r="B1039" t="s">
        <v>284</v>
      </c>
      <c r="C1039" t="s">
        <v>285</v>
      </c>
      <c r="D1039" t="s">
        <v>288</v>
      </c>
      <c r="E1039" t="s">
        <v>101</v>
      </c>
      <c r="F1039">
        <v>30</v>
      </c>
      <c r="G1039">
        <v>26000</v>
      </c>
      <c r="H1039" t="s">
        <v>101</v>
      </c>
      <c r="I1039" s="9" t="s">
        <v>1694</v>
      </c>
    </row>
    <row r="1040" spans="1:9" hidden="1" x14ac:dyDescent="0.25">
      <c r="A1040">
        <v>202001</v>
      </c>
      <c r="B1040" t="s">
        <v>284</v>
      </c>
      <c r="C1040" t="s">
        <v>285</v>
      </c>
      <c r="D1040" t="s">
        <v>288</v>
      </c>
      <c r="E1040" t="s">
        <v>101</v>
      </c>
      <c r="F1040">
        <v>30</v>
      </c>
      <c r="G1040">
        <v>28000</v>
      </c>
      <c r="H1040" t="s">
        <v>101</v>
      </c>
      <c r="I1040" s="9" t="s">
        <v>1694</v>
      </c>
    </row>
    <row r="1041" spans="1:9" hidden="1" x14ac:dyDescent="0.25">
      <c r="A1041">
        <v>202002</v>
      </c>
      <c r="B1041" t="s">
        <v>284</v>
      </c>
      <c r="C1041" t="s">
        <v>285</v>
      </c>
      <c r="D1041" t="s">
        <v>288</v>
      </c>
      <c r="E1041" t="s">
        <v>101</v>
      </c>
      <c r="F1041">
        <v>30</v>
      </c>
      <c r="G1041">
        <v>28000</v>
      </c>
      <c r="H1041" t="s">
        <v>101</v>
      </c>
      <c r="I1041" s="9" t="s">
        <v>1694</v>
      </c>
    </row>
    <row r="1042" spans="1:9" hidden="1" x14ac:dyDescent="0.25">
      <c r="A1042">
        <v>202003</v>
      </c>
      <c r="B1042" t="s">
        <v>284</v>
      </c>
      <c r="C1042" t="s">
        <v>285</v>
      </c>
      <c r="D1042" t="s">
        <v>288</v>
      </c>
      <c r="E1042" t="s">
        <v>101</v>
      </c>
      <c r="F1042">
        <v>30</v>
      </c>
      <c r="G1042">
        <v>28000</v>
      </c>
      <c r="H1042" t="s">
        <v>101</v>
      </c>
      <c r="I1042" s="9" t="s">
        <v>1694</v>
      </c>
    </row>
    <row r="1043" spans="1:9" hidden="1" x14ac:dyDescent="0.25">
      <c r="A1043">
        <v>202004</v>
      </c>
      <c r="B1043" t="s">
        <v>284</v>
      </c>
      <c r="C1043" t="s">
        <v>285</v>
      </c>
      <c r="D1043" t="s">
        <v>288</v>
      </c>
      <c r="E1043" t="s">
        <v>67</v>
      </c>
      <c r="F1043">
        <v>30</v>
      </c>
      <c r="G1043">
        <v>28000</v>
      </c>
      <c r="H1043" t="s">
        <v>67</v>
      </c>
      <c r="I1043" s="9" t="s">
        <v>1694</v>
      </c>
    </row>
    <row r="1044" spans="1:9" hidden="1" x14ac:dyDescent="0.25">
      <c r="A1044">
        <v>202005</v>
      </c>
      <c r="B1044" t="s">
        <v>284</v>
      </c>
      <c r="C1044" t="s">
        <v>285</v>
      </c>
      <c r="D1044" t="s">
        <v>288</v>
      </c>
      <c r="E1044" t="s">
        <v>67</v>
      </c>
      <c r="F1044">
        <v>30</v>
      </c>
      <c r="G1044">
        <v>28000</v>
      </c>
      <c r="H1044" t="s">
        <v>67</v>
      </c>
      <c r="I1044" s="9" t="s">
        <v>1694</v>
      </c>
    </row>
    <row r="1045" spans="1:9" hidden="1" x14ac:dyDescent="0.25">
      <c r="A1045">
        <v>202006</v>
      </c>
      <c r="B1045" t="s">
        <v>284</v>
      </c>
      <c r="C1045" t="s">
        <v>285</v>
      </c>
      <c r="D1045" t="s">
        <v>288</v>
      </c>
      <c r="E1045" t="s">
        <v>67</v>
      </c>
      <c r="F1045">
        <v>30</v>
      </c>
      <c r="G1045">
        <v>28000</v>
      </c>
      <c r="H1045" t="s">
        <v>67</v>
      </c>
      <c r="I1045" s="9" t="s">
        <v>1694</v>
      </c>
    </row>
    <row r="1046" spans="1:9" hidden="1" x14ac:dyDescent="0.25">
      <c r="A1046">
        <v>201901</v>
      </c>
      <c r="B1046" t="s">
        <v>443</v>
      </c>
      <c r="C1046" t="s">
        <v>427</v>
      </c>
      <c r="D1046" t="s">
        <v>443</v>
      </c>
      <c r="E1046" t="s">
        <v>103</v>
      </c>
      <c r="F1046">
        <v>30</v>
      </c>
      <c r="G1046">
        <v>30223.29</v>
      </c>
      <c r="H1046" t="s">
        <v>103</v>
      </c>
      <c r="I1046" t="s">
        <v>2658</v>
      </c>
    </row>
    <row r="1047" spans="1:9" hidden="1" x14ac:dyDescent="0.25">
      <c r="A1047">
        <v>201902</v>
      </c>
      <c r="B1047" t="s">
        <v>443</v>
      </c>
      <c r="C1047" t="s">
        <v>427</v>
      </c>
      <c r="D1047" t="s">
        <v>443</v>
      </c>
      <c r="E1047" t="s">
        <v>103</v>
      </c>
      <c r="F1047">
        <v>30</v>
      </c>
      <c r="G1047">
        <v>30223.29</v>
      </c>
      <c r="H1047" t="s">
        <v>103</v>
      </c>
      <c r="I1047" t="s">
        <v>2658</v>
      </c>
    </row>
    <row r="1048" spans="1:9" hidden="1" x14ac:dyDescent="0.25">
      <c r="A1048">
        <v>201903</v>
      </c>
      <c r="B1048" t="s">
        <v>443</v>
      </c>
      <c r="C1048" t="s">
        <v>427</v>
      </c>
      <c r="D1048" t="s">
        <v>443</v>
      </c>
      <c r="E1048" t="s">
        <v>103</v>
      </c>
      <c r="F1048">
        <v>30</v>
      </c>
      <c r="G1048">
        <v>30223.29</v>
      </c>
      <c r="H1048" t="s">
        <v>103</v>
      </c>
      <c r="I1048" t="s">
        <v>2658</v>
      </c>
    </row>
    <row r="1049" spans="1:9" hidden="1" x14ac:dyDescent="0.25">
      <c r="A1049">
        <v>201904</v>
      </c>
      <c r="B1049" t="s">
        <v>443</v>
      </c>
      <c r="C1049" t="s">
        <v>427</v>
      </c>
      <c r="D1049" t="s">
        <v>443</v>
      </c>
      <c r="E1049" t="s">
        <v>103</v>
      </c>
      <c r="F1049">
        <v>30</v>
      </c>
      <c r="G1049">
        <v>30223.29</v>
      </c>
      <c r="H1049" t="s">
        <v>103</v>
      </c>
      <c r="I1049" t="s">
        <v>2658</v>
      </c>
    </row>
    <row r="1050" spans="1:9" hidden="1" x14ac:dyDescent="0.25">
      <c r="A1050">
        <v>201905</v>
      </c>
      <c r="B1050" t="s">
        <v>443</v>
      </c>
      <c r="C1050" t="s">
        <v>427</v>
      </c>
      <c r="D1050" t="s">
        <v>1002</v>
      </c>
      <c r="E1050" t="s">
        <v>103</v>
      </c>
      <c r="F1050">
        <v>30</v>
      </c>
      <c r="G1050">
        <v>30223.29</v>
      </c>
      <c r="H1050" t="s">
        <v>103</v>
      </c>
      <c r="I1050" t="s">
        <v>2658</v>
      </c>
    </row>
    <row r="1051" spans="1:9" hidden="1" x14ac:dyDescent="0.25">
      <c r="A1051">
        <v>201906</v>
      </c>
      <c r="B1051" t="s">
        <v>443</v>
      </c>
      <c r="C1051" t="s">
        <v>427</v>
      </c>
      <c r="D1051" t="s">
        <v>1002</v>
      </c>
      <c r="E1051" t="s">
        <v>103</v>
      </c>
      <c r="F1051">
        <v>30</v>
      </c>
      <c r="G1051">
        <v>30223.29</v>
      </c>
      <c r="H1051" t="s">
        <v>103</v>
      </c>
      <c r="I1051" t="s">
        <v>2658</v>
      </c>
    </row>
    <row r="1052" spans="1:9" hidden="1" x14ac:dyDescent="0.25">
      <c r="A1052">
        <v>201907</v>
      </c>
      <c r="B1052" t="s">
        <v>443</v>
      </c>
      <c r="C1052" t="s">
        <v>427</v>
      </c>
      <c r="D1052" t="s">
        <v>1002</v>
      </c>
      <c r="E1052" t="s">
        <v>103</v>
      </c>
      <c r="F1052">
        <v>30</v>
      </c>
      <c r="G1052">
        <v>30223.29</v>
      </c>
      <c r="H1052" t="s">
        <v>103</v>
      </c>
      <c r="I1052" t="s">
        <v>2658</v>
      </c>
    </row>
    <row r="1053" spans="1:9" hidden="1" x14ac:dyDescent="0.25">
      <c r="A1053">
        <v>201908</v>
      </c>
      <c r="B1053" t="s">
        <v>443</v>
      </c>
      <c r="C1053" t="s">
        <v>427</v>
      </c>
      <c r="D1053" t="s">
        <v>1002</v>
      </c>
      <c r="E1053" t="s">
        <v>103</v>
      </c>
      <c r="F1053">
        <v>30</v>
      </c>
      <c r="G1053">
        <v>30223.29</v>
      </c>
      <c r="H1053" t="s">
        <v>103</v>
      </c>
      <c r="I1053" t="s">
        <v>2658</v>
      </c>
    </row>
    <row r="1054" spans="1:9" hidden="1" x14ac:dyDescent="0.25">
      <c r="A1054">
        <v>201909</v>
      </c>
      <c r="B1054" t="s">
        <v>443</v>
      </c>
      <c r="C1054" t="s">
        <v>427</v>
      </c>
      <c r="D1054" t="s">
        <v>1002</v>
      </c>
      <c r="E1054" t="s">
        <v>103</v>
      </c>
      <c r="F1054">
        <v>30</v>
      </c>
      <c r="G1054">
        <v>30223.29</v>
      </c>
      <c r="H1054" t="s">
        <v>103</v>
      </c>
      <c r="I1054" t="s">
        <v>2658</v>
      </c>
    </row>
    <row r="1055" spans="1:9" hidden="1" x14ac:dyDescent="0.25">
      <c r="A1055">
        <v>201910</v>
      </c>
      <c r="B1055" t="s">
        <v>443</v>
      </c>
      <c r="C1055" t="s">
        <v>427</v>
      </c>
      <c r="D1055" t="s">
        <v>1002</v>
      </c>
      <c r="E1055" t="s">
        <v>103</v>
      </c>
      <c r="F1055">
        <v>30</v>
      </c>
      <c r="G1055">
        <v>30223.29</v>
      </c>
      <c r="H1055" t="s">
        <v>103</v>
      </c>
      <c r="I1055" t="s">
        <v>2658</v>
      </c>
    </row>
    <row r="1056" spans="1:9" hidden="1" x14ac:dyDescent="0.25">
      <c r="A1056">
        <v>201911</v>
      </c>
      <c r="B1056" t="s">
        <v>443</v>
      </c>
      <c r="C1056" t="s">
        <v>427</v>
      </c>
      <c r="D1056" t="s">
        <v>1002</v>
      </c>
      <c r="E1056" t="s">
        <v>103</v>
      </c>
      <c r="F1056">
        <v>30</v>
      </c>
      <c r="G1056">
        <v>30223.29</v>
      </c>
      <c r="H1056" t="s">
        <v>103</v>
      </c>
      <c r="I1056" t="s">
        <v>2658</v>
      </c>
    </row>
    <row r="1057" spans="1:9" hidden="1" x14ac:dyDescent="0.25">
      <c r="A1057">
        <v>201912</v>
      </c>
      <c r="B1057" t="s">
        <v>443</v>
      </c>
      <c r="C1057" t="s">
        <v>427</v>
      </c>
      <c r="D1057" t="s">
        <v>1002</v>
      </c>
      <c r="E1057" t="s">
        <v>103</v>
      </c>
      <c r="F1057">
        <v>30</v>
      </c>
      <c r="G1057">
        <v>30223.29</v>
      </c>
      <c r="H1057" t="s">
        <v>103</v>
      </c>
      <c r="I1057" t="s">
        <v>2658</v>
      </c>
    </row>
    <row r="1058" spans="1:9" hidden="1" x14ac:dyDescent="0.25">
      <c r="A1058">
        <v>202001</v>
      </c>
      <c r="B1058" t="s">
        <v>443</v>
      </c>
      <c r="C1058" t="s">
        <v>427</v>
      </c>
      <c r="D1058" t="s">
        <v>1002</v>
      </c>
      <c r="E1058" t="s">
        <v>103</v>
      </c>
      <c r="F1058">
        <v>30</v>
      </c>
      <c r="G1058">
        <v>30223.29</v>
      </c>
      <c r="H1058" t="s">
        <v>103</v>
      </c>
      <c r="I1058" t="s">
        <v>2658</v>
      </c>
    </row>
    <row r="1059" spans="1:9" hidden="1" x14ac:dyDescent="0.25">
      <c r="A1059">
        <v>202002</v>
      </c>
      <c r="B1059" t="s">
        <v>443</v>
      </c>
      <c r="C1059" t="s">
        <v>427</v>
      </c>
      <c r="D1059" t="s">
        <v>1002</v>
      </c>
      <c r="E1059" t="s">
        <v>103</v>
      </c>
      <c r="F1059">
        <v>30</v>
      </c>
      <c r="G1059">
        <v>30223.29</v>
      </c>
      <c r="H1059" t="s">
        <v>103</v>
      </c>
      <c r="I1059" t="s">
        <v>2658</v>
      </c>
    </row>
    <row r="1060" spans="1:9" hidden="1" x14ac:dyDescent="0.25">
      <c r="A1060">
        <v>202003</v>
      </c>
      <c r="B1060" t="s">
        <v>443</v>
      </c>
      <c r="C1060" t="s">
        <v>427</v>
      </c>
      <c r="D1060" t="s">
        <v>1002</v>
      </c>
      <c r="E1060" t="s">
        <v>103</v>
      </c>
      <c r="F1060">
        <v>30</v>
      </c>
      <c r="G1060">
        <v>30223.29</v>
      </c>
      <c r="H1060" t="s">
        <v>103</v>
      </c>
      <c r="I1060" t="s">
        <v>2658</v>
      </c>
    </row>
    <row r="1061" spans="1:9" hidden="1" x14ac:dyDescent="0.25">
      <c r="A1061">
        <v>202004</v>
      </c>
      <c r="B1061" t="s">
        <v>443</v>
      </c>
      <c r="C1061" t="s">
        <v>427</v>
      </c>
      <c r="D1061" t="s">
        <v>1002</v>
      </c>
      <c r="E1061" t="s">
        <v>103</v>
      </c>
      <c r="F1061">
        <v>30</v>
      </c>
      <c r="G1061">
        <v>30223.29</v>
      </c>
      <c r="H1061" t="s">
        <v>103</v>
      </c>
      <c r="I1061" t="s">
        <v>2658</v>
      </c>
    </row>
    <row r="1062" spans="1:9" hidden="1" x14ac:dyDescent="0.25">
      <c r="A1062">
        <v>202005</v>
      </c>
      <c r="B1062" t="s">
        <v>443</v>
      </c>
      <c r="C1062" t="s">
        <v>427</v>
      </c>
      <c r="D1062" t="s">
        <v>1002</v>
      </c>
      <c r="E1062" t="s">
        <v>103</v>
      </c>
      <c r="F1062">
        <v>30</v>
      </c>
      <c r="G1062">
        <v>30223.29</v>
      </c>
      <c r="H1062" t="s">
        <v>103</v>
      </c>
      <c r="I1062" t="s">
        <v>2658</v>
      </c>
    </row>
    <row r="1063" spans="1:9" hidden="1" x14ac:dyDescent="0.25">
      <c r="A1063">
        <v>202006</v>
      </c>
      <c r="B1063" t="s">
        <v>443</v>
      </c>
      <c r="C1063" t="s">
        <v>427</v>
      </c>
      <c r="D1063" t="s">
        <v>1002</v>
      </c>
      <c r="E1063" t="s">
        <v>103</v>
      </c>
      <c r="F1063">
        <v>30</v>
      </c>
      <c r="G1063">
        <v>30223.29</v>
      </c>
      <c r="H1063" t="s">
        <v>103</v>
      </c>
      <c r="I1063" t="s">
        <v>2658</v>
      </c>
    </row>
    <row r="1064" spans="1:9" hidden="1" x14ac:dyDescent="0.25">
      <c r="A1064">
        <v>202007</v>
      </c>
      <c r="B1064" t="s">
        <v>443</v>
      </c>
      <c r="C1064" t="s">
        <v>427</v>
      </c>
      <c r="D1064" t="s">
        <v>1002</v>
      </c>
      <c r="E1064" t="s">
        <v>103</v>
      </c>
      <c r="F1064">
        <v>30</v>
      </c>
      <c r="G1064">
        <v>30223.29</v>
      </c>
      <c r="H1064" t="s">
        <v>103</v>
      </c>
      <c r="I1064" t="s">
        <v>2658</v>
      </c>
    </row>
    <row r="1065" spans="1:9" hidden="1" x14ac:dyDescent="0.25">
      <c r="A1065">
        <v>202008</v>
      </c>
      <c r="B1065" t="s">
        <v>443</v>
      </c>
      <c r="C1065" t="s">
        <v>427</v>
      </c>
      <c r="D1065" t="s">
        <v>1002</v>
      </c>
      <c r="E1065" t="s">
        <v>103</v>
      </c>
      <c r="F1065">
        <v>30</v>
      </c>
      <c r="G1065">
        <v>30223.29</v>
      </c>
      <c r="H1065" t="s">
        <v>103</v>
      </c>
      <c r="I1065" t="s">
        <v>2658</v>
      </c>
    </row>
    <row r="1066" spans="1:9" hidden="1" x14ac:dyDescent="0.25">
      <c r="A1066">
        <v>202009</v>
      </c>
      <c r="B1066" t="s">
        <v>443</v>
      </c>
      <c r="C1066" t="s">
        <v>427</v>
      </c>
      <c r="D1066" t="s">
        <v>1002</v>
      </c>
      <c r="E1066" t="s">
        <v>103</v>
      </c>
      <c r="F1066">
        <v>30</v>
      </c>
      <c r="G1066">
        <v>30223.29</v>
      </c>
      <c r="H1066" t="s">
        <v>103</v>
      </c>
      <c r="I1066" t="s">
        <v>2658</v>
      </c>
    </row>
    <row r="1067" spans="1:9" hidden="1" x14ac:dyDescent="0.25">
      <c r="A1067">
        <v>202010</v>
      </c>
      <c r="B1067" t="s">
        <v>443</v>
      </c>
      <c r="C1067" t="s">
        <v>427</v>
      </c>
      <c r="D1067" t="s">
        <v>1002</v>
      </c>
      <c r="E1067" t="s">
        <v>103</v>
      </c>
      <c r="F1067">
        <v>30</v>
      </c>
      <c r="G1067">
        <v>30223.29</v>
      </c>
      <c r="H1067" t="s">
        <v>103</v>
      </c>
      <c r="I1067" t="s">
        <v>2658</v>
      </c>
    </row>
    <row r="1068" spans="1:9" hidden="1" x14ac:dyDescent="0.25">
      <c r="A1068">
        <v>202011</v>
      </c>
      <c r="B1068" t="s">
        <v>443</v>
      </c>
      <c r="C1068" t="s">
        <v>427</v>
      </c>
      <c r="D1068" t="s">
        <v>1002</v>
      </c>
      <c r="E1068" t="s">
        <v>103</v>
      </c>
      <c r="F1068">
        <v>30</v>
      </c>
      <c r="G1068">
        <v>30223.29</v>
      </c>
      <c r="H1068" t="s">
        <v>103</v>
      </c>
      <c r="I1068" t="s">
        <v>2658</v>
      </c>
    </row>
    <row r="1069" spans="1:9" hidden="1" x14ac:dyDescent="0.25">
      <c r="A1069">
        <v>202012</v>
      </c>
      <c r="B1069" t="s">
        <v>443</v>
      </c>
      <c r="C1069" t="s">
        <v>427</v>
      </c>
      <c r="D1069" t="s">
        <v>1002</v>
      </c>
      <c r="E1069" t="s">
        <v>103</v>
      </c>
      <c r="F1069">
        <v>30</v>
      </c>
      <c r="G1069">
        <v>30223.29</v>
      </c>
      <c r="H1069" t="s">
        <v>103</v>
      </c>
      <c r="I1069" t="s">
        <v>2658</v>
      </c>
    </row>
    <row r="1070" spans="1:9" hidden="1" x14ac:dyDescent="0.25">
      <c r="A1070">
        <v>202101</v>
      </c>
      <c r="B1070" t="s">
        <v>443</v>
      </c>
      <c r="C1070" t="s">
        <v>427</v>
      </c>
      <c r="D1070" t="s">
        <v>1002</v>
      </c>
      <c r="E1070" t="s">
        <v>103</v>
      </c>
      <c r="F1070">
        <v>30</v>
      </c>
      <c r="G1070">
        <v>30223.29</v>
      </c>
      <c r="H1070" t="s">
        <v>103</v>
      </c>
      <c r="I1070" t="s">
        <v>2658</v>
      </c>
    </row>
    <row r="1071" spans="1:9" hidden="1" x14ac:dyDescent="0.25">
      <c r="A1071">
        <v>202102</v>
      </c>
      <c r="B1071" t="s">
        <v>443</v>
      </c>
      <c r="C1071" t="s">
        <v>427</v>
      </c>
      <c r="D1071" t="s">
        <v>1002</v>
      </c>
      <c r="E1071" t="s">
        <v>103</v>
      </c>
      <c r="F1071">
        <v>30</v>
      </c>
      <c r="G1071">
        <v>30223.29</v>
      </c>
      <c r="H1071" t="s">
        <v>103</v>
      </c>
      <c r="I1071" t="s">
        <v>2658</v>
      </c>
    </row>
    <row r="1072" spans="1:9" hidden="1" x14ac:dyDescent="0.25">
      <c r="A1072">
        <v>202103</v>
      </c>
      <c r="B1072" t="s">
        <v>443</v>
      </c>
      <c r="C1072" t="s">
        <v>427</v>
      </c>
      <c r="D1072" t="s">
        <v>1002</v>
      </c>
      <c r="E1072" t="s">
        <v>103</v>
      </c>
      <c r="F1072">
        <v>30</v>
      </c>
      <c r="G1072">
        <v>30223.29</v>
      </c>
      <c r="H1072" t="s">
        <v>103</v>
      </c>
      <c r="I1072" t="s">
        <v>2658</v>
      </c>
    </row>
    <row r="1073" spans="1:9" hidden="1" x14ac:dyDescent="0.25">
      <c r="A1073">
        <v>202104</v>
      </c>
      <c r="B1073" t="s">
        <v>443</v>
      </c>
      <c r="C1073" t="s">
        <v>427</v>
      </c>
      <c r="D1073" t="s">
        <v>1002</v>
      </c>
      <c r="E1073" t="s">
        <v>103</v>
      </c>
      <c r="F1073">
        <v>30</v>
      </c>
      <c r="G1073">
        <v>30223.29</v>
      </c>
      <c r="H1073" t="s">
        <v>103</v>
      </c>
      <c r="I1073" t="s">
        <v>2658</v>
      </c>
    </row>
    <row r="1074" spans="1:9" hidden="1" x14ac:dyDescent="0.25">
      <c r="A1074">
        <v>202105</v>
      </c>
      <c r="B1074" t="s">
        <v>443</v>
      </c>
      <c r="C1074" t="s">
        <v>427</v>
      </c>
      <c r="D1074" t="s">
        <v>1002</v>
      </c>
      <c r="E1074" t="s">
        <v>103</v>
      </c>
      <c r="F1074">
        <v>30</v>
      </c>
      <c r="G1074">
        <v>30223.29</v>
      </c>
      <c r="H1074" t="s">
        <v>103</v>
      </c>
      <c r="I1074" t="s">
        <v>2658</v>
      </c>
    </row>
    <row r="1075" spans="1:9" hidden="1" x14ac:dyDescent="0.25">
      <c r="A1075">
        <v>202106</v>
      </c>
      <c r="B1075" t="s">
        <v>443</v>
      </c>
      <c r="C1075" t="s">
        <v>427</v>
      </c>
      <c r="D1075" t="s">
        <v>1002</v>
      </c>
      <c r="E1075" t="s">
        <v>103</v>
      </c>
      <c r="F1075">
        <v>30</v>
      </c>
      <c r="G1075">
        <v>30223.29</v>
      </c>
      <c r="H1075" t="s">
        <v>103</v>
      </c>
      <c r="I1075" t="s">
        <v>2658</v>
      </c>
    </row>
    <row r="1076" spans="1:9" hidden="1" x14ac:dyDescent="0.25">
      <c r="A1076">
        <v>202107</v>
      </c>
      <c r="B1076" t="s">
        <v>443</v>
      </c>
      <c r="C1076" t="s">
        <v>427</v>
      </c>
      <c r="D1076" t="s">
        <v>1002</v>
      </c>
      <c r="E1076" t="s">
        <v>103</v>
      </c>
      <c r="F1076">
        <v>30</v>
      </c>
      <c r="G1076">
        <v>30223.29</v>
      </c>
      <c r="H1076" t="s">
        <v>103</v>
      </c>
      <c r="I1076" t="s">
        <v>2658</v>
      </c>
    </row>
    <row r="1077" spans="1:9" hidden="1" x14ac:dyDescent="0.25">
      <c r="A1077">
        <v>202108</v>
      </c>
      <c r="B1077" t="s">
        <v>443</v>
      </c>
      <c r="C1077" t="s">
        <v>427</v>
      </c>
      <c r="D1077" t="s">
        <v>1002</v>
      </c>
      <c r="E1077" t="s">
        <v>103</v>
      </c>
      <c r="F1077">
        <v>30</v>
      </c>
      <c r="G1077">
        <v>30223.29</v>
      </c>
      <c r="H1077" t="s">
        <v>103</v>
      </c>
      <c r="I1077" t="s">
        <v>2658</v>
      </c>
    </row>
    <row r="1078" spans="1:9" hidden="1" x14ac:dyDescent="0.25">
      <c r="A1078">
        <v>202109</v>
      </c>
      <c r="B1078" t="s">
        <v>443</v>
      </c>
      <c r="C1078" t="s">
        <v>427</v>
      </c>
      <c r="D1078" t="s">
        <v>1002</v>
      </c>
      <c r="E1078" t="s">
        <v>103</v>
      </c>
      <c r="F1078">
        <v>30</v>
      </c>
      <c r="G1078">
        <v>30223.29</v>
      </c>
      <c r="H1078" t="s">
        <v>103</v>
      </c>
      <c r="I1078" t="s">
        <v>2658</v>
      </c>
    </row>
    <row r="1079" spans="1:9" hidden="1" x14ac:dyDescent="0.25">
      <c r="A1079">
        <v>202110</v>
      </c>
      <c r="B1079" t="s">
        <v>443</v>
      </c>
      <c r="C1079" t="s">
        <v>427</v>
      </c>
      <c r="D1079" t="s">
        <v>1002</v>
      </c>
      <c r="E1079" t="s">
        <v>103</v>
      </c>
      <c r="F1079">
        <v>30</v>
      </c>
      <c r="G1079">
        <v>30223.29</v>
      </c>
      <c r="H1079" t="s">
        <v>103</v>
      </c>
      <c r="I1079" t="s">
        <v>2658</v>
      </c>
    </row>
    <row r="1080" spans="1:9" hidden="1" x14ac:dyDescent="0.25">
      <c r="A1080">
        <v>202111</v>
      </c>
      <c r="B1080" t="s">
        <v>443</v>
      </c>
      <c r="C1080" t="s">
        <v>427</v>
      </c>
      <c r="D1080" t="s">
        <v>1002</v>
      </c>
      <c r="E1080" t="s">
        <v>103</v>
      </c>
      <c r="F1080">
        <v>30</v>
      </c>
      <c r="G1080">
        <v>30223.29</v>
      </c>
      <c r="H1080" t="s">
        <v>103</v>
      </c>
      <c r="I1080" t="s">
        <v>2658</v>
      </c>
    </row>
    <row r="1081" spans="1:9" hidden="1" x14ac:dyDescent="0.25">
      <c r="A1081">
        <v>202112</v>
      </c>
      <c r="B1081" t="s">
        <v>443</v>
      </c>
      <c r="C1081" t="s">
        <v>427</v>
      </c>
      <c r="D1081" t="s">
        <v>1002</v>
      </c>
      <c r="E1081" t="s">
        <v>103</v>
      </c>
      <c r="F1081">
        <v>30</v>
      </c>
      <c r="G1081">
        <v>30223.29</v>
      </c>
      <c r="H1081" t="s">
        <v>103</v>
      </c>
      <c r="I1081" t="s">
        <v>2658</v>
      </c>
    </row>
    <row r="1082" spans="1:9" hidden="1" x14ac:dyDescent="0.25">
      <c r="A1082">
        <v>202201</v>
      </c>
      <c r="B1082" t="s">
        <v>443</v>
      </c>
      <c r="C1082" t="s">
        <v>427</v>
      </c>
      <c r="D1082" t="s">
        <v>1002</v>
      </c>
      <c r="E1082" t="s">
        <v>103</v>
      </c>
      <c r="F1082">
        <v>30</v>
      </c>
      <c r="G1082">
        <v>30223.29</v>
      </c>
      <c r="H1082" t="s">
        <v>103</v>
      </c>
      <c r="I1082" t="s">
        <v>2658</v>
      </c>
    </row>
    <row r="1083" spans="1:9" hidden="1" x14ac:dyDescent="0.25">
      <c r="A1083">
        <v>202202</v>
      </c>
      <c r="B1083" t="s">
        <v>443</v>
      </c>
      <c r="C1083" t="s">
        <v>427</v>
      </c>
      <c r="D1083" t="s">
        <v>1002</v>
      </c>
      <c r="E1083" t="s">
        <v>103</v>
      </c>
      <c r="F1083">
        <v>30</v>
      </c>
      <c r="G1083">
        <v>30223.29</v>
      </c>
      <c r="H1083" t="s">
        <v>103</v>
      </c>
      <c r="I1083" t="s">
        <v>2658</v>
      </c>
    </row>
    <row r="1084" spans="1:9" hidden="1" x14ac:dyDescent="0.25">
      <c r="A1084">
        <v>202203</v>
      </c>
      <c r="B1084" t="s">
        <v>443</v>
      </c>
      <c r="C1084" t="s">
        <v>427</v>
      </c>
      <c r="D1084" t="s">
        <v>1002</v>
      </c>
      <c r="E1084" t="s">
        <v>103</v>
      </c>
      <c r="F1084">
        <v>30</v>
      </c>
      <c r="G1084">
        <v>30223.29</v>
      </c>
      <c r="H1084" t="s">
        <v>103</v>
      </c>
      <c r="I1084" t="s">
        <v>2658</v>
      </c>
    </row>
    <row r="1085" spans="1:9" hidden="1" x14ac:dyDescent="0.25">
      <c r="A1085">
        <v>202204</v>
      </c>
      <c r="B1085" t="s">
        <v>443</v>
      </c>
      <c r="C1085" t="s">
        <v>427</v>
      </c>
      <c r="D1085" t="s">
        <v>1002</v>
      </c>
      <c r="E1085" t="s">
        <v>103</v>
      </c>
      <c r="F1085">
        <v>30</v>
      </c>
      <c r="G1085">
        <v>30223.29</v>
      </c>
      <c r="H1085" t="s">
        <v>103</v>
      </c>
      <c r="I1085" t="s">
        <v>2658</v>
      </c>
    </row>
    <row r="1086" spans="1:9" hidden="1" x14ac:dyDescent="0.25">
      <c r="A1086">
        <v>202205</v>
      </c>
      <c r="B1086" t="s">
        <v>443</v>
      </c>
      <c r="C1086" t="s">
        <v>427</v>
      </c>
      <c r="D1086" t="s">
        <v>1002</v>
      </c>
      <c r="E1086" t="s">
        <v>103</v>
      </c>
      <c r="F1086">
        <v>30</v>
      </c>
      <c r="G1086">
        <v>30223.29</v>
      </c>
      <c r="H1086" t="s">
        <v>103</v>
      </c>
      <c r="I1086" t="s">
        <v>2658</v>
      </c>
    </row>
    <row r="1087" spans="1:9" hidden="1" x14ac:dyDescent="0.25">
      <c r="A1087">
        <v>202206</v>
      </c>
      <c r="B1087" t="s">
        <v>443</v>
      </c>
      <c r="C1087" t="s">
        <v>427</v>
      </c>
      <c r="D1087" t="s">
        <v>1002</v>
      </c>
      <c r="E1087" t="s">
        <v>103</v>
      </c>
      <c r="F1087">
        <v>30</v>
      </c>
      <c r="G1087">
        <v>30223.29</v>
      </c>
      <c r="H1087" t="s">
        <v>103</v>
      </c>
      <c r="I1087" t="s">
        <v>2658</v>
      </c>
    </row>
    <row r="1088" spans="1:9" hidden="1" x14ac:dyDescent="0.25">
      <c r="A1088">
        <v>202207</v>
      </c>
      <c r="B1088" t="s">
        <v>443</v>
      </c>
      <c r="C1088" t="s">
        <v>427</v>
      </c>
      <c r="D1088" t="s">
        <v>1002</v>
      </c>
      <c r="E1088" t="s">
        <v>103</v>
      </c>
      <c r="F1088">
        <v>30</v>
      </c>
      <c r="G1088">
        <v>30223.29</v>
      </c>
      <c r="H1088" t="s">
        <v>103</v>
      </c>
      <c r="I1088" t="s">
        <v>2658</v>
      </c>
    </row>
    <row r="1089" spans="1:9" hidden="1" x14ac:dyDescent="0.25">
      <c r="A1089">
        <v>202208</v>
      </c>
      <c r="B1089" t="s">
        <v>443</v>
      </c>
      <c r="C1089" t="s">
        <v>427</v>
      </c>
      <c r="D1089" t="s">
        <v>1002</v>
      </c>
      <c r="E1089" t="s">
        <v>103</v>
      </c>
      <c r="F1089">
        <v>30</v>
      </c>
      <c r="G1089">
        <v>30223.29</v>
      </c>
      <c r="H1089" t="s">
        <v>103</v>
      </c>
      <c r="I1089" t="s">
        <v>2658</v>
      </c>
    </row>
    <row r="1090" spans="1:9" hidden="1" x14ac:dyDescent="0.25">
      <c r="A1090">
        <v>202209</v>
      </c>
      <c r="B1090" t="s">
        <v>443</v>
      </c>
      <c r="C1090" t="s">
        <v>427</v>
      </c>
      <c r="D1090" t="s">
        <v>1002</v>
      </c>
      <c r="E1090" t="s">
        <v>103</v>
      </c>
      <c r="F1090">
        <v>30</v>
      </c>
      <c r="G1090">
        <v>30223.29</v>
      </c>
      <c r="H1090" t="s">
        <v>103</v>
      </c>
      <c r="I1090" t="s">
        <v>2658</v>
      </c>
    </row>
    <row r="1091" spans="1:9" hidden="1" x14ac:dyDescent="0.25">
      <c r="A1091">
        <v>202210</v>
      </c>
      <c r="B1091" t="s">
        <v>443</v>
      </c>
      <c r="C1091" t="s">
        <v>427</v>
      </c>
      <c r="D1091" t="s">
        <v>1002</v>
      </c>
      <c r="E1091" t="s">
        <v>103</v>
      </c>
      <c r="F1091">
        <v>30</v>
      </c>
      <c r="G1091">
        <v>30223.29</v>
      </c>
      <c r="H1091" t="s">
        <v>103</v>
      </c>
      <c r="I1091" t="s">
        <v>2658</v>
      </c>
    </row>
    <row r="1092" spans="1:9" hidden="1" x14ac:dyDescent="0.25">
      <c r="A1092">
        <v>202211</v>
      </c>
      <c r="B1092" t="s">
        <v>443</v>
      </c>
      <c r="C1092" t="s">
        <v>427</v>
      </c>
      <c r="D1092" t="s">
        <v>1002</v>
      </c>
      <c r="E1092" t="s">
        <v>103</v>
      </c>
      <c r="F1092">
        <v>30</v>
      </c>
      <c r="G1092">
        <v>30223.29</v>
      </c>
      <c r="H1092" t="s">
        <v>103</v>
      </c>
      <c r="I1092" t="s">
        <v>2658</v>
      </c>
    </row>
    <row r="1093" spans="1:9" hidden="1" x14ac:dyDescent="0.25">
      <c r="A1093">
        <v>202212</v>
      </c>
      <c r="B1093" t="s">
        <v>443</v>
      </c>
      <c r="C1093" t="s">
        <v>427</v>
      </c>
      <c r="D1093" t="s">
        <v>1002</v>
      </c>
      <c r="E1093" t="s">
        <v>103</v>
      </c>
      <c r="F1093">
        <v>30</v>
      </c>
      <c r="G1093">
        <v>30223.29</v>
      </c>
      <c r="H1093" t="s">
        <v>103</v>
      </c>
      <c r="I1093" t="s">
        <v>2658</v>
      </c>
    </row>
    <row r="1094" spans="1:9" hidden="1" x14ac:dyDescent="0.25">
      <c r="A1094">
        <v>202301</v>
      </c>
      <c r="B1094" t="s">
        <v>4246</v>
      </c>
      <c r="C1094" t="s">
        <v>4246</v>
      </c>
      <c r="D1094" t="s">
        <v>4246</v>
      </c>
      <c r="E1094" t="s">
        <v>118</v>
      </c>
      <c r="F1094">
        <v>30</v>
      </c>
      <c r="G1094" s="4">
        <v>33388.067999999999</v>
      </c>
      <c r="H1094" t="s">
        <v>118</v>
      </c>
      <c r="I1094"/>
    </row>
    <row r="1095" spans="1:9" hidden="1" x14ac:dyDescent="0.25">
      <c r="A1095">
        <v>202302</v>
      </c>
      <c r="B1095" t="s">
        <v>443</v>
      </c>
      <c r="C1095" t="s">
        <v>427</v>
      </c>
      <c r="D1095" t="s">
        <v>1002</v>
      </c>
      <c r="E1095" t="s">
        <v>103</v>
      </c>
      <c r="F1095">
        <v>30</v>
      </c>
      <c r="G1095">
        <v>30223.29</v>
      </c>
      <c r="H1095" t="s">
        <v>103</v>
      </c>
      <c r="I1095" t="s">
        <v>2658</v>
      </c>
    </row>
    <row r="1096" spans="1:9" hidden="1" x14ac:dyDescent="0.25">
      <c r="A1096">
        <v>202303</v>
      </c>
      <c r="B1096" t="s">
        <v>443</v>
      </c>
      <c r="C1096" t="s">
        <v>427</v>
      </c>
      <c r="D1096" t="s">
        <v>1002</v>
      </c>
      <c r="E1096" t="s">
        <v>103</v>
      </c>
      <c r="F1096">
        <v>30</v>
      </c>
      <c r="G1096">
        <v>30223.29</v>
      </c>
      <c r="H1096" t="s">
        <v>103</v>
      </c>
      <c r="I1096" t="s">
        <v>2658</v>
      </c>
    </row>
    <row r="1097" spans="1:9" hidden="1" x14ac:dyDescent="0.25">
      <c r="A1097">
        <v>202304</v>
      </c>
      <c r="B1097" t="s">
        <v>443</v>
      </c>
      <c r="C1097" t="s">
        <v>427</v>
      </c>
      <c r="D1097" t="s">
        <v>1002</v>
      </c>
      <c r="E1097" t="s">
        <v>103</v>
      </c>
      <c r="F1097">
        <v>30</v>
      </c>
      <c r="G1097">
        <v>30223.29</v>
      </c>
      <c r="H1097" t="s">
        <v>103</v>
      </c>
      <c r="I1097" t="s">
        <v>2658</v>
      </c>
    </row>
    <row r="1098" spans="1:9" hidden="1" x14ac:dyDescent="0.25">
      <c r="A1098">
        <v>201901</v>
      </c>
      <c r="B1098" t="s">
        <v>452</v>
      </c>
      <c r="C1098" t="s">
        <v>435</v>
      </c>
      <c r="D1098" t="s">
        <v>1003</v>
      </c>
      <c r="E1098" t="s">
        <v>94</v>
      </c>
      <c r="F1098">
        <v>30</v>
      </c>
      <c r="G1098">
        <v>23575.919999999998</v>
      </c>
      <c r="H1098" t="s">
        <v>94</v>
      </c>
      <c r="I1098"/>
    </row>
    <row r="1099" spans="1:9" hidden="1" x14ac:dyDescent="0.25">
      <c r="A1099">
        <v>201902</v>
      </c>
      <c r="B1099" t="s">
        <v>452</v>
      </c>
      <c r="C1099" t="s">
        <v>435</v>
      </c>
      <c r="D1099" t="s">
        <v>1003</v>
      </c>
      <c r="E1099" t="s">
        <v>94</v>
      </c>
      <c r="F1099">
        <v>30</v>
      </c>
      <c r="G1099">
        <v>23575.919999999998</v>
      </c>
      <c r="H1099" t="s">
        <v>94</v>
      </c>
      <c r="I1099"/>
    </row>
    <row r="1100" spans="1:9" hidden="1" x14ac:dyDescent="0.25">
      <c r="A1100">
        <v>201903</v>
      </c>
      <c r="B1100" t="s">
        <v>452</v>
      </c>
      <c r="C1100" t="s">
        <v>435</v>
      </c>
      <c r="D1100" t="s">
        <v>1003</v>
      </c>
      <c r="E1100" t="s">
        <v>94</v>
      </c>
      <c r="F1100">
        <v>30</v>
      </c>
      <c r="G1100">
        <v>23575.919999999998</v>
      </c>
      <c r="H1100" t="s">
        <v>94</v>
      </c>
      <c r="I1100"/>
    </row>
    <row r="1101" spans="1:9" hidden="1" x14ac:dyDescent="0.25">
      <c r="A1101">
        <v>201905</v>
      </c>
      <c r="B1101" t="s">
        <v>452</v>
      </c>
      <c r="C1101" t="s">
        <v>435</v>
      </c>
      <c r="D1101" t="s">
        <v>1003</v>
      </c>
      <c r="E1101" t="s">
        <v>103</v>
      </c>
      <c r="F1101">
        <v>30</v>
      </c>
      <c r="G1101">
        <v>23575.919999999998</v>
      </c>
      <c r="H1101" t="s">
        <v>103</v>
      </c>
      <c r="I1101"/>
    </row>
    <row r="1102" spans="1:9" hidden="1" x14ac:dyDescent="0.25">
      <c r="A1102">
        <v>201906</v>
      </c>
      <c r="B1102" t="s">
        <v>452</v>
      </c>
      <c r="C1102" t="s">
        <v>435</v>
      </c>
      <c r="D1102" t="s">
        <v>1003</v>
      </c>
      <c r="E1102" t="s">
        <v>103</v>
      </c>
      <c r="F1102">
        <v>30</v>
      </c>
      <c r="G1102">
        <v>23575.919999999998</v>
      </c>
      <c r="H1102" t="s">
        <v>103</v>
      </c>
      <c r="I1102"/>
    </row>
    <row r="1103" spans="1:9" hidden="1" x14ac:dyDescent="0.25">
      <c r="A1103">
        <v>201904</v>
      </c>
      <c r="B1103" t="s">
        <v>452</v>
      </c>
      <c r="C1103" t="s">
        <v>435</v>
      </c>
      <c r="D1103" t="s">
        <v>1003</v>
      </c>
      <c r="E1103" t="s">
        <v>94</v>
      </c>
      <c r="F1103">
        <v>30</v>
      </c>
      <c r="G1103">
        <v>23575.919999999998</v>
      </c>
      <c r="H1103" t="s">
        <v>94</v>
      </c>
      <c r="I1103"/>
    </row>
    <row r="1104" spans="1:9" hidden="1" x14ac:dyDescent="0.25">
      <c r="A1104">
        <v>201907</v>
      </c>
      <c r="B1104" t="s">
        <v>452</v>
      </c>
      <c r="C1104" t="s">
        <v>435</v>
      </c>
      <c r="D1104" t="s">
        <v>1003</v>
      </c>
      <c r="E1104" t="s">
        <v>103</v>
      </c>
      <c r="F1104">
        <v>30</v>
      </c>
      <c r="G1104">
        <v>23575.919999999998</v>
      </c>
      <c r="H1104" t="s">
        <v>103</v>
      </c>
      <c r="I1104"/>
    </row>
    <row r="1105" spans="1:9" hidden="1" x14ac:dyDescent="0.25">
      <c r="A1105">
        <v>201908</v>
      </c>
      <c r="B1105" t="s">
        <v>452</v>
      </c>
      <c r="C1105" t="s">
        <v>435</v>
      </c>
      <c r="D1105" t="s">
        <v>1003</v>
      </c>
      <c r="E1105" t="s">
        <v>103</v>
      </c>
      <c r="F1105">
        <v>30</v>
      </c>
      <c r="G1105">
        <v>23575.919999999998</v>
      </c>
      <c r="H1105" t="s">
        <v>103</v>
      </c>
      <c r="I1105"/>
    </row>
    <row r="1106" spans="1:9" hidden="1" x14ac:dyDescent="0.25">
      <c r="A1106">
        <v>201909</v>
      </c>
      <c r="B1106" t="s">
        <v>452</v>
      </c>
      <c r="C1106" t="s">
        <v>435</v>
      </c>
      <c r="D1106" t="s">
        <v>1003</v>
      </c>
      <c r="E1106" t="s">
        <v>103</v>
      </c>
      <c r="F1106">
        <v>30</v>
      </c>
      <c r="G1106">
        <v>23575.919999999998</v>
      </c>
      <c r="H1106" t="s">
        <v>103</v>
      </c>
      <c r="I1106"/>
    </row>
    <row r="1107" spans="1:9" hidden="1" x14ac:dyDescent="0.25">
      <c r="A1107">
        <v>201910</v>
      </c>
      <c r="B1107" t="s">
        <v>452</v>
      </c>
      <c r="C1107" t="s">
        <v>435</v>
      </c>
      <c r="D1107" t="s">
        <v>1003</v>
      </c>
      <c r="E1107" t="s">
        <v>103</v>
      </c>
      <c r="F1107">
        <v>30</v>
      </c>
      <c r="G1107">
        <v>23575.919999999998</v>
      </c>
      <c r="H1107" t="s">
        <v>103</v>
      </c>
      <c r="I1107"/>
    </row>
    <row r="1108" spans="1:9" hidden="1" x14ac:dyDescent="0.25">
      <c r="A1108">
        <v>201911</v>
      </c>
      <c r="B1108" t="s">
        <v>452</v>
      </c>
      <c r="C1108" t="s">
        <v>435</v>
      </c>
      <c r="D1108" t="s">
        <v>1003</v>
      </c>
      <c r="E1108" t="s">
        <v>103</v>
      </c>
      <c r="F1108">
        <v>30</v>
      </c>
      <c r="G1108">
        <v>23575.919999999998</v>
      </c>
      <c r="H1108" t="s">
        <v>103</v>
      </c>
      <c r="I1108"/>
    </row>
    <row r="1109" spans="1:9" hidden="1" x14ac:dyDescent="0.25">
      <c r="A1109">
        <v>201912</v>
      </c>
      <c r="B1109" t="s">
        <v>452</v>
      </c>
      <c r="C1109" t="s">
        <v>435</v>
      </c>
      <c r="D1109" t="s">
        <v>1003</v>
      </c>
      <c r="E1109" t="s">
        <v>103</v>
      </c>
      <c r="F1109">
        <v>30</v>
      </c>
      <c r="G1109">
        <v>23575.919999999998</v>
      </c>
      <c r="H1109" t="s">
        <v>103</v>
      </c>
      <c r="I1109"/>
    </row>
    <row r="1110" spans="1:9" hidden="1" x14ac:dyDescent="0.25">
      <c r="A1110">
        <v>202001</v>
      </c>
      <c r="B1110" t="s">
        <v>452</v>
      </c>
      <c r="C1110" t="s">
        <v>435</v>
      </c>
      <c r="D1110" t="s">
        <v>1003</v>
      </c>
      <c r="E1110" t="s">
        <v>103</v>
      </c>
      <c r="F1110">
        <v>30</v>
      </c>
      <c r="G1110">
        <v>23575.919999999998</v>
      </c>
      <c r="H1110" t="s">
        <v>103</v>
      </c>
      <c r="I1110"/>
    </row>
    <row r="1111" spans="1:9" hidden="1" x14ac:dyDescent="0.25">
      <c r="A1111">
        <v>202002</v>
      </c>
      <c r="B1111" t="s">
        <v>452</v>
      </c>
      <c r="C1111" t="s">
        <v>435</v>
      </c>
      <c r="D1111" t="s">
        <v>1003</v>
      </c>
      <c r="E1111" t="s">
        <v>103</v>
      </c>
      <c r="F1111">
        <v>30</v>
      </c>
      <c r="G1111">
        <v>23575.919999999998</v>
      </c>
      <c r="H1111" t="s">
        <v>103</v>
      </c>
      <c r="I1111"/>
    </row>
    <row r="1112" spans="1:9" hidden="1" x14ac:dyDescent="0.25">
      <c r="A1112">
        <v>202003</v>
      </c>
      <c r="B1112" t="s">
        <v>452</v>
      </c>
      <c r="C1112" t="s">
        <v>435</v>
      </c>
      <c r="D1112" t="s">
        <v>1003</v>
      </c>
      <c r="E1112" t="s">
        <v>103</v>
      </c>
      <c r="F1112">
        <v>30</v>
      </c>
      <c r="G1112">
        <v>23575.919999999998</v>
      </c>
      <c r="H1112" t="s">
        <v>103</v>
      </c>
      <c r="I1112"/>
    </row>
    <row r="1113" spans="1:9" hidden="1" x14ac:dyDescent="0.25">
      <c r="A1113">
        <v>202004</v>
      </c>
      <c r="B1113" t="s">
        <v>452</v>
      </c>
      <c r="C1113" t="s">
        <v>435</v>
      </c>
      <c r="D1113" t="s">
        <v>1003</v>
      </c>
      <c r="E1113" t="s">
        <v>103</v>
      </c>
      <c r="F1113">
        <v>30</v>
      </c>
      <c r="G1113">
        <v>23575.919999999998</v>
      </c>
      <c r="H1113" t="s">
        <v>103</v>
      </c>
      <c r="I1113"/>
    </row>
    <row r="1114" spans="1:9" hidden="1" x14ac:dyDescent="0.25">
      <c r="A1114">
        <v>202005</v>
      </c>
      <c r="B1114" t="s">
        <v>452</v>
      </c>
      <c r="C1114" t="s">
        <v>435</v>
      </c>
      <c r="D1114" t="s">
        <v>1003</v>
      </c>
      <c r="E1114" t="s">
        <v>103</v>
      </c>
      <c r="F1114">
        <v>30</v>
      </c>
      <c r="G1114">
        <v>23575.919999999998</v>
      </c>
      <c r="H1114" t="s">
        <v>103</v>
      </c>
      <c r="I1114"/>
    </row>
    <row r="1115" spans="1:9" hidden="1" x14ac:dyDescent="0.25">
      <c r="A1115">
        <v>202006</v>
      </c>
      <c r="B1115" t="s">
        <v>452</v>
      </c>
      <c r="C1115" t="s">
        <v>435</v>
      </c>
      <c r="D1115" t="s">
        <v>1003</v>
      </c>
      <c r="E1115" t="s">
        <v>103</v>
      </c>
      <c r="F1115">
        <v>30</v>
      </c>
      <c r="G1115">
        <v>23575.919999999998</v>
      </c>
      <c r="H1115" t="s">
        <v>103</v>
      </c>
      <c r="I1115"/>
    </row>
    <row r="1116" spans="1:9" hidden="1" x14ac:dyDescent="0.25">
      <c r="A1116">
        <v>202007</v>
      </c>
      <c r="B1116" t="s">
        <v>452</v>
      </c>
      <c r="C1116" t="s">
        <v>435</v>
      </c>
      <c r="D1116" t="s">
        <v>1003</v>
      </c>
      <c r="E1116" t="s">
        <v>103</v>
      </c>
      <c r="F1116">
        <v>30</v>
      </c>
      <c r="G1116">
        <v>23575.919999999998</v>
      </c>
      <c r="H1116" t="s">
        <v>103</v>
      </c>
      <c r="I1116"/>
    </row>
    <row r="1117" spans="1:9" hidden="1" x14ac:dyDescent="0.25">
      <c r="A1117">
        <v>202008</v>
      </c>
      <c r="B1117" t="s">
        <v>452</v>
      </c>
      <c r="C1117" t="s">
        <v>435</v>
      </c>
      <c r="D1117" t="s">
        <v>1003</v>
      </c>
      <c r="E1117" t="s">
        <v>103</v>
      </c>
      <c r="F1117">
        <v>30</v>
      </c>
      <c r="G1117">
        <v>23575.919999999998</v>
      </c>
      <c r="H1117" t="s">
        <v>103</v>
      </c>
      <c r="I1117"/>
    </row>
    <row r="1118" spans="1:9" hidden="1" x14ac:dyDescent="0.25">
      <c r="A1118">
        <v>202009</v>
      </c>
      <c r="B1118" t="s">
        <v>452</v>
      </c>
      <c r="C1118" t="s">
        <v>435</v>
      </c>
      <c r="D1118" t="s">
        <v>1003</v>
      </c>
      <c r="E1118" t="s">
        <v>103</v>
      </c>
      <c r="F1118">
        <v>30</v>
      </c>
      <c r="G1118">
        <v>23575.919999999998</v>
      </c>
      <c r="H1118" t="s">
        <v>103</v>
      </c>
      <c r="I1118"/>
    </row>
    <row r="1119" spans="1:9" hidden="1" x14ac:dyDescent="0.25">
      <c r="A1119">
        <v>202010</v>
      </c>
      <c r="B1119" t="s">
        <v>452</v>
      </c>
      <c r="C1119" t="s">
        <v>435</v>
      </c>
      <c r="D1119" t="s">
        <v>1003</v>
      </c>
      <c r="E1119" t="s">
        <v>103</v>
      </c>
      <c r="F1119">
        <v>30</v>
      </c>
      <c r="G1119">
        <v>23575.919999999998</v>
      </c>
      <c r="H1119" t="s">
        <v>103</v>
      </c>
      <c r="I1119"/>
    </row>
    <row r="1120" spans="1:9" hidden="1" x14ac:dyDescent="0.25">
      <c r="A1120">
        <v>202011</v>
      </c>
      <c r="B1120" t="s">
        <v>452</v>
      </c>
      <c r="C1120" t="s">
        <v>435</v>
      </c>
      <c r="D1120" t="s">
        <v>1003</v>
      </c>
      <c r="E1120" t="s">
        <v>103</v>
      </c>
      <c r="F1120">
        <v>30</v>
      </c>
      <c r="G1120">
        <v>23575.919999999998</v>
      </c>
      <c r="H1120" t="s">
        <v>103</v>
      </c>
      <c r="I1120"/>
    </row>
    <row r="1121" spans="1:9" hidden="1" x14ac:dyDescent="0.25">
      <c r="A1121">
        <v>202012</v>
      </c>
      <c r="B1121" t="s">
        <v>452</v>
      </c>
      <c r="C1121" t="s">
        <v>435</v>
      </c>
      <c r="D1121" t="s">
        <v>1003</v>
      </c>
      <c r="E1121" t="s">
        <v>103</v>
      </c>
      <c r="F1121">
        <v>30</v>
      </c>
      <c r="G1121">
        <v>23575.919999999998</v>
      </c>
      <c r="H1121" t="s">
        <v>103</v>
      </c>
      <c r="I1121"/>
    </row>
    <row r="1122" spans="1:9" hidden="1" x14ac:dyDescent="0.25">
      <c r="A1122">
        <v>202101</v>
      </c>
      <c r="B1122" t="s">
        <v>452</v>
      </c>
      <c r="C1122" t="s">
        <v>435</v>
      </c>
      <c r="D1122" t="s">
        <v>1003</v>
      </c>
      <c r="E1122" t="s">
        <v>103</v>
      </c>
      <c r="F1122">
        <v>30</v>
      </c>
      <c r="G1122">
        <v>23575.919999999998</v>
      </c>
      <c r="H1122" t="s">
        <v>103</v>
      </c>
      <c r="I1122"/>
    </row>
    <row r="1123" spans="1:9" hidden="1" x14ac:dyDescent="0.25">
      <c r="A1123">
        <v>202102</v>
      </c>
      <c r="B1123" t="s">
        <v>452</v>
      </c>
      <c r="C1123" t="s">
        <v>435</v>
      </c>
      <c r="D1123" t="s">
        <v>1003</v>
      </c>
      <c r="E1123" t="s">
        <v>103</v>
      </c>
      <c r="F1123">
        <v>30</v>
      </c>
      <c r="G1123">
        <v>23575.919999999998</v>
      </c>
      <c r="H1123" t="s">
        <v>103</v>
      </c>
      <c r="I1123"/>
    </row>
    <row r="1124" spans="1:9" hidden="1" x14ac:dyDescent="0.25">
      <c r="A1124">
        <v>201901</v>
      </c>
      <c r="B1124" t="s">
        <v>453</v>
      </c>
      <c r="C1124" t="s">
        <v>435</v>
      </c>
      <c r="D1124" t="s">
        <v>1003</v>
      </c>
      <c r="E1124" t="s">
        <v>94</v>
      </c>
      <c r="F1124">
        <v>30</v>
      </c>
      <c r="G1124">
        <v>23575.919999999998</v>
      </c>
      <c r="H1124" t="s">
        <v>94</v>
      </c>
      <c r="I1124"/>
    </row>
    <row r="1125" spans="1:9" hidden="1" x14ac:dyDescent="0.25">
      <c r="A1125">
        <v>201902</v>
      </c>
      <c r="B1125" t="s">
        <v>453</v>
      </c>
      <c r="C1125" t="s">
        <v>435</v>
      </c>
      <c r="D1125" t="s">
        <v>1003</v>
      </c>
      <c r="E1125" t="s">
        <v>94</v>
      </c>
      <c r="F1125">
        <v>30</v>
      </c>
      <c r="G1125">
        <v>23575.919999999998</v>
      </c>
      <c r="H1125" t="s">
        <v>94</v>
      </c>
      <c r="I1125"/>
    </row>
    <row r="1126" spans="1:9" hidden="1" x14ac:dyDescent="0.25">
      <c r="A1126">
        <v>201903</v>
      </c>
      <c r="B1126" t="s">
        <v>453</v>
      </c>
      <c r="C1126" t="s">
        <v>435</v>
      </c>
      <c r="D1126" t="s">
        <v>1003</v>
      </c>
      <c r="E1126" t="s">
        <v>94</v>
      </c>
      <c r="F1126">
        <v>30</v>
      </c>
      <c r="G1126">
        <v>23575.919999999998</v>
      </c>
      <c r="H1126" t="s">
        <v>94</v>
      </c>
      <c r="I1126"/>
    </row>
    <row r="1127" spans="1:9" hidden="1" x14ac:dyDescent="0.25">
      <c r="A1127">
        <v>201904</v>
      </c>
      <c r="B1127" t="s">
        <v>453</v>
      </c>
      <c r="C1127" t="s">
        <v>435</v>
      </c>
      <c r="D1127" t="s">
        <v>1003</v>
      </c>
      <c r="E1127" t="s">
        <v>94</v>
      </c>
      <c r="F1127">
        <v>30</v>
      </c>
      <c r="G1127">
        <v>23575.919999999998</v>
      </c>
      <c r="H1127" t="s">
        <v>94</v>
      </c>
      <c r="I1127"/>
    </row>
    <row r="1128" spans="1:9" hidden="1" x14ac:dyDescent="0.25">
      <c r="A1128">
        <v>201905</v>
      </c>
      <c r="B1128" t="s">
        <v>453</v>
      </c>
      <c r="C1128" t="s">
        <v>435</v>
      </c>
      <c r="D1128" t="s">
        <v>1003</v>
      </c>
      <c r="E1128" t="s">
        <v>103</v>
      </c>
      <c r="F1128">
        <v>30</v>
      </c>
      <c r="G1128">
        <v>23575.919999999998</v>
      </c>
      <c r="H1128" t="s">
        <v>103</v>
      </c>
      <c r="I1128"/>
    </row>
    <row r="1129" spans="1:9" hidden="1" x14ac:dyDescent="0.25">
      <c r="A1129">
        <v>201906</v>
      </c>
      <c r="B1129" t="s">
        <v>453</v>
      </c>
      <c r="C1129" t="s">
        <v>435</v>
      </c>
      <c r="D1129" t="s">
        <v>1003</v>
      </c>
      <c r="E1129" t="s">
        <v>103</v>
      </c>
      <c r="F1129">
        <v>30</v>
      </c>
      <c r="G1129">
        <v>23575.919999999998</v>
      </c>
      <c r="H1129" t="s">
        <v>103</v>
      </c>
      <c r="I1129"/>
    </row>
    <row r="1130" spans="1:9" hidden="1" x14ac:dyDescent="0.25">
      <c r="A1130">
        <v>201907</v>
      </c>
      <c r="B1130" t="s">
        <v>453</v>
      </c>
      <c r="C1130" t="s">
        <v>435</v>
      </c>
      <c r="D1130" t="s">
        <v>1003</v>
      </c>
      <c r="E1130" t="s">
        <v>103</v>
      </c>
      <c r="F1130">
        <v>30</v>
      </c>
      <c r="G1130">
        <v>23575.919999999998</v>
      </c>
      <c r="H1130" t="s">
        <v>103</v>
      </c>
      <c r="I1130"/>
    </row>
    <row r="1131" spans="1:9" hidden="1" x14ac:dyDescent="0.25">
      <c r="A1131">
        <v>201908</v>
      </c>
      <c r="B1131" t="s">
        <v>453</v>
      </c>
      <c r="C1131" t="s">
        <v>435</v>
      </c>
      <c r="D1131" t="s">
        <v>1003</v>
      </c>
      <c r="E1131" t="s">
        <v>103</v>
      </c>
      <c r="F1131">
        <v>30</v>
      </c>
      <c r="G1131">
        <v>23575.919999999998</v>
      </c>
      <c r="H1131" t="s">
        <v>103</v>
      </c>
      <c r="I1131"/>
    </row>
    <row r="1132" spans="1:9" hidden="1" x14ac:dyDescent="0.25">
      <c r="A1132">
        <v>201909</v>
      </c>
      <c r="B1132" t="s">
        <v>453</v>
      </c>
      <c r="C1132" t="s">
        <v>435</v>
      </c>
      <c r="D1132" t="s">
        <v>1003</v>
      </c>
      <c r="E1132" t="s">
        <v>103</v>
      </c>
      <c r="F1132">
        <v>30</v>
      </c>
      <c r="G1132">
        <v>23575.919999999998</v>
      </c>
      <c r="H1132" t="s">
        <v>103</v>
      </c>
      <c r="I1132"/>
    </row>
    <row r="1133" spans="1:9" hidden="1" x14ac:dyDescent="0.25">
      <c r="A1133">
        <v>201910</v>
      </c>
      <c r="B1133" t="s">
        <v>453</v>
      </c>
      <c r="C1133" t="s">
        <v>435</v>
      </c>
      <c r="D1133" t="s">
        <v>1003</v>
      </c>
      <c r="E1133" t="s">
        <v>103</v>
      </c>
      <c r="F1133">
        <v>30</v>
      </c>
      <c r="G1133">
        <v>23575.919999999998</v>
      </c>
      <c r="H1133" t="s">
        <v>103</v>
      </c>
      <c r="I1133"/>
    </row>
    <row r="1134" spans="1:9" hidden="1" x14ac:dyDescent="0.25">
      <c r="A1134">
        <v>201911</v>
      </c>
      <c r="B1134" t="s">
        <v>453</v>
      </c>
      <c r="C1134" t="s">
        <v>435</v>
      </c>
      <c r="D1134" t="s">
        <v>1003</v>
      </c>
      <c r="E1134" t="s">
        <v>103</v>
      </c>
      <c r="F1134">
        <v>30</v>
      </c>
      <c r="G1134">
        <v>23575.919999999998</v>
      </c>
      <c r="H1134" t="s">
        <v>103</v>
      </c>
      <c r="I1134"/>
    </row>
    <row r="1135" spans="1:9" hidden="1" x14ac:dyDescent="0.25">
      <c r="A1135">
        <v>201912</v>
      </c>
      <c r="B1135" t="s">
        <v>453</v>
      </c>
      <c r="C1135" t="s">
        <v>435</v>
      </c>
      <c r="D1135" t="s">
        <v>1003</v>
      </c>
      <c r="E1135" t="s">
        <v>103</v>
      </c>
      <c r="F1135">
        <v>30</v>
      </c>
      <c r="G1135">
        <v>23575.919999999998</v>
      </c>
      <c r="H1135" t="s">
        <v>103</v>
      </c>
      <c r="I1135"/>
    </row>
    <row r="1136" spans="1:9" hidden="1" x14ac:dyDescent="0.25">
      <c r="A1136">
        <v>202001</v>
      </c>
      <c r="B1136" t="s">
        <v>453</v>
      </c>
      <c r="C1136" t="s">
        <v>435</v>
      </c>
      <c r="D1136" t="s">
        <v>1003</v>
      </c>
      <c r="E1136" t="s">
        <v>103</v>
      </c>
      <c r="F1136">
        <v>30</v>
      </c>
      <c r="G1136">
        <v>23575.919999999998</v>
      </c>
      <c r="H1136" t="s">
        <v>103</v>
      </c>
      <c r="I1136"/>
    </row>
    <row r="1137" spans="1:9" hidden="1" x14ac:dyDescent="0.25">
      <c r="A1137">
        <v>202002</v>
      </c>
      <c r="B1137" t="s">
        <v>453</v>
      </c>
      <c r="C1137" t="s">
        <v>435</v>
      </c>
      <c r="D1137" t="s">
        <v>1003</v>
      </c>
      <c r="E1137" t="s">
        <v>103</v>
      </c>
      <c r="F1137">
        <v>30</v>
      </c>
      <c r="G1137">
        <v>23575.919999999998</v>
      </c>
      <c r="H1137" t="s">
        <v>103</v>
      </c>
      <c r="I1137"/>
    </row>
    <row r="1138" spans="1:9" hidden="1" x14ac:dyDescent="0.25">
      <c r="A1138">
        <v>202003</v>
      </c>
      <c r="B1138" t="s">
        <v>453</v>
      </c>
      <c r="C1138" t="s">
        <v>435</v>
      </c>
      <c r="D1138" t="s">
        <v>1003</v>
      </c>
      <c r="E1138" t="s">
        <v>103</v>
      </c>
      <c r="F1138">
        <v>30</v>
      </c>
      <c r="G1138">
        <v>23575.919999999998</v>
      </c>
      <c r="H1138" t="s">
        <v>103</v>
      </c>
      <c r="I1138"/>
    </row>
    <row r="1139" spans="1:9" hidden="1" x14ac:dyDescent="0.25">
      <c r="A1139">
        <v>202004</v>
      </c>
      <c r="B1139" t="s">
        <v>453</v>
      </c>
      <c r="C1139" t="s">
        <v>435</v>
      </c>
      <c r="D1139" t="s">
        <v>1003</v>
      </c>
      <c r="E1139" t="s">
        <v>103</v>
      </c>
      <c r="F1139">
        <v>30</v>
      </c>
      <c r="G1139">
        <v>23575.919999999998</v>
      </c>
      <c r="H1139" t="s">
        <v>103</v>
      </c>
      <c r="I1139"/>
    </row>
    <row r="1140" spans="1:9" hidden="1" x14ac:dyDescent="0.25">
      <c r="A1140">
        <v>202005</v>
      </c>
      <c r="B1140" t="s">
        <v>453</v>
      </c>
      <c r="C1140" t="s">
        <v>435</v>
      </c>
      <c r="D1140" t="s">
        <v>1003</v>
      </c>
      <c r="E1140" t="s">
        <v>103</v>
      </c>
      <c r="F1140">
        <v>30</v>
      </c>
      <c r="G1140">
        <v>23575.919999999998</v>
      </c>
      <c r="H1140" t="s">
        <v>103</v>
      </c>
      <c r="I1140"/>
    </row>
    <row r="1141" spans="1:9" hidden="1" x14ac:dyDescent="0.25">
      <c r="A1141">
        <v>202006</v>
      </c>
      <c r="B1141" t="s">
        <v>453</v>
      </c>
      <c r="C1141" t="s">
        <v>435</v>
      </c>
      <c r="D1141" t="s">
        <v>1003</v>
      </c>
      <c r="E1141" t="s">
        <v>103</v>
      </c>
      <c r="F1141">
        <v>30</v>
      </c>
      <c r="G1141">
        <v>23575.919999999998</v>
      </c>
      <c r="H1141" t="s">
        <v>103</v>
      </c>
      <c r="I1141"/>
    </row>
    <row r="1142" spans="1:9" hidden="1" x14ac:dyDescent="0.25">
      <c r="A1142">
        <v>202007</v>
      </c>
      <c r="B1142" t="s">
        <v>453</v>
      </c>
      <c r="C1142" t="s">
        <v>435</v>
      </c>
      <c r="D1142" t="s">
        <v>1003</v>
      </c>
      <c r="E1142" t="s">
        <v>103</v>
      </c>
      <c r="F1142">
        <v>30</v>
      </c>
      <c r="G1142">
        <v>23575.919999999998</v>
      </c>
      <c r="H1142" t="s">
        <v>103</v>
      </c>
      <c r="I1142"/>
    </row>
    <row r="1143" spans="1:9" hidden="1" x14ac:dyDescent="0.25">
      <c r="A1143">
        <v>202008</v>
      </c>
      <c r="B1143" t="s">
        <v>453</v>
      </c>
      <c r="C1143" t="s">
        <v>435</v>
      </c>
      <c r="D1143" t="s">
        <v>1003</v>
      </c>
      <c r="E1143" t="s">
        <v>103</v>
      </c>
      <c r="F1143">
        <v>30</v>
      </c>
      <c r="G1143">
        <v>23575.919999999998</v>
      </c>
      <c r="H1143" t="s">
        <v>103</v>
      </c>
      <c r="I1143"/>
    </row>
    <row r="1144" spans="1:9" hidden="1" x14ac:dyDescent="0.25">
      <c r="A1144">
        <v>202009</v>
      </c>
      <c r="B1144" t="s">
        <v>453</v>
      </c>
      <c r="C1144" t="s">
        <v>435</v>
      </c>
      <c r="D1144" t="s">
        <v>1003</v>
      </c>
      <c r="E1144" t="s">
        <v>103</v>
      </c>
      <c r="F1144">
        <v>30</v>
      </c>
      <c r="G1144">
        <v>23575.919999999998</v>
      </c>
      <c r="H1144" t="s">
        <v>103</v>
      </c>
      <c r="I1144"/>
    </row>
    <row r="1145" spans="1:9" hidden="1" x14ac:dyDescent="0.25">
      <c r="A1145">
        <v>202010</v>
      </c>
      <c r="B1145" t="s">
        <v>453</v>
      </c>
      <c r="C1145" t="s">
        <v>435</v>
      </c>
      <c r="D1145" t="s">
        <v>1003</v>
      </c>
      <c r="E1145" t="s">
        <v>103</v>
      </c>
      <c r="F1145">
        <v>30</v>
      </c>
      <c r="G1145">
        <v>23575.919999999998</v>
      </c>
      <c r="H1145" t="s">
        <v>103</v>
      </c>
      <c r="I1145"/>
    </row>
    <row r="1146" spans="1:9" hidden="1" x14ac:dyDescent="0.25">
      <c r="A1146">
        <v>202011</v>
      </c>
      <c r="B1146" t="s">
        <v>453</v>
      </c>
      <c r="C1146" t="s">
        <v>435</v>
      </c>
      <c r="D1146" t="s">
        <v>1003</v>
      </c>
      <c r="E1146" t="s">
        <v>103</v>
      </c>
      <c r="F1146">
        <v>30</v>
      </c>
      <c r="G1146">
        <v>23575.919999999998</v>
      </c>
      <c r="H1146" t="s">
        <v>103</v>
      </c>
      <c r="I1146"/>
    </row>
    <row r="1147" spans="1:9" hidden="1" x14ac:dyDescent="0.25">
      <c r="A1147">
        <v>202012</v>
      </c>
      <c r="B1147" t="s">
        <v>453</v>
      </c>
      <c r="C1147" t="s">
        <v>435</v>
      </c>
      <c r="D1147" t="s">
        <v>1003</v>
      </c>
      <c r="E1147" t="s">
        <v>103</v>
      </c>
      <c r="F1147">
        <v>30</v>
      </c>
      <c r="G1147">
        <v>23575.919999999998</v>
      </c>
      <c r="H1147" t="s">
        <v>103</v>
      </c>
      <c r="I1147"/>
    </row>
    <row r="1148" spans="1:9" hidden="1" x14ac:dyDescent="0.25">
      <c r="A1148">
        <v>202101</v>
      </c>
      <c r="B1148" t="s">
        <v>453</v>
      </c>
      <c r="C1148" t="s">
        <v>435</v>
      </c>
      <c r="D1148" t="s">
        <v>1003</v>
      </c>
      <c r="E1148" t="s">
        <v>103</v>
      </c>
      <c r="F1148">
        <v>30</v>
      </c>
      <c r="G1148">
        <v>23575.919999999998</v>
      </c>
      <c r="H1148" t="s">
        <v>103</v>
      </c>
      <c r="I1148"/>
    </row>
    <row r="1149" spans="1:9" hidden="1" x14ac:dyDescent="0.25">
      <c r="A1149">
        <v>202102</v>
      </c>
      <c r="B1149" t="s">
        <v>453</v>
      </c>
      <c r="C1149" t="s">
        <v>435</v>
      </c>
      <c r="D1149" t="s">
        <v>1003</v>
      </c>
      <c r="E1149" t="s">
        <v>103</v>
      </c>
      <c r="F1149">
        <v>30</v>
      </c>
      <c r="G1149">
        <v>23575.919999999998</v>
      </c>
      <c r="H1149" t="s">
        <v>103</v>
      </c>
      <c r="I1149"/>
    </row>
    <row r="1150" spans="1:9" hidden="1" x14ac:dyDescent="0.25">
      <c r="A1150">
        <v>202201</v>
      </c>
      <c r="B1150" s="11" t="s">
        <v>3692</v>
      </c>
      <c r="C1150" s="11" t="s">
        <v>3692</v>
      </c>
      <c r="D1150" s="11" t="s">
        <v>3692</v>
      </c>
      <c r="E1150" t="s">
        <v>103</v>
      </c>
      <c r="F1150">
        <v>30</v>
      </c>
      <c r="G1150">
        <v>30223.29</v>
      </c>
      <c r="H1150" t="s">
        <v>103</v>
      </c>
      <c r="I1150"/>
    </row>
    <row r="1151" spans="1:9" hidden="1" x14ac:dyDescent="0.25">
      <c r="A1151">
        <v>202202</v>
      </c>
      <c r="B1151" s="11" t="s">
        <v>3692</v>
      </c>
      <c r="C1151" s="11" t="s">
        <v>3692</v>
      </c>
      <c r="D1151" s="11" t="s">
        <v>3692</v>
      </c>
      <c r="E1151" t="s">
        <v>103</v>
      </c>
      <c r="F1151">
        <v>30</v>
      </c>
      <c r="G1151">
        <v>30223.29</v>
      </c>
      <c r="H1151" t="s">
        <v>103</v>
      </c>
      <c r="I1151"/>
    </row>
    <row r="1152" spans="1:9" hidden="1" x14ac:dyDescent="0.25">
      <c r="A1152">
        <v>202203</v>
      </c>
      <c r="B1152" s="11" t="s">
        <v>3692</v>
      </c>
      <c r="C1152" s="11" t="s">
        <v>3692</v>
      </c>
      <c r="D1152" s="11" t="s">
        <v>3692</v>
      </c>
      <c r="E1152" t="s">
        <v>103</v>
      </c>
      <c r="F1152">
        <v>30</v>
      </c>
      <c r="G1152">
        <v>30223.29</v>
      </c>
      <c r="H1152" t="s">
        <v>103</v>
      </c>
      <c r="I1152"/>
    </row>
    <row r="1153" spans="1:9" hidden="1" x14ac:dyDescent="0.25">
      <c r="A1153">
        <v>202204</v>
      </c>
      <c r="B1153" s="11" t="s">
        <v>3692</v>
      </c>
      <c r="C1153" s="11" t="s">
        <v>3692</v>
      </c>
      <c r="D1153" s="11" t="s">
        <v>3692</v>
      </c>
      <c r="E1153" t="s">
        <v>103</v>
      </c>
      <c r="F1153">
        <v>30</v>
      </c>
      <c r="G1153">
        <v>30223.29</v>
      </c>
      <c r="H1153" t="s">
        <v>103</v>
      </c>
      <c r="I1153"/>
    </row>
    <row r="1154" spans="1:9" hidden="1" x14ac:dyDescent="0.25">
      <c r="A1154">
        <v>202205</v>
      </c>
      <c r="B1154" s="11" t="s">
        <v>3692</v>
      </c>
      <c r="C1154" s="11" t="s">
        <v>3692</v>
      </c>
      <c r="D1154" s="11" t="s">
        <v>3692</v>
      </c>
      <c r="E1154" t="s">
        <v>103</v>
      </c>
      <c r="F1154">
        <v>30</v>
      </c>
      <c r="G1154">
        <v>30223.29</v>
      </c>
      <c r="H1154" t="s">
        <v>103</v>
      </c>
      <c r="I1154"/>
    </row>
    <row r="1155" spans="1:9" hidden="1" x14ac:dyDescent="0.25">
      <c r="A1155">
        <v>202206</v>
      </c>
      <c r="B1155" s="11" t="s">
        <v>3692</v>
      </c>
      <c r="C1155" s="11" t="s">
        <v>3692</v>
      </c>
      <c r="D1155" s="11" t="s">
        <v>3692</v>
      </c>
      <c r="E1155" t="s">
        <v>103</v>
      </c>
      <c r="F1155">
        <v>30</v>
      </c>
      <c r="G1155">
        <v>30223.29</v>
      </c>
      <c r="H1155" t="s">
        <v>103</v>
      </c>
      <c r="I1155"/>
    </row>
    <row r="1156" spans="1:9" hidden="1" x14ac:dyDescent="0.25">
      <c r="A1156">
        <v>202207</v>
      </c>
      <c r="B1156" s="11" t="s">
        <v>3692</v>
      </c>
      <c r="C1156" s="11" t="s">
        <v>3692</v>
      </c>
      <c r="D1156" s="11" t="s">
        <v>3692</v>
      </c>
      <c r="E1156" t="s">
        <v>103</v>
      </c>
      <c r="F1156">
        <v>30</v>
      </c>
      <c r="G1156">
        <v>30223.29</v>
      </c>
      <c r="H1156" t="s">
        <v>103</v>
      </c>
      <c r="I1156"/>
    </row>
    <row r="1157" spans="1:9" hidden="1" x14ac:dyDescent="0.25">
      <c r="A1157">
        <v>202208</v>
      </c>
      <c r="B1157" s="11" t="s">
        <v>3692</v>
      </c>
      <c r="C1157" s="11" t="s">
        <v>3692</v>
      </c>
      <c r="D1157" s="11" t="s">
        <v>3692</v>
      </c>
      <c r="E1157" t="s">
        <v>103</v>
      </c>
      <c r="F1157">
        <v>30</v>
      </c>
      <c r="G1157">
        <v>30223.29</v>
      </c>
      <c r="H1157" t="s">
        <v>103</v>
      </c>
      <c r="I1157"/>
    </row>
    <row r="1158" spans="1:9" hidden="1" x14ac:dyDescent="0.25">
      <c r="A1158">
        <v>202209</v>
      </c>
      <c r="B1158" s="11" t="s">
        <v>3692</v>
      </c>
      <c r="C1158" s="11" t="s">
        <v>3692</v>
      </c>
      <c r="D1158" s="11" t="s">
        <v>3692</v>
      </c>
      <c r="E1158" t="s">
        <v>103</v>
      </c>
      <c r="F1158">
        <v>30</v>
      </c>
      <c r="G1158">
        <v>30223.29</v>
      </c>
      <c r="H1158" t="s">
        <v>103</v>
      </c>
      <c r="I1158"/>
    </row>
    <row r="1159" spans="1:9" hidden="1" x14ac:dyDescent="0.25">
      <c r="A1159">
        <v>202210</v>
      </c>
      <c r="B1159" s="11" t="s">
        <v>3692</v>
      </c>
      <c r="C1159" s="11" t="s">
        <v>3692</v>
      </c>
      <c r="D1159" s="11" t="s">
        <v>3692</v>
      </c>
      <c r="E1159" t="s">
        <v>103</v>
      </c>
      <c r="F1159">
        <v>30</v>
      </c>
      <c r="G1159">
        <v>30223.29</v>
      </c>
      <c r="H1159" t="s">
        <v>103</v>
      </c>
      <c r="I1159"/>
    </row>
    <row r="1160" spans="1:9" hidden="1" x14ac:dyDescent="0.25">
      <c r="A1160">
        <v>202211</v>
      </c>
      <c r="B1160" s="11" t="s">
        <v>3692</v>
      </c>
      <c r="C1160" s="11" t="s">
        <v>3692</v>
      </c>
      <c r="D1160" s="11" t="s">
        <v>3692</v>
      </c>
      <c r="E1160" t="s">
        <v>103</v>
      </c>
      <c r="F1160">
        <v>30</v>
      </c>
      <c r="G1160">
        <v>30223.29</v>
      </c>
      <c r="H1160" t="s">
        <v>103</v>
      </c>
      <c r="I1160"/>
    </row>
    <row r="1161" spans="1:9" hidden="1" x14ac:dyDescent="0.25">
      <c r="A1161">
        <v>202212</v>
      </c>
      <c r="B1161" s="11" t="s">
        <v>3692</v>
      </c>
      <c r="C1161" s="11" t="s">
        <v>3692</v>
      </c>
      <c r="D1161" s="11" t="s">
        <v>3692</v>
      </c>
      <c r="E1161" t="s">
        <v>103</v>
      </c>
      <c r="F1161">
        <v>30</v>
      </c>
      <c r="G1161">
        <v>30223.29</v>
      </c>
      <c r="H1161" t="s">
        <v>103</v>
      </c>
      <c r="I1161"/>
    </row>
    <row r="1162" spans="1:9" hidden="1" x14ac:dyDescent="0.25">
      <c r="A1162">
        <v>202401</v>
      </c>
      <c r="B1162" t="s">
        <v>4600</v>
      </c>
      <c r="C1162" t="s">
        <v>4862</v>
      </c>
      <c r="D1162" t="s">
        <v>4862</v>
      </c>
      <c r="E1162" t="s">
        <v>3707</v>
      </c>
      <c r="F1162">
        <v>30</v>
      </c>
      <c r="G1162">
        <v>29000</v>
      </c>
      <c r="H1162" t="s">
        <v>3707</v>
      </c>
    </row>
    <row r="1163" spans="1:9" hidden="1" x14ac:dyDescent="0.25">
      <c r="A1163">
        <v>202302</v>
      </c>
      <c r="B1163" s="11" t="s">
        <v>3692</v>
      </c>
      <c r="C1163" s="11" t="s">
        <v>3692</v>
      </c>
      <c r="D1163" s="11" t="s">
        <v>3692</v>
      </c>
      <c r="E1163" t="s">
        <v>103</v>
      </c>
      <c r="F1163">
        <v>30</v>
      </c>
      <c r="G1163">
        <v>30223.29</v>
      </c>
      <c r="H1163" t="s">
        <v>103</v>
      </c>
      <c r="I1163"/>
    </row>
    <row r="1164" spans="1:9" hidden="1" x14ac:dyDescent="0.25">
      <c r="A1164">
        <v>202303</v>
      </c>
      <c r="B1164" s="11" t="s">
        <v>3692</v>
      </c>
      <c r="C1164" s="11" t="s">
        <v>3692</v>
      </c>
      <c r="D1164" s="11" t="s">
        <v>3692</v>
      </c>
      <c r="E1164" t="s">
        <v>103</v>
      </c>
      <c r="F1164">
        <v>30</v>
      </c>
      <c r="G1164">
        <v>30223.29</v>
      </c>
      <c r="H1164" t="s">
        <v>103</v>
      </c>
      <c r="I1164"/>
    </row>
    <row r="1165" spans="1:9" hidden="1" x14ac:dyDescent="0.25">
      <c r="A1165">
        <v>202304</v>
      </c>
      <c r="B1165" s="11" t="s">
        <v>3692</v>
      </c>
      <c r="C1165" s="11" t="s">
        <v>3692</v>
      </c>
      <c r="D1165" s="11" t="s">
        <v>3692</v>
      </c>
      <c r="E1165" t="s">
        <v>103</v>
      </c>
      <c r="F1165">
        <v>30</v>
      </c>
      <c r="G1165">
        <v>30223.29</v>
      </c>
      <c r="H1165" t="s">
        <v>103</v>
      </c>
      <c r="I1165"/>
    </row>
    <row r="1166" spans="1:9" hidden="1" x14ac:dyDescent="0.25">
      <c r="A1166">
        <v>202305</v>
      </c>
      <c r="B1166" s="11" t="s">
        <v>3692</v>
      </c>
      <c r="C1166" s="11" t="s">
        <v>4842</v>
      </c>
      <c r="D1166" s="11" t="s">
        <v>4842</v>
      </c>
      <c r="E1166" t="s">
        <v>103</v>
      </c>
      <c r="F1166">
        <v>30</v>
      </c>
      <c r="G1166">
        <v>30223.29</v>
      </c>
      <c r="H1166" t="s">
        <v>103</v>
      </c>
      <c r="I1166"/>
    </row>
    <row r="1167" spans="1:9" hidden="1" x14ac:dyDescent="0.25">
      <c r="A1167">
        <v>202306</v>
      </c>
      <c r="B1167" s="11" t="s">
        <v>3692</v>
      </c>
      <c r="C1167" s="11" t="s">
        <v>4842</v>
      </c>
      <c r="D1167" s="11" t="s">
        <v>4842</v>
      </c>
      <c r="E1167" t="s">
        <v>103</v>
      </c>
      <c r="F1167">
        <v>30</v>
      </c>
      <c r="G1167">
        <v>30223.29</v>
      </c>
      <c r="H1167" t="s">
        <v>103</v>
      </c>
      <c r="I1167"/>
    </row>
    <row r="1168" spans="1:9" hidden="1" x14ac:dyDescent="0.25">
      <c r="A1168">
        <v>202307</v>
      </c>
      <c r="B1168" s="11" t="s">
        <v>3692</v>
      </c>
      <c r="C1168" s="11" t="s">
        <v>4842</v>
      </c>
      <c r="D1168" s="11" t="s">
        <v>4842</v>
      </c>
      <c r="E1168" t="s">
        <v>103</v>
      </c>
      <c r="F1168">
        <v>30</v>
      </c>
      <c r="G1168">
        <v>30223.29</v>
      </c>
      <c r="H1168" t="s">
        <v>103</v>
      </c>
      <c r="I1168"/>
    </row>
    <row r="1169" spans="1:9" hidden="1" x14ac:dyDescent="0.25">
      <c r="A1169">
        <v>202308</v>
      </c>
      <c r="B1169" s="11" t="s">
        <v>3692</v>
      </c>
      <c r="C1169" s="11" t="s">
        <v>4842</v>
      </c>
      <c r="D1169" s="11" t="s">
        <v>4842</v>
      </c>
      <c r="E1169" t="s">
        <v>103</v>
      </c>
      <c r="F1169">
        <v>30</v>
      </c>
      <c r="G1169">
        <v>30223.29</v>
      </c>
      <c r="H1169" t="s">
        <v>103</v>
      </c>
      <c r="I1169"/>
    </row>
    <row r="1170" spans="1:9" hidden="1" x14ac:dyDescent="0.25">
      <c r="A1170">
        <v>202309</v>
      </c>
      <c r="B1170" s="11" t="s">
        <v>3692</v>
      </c>
      <c r="C1170" s="11" t="s">
        <v>4842</v>
      </c>
      <c r="D1170" s="11" t="s">
        <v>4842</v>
      </c>
      <c r="E1170" t="s">
        <v>103</v>
      </c>
      <c r="F1170">
        <v>30</v>
      </c>
      <c r="G1170">
        <v>30223.29</v>
      </c>
      <c r="H1170" t="s">
        <v>103</v>
      </c>
      <c r="I1170"/>
    </row>
    <row r="1171" spans="1:9" hidden="1" x14ac:dyDescent="0.25">
      <c r="A1171">
        <v>202310</v>
      </c>
      <c r="B1171" s="11" t="s">
        <v>3692</v>
      </c>
      <c r="C1171" s="11" t="s">
        <v>4842</v>
      </c>
      <c r="D1171" s="11" t="s">
        <v>4842</v>
      </c>
      <c r="E1171" t="s">
        <v>103</v>
      </c>
      <c r="F1171">
        <v>30</v>
      </c>
      <c r="G1171">
        <v>30223.29</v>
      </c>
      <c r="H1171" t="s">
        <v>103</v>
      </c>
      <c r="I1171"/>
    </row>
    <row r="1172" spans="1:9" hidden="1" x14ac:dyDescent="0.25">
      <c r="A1172">
        <v>202402</v>
      </c>
      <c r="B1172" t="s">
        <v>4600</v>
      </c>
      <c r="C1172" t="s">
        <v>4862</v>
      </c>
      <c r="D1172" t="s">
        <v>4862</v>
      </c>
      <c r="E1172" t="s">
        <v>3707</v>
      </c>
      <c r="F1172">
        <v>30</v>
      </c>
      <c r="G1172">
        <v>29000</v>
      </c>
      <c r="H1172" t="s">
        <v>3707</v>
      </c>
    </row>
    <row r="1173" spans="1:9" hidden="1" x14ac:dyDescent="0.25">
      <c r="A1173">
        <v>202302</v>
      </c>
      <c r="B1173" t="s">
        <v>4597</v>
      </c>
      <c r="C1173" t="s">
        <v>4597</v>
      </c>
      <c r="D1173" t="s">
        <v>4597</v>
      </c>
      <c r="E1173" t="s">
        <v>118</v>
      </c>
      <c r="F1173">
        <v>30</v>
      </c>
      <c r="G1173" s="4">
        <v>33388.067999999999</v>
      </c>
      <c r="H1173" t="s">
        <v>118</v>
      </c>
      <c r="I1173"/>
    </row>
    <row r="1174" spans="1:9" hidden="1" x14ac:dyDescent="0.25">
      <c r="A1174">
        <v>202303</v>
      </c>
      <c r="B1174" t="s">
        <v>4597</v>
      </c>
      <c r="C1174" t="s">
        <v>4597</v>
      </c>
      <c r="D1174" t="s">
        <v>4597</v>
      </c>
      <c r="E1174" t="s">
        <v>118</v>
      </c>
      <c r="F1174">
        <v>30</v>
      </c>
      <c r="G1174" s="4">
        <v>33388.067999999999</v>
      </c>
      <c r="H1174" t="s">
        <v>118</v>
      </c>
      <c r="I1174"/>
    </row>
    <row r="1175" spans="1:9" hidden="1" x14ac:dyDescent="0.25">
      <c r="A1175">
        <v>202304</v>
      </c>
      <c r="B1175" t="s">
        <v>4597</v>
      </c>
      <c r="C1175" t="s">
        <v>4597</v>
      </c>
      <c r="D1175" t="s">
        <v>4597</v>
      </c>
      <c r="E1175" t="s">
        <v>118</v>
      </c>
      <c r="F1175">
        <v>30</v>
      </c>
      <c r="G1175" s="4">
        <v>33388.067999999999</v>
      </c>
      <c r="H1175" t="s">
        <v>118</v>
      </c>
      <c r="I1175"/>
    </row>
    <row r="1176" spans="1:9" hidden="1" x14ac:dyDescent="0.25">
      <c r="A1176">
        <v>202305</v>
      </c>
      <c r="B1176" t="s">
        <v>4597</v>
      </c>
      <c r="C1176" t="s">
        <v>4854</v>
      </c>
      <c r="D1176" t="s">
        <v>4854</v>
      </c>
      <c r="E1176" t="s">
        <v>118</v>
      </c>
      <c r="F1176">
        <v>30</v>
      </c>
      <c r="G1176" s="4">
        <v>33388.067999999999</v>
      </c>
      <c r="H1176" t="s">
        <v>118</v>
      </c>
      <c r="I1176"/>
    </row>
    <row r="1177" spans="1:9" hidden="1" x14ac:dyDescent="0.25">
      <c r="A1177">
        <v>202306</v>
      </c>
      <c r="B1177" t="s">
        <v>4597</v>
      </c>
      <c r="C1177" t="s">
        <v>4854</v>
      </c>
      <c r="D1177" t="s">
        <v>4854</v>
      </c>
      <c r="E1177" t="s">
        <v>118</v>
      </c>
      <c r="F1177">
        <v>30</v>
      </c>
      <c r="G1177" s="4">
        <v>33388.067999999999</v>
      </c>
      <c r="H1177" t="s">
        <v>118</v>
      </c>
      <c r="I1177"/>
    </row>
    <row r="1178" spans="1:9" hidden="1" x14ac:dyDescent="0.25">
      <c r="A1178">
        <v>202307</v>
      </c>
      <c r="B1178" t="s">
        <v>4597</v>
      </c>
      <c r="C1178" t="s">
        <v>4854</v>
      </c>
      <c r="D1178" t="s">
        <v>4854</v>
      </c>
      <c r="E1178" t="s">
        <v>118</v>
      </c>
      <c r="F1178">
        <v>30</v>
      </c>
      <c r="G1178" s="4">
        <v>33388.067999999999</v>
      </c>
      <c r="H1178" t="s">
        <v>118</v>
      </c>
      <c r="I1178"/>
    </row>
    <row r="1179" spans="1:9" hidden="1" x14ac:dyDescent="0.25">
      <c r="A1179">
        <v>202308</v>
      </c>
      <c r="B1179" t="s">
        <v>4597</v>
      </c>
      <c r="C1179" t="s">
        <v>4854</v>
      </c>
      <c r="D1179" t="s">
        <v>4854</v>
      </c>
      <c r="E1179" t="s">
        <v>118</v>
      </c>
      <c r="F1179">
        <v>30</v>
      </c>
      <c r="G1179" s="4">
        <v>33388.067999999999</v>
      </c>
      <c r="H1179" t="s">
        <v>118</v>
      </c>
      <c r="I1179"/>
    </row>
    <row r="1180" spans="1:9" hidden="1" x14ac:dyDescent="0.25">
      <c r="A1180">
        <v>202309</v>
      </c>
      <c r="B1180" t="s">
        <v>4597</v>
      </c>
      <c r="C1180" t="s">
        <v>4854</v>
      </c>
      <c r="D1180" t="s">
        <v>4854</v>
      </c>
      <c r="E1180" t="s">
        <v>118</v>
      </c>
      <c r="F1180">
        <v>30</v>
      </c>
      <c r="G1180" s="4">
        <v>33388.067999999999</v>
      </c>
      <c r="H1180" t="s">
        <v>118</v>
      </c>
      <c r="I1180"/>
    </row>
    <row r="1181" spans="1:9" hidden="1" x14ac:dyDescent="0.25">
      <c r="A1181">
        <v>202310</v>
      </c>
      <c r="B1181" t="s">
        <v>4597</v>
      </c>
      <c r="C1181" t="s">
        <v>4854</v>
      </c>
      <c r="D1181" t="s">
        <v>4854</v>
      </c>
      <c r="E1181" t="s">
        <v>118</v>
      </c>
      <c r="F1181">
        <v>30</v>
      </c>
      <c r="G1181" s="4">
        <v>33388.067999999999</v>
      </c>
      <c r="H1181" t="s">
        <v>118</v>
      </c>
      <c r="I1181"/>
    </row>
    <row r="1182" spans="1:9" hidden="1" x14ac:dyDescent="0.25">
      <c r="A1182">
        <v>202209</v>
      </c>
      <c r="B1182" t="s">
        <v>4127</v>
      </c>
      <c r="C1182" t="s">
        <v>4127</v>
      </c>
      <c r="D1182" t="s">
        <v>4127</v>
      </c>
      <c r="E1182" t="s">
        <v>2976</v>
      </c>
      <c r="F1182">
        <v>30</v>
      </c>
      <c r="G1182">
        <v>29000</v>
      </c>
      <c r="H1182" t="s">
        <v>2976</v>
      </c>
    </row>
    <row r="1183" spans="1:9" hidden="1" x14ac:dyDescent="0.25">
      <c r="A1183">
        <v>202207</v>
      </c>
      <c r="B1183" t="s">
        <v>4127</v>
      </c>
      <c r="C1183" t="s">
        <v>4127</v>
      </c>
      <c r="D1183" t="s">
        <v>4127</v>
      </c>
      <c r="E1183" t="s">
        <v>2976</v>
      </c>
      <c r="F1183">
        <v>30</v>
      </c>
      <c r="G1183">
        <v>29000</v>
      </c>
      <c r="H1183" t="s">
        <v>2976</v>
      </c>
    </row>
    <row r="1184" spans="1:9" hidden="1" x14ac:dyDescent="0.25">
      <c r="A1184">
        <v>202208</v>
      </c>
      <c r="B1184" t="s">
        <v>4127</v>
      </c>
      <c r="C1184" t="s">
        <v>4127</v>
      </c>
      <c r="D1184" t="s">
        <v>4127</v>
      </c>
      <c r="E1184" t="s">
        <v>2976</v>
      </c>
      <c r="F1184">
        <v>30</v>
      </c>
      <c r="G1184">
        <v>29000</v>
      </c>
      <c r="H1184" t="s">
        <v>2976</v>
      </c>
    </row>
    <row r="1185" spans="1:9" hidden="1" x14ac:dyDescent="0.25">
      <c r="A1185">
        <v>202206</v>
      </c>
      <c r="B1185" t="s">
        <v>4127</v>
      </c>
      <c r="C1185" t="s">
        <v>4127</v>
      </c>
      <c r="D1185" t="s">
        <v>4127</v>
      </c>
      <c r="E1185" t="s">
        <v>2976</v>
      </c>
      <c r="F1185">
        <v>30</v>
      </c>
      <c r="G1185">
        <v>29000</v>
      </c>
      <c r="H1185" t="s">
        <v>2976</v>
      </c>
    </row>
    <row r="1186" spans="1:9" hidden="1" x14ac:dyDescent="0.25">
      <c r="A1186">
        <v>202210</v>
      </c>
      <c r="B1186" t="s">
        <v>4127</v>
      </c>
      <c r="C1186" t="s">
        <v>4127</v>
      </c>
      <c r="D1186" t="s">
        <v>4127</v>
      </c>
      <c r="E1186" t="s">
        <v>2976</v>
      </c>
      <c r="F1186">
        <v>30</v>
      </c>
      <c r="G1186">
        <v>29000</v>
      </c>
      <c r="H1186" t="s">
        <v>2976</v>
      </c>
    </row>
    <row r="1187" spans="1:9" hidden="1" x14ac:dyDescent="0.25">
      <c r="A1187">
        <v>202211</v>
      </c>
      <c r="B1187" t="s">
        <v>4127</v>
      </c>
      <c r="C1187" t="s">
        <v>4127</v>
      </c>
      <c r="D1187" t="s">
        <v>4127</v>
      </c>
      <c r="E1187" t="s">
        <v>2976</v>
      </c>
      <c r="F1187">
        <v>30</v>
      </c>
      <c r="G1187">
        <v>29000</v>
      </c>
      <c r="H1187" t="s">
        <v>2976</v>
      </c>
    </row>
    <row r="1188" spans="1:9" hidden="1" x14ac:dyDescent="0.25">
      <c r="A1188">
        <v>202212</v>
      </c>
      <c r="B1188" t="s">
        <v>4127</v>
      </c>
      <c r="C1188" t="s">
        <v>4127</v>
      </c>
      <c r="D1188" t="s">
        <v>4127</v>
      </c>
      <c r="E1188" t="s">
        <v>2976</v>
      </c>
      <c r="F1188">
        <v>30</v>
      </c>
      <c r="G1188">
        <v>29000</v>
      </c>
      <c r="H1188" t="s">
        <v>2976</v>
      </c>
    </row>
    <row r="1189" spans="1:9" hidden="1" x14ac:dyDescent="0.25">
      <c r="A1189">
        <v>202301</v>
      </c>
      <c r="B1189" t="s">
        <v>442</v>
      </c>
      <c r="C1189" t="s">
        <v>1015</v>
      </c>
      <c r="D1189" t="s">
        <v>999</v>
      </c>
      <c r="E1189" t="s">
        <v>94</v>
      </c>
      <c r="F1189">
        <v>30</v>
      </c>
      <c r="G1189">
        <v>23575.919999999998</v>
      </c>
      <c r="H1189" t="s">
        <v>94</v>
      </c>
      <c r="I1189" t="s">
        <v>2655</v>
      </c>
    </row>
    <row r="1190" spans="1:9" hidden="1" x14ac:dyDescent="0.25">
      <c r="A1190">
        <v>202302</v>
      </c>
      <c r="B1190" t="s">
        <v>4127</v>
      </c>
      <c r="C1190" t="s">
        <v>4127</v>
      </c>
      <c r="D1190" t="s">
        <v>4127</v>
      </c>
      <c r="E1190" t="s">
        <v>2976</v>
      </c>
      <c r="F1190">
        <v>30</v>
      </c>
      <c r="G1190">
        <v>29000</v>
      </c>
      <c r="H1190" t="s">
        <v>2976</v>
      </c>
    </row>
    <row r="1191" spans="1:9" hidden="1" x14ac:dyDescent="0.25">
      <c r="A1191">
        <v>202303</v>
      </c>
      <c r="B1191" t="s">
        <v>4127</v>
      </c>
      <c r="C1191" t="s">
        <v>4127</v>
      </c>
      <c r="D1191" t="s">
        <v>4127</v>
      </c>
      <c r="E1191" t="s">
        <v>2976</v>
      </c>
      <c r="F1191">
        <v>30</v>
      </c>
      <c r="G1191">
        <v>29000</v>
      </c>
      <c r="H1191" t="s">
        <v>2976</v>
      </c>
    </row>
    <row r="1192" spans="1:9" hidden="1" x14ac:dyDescent="0.25">
      <c r="A1192">
        <v>202304</v>
      </c>
      <c r="B1192" t="s">
        <v>4127</v>
      </c>
      <c r="C1192" t="s">
        <v>4127</v>
      </c>
      <c r="D1192" t="s">
        <v>4127</v>
      </c>
      <c r="E1192" t="s">
        <v>2976</v>
      </c>
      <c r="F1192">
        <v>30</v>
      </c>
      <c r="G1192">
        <v>29000</v>
      </c>
      <c r="H1192" t="s">
        <v>2976</v>
      </c>
    </row>
    <row r="1193" spans="1:9" hidden="1" x14ac:dyDescent="0.25">
      <c r="A1193">
        <v>202305</v>
      </c>
      <c r="B1193" t="s">
        <v>4127</v>
      </c>
      <c r="C1193" t="s">
        <v>4863</v>
      </c>
      <c r="D1193" t="s">
        <v>4863</v>
      </c>
      <c r="E1193" t="s">
        <v>2976</v>
      </c>
      <c r="F1193">
        <v>30</v>
      </c>
      <c r="G1193">
        <v>29000</v>
      </c>
      <c r="H1193" t="s">
        <v>2976</v>
      </c>
    </row>
    <row r="1194" spans="1:9" hidden="1" x14ac:dyDescent="0.25">
      <c r="A1194">
        <v>202306</v>
      </c>
      <c r="B1194" t="s">
        <v>4127</v>
      </c>
      <c r="C1194" t="s">
        <v>4863</v>
      </c>
      <c r="D1194" t="s">
        <v>4863</v>
      </c>
      <c r="E1194" t="s">
        <v>2976</v>
      </c>
      <c r="F1194">
        <v>30</v>
      </c>
      <c r="G1194">
        <v>29000</v>
      </c>
      <c r="H1194" t="s">
        <v>2976</v>
      </c>
    </row>
    <row r="1195" spans="1:9" hidden="1" x14ac:dyDescent="0.25">
      <c r="A1195">
        <v>202307</v>
      </c>
      <c r="B1195" t="s">
        <v>4127</v>
      </c>
      <c r="C1195" t="s">
        <v>4863</v>
      </c>
      <c r="D1195" t="s">
        <v>4863</v>
      </c>
      <c r="E1195" t="s">
        <v>2976</v>
      </c>
      <c r="F1195">
        <v>30</v>
      </c>
      <c r="G1195">
        <v>29000</v>
      </c>
      <c r="H1195" t="s">
        <v>2976</v>
      </c>
    </row>
    <row r="1196" spans="1:9" hidden="1" x14ac:dyDescent="0.25">
      <c r="A1196">
        <v>202308</v>
      </c>
      <c r="B1196" t="s">
        <v>4127</v>
      </c>
      <c r="C1196" t="s">
        <v>4863</v>
      </c>
      <c r="D1196" t="s">
        <v>4863</v>
      </c>
      <c r="E1196" t="s">
        <v>2976</v>
      </c>
      <c r="F1196">
        <v>30</v>
      </c>
      <c r="G1196">
        <v>29000</v>
      </c>
      <c r="H1196" t="s">
        <v>2976</v>
      </c>
    </row>
    <row r="1197" spans="1:9" hidden="1" x14ac:dyDescent="0.25">
      <c r="A1197">
        <v>202309</v>
      </c>
      <c r="B1197" t="s">
        <v>4127</v>
      </c>
      <c r="C1197" t="s">
        <v>4863</v>
      </c>
      <c r="D1197" t="s">
        <v>4863</v>
      </c>
      <c r="E1197" t="s">
        <v>2976</v>
      </c>
      <c r="F1197">
        <v>30</v>
      </c>
      <c r="G1197">
        <v>29000</v>
      </c>
      <c r="H1197" t="s">
        <v>2976</v>
      </c>
    </row>
    <row r="1198" spans="1:9" hidden="1" x14ac:dyDescent="0.25">
      <c r="A1198">
        <v>202310</v>
      </c>
      <c r="B1198" t="s">
        <v>4127</v>
      </c>
      <c r="C1198" t="s">
        <v>4863</v>
      </c>
      <c r="D1198" t="s">
        <v>4863</v>
      </c>
      <c r="E1198" t="s">
        <v>2976</v>
      </c>
      <c r="F1198">
        <v>30</v>
      </c>
      <c r="G1198">
        <v>29000</v>
      </c>
      <c r="H1198" t="s">
        <v>2976</v>
      </c>
    </row>
    <row r="1199" spans="1:9" hidden="1" x14ac:dyDescent="0.25">
      <c r="A1199">
        <v>202209</v>
      </c>
      <c r="B1199" t="s">
        <v>3856</v>
      </c>
      <c r="C1199" t="s">
        <v>2271</v>
      </c>
      <c r="D1199" t="s">
        <v>2271</v>
      </c>
      <c r="E1199" t="s">
        <v>67</v>
      </c>
      <c r="H1199" t="s">
        <v>67</v>
      </c>
    </row>
    <row r="1200" spans="1:9" hidden="1" x14ac:dyDescent="0.25">
      <c r="A1200">
        <v>202203</v>
      </c>
      <c r="B1200" t="s">
        <v>3856</v>
      </c>
      <c r="C1200" t="s">
        <v>2271</v>
      </c>
      <c r="D1200" t="s">
        <v>2271</v>
      </c>
      <c r="E1200" t="s">
        <v>67</v>
      </c>
      <c r="H1200" t="s">
        <v>67</v>
      </c>
    </row>
    <row r="1201" spans="1:9" hidden="1" x14ac:dyDescent="0.25">
      <c r="A1201">
        <v>202204</v>
      </c>
      <c r="B1201" t="s">
        <v>3856</v>
      </c>
      <c r="C1201" t="s">
        <v>2271</v>
      </c>
      <c r="D1201" t="s">
        <v>2271</v>
      </c>
      <c r="E1201" t="s">
        <v>67</v>
      </c>
      <c r="H1201" t="s">
        <v>67</v>
      </c>
    </row>
    <row r="1202" spans="1:9" hidden="1" x14ac:dyDescent="0.25">
      <c r="A1202">
        <v>202205</v>
      </c>
      <c r="B1202" t="s">
        <v>3856</v>
      </c>
      <c r="C1202" t="s">
        <v>2271</v>
      </c>
      <c r="D1202" t="s">
        <v>2271</v>
      </c>
      <c r="E1202" t="s">
        <v>67</v>
      </c>
      <c r="H1202" t="s">
        <v>67</v>
      </c>
    </row>
    <row r="1203" spans="1:9" hidden="1" x14ac:dyDescent="0.25">
      <c r="A1203">
        <v>202206</v>
      </c>
      <c r="B1203" t="s">
        <v>3856</v>
      </c>
      <c r="C1203" t="s">
        <v>2271</v>
      </c>
      <c r="D1203" t="s">
        <v>2271</v>
      </c>
      <c r="E1203" t="s">
        <v>67</v>
      </c>
      <c r="H1203" t="s">
        <v>67</v>
      </c>
    </row>
    <row r="1204" spans="1:9" hidden="1" x14ac:dyDescent="0.25">
      <c r="A1204">
        <v>202207</v>
      </c>
      <c r="B1204" t="s">
        <v>3856</v>
      </c>
      <c r="C1204" t="s">
        <v>2271</v>
      </c>
      <c r="D1204" t="s">
        <v>2271</v>
      </c>
      <c r="E1204" t="s">
        <v>67</v>
      </c>
      <c r="H1204" t="s">
        <v>67</v>
      </c>
    </row>
    <row r="1205" spans="1:9" hidden="1" x14ac:dyDescent="0.25">
      <c r="A1205">
        <v>202208</v>
      </c>
      <c r="B1205" t="s">
        <v>3856</v>
      </c>
      <c r="C1205" t="s">
        <v>2271</v>
      </c>
      <c r="D1205" t="s">
        <v>2271</v>
      </c>
      <c r="E1205" t="s">
        <v>67</v>
      </c>
      <c r="H1205" t="s">
        <v>67</v>
      </c>
    </row>
    <row r="1206" spans="1:9" hidden="1" x14ac:dyDescent="0.25">
      <c r="A1206">
        <v>202210</v>
      </c>
      <c r="B1206" t="s">
        <v>3856</v>
      </c>
      <c r="C1206" t="s">
        <v>2271</v>
      </c>
      <c r="D1206" t="s">
        <v>2271</v>
      </c>
      <c r="E1206" t="s">
        <v>67</v>
      </c>
      <c r="H1206" t="s">
        <v>67</v>
      </c>
    </row>
    <row r="1207" spans="1:9" hidden="1" x14ac:dyDescent="0.25">
      <c r="A1207">
        <v>202211</v>
      </c>
      <c r="B1207" t="s">
        <v>3856</v>
      </c>
      <c r="C1207" t="s">
        <v>2271</v>
      </c>
      <c r="D1207" t="s">
        <v>2271</v>
      </c>
      <c r="E1207" t="s">
        <v>67</v>
      </c>
      <c r="H1207" t="s">
        <v>67</v>
      </c>
    </row>
    <row r="1208" spans="1:9" hidden="1" x14ac:dyDescent="0.25">
      <c r="A1208">
        <v>202212</v>
      </c>
      <c r="B1208" t="s">
        <v>3856</v>
      </c>
      <c r="C1208" t="s">
        <v>2271</v>
      </c>
      <c r="D1208" t="s">
        <v>2271</v>
      </c>
      <c r="E1208" t="s">
        <v>67</v>
      </c>
      <c r="H1208" t="s">
        <v>67</v>
      </c>
    </row>
    <row r="1209" spans="1:9" hidden="1" x14ac:dyDescent="0.25">
      <c r="A1209">
        <v>202301</v>
      </c>
      <c r="B1209" t="s">
        <v>441</v>
      </c>
      <c r="C1209" t="s">
        <v>1015</v>
      </c>
      <c r="D1209" t="s">
        <v>999</v>
      </c>
      <c r="E1209" t="s">
        <v>94</v>
      </c>
      <c r="F1209">
        <v>30</v>
      </c>
      <c r="G1209">
        <v>23575.919999999998</v>
      </c>
      <c r="H1209" t="s">
        <v>94</v>
      </c>
      <c r="I1209" t="s">
        <v>2655</v>
      </c>
    </row>
    <row r="1210" spans="1:9" hidden="1" x14ac:dyDescent="0.25">
      <c r="A1210">
        <v>202302</v>
      </c>
      <c r="B1210" t="s">
        <v>3856</v>
      </c>
      <c r="C1210" t="s">
        <v>2271</v>
      </c>
      <c r="D1210" t="s">
        <v>2271</v>
      </c>
      <c r="E1210" t="s">
        <v>67</v>
      </c>
      <c r="H1210" t="s">
        <v>67</v>
      </c>
    </row>
    <row r="1211" spans="1:9" hidden="1" x14ac:dyDescent="0.25">
      <c r="A1211">
        <v>202303</v>
      </c>
      <c r="B1211" t="s">
        <v>3856</v>
      </c>
      <c r="C1211" t="s">
        <v>2271</v>
      </c>
      <c r="D1211" t="s">
        <v>2271</v>
      </c>
      <c r="E1211" t="s">
        <v>120</v>
      </c>
      <c r="H1211" t="s">
        <v>120</v>
      </c>
    </row>
    <row r="1212" spans="1:9" hidden="1" x14ac:dyDescent="0.25">
      <c r="A1212">
        <v>202304</v>
      </c>
      <c r="B1212" t="s">
        <v>3856</v>
      </c>
      <c r="C1212" t="s">
        <v>2271</v>
      </c>
      <c r="D1212" t="s">
        <v>2271</v>
      </c>
      <c r="E1212" t="s">
        <v>120</v>
      </c>
      <c r="H1212" t="s">
        <v>120</v>
      </c>
    </row>
    <row r="1213" spans="1:9" hidden="1" x14ac:dyDescent="0.25">
      <c r="A1213">
        <v>202305</v>
      </c>
      <c r="B1213" t="s">
        <v>3856</v>
      </c>
      <c r="C1213" t="s">
        <v>2271</v>
      </c>
      <c r="D1213" t="s">
        <v>2271</v>
      </c>
      <c r="E1213" t="s">
        <v>120</v>
      </c>
      <c r="H1213" t="s">
        <v>120</v>
      </c>
    </row>
    <row r="1214" spans="1:9" hidden="1" x14ac:dyDescent="0.25">
      <c r="A1214">
        <v>202306</v>
      </c>
      <c r="B1214" t="s">
        <v>3856</v>
      </c>
      <c r="C1214" t="s">
        <v>2271</v>
      </c>
      <c r="D1214" t="s">
        <v>2271</v>
      </c>
      <c r="E1214" t="s">
        <v>120</v>
      </c>
      <c r="H1214" t="s">
        <v>120</v>
      </c>
    </row>
    <row r="1215" spans="1:9" hidden="1" x14ac:dyDescent="0.25">
      <c r="A1215">
        <v>202307</v>
      </c>
      <c r="B1215" t="s">
        <v>3856</v>
      </c>
      <c r="C1215" t="s">
        <v>2271</v>
      </c>
      <c r="D1215" t="s">
        <v>2271</v>
      </c>
      <c r="E1215" t="s">
        <v>120</v>
      </c>
      <c r="H1215" t="s">
        <v>120</v>
      </c>
    </row>
    <row r="1216" spans="1:9" hidden="1" x14ac:dyDescent="0.25">
      <c r="A1216">
        <v>202308</v>
      </c>
      <c r="B1216" t="s">
        <v>3856</v>
      </c>
      <c r="C1216" t="s">
        <v>2271</v>
      </c>
      <c r="D1216" t="s">
        <v>2271</v>
      </c>
      <c r="E1216" t="s">
        <v>120</v>
      </c>
      <c r="H1216" t="s">
        <v>120</v>
      </c>
    </row>
    <row r="1217" spans="1:8" hidden="1" x14ac:dyDescent="0.25">
      <c r="A1217">
        <v>202309</v>
      </c>
      <c r="B1217" t="s">
        <v>3856</v>
      </c>
      <c r="C1217" t="s">
        <v>2271</v>
      </c>
      <c r="D1217" t="s">
        <v>2271</v>
      </c>
      <c r="E1217" t="s">
        <v>120</v>
      </c>
      <c r="H1217" t="s">
        <v>120</v>
      </c>
    </row>
    <row r="1218" spans="1:8" hidden="1" x14ac:dyDescent="0.25">
      <c r="A1218">
        <v>202310</v>
      </c>
      <c r="B1218" t="s">
        <v>3856</v>
      </c>
      <c r="C1218" t="s">
        <v>2271</v>
      </c>
      <c r="D1218" t="s">
        <v>2271</v>
      </c>
      <c r="E1218" t="s">
        <v>120</v>
      </c>
      <c r="H1218" t="s">
        <v>120</v>
      </c>
    </row>
    <row r="1219" spans="1:8" hidden="1" x14ac:dyDescent="0.25">
      <c r="A1219">
        <v>202012</v>
      </c>
      <c r="B1219" t="s">
        <v>2271</v>
      </c>
      <c r="C1219" t="s">
        <v>2271</v>
      </c>
      <c r="D1219" t="s">
        <v>2271</v>
      </c>
      <c r="E1219" t="s">
        <v>120</v>
      </c>
      <c r="F1219">
        <v>30</v>
      </c>
      <c r="G1219">
        <v>25000</v>
      </c>
      <c r="H1219" t="s">
        <v>120</v>
      </c>
    </row>
    <row r="1220" spans="1:8" hidden="1" x14ac:dyDescent="0.25">
      <c r="A1220">
        <v>202108</v>
      </c>
      <c r="B1220" t="s">
        <v>2271</v>
      </c>
      <c r="C1220" t="s">
        <v>2271</v>
      </c>
      <c r="D1220" t="s">
        <v>2271</v>
      </c>
      <c r="E1220" t="s">
        <v>120</v>
      </c>
      <c r="F1220">
        <v>30</v>
      </c>
      <c r="G1220">
        <v>25000</v>
      </c>
      <c r="H1220" t="s">
        <v>120</v>
      </c>
    </row>
    <row r="1221" spans="1:8" hidden="1" x14ac:dyDescent="0.25">
      <c r="A1221">
        <v>202101</v>
      </c>
      <c r="B1221" t="s">
        <v>2271</v>
      </c>
      <c r="C1221" t="s">
        <v>2271</v>
      </c>
      <c r="D1221" t="s">
        <v>2271</v>
      </c>
      <c r="E1221" t="s">
        <v>120</v>
      </c>
      <c r="F1221">
        <v>30</v>
      </c>
      <c r="G1221">
        <v>25000</v>
      </c>
      <c r="H1221" t="s">
        <v>120</v>
      </c>
    </row>
    <row r="1222" spans="1:8" hidden="1" x14ac:dyDescent="0.25">
      <c r="A1222">
        <v>202102</v>
      </c>
      <c r="B1222" t="s">
        <v>2271</v>
      </c>
      <c r="C1222" t="s">
        <v>2271</v>
      </c>
      <c r="D1222" t="s">
        <v>2271</v>
      </c>
      <c r="E1222" t="s">
        <v>120</v>
      </c>
      <c r="F1222">
        <v>30</v>
      </c>
      <c r="G1222">
        <v>25000</v>
      </c>
      <c r="H1222" t="s">
        <v>120</v>
      </c>
    </row>
    <row r="1223" spans="1:8" hidden="1" x14ac:dyDescent="0.25">
      <c r="A1223">
        <v>202103</v>
      </c>
      <c r="B1223" t="s">
        <v>2271</v>
      </c>
      <c r="C1223" t="s">
        <v>2271</v>
      </c>
      <c r="D1223" t="s">
        <v>2271</v>
      </c>
      <c r="E1223" t="s">
        <v>120</v>
      </c>
      <c r="F1223">
        <v>30</v>
      </c>
      <c r="G1223">
        <v>25000</v>
      </c>
      <c r="H1223" t="s">
        <v>120</v>
      </c>
    </row>
    <row r="1224" spans="1:8" hidden="1" x14ac:dyDescent="0.25">
      <c r="A1224">
        <v>202104</v>
      </c>
      <c r="B1224" t="s">
        <v>2271</v>
      </c>
      <c r="C1224" t="s">
        <v>2271</v>
      </c>
      <c r="D1224" t="s">
        <v>2271</v>
      </c>
      <c r="E1224" t="s">
        <v>120</v>
      </c>
      <c r="F1224">
        <v>30</v>
      </c>
      <c r="G1224">
        <v>25000</v>
      </c>
      <c r="H1224" t="s">
        <v>120</v>
      </c>
    </row>
    <row r="1225" spans="1:8" hidden="1" x14ac:dyDescent="0.25">
      <c r="A1225">
        <v>202105</v>
      </c>
      <c r="B1225" t="s">
        <v>2271</v>
      </c>
      <c r="C1225" t="s">
        <v>2271</v>
      </c>
      <c r="D1225" t="s">
        <v>2271</v>
      </c>
      <c r="E1225" t="s">
        <v>120</v>
      </c>
      <c r="F1225">
        <v>30</v>
      </c>
      <c r="G1225">
        <v>25000</v>
      </c>
      <c r="H1225" t="s">
        <v>120</v>
      </c>
    </row>
    <row r="1226" spans="1:8" hidden="1" x14ac:dyDescent="0.25">
      <c r="A1226">
        <v>202106</v>
      </c>
      <c r="B1226" t="s">
        <v>2271</v>
      </c>
      <c r="C1226" t="s">
        <v>2271</v>
      </c>
      <c r="D1226" t="s">
        <v>2271</v>
      </c>
      <c r="E1226" t="s">
        <v>120</v>
      </c>
      <c r="F1226">
        <v>30</v>
      </c>
      <c r="G1226">
        <v>25000</v>
      </c>
      <c r="H1226" t="s">
        <v>120</v>
      </c>
    </row>
    <row r="1227" spans="1:8" hidden="1" x14ac:dyDescent="0.25">
      <c r="A1227">
        <v>202107</v>
      </c>
      <c r="B1227" t="s">
        <v>2271</v>
      </c>
      <c r="C1227" t="s">
        <v>2271</v>
      </c>
      <c r="D1227" t="s">
        <v>2271</v>
      </c>
      <c r="E1227" t="s">
        <v>120</v>
      </c>
      <c r="F1227">
        <v>30</v>
      </c>
      <c r="G1227">
        <v>25000</v>
      </c>
      <c r="H1227" t="s">
        <v>120</v>
      </c>
    </row>
    <row r="1228" spans="1:8" hidden="1" x14ac:dyDescent="0.25">
      <c r="A1228">
        <v>202209</v>
      </c>
      <c r="B1228" t="s">
        <v>2271</v>
      </c>
      <c r="C1228" t="s">
        <v>2271</v>
      </c>
      <c r="D1228" t="s">
        <v>2271</v>
      </c>
      <c r="E1228" t="s">
        <v>67</v>
      </c>
      <c r="F1228">
        <v>30</v>
      </c>
      <c r="G1228">
        <v>25000</v>
      </c>
      <c r="H1228" t="s">
        <v>67</v>
      </c>
    </row>
    <row r="1229" spans="1:8" hidden="1" x14ac:dyDescent="0.25">
      <c r="A1229">
        <v>202109</v>
      </c>
      <c r="B1229" t="s">
        <v>2271</v>
      </c>
      <c r="C1229" t="s">
        <v>2271</v>
      </c>
      <c r="D1229" t="s">
        <v>2271</v>
      </c>
      <c r="E1229" t="s">
        <v>67</v>
      </c>
      <c r="F1229">
        <v>30</v>
      </c>
      <c r="G1229">
        <v>25000</v>
      </c>
      <c r="H1229" t="s">
        <v>67</v>
      </c>
    </row>
    <row r="1230" spans="1:8" hidden="1" x14ac:dyDescent="0.25">
      <c r="A1230">
        <v>202110</v>
      </c>
      <c r="B1230" t="s">
        <v>2271</v>
      </c>
      <c r="C1230" t="s">
        <v>2271</v>
      </c>
      <c r="D1230" t="s">
        <v>2271</v>
      </c>
      <c r="E1230" t="s">
        <v>67</v>
      </c>
      <c r="F1230">
        <v>30</v>
      </c>
      <c r="G1230">
        <v>25000</v>
      </c>
      <c r="H1230" t="s">
        <v>67</v>
      </c>
    </row>
    <row r="1231" spans="1:8" hidden="1" x14ac:dyDescent="0.25">
      <c r="A1231">
        <v>202111</v>
      </c>
      <c r="B1231" t="s">
        <v>2271</v>
      </c>
      <c r="C1231" t="s">
        <v>2271</v>
      </c>
      <c r="D1231" t="s">
        <v>2271</v>
      </c>
      <c r="E1231" t="s">
        <v>67</v>
      </c>
      <c r="F1231">
        <v>30</v>
      </c>
      <c r="G1231">
        <v>25000</v>
      </c>
      <c r="H1231" t="s">
        <v>67</v>
      </c>
    </row>
    <row r="1232" spans="1:8" hidden="1" x14ac:dyDescent="0.25">
      <c r="A1232">
        <v>202112</v>
      </c>
      <c r="B1232" t="s">
        <v>2271</v>
      </c>
      <c r="C1232" t="s">
        <v>2271</v>
      </c>
      <c r="D1232" t="s">
        <v>2271</v>
      </c>
      <c r="E1232" t="s">
        <v>67</v>
      </c>
      <c r="F1232">
        <v>30</v>
      </c>
      <c r="G1232">
        <v>25000</v>
      </c>
      <c r="H1232" t="s">
        <v>67</v>
      </c>
    </row>
    <row r="1233" spans="1:8" hidden="1" x14ac:dyDescent="0.25">
      <c r="A1233">
        <v>202201</v>
      </c>
      <c r="B1233" t="s">
        <v>2271</v>
      </c>
      <c r="C1233" t="s">
        <v>2271</v>
      </c>
      <c r="D1233" t="s">
        <v>2271</v>
      </c>
      <c r="E1233" t="s">
        <v>67</v>
      </c>
      <c r="F1233">
        <v>30</v>
      </c>
      <c r="G1233">
        <v>25000</v>
      </c>
      <c r="H1233" t="s">
        <v>67</v>
      </c>
    </row>
    <row r="1234" spans="1:8" hidden="1" x14ac:dyDescent="0.25">
      <c r="A1234">
        <v>202202</v>
      </c>
      <c r="B1234" t="s">
        <v>2271</v>
      </c>
      <c r="C1234" t="s">
        <v>2271</v>
      </c>
      <c r="D1234" t="s">
        <v>2271</v>
      </c>
      <c r="E1234" t="s">
        <v>67</v>
      </c>
      <c r="F1234">
        <v>30</v>
      </c>
      <c r="G1234">
        <v>25000</v>
      </c>
      <c r="H1234" t="s">
        <v>67</v>
      </c>
    </row>
    <row r="1235" spans="1:8" hidden="1" x14ac:dyDescent="0.25">
      <c r="A1235">
        <v>202203</v>
      </c>
      <c r="B1235" t="s">
        <v>2271</v>
      </c>
      <c r="C1235" t="s">
        <v>2271</v>
      </c>
      <c r="D1235" t="s">
        <v>2271</v>
      </c>
      <c r="E1235" t="s">
        <v>67</v>
      </c>
      <c r="F1235">
        <v>30</v>
      </c>
      <c r="G1235">
        <v>25000</v>
      </c>
      <c r="H1235" t="s">
        <v>67</v>
      </c>
    </row>
    <row r="1236" spans="1:8" hidden="1" x14ac:dyDescent="0.25">
      <c r="A1236">
        <v>202204</v>
      </c>
      <c r="B1236" t="s">
        <v>2271</v>
      </c>
      <c r="C1236" t="s">
        <v>2271</v>
      </c>
      <c r="D1236" t="s">
        <v>2271</v>
      </c>
      <c r="E1236" t="s">
        <v>67</v>
      </c>
      <c r="F1236">
        <v>30</v>
      </c>
      <c r="G1236">
        <v>25000</v>
      </c>
      <c r="H1236" t="s">
        <v>67</v>
      </c>
    </row>
    <row r="1237" spans="1:8" hidden="1" x14ac:dyDescent="0.25">
      <c r="A1237">
        <v>202205</v>
      </c>
      <c r="B1237" t="s">
        <v>2271</v>
      </c>
      <c r="C1237" t="s">
        <v>2271</v>
      </c>
      <c r="D1237" t="s">
        <v>2271</v>
      </c>
      <c r="E1237" t="s">
        <v>67</v>
      </c>
      <c r="F1237">
        <v>30</v>
      </c>
      <c r="G1237">
        <v>25000</v>
      </c>
      <c r="H1237" t="s">
        <v>67</v>
      </c>
    </row>
    <row r="1238" spans="1:8" hidden="1" x14ac:dyDescent="0.25">
      <c r="A1238">
        <v>202206</v>
      </c>
      <c r="B1238" t="s">
        <v>2271</v>
      </c>
      <c r="C1238" t="s">
        <v>2271</v>
      </c>
      <c r="D1238" t="s">
        <v>2271</v>
      </c>
      <c r="E1238" t="s">
        <v>67</v>
      </c>
      <c r="F1238">
        <v>30</v>
      </c>
      <c r="G1238">
        <v>25000</v>
      </c>
      <c r="H1238" t="s">
        <v>67</v>
      </c>
    </row>
    <row r="1239" spans="1:8" hidden="1" x14ac:dyDescent="0.25">
      <c r="A1239">
        <v>202207</v>
      </c>
      <c r="B1239" t="s">
        <v>2271</v>
      </c>
      <c r="C1239" t="s">
        <v>2271</v>
      </c>
      <c r="D1239" t="s">
        <v>2271</v>
      </c>
      <c r="E1239" t="s">
        <v>67</v>
      </c>
      <c r="F1239">
        <v>30</v>
      </c>
      <c r="G1239">
        <v>25000</v>
      </c>
      <c r="H1239" t="s">
        <v>67</v>
      </c>
    </row>
    <row r="1240" spans="1:8" hidden="1" x14ac:dyDescent="0.25">
      <c r="A1240">
        <v>202208</v>
      </c>
      <c r="B1240" t="s">
        <v>2271</v>
      </c>
      <c r="C1240" t="s">
        <v>2271</v>
      </c>
      <c r="D1240" t="s">
        <v>2271</v>
      </c>
      <c r="E1240" t="s">
        <v>67</v>
      </c>
      <c r="F1240">
        <v>30</v>
      </c>
      <c r="G1240">
        <v>25000</v>
      </c>
      <c r="H1240" t="s">
        <v>67</v>
      </c>
    </row>
    <row r="1241" spans="1:8" hidden="1" x14ac:dyDescent="0.25">
      <c r="A1241">
        <v>202210</v>
      </c>
      <c r="B1241" t="s">
        <v>2271</v>
      </c>
      <c r="C1241" t="s">
        <v>2271</v>
      </c>
      <c r="D1241" t="s">
        <v>2271</v>
      </c>
      <c r="E1241" t="s">
        <v>67</v>
      </c>
      <c r="F1241">
        <v>30</v>
      </c>
      <c r="G1241">
        <v>25000</v>
      </c>
      <c r="H1241" t="s">
        <v>67</v>
      </c>
    </row>
    <row r="1242" spans="1:8" hidden="1" x14ac:dyDescent="0.25">
      <c r="A1242">
        <v>202211</v>
      </c>
      <c r="B1242" t="s">
        <v>2271</v>
      </c>
      <c r="C1242" t="s">
        <v>2271</v>
      </c>
      <c r="D1242" t="s">
        <v>2271</v>
      </c>
      <c r="E1242" t="s">
        <v>67</v>
      </c>
      <c r="F1242">
        <v>30</v>
      </c>
      <c r="G1242">
        <v>25000</v>
      </c>
      <c r="H1242" t="s">
        <v>67</v>
      </c>
    </row>
    <row r="1243" spans="1:8" hidden="1" x14ac:dyDescent="0.25">
      <c r="A1243">
        <v>202212</v>
      </c>
      <c r="B1243" t="s">
        <v>2271</v>
      </c>
      <c r="C1243" t="s">
        <v>2271</v>
      </c>
      <c r="D1243" t="s">
        <v>2271</v>
      </c>
      <c r="E1243" t="s">
        <v>67</v>
      </c>
      <c r="F1243">
        <v>30</v>
      </c>
      <c r="G1243">
        <v>25000</v>
      </c>
      <c r="H1243" t="s">
        <v>67</v>
      </c>
    </row>
    <row r="1244" spans="1:8" x14ac:dyDescent="0.25">
      <c r="A1244">
        <v>202403</v>
      </c>
      <c r="B1244" t="s">
        <v>4600</v>
      </c>
      <c r="C1244" t="s">
        <v>4862</v>
      </c>
      <c r="D1244" t="s">
        <v>4862</v>
      </c>
      <c r="E1244" t="s">
        <v>3707</v>
      </c>
      <c r="F1244">
        <v>30</v>
      </c>
      <c r="G1244">
        <v>29000</v>
      </c>
      <c r="H1244" t="s">
        <v>3707</v>
      </c>
    </row>
    <row r="1245" spans="1:8" hidden="1" x14ac:dyDescent="0.25">
      <c r="A1245">
        <v>202302</v>
      </c>
      <c r="B1245" t="s">
        <v>2271</v>
      </c>
      <c r="C1245" t="s">
        <v>2271</v>
      </c>
      <c r="D1245" t="s">
        <v>2271</v>
      </c>
      <c r="E1245" t="s">
        <v>120</v>
      </c>
      <c r="F1245">
        <v>30</v>
      </c>
      <c r="G1245">
        <v>25000</v>
      </c>
      <c r="H1245" t="s">
        <v>120</v>
      </c>
    </row>
    <row r="1246" spans="1:8" hidden="1" x14ac:dyDescent="0.25">
      <c r="A1246">
        <v>202303</v>
      </c>
      <c r="B1246" t="s">
        <v>2271</v>
      </c>
      <c r="C1246" t="s">
        <v>2271</v>
      </c>
      <c r="D1246" t="s">
        <v>2271</v>
      </c>
      <c r="E1246" t="s">
        <v>120</v>
      </c>
      <c r="F1246">
        <v>30</v>
      </c>
      <c r="G1246">
        <v>25000</v>
      </c>
      <c r="H1246" t="s">
        <v>120</v>
      </c>
    </row>
    <row r="1247" spans="1:8" hidden="1" x14ac:dyDescent="0.25">
      <c r="A1247">
        <v>202304</v>
      </c>
      <c r="B1247" t="s">
        <v>2271</v>
      </c>
      <c r="C1247" t="s">
        <v>2271</v>
      </c>
      <c r="D1247" t="s">
        <v>2271</v>
      </c>
      <c r="E1247" t="s">
        <v>120</v>
      </c>
      <c r="F1247">
        <v>30</v>
      </c>
      <c r="G1247">
        <v>25000</v>
      </c>
      <c r="H1247" t="s">
        <v>120</v>
      </c>
    </row>
    <row r="1248" spans="1:8" hidden="1" x14ac:dyDescent="0.25">
      <c r="A1248">
        <v>202305</v>
      </c>
      <c r="B1248" t="s">
        <v>2271</v>
      </c>
      <c r="C1248" t="s">
        <v>2271</v>
      </c>
      <c r="D1248" t="s">
        <v>2271</v>
      </c>
      <c r="E1248" t="s">
        <v>120</v>
      </c>
      <c r="F1248">
        <v>30</v>
      </c>
      <c r="G1248">
        <v>25000</v>
      </c>
      <c r="H1248" t="s">
        <v>120</v>
      </c>
    </row>
    <row r="1249" spans="1:8" hidden="1" x14ac:dyDescent="0.25">
      <c r="A1249">
        <v>202306</v>
      </c>
      <c r="B1249" t="s">
        <v>2271</v>
      </c>
      <c r="C1249" t="s">
        <v>2271</v>
      </c>
      <c r="D1249" t="s">
        <v>2271</v>
      </c>
      <c r="E1249" t="s">
        <v>120</v>
      </c>
      <c r="F1249">
        <v>30</v>
      </c>
      <c r="G1249">
        <v>25000</v>
      </c>
      <c r="H1249" t="s">
        <v>120</v>
      </c>
    </row>
    <row r="1250" spans="1:8" hidden="1" x14ac:dyDescent="0.25">
      <c r="A1250">
        <v>202307</v>
      </c>
      <c r="B1250" t="s">
        <v>2271</v>
      </c>
      <c r="C1250" t="s">
        <v>2271</v>
      </c>
      <c r="D1250" t="s">
        <v>2271</v>
      </c>
      <c r="E1250" t="s">
        <v>120</v>
      </c>
      <c r="F1250">
        <v>30</v>
      </c>
      <c r="G1250">
        <v>25000</v>
      </c>
      <c r="H1250" t="s">
        <v>120</v>
      </c>
    </row>
    <row r="1251" spans="1:8" hidden="1" x14ac:dyDescent="0.25">
      <c r="A1251">
        <v>202308</v>
      </c>
      <c r="B1251" t="s">
        <v>2271</v>
      </c>
      <c r="C1251" t="s">
        <v>2271</v>
      </c>
      <c r="D1251" t="s">
        <v>2271</v>
      </c>
      <c r="E1251" t="s">
        <v>120</v>
      </c>
      <c r="F1251">
        <v>30</v>
      </c>
      <c r="G1251">
        <v>25000</v>
      </c>
      <c r="H1251" t="s">
        <v>120</v>
      </c>
    </row>
    <row r="1252" spans="1:8" hidden="1" x14ac:dyDescent="0.25">
      <c r="A1252">
        <v>202309</v>
      </c>
      <c r="B1252" t="s">
        <v>2271</v>
      </c>
      <c r="C1252" t="s">
        <v>2271</v>
      </c>
      <c r="D1252" t="s">
        <v>2271</v>
      </c>
      <c r="E1252" t="s">
        <v>120</v>
      </c>
      <c r="F1252">
        <v>30</v>
      </c>
      <c r="G1252">
        <v>25000</v>
      </c>
      <c r="H1252" t="s">
        <v>120</v>
      </c>
    </row>
    <row r="1253" spans="1:8" hidden="1" x14ac:dyDescent="0.25">
      <c r="A1253">
        <v>202310</v>
      </c>
      <c r="B1253" t="s">
        <v>2271</v>
      </c>
      <c r="C1253" t="s">
        <v>2271</v>
      </c>
      <c r="D1253" t="s">
        <v>2271</v>
      </c>
      <c r="E1253" t="s">
        <v>120</v>
      </c>
      <c r="F1253">
        <v>30</v>
      </c>
      <c r="G1253">
        <v>25000</v>
      </c>
      <c r="H1253" t="s">
        <v>120</v>
      </c>
    </row>
    <row r="1254" spans="1:8" hidden="1" x14ac:dyDescent="0.25">
      <c r="A1254">
        <v>202108</v>
      </c>
      <c r="B1254" t="s">
        <v>2865</v>
      </c>
      <c r="C1254" t="s">
        <v>2271</v>
      </c>
      <c r="D1254" t="s">
        <v>2271</v>
      </c>
      <c r="E1254" t="s">
        <v>120</v>
      </c>
      <c r="H1254" t="s">
        <v>120</v>
      </c>
    </row>
    <row r="1255" spans="1:8" hidden="1" x14ac:dyDescent="0.25">
      <c r="A1255">
        <v>202104</v>
      </c>
      <c r="B1255" t="s">
        <v>2865</v>
      </c>
      <c r="C1255" t="s">
        <v>2271</v>
      </c>
      <c r="D1255" t="s">
        <v>2271</v>
      </c>
      <c r="E1255" t="s">
        <v>120</v>
      </c>
      <c r="H1255" t="s">
        <v>120</v>
      </c>
    </row>
    <row r="1256" spans="1:8" hidden="1" x14ac:dyDescent="0.25">
      <c r="A1256">
        <v>202105</v>
      </c>
      <c r="B1256" t="s">
        <v>2865</v>
      </c>
      <c r="C1256" t="s">
        <v>2271</v>
      </c>
      <c r="D1256" t="s">
        <v>2271</v>
      </c>
      <c r="E1256" t="s">
        <v>120</v>
      </c>
      <c r="H1256" t="s">
        <v>120</v>
      </c>
    </row>
    <row r="1257" spans="1:8" hidden="1" x14ac:dyDescent="0.25">
      <c r="A1257">
        <v>202106</v>
      </c>
      <c r="B1257" t="s">
        <v>2865</v>
      </c>
      <c r="C1257" t="s">
        <v>2271</v>
      </c>
      <c r="D1257" t="s">
        <v>2271</v>
      </c>
      <c r="E1257" t="s">
        <v>120</v>
      </c>
      <c r="H1257" t="s">
        <v>120</v>
      </c>
    </row>
    <row r="1258" spans="1:8" hidden="1" x14ac:dyDescent="0.25">
      <c r="A1258">
        <v>202107</v>
      </c>
      <c r="B1258" t="s">
        <v>2865</v>
      </c>
      <c r="C1258" t="s">
        <v>2271</v>
      </c>
      <c r="D1258" t="s">
        <v>2271</v>
      </c>
      <c r="E1258" t="s">
        <v>120</v>
      </c>
      <c r="H1258" t="s">
        <v>120</v>
      </c>
    </row>
    <row r="1259" spans="1:8" hidden="1" x14ac:dyDescent="0.25">
      <c r="A1259">
        <v>202209</v>
      </c>
      <c r="B1259" t="s">
        <v>2865</v>
      </c>
      <c r="C1259" t="s">
        <v>2271</v>
      </c>
      <c r="D1259" t="s">
        <v>2271</v>
      </c>
      <c r="E1259" t="s">
        <v>67</v>
      </c>
      <c r="H1259" t="s">
        <v>67</v>
      </c>
    </row>
    <row r="1260" spans="1:8" hidden="1" x14ac:dyDescent="0.25">
      <c r="A1260">
        <v>202109</v>
      </c>
      <c r="B1260" t="s">
        <v>2865</v>
      </c>
      <c r="C1260" t="s">
        <v>2271</v>
      </c>
      <c r="D1260" t="s">
        <v>2271</v>
      </c>
      <c r="E1260" t="s">
        <v>67</v>
      </c>
      <c r="H1260" t="s">
        <v>67</v>
      </c>
    </row>
    <row r="1261" spans="1:8" hidden="1" x14ac:dyDescent="0.25">
      <c r="A1261">
        <v>202110</v>
      </c>
      <c r="B1261" t="s">
        <v>2865</v>
      </c>
      <c r="C1261" t="s">
        <v>2271</v>
      </c>
      <c r="D1261" t="s">
        <v>2271</v>
      </c>
      <c r="E1261" t="s">
        <v>67</v>
      </c>
      <c r="H1261" t="s">
        <v>67</v>
      </c>
    </row>
    <row r="1262" spans="1:8" hidden="1" x14ac:dyDescent="0.25">
      <c r="A1262">
        <v>202111</v>
      </c>
      <c r="B1262" t="s">
        <v>2865</v>
      </c>
      <c r="C1262" t="s">
        <v>2271</v>
      </c>
      <c r="D1262" t="s">
        <v>2271</v>
      </c>
      <c r="E1262" t="s">
        <v>67</v>
      </c>
      <c r="H1262" t="s">
        <v>67</v>
      </c>
    </row>
    <row r="1263" spans="1:8" hidden="1" x14ac:dyDescent="0.25">
      <c r="A1263">
        <v>202112</v>
      </c>
      <c r="B1263" t="s">
        <v>2865</v>
      </c>
      <c r="C1263" t="s">
        <v>2271</v>
      </c>
      <c r="D1263" t="s">
        <v>2271</v>
      </c>
      <c r="E1263" t="s">
        <v>67</v>
      </c>
      <c r="H1263" t="s">
        <v>67</v>
      </c>
    </row>
    <row r="1264" spans="1:8" hidden="1" x14ac:dyDescent="0.25">
      <c r="A1264">
        <v>202201</v>
      </c>
      <c r="B1264" t="s">
        <v>2865</v>
      </c>
      <c r="C1264" t="s">
        <v>2271</v>
      </c>
      <c r="D1264" t="s">
        <v>2271</v>
      </c>
      <c r="E1264" t="s">
        <v>67</v>
      </c>
      <c r="H1264" t="s">
        <v>67</v>
      </c>
    </row>
    <row r="1265" spans="1:9" hidden="1" x14ac:dyDescent="0.25">
      <c r="A1265">
        <v>202202</v>
      </c>
      <c r="B1265" t="s">
        <v>2865</v>
      </c>
      <c r="C1265" t="s">
        <v>2271</v>
      </c>
      <c r="D1265" t="s">
        <v>2271</v>
      </c>
      <c r="E1265" t="s">
        <v>67</v>
      </c>
      <c r="H1265" t="s">
        <v>67</v>
      </c>
    </row>
    <row r="1266" spans="1:9" hidden="1" x14ac:dyDescent="0.25">
      <c r="A1266">
        <v>202203</v>
      </c>
      <c r="B1266" t="s">
        <v>2865</v>
      </c>
      <c r="C1266" t="s">
        <v>2271</v>
      </c>
      <c r="D1266" t="s">
        <v>2271</v>
      </c>
      <c r="E1266" t="s">
        <v>67</v>
      </c>
      <c r="H1266" t="s">
        <v>67</v>
      </c>
    </row>
    <row r="1267" spans="1:9" hidden="1" x14ac:dyDescent="0.25">
      <c r="A1267">
        <v>202204</v>
      </c>
      <c r="B1267" t="s">
        <v>2865</v>
      </c>
      <c r="C1267" t="s">
        <v>2271</v>
      </c>
      <c r="D1267" t="s">
        <v>2271</v>
      </c>
      <c r="E1267" t="s">
        <v>67</v>
      </c>
      <c r="H1267" t="s">
        <v>67</v>
      </c>
    </row>
    <row r="1268" spans="1:9" hidden="1" x14ac:dyDescent="0.25">
      <c r="A1268">
        <v>202205</v>
      </c>
      <c r="B1268" t="s">
        <v>2865</v>
      </c>
      <c r="C1268" t="s">
        <v>2271</v>
      </c>
      <c r="D1268" t="s">
        <v>2271</v>
      </c>
      <c r="E1268" t="s">
        <v>67</v>
      </c>
      <c r="H1268" t="s">
        <v>67</v>
      </c>
    </row>
    <row r="1269" spans="1:9" hidden="1" x14ac:dyDescent="0.25">
      <c r="A1269">
        <v>202206</v>
      </c>
      <c r="B1269" t="s">
        <v>2865</v>
      </c>
      <c r="C1269" t="s">
        <v>2271</v>
      </c>
      <c r="D1269" t="s">
        <v>2271</v>
      </c>
      <c r="E1269" t="s">
        <v>67</v>
      </c>
      <c r="H1269" t="s">
        <v>67</v>
      </c>
    </row>
    <row r="1270" spans="1:9" hidden="1" x14ac:dyDescent="0.25">
      <c r="A1270">
        <v>202207</v>
      </c>
      <c r="B1270" t="s">
        <v>2865</v>
      </c>
      <c r="C1270" t="s">
        <v>2271</v>
      </c>
      <c r="D1270" t="s">
        <v>2271</v>
      </c>
      <c r="E1270" t="s">
        <v>67</v>
      </c>
      <c r="H1270" t="s">
        <v>67</v>
      </c>
    </row>
    <row r="1271" spans="1:9" hidden="1" x14ac:dyDescent="0.25">
      <c r="A1271">
        <v>202208</v>
      </c>
      <c r="B1271" t="s">
        <v>2865</v>
      </c>
      <c r="C1271" t="s">
        <v>2271</v>
      </c>
      <c r="D1271" t="s">
        <v>2271</v>
      </c>
      <c r="E1271" t="s">
        <v>67</v>
      </c>
      <c r="H1271" t="s">
        <v>67</v>
      </c>
    </row>
    <row r="1272" spans="1:9" hidden="1" x14ac:dyDescent="0.25">
      <c r="A1272">
        <v>202210</v>
      </c>
      <c r="B1272" t="s">
        <v>2865</v>
      </c>
      <c r="C1272" t="s">
        <v>2271</v>
      </c>
      <c r="D1272" t="s">
        <v>2271</v>
      </c>
      <c r="E1272" t="s">
        <v>67</v>
      </c>
      <c r="H1272" t="s">
        <v>67</v>
      </c>
    </row>
    <row r="1273" spans="1:9" hidden="1" x14ac:dyDescent="0.25">
      <c r="A1273">
        <v>202211</v>
      </c>
      <c r="B1273" t="s">
        <v>2865</v>
      </c>
      <c r="C1273" t="s">
        <v>2271</v>
      </c>
      <c r="D1273" t="s">
        <v>2271</v>
      </c>
      <c r="E1273" t="s">
        <v>67</v>
      </c>
      <c r="H1273" t="s">
        <v>67</v>
      </c>
    </row>
    <row r="1274" spans="1:9" hidden="1" x14ac:dyDescent="0.25">
      <c r="A1274">
        <v>202212</v>
      </c>
      <c r="B1274" t="s">
        <v>2865</v>
      </c>
      <c r="C1274" t="s">
        <v>2271</v>
      </c>
      <c r="D1274" t="s">
        <v>2271</v>
      </c>
      <c r="E1274" t="s">
        <v>67</v>
      </c>
      <c r="H1274" t="s">
        <v>67</v>
      </c>
    </row>
    <row r="1275" spans="1:9" hidden="1" x14ac:dyDescent="0.25">
      <c r="A1275">
        <v>202401</v>
      </c>
      <c r="B1275" t="s">
        <v>1927</v>
      </c>
      <c r="C1275" t="s">
        <v>2654</v>
      </c>
      <c r="D1275" t="s">
        <v>2381</v>
      </c>
      <c r="E1275" t="s">
        <v>67</v>
      </c>
      <c r="F1275">
        <v>30</v>
      </c>
      <c r="G1275">
        <v>25000</v>
      </c>
      <c r="H1275" t="s">
        <v>67</v>
      </c>
      <c r="I1275" s="9" t="s">
        <v>2653</v>
      </c>
    </row>
    <row r="1276" spans="1:9" hidden="1" x14ac:dyDescent="0.25">
      <c r="A1276">
        <v>202302</v>
      </c>
      <c r="B1276" t="s">
        <v>2865</v>
      </c>
      <c r="C1276" t="s">
        <v>2271</v>
      </c>
      <c r="D1276" t="s">
        <v>2271</v>
      </c>
      <c r="E1276" t="s">
        <v>67</v>
      </c>
      <c r="H1276" t="s">
        <v>67</v>
      </c>
    </row>
    <row r="1277" spans="1:9" hidden="1" x14ac:dyDescent="0.25">
      <c r="A1277">
        <v>202303</v>
      </c>
      <c r="B1277" t="s">
        <v>2865</v>
      </c>
      <c r="C1277" t="s">
        <v>2271</v>
      </c>
      <c r="D1277" t="s">
        <v>2271</v>
      </c>
      <c r="E1277" t="s">
        <v>120</v>
      </c>
      <c r="H1277" t="s">
        <v>120</v>
      </c>
    </row>
    <row r="1278" spans="1:9" hidden="1" x14ac:dyDescent="0.25">
      <c r="A1278">
        <v>202304</v>
      </c>
      <c r="B1278" t="s">
        <v>2865</v>
      </c>
      <c r="C1278" t="s">
        <v>2271</v>
      </c>
      <c r="D1278" t="s">
        <v>2271</v>
      </c>
      <c r="E1278" t="s">
        <v>120</v>
      </c>
      <c r="H1278" t="s">
        <v>120</v>
      </c>
    </row>
    <row r="1279" spans="1:9" hidden="1" x14ac:dyDescent="0.25">
      <c r="A1279">
        <v>202305</v>
      </c>
      <c r="B1279" t="s">
        <v>2865</v>
      </c>
      <c r="C1279" t="s">
        <v>2271</v>
      </c>
      <c r="D1279" t="s">
        <v>2271</v>
      </c>
      <c r="E1279" t="s">
        <v>120</v>
      </c>
      <c r="H1279" t="s">
        <v>120</v>
      </c>
    </row>
    <row r="1280" spans="1:9" hidden="1" x14ac:dyDescent="0.25">
      <c r="A1280">
        <v>202306</v>
      </c>
      <c r="B1280" t="s">
        <v>2865</v>
      </c>
      <c r="C1280" t="s">
        <v>2271</v>
      </c>
      <c r="D1280" t="s">
        <v>2271</v>
      </c>
      <c r="E1280" t="s">
        <v>120</v>
      </c>
      <c r="H1280" t="s">
        <v>120</v>
      </c>
    </row>
    <row r="1281" spans="1:9" hidden="1" x14ac:dyDescent="0.25">
      <c r="A1281">
        <v>202307</v>
      </c>
      <c r="B1281" t="s">
        <v>2865</v>
      </c>
      <c r="C1281" t="s">
        <v>2271</v>
      </c>
      <c r="D1281" t="s">
        <v>2271</v>
      </c>
      <c r="E1281" t="s">
        <v>120</v>
      </c>
      <c r="H1281" t="s">
        <v>120</v>
      </c>
    </row>
    <row r="1282" spans="1:9" hidden="1" x14ac:dyDescent="0.25">
      <c r="A1282">
        <v>202308</v>
      </c>
      <c r="B1282" t="s">
        <v>2865</v>
      </c>
      <c r="C1282" t="s">
        <v>2271</v>
      </c>
      <c r="D1282" t="s">
        <v>2271</v>
      </c>
      <c r="E1282" t="s">
        <v>120</v>
      </c>
      <c r="H1282" t="s">
        <v>120</v>
      </c>
    </row>
    <row r="1283" spans="1:9" hidden="1" x14ac:dyDescent="0.25">
      <c r="A1283">
        <v>202309</v>
      </c>
      <c r="B1283" t="s">
        <v>2865</v>
      </c>
      <c r="C1283" t="s">
        <v>2271</v>
      </c>
      <c r="D1283" t="s">
        <v>2271</v>
      </c>
      <c r="E1283" t="s">
        <v>120</v>
      </c>
      <c r="H1283" t="s">
        <v>120</v>
      </c>
    </row>
    <row r="1284" spans="1:9" hidden="1" x14ac:dyDescent="0.25">
      <c r="A1284">
        <v>202310</v>
      </c>
      <c r="B1284" t="s">
        <v>2865</v>
      </c>
      <c r="C1284" t="s">
        <v>2271</v>
      </c>
      <c r="D1284" t="s">
        <v>2271</v>
      </c>
      <c r="E1284" t="s">
        <v>120</v>
      </c>
      <c r="H1284" t="s">
        <v>120</v>
      </c>
    </row>
    <row r="1285" spans="1:9" hidden="1" x14ac:dyDescent="0.25">
      <c r="A1285">
        <v>201905</v>
      </c>
      <c r="B1285" t="s">
        <v>1016</v>
      </c>
      <c r="C1285" t="s">
        <v>1017</v>
      </c>
      <c r="D1285" t="s">
        <v>1017</v>
      </c>
      <c r="E1285" t="s">
        <v>94</v>
      </c>
      <c r="F1285">
        <v>30</v>
      </c>
      <c r="G1285">
        <v>23575.919999999998</v>
      </c>
      <c r="H1285" t="s">
        <v>94</v>
      </c>
      <c r="I1285"/>
    </row>
    <row r="1286" spans="1:9" hidden="1" x14ac:dyDescent="0.25">
      <c r="A1286">
        <v>201906</v>
      </c>
      <c r="B1286" t="s">
        <v>1016</v>
      </c>
      <c r="C1286" t="s">
        <v>1017</v>
      </c>
      <c r="D1286" t="s">
        <v>1017</v>
      </c>
      <c r="E1286" t="s">
        <v>94</v>
      </c>
      <c r="F1286">
        <v>30</v>
      </c>
      <c r="G1286">
        <v>23575.919999999998</v>
      </c>
      <c r="H1286" t="s">
        <v>94</v>
      </c>
      <c r="I1286"/>
    </row>
    <row r="1287" spans="1:9" hidden="1" x14ac:dyDescent="0.25">
      <c r="A1287">
        <v>201907</v>
      </c>
      <c r="B1287" t="s">
        <v>1016</v>
      </c>
      <c r="C1287" t="s">
        <v>1017</v>
      </c>
      <c r="D1287" t="s">
        <v>1017</v>
      </c>
      <c r="E1287" t="s">
        <v>94</v>
      </c>
      <c r="F1287">
        <v>30</v>
      </c>
      <c r="G1287">
        <v>23575.919999999998</v>
      </c>
      <c r="H1287" t="s">
        <v>94</v>
      </c>
      <c r="I1287"/>
    </row>
    <row r="1288" spans="1:9" hidden="1" x14ac:dyDescent="0.25">
      <c r="A1288">
        <v>201908</v>
      </c>
      <c r="B1288" t="s">
        <v>1016</v>
      </c>
      <c r="C1288" t="s">
        <v>1017</v>
      </c>
      <c r="D1288" t="s">
        <v>1017</v>
      </c>
      <c r="E1288" t="s">
        <v>94</v>
      </c>
      <c r="F1288">
        <v>30</v>
      </c>
      <c r="G1288">
        <v>23575.919999999998</v>
      </c>
      <c r="H1288" t="s">
        <v>94</v>
      </c>
      <c r="I1288"/>
    </row>
    <row r="1289" spans="1:9" hidden="1" x14ac:dyDescent="0.25">
      <c r="A1289">
        <v>201909</v>
      </c>
      <c r="B1289" t="s">
        <v>1016</v>
      </c>
      <c r="C1289" t="s">
        <v>1017</v>
      </c>
      <c r="D1289" t="s">
        <v>1017</v>
      </c>
      <c r="E1289" t="s">
        <v>94</v>
      </c>
      <c r="F1289">
        <v>30</v>
      </c>
      <c r="G1289">
        <v>23575.919999999998</v>
      </c>
      <c r="H1289" t="s">
        <v>94</v>
      </c>
      <c r="I1289"/>
    </row>
    <row r="1290" spans="1:9" hidden="1" x14ac:dyDescent="0.25">
      <c r="A1290">
        <v>201910</v>
      </c>
      <c r="B1290" t="s">
        <v>1016</v>
      </c>
      <c r="C1290" t="s">
        <v>1017</v>
      </c>
      <c r="D1290" t="s">
        <v>1017</v>
      </c>
      <c r="E1290" t="s">
        <v>94</v>
      </c>
      <c r="F1290">
        <v>30</v>
      </c>
      <c r="G1290">
        <v>23575.919999999998</v>
      </c>
      <c r="H1290" t="s">
        <v>94</v>
      </c>
      <c r="I1290"/>
    </row>
    <row r="1291" spans="1:9" hidden="1" x14ac:dyDescent="0.25">
      <c r="A1291">
        <v>201911</v>
      </c>
      <c r="B1291" t="s">
        <v>1016</v>
      </c>
      <c r="C1291" t="s">
        <v>1017</v>
      </c>
      <c r="D1291" t="s">
        <v>1017</v>
      </c>
      <c r="E1291" t="s">
        <v>94</v>
      </c>
      <c r="F1291">
        <v>30</v>
      </c>
      <c r="G1291">
        <v>23575.919999999998</v>
      </c>
      <c r="H1291" t="s">
        <v>94</v>
      </c>
      <c r="I1291"/>
    </row>
    <row r="1292" spans="1:9" hidden="1" x14ac:dyDescent="0.25">
      <c r="A1292">
        <v>202007</v>
      </c>
      <c r="B1292" t="s">
        <v>1016</v>
      </c>
      <c r="C1292" t="s">
        <v>1017</v>
      </c>
      <c r="D1292" t="s">
        <v>1017</v>
      </c>
      <c r="E1292" t="s">
        <v>94</v>
      </c>
      <c r="F1292">
        <v>30</v>
      </c>
      <c r="G1292">
        <v>23575.919999999998</v>
      </c>
      <c r="H1292" t="s">
        <v>94</v>
      </c>
      <c r="I1292"/>
    </row>
    <row r="1293" spans="1:9" hidden="1" x14ac:dyDescent="0.25">
      <c r="A1293">
        <v>201912</v>
      </c>
      <c r="B1293" t="s">
        <v>1016</v>
      </c>
      <c r="C1293" t="s">
        <v>1017</v>
      </c>
      <c r="D1293" t="s">
        <v>1017</v>
      </c>
      <c r="E1293" t="s">
        <v>94</v>
      </c>
      <c r="F1293">
        <v>30</v>
      </c>
      <c r="G1293">
        <v>23575.919999999998</v>
      </c>
      <c r="H1293" t="s">
        <v>94</v>
      </c>
      <c r="I1293"/>
    </row>
    <row r="1294" spans="1:9" hidden="1" x14ac:dyDescent="0.25">
      <c r="A1294">
        <v>202001</v>
      </c>
      <c r="B1294" t="s">
        <v>1016</v>
      </c>
      <c r="C1294" t="s">
        <v>1017</v>
      </c>
      <c r="D1294" t="s">
        <v>1017</v>
      </c>
      <c r="E1294" t="s">
        <v>94</v>
      </c>
      <c r="F1294">
        <v>30</v>
      </c>
      <c r="G1294">
        <v>23575.919999999998</v>
      </c>
      <c r="H1294" t="s">
        <v>94</v>
      </c>
      <c r="I1294"/>
    </row>
    <row r="1295" spans="1:9" hidden="1" x14ac:dyDescent="0.25">
      <c r="A1295">
        <v>202002</v>
      </c>
      <c r="B1295" t="s">
        <v>1016</v>
      </c>
      <c r="C1295" t="s">
        <v>1017</v>
      </c>
      <c r="D1295" t="s">
        <v>1017</v>
      </c>
      <c r="E1295" t="s">
        <v>94</v>
      </c>
      <c r="F1295">
        <v>30</v>
      </c>
      <c r="G1295">
        <v>23575.919999999998</v>
      </c>
      <c r="H1295" t="s">
        <v>94</v>
      </c>
      <c r="I1295"/>
    </row>
    <row r="1296" spans="1:9" hidden="1" x14ac:dyDescent="0.25">
      <c r="A1296">
        <v>202003</v>
      </c>
      <c r="B1296" t="s">
        <v>1016</v>
      </c>
      <c r="C1296" t="s">
        <v>1017</v>
      </c>
      <c r="D1296" t="s">
        <v>1017</v>
      </c>
      <c r="E1296" t="s">
        <v>94</v>
      </c>
      <c r="F1296">
        <v>30</v>
      </c>
      <c r="G1296">
        <v>23575.919999999998</v>
      </c>
      <c r="H1296" t="s">
        <v>94</v>
      </c>
      <c r="I1296"/>
    </row>
    <row r="1297" spans="1:9" hidden="1" x14ac:dyDescent="0.25">
      <c r="A1297">
        <v>202004</v>
      </c>
      <c r="B1297" t="s">
        <v>1016</v>
      </c>
      <c r="C1297" t="s">
        <v>1017</v>
      </c>
      <c r="D1297" t="s">
        <v>1017</v>
      </c>
      <c r="E1297" t="s">
        <v>94</v>
      </c>
      <c r="F1297">
        <v>30</v>
      </c>
      <c r="G1297">
        <v>23575.919999999998</v>
      </c>
      <c r="H1297" t="s">
        <v>94</v>
      </c>
      <c r="I1297"/>
    </row>
    <row r="1298" spans="1:9" hidden="1" x14ac:dyDescent="0.25">
      <c r="A1298">
        <v>202005</v>
      </c>
      <c r="B1298" t="s">
        <v>1016</v>
      </c>
      <c r="C1298" t="s">
        <v>1017</v>
      </c>
      <c r="D1298" t="s">
        <v>1017</v>
      </c>
      <c r="E1298" t="s">
        <v>94</v>
      </c>
      <c r="F1298">
        <v>30</v>
      </c>
      <c r="G1298">
        <v>23575.919999999998</v>
      </c>
      <c r="H1298" t="s">
        <v>94</v>
      </c>
      <c r="I1298"/>
    </row>
    <row r="1299" spans="1:9" hidden="1" x14ac:dyDescent="0.25">
      <c r="A1299">
        <v>202006</v>
      </c>
      <c r="B1299" t="s">
        <v>1016</v>
      </c>
      <c r="C1299" t="s">
        <v>1017</v>
      </c>
      <c r="D1299" t="s">
        <v>1017</v>
      </c>
      <c r="E1299" t="s">
        <v>94</v>
      </c>
      <c r="F1299">
        <v>30</v>
      </c>
      <c r="G1299">
        <v>23575.919999999998</v>
      </c>
      <c r="H1299" t="s">
        <v>94</v>
      </c>
      <c r="I1299"/>
    </row>
    <row r="1300" spans="1:9" hidden="1" x14ac:dyDescent="0.25">
      <c r="A1300">
        <v>202008</v>
      </c>
      <c r="B1300" t="s">
        <v>1016</v>
      </c>
      <c r="C1300" t="s">
        <v>1017</v>
      </c>
      <c r="D1300" t="s">
        <v>1017</v>
      </c>
      <c r="E1300" t="s">
        <v>94</v>
      </c>
      <c r="F1300">
        <v>30</v>
      </c>
      <c r="G1300">
        <v>23575.919999999998</v>
      </c>
      <c r="H1300" t="s">
        <v>94</v>
      </c>
      <c r="I1300"/>
    </row>
    <row r="1301" spans="1:9" hidden="1" x14ac:dyDescent="0.25">
      <c r="A1301">
        <v>202009</v>
      </c>
      <c r="B1301" t="s">
        <v>1016</v>
      </c>
      <c r="C1301" t="s">
        <v>1017</v>
      </c>
      <c r="D1301" t="s">
        <v>1017</v>
      </c>
      <c r="E1301" t="s">
        <v>94</v>
      </c>
      <c r="F1301">
        <v>30</v>
      </c>
      <c r="G1301">
        <v>23575.919999999998</v>
      </c>
      <c r="H1301" t="s">
        <v>94</v>
      </c>
      <c r="I1301"/>
    </row>
    <row r="1302" spans="1:9" hidden="1" x14ac:dyDescent="0.25">
      <c r="A1302">
        <v>202010</v>
      </c>
      <c r="B1302" t="s">
        <v>1016</v>
      </c>
      <c r="C1302" t="s">
        <v>1017</v>
      </c>
      <c r="D1302" t="s">
        <v>1017</v>
      </c>
      <c r="E1302" t="s">
        <v>94</v>
      </c>
      <c r="F1302">
        <v>30</v>
      </c>
      <c r="G1302">
        <v>23575.919999999998</v>
      </c>
      <c r="H1302" t="s">
        <v>94</v>
      </c>
      <c r="I1302"/>
    </row>
    <row r="1303" spans="1:9" hidden="1" x14ac:dyDescent="0.25">
      <c r="A1303">
        <v>202011</v>
      </c>
      <c r="B1303" t="s">
        <v>1016</v>
      </c>
      <c r="C1303" t="s">
        <v>1017</v>
      </c>
      <c r="D1303" t="s">
        <v>1017</v>
      </c>
      <c r="E1303" t="s">
        <v>94</v>
      </c>
      <c r="F1303">
        <v>30</v>
      </c>
      <c r="G1303">
        <v>23575.919999999998</v>
      </c>
      <c r="H1303" t="s">
        <v>94</v>
      </c>
      <c r="I1303"/>
    </row>
    <row r="1304" spans="1:9" hidden="1" x14ac:dyDescent="0.25">
      <c r="A1304">
        <v>202012</v>
      </c>
      <c r="B1304" t="s">
        <v>1016</v>
      </c>
      <c r="C1304" t="s">
        <v>1017</v>
      </c>
      <c r="D1304" t="s">
        <v>1017</v>
      </c>
      <c r="E1304" t="s">
        <v>94</v>
      </c>
      <c r="F1304">
        <v>30</v>
      </c>
      <c r="G1304">
        <v>23575.919999999998</v>
      </c>
      <c r="H1304" t="s">
        <v>94</v>
      </c>
      <c r="I1304"/>
    </row>
    <row r="1305" spans="1:9" hidden="1" x14ac:dyDescent="0.25">
      <c r="A1305">
        <v>202101</v>
      </c>
      <c r="B1305" t="s">
        <v>1016</v>
      </c>
      <c r="C1305" t="s">
        <v>1017</v>
      </c>
      <c r="D1305" t="s">
        <v>1017</v>
      </c>
      <c r="E1305" t="s">
        <v>94</v>
      </c>
      <c r="F1305">
        <v>30</v>
      </c>
      <c r="G1305">
        <v>23575.919999999998</v>
      </c>
      <c r="H1305" t="s">
        <v>94</v>
      </c>
      <c r="I1305"/>
    </row>
    <row r="1306" spans="1:9" hidden="1" x14ac:dyDescent="0.25">
      <c r="A1306">
        <v>202102</v>
      </c>
      <c r="B1306" t="s">
        <v>1016</v>
      </c>
      <c r="C1306" t="s">
        <v>1017</v>
      </c>
      <c r="D1306" t="s">
        <v>1017</v>
      </c>
      <c r="E1306" t="s">
        <v>94</v>
      </c>
      <c r="F1306">
        <v>30</v>
      </c>
      <c r="G1306">
        <v>23575.919999999998</v>
      </c>
      <c r="H1306" t="s">
        <v>94</v>
      </c>
      <c r="I1306"/>
    </row>
    <row r="1307" spans="1:9" hidden="1" x14ac:dyDescent="0.25">
      <c r="A1307">
        <v>202206</v>
      </c>
      <c r="B1307" s="11" t="s">
        <v>4118</v>
      </c>
      <c r="C1307" s="11" t="s">
        <v>4118</v>
      </c>
      <c r="D1307" s="11" t="s">
        <v>4118</v>
      </c>
      <c r="E1307" t="s">
        <v>103</v>
      </c>
      <c r="F1307">
        <v>30</v>
      </c>
      <c r="G1307">
        <v>30223.29</v>
      </c>
      <c r="H1307" t="s">
        <v>103</v>
      </c>
      <c r="I1307"/>
    </row>
    <row r="1308" spans="1:9" hidden="1" x14ac:dyDescent="0.25">
      <c r="A1308">
        <v>202207</v>
      </c>
      <c r="B1308" s="11" t="s">
        <v>4118</v>
      </c>
      <c r="C1308" s="11" t="s">
        <v>4118</v>
      </c>
      <c r="D1308" s="11" t="s">
        <v>4118</v>
      </c>
      <c r="E1308" t="s">
        <v>103</v>
      </c>
      <c r="F1308">
        <v>30</v>
      </c>
      <c r="G1308">
        <v>30223.29</v>
      </c>
      <c r="H1308" t="s">
        <v>103</v>
      </c>
      <c r="I1308"/>
    </row>
    <row r="1309" spans="1:9" hidden="1" x14ac:dyDescent="0.25">
      <c r="A1309">
        <v>202208</v>
      </c>
      <c r="B1309" s="11" t="s">
        <v>4118</v>
      </c>
      <c r="C1309" s="11" t="s">
        <v>4118</v>
      </c>
      <c r="D1309" s="11" t="s">
        <v>4118</v>
      </c>
      <c r="E1309" t="s">
        <v>103</v>
      </c>
      <c r="F1309">
        <v>30</v>
      </c>
      <c r="G1309">
        <v>30223.29</v>
      </c>
      <c r="H1309" t="s">
        <v>103</v>
      </c>
      <c r="I1309"/>
    </row>
    <row r="1310" spans="1:9" hidden="1" x14ac:dyDescent="0.25">
      <c r="A1310">
        <v>202209</v>
      </c>
      <c r="B1310" s="11" t="s">
        <v>4118</v>
      </c>
      <c r="C1310" s="11" t="s">
        <v>4289</v>
      </c>
      <c r="D1310" s="11" t="s">
        <v>4289</v>
      </c>
      <c r="E1310" t="s">
        <v>4121</v>
      </c>
      <c r="F1310">
        <v>30</v>
      </c>
      <c r="G1310">
        <v>30223.29</v>
      </c>
      <c r="H1310" t="s">
        <v>4121</v>
      </c>
      <c r="I1310"/>
    </row>
    <row r="1311" spans="1:9" hidden="1" x14ac:dyDescent="0.25">
      <c r="A1311">
        <v>202210</v>
      </c>
      <c r="B1311" s="11" t="s">
        <v>4118</v>
      </c>
      <c r="C1311" s="11" t="s">
        <v>4289</v>
      </c>
      <c r="D1311" s="11" t="s">
        <v>4289</v>
      </c>
      <c r="E1311" t="s">
        <v>4121</v>
      </c>
      <c r="F1311">
        <v>30</v>
      </c>
      <c r="G1311">
        <v>30223.29</v>
      </c>
      <c r="H1311" t="s">
        <v>4121</v>
      </c>
      <c r="I1311"/>
    </row>
    <row r="1312" spans="1:9" hidden="1" x14ac:dyDescent="0.25">
      <c r="A1312">
        <v>202211</v>
      </c>
      <c r="B1312" s="11" t="s">
        <v>4118</v>
      </c>
      <c r="C1312" s="11" t="s">
        <v>4289</v>
      </c>
      <c r="D1312" s="11" t="s">
        <v>4289</v>
      </c>
      <c r="E1312" t="s">
        <v>4121</v>
      </c>
      <c r="F1312">
        <v>30</v>
      </c>
      <c r="G1312">
        <v>30223.29</v>
      </c>
      <c r="H1312" t="s">
        <v>4121</v>
      </c>
      <c r="I1312"/>
    </row>
    <row r="1313" spans="1:9" hidden="1" x14ac:dyDescent="0.25">
      <c r="A1313">
        <v>202212</v>
      </c>
      <c r="B1313" s="11" t="s">
        <v>4118</v>
      </c>
      <c r="C1313" s="11" t="s">
        <v>4289</v>
      </c>
      <c r="D1313" s="11" t="s">
        <v>4289</v>
      </c>
      <c r="E1313" t="s">
        <v>4121</v>
      </c>
      <c r="F1313">
        <v>30</v>
      </c>
      <c r="G1313">
        <v>30223.29</v>
      </c>
      <c r="H1313" t="s">
        <v>4121</v>
      </c>
      <c r="I1313"/>
    </row>
    <row r="1314" spans="1:9" hidden="1" x14ac:dyDescent="0.25">
      <c r="A1314">
        <v>202301</v>
      </c>
      <c r="B1314" t="s">
        <v>4595</v>
      </c>
      <c r="C1314" t="s">
        <v>4595</v>
      </c>
      <c r="D1314" t="s">
        <v>4595</v>
      </c>
      <c r="E1314" t="s">
        <v>103</v>
      </c>
      <c r="F1314">
        <v>30</v>
      </c>
      <c r="G1314">
        <v>30223.29</v>
      </c>
      <c r="H1314" t="s">
        <v>103</v>
      </c>
      <c r="I1314"/>
    </row>
    <row r="1315" spans="1:9" hidden="1" x14ac:dyDescent="0.25">
      <c r="A1315">
        <v>202302</v>
      </c>
      <c r="B1315" s="11" t="s">
        <v>4118</v>
      </c>
      <c r="C1315" s="11" t="s">
        <v>4289</v>
      </c>
      <c r="D1315" s="11" t="s">
        <v>4289</v>
      </c>
      <c r="E1315" t="s">
        <v>4121</v>
      </c>
      <c r="F1315">
        <v>30</v>
      </c>
      <c r="G1315">
        <v>30223.29</v>
      </c>
      <c r="H1315" t="s">
        <v>4121</v>
      </c>
      <c r="I1315"/>
    </row>
    <row r="1316" spans="1:9" hidden="1" x14ac:dyDescent="0.25">
      <c r="A1316">
        <v>202303</v>
      </c>
      <c r="B1316" s="11" t="s">
        <v>4118</v>
      </c>
      <c r="C1316" s="11" t="s">
        <v>4289</v>
      </c>
      <c r="D1316" s="11" t="s">
        <v>4289</v>
      </c>
      <c r="E1316" t="s">
        <v>4121</v>
      </c>
      <c r="F1316">
        <v>30</v>
      </c>
      <c r="G1316">
        <v>30223.29</v>
      </c>
      <c r="H1316" t="s">
        <v>4121</v>
      </c>
      <c r="I1316"/>
    </row>
    <row r="1317" spans="1:9" hidden="1" x14ac:dyDescent="0.25">
      <c r="A1317">
        <v>202304</v>
      </c>
      <c r="B1317" s="11" t="s">
        <v>4118</v>
      </c>
      <c r="C1317" s="11" t="s">
        <v>4289</v>
      </c>
      <c r="D1317" s="11" t="s">
        <v>4289</v>
      </c>
      <c r="E1317" t="s">
        <v>4121</v>
      </c>
      <c r="F1317">
        <v>30</v>
      </c>
      <c r="G1317">
        <v>30223.29</v>
      </c>
      <c r="H1317" t="s">
        <v>4121</v>
      </c>
      <c r="I1317"/>
    </row>
    <row r="1318" spans="1:9" hidden="1" x14ac:dyDescent="0.25">
      <c r="A1318">
        <v>202305</v>
      </c>
      <c r="B1318" s="11" t="s">
        <v>4118</v>
      </c>
      <c r="C1318" s="11" t="s">
        <v>4843</v>
      </c>
      <c r="D1318" s="11" t="s">
        <v>4843</v>
      </c>
      <c r="E1318" t="s">
        <v>4121</v>
      </c>
      <c r="F1318">
        <v>30</v>
      </c>
      <c r="G1318">
        <v>30223.29</v>
      </c>
      <c r="H1318" t="s">
        <v>4121</v>
      </c>
      <c r="I1318"/>
    </row>
    <row r="1319" spans="1:9" hidden="1" x14ac:dyDescent="0.25">
      <c r="A1319">
        <v>202306</v>
      </c>
      <c r="B1319" s="11" t="s">
        <v>4118</v>
      </c>
      <c r="C1319" s="11" t="s">
        <v>4843</v>
      </c>
      <c r="D1319" s="11" t="s">
        <v>4843</v>
      </c>
      <c r="E1319" t="s">
        <v>4121</v>
      </c>
      <c r="F1319">
        <v>30</v>
      </c>
      <c r="G1319">
        <v>30223.29</v>
      </c>
      <c r="H1319" t="s">
        <v>4121</v>
      </c>
      <c r="I1319"/>
    </row>
    <row r="1320" spans="1:9" hidden="1" x14ac:dyDescent="0.25">
      <c r="A1320">
        <v>202307</v>
      </c>
      <c r="B1320" s="11" t="s">
        <v>4118</v>
      </c>
      <c r="C1320" s="11" t="s">
        <v>4843</v>
      </c>
      <c r="D1320" s="11" t="s">
        <v>4843</v>
      </c>
      <c r="E1320" t="s">
        <v>4121</v>
      </c>
      <c r="F1320">
        <v>30</v>
      </c>
      <c r="G1320">
        <v>30223.29</v>
      </c>
      <c r="H1320" t="s">
        <v>4121</v>
      </c>
      <c r="I1320"/>
    </row>
    <row r="1321" spans="1:9" hidden="1" x14ac:dyDescent="0.25">
      <c r="A1321">
        <v>202308</v>
      </c>
      <c r="B1321" s="11" t="s">
        <v>4118</v>
      </c>
      <c r="C1321" s="11" t="s">
        <v>4843</v>
      </c>
      <c r="D1321" s="11" t="s">
        <v>4843</v>
      </c>
      <c r="E1321" t="s">
        <v>4121</v>
      </c>
      <c r="F1321">
        <v>30</v>
      </c>
      <c r="G1321">
        <v>30223.29</v>
      </c>
      <c r="H1321" t="s">
        <v>4121</v>
      </c>
      <c r="I1321"/>
    </row>
    <row r="1322" spans="1:9" hidden="1" x14ac:dyDescent="0.25">
      <c r="A1322">
        <v>202309</v>
      </c>
      <c r="B1322" s="11" t="s">
        <v>4118</v>
      </c>
      <c r="C1322" s="11" t="s">
        <v>4843</v>
      </c>
      <c r="D1322" s="11" t="s">
        <v>4843</v>
      </c>
      <c r="E1322" t="s">
        <v>4121</v>
      </c>
      <c r="F1322">
        <v>30</v>
      </c>
      <c r="G1322">
        <v>30223.29</v>
      </c>
      <c r="H1322" t="s">
        <v>4121</v>
      </c>
      <c r="I1322"/>
    </row>
    <row r="1323" spans="1:9" hidden="1" x14ac:dyDescent="0.25">
      <c r="A1323">
        <v>202310</v>
      </c>
      <c r="B1323" s="11" t="s">
        <v>4118</v>
      </c>
      <c r="C1323" s="11" t="s">
        <v>4843</v>
      </c>
      <c r="D1323" s="11" t="s">
        <v>4843</v>
      </c>
      <c r="E1323" t="s">
        <v>4121</v>
      </c>
      <c r="F1323">
        <v>30</v>
      </c>
      <c r="G1323">
        <v>30223.29</v>
      </c>
      <c r="H1323" t="s">
        <v>4121</v>
      </c>
      <c r="I1323"/>
    </row>
    <row r="1324" spans="1:9" hidden="1" x14ac:dyDescent="0.25">
      <c r="A1324">
        <v>202209</v>
      </c>
      <c r="B1324" s="11" t="s">
        <v>4268</v>
      </c>
      <c r="C1324" s="11" t="s">
        <v>4289</v>
      </c>
      <c r="D1324" s="11" t="s">
        <v>4289</v>
      </c>
      <c r="E1324" t="s">
        <v>4121</v>
      </c>
      <c r="F1324">
        <v>30</v>
      </c>
      <c r="G1324">
        <v>30223.29</v>
      </c>
      <c r="H1324" t="s">
        <v>4121</v>
      </c>
      <c r="I1324"/>
    </row>
    <row r="1325" spans="1:9" hidden="1" x14ac:dyDescent="0.25">
      <c r="A1325">
        <v>202208</v>
      </c>
      <c r="B1325" s="11" t="s">
        <v>4268</v>
      </c>
      <c r="C1325" s="11" t="s">
        <v>4268</v>
      </c>
      <c r="D1325" s="11" t="s">
        <v>4268</v>
      </c>
      <c r="E1325" t="s">
        <v>4121</v>
      </c>
      <c r="F1325">
        <v>30</v>
      </c>
      <c r="G1325">
        <v>30223.29</v>
      </c>
      <c r="H1325" t="s">
        <v>4121</v>
      </c>
      <c r="I1325"/>
    </row>
    <row r="1326" spans="1:9" hidden="1" x14ac:dyDescent="0.25">
      <c r="A1326">
        <v>202210</v>
      </c>
      <c r="B1326" s="11" t="s">
        <v>4268</v>
      </c>
      <c r="C1326" s="11" t="s">
        <v>4289</v>
      </c>
      <c r="D1326" s="11" t="s">
        <v>4289</v>
      </c>
      <c r="E1326" t="s">
        <v>4121</v>
      </c>
      <c r="F1326">
        <v>30</v>
      </c>
      <c r="G1326">
        <v>30223.29</v>
      </c>
      <c r="H1326" t="s">
        <v>4121</v>
      </c>
      <c r="I1326"/>
    </row>
    <row r="1327" spans="1:9" hidden="1" x14ac:dyDescent="0.25">
      <c r="A1327">
        <v>202211</v>
      </c>
      <c r="B1327" s="11" t="s">
        <v>4268</v>
      </c>
      <c r="C1327" s="11" t="s">
        <v>4289</v>
      </c>
      <c r="D1327" s="11" t="s">
        <v>4289</v>
      </c>
      <c r="E1327" t="s">
        <v>4121</v>
      </c>
      <c r="F1327">
        <v>30</v>
      </c>
      <c r="G1327">
        <v>30223.29</v>
      </c>
      <c r="H1327" t="s">
        <v>4121</v>
      </c>
      <c r="I1327"/>
    </row>
    <row r="1328" spans="1:9" hidden="1" x14ac:dyDescent="0.25">
      <c r="A1328">
        <v>202212</v>
      </c>
      <c r="B1328" s="11" t="s">
        <v>4268</v>
      </c>
      <c r="C1328" s="11" t="s">
        <v>4289</v>
      </c>
      <c r="D1328" s="11" t="s">
        <v>4289</v>
      </c>
      <c r="E1328" t="s">
        <v>4121</v>
      </c>
      <c r="F1328">
        <v>30</v>
      </c>
      <c r="G1328">
        <v>30223.29</v>
      </c>
      <c r="H1328" t="s">
        <v>4121</v>
      </c>
      <c r="I1328"/>
    </row>
    <row r="1329" spans="1:9" hidden="1" x14ac:dyDescent="0.25">
      <c r="A1329">
        <v>202402</v>
      </c>
      <c r="B1329" t="s">
        <v>1927</v>
      </c>
      <c r="C1329" t="s">
        <v>2654</v>
      </c>
      <c r="D1329" t="s">
        <v>2381</v>
      </c>
      <c r="E1329" t="s">
        <v>67</v>
      </c>
      <c r="F1329">
        <v>30</v>
      </c>
      <c r="G1329">
        <v>25000</v>
      </c>
      <c r="H1329" t="s">
        <v>67</v>
      </c>
      <c r="I1329" s="9" t="s">
        <v>2653</v>
      </c>
    </row>
    <row r="1330" spans="1:9" hidden="1" x14ac:dyDescent="0.25">
      <c r="A1330">
        <v>202302</v>
      </c>
      <c r="B1330" s="11" t="s">
        <v>4268</v>
      </c>
      <c r="C1330" s="11" t="s">
        <v>4289</v>
      </c>
      <c r="D1330" s="11" t="s">
        <v>4289</v>
      </c>
      <c r="E1330" t="s">
        <v>4121</v>
      </c>
      <c r="F1330">
        <v>30</v>
      </c>
      <c r="G1330">
        <v>30223.29</v>
      </c>
      <c r="H1330" t="s">
        <v>4121</v>
      </c>
      <c r="I1330"/>
    </row>
    <row r="1331" spans="1:9" hidden="1" x14ac:dyDescent="0.25">
      <c r="A1331">
        <v>202303</v>
      </c>
      <c r="B1331" s="11" t="s">
        <v>4268</v>
      </c>
      <c r="C1331" s="11" t="s">
        <v>4289</v>
      </c>
      <c r="D1331" s="11" t="s">
        <v>4289</v>
      </c>
      <c r="E1331" t="s">
        <v>4121</v>
      </c>
      <c r="F1331">
        <v>30</v>
      </c>
      <c r="G1331">
        <v>30223.29</v>
      </c>
      <c r="H1331" t="s">
        <v>4121</v>
      </c>
      <c r="I1331"/>
    </row>
    <row r="1332" spans="1:9" hidden="1" x14ac:dyDescent="0.25">
      <c r="A1332">
        <v>202304</v>
      </c>
      <c r="B1332" s="11" t="s">
        <v>4268</v>
      </c>
      <c r="C1332" s="11" t="s">
        <v>4289</v>
      </c>
      <c r="D1332" s="11" t="s">
        <v>4289</v>
      </c>
      <c r="E1332" t="s">
        <v>4121</v>
      </c>
      <c r="F1332">
        <v>30</v>
      </c>
      <c r="G1332">
        <v>30223.29</v>
      </c>
      <c r="H1332" t="s">
        <v>4121</v>
      </c>
      <c r="I1332"/>
    </row>
    <row r="1333" spans="1:9" hidden="1" x14ac:dyDescent="0.25">
      <c r="A1333">
        <v>202305</v>
      </c>
      <c r="B1333" s="11" t="s">
        <v>4268</v>
      </c>
      <c r="C1333" s="11" t="s">
        <v>4843</v>
      </c>
      <c r="D1333" s="11" t="s">
        <v>4843</v>
      </c>
      <c r="E1333" t="s">
        <v>4121</v>
      </c>
      <c r="F1333">
        <v>30</v>
      </c>
      <c r="G1333">
        <v>30223.29</v>
      </c>
      <c r="H1333" t="s">
        <v>4121</v>
      </c>
      <c r="I1333"/>
    </row>
    <row r="1334" spans="1:9" hidden="1" x14ac:dyDescent="0.25">
      <c r="A1334">
        <v>202306</v>
      </c>
      <c r="B1334" s="11" t="s">
        <v>4268</v>
      </c>
      <c r="C1334" s="11" t="s">
        <v>4843</v>
      </c>
      <c r="D1334" s="11" t="s">
        <v>4843</v>
      </c>
      <c r="E1334" t="s">
        <v>4121</v>
      </c>
      <c r="F1334">
        <v>30</v>
      </c>
      <c r="G1334">
        <v>30223.29</v>
      </c>
      <c r="H1334" t="s">
        <v>4121</v>
      </c>
      <c r="I1334"/>
    </row>
    <row r="1335" spans="1:9" hidden="1" x14ac:dyDescent="0.25">
      <c r="A1335">
        <v>202307</v>
      </c>
      <c r="B1335" s="11" t="s">
        <v>4268</v>
      </c>
      <c r="C1335" s="11" t="s">
        <v>4843</v>
      </c>
      <c r="D1335" s="11" t="s">
        <v>4843</v>
      </c>
      <c r="E1335" t="s">
        <v>4121</v>
      </c>
      <c r="F1335">
        <v>30</v>
      </c>
      <c r="G1335">
        <v>30223.29</v>
      </c>
      <c r="H1335" t="s">
        <v>4121</v>
      </c>
      <c r="I1335"/>
    </row>
    <row r="1336" spans="1:9" hidden="1" x14ac:dyDescent="0.25">
      <c r="A1336">
        <v>202308</v>
      </c>
      <c r="B1336" s="11" t="s">
        <v>4268</v>
      </c>
      <c r="C1336" s="11" t="s">
        <v>4843</v>
      </c>
      <c r="D1336" s="11" t="s">
        <v>4843</v>
      </c>
      <c r="E1336" t="s">
        <v>4121</v>
      </c>
      <c r="F1336">
        <v>30</v>
      </c>
      <c r="G1336">
        <v>30223.29</v>
      </c>
      <c r="H1336" t="s">
        <v>4121</v>
      </c>
      <c r="I1336"/>
    </row>
    <row r="1337" spans="1:9" hidden="1" x14ac:dyDescent="0.25">
      <c r="A1337">
        <v>202309</v>
      </c>
      <c r="B1337" s="11" t="s">
        <v>4268</v>
      </c>
      <c r="C1337" s="11" t="s">
        <v>4843</v>
      </c>
      <c r="D1337" s="11" t="s">
        <v>4843</v>
      </c>
      <c r="E1337" t="s">
        <v>4121</v>
      </c>
      <c r="F1337">
        <v>30</v>
      </c>
      <c r="G1337">
        <v>30223.29</v>
      </c>
      <c r="H1337" t="s">
        <v>4121</v>
      </c>
      <c r="I1337"/>
    </row>
    <row r="1338" spans="1:9" hidden="1" x14ac:dyDescent="0.25">
      <c r="A1338">
        <v>202310</v>
      </c>
      <c r="B1338" s="11" t="s">
        <v>4268</v>
      </c>
      <c r="C1338" s="11" t="s">
        <v>4843</v>
      </c>
      <c r="D1338" s="11" t="s">
        <v>4843</v>
      </c>
      <c r="E1338" t="s">
        <v>4121</v>
      </c>
      <c r="F1338">
        <v>30</v>
      </c>
      <c r="G1338">
        <v>30223.29</v>
      </c>
      <c r="H1338" t="s">
        <v>4121</v>
      </c>
      <c r="I1338"/>
    </row>
    <row r="1339" spans="1:9" hidden="1" x14ac:dyDescent="0.25">
      <c r="A1339">
        <v>202209</v>
      </c>
      <c r="B1339" s="11" t="s">
        <v>4288</v>
      </c>
      <c r="C1339" s="11" t="s">
        <v>4289</v>
      </c>
      <c r="D1339" s="11" t="s">
        <v>4289</v>
      </c>
      <c r="E1339" t="s">
        <v>4121</v>
      </c>
      <c r="F1339">
        <v>30</v>
      </c>
      <c r="G1339">
        <v>30223.29</v>
      </c>
      <c r="H1339" t="s">
        <v>4121</v>
      </c>
      <c r="I1339"/>
    </row>
    <row r="1340" spans="1:9" hidden="1" x14ac:dyDescent="0.25">
      <c r="A1340">
        <v>202208</v>
      </c>
      <c r="B1340" s="11" t="s">
        <v>4288</v>
      </c>
      <c r="C1340" s="11" t="s">
        <v>4289</v>
      </c>
      <c r="D1340" s="11" t="s">
        <v>4289</v>
      </c>
      <c r="E1340" t="s">
        <v>4121</v>
      </c>
      <c r="F1340">
        <v>30</v>
      </c>
      <c r="G1340">
        <v>30223.29</v>
      </c>
      <c r="H1340" t="s">
        <v>4121</v>
      </c>
      <c r="I1340"/>
    </row>
    <row r="1341" spans="1:9" hidden="1" x14ac:dyDescent="0.25">
      <c r="A1341">
        <v>202210</v>
      </c>
      <c r="B1341" s="11" t="s">
        <v>4288</v>
      </c>
      <c r="C1341" s="11" t="s">
        <v>4289</v>
      </c>
      <c r="D1341" s="11" t="s">
        <v>4289</v>
      </c>
      <c r="E1341" t="s">
        <v>4121</v>
      </c>
      <c r="F1341">
        <v>30</v>
      </c>
      <c r="G1341">
        <v>30223.29</v>
      </c>
      <c r="H1341" t="s">
        <v>4121</v>
      </c>
      <c r="I1341"/>
    </row>
    <row r="1342" spans="1:9" hidden="1" x14ac:dyDescent="0.25">
      <c r="A1342">
        <v>202211</v>
      </c>
      <c r="B1342" s="11" t="s">
        <v>4288</v>
      </c>
      <c r="C1342" s="11" t="s">
        <v>4289</v>
      </c>
      <c r="D1342" s="11" t="s">
        <v>4289</v>
      </c>
      <c r="E1342" t="s">
        <v>4121</v>
      </c>
      <c r="F1342">
        <v>30</v>
      </c>
      <c r="G1342">
        <v>30223.29</v>
      </c>
      <c r="H1342" t="s">
        <v>4121</v>
      </c>
      <c r="I1342"/>
    </row>
    <row r="1343" spans="1:9" hidden="1" x14ac:dyDescent="0.25">
      <c r="A1343">
        <v>202212</v>
      </c>
      <c r="B1343" s="11" t="s">
        <v>4288</v>
      </c>
      <c r="C1343" s="11" t="s">
        <v>4289</v>
      </c>
      <c r="D1343" s="11" t="s">
        <v>4289</v>
      </c>
      <c r="E1343" t="s">
        <v>4121</v>
      </c>
      <c r="F1343">
        <v>30</v>
      </c>
      <c r="G1343">
        <v>30223.29</v>
      </c>
      <c r="H1343" t="s">
        <v>4121</v>
      </c>
      <c r="I1343"/>
    </row>
    <row r="1344" spans="1:9" hidden="1" x14ac:dyDescent="0.25">
      <c r="A1344">
        <v>202301</v>
      </c>
      <c r="B1344" t="s">
        <v>752</v>
      </c>
      <c r="C1344" t="s">
        <v>535</v>
      </c>
      <c r="D1344" t="s">
        <v>1286</v>
      </c>
      <c r="E1344" t="s">
        <v>118</v>
      </c>
      <c r="F1344">
        <v>30</v>
      </c>
      <c r="G1344" s="4">
        <v>33388.067999999999</v>
      </c>
      <c r="H1344" t="s">
        <v>118</v>
      </c>
      <c r="I1344" t="s">
        <v>2656</v>
      </c>
    </row>
    <row r="1345" spans="1:9" hidden="1" x14ac:dyDescent="0.25">
      <c r="A1345">
        <v>202302</v>
      </c>
      <c r="B1345" s="11" t="s">
        <v>4288</v>
      </c>
      <c r="C1345" s="11" t="s">
        <v>4289</v>
      </c>
      <c r="D1345" s="11" t="s">
        <v>4289</v>
      </c>
      <c r="E1345" t="s">
        <v>4121</v>
      </c>
      <c r="F1345">
        <v>30</v>
      </c>
      <c r="G1345">
        <v>30223.29</v>
      </c>
      <c r="H1345" t="s">
        <v>4121</v>
      </c>
      <c r="I1345"/>
    </row>
    <row r="1346" spans="1:9" hidden="1" x14ac:dyDescent="0.25">
      <c r="A1346">
        <v>202303</v>
      </c>
      <c r="B1346" s="11" t="s">
        <v>4288</v>
      </c>
      <c r="C1346" s="11" t="s">
        <v>4289</v>
      </c>
      <c r="D1346" s="11" t="s">
        <v>4289</v>
      </c>
      <c r="E1346" t="s">
        <v>4121</v>
      </c>
      <c r="F1346">
        <v>30</v>
      </c>
      <c r="G1346">
        <v>30223.29</v>
      </c>
      <c r="H1346" t="s">
        <v>4121</v>
      </c>
      <c r="I1346"/>
    </row>
    <row r="1347" spans="1:9" hidden="1" x14ac:dyDescent="0.25">
      <c r="A1347">
        <v>202304</v>
      </c>
      <c r="B1347" s="11" t="s">
        <v>4288</v>
      </c>
      <c r="C1347" s="11" t="s">
        <v>4289</v>
      </c>
      <c r="D1347" s="11" t="s">
        <v>4289</v>
      </c>
      <c r="E1347" t="s">
        <v>4121</v>
      </c>
      <c r="F1347">
        <v>30</v>
      </c>
      <c r="G1347">
        <v>30223.29</v>
      </c>
      <c r="H1347" t="s">
        <v>4121</v>
      </c>
      <c r="I1347"/>
    </row>
    <row r="1348" spans="1:9" hidden="1" x14ac:dyDescent="0.25">
      <c r="A1348">
        <v>202305</v>
      </c>
      <c r="B1348" s="11" t="s">
        <v>4288</v>
      </c>
      <c r="C1348" s="11" t="s">
        <v>4843</v>
      </c>
      <c r="D1348" s="11" t="s">
        <v>4843</v>
      </c>
      <c r="E1348" t="s">
        <v>4121</v>
      </c>
      <c r="F1348">
        <v>30</v>
      </c>
      <c r="G1348">
        <v>30223.29</v>
      </c>
      <c r="H1348" t="s">
        <v>4121</v>
      </c>
      <c r="I1348"/>
    </row>
    <row r="1349" spans="1:9" hidden="1" x14ac:dyDescent="0.25">
      <c r="A1349">
        <v>202306</v>
      </c>
      <c r="B1349" s="11" t="s">
        <v>4288</v>
      </c>
      <c r="C1349" s="11" t="s">
        <v>4843</v>
      </c>
      <c r="D1349" s="11" t="s">
        <v>4843</v>
      </c>
      <c r="E1349" t="s">
        <v>4121</v>
      </c>
      <c r="F1349">
        <v>30</v>
      </c>
      <c r="G1349">
        <v>30223.29</v>
      </c>
      <c r="H1349" t="s">
        <v>4121</v>
      </c>
      <c r="I1349"/>
    </row>
    <row r="1350" spans="1:9" hidden="1" x14ac:dyDescent="0.25">
      <c r="A1350">
        <v>202307</v>
      </c>
      <c r="B1350" s="11" t="s">
        <v>4288</v>
      </c>
      <c r="C1350" s="11" t="s">
        <v>4843</v>
      </c>
      <c r="D1350" s="11" t="s">
        <v>4843</v>
      </c>
      <c r="E1350" t="s">
        <v>4121</v>
      </c>
      <c r="F1350">
        <v>30</v>
      </c>
      <c r="G1350">
        <v>30223.29</v>
      </c>
      <c r="H1350" t="s">
        <v>4121</v>
      </c>
      <c r="I1350"/>
    </row>
    <row r="1351" spans="1:9" hidden="1" x14ac:dyDescent="0.25">
      <c r="A1351">
        <v>202308</v>
      </c>
      <c r="B1351" s="11" t="s">
        <v>4288</v>
      </c>
      <c r="C1351" s="11" t="s">
        <v>4843</v>
      </c>
      <c r="D1351" s="11" t="s">
        <v>4843</v>
      </c>
      <c r="E1351" t="s">
        <v>4121</v>
      </c>
      <c r="F1351">
        <v>30</v>
      </c>
      <c r="G1351">
        <v>30223.29</v>
      </c>
      <c r="H1351" t="s">
        <v>4121</v>
      </c>
      <c r="I1351"/>
    </row>
    <row r="1352" spans="1:9" hidden="1" x14ac:dyDescent="0.25">
      <c r="A1352">
        <v>202309</v>
      </c>
      <c r="B1352" s="11" t="s">
        <v>4288</v>
      </c>
      <c r="C1352" s="11" t="s">
        <v>4843</v>
      </c>
      <c r="D1352" s="11" t="s">
        <v>4843</v>
      </c>
      <c r="E1352" t="s">
        <v>4121</v>
      </c>
      <c r="F1352">
        <v>30</v>
      </c>
      <c r="G1352">
        <v>30223.29</v>
      </c>
      <c r="H1352" t="s">
        <v>4121</v>
      </c>
      <c r="I1352"/>
    </row>
    <row r="1353" spans="1:9" hidden="1" x14ac:dyDescent="0.25">
      <c r="A1353">
        <v>202310</v>
      </c>
      <c r="B1353" s="11" t="s">
        <v>4288</v>
      </c>
      <c r="C1353" s="11" t="s">
        <v>4843</v>
      </c>
      <c r="D1353" s="11" t="s">
        <v>4843</v>
      </c>
      <c r="E1353" t="s">
        <v>4121</v>
      </c>
      <c r="F1353">
        <v>30</v>
      </c>
      <c r="G1353">
        <v>30223.29</v>
      </c>
      <c r="H1353" t="s">
        <v>4121</v>
      </c>
      <c r="I1353"/>
    </row>
    <row r="1354" spans="1:9" hidden="1" x14ac:dyDescent="0.25">
      <c r="A1354">
        <v>202001</v>
      </c>
      <c r="B1354" t="s">
        <v>1427</v>
      </c>
      <c r="C1354" t="s">
        <v>2659</v>
      </c>
      <c r="D1354" t="s">
        <v>2668</v>
      </c>
      <c r="E1354" t="s">
        <v>120</v>
      </c>
      <c r="F1354">
        <v>30</v>
      </c>
      <c r="G1354">
        <v>28000</v>
      </c>
      <c r="H1354" t="s">
        <v>120</v>
      </c>
      <c r="I1354" s="9" t="s">
        <v>2660</v>
      </c>
    </row>
    <row r="1355" spans="1:9" hidden="1" x14ac:dyDescent="0.25">
      <c r="A1355">
        <v>202002</v>
      </c>
      <c r="B1355" t="s">
        <v>1427</v>
      </c>
      <c r="C1355" t="s">
        <v>2659</v>
      </c>
      <c r="D1355" t="s">
        <v>2668</v>
      </c>
      <c r="E1355" t="s">
        <v>120</v>
      </c>
      <c r="F1355">
        <v>30</v>
      </c>
      <c r="G1355">
        <v>28000</v>
      </c>
      <c r="H1355" t="s">
        <v>120</v>
      </c>
      <c r="I1355" s="9" t="s">
        <v>2660</v>
      </c>
    </row>
    <row r="1356" spans="1:9" hidden="1" x14ac:dyDescent="0.25">
      <c r="A1356">
        <v>202003</v>
      </c>
      <c r="B1356" t="s">
        <v>1427</v>
      </c>
      <c r="C1356" t="s">
        <v>2659</v>
      </c>
      <c r="D1356" t="s">
        <v>2668</v>
      </c>
      <c r="E1356" t="s">
        <v>120</v>
      </c>
      <c r="F1356">
        <v>30</v>
      </c>
      <c r="G1356">
        <v>28000</v>
      </c>
      <c r="H1356" t="s">
        <v>120</v>
      </c>
      <c r="I1356" s="9" t="s">
        <v>2660</v>
      </c>
    </row>
    <row r="1357" spans="1:9" hidden="1" x14ac:dyDescent="0.25">
      <c r="A1357">
        <v>202004</v>
      </c>
      <c r="B1357" t="s">
        <v>1427</v>
      </c>
      <c r="C1357" t="s">
        <v>2659</v>
      </c>
      <c r="D1357" t="s">
        <v>2668</v>
      </c>
      <c r="E1357" t="s">
        <v>120</v>
      </c>
      <c r="F1357">
        <v>30</v>
      </c>
      <c r="G1357">
        <v>28000</v>
      </c>
      <c r="H1357" t="s">
        <v>120</v>
      </c>
      <c r="I1357" s="9" t="s">
        <v>2660</v>
      </c>
    </row>
    <row r="1358" spans="1:9" hidden="1" x14ac:dyDescent="0.25">
      <c r="A1358">
        <v>202005</v>
      </c>
      <c r="B1358" t="s">
        <v>1427</v>
      </c>
      <c r="C1358" t="s">
        <v>2659</v>
      </c>
      <c r="D1358" t="s">
        <v>2668</v>
      </c>
      <c r="E1358" t="s">
        <v>120</v>
      </c>
      <c r="F1358">
        <v>30</v>
      </c>
      <c r="G1358">
        <v>28000</v>
      </c>
      <c r="H1358" t="s">
        <v>120</v>
      </c>
      <c r="I1358" s="9" t="s">
        <v>2660</v>
      </c>
    </row>
    <row r="1359" spans="1:9" hidden="1" x14ac:dyDescent="0.25">
      <c r="A1359">
        <v>202006</v>
      </c>
      <c r="B1359" t="s">
        <v>1427</v>
      </c>
      <c r="C1359" t="s">
        <v>2659</v>
      </c>
      <c r="D1359" t="s">
        <v>2668</v>
      </c>
      <c r="E1359" t="s">
        <v>120</v>
      </c>
      <c r="F1359">
        <v>30</v>
      </c>
      <c r="G1359">
        <v>28000</v>
      </c>
      <c r="H1359" t="s">
        <v>120</v>
      </c>
      <c r="I1359" s="9" t="s">
        <v>2660</v>
      </c>
    </row>
    <row r="1360" spans="1:9" hidden="1" x14ac:dyDescent="0.25">
      <c r="A1360">
        <v>202008</v>
      </c>
      <c r="B1360" t="s">
        <v>1427</v>
      </c>
      <c r="C1360" t="s">
        <v>2659</v>
      </c>
      <c r="D1360" t="s">
        <v>2668</v>
      </c>
      <c r="E1360" t="s">
        <v>120</v>
      </c>
      <c r="F1360">
        <v>30</v>
      </c>
      <c r="G1360">
        <v>28000</v>
      </c>
      <c r="H1360" t="s">
        <v>120</v>
      </c>
      <c r="I1360" s="9" t="s">
        <v>2660</v>
      </c>
    </row>
    <row r="1361" spans="1:9" hidden="1" x14ac:dyDescent="0.25">
      <c r="A1361">
        <v>202009</v>
      </c>
      <c r="B1361" t="s">
        <v>1427</v>
      </c>
      <c r="C1361" t="s">
        <v>2659</v>
      </c>
      <c r="D1361" t="s">
        <v>2668</v>
      </c>
      <c r="E1361" t="s">
        <v>67</v>
      </c>
      <c r="F1361">
        <v>30</v>
      </c>
      <c r="G1361">
        <v>28000</v>
      </c>
      <c r="H1361" t="s">
        <v>67</v>
      </c>
      <c r="I1361" s="9" t="s">
        <v>2660</v>
      </c>
    </row>
    <row r="1362" spans="1:9" hidden="1" x14ac:dyDescent="0.25">
      <c r="A1362">
        <v>202007</v>
      </c>
      <c r="B1362" t="s">
        <v>1427</v>
      </c>
      <c r="C1362" t="s">
        <v>2659</v>
      </c>
      <c r="D1362" t="s">
        <v>2668</v>
      </c>
      <c r="E1362" t="s">
        <v>120</v>
      </c>
      <c r="F1362">
        <v>30</v>
      </c>
      <c r="G1362">
        <v>28000</v>
      </c>
      <c r="H1362" t="s">
        <v>120</v>
      </c>
      <c r="I1362" s="9" t="s">
        <v>2660</v>
      </c>
    </row>
    <row r="1363" spans="1:9" hidden="1" x14ac:dyDescent="0.25">
      <c r="A1363">
        <v>202010</v>
      </c>
      <c r="B1363" t="s">
        <v>1427</v>
      </c>
      <c r="C1363" t="s">
        <v>2659</v>
      </c>
      <c r="D1363" t="s">
        <v>2668</v>
      </c>
      <c r="E1363" t="s">
        <v>67</v>
      </c>
      <c r="F1363">
        <v>30</v>
      </c>
      <c r="G1363">
        <v>28000</v>
      </c>
      <c r="H1363" t="s">
        <v>67</v>
      </c>
      <c r="I1363" s="9" t="s">
        <v>2660</v>
      </c>
    </row>
    <row r="1364" spans="1:9" hidden="1" x14ac:dyDescent="0.25">
      <c r="A1364">
        <v>202011</v>
      </c>
      <c r="B1364" t="s">
        <v>1427</v>
      </c>
      <c r="C1364" t="s">
        <v>2659</v>
      </c>
      <c r="D1364" t="s">
        <v>2668</v>
      </c>
      <c r="E1364" t="s">
        <v>67</v>
      </c>
      <c r="F1364">
        <v>30</v>
      </c>
      <c r="G1364">
        <v>28000</v>
      </c>
      <c r="H1364" t="s">
        <v>67</v>
      </c>
      <c r="I1364" s="9" t="s">
        <v>2660</v>
      </c>
    </row>
    <row r="1365" spans="1:9" hidden="1" x14ac:dyDescent="0.25">
      <c r="A1365">
        <v>202012</v>
      </c>
      <c r="B1365" t="s">
        <v>1427</v>
      </c>
      <c r="C1365" t="s">
        <v>2659</v>
      </c>
      <c r="D1365" t="s">
        <v>2668</v>
      </c>
      <c r="E1365" t="s">
        <v>67</v>
      </c>
      <c r="F1365">
        <v>30</v>
      </c>
      <c r="G1365">
        <v>28000</v>
      </c>
      <c r="H1365" t="s">
        <v>67</v>
      </c>
      <c r="I1365" s="9" t="s">
        <v>2660</v>
      </c>
    </row>
    <row r="1366" spans="1:9" hidden="1" x14ac:dyDescent="0.25">
      <c r="A1366">
        <v>202108</v>
      </c>
      <c r="B1366" t="s">
        <v>1427</v>
      </c>
      <c r="C1366" t="s">
        <v>2659</v>
      </c>
      <c r="D1366" t="s">
        <v>2668</v>
      </c>
      <c r="E1366" t="s">
        <v>67</v>
      </c>
      <c r="F1366">
        <v>30</v>
      </c>
      <c r="G1366">
        <v>28000</v>
      </c>
      <c r="H1366" t="s">
        <v>67</v>
      </c>
      <c r="I1366" s="9" t="s">
        <v>2660</v>
      </c>
    </row>
    <row r="1367" spans="1:9" hidden="1" x14ac:dyDescent="0.25">
      <c r="A1367">
        <v>202101</v>
      </c>
      <c r="B1367" t="s">
        <v>1427</v>
      </c>
      <c r="C1367" t="s">
        <v>2659</v>
      </c>
      <c r="D1367" t="s">
        <v>2668</v>
      </c>
      <c r="E1367" t="s">
        <v>67</v>
      </c>
      <c r="F1367">
        <v>30</v>
      </c>
      <c r="G1367">
        <v>28000</v>
      </c>
      <c r="H1367" t="s">
        <v>67</v>
      </c>
      <c r="I1367" s="9" t="s">
        <v>2660</v>
      </c>
    </row>
    <row r="1368" spans="1:9" hidden="1" x14ac:dyDescent="0.25">
      <c r="A1368">
        <v>202102</v>
      </c>
      <c r="B1368" t="s">
        <v>1427</v>
      </c>
      <c r="C1368" t="s">
        <v>2659</v>
      </c>
      <c r="D1368" t="s">
        <v>2668</v>
      </c>
      <c r="E1368" t="s">
        <v>67</v>
      </c>
      <c r="F1368">
        <v>30</v>
      </c>
      <c r="G1368">
        <v>28000</v>
      </c>
      <c r="H1368" t="s">
        <v>67</v>
      </c>
      <c r="I1368" s="9" t="s">
        <v>2660</v>
      </c>
    </row>
    <row r="1369" spans="1:9" hidden="1" x14ac:dyDescent="0.25">
      <c r="A1369">
        <v>202103</v>
      </c>
      <c r="B1369" t="s">
        <v>1427</v>
      </c>
      <c r="C1369" t="s">
        <v>2659</v>
      </c>
      <c r="D1369" t="s">
        <v>2668</v>
      </c>
      <c r="E1369" t="s">
        <v>67</v>
      </c>
      <c r="F1369">
        <v>30</v>
      </c>
      <c r="G1369">
        <v>28000</v>
      </c>
      <c r="H1369" t="s">
        <v>67</v>
      </c>
      <c r="I1369" s="9" t="s">
        <v>2660</v>
      </c>
    </row>
    <row r="1370" spans="1:9" hidden="1" x14ac:dyDescent="0.25">
      <c r="A1370">
        <v>202104</v>
      </c>
      <c r="B1370" t="s">
        <v>1427</v>
      </c>
      <c r="C1370" t="s">
        <v>2659</v>
      </c>
      <c r="D1370" t="s">
        <v>2668</v>
      </c>
      <c r="E1370" t="s">
        <v>67</v>
      </c>
      <c r="F1370">
        <v>30</v>
      </c>
      <c r="G1370">
        <v>28000</v>
      </c>
      <c r="H1370" t="s">
        <v>67</v>
      </c>
      <c r="I1370" s="9" t="s">
        <v>2660</v>
      </c>
    </row>
    <row r="1371" spans="1:9" hidden="1" x14ac:dyDescent="0.25">
      <c r="A1371">
        <v>202105</v>
      </c>
      <c r="B1371" t="s">
        <v>1427</v>
      </c>
      <c r="C1371" t="s">
        <v>2659</v>
      </c>
      <c r="D1371" t="s">
        <v>2668</v>
      </c>
      <c r="E1371" t="s">
        <v>67</v>
      </c>
      <c r="F1371">
        <v>30</v>
      </c>
      <c r="G1371">
        <v>28000</v>
      </c>
      <c r="H1371" t="s">
        <v>67</v>
      </c>
      <c r="I1371" s="9" t="s">
        <v>2660</v>
      </c>
    </row>
    <row r="1372" spans="1:9" hidden="1" x14ac:dyDescent="0.25">
      <c r="A1372">
        <v>202106</v>
      </c>
      <c r="B1372" t="s">
        <v>1427</v>
      </c>
      <c r="C1372" t="s">
        <v>2659</v>
      </c>
      <c r="D1372" t="s">
        <v>2668</v>
      </c>
      <c r="E1372" t="s">
        <v>67</v>
      </c>
      <c r="F1372">
        <v>30</v>
      </c>
      <c r="G1372">
        <v>28000</v>
      </c>
      <c r="H1372" t="s">
        <v>67</v>
      </c>
      <c r="I1372" s="9" t="s">
        <v>2660</v>
      </c>
    </row>
    <row r="1373" spans="1:9" hidden="1" x14ac:dyDescent="0.25">
      <c r="A1373">
        <v>202107</v>
      </c>
      <c r="B1373" t="s">
        <v>1427</v>
      </c>
      <c r="C1373" t="s">
        <v>2659</v>
      </c>
      <c r="D1373" t="s">
        <v>2668</v>
      </c>
      <c r="E1373" t="s">
        <v>67</v>
      </c>
      <c r="F1373">
        <v>30</v>
      </c>
      <c r="G1373">
        <v>28000</v>
      </c>
      <c r="H1373" t="s">
        <v>67</v>
      </c>
      <c r="I1373" s="9" t="s">
        <v>2660</v>
      </c>
    </row>
    <row r="1374" spans="1:9" hidden="1" x14ac:dyDescent="0.25">
      <c r="A1374">
        <v>202209</v>
      </c>
      <c r="B1374" t="s">
        <v>1427</v>
      </c>
      <c r="C1374" t="s">
        <v>2659</v>
      </c>
      <c r="D1374" t="s">
        <v>2668</v>
      </c>
      <c r="E1374" t="s">
        <v>67</v>
      </c>
      <c r="F1374">
        <v>30</v>
      </c>
      <c r="G1374">
        <v>28000</v>
      </c>
      <c r="H1374" t="s">
        <v>67</v>
      </c>
      <c r="I1374" s="9" t="s">
        <v>2660</v>
      </c>
    </row>
    <row r="1375" spans="1:9" hidden="1" x14ac:dyDescent="0.25">
      <c r="A1375">
        <v>202109</v>
      </c>
      <c r="B1375" t="s">
        <v>1427</v>
      </c>
      <c r="C1375" t="s">
        <v>2659</v>
      </c>
      <c r="D1375" t="s">
        <v>2668</v>
      </c>
      <c r="E1375" t="s">
        <v>67</v>
      </c>
      <c r="F1375">
        <v>30</v>
      </c>
      <c r="G1375">
        <v>28000</v>
      </c>
      <c r="H1375" t="s">
        <v>67</v>
      </c>
      <c r="I1375" s="9" t="s">
        <v>2660</v>
      </c>
    </row>
    <row r="1376" spans="1:9" hidden="1" x14ac:dyDescent="0.25">
      <c r="A1376">
        <v>202110</v>
      </c>
      <c r="B1376" t="s">
        <v>1427</v>
      </c>
      <c r="C1376" t="s">
        <v>2659</v>
      </c>
      <c r="D1376" t="s">
        <v>2668</v>
      </c>
      <c r="E1376" t="s">
        <v>67</v>
      </c>
      <c r="F1376">
        <v>30</v>
      </c>
      <c r="G1376">
        <v>28000</v>
      </c>
      <c r="H1376" t="s">
        <v>67</v>
      </c>
      <c r="I1376" s="9" t="s">
        <v>2660</v>
      </c>
    </row>
    <row r="1377" spans="1:9" hidden="1" x14ac:dyDescent="0.25">
      <c r="A1377">
        <v>202111</v>
      </c>
      <c r="B1377" t="s">
        <v>1427</v>
      </c>
      <c r="C1377" t="s">
        <v>2659</v>
      </c>
      <c r="D1377" t="s">
        <v>2668</v>
      </c>
      <c r="E1377" t="s">
        <v>67</v>
      </c>
      <c r="F1377">
        <v>30</v>
      </c>
      <c r="G1377">
        <v>28000</v>
      </c>
      <c r="H1377" t="s">
        <v>67</v>
      </c>
      <c r="I1377" s="9" t="s">
        <v>2660</v>
      </c>
    </row>
    <row r="1378" spans="1:9" hidden="1" x14ac:dyDescent="0.25">
      <c r="A1378">
        <v>202112</v>
      </c>
      <c r="B1378" t="s">
        <v>1427</v>
      </c>
      <c r="C1378" t="s">
        <v>2659</v>
      </c>
      <c r="D1378" t="s">
        <v>2668</v>
      </c>
      <c r="E1378" t="s">
        <v>67</v>
      </c>
      <c r="F1378">
        <v>30</v>
      </c>
      <c r="G1378">
        <v>28000</v>
      </c>
      <c r="H1378" t="s">
        <v>67</v>
      </c>
      <c r="I1378" s="9" t="s">
        <v>2660</v>
      </c>
    </row>
    <row r="1379" spans="1:9" hidden="1" x14ac:dyDescent="0.25">
      <c r="A1379">
        <v>202201</v>
      </c>
      <c r="B1379" t="s">
        <v>1427</v>
      </c>
      <c r="C1379" t="s">
        <v>2659</v>
      </c>
      <c r="D1379" t="s">
        <v>2668</v>
      </c>
      <c r="E1379" t="s">
        <v>67</v>
      </c>
      <c r="F1379">
        <v>30</v>
      </c>
      <c r="G1379">
        <v>28000</v>
      </c>
      <c r="H1379" t="s">
        <v>67</v>
      </c>
      <c r="I1379" s="9" t="s">
        <v>2660</v>
      </c>
    </row>
    <row r="1380" spans="1:9" hidden="1" x14ac:dyDescent="0.25">
      <c r="A1380">
        <v>202202</v>
      </c>
      <c r="B1380" t="s">
        <v>1427</v>
      </c>
      <c r="C1380" t="s">
        <v>2659</v>
      </c>
      <c r="D1380" t="s">
        <v>2668</v>
      </c>
      <c r="E1380" t="s">
        <v>67</v>
      </c>
      <c r="F1380">
        <v>30</v>
      </c>
      <c r="G1380">
        <v>28000</v>
      </c>
      <c r="H1380" t="s">
        <v>67</v>
      </c>
      <c r="I1380" s="9" t="s">
        <v>2660</v>
      </c>
    </row>
    <row r="1381" spans="1:9" hidden="1" x14ac:dyDescent="0.25">
      <c r="A1381">
        <v>202203</v>
      </c>
      <c r="B1381" t="s">
        <v>1427</v>
      </c>
      <c r="C1381" t="s">
        <v>2659</v>
      </c>
      <c r="D1381" t="s">
        <v>2668</v>
      </c>
      <c r="E1381" t="s">
        <v>67</v>
      </c>
      <c r="F1381">
        <v>30</v>
      </c>
      <c r="G1381">
        <v>28000</v>
      </c>
      <c r="H1381" t="s">
        <v>67</v>
      </c>
      <c r="I1381" s="9" t="s">
        <v>2660</v>
      </c>
    </row>
    <row r="1382" spans="1:9" hidden="1" x14ac:dyDescent="0.25">
      <c r="A1382">
        <v>202204</v>
      </c>
      <c r="B1382" t="s">
        <v>1427</v>
      </c>
      <c r="C1382" t="s">
        <v>2659</v>
      </c>
      <c r="D1382" t="s">
        <v>2668</v>
      </c>
      <c r="E1382" t="s">
        <v>67</v>
      </c>
      <c r="F1382">
        <v>30</v>
      </c>
      <c r="G1382">
        <v>28000</v>
      </c>
      <c r="H1382" t="s">
        <v>67</v>
      </c>
      <c r="I1382" s="9" t="s">
        <v>2660</v>
      </c>
    </row>
    <row r="1383" spans="1:9" hidden="1" x14ac:dyDescent="0.25">
      <c r="A1383">
        <v>202205</v>
      </c>
      <c r="B1383" t="s">
        <v>1427</v>
      </c>
      <c r="C1383" t="s">
        <v>2659</v>
      </c>
      <c r="D1383" t="s">
        <v>2668</v>
      </c>
      <c r="E1383" t="s">
        <v>67</v>
      </c>
      <c r="F1383">
        <v>30</v>
      </c>
      <c r="G1383">
        <v>28000</v>
      </c>
      <c r="H1383" t="s">
        <v>67</v>
      </c>
      <c r="I1383" s="9" t="s">
        <v>2660</v>
      </c>
    </row>
    <row r="1384" spans="1:9" hidden="1" x14ac:dyDescent="0.25">
      <c r="A1384">
        <v>202206</v>
      </c>
      <c r="B1384" t="s">
        <v>1427</v>
      </c>
      <c r="C1384" t="s">
        <v>2659</v>
      </c>
      <c r="D1384" t="s">
        <v>2668</v>
      </c>
      <c r="E1384" t="s">
        <v>67</v>
      </c>
      <c r="F1384">
        <v>30</v>
      </c>
      <c r="G1384">
        <v>28000</v>
      </c>
      <c r="H1384" t="s">
        <v>67</v>
      </c>
      <c r="I1384" s="9" t="s">
        <v>2660</v>
      </c>
    </row>
    <row r="1385" spans="1:9" hidden="1" x14ac:dyDescent="0.25">
      <c r="A1385">
        <v>202207</v>
      </c>
      <c r="B1385" t="s">
        <v>1427</v>
      </c>
      <c r="C1385" t="s">
        <v>2659</v>
      </c>
      <c r="D1385" t="s">
        <v>2668</v>
      </c>
      <c r="E1385" t="s">
        <v>67</v>
      </c>
      <c r="F1385">
        <v>30</v>
      </c>
      <c r="G1385">
        <v>28000</v>
      </c>
      <c r="H1385" t="s">
        <v>67</v>
      </c>
      <c r="I1385" s="9" t="s">
        <v>2660</v>
      </c>
    </row>
    <row r="1386" spans="1:9" hidden="1" x14ac:dyDescent="0.25">
      <c r="A1386">
        <v>202208</v>
      </c>
      <c r="B1386" t="s">
        <v>1427</v>
      </c>
      <c r="C1386" t="s">
        <v>2659</v>
      </c>
      <c r="D1386" t="s">
        <v>2668</v>
      </c>
      <c r="E1386" t="s">
        <v>67</v>
      </c>
      <c r="F1386">
        <v>30</v>
      </c>
      <c r="G1386">
        <v>28000</v>
      </c>
      <c r="H1386" t="s">
        <v>67</v>
      </c>
      <c r="I1386" s="9" t="s">
        <v>2660</v>
      </c>
    </row>
    <row r="1387" spans="1:9" hidden="1" x14ac:dyDescent="0.25">
      <c r="A1387">
        <v>202210</v>
      </c>
      <c r="B1387" t="s">
        <v>1427</v>
      </c>
      <c r="C1387" t="s">
        <v>2659</v>
      </c>
      <c r="D1387" t="s">
        <v>2668</v>
      </c>
      <c r="E1387" t="s">
        <v>67</v>
      </c>
      <c r="F1387">
        <v>30</v>
      </c>
      <c r="G1387">
        <v>28000</v>
      </c>
      <c r="H1387" t="s">
        <v>67</v>
      </c>
      <c r="I1387" s="9" t="s">
        <v>2660</v>
      </c>
    </row>
    <row r="1388" spans="1:9" hidden="1" x14ac:dyDescent="0.25">
      <c r="A1388">
        <v>202211</v>
      </c>
      <c r="B1388" t="s">
        <v>1427</v>
      </c>
      <c r="C1388" t="s">
        <v>2659</v>
      </c>
      <c r="D1388" t="s">
        <v>2668</v>
      </c>
      <c r="E1388" t="s">
        <v>67</v>
      </c>
      <c r="F1388">
        <v>30</v>
      </c>
      <c r="G1388">
        <v>28000</v>
      </c>
      <c r="H1388" t="s">
        <v>67</v>
      </c>
      <c r="I1388" s="9" t="s">
        <v>2660</v>
      </c>
    </row>
    <row r="1389" spans="1:9" hidden="1" x14ac:dyDescent="0.25">
      <c r="A1389">
        <v>202212</v>
      </c>
      <c r="B1389" t="s">
        <v>1427</v>
      </c>
      <c r="C1389" t="s">
        <v>2659</v>
      </c>
      <c r="D1389" t="s">
        <v>2668</v>
      </c>
      <c r="E1389" t="s">
        <v>67</v>
      </c>
      <c r="F1389">
        <v>30</v>
      </c>
      <c r="G1389">
        <v>28000</v>
      </c>
      <c r="H1389" t="s">
        <v>67</v>
      </c>
      <c r="I1389" s="9" t="s">
        <v>2660</v>
      </c>
    </row>
    <row r="1390" spans="1:9" hidden="1" x14ac:dyDescent="0.25">
      <c r="A1390">
        <v>202008</v>
      </c>
      <c r="B1390" t="s">
        <v>1928</v>
      </c>
      <c r="C1390" t="s">
        <v>2659</v>
      </c>
      <c r="D1390" t="s">
        <v>2668</v>
      </c>
      <c r="E1390" t="s">
        <v>120</v>
      </c>
      <c r="F1390">
        <v>30</v>
      </c>
      <c r="G1390">
        <v>28000</v>
      </c>
      <c r="H1390" t="s">
        <v>120</v>
      </c>
      <c r="I1390" s="9" t="s">
        <v>2660</v>
      </c>
    </row>
    <row r="1391" spans="1:9" hidden="1" x14ac:dyDescent="0.25">
      <c r="A1391">
        <v>202009</v>
      </c>
      <c r="B1391" t="s">
        <v>1928</v>
      </c>
      <c r="C1391" t="s">
        <v>2659</v>
      </c>
      <c r="D1391" t="s">
        <v>2668</v>
      </c>
      <c r="E1391" t="s">
        <v>67</v>
      </c>
      <c r="F1391">
        <v>30</v>
      </c>
      <c r="G1391">
        <v>28000</v>
      </c>
      <c r="H1391" t="s">
        <v>67</v>
      </c>
      <c r="I1391" s="9" t="s">
        <v>2660</v>
      </c>
    </row>
    <row r="1392" spans="1:9" hidden="1" x14ac:dyDescent="0.25">
      <c r="A1392">
        <v>202010</v>
      </c>
      <c r="B1392" t="s">
        <v>1928</v>
      </c>
      <c r="C1392" t="s">
        <v>2659</v>
      </c>
      <c r="D1392" t="s">
        <v>2668</v>
      </c>
      <c r="E1392" t="s">
        <v>67</v>
      </c>
      <c r="F1392">
        <v>30</v>
      </c>
      <c r="G1392">
        <v>28000</v>
      </c>
      <c r="H1392" t="s">
        <v>67</v>
      </c>
      <c r="I1392" s="9" t="s">
        <v>2660</v>
      </c>
    </row>
    <row r="1393" spans="1:9" hidden="1" x14ac:dyDescent="0.25">
      <c r="A1393">
        <v>202011</v>
      </c>
      <c r="B1393" t="s">
        <v>1928</v>
      </c>
      <c r="C1393" t="s">
        <v>2659</v>
      </c>
      <c r="D1393" t="s">
        <v>2668</v>
      </c>
      <c r="E1393" t="s">
        <v>67</v>
      </c>
      <c r="F1393">
        <v>30</v>
      </c>
      <c r="G1393">
        <v>28000</v>
      </c>
      <c r="H1393" t="s">
        <v>67</v>
      </c>
      <c r="I1393" s="9" t="s">
        <v>2660</v>
      </c>
    </row>
    <row r="1394" spans="1:9" hidden="1" x14ac:dyDescent="0.25">
      <c r="A1394">
        <v>202012</v>
      </c>
      <c r="B1394" t="s">
        <v>1928</v>
      </c>
      <c r="C1394" t="s">
        <v>2659</v>
      </c>
      <c r="D1394" t="s">
        <v>2668</v>
      </c>
      <c r="E1394" t="s">
        <v>67</v>
      </c>
      <c r="F1394">
        <v>30</v>
      </c>
      <c r="G1394">
        <v>28000</v>
      </c>
      <c r="H1394" t="s">
        <v>67</v>
      </c>
      <c r="I1394" s="9" t="s">
        <v>2660</v>
      </c>
    </row>
    <row r="1395" spans="1:9" hidden="1" x14ac:dyDescent="0.25">
      <c r="A1395">
        <v>202108</v>
      </c>
      <c r="B1395" t="s">
        <v>1928</v>
      </c>
      <c r="C1395" t="s">
        <v>2659</v>
      </c>
      <c r="D1395" t="s">
        <v>2668</v>
      </c>
      <c r="E1395" t="s">
        <v>67</v>
      </c>
      <c r="F1395">
        <v>30</v>
      </c>
      <c r="G1395">
        <v>28000</v>
      </c>
      <c r="H1395" t="s">
        <v>67</v>
      </c>
      <c r="I1395" s="9" t="s">
        <v>2660</v>
      </c>
    </row>
    <row r="1396" spans="1:9" hidden="1" x14ac:dyDescent="0.25">
      <c r="A1396">
        <v>202101</v>
      </c>
      <c r="B1396" t="s">
        <v>1928</v>
      </c>
      <c r="C1396" t="s">
        <v>2659</v>
      </c>
      <c r="D1396" t="s">
        <v>2668</v>
      </c>
      <c r="E1396" t="s">
        <v>67</v>
      </c>
      <c r="F1396">
        <v>30</v>
      </c>
      <c r="G1396">
        <v>28000</v>
      </c>
      <c r="H1396" t="s">
        <v>67</v>
      </c>
      <c r="I1396" s="9" t="s">
        <v>2660</v>
      </c>
    </row>
    <row r="1397" spans="1:9" hidden="1" x14ac:dyDescent="0.25">
      <c r="A1397">
        <v>202102</v>
      </c>
      <c r="B1397" t="s">
        <v>1928</v>
      </c>
      <c r="C1397" t="s">
        <v>2659</v>
      </c>
      <c r="D1397" t="s">
        <v>2668</v>
      </c>
      <c r="E1397" t="s">
        <v>67</v>
      </c>
      <c r="F1397">
        <v>30</v>
      </c>
      <c r="G1397">
        <v>28000</v>
      </c>
      <c r="H1397" t="s">
        <v>67</v>
      </c>
      <c r="I1397" s="9" t="s">
        <v>2660</v>
      </c>
    </row>
    <row r="1398" spans="1:9" hidden="1" x14ac:dyDescent="0.25">
      <c r="A1398">
        <v>202103</v>
      </c>
      <c r="B1398" t="s">
        <v>1928</v>
      </c>
      <c r="C1398" t="s">
        <v>2659</v>
      </c>
      <c r="D1398" t="s">
        <v>2668</v>
      </c>
      <c r="E1398" t="s">
        <v>67</v>
      </c>
      <c r="F1398">
        <v>30</v>
      </c>
      <c r="G1398">
        <v>28000</v>
      </c>
      <c r="H1398" t="s">
        <v>67</v>
      </c>
      <c r="I1398" s="9" t="s">
        <v>2660</v>
      </c>
    </row>
    <row r="1399" spans="1:9" hidden="1" x14ac:dyDescent="0.25">
      <c r="A1399">
        <v>202104</v>
      </c>
      <c r="B1399" t="s">
        <v>1928</v>
      </c>
      <c r="C1399" t="s">
        <v>2659</v>
      </c>
      <c r="D1399" t="s">
        <v>2668</v>
      </c>
      <c r="E1399" t="s">
        <v>67</v>
      </c>
      <c r="F1399">
        <v>30</v>
      </c>
      <c r="G1399">
        <v>28000</v>
      </c>
      <c r="H1399" t="s">
        <v>67</v>
      </c>
      <c r="I1399" s="9" t="s">
        <v>2660</v>
      </c>
    </row>
    <row r="1400" spans="1:9" hidden="1" x14ac:dyDescent="0.25">
      <c r="A1400">
        <v>202105</v>
      </c>
      <c r="B1400" t="s">
        <v>1928</v>
      </c>
      <c r="C1400" t="s">
        <v>2659</v>
      </c>
      <c r="D1400" t="s">
        <v>2668</v>
      </c>
      <c r="E1400" t="s">
        <v>67</v>
      </c>
      <c r="F1400">
        <v>30</v>
      </c>
      <c r="G1400">
        <v>28000</v>
      </c>
      <c r="H1400" t="s">
        <v>67</v>
      </c>
      <c r="I1400" s="9" t="s">
        <v>2660</v>
      </c>
    </row>
    <row r="1401" spans="1:9" hidden="1" x14ac:dyDescent="0.25">
      <c r="A1401">
        <v>202106</v>
      </c>
      <c r="B1401" t="s">
        <v>1928</v>
      </c>
      <c r="C1401" t="s">
        <v>2659</v>
      </c>
      <c r="D1401" t="s">
        <v>2668</v>
      </c>
      <c r="E1401" t="s">
        <v>67</v>
      </c>
      <c r="F1401">
        <v>30</v>
      </c>
      <c r="G1401">
        <v>28000</v>
      </c>
      <c r="H1401" t="s">
        <v>67</v>
      </c>
      <c r="I1401" s="9" t="s">
        <v>2660</v>
      </c>
    </row>
    <row r="1402" spans="1:9" hidden="1" x14ac:dyDescent="0.25">
      <c r="A1402">
        <v>202107</v>
      </c>
      <c r="B1402" t="s">
        <v>1928</v>
      </c>
      <c r="C1402" t="s">
        <v>2659</v>
      </c>
      <c r="D1402" t="s">
        <v>2668</v>
      </c>
      <c r="E1402" t="s">
        <v>67</v>
      </c>
      <c r="F1402">
        <v>30</v>
      </c>
      <c r="G1402">
        <v>28000</v>
      </c>
      <c r="H1402" t="s">
        <v>67</v>
      </c>
      <c r="I1402" s="9" t="s">
        <v>2660</v>
      </c>
    </row>
    <row r="1403" spans="1:9" hidden="1" x14ac:dyDescent="0.25">
      <c r="A1403">
        <v>202209</v>
      </c>
      <c r="B1403" t="s">
        <v>1928</v>
      </c>
      <c r="C1403" t="s">
        <v>2659</v>
      </c>
      <c r="D1403" t="s">
        <v>2668</v>
      </c>
      <c r="E1403" t="s">
        <v>67</v>
      </c>
      <c r="F1403">
        <v>30</v>
      </c>
      <c r="G1403">
        <v>28000</v>
      </c>
      <c r="H1403" t="s">
        <v>67</v>
      </c>
      <c r="I1403" s="9" t="s">
        <v>2660</v>
      </c>
    </row>
    <row r="1404" spans="1:9" hidden="1" x14ac:dyDescent="0.25">
      <c r="A1404">
        <v>202109</v>
      </c>
      <c r="B1404" t="s">
        <v>1928</v>
      </c>
      <c r="C1404" t="s">
        <v>2659</v>
      </c>
      <c r="D1404" t="s">
        <v>2668</v>
      </c>
      <c r="E1404" t="s">
        <v>67</v>
      </c>
      <c r="F1404">
        <v>30</v>
      </c>
      <c r="G1404">
        <v>28000</v>
      </c>
      <c r="H1404" t="s">
        <v>67</v>
      </c>
      <c r="I1404" s="9" t="s">
        <v>2660</v>
      </c>
    </row>
    <row r="1405" spans="1:9" hidden="1" x14ac:dyDescent="0.25">
      <c r="A1405">
        <v>202110</v>
      </c>
      <c r="B1405" t="s">
        <v>1928</v>
      </c>
      <c r="C1405" t="s">
        <v>2659</v>
      </c>
      <c r="D1405" t="s">
        <v>2668</v>
      </c>
      <c r="E1405" t="s">
        <v>67</v>
      </c>
      <c r="F1405">
        <v>30</v>
      </c>
      <c r="G1405">
        <v>28000</v>
      </c>
      <c r="H1405" t="s">
        <v>67</v>
      </c>
      <c r="I1405" s="9" t="s">
        <v>2660</v>
      </c>
    </row>
    <row r="1406" spans="1:9" hidden="1" x14ac:dyDescent="0.25">
      <c r="A1406">
        <v>202111</v>
      </c>
      <c r="B1406" t="s">
        <v>1928</v>
      </c>
      <c r="C1406" t="s">
        <v>2659</v>
      </c>
      <c r="D1406" t="s">
        <v>2668</v>
      </c>
      <c r="E1406" t="s">
        <v>67</v>
      </c>
      <c r="F1406">
        <v>30</v>
      </c>
      <c r="G1406">
        <v>28000</v>
      </c>
      <c r="H1406" t="s">
        <v>67</v>
      </c>
      <c r="I1406" s="9" t="s">
        <v>2660</v>
      </c>
    </row>
    <row r="1407" spans="1:9" hidden="1" x14ac:dyDescent="0.25">
      <c r="A1407">
        <v>202112</v>
      </c>
      <c r="B1407" t="s">
        <v>1928</v>
      </c>
      <c r="C1407" t="s">
        <v>2659</v>
      </c>
      <c r="D1407" t="s">
        <v>2668</v>
      </c>
      <c r="E1407" t="s">
        <v>67</v>
      </c>
      <c r="F1407">
        <v>30</v>
      </c>
      <c r="G1407">
        <v>28000</v>
      </c>
      <c r="H1407" t="s">
        <v>67</v>
      </c>
      <c r="I1407" s="9" t="s">
        <v>2660</v>
      </c>
    </row>
    <row r="1408" spans="1:9" hidden="1" x14ac:dyDescent="0.25">
      <c r="A1408">
        <v>202201</v>
      </c>
      <c r="B1408" t="s">
        <v>1928</v>
      </c>
      <c r="C1408" t="s">
        <v>2659</v>
      </c>
      <c r="D1408" t="s">
        <v>2668</v>
      </c>
      <c r="E1408" t="s">
        <v>67</v>
      </c>
      <c r="F1408">
        <v>30</v>
      </c>
      <c r="G1408">
        <v>28000</v>
      </c>
      <c r="H1408" t="s">
        <v>67</v>
      </c>
      <c r="I1408" s="9" t="s">
        <v>2660</v>
      </c>
    </row>
    <row r="1409" spans="1:9" hidden="1" x14ac:dyDescent="0.25">
      <c r="A1409">
        <v>202202</v>
      </c>
      <c r="B1409" t="s">
        <v>1928</v>
      </c>
      <c r="C1409" t="s">
        <v>2659</v>
      </c>
      <c r="D1409" t="s">
        <v>2668</v>
      </c>
      <c r="E1409" t="s">
        <v>67</v>
      </c>
      <c r="F1409">
        <v>30</v>
      </c>
      <c r="G1409">
        <v>28000</v>
      </c>
      <c r="H1409" t="s">
        <v>67</v>
      </c>
      <c r="I1409" s="9" t="s">
        <v>2660</v>
      </c>
    </row>
    <row r="1410" spans="1:9" hidden="1" x14ac:dyDescent="0.25">
      <c r="A1410">
        <v>202203</v>
      </c>
      <c r="B1410" t="s">
        <v>1928</v>
      </c>
      <c r="C1410" t="s">
        <v>2659</v>
      </c>
      <c r="D1410" t="s">
        <v>2668</v>
      </c>
      <c r="E1410" t="s">
        <v>67</v>
      </c>
      <c r="F1410">
        <v>30</v>
      </c>
      <c r="G1410">
        <v>28000</v>
      </c>
      <c r="H1410" t="s">
        <v>67</v>
      </c>
      <c r="I1410" s="9" t="s">
        <v>2660</v>
      </c>
    </row>
    <row r="1411" spans="1:9" hidden="1" x14ac:dyDescent="0.25">
      <c r="A1411">
        <v>202204</v>
      </c>
      <c r="B1411" t="s">
        <v>1928</v>
      </c>
      <c r="C1411" t="s">
        <v>2659</v>
      </c>
      <c r="D1411" t="s">
        <v>2668</v>
      </c>
      <c r="E1411" t="s">
        <v>67</v>
      </c>
      <c r="F1411">
        <v>30</v>
      </c>
      <c r="G1411">
        <v>28000</v>
      </c>
      <c r="H1411" t="s">
        <v>67</v>
      </c>
      <c r="I1411" s="9" t="s">
        <v>2660</v>
      </c>
    </row>
    <row r="1412" spans="1:9" hidden="1" x14ac:dyDescent="0.25">
      <c r="A1412">
        <v>202205</v>
      </c>
      <c r="B1412" t="s">
        <v>1928</v>
      </c>
      <c r="C1412" t="s">
        <v>2659</v>
      </c>
      <c r="D1412" t="s">
        <v>2668</v>
      </c>
      <c r="E1412" t="s">
        <v>67</v>
      </c>
      <c r="F1412">
        <v>30</v>
      </c>
      <c r="G1412">
        <v>28000</v>
      </c>
      <c r="H1412" t="s">
        <v>67</v>
      </c>
      <c r="I1412" s="9" t="s">
        <v>2660</v>
      </c>
    </row>
    <row r="1413" spans="1:9" hidden="1" x14ac:dyDescent="0.25">
      <c r="A1413">
        <v>202206</v>
      </c>
      <c r="B1413" t="s">
        <v>1928</v>
      </c>
      <c r="C1413" t="s">
        <v>2659</v>
      </c>
      <c r="D1413" t="s">
        <v>2668</v>
      </c>
      <c r="E1413" t="s">
        <v>67</v>
      </c>
      <c r="F1413">
        <v>30</v>
      </c>
      <c r="G1413">
        <v>28000</v>
      </c>
      <c r="H1413" t="s">
        <v>67</v>
      </c>
      <c r="I1413" s="9" t="s">
        <v>2660</v>
      </c>
    </row>
    <row r="1414" spans="1:9" hidden="1" x14ac:dyDescent="0.25">
      <c r="A1414">
        <v>202207</v>
      </c>
      <c r="B1414" t="s">
        <v>1928</v>
      </c>
      <c r="C1414" t="s">
        <v>2659</v>
      </c>
      <c r="D1414" t="s">
        <v>2668</v>
      </c>
      <c r="E1414" t="s">
        <v>67</v>
      </c>
      <c r="F1414">
        <v>30</v>
      </c>
      <c r="G1414">
        <v>28000</v>
      </c>
      <c r="H1414" t="s">
        <v>67</v>
      </c>
      <c r="I1414" s="9" t="s">
        <v>2660</v>
      </c>
    </row>
    <row r="1415" spans="1:9" hidden="1" x14ac:dyDescent="0.25">
      <c r="A1415">
        <v>202208</v>
      </c>
      <c r="B1415" t="s">
        <v>1928</v>
      </c>
      <c r="C1415" t="s">
        <v>2659</v>
      </c>
      <c r="D1415" t="s">
        <v>2668</v>
      </c>
      <c r="E1415" t="s">
        <v>67</v>
      </c>
      <c r="F1415">
        <v>30</v>
      </c>
      <c r="G1415">
        <v>28000</v>
      </c>
      <c r="H1415" t="s">
        <v>67</v>
      </c>
      <c r="I1415" s="9" t="s">
        <v>2660</v>
      </c>
    </row>
    <row r="1416" spans="1:9" hidden="1" x14ac:dyDescent="0.25">
      <c r="A1416">
        <v>202210</v>
      </c>
      <c r="B1416" t="s">
        <v>1928</v>
      </c>
      <c r="C1416" t="s">
        <v>2659</v>
      </c>
      <c r="D1416" t="s">
        <v>2668</v>
      </c>
      <c r="E1416" t="s">
        <v>67</v>
      </c>
      <c r="F1416">
        <v>30</v>
      </c>
      <c r="G1416">
        <v>28000</v>
      </c>
      <c r="H1416" t="s">
        <v>67</v>
      </c>
      <c r="I1416" s="9" t="s">
        <v>2660</v>
      </c>
    </row>
    <row r="1417" spans="1:9" hidden="1" x14ac:dyDescent="0.25">
      <c r="A1417">
        <v>202211</v>
      </c>
      <c r="B1417" t="s">
        <v>1928</v>
      </c>
      <c r="C1417" t="s">
        <v>2659</v>
      </c>
      <c r="D1417" t="s">
        <v>2668</v>
      </c>
      <c r="E1417" t="s">
        <v>67</v>
      </c>
      <c r="F1417">
        <v>30</v>
      </c>
      <c r="G1417">
        <v>28000</v>
      </c>
      <c r="H1417" t="s">
        <v>67</v>
      </c>
      <c r="I1417" s="9" t="s">
        <v>2660</v>
      </c>
    </row>
    <row r="1418" spans="1:9" hidden="1" x14ac:dyDescent="0.25">
      <c r="A1418">
        <v>202212</v>
      </c>
      <c r="B1418" t="s">
        <v>1928</v>
      </c>
      <c r="C1418" t="s">
        <v>2659</v>
      </c>
      <c r="D1418" t="s">
        <v>2668</v>
      </c>
      <c r="E1418" t="s">
        <v>67</v>
      </c>
      <c r="F1418">
        <v>30</v>
      </c>
      <c r="G1418">
        <v>28000</v>
      </c>
      <c r="H1418" t="s">
        <v>67</v>
      </c>
      <c r="I1418" s="9" t="s">
        <v>2660</v>
      </c>
    </row>
    <row r="1419" spans="1:9" hidden="1" x14ac:dyDescent="0.25">
      <c r="A1419">
        <v>202012</v>
      </c>
      <c r="B1419" t="s">
        <v>2270</v>
      </c>
      <c r="C1419" t="s">
        <v>2662</v>
      </c>
      <c r="D1419" t="s">
        <v>2667</v>
      </c>
      <c r="E1419" t="s">
        <v>67</v>
      </c>
      <c r="F1419">
        <v>30</v>
      </c>
      <c r="G1419">
        <v>10000</v>
      </c>
      <c r="H1419" t="s">
        <v>67</v>
      </c>
      <c r="I1419" s="9" t="s">
        <v>2661</v>
      </c>
    </row>
    <row r="1420" spans="1:9" hidden="1" x14ac:dyDescent="0.25">
      <c r="A1420">
        <v>202108</v>
      </c>
      <c r="B1420" t="s">
        <v>2270</v>
      </c>
      <c r="C1420" t="s">
        <v>2662</v>
      </c>
      <c r="D1420" t="s">
        <v>2667</v>
      </c>
      <c r="E1420" t="s">
        <v>120</v>
      </c>
      <c r="F1420">
        <v>30</v>
      </c>
      <c r="G1420">
        <v>10000</v>
      </c>
      <c r="H1420" t="s">
        <v>120</v>
      </c>
      <c r="I1420" s="9" t="s">
        <v>2661</v>
      </c>
    </row>
    <row r="1421" spans="1:9" hidden="1" x14ac:dyDescent="0.25">
      <c r="A1421">
        <v>202101</v>
      </c>
      <c r="B1421" t="s">
        <v>2270</v>
      </c>
      <c r="C1421" t="s">
        <v>2662</v>
      </c>
      <c r="D1421" t="s">
        <v>2667</v>
      </c>
      <c r="E1421" t="s">
        <v>120</v>
      </c>
      <c r="F1421">
        <v>30</v>
      </c>
      <c r="G1421">
        <v>10000</v>
      </c>
      <c r="H1421" t="s">
        <v>120</v>
      </c>
      <c r="I1421" s="9" t="s">
        <v>2661</v>
      </c>
    </row>
    <row r="1422" spans="1:9" hidden="1" x14ac:dyDescent="0.25">
      <c r="A1422">
        <v>202102</v>
      </c>
      <c r="B1422" t="s">
        <v>2270</v>
      </c>
      <c r="C1422" t="s">
        <v>2662</v>
      </c>
      <c r="D1422" t="s">
        <v>2667</v>
      </c>
      <c r="E1422" t="s">
        <v>120</v>
      </c>
      <c r="F1422">
        <v>30</v>
      </c>
      <c r="G1422">
        <v>10000</v>
      </c>
      <c r="H1422" t="s">
        <v>120</v>
      </c>
      <c r="I1422" s="9" t="s">
        <v>2661</v>
      </c>
    </row>
    <row r="1423" spans="1:9" hidden="1" x14ac:dyDescent="0.25">
      <c r="A1423">
        <v>202103</v>
      </c>
      <c r="B1423" t="s">
        <v>2270</v>
      </c>
      <c r="C1423" t="s">
        <v>2662</v>
      </c>
      <c r="D1423" t="s">
        <v>2667</v>
      </c>
      <c r="E1423" t="s">
        <v>120</v>
      </c>
      <c r="F1423">
        <v>30</v>
      </c>
      <c r="G1423">
        <v>10000</v>
      </c>
      <c r="H1423" t="s">
        <v>120</v>
      </c>
      <c r="I1423" s="9" t="s">
        <v>2661</v>
      </c>
    </row>
    <row r="1424" spans="1:9" hidden="1" x14ac:dyDescent="0.25">
      <c r="A1424">
        <v>202104</v>
      </c>
      <c r="B1424" t="s">
        <v>2270</v>
      </c>
      <c r="C1424" t="s">
        <v>2662</v>
      </c>
      <c r="D1424" t="s">
        <v>2667</v>
      </c>
      <c r="E1424" t="s">
        <v>120</v>
      </c>
      <c r="F1424">
        <v>30</v>
      </c>
      <c r="G1424">
        <v>10000</v>
      </c>
      <c r="H1424" t="s">
        <v>120</v>
      </c>
      <c r="I1424" s="9" t="s">
        <v>2661</v>
      </c>
    </row>
    <row r="1425" spans="1:9" hidden="1" x14ac:dyDescent="0.25">
      <c r="A1425">
        <v>202105</v>
      </c>
      <c r="B1425" t="s">
        <v>2270</v>
      </c>
      <c r="C1425" t="s">
        <v>2662</v>
      </c>
      <c r="D1425" t="s">
        <v>2667</v>
      </c>
      <c r="E1425" t="s">
        <v>120</v>
      </c>
      <c r="F1425">
        <v>30</v>
      </c>
      <c r="G1425">
        <v>10000</v>
      </c>
      <c r="H1425" t="s">
        <v>120</v>
      </c>
      <c r="I1425" s="9" t="s">
        <v>2661</v>
      </c>
    </row>
    <row r="1426" spans="1:9" hidden="1" x14ac:dyDescent="0.25">
      <c r="A1426">
        <v>202106</v>
      </c>
      <c r="B1426" t="s">
        <v>2270</v>
      </c>
      <c r="C1426" t="s">
        <v>2662</v>
      </c>
      <c r="D1426" t="s">
        <v>2667</v>
      </c>
      <c r="E1426" t="s">
        <v>120</v>
      </c>
      <c r="F1426">
        <v>30</v>
      </c>
      <c r="G1426">
        <v>10000</v>
      </c>
      <c r="H1426" t="s">
        <v>120</v>
      </c>
      <c r="I1426" s="9" t="s">
        <v>2661</v>
      </c>
    </row>
    <row r="1427" spans="1:9" hidden="1" x14ac:dyDescent="0.25">
      <c r="A1427">
        <v>202107</v>
      </c>
      <c r="B1427" t="s">
        <v>2270</v>
      </c>
      <c r="C1427" t="s">
        <v>2662</v>
      </c>
      <c r="D1427" t="s">
        <v>2667</v>
      </c>
      <c r="E1427" t="s">
        <v>120</v>
      </c>
      <c r="F1427">
        <v>30</v>
      </c>
      <c r="G1427">
        <v>10000</v>
      </c>
      <c r="H1427" t="s">
        <v>120</v>
      </c>
      <c r="I1427" s="9" t="s">
        <v>2661</v>
      </c>
    </row>
    <row r="1428" spans="1:9" hidden="1" x14ac:dyDescent="0.25">
      <c r="A1428">
        <v>202109</v>
      </c>
      <c r="B1428" t="s">
        <v>2270</v>
      </c>
      <c r="C1428" t="s">
        <v>2662</v>
      </c>
      <c r="D1428" t="s">
        <v>2667</v>
      </c>
      <c r="E1428" t="s">
        <v>120</v>
      </c>
      <c r="F1428">
        <v>30</v>
      </c>
      <c r="G1428">
        <v>10000</v>
      </c>
      <c r="H1428" t="s">
        <v>120</v>
      </c>
      <c r="I1428" s="9" t="s">
        <v>2661</v>
      </c>
    </row>
    <row r="1429" spans="1:9" hidden="1" x14ac:dyDescent="0.25">
      <c r="A1429">
        <v>202110</v>
      </c>
      <c r="B1429" t="s">
        <v>2270</v>
      </c>
      <c r="C1429" t="s">
        <v>2662</v>
      </c>
      <c r="D1429" t="s">
        <v>2667</v>
      </c>
      <c r="E1429" t="s">
        <v>120</v>
      </c>
      <c r="F1429">
        <v>30</v>
      </c>
      <c r="G1429">
        <v>10000</v>
      </c>
      <c r="H1429" t="s">
        <v>120</v>
      </c>
      <c r="I1429" s="9" t="s">
        <v>2661</v>
      </c>
    </row>
    <row r="1430" spans="1:9" hidden="1" x14ac:dyDescent="0.25">
      <c r="A1430">
        <v>202111</v>
      </c>
      <c r="B1430" t="s">
        <v>2270</v>
      </c>
      <c r="C1430" t="s">
        <v>2662</v>
      </c>
      <c r="D1430" t="s">
        <v>2667</v>
      </c>
      <c r="E1430" t="s">
        <v>120</v>
      </c>
      <c r="F1430">
        <v>30</v>
      </c>
      <c r="G1430">
        <v>10000</v>
      </c>
      <c r="H1430" t="s">
        <v>120</v>
      </c>
      <c r="I1430" s="9" t="s">
        <v>2661</v>
      </c>
    </row>
    <row r="1431" spans="1:9" hidden="1" x14ac:dyDescent="0.25">
      <c r="A1431">
        <v>202112</v>
      </c>
      <c r="B1431" t="s">
        <v>2270</v>
      </c>
      <c r="C1431" t="s">
        <v>2662</v>
      </c>
      <c r="D1431" t="s">
        <v>2667</v>
      </c>
      <c r="E1431" t="s">
        <v>120</v>
      </c>
      <c r="F1431">
        <v>30</v>
      </c>
      <c r="G1431">
        <v>10000</v>
      </c>
      <c r="H1431" t="s">
        <v>120</v>
      </c>
      <c r="I1431" s="9" t="s">
        <v>2661</v>
      </c>
    </row>
    <row r="1432" spans="1:9" hidden="1" x14ac:dyDescent="0.25">
      <c r="A1432">
        <v>202201</v>
      </c>
      <c r="B1432" t="s">
        <v>2270</v>
      </c>
      <c r="C1432" t="s">
        <v>2662</v>
      </c>
      <c r="D1432" t="s">
        <v>2667</v>
      </c>
      <c r="E1432" t="s">
        <v>120</v>
      </c>
      <c r="F1432">
        <v>30</v>
      </c>
      <c r="G1432">
        <v>10000</v>
      </c>
      <c r="H1432" t="s">
        <v>120</v>
      </c>
      <c r="I1432" s="9" t="s">
        <v>2661</v>
      </c>
    </row>
    <row r="1433" spans="1:9" hidden="1" x14ac:dyDescent="0.25">
      <c r="A1433">
        <v>202202</v>
      </c>
      <c r="B1433" t="s">
        <v>2270</v>
      </c>
      <c r="C1433" t="s">
        <v>2662</v>
      </c>
      <c r="D1433" t="s">
        <v>2667</v>
      </c>
      <c r="E1433" t="s">
        <v>120</v>
      </c>
      <c r="F1433">
        <v>30</v>
      </c>
      <c r="G1433">
        <v>10000</v>
      </c>
      <c r="H1433" t="s">
        <v>120</v>
      </c>
      <c r="I1433" s="9" t="s">
        <v>2661</v>
      </c>
    </row>
    <row r="1434" spans="1:9" hidden="1" x14ac:dyDescent="0.25">
      <c r="A1434">
        <v>202203</v>
      </c>
      <c r="B1434" t="s">
        <v>2270</v>
      </c>
      <c r="C1434" t="s">
        <v>2662</v>
      </c>
      <c r="D1434" t="s">
        <v>2667</v>
      </c>
      <c r="E1434" t="s">
        <v>120</v>
      </c>
      <c r="F1434">
        <v>30</v>
      </c>
      <c r="G1434">
        <v>10000</v>
      </c>
      <c r="H1434" t="s">
        <v>120</v>
      </c>
      <c r="I1434" s="9" t="s">
        <v>2661</v>
      </c>
    </row>
    <row r="1435" spans="1:9" hidden="1" x14ac:dyDescent="0.25">
      <c r="A1435">
        <v>202108</v>
      </c>
      <c r="B1435" t="s">
        <v>2314</v>
      </c>
      <c r="C1435" t="s">
        <v>2662</v>
      </c>
      <c r="D1435" t="s">
        <v>2667</v>
      </c>
      <c r="E1435" t="s">
        <v>120</v>
      </c>
      <c r="F1435">
        <v>30</v>
      </c>
      <c r="G1435">
        <v>10000</v>
      </c>
      <c r="H1435" t="s">
        <v>120</v>
      </c>
      <c r="I1435" s="9" t="s">
        <v>2661</v>
      </c>
    </row>
    <row r="1436" spans="1:9" hidden="1" x14ac:dyDescent="0.25">
      <c r="A1436">
        <v>202101</v>
      </c>
      <c r="B1436" t="s">
        <v>2314</v>
      </c>
      <c r="C1436" t="s">
        <v>2662</v>
      </c>
      <c r="D1436" t="s">
        <v>2667</v>
      </c>
      <c r="E1436" t="s">
        <v>120</v>
      </c>
      <c r="F1436">
        <v>30</v>
      </c>
      <c r="G1436">
        <v>10000</v>
      </c>
      <c r="H1436" t="s">
        <v>120</v>
      </c>
      <c r="I1436" s="9" t="s">
        <v>2661</v>
      </c>
    </row>
    <row r="1437" spans="1:9" hidden="1" x14ac:dyDescent="0.25">
      <c r="A1437">
        <v>202102</v>
      </c>
      <c r="B1437" t="s">
        <v>2314</v>
      </c>
      <c r="C1437" t="s">
        <v>2662</v>
      </c>
      <c r="D1437" t="s">
        <v>2667</v>
      </c>
      <c r="E1437" t="s">
        <v>120</v>
      </c>
      <c r="F1437">
        <v>30</v>
      </c>
      <c r="G1437">
        <v>10000</v>
      </c>
      <c r="H1437" t="s">
        <v>120</v>
      </c>
      <c r="I1437" s="9" t="s">
        <v>2661</v>
      </c>
    </row>
    <row r="1438" spans="1:9" hidden="1" x14ac:dyDescent="0.25">
      <c r="A1438">
        <v>202103</v>
      </c>
      <c r="B1438" t="s">
        <v>2314</v>
      </c>
      <c r="C1438" t="s">
        <v>2662</v>
      </c>
      <c r="D1438" t="s">
        <v>2667</v>
      </c>
      <c r="E1438" t="s">
        <v>120</v>
      </c>
      <c r="F1438">
        <v>30</v>
      </c>
      <c r="G1438">
        <v>10000</v>
      </c>
      <c r="H1438" t="s">
        <v>120</v>
      </c>
      <c r="I1438" s="9" t="s">
        <v>2661</v>
      </c>
    </row>
    <row r="1439" spans="1:9" hidden="1" x14ac:dyDescent="0.25">
      <c r="A1439">
        <v>202104</v>
      </c>
      <c r="B1439" t="s">
        <v>2314</v>
      </c>
      <c r="C1439" t="s">
        <v>2662</v>
      </c>
      <c r="D1439" t="s">
        <v>2667</v>
      </c>
      <c r="E1439" t="s">
        <v>120</v>
      </c>
      <c r="F1439">
        <v>30</v>
      </c>
      <c r="G1439">
        <v>10000</v>
      </c>
      <c r="H1439" t="s">
        <v>120</v>
      </c>
      <c r="I1439" s="9" t="s">
        <v>2661</v>
      </c>
    </row>
    <row r="1440" spans="1:9" hidden="1" x14ac:dyDescent="0.25">
      <c r="A1440">
        <v>202105</v>
      </c>
      <c r="B1440" t="s">
        <v>2314</v>
      </c>
      <c r="C1440" t="s">
        <v>2662</v>
      </c>
      <c r="D1440" t="s">
        <v>2667</v>
      </c>
      <c r="E1440" t="s">
        <v>120</v>
      </c>
      <c r="F1440">
        <v>30</v>
      </c>
      <c r="G1440">
        <v>10000</v>
      </c>
      <c r="H1440" t="s">
        <v>120</v>
      </c>
      <c r="I1440" s="9" t="s">
        <v>2661</v>
      </c>
    </row>
    <row r="1441" spans="1:9" hidden="1" x14ac:dyDescent="0.25">
      <c r="A1441">
        <v>202106</v>
      </c>
      <c r="B1441" t="s">
        <v>2314</v>
      </c>
      <c r="C1441" t="s">
        <v>2662</v>
      </c>
      <c r="D1441" t="s">
        <v>2667</v>
      </c>
      <c r="E1441" t="s">
        <v>120</v>
      </c>
      <c r="F1441">
        <v>30</v>
      </c>
      <c r="G1441">
        <v>10000</v>
      </c>
      <c r="H1441" t="s">
        <v>120</v>
      </c>
      <c r="I1441" s="9" t="s">
        <v>2661</v>
      </c>
    </row>
    <row r="1442" spans="1:9" hidden="1" x14ac:dyDescent="0.25">
      <c r="A1442">
        <v>202107</v>
      </c>
      <c r="B1442" t="s">
        <v>2314</v>
      </c>
      <c r="C1442" t="s">
        <v>2662</v>
      </c>
      <c r="D1442" t="s">
        <v>2667</v>
      </c>
      <c r="E1442" t="s">
        <v>120</v>
      </c>
      <c r="F1442">
        <v>30</v>
      </c>
      <c r="G1442">
        <v>10000</v>
      </c>
      <c r="H1442" t="s">
        <v>120</v>
      </c>
      <c r="I1442" s="9" t="s">
        <v>2661</v>
      </c>
    </row>
    <row r="1443" spans="1:9" hidden="1" x14ac:dyDescent="0.25">
      <c r="A1443">
        <v>202109</v>
      </c>
      <c r="B1443" t="s">
        <v>2314</v>
      </c>
      <c r="C1443" t="s">
        <v>2662</v>
      </c>
      <c r="D1443" t="s">
        <v>2667</v>
      </c>
      <c r="E1443" t="s">
        <v>120</v>
      </c>
      <c r="F1443">
        <v>30</v>
      </c>
      <c r="G1443">
        <v>10000</v>
      </c>
      <c r="H1443" t="s">
        <v>120</v>
      </c>
      <c r="I1443" s="9" t="s">
        <v>2661</v>
      </c>
    </row>
    <row r="1444" spans="1:9" hidden="1" x14ac:dyDescent="0.25">
      <c r="A1444">
        <v>202110</v>
      </c>
      <c r="B1444" t="s">
        <v>2314</v>
      </c>
      <c r="C1444" t="s">
        <v>2662</v>
      </c>
      <c r="D1444" t="s">
        <v>2667</v>
      </c>
      <c r="E1444" t="s">
        <v>120</v>
      </c>
      <c r="F1444">
        <v>30</v>
      </c>
      <c r="G1444">
        <v>10000</v>
      </c>
      <c r="H1444" t="s">
        <v>120</v>
      </c>
      <c r="I1444" s="9" t="s">
        <v>2661</v>
      </c>
    </row>
    <row r="1445" spans="1:9" hidden="1" x14ac:dyDescent="0.25">
      <c r="A1445">
        <v>202111</v>
      </c>
      <c r="B1445" t="s">
        <v>2314</v>
      </c>
      <c r="C1445" t="s">
        <v>2662</v>
      </c>
      <c r="D1445" t="s">
        <v>2667</v>
      </c>
      <c r="E1445" t="s">
        <v>120</v>
      </c>
      <c r="F1445">
        <v>30</v>
      </c>
      <c r="G1445">
        <v>10000</v>
      </c>
      <c r="H1445" t="s">
        <v>120</v>
      </c>
      <c r="I1445" s="9" t="s">
        <v>2661</v>
      </c>
    </row>
    <row r="1446" spans="1:9" hidden="1" x14ac:dyDescent="0.25">
      <c r="A1446">
        <v>202112</v>
      </c>
      <c r="B1446" t="s">
        <v>2314</v>
      </c>
      <c r="C1446" t="s">
        <v>2662</v>
      </c>
      <c r="D1446" t="s">
        <v>2667</v>
      </c>
      <c r="E1446" t="s">
        <v>120</v>
      </c>
      <c r="F1446">
        <v>30</v>
      </c>
      <c r="G1446">
        <v>10000</v>
      </c>
      <c r="H1446" t="s">
        <v>120</v>
      </c>
      <c r="I1446" s="9" t="s">
        <v>2661</v>
      </c>
    </row>
    <row r="1447" spans="1:9" hidden="1" x14ac:dyDescent="0.25">
      <c r="A1447">
        <v>202201</v>
      </c>
      <c r="B1447" t="s">
        <v>2314</v>
      </c>
      <c r="C1447" t="s">
        <v>2662</v>
      </c>
      <c r="D1447" t="s">
        <v>2667</v>
      </c>
      <c r="E1447" t="s">
        <v>120</v>
      </c>
      <c r="F1447">
        <v>30</v>
      </c>
      <c r="G1447">
        <v>10000</v>
      </c>
      <c r="H1447" t="s">
        <v>120</v>
      </c>
      <c r="I1447" s="9" t="s">
        <v>2661</v>
      </c>
    </row>
    <row r="1448" spans="1:9" hidden="1" x14ac:dyDescent="0.25">
      <c r="A1448">
        <v>202202</v>
      </c>
      <c r="B1448" t="s">
        <v>2314</v>
      </c>
      <c r="C1448" t="s">
        <v>2662</v>
      </c>
      <c r="D1448" t="s">
        <v>2667</v>
      </c>
      <c r="E1448" t="s">
        <v>120</v>
      </c>
      <c r="F1448">
        <v>30</v>
      </c>
      <c r="G1448">
        <v>10000</v>
      </c>
      <c r="H1448" t="s">
        <v>120</v>
      </c>
      <c r="I1448" s="9" t="s">
        <v>2661</v>
      </c>
    </row>
    <row r="1449" spans="1:9" hidden="1" x14ac:dyDescent="0.25">
      <c r="A1449">
        <v>202203</v>
      </c>
      <c r="B1449" t="s">
        <v>2314</v>
      </c>
      <c r="C1449" t="s">
        <v>2662</v>
      </c>
      <c r="D1449" t="s">
        <v>2667</v>
      </c>
      <c r="E1449" t="s">
        <v>120</v>
      </c>
      <c r="F1449">
        <v>30</v>
      </c>
      <c r="G1449">
        <v>10000</v>
      </c>
      <c r="H1449" t="s">
        <v>120</v>
      </c>
      <c r="I1449" s="9" t="s">
        <v>2661</v>
      </c>
    </row>
    <row r="1450" spans="1:9" hidden="1" x14ac:dyDescent="0.25">
      <c r="A1450">
        <v>202008</v>
      </c>
      <c r="B1450" t="s">
        <v>1425</v>
      </c>
      <c r="C1450" t="s">
        <v>2663</v>
      </c>
      <c r="D1450" t="s">
        <v>2666</v>
      </c>
      <c r="E1450" t="s">
        <v>67</v>
      </c>
      <c r="F1450">
        <v>30</v>
      </c>
      <c r="G1450">
        <v>28000</v>
      </c>
      <c r="H1450" t="s">
        <v>67</v>
      </c>
      <c r="I1450" s="9" t="s">
        <v>2664</v>
      </c>
    </row>
    <row r="1451" spans="1:9" hidden="1" x14ac:dyDescent="0.25">
      <c r="A1451">
        <v>202009</v>
      </c>
      <c r="B1451" t="s">
        <v>1425</v>
      </c>
      <c r="C1451" t="s">
        <v>2663</v>
      </c>
      <c r="D1451" t="s">
        <v>2666</v>
      </c>
      <c r="E1451" t="s">
        <v>67</v>
      </c>
      <c r="F1451">
        <v>30</v>
      </c>
      <c r="G1451">
        <v>28000</v>
      </c>
      <c r="H1451" t="s">
        <v>67</v>
      </c>
      <c r="I1451" s="9" t="s">
        <v>2664</v>
      </c>
    </row>
    <row r="1452" spans="1:9" hidden="1" x14ac:dyDescent="0.25">
      <c r="A1452">
        <v>202010</v>
      </c>
      <c r="B1452" t="s">
        <v>1425</v>
      </c>
      <c r="C1452" t="s">
        <v>2663</v>
      </c>
      <c r="D1452" t="s">
        <v>2666</v>
      </c>
      <c r="E1452" t="s">
        <v>67</v>
      </c>
      <c r="F1452">
        <v>30</v>
      </c>
      <c r="G1452">
        <v>28000</v>
      </c>
      <c r="H1452" t="s">
        <v>67</v>
      </c>
      <c r="I1452" s="9" t="s">
        <v>2664</v>
      </c>
    </row>
    <row r="1453" spans="1:9" hidden="1" x14ac:dyDescent="0.25">
      <c r="A1453">
        <v>202011</v>
      </c>
      <c r="B1453" t="s">
        <v>1425</v>
      </c>
      <c r="C1453" t="s">
        <v>2663</v>
      </c>
      <c r="D1453" t="s">
        <v>2666</v>
      </c>
      <c r="E1453" t="s">
        <v>67</v>
      </c>
      <c r="F1453">
        <v>30</v>
      </c>
      <c r="G1453">
        <v>28000</v>
      </c>
      <c r="H1453" t="s">
        <v>67</v>
      </c>
      <c r="I1453" s="9" t="s">
        <v>2664</v>
      </c>
    </row>
    <row r="1454" spans="1:9" hidden="1" x14ac:dyDescent="0.25">
      <c r="A1454">
        <v>202012</v>
      </c>
      <c r="B1454" t="s">
        <v>1425</v>
      </c>
      <c r="C1454" t="s">
        <v>2663</v>
      </c>
      <c r="D1454" t="s">
        <v>2666</v>
      </c>
      <c r="E1454" t="s">
        <v>67</v>
      </c>
      <c r="F1454">
        <v>30</v>
      </c>
      <c r="G1454">
        <v>28000</v>
      </c>
      <c r="H1454" t="s">
        <v>67</v>
      </c>
      <c r="I1454" s="9" t="s">
        <v>2664</v>
      </c>
    </row>
    <row r="1455" spans="1:9" hidden="1" x14ac:dyDescent="0.25">
      <c r="A1455">
        <v>202108</v>
      </c>
      <c r="B1455" t="s">
        <v>1425</v>
      </c>
      <c r="C1455" t="s">
        <v>2663</v>
      </c>
      <c r="D1455" t="s">
        <v>2666</v>
      </c>
      <c r="E1455" t="s">
        <v>120</v>
      </c>
      <c r="F1455">
        <v>30</v>
      </c>
      <c r="G1455">
        <v>28000</v>
      </c>
      <c r="H1455" t="s">
        <v>120</v>
      </c>
      <c r="I1455" s="9" t="s">
        <v>2664</v>
      </c>
    </row>
    <row r="1456" spans="1:9" hidden="1" x14ac:dyDescent="0.25">
      <c r="A1456">
        <v>202101</v>
      </c>
      <c r="B1456" t="s">
        <v>1425</v>
      </c>
      <c r="C1456" t="s">
        <v>2663</v>
      </c>
      <c r="D1456" t="s">
        <v>2666</v>
      </c>
      <c r="E1456" t="s">
        <v>67</v>
      </c>
      <c r="F1456">
        <v>30</v>
      </c>
      <c r="G1456">
        <v>28000</v>
      </c>
      <c r="H1456" t="s">
        <v>67</v>
      </c>
      <c r="I1456" s="9" t="s">
        <v>2664</v>
      </c>
    </row>
    <row r="1457" spans="1:9" hidden="1" x14ac:dyDescent="0.25">
      <c r="A1457">
        <v>202102</v>
      </c>
      <c r="B1457" t="s">
        <v>1425</v>
      </c>
      <c r="C1457" t="s">
        <v>2663</v>
      </c>
      <c r="D1457" t="s">
        <v>2666</v>
      </c>
      <c r="E1457" t="s">
        <v>67</v>
      </c>
      <c r="F1457">
        <v>30</v>
      </c>
      <c r="G1457">
        <v>28000</v>
      </c>
      <c r="H1457" t="s">
        <v>67</v>
      </c>
      <c r="I1457" s="9" t="s">
        <v>2664</v>
      </c>
    </row>
    <row r="1458" spans="1:9" hidden="1" x14ac:dyDescent="0.25">
      <c r="A1458">
        <v>202103</v>
      </c>
      <c r="B1458" t="s">
        <v>1425</v>
      </c>
      <c r="C1458" t="s">
        <v>2663</v>
      </c>
      <c r="D1458" t="s">
        <v>2666</v>
      </c>
      <c r="E1458" t="s">
        <v>67</v>
      </c>
      <c r="F1458">
        <v>30</v>
      </c>
      <c r="G1458">
        <v>28000</v>
      </c>
      <c r="H1458" t="s">
        <v>67</v>
      </c>
      <c r="I1458" s="9" t="s">
        <v>2664</v>
      </c>
    </row>
    <row r="1459" spans="1:9" hidden="1" x14ac:dyDescent="0.25">
      <c r="A1459">
        <v>202104</v>
      </c>
      <c r="B1459" t="s">
        <v>1425</v>
      </c>
      <c r="C1459" t="s">
        <v>2663</v>
      </c>
      <c r="D1459" t="s">
        <v>2666</v>
      </c>
      <c r="E1459" t="s">
        <v>67</v>
      </c>
      <c r="F1459">
        <v>30</v>
      </c>
      <c r="G1459">
        <v>28000</v>
      </c>
      <c r="H1459" t="s">
        <v>67</v>
      </c>
      <c r="I1459" s="9" t="s">
        <v>2664</v>
      </c>
    </row>
    <row r="1460" spans="1:9" hidden="1" x14ac:dyDescent="0.25">
      <c r="A1460">
        <v>202105</v>
      </c>
      <c r="B1460" t="s">
        <v>1425</v>
      </c>
      <c r="C1460" t="s">
        <v>2663</v>
      </c>
      <c r="D1460" t="s">
        <v>2666</v>
      </c>
      <c r="E1460" t="s">
        <v>67</v>
      </c>
      <c r="F1460">
        <v>30</v>
      </c>
      <c r="G1460">
        <v>28000</v>
      </c>
      <c r="H1460" t="s">
        <v>67</v>
      </c>
      <c r="I1460" s="9" t="s">
        <v>2664</v>
      </c>
    </row>
    <row r="1461" spans="1:9" hidden="1" x14ac:dyDescent="0.25">
      <c r="A1461">
        <v>202106</v>
      </c>
      <c r="B1461" t="s">
        <v>1425</v>
      </c>
      <c r="C1461" t="s">
        <v>2663</v>
      </c>
      <c r="D1461" t="s">
        <v>2666</v>
      </c>
      <c r="E1461" t="s">
        <v>67</v>
      </c>
      <c r="F1461">
        <v>30</v>
      </c>
      <c r="G1461">
        <v>28000</v>
      </c>
      <c r="H1461" t="s">
        <v>67</v>
      </c>
      <c r="I1461" s="9" t="s">
        <v>2664</v>
      </c>
    </row>
    <row r="1462" spans="1:9" hidden="1" x14ac:dyDescent="0.25">
      <c r="A1462">
        <v>202107</v>
      </c>
      <c r="B1462" t="s">
        <v>1425</v>
      </c>
      <c r="C1462" t="s">
        <v>2663</v>
      </c>
      <c r="D1462" t="s">
        <v>2666</v>
      </c>
      <c r="E1462" t="s">
        <v>67</v>
      </c>
      <c r="F1462">
        <v>30</v>
      </c>
      <c r="G1462">
        <v>28000</v>
      </c>
      <c r="H1462" t="s">
        <v>67</v>
      </c>
      <c r="I1462" s="9" t="s">
        <v>2664</v>
      </c>
    </row>
    <row r="1463" spans="1:9" hidden="1" x14ac:dyDescent="0.25">
      <c r="A1463">
        <v>202209</v>
      </c>
      <c r="B1463" t="s">
        <v>1425</v>
      </c>
      <c r="C1463" t="s">
        <v>2663</v>
      </c>
      <c r="D1463" t="s">
        <v>2666</v>
      </c>
      <c r="E1463" t="s">
        <v>67</v>
      </c>
      <c r="F1463">
        <v>30</v>
      </c>
      <c r="G1463">
        <v>28000</v>
      </c>
      <c r="H1463" t="s">
        <v>67</v>
      </c>
      <c r="I1463" s="9" t="s">
        <v>2664</v>
      </c>
    </row>
    <row r="1464" spans="1:9" hidden="1" x14ac:dyDescent="0.25">
      <c r="A1464">
        <v>202109</v>
      </c>
      <c r="B1464" t="s">
        <v>1425</v>
      </c>
      <c r="C1464" t="s">
        <v>2663</v>
      </c>
      <c r="D1464" t="s">
        <v>2666</v>
      </c>
      <c r="E1464" t="s">
        <v>67</v>
      </c>
      <c r="F1464">
        <v>30</v>
      </c>
      <c r="G1464">
        <v>28000</v>
      </c>
      <c r="H1464" t="s">
        <v>67</v>
      </c>
      <c r="I1464" s="9" t="s">
        <v>2664</v>
      </c>
    </row>
    <row r="1465" spans="1:9" hidden="1" x14ac:dyDescent="0.25">
      <c r="A1465">
        <v>202110</v>
      </c>
      <c r="B1465" t="s">
        <v>1425</v>
      </c>
      <c r="C1465" t="s">
        <v>2663</v>
      </c>
      <c r="D1465" t="s">
        <v>2666</v>
      </c>
      <c r="E1465" t="s">
        <v>67</v>
      </c>
      <c r="F1465">
        <v>30</v>
      </c>
      <c r="G1465">
        <v>28000</v>
      </c>
      <c r="H1465" t="s">
        <v>67</v>
      </c>
      <c r="I1465" s="9" t="s">
        <v>2664</v>
      </c>
    </row>
    <row r="1466" spans="1:9" hidden="1" x14ac:dyDescent="0.25">
      <c r="A1466">
        <v>202111</v>
      </c>
      <c r="B1466" t="s">
        <v>1425</v>
      </c>
      <c r="C1466" t="s">
        <v>2663</v>
      </c>
      <c r="D1466" t="s">
        <v>2666</v>
      </c>
      <c r="E1466" t="s">
        <v>67</v>
      </c>
      <c r="F1466">
        <v>30</v>
      </c>
      <c r="G1466">
        <v>28000</v>
      </c>
      <c r="H1466" t="s">
        <v>67</v>
      </c>
      <c r="I1466" s="9" t="s">
        <v>2664</v>
      </c>
    </row>
    <row r="1467" spans="1:9" hidden="1" x14ac:dyDescent="0.25">
      <c r="A1467">
        <v>202112</v>
      </c>
      <c r="B1467" t="s">
        <v>1425</v>
      </c>
      <c r="C1467" t="s">
        <v>2663</v>
      </c>
      <c r="D1467" t="s">
        <v>2666</v>
      </c>
      <c r="E1467" t="s">
        <v>67</v>
      </c>
      <c r="F1467">
        <v>30</v>
      </c>
      <c r="G1467">
        <v>28000</v>
      </c>
      <c r="H1467" t="s">
        <v>67</v>
      </c>
      <c r="I1467" s="9" t="s">
        <v>2664</v>
      </c>
    </row>
    <row r="1468" spans="1:9" hidden="1" x14ac:dyDescent="0.25">
      <c r="A1468">
        <v>202201</v>
      </c>
      <c r="B1468" t="s">
        <v>1425</v>
      </c>
      <c r="C1468" t="s">
        <v>2663</v>
      </c>
      <c r="D1468" t="s">
        <v>2666</v>
      </c>
      <c r="E1468" t="s">
        <v>67</v>
      </c>
      <c r="F1468">
        <v>30</v>
      </c>
      <c r="G1468">
        <v>28000</v>
      </c>
      <c r="H1468" t="s">
        <v>67</v>
      </c>
      <c r="I1468" s="9" t="s">
        <v>2664</v>
      </c>
    </row>
    <row r="1469" spans="1:9" hidden="1" x14ac:dyDescent="0.25">
      <c r="A1469">
        <v>202202</v>
      </c>
      <c r="B1469" t="s">
        <v>1425</v>
      </c>
      <c r="C1469" t="s">
        <v>2663</v>
      </c>
      <c r="D1469" t="s">
        <v>2666</v>
      </c>
      <c r="E1469" t="s">
        <v>67</v>
      </c>
      <c r="F1469">
        <v>30</v>
      </c>
      <c r="G1469">
        <v>28000</v>
      </c>
      <c r="H1469" t="s">
        <v>67</v>
      </c>
      <c r="I1469" s="9" t="s">
        <v>2664</v>
      </c>
    </row>
    <row r="1470" spans="1:9" hidden="1" x14ac:dyDescent="0.25">
      <c r="A1470">
        <v>202203</v>
      </c>
      <c r="B1470" t="s">
        <v>1425</v>
      </c>
      <c r="C1470" t="s">
        <v>2663</v>
      </c>
      <c r="D1470" t="s">
        <v>2666</v>
      </c>
      <c r="E1470" t="s">
        <v>67</v>
      </c>
      <c r="F1470">
        <v>30</v>
      </c>
      <c r="G1470">
        <v>28000</v>
      </c>
      <c r="H1470" t="s">
        <v>67</v>
      </c>
      <c r="I1470" s="9" t="s">
        <v>2664</v>
      </c>
    </row>
    <row r="1471" spans="1:9" hidden="1" x14ac:dyDescent="0.25">
      <c r="A1471">
        <v>202204</v>
      </c>
      <c r="B1471" t="s">
        <v>1425</v>
      </c>
      <c r="C1471" t="s">
        <v>2663</v>
      </c>
      <c r="D1471" t="s">
        <v>2666</v>
      </c>
      <c r="E1471" t="s">
        <v>67</v>
      </c>
      <c r="F1471">
        <v>30</v>
      </c>
      <c r="G1471">
        <v>28000</v>
      </c>
      <c r="H1471" t="s">
        <v>67</v>
      </c>
      <c r="I1471" s="9" t="s">
        <v>2664</v>
      </c>
    </row>
    <row r="1472" spans="1:9" hidden="1" x14ac:dyDescent="0.25">
      <c r="A1472">
        <v>202205</v>
      </c>
      <c r="B1472" t="s">
        <v>1425</v>
      </c>
      <c r="C1472" t="s">
        <v>2663</v>
      </c>
      <c r="D1472" t="s">
        <v>2666</v>
      </c>
      <c r="E1472" t="s">
        <v>67</v>
      </c>
      <c r="F1472">
        <v>30</v>
      </c>
      <c r="G1472">
        <v>28000</v>
      </c>
      <c r="H1472" t="s">
        <v>67</v>
      </c>
      <c r="I1472" s="9" t="s">
        <v>2664</v>
      </c>
    </row>
    <row r="1473" spans="1:9" hidden="1" x14ac:dyDescent="0.25">
      <c r="A1473">
        <v>202206</v>
      </c>
      <c r="B1473" t="s">
        <v>1425</v>
      </c>
      <c r="C1473" t="s">
        <v>2663</v>
      </c>
      <c r="D1473" t="s">
        <v>2666</v>
      </c>
      <c r="E1473" t="s">
        <v>67</v>
      </c>
      <c r="F1473">
        <v>30</v>
      </c>
      <c r="G1473">
        <v>28000</v>
      </c>
      <c r="H1473" t="s">
        <v>67</v>
      </c>
      <c r="I1473" s="9" t="s">
        <v>2664</v>
      </c>
    </row>
    <row r="1474" spans="1:9" hidden="1" x14ac:dyDescent="0.25">
      <c r="A1474">
        <v>202207</v>
      </c>
      <c r="B1474" t="s">
        <v>1425</v>
      </c>
      <c r="C1474" t="s">
        <v>2663</v>
      </c>
      <c r="D1474" t="s">
        <v>2666</v>
      </c>
      <c r="E1474" t="s">
        <v>67</v>
      </c>
      <c r="F1474">
        <v>30</v>
      </c>
      <c r="G1474">
        <v>28000</v>
      </c>
      <c r="H1474" t="s">
        <v>67</v>
      </c>
      <c r="I1474" s="9" t="s">
        <v>2664</v>
      </c>
    </row>
    <row r="1475" spans="1:9" hidden="1" x14ac:dyDescent="0.25">
      <c r="A1475">
        <v>202208</v>
      </c>
      <c r="B1475" t="s">
        <v>1425</v>
      </c>
      <c r="C1475" t="s">
        <v>2663</v>
      </c>
      <c r="D1475" t="s">
        <v>2666</v>
      </c>
      <c r="E1475" t="s">
        <v>67</v>
      </c>
      <c r="F1475">
        <v>30</v>
      </c>
      <c r="G1475">
        <v>28000</v>
      </c>
      <c r="H1475" t="s">
        <v>67</v>
      </c>
      <c r="I1475" s="9" t="s">
        <v>2664</v>
      </c>
    </row>
    <row r="1476" spans="1:9" hidden="1" x14ac:dyDescent="0.25">
      <c r="A1476">
        <v>202210</v>
      </c>
      <c r="B1476" t="s">
        <v>1425</v>
      </c>
      <c r="C1476" t="s">
        <v>2663</v>
      </c>
      <c r="D1476" t="s">
        <v>2666</v>
      </c>
      <c r="E1476" t="s">
        <v>67</v>
      </c>
      <c r="F1476">
        <v>30</v>
      </c>
      <c r="G1476">
        <v>28000</v>
      </c>
      <c r="H1476" t="s">
        <v>67</v>
      </c>
      <c r="I1476" s="9" t="s">
        <v>2664</v>
      </c>
    </row>
    <row r="1477" spans="1:9" hidden="1" x14ac:dyDescent="0.25">
      <c r="A1477">
        <v>202211</v>
      </c>
      <c r="B1477" t="s">
        <v>1425</v>
      </c>
      <c r="C1477" t="s">
        <v>2663</v>
      </c>
      <c r="D1477" t="s">
        <v>2666</v>
      </c>
      <c r="E1477" t="s">
        <v>67</v>
      </c>
      <c r="F1477">
        <v>30</v>
      </c>
      <c r="G1477">
        <v>28000</v>
      </c>
      <c r="H1477" t="s">
        <v>67</v>
      </c>
      <c r="I1477" s="9" t="s">
        <v>2664</v>
      </c>
    </row>
    <row r="1478" spans="1:9" hidden="1" x14ac:dyDescent="0.25">
      <c r="A1478">
        <v>202212</v>
      </c>
      <c r="B1478" t="s">
        <v>1425</v>
      </c>
      <c r="C1478" t="s">
        <v>2663</v>
      </c>
      <c r="D1478" t="s">
        <v>2666</v>
      </c>
      <c r="E1478" t="s">
        <v>67</v>
      </c>
      <c r="F1478">
        <v>30</v>
      </c>
      <c r="G1478">
        <v>28000</v>
      </c>
      <c r="H1478" t="s">
        <v>67</v>
      </c>
      <c r="I1478" s="9" t="s">
        <v>2664</v>
      </c>
    </row>
    <row r="1479" spans="1:9" hidden="1" x14ac:dyDescent="0.25">
      <c r="A1479">
        <v>202108</v>
      </c>
      <c r="B1479" t="s">
        <v>3320</v>
      </c>
      <c r="C1479" t="s">
        <v>2663</v>
      </c>
      <c r="D1479" t="s">
        <v>2666</v>
      </c>
      <c r="E1479" t="s">
        <v>120</v>
      </c>
      <c r="F1479">
        <v>30</v>
      </c>
      <c r="G1479">
        <v>28000</v>
      </c>
      <c r="H1479" t="s">
        <v>120</v>
      </c>
      <c r="I1479" s="9" t="s">
        <v>2664</v>
      </c>
    </row>
    <row r="1480" spans="1:9" hidden="1" x14ac:dyDescent="0.25">
      <c r="A1480">
        <v>202209</v>
      </c>
      <c r="B1480" t="s">
        <v>3320</v>
      </c>
      <c r="C1480" t="s">
        <v>2663</v>
      </c>
      <c r="D1480" t="s">
        <v>2666</v>
      </c>
      <c r="E1480" t="s">
        <v>67</v>
      </c>
      <c r="F1480">
        <v>30</v>
      </c>
      <c r="G1480">
        <v>28000</v>
      </c>
      <c r="H1480" t="s">
        <v>67</v>
      </c>
      <c r="I1480" s="9" t="s">
        <v>2664</v>
      </c>
    </row>
    <row r="1481" spans="1:9" hidden="1" x14ac:dyDescent="0.25">
      <c r="A1481">
        <v>202109</v>
      </c>
      <c r="B1481" t="s">
        <v>3320</v>
      </c>
      <c r="C1481" t="s">
        <v>2663</v>
      </c>
      <c r="D1481" t="s">
        <v>2666</v>
      </c>
      <c r="E1481" t="s">
        <v>67</v>
      </c>
      <c r="F1481">
        <v>30</v>
      </c>
      <c r="G1481">
        <v>28000</v>
      </c>
      <c r="H1481" t="s">
        <v>67</v>
      </c>
      <c r="I1481" s="9" t="s">
        <v>2664</v>
      </c>
    </row>
    <row r="1482" spans="1:9" hidden="1" x14ac:dyDescent="0.25">
      <c r="A1482">
        <v>202110</v>
      </c>
      <c r="B1482" t="s">
        <v>3320</v>
      </c>
      <c r="C1482" t="s">
        <v>2663</v>
      </c>
      <c r="D1482" t="s">
        <v>2666</v>
      </c>
      <c r="E1482" t="s">
        <v>67</v>
      </c>
      <c r="F1482">
        <v>30</v>
      </c>
      <c r="G1482">
        <v>28000</v>
      </c>
      <c r="H1482" t="s">
        <v>67</v>
      </c>
      <c r="I1482" s="9" t="s">
        <v>2664</v>
      </c>
    </row>
    <row r="1483" spans="1:9" hidden="1" x14ac:dyDescent="0.25">
      <c r="A1483">
        <v>202111</v>
      </c>
      <c r="B1483" t="s">
        <v>3320</v>
      </c>
      <c r="C1483" t="s">
        <v>2663</v>
      </c>
      <c r="D1483" t="s">
        <v>2666</v>
      </c>
      <c r="E1483" t="s">
        <v>67</v>
      </c>
      <c r="F1483">
        <v>30</v>
      </c>
      <c r="G1483">
        <v>28000</v>
      </c>
      <c r="H1483" t="s">
        <v>67</v>
      </c>
      <c r="I1483" s="9" t="s">
        <v>2664</v>
      </c>
    </row>
    <row r="1484" spans="1:9" hidden="1" x14ac:dyDescent="0.25">
      <c r="A1484">
        <v>202112</v>
      </c>
      <c r="B1484" t="s">
        <v>3320</v>
      </c>
      <c r="C1484" t="s">
        <v>2663</v>
      </c>
      <c r="D1484" t="s">
        <v>2666</v>
      </c>
      <c r="E1484" t="s">
        <v>67</v>
      </c>
      <c r="F1484">
        <v>30</v>
      </c>
      <c r="G1484">
        <v>28000</v>
      </c>
      <c r="H1484" t="s">
        <v>67</v>
      </c>
      <c r="I1484" s="9" t="s">
        <v>2664</v>
      </c>
    </row>
    <row r="1485" spans="1:9" hidden="1" x14ac:dyDescent="0.25">
      <c r="A1485">
        <v>202201</v>
      </c>
      <c r="B1485" t="s">
        <v>3320</v>
      </c>
      <c r="C1485" t="s">
        <v>2663</v>
      </c>
      <c r="D1485" t="s">
        <v>2666</v>
      </c>
      <c r="E1485" t="s">
        <v>67</v>
      </c>
      <c r="F1485">
        <v>30</v>
      </c>
      <c r="G1485">
        <v>28000</v>
      </c>
      <c r="H1485" t="s">
        <v>67</v>
      </c>
      <c r="I1485" s="9" t="s">
        <v>2664</v>
      </c>
    </row>
    <row r="1486" spans="1:9" hidden="1" x14ac:dyDescent="0.25">
      <c r="A1486">
        <v>202202</v>
      </c>
      <c r="B1486" t="s">
        <v>3320</v>
      </c>
      <c r="C1486" t="s">
        <v>2663</v>
      </c>
      <c r="D1486" t="s">
        <v>2666</v>
      </c>
      <c r="E1486" t="s">
        <v>67</v>
      </c>
      <c r="F1486">
        <v>30</v>
      </c>
      <c r="G1486">
        <v>28000</v>
      </c>
      <c r="H1486" t="s">
        <v>67</v>
      </c>
      <c r="I1486" s="9" t="s">
        <v>2664</v>
      </c>
    </row>
    <row r="1487" spans="1:9" hidden="1" x14ac:dyDescent="0.25">
      <c r="A1487">
        <v>202203</v>
      </c>
      <c r="B1487" t="s">
        <v>3320</v>
      </c>
      <c r="C1487" t="s">
        <v>2663</v>
      </c>
      <c r="D1487" t="s">
        <v>2666</v>
      </c>
      <c r="E1487" t="s">
        <v>67</v>
      </c>
      <c r="F1487">
        <v>30</v>
      </c>
      <c r="G1487">
        <v>28000</v>
      </c>
      <c r="H1487" t="s">
        <v>67</v>
      </c>
      <c r="I1487" s="9" t="s">
        <v>2664</v>
      </c>
    </row>
    <row r="1488" spans="1:9" hidden="1" x14ac:dyDescent="0.25">
      <c r="A1488">
        <v>202204</v>
      </c>
      <c r="B1488" t="s">
        <v>3320</v>
      </c>
      <c r="C1488" t="s">
        <v>2663</v>
      </c>
      <c r="D1488" t="s">
        <v>2666</v>
      </c>
      <c r="E1488" t="s">
        <v>67</v>
      </c>
      <c r="F1488">
        <v>30</v>
      </c>
      <c r="G1488">
        <v>28000</v>
      </c>
      <c r="H1488" t="s">
        <v>67</v>
      </c>
      <c r="I1488" s="9" t="s">
        <v>2664</v>
      </c>
    </row>
    <row r="1489" spans="1:9" hidden="1" x14ac:dyDescent="0.25">
      <c r="A1489">
        <v>202205</v>
      </c>
      <c r="B1489" t="s">
        <v>3320</v>
      </c>
      <c r="C1489" t="s">
        <v>2663</v>
      </c>
      <c r="D1489" t="s">
        <v>2666</v>
      </c>
      <c r="E1489" t="s">
        <v>67</v>
      </c>
      <c r="F1489">
        <v>30</v>
      </c>
      <c r="G1489">
        <v>28000</v>
      </c>
      <c r="H1489" t="s">
        <v>67</v>
      </c>
      <c r="I1489" s="9" t="s">
        <v>2664</v>
      </c>
    </row>
    <row r="1490" spans="1:9" hidden="1" x14ac:dyDescent="0.25">
      <c r="A1490">
        <v>202206</v>
      </c>
      <c r="B1490" t="s">
        <v>3320</v>
      </c>
      <c r="C1490" t="s">
        <v>2663</v>
      </c>
      <c r="D1490" t="s">
        <v>2666</v>
      </c>
      <c r="E1490" t="s">
        <v>67</v>
      </c>
      <c r="F1490">
        <v>30</v>
      </c>
      <c r="G1490">
        <v>28000</v>
      </c>
      <c r="H1490" t="s">
        <v>67</v>
      </c>
      <c r="I1490" s="9" t="s">
        <v>2664</v>
      </c>
    </row>
    <row r="1491" spans="1:9" hidden="1" x14ac:dyDescent="0.25">
      <c r="A1491">
        <v>202207</v>
      </c>
      <c r="B1491" t="s">
        <v>3320</v>
      </c>
      <c r="C1491" t="s">
        <v>2663</v>
      </c>
      <c r="D1491" t="s">
        <v>2666</v>
      </c>
      <c r="E1491" t="s">
        <v>67</v>
      </c>
      <c r="F1491">
        <v>30</v>
      </c>
      <c r="G1491">
        <v>28000</v>
      </c>
      <c r="H1491" t="s">
        <v>67</v>
      </c>
      <c r="I1491" s="9" t="s">
        <v>2664</v>
      </c>
    </row>
    <row r="1492" spans="1:9" hidden="1" x14ac:dyDescent="0.25">
      <c r="A1492">
        <v>202208</v>
      </c>
      <c r="B1492" t="s">
        <v>3320</v>
      </c>
      <c r="C1492" t="s">
        <v>2663</v>
      </c>
      <c r="D1492" t="s">
        <v>2666</v>
      </c>
      <c r="E1492" t="s">
        <v>67</v>
      </c>
      <c r="F1492">
        <v>30</v>
      </c>
      <c r="G1492">
        <v>28000</v>
      </c>
      <c r="H1492" t="s">
        <v>67</v>
      </c>
      <c r="I1492" s="9" t="s">
        <v>2664</v>
      </c>
    </row>
    <row r="1493" spans="1:9" hidden="1" x14ac:dyDescent="0.25">
      <c r="A1493">
        <v>202210</v>
      </c>
      <c r="B1493" t="s">
        <v>3320</v>
      </c>
      <c r="C1493" t="s">
        <v>2663</v>
      </c>
      <c r="D1493" t="s">
        <v>2666</v>
      </c>
      <c r="E1493" t="s">
        <v>67</v>
      </c>
      <c r="F1493">
        <v>30</v>
      </c>
      <c r="G1493">
        <v>28000</v>
      </c>
      <c r="H1493" t="s">
        <v>67</v>
      </c>
      <c r="I1493" s="9" t="s">
        <v>2664</v>
      </c>
    </row>
    <row r="1494" spans="1:9" hidden="1" x14ac:dyDescent="0.25">
      <c r="A1494">
        <v>202211</v>
      </c>
      <c r="B1494" t="s">
        <v>3320</v>
      </c>
      <c r="C1494" t="s">
        <v>2663</v>
      </c>
      <c r="D1494" t="s">
        <v>2666</v>
      </c>
      <c r="E1494" t="s">
        <v>67</v>
      </c>
      <c r="F1494">
        <v>30</v>
      </c>
      <c r="G1494">
        <v>28000</v>
      </c>
      <c r="H1494" t="s">
        <v>67</v>
      </c>
      <c r="I1494" s="9" t="s">
        <v>2664</v>
      </c>
    </row>
    <row r="1495" spans="1:9" hidden="1" x14ac:dyDescent="0.25">
      <c r="A1495">
        <v>202212</v>
      </c>
      <c r="B1495" t="s">
        <v>3320</v>
      </c>
      <c r="C1495" t="s">
        <v>2663</v>
      </c>
      <c r="D1495" t="s">
        <v>2666</v>
      </c>
      <c r="E1495" t="s">
        <v>67</v>
      </c>
      <c r="F1495">
        <v>30</v>
      </c>
      <c r="G1495">
        <v>28000</v>
      </c>
      <c r="H1495" t="s">
        <v>67</v>
      </c>
      <c r="I1495" s="9" t="s">
        <v>2664</v>
      </c>
    </row>
    <row r="1496" spans="1:9" hidden="1" x14ac:dyDescent="0.25">
      <c r="A1496">
        <v>202307</v>
      </c>
      <c r="B1496" t="s">
        <v>5074</v>
      </c>
      <c r="C1496" t="s">
        <v>5074</v>
      </c>
      <c r="D1496" t="s">
        <v>5074</v>
      </c>
      <c r="E1496" t="s">
        <v>3707</v>
      </c>
      <c r="F1496">
        <v>30</v>
      </c>
      <c r="G1496">
        <v>29000</v>
      </c>
      <c r="H1496" t="s">
        <v>3707</v>
      </c>
    </row>
    <row r="1497" spans="1:9" hidden="1" x14ac:dyDescent="0.25">
      <c r="A1497">
        <v>202306</v>
      </c>
      <c r="B1497" t="s">
        <v>5074</v>
      </c>
      <c r="C1497" t="s">
        <v>5074</v>
      </c>
      <c r="D1497" t="s">
        <v>5074</v>
      </c>
      <c r="E1497" t="s">
        <v>3707</v>
      </c>
      <c r="F1497">
        <v>30</v>
      </c>
      <c r="G1497">
        <v>29000</v>
      </c>
      <c r="H1497" t="s">
        <v>3707</v>
      </c>
    </row>
    <row r="1498" spans="1:9" hidden="1" x14ac:dyDescent="0.25">
      <c r="A1498">
        <v>202308</v>
      </c>
      <c r="B1498" t="s">
        <v>5074</v>
      </c>
      <c r="C1498" t="s">
        <v>5074</v>
      </c>
      <c r="D1498" t="s">
        <v>5074</v>
      </c>
      <c r="E1498" t="s">
        <v>3707</v>
      </c>
      <c r="F1498">
        <v>30</v>
      </c>
      <c r="G1498">
        <v>29000</v>
      </c>
      <c r="H1498" t="s">
        <v>3707</v>
      </c>
    </row>
    <row r="1499" spans="1:9" hidden="1" x14ac:dyDescent="0.25">
      <c r="A1499">
        <v>202309</v>
      </c>
      <c r="B1499" t="s">
        <v>5074</v>
      </c>
      <c r="C1499" t="s">
        <v>5074</v>
      </c>
      <c r="D1499" t="s">
        <v>5074</v>
      </c>
      <c r="E1499" t="s">
        <v>3707</v>
      </c>
      <c r="F1499">
        <v>30</v>
      </c>
      <c r="G1499">
        <v>29000</v>
      </c>
      <c r="H1499" t="s">
        <v>3707</v>
      </c>
    </row>
    <row r="1500" spans="1:9" hidden="1" x14ac:dyDescent="0.25">
      <c r="A1500">
        <v>202310</v>
      </c>
      <c r="B1500" t="s">
        <v>5074</v>
      </c>
      <c r="C1500" t="s">
        <v>5074</v>
      </c>
      <c r="D1500" t="s">
        <v>5074</v>
      </c>
      <c r="E1500" t="s">
        <v>3707</v>
      </c>
      <c r="F1500">
        <v>30</v>
      </c>
      <c r="G1500">
        <v>29000</v>
      </c>
      <c r="H1500" t="s">
        <v>3707</v>
      </c>
    </row>
    <row r="1501" spans="1:9" hidden="1" x14ac:dyDescent="0.25">
      <c r="A1501">
        <v>202102</v>
      </c>
      <c r="B1501" s="11" t="s">
        <v>2356</v>
      </c>
      <c r="C1501" s="11" t="s">
        <v>2665</v>
      </c>
      <c r="D1501" s="11" t="s">
        <v>2357</v>
      </c>
      <c r="E1501" t="s">
        <v>103</v>
      </c>
      <c r="F1501">
        <v>30</v>
      </c>
      <c r="G1501">
        <v>30223.29</v>
      </c>
      <c r="H1501" t="s">
        <v>103</v>
      </c>
      <c r="I1501" s="9" t="s">
        <v>2418</v>
      </c>
    </row>
    <row r="1502" spans="1:9" hidden="1" x14ac:dyDescent="0.25">
      <c r="A1502">
        <v>202101</v>
      </c>
      <c r="B1502" s="11" t="s">
        <v>2356</v>
      </c>
      <c r="C1502" s="11" t="s">
        <v>2665</v>
      </c>
      <c r="D1502" s="11" t="s">
        <v>2357</v>
      </c>
      <c r="E1502" t="s">
        <v>103</v>
      </c>
      <c r="F1502">
        <v>30</v>
      </c>
      <c r="G1502">
        <v>30223.29</v>
      </c>
      <c r="H1502" t="s">
        <v>103</v>
      </c>
      <c r="I1502" s="9" t="s">
        <v>2418</v>
      </c>
    </row>
    <row r="1503" spans="1:9" hidden="1" x14ac:dyDescent="0.25">
      <c r="A1503">
        <v>202103</v>
      </c>
      <c r="B1503" s="11" t="s">
        <v>2356</v>
      </c>
      <c r="C1503" s="11" t="s">
        <v>2665</v>
      </c>
      <c r="D1503" s="11" t="s">
        <v>2357</v>
      </c>
      <c r="E1503" t="s">
        <v>103</v>
      </c>
      <c r="F1503">
        <v>30</v>
      </c>
      <c r="G1503">
        <v>30223.29</v>
      </c>
      <c r="H1503" t="s">
        <v>103</v>
      </c>
      <c r="I1503" s="9" t="s">
        <v>2418</v>
      </c>
    </row>
    <row r="1504" spans="1:9" hidden="1" x14ac:dyDescent="0.25">
      <c r="A1504">
        <v>202104</v>
      </c>
      <c r="B1504" s="11" t="s">
        <v>2356</v>
      </c>
      <c r="C1504" s="11" t="s">
        <v>2665</v>
      </c>
      <c r="D1504" s="11" t="s">
        <v>2357</v>
      </c>
      <c r="E1504" t="s">
        <v>103</v>
      </c>
      <c r="F1504">
        <v>30</v>
      </c>
      <c r="G1504">
        <v>30223.29</v>
      </c>
      <c r="H1504" t="s">
        <v>103</v>
      </c>
      <c r="I1504" s="9" t="s">
        <v>2418</v>
      </c>
    </row>
    <row r="1505" spans="1:9" hidden="1" x14ac:dyDescent="0.25">
      <c r="A1505">
        <v>202105</v>
      </c>
      <c r="B1505" s="11" t="s">
        <v>2356</v>
      </c>
      <c r="C1505" s="11" t="s">
        <v>2665</v>
      </c>
      <c r="D1505" s="11" t="s">
        <v>2357</v>
      </c>
      <c r="E1505" t="s">
        <v>103</v>
      </c>
      <c r="F1505">
        <v>30</v>
      </c>
      <c r="G1505">
        <v>30223.29</v>
      </c>
      <c r="H1505" t="s">
        <v>103</v>
      </c>
      <c r="I1505" s="9" t="s">
        <v>2418</v>
      </c>
    </row>
    <row r="1506" spans="1:9" hidden="1" x14ac:dyDescent="0.25">
      <c r="A1506">
        <v>202106</v>
      </c>
      <c r="B1506" s="11" t="s">
        <v>2356</v>
      </c>
      <c r="C1506" s="11" t="s">
        <v>2665</v>
      </c>
      <c r="D1506" s="11" t="s">
        <v>2357</v>
      </c>
      <c r="E1506" t="s">
        <v>103</v>
      </c>
      <c r="F1506">
        <v>30</v>
      </c>
      <c r="G1506">
        <v>30223.29</v>
      </c>
      <c r="H1506" t="s">
        <v>103</v>
      </c>
      <c r="I1506" s="9" t="s">
        <v>2418</v>
      </c>
    </row>
    <row r="1507" spans="1:9" hidden="1" x14ac:dyDescent="0.25">
      <c r="A1507">
        <v>202107</v>
      </c>
      <c r="B1507" s="11" t="s">
        <v>2356</v>
      </c>
      <c r="C1507" s="11" t="s">
        <v>2665</v>
      </c>
      <c r="D1507" s="11" t="s">
        <v>2357</v>
      </c>
      <c r="E1507" t="s">
        <v>103</v>
      </c>
      <c r="F1507">
        <v>30</v>
      </c>
      <c r="G1507">
        <v>30223.29</v>
      </c>
      <c r="H1507" t="s">
        <v>103</v>
      </c>
      <c r="I1507" s="9" t="s">
        <v>2418</v>
      </c>
    </row>
    <row r="1508" spans="1:9" hidden="1" x14ac:dyDescent="0.25">
      <c r="A1508">
        <v>202108</v>
      </c>
      <c r="B1508" s="11" t="s">
        <v>2356</v>
      </c>
      <c r="C1508" s="11" t="s">
        <v>2665</v>
      </c>
      <c r="D1508" s="11" t="s">
        <v>2357</v>
      </c>
      <c r="E1508" t="s">
        <v>103</v>
      </c>
      <c r="F1508">
        <v>30</v>
      </c>
      <c r="G1508">
        <v>30223.29</v>
      </c>
      <c r="H1508" t="s">
        <v>103</v>
      </c>
      <c r="I1508" s="9" t="s">
        <v>2418</v>
      </c>
    </row>
    <row r="1509" spans="1:9" hidden="1" x14ac:dyDescent="0.25">
      <c r="A1509">
        <v>202109</v>
      </c>
      <c r="B1509" s="11" t="s">
        <v>2356</v>
      </c>
      <c r="C1509" s="11" t="s">
        <v>2665</v>
      </c>
      <c r="D1509" s="11" t="s">
        <v>2357</v>
      </c>
      <c r="E1509" t="s">
        <v>103</v>
      </c>
      <c r="F1509">
        <v>30</v>
      </c>
      <c r="G1509">
        <v>30223.29</v>
      </c>
      <c r="H1509" t="s">
        <v>103</v>
      </c>
      <c r="I1509" s="9" t="s">
        <v>2418</v>
      </c>
    </row>
    <row r="1510" spans="1:9" hidden="1" x14ac:dyDescent="0.25">
      <c r="A1510">
        <v>202110</v>
      </c>
      <c r="B1510" s="11" t="s">
        <v>2356</v>
      </c>
      <c r="C1510" s="11" t="s">
        <v>2665</v>
      </c>
      <c r="D1510" s="11" t="s">
        <v>2357</v>
      </c>
      <c r="E1510" t="s">
        <v>103</v>
      </c>
      <c r="F1510">
        <v>30</v>
      </c>
      <c r="G1510">
        <v>30223.29</v>
      </c>
      <c r="H1510" t="s">
        <v>103</v>
      </c>
      <c r="I1510" s="9" t="s">
        <v>2418</v>
      </c>
    </row>
    <row r="1511" spans="1:9" hidden="1" x14ac:dyDescent="0.25">
      <c r="A1511">
        <v>202111</v>
      </c>
      <c r="B1511" s="11" t="s">
        <v>2356</v>
      </c>
      <c r="C1511" s="11" t="s">
        <v>2665</v>
      </c>
      <c r="D1511" s="11" t="s">
        <v>2357</v>
      </c>
      <c r="E1511" t="s">
        <v>103</v>
      </c>
      <c r="F1511">
        <v>30</v>
      </c>
      <c r="G1511">
        <v>30223.29</v>
      </c>
      <c r="H1511" t="s">
        <v>103</v>
      </c>
      <c r="I1511" s="9" t="s">
        <v>2418</v>
      </c>
    </row>
    <row r="1512" spans="1:9" hidden="1" x14ac:dyDescent="0.25">
      <c r="A1512">
        <v>202112</v>
      </c>
      <c r="B1512" s="11" t="s">
        <v>2356</v>
      </c>
      <c r="C1512" s="11" t="s">
        <v>2665</v>
      </c>
      <c r="D1512" s="11" t="s">
        <v>2357</v>
      </c>
      <c r="E1512" t="s">
        <v>103</v>
      </c>
      <c r="F1512">
        <v>30</v>
      </c>
      <c r="G1512">
        <v>30223.29</v>
      </c>
      <c r="H1512" t="s">
        <v>103</v>
      </c>
      <c r="I1512" s="9" t="s">
        <v>2418</v>
      </c>
    </row>
    <row r="1513" spans="1:9" hidden="1" x14ac:dyDescent="0.25">
      <c r="A1513">
        <v>201901</v>
      </c>
      <c r="B1513" t="s">
        <v>440</v>
      </c>
      <c r="C1513" t="s">
        <v>426</v>
      </c>
      <c r="D1513" t="s">
        <v>1004</v>
      </c>
      <c r="E1513" t="s">
        <v>103</v>
      </c>
      <c r="F1513">
        <v>30</v>
      </c>
      <c r="G1513">
        <v>30223.29</v>
      </c>
      <c r="H1513" t="s">
        <v>103</v>
      </c>
      <c r="I1513"/>
    </row>
    <row r="1514" spans="1:9" hidden="1" x14ac:dyDescent="0.25">
      <c r="A1514">
        <v>201902</v>
      </c>
      <c r="B1514" t="s">
        <v>440</v>
      </c>
      <c r="C1514" t="s">
        <v>426</v>
      </c>
      <c r="D1514" t="s">
        <v>1004</v>
      </c>
      <c r="E1514" t="s">
        <v>103</v>
      </c>
      <c r="F1514">
        <v>30</v>
      </c>
      <c r="G1514">
        <v>30223.29</v>
      </c>
      <c r="H1514" t="s">
        <v>103</v>
      </c>
      <c r="I1514"/>
    </row>
    <row r="1515" spans="1:9" hidden="1" x14ac:dyDescent="0.25">
      <c r="A1515">
        <v>201903</v>
      </c>
      <c r="B1515" t="s">
        <v>440</v>
      </c>
      <c r="C1515" t="s">
        <v>426</v>
      </c>
      <c r="D1515" t="s">
        <v>1004</v>
      </c>
      <c r="E1515" t="s">
        <v>103</v>
      </c>
      <c r="F1515">
        <v>30</v>
      </c>
      <c r="G1515">
        <v>30223.29</v>
      </c>
      <c r="H1515" t="s">
        <v>103</v>
      </c>
      <c r="I1515"/>
    </row>
    <row r="1516" spans="1:9" hidden="1" x14ac:dyDescent="0.25">
      <c r="A1516">
        <v>201904</v>
      </c>
      <c r="B1516" t="s">
        <v>440</v>
      </c>
      <c r="C1516" t="s">
        <v>426</v>
      </c>
      <c r="D1516" t="s">
        <v>1004</v>
      </c>
      <c r="E1516" t="s">
        <v>103</v>
      </c>
      <c r="F1516">
        <v>30</v>
      </c>
      <c r="G1516">
        <v>30223.29</v>
      </c>
      <c r="H1516" t="s">
        <v>103</v>
      </c>
      <c r="I1516"/>
    </row>
    <row r="1517" spans="1:9" hidden="1" x14ac:dyDescent="0.25">
      <c r="A1517">
        <v>201905</v>
      </c>
      <c r="B1517" t="s">
        <v>440</v>
      </c>
      <c r="C1517" t="s">
        <v>426</v>
      </c>
      <c r="D1517" t="s">
        <v>1004</v>
      </c>
      <c r="E1517" t="s">
        <v>103</v>
      </c>
      <c r="F1517">
        <v>30</v>
      </c>
      <c r="G1517">
        <v>30223.29</v>
      </c>
      <c r="H1517" t="s">
        <v>103</v>
      </c>
      <c r="I1517"/>
    </row>
    <row r="1518" spans="1:9" hidden="1" x14ac:dyDescent="0.25">
      <c r="A1518">
        <v>201906</v>
      </c>
      <c r="B1518" t="s">
        <v>440</v>
      </c>
      <c r="C1518" t="s">
        <v>426</v>
      </c>
      <c r="D1518" t="s">
        <v>1004</v>
      </c>
      <c r="E1518" t="s">
        <v>103</v>
      </c>
      <c r="F1518">
        <v>30</v>
      </c>
      <c r="G1518">
        <v>30223.29</v>
      </c>
      <c r="H1518" t="s">
        <v>103</v>
      </c>
      <c r="I1518"/>
    </row>
    <row r="1519" spans="1:9" hidden="1" x14ac:dyDescent="0.25">
      <c r="A1519">
        <v>201907</v>
      </c>
      <c r="B1519" t="s">
        <v>440</v>
      </c>
      <c r="C1519" t="s">
        <v>426</v>
      </c>
      <c r="D1519" t="s">
        <v>1004</v>
      </c>
      <c r="E1519" t="s">
        <v>103</v>
      </c>
      <c r="F1519">
        <v>30</v>
      </c>
      <c r="G1519">
        <v>30223.29</v>
      </c>
      <c r="H1519" t="s">
        <v>103</v>
      </c>
      <c r="I1519"/>
    </row>
    <row r="1520" spans="1:9" hidden="1" x14ac:dyDescent="0.25">
      <c r="A1520">
        <v>201908</v>
      </c>
      <c r="B1520" t="s">
        <v>440</v>
      </c>
      <c r="C1520" t="s">
        <v>426</v>
      </c>
      <c r="D1520" t="s">
        <v>1004</v>
      </c>
      <c r="E1520" t="s">
        <v>103</v>
      </c>
      <c r="F1520">
        <v>30</v>
      </c>
      <c r="G1520">
        <v>30223.29</v>
      </c>
      <c r="H1520" t="s">
        <v>103</v>
      </c>
      <c r="I1520"/>
    </row>
    <row r="1521" spans="1:9" hidden="1" x14ac:dyDescent="0.25">
      <c r="A1521">
        <v>201909</v>
      </c>
      <c r="B1521" t="s">
        <v>440</v>
      </c>
      <c r="C1521" t="s">
        <v>426</v>
      </c>
      <c r="D1521" t="s">
        <v>1004</v>
      </c>
      <c r="E1521" t="s">
        <v>103</v>
      </c>
      <c r="F1521">
        <v>30</v>
      </c>
      <c r="G1521">
        <v>30223.29</v>
      </c>
      <c r="H1521" t="s">
        <v>103</v>
      </c>
      <c r="I1521"/>
    </row>
    <row r="1522" spans="1:9" hidden="1" x14ac:dyDescent="0.25">
      <c r="A1522">
        <v>201910</v>
      </c>
      <c r="B1522" t="s">
        <v>440</v>
      </c>
      <c r="C1522" t="s">
        <v>426</v>
      </c>
      <c r="D1522" t="s">
        <v>1004</v>
      </c>
      <c r="E1522" t="s">
        <v>103</v>
      </c>
      <c r="F1522">
        <v>30</v>
      </c>
      <c r="G1522">
        <v>30223.29</v>
      </c>
      <c r="H1522" t="s">
        <v>103</v>
      </c>
      <c r="I1522"/>
    </row>
    <row r="1523" spans="1:9" hidden="1" x14ac:dyDescent="0.25">
      <c r="A1523">
        <v>201911</v>
      </c>
      <c r="B1523" t="s">
        <v>440</v>
      </c>
      <c r="C1523" t="s">
        <v>426</v>
      </c>
      <c r="D1523" t="s">
        <v>1004</v>
      </c>
      <c r="E1523" t="s">
        <v>103</v>
      </c>
      <c r="F1523">
        <v>30</v>
      </c>
      <c r="G1523">
        <v>30223.29</v>
      </c>
      <c r="H1523" t="s">
        <v>103</v>
      </c>
      <c r="I1523"/>
    </row>
    <row r="1524" spans="1:9" hidden="1" x14ac:dyDescent="0.25">
      <c r="A1524">
        <v>201912</v>
      </c>
      <c r="B1524" t="s">
        <v>440</v>
      </c>
      <c r="C1524" t="s">
        <v>426</v>
      </c>
      <c r="D1524" t="s">
        <v>1004</v>
      </c>
      <c r="E1524" t="s">
        <v>103</v>
      </c>
      <c r="F1524">
        <v>30</v>
      </c>
      <c r="G1524">
        <v>30223.29</v>
      </c>
      <c r="H1524" t="s">
        <v>103</v>
      </c>
      <c r="I1524"/>
    </row>
    <row r="1525" spans="1:9" hidden="1" x14ac:dyDescent="0.25">
      <c r="A1525">
        <v>202001</v>
      </c>
      <c r="B1525" t="s">
        <v>440</v>
      </c>
      <c r="C1525" t="s">
        <v>426</v>
      </c>
      <c r="D1525" t="s">
        <v>1004</v>
      </c>
      <c r="E1525" t="s">
        <v>103</v>
      </c>
      <c r="F1525">
        <v>30</v>
      </c>
      <c r="G1525">
        <v>30223.29</v>
      </c>
      <c r="H1525" t="s">
        <v>103</v>
      </c>
      <c r="I1525"/>
    </row>
    <row r="1526" spans="1:9" hidden="1" x14ac:dyDescent="0.25">
      <c r="A1526">
        <v>202002</v>
      </c>
      <c r="B1526" t="s">
        <v>440</v>
      </c>
      <c r="C1526" t="s">
        <v>426</v>
      </c>
      <c r="D1526" t="s">
        <v>1004</v>
      </c>
      <c r="E1526" t="s">
        <v>103</v>
      </c>
      <c r="F1526">
        <v>30</v>
      </c>
      <c r="G1526">
        <v>30223.29</v>
      </c>
      <c r="H1526" t="s">
        <v>103</v>
      </c>
      <c r="I1526"/>
    </row>
    <row r="1527" spans="1:9" hidden="1" x14ac:dyDescent="0.25">
      <c r="A1527">
        <v>202003</v>
      </c>
      <c r="B1527" t="s">
        <v>440</v>
      </c>
      <c r="C1527" t="s">
        <v>426</v>
      </c>
      <c r="D1527" t="s">
        <v>1004</v>
      </c>
      <c r="E1527" t="s">
        <v>103</v>
      </c>
      <c r="F1527">
        <v>30</v>
      </c>
      <c r="G1527">
        <v>30223.29</v>
      </c>
      <c r="H1527" t="s">
        <v>103</v>
      </c>
      <c r="I1527"/>
    </row>
    <row r="1528" spans="1:9" hidden="1" x14ac:dyDescent="0.25">
      <c r="A1528">
        <v>202004</v>
      </c>
      <c r="B1528" t="s">
        <v>440</v>
      </c>
      <c r="C1528" t="s">
        <v>426</v>
      </c>
      <c r="D1528" t="s">
        <v>1004</v>
      </c>
      <c r="E1528" t="s">
        <v>103</v>
      </c>
      <c r="F1528">
        <v>30</v>
      </c>
      <c r="G1528">
        <v>30223.29</v>
      </c>
      <c r="H1528" t="s">
        <v>103</v>
      </c>
      <c r="I1528"/>
    </row>
    <row r="1529" spans="1:9" hidden="1" x14ac:dyDescent="0.25">
      <c r="A1529">
        <v>202005</v>
      </c>
      <c r="B1529" t="s">
        <v>440</v>
      </c>
      <c r="C1529" t="s">
        <v>426</v>
      </c>
      <c r="D1529" t="s">
        <v>1004</v>
      </c>
      <c r="E1529" t="s">
        <v>103</v>
      </c>
      <c r="F1529">
        <v>30</v>
      </c>
      <c r="G1529">
        <v>30223.29</v>
      </c>
      <c r="H1529" t="s">
        <v>103</v>
      </c>
      <c r="I1529"/>
    </row>
    <row r="1530" spans="1:9" hidden="1" x14ac:dyDescent="0.25">
      <c r="A1530">
        <v>202006</v>
      </c>
      <c r="B1530" t="s">
        <v>440</v>
      </c>
      <c r="C1530" t="s">
        <v>426</v>
      </c>
      <c r="D1530" t="s">
        <v>1004</v>
      </c>
      <c r="E1530" t="s">
        <v>103</v>
      </c>
      <c r="F1530">
        <v>30</v>
      </c>
      <c r="G1530">
        <v>30223.29</v>
      </c>
      <c r="H1530" t="s">
        <v>103</v>
      </c>
      <c r="I1530"/>
    </row>
    <row r="1531" spans="1:9" hidden="1" x14ac:dyDescent="0.25">
      <c r="A1531">
        <v>202007</v>
      </c>
      <c r="B1531" t="s">
        <v>440</v>
      </c>
      <c r="C1531" t="s">
        <v>426</v>
      </c>
      <c r="D1531" t="s">
        <v>1004</v>
      </c>
      <c r="E1531" t="s">
        <v>103</v>
      </c>
      <c r="F1531">
        <v>30</v>
      </c>
      <c r="G1531">
        <v>30223.29</v>
      </c>
      <c r="H1531" t="s">
        <v>103</v>
      </c>
      <c r="I1531"/>
    </row>
    <row r="1532" spans="1:9" hidden="1" x14ac:dyDescent="0.25">
      <c r="A1532">
        <v>202008</v>
      </c>
      <c r="B1532" t="s">
        <v>440</v>
      </c>
      <c r="C1532" t="s">
        <v>426</v>
      </c>
      <c r="D1532" t="s">
        <v>1004</v>
      </c>
      <c r="E1532" t="s">
        <v>103</v>
      </c>
      <c r="F1532">
        <v>30</v>
      </c>
      <c r="G1532">
        <v>30223.29</v>
      </c>
      <c r="H1532" t="s">
        <v>103</v>
      </c>
      <c r="I1532"/>
    </row>
    <row r="1533" spans="1:9" hidden="1" x14ac:dyDescent="0.25">
      <c r="A1533">
        <v>202009</v>
      </c>
      <c r="B1533" t="s">
        <v>440</v>
      </c>
      <c r="C1533" t="s">
        <v>426</v>
      </c>
      <c r="D1533" t="s">
        <v>1004</v>
      </c>
      <c r="E1533" t="s">
        <v>103</v>
      </c>
      <c r="F1533">
        <v>30</v>
      </c>
      <c r="G1533">
        <v>30223.29</v>
      </c>
      <c r="H1533" t="s">
        <v>103</v>
      </c>
      <c r="I1533"/>
    </row>
    <row r="1534" spans="1:9" hidden="1" x14ac:dyDescent="0.25">
      <c r="A1534">
        <v>202010</v>
      </c>
      <c r="B1534" t="s">
        <v>440</v>
      </c>
      <c r="C1534" t="s">
        <v>426</v>
      </c>
      <c r="D1534" t="s">
        <v>1004</v>
      </c>
      <c r="E1534" t="s">
        <v>103</v>
      </c>
      <c r="F1534">
        <v>30</v>
      </c>
      <c r="G1534">
        <v>30223.29</v>
      </c>
      <c r="H1534" t="s">
        <v>103</v>
      </c>
      <c r="I1534"/>
    </row>
    <row r="1535" spans="1:9" hidden="1" x14ac:dyDescent="0.25">
      <c r="A1535">
        <v>202011</v>
      </c>
      <c r="B1535" t="s">
        <v>440</v>
      </c>
      <c r="C1535" t="s">
        <v>426</v>
      </c>
      <c r="D1535" t="s">
        <v>1004</v>
      </c>
      <c r="E1535" t="s">
        <v>103</v>
      </c>
      <c r="F1535">
        <v>30</v>
      </c>
      <c r="G1535">
        <v>30223.29</v>
      </c>
      <c r="H1535" t="s">
        <v>103</v>
      </c>
      <c r="I1535"/>
    </row>
    <row r="1536" spans="1:9" hidden="1" x14ac:dyDescent="0.25">
      <c r="A1536">
        <v>202012</v>
      </c>
      <c r="B1536" t="s">
        <v>440</v>
      </c>
      <c r="C1536" t="s">
        <v>426</v>
      </c>
      <c r="D1536" t="s">
        <v>1004</v>
      </c>
      <c r="E1536" t="s">
        <v>103</v>
      </c>
      <c r="F1536">
        <v>30</v>
      </c>
      <c r="G1536">
        <v>30223.29</v>
      </c>
      <c r="H1536" t="s">
        <v>103</v>
      </c>
      <c r="I1536"/>
    </row>
    <row r="1537" spans="1:9" hidden="1" x14ac:dyDescent="0.25">
      <c r="A1537">
        <v>202101</v>
      </c>
      <c r="B1537" t="s">
        <v>440</v>
      </c>
      <c r="C1537" t="s">
        <v>426</v>
      </c>
      <c r="D1537" t="s">
        <v>1004</v>
      </c>
      <c r="E1537" t="s">
        <v>103</v>
      </c>
      <c r="F1537">
        <v>30</v>
      </c>
      <c r="G1537">
        <v>30223.29</v>
      </c>
      <c r="H1537" t="s">
        <v>103</v>
      </c>
      <c r="I1537"/>
    </row>
    <row r="1538" spans="1:9" hidden="1" x14ac:dyDescent="0.25">
      <c r="A1538">
        <v>202102</v>
      </c>
      <c r="B1538" t="s">
        <v>440</v>
      </c>
      <c r="C1538" t="s">
        <v>426</v>
      </c>
      <c r="D1538" t="s">
        <v>1004</v>
      </c>
      <c r="E1538" t="s">
        <v>103</v>
      </c>
      <c r="F1538">
        <v>30</v>
      </c>
      <c r="G1538">
        <v>30223.29</v>
      </c>
      <c r="H1538" t="s">
        <v>103</v>
      </c>
      <c r="I1538"/>
    </row>
    <row r="1539" spans="1:9" hidden="1" x14ac:dyDescent="0.25">
      <c r="A1539">
        <v>201901</v>
      </c>
      <c r="B1539" t="s">
        <v>457</v>
      </c>
      <c r="C1539" t="s">
        <v>437</v>
      </c>
      <c r="D1539" t="s">
        <v>1005</v>
      </c>
      <c r="E1539" t="s">
        <v>94</v>
      </c>
      <c r="F1539">
        <v>30</v>
      </c>
      <c r="G1539">
        <v>23575.919999999998</v>
      </c>
      <c r="H1539" t="s">
        <v>94</v>
      </c>
      <c r="I1539"/>
    </row>
    <row r="1540" spans="1:9" hidden="1" x14ac:dyDescent="0.25">
      <c r="A1540">
        <v>201902</v>
      </c>
      <c r="B1540" t="s">
        <v>457</v>
      </c>
      <c r="C1540" t="s">
        <v>437</v>
      </c>
      <c r="D1540" t="s">
        <v>1005</v>
      </c>
      <c r="E1540" t="s">
        <v>94</v>
      </c>
      <c r="F1540">
        <v>30</v>
      </c>
      <c r="G1540">
        <v>23575.919999999998</v>
      </c>
      <c r="H1540" t="s">
        <v>94</v>
      </c>
      <c r="I1540"/>
    </row>
    <row r="1541" spans="1:9" hidden="1" x14ac:dyDescent="0.25">
      <c r="A1541">
        <v>201903</v>
      </c>
      <c r="B1541" t="s">
        <v>457</v>
      </c>
      <c r="C1541" t="s">
        <v>437</v>
      </c>
      <c r="D1541" t="s">
        <v>1005</v>
      </c>
      <c r="E1541" t="s">
        <v>94</v>
      </c>
      <c r="F1541">
        <v>30</v>
      </c>
      <c r="G1541">
        <v>23575.919999999998</v>
      </c>
      <c r="H1541" t="s">
        <v>94</v>
      </c>
      <c r="I1541"/>
    </row>
    <row r="1542" spans="1:9" hidden="1" x14ac:dyDescent="0.25">
      <c r="A1542">
        <v>201904</v>
      </c>
      <c r="B1542" t="s">
        <v>457</v>
      </c>
      <c r="C1542" t="s">
        <v>437</v>
      </c>
      <c r="D1542" t="s">
        <v>1005</v>
      </c>
      <c r="E1542" t="s">
        <v>94</v>
      </c>
      <c r="F1542">
        <v>30</v>
      </c>
      <c r="G1542">
        <v>23575.919999999998</v>
      </c>
      <c r="H1542" t="s">
        <v>94</v>
      </c>
      <c r="I1542"/>
    </row>
    <row r="1543" spans="1:9" hidden="1" x14ac:dyDescent="0.25">
      <c r="A1543">
        <v>201905</v>
      </c>
      <c r="B1543" t="s">
        <v>457</v>
      </c>
      <c r="C1543" t="s">
        <v>437</v>
      </c>
      <c r="D1543" t="s">
        <v>1005</v>
      </c>
      <c r="E1543" t="s">
        <v>94</v>
      </c>
      <c r="F1543">
        <v>30</v>
      </c>
      <c r="G1543">
        <v>23575.919999999998</v>
      </c>
      <c r="H1543" t="s">
        <v>94</v>
      </c>
      <c r="I1543"/>
    </row>
    <row r="1544" spans="1:9" hidden="1" x14ac:dyDescent="0.25">
      <c r="A1544">
        <v>201901</v>
      </c>
      <c r="B1544" t="s">
        <v>456</v>
      </c>
      <c r="C1544" t="s">
        <v>437</v>
      </c>
      <c r="D1544" t="s">
        <v>1005</v>
      </c>
      <c r="E1544" t="s">
        <v>94</v>
      </c>
      <c r="F1544">
        <v>30</v>
      </c>
      <c r="G1544">
        <v>23575.919999999998</v>
      </c>
      <c r="H1544" t="s">
        <v>94</v>
      </c>
      <c r="I1544"/>
    </row>
    <row r="1545" spans="1:9" hidden="1" x14ac:dyDescent="0.25">
      <c r="A1545">
        <v>201902</v>
      </c>
      <c r="B1545" t="s">
        <v>456</v>
      </c>
      <c r="C1545" t="s">
        <v>437</v>
      </c>
      <c r="D1545" t="s">
        <v>1005</v>
      </c>
      <c r="E1545" t="s">
        <v>94</v>
      </c>
      <c r="F1545">
        <v>30</v>
      </c>
      <c r="G1545">
        <v>23575.919999999998</v>
      </c>
      <c r="H1545" t="s">
        <v>94</v>
      </c>
      <c r="I1545"/>
    </row>
    <row r="1546" spans="1:9" hidden="1" x14ac:dyDescent="0.25">
      <c r="A1546">
        <v>201903</v>
      </c>
      <c r="B1546" t="s">
        <v>456</v>
      </c>
      <c r="C1546" t="s">
        <v>437</v>
      </c>
      <c r="D1546" t="s">
        <v>1005</v>
      </c>
      <c r="E1546" t="s">
        <v>94</v>
      </c>
      <c r="F1546">
        <v>30</v>
      </c>
      <c r="G1546">
        <v>23575.919999999998</v>
      </c>
      <c r="H1546" t="s">
        <v>94</v>
      </c>
      <c r="I1546"/>
    </row>
    <row r="1547" spans="1:9" hidden="1" x14ac:dyDescent="0.25">
      <c r="A1547">
        <v>201904</v>
      </c>
      <c r="B1547" t="s">
        <v>456</v>
      </c>
      <c r="C1547" t="s">
        <v>437</v>
      </c>
      <c r="D1547" t="s">
        <v>1005</v>
      </c>
      <c r="E1547" t="s">
        <v>94</v>
      </c>
      <c r="F1547">
        <v>30</v>
      </c>
      <c r="G1547">
        <v>23575.919999999998</v>
      </c>
      <c r="H1547" t="s">
        <v>94</v>
      </c>
      <c r="I1547"/>
    </row>
    <row r="1548" spans="1:9" hidden="1" x14ac:dyDescent="0.25">
      <c r="A1548">
        <v>201905</v>
      </c>
      <c r="B1548" t="s">
        <v>456</v>
      </c>
      <c r="C1548" t="s">
        <v>437</v>
      </c>
      <c r="D1548" t="s">
        <v>1005</v>
      </c>
      <c r="E1548" t="s">
        <v>94</v>
      </c>
      <c r="F1548">
        <v>30</v>
      </c>
      <c r="G1548">
        <v>23575.919999999998</v>
      </c>
      <c r="H1548" t="s">
        <v>94</v>
      </c>
      <c r="I1548"/>
    </row>
    <row r="1549" spans="1:9" hidden="1" x14ac:dyDescent="0.25">
      <c r="A1549">
        <v>201901</v>
      </c>
      <c r="B1549" t="s">
        <v>451</v>
      </c>
      <c r="C1549" t="s">
        <v>434</v>
      </c>
      <c r="D1549" t="s">
        <v>1006</v>
      </c>
      <c r="E1549" t="s">
        <v>103</v>
      </c>
      <c r="F1549">
        <v>30</v>
      </c>
      <c r="G1549">
        <v>30223.29</v>
      </c>
      <c r="H1549" t="s">
        <v>103</v>
      </c>
      <c r="I1549"/>
    </row>
    <row r="1550" spans="1:9" hidden="1" x14ac:dyDescent="0.25">
      <c r="A1550">
        <v>201902</v>
      </c>
      <c r="B1550" t="s">
        <v>451</v>
      </c>
      <c r="C1550" t="s">
        <v>434</v>
      </c>
      <c r="D1550" t="s">
        <v>1006</v>
      </c>
      <c r="E1550" t="s">
        <v>103</v>
      </c>
      <c r="F1550">
        <v>30</v>
      </c>
      <c r="G1550">
        <v>30223.29</v>
      </c>
      <c r="H1550" t="s">
        <v>103</v>
      </c>
      <c r="I1550"/>
    </row>
    <row r="1551" spans="1:9" hidden="1" x14ac:dyDescent="0.25">
      <c r="A1551">
        <v>201903</v>
      </c>
      <c r="B1551" t="s">
        <v>451</v>
      </c>
      <c r="C1551" t="s">
        <v>434</v>
      </c>
      <c r="D1551" t="s">
        <v>1006</v>
      </c>
      <c r="E1551" t="s">
        <v>103</v>
      </c>
      <c r="F1551">
        <v>30</v>
      </c>
      <c r="G1551">
        <v>30223.29</v>
      </c>
      <c r="H1551" t="s">
        <v>103</v>
      </c>
      <c r="I1551"/>
    </row>
    <row r="1552" spans="1:9" hidden="1" x14ac:dyDescent="0.25">
      <c r="A1552">
        <v>201904</v>
      </c>
      <c r="B1552" t="s">
        <v>451</v>
      </c>
      <c r="C1552" t="s">
        <v>434</v>
      </c>
      <c r="D1552" t="s">
        <v>1006</v>
      </c>
      <c r="E1552" t="s">
        <v>103</v>
      </c>
      <c r="F1552">
        <v>30</v>
      </c>
      <c r="G1552">
        <v>30223.29</v>
      </c>
      <c r="H1552" t="s">
        <v>103</v>
      </c>
      <c r="I1552"/>
    </row>
    <row r="1553" spans="1:9" hidden="1" x14ac:dyDescent="0.25">
      <c r="A1553">
        <v>201905</v>
      </c>
      <c r="B1553" t="s">
        <v>451</v>
      </c>
      <c r="C1553" t="s">
        <v>434</v>
      </c>
      <c r="D1553" t="s">
        <v>1006</v>
      </c>
      <c r="E1553" t="s">
        <v>103</v>
      </c>
      <c r="F1553">
        <v>30</v>
      </c>
      <c r="G1553">
        <v>30223.29</v>
      </c>
      <c r="H1553" t="s">
        <v>103</v>
      </c>
      <c r="I1553"/>
    </row>
    <row r="1554" spans="1:9" hidden="1" x14ac:dyDescent="0.25">
      <c r="A1554">
        <v>202203</v>
      </c>
      <c r="B1554" t="s">
        <v>3857</v>
      </c>
      <c r="C1554" t="s">
        <v>3857</v>
      </c>
      <c r="D1554" t="s">
        <v>3857</v>
      </c>
      <c r="E1554" t="s">
        <v>2976</v>
      </c>
      <c r="F1554">
        <v>30</v>
      </c>
      <c r="G1554">
        <v>29000</v>
      </c>
      <c r="H1554" t="s">
        <v>2976</v>
      </c>
    </row>
    <row r="1555" spans="1:9" hidden="1" x14ac:dyDescent="0.25">
      <c r="A1555">
        <v>202204</v>
      </c>
      <c r="B1555" t="s">
        <v>3857</v>
      </c>
      <c r="C1555" t="s">
        <v>3857</v>
      </c>
      <c r="D1555" t="s">
        <v>3857</v>
      </c>
      <c r="E1555" t="s">
        <v>2976</v>
      </c>
      <c r="F1555">
        <v>30</v>
      </c>
      <c r="G1555">
        <v>29000</v>
      </c>
      <c r="H1555" t="s">
        <v>2976</v>
      </c>
    </row>
    <row r="1556" spans="1:9" hidden="1" x14ac:dyDescent="0.25">
      <c r="A1556">
        <v>202205</v>
      </c>
      <c r="B1556" t="s">
        <v>3857</v>
      </c>
      <c r="C1556" t="s">
        <v>3857</v>
      </c>
      <c r="D1556" t="s">
        <v>3857</v>
      </c>
      <c r="E1556" t="s">
        <v>2976</v>
      </c>
      <c r="F1556">
        <v>30</v>
      </c>
      <c r="G1556">
        <v>29000</v>
      </c>
      <c r="H1556" t="s">
        <v>2976</v>
      </c>
    </row>
    <row r="1557" spans="1:9" hidden="1" x14ac:dyDescent="0.25">
      <c r="A1557">
        <v>202206</v>
      </c>
      <c r="B1557" t="s">
        <v>3857</v>
      </c>
      <c r="C1557" t="s">
        <v>3857</v>
      </c>
      <c r="D1557" t="s">
        <v>3857</v>
      </c>
      <c r="E1557" t="s">
        <v>2976</v>
      </c>
      <c r="F1557">
        <v>30</v>
      </c>
      <c r="G1557">
        <v>29000</v>
      </c>
      <c r="H1557" t="s">
        <v>2976</v>
      </c>
    </row>
    <row r="1558" spans="1:9" hidden="1" x14ac:dyDescent="0.25">
      <c r="A1558">
        <v>202207</v>
      </c>
      <c r="B1558" t="s">
        <v>3857</v>
      </c>
      <c r="C1558" t="s">
        <v>3857</v>
      </c>
      <c r="D1558" t="s">
        <v>3857</v>
      </c>
      <c r="E1558" t="s">
        <v>2976</v>
      </c>
      <c r="F1558">
        <v>30</v>
      </c>
      <c r="G1558">
        <v>29000</v>
      </c>
      <c r="H1558" t="s">
        <v>2976</v>
      </c>
    </row>
    <row r="1559" spans="1:9" hidden="1" x14ac:dyDescent="0.25">
      <c r="A1559">
        <v>202208</v>
      </c>
      <c r="B1559" t="s">
        <v>3857</v>
      </c>
      <c r="C1559" t="s">
        <v>3857</v>
      </c>
      <c r="D1559" t="s">
        <v>3857</v>
      </c>
      <c r="E1559" t="s">
        <v>2976</v>
      </c>
      <c r="F1559">
        <v>30</v>
      </c>
      <c r="G1559">
        <v>29000</v>
      </c>
      <c r="H1559" t="s">
        <v>2976</v>
      </c>
    </row>
    <row r="1560" spans="1:9" hidden="1" x14ac:dyDescent="0.25">
      <c r="A1560">
        <v>202209</v>
      </c>
      <c r="B1560" t="s">
        <v>3857</v>
      </c>
      <c r="C1560" t="s">
        <v>3857</v>
      </c>
      <c r="D1560" t="s">
        <v>3857</v>
      </c>
      <c r="E1560" t="s">
        <v>2976</v>
      </c>
      <c r="F1560">
        <v>30</v>
      </c>
      <c r="G1560">
        <v>29000</v>
      </c>
      <c r="H1560" t="s">
        <v>2976</v>
      </c>
    </row>
    <row r="1561" spans="1:9" hidden="1" x14ac:dyDescent="0.25">
      <c r="A1561">
        <v>202210</v>
      </c>
      <c r="B1561" t="s">
        <v>3857</v>
      </c>
      <c r="C1561" t="s">
        <v>3857</v>
      </c>
      <c r="D1561" t="s">
        <v>3857</v>
      </c>
      <c r="E1561" t="s">
        <v>2976</v>
      </c>
      <c r="F1561">
        <v>30</v>
      </c>
      <c r="G1561">
        <v>29000</v>
      </c>
      <c r="H1561" t="s">
        <v>2976</v>
      </c>
    </row>
    <row r="1562" spans="1:9" hidden="1" x14ac:dyDescent="0.25">
      <c r="A1562">
        <v>202211</v>
      </c>
      <c r="B1562" t="s">
        <v>3857</v>
      </c>
      <c r="C1562" t="s">
        <v>3857</v>
      </c>
      <c r="D1562" t="s">
        <v>3857</v>
      </c>
      <c r="E1562" t="s">
        <v>2976</v>
      </c>
      <c r="F1562">
        <v>30</v>
      </c>
      <c r="G1562">
        <v>29000</v>
      </c>
      <c r="H1562" t="s">
        <v>2976</v>
      </c>
    </row>
    <row r="1563" spans="1:9" hidden="1" x14ac:dyDescent="0.25">
      <c r="A1563">
        <v>202212</v>
      </c>
      <c r="B1563" t="s">
        <v>3857</v>
      </c>
      <c r="C1563" t="s">
        <v>3857</v>
      </c>
      <c r="D1563" t="s">
        <v>3857</v>
      </c>
      <c r="E1563" t="s">
        <v>2976</v>
      </c>
      <c r="F1563">
        <v>30</v>
      </c>
      <c r="G1563">
        <v>29000</v>
      </c>
      <c r="H1563" t="s">
        <v>2976</v>
      </c>
    </row>
    <row r="1564" spans="1:9" x14ac:dyDescent="0.25">
      <c r="A1564">
        <v>202403</v>
      </c>
      <c r="B1564" t="s">
        <v>1927</v>
      </c>
      <c r="C1564" t="s">
        <v>2654</v>
      </c>
      <c r="D1564" t="s">
        <v>2381</v>
      </c>
      <c r="E1564" t="s">
        <v>67</v>
      </c>
      <c r="F1564">
        <v>30</v>
      </c>
      <c r="G1564">
        <v>25000</v>
      </c>
      <c r="H1564" t="s">
        <v>67</v>
      </c>
      <c r="I1564" s="9" t="s">
        <v>2653</v>
      </c>
    </row>
    <row r="1565" spans="1:9" hidden="1" x14ac:dyDescent="0.25">
      <c r="A1565">
        <v>202302</v>
      </c>
      <c r="B1565" t="s">
        <v>3857</v>
      </c>
      <c r="C1565" t="s">
        <v>3857</v>
      </c>
      <c r="D1565" t="s">
        <v>3857</v>
      </c>
      <c r="E1565" t="s">
        <v>2976</v>
      </c>
      <c r="F1565">
        <v>30</v>
      </c>
      <c r="G1565">
        <v>29000</v>
      </c>
      <c r="H1565" t="s">
        <v>2976</v>
      </c>
    </row>
    <row r="1566" spans="1:9" hidden="1" x14ac:dyDescent="0.25">
      <c r="A1566">
        <v>202303</v>
      </c>
      <c r="B1566" t="s">
        <v>3857</v>
      </c>
      <c r="C1566" t="s">
        <v>3857</v>
      </c>
      <c r="D1566" t="s">
        <v>3857</v>
      </c>
      <c r="E1566" t="s">
        <v>2976</v>
      </c>
      <c r="F1566">
        <v>30</v>
      </c>
      <c r="G1566">
        <v>29000</v>
      </c>
      <c r="H1566" t="s">
        <v>2976</v>
      </c>
    </row>
    <row r="1567" spans="1:9" hidden="1" x14ac:dyDescent="0.25">
      <c r="A1567">
        <v>202304</v>
      </c>
      <c r="B1567" t="s">
        <v>3857</v>
      </c>
      <c r="C1567" t="s">
        <v>3857</v>
      </c>
      <c r="D1567" t="s">
        <v>3857</v>
      </c>
      <c r="E1567" t="s">
        <v>2976</v>
      </c>
      <c r="F1567">
        <v>30</v>
      </c>
      <c r="G1567">
        <v>29000</v>
      </c>
      <c r="H1567" t="s">
        <v>2976</v>
      </c>
    </row>
    <row r="1568" spans="1:9" hidden="1" x14ac:dyDescent="0.25">
      <c r="A1568">
        <v>202303</v>
      </c>
      <c r="B1568" t="s">
        <v>3857</v>
      </c>
      <c r="C1568" t="s">
        <v>3857</v>
      </c>
      <c r="D1568" t="s">
        <v>3857</v>
      </c>
      <c r="E1568" t="s">
        <v>2976</v>
      </c>
      <c r="F1568">
        <v>30</v>
      </c>
      <c r="G1568">
        <v>29000</v>
      </c>
      <c r="H1568" t="s">
        <v>2976</v>
      </c>
    </row>
    <row r="1569" spans="1:9" hidden="1" x14ac:dyDescent="0.25">
      <c r="A1569">
        <v>202305</v>
      </c>
      <c r="B1569" t="s">
        <v>3857</v>
      </c>
      <c r="C1569" t="s">
        <v>4864</v>
      </c>
      <c r="D1569" t="s">
        <v>4864</v>
      </c>
      <c r="E1569" t="s">
        <v>2976</v>
      </c>
      <c r="F1569">
        <v>30</v>
      </c>
      <c r="G1569">
        <v>29000</v>
      </c>
      <c r="H1569" t="s">
        <v>2976</v>
      </c>
    </row>
    <row r="1570" spans="1:9" hidden="1" x14ac:dyDescent="0.25">
      <c r="A1570">
        <v>202306</v>
      </c>
      <c r="B1570" t="s">
        <v>3857</v>
      </c>
      <c r="C1570" t="s">
        <v>4864</v>
      </c>
      <c r="D1570" t="s">
        <v>4864</v>
      </c>
      <c r="E1570" t="s">
        <v>2976</v>
      </c>
      <c r="F1570">
        <v>30</v>
      </c>
      <c r="G1570">
        <v>29000</v>
      </c>
      <c r="H1570" t="s">
        <v>2976</v>
      </c>
    </row>
    <row r="1571" spans="1:9" hidden="1" x14ac:dyDescent="0.25">
      <c r="A1571">
        <v>202307</v>
      </c>
      <c r="B1571" t="s">
        <v>3857</v>
      </c>
      <c r="C1571" t="s">
        <v>4864</v>
      </c>
      <c r="D1571" t="s">
        <v>4864</v>
      </c>
      <c r="E1571" t="s">
        <v>2976</v>
      </c>
      <c r="F1571">
        <v>30</v>
      </c>
      <c r="G1571">
        <v>29000</v>
      </c>
      <c r="H1571" t="s">
        <v>2976</v>
      </c>
    </row>
    <row r="1572" spans="1:9" hidden="1" x14ac:dyDescent="0.25">
      <c r="A1572">
        <v>202308</v>
      </c>
      <c r="B1572" t="s">
        <v>3857</v>
      </c>
      <c r="C1572" t="s">
        <v>4864</v>
      </c>
      <c r="D1572" t="s">
        <v>4864</v>
      </c>
      <c r="E1572" t="s">
        <v>2976</v>
      </c>
      <c r="F1572">
        <v>30</v>
      </c>
      <c r="G1572">
        <v>29000</v>
      </c>
      <c r="H1572" t="s">
        <v>2976</v>
      </c>
    </row>
    <row r="1573" spans="1:9" hidden="1" x14ac:dyDescent="0.25">
      <c r="A1573">
        <v>202309</v>
      </c>
      <c r="B1573" t="s">
        <v>3857</v>
      </c>
      <c r="C1573" t="s">
        <v>4864</v>
      </c>
      <c r="D1573" t="s">
        <v>4864</v>
      </c>
      <c r="E1573" t="s">
        <v>2976</v>
      </c>
      <c r="F1573">
        <v>30</v>
      </c>
      <c r="G1573">
        <v>29000</v>
      </c>
      <c r="H1573" t="s">
        <v>2976</v>
      </c>
    </row>
    <row r="1574" spans="1:9" hidden="1" x14ac:dyDescent="0.25">
      <c r="A1574">
        <v>202310</v>
      </c>
      <c r="B1574" t="s">
        <v>3857</v>
      </c>
      <c r="C1574" t="s">
        <v>4864</v>
      </c>
      <c r="D1574" t="s">
        <v>4864</v>
      </c>
      <c r="E1574" t="s">
        <v>2976</v>
      </c>
      <c r="F1574">
        <v>30</v>
      </c>
      <c r="G1574">
        <v>29000</v>
      </c>
      <c r="H1574" t="s">
        <v>2976</v>
      </c>
    </row>
    <row r="1575" spans="1:9" hidden="1" x14ac:dyDescent="0.25">
      <c r="A1575">
        <v>201901</v>
      </c>
      <c r="B1575" t="s">
        <v>192</v>
      </c>
      <c r="C1575" t="s">
        <v>195</v>
      </c>
      <c r="D1575" t="s">
        <v>2669</v>
      </c>
      <c r="E1575" t="s">
        <v>67</v>
      </c>
      <c r="F1575">
        <v>30</v>
      </c>
      <c r="G1575">
        <v>26500</v>
      </c>
      <c r="H1575" t="s">
        <v>67</v>
      </c>
      <c r="I1575" t="s">
        <v>2670</v>
      </c>
    </row>
    <row r="1576" spans="1:9" hidden="1" x14ac:dyDescent="0.25">
      <c r="A1576">
        <v>201902</v>
      </c>
      <c r="B1576" t="s">
        <v>192</v>
      </c>
      <c r="C1576" t="s">
        <v>195</v>
      </c>
      <c r="D1576" t="s">
        <v>2669</v>
      </c>
      <c r="E1576" t="s">
        <v>67</v>
      </c>
      <c r="F1576">
        <v>30</v>
      </c>
      <c r="G1576">
        <v>19500</v>
      </c>
      <c r="H1576" t="s">
        <v>67</v>
      </c>
      <c r="I1576" t="s">
        <v>2670</v>
      </c>
    </row>
    <row r="1577" spans="1:9" hidden="1" x14ac:dyDescent="0.25">
      <c r="A1577">
        <v>201903</v>
      </c>
      <c r="B1577" t="s">
        <v>192</v>
      </c>
      <c r="C1577" t="s">
        <v>195</v>
      </c>
      <c r="D1577" t="s">
        <v>2669</v>
      </c>
      <c r="E1577" t="s">
        <v>67</v>
      </c>
      <c r="F1577">
        <v>30</v>
      </c>
      <c r="G1577">
        <v>19500</v>
      </c>
      <c r="H1577" t="s">
        <v>67</v>
      </c>
      <c r="I1577" t="s">
        <v>2670</v>
      </c>
    </row>
    <row r="1578" spans="1:9" hidden="1" x14ac:dyDescent="0.25">
      <c r="A1578">
        <v>201904</v>
      </c>
      <c r="B1578" t="s">
        <v>192</v>
      </c>
      <c r="C1578" t="s">
        <v>195</v>
      </c>
      <c r="D1578" t="s">
        <v>2669</v>
      </c>
      <c r="E1578" t="s">
        <v>67</v>
      </c>
      <c r="F1578">
        <v>30</v>
      </c>
      <c r="G1578">
        <v>18000</v>
      </c>
      <c r="H1578" t="s">
        <v>67</v>
      </c>
      <c r="I1578" t="s">
        <v>2670</v>
      </c>
    </row>
    <row r="1579" spans="1:9" hidden="1" x14ac:dyDescent="0.25">
      <c r="A1579">
        <v>201905</v>
      </c>
      <c r="B1579" t="s">
        <v>192</v>
      </c>
      <c r="C1579" t="s">
        <v>195</v>
      </c>
      <c r="D1579" t="s">
        <v>2669</v>
      </c>
      <c r="E1579" t="s">
        <v>67</v>
      </c>
      <c r="F1579">
        <v>30</v>
      </c>
      <c r="G1579">
        <v>18000</v>
      </c>
      <c r="H1579" t="s">
        <v>67</v>
      </c>
      <c r="I1579" t="s">
        <v>2670</v>
      </c>
    </row>
    <row r="1580" spans="1:9" hidden="1" x14ac:dyDescent="0.25">
      <c r="A1580">
        <v>201906</v>
      </c>
      <c r="B1580" t="s">
        <v>192</v>
      </c>
      <c r="C1580" t="s">
        <v>195</v>
      </c>
      <c r="D1580" t="s">
        <v>2669</v>
      </c>
      <c r="E1580" t="s">
        <v>67</v>
      </c>
      <c r="F1580">
        <v>30</v>
      </c>
      <c r="G1580">
        <v>22000</v>
      </c>
      <c r="H1580" t="s">
        <v>67</v>
      </c>
      <c r="I1580" t="s">
        <v>2670</v>
      </c>
    </row>
    <row r="1581" spans="1:9" hidden="1" x14ac:dyDescent="0.25">
      <c r="A1581">
        <v>201907</v>
      </c>
      <c r="B1581" t="s">
        <v>192</v>
      </c>
      <c r="C1581" t="s">
        <v>195</v>
      </c>
      <c r="D1581" t="s">
        <v>2669</v>
      </c>
      <c r="E1581" t="s">
        <v>101</v>
      </c>
      <c r="F1581">
        <v>30</v>
      </c>
      <c r="G1581">
        <v>22000</v>
      </c>
      <c r="H1581" t="s">
        <v>101</v>
      </c>
      <c r="I1581" t="s">
        <v>2670</v>
      </c>
    </row>
    <row r="1582" spans="1:9" hidden="1" x14ac:dyDescent="0.25">
      <c r="A1582">
        <v>201908</v>
      </c>
      <c r="B1582" t="s">
        <v>192</v>
      </c>
      <c r="C1582" t="s">
        <v>195</v>
      </c>
      <c r="D1582" t="s">
        <v>2669</v>
      </c>
      <c r="E1582" t="s">
        <v>101</v>
      </c>
      <c r="F1582">
        <v>30</v>
      </c>
      <c r="G1582">
        <v>22000</v>
      </c>
      <c r="H1582" t="s">
        <v>101</v>
      </c>
      <c r="I1582" t="s">
        <v>2670</v>
      </c>
    </row>
    <row r="1583" spans="1:9" hidden="1" x14ac:dyDescent="0.25">
      <c r="A1583">
        <v>201909</v>
      </c>
      <c r="B1583" t="s">
        <v>192</v>
      </c>
      <c r="C1583" t="s">
        <v>195</v>
      </c>
      <c r="D1583" t="s">
        <v>2669</v>
      </c>
      <c r="E1583" t="s">
        <v>101</v>
      </c>
      <c r="F1583">
        <v>30</v>
      </c>
      <c r="G1583">
        <v>22000</v>
      </c>
      <c r="H1583" t="s">
        <v>101</v>
      </c>
      <c r="I1583" t="s">
        <v>2670</v>
      </c>
    </row>
    <row r="1584" spans="1:9" hidden="1" x14ac:dyDescent="0.25">
      <c r="A1584">
        <v>201910</v>
      </c>
      <c r="B1584" t="s">
        <v>192</v>
      </c>
      <c r="C1584" t="s">
        <v>195</v>
      </c>
      <c r="D1584" t="s">
        <v>2669</v>
      </c>
      <c r="E1584" t="s">
        <v>101</v>
      </c>
      <c r="F1584">
        <v>30</v>
      </c>
      <c r="H1584" t="s">
        <v>101</v>
      </c>
      <c r="I1584" t="s">
        <v>2670</v>
      </c>
    </row>
    <row r="1585" spans="1:9" hidden="1" x14ac:dyDescent="0.25">
      <c r="A1585">
        <v>201911</v>
      </c>
      <c r="B1585" t="s">
        <v>192</v>
      </c>
      <c r="C1585" t="s">
        <v>195</v>
      </c>
      <c r="D1585" t="s">
        <v>2669</v>
      </c>
      <c r="E1585" t="s">
        <v>101</v>
      </c>
      <c r="F1585">
        <v>30</v>
      </c>
      <c r="H1585" t="s">
        <v>101</v>
      </c>
      <c r="I1585" t="s">
        <v>2670</v>
      </c>
    </row>
    <row r="1586" spans="1:9" hidden="1" x14ac:dyDescent="0.25">
      <c r="A1586">
        <v>201912</v>
      </c>
      <c r="B1586" t="s">
        <v>192</v>
      </c>
      <c r="C1586" t="s">
        <v>195</v>
      </c>
      <c r="D1586" t="s">
        <v>2669</v>
      </c>
      <c r="E1586" t="s">
        <v>101</v>
      </c>
      <c r="F1586">
        <v>30</v>
      </c>
      <c r="H1586" t="s">
        <v>101</v>
      </c>
      <c r="I1586" t="s">
        <v>2670</v>
      </c>
    </row>
    <row r="1587" spans="1:9" hidden="1" x14ac:dyDescent="0.25">
      <c r="A1587">
        <v>201901</v>
      </c>
      <c r="B1587" t="s">
        <v>192</v>
      </c>
      <c r="C1587" t="s">
        <v>195</v>
      </c>
      <c r="D1587" t="s">
        <v>2669</v>
      </c>
      <c r="E1587" t="s">
        <v>67</v>
      </c>
      <c r="H1587" t="s">
        <v>67</v>
      </c>
      <c r="I1587" t="s">
        <v>2670</v>
      </c>
    </row>
    <row r="1588" spans="1:9" hidden="1" x14ac:dyDescent="0.25">
      <c r="A1588">
        <v>201902</v>
      </c>
      <c r="B1588" t="s">
        <v>192</v>
      </c>
      <c r="C1588" t="s">
        <v>195</v>
      </c>
      <c r="D1588" t="s">
        <v>2669</v>
      </c>
      <c r="E1588" t="s">
        <v>67</v>
      </c>
      <c r="F1588">
        <v>30</v>
      </c>
      <c r="H1588" t="s">
        <v>67</v>
      </c>
      <c r="I1588" t="s">
        <v>2670</v>
      </c>
    </row>
    <row r="1589" spans="1:9" hidden="1" x14ac:dyDescent="0.25">
      <c r="A1589">
        <v>201903</v>
      </c>
      <c r="B1589" t="s">
        <v>192</v>
      </c>
      <c r="C1589" t="s">
        <v>195</v>
      </c>
      <c r="D1589" t="s">
        <v>2669</v>
      </c>
      <c r="E1589" t="s">
        <v>67</v>
      </c>
      <c r="F1589">
        <v>30</v>
      </c>
      <c r="H1589" t="s">
        <v>67</v>
      </c>
      <c r="I1589" t="s">
        <v>2670</v>
      </c>
    </row>
    <row r="1590" spans="1:9" hidden="1" x14ac:dyDescent="0.25">
      <c r="A1590">
        <v>201904</v>
      </c>
      <c r="B1590" t="s">
        <v>192</v>
      </c>
      <c r="C1590" t="s">
        <v>195</v>
      </c>
      <c r="D1590" t="s">
        <v>2669</v>
      </c>
      <c r="E1590" t="s">
        <v>67</v>
      </c>
      <c r="F1590">
        <v>30</v>
      </c>
      <c r="H1590" t="s">
        <v>67</v>
      </c>
      <c r="I1590" t="s">
        <v>2670</v>
      </c>
    </row>
    <row r="1591" spans="1:9" hidden="1" x14ac:dyDescent="0.25">
      <c r="A1591">
        <v>201905</v>
      </c>
      <c r="B1591" t="s">
        <v>192</v>
      </c>
      <c r="C1591" t="s">
        <v>195</v>
      </c>
      <c r="D1591" t="s">
        <v>2669</v>
      </c>
      <c r="E1591" t="s">
        <v>67</v>
      </c>
      <c r="F1591">
        <v>30</v>
      </c>
      <c r="H1591" t="s">
        <v>67</v>
      </c>
      <c r="I1591" t="s">
        <v>2670</v>
      </c>
    </row>
    <row r="1592" spans="1:9" hidden="1" x14ac:dyDescent="0.25">
      <c r="A1592">
        <v>201906</v>
      </c>
      <c r="B1592" t="s">
        <v>192</v>
      </c>
      <c r="C1592" t="s">
        <v>195</v>
      </c>
      <c r="D1592" t="s">
        <v>2669</v>
      </c>
      <c r="E1592" t="s">
        <v>67</v>
      </c>
      <c r="F1592">
        <v>30</v>
      </c>
      <c r="H1592" t="s">
        <v>67</v>
      </c>
      <c r="I1592" t="s">
        <v>2670</v>
      </c>
    </row>
    <row r="1593" spans="1:9" hidden="1" x14ac:dyDescent="0.25">
      <c r="A1593">
        <v>201907</v>
      </c>
      <c r="B1593" t="s">
        <v>192</v>
      </c>
      <c r="C1593" t="s">
        <v>195</v>
      </c>
      <c r="D1593" t="s">
        <v>2669</v>
      </c>
      <c r="E1593" t="s">
        <v>101</v>
      </c>
      <c r="F1593">
        <v>30</v>
      </c>
      <c r="H1593" t="s">
        <v>101</v>
      </c>
      <c r="I1593" t="s">
        <v>2670</v>
      </c>
    </row>
    <row r="1594" spans="1:9" hidden="1" x14ac:dyDescent="0.25">
      <c r="A1594">
        <v>201908</v>
      </c>
      <c r="B1594" t="s">
        <v>192</v>
      </c>
      <c r="C1594" t="s">
        <v>195</v>
      </c>
      <c r="D1594" t="s">
        <v>2669</v>
      </c>
      <c r="E1594" t="s">
        <v>101</v>
      </c>
      <c r="F1594">
        <v>30</v>
      </c>
      <c r="H1594" t="s">
        <v>101</v>
      </c>
      <c r="I1594" t="s">
        <v>2670</v>
      </c>
    </row>
    <row r="1595" spans="1:9" hidden="1" x14ac:dyDescent="0.25">
      <c r="A1595">
        <v>201909</v>
      </c>
      <c r="B1595" t="s">
        <v>192</v>
      </c>
      <c r="C1595" t="s">
        <v>195</v>
      </c>
      <c r="D1595" t="s">
        <v>2669</v>
      </c>
      <c r="E1595" t="s">
        <v>101</v>
      </c>
      <c r="F1595">
        <v>30</v>
      </c>
      <c r="H1595" t="s">
        <v>101</v>
      </c>
      <c r="I1595" t="s">
        <v>2670</v>
      </c>
    </row>
    <row r="1596" spans="1:9" hidden="1" x14ac:dyDescent="0.25">
      <c r="A1596">
        <v>201910</v>
      </c>
      <c r="B1596" t="s">
        <v>192</v>
      </c>
      <c r="C1596" t="s">
        <v>195</v>
      </c>
      <c r="D1596" t="s">
        <v>2669</v>
      </c>
      <c r="E1596" t="s">
        <v>101</v>
      </c>
      <c r="F1596">
        <v>30</v>
      </c>
      <c r="H1596" t="s">
        <v>101</v>
      </c>
      <c r="I1596" t="s">
        <v>2670</v>
      </c>
    </row>
    <row r="1597" spans="1:9" hidden="1" x14ac:dyDescent="0.25">
      <c r="A1597">
        <v>201911</v>
      </c>
      <c r="B1597" t="s">
        <v>192</v>
      </c>
      <c r="C1597" t="s">
        <v>195</v>
      </c>
      <c r="D1597" t="s">
        <v>2669</v>
      </c>
      <c r="E1597" t="s">
        <v>101</v>
      </c>
      <c r="F1597">
        <v>30</v>
      </c>
      <c r="H1597" t="s">
        <v>101</v>
      </c>
      <c r="I1597" t="s">
        <v>2670</v>
      </c>
    </row>
    <row r="1598" spans="1:9" hidden="1" x14ac:dyDescent="0.25">
      <c r="A1598">
        <v>201912</v>
      </c>
      <c r="B1598" t="s">
        <v>192</v>
      </c>
      <c r="C1598" t="s">
        <v>195</v>
      </c>
      <c r="D1598" t="s">
        <v>2669</v>
      </c>
      <c r="E1598" t="s">
        <v>101</v>
      </c>
      <c r="F1598">
        <v>30</v>
      </c>
      <c r="H1598" t="s">
        <v>101</v>
      </c>
      <c r="I1598" t="s">
        <v>2670</v>
      </c>
    </row>
    <row r="1599" spans="1:9" hidden="1" x14ac:dyDescent="0.25">
      <c r="A1599">
        <v>201901</v>
      </c>
      <c r="B1599" t="s">
        <v>193</v>
      </c>
      <c r="C1599" t="s">
        <v>195</v>
      </c>
      <c r="D1599" t="s">
        <v>2669</v>
      </c>
      <c r="E1599" t="s">
        <v>67</v>
      </c>
      <c r="H1599" t="s">
        <v>67</v>
      </c>
      <c r="I1599" t="s">
        <v>2670</v>
      </c>
    </row>
    <row r="1600" spans="1:9" hidden="1" x14ac:dyDescent="0.25">
      <c r="A1600">
        <v>201902</v>
      </c>
      <c r="B1600" t="s">
        <v>193</v>
      </c>
      <c r="C1600" t="s">
        <v>195</v>
      </c>
      <c r="D1600" t="s">
        <v>2669</v>
      </c>
      <c r="E1600" t="s">
        <v>67</v>
      </c>
      <c r="F1600">
        <v>30</v>
      </c>
      <c r="H1600" t="s">
        <v>67</v>
      </c>
      <c r="I1600" t="s">
        <v>2670</v>
      </c>
    </row>
    <row r="1601" spans="1:9" hidden="1" x14ac:dyDescent="0.25">
      <c r="A1601">
        <v>201903</v>
      </c>
      <c r="B1601" t="s">
        <v>193</v>
      </c>
      <c r="C1601" t="s">
        <v>195</v>
      </c>
      <c r="D1601" t="s">
        <v>2669</v>
      </c>
      <c r="E1601" t="s">
        <v>67</v>
      </c>
      <c r="F1601">
        <v>30</v>
      </c>
      <c r="H1601" t="s">
        <v>67</v>
      </c>
      <c r="I1601" t="s">
        <v>2670</v>
      </c>
    </row>
    <row r="1602" spans="1:9" hidden="1" x14ac:dyDescent="0.25">
      <c r="A1602">
        <v>201904</v>
      </c>
      <c r="B1602" t="s">
        <v>193</v>
      </c>
      <c r="C1602" t="s">
        <v>195</v>
      </c>
      <c r="D1602" t="s">
        <v>2669</v>
      </c>
      <c r="E1602" t="s">
        <v>67</v>
      </c>
      <c r="F1602">
        <v>30</v>
      </c>
      <c r="H1602" t="s">
        <v>67</v>
      </c>
      <c r="I1602" t="s">
        <v>2670</v>
      </c>
    </row>
    <row r="1603" spans="1:9" hidden="1" x14ac:dyDescent="0.25">
      <c r="A1603">
        <v>201905</v>
      </c>
      <c r="B1603" t="s">
        <v>193</v>
      </c>
      <c r="C1603" t="s">
        <v>195</v>
      </c>
      <c r="D1603" t="s">
        <v>2669</v>
      </c>
      <c r="E1603" t="s">
        <v>67</v>
      </c>
      <c r="F1603">
        <v>30</v>
      </c>
      <c r="H1603" t="s">
        <v>67</v>
      </c>
      <c r="I1603" t="s">
        <v>2670</v>
      </c>
    </row>
    <row r="1604" spans="1:9" hidden="1" x14ac:dyDescent="0.25">
      <c r="A1604">
        <v>201906</v>
      </c>
      <c r="B1604" t="s">
        <v>193</v>
      </c>
      <c r="C1604" t="s">
        <v>195</v>
      </c>
      <c r="D1604" t="s">
        <v>2669</v>
      </c>
      <c r="E1604" t="s">
        <v>67</v>
      </c>
      <c r="F1604">
        <v>30</v>
      </c>
      <c r="H1604" t="s">
        <v>67</v>
      </c>
      <c r="I1604" t="s">
        <v>2670</v>
      </c>
    </row>
    <row r="1605" spans="1:9" hidden="1" x14ac:dyDescent="0.25">
      <c r="A1605">
        <v>201907</v>
      </c>
      <c r="B1605" t="s">
        <v>193</v>
      </c>
      <c r="C1605" t="s">
        <v>195</v>
      </c>
      <c r="D1605" t="s">
        <v>2669</v>
      </c>
      <c r="E1605" t="s">
        <v>101</v>
      </c>
      <c r="F1605">
        <v>30</v>
      </c>
      <c r="H1605" t="s">
        <v>101</v>
      </c>
      <c r="I1605" t="s">
        <v>2670</v>
      </c>
    </row>
    <row r="1606" spans="1:9" hidden="1" x14ac:dyDescent="0.25">
      <c r="A1606">
        <v>201908</v>
      </c>
      <c r="B1606" t="s">
        <v>193</v>
      </c>
      <c r="C1606" t="s">
        <v>195</v>
      </c>
      <c r="D1606" t="s">
        <v>2669</v>
      </c>
      <c r="E1606" t="s">
        <v>101</v>
      </c>
      <c r="F1606">
        <v>30</v>
      </c>
      <c r="H1606" t="s">
        <v>101</v>
      </c>
      <c r="I1606" t="s">
        <v>2670</v>
      </c>
    </row>
    <row r="1607" spans="1:9" hidden="1" x14ac:dyDescent="0.25">
      <c r="A1607">
        <v>201909</v>
      </c>
      <c r="B1607" t="s">
        <v>193</v>
      </c>
      <c r="C1607" t="s">
        <v>195</v>
      </c>
      <c r="D1607" t="s">
        <v>2669</v>
      </c>
      <c r="E1607" t="s">
        <v>101</v>
      </c>
      <c r="F1607">
        <v>30</v>
      </c>
      <c r="H1607" t="s">
        <v>101</v>
      </c>
      <c r="I1607" t="s">
        <v>2670</v>
      </c>
    </row>
    <row r="1608" spans="1:9" hidden="1" x14ac:dyDescent="0.25">
      <c r="A1608">
        <v>201910</v>
      </c>
      <c r="B1608" t="s">
        <v>193</v>
      </c>
      <c r="C1608" t="s">
        <v>195</v>
      </c>
      <c r="D1608" t="s">
        <v>2669</v>
      </c>
      <c r="E1608" t="s">
        <v>101</v>
      </c>
      <c r="F1608">
        <v>30</v>
      </c>
      <c r="H1608" t="s">
        <v>101</v>
      </c>
      <c r="I1608" t="s">
        <v>2670</v>
      </c>
    </row>
    <row r="1609" spans="1:9" hidden="1" x14ac:dyDescent="0.25">
      <c r="A1609">
        <v>201911</v>
      </c>
      <c r="B1609" t="s">
        <v>193</v>
      </c>
      <c r="C1609" t="s">
        <v>195</v>
      </c>
      <c r="D1609" t="s">
        <v>2669</v>
      </c>
      <c r="E1609" t="s">
        <v>101</v>
      </c>
      <c r="F1609">
        <v>30</v>
      </c>
      <c r="H1609" t="s">
        <v>101</v>
      </c>
      <c r="I1609" t="s">
        <v>2670</v>
      </c>
    </row>
    <row r="1610" spans="1:9" hidden="1" x14ac:dyDescent="0.25">
      <c r="A1610">
        <v>201912</v>
      </c>
      <c r="B1610" t="s">
        <v>193</v>
      </c>
      <c r="C1610" t="s">
        <v>195</v>
      </c>
      <c r="D1610" t="s">
        <v>2669</v>
      </c>
      <c r="E1610" t="s">
        <v>101</v>
      </c>
      <c r="F1610">
        <v>30</v>
      </c>
      <c r="H1610" t="s">
        <v>101</v>
      </c>
      <c r="I1610" t="s">
        <v>2670</v>
      </c>
    </row>
    <row r="1611" spans="1:9" hidden="1" x14ac:dyDescent="0.25">
      <c r="A1611">
        <v>202009</v>
      </c>
      <c r="B1611" t="s">
        <v>1955</v>
      </c>
      <c r="C1611" t="s">
        <v>195</v>
      </c>
      <c r="D1611" t="s">
        <v>2669</v>
      </c>
      <c r="E1611" t="s">
        <v>120</v>
      </c>
      <c r="F1611">
        <v>30</v>
      </c>
      <c r="H1611" t="s">
        <v>120</v>
      </c>
      <c r="I1611" t="s">
        <v>2670</v>
      </c>
    </row>
    <row r="1612" spans="1:9" hidden="1" x14ac:dyDescent="0.25">
      <c r="A1612">
        <v>202010</v>
      </c>
      <c r="B1612" t="s">
        <v>1955</v>
      </c>
      <c r="C1612" t="s">
        <v>195</v>
      </c>
      <c r="D1612" t="s">
        <v>2669</v>
      </c>
      <c r="E1612" t="s">
        <v>120</v>
      </c>
      <c r="F1612">
        <v>30</v>
      </c>
      <c r="H1612" t="s">
        <v>120</v>
      </c>
      <c r="I1612" t="s">
        <v>2670</v>
      </c>
    </row>
    <row r="1613" spans="1:9" hidden="1" x14ac:dyDescent="0.25">
      <c r="A1613">
        <v>202011</v>
      </c>
      <c r="B1613" t="s">
        <v>1955</v>
      </c>
      <c r="C1613" t="s">
        <v>195</v>
      </c>
      <c r="D1613" t="s">
        <v>2669</v>
      </c>
      <c r="E1613" t="s">
        <v>120</v>
      </c>
      <c r="F1613">
        <v>30</v>
      </c>
      <c r="H1613" t="s">
        <v>120</v>
      </c>
      <c r="I1613" t="s">
        <v>2670</v>
      </c>
    </row>
    <row r="1614" spans="1:9" hidden="1" x14ac:dyDescent="0.25">
      <c r="A1614">
        <v>202012</v>
      </c>
      <c r="B1614" t="s">
        <v>1955</v>
      </c>
      <c r="C1614" t="s">
        <v>195</v>
      </c>
      <c r="D1614" t="s">
        <v>2669</v>
      </c>
      <c r="E1614" t="s">
        <v>120</v>
      </c>
      <c r="F1614">
        <v>30</v>
      </c>
      <c r="H1614" t="s">
        <v>120</v>
      </c>
      <c r="I1614" t="s">
        <v>2670</v>
      </c>
    </row>
    <row r="1615" spans="1:9" hidden="1" x14ac:dyDescent="0.25">
      <c r="A1615">
        <v>202101</v>
      </c>
      <c r="B1615" t="s">
        <v>1955</v>
      </c>
      <c r="C1615" t="s">
        <v>195</v>
      </c>
      <c r="D1615" t="s">
        <v>2669</v>
      </c>
      <c r="E1615" t="s">
        <v>120</v>
      </c>
      <c r="F1615">
        <v>30</v>
      </c>
      <c r="H1615" t="s">
        <v>120</v>
      </c>
      <c r="I1615" t="s">
        <v>2670</v>
      </c>
    </row>
    <row r="1616" spans="1:9" hidden="1" x14ac:dyDescent="0.25">
      <c r="A1616">
        <v>202102</v>
      </c>
      <c r="B1616" t="s">
        <v>1955</v>
      </c>
      <c r="C1616" t="s">
        <v>195</v>
      </c>
      <c r="D1616" t="s">
        <v>2669</v>
      </c>
      <c r="E1616" t="s">
        <v>120</v>
      </c>
      <c r="F1616">
        <v>30</v>
      </c>
      <c r="H1616" t="s">
        <v>120</v>
      </c>
      <c r="I1616" t="s">
        <v>2670</v>
      </c>
    </row>
    <row r="1617" spans="1:9" hidden="1" x14ac:dyDescent="0.25">
      <c r="A1617">
        <v>202103</v>
      </c>
      <c r="B1617" t="s">
        <v>1955</v>
      </c>
      <c r="C1617" t="s">
        <v>195</v>
      </c>
      <c r="D1617" t="s">
        <v>2669</v>
      </c>
      <c r="E1617" t="s">
        <v>120</v>
      </c>
      <c r="F1617">
        <v>30</v>
      </c>
      <c r="H1617" t="s">
        <v>120</v>
      </c>
      <c r="I1617" t="s">
        <v>2670</v>
      </c>
    </row>
    <row r="1618" spans="1:9" hidden="1" x14ac:dyDescent="0.25">
      <c r="A1618">
        <v>202104</v>
      </c>
      <c r="B1618" t="s">
        <v>1955</v>
      </c>
      <c r="C1618" t="s">
        <v>195</v>
      </c>
      <c r="D1618" t="s">
        <v>2669</v>
      </c>
      <c r="E1618" t="s">
        <v>120</v>
      </c>
      <c r="F1618">
        <v>30</v>
      </c>
      <c r="H1618" t="s">
        <v>120</v>
      </c>
      <c r="I1618" t="s">
        <v>2670</v>
      </c>
    </row>
    <row r="1619" spans="1:9" hidden="1" x14ac:dyDescent="0.25">
      <c r="A1619">
        <v>202105</v>
      </c>
      <c r="B1619" t="s">
        <v>1955</v>
      </c>
      <c r="C1619" t="s">
        <v>195</v>
      </c>
      <c r="D1619" t="s">
        <v>2669</v>
      </c>
      <c r="E1619" t="s">
        <v>120</v>
      </c>
      <c r="F1619">
        <v>30</v>
      </c>
      <c r="H1619" t="s">
        <v>120</v>
      </c>
      <c r="I1619" t="s">
        <v>2670</v>
      </c>
    </row>
    <row r="1620" spans="1:9" hidden="1" x14ac:dyDescent="0.25">
      <c r="A1620">
        <v>202106</v>
      </c>
      <c r="B1620" t="s">
        <v>1955</v>
      </c>
      <c r="C1620" t="s">
        <v>195</v>
      </c>
      <c r="D1620" t="s">
        <v>2669</v>
      </c>
      <c r="E1620" t="s">
        <v>67</v>
      </c>
      <c r="F1620">
        <v>30</v>
      </c>
      <c r="H1620" t="s">
        <v>67</v>
      </c>
      <c r="I1620" t="s">
        <v>2670</v>
      </c>
    </row>
    <row r="1621" spans="1:9" hidden="1" x14ac:dyDescent="0.25">
      <c r="A1621">
        <v>202107</v>
      </c>
      <c r="B1621" t="s">
        <v>1955</v>
      </c>
      <c r="C1621" t="s">
        <v>195</v>
      </c>
      <c r="D1621" t="s">
        <v>2669</v>
      </c>
      <c r="E1621" t="s">
        <v>67</v>
      </c>
      <c r="F1621">
        <v>30</v>
      </c>
      <c r="H1621" t="s">
        <v>67</v>
      </c>
      <c r="I1621" t="s">
        <v>2670</v>
      </c>
    </row>
    <row r="1622" spans="1:9" hidden="1" x14ac:dyDescent="0.25">
      <c r="A1622">
        <v>202108</v>
      </c>
      <c r="B1622" t="s">
        <v>1955</v>
      </c>
      <c r="C1622" t="s">
        <v>195</v>
      </c>
      <c r="D1622" t="s">
        <v>2669</v>
      </c>
      <c r="E1622" t="s">
        <v>120</v>
      </c>
      <c r="F1622">
        <v>30</v>
      </c>
      <c r="H1622" t="s">
        <v>120</v>
      </c>
      <c r="I1622" t="s">
        <v>2670</v>
      </c>
    </row>
    <row r="1623" spans="1:9" hidden="1" x14ac:dyDescent="0.25">
      <c r="A1623">
        <v>202109</v>
      </c>
      <c r="B1623" t="s">
        <v>1955</v>
      </c>
      <c r="C1623" t="s">
        <v>195</v>
      </c>
      <c r="D1623" t="s">
        <v>2669</v>
      </c>
      <c r="E1623" t="s">
        <v>67</v>
      </c>
      <c r="F1623">
        <v>30</v>
      </c>
      <c r="H1623" t="s">
        <v>67</v>
      </c>
      <c r="I1623" t="s">
        <v>2670</v>
      </c>
    </row>
    <row r="1624" spans="1:9" hidden="1" x14ac:dyDescent="0.25">
      <c r="A1624">
        <v>202110</v>
      </c>
      <c r="B1624" t="s">
        <v>1955</v>
      </c>
      <c r="C1624" t="s">
        <v>195</v>
      </c>
      <c r="D1624" t="s">
        <v>2669</v>
      </c>
      <c r="E1624" t="s">
        <v>67</v>
      </c>
      <c r="F1624">
        <v>30</v>
      </c>
      <c r="H1624" t="s">
        <v>67</v>
      </c>
      <c r="I1624" t="s">
        <v>2670</v>
      </c>
    </row>
    <row r="1625" spans="1:9" hidden="1" x14ac:dyDescent="0.25">
      <c r="A1625">
        <v>202111</v>
      </c>
      <c r="B1625" t="s">
        <v>1955</v>
      </c>
      <c r="C1625" t="s">
        <v>195</v>
      </c>
      <c r="D1625" t="s">
        <v>2669</v>
      </c>
      <c r="E1625" t="s">
        <v>67</v>
      </c>
      <c r="F1625">
        <v>30</v>
      </c>
      <c r="H1625" t="s">
        <v>67</v>
      </c>
      <c r="I1625" t="s">
        <v>2670</v>
      </c>
    </row>
    <row r="1626" spans="1:9" hidden="1" x14ac:dyDescent="0.25">
      <c r="A1626">
        <v>202112</v>
      </c>
      <c r="B1626" t="s">
        <v>1955</v>
      </c>
      <c r="C1626" t="s">
        <v>195</v>
      </c>
      <c r="D1626" t="s">
        <v>2669</v>
      </c>
      <c r="E1626" t="s">
        <v>67</v>
      </c>
      <c r="F1626">
        <v>30</v>
      </c>
      <c r="H1626" t="s">
        <v>67</v>
      </c>
      <c r="I1626" t="s">
        <v>2670</v>
      </c>
    </row>
    <row r="1627" spans="1:9" hidden="1" x14ac:dyDescent="0.25">
      <c r="A1627">
        <v>202201</v>
      </c>
      <c r="B1627" t="s">
        <v>1955</v>
      </c>
      <c r="C1627" t="s">
        <v>195</v>
      </c>
      <c r="D1627" t="s">
        <v>2669</v>
      </c>
      <c r="E1627" t="s">
        <v>67</v>
      </c>
      <c r="F1627">
        <v>30</v>
      </c>
      <c r="H1627" t="s">
        <v>67</v>
      </c>
      <c r="I1627" t="s">
        <v>2670</v>
      </c>
    </row>
    <row r="1628" spans="1:9" hidden="1" x14ac:dyDescent="0.25">
      <c r="A1628">
        <v>202202</v>
      </c>
      <c r="B1628" t="s">
        <v>1955</v>
      </c>
      <c r="C1628" t="s">
        <v>195</v>
      </c>
      <c r="D1628" t="s">
        <v>2669</v>
      </c>
      <c r="E1628" t="s">
        <v>67</v>
      </c>
      <c r="F1628">
        <v>30</v>
      </c>
      <c r="H1628" t="s">
        <v>67</v>
      </c>
      <c r="I1628" t="s">
        <v>2670</v>
      </c>
    </row>
    <row r="1629" spans="1:9" hidden="1" x14ac:dyDescent="0.25">
      <c r="A1629">
        <v>202203</v>
      </c>
      <c r="B1629" t="s">
        <v>1955</v>
      </c>
      <c r="C1629" t="s">
        <v>195</v>
      </c>
      <c r="D1629" t="s">
        <v>2669</v>
      </c>
      <c r="E1629" t="s">
        <v>67</v>
      </c>
      <c r="F1629">
        <v>30</v>
      </c>
      <c r="H1629" t="s">
        <v>67</v>
      </c>
      <c r="I1629" t="s">
        <v>2670</v>
      </c>
    </row>
    <row r="1630" spans="1:9" hidden="1" x14ac:dyDescent="0.25">
      <c r="A1630">
        <v>201901</v>
      </c>
      <c r="B1630" t="s">
        <v>194</v>
      </c>
      <c r="C1630" t="s">
        <v>195</v>
      </c>
      <c r="D1630" t="s">
        <v>2669</v>
      </c>
      <c r="E1630" t="s">
        <v>67</v>
      </c>
      <c r="H1630" t="s">
        <v>67</v>
      </c>
      <c r="I1630" t="s">
        <v>2670</v>
      </c>
    </row>
    <row r="1631" spans="1:9" hidden="1" x14ac:dyDescent="0.25">
      <c r="A1631">
        <v>201902</v>
      </c>
      <c r="B1631" t="s">
        <v>194</v>
      </c>
      <c r="C1631" t="s">
        <v>195</v>
      </c>
      <c r="D1631" t="s">
        <v>2669</v>
      </c>
      <c r="E1631" t="s">
        <v>67</v>
      </c>
      <c r="F1631">
        <v>30</v>
      </c>
      <c r="H1631" t="s">
        <v>67</v>
      </c>
      <c r="I1631" t="s">
        <v>2670</v>
      </c>
    </row>
    <row r="1632" spans="1:9" hidden="1" x14ac:dyDescent="0.25">
      <c r="A1632">
        <v>201903</v>
      </c>
      <c r="B1632" t="s">
        <v>194</v>
      </c>
      <c r="C1632" t="s">
        <v>195</v>
      </c>
      <c r="D1632" t="s">
        <v>2669</v>
      </c>
      <c r="E1632" t="s">
        <v>67</v>
      </c>
      <c r="F1632">
        <v>30</v>
      </c>
      <c r="H1632" t="s">
        <v>67</v>
      </c>
      <c r="I1632" t="s">
        <v>2670</v>
      </c>
    </row>
    <row r="1633" spans="1:9" hidden="1" x14ac:dyDescent="0.25">
      <c r="A1633">
        <v>201904</v>
      </c>
      <c r="B1633" t="s">
        <v>194</v>
      </c>
      <c r="C1633" t="s">
        <v>195</v>
      </c>
      <c r="D1633" t="s">
        <v>2669</v>
      </c>
      <c r="E1633" t="s">
        <v>67</v>
      </c>
      <c r="F1633">
        <v>30</v>
      </c>
      <c r="H1633" t="s">
        <v>67</v>
      </c>
      <c r="I1633" t="s">
        <v>2670</v>
      </c>
    </row>
    <row r="1634" spans="1:9" hidden="1" x14ac:dyDescent="0.25">
      <c r="A1634">
        <v>201905</v>
      </c>
      <c r="B1634" t="s">
        <v>194</v>
      </c>
      <c r="C1634" t="s">
        <v>195</v>
      </c>
      <c r="D1634" t="s">
        <v>2669</v>
      </c>
      <c r="E1634" t="s">
        <v>67</v>
      </c>
      <c r="F1634">
        <v>30</v>
      </c>
      <c r="H1634" t="s">
        <v>67</v>
      </c>
      <c r="I1634" t="s">
        <v>2670</v>
      </c>
    </row>
    <row r="1635" spans="1:9" hidden="1" x14ac:dyDescent="0.25">
      <c r="A1635">
        <v>201906</v>
      </c>
      <c r="B1635" t="s">
        <v>194</v>
      </c>
      <c r="C1635" t="s">
        <v>195</v>
      </c>
      <c r="D1635" t="s">
        <v>2669</v>
      </c>
      <c r="E1635" t="s">
        <v>67</v>
      </c>
      <c r="F1635">
        <v>30</v>
      </c>
      <c r="H1635" t="s">
        <v>67</v>
      </c>
      <c r="I1635" t="s">
        <v>2670</v>
      </c>
    </row>
    <row r="1636" spans="1:9" hidden="1" x14ac:dyDescent="0.25">
      <c r="A1636">
        <v>201907</v>
      </c>
      <c r="B1636" t="s">
        <v>194</v>
      </c>
      <c r="C1636" t="s">
        <v>195</v>
      </c>
      <c r="D1636" t="s">
        <v>2669</v>
      </c>
      <c r="E1636" t="s">
        <v>101</v>
      </c>
      <c r="F1636">
        <v>30</v>
      </c>
      <c r="H1636" t="s">
        <v>101</v>
      </c>
      <c r="I1636" t="s">
        <v>2670</v>
      </c>
    </row>
    <row r="1637" spans="1:9" hidden="1" x14ac:dyDescent="0.25">
      <c r="A1637">
        <v>201908</v>
      </c>
      <c r="B1637" t="s">
        <v>194</v>
      </c>
      <c r="C1637" t="s">
        <v>195</v>
      </c>
      <c r="D1637" t="s">
        <v>2669</v>
      </c>
      <c r="E1637" t="s">
        <v>101</v>
      </c>
      <c r="F1637">
        <v>30</v>
      </c>
      <c r="H1637" t="s">
        <v>101</v>
      </c>
      <c r="I1637" t="s">
        <v>2670</v>
      </c>
    </row>
    <row r="1638" spans="1:9" hidden="1" x14ac:dyDescent="0.25">
      <c r="A1638">
        <v>201909</v>
      </c>
      <c r="B1638" t="s">
        <v>194</v>
      </c>
      <c r="C1638" t="s">
        <v>195</v>
      </c>
      <c r="D1638" t="s">
        <v>2669</v>
      </c>
      <c r="E1638" t="s">
        <v>101</v>
      </c>
      <c r="F1638">
        <v>30</v>
      </c>
      <c r="H1638" t="s">
        <v>101</v>
      </c>
      <c r="I1638" t="s">
        <v>2670</v>
      </c>
    </row>
    <row r="1639" spans="1:9" hidden="1" x14ac:dyDescent="0.25">
      <c r="A1639">
        <v>201910</v>
      </c>
      <c r="B1639" t="s">
        <v>194</v>
      </c>
      <c r="C1639" t="s">
        <v>195</v>
      </c>
      <c r="D1639" t="s">
        <v>2669</v>
      </c>
      <c r="E1639" t="s">
        <v>101</v>
      </c>
      <c r="F1639">
        <v>30</v>
      </c>
      <c r="H1639" t="s">
        <v>101</v>
      </c>
      <c r="I1639" t="s">
        <v>2670</v>
      </c>
    </row>
    <row r="1640" spans="1:9" hidden="1" x14ac:dyDescent="0.25">
      <c r="A1640">
        <v>201911</v>
      </c>
      <c r="B1640" t="s">
        <v>194</v>
      </c>
      <c r="C1640" t="s">
        <v>195</v>
      </c>
      <c r="D1640" t="s">
        <v>2669</v>
      </c>
      <c r="E1640" t="s">
        <v>101</v>
      </c>
      <c r="F1640">
        <v>30</v>
      </c>
      <c r="H1640" t="s">
        <v>101</v>
      </c>
      <c r="I1640" t="s">
        <v>2670</v>
      </c>
    </row>
    <row r="1641" spans="1:9" hidden="1" x14ac:dyDescent="0.25">
      <c r="A1641">
        <v>201912</v>
      </c>
      <c r="B1641" t="s">
        <v>194</v>
      </c>
      <c r="C1641" t="s">
        <v>195</v>
      </c>
      <c r="D1641" t="s">
        <v>2669</v>
      </c>
      <c r="E1641" t="s">
        <v>101</v>
      </c>
      <c r="F1641">
        <v>30</v>
      </c>
      <c r="H1641" t="s">
        <v>101</v>
      </c>
      <c r="I1641" t="s">
        <v>2670</v>
      </c>
    </row>
    <row r="1642" spans="1:9" hidden="1" x14ac:dyDescent="0.25">
      <c r="A1642">
        <v>202011</v>
      </c>
      <c r="B1642" t="s">
        <v>194</v>
      </c>
      <c r="C1642" t="s">
        <v>195</v>
      </c>
      <c r="D1642" t="s">
        <v>2669</v>
      </c>
      <c r="E1642" t="s">
        <v>120</v>
      </c>
      <c r="H1642" t="s">
        <v>120</v>
      </c>
      <c r="I1642" t="s">
        <v>2670</v>
      </c>
    </row>
    <row r="1643" spans="1:9" hidden="1" x14ac:dyDescent="0.25">
      <c r="A1643">
        <v>202012</v>
      </c>
      <c r="B1643" t="s">
        <v>194</v>
      </c>
      <c r="C1643" t="s">
        <v>195</v>
      </c>
      <c r="D1643" t="s">
        <v>2669</v>
      </c>
      <c r="E1643" t="s">
        <v>120</v>
      </c>
      <c r="H1643" t="s">
        <v>120</v>
      </c>
      <c r="I1643" t="s">
        <v>2670</v>
      </c>
    </row>
    <row r="1644" spans="1:9" hidden="1" x14ac:dyDescent="0.25">
      <c r="A1644">
        <v>202101</v>
      </c>
      <c r="B1644" t="s">
        <v>194</v>
      </c>
      <c r="C1644" t="s">
        <v>195</v>
      </c>
      <c r="D1644" t="s">
        <v>2669</v>
      </c>
      <c r="E1644" t="s">
        <v>120</v>
      </c>
      <c r="H1644" t="s">
        <v>120</v>
      </c>
      <c r="I1644" t="s">
        <v>2670</v>
      </c>
    </row>
    <row r="1645" spans="1:9" hidden="1" x14ac:dyDescent="0.25">
      <c r="A1645">
        <v>202102</v>
      </c>
      <c r="B1645" t="s">
        <v>194</v>
      </c>
      <c r="C1645" t="s">
        <v>195</v>
      </c>
      <c r="D1645" t="s">
        <v>2669</v>
      </c>
      <c r="E1645" t="s">
        <v>120</v>
      </c>
      <c r="H1645" t="s">
        <v>120</v>
      </c>
      <c r="I1645" t="s">
        <v>2670</v>
      </c>
    </row>
    <row r="1646" spans="1:9" hidden="1" x14ac:dyDescent="0.25">
      <c r="A1646">
        <v>202103</v>
      </c>
      <c r="B1646" t="s">
        <v>194</v>
      </c>
      <c r="C1646" t="s">
        <v>195</v>
      </c>
      <c r="D1646" t="s">
        <v>2669</v>
      </c>
      <c r="E1646" t="s">
        <v>120</v>
      </c>
      <c r="H1646" t="s">
        <v>120</v>
      </c>
      <c r="I1646" t="s">
        <v>2670</v>
      </c>
    </row>
    <row r="1647" spans="1:9" hidden="1" x14ac:dyDescent="0.25">
      <c r="A1647">
        <v>202104</v>
      </c>
      <c r="B1647" t="s">
        <v>194</v>
      </c>
      <c r="C1647" t="s">
        <v>195</v>
      </c>
      <c r="D1647" t="s">
        <v>2669</v>
      </c>
      <c r="E1647" t="s">
        <v>120</v>
      </c>
      <c r="H1647" t="s">
        <v>120</v>
      </c>
      <c r="I1647" t="s">
        <v>2670</v>
      </c>
    </row>
    <row r="1648" spans="1:9" hidden="1" x14ac:dyDescent="0.25">
      <c r="A1648">
        <v>202105</v>
      </c>
      <c r="B1648" t="s">
        <v>194</v>
      </c>
      <c r="C1648" t="s">
        <v>195</v>
      </c>
      <c r="D1648" t="s">
        <v>2669</v>
      </c>
      <c r="E1648" t="s">
        <v>120</v>
      </c>
      <c r="H1648" t="s">
        <v>120</v>
      </c>
      <c r="I1648" t="s">
        <v>2670</v>
      </c>
    </row>
    <row r="1649" spans="1:9" hidden="1" x14ac:dyDescent="0.25">
      <c r="A1649">
        <v>202106</v>
      </c>
      <c r="B1649" t="s">
        <v>194</v>
      </c>
      <c r="C1649" t="s">
        <v>195</v>
      </c>
      <c r="D1649" t="s">
        <v>2669</v>
      </c>
      <c r="E1649" t="s">
        <v>67</v>
      </c>
      <c r="H1649" t="s">
        <v>67</v>
      </c>
      <c r="I1649" t="s">
        <v>2670</v>
      </c>
    </row>
    <row r="1650" spans="1:9" hidden="1" x14ac:dyDescent="0.25">
      <c r="A1650">
        <v>202107</v>
      </c>
      <c r="B1650" t="s">
        <v>194</v>
      </c>
      <c r="C1650" t="s">
        <v>195</v>
      </c>
      <c r="D1650" t="s">
        <v>2669</v>
      </c>
      <c r="E1650" t="s">
        <v>67</v>
      </c>
      <c r="H1650" t="s">
        <v>67</v>
      </c>
      <c r="I1650" t="s">
        <v>2670</v>
      </c>
    </row>
    <row r="1651" spans="1:9" hidden="1" x14ac:dyDescent="0.25">
      <c r="A1651">
        <v>202108</v>
      </c>
      <c r="B1651" t="s">
        <v>194</v>
      </c>
      <c r="C1651" t="s">
        <v>195</v>
      </c>
      <c r="D1651" t="s">
        <v>2669</v>
      </c>
      <c r="E1651" t="s">
        <v>120</v>
      </c>
      <c r="H1651" t="s">
        <v>120</v>
      </c>
      <c r="I1651" t="s">
        <v>2670</v>
      </c>
    </row>
    <row r="1652" spans="1:9" hidden="1" x14ac:dyDescent="0.25">
      <c r="A1652">
        <v>202209</v>
      </c>
      <c r="B1652" t="s">
        <v>194</v>
      </c>
      <c r="C1652" t="s">
        <v>195</v>
      </c>
      <c r="D1652" t="s">
        <v>2669</v>
      </c>
      <c r="E1652" t="s">
        <v>67</v>
      </c>
      <c r="F1652">
        <v>30</v>
      </c>
      <c r="G1652">
        <v>29000</v>
      </c>
      <c r="H1652" t="s">
        <v>67</v>
      </c>
    </row>
    <row r="1653" spans="1:9" hidden="1" x14ac:dyDescent="0.25">
      <c r="A1653">
        <v>202109</v>
      </c>
      <c r="B1653" t="s">
        <v>194</v>
      </c>
      <c r="C1653" t="s">
        <v>195</v>
      </c>
      <c r="D1653" t="s">
        <v>2669</v>
      </c>
      <c r="E1653" t="s">
        <v>67</v>
      </c>
      <c r="H1653" t="s">
        <v>67</v>
      </c>
      <c r="I1653" t="s">
        <v>2670</v>
      </c>
    </row>
    <row r="1654" spans="1:9" hidden="1" x14ac:dyDescent="0.25">
      <c r="A1654">
        <v>202110</v>
      </c>
      <c r="B1654" t="s">
        <v>194</v>
      </c>
      <c r="C1654" t="s">
        <v>195</v>
      </c>
      <c r="D1654" t="s">
        <v>2669</v>
      </c>
      <c r="E1654" t="s">
        <v>67</v>
      </c>
      <c r="H1654" t="s">
        <v>67</v>
      </c>
      <c r="I1654" t="s">
        <v>2670</v>
      </c>
    </row>
    <row r="1655" spans="1:9" hidden="1" x14ac:dyDescent="0.25">
      <c r="A1655">
        <v>202111</v>
      </c>
      <c r="B1655" t="s">
        <v>194</v>
      </c>
      <c r="C1655" t="s">
        <v>195</v>
      </c>
      <c r="D1655" t="s">
        <v>2669</v>
      </c>
      <c r="E1655" t="s">
        <v>67</v>
      </c>
      <c r="H1655" t="s">
        <v>67</v>
      </c>
      <c r="I1655" t="s">
        <v>2670</v>
      </c>
    </row>
    <row r="1656" spans="1:9" hidden="1" x14ac:dyDescent="0.25">
      <c r="A1656">
        <v>202112</v>
      </c>
      <c r="B1656" t="s">
        <v>194</v>
      </c>
      <c r="C1656" t="s">
        <v>195</v>
      </c>
      <c r="D1656" t="s">
        <v>2669</v>
      </c>
      <c r="E1656" t="s">
        <v>67</v>
      </c>
      <c r="H1656" t="s">
        <v>67</v>
      </c>
      <c r="I1656" t="s">
        <v>2670</v>
      </c>
    </row>
    <row r="1657" spans="1:9" hidden="1" x14ac:dyDescent="0.25">
      <c r="A1657">
        <v>202201</v>
      </c>
      <c r="B1657" t="s">
        <v>194</v>
      </c>
      <c r="C1657" t="s">
        <v>195</v>
      </c>
      <c r="D1657" t="s">
        <v>2669</v>
      </c>
      <c r="E1657" t="s">
        <v>67</v>
      </c>
      <c r="H1657" t="s">
        <v>67</v>
      </c>
      <c r="I1657" t="s">
        <v>2670</v>
      </c>
    </row>
    <row r="1658" spans="1:9" hidden="1" x14ac:dyDescent="0.25">
      <c r="A1658">
        <v>202202</v>
      </c>
      <c r="B1658" t="s">
        <v>194</v>
      </c>
      <c r="C1658" t="s">
        <v>195</v>
      </c>
      <c r="D1658" t="s">
        <v>2669</v>
      </c>
      <c r="E1658" t="s">
        <v>67</v>
      </c>
      <c r="H1658" t="s">
        <v>67</v>
      </c>
      <c r="I1658" t="s">
        <v>2670</v>
      </c>
    </row>
    <row r="1659" spans="1:9" hidden="1" x14ac:dyDescent="0.25">
      <c r="A1659">
        <v>202203</v>
      </c>
      <c r="B1659" t="s">
        <v>194</v>
      </c>
      <c r="C1659" t="s">
        <v>195</v>
      </c>
      <c r="D1659" t="s">
        <v>2669</v>
      </c>
      <c r="E1659" t="s">
        <v>67</v>
      </c>
      <c r="H1659" t="s">
        <v>67</v>
      </c>
      <c r="I1659" t="s">
        <v>2670</v>
      </c>
    </row>
    <row r="1660" spans="1:9" hidden="1" x14ac:dyDescent="0.25">
      <c r="A1660">
        <v>202205</v>
      </c>
      <c r="B1660" t="s">
        <v>194</v>
      </c>
      <c r="C1660" t="s">
        <v>195</v>
      </c>
      <c r="D1660" t="s">
        <v>2669</v>
      </c>
      <c r="E1660" t="s">
        <v>67</v>
      </c>
      <c r="F1660">
        <v>30</v>
      </c>
      <c r="G1660">
        <v>29000</v>
      </c>
      <c r="H1660" t="s">
        <v>67</v>
      </c>
    </row>
    <row r="1661" spans="1:9" hidden="1" x14ac:dyDescent="0.25">
      <c r="A1661">
        <v>202206</v>
      </c>
      <c r="B1661" t="s">
        <v>194</v>
      </c>
      <c r="C1661" t="s">
        <v>195</v>
      </c>
      <c r="D1661" t="s">
        <v>2669</v>
      </c>
      <c r="E1661" t="s">
        <v>67</v>
      </c>
      <c r="F1661">
        <v>30</v>
      </c>
      <c r="G1661">
        <v>29000</v>
      </c>
      <c r="H1661" t="s">
        <v>67</v>
      </c>
    </row>
    <row r="1662" spans="1:9" hidden="1" x14ac:dyDescent="0.25">
      <c r="A1662">
        <v>202207</v>
      </c>
      <c r="B1662" t="s">
        <v>194</v>
      </c>
      <c r="C1662" t="s">
        <v>195</v>
      </c>
      <c r="D1662" t="s">
        <v>2669</v>
      </c>
      <c r="E1662" t="s">
        <v>67</v>
      </c>
      <c r="F1662">
        <v>30</v>
      </c>
      <c r="G1662">
        <v>29000</v>
      </c>
      <c r="H1662" t="s">
        <v>67</v>
      </c>
    </row>
    <row r="1663" spans="1:9" hidden="1" x14ac:dyDescent="0.25">
      <c r="A1663">
        <v>202205</v>
      </c>
      <c r="B1663" t="s">
        <v>194</v>
      </c>
      <c r="C1663" t="s">
        <v>195</v>
      </c>
      <c r="D1663" t="s">
        <v>2669</v>
      </c>
      <c r="E1663" t="s">
        <v>67</v>
      </c>
      <c r="F1663">
        <v>30</v>
      </c>
      <c r="G1663">
        <v>29000</v>
      </c>
      <c r="H1663" t="s">
        <v>67</v>
      </c>
    </row>
    <row r="1664" spans="1:9" hidden="1" x14ac:dyDescent="0.25">
      <c r="A1664">
        <v>202204</v>
      </c>
      <c r="B1664" t="s">
        <v>194</v>
      </c>
      <c r="C1664" t="s">
        <v>195</v>
      </c>
      <c r="D1664" t="s">
        <v>2669</v>
      </c>
      <c r="E1664" t="s">
        <v>67</v>
      </c>
      <c r="F1664">
        <v>30</v>
      </c>
      <c r="G1664">
        <v>29000</v>
      </c>
      <c r="H1664" t="s">
        <v>67</v>
      </c>
    </row>
    <row r="1665" spans="1:9" hidden="1" x14ac:dyDescent="0.25">
      <c r="A1665">
        <v>202208</v>
      </c>
      <c r="B1665" t="s">
        <v>194</v>
      </c>
      <c r="C1665" t="s">
        <v>195</v>
      </c>
      <c r="D1665" t="s">
        <v>2669</v>
      </c>
      <c r="E1665" t="s">
        <v>67</v>
      </c>
      <c r="F1665">
        <v>30</v>
      </c>
      <c r="G1665">
        <v>29000</v>
      </c>
      <c r="H1665" t="s">
        <v>67</v>
      </c>
    </row>
    <row r="1666" spans="1:9" hidden="1" x14ac:dyDescent="0.25">
      <c r="A1666">
        <v>202210</v>
      </c>
      <c r="B1666" t="s">
        <v>194</v>
      </c>
      <c r="C1666" t="s">
        <v>195</v>
      </c>
      <c r="D1666" t="s">
        <v>2669</v>
      </c>
      <c r="E1666" t="s">
        <v>67</v>
      </c>
      <c r="F1666">
        <v>30</v>
      </c>
      <c r="G1666">
        <v>29000</v>
      </c>
      <c r="H1666" t="s">
        <v>67</v>
      </c>
    </row>
    <row r="1667" spans="1:9" hidden="1" x14ac:dyDescent="0.25">
      <c r="A1667">
        <v>202211</v>
      </c>
      <c r="B1667" t="s">
        <v>194</v>
      </c>
      <c r="C1667" t="s">
        <v>195</v>
      </c>
      <c r="D1667" t="s">
        <v>2669</v>
      </c>
      <c r="E1667" t="s">
        <v>67</v>
      </c>
      <c r="F1667">
        <v>30</v>
      </c>
      <c r="G1667">
        <v>29000</v>
      </c>
      <c r="H1667" t="s">
        <v>67</v>
      </c>
    </row>
    <row r="1668" spans="1:9" hidden="1" x14ac:dyDescent="0.25">
      <c r="A1668">
        <v>202212</v>
      </c>
      <c r="B1668" t="s">
        <v>194</v>
      </c>
      <c r="C1668" t="s">
        <v>195</v>
      </c>
      <c r="D1668" t="s">
        <v>2669</v>
      </c>
      <c r="E1668" t="s">
        <v>67</v>
      </c>
      <c r="F1668">
        <v>30</v>
      </c>
      <c r="G1668">
        <v>29000</v>
      </c>
      <c r="H1668" t="s">
        <v>67</v>
      </c>
    </row>
    <row r="1669" spans="1:9" hidden="1" x14ac:dyDescent="0.25">
      <c r="A1669">
        <v>202301</v>
      </c>
      <c r="B1669" t="s">
        <v>3057</v>
      </c>
      <c r="C1669" t="s">
        <v>3057</v>
      </c>
      <c r="D1669" t="s">
        <v>3057</v>
      </c>
      <c r="E1669" t="s">
        <v>67</v>
      </c>
      <c r="G1669">
        <v>29000</v>
      </c>
      <c r="H1669" t="s">
        <v>67</v>
      </c>
    </row>
    <row r="1670" spans="1:9" hidden="1" x14ac:dyDescent="0.25">
      <c r="A1670">
        <v>202302</v>
      </c>
      <c r="B1670" t="s">
        <v>194</v>
      </c>
      <c r="C1670" t="s">
        <v>195</v>
      </c>
      <c r="D1670" t="s">
        <v>2669</v>
      </c>
      <c r="E1670" t="s">
        <v>67</v>
      </c>
      <c r="F1670">
        <v>30</v>
      </c>
      <c r="G1670">
        <v>29000</v>
      </c>
      <c r="H1670" t="s">
        <v>67</v>
      </c>
    </row>
    <row r="1671" spans="1:9" hidden="1" x14ac:dyDescent="0.25">
      <c r="A1671">
        <v>202303</v>
      </c>
      <c r="B1671" t="s">
        <v>194</v>
      </c>
      <c r="C1671" t="s">
        <v>195</v>
      </c>
      <c r="D1671" t="s">
        <v>2669</v>
      </c>
      <c r="E1671" t="s">
        <v>67</v>
      </c>
      <c r="F1671">
        <v>30</v>
      </c>
      <c r="G1671">
        <v>29000</v>
      </c>
      <c r="H1671" t="s">
        <v>67</v>
      </c>
    </row>
    <row r="1672" spans="1:9" hidden="1" x14ac:dyDescent="0.25">
      <c r="A1672">
        <v>202304</v>
      </c>
      <c r="B1672" t="s">
        <v>194</v>
      </c>
      <c r="C1672" t="s">
        <v>195</v>
      </c>
      <c r="D1672" t="s">
        <v>2669</v>
      </c>
      <c r="E1672" t="s">
        <v>67</v>
      </c>
      <c r="F1672">
        <v>30</v>
      </c>
      <c r="G1672">
        <v>29000</v>
      </c>
      <c r="H1672" t="s">
        <v>67</v>
      </c>
    </row>
    <row r="1673" spans="1:9" hidden="1" x14ac:dyDescent="0.25">
      <c r="A1673">
        <v>202305</v>
      </c>
      <c r="B1673" t="s">
        <v>194</v>
      </c>
      <c r="C1673" t="s">
        <v>195</v>
      </c>
      <c r="D1673" t="s">
        <v>2669</v>
      </c>
      <c r="E1673" t="s">
        <v>67</v>
      </c>
      <c r="F1673">
        <v>30</v>
      </c>
      <c r="G1673">
        <v>29000</v>
      </c>
      <c r="H1673" t="s">
        <v>67</v>
      </c>
    </row>
    <row r="1674" spans="1:9" hidden="1" x14ac:dyDescent="0.25">
      <c r="A1674">
        <v>202306</v>
      </c>
      <c r="B1674" t="s">
        <v>194</v>
      </c>
      <c r="C1674" t="s">
        <v>195</v>
      </c>
      <c r="D1674" t="s">
        <v>2669</v>
      </c>
      <c r="E1674" t="s">
        <v>67</v>
      </c>
      <c r="F1674">
        <v>30</v>
      </c>
      <c r="G1674">
        <v>29000</v>
      </c>
      <c r="H1674" t="s">
        <v>67</v>
      </c>
    </row>
    <row r="1675" spans="1:9" hidden="1" x14ac:dyDescent="0.25">
      <c r="A1675">
        <v>202307</v>
      </c>
      <c r="B1675" t="s">
        <v>194</v>
      </c>
      <c r="C1675" t="s">
        <v>195</v>
      </c>
      <c r="D1675" t="s">
        <v>2669</v>
      </c>
      <c r="E1675" t="s">
        <v>67</v>
      </c>
      <c r="F1675">
        <v>30</v>
      </c>
      <c r="G1675">
        <v>29000</v>
      </c>
      <c r="H1675" t="s">
        <v>67</v>
      </c>
    </row>
    <row r="1676" spans="1:9" hidden="1" x14ac:dyDescent="0.25">
      <c r="A1676">
        <v>202308</v>
      </c>
      <c r="B1676" t="s">
        <v>194</v>
      </c>
      <c r="C1676" t="s">
        <v>195</v>
      </c>
      <c r="D1676" t="s">
        <v>2669</v>
      </c>
      <c r="E1676" t="s">
        <v>67</v>
      </c>
      <c r="F1676">
        <v>30</v>
      </c>
      <c r="G1676">
        <v>29000</v>
      </c>
      <c r="H1676" t="s">
        <v>67</v>
      </c>
    </row>
    <row r="1677" spans="1:9" hidden="1" x14ac:dyDescent="0.25">
      <c r="A1677">
        <v>202309</v>
      </c>
      <c r="B1677" t="s">
        <v>194</v>
      </c>
      <c r="C1677" t="s">
        <v>195</v>
      </c>
      <c r="D1677" t="s">
        <v>2669</v>
      </c>
      <c r="E1677" t="s">
        <v>67</v>
      </c>
      <c r="F1677">
        <v>30</v>
      </c>
      <c r="G1677">
        <v>29000</v>
      </c>
      <c r="H1677" t="s">
        <v>67</v>
      </c>
    </row>
    <row r="1678" spans="1:9" hidden="1" x14ac:dyDescent="0.25">
      <c r="A1678">
        <v>202310</v>
      </c>
      <c r="B1678" t="s">
        <v>194</v>
      </c>
      <c r="C1678" t="s">
        <v>195</v>
      </c>
      <c r="D1678" t="s">
        <v>2669</v>
      </c>
      <c r="E1678" t="s">
        <v>67</v>
      </c>
      <c r="F1678">
        <v>30</v>
      </c>
      <c r="G1678">
        <v>29000</v>
      </c>
      <c r="H1678" t="s">
        <v>67</v>
      </c>
    </row>
    <row r="1679" spans="1:9" hidden="1" x14ac:dyDescent="0.25">
      <c r="A1679">
        <v>201901</v>
      </c>
      <c r="B1679" t="s">
        <v>459</v>
      </c>
      <c r="C1679" t="s">
        <v>439</v>
      </c>
      <c r="D1679" t="s">
        <v>1007</v>
      </c>
      <c r="E1679" t="s">
        <v>160</v>
      </c>
      <c r="F1679">
        <v>30</v>
      </c>
      <c r="G1679">
        <v>21500</v>
      </c>
      <c r="H1679" t="s">
        <v>160</v>
      </c>
      <c r="I1679" t="s">
        <v>2671</v>
      </c>
    </row>
    <row r="1680" spans="1:9" hidden="1" x14ac:dyDescent="0.25">
      <c r="A1680">
        <v>201902</v>
      </c>
      <c r="B1680" t="s">
        <v>459</v>
      </c>
      <c r="C1680" t="s">
        <v>439</v>
      </c>
      <c r="D1680" t="s">
        <v>1007</v>
      </c>
      <c r="E1680" t="s">
        <v>160</v>
      </c>
      <c r="F1680">
        <v>30</v>
      </c>
      <c r="G1680">
        <v>21500</v>
      </c>
      <c r="H1680" t="s">
        <v>160</v>
      </c>
      <c r="I1680" t="s">
        <v>2671</v>
      </c>
    </row>
    <row r="1681" spans="1:9" hidden="1" x14ac:dyDescent="0.25">
      <c r="A1681">
        <v>201903</v>
      </c>
      <c r="B1681" t="s">
        <v>459</v>
      </c>
      <c r="C1681" t="s">
        <v>439</v>
      </c>
      <c r="D1681" t="s">
        <v>1007</v>
      </c>
      <c r="E1681" t="s">
        <v>160</v>
      </c>
      <c r="F1681">
        <v>30</v>
      </c>
      <c r="G1681">
        <v>21500</v>
      </c>
      <c r="H1681" t="s">
        <v>160</v>
      </c>
      <c r="I1681" t="s">
        <v>2671</v>
      </c>
    </row>
    <row r="1682" spans="1:9" hidden="1" x14ac:dyDescent="0.25">
      <c r="A1682">
        <v>201904</v>
      </c>
      <c r="B1682" t="s">
        <v>459</v>
      </c>
      <c r="C1682" t="s">
        <v>439</v>
      </c>
      <c r="D1682" t="s">
        <v>1007</v>
      </c>
      <c r="E1682" t="s">
        <v>160</v>
      </c>
      <c r="F1682">
        <v>30</v>
      </c>
      <c r="G1682">
        <v>21500</v>
      </c>
      <c r="H1682" t="s">
        <v>160</v>
      </c>
      <c r="I1682" t="s">
        <v>2671</v>
      </c>
    </row>
    <row r="1683" spans="1:9" hidden="1" x14ac:dyDescent="0.25">
      <c r="A1683">
        <v>201905</v>
      </c>
      <c r="B1683" t="s">
        <v>459</v>
      </c>
      <c r="C1683" t="s">
        <v>439</v>
      </c>
      <c r="D1683" t="s">
        <v>1007</v>
      </c>
      <c r="E1683" t="s">
        <v>103</v>
      </c>
      <c r="F1683">
        <v>30</v>
      </c>
      <c r="G1683">
        <v>30223.29</v>
      </c>
      <c r="H1683" t="s">
        <v>103</v>
      </c>
      <c r="I1683" t="s">
        <v>2671</v>
      </c>
    </row>
    <row r="1684" spans="1:9" hidden="1" x14ac:dyDescent="0.25">
      <c r="A1684">
        <v>201906</v>
      </c>
      <c r="B1684" t="s">
        <v>459</v>
      </c>
      <c r="C1684" t="s">
        <v>439</v>
      </c>
      <c r="D1684" t="s">
        <v>1007</v>
      </c>
      <c r="E1684" t="s">
        <v>103</v>
      </c>
      <c r="F1684">
        <v>30</v>
      </c>
      <c r="G1684">
        <v>30223.29</v>
      </c>
      <c r="H1684" t="s">
        <v>103</v>
      </c>
      <c r="I1684" t="s">
        <v>2671</v>
      </c>
    </row>
    <row r="1685" spans="1:9" hidden="1" x14ac:dyDescent="0.25">
      <c r="A1685">
        <v>201901</v>
      </c>
      <c r="B1685" t="s">
        <v>460</v>
      </c>
      <c r="C1685" t="s">
        <v>439</v>
      </c>
      <c r="D1685" t="s">
        <v>1007</v>
      </c>
      <c r="E1685" t="s">
        <v>160</v>
      </c>
      <c r="F1685">
        <v>30</v>
      </c>
      <c r="G1685">
        <v>21500</v>
      </c>
      <c r="H1685" t="s">
        <v>160</v>
      </c>
      <c r="I1685" t="s">
        <v>2671</v>
      </c>
    </row>
    <row r="1686" spans="1:9" hidden="1" x14ac:dyDescent="0.25">
      <c r="A1686">
        <v>201902</v>
      </c>
      <c r="B1686" t="s">
        <v>460</v>
      </c>
      <c r="C1686" t="s">
        <v>439</v>
      </c>
      <c r="D1686" t="s">
        <v>1007</v>
      </c>
      <c r="E1686" t="s">
        <v>160</v>
      </c>
      <c r="F1686">
        <v>30</v>
      </c>
      <c r="G1686">
        <v>21500</v>
      </c>
      <c r="H1686" t="s">
        <v>160</v>
      </c>
      <c r="I1686" t="s">
        <v>2671</v>
      </c>
    </row>
    <row r="1687" spans="1:9" hidden="1" x14ac:dyDescent="0.25">
      <c r="A1687">
        <v>201903</v>
      </c>
      <c r="B1687" t="s">
        <v>460</v>
      </c>
      <c r="C1687" t="s">
        <v>439</v>
      </c>
      <c r="D1687" t="s">
        <v>1007</v>
      </c>
      <c r="E1687" t="s">
        <v>160</v>
      </c>
      <c r="F1687">
        <v>30</v>
      </c>
      <c r="G1687">
        <v>21500</v>
      </c>
      <c r="H1687" t="s">
        <v>160</v>
      </c>
      <c r="I1687" t="s">
        <v>2671</v>
      </c>
    </row>
    <row r="1688" spans="1:9" hidden="1" x14ac:dyDescent="0.25">
      <c r="A1688">
        <v>201904</v>
      </c>
      <c r="B1688" t="s">
        <v>460</v>
      </c>
      <c r="C1688" t="s">
        <v>439</v>
      </c>
      <c r="D1688" t="s">
        <v>1007</v>
      </c>
      <c r="E1688" t="s">
        <v>160</v>
      </c>
      <c r="F1688">
        <v>30</v>
      </c>
      <c r="G1688">
        <v>21500</v>
      </c>
      <c r="H1688" t="s">
        <v>160</v>
      </c>
      <c r="I1688" t="s">
        <v>2671</v>
      </c>
    </row>
    <row r="1689" spans="1:9" hidden="1" x14ac:dyDescent="0.25">
      <c r="A1689">
        <v>201905</v>
      </c>
      <c r="B1689" t="s">
        <v>460</v>
      </c>
      <c r="C1689" t="s">
        <v>439</v>
      </c>
      <c r="D1689" t="s">
        <v>1007</v>
      </c>
      <c r="E1689" t="s">
        <v>103</v>
      </c>
      <c r="F1689">
        <v>30</v>
      </c>
      <c r="G1689">
        <v>30223.29</v>
      </c>
      <c r="H1689" t="s">
        <v>103</v>
      </c>
      <c r="I1689" t="s">
        <v>2671</v>
      </c>
    </row>
    <row r="1690" spans="1:9" hidden="1" x14ac:dyDescent="0.25">
      <c r="A1690">
        <v>201906</v>
      </c>
      <c r="B1690" t="s">
        <v>460</v>
      </c>
      <c r="C1690" t="s">
        <v>439</v>
      </c>
      <c r="D1690" t="s">
        <v>1007</v>
      </c>
      <c r="E1690" t="s">
        <v>103</v>
      </c>
      <c r="F1690">
        <v>30</v>
      </c>
      <c r="G1690">
        <v>30223.29</v>
      </c>
      <c r="H1690" t="s">
        <v>103</v>
      </c>
      <c r="I1690" t="s">
        <v>2671</v>
      </c>
    </row>
    <row r="1691" spans="1:9" hidden="1" x14ac:dyDescent="0.25">
      <c r="A1691">
        <v>201909</v>
      </c>
      <c r="B1691" t="s">
        <v>460</v>
      </c>
      <c r="C1691" t="s">
        <v>439</v>
      </c>
      <c r="D1691" t="s">
        <v>1007</v>
      </c>
      <c r="E1691" t="s">
        <v>103</v>
      </c>
      <c r="F1691">
        <v>30</v>
      </c>
      <c r="G1691">
        <v>30223.29</v>
      </c>
      <c r="H1691" t="s">
        <v>103</v>
      </c>
      <c r="I1691" t="s">
        <v>2671</v>
      </c>
    </row>
    <row r="1692" spans="1:9" hidden="1" x14ac:dyDescent="0.25">
      <c r="A1692">
        <v>201910</v>
      </c>
      <c r="B1692" t="s">
        <v>460</v>
      </c>
      <c r="C1692" t="s">
        <v>439</v>
      </c>
      <c r="D1692" t="s">
        <v>1007</v>
      </c>
      <c r="E1692" t="s">
        <v>103</v>
      </c>
      <c r="F1692">
        <v>30</v>
      </c>
      <c r="G1692">
        <v>30223.29</v>
      </c>
      <c r="H1692" t="s">
        <v>103</v>
      </c>
      <c r="I1692" t="s">
        <v>2671</v>
      </c>
    </row>
    <row r="1693" spans="1:9" hidden="1" x14ac:dyDescent="0.25">
      <c r="A1693">
        <v>201911</v>
      </c>
      <c r="B1693" t="s">
        <v>460</v>
      </c>
      <c r="C1693" t="s">
        <v>439</v>
      </c>
      <c r="D1693" t="s">
        <v>1007</v>
      </c>
      <c r="E1693" t="s">
        <v>103</v>
      </c>
      <c r="F1693">
        <v>30</v>
      </c>
      <c r="G1693">
        <v>30223.29</v>
      </c>
      <c r="H1693" t="s">
        <v>103</v>
      </c>
      <c r="I1693" t="s">
        <v>2671</v>
      </c>
    </row>
    <row r="1694" spans="1:9" hidden="1" x14ac:dyDescent="0.25">
      <c r="A1694">
        <v>201912</v>
      </c>
      <c r="B1694" t="s">
        <v>460</v>
      </c>
      <c r="C1694" t="s">
        <v>439</v>
      </c>
      <c r="D1694" t="s">
        <v>1007</v>
      </c>
      <c r="E1694" t="s">
        <v>103</v>
      </c>
      <c r="F1694">
        <v>30</v>
      </c>
      <c r="G1694">
        <v>30223.29</v>
      </c>
      <c r="H1694" t="s">
        <v>103</v>
      </c>
      <c r="I1694" t="s">
        <v>2671</v>
      </c>
    </row>
    <row r="1695" spans="1:9" hidden="1" x14ac:dyDescent="0.25">
      <c r="A1695">
        <v>202001</v>
      </c>
      <c r="B1695" t="s">
        <v>460</v>
      </c>
      <c r="C1695" t="s">
        <v>439</v>
      </c>
      <c r="D1695" t="s">
        <v>1007</v>
      </c>
      <c r="E1695" t="s">
        <v>103</v>
      </c>
      <c r="F1695">
        <v>30</v>
      </c>
      <c r="G1695">
        <v>30223.29</v>
      </c>
      <c r="H1695" t="s">
        <v>103</v>
      </c>
      <c r="I1695" t="s">
        <v>2671</v>
      </c>
    </row>
    <row r="1696" spans="1:9" hidden="1" x14ac:dyDescent="0.25">
      <c r="A1696">
        <v>202002</v>
      </c>
      <c r="B1696" t="s">
        <v>460</v>
      </c>
      <c r="C1696" t="s">
        <v>439</v>
      </c>
      <c r="D1696" t="s">
        <v>1007</v>
      </c>
      <c r="E1696" t="s">
        <v>103</v>
      </c>
      <c r="F1696">
        <v>30</v>
      </c>
      <c r="G1696">
        <v>30223.29</v>
      </c>
      <c r="H1696" t="s">
        <v>103</v>
      </c>
      <c r="I1696" t="s">
        <v>2671</v>
      </c>
    </row>
    <row r="1697" spans="1:9" hidden="1" x14ac:dyDescent="0.25">
      <c r="A1697">
        <v>202003</v>
      </c>
      <c r="B1697" t="s">
        <v>460</v>
      </c>
      <c r="C1697" t="s">
        <v>439</v>
      </c>
      <c r="D1697" t="s">
        <v>1007</v>
      </c>
      <c r="E1697" t="s">
        <v>103</v>
      </c>
      <c r="F1697">
        <v>30</v>
      </c>
      <c r="G1697">
        <v>30223.29</v>
      </c>
      <c r="H1697" t="s">
        <v>103</v>
      </c>
      <c r="I1697" t="s">
        <v>2671</v>
      </c>
    </row>
    <row r="1698" spans="1:9" hidden="1" x14ac:dyDescent="0.25">
      <c r="A1698">
        <v>202004</v>
      </c>
      <c r="B1698" t="s">
        <v>460</v>
      </c>
      <c r="C1698" t="s">
        <v>439</v>
      </c>
      <c r="D1698" t="s">
        <v>1007</v>
      </c>
      <c r="E1698" t="s">
        <v>103</v>
      </c>
      <c r="F1698">
        <v>30</v>
      </c>
      <c r="G1698">
        <v>30223.29</v>
      </c>
      <c r="H1698" t="s">
        <v>103</v>
      </c>
      <c r="I1698" t="s">
        <v>2671</v>
      </c>
    </row>
    <row r="1699" spans="1:9" hidden="1" x14ac:dyDescent="0.25">
      <c r="A1699">
        <v>202005</v>
      </c>
      <c r="B1699" t="s">
        <v>460</v>
      </c>
      <c r="C1699" t="s">
        <v>439</v>
      </c>
      <c r="D1699" t="s">
        <v>1007</v>
      </c>
      <c r="E1699" t="s">
        <v>103</v>
      </c>
      <c r="F1699">
        <v>30</v>
      </c>
      <c r="G1699">
        <v>30223.29</v>
      </c>
      <c r="H1699" t="s">
        <v>103</v>
      </c>
      <c r="I1699" t="s">
        <v>2671</v>
      </c>
    </row>
    <row r="1700" spans="1:9" hidden="1" x14ac:dyDescent="0.25">
      <c r="A1700">
        <v>202006</v>
      </c>
      <c r="B1700" t="s">
        <v>460</v>
      </c>
      <c r="C1700" t="s">
        <v>439</v>
      </c>
      <c r="D1700" t="s">
        <v>1007</v>
      </c>
      <c r="E1700" t="s">
        <v>103</v>
      </c>
      <c r="F1700">
        <v>30</v>
      </c>
      <c r="G1700">
        <v>30223.29</v>
      </c>
      <c r="H1700" t="s">
        <v>103</v>
      </c>
      <c r="I1700" t="s">
        <v>2671</v>
      </c>
    </row>
    <row r="1701" spans="1:9" hidden="1" x14ac:dyDescent="0.25">
      <c r="A1701">
        <v>202007</v>
      </c>
      <c r="B1701" t="s">
        <v>460</v>
      </c>
      <c r="C1701" t="s">
        <v>439</v>
      </c>
      <c r="D1701" t="s">
        <v>1007</v>
      </c>
      <c r="E1701" t="s">
        <v>103</v>
      </c>
      <c r="F1701">
        <v>30</v>
      </c>
      <c r="G1701">
        <v>30223.29</v>
      </c>
      <c r="H1701" t="s">
        <v>103</v>
      </c>
      <c r="I1701" t="s">
        <v>2671</v>
      </c>
    </row>
    <row r="1702" spans="1:9" hidden="1" x14ac:dyDescent="0.25">
      <c r="A1702">
        <v>202008</v>
      </c>
      <c r="B1702" t="s">
        <v>460</v>
      </c>
      <c r="C1702" t="s">
        <v>439</v>
      </c>
      <c r="D1702" t="s">
        <v>1007</v>
      </c>
      <c r="E1702" t="s">
        <v>103</v>
      </c>
      <c r="F1702">
        <v>30</v>
      </c>
      <c r="G1702">
        <v>30223.29</v>
      </c>
      <c r="H1702" t="s">
        <v>103</v>
      </c>
      <c r="I1702" t="s">
        <v>2671</v>
      </c>
    </row>
    <row r="1703" spans="1:9" hidden="1" x14ac:dyDescent="0.25">
      <c r="A1703">
        <v>202009</v>
      </c>
      <c r="B1703" t="s">
        <v>460</v>
      </c>
      <c r="C1703" t="s">
        <v>439</v>
      </c>
      <c r="D1703" t="s">
        <v>1007</v>
      </c>
      <c r="E1703" t="s">
        <v>103</v>
      </c>
      <c r="F1703">
        <v>30</v>
      </c>
      <c r="G1703">
        <v>30223.29</v>
      </c>
      <c r="H1703" t="s">
        <v>103</v>
      </c>
      <c r="I1703" t="s">
        <v>2671</v>
      </c>
    </row>
    <row r="1704" spans="1:9" hidden="1" x14ac:dyDescent="0.25">
      <c r="A1704">
        <v>202010</v>
      </c>
      <c r="B1704" t="s">
        <v>460</v>
      </c>
      <c r="C1704" t="s">
        <v>439</v>
      </c>
      <c r="D1704" t="s">
        <v>1007</v>
      </c>
      <c r="E1704" t="s">
        <v>103</v>
      </c>
      <c r="F1704">
        <v>30</v>
      </c>
      <c r="G1704">
        <v>30223.29</v>
      </c>
      <c r="H1704" t="s">
        <v>103</v>
      </c>
      <c r="I1704" t="s">
        <v>2671</v>
      </c>
    </row>
    <row r="1705" spans="1:9" hidden="1" x14ac:dyDescent="0.25">
      <c r="A1705">
        <v>202011</v>
      </c>
      <c r="B1705" t="s">
        <v>460</v>
      </c>
      <c r="C1705" t="s">
        <v>439</v>
      </c>
      <c r="D1705" t="s">
        <v>1007</v>
      </c>
      <c r="E1705" t="s">
        <v>103</v>
      </c>
      <c r="F1705">
        <v>30</v>
      </c>
      <c r="G1705">
        <v>30223.29</v>
      </c>
      <c r="H1705" t="s">
        <v>103</v>
      </c>
      <c r="I1705" t="s">
        <v>2671</v>
      </c>
    </row>
    <row r="1706" spans="1:9" hidden="1" x14ac:dyDescent="0.25">
      <c r="A1706">
        <v>202012</v>
      </c>
      <c r="B1706" t="s">
        <v>460</v>
      </c>
      <c r="C1706" t="s">
        <v>439</v>
      </c>
      <c r="D1706" t="s">
        <v>1007</v>
      </c>
      <c r="E1706" t="s">
        <v>103</v>
      </c>
      <c r="F1706">
        <v>30</v>
      </c>
      <c r="G1706">
        <v>30223.29</v>
      </c>
      <c r="H1706" t="s">
        <v>103</v>
      </c>
      <c r="I1706" t="s">
        <v>2671</v>
      </c>
    </row>
    <row r="1707" spans="1:9" hidden="1" x14ac:dyDescent="0.25">
      <c r="A1707">
        <v>202101</v>
      </c>
      <c r="B1707" t="s">
        <v>460</v>
      </c>
      <c r="C1707" t="s">
        <v>439</v>
      </c>
      <c r="D1707" t="s">
        <v>1007</v>
      </c>
      <c r="E1707" t="s">
        <v>103</v>
      </c>
      <c r="F1707">
        <v>30</v>
      </c>
      <c r="G1707">
        <v>30223.29</v>
      </c>
      <c r="H1707" t="s">
        <v>103</v>
      </c>
      <c r="I1707" t="s">
        <v>2671</v>
      </c>
    </row>
    <row r="1708" spans="1:9" hidden="1" x14ac:dyDescent="0.25">
      <c r="A1708">
        <v>202102</v>
      </c>
      <c r="B1708" t="s">
        <v>460</v>
      </c>
      <c r="C1708" t="s">
        <v>439</v>
      </c>
      <c r="D1708" t="s">
        <v>1007</v>
      </c>
      <c r="E1708" t="s">
        <v>103</v>
      </c>
      <c r="F1708">
        <v>30</v>
      </c>
      <c r="G1708">
        <v>30223.29</v>
      </c>
      <c r="H1708" t="s">
        <v>103</v>
      </c>
      <c r="I1708" t="s">
        <v>2671</v>
      </c>
    </row>
    <row r="1709" spans="1:9" hidden="1" x14ac:dyDescent="0.25">
      <c r="A1709">
        <v>202103</v>
      </c>
      <c r="B1709" t="s">
        <v>460</v>
      </c>
      <c r="C1709" t="s">
        <v>439</v>
      </c>
      <c r="D1709" t="s">
        <v>1007</v>
      </c>
      <c r="E1709" t="s">
        <v>103</v>
      </c>
      <c r="F1709">
        <v>30</v>
      </c>
      <c r="G1709">
        <v>30223.29</v>
      </c>
      <c r="H1709" t="s">
        <v>103</v>
      </c>
      <c r="I1709" t="s">
        <v>2671</v>
      </c>
    </row>
    <row r="1710" spans="1:9" hidden="1" x14ac:dyDescent="0.25">
      <c r="A1710">
        <v>202104</v>
      </c>
      <c r="B1710" t="s">
        <v>460</v>
      </c>
      <c r="C1710" t="s">
        <v>439</v>
      </c>
      <c r="D1710" t="s">
        <v>1007</v>
      </c>
      <c r="E1710" t="s">
        <v>103</v>
      </c>
      <c r="F1710">
        <v>30</v>
      </c>
      <c r="G1710">
        <v>30223.29</v>
      </c>
      <c r="H1710" t="s">
        <v>103</v>
      </c>
      <c r="I1710" t="s">
        <v>2671</v>
      </c>
    </row>
    <row r="1711" spans="1:9" hidden="1" x14ac:dyDescent="0.25">
      <c r="A1711">
        <v>202105</v>
      </c>
      <c r="B1711" t="s">
        <v>460</v>
      </c>
      <c r="C1711" t="s">
        <v>439</v>
      </c>
      <c r="D1711" t="s">
        <v>1007</v>
      </c>
      <c r="E1711" t="s">
        <v>103</v>
      </c>
      <c r="F1711">
        <v>30</v>
      </c>
      <c r="G1711">
        <v>30223.29</v>
      </c>
      <c r="H1711" t="s">
        <v>103</v>
      </c>
      <c r="I1711" t="s">
        <v>2671</v>
      </c>
    </row>
    <row r="1712" spans="1:9" hidden="1" x14ac:dyDescent="0.25">
      <c r="A1712">
        <v>202106</v>
      </c>
      <c r="B1712" t="s">
        <v>460</v>
      </c>
      <c r="C1712" t="s">
        <v>439</v>
      </c>
      <c r="D1712" t="s">
        <v>1007</v>
      </c>
      <c r="E1712" t="s">
        <v>103</v>
      </c>
      <c r="F1712">
        <v>30</v>
      </c>
      <c r="G1712">
        <v>30223.29</v>
      </c>
      <c r="H1712" t="s">
        <v>103</v>
      </c>
      <c r="I1712" t="s">
        <v>2671</v>
      </c>
    </row>
    <row r="1713" spans="1:9" hidden="1" x14ac:dyDescent="0.25">
      <c r="A1713">
        <v>202107</v>
      </c>
      <c r="B1713" t="s">
        <v>460</v>
      </c>
      <c r="C1713" t="s">
        <v>439</v>
      </c>
      <c r="D1713" t="s">
        <v>1007</v>
      </c>
      <c r="E1713" t="s">
        <v>103</v>
      </c>
      <c r="F1713">
        <v>30</v>
      </c>
      <c r="G1713">
        <v>30223.29</v>
      </c>
      <c r="H1713" t="s">
        <v>103</v>
      </c>
      <c r="I1713" t="s">
        <v>2671</v>
      </c>
    </row>
    <row r="1714" spans="1:9" hidden="1" x14ac:dyDescent="0.25">
      <c r="A1714">
        <v>202108</v>
      </c>
      <c r="B1714" t="s">
        <v>460</v>
      </c>
      <c r="C1714" t="s">
        <v>439</v>
      </c>
      <c r="D1714" t="s">
        <v>1007</v>
      </c>
      <c r="E1714" t="s">
        <v>103</v>
      </c>
      <c r="F1714">
        <v>30</v>
      </c>
      <c r="G1714">
        <v>30223.29</v>
      </c>
      <c r="H1714" t="s">
        <v>103</v>
      </c>
      <c r="I1714" t="s">
        <v>2671</v>
      </c>
    </row>
    <row r="1715" spans="1:9" hidden="1" x14ac:dyDescent="0.25">
      <c r="A1715">
        <v>202109</v>
      </c>
      <c r="B1715" t="s">
        <v>460</v>
      </c>
      <c r="C1715" t="s">
        <v>439</v>
      </c>
      <c r="D1715" t="s">
        <v>1007</v>
      </c>
      <c r="E1715" t="s">
        <v>103</v>
      </c>
      <c r="F1715">
        <v>30</v>
      </c>
      <c r="G1715">
        <v>30223.29</v>
      </c>
      <c r="H1715" t="s">
        <v>103</v>
      </c>
      <c r="I1715" t="s">
        <v>2671</v>
      </c>
    </row>
    <row r="1716" spans="1:9" hidden="1" x14ac:dyDescent="0.25">
      <c r="A1716">
        <v>202110</v>
      </c>
      <c r="B1716" t="s">
        <v>460</v>
      </c>
      <c r="C1716" t="s">
        <v>439</v>
      </c>
      <c r="D1716" t="s">
        <v>1007</v>
      </c>
      <c r="E1716" t="s">
        <v>103</v>
      </c>
      <c r="F1716">
        <v>30</v>
      </c>
      <c r="G1716">
        <v>30223.29</v>
      </c>
      <c r="H1716" t="s">
        <v>103</v>
      </c>
      <c r="I1716" t="s">
        <v>2671</v>
      </c>
    </row>
    <row r="1717" spans="1:9" hidden="1" x14ac:dyDescent="0.25">
      <c r="A1717">
        <v>202111</v>
      </c>
      <c r="B1717" t="s">
        <v>460</v>
      </c>
      <c r="C1717" t="s">
        <v>439</v>
      </c>
      <c r="D1717" t="s">
        <v>1007</v>
      </c>
      <c r="E1717" t="s">
        <v>103</v>
      </c>
      <c r="F1717">
        <v>30</v>
      </c>
      <c r="G1717">
        <v>30223.29</v>
      </c>
      <c r="H1717" t="s">
        <v>103</v>
      </c>
      <c r="I1717" t="s">
        <v>2671</v>
      </c>
    </row>
    <row r="1718" spans="1:9" hidden="1" x14ac:dyDescent="0.25">
      <c r="A1718">
        <v>202112</v>
      </c>
      <c r="B1718" t="s">
        <v>460</v>
      </c>
      <c r="C1718" t="s">
        <v>439</v>
      </c>
      <c r="D1718" t="s">
        <v>1007</v>
      </c>
      <c r="E1718" t="s">
        <v>103</v>
      </c>
      <c r="F1718">
        <v>30</v>
      </c>
      <c r="G1718">
        <v>30223.29</v>
      </c>
      <c r="H1718" t="s">
        <v>103</v>
      </c>
      <c r="I1718" t="s">
        <v>2671</v>
      </c>
    </row>
    <row r="1719" spans="1:9" hidden="1" x14ac:dyDescent="0.25">
      <c r="A1719">
        <v>201901</v>
      </c>
      <c r="B1719" t="s">
        <v>461</v>
      </c>
      <c r="C1719" t="s">
        <v>439</v>
      </c>
      <c r="D1719" t="s">
        <v>1007</v>
      </c>
      <c r="E1719" t="s">
        <v>160</v>
      </c>
      <c r="F1719">
        <v>30</v>
      </c>
      <c r="G1719">
        <v>21500</v>
      </c>
      <c r="H1719" t="s">
        <v>160</v>
      </c>
      <c r="I1719" t="s">
        <v>2671</v>
      </c>
    </row>
    <row r="1720" spans="1:9" hidden="1" x14ac:dyDescent="0.25">
      <c r="A1720">
        <v>201902</v>
      </c>
      <c r="B1720" t="s">
        <v>461</v>
      </c>
      <c r="C1720" t="s">
        <v>439</v>
      </c>
      <c r="D1720" t="s">
        <v>1007</v>
      </c>
      <c r="E1720" t="s">
        <v>160</v>
      </c>
      <c r="F1720">
        <v>30</v>
      </c>
      <c r="G1720">
        <v>21500</v>
      </c>
      <c r="H1720" t="s">
        <v>160</v>
      </c>
      <c r="I1720" t="s">
        <v>2671</v>
      </c>
    </row>
    <row r="1721" spans="1:9" hidden="1" x14ac:dyDescent="0.25">
      <c r="A1721">
        <v>201903</v>
      </c>
      <c r="B1721" t="s">
        <v>461</v>
      </c>
      <c r="C1721" t="s">
        <v>439</v>
      </c>
      <c r="D1721" t="s">
        <v>1007</v>
      </c>
      <c r="E1721" t="s">
        <v>160</v>
      </c>
      <c r="F1721">
        <v>30</v>
      </c>
      <c r="G1721">
        <v>21500</v>
      </c>
      <c r="H1721" t="s">
        <v>160</v>
      </c>
      <c r="I1721" t="s">
        <v>2671</v>
      </c>
    </row>
    <row r="1722" spans="1:9" hidden="1" x14ac:dyDescent="0.25">
      <c r="A1722">
        <v>201904</v>
      </c>
      <c r="B1722" t="s">
        <v>461</v>
      </c>
      <c r="C1722" t="s">
        <v>439</v>
      </c>
      <c r="D1722" t="s">
        <v>1007</v>
      </c>
      <c r="E1722" t="s">
        <v>160</v>
      </c>
      <c r="F1722">
        <v>30</v>
      </c>
      <c r="G1722">
        <v>21500</v>
      </c>
      <c r="H1722" t="s">
        <v>160</v>
      </c>
      <c r="I1722" t="s">
        <v>2671</v>
      </c>
    </row>
    <row r="1723" spans="1:9" hidden="1" x14ac:dyDescent="0.25">
      <c r="A1723">
        <v>201905</v>
      </c>
      <c r="B1723" t="s">
        <v>461</v>
      </c>
      <c r="C1723" t="s">
        <v>439</v>
      </c>
      <c r="D1723" t="s">
        <v>1007</v>
      </c>
      <c r="E1723" t="s">
        <v>103</v>
      </c>
      <c r="F1723">
        <v>30</v>
      </c>
      <c r="G1723">
        <v>30223.29</v>
      </c>
      <c r="H1723" t="s">
        <v>103</v>
      </c>
      <c r="I1723" t="s">
        <v>2671</v>
      </c>
    </row>
    <row r="1724" spans="1:9" hidden="1" x14ac:dyDescent="0.25">
      <c r="A1724">
        <v>201906</v>
      </c>
      <c r="B1724" t="s">
        <v>461</v>
      </c>
      <c r="C1724" t="s">
        <v>439</v>
      </c>
      <c r="D1724" t="s">
        <v>1007</v>
      </c>
      <c r="E1724" t="s">
        <v>103</v>
      </c>
      <c r="F1724">
        <v>30</v>
      </c>
      <c r="G1724">
        <v>30223.29</v>
      </c>
      <c r="H1724" t="s">
        <v>103</v>
      </c>
      <c r="I1724" t="s">
        <v>2671</v>
      </c>
    </row>
    <row r="1725" spans="1:9" hidden="1" x14ac:dyDescent="0.25">
      <c r="A1725">
        <v>201901</v>
      </c>
      <c r="B1725" t="s">
        <v>282</v>
      </c>
      <c r="C1725" t="s">
        <v>283</v>
      </c>
      <c r="D1725" t="s">
        <v>2672</v>
      </c>
      <c r="E1725" t="s">
        <v>67</v>
      </c>
      <c r="F1725">
        <v>30</v>
      </c>
      <c r="G1725">
        <v>26500</v>
      </c>
      <c r="H1725" t="s">
        <v>67</v>
      </c>
      <c r="I1725" t="s">
        <v>1695</v>
      </c>
    </row>
    <row r="1726" spans="1:9" hidden="1" x14ac:dyDescent="0.25">
      <c r="A1726">
        <v>201902</v>
      </c>
      <c r="B1726" t="s">
        <v>282</v>
      </c>
      <c r="C1726" t="s">
        <v>283</v>
      </c>
      <c r="D1726" t="s">
        <v>2672</v>
      </c>
      <c r="E1726" t="s">
        <v>67</v>
      </c>
      <c r="F1726">
        <v>30</v>
      </c>
      <c r="G1726">
        <v>22500</v>
      </c>
      <c r="H1726" t="s">
        <v>67</v>
      </c>
      <c r="I1726" t="s">
        <v>1695</v>
      </c>
    </row>
    <row r="1727" spans="1:9" hidden="1" x14ac:dyDescent="0.25">
      <c r="A1727">
        <v>201903</v>
      </c>
      <c r="B1727" t="s">
        <v>282</v>
      </c>
      <c r="C1727" t="s">
        <v>283</v>
      </c>
      <c r="D1727" t="s">
        <v>2672</v>
      </c>
      <c r="E1727" t="s">
        <v>67</v>
      </c>
      <c r="F1727">
        <v>30</v>
      </c>
      <c r="G1727">
        <v>22500</v>
      </c>
      <c r="H1727" t="s">
        <v>67</v>
      </c>
      <c r="I1727" t="s">
        <v>1695</v>
      </c>
    </row>
    <row r="1728" spans="1:9" hidden="1" x14ac:dyDescent="0.25">
      <c r="A1728">
        <v>201904</v>
      </c>
      <c r="B1728" t="s">
        <v>282</v>
      </c>
      <c r="C1728" t="s">
        <v>283</v>
      </c>
      <c r="D1728" t="s">
        <v>2672</v>
      </c>
      <c r="E1728" t="s">
        <v>67</v>
      </c>
      <c r="F1728">
        <v>30</v>
      </c>
      <c r="G1728">
        <v>26000</v>
      </c>
      <c r="H1728" t="s">
        <v>67</v>
      </c>
      <c r="I1728" t="s">
        <v>1695</v>
      </c>
    </row>
    <row r="1729" spans="1:9" hidden="1" x14ac:dyDescent="0.25">
      <c r="A1729">
        <v>201905</v>
      </c>
      <c r="B1729" t="s">
        <v>282</v>
      </c>
      <c r="C1729" t="s">
        <v>283</v>
      </c>
      <c r="D1729" t="s">
        <v>2672</v>
      </c>
      <c r="E1729" t="s">
        <v>67</v>
      </c>
      <c r="F1729">
        <v>30</v>
      </c>
      <c r="G1729">
        <v>23000</v>
      </c>
      <c r="H1729" t="s">
        <v>67</v>
      </c>
      <c r="I1729" t="s">
        <v>1695</v>
      </c>
    </row>
    <row r="1730" spans="1:9" hidden="1" x14ac:dyDescent="0.25">
      <c r="A1730">
        <v>201906</v>
      </c>
      <c r="B1730" t="s">
        <v>282</v>
      </c>
      <c r="C1730" t="s">
        <v>283</v>
      </c>
      <c r="D1730" t="s">
        <v>2672</v>
      </c>
      <c r="E1730" t="s">
        <v>67</v>
      </c>
      <c r="F1730">
        <v>30</v>
      </c>
      <c r="G1730">
        <v>26000</v>
      </c>
      <c r="H1730" t="s">
        <v>67</v>
      </c>
      <c r="I1730" t="s">
        <v>1695</v>
      </c>
    </row>
    <row r="1731" spans="1:9" hidden="1" x14ac:dyDescent="0.25">
      <c r="A1731">
        <v>201907</v>
      </c>
      <c r="B1731" t="s">
        <v>282</v>
      </c>
      <c r="C1731" t="s">
        <v>283</v>
      </c>
      <c r="D1731" t="s">
        <v>2672</v>
      </c>
      <c r="E1731" t="s">
        <v>67</v>
      </c>
      <c r="F1731">
        <v>30</v>
      </c>
      <c r="G1731">
        <v>26000</v>
      </c>
      <c r="H1731" t="s">
        <v>67</v>
      </c>
      <c r="I1731" t="s">
        <v>1695</v>
      </c>
    </row>
    <row r="1732" spans="1:9" hidden="1" x14ac:dyDescent="0.25">
      <c r="A1732">
        <v>201908</v>
      </c>
      <c r="B1732" t="s">
        <v>282</v>
      </c>
      <c r="C1732" t="s">
        <v>283</v>
      </c>
      <c r="D1732" t="s">
        <v>2672</v>
      </c>
      <c r="E1732" t="s">
        <v>101</v>
      </c>
      <c r="F1732">
        <v>30</v>
      </c>
      <c r="G1732">
        <v>26000</v>
      </c>
      <c r="H1732" t="s">
        <v>101</v>
      </c>
      <c r="I1732" t="s">
        <v>1695</v>
      </c>
    </row>
    <row r="1733" spans="1:9" hidden="1" x14ac:dyDescent="0.25">
      <c r="A1733">
        <v>201909</v>
      </c>
      <c r="B1733" t="s">
        <v>282</v>
      </c>
      <c r="C1733" t="s">
        <v>283</v>
      </c>
      <c r="D1733" t="s">
        <v>2672</v>
      </c>
      <c r="E1733" t="s">
        <v>101</v>
      </c>
      <c r="F1733">
        <v>30</v>
      </c>
      <c r="G1733">
        <v>26000</v>
      </c>
      <c r="H1733" t="s">
        <v>101</v>
      </c>
      <c r="I1733" t="s">
        <v>1695</v>
      </c>
    </row>
    <row r="1734" spans="1:9" hidden="1" x14ac:dyDescent="0.25">
      <c r="A1734">
        <v>201910</v>
      </c>
      <c r="B1734" t="s">
        <v>282</v>
      </c>
      <c r="C1734" t="s">
        <v>283</v>
      </c>
      <c r="D1734" t="s">
        <v>2672</v>
      </c>
      <c r="E1734" t="s">
        <v>101</v>
      </c>
      <c r="F1734">
        <v>30</v>
      </c>
      <c r="G1734">
        <v>26000</v>
      </c>
      <c r="H1734" t="s">
        <v>101</v>
      </c>
      <c r="I1734" t="s">
        <v>1695</v>
      </c>
    </row>
    <row r="1735" spans="1:9" hidden="1" x14ac:dyDescent="0.25">
      <c r="A1735">
        <v>201911</v>
      </c>
      <c r="B1735" t="s">
        <v>282</v>
      </c>
      <c r="C1735" t="s">
        <v>283</v>
      </c>
      <c r="D1735" t="s">
        <v>2672</v>
      </c>
      <c r="E1735" t="s">
        <v>101</v>
      </c>
      <c r="F1735">
        <v>30</v>
      </c>
      <c r="G1735">
        <v>26000</v>
      </c>
      <c r="H1735" t="s">
        <v>101</v>
      </c>
      <c r="I1735" t="s">
        <v>1695</v>
      </c>
    </row>
    <row r="1736" spans="1:9" hidden="1" x14ac:dyDescent="0.25">
      <c r="A1736">
        <v>201912</v>
      </c>
      <c r="B1736" t="s">
        <v>282</v>
      </c>
      <c r="C1736" t="s">
        <v>283</v>
      </c>
      <c r="D1736" t="s">
        <v>2672</v>
      </c>
      <c r="E1736" t="s">
        <v>101</v>
      </c>
      <c r="F1736">
        <v>30</v>
      </c>
      <c r="G1736">
        <v>26000</v>
      </c>
      <c r="H1736" t="s">
        <v>101</v>
      </c>
      <c r="I1736" t="s">
        <v>1695</v>
      </c>
    </row>
    <row r="1737" spans="1:9" hidden="1" x14ac:dyDescent="0.25">
      <c r="A1737">
        <v>202001</v>
      </c>
      <c r="B1737" t="s">
        <v>282</v>
      </c>
      <c r="C1737" t="s">
        <v>283</v>
      </c>
      <c r="D1737" t="s">
        <v>2672</v>
      </c>
      <c r="E1737" t="s">
        <v>101</v>
      </c>
      <c r="F1737">
        <v>30</v>
      </c>
      <c r="G1737">
        <v>30000</v>
      </c>
      <c r="H1737" t="s">
        <v>101</v>
      </c>
      <c r="I1737" t="s">
        <v>1695</v>
      </c>
    </row>
    <row r="1738" spans="1:9" hidden="1" x14ac:dyDescent="0.25">
      <c r="A1738">
        <v>202002</v>
      </c>
      <c r="B1738" t="s">
        <v>282</v>
      </c>
      <c r="C1738" t="s">
        <v>283</v>
      </c>
      <c r="D1738" t="s">
        <v>2672</v>
      </c>
      <c r="E1738" t="s">
        <v>101</v>
      </c>
      <c r="F1738">
        <v>30</v>
      </c>
      <c r="G1738">
        <v>30000</v>
      </c>
      <c r="H1738" t="s">
        <v>101</v>
      </c>
      <c r="I1738" s="9" t="s">
        <v>1695</v>
      </c>
    </row>
    <row r="1739" spans="1:9" hidden="1" x14ac:dyDescent="0.25">
      <c r="A1739">
        <v>202003</v>
      </c>
      <c r="B1739" t="s">
        <v>282</v>
      </c>
      <c r="C1739" t="s">
        <v>283</v>
      </c>
      <c r="D1739" t="s">
        <v>2672</v>
      </c>
      <c r="E1739" t="s">
        <v>101</v>
      </c>
      <c r="F1739">
        <v>30</v>
      </c>
      <c r="G1739">
        <v>30000</v>
      </c>
      <c r="H1739" t="s">
        <v>101</v>
      </c>
      <c r="I1739" s="9" t="s">
        <v>1695</v>
      </c>
    </row>
    <row r="1740" spans="1:9" hidden="1" x14ac:dyDescent="0.25">
      <c r="A1740">
        <v>202004</v>
      </c>
      <c r="B1740" t="s">
        <v>282</v>
      </c>
      <c r="C1740" t="s">
        <v>283</v>
      </c>
      <c r="D1740" t="s">
        <v>2672</v>
      </c>
      <c r="E1740" t="s">
        <v>101</v>
      </c>
      <c r="F1740">
        <v>30</v>
      </c>
      <c r="G1740">
        <v>30000</v>
      </c>
      <c r="H1740" t="s">
        <v>101</v>
      </c>
      <c r="I1740" s="9" t="s">
        <v>1695</v>
      </c>
    </row>
    <row r="1741" spans="1:9" hidden="1" x14ac:dyDescent="0.25">
      <c r="A1741">
        <v>202005</v>
      </c>
      <c r="B1741" t="s">
        <v>282</v>
      </c>
      <c r="C1741" t="s">
        <v>283</v>
      </c>
      <c r="D1741" t="s">
        <v>2672</v>
      </c>
      <c r="E1741" t="s">
        <v>101</v>
      </c>
      <c r="F1741">
        <v>30</v>
      </c>
      <c r="G1741">
        <v>30000</v>
      </c>
      <c r="H1741" t="s">
        <v>101</v>
      </c>
      <c r="I1741" s="9" t="s">
        <v>1695</v>
      </c>
    </row>
    <row r="1742" spans="1:9" hidden="1" x14ac:dyDescent="0.25">
      <c r="A1742">
        <v>202006</v>
      </c>
      <c r="B1742" t="s">
        <v>282</v>
      </c>
      <c r="C1742" t="s">
        <v>283</v>
      </c>
      <c r="D1742" t="s">
        <v>2672</v>
      </c>
      <c r="E1742" t="s">
        <v>101</v>
      </c>
      <c r="F1742">
        <v>30</v>
      </c>
      <c r="G1742">
        <v>30000</v>
      </c>
      <c r="H1742" t="s">
        <v>101</v>
      </c>
      <c r="I1742" s="9" t="s">
        <v>1695</v>
      </c>
    </row>
    <row r="1743" spans="1:9" hidden="1" x14ac:dyDescent="0.25">
      <c r="A1743">
        <v>202007</v>
      </c>
      <c r="B1743" t="s">
        <v>282</v>
      </c>
      <c r="C1743" t="s">
        <v>283</v>
      </c>
      <c r="D1743" t="s">
        <v>2672</v>
      </c>
      <c r="E1743" t="s">
        <v>67</v>
      </c>
      <c r="F1743">
        <v>30</v>
      </c>
      <c r="G1743">
        <v>30000</v>
      </c>
      <c r="H1743" t="s">
        <v>67</v>
      </c>
      <c r="I1743" s="9" t="s">
        <v>1695</v>
      </c>
    </row>
    <row r="1744" spans="1:9" hidden="1" x14ac:dyDescent="0.25">
      <c r="A1744">
        <v>202008</v>
      </c>
      <c r="B1744" t="s">
        <v>282</v>
      </c>
      <c r="C1744" t="s">
        <v>283</v>
      </c>
      <c r="D1744" t="s">
        <v>2672</v>
      </c>
      <c r="E1744" t="s">
        <v>67</v>
      </c>
      <c r="F1744">
        <v>30</v>
      </c>
      <c r="G1744">
        <v>30000</v>
      </c>
      <c r="H1744" t="s">
        <v>67</v>
      </c>
      <c r="I1744" s="9" t="s">
        <v>1695</v>
      </c>
    </row>
    <row r="1745" spans="1:9" hidden="1" x14ac:dyDescent="0.25">
      <c r="A1745">
        <v>202009</v>
      </c>
      <c r="B1745" t="s">
        <v>282</v>
      </c>
      <c r="C1745" t="s">
        <v>283</v>
      </c>
      <c r="D1745" t="s">
        <v>2672</v>
      </c>
      <c r="E1745" t="s">
        <v>101</v>
      </c>
      <c r="F1745">
        <v>30</v>
      </c>
      <c r="G1745">
        <v>30000</v>
      </c>
      <c r="H1745" t="s">
        <v>101</v>
      </c>
      <c r="I1745" s="9" t="s">
        <v>1695</v>
      </c>
    </row>
    <row r="1746" spans="1:9" hidden="1" x14ac:dyDescent="0.25">
      <c r="A1746">
        <v>202010</v>
      </c>
      <c r="B1746" t="s">
        <v>282</v>
      </c>
      <c r="C1746" t="s">
        <v>283</v>
      </c>
      <c r="D1746" t="s">
        <v>2672</v>
      </c>
      <c r="E1746" t="s">
        <v>101</v>
      </c>
      <c r="F1746">
        <v>30</v>
      </c>
      <c r="G1746">
        <v>30000</v>
      </c>
      <c r="H1746" t="s">
        <v>101</v>
      </c>
      <c r="I1746" s="9" t="s">
        <v>1695</v>
      </c>
    </row>
    <row r="1747" spans="1:9" hidden="1" x14ac:dyDescent="0.25">
      <c r="A1747">
        <v>202011</v>
      </c>
      <c r="B1747" t="s">
        <v>282</v>
      </c>
      <c r="C1747" t="s">
        <v>283</v>
      </c>
      <c r="D1747" t="s">
        <v>2672</v>
      </c>
      <c r="E1747" t="s">
        <v>101</v>
      </c>
      <c r="F1747">
        <v>30</v>
      </c>
      <c r="G1747">
        <v>30000</v>
      </c>
      <c r="H1747" t="s">
        <v>101</v>
      </c>
      <c r="I1747" s="9" t="s">
        <v>1695</v>
      </c>
    </row>
    <row r="1748" spans="1:9" hidden="1" x14ac:dyDescent="0.25">
      <c r="A1748">
        <v>202012</v>
      </c>
      <c r="B1748" t="s">
        <v>282</v>
      </c>
      <c r="C1748" t="s">
        <v>283</v>
      </c>
      <c r="D1748" t="s">
        <v>2672</v>
      </c>
      <c r="E1748" t="s">
        <v>101</v>
      </c>
      <c r="F1748">
        <v>30</v>
      </c>
      <c r="G1748">
        <v>30000</v>
      </c>
      <c r="H1748" t="s">
        <v>101</v>
      </c>
      <c r="I1748" s="9" t="s">
        <v>1695</v>
      </c>
    </row>
    <row r="1749" spans="1:9" hidden="1" x14ac:dyDescent="0.25">
      <c r="A1749">
        <v>202101</v>
      </c>
      <c r="B1749" t="s">
        <v>282</v>
      </c>
      <c r="C1749" t="s">
        <v>283</v>
      </c>
      <c r="D1749" t="s">
        <v>2672</v>
      </c>
      <c r="E1749" t="s">
        <v>101</v>
      </c>
      <c r="F1749">
        <v>30</v>
      </c>
      <c r="G1749">
        <v>30000</v>
      </c>
      <c r="H1749" t="s">
        <v>101</v>
      </c>
      <c r="I1749" s="9" t="s">
        <v>1695</v>
      </c>
    </row>
    <row r="1750" spans="1:9" hidden="1" x14ac:dyDescent="0.25">
      <c r="A1750">
        <v>202102</v>
      </c>
      <c r="B1750" t="s">
        <v>282</v>
      </c>
      <c r="C1750" t="s">
        <v>283</v>
      </c>
      <c r="D1750" t="s">
        <v>2672</v>
      </c>
      <c r="E1750" t="s">
        <v>101</v>
      </c>
      <c r="F1750">
        <v>30</v>
      </c>
      <c r="G1750">
        <v>30000</v>
      </c>
      <c r="H1750" t="s">
        <v>101</v>
      </c>
      <c r="I1750" s="9" t="s">
        <v>1695</v>
      </c>
    </row>
    <row r="1751" spans="1:9" hidden="1" x14ac:dyDescent="0.25">
      <c r="A1751">
        <v>202103</v>
      </c>
      <c r="B1751" t="s">
        <v>282</v>
      </c>
      <c r="C1751" t="s">
        <v>283</v>
      </c>
      <c r="D1751" t="s">
        <v>2672</v>
      </c>
      <c r="E1751" t="s">
        <v>101</v>
      </c>
      <c r="F1751">
        <v>30</v>
      </c>
      <c r="G1751">
        <v>30000</v>
      </c>
      <c r="H1751" t="s">
        <v>101</v>
      </c>
      <c r="I1751" s="9" t="s">
        <v>1695</v>
      </c>
    </row>
    <row r="1752" spans="1:9" hidden="1" x14ac:dyDescent="0.25">
      <c r="A1752">
        <v>202104</v>
      </c>
      <c r="B1752" t="s">
        <v>282</v>
      </c>
      <c r="C1752" t="s">
        <v>283</v>
      </c>
      <c r="D1752" t="s">
        <v>2672</v>
      </c>
      <c r="E1752" t="s">
        <v>101</v>
      </c>
      <c r="F1752">
        <v>30</v>
      </c>
      <c r="G1752">
        <v>30000</v>
      </c>
      <c r="H1752" t="s">
        <v>101</v>
      </c>
      <c r="I1752" s="9" t="s">
        <v>1695</v>
      </c>
    </row>
    <row r="1753" spans="1:9" hidden="1" x14ac:dyDescent="0.25">
      <c r="A1753">
        <v>202105</v>
      </c>
      <c r="B1753" t="s">
        <v>282</v>
      </c>
      <c r="C1753" t="s">
        <v>283</v>
      </c>
      <c r="D1753" t="s">
        <v>2672</v>
      </c>
      <c r="E1753" t="s">
        <v>101</v>
      </c>
      <c r="F1753">
        <v>30</v>
      </c>
      <c r="G1753">
        <v>30000</v>
      </c>
      <c r="H1753" t="s">
        <v>101</v>
      </c>
      <c r="I1753" s="9" t="s">
        <v>1695</v>
      </c>
    </row>
    <row r="1754" spans="1:9" hidden="1" x14ac:dyDescent="0.25">
      <c r="A1754">
        <v>202106</v>
      </c>
      <c r="B1754" t="s">
        <v>282</v>
      </c>
      <c r="C1754" t="s">
        <v>283</v>
      </c>
      <c r="D1754" t="s">
        <v>2672</v>
      </c>
      <c r="E1754" t="s">
        <v>101</v>
      </c>
      <c r="F1754">
        <v>30</v>
      </c>
      <c r="G1754">
        <v>30000</v>
      </c>
      <c r="H1754" t="s">
        <v>101</v>
      </c>
      <c r="I1754" s="9" t="s">
        <v>1695</v>
      </c>
    </row>
    <row r="1755" spans="1:9" hidden="1" x14ac:dyDescent="0.25">
      <c r="A1755">
        <v>202107</v>
      </c>
      <c r="B1755" t="s">
        <v>282</v>
      </c>
      <c r="C1755" t="s">
        <v>283</v>
      </c>
      <c r="D1755" t="s">
        <v>2672</v>
      </c>
      <c r="E1755" t="s">
        <v>101</v>
      </c>
      <c r="F1755">
        <v>30</v>
      </c>
      <c r="G1755">
        <v>30000</v>
      </c>
      <c r="H1755" t="s">
        <v>101</v>
      </c>
      <c r="I1755" s="9" t="s">
        <v>1695</v>
      </c>
    </row>
    <row r="1756" spans="1:9" hidden="1" x14ac:dyDescent="0.25">
      <c r="A1756">
        <v>202108</v>
      </c>
      <c r="B1756" t="s">
        <v>282</v>
      </c>
      <c r="C1756" t="s">
        <v>283</v>
      </c>
      <c r="D1756" t="s">
        <v>2672</v>
      </c>
      <c r="E1756" t="s">
        <v>101</v>
      </c>
      <c r="F1756">
        <v>30</v>
      </c>
      <c r="G1756">
        <v>30000</v>
      </c>
      <c r="H1756" t="s">
        <v>101</v>
      </c>
      <c r="I1756" s="9" t="s">
        <v>1695</v>
      </c>
    </row>
    <row r="1757" spans="1:9" hidden="1" x14ac:dyDescent="0.25">
      <c r="A1757">
        <v>202209</v>
      </c>
      <c r="B1757" t="s">
        <v>282</v>
      </c>
      <c r="C1757" t="s">
        <v>283</v>
      </c>
      <c r="D1757" t="s">
        <v>2672</v>
      </c>
      <c r="E1757" t="s">
        <v>101</v>
      </c>
      <c r="F1757">
        <v>30</v>
      </c>
      <c r="G1757">
        <v>30000</v>
      </c>
      <c r="H1757" t="s">
        <v>101</v>
      </c>
      <c r="I1757" s="9" t="s">
        <v>1695</v>
      </c>
    </row>
    <row r="1758" spans="1:9" hidden="1" x14ac:dyDescent="0.25">
      <c r="A1758">
        <v>202109</v>
      </c>
      <c r="B1758" t="s">
        <v>282</v>
      </c>
      <c r="C1758" t="s">
        <v>283</v>
      </c>
      <c r="D1758" t="s">
        <v>2672</v>
      </c>
      <c r="E1758" t="s">
        <v>101</v>
      </c>
      <c r="F1758">
        <v>30</v>
      </c>
      <c r="G1758">
        <v>30000</v>
      </c>
      <c r="H1758" t="s">
        <v>101</v>
      </c>
      <c r="I1758" s="9" t="s">
        <v>1695</v>
      </c>
    </row>
    <row r="1759" spans="1:9" hidden="1" x14ac:dyDescent="0.25">
      <c r="A1759">
        <v>202110</v>
      </c>
      <c r="B1759" t="s">
        <v>282</v>
      </c>
      <c r="C1759" t="s">
        <v>283</v>
      </c>
      <c r="D1759" t="s">
        <v>2672</v>
      </c>
      <c r="E1759" t="s">
        <v>101</v>
      </c>
      <c r="F1759">
        <v>30</v>
      </c>
      <c r="G1759">
        <v>30000</v>
      </c>
      <c r="H1759" t="s">
        <v>101</v>
      </c>
      <c r="I1759" s="9" t="s">
        <v>1695</v>
      </c>
    </row>
    <row r="1760" spans="1:9" hidden="1" x14ac:dyDescent="0.25">
      <c r="A1760">
        <v>202111</v>
      </c>
      <c r="B1760" t="s">
        <v>282</v>
      </c>
      <c r="C1760" t="s">
        <v>283</v>
      </c>
      <c r="D1760" t="s">
        <v>2672</v>
      </c>
      <c r="E1760" t="s">
        <v>101</v>
      </c>
      <c r="F1760">
        <v>30</v>
      </c>
      <c r="G1760">
        <v>30000</v>
      </c>
      <c r="H1760" t="s">
        <v>101</v>
      </c>
      <c r="I1760" s="9" t="s">
        <v>1695</v>
      </c>
    </row>
    <row r="1761" spans="1:9" hidden="1" x14ac:dyDescent="0.25">
      <c r="A1761">
        <v>202112</v>
      </c>
      <c r="B1761" t="s">
        <v>282</v>
      </c>
      <c r="C1761" t="s">
        <v>283</v>
      </c>
      <c r="D1761" t="s">
        <v>2672</v>
      </c>
      <c r="E1761" t="s">
        <v>101</v>
      </c>
      <c r="F1761">
        <v>30</v>
      </c>
      <c r="G1761">
        <v>30000</v>
      </c>
      <c r="H1761" t="s">
        <v>101</v>
      </c>
      <c r="I1761" s="9" t="s">
        <v>1695</v>
      </c>
    </row>
    <row r="1762" spans="1:9" hidden="1" x14ac:dyDescent="0.25">
      <c r="A1762">
        <v>202201</v>
      </c>
      <c r="B1762" t="s">
        <v>282</v>
      </c>
      <c r="C1762" t="s">
        <v>283</v>
      </c>
      <c r="D1762" t="s">
        <v>2672</v>
      </c>
      <c r="E1762" t="s">
        <v>101</v>
      </c>
      <c r="F1762">
        <v>30</v>
      </c>
      <c r="G1762">
        <v>30000</v>
      </c>
      <c r="H1762" t="s">
        <v>101</v>
      </c>
      <c r="I1762" s="9" t="s">
        <v>1695</v>
      </c>
    </row>
    <row r="1763" spans="1:9" hidden="1" x14ac:dyDescent="0.25">
      <c r="A1763">
        <v>202202</v>
      </c>
      <c r="B1763" t="s">
        <v>282</v>
      </c>
      <c r="C1763" t="s">
        <v>283</v>
      </c>
      <c r="D1763" t="s">
        <v>2672</v>
      </c>
      <c r="E1763" t="s">
        <v>101</v>
      </c>
      <c r="F1763">
        <v>30</v>
      </c>
      <c r="G1763">
        <v>30000</v>
      </c>
      <c r="H1763" t="s">
        <v>101</v>
      </c>
      <c r="I1763" s="9" t="s">
        <v>1695</v>
      </c>
    </row>
    <row r="1764" spans="1:9" hidden="1" x14ac:dyDescent="0.25">
      <c r="A1764">
        <v>202203</v>
      </c>
      <c r="B1764" t="s">
        <v>282</v>
      </c>
      <c r="C1764" t="s">
        <v>283</v>
      </c>
      <c r="D1764" t="s">
        <v>2672</v>
      </c>
      <c r="E1764" t="s">
        <v>101</v>
      </c>
      <c r="F1764">
        <v>30</v>
      </c>
      <c r="G1764">
        <v>30000</v>
      </c>
      <c r="H1764" t="s">
        <v>101</v>
      </c>
      <c r="I1764" s="9" t="s">
        <v>1695</v>
      </c>
    </row>
    <row r="1765" spans="1:9" hidden="1" x14ac:dyDescent="0.25">
      <c r="A1765">
        <v>202204</v>
      </c>
      <c r="B1765" t="s">
        <v>282</v>
      </c>
      <c r="C1765" t="s">
        <v>283</v>
      </c>
      <c r="D1765" t="s">
        <v>2672</v>
      </c>
      <c r="E1765" t="s">
        <v>101</v>
      </c>
      <c r="F1765">
        <v>30</v>
      </c>
      <c r="G1765">
        <v>30000</v>
      </c>
      <c r="H1765" t="s">
        <v>101</v>
      </c>
      <c r="I1765" s="9" t="s">
        <v>1695</v>
      </c>
    </row>
    <row r="1766" spans="1:9" hidden="1" x14ac:dyDescent="0.25">
      <c r="A1766">
        <v>202205</v>
      </c>
      <c r="B1766" t="s">
        <v>282</v>
      </c>
      <c r="C1766" t="s">
        <v>283</v>
      </c>
      <c r="D1766" t="s">
        <v>2672</v>
      </c>
      <c r="E1766" t="s">
        <v>101</v>
      </c>
      <c r="F1766">
        <v>30</v>
      </c>
      <c r="G1766">
        <v>30000</v>
      </c>
      <c r="H1766" t="s">
        <v>101</v>
      </c>
      <c r="I1766" s="9" t="s">
        <v>1695</v>
      </c>
    </row>
    <row r="1767" spans="1:9" hidden="1" x14ac:dyDescent="0.25">
      <c r="A1767">
        <v>202206</v>
      </c>
      <c r="B1767" t="s">
        <v>282</v>
      </c>
      <c r="C1767" t="s">
        <v>283</v>
      </c>
      <c r="D1767" t="s">
        <v>2672</v>
      </c>
      <c r="E1767" t="s">
        <v>101</v>
      </c>
      <c r="F1767">
        <v>30</v>
      </c>
      <c r="G1767">
        <v>30000</v>
      </c>
      <c r="H1767" t="s">
        <v>101</v>
      </c>
      <c r="I1767" s="9" t="s">
        <v>1695</v>
      </c>
    </row>
    <row r="1768" spans="1:9" hidden="1" x14ac:dyDescent="0.25">
      <c r="A1768">
        <v>202207</v>
      </c>
      <c r="B1768" t="s">
        <v>282</v>
      </c>
      <c r="C1768" t="s">
        <v>283</v>
      </c>
      <c r="D1768" t="s">
        <v>2672</v>
      </c>
      <c r="E1768" t="s">
        <v>101</v>
      </c>
      <c r="F1768">
        <v>30</v>
      </c>
      <c r="G1768">
        <v>30000</v>
      </c>
      <c r="H1768" t="s">
        <v>101</v>
      </c>
      <c r="I1768" s="9" t="s">
        <v>1695</v>
      </c>
    </row>
    <row r="1769" spans="1:9" hidden="1" x14ac:dyDescent="0.25">
      <c r="A1769">
        <v>202208</v>
      </c>
      <c r="B1769" t="s">
        <v>282</v>
      </c>
      <c r="C1769" t="s">
        <v>283</v>
      </c>
      <c r="D1769" t="s">
        <v>2672</v>
      </c>
      <c r="E1769" t="s">
        <v>101</v>
      </c>
      <c r="F1769">
        <v>30</v>
      </c>
      <c r="G1769">
        <v>30000</v>
      </c>
      <c r="H1769" t="s">
        <v>101</v>
      </c>
      <c r="I1769" s="9" t="s">
        <v>1695</v>
      </c>
    </row>
    <row r="1770" spans="1:9" hidden="1" x14ac:dyDescent="0.25">
      <c r="A1770">
        <v>202210</v>
      </c>
      <c r="B1770" t="s">
        <v>282</v>
      </c>
      <c r="C1770" t="s">
        <v>283</v>
      </c>
      <c r="D1770" t="s">
        <v>2672</v>
      </c>
      <c r="E1770" t="s">
        <v>101</v>
      </c>
      <c r="F1770">
        <v>30</v>
      </c>
      <c r="G1770">
        <v>30000</v>
      </c>
      <c r="H1770" t="s">
        <v>101</v>
      </c>
      <c r="I1770" s="9" t="s">
        <v>1695</v>
      </c>
    </row>
    <row r="1771" spans="1:9" hidden="1" x14ac:dyDescent="0.25">
      <c r="A1771">
        <v>202211</v>
      </c>
      <c r="B1771" t="s">
        <v>282</v>
      </c>
      <c r="C1771" t="s">
        <v>283</v>
      </c>
      <c r="D1771" t="s">
        <v>2672</v>
      </c>
      <c r="E1771" t="s">
        <v>101</v>
      </c>
      <c r="F1771">
        <v>30</v>
      </c>
      <c r="G1771">
        <v>30000</v>
      </c>
      <c r="H1771" t="s">
        <v>101</v>
      </c>
      <c r="I1771" s="9" t="s">
        <v>1695</v>
      </c>
    </row>
    <row r="1772" spans="1:9" hidden="1" x14ac:dyDescent="0.25">
      <c r="A1772">
        <v>202212</v>
      </c>
      <c r="B1772" t="s">
        <v>282</v>
      </c>
      <c r="C1772" t="s">
        <v>283</v>
      </c>
      <c r="D1772" t="s">
        <v>2672</v>
      </c>
      <c r="E1772" t="s">
        <v>101</v>
      </c>
      <c r="F1772">
        <v>30</v>
      </c>
      <c r="G1772">
        <v>30000</v>
      </c>
      <c r="H1772" t="s">
        <v>101</v>
      </c>
      <c r="I1772" s="9" t="s">
        <v>1695</v>
      </c>
    </row>
    <row r="1773" spans="1:9" hidden="1" x14ac:dyDescent="0.25">
      <c r="A1773">
        <v>202401</v>
      </c>
      <c r="B1773" t="s">
        <v>1921</v>
      </c>
      <c r="C1773" t="s">
        <v>2654</v>
      </c>
      <c r="D1773" t="s">
        <v>2381</v>
      </c>
      <c r="E1773" t="s">
        <v>67</v>
      </c>
      <c r="F1773">
        <v>30</v>
      </c>
      <c r="G1773">
        <v>25000</v>
      </c>
      <c r="H1773" t="s">
        <v>67</v>
      </c>
      <c r="I1773" s="9" t="s">
        <v>2653</v>
      </c>
    </row>
    <row r="1774" spans="1:9" hidden="1" x14ac:dyDescent="0.25">
      <c r="A1774">
        <v>202302</v>
      </c>
      <c r="B1774" t="s">
        <v>282</v>
      </c>
      <c r="C1774" t="s">
        <v>283</v>
      </c>
      <c r="D1774" t="s">
        <v>2672</v>
      </c>
      <c r="E1774" t="s">
        <v>101</v>
      </c>
      <c r="F1774">
        <v>30</v>
      </c>
      <c r="G1774">
        <v>30000</v>
      </c>
      <c r="H1774" t="s">
        <v>101</v>
      </c>
      <c r="I1774" s="9" t="s">
        <v>1695</v>
      </c>
    </row>
    <row r="1775" spans="1:9" hidden="1" x14ac:dyDescent="0.25">
      <c r="A1775">
        <v>202303</v>
      </c>
      <c r="B1775" t="s">
        <v>282</v>
      </c>
      <c r="C1775" t="s">
        <v>283</v>
      </c>
      <c r="D1775" t="s">
        <v>2672</v>
      </c>
      <c r="E1775" t="s">
        <v>101</v>
      </c>
      <c r="F1775">
        <v>30</v>
      </c>
      <c r="G1775">
        <v>30000</v>
      </c>
      <c r="H1775" t="s">
        <v>101</v>
      </c>
      <c r="I1775" s="9" t="s">
        <v>1695</v>
      </c>
    </row>
    <row r="1776" spans="1:9" hidden="1" x14ac:dyDescent="0.25">
      <c r="A1776">
        <v>202304</v>
      </c>
      <c r="B1776" t="s">
        <v>282</v>
      </c>
      <c r="C1776" t="s">
        <v>283</v>
      </c>
      <c r="D1776" t="s">
        <v>2672</v>
      </c>
      <c r="E1776" t="s">
        <v>101</v>
      </c>
      <c r="F1776">
        <v>30</v>
      </c>
      <c r="G1776">
        <v>30000</v>
      </c>
      <c r="H1776" t="s">
        <v>101</v>
      </c>
      <c r="I1776" s="9" t="s">
        <v>1695</v>
      </c>
    </row>
    <row r="1777" spans="1:9" hidden="1" x14ac:dyDescent="0.25">
      <c r="A1777">
        <v>202305</v>
      </c>
      <c r="B1777" t="s">
        <v>282</v>
      </c>
      <c r="C1777" t="s">
        <v>283</v>
      </c>
      <c r="D1777" t="s">
        <v>2672</v>
      </c>
      <c r="E1777" t="s">
        <v>101</v>
      </c>
      <c r="F1777">
        <v>30</v>
      </c>
      <c r="G1777">
        <v>30000</v>
      </c>
      <c r="H1777" t="s">
        <v>101</v>
      </c>
      <c r="I1777" s="9" t="s">
        <v>1695</v>
      </c>
    </row>
    <row r="1778" spans="1:9" hidden="1" x14ac:dyDescent="0.25">
      <c r="A1778">
        <v>202306</v>
      </c>
      <c r="B1778" t="s">
        <v>282</v>
      </c>
      <c r="C1778" t="s">
        <v>283</v>
      </c>
      <c r="D1778" t="s">
        <v>2672</v>
      </c>
      <c r="E1778" t="s">
        <v>101</v>
      </c>
      <c r="F1778">
        <v>30</v>
      </c>
      <c r="G1778">
        <v>30000</v>
      </c>
      <c r="H1778" t="s">
        <v>101</v>
      </c>
      <c r="I1778" s="9" t="s">
        <v>1695</v>
      </c>
    </row>
    <row r="1779" spans="1:9" hidden="1" x14ac:dyDescent="0.25">
      <c r="A1779">
        <v>202307</v>
      </c>
      <c r="B1779" t="s">
        <v>282</v>
      </c>
      <c r="C1779" t="s">
        <v>283</v>
      </c>
      <c r="D1779" t="s">
        <v>2672</v>
      </c>
      <c r="E1779" t="s">
        <v>101</v>
      </c>
      <c r="F1779">
        <v>30</v>
      </c>
      <c r="G1779">
        <v>30000</v>
      </c>
      <c r="H1779" t="s">
        <v>101</v>
      </c>
      <c r="I1779" s="9" t="s">
        <v>1695</v>
      </c>
    </row>
    <row r="1780" spans="1:9" hidden="1" x14ac:dyDescent="0.25">
      <c r="A1780">
        <v>202308</v>
      </c>
      <c r="B1780" t="s">
        <v>282</v>
      </c>
      <c r="C1780" t="s">
        <v>283</v>
      </c>
      <c r="D1780" t="s">
        <v>2672</v>
      </c>
      <c r="E1780" t="s">
        <v>101</v>
      </c>
      <c r="F1780">
        <v>30</v>
      </c>
      <c r="G1780">
        <v>30000</v>
      </c>
      <c r="H1780" t="s">
        <v>101</v>
      </c>
      <c r="I1780" s="9" t="s">
        <v>1695</v>
      </c>
    </row>
    <row r="1781" spans="1:9" hidden="1" x14ac:dyDescent="0.25">
      <c r="A1781">
        <v>202309</v>
      </c>
      <c r="B1781" t="s">
        <v>282</v>
      </c>
      <c r="C1781" t="s">
        <v>283</v>
      </c>
      <c r="D1781" t="s">
        <v>2672</v>
      </c>
      <c r="E1781" t="s">
        <v>101</v>
      </c>
      <c r="F1781">
        <v>30</v>
      </c>
      <c r="G1781">
        <v>30000</v>
      </c>
      <c r="H1781" t="s">
        <v>101</v>
      </c>
      <c r="I1781" s="9" t="s">
        <v>1695</v>
      </c>
    </row>
    <row r="1782" spans="1:9" hidden="1" x14ac:dyDescent="0.25">
      <c r="A1782">
        <v>202310</v>
      </c>
      <c r="B1782" t="s">
        <v>282</v>
      </c>
      <c r="C1782" t="s">
        <v>283</v>
      </c>
      <c r="D1782" t="s">
        <v>2672</v>
      </c>
      <c r="E1782" t="s">
        <v>101</v>
      </c>
      <c r="F1782">
        <v>30</v>
      </c>
      <c r="G1782">
        <v>30000</v>
      </c>
      <c r="H1782" t="s">
        <v>101</v>
      </c>
      <c r="I1782" s="9" t="s">
        <v>1695</v>
      </c>
    </row>
    <row r="1783" spans="1:9" hidden="1" x14ac:dyDescent="0.25">
      <c r="A1783">
        <v>201908</v>
      </c>
      <c r="B1783" t="s">
        <v>1143</v>
      </c>
      <c r="C1783" t="s">
        <v>283</v>
      </c>
      <c r="D1783" t="s">
        <v>2672</v>
      </c>
      <c r="E1783" t="s">
        <v>101</v>
      </c>
      <c r="F1783">
        <v>30</v>
      </c>
      <c r="G1783">
        <v>26000</v>
      </c>
      <c r="H1783" t="s">
        <v>101</v>
      </c>
      <c r="I1783" t="s">
        <v>1695</v>
      </c>
    </row>
    <row r="1784" spans="1:9" hidden="1" x14ac:dyDescent="0.25">
      <c r="A1784">
        <v>201909</v>
      </c>
      <c r="B1784" t="s">
        <v>1143</v>
      </c>
      <c r="C1784" t="s">
        <v>283</v>
      </c>
      <c r="D1784" t="s">
        <v>2672</v>
      </c>
      <c r="E1784" t="s">
        <v>101</v>
      </c>
      <c r="F1784">
        <v>30</v>
      </c>
      <c r="G1784">
        <v>26000</v>
      </c>
      <c r="H1784" t="s">
        <v>101</v>
      </c>
      <c r="I1784" t="s">
        <v>1695</v>
      </c>
    </row>
    <row r="1785" spans="1:9" hidden="1" x14ac:dyDescent="0.25">
      <c r="A1785">
        <v>201910</v>
      </c>
      <c r="B1785" t="s">
        <v>1143</v>
      </c>
      <c r="C1785" t="s">
        <v>283</v>
      </c>
      <c r="D1785" t="s">
        <v>2672</v>
      </c>
      <c r="E1785" t="s">
        <v>101</v>
      </c>
      <c r="F1785">
        <v>30</v>
      </c>
      <c r="G1785">
        <v>26000</v>
      </c>
      <c r="H1785" t="s">
        <v>101</v>
      </c>
      <c r="I1785" t="s">
        <v>1695</v>
      </c>
    </row>
    <row r="1786" spans="1:9" hidden="1" x14ac:dyDescent="0.25">
      <c r="A1786">
        <v>201911</v>
      </c>
      <c r="B1786" t="s">
        <v>1143</v>
      </c>
      <c r="C1786" t="s">
        <v>283</v>
      </c>
      <c r="D1786" t="s">
        <v>2672</v>
      </c>
      <c r="E1786" t="s">
        <v>101</v>
      </c>
      <c r="F1786">
        <v>30</v>
      </c>
      <c r="G1786">
        <v>26000</v>
      </c>
      <c r="H1786" t="s">
        <v>101</v>
      </c>
      <c r="I1786" t="s">
        <v>1695</v>
      </c>
    </row>
    <row r="1787" spans="1:9" hidden="1" x14ac:dyDescent="0.25">
      <c r="A1787">
        <v>201912</v>
      </c>
      <c r="B1787" t="s">
        <v>1143</v>
      </c>
      <c r="C1787" t="s">
        <v>283</v>
      </c>
      <c r="D1787" t="s">
        <v>2672</v>
      </c>
      <c r="E1787" t="s">
        <v>101</v>
      </c>
      <c r="F1787">
        <v>30</v>
      </c>
      <c r="G1787">
        <v>26000</v>
      </c>
      <c r="H1787" t="s">
        <v>101</v>
      </c>
      <c r="I1787" t="s">
        <v>1695</v>
      </c>
    </row>
    <row r="1788" spans="1:9" hidden="1" x14ac:dyDescent="0.25">
      <c r="A1788">
        <v>202001</v>
      </c>
      <c r="B1788" t="s">
        <v>1143</v>
      </c>
      <c r="C1788" t="s">
        <v>283</v>
      </c>
      <c r="D1788" t="s">
        <v>2672</v>
      </c>
      <c r="E1788" t="s">
        <v>101</v>
      </c>
      <c r="H1788" t="s">
        <v>101</v>
      </c>
      <c r="I1788" t="s">
        <v>1695</v>
      </c>
    </row>
    <row r="1789" spans="1:9" hidden="1" x14ac:dyDescent="0.25">
      <c r="A1789">
        <v>202002</v>
      </c>
      <c r="B1789" t="s">
        <v>1143</v>
      </c>
      <c r="C1789" t="s">
        <v>283</v>
      </c>
      <c r="D1789" t="s">
        <v>2672</v>
      </c>
      <c r="E1789" t="s">
        <v>101</v>
      </c>
      <c r="H1789" t="s">
        <v>101</v>
      </c>
      <c r="I1789" s="9" t="s">
        <v>1695</v>
      </c>
    </row>
    <row r="1790" spans="1:9" hidden="1" x14ac:dyDescent="0.25">
      <c r="A1790">
        <v>202003</v>
      </c>
      <c r="B1790" t="s">
        <v>1143</v>
      </c>
      <c r="C1790" t="s">
        <v>283</v>
      </c>
      <c r="D1790" t="s">
        <v>2672</v>
      </c>
      <c r="E1790" t="s">
        <v>101</v>
      </c>
      <c r="H1790" t="s">
        <v>101</v>
      </c>
      <c r="I1790" s="9" t="s">
        <v>1695</v>
      </c>
    </row>
    <row r="1791" spans="1:9" hidden="1" x14ac:dyDescent="0.25">
      <c r="A1791">
        <v>202004</v>
      </c>
      <c r="B1791" t="s">
        <v>1143</v>
      </c>
      <c r="C1791" t="s">
        <v>283</v>
      </c>
      <c r="D1791" t="s">
        <v>2672</v>
      </c>
      <c r="E1791" t="s">
        <v>101</v>
      </c>
      <c r="H1791" t="s">
        <v>101</v>
      </c>
      <c r="I1791" s="9" t="s">
        <v>1695</v>
      </c>
    </row>
    <row r="1792" spans="1:9" hidden="1" x14ac:dyDescent="0.25">
      <c r="A1792">
        <v>202005</v>
      </c>
      <c r="B1792" t="s">
        <v>1143</v>
      </c>
      <c r="C1792" t="s">
        <v>283</v>
      </c>
      <c r="D1792" t="s">
        <v>2672</v>
      </c>
      <c r="E1792" t="s">
        <v>101</v>
      </c>
      <c r="H1792" t="s">
        <v>101</v>
      </c>
      <c r="I1792" s="9" t="s">
        <v>1695</v>
      </c>
    </row>
    <row r="1793" spans="1:9" hidden="1" x14ac:dyDescent="0.25">
      <c r="A1793">
        <v>202006</v>
      </c>
      <c r="B1793" t="s">
        <v>1143</v>
      </c>
      <c r="C1793" t="s">
        <v>283</v>
      </c>
      <c r="D1793" t="s">
        <v>2672</v>
      </c>
      <c r="E1793" t="s">
        <v>101</v>
      </c>
      <c r="H1793" t="s">
        <v>101</v>
      </c>
      <c r="I1793" s="9" t="s">
        <v>1695</v>
      </c>
    </row>
    <row r="1794" spans="1:9" hidden="1" x14ac:dyDescent="0.25">
      <c r="A1794">
        <v>202007</v>
      </c>
      <c r="B1794" t="s">
        <v>1143</v>
      </c>
      <c r="C1794" t="s">
        <v>283</v>
      </c>
      <c r="D1794" t="s">
        <v>2672</v>
      </c>
      <c r="E1794" t="s">
        <v>67</v>
      </c>
      <c r="H1794" t="s">
        <v>67</v>
      </c>
      <c r="I1794" s="9" t="s">
        <v>1695</v>
      </c>
    </row>
    <row r="1795" spans="1:9" hidden="1" x14ac:dyDescent="0.25">
      <c r="A1795">
        <v>202008</v>
      </c>
      <c r="B1795" t="s">
        <v>1143</v>
      </c>
      <c r="C1795" t="s">
        <v>283</v>
      </c>
      <c r="D1795" t="s">
        <v>2672</v>
      </c>
      <c r="E1795" t="s">
        <v>67</v>
      </c>
      <c r="H1795" t="s">
        <v>67</v>
      </c>
      <c r="I1795" s="9" t="s">
        <v>1695</v>
      </c>
    </row>
    <row r="1796" spans="1:9" hidden="1" x14ac:dyDescent="0.25">
      <c r="A1796">
        <v>202009</v>
      </c>
      <c r="B1796" t="s">
        <v>1143</v>
      </c>
      <c r="C1796" t="s">
        <v>283</v>
      </c>
      <c r="D1796" t="s">
        <v>2672</v>
      </c>
      <c r="E1796" t="s">
        <v>101</v>
      </c>
      <c r="H1796" t="s">
        <v>101</v>
      </c>
      <c r="I1796" s="9" t="s">
        <v>1695</v>
      </c>
    </row>
    <row r="1797" spans="1:9" hidden="1" x14ac:dyDescent="0.25">
      <c r="A1797">
        <v>202010</v>
      </c>
      <c r="B1797" t="s">
        <v>1143</v>
      </c>
      <c r="C1797" t="s">
        <v>283</v>
      </c>
      <c r="D1797" t="s">
        <v>2672</v>
      </c>
      <c r="E1797" t="s">
        <v>101</v>
      </c>
      <c r="H1797" t="s">
        <v>101</v>
      </c>
      <c r="I1797" s="9" t="s">
        <v>1695</v>
      </c>
    </row>
    <row r="1798" spans="1:9" hidden="1" x14ac:dyDescent="0.25">
      <c r="A1798">
        <v>202011</v>
      </c>
      <c r="B1798" t="s">
        <v>1143</v>
      </c>
      <c r="C1798" t="s">
        <v>283</v>
      </c>
      <c r="D1798" t="s">
        <v>2672</v>
      </c>
      <c r="E1798" t="s">
        <v>101</v>
      </c>
      <c r="H1798" t="s">
        <v>101</v>
      </c>
      <c r="I1798" s="9" t="s">
        <v>1695</v>
      </c>
    </row>
    <row r="1799" spans="1:9" hidden="1" x14ac:dyDescent="0.25">
      <c r="A1799">
        <v>202012</v>
      </c>
      <c r="B1799" t="s">
        <v>1143</v>
      </c>
      <c r="C1799" t="s">
        <v>283</v>
      </c>
      <c r="D1799" t="s">
        <v>2672</v>
      </c>
      <c r="E1799" t="s">
        <v>101</v>
      </c>
      <c r="H1799" t="s">
        <v>101</v>
      </c>
      <c r="I1799" s="9" t="s">
        <v>1695</v>
      </c>
    </row>
    <row r="1800" spans="1:9" hidden="1" x14ac:dyDescent="0.25">
      <c r="A1800">
        <v>202101</v>
      </c>
      <c r="B1800" t="s">
        <v>1143</v>
      </c>
      <c r="C1800" t="s">
        <v>283</v>
      </c>
      <c r="D1800" t="s">
        <v>2672</v>
      </c>
      <c r="E1800" t="s">
        <v>101</v>
      </c>
      <c r="H1800" t="s">
        <v>101</v>
      </c>
      <c r="I1800" s="9" t="s">
        <v>1695</v>
      </c>
    </row>
    <row r="1801" spans="1:9" hidden="1" x14ac:dyDescent="0.25">
      <c r="A1801">
        <v>202102</v>
      </c>
      <c r="B1801" t="s">
        <v>1143</v>
      </c>
      <c r="C1801" t="s">
        <v>283</v>
      </c>
      <c r="D1801" t="s">
        <v>2672</v>
      </c>
      <c r="E1801" t="s">
        <v>101</v>
      </c>
      <c r="H1801" t="s">
        <v>101</v>
      </c>
      <c r="I1801" s="9" t="s">
        <v>1695</v>
      </c>
    </row>
    <row r="1802" spans="1:9" hidden="1" x14ac:dyDescent="0.25">
      <c r="A1802">
        <v>202103</v>
      </c>
      <c r="B1802" t="s">
        <v>1143</v>
      </c>
      <c r="C1802" t="s">
        <v>283</v>
      </c>
      <c r="D1802" t="s">
        <v>2672</v>
      </c>
      <c r="E1802" t="s">
        <v>101</v>
      </c>
      <c r="H1802" t="s">
        <v>101</v>
      </c>
      <c r="I1802" s="9" t="s">
        <v>1695</v>
      </c>
    </row>
    <row r="1803" spans="1:9" hidden="1" x14ac:dyDescent="0.25">
      <c r="A1803">
        <v>202104</v>
      </c>
      <c r="B1803" t="s">
        <v>1143</v>
      </c>
      <c r="C1803" t="s">
        <v>283</v>
      </c>
      <c r="D1803" t="s">
        <v>2672</v>
      </c>
      <c r="E1803" t="s">
        <v>101</v>
      </c>
      <c r="H1803" t="s">
        <v>101</v>
      </c>
      <c r="I1803" s="9" t="s">
        <v>1695</v>
      </c>
    </row>
    <row r="1804" spans="1:9" hidden="1" x14ac:dyDescent="0.25">
      <c r="A1804">
        <v>202105</v>
      </c>
      <c r="B1804" t="s">
        <v>1143</v>
      </c>
      <c r="C1804" t="s">
        <v>283</v>
      </c>
      <c r="D1804" t="s">
        <v>2672</v>
      </c>
      <c r="E1804" t="s">
        <v>101</v>
      </c>
      <c r="H1804" t="s">
        <v>101</v>
      </c>
      <c r="I1804" s="9" t="s">
        <v>1695</v>
      </c>
    </row>
    <row r="1805" spans="1:9" hidden="1" x14ac:dyDescent="0.25">
      <c r="A1805">
        <v>202106</v>
      </c>
      <c r="B1805" t="s">
        <v>1143</v>
      </c>
      <c r="C1805" t="s">
        <v>283</v>
      </c>
      <c r="D1805" t="s">
        <v>2672</v>
      </c>
      <c r="E1805" t="s">
        <v>101</v>
      </c>
      <c r="H1805" t="s">
        <v>101</v>
      </c>
      <c r="I1805" s="9" t="s">
        <v>1695</v>
      </c>
    </row>
    <row r="1806" spans="1:9" hidden="1" x14ac:dyDescent="0.25">
      <c r="A1806">
        <v>202107</v>
      </c>
      <c r="B1806" t="s">
        <v>1143</v>
      </c>
      <c r="C1806" t="s">
        <v>283</v>
      </c>
      <c r="D1806" t="s">
        <v>2672</v>
      </c>
      <c r="E1806" t="s">
        <v>101</v>
      </c>
      <c r="H1806" t="s">
        <v>101</v>
      </c>
      <c r="I1806" s="9" t="s">
        <v>1695</v>
      </c>
    </row>
    <row r="1807" spans="1:9" hidden="1" x14ac:dyDescent="0.25">
      <c r="A1807">
        <v>202108</v>
      </c>
      <c r="B1807" t="s">
        <v>1143</v>
      </c>
      <c r="C1807" t="s">
        <v>283</v>
      </c>
      <c r="D1807" t="s">
        <v>2672</v>
      </c>
      <c r="E1807" t="s">
        <v>101</v>
      </c>
      <c r="H1807" t="s">
        <v>101</v>
      </c>
      <c r="I1807" s="9" t="s">
        <v>1695</v>
      </c>
    </row>
    <row r="1808" spans="1:9" hidden="1" x14ac:dyDescent="0.25">
      <c r="A1808">
        <v>202209</v>
      </c>
      <c r="B1808" t="s">
        <v>1143</v>
      </c>
      <c r="C1808" t="s">
        <v>283</v>
      </c>
      <c r="D1808" t="s">
        <v>2672</v>
      </c>
      <c r="E1808" t="s">
        <v>101</v>
      </c>
      <c r="H1808" t="s">
        <v>101</v>
      </c>
      <c r="I1808" s="9" t="s">
        <v>1695</v>
      </c>
    </row>
    <row r="1809" spans="1:9" hidden="1" x14ac:dyDescent="0.25">
      <c r="A1809">
        <v>202109</v>
      </c>
      <c r="B1809" t="s">
        <v>1143</v>
      </c>
      <c r="C1809" t="s">
        <v>283</v>
      </c>
      <c r="D1809" t="s">
        <v>2672</v>
      </c>
      <c r="E1809" t="s">
        <v>101</v>
      </c>
      <c r="H1809" t="s">
        <v>101</v>
      </c>
      <c r="I1809" s="9" t="s">
        <v>1695</v>
      </c>
    </row>
    <row r="1810" spans="1:9" hidden="1" x14ac:dyDescent="0.25">
      <c r="A1810">
        <v>202110</v>
      </c>
      <c r="B1810" t="s">
        <v>1143</v>
      </c>
      <c r="C1810" t="s">
        <v>283</v>
      </c>
      <c r="D1810" t="s">
        <v>2672</v>
      </c>
      <c r="E1810" t="s">
        <v>101</v>
      </c>
      <c r="H1810" t="s">
        <v>101</v>
      </c>
      <c r="I1810" s="9" t="s">
        <v>1695</v>
      </c>
    </row>
    <row r="1811" spans="1:9" hidden="1" x14ac:dyDescent="0.25">
      <c r="A1811">
        <v>202111</v>
      </c>
      <c r="B1811" t="s">
        <v>1143</v>
      </c>
      <c r="C1811" t="s">
        <v>283</v>
      </c>
      <c r="D1811" t="s">
        <v>2672</v>
      </c>
      <c r="E1811" t="s">
        <v>101</v>
      </c>
      <c r="H1811" t="s">
        <v>101</v>
      </c>
      <c r="I1811" s="9" t="s">
        <v>1695</v>
      </c>
    </row>
    <row r="1812" spans="1:9" hidden="1" x14ac:dyDescent="0.25">
      <c r="A1812">
        <v>202112</v>
      </c>
      <c r="B1812" t="s">
        <v>1143</v>
      </c>
      <c r="C1812" t="s">
        <v>283</v>
      </c>
      <c r="D1812" t="s">
        <v>2672</v>
      </c>
      <c r="E1812" t="s">
        <v>101</v>
      </c>
      <c r="H1812" t="s">
        <v>101</v>
      </c>
      <c r="I1812" s="9" t="s">
        <v>1695</v>
      </c>
    </row>
    <row r="1813" spans="1:9" hidden="1" x14ac:dyDescent="0.25">
      <c r="A1813">
        <v>202201</v>
      </c>
      <c r="B1813" t="s">
        <v>1143</v>
      </c>
      <c r="C1813" t="s">
        <v>283</v>
      </c>
      <c r="D1813" t="s">
        <v>2672</v>
      </c>
      <c r="E1813" t="s">
        <v>101</v>
      </c>
      <c r="H1813" t="s">
        <v>101</v>
      </c>
      <c r="I1813" s="9" t="s">
        <v>1695</v>
      </c>
    </row>
    <row r="1814" spans="1:9" hidden="1" x14ac:dyDescent="0.25">
      <c r="A1814">
        <v>202202</v>
      </c>
      <c r="B1814" t="s">
        <v>1143</v>
      </c>
      <c r="C1814" t="s">
        <v>283</v>
      </c>
      <c r="D1814" t="s">
        <v>2672</v>
      </c>
      <c r="E1814" t="s">
        <v>101</v>
      </c>
      <c r="H1814" t="s">
        <v>101</v>
      </c>
      <c r="I1814" s="9" t="s">
        <v>1695</v>
      </c>
    </row>
    <row r="1815" spans="1:9" hidden="1" x14ac:dyDescent="0.25">
      <c r="A1815">
        <v>202203</v>
      </c>
      <c r="B1815" t="s">
        <v>1143</v>
      </c>
      <c r="C1815" t="s">
        <v>283</v>
      </c>
      <c r="D1815" t="s">
        <v>2672</v>
      </c>
      <c r="E1815" t="s">
        <v>101</v>
      </c>
      <c r="H1815" t="s">
        <v>101</v>
      </c>
      <c r="I1815" s="9" t="s">
        <v>1695</v>
      </c>
    </row>
    <row r="1816" spans="1:9" hidden="1" x14ac:dyDescent="0.25">
      <c r="A1816">
        <v>202204</v>
      </c>
      <c r="B1816" t="s">
        <v>1143</v>
      </c>
      <c r="C1816" t="s">
        <v>283</v>
      </c>
      <c r="D1816" t="s">
        <v>2672</v>
      </c>
      <c r="E1816" t="s">
        <v>101</v>
      </c>
      <c r="H1816" t="s">
        <v>101</v>
      </c>
      <c r="I1816" s="9" t="s">
        <v>1695</v>
      </c>
    </row>
    <row r="1817" spans="1:9" hidden="1" x14ac:dyDescent="0.25">
      <c r="A1817">
        <v>202205</v>
      </c>
      <c r="B1817" t="s">
        <v>1143</v>
      </c>
      <c r="C1817" t="s">
        <v>283</v>
      </c>
      <c r="D1817" t="s">
        <v>2672</v>
      </c>
      <c r="E1817" t="s">
        <v>101</v>
      </c>
      <c r="H1817" t="s">
        <v>101</v>
      </c>
      <c r="I1817" s="9" t="s">
        <v>1695</v>
      </c>
    </row>
    <row r="1818" spans="1:9" hidden="1" x14ac:dyDescent="0.25">
      <c r="A1818">
        <v>202206</v>
      </c>
      <c r="B1818" t="s">
        <v>1143</v>
      </c>
      <c r="C1818" t="s">
        <v>283</v>
      </c>
      <c r="D1818" t="s">
        <v>2672</v>
      </c>
      <c r="E1818" t="s">
        <v>101</v>
      </c>
      <c r="H1818" t="s">
        <v>101</v>
      </c>
      <c r="I1818" s="9" t="s">
        <v>1695</v>
      </c>
    </row>
    <row r="1819" spans="1:9" hidden="1" x14ac:dyDescent="0.25">
      <c r="A1819">
        <v>202207</v>
      </c>
      <c r="B1819" t="s">
        <v>1143</v>
      </c>
      <c r="C1819" t="s">
        <v>283</v>
      </c>
      <c r="D1819" t="s">
        <v>2672</v>
      </c>
      <c r="E1819" t="s">
        <v>101</v>
      </c>
      <c r="H1819" t="s">
        <v>101</v>
      </c>
      <c r="I1819" s="9" t="s">
        <v>1695</v>
      </c>
    </row>
    <row r="1820" spans="1:9" hidden="1" x14ac:dyDescent="0.25">
      <c r="A1820">
        <v>202208</v>
      </c>
      <c r="B1820" t="s">
        <v>1143</v>
      </c>
      <c r="C1820" t="s">
        <v>283</v>
      </c>
      <c r="D1820" t="s">
        <v>2672</v>
      </c>
      <c r="E1820" t="s">
        <v>101</v>
      </c>
      <c r="H1820" t="s">
        <v>101</v>
      </c>
      <c r="I1820" s="9" t="s">
        <v>1695</v>
      </c>
    </row>
    <row r="1821" spans="1:9" hidden="1" x14ac:dyDescent="0.25">
      <c r="A1821">
        <v>202210</v>
      </c>
      <c r="B1821" t="s">
        <v>1143</v>
      </c>
      <c r="C1821" t="s">
        <v>283</v>
      </c>
      <c r="D1821" t="s">
        <v>2672</v>
      </c>
      <c r="E1821" t="s">
        <v>101</v>
      </c>
      <c r="H1821" t="s">
        <v>101</v>
      </c>
      <c r="I1821" s="9" t="s">
        <v>1695</v>
      </c>
    </row>
    <row r="1822" spans="1:9" hidden="1" x14ac:dyDescent="0.25">
      <c r="A1822">
        <v>202211</v>
      </c>
      <c r="B1822" t="s">
        <v>1143</v>
      </c>
      <c r="C1822" t="s">
        <v>283</v>
      </c>
      <c r="D1822" t="s">
        <v>2672</v>
      </c>
      <c r="E1822" t="s">
        <v>101</v>
      </c>
      <c r="H1822" t="s">
        <v>101</v>
      </c>
      <c r="I1822" s="9" t="s">
        <v>1695</v>
      </c>
    </row>
    <row r="1823" spans="1:9" hidden="1" x14ac:dyDescent="0.25">
      <c r="A1823">
        <v>202212</v>
      </c>
      <c r="B1823" t="s">
        <v>1143</v>
      </c>
      <c r="C1823" t="s">
        <v>283</v>
      </c>
      <c r="D1823" t="s">
        <v>2672</v>
      </c>
      <c r="E1823" t="s">
        <v>101</v>
      </c>
      <c r="H1823" t="s">
        <v>101</v>
      </c>
      <c r="I1823" s="9" t="s">
        <v>1695</v>
      </c>
    </row>
    <row r="1824" spans="1:9" hidden="1" x14ac:dyDescent="0.25">
      <c r="A1824">
        <v>202301</v>
      </c>
      <c r="B1824" t="s">
        <v>3847</v>
      </c>
      <c r="C1824" t="s">
        <v>3847</v>
      </c>
      <c r="D1824" t="s">
        <v>3847</v>
      </c>
      <c r="E1824" t="s">
        <v>2976</v>
      </c>
      <c r="F1824">
        <v>30</v>
      </c>
      <c r="G1824">
        <v>29000</v>
      </c>
      <c r="H1824" t="s">
        <v>2976</v>
      </c>
    </row>
    <row r="1825" spans="1:9" hidden="1" x14ac:dyDescent="0.25">
      <c r="A1825">
        <v>202302</v>
      </c>
      <c r="B1825" t="s">
        <v>1143</v>
      </c>
      <c r="C1825" t="s">
        <v>283</v>
      </c>
      <c r="D1825" t="s">
        <v>2672</v>
      </c>
      <c r="E1825" t="s">
        <v>101</v>
      </c>
      <c r="H1825" t="s">
        <v>101</v>
      </c>
      <c r="I1825" s="9" t="s">
        <v>1695</v>
      </c>
    </row>
    <row r="1826" spans="1:9" hidden="1" x14ac:dyDescent="0.25">
      <c r="A1826">
        <v>202303</v>
      </c>
      <c r="B1826" t="s">
        <v>1143</v>
      </c>
      <c r="C1826" t="s">
        <v>283</v>
      </c>
      <c r="D1826" t="s">
        <v>2672</v>
      </c>
      <c r="E1826" t="s">
        <v>101</v>
      </c>
      <c r="H1826" t="s">
        <v>101</v>
      </c>
      <c r="I1826" s="9" t="s">
        <v>1695</v>
      </c>
    </row>
    <row r="1827" spans="1:9" hidden="1" x14ac:dyDescent="0.25">
      <c r="A1827">
        <v>202304</v>
      </c>
      <c r="B1827" t="s">
        <v>1143</v>
      </c>
      <c r="C1827" t="s">
        <v>283</v>
      </c>
      <c r="D1827" t="s">
        <v>2672</v>
      </c>
      <c r="E1827" t="s">
        <v>101</v>
      </c>
      <c r="H1827" t="s">
        <v>101</v>
      </c>
      <c r="I1827" s="9" t="s">
        <v>1695</v>
      </c>
    </row>
    <row r="1828" spans="1:9" hidden="1" x14ac:dyDescent="0.25">
      <c r="A1828">
        <v>202305</v>
      </c>
      <c r="B1828" t="s">
        <v>1143</v>
      </c>
      <c r="C1828" t="s">
        <v>283</v>
      </c>
      <c r="D1828" t="s">
        <v>2672</v>
      </c>
      <c r="E1828" t="s">
        <v>101</v>
      </c>
      <c r="H1828" t="s">
        <v>101</v>
      </c>
      <c r="I1828" s="9" t="s">
        <v>1695</v>
      </c>
    </row>
    <row r="1829" spans="1:9" hidden="1" x14ac:dyDescent="0.25">
      <c r="A1829">
        <v>202306</v>
      </c>
      <c r="B1829" t="s">
        <v>1143</v>
      </c>
      <c r="C1829" t="s">
        <v>283</v>
      </c>
      <c r="D1829" t="s">
        <v>2672</v>
      </c>
      <c r="E1829" t="s">
        <v>101</v>
      </c>
      <c r="H1829" t="s">
        <v>101</v>
      </c>
      <c r="I1829" s="9" t="s">
        <v>1695</v>
      </c>
    </row>
    <row r="1830" spans="1:9" hidden="1" x14ac:dyDescent="0.25">
      <c r="A1830">
        <v>202307</v>
      </c>
      <c r="B1830" t="s">
        <v>1143</v>
      </c>
      <c r="C1830" t="s">
        <v>283</v>
      </c>
      <c r="D1830" t="s">
        <v>2672</v>
      </c>
      <c r="E1830" t="s">
        <v>101</v>
      </c>
      <c r="H1830" t="s">
        <v>101</v>
      </c>
      <c r="I1830" s="9" t="s">
        <v>1695</v>
      </c>
    </row>
    <row r="1831" spans="1:9" hidden="1" x14ac:dyDescent="0.25">
      <c r="A1831">
        <v>202308</v>
      </c>
      <c r="B1831" t="s">
        <v>1143</v>
      </c>
      <c r="C1831" t="s">
        <v>283</v>
      </c>
      <c r="D1831" t="s">
        <v>2672</v>
      </c>
      <c r="E1831" t="s">
        <v>101</v>
      </c>
      <c r="H1831" t="s">
        <v>101</v>
      </c>
      <c r="I1831" s="9" t="s">
        <v>1695</v>
      </c>
    </row>
    <row r="1832" spans="1:9" hidden="1" x14ac:dyDescent="0.25">
      <c r="A1832">
        <v>202309</v>
      </c>
      <c r="B1832" t="s">
        <v>1143</v>
      </c>
      <c r="C1832" t="s">
        <v>283</v>
      </c>
      <c r="D1832" t="s">
        <v>2672</v>
      </c>
      <c r="E1832" t="s">
        <v>101</v>
      </c>
      <c r="H1832" t="s">
        <v>101</v>
      </c>
      <c r="I1832" s="9" t="s">
        <v>1695</v>
      </c>
    </row>
    <row r="1833" spans="1:9" hidden="1" x14ac:dyDescent="0.25">
      <c r="A1833">
        <v>202310</v>
      </c>
      <c r="B1833" t="s">
        <v>1143</v>
      </c>
      <c r="C1833" t="s">
        <v>283</v>
      </c>
      <c r="D1833" t="s">
        <v>2672</v>
      </c>
      <c r="E1833" t="s">
        <v>101</v>
      </c>
      <c r="H1833" t="s">
        <v>101</v>
      </c>
      <c r="I1833" s="9" t="s">
        <v>1695</v>
      </c>
    </row>
    <row r="1834" spans="1:9" hidden="1" x14ac:dyDescent="0.25">
      <c r="A1834">
        <v>202303</v>
      </c>
      <c r="B1834" t="s">
        <v>4818</v>
      </c>
      <c r="C1834" t="s">
        <v>3512</v>
      </c>
      <c r="D1834" t="s">
        <v>3512</v>
      </c>
      <c r="E1834" s="11" t="s">
        <v>103</v>
      </c>
      <c r="F1834">
        <v>30</v>
      </c>
      <c r="G1834">
        <v>23575.919999999998</v>
      </c>
      <c r="H1834" s="11" t="s">
        <v>103</v>
      </c>
      <c r="I1834"/>
    </row>
    <row r="1835" spans="1:9" hidden="1" x14ac:dyDescent="0.25">
      <c r="A1835">
        <v>202302</v>
      </c>
      <c r="B1835" t="s">
        <v>4818</v>
      </c>
      <c r="C1835" t="s">
        <v>3512</v>
      </c>
      <c r="D1835" t="s">
        <v>3512</v>
      </c>
      <c r="E1835" s="11" t="s">
        <v>103</v>
      </c>
      <c r="F1835">
        <v>30</v>
      </c>
      <c r="G1835">
        <v>23575.919999999998</v>
      </c>
      <c r="H1835" s="11" t="s">
        <v>103</v>
      </c>
      <c r="I1835"/>
    </row>
    <row r="1836" spans="1:9" hidden="1" x14ac:dyDescent="0.25">
      <c r="A1836">
        <v>202304</v>
      </c>
      <c r="B1836" t="s">
        <v>4818</v>
      </c>
      <c r="C1836" t="s">
        <v>3512</v>
      </c>
      <c r="D1836" t="s">
        <v>3512</v>
      </c>
      <c r="E1836" s="11" t="s">
        <v>103</v>
      </c>
      <c r="F1836">
        <v>30</v>
      </c>
      <c r="G1836">
        <v>23575.919999999998</v>
      </c>
      <c r="H1836" s="11" t="s">
        <v>103</v>
      </c>
      <c r="I1836"/>
    </row>
    <row r="1837" spans="1:9" hidden="1" x14ac:dyDescent="0.25">
      <c r="A1837">
        <v>202306</v>
      </c>
      <c r="B1837" s="249" t="s">
        <v>4818</v>
      </c>
      <c r="C1837" t="s">
        <v>4844</v>
      </c>
      <c r="D1837" t="s">
        <v>4844</v>
      </c>
      <c r="E1837" s="11" t="s">
        <v>103</v>
      </c>
      <c r="F1837">
        <v>30</v>
      </c>
      <c r="G1837">
        <v>23575.919999999998</v>
      </c>
      <c r="H1837" s="11" t="s">
        <v>103</v>
      </c>
      <c r="I1837"/>
    </row>
    <row r="1838" spans="1:9" hidden="1" x14ac:dyDescent="0.25">
      <c r="A1838">
        <v>202307</v>
      </c>
      <c r="B1838" s="249" t="s">
        <v>4818</v>
      </c>
      <c r="C1838" t="s">
        <v>4844</v>
      </c>
      <c r="D1838" t="s">
        <v>4844</v>
      </c>
      <c r="E1838" s="11" t="s">
        <v>103</v>
      </c>
      <c r="F1838">
        <v>30</v>
      </c>
      <c r="G1838">
        <v>23575.919999999998</v>
      </c>
      <c r="H1838" s="11" t="s">
        <v>103</v>
      </c>
      <c r="I1838"/>
    </row>
    <row r="1839" spans="1:9" hidden="1" x14ac:dyDescent="0.25">
      <c r="A1839">
        <v>202308</v>
      </c>
      <c r="B1839" s="249" t="s">
        <v>4818</v>
      </c>
      <c r="C1839" t="s">
        <v>4844</v>
      </c>
      <c r="D1839" t="s">
        <v>4844</v>
      </c>
      <c r="E1839" s="11" t="s">
        <v>103</v>
      </c>
      <c r="F1839">
        <v>30</v>
      </c>
      <c r="G1839">
        <v>23575.919999999998</v>
      </c>
      <c r="H1839" s="11" t="s">
        <v>103</v>
      </c>
      <c r="I1839"/>
    </row>
    <row r="1840" spans="1:9" hidden="1" x14ac:dyDescent="0.25">
      <c r="A1840">
        <v>202309</v>
      </c>
      <c r="B1840" s="249" t="s">
        <v>4818</v>
      </c>
      <c r="C1840" t="s">
        <v>4844</v>
      </c>
      <c r="D1840" t="s">
        <v>4844</v>
      </c>
      <c r="E1840" s="11" t="s">
        <v>103</v>
      </c>
      <c r="F1840">
        <v>30</v>
      </c>
      <c r="G1840">
        <v>23575.919999999998</v>
      </c>
      <c r="H1840" s="11" t="s">
        <v>103</v>
      </c>
      <c r="I1840"/>
    </row>
    <row r="1841" spans="1:9" hidden="1" x14ac:dyDescent="0.25">
      <c r="A1841">
        <v>202310</v>
      </c>
      <c r="B1841" s="249" t="s">
        <v>4818</v>
      </c>
      <c r="C1841" t="s">
        <v>4844</v>
      </c>
      <c r="D1841" t="s">
        <v>4844</v>
      </c>
      <c r="E1841" s="11" t="s">
        <v>103</v>
      </c>
      <c r="F1841">
        <v>30</v>
      </c>
      <c r="G1841">
        <v>23575.919999999998</v>
      </c>
      <c r="H1841" s="11" t="s">
        <v>103</v>
      </c>
      <c r="I1841"/>
    </row>
    <row r="1842" spans="1:9" hidden="1" x14ac:dyDescent="0.25">
      <c r="A1842">
        <v>202111</v>
      </c>
      <c r="B1842" t="s">
        <v>3512</v>
      </c>
      <c r="C1842" t="s">
        <v>3512</v>
      </c>
      <c r="D1842" t="s">
        <v>3512</v>
      </c>
      <c r="E1842" t="s">
        <v>94</v>
      </c>
      <c r="F1842">
        <v>30</v>
      </c>
      <c r="G1842">
        <v>23575.919999999998</v>
      </c>
      <c r="H1842" t="s">
        <v>94</v>
      </c>
      <c r="I1842"/>
    </row>
    <row r="1843" spans="1:9" hidden="1" x14ac:dyDescent="0.25">
      <c r="A1843">
        <v>202112</v>
      </c>
      <c r="B1843" t="s">
        <v>3512</v>
      </c>
      <c r="C1843" t="s">
        <v>3512</v>
      </c>
      <c r="D1843" t="s">
        <v>3512</v>
      </c>
      <c r="E1843" t="s">
        <v>94</v>
      </c>
      <c r="F1843">
        <v>30</v>
      </c>
      <c r="G1843">
        <v>23575.919999999998</v>
      </c>
      <c r="H1843" t="s">
        <v>94</v>
      </c>
      <c r="I1843"/>
    </row>
    <row r="1844" spans="1:9" ht="15" hidden="1" customHeight="1" x14ac:dyDescent="0.25">
      <c r="A1844">
        <v>202201</v>
      </c>
      <c r="B1844" t="s">
        <v>3512</v>
      </c>
      <c r="C1844" t="s">
        <v>3512</v>
      </c>
      <c r="D1844" t="s">
        <v>3512</v>
      </c>
      <c r="E1844" t="s">
        <v>94</v>
      </c>
      <c r="F1844">
        <v>30</v>
      </c>
      <c r="G1844">
        <v>23575.919999999998</v>
      </c>
      <c r="H1844" t="s">
        <v>94</v>
      </c>
      <c r="I1844"/>
    </row>
    <row r="1845" spans="1:9" ht="15" hidden="1" customHeight="1" x14ac:dyDescent="0.25">
      <c r="A1845">
        <v>202202</v>
      </c>
      <c r="B1845" t="s">
        <v>3512</v>
      </c>
      <c r="C1845" t="s">
        <v>3512</v>
      </c>
      <c r="D1845" t="s">
        <v>3512</v>
      </c>
      <c r="E1845" t="s">
        <v>94</v>
      </c>
      <c r="F1845">
        <v>30</v>
      </c>
      <c r="G1845">
        <v>23575.919999999998</v>
      </c>
      <c r="H1845" t="s">
        <v>94</v>
      </c>
      <c r="I1845"/>
    </row>
    <row r="1846" spans="1:9" ht="15" hidden="1" customHeight="1" x14ac:dyDescent="0.25">
      <c r="A1846">
        <v>202203</v>
      </c>
      <c r="B1846" t="s">
        <v>3512</v>
      </c>
      <c r="C1846" t="s">
        <v>3512</v>
      </c>
      <c r="D1846" t="s">
        <v>3512</v>
      </c>
      <c r="E1846" t="s">
        <v>94</v>
      </c>
      <c r="F1846">
        <v>30</v>
      </c>
      <c r="G1846">
        <v>23575.919999999998</v>
      </c>
      <c r="H1846" t="s">
        <v>94</v>
      </c>
      <c r="I1846"/>
    </row>
    <row r="1847" spans="1:9" hidden="1" x14ac:dyDescent="0.25">
      <c r="A1847">
        <v>202204</v>
      </c>
      <c r="B1847" t="s">
        <v>3512</v>
      </c>
      <c r="C1847" t="s">
        <v>3512</v>
      </c>
      <c r="D1847" t="s">
        <v>3512</v>
      </c>
      <c r="E1847" t="s">
        <v>94</v>
      </c>
      <c r="F1847">
        <v>30</v>
      </c>
      <c r="G1847">
        <v>23575.919999999998</v>
      </c>
      <c r="H1847" t="s">
        <v>94</v>
      </c>
      <c r="I1847"/>
    </row>
    <row r="1848" spans="1:9" hidden="1" x14ac:dyDescent="0.25">
      <c r="A1848">
        <v>202205</v>
      </c>
      <c r="B1848" t="s">
        <v>3512</v>
      </c>
      <c r="C1848" t="s">
        <v>3512</v>
      </c>
      <c r="D1848" t="s">
        <v>3512</v>
      </c>
      <c r="E1848" t="s">
        <v>94</v>
      </c>
      <c r="F1848">
        <v>30</v>
      </c>
      <c r="G1848">
        <v>23575.919999999998</v>
      </c>
      <c r="H1848" t="s">
        <v>94</v>
      </c>
      <c r="I1848"/>
    </row>
    <row r="1849" spans="1:9" hidden="1" x14ac:dyDescent="0.25">
      <c r="A1849">
        <v>202206</v>
      </c>
      <c r="B1849" t="s">
        <v>3512</v>
      </c>
      <c r="C1849" t="s">
        <v>3512</v>
      </c>
      <c r="D1849" t="s">
        <v>3512</v>
      </c>
      <c r="E1849" t="s">
        <v>94</v>
      </c>
      <c r="F1849">
        <v>30</v>
      </c>
      <c r="G1849">
        <v>23575.919999999998</v>
      </c>
      <c r="H1849" t="s">
        <v>94</v>
      </c>
      <c r="I1849"/>
    </row>
    <row r="1850" spans="1:9" hidden="1" x14ac:dyDescent="0.25">
      <c r="A1850">
        <v>202207</v>
      </c>
      <c r="B1850" t="s">
        <v>3512</v>
      </c>
      <c r="C1850" t="s">
        <v>3512</v>
      </c>
      <c r="D1850" t="s">
        <v>3512</v>
      </c>
      <c r="E1850" t="s">
        <v>94</v>
      </c>
      <c r="F1850">
        <v>30</v>
      </c>
      <c r="G1850">
        <v>23575.919999999998</v>
      </c>
      <c r="H1850" t="s">
        <v>94</v>
      </c>
      <c r="I1850"/>
    </row>
    <row r="1851" spans="1:9" hidden="1" x14ac:dyDescent="0.25">
      <c r="A1851">
        <v>202208</v>
      </c>
      <c r="B1851" t="s">
        <v>3512</v>
      </c>
      <c r="C1851" t="s">
        <v>3512</v>
      </c>
      <c r="D1851" t="s">
        <v>3512</v>
      </c>
      <c r="E1851" t="s">
        <v>94</v>
      </c>
      <c r="F1851">
        <v>30</v>
      </c>
      <c r="G1851">
        <v>23575.919999999998</v>
      </c>
      <c r="H1851" t="s">
        <v>94</v>
      </c>
      <c r="I1851"/>
    </row>
    <row r="1852" spans="1:9" hidden="1" x14ac:dyDescent="0.25">
      <c r="A1852">
        <v>202209</v>
      </c>
      <c r="B1852" t="s">
        <v>3512</v>
      </c>
      <c r="C1852" t="s">
        <v>3512</v>
      </c>
      <c r="D1852" t="s">
        <v>3512</v>
      </c>
      <c r="E1852" t="s">
        <v>94</v>
      </c>
      <c r="F1852">
        <v>30</v>
      </c>
      <c r="G1852">
        <v>23575.919999999998</v>
      </c>
      <c r="H1852" t="s">
        <v>94</v>
      </c>
      <c r="I1852"/>
    </row>
    <row r="1853" spans="1:9" hidden="1" x14ac:dyDescent="0.25">
      <c r="A1853">
        <v>202210</v>
      </c>
      <c r="B1853" t="s">
        <v>3512</v>
      </c>
      <c r="C1853" t="s">
        <v>3512</v>
      </c>
      <c r="D1853" t="s">
        <v>3512</v>
      </c>
      <c r="E1853" t="s">
        <v>94</v>
      </c>
      <c r="F1853">
        <v>30</v>
      </c>
      <c r="G1853">
        <v>23575.919999999998</v>
      </c>
      <c r="H1853" t="s">
        <v>94</v>
      </c>
      <c r="I1853"/>
    </row>
    <row r="1854" spans="1:9" hidden="1" x14ac:dyDescent="0.25">
      <c r="A1854">
        <v>202211</v>
      </c>
      <c r="B1854" t="s">
        <v>3512</v>
      </c>
      <c r="C1854" t="s">
        <v>3512</v>
      </c>
      <c r="D1854" t="s">
        <v>3512</v>
      </c>
      <c r="E1854" t="s">
        <v>94</v>
      </c>
      <c r="F1854">
        <v>30</v>
      </c>
      <c r="G1854">
        <v>23575.919999999998</v>
      </c>
      <c r="H1854" t="s">
        <v>94</v>
      </c>
      <c r="I1854"/>
    </row>
    <row r="1855" spans="1:9" hidden="1" x14ac:dyDescent="0.25">
      <c r="A1855">
        <v>202212</v>
      </c>
      <c r="B1855" t="s">
        <v>3512</v>
      </c>
      <c r="C1855" t="s">
        <v>3512</v>
      </c>
      <c r="D1855" t="s">
        <v>3512</v>
      </c>
      <c r="E1855" t="s">
        <v>94</v>
      </c>
      <c r="F1855">
        <v>30</v>
      </c>
      <c r="G1855">
        <v>23575.919999999998</v>
      </c>
      <c r="H1855" t="s">
        <v>94</v>
      </c>
      <c r="I1855"/>
    </row>
    <row r="1856" spans="1:9" hidden="1" x14ac:dyDescent="0.25">
      <c r="A1856">
        <v>202301</v>
      </c>
      <c r="B1856" t="s">
        <v>2870</v>
      </c>
      <c r="C1856" t="s">
        <v>1477</v>
      </c>
      <c r="D1856" t="s">
        <v>1477</v>
      </c>
      <c r="E1856" t="s">
        <v>103</v>
      </c>
      <c r="F1856">
        <v>30</v>
      </c>
      <c r="G1856">
        <v>30223.29</v>
      </c>
      <c r="H1856" t="s">
        <v>103</v>
      </c>
      <c r="I1856"/>
    </row>
    <row r="1857" spans="1:9" hidden="1" x14ac:dyDescent="0.25">
      <c r="A1857">
        <v>202302</v>
      </c>
      <c r="B1857" t="s">
        <v>3512</v>
      </c>
      <c r="C1857" t="s">
        <v>3512</v>
      </c>
      <c r="D1857" t="s">
        <v>3512</v>
      </c>
      <c r="E1857" s="11" t="s">
        <v>103</v>
      </c>
      <c r="F1857">
        <v>30</v>
      </c>
      <c r="G1857">
        <v>23575.919999999998</v>
      </c>
      <c r="H1857" s="11" t="s">
        <v>103</v>
      </c>
      <c r="I1857"/>
    </row>
    <row r="1858" spans="1:9" hidden="1" x14ac:dyDescent="0.25">
      <c r="A1858">
        <v>202303</v>
      </c>
      <c r="B1858" t="s">
        <v>3512</v>
      </c>
      <c r="C1858" t="s">
        <v>3512</v>
      </c>
      <c r="D1858" t="s">
        <v>3512</v>
      </c>
      <c r="E1858" s="11" t="s">
        <v>103</v>
      </c>
      <c r="F1858">
        <v>30</v>
      </c>
      <c r="G1858">
        <v>23575.919999999998</v>
      </c>
      <c r="H1858" s="11" t="s">
        <v>103</v>
      </c>
      <c r="I1858"/>
    </row>
    <row r="1859" spans="1:9" hidden="1" x14ac:dyDescent="0.25">
      <c r="A1859">
        <v>202304</v>
      </c>
      <c r="B1859" t="s">
        <v>3512</v>
      </c>
      <c r="C1859" t="s">
        <v>3512</v>
      </c>
      <c r="D1859" t="s">
        <v>3512</v>
      </c>
      <c r="E1859" s="11" t="s">
        <v>103</v>
      </c>
      <c r="F1859">
        <v>30</v>
      </c>
      <c r="G1859">
        <v>23575.919999999998</v>
      </c>
      <c r="H1859" s="11" t="s">
        <v>103</v>
      </c>
      <c r="I1859"/>
    </row>
    <row r="1860" spans="1:9" hidden="1" x14ac:dyDescent="0.25">
      <c r="A1860">
        <v>202305</v>
      </c>
      <c r="B1860" t="s">
        <v>3512</v>
      </c>
      <c r="C1860" t="s">
        <v>4844</v>
      </c>
      <c r="D1860" t="s">
        <v>4844</v>
      </c>
      <c r="E1860" s="11" t="s">
        <v>103</v>
      </c>
      <c r="F1860">
        <v>30</v>
      </c>
      <c r="G1860">
        <v>23575.919999999998</v>
      </c>
      <c r="H1860" s="11" t="s">
        <v>103</v>
      </c>
      <c r="I1860"/>
    </row>
    <row r="1861" spans="1:9" hidden="1" x14ac:dyDescent="0.25">
      <c r="A1861">
        <v>202306</v>
      </c>
      <c r="B1861" t="s">
        <v>3512</v>
      </c>
      <c r="C1861" t="s">
        <v>4844</v>
      </c>
      <c r="D1861" t="s">
        <v>4844</v>
      </c>
      <c r="E1861" s="11" t="s">
        <v>103</v>
      </c>
      <c r="F1861">
        <v>30</v>
      </c>
      <c r="G1861">
        <v>23575.919999999998</v>
      </c>
      <c r="H1861" s="11" t="s">
        <v>103</v>
      </c>
      <c r="I1861"/>
    </row>
    <row r="1862" spans="1:9" hidden="1" x14ac:dyDescent="0.25">
      <c r="A1862">
        <v>202307</v>
      </c>
      <c r="B1862" t="s">
        <v>3512</v>
      </c>
      <c r="C1862" t="s">
        <v>4844</v>
      </c>
      <c r="D1862" t="s">
        <v>4844</v>
      </c>
      <c r="E1862" s="11" t="s">
        <v>103</v>
      </c>
      <c r="F1862">
        <v>30</v>
      </c>
      <c r="G1862">
        <v>23575.919999999998</v>
      </c>
      <c r="H1862" s="11" t="s">
        <v>103</v>
      </c>
      <c r="I1862"/>
    </row>
    <row r="1863" spans="1:9" hidden="1" x14ac:dyDescent="0.25">
      <c r="A1863">
        <v>202308</v>
      </c>
      <c r="B1863" t="s">
        <v>3512</v>
      </c>
      <c r="C1863" t="s">
        <v>4844</v>
      </c>
      <c r="D1863" t="s">
        <v>4844</v>
      </c>
      <c r="E1863" s="11" t="s">
        <v>103</v>
      </c>
      <c r="F1863">
        <v>30</v>
      </c>
      <c r="G1863">
        <v>23575.919999999998</v>
      </c>
      <c r="H1863" s="11" t="s">
        <v>103</v>
      </c>
      <c r="I1863"/>
    </row>
    <row r="1864" spans="1:9" hidden="1" x14ac:dyDescent="0.25">
      <c r="A1864">
        <v>202309</v>
      </c>
      <c r="B1864" t="s">
        <v>3512</v>
      </c>
      <c r="C1864" t="s">
        <v>4844</v>
      </c>
      <c r="D1864" t="s">
        <v>4844</v>
      </c>
      <c r="E1864" s="11" t="s">
        <v>103</v>
      </c>
      <c r="F1864">
        <v>30</v>
      </c>
      <c r="G1864">
        <v>23575.919999999998</v>
      </c>
      <c r="H1864" s="11" t="s">
        <v>103</v>
      </c>
      <c r="I1864"/>
    </row>
    <row r="1865" spans="1:9" hidden="1" x14ac:dyDescent="0.25">
      <c r="A1865">
        <v>202310</v>
      </c>
      <c r="B1865" t="s">
        <v>3512</v>
      </c>
      <c r="C1865" t="s">
        <v>4844</v>
      </c>
      <c r="D1865" t="s">
        <v>4844</v>
      </c>
      <c r="E1865" s="11" t="s">
        <v>103</v>
      </c>
      <c r="F1865">
        <v>30</v>
      </c>
      <c r="G1865">
        <v>23575.919999999998</v>
      </c>
      <c r="H1865" s="11" t="s">
        <v>103</v>
      </c>
      <c r="I1865"/>
    </row>
    <row r="1866" spans="1:9" hidden="1" x14ac:dyDescent="0.25">
      <c r="A1866">
        <v>202302</v>
      </c>
      <c r="B1866" t="s">
        <v>4656</v>
      </c>
      <c r="C1866" t="s">
        <v>3512</v>
      </c>
      <c r="D1866" t="s">
        <v>3512</v>
      </c>
      <c r="E1866" s="11" t="s">
        <v>103</v>
      </c>
      <c r="F1866">
        <v>30</v>
      </c>
      <c r="G1866">
        <v>23575.919999999998</v>
      </c>
      <c r="H1866" s="11" t="s">
        <v>103</v>
      </c>
      <c r="I1866"/>
    </row>
    <row r="1867" spans="1:9" hidden="1" x14ac:dyDescent="0.25">
      <c r="A1867">
        <v>202303</v>
      </c>
      <c r="B1867" t="s">
        <v>4656</v>
      </c>
      <c r="C1867" t="s">
        <v>3512</v>
      </c>
      <c r="D1867" t="s">
        <v>3512</v>
      </c>
      <c r="E1867" s="11" t="s">
        <v>103</v>
      </c>
      <c r="F1867">
        <v>30</v>
      </c>
      <c r="G1867">
        <v>23575.919999999998</v>
      </c>
      <c r="H1867" s="11" t="s">
        <v>103</v>
      </c>
      <c r="I1867"/>
    </row>
    <row r="1868" spans="1:9" hidden="1" x14ac:dyDescent="0.25">
      <c r="A1868">
        <v>202304</v>
      </c>
      <c r="B1868" t="s">
        <v>4656</v>
      </c>
      <c r="C1868" t="s">
        <v>3512</v>
      </c>
      <c r="D1868" t="s">
        <v>3512</v>
      </c>
      <c r="E1868" s="11" t="s">
        <v>103</v>
      </c>
      <c r="F1868">
        <v>30</v>
      </c>
      <c r="G1868">
        <v>23575.919999999998</v>
      </c>
      <c r="H1868" s="11" t="s">
        <v>103</v>
      </c>
      <c r="I1868"/>
    </row>
    <row r="1869" spans="1:9" hidden="1" x14ac:dyDescent="0.25">
      <c r="A1869">
        <v>202305</v>
      </c>
      <c r="B1869" t="s">
        <v>4656</v>
      </c>
      <c r="C1869" t="s">
        <v>4844</v>
      </c>
      <c r="D1869" t="s">
        <v>4844</v>
      </c>
      <c r="E1869" s="11" t="s">
        <v>103</v>
      </c>
      <c r="F1869">
        <v>30</v>
      </c>
      <c r="G1869">
        <v>23575.919999999998</v>
      </c>
      <c r="H1869" s="11" t="s">
        <v>103</v>
      </c>
      <c r="I1869"/>
    </row>
    <row r="1870" spans="1:9" hidden="1" x14ac:dyDescent="0.25">
      <c r="A1870">
        <v>202306</v>
      </c>
      <c r="B1870" t="s">
        <v>4656</v>
      </c>
      <c r="C1870" t="s">
        <v>4844</v>
      </c>
      <c r="D1870" t="s">
        <v>4844</v>
      </c>
      <c r="E1870" s="11" t="s">
        <v>103</v>
      </c>
      <c r="F1870">
        <v>30</v>
      </c>
      <c r="G1870">
        <v>23575.919999999998</v>
      </c>
      <c r="H1870" s="11" t="s">
        <v>103</v>
      </c>
      <c r="I1870"/>
    </row>
    <row r="1871" spans="1:9" hidden="1" x14ac:dyDescent="0.25">
      <c r="A1871">
        <v>202307</v>
      </c>
      <c r="B1871" t="s">
        <v>4656</v>
      </c>
      <c r="C1871" t="s">
        <v>4844</v>
      </c>
      <c r="D1871" t="s">
        <v>4844</v>
      </c>
      <c r="E1871" s="11" t="s">
        <v>103</v>
      </c>
      <c r="F1871">
        <v>30</v>
      </c>
      <c r="G1871">
        <v>23575.919999999998</v>
      </c>
      <c r="H1871" s="11" t="s">
        <v>103</v>
      </c>
      <c r="I1871"/>
    </row>
    <row r="1872" spans="1:9" hidden="1" x14ac:dyDescent="0.25">
      <c r="A1872">
        <v>202308</v>
      </c>
      <c r="B1872" t="s">
        <v>4656</v>
      </c>
      <c r="C1872" t="s">
        <v>4844</v>
      </c>
      <c r="D1872" t="s">
        <v>4844</v>
      </c>
      <c r="E1872" s="11" t="s">
        <v>103</v>
      </c>
      <c r="F1872">
        <v>30</v>
      </c>
      <c r="G1872">
        <v>23575.919999999998</v>
      </c>
      <c r="H1872" s="11" t="s">
        <v>103</v>
      </c>
      <c r="I1872"/>
    </row>
    <row r="1873" spans="1:9" hidden="1" x14ac:dyDescent="0.25">
      <c r="A1873">
        <v>202309</v>
      </c>
      <c r="B1873" t="s">
        <v>4656</v>
      </c>
      <c r="C1873" t="s">
        <v>4844</v>
      </c>
      <c r="D1873" t="s">
        <v>4844</v>
      </c>
      <c r="E1873" s="11" t="s">
        <v>103</v>
      </c>
      <c r="F1873">
        <v>30</v>
      </c>
      <c r="G1873">
        <v>23575.919999999998</v>
      </c>
      <c r="H1873" s="11" t="s">
        <v>103</v>
      </c>
      <c r="I1873"/>
    </row>
    <row r="1874" spans="1:9" hidden="1" x14ac:dyDescent="0.25">
      <c r="A1874">
        <v>202310</v>
      </c>
      <c r="B1874" t="s">
        <v>4656</v>
      </c>
      <c r="C1874" t="s">
        <v>4844</v>
      </c>
      <c r="D1874" t="s">
        <v>4844</v>
      </c>
      <c r="E1874" s="11" t="s">
        <v>103</v>
      </c>
      <c r="F1874">
        <v>30</v>
      </c>
      <c r="G1874">
        <v>23575.919999999998</v>
      </c>
      <c r="H1874" s="11" t="s">
        <v>103</v>
      </c>
      <c r="I1874"/>
    </row>
    <row r="1875" spans="1:9" hidden="1" x14ac:dyDescent="0.25">
      <c r="A1875">
        <v>202310</v>
      </c>
      <c r="B1875" t="s">
        <v>5202</v>
      </c>
      <c r="C1875" t="s">
        <v>4844</v>
      </c>
      <c r="D1875" t="s">
        <v>4844</v>
      </c>
      <c r="E1875" s="11" t="s">
        <v>103</v>
      </c>
      <c r="F1875">
        <v>30</v>
      </c>
      <c r="G1875">
        <v>23575.919999999998</v>
      </c>
      <c r="H1875" s="11" t="s">
        <v>103</v>
      </c>
      <c r="I1875"/>
    </row>
    <row r="1876" spans="1:9" hidden="1" x14ac:dyDescent="0.25">
      <c r="A1876">
        <v>201901</v>
      </c>
      <c r="B1876" t="s">
        <v>198</v>
      </c>
      <c r="C1876" t="s">
        <v>199</v>
      </c>
      <c r="D1876" t="s">
        <v>2673</v>
      </c>
      <c r="E1876" t="s">
        <v>109</v>
      </c>
      <c r="H1876" t="s">
        <v>109</v>
      </c>
      <c r="I1876" s="9" t="s">
        <v>1696</v>
      </c>
    </row>
    <row r="1877" spans="1:9" hidden="1" x14ac:dyDescent="0.25">
      <c r="A1877">
        <v>201902</v>
      </c>
      <c r="B1877" t="s">
        <v>198</v>
      </c>
      <c r="C1877" t="s">
        <v>199</v>
      </c>
      <c r="D1877" t="s">
        <v>2673</v>
      </c>
      <c r="E1877" t="s">
        <v>109</v>
      </c>
      <c r="F1877">
        <v>30</v>
      </c>
      <c r="H1877" t="s">
        <v>109</v>
      </c>
      <c r="I1877" s="9" t="s">
        <v>1696</v>
      </c>
    </row>
    <row r="1878" spans="1:9" hidden="1" x14ac:dyDescent="0.25">
      <c r="A1878">
        <v>201903</v>
      </c>
      <c r="B1878" t="s">
        <v>198</v>
      </c>
      <c r="C1878" t="s">
        <v>199</v>
      </c>
      <c r="D1878" t="s">
        <v>2673</v>
      </c>
      <c r="E1878" t="s">
        <v>109</v>
      </c>
      <c r="F1878">
        <v>30</v>
      </c>
      <c r="H1878" t="s">
        <v>109</v>
      </c>
      <c r="I1878" s="9" t="s">
        <v>1696</v>
      </c>
    </row>
    <row r="1879" spans="1:9" hidden="1" x14ac:dyDescent="0.25">
      <c r="A1879">
        <v>201904</v>
      </c>
      <c r="B1879" t="s">
        <v>198</v>
      </c>
      <c r="C1879" t="s">
        <v>199</v>
      </c>
      <c r="D1879" t="s">
        <v>2673</v>
      </c>
      <c r="E1879" t="s">
        <v>109</v>
      </c>
      <c r="F1879">
        <v>30</v>
      </c>
      <c r="H1879" t="s">
        <v>109</v>
      </c>
      <c r="I1879" s="9" t="s">
        <v>1696</v>
      </c>
    </row>
    <row r="1880" spans="1:9" hidden="1" x14ac:dyDescent="0.25">
      <c r="A1880">
        <v>201905</v>
      </c>
      <c r="B1880" t="s">
        <v>198</v>
      </c>
      <c r="C1880" t="s">
        <v>199</v>
      </c>
      <c r="D1880" t="s">
        <v>2673</v>
      </c>
      <c r="E1880" t="s">
        <v>109</v>
      </c>
      <c r="F1880">
        <v>30</v>
      </c>
      <c r="H1880" t="s">
        <v>109</v>
      </c>
      <c r="I1880" s="9" t="s">
        <v>1696</v>
      </c>
    </row>
    <row r="1881" spans="1:9" hidden="1" x14ac:dyDescent="0.25">
      <c r="A1881">
        <v>201906</v>
      </c>
      <c r="B1881" t="s">
        <v>198</v>
      </c>
      <c r="C1881" t="s">
        <v>199</v>
      </c>
      <c r="D1881" t="s">
        <v>2673</v>
      </c>
      <c r="E1881" t="s">
        <v>109</v>
      </c>
      <c r="F1881">
        <v>30</v>
      </c>
      <c r="H1881" t="s">
        <v>109</v>
      </c>
      <c r="I1881" s="9" t="s">
        <v>1696</v>
      </c>
    </row>
    <row r="1882" spans="1:9" hidden="1" x14ac:dyDescent="0.25">
      <c r="A1882">
        <v>201907</v>
      </c>
      <c r="B1882" t="s">
        <v>198</v>
      </c>
      <c r="C1882" t="s">
        <v>199</v>
      </c>
      <c r="D1882" t="s">
        <v>2673</v>
      </c>
      <c r="E1882" t="s">
        <v>109</v>
      </c>
      <c r="F1882">
        <v>30</v>
      </c>
      <c r="H1882" t="s">
        <v>109</v>
      </c>
      <c r="I1882" s="9" t="s">
        <v>1696</v>
      </c>
    </row>
    <row r="1883" spans="1:9" hidden="1" x14ac:dyDescent="0.25">
      <c r="A1883">
        <v>201908</v>
      </c>
      <c r="B1883" t="s">
        <v>198</v>
      </c>
      <c r="C1883" t="s">
        <v>199</v>
      </c>
      <c r="D1883" t="s">
        <v>2673</v>
      </c>
      <c r="E1883" t="s">
        <v>109</v>
      </c>
      <c r="F1883">
        <v>30</v>
      </c>
      <c r="H1883" t="s">
        <v>109</v>
      </c>
      <c r="I1883" s="9" t="s">
        <v>1696</v>
      </c>
    </row>
    <row r="1884" spans="1:9" hidden="1" x14ac:dyDescent="0.25">
      <c r="A1884">
        <v>201909</v>
      </c>
      <c r="B1884" t="s">
        <v>198</v>
      </c>
      <c r="C1884" t="s">
        <v>199</v>
      </c>
      <c r="D1884" t="s">
        <v>2673</v>
      </c>
      <c r="E1884" t="s">
        <v>109</v>
      </c>
      <c r="F1884">
        <v>30</v>
      </c>
      <c r="H1884" t="s">
        <v>109</v>
      </c>
      <c r="I1884" s="9" t="s">
        <v>1696</v>
      </c>
    </row>
    <row r="1885" spans="1:9" hidden="1" x14ac:dyDescent="0.25">
      <c r="A1885">
        <v>201910</v>
      </c>
      <c r="B1885" t="s">
        <v>198</v>
      </c>
      <c r="C1885" t="s">
        <v>199</v>
      </c>
      <c r="D1885" t="s">
        <v>2673</v>
      </c>
      <c r="E1885" t="s">
        <v>109</v>
      </c>
      <c r="F1885">
        <v>30</v>
      </c>
      <c r="H1885" t="s">
        <v>109</v>
      </c>
      <c r="I1885" s="9" t="s">
        <v>1696</v>
      </c>
    </row>
    <row r="1886" spans="1:9" hidden="1" x14ac:dyDescent="0.25">
      <c r="A1886">
        <v>201911</v>
      </c>
      <c r="B1886" t="s">
        <v>198</v>
      </c>
      <c r="C1886" t="s">
        <v>199</v>
      </c>
      <c r="D1886" t="s">
        <v>2673</v>
      </c>
      <c r="E1886" t="s">
        <v>109</v>
      </c>
      <c r="F1886">
        <v>30</v>
      </c>
      <c r="H1886" t="s">
        <v>109</v>
      </c>
      <c r="I1886" s="9" t="s">
        <v>1696</v>
      </c>
    </row>
    <row r="1887" spans="1:9" hidden="1" x14ac:dyDescent="0.25">
      <c r="A1887">
        <v>201912</v>
      </c>
      <c r="B1887" t="s">
        <v>198</v>
      </c>
      <c r="C1887" t="s">
        <v>199</v>
      </c>
      <c r="D1887" t="s">
        <v>2673</v>
      </c>
      <c r="E1887" t="s">
        <v>109</v>
      </c>
      <c r="F1887">
        <v>30</v>
      </c>
      <c r="H1887" t="s">
        <v>109</v>
      </c>
      <c r="I1887" s="9" t="s">
        <v>1696</v>
      </c>
    </row>
    <row r="1888" spans="1:9" hidden="1" x14ac:dyDescent="0.25">
      <c r="A1888">
        <v>202001</v>
      </c>
      <c r="B1888" t="s">
        <v>198</v>
      </c>
      <c r="C1888" t="s">
        <v>199</v>
      </c>
      <c r="D1888" t="s">
        <v>2673</v>
      </c>
      <c r="E1888" t="s">
        <v>109</v>
      </c>
      <c r="H1888" t="s">
        <v>109</v>
      </c>
      <c r="I1888" s="9" t="s">
        <v>1696</v>
      </c>
    </row>
    <row r="1889" spans="1:9" hidden="1" x14ac:dyDescent="0.25">
      <c r="A1889">
        <v>202002</v>
      </c>
      <c r="B1889" t="s">
        <v>198</v>
      </c>
      <c r="C1889" t="s">
        <v>199</v>
      </c>
      <c r="D1889" t="s">
        <v>2673</v>
      </c>
      <c r="E1889" t="s">
        <v>109</v>
      </c>
      <c r="H1889" t="s">
        <v>109</v>
      </c>
      <c r="I1889" s="9" t="s">
        <v>1696</v>
      </c>
    </row>
    <row r="1890" spans="1:9" hidden="1" x14ac:dyDescent="0.25">
      <c r="A1890">
        <v>202003</v>
      </c>
      <c r="B1890" t="s">
        <v>198</v>
      </c>
      <c r="C1890" t="s">
        <v>199</v>
      </c>
      <c r="D1890" t="s">
        <v>2673</v>
      </c>
      <c r="E1890" t="s">
        <v>109</v>
      </c>
      <c r="H1890" t="s">
        <v>109</v>
      </c>
      <c r="I1890" s="9" t="s">
        <v>1696</v>
      </c>
    </row>
    <row r="1891" spans="1:9" hidden="1" x14ac:dyDescent="0.25">
      <c r="A1891">
        <v>202004</v>
      </c>
      <c r="B1891" t="s">
        <v>198</v>
      </c>
      <c r="C1891" t="s">
        <v>199</v>
      </c>
      <c r="D1891" t="s">
        <v>2673</v>
      </c>
      <c r="E1891" t="s">
        <v>109</v>
      </c>
      <c r="H1891" t="s">
        <v>109</v>
      </c>
      <c r="I1891" s="9" t="s">
        <v>1696</v>
      </c>
    </row>
    <row r="1892" spans="1:9" hidden="1" x14ac:dyDescent="0.25">
      <c r="A1892">
        <v>202005</v>
      </c>
      <c r="B1892" t="s">
        <v>198</v>
      </c>
      <c r="C1892" t="s">
        <v>199</v>
      </c>
      <c r="D1892" t="s">
        <v>2673</v>
      </c>
      <c r="E1892" t="s">
        <v>109</v>
      </c>
      <c r="H1892" t="s">
        <v>109</v>
      </c>
      <c r="I1892" s="9" t="s">
        <v>1696</v>
      </c>
    </row>
    <row r="1893" spans="1:9" hidden="1" x14ac:dyDescent="0.25">
      <c r="A1893">
        <v>202006</v>
      </c>
      <c r="B1893" t="s">
        <v>198</v>
      </c>
      <c r="C1893" t="s">
        <v>199</v>
      </c>
      <c r="D1893" t="s">
        <v>2673</v>
      </c>
      <c r="E1893" t="s">
        <v>109</v>
      </c>
      <c r="H1893" t="s">
        <v>109</v>
      </c>
      <c r="I1893" s="9" t="s">
        <v>1696</v>
      </c>
    </row>
    <row r="1894" spans="1:9" hidden="1" x14ac:dyDescent="0.25">
      <c r="A1894">
        <v>202007</v>
      </c>
      <c r="B1894" t="s">
        <v>198</v>
      </c>
      <c r="C1894" t="s">
        <v>199</v>
      </c>
      <c r="D1894" t="s">
        <v>2673</v>
      </c>
      <c r="E1894" t="s">
        <v>101</v>
      </c>
      <c r="H1894" t="s">
        <v>101</v>
      </c>
      <c r="I1894" s="9" t="s">
        <v>1696</v>
      </c>
    </row>
    <row r="1895" spans="1:9" hidden="1" x14ac:dyDescent="0.25">
      <c r="A1895">
        <v>202008</v>
      </c>
      <c r="B1895" t="s">
        <v>198</v>
      </c>
      <c r="C1895" t="s">
        <v>199</v>
      </c>
      <c r="D1895" t="s">
        <v>2673</v>
      </c>
      <c r="E1895" t="s">
        <v>101</v>
      </c>
      <c r="H1895" t="s">
        <v>101</v>
      </c>
      <c r="I1895" s="9" t="s">
        <v>1696</v>
      </c>
    </row>
    <row r="1896" spans="1:9" hidden="1" x14ac:dyDescent="0.25">
      <c r="A1896">
        <v>202009</v>
      </c>
      <c r="B1896" t="s">
        <v>198</v>
      </c>
      <c r="C1896" t="s">
        <v>199</v>
      </c>
      <c r="D1896" t="s">
        <v>2673</v>
      </c>
      <c r="E1896" t="s">
        <v>67</v>
      </c>
      <c r="H1896" t="s">
        <v>67</v>
      </c>
      <c r="I1896" s="9" t="s">
        <v>1696</v>
      </c>
    </row>
    <row r="1897" spans="1:9" hidden="1" x14ac:dyDescent="0.25">
      <c r="A1897">
        <v>202010</v>
      </c>
      <c r="B1897" t="s">
        <v>198</v>
      </c>
      <c r="C1897" t="s">
        <v>199</v>
      </c>
      <c r="D1897" t="s">
        <v>2673</v>
      </c>
      <c r="E1897" t="s">
        <v>67</v>
      </c>
      <c r="H1897" t="s">
        <v>67</v>
      </c>
      <c r="I1897" s="9" t="s">
        <v>1696</v>
      </c>
    </row>
    <row r="1898" spans="1:9" hidden="1" x14ac:dyDescent="0.25">
      <c r="A1898">
        <v>202011</v>
      </c>
      <c r="B1898" t="s">
        <v>198</v>
      </c>
      <c r="C1898" t="s">
        <v>199</v>
      </c>
      <c r="D1898" t="s">
        <v>2673</v>
      </c>
      <c r="E1898" t="s">
        <v>67</v>
      </c>
      <c r="H1898" t="s">
        <v>67</v>
      </c>
      <c r="I1898" s="9" t="s">
        <v>1696</v>
      </c>
    </row>
    <row r="1899" spans="1:9" hidden="1" x14ac:dyDescent="0.25">
      <c r="A1899">
        <v>202012</v>
      </c>
      <c r="B1899" t="s">
        <v>198</v>
      </c>
      <c r="C1899" t="s">
        <v>199</v>
      </c>
      <c r="D1899" t="s">
        <v>2673</v>
      </c>
      <c r="E1899" t="s">
        <v>67</v>
      </c>
      <c r="H1899" t="s">
        <v>67</v>
      </c>
      <c r="I1899" s="9" t="s">
        <v>1696</v>
      </c>
    </row>
    <row r="1900" spans="1:9" hidden="1" x14ac:dyDescent="0.25">
      <c r="A1900">
        <v>202101</v>
      </c>
      <c r="B1900" t="s">
        <v>198</v>
      </c>
      <c r="C1900" t="s">
        <v>199</v>
      </c>
      <c r="D1900" t="s">
        <v>2673</v>
      </c>
      <c r="E1900" t="s">
        <v>67</v>
      </c>
      <c r="H1900" t="s">
        <v>67</v>
      </c>
      <c r="I1900" s="9" t="s">
        <v>1696</v>
      </c>
    </row>
    <row r="1901" spans="1:9" hidden="1" x14ac:dyDescent="0.25">
      <c r="A1901">
        <v>202102</v>
      </c>
      <c r="B1901" t="s">
        <v>198</v>
      </c>
      <c r="C1901" t="s">
        <v>199</v>
      </c>
      <c r="D1901" t="s">
        <v>2673</v>
      </c>
      <c r="E1901" t="s">
        <v>67</v>
      </c>
      <c r="H1901" t="s">
        <v>67</v>
      </c>
      <c r="I1901" s="9" t="s">
        <v>1696</v>
      </c>
    </row>
    <row r="1902" spans="1:9" hidden="1" x14ac:dyDescent="0.25">
      <c r="A1902">
        <v>202103</v>
      </c>
      <c r="B1902" t="s">
        <v>198</v>
      </c>
      <c r="C1902" t="s">
        <v>199</v>
      </c>
      <c r="D1902" t="s">
        <v>2673</v>
      </c>
      <c r="E1902" t="s">
        <v>67</v>
      </c>
      <c r="H1902" t="s">
        <v>67</v>
      </c>
      <c r="I1902" s="9" t="s">
        <v>1696</v>
      </c>
    </row>
    <row r="1903" spans="1:9" hidden="1" x14ac:dyDescent="0.25">
      <c r="A1903">
        <v>202104</v>
      </c>
      <c r="B1903" t="s">
        <v>198</v>
      </c>
      <c r="C1903" t="s">
        <v>199</v>
      </c>
      <c r="D1903" t="s">
        <v>2673</v>
      </c>
      <c r="E1903" t="s">
        <v>67</v>
      </c>
      <c r="H1903" t="s">
        <v>67</v>
      </c>
      <c r="I1903" s="9" t="s">
        <v>1696</v>
      </c>
    </row>
    <row r="1904" spans="1:9" hidden="1" x14ac:dyDescent="0.25">
      <c r="A1904">
        <v>202105</v>
      </c>
      <c r="B1904" t="s">
        <v>198</v>
      </c>
      <c r="C1904" t="s">
        <v>199</v>
      </c>
      <c r="D1904" t="s">
        <v>2673</v>
      </c>
      <c r="E1904" t="s">
        <v>67</v>
      </c>
      <c r="H1904" t="s">
        <v>67</v>
      </c>
      <c r="I1904" s="9" t="s">
        <v>1696</v>
      </c>
    </row>
    <row r="1905" spans="1:9" hidden="1" x14ac:dyDescent="0.25">
      <c r="A1905">
        <v>202106</v>
      </c>
      <c r="B1905" t="s">
        <v>198</v>
      </c>
      <c r="C1905" t="s">
        <v>199</v>
      </c>
      <c r="D1905" t="s">
        <v>2673</v>
      </c>
      <c r="E1905" t="s">
        <v>67</v>
      </c>
      <c r="H1905" t="s">
        <v>67</v>
      </c>
      <c r="I1905" s="9" t="s">
        <v>1696</v>
      </c>
    </row>
    <row r="1906" spans="1:9" hidden="1" x14ac:dyDescent="0.25">
      <c r="A1906">
        <v>202107</v>
      </c>
      <c r="B1906" t="s">
        <v>198</v>
      </c>
      <c r="C1906" t="s">
        <v>199</v>
      </c>
      <c r="D1906" t="s">
        <v>2673</v>
      </c>
      <c r="E1906" t="s">
        <v>67</v>
      </c>
      <c r="H1906" t="s">
        <v>67</v>
      </c>
      <c r="I1906" s="9" t="s">
        <v>1696</v>
      </c>
    </row>
    <row r="1907" spans="1:9" hidden="1" x14ac:dyDescent="0.25">
      <c r="A1907">
        <v>202108</v>
      </c>
      <c r="B1907" t="s">
        <v>198</v>
      </c>
      <c r="C1907" t="s">
        <v>199</v>
      </c>
      <c r="D1907" t="s">
        <v>2673</v>
      </c>
      <c r="E1907" t="s">
        <v>120</v>
      </c>
      <c r="H1907" t="s">
        <v>120</v>
      </c>
      <c r="I1907" s="9" t="s">
        <v>1696</v>
      </c>
    </row>
    <row r="1908" spans="1:9" hidden="1" x14ac:dyDescent="0.25">
      <c r="A1908">
        <v>202109</v>
      </c>
      <c r="B1908" t="s">
        <v>198</v>
      </c>
      <c r="C1908" t="s">
        <v>199</v>
      </c>
      <c r="D1908" t="s">
        <v>2673</v>
      </c>
      <c r="E1908" t="s">
        <v>120</v>
      </c>
      <c r="H1908" t="s">
        <v>120</v>
      </c>
      <c r="I1908" s="9" t="s">
        <v>1696</v>
      </c>
    </row>
    <row r="1909" spans="1:9" hidden="1" x14ac:dyDescent="0.25">
      <c r="A1909">
        <v>202110</v>
      </c>
      <c r="B1909" t="s">
        <v>198</v>
      </c>
      <c r="C1909" t="s">
        <v>199</v>
      </c>
      <c r="D1909" t="s">
        <v>2673</v>
      </c>
      <c r="E1909" t="s">
        <v>120</v>
      </c>
      <c r="H1909" t="s">
        <v>120</v>
      </c>
      <c r="I1909" s="9" t="s">
        <v>1696</v>
      </c>
    </row>
    <row r="1910" spans="1:9" hidden="1" x14ac:dyDescent="0.25">
      <c r="A1910">
        <v>202209</v>
      </c>
      <c r="B1910" t="s">
        <v>198</v>
      </c>
      <c r="C1910" t="s">
        <v>199</v>
      </c>
      <c r="D1910" t="s">
        <v>2673</v>
      </c>
      <c r="E1910" t="s">
        <v>120</v>
      </c>
      <c r="H1910" t="s">
        <v>120</v>
      </c>
      <c r="I1910" s="9" t="s">
        <v>1696</v>
      </c>
    </row>
    <row r="1911" spans="1:9" hidden="1" x14ac:dyDescent="0.25">
      <c r="A1911">
        <v>202111</v>
      </c>
      <c r="B1911" t="s">
        <v>198</v>
      </c>
      <c r="C1911" t="s">
        <v>199</v>
      </c>
      <c r="D1911" t="s">
        <v>2673</v>
      </c>
      <c r="E1911" t="s">
        <v>120</v>
      </c>
      <c r="H1911" t="s">
        <v>120</v>
      </c>
      <c r="I1911" s="9" t="s">
        <v>1696</v>
      </c>
    </row>
    <row r="1912" spans="1:9" hidden="1" x14ac:dyDescent="0.25">
      <c r="A1912">
        <v>202112</v>
      </c>
      <c r="B1912" t="s">
        <v>198</v>
      </c>
      <c r="C1912" t="s">
        <v>199</v>
      </c>
      <c r="D1912" t="s">
        <v>2673</v>
      </c>
      <c r="E1912" t="s">
        <v>120</v>
      </c>
      <c r="H1912" t="s">
        <v>120</v>
      </c>
      <c r="I1912" s="9" t="s">
        <v>1696</v>
      </c>
    </row>
    <row r="1913" spans="1:9" hidden="1" x14ac:dyDescent="0.25">
      <c r="A1913">
        <v>202201</v>
      </c>
      <c r="B1913" t="s">
        <v>198</v>
      </c>
      <c r="C1913" t="s">
        <v>199</v>
      </c>
      <c r="D1913" t="s">
        <v>2673</v>
      </c>
      <c r="E1913" t="s">
        <v>120</v>
      </c>
      <c r="H1913" t="s">
        <v>120</v>
      </c>
      <c r="I1913" s="9" t="s">
        <v>1696</v>
      </c>
    </row>
    <row r="1914" spans="1:9" hidden="1" x14ac:dyDescent="0.25">
      <c r="A1914">
        <v>202202</v>
      </c>
      <c r="B1914" t="s">
        <v>198</v>
      </c>
      <c r="C1914" t="s">
        <v>199</v>
      </c>
      <c r="D1914" t="s">
        <v>2673</v>
      </c>
      <c r="E1914" t="s">
        <v>120</v>
      </c>
      <c r="H1914" t="s">
        <v>120</v>
      </c>
      <c r="I1914" s="9" t="s">
        <v>1696</v>
      </c>
    </row>
    <row r="1915" spans="1:9" hidden="1" x14ac:dyDescent="0.25">
      <c r="A1915">
        <v>202203</v>
      </c>
      <c r="B1915" t="s">
        <v>198</v>
      </c>
      <c r="C1915" t="s">
        <v>199</v>
      </c>
      <c r="D1915" t="s">
        <v>2673</v>
      </c>
      <c r="E1915" t="s">
        <v>120</v>
      </c>
      <c r="H1915" t="s">
        <v>120</v>
      </c>
      <c r="I1915" s="9" t="s">
        <v>1696</v>
      </c>
    </row>
    <row r="1916" spans="1:9" hidden="1" x14ac:dyDescent="0.25">
      <c r="A1916">
        <v>202204</v>
      </c>
      <c r="B1916" t="s">
        <v>198</v>
      </c>
      <c r="C1916" t="s">
        <v>199</v>
      </c>
      <c r="D1916" t="s">
        <v>2673</v>
      </c>
      <c r="E1916" t="s">
        <v>120</v>
      </c>
      <c r="H1916" t="s">
        <v>120</v>
      </c>
      <c r="I1916" s="9" t="s">
        <v>1696</v>
      </c>
    </row>
    <row r="1917" spans="1:9" hidden="1" x14ac:dyDescent="0.25">
      <c r="A1917">
        <v>202205</v>
      </c>
      <c r="B1917" t="s">
        <v>198</v>
      </c>
      <c r="C1917" t="s">
        <v>199</v>
      </c>
      <c r="D1917" t="s">
        <v>2673</v>
      </c>
      <c r="E1917" t="s">
        <v>120</v>
      </c>
      <c r="H1917" t="s">
        <v>120</v>
      </c>
      <c r="I1917" s="9" t="s">
        <v>1696</v>
      </c>
    </row>
    <row r="1918" spans="1:9" hidden="1" x14ac:dyDescent="0.25">
      <c r="A1918">
        <v>202206</v>
      </c>
      <c r="B1918" t="s">
        <v>198</v>
      </c>
      <c r="C1918" t="s">
        <v>199</v>
      </c>
      <c r="D1918" t="s">
        <v>2673</v>
      </c>
      <c r="E1918" t="s">
        <v>120</v>
      </c>
      <c r="H1918" t="s">
        <v>120</v>
      </c>
      <c r="I1918" s="9" t="s">
        <v>1696</v>
      </c>
    </row>
    <row r="1919" spans="1:9" hidden="1" x14ac:dyDescent="0.25">
      <c r="A1919">
        <v>202207</v>
      </c>
      <c r="B1919" t="s">
        <v>198</v>
      </c>
      <c r="C1919" t="s">
        <v>199</v>
      </c>
      <c r="D1919" t="s">
        <v>2673</v>
      </c>
      <c r="E1919" t="s">
        <v>120</v>
      </c>
      <c r="H1919" t="s">
        <v>120</v>
      </c>
      <c r="I1919" s="9" t="s">
        <v>1696</v>
      </c>
    </row>
    <row r="1920" spans="1:9" hidden="1" x14ac:dyDescent="0.25">
      <c r="A1920">
        <v>202208</v>
      </c>
      <c r="B1920" t="s">
        <v>198</v>
      </c>
      <c r="C1920" t="s">
        <v>199</v>
      </c>
      <c r="D1920" t="s">
        <v>2673</v>
      </c>
      <c r="E1920" t="s">
        <v>120</v>
      </c>
      <c r="H1920" t="s">
        <v>120</v>
      </c>
      <c r="I1920" s="9" t="s">
        <v>1696</v>
      </c>
    </row>
    <row r="1921" spans="1:9" hidden="1" x14ac:dyDescent="0.25">
      <c r="A1921">
        <v>202210</v>
      </c>
      <c r="B1921" t="s">
        <v>198</v>
      </c>
      <c r="C1921" t="s">
        <v>199</v>
      </c>
      <c r="D1921" t="s">
        <v>2673</v>
      </c>
      <c r="E1921" t="s">
        <v>120</v>
      </c>
      <c r="H1921" t="s">
        <v>120</v>
      </c>
      <c r="I1921" s="9" t="s">
        <v>1696</v>
      </c>
    </row>
    <row r="1922" spans="1:9" hidden="1" x14ac:dyDescent="0.25">
      <c r="A1922">
        <v>202211</v>
      </c>
      <c r="B1922" t="s">
        <v>198</v>
      </c>
      <c r="C1922" t="s">
        <v>199</v>
      </c>
      <c r="D1922" t="s">
        <v>2673</v>
      </c>
      <c r="E1922" t="s">
        <v>120</v>
      </c>
      <c r="H1922" t="s">
        <v>120</v>
      </c>
      <c r="I1922" s="9" t="s">
        <v>1696</v>
      </c>
    </row>
    <row r="1923" spans="1:9" hidden="1" x14ac:dyDescent="0.25">
      <c r="A1923">
        <v>202212</v>
      </c>
      <c r="B1923" t="s">
        <v>198</v>
      </c>
      <c r="C1923" t="s">
        <v>199</v>
      </c>
      <c r="D1923" t="s">
        <v>2673</v>
      </c>
      <c r="E1923" t="s">
        <v>120</v>
      </c>
      <c r="H1923" t="s">
        <v>120</v>
      </c>
      <c r="I1923" s="9" t="s">
        <v>1696</v>
      </c>
    </row>
    <row r="1924" spans="1:9" hidden="1" x14ac:dyDescent="0.25">
      <c r="A1924">
        <v>201901</v>
      </c>
      <c r="B1924" t="s">
        <v>287</v>
      </c>
      <c r="C1924" t="s">
        <v>199</v>
      </c>
      <c r="D1924" t="s">
        <v>2673</v>
      </c>
      <c r="E1924" t="s">
        <v>109</v>
      </c>
      <c r="H1924" t="s">
        <v>109</v>
      </c>
      <c r="I1924" s="9" t="s">
        <v>1696</v>
      </c>
    </row>
    <row r="1925" spans="1:9" hidden="1" x14ac:dyDescent="0.25">
      <c r="A1925">
        <v>201902</v>
      </c>
      <c r="B1925" t="s">
        <v>287</v>
      </c>
      <c r="C1925" t="s">
        <v>199</v>
      </c>
      <c r="D1925" t="s">
        <v>2673</v>
      </c>
      <c r="E1925" t="s">
        <v>109</v>
      </c>
      <c r="F1925">
        <v>30</v>
      </c>
      <c r="H1925" t="s">
        <v>109</v>
      </c>
      <c r="I1925" s="9" t="s">
        <v>1696</v>
      </c>
    </row>
    <row r="1926" spans="1:9" hidden="1" x14ac:dyDescent="0.25">
      <c r="A1926">
        <v>201903</v>
      </c>
      <c r="B1926" t="s">
        <v>287</v>
      </c>
      <c r="C1926" t="s">
        <v>199</v>
      </c>
      <c r="D1926" t="s">
        <v>2673</v>
      </c>
      <c r="E1926" t="s">
        <v>109</v>
      </c>
      <c r="F1926">
        <v>30</v>
      </c>
      <c r="H1926" t="s">
        <v>109</v>
      </c>
      <c r="I1926" s="9" t="s">
        <v>1696</v>
      </c>
    </row>
    <row r="1927" spans="1:9" hidden="1" x14ac:dyDescent="0.25">
      <c r="A1927">
        <v>201904</v>
      </c>
      <c r="B1927" t="s">
        <v>287</v>
      </c>
      <c r="C1927" t="s">
        <v>199</v>
      </c>
      <c r="D1927" t="s">
        <v>2673</v>
      </c>
      <c r="E1927" t="s">
        <v>109</v>
      </c>
      <c r="F1927">
        <v>30</v>
      </c>
      <c r="H1927" t="s">
        <v>109</v>
      </c>
      <c r="I1927" s="9" t="s">
        <v>1696</v>
      </c>
    </row>
    <row r="1928" spans="1:9" hidden="1" x14ac:dyDescent="0.25">
      <c r="A1928">
        <v>201905</v>
      </c>
      <c r="B1928" t="s">
        <v>287</v>
      </c>
      <c r="C1928" t="s">
        <v>199</v>
      </c>
      <c r="D1928" t="s">
        <v>2673</v>
      </c>
      <c r="E1928" t="s">
        <v>109</v>
      </c>
      <c r="F1928">
        <v>30</v>
      </c>
      <c r="H1928" t="s">
        <v>109</v>
      </c>
      <c r="I1928" s="9" t="s">
        <v>1696</v>
      </c>
    </row>
    <row r="1929" spans="1:9" hidden="1" x14ac:dyDescent="0.25">
      <c r="A1929">
        <v>201906</v>
      </c>
      <c r="B1929" t="s">
        <v>287</v>
      </c>
      <c r="C1929" t="s">
        <v>199</v>
      </c>
      <c r="D1929" t="s">
        <v>2673</v>
      </c>
      <c r="E1929" t="s">
        <v>109</v>
      </c>
      <c r="F1929">
        <v>30</v>
      </c>
      <c r="H1929" t="s">
        <v>109</v>
      </c>
      <c r="I1929" s="9" t="s">
        <v>1696</v>
      </c>
    </row>
    <row r="1930" spans="1:9" hidden="1" x14ac:dyDescent="0.25">
      <c r="A1930">
        <v>201907</v>
      </c>
      <c r="B1930" t="s">
        <v>287</v>
      </c>
      <c r="C1930" t="s">
        <v>199</v>
      </c>
      <c r="D1930" t="s">
        <v>2673</v>
      </c>
      <c r="E1930" t="s">
        <v>109</v>
      </c>
      <c r="F1930">
        <v>30</v>
      </c>
      <c r="H1930" t="s">
        <v>109</v>
      </c>
      <c r="I1930" s="9" t="s">
        <v>1696</v>
      </c>
    </row>
    <row r="1931" spans="1:9" hidden="1" x14ac:dyDescent="0.25">
      <c r="A1931">
        <v>201908</v>
      </c>
      <c r="B1931" t="s">
        <v>287</v>
      </c>
      <c r="C1931" t="s">
        <v>199</v>
      </c>
      <c r="D1931" t="s">
        <v>2673</v>
      </c>
      <c r="E1931" t="s">
        <v>109</v>
      </c>
      <c r="F1931">
        <v>30</v>
      </c>
      <c r="H1931" t="s">
        <v>109</v>
      </c>
      <c r="I1931" s="9" t="s">
        <v>1696</v>
      </c>
    </row>
    <row r="1932" spans="1:9" hidden="1" x14ac:dyDescent="0.25">
      <c r="A1932">
        <v>201909</v>
      </c>
      <c r="B1932" t="s">
        <v>287</v>
      </c>
      <c r="C1932" t="s">
        <v>199</v>
      </c>
      <c r="D1932" t="s">
        <v>2673</v>
      </c>
      <c r="E1932" t="s">
        <v>109</v>
      </c>
      <c r="F1932">
        <v>30</v>
      </c>
      <c r="H1932" t="s">
        <v>109</v>
      </c>
      <c r="I1932" s="9" t="s">
        <v>1696</v>
      </c>
    </row>
    <row r="1933" spans="1:9" hidden="1" x14ac:dyDescent="0.25">
      <c r="A1933">
        <v>201910</v>
      </c>
      <c r="B1933" t="s">
        <v>287</v>
      </c>
      <c r="C1933" t="s">
        <v>199</v>
      </c>
      <c r="D1933" t="s">
        <v>2673</v>
      </c>
      <c r="E1933" t="s">
        <v>109</v>
      </c>
      <c r="F1933">
        <v>30</v>
      </c>
      <c r="H1933" t="s">
        <v>109</v>
      </c>
      <c r="I1933" s="9" t="s">
        <v>1696</v>
      </c>
    </row>
    <row r="1934" spans="1:9" hidden="1" x14ac:dyDescent="0.25">
      <c r="A1934">
        <v>201911</v>
      </c>
      <c r="B1934" t="s">
        <v>287</v>
      </c>
      <c r="C1934" t="s">
        <v>199</v>
      </c>
      <c r="D1934" t="s">
        <v>2673</v>
      </c>
      <c r="E1934" t="s">
        <v>109</v>
      </c>
      <c r="F1934">
        <v>30</v>
      </c>
      <c r="H1934" t="s">
        <v>109</v>
      </c>
      <c r="I1934" s="9" t="s">
        <v>1696</v>
      </c>
    </row>
    <row r="1935" spans="1:9" hidden="1" x14ac:dyDescent="0.25">
      <c r="A1935">
        <v>201912</v>
      </c>
      <c r="B1935" t="s">
        <v>287</v>
      </c>
      <c r="C1935" t="s">
        <v>199</v>
      </c>
      <c r="D1935" t="s">
        <v>2673</v>
      </c>
      <c r="E1935" t="s">
        <v>109</v>
      </c>
      <c r="F1935">
        <v>30</v>
      </c>
      <c r="H1935" t="s">
        <v>109</v>
      </c>
      <c r="I1935" s="9" t="s">
        <v>1696</v>
      </c>
    </row>
    <row r="1936" spans="1:9" hidden="1" x14ac:dyDescent="0.25">
      <c r="A1936">
        <v>202001</v>
      </c>
      <c r="B1936" t="s">
        <v>287</v>
      </c>
      <c r="C1936" t="s">
        <v>199</v>
      </c>
      <c r="D1936" t="s">
        <v>2673</v>
      </c>
      <c r="E1936" t="s">
        <v>109</v>
      </c>
      <c r="H1936" t="s">
        <v>109</v>
      </c>
      <c r="I1936" s="9" t="s">
        <v>1696</v>
      </c>
    </row>
    <row r="1937" spans="1:9" hidden="1" x14ac:dyDescent="0.25">
      <c r="A1937">
        <v>202002</v>
      </c>
      <c r="B1937" t="s">
        <v>287</v>
      </c>
      <c r="C1937" t="s">
        <v>199</v>
      </c>
      <c r="D1937" t="s">
        <v>2673</v>
      </c>
      <c r="E1937" t="s">
        <v>109</v>
      </c>
      <c r="H1937" t="s">
        <v>109</v>
      </c>
      <c r="I1937" s="9" t="s">
        <v>1696</v>
      </c>
    </row>
    <row r="1938" spans="1:9" hidden="1" x14ac:dyDescent="0.25">
      <c r="A1938">
        <v>202003</v>
      </c>
      <c r="B1938" t="s">
        <v>287</v>
      </c>
      <c r="C1938" t="s">
        <v>199</v>
      </c>
      <c r="D1938" t="s">
        <v>2673</v>
      </c>
      <c r="E1938" t="s">
        <v>109</v>
      </c>
      <c r="H1938" t="s">
        <v>109</v>
      </c>
      <c r="I1938" s="9" t="s">
        <v>1696</v>
      </c>
    </row>
    <row r="1939" spans="1:9" hidden="1" x14ac:dyDescent="0.25">
      <c r="A1939">
        <v>202004</v>
      </c>
      <c r="B1939" t="s">
        <v>287</v>
      </c>
      <c r="C1939" t="s">
        <v>199</v>
      </c>
      <c r="D1939" t="s">
        <v>2673</v>
      </c>
      <c r="E1939" t="s">
        <v>109</v>
      </c>
      <c r="H1939" t="s">
        <v>109</v>
      </c>
      <c r="I1939" s="9" t="s">
        <v>1696</v>
      </c>
    </row>
    <row r="1940" spans="1:9" hidden="1" x14ac:dyDescent="0.25">
      <c r="A1940">
        <v>202005</v>
      </c>
      <c r="B1940" t="s">
        <v>287</v>
      </c>
      <c r="C1940" t="s">
        <v>199</v>
      </c>
      <c r="D1940" t="s">
        <v>2673</v>
      </c>
      <c r="E1940" t="s">
        <v>109</v>
      </c>
      <c r="H1940" t="s">
        <v>109</v>
      </c>
      <c r="I1940" s="9" t="s">
        <v>1696</v>
      </c>
    </row>
    <row r="1941" spans="1:9" hidden="1" x14ac:dyDescent="0.25">
      <c r="A1941">
        <v>202006</v>
      </c>
      <c r="B1941" t="s">
        <v>287</v>
      </c>
      <c r="C1941" t="s">
        <v>199</v>
      </c>
      <c r="D1941" t="s">
        <v>2673</v>
      </c>
      <c r="E1941" t="s">
        <v>109</v>
      </c>
      <c r="H1941" t="s">
        <v>109</v>
      </c>
      <c r="I1941" s="9" t="s">
        <v>1696</v>
      </c>
    </row>
    <row r="1942" spans="1:9" hidden="1" x14ac:dyDescent="0.25">
      <c r="A1942">
        <v>202007</v>
      </c>
      <c r="B1942" t="s">
        <v>287</v>
      </c>
      <c r="C1942" t="s">
        <v>199</v>
      </c>
      <c r="D1942" t="s">
        <v>2673</v>
      </c>
      <c r="E1942" t="s">
        <v>101</v>
      </c>
      <c r="H1942" t="s">
        <v>101</v>
      </c>
      <c r="I1942" s="9" t="s">
        <v>1696</v>
      </c>
    </row>
    <row r="1943" spans="1:9" hidden="1" x14ac:dyDescent="0.25">
      <c r="A1943">
        <v>202008</v>
      </c>
      <c r="B1943" t="s">
        <v>287</v>
      </c>
      <c r="C1943" t="s">
        <v>199</v>
      </c>
      <c r="D1943" t="s">
        <v>2673</v>
      </c>
      <c r="E1943" t="s">
        <v>101</v>
      </c>
      <c r="H1943" t="s">
        <v>101</v>
      </c>
      <c r="I1943" s="9" t="s">
        <v>1696</v>
      </c>
    </row>
    <row r="1944" spans="1:9" hidden="1" x14ac:dyDescent="0.25">
      <c r="A1944">
        <v>202009</v>
      </c>
      <c r="B1944" t="s">
        <v>287</v>
      </c>
      <c r="C1944" t="s">
        <v>199</v>
      </c>
      <c r="D1944" t="s">
        <v>2673</v>
      </c>
      <c r="E1944" t="s">
        <v>67</v>
      </c>
      <c r="H1944" t="s">
        <v>67</v>
      </c>
      <c r="I1944" s="9" t="s">
        <v>1696</v>
      </c>
    </row>
    <row r="1945" spans="1:9" hidden="1" x14ac:dyDescent="0.25">
      <c r="A1945">
        <v>202010</v>
      </c>
      <c r="B1945" t="s">
        <v>287</v>
      </c>
      <c r="C1945" t="s">
        <v>199</v>
      </c>
      <c r="D1945" t="s">
        <v>2673</v>
      </c>
      <c r="E1945" t="s">
        <v>67</v>
      </c>
      <c r="H1945" t="s">
        <v>67</v>
      </c>
      <c r="I1945" s="9" t="s">
        <v>1696</v>
      </c>
    </row>
    <row r="1946" spans="1:9" hidden="1" x14ac:dyDescent="0.25">
      <c r="A1946">
        <v>202011</v>
      </c>
      <c r="B1946" t="s">
        <v>287</v>
      </c>
      <c r="C1946" t="s">
        <v>199</v>
      </c>
      <c r="D1946" t="s">
        <v>2673</v>
      </c>
      <c r="E1946" t="s">
        <v>67</v>
      </c>
      <c r="H1946" t="s">
        <v>67</v>
      </c>
      <c r="I1946" s="9" t="s">
        <v>1696</v>
      </c>
    </row>
    <row r="1947" spans="1:9" hidden="1" x14ac:dyDescent="0.25">
      <c r="A1947">
        <v>202012</v>
      </c>
      <c r="B1947" t="s">
        <v>287</v>
      </c>
      <c r="C1947" t="s">
        <v>199</v>
      </c>
      <c r="D1947" t="s">
        <v>2673</v>
      </c>
      <c r="E1947" t="s">
        <v>67</v>
      </c>
      <c r="H1947" t="s">
        <v>67</v>
      </c>
      <c r="I1947" s="9" t="s">
        <v>1696</v>
      </c>
    </row>
    <row r="1948" spans="1:9" hidden="1" x14ac:dyDescent="0.25">
      <c r="A1948">
        <v>202101</v>
      </c>
      <c r="B1948" t="s">
        <v>287</v>
      </c>
      <c r="C1948" t="s">
        <v>199</v>
      </c>
      <c r="D1948" t="s">
        <v>2673</v>
      </c>
      <c r="E1948" t="s">
        <v>67</v>
      </c>
      <c r="H1948" t="s">
        <v>67</v>
      </c>
      <c r="I1948" s="9" t="s">
        <v>1696</v>
      </c>
    </row>
    <row r="1949" spans="1:9" hidden="1" x14ac:dyDescent="0.25">
      <c r="A1949">
        <v>202102</v>
      </c>
      <c r="B1949" t="s">
        <v>287</v>
      </c>
      <c r="C1949" t="s">
        <v>199</v>
      </c>
      <c r="D1949" t="s">
        <v>2673</v>
      </c>
      <c r="E1949" t="s">
        <v>67</v>
      </c>
      <c r="H1949" t="s">
        <v>67</v>
      </c>
      <c r="I1949" s="9" t="s">
        <v>1696</v>
      </c>
    </row>
    <row r="1950" spans="1:9" hidden="1" x14ac:dyDescent="0.25">
      <c r="A1950">
        <v>202103</v>
      </c>
      <c r="B1950" t="s">
        <v>287</v>
      </c>
      <c r="C1950" t="s">
        <v>199</v>
      </c>
      <c r="D1950" t="s">
        <v>2673</v>
      </c>
      <c r="E1950" t="s">
        <v>67</v>
      </c>
      <c r="H1950" t="s">
        <v>67</v>
      </c>
      <c r="I1950" s="9" t="s">
        <v>1696</v>
      </c>
    </row>
    <row r="1951" spans="1:9" hidden="1" x14ac:dyDescent="0.25">
      <c r="A1951">
        <v>202104</v>
      </c>
      <c r="B1951" t="s">
        <v>287</v>
      </c>
      <c r="C1951" t="s">
        <v>199</v>
      </c>
      <c r="D1951" t="s">
        <v>2673</v>
      </c>
      <c r="E1951" t="s">
        <v>67</v>
      </c>
      <c r="H1951" t="s">
        <v>67</v>
      </c>
      <c r="I1951" s="9" t="s">
        <v>1696</v>
      </c>
    </row>
    <row r="1952" spans="1:9" hidden="1" x14ac:dyDescent="0.25">
      <c r="A1952">
        <v>202105</v>
      </c>
      <c r="B1952" t="s">
        <v>287</v>
      </c>
      <c r="C1952" t="s">
        <v>199</v>
      </c>
      <c r="D1952" t="s">
        <v>2673</v>
      </c>
      <c r="E1952" t="s">
        <v>67</v>
      </c>
      <c r="H1952" t="s">
        <v>67</v>
      </c>
      <c r="I1952" s="9" t="s">
        <v>1696</v>
      </c>
    </row>
    <row r="1953" spans="1:9" hidden="1" x14ac:dyDescent="0.25">
      <c r="A1953">
        <v>202106</v>
      </c>
      <c r="B1953" t="s">
        <v>287</v>
      </c>
      <c r="C1953" t="s">
        <v>199</v>
      </c>
      <c r="D1953" t="s">
        <v>2673</v>
      </c>
      <c r="E1953" t="s">
        <v>67</v>
      </c>
      <c r="H1953" t="s">
        <v>67</v>
      </c>
      <c r="I1953" s="9" t="s">
        <v>1696</v>
      </c>
    </row>
    <row r="1954" spans="1:9" hidden="1" x14ac:dyDescent="0.25">
      <c r="A1954">
        <v>202107</v>
      </c>
      <c r="B1954" t="s">
        <v>287</v>
      </c>
      <c r="C1954" t="s">
        <v>199</v>
      </c>
      <c r="D1954" t="s">
        <v>2673</v>
      </c>
      <c r="E1954" t="s">
        <v>67</v>
      </c>
      <c r="H1954" t="s">
        <v>67</v>
      </c>
      <c r="I1954" s="9" t="s">
        <v>1696</v>
      </c>
    </row>
    <row r="1955" spans="1:9" hidden="1" x14ac:dyDescent="0.25">
      <c r="A1955">
        <v>202108</v>
      </c>
      <c r="B1955" t="s">
        <v>3321</v>
      </c>
      <c r="C1955" t="s">
        <v>199</v>
      </c>
      <c r="D1955" t="s">
        <v>2673</v>
      </c>
      <c r="E1955" t="s">
        <v>120</v>
      </c>
      <c r="H1955" t="s">
        <v>120</v>
      </c>
      <c r="I1955" s="9" t="s">
        <v>1696</v>
      </c>
    </row>
    <row r="1956" spans="1:9" hidden="1" x14ac:dyDescent="0.25">
      <c r="A1956">
        <v>202109</v>
      </c>
      <c r="B1956" t="s">
        <v>3321</v>
      </c>
      <c r="C1956" t="s">
        <v>199</v>
      </c>
      <c r="D1956" t="s">
        <v>2673</v>
      </c>
      <c r="E1956" t="s">
        <v>120</v>
      </c>
      <c r="H1956" t="s">
        <v>120</v>
      </c>
      <c r="I1956" s="9" t="s">
        <v>1696</v>
      </c>
    </row>
    <row r="1957" spans="1:9" hidden="1" x14ac:dyDescent="0.25">
      <c r="A1957">
        <v>202110</v>
      </c>
      <c r="B1957" t="s">
        <v>3321</v>
      </c>
      <c r="C1957" t="s">
        <v>199</v>
      </c>
      <c r="D1957" t="s">
        <v>2673</v>
      </c>
      <c r="E1957" t="s">
        <v>120</v>
      </c>
      <c r="H1957" t="s">
        <v>120</v>
      </c>
      <c r="I1957" s="9" t="s">
        <v>1696</v>
      </c>
    </row>
    <row r="1958" spans="1:9" hidden="1" x14ac:dyDescent="0.25">
      <c r="A1958">
        <v>202209</v>
      </c>
      <c r="B1958" t="s">
        <v>3321</v>
      </c>
      <c r="C1958" t="s">
        <v>199</v>
      </c>
      <c r="D1958" t="s">
        <v>2673</v>
      </c>
      <c r="E1958" t="s">
        <v>120</v>
      </c>
      <c r="H1958" t="s">
        <v>120</v>
      </c>
      <c r="I1958" s="9" t="s">
        <v>1696</v>
      </c>
    </row>
    <row r="1959" spans="1:9" hidden="1" x14ac:dyDescent="0.25">
      <c r="A1959">
        <v>202111</v>
      </c>
      <c r="B1959" t="s">
        <v>3321</v>
      </c>
      <c r="C1959" t="s">
        <v>199</v>
      </c>
      <c r="D1959" t="s">
        <v>2673</v>
      </c>
      <c r="E1959" t="s">
        <v>120</v>
      </c>
      <c r="H1959" t="s">
        <v>120</v>
      </c>
      <c r="I1959" s="9" t="s">
        <v>1696</v>
      </c>
    </row>
    <row r="1960" spans="1:9" hidden="1" x14ac:dyDescent="0.25">
      <c r="A1960">
        <v>202112</v>
      </c>
      <c r="B1960" t="s">
        <v>3321</v>
      </c>
      <c r="C1960" t="s">
        <v>199</v>
      </c>
      <c r="D1960" t="s">
        <v>2673</v>
      </c>
      <c r="E1960" t="s">
        <v>120</v>
      </c>
      <c r="H1960" t="s">
        <v>120</v>
      </c>
      <c r="I1960" s="9" t="s">
        <v>1696</v>
      </c>
    </row>
    <row r="1961" spans="1:9" hidden="1" x14ac:dyDescent="0.25">
      <c r="A1961">
        <v>202201</v>
      </c>
      <c r="B1961" t="s">
        <v>3321</v>
      </c>
      <c r="C1961" t="s">
        <v>199</v>
      </c>
      <c r="D1961" t="s">
        <v>2673</v>
      </c>
      <c r="E1961" t="s">
        <v>120</v>
      </c>
      <c r="H1961" t="s">
        <v>120</v>
      </c>
      <c r="I1961" s="9" t="s">
        <v>1696</v>
      </c>
    </row>
    <row r="1962" spans="1:9" hidden="1" x14ac:dyDescent="0.25">
      <c r="A1962">
        <v>202202</v>
      </c>
      <c r="B1962" t="s">
        <v>3321</v>
      </c>
      <c r="C1962" t="s">
        <v>199</v>
      </c>
      <c r="D1962" t="s">
        <v>2673</v>
      </c>
      <c r="E1962" t="s">
        <v>120</v>
      </c>
      <c r="H1962" t="s">
        <v>120</v>
      </c>
      <c r="I1962" s="9" t="s">
        <v>1696</v>
      </c>
    </row>
    <row r="1963" spans="1:9" hidden="1" x14ac:dyDescent="0.25">
      <c r="A1963">
        <v>202203</v>
      </c>
      <c r="B1963" t="s">
        <v>3321</v>
      </c>
      <c r="C1963" t="s">
        <v>199</v>
      </c>
      <c r="D1963" t="s">
        <v>2673</v>
      </c>
      <c r="E1963" t="s">
        <v>120</v>
      </c>
      <c r="H1963" t="s">
        <v>120</v>
      </c>
      <c r="I1963" s="9" t="s">
        <v>1696</v>
      </c>
    </row>
    <row r="1964" spans="1:9" hidden="1" x14ac:dyDescent="0.25">
      <c r="A1964">
        <v>202204</v>
      </c>
      <c r="B1964" t="s">
        <v>3321</v>
      </c>
      <c r="C1964" t="s">
        <v>199</v>
      </c>
      <c r="D1964" t="s">
        <v>2673</v>
      </c>
      <c r="E1964" t="s">
        <v>120</v>
      </c>
      <c r="H1964" t="s">
        <v>120</v>
      </c>
      <c r="I1964" s="9" t="s">
        <v>1696</v>
      </c>
    </row>
    <row r="1965" spans="1:9" hidden="1" x14ac:dyDescent="0.25">
      <c r="A1965">
        <v>202205</v>
      </c>
      <c r="B1965" t="s">
        <v>3321</v>
      </c>
      <c r="C1965" t="s">
        <v>199</v>
      </c>
      <c r="D1965" t="s">
        <v>2673</v>
      </c>
      <c r="E1965" t="s">
        <v>120</v>
      </c>
      <c r="H1965" t="s">
        <v>120</v>
      </c>
      <c r="I1965" s="9" t="s">
        <v>1696</v>
      </c>
    </row>
    <row r="1966" spans="1:9" hidden="1" x14ac:dyDescent="0.25">
      <c r="A1966">
        <v>202206</v>
      </c>
      <c r="B1966" t="s">
        <v>3321</v>
      </c>
      <c r="C1966" t="s">
        <v>199</v>
      </c>
      <c r="D1966" t="s">
        <v>2673</v>
      </c>
      <c r="E1966" t="s">
        <v>120</v>
      </c>
      <c r="H1966" t="s">
        <v>120</v>
      </c>
      <c r="I1966" s="9" t="s">
        <v>1696</v>
      </c>
    </row>
    <row r="1967" spans="1:9" hidden="1" x14ac:dyDescent="0.25">
      <c r="A1967">
        <v>202207</v>
      </c>
      <c r="B1967" t="s">
        <v>3321</v>
      </c>
      <c r="C1967" t="s">
        <v>199</v>
      </c>
      <c r="D1967" t="s">
        <v>2673</v>
      </c>
      <c r="E1967" t="s">
        <v>120</v>
      </c>
      <c r="H1967" t="s">
        <v>120</v>
      </c>
      <c r="I1967" s="9" t="s">
        <v>1696</v>
      </c>
    </row>
    <row r="1968" spans="1:9" hidden="1" x14ac:dyDescent="0.25">
      <c r="A1968">
        <v>202208</v>
      </c>
      <c r="B1968" t="s">
        <v>3321</v>
      </c>
      <c r="C1968" t="s">
        <v>199</v>
      </c>
      <c r="D1968" t="s">
        <v>2673</v>
      </c>
      <c r="E1968" t="s">
        <v>120</v>
      </c>
      <c r="H1968" t="s">
        <v>120</v>
      </c>
      <c r="I1968" s="9" t="s">
        <v>1696</v>
      </c>
    </row>
    <row r="1969" spans="1:9" hidden="1" x14ac:dyDescent="0.25">
      <c r="A1969">
        <v>202210</v>
      </c>
      <c r="B1969" t="s">
        <v>3321</v>
      </c>
      <c r="C1969" t="s">
        <v>199</v>
      </c>
      <c r="D1969" t="s">
        <v>2673</v>
      </c>
      <c r="E1969" t="s">
        <v>120</v>
      </c>
      <c r="H1969" t="s">
        <v>120</v>
      </c>
      <c r="I1969" s="9" t="s">
        <v>1696</v>
      </c>
    </row>
    <row r="1970" spans="1:9" hidden="1" x14ac:dyDescent="0.25">
      <c r="A1970">
        <v>202211</v>
      </c>
      <c r="B1970" t="s">
        <v>3321</v>
      </c>
      <c r="C1970" t="s">
        <v>199</v>
      </c>
      <c r="D1970" t="s">
        <v>2673</v>
      </c>
      <c r="E1970" t="s">
        <v>120</v>
      </c>
      <c r="H1970" t="s">
        <v>120</v>
      </c>
      <c r="I1970" s="9" t="s">
        <v>1696</v>
      </c>
    </row>
    <row r="1971" spans="1:9" hidden="1" x14ac:dyDescent="0.25">
      <c r="A1971">
        <v>202212</v>
      </c>
      <c r="B1971" t="s">
        <v>3321</v>
      </c>
      <c r="C1971" t="s">
        <v>199</v>
      </c>
      <c r="D1971" t="s">
        <v>2673</v>
      </c>
      <c r="E1971" t="s">
        <v>120</v>
      </c>
      <c r="H1971" t="s">
        <v>120</v>
      </c>
      <c r="I1971" s="9" t="s">
        <v>1696</v>
      </c>
    </row>
    <row r="1972" spans="1:9" hidden="1" x14ac:dyDescent="0.25">
      <c r="A1972">
        <v>201901</v>
      </c>
      <c r="B1972" t="s">
        <v>196</v>
      </c>
      <c r="C1972" t="s">
        <v>199</v>
      </c>
      <c r="D1972" t="s">
        <v>2673</v>
      </c>
      <c r="E1972" t="s">
        <v>109</v>
      </c>
      <c r="F1972">
        <v>30</v>
      </c>
      <c r="G1972">
        <v>15000</v>
      </c>
      <c r="H1972" t="s">
        <v>109</v>
      </c>
      <c r="I1972" s="9" t="s">
        <v>1696</v>
      </c>
    </row>
    <row r="1973" spans="1:9" hidden="1" x14ac:dyDescent="0.25">
      <c r="A1973">
        <v>201902</v>
      </c>
      <c r="B1973" t="s">
        <v>196</v>
      </c>
      <c r="C1973" t="s">
        <v>199</v>
      </c>
      <c r="D1973" t="s">
        <v>2673</v>
      </c>
      <c r="E1973" t="s">
        <v>109</v>
      </c>
      <c r="F1973">
        <v>30</v>
      </c>
      <c r="G1973">
        <v>15000</v>
      </c>
      <c r="H1973" t="s">
        <v>109</v>
      </c>
      <c r="I1973" s="9" t="s">
        <v>1696</v>
      </c>
    </row>
    <row r="1974" spans="1:9" hidden="1" x14ac:dyDescent="0.25">
      <c r="A1974">
        <v>201903</v>
      </c>
      <c r="B1974" t="s">
        <v>196</v>
      </c>
      <c r="C1974" t="s">
        <v>199</v>
      </c>
      <c r="D1974" t="s">
        <v>2673</v>
      </c>
      <c r="E1974" t="s">
        <v>109</v>
      </c>
      <c r="F1974">
        <v>30</v>
      </c>
      <c r="G1974">
        <v>15000</v>
      </c>
      <c r="H1974" t="s">
        <v>109</v>
      </c>
      <c r="I1974" s="9" t="s">
        <v>1696</v>
      </c>
    </row>
    <row r="1975" spans="1:9" hidden="1" x14ac:dyDescent="0.25">
      <c r="A1975">
        <v>201904</v>
      </c>
      <c r="B1975" t="s">
        <v>196</v>
      </c>
      <c r="C1975" t="s">
        <v>199</v>
      </c>
      <c r="D1975" t="s">
        <v>2673</v>
      </c>
      <c r="E1975" t="s">
        <v>109</v>
      </c>
      <c r="F1975">
        <v>30</v>
      </c>
      <c r="G1975">
        <v>15000</v>
      </c>
      <c r="H1975" t="s">
        <v>109</v>
      </c>
      <c r="I1975" s="9" t="s">
        <v>1696</v>
      </c>
    </row>
    <row r="1976" spans="1:9" hidden="1" x14ac:dyDescent="0.25">
      <c r="A1976">
        <v>201905</v>
      </c>
      <c r="B1976" t="s">
        <v>196</v>
      </c>
      <c r="C1976" t="s">
        <v>199</v>
      </c>
      <c r="D1976" t="s">
        <v>2673</v>
      </c>
      <c r="E1976" t="s">
        <v>109</v>
      </c>
      <c r="F1976">
        <v>30</v>
      </c>
      <c r="G1976">
        <v>8000</v>
      </c>
      <c r="H1976" t="s">
        <v>109</v>
      </c>
      <c r="I1976" s="9" t="s">
        <v>1696</v>
      </c>
    </row>
    <row r="1977" spans="1:9" hidden="1" x14ac:dyDescent="0.25">
      <c r="A1977">
        <v>201906</v>
      </c>
      <c r="B1977" t="s">
        <v>196</v>
      </c>
      <c r="C1977" t="s">
        <v>199</v>
      </c>
      <c r="D1977" t="s">
        <v>2673</v>
      </c>
      <c r="E1977" t="s">
        <v>109</v>
      </c>
      <c r="F1977">
        <v>30</v>
      </c>
      <c r="G1977">
        <v>0</v>
      </c>
      <c r="H1977" t="s">
        <v>109</v>
      </c>
      <c r="I1977" s="9" t="s">
        <v>1696</v>
      </c>
    </row>
    <row r="1978" spans="1:9" hidden="1" x14ac:dyDescent="0.25">
      <c r="A1978">
        <v>201907</v>
      </c>
      <c r="B1978" t="s">
        <v>196</v>
      </c>
      <c r="C1978" t="s">
        <v>199</v>
      </c>
      <c r="D1978" t="s">
        <v>2673</v>
      </c>
      <c r="E1978" t="s">
        <v>109</v>
      </c>
      <c r="F1978">
        <v>30</v>
      </c>
      <c r="G1978">
        <v>18000</v>
      </c>
      <c r="H1978" t="s">
        <v>109</v>
      </c>
      <c r="I1978" s="9" t="s">
        <v>1696</v>
      </c>
    </row>
    <row r="1979" spans="1:9" hidden="1" x14ac:dyDescent="0.25">
      <c r="A1979">
        <v>201908</v>
      </c>
      <c r="B1979" t="s">
        <v>196</v>
      </c>
      <c r="C1979" t="s">
        <v>199</v>
      </c>
      <c r="D1979" t="s">
        <v>2673</v>
      </c>
      <c r="E1979" t="s">
        <v>109</v>
      </c>
      <c r="F1979">
        <v>30</v>
      </c>
      <c r="G1979">
        <v>18000</v>
      </c>
      <c r="H1979" t="s">
        <v>109</v>
      </c>
      <c r="I1979" s="9" t="s">
        <v>1696</v>
      </c>
    </row>
    <row r="1980" spans="1:9" hidden="1" x14ac:dyDescent="0.25">
      <c r="A1980">
        <v>201909</v>
      </c>
      <c r="B1980" t="s">
        <v>196</v>
      </c>
      <c r="C1980" t="s">
        <v>199</v>
      </c>
      <c r="D1980" t="s">
        <v>2673</v>
      </c>
      <c r="E1980" t="s">
        <v>109</v>
      </c>
      <c r="F1980">
        <v>30</v>
      </c>
      <c r="G1980">
        <v>18000</v>
      </c>
      <c r="H1980" t="s">
        <v>109</v>
      </c>
      <c r="I1980" s="9" t="s">
        <v>1696</v>
      </c>
    </row>
    <row r="1981" spans="1:9" hidden="1" x14ac:dyDescent="0.25">
      <c r="A1981">
        <v>201910</v>
      </c>
      <c r="B1981" t="s">
        <v>196</v>
      </c>
      <c r="C1981" t="s">
        <v>199</v>
      </c>
      <c r="D1981" t="s">
        <v>2673</v>
      </c>
      <c r="E1981" t="s">
        <v>109</v>
      </c>
      <c r="F1981">
        <v>30</v>
      </c>
      <c r="G1981">
        <v>18000</v>
      </c>
      <c r="H1981" t="s">
        <v>109</v>
      </c>
      <c r="I1981" s="9" t="s">
        <v>1696</v>
      </c>
    </row>
    <row r="1982" spans="1:9" hidden="1" x14ac:dyDescent="0.25">
      <c r="A1982">
        <v>201911</v>
      </c>
      <c r="B1982" t="s">
        <v>196</v>
      </c>
      <c r="C1982" t="s">
        <v>199</v>
      </c>
      <c r="D1982" t="s">
        <v>2673</v>
      </c>
      <c r="E1982" t="s">
        <v>109</v>
      </c>
      <c r="F1982">
        <v>30</v>
      </c>
      <c r="G1982">
        <v>18000</v>
      </c>
      <c r="H1982" t="s">
        <v>109</v>
      </c>
      <c r="I1982" s="9" t="s">
        <v>1696</v>
      </c>
    </row>
    <row r="1983" spans="1:9" hidden="1" x14ac:dyDescent="0.25">
      <c r="A1983">
        <v>201912</v>
      </c>
      <c r="B1983" t="s">
        <v>196</v>
      </c>
      <c r="C1983" t="s">
        <v>199</v>
      </c>
      <c r="D1983" t="s">
        <v>2673</v>
      </c>
      <c r="E1983" t="s">
        <v>109</v>
      </c>
      <c r="F1983">
        <v>30</v>
      </c>
      <c r="G1983">
        <v>18000</v>
      </c>
      <c r="H1983" t="s">
        <v>109</v>
      </c>
      <c r="I1983" s="9" t="s">
        <v>1696</v>
      </c>
    </row>
    <row r="1984" spans="1:9" hidden="1" x14ac:dyDescent="0.25">
      <c r="A1984">
        <v>202001</v>
      </c>
      <c r="B1984" t="s">
        <v>196</v>
      </c>
      <c r="C1984" t="s">
        <v>199</v>
      </c>
      <c r="D1984" t="s">
        <v>2673</v>
      </c>
      <c r="E1984" t="s">
        <v>109</v>
      </c>
      <c r="F1984">
        <v>30</v>
      </c>
      <c r="G1984">
        <v>6000</v>
      </c>
      <c r="H1984" t="s">
        <v>109</v>
      </c>
      <c r="I1984" s="9" t="s">
        <v>1696</v>
      </c>
    </row>
    <row r="1985" spans="1:9" hidden="1" x14ac:dyDescent="0.25">
      <c r="A1985">
        <v>202002</v>
      </c>
      <c r="B1985" t="s">
        <v>196</v>
      </c>
      <c r="C1985" t="s">
        <v>199</v>
      </c>
      <c r="D1985" t="s">
        <v>2673</v>
      </c>
      <c r="E1985" t="s">
        <v>109</v>
      </c>
      <c r="F1985">
        <v>30</v>
      </c>
      <c r="G1985">
        <v>6000</v>
      </c>
      <c r="H1985" t="s">
        <v>109</v>
      </c>
      <c r="I1985" s="9" t="s">
        <v>1696</v>
      </c>
    </row>
    <row r="1986" spans="1:9" hidden="1" x14ac:dyDescent="0.25">
      <c r="A1986">
        <v>202003</v>
      </c>
      <c r="B1986" t="s">
        <v>196</v>
      </c>
      <c r="C1986" t="s">
        <v>199</v>
      </c>
      <c r="D1986" t="s">
        <v>2673</v>
      </c>
      <c r="E1986" t="s">
        <v>109</v>
      </c>
      <c r="F1986">
        <v>30</v>
      </c>
      <c r="G1986">
        <v>6000</v>
      </c>
      <c r="H1986" t="s">
        <v>109</v>
      </c>
      <c r="I1986" s="9" t="s">
        <v>1696</v>
      </c>
    </row>
    <row r="1987" spans="1:9" hidden="1" x14ac:dyDescent="0.25">
      <c r="A1987">
        <v>202004</v>
      </c>
      <c r="B1987" t="s">
        <v>196</v>
      </c>
      <c r="C1987" t="s">
        <v>199</v>
      </c>
      <c r="D1987" t="s">
        <v>2673</v>
      </c>
      <c r="E1987" t="s">
        <v>109</v>
      </c>
      <c r="F1987">
        <v>30</v>
      </c>
      <c r="G1987">
        <v>6000</v>
      </c>
      <c r="H1987" t="s">
        <v>109</v>
      </c>
      <c r="I1987" s="9" t="s">
        <v>1696</v>
      </c>
    </row>
    <row r="1988" spans="1:9" hidden="1" x14ac:dyDescent="0.25">
      <c r="A1988">
        <v>202005</v>
      </c>
      <c r="B1988" t="s">
        <v>196</v>
      </c>
      <c r="C1988" t="s">
        <v>199</v>
      </c>
      <c r="D1988" t="s">
        <v>2673</v>
      </c>
      <c r="E1988" t="s">
        <v>109</v>
      </c>
      <c r="F1988">
        <v>30</v>
      </c>
      <c r="G1988">
        <v>6000</v>
      </c>
      <c r="H1988" t="s">
        <v>109</v>
      </c>
      <c r="I1988" s="9" t="s">
        <v>1696</v>
      </c>
    </row>
    <row r="1989" spans="1:9" hidden="1" x14ac:dyDescent="0.25">
      <c r="A1989">
        <v>202006</v>
      </c>
      <c r="B1989" t="s">
        <v>196</v>
      </c>
      <c r="C1989" t="s">
        <v>199</v>
      </c>
      <c r="D1989" t="s">
        <v>2673</v>
      </c>
      <c r="E1989" t="s">
        <v>109</v>
      </c>
      <c r="F1989">
        <v>30</v>
      </c>
      <c r="G1989">
        <v>6000</v>
      </c>
      <c r="H1989" t="s">
        <v>109</v>
      </c>
      <c r="I1989" s="9" t="s">
        <v>1696</v>
      </c>
    </row>
    <row r="1990" spans="1:9" hidden="1" x14ac:dyDescent="0.25">
      <c r="A1990">
        <v>202007</v>
      </c>
      <c r="B1990" t="s">
        <v>196</v>
      </c>
      <c r="C1990" t="s">
        <v>199</v>
      </c>
      <c r="D1990" t="s">
        <v>2673</v>
      </c>
      <c r="E1990" t="s">
        <v>101</v>
      </c>
      <c r="F1990">
        <v>30</v>
      </c>
      <c r="G1990">
        <v>6000</v>
      </c>
      <c r="H1990" t="s">
        <v>101</v>
      </c>
      <c r="I1990" s="9" t="s">
        <v>1696</v>
      </c>
    </row>
    <row r="1991" spans="1:9" hidden="1" x14ac:dyDescent="0.25">
      <c r="A1991">
        <v>202008</v>
      </c>
      <c r="B1991" t="s">
        <v>196</v>
      </c>
      <c r="C1991" t="s">
        <v>199</v>
      </c>
      <c r="D1991" t="s">
        <v>2673</v>
      </c>
      <c r="E1991" t="s">
        <v>101</v>
      </c>
      <c r="F1991">
        <v>30</v>
      </c>
      <c r="G1991">
        <v>6000</v>
      </c>
      <c r="H1991" t="s">
        <v>101</v>
      </c>
      <c r="I1991" s="9" t="s">
        <v>1696</v>
      </c>
    </row>
    <row r="1992" spans="1:9" hidden="1" x14ac:dyDescent="0.25">
      <c r="A1992">
        <v>202009</v>
      </c>
      <c r="B1992" t="s">
        <v>196</v>
      </c>
      <c r="C1992" t="s">
        <v>199</v>
      </c>
      <c r="D1992" t="s">
        <v>2673</v>
      </c>
      <c r="E1992" t="s">
        <v>67</v>
      </c>
      <c r="F1992">
        <v>30</v>
      </c>
      <c r="G1992">
        <v>6000</v>
      </c>
      <c r="H1992" t="s">
        <v>67</v>
      </c>
      <c r="I1992" s="9" t="s">
        <v>1696</v>
      </c>
    </row>
    <row r="1993" spans="1:9" hidden="1" x14ac:dyDescent="0.25">
      <c r="A1993">
        <v>202010</v>
      </c>
      <c r="B1993" t="s">
        <v>196</v>
      </c>
      <c r="C1993" t="s">
        <v>199</v>
      </c>
      <c r="D1993" t="s">
        <v>2673</v>
      </c>
      <c r="E1993" t="s">
        <v>67</v>
      </c>
      <c r="F1993">
        <v>30</v>
      </c>
      <c r="G1993">
        <v>6000</v>
      </c>
      <c r="H1993" t="s">
        <v>67</v>
      </c>
      <c r="I1993" s="9" t="s">
        <v>1696</v>
      </c>
    </row>
    <row r="1994" spans="1:9" hidden="1" x14ac:dyDescent="0.25">
      <c r="A1994">
        <v>202011</v>
      </c>
      <c r="B1994" t="s">
        <v>196</v>
      </c>
      <c r="C1994" t="s">
        <v>199</v>
      </c>
      <c r="D1994" t="s">
        <v>2673</v>
      </c>
      <c r="E1994" t="s">
        <v>67</v>
      </c>
      <c r="F1994">
        <v>30</v>
      </c>
      <c r="G1994">
        <v>6000</v>
      </c>
      <c r="H1994" t="s">
        <v>67</v>
      </c>
      <c r="I1994" s="9" t="s">
        <v>1696</v>
      </c>
    </row>
    <row r="1995" spans="1:9" hidden="1" x14ac:dyDescent="0.25">
      <c r="A1995">
        <v>202012</v>
      </c>
      <c r="B1995" t="s">
        <v>196</v>
      </c>
      <c r="C1995" t="s">
        <v>199</v>
      </c>
      <c r="D1995" t="s">
        <v>2673</v>
      </c>
      <c r="E1995" t="s">
        <v>67</v>
      </c>
      <c r="F1995">
        <v>30</v>
      </c>
      <c r="G1995">
        <v>6000</v>
      </c>
      <c r="H1995" t="s">
        <v>67</v>
      </c>
      <c r="I1995" s="9" t="s">
        <v>1696</v>
      </c>
    </row>
    <row r="1996" spans="1:9" hidden="1" x14ac:dyDescent="0.25">
      <c r="A1996">
        <v>202101</v>
      </c>
      <c r="B1996" t="s">
        <v>196</v>
      </c>
      <c r="C1996" t="s">
        <v>199</v>
      </c>
      <c r="D1996" t="s">
        <v>2673</v>
      </c>
      <c r="E1996" t="s">
        <v>67</v>
      </c>
      <c r="F1996">
        <v>30</v>
      </c>
      <c r="G1996">
        <v>6000</v>
      </c>
      <c r="H1996" t="s">
        <v>67</v>
      </c>
      <c r="I1996" s="9" t="s">
        <v>1696</v>
      </c>
    </row>
    <row r="1997" spans="1:9" hidden="1" x14ac:dyDescent="0.25">
      <c r="A1997">
        <v>202102</v>
      </c>
      <c r="B1997" t="s">
        <v>196</v>
      </c>
      <c r="C1997" t="s">
        <v>199</v>
      </c>
      <c r="D1997" t="s">
        <v>2673</v>
      </c>
      <c r="E1997" t="s">
        <v>67</v>
      </c>
      <c r="F1997">
        <v>30</v>
      </c>
      <c r="G1997">
        <v>6000</v>
      </c>
      <c r="H1997" t="s">
        <v>67</v>
      </c>
      <c r="I1997" s="9" t="s">
        <v>1696</v>
      </c>
    </row>
    <row r="1998" spans="1:9" hidden="1" x14ac:dyDescent="0.25">
      <c r="A1998">
        <v>202103</v>
      </c>
      <c r="B1998" t="s">
        <v>196</v>
      </c>
      <c r="C1998" t="s">
        <v>199</v>
      </c>
      <c r="D1998" t="s">
        <v>2673</v>
      </c>
      <c r="E1998" t="s">
        <v>67</v>
      </c>
      <c r="F1998">
        <v>30</v>
      </c>
      <c r="G1998">
        <v>6000</v>
      </c>
      <c r="H1998" t="s">
        <v>67</v>
      </c>
      <c r="I1998" s="9" t="s">
        <v>1696</v>
      </c>
    </row>
    <row r="1999" spans="1:9" hidden="1" x14ac:dyDescent="0.25">
      <c r="A1999">
        <v>202104</v>
      </c>
      <c r="B1999" t="s">
        <v>196</v>
      </c>
      <c r="C1999" t="s">
        <v>199</v>
      </c>
      <c r="D1999" t="s">
        <v>2673</v>
      </c>
      <c r="E1999" t="s">
        <v>67</v>
      </c>
      <c r="F1999">
        <v>30</v>
      </c>
      <c r="G1999">
        <v>6000</v>
      </c>
      <c r="H1999" t="s">
        <v>67</v>
      </c>
      <c r="I1999" s="9" t="s">
        <v>1696</v>
      </c>
    </row>
    <row r="2000" spans="1:9" hidden="1" x14ac:dyDescent="0.25">
      <c r="A2000">
        <v>202105</v>
      </c>
      <c r="B2000" t="s">
        <v>196</v>
      </c>
      <c r="C2000" t="s">
        <v>199</v>
      </c>
      <c r="D2000" t="s">
        <v>2673</v>
      </c>
      <c r="E2000" t="s">
        <v>67</v>
      </c>
      <c r="F2000">
        <v>30</v>
      </c>
      <c r="G2000">
        <v>6000</v>
      </c>
      <c r="H2000" t="s">
        <v>67</v>
      </c>
      <c r="I2000" s="9" t="s">
        <v>1696</v>
      </c>
    </row>
    <row r="2001" spans="1:9" hidden="1" x14ac:dyDescent="0.25">
      <c r="A2001">
        <v>202106</v>
      </c>
      <c r="B2001" t="s">
        <v>196</v>
      </c>
      <c r="C2001" t="s">
        <v>199</v>
      </c>
      <c r="D2001" t="s">
        <v>2673</v>
      </c>
      <c r="E2001" t="s">
        <v>67</v>
      </c>
      <c r="F2001">
        <v>30</v>
      </c>
      <c r="G2001">
        <v>6000</v>
      </c>
      <c r="H2001" t="s">
        <v>67</v>
      </c>
      <c r="I2001" s="9" t="s">
        <v>1696</v>
      </c>
    </row>
    <row r="2002" spans="1:9" hidden="1" x14ac:dyDescent="0.25">
      <c r="A2002">
        <v>202107</v>
      </c>
      <c r="B2002" t="s">
        <v>196</v>
      </c>
      <c r="C2002" t="s">
        <v>199</v>
      </c>
      <c r="D2002" t="s">
        <v>2673</v>
      </c>
      <c r="E2002" t="s">
        <v>67</v>
      </c>
      <c r="F2002">
        <v>30</v>
      </c>
      <c r="G2002">
        <v>6000</v>
      </c>
      <c r="H2002" t="s">
        <v>67</v>
      </c>
      <c r="I2002" s="9" t="s">
        <v>1696</v>
      </c>
    </row>
    <row r="2003" spans="1:9" hidden="1" x14ac:dyDescent="0.25">
      <c r="A2003">
        <v>202108</v>
      </c>
      <c r="B2003" t="s">
        <v>196</v>
      </c>
      <c r="C2003" t="s">
        <v>199</v>
      </c>
      <c r="D2003" t="s">
        <v>2673</v>
      </c>
      <c r="E2003" t="s">
        <v>120</v>
      </c>
      <c r="F2003">
        <v>30</v>
      </c>
      <c r="G2003">
        <v>6000</v>
      </c>
      <c r="H2003" t="s">
        <v>120</v>
      </c>
      <c r="I2003" s="9" t="s">
        <v>1696</v>
      </c>
    </row>
    <row r="2004" spans="1:9" hidden="1" x14ac:dyDescent="0.25">
      <c r="A2004">
        <v>202109</v>
      </c>
      <c r="B2004" t="s">
        <v>196</v>
      </c>
      <c r="C2004" t="s">
        <v>199</v>
      </c>
      <c r="D2004" t="s">
        <v>2673</v>
      </c>
      <c r="E2004" t="s">
        <v>120</v>
      </c>
      <c r="F2004">
        <v>30</v>
      </c>
      <c r="G2004">
        <v>6000</v>
      </c>
      <c r="H2004" t="s">
        <v>120</v>
      </c>
      <c r="I2004" s="9" t="s">
        <v>1696</v>
      </c>
    </row>
    <row r="2005" spans="1:9" hidden="1" x14ac:dyDescent="0.25">
      <c r="A2005">
        <v>202110</v>
      </c>
      <c r="B2005" t="s">
        <v>196</v>
      </c>
      <c r="C2005" t="s">
        <v>199</v>
      </c>
      <c r="D2005" t="s">
        <v>2673</v>
      </c>
      <c r="E2005" t="s">
        <v>120</v>
      </c>
      <c r="F2005">
        <v>30</v>
      </c>
      <c r="G2005">
        <v>6000</v>
      </c>
      <c r="H2005" t="s">
        <v>120</v>
      </c>
      <c r="I2005" s="9" t="s">
        <v>1696</v>
      </c>
    </row>
    <row r="2006" spans="1:9" hidden="1" x14ac:dyDescent="0.25">
      <c r="A2006">
        <v>202209</v>
      </c>
      <c r="B2006" t="s">
        <v>196</v>
      </c>
      <c r="C2006" t="s">
        <v>199</v>
      </c>
      <c r="D2006" t="s">
        <v>2673</v>
      </c>
      <c r="E2006" t="s">
        <v>120</v>
      </c>
      <c r="F2006">
        <v>30</v>
      </c>
      <c r="G2006">
        <v>6000</v>
      </c>
      <c r="H2006" t="s">
        <v>120</v>
      </c>
      <c r="I2006" s="9" t="s">
        <v>1696</v>
      </c>
    </row>
    <row r="2007" spans="1:9" hidden="1" x14ac:dyDescent="0.25">
      <c r="A2007">
        <v>202111</v>
      </c>
      <c r="B2007" t="s">
        <v>196</v>
      </c>
      <c r="C2007" t="s">
        <v>199</v>
      </c>
      <c r="D2007" t="s">
        <v>2673</v>
      </c>
      <c r="E2007" t="s">
        <v>120</v>
      </c>
      <c r="F2007">
        <v>30</v>
      </c>
      <c r="G2007">
        <v>6000</v>
      </c>
      <c r="H2007" t="s">
        <v>120</v>
      </c>
      <c r="I2007" s="9" t="s">
        <v>1696</v>
      </c>
    </row>
    <row r="2008" spans="1:9" hidden="1" x14ac:dyDescent="0.25">
      <c r="A2008">
        <v>202112</v>
      </c>
      <c r="B2008" t="s">
        <v>196</v>
      </c>
      <c r="C2008" t="s">
        <v>199</v>
      </c>
      <c r="D2008" t="s">
        <v>2673</v>
      </c>
      <c r="E2008" t="s">
        <v>120</v>
      </c>
      <c r="F2008">
        <v>30</v>
      </c>
      <c r="G2008">
        <v>6000</v>
      </c>
      <c r="H2008" t="s">
        <v>120</v>
      </c>
      <c r="I2008" s="9" t="s">
        <v>1696</v>
      </c>
    </row>
    <row r="2009" spans="1:9" hidden="1" x14ac:dyDescent="0.25">
      <c r="A2009">
        <v>202201</v>
      </c>
      <c r="B2009" t="s">
        <v>196</v>
      </c>
      <c r="C2009" t="s">
        <v>199</v>
      </c>
      <c r="D2009" t="s">
        <v>2673</v>
      </c>
      <c r="E2009" t="s">
        <v>120</v>
      </c>
      <c r="F2009">
        <v>30</v>
      </c>
      <c r="G2009">
        <v>6000</v>
      </c>
      <c r="H2009" t="s">
        <v>120</v>
      </c>
      <c r="I2009" s="9" t="s">
        <v>1696</v>
      </c>
    </row>
    <row r="2010" spans="1:9" hidden="1" x14ac:dyDescent="0.25">
      <c r="A2010">
        <v>202202</v>
      </c>
      <c r="B2010" t="s">
        <v>196</v>
      </c>
      <c r="C2010" t="s">
        <v>199</v>
      </c>
      <c r="D2010" t="s">
        <v>2673</v>
      </c>
      <c r="E2010" t="s">
        <v>120</v>
      </c>
      <c r="F2010">
        <v>30</v>
      </c>
      <c r="G2010">
        <v>6000</v>
      </c>
      <c r="H2010" t="s">
        <v>120</v>
      </c>
      <c r="I2010" s="9" t="s">
        <v>1696</v>
      </c>
    </row>
    <row r="2011" spans="1:9" hidden="1" x14ac:dyDescent="0.25">
      <c r="A2011">
        <v>202203</v>
      </c>
      <c r="B2011" t="s">
        <v>196</v>
      </c>
      <c r="C2011" t="s">
        <v>199</v>
      </c>
      <c r="D2011" t="s">
        <v>2673</v>
      </c>
      <c r="E2011" t="s">
        <v>120</v>
      </c>
      <c r="F2011">
        <v>30</v>
      </c>
      <c r="G2011">
        <v>6000</v>
      </c>
      <c r="H2011" t="s">
        <v>120</v>
      </c>
      <c r="I2011" s="9" t="s">
        <v>1696</v>
      </c>
    </row>
    <row r="2012" spans="1:9" hidden="1" x14ac:dyDescent="0.25">
      <c r="A2012">
        <v>202204</v>
      </c>
      <c r="B2012" t="s">
        <v>196</v>
      </c>
      <c r="C2012" t="s">
        <v>199</v>
      </c>
      <c r="D2012" t="s">
        <v>2673</v>
      </c>
      <c r="E2012" t="s">
        <v>120</v>
      </c>
      <c r="F2012">
        <v>30</v>
      </c>
      <c r="G2012">
        <v>6000</v>
      </c>
      <c r="H2012" t="s">
        <v>120</v>
      </c>
      <c r="I2012" s="9" t="s">
        <v>1696</v>
      </c>
    </row>
    <row r="2013" spans="1:9" hidden="1" x14ac:dyDescent="0.25">
      <c r="A2013">
        <v>202205</v>
      </c>
      <c r="B2013" t="s">
        <v>196</v>
      </c>
      <c r="C2013" t="s">
        <v>199</v>
      </c>
      <c r="D2013" t="s">
        <v>2673</v>
      </c>
      <c r="E2013" t="s">
        <v>120</v>
      </c>
      <c r="F2013">
        <v>30</v>
      </c>
      <c r="G2013">
        <v>6000</v>
      </c>
      <c r="H2013" t="s">
        <v>120</v>
      </c>
      <c r="I2013" s="9" t="s">
        <v>1696</v>
      </c>
    </row>
    <row r="2014" spans="1:9" hidden="1" x14ac:dyDescent="0.25">
      <c r="A2014">
        <v>202206</v>
      </c>
      <c r="B2014" t="s">
        <v>196</v>
      </c>
      <c r="C2014" t="s">
        <v>199</v>
      </c>
      <c r="D2014" t="s">
        <v>2673</v>
      </c>
      <c r="E2014" t="s">
        <v>120</v>
      </c>
      <c r="F2014">
        <v>30</v>
      </c>
      <c r="G2014">
        <v>6000</v>
      </c>
      <c r="H2014" t="s">
        <v>120</v>
      </c>
      <c r="I2014" s="9" t="s">
        <v>1696</v>
      </c>
    </row>
    <row r="2015" spans="1:9" hidden="1" x14ac:dyDescent="0.25">
      <c r="A2015">
        <v>202207</v>
      </c>
      <c r="B2015" t="s">
        <v>196</v>
      </c>
      <c r="C2015" t="s">
        <v>199</v>
      </c>
      <c r="D2015" t="s">
        <v>2673</v>
      </c>
      <c r="E2015" t="s">
        <v>120</v>
      </c>
      <c r="F2015">
        <v>30</v>
      </c>
      <c r="G2015">
        <v>6000</v>
      </c>
      <c r="H2015" t="s">
        <v>120</v>
      </c>
      <c r="I2015" s="9" t="s">
        <v>1696</v>
      </c>
    </row>
    <row r="2016" spans="1:9" hidden="1" x14ac:dyDescent="0.25">
      <c r="A2016">
        <v>202208</v>
      </c>
      <c r="B2016" t="s">
        <v>196</v>
      </c>
      <c r="C2016" t="s">
        <v>199</v>
      </c>
      <c r="D2016" t="s">
        <v>2673</v>
      </c>
      <c r="E2016" t="s">
        <v>120</v>
      </c>
      <c r="F2016">
        <v>30</v>
      </c>
      <c r="G2016">
        <v>6000</v>
      </c>
      <c r="H2016" t="s">
        <v>120</v>
      </c>
      <c r="I2016" s="9" t="s">
        <v>1696</v>
      </c>
    </row>
    <row r="2017" spans="1:9" hidden="1" x14ac:dyDescent="0.25">
      <c r="A2017">
        <v>202210</v>
      </c>
      <c r="B2017" t="s">
        <v>196</v>
      </c>
      <c r="C2017" t="s">
        <v>199</v>
      </c>
      <c r="D2017" t="s">
        <v>2673</v>
      </c>
      <c r="E2017" t="s">
        <v>120</v>
      </c>
      <c r="F2017">
        <v>30</v>
      </c>
      <c r="G2017">
        <v>6000</v>
      </c>
      <c r="H2017" t="s">
        <v>120</v>
      </c>
      <c r="I2017" s="9" t="s">
        <v>1696</v>
      </c>
    </row>
    <row r="2018" spans="1:9" hidden="1" x14ac:dyDescent="0.25">
      <c r="A2018">
        <v>202211</v>
      </c>
      <c r="B2018" t="s">
        <v>196</v>
      </c>
      <c r="C2018" t="s">
        <v>199</v>
      </c>
      <c r="D2018" t="s">
        <v>2673</v>
      </c>
      <c r="E2018" t="s">
        <v>120</v>
      </c>
      <c r="F2018">
        <v>30</v>
      </c>
      <c r="G2018">
        <v>6000</v>
      </c>
      <c r="H2018" t="s">
        <v>120</v>
      </c>
      <c r="I2018" s="9" t="s">
        <v>1696</v>
      </c>
    </row>
    <row r="2019" spans="1:9" hidden="1" x14ac:dyDescent="0.25">
      <c r="A2019">
        <v>202212</v>
      </c>
      <c r="B2019" t="s">
        <v>196</v>
      </c>
      <c r="C2019" t="s">
        <v>199</v>
      </c>
      <c r="D2019" t="s">
        <v>2673</v>
      </c>
      <c r="E2019" t="s">
        <v>120</v>
      </c>
      <c r="F2019">
        <v>30</v>
      </c>
      <c r="G2019">
        <v>6000</v>
      </c>
      <c r="H2019" t="s">
        <v>120</v>
      </c>
      <c r="I2019" s="9" t="s">
        <v>1696</v>
      </c>
    </row>
    <row r="2020" spans="1:9" hidden="1" x14ac:dyDescent="0.25">
      <c r="A2020">
        <v>202305</v>
      </c>
      <c r="B2020" t="s">
        <v>4877</v>
      </c>
      <c r="C2020" t="s">
        <v>4878</v>
      </c>
      <c r="D2020" t="s">
        <v>4878</v>
      </c>
      <c r="E2020" t="s">
        <v>2976</v>
      </c>
      <c r="F2020">
        <v>30</v>
      </c>
      <c r="G2020">
        <v>29000</v>
      </c>
      <c r="H2020" t="s">
        <v>2976</v>
      </c>
    </row>
    <row r="2021" spans="1:9" hidden="1" x14ac:dyDescent="0.25">
      <c r="A2021">
        <v>202306</v>
      </c>
      <c r="B2021" t="s">
        <v>4877</v>
      </c>
      <c r="C2021" t="s">
        <v>4878</v>
      </c>
      <c r="D2021" t="s">
        <v>4878</v>
      </c>
      <c r="E2021" t="s">
        <v>2976</v>
      </c>
      <c r="F2021">
        <v>30</v>
      </c>
      <c r="G2021">
        <v>29000</v>
      </c>
      <c r="H2021" t="s">
        <v>2976</v>
      </c>
    </row>
    <row r="2022" spans="1:9" hidden="1" x14ac:dyDescent="0.25">
      <c r="A2022">
        <v>202303</v>
      </c>
      <c r="B2022" t="s">
        <v>4877</v>
      </c>
      <c r="C2022" t="s">
        <v>4878</v>
      </c>
      <c r="D2022" t="s">
        <v>4878</v>
      </c>
      <c r="E2022" t="s">
        <v>2976</v>
      </c>
      <c r="F2022">
        <v>30</v>
      </c>
      <c r="G2022">
        <v>29000</v>
      </c>
      <c r="H2022" t="s">
        <v>2976</v>
      </c>
    </row>
    <row r="2023" spans="1:9" hidden="1" x14ac:dyDescent="0.25">
      <c r="A2023">
        <v>202304</v>
      </c>
      <c r="B2023" t="s">
        <v>4877</v>
      </c>
      <c r="C2023" t="s">
        <v>4878</v>
      </c>
      <c r="D2023" t="s">
        <v>4878</v>
      </c>
      <c r="E2023" t="s">
        <v>2976</v>
      </c>
      <c r="F2023">
        <v>30</v>
      </c>
      <c r="G2023">
        <v>29000</v>
      </c>
      <c r="H2023" t="s">
        <v>2976</v>
      </c>
    </row>
    <row r="2024" spans="1:9" hidden="1" x14ac:dyDescent="0.25">
      <c r="A2024">
        <v>202307</v>
      </c>
      <c r="B2024" t="s">
        <v>4877</v>
      </c>
      <c r="C2024" t="s">
        <v>4878</v>
      </c>
      <c r="D2024" t="s">
        <v>4878</v>
      </c>
      <c r="E2024" t="s">
        <v>2976</v>
      </c>
      <c r="F2024">
        <v>30</v>
      </c>
      <c r="G2024">
        <v>29000</v>
      </c>
      <c r="H2024" t="s">
        <v>2976</v>
      </c>
    </row>
    <row r="2025" spans="1:9" hidden="1" x14ac:dyDescent="0.25">
      <c r="A2025">
        <v>202308</v>
      </c>
      <c r="B2025" t="s">
        <v>4877</v>
      </c>
      <c r="C2025" t="s">
        <v>4878</v>
      </c>
      <c r="D2025" t="s">
        <v>4878</v>
      </c>
      <c r="E2025" t="s">
        <v>2976</v>
      </c>
      <c r="F2025">
        <v>30</v>
      </c>
      <c r="G2025">
        <v>29000</v>
      </c>
      <c r="H2025" t="s">
        <v>2976</v>
      </c>
    </row>
    <row r="2026" spans="1:9" hidden="1" x14ac:dyDescent="0.25">
      <c r="A2026">
        <v>202309</v>
      </c>
      <c r="B2026" t="s">
        <v>4877</v>
      </c>
      <c r="C2026" t="s">
        <v>4878</v>
      </c>
      <c r="D2026" t="s">
        <v>4878</v>
      </c>
      <c r="E2026" t="s">
        <v>2976</v>
      </c>
      <c r="F2026">
        <v>30</v>
      </c>
      <c r="G2026">
        <v>29000</v>
      </c>
      <c r="H2026" t="s">
        <v>2976</v>
      </c>
    </row>
    <row r="2027" spans="1:9" hidden="1" x14ac:dyDescent="0.25">
      <c r="A2027">
        <v>202310</v>
      </c>
      <c r="B2027" t="s">
        <v>4877</v>
      </c>
      <c r="C2027" t="s">
        <v>4878</v>
      </c>
      <c r="D2027" t="s">
        <v>4878</v>
      </c>
      <c r="E2027" t="s">
        <v>2976</v>
      </c>
      <c r="F2027">
        <v>30</v>
      </c>
      <c r="G2027">
        <v>29000</v>
      </c>
      <c r="H2027" t="s">
        <v>2976</v>
      </c>
    </row>
    <row r="2028" spans="1:9" hidden="1" x14ac:dyDescent="0.25">
      <c r="A2028">
        <v>202209</v>
      </c>
      <c r="B2028" t="s">
        <v>4247</v>
      </c>
      <c r="C2028" t="s">
        <v>4247</v>
      </c>
      <c r="D2028" t="s">
        <v>4247</v>
      </c>
      <c r="E2028" t="s">
        <v>118</v>
      </c>
      <c r="F2028">
        <v>30</v>
      </c>
      <c r="G2028" s="4">
        <v>33388.067999999999</v>
      </c>
      <c r="H2028" t="s">
        <v>118</v>
      </c>
      <c r="I2028"/>
    </row>
    <row r="2029" spans="1:9" hidden="1" x14ac:dyDescent="0.25">
      <c r="A2029">
        <v>202208</v>
      </c>
      <c r="B2029" t="s">
        <v>4247</v>
      </c>
      <c r="C2029" t="s">
        <v>4247</v>
      </c>
      <c r="D2029" t="s">
        <v>4247</v>
      </c>
      <c r="E2029" t="s">
        <v>118</v>
      </c>
      <c r="F2029">
        <v>30</v>
      </c>
      <c r="G2029" s="4">
        <v>33388.067999999999</v>
      </c>
      <c r="H2029" t="s">
        <v>118</v>
      </c>
      <c r="I2029"/>
    </row>
    <row r="2030" spans="1:9" hidden="1" x14ac:dyDescent="0.25">
      <c r="A2030">
        <v>202210</v>
      </c>
      <c r="B2030" t="s">
        <v>4247</v>
      </c>
      <c r="C2030" t="s">
        <v>4247</v>
      </c>
      <c r="D2030" t="s">
        <v>4247</v>
      </c>
      <c r="E2030" t="s">
        <v>118</v>
      </c>
      <c r="F2030">
        <v>30</v>
      </c>
      <c r="G2030" s="4">
        <v>33388.067999999999</v>
      </c>
      <c r="H2030" t="s">
        <v>118</v>
      </c>
      <c r="I2030"/>
    </row>
    <row r="2031" spans="1:9" hidden="1" x14ac:dyDescent="0.25">
      <c r="A2031">
        <v>202211</v>
      </c>
      <c r="B2031" t="s">
        <v>4247</v>
      </c>
      <c r="C2031" t="s">
        <v>4247</v>
      </c>
      <c r="D2031" t="s">
        <v>4247</v>
      </c>
      <c r="E2031" t="s">
        <v>118</v>
      </c>
      <c r="F2031">
        <v>30</v>
      </c>
      <c r="G2031" s="4">
        <v>33388.067999999999</v>
      </c>
      <c r="H2031" t="s">
        <v>118</v>
      </c>
      <c r="I2031"/>
    </row>
    <row r="2032" spans="1:9" hidden="1" x14ac:dyDescent="0.25">
      <c r="A2032">
        <v>202212</v>
      </c>
      <c r="B2032" t="s">
        <v>4247</v>
      </c>
      <c r="C2032" t="s">
        <v>4247</v>
      </c>
      <c r="D2032" t="s">
        <v>4247</v>
      </c>
      <c r="E2032" t="s">
        <v>118</v>
      </c>
      <c r="F2032">
        <v>30</v>
      </c>
      <c r="G2032" s="4">
        <v>33388.067999999999</v>
      </c>
      <c r="H2032" t="s">
        <v>118</v>
      </c>
      <c r="I2032"/>
    </row>
    <row r="2033" spans="1:9" hidden="1" x14ac:dyDescent="0.25">
      <c r="A2033">
        <v>202402</v>
      </c>
      <c r="B2033" t="s">
        <v>1921</v>
      </c>
      <c r="C2033" t="s">
        <v>2654</v>
      </c>
      <c r="D2033" t="s">
        <v>2381</v>
      </c>
      <c r="E2033" t="s">
        <v>67</v>
      </c>
      <c r="F2033">
        <v>30</v>
      </c>
      <c r="G2033">
        <v>25000</v>
      </c>
      <c r="H2033" t="s">
        <v>67</v>
      </c>
      <c r="I2033" s="9" t="s">
        <v>2653</v>
      </c>
    </row>
    <row r="2034" spans="1:9" hidden="1" x14ac:dyDescent="0.25">
      <c r="A2034">
        <v>202302</v>
      </c>
      <c r="B2034" t="s">
        <v>4247</v>
      </c>
      <c r="C2034" t="s">
        <v>4247</v>
      </c>
      <c r="D2034" t="s">
        <v>4247</v>
      </c>
      <c r="E2034" t="s">
        <v>118</v>
      </c>
      <c r="F2034">
        <v>30</v>
      </c>
      <c r="G2034" s="4">
        <v>33388.067999999999</v>
      </c>
      <c r="H2034" t="s">
        <v>118</v>
      </c>
      <c r="I2034"/>
    </row>
    <row r="2035" spans="1:9" hidden="1" x14ac:dyDescent="0.25">
      <c r="A2035">
        <v>202303</v>
      </c>
      <c r="B2035" t="s">
        <v>4247</v>
      </c>
      <c r="C2035" t="s">
        <v>4247</v>
      </c>
      <c r="D2035" t="s">
        <v>4247</v>
      </c>
      <c r="E2035" t="s">
        <v>118</v>
      </c>
      <c r="F2035">
        <v>30</v>
      </c>
      <c r="G2035" s="4">
        <v>33388.067999999999</v>
      </c>
      <c r="H2035" t="s">
        <v>118</v>
      </c>
      <c r="I2035"/>
    </row>
    <row r="2036" spans="1:9" ht="15" hidden="1" customHeight="1" x14ac:dyDescent="0.25">
      <c r="A2036">
        <v>202304</v>
      </c>
      <c r="B2036" t="s">
        <v>4247</v>
      </c>
      <c r="C2036" t="s">
        <v>4247</v>
      </c>
      <c r="D2036" t="s">
        <v>4247</v>
      </c>
      <c r="E2036" t="s">
        <v>118</v>
      </c>
      <c r="F2036">
        <v>30</v>
      </c>
      <c r="G2036" s="4">
        <v>33388.067999999999</v>
      </c>
      <c r="H2036" t="s">
        <v>118</v>
      </c>
      <c r="I2036"/>
    </row>
    <row r="2037" spans="1:9" hidden="1" x14ac:dyDescent="0.25">
      <c r="A2037">
        <v>202305</v>
      </c>
      <c r="B2037" t="s">
        <v>4247</v>
      </c>
      <c r="C2037" t="s">
        <v>4855</v>
      </c>
      <c r="D2037" t="s">
        <v>4855</v>
      </c>
      <c r="E2037" t="s">
        <v>118</v>
      </c>
      <c r="F2037">
        <v>30</v>
      </c>
      <c r="G2037" s="4">
        <v>33388.067999999999</v>
      </c>
      <c r="H2037" t="s">
        <v>118</v>
      </c>
      <c r="I2037"/>
    </row>
    <row r="2038" spans="1:9" hidden="1" x14ac:dyDescent="0.25">
      <c r="A2038">
        <v>202306</v>
      </c>
      <c r="B2038" t="s">
        <v>4247</v>
      </c>
      <c r="C2038" t="s">
        <v>4855</v>
      </c>
      <c r="D2038" t="s">
        <v>4855</v>
      </c>
      <c r="E2038" t="s">
        <v>118</v>
      </c>
      <c r="F2038">
        <v>30</v>
      </c>
      <c r="G2038" s="4">
        <v>33388.067999999999</v>
      </c>
      <c r="H2038" t="s">
        <v>118</v>
      </c>
      <c r="I2038"/>
    </row>
    <row r="2039" spans="1:9" hidden="1" x14ac:dyDescent="0.25">
      <c r="A2039">
        <v>202307</v>
      </c>
      <c r="B2039" t="s">
        <v>4247</v>
      </c>
      <c r="C2039" t="s">
        <v>4855</v>
      </c>
      <c r="D2039" t="s">
        <v>4855</v>
      </c>
      <c r="E2039" t="s">
        <v>118</v>
      </c>
      <c r="F2039">
        <v>30</v>
      </c>
      <c r="G2039" s="4">
        <v>33388.067999999999</v>
      </c>
      <c r="H2039" t="s">
        <v>118</v>
      </c>
      <c r="I2039"/>
    </row>
    <row r="2040" spans="1:9" hidden="1" x14ac:dyDescent="0.25">
      <c r="A2040">
        <v>202308</v>
      </c>
      <c r="B2040" t="s">
        <v>4247</v>
      </c>
      <c r="C2040" t="s">
        <v>4855</v>
      </c>
      <c r="D2040" t="s">
        <v>4855</v>
      </c>
      <c r="E2040" t="s">
        <v>118</v>
      </c>
      <c r="F2040">
        <v>30</v>
      </c>
      <c r="G2040" s="4">
        <v>33388.067999999999</v>
      </c>
      <c r="H2040" t="s">
        <v>118</v>
      </c>
      <c r="I2040"/>
    </row>
    <row r="2041" spans="1:9" hidden="1" x14ac:dyDescent="0.25">
      <c r="A2041">
        <v>202309</v>
      </c>
      <c r="B2041" t="s">
        <v>4247</v>
      </c>
      <c r="C2041" t="s">
        <v>4855</v>
      </c>
      <c r="D2041" t="s">
        <v>4855</v>
      </c>
      <c r="E2041" t="s">
        <v>118</v>
      </c>
      <c r="F2041">
        <v>30</v>
      </c>
      <c r="G2041" s="4">
        <v>33388.067999999999</v>
      </c>
      <c r="H2041" t="s">
        <v>118</v>
      </c>
      <c r="I2041"/>
    </row>
    <row r="2042" spans="1:9" hidden="1" x14ac:dyDescent="0.25">
      <c r="A2042">
        <v>202310</v>
      </c>
      <c r="B2042" t="s">
        <v>4247</v>
      </c>
      <c r="C2042" t="s">
        <v>4855</v>
      </c>
      <c r="D2042" t="s">
        <v>4855</v>
      </c>
      <c r="E2042" t="s">
        <v>118</v>
      </c>
      <c r="F2042">
        <v>30</v>
      </c>
      <c r="G2042" s="4">
        <v>33388.067999999999</v>
      </c>
      <c r="H2042" t="s">
        <v>118</v>
      </c>
      <c r="I2042"/>
    </row>
    <row r="2043" spans="1:9" hidden="1" x14ac:dyDescent="0.25">
      <c r="A2043">
        <v>202104</v>
      </c>
      <c r="B2043" t="s">
        <v>2964</v>
      </c>
      <c r="C2043" t="s">
        <v>2965</v>
      </c>
      <c r="D2043" t="s">
        <v>2965</v>
      </c>
      <c r="E2043" t="s">
        <v>120</v>
      </c>
      <c r="F2043">
        <v>30</v>
      </c>
      <c r="G2043">
        <v>29000</v>
      </c>
      <c r="H2043" t="s">
        <v>120</v>
      </c>
    </row>
    <row r="2044" spans="1:9" hidden="1" x14ac:dyDescent="0.25">
      <c r="A2044">
        <v>202105</v>
      </c>
      <c r="B2044" t="s">
        <v>2964</v>
      </c>
      <c r="C2044" t="s">
        <v>2965</v>
      </c>
      <c r="D2044" t="s">
        <v>2965</v>
      </c>
      <c r="E2044" t="s">
        <v>120</v>
      </c>
      <c r="F2044">
        <v>30</v>
      </c>
      <c r="G2044">
        <v>29000</v>
      </c>
      <c r="H2044" t="s">
        <v>120</v>
      </c>
    </row>
    <row r="2045" spans="1:9" hidden="1" x14ac:dyDescent="0.25">
      <c r="A2045">
        <v>202106</v>
      </c>
      <c r="B2045" t="s">
        <v>2964</v>
      </c>
      <c r="C2045" t="s">
        <v>2965</v>
      </c>
      <c r="D2045" t="s">
        <v>2965</v>
      </c>
      <c r="E2045" t="s">
        <v>120</v>
      </c>
      <c r="F2045">
        <v>30</v>
      </c>
      <c r="G2045">
        <v>29000</v>
      </c>
      <c r="H2045" t="s">
        <v>120</v>
      </c>
    </row>
    <row r="2046" spans="1:9" hidden="1" x14ac:dyDescent="0.25">
      <c r="A2046">
        <v>202107</v>
      </c>
      <c r="B2046" t="s">
        <v>2964</v>
      </c>
      <c r="C2046" t="s">
        <v>2965</v>
      </c>
      <c r="D2046" t="s">
        <v>2965</v>
      </c>
      <c r="E2046" t="s">
        <v>120</v>
      </c>
      <c r="F2046">
        <v>30</v>
      </c>
      <c r="G2046">
        <v>29000</v>
      </c>
      <c r="H2046" t="s">
        <v>120</v>
      </c>
    </row>
    <row r="2047" spans="1:9" hidden="1" x14ac:dyDescent="0.25">
      <c r="A2047">
        <v>202108</v>
      </c>
      <c r="B2047" t="s">
        <v>2964</v>
      </c>
      <c r="C2047" s="11" t="s">
        <v>3323</v>
      </c>
      <c r="D2047" s="11" t="s">
        <v>3323</v>
      </c>
      <c r="E2047" t="s">
        <v>120</v>
      </c>
      <c r="F2047">
        <v>30</v>
      </c>
      <c r="G2047">
        <v>29000</v>
      </c>
      <c r="H2047" t="s">
        <v>120</v>
      </c>
    </row>
    <row r="2048" spans="1:9" hidden="1" x14ac:dyDescent="0.25">
      <c r="A2048">
        <v>202109</v>
      </c>
      <c r="B2048" t="s">
        <v>2964</v>
      </c>
      <c r="C2048" s="11" t="s">
        <v>3323</v>
      </c>
      <c r="D2048" s="11" t="s">
        <v>3323</v>
      </c>
      <c r="E2048" t="s">
        <v>120</v>
      </c>
      <c r="F2048">
        <v>30</v>
      </c>
      <c r="G2048">
        <v>29000</v>
      </c>
      <c r="H2048" t="s">
        <v>120</v>
      </c>
    </row>
    <row r="2049" spans="1:9" hidden="1" x14ac:dyDescent="0.25">
      <c r="A2049">
        <v>202110</v>
      </c>
      <c r="B2049" t="s">
        <v>2964</v>
      </c>
      <c r="C2049" s="11" t="s">
        <v>3323</v>
      </c>
      <c r="D2049" s="11" t="s">
        <v>3323</v>
      </c>
      <c r="E2049" t="s">
        <v>120</v>
      </c>
      <c r="F2049">
        <v>30</v>
      </c>
      <c r="G2049">
        <v>29000</v>
      </c>
      <c r="H2049" t="s">
        <v>120</v>
      </c>
    </row>
    <row r="2050" spans="1:9" hidden="1" x14ac:dyDescent="0.25">
      <c r="A2050">
        <v>202111</v>
      </c>
      <c r="B2050" t="s">
        <v>2964</v>
      </c>
      <c r="C2050" s="11" t="s">
        <v>3323</v>
      </c>
      <c r="D2050" s="11" t="s">
        <v>3323</v>
      </c>
      <c r="E2050" t="s">
        <v>120</v>
      </c>
      <c r="F2050">
        <v>30</v>
      </c>
      <c r="G2050">
        <v>29000</v>
      </c>
      <c r="H2050" t="s">
        <v>120</v>
      </c>
    </row>
    <row r="2051" spans="1:9" hidden="1" x14ac:dyDescent="0.25">
      <c r="A2051">
        <v>202112</v>
      </c>
      <c r="B2051" t="s">
        <v>2964</v>
      </c>
      <c r="C2051" s="11" t="s">
        <v>3323</v>
      </c>
      <c r="D2051" s="11" t="s">
        <v>3323</v>
      </c>
      <c r="E2051" t="s">
        <v>120</v>
      </c>
      <c r="F2051">
        <v>30</v>
      </c>
      <c r="G2051">
        <v>29000</v>
      </c>
      <c r="H2051" t="s">
        <v>120</v>
      </c>
    </row>
    <row r="2052" spans="1:9" hidden="1" x14ac:dyDescent="0.25">
      <c r="A2052">
        <v>202201</v>
      </c>
      <c r="B2052" t="s">
        <v>2964</v>
      </c>
      <c r="C2052" s="11" t="s">
        <v>3323</v>
      </c>
      <c r="D2052" s="11" t="s">
        <v>3323</v>
      </c>
      <c r="E2052" t="s">
        <v>120</v>
      </c>
      <c r="F2052">
        <v>30</v>
      </c>
      <c r="G2052">
        <v>29000</v>
      </c>
      <c r="H2052" t="s">
        <v>120</v>
      </c>
    </row>
    <row r="2053" spans="1:9" hidden="1" x14ac:dyDescent="0.25">
      <c r="A2053">
        <v>202202</v>
      </c>
      <c r="B2053" t="s">
        <v>2964</v>
      </c>
      <c r="C2053" s="11" t="s">
        <v>3323</v>
      </c>
      <c r="D2053" s="11" t="s">
        <v>3323</v>
      </c>
      <c r="E2053" t="s">
        <v>120</v>
      </c>
      <c r="F2053">
        <v>30</v>
      </c>
      <c r="G2053">
        <v>29000</v>
      </c>
      <c r="H2053" t="s">
        <v>120</v>
      </c>
    </row>
    <row r="2054" spans="1:9" hidden="1" x14ac:dyDescent="0.25">
      <c r="A2054">
        <v>202203</v>
      </c>
      <c r="B2054" t="s">
        <v>2964</v>
      </c>
      <c r="C2054" s="11" t="s">
        <v>3323</v>
      </c>
      <c r="D2054" s="11" t="s">
        <v>3323</v>
      </c>
      <c r="E2054" t="s">
        <v>120</v>
      </c>
      <c r="F2054">
        <v>30</v>
      </c>
      <c r="G2054">
        <v>29000</v>
      </c>
      <c r="H2054" t="s">
        <v>120</v>
      </c>
    </row>
    <row r="2055" spans="1:9" hidden="1" x14ac:dyDescent="0.25">
      <c r="A2055">
        <v>202204</v>
      </c>
      <c r="B2055" t="s">
        <v>2964</v>
      </c>
      <c r="C2055" s="11" t="s">
        <v>3323</v>
      </c>
      <c r="D2055" s="11" t="s">
        <v>3323</v>
      </c>
      <c r="E2055" t="s">
        <v>120</v>
      </c>
      <c r="F2055">
        <v>30</v>
      </c>
      <c r="G2055">
        <v>29000</v>
      </c>
      <c r="H2055" t="s">
        <v>120</v>
      </c>
    </row>
    <row r="2056" spans="1:9" hidden="1" x14ac:dyDescent="0.25">
      <c r="A2056">
        <v>202205</v>
      </c>
      <c r="B2056" t="s">
        <v>2964</v>
      </c>
      <c r="C2056" s="11" t="s">
        <v>3323</v>
      </c>
      <c r="D2056" s="11" t="s">
        <v>3323</v>
      </c>
      <c r="E2056" t="s">
        <v>120</v>
      </c>
      <c r="F2056">
        <v>30</v>
      </c>
      <c r="G2056">
        <v>29000</v>
      </c>
      <c r="H2056" t="s">
        <v>120</v>
      </c>
    </row>
    <row r="2057" spans="1:9" hidden="1" x14ac:dyDescent="0.25">
      <c r="A2057">
        <v>202206</v>
      </c>
      <c r="B2057" t="s">
        <v>2964</v>
      </c>
      <c r="C2057" s="11" t="s">
        <v>3323</v>
      </c>
      <c r="D2057" s="11" t="s">
        <v>3323</v>
      </c>
      <c r="E2057" t="s">
        <v>120</v>
      </c>
      <c r="F2057">
        <v>30</v>
      </c>
      <c r="G2057">
        <v>29000</v>
      </c>
      <c r="H2057" t="s">
        <v>120</v>
      </c>
    </row>
    <row r="2058" spans="1:9" hidden="1" x14ac:dyDescent="0.25">
      <c r="A2058">
        <v>202207</v>
      </c>
      <c r="B2058" t="s">
        <v>2964</v>
      </c>
      <c r="C2058" s="11" t="s">
        <v>3323</v>
      </c>
      <c r="D2058" s="11" t="s">
        <v>3323</v>
      </c>
      <c r="E2058" t="s">
        <v>120</v>
      </c>
      <c r="F2058">
        <v>30</v>
      </c>
      <c r="G2058">
        <v>29000</v>
      </c>
      <c r="H2058" t="s">
        <v>120</v>
      </c>
    </row>
    <row r="2059" spans="1:9" hidden="1" x14ac:dyDescent="0.25">
      <c r="A2059">
        <v>202208</v>
      </c>
      <c r="B2059" t="s">
        <v>2964</v>
      </c>
      <c r="C2059" s="11" t="s">
        <v>3323</v>
      </c>
      <c r="D2059" s="11" t="s">
        <v>3323</v>
      </c>
      <c r="E2059" t="s">
        <v>120</v>
      </c>
      <c r="F2059">
        <v>30</v>
      </c>
      <c r="G2059">
        <v>29000</v>
      </c>
      <c r="H2059" t="s">
        <v>120</v>
      </c>
    </row>
    <row r="2060" spans="1:9" hidden="1" x14ac:dyDescent="0.25">
      <c r="A2060">
        <v>202209</v>
      </c>
      <c r="B2060" t="s">
        <v>2964</v>
      </c>
      <c r="C2060" s="11" t="s">
        <v>3323</v>
      </c>
      <c r="D2060" s="11" t="s">
        <v>3323</v>
      </c>
      <c r="E2060" t="s">
        <v>120</v>
      </c>
      <c r="F2060">
        <v>30</v>
      </c>
      <c r="G2060">
        <v>29000</v>
      </c>
      <c r="H2060" t="s">
        <v>120</v>
      </c>
    </row>
    <row r="2061" spans="1:9" hidden="1" x14ac:dyDescent="0.25">
      <c r="A2061">
        <v>202210</v>
      </c>
      <c r="B2061" t="s">
        <v>2964</v>
      </c>
      <c r="C2061" s="11" t="s">
        <v>3323</v>
      </c>
      <c r="D2061" s="11" t="s">
        <v>3323</v>
      </c>
      <c r="E2061" t="s">
        <v>120</v>
      </c>
      <c r="F2061">
        <v>30</v>
      </c>
      <c r="G2061">
        <v>29000</v>
      </c>
      <c r="H2061" t="s">
        <v>120</v>
      </c>
    </row>
    <row r="2062" spans="1:9" hidden="1" x14ac:dyDescent="0.25">
      <c r="A2062">
        <v>202211</v>
      </c>
      <c r="B2062" t="s">
        <v>2964</v>
      </c>
      <c r="C2062" s="11" t="s">
        <v>3323</v>
      </c>
      <c r="D2062" s="11" t="s">
        <v>3323</v>
      </c>
      <c r="E2062" t="s">
        <v>120</v>
      </c>
      <c r="F2062">
        <v>30</v>
      </c>
      <c r="G2062">
        <v>29000</v>
      </c>
      <c r="H2062" t="s">
        <v>120</v>
      </c>
    </row>
    <row r="2063" spans="1:9" hidden="1" x14ac:dyDescent="0.25">
      <c r="A2063">
        <v>202212</v>
      </c>
      <c r="B2063" t="s">
        <v>2964</v>
      </c>
      <c r="C2063" s="11" t="s">
        <v>3323</v>
      </c>
      <c r="D2063" s="11" t="s">
        <v>3323</v>
      </c>
      <c r="E2063" t="s">
        <v>120</v>
      </c>
      <c r="F2063">
        <v>30</v>
      </c>
      <c r="G2063">
        <v>29000</v>
      </c>
      <c r="H2063" t="s">
        <v>120</v>
      </c>
    </row>
    <row r="2064" spans="1:9" x14ac:dyDescent="0.25">
      <c r="A2064">
        <v>202403</v>
      </c>
      <c r="B2064" t="s">
        <v>1921</v>
      </c>
      <c r="C2064" t="s">
        <v>2654</v>
      </c>
      <c r="D2064" t="s">
        <v>2381</v>
      </c>
      <c r="E2064" t="s">
        <v>67</v>
      </c>
      <c r="F2064">
        <v>30</v>
      </c>
      <c r="G2064">
        <v>25000</v>
      </c>
      <c r="H2064" t="s">
        <v>67</v>
      </c>
      <c r="I2064" s="9" t="s">
        <v>2653</v>
      </c>
    </row>
    <row r="2065" spans="1:8" hidden="1" x14ac:dyDescent="0.25">
      <c r="A2065">
        <v>202302</v>
      </c>
      <c r="B2065" t="s">
        <v>2964</v>
      </c>
      <c r="C2065" s="11" t="s">
        <v>3323</v>
      </c>
      <c r="D2065" s="11" t="s">
        <v>3323</v>
      </c>
      <c r="E2065" t="s">
        <v>120</v>
      </c>
      <c r="F2065">
        <v>30</v>
      </c>
      <c r="G2065">
        <v>29000</v>
      </c>
      <c r="H2065" t="s">
        <v>120</v>
      </c>
    </row>
    <row r="2066" spans="1:8" hidden="1" x14ac:dyDescent="0.25">
      <c r="A2066">
        <v>202303</v>
      </c>
      <c r="B2066" t="s">
        <v>2964</v>
      </c>
      <c r="C2066" s="11" t="s">
        <v>3323</v>
      </c>
      <c r="D2066" s="11" t="s">
        <v>3323</v>
      </c>
      <c r="E2066" t="s">
        <v>120</v>
      </c>
      <c r="F2066">
        <v>30</v>
      </c>
      <c r="G2066">
        <v>29000</v>
      </c>
      <c r="H2066" t="s">
        <v>120</v>
      </c>
    </row>
    <row r="2067" spans="1:8" hidden="1" x14ac:dyDescent="0.25">
      <c r="A2067">
        <v>202304</v>
      </c>
      <c r="B2067" t="s">
        <v>2964</v>
      </c>
      <c r="C2067" s="11" t="s">
        <v>3323</v>
      </c>
      <c r="D2067" s="11" t="s">
        <v>3323</v>
      </c>
      <c r="E2067" t="s">
        <v>120</v>
      </c>
      <c r="F2067">
        <v>30</v>
      </c>
      <c r="G2067">
        <v>29000</v>
      </c>
      <c r="H2067" t="s">
        <v>120</v>
      </c>
    </row>
    <row r="2068" spans="1:8" hidden="1" x14ac:dyDescent="0.25">
      <c r="A2068">
        <v>202305</v>
      </c>
      <c r="B2068" t="s">
        <v>2964</v>
      </c>
      <c r="C2068" s="11" t="s">
        <v>3323</v>
      </c>
      <c r="D2068" s="11" t="s">
        <v>3323</v>
      </c>
      <c r="E2068" t="s">
        <v>120</v>
      </c>
      <c r="F2068">
        <v>30</v>
      </c>
      <c r="G2068">
        <v>29000</v>
      </c>
      <c r="H2068" t="s">
        <v>120</v>
      </c>
    </row>
    <row r="2069" spans="1:8" hidden="1" x14ac:dyDescent="0.25">
      <c r="A2069">
        <v>202306</v>
      </c>
      <c r="B2069" t="s">
        <v>2964</v>
      </c>
      <c r="C2069" s="11" t="s">
        <v>3323</v>
      </c>
      <c r="D2069" s="11" t="s">
        <v>3323</v>
      </c>
      <c r="E2069" t="s">
        <v>120</v>
      </c>
      <c r="F2069">
        <v>30</v>
      </c>
      <c r="G2069">
        <v>29000</v>
      </c>
      <c r="H2069" t="s">
        <v>120</v>
      </c>
    </row>
    <row r="2070" spans="1:8" hidden="1" x14ac:dyDescent="0.25">
      <c r="A2070">
        <v>202307</v>
      </c>
      <c r="B2070" t="s">
        <v>2964</v>
      </c>
      <c r="C2070" s="11" t="s">
        <v>3323</v>
      </c>
      <c r="D2070" s="11" t="s">
        <v>3323</v>
      </c>
      <c r="E2070" t="s">
        <v>120</v>
      </c>
      <c r="F2070">
        <v>30</v>
      </c>
      <c r="G2070">
        <v>29000</v>
      </c>
      <c r="H2070" t="s">
        <v>120</v>
      </c>
    </row>
    <row r="2071" spans="1:8" hidden="1" x14ac:dyDescent="0.25">
      <c r="A2071">
        <v>202308</v>
      </c>
      <c r="B2071" t="s">
        <v>2964</v>
      </c>
      <c r="C2071" s="11" t="s">
        <v>3323</v>
      </c>
      <c r="D2071" s="11" t="s">
        <v>3323</v>
      </c>
      <c r="E2071" t="s">
        <v>120</v>
      </c>
      <c r="F2071">
        <v>30</v>
      </c>
      <c r="G2071">
        <v>29000</v>
      </c>
      <c r="H2071" t="s">
        <v>120</v>
      </c>
    </row>
    <row r="2072" spans="1:8" hidden="1" x14ac:dyDescent="0.25">
      <c r="A2072">
        <v>202309</v>
      </c>
      <c r="B2072" t="s">
        <v>2964</v>
      </c>
      <c r="C2072" s="11" t="s">
        <v>3323</v>
      </c>
      <c r="D2072" s="11" t="s">
        <v>3323</v>
      </c>
      <c r="E2072" t="s">
        <v>120</v>
      </c>
      <c r="F2072">
        <v>30</v>
      </c>
      <c r="G2072">
        <v>29000</v>
      </c>
      <c r="H2072" t="s">
        <v>120</v>
      </c>
    </row>
    <row r="2073" spans="1:8" hidden="1" x14ac:dyDescent="0.25">
      <c r="A2073">
        <v>202310</v>
      </c>
      <c r="B2073" t="s">
        <v>2964</v>
      </c>
      <c r="C2073" s="11" t="s">
        <v>3323</v>
      </c>
      <c r="D2073" s="11" t="s">
        <v>3323</v>
      </c>
      <c r="E2073" t="s">
        <v>120</v>
      </c>
      <c r="F2073">
        <v>30</v>
      </c>
      <c r="G2073">
        <v>29000</v>
      </c>
      <c r="H2073" t="s">
        <v>120</v>
      </c>
    </row>
    <row r="2074" spans="1:8" hidden="1" x14ac:dyDescent="0.25">
      <c r="A2074">
        <v>202104</v>
      </c>
      <c r="B2074" t="s">
        <v>2966</v>
      </c>
      <c r="C2074" t="s">
        <v>2965</v>
      </c>
      <c r="D2074" t="s">
        <v>2965</v>
      </c>
      <c r="E2074" t="s">
        <v>120</v>
      </c>
      <c r="G2074">
        <v>29000</v>
      </c>
      <c r="H2074" t="s">
        <v>120</v>
      </c>
    </row>
    <row r="2075" spans="1:8" hidden="1" x14ac:dyDescent="0.25">
      <c r="A2075">
        <v>202105</v>
      </c>
      <c r="B2075" t="s">
        <v>2966</v>
      </c>
      <c r="C2075" t="s">
        <v>2965</v>
      </c>
      <c r="D2075" t="s">
        <v>2965</v>
      </c>
      <c r="E2075" t="s">
        <v>120</v>
      </c>
      <c r="G2075">
        <v>29000</v>
      </c>
      <c r="H2075" t="s">
        <v>120</v>
      </c>
    </row>
    <row r="2076" spans="1:8" hidden="1" x14ac:dyDescent="0.25">
      <c r="A2076">
        <v>202106</v>
      </c>
      <c r="B2076" t="s">
        <v>2966</v>
      </c>
      <c r="C2076" t="s">
        <v>2965</v>
      </c>
      <c r="D2076" t="s">
        <v>2965</v>
      </c>
      <c r="E2076" t="s">
        <v>120</v>
      </c>
      <c r="G2076">
        <v>29000</v>
      </c>
      <c r="H2076" t="s">
        <v>120</v>
      </c>
    </row>
    <row r="2077" spans="1:8" hidden="1" x14ac:dyDescent="0.25">
      <c r="A2077">
        <v>202107</v>
      </c>
      <c r="B2077" t="s">
        <v>2966</v>
      </c>
      <c r="C2077" t="s">
        <v>2965</v>
      </c>
      <c r="D2077" t="s">
        <v>2965</v>
      </c>
      <c r="E2077" t="s">
        <v>120</v>
      </c>
      <c r="G2077">
        <v>29000</v>
      </c>
      <c r="H2077" t="s">
        <v>120</v>
      </c>
    </row>
    <row r="2078" spans="1:8" hidden="1" x14ac:dyDescent="0.25">
      <c r="A2078">
        <v>202108</v>
      </c>
      <c r="B2078" t="s">
        <v>2966</v>
      </c>
      <c r="C2078" s="11" t="s">
        <v>3323</v>
      </c>
      <c r="D2078" s="11" t="s">
        <v>3323</v>
      </c>
      <c r="E2078" t="s">
        <v>120</v>
      </c>
      <c r="G2078">
        <v>29000</v>
      </c>
      <c r="H2078" t="s">
        <v>120</v>
      </c>
    </row>
    <row r="2079" spans="1:8" hidden="1" x14ac:dyDescent="0.25">
      <c r="A2079">
        <v>202109</v>
      </c>
      <c r="B2079" t="s">
        <v>2966</v>
      </c>
      <c r="C2079" s="11" t="s">
        <v>3323</v>
      </c>
      <c r="D2079" s="11" t="s">
        <v>3323</v>
      </c>
      <c r="E2079" t="s">
        <v>120</v>
      </c>
      <c r="G2079">
        <v>29000</v>
      </c>
      <c r="H2079" t="s">
        <v>120</v>
      </c>
    </row>
    <row r="2080" spans="1:8" hidden="1" x14ac:dyDescent="0.25">
      <c r="A2080">
        <v>202110</v>
      </c>
      <c r="B2080" t="s">
        <v>2966</v>
      </c>
      <c r="C2080" s="11" t="s">
        <v>3323</v>
      </c>
      <c r="D2080" s="11" t="s">
        <v>3323</v>
      </c>
      <c r="E2080" t="s">
        <v>120</v>
      </c>
      <c r="G2080">
        <v>29000</v>
      </c>
      <c r="H2080" t="s">
        <v>120</v>
      </c>
    </row>
    <row r="2081" spans="1:9" hidden="1" x14ac:dyDescent="0.25">
      <c r="A2081">
        <v>202111</v>
      </c>
      <c r="B2081" t="s">
        <v>2966</v>
      </c>
      <c r="C2081" s="11" t="s">
        <v>3323</v>
      </c>
      <c r="D2081" s="11" t="s">
        <v>3323</v>
      </c>
      <c r="E2081" t="s">
        <v>120</v>
      </c>
      <c r="G2081">
        <v>29000</v>
      </c>
      <c r="H2081" t="s">
        <v>120</v>
      </c>
    </row>
    <row r="2082" spans="1:9" hidden="1" x14ac:dyDescent="0.25">
      <c r="A2082">
        <v>202112</v>
      </c>
      <c r="B2082" t="s">
        <v>2966</v>
      </c>
      <c r="C2082" s="11" t="s">
        <v>3323</v>
      </c>
      <c r="D2082" s="11" t="s">
        <v>3323</v>
      </c>
      <c r="E2082" t="s">
        <v>120</v>
      </c>
      <c r="G2082">
        <v>29000</v>
      </c>
      <c r="H2082" t="s">
        <v>120</v>
      </c>
    </row>
    <row r="2083" spans="1:9" hidden="1" x14ac:dyDescent="0.25">
      <c r="A2083">
        <v>202201</v>
      </c>
      <c r="B2083" t="s">
        <v>2966</v>
      </c>
      <c r="C2083" s="11" t="s">
        <v>3323</v>
      </c>
      <c r="D2083" s="11" t="s">
        <v>3323</v>
      </c>
      <c r="E2083" t="s">
        <v>120</v>
      </c>
      <c r="G2083">
        <v>29000</v>
      </c>
      <c r="H2083" t="s">
        <v>120</v>
      </c>
    </row>
    <row r="2084" spans="1:9" hidden="1" x14ac:dyDescent="0.25">
      <c r="A2084">
        <v>202202</v>
      </c>
      <c r="B2084" t="s">
        <v>2966</v>
      </c>
      <c r="C2084" s="11" t="s">
        <v>3323</v>
      </c>
      <c r="D2084" s="11" t="s">
        <v>3323</v>
      </c>
      <c r="E2084" t="s">
        <v>120</v>
      </c>
      <c r="G2084">
        <v>29000</v>
      </c>
      <c r="H2084" t="s">
        <v>120</v>
      </c>
    </row>
    <row r="2085" spans="1:9" hidden="1" x14ac:dyDescent="0.25">
      <c r="A2085">
        <v>202203</v>
      </c>
      <c r="B2085" t="s">
        <v>2966</v>
      </c>
      <c r="C2085" s="11" t="s">
        <v>3323</v>
      </c>
      <c r="D2085" s="11" t="s">
        <v>3323</v>
      </c>
      <c r="E2085" t="s">
        <v>120</v>
      </c>
      <c r="G2085">
        <v>29000</v>
      </c>
      <c r="H2085" t="s">
        <v>120</v>
      </c>
    </row>
    <row r="2086" spans="1:9" hidden="1" x14ac:dyDescent="0.25">
      <c r="A2086">
        <v>202204</v>
      </c>
      <c r="B2086" t="s">
        <v>2966</v>
      </c>
      <c r="C2086" s="11" t="s">
        <v>3323</v>
      </c>
      <c r="D2086" s="11" t="s">
        <v>3323</v>
      </c>
      <c r="E2086" t="s">
        <v>120</v>
      </c>
      <c r="G2086">
        <v>29000</v>
      </c>
      <c r="H2086" t="s">
        <v>120</v>
      </c>
    </row>
    <row r="2087" spans="1:9" hidden="1" x14ac:dyDescent="0.25">
      <c r="A2087">
        <v>202205</v>
      </c>
      <c r="B2087" t="s">
        <v>2966</v>
      </c>
      <c r="C2087" s="11" t="s">
        <v>3323</v>
      </c>
      <c r="D2087" s="11" t="s">
        <v>3323</v>
      </c>
      <c r="E2087" t="s">
        <v>120</v>
      </c>
      <c r="G2087">
        <v>29000</v>
      </c>
      <c r="H2087" t="s">
        <v>120</v>
      </c>
    </row>
    <row r="2088" spans="1:9" hidden="1" x14ac:dyDescent="0.25">
      <c r="A2088">
        <v>202206</v>
      </c>
      <c r="B2088" t="s">
        <v>2966</v>
      </c>
      <c r="C2088" s="11" t="s">
        <v>3323</v>
      </c>
      <c r="D2088" s="11" t="s">
        <v>3323</v>
      </c>
      <c r="E2088" t="s">
        <v>120</v>
      </c>
      <c r="G2088">
        <v>29000</v>
      </c>
      <c r="H2088" t="s">
        <v>120</v>
      </c>
    </row>
    <row r="2089" spans="1:9" hidden="1" x14ac:dyDescent="0.25">
      <c r="A2089">
        <v>202207</v>
      </c>
      <c r="B2089" t="s">
        <v>2966</v>
      </c>
      <c r="C2089" s="11" t="s">
        <v>3323</v>
      </c>
      <c r="D2089" s="11" t="s">
        <v>3323</v>
      </c>
      <c r="E2089" t="s">
        <v>120</v>
      </c>
      <c r="G2089">
        <v>29000</v>
      </c>
      <c r="H2089" t="s">
        <v>120</v>
      </c>
    </row>
    <row r="2090" spans="1:9" hidden="1" x14ac:dyDescent="0.25">
      <c r="A2090">
        <v>202208</v>
      </c>
      <c r="B2090" t="s">
        <v>2966</v>
      </c>
      <c r="C2090" s="11" t="s">
        <v>3323</v>
      </c>
      <c r="D2090" s="11" t="s">
        <v>3323</v>
      </c>
      <c r="E2090" t="s">
        <v>120</v>
      </c>
      <c r="G2090">
        <v>29000</v>
      </c>
      <c r="H2090" t="s">
        <v>120</v>
      </c>
    </row>
    <row r="2091" spans="1:9" hidden="1" x14ac:dyDescent="0.25">
      <c r="A2091">
        <v>202209</v>
      </c>
      <c r="B2091" t="s">
        <v>2966</v>
      </c>
      <c r="C2091" s="11" t="s">
        <v>3323</v>
      </c>
      <c r="D2091" s="11" t="s">
        <v>3323</v>
      </c>
      <c r="E2091" t="s">
        <v>120</v>
      </c>
      <c r="G2091">
        <v>29000</v>
      </c>
      <c r="H2091" t="s">
        <v>120</v>
      </c>
    </row>
    <row r="2092" spans="1:9" hidden="1" x14ac:dyDescent="0.25">
      <c r="A2092">
        <v>202210</v>
      </c>
      <c r="B2092" t="s">
        <v>2966</v>
      </c>
      <c r="C2092" s="11" t="s">
        <v>3323</v>
      </c>
      <c r="D2092" s="11" t="s">
        <v>3323</v>
      </c>
      <c r="E2092" t="s">
        <v>120</v>
      </c>
      <c r="G2092">
        <v>29000</v>
      </c>
      <c r="H2092" t="s">
        <v>120</v>
      </c>
    </row>
    <row r="2093" spans="1:9" hidden="1" x14ac:dyDescent="0.25">
      <c r="A2093">
        <v>202211</v>
      </c>
      <c r="B2093" t="s">
        <v>2966</v>
      </c>
      <c r="C2093" s="11" t="s">
        <v>3323</v>
      </c>
      <c r="D2093" s="11" t="s">
        <v>3323</v>
      </c>
      <c r="E2093" t="s">
        <v>120</v>
      </c>
      <c r="G2093">
        <v>29000</v>
      </c>
      <c r="H2093" t="s">
        <v>120</v>
      </c>
    </row>
    <row r="2094" spans="1:9" hidden="1" x14ac:dyDescent="0.25">
      <c r="A2094">
        <v>202212</v>
      </c>
      <c r="B2094" t="s">
        <v>2966</v>
      </c>
      <c r="C2094" s="11" t="s">
        <v>3323</v>
      </c>
      <c r="D2094" s="11" t="s">
        <v>3323</v>
      </c>
      <c r="E2094" t="s">
        <v>120</v>
      </c>
      <c r="G2094">
        <v>29000</v>
      </c>
      <c r="H2094" t="s">
        <v>120</v>
      </c>
    </row>
    <row r="2095" spans="1:9" hidden="1" x14ac:dyDescent="0.25">
      <c r="A2095">
        <v>202401</v>
      </c>
      <c r="B2095" t="s">
        <v>1746</v>
      </c>
      <c r="C2095" t="s">
        <v>2654</v>
      </c>
      <c r="D2095" t="s">
        <v>2381</v>
      </c>
      <c r="E2095" t="s">
        <v>67</v>
      </c>
      <c r="F2095">
        <v>30</v>
      </c>
      <c r="G2095">
        <v>25000</v>
      </c>
      <c r="H2095" t="s">
        <v>67</v>
      </c>
      <c r="I2095" s="9" t="s">
        <v>2653</v>
      </c>
    </row>
    <row r="2096" spans="1:9" hidden="1" x14ac:dyDescent="0.25">
      <c r="A2096">
        <v>202302</v>
      </c>
      <c r="B2096" t="s">
        <v>2966</v>
      </c>
      <c r="C2096" s="11" t="s">
        <v>3323</v>
      </c>
      <c r="D2096" s="11" t="s">
        <v>3323</v>
      </c>
      <c r="E2096" t="s">
        <v>120</v>
      </c>
      <c r="G2096">
        <v>29000</v>
      </c>
      <c r="H2096" t="s">
        <v>120</v>
      </c>
    </row>
    <row r="2097" spans="1:9" hidden="1" x14ac:dyDescent="0.25">
      <c r="A2097">
        <v>202303</v>
      </c>
      <c r="B2097" t="s">
        <v>2966</v>
      </c>
      <c r="C2097" s="11" t="s">
        <v>3323</v>
      </c>
      <c r="D2097" s="11" t="s">
        <v>3323</v>
      </c>
      <c r="E2097" t="s">
        <v>120</v>
      </c>
      <c r="G2097">
        <v>29000</v>
      </c>
      <c r="H2097" t="s">
        <v>120</v>
      </c>
    </row>
    <row r="2098" spans="1:9" hidden="1" x14ac:dyDescent="0.25">
      <c r="A2098">
        <v>202304</v>
      </c>
      <c r="B2098" t="s">
        <v>2966</v>
      </c>
      <c r="C2098" s="11" t="s">
        <v>3323</v>
      </c>
      <c r="D2098" s="11" t="s">
        <v>3323</v>
      </c>
      <c r="E2098" t="s">
        <v>120</v>
      </c>
      <c r="G2098">
        <v>29000</v>
      </c>
      <c r="H2098" t="s">
        <v>120</v>
      </c>
    </row>
    <row r="2099" spans="1:9" hidden="1" x14ac:dyDescent="0.25">
      <c r="A2099">
        <v>202305</v>
      </c>
      <c r="B2099" t="s">
        <v>2966</v>
      </c>
      <c r="C2099" s="11" t="s">
        <v>3323</v>
      </c>
      <c r="D2099" s="11" t="s">
        <v>3323</v>
      </c>
      <c r="E2099" t="s">
        <v>120</v>
      </c>
      <c r="G2099">
        <v>29000</v>
      </c>
      <c r="H2099" t="s">
        <v>120</v>
      </c>
    </row>
    <row r="2100" spans="1:9" hidden="1" x14ac:dyDescent="0.25">
      <c r="A2100">
        <v>202306</v>
      </c>
      <c r="B2100" t="s">
        <v>2966</v>
      </c>
      <c r="C2100" s="11" t="s">
        <v>3323</v>
      </c>
      <c r="D2100" s="11" t="s">
        <v>3323</v>
      </c>
      <c r="E2100" t="s">
        <v>120</v>
      </c>
      <c r="G2100">
        <v>29000</v>
      </c>
      <c r="H2100" t="s">
        <v>120</v>
      </c>
    </row>
    <row r="2101" spans="1:9" hidden="1" x14ac:dyDescent="0.25">
      <c r="A2101">
        <v>202307</v>
      </c>
      <c r="B2101" t="s">
        <v>2966</v>
      </c>
      <c r="C2101" s="11" t="s">
        <v>3323</v>
      </c>
      <c r="D2101" s="11" t="s">
        <v>3323</v>
      </c>
      <c r="E2101" t="s">
        <v>120</v>
      </c>
      <c r="G2101">
        <v>29000</v>
      </c>
      <c r="H2101" t="s">
        <v>120</v>
      </c>
    </row>
    <row r="2102" spans="1:9" hidden="1" x14ac:dyDescent="0.25">
      <c r="A2102">
        <v>202308</v>
      </c>
      <c r="B2102" t="s">
        <v>2966</v>
      </c>
      <c r="C2102" s="11" t="s">
        <v>3323</v>
      </c>
      <c r="D2102" s="11" t="s">
        <v>3323</v>
      </c>
      <c r="E2102" t="s">
        <v>120</v>
      </c>
      <c r="G2102">
        <v>29000</v>
      </c>
      <c r="H2102" t="s">
        <v>120</v>
      </c>
    </row>
    <row r="2103" spans="1:9" hidden="1" x14ac:dyDescent="0.25">
      <c r="A2103">
        <v>202309</v>
      </c>
      <c r="B2103" t="s">
        <v>2966</v>
      </c>
      <c r="C2103" s="11" t="s">
        <v>3323</v>
      </c>
      <c r="D2103" s="11" t="s">
        <v>3323</v>
      </c>
      <c r="E2103" t="s">
        <v>120</v>
      </c>
      <c r="G2103">
        <v>29000</v>
      </c>
      <c r="H2103" t="s">
        <v>120</v>
      </c>
    </row>
    <row r="2104" spans="1:9" hidden="1" x14ac:dyDescent="0.25">
      <c r="A2104">
        <v>202310</v>
      </c>
      <c r="B2104" t="s">
        <v>2966</v>
      </c>
      <c r="C2104" s="11" t="s">
        <v>3323</v>
      </c>
      <c r="D2104" s="11" t="s">
        <v>3323</v>
      </c>
      <c r="E2104" t="s">
        <v>120</v>
      </c>
      <c r="G2104">
        <v>29000</v>
      </c>
      <c r="H2104" t="s">
        <v>120</v>
      </c>
    </row>
    <row r="2105" spans="1:9" hidden="1" x14ac:dyDescent="0.25">
      <c r="A2105">
        <v>202108</v>
      </c>
      <c r="B2105" t="s">
        <v>3318</v>
      </c>
      <c r="C2105" t="s">
        <v>2675</v>
      </c>
      <c r="D2105" t="s">
        <v>2676</v>
      </c>
      <c r="E2105" t="s">
        <v>101</v>
      </c>
      <c r="F2105">
        <v>30</v>
      </c>
      <c r="G2105">
        <v>10000</v>
      </c>
      <c r="H2105" t="s">
        <v>101</v>
      </c>
      <c r="I2105" s="9" t="s">
        <v>2674</v>
      </c>
    </row>
    <row r="2106" spans="1:9" hidden="1" x14ac:dyDescent="0.25">
      <c r="A2106">
        <v>202109</v>
      </c>
      <c r="B2106" t="s">
        <v>3318</v>
      </c>
      <c r="C2106" t="s">
        <v>2675</v>
      </c>
      <c r="D2106" t="s">
        <v>2676</v>
      </c>
      <c r="E2106" t="s">
        <v>101</v>
      </c>
      <c r="F2106">
        <v>30</v>
      </c>
      <c r="G2106">
        <v>10000</v>
      </c>
      <c r="H2106" t="s">
        <v>101</v>
      </c>
      <c r="I2106" s="9" t="s">
        <v>2674</v>
      </c>
    </row>
    <row r="2107" spans="1:9" hidden="1" x14ac:dyDescent="0.25">
      <c r="A2107">
        <v>202110</v>
      </c>
      <c r="B2107" t="s">
        <v>3318</v>
      </c>
      <c r="C2107" t="s">
        <v>2675</v>
      </c>
      <c r="D2107" t="s">
        <v>2676</v>
      </c>
      <c r="E2107" t="s">
        <v>101</v>
      </c>
      <c r="F2107">
        <v>30</v>
      </c>
      <c r="G2107">
        <v>10000</v>
      </c>
      <c r="H2107" t="s">
        <v>101</v>
      </c>
      <c r="I2107" s="9" t="s">
        <v>2674</v>
      </c>
    </row>
    <row r="2108" spans="1:9" hidden="1" x14ac:dyDescent="0.25">
      <c r="A2108">
        <v>202111</v>
      </c>
      <c r="B2108" t="s">
        <v>3318</v>
      </c>
      <c r="C2108" t="s">
        <v>2675</v>
      </c>
      <c r="D2108" t="s">
        <v>2676</v>
      </c>
      <c r="E2108" t="s">
        <v>101</v>
      </c>
      <c r="F2108">
        <v>30</v>
      </c>
      <c r="G2108">
        <v>10000</v>
      </c>
      <c r="H2108" t="s">
        <v>101</v>
      </c>
      <c r="I2108" s="9" t="s">
        <v>2674</v>
      </c>
    </row>
    <row r="2109" spans="1:9" hidden="1" x14ac:dyDescent="0.25">
      <c r="A2109">
        <v>202209</v>
      </c>
      <c r="B2109" t="s">
        <v>3318</v>
      </c>
      <c r="C2109" t="s">
        <v>2675</v>
      </c>
      <c r="D2109" t="s">
        <v>2676</v>
      </c>
      <c r="E2109" t="s">
        <v>101</v>
      </c>
      <c r="F2109">
        <v>30</v>
      </c>
      <c r="G2109">
        <v>10000</v>
      </c>
      <c r="H2109" t="s">
        <v>101</v>
      </c>
      <c r="I2109" s="9" t="s">
        <v>2674</v>
      </c>
    </row>
    <row r="2110" spans="1:9" hidden="1" x14ac:dyDescent="0.25">
      <c r="A2110">
        <v>202112</v>
      </c>
      <c r="B2110" t="s">
        <v>3318</v>
      </c>
      <c r="C2110" t="s">
        <v>2675</v>
      </c>
      <c r="D2110" t="s">
        <v>2676</v>
      </c>
      <c r="E2110" t="s">
        <v>101</v>
      </c>
      <c r="F2110">
        <v>30</v>
      </c>
      <c r="G2110">
        <v>10000</v>
      </c>
      <c r="H2110" t="s">
        <v>101</v>
      </c>
      <c r="I2110" s="9" t="s">
        <v>2674</v>
      </c>
    </row>
    <row r="2111" spans="1:9" hidden="1" x14ac:dyDescent="0.25">
      <c r="A2111">
        <v>202201</v>
      </c>
      <c r="B2111" t="s">
        <v>3318</v>
      </c>
      <c r="C2111" t="s">
        <v>2675</v>
      </c>
      <c r="D2111" t="s">
        <v>2676</v>
      </c>
      <c r="E2111" t="s">
        <v>101</v>
      </c>
      <c r="F2111">
        <v>30</v>
      </c>
      <c r="G2111">
        <v>10000</v>
      </c>
      <c r="H2111" t="s">
        <v>101</v>
      </c>
      <c r="I2111" s="9" t="s">
        <v>2674</v>
      </c>
    </row>
    <row r="2112" spans="1:9" hidden="1" x14ac:dyDescent="0.25">
      <c r="A2112">
        <v>202202</v>
      </c>
      <c r="B2112" t="s">
        <v>3318</v>
      </c>
      <c r="C2112" t="s">
        <v>2675</v>
      </c>
      <c r="D2112" t="s">
        <v>2676</v>
      </c>
      <c r="E2112" t="s">
        <v>101</v>
      </c>
      <c r="F2112">
        <v>30</v>
      </c>
      <c r="G2112">
        <v>10000</v>
      </c>
      <c r="H2112" t="s">
        <v>101</v>
      </c>
      <c r="I2112" s="9" t="s">
        <v>2674</v>
      </c>
    </row>
    <row r="2113" spans="1:9" hidden="1" x14ac:dyDescent="0.25">
      <c r="A2113">
        <v>202203</v>
      </c>
      <c r="B2113" t="s">
        <v>3318</v>
      </c>
      <c r="C2113" t="s">
        <v>2675</v>
      </c>
      <c r="D2113" t="s">
        <v>2676</v>
      </c>
      <c r="E2113" t="s">
        <v>101</v>
      </c>
      <c r="F2113">
        <v>30</v>
      </c>
      <c r="G2113">
        <v>10000</v>
      </c>
      <c r="H2113" t="s">
        <v>101</v>
      </c>
      <c r="I2113" s="9" t="s">
        <v>2674</v>
      </c>
    </row>
    <row r="2114" spans="1:9" hidden="1" x14ac:dyDescent="0.25">
      <c r="A2114">
        <v>202204</v>
      </c>
      <c r="B2114" t="s">
        <v>3318</v>
      </c>
      <c r="C2114" t="s">
        <v>2675</v>
      </c>
      <c r="D2114" t="s">
        <v>2676</v>
      </c>
      <c r="E2114" t="s">
        <v>101</v>
      </c>
      <c r="F2114">
        <v>30</v>
      </c>
      <c r="G2114">
        <v>10000</v>
      </c>
      <c r="H2114" t="s">
        <v>101</v>
      </c>
      <c r="I2114" s="9" t="s">
        <v>2674</v>
      </c>
    </row>
    <row r="2115" spans="1:9" hidden="1" x14ac:dyDescent="0.25">
      <c r="A2115">
        <v>202205</v>
      </c>
      <c r="B2115" t="s">
        <v>3318</v>
      </c>
      <c r="C2115" t="s">
        <v>2675</v>
      </c>
      <c r="D2115" t="s">
        <v>2676</v>
      </c>
      <c r="E2115" t="s">
        <v>101</v>
      </c>
      <c r="F2115">
        <v>30</v>
      </c>
      <c r="G2115">
        <v>10000</v>
      </c>
      <c r="H2115" t="s">
        <v>101</v>
      </c>
      <c r="I2115" s="9" t="s">
        <v>2674</v>
      </c>
    </row>
    <row r="2116" spans="1:9" hidden="1" x14ac:dyDescent="0.25">
      <c r="A2116">
        <v>202206</v>
      </c>
      <c r="B2116" t="s">
        <v>3318</v>
      </c>
      <c r="C2116" t="s">
        <v>2675</v>
      </c>
      <c r="D2116" t="s">
        <v>2676</v>
      </c>
      <c r="E2116" t="s">
        <v>101</v>
      </c>
      <c r="F2116">
        <v>30</v>
      </c>
      <c r="G2116">
        <v>10000</v>
      </c>
      <c r="H2116" t="s">
        <v>101</v>
      </c>
      <c r="I2116" s="9" t="s">
        <v>2674</v>
      </c>
    </row>
    <row r="2117" spans="1:9" hidden="1" x14ac:dyDescent="0.25">
      <c r="A2117">
        <v>202207</v>
      </c>
      <c r="B2117" t="s">
        <v>3318</v>
      </c>
      <c r="C2117" t="s">
        <v>2675</v>
      </c>
      <c r="D2117" t="s">
        <v>2676</v>
      </c>
      <c r="E2117" t="s">
        <v>101</v>
      </c>
      <c r="F2117">
        <v>30</v>
      </c>
      <c r="G2117">
        <v>10000</v>
      </c>
      <c r="H2117" t="s">
        <v>101</v>
      </c>
      <c r="I2117" s="9" t="s">
        <v>2674</v>
      </c>
    </row>
    <row r="2118" spans="1:9" hidden="1" x14ac:dyDescent="0.25">
      <c r="A2118">
        <v>202208</v>
      </c>
      <c r="B2118" t="s">
        <v>3318</v>
      </c>
      <c r="C2118" t="s">
        <v>2675</v>
      </c>
      <c r="D2118" t="s">
        <v>2676</v>
      </c>
      <c r="E2118" t="s">
        <v>101</v>
      </c>
      <c r="F2118">
        <v>30</v>
      </c>
      <c r="G2118">
        <v>10000</v>
      </c>
      <c r="H2118" t="s">
        <v>101</v>
      </c>
      <c r="I2118" s="9" t="s">
        <v>2674</v>
      </c>
    </row>
    <row r="2119" spans="1:9" hidden="1" x14ac:dyDescent="0.25">
      <c r="A2119">
        <v>202210</v>
      </c>
      <c r="B2119" t="s">
        <v>3318</v>
      </c>
      <c r="C2119" t="s">
        <v>2675</v>
      </c>
      <c r="D2119" t="s">
        <v>2676</v>
      </c>
      <c r="E2119" t="s">
        <v>101</v>
      </c>
      <c r="F2119">
        <v>30</v>
      </c>
      <c r="G2119">
        <v>10000</v>
      </c>
      <c r="H2119" t="s">
        <v>101</v>
      </c>
      <c r="I2119" s="9" t="s">
        <v>2674</v>
      </c>
    </row>
    <row r="2120" spans="1:9" hidden="1" x14ac:dyDescent="0.25">
      <c r="A2120">
        <v>202211</v>
      </c>
      <c r="B2120" t="s">
        <v>3318</v>
      </c>
      <c r="C2120" t="s">
        <v>2675</v>
      </c>
      <c r="D2120" t="s">
        <v>2676</v>
      </c>
      <c r="E2120" t="s">
        <v>101</v>
      </c>
      <c r="F2120">
        <v>30</v>
      </c>
      <c r="G2120">
        <v>10000</v>
      </c>
      <c r="H2120" t="s">
        <v>101</v>
      </c>
      <c r="I2120" s="9" t="s">
        <v>2674</v>
      </c>
    </row>
    <row r="2121" spans="1:9" hidden="1" x14ac:dyDescent="0.25">
      <c r="A2121">
        <v>202212</v>
      </c>
      <c r="B2121" t="s">
        <v>3318</v>
      </c>
      <c r="C2121" t="s">
        <v>2675</v>
      </c>
      <c r="D2121" t="s">
        <v>2676</v>
      </c>
      <c r="E2121" t="s">
        <v>101</v>
      </c>
      <c r="F2121">
        <v>30</v>
      </c>
      <c r="G2121">
        <v>10000</v>
      </c>
      <c r="H2121" t="s">
        <v>101</v>
      </c>
      <c r="I2121" s="9" t="s">
        <v>2674</v>
      </c>
    </row>
    <row r="2122" spans="1:9" hidden="1" x14ac:dyDescent="0.25">
      <c r="A2122">
        <v>202011</v>
      </c>
      <c r="B2122" t="s">
        <v>2172</v>
      </c>
      <c r="C2122" t="s">
        <v>2675</v>
      </c>
      <c r="D2122" t="s">
        <v>2676</v>
      </c>
      <c r="E2122" t="s">
        <v>67</v>
      </c>
      <c r="F2122">
        <v>30</v>
      </c>
      <c r="G2122">
        <v>10000</v>
      </c>
      <c r="H2122" t="s">
        <v>67</v>
      </c>
      <c r="I2122" s="9" t="s">
        <v>2674</v>
      </c>
    </row>
    <row r="2123" spans="1:9" hidden="1" x14ac:dyDescent="0.25">
      <c r="A2123">
        <v>202012</v>
      </c>
      <c r="B2123" t="s">
        <v>2172</v>
      </c>
      <c r="C2123" t="s">
        <v>2675</v>
      </c>
      <c r="D2123" t="s">
        <v>2676</v>
      </c>
      <c r="E2123" t="s">
        <v>67</v>
      </c>
      <c r="F2123">
        <v>30</v>
      </c>
      <c r="G2123">
        <v>10000</v>
      </c>
      <c r="H2123" t="s">
        <v>67</v>
      </c>
      <c r="I2123" s="9" t="s">
        <v>2674</v>
      </c>
    </row>
    <row r="2124" spans="1:9" hidden="1" x14ac:dyDescent="0.25">
      <c r="A2124">
        <v>202101</v>
      </c>
      <c r="B2124" t="s">
        <v>2172</v>
      </c>
      <c r="C2124" t="s">
        <v>2675</v>
      </c>
      <c r="D2124" t="s">
        <v>2676</v>
      </c>
      <c r="E2124" t="s">
        <v>67</v>
      </c>
      <c r="F2124">
        <v>30</v>
      </c>
      <c r="G2124">
        <v>10000</v>
      </c>
      <c r="H2124" t="s">
        <v>67</v>
      </c>
      <c r="I2124" s="9" t="s">
        <v>2674</v>
      </c>
    </row>
    <row r="2125" spans="1:9" hidden="1" x14ac:dyDescent="0.25">
      <c r="A2125">
        <v>202102</v>
      </c>
      <c r="B2125" t="s">
        <v>2172</v>
      </c>
      <c r="C2125" t="s">
        <v>2675</v>
      </c>
      <c r="D2125" t="s">
        <v>2676</v>
      </c>
      <c r="E2125" t="s">
        <v>67</v>
      </c>
      <c r="F2125">
        <v>30</v>
      </c>
      <c r="G2125">
        <v>10000</v>
      </c>
      <c r="H2125" t="s">
        <v>67</v>
      </c>
      <c r="I2125" s="9" t="s">
        <v>2674</v>
      </c>
    </row>
    <row r="2126" spans="1:9" hidden="1" x14ac:dyDescent="0.25">
      <c r="A2126">
        <v>202103</v>
      </c>
      <c r="B2126" t="s">
        <v>2172</v>
      </c>
      <c r="C2126" t="s">
        <v>2675</v>
      </c>
      <c r="D2126" t="s">
        <v>2676</v>
      </c>
      <c r="E2126" t="s">
        <v>67</v>
      </c>
      <c r="F2126">
        <v>30</v>
      </c>
      <c r="G2126">
        <v>10000</v>
      </c>
      <c r="H2126" t="s">
        <v>67</v>
      </c>
      <c r="I2126" s="9" t="s">
        <v>2674</v>
      </c>
    </row>
    <row r="2127" spans="1:9" hidden="1" x14ac:dyDescent="0.25">
      <c r="A2127">
        <v>202104</v>
      </c>
      <c r="B2127" t="s">
        <v>2172</v>
      </c>
      <c r="C2127" t="s">
        <v>2675</v>
      </c>
      <c r="D2127" t="s">
        <v>2676</v>
      </c>
      <c r="E2127" t="s">
        <v>67</v>
      </c>
      <c r="F2127">
        <v>30</v>
      </c>
      <c r="G2127">
        <v>10000</v>
      </c>
      <c r="H2127" t="s">
        <v>67</v>
      </c>
      <c r="I2127" s="9" t="s">
        <v>2674</v>
      </c>
    </row>
    <row r="2128" spans="1:9" hidden="1" x14ac:dyDescent="0.25">
      <c r="A2128">
        <v>202105</v>
      </c>
      <c r="B2128" t="s">
        <v>2172</v>
      </c>
      <c r="C2128" t="s">
        <v>2675</v>
      </c>
      <c r="D2128" t="s">
        <v>2676</v>
      </c>
      <c r="E2128" t="s">
        <v>67</v>
      </c>
      <c r="F2128">
        <v>30</v>
      </c>
      <c r="G2128">
        <v>10000</v>
      </c>
      <c r="H2128" t="s">
        <v>67</v>
      </c>
      <c r="I2128" s="9" t="s">
        <v>2674</v>
      </c>
    </row>
    <row r="2129" spans="1:9" hidden="1" x14ac:dyDescent="0.25">
      <c r="A2129">
        <v>202106</v>
      </c>
      <c r="B2129" t="s">
        <v>2172</v>
      </c>
      <c r="C2129" t="s">
        <v>2675</v>
      </c>
      <c r="D2129" t="s">
        <v>2676</v>
      </c>
      <c r="E2129" t="s">
        <v>67</v>
      </c>
      <c r="F2129">
        <v>30</v>
      </c>
      <c r="G2129">
        <v>10000</v>
      </c>
      <c r="H2129" t="s">
        <v>67</v>
      </c>
      <c r="I2129" s="9" t="s">
        <v>2674</v>
      </c>
    </row>
    <row r="2130" spans="1:9" hidden="1" x14ac:dyDescent="0.25">
      <c r="A2130">
        <v>202107</v>
      </c>
      <c r="B2130" t="s">
        <v>2172</v>
      </c>
      <c r="C2130" t="s">
        <v>2675</v>
      </c>
      <c r="D2130" t="s">
        <v>2676</v>
      </c>
      <c r="E2130" t="s">
        <v>67</v>
      </c>
      <c r="F2130">
        <v>30</v>
      </c>
      <c r="G2130">
        <v>10000</v>
      </c>
      <c r="H2130" t="s">
        <v>67</v>
      </c>
      <c r="I2130" s="9" t="s">
        <v>2674</v>
      </c>
    </row>
    <row r="2131" spans="1:9" hidden="1" x14ac:dyDescent="0.25">
      <c r="A2131">
        <v>202108</v>
      </c>
      <c r="B2131" t="s">
        <v>2172</v>
      </c>
      <c r="C2131" t="s">
        <v>2675</v>
      </c>
      <c r="D2131" t="s">
        <v>2676</v>
      </c>
      <c r="E2131" t="s">
        <v>101</v>
      </c>
      <c r="F2131">
        <v>30</v>
      </c>
      <c r="G2131">
        <v>10000</v>
      </c>
      <c r="H2131" t="s">
        <v>101</v>
      </c>
      <c r="I2131" s="9" t="s">
        <v>2674</v>
      </c>
    </row>
    <row r="2132" spans="1:9" hidden="1" x14ac:dyDescent="0.25">
      <c r="A2132">
        <v>202109</v>
      </c>
      <c r="B2132" t="s">
        <v>2172</v>
      </c>
      <c r="C2132" t="s">
        <v>2675</v>
      </c>
      <c r="D2132" t="s">
        <v>2676</v>
      </c>
      <c r="E2132" t="s">
        <v>101</v>
      </c>
      <c r="F2132">
        <v>30</v>
      </c>
      <c r="G2132">
        <v>10000</v>
      </c>
      <c r="H2132" t="s">
        <v>101</v>
      </c>
      <c r="I2132" s="9" t="s">
        <v>2674</v>
      </c>
    </row>
    <row r="2133" spans="1:9" hidden="1" x14ac:dyDescent="0.25">
      <c r="A2133">
        <v>202110</v>
      </c>
      <c r="B2133" t="s">
        <v>2172</v>
      </c>
      <c r="C2133" t="s">
        <v>2675</v>
      </c>
      <c r="D2133" t="s">
        <v>2676</v>
      </c>
      <c r="E2133" t="s">
        <v>101</v>
      </c>
      <c r="F2133">
        <v>30</v>
      </c>
      <c r="G2133">
        <v>10000</v>
      </c>
      <c r="H2133" t="s">
        <v>101</v>
      </c>
      <c r="I2133" s="9" t="s">
        <v>2674</v>
      </c>
    </row>
    <row r="2134" spans="1:9" hidden="1" x14ac:dyDescent="0.25">
      <c r="A2134">
        <v>202111</v>
      </c>
      <c r="B2134" t="s">
        <v>2172</v>
      </c>
      <c r="C2134" t="s">
        <v>2675</v>
      </c>
      <c r="D2134" t="s">
        <v>2676</v>
      </c>
      <c r="E2134" t="s">
        <v>101</v>
      </c>
      <c r="F2134">
        <v>30</v>
      </c>
      <c r="G2134">
        <v>10000</v>
      </c>
      <c r="H2134" t="s">
        <v>101</v>
      </c>
      <c r="I2134" s="9" t="s">
        <v>2674</v>
      </c>
    </row>
    <row r="2135" spans="1:9" hidden="1" x14ac:dyDescent="0.25">
      <c r="A2135">
        <v>202209</v>
      </c>
      <c r="B2135" t="s">
        <v>2172</v>
      </c>
      <c r="C2135" t="s">
        <v>2675</v>
      </c>
      <c r="D2135" t="s">
        <v>2676</v>
      </c>
      <c r="E2135" t="s">
        <v>101</v>
      </c>
      <c r="F2135">
        <v>30</v>
      </c>
      <c r="G2135">
        <v>10000</v>
      </c>
      <c r="H2135" t="s">
        <v>101</v>
      </c>
      <c r="I2135" s="9" t="s">
        <v>2674</v>
      </c>
    </row>
    <row r="2136" spans="1:9" hidden="1" x14ac:dyDescent="0.25">
      <c r="A2136">
        <v>202112</v>
      </c>
      <c r="B2136" t="s">
        <v>2172</v>
      </c>
      <c r="C2136" t="s">
        <v>2675</v>
      </c>
      <c r="D2136" t="s">
        <v>2676</v>
      </c>
      <c r="E2136" t="s">
        <v>101</v>
      </c>
      <c r="F2136">
        <v>30</v>
      </c>
      <c r="G2136">
        <v>10000</v>
      </c>
      <c r="H2136" t="s">
        <v>101</v>
      </c>
      <c r="I2136" s="9" t="s">
        <v>2674</v>
      </c>
    </row>
    <row r="2137" spans="1:9" hidden="1" x14ac:dyDescent="0.25">
      <c r="A2137">
        <v>202201</v>
      </c>
      <c r="B2137" t="s">
        <v>2172</v>
      </c>
      <c r="C2137" t="s">
        <v>2675</v>
      </c>
      <c r="D2137" t="s">
        <v>2676</v>
      </c>
      <c r="E2137" t="s">
        <v>101</v>
      </c>
      <c r="F2137">
        <v>30</v>
      </c>
      <c r="G2137">
        <v>10000</v>
      </c>
      <c r="H2137" t="s">
        <v>101</v>
      </c>
      <c r="I2137" s="9" t="s">
        <v>2674</v>
      </c>
    </row>
    <row r="2138" spans="1:9" hidden="1" x14ac:dyDescent="0.25">
      <c r="A2138">
        <v>202202</v>
      </c>
      <c r="B2138" t="s">
        <v>2172</v>
      </c>
      <c r="C2138" t="s">
        <v>2675</v>
      </c>
      <c r="D2138" t="s">
        <v>2676</v>
      </c>
      <c r="E2138" t="s">
        <v>101</v>
      </c>
      <c r="F2138">
        <v>30</v>
      </c>
      <c r="G2138">
        <v>10000</v>
      </c>
      <c r="H2138" t="s">
        <v>101</v>
      </c>
      <c r="I2138" s="9" t="s">
        <v>2674</v>
      </c>
    </row>
    <row r="2139" spans="1:9" hidden="1" x14ac:dyDescent="0.25">
      <c r="A2139">
        <v>202203</v>
      </c>
      <c r="B2139" t="s">
        <v>2172</v>
      </c>
      <c r="C2139" t="s">
        <v>2675</v>
      </c>
      <c r="D2139" t="s">
        <v>2676</v>
      </c>
      <c r="E2139" t="s">
        <v>101</v>
      </c>
      <c r="F2139">
        <v>30</v>
      </c>
      <c r="G2139">
        <v>10000</v>
      </c>
      <c r="H2139" t="s">
        <v>101</v>
      </c>
      <c r="I2139" s="9" t="s">
        <v>2674</v>
      </c>
    </row>
    <row r="2140" spans="1:9" hidden="1" x14ac:dyDescent="0.25">
      <c r="A2140">
        <v>202204</v>
      </c>
      <c r="B2140" t="s">
        <v>2172</v>
      </c>
      <c r="C2140" t="s">
        <v>2675</v>
      </c>
      <c r="D2140" t="s">
        <v>2676</v>
      </c>
      <c r="E2140" t="s">
        <v>101</v>
      </c>
      <c r="F2140">
        <v>30</v>
      </c>
      <c r="G2140">
        <v>10000</v>
      </c>
      <c r="H2140" t="s">
        <v>101</v>
      </c>
      <c r="I2140" s="9" t="s">
        <v>2674</v>
      </c>
    </row>
    <row r="2141" spans="1:9" hidden="1" x14ac:dyDescent="0.25">
      <c r="A2141">
        <v>202205</v>
      </c>
      <c r="B2141" t="s">
        <v>2172</v>
      </c>
      <c r="C2141" t="s">
        <v>2675</v>
      </c>
      <c r="D2141" t="s">
        <v>2676</v>
      </c>
      <c r="E2141" t="s">
        <v>101</v>
      </c>
      <c r="F2141">
        <v>30</v>
      </c>
      <c r="G2141">
        <v>10000</v>
      </c>
      <c r="H2141" t="s">
        <v>101</v>
      </c>
      <c r="I2141" s="9" t="s">
        <v>2674</v>
      </c>
    </row>
    <row r="2142" spans="1:9" hidden="1" x14ac:dyDescent="0.25">
      <c r="A2142">
        <v>202206</v>
      </c>
      <c r="B2142" t="s">
        <v>2172</v>
      </c>
      <c r="C2142" t="s">
        <v>2675</v>
      </c>
      <c r="D2142" t="s">
        <v>2676</v>
      </c>
      <c r="E2142" t="s">
        <v>101</v>
      </c>
      <c r="F2142">
        <v>30</v>
      </c>
      <c r="G2142">
        <v>10000</v>
      </c>
      <c r="H2142" t="s">
        <v>101</v>
      </c>
      <c r="I2142" s="9" t="s">
        <v>2674</v>
      </c>
    </row>
    <row r="2143" spans="1:9" hidden="1" x14ac:dyDescent="0.25">
      <c r="A2143">
        <v>202207</v>
      </c>
      <c r="B2143" t="s">
        <v>2172</v>
      </c>
      <c r="C2143" t="s">
        <v>2675</v>
      </c>
      <c r="D2143" t="s">
        <v>2676</v>
      </c>
      <c r="E2143" t="s">
        <v>101</v>
      </c>
      <c r="F2143">
        <v>30</v>
      </c>
      <c r="G2143">
        <v>10000</v>
      </c>
      <c r="H2143" t="s">
        <v>101</v>
      </c>
      <c r="I2143" s="9" t="s">
        <v>2674</v>
      </c>
    </row>
    <row r="2144" spans="1:9" hidden="1" x14ac:dyDescent="0.25">
      <c r="A2144">
        <v>202208</v>
      </c>
      <c r="B2144" t="s">
        <v>2172</v>
      </c>
      <c r="C2144" t="s">
        <v>2675</v>
      </c>
      <c r="D2144" t="s">
        <v>2676</v>
      </c>
      <c r="E2144" t="s">
        <v>101</v>
      </c>
      <c r="F2144">
        <v>30</v>
      </c>
      <c r="G2144">
        <v>10000</v>
      </c>
      <c r="H2144" t="s">
        <v>101</v>
      </c>
      <c r="I2144" s="9" t="s">
        <v>2674</v>
      </c>
    </row>
    <row r="2145" spans="1:9" hidden="1" x14ac:dyDescent="0.25">
      <c r="A2145">
        <v>202210</v>
      </c>
      <c r="B2145" t="s">
        <v>2172</v>
      </c>
      <c r="C2145" t="s">
        <v>2675</v>
      </c>
      <c r="D2145" t="s">
        <v>2676</v>
      </c>
      <c r="E2145" t="s">
        <v>101</v>
      </c>
      <c r="F2145">
        <v>30</v>
      </c>
      <c r="G2145">
        <v>10000</v>
      </c>
      <c r="H2145" t="s">
        <v>101</v>
      </c>
      <c r="I2145" s="9" t="s">
        <v>2674</v>
      </c>
    </row>
    <row r="2146" spans="1:9" hidden="1" x14ac:dyDescent="0.25">
      <c r="A2146">
        <v>202211</v>
      </c>
      <c r="B2146" t="s">
        <v>2172</v>
      </c>
      <c r="C2146" t="s">
        <v>2675</v>
      </c>
      <c r="D2146" t="s">
        <v>2676</v>
      </c>
      <c r="E2146" t="s">
        <v>101</v>
      </c>
      <c r="F2146">
        <v>30</v>
      </c>
      <c r="G2146">
        <v>10000</v>
      </c>
      <c r="H2146" t="s">
        <v>101</v>
      </c>
      <c r="I2146" s="9" t="s">
        <v>2674</v>
      </c>
    </row>
    <row r="2147" spans="1:9" hidden="1" x14ac:dyDescent="0.25">
      <c r="A2147">
        <v>202212</v>
      </c>
      <c r="B2147" t="s">
        <v>2172</v>
      </c>
      <c r="C2147" t="s">
        <v>2675</v>
      </c>
      <c r="D2147" t="s">
        <v>2676</v>
      </c>
      <c r="E2147" t="s">
        <v>101</v>
      </c>
      <c r="F2147">
        <v>30</v>
      </c>
      <c r="G2147">
        <v>10000</v>
      </c>
      <c r="H2147" t="s">
        <v>101</v>
      </c>
      <c r="I2147" s="9" t="s">
        <v>2674</v>
      </c>
    </row>
    <row r="2148" spans="1:9" hidden="1" x14ac:dyDescent="0.25">
      <c r="A2148">
        <v>201901</v>
      </c>
      <c r="B2148" t="s">
        <v>144</v>
      </c>
      <c r="C2148" t="s">
        <v>200</v>
      </c>
      <c r="D2148" t="s">
        <v>201</v>
      </c>
      <c r="E2148" t="s">
        <v>101</v>
      </c>
      <c r="F2148">
        <v>30</v>
      </c>
      <c r="G2148">
        <v>21500</v>
      </c>
      <c r="H2148" t="s">
        <v>101</v>
      </c>
      <c r="I2148" s="9" t="s">
        <v>1697</v>
      </c>
    </row>
    <row r="2149" spans="1:9" hidden="1" x14ac:dyDescent="0.25">
      <c r="A2149">
        <v>201902</v>
      </c>
      <c r="B2149" t="s">
        <v>144</v>
      </c>
      <c r="C2149" t="s">
        <v>200</v>
      </c>
      <c r="D2149" t="s">
        <v>201</v>
      </c>
      <c r="E2149" t="s">
        <v>101</v>
      </c>
      <c r="F2149">
        <v>30</v>
      </c>
      <c r="G2149">
        <v>14500</v>
      </c>
      <c r="H2149" t="s">
        <v>101</v>
      </c>
      <c r="I2149" s="9" t="s">
        <v>1697</v>
      </c>
    </row>
    <row r="2150" spans="1:9" hidden="1" x14ac:dyDescent="0.25">
      <c r="A2150">
        <v>201903</v>
      </c>
      <c r="B2150" t="s">
        <v>144</v>
      </c>
      <c r="C2150" t="s">
        <v>200</v>
      </c>
      <c r="D2150" t="s">
        <v>201</v>
      </c>
      <c r="E2150" t="s">
        <v>101</v>
      </c>
      <c r="F2150">
        <v>30</v>
      </c>
      <c r="G2150">
        <v>14500</v>
      </c>
      <c r="H2150" t="s">
        <v>101</v>
      </c>
      <c r="I2150" s="9" t="s">
        <v>1697</v>
      </c>
    </row>
    <row r="2151" spans="1:9" hidden="1" x14ac:dyDescent="0.25">
      <c r="A2151">
        <v>201904</v>
      </c>
      <c r="B2151" t="s">
        <v>144</v>
      </c>
      <c r="C2151" t="s">
        <v>200</v>
      </c>
      <c r="D2151" t="s">
        <v>201</v>
      </c>
      <c r="E2151" t="s">
        <v>101</v>
      </c>
      <c r="F2151">
        <v>30</v>
      </c>
      <c r="G2151">
        <v>8000</v>
      </c>
      <c r="H2151" t="s">
        <v>101</v>
      </c>
      <c r="I2151" s="9" t="s">
        <v>1697</v>
      </c>
    </row>
    <row r="2152" spans="1:9" hidden="1" x14ac:dyDescent="0.25">
      <c r="A2152">
        <v>201905</v>
      </c>
      <c r="B2152" t="s">
        <v>144</v>
      </c>
      <c r="C2152" t="s">
        <v>200</v>
      </c>
      <c r="D2152" t="s">
        <v>201</v>
      </c>
      <c r="E2152" t="s">
        <v>101</v>
      </c>
      <c r="F2152">
        <v>30</v>
      </c>
      <c r="G2152">
        <v>6000</v>
      </c>
      <c r="H2152" t="s">
        <v>101</v>
      </c>
      <c r="I2152" s="9" t="s">
        <v>1697</v>
      </c>
    </row>
    <row r="2153" spans="1:9" hidden="1" x14ac:dyDescent="0.25">
      <c r="A2153">
        <v>201906</v>
      </c>
      <c r="B2153" t="s">
        <v>144</v>
      </c>
      <c r="C2153" t="s">
        <v>200</v>
      </c>
      <c r="D2153" t="s">
        <v>201</v>
      </c>
      <c r="E2153" t="s">
        <v>101</v>
      </c>
      <c r="F2153">
        <v>30</v>
      </c>
      <c r="G2153">
        <v>10000</v>
      </c>
      <c r="H2153" t="s">
        <v>101</v>
      </c>
      <c r="I2153" s="9" t="s">
        <v>1697</v>
      </c>
    </row>
    <row r="2154" spans="1:9" hidden="1" x14ac:dyDescent="0.25">
      <c r="A2154">
        <v>201907</v>
      </c>
      <c r="B2154" t="s">
        <v>144</v>
      </c>
      <c r="C2154" t="s">
        <v>200</v>
      </c>
      <c r="D2154" t="s">
        <v>201</v>
      </c>
      <c r="E2154" t="s">
        <v>101</v>
      </c>
      <c r="F2154">
        <v>30</v>
      </c>
      <c r="G2154">
        <v>0</v>
      </c>
      <c r="H2154" t="s">
        <v>101</v>
      </c>
      <c r="I2154" s="9" t="s">
        <v>1697</v>
      </c>
    </row>
    <row r="2155" spans="1:9" hidden="1" x14ac:dyDescent="0.25">
      <c r="A2155">
        <v>201908</v>
      </c>
      <c r="B2155" t="s">
        <v>144</v>
      </c>
      <c r="C2155" t="s">
        <v>200</v>
      </c>
      <c r="D2155" t="s">
        <v>201</v>
      </c>
      <c r="E2155" t="s">
        <v>67</v>
      </c>
      <c r="F2155">
        <v>30</v>
      </c>
      <c r="G2155">
        <v>0</v>
      </c>
      <c r="H2155" t="s">
        <v>67</v>
      </c>
      <c r="I2155" s="9" t="s">
        <v>1697</v>
      </c>
    </row>
    <row r="2156" spans="1:9" hidden="1" x14ac:dyDescent="0.25">
      <c r="A2156">
        <v>201909</v>
      </c>
      <c r="B2156" t="s">
        <v>144</v>
      </c>
      <c r="C2156" t="s">
        <v>200</v>
      </c>
      <c r="D2156" t="s">
        <v>201</v>
      </c>
      <c r="E2156" t="s">
        <v>67</v>
      </c>
      <c r="F2156">
        <v>30</v>
      </c>
      <c r="G2156">
        <v>0</v>
      </c>
      <c r="H2156" t="s">
        <v>67</v>
      </c>
      <c r="I2156" s="9" t="s">
        <v>1697</v>
      </c>
    </row>
    <row r="2157" spans="1:9" hidden="1" x14ac:dyDescent="0.25">
      <c r="A2157">
        <v>201910</v>
      </c>
      <c r="B2157" t="s">
        <v>144</v>
      </c>
      <c r="C2157" t="s">
        <v>200</v>
      </c>
      <c r="D2157" t="s">
        <v>201</v>
      </c>
      <c r="E2157" t="s">
        <v>67</v>
      </c>
      <c r="F2157">
        <v>30</v>
      </c>
      <c r="G2157">
        <v>0</v>
      </c>
      <c r="H2157" t="s">
        <v>67</v>
      </c>
      <c r="I2157" s="9" t="s">
        <v>1697</v>
      </c>
    </row>
    <row r="2158" spans="1:9" hidden="1" x14ac:dyDescent="0.25">
      <c r="A2158">
        <v>201911</v>
      </c>
      <c r="B2158" t="s">
        <v>144</v>
      </c>
      <c r="C2158" t="s">
        <v>200</v>
      </c>
      <c r="D2158" t="s">
        <v>201</v>
      </c>
      <c r="E2158" t="s">
        <v>67</v>
      </c>
      <c r="F2158">
        <v>30</v>
      </c>
      <c r="G2158">
        <v>0</v>
      </c>
      <c r="H2158" t="s">
        <v>67</v>
      </c>
      <c r="I2158" s="9" t="s">
        <v>1697</v>
      </c>
    </row>
    <row r="2159" spans="1:9" hidden="1" x14ac:dyDescent="0.25">
      <c r="A2159">
        <v>201912</v>
      </c>
      <c r="B2159" t="s">
        <v>144</v>
      </c>
      <c r="C2159" t="s">
        <v>200</v>
      </c>
      <c r="D2159" t="s">
        <v>201</v>
      </c>
      <c r="E2159" t="s">
        <v>67</v>
      </c>
      <c r="F2159">
        <v>30</v>
      </c>
      <c r="G2159">
        <v>0</v>
      </c>
      <c r="H2159" t="s">
        <v>67</v>
      </c>
      <c r="I2159" s="9" t="s">
        <v>1697</v>
      </c>
    </row>
    <row r="2160" spans="1:9" hidden="1" x14ac:dyDescent="0.25">
      <c r="A2160">
        <v>202001</v>
      </c>
      <c r="B2160" t="s">
        <v>144</v>
      </c>
      <c r="C2160" t="s">
        <v>200</v>
      </c>
      <c r="D2160" t="s">
        <v>201</v>
      </c>
      <c r="E2160" t="s">
        <v>67</v>
      </c>
      <c r="F2160">
        <v>30</v>
      </c>
      <c r="G2160">
        <v>12000</v>
      </c>
      <c r="H2160" t="s">
        <v>67</v>
      </c>
      <c r="I2160" s="9" t="s">
        <v>1697</v>
      </c>
    </row>
    <row r="2161" spans="1:9" hidden="1" x14ac:dyDescent="0.25">
      <c r="A2161">
        <v>202002</v>
      </c>
      <c r="B2161" t="s">
        <v>144</v>
      </c>
      <c r="C2161" t="s">
        <v>200</v>
      </c>
      <c r="D2161" t="s">
        <v>201</v>
      </c>
      <c r="E2161" t="s">
        <v>67</v>
      </c>
      <c r="F2161">
        <v>30</v>
      </c>
      <c r="G2161">
        <v>12000</v>
      </c>
      <c r="H2161" t="s">
        <v>67</v>
      </c>
      <c r="I2161" s="9" t="s">
        <v>1697</v>
      </c>
    </row>
    <row r="2162" spans="1:9" hidden="1" x14ac:dyDescent="0.25">
      <c r="A2162">
        <v>202003</v>
      </c>
      <c r="B2162" t="s">
        <v>144</v>
      </c>
      <c r="C2162" t="s">
        <v>200</v>
      </c>
      <c r="D2162" t="s">
        <v>201</v>
      </c>
      <c r="E2162" t="s">
        <v>67</v>
      </c>
      <c r="F2162">
        <v>30</v>
      </c>
      <c r="G2162">
        <v>12000</v>
      </c>
      <c r="H2162" t="s">
        <v>67</v>
      </c>
      <c r="I2162" s="9" t="s">
        <v>1697</v>
      </c>
    </row>
    <row r="2163" spans="1:9" hidden="1" x14ac:dyDescent="0.25">
      <c r="A2163">
        <v>202004</v>
      </c>
      <c r="B2163" t="s">
        <v>144</v>
      </c>
      <c r="C2163" t="s">
        <v>200</v>
      </c>
      <c r="D2163" t="s">
        <v>201</v>
      </c>
      <c r="E2163" t="s">
        <v>67</v>
      </c>
      <c r="F2163">
        <v>30</v>
      </c>
      <c r="G2163">
        <v>12000</v>
      </c>
      <c r="H2163" t="s">
        <v>67</v>
      </c>
      <c r="I2163" s="9" t="s">
        <v>1697</v>
      </c>
    </row>
    <row r="2164" spans="1:9" hidden="1" x14ac:dyDescent="0.25">
      <c r="A2164">
        <v>202005</v>
      </c>
      <c r="B2164" t="s">
        <v>144</v>
      </c>
      <c r="C2164" t="s">
        <v>200</v>
      </c>
      <c r="D2164" t="s">
        <v>201</v>
      </c>
      <c r="E2164" t="s">
        <v>67</v>
      </c>
      <c r="F2164">
        <v>30</v>
      </c>
      <c r="G2164">
        <v>12000</v>
      </c>
      <c r="H2164" t="s">
        <v>67</v>
      </c>
      <c r="I2164" s="9" t="s">
        <v>1697</v>
      </c>
    </row>
    <row r="2165" spans="1:9" hidden="1" x14ac:dyDescent="0.25">
      <c r="A2165">
        <v>202006</v>
      </c>
      <c r="B2165" t="s">
        <v>144</v>
      </c>
      <c r="C2165" t="s">
        <v>200</v>
      </c>
      <c r="D2165" t="s">
        <v>201</v>
      </c>
      <c r="E2165" t="s">
        <v>67</v>
      </c>
      <c r="F2165">
        <v>30</v>
      </c>
      <c r="G2165">
        <v>12000</v>
      </c>
      <c r="H2165" t="s">
        <v>67</v>
      </c>
      <c r="I2165" s="9" t="s">
        <v>1697</v>
      </c>
    </row>
    <row r="2166" spans="1:9" hidden="1" x14ac:dyDescent="0.25">
      <c r="A2166">
        <v>202007</v>
      </c>
      <c r="B2166" t="s">
        <v>144</v>
      </c>
      <c r="C2166" t="s">
        <v>200</v>
      </c>
      <c r="D2166" t="s">
        <v>201</v>
      </c>
      <c r="E2166" t="s">
        <v>67</v>
      </c>
      <c r="F2166">
        <v>30</v>
      </c>
      <c r="G2166">
        <v>12000</v>
      </c>
      <c r="H2166" t="s">
        <v>67</v>
      </c>
      <c r="I2166" s="9" t="s">
        <v>1697</v>
      </c>
    </row>
    <row r="2167" spans="1:9" hidden="1" x14ac:dyDescent="0.25">
      <c r="A2167">
        <v>202008</v>
      </c>
      <c r="B2167" t="s">
        <v>144</v>
      </c>
      <c r="C2167" t="s">
        <v>200</v>
      </c>
      <c r="D2167" t="s">
        <v>201</v>
      </c>
      <c r="E2167" t="s">
        <v>67</v>
      </c>
      <c r="F2167">
        <v>30</v>
      </c>
      <c r="G2167">
        <v>12000</v>
      </c>
      <c r="H2167" t="s">
        <v>67</v>
      </c>
      <c r="I2167" s="9" t="s">
        <v>1697</v>
      </c>
    </row>
    <row r="2168" spans="1:9" hidden="1" x14ac:dyDescent="0.25">
      <c r="A2168">
        <v>202009</v>
      </c>
      <c r="B2168" t="s">
        <v>144</v>
      </c>
      <c r="C2168" t="s">
        <v>200</v>
      </c>
      <c r="D2168" t="s">
        <v>201</v>
      </c>
      <c r="E2168" t="s">
        <v>101</v>
      </c>
      <c r="F2168">
        <v>30</v>
      </c>
      <c r="G2168">
        <v>12000</v>
      </c>
      <c r="H2168" t="s">
        <v>101</v>
      </c>
      <c r="I2168" s="9" t="s">
        <v>1697</v>
      </c>
    </row>
    <row r="2169" spans="1:9" hidden="1" x14ac:dyDescent="0.25">
      <c r="A2169">
        <v>202010</v>
      </c>
      <c r="B2169" t="s">
        <v>144</v>
      </c>
      <c r="C2169" t="s">
        <v>200</v>
      </c>
      <c r="D2169" t="s">
        <v>201</v>
      </c>
      <c r="E2169" t="s">
        <v>101</v>
      </c>
      <c r="F2169">
        <v>30</v>
      </c>
      <c r="G2169">
        <v>12000</v>
      </c>
      <c r="H2169" t="s">
        <v>101</v>
      </c>
      <c r="I2169" s="9" t="s">
        <v>1697</v>
      </c>
    </row>
    <row r="2170" spans="1:9" hidden="1" x14ac:dyDescent="0.25">
      <c r="A2170">
        <v>202011</v>
      </c>
      <c r="B2170" t="s">
        <v>144</v>
      </c>
      <c r="C2170" t="s">
        <v>200</v>
      </c>
      <c r="D2170" t="s">
        <v>201</v>
      </c>
      <c r="E2170" t="s">
        <v>101</v>
      </c>
      <c r="F2170">
        <v>30</v>
      </c>
      <c r="G2170">
        <v>12000</v>
      </c>
      <c r="H2170" t="s">
        <v>101</v>
      </c>
      <c r="I2170" s="9" t="s">
        <v>1697</v>
      </c>
    </row>
    <row r="2171" spans="1:9" hidden="1" x14ac:dyDescent="0.25">
      <c r="A2171">
        <v>202012</v>
      </c>
      <c r="B2171" t="s">
        <v>144</v>
      </c>
      <c r="C2171" t="s">
        <v>200</v>
      </c>
      <c r="D2171" t="s">
        <v>201</v>
      </c>
      <c r="E2171" t="s">
        <v>101</v>
      </c>
      <c r="F2171">
        <v>30</v>
      </c>
      <c r="G2171">
        <v>12000</v>
      </c>
      <c r="H2171" t="s">
        <v>101</v>
      </c>
      <c r="I2171" s="9" t="s">
        <v>1697</v>
      </c>
    </row>
    <row r="2172" spans="1:9" hidden="1" x14ac:dyDescent="0.25">
      <c r="A2172">
        <v>202101</v>
      </c>
      <c r="B2172" t="s">
        <v>144</v>
      </c>
      <c r="C2172" t="s">
        <v>200</v>
      </c>
      <c r="D2172" t="s">
        <v>201</v>
      </c>
      <c r="E2172" t="s">
        <v>101</v>
      </c>
      <c r="F2172">
        <v>30</v>
      </c>
      <c r="G2172">
        <v>12000</v>
      </c>
      <c r="H2172" t="s">
        <v>101</v>
      </c>
      <c r="I2172" s="9" t="s">
        <v>1697</v>
      </c>
    </row>
    <row r="2173" spans="1:9" hidden="1" x14ac:dyDescent="0.25">
      <c r="A2173">
        <v>202102</v>
      </c>
      <c r="B2173" t="s">
        <v>144</v>
      </c>
      <c r="C2173" t="s">
        <v>200</v>
      </c>
      <c r="D2173" t="s">
        <v>201</v>
      </c>
      <c r="E2173" t="s">
        <v>101</v>
      </c>
      <c r="F2173">
        <v>30</v>
      </c>
      <c r="G2173">
        <v>12000</v>
      </c>
      <c r="H2173" t="s">
        <v>101</v>
      </c>
      <c r="I2173" s="9" t="s">
        <v>1697</v>
      </c>
    </row>
    <row r="2174" spans="1:9" hidden="1" x14ac:dyDescent="0.25">
      <c r="A2174">
        <v>202103</v>
      </c>
      <c r="B2174" t="s">
        <v>144</v>
      </c>
      <c r="C2174" t="s">
        <v>200</v>
      </c>
      <c r="D2174" t="s">
        <v>201</v>
      </c>
      <c r="E2174" t="s">
        <v>101</v>
      </c>
      <c r="F2174">
        <v>30</v>
      </c>
      <c r="G2174">
        <v>12000</v>
      </c>
      <c r="H2174" t="s">
        <v>101</v>
      </c>
      <c r="I2174" s="9" t="s">
        <v>1697</v>
      </c>
    </row>
    <row r="2175" spans="1:9" hidden="1" x14ac:dyDescent="0.25">
      <c r="A2175">
        <v>202104</v>
      </c>
      <c r="B2175" t="s">
        <v>144</v>
      </c>
      <c r="C2175" t="s">
        <v>200</v>
      </c>
      <c r="D2175" t="s">
        <v>201</v>
      </c>
      <c r="E2175" t="s">
        <v>101</v>
      </c>
      <c r="F2175">
        <v>30</v>
      </c>
      <c r="G2175">
        <v>12000</v>
      </c>
      <c r="H2175" t="s">
        <v>101</v>
      </c>
      <c r="I2175" s="9" t="s">
        <v>1697</v>
      </c>
    </row>
    <row r="2176" spans="1:9" hidden="1" x14ac:dyDescent="0.25">
      <c r="A2176">
        <v>202105</v>
      </c>
      <c r="B2176" t="s">
        <v>144</v>
      </c>
      <c r="C2176" t="s">
        <v>200</v>
      </c>
      <c r="D2176" t="s">
        <v>201</v>
      </c>
      <c r="E2176" t="s">
        <v>101</v>
      </c>
      <c r="F2176">
        <v>30</v>
      </c>
      <c r="G2176">
        <v>12000</v>
      </c>
      <c r="H2176" t="s">
        <v>101</v>
      </c>
      <c r="I2176" s="9" t="s">
        <v>1697</v>
      </c>
    </row>
    <row r="2177" spans="1:9" hidden="1" x14ac:dyDescent="0.25">
      <c r="A2177">
        <v>202106</v>
      </c>
      <c r="B2177" t="s">
        <v>144</v>
      </c>
      <c r="C2177" t="s">
        <v>200</v>
      </c>
      <c r="D2177" t="s">
        <v>201</v>
      </c>
      <c r="E2177" t="s">
        <v>101</v>
      </c>
      <c r="F2177">
        <v>30</v>
      </c>
      <c r="G2177">
        <v>12000</v>
      </c>
      <c r="H2177" t="s">
        <v>101</v>
      </c>
      <c r="I2177" s="9" t="s">
        <v>1697</v>
      </c>
    </row>
    <row r="2178" spans="1:9" hidden="1" x14ac:dyDescent="0.25">
      <c r="A2178">
        <v>202107</v>
      </c>
      <c r="B2178" t="s">
        <v>144</v>
      </c>
      <c r="C2178" t="s">
        <v>200</v>
      </c>
      <c r="D2178" t="s">
        <v>201</v>
      </c>
      <c r="E2178" t="s">
        <v>101</v>
      </c>
      <c r="F2178">
        <v>30</v>
      </c>
      <c r="G2178">
        <v>12000</v>
      </c>
      <c r="H2178" t="s">
        <v>101</v>
      </c>
      <c r="I2178" s="9" t="s">
        <v>1697</v>
      </c>
    </row>
    <row r="2179" spans="1:9" hidden="1" x14ac:dyDescent="0.25">
      <c r="A2179">
        <v>202108</v>
      </c>
      <c r="B2179" t="s">
        <v>144</v>
      </c>
      <c r="C2179" t="s">
        <v>200</v>
      </c>
      <c r="D2179" t="s">
        <v>201</v>
      </c>
      <c r="E2179" t="s">
        <v>101</v>
      </c>
      <c r="F2179">
        <v>30</v>
      </c>
      <c r="G2179">
        <v>12000</v>
      </c>
      <c r="H2179" t="s">
        <v>101</v>
      </c>
      <c r="I2179" s="9" t="s">
        <v>1697</v>
      </c>
    </row>
    <row r="2180" spans="1:9" hidden="1" x14ac:dyDescent="0.25">
      <c r="A2180">
        <v>202109</v>
      </c>
      <c r="B2180" t="s">
        <v>144</v>
      </c>
      <c r="C2180" t="s">
        <v>200</v>
      </c>
      <c r="D2180" t="s">
        <v>201</v>
      </c>
      <c r="E2180" t="s">
        <v>101</v>
      </c>
      <c r="F2180">
        <v>30</v>
      </c>
      <c r="G2180">
        <v>12000</v>
      </c>
      <c r="H2180" t="s">
        <v>101</v>
      </c>
      <c r="I2180" s="9" t="s">
        <v>1697</v>
      </c>
    </row>
    <row r="2181" spans="1:9" hidden="1" x14ac:dyDescent="0.25">
      <c r="A2181">
        <v>202110</v>
      </c>
      <c r="B2181" t="s">
        <v>144</v>
      </c>
      <c r="C2181" t="s">
        <v>200</v>
      </c>
      <c r="D2181" t="s">
        <v>201</v>
      </c>
      <c r="E2181" t="s">
        <v>101</v>
      </c>
      <c r="F2181">
        <v>30</v>
      </c>
      <c r="G2181">
        <v>12000</v>
      </c>
      <c r="H2181" t="s">
        <v>101</v>
      </c>
      <c r="I2181" s="9" t="s">
        <v>1697</v>
      </c>
    </row>
    <row r="2182" spans="1:9" hidden="1" x14ac:dyDescent="0.25">
      <c r="A2182">
        <v>202111</v>
      </c>
      <c r="B2182" t="s">
        <v>144</v>
      </c>
      <c r="C2182" t="s">
        <v>200</v>
      </c>
      <c r="D2182" t="s">
        <v>201</v>
      </c>
      <c r="E2182" t="s">
        <v>101</v>
      </c>
      <c r="F2182">
        <v>30</v>
      </c>
      <c r="G2182">
        <v>12000</v>
      </c>
      <c r="H2182" t="s">
        <v>101</v>
      </c>
      <c r="I2182" s="9" t="s">
        <v>1697</v>
      </c>
    </row>
    <row r="2183" spans="1:9" hidden="1" x14ac:dyDescent="0.25">
      <c r="A2183">
        <v>202112</v>
      </c>
      <c r="B2183" t="s">
        <v>144</v>
      </c>
      <c r="C2183" t="s">
        <v>200</v>
      </c>
      <c r="D2183" t="s">
        <v>201</v>
      </c>
      <c r="E2183" t="s">
        <v>101</v>
      </c>
      <c r="F2183">
        <v>30</v>
      </c>
      <c r="G2183">
        <v>12000</v>
      </c>
      <c r="H2183" t="s">
        <v>101</v>
      </c>
      <c r="I2183" s="9" t="s">
        <v>1697</v>
      </c>
    </row>
    <row r="2184" spans="1:9" hidden="1" x14ac:dyDescent="0.25">
      <c r="A2184">
        <v>202201</v>
      </c>
      <c r="B2184" t="s">
        <v>144</v>
      </c>
      <c r="C2184" t="s">
        <v>200</v>
      </c>
      <c r="D2184" t="s">
        <v>201</v>
      </c>
      <c r="E2184" t="s">
        <v>101</v>
      </c>
      <c r="F2184">
        <v>30</v>
      </c>
      <c r="G2184">
        <v>12000</v>
      </c>
      <c r="H2184" t="s">
        <v>101</v>
      </c>
      <c r="I2184" s="9" t="s">
        <v>1697</v>
      </c>
    </row>
    <row r="2185" spans="1:9" hidden="1" x14ac:dyDescent="0.25">
      <c r="A2185">
        <v>202202</v>
      </c>
      <c r="B2185" t="s">
        <v>144</v>
      </c>
      <c r="C2185" t="s">
        <v>200</v>
      </c>
      <c r="D2185" t="s">
        <v>201</v>
      </c>
      <c r="E2185" t="s">
        <v>101</v>
      </c>
      <c r="F2185">
        <v>30</v>
      </c>
      <c r="G2185">
        <v>12000</v>
      </c>
      <c r="H2185" t="s">
        <v>101</v>
      </c>
      <c r="I2185" s="9" t="s">
        <v>1697</v>
      </c>
    </row>
    <row r="2186" spans="1:9" hidden="1" x14ac:dyDescent="0.25">
      <c r="A2186">
        <v>202203</v>
      </c>
      <c r="B2186" t="s">
        <v>144</v>
      </c>
      <c r="C2186" t="s">
        <v>200</v>
      </c>
      <c r="D2186" t="s">
        <v>201</v>
      </c>
      <c r="E2186" t="s">
        <v>101</v>
      </c>
      <c r="F2186">
        <v>30</v>
      </c>
      <c r="G2186">
        <v>12000</v>
      </c>
      <c r="H2186" t="s">
        <v>101</v>
      </c>
      <c r="I2186" s="9" t="s">
        <v>1697</v>
      </c>
    </row>
    <row r="2187" spans="1:9" hidden="1" x14ac:dyDescent="0.25">
      <c r="A2187">
        <v>201901</v>
      </c>
      <c r="B2187" t="s">
        <v>202</v>
      </c>
      <c r="C2187" t="s">
        <v>200</v>
      </c>
      <c r="D2187" t="s">
        <v>201</v>
      </c>
      <c r="E2187" t="s">
        <v>101</v>
      </c>
      <c r="H2187" t="s">
        <v>101</v>
      </c>
      <c r="I2187" s="9" t="s">
        <v>1697</v>
      </c>
    </row>
    <row r="2188" spans="1:9" hidden="1" x14ac:dyDescent="0.25">
      <c r="A2188">
        <v>201902</v>
      </c>
      <c r="B2188" t="s">
        <v>202</v>
      </c>
      <c r="C2188" t="s">
        <v>200</v>
      </c>
      <c r="D2188" t="s">
        <v>201</v>
      </c>
      <c r="E2188" t="s">
        <v>101</v>
      </c>
      <c r="F2188">
        <v>30</v>
      </c>
      <c r="H2188" t="s">
        <v>101</v>
      </c>
      <c r="I2188" s="9" t="s">
        <v>1697</v>
      </c>
    </row>
    <row r="2189" spans="1:9" hidden="1" x14ac:dyDescent="0.25">
      <c r="A2189">
        <v>201903</v>
      </c>
      <c r="B2189" t="s">
        <v>202</v>
      </c>
      <c r="C2189" t="s">
        <v>200</v>
      </c>
      <c r="D2189" t="s">
        <v>201</v>
      </c>
      <c r="E2189" t="s">
        <v>101</v>
      </c>
      <c r="F2189">
        <v>30</v>
      </c>
      <c r="H2189" t="s">
        <v>101</v>
      </c>
      <c r="I2189" s="9" t="s">
        <v>1697</v>
      </c>
    </row>
    <row r="2190" spans="1:9" hidden="1" x14ac:dyDescent="0.25">
      <c r="A2190">
        <v>201904</v>
      </c>
      <c r="B2190" t="s">
        <v>202</v>
      </c>
      <c r="C2190" t="s">
        <v>200</v>
      </c>
      <c r="D2190" t="s">
        <v>201</v>
      </c>
      <c r="E2190" t="s">
        <v>101</v>
      </c>
      <c r="F2190">
        <v>30</v>
      </c>
      <c r="H2190" t="s">
        <v>101</v>
      </c>
      <c r="I2190" s="9" t="s">
        <v>1697</v>
      </c>
    </row>
    <row r="2191" spans="1:9" hidden="1" x14ac:dyDescent="0.25">
      <c r="A2191">
        <v>201905</v>
      </c>
      <c r="B2191" t="s">
        <v>202</v>
      </c>
      <c r="C2191" t="s">
        <v>200</v>
      </c>
      <c r="D2191" t="s">
        <v>201</v>
      </c>
      <c r="E2191" t="s">
        <v>101</v>
      </c>
      <c r="F2191">
        <v>30</v>
      </c>
      <c r="H2191" t="s">
        <v>101</v>
      </c>
      <c r="I2191" s="9" t="s">
        <v>1697</v>
      </c>
    </row>
    <row r="2192" spans="1:9" hidden="1" x14ac:dyDescent="0.25">
      <c r="A2192">
        <v>201906</v>
      </c>
      <c r="B2192" t="s">
        <v>202</v>
      </c>
      <c r="C2192" t="s">
        <v>200</v>
      </c>
      <c r="D2192" t="s">
        <v>201</v>
      </c>
      <c r="E2192" t="s">
        <v>101</v>
      </c>
      <c r="F2192">
        <v>30</v>
      </c>
      <c r="H2192" t="s">
        <v>101</v>
      </c>
      <c r="I2192" s="9" t="s">
        <v>1697</v>
      </c>
    </row>
    <row r="2193" spans="1:9" hidden="1" x14ac:dyDescent="0.25">
      <c r="A2193">
        <v>201907</v>
      </c>
      <c r="B2193" t="s">
        <v>202</v>
      </c>
      <c r="C2193" t="s">
        <v>200</v>
      </c>
      <c r="D2193" t="s">
        <v>201</v>
      </c>
      <c r="E2193" t="s">
        <v>101</v>
      </c>
      <c r="F2193">
        <v>30</v>
      </c>
      <c r="H2193" t="s">
        <v>101</v>
      </c>
      <c r="I2193" s="9" t="s">
        <v>1697</v>
      </c>
    </row>
    <row r="2194" spans="1:9" hidden="1" x14ac:dyDescent="0.25">
      <c r="A2194">
        <v>201908</v>
      </c>
      <c r="B2194" t="s">
        <v>202</v>
      </c>
      <c r="C2194" t="s">
        <v>200</v>
      </c>
      <c r="D2194" t="s">
        <v>201</v>
      </c>
      <c r="E2194" t="s">
        <v>67</v>
      </c>
      <c r="F2194">
        <v>30</v>
      </c>
      <c r="H2194" t="s">
        <v>67</v>
      </c>
      <c r="I2194" s="9" t="s">
        <v>1697</v>
      </c>
    </row>
    <row r="2195" spans="1:9" hidden="1" x14ac:dyDescent="0.25">
      <c r="A2195">
        <v>201909</v>
      </c>
      <c r="B2195" t="s">
        <v>202</v>
      </c>
      <c r="C2195" t="s">
        <v>200</v>
      </c>
      <c r="D2195" t="s">
        <v>201</v>
      </c>
      <c r="E2195" t="s">
        <v>67</v>
      </c>
      <c r="F2195">
        <v>30</v>
      </c>
      <c r="H2195" t="s">
        <v>67</v>
      </c>
      <c r="I2195" s="9" t="s">
        <v>1697</v>
      </c>
    </row>
    <row r="2196" spans="1:9" hidden="1" x14ac:dyDescent="0.25">
      <c r="A2196">
        <v>201910</v>
      </c>
      <c r="B2196" t="s">
        <v>202</v>
      </c>
      <c r="C2196" t="s">
        <v>200</v>
      </c>
      <c r="D2196" t="s">
        <v>201</v>
      </c>
      <c r="E2196" t="s">
        <v>67</v>
      </c>
      <c r="F2196">
        <v>30</v>
      </c>
      <c r="H2196" t="s">
        <v>67</v>
      </c>
      <c r="I2196" s="9" t="s">
        <v>1697</v>
      </c>
    </row>
    <row r="2197" spans="1:9" hidden="1" x14ac:dyDescent="0.25">
      <c r="A2197">
        <v>201911</v>
      </c>
      <c r="B2197" t="s">
        <v>202</v>
      </c>
      <c r="C2197" t="s">
        <v>200</v>
      </c>
      <c r="D2197" t="s">
        <v>201</v>
      </c>
      <c r="E2197" t="s">
        <v>67</v>
      </c>
      <c r="F2197">
        <v>30</v>
      </c>
      <c r="H2197" t="s">
        <v>67</v>
      </c>
      <c r="I2197" s="9" t="s">
        <v>1697</v>
      </c>
    </row>
    <row r="2198" spans="1:9" hidden="1" x14ac:dyDescent="0.25">
      <c r="A2198">
        <v>201912</v>
      </c>
      <c r="B2198" t="s">
        <v>202</v>
      </c>
      <c r="C2198" t="s">
        <v>200</v>
      </c>
      <c r="D2198" t="s">
        <v>201</v>
      </c>
      <c r="E2198" t="s">
        <v>67</v>
      </c>
      <c r="F2198">
        <v>30</v>
      </c>
      <c r="H2198" t="s">
        <v>67</v>
      </c>
      <c r="I2198" s="9" t="s">
        <v>1697</v>
      </c>
    </row>
    <row r="2199" spans="1:9" hidden="1" x14ac:dyDescent="0.25">
      <c r="A2199">
        <v>202001</v>
      </c>
      <c r="B2199" t="s">
        <v>202</v>
      </c>
      <c r="C2199" t="s">
        <v>200</v>
      </c>
      <c r="D2199" t="s">
        <v>201</v>
      </c>
      <c r="E2199" t="s">
        <v>67</v>
      </c>
      <c r="H2199" t="s">
        <v>67</v>
      </c>
      <c r="I2199" s="9" t="s">
        <v>1697</v>
      </c>
    </row>
    <row r="2200" spans="1:9" hidden="1" x14ac:dyDescent="0.25">
      <c r="A2200">
        <v>202002</v>
      </c>
      <c r="B2200" t="s">
        <v>202</v>
      </c>
      <c r="C2200" t="s">
        <v>200</v>
      </c>
      <c r="D2200" t="s">
        <v>201</v>
      </c>
      <c r="E2200" t="s">
        <v>67</v>
      </c>
      <c r="H2200" t="s">
        <v>67</v>
      </c>
      <c r="I2200" s="9" t="s">
        <v>1697</v>
      </c>
    </row>
    <row r="2201" spans="1:9" hidden="1" x14ac:dyDescent="0.25">
      <c r="A2201">
        <v>202003</v>
      </c>
      <c r="B2201" t="s">
        <v>202</v>
      </c>
      <c r="C2201" t="s">
        <v>200</v>
      </c>
      <c r="D2201" t="s">
        <v>201</v>
      </c>
      <c r="E2201" t="s">
        <v>67</v>
      </c>
      <c r="H2201" t="s">
        <v>67</v>
      </c>
      <c r="I2201" s="9" t="s">
        <v>1697</v>
      </c>
    </row>
    <row r="2202" spans="1:9" hidden="1" x14ac:dyDescent="0.25">
      <c r="A2202">
        <v>202004</v>
      </c>
      <c r="B2202" t="s">
        <v>202</v>
      </c>
      <c r="C2202" t="s">
        <v>200</v>
      </c>
      <c r="D2202" t="s">
        <v>201</v>
      </c>
      <c r="E2202" t="s">
        <v>67</v>
      </c>
      <c r="H2202" t="s">
        <v>67</v>
      </c>
      <c r="I2202" s="9" t="s">
        <v>1697</v>
      </c>
    </row>
    <row r="2203" spans="1:9" hidden="1" x14ac:dyDescent="0.25">
      <c r="A2203">
        <v>202005</v>
      </c>
      <c r="B2203" t="s">
        <v>202</v>
      </c>
      <c r="C2203" t="s">
        <v>200</v>
      </c>
      <c r="D2203" t="s">
        <v>201</v>
      </c>
      <c r="E2203" t="s">
        <v>67</v>
      </c>
      <c r="H2203" t="s">
        <v>67</v>
      </c>
      <c r="I2203" s="9" t="s">
        <v>1697</v>
      </c>
    </row>
    <row r="2204" spans="1:9" hidden="1" x14ac:dyDescent="0.25">
      <c r="A2204">
        <v>202006</v>
      </c>
      <c r="B2204" t="s">
        <v>202</v>
      </c>
      <c r="C2204" t="s">
        <v>200</v>
      </c>
      <c r="D2204" t="s">
        <v>201</v>
      </c>
      <c r="E2204" t="s">
        <v>67</v>
      </c>
      <c r="H2204" t="s">
        <v>67</v>
      </c>
      <c r="I2204" s="9" t="s">
        <v>1697</v>
      </c>
    </row>
    <row r="2205" spans="1:9" hidden="1" x14ac:dyDescent="0.25">
      <c r="A2205">
        <v>202007</v>
      </c>
      <c r="B2205" t="s">
        <v>202</v>
      </c>
      <c r="C2205" t="s">
        <v>200</v>
      </c>
      <c r="D2205" t="s">
        <v>201</v>
      </c>
      <c r="E2205" t="s">
        <v>67</v>
      </c>
      <c r="H2205" t="s">
        <v>67</v>
      </c>
      <c r="I2205" s="9" t="s">
        <v>1697</v>
      </c>
    </row>
    <row r="2206" spans="1:9" hidden="1" x14ac:dyDescent="0.25">
      <c r="A2206">
        <v>202008</v>
      </c>
      <c r="B2206" t="s">
        <v>202</v>
      </c>
      <c r="C2206" t="s">
        <v>200</v>
      </c>
      <c r="D2206" t="s">
        <v>201</v>
      </c>
      <c r="E2206" t="s">
        <v>67</v>
      </c>
      <c r="H2206" t="s">
        <v>67</v>
      </c>
      <c r="I2206" s="9" t="s">
        <v>1697</v>
      </c>
    </row>
    <row r="2207" spans="1:9" hidden="1" x14ac:dyDescent="0.25">
      <c r="A2207">
        <v>202009</v>
      </c>
      <c r="B2207" t="s">
        <v>202</v>
      </c>
      <c r="C2207" t="s">
        <v>200</v>
      </c>
      <c r="D2207" t="s">
        <v>201</v>
      </c>
      <c r="E2207" t="s">
        <v>101</v>
      </c>
      <c r="H2207" t="s">
        <v>101</v>
      </c>
      <c r="I2207" s="9" t="s">
        <v>1697</v>
      </c>
    </row>
    <row r="2208" spans="1:9" hidden="1" x14ac:dyDescent="0.25">
      <c r="A2208">
        <v>202010</v>
      </c>
      <c r="B2208" t="s">
        <v>202</v>
      </c>
      <c r="C2208" t="s">
        <v>200</v>
      </c>
      <c r="D2208" t="s">
        <v>201</v>
      </c>
      <c r="E2208" t="s">
        <v>101</v>
      </c>
      <c r="H2208" t="s">
        <v>101</v>
      </c>
      <c r="I2208" s="9" t="s">
        <v>1697</v>
      </c>
    </row>
    <row r="2209" spans="1:9" hidden="1" x14ac:dyDescent="0.25">
      <c r="A2209">
        <v>202011</v>
      </c>
      <c r="B2209" t="s">
        <v>202</v>
      </c>
      <c r="C2209" t="s">
        <v>200</v>
      </c>
      <c r="D2209" t="s">
        <v>201</v>
      </c>
      <c r="E2209" t="s">
        <v>101</v>
      </c>
      <c r="H2209" t="s">
        <v>101</v>
      </c>
      <c r="I2209" s="9" t="s">
        <v>1697</v>
      </c>
    </row>
    <row r="2210" spans="1:9" hidden="1" x14ac:dyDescent="0.25">
      <c r="A2210">
        <v>202012</v>
      </c>
      <c r="B2210" t="s">
        <v>202</v>
      </c>
      <c r="C2210" t="s">
        <v>200</v>
      </c>
      <c r="D2210" t="s">
        <v>201</v>
      </c>
      <c r="E2210" t="s">
        <v>101</v>
      </c>
      <c r="H2210" t="s">
        <v>101</v>
      </c>
      <c r="I2210" s="9" t="s">
        <v>1697</v>
      </c>
    </row>
    <row r="2211" spans="1:9" hidden="1" x14ac:dyDescent="0.25">
      <c r="A2211">
        <v>202101</v>
      </c>
      <c r="B2211" t="s">
        <v>202</v>
      </c>
      <c r="C2211" t="s">
        <v>200</v>
      </c>
      <c r="D2211" t="s">
        <v>201</v>
      </c>
      <c r="E2211" t="s">
        <v>101</v>
      </c>
      <c r="H2211" t="s">
        <v>101</v>
      </c>
      <c r="I2211" s="9" t="s">
        <v>1697</v>
      </c>
    </row>
    <row r="2212" spans="1:9" hidden="1" x14ac:dyDescent="0.25">
      <c r="A2212">
        <v>202102</v>
      </c>
      <c r="B2212" t="s">
        <v>202</v>
      </c>
      <c r="C2212" t="s">
        <v>200</v>
      </c>
      <c r="D2212" t="s">
        <v>201</v>
      </c>
      <c r="E2212" t="s">
        <v>101</v>
      </c>
      <c r="H2212" t="s">
        <v>101</v>
      </c>
      <c r="I2212" s="9" t="s">
        <v>1697</v>
      </c>
    </row>
    <row r="2213" spans="1:9" hidden="1" x14ac:dyDescent="0.25">
      <c r="A2213">
        <v>202103</v>
      </c>
      <c r="B2213" t="s">
        <v>202</v>
      </c>
      <c r="C2213" t="s">
        <v>200</v>
      </c>
      <c r="D2213" t="s">
        <v>201</v>
      </c>
      <c r="E2213" t="s">
        <v>101</v>
      </c>
      <c r="H2213" t="s">
        <v>101</v>
      </c>
      <c r="I2213" s="9" t="s">
        <v>1697</v>
      </c>
    </row>
    <row r="2214" spans="1:9" hidden="1" x14ac:dyDescent="0.25">
      <c r="A2214">
        <v>202104</v>
      </c>
      <c r="B2214" t="s">
        <v>202</v>
      </c>
      <c r="C2214" t="s">
        <v>200</v>
      </c>
      <c r="D2214" t="s">
        <v>201</v>
      </c>
      <c r="E2214" t="s">
        <v>101</v>
      </c>
      <c r="H2214" t="s">
        <v>101</v>
      </c>
      <c r="I2214" s="9" t="s">
        <v>1697</v>
      </c>
    </row>
    <row r="2215" spans="1:9" hidden="1" x14ac:dyDescent="0.25">
      <c r="A2215">
        <v>202105</v>
      </c>
      <c r="B2215" t="s">
        <v>202</v>
      </c>
      <c r="C2215" t="s">
        <v>200</v>
      </c>
      <c r="D2215" t="s">
        <v>201</v>
      </c>
      <c r="E2215" t="s">
        <v>101</v>
      </c>
      <c r="H2215" t="s">
        <v>101</v>
      </c>
      <c r="I2215" s="9" t="s">
        <v>1697</v>
      </c>
    </row>
    <row r="2216" spans="1:9" hidden="1" x14ac:dyDescent="0.25">
      <c r="A2216">
        <v>202106</v>
      </c>
      <c r="B2216" t="s">
        <v>202</v>
      </c>
      <c r="C2216" t="s">
        <v>200</v>
      </c>
      <c r="D2216" t="s">
        <v>201</v>
      </c>
      <c r="E2216" t="s">
        <v>101</v>
      </c>
      <c r="H2216" t="s">
        <v>101</v>
      </c>
      <c r="I2216" s="9" t="s">
        <v>1697</v>
      </c>
    </row>
    <row r="2217" spans="1:9" hidden="1" x14ac:dyDescent="0.25">
      <c r="A2217">
        <v>202107</v>
      </c>
      <c r="B2217" t="s">
        <v>202</v>
      </c>
      <c r="C2217" t="s">
        <v>200</v>
      </c>
      <c r="D2217" t="s">
        <v>201</v>
      </c>
      <c r="E2217" t="s">
        <v>101</v>
      </c>
      <c r="H2217" t="s">
        <v>101</v>
      </c>
      <c r="I2217" s="9" t="s">
        <v>1697</v>
      </c>
    </row>
    <row r="2218" spans="1:9" hidden="1" x14ac:dyDescent="0.25">
      <c r="A2218">
        <v>202108</v>
      </c>
      <c r="B2218" t="s">
        <v>202</v>
      </c>
      <c r="C2218" t="s">
        <v>200</v>
      </c>
      <c r="D2218" t="s">
        <v>201</v>
      </c>
      <c r="E2218" t="s">
        <v>101</v>
      </c>
      <c r="H2218" t="s">
        <v>101</v>
      </c>
      <c r="I2218" s="9" t="s">
        <v>1697</v>
      </c>
    </row>
    <row r="2219" spans="1:9" hidden="1" x14ac:dyDescent="0.25">
      <c r="A2219">
        <v>202109</v>
      </c>
      <c r="B2219" t="s">
        <v>202</v>
      </c>
      <c r="C2219" t="s">
        <v>200</v>
      </c>
      <c r="D2219" t="s">
        <v>201</v>
      </c>
      <c r="E2219" t="s">
        <v>101</v>
      </c>
      <c r="H2219" t="s">
        <v>101</v>
      </c>
      <c r="I2219" s="9" t="s">
        <v>1697</v>
      </c>
    </row>
    <row r="2220" spans="1:9" hidden="1" x14ac:dyDescent="0.25">
      <c r="A2220">
        <v>202110</v>
      </c>
      <c r="B2220" t="s">
        <v>202</v>
      </c>
      <c r="C2220" t="s">
        <v>200</v>
      </c>
      <c r="D2220" t="s">
        <v>201</v>
      </c>
      <c r="E2220" t="s">
        <v>101</v>
      </c>
      <c r="H2220" t="s">
        <v>101</v>
      </c>
      <c r="I2220" s="9" t="s">
        <v>1697</v>
      </c>
    </row>
    <row r="2221" spans="1:9" hidden="1" x14ac:dyDescent="0.25">
      <c r="A2221">
        <v>202111</v>
      </c>
      <c r="B2221" t="s">
        <v>202</v>
      </c>
      <c r="C2221" t="s">
        <v>200</v>
      </c>
      <c r="D2221" t="s">
        <v>201</v>
      </c>
      <c r="E2221" t="s">
        <v>101</v>
      </c>
      <c r="H2221" t="s">
        <v>101</v>
      </c>
      <c r="I2221" s="9" t="s">
        <v>1697</v>
      </c>
    </row>
    <row r="2222" spans="1:9" hidden="1" x14ac:dyDescent="0.25">
      <c r="A2222">
        <v>202112</v>
      </c>
      <c r="B2222" t="s">
        <v>202</v>
      </c>
      <c r="C2222" t="s">
        <v>200</v>
      </c>
      <c r="D2222" t="s">
        <v>201</v>
      </c>
      <c r="E2222" t="s">
        <v>101</v>
      </c>
      <c r="H2222" t="s">
        <v>101</v>
      </c>
      <c r="I2222" s="9" t="s">
        <v>1697</v>
      </c>
    </row>
    <row r="2223" spans="1:9" hidden="1" x14ac:dyDescent="0.25">
      <c r="A2223">
        <v>202201</v>
      </c>
      <c r="B2223" t="s">
        <v>202</v>
      </c>
      <c r="C2223" t="s">
        <v>200</v>
      </c>
      <c r="D2223" t="s">
        <v>201</v>
      </c>
      <c r="E2223" t="s">
        <v>101</v>
      </c>
      <c r="H2223" t="s">
        <v>101</v>
      </c>
      <c r="I2223" s="9" t="s">
        <v>1697</v>
      </c>
    </row>
    <row r="2224" spans="1:9" hidden="1" x14ac:dyDescent="0.25">
      <c r="A2224">
        <v>202202</v>
      </c>
      <c r="B2224" t="s">
        <v>202</v>
      </c>
      <c r="C2224" t="s">
        <v>200</v>
      </c>
      <c r="D2224" t="s">
        <v>201</v>
      </c>
      <c r="E2224" t="s">
        <v>101</v>
      </c>
      <c r="H2224" t="s">
        <v>101</v>
      </c>
      <c r="I2224" s="9" t="s">
        <v>1697</v>
      </c>
    </row>
    <row r="2225" spans="1:9" hidden="1" x14ac:dyDescent="0.25">
      <c r="A2225">
        <v>202203</v>
      </c>
      <c r="B2225" t="s">
        <v>202</v>
      </c>
      <c r="C2225" t="s">
        <v>200</v>
      </c>
      <c r="D2225" t="s">
        <v>201</v>
      </c>
      <c r="E2225" t="s">
        <v>101</v>
      </c>
      <c r="H2225" t="s">
        <v>101</v>
      </c>
      <c r="I2225" s="9" t="s">
        <v>1697</v>
      </c>
    </row>
    <row r="2226" spans="1:9" hidden="1" x14ac:dyDescent="0.25">
      <c r="A2226">
        <v>202003</v>
      </c>
      <c r="B2226" t="s">
        <v>1849</v>
      </c>
      <c r="C2226" t="s">
        <v>2677</v>
      </c>
      <c r="D2226" t="s">
        <v>2678</v>
      </c>
      <c r="E2226" t="s">
        <v>118</v>
      </c>
      <c r="F2226">
        <v>30</v>
      </c>
      <c r="G2226" s="4">
        <v>33388.067999999999</v>
      </c>
      <c r="H2226" t="s">
        <v>118</v>
      </c>
      <c r="I2226" t="s">
        <v>2592</v>
      </c>
    </row>
    <row r="2227" spans="1:9" hidden="1" x14ac:dyDescent="0.25">
      <c r="A2227">
        <v>202212</v>
      </c>
      <c r="B2227" t="s">
        <v>4526</v>
      </c>
      <c r="C2227" t="s">
        <v>4526</v>
      </c>
      <c r="D2227" t="s">
        <v>4526</v>
      </c>
      <c r="E2227" t="s">
        <v>67</v>
      </c>
      <c r="F2227">
        <v>30</v>
      </c>
      <c r="G2227">
        <v>29000</v>
      </c>
      <c r="H2227" t="s">
        <v>67</v>
      </c>
    </row>
    <row r="2228" spans="1:9" hidden="1" x14ac:dyDescent="0.25">
      <c r="A2228">
        <v>202402</v>
      </c>
      <c r="B2228" t="s">
        <v>1746</v>
      </c>
      <c r="C2228" t="s">
        <v>2654</v>
      </c>
      <c r="D2228" t="s">
        <v>2381</v>
      </c>
      <c r="E2228" t="s">
        <v>67</v>
      </c>
      <c r="F2228">
        <v>30</v>
      </c>
      <c r="G2228">
        <v>25000</v>
      </c>
      <c r="H2228" t="s">
        <v>67</v>
      </c>
      <c r="I2228" s="9" t="s">
        <v>2653</v>
      </c>
    </row>
    <row r="2229" spans="1:9" hidden="1" x14ac:dyDescent="0.25">
      <c r="A2229">
        <v>202302</v>
      </c>
      <c r="B2229" t="s">
        <v>4526</v>
      </c>
      <c r="C2229" t="s">
        <v>4526</v>
      </c>
      <c r="D2229" t="s">
        <v>4526</v>
      </c>
      <c r="E2229" t="s">
        <v>101</v>
      </c>
      <c r="F2229">
        <v>30</v>
      </c>
      <c r="G2229">
        <v>29000</v>
      </c>
      <c r="H2229" t="s">
        <v>101</v>
      </c>
    </row>
    <row r="2230" spans="1:9" hidden="1" x14ac:dyDescent="0.25">
      <c r="A2230">
        <v>202303</v>
      </c>
      <c r="B2230" t="s">
        <v>4526</v>
      </c>
      <c r="C2230" t="s">
        <v>4526</v>
      </c>
      <c r="D2230" t="s">
        <v>4526</v>
      </c>
      <c r="E2230" t="s">
        <v>101</v>
      </c>
      <c r="F2230">
        <v>30</v>
      </c>
      <c r="G2230">
        <v>29000</v>
      </c>
      <c r="H2230" t="s">
        <v>101</v>
      </c>
    </row>
    <row r="2231" spans="1:9" hidden="1" x14ac:dyDescent="0.25">
      <c r="A2231">
        <v>202304</v>
      </c>
      <c r="B2231" t="s">
        <v>4526</v>
      </c>
      <c r="C2231" t="s">
        <v>4526</v>
      </c>
      <c r="D2231" t="s">
        <v>4526</v>
      </c>
      <c r="E2231" t="s">
        <v>101</v>
      </c>
      <c r="F2231">
        <v>30</v>
      </c>
      <c r="G2231">
        <v>29000</v>
      </c>
      <c r="H2231" t="s">
        <v>101</v>
      </c>
    </row>
    <row r="2232" spans="1:9" hidden="1" x14ac:dyDescent="0.25">
      <c r="A2232">
        <v>202305</v>
      </c>
      <c r="B2232" t="s">
        <v>4526</v>
      </c>
      <c r="C2232" t="s">
        <v>4526</v>
      </c>
      <c r="D2232" t="s">
        <v>4526</v>
      </c>
      <c r="E2232" t="s">
        <v>101</v>
      </c>
      <c r="F2232">
        <v>30</v>
      </c>
      <c r="G2232">
        <v>29000</v>
      </c>
      <c r="H2232" t="s">
        <v>101</v>
      </c>
    </row>
    <row r="2233" spans="1:9" hidden="1" x14ac:dyDescent="0.25">
      <c r="A2233">
        <v>202306</v>
      </c>
      <c r="B2233" t="s">
        <v>4526</v>
      </c>
      <c r="C2233" t="s">
        <v>4526</v>
      </c>
      <c r="D2233" t="s">
        <v>4526</v>
      </c>
      <c r="E2233" t="s">
        <v>101</v>
      </c>
      <c r="F2233">
        <v>30</v>
      </c>
      <c r="G2233">
        <v>29000</v>
      </c>
      <c r="H2233" t="s">
        <v>101</v>
      </c>
    </row>
    <row r="2234" spans="1:9" hidden="1" x14ac:dyDescent="0.25">
      <c r="A2234">
        <v>202307</v>
      </c>
      <c r="B2234" t="s">
        <v>4526</v>
      </c>
      <c r="C2234" t="s">
        <v>4526</v>
      </c>
      <c r="D2234" t="s">
        <v>4526</v>
      </c>
      <c r="E2234" t="s">
        <v>101</v>
      </c>
      <c r="F2234">
        <v>30</v>
      </c>
      <c r="G2234">
        <v>29000</v>
      </c>
      <c r="H2234" t="s">
        <v>101</v>
      </c>
    </row>
    <row r="2235" spans="1:9" hidden="1" x14ac:dyDescent="0.25">
      <c r="A2235">
        <v>202308</v>
      </c>
      <c r="B2235" t="s">
        <v>4526</v>
      </c>
      <c r="C2235" t="s">
        <v>4526</v>
      </c>
      <c r="D2235" t="s">
        <v>4526</v>
      </c>
      <c r="E2235" t="s">
        <v>101</v>
      </c>
      <c r="F2235">
        <v>30</v>
      </c>
      <c r="G2235">
        <v>29000</v>
      </c>
      <c r="H2235" t="s">
        <v>101</v>
      </c>
    </row>
    <row r="2236" spans="1:9" hidden="1" x14ac:dyDescent="0.25">
      <c r="A2236">
        <v>202309</v>
      </c>
      <c r="B2236" t="s">
        <v>4526</v>
      </c>
      <c r="C2236" t="s">
        <v>4526</v>
      </c>
      <c r="D2236" t="s">
        <v>4526</v>
      </c>
      <c r="E2236" t="s">
        <v>101</v>
      </c>
      <c r="F2236">
        <v>30</v>
      </c>
      <c r="G2236">
        <v>29000</v>
      </c>
      <c r="H2236" t="s">
        <v>101</v>
      </c>
    </row>
    <row r="2237" spans="1:9" hidden="1" x14ac:dyDescent="0.25">
      <c r="A2237">
        <v>202310</v>
      </c>
      <c r="B2237" t="s">
        <v>4526</v>
      </c>
      <c r="C2237" t="s">
        <v>4526</v>
      </c>
      <c r="D2237" t="s">
        <v>4526</v>
      </c>
      <c r="E2237" t="s">
        <v>101</v>
      </c>
      <c r="F2237">
        <v>30</v>
      </c>
      <c r="G2237">
        <v>29000</v>
      </c>
      <c r="H2237" t="s">
        <v>101</v>
      </c>
    </row>
    <row r="2238" spans="1:9" hidden="1" x14ac:dyDescent="0.25">
      <c r="A2238">
        <v>202302</v>
      </c>
      <c r="B2238" t="s">
        <v>4654</v>
      </c>
      <c r="C2238" t="s">
        <v>4526</v>
      </c>
      <c r="D2238" t="s">
        <v>4526</v>
      </c>
      <c r="E2238" t="s">
        <v>101</v>
      </c>
      <c r="F2238">
        <v>30</v>
      </c>
      <c r="G2238">
        <v>29000</v>
      </c>
      <c r="H2238" t="s">
        <v>101</v>
      </c>
    </row>
    <row r="2239" spans="1:9" hidden="1" x14ac:dyDescent="0.25">
      <c r="A2239">
        <v>202303</v>
      </c>
      <c r="B2239" t="s">
        <v>4654</v>
      </c>
      <c r="C2239" t="s">
        <v>4526</v>
      </c>
      <c r="D2239" t="s">
        <v>4526</v>
      </c>
      <c r="E2239" t="s">
        <v>101</v>
      </c>
      <c r="F2239">
        <v>30</v>
      </c>
      <c r="G2239">
        <v>29000</v>
      </c>
      <c r="H2239" t="s">
        <v>101</v>
      </c>
    </row>
    <row r="2240" spans="1:9" hidden="1" x14ac:dyDescent="0.25">
      <c r="A2240">
        <v>202304</v>
      </c>
      <c r="B2240" t="s">
        <v>4654</v>
      </c>
      <c r="C2240" t="s">
        <v>4526</v>
      </c>
      <c r="D2240" t="s">
        <v>4526</v>
      </c>
      <c r="E2240" t="s">
        <v>101</v>
      </c>
      <c r="F2240">
        <v>30</v>
      </c>
      <c r="G2240">
        <v>29000</v>
      </c>
      <c r="H2240" t="s">
        <v>101</v>
      </c>
    </row>
    <row r="2241" spans="1:9" hidden="1" x14ac:dyDescent="0.25">
      <c r="A2241">
        <v>202305</v>
      </c>
      <c r="B2241" t="s">
        <v>4654</v>
      </c>
      <c r="C2241" t="s">
        <v>4526</v>
      </c>
      <c r="D2241" t="s">
        <v>4526</v>
      </c>
      <c r="E2241" t="s">
        <v>101</v>
      </c>
      <c r="F2241">
        <v>30</v>
      </c>
      <c r="G2241">
        <v>29000</v>
      </c>
      <c r="H2241" t="s">
        <v>101</v>
      </c>
    </row>
    <row r="2242" spans="1:9" hidden="1" x14ac:dyDescent="0.25">
      <c r="A2242">
        <v>202306</v>
      </c>
      <c r="B2242" t="s">
        <v>4654</v>
      </c>
      <c r="C2242" t="s">
        <v>4526</v>
      </c>
      <c r="D2242" t="s">
        <v>4526</v>
      </c>
      <c r="E2242" t="s">
        <v>101</v>
      </c>
      <c r="F2242">
        <v>30</v>
      </c>
      <c r="G2242">
        <v>29000</v>
      </c>
      <c r="H2242" t="s">
        <v>101</v>
      </c>
    </row>
    <row r="2243" spans="1:9" hidden="1" x14ac:dyDescent="0.25">
      <c r="A2243">
        <v>202307</v>
      </c>
      <c r="B2243" t="s">
        <v>4654</v>
      </c>
      <c r="C2243" t="s">
        <v>4526</v>
      </c>
      <c r="D2243" t="s">
        <v>4526</v>
      </c>
      <c r="E2243" t="s">
        <v>101</v>
      </c>
      <c r="F2243">
        <v>30</v>
      </c>
      <c r="G2243">
        <v>29000</v>
      </c>
      <c r="H2243" t="s">
        <v>101</v>
      </c>
    </row>
    <row r="2244" spans="1:9" hidden="1" x14ac:dyDescent="0.25">
      <c r="A2244">
        <v>202308</v>
      </c>
      <c r="B2244" t="s">
        <v>4654</v>
      </c>
      <c r="C2244" t="s">
        <v>4526</v>
      </c>
      <c r="D2244" t="s">
        <v>4526</v>
      </c>
      <c r="E2244" t="s">
        <v>101</v>
      </c>
      <c r="F2244">
        <v>30</v>
      </c>
      <c r="G2244">
        <v>29000</v>
      </c>
      <c r="H2244" t="s">
        <v>101</v>
      </c>
    </row>
    <row r="2245" spans="1:9" hidden="1" x14ac:dyDescent="0.25">
      <c r="A2245">
        <v>202309</v>
      </c>
      <c r="B2245" t="s">
        <v>4654</v>
      </c>
      <c r="C2245" t="s">
        <v>4526</v>
      </c>
      <c r="D2245" t="s">
        <v>4526</v>
      </c>
      <c r="E2245" t="s">
        <v>101</v>
      </c>
      <c r="F2245">
        <v>30</v>
      </c>
      <c r="G2245">
        <v>29000</v>
      </c>
      <c r="H2245" t="s">
        <v>101</v>
      </c>
    </row>
    <row r="2246" spans="1:9" hidden="1" x14ac:dyDescent="0.25">
      <c r="A2246">
        <v>202310</v>
      </c>
      <c r="B2246" t="s">
        <v>4654</v>
      </c>
      <c r="C2246" t="s">
        <v>4526</v>
      </c>
      <c r="D2246" t="s">
        <v>4526</v>
      </c>
      <c r="E2246" t="s">
        <v>101</v>
      </c>
      <c r="F2246">
        <v>30</v>
      </c>
      <c r="G2246">
        <v>29000</v>
      </c>
      <c r="H2246" t="s">
        <v>101</v>
      </c>
    </row>
    <row r="2247" spans="1:9" hidden="1" x14ac:dyDescent="0.25">
      <c r="A2247">
        <v>202305</v>
      </c>
      <c r="B2247" t="s">
        <v>4873</v>
      </c>
      <c r="C2247" t="s">
        <v>4874</v>
      </c>
      <c r="D2247" t="s">
        <v>4874</v>
      </c>
      <c r="E2247" t="s">
        <v>2976</v>
      </c>
      <c r="F2247">
        <v>30</v>
      </c>
      <c r="G2247">
        <v>29000</v>
      </c>
      <c r="H2247" t="s">
        <v>2976</v>
      </c>
    </row>
    <row r="2248" spans="1:9" hidden="1" x14ac:dyDescent="0.25">
      <c r="A2248">
        <v>202306</v>
      </c>
      <c r="B2248" t="s">
        <v>4873</v>
      </c>
      <c r="C2248" t="s">
        <v>4874</v>
      </c>
      <c r="D2248" t="s">
        <v>4874</v>
      </c>
      <c r="E2248" t="s">
        <v>2976</v>
      </c>
      <c r="F2248">
        <v>30</v>
      </c>
      <c r="G2248">
        <v>29000</v>
      </c>
      <c r="H2248" t="s">
        <v>2976</v>
      </c>
    </row>
    <row r="2249" spans="1:9" hidden="1" x14ac:dyDescent="0.25">
      <c r="A2249">
        <v>202304</v>
      </c>
      <c r="B2249" t="s">
        <v>4873</v>
      </c>
      <c r="C2249" t="s">
        <v>4874</v>
      </c>
      <c r="D2249" t="s">
        <v>4874</v>
      </c>
      <c r="E2249" t="s">
        <v>2976</v>
      </c>
      <c r="F2249">
        <v>30</v>
      </c>
      <c r="G2249">
        <v>29000</v>
      </c>
      <c r="H2249" t="s">
        <v>2976</v>
      </c>
    </row>
    <row r="2250" spans="1:9" hidden="1" x14ac:dyDescent="0.25">
      <c r="A2250">
        <v>202303</v>
      </c>
      <c r="B2250" t="s">
        <v>4873</v>
      </c>
      <c r="C2250" t="s">
        <v>4874</v>
      </c>
      <c r="D2250" t="s">
        <v>4874</v>
      </c>
      <c r="E2250" t="s">
        <v>2976</v>
      </c>
      <c r="F2250">
        <v>30</v>
      </c>
      <c r="G2250">
        <v>29000</v>
      </c>
      <c r="H2250" t="s">
        <v>2976</v>
      </c>
    </row>
    <row r="2251" spans="1:9" hidden="1" x14ac:dyDescent="0.25">
      <c r="A2251">
        <v>202307</v>
      </c>
      <c r="B2251" t="s">
        <v>4873</v>
      </c>
      <c r="C2251" t="s">
        <v>4874</v>
      </c>
      <c r="D2251" t="s">
        <v>4874</v>
      </c>
      <c r="E2251" t="s">
        <v>2976</v>
      </c>
      <c r="F2251">
        <v>30</v>
      </c>
      <c r="G2251">
        <v>29000</v>
      </c>
      <c r="H2251" t="s">
        <v>2976</v>
      </c>
    </row>
    <row r="2252" spans="1:9" hidden="1" x14ac:dyDescent="0.25">
      <c r="A2252">
        <v>202308</v>
      </c>
      <c r="B2252" t="s">
        <v>4873</v>
      </c>
      <c r="C2252" t="s">
        <v>4874</v>
      </c>
      <c r="D2252" t="s">
        <v>4874</v>
      </c>
      <c r="E2252" t="s">
        <v>2976</v>
      </c>
      <c r="F2252">
        <v>30</v>
      </c>
      <c r="G2252">
        <v>29000</v>
      </c>
      <c r="H2252" t="s">
        <v>2976</v>
      </c>
    </row>
    <row r="2253" spans="1:9" hidden="1" x14ac:dyDescent="0.25">
      <c r="A2253">
        <v>202309</v>
      </c>
      <c r="B2253" t="s">
        <v>4873</v>
      </c>
      <c r="C2253" t="s">
        <v>4874</v>
      </c>
      <c r="D2253" t="s">
        <v>4874</v>
      </c>
      <c r="E2253" t="s">
        <v>2976</v>
      </c>
      <c r="F2253">
        <v>30</v>
      </c>
      <c r="G2253">
        <v>29000</v>
      </c>
      <c r="H2253" t="s">
        <v>2976</v>
      </c>
    </row>
    <row r="2254" spans="1:9" hidden="1" x14ac:dyDescent="0.25">
      <c r="A2254">
        <v>202310</v>
      </c>
      <c r="B2254" t="s">
        <v>4873</v>
      </c>
      <c r="C2254" t="s">
        <v>4874</v>
      </c>
      <c r="D2254" t="s">
        <v>4874</v>
      </c>
      <c r="E2254" t="s">
        <v>2976</v>
      </c>
      <c r="F2254">
        <v>30</v>
      </c>
      <c r="G2254">
        <v>29000</v>
      </c>
      <c r="H2254" t="s">
        <v>2976</v>
      </c>
    </row>
    <row r="2255" spans="1:9" hidden="1" x14ac:dyDescent="0.25">
      <c r="A2255">
        <v>202209</v>
      </c>
      <c r="B2255" t="s">
        <v>3696</v>
      </c>
      <c r="C2255" t="s">
        <v>3696</v>
      </c>
      <c r="D2255" t="s">
        <v>3696</v>
      </c>
      <c r="E2255" t="s">
        <v>118</v>
      </c>
      <c r="F2255">
        <v>30</v>
      </c>
      <c r="G2255" s="4">
        <v>33388.067999999999</v>
      </c>
      <c r="H2255" t="s">
        <v>118</v>
      </c>
      <c r="I2255"/>
    </row>
    <row r="2256" spans="1:9" hidden="1" x14ac:dyDescent="0.25">
      <c r="A2256">
        <v>202202</v>
      </c>
      <c r="B2256" t="s">
        <v>3696</v>
      </c>
      <c r="C2256" t="s">
        <v>3696</v>
      </c>
      <c r="D2256" t="s">
        <v>3696</v>
      </c>
      <c r="E2256" t="s">
        <v>118</v>
      </c>
      <c r="F2256">
        <v>30</v>
      </c>
      <c r="G2256" s="4">
        <v>33388.067999999999</v>
      </c>
      <c r="H2256" t="s">
        <v>118</v>
      </c>
      <c r="I2256"/>
    </row>
    <row r="2257" spans="1:9" hidden="1" x14ac:dyDescent="0.25">
      <c r="A2257">
        <v>202203</v>
      </c>
      <c r="B2257" t="s">
        <v>3696</v>
      </c>
      <c r="C2257" t="s">
        <v>3696</v>
      </c>
      <c r="D2257" t="s">
        <v>3696</v>
      </c>
      <c r="E2257" t="s">
        <v>118</v>
      </c>
      <c r="F2257">
        <v>30</v>
      </c>
      <c r="G2257" s="4">
        <v>33388.067999999999</v>
      </c>
      <c r="H2257" t="s">
        <v>118</v>
      </c>
      <c r="I2257"/>
    </row>
    <row r="2258" spans="1:9" hidden="1" x14ac:dyDescent="0.25">
      <c r="A2258">
        <v>202204</v>
      </c>
      <c r="B2258" t="s">
        <v>3696</v>
      </c>
      <c r="C2258" t="s">
        <v>3696</v>
      </c>
      <c r="D2258" t="s">
        <v>3696</v>
      </c>
      <c r="E2258" t="s">
        <v>118</v>
      </c>
      <c r="F2258">
        <v>30</v>
      </c>
      <c r="G2258" s="4">
        <v>33388.067999999999</v>
      </c>
      <c r="H2258" t="s">
        <v>118</v>
      </c>
      <c r="I2258"/>
    </row>
    <row r="2259" spans="1:9" hidden="1" x14ac:dyDescent="0.25">
      <c r="A2259">
        <v>202205</v>
      </c>
      <c r="B2259" t="s">
        <v>3696</v>
      </c>
      <c r="C2259" t="s">
        <v>3696</v>
      </c>
      <c r="D2259" t="s">
        <v>3696</v>
      </c>
      <c r="E2259" t="s">
        <v>118</v>
      </c>
      <c r="F2259">
        <v>30</v>
      </c>
      <c r="G2259" s="4">
        <v>33388.067999999999</v>
      </c>
      <c r="H2259" t="s">
        <v>118</v>
      </c>
      <c r="I2259"/>
    </row>
    <row r="2260" spans="1:9" hidden="1" x14ac:dyDescent="0.25">
      <c r="A2260">
        <v>202206</v>
      </c>
      <c r="B2260" t="s">
        <v>3696</v>
      </c>
      <c r="C2260" t="s">
        <v>3696</v>
      </c>
      <c r="D2260" t="s">
        <v>3696</v>
      </c>
      <c r="E2260" t="s">
        <v>118</v>
      </c>
      <c r="F2260">
        <v>30</v>
      </c>
      <c r="G2260" s="4">
        <v>33388.067999999999</v>
      </c>
      <c r="H2260" t="s">
        <v>118</v>
      </c>
      <c r="I2260"/>
    </row>
    <row r="2261" spans="1:9" hidden="1" x14ac:dyDescent="0.25">
      <c r="A2261">
        <v>202207</v>
      </c>
      <c r="B2261" t="s">
        <v>3696</v>
      </c>
      <c r="C2261" t="s">
        <v>3696</v>
      </c>
      <c r="D2261" t="s">
        <v>3696</v>
      </c>
      <c r="E2261" t="s">
        <v>118</v>
      </c>
      <c r="F2261">
        <v>30</v>
      </c>
      <c r="G2261" s="4">
        <v>33388.067999999999</v>
      </c>
      <c r="H2261" t="s">
        <v>118</v>
      </c>
      <c r="I2261"/>
    </row>
    <row r="2262" spans="1:9" hidden="1" x14ac:dyDescent="0.25">
      <c r="A2262">
        <v>202208</v>
      </c>
      <c r="B2262" t="s">
        <v>3696</v>
      </c>
      <c r="C2262" t="s">
        <v>3696</v>
      </c>
      <c r="D2262" t="s">
        <v>3696</v>
      </c>
      <c r="E2262" t="s">
        <v>118</v>
      </c>
      <c r="F2262">
        <v>30</v>
      </c>
      <c r="G2262" s="4">
        <v>33388.067999999999</v>
      </c>
      <c r="H2262" t="s">
        <v>118</v>
      </c>
      <c r="I2262"/>
    </row>
    <row r="2263" spans="1:9" hidden="1" x14ac:dyDescent="0.25">
      <c r="A2263">
        <v>202210</v>
      </c>
      <c r="B2263" t="s">
        <v>3696</v>
      </c>
      <c r="C2263" t="s">
        <v>3696</v>
      </c>
      <c r="D2263" t="s">
        <v>3696</v>
      </c>
      <c r="E2263" t="s">
        <v>118</v>
      </c>
      <c r="F2263">
        <v>30</v>
      </c>
      <c r="G2263" s="4">
        <v>33388.067999999999</v>
      </c>
      <c r="H2263" t="s">
        <v>118</v>
      </c>
      <c r="I2263"/>
    </row>
    <row r="2264" spans="1:9" hidden="1" x14ac:dyDescent="0.25">
      <c r="A2264">
        <v>202211</v>
      </c>
      <c r="B2264" t="s">
        <v>3696</v>
      </c>
      <c r="C2264" t="s">
        <v>3696</v>
      </c>
      <c r="D2264" t="s">
        <v>3696</v>
      </c>
      <c r="E2264" t="s">
        <v>118</v>
      </c>
      <c r="F2264">
        <v>30</v>
      </c>
      <c r="G2264" s="4">
        <v>33388.067999999999</v>
      </c>
      <c r="H2264" t="s">
        <v>118</v>
      </c>
      <c r="I2264"/>
    </row>
    <row r="2265" spans="1:9" hidden="1" x14ac:dyDescent="0.25">
      <c r="A2265">
        <v>202212</v>
      </c>
      <c r="B2265" t="s">
        <v>3696</v>
      </c>
      <c r="C2265" t="s">
        <v>3696</v>
      </c>
      <c r="D2265" t="s">
        <v>3696</v>
      </c>
      <c r="E2265" t="s">
        <v>118</v>
      </c>
      <c r="F2265">
        <v>30</v>
      </c>
      <c r="G2265" s="4">
        <v>33388.067999999999</v>
      </c>
      <c r="H2265" t="s">
        <v>118</v>
      </c>
      <c r="I2265"/>
    </row>
    <row r="2266" spans="1:9" hidden="1" x14ac:dyDescent="0.25">
      <c r="A2266">
        <v>202301</v>
      </c>
      <c r="B2266" s="11" t="s">
        <v>4117</v>
      </c>
      <c r="C2266" s="11" t="s">
        <v>4117</v>
      </c>
      <c r="D2266" s="11" t="s">
        <v>4117</v>
      </c>
      <c r="E2266" t="s">
        <v>103</v>
      </c>
      <c r="F2266">
        <v>30</v>
      </c>
      <c r="G2266">
        <v>30223.29</v>
      </c>
      <c r="H2266" t="s">
        <v>103</v>
      </c>
      <c r="I2266"/>
    </row>
    <row r="2267" spans="1:9" hidden="1" x14ac:dyDescent="0.25">
      <c r="A2267">
        <v>202302</v>
      </c>
      <c r="B2267" t="s">
        <v>3696</v>
      </c>
      <c r="C2267" t="s">
        <v>3696</v>
      </c>
      <c r="D2267" t="s">
        <v>3696</v>
      </c>
      <c r="E2267" t="s">
        <v>118</v>
      </c>
      <c r="F2267">
        <v>30</v>
      </c>
      <c r="G2267" s="4">
        <v>33388.067999999999</v>
      </c>
      <c r="H2267" t="s">
        <v>118</v>
      </c>
      <c r="I2267"/>
    </row>
    <row r="2268" spans="1:9" hidden="1" x14ac:dyDescent="0.25">
      <c r="A2268">
        <v>202303</v>
      </c>
      <c r="B2268" t="s">
        <v>3696</v>
      </c>
      <c r="C2268" t="s">
        <v>3696</v>
      </c>
      <c r="D2268" t="s">
        <v>3696</v>
      </c>
      <c r="E2268" t="s">
        <v>118</v>
      </c>
      <c r="F2268">
        <v>30</v>
      </c>
      <c r="G2268" s="4">
        <v>33388.067999999999</v>
      </c>
      <c r="H2268" t="s">
        <v>118</v>
      </c>
      <c r="I2268"/>
    </row>
    <row r="2269" spans="1:9" hidden="1" x14ac:dyDescent="0.25">
      <c r="A2269">
        <v>202304</v>
      </c>
      <c r="B2269" t="s">
        <v>3696</v>
      </c>
      <c r="C2269" t="s">
        <v>3696</v>
      </c>
      <c r="D2269" t="s">
        <v>3696</v>
      </c>
      <c r="E2269" t="s">
        <v>118</v>
      </c>
      <c r="F2269">
        <v>30</v>
      </c>
      <c r="G2269" s="4">
        <v>33388.067999999999</v>
      </c>
      <c r="H2269" t="s">
        <v>118</v>
      </c>
      <c r="I2269"/>
    </row>
    <row r="2270" spans="1:9" hidden="1" x14ac:dyDescent="0.25">
      <c r="A2270">
        <v>202209</v>
      </c>
      <c r="B2270" t="s">
        <v>3711</v>
      </c>
      <c r="C2270" t="s">
        <v>3711</v>
      </c>
      <c r="D2270" t="s">
        <v>3711</v>
      </c>
      <c r="E2270" t="s">
        <v>118</v>
      </c>
      <c r="F2270">
        <v>30</v>
      </c>
      <c r="G2270" s="4">
        <v>33388.067999999999</v>
      </c>
      <c r="H2270" t="s">
        <v>118</v>
      </c>
      <c r="I2270"/>
    </row>
    <row r="2271" spans="1:9" hidden="1" x14ac:dyDescent="0.25">
      <c r="A2271">
        <v>202202</v>
      </c>
      <c r="B2271" t="s">
        <v>3711</v>
      </c>
      <c r="C2271" t="s">
        <v>3711</v>
      </c>
      <c r="D2271" t="s">
        <v>3711</v>
      </c>
      <c r="E2271" t="s">
        <v>118</v>
      </c>
      <c r="F2271">
        <v>30</v>
      </c>
      <c r="G2271" s="4">
        <v>33388.067999999999</v>
      </c>
      <c r="H2271" t="s">
        <v>118</v>
      </c>
      <c r="I2271"/>
    </row>
    <row r="2272" spans="1:9" hidden="1" x14ac:dyDescent="0.25">
      <c r="A2272">
        <v>202203</v>
      </c>
      <c r="B2272" t="s">
        <v>3711</v>
      </c>
      <c r="C2272" t="s">
        <v>3711</v>
      </c>
      <c r="D2272" t="s">
        <v>3711</v>
      </c>
      <c r="E2272" t="s">
        <v>118</v>
      </c>
      <c r="F2272">
        <v>30</v>
      </c>
      <c r="G2272" s="4">
        <v>33388.067999999999</v>
      </c>
      <c r="H2272" t="s">
        <v>118</v>
      </c>
      <c r="I2272"/>
    </row>
    <row r="2273" spans="1:9" hidden="1" x14ac:dyDescent="0.25">
      <c r="A2273">
        <v>202204</v>
      </c>
      <c r="B2273" t="s">
        <v>3711</v>
      </c>
      <c r="C2273" t="s">
        <v>3711</v>
      </c>
      <c r="D2273" t="s">
        <v>3711</v>
      </c>
      <c r="E2273" t="s">
        <v>118</v>
      </c>
      <c r="F2273">
        <v>30</v>
      </c>
      <c r="G2273" s="4">
        <v>33388.067999999999</v>
      </c>
      <c r="H2273" t="s">
        <v>118</v>
      </c>
      <c r="I2273"/>
    </row>
    <row r="2274" spans="1:9" hidden="1" x14ac:dyDescent="0.25">
      <c r="A2274">
        <v>202205</v>
      </c>
      <c r="B2274" t="s">
        <v>3711</v>
      </c>
      <c r="C2274" t="s">
        <v>3711</v>
      </c>
      <c r="D2274" t="s">
        <v>3711</v>
      </c>
      <c r="E2274" t="s">
        <v>118</v>
      </c>
      <c r="F2274">
        <v>30</v>
      </c>
      <c r="G2274" s="4">
        <v>33388.067999999999</v>
      </c>
      <c r="H2274" t="s">
        <v>118</v>
      </c>
      <c r="I2274"/>
    </row>
    <row r="2275" spans="1:9" hidden="1" x14ac:dyDescent="0.25">
      <c r="A2275">
        <v>202206</v>
      </c>
      <c r="B2275" t="s">
        <v>3711</v>
      </c>
      <c r="C2275" t="s">
        <v>3711</v>
      </c>
      <c r="D2275" t="s">
        <v>3711</v>
      </c>
      <c r="E2275" t="s">
        <v>118</v>
      </c>
      <c r="F2275">
        <v>30</v>
      </c>
      <c r="G2275" s="4">
        <v>33388.067999999999</v>
      </c>
      <c r="H2275" t="s">
        <v>118</v>
      </c>
      <c r="I2275"/>
    </row>
    <row r="2276" spans="1:9" hidden="1" x14ac:dyDescent="0.25">
      <c r="A2276">
        <v>202207</v>
      </c>
      <c r="B2276" t="s">
        <v>3711</v>
      </c>
      <c r="C2276" t="s">
        <v>3711</v>
      </c>
      <c r="D2276" t="s">
        <v>3711</v>
      </c>
      <c r="E2276" t="s">
        <v>118</v>
      </c>
      <c r="F2276">
        <v>30</v>
      </c>
      <c r="G2276" s="4">
        <v>33388.067999999999</v>
      </c>
      <c r="H2276" t="s">
        <v>118</v>
      </c>
      <c r="I2276"/>
    </row>
    <row r="2277" spans="1:9" hidden="1" x14ac:dyDescent="0.25">
      <c r="A2277">
        <v>202208</v>
      </c>
      <c r="B2277" t="s">
        <v>3711</v>
      </c>
      <c r="C2277" t="s">
        <v>3711</v>
      </c>
      <c r="D2277" t="s">
        <v>3711</v>
      </c>
      <c r="E2277" t="s">
        <v>118</v>
      </c>
      <c r="F2277">
        <v>30</v>
      </c>
      <c r="G2277" s="4">
        <v>33388.067999999999</v>
      </c>
      <c r="H2277" t="s">
        <v>118</v>
      </c>
      <c r="I2277"/>
    </row>
    <row r="2278" spans="1:9" hidden="1" x14ac:dyDescent="0.25">
      <c r="A2278">
        <v>202210</v>
      </c>
      <c r="B2278" t="s">
        <v>3711</v>
      </c>
      <c r="C2278" t="s">
        <v>3711</v>
      </c>
      <c r="D2278" t="s">
        <v>3711</v>
      </c>
      <c r="E2278" t="s">
        <v>118</v>
      </c>
      <c r="F2278">
        <v>30</v>
      </c>
      <c r="G2278" s="4">
        <v>33388.067999999999</v>
      </c>
      <c r="H2278" t="s">
        <v>118</v>
      </c>
      <c r="I2278"/>
    </row>
    <row r="2279" spans="1:9" hidden="1" x14ac:dyDescent="0.25">
      <c r="A2279">
        <v>202211</v>
      </c>
      <c r="B2279" t="s">
        <v>3711</v>
      </c>
      <c r="C2279" t="s">
        <v>3711</v>
      </c>
      <c r="D2279" t="s">
        <v>3711</v>
      </c>
      <c r="E2279" t="s">
        <v>118</v>
      </c>
      <c r="F2279">
        <v>30</v>
      </c>
      <c r="G2279" s="4">
        <v>33388.067999999999</v>
      </c>
      <c r="H2279" t="s">
        <v>118</v>
      </c>
      <c r="I2279"/>
    </row>
    <row r="2280" spans="1:9" hidden="1" x14ac:dyDescent="0.25">
      <c r="A2280">
        <v>202212</v>
      </c>
      <c r="B2280" t="s">
        <v>3711</v>
      </c>
      <c r="C2280" t="s">
        <v>3711</v>
      </c>
      <c r="D2280" t="s">
        <v>3711</v>
      </c>
      <c r="E2280" t="s">
        <v>118</v>
      </c>
      <c r="F2280">
        <v>30</v>
      </c>
      <c r="G2280" s="4">
        <v>33388.067999999999</v>
      </c>
      <c r="H2280" t="s">
        <v>118</v>
      </c>
      <c r="I2280"/>
    </row>
    <row r="2281" spans="1:9" x14ac:dyDescent="0.25">
      <c r="A2281">
        <v>202403</v>
      </c>
      <c r="B2281" t="s">
        <v>1746</v>
      </c>
      <c r="C2281" t="s">
        <v>2654</v>
      </c>
      <c r="D2281" t="s">
        <v>2381</v>
      </c>
      <c r="E2281" t="s">
        <v>67</v>
      </c>
      <c r="F2281">
        <v>30</v>
      </c>
      <c r="G2281">
        <v>25000</v>
      </c>
      <c r="H2281" t="s">
        <v>67</v>
      </c>
      <c r="I2281" s="9" t="s">
        <v>2653</v>
      </c>
    </row>
    <row r="2282" spans="1:9" hidden="1" x14ac:dyDescent="0.25">
      <c r="A2282">
        <v>202302</v>
      </c>
      <c r="B2282" t="s">
        <v>3711</v>
      </c>
      <c r="C2282" t="s">
        <v>3711</v>
      </c>
      <c r="D2282" t="s">
        <v>3711</v>
      </c>
      <c r="E2282" t="s">
        <v>118</v>
      </c>
      <c r="F2282">
        <v>30</v>
      </c>
      <c r="G2282" s="4">
        <v>33388.067999999999</v>
      </c>
      <c r="H2282" t="s">
        <v>118</v>
      </c>
      <c r="I2282"/>
    </row>
    <row r="2283" spans="1:9" hidden="1" x14ac:dyDescent="0.25">
      <c r="A2283">
        <v>202303</v>
      </c>
      <c r="B2283" t="s">
        <v>3711</v>
      </c>
      <c r="C2283" t="s">
        <v>3711</v>
      </c>
      <c r="D2283" t="s">
        <v>3711</v>
      </c>
      <c r="E2283" t="s">
        <v>118</v>
      </c>
      <c r="F2283">
        <v>30</v>
      </c>
      <c r="G2283" s="4">
        <v>33388.067999999999</v>
      </c>
      <c r="H2283" t="s">
        <v>118</v>
      </c>
      <c r="I2283"/>
    </row>
    <row r="2284" spans="1:9" hidden="1" x14ac:dyDescent="0.25">
      <c r="A2284">
        <v>202304</v>
      </c>
      <c r="B2284" t="s">
        <v>3711</v>
      </c>
      <c r="C2284" t="s">
        <v>3711</v>
      </c>
      <c r="D2284" t="s">
        <v>3711</v>
      </c>
      <c r="E2284" t="s">
        <v>118</v>
      </c>
      <c r="F2284">
        <v>30</v>
      </c>
      <c r="G2284" s="4">
        <v>33388.067999999999</v>
      </c>
      <c r="H2284" t="s">
        <v>118</v>
      </c>
      <c r="I2284"/>
    </row>
    <row r="2285" spans="1:9" hidden="1" x14ac:dyDescent="0.25">
      <c r="A2285">
        <v>202305</v>
      </c>
      <c r="B2285" t="s">
        <v>3711</v>
      </c>
      <c r="C2285" t="s">
        <v>4856</v>
      </c>
      <c r="D2285" t="s">
        <v>4856</v>
      </c>
      <c r="E2285" t="s">
        <v>118</v>
      </c>
      <c r="F2285">
        <v>30</v>
      </c>
      <c r="G2285" s="4">
        <v>33388.067999999999</v>
      </c>
      <c r="H2285" t="s">
        <v>118</v>
      </c>
      <c r="I2285"/>
    </row>
    <row r="2286" spans="1:9" hidden="1" x14ac:dyDescent="0.25">
      <c r="A2286">
        <v>202306</v>
      </c>
      <c r="B2286" t="s">
        <v>3711</v>
      </c>
      <c r="C2286" t="s">
        <v>4856</v>
      </c>
      <c r="D2286" t="s">
        <v>4856</v>
      </c>
      <c r="E2286" t="s">
        <v>118</v>
      </c>
      <c r="F2286">
        <v>30</v>
      </c>
      <c r="G2286" s="4">
        <v>33388.067999999999</v>
      </c>
      <c r="H2286" t="s">
        <v>118</v>
      </c>
      <c r="I2286"/>
    </row>
    <row r="2287" spans="1:9" hidden="1" x14ac:dyDescent="0.25">
      <c r="A2287">
        <v>202307</v>
      </c>
      <c r="B2287" t="s">
        <v>3711</v>
      </c>
      <c r="C2287" t="s">
        <v>4856</v>
      </c>
      <c r="D2287" t="s">
        <v>4856</v>
      </c>
      <c r="E2287" t="s">
        <v>118</v>
      </c>
      <c r="F2287">
        <v>30</v>
      </c>
      <c r="G2287" s="4">
        <v>33388.067999999999</v>
      </c>
      <c r="H2287" t="s">
        <v>118</v>
      </c>
      <c r="I2287"/>
    </row>
    <row r="2288" spans="1:9" hidden="1" x14ac:dyDescent="0.25">
      <c r="A2288">
        <v>202308</v>
      </c>
      <c r="B2288" t="s">
        <v>3711</v>
      </c>
      <c r="C2288" t="s">
        <v>4856</v>
      </c>
      <c r="D2288" t="s">
        <v>4856</v>
      </c>
      <c r="E2288" t="s">
        <v>118</v>
      </c>
      <c r="F2288">
        <v>30</v>
      </c>
      <c r="G2288" s="4">
        <v>33388.067999999999</v>
      </c>
      <c r="H2288" t="s">
        <v>118</v>
      </c>
      <c r="I2288"/>
    </row>
    <row r="2289" spans="1:9" hidden="1" x14ac:dyDescent="0.25">
      <c r="A2289">
        <v>202309</v>
      </c>
      <c r="B2289" t="s">
        <v>3711</v>
      </c>
      <c r="C2289" t="s">
        <v>4856</v>
      </c>
      <c r="D2289" t="s">
        <v>4856</v>
      </c>
      <c r="E2289" t="s">
        <v>118</v>
      </c>
      <c r="F2289">
        <v>30</v>
      </c>
      <c r="G2289" s="4">
        <v>33388.067999999999</v>
      </c>
      <c r="H2289" t="s">
        <v>118</v>
      </c>
      <c r="I2289"/>
    </row>
    <row r="2290" spans="1:9" hidden="1" x14ac:dyDescent="0.25">
      <c r="A2290">
        <v>202310</v>
      </c>
      <c r="B2290" t="s">
        <v>3711</v>
      </c>
      <c r="C2290" t="s">
        <v>4856</v>
      </c>
      <c r="D2290" t="s">
        <v>4856</v>
      </c>
      <c r="E2290" t="s">
        <v>118</v>
      </c>
      <c r="F2290">
        <v>30</v>
      </c>
      <c r="G2290" s="4">
        <v>33388.067999999999</v>
      </c>
      <c r="H2290" t="s">
        <v>118</v>
      </c>
      <c r="I2290"/>
    </row>
    <row r="2291" spans="1:9" hidden="1" x14ac:dyDescent="0.25">
      <c r="A2291">
        <v>201911</v>
      </c>
      <c r="B2291" t="s">
        <v>1351</v>
      </c>
      <c r="C2291" t="s">
        <v>2679</v>
      </c>
      <c r="D2291" t="s">
        <v>1352</v>
      </c>
      <c r="E2291" t="s">
        <v>67</v>
      </c>
      <c r="F2291">
        <v>30</v>
      </c>
      <c r="G2291">
        <v>28000</v>
      </c>
      <c r="H2291" t="s">
        <v>67</v>
      </c>
      <c r="I2291" t="s">
        <v>2680</v>
      </c>
    </row>
    <row r="2292" spans="1:9" hidden="1" x14ac:dyDescent="0.25">
      <c r="A2292">
        <v>201912</v>
      </c>
      <c r="B2292" t="s">
        <v>1351</v>
      </c>
      <c r="C2292" t="s">
        <v>2679</v>
      </c>
      <c r="D2292" t="s">
        <v>1352</v>
      </c>
      <c r="E2292" t="s">
        <v>67</v>
      </c>
      <c r="F2292">
        <v>30</v>
      </c>
      <c r="G2292">
        <v>28000</v>
      </c>
      <c r="H2292" t="s">
        <v>67</v>
      </c>
      <c r="I2292" t="s">
        <v>2680</v>
      </c>
    </row>
    <row r="2293" spans="1:9" hidden="1" x14ac:dyDescent="0.25">
      <c r="A2293">
        <v>202001</v>
      </c>
      <c r="B2293" t="s">
        <v>1351</v>
      </c>
      <c r="C2293" t="s">
        <v>2679</v>
      </c>
      <c r="D2293" t="s">
        <v>1352</v>
      </c>
      <c r="E2293" t="s">
        <v>67</v>
      </c>
      <c r="F2293">
        <v>30</v>
      </c>
      <c r="G2293">
        <v>25000</v>
      </c>
      <c r="H2293" t="s">
        <v>67</v>
      </c>
      <c r="I2293" t="s">
        <v>2680</v>
      </c>
    </row>
    <row r="2294" spans="1:9" hidden="1" x14ac:dyDescent="0.25">
      <c r="A2294">
        <v>202002</v>
      </c>
      <c r="B2294" t="s">
        <v>1351</v>
      </c>
      <c r="C2294" t="s">
        <v>2679</v>
      </c>
      <c r="D2294" t="s">
        <v>1352</v>
      </c>
      <c r="E2294" t="s">
        <v>67</v>
      </c>
      <c r="F2294">
        <v>30</v>
      </c>
      <c r="G2294">
        <v>25000</v>
      </c>
      <c r="H2294" t="s">
        <v>67</v>
      </c>
      <c r="I2294" t="s">
        <v>2680</v>
      </c>
    </row>
    <row r="2295" spans="1:9" hidden="1" x14ac:dyDescent="0.25">
      <c r="A2295">
        <v>202003</v>
      </c>
      <c r="B2295" t="s">
        <v>1351</v>
      </c>
      <c r="C2295" t="s">
        <v>2679</v>
      </c>
      <c r="D2295" t="s">
        <v>1352</v>
      </c>
      <c r="E2295" t="s">
        <v>67</v>
      </c>
      <c r="F2295">
        <v>30</v>
      </c>
      <c r="G2295">
        <v>25000</v>
      </c>
      <c r="H2295" t="s">
        <v>67</v>
      </c>
      <c r="I2295" t="s">
        <v>2680</v>
      </c>
    </row>
    <row r="2296" spans="1:9" hidden="1" x14ac:dyDescent="0.25">
      <c r="A2296">
        <v>202004</v>
      </c>
      <c r="B2296" t="s">
        <v>1351</v>
      </c>
      <c r="C2296" t="s">
        <v>2679</v>
      </c>
      <c r="D2296" t="s">
        <v>1352</v>
      </c>
      <c r="E2296" t="s">
        <v>67</v>
      </c>
      <c r="F2296">
        <v>30</v>
      </c>
      <c r="G2296">
        <v>25000</v>
      </c>
      <c r="H2296" t="s">
        <v>67</v>
      </c>
      <c r="I2296" t="s">
        <v>2680</v>
      </c>
    </row>
    <row r="2297" spans="1:9" hidden="1" x14ac:dyDescent="0.25">
      <c r="A2297">
        <v>202005</v>
      </c>
      <c r="B2297" t="s">
        <v>1351</v>
      </c>
      <c r="C2297" t="s">
        <v>2679</v>
      </c>
      <c r="D2297" t="s">
        <v>1352</v>
      </c>
      <c r="E2297" t="s">
        <v>67</v>
      </c>
      <c r="F2297">
        <v>30</v>
      </c>
      <c r="G2297">
        <v>25000</v>
      </c>
      <c r="H2297" t="s">
        <v>67</v>
      </c>
      <c r="I2297" t="s">
        <v>2680</v>
      </c>
    </row>
    <row r="2298" spans="1:9" hidden="1" x14ac:dyDescent="0.25">
      <c r="A2298">
        <v>202006</v>
      </c>
      <c r="B2298" t="s">
        <v>1351</v>
      </c>
      <c r="C2298" t="s">
        <v>2679</v>
      </c>
      <c r="D2298" t="s">
        <v>1352</v>
      </c>
      <c r="E2298" t="s">
        <v>67</v>
      </c>
      <c r="F2298">
        <v>30</v>
      </c>
      <c r="G2298">
        <v>25000</v>
      </c>
      <c r="H2298" t="s">
        <v>67</v>
      </c>
      <c r="I2298" t="s">
        <v>2680</v>
      </c>
    </row>
    <row r="2299" spans="1:9" hidden="1" x14ac:dyDescent="0.25">
      <c r="A2299">
        <v>202011</v>
      </c>
      <c r="B2299" t="s">
        <v>1351</v>
      </c>
      <c r="C2299" t="s">
        <v>2679</v>
      </c>
      <c r="D2299" t="s">
        <v>1352</v>
      </c>
      <c r="E2299" t="s">
        <v>67</v>
      </c>
      <c r="H2299" t="s">
        <v>67</v>
      </c>
      <c r="I2299" t="s">
        <v>2680</v>
      </c>
    </row>
    <row r="2300" spans="1:9" hidden="1" x14ac:dyDescent="0.25">
      <c r="A2300">
        <v>202012</v>
      </c>
      <c r="B2300" t="s">
        <v>1351</v>
      </c>
      <c r="C2300" t="s">
        <v>2679</v>
      </c>
      <c r="D2300" t="s">
        <v>1352</v>
      </c>
      <c r="E2300" t="s">
        <v>67</v>
      </c>
      <c r="H2300" t="s">
        <v>67</v>
      </c>
      <c r="I2300" t="s">
        <v>2680</v>
      </c>
    </row>
    <row r="2301" spans="1:9" hidden="1" x14ac:dyDescent="0.25">
      <c r="A2301">
        <v>202101</v>
      </c>
      <c r="B2301" t="s">
        <v>1351</v>
      </c>
      <c r="C2301" t="s">
        <v>2679</v>
      </c>
      <c r="D2301" t="s">
        <v>1352</v>
      </c>
      <c r="E2301" t="s">
        <v>67</v>
      </c>
      <c r="H2301" t="s">
        <v>67</v>
      </c>
      <c r="I2301" t="s">
        <v>2680</v>
      </c>
    </row>
    <row r="2302" spans="1:9" hidden="1" x14ac:dyDescent="0.25">
      <c r="A2302">
        <v>202102</v>
      </c>
      <c r="B2302" t="s">
        <v>1351</v>
      </c>
      <c r="C2302" t="s">
        <v>2679</v>
      </c>
      <c r="D2302" t="s">
        <v>1352</v>
      </c>
      <c r="E2302" t="s">
        <v>67</v>
      </c>
      <c r="H2302" t="s">
        <v>67</v>
      </c>
      <c r="I2302" t="s">
        <v>2680</v>
      </c>
    </row>
    <row r="2303" spans="1:9" hidden="1" x14ac:dyDescent="0.25">
      <c r="A2303">
        <v>202103</v>
      </c>
      <c r="B2303" t="s">
        <v>1351</v>
      </c>
      <c r="C2303" t="s">
        <v>2679</v>
      </c>
      <c r="D2303" t="s">
        <v>1352</v>
      </c>
      <c r="E2303" t="s">
        <v>67</v>
      </c>
      <c r="H2303" t="s">
        <v>67</v>
      </c>
      <c r="I2303" t="s">
        <v>2680</v>
      </c>
    </row>
    <row r="2304" spans="1:9" hidden="1" x14ac:dyDescent="0.25">
      <c r="A2304">
        <v>202104</v>
      </c>
      <c r="B2304" t="s">
        <v>1351</v>
      </c>
      <c r="C2304" t="s">
        <v>2679</v>
      </c>
      <c r="D2304" t="s">
        <v>1352</v>
      </c>
      <c r="E2304" t="s">
        <v>67</v>
      </c>
      <c r="H2304" t="s">
        <v>67</v>
      </c>
      <c r="I2304" t="s">
        <v>2680</v>
      </c>
    </row>
    <row r="2305" spans="1:9" hidden="1" x14ac:dyDescent="0.25">
      <c r="A2305">
        <v>202105</v>
      </c>
      <c r="B2305" t="s">
        <v>1351</v>
      </c>
      <c r="C2305" t="s">
        <v>2679</v>
      </c>
      <c r="D2305" t="s">
        <v>1352</v>
      </c>
      <c r="E2305" t="s">
        <v>67</v>
      </c>
      <c r="H2305" t="s">
        <v>67</v>
      </c>
      <c r="I2305" t="s">
        <v>2680</v>
      </c>
    </row>
    <row r="2306" spans="1:9" hidden="1" x14ac:dyDescent="0.25">
      <c r="A2306">
        <v>202106</v>
      </c>
      <c r="B2306" t="s">
        <v>1351</v>
      </c>
      <c r="C2306" t="s">
        <v>2679</v>
      </c>
      <c r="D2306" t="s">
        <v>1352</v>
      </c>
      <c r="E2306" t="s">
        <v>67</v>
      </c>
      <c r="H2306" t="s">
        <v>67</v>
      </c>
      <c r="I2306" t="s">
        <v>2680</v>
      </c>
    </row>
    <row r="2307" spans="1:9" hidden="1" x14ac:dyDescent="0.25">
      <c r="A2307">
        <v>202107</v>
      </c>
      <c r="B2307" t="s">
        <v>1351</v>
      </c>
      <c r="C2307" t="s">
        <v>2679</v>
      </c>
      <c r="D2307" t="s">
        <v>1352</v>
      </c>
      <c r="E2307" t="s">
        <v>67</v>
      </c>
      <c r="H2307" t="s">
        <v>67</v>
      </c>
      <c r="I2307" t="s">
        <v>2680</v>
      </c>
    </row>
    <row r="2308" spans="1:9" hidden="1" x14ac:dyDescent="0.25">
      <c r="A2308">
        <v>202108</v>
      </c>
      <c r="B2308" t="s">
        <v>1351</v>
      </c>
      <c r="C2308" t="s">
        <v>2679</v>
      </c>
      <c r="D2308" t="s">
        <v>1352</v>
      </c>
      <c r="E2308" t="s">
        <v>120</v>
      </c>
      <c r="H2308" t="s">
        <v>120</v>
      </c>
      <c r="I2308" t="s">
        <v>2680</v>
      </c>
    </row>
    <row r="2309" spans="1:9" hidden="1" x14ac:dyDescent="0.25">
      <c r="A2309">
        <v>202109</v>
      </c>
      <c r="B2309" t="s">
        <v>1351</v>
      </c>
      <c r="C2309" t="s">
        <v>2679</v>
      </c>
      <c r="D2309" t="s">
        <v>1352</v>
      </c>
      <c r="E2309" t="s">
        <v>101</v>
      </c>
      <c r="H2309" t="s">
        <v>101</v>
      </c>
      <c r="I2309" t="s">
        <v>2680</v>
      </c>
    </row>
    <row r="2310" spans="1:9" hidden="1" x14ac:dyDescent="0.25">
      <c r="A2310">
        <v>202110</v>
      </c>
      <c r="B2310" t="s">
        <v>1351</v>
      </c>
      <c r="C2310" t="s">
        <v>2679</v>
      </c>
      <c r="D2310" t="s">
        <v>1352</v>
      </c>
      <c r="E2310" t="s">
        <v>101</v>
      </c>
      <c r="H2310" t="s">
        <v>101</v>
      </c>
      <c r="I2310" t="s">
        <v>2680</v>
      </c>
    </row>
    <row r="2311" spans="1:9" hidden="1" x14ac:dyDescent="0.25">
      <c r="A2311">
        <v>202111</v>
      </c>
      <c r="B2311" t="s">
        <v>1351</v>
      </c>
      <c r="C2311" t="s">
        <v>2679</v>
      </c>
      <c r="D2311" t="s">
        <v>1352</v>
      </c>
      <c r="E2311" t="s">
        <v>101</v>
      </c>
      <c r="H2311" t="s">
        <v>101</v>
      </c>
      <c r="I2311" t="s">
        <v>2680</v>
      </c>
    </row>
    <row r="2312" spans="1:9" hidden="1" x14ac:dyDescent="0.25">
      <c r="A2312">
        <v>202112</v>
      </c>
      <c r="B2312" t="s">
        <v>1351</v>
      </c>
      <c r="C2312" t="s">
        <v>2679</v>
      </c>
      <c r="D2312" t="s">
        <v>1352</v>
      </c>
      <c r="E2312" t="s">
        <v>67</v>
      </c>
      <c r="H2312" t="s">
        <v>67</v>
      </c>
      <c r="I2312" t="s">
        <v>2680</v>
      </c>
    </row>
    <row r="2313" spans="1:9" hidden="1" x14ac:dyDescent="0.25">
      <c r="A2313">
        <v>202209</v>
      </c>
      <c r="B2313" t="s">
        <v>1351</v>
      </c>
      <c r="C2313" t="s">
        <v>2679</v>
      </c>
      <c r="D2313" t="s">
        <v>1352</v>
      </c>
      <c r="E2313" t="s">
        <v>67</v>
      </c>
      <c r="H2313" t="s">
        <v>67</v>
      </c>
      <c r="I2313" t="s">
        <v>2680</v>
      </c>
    </row>
    <row r="2314" spans="1:9" hidden="1" x14ac:dyDescent="0.25">
      <c r="A2314">
        <v>202201</v>
      </c>
      <c r="B2314" t="s">
        <v>1351</v>
      </c>
      <c r="C2314" t="s">
        <v>2679</v>
      </c>
      <c r="D2314" t="s">
        <v>1352</v>
      </c>
      <c r="E2314" t="s">
        <v>67</v>
      </c>
      <c r="H2314" t="s">
        <v>67</v>
      </c>
      <c r="I2314" t="s">
        <v>2680</v>
      </c>
    </row>
    <row r="2315" spans="1:9" hidden="1" x14ac:dyDescent="0.25">
      <c r="A2315">
        <v>202202</v>
      </c>
      <c r="B2315" t="s">
        <v>1351</v>
      </c>
      <c r="C2315" t="s">
        <v>2679</v>
      </c>
      <c r="D2315" t="s">
        <v>1352</v>
      </c>
      <c r="E2315" t="s">
        <v>67</v>
      </c>
      <c r="H2315" t="s">
        <v>67</v>
      </c>
      <c r="I2315" t="s">
        <v>2680</v>
      </c>
    </row>
    <row r="2316" spans="1:9" hidden="1" x14ac:dyDescent="0.25">
      <c r="A2316">
        <v>202203</v>
      </c>
      <c r="B2316" t="s">
        <v>1351</v>
      </c>
      <c r="C2316" t="s">
        <v>2679</v>
      </c>
      <c r="D2316" t="s">
        <v>1352</v>
      </c>
      <c r="E2316" t="s">
        <v>67</v>
      </c>
      <c r="H2316" t="s">
        <v>67</v>
      </c>
      <c r="I2316" t="s">
        <v>2680</v>
      </c>
    </row>
    <row r="2317" spans="1:9" hidden="1" x14ac:dyDescent="0.25">
      <c r="A2317">
        <v>202204</v>
      </c>
      <c r="B2317" t="s">
        <v>1351</v>
      </c>
      <c r="C2317" t="s">
        <v>2679</v>
      </c>
      <c r="D2317" t="s">
        <v>1352</v>
      </c>
      <c r="E2317" t="s">
        <v>67</v>
      </c>
      <c r="H2317" t="s">
        <v>67</v>
      </c>
      <c r="I2317" t="s">
        <v>2680</v>
      </c>
    </row>
    <row r="2318" spans="1:9" hidden="1" x14ac:dyDescent="0.25">
      <c r="A2318">
        <v>202205</v>
      </c>
      <c r="B2318" t="s">
        <v>1351</v>
      </c>
      <c r="C2318" t="s">
        <v>2679</v>
      </c>
      <c r="D2318" t="s">
        <v>1352</v>
      </c>
      <c r="E2318" t="s">
        <v>67</v>
      </c>
      <c r="H2318" t="s">
        <v>67</v>
      </c>
      <c r="I2318" t="s">
        <v>2680</v>
      </c>
    </row>
    <row r="2319" spans="1:9" hidden="1" x14ac:dyDescent="0.25">
      <c r="A2319">
        <v>202206</v>
      </c>
      <c r="B2319" t="s">
        <v>1351</v>
      </c>
      <c r="C2319" t="s">
        <v>2679</v>
      </c>
      <c r="D2319" t="s">
        <v>1352</v>
      </c>
      <c r="E2319" t="s">
        <v>67</v>
      </c>
      <c r="H2319" t="s">
        <v>67</v>
      </c>
      <c r="I2319" t="s">
        <v>2680</v>
      </c>
    </row>
    <row r="2320" spans="1:9" hidden="1" x14ac:dyDescent="0.25">
      <c r="A2320">
        <v>202207</v>
      </c>
      <c r="B2320" t="s">
        <v>1351</v>
      </c>
      <c r="C2320" t="s">
        <v>2679</v>
      </c>
      <c r="D2320" t="s">
        <v>1352</v>
      </c>
      <c r="E2320" t="s">
        <v>67</v>
      </c>
      <c r="H2320" t="s">
        <v>67</v>
      </c>
      <c r="I2320" t="s">
        <v>2680</v>
      </c>
    </row>
    <row r="2321" spans="1:9" hidden="1" x14ac:dyDescent="0.25">
      <c r="A2321">
        <v>202208</v>
      </c>
      <c r="B2321" t="s">
        <v>1351</v>
      </c>
      <c r="C2321" t="s">
        <v>2679</v>
      </c>
      <c r="D2321" t="s">
        <v>1352</v>
      </c>
      <c r="E2321" t="s">
        <v>67</v>
      </c>
      <c r="H2321" t="s">
        <v>67</v>
      </c>
      <c r="I2321" t="s">
        <v>2680</v>
      </c>
    </row>
    <row r="2322" spans="1:9" hidden="1" x14ac:dyDescent="0.25">
      <c r="A2322">
        <v>202210</v>
      </c>
      <c r="B2322" t="s">
        <v>1351</v>
      </c>
      <c r="C2322" t="s">
        <v>2679</v>
      </c>
      <c r="D2322" t="s">
        <v>1352</v>
      </c>
      <c r="E2322" t="s">
        <v>67</v>
      </c>
      <c r="H2322" t="s">
        <v>67</v>
      </c>
      <c r="I2322" t="s">
        <v>2680</v>
      </c>
    </row>
    <row r="2323" spans="1:9" hidden="1" x14ac:dyDescent="0.25">
      <c r="A2323">
        <v>202211</v>
      </c>
      <c r="B2323" t="s">
        <v>1351</v>
      </c>
      <c r="C2323" t="s">
        <v>2679</v>
      </c>
      <c r="D2323" t="s">
        <v>1352</v>
      </c>
      <c r="E2323" t="s">
        <v>67</v>
      </c>
      <c r="H2323" t="s">
        <v>67</v>
      </c>
      <c r="I2323" t="s">
        <v>2680</v>
      </c>
    </row>
    <row r="2324" spans="1:9" hidden="1" x14ac:dyDescent="0.25">
      <c r="A2324">
        <v>202212</v>
      </c>
      <c r="B2324" t="s">
        <v>1351</v>
      </c>
      <c r="C2324" t="s">
        <v>2679</v>
      </c>
      <c r="D2324" t="s">
        <v>1352</v>
      </c>
      <c r="E2324" t="s">
        <v>67</v>
      </c>
      <c r="H2324" t="s">
        <v>67</v>
      </c>
      <c r="I2324" t="s">
        <v>2680</v>
      </c>
    </row>
    <row r="2325" spans="1:9" hidden="1" x14ac:dyDescent="0.25">
      <c r="A2325">
        <v>202301</v>
      </c>
      <c r="B2325" t="s">
        <v>443</v>
      </c>
      <c r="C2325" t="s">
        <v>427</v>
      </c>
      <c r="D2325" t="s">
        <v>1002</v>
      </c>
      <c r="E2325" t="s">
        <v>103</v>
      </c>
      <c r="F2325">
        <v>30</v>
      </c>
      <c r="G2325">
        <v>30223.29</v>
      </c>
      <c r="H2325" t="s">
        <v>103</v>
      </c>
      <c r="I2325" t="s">
        <v>2658</v>
      </c>
    </row>
    <row r="2326" spans="1:9" hidden="1" x14ac:dyDescent="0.25">
      <c r="A2326">
        <v>202302</v>
      </c>
      <c r="B2326" t="s">
        <v>1351</v>
      </c>
      <c r="C2326" t="s">
        <v>2679</v>
      </c>
      <c r="D2326" t="s">
        <v>1352</v>
      </c>
      <c r="E2326" t="s">
        <v>67</v>
      </c>
      <c r="H2326" t="s">
        <v>67</v>
      </c>
      <c r="I2326" t="s">
        <v>2680</v>
      </c>
    </row>
    <row r="2327" spans="1:9" hidden="1" x14ac:dyDescent="0.25">
      <c r="A2327">
        <v>202303</v>
      </c>
      <c r="B2327" t="s">
        <v>1351</v>
      </c>
      <c r="C2327" t="s">
        <v>2679</v>
      </c>
      <c r="D2327" t="s">
        <v>1352</v>
      </c>
      <c r="E2327" t="s">
        <v>67</v>
      </c>
      <c r="H2327" t="s">
        <v>67</v>
      </c>
      <c r="I2327" t="s">
        <v>2680</v>
      </c>
    </row>
    <row r="2328" spans="1:9" hidden="1" x14ac:dyDescent="0.25">
      <c r="A2328">
        <v>202304</v>
      </c>
      <c r="B2328" t="s">
        <v>1351</v>
      </c>
      <c r="C2328" t="s">
        <v>2679</v>
      </c>
      <c r="D2328" t="s">
        <v>1352</v>
      </c>
      <c r="E2328" t="s">
        <v>67</v>
      </c>
      <c r="H2328" t="s">
        <v>67</v>
      </c>
      <c r="I2328" t="s">
        <v>2680</v>
      </c>
    </row>
    <row r="2329" spans="1:9" hidden="1" x14ac:dyDescent="0.25">
      <c r="A2329">
        <v>202305</v>
      </c>
      <c r="B2329" t="s">
        <v>1351</v>
      </c>
      <c r="C2329" t="s">
        <v>2679</v>
      </c>
      <c r="D2329" t="s">
        <v>1352</v>
      </c>
      <c r="E2329" t="s">
        <v>67</v>
      </c>
      <c r="H2329" t="s">
        <v>67</v>
      </c>
      <c r="I2329" t="s">
        <v>2680</v>
      </c>
    </row>
    <row r="2330" spans="1:9" hidden="1" x14ac:dyDescent="0.25">
      <c r="A2330">
        <v>202306</v>
      </c>
      <c r="B2330" t="s">
        <v>1351</v>
      </c>
      <c r="C2330" t="s">
        <v>2679</v>
      </c>
      <c r="D2330" t="s">
        <v>1352</v>
      </c>
      <c r="E2330" t="s">
        <v>67</v>
      </c>
      <c r="H2330" t="s">
        <v>67</v>
      </c>
      <c r="I2330" t="s">
        <v>2680</v>
      </c>
    </row>
    <row r="2331" spans="1:9" hidden="1" x14ac:dyDescent="0.25">
      <c r="A2331">
        <v>202307</v>
      </c>
      <c r="B2331" t="s">
        <v>1351</v>
      </c>
      <c r="C2331" t="s">
        <v>2679</v>
      </c>
      <c r="D2331" t="s">
        <v>1352</v>
      </c>
      <c r="E2331" t="s">
        <v>67</v>
      </c>
      <c r="H2331" t="s">
        <v>67</v>
      </c>
      <c r="I2331" t="s">
        <v>2680</v>
      </c>
    </row>
    <row r="2332" spans="1:9" hidden="1" x14ac:dyDescent="0.25">
      <c r="A2332">
        <v>202308</v>
      </c>
      <c r="B2332" t="s">
        <v>1351</v>
      </c>
      <c r="C2332" t="s">
        <v>2679</v>
      </c>
      <c r="D2332" t="s">
        <v>1352</v>
      </c>
      <c r="E2332" t="s">
        <v>67</v>
      </c>
      <c r="H2332" t="s">
        <v>67</v>
      </c>
      <c r="I2332" t="s">
        <v>2680</v>
      </c>
    </row>
    <row r="2333" spans="1:9" hidden="1" x14ac:dyDescent="0.25">
      <c r="A2333">
        <v>202309</v>
      </c>
      <c r="B2333" t="s">
        <v>1351</v>
      </c>
      <c r="C2333" t="s">
        <v>2679</v>
      </c>
      <c r="D2333" t="s">
        <v>1352</v>
      </c>
      <c r="E2333" t="s">
        <v>67</v>
      </c>
      <c r="H2333" t="s">
        <v>67</v>
      </c>
      <c r="I2333" t="s">
        <v>2680</v>
      </c>
    </row>
    <row r="2334" spans="1:9" hidden="1" x14ac:dyDescent="0.25">
      <c r="A2334">
        <v>202310</v>
      </c>
      <c r="B2334" t="s">
        <v>1351</v>
      </c>
      <c r="C2334" t="s">
        <v>2679</v>
      </c>
      <c r="D2334" t="s">
        <v>1352</v>
      </c>
      <c r="E2334" t="s">
        <v>67</v>
      </c>
      <c r="H2334" t="s">
        <v>67</v>
      </c>
      <c r="I2334" t="s">
        <v>2680</v>
      </c>
    </row>
    <row r="2335" spans="1:9" hidden="1" x14ac:dyDescent="0.25">
      <c r="A2335">
        <v>202109</v>
      </c>
      <c r="B2335" t="s">
        <v>3366</v>
      </c>
      <c r="C2335" t="s">
        <v>2679</v>
      </c>
      <c r="D2335" t="s">
        <v>1352</v>
      </c>
      <c r="E2335" t="s">
        <v>101</v>
      </c>
      <c r="H2335" t="s">
        <v>101</v>
      </c>
      <c r="I2335" t="s">
        <v>2680</v>
      </c>
    </row>
    <row r="2336" spans="1:9" hidden="1" x14ac:dyDescent="0.25">
      <c r="A2336">
        <v>202110</v>
      </c>
      <c r="B2336" t="s">
        <v>3366</v>
      </c>
      <c r="C2336" t="s">
        <v>2679</v>
      </c>
      <c r="D2336" t="s">
        <v>1352</v>
      </c>
      <c r="E2336" t="s">
        <v>101</v>
      </c>
      <c r="H2336" t="s">
        <v>101</v>
      </c>
      <c r="I2336" t="s">
        <v>2680</v>
      </c>
    </row>
    <row r="2337" spans="1:9" hidden="1" x14ac:dyDescent="0.25">
      <c r="A2337">
        <v>202111</v>
      </c>
      <c r="B2337" t="s">
        <v>3366</v>
      </c>
      <c r="C2337" t="s">
        <v>2679</v>
      </c>
      <c r="D2337" t="s">
        <v>1352</v>
      </c>
      <c r="E2337" t="s">
        <v>101</v>
      </c>
      <c r="H2337" t="s">
        <v>101</v>
      </c>
      <c r="I2337" t="s">
        <v>2680</v>
      </c>
    </row>
    <row r="2338" spans="1:9" hidden="1" x14ac:dyDescent="0.25">
      <c r="A2338">
        <v>202112</v>
      </c>
      <c r="B2338" t="s">
        <v>3366</v>
      </c>
      <c r="C2338" t="s">
        <v>2679</v>
      </c>
      <c r="D2338" t="s">
        <v>1352</v>
      </c>
      <c r="E2338" t="s">
        <v>67</v>
      </c>
      <c r="H2338" t="s">
        <v>67</v>
      </c>
      <c r="I2338" t="s">
        <v>2680</v>
      </c>
    </row>
    <row r="2339" spans="1:9" hidden="1" x14ac:dyDescent="0.25">
      <c r="A2339">
        <v>202209</v>
      </c>
      <c r="B2339" t="s">
        <v>3366</v>
      </c>
      <c r="C2339" t="s">
        <v>2679</v>
      </c>
      <c r="D2339" t="s">
        <v>1352</v>
      </c>
      <c r="E2339" t="s">
        <v>67</v>
      </c>
      <c r="H2339" t="s">
        <v>67</v>
      </c>
      <c r="I2339" t="s">
        <v>2680</v>
      </c>
    </row>
    <row r="2340" spans="1:9" hidden="1" x14ac:dyDescent="0.25">
      <c r="A2340">
        <v>202201</v>
      </c>
      <c r="B2340" t="s">
        <v>3366</v>
      </c>
      <c r="C2340" t="s">
        <v>2679</v>
      </c>
      <c r="D2340" t="s">
        <v>1352</v>
      </c>
      <c r="E2340" t="s">
        <v>67</v>
      </c>
      <c r="H2340" t="s">
        <v>67</v>
      </c>
      <c r="I2340" t="s">
        <v>2680</v>
      </c>
    </row>
    <row r="2341" spans="1:9" hidden="1" x14ac:dyDescent="0.25">
      <c r="A2341">
        <v>202202</v>
      </c>
      <c r="B2341" t="s">
        <v>3366</v>
      </c>
      <c r="C2341" t="s">
        <v>2679</v>
      </c>
      <c r="D2341" t="s">
        <v>1352</v>
      </c>
      <c r="E2341" t="s">
        <v>67</v>
      </c>
      <c r="H2341" t="s">
        <v>67</v>
      </c>
      <c r="I2341" t="s">
        <v>2680</v>
      </c>
    </row>
    <row r="2342" spans="1:9" hidden="1" x14ac:dyDescent="0.25">
      <c r="A2342">
        <v>202203</v>
      </c>
      <c r="B2342" t="s">
        <v>3366</v>
      </c>
      <c r="C2342" t="s">
        <v>2679</v>
      </c>
      <c r="D2342" t="s">
        <v>1352</v>
      </c>
      <c r="E2342" t="s">
        <v>67</v>
      </c>
      <c r="H2342" t="s">
        <v>67</v>
      </c>
      <c r="I2342" t="s">
        <v>2680</v>
      </c>
    </row>
    <row r="2343" spans="1:9" hidden="1" x14ac:dyDescent="0.25">
      <c r="A2343">
        <v>202204</v>
      </c>
      <c r="B2343" t="s">
        <v>3366</v>
      </c>
      <c r="C2343" t="s">
        <v>2679</v>
      </c>
      <c r="D2343" t="s">
        <v>1352</v>
      </c>
      <c r="E2343" t="s">
        <v>67</v>
      </c>
      <c r="H2343" t="s">
        <v>67</v>
      </c>
      <c r="I2343" t="s">
        <v>2680</v>
      </c>
    </row>
    <row r="2344" spans="1:9" hidden="1" x14ac:dyDescent="0.25">
      <c r="A2344">
        <v>202205</v>
      </c>
      <c r="B2344" t="s">
        <v>3366</v>
      </c>
      <c r="C2344" t="s">
        <v>2679</v>
      </c>
      <c r="D2344" t="s">
        <v>1352</v>
      </c>
      <c r="E2344" t="s">
        <v>67</v>
      </c>
      <c r="H2344" t="s">
        <v>67</v>
      </c>
      <c r="I2344" t="s">
        <v>2680</v>
      </c>
    </row>
    <row r="2345" spans="1:9" hidden="1" x14ac:dyDescent="0.25">
      <c r="A2345">
        <v>202206</v>
      </c>
      <c r="B2345" t="s">
        <v>3366</v>
      </c>
      <c r="C2345" t="s">
        <v>2679</v>
      </c>
      <c r="D2345" t="s">
        <v>1352</v>
      </c>
      <c r="E2345" t="s">
        <v>67</v>
      </c>
      <c r="H2345" t="s">
        <v>67</v>
      </c>
      <c r="I2345" t="s">
        <v>2680</v>
      </c>
    </row>
    <row r="2346" spans="1:9" hidden="1" x14ac:dyDescent="0.25">
      <c r="A2346">
        <v>202207</v>
      </c>
      <c r="B2346" t="s">
        <v>3366</v>
      </c>
      <c r="C2346" t="s">
        <v>2679</v>
      </c>
      <c r="D2346" t="s">
        <v>1352</v>
      </c>
      <c r="E2346" t="s">
        <v>67</v>
      </c>
      <c r="H2346" t="s">
        <v>67</v>
      </c>
      <c r="I2346" t="s">
        <v>2680</v>
      </c>
    </row>
    <row r="2347" spans="1:9" hidden="1" x14ac:dyDescent="0.25">
      <c r="A2347">
        <v>202208</v>
      </c>
      <c r="B2347" t="s">
        <v>3366</v>
      </c>
      <c r="C2347" t="s">
        <v>2679</v>
      </c>
      <c r="D2347" t="s">
        <v>1352</v>
      </c>
      <c r="E2347" t="s">
        <v>67</v>
      </c>
      <c r="H2347" t="s">
        <v>67</v>
      </c>
      <c r="I2347" t="s">
        <v>2680</v>
      </c>
    </row>
    <row r="2348" spans="1:9" hidden="1" x14ac:dyDescent="0.25">
      <c r="A2348">
        <v>202210</v>
      </c>
      <c r="B2348" t="s">
        <v>3366</v>
      </c>
      <c r="C2348" t="s">
        <v>2679</v>
      </c>
      <c r="D2348" t="s">
        <v>1352</v>
      </c>
      <c r="E2348" t="s">
        <v>67</v>
      </c>
      <c r="H2348" t="s">
        <v>67</v>
      </c>
      <c r="I2348" t="s">
        <v>2680</v>
      </c>
    </row>
    <row r="2349" spans="1:9" hidden="1" x14ac:dyDescent="0.25">
      <c r="A2349">
        <v>202211</v>
      </c>
      <c r="B2349" t="s">
        <v>3366</v>
      </c>
      <c r="C2349" t="s">
        <v>2679</v>
      </c>
      <c r="D2349" t="s">
        <v>1352</v>
      </c>
      <c r="E2349" t="s">
        <v>67</v>
      </c>
      <c r="H2349" t="s">
        <v>67</v>
      </c>
      <c r="I2349" t="s">
        <v>2680</v>
      </c>
    </row>
    <row r="2350" spans="1:9" hidden="1" x14ac:dyDescent="0.25">
      <c r="A2350">
        <v>202212</v>
      </c>
      <c r="B2350" t="s">
        <v>3366</v>
      </c>
      <c r="C2350" t="s">
        <v>2679</v>
      </c>
      <c r="D2350" t="s">
        <v>1352</v>
      </c>
      <c r="E2350" t="s">
        <v>67</v>
      </c>
      <c r="H2350" t="s">
        <v>67</v>
      </c>
      <c r="I2350" t="s">
        <v>2680</v>
      </c>
    </row>
    <row r="2351" spans="1:9" hidden="1" x14ac:dyDescent="0.25">
      <c r="A2351">
        <v>202301</v>
      </c>
      <c r="B2351" s="11" t="s">
        <v>3692</v>
      </c>
      <c r="C2351" s="11" t="s">
        <v>3692</v>
      </c>
      <c r="D2351" s="11" t="s">
        <v>3692</v>
      </c>
      <c r="E2351" t="s">
        <v>103</v>
      </c>
      <c r="F2351">
        <v>30</v>
      </c>
      <c r="G2351">
        <v>30223.29</v>
      </c>
      <c r="H2351" t="s">
        <v>103</v>
      </c>
      <c r="I2351"/>
    </row>
    <row r="2352" spans="1:9" hidden="1" x14ac:dyDescent="0.25">
      <c r="A2352">
        <v>202302</v>
      </c>
      <c r="B2352" t="s">
        <v>3366</v>
      </c>
      <c r="C2352" t="s">
        <v>2679</v>
      </c>
      <c r="D2352" t="s">
        <v>1352</v>
      </c>
      <c r="E2352" t="s">
        <v>67</v>
      </c>
      <c r="H2352" t="s">
        <v>67</v>
      </c>
      <c r="I2352" t="s">
        <v>2680</v>
      </c>
    </row>
    <row r="2353" spans="1:9" hidden="1" x14ac:dyDescent="0.25">
      <c r="A2353">
        <v>202303</v>
      </c>
      <c r="B2353" t="s">
        <v>3366</v>
      </c>
      <c r="C2353" t="s">
        <v>2679</v>
      </c>
      <c r="D2353" t="s">
        <v>1352</v>
      </c>
      <c r="E2353" t="s">
        <v>67</v>
      </c>
      <c r="H2353" t="s">
        <v>67</v>
      </c>
      <c r="I2353" t="s">
        <v>2680</v>
      </c>
    </row>
    <row r="2354" spans="1:9" hidden="1" x14ac:dyDescent="0.25">
      <c r="A2354">
        <v>202304</v>
      </c>
      <c r="B2354" t="s">
        <v>3366</v>
      </c>
      <c r="C2354" t="s">
        <v>2679</v>
      </c>
      <c r="D2354" t="s">
        <v>1352</v>
      </c>
      <c r="E2354" t="s">
        <v>67</v>
      </c>
      <c r="H2354" t="s">
        <v>67</v>
      </c>
      <c r="I2354" t="s">
        <v>2680</v>
      </c>
    </row>
    <row r="2355" spans="1:9" hidden="1" x14ac:dyDescent="0.25">
      <c r="A2355">
        <v>202305</v>
      </c>
      <c r="B2355" t="s">
        <v>3366</v>
      </c>
      <c r="C2355" t="s">
        <v>2679</v>
      </c>
      <c r="D2355" t="s">
        <v>1352</v>
      </c>
      <c r="E2355" t="s">
        <v>67</v>
      </c>
      <c r="H2355" t="s">
        <v>67</v>
      </c>
      <c r="I2355" t="s">
        <v>2680</v>
      </c>
    </row>
    <row r="2356" spans="1:9" hidden="1" x14ac:dyDescent="0.25">
      <c r="A2356">
        <v>202306</v>
      </c>
      <c r="B2356" t="s">
        <v>3366</v>
      </c>
      <c r="C2356" t="s">
        <v>2679</v>
      </c>
      <c r="D2356" t="s">
        <v>1352</v>
      </c>
      <c r="E2356" t="s">
        <v>67</v>
      </c>
      <c r="H2356" t="s">
        <v>67</v>
      </c>
      <c r="I2356" t="s">
        <v>2680</v>
      </c>
    </row>
    <row r="2357" spans="1:9" hidden="1" x14ac:dyDescent="0.25">
      <c r="A2357">
        <v>202307</v>
      </c>
      <c r="B2357" t="s">
        <v>3366</v>
      </c>
      <c r="C2357" t="s">
        <v>2679</v>
      </c>
      <c r="D2357" t="s">
        <v>1352</v>
      </c>
      <c r="E2357" t="s">
        <v>67</v>
      </c>
      <c r="H2357" t="s">
        <v>67</v>
      </c>
      <c r="I2357" t="s">
        <v>2680</v>
      </c>
    </row>
    <row r="2358" spans="1:9" hidden="1" x14ac:dyDescent="0.25">
      <c r="A2358">
        <v>202308</v>
      </c>
      <c r="B2358" t="s">
        <v>3366</v>
      </c>
      <c r="C2358" t="s">
        <v>2679</v>
      </c>
      <c r="D2358" t="s">
        <v>1352</v>
      </c>
      <c r="E2358" t="s">
        <v>67</v>
      </c>
      <c r="H2358" t="s">
        <v>67</v>
      </c>
      <c r="I2358" t="s">
        <v>2680</v>
      </c>
    </row>
    <row r="2359" spans="1:9" hidden="1" x14ac:dyDescent="0.25">
      <c r="A2359">
        <v>202309</v>
      </c>
      <c r="B2359" t="s">
        <v>3366</v>
      </c>
      <c r="C2359" t="s">
        <v>2679</v>
      </c>
      <c r="D2359" t="s">
        <v>1352</v>
      </c>
      <c r="E2359" t="s">
        <v>67</v>
      </c>
      <c r="H2359" t="s">
        <v>67</v>
      </c>
      <c r="I2359" t="s">
        <v>2680</v>
      </c>
    </row>
    <row r="2360" spans="1:9" hidden="1" x14ac:dyDescent="0.25">
      <c r="A2360">
        <v>202310</v>
      </c>
      <c r="B2360" t="s">
        <v>3366</v>
      </c>
      <c r="C2360" t="s">
        <v>2679</v>
      </c>
      <c r="D2360" t="s">
        <v>1352</v>
      </c>
      <c r="E2360" t="s">
        <v>67</v>
      </c>
      <c r="H2360" t="s">
        <v>67</v>
      </c>
      <c r="I2360" t="s">
        <v>2680</v>
      </c>
    </row>
    <row r="2361" spans="1:9" hidden="1" x14ac:dyDescent="0.25">
      <c r="A2361">
        <v>202010</v>
      </c>
      <c r="B2361" t="s">
        <v>2011</v>
      </c>
      <c r="C2361" t="s">
        <v>2679</v>
      </c>
      <c r="D2361" t="s">
        <v>1352</v>
      </c>
      <c r="E2361" t="s">
        <v>67</v>
      </c>
      <c r="F2361">
        <v>30</v>
      </c>
      <c r="G2361">
        <v>25000</v>
      </c>
      <c r="H2361" t="s">
        <v>67</v>
      </c>
      <c r="I2361" t="s">
        <v>2680</v>
      </c>
    </row>
    <row r="2362" spans="1:9" hidden="1" x14ac:dyDescent="0.25">
      <c r="A2362">
        <v>202011</v>
      </c>
      <c r="B2362" t="s">
        <v>2011</v>
      </c>
      <c r="C2362" t="s">
        <v>2679</v>
      </c>
      <c r="D2362" t="s">
        <v>1352</v>
      </c>
      <c r="E2362" t="s">
        <v>67</v>
      </c>
      <c r="F2362">
        <v>30</v>
      </c>
      <c r="G2362">
        <v>25000</v>
      </c>
      <c r="H2362" t="s">
        <v>67</v>
      </c>
      <c r="I2362" t="s">
        <v>2680</v>
      </c>
    </row>
    <row r="2363" spans="1:9" hidden="1" x14ac:dyDescent="0.25">
      <c r="A2363">
        <v>202012</v>
      </c>
      <c r="B2363" t="s">
        <v>2011</v>
      </c>
      <c r="C2363" t="s">
        <v>2679</v>
      </c>
      <c r="D2363" t="s">
        <v>1352</v>
      </c>
      <c r="E2363" t="s">
        <v>67</v>
      </c>
      <c r="F2363">
        <v>30</v>
      </c>
      <c r="G2363">
        <v>25000</v>
      </c>
      <c r="H2363" t="s">
        <v>67</v>
      </c>
      <c r="I2363" t="s">
        <v>2680</v>
      </c>
    </row>
    <row r="2364" spans="1:9" hidden="1" x14ac:dyDescent="0.25">
      <c r="A2364">
        <v>202101</v>
      </c>
      <c r="B2364" t="s">
        <v>2011</v>
      </c>
      <c r="C2364" t="s">
        <v>2679</v>
      </c>
      <c r="D2364" t="s">
        <v>1352</v>
      </c>
      <c r="E2364" t="s">
        <v>67</v>
      </c>
      <c r="F2364">
        <v>30</v>
      </c>
      <c r="G2364">
        <v>25000</v>
      </c>
      <c r="H2364" t="s">
        <v>67</v>
      </c>
      <c r="I2364" t="s">
        <v>2680</v>
      </c>
    </row>
    <row r="2365" spans="1:9" hidden="1" x14ac:dyDescent="0.25">
      <c r="A2365">
        <v>202102</v>
      </c>
      <c r="B2365" t="s">
        <v>2011</v>
      </c>
      <c r="C2365" t="s">
        <v>2679</v>
      </c>
      <c r="D2365" t="s">
        <v>1352</v>
      </c>
      <c r="E2365" t="s">
        <v>67</v>
      </c>
      <c r="F2365">
        <v>30</v>
      </c>
      <c r="G2365">
        <v>25000</v>
      </c>
      <c r="H2365" t="s">
        <v>67</v>
      </c>
      <c r="I2365" t="s">
        <v>2680</v>
      </c>
    </row>
    <row r="2366" spans="1:9" hidden="1" x14ac:dyDescent="0.25">
      <c r="A2366">
        <v>202103</v>
      </c>
      <c r="B2366" t="s">
        <v>2011</v>
      </c>
      <c r="C2366" t="s">
        <v>2679</v>
      </c>
      <c r="D2366" t="s">
        <v>1352</v>
      </c>
      <c r="E2366" t="s">
        <v>67</v>
      </c>
      <c r="F2366">
        <v>30</v>
      </c>
      <c r="G2366">
        <v>25000</v>
      </c>
      <c r="H2366" t="s">
        <v>67</v>
      </c>
      <c r="I2366" t="s">
        <v>2680</v>
      </c>
    </row>
    <row r="2367" spans="1:9" hidden="1" x14ac:dyDescent="0.25">
      <c r="A2367">
        <v>202104</v>
      </c>
      <c r="B2367" t="s">
        <v>2011</v>
      </c>
      <c r="C2367" t="s">
        <v>2679</v>
      </c>
      <c r="D2367" t="s">
        <v>1352</v>
      </c>
      <c r="E2367" t="s">
        <v>67</v>
      </c>
      <c r="F2367">
        <v>30</v>
      </c>
      <c r="G2367">
        <v>25000</v>
      </c>
      <c r="H2367" t="s">
        <v>67</v>
      </c>
      <c r="I2367" t="s">
        <v>2680</v>
      </c>
    </row>
    <row r="2368" spans="1:9" hidden="1" x14ac:dyDescent="0.25">
      <c r="A2368">
        <v>202105</v>
      </c>
      <c r="B2368" t="s">
        <v>2011</v>
      </c>
      <c r="C2368" t="s">
        <v>2679</v>
      </c>
      <c r="D2368" t="s">
        <v>1352</v>
      </c>
      <c r="E2368" t="s">
        <v>67</v>
      </c>
      <c r="F2368">
        <v>30</v>
      </c>
      <c r="G2368">
        <v>25000</v>
      </c>
      <c r="H2368" t="s">
        <v>67</v>
      </c>
      <c r="I2368" t="s">
        <v>2680</v>
      </c>
    </row>
    <row r="2369" spans="1:9" hidden="1" x14ac:dyDescent="0.25">
      <c r="A2369">
        <v>202106</v>
      </c>
      <c r="B2369" t="s">
        <v>2011</v>
      </c>
      <c r="C2369" t="s">
        <v>2679</v>
      </c>
      <c r="D2369" t="s">
        <v>1352</v>
      </c>
      <c r="E2369" t="s">
        <v>67</v>
      </c>
      <c r="F2369">
        <v>30</v>
      </c>
      <c r="G2369">
        <v>25000</v>
      </c>
      <c r="H2369" t="s">
        <v>67</v>
      </c>
      <c r="I2369" t="s">
        <v>2680</v>
      </c>
    </row>
    <row r="2370" spans="1:9" hidden="1" x14ac:dyDescent="0.25">
      <c r="A2370">
        <v>202107</v>
      </c>
      <c r="B2370" t="s">
        <v>2011</v>
      </c>
      <c r="C2370" t="s">
        <v>2679</v>
      </c>
      <c r="D2370" t="s">
        <v>1352</v>
      </c>
      <c r="E2370" t="s">
        <v>67</v>
      </c>
      <c r="F2370">
        <v>30</v>
      </c>
      <c r="G2370">
        <v>25000</v>
      </c>
      <c r="H2370" t="s">
        <v>67</v>
      </c>
      <c r="I2370" t="s">
        <v>2680</v>
      </c>
    </row>
    <row r="2371" spans="1:9" hidden="1" x14ac:dyDescent="0.25">
      <c r="A2371">
        <v>202108</v>
      </c>
      <c r="B2371" t="s">
        <v>2011</v>
      </c>
      <c r="C2371" t="s">
        <v>2679</v>
      </c>
      <c r="D2371" t="s">
        <v>1352</v>
      </c>
      <c r="E2371" t="s">
        <v>120</v>
      </c>
      <c r="F2371">
        <v>30</v>
      </c>
      <c r="G2371">
        <v>25000</v>
      </c>
      <c r="H2371" t="s">
        <v>120</v>
      </c>
      <c r="I2371" t="s">
        <v>2680</v>
      </c>
    </row>
    <row r="2372" spans="1:9" hidden="1" x14ac:dyDescent="0.25">
      <c r="A2372">
        <v>202109</v>
      </c>
      <c r="B2372" t="s">
        <v>2011</v>
      </c>
      <c r="C2372" t="s">
        <v>2679</v>
      </c>
      <c r="D2372" t="s">
        <v>1352</v>
      </c>
      <c r="E2372" t="s">
        <v>101</v>
      </c>
      <c r="F2372">
        <v>30</v>
      </c>
      <c r="G2372">
        <v>25000</v>
      </c>
      <c r="H2372" t="s">
        <v>101</v>
      </c>
      <c r="I2372" t="s">
        <v>2680</v>
      </c>
    </row>
    <row r="2373" spans="1:9" hidden="1" x14ac:dyDescent="0.25">
      <c r="A2373">
        <v>202110</v>
      </c>
      <c r="B2373" t="s">
        <v>2011</v>
      </c>
      <c r="C2373" t="s">
        <v>2679</v>
      </c>
      <c r="D2373" t="s">
        <v>1352</v>
      </c>
      <c r="E2373" t="s">
        <v>101</v>
      </c>
      <c r="F2373">
        <v>30</v>
      </c>
      <c r="G2373">
        <v>25000</v>
      </c>
      <c r="H2373" t="s">
        <v>101</v>
      </c>
      <c r="I2373" t="s">
        <v>2680</v>
      </c>
    </row>
    <row r="2374" spans="1:9" hidden="1" x14ac:dyDescent="0.25">
      <c r="A2374">
        <v>202111</v>
      </c>
      <c r="B2374" t="s">
        <v>2011</v>
      </c>
      <c r="C2374" t="s">
        <v>2679</v>
      </c>
      <c r="D2374" t="s">
        <v>1352</v>
      </c>
      <c r="E2374" t="s">
        <v>101</v>
      </c>
      <c r="F2374">
        <v>30</v>
      </c>
      <c r="G2374">
        <v>25000</v>
      </c>
      <c r="H2374" t="s">
        <v>101</v>
      </c>
      <c r="I2374" t="s">
        <v>2680</v>
      </c>
    </row>
    <row r="2375" spans="1:9" hidden="1" x14ac:dyDescent="0.25">
      <c r="A2375">
        <v>202112</v>
      </c>
      <c r="B2375" t="s">
        <v>2011</v>
      </c>
      <c r="C2375" t="s">
        <v>2679</v>
      </c>
      <c r="D2375" t="s">
        <v>1352</v>
      </c>
      <c r="E2375" t="s">
        <v>67</v>
      </c>
      <c r="F2375">
        <v>30</v>
      </c>
      <c r="G2375">
        <v>25000</v>
      </c>
      <c r="H2375" t="s">
        <v>67</v>
      </c>
      <c r="I2375" t="s">
        <v>2680</v>
      </c>
    </row>
    <row r="2376" spans="1:9" hidden="1" x14ac:dyDescent="0.25">
      <c r="A2376">
        <v>202209</v>
      </c>
      <c r="B2376" t="s">
        <v>2011</v>
      </c>
      <c r="C2376" t="s">
        <v>2679</v>
      </c>
      <c r="D2376" t="s">
        <v>1352</v>
      </c>
      <c r="E2376" t="s">
        <v>67</v>
      </c>
      <c r="F2376">
        <v>30</v>
      </c>
      <c r="G2376">
        <v>25000</v>
      </c>
      <c r="H2376" t="s">
        <v>67</v>
      </c>
      <c r="I2376" t="s">
        <v>2680</v>
      </c>
    </row>
    <row r="2377" spans="1:9" hidden="1" x14ac:dyDescent="0.25">
      <c r="A2377">
        <v>202201</v>
      </c>
      <c r="B2377" t="s">
        <v>2011</v>
      </c>
      <c r="C2377" t="s">
        <v>2679</v>
      </c>
      <c r="D2377" t="s">
        <v>1352</v>
      </c>
      <c r="E2377" t="s">
        <v>67</v>
      </c>
      <c r="F2377">
        <v>30</v>
      </c>
      <c r="G2377">
        <v>25000</v>
      </c>
      <c r="H2377" t="s">
        <v>67</v>
      </c>
      <c r="I2377" t="s">
        <v>2680</v>
      </c>
    </row>
    <row r="2378" spans="1:9" hidden="1" x14ac:dyDescent="0.25">
      <c r="A2378">
        <v>202202</v>
      </c>
      <c r="B2378" t="s">
        <v>2011</v>
      </c>
      <c r="C2378" t="s">
        <v>2679</v>
      </c>
      <c r="D2378" t="s">
        <v>1352</v>
      </c>
      <c r="E2378" t="s">
        <v>67</v>
      </c>
      <c r="F2378">
        <v>30</v>
      </c>
      <c r="G2378">
        <v>25000</v>
      </c>
      <c r="H2378" t="s">
        <v>67</v>
      </c>
      <c r="I2378" t="s">
        <v>2680</v>
      </c>
    </row>
    <row r="2379" spans="1:9" hidden="1" x14ac:dyDescent="0.25">
      <c r="A2379">
        <v>202203</v>
      </c>
      <c r="B2379" t="s">
        <v>2011</v>
      </c>
      <c r="C2379" t="s">
        <v>2679</v>
      </c>
      <c r="D2379" t="s">
        <v>1352</v>
      </c>
      <c r="E2379" t="s">
        <v>67</v>
      </c>
      <c r="F2379">
        <v>30</v>
      </c>
      <c r="G2379">
        <v>25000</v>
      </c>
      <c r="H2379" t="s">
        <v>67</v>
      </c>
      <c r="I2379" t="s">
        <v>2680</v>
      </c>
    </row>
    <row r="2380" spans="1:9" hidden="1" x14ac:dyDescent="0.25">
      <c r="A2380">
        <v>202204</v>
      </c>
      <c r="B2380" t="s">
        <v>2011</v>
      </c>
      <c r="C2380" t="s">
        <v>2679</v>
      </c>
      <c r="D2380" t="s">
        <v>1352</v>
      </c>
      <c r="E2380" t="s">
        <v>67</v>
      </c>
      <c r="F2380">
        <v>30</v>
      </c>
      <c r="G2380">
        <v>25000</v>
      </c>
      <c r="H2380" t="s">
        <v>67</v>
      </c>
      <c r="I2380" t="s">
        <v>2680</v>
      </c>
    </row>
    <row r="2381" spans="1:9" hidden="1" x14ac:dyDescent="0.25">
      <c r="A2381">
        <v>202205</v>
      </c>
      <c r="B2381" t="s">
        <v>2011</v>
      </c>
      <c r="C2381" t="s">
        <v>2679</v>
      </c>
      <c r="D2381" t="s">
        <v>1352</v>
      </c>
      <c r="E2381" t="s">
        <v>67</v>
      </c>
      <c r="F2381">
        <v>30</v>
      </c>
      <c r="G2381">
        <v>25000</v>
      </c>
      <c r="H2381" t="s">
        <v>67</v>
      </c>
      <c r="I2381" t="s">
        <v>2680</v>
      </c>
    </row>
    <row r="2382" spans="1:9" hidden="1" x14ac:dyDescent="0.25">
      <c r="A2382">
        <v>202206</v>
      </c>
      <c r="B2382" t="s">
        <v>2011</v>
      </c>
      <c r="C2382" t="s">
        <v>2679</v>
      </c>
      <c r="D2382" t="s">
        <v>1352</v>
      </c>
      <c r="E2382" t="s">
        <v>67</v>
      </c>
      <c r="F2382">
        <v>30</v>
      </c>
      <c r="G2382">
        <v>25000</v>
      </c>
      <c r="H2382" t="s">
        <v>67</v>
      </c>
      <c r="I2382" t="s">
        <v>2680</v>
      </c>
    </row>
    <row r="2383" spans="1:9" hidden="1" x14ac:dyDescent="0.25">
      <c r="A2383">
        <v>202207</v>
      </c>
      <c r="B2383" t="s">
        <v>2011</v>
      </c>
      <c r="C2383" t="s">
        <v>2679</v>
      </c>
      <c r="D2383" t="s">
        <v>1352</v>
      </c>
      <c r="E2383" t="s">
        <v>67</v>
      </c>
      <c r="F2383">
        <v>30</v>
      </c>
      <c r="G2383">
        <v>25000</v>
      </c>
      <c r="H2383" t="s">
        <v>67</v>
      </c>
      <c r="I2383" t="s">
        <v>2680</v>
      </c>
    </row>
    <row r="2384" spans="1:9" hidden="1" x14ac:dyDescent="0.25">
      <c r="A2384">
        <v>202208</v>
      </c>
      <c r="B2384" t="s">
        <v>2011</v>
      </c>
      <c r="C2384" t="s">
        <v>2679</v>
      </c>
      <c r="D2384" t="s">
        <v>1352</v>
      </c>
      <c r="E2384" t="s">
        <v>67</v>
      </c>
      <c r="F2384">
        <v>30</v>
      </c>
      <c r="G2384">
        <v>25000</v>
      </c>
      <c r="H2384" t="s">
        <v>67</v>
      </c>
      <c r="I2384" t="s">
        <v>2680</v>
      </c>
    </row>
    <row r="2385" spans="1:9" hidden="1" x14ac:dyDescent="0.25">
      <c r="A2385">
        <v>202210</v>
      </c>
      <c r="B2385" t="s">
        <v>2011</v>
      </c>
      <c r="C2385" t="s">
        <v>2679</v>
      </c>
      <c r="D2385" t="s">
        <v>1352</v>
      </c>
      <c r="E2385" t="s">
        <v>67</v>
      </c>
      <c r="F2385">
        <v>30</v>
      </c>
      <c r="G2385">
        <v>25000</v>
      </c>
      <c r="H2385" t="s">
        <v>67</v>
      </c>
      <c r="I2385" t="s">
        <v>2680</v>
      </c>
    </row>
    <row r="2386" spans="1:9" hidden="1" x14ac:dyDescent="0.25">
      <c r="A2386">
        <v>202211</v>
      </c>
      <c r="B2386" t="s">
        <v>2011</v>
      </c>
      <c r="C2386" t="s">
        <v>2679</v>
      </c>
      <c r="D2386" t="s">
        <v>1352</v>
      </c>
      <c r="E2386" t="s">
        <v>67</v>
      </c>
      <c r="F2386">
        <v>30</v>
      </c>
      <c r="G2386">
        <v>25000</v>
      </c>
      <c r="H2386" t="s">
        <v>67</v>
      </c>
      <c r="I2386" t="s">
        <v>2680</v>
      </c>
    </row>
    <row r="2387" spans="1:9" hidden="1" x14ac:dyDescent="0.25">
      <c r="A2387">
        <v>202212</v>
      </c>
      <c r="B2387" t="s">
        <v>2011</v>
      </c>
      <c r="C2387" t="s">
        <v>2679</v>
      </c>
      <c r="D2387" t="s">
        <v>1352</v>
      </c>
      <c r="E2387" t="s">
        <v>67</v>
      </c>
      <c r="F2387">
        <v>30</v>
      </c>
      <c r="G2387">
        <v>25000</v>
      </c>
      <c r="H2387" t="s">
        <v>67</v>
      </c>
      <c r="I2387" t="s">
        <v>2680</v>
      </c>
    </row>
    <row r="2388" spans="1:9" hidden="1" x14ac:dyDescent="0.25">
      <c r="A2388">
        <v>202401</v>
      </c>
      <c r="B2388" s="11" t="s">
        <v>3695</v>
      </c>
      <c r="C2388" s="11" t="s">
        <v>4839</v>
      </c>
      <c r="D2388" s="11" t="s">
        <v>4839</v>
      </c>
      <c r="E2388" t="s">
        <v>94</v>
      </c>
      <c r="F2388">
        <v>30</v>
      </c>
      <c r="G2388">
        <v>23575.919999999998</v>
      </c>
      <c r="H2388" t="s">
        <v>94</v>
      </c>
      <c r="I2388"/>
    </row>
    <row r="2389" spans="1:9" hidden="1" x14ac:dyDescent="0.25">
      <c r="A2389">
        <v>202302</v>
      </c>
      <c r="B2389" t="s">
        <v>2011</v>
      </c>
      <c r="C2389" t="s">
        <v>2679</v>
      </c>
      <c r="D2389" t="s">
        <v>1352</v>
      </c>
      <c r="E2389" t="s">
        <v>67</v>
      </c>
      <c r="F2389">
        <v>30</v>
      </c>
      <c r="G2389">
        <v>25000</v>
      </c>
      <c r="H2389" t="s">
        <v>67</v>
      </c>
      <c r="I2389" t="s">
        <v>2680</v>
      </c>
    </row>
    <row r="2390" spans="1:9" hidden="1" x14ac:dyDescent="0.25">
      <c r="A2390">
        <v>202303</v>
      </c>
      <c r="B2390" t="s">
        <v>2011</v>
      </c>
      <c r="C2390" t="s">
        <v>2679</v>
      </c>
      <c r="D2390" t="s">
        <v>1352</v>
      </c>
      <c r="E2390" t="s">
        <v>67</v>
      </c>
      <c r="F2390">
        <v>30</v>
      </c>
      <c r="G2390">
        <v>25000</v>
      </c>
      <c r="H2390" t="s">
        <v>67</v>
      </c>
      <c r="I2390" t="s">
        <v>2680</v>
      </c>
    </row>
    <row r="2391" spans="1:9" hidden="1" x14ac:dyDescent="0.25">
      <c r="A2391">
        <v>202304</v>
      </c>
      <c r="B2391" t="s">
        <v>2011</v>
      </c>
      <c r="C2391" t="s">
        <v>2679</v>
      </c>
      <c r="D2391" t="s">
        <v>1352</v>
      </c>
      <c r="E2391" t="s">
        <v>67</v>
      </c>
      <c r="F2391">
        <v>30</v>
      </c>
      <c r="G2391">
        <v>25000</v>
      </c>
      <c r="H2391" t="s">
        <v>67</v>
      </c>
      <c r="I2391" t="s">
        <v>2680</v>
      </c>
    </row>
    <row r="2392" spans="1:9" hidden="1" x14ac:dyDescent="0.25">
      <c r="A2392">
        <v>202305</v>
      </c>
      <c r="B2392" t="s">
        <v>2011</v>
      </c>
      <c r="C2392" t="s">
        <v>2679</v>
      </c>
      <c r="D2392" t="s">
        <v>1352</v>
      </c>
      <c r="E2392" t="s">
        <v>67</v>
      </c>
      <c r="F2392">
        <v>30</v>
      </c>
      <c r="G2392">
        <v>25000</v>
      </c>
      <c r="H2392" t="s">
        <v>67</v>
      </c>
      <c r="I2392" t="s">
        <v>2680</v>
      </c>
    </row>
    <row r="2393" spans="1:9" hidden="1" x14ac:dyDescent="0.25">
      <c r="A2393">
        <v>202306</v>
      </c>
      <c r="B2393" t="s">
        <v>2011</v>
      </c>
      <c r="C2393" t="s">
        <v>2679</v>
      </c>
      <c r="D2393" t="s">
        <v>1352</v>
      </c>
      <c r="E2393" t="s">
        <v>67</v>
      </c>
      <c r="F2393">
        <v>30</v>
      </c>
      <c r="G2393">
        <v>25000</v>
      </c>
      <c r="H2393" t="s">
        <v>67</v>
      </c>
      <c r="I2393" t="s">
        <v>2680</v>
      </c>
    </row>
    <row r="2394" spans="1:9" hidden="1" x14ac:dyDescent="0.25">
      <c r="A2394">
        <v>202307</v>
      </c>
      <c r="B2394" t="s">
        <v>2011</v>
      </c>
      <c r="C2394" t="s">
        <v>2679</v>
      </c>
      <c r="D2394" t="s">
        <v>1352</v>
      </c>
      <c r="E2394" t="s">
        <v>67</v>
      </c>
      <c r="F2394">
        <v>30</v>
      </c>
      <c r="G2394">
        <v>25000</v>
      </c>
      <c r="H2394" t="s">
        <v>67</v>
      </c>
      <c r="I2394" t="s">
        <v>2680</v>
      </c>
    </row>
    <row r="2395" spans="1:9" hidden="1" x14ac:dyDescent="0.25">
      <c r="A2395">
        <v>202308</v>
      </c>
      <c r="B2395" t="s">
        <v>2011</v>
      </c>
      <c r="C2395" t="s">
        <v>2679</v>
      </c>
      <c r="D2395" t="s">
        <v>1352</v>
      </c>
      <c r="E2395" t="s">
        <v>67</v>
      </c>
      <c r="F2395">
        <v>30</v>
      </c>
      <c r="G2395">
        <v>25000</v>
      </c>
      <c r="H2395" t="s">
        <v>67</v>
      </c>
      <c r="I2395" t="s">
        <v>2680</v>
      </c>
    </row>
    <row r="2396" spans="1:9" hidden="1" x14ac:dyDescent="0.25">
      <c r="A2396">
        <v>202309</v>
      </c>
      <c r="B2396" t="s">
        <v>2011</v>
      </c>
      <c r="C2396" t="s">
        <v>2679</v>
      </c>
      <c r="D2396" t="s">
        <v>1352</v>
      </c>
      <c r="E2396" t="s">
        <v>67</v>
      </c>
      <c r="F2396">
        <v>30</v>
      </c>
      <c r="G2396">
        <v>25000</v>
      </c>
      <c r="H2396" t="s">
        <v>67</v>
      </c>
      <c r="I2396" t="s">
        <v>2680</v>
      </c>
    </row>
    <row r="2397" spans="1:9" hidden="1" x14ac:dyDescent="0.25">
      <c r="A2397">
        <v>202310</v>
      </c>
      <c r="B2397" t="s">
        <v>2011</v>
      </c>
      <c r="C2397" t="s">
        <v>2679</v>
      </c>
      <c r="D2397" t="s">
        <v>1352</v>
      </c>
      <c r="E2397" t="s">
        <v>67</v>
      </c>
      <c r="F2397">
        <v>30</v>
      </c>
      <c r="G2397">
        <v>25000</v>
      </c>
      <c r="H2397" t="s">
        <v>67</v>
      </c>
      <c r="I2397" t="s">
        <v>2680</v>
      </c>
    </row>
    <row r="2398" spans="1:9" hidden="1" x14ac:dyDescent="0.25">
      <c r="A2398">
        <v>202209</v>
      </c>
      <c r="B2398" t="s">
        <v>4269</v>
      </c>
      <c r="C2398" t="s">
        <v>4269</v>
      </c>
      <c r="D2398" t="s">
        <v>4269</v>
      </c>
      <c r="E2398" t="s">
        <v>118</v>
      </c>
      <c r="F2398">
        <v>30</v>
      </c>
      <c r="G2398" s="4">
        <v>33388.067999999999</v>
      </c>
      <c r="H2398" t="s">
        <v>118</v>
      </c>
      <c r="I2398"/>
    </row>
    <row r="2399" spans="1:9" hidden="1" x14ac:dyDescent="0.25">
      <c r="A2399">
        <v>202210</v>
      </c>
      <c r="B2399" t="s">
        <v>4269</v>
      </c>
      <c r="C2399" t="s">
        <v>4269</v>
      </c>
      <c r="D2399" t="s">
        <v>4269</v>
      </c>
      <c r="E2399" t="s">
        <v>118</v>
      </c>
      <c r="F2399">
        <v>30</v>
      </c>
      <c r="G2399" s="4">
        <v>33388.067999999999</v>
      </c>
      <c r="H2399" t="s">
        <v>118</v>
      </c>
      <c r="I2399"/>
    </row>
    <row r="2400" spans="1:9" hidden="1" x14ac:dyDescent="0.25">
      <c r="A2400">
        <v>202211</v>
      </c>
      <c r="B2400" t="s">
        <v>4269</v>
      </c>
      <c r="C2400" t="s">
        <v>4269</v>
      </c>
      <c r="D2400" t="s">
        <v>4269</v>
      </c>
      <c r="E2400" t="s">
        <v>118</v>
      </c>
      <c r="F2400">
        <v>30</v>
      </c>
      <c r="G2400" s="4">
        <v>33388.067999999999</v>
      </c>
      <c r="H2400" t="s">
        <v>118</v>
      </c>
      <c r="I2400"/>
    </row>
    <row r="2401" spans="1:9" hidden="1" x14ac:dyDescent="0.25">
      <c r="A2401">
        <v>202212</v>
      </c>
      <c r="B2401" t="s">
        <v>4269</v>
      </c>
      <c r="C2401" t="s">
        <v>4269</v>
      </c>
      <c r="D2401" t="s">
        <v>4269</v>
      </c>
      <c r="E2401" t="s">
        <v>118</v>
      </c>
      <c r="F2401">
        <v>30</v>
      </c>
      <c r="G2401" s="4">
        <v>33388.067999999999</v>
      </c>
      <c r="H2401" t="s">
        <v>118</v>
      </c>
      <c r="I2401"/>
    </row>
    <row r="2402" spans="1:9" hidden="1" x14ac:dyDescent="0.25">
      <c r="A2402">
        <v>202402</v>
      </c>
      <c r="B2402" s="11" t="s">
        <v>3695</v>
      </c>
      <c r="C2402" s="11" t="s">
        <v>4839</v>
      </c>
      <c r="D2402" s="11" t="s">
        <v>4839</v>
      </c>
      <c r="E2402" t="s">
        <v>94</v>
      </c>
      <c r="F2402">
        <v>30</v>
      </c>
      <c r="G2402">
        <v>23575.919999999998</v>
      </c>
      <c r="H2402" t="s">
        <v>94</v>
      </c>
      <c r="I2402"/>
    </row>
    <row r="2403" spans="1:9" hidden="1" x14ac:dyDescent="0.25">
      <c r="A2403">
        <v>202302</v>
      </c>
      <c r="B2403" t="s">
        <v>4269</v>
      </c>
      <c r="C2403" t="s">
        <v>4269</v>
      </c>
      <c r="D2403" t="s">
        <v>4269</v>
      </c>
      <c r="E2403" t="s">
        <v>118</v>
      </c>
      <c r="F2403">
        <v>30</v>
      </c>
      <c r="G2403" s="4">
        <v>33388.067999999999</v>
      </c>
      <c r="H2403" t="s">
        <v>118</v>
      </c>
      <c r="I2403"/>
    </row>
    <row r="2404" spans="1:9" hidden="1" x14ac:dyDescent="0.25">
      <c r="A2404">
        <v>202303</v>
      </c>
      <c r="B2404" t="s">
        <v>4269</v>
      </c>
      <c r="C2404" t="s">
        <v>4269</v>
      </c>
      <c r="D2404" t="s">
        <v>4269</v>
      </c>
      <c r="E2404" t="s">
        <v>118</v>
      </c>
      <c r="F2404">
        <v>30</v>
      </c>
      <c r="G2404" s="4">
        <v>33388.067999999999</v>
      </c>
      <c r="H2404" t="s">
        <v>118</v>
      </c>
      <c r="I2404"/>
    </row>
    <row r="2405" spans="1:9" hidden="1" x14ac:dyDescent="0.25">
      <c r="A2405">
        <v>202304</v>
      </c>
      <c r="B2405" t="s">
        <v>4269</v>
      </c>
      <c r="C2405" t="s">
        <v>4269</v>
      </c>
      <c r="D2405" t="s">
        <v>4269</v>
      </c>
      <c r="E2405" t="s">
        <v>118</v>
      </c>
      <c r="F2405">
        <v>30</v>
      </c>
      <c r="G2405" s="4">
        <v>33388.067999999999</v>
      </c>
      <c r="H2405" t="s">
        <v>118</v>
      </c>
      <c r="I2405"/>
    </row>
    <row r="2406" spans="1:9" hidden="1" x14ac:dyDescent="0.25">
      <c r="A2406">
        <v>201901</v>
      </c>
      <c r="B2406" t="s">
        <v>533</v>
      </c>
      <c r="C2406" t="s">
        <v>534</v>
      </c>
      <c r="D2406" t="s">
        <v>2681</v>
      </c>
      <c r="E2406" t="s">
        <v>118</v>
      </c>
      <c r="F2406">
        <v>30</v>
      </c>
      <c r="G2406">
        <v>53462.47</v>
      </c>
      <c r="H2406" t="s">
        <v>118</v>
      </c>
      <c r="I2406" t="s">
        <v>2682</v>
      </c>
    </row>
    <row r="2407" spans="1:9" hidden="1" x14ac:dyDescent="0.25">
      <c r="A2407">
        <v>201902</v>
      </c>
      <c r="B2407" t="s">
        <v>533</v>
      </c>
      <c r="C2407" t="s">
        <v>534</v>
      </c>
      <c r="D2407" t="s">
        <v>2681</v>
      </c>
      <c r="E2407" t="s">
        <v>118</v>
      </c>
      <c r="F2407">
        <v>30</v>
      </c>
      <c r="G2407">
        <v>53462.47</v>
      </c>
      <c r="H2407" t="s">
        <v>118</v>
      </c>
      <c r="I2407" t="s">
        <v>2682</v>
      </c>
    </row>
    <row r="2408" spans="1:9" hidden="1" x14ac:dyDescent="0.25">
      <c r="A2408">
        <v>201903</v>
      </c>
      <c r="B2408" t="s">
        <v>533</v>
      </c>
      <c r="C2408" t="s">
        <v>534</v>
      </c>
      <c r="D2408" t="s">
        <v>2681</v>
      </c>
      <c r="E2408" t="s">
        <v>118</v>
      </c>
      <c r="F2408">
        <v>30</v>
      </c>
      <c r="G2408" s="4">
        <v>43753.748</v>
      </c>
      <c r="H2408" t="s">
        <v>118</v>
      </c>
      <c r="I2408" t="s">
        <v>2682</v>
      </c>
    </row>
    <row r="2409" spans="1:9" hidden="1" x14ac:dyDescent="0.25">
      <c r="A2409">
        <v>201904</v>
      </c>
      <c r="B2409" t="s">
        <v>533</v>
      </c>
      <c r="C2409" t="s">
        <v>534</v>
      </c>
      <c r="D2409" t="s">
        <v>2681</v>
      </c>
      <c r="E2409" t="s">
        <v>118</v>
      </c>
      <c r="F2409">
        <v>30</v>
      </c>
      <c r="G2409" s="4">
        <v>33388.067999999999</v>
      </c>
      <c r="H2409" t="s">
        <v>118</v>
      </c>
      <c r="I2409" t="s">
        <v>2682</v>
      </c>
    </row>
    <row r="2410" spans="1:9" hidden="1" x14ac:dyDescent="0.25">
      <c r="A2410">
        <v>201905</v>
      </c>
      <c r="B2410" t="s">
        <v>533</v>
      </c>
      <c r="C2410" t="s">
        <v>534</v>
      </c>
      <c r="D2410" t="s">
        <v>2681</v>
      </c>
      <c r="E2410" t="s">
        <v>118</v>
      </c>
      <c r="F2410">
        <v>30</v>
      </c>
      <c r="G2410" s="4">
        <v>33388.067999999999</v>
      </c>
      <c r="H2410" t="s">
        <v>118</v>
      </c>
      <c r="I2410" t="s">
        <v>2682</v>
      </c>
    </row>
    <row r="2411" spans="1:9" hidden="1" x14ac:dyDescent="0.25">
      <c r="A2411">
        <v>201906</v>
      </c>
      <c r="B2411" t="s">
        <v>533</v>
      </c>
      <c r="C2411" t="s">
        <v>534</v>
      </c>
      <c r="D2411" t="s">
        <v>2681</v>
      </c>
      <c r="E2411" t="s">
        <v>118</v>
      </c>
      <c r="F2411">
        <v>30</v>
      </c>
      <c r="G2411" s="4">
        <v>33388.067999999999</v>
      </c>
      <c r="H2411" t="s">
        <v>118</v>
      </c>
      <c r="I2411" t="s">
        <v>2682</v>
      </c>
    </row>
    <row r="2412" spans="1:9" hidden="1" x14ac:dyDescent="0.25">
      <c r="A2412">
        <v>201907</v>
      </c>
      <c r="B2412" t="s">
        <v>533</v>
      </c>
      <c r="C2412" t="s">
        <v>534</v>
      </c>
      <c r="D2412" t="s">
        <v>2681</v>
      </c>
      <c r="E2412" t="s">
        <v>118</v>
      </c>
      <c r="F2412">
        <v>30</v>
      </c>
      <c r="G2412" s="4">
        <v>33388.067999999999</v>
      </c>
      <c r="H2412" t="s">
        <v>118</v>
      </c>
      <c r="I2412" t="s">
        <v>2682</v>
      </c>
    </row>
    <row r="2413" spans="1:9" hidden="1" x14ac:dyDescent="0.25">
      <c r="A2413">
        <v>201908</v>
      </c>
      <c r="B2413" t="s">
        <v>533</v>
      </c>
      <c r="C2413" t="s">
        <v>534</v>
      </c>
      <c r="D2413" t="s">
        <v>2681</v>
      </c>
      <c r="E2413" t="s">
        <v>118</v>
      </c>
      <c r="F2413">
        <v>30</v>
      </c>
      <c r="G2413" s="4">
        <v>33388.067999999999</v>
      </c>
      <c r="H2413" t="s">
        <v>118</v>
      </c>
      <c r="I2413" t="s">
        <v>2682</v>
      </c>
    </row>
    <row r="2414" spans="1:9" hidden="1" x14ac:dyDescent="0.25">
      <c r="A2414">
        <v>201909</v>
      </c>
      <c r="B2414" t="s">
        <v>533</v>
      </c>
      <c r="C2414" t="s">
        <v>534</v>
      </c>
      <c r="D2414" t="s">
        <v>2681</v>
      </c>
      <c r="E2414" t="s">
        <v>118</v>
      </c>
      <c r="F2414">
        <v>30</v>
      </c>
      <c r="G2414" s="4">
        <v>33388.067999999999</v>
      </c>
      <c r="H2414" t="s">
        <v>118</v>
      </c>
      <c r="I2414" t="s">
        <v>2682</v>
      </c>
    </row>
    <row r="2415" spans="1:9" hidden="1" x14ac:dyDescent="0.25">
      <c r="A2415">
        <v>201910</v>
      </c>
      <c r="B2415" t="s">
        <v>533</v>
      </c>
      <c r="C2415" t="s">
        <v>534</v>
      </c>
      <c r="D2415" t="s">
        <v>2681</v>
      </c>
      <c r="E2415" t="s">
        <v>118</v>
      </c>
      <c r="F2415">
        <v>30</v>
      </c>
      <c r="G2415" s="4">
        <v>33388.067999999999</v>
      </c>
      <c r="H2415" t="s">
        <v>118</v>
      </c>
      <c r="I2415" t="s">
        <v>2682</v>
      </c>
    </row>
    <row r="2416" spans="1:9" hidden="1" x14ac:dyDescent="0.25">
      <c r="A2416">
        <v>201911</v>
      </c>
      <c r="B2416" t="s">
        <v>533</v>
      </c>
      <c r="C2416" t="s">
        <v>534</v>
      </c>
      <c r="D2416" t="s">
        <v>2681</v>
      </c>
      <c r="E2416" t="s">
        <v>118</v>
      </c>
      <c r="F2416">
        <v>30</v>
      </c>
      <c r="G2416" s="4">
        <v>33388.067999999999</v>
      </c>
      <c r="H2416" t="s">
        <v>118</v>
      </c>
      <c r="I2416" t="s">
        <v>2682</v>
      </c>
    </row>
    <row r="2417" spans="1:9" hidden="1" x14ac:dyDescent="0.25">
      <c r="A2417">
        <v>201912</v>
      </c>
      <c r="B2417" t="s">
        <v>533</v>
      </c>
      <c r="C2417" t="s">
        <v>534</v>
      </c>
      <c r="D2417" t="s">
        <v>2681</v>
      </c>
      <c r="E2417" t="s">
        <v>118</v>
      </c>
      <c r="F2417">
        <v>30</v>
      </c>
      <c r="G2417" s="4">
        <v>33388.067999999999</v>
      </c>
      <c r="H2417" t="s">
        <v>118</v>
      </c>
      <c r="I2417" t="s">
        <v>2682</v>
      </c>
    </row>
    <row r="2418" spans="1:9" hidden="1" x14ac:dyDescent="0.25">
      <c r="A2418">
        <v>202001</v>
      </c>
      <c r="B2418" t="s">
        <v>533</v>
      </c>
      <c r="C2418" t="s">
        <v>534</v>
      </c>
      <c r="D2418" t="s">
        <v>2681</v>
      </c>
      <c r="E2418" t="s">
        <v>118</v>
      </c>
      <c r="F2418">
        <v>30</v>
      </c>
      <c r="G2418" s="4">
        <v>33388.067999999999</v>
      </c>
      <c r="H2418" t="s">
        <v>118</v>
      </c>
      <c r="I2418" t="s">
        <v>2682</v>
      </c>
    </row>
    <row r="2419" spans="1:9" hidden="1" x14ac:dyDescent="0.25">
      <c r="A2419">
        <v>202002</v>
      </c>
      <c r="B2419" t="s">
        <v>533</v>
      </c>
      <c r="C2419" t="s">
        <v>534</v>
      </c>
      <c r="D2419" t="s">
        <v>2681</v>
      </c>
      <c r="E2419" t="s">
        <v>118</v>
      </c>
      <c r="F2419">
        <v>30</v>
      </c>
      <c r="G2419" s="4">
        <v>33388.067999999999</v>
      </c>
      <c r="H2419" t="s">
        <v>118</v>
      </c>
      <c r="I2419" t="s">
        <v>2682</v>
      </c>
    </row>
    <row r="2420" spans="1:9" hidden="1" x14ac:dyDescent="0.25">
      <c r="A2420">
        <v>202003</v>
      </c>
      <c r="B2420" t="s">
        <v>533</v>
      </c>
      <c r="C2420" t="s">
        <v>534</v>
      </c>
      <c r="D2420" t="s">
        <v>2681</v>
      </c>
      <c r="E2420" t="s">
        <v>118</v>
      </c>
      <c r="F2420">
        <v>30</v>
      </c>
      <c r="G2420" s="4">
        <v>33388.067999999999</v>
      </c>
      <c r="H2420" t="s">
        <v>118</v>
      </c>
      <c r="I2420" t="s">
        <v>2682</v>
      </c>
    </row>
    <row r="2421" spans="1:9" hidden="1" x14ac:dyDescent="0.25">
      <c r="A2421">
        <v>202004</v>
      </c>
      <c r="B2421" t="s">
        <v>533</v>
      </c>
      <c r="C2421" t="s">
        <v>534</v>
      </c>
      <c r="D2421" t="s">
        <v>2681</v>
      </c>
      <c r="E2421" t="s">
        <v>118</v>
      </c>
      <c r="F2421">
        <v>30</v>
      </c>
      <c r="G2421" s="4">
        <v>33388.067999999999</v>
      </c>
      <c r="H2421" t="s">
        <v>118</v>
      </c>
      <c r="I2421" t="s">
        <v>2682</v>
      </c>
    </row>
    <row r="2422" spans="1:9" hidden="1" x14ac:dyDescent="0.25">
      <c r="A2422">
        <v>202005</v>
      </c>
      <c r="B2422" t="s">
        <v>533</v>
      </c>
      <c r="C2422" t="s">
        <v>534</v>
      </c>
      <c r="D2422" t="s">
        <v>2681</v>
      </c>
      <c r="E2422" t="s">
        <v>118</v>
      </c>
      <c r="F2422">
        <v>30</v>
      </c>
      <c r="G2422" s="4">
        <v>33388.067999999999</v>
      </c>
      <c r="H2422" t="s">
        <v>118</v>
      </c>
      <c r="I2422" t="s">
        <v>2682</v>
      </c>
    </row>
    <row r="2423" spans="1:9" hidden="1" x14ac:dyDescent="0.25">
      <c r="A2423">
        <v>202006</v>
      </c>
      <c r="B2423" t="s">
        <v>533</v>
      </c>
      <c r="C2423" t="s">
        <v>534</v>
      </c>
      <c r="D2423" t="s">
        <v>2681</v>
      </c>
      <c r="E2423" t="s">
        <v>118</v>
      </c>
      <c r="F2423">
        <v>30</v>
      </c>
      <c r="G2423" s="4">
        <v>33388.067999999999</v>
      </c>
      <c r="H2423" t="s">
        <v>118</v>
      </c>
      <c r="I2423" t="s">
        <v>2682</v>
      </c>
    </row>
    <row r="2424" spans="1:9" hidden="1" x14ac:dyDescent="0.25">
      <c r="A2424">
        <v>202007</v>
      </c>
      <c r="B2424" t="s">
        <v>533</v>
      </c>
      <c r="C2424" t="s">
        <v>534</v>
      </c>
      <c r="D2424" t="s">
        <v>2681</v>
      </c>
      <c r="E2424" t="s">
        <v>118</v>
      </c>
      <c r="F2424">
        <v>30</v>
      </c>
      <c r="G2424" s="4">
        <v>33388.067999999999</v>
      </c>
      <c r="H2424" t="s">
        <v>118</v>
      </c>
      <c r="I2424" t="s">
        <v>2682</v>
      </c>
    </row>
    <row r="2425" spans="1:9" hidden="1" x14ac:dyDescent="0.25">
      <c r="A2425">
        <v>202008</v>
      </c>
      <c r="B2425" t="s">
        <v>533</v>
      </c>
      <c r="C2425" t="s">
        <v>534</v>
      </c>
      <c r="D2425" t="s">
        <v>2681</v>
      </c>
      <c r="E2425" t="s">
        <v>118</v>
      </c>
      <c r="F2425">
        <v>30</v>
      </c>
      <c r="G2425" s="4">
        <v>33388.067999999999</v>
      </c>
      <c r="H2425" t="s">
        <v>118</v>
      </c>
      <c r="I2425" t="s">
        <v>2682</v>
      </c>
    </row>
    <row r="2426" spans="1:9" hidden="1" x14ac:dyDescent="0.25">
      <c r="A2426">
        <v>202009</v>
      </c>
      <c r="B2426" t="s">
        <v>533</v>
      </c>
      <c r="C2426" t="s">
        <v>534</v>
      </c>
      <c r="D2426" t="s">
        <v>2681</v>
      </c>
      <c r="E2426" t="s">
        <v>118</v>
      </c>
      <c r="F2426">
        <v>30</v>
      </c>
      <c r="G2426" s="4">
        <v>33388.067999999999</v>
      </c>
      <c r="H2426" t="s">
        <v>118</v>
      </c>
      <c r="I2426" t="s">
        <v>2682</v>
      </c>
    </row>
    <row r="2427" spans="1:9" hidden="1" x14ac:dyDescent="0.25">
      <c r="A2427">
        <v>202010</v>
      </c>
      <c r="B2427" t="s">
        <v>533</v>
      </c>
      <c r="C2427" t="s">
        <v>534</v>
      </c>
      <c r="D2427" t="s">
        <v>2681</v>
      </c>
      <c r="E2427" t="s">
        <v>118</v>
      </c>
      <c r="F2427">
        <v>30</v>
      </c>
      <c r="G2427" s="4">
        <v>33388.067999999999</v>
      </c>
      <c r="H2427" t="s">
        <v>118</v>
      </c>
      <c r="I2427" t="s">
        <v>2682</v>
      </c>
    </row>
    <row r="2428" spans="1:9" hidden="1" x14ac:dyDescent="0.25">
      <c r="A2428">
        <v>202011</v>
      </c>
      <c r="B2428" t="s">
        <v>533</v>
      </c>
      <c r="C2428" t="s">
        <v>534</v>
      </c>
      <c r="D2428" t="s">
        <v>2681</v>
      </c>
      <c r="E2428" t="s">
        <v>118</v>
      </c>
      <c r="F2428">
        <v>30</v>
      </c>
      <c r="G2428" s="4">
        <v>33388.067999999999</v>
      </c>
      <c r="H2428" t="s">
        <v>118</v>
      </c>
      <c r="I2428" t="s">
        <v>2682</v>
      </c>
    </row>
    <row r="2429" spans="1:9" hidden="1" x14ac:dyDescent="0.25">
      <c r="A2429">
        <v>202012</v>
      </c>
      <c r="B2429" t="s">
        <v>533</v>
      </c>
      <c r="C2429" t="s">
        <v>534</v>
      </c>
      <c r="D2429" t="s">
        <v>2681</v>
      </c>
      <c r="E2429" t="s">
        <v>118</v>
      </c>
      <c r="F2429">
        <v>30</v>
      </c>
      <c r="G2429" s="4">
        <v>33388.067999999999</v>
      </c>
      <c r="H2429" t="s">
        <v>118</v>
      </c>
      <c r="I2429" t="s">
        <v>2682</v>
      </c>
    </row>
    <row r="2430" spans="1:9" hidden="1" x14ac:dyDescent="0.25">
      <c r="A2430">
        <v>202101</v>
      </c>
      <c r="B2430" t="s">
        <v>533</v>
      </c>
      <c r="C2430" t="s">
        <v>534</v>
      </c>
      <c r="D2430" t="s">
        <v>2681</v>
      </c>
      <c r="E2430" t="s">
        <v>118</v>
      </c>
      <c r="F2430">
        <v>30</v>
      </c>
      <c r="G2430" s="4">
        <v>33388.067999999999</v>
      </c>
      <c r="H2430" t="s">
        <v>118</v>
      </c>
      <c r="I2430" t="s">
        <v>2682</v>
      </c>
    </row>
    <row r="2431" spans="1:9" hidden="1" x14ac:dyDescent="0.25">
      <c r="A2431">
        <v>202102</v>
      </c>
      <c r="B2431" t="s">
        <v>533</v>
      </c>
      <c r="C2431" t="s">
        <v>534</v>
      </c>
      <c r="D2431" t="s">
        <v>2681</v>
      </c>
      <c r="E2431" t="s">
        <v>118</v>
      </c>
      <c r="F2431">
        <v>30</v>
      </c>
      <c r="G2431" s="4">
        <v>33388.067999999999</v>
      </c>
      <c r="H2431" t="s">
        <v>118</v>
      </c>
      <c r="I2431" t="s">
        <v>2682</v>
      </c>
    </row>
    <row r="2432" spans="1:9" hidden="1" x14ac:dyDescent="0.25">
      <c r="A2432">
        <v>202103</v>
      </c>
      <c r="B2432" t="s">
        <v>533</v>
      </c>
      <c r="C2432" t="s">
        <v>534</v>
      </c>
      <c r="D2432" t="s">
        <v>2681</v>
      </c>
      <c r="E2432" t="s">
        <v>118</v>
      </c>
      <c r="F2432">
        <v>30</v>
      </c>
      <c r="G2432" s="4">
        <v>33388.067999999999</v>
      </c>
      <c r="H2432" t="s">
        <v>118</v>
      </c>
      <c r="I2432" t="s">
        <v>2682</v>
      </c>
    </row>
    <row r="2433" spans="1:9" hidden="1" x14ac:dyDescent="0.25">
      <c r="A2433">
        <v>202104</v>
      </c>
      <c r="B2433" t="s">
        <v>533</v>
      </c>
      <c r="C2433" t="s">
        <v>534</v>
      </c>
      <c r="D2433" t="s">
        <v>2681</v>
      </c>
      <c r="E2433" t="s">
        <v>118</v>
      </c>
      <c r="F2433">
        <v>30</v>
      </c>
      <c r="G2433" s="4">
        <v>33388.067999999999</v>
      </c>
      <c r="H2433" t="s">
        <v>118</v>
      </c>
      <c r="I2433" t="s">
        <v>2682</v>
      </c>
    </row>
    <row r="2434" spans="1:9" hidden="1" x14ac:dyDescent="0.25">
      <c r="A2434">
        <v>202105</v>
      </c>
      <c r="B2434" t="s">
        <v>533</v>
      </c>
      <c r="C2434" t="s">
        <v>534</v>
      </c>
      <c r="D2434" t="s">
        <v>2681</v>
      </c>
      <c r="E2434" t="s">
        <v>118</v>
      </c>
      <c r="F2434">
        <v>30</v>
      </c>
      <c r="G2434" s="4">
        <v>33388.067999999999</v>
      </c>
      <c r="H2434" t="s">
        <v>118</v>
      </c>
      <c r="I2434" t="s">
        <v>2682</v>
      </c>
    </row>
    <row r="2435" spans="1:9" hidden="1" x14ac:dyDescent="0.25">
      <c r="A2435">
        <v>202106</v>
      </c>
      <c r="B2435" t="s">
        <v>533</v>
      </c>
      <c r="C2435" t="s">
        <v>534</v>
      </c>
      <c r="D2435" t="s">
        <v>2681</v>
      </c>
      <c r="E2435" t="s">
        <v>118</v>
      </c>
      <c r="F2435">
        <v>30</v>
      </c>
      <c r="G2435" s="4">
        <v>33388.067999999999</v>
      </c>
      <c r="H2435" t="s">
        <v>118</v>
      </c>
      <c r="I2435" t="s">
        <v>2682</v>
      </c>
    </row>
    <row r="2436" spans="1:9" hidden="1" x14ac:dyDescent="0.25">
      <c r="A2436">
        <v>202107</v>
      </c>
      <c r="B2436" t="s">
        <v>533</v>
      </c>
      <c r="C2436" t="s">
        <v>534</v>
      </c>
      <c r="D2436" t="s">
        <v>2681</v>
      </c>
      <c r="E2436" t="s">
        <v>118</v>
      </c>
      <c r="F2436">
        <v>30</v>
      </c>
      <c r="G2436" s="4">
        <v>33388.067999999999</v>
      </c>
      <c r="H2436" t="s">
        <v>118</v>
      </c>
      <c r="I2436" t="s">
        <v>2682</v>
      </c>
    </row>
    <row r="2437" spans="1:9" hidden="1" x14ac:dyDescent="0.25">
      <c r="A2437">
        <v>202108</v>
      </c>
      <c r="B2437" t="s">
        <v>533</v>
      </c>
      <c r="C2437" t="s">
        <v>534</v>
      </c>
      <c r="D2437" t="s">
        <v>2681</v>
      </c>
      <c r="E2437" t="s">
        <v>118</v>
      </c>
      <c r="F2437">
        <v>30</v>
      </c>
      <c r="G2437" s="4">
        <v>33388.067999999999</v>
      </c>
      <c r="H2437" t="s">
        <v>118</v>
      </c>
      <c r="I2437" t="s">
        <v>2682</v>
      </c>
    </row>
    <row r="2438" spans="1:9" hidden="1" x14ac:dyDescent="0.25">
      <c r="A2438">
        <v>202109</v>
      </c>
      <c r="B2438" t="s">
        <v>533</v>
      </c>
      <c r="C2438" t="s">
        <v>534</v>
      </c>
      <c r="D2438" t="s">
        <v>2681</v>
      </c>
      <c r="E2438" t="s">
        <v>118</v>
      </c>
      <c r="F2438">
        <v>30</v>
      </c>
      <c r="G2438" s="4">
        <v>33388.067999999999</v>
      </c>
      <c r="H2438" t="s">
        <v>118</v>
      </c>
      <c r="I2438" t="s">
        <v>2682</v>
      </c>
    </row>
    <row r="2439" spans="1:9" hidden="1" x14ac:dyDescent="0.25">
      <c r="A2439">
        <v>202110</v>
      </c>
      <c r="B2439" t="s">
        <v>533</v>
      </c>
      <c r="C2439" t="s">
        <v>534</v>
      </c>
      <c r="D2439" t="s">
        <v>2681</v>
      </c>
      <c r="E2439" t="s">
        <v>118</v>
      </c>
      <c r="F2439">
        <v>30</v>
      </c>
      <c r="G2439" s="4">
        <v>33388.067999999999</v>
      </c>
      <c r="H2439" t="s">
        <v>118</v>
      </c>
      <c r="I2439" t="s">
        <v>2682</v>
      </c>
    </row>
    <row r="2440" spans="1:9" hidden="1" x14ac:dyDescent="0.25">
      <c r="A2440">
        <v>202111</v>
      </c>
      <c r="B2440" t="s">
        <v>533</v>
      </c>
      <c r="C2440" t="s">
        <v>534</v>
      </c>
      <c r="D2440" t="s">
        <v>2681</v>
      </c>
      <c r="E2440" t="s">
        <v>118</v>
      </c>
      <c r="F2440">
        <v>30</v>
      </c>
      <c r="G2440" s="4">
        <v>33388.067999999999</v>
      </c>
      <c r="H2440" t="s">
        <v>118</v>
      </c>
      <c r="I2440" t="s">
        <v>2682</v>
      </c>
    </row>
    <row r="2441" spans="1:9" hidden="1" x14ac:dyDescent="0.25">
      <c r="A2441">
        <v>202112</v>
      </c>
      <c r="B2441" t="s">
        <v>533</v>
      </c>
      <c r="C2441" t="s">
        <v>534</v>
      </c>
      <c r="D2441" t="s">
        <v>2681</v>
      </c>
      <c r="E2441" t="s">
        <v>118</v>
      </c>
      <c r="F2441">
        <v>30</v>
      </c>
      <c r="G2441" s="4">
        <v>33388.067999999999</v>
      </c>
      <c r="H2441" t="s">
        <v>118</v>
      </c>
      <c r="I2441" t="s">
        <v>2682</v>
      </c>
    </row>
    <row r="2442" spans="1:9" hidden="1" x14ac:dyDescent="0.25">
      <c r="A2442">
        <v>202201</v>
      </c>
      <c r="B2442" t="s">
        <v>533</v>
      </c>
      <c r="C2442" t="s">
        <v>534</v>
      </c>
      <c r="D2442" t="s">
        <v>2681</v>
      </c>
      <c r="E2442" t="s">
        <v>118</v>
      </c>
      <c r="F2442">
        <v>30</v>
      </c>
      <c r="G2442" s="4">
        <v>33388.067999999999</v>
      </c>
      <c r="H2442" t="s">
        <v>118</v>
      </c>
      <c r="I2442" t="s">
        <v>2682</v>
      </c>
    </row>
    <row r="2443" spans="1:9" hidden="1" x14ac:dyDescent="0.25">
      <c r="A2443">
        <v>202202</v>
      </c>
      <c r="B2443" t="s">
        <v>533</v>
      </c>
      <c r="C2443" t="s">
        <v>534</v>
      </c>
      <c r="D2443" t="s">
        <v>2681</v>
      </c>
      <c r="E2443" t="s">
        <v>118</v>
      </c>
      <c r="F2443">
        <v>30</v>
      </c>
      <c r="G2443" s="4">
        <v>33388.067999999999</v>
      </c>
      <c r="H2443" t="s">
        <v>118</v>
      </c>
      <c r="I2443" t="s">
        <v>2682</v>
      </c>
    </row>
    <row r="2444" spans="1:9" hidden="1" x14ac:dyDescent="0.25">
      <c r="A2444">
        <v>202203</v>
      </c>
      <c r="B2444" t="s">
        <v>533</v>
      </c>
      <c r="C2444" t="s">
        <v>534</v>
      </c>
      <c r="D2444" t="s">
        <v>2681</v>
      </c>
      <c r="E2444" t="s">
        <v>118</v>
      </c>
      <c r="F2444">
        <v>30</v>
      </c>
      <c r="G2444" s="4">
        <v>33388.067999999999</v>
      </c>
      <c r="H2444" t="s">
        <v>118</v>
      </c>
      <c r="I2444" t="s">
        <v>2682</v>
      </c>
    </row>
    <row r="2445" spans="1:9" hidden="1" x14ac:dyDescent="0.25">
      <c r="A2445">
        <v>202204</v>
      </c>
      <c r="B2445" t="s">
        <v>533</v>
      </c>
      <c r="C2445" t="s">
        <v>534</v>
      </c>
      <c r="D2445" t="s">
        <v>2681</v>
      </c>
      <c r="E2445" t="s">
        <v>118</v>
      </c>
      <c r="F2445">
        <v>30</v>
      </c>
      <c r="G2445" s="4">
        <v>33388.067999999999</v>
      </c>
      <c r="H2445" t="s">
        <v>118</v>
      </c>
      <c r="I2445" t="s">
        <v>2682</v>
      </c>
    </row>
    <row r="2446" spans="1:9" hidden="1" x14ac:dyDescent="0.25">
      <c r="A2446">
        <v>202205</v>
      </c>
      <c r="B2446" t="s">
        <v>533</v>
      </c>
      <c r="C2446" t="s">
        <v>534</v>
      </c>
      <c r="D2446" t="s">
        <v>2681</v>
      </c>
      <c r="E2446" t="s">
        <v>118</v>
      </c>
      <c r="F2446">
        <v>30</v>
      </c>
      <c r="G2446" s="4">
        <v>33388.067999999999</v>
      </c>
      <c r="H2446" t="s">
        <v>118</v>
      </c>
      <c r="I2446" t="s">
        <v>2682</v>
      </c>
    </row>
    <row r="2447" spans="1:9" hidden="1" x14ac:dyDescent="0.25">
      <c r="A2447">
        <v>202206</v>
      </c>
      <c r="B2447" t="s">
        <v>533</v>
      </c>
      <c r="C2447" t="s">
        <v>534</v>
      </c>
      <c r="D2447" t="s">
        <v>2681</v>
      </c>
      <c r="E2447" t="s">
        <v>118</v>
      </c>
      <c r="F2447">
        <v>30</v>
      </c>
      <c r="G2447" s="4">
        <v>33388.067999999999</v>
      </c>
      <c r="H2447" t="s">
        <v>118</v>
      </c>
      <c r="I2447" t="s">
        <v>2682</v>
      </c>
    </row>
    <row r="2448" spans="1:9" hidden="1" x14ac:dyDescent="0.25">
      <c r="A2448">
        <v>202209</v>
      </c>
      <c r="B2448" t="s">
        <v>533</v>
      </c>
      <c r="C2448" t="s">
        <v>534</v>
      </c>
      <c r="D2448" t="s">
        <v>2681</v>
      </c>
      <c r="E2448" t="s">
        <v>118</v>
      </c>
      <c r="F2448">
        <v>30</v>
      </c>
      <c r="G2448" s="4">
        <v>33388.067999999999</v>
      </c>
      <c r="H2448" t="s">
        <v>118</v>
      </c>
      <c r="I2448" t="s">
        <v>2682</v>
      </c>
    </row>
    <row r="2449" spans="1:9" hidden="1" x14ac:dyDescent="0.25">
      <c r="A2449">
        <v>202207</v>
      </c>
      <c r="B2449" t="s">
        <v>533</v>
      </c>
      <c r="C2449" t="s">
        <v>534</v>
      </c>
      <c r="D2449" t="s">
        <v>2681</v>
      </c>
      <c r="E2449" t="s">
        <v>118</v>
      </c>
      <c r="F2449">
        <v>30</v>
      </c>
      <c r="G2449" s="4">
        <v>33388.067999999999</v>
      </c>
      <c r="H2449" t="s">
        <v>118</v>
      </c>
      <c r="I2449" t="s">
        <v>2682</v>
      </c>
    </row>
    <row r="2450" spans="1:9" hidden="1" x14ac:dyDescent="0.25">
      <c r="A2450">
        <v>202208</v>
      </c>
      <c r="B2450" t="s">
        <v>533</v>
      </c>
      <c r="C2450" t="s">
        <v>534</v>
      </c>
      <c r="D2450" t="s">
        <v>2681</v>
      </c>
      <c r="E2450" t="s">
        <v>118</v>
      </c>
      <c r="F2450">
        <v>30</v>
      </c>
      <c r="G2450" s="4">
        <v>33388.067999999999</v>
      </c>
      <c r="H2450" t="s">
        <v>118</v>
      </c>
      <c r="I2450" t="s">
        <v>2682</v>
      </c>
    </row>
    <row r="2451" spans="1:9" hidden="1" x14ac:dyDescent="0.25">
      <c r="A2451">
        <v>202210</v>
      </c>
      <c r="B2451" t="s">
        <v>533</v>
      </c>
      <c r="C2451" t="s">
        <v>534</v>
      </c>
      <c r="D2451" t="s">
        <v>2681</v>
      </c>
      <c r="E2451" t="s">
        <v>118</v>
      </c>
      <c r="F2451">
        <v>30</v>
      </c>
      <c r="G2451" s="4">
        <v>33388.067999999999</v>
      </c>
      <c r="H2451" t="s">
        <v>118</v>
      </c>
      <c r="I2451" t="s">
        <v>2682</v>
      </c>
    </row>
    <row r="2452" spans="1:9" hidden="1" x14ac:dyDescent="0.25">
      <c r="A2452">
        <v>202211</v>
      </c>
      <c r="B2452" t="s">
        <v>533</v>
      </c>
      <c r="C2452" t="s">
        <v>534</v>
      </c>
      <c r="D2452" t="s">
        <v>2681</v>
      </c>
      <c r="E2452" t="s">
        <v>118</v>
      </c>
      <c r="F2452">
        <v>30</v>
      </c>
      <c r="G2452" s="4">
        <v>33388.067999999999</v>
      </c>
      <c r="H2452" t="s">
        <v>118</v>
      </c>
      <c r="I2452" t="s">
        <v>2682</v>
      </c>
    </row>
    <row r="2453" spans="1:9" hidden="1" x14ac:dyDescent="0.25">
      <c r="A2453">
        <v>202212</v>
      </c>
      <c r="B2453" t="s">
        <v>533</v>
      </c>
      <c r="C2453" t="s">
        <v>534</v>
      </c>
      <c r="D2453" t="s">
        <v>2681</v>
      </c>
      <c r="E2453" t="s">
        <v>118</v>
      </c>
      <c r="F2453">
        <v>30</v>
      </c>
      <c r="G2453" s="4">
        <v>33388.067999999999</v>
      </c>
      <c r="H2453" t="s">
        <v>118</v>
      </c>
      <c r="I2453" t="s">
        <v>2682</v>
      </c>
    </row>
    <row r="2454" spans="1:9" hidden="1" x14ac:dyDescent="0.25">
      <c r="A2454">
        <v>202301</v>
      </c>
      <c r="B2454" t="s">
        <v>4597</v>
      </c>
      <c r="C2454" t="s">
        <v>4597</v>
      </c>
      <c r="D2454" t="s">
        <v>4597</v>
      </c>
      <c r="E2454" t="s">
        <v>118</v>
      </c>
      <c r="F2454">
        <v>30</v>
      </c>
      <c r="G2454" s="4">
        <v>33388.067999999999</v>
      </c>
      <c r="H2454" t="s">
        <v>118</v>
      </c>
      <c r="I2454"/>
    </row>
    <row r="2455" spans="1:9" hidden="1" x14ac:dyDescent="0.25">
      <c r="A2455">
        <v>202302</v>
      </c>
      <c r="B2455" t="s">
        <v>533</v>
      </c>
      <c r="C2455" t="s">
        <v>534</v>
      </c>
      <c r="D2455" t="s">
        <v>2681</v>
      </c>
      <c r="E2455" t="s">
        <v>118</v>
      </c>
      <c r="F2455">
        <v>30</v>
      </c>
      <c r="G2455" s="4">
        <v>33388.067999999999</v>
      </c>
      <c r="H2455" t="s">
        <v>118</v>
      </c>
      <c r="I2455" t="s">
        <v>2682</v>
      </c>
    </row>
    <row r="2456" spans="1:9" hidden="1" x14ac:dyDescent="0.25">
      <c r="A2456">
        <v>202303</v>
      </c>
      <c r="B2456" t="s">
        <v>533</v>
      </c>
      <c r="C2456" t="s">
        <v>534</v>
      </c>
      <c r="D2456" t="s">
        <v>2681</v>
      </c>
      <c r="E2456" t="s">
        <v>118</v>
      </c>
      <c r="F2456">
        <v>30</v>
      </c>
      <c r="G2456" s="4">
        <v>33388.067999999999</v>
      </c>
      <c r="H2456" t="s">
        <v>118</v>
      </c>
      <c r="I2456" t="s">
        <v>2682</v>
      </c>
    </row>
    <row r="2457" spans="1:9" hidden="1" x14ac:dyDescent="0.25">
      <c r="A2457">
        <v>202304</v>
      </c>
      <c r="B2457" t="s">
        <v>533</v>
      </c>
      <c r="C2457" t="s">
        <v>534</v>
      </c>
      <c r="D2457" t="s">
        <v>2681</v>
      </c>
      <c r="E2457" t="s">
        <v>118</v>
      </c>
      <c r="F2457">
        <v>30</v>
      </c>
      <c r="G2457" s="4">
        <v>33388.067999999999</v>
      </c>
      <c r="H2457" t="s">
        <v>118</v>
      </c>
      <c r="I2457" t="s">
        <v>2682</v>
      </c>
    </row>
    <row r="2458" spans="1:9" hidden="1" x14ac:dyDescent="0.25">
      <c r="A2458">
        <v>202305</v>
      </c>
      <c r="B2458" t="s">
        <v>533</v>
      </c>
      <c r="C2458" t="s">
        <v>2681</v>
      </c>
      <c r="D2458" t="s">
        <v>2681</v>
      </c>
      <c r="E2458" t="s">
        <v>118</v>
      </c>
      <c r="F2458">
        <v>30</v>
      </c>
      <c r="G2458" s="4">
        <v>33388.067999999999</v>
      </c>
      <c r="H2458" t="s">
        <v>118</v>
      </c>
      <c r="I2458" t="s">
        <v>2682</v>
      </c>
    </row>
    <row r="2459" spans="1:9" hidden="1" x14ac:dyDescent="0.25">
      <c r="A2459">
        <v>202306</v>
      </c>
      <c r="B2459" t="s">
        <v>533</v>
      </c>
      <c r="C2459" t="s">
        <v>2681</v>
      </c>
      <c r="D2459" t="s">
        <v>2681</v>
      </c>
      <c r="E2459" t="s">
        <v>118</v>
      </c>
      <c r="F2459">
        <v>30</v>
      </c>
      <c r="G2459" s="4">
        <v>33388.067999999999</v>
      </c>
      <c r="H2459" t="s">
        <v>118</v>
      </c>
      <c r="I2459" t="s">
        <v>2682</v>
      </c>
    </row>
    <row r="2460" spans="1:9" hidden="1" x14ac:dyDescent="0.25">
      <c r="A2460">
        <v>202307</v>
      </c>
      <c r="B2460" t="s">
        <v>533</v>
      </c>
      <c r="C2460" t="s">
        <v>2681</v>
      </c>
      <c r="D2460" t="s">
        <v>2681</v>
      </c>
      <c r="E2460" t="s">
        <v>118</v>
      </c>
      <c r="F2460">
        <v>30</v>
      </c>
      <c r="G2460" s="4">
        <v>33388.067999999999</v>
      </c>
      <c r="H2460" t="s">
        <v>118</v>
      </c>
      <c r="I2460" t="s">
        <v>2682</v>
      </c>
    </row>
    <row r="2461" spans="1:9" hidden="1" x14ac:dyDescent="0.25">
      <c r="A2461">
        <v>202308</v>
      </c>
      <c r="B2461" t="s">
        <v>533</v>
      </c>
      <c r="C2461" t="s">
        <v>2681</v>
      </c>
      <c r="D2461" t="s">
        <v>2681</v>
      </c>
      <c r="E2461" t="s">
        <v>118</v>
      </c>
      <c r="F2461">
        <v>30</v>
      </c>
      <c r="G2461" s="4">
        <v>33388.067999999999</v>
      </c>
      <c r="H2461" t="s">
        <v>118</v>
      </c>
      <c r="I2461" t="s">
        <v>2682</v>
      </c>
    </row>
    <row r="2462" spans="1:9" hidden="1" x14ac:dyDescent="0.25">
      <c r="A2462">
        <v>202309</v>
      </c>
      <c r="B2462" t="s">
        <v>533</v>
      </c>
      <c r="C2462" t="s">
        <v>2681</v>
      </c>
      <c r="D2462" t="s">
        <v>2681</v>
      </c>
      <c r="E2462" t="s">
        <v>118</v>
      </c>
      <c r="F2462">
        <v>30</v>
      </c>
      <c r="G2462" s="4">
        <v>33388.067999999999</v>
      </c>
      <c r="H2462" t="s">
        <v>118</v>
      </c>
      <c r="I2462" t="s">
        <v>2682</v>
      </c>
    </row>
    <row r="2463" spans="1:9" hidden="1" x14ac:dyDescent="0.25">
      <c r="A2463">
        <v>202310</v>
      </c>
      <c r="B2463" t="s">
        <v>533</v>
      </c>
      <c r="C2463" t="s">
        <v>2681</v>
      </c>
      <c r="D2463" t="s">
        <v>2681</v>
      </c>
      <c r="E2463" t="s">
        <v>118</v>
      </c>
      <c r="F2463">
        <v>30</v>
      </c>
      <c r="G2463" s="4">
        <v>33388.067999999999</v>
      </c>
      <c r="H2463" t="s">
        <v>118</v>
      </c>
      <c r="I2463" t="s">
        <v>2682</v>
      </c>
    </row>
    <row r="2464" spans="1:9" hidden="1" x14ac:dyDescent="0.25">
      <c r="A2464">
        <v>202305</v>
      </c>
      <c r="B2464" s="11" t="s">
        <v>4834</v>
      </c>
      <c r="C2464" s="11" t="s">
        <v>4857</v>
      </c>
      <c r="D2464" s="11" t="s">
        <v>4857</v>
      </c>
      <c r="E2464" t="s">
        <v>118</v>
      </c>
      <c r="F2464">
        <v>30</v>
      </c>
      <c r="G2464" s="4">
        <v>33388.067999999999</v>
      </c>
      <c r="H2464" t="s">
        <v>118</v>
      </c>
      <c r="I2464"/>
    </row>
    <row r="2465" spans="1:9" hidden="1" x14ac:dyDescent="0.25">
      <c r="A2465">
        <v>202306</v>
      </c>
      <c r="B2465" s="11" t="s">
        <v>4834</v>
      </c>
      <c r="C2465" s="11" t="s">
        <v>4857</v>
      </c>
      <c r="D2465" s="11" t="s">
        <v>4857</v>
      </c>
      <c r="E2465" t="s">
        <v>118</v>
      </c>
      <c r="F2465">
        <v>30</v>
      </c>
      <c r="G2465" s="4">
        <v>33388.067999999999</v>
      </c>
      <c r="H2465" t="s">
        <v>118</v>
      </c>
      <c r="I2465"/>
    </row>
    <row r="2466" spans="1:9" hidden="1" x14ac:dyDescent="0.25">
      <c r="A2466">
        <v>202307</v>
      </c>
      <c r="B2466" s="11" t="s">
        <v>4834</v>
      </c>
      <c r="C2466" s="11" t="s">
        <v>4857</v>
      </c>
      <c r="D2466" s="11" t="s">
        <v>4857</v>
      </c>
      <c r="E2466" t="s">
        <v>118</v>
      </c>
      <c r="F2466">
        <v>30</v>
      </c>
      <c r="G2466" s="4">
        <v>33388.067999999999</v>
      </c>
      <c r="H2466" t="s">
        <v>118</v>
      </c>
      <c r="I2466"/>
    </row>
    <row r="2467" spans="1:9" hidden="1" x14ac:dyDescent="0.25">
      <c r="A2467">
        <v>202308</v>
      </c>
      <c r="B2467" s="11" t="s">
        <v>4834</v>
      </c>
      <c r="C2467" s="11" t="s">
        <v>4857</v>
      </c>
      <c r="D2467" s="11" t="s">
        <v>4857</v>
      </c>
      <c r="E2467" t="s">
        <v>118</v>
      </c>
      <c r="F2467">
        <v>30</v>
      </c>
      <c r="G2467" s="4">
        <v>33388.067999999999</v>
      </c>
      <c r="H2467" t="s">
        <v>118</v>
      </c>
      <c r="I2467"/>
    </row>
    <row r="2468" spans="1:9" hidden="1" x14ac:dyDescent="0.25">
      <c r="A2468">
        <v>202309</v>
      </c>
      <c r="B2468" s="11" t="s">
        <v>4834</v>
      </c>
      <c r="C2468" s="11" t="s">
        <v>4857</v>
      </c>
      <c r="D2468" s="11" t="s">
        <v>4857</v>
      </c>
      <c r="E2468" t="s">
        <v>118</v>
      </c>
      <c r="F2468">
        <v>30</v>
      </c>
      <c r="G2468" s="4">
        <v>33388.067999999999</v>
      </c>
      <c r="H2468" t="s">
        <v>118</v>
      </c>
      <c r="I2468"/>
    </row>
    <row r="2469" spans="1:9" hidden="1" x14ac:dyDescent="0.25">
      <c r="A2469">
        <v>202310</v>
      </c>
      <c r="B2469" s="11" t="s">
        <v>4834</v>
      </c>
      <c r="C2469" s="11" t="s">
        <v>4857</v>
      </c>
      <c r="D2469" s="11" t="s">
        <v>4857</v>
      </c>
      <c r="E2469" t="s">
        <v>118</v>
      </c>
      <c r="F2469">
        <v>30</v>
      </c>
      <c r="G2469" s="4">
        <v>33388.067999999999</v>
      </c>
      <c r="H2469" t="s">
        <v>118</v>
      </c>
      <c r="I2469"/>
    </row>
    <row r="2470" spans="1:9" hidden="1" x14ac:dyDescent="0.25">
      <c r="A2470">
        <v>202305</v>
      </c>
      <c r="B2470" t="s">
        <v>4774</v>
      </c>
      <c r="C2470" t="s">
        <v>4775</v>
      </c>
      <c r="D2470" t="s">
        <v>4775</v>
      </c>
      <c r="E2470" t="s">
        <v>67</v>
      </c>
      <c r="F2470">
        <v>30</v>
      </c>
      <c r="G2470">
        <v>29000</v>
      </c>
      <c r="H2470" t="s">
        <v>67</v>
      </c>
    </row>
    <row r="2471" spans="1:9" hidden="1" x14ac:dyDescent="0.25">
      <c r="A2471">
        <v>202306</v>
      </c>
      <c r="B2471" t="s">
        <v>4774</v>
      </c>
      <c r="C2471" t="s">
        <v>4775</v>
      </c>
      <c r="D2471" t="s">
        <v>4775</v>
      </c>
      <c r="E2471" t="s">
        <v>67</v>
      </c>
      <c r="F2471">
        <v>30</v>
      </c>
      <c r="G2471">
        <v>29000</v>
      </c>
      <c r="H2471" t="s">
        <v>67</v>
      </c>
    </row>
    <row r="2472" spans="1:9" hidden="1" x14ac:dyDescent="0.25">
      <c r="A2472">
        <v>202307</v>
      </c>
      <c r="B2472" t="s">
        <v>4774</v>
      </c>
      <c r="C2472" t="s">
        <v>4775</v>
      </c>
      <c r="D2472" t="s">
        <v>4775</v>
      </c>
      <c r="E2472" t="s">
        <v>67</v>
      </c>
      <c r="F2472">
        <v>30</v>
      </c>
      <c r="G2472">
        <v>29000</v>
      </c>
      <c r="H2472" t="s">
        <v>67</v>
      </c>
    </row>
    <row r="2473" spans="1:9" hidden="1" x14ac:dyDescent="0.25">
      <c r="A2473">
        <v>202308</v>
      </c>
      <c r="B2473" t="s">
        <v>4774</v>
      </c>
      <c r="C2473" t="s">
        <v>4775</v>
      </c>
      <c r="D2473" t="s">
        <v>4775</v>
      </c>
      <c r="E2473" t="s">
        <v>67</v>
      </c>
      <c r="F2473">
        <v>30</v>
      </c>
      <c r="G2473">
        <v>29000</v>
      </c>
      <c r="H2473" t="s">
        <v>67</v>
      </c>
    </row>
    <row r="2474" spans="1:9" hidden="1" x14ac:dyDescent="0.25">
      <c r="A2474">
        <v>202309</v>
      </c>
      <c r="B2474" t="s">
        <v>4774</v>
      </c>
      <c r="C2474" t="s">
        <v>4775</v>
      </c>
      <c r="D2474" t="s">
        <v>4775</v>
      </c>
      <c r="E2474" t="s">
        <v>67</v>
      </c>
      <c r="F2474">
        <v>30</v>
      </c>
      <c r="G2474">
        <v>29000</v>
      </c>
      <c r="H2474" t="s">
        <v>67</v>
      </c>
    </row>
    <row r="2475" spans="1:9" hidden="1" x14ac:dyDescent="0.25">
      <c r="A2475">
        <v>202310</v>
      </c>
      <c r="B2475" t="s">
        <v>4774</v>
      </c>
      <c r="C2475" t="s">
        <v>4775</v>
      </c>
      <c r="D2475" t="s">
        <v>4775</v>
      </c>
      <c r="E2475" t="s">
        <v>67</v>
      </c>
      <c r="F2475">
        <v>30</v>
      </c>
      <c r="G2475">
        <v>29000</v>
      </c>
      <c r="H2475" t="s">
        <v>67</v>
      </c>
    </row>
    <row r="2476" spans="1:9" hidden="1" x14ac:dyDescent="0.25">
      <c r="A2476">
        <v>201901</v>
      </c>
      <c r="B2476" t="s">
        <v>1103</v>
      </c>
      <c r="C2476" t="s">
        <v>1104</v>
      </c>
      <c r="D2476" t="s">
        <v>1103</v>
      </c>
      <c r="E2476" t="s">
        <v>67</v>
      </c>
      <c r="F2476">
        <v>30</v>
      </c>
      <c r="G2476">
        <v>12000</v>
      </c>
      <c r="H2476" t="s">
        <v>67</v>
      </c>
      <c r="I2476"/>
    </row>
    <row r="2477" spans="1:9" hidden="1" x14ac:dyDescent="0.25">
      <c r="A2477">
        <v>201902</v>
      </c>
      <c r="B2477" t="s">
        <v>1103</v>
      </c>
      <c r="C2477" t="s">
        <v>1104</v>
      </c>
      <c r="D2477" t="s">
        <v>1103</v>
      </c>
      <c r="E2477" t="s">
        <v>67</v>
      </c>
      <c r="F2477">
        <v>30</v>
      </c>
      <c r="G2477">
        <v>12000</v>
      </c>
      <c r="H2477" t="s">
        <v>67</v>
      </c>
      <c r="I2477"/>
    </row>
    <row r="2478" spans="1:9" hidden="1" x14ac:dyDescent="0.25">
      <c r="A2478">
        <v>201903</v>
      </c>
      <c r="B2478" t="s">
        <v>1103</v>
      </c>
      <c r="C2478" t="s">
        <v>1104</v>
      </c>
      <c r="D2478" t="s">
        <v>1103</v>
      </c>
      <c r="E2478" t="s">
        <v>67</v>
      </c>
      <c r="F2478">
        <v>30</v>
      </c>
      <c r="G2478">
        <v>12000</v>
      </c>
      <c r="H2478" t="s">
        <v>67</v>
      </c>
      <c r="I2478"/>
    </row>
    <row r="2479" spans="1:9" hidden="1" x14ac:dyDescent="0.25">
      <c r="A2479">
        <v>201904</v>
      </c>
      <c r="B2479" t="s">
        <v>1103</v>
      </c>
      <c r="C2479" t="s">
        <v>1104</v>
      </c>
      <c r="D2479" t="s">
        <v>1103</v>
      </c>
      <c r="E2479" t="s">
        <v>67</v>
      </c>
      <c r="F2479">
        <v>30</v>
      </c>
      <c r="G2479">
        <v>12000</v>
      </c>
      <c r="H2479" t="s">
        <v>67</v>
      </c>
      <c r="I2479"/>
    </row>
    <row r="2480" spans="1:9" hidden="1" x14ac:dyDescent="0.25">
      <c r="A2480">
        <v>201905</v>
      </c>
      <c r="B2480" t="s">
        <v>1103</v>
      </c>
      <c r="C2480" t="s">
        <v>1104</v>
      </c>
      <c r="D2480" t="s">
        <v>1103</v>
      </c>
      <c r="E2480" t="s">
        <v>67</v>
      </c>
      <c r="F2480">
        <v>30</v>
      </c>
      <c r="G2480">
        <v>12000</v>
      </c>
      <c r="H2480" t="s">
        <v>67</v>
      </c>
      <c r="I2480"/>
    </row>
    <row r="2481" spans="1:9" hidden="1" x14ac:dyDescent="0.25">
      <c r="A2481">
        <v>201906</v>
      </c>
      <c r="B2481" t="s">
        <v>1103</v>
      </c>
      <c r="C2481" t="s">
        <v>1104</v>
      </c>
      <c r="D2481" t="s">
        <v>1103</v>
      </c>
      <c r="E2481" t="s">
        <v>67</v>
      </c>
      <c r="F2481">
        <v>30</v>
      </c>
      <c r="G2481">
        <v>12000</v>
      </c>
      <c r="H2481" t="s">
        <v>67</v>
      </c>
      <c r="I2481"/>
    </row>
    <row r="2482" spans="1:9" hidden="1" x14ac:dyDescent="0.25">
      <c r="A2482">
        <v>201907</v>
      </c>
      <c r="B2482" t="s">
        <v>1103</v>
      </c>
      <c r="C2482" t="s">
        <v>1104</v>
      </c>
      <c r="D2482" t="s">
        <v>1103</v>
      </c>
      <c r="E2482" t="s">
        <v>67</v>
      </c>
      <c r="F2482">
        <v>30</v>
      </c>
      <c r="G2482">
        <v>12000</v>
      </c>
      <c r="H2482" t="s">
        <v>67</v>
      </c>
      <c r="I2482"/>
    </row>
    <row r="2483" spans="1:9" hidden="1" x14ac:dyDescent="0.25">
      <c r="A2483">
        <v>201908</v>
      </c>
      <c r="B2483" t="s">
        <v>1103</v>
      </c>
      <c r="C2483" t="s">
        <v>1104</v>
      </c>
      <c r="D2483" t="s">
        <v>1103</v>
      </c>
      <c r="E2483" t="s">
        <v>67</v>
      </c>
      <c r="H2483" t="s">
        <v>67</v>
      </c>
      <c r="I2483"/>
    </row>
    <row r="2484" spans="1:9" hidden="1" x14ac:dyDescent="0.25">
      <c r="A2484">
        <v>201909</v>
      </c>
      <c r="B2484" t="s">
        <v>1103</v>
      </c>
      <c r="C2484" t="s">
        <v>1104</v>
      </c>
      <c r="D2484" t="s">
        <v>1103</v>
      </c>
      <c r="E2484" t="s">
        <v>67</v>
      </c>
      <c r="F2484">
        <v>30</v>
      </c>
      <c r="H2484" t="s">
        <v>67</v>
      </c>
      <c r="I2484"/>
    </row>
    <row r="2485" spans="1:9" hidden="1" x14ac:dyDescent="0.25">
      <c r="A2485">
        <v>201910</v>
      </c>
      <c r="B2485" t="s">
        <v>1103</v>
      </c>
      <c r="C2485" t="s">
        <v>1104</v>
      </c>
      <c r="D2485" t="s">
        <v>1103</v>
      </c>
      <c r="E2485" t="s">
        <v>67</v>
      </c>
      <c r="F2485">
        <v>30</v>
      </c>
      <c r="G2485">
        <v>28000</v>
      </c>
      <c r="H2485" t="s">
        <v>67</v>
      </c>
      <c r="I2485"/>
    </row>
    <row r="2486" spans="1:9" hidden="1" x14ac:dyDescent="0.25">
      <c r="A2486">
        <v>201911</v>
      </c>
      <c r="B2486" t="s">
        <v>1103</v>
      </c>
      <c r="C2486" t="s">
        <v>1104</v>
      </c>
      <c r="D2486" t="s">
        <v>1103</v>
      </c>
      <c r="E2486" t="s">
        <v>67</v>
      </c>
      <c r="F2486">
        <v>30</v>
      </c>
      <c r="G2486">
        <v>28000</v>
      </c>
      <c r="H2486" t="s">
        <v>67</v>
      </c>
      <c r="I2486"/>
    </row>
    <row r="2487" spans="1:9" hidden="1" x14ac:dyDescent="0.25">
      <c r="A2487">
        <v>201912</v>
      </c>
      <c r="B2487" t="s">
        <v>1103</v>
      </c>
      <c r="C2487" t="s">
        <v>1104</v>
      </c>
      <c r="D2487" t="s">
        <v>1103</v>
      </c>
      <c r="E2487" t="s">
        <v>67</v>
      </c>
      <c r="F2487">
        <v>30</v>
      </c>
      <c r="G2487">
        <v>28000</v>
      </c>
      <c r="H2487" t="s">
        <v>67</v>
      </c>
      <c r="I2487"/>
    </row>
    <row r="2488" spans="1:9" hidden="1" x14ac:dyDescent="0.25">
      <c r="A2488">
        <v>202012</v>
      </c>
      <c r="B2488" t="s">
        <v>2363</v>
      </c>
      <c r="C2488" t="s">
        <v>2684</v>
      </c>
      <c r="D2488" t="s">
        <v>2358</v>
      </c>
      <c r="E2488" t="s">
        <v>103</v>
      </c>
      <c r="F2488">
        <v>30</v>
      </c>
      <c r="G2488">
        <v>30223.29</v>
      </c>
      <c r="H2488" t="s">
        <v>103</v>
      </c>
      <c r="I2488" s="9" t="s">
        <v>2683</v>
      </c>
    </row>
    <row r="2489" spans="1:9" hidden="1" x14ac:dyDescent="0.25">
      <c r="A2489">
        <v>202101</v>
      </c>
      <c r="B2489" s="11" t="s">
        <v>2363</v>
      </c>
      <c r="C2489" s="11" t="s">
        <v>2684</v>
      </c>
      <c r="D2489" s="11" t="s">
        <v>2358</v>
      </c>
      <c r="E2489" t="s">
        <v>103</v>
      </c>
      <c r="F2489">
        <v>30</v>
      </c>
      <c r="G2489">
        <v>30223.29</v>
      </c>
      <c r="H2489" t="s">
        <v>103</v>
      </c>
      <c r="I2489" s="9" t="s">
        <v>2683</v>
      </c>
    </row>
    <row r="2490" spans="1:9" hidden="1" x14ac:dyDescent="0.25">
      <c r="A2490">
        <v>202102</v>
      </c>
      <c r="B2490" s="11" t="s">
        <v>2363</v>
      </c>
      <c r="C2490" s="11" t="s">
        <v>2684</v>
      </c>
      <c r="D2490" s="11" t="s">
        <v>2358</v>
      </c>
      <c r="E2490" t="s">
        <v>103</v>
      </c>
      <c r="F2490">
        <v>30</v>
      </c>
      <c r="G2490">
        <v>30223.29</v>
      </c>
      <c r="H2490" t="s">
        <v>103</v>
      </c>
      <c r="I2490" s="9" t="s">
        <v>2683</v>
      </c>
    </row>
    <row r="2491" spans="1:9" hidden="1" x14ac:dyDescent="0.25">
      <c r="A2491">
        <v>202103</v>
      </c>
      <c r="B2491" s="11" t="s">
        <v>2363</v>
      </c>
      <c r="C2491" s="11" t="s">
        <v>2684</v>
      </c>
      <c r="D2491" s="11" t="s">
        <v>2358</v>
      </c>
      <c r="E2491" t="s">
        <v>103</v>
      </c>
      <c r="F2491">
        <v>30</v>
      </c>
      <c r="G2491">
        <v>30223.29</v>
      </c>
      <c r="H2491" t="s">
        <v>103</v>
      </c>
      <c r="I2491" s="9" t="s">
        <v>2683</v>
      </c>
    </row>
    <row r="2492" spans="1:9" hidden="1" x14ac:dyDescent="0.25">
      <c r="A2492">
        <v>202104</v>
      </c>
      <c r="B2492" s="11" t="s">
        <v>2363</v>
      </c>
      <c r="C2492" s="11" t="s">
        <v>2684</v>
      </c>
      <c r="D2492" s="11" t="s">
        <v>2358</v>
      </c>
      <c r="E2492" t="s">
        <v>103</v>
      </c>
      <c r="F2492">
        <v>30</v>
      </c>
      <c r="G2492">
        <v>30223.29</v>
      </c>
      <c r="H2492" t="s">
        <v>103</v>
      </c>
      <c r="I2492" s="9" t="s">
        <v>2683</v>
      </c>
    </row>
    <row r="2493" spans="1:9" hidden="1" x14ac:dyDescent="0.25">
      <c r="A2493">
        <v>202105</v>
      </c>
      <c r="B2493" s="11" t="s">
        <v>2363</v>
      </c>
      <c r="C2493" s="11" t="s">
        <v>2684</v>
      </c>
      <c r="D2493" s="11" t="s">
        <v>2358</v>
      </c>
      <c r="E2493" t="s">
        <v>103</v>
      </c>
      <c r="F2493">
        <v>30</v>
      </c>
      <c r="G2493">
        <v>30223.29</v>
      </c>
      <c r="H2493" t="s">
        <v>103</v>
      </c>
      <c r="I2493" s="9" t="s">
        <v>2683</v>
      </c>
    </row>
    <row r="2494" spans="1:9" hidden="1" x14ac:dyDescent="0.25">
      <c r="A2494">
        <v>202106</v>
      </c>
      <c r="B2494" s="11" t="s">
        <v>2363</v>
      </c>
      <c r="C2494" s="11" t="s">
        <v>2684</v>
      </c>
      <c r="D2494" s="11" t="s">
        <v>2358</v>
      </c>
      <c r="E2494" t="s">
        <v>103</v>
      </c>
      <c r="F2494">
        <v>30</v>
      </c>
      <c r="G2494">
        <v>30223.29</v>
      </c>
      <c r="H2494" t="s">
        <v>103</v>
      </c>
      <c r="I2494" s="9" t="s">
        <v>2683</v>
      </c>
    </row>
    <row r="2495" spans="1:9" hidden="1" x14ac:dyDescent="0.25">
      <c r="A2495">
        <v>202107</v>
      </c>
      <c r="B2495" s="11" t="s">
        <v>2363</v>
      </c>
      <c r="C2495" s="11" t="s">
        <v>2684</v>
      </c>
      <c r="D2495" s="11" t="s">
        <v>2358</v>
      </c>
      <c r="E2495" t="s">
        <v>103</v>
      </c>
      <c r="F2495">
        <v>30</v>
      </c>
      <c r="G2495">
        <v>30223.29</v>
      </c>
      <c r="H2495" t="s">
        <v>103</v>
      </c>
      <c r="I2495" s="9" t="s">
        <v>2683</v>
      </c>
    </row>
    <row r="2496" spans="1:9" hidden="1" x14ac:dyDescent="0.25">
      <c r="A2496">
        <v>202108</v>
      </c>
      <c r="B2496" s="11" t="s">
        <v>2363</v>
      </c>
      <c r="C2496" s="11" t="s">
        <v>2684</v>
      </c>
      <c r="D2496" s="11" t="s">
        <v>2358</v>
      </c>
      <c r="E2496" t="s">
        <v>103</v>
      </c>
      <c r="F2496">
        <v>30</v>
      </c>
      <c r="G2496">
        <v>30223.29</v>
      </c>
      <c r="H2496" t="s">
        <v>103</v>
      </c>
      <c r="I2496" s="9" t="s">
        <v>2683</v>
      </c>
    </row>
    <row r="2497" spans="1:9" hidden="1" x14ac:dyDescent="0.25">
      <c r="A2497">
        <v>202109</v>
      </c>
      <c r="B2497" s="11" t="s">
        <v>2363</v>
      </c>
      <c r="C2497" s="11" t="s">
        <v>2684</v>
      </c>
      <c r="D2497" s="11" t="s">
        <v>2358</v>
      </c>
      <c r="E2497" t="s">
        <v>103</v>
      </c>
      <c r="F2497">
        <v>30</v>
      </c>
      <c r="G2497">
        <v>30223.29</v>
      </c>
      <c r="H2497" t="s">
        <v>103</v>
      </c>
      <c r="I2497" s="9" t="s">
        <v>2683</v>
      </c>
    </row>
    <row r="2498" spans="1:9" hidden="1" x14ac:dyDescent="0.25">
      <c r="A2498">
        <v>202110</v>
      </c>
      <c r="B2498" s="11" t="s">
        <v>2363</v>
      </c>
      <c r="C2498" s="11" t="s">
        <v>2684</v>
      </c>
      <c r="D2498" s="11" t="s">
        <v>2358</v>
      </c>
      <c r="E2498" t="s">
        <v>103</v>
      </c>
      <c r="F2498">
        <v>30</v>
      </c>
      <c r="G2498">
        <v>30223.29</v>
      </c>
      <c r="H2498" t="s">
        <v>103</v>
      </c>
      <c r="I2498" s="9" t="s">
        <v>2683</v>
      </c>
    </row>
    <row r="2499" spans="1:9" hidden="1" x14ac:dyDescent="0.25">
      <c r="A2499">
        <v>202111</v>
      </c>
      <c r="B2499" s="11" t="s">
        <v>2363</v>
      </c>
      <c r="C2499" s="11" t="s">
        <v>2684</v>
      </c>
      <c r="D2499" s="11" t="s">
        <v>2358</v>
      </c>
      <c r="E2499" t="s">
        <v>103</v>
      </c>
      <c r="F2499">
        <v>30</v>
      </c>
      <c r="G2499">
        <v>30223.29</v>
      </c>
      <c r="H2499" t="s">
        <v>103</v>
      </c>
      <c r="I2499" s="9" t="s">
        <v>2683</v>
      </c>
    </row>
    <row r="2500" spans="1:9" hidden="1" x14ac:dyDescent="0.25">
      <c r="A2500">
        <v>202112</v>
      </c>
      <c r="B2500" s="11" t="s">
        <v>2363</v>
      </c>
      <c r="C2500" s="11" t="s">
        <v>2684</v>
      </c>
      <c r="D2500" s="11" t="s">
        <v>2358</v>
      </c>
      <c r="E2500" t="s">
        <v>103</v>
      </c>
      <c r="F2500">
        <v>30</v>
      </c>
      <c r="G2500">
        <v>30223.29</v>
      </c>
      <c r="H2500" t="s">
        <v>103</v>
      </c>
      <c r="I2500" s="9" t="s">
        <v>2683</v>
      </c>
    </row>
    <row r="2501" spans="1:9" hidden="1" x14ac:dyDescent="0.25">
      <c r="A2501">
        <v>202101</v>
      </c>
      <c r="B2501" s="11" t="s">
        <v>2368</v>
      </c>
      <c r="C2501" s="11" t="s">
        <v>2684</v>
      </c>
      <c r="D2501" s="11" t="s">
        <v>2358</v>
      </c>
      <c r="E2501" t="s">
        <v>103</v>
      </c>
      <c r="F2501">
        <v>30</v>
      </c>
      <c r="G2501">
        <v>30223.29</v>
      </c>
      <c r="H2501" t="s">
        <v>103</v>
      </c>
      <c r="I2501" s="9" t="s">
        <v>2683</v>
      </c>
    </row>
    <row r="2502" spans="1:9" hidden="1" x14ac:dyDescent="0.25">
      <c r="A2502">
        <v>202102</v>
      </c>
      <c r="B2502" s="11" t="s">
        <v>2368</v>
      </c>
      <c r="C2502" s="11" t="s">
        <v>2684</v>
      </c>
      <c r="D2502" s="11" t="s">
        <v>2358</v>
      </c>
      <c r="E2502" t="s">
        <v>103</v>
      </c>
      <c r="F2502">
        <v>30</v>
      </c>
      <c r="G2502">
        <v>30223.29</v>
      </c>
      <c r="H2502" t="s">
        <v>103</v>
      </c>
      <c r="I2502" s="9" t="s">
        <v>2683</v>
      </c>
    </row>
    <row r="2503" spans="1:9" hidden="1" x14ac:dyDescent="0.25">
      <c r="A2503">
        <v>202102</v>
      </c>
      <c r="B2503" t="s">
        <v>2368</v>
      </c>
      <c r="C2503" t="s">
        <v>2684</v>
      </c>
      <c r="D2503" t="s">
        <v>2358</v>
      </c>
      <c r="E2503" t="s">
        <v>103</v>
      </c>
      <c r="F2503">
        <v>30</v>
      </c>
      <c r="G2503">
        <v>30223.29</v>
      </c>
      <c r="H2503" t="s">
        <v>103</v>
      </c>
      <c r="I2503" s="9" t="s">
        <v>2683</v>
      </c>
    </row>
    <row r="2504" spans="1:9" hidden="1" x14ac:dyDescent="0.25">
      <c r="A2504">
        <v>202103</v>
      </c>
      <c r="B2504" s="11" t="s">
        <v>2368</v>
      </c>
      <c r="C2504" s="11" t="s">
        <v>2684</v>
      </c>
      <c r="D2504" s="11" t="s">
        <v>2358</v>
      </c>
      <c r="E2504" t="s">
        <v>103</v>
      </c>
      <c r="F2504">
        <v>30</v>
      </c>
      <c r="G2504">
        <v>30223.29</v>
      </c>
      <c r="H2504" t="s">
        <v>103</v>
      </c>
      <c r="I2504" s="9" t="s">
        <v>2683</v>
      </c>
    </row>
    <row r="2505" spans="1:9" hidden="1" x14ac:dyDescent="0.25">
      <c r="A2505">
        <v>202104</v>
      </c>
      <c r="B2505" s="11" t="s">
        <v>2368</v>
      </c>
      <c r="C2505" s="11" t="s">
        <v>2684</v>
      </c>
      <c r="D2505" s="11" t="s">
        <v>2358</v>
      </c>
      <c r="E2505" t="s">
        <v>103</v>
      </c>
      <c r="F2505">
        <v>30</v>
      </c>
      <c r="G2505">
        <v>30223.29</v>
      </c>
      <c r="H2505" t="s">
        <v>103</v>
      </c>
      <c r="I2505" s="9" t="s">
        <v>2683</v>
      </c>
    </row>
    <row r="2506" spans="1:9" hidden="1" x14ac:dyDescent="0.25">
      <c r="A2506">
        <v>202105</v>
      </c>
      <c r="B2506" s="11" t="s">
        <v>2368</v>
      </c>
      <c r="C2506" s="11" t="s">
        <v>2684</v>
      </c>
      <c r="D2506" s="11" t="s">
        <v>2358</v>
      </c>
      <c r="E2506" t="s">
        <v>103</v>
      </c>
      <c r="F2506">
        <v>30</v>
      </c>
      <c r="G2506">
        <v>30223.29</v>
      </c>
      <c r="H2506" t="s">
        <v>103</v>
      </c>
      <c r="I2506" s="9" t="s">
        <v>2683</v>
      </c>
    </row>
    <row r="2507" spans="1:9" hidden="1" x14ac:dyDescent="0.25">
      <c r="A2507">
        <v>202106</v>
      </c>
      <c r="B2507" s="11" t="s">
        <v>2368</v>
      </c>
      <c r="C2507" s="11" t="s">
        <v>2684</v>
      </c>
      <c r="D2507" s="11" t="s">
        <v>2358</v>
      </c>
      <c r="E2507" t="s">
        <v>103</v>
      </c>
      <c r="F2507">
        <v>30</v>
      </c>
      <c r="G2507">
        <v>30223.29</v>
      </c>
      <c r="H2507" t="s">
        <v>103</v>
      </c>
      <c r="I2507" s="9" t="s">
        <v>2683</v>
      </c>
    </row>
    <row r="2508" spans="1:9" hidden="1" x14ac:dyDescent="0.25">
      <c r="A2508">
        <v>202107</v>
      </c>
      <c r="B2508" s="11" t="s">
        <v>2368</v>
      </c>
      <c r="C2508" s="11" t="s">
        <v>2684</v>
      </c>
      <c r="D2508" s="11" t="s">
        <v>2358</v>
      </c>
      <c r="E2508" t="s">
        <v>103</v>
      </c>
      <c r="F2508">
        <v>30</v>
      </c>
      <c r="G2508">
        <v>30223.29</v>
      </c>
      <c r="H2508" t="s">
        <v>103</v>
      </c>
      <c r="I2508" s="9" t="s">
        <v>2683</v>
      </c>
    </row>
    <row r="2509" spans="1:9" hidden="1" x14ac:dyDescent="0.25">
      <c r="A2509">
        <v>202108</v>
      </c>
      <c r="B2509" s="11" t="s">
        <v>2368</v>
      </c>
      <c r="C2509" s="11" t="s">
        <v>2684</v>
      </c>
      <c r="D2509" s="11" t="s">
        <v>2358</v>
      </c>
      <c r="E2509" t="s">
        <v>103</v>
      </c>
      <c r="F2509">
        <v>30</v>
      </c>
      <c r="G2509">
        <v>30223.29</v>
      </c>
      <c r="H2509" t="s">
        <v>103</v>
      </c>
      <c r="I2509" s="9" t="s">
        <v>2683</v>
      </c>
    </row>
    <row r="2510" spans="1:9" hidden="1" x14ac:dyDescent="0.25">
      <c r="A2510">
        <v>202109</v>
      </c>
      <c r="B2510" s="11" t="s">
        <v>2368</v>
      </c>
      <c r="C2510" s="11" t="s">
        <v>2684</v>
      </c>
      <c r="D2510" s="11" t="s">
        <v>2358</v>
      </c>
      <c r="E2510" t="s">
        <v>103</v>
      </c>
      <c r="F2510">
        <v>30</v>
      </c>
      <c r="G2510">
        <v>30223.29</v>
      </c>
      <c r="H2510" t="s">
        <v>103</v>
      </c>
      <c r="I2510" s="9" t="s">
        <v>2683</v>
      </c>
    </row>
    <row r="2511" spans="1:9" hidden="1" x14ac:dyDescent="0.25">
      <c r="A2511">
        <v>202110</v>
      </c>
      <c r="B2511" s="11" t="s">
        <v>2368</v>
      </c>
      <c r="C2511" s="11" t="s">
        <v>2684</v>
      </c>
      <c r="D2511" s="11" t="s">
        <v>2358</v>
      </c>
      <c r="E2511" t="s">
        <v>103</v>
      </c>
      <c r="F2511">
        <v>30</v>
      </c>
      <c r="G2511">
        <v>30223.29</v>
      </c>
      <c r="H2511" t="s">
        <v>103</v>
      </c>
      <c r="I2511" s="9" t="s">
        <v>2683</v>
      </c>
    </row>
    <row r="2512" spans="1:9" hidden="1" x14ac:dyDescent="0.25">
      <c r="A2512">
        <v>202111</v>
      </c>
      <c r="B2512" s="11" t="s">
        <v>2368</v>
      </c>
      <c r="C2512" s="11" t="s">
        <v>2684</v>
      </c>
      <c r="D2512" s="11" t="s">
        <v>2358</v>
      </c>
      <c r="E2512" t="s">
        <v>103</v>
      </c>
      <c r="F2512">
        <v>30</v>
      </c>
      <c r="G2512">
        <v>30223.29</v>
      </c>
      <c r="H2512" t="s">
        <v>103</v>
      </c>
      <c r="I2512" s="9" t="s">
        <v>2683</v>
      </c>
    </row>
    <row r="2513" spans="1:9" hidden="1" x14ac:dyDescent="0.25">
      <c r="A2513">
        <v>202112</v>
      </c>
      <c r="B2513" s="11" t="s">
        <v>2368</v>
      </c>
      <c r="C2513" s="11" t="s">
        <v>2684</v>
      </c>
      <c r="D2513" s="11" t="s">
        <v>2358</v>
      </c>
      <c r="E2513" t="s">
        <v>103</v>
      </c>
      <c r="F2513">
        <v>30</v>
      </c>
      <c r="G2513">
        <v>30223.29</v>
      </c>
      <c r="H2513" t="s">
        <v>103</v>
      </c>
      <c r="I2513" s="9" t="s">
        <v>2683</v>
      </c>
    </row>
    <row r="2514" spans="1:9" hidden="1" x14ac:dyDescent="0.25">
      <c r="A2514">
        <v>202101</v>
      </c>
      <c r="B2514" t="s">
        <v>2816</v>
      </c>
      <c r="C2514" s="11" t="s">
        <v>2684</v>
      </c>
      <c r="D2514" s="11" t="s">
        <v>2358</v>
      </c>
      <c r="E2514" t="s">
        <v>103</v>
      </c>
      <c r="F2514">
        <v>30</v>
      </c>
      <c r="G2514">
        <v>30223.29</v>
      </c>
      <c r="H2514" t="s">
        <v>103</v>
      </c>
      <c r="I2514" s="9" t="s">
        <v>2683</v>
      </c>
    </row>
    <row r="2515" spans="1:9" hidden="1" x14ac:dyDescent="0.25">
      <c r="A2515">
        <v>202102</v>
      </c>
      <c r="B2515" t="s">
        <v>2816</v>
      </c>
      <c r="C2515" s="11" t="s">
        <v>2684</v>
      </c>
      <c r="D2515" s="11" t="s">
        <v>2358</v>
      </c>
      <c r="E2515" t="s">
        <v>103</v>
      </c>
      <c r="F2515">
        <v>30</v>
      </c>
      <c r="G2515">
        <v>30223.29</v>
      </c>
      <c r="H2515" t="s">
        <v>103</v>
      </c>
      <c r="I2515" s="9" t="s">
        <v>2683</v>
      </c>
    </row>
    <row r="2516" spans="1:9" hidden="1" x14ac:dyDescent="0.25">
      <c r="A2516">
        <v>202103</v>
      </c>
      <c r="B2516" t="s">
        <v>2816</v>
      </c>
      <c r="C2516" s="11" t="s">
        <v>2684</v>
      </c>
      <c r="D2516" s="11" t="s">
        <v>2358</v>
      </c>
      <c r="E2516" t="s">
        <v>103</v>
      </c>
      <c r="F2516">
        <v>30</v>
      </c>
      <c r="G2516">
        <v>30223.29</v>
      </c>
      <c r="H2516" t="s">
        <v>103</v>
      </c>
      <c r="I2516" s="9" t="s">
        <v>2683</v>
      </c>
    </row>
    <row r="2517" spans="1:9" hidden="1" x14ac:dyDescent="0.25">
      <c r="A2517">
        <v>202104</v>
      </c>
      <c r="B2517" t="s">
        <v>2816</v>
      </c>
      <c r="C2517" s="11" t="s">
        <v>2684</v>
      </c>
      <c r="D2517" s="11" t="s">
        <v>2358</v>
      </c>
      <c r="E2517" t="s">
        <v>103</v>
      </c>
      <c r="F2517">
        <v>30</v>
      </c>
      <c r="G2517">
        <v>30223.29</v>
      </c>
      <c r="H2517" t="s">
        <v>103</v>
      </c>
      <c r="I2517" s="9" t="s">
        <v>2683</v>
      </c>
    </row>
    <row r="2518" spans="1:9" hidden="1" x14ac:dyDescent="0.25">
      <c r="A2518">
        <v>202105</v>
      </c>
      <c r="B2518" t="s">
        <v>2816</v>
      </c>
      <c r="C2518" s="11" t="s">
        <v>2684</v>
      </c>
      <c r="D2518" s="11" t="s">
        <v>2358</v>
      </c>
      <c r="E2518" t="s">
        <v>103</v>
      </c>
      <c r="F2518">
        <v>30</v>
      </c>
      <c r="G2518">
        <v>30223.29</v>
      </c>
      <c r="H2518" t="s">
        <v>103</v>
      </c>
      <c r="I2518" s="9" t="s">
        <v>2683</v>
      </c>
    </row>
    <row r="2519" spans="1:9" hidden="1" x14ac:dyDescent="0.25">
      <c r="A2519">
        <v>202106</v>
      </c>
      <c r="B2519" t="s">
        <v>2816</v>
      </c>
      <c r="C2519" s="11" t="s">
        <v>2684</v>
      </c>
      <c r="D2519" s="11" t="s">
        <v>2358</v>
      </c>
      <c r="E2519" t="s">
        <v>103</v>
      </c>
      <c r="F2519">
        <v>30</v>
      </c>
      <c r="G2519">
        <v>30223.29</v>
      </c>
      <c r="H2519" t="s">
        <v>103</v>
      </c>
      <c r="I2519" s="9" t="s">
        <v>2683</v>
      </c>
    </row>
    <row r="2520" spans="1:9" hidden="1" x14ac:dyDescent="0.25">
      <c r="A2520">
        <v>202107</v>
      </c>
      <c r="B2520" t="s">
        <v>2816</v>
      </c>
      <c r="C2520" s="11" t="s">
        <v>2684</v>
      </c>
      <c r="D2520" s="11" t="s">
        <v>2358</v>
      </c>
      <c r="E2520" t="s">
        <v>103</v>
      </c>
      <c r="F2520">
        <v>30</v>
      </c>
      <c r="G2520">
        <v>30223.29</v>
      </c>
      <c r="H2520" t="s">
        <v>103</v>
      </c>
      <c r="I2520" s="9" t="s">
        <v>2683</v>
      </c>
    </row>
    <row r="2521" spans="1:9" hidden="1" x14ac:dyDescent="0.25">
      <c r="A2521">
        <v>202108</v>
      </c>
      <c r="B2521" t="s">
        <v>2816</v>
      </c>
      <c r="C2521" s="11" t="s">
        <v>2684</v>
      </c>
      <c r="D2521" s="11" t="s">
        <v>2358</v>
      </c>
      <c r="E2521" t="s">
        <v>103</v>
      </c>
      <c r="F2521">
        <v>30</v>
      </c>
      <c r="G2521">
        <v>30223.29</v>
      </c>
      <c r="H2521" t="s">
        <v>103</v>
      </c>
      <c r="I2521" s="9" t="s">
        <v>2683</v>
      </c>
    </row>
    <row r="2522" spans="1:9" hidden="1" x14ac:dyDescent="0.25">
      <c r="A2522">
        <v>202109</v>
      </c>
      <c r="B2522" t="s">
        <v>2816</v>
      </c>
      <c r="C2522" s="11" t="s">
        <v>2684</v>
      </c>
      <c r="D2522" s="11" t="s">
        <v>2358</v>
      </c>
      <c r="E2522" t="s">
        <v>103</v>
      </c>
      <c r="F2522">
        <v>30</v>
      </c>
      <c r="G2522">
        <v>30223.29</v>
      </c>
      <c r="H2522" t="s">
        <v>103</v>
      </c>
      <c r="I2522" s="9" t="s">
        <v>2683</v>
      </c>
    </row>
    <row r="2523" spans="1:9" hidden="1" x14ac:dyDescent="0.25">
      <c r="A2523">
        <v>202110</v>
      </c>
      <c r="B2523" t="s">
        <v>2816</v>
      </c>
      <c r="C2523" s="11" t="s">
        <v>2684</v>
      </c>
      <c r="D2523" s="11" t="s">
        <v>2358</v>
      </c>
      <c r="E2523" t="s">
        <v>103</v>
      </c>
      <c r="F2523">
        <v>30</v>
      </c>
      <c r="G2523">
        <v>30223.29</v>
      </c>
      <c r="H2523" t="s">
        <v>103</v>
      </c>
      <c r="I2523" s="9" t="s">
        <v>2683</v>
      </c>
    </row>
    <row r="2524" spans="1:9" hidden="1" x14ac:dyDescent="0.25">
      <c r="A2524">
        <v>202111</v>
      </c>
      <c r="B2524" t="s">
        <v>2816</v>
      </c>
      <c r="C2524" s="11" t="s">
        <v>2684</v>
      </c>
      <c r="D2524" s="11" t="s">
        <v>2358</v>
      </c>
      <c r="E2524" t="s">
        <v>103</v>
      </c>
      <c r="F2524">
        <v>30</v>
      </c>
      <c r="G2524">
        <v>30223.29</v>
      </c>
      <c r="H2524" t="s">
        <v>103</v>
      </c>
      <c r="I2524" s="9" t="s">
        <v>2683</v>
      </c>
    </row>
    <row r="2525" spans="1:9" hidden="1" x14ac:dyDescent="0.25">
      <c r="A2525">
        <v>202112</v>
      </c>
      <c r="B2525" t="s">
        <v>2816</v>
      </c>
      <c r="C2525" s="11" t="s">
        <v>2684</v>
      </c>
      <c r="D2525" s="11" t="s">
        <v>2358</v>
      </c>
      <c r="E2525" t="s">
        <v>103</v>
      </c>
      <c r="F2525">
        <v>30</v>
      </c>
      <c r="G2525">
        <v>30223.29</v>
      </c>
      <c r="H2525" t="s">
        <v>103</v>
      </c>
      <c r="I2525" s="9" t="s">
        <v>2683</v>
      </c>
    </row>
    <row r="2526" spans="1:9" hidden="1" x14ac:dyDescent="0.25">
      <c r="A2526">
        <v>202207</v>
      </c>
      <c r="B2526" t="s">
        <v>4125</v>
      </c>
      <c r="C2526" t="s">
        <v>4125</v>
      </c>
      <c r="D2526" t="s">
        <v>4125</v>
      </c>
      <c r="E2526" t="s">
        <v>3630</v>
      </c>
      <c r="F2526">
        <v>30</v>
      </c>
      <c r="G2526">
        <v>29000</v>
      </c>
      <c r="H2526" t="s">
        <v>3630</v>
      </c>
    </row>
    <row r="2527" spans="1:9" hidden="1" x14ac:dyDescent="0.25">
      <c r="A2527">
        <v>202208</v>
      </c>
      <c r="B2527" t="s">
        <v>4125</v>
      </c>
      <c r="C2527" t="s">
        <v>4125</v>
      </c>
      <c r="D2527" t="s">
        <v>4125</v>
      </c>
      <c r="E2527" t="s">
        <v>3630</v>
      </c>
      <c r="F2527">
        <v>30</v>
      </c>
      <c r="G2527">
        <v>29000</v>
      </c>
      <c r="H2527" t="s">
        <v>3630</v>
      </c>
    </row>
    <row r="2528" spans="1:9" hidden="1" x14ac:dyDescent="0.25">
      <c r="A2528">
        <v>202206</v>
      </c>
      <c r="B2528" t="s">
        <v>4125</v>
      </c>
      <c r="C2528" t="s">
        <v>4125</v>
      </c>
      <c r="D2528" t="s">
        <v>4122</v>
      </c>
      <c r="E2528" t="s">
        <v>3630</v>
      </c>
      <c r="F2528">
        <v>30</v>
      </c>
      <c r="G2528">
        <v>29000</v>
      </c>
      <c r="H2528" t="s">
        <v>3630</v>
      </c>
    </row>
    <row r="2529" spans="1:8" hidden="1" x14ac:dyDescent="0.25">
      <c r="A2529">
        <v>202209</v>
      </c>
      <c r="B2529" t="s">
        <v>4125</v>
      </c>
      <c r="C2529" t="s">
        <v>4125</v>
      </c>
      <c r="D2529" t="s">
        <v>4125</v>
      </c>
      <c r="E2529" t="s">
        <v>3630</v>
      </c>
      <c r="F2529">
        <v>30</v>
      </c>
      <c r="G2529">
        <v>29000</v>
      </c>
      <c r="H2529" t="s">
        <v>3630</v>
      </c>
    </row>
    <row r="2530" spans="1:8" hidden="1" x14ac:dyDescent="0.25">
      <c r="A2530">
        <v>202210</v>
      </c>
      <c r="B2530" t="s">
        <v>4125</v>
      </c>
      <c r="C2530" t="s">
        <v>4125</v>
      </c>
      <c r="D2530" t="s">
        <v>4125</v>
      </c>
      <c r="E2530" t="s">
        <v>3630</v>
      </c>
      <c r="F2530">
        <v>30</v>
      </c>
      <c r="G2530">
        <v>29000</v>
      </c>
      <c r="H2530" t="s">
        <v>3630</v>
      </c>
    </row>
    <row r="2531" spans="1:8" hidden="1" x14ac:dyDescent="0.25">
      <c r="A2531">
        <v>202211</v>
      </c>
      <c r="B2531" t="s">
        <v>4125</v>
      </c>
      <c r="C2531" t="s">
        <v>4125</v>
      </c>
      <c r="D2531" t="s">
        <v>4125</v>
      </c>
      <c r="E2531" t="s">
        <v>3630</v>
      </c>
      <c r="F2531">
        <v>30</v>
      </c>
      <c r="G2531">
        <v>29000</v>
      </c>
      <c r="H2531" t="s">
        <v>3630</v>
      </c>
    </row>
    <row r="2532" spans="1:8" hidden="1" x14ac:dyDescent="0.25">
      <c r="A2532">
        <v>202212</v>
      </c>
      <c r="B2532" t="s">
        <v>4125</v>
      </c>
      <c r="C2532" t="s">
        <v>4125</v>
      </c>
      <c r="D2532" t="s">
        <v>4125</v>
      </c>
      <c r="E2532" t="s">
        <v>3630</v>
      </c>
      <c r="F2532">
        <v>30</v>
      </c>
      <c r="G2532">
        <v>29000</v>
      </c>
      <c r="H2532" t="s">
        <v>3630</v>
      </c>
    </row>
    <row r="2533" spans="1:8" hidden="1" x14ac:dyDescent="0.25">
      <c r="A2533">
        <v>202301</v>
      </c>
      <c r="B2533" t="s">
        <v>4127</v>
      </c>
      <c r="C2533" t="s">
        <v>4127</v>
      </c>
      <c r="D2533" t="s">
        <v>4127</v>
      </c>
      <c r="E2533" t="s">
        <v>2976</v>
      </c>
      <c r="F2533">
        <v>30</v>
      </c>
      <c r="G2533">
        <v>29000</v>
      </c>
      <c r="H2533" t="s">
        <v>2976</v>
      </c>
    </row>
    <row r="2534" spans="1:8" hidden="1" x14ac:dyDescent="0.25">
      <c r="A2534">
        <v>202302</v>
      </c>
      <c r="B2534" t="s">
        <v>4125</v>
      </c>
      <c r="C2534" t="s">
        <v>4125</v>
      </c>
      <c r="D2534" t="s">
        <v>4125</v>
      </c>
      <c r="E2534" t="s">
        <v>3630</v>
      </c>
      <c r="F2534">
        <v>30</v>
      </c>
      <c r="G2534">
        <v>29000</v>
      </c>
      <c r="H2534" t="s">
        <v>3630</v>
      </c>
    </row>
    <row r="2535" spans="1:8" hidden="1" x14ac:dyDescent="0.25">
      <c r="A2535">
        <v>202303</v>
      </c>
      <c r="B2535" t="s">
        <v>4125</v>
      </c>
      <c r="C2535" t="s">
        <v>4125</v>
      </c>
      <c r="D2535" t="s">
        <v>4125</v>
      </c>
      <c r="E2535" t="s">
        <v>3630</v>
      </c>
      <c r="F2535">
        <v>30</v>
      </c>
      <c r="G2535">
        <v>29000</v>
      </c>
      <c r="H2535" t="s">
        <v>3630</v>
      </c>
    </row>
    <row r="2536" spans="1:8" hidden="1" x14ac:dyDescent="0.25">
      <c r="A2536">
        <v>202304</v>
      </c>
      <c r="B2536" t="s">
        <v>4125</v>
      </c>
      <c r="C2536" t="s">
        <v>4125</v>
      </c>
      <c r="D2536" t="s">
        <v>4125</v>
      </c>
      <c r="E2536" t="s">
        <v>3630</v>
      </c>
      <c r="F2536">
        <v>30</v>
      </c>
      <c r="G2536">
        <v>29000</v>
      </c>
      <c r="H2536" t="s">
        <v>3630</v>
      </c>
    </row>
    <row r="2537" spans="1:8" hidden="1" x14ac:dyDescent="0.25">
      <c r="A2537">
        <v>202110</v>
      </c>
      <c r="B2537" t="s">
        <v>3397</v>
      </c>
      <c r="C2537" t="s">
        <v>3397</v>
      </c>
      <c r="D2537" t="s">
        <v>3397</v>
      </c>
      <c r="E2537" t="s">
        <v>2891</v>
      </c>
      <c r="F2537">
        <v>30</v>
      </c>
      <c r="G2537">
        <v>29000</v>
      </c>
      <c r="H2537" t="s">
        <v>2891</v>
      </c>
    </row>
    <row r="2538" spans="1:8" hidden="1" x14ac:dyDescent="0.25">
      <c r="A2538">
        <v>202109</v>
      </c>
      <c r="B2538" t="s">
        <v>3397</v>
      </c>
      <c r="C2538" t="s">
        <v>3397</v>
      </c>
      <c r="D2538" t="s">
        <v>3397</v>
      </c>
      <c r="E2538" t="s">
        <v>2891</v>
      </c>
      <c r="F2538">
        <v>30</v>
      </c>
      <c r="G2538">
        <v>29000</v>
      </c>
      <c r="H2538" t="s">
        <v>2891</v>
      </c>
    </row>
    <row r="2539" spans="1:8" hidden="1" x14ac:dyDescent="0.25">
      <c r="A2539">
        <v>202111</v>
      </c>
      <c r="B2539" t="s">
        <v>3397</v>
      </c>
      <c r="C2539" t="s">
        <v>3397</v>
      </c>
      <c r="D2539" t="s">
        <v>3397</v>
      </c>
      <c r="E2539" t="s">
        <v>2891</v>
      </c>
      <c r="F2539">
        <v>30</v>
      </c>
      <c r="G2539">
        <v>29000</v>
      </c>
      <c r="H2539" t="s">
        <v>2891</v>
      </c>
    </row>
    <row r="2540" spans="1:8" hidden="1" x14ac:dyDescent="0.25">
      <c r="A2540">
        <v>202112</v>
      </c>
      <c r="B2540" t="s">
        <v>3397</v>
      </c>
      <c r="C2540" t="s">
        <v>3397</v>
      </c>
      <c r="D2540" t="s">
        <v>3397</v>
      </c>
      <c r="E2540" t="s">
        <v>2976</v>
      </c>
      <c r="F2540">
        <v>30</v>
      </c>
      <c r="G2540">
        <v>29000</v>
      </c>
      <c r="H2540" t="s">
        <v>2976</v>
      </c>
    </row>
    <row r="2541" spans="1:8" hidden="1" x14ac:dyDescent="0.25">
      <c r="A2541">
        <v>202112</v>
      </c>
      <c r="B2541" t="s">
        <v>3619</v>
      </c>
      <c r="C2541" t="s">
        <v>3397</v>
      </c>
      <c r="D2541" t="s">
        <v>3397</v>
      </c>
      <c r="E2541" t="s">
        <v>2976</v>
      </c>
      <c r="F2541">
        <v>30</v>
      </c>
      <c r="G2541">
        <v>29000</v>
      </c>
      <c r="H2541" t="s">
        <v>2976</v>
      </c>
    </row>
    <row r="2542" spans="1:8" hidden="1" x14ac:dyDescent="0.25">
      <c r="A2542">
        <v>202203</v>
      </c>
      <c r="B2542" t="s">
        <v>3619</v>
      </c>
      <c r="C2542" t="s">
        <v>3397</v>
      </c>
      <c r="D2542" t="s">
        <v>3397</v>
      </c>
      <c r="E2542" t="s">
        <v>2976</v>
      </c>
      <c r="F2542">
        <v>30</v>
      </c>
      <c r="G2542">
        <v>29000</v>
      </c>
      <c r="H2542" t="s">
        <v>2976</v>
      </c>
    </row>
    <row r="2543" spans="1:8" hidden="1" x14ac:dyDescent="0.25">
      <c r="A2543">
        <v>202204</v>
      </c>
      <c r="B2543" t="s">
        <v>3619</v>
      </c>
      <c r="C2543" t="s">
        <v>3397</v>
      </c>
      <c r="D2543" t="s">
        <v>3397</v>
      </c>
      <c r="E2543" t="s">
        <v>2976</v>
      </c>
      <c r="F2543">
        <v>30</v>
      </c>
      <c r="G2543">
        <v>29000</v>
      </c>
      <c r="H2543" t="s">
        <v>2976</v>
      </c>
    </row>
    <row r="2544" spans="1:8" hidden="1" x14ac:dyDescent="0.25">
      <c r="A2544">
        <v>202205</v>
      </c>
      <c r="B2544" t="s">
        <v>3619</v>
      </c>
      <c r="C2544" t="s">
        <v>3397</v>
      </c>
      <c r="D2544" t="s">
        <v>3397</v>
      </c>
      <c r="E2544" t="s">
        <v>2976</v>
      </c>
      <c r="F2544">
        <v>30</v>
      </c>
      <c r="G2544">
        <v>29000</v>
      </c>
      <c r="H2544" t="s">
        <v>2976</v>
      </c>
    </row>
    <row r="2545" spans="1:9" hidden="1" x14ac:dyDescent="0.25">
      <c r="A2545">
        <v>202206</v>
      </c>
      <c r="B2545" t="s">
        <v>3619</v>
      </c>
      <c r="C2545" t="s">
        <v>3397</v>
      </c>
      <c r="D2545" t="s">
        <v>3397</v>
      </c>
      <c r="E2545" t="s">
        <v>2976</v>
      </c>
      <c r="F2545">
        <v>30</v>
      </c>
      <c r="G2545">
        <v>29000</v>
      </c>
      <c r="H2545" t="s">
        <v>2976</v>
      </c>
    </row>
    <row r="2546" spans="1:9" hidden="1" x14ac:dyDescent="0.25">
      <c r="A2546">
        <v>202207</v>
      </c>
      <c r="B2546" t="s">
        <v>3619</v>
      </c>
      <c r="C2546" t="s">
        <v>3397</v>
      </c>
      <c r="D2546" t="s">
        <v>3397</v>
      </c>
      <c r="E2546" t="s">
        <v>2976</v>
      </c>
      <c r="F2546">
        <v>30</v>
      </c>
      <c r="G2546">
        <v>29000</v>
      </c>
      <c r="H2546" t="s">
        <v>2976</v>
      </c>
    </row>
    <row r="2547" spans="1:9" hidden="1" x14ac:dyDescent="0.25">
      <c r="A2547">
        <v>202208</v>
      </c>
      <c r="B2547" t="s">
        <v>3619</v>
      </c>
      <c r="C2547" t="s">
        <v>3397</v>
      </c>
      <c r="D2547" t="s">
        <v>3397</v>
      </c>
      <c r="E2547" t="s">
        <v>2976</v>
      </c>
      <c r="F2547">
        <v>30</v>
      </c>
      <c r="G2547">
        <v>29000</v>
      </c>
      <c r="H2547" t="s">
        <v>2976</v>
      </c>
    </row>
    <row r="2548" spans="1:9" hidden="1" x14ac:dyDescent="0.25">
      <c r="A2548">
        <v>202209</v>
      </c>
      <c r="B2548" t="s">
        <v>3619</v>
      </c>
      <c r="C2548" t="s">
        <v>3397</v>
      </c>
      <c r="D2548" t="s">
        <v>3397</v>
      </c>
      <c r="E2548" t="s">
        <v>2976</v>
      </c>
      <c r="F2548">
        <v>30</v>
      </c>
      <c r="G2548">
        <v>29000</v>
      </c>
      <c r="H2548" t="s">
        <v>2976</v>
      </c>
    </row>
    <row r="2549" spans="1:9" hidden="1" x14ac:dyDescent="0.25">
      <c r="A2549">
        <v>202210</v>
      </c>
      <c r="B2549" t="s">
        <v>3619</v>
      </c>
      <c r="C2549" t="s">
        <v>3397</v>
      </c>
      <c r="D2549" t="s">
        <v>3397</v>
      </c>
      <c r="E2549" t="s">
        <v>2976</v>
      </c>
      <c r="F2549">
        <v>30</v>
      </c>
      <c r="G2549">
        <v>29000</v>
      </c>
      <c r="H2549" t="s">
        <v>2976</v>
      </c>
    </row>
    <row r="2550" spans="1:9" hidden="1" x14ac:dyDescent="0.25">
      <c r="A2550">
        <v>202211</v>
      </c>
      <c r="B2550" t="s">
        <v>3619</v>
      </c>
      <c r="C2550" t="s">
        <v>3397</v>
      </c>
      <c r="D2550" t="s">
        <v>3397</v>
      </c>
      <c r="E2550" t="s">
        <v>2976</v>
      </c>
      <c r="F2550">
        <v>30</v>
      </c>
      <c r="G2550">
        <v>29000</v>
      </c>
      <c r="H2550" t="s">
        <v>2976</v>
      </c>
    </row>
    <row r="2551" spans="1:9" hidden="1" x14ac:dyDescent="0.25">
      <c r="A2551">
        <v>202212</v>
      </c>
      <c r="B2551" t="s">
        <v>3619</v>
      </c>
      <c r="C2551" t="s">
        <v>3397</v>
      </c>
      <c r="D2551" t="s">
        <v>3397</v>
      </c>
      <c r="E2551" t="s">
        <v>2976</v>
      </c>
      <c r="F2551">
        <v>30</v>
      </c>
      <c r="G2551">
        <v>29000</v>
      </c>
      <c r="H2551" t="s">
        <v>2976</v>
      </c>
    </row>
    <row r="2552" spans="1:9" hidden="1" x14ac:dyDescent="0.25">
      <c r="A2552">
        <v>202301</v>
      </c>
      <c r="B2552" t="s">
        <v>3856</v>
      </c>
      <c r="C2552" t="s">
        <v>2271</v>
      </c>
      <c r="D2552" t="s">
        <v>2271</v>
      </c>
      <c r="E2552" t="s">
        <v>67</v>
      </c>
      <c r="H2552" t="s">
        <v>67</v>
      </c>
    </row>
    <row r="2553" spans="1:9" hidden="1" x14ac:dyDescent="0.25">
      <c r="A2553">
        <v>202302</v>
      </c>
      <c r="B2553" t="s">
        <v>3619</v>
      </c>
      <c r="C2553" t="s">
        <v>3397</v>
      </c>
      <c r="D2553" t="s">
        <v>3397</v>
      </c>
      <c r="E2553" t="s">
        <v>2976</v>
      </c>
      <c r="F2553">
        <v>30</v>
      </c>
      <c r="G2553">
        <v>29000</v>
      </c>
      <c r="H2553" t="s">
        <v>2976</v>
      </c>
    </row>
    <row r="2554" spans="1:9" hidden="1" x14ac:dyDescent="0.25">
      <c r="A2554">
        <v>202303</v>
      </c>
      <c r="B2554" t="s">
        <v>3619</v>
      </c>
      <c r="C2554" t="s">
        <v>3397</v>
      </c>
      <c r="D2554" t="s">
        <v>3397</v>
      </c>
      <c r="E2554" t="s">
        <v>2976</v>
      </c>
      <c r="F2554">
        <v>30</v>
      </c>
      <c r="G2554">
        <v>29000</v>
      </c>
      <c r="H2554" t="s">
        <v>2976</v>
      </c>
    </row>
    <row r="2555" spans="1:9" hidden="1" x14ac:dyDescent="0.25">
      <c r="A2555">
        <v>202304</v>
      </c>
      <c r="B2555" t="s">
        <v>3619</v>
      </c>
      <c r="C2555" t="s">
        <v>3397</v>
      </c>
      <c r="D2555" t="s">
        <v>3397</v>
      </c>
      <c r="E2555" t="s">
        <v>2976</v>
      </c>
      <c r="F2555">
        <v>30</v>
      </c>
      <c r="G2555">
        <v>29000</v>
      </c>
      <c r="H2555" t="s">
        <v>2976</v>
      </c>
    </row>
    <row r="2556" spans="1:9" hidden="1" x14ac:dyDescent="0.25">
      <c r="A2556">
        <v>201909</v>
      </c>
      <c r="B2556" t="s">
        <v>1177</v>
      </c>
      <c r="C2556" t="s">
        <v>1178</v>
      </c>
      <c r="D2556" t="s">
        <v>205</v>
      </c>
      <c r="E2556" t="s">
        <v>109</v>
      </c>
      <c r="F2556">
        <v>30</v>
      </c>
      <c r="G2556">
        <v>18000</v>
      </c>
      <c r="H2556" t="s">
        <v>109</v>
      </c>
      <c r="I2556" s="9" t="s">
        <v>1698</v>
      </c>
    </row>
    <row r="2557" spans="1:9" hidden="1" x14ac:dyDescent="0.25">
      <c r="A2557">
        <v>201910</v>
      </c>
      <c r="B2557" t="s">
        <v>1177</v>
      </c>
      <c r="C2557" t="s">
        <v>1178</v>
      </c>
      <c r="D2557" t="s">
        <v>205</v>
      </c>
      <c r="E2557" t="s">
        <v>109</v>
      </c>
      <c r="F2557">
        <v>30</v>
      </c>
      <c r="G2557">
        <v>18000</v>
      </c>
      <c r="H2557" t="s">
        <v>109</v>
      </c>
      <c r="I2557" s="9" t="s">
        <v>1698</v>
      </c>
    </row>
    <row r="2558" spans="1:9" hidden="1" x14ac:dyDescent="0.25">
      <c r="A2558">
        <v>201911</v>
      </c>
      <c r="B2558" t="s">
        <v>1177</v>
      </c>
      <c r="C2558" t="s">
        <v>1178</v>
      </c>
      <c r="D2558" t="s">
        <v>205</v>
      </c>
      <c r="E2558" t="s">
        <v>109</v>
      </c>
      <c r="F2558">
        <v>30</v>
      </c>
      <c r="G2558">
        <v>18000</v>
      </c>
      <c r="H2558" t="s">
        <v>109</v>
      </c>
      <c r="I2558" s="9" t="s">
        <v>1698</v>
      </c>
    </row>
    <row r="2559" spans="1:9" hidden="1" x14ac:dyDescent="0.25">
      <c r="A2559">
        <v>201912</v>
      </c>
      <c r="B2559" t="s">
        <v>1177</v>
      </c>
      <c r="C2559" t="s">
        <v>1178</v>
      </c>
      <c r="D2559" t="s">
        <v>205</v>
      </c>
      <c r="E2559" t="s">
        <v>109</v>
      </c>
      <c r="F2559">
        <v>30</v>
      </c>
      <c r="G2559">
        <v>18000</v>
      </c>
      <c r="H2559" t="s">
        <v>109</v>
      </c>
      <c r="I2559" s="9" t="s">
        <v>1698</v>
      </c>
    </row>
    <row r="2560" spans="1:9" hidden="1" x14ac:dyDescent="0.25">
      <c r="A2560">
        <v>202001</v>
      </c>
      <c r="B2560" t="s">
        <v>1177</v>
      </c>
      <c r="C2560" t="s">
        <v>1178</v>
      </c>
      <c r="D2560" t="s">
        <v>205</v>
      </c>
      <c r="E2560" t="s">
        <v>109</v>
      </c>
      <c r="F2560">
        <v>30</v>
      </c>
      <c r="G2560">
        <v>24000</v>
      </c>
      <c r="H2560" t="s">
        <v>109</v>
      </c>
      <c r="I2560" s="9" t="s">
        <v>1698</v>
      </c>
    </row>
    <row r="2561" spans="1:9" hidden="1" x14ac:dyDescent="0.25">
      <c r="A2561">
        <v>202002</v>
      </c>
      <c r="B2561" t="s">
        <v>1177</v>
      </c>
      <c r="C2561" t="s">
        <v>1178</v>
      </c>
      <c r="D2561" t="s">
        <v>205</v>
      </c>
      <c r="E2561" t="s">
        <v>109</v>
      </c>
      <c r="F2561">
        <v>30</v>
      </c>
      <c r="G2561">
        <v>24000</v>
      </c>
      <c r="H2561" t="s">
        <v>109</v>
      </c>
      <c r="I2561" s="9" t="s">
        <v>1698</v>
      </c>
    </row>
    <row r="2562" spans="1:9" hidden="1" x14ac:dyDescent="0.25">
      <c r="A2562">
        <v>201911</v>
      </c>
      <c r="B2562" t="s">
        <v>1353</v>
      </c>
      <c r="C2562" t="s">
        <v>1178</v>
      </c>
      <c r="D2562" t="s">
        <v>205</v>
      </c>
      <c r="E2562" t="s">
        <v>109</v>
      </c>
      <c r="H2562" t="s">
        <v>109</v>
      </c>
      <c r="I2562" s="9" t="s">
        <v>1698</v>
      </c>
    </row>
    <row r="2563" spans="1:9" hidden="1" x14ac:dyDescent="0.25">
      <c r="A2563">
        <v>201910</v>
      </c>
      <c r="B2563" t="s">
        <v>1353</v>
      </c>
      <c r="C2563" t="s">
        <v>1178</v>
      </c>
      <c r="D2563" t="s">
        <v>205</v>
      </c>
      <c r="E2563" t="s">
        <v>109</v>
      </c>
      <c r="H2563" t="s">
        <v>109</v>
      </c>
      <c r="I2563" s="9" t="s">
        <v>1698</v>
      </c>
    </row>
    <row r="2564" spans="1:9" hidden="1" x14ac:dyDescent="0.25">
      <c r="A2564">
        <v>201909</v>
      </c>
      <c r="B2564" t="s">
        <v>1353</v>
      </c>
      <c r="C2564" t="s">
        <v>1178</v>
      </c>
      <c r="D2564" t="s">
        <v>205</v>
      </c>
      <c r="E2564" t="s">
        <v>109</v>
      </c>
      <c r="F2564">
        <v>30</v>
      </c>
      <c r="G2564">
        <v>18000</v>
      </c>
      <c r="H2564" t="s">
        <v>109</v>
      </c>
      <c r="I2564" s="9" t="s">
        <v>1698</v>
      </c>
    </row>
    <row r="2565" spans="1:9" hidden="1" x14ac:dyDescent="0.25">
      <c r="A2565">
        <v>201912</v>
      </c>
      <c r="B2565" t="s">
        <v>1353</v>
      </c>
      <c r="C2565" t="s">
        <v>1178</v>
      </c>
      <c r="D2565" t="s">
        <v>205</v>
      </c>
      <c r="E2565" t="s">
        <v>109</v>
      </c>
      <c r="H2565" t="s">
        <v>109</v>
      </c>
      <c r="I2565" s="9" t="s">
        <v>1698</v>
      </c>
    </row>
    <row r="2566" spans="1:9" hidden="1" x14ac:dyDescent="0.25">
      <c r="A2566">
        <v>202001</v>
      </c>
      <c r="B2566" t="s">
        <v>1353</v>
      </c>
      <c r="C2566" t="s">
        <v>1178</v>
      </c>
      <c r="D2566" t="s">
        <v>205</v>
      </c>
      <c r="E2566" t="s">
        <v>109</v>
      </c>
      <c r="H2566" t="s">
        <v>109</v>
      </c>
      <c r="I2566" s="9" t="s">
        <v>1698</v>
      </c>
    </row>
    <row r="2567" spans="1:9" hidden="1" x14ac:dyDescent="0.25">
      <c r="A2567">
        <v>202002</v>
      </c>
      <c r="B2567" t="s">
        <v>1353</v>
      </c>
      <c r="C2567" t="s">
        <v>1178</v>
      </c>
      <c r="D2567" t="s">
        <v>205</v>
      </c>
      <c r="E2567" t="s">
        <v>109</v>
      </c>
      <c r="H2567" t="s">
        <v>109</v>
      </c>
      <c r="I2567" s="9" t="s">
        <v>1698</v>
      </c>
    </row>
    <row r="2568" spans="1:9" hidden="1" x14ac:dyDescent="0.25">
      <c r="A2568">
        <v>202007</v>
      </c>
      <c r="B2568" t="s">
        <v>1846</v>
      </c>
      <c r="C2568" t="s">
        <v>2686</v>
      </c>
      <c r="D2568" t="s">
        <v>1847</v>
      </c>
      <c r="E2568" t="s">
        <v>118</v>
      </c>
      <c r="F2568">
        <v>30</v>
      </c>
      <c r="G2568" s="4">
        <v>33388.067999999999</v>
      </c>
      <c r="H2568" t="s">
        <v>118</v>
      </c>
      <c r="I2568" t="s">
        <v>2685</v>
      </c>
    </row>
    <row r="2569" spans="1:9" hidden="1" x14ac:dyDescent="0.25">
      <c r="A2569">
        <v>202006</v>
      </c>
      <c r="B2569" t="s">
        <v>1846</v>
      </c>
      <c r="C2569" t="s">
        <v>2686</v>
      </c>
      <c r="D2569" t="s">
        <v>1847</v>
      </c>
      <c r="E2569" t="s">
        <v>118</v>
      </c>
      <c r="F2569">
        <v>30</v>
      </c>
      <c r="G2569" s="4">
        <v>33388.067999999999</v>
      </c>
      <c r="H2569" t="s">
        <v>118</v>
      </c>
      <c r="I2569" t="s">
        <v>2685</v>
      </c>
    </row>
    <row r="2570" spans="1:9" hidden="1" x14ac:dyDescent="0.25">
      <c r="A2570">
        <v>202005</v>
      </c>
      <c r="B2570" t="s">
        <v>1846</v>
      </c>
      <c r="C2570" t="s">
        <v>2686</v>
      </c>
      <c r="D2570" t="s">
        <v>1847</v>
      </c>
      <c r="E2570" t="s">
        <v>118</v>
      </c>
      <c r="F2570">
        <v>30</v>
      </c>
      <c r="G2570" s="4">
        <v>33388.067999999999</v>
      </c>
      <c r="H2570" t="s">
        <v>118</v>
      </c>
      <c r="I2570" t="s">
        <v>2685</v>
      </c>
    </row>
    <row r="2571" spans="1:9" hidden="1" x14ac:dyDescent="0.25">
      <c r="A2571">
        <v>202004</v>
      </c>
      <c r="B2571" t="s">
        <v>1846</v>
      </c>
      <c r="C2571" t="s">
        <v>2686</v>
      </c>
      <c r="D2571" t="s">
        <v>1847</v>
      </c>
      <c r="E2571" t="s">
        <v>118</v>
      </c>
      <c r="F2571">
        <v>30</v>
      </c>
      <c r="G2571" s="4">
        <v>33388.067999999999</v>
      </c>
      <c r="H2571" t="s">
        <v>118</v>
      </c>
      <c r="I2571" t="s">
        <v>2685</v>
      </c>
    </row>
    <row r="2572" spans="1:9" hidden="1" x14ac:dyDescent="0.25">
      <c r="A2572">
        <v>202003</v>
      </c>
      <c r="B2572" t="s">
        <v>1846</v>
      </c>
      <c r="C2572" t="s">
        <v>2686</v>
      </c>
      <c r="D2572" t="s">
        <v>1847</v>
      </c>
      <c r="E2572" t="s">
        <v>118</v>
      </c>
      <c r="F2572">
        <v>30</v>
      </c>
      <c r="G2572" s="4">
        <v>33388.067999999999</v>
      </c>
      <c r="H2572" t="s">
        <v>118</v>
      </c>
      <c r="I2572" t="s">
        <v>2685</v>
      </c>
    </row>
    <row r="2573" spans="1:9" hidden="1" x14ac:dyDescent="0.25">
      <c r="A2573">
        <v>202008</v>
      </c>
      <c r="B2573" t="s">
        <v>1846</v>
      </c>
      <c r="C2573" t="s">
        <v>2686</v>
      </c>
      <c r="D2573" t="s">
        <v>1847</v>
      </c>
      <c r="E2573" t="s">
        <v>118</v>
      </c>
      <c r="F2573">
        <v>30</v>
      </c>
      <c r="G2573" s="4">
        <v>33388.067999999999</v>
      </c>
      <c r="H2573" t="s">
        <v>118</v>
      </c>
      <c r="I2573" t="s">
        <v>2685</v>
      </c>
    </row>
    <row r="2574" spans="1:9" hidden="1" x14ac:dyDescent="0.25">
      <c r="A2574">
        <v>202009</v>
      </c>
      <c r="B2574" t="s">
        <v>1846</v>
      </c>
      <c r="C2574" t="s">
        <v>2686</v>
      </c>
      <c r="D2574" t="s">
        <v>1847</v>
      </c>
      <c r="E2574" t="s">
        <v>118</v>
      </c>
      <c r="F2574">
        <v>30</v>
      </c>
      <c r="G2574" s="4">
        <v>33388.067999999999</v>
      </c>
      <c r="H2574" t="s">
        <v>118</v>
      </c>
      <c r="I2574" t="s">
        <v>2685</v>
      </c>
    </row>
    <row r="2575" spans="1:9" hidden="1" x14ac:dyDescent="0.25">
      <c r="A2575">
        <v>202010</v>
      </c>
      <c r="B2575" t="s">
        <v>1846</v>
      </c>
      <c r="C2575" t="s">
        <v>2686</v>
      </c>
      <c r="D2575" t="s">
        <v>1847</v>
      </c>
      <c r="E2575" t="s">
        <v>118</v>
      </c>
      <c r="F2575">
        <v>30</v>
      </c>
      <c r="G2575" s="4">
        <v>33388.067999999999</v>
      </c>
      <c r="H2575" t="s">
        <v>118</v>
      </c>
      <c r="I2575" t="s">
        <v>2685</v>
      </c>
    </row>
    <row r="2576" spans="1:9" hidden="1" x14ac:dyDescent="0.25">
      <c r="A2576">
        <v>202011</v>
      </c>
      <c r="B2576" t="s">
        <v>1846</v>
      </c>
      <c r="C2576" t="s">
        <v>2686</v>
      </c>
      <c r="D2576" t="s">
        <v>1847</v>
      </c>
      <c r="E2576" t="s">
        <v>118</v>
      </c>
      <c r="F2576">
        <v>30</v>
      </c>
      <c r="G2576" s="4">
        <v>33388.067999999999</v>
      </c>
      <c r="H2576" t="s">
        <v>118</v>
      </c>
      <c r="I2576" t="s">
        <v>2685</v>
      </c>
    </row>
    <row r="2577" spans="1:9" hidden="1" x14ac:dyDescent="0.25">
      <c r="A2577">
        <v>202012</v>
      </c>
      <c r="B2577" t="s">
        <v>1846</v>
      </c>
      <c r="C2577" t="s">
        <v>2686</v>
      </c>
      <c r="D2577" t="s">
        <v>1847</v>
      </c>
      <c r="E2577" t="s">
        <v>118</v>
      </c>
      <c r="F2577">
        <v>30</v>
      </c>
      <c r="G2577" s="4">
        <v>33388.067999999999</v>
      </c>
      <c r="H2577" t="s">
        <v>118</v>
      </c>
      <c r="I2577" t="s">
        <v>2685</v>
      </c>
    </row>
    <row r="2578" spans="1:9" hidden="1" x14ac:dyDescent="0.25">
      <c r="A2578">
        <v>202101</v>
      </c>
      <c r="B2578" t="s">
        <v>1846</v>
      </c>
      <c r="C2578" t="s">
        <v>2686</v>
      </c>
      <c r="D2578" t="s">
        <v>1847</v>
      </c>
      <c r="E2578" t="s">
        <v>118</v>
      </c>
      <c r="F2578">
        <v>30</v>
      </c>
      <c r="G2578" s="4">
        <v>33388.067999999999</v>
      </c>
      <c r="H2578" t="s">
        <v>118</v>
      </c>
      <c r="I2578" t="s">
        <v>2685</v>
      </c>
    </row>
    <row r="2579" spans="1:9" hidden="1" x14ac:dyDescent="0.25">
      <c r="A2579">
        <v>202102</v>
      </c>
      <c r="B2579" t="s">
        <v>1846</v>
      </c>
      <c r="C2579" t="s">
        <v>2686</v>
      </c>
      <c r="D2579" t="s">
        <v>1847</v>
      </c>
      <c r="E2579" t="s">
        <v>118</v>
      </c>
      <c r="F2579">
        <v>30</v>
      </c>
      <c r="G2579" s="4">
        <v>33388.067999999999</v>
      </c>
      <c r="H2579" t="s">
        <v>118</v>
      </c>
      <c r="I2579" t="s">
        <v>2685</v>
      </c>
    </row>
    <row r="2580" spans="1:9" hidden="1" x14ac:dyDescent="0.25">
      <c r="A2580">
        <v>202103</v>
      </c>
      <c r="B2580" t="s">
        <v>1846</v>
      </c>
      <c r="C2580" t="s">
        <v>2686</v>
      </c>
      <c r="D2580" t="s">
        <v>1847</v>
      </c>
      <c r="E2580" t="s">
        <v>118</v>
      </c>
      <c r="F2580">
        <v>30</v>
      </c>
      <c r="G2580" s="4">
        <v>33388.067999999999</v>
      </c>
      <c r="H2580" t="s">
        <v>118</v>
      </c>
      <c r="I2580" t="s">
        <v>2685</v>
      </c>
    </row>
    <row r="2581" spans="1:9" hidden="1" x14ac:dyDescent="0.25">
      <c r="A2581">
        <v>202104</v>
      </c>
      <c r="B2581" t="s">
        <v>1846</v>
      </c>
      <c r="C2581" t="s">
        <v>2686</v>
      </c>
      <c r="D2581" t="s">
        <v>1847</v>
      </c>
      <c r="E2581" t="s">
        <v>118</v>
      </c>
      <c r="F2581">
        <v>30</v>
      </c>
      <c r="G2581" s="4">
        <v>33388.067999999999</v>
      </c>
      <c r="H2581" t="s">
        <v>118</v>
      </c>
      <c r="I2581" t="s">
        <v>2685</v>
      </c>
    </row>
    <row r="2582" spans="1:9" hidden="1" x14ac:dyDescent="0.25">
      <c r="A2582">
        <v>202105</v>
      </c>
      <c r="B2582" t="s">
        <v>1846</v>
      </c>
      <c r="C2582" t="s">
        <v>2686</v>
      </c>
      <c r="D2582" t="s">
        <v>1847</v>
      </c>
      <c r="E2582" t="s">
        <v>118</v>
      </c>
      <c r="F2582">
        <v>30</v>
      </c>
      <c r="G2582" s="4">
        <v>33388.067999999999</v>
      </c>
      <c r="H2582" t="s">
        <v>118</v>
      </c>
      <c r="I2582" t="s">
        <v>2685</v>
      </c>
    </row>
    <row r="2583" spans="1:9" hidden="1" x14ac:dyDescent="0.25">
      <c r="A2583">
        <v>202106</v>
      </c>
      <c r="B2583" t="s">
        <v>1846</v>
      </c>
      <c r="C2583" t="s">
        <v>2686</v>
      </c>
      <c r="D2583" t="s">
        <v>1847</v>
      </c>
      <c r="E2583" t="s">
        <v>118</v>
      </c>
      <c r="F2583">
        <v>30</v>
      </c>
      <c r="G2583" s="4">
        <v>33388.067999999999</v>
      </c>
      <c r="H2583" t="s">
        <v>118</v>
      </c>
      <c r="I2583" t="s">
        <v>2685</v>
      </c>
    </row>
    <row r="2584" spans="1:9" hidden="1" x14ac:dyDescent="0.25">
      <c r="A2584">
        <v>202107</v>
      </c>
      <c r="B2584" t="s">
        <v>1846</v>
      </c>
      <c r="C2584" t="s">
        <v>2686</v>
      </c>
      <c r="D2584" t="s">
        <v>1847</v>
      </c>
      <c r="E2584" t="s">
        <v>118</v>
      </c>
      <c r="F2584">
        <v>30</v>
      </c>
      <c r="G2584" s="4">
        <v>33388.067999999999</v>
      </c>
      <c r="H2584" t="s">
        <v>118</v>
      </c>
      <c r="I2584" t="s">
        <v>2685</v>
      </c>
    </row>
    <row r="2585" spans="1:9" hidden="1" x14ac:dyDescent="0.25">
      <c r="A2585">
        <v>202108</v>
      </c>
      <c r="B2585" t="s">
        <v>1846</v>
      </c>
      <c r="C2585" t="s">
        <v>2686</v>
      </c>
      <c r="D2585" t="s">
        <v>1847</v>
      </c>
      <c r="E2585" t="s">
        <v>118</v>
      </c>
      <c r="F2585">
        <v>30</v>
      </c>
      <c r="G2585" s="4">
        <v>33388.067999999999</v>
      </c>
      <c r="H2585" t="s">
        <v>118</v>
      </c>
      <c r="I2585" t="s">
        <v>2685</v>
      </c>
    </row>
    <row r="2586" spans="1:9" hidden="1" x14ac:dyDescent="0.25">
      <c r="A2586">
        <v>202109</v>
      </c>
      <c r="B2586" t="s">
        <v>1846</v>
      </c>
      <c r="C2586" t="s">
        <v>2686</v>
      </c>
      <c r="D2586" t="s">
        <v>1847</v>
      </c>
      <c r="E2586" t="s">
        <v>118</v>
      </c>
      <c r="F2586">
        <v>30</v>
      </c>
      <c r="G2586" s="4">
        <v>33388.067999999999</v>
      </c>
      <c r="H2586" t="s">
        <v>118</v>
      </c>
      <c r="I2586" t="s">
        <v>2685</v>
      </c>
    </row>
    <row r="2587" spans="1:9" hidden="1" x14ac:dyDescent="0.25">
      <c r="A2587">
        <v>202110</v>
      </c>
      <c r="B2587" t="s">
        <v>1846</v>
      </c>
      <c r="C2587" t="s">
        <v>2686</v>
      </c>
      <c r="D2587" t="s">
        <v>1847</v>
      </c>
      <c r="E2587" t="s">
        <v>118</v>
      </c>
      <c r="F2587">
        <v>30</v>
      </c>
      <c r="G2587" s="4">
        <v>33388.067999999999</v>
      </c>
      <c r="H2587" t="s">
        <v>118</v>
      </c>
      <c r="I2587" t="s">
        <v>2685</v>
      </c>
    </row>
    <row r="2588" spans="1:9" hidden="1" x14ac:dyDescent="0.25">
      <c r="A2588">
        <v>202111</v>
      </c>
      <c r="B2588" t="s">
        <v>1846</v>
      </c>
      <c r="C2588" t="s">
        <v>2686</v>
      </c>
      <c r="D2588" t="s">
        <v>1847</v>
      </c>
      <c r="E2588" t="s">
        <v>118</v>
      </c>
      <c r="F2588">
        <v>30</v>
      </c>
      <c r="G2588" s="4">
        <v>33388.067999999999</v>
      </c>
      <c r="H2588" t="s">
        <v>118</v>
      </c>
      <c r="I2588" t="s">
        <v>2685</v>
      </c>
    </row>
    <row r="2589" spans="1:9" hidden="1" x14ac:dyDescent="0.25">
      <c r="A2589">
        <v>202112</v>
      </c>
      <c r="B2589" t="s">
        <v>1846</v>
      </c>
      <c r="C2589" t="s">
        <v>2686</v>
      </c>
      <c r="D2589" t="s">
        <v>1847</v>
      </c>
      <c r="E2589" t="s">
        <v>118</v>
      </c>
      <c r="F2589">
        <v>30</v>
      </c>
      <c r="G2589" s="4">
        <v>33388.067999999999</v>
      </c>
      <c r="H2589" t="s">
        <v>118</v>
      </c>
      <c r="I2589" t="s">
        <v>2685</v>
      </c>
    </row>
    <row r="2590" spans="1:9" hidden="1" x14ac:dyDescent="0.25">
      <c r="A2590">
        <v>202201</v>
      </c>
      <c r="B2590" t="s">
        <v>1846</v>
      </c>
      <c r="C2590" t="s">
        <v>2686</v>
      </c>
      <c r="D2590" t="s">
        <v>1847</v>
      </c>
      <c r="E2590" t="s">
        <v>118</v>
      </c>
      <c r="F2590">
        <v>30</v>
      </c>
      <c r="G2590" s="4">
        <v>33388.067999999999</v>
      </c>
      <c r="H2590" t="s">
        <v>118</v>
      </c>
      <c r="I2590" t="s">
        <v>2685</v>
      </c>
    </row>
    <row r="2591" spans="1:9" hidden="1" x14ac:dyDescent="0.25">
      <c r="A2591">
        <v>202202</v>
      </c>
      <c r="B2591" t="s">
        <v>1846</v>
      </c>
      <c r="C2591" t="s">
        <v>2686</v>
      </c>
      <c r="D2591" t="s">
        <v>1847</v>
      </c>
      <c r="E2591" t="s">
        <v>118</v>
      </c>
      <c r="F2591">
        <v>30</v>
      </c>
      <c r="G2591" s="4">
        <v>33388.067999999999</v>
      </c>
      <c r="H2591" t="s">
        <v>118</v>
      </c>
      <c r="I2591" t="s">
        <v>2685</v>
      </c>
    </row>
    <row r="2592" spans="1:9" hidden="1" x14ac:dyDescent="0.25">
      <c r="A2592">
        <v>202203</v>
      </c>
      <c r="B2592" t="s">
        <v>1846</v>
      </c>
      <c r="C2592" t="s">
        <v>2686</v>
      </c>
      <c r="D2592" t="s">
        <v>1847</v>
      </c>
      <c r="E2592" t="s">
        <v>118</v>
      </c>
      <c r="F2592">
        <v>30</v>
      </c>
      <c r="G2592" s="4">
        <v>33388.067999999999</v>
      </c>
      <c r="H2592" t="s">
        <v>118</v>
      </c>
      <c r="I2592" t="s">
        <v>2685</v>
      </c>
    </row>
    <row r="2593" spans="1:9" hidden="1" x14ac:dyDescent="0.25">
      <c r="A2593">
        <v>202204</v>
      </c>
      <c r="B2593" t="s">
        <v>1846</v>
      </c>
      <c r="C2593" t="s">
        <v>2686</v>
      </c>
      <c r="D2593" t="s">
        <v>1847</v>
      </c>
      <c r="E2593" t="s">
        <v>118</v>
      </c>
      <c r="F2593">
        <v>30</v>
      </c>
      <c r="G2593" s="4">
        <v>33388.067999999999</v>
      </c>
      <c r="H2593" t="s">
        <v>118</v>
      </c>
      <c r="I2593" t="s">
        <v>2685</v>
      </c>
    </row>
    <row r="2594" spans="1:9" hidden="1" x14ac:dyDescent="0.25">
      <c r="A2594">
        <v>202205</v>
      </c>
      <c r="B2594" t="s">
        <v>1846</v>
      </c>
      <c r="C2594" t="s">
        <v>2686</v>
      </c>
      <c r="D2594" t="s">
        <v>1847</v>
      </c>
      <c r="E2594" t="s">
        <v>118</v>
      </c>
      <c r="F2594">
        <v>30</v>
      </c>
      <c r="G2594" s="4">
        <v>33388.067999999999</v>
      </c>
      <c r="H2594" t="s">
        <v>118</v>
      </c>
      <c r="I2594" t="s">
        <v>2685</v>
      </c>
    </row>
    <row r="2595" spans="1:9" hidden="1" x14ac:dyDescent="0.25">
      <c r="A2595">
        <v>202206</v>
      </c>
      <c r="B2595" t="s">
        <v>1846</v>
      </c>
      <c r="C2595" t="s">
        <v>2686</v>
      </c>
      <c r="D2595" t="s">
        <v>1847</v>
      </c>
      <c r="E2595" t="s">
        <v>118</v>
      </c>
      <c r="F2595">
        <v>30</v>
      </c>
      <c r="G2595" s="4">
        <v>33388.067999999999</v>
      </c>
      <c r="H2595" t="s">
        <v>118</v>
      </c>
      <c r="I2595" t="s">
        <v>2685</v>
      </c>
    </row>
    <row r="2596" spans="1:9" hidden="1" x14ac:dyDescent="0.25">
      <c r="A2596">
        <v>202207</v>
      </c>
      <c r="B2596" t="s">
        <v>1846</v>
      </c>
      <c r="C2596" t="s">
        <v>2686</v>
      </c>
      <c r="D2596" t="s">
        <v>1847</v>
      </c>
      <c r="E2596" t="s">
        <v>118</v>
      </c>
      <c r="F2596">
        <v>30</v>
      </c>
      <c r="G2596" s="4">
        <v>33388.067999999999</v>
      </c>
      <c r="H2596" t="s">
        <v>118</v>
      </c>
      <c r="I2596" t="s">
        <v>2685</v>
      </c>
    </row>
    <row r="2597" spans="1:9" hidden="1" x14ac:dyDescent="0.25">
      <c r="A2597">
        <v>202208</v>
      </c>
      <c r="B2597" t="s">
        <v>1846</v>
      </c>
      <c r="C2597" t="s">
        <v>2686</v>
      </c>
      <c r="D2597" t="s">
        <v>1847</v>
      </c>
      <c r="E2597" t="s">
        <v>118</v>
      </c>
      <c r="F2597">
        <v>30</v>
      </c>
      <c r="G2597" s="4">
        <v>33388.067999999999</v>
      </c>
      <c r="H2597" t="s">
        <v>118</v>
      </c>
      <c r="I2597" t="s">
        <v>2685</v>
      </c>
    </row>
    <row r="2598" spans="1:9" hidden="1" x14ac:dyDescent="0.25">
      <c r="A2598">
        <v>202209</v>
      </c>
      <c r="B2598" t="s">
        <v>1846</v>
      </c>
      <c r="C2598" t="s">
        <v>2686</v>
      </c>
      <c r="D2598" t="s">
        <v>1847</v>
      </c>
      <c r="E2598" t="s">
        <v>118</v>
      </c>
      <c r="F2598">
        <v>30</v>
      </c>
      <c r="G2598" s="4">
        <v>33388.067999999999</v>
      </c>
      <c r="H2598" t="s">
        <v>118</v>
      </c>
      <c r="I2598" t="s">
        <v>2685</v>
      </c>
    </row>
    <row r="2599" spans="1:9" hidden="1" x14ac:dyDescent="0.25">
      <c r="A2599">
        <v>202210</v>
      </c>
      <c r="B2599" t="s">
        <v>1846</v>
      </c>
      <c r="C2599" t="s">
        <v>2686</v>
      </c>
      <c r="D2599" t="s">
        <v>1847</v>
      </c>
      <c r="E2599" t="s">
        <v>118</v>
      </c>
      <c r="F2599">
        <v>30</v>
      </c>
      <c r="G2599" s="4">
        <v>33388.067999999999</v>
      </c>
      <c r="H2599" t="s">
        <v>118</v>
      </c>
      <c r="I2599" t="s">
        <v>2685</v>
      </c>
    </row>
    <row r="2600" spans="1:9" hidden="1" x14ac:dyDescent="0.25">
      <c r="A2600">
        <v>202211</v>
      </c>
      <c r="B2600" t="s">
        <v>1846</v>
      </c>
      <c r="C2600" t="s">
        <v>2686</v>
      </c>
      <c r="D2600" t="s">
        <v>1847</v>
      </c>
      <c r="E2600" t="s">
        <v>118</v>
      </c>
      <c r="F2600">
        <v>30</v>
      </c>
      <c r="G2600" s="4">
        <v>33388.067999999999</v>
      </c>
      <c r="H2600" t="s">
        <v>118</v>
      </c>
      <c r="I2600" t="s">
        <v>2685</v>
      </c>
    </row>
    <row r="2601" spans="1:9" hidden="1" x14ac:dyDescent="0.25">
      <c r="A2601">
        <v>202212</v>
      </c>
      <c r="B2601" t="s">
        <v>1846</v>
      </c>
      <c r="C2601" t="s">
        <v>2686</v>
      </c>
      <c r="D2601" t="s">
        <v>1847</v>
      </c>
      <c r="E2601" t="s">
        <v>118</v>
      </c>
      <c r="F2601">
        <v>30</v>
      </c>
      <c r="G2601" s="4">
        <v>33388.067999999999</v>
      </c>
      <c r="H2601" t="s">
        <v>118</v>
      </c>
      <c r="I2601" t="s">
        <v>2685</v>
      </c>
    </row>
    <row r="2602" spans="1:9" x14ac:dyDescent="0.25">
      <c r="A2602">
        <v>202403</v>
      </c>
      <c r="B2602" s="11" t="s">
        <v>3695</v>
      </c>
      <c r="C2602" s="11" t="s">
        <v>4839</v>
      </c>
      <c r="D2602" s="11" t="s">
        <v>4839</v>
      </c>
      <c r="E2602" t="s">
        <v>94</v>
      </c>
      <c r="F2602">
        <v>30</v>
      </c>
      <c r="G2602">
        <v>23575.919999999998</v>
      </c>
      <c r="H2602" t="s">
        <v>94</v>
      </c>
      <c r="I2602"/>
    </row>
    <row r="2603" spans="1:9" hidden="1" x14ac:dyDescent="0.25">
      <c r="A2603">
        <v>202302</v>
      </c>
      <c r="B2603" t="s">
        <v>1846</v>
      </c>
      <c r="C2603" t="s">
        <v>2686</v>
      </c>
      <c r="D2603" t="s">
        <v>1847</v>
      </c>
      <c r="E2603" t="s">
        <v>118</v>
      </c>
      <c r="F2603">
        <v>30</v>
      </c>
      <c r="G2603" s="4">
        <v>33388.067999999999</v>
      </c>
      <c r="H2603" t="s">
        <v>118</v>
      </c>
      <c r="I2603" t="s">
        <v>2685</v>
      </c>
    </row>
    <row r="2604" spans="1:9" hidden="1" x14ac:dyDescent="0.25">
      <c r="A2604">
        <v>202303</v>
      </c>
      <c r="B2604" t="s">
        <v>1846</v>
      </c>
      <c r="C2604" t="s">
        <v>2686</v>
      </c>
      <c r="D2604" t="s">
        <v>1847</v>
      </c>
      <c r="E2604" t="s">
        <v>118</v>
      </c>
      <c r="F2604">
        <v>30</v>
      </c>
      <c r="G2604" s="4">
        <v>33388.067999999999</v>
      </c>
      <c r="H2604" t="s">
        <v>118</v>
      </c>
      <c r="I2604" t="s">
        <v>2685</v>
      </c>
    </row>
    <row r="2605" spans="1:9" hidden="1" x14ac:dyDescent="0.25">
      <c r="A2605">
        <v>202304</v>
      </c>
      <c r="B2605" t="s">
        <v>1846</v>
      </c>
      <c r="C2605" t="s">
        <v>2686</v>
      </c>
      <c r="D2605" t="s">
        <v>1847</v>
      </c>
      <c r="E2605" t="s">
        <v>118</v>
      </c>
      <c r="F2605">
        <v>30</v>
      </c>
      <c r="G2605" s="4">
        <v>33388.067999999999</v>
      </c>
      <c r="H2605" t="s">
        <v>118</v>
      </c>
      <c r="I2605" t="s">
        <v>2685</v>
      </c>
    </row>
    <row r="2606" spans="1:9" hidden="1" x14ac:dyDescent="0.25">
      <c r="A2606">
        <v>202305</v>
      </c>
      <c r="B2606" t="s">
        <v>1846</v>
      </c>
      <c r="C2606" t="s">
        <v>4858</v>
      </c>
      <c r="D2606" t="s">
        <v>4858</v>
      </c>
      <c r="E2606" t="s">
        <v>118</v>
      </c>
      <c r="F2606">
        <v>30</v>
      </c>
      <c r="G2606" s="4">
        <v>33388.067999999999</v>
      </c>
      <c r="H2606" t="s">
        <v>118</v>
      </c>
      <c r="I2606" t="s">
        <v>2685</v>
      </c>
    </row>
    <row r="2607" spans="1:9" hidden="1" x14ac:dyDescent="0.25">
      <c r="A2607">
        <v>202306</v>
      </c>
      <c r="B2607" t="s">
        <v>1846</v>
      </c>
      <c r="C2607" t="s">
        <v>4858</v>
      </c>
      <c r="D2607" t="s">
        <v>4858</v>
      </c>
      <c r="E2607" t="s">
        <v>118</v>
      </c>
      <c r="F2607">
        <v>30</v>
      </c>
      <c r="G2607" s="4">
        <v>33388.067999999999</v>
      </c>
      <c r="H2607" t="s">
        <v>118</v>
      </c>
      <c r="I2607" t="s">
        <v>2685</v>
      </c>
    </row>
    <row r="2608" spans="1:9" hidden="1" x14ac:dyDescent="0.25">
      <c r="A2608">
        <v>202307</v>
      </c>
      <c r="B2608" t="s">
        <v>1846</v>
      </c>
      <c r="C2608" t="s">
        <v>4858</v>
      </c>
      <c r="D2608" t="s">
        <v>4858</v>
      </c>
      <c r="E2608" t="s">
        <v>118</v>
      </c>
      <c r="F2608">
        <v>30</v>
      </c>
      <c r="G2608" s="4">
        <v>33388.067999999999</v>
      </c>
      <c r="H2608" t="s">
        <v>118</v>
      </c>
      <c r="I2608" t="s">
        <v>2685</v>
      </c>
    </row>
    <row r="2609" spans="1:9" hidden="1" x14ac:dyDescent="0.25">
      <c r="A2609">
        <v>202308</v>
      </c>
      <c r="B2609" t="s">
        <v>1846</v>
      </c>
      <c r="C2609" t="s">
        <v>4858</v>
      </c>
      <c r="D2609" t="s">
        <v>4858</v>
      </c>
      <c r="E2609" t="s">
        <v>118</v>
      </c>
      <c r="F2609">
        <v>30</v>
      </c>
      <c r="G2609" s="4">
        <v>33388.067999999999</v>
      </c>
      <c r="H2609" t="s">
        <v>118</v>
      </c>
      <c r="I2609" t="s">
        <v>2685</v>
      </c>
    </row>
    <row r="2610" spans="1:9" hidden="1" x14ac:dyDescent="0.25">
      <c r="A2610">
        <v>202309</v>
      </c>
      <c r="B2610" t="s">
        <v>1846</v>
      </c>
      <c r="C2610" t="s">
        <v>4858</v>
      </c>
      <c r="D2610" t="s">
        <v>4858</v>
      </c>
      <c r="E2610" t="s">
        <v>118</v>
      </c>
      <c r="F2610">
        <v>30</v>
      </c>
      <c r="G2610" s="4">
        <v>33388.067999999999</v>
      </c>
      <c r="H2610" t="s">
        <v>118</v>
      </c>
      <c r="I2610" t="s">
        <v>2685</v>
      </c>
    </row>
    <row r="2611" spans="1:9" hidden="1" x14ac:dyDescent="0.25">
      <c r="A2611">
        <v>202310</v>
      </c>
      <c r="B2611" t="s">
        <v>1846</v>
      </c>
      <c r="C2611" t="s">
        <v>4858</v>
      </c>
      <c r="D2611" t="s">
        <v>4858</v>
      </c>
      <c r="E2611" t="s">
        <v>118</v>
      </c>
      <c r="F2611">
        <v>30</v>
      </c>
      <c r="G2611" s="4">
        <v>33388.067999999999</v>
      </c>
      <c r="H2611" t="s">
        <v>118</v>
      </c>
      <c r="I2611" t="s">
        <v>2685</v>
      </c>
    </row>
    <row r="2612" spans="1:9" hidden="1" x14ac:dyDescent="0.25">
      <c r="A2612">
        <v>202307</v>
      </c>
      <c r="B2612" s="249" t="s">
        <v>5075</v>
      </c>
      <c r="C2612" s="249" t="s">
        <v>5075</v>
      </c>
      <c r="D2612" s="249" t="s">
        <v>5075</v>
      </c>
      <c r="E2612" t="s">
        <v>103</v>
      </c>
      <c r="F2612">
        <v>30</v>
      </c>
      <c r="G2612">
        <v>30223.29</v>
      </c>
      <c r="H2612" t="s">
        <v>103</v>
      </c>
      <c r="I2612"/>
    </row>
    <row r="2613" spans="1:9" hidden="1" x14ac:dyDescent="0.25">
      <c r="A2613">
        <v>202306</v>
      </c>
      <c r="B2613" s="249" t="s">
        <v>5075</v>
      </c>
      <c r="C2613" s="249" t="s">
        <v>5075</v>
      </c>
      <c r="D2613" s="249" t="s">
        <v>5075</v>
      </c>
      <c r="E2613" t="s">
        <v>103</v>
      </c>
      <c r="F2613">
        <v>30</v>
      </c>
      <c r="G2613">
        <v>30223.29</v>
      </c>
      <c r="H2613" t="s">
        <v>103</v>
      </c>
      <c r="I2613"/>
    </row>
    <row r="2614" spans="1:9" hidden="1" x14ac:dyDescent="0.25">
      <c r="A2614">
        <v>202308</v>
      </c>
      <c r="B2614" s="249" t="s">
        <v>5075</v>
      </c>
      <c r="C2614" s="249" t="s">
        <v>5075</v>
      </c>
      <c r="D2614" s="249" t="s">
        <v>5075</v>
      </c>
      <c r="E2614" t="s">
        <v>103</v>
      </c>
      <c r="F2614">
        <v>30</v>
      </c>
      <c r="G2614">
        <v>30223.29</v>
      </c>
      <c r="H2614" t="s">
        <v>103</v>
      </c>
      <c r="I2614"/>
    </row>
    <row r="2615" spans="1:9" hidden="1" x14ac:dyDescent="0.25">
      <c r="A2615">
        <v>202309</v>
      </c>
      <c r="B2615" s="249" t="s">
        <v>5075</v>
      </c>
      <c r="C2615" s="249" t="s">
        <v>5075</v>
      </c>
      <c r="D2615" s="249" t="s">
        <v>5075</v>
      </c>
      <c r="E2615" t="s">
        <v>103</v>
      </c>
      <c r="F2615">
        <v>30</v>
      </c>
      <c r="G2615">
        <v>30223.29</v>
      </c>
      <c r="H2615" t="s">
        <v>103</v>
      </c>
      <c r="I2615"/>
    </row>
    <row r="2616" spans="1:9" hidden="1" x14ac:dyDescent="0.25">
      <c r="A2616">
        <v>202310</v>
      </c>
      <c r="B2616" s="249" t="s">
        <v>5075</v>
      </c>
      <c r="C2616" s="249" t="s">
        <v>5075</v>
      </c>
      <c r="D2616" s="249" t="s">
        <v>5075</v>
      </c>
      <c r="E2616" t="s">
        <v>103</v>
      </c>
      <c r="F2616">
        <v>30</v>
      </c>
      <c r="G2616">
        <v>30223.29</v>
      </c>
      <c r="H2616" t="s">
        <v>103</v>
      </c>
      <c r="I2616"/>
    </row>
    <row r="2617" spans="1:9" hidden="1" x14ac:dyDescent="0.25">
      <c r="A2617">
        <v>202307</v>
      </c>
      <c r="B2617" t="s">
        <v>5076</v>
      </c>
      <c r="C2617" t="s">
        <v>5076</v>
      </c>
      <c r="D2617" t="s">
        <v>5076</v>
      </c>
      <c r="E2617" t="s">
        <v>3630</v>
      </c>
      <c r="F2617">
        <v>30</v>
      </c>
      <c r="G2617">
        <v>29000</v>
      </c>
      <c r="H2617" t="s">
        <v>3630</v>
      </c>
    </row>
    <row r="2618" spans="1:9" hidden="1" x14ac:dyDescent="0.25">
      <c r="A2618">
        <v>202308</v>
      </c>
      <c r="B2618" t="s">
        <v>5076</v>
      </c>
      <c r="C2618" t="s">
        <v>5076</v>
      </c>
      <c r="D2618" t="s">
        <v>5076</v>
      </c>
      <c r="E2618" t="s">
        <v>3630</v>
      </c>
      <c r="F2618">
        <v>30</v>
      </c>
      <c r="G2618">
        <v>29000</v>
      </c>
      <c r="H2618" t="s">
        <v>3630</v>
      </c>
    </row>
    <row r="2619" spans="1:9" hidden="1" x14ac:dyDescent="0.25">
      <c r="A2619">
        <v>202309</v>
      </c>
      <c r="B2619" t="s">
        <v>5076</v>
      </c>
      <c r="C2619" t="s">
        <v>5076</v>
      </c>
      <c r="D2619" t="s">
        <v>5076</v>
      </c>
      <c r="E2619" t="s">
        <v>3630</v>
      </c>
      <c r="F2619">
        <v>30</v>
      </c>
      <c r="G2619">
        <v>29000</v>
      </c>
      <c r="H2619" t="s">
        <v>3630</v>
      </c>
    </row>
    <row r="2620" spans="1:9" hidden="1" x14ac:dyDescent="0.25">
      <c r="A2620">
        <v>202310</v>
      </c>
      <c r="B2620" t="s">
        <v>5076</v>
      </c>
      <c r="C2620" t="s">
        <v>5076</v>
      </c>
      <c r="D2620" t="s">
        <v>5076</v>
      </c>
      <c r="E2620" t="s">
        <v>3630</v>
      </c>
      <c r="F2620">
        <v>30</v>
      </c>
      <c r="G2620">
        <v>29000</v>
      </c>
      <c r="H2620" t="s">
        <v>3630</v>
      </c>
    </row>
    <row r="2621" spans="1:9" hidden="1" x14ac:dyDescent="0.25">
      <c r="A2621">
        <v>202105</v>
      </c>
      <c r="B2621" t="s">
        <v>2970</v>
      </c>
      <c r="C2621" t="s">
        <v>151</v>
      </c>
      <c r="D2621" t="s">
        <v>151</v>
      </c>
      <c r="E2621" s="11" t="s">
        <v>103</v>
      </c>
      <c r="F2621">
        <v>30</v>
      </c>
      <c r="G2621">
        <v>30223.29</v>
      </c>
      <c r="H2621" s="11" t="s">
        <v>103</v>
      </c>
    </row>
    <row r="2622" spans="1:9" hidden="1" x14ac:dyDescent="0.25">
      <c r="A2622">
        <v>202106</v>
      </c>
      <c r="B2622" t="s">
        <v>2970</v>
      </c>
      <c r="C2622" t="s">
        <v>151</v>
      </c>
      <c r="D2622" t="s">
        <v>151</v>
      </c>
      <c r="E2622" s="11" t="s">
        <v>103</v>
      </c>
      <c r="F2622">
        <v>30</v>
      </c>
      <c r="G2622">
        <v>30223.29</v>
      </c>
      <c r="H2622" s="11" t="s">
        <v>103</v>
      </c>
    </row>
    <row r="2623" spans="1:9" hidden="1" x14ac:dyDescent="0.25">
      <c r="A2623">
        <v>202107</v>
      </c>
      <c r="B2623" t="s">
        <v>2970</v>
      </c>
      <c r="C2623" t="s">
        <v>151</v>
      </c>
      <c r="D2623" t="s">
        <v>151</v>
      </c>
      <c r="E2623" s="11" t="s">
        <v>103</v>
      </c>
      <c r="F2623">
        <v>30</v>
      </c>
      <c r="G2623">
        <v>30223.29</v>
      </c>
      <c r="H2623" s="11" t="s">
        <v>103</v>
      </c>
    </row>
    <row r="2624" spans="1:9" hidden="1" x14ac:dyDescent="0.25">
      <c r="A2624">
        <v>202108</v>
      </c>
      <c r="B2624" t="s">
        <v>2970</v>
      </c>
      <c r="C2624" t="s">
        <v>151</v>
      </c>
      <c r="D2624" t="s">
        <v>151</v>
      </c>
      <c r="E2624" s="11" t="s">
        <v>103</v>
      </c>
      <c r="F2624">
        <v>30</v>
      </c>
      <c r="G2624">
        <v>30223.29</v>
      </c>
      <c r="H2624" s="11" t="s">
        <v>103</v>
      </c>
    </row>
    <row r="2625" spans="1:8" hidden="1" x14ac:dyDescent="0.25">
      <c r="A2625">
        <v>202109</v>
      </c>
      <c r="B2625" t="s">
        <v>2970</v>
      </c>
      <c r="C2625" t="s">
        <v>151</v>
      </c>
      <c r="D2625" t="s">
        <v>151</v>
      </c>
      <c r="E2625" s="11" t="s">
        <v>103</v>
      </c>
      <c r="F2625">
        <v>30</v>
      </c>
      <c r="G2625">
        <v>30223.29</v>
      </c>
      <c r="H2625" s="11" t="s">
        <v>103</v>
      </c>
    </row>
    <row r="2626" spans="1:8" hidden="1" x14ac:dyDescent="0.25">
      <c r="A2626">
        <v>202110</v>
      </c>
      <c r="B2626" t="s">
        <v>2970</v>
      </c>
      <c r="C2626" t="s">
        <v>151</v>
      </c>
      <c r="D2626" t="s">
        <v>151</v>
      </c>
      <c r="E2626" s="11" t="s">
        <v>103</v>
      </c>
      <c r="F2626">
        <v>30</v>
      </c>
      <c r="G2626">
        <v>30223.29</v>
      </c>
      <c r="H2626" s="11" t="s">
        <v>103</v>
      </c>
    </row>
    <row r="2627" spans="1:8" hidden="1" x14ac:dyDescent="0.25">
      <c r="A2627">
        <v>202111</v>
      </c>
      <c r="B2627" t="s">
        <v>2970</v>
      </c>
      <c r="C2627" t="s">
        <v>151</v>
      </c>
      <c r="D2627" t="s">
        <v>151</v>
      </c>
      <c r="E2627" s="11" t="s">
        <v>103</v>
      </c>
      <c r="F2627">
        <v>30</v>
      </c>
      <c r="G2627">
        <v>30223.29</v>
      </c>
      <c r="H2627" s="11" t="s">
        <v>103</v>
      </c>
    </row>
    <row r="2628" spans="1:8" hidden="1" x14ac:dyDescent="0.25">
      <c r="A2628">
        <v>202112</v>
      </c>
      <c r="B2628" t="s">
        <v>2970</v>
      </c>
      <c r="C2628" t="s">
        <v>151</v>
      </c>
      <c r="D2628" t="s">
        <v>151</v>
      </c>
      <c r="E2628" s="11" t="s">
        <v>103</v>
      </c>
      <c r="F2628">
        <v>30</v>
      </c>
      <c r="G2628">
        <v>30223.29</v>
      </c>
      <c r="H2628" s="11" t="s">
        <v>103</v>
      </c>
    </row>
    <row r="2629" spans="1:8" hidden="1" x14ac:dyDescent="0.25">
      <c r="A2629">
        <v>202201</v>
      </c>
      <c r="B2629" t="s">
        <v>2970</v>
      </c>
      <c r="C2629" t="s">
        <v>151</v>
      </c>
      <c r="D2629" t="s">
        <v>151</v>
      </c>
      <c r="E2629" s="11" t="s">
        <v>103</v>
      </c>
      <c r="F2629">
        <v>30</v>
      </c>
      <c r="G2629">
        <v>30223.29</v>
      </c>
      <c r="H2629" s="11" t="s">
        <v>103</v>
      </c>
    </row>
    <row r="2630" spans="1:8" hidden="1" x14ac:dyDescent="0.25">
      <c r="A2630">
        <v>202202</v>
      </c>
      <c r="B2630" t="s">
        <v>2970</v>
      </c>
      <c r="C2630" t="s">
        <v>151</v>
      </c>
      <c r="D2630" t="s">
        <v>151</v>
      </c>
      <c r="E2630" s="11" t="s">
        <v>103</v>
      </c>
      <c r="F2630">
        <v>30</v>
      </c>
      <c r="G2630">
        <v>30223.29</v>
      </c>
      <c r="H2630" s="11" t="s">
        <v>103</v>
      </c>
    </row>
    <row r="2631" spans="1:8" hidden="1" x14ac:dyDescent="0.25">
      <c r="A2631">
        <v>202203</v>
      </c>
      <c r="B2631" t="s">
        <v>2970</v>
      </c>
      <c r="C2631" t="s">
        <v>151</v>
      </c>
      <c r="D2631" t="s">
        <v>151</v>
      </c>
      <c r="E2631" s="11" t="s">
        <v>103</v>
      </c>
      <c r="F2631">
        <v>30</v>
      </c>
      <c r="G2631">
        <v>30223.29</v>
      </c>
      <c r="H2631" s="11" t="s">
        <v>103</v>
      </c>
    </row>
    <row r="2632" spans="1:8" hidden="1" x14ac:dyDescent="0.25">
      <c r="A2632">
        <v>202204</v>
      </c>
      <c r="B2632" t="s">
        <v>2970</v>
      </c>
      <c r="C2632" t="s">
        <v>151</v>
      </c>
      <c r="D2632" t="s">
        <v>151</v>
      </c>
      <c r="E2632" s="11" t="s">
        <v>103</v>
      </c>
      <c r="F2632">
        <v>30</v>
      </c>
      <c r="G2632">
        <v>30223.29</v>
      </c>
      <c r="H2632" s="11" t="s">
        <v>103</v>
      </c>
    </row>
    <row r="2633" spans="1:8" hidden="1" x14ac:dyDescent="0.25">
      <c r="A2633">
        <v>202205</v>
      </c>
      <c r="B2633" t="s">
        <v>2970</v>
      </c>
      <c r="C2633" t="s">
        <v>151</v>
      </c>
      <c r="D2633" t="s">
        <v>151</v>
      </c>
      <c r="E2633" s="11" t="s">
        <v>103</v>
      </c>
      <c r="F2633">
        <v>30</v>
      </c>
      <c r="G2633">
        <v>30223.29</v>
      </c>
      <c r="H2633" s="11" t="s">
        <v>103</v>
      </c>
    </row>
    <row r="2634" spans="1:8" hidden="1" x14ac:dyDescent="0.25">
      <c r="A2634">
        <v>202206</v>
      </c>
      <c r="B2634" t="s">
        <v>2970</v>
      </c>
      <c r="C2634" t="s">
        <v>151</v>
      </c>
      <c r="D2634" t="s">
        <v>151</v>
      </c>
      <c r="E2634" s="11" t="s">
        <v>103</v>
      </c>
      <c r="F2634">
        <v>30</v>
      </c>
      <c r="G2634">
        <v>30223.29</v>
      </c>
      <c r="H2634" s="11" t="s">
        <v>103</v>
      </c>
    </row>
    <row r="2635" spans="1:8" hidden="1" x14ac:dyDescent="0.25">
      <c r="A2635">
        <v>202207</v>
      </c>
      <c r="B2635" t="s">
        <v>2970</v>
      </c>
      <c r="C2635" t="s">
        <v>151</v>
      </c>
      <c r="D2635" t="s">
        <v>151</v>
      </c>
      <c r="E2635" s="11" t="s">
        <v>103</v>
      </c>
      <c r="F2635">
        <v>30</v>
      </c>
      <c r="G2635">
        <v>30223.29</v>
      </c>
      <c r="H2635" s="11" t="s">
        <v>103</v>
      </c>
    </row>
    <row r="2636" spans="1:8" hidden="1" x14ac:dyDescent="0.25">
      <c r="A2636">
        <v>202208</v>
      </c>
      <c r="B2636" t="s">
        <v>2970</v>
      </c>
      <c r="C2636" t="s">
        <v>151</v>
      </c>
      <c r="D2636" t="s">
        <v>151</v>
      </c>
      <c r="E2636" s="11" t="s">
        <v>103</v>
      </c>
      <c r="F2636">
        <v>30</v>
      </c>
      <c r="G2636">
        <v>30223.29</v>
      </c>
      <c r="H2636" s="11" t="s">
        <v>103</v>
      </c>
    </row>
    <row r="2637" spans="1:8" hidden="1" x14ac:dyDescent="0.25">
      <c r="A2637">
        <v>202209</v>
      </c>
      <c r="B2637" t="s">
        <v>2970</v>
      </c>
      <c r="C2637" t="s">
        <v>151</v>
      </c>
      <c r="D2637" t="s">
        <v>151</v>
      </c>
      <c r="E2637" s="11" t="s">
        <v>103</v>
      </c>
      <c r="F2637">
        <v>30</v>
      </c>
      <c r="G2637">
        <v>30223.29</v>
      </c>
      <c r="H2637" s="11" t="s">
        <v>103</v>
      </c>
    </row>
    <row r="2638" spans="1:8" hidden="1" x14ac:dyDescent="0.25">
      <c r="A2638">
        <v>202210</v>
      </c>
      <c r="B2638" t="s">
        <v>2970</v>
      </c>
      <c r="C2638" t="s">
        <v>151</v>
      </c>
      <c r="D2638" t="s">
        <v>151</v>
      </c>
      <c r="E2638" s="11" t="s">
        <v>103</v>
      </c>
      <c r="F2638">
        <v>30</v>
      </c>
      <c r="G2638">
        <v>30223.29</v>
      </c>
      <c r="H2638" s="11" t="s">
        <v>103</v>
      </c>
    </row>
    <row r="2639" spans="1:8" hidden="1" x14ac:dyDescent="0.25">
      <c r="A2639">
        <v>202211</v>
      </c>
      <c r="B2639" t="s">
        <v>2970</v>
      </c>
      <c r="C2639" t="s">
        <v>151</v>
      </c>
      <c r="D2639" t="s">
        <v>151</v>
      </c>
      <c r="E2639" s="11" t="s">
        <v>103</v>
      </c>
      <c r="F2639">
        <v>30</v>
      </c>
      <c r="G2639">
        <v>30223.29</v>
      </c>
      <c r="H2639" s="11" t="s">
        <v>103</v>
      </c>
    </row>
    <row r="2640" spans="1:8" hidden="1" x14ac:dyDescent="0.25">
      <c r="A2640">
        <v>202212</v>
      </c>
      <c r="B2640" t="s">
        <v>2970</v>
      </c>
      <c r="C2640" t="s">
        <v>151</v>
      </c>
      <c r="D2640" t="s">
        <v>151</v>
      </c>
      <c r="E2640" s="11" t="s">
        <v>103</v>
      </c>
      <c r="F2640">
        <v>30</v>
      </c>
      <c r="G2640">
        <v>30223.29</v>
      </c>
      <c r="H2640" s="11" t="s">
        <v>103</v>
      </c>
    </row>
    <row r="2641" spans="1:8" hidden="1" x14ac:dyDescent="0.25">
      <c r="A2641">
        <v>202301</v>
      </c>
      <c r="B2641" t="s">
        <v>2271</v>
      </c>
      <c r="C2641" t="s">
        <v>2271</v>
      </c>
      <c r="D2641" t="s">
        <v>2271</v>
      </c>
      <c r="E2641" t="s">
        <v>120</v>
      </c>
      <c r="F2641">
        <v>30</v>
      </c>
      <c r="G2641">
        <v>25000</v>
      </c>
      <c r="H2641" t="s">
        <v>120</v>
      </c>
    </row>
    <row r="2642" spans="1:8" hidden="1" x14ac:dyDescent="0.25">
      <c r="A2642">
        <v>202302</v>
      </c>
      <c r="B2642" t="s">
        <v>2970</v>
      </c>
      <c r="C2642" t="s">
        <v>151</v>
      </c>
      <c r="D2642" t="s">
        <v>151</v>
      </c>
      <c r="E2642" s="11" t="s">
        <v>103</v>
      </c>
      <c r="F2642">
        <v>30</v>
      </c>
      <c r="G2642">
        <v>30223.29</v>
      </c>
      <c r="H2642" s="11" t="s">
        <v>103</v>
      </c>
    </row>
    <row r="2643" spans="1:8" hidden="1" x14ac:dyDescent="0.25">
      <c r="A2643">
        <v>202303</v>
      </c>
      <c r="B2643" t="s">
        <v>2970</v>
      </c>
      <c r="C2643" t="s">
        <v>151</v>
      </c>
      <c r="D2643" t="s">
        <v>151</v>
      </c>
      <c r="E2643" s="11" t="s">
        <v>103</v>
      </c>
      <c r="F2643">
        <v>30</v>
      </c>
      <c r="G2643">
        <v>30223.29</v>
      </c>
      <c r="H2643" s="11" t="s">
        <v>103</v>
      </c>
    </row>
    <row r="2644" spans="1:8" hidden="1" x14ac:dyDescent="0.25">
      <c r="A2644">
        <v>202304</v>
      </c>
      <c r="B2644" t="s">
        <v>2970</v>
      </c>
      <c r="C2644" t="s">
        <v>151</v>
      </c>
      <c r="D2644" t="s">
        <v>151</v>
      </c>
      <c r="E2644" s="11" t="s">
        <v>103</v>
      </c>
      <c r="F2644">
        <v>30</v>
      </c>
      <c r="G2644">
        <v>30223.29</v>
      </c>
      <c r="H2644" s="11" t="s">
        <v>103</v>
      </c>
    </row>
    <row r="2645" spans="1:8" hidden="1" x14ac:dyDescent="0.25">
      <c r="A2645">
        <v>202305</v>
      </c>
      <c r="B2645" t="s">
        <v>2970</v>
      </c>
      <c r="C2645" s="249" t="s">
        <v>151</v>
      </c>
      <c r="D2645" t="s">
        <v>151</v>
      </c>
      <c r="E2645" s="11" t="s">
        <v>103</v>
      </c>
      <c r="F2645">
        <v>30</v>
      </c>
      <c r="G2645">
        <v>30223.29</v>
      </c>
      <c r="H2645" s="11" t="s">
        <v>103</v>
      </c>
    </row>
    <row r="2646" spans="1:8" hidden="1" x14ac:dyDescent="0.25">
      <c r="A2646">
        <v>202306</v>
      </c>
      <c r="B2646" t="s">
        <v>2970</v>
      </c>
      <c r="C2646" t="s">
        <v>151</v>
      </c>
      <c r="D2646" t="s">
        <v>151</v>
      </c>
      <c r="E2646" s="11" t="s">
        <v>103</v>
      </c>
      <c r="F2646">
        <v>30</v>
      </c>
      <c r="G2646">
        <v>30223.29</v>
      </c>
      <c r="H2646" s="11" t="s">
        <v>103</v>
      </c>
    </row>
    <row r="2647" spans="1:8" hidden="1" x14ac:dyDescent="0.25">
      <c r="A2647">
        <v>202307</v>
      </c>
      <c r="B2647" t="s">
        <v>2970</v>
      </c>
      <c r="C2647" t="s">
        <v>151</v>
      </c>
      <c r="D2647" t="s">
        <v>151</v>
      </c>
      <c r="E2647" s="11" t="s">
        <v>103</v>
      </c>
      <c r="F2647">
        <v>30</v>
      </c>
      <c r="G2647">
        <v>30223.29</v>
      </c>
      <c r="H2647" s="11" t="s">
        <v>103</v>
      </c>
    </row>
    <row r="2648" spans="1:8" hidden="1" x14ac:dyDescent="0.25">
      <c r="A2648">
        <v>202308</v>
      </c>
      <c r="B2648" t="s">
        <v>2970</v>
      </c>
      <c r="C2648" t="s">
        <v>151</v>
      </c>
      <c r="D2648" t="s">
        <v>151</v>
      </c>
      <c r="E2648" s="11" t="s">
        <v>103</v>
      </c>
      <c r="F2648">
        <v>30</v>
      </c>
      <c r="G2648">
        <v>30223.29</v>
      </c>
      <c r="H2648" s="11" t="s">
        <v>103</v>
      </c>
    </row>
    <row r="2649" spans="1:8" hidden="1" x14ac:dyDescent="0.25">
      <c r="A2649">
        <v>202309</v>
      </c>
      <c r="B2649" t="s">
        <v>2970</v>
      </c>
      <c r="C2649" t="s">
        <v>151</v>
      </c>
      <c r="D2649" t="s">
        <v>151</v>
      </c>
      <c r="E2649" s="11" t="s">
        <v>103</v>
      </c>
      <c r="F2649">
        <v>30</v>
      </c>
      <c r="G2649">
        <v>30223.29</v>
      </c>
      <c r="H2649" s="11" t="s">
        <v>103</v>
      </c>
    </row>
    <row r="2650" spans="1:8" hidden="1" x14ac:dyDescent="0.25">
      <c r="A2650">
        <v>202310</v>
      </c>
      <c r="B2650" t="s">
        <v>2970</v>
      </c>
      <c r="C2650" t="s">
        <v>151</v>
      </c>
      <c r="D2650" t="s">
        <v>151</v>
      </c>
      <c r="E2650" s="11" t="s">
        <v>103</v>
      </c>
      <c r="F2650">
        <v>30</v>
      </c>
      <c r="G2650">
        <v>30223.29</v>
      </c>
      <c r="H2650" s="11" t="s">
        <v>103</v>
      </c>
    </row>
    <row r="2651" spans="1:8" hidden="1" x14ac:dyDescent="0.25">
      <c r="A2651">
        <v>202104</v>
      </c>
      <c r="B2651" t="s">
        <v>1455</v>
      </c>
      <c r="C2651" t="s">
        <v>151</v>
      </c>
      <c r="D2651" t="s">
        <v>151</v>
      </c>
      <c r="E2651" s="11" t="s">
        <v>94</v>
      </c>
      <c r="F2651">
        <v>30</v>
      </c>
      <c r="G2651">
        <v>30223.29</v>
      </c>
      <c r="H2651" s="11" t="s">
        <v>94</v>
      </c>
    </row>
    <row r="2652" spans="1:8" hidden="1" x14ac:dyDescent="0.25">
      <c r="A2652">
        <v>202103</v>
      </c>
      <c r="B2652" t="s">
        <v>1455</v>
      </c>
      <c r="C2652" t="s">
        <v>151</v>
      </c>
      <c r="D2652" t="s">
        <v>151</v>
      </c>
      <c r="E2652" s="11" t="s">
        <v>94</v>
      </c>
      <c r="F2652">
        <v>30</v>
      </c>
      <c r="G2652">
        <v>30223.29</v>
      </c>
      <c r="H2652" s="11" t="s">
        <v>94</v>
      </c>
    </row>
    <row r="2653" spans="1:8" hidden="1" x14ac:dyDescent="0.25">
      <c r="A2653">
        <v>202105</v>
      </c>
      <c r="B2653" t="s">
        <v>1455</v>
      </c>
      <c r="C2653" t="s">
        <v>151</v>
      </c>
      <c r="D2653" t="s">
        <v>151</v>
      </c>
      <c r="E2653" s="11" t="s">
        <v>103</v>
      </c>
      <c r="F2653">
        <v>30</v>
      </c>
      <c r="G2653">
        <v>30223.29</v>
      </c>
      <c r="H2653" s="11" t="s">
        <v>103</v>
      </c>
    </row>
    <row r="2654" spans="1:8" hidden="1" x14ac:dyDescent="0.25">
      <c r="A2654">
        <v>202106</v>
      </c>
      <c r="B2654" t="s">
        <v>1455</v>
      </c>
      <c r="C2654" t="s">
        <v>151</v>
      </c>
      <c r="D2654" t="s">
        <v>151</v>
      </c>
      <c r="E2654" s="11" t="s">
        <v>103</v>
      </c>
      <c r="F2654">
        <v>30</v>
      </c>
      <c r="G2654">
        <v>30223.29</v>
      </c>
      <c r="H2654" s="11" t="s">
        <v>103</v>
      </c>
    </row>
    <row r="2655" spans="1:8" hidden="1" x14ac:dyDescent="0.25">
      <c r="A2655">
        <v>202107</v>
      </c>
      <c r="B2655" t="s">
        <v>1455</v>
      </c>
      <c r="C2655" t="s">
        <v>151</v>
      </c>
      <c r="D2655" t="s">
        <v>151</v>
      </c>
      <c r="E2655" s="11" t="s">
        <v>103</v>
      </c>
      <c r="F2655">
        <v>30</v>
      </c>
      <c r="G2655">
        <v>30223.29</v>
      </c>
      <c r="H2655" s="11" t="s">
        <v>103</v>
      </c>
    </row>
    <row r="2656" spans="1:8" hidden="1" x14ac:dyDescent="0.25">
      <c r="A2656">
        <v>202108</v>
      </c>
      <c r="B2656" t="s">
        <v>1455</v>
      </c>
      <c r="C2656" t="s">
        <v>151</v>
      </c>
      <c r="D2656" t="s">
        <v>151</v>
      </c>
      <c r="E2656" s="11" t="s">
        <v>103</v>
      </c>
      <c r="F2656">
        <v>30</v>
      </c>
      <c r="G2656">
        <v>30223.29</v>
      </c>
      <c r="H2656" s="11" t="s">
        <v>103</v>
      </c>
    </row>
    <row r="2657" spans="1:8" hidden="1" x14ac:dyDescent="0.25">
      <c r="A2657">
        <v>202109</v>
      </c>
      <c r="B2657" t="s">
        <v>1455</v>
      </c>
      <c r="C2657" t="s">
        <v>151</v>
      </c>
      <c r="D2657" t="s">
        <v>151</v>
      </c>
      <c r="E2657" s="11" t="s">
        <v>103</v>
      </c>
      <c r="F2657">
        <v>30</v>
      </c>
      <c r="G2657">
        <v>30223.29</v>
      </c>
      <c r="H2657" s="11" t="s">
        <v>103</v>
      </c>
    </row>
    <row r="2658" spans="1:8" hidden="1" x14ac:dyDescent="0.25">
      <c r="A2658">
        <v>202110</v>
      </c>
      <c r="B2658" t="s">
        <v>1455</v>
      </c>
      <c r="C2658" t="s">
        <v>151</v>
      </c>
      <c r="D2658" t="s">
        <v>151</v>
      </c>
      <c r="E2658" s="11" t="s">
        <v>103</v>
      </c>
      <c r="F2658">
        <v>30</v>
      </c>
      <c r="G2658">
        <v>30223.29</v>
      </c>
      <c r="H2658" s="11" t="s">
        <v>103</v>
      </c>
    </row>
    <row r="2659" spans="1:8" hidden="1" x14ac:dyDescent="0.25">
      <c r="A2659">
        <v>202111</v>
      </c>
      <c r="B2659" t="s">
        <v>1455</v>
      </c>
      <c r="C2659" t="s">
        <v>151</v>
      </c>
      <c r="D2659" t="s">
        <v>151</v>
      </c>
      <c r="E2659" s="11" t="s">
        <v>103</v>
      </c>
      <c r="F2659">
        <v>30</v>
      </c>
      <c r="G2659">
        <v>30223.29</v>
      </c>
      <c r="H2659" s="11" t="s">
        <v>103</v>
      </c>
    </row>
    <row r="2660" spans="1:8" hidden="1" x14ac:dyDescent="0.25">
      <c r="A2660">
        <v>202112</v>
      </c>
      <c r="B2660" t="s">
        <v>1455</v>
      </c>
      <c r="C2660" t="s">
        <v>151</v>
      </c>
      <c r="D2660" t="s">
        <v>151</v>
      </c>
      <c r="E2660" s="11" t="s">
        <v>103</v>
      </c>
      <c r="F2660">
        <v>30</v>
      </c>
      <c r="G2660">
        <v>30223.29</v>
      </c>
      <c r="H2660" s="11" t="s">
        <v>103</v>
      </c>
    </row>
    <row r="2661" spans="1:8" hidden="1" x14ac:dyDescent="0.25">
      <c r="A2661">
        <v>202201</v>
      </c>
      <c r="B2661" t="s">
        <v>1455</v>
      </c>
      <c r="C2661" t="s">
        <v>151</v>
      </c>
      <c r="D2661" t="s">
        <v>151</v>
      </c>
      <c r="E2661" s="11" t="s">
        <v>103</v>
      </c>
      <c r="F2661">
        <v>30</v>
      </c>
      <c r="G2661">
        <v>30223.29</v>
      </c>
      <c r="H2661" s="11" t="s">
        <v>103</v>
      </c>
    </row>
    <row r="2662" spans="1:8" hidden="1" x14ac:dyDescent="0.25">
      <c r="A2662">
        <v>202202</v>
      </c>
      <c r="B2662" t="s">
        <v>1455</v>
      </c>
      <c r="C2662" t="s">
        <v>151</v>
      </c>
      <c r="D2662" t="s">
        <v>151</v>
      </c>
      <c r="E2662" s="11" t="s">
        <v>103</v>
      </c>
      <c r="F2662">
        <v>30</v>
      </c>
      <c r="G2662">
        <v>30223.29</v>
      </c>
      <c r="H2662" s="11" t="s">
        <v>103</v>
      </c>
    </row>
    <row r="2663" spans="1:8" hidden="1" x14ac:dyDescent="0.25">
      <c r="A2663">
        <v>202203</v>
      </c>
      <c r="B2663" t="s">
        <v>1455</v>
      </c>
      <c r="C2663" t="s">
        <v>151</v>
      </c>
      <c r="D2663" t="s">
        <v>151</v>
      </c>
      <c r="E2663" s="11" t="s">
        <v>103</v>
      </c>
      <c r="F2663">
        <v>30</v>
      </c>
      <c r="G2663">
        <v>30223.29</v>
      </c>
      <c r="H2663" s="11" t="s">
        <v>103</v>
      </c>
    </row>
    <row r="2664" spans="1:8" hidden="1" x14ac:dyDescent="0.25">
      <c r="A2664">
        <v>202204</v>
      </c>
      <c r="B2664" t="s">
        <v>1455</v>
      </c>
      <c r="C2664" t="s">
        <v>151</v>
      </c>
      <c r="D2664" t="s">
        <v>151</v>
      </c>
      <c r="E2664" s="11" t="s">
        <v>103</v>
      </c>
      <c r="F2664">
        <v>30</v>
      </c>
      <c r="G2664">
        <v>30223.29</v>
      </c>
      <c r="H2664" s="11" t="s">
        <v>103</v>
      </c>
    </row>
    <row r="2665" spans="1:8" hidden="1" x14ac:dyDescent="0.25">
      <c r="A2665">
        <v>202205</v>
      </c>
      <c r="B2665" t="s">
        <v>1455</v>
      </c>
      <c r="C2665" t="s">
        <v>151</v>
      </c>
      <c r="D2665" t="s">
        <v>151</v>
      </c>
      <c r="E2665" s="11" t="s">
        <v>103</v>
      </c>
      <c r="F2665">
        <v>30</v>
      </c>
      <c r="G2665">
        <v>30223.29</v>
      </c>
      <c r="H2665" s="11" t="s">
        <v>103</v>
      </c>
    </row>
    <row r="2666" spans="1:8" hidden="1" x14ac:dyDescent="0.25">
      <c r="A2666">
        <v>202206</v>
      </c>
      <c r="B2666" t="s">
        <v>1455</v>
      </c>
      <c r="C2666" t="s">
        <v>151</v>
      </c>
      <c r="D2666" t="s">
        <v>151</v>
      </c>
      <c r="E2666" s="11" t="s">
        <v>103</v>
      </c>
      <c r="F2666">
        <v>30</v>
      </c>
      <c r="G2666">
        <v>30223.29</v>
      </c>
      <c r="H2666" s="11" t="s">
        <v>103</v>
      </c>
    </row>
    <row r="2667" spans="1:8" hidden="1" x14ac:dyDescent="0.25">
      <c r="A2667">
        <v>202207</v>
      </c>
      <c r="B2667" t="s">
        <v>1455</v>
      </c>
      <c r="C2667" t="s">
        <v>151</v>
      </c>
      <c r="D2667" t="s">
        <v>151</v>
      </c>
      <c r="E2667" s="11" t="s">
        <v>103</v>
      </c>
      <c r="F2667">
        <v>30</v>
      </c>
      <c r="G2667">
        <v>30223.29</v>
      </c>
      <c r="H2667" s="11" t="s">
        <v>103</v>
      </c>
    </row>
    <row r="2668" spans="1:8" hidden="1" x14ac:dyDescent="0.25">
      <c r="A2668">
        <v>202208</v>
      </c>
      <c r="B2668" t="s">
        <v>1455</v>
      </c>
      <c r="C2668" t="s">
        <v>151</v>
      </c>
      <c r="D2668" t="s">
        <v>151</v>
      </c>
      <c r="E2668" s="11" t="s">
        <v>103</v>
      </c>
      <c r="F2668">
        <v>30</v>
      </c>
      <c r="G2668">
        <v>30223.29</v>
      </c>
      <c r="H2668" s="11" t="s">
        <v>103</v>
      </c>
    </row>
    <row r="2669" spans="1:8" hidden="1" x14ac:dyDescent="0.25">
      <c r="A2669">
        <v>202209</v>
      </c>
      <c r="B2669" t="s">
        <v>1455</v>
      </c>
      <c r="C2669" t="s">
        <v>151</v>
      </c>
      <c r="D2669" t="s">
        <v>151</v>
      </c>
      <c r="E2669" s="11" t="s">
        <v>103</v>
      </c>
      <c r="F2669">
        <v>30</v>
      </c>
      <c r="G2669">
        <v>30223.29</v>
      </c>
      <c r="H2669" s="11" t="s">
        <v>103</v>
      </c>
    </row>
    <row r="2670" spans="1:8" hidden="1" x14ac:dyDescent="0.25">
      <c r="A2670">
        <v>202210</v>
      </c>
      <c r="B2670" t="s">
        <v>1455</v>
      </c>
      <c r="C2670" t="s">
        <v>151</v>
      </c>
      <c r="D2670" t="s">
        <v>151</v>
      </c>
      <c r="E2670" s="11" t="s">
        <v>103</v>
      </c>
      <c r="F2670">
        <v>30</v>
      </c>
      <c r="G2670">
        <v>30223.29</v>
      </c>
      <c r="H2670" s="11" t="s">
        <v>103</v>
      </c>
    </row>
    <row r="2671" spans="1:8" hidden="1" x14ac:dyDescent="0.25">
      <c r="A2671">
        <v>202211</v>
      </c>
      <c r="B2671" t="s">
        <v>1455</v>
      </c>
      <c r="C2671" t="s">
        <v>151</v>
      </c>
      <c r="D2671" t="s">
        <v>151</v>
      </c>
      <c r="E2671" s="11" t="s">
        <v>103</v>
      </c>
      <c r="F2671">
        <v>30</v>
      </c>
      <c r="G2671">
        <v>30223.29</v>
      </c>
      <c r="H2671" s="11" t="s">
        <v>103</v>
      </c>
    </row>
    <row r="2672" spans="1:8" hidden="1" x14ac:dyDescent="0.25">
      <c r="A2672">
        <v>202212</v>
      </c>
      <c r="B2672" t="s">
        <v>1455</v>
      </c>
      <c r="C2672" t="s">
        <v>151</v>
      </c>
      <c r="D2672" t="s">
        <v>151</v>
      </c>
      <c r="E2672" s="11" t="s">
        <v>103</v>
      </c>
      <c r="F2672">
        <v>30</v>
      </c>
      <c r="G2672">
        <v>30223.29</v>
      </c>
      <c r="H2672" s="11" t="s">
        <v>103</v>
      </c>
    </row>
    <row r="2673" spans="1:9" hidden="1" x14ac:dyDescent="0.25">
      <c r="A2673">
        <v>202401</v>
      </c>
      <c r="B2673" s="11" t="s">
        <v>3693</v>
      </c>
      <c r="C2673" s="11" t="s">
        <v>4839</v>
      </c>
      <c r="D2673" s="11" t="s">
        <v>4839</v>
      </c>
      <c r="E2673" t="s">
        <v>94</v>
      </c>
      <c r="F2673">
        <v>30</v>
      </c>
      <c r="G2673">
        <v>23575.919999999998</v>
      </c>
      <c r="H2673" t="s">
        <v>94</v>
      </c>
      <c r="I2673"/>
    </row>
    <row r="2674" spans="1:9" hidden="1" x14ac:dyDescent="0.25">
      <c r="A2674">
        <v>202302</v>
      </c>
      <c r="B2674" t="s">
        <v>1455</v>
      </c>
      <c r="C2674" t="s">
        <v>151</v>
      </c>
      <c r="D2674" t="s">
        <v>151</v>
      </c>
      <c r="E2674" s="11" t="s">
        <v>103</v>
      </c>
      <c r="F2674">
        <v>30</v>
      </c>
      <c r="G2674">
        <v>30223.29</v>
      </c>
      <c r="H2674" s="11" t="s">
        <v>103</v>
      </c>
    </row>
    <row r="2675" spans="1:9" hidden="1" x14ac:dyDescent="0.25">
      <c r="A2675">
        <v>202303</v>
      </c>
      <c r="B2675" t="s">
        <v>1455</v>
      </c>
      <c r="C2675" t="s">
        <v>151</v>
      </c>
      <c r="D2675" t="s">
        <v>151</v>
      </c>
      <c r="E2675" s="11" t="s">
        <v>103</v>
      </c>
      <c r="F2675">
        <v>30</v>
      </c>
      <c r="G2675">
        <v>30223.29</v>
      </c>
      <c r="H2675" s="11" t="s">
        <v>103</v>
      </c>
    </row>
    <row r="2676" spans="1:9" hidden="1" x14ac:dyDescent="0.25">
      <c r="A2676">
        <v>202304</v>
      </c>
      <c r="B2676" t="s">
        <v>1455</v>
      </c>
      <c r="C2676" t="s">
        <v>151</v>
      </c>
      <c r="D2676" t="s">
        <v>151</v>
      </c>
      <c r="E2676" s="11" t="s">
        <v>103</v>
      </c>
      <c r="F2676">
        <v>30</v>
      </c>
      <c r="G2676">
        <v>30223.29</v>
      </c>
      <c r="H2676" s="11" t="s">
        <v>103</v>
      </c>
    </row>
    <row r="2677" spans="1:9" hidden="1" x14ac:dyDescent="0.25">
      <c r="A2677">
        <v>202305</v>
      </c>
      <c r="B2677" t="s">
        <v>1455</v>
      </c>
      <c r="C2677" s="249" t="s">
        <v>151</v>
      </c>
      <c r="D2677" t="s">
        <v>151</v>
      </c>
      <c r="E2677" s="11" t="s">
        <v>103</v>
      </c>
      <c r="F2677">
        <v>30</v>
      </c>
      <c r="G2677">
        <v>30223.29</v>
      </c>
      <c r="H2677" s="11" t="s">
        <v>103</v>
      </c>
    </row>
    <row r="2678" spans="1:9" hidden="1" x14ac:dyDescent="0.25">
      <c r="A2678">
        <v>202306</v>
      </c>
      <c r="B2678" t="s">
        <v>1455</v>
      </c>
      <c r="C2678" t="s">
        <v>151</v>
      </c>
      <c r="D2678" t="s">
        <v>151</v>
      </c>
      <c r="E2678" s="11" t="s">
        <v>103</v>
      </c>
      <c r="F2678">
        <v>30</v>
      </c>
      <c r="G2678">
        <v>30223.29</v>
      </c>
      <c r="H2678" s="11" t="s">
        <v>103</v>
      </c>
    </row>
    <row r="2679" spans="1:9" hidden="1" x14ac:dyDescent="0.25">
      <c r="A2679">
        <v>202307</v>
      </c>
      <c r="B2679" t="s">
        <v>1455</v>
      </c>
      <c r="C2679" t="s">
        <v>151</v>
      </c>
      <c r="D2679" t="s">
        <v>151</v>
      </c>
      <c r="E2679" s="11" t="s">
        <v>103</v>
      </c>
      <c r="F2679">
        <v>30</v>
      </c>
      <c r="G2679">
        <v>30223.29</v>
      </c>
      <c r="H2679" s="11" t="s">
        <v>103</v>
      </c>
    </row>
    <row r="2680" spans="1:9" hidden="1" x14ac:dyDescent="0.25">
      <c r="A2680">
        <v>202308</v>
      </c>
      <c r="B2680" t="s">
        <v>1455</v>
      </c>
      <c r="C2680" t="s">
        <v>151</v>
      </c>
      <c r="D2680" t="s">
        <v>151</v>
      </c>
      <c r="E2680" s="11" t="s">
        <v>103</v>
      </c>
      <c r="F2680">
        <v>30</v>
      </c>
      <c r="G2680">
        <v>30223.29</v>
      </c>
      <c r="H2680" s="11" t="s">
        <v>103</v>
      </c>
    </row>
    <row r="2681" spans="1:9" hidden="1" x14ac:dyDescent="0.25">
      <c r="A2681">
        <v>202309</v>
      </c>
      <c r="B2681" t="s">
        <v>1455</v>
      </c>
      <c r="C2681" t="s">
        <v>151</v>
      </c>
      <c r="D2681" t="s">
        <v>151</v>
      </c>
      <c r="E2681" s="11" t="s">
        <v>103</v>
      </c>
      <c r="F2681">
        <v>30</v>
      </c>
      <c r="G2681">
        <v>30223.29</v>
      </c>
      <c r="H2681" s="11" t="s">
        <v>103</v>
      </c>
    </row>
    <row r="2682" spans="1:9" hidden="1" x14ac:dyDescent="0.25">
      <c r="A2682">
        <v>202310</v>
      </c>
      <c r="B2682" t="s">
        <v>1455</v>
      </c>
      <c r="C2682" t="s">
        <v>151</v>
      </c>
      <c r="D2682" t="s">
        <v>151</v>
      </c>
      <c r="E2682" s="11" t="s">
        <v>103</v>
      </c>
      <c r="F2682">
        <v>30</v>
      </c>
      <c r="G2682">
        <v>30223.29</v>
      </c>
      <c r="H2682" s="11" t="s">
        <v>103</v>
      </c>
    </row>
    <row r="2683" spans="1:9" hidden="1" x14ac:dyDescent="0.25">
      <c r="A2683">
        <v>202209</v>
      </c>
      <c r="B2683" t="s">
        <v>4393</v>
      </c>
      <c r="C2683" t="s">
        <v>4393</v>
      </c>
      <c r="D2683" t="s">
        <v>4393</v>
      </c>
      <c r="E2683" t="s">
        <v>2976</v>
      </c>
      <c r="F2683">
        <v>30</v>
      </c>
      <c r="G2683">
        <v>29000</v>
      </c>
      <c r="H2683" t="s">
        <v>2976</v>
      </c>
    </row>
    <row r="2684" spans="1:9" hidden="1" x14ac:dyDescent="0.25">
      <c r="A2684">
        <v>202210</v>
      </c>
      <c r="B2684" t="s">
        <v>4393</v>
      </c>
      <c r="C2684" t="s">
        <v>4393</v>
      </c>
      <c r="D2684" t="s">
        <v>4393</v>
      </c>
      <c r="E2684" t="s">
        <v>2976</v>
      </c>
      <c r="F2684">
        <v>30</v>
      </c>
      <c r="G2684">
        <v>29000</v>
      </c>
      <c r="H2684" t="s">
        <v>2976</v>
      </c>
    </row>
    <row r="2685" spans="1:9" hidden="1" x14ac:dyDescent="0.25">
      <c r="A2685">
        <v>202211</v>
      </c>
      <c r="B2685" t="s">
        <v>4393</v>
      </c>
      <c r="C2685" t="s">
        <v>4393</v>
      </c>
      <c r="D2685" t="s">
        <v>4393</v>
      </c>
      <c r="E2685" t="s">
        <v>2976</v>
      </c>
      <c r="F2685">
        <v>30</v>
      </c>
      <c r="G2685">
        <v>29000</v>
      </c>
      <c r="H2685" t="s">
        <v>2976</v>
      </c>
    </row>
    <row r="2686" spans="1:9" hidden="1" x14ac:dyDescent="0.25">
      <c r="A2686">
        <v>202212</v>
      </c>
      <c r="B2686" t="s">
        <v>4393</v>
      </c>
      <c r="C2686" t="s">
        <v>4393</v>
      </c>
      <c r="D2686" t="s">
        <v>4393</v>
      </c>
      <c r="E2686" t="s">
        <v>2976</v>
      </c>
      <c r="F2686">
        <v>30</v>
      </c>
      <c r="G2686">
        <v>29000</v>
      </c>
      <c r="H2686" t="s">
        <v>2976</v>
      </c>
    </row>
    <row r="2687" spans="1:9" hidden="1" x14ac:dyDescent="0.25">
      <c r="A2687">
        <v>202301</v>
      </c>
      <c r="B2687" t="s">
        <v>2865</v>
      </c>
      <c r="C2687" t="s">
        <v>2271</v>
      </c>
      <c r="D2687" t="s">
        <v>2271</v>
      </c>
      <c r="E2687" t="s">
        <v>67</v>
      </c>
      <c r="H2687" t="s">
        <v>67</v>
      </c>
    </row>
    <row r="2688" spans="1:9" hidden="1" x14ac:dyDescent="0.25">
      <c r="A2688">
        <v>202302</v>
      </c>
      <c r="B2688" t="s">
        <v>4393</v>
      </c>
      <c r="C2688" t="s">
        <v>4393</v>
      </c>
      <c r="D2688" t="s">
        <v>4393</v>
      </c>
      <c r="E2688" t="s">
        <v>2976</v>
      </c>
      <c r="F2688">
        <v>30</v>
      </c>
      <c r="G2688">
        <v>29000</v>
      </c>
      <c r="H2688" t="s">
        <v>2976</v>
      </c>
    </row>
    <row r="2689" spans="1:9" hidden="1" x14ac:dyDescent="0.25">
      <c r="A2689">
        <v>202303</v>
      </c>
      <c r="B2689" t="s">
        <v>4393</v>
      </c>
      <c r="C2689" t="s">
        <v>4393</v>
      </c>
      <c r="D2689" t="s">
        <v>4393</v>
      </c>
      <c r="E2689" t="s">
        <v>2976</v>
      </c>
      <c r="F2689">
        <v>30</v>
      </c>
      <c r="G2689">
        <v>29000</v>
      </c>
      <c r="H2689" t="s">
        <v>2976</v>
      </c>
    </row>
    <row r="2690" spans="1:9" hidden="1" x14ac:dyDescent="0.25">
      <c r="A2690">
        <v>202304</v>
      </c>
      <c r="B2690" t="s">
        <v>4393</v>
      </c>
      <c r="C2690" t="s">
        <v>4393</v>
      </c>
      <c r="D2690" t="s">
        <v>4393</v>
      </c>
      <c r="E2690" t="s">
        <v>2976</v>
      </c>
      <c r="F2690">
        <v>30</v>
      </c>
      <c r="G2690">
        <v>29000</v>
      </c>
      <c r="H2690" t="s">
        <v>2976</v>
      </c>
    </row>
    <row r="2691" spans="1:9" hidden="1" x14ac:dyDescent="0.25">
      <c r="A2691">
        <v>202305</v>
      </c>
      <c r="B2691" s="11" t="s">
        <v>4835</v>
      </c>
      <c r="C2691" s="11" t="s">
        <v>4859</v>
      </c>
      <c r="D2691" s="11" t="s">
        <v>4859</v>
      </c>
      <c r="E2691" t="s">
        <v>118</v>
      </c>
      <c r="F2691">
        <v>30</v>
      </c>
      <c r="G2691" s="4">
        <v>33388.067999999999</v>
      </c>
      <c r="H2691" t="s">
        <v>118</v>
      </c>
      <c r="I2691"/>
    </row>
    <row r="2692" spans="1:9" hidden="1" x14ac:dyDescent="0.25">
      <c r="A2692">
        <v>202306</v>
      </c>
      <c r="B2692" s="11" t="s">
        <v>4835</v>
      </c>
      <c r="C2692" s="11" t="s">
        <v>4859</v>
      </c>
      <c r="D2692" s="11" t="s">
        <v>4859</v>
      </c>
      <c r="E2692" t="s">
        <v>118</v>
      </c>
      <c r="F2692">
        <v>30</v>
      </c>
      <c r="G2692" s="4">
        <v>33388.067999999999</v>
      </c>
      <c r="H2692" t="s">
        <v>118</v>
      </c>
      <c r="I2692"/>
    </row>
    <row r="2693" spans="1:9" hidden="1" x14ac:dyDescent="0.25">
      <c r="A2693">
        <v>202307</v>
      </c>
      <c r="B2693" s="11" t="s">
        <v>4835</v>
      </c>
      <c r="C2693" s="11" t="s">
        <v>4859</v>
      </c>
      <c r="D2693" s="11" t="s">
        <v>4859</v>
      </c>
      <c r="E2693" t="s">
        <v>118</v>
      </c>
      <c r="F2693">
        <v>30</v>
      </c>
      <c r="G2693" s="4">
        <v>33388.067999999999</v>
      </c>
      <c r="H2693" t="s">
        <v>118</v>
      </c>
      <c r="I2693"/>
    </row>
    <row r="2694" spans="1:9" hidden="1" x14ac:dyDescent="0.25">
      <c r="A2694">
        <v>202308</v>
      </c>
      <c r="B2694" s="11" t="s">
        <v>4835</v>
      </c>
      <c r="C2694" s="11" t="s">
        <v>4859</v>
      </c>
      <c r="D2694" s="11" t="s">
        <v>4859</v>
      </c>
      <c r="E2694" t="s">
        <v>118</v>
      </c>
      <c r="F2694">
        <v>30</v>
      </c>
      <c r="G2694" s="4">
        <v>33388.067999999999</v>
      </c>
      <c r="H2694" t="s">
        <v>118</v>
      </c>
      <c r="I2694"/>
    </row>
    <row r="2695" spans="1:9" hidden="1" x14ac:dyDescent="0.25">
      <c r="A2695">
        <v>202309</v>
      </c>
      <c r="B2695" s="11" t="s">
        <v>4835</v>
      </c>
      <c r="C2695" s="11" t="s">
        <v>4859</v>
      </c>
      <c r="D2695" s="11" t="s">
        <v>4859</v>
      </c>
      <c r="E2695" t="s">
        <v>118</v>
      </c>
      <c r="F2695">
        <v>30</v>
      </c>
      <c r="G2695" s="4">
        <v>33388.067999999999</v>
      </c>
      <c r="H2695" t="s">
        <v>118</v>
      </c>
      <c r="I2695"/>
    </row>
    <row r="2696" spans="1:9" hidden="1" x14ac:dyDescent="0.25">
      <c r="A2696">
        <v>202310</v>
      </c>
      <c r="B2696" s="11" t="s">
        <v>4835</v>
      </c>
      <c r="C2696" s="11" t="s">
        <v>4859</v>
      </c>
      <c r="D2696" s="11" t="s">
        <v>4859</v>
      </c>
      <c r="E2696" t="s">
        <v>118</v>
      </c>
      <c r="F2696">
        <v>30</v>
      </c>
      <c r="G2696" s="4">
        <v>33388.067999999999</v>
      </c>
      <c r="H2696" t="s">
        <v>118</v>
      </c>
      <c r="I2696"/>
    </row>
    <row r="2697" spans="1:9" hidden="1" x14ac:dyDescent="0.25">
      <c r="A2697">
        <v>202110</v>
      </c>
      <c r="B2697" t="s">
        <v>3396</v>
      </c>
      <c r="C2697" t="s">
        <v>3396</v>
      </c>
      <c r="D2697" t="s">
        <v>3396</v>
      </c>
      <c r="E2697" t="s">
        <v>103</v>
      </c>
      <c r="F2697">
        <v>30</v>
      </c>
      <c r="G2697">
        <v>30223.29</v>
      </c>
      <c r="H2697" t="s">
        <v>103</v>
      </c>
      <c r="I2697"/>
    </row>
    <row r="2698" spans="1:9" hidden="1" x14ac:dyDescent="0.25">
      <c r="A2698">
        <v>202109</v>
      </c>
      <c r="B2698" t="s">
        <v>3396</v>
      </c>
      <c r="C2698" t="s">
        <v>3396</v>
      </c>
      <c r="D2698" t="s">
        <v>3396</v>
      </c>
      <c r="E2698" t="s">
        <v>103</v>
      </c>
      <c r="F2698">
        <v>30</v>
      </c>
      <c r="G2698">
        <v>30223.29</v>
      </c>
      <c r="H2698" t="s">
        <v>103</v>
      </c>
      <c r="I2698"/>
    </row>
    <row r="2699" spans="1:9" hidden="1" x14ac:dyDescent="0.25">
      <c r="A2699">
        <v>202111</v>
      </c>
      <c r="B2699" t="s">
        <v>3396</v>
      </c>
      <c r="C2699" t="s">
        <v>3396</v>
      </c>
      <c r="D2699" t="s">
        <v>3396</v>
      </c>
      <c r="E2699" t="s">
        <v>103</v>
      </c>
      <c r="F2699">
        <v>30</v>
      </c>
      <c r="G2699">
        <v>30223.29</v>
      </c>
      <c r="H2699" t="s">
        <v>103</v>
      </c>
      <c r="I2699"/>
    </row>
    <row r="2700" spans="1:9" hidden="1" x14ac:dyDescent="0.25">
      <c r="A2700">
        <v>202112</v>
      </c>
      <c r="B2700" t="s">
        <v>3396</v>
      </c>
      <c r="C2700" t="s">
        <v>3396</v>
      </c>
      <c r="D2700" t="s">
        <v>3396</v>
      </c>
      <c r="E2700" t="s">
        <v>103</v>
      </c>
      <c r="F2700">
        <v>30</v>
      </c>
      <c r="G2700">
        <v>30223.29</v>
      </c>
      <c r="H2700" t="s">
        <v>103</v>
      </c>
      <c r="I2700"/>
    </row>
    <row r="2701" spans="1:9" hidden="1" x14ac:dyDescent="0.25">
      <c r="A2701">
        <v>202201</v>
      </c>
      <c r="B2701" t="s">
        <v>3396</v>
      </c>
      <c r="C2701" t="s">
        <v>3396</v>
      </c>
      <c r="D2701" t="s">
        <v>3396</v>
      </c>
      <c r="E2701" t="s">
        <v>103</v>
      </c>
      <c r="F2701">
        <v>30</v>
      </c>
      <c r="G2701">
        <v>30223.29</v>
      </c>
      <c r="H2701" t="s">
        <v>103</v>
      </c>
      <c r="I2701"/>
    </row>
    <row r="2702" spans="1:9" hidden="1" x14ac:dyDescent="0.25">
      <c r="A2702">
        <v>202202</v>
      </c>
      <c r="B2702" t="s">
        <v>3396</v>
      </c>
      <c r="C2702" t="s">
        <v>3396</v>
      </c>
      <c r="D2702" t="s">
        <v>3396</v>
      </c>
      <c r="E2702" t="s">
        <v>103</v>
      </c>
      <c r="F2702">
        <v>30</v>
      </c>
      <c r="G2702">
        <v>30223.29</v>
      </c>
      <c r="H2702" t="s">
        <v>103</v>
      </c>
      <c r="I2702"/>
    </row>
    <row r="2703" spans="1:9" hidden="1" x14ac:dyDescent="0.25">
      <c r="A2703">
        <v>202203</v>
      </c>
      <c r="B2703" t="s">
        <v>3396</v>
      </c>
      <c r="C2703" t="s">
        <v>3396</v>
      </c>
      <c r="D2703" t="s">
        <v>3396</v>
      </c>
      <c r="E2703" t="s">
        <v>103</v>
      </c>
      <c r="F2703">
        <v>30</v>
      </c>
      <c r="G2703">
        <v>30223.29</v>
      </c>
      <c r="H2703" t="s">
        <v>103</v>
      </c>
      <c r="I2703"/>
    </row>
    <row r="2704" spans="1:9" hidden="1" x14ac:dyDescent="0.25">
      <c r="A2704">
        <v>202204</v>
      </c>
      <c r="B2704" t="s">
        <v>3396</v>
      </c>
      <c r="C2704" t="s">
        <v>3396</v>
      </c>
      <c r="D2704" t="s">
        <v>3396</v>
      </c>
      <c r="E2704" t="s">
        <v>103</v>
      </c>
      <c r="F2704">
        <v>30</v>
      </c>
      <c r="G2704">
        <v>30223.29</v>
      </c>
      <c r="H2704" t="s">
        <v>103</v>
      </c>
      <c r="I2704"/>
    </row>
    <row r="2705" spans="1:9" hidden="1" x14ac:dyDescent="0.25">
      <c r="A2705">
        <v>202205</v>
      </c>
      <c r="B2705" t="s">
        <v>3396</v>
      </c>
      <c r="C2705" t="s">
        <v>3396</v>
      </c>
      <c r="D2705" t="s">
        <v>3396</v>
      </c>
      <c r="E2705" t="s">
        <v>103</v>
      </c>
      <c r="F2705">
        <v>30</v>
      </c>
      <c r="G2705">
        <v>30223.29</v>
      </c>
      <c r="H2705" t="s">
        <v>103</v>
      </c>
      <c r="I2705"/>
    </row>
    <row r="2706" spans="1:9" hidden="1" x14ac:dyDescent="0.25">
      <c r="A2706">
        <v>202206</v>
      </c>
      <c r="B2706" t="s">
        <v>3396</v>
      </c>
      <c r="C2706" t="s">
        <v>3396</v>
      </c>
      <c r="D2706" t="s">
        <v>3396</v>
      </c>
      <c r="E2706" t="s">
        <v>103</v>
      </c>
      <c r="F2706">
        <v>30</v>
      </c>
      <c r="G2706">
        <v>30223.29</v>
      </c>
      <c r="H2706" t="s">
        <v>103</v>
      </c>
      <c r="I2706"/>
    </row>
    <row r="2707" spans="1:9" hidden="1" x14ac:dyDescent="0.25">
      <c r="A2707">
        <v>202207</v>
      </c>
      <c r="B2707" t="s">
        <v>3396</v>
      </c>
      <c r="C2707" t="s">
        <v>3396</v>
      </c>
      <c r="D2707" t="s">
        <v>3396</v>
      </c>
      <c r="E2707" t="s">
        <v>103</v>
      </c>
      <c r="F2707">
        <v>30</v>
      </c>
      <c r="G2707">
        <v>30223.29</v>
      </c>
      <c r="H2707" t="s">
        <v>103</v>
      </c>
      <c r="I2707"/>
    </row>
    <row r="2708" spans="1:9" hidden="1" x14ac:dyDescent="0.25">
      <c r="A2708">
        <v>202208</v>
      </c>
      <c r="B2708" t="s">
        <v>3396</v>
      </c>
      <c r="C2708" t="s">
        <v>3396</v>
      </c>
      <c r="D2708" t="s">
        <v>3396</v>
      </c>
      <c r="E2708" t="s">
        <v>103</v>
      </c>
      <c r="F2708">
        <v>30</v>
      </c>
      <c r="G2708">
        <v>30223.29</v>
      </c>
      <c r="H2708" t="s">
        <v>103</v>
      </c>
      <c r="I2708"/>
    </row>
    <row r="2709" spans="1:9" hidden="1" x14ac:dyDescent="0.25">
      <c r="A2709">
        <v>202209</v>
      </c>
      <c r="B2709" t="s">
        <v>3396</v>
      </c>
      <c r="C2709" t="s">
        <v>3396</v>
      </c>
      <c r="D2709" t="s">
        <v>3396</v>
      </c>
      <c r="E2709" t="s">
        <v>103</v>
      </c>
      <c r="F2709">
        <v>30</v>
      </c>
      <c r="G2709">
        <v>30223.29</v>
      </c>
      <c r="H2709" t="s">
        <v>103</v>
      </c>
      <c r="I2709"/>
    </row>
    <row r="2710" spans="1:9" hidden="1" x14ac:dyDescent="0.25">
      <c r="A2710">
        <v>202210</v>
      </c>
      <c r="B2710" t="s">
        <v>3396</v>
      </c>
      <c r="C2710" t="s">
        <v>3396</v>
      </c>
      <c r="D2710" t="s">
        <v>3396</v>
      </c>
      <c r="E2710" t="s">
        <v>103</v>
      </c>
      <c r="F2710">
        <v>30</v>
      </c>
      <c r="G2710">
        <v>30223.29</v>
      </c>
      <c r="H2710" t="s">
        <v>103</v>
      </c>
      <c r="I2710"/>
    </row>
    <row r="2711" spans="1:9" hidden="1" x14ac:dyDescent="0.25">
      <c r="A2711">
        <v>202211</v>
      </c>
      <c r="B2711" t="s">
        <v>3396</v>
      </c>
      <c r="C2711" t="s">
        <v>3396</v>
      </c>
      <c r="D2711" t="s">
        <v>3396</v>
      </c>
      <c r="E2711" t="s">
        <v>103</v>
      </c>
      <c r="F2711">
        <v>30</v>
      </c>
      <c r="G2711">
        <v>30223.29</v>
      </c>
      <c r="H2711" t="s">
        <v>103</v>
      </c>
      <c r="I2711"/>
    </row>
    <row r="2712" spans="1:9" hidden="1" x14ac:dyDescent="0.25">
      <c r="A2712">
        <v>202212</v>
      </c>
      <c r="B2712" t="s">
        <v>3396</v>
      </c>
      <c r="C2712" t="s">
        <v>3396</v>
      </c>
      <c r="D2712" t="s">
        <v>3396</v>
      </c>
      <c r="E2712" t="s">
        <v>103</v>
      </c>
      <c r="F2712">
        <v>30</v>
      </c>
      <c r="G2712">
        <v>30223.29</v>
      </c>
      <c r="H2712" t="s">
        <v>103</v>
      </c>
      <c r="I2712"/>
    </row>
    <row r="2713" spans="1:9" hidden="1" x14ac:dyDescent="0.25">
      <c r="A2713">
        <v>202402</v>
      </c>
      <c r="B2713" s="11" t="s">
        <v>3693</v>
      </c>
      <c r="C2713" s="11" t="s">
        <v>4839</v>
      </c>
      <c r="D2713" s="11" t="s">
        <v>4839</v>
      </c>
      <c r="E2713" t="s">
        <v>94</v>
      </c>
      <c r="F2713">
        <v>30</v>
      </c>
      <c r="G2713">
        <v>23575.919999999998</v>
      </c>
      <c r="H2713" t="s">
        <v>94</v>
      </c>
      <c r="I2713"/>
    </row>
    <row r="2714" spans="1:9" hidden="1" x14ac:dyDescent="0.25">
      <c r="A2714">
        <v>202302</v>
      </c>
      <c r="B2714" t="s">
        <v>3396</v>
      </c>
      <c r="C2714" t="s">
        <v>3396</v>
      </c>
      <c r="D2714" t="s">
        <v>3396</v>
      </c>
      <c r="E2714" t="s">
        <v>103</v>
      </c>
      <c r="F2714">
        <v>30</v>
      </c>
      <c r="G2714">
        <v>30223.29</v>
      </c>
      <c r="H2714" t="s">
        <v>103</v>
      </c>
      <c r="I2714"/>
    </row>
    <row r="2715" spans="1:9" hidden="1" x14ac:dyDescent="0.25">
      <c r="A2715">
        <v>202303</v>
      </c>
      <c r="B2715" t="s">
        <v>3396</v>
      </c>
      <c r="C2715" t="s">
        <v>3396</v>
      </c>
      <c r="D2715" t="s">
        <v>3396</v>
      </c>
      <c r="E2715" t="s">
        <v>103</v>
      </c>
      <c r="F2715">
        <v>30</v>
      </c>
      <c r="G2715">
        <v>30223.29</v>
      </c>
      <c r="H2715" t="s">
        <v>103</v>
      </c>
      <c r="I2715"/>
    </row>
    <row r="2716" spans="1:9" hidden="1" x14ac:dyDescent="0.25">
      <c r="A2716">
        <v>202304</v>
      </c>
      <c r="B2716" t="s">
        <v>3396</v>
      </c>
      <c r="C2716" t="s">
        <v>3396</v>
      </c>
      <c r="D2716" t="s">
        <v>3396</v>
      </c>
      <c r="E2716" t="s">
        <v>103</v>
      </c>
      <c r="F2716">
        <v>30</v>
      </c>
      <c r="G2716">
        <v>30223.29</v>
      </c>
      <c r="H2716" t="s">
        <v>103</v>
      </c>
      <c r="I2716"/>
    </row>
    <row r="2717" spans="1:9" hidden="1" x14ac:dyDescent="0.25">
      <c r="A2717">
        <v>202305</v>
      </c>
      <c r="B2717" t="s">
        <v>3396</v>
      </c>
      <c r="C2717" t="s">
        <v>4845</v>
      </c>
      <c r="D2717" t="s">
        <v>4845</v>
      </c>
      <c r="E2717" t="s">
        <v>103</v>
      </c>
      <c r="F2717">
        <v>30</v>
      </c>
      <c r="G2717">
        <v>30223.29</v>
      </c>
      <c r="H2717" t="s">
        <v>103</v>
      </c>
      <c r="I2717"/>
    </row>
    <row r="2718" spans="1:9" hidden="1" x14ac:dyDescent="0.25">
      <c r="A2718">
        <v>202306</v>
      </c>
      <c r="B2718" s="249" t="s">
        <v>3396</v>
      </c>
      <c r="C2718" t="s">
        <v>4845</v>
      </c>
      <c r="D2718" t="s">
        <v>4845</v>
      </c>
      <c r="E2718" t="s">
        <v>103</v>
      </c>
      <c r="F2718">
        <v>30</v>
      </c>
      <c r="G2718">
        <v>30223.29</v>
      </c>
      <c r="H2718" t="s">
        <v>103</v>
      </c>
      <c r="I2718"/>
    </row>
    <row r="2719" spans="1:9" hidden="1" x14ac:dyDescent="0.25">
      <c r="A2719">
        <v>202307</v>
      </c>
      <c r="B2719" s="249" t="s">
        <v>3396</v>
      </c>
      <c r="C2719" t="s">
        <v>4845</v>
      </c>
      <c r="D2719" t="s">
        <v>4845</v>
      </c>
      <c r="E2719" t="s">
        <v>103</v>
      </c>
      <c r="F2719">
        <v>30</v>
      </c>
      <c r="G2719">
        <v>30223.29</v>
      </c>
      <c r="H2719" t="s">
        <v>103</v>
      </c>
      <c r="I2719"/>
    </row>
    <row r="2720" spans="1:9" hidden="1" x14ac:dyDescent="0.25">
      <c r="A2720">
        <v>202308</v>
      </c>
      <c r="B2720" s="249" t="s">
        <v>3396</v>
      </c>
      <c r="C2720" t="s">
        <v>4845</v>
      </c>
      <c r="D2720" t="s">
        <v>4845</v>
      </c>
      <c r="E2720" t="s">
        <v>103</v>
      </c>
      <c r="F2720">
        <v>30</v>
      </c>
      <c r="G2720">
        <v>30223.29</v>
      </c>
      <c r="H2720" t="s">
        <v>103</v>
      </c>
      <c r="I2720"/>
    </row>
    <row r="2721" spans="1:9" hidden="1" x14ac:dyDescent="0.25">
      <c r="A2721">
        <v>202309</v>
      </c>
      <c r="B2721" s="249" t="s">
        <v>3396</v>
      </c>
      <c r="C2721" t="s">
        <v>4845</v>
      </c>
      <c r="D2721" t="s">
        <v>4845</v>
      </c>
      <c r="E2721" t="s">
        <v>103</v>
      </c>
      <c r="F2721">
        <v>30</v>
      </c>
      <c r="G2721">
        <v>30223.29</v>
      </c>
      <c r="H2721" t="s">
        <v>103</v>
      </c>
      <c r="I2721"/>
    </row>
    <row r="2722" spans="1:9" hidden="1" x14ac:dyDescent="0.25">
      <c r="A2722">
        <v>202310</v>
      </c>
      <c r="B2722" s="249" t="s">
        <v>3396</v>
      </c>
      <c r="C2722" t="s">
        <v>4845</v>
      </c>
      <c r="D2722" t="s">
        <v>4845</v>
      </c>
      <c r="E2722" t="s">
        <v>103</v>
      </c>
      <c r="F2722">
        <v>30</v>
      </c>
      <c r="G2722">
        <v>30223.29</v>
      </c>
      <c r="H2722" t="s">
        <v>103</v>
      </c>
      <c r="I2722"/>
    </row>
    <row r="2723" spans="1:9" hidden="1" x14ac:dyDescent="0.25">
      <c r="A2723">
        <v>202305</v>
      </c>
      <c r="B2723" t="s">
        <v>4851</v>
      </c>
      <c r="C2723" t="s">
        <v>4845</v>
      </c>
      <c r="D2723" t="s">
        <v>4845</v>
      </c>
      <c r="E2723" t="s">
        <v>103</v>
      </c>
      <c r="F2723">
        <v>30</v>
      </c>
      <c r="G2723">
        <v>30223.29</v>
      </c>
      <c r="H2723" t="s">
        <v>103</v>
      </c>
      <c r="I2723"/>
    </row>
    <row r="2724" spans="1:9" hidden="1" x14ac:dyDescent="0.25">
      <c r="A2724">
        <v>202306</v>
      </c>
      <c r="B2724" t="s">
        <v>4851</v>
      </c>
      <c r="C2724" t="s">
        <v>4845</v>
      </c>
      <c r="D2724" t="s">
        <v>4845</v>
      </c>
      <c r="E2724" t="s">
        <v>103</v>
      </c>
      <c r="F2724">
        <v>30</v>
      </c>
      <c r="G2724">
        <v>30223.29</v>
      </c>
      <c r="H2724" t="s">
        <v>103</v>
      </c>
      <c r="I2724"/>
    </row>
    <row r="2725" spans="1:9" hidden="1" x14ac:dyDescent="0.25">
      <c r="A2725">
        <v>202307</v>
      </c>
      <c r="B2725" t="s">
        <v>4851</v>
      </c>
      <c r="C2725" t="s">
        <v>4845</v>
      </c>
      <c r="D2725" t="s">
        <v>4845</v>
      </c>
      <c r="E2725" t="s">
        <v>103</v>
      </c>
      <c r="F2725">
        <v>30</v>
      </c>
      <c r="G2725">
        <v>30223.29</v>
      </c>
      <c r="H2725" t="s">
        <v>103</v>
      </c>
      <c r="I2725"/>
    </row>
    <row r="2726" spans="1:9" hidden="1" x14ac:dyDescent="0.25">
      <c r="A2726">
        <v>202308</v>
      </c>
      <c r="B2726" t="s">
        <v>4851</v>
      </c>
      <c r="C2726" t="s">
        <v>4845</v>
      </c>
      <c r="D2726" t="s">
        <v>4845</v>
      </c>
      <c r="E2726" t="s">
        <v>103</v>
      </c>
      <c r="F2726">
        <v>30</v>
      </c>
      <c r="G2726">
        <v>30223.29</v>
      </c>
      <c r="H2726" t="s">
        <v>103</v>
      </c>
      <c r="I2726"/>
    </row>
    <row r="2727" spans="1:9" hidden="1" x14ac:dyDescent="0.25">
      <c r="A2727">
        <v>202309</v>
      </c>
      <c r="B2727" t="s">
        <v>4851</v>
      </c>
      <c r="C2727" t="s">
        <v>4845</v>
      </c>
      <c r="D2727" t="s">
        <v>4845</v>
      </c>
      <c r="E2727" t="s">
        <v>103</v>
      </c>
      <c r="F2727">
        <v>30</v>
      </c>
      <c r="G2727">
        <v>30223.29</v>
      </c>
      <c r="H2727" t="s">
        <v>103</v>
      </c>
      <c r="I2727"/>
    </row>
    <row r="2728" spans="1:9" hidden="1" x14ac:dyDescent="0.25">
      <c r="A2728">
        <v>202310</v>
      </c>
      <c r="B2728" t="s">
        <v>4851</v>
      </c>
      <c r="C2728" t="s">
        <v>4845</v>
      </c>
      <c r="D2728" t="s">
        <v>4845</v>
      </c>
      <c r="E2728" t="s">
        <v>103</v>
      </c>
      <c r="F2728">
        <v>30</v>
      </c>
      <c r="G2728">
        <v>30223.29</v>
      </c>
      <c r="H2728" t="s">
        <v>103</v>
      </c>
      <c r="I2728"/>
    </row>
    <row r="2729" spans="1:9" hidden="1" x14ac:dyDescent="0.25">
      <c r="A2729">
        <v>201902</v>
      </c>
      <c r="B2729" t="s">
        <v>509</v>
      </c>
      <c r="C2729" t="s">
        <v>508</v>
      </c>
      <c r="D2729" t="s">
        <v>1012</v>
      </c>
      <c r="E2729" t="s">
        <v>103</v>
      </c>
      <c r="F2729">
        <v>30</v>
      </c>
      <c r="G2729">
        <v>30223.29</v>
      </c>
      <c r="H2729" t="s">
        <v>103</v>
      </c>
      <c r="I2729"/>
    </row>
    <row r="2730" spans="1:9" hidden="1" x14ac:dyDescent="0.25">
      <c r="A2730">
        <v>201903</v>
      </c>
      <c r="B2730" t="s">
        <v>509</v>
      </c>
      <c r="C2730" t="s">
        <v>508</v>
      </c>
      <c r="D2730" t="s">
        <v>1012</v>
      </c>
      <c r="E2730" t="s">
        <v>103</v>
      </c>
      <c r="F2730">
        <v>30</v>
      </c>
      <c r="G2730">
        <v>30223.29</v>
      </c>
      <c r="H2730" t="s">
        <v>103</v>
      </c>
      <c r="I2730"/>
    </row>
    <row r="2731" spans="1:9" hidden="1" x14ac:dyDescent="0.25">
      <c r="A2731">
        <v>201904</v>
      </c>
      <c r="B2731" t="s">
        <v>509</v>
      </c>
      <c r="C2731" t="s">
        <v>508</v>
      </c>
      <c r="D2731" t="s">
        <v>1012</v>
      </c>
      <c r="E2731" t="s">
        <v>103</v>
      </c>
      <c r="F2731">
        <v>30</v>
      </c>
      <c r="G2731">
        <v>30223.29</v>
      </c>
      <c r="H2731" t="s">
        <v>103</v>
      </c>
      <c r="I2731"/>
    </row>
    <row r="2732" spans="1:9" hidden="1" x14ac:dyDescent="0.25">
      <c r="A2732">
        <v>201905</v>
      </c>
      <c r="B2732" t="s">
        <v>509</v>
      </c>
      <c r="C2732" t="s">
        <v>508</v>
      </c>
      <c r="D2732" t="s">
        <v>1012</v>
      </c>
      <c r="E2732" t="s">
        <v>103</v>
      </c>
      <c r="F2732">
        <v>30</v>
      </c>
      <c r="G2732">
        <v>30223.29</v>
      </c>
      <c r="H2732" t="s">
        <v>103</v>
      </c>
      <c r="I2732"/>
    </row>
    <row r="2733" spans="1:9" hidden="1" x14ac:dyDescent="0.25">
      <c r="A2733">
        <v>201906</v>
      </c>
      <c r="B2733" t="s">
        <v>509</v>
      </c>
      <c r="C2733" t="s">
        <v>508</v>
      </c>
      <c r="D2733" t="s">
        <v>1012</v>
      </c>
      <c r="E2733" t="s">
        <v>103</v>
      </c>
      <c r="F2733">
        <v>30</v>
      </c>
      <c r="G2733">
        <v>30223.29</v>
      </c>
      <c r="H2733" t="s">
        <v>103</v>
      </c>
      <c r="I2733"/>
    </row>
    <row r="2734" spans="1:9" hidden="1" x14ac:dyDescent="0.25">
      <c r="A2734">
        <v>201907</v>
      </c>
      <c r="B2734" t="s">
        <v>509</v>
      </c>
      <c r="C2734" t="s">
        <v>508</v>
      </c>
      <c r="D2734" t="s">
        <v>1012</v>
      </c>
      <c r="E2734" t="s">
        <v>103</v>
      </c>
      <c r="F2734">
        <v>30</v>
      </c>
      <c r="G2734">
        <v>30223.29</v>
      </c>
      <c r="H2734" t="s">
        <v>103</v>
      </c>
      <c r="I2734"/>
    </row>
    <row r="2735" spans="1:9" hidden="1" x14ac:dyDescent="0.25">
      <c r="A2735">
        <v>201908</v>
      </c>
      <c r="B2735" t="s">
        <v>509</v>
      </c>
      <c r="C2735" t="s">
        <v>508</v>
      </c>
      <c r="D2735" t="s">
        <v>1012</v>
      </c>
      <c r="E2735" t="s">
        <v>103</v>
      </c>
      <c r="F2735">
        <v>30</v>
      </c>
      <c r="G2735">
        <v>30223.29</v>
      </c>
      <c r="H2735" t="s">
        <v>103</v>
      </c>
      <c r="I2735"/>
    </row>
    <row r="2736" spans="1:9" hidden="1" x14ac:dyDescent="0.25">
      <c r="A2736">
        <v>201909</v>
      </c>
      <c r="B2736" t="s">
        <v>509</v>
      </c>
      <c r="C2736" t="s">
        <v>508</v>
      </c>
      <c r="D2736" t="s">
        <v>1012</v>
      </c>
      <c r="E2736" t="s">
        <v>103</v>
      </c>
      <c r="F2736">
        <v>30</v>
      </c>
      <c r="G2736">
        <v>30223.29</v>
      </c>
      <c r="H2736" t="s">
        <v>103</v>
      </c>
      <c r="I2736"/>
    </row>
    <row r="2737" spans="1:9" hidden="1" x14ac:dyDescent="0.25">
      <c r="A2737">
        <v>201910</v>
      </c>
      <c r="B2737" t="s">
        <v>509</v>
      </c>
      <c r="C2737" t="s">
        <v>508</v>
      </c>
      <c r="D2737" t="s">
        <v>1012</v>
      </c>
      <c r="E2737" t="s">
        <v>103</v>
      </c>
      <c r="F2737">
        <v>30</v>
      </c>
      <c r="G2737">
        <v>30223.29</v>
      </c>
      <c r="H2737" t="s">
        <v>103</v>
      </c>
      <c r="I2737"/>
    </row>
    <row r="2738" spans="1:9" hidden="1" x14ac:dyDescent="0.25">
      <c r="A2738">
        <v>201911</v>
      </c>
      <c r="B2738" t="s">
        <v>509</v>
      </c>
      <c r="C2738" t="s">
        <v>508</v>
      </c>
      <c r="D2738" t="s">
        <v>1012</v>
      </c>
      <c r="E2738" t="s">
        <v>103</v>
      </c>
      <c r="F2738">
        <v>30</v>
      </c>
      <c r="G2738">
        <v>30223.29</v>
      </c>
      <c r="H2738" t="s">
        <v>103</v>
      </c>
      <c r="I2738"/>
    </row>
    <row r="2739" spans="1:9" hidden="1" x14ac:dyDescent="0.25">
      <c r="A2739">
        <v>201912</v>
      </c>
      <c r="B2739" t="s">
        <v>509</v>
      </c>
      <c r="C2739" t="s">
        <v>508</v>
      </c>
      <c r="D2739" t="s">
        <v>1012</v>
      </c>
      <c r="E2739" t="s">
        <v>103</v>
      </c>
      <c r="F2739">
        <v>30</v>
      </c>
      <c r="G2739">
        <v>30223.29</v>
      </c>
      <c r="H2739" t="s">
        <v>103</v>
      </c>
      <c r="I2739"/>
    </row>
    <row r="2740" spans="1:9" hidden="1" x14ac:dyDescent="0.25">
      <c r="A2740">
        <v>202001</v>
      </c>
      <c r="B2740" t="s">
        <v>509</v>
      </c>
      <c r="C2740" t="s">
        <v>508</v>
      </c>
      <c r="D2740" t="s">
        <v>1012</v>
      </c>
      <c r="E2740" t="s">
        <v>103</v>
      </c>
      <c r="F2740">
        <v>30</v>
      </c>
      <c r="G2740">
        <v>30223.29</v>
      </c>
      <c r="H2740" t="s">
        <v>103</v>
      </c>
      <c r="I2740"/>
    </row>
    <row r="2741" spans="1:9" ht="15" hidden="1" customHeight="1" x14ac:dyDescent="0.25">
      <c r="A2741">
        <v>202002</v>
      </c>
      <c r="B2741" t="s">
        <v>509</v>
      </c>
      <c r="C2741" t="s">
        <v>508</v>
      </c>
      <c r="D2741" t="s">
        <v>1012</v>
      </c>
      <c r="E2741" t="s">
        <v>103</v>
      </c>
      <c r="F2741">
        <v>30</v>
      </c>
      <c r="G2741">
        <v>30223.29</v>
      </c>
      <c r="H2741" t="s">
        <v>103</v>
      </c>
      <c r="I2741"/>
    </row>
    <row r="2742" spans="1:9" hidden="1" x14ac:dyDescent="0.25">
      <c r="A2742">
        <v>202003</v>
      </c>
      <c r="B2742" t="s">
        <v>509</v>
      </c>
      <c r="C2742" t="s">
        <v>508</v>
      </c>
      <c r="D2742" t="s">
        <v>1012</v>
      </c>
      <c r="E2742" t="s">
        <v>103</v>
      </c>
      <c r="F2742">
        <v>30</v>
      </c>
      <c r="G2742">
        <v>30223.29</v>
      </c>
      <c r="H2742" t="s">
        <v>103</v>
      </c>
      <c r="I2742"/>
    </row>
    <row r="2743" spans="1:9" hidden="1" x14ac:dyDescent="0.25">
      <c r="A2743">
        <v>202004</v>
      </c>
      <c r="B2743" t="s">
        <v>509</v>
      </c>
      <c r="C2743" t="s">
        <v>508</v>
      </c>
      <c r="D2743" t="s">
        <v>1012</v>
      </c>
      <c r="E2743" t="s">
        <v>103</v>
      </c>
      <c r="F2743">
        <v>30</v>
      </c>
      <c r="G2743">
        <v>30223.29</v>
      </c>
      <c r="H2743" t="s">
        <v>103</v>
      </c>
      <c r="I2743"/>
    </row>
    <row r="2744" spans="1:9" hidden="1" x14ac:dyDescent="0.25">
      <c r="A2744">
        <v>202005</v>
      </c>
      <c r="B2744" t="s">
        <v>509</v>
      </c>
      <c r="C2744" t="s">
        <v>508</v>
      </c>
      <c r="D2744" t="s">
        <v>1012</v>
      </c>
      <c r="E2744" t="s">
        <v>103</v>
      </c>
      <c r="F2744">
        <v>30</v>
      </c>
      <c r="G2744">
        <v>30223.29</v>
      </c>
      <c r="H2744" t="s">
        <v>103</v>
      </c>
      <c r="I2744"/>
    </row>
    <row r="2745" spans="1:9" hidden="1" x14ac:dyDescent="0.25">
      <c r="A2745">
        <v>202006</v>
      </c>
      <c r="B2745" t="s">
        <v>509</v>
      </c>
      <c r="C2745" t="s">
        <v>508</v>
      </c>
      <c r="D2745" t="s">
        <v>1012</v>
      </c>
      <c r="E2745" t="s">
        <v>103</v>
      </c>
      <c r="F2745">
        <v>30</v>
      </c>
      <c r="G2745">
        <v>30223.29</v>
      </c>
      <c r="H2745" t="s">
        <v>103</v>
      </c>
      <c r="I2745"/>
    </row>
    <row r="2746" spans="1:9" hidden="1" x14ac:dyDescent="0.25">
      <c r="A2746">
        <v>202007</v>
      </c>
      <c r="B2746" t="s">
        <v>509</v>
      </c>
      <c r="C2746" t="s">
        <v>508</v>
      </c>
      <c r="D2746" t="s">
        <v>1012</v>
      </c>
      <c r="E2746" t="s">
        <v>103</v>
      </c>
      <c r="F2746">
        <v>30</v>
      </c>
      <c r="G2746">
        <v>30223.29</v>
      </c>
      <c r="H2746" t="s">
        <v>103</v>
      </c>
      <c r="I2746"/>
    </row>
    <row r="2747" spans="1:9" hidden="1" x14ac:dyDescent="0.25">
      <c r="A2747">
        <v>202008</v>
      </c>
      <c r="B2747" t="s">
        <v>509</v>
      </c>
      <c r="C2747" t="s">
        <v>508</v>
      </c>
      <c r="D2747" t="s">
        <v>1012</v>
      </c>
      <c r="E2747" t="s">
        <v>103</v>
      </c>
      <c r="F2747">
        <v>30</v>
      </c>
      <c r="G2747">
        <v>30223.29</v>
      </c>
      <c r="H2747" t="s">
        <v>103</v>
      </c>
      <c r="I2747"/>
    </row>
    <row r="2748" spans="1:9" hidden="1" x14ac:dyDescent="0.25">
      <c r="A2748">
        <v>202009</v>
      </c>
      <c r="B2748" t="s">
        <v>509</v>
      </c>
      <c r="C2748" t="s">
        <v>508</v>
      </c>
      <c r="D2748" t="s">
        <v>1012</v>
      </c>
      <c r="E2748" t="s">
        <v>103</v>
      </c>
      <c r="F2748">
        <v>30</v>
      </c>
      <c r="G2748">
        <v>30223.29</v>
      </c>
      <c r="H2748" t="s">
        <v>103</v>
      </c>
      <c r="I2748"/>
    </row>
    <row r="2749" spans="1:9" hidden="1" x14ac:dyDescent="0.25">
      <c r="A2749">
        <v>202010</v>
      </c>
      <c r="B2749" t="s">
        <v>509</v>
      </c>
      <c r="C2749" t="s">
        <v>508</v>
      </c>
      <c r="D2749" t="s">
        <v>1012</v>
      </c>
      <c r="E2749" t="s">
        <v>103</v>
      </c>
      <c r="F2749">
        <v>30</v>
      </c>
      <c r="G2749">
        <v>30223.29</v>
      </c>
      <c r="H2749" t="s">
        <v>103</v>
      </c>
      <c r="I2749"/>
    </row>
    <row r="2750" spans="1:9" hidden="1" x14ac:dyDescent="0.25">
      <c r="A2750">
        <v>202011</v>
      </c>
      <c r="B2750" t="s">
        <v>509</v>
      </c>
      <c r="C2750" t="s">
        <v>508</v>
      </c>
      <c r="D2750" t="s">
        <v>1012</v>
      </c>
      <c r="E2750" t="s">
        <v>103</v>
      </c>
      <c r="F2750">
        <v>30</v>
      </c>
      <c r="G2750">
        <v>30223.29</v>
      </c>
      <c r="H2750" t="s">
        <v>103</v>
      </c>
      <c r="I2750"/>
    </row>
    <row r="2751" spans="1:9" hidden="1" x14ac:dyDescent="0.25">
      <c r="A2751">
        <v>202012</v>
      </c>
      <c r="B2751" t="s">
        <v>509</v>
      </c>
      <c r="C2751" t="s">
        <v>508</v>
      </c>
      <c r="D2751" t="s">
        <v>1012</v>
      </c>
      <c r="E2751" t="s">
        <v>103</v>
      </c>
      <c r="F2751">
        <v>30</v>
      </c>
      <c r="G2751">
        <v>30223.29</v>
      </c>
      <c r="H2751" t="s">
        <v>103</v>
      </c>
      <c r="I2751"/>
    </row>
    <row r="2752" spans="1:9" hidden="1" x14ac:dyDescent="0.25">
      <c r="A2752">
        <v>202101</v>
      </c>
      <c r="B2752" t="s">
        <v>509</v>
      </c>
      <c r="C2752" t="s">
        <v>508</v>
      </c>
      <c r="D2752" t="s">
        <v>1012</v>
      </c>
      <c r="E2752" t="s">
        <v>103</v>
      </c>
      <c r="F2752">
        <v>30</v>
      </c>
      <c r="G2752">
        <v>30223.29</v>
      </c>
      <c r="H2752" t="s">
        <v>103</v>
      </c>
      <c r="I2752"/>
    </row>
    <row r="2753" spans="1:9" hidden="1" x14ac:dyDescent="0.25">
      <c r="A2753">
        <v>202102</v>
      </c>
      <c r="B2753" t="s">
        <v>509</v>
      </c>
      <c r="C2753" t="s">
        <v>508</v>
      </c>
      <c r="D2753" t="s">
        <v>1012</v>
      </c>
      <c r="E2753" t="s">
        <v>103</v>
      </c>
      <c r="F2753">
        <v>30</v>
      </c>
      <c r="G2753">
        <v>30223.29</v>
      </c>
      <c r="H2753" t="s">
        <v>103</v>
      </c>
      <c r="I2753"/>
    </row>
    <row r="2754" spans="1:9" hidden="1" x14ac:dyDescent="0.25">
      <c r="A2754">
        <v>201901</v>
      </c>
      <c r="B2754" t="s">
        <v>536</v>
      </c>
      <c r="C2754" t="s">
        <v>537</v>
      </c>
      <c r="D2754" t="s">
        <v>2687</v>
      </c>
      <c r="E2754" t="s">
        <v>118</v>
      </c>
      <c r="F2754">
        <v>30</v>
      </c>
      <c r="G2754">
        <v>17375.310000000001</v>
      </c>
      <c r="H2754" t="s">
        <v>118</v>
      </c>
      <c r="I2754" t="s">
        <v>2689</v>
      </c>
    </row>
    <row r="2755" spans="1:9" hidden="1" x14ac:dyDescent="0.25">
      <c r="A2755">
        <v>201902</v>
      </c>
      <c r="B2755" t="s">
        <v>536</v>
      </c>
      <c r="C2755" t="s">
        <v>537</v>
      </c>
      <c r="D2755" t="s">
        <v>2687</v>
      </c>
      <c r="E2755" t="s">
        <v>118</v>
      </c>
      <c r="F2755">
        <v>30</v>
      </c>
      <c r="G2755">
        <v>17375.310000000001</v>
      </c>
      <c r="H2755" t="s">
        <v>118</v>
      </c>
      <c r="I2755" t="s">
        <v>2689</v>
      </c>
    </row>
    <row r="2756" spans="1:9" hidden="1" x14ac:dyDescent="0.25">
      <c r="A2756">
        <v>201903</v>
      </c>
      <c r="B2756" t="s">
        <v>536</v>
      </c>
      <c r="C2756" t="s">
        <v>537</v>
      </c>
      <c r="D2756" t="s">
        <v>2687</v>
      </c>
      <c r="E2756" t="s">
        <v>118</v>
      </c>
      <c r="F2756">
        <v>30</v>
      </c>
      <c r="G2756" s="4">
        <v>43753.748</v>
      </c>
      <c r="H2756" t="s">
        <v>118</v>
      </c>
      <c r="I2756" t="s">
        <v>2689</v>
      </c>
    </row>
    <row r="2757" spans="1:9" hidden="1" x14ac:dyDescent="0.25">
      <c r="A2757">
        <v>201904</v>
      </c>
      <c r="B2757" t="s">
        <v>536</v>
      </c>
      <c r="C2757" t="s">
        <v>537</v>
      </c>
      <c r="D2757" t="s">
        <v>2687</v>
      </c>
      <c r="E2757" t="s">
        <v>118</v>
      </c>
      <c r="F2757">
        <v>30</v>
      </c>
      <c r="G2757" s="4">
        <v>26841.387999999999</v>
      </c>
      <c r="H2757" t="s">
        <v>118</v>
      </c>
      <c r="I2757" t="s">
        <v>2689</v>
      </c>
    </row>
    <row r="2758" spans="1:9" hidden="1" x14ac:dyDescent="0.25">
      <c r="A2758">
        <v>201905</v>
      </c>
      <c r="B2758" t="s">
        <v>536</v>
      </c>
      <c r="C2758" t="s">
        <v>537</v>
      </c>
      <c r="D2758" t="s">
        <v>2687</v>
      </c>
      <c r="E2758" t="s">
        <v>118</v>
      </c>
      <c r="F2758">
        <v>30</v>
      </c>
      <c r="G2758" s="4">
        <v>26841.387999999999</v>
      </c>
      <c r="H2758" t="s">
        <v>118</v>
      </c>
      <c r="I2758" t="s">
        <v>2689</v>
      </c>
    </row>
    <row r="2759" spans="1:9" hidden="1" x14ac:dyDescent="0.25">
      <c r="A2759">
        <v>201906</v>
      </c>
      <c r="B2759" t="s">
        <v>536</v>
      </c>
      <c r="C2759" t="s">
        <v>537</v>
      </c>
      <c r="D2759" t="s">
        <v>2687</v>
      </c>
      <c r="E2759" t="s">
        <v>118</v>
      </c>
      <c r="F2759">
        <v>30</v>
      </c>
      <c r="G2759" s="4">
        <v>26841.387999999999</v>
      </c>
      <c r="H2759" t="s">
        <v>118</v>
      </c>
      <c r="I2759" t="s">
        <v>2689</v>
      </c>
    </row>
    <row r="2760" spans="1:9" hidden="1" x14ac:dyDescent="0.25">
      <c r="A2760">
        <v>201907</v>
      </c>
      <c r="B2760" t="s">
        <v>536</v>
      </c>
      <c r="C2760" t="s">
        <v>537</v>
      </c>
      <c r="D2760" t="s">
        <v>2687</v>
      </c>
      <c r="E2760" t="s">
        <v>118</v>
      </c>
      <c r="F2760">
        <v>30</v>
      </c>
      <c r="G2760" s="4">
        <v>26841.387999999999</v>
      </c>
      <c r="H2760" t="s">
        <v>118</v>
      </c>
      <c r="I2760" t="s">
        <v>2689</v>
      </c>
    </row>
    <row r="2761" spans="1:9" hidden="1" x14ac:dyDescent="0.25">
      <c r="A2761">
        <v>201908</v>
      </c>
      <c r="B2761" t="s">
        <v>536</v>
      </c>
      <c r="C2761" t="s">
        <v>537</v>
      </c>
      <c r="D2761" t="s">
        <v>2687</v>
      </c>
      <c r="E2761" t="s">
        <v>118</v>
      </c>
      <c r="F2761">
        <v>30</v>
      </c>
      <c r="G2761" s="4">
        <v>26841.387999999999</v>
      </c>
      <c r="H2761" t="s">
        <v>118</v>
      </c>
      <c r="I2761" t="s">
        <v>2689</v>
      </c>
    </row>
    <row r="2762" spans="1:9" hidden="1" x14ac:dyDescent="0.25">
      <c r="A2762">
        <v>201909</v>
      </c>
      <c r="B2762" t="s">
        <v>536</v>
      </c>
      <c r="C2762" t="s">
        <v>537</v>
      </c>
      <c r="D2762" t="s">
        <v>2687</v>
      </c>
      <c r="E2762" t="s">
        <v>118</v>
      </c>
      <c r="F2762">
        <v>30</v>
      </c>
      <c r="G2762" s="4">
        <v>26841.387999999999</v>
      </c>
      <c r="H2762" t="s">
        <v>118</v>
      </c>
      <c r="I2762" t="s">
        <v>2689</v>
      </c>
    </row>
    <row r="2763" spans="1:9" hidden="1" x14ac:dyDescent="0.25">
      <c r="A2763">
        <v>201910</v>
      </c>
      <c r="B2763" t="s">
        <v>536</v>
      </c>
      <c r="C2763" t="s">
        <v>537</v>
      </c>
      <c r="D2763" t="s">
        <v>2687</v>
      </c>
      <c r="E2763" t="s">
        <v>118</v>
      </c>
      <c r="F2763">
        <v>30</v>
      </c>
      <c r="G2763" s="4">
        <v>26841.387999999999</v>
      </c>
      <c r="H2763" t="s">
        <v>118</v>
      </c>
      <c r="I2763" t="s">
        <v>2689</v>
      </c>
    </row>
    <row r="2764" spans="1:9" hidden="1" x14ac:dyDescent="0.25">
      <c r="A2764">
        <v>201911</v>
      </c>
      <c r="B2764" t="s">
        <v>536</v>
      </c>
      <c r="C2764" t="s">
        <v>537</v>
      </c>
      <c r="D2764" t="s">
        <v>2687</v>
      </c>
      <c r="E2764" t="s">
        <v>118</v>
      </c>
      <c r="F2764">
        <v>30</v>
      </c>
      <c r="G2764" s="4">
        <v>26841.387999999999</v>
      </c>
      <c r="H2764" t="s">
        <v>118</v>
      </c>
      <c r="I2764" t="s">
        <v>2689</v>
      </c>
    </row>
    <row r="2765" spans="1:9" hidden="1" x14ac:dyDescent="0.25">
      <c r="A2765">
        <v>201912</v>
      </c>
      <c r="B2765" t="s">
        <v>536</v>
      </c>
      <c r="C2765" t="s">
        <v>537</v>
      </c>
      <c r="D2765" t="s">
        <v>2687</v>
      </c>
      <c r="E2765" t="s">
        <v>118</v>
      </c>
      <c r="F2765">
        <v>30</v>
      </c>
      <c r="G2765" s="4">
        <v>33388.067999999999</v>
      </c>
      <c r="H2765" t="s">
        <v>118</v>
      </c>
      <c r="I2765" t="s">
        <v>2689</v>
      </c>
    </row>
    <row r="2766" spans="1:9" hidden="1" x14ac:dyDescent="0.25">
      <c r="A2766">
        <v>202001</v>
      </c>
      <c r="B2766" t="s">
        <v>536</v>
      </c>
      <c r="C2766" t="s">
        <v>537</v>
      </c>
      <c r="D2766" t="s">
        <v>2687</v>
      </c>
      <c r="E2766" t="s">
        <v>118</v>
      </c>
      <c r="F2766">
        <v>30</v>
      </c>
      <c r="G2766" s="4">
        <v>33388.067999999999</v>
      </c>
      <c r="H2766" t="s">
        <v>118</v>
      </c>
      <c r="I2766" t="s">
        <v>2689</v>
      </c>
    </row>
    <row r="2767" spans="1:9" hidden="1" x14ac:dyDescent="0.25">
      <c r="A2767">
        <v>202002</v>
      </c>
      <c r="B2767" t="s">
        <v>536</v>
      </c>
      <c r="C2767" t="s">
        <v>537</v>
      </c>
      <c r="D2767" t="s">
        <v>2687</v>
      </c>
      <c r="E2767" t="s">
        <v>118</v>
      </c>
      <c r="F2767">
        <v>30</v>
      </c>
      <c r="G2767" s="4">
        <v>33388.067999999999</v>
      </c>
      <c r="H2767" t="s">
        <v>118</v>
      </c>
      <c r="I2767" t="s">
        <v>2689</v>
      </c>
    </row>
    <row r="2768" spans="1:9" hidden="1" x14ac:dyDescent="0.25">
      <c r="A2768">
        <v>202003</v>
      </c>
      <c r="B2768" t="s">
        <v>536</v>
      </c>
      <c r="C2768" t="s">
        <v>537</v>
      </c>
      <c r="D2768" t="s">
        <v>2687</v>
      </c>
      <c r="E2768" t="s">
        <v>118</v>
      </c>
      <c r="F2768">
        <v>30</v>
      </c>
      <c r="G2768" s="4">
        <v>33388.067999999999</v>
      </c>
      <c r="H2768" t="s">
        <v>118</v>
      </c>
      <c r="I2768" t="s">
        <v>2689</v>
      </c>
    </row>
    <row r="2769" spans="1:9" hidden="1" x14ac:dyDescent="0.25">
      <c r="A2769">
        <v>202004</v>
      </c>
      <c r="B2769" t="s">
        <v>536</v>
      </c>
      <c r="C2769" t="s">
        <v>537</v>
      </c>
      <c r="D2769" t="s">
        <v>2687</v>
      </c>
      <c r="E2769" t="s">
        <v>118</v>
      </c>
      <c r="F2769">
        <v>30</v>
      </c>
      <c r="G2769" s="4">
        <v>33388.067999999999</v>
      </c>
      <c r="H2769" t="s">
        <v>118</v>
      </c>
      <c r="I2769" t="s">
        <v>2689</v>
      </c>
    </row>
    <row r="2770" spans="1:9" hidden="1" x14ac:dyDescent="0.25">
      <c r="A2770">
        <v>202005</v>
      </c>
      <c r="B2770" t="s">
        <v>536</v>
      </c>
      <c r="C2770" t="s">
        <v>537</v>
      </c>
      <c r="D2770" t="s">
        <v>2687</v>
      </c>
      <c r="E2770" t="s">
        <v>118</v>
      </c>
      <c r="F2770">
        <v>30</v>
      </c>
      <c r="G2770" s="4">
        <v>33388.067999999999</v>
      </c>
      <c r="H2770" t="s">
        <v>118</v>
      </c>
      <c r="I2770" t="s">
        <v>2689</v>
      </c>
    </row>
    <row r="2771" spans="1:9" hidden="1" x14ac:dyDescent="0.25">
      <c r="A2771">
        <v>202006</v>
      </c>
      <c r="B2771" t="s">
        <v>536</v>
      </c>
      <c r="C2771" t="s">
        <v>537</v>
      </c>
      <c r="D2771" t="s">
        <v>2687</v>
      </c>
      <c r="E2771" t="s">
        <v>118</v>
      </c>
      <c r="F2771">
        <v>30</v>
      </c>
      <c r="G2771" s="4">
        <v>33388.067999999999</v>
      </c>
      <c r="H2771" t="s">
        <v>118</v>
      </c>
      <c r="I2771" t="s">
        <v>2689</v>
      </c>
    </row>
    <row r="2772" spans="1:9" hidden="1" x14ac:dyDescent="0.25">
      <c r="A2772">
        <v>202007</v>
      </c>
      <c r="B2772" t="s">
        <v>536</v>
      </c>
      <c r="C2772" t="s">
        <v>537</v>
      </c>
      <c r="D2772" t="s">
        <v>2687</v>
      </c>
      <c r="E2772" t="s">
        <v>118</v>
      </c>
      <c r="F2772">
        <v>30</v>
      </c>
      <c r="G2772" s="4">
        <v>33388.067999999999</v>
      </c>
      <c r="H2772" t="s">
        <v>118</v>
      </c>
      <c r="I2772" t="s">
        <v>2689</v>
      </c>
    </row>
    <row r="2773" spans="1:9" hidden="1" x14ac:dyDescent="0.25">
      <c r="A2773">
        <v>202008</v>
      </c>
      <c r="B2773" t="s">
        <v>536</v>
      </c>
      <c r="C2773" t="s">
        <v>537</v>
      </c>
      <c r="D2773" t="s">
        <v>2687</v>
      </c>
      <c r="E2773" t="s">
        <v>118</v>
      </c>
      <c r="F2773">
        <v>30</v>
      </c>
      <c r="G2773" s="4">
        <v>33388.067999999999</v>
      </c>
      <c r="H2773" t="s">
        <v>118</v>
      </c>
      <c r="I2773" t="s">
        <v>2689</v>
      </c>
    </row>
    <row r="2774" spans="1:9" hidden="1" x14ac:dyDescent="0.25">
      <c r="A2774">
        <v>202009</v>
      </c>
      <c r="B2774" t="s">
        <v>536</v>
      </c>
      <c r="C2774" t="s">
        <v>537</v>
      </c>
      <c r="D2774" t="s">
        <v>2687</v>
      </c>
      <c r="E2774" t="s">
        <v>118</v>
      </c>
      <c r="F2774">
        <v>30</v>
      </c>
      <c r="G2774" s="4">
        <v>33388.067999999999</v>
      </c>
      <c r="H2774" t="s">
        <v>118</v>
      </c>
      <c r="I2774" t="s">
        <v>2689</v>
      </c>
    </row>
    <row r="2775" spans="1:9" hidden="1" x14ac:dyDescent="0.25">
      <c r="A2775">
        <v>202010</v>
      </c>
      <c r="B2775" t="s">
        <v>536</v>
      </c>
      <c r="C2775" t="s">
        <v>537</v>
      </c>
      <c r="D2775" t="s">
        <v>2687</v>
      </c>
      <c r="E2775" t="s">
        <v>118</v>
      </c>
      <c r="F2775">
        <v>30</v>
      </c>
      <c r="G2775" s="4">
        <v>33388.067999999999</v>
      </c>
      <c r="H2775" t="s">
        <v>118</v>
      </c>
      <c r="I2775" t="s">
        <v>2689</v>
      </c>
    </row>
    <row r="2776" spans="1:9" hidden="1" x14ac:dyDescent="0.25">
      <c r="A2776">
        <v>202011</v>
      </c>
      <c r="B2776" t="s">
        <v>536</v>
      </c>
      <c r="C2776" t="s">
        <v>537</v>
      </c>
      <c r="D2776" t="s">
        <v>2687</v>
      </c>
      <c r="E2776" t="s">
        <v>118</v>
      </c>
      <c r="F2776">
        <v>30</v>
      </c>
      <c r="G2776" s="4">
        <v>33388.067999999999</v>
      </c>
      <c r="H2776" t="s">
        <v>118</v>
      </c>
      <c r="I2776" t="s">
        <v>2689</v>
      </c>
    </row>
    <row r="2777" spans="1:9" hidden="1" x14ac:dyDescent="0.25">
      <c r="A2777">
        <v>202012</v>
      </c>
      <c r="B2777" t="s">
        <v>536</v>
      </c>
      <c r="C2777" t="s">
        <v>537</v>
      </c>
      <c r="D2777" t="s">
        <v>2687</v>
      </c>
      <c r="E2777" t="s">
        <v>118</v>
      </c>
      <c r="F2777">
        <v>30</v>
      </c>
      <c r="G2777" s="4">
        <v>33388.067999999999</v>
      </c>
      <c r="H2777" t="s">
        <v>118</v>
      </c>
      <c r="I2777" t="s">
        <v>2689</v>
      </c>
    </row>
    <row r="2778" spans="1:9" hidden="1" x14ac:dyDescent="0.25">
      <c r="A2778">
        <v>202101</v>
      </c>
      <c r="B2778" t="s">
        <v>536</v>
      </c>
      <c r="C2778" t="s">
        <v>537</v>
      </c>
      <c r="D2778" t="s">
        <v>2687</v>
      </c>
      <c r="E2778" t="s">
        <v>118</v>
      </c>
      <c r="F2778">
        <v>30</v>
      </c>
      <c r="G2778" s="4">
        <v>33388.067999999999</v>
      </c>
      <c r="H2778" t="s">
        <v>118</v>
      </c>
      <c r="I2778" t="s">
        <v>2689</v>
      </c>
    </row>
    <row r="2779" spans="1:9" hidden="1" x14ac:dyDescent="0.25">
      <c r="A2779">
        <v>202102</v>
      </c>
      <c r="B2779" t="s">
        <v>536</v>
      </c>
      <c r="C2779" t="s">
        <v>537</v>
      </c>
      <c r="D2779" t="s">
        <v>2687</v>
      </c>
      <c r="E2779" t="s">
        <v>118</v>
      </c>
      <c r="F2779">
        <v>30</v>
      </c>
      <c r="G2779" s="4">
        <v>33388.067999999999</v>
      </c>
      <c r="H2779" t="s">
        <v>118</v>
      </c>
      <c r="I2779" t="s">
        <v>2689</v>
      </c>
    </row>
    <row r="2780" spans="1:9" hidden="1" x14ac:dyDescent="0.25">
      <c r="A2780">
        <v>202103</v>
      </c>
      <c r="B2780" t="s">
        <v>536</v>
      </c>
      <c r="C2780" t="s">
        <v>537</v>
      </c>
      <c r="D2780" t="s">
        <v>2687</v>
      </c>
      <c r="E2780" t="s">
        <v>118</v>
      </c>
      <c r="F2780">
        <v>30</v>
      </c>
      <c r="G2780" s="4">
        <v>33388.067999999999</v>
      </c>
      <c r="H2780" t="s">
        <v>118</v>
      </c>
      <c r="I2780" t="s">
        <v>2689</v>
      </c>
    </row>
    <row r="2781" spans="1:9" hidden="1" x14ac:dyDescent="0.25">
      <c r="A2781">
        <v>202104</v>
      </c>
      <c r="B2781" t="s">
        <v>536</v>
      </c>
      <c r="C2781" t="s">
        <v>537</v>
      </c>
      <c r="D2781" t="s">
        <v>2687</v>
      </c>
      <c r="E2781" t="s">
        <v>118</v>
      </c>
      <c r="F2781">
        <v>30</v>
      </c>
      <c r="G2781" s="4">
        <v>33388.067999999999</v>
      </c>
      <c r="H2781" t="s">
        <v>118</v>
      </c>
      <c r="I2781" t="s">
        <v>2689</v>
      </c>
    </row>
    <row r="2782" spans="1:9" hidden="1" x14ac:dyDescent="0.25">
      <c r="A2782">
        <v>202105</v>
      </c>
      <c r="B2782" t="s">
        <v>536</v>
      </c>
      <c r="C2782" t="s">
        <v>537</v>
      </c>
      <c r="D2782" t="s">
        <v>2687</v>
      </c>
      <c r="E2782" t="s">
        <v>118</v>
      </c>
      <c r="F2782">
        <v>30</v>
      </c>
      <c r="G2782" s="4">
        <v>33388.067999999999</v>
      </c>
      <c r="H2782" t="s">
        <v>118</v>
      </c>
      <c r="I2782" t="s">
        <v>2689</v>
      </c>
    </row>
    <row r="2783" spans="1:9" hidden="1" x14ac:dyDescent="0.25">
      <c r="A2783">
        <v>202106</v>
      </c>
      <c r="B2783" t="s">
        <v>536</v>
      </c>
      <c r="C2783" t="s">
        <v>537</v>
      </c>
      <c r="D2783" t="s">
        <v>2687</v>
      </c>
      <c r="E2783" t="s">
        <v>118</v>
      </c>
      <c r="F2783">
        <v>30</v>
      </c>
      <c r="G2783" s="4">
        <v>33388.067999999999</v>
      </c>
      <c r="H2783" t="s">
        <v>118</v>
      </c>
      <c r="I2783" t="s">
        <v>2689</v>
      </c>
    </row>
    <row r="2784" spans="1:9" hidden="1" x14ac:dyDescent="0.25">
      <c r="A2784">
        <v>202107</v>
      </c>
      <c r="B2784" t="s">
        <v>536</v>
      </c>
      <c r="C2784" t="s">
        <v>537</v>
      </c>
      <c r="D2784" t="s">
        <v>2687</v>
      </c>
      <c r="E2784" t="s">
        <v>118</v>
      </c>
      <c r="F2784">
        <v>30</v>
      </c>
      <c r="G2784" s="4">
        <v>33388.067999999999</v>
      </c>
      <c r="H2784" t="s">
        <v>118</v>
      </c>
      <c r="I2784" t="s">
        <v>2689</v>
      </c>
    </row>
    <row r="2785" spans="1:9" hidden="1" x14ac:dyDescent="0.25">
      <c r="A2785">
        <v>202108</v>
      </c>
      <c r="B2785" t="s">
        <v>536</v>
      </c>
      <c r="C2785" t="s">
        <v>537</v>
      </c>
      <c r="D2785" t="s">
        <v>2687</v>
      </c>
      <c r="E2785" t="s">
        <v>118</v>
      </c>
      <c r="F2785">
        <v>30</v>
      </c>
      <c r="G2785" s="4">
        <v>33388.067999999999</v>
      </c>
      <c r="H2785" t="s">
        <v>118</v>
      </c>
      <c r="I2785" t="s">
        <v>2689</v>
      </c>
    </row>
    <row r="2786" spans="1:9" hidden="1" x14ac:dyDescent="0.25">
      <c r="A2786">
        <v>202109</v>
      </c>
      <c r="B2786" t="s">
        <v>536</v>
      </c>
      <c r="C2786" t="s">
        <v>537</v>
      </c>
      <c r="D2786" t="s">
        <v>2687</v>
      </c>
      <c r="E2786" t="s">
        <v>118</v>
      </c>
      <c r="F2786">
        <v>30</v>
      </c>
      <c r="G2786" s="4">
        <v>33388.067999999999</v>
      </c>
      <c r="H2786" t="s">
        <v>118</v>
      </c>
      <c r="I2786" t="s">
        <v>2689</v>
      </c>
    </row>
    <row r="2787" spans="1:9" hidden="1" x14ac:dyDescent="0.25">
      <c r="A2787">
        <v>202110</v>
      </c>
      <c r="B2787" t="s">
        <v>536</v>
      </c>
      <c r="C2787" t="s">
        <v>537</v>
      </c>
      <c r="D2787" t="s">
        <v>2687</v>
      </c>
      <c r="E2787" t="s">
        <v>118</v>
      </c>
      <c r="F2787">
        <v>30</v>
      </c>
      <c r="G2787" s="4">
        <v>33388.067999999999</v>
      </c>
      <c r="H2787" t="s">
        <v>118</v>
      </c>
      <c r="I2787" t="s">
        <v>2689</v>
      </c>
    </row>
    <row r="2788" spans="1:9" hidden="1" x14ac:dyDescent="0.25">
      <c r="A2788">
        <v>202111</v>
      </c>
      <c r="B2788" t="s">
        <v>536</v>
      </c>
      <c r="C2788" t="s">
        <v>537</v>
      </c>
      <c r="D2788" t="s">
        <v>2687</v>
      </c>
      <c r="E2788" t="s">
        <v>118</v>
      </c>
      <c r="F2788">
        <v>30</v>
      </c>
      <c r="G2788" s="4">
        <v>33388.067999999999</v>
      </c>
      <c r="H2788" t="s">
        <v>118</v>
      </c>
      <c r="I2788" t="s">
        <v>2689</v>
      </c>
    </row>
    <row r="2789" spans="1:9" hidden="1" x14ac:dyDescent="0.25">
      <c r="A2789">
        <v>202112</v>
      </c>
      <c r="B2789" t="s">
        <v>536</v>
      </c>
      <c r="C2789" t="s">
        <v>537</v>
      </c>
      <c r="D2789" t="s">
        <v>2687</v>
      </c>
      <c r="E2789" t="s">
        <v>118</v>
      </c>
      <c r="F2789">
        <v>30</v>
      </c>
      <c r="G2789" s="4">
        <v>33388.067999999999</v>
      </c>
      <c r="H2789" t="s">
        <v>118</v>
      </c>
      <c r="I2789" t="s">
        <v>2689</v>
      </c>
    </row>
    <row r="2790" spans="1:9" hidden="1" x14ac:dyDescent="0.25">
      <c r="A2790">
        <v>202201</v>
      </c>
      <c r="B2790" t="s">
        <v>536</v>
      </c>
      <c r="C2790" t="s">
        <v>537</v>
      </c>
      <c r="D2790" t="s">
        <v>2687</v>
      </c>
      <c r="E2790" t="s">
        <v>118</v>
      </c>
      <c r="F2790">
        <v>30</v>
      </c>
      <c r="G2790" s="4">
        <v>33388.067999999999</v>
      </c>
      <c r="H2790" t="s">
        <v>118</v>
      </c>
      <c r="I2790" t="s">
        <v>2689</v>
      </c>
    </row>
    <row r="2791" spans="1:9" hidden="1" x14ac:dyDescent="0.25">
      <c r="A2791">
        <v>202202</v>
      </c>
      <c r="B2791" t="s">
        <v>536</v>
      </c>
      <c r="C2791" t="s">
        <v>537</v>
      </c>
      <c r="D2791" t="s">
        <v>2687</v>
      </c>
      <c r="E2791" t="s">
        <v>118</v>
      </c>
      <c r="F2791">
        <v>30</v>
      </c>
      <c r="G2791" s="4">
        <v>33388.067999999999</v>
      </c>
      <c r="H2791" t="s">
        <v>118</v>
      </c>
      <c r="I2791" t="s">
        <v>2689</v>
      </c>
    </row>
    <row r="2792" spans="1:9" hidden="1" x14ac:dyDescent="0.25">
      <c r="A2792">
        <v>202203</v>
      </c>
      <c r="B2792" t="s">
        <v>536</v>
      </c>
      <c r="C2792" t="s">
        <v>537</v>
      </c>
      <c r="D2792" t="s">
        <v>2687</v>
      </c>
      <c r="E2792" t="s">
        <v>118</v>
      </c>
      <c r="F2792">
        <v>30</v>
      </c>
      <c r="G2792" s="4">
        <v>33388.067999999999</v>
      </c>
      <c r="H2792" t="s">
        <v>118</v>
      </c>
      <c r="I2792" t="s">
        <v>2689</v>
      </c>
    </row>
    <row r="2793" spans="1:9" hidden="1" x14ac:dyDescent="0.25">
      <c r="A2793">
        <v>202204</v>
      </c>
      <c r="B2793" t="s">
        <v>536</v>
      </c>
      <c r="C2793" t="s">
        <v>537</v>
      </c>
      <c r="D2793" t="s">
        <v>2687</v>
      </c>
      <c r="E2793" t="s">
        <v>118</v>
      </c>
      <c r="F2793">
        <v>30</v>
      </c>
      <c r="G2793" s="4">
        <v>33388.067999999999</v>
      </c>
      <c r="H2793" t="s">
        <v>118</v>
      </c>
      <c r="I2793" t="s">
        <v>2689</v>
      </c>
    </row>
    <row r="2794" spans="1:9" hidden="1" x14ac:dyDescent="0.25">
      <c r="A2794">
        <v>202205</v>
      </c>
      <c r="B2794" t="s">
        <v>536</v>
      </c>
      <c r="C2794" t="s">
        <v>537</v>
      </c>
      <c r="D2794" t="s">
        <v>2687</v>
      </c>
      <c r="E2794" t="s">
        <v>118</v>
      </c>
      <c r="F2794">
        <v>30</v>
      </c>
      <c r="G2794" s="4">
        <v>33388.067999999999</v>
      </c>
      <c r="H2794" t="s">
        <v>118</v>
      </c>
      <c r="I2794" t="s">
        <v>2689</v>
      </c>
    </row>
    <row r="2795" spans="1:9" hidden="1" x14ac:dyDescent="0.25">
      <c r="A2795">
        <v>202206</v>
      </c>
      <c r="B2795" t="s">
        <v>536</v>
      </c>
      <c r="C2795" t="s">
        <v>537</v>
      </c>
      <c r="D2795" t="s">
        <v>2687</v>
      </c>
      <c r="E2795" t="s">
        <v>118</v>
      </c>
      <c r="F2795">
        <v>30</v>
      </c>
      <c r="G2795" s="4">
        <v>33388.067999999999</v>
      </c>
      <c r="H2795" t="s">
        <v>118</v>
      </c>
      <c r="I2795" t="s">
        <v>2689</v>
      </c>
    </row>
    <row r="2796" spans="1:9" hidden="1" x14ac:dyDescent="0.25">
      <c r="A2796">
        <v>202207</v>
      </c>
      <c r="B2796" t="s">
        <v>536</v>
      </c>
      <c r="C2796" t="s">
        <v>537</v>
      </c>
      <c r="D2796" t="s">
        <v>2687</v>
      </c>
      <c r="E2796" t="s">
        <v>118</v>
      </c>
      <c r="F2796">
        <v>30</v>
      </c>
      <c r="G2796" s="4">
        <v>33388.067999999999</v>
      </c>
      <c r="H2796" t="s">
        <v>118</v>
      </c>
      <c r="I2796" t="s">
        <v>2689</v>
      </c>
    </row>
    <row r="2797" spans="1:9" hidden="1" x14ac:dyDescent="0.25">
      <c r="A2797">
        <v>202208</v>
      </c>
      <c r="B2797" t="s">
        <v>536</v>
      </c>
      <c r="C2797" t="s">
        <v>537</v>
      </c>
      <c r="D2797" t="s">
        <v>2687</v>
      </c>
      <c r="E2797" t="s">
        <v>118</v>
      </c>
      <c r="F2797">
        <v>30</v>
      </c>
      <c r="G2797" s="4">
        <v>33388.067999999999</v>
      </c>
      <c r="H2797" t="s">
        <v>118</v>
      </c>
      <c r="I2797" t="s">
        <v>2689</v>
      </c>
    </row>
    <row r="2798" spans="1:9" hidden="1" x14ac:dyDescent="0.25">
      <c r="A2798">
        <v>202209</v>
      </c>
      <c r="B2798" t="s">
        <v>536</v>
      </c>
      <c r="C2798" t="s">
        <v>537</v>
      </c>
      <c r="D2798" t="s">
        <v>2687</v>
      </c>
      <c r="E2798" t="s">
        <v>118</v>
      </c>
      <c r="F2798">
        <v>30</v>
      </c>
      <c r="G2798" s="4">
        <v>33388.067999999999</v>
      </c>
      <c r="H2798" t="s">
        <v>118</v>
      </c>
      <c r="I2798" t="s">
        <v>2689</v>
      </c>
    </row>
    <row r="2799" spans="1:9" hidden="1" x14ac:dyDescent="0.25">
      <c r="A2799">
        <v>202210</v>
      </c>
      <c r="B2799" t="s">
        <v>536</v>
      </c>
      <c r="C2799" t="s">
        <v>537</v>
      </c>
      <c r="D2799" t="s">
        <v>2687</v>
      </c>
      <c r="E2799" t="s">
        <v>118</v>
      </c>
      <c r="F2799">
        <v>30</v>
      </c>
      <c r="G2799" s="4">
        <v>33388.067999999999</v>
      </c>
      <c r="H2799" t="s">
        <v>118</v>
      </c>
      <c r="I2799" t="s">
        <v>2689</v>
      </c>
    </row>
    <row r="2800" spans="1:9" hidden="1" x14ac:dyDescent="0.25">
      <c r="A2800">
        <v>202211</v>
      </c>
      <c r="B2800" t="s">
        <v>536</v>
      </c>
      <c r="C2800" t="s">
        <v>537</v>
      </c>
      <c r="D2800" t="s">
        <v>2687</v>
      </c>
      <c r="E2800" t="s">
        <v>118</v>
      </c>
      <c r="F2800">
        <v>30</v>
      </c>
      <c r="G2800" s="4">
        <v>33388.067999999999</v>
      </c>
      <c r="H2800" t="s">
        <v>118</v>
      </c>
      <c r="I2800" t="s">
        <v>2689</v>
      </c>
    </row>
    <row r="2801" spans="1:9" hidden="1" x14ac:dyDescent="0.25">
      <c r="A2801">
        <v>202212</v>
      </c>
      <c r="B2801" t="s">
        <v>536</v>
      </c>
      <c r="C2801" t="s">
        <v>537</v>
      </c>
      <c r="D2801" t="s">
        <v>2687</v>
      </c>
      <c r="E2801" t="s">
        <v>118</v>
      </c>
      <c r="F2801">
        <v>30</v>
      </c>
      <c r="G2801" s="4">
        <v>33388.067999999999</v>
      </c>
      <c r="H2801" t="s">
        <v>118</v>
      </c>
      <c r="I2801" t="s">
        <v>2689</v>
      </c>
    </row>
    <row r="2802" spans="1:9" hidden="1" x14ac:dyDescent="0.25">
      <c r="A2802">
        <v>202301</v>
      </c>
      <c r="B2802" s="11" t="s">
        <v>4118</v>
      </c>
      <c r="C2802" s="11" t="s">
        <v>4289</v>
      </c>
      <c r="D2802" s="11" t="s">
        <v>4289</v>
      </c>
      <c r="E2802" t="s">
        <v>4121</v>
      </c>
      <c r="F2802">
        <v>30</v>
      </c>
      <c r="G2802">
        <v>30223.29</v>
      </c>
      <c r="H2802" t="s">
        <v>4121</v>
      </c>
      <c r="I2802"/>
    </row>
    <row r="2803" spans="1:9" hidden="1" x14ac:dyDescent="0.25">
      <c r="A2803">
        <v>202302</v>
      </c>
      <c r="B2803" t="s">
        <v>536</v>
      </c>
      <c r="C2803" t="s">
        <v>537</v>
      </c>
      <c r="D2803" t="s">
        <v>2687</v>
      </c>
      <c r="E2803" t="s">
        <v>118</v>
      </c>
      <c r="F2803">
        <v>30</v>
      </c>
      <c r="G2803" s="4">
        <v>33388.067999999999</v>
      </c>
      <c r="H2803" t="s">
        <v>118</v>
      </c>
      <c r="I2803" t="s">
        <v>2689</v>
      </c>
    </row>
    <row r="2804" spans="1:9" hidden="1" x14ac:dyDescent="0.25">
      <c r="A2804">
        <v>202303</v>
      </c>
      <c r="B2804" t="s">
        <v>536</v>
      </c>
      <c r="C2804" t="s">
        <v>537</v>
      </c>
      <c r="D2804" t="s">
        <v>2687</v>
      </c>
      <c r="E2804" t="s">
        <v>118</v>
      </c>
      <c r="F2804">
        <v>30</v>
      </c>
      <c r="G2804" s="4">
        <v>33388.067999999999</v>
      </c>
      <c r="H2804" t="s">
        <v>118</v>
      </c>
      <c r="I2804" t="s">
        <v>2689</v>
      </c>
    </row>
    <row r="2805" spans="1:9" hidden="1" x14ac:dyDescent="0.25">
      <c r="A2805">
        <v>202304</v>
      </c>
      <c r="B2805" t="s">
        <v>536</v>
      </c>
      <c r="C2805" t="s">
        <v>537</v>
      </c>
      <c r="D2805" t="s">
        <v>2687</v>
      </c>
      <c r="E2805" t="s">
        <v>118</v>
      </c>
      <c r="F2805">
        <v>30</v>
      </c>
      <c r="G2805" s="4">
        <v>33388.067999999999</v>
      </c>
      <c r="H2805" t="s">
        <v>118</v>
      </c>
      <c r="I2805" t="s">
        <v>2689</v>
      </c>
    </row>
    <row r="2806" spans="1:9" hidden="1" x14ac:dyDescent="0.25">
      <c r="A2806">
        <v>202305</v>
      </c>
      <c r="B2806" t="s">
        <v>536</v>
      </c>
      <c r="C2806" t="s">
        <v>2687</v>
      </c>
      <c r="D2806" t="s">
        <v>2687</v>
      </c>
      <c r="E2806" t="s">
        <v>118</v>
      </c>
      <c r="F2806">
        <v>30</v>
      </c>
      <c r="G2806" s="4">
        <v>33388.067999999999</v>
      </c>
      <c r="H2806" t="s">
        <v>118</v>
      </c>
      <c r="I2806" t="s">
        <v>2689</v>
      </c>
    </row>
    <row r="2807" spans="1:9" hidden="1" x14ac:dyDescent="0.25">
      <c r="A2807">
        <v>202306</v>
      </c>
      <c r="B2807" t="s">
        <v>536</v>
      </c>
      <c r="C2807" t="s">
        <v>2687</v>
      </c>
      <c r="D2807" t="s">
        <v>2687</v>
      </c>
      <c r="E2807" t="s">
        <v>118</v>
      </c>
      <c r="F2807">
        <v>30</v>
      </c>
      <c r="G2807" s="4">
        <v>33388.067999999999</v>
      </c>
      <c r="H2807" t="s">
        <v>118</v>
      </c>
      <c r="I2807" t="s">
        <v>2689</v>
      </c>
    </row>
    <row r="2808" spans="1:9" hidden="1" x14ac:dyDescent="0.25">
      <c r="A2808">
        <v>202307</v>
      </c>
      <c r="B2808" t="s">
        <v>536</v>
      </c>
      <c r="C2808" t="s">
        <v>2687</v>
      </c>
      <c r="D2808" t="s">
        <v>2687</v>
      </c>
      <c r="E2808" t="s">
        <v>118</v>
      </c>
      <c r="F2808">
        <v>30</v>
      </c>
      <c r="G2808" s="4">
        <v>33388.067999999999</v>
      </c>
      <c r="H2808" t="s">
        <v>118</v>
      </c>
      <c r="I2808" t="s">
        <v>2689</v>
      </c>
    </row>
    <row r="2809" spans="1:9" hidden="1" x14ac:dyDescent="0.25">
      <c r="A2809">
        <v>202308</v>
      </c>
      <c r="B2809" t="s">
        <v>536</v>
      </c>
      <c r="C2809" t="s">
        <v>2687</v>
      </c>
      <c r="D2809" t="s">
        <v>2687</v>
      </c>
      <c r="E2809" t="s">
        <v>118</v>
      </c>
      <c r="F2809">
        <v>30</v>
      </c>
      <c r="G2809" s="4">
        <v>33388.067999999999</v>
      </c>
      <c r="H2809" t="s">
        <v>118</v>
      </c>
      <c r="I2809" t="s">
        <v>2689</v>
      </c>
    </row>
    <row r="2810" spans="1:9" hidden="1" x14ac:dyDescent="0.25">
      <c r="A2810">
        <v>202309</v>
      </c>
      <c r="B2810" t="s">
        <v>536</v>
      </c>
      <c r="C2810" t="s">
        <v>2687</v>
      </c>
      <c r="D2810" t="s">
        <v>2687</v>
      </c>
      <c r="E2810" t="s">
        <v>118</v>
      </c>
      <c r="F2810">
        <v>30</v>
      </c>
      <c r="G2810" s="4">
        <v>33388.067999999999</v>
      </c>
      <c r="H2810" t="s">
        <v>118</v>
      </c>
      <c r="I2810" t="s">
        <v>2689</v>
      </c>
    </row>
    <row r="2811" spans="1:9" hidden="1" x14ac:dyDescent="0.25">
      <c r="A2811">
        <v>202310</v>
      </c>
      <c r="B2811" t="s">
        <v>536</v>
      </c>
      <c r="C2811" t="s">
        <v>2687</v>
      </c>
      <c r="D2811" t="s">
        <v>2687</v>
      </c>
      <c r="E2811" t="s">
        <v>118</v>
      </c>
      <c r="F2811">
        <v>30</v>
      </c>
      <c r="G2811" s="4">
        <v>33388.067999999999</v>
      </c>
      <c r="H2811" t="s">
        <v>118</v>
      </c>
      <c r="I2811" t="s">
        <v>2689</v>
      </c>
    </row>
    <row r="2812" spans="1:9" hidden="1" x14ac:dyDescent="0.25">
      <c r="A2812">
        <v>201901</v>
      </c>
      <c r="B2812" t="s">
        <v>419</v>
      </c>
      <c r="C2812" t="s">
        <v>413</v>
      </c>
      <c r="D2812" t="s">
        <v>2688</v>
      </c>
      <c r="E2812" t="s">
        <v>118</v>
      </c>
      <c r="F2812">
        <v>30</v>
      </c>
      <c r="G2812">
        <v>17375.310000000001</v>
      </c>
      <c r="H2812" t="s">
        <v>118</v>
      </c>
      <c r="I2812" t="s">
        <v>2690</v>
      </c>
    </row>
    <row r="2813" spans="1:9" hidden="1" x14ac:dyDescent="0.25">
      <c r="A2813">
        <v>201902</v>
      </c>
      <c r="B2813" t="s">
        <v>419</v>
      </c>
      <c r="C2813" t="s">
        <v>413</v>
      </c>
      <c r="D2813" t="s">
        <v>2688</v>
      </c>
      <c r="E2813" t="s">
        <v>118</v>
      </c>
      <c r="F2813">
        <v>30</v>
      </c>
      <c r="G2813">
        <v>34750.6</v>
      </c>
      <c r="H2813" t="s">
        <v>118</v>
      </c>
      <c r="I2813" t="s">
        <v>2690</v>
      </c>
    </row>
    <row r="2814" spans="1:9" hidden="1" x14ac:dyDescent="0.25">
      <c r="A2814">
        <v>201903</v>
      </c>
      <c r="B2814" t="s">
        <v>419</v>
      </c>
      <c r="C2814" t="s">
        <v>413</v>
      </c>
      <c r="D2814" t="s">
        <v>2688</v>
      </c>
      <c r="E2814" t="s">
        <v>118</v>
      </c>
      <c r="F2814">
        <v>30</v>
      </c>
      <c r="G2814" s="4">
        <v>54692.184999999998</v>
      </c>
      <c r="H2814" t="s">
        <v>118</v>
      </c>
      <c r="I2814" t="s">
        <v>2690</v>
      </c>
    </row>
    <row r="2815" spans="1:9" hidden="1" x14ac:dyDescent="0.25">
      <c r="A2815">
        <v>201904</v>
      </c>
      <c r="B2815" t="s">
        <v>419</v>
      </c>
      <c r="C2815" t="s">
        <v>413</v>
      </c>
      <c r="D2815" t="s">
        <v>2688</v>
      </c>
      <c r="E2815" t="s">
        <v>118</v>
      </c>
      <c r="F2815">
        <v>30</v>
      </c>
      <c r="G2815" s="4">
        <v>33388.067999999999</v>
      </c>
      <c r="H2815" t="s">
        <v>118</v>
      </c>
      <c r="I2815" t="s">
        <v>2690</v>
      </c>
    </row>
    <row r="2816" spans="1:9" hidden="1" x14ac:dyDescent="0.25">
      <c r="A2816">
        <v>201905</v>
      </c>
      <c r="B2816" t="s">
        <v>419</v>
      </c>
      <c r="C2816" t="s">
        <v>413</v>
      </c>
      <c r="D2816" t="s">
        <v>2688</v>
      </c>
      <c r="E2816" t="s">
        <v>118</v>
      </c>
      <c r="F2816">
        <v>30</v>
      </c>
      <c r="G2816" s="4">
        <v>33388.067999999999</v>
      </c>
      <c r="H2816" t="s">
        <v>118</v>
      </c>
      <c r="I2816" t="s">
        <v>2690</v>
      </c>
    </row>
    <row r="2817" spans="1:9" hidden="1" x14ac:dyDescent="0.25">
      <c r="A2817">
        <v>201906</v>
      </c>
      <c r="B2817" t="s">
        <v>419</v>
      </c>
      <c r="C2817" t="s">
        <v>413</v>
      </c>
      <c r="D2817" t="s">
        <v>2688</v>
      </c>
      <c r="E2817" t="s">
        <v>118</v>
      </c>
      <c r="F2817">
        <v>30</v>
      </c>
      <c r="G2817" s="4">
        <v>33388.067999999999</v>
      </c>
      <c r="H2817" t="s">
        <v>118</v>
      </c>
      <c r="I2817" t="s">
        <v>2690</v>
      </c>
    </row>
    <row r="2818" spans="1:9" hidden="1" x14ac:dyDescent="0.25">
      <c r="A2818">
        <v>201907</v>
      </c>
      <c r="B2818" t="s">
        <v>419</v>
      </c>
      <c r="C2818" t="s">
        <v>413</v>
      </c>
      <c r="D2818" t="s">
        <v>2688</v>
      </c>
      <c r="E2818" t="s">
        <v>118</v>
      </c>
      <c r="F2818">
        <v>30</v>
      </c>
      <c r="G2818" s="4">
        <v>33388.067999999999</v>
      </c>
      <c r="H2818" t="s">
        <v>118</v>
      </c>
      <c r="I2818" t="s">
        <v>2690</v>
      </c>
    </row>
    <row r="2819" spans="1:9" hidden="1" x14ac:dyDescent="0.25">
      <c r="A2819">
        <v>201908</v>
      </c>
      <c r="B2819" t="s">
        <v>419</v>
      </c>
      <c r="C2819" t="s">
        <v>413</v>
      </c>
      <c r="D2819" t="s">
        <v>2688</v>
      </c>
      <c r="E2819" t="s">
        <v>118</v>
      </c>
      <c r="F2819">
        <v>30</v>
      </c>
      <c r="G2819" s="4">
        <v>33388.067999999999</v>
      </c>
      <c r="H2819" t="s">
        <v>118</v>
      </c>
      <c r="I2819" t="s">
        <v>2690</v>
      </c>
    </row>
    <row r="2820" spans="1:9" hidden="1" x14ac:dyDescent="0.25">
      <c r="A2820">
        <v>201909</v>
      </c>
      <c r="B2820" t="s">
        <v>419</v>
      </c>
      <c r="C2820" t="s">
        <v>413</v>
      </c>
      <c r="D2820" t="s">
        <v>2688</v>
      </c>
      <c r="E2820" t="s">
        <v>118</v>
      </c>
      <c r="F2820">
        <v>30</v>
      </c>
      <c r="G2820" s="4">
        <v>33388.067999999999</v>
      </c>
      <c r="H2820" t="s">
        <v>118</v>
      </c>
      <c r="I2820" t="s">
        <v>2690</v>
      </c>
    </row>
    <row r="2821" spans="1:9" hidden="1" x14ac:dyDescent="0.25">
      <c r="A2821">
        <v>201910</v>
      </c>
      <c r="B2821" t="s">
        <v>419</v>
      </c>
      <c r="C2821" t="s">
        <v>413</v>
      </c>
      <c r="D2821" t="s">
        <v>2688</v>
      </c>
      <c r="E2821" t="s">
        <v>118</v>
      </c>
      <c r="F2821">
        <v>30</v>
      </c>
      <c r="G2821" s="4">
        <v>33388.067999999999</v>
      </c>
      <c r="H2821" t="s">
        <v>118</v>
      </c>
      <c r="I2821" t="s">
        <v>2690</v>
      </c>
    </row>
    <row r="2822" spans="1:9" hidden="1" x14ac:dyDescent="0.25">
      <c r="A2822">
        <v>201911</v>
      </c>
      <c r="B2822" t="s">
        <v>419</v>
      </c>
      <c r="C2822" t="s">
        <v>413</v>
      </c>
      <c r="D2822" t="s">
        <v>2688</v>
      </c>
      <c r="E2822" t="s">
        <v>118</v>
      </c>
      <c r="F2822">
        <v>30</v>
      </c>
      <c r="G2822" s="4">
        <v>33388.067999999999</v>
      </c>
      <c r="H2822" t="s">
        <v>118</v>
      </c>
      <c r="I2822" t="s">
        <v>2690</v>
      </c>
    </row>
    <row r="2823" spans="1:9" hidden="1" x14ac:dyDescent="0.25">
      <c r="A2823">
        <v>201912</v>
      </c>
      <c r="B2823" t="s">
        <v>419</v>
      </c>
      <c r="C2823" t="s">
        <v>413</v>
      </c>
      <c r="D2823" t="s">
        <v>2688</v>
      </c>
      <c r="E2823" t="s">
        <v>118</v>
      </c>
      <c r="F2823">
        <v>30</v>
      </c>
      <c r="G2823" s="4">
        <v>33388.067999999999</v>
      </c>
      <c r="H2823" t="s">
        <v>118</v>
      </c>
      <c r="I2823" t="s">
        <v>2690</v>
      </c>
    </row>
    <row r="2824" spans="1:9" hidden="1" x14ac:dyDescent="0.25">
      <c r="A2824">
        <v>202001</v>
      </c>
      <c r="B2824" t="s">
        <v>419</v>
      </c>
      <c r="C2824" t="s">
        <v>413</v>
      </c>
      <c r="D2824" t="s">
        <v>2688</v>
      </c>
      <c r="E2824" t="s">
        <v>118</v>
      </c>
      <c r="F2824">
        <v>30</v>
      </c>
      <c r="G2824" s="4">
        <v>33388.067999999999</v>
      </c>
      <c r="H2824" t="s">
        <v>118</v>
      </c>
      <c r="I2824" t="s">
        <v>2690</v>
      </c>
    </row>
    <row r="2825" spans="1:9" hidden="1" x14ac:dyDescent="0.25">
      <c r="A2825">
        <v>202002</v>
      </c>
      <c r="B2825" t="s">
        <v>419</v>
      </c>
      <c r="C2825" t="s">
        <v>413</v>
      </c>
      <c r="D2825" t="s">
        <v>2688</v>
      </c>
      <c r="E2825" t="s">
        <v>118</v>
      </c>
      <c r="F2825">
        <v>30</v>
      </c>
      <c r="G2825" s="4">
        <v>33388.067999999999</v>
      </c>
      <c r="H2825" t="s">
        <v>118</v>
      </c>
      <c r="I2825" t="s">
        <v>2690</v>
      </c>
    </row>
    <row r="2826" spans="1:9" hidden="1" x14ac:dyDescent="0.25">
      <c r="A2826">
        <v>202003</v>
      </c>
      <c r="B2826" t="s">
        <v>419</v>
      </c>
      <c r="C2826" t="s">
        <v>413</v>
      </c>
      <c r="D2826" t="s">
        <v>2688</v>
      </c>
      <c r="E2826" t="s">
        <v>118</v>
      </c>
      <c r="F2826">
        <v>30</v>
      </c>
      <c r="G2826" s="4">
        <v>33388.067999999999</v>
      </c>
      <c r="H2826" t="s">
        <v>118</v>
      </c>
      <c r="I2826" t="s">
        <v>2690</v>
      </c>
    </row>
    <row r="2827" spans="1:9" hidden="1" x14ac:dyDescent="0.25">
      <c r="A2827">
        <v>202004</v>
      </c>
      <c r="B2827" t="s">
        <v>419</v>
      </c>
      <c r="C2827" t="s">
        <v>413</v>
      </c>
      <c r="D2827" t="s">
        <v>2688</v>
      </c>
      <c r="E2827" t="s">
        <v>118</v>
      </c>
      <c r="F2827">
        <v>30</v>
      </c>
      <c r="G2827" s="4">
        <v>33388.067999999999</v>
      </c>
      <c r="H2827" t="s">
        <v>118</v>
      </c>
      <c r="I2827" t="s">
        <v>2690</v>
      </c>
    </row>
    <row r="2828" spans="1:9" hidden="1" x14ac:dyDescent="0.25">
      <c r="A2828">
        <v>202005</v>
      </c>
      <c r="B2828" t="s">
        <v>419</v>
      </c>
      <c r="C2828" t="s">
        <v>413</v>
      </c>
      <c r="D2828" t="s">
        <v>2688</v>
      </c>
      <c r="E2828" t="s">
        <v>118</v>
      </c>
      <c r="F2828">
        <v>30</v>
      </c>
      <c r="G2828" s="4">
        <v>33388.067999999999</v>
      </c>
      <c r="H2828" t="s">
        <v>118</v>
      </c>
      <c r="I2828" t="s">
        <v>2690</v>
      </c>
    </row>
    <row r="2829" spans="1:9" hidden="1" x14ac:dyDescent="0.25">
      <c r="A2829">
        <v>202006</v>
      </c>
      <c r="B2829" t="s">
        <v>419</v>
      </c>
      <c r="C2829" t="s">
        <v>413</v>
      </c>
      <c r="D2829" t="s">
        <v>2688</v>
      </c>
      <c r="E2829" t="s">
        <v>118</v>
      </c>
      <c r="F2829">
        <v>30</v>
      </c>
      <c r="G2829" s="4">
        <v>33388.067999999999</v>
      </c>
      <c r="H2829" t="s">
        <v>118</v>
      </c>
      <c r="I2829" t="s">
        <v>2690</v>
      </c>
    </row>
    <row r="2830" spans="1:9" hidden="1" x14ac:dyDescent="0.25">
      <c r="A2830">
        <v>202007</v>
      </c>
      <c r="B2830" t="s">
        <v>419</v>
      </c>
      <c r="C2830" t="s">
        <v>413</v>
      </c>
      <c r="D2830" t="s">
        <v>2688</v>
      </c>
      <c r="E2830" t="s">
        <v>118</v>
      </c>
      <c r="F2830">
        <v>30</v>
      </c>
      <c r="G2830" s="4">
        <v>33388.067999999999</v>
      </c>
      <c r="H2830" t="s">
        <v>118</v>
      </c>
      <c r="I2830" t="s">
        <v>2690</v>
      </c>
    </row>
    <row r="2831" spans="1:9" hidden="1" x14ac:dyDescent="0.25">
      <c r="A2831">
        <v>202008</v>
      </c>
      <c r="B2831" t="s">
        <v>419</v>
      </c>
      <c r="C2831" t="s">
        <v>413</v>
      </c>
      <c r="D2831" t="s">
        <v>2688</v>
      </c>
      <c r="E2831" t="s">
        <v>118</v>
      </c>
      <c r="F2831">
        <v>30</v>
      </c>
      <c r="G2831" s="4">
        <v>33388.067999999999</v>
      </c>
      <c r="H2831" t="s">
        <v>118</v>
      </c>
      <c r="I2831" t="s">
        <v>2690</v>
      </c>
    </row>
    <row r="2832" spans="1:9" hidden="1" x14ac:dyDescent="0.25">
      <c r="A2832">
        <v>202009</v>
      </c>
      <c r="B2832" t="s">
        <v>419</v>
      </c>
      <c r="C2832" t="s">
        <v>413</v>
      </c>
      <c r="D2832" t="s">
        <v>2688</v>
      </c>
      <c r="E2832" t="s">
        <v>118</v>
      </c>
      <c r="F2832">
        <v>30</v>
      </c>
      <c r="G2832" s="4">
        <v>33388.067999999999</v>
      </c>
      <c r="H2832" t="s">
        <v>118</v>
      </c>
      <c r="I2832" t="s">
        <v>2690</v>
      </c>
    </row>
    <row r="2833" spans="1:9" hidden="1" x14ac:dyDescent="0.25">
      <c r="A2833">
        <v>202010</v>
      </c>
      <c r="B2833" t="s">
        <v>419</v>
      </c>
      <c r="C2833" t="s">
        <v>413</v>
      </c>
      <c r="D2833" t="s">
        <v>2688</v>
      </c>
      <c r="E2833" t="s">
        <v>118</v>
      </c>
      <c r="F2833">
        <v>30</v>
      </c>
      <c r="G2833" s="4">
        <v>33388.067999999999</v>
      </c>
      <c r="H2833" t="s">
        <v>118</v>
      </c>
      <c r="I2833" t="s">
        <v>2690</v>
      </c>
    </row>
    <row r="2834" spans="1:9" hidden="1" x14ac:dyDescent="0.25">
      <c r="A2834">
        <v>202011</v>
      </c>
      <c r="B2834" t="s">
        <v>419</v>
      </c>
      <c r="C2834" t="s">
        <v>413</v>
      </c>
      <c r="D2834" t="s">
        <v>2688</v>
      </c>
      <c r="E2834" t="s">
        <v>118</v>
      </c>
      <c r="F2834">
        <v>30</v>
      </c>
      <c r="G2834" s="4">
        <v>33388.067999999999</v>
      </c>
      <c r="H2834" t="s">
        <v>118</v>
      </c>
      <c r="I2834" t="s">
        <v>2690</v>
      </c>
    </row>
    <row r="2835" spans="1:9" hidden="1" x14ac:dyDescent="0.25">
      <c r="A2835">
        <v>202012</v>
      </c>
      <c r="B2835" t="s">
        <v>419</v>
      </c>
      <c r="C2835" t="s">
        <v>413</v>
      </c>
      <c r="D2835" t="s">
        <v>2688</v>
      </c>
      <c r="E2835" t="s">
        <v>118</v>
      </c>
      <c r="F2835">
        <v>30</v>
      </c>
      <c r="G2835" s="4">
        <v>33388.067999999999</v>
      </c>
      <c r="H2835" t="s">
        <v>118</v>
      </c>
      <c r="I2835" t="s">
        <v>2690</v>
      </c>
    </row>
    <row r="2836" spans="1:9" hidden="1" x14ac:dyDescent="0.25">
      <c r="A2836">
        <v>202101</v>
      </c>
      <c r="B2836" t="s">
        <v>419</v>
      </c>
      <c r="C2836" t="s">
        <v>413</v>
      </c>
      <c r="D2836" t="s">
        <v>2688</v>
      </c>
      <c r="E2836" t="s">
        <v>118</v>
      </c>
      <c r="F2836">
        <v>30</v>
      </c>
      <c r="G2836" s="4">
        <v>33388.067999999999</v>
      </c>
      <c r="H2836" t="s">
        <v>118</v>
      </c>
      <c r="I2836" t="s">
        <v>2690</v>
      </c>
    </row>
    <row r="2837" spans="1:9" hidden="1" x14ac:dyDescent="0.25">
      <c r="A2837">
        <v>202102</v>
      </c>
      <c r="B2837" t="s">
        <v>419</v>
      </c>
      <c r="C2837" t="s">
        <v>413</v>
      </c>
      <c r="D2837" t="s">
        <v>2688</v>
      </c>
      <c r="E2837" t="s">
        <v>118</v>
      </c>
      <c r="F2837">
        <v>30</v>
      </c>
      <c r="G2837" s="4">
        <v>33388.067999999999</v>
      </c>
      <c r="H2837" t="s">
        <v>118</v>
      </c>
      <c r="I2837" t="s">
        <v>2690</v>
      </c>
    </row>
    <row r="2838" spans="1:9" hidden="1" x14ac:dyDescent="0.25">
      <c r="A2838">
        <v>202103</v>
      </c>
      <c r="B2838" t="s">
        <v>419</v>
      </c>
      <c r="C2838" t="s">
        <v>413</v>
      </c>
      <c r="D2838" t="s">
        <v>2688</v>
      </c>
      <c r="E2838" t="s">
        <v>118</v>
      </c>
      <c r="F2838">
        <v>30</v>
      </c>
      <c r="G2838" s="4">
        <v>33388.067999999999</v>
      </c>
      <c r="H2838" t="s">
        <v>118</v>
      </c>
      <c r="I2838" t="s">
        <v>2690</v>
      </c>
    </row>
    <row r="2839" spans="1:9" hidden="1" x14ac:dyDescent="0.25">
      <c r="A2839">
        <v>202104</v>
      </c>
      <c r="B2839" t="s">
        <v>419</v>
      </c>
      <c r="C2839" t="s">
        <v>413</v>
      </c>
      <c r="D2839" t="s">
        <v>2688</v>
      </c>
      <c r="E2839" t="s">
        <v>118</v>
      </c>
      <c r="F2839">
        <v>30</v>
      </c>
      <c r="G2839" s="4">
        <v>33388.067999999999</v>
      </c>
      <c r="H2839" t="s">
        <v>118</v>
      </c>
      <c r="I2839" t="s">
        <v>2690</v>
      </c>
    </row>
    <row r="2840" spans="1:9" hidden="1" x14ac:dyDescent="0.25">
      <c r="A2840">
        <v>202105</v>
      </c>
      <c r="B2840" t="s">
        <v>419</v>
      </c>
      <c r="C2840" t="s">
        <v>413</v>
      </c>
      <c r="D2840" t="s">
        <v>2688</v>
      </c>
      <c r="E2840" t="s">
        <v>118</v>
      </c>
      <c r="F2840">
        <v>30</v>
      </c>
      <c r="G2840" s="4">
        <v>33388.067999999999</v>
      </c>
      <c r="H2840" t="s">
        <v>118</v>
      </c>
      <c r="I2840" t="s">
        <v>2690</v>
      </c>
    </row>
    <row r="2841" spans="1:9" hidden="1" x14ac:dyDescent="0.25">
      <c r="A2841">
        <v>202106</v>
      </c>
      <c r="B2841" t="s">
        <v>419</v>
      </c>
      <c r="C2841" t="s">
        <v>413</v>
      </c>
      <c r="D2841" t="s">
        <v>2688</v>
      </c>
      <c r="E2841" t="s">
        <v>118</v>
      </c>
      <c r="F2841">
        <v>30</v>
      </c>
      <c r="G2841" s="4">
        <v>33388.067999999999</v>
      </c>
      <c r="H2841" t="s">
        <v>118</v>
      </c>
      <c r="I2841" t="s">
        <v>2690</v>
      </c>
    </row>
    <row r="2842" spans="1:9" hidden="1" x14ac:dyDescent="0.25">
      <c r="A2842">
        <v>202107</v>
      </c>
      <c r="B2842" t="s">
        <v>419</v>
      </c>
      <c r="C2842" t="s">
        <v>413</v>
      </c>
      <c r="D2842" t="s">
        <v>2688</v>
      </c>
      <c r="E2842" t="s">
        <v>118</v>
      </c>
      <c r="F2842">
        <v>30</v>
      </c>
      <c r="G2842" s="4">
        <v>33388.067999999999</v>
      </c>
      <c r="H2842" t="s">
        <v>118</v>
      </c>
      <c r="I2842" t="s">
        <v>2690</v>
      </c>
    </row>
    <row r="2843" spans="1:9" hidden="1" x14ac:dyDescent="0.25">
      <c r="A2843">
        <v>202108</v>
      </c>
      <c r="B2843" t="s">
        <v>419</v>
      </c>
      <c r="C2843" t="s">
        <v>413</v>
      </c>
      <c r="D2843" t="s">
        <v>2688</v>
      </c>
      <c r="E2843" t="s">
        <v>118</v>
      </c>
      <c r="F2843">
        <v>30</v>
      </c>
      <c r="G2843" s="4">
        <v>33388.067999999999</v>
      </c>
      <c r="H2843" t="s">
        <v>118</v>
      </c>
      <c r="I2843" t="s">
        <v>2690</v>
      </c>
    </row>
    <row r="2844" spans="1:9" hidden="1" x14ac:dyDescent="0.25">
      <c r="A2844">
        <v>202109</v>
      </c>
      <c r="B2844" t="s">
        <v>419</v>
      </c>
      <c r="C2844" t="s">
        <v>413</v>
      </c>
      <c r="D2844" t="s">
        <v>2688</v>
      </c>
      <c r="E2844" t="s">
        <v>118</v>
      </c>
      <c r="F2844">
        <v>30</v>
      </c>
      <c r="G2844" s="4">
        <v>33388.067999999999</v>
      </c>
      <c r="H2844" t="s">
        <v>118</v>
      </c>
      <c r="I2844" t="s">
        <v>2690</v>
      </c>
    </row>
    <row r="2845" spans="1:9" hidden="1" x14ac:dyDescent="0.25">
      <c r="A2845">
        <v>202110</v>
      </c>
      <c r="B2845" t="s">
        <v>419</v>
      </c>
      <c r="C2845" t="s">
        <v>413</v>
      </c>
      <c r="D2845" t="s">
        <v>2688</v>
      </c>
      <c r="E2845" t="s">
        <v>118</v>
      </c>
      <c r="F2845">
        <v>30</v>
      </c>
      <c r="G2845" s="4">
        <v>33388.067999999999</v>
      </c>
      <c r="H2845" t="s">
        <v>118</v>
      </c>
      <c r="I2845" t="s">
        <v>2690</v>
      </c>
    </row>
    <row r="2846" spans="1:9" hidden="1" x14ac:dyDescent="0.25">
      <c r="A2846">
        <v>202111</v>
      </c>
      <c r="B2846" t="s">
        <v>419</v>
      </c>
      <c r="C2846" t="s">
        <v>413</v>
      </c>
      <c r="D2846" t="s">
        <v>2688</v>
      </c>
      <c r="E2846" t="s">
        <v>118</v>
      </c>
      <c r="F2846">
        <v>30</v>
      </c>
      <c r="G2846" s="4">
        <v>33388.067999999999</v>
      </c>
      <c r="H2846" t="s">
        <v>118</v>
      </c>
      <c r="I2846" t="s">
        <v>2690</v>
      </c>
    </row>
    <row r="2847" spans="1:9" hidden="1" x14ac:dyDescent="0.25">
      <c r="A2847">
        <v>202112</v>
      </c>
      <c r="B2847" t="s">
        <v>419</v>
      </c>
      <c r="C2847" t="s">
        <v>413</v>
      </c>
      <c r="D2847" t="s">
        <v>2688</v>
      </c>
      <c r="E2847" t="s">
        <v>118</v>
      </c>
      <c r="F2847">
        <v>30</v>
      </c>
      <c r="G2847" s="4">
        <v>33388.067999999999</v>
      </c>
      <c r="H2847" t="s">
        <v>118</v>
      </c>
      <c r="I2847" t="s">
        <v>2690</v>
      </c>
    </row>
    <row r="2848" spans="1:9" hidden="1" x14ac:dyDescent="0.25">
      <c r="A2848">
        <v>202305</v>
      </c>
      <c r="B2848" t="s">
        <v>419</v>
      </c>
      <c r="C2848" t="s">
        <v>2688</v>
      </c>
      <c r="D2848" t="s">
        <v>2688</v>
      </c>
      <c r="E2848" t="s">
        <v>118</v>
      </c>
      <c r="F2848">
        <v>30</v>
      </c>
      <c r="G2848" s="4">
        <v>33388.067999999999</v>
      </c>
      <c r="H2848" t="s">
        <v>118</v>
      </c>
      <c r="I2848"/>
    </row>
    <row r="2849" spans="1:9" hidden="1" x14ac:dyDescent="0.25">
      <c r="A2849">
        <v>202304</v>
      </c>
      <c r="B2849" t="s">
        <v>419</v>
      </c>
      <c r="C2849" t="s">
        <v>419</v>
      </c>
      <c r="D2849" t="s">
        <v>419</v>
      </c>
      <c r="E2849" t="s">
        <v>118</v>
      </c>
      <c r="F2849">
        <v>30</v>
      </c>
      <c r="G2849" s="4">
        <v>33388.067999999999</v>
      </c>
      <c r="H2849" t="s">
        <v>118</v>
      </c>
      <c r="I2849"/>
    </row>
    <row r="2850" spans="1:9" hidden="1" x14ac:dyDescent="0.25">
      <c r="A2850">
        <v>202303</v>
      </c>
      <c r="B2850" t="s">
        <v>419</v>
      </c>
      <c r="C2850" t="s">
        <v>419</v>
      </c>
      <c r="D2850" t="s">
        <v>419</v>
      </c>
      <c r="E2850" t="s">
        <v>118</v>
      </c>
      <c r="F2850">
        <v>30</v>
      </c>
      <c r="G2850" s="4">
        <v>33388.067999999999</v>
      </c>
      <c r="H2850" t="s">
        <v>118</v>
      </c>
      <c r="I2850"/>
    </row>
    <row r="2851" spans="1:9" hidden="1" x14ac:dyDescent="0.25">
      <c r="A2851">
        <v>202302</v>
      </c>
      <c r="B2851" t="s">
        <v>419</v>
      </c>
      <c r="C2851" t="s">
        <v>419</v>
      </c>
      <c r="D2851" t="s">
        <v>419</v>
      </c>
      <c r="E2851" t="s">
        <v>118</v>
      </c>
      <c r="F2851">
        <v>30</v>
      </c>
      <c r="G2851" s="4">
        <v>33388.067999999999</v>
      </c>
      <c r="H2851" t="s">
        <v>118</v>
      </c>
      <c r="I2851"/>
    </row>
    <row r="2852" spans="1:9" hidden="1" x14ac:dyDescent="0.25">
      <c r="A2852">
        <v>202306</v>
      </c>
      <c r="B2852" t="s">
        <v>419</v>
      </c>
      <c r="C2852" t="s">
        <v>2688</v>
      </c>
      <c r="D2852" t="s">
        <v>2688</v>
      </c>
      <c r="E2852" t="s">
        <v>118</v>
      </c>
      <c r="F2852">
        <v>30</v>
      </c>
      <c r="G2852" s="4">
        <v>33388.067999999999</v>
      </c>
      <c r="H2852" t="s">
        <v>118</v>
      </c>
      <c r="I2852"/>
    </row>
    <row r="2853" spans="1:9" hidden="1" x14ac:dyDescent="0.25">
      <c r="A2853">
        <v>202307</v>
      </c>
      <c r="B2853" t="s">
        <v>419</v>
      </c>
      <c r="C2853" t="s">
        <v>2688</v>
      </c>
      <c r="D2853" t="s">
        <v>2688</v>
      </c>
      <c r="E2853" t="s">
        <v>118</v>
      </c>
      <c r="F2853">
        <v>30</v>
      </c>
      <c r="G2853" s="4">
        <v>33388.067999999999</v>
      </c>
      <c r="H2853" t="s">
        <v>118</v>
      </c>
      <c r="I2853"/>
    </row>
    <row r="2854" spans="1:9" hidden="1" x14ac:dyDescent="0.25">
      <c r="A2854">
        <v>202308</v>
      </c>
      <c r="B2854" t="s">
        <v>419</v>
      </c>
      <c r="C2854" t="s">
        <v>2688</v>
      </c>
      <c r="D2854" t="s">
        <v>2688</v>
      </c>
      <c r="E2854" t="s">
        <v>118</v>
      </c>
      <c r="F2854">
        <v>30</v>
      </c>
      <c r="G2854" s="4">
        <v>33388.067999999999</v>
      </c>
      <c r="H2854" t="s">
        <v>118</v>
      </c>
      <c r="I2854"/>
    </row>
    <row r="2855" spans="1:9" hidden="1" x14ac:dyDescent="0.25">
      <c r="A2855">
        <v>202309</v>
      </c>
      <c r="B2855" t="s">
        <v>419</v>
      </c>
      <c r="C2855" t="s">
        <v>2688</v>
      </c>
      <c r="D2855" t="s">
        <v>2688</v>
      </c>
      <c r="E2855" t="s">
        <v>118</v>
      </c>
      <c r="F2855">
        <v>30</v>
      </c>
      <c r="G2855" s="4">
        <v>33388.067999999999</v>
      </c>
      <c r="H2855" t="s">
        <v>118</v>
      </c>
      <c r="I2855"/>
    </row>
    <row r="2856" spans="1:9" hidden="1" x14ac:dyDescent="0.25">
      <c r="A2856">
        <v>202310</v>
      </c>
      <c r="B2856" t="s">
        <v>419</v>
      </c>
      <c r="C2856" t="s">
        <v>2688</v>
      </c>
      <c r="D2856" t="s">
        <v>2688</v>
      </c>
      <c r="E2856" t="s">
        <v>118</v>
      </c>
      <c r="F2856">
        <v>30</v>
      </c>
      <c r="G2856" s="4">
        <v>33388.067999999999</v>
      </c>
      <c r="H2856" t="s">
        <v>118</v>
      </c>
      <c r="I2856"/>
    </row>
    <row r="2857" spans="1:9" hidden="1" x14ac:dyDescent="0.25">
      <c r="A2857">
        <v>201901</v>
      </c>
      <c r="B2857" t="s">
        <v>210</v>
      </c>
      <c r="C2857" t="s">
        <v>212</v>
      </c>
      <c r="D2857" t="s">
        <v>209</v>
      </c>
      <c r="E2857" t="s">
        <v>120</v>
      </c>
      <c r="H2857" t="s">
        <v>120</v>
      </c>
      <c r="I2857" s="9" t="s">
        <v>1699</v>
      </c>
    </row>
    <row r="2858" spans="1:9" hidden="1" x14ac:dyDescent="0.25">
      <c r="A2858">
        <v>201902</v>
      </c>
      <c r="B2858" t="s">
        <v>210</v>
      </c>
      <c r="C2858" t="s">
        <v>212</v>
      </c>
      <c r="D2858" t="s">
        <v>209</v>
      </c>
      <c r="E2858" t="s">
        <v>120</v>
      </c>
      <c r="F2858">
        <v>30</v>
      </c>
      <c r="H2858" t="s">
        <v>120</v>
      </c>
      <c r="I2858" s="9" t="s">
        <v>1699</v>
      </c>
    </row>
    <row r="2859" spans="1:9" hidden="1" x14ac:dyDescent="0.25">
      <c r="A2859">
        <v>201903</v>
      </c>
      <c r="B2859" t="s">
        <v>210</v>
      </c>
      <c r="C2859" t="s">
        <v>212</v>
      </c>
      <c r="D2859" t="s">
        <v>209</v>
      </c>
      <c r="E2859" t="s">
        <v>120</v>
      </c>
      <c r="F2859">
        <v>30</v>
      </c>
      <c r="H2859" t="s">
        <v>120</v>
      </c>
      <c r="I2859" s="9" t="s">
        <v>1699</v>
      </c>
    </row>
    <row r="2860" spans="1:9" hidden="1" x14ac:dyDescent="0.25">
      <c r="A2860">
        <v>201904</v>
      </c>
      <c r="B2860" t="s">
        <v>210</v>
      </c>
      <c r="C2860" t="s">
        <v>212</v>
      </c>
      <c r="D2860" t="s">
        <v>209</v>
      </c>
      <c r="E2860" t="s">
        <v>120</v>
      </c>
      <c r="F2860">
        <v>30</v>
      </c>
      <c r="H2860" t="s">
        <v>120</v>
      </c>
      <c r="I2860" s="9" t="s">
        <v>1699</v>
      </c>
    </row>
    <row r="2861" spans="1:9" hidden="1" x14ac:dyDescent="0.25">
      <c r="A2861">
        <v>201905</v>
      </c>
      <c r="B2861" t="s">
        <v>210</v>
      </c>
      <c r="C2861" t="s">
        <v>212</v>
      </c>
      <c r="D2861" t="s">
        <v>209</v>
      </c>
      <c r="E2861" t="s">
        <v>120</v>
      </c>
      <c r="F2861">
        <v>30</v>
      </c>
      <c r="H2861" t="s">
        <v>120</v>
      </c>
      <c r="I2861" s="9" t="s">
        <v>1699</v>
      </c>
    </row>
    <row r="2862" spans="1:9" hidden="1" x14ac:dyDescent="0.25">
      <c r="A2862">
        <v>201906</v>
      </c>
      <c r="B2862" t="s">
        <v>210</v>
      </c>
      <c r="C2862" t="s">
        <v>212</v>
      </c>
      <c r="D2862" t="s">
        <v>209</v>
      </c>
      <c r="E2862" t="s">
        <v>120</v>
      </c>
      <c r="F2862">
        <v>30</v>
      </c>
      <c r="H2862" t="s">
        <v>120</v>
      </c>
      <c r="I2862" s="9" t="s">
        <v>1699</v>
      </c>
    </row>
    <row r="2863" spans="1:9" hidden="1" x14ac:dyDescent="0.25">
      <c r="A2863">
        <v>201907</v>
      </c>
      <c r="B2863" t="s">
        <v>210</v>
      </c>
      <c r="C2863" t="s">
        <v>212</v>
      </c>
      <c r="D2863" t="s">
        <v>209</v>
      </c>
      <c r="E2863" t="s">
        <v>120</v>
      </c>
      <c r="F2863">
        <v>30</v>
      </c>
      <c r="H2863" t="s">
        <v>120</v>
      </c>
      <c r="I2863" s="9" t="s">
        <v>1699</v>
      </c>
    </row>
    <row r="2864" spans="1:9" hidden="1" x14ac:dyDescent="0.25">
      <c r="A2864">
        <v>201908</v>
      </c>
      <c r="B2864" t="s">
        <v>210</v>
      </c>
      <c r="C2864" t="s">
        <v>212</v>
      </c>
      <c r="D2864" t="s">
        <v>209</v>
      </c>
      <c r="E2864" t="s">
        <v>120</v>
      </c>
      <c r="F2864">
        <v>30</v>
      </c>
      <c r="H2864" t="s">
        <v>120</v>
      </c>
      <c r="I2864" s="9" t="s">
        <v>1699</v>
      </c>
    </row>
    <row r="2865" spans="1:9" hidden="1" x14ac:dyDescent="0.25">
      <c r="A2865">
        <v>201909</v>
      </c>
      <c r="B2865" t="s">
        <v>210</v>
      </c>
      <c r="C2865" t="s">
        <v>212</v>
      </c>
      <c r="D2865" t="s">
        <v>209</v>
      </c>
      <c r="E2865" t="s">
        <v>120</v>
      </c>
      <c r="H2865" t="s">
        <v>120</v>
      </c>
      <c r="I2865" s="9" t="s">
        <v>1699</v>
      </c>
    </row>
    <row r="2866" spans="1:9" hidden="1" x14ac:dyDescent="0.25">
      <c r="A2866">
        <v>201910</v>
      </c>
      <c r="B2866" t="s">
        <v>210</v>
      </c>
      <c r="C2866" t="s">
        <v>212</v>
      </c>
      <c r="D2866" t="s">
        <v>209</v>
      </c>
      <c r="E2866" t="s">
        <v>120</v>
      </c>
      <c r="H2866" t="s">
        <v>120</v>
      </c>
      <c r="I2866" s="9" t="s">
        <v>1699</v>
      </c>
    </row>
    <row r="2867" spans="1:9" hidden="1" x14ac:dyDescent="0.25">
      <c r="A2867">
        <v>201911</v>
      </c>
      <c r="B2867" t="s">
        <v>210</v>
      </c>
      <c r="C2867" t="s">
        <v>212</v>
      </c>
      <c r="D2867" t="s">
        <v>209</v>
      </c>
      <c r="E2867" t="s">
        <v>120</v>
      </c>
      <c r="H2867" t="s">
        <v>120</v>
      </c>
      <c r="I2867" s="9" t="s">
        <v>1699</v>
      </c>
    </row>
    <row r="2868" spans="1:9" hidden="1" x14ac:dyDescent="0.25">
      <c r="A2868">
        <v>201912</v>
      </c>
      <c r="B2868" t="s">
        <v>210</v>
      </c>
      <c r="C2868" t="s">
        <v>212</v>
      </c>
      <c r="D2868" t="s">
        <v>209</v>
      </c>
      <c r="E2868" t="s">
        <v>120</v>
      </c>
      <c r="H2868" t="s">
        <v>120</v>
      </c>
      <c r="I2868" s="9" t="s">
        <v>1699</v>
      </c>
    </row>
    <row r="2869" spans="1:9" hidden="1" x14ac:dyDescent="0.25">
      <c r="A2869">
        <v>202001</v>
      </c>
      <c r="B2869" t="s">
        <v>210</v>
      </c>
      <c r="C2869" t="s">
        <v>212</v>
      </c>
      <c r="D2869" t="s">
        <v>209</v>
      </c>
      <c r="E2869" t="s">
        <v>120</v>
      </c>
      <c r="F2869">
        <v>30</v>
      </c>
      <c r="G2869">
        <v>12000</v>
      </c>
      <c r="H2869" t="s">
        <v>120</v>
      </c>
      <c r="I2869" s="9" t="s">
        <v>1699</v>
      </c>
    </row>
    <row r="2870" spans="1:9" hidden="1" x14ac:dyDescent="0.25">
      <c r="A2870">
        <v>202002</v>
      </c>
      <c r="B2870" t="s">
        <v>210</v>
      </c>
      <c r="C2870" t="s">
        <v>212</v>
      </c>
      <c r="D2870" t="s">
        <v>209</v>
      </c>
      <c r="E2870" t="s">
        <v>120</v>
      </c>
      <c r="F2870">
        <v>30</v>
      </c>
      <c r="G2870">
        <v>12000</v>
      </c>
      <c r="H2870" t="s">
        <v>120</v>
      </c>
      <c r="I2870" s="9" t="s">
        <v>1699</v>
      </c>
    </row>
    <row r="2871" spans="1:9" hidden="1" x14ac:dyDescent="0.25">
      <c r="A2871">
        <v>202003</v>
      </c>
      <c r="B2871" t="s">
        <v>210</v>
      </c>
      <c r="C2871" t="s">
        <v>212</v>
      </c>
      <c r="D2871" t="s">
        <v>209</v>
      </c>
      <c r="E2871" t="s">
        <v>120</v>
      </c>
      <c r="F2871">
        <v>30</v>
      </c>
      <c r="G2871">
        <v>12000</v>
      </c>
      <c r="H2871" t="s">
        <v>120</v>
      </c>
      <c r="I2871" s="9" t="s">
        <v>1699</v>
      </c>
    </row>
    <row r="2872" spans="1:9" hidden="1" x14ac:dyDescent="0.25">
      <c r="A2872">
        <v>202004</v>
      </c>
      <c r="B2872" t="s">
        <v>210</v>
      </c>
      <c r="C2872" t="s">
        <v>212</v>
      </c>
      <c r="D2872" t="s">
        <v>209</v>
      </c>
      <c r="E2872" t="s">
        <v>120</v>
      </c>
      <c r="F2872">
        <v>30</v>
      </c>
      <c r="G2872">
        <v>12000</v>
      </c>
      <c r="H2872" t="s">
        <v>120</v>
      </c>
      <c r="I2872" s="9" t="s">
        <v>1699</v>
      </c>
    </row>
    <row r="2873" spans="1:9" hidden="1" x14ac:dyDescent="0.25">
      <c r="A2873">
        <v>202005</v>
      </c>
      <c r="B2873" t="s">
        <v>210</v>
      </c>
      <c r="C2873" t="s">
        <v>212</v>
      </c>
      <c r="D2873" t="s">
        <v>209</v>
      </c>
      <c r="E2873" t="s">
        <v>120</v>
      </c>
      <c r="F2873">
        <v>30</v>
      </c>
      <c r="G2873">
        <v>12000</v>
      </c>
      <c r="H2873" t="s">
        <v>120</v>
      </c>
      <c r="I2873" s="9" t="s">
        <v>1699</v>
      </c>
    </row>
    <row r="2874" spans="1:9" hidden="1" x14ac:dyDescent="0.25">
      <c r="A2874">
        <v>202006</v>
      </c>
      <c r="B2874" t="s">
        <v>210</v>
      </c>
      <c r="C2874" t="s">
        <v>212</v>
      </c>
      <c r="D2874" t="s">
        <v>209</v>
      </c>
      <c r="E2874" t="s">
        <v>120</v>
      </c>
      <c r="F2874">
        <v>30</v>
      </c>
      <c r="G2874">
        <v>12000</v>
      </c>
      <c r="H2874" t="s">
        <v>120</v>
      </c>
      <c r="I2874" s="9" t="s">
        <v>1699</v>
      </c>
    </row>
    <row r="2875" spans="1:9" hidden="1" x14ac:dyDescent="0.25">
      <c r="A2875">
        <v>202007</v>
      </c>
      <c r="B2875" t="s">
        <v>210</v>
      </c>
      <c r="C2875" t="s">
        <v>212</v>
      </c>
      <c r="D2875" t="s">
        <v>209</v>
      </c>
      <c r="E2875" t="s">
        <v>120</v>
      </c>
      <c r="F2875">
        <v>30</v>
      </c>
      <c r="G2875">
        <v>12000</v>
      </c>
      <c r="H2875" t="s">
        <v>120</v>
      </c>
      <c r="I2875" s="9" t="s">
        <v>1699</v>
      </c>
    </row>
    <row r="2876" spans="1:9" hidden="1" x14ac:dyDescent="0.25">
      <c r="A2876">
        <v>202008</v>
      </c>
      <c r="B2876" t="s">
        <v>210</v>
      </c>
      <c r="C2876" t="s">
        <v>212</v>
      </c>
      <c r="D2876" t="s">
        <v>209</v>
      </c>
      <c r="E2876" t="s">
        <v>120</v>
      </c>
      <c r="F2876">
        <v>30</v>
      </c>
      <c r="G2876">
        <v>12000</v>
      </c>
      <c r="H2876" t="s">
        <v>120</v>
      </c>
      <c r="I2876" s="9" t="s">
        <v>1699</v>
      </c>
    </row>
    <row r="2877" spans="1:9" hidden="1" x14ac:dyDescent="0.25">
      <c r="A2877">
        <v>202009</v>
      </c>
      <c r="B2877" t="s">
        <v>210</v>
      </c>
      <c r="C2877" t="s">
        <v>212</v>
      </c>
      <c r="D2877" t="s">
        <v>209</v>
      </c>
      <c r="E2877" t="s">
        <v>67</v>
      </c>
      <c r="F2877">
        <v>30</v>
      </c>
      <c r="G2877">
        <v>12000</v>
      </c>
      <c r="H2877" t="s">
        <v>67</v>
      </c>
      <c r="I2877" s="9" t="s">
        <v>1699</v>
      </c>
    </row>
    <row r="2878" spans="1:9" hidden="1" x14ac:dyDescent="0.25">
      <c r="A2878">
        <v>202010</v>
      </c>
      <c r="B2878" t="s">
        <v>210</v>
      </c>
      <c r="C2878" t="s">
        <v>212</v>
      </c>
      <c r="D2878" t="s">
        <v>209</v>
      </c>
      <c r="E2878" t="s">
        <v>67</v>
      </c>
      <c r="F2878">
        <v>30</v>
      </c>
      <c r="G2878">
        <v>12000</v>
      </c>
      <c r="H2878" t="s">
        <v>67</v>
      </c>
      <c r="I2878" s="9" t="s">
        <v>1699</v>
      </c>
    </row>
    <row r="2879" spans="1:9" hidden="1" x14ac:dyDescent="0.25">
      <c r="A2879">
        <v>202011</v>
      </c>
      <c r="B2879" t="s">
        <v>210</v>
      </c>
      <c r="C2879" t="s">
        <v>212</v>
      </c>
      <c r="D2879" t="s">
        <v>209</v>
      </c>
      <c r="E2879" t="s">
        <v>67</v>
      </c>
      <c r="F2879">
        <v>30</v>
      </c>
      <c r="G2879">
        <v>12000</v>
      </c>
      <c r="H2879" t="s">
        <v>67</v>
      </c>
      <c r="I2879" s="9" t="s">
        <v>1699</v>
      </c>
    </row>
    <row r="2880" spans="1:9" hidden="1" x14ac:dyDescent="0.25">
      <c r="A2880">
        <v>202012</v>
      </c>
      <c r="B2880" t="s">
        <v>210</v>
      </c>
      <c r="C2880" t="s">
        <v>212</v>
      </c>
      <c r="D2880" t="s">
        <v>209</v>
      </c>
      <c r="E2880" t="s">
        <v>67</v>
      </c>
      <c r="F2880">
        <v>30</v>
      </c>
      <c r="G2880">
        <v>12000</v>
      </c>
      <c r="H2880" t="s">
        <v>67</v>
      </c>
      <c r="I2880" s="9" t="s">
        <v>1699</v>
      </c>
    </row>
    <row r="2881" spans="1:9" hidden="1" x14ac:dyDescent="0.25">
      <c r="A2881">
        <v>202101</v>
      </c>
      <c r="B2881" t="s">
        <v>210</v>
      </c>
      <c r="C2881" t="s">
        <v>212</v>
      </c>
      <c r="D2881" t="s">
        <v>209</v>
      </c>
      <c r="E2881" t="s">
        <v>67</v>
      </c>
      <c r="F2881">
        <v>30</v>
      </c>
      <c r="G2881">
        <v>12000</v>
      </c>
      <c r="H2881" t="s">
        <v>67</v>
      </c>
      <c r="I2881" s="9" t="s">
        <v>1699</v>
      </c>
    </row>
    <row r="2882" spans="1:9" hidden="1" x14ac:dyDescent="0.25">
      <c r="A2882">
        <v>202102</v>
      </c>
      <c r="B2882" t="s">
        <v>210</v>
      </c>
      <c r="C2882" t="s">
        <v>212</v>
      </c>
      <c r="D2882" t="s">
        <v>209</v>
      </c>
      <c r="E2882" t="s">
        <v>67</v>
      </c>
      <c r="F2882">
        <v>30</v>
      </c>
      <c r="G2882">
        <v>12000</v>
      </c>
      <c r="H2882" t="s">
        <v>67</v>
      </c>
      <c r="I2882" s="9" t="s">
        <v>1699</v>
      </c>
    </row>
    <row r="2883" spans="1:9" hidden="1" x14ac:dyDescent="0.25">
      <c r="A2883">
        <v>202103</v>
      </c>
      <c r="B2883" t="s">
        <v>210</v>
      </c>
      <c r="C2883" t="s">
        <v>212</v>
      </c>
      <c r="D2883" t="s">
        <v>209</v>
      </c>
      <c r="E2883" t="s">
        <v>67</v>
      </c>
      <c r="F2883">
        <v>30</v>
      </c>
      <c r="G2883">
        <v>12000</v>
      </c>
      <c r="H2883" t="s">
        <v>67</v>
      </c>
      <c r="I2883" s="9" t="s">
        <v>1699</v>
      </c>
    </row>
    <row r="2884" spans="1:9" hidden="1" x14ac:dyDescent="0.25">
      <c r="A2884">
        <v>202104</v>
      </c>
      <c r="B2884" t="s">
        <v>210</v>
      </c>
      <c r="C2884" t="s">
        <v>212</v>
      </c>
      <c r="D2884" t="s">
        <v>209</v>
      </c>
      <c r="E2884" t="s">
        <v>67</v>
      </c>
      <c r="F2884">
        <v>30</v>
      </c>
      <c r="G2884">
        <v>12000</v>
      </c>
      <c r="H2884" t="s">
        <v>67</v>
      </c>
      <c r="I2884" s="9" t="s">
        <v>1699</v>
      </c>
    </row>
    <row r="2885" spans="1:9" hidden="1" x14ac:dyDescent="0.25">
      <c r="A2885">
        <v>202105</v>
      </c>
      <c r="B2885" t="s">
        <v>210</v>
      </c>
      <c r="C2885" t="s">
        <v>212</v>
      </c>
      <c r="D2885" t="s">
        <v>209</v>
      </c>
      <c r="E2885" t="s">
        <v>67</v>
      </c>
      <c r="F2885">
        <v>30</v>
      </c>
      <c r="G2885">
        <v>12000</v>
      </c>
      <c r="H2885" t="s">
        <v>67</v>
      </c>
      <c r="I2885" s="9" t="s">
        <v>1699</v>
      </c>
    </row>
    <row r="2886" spans="1:9" hidden="1" x14ac:dyDescent="0.25">
      <c r="A2886">
        <v>202106</v>
      </c>
      <c r="B2886" t="s">
        <v>210</v>
      </c>
      <c r="C2886" t="s">
        <v>212</v>
      </c>
      <c r="D2886" t="s">
        <v>209</v>
      </c>
      <c r="E2886" t="s">
        <v>67</v>
      </c>
      <c r="F2886">
        <v>30</v>
      </c>
      <c r="G2886">
        <v>12000</v>
      </c>
      <c r="H2886" t="s">
        <v>67</v>
      </c>
      <c r="I2886" s="9" t="s">
        <v>1699</v>
      </c>
    </row>
    <row r="2887" spans="1:9" hidden="1" x14ac:dyDescent="0.25">
      <c r="A2887">
        <v>202107</v>
      </c>
      <c r="B2887" t="s">
        <v>210</v>
      </c>
      <c r="C2887" t="s">
        <v>212</v>
      </c>
      <c r="D2887" t="s">
        <v>209</v>
      </c>
      <c r="E2887" t="s">
        <v>67</v>
      </c>
      <c r="F2887">
        <v>30</v>
      </c>
      <c r="G2887">
        <v>12000</v>
      </c>
      <c r="H2887" t="s">
        <v>67</v>
      </c>
      <c r="I2887" s="9" t="s">
        <v>1699</v>
      </c>
    </row>
    <row r="2888" spans="1:9" hidden="1" x14ac:dyDescent="0.25">
      <c r="A2888">
        <v>201901</v>
      </c>
      <c r="B2888" t="s">
        <v>213</v>
      </c>
      <c r="C2888" t="s">
        <v>212</v>
      </c>
      <c r="D2888" t="s">
        <v>209</v>
      </c>
      <c r="E2888" t="s">
        <v>120</v>
      </c>
      <c r="H2888" t="s">
        <v>120</v>
      </c>
      <c r="I2888" s="9" t="s">
        <v>1699</v>
      </c>
    </row>
    <row r="2889" spans="1:9" hidden="1" x14ac:dyDescent="0.25">
      <c r="A2889">
        <v>201902</v>
      </c>
      <c r="B2889" t="s">
        <v>213</v>
      </c>
      <c r="C2889" t="s">
        <v>212</v>
      </c>
      <c r="D2889" t="s">
        <v>209</v>
      </c>
      <c r="E2889" t="s">
        <v>120</v>
      </c>
      <c r="F2889">
        <v>30</v>
      </c>
      <c r="H2889" t="s">
        <v>120</v>
      </c>
      <c r="I2889" s="9" t="s">
        <v>1699</v>
      </c>
    </row>
    <row r="2890" spans="1:9" hidden="1" x14ac:dyDescent="0.25">
      <c r="A2890">
        <v>201903</v>
      </c>
      <c r="B2890" t="s">
        <v>213</v>
      </c>
      <c r="C2890" t="s">
        <v>212</v>
      </c>
      <c r="D2890" t="s">
        <v>209</v>
      </c>
      <c r="E2890" t="s">
        <v>120</v>
      </c>
      <c r="F2890">
        <v>30</v>
      </c>
      <c r="H2890" t="s">
        <v>120</v>
      </c>
      <c r="I2890" s="9" t="s">
        <v>1699</v>
      </c>
    </row>
    <row r="2891" spans="1:9" hidden="1" x14ac:dyDescent="0.25">
      <c r="A2891">
        <v>201904</v>
      </c>
      <c r="B2891" t="s">
        <v>213</v>
      </c>
      <c r="C2891" t="s">
        <v>212</v>
      </c>
      <c r="D2891" t="s">
        <v>209</v>
      </c>
      <c r="E2891" t="s">
        <v>120</v>
      </c>
      <c r="F2891">
        <v>30</v>
      </c>
      <c r="H2891" t="s">
        <v>120</v>
      </c>
      <c r="I2891" s="9" t="s">
        <v>1699</v>
      </c>
    </row>
    <row r="2892" spans="1:9" hidden="1" x14ac:dyDescent="0.25">
      <c r="A2892">
        <v>201905</v>
      </c>
      <c r="B2892" t="s">
        <v>213</v>
      </c>
      <c r="C2892" t="s">
        <v>212</v>
      </c>
      <c r="D2892" t="s">
        <v>209</v>
      </c>
      <c r="E2892" t="s">
        <v>120</v>
      </c>
      <c r="F2892">
        <v>30</v>
      </c>
      <c r="H2892" t="s">
        <v>120</v>
      </c>
      <c r="I2892" s="9" t="s">
        <v>1699</v>
      </c>
    </row>
    <row r="2893" spans="1:9" hidden="1" x14ac:dyDescent="0.25">
      <c r="A2893">
        <v>201906</v>
      </c>
      <c r="B2893" t="s">
        <v>213</v>
      </c>
      <c r="C2893" t="s">
        <v>212</v>
      </c>
      <c r="D2893" t="s">
        <v>209</v>
      </c>
      <c r="E2893" t="s">
        <v>120</v>
      </c>
      <c r="F2893">
        <v>30</v>
      </c>
      <c r="H2893" t="s">
        <v>120</v>
      </c>
      <c r="I2893" s="9" t="s">
        <v>1699</v>
      </c>
    </row>
    <row r="2894" spans="1:9" hidden="1" x14ac:dyDescent="0.25">
      <c r="A2894">
        <v>201907</v>
      </c>
      <c r="B2894" t="s">
        <v>213</v>
      </c>
      <c r="C2894" t="s">
        <v>212</v>
      </c>
      <c r="D2894" t="s">
        <v>209</v>
      </c>
      <c r="E2894" t="s">
        <v>120</v>
      </c>
      <c r="F2894">
        <v>30</v>
      </c>
      <c r="H2894" t="s">
        <v>120</v>
      </c>
      <c r="I2894" s="9" t="s">
        <v>1699</v>
      </c>
    </row>
    <row r="2895" spans="1:9" hidden="1" x14ac:dyDescent="0.25">
      <c r="A2895">
        <v>201908</v>
      </c>
      <c r="B2895" t="s">
        <v>213</v>
      </c>
      <c r="C2895" t="s">
        <v>212</v>
      </c>
      <c r="D2895" t="s">
        <v>209</v>
      </c>
      <c r="E2895" t="s">
        <v>120</v>
      </c>
      <c r="F2895">
        <v>30</v>
      </c>
      <c r="H2895" t="s">
        <v>120</v>
      </c>
      <c r="I2895" s="9" t="s">
        <v>1699</v>
      </c>
    </row>
    <row r="2896" spans="1:9" hidden="1" x14ac:dyDescent="0.25">
      <c r="A2896">
        <v>201909</v>
      </c>
      <c r="B2896" t="s">
        <v>213</v>
      </c>
      <c r="C2896" t="s">
        <v>212</v>
      </c>
      <c r="D2896" t="s">
        <v>209</v>
      </c>
      <c r="E2896" t="s">
        <v>120</v>
      </c>
      <c r="H2896" t="s">
        <v>120</v>
      </c>
      <c r="I2896" s="9" t="s">
        <v>1699</v>
      </c>
    </row>
    <row r="2897" spans="1:9" hidden="1" x14ac:dyDescent="0.25">
      <c r="A2897">
        <v>201910</v>
      </c>
      <c r="B2897" t="s">
        <v>213</v>
      </c>
      <c r="C2897" t="s">
        <v>212</v>
      </c>
      <c r="D2897" t="s">
        <v>209</v>
      </c>
      <c r="E2897" t="s">
        <v>120</v>
      </c>
      <c r="H2897" t="s">
        <v>120</v>
      </c>
      <c r="I2897" s="9" t="s">
        <v>1699</v>
      </c>
    </row>
    <row r="2898" spans="1:9" hidden="1" x14ac:dyDescent="0.25">
      <c r="A2898">
        <v>201911</v>
      </c>
      <c r="B2898" t="s">
        <v>213</v>
      </c>
      <c r="C2898" t="s">
        <v>212</v>
      </c>
      <c r="D2898" t="s">
        <v>209</v>
      </c>
      <c r="E2898" t="s">
        <v>120</v>
      </c>
      <c r="H2898" t="s">
        <v>120</v>
      </c>
      <c r="I2898" s="9" t="s">
        <v>1699</v>
      </c>
    </row>
    <row r="2899" spans="1:9" hidden="1" x14ac:dyDescent="0.25">
      <c r="A2899">
        <v>201912</v>
      </c>
      <c r="B2899" t="s">
        <v>213</v>
      </c>
      <c r="C2899" t="s">
        <v>212</v>
      </c>
      <c r="D2899" t="s">
        <v>209</v>
      </c>
      <c r="E2899" t="s">
        <v>120</v>
      </c>
      <c r="H2899" t="s">
        <v>120</v>
      </c>
      <c r="I2899" s="9" t="s">
        <v>1699</v>
      </c>
    </row>
    <row r="2900" spans="1:9" hidden="1" x14ac:dyDescent="0.25">
      <c r="A2900">
        <v>202001</v>
      </c>
      <c r="B2900" t="s">
        <v>213</v>
      </c>
      <c r="C2900" t="s">
        <v>212</v>
      </c>
      <c r="D2900" t="s">
        <v>209</v>
      </c>
      <c r="E2900" t="s">
        <v>120</v>
      </c>
      <c r="H2900" t="s">
        <v>120</v>
      </c>
      <c r="I2900" s="9" t="s">
        <v>1699</v>
      </c>
    </row>
    <row r="2901" spans="1:9" hidden="1" x14ac:dyDescent="0.25">
      <c r="A2901">
        <v>202002</v>
      </c>
      <c r="B2901" t="s">
        <v>213</v>
      </c>
      <c r="C2901" t="s">
        <v>212</v>
      </c>
      <c r="D2901" t="s">
        <v>209</v>
      </c>
      <c r="E2901" t="s">
        <v>120</v>
      </c>
      <c r="H2901" t="s">
        <v>120</v>
      </c>
      <c r="I2901" s="9" t="s">
        <v>1699</v>
      </c>
    </row>
    <row r="2902" spans="1:9" hidden="1" x14ac:dyDescent="0.25">
      <c r="A2902">
        <v>202003</v>
      </c>
      <c r="B2902" t="s">
        <v>213</v>
      </c>
      <c r="C2902" t="s">
        <v>212</v>
      </c>
      <c r="D2902" t="s">
        <v>209</v>
      </c>
      <c r="E2902" t="s">
        <v>120</v>
      </c>
      <c r="H2902" t="s">
        <v>120</v>
      </c>
      <c r="I2902" s="9" t="s">
        <v>1699</v>
      </c>
    </row>
    <row r="2903" spans="1:9" hidden="1" x14ac:dyDescent="0.25">
      <c r="A2903">
        <v>202004</v>
      </c>
      <c r="B2903" t="s">
        <v>213</v>
      </c>
      <c r="C2903" t="s">
        <v>212</v>
      </c>
      <c r="D2903" t="s">
        <v>209</v>
      </c>
      <c r="E2903" t="s">
        <v>120</v>
      </c>
      <c r="H2903" t="s">
        <v>120</v>
      </c>
      <c r="I2903" s="9" t="s">
        <v>1699</v>
      </c>
    </row>
    <row r="2904" spans="1:9" hidden="1" x14ac:dyDescent="0.25">
      <c r="A2904">
        <v>202005</v>
      </c>
      <c r="B2904" t="s">
        <v>213</v>
      </c>
      <c r="C2904" t="s">
        <v>212</v>
      </c>
      <c r="D2904" t="s">
        <v>209</v>
      </c>
      <c r="E2904" t="s">
        <v>120</v>
      </c>
      <c r="H2904" t="s">
        <v>120</v>
      </c>
      <c r="I2904" s="9" t="s">
        <v>1699</v>
      </c>
    </row>
    <row r="2905" spans="1:9" hidden="1" x14ac:dyDescent="0.25">
      <c r="A2905">
        <v>202006</v>
      </c>
      <c r="B2905" t="s">
        <v>213</v>
      </c>
      <c r="C2905" t="s">
        <v>212</v>
      </c>
      <c r="D2905" t="s">
        <v>209</v>
      </c>
      <c r="E2905" t="s">
        <v>120</v>
      </c>
      <c r="H2905" t="s">
        <v>120</v>
      </c>
      <c r="I2905" s="9" t="s">
        <v>1699</v>
      </c>
    </row>
    <row r="2906" spans="1:9" hidden="1" x14ac:dyDescent="0.25">
      <c r="A2906">
        <v>202007</v>
      </c>
      <c r="B2906" t="s">
        <v>213</v>
      </c>
      <c r="C2906" t="s">
        <v>212</v>
      </c>
      <c r="D2906" t="s">
        <v>209</v>
      </c>
      <c r="E2906" t="s">
        <v>120</v>
      </c>
      <c r="H2906" t="s">
        <v>120</v>
      </c>
      <c r="I2906" s="9" t="s">
        <v>1699</v>
      </c>
    </row>
    <row r="2907" spans="1:9" hidden="1" x14ac:dyDescent="0.25">
      <c r="A2907">
        <v>202008</v>
      </c>
      <c r="B2907" t="s">
        <v>213</v>
      </c>
      <c r="C2907" t="s">
        <v>212</v>
      </c>
      <c r="D2907" t="s">
        <v>209</v>
      </c>
      <c r="E2907" t="s">
        <v>120</v>
      </c>
      <c r="H2907" t="s">
        <v>120</v>
      </c>
      <c r="I2907" s="9" t="s">
        <v>1699</v>
      </c>
    </row>
    <row r="2908" spans="1:9" hidden="1" x14ac:dyDescent="0.25">
      <c r="A2908">
        <v>202009</v>
      </c>
      <c r="B2908" t="s">
        <v>213</v>
      </c>
      <c r="C2908" t="s">
        <v>212</v>
      </c>
      <c r="D2908" t="s">
        <v>209</v>
      </c>
      <c r="E2908" t="s">
        <v>67</v>
      </c>
      <c r="H2908" t="s">
        <v>67</v>
      </c>
      <c r="I2908" s="9" t="s">
        <v>1699</v>
      </c>
    </row>
    <row r="2909" spans="1:9" hidden="1" x14ac:dyDescent="0.25">
      <c r="A2909">
        <v>202010</v>
      </c>
      <c r="B2909" t="s">
        <v>213</v>
      </c>
      <c r="C2909" t="s">
        <v>212</v>
      </c>
      <c r="D2909" t="s">
        <v>209</v>
      </c>
      <c r="E2909" t="s">
        <v>67</v>
      </c>
      <c r="H2909" t="s">
        <v>67</v>
      </c>
      <c r="I2909" s="9" t="s">
        <v>1699</v>
      </c>
    </row>
    <row r="2910" spans="1:9" hidden="1" x14ac:dyDescent="0.25">
      <c r="A2910">
        <v>202011</v>
      </c>
      <c r="B2910" t="s">
        <v>213</v>
      </c>
      <c r="C2910" t="s">
        <v>212</v>
      </c>
      <c r="D2910" t="s">
        <v>209</v>
      </c>
      <c r="E2910" t="s">
        <v>67</v>
      </c>
      <c r="H2910" t="s">
        <v>67</v>
      </c>
      <c r="I2910" s="9" t="s">
        <v>1699</v>
      </c>
    </row>
    <row r="2911" spans="1:9" hidden="1" x14ac:dyDescent="0.25">
      <c r="A2911">
        <v>202012</v>
      </c>
      <c r="B2911" t="s">
        <v>213</v>
      </c>
      <c r="C2911" t="s">
        <v>212</v>
      </c>
      <c r="D2911" t="s">
        <v>209</v>
      </c>
      <c r="E2911" t="s">
        <v>67</v>
      </c>
      <c r="H2911" t="s">
        <v>67</v>
      </c>
      <c r="I2911" s="9" t="s">
        <v>1699</v>
      </c>
    </row>
    <row r="2912" spans="1:9" hidden="1" x14ac:dyDescent="0.25">
      <c r="A2912">
        <v>202101</v>
      </c>
      <c r="B2912" t="s">
        <v>213</v>
      </c>
      <c r="C2912" t="s">
        <v>212</v>
      </c>
      <c r="D2912" t="s">
        <v>209</v>
      </c>
      <c r="E2912" t="s">
        <v>67</v>
      </c>
      <c r="H2912" t="s">
        <v>67</v>
      </c>
      <c r="I2912" s="9" t="s">
        <v>1699</v>
      </c>
    </row>
    <row r="2913" spans="1:9" hidden="1" x14ac:dyDescent="0.25">
      <c r="A2913">
        <v>202102</v>
      </c>
      <c r="B2913" t="s">
        <v>213</v>
      </c>
      <c r="C2913" t="s">
        <v>212</v>
      </c>
      <c r="D2913" t="s">
        <v>209</v>
      </c>
      <c r="E2913" t="s">
        <v>67</v>
      </c>
      <c r="H2913" t="s">
        <v>67</v>
      </c>
      <c r="I2913" s="9" t="s">
        <v>1699</v>
      </c>
    </row>
    <row r="2914" spans="1:9" hidden="1" x14ac:dyDescent="0.25">
      <c r="A2914">
        <v>202103</v>
      </c>
      <c r="B2914" t="s">
        <v>213</v>
      </c>
      <c r="C2914" t="s">
        <v>212</v>
      </c>
      <c r="D2914" t="s">
        <v>209</v>
      </c>
      <c r="E2914" t="s">
        <v>67</v>
      </c>
      <c r="H2914" t="s">
        <v>67</v>
      </c>
      <c r="I2914" s="9" t="s">
        <v>1699</v>
      </c>
    </row>
    <row r="2915" spans="1:9" hidden="1" x14ac:dyDescent="0.25">
      <c r="A2915">
        <v>202104</v>
      </c>
      <c r="B2915" t="s">
        <v>213</v>
      </c>
      <c r="C2915" t="s">
        <v>212</v>
      </c>
      <c r="D2915" t="s">
        <v>209</v>
      </c>
      <c r="E2915" t="s">
        <v>67</v>
      </c>
      <c r="H2915" t="s">
        <v>67</v>
      </c>
      <c r="I2915" s="9" t="s">
        <v>1699</v>
      </c>
    </row>
    <row r="2916" spans="1:9" hidden="1" x14ac:dyDescent="0.25">
      <c r="A2916">
        <v>202105</v>
      </c>
      <c r="B2916" t="s">
        <v>213</v>
      </c>
      <c r="C2916" t="s">
        <v>212</v>
      </c>
      <c r="D2916" t="s">
        <v>209</v>
      </c>
      <c r="E2916" t="s">
        <v>67</v>
      </c>
      <c r="H2916" t="s">
        <v>67</v>
      </c>
      <c r="I2916" s="9" t="s">
        <v>1699</v>
      </c>
    </row>
    <row r="2917" spans="1:9" hidden="1" x14ac:dyDescent="0.25">
      <c r="A2917">
        <v>202106</v>
      </c>
      <c r="B2917" t="s">
        <v>213</v>
      </c>
      <c r="C2917" t="s">
        <v>212</v>
      </c>
      <c r="D2917" t="s">
        <v>209</v>
      </c>
      <c r="E2917" t="s">
        <v>67</v>
      </c>
      <c r="H2917" t="s">
        <v>67</v>
      </c>
      <c r="I2917" s="9" t="s">
        <v>1699</v>
      </c>
    </row>
    <row r="2918" spans="1:9" hidden="1" x14ac:dyDescent="0.25">
      <c r="A2918">
        <v>202107</v>
      </c>
      <c r="B2918" t="s">
        <v>213</v>
      </c>
      <c r="C2918" t="s">
        <v>212</v>
      </c>
      <c r="D2918" t="s">
        <v>209</v>
      </c>
      <c r="E2918" t="s">
        <v>67</v>
      </c>
      <c r="H2918" t="s">
        <v>67</v>
      </c>
      <c r="I2918" s="9" t="s">
        <v>1699</v>
      </c>
    </row>
    <row r="2919" spans="1:9" hidden="1" x14ac:dyDescent="0.25">
      <c r="A2919">
        <v>201901</v>
      </c>
      <c r="B2919" t="s">
        <v>211</v>
      </c>
      <c r="C2919" t="s">
        <v>212</v>
      </c>
      <c r="D2919" t="s">
        <v>209</v>
      </c>
      <c r="E2919" t="s">
        <v>120</v>
      </c>
      <c r="H2919" t="s">
        <v>120</v>
      </c>
      <c r="I2919" s="9" t="s">
        <v>1699</v>
      </c>
    </row>
    <row r="2920" spans="1:9" hidden="1" x14ac:dyDescent="0.25">
      <c r="A2920">
        <v>201902</v>
      </c>
      <c r="B2920" t="s">
        <v>211</v>
      </c>
      <c r="C2920" t="s">
        <v>212</v>
      </c>
      <c r="D2920" t="s">
        <v>209</v>
      </c>
      <c r="E2920" t="s">
        <v>120</v>
      </c>
      <c r="F2920">
        <v>30</v>
      </c>
      <c r="H2920" t="s">
        <v>120</v>
      </c>
      <c r="I2920" s="9" t="s">
        <v>1699</v>
      </c>
    </row>
    <row r="2921" spans="1:9" hidden="1" x14ac:dyDescent="0.25">
      <c r="A2921">
        <v>201903</v>
      </c>
      <c r="B2921" t="s">
        <v>211</v>
      </c>
      <c r="C2921" t="s">
        <v>212</v>
      </c>
      <c r="D2921" t="s">
        <v>209</v>
      </c>
      <c r="E2921" t="s">
        <v>120</v>
      </c>
      <c r="F2921">
        <v>30</v>
      </c>
      <c r="H2921" t="s">
        <v>120</v>
      </c>
      <c r="I2921" s="9" t="s">
        <v>1699</v>
      </c>
    </row>
    <row r="2922" spans="1:9" hidden="1" x14ac:dyDescent="0.25">
      <c r="A2922">
        <v>201904</v>
      </c>
      <c r="B2922" t="s">
        <v>211</v>
      </c>
      <c r="C2922" t="s">
        <v>212</v>
      </c>
      <c r="D2922" t="s">
        <v>209</v>
      </c>
      <c r="E2922" t="s">
        <v>120</v>
      </c>
      <c r="F2922">
        <v>30</v>
      </c>
      <c r="H2922" t="s">
        <v>120</v>
      </c>
      <c r="I2922" s="9" t="s">
        <v>1699</v>
      </c>
    </row>
    <row r="2923" spans="1:9" hidden="1" x14ac:dyDescent="0.25">
      <c r="A2923">
        <v>201905</v>
      </c>
      <c r="B2923" t="s">
        <v>211</v>
      </c>
      <c r="C2923" t="s">
        <v>212</v>
      </c>
      <c r="D2923" t="s">
        <v>209</v>
      </c>
      <c r="E2923" t="s">
        <v>120</v>
      </c>
      <c r="F2923">
        <v>30</v>
      </c>
      <c r="H2923" t="s">
        <v>120</v>
      </c>
      <c r="I2923" s="9" t="s">
        <v>1699</v>
      </c>
    </row>
    <row r="2924" spans="1:9" hidden="1" x14ac:dyDescent="0.25">
      <c r="A2924">
        <v>201906</v>
      </c>
      <c r="B2924" t="s">
        <v>211</v>
      </c>
      <c r="C2924" t="s">
        <v>212</v>
      </c>
      <c r="D2924" t="s">
        <v>209</v>
      </c>
      <c r="E2924" t="s">
        <v>120</v>
      </c>
      <c r="F2924">
        <v>30</v>
      </c>
      <c r="H2924" t="s">
        <v>120</v>
      </c>
      <c r="I2924" s="9" t="s">
        <v>1699</v>
      </c>
    </row>
    <row r="2925" spans="1:9" hidden="1" x14ac:dyDescent="0.25">
      <c r="A2925">
        <v>201907</v>
      </c>
      <c r="B2925" t="s">
        <v>211</v>
      </c>
      <c r="C2925" t="s">
        <v>212</v>
      </c>
      <c r="D2925" t="s">
        <v>209</v>
      </c>
      <c r="E2925" t="s">
        <v>120</v>
      </c>
      <c r="F2925">
        <v>30</v>
      </c>
      <c r="H2925" t="s">
        <v>120</v>
      </c>
      <c r="I2925" s="9" t="s">
        <v>1699</v>
      </c>
    </row>
    <row r="2926" spans="1:9" hidden="1" x14ac:dyDescent="0.25">
      <c r="A2926">
        <v>201908</v>
      </c>
      <c r="B2926" t="s">
        <v>211</v>
      </c>
      <c r="C2926" t="s">
        <v>212</v>
      </c>
      <c r="D2926" t="s">
        <v>209</v>
      </c>
      <c r="E2926" t="s">
        <v>120</v>
      </c>
      <c r="F2926">
        <v>30</v>
      </c>
      <c r="H2926" t="s">
        <v>120</v>
      </c>
      <c r="I2926" s="9" t="s">
        <v>1699</v>
      </c>
    </row>
    <row r="2927" spans="1:9" hidden="1" x14ac:dyDescent="0.25">
      <c r="A2927">
        <v>201909</v>
      </c>
      <c r="B2927" t="s">
        <v>211</v>
      </c>
      <c r="C2927" t="s">
        <v>212</v>
      </c>
      <c r="D2927" t="s">
        <v>209</v>
      </c>
      <c r="E2927" t="s">
        <v>120</v>
      </c>
      <c r="H2927" t="s">
        <v>120</v>
      </c>
      <c r="I2927" s="9" t="s">
        <v>1699</v>
      </c>
    </row>
    <row r="2928" spans="1:9" hidden="1" x14ac:dyDescent="0.25">
      <c r="A2928">
        <v>201910</v>
      </c>
      <c r="B2928" t="s">
        <v>211</v>
      </c>
      <c r="C2928" t="s">
        <v>212</v>
      </c>
      <c r="D2928" t="s">
        <v>209</v>
      </c>
      <c r="E2928" t="s">
        <v>120</v>
      </c>
      <c r="H2928" t="s">
        <v>120</v>
      </c>
      <c r="I2928" s="9" t="s">
        <v>1699</v>
      </c>
    </row>
    <row r="2929" spans="1:9" hidden="1" x14ac:dyDescent="0.25">
      <c r="A2929">
        <v>201911</v>
      </c>
      <c r="B2929" t="s">
        <v>211</v>
      </c>
      <c r="C2929" t="s">
        <v>212</v>
      </c>
      <c r="D2929" t="s">
        <v>209</v>
      </c>
      <c r="E2929" t="s">
        <v>120</v>
      </c>
      <c r="H2929" t="s">
        <v>120</v>
      </c>
      <c r="I2929" s="9" t="s">
        <v>1699</v>
      </c>
    </row>
    <row r="2930" spans="1:9" hidden="1" x14ac:dyDescent="0.25">
      <c r="A2930">
        <v>201912</v>
      </c>
      <c r="B2930" t="s">
        <v>211</v>
      </c>
      <c r="C2930" t="s">
        <v>212</v>
      </c>
      <c r="D2930" t="s">
        <v>209</v>
      </c>
      <c r="E2930" t="s">
        <v>120</v>
      </c>
      <c r="H2930" t="s">
        <v>120</v>
      </c>
      <c r="I2930" s="9" t="s">
        <v>1699</v>
      </c>
    </row>
    <row r="2931" spans="1:9" hidden="1" x14ac:dyDescent="0.25">
      <c r="A2931">
        <v>202001</v>
      </c>
      <c r="B2931" t="s">
        <v>211</v>
      </c>
      <c r="C2931" t="s">
        <v>212</v>
      </c>
      <c r="D2931" t="s">
        <v>209</v>
      </c>
      <c r="E2931" t="s">
        <v>120</v>
      </c>
      <c r="H2931" t="s">
        <v>120</v>
      </c>
      <c r="I2931" s="9" t="s">
        <v>1699</v>
      </c>
    </row>
    <row r="2932" spans="1:9" hidden="1" x14ac:dyDescent="0.25">
      <c r="A2932">
        <v>202002</v>
      </c>
      <c r="B2932" t="s">
        <v>211</v>
      </c>
      <c r="C2932" t="s">
        <v>212</v>
      </c>
      <c r="D2932" t="s">
        <v>209</v>
      </c>
      <c r="E2932" t="s">
        <v>120</v>
      </c>
      <c r="H2932" t="s">
        <v>120</v>
      </c>
      <c r="I2932" s="9" t="s">
        <v>1699</v>
      </c>
    </row>
    <row r="2933" spans="1:9" hidden="1" x14ac:dyDescent="0.25">
      <c r="A2933">
        <v>202003</v>
      </c>
      <c r="B2933" t="s">
        <v>211</v>
      </c>
      <c r="C2933" t="s">
        <v>212</v>
      </c>
      <c r="D2933" t="s">
        <v>209</v>
      </c>
      <c r="E2933" t="s">
        <v>120</v>
      </c>
      <c r="H2933" t="s">
        <v>120</v>
      </c>
      <c r="I2933" s="9" t="s">
        <v>1699</v>
      </c>
    </row>
    <row r="2934" spans="1:9" hidden="1" x14ac:dyDescent="0.25">
      <c r="A2934">
        <v>202004</v>
      </c>
      <c r="B2934" t="s">
        <v>211</v>
      </c>
      <c r="C2934" t="s">
        <v>212</v>
      </c>
      <c r="D2934" t="s">
        <v>209</v>
      </c>
      <c r="E2934" t="s">
        <v>120</v>
      </c>
      <c r="H2934" t="s">
        <v>120</v>
      </c>
      <c r="I2934" s="9" t="s">
        <v>1699</v>
      </c>
    </row>
    <row r="2935" spans="1:9" hidden="1" x14ac:dyDescent="0.25">
      <c r="A2935">
        <v>202005</v>
      </c>
      <c r="B2935" t="s">
        <v>211</v>
      </c>
      <c r="C2935" t="s">
        <v>212</v>
      </c>
      <c r="D2935" t="s">
        <v>209</v>
      </c>
      <c r="E2935" t="s">
        <v>120</v>
      </c>
      <c r="H2935" t="s">
        <v>120</v>
      </c>
      <c r="I2935" s="9" t="s">
        <v>1699</v>
      </c>
    </row>
    <row r="2936" spans="1:9" hidden="1" x14ac:dyDescent="0.25">
      <c r="A2936">
        <v>202006</v>
      </c>
      <c r="B2936" t="s">
        <v>211</v>
      </c>
      <c r="C2936" t="s">
        <v>212</v>
      </c>
      <c r="D2936" t="s">
        <v>209</v>
      </c>
      <c r="E2936" t="s">
        <v>120</v>
      </c>
      <c r="H2936" t="s">
        <v>120</v>
      </c>
      <c r="I2936" s="9" t="s">
        <v>1699</v>
      </c>
    </row>
    <row r="2937" spans="1:9" hidden="1" x14ac:dyDescent="0.25">
      <c r="A2937">
        <v>202007</v>
      </c>
      <c r="B2937" t="s">
        <v>211</v>
      </c>
      <c r="C2937" t="s">
        <v>212</v>
      </c>
      <c r="D2937" t="s">
        <v>209</v>
      </c>
      <c r="E2937" t="s">
        <v>120</v>
      </c>
      <c r="H2937" t="s">
        <v>120</v>
      </c>
      <c r="I2937" s="9" t="s">
        <v>1699</v>
      </c>
    </row>
    <row r="2938" spans="1:9" hidden="1" x14ac:dyDescent="0.25">
      <c r="A2938">
        <v>202008</v>
      </c>
      <c r="B2938" t="s">
        <v>211</v>
      </c>
      <c r="C2938" t="s">
        <v>212</v>
      </c>
      <c r="D2938" t="s">
        <v>209</v>
      </c>
      <c r="E2938" t="s">
        <v>120</v>
      </c>
      <c r="H2938" t="s">
        <v>120</v>
      </c>
      <c r="I2938" s="9" t="s">
        <v>1699</v>
      </c>
    </row>
    <row r="2939" spans="1:9" hidden="1" x14ac:dyDescent="0.25">
      <c r="A2939">
        <v>202009</v>
      </c>
      <c r="B2939" t="s">
        <v>211</v>
      </c>
      <c r="C2939" t="s">
        <v>212</v>
      </c>
      <c r="D2939" t="s">
        <v>209</v>
      </c>
      <c r="E2939" t="s">
        <v>67</v>
      </c>
      <c r="H2939" t="s">
        <v>67</v>
      </c>
      <c r="I2939" s="9" t="s">
        <v>1699</v>
      </c>
    </row>
    <row r="2940" spans="1:9" hidden="1" x14ac:dyDescent="0.25">
      <c r="A2940">
        <v>202010</v>
      </c>
      <c r="B2940" t="s">
        <v>211</v>
      </c>
      <c r="C2940" t="s">
        <v>212</v>
      </c>
      <c r="D2940" t="s">
        <v>209</v>
      </c>
      <c r="E2940" t="s">
        <v>67</v>
      </c>
      <c r="H2940" t="s">
        <v>67</v>
      </c>
      <c r="I2940" s="9" t="s">
        <v>1699</v>
      </c>
    </row>
    <row r="2941" spans="1:9" hidden="1" x14ac:dyDescent="0.25">
      <c r="A2941">
        <v>202011</v>
      </c>
      <c r="B2941" t="s">
        <v>211</v>
      </c>
      <c r="C2941" t="s">
        <v>212</v>
      </c>
      <c r="D2941" t="s">
        <v>209</v>
      </c>
      <c r="E2941" t="s">
        <v>67</v>
      </c>
      <c r="H2941" t="s">
        <v>67</v>
      </c>
      <c r="I2941" s="9" t="s">
        <v>1699</v>
      </c>
    </row>
    <row r="2942" spans="1:9" hidden="1" x14ac:dyDescent="0.25">
      <c r="A2942">
        <v>202012</v>
      </c>
      <c r="B2942" t="s">
        <v>211</v>
      </c>
      <c r="C2942" t="s">
        <v>212</v>
      </c>
      <c r="D2942" t="s">
        <v>209</v>
      </c>
      <c r="E2942" t="s">
        <v>67</v>
      </c>
      <c r="H2942" t="s">
        <v>67</v>
      </c>
      <c r="I2942" s="9" t="s">
        <v>1699</v>
      </c>
    </row>
    <row r="2943" spans="1:9" hidden="1" x14ac:dyDescent="0.25">
      <c r="A2943">
        <v>202101</v>
      </c>
      <c r="B2943" t="s">
        <v>211</v>
      </c>
      <c r="C2943" t="s">
        <v>212</v>
      </c>
      <c r="D2943" t="s">
        <v>209</v>
      </c>
      <c r="E2943" t="s">
        <v>67</v>
      </c>
      <c r="H2943" t="s">
        <v>67</v>
      </c>
      <c r="I2943" s="9" t="s">
        <v>1699</v>
      </c>
    </row>
    <row r="2944" spans="1:9" hidden="1" x14ac:dyDescent="0.25">
      <c r="A2944">
        <v>202102</v>
      </c>
      <c r="B2944" t="s">
        <v>211</v>
      </c>
      <c r="C2944" t="s">
        <v>212</v>
      </c>
      <c r="D2944" t="s">
        <v>209</v>
      </c>
      <c r="E2944" t="s">
        <v>67</v>
      </c>
      <c r="H2944" t="s">
        <v>67</v>
      </c>
      <c r="I2944" s="9" t="s">
        <v>1699</v>
      </c>
    </row>
    <row r="2945" spans="1:9" hidden="1" x14ac:dyDescent="0.25">
      <c r="A2945">
        <v>202103</v>
      </c>
      <c r="B2945" t="s">
        <v>211</v>
      </c>
      <c r="C2945" t="s">
        <v>212</v>
      </c>
      <c r="D2945" t="s">
        <v>209</v>
      </c>
      <c r="E2945" t="s">
        <v>67</v>
      </c>
      <c r="H2945" t="s">
        <v>67</v>
      </c>
      <c r="I2945" s="9" t="s">
        <v>1699</v>
      </c>
    </row>
    <row r="2946" spans="1:9" hidden="1" x14ac:dyDescent="0.25">
      <c r="A2946">
        <v>202104</v>
      </c>
      <c r="B2946" t="s">
        <v>211</v>
      </c>
      <c r="C2946" t="s">
        <v>212</v>
      </c>
      <c r="D2946" t="s">
        <v>209</v>
      </c>
      <c r="E2946" t="s">
        <v>67</v>
      </c>
      <c r="H2946" t="s">
        <v>67</v>
      </c>
      <c r="I2946" s="9" t="s">
        <v>1699</v>
      </c>
    </row>
    <row r="2947" spans="1:9" hidden="1" x14ac:dyDescent="0.25">
      <c r="A2947">
        <v>202105</v>
      </c>
      <c r="B2947" t="s">
        <v>211</v>
      </c>
      <c r="C2947" t="s">
        <v>212</v>
      </c>
      <c r="D2947" t="s">
        <v>209</v>
      </c>
      <c r="E2947" t="s">
        <v>67</v>
      </c>
      <c r="H2947" t="s">
        <v>67</v>
      </c>
      <c r="I2947" s="9" t="s">
        <v>1699</v>
      </c>
    </row>
    <row r="2948" spans="1:9" hidden="1" x14ac:dyDescent="0.25">
      <c r="A2948">
        <v>202106</v>
      </c>
      <c r="B2948" t="s">
        <v>211</v>
      </c>
      <c r="C2948" t="s">
        <v>212</v>
      </c>
      <c r="D2948" t="s">
        <v>209</v>
      </c>
      <c r="E2948" t="s">
        <v>67</v>
      </c>
      <c r="H2948" t="s">
        <v>67</v>
      </c>
      <c r="I2948" s="9" t="s">
        <v>1699</v>
      </c>
    </row>
    <row r="2949" spans="1:9" hidden="1" x14ac:dyDescent="0.25">
      <c r="A2949">
        <v>202107</v>
      </c>
      <c r="B2949" t="s">
        <v>211</v>
      </c>
      <c r="C2949" t="s">
        <v>212</v>
      </c>
      <c r="D2949" t="s">
        <v>209</v>
      </c>
      <c r="E2949" t="s">
        <v>67</v>
      </c>
      <c r="H2949" t="s">
        <v>67</v>
      </c>
      <c r="I2949" s="9" t="s">
        <v>1699</v>
      </c>
    </row>
    <row r="2950" spans="1:9" hidden="1" x14ac:dyDescent="0.25">
      <c r="A2950">
        <v>201901</v>
      </c>
      <c r="B2950" t="s">
        <v>208</v>
      </c>
      <c r="C2950" t="s">
        <v>212</v>
      </c>
      <c r="D2950" t="s">
        <v>209</v>
      </c>
      <c r="E2950" t="s">
        <v>120</v>
      </c>
      <c r="F2950">
        <v>30</v>
      </c>
      <c r="G2950">
        <v>20500</v>
      </c>
      <c r="H2950" t="s">
        <v>120</v>
      </c>
      <c r="I2950" s="9" t="s">
        <v>1699</v>
      </c>
    </row>
    <row r="2951" spans="1:9" hidden="1" x14ac:dyDescent="0.25">
      <c r="A2951">
        <v>201902</v>
      </c>
      <c r="B2951" t="s">
        <v>208</v>
      </c>
      <c r="C2951" t="s">
        <v>212</v>
      </c>
      <c r="D2951" t="s">
        <v>209</v>
      </c>
      <c r="E2951" t="s">
        <v>120</v>
      </c>
      <c r="F2951">
        <v>30</v>
      </c>
      <c r="G2951">
        <v>4500</v>
      </c>
      <c r="H2951" t="s">
        <v>120</v>
      </c>
      <c r="I2951" s="9" t="s">
        <v>1699</v>
      </c>
    </row>
    <row r="2952" spans="1:9" hidden="1" x14ac:dyDescent="0.25">
      <c r="A2952">
        <v>201903</v>
      </c>
      <c r="B2952" t="s">
        <v>208</v>
      </c>
      <c r="C2952" t="s">
        <v>212</v>
      </c>
      <c r="D2952" t="s">
        <v>209</v>
      </c>
      <c r="E2952" t="s">
        <v>120</v>
      </c>
      <c r="F2952">
        <v>30</v>
      </c>
      <c r="G2952">
        <v>4500</v>
      </c>
      <c r="H2952" t="s">
        <v>120</v>
      </c>
      <c r="I2952" s="9" t="s">
        <v>1699</v>
      </c>
    </row>
    <row r="2953" spans="1:9" hidden="1" x14ac:dyDescent="0.25">
      <c r="A2953">
        <v>201904</v>
      </c>
      <c r="B2953" t="s">
        <v>208</v>
      </c>
      <c r="C2953" t="s">
        <v>212</v>
      </c>
      <c r="D2953" t="s">
        <v>209</v>
      </c>
      <c r="E2953" t="s">
        <v>120</v>
      </c>
      <c r="F2953">
        <v>30</v>
      </c>
      <c r="G2953">
        <v>6000</v>
      </c>
      <c r="H2953" t="s">
        <v>120</v>
      </c>
      <c r="I2953" s="9" t="s">
        <v>1699</v>
      </c>
    </row>
    <row r="2954" spans="1:9" hidden="1" x14ac:dyDescent="0.25">
      <c r="A2954">
        <v>201905</v>
      </c>
      <c r="B2954" t="s">
        <v>208</v>
      </c>
      <c r="C2954" t="s">
        <v>212</v>
      </c>
      <c r="D2954" t="s">
        <v>209</v>
      </c>
      <c r="E2954" t="s">
        <v>120</v>
      </c>
      <c r="F2954">
        <v>30</v>
      </c>
      <c r="G2954">
        <v>8000</v>
      </c>
      <c r="H2954" t="s">
        <v>120</v>
      </c>
      <c r="I2954" s="9" t="s">
        <v>1699</v>
      </c>
    </row>
    <row r="2955" spans="1:9" hidden="1" x14ac:dyDescent="0.25">
      <c r="A2955">
        <v>201906</v>
      </c>
      <c r="B2955" t="s">
        <v>208</v>
      </c>
      <c r="C2955" t="s">
        <v>212</v>
      </c>
      <c r="D2955" t="s">
        <v>209</v>
      </c>
      <c r="E2955" t="s">
        <v>120</v>
      </c>
      <c r="F2955">
        <v>30</v>
      </c>
      <c r="G2955">
        <v>10000</v>
      </c>
      <c r="H2955" t="s">
        <v>120</v>
      </c>
      <c r="I2955" s="9" t="s">
        <v>1699</v>
      </c>
    </row>
    <row r="2956" spans="1:9" hidden="1" x14ac:dyDescent="0.25">
      <c r="A2956">
        <v>201907</v>
      </c>
      <c r="B2956" t="s">
        <v>208</v>
      </c>
      <c r="C2956" t="s">
        <v>212</v>
      </c>
      <c r="D2956" t="s">
        <v>209</v>
      </c>
      <c r="E2956" t="s">
        <v>120</v>
      </c>
      <c r="F2956">
        <v>30</v>
      </c>
      <c r="G2956">
        <v>10000</v>
      </c>
      <c r="H2956" t="s">
        <v>120</v>
      </c>
      <c r="I2956" s="9" t="s">
        <v>1699</v>
      </c>
    </row>
    <row r="2957" spans="1:9" hidden="1" x14ac:dyDescent="0.25">
      <c r="A2957">
        <v>201908</v>
      </c>
      <c r="B2957" t="s">
        <v>208</v>
      </c>
      <c r="C2957" t="s">
        <v>212</v>
      </c>
      <c r="D2957" t="s">
        <v>209</v>
      </c>
      <c r="E2957" t="s">
        <v>120</v>
      </c>
      <c r="F2957">
        <v>30</v>
      </c>
      <c r="G2957">
        <v>10000</v>
      </c>
      <c r="H2957" t="s">
        <v>120</v>
      </c>
      <c r="I2957" s="9" t="s">
        <v>1699</v>
      </c>
    </row>
    <row r="2958" spans="1:9" hidden="1" x14ac:dyDescent="0.25">
      <c r="A2958">
        <v>201909</v>
      </c>
      <c r="B2958" t="s">
        <v>208</v>
      </c>
      <c r="C2958" t="s">
        <v>212</v>
      </c>
      <c r="D2958" t="s">
        <v>209</v>
      </c>
      <c r="E2958" t="s">
        <v>120</v>
      </c>
      <c r="H2958" t="s">
        <v>120</v>
      </c>
      <c r="I2958" s="9" t="s">
        <v>1699</v>
      </c>
    </row>
    <row r="2959" spans="1:9" hidden="1" x14ac:dyDescent="0.25">
      <c r="A2959">
        <v>201910</v>
      </c>
      <c r="B2959" t="s">
        <v>208</v>
      </c>
      <c r="C2959" t="s">
        <v>212</v>
      </c>
      <c r="D2959" t="s">
        <v>209</v>
      </c>
      <c r="E2959" t="s">
        <v>120</v>
      </c>
      <c r="H2959" t="s">
        <v>120</v>
      </c>
      <c r="I2959" s="9" t="s">
        <v>1699</v>
      </c>
    </row>
    <row r="2960" spans="1:9" hidden="1" x14ac:dyDescent="0.25">
      <c r="A2960">
        <v>201911</v>
      </c>
      <c r="B2960" t="s">
        <v>208</v>
      </c>
      <c r="C2960" t="s">
        <v>212</v>
      </c>
      <c r="D2960" t="s">
        <v>209</v>
      </c>
      <c r="E2960" t="s">
        <v>120</v>
      </c>
      <c r="H2960" t="s">
        <v>120</v>
      </c>
      <c r="I2960" s="9" t="s">
        <v>1699</v>
      </c>
    </row>
    <row r="2961" spans="1:9" hidden="1" x14ac:dyDescent="0.25">
      <c r="A2961">
        <v>201912</v>
      </c>
      <c r="B2961" t="s">
        <v>208</v>
      </c>
      <c r="C2961" t="s">
        <v>212</v>
      </c>
      <c r="D2961" t="s">
        <v>209</v>
      </c>
      <c r="E2961" t="s">
        <v>120</v>
      </c>
      <c r="H2961" t="s">
        <v>120</v>
      </c>
      <c r="I2961" s="9" t="s">
        <v>1699</v>
      </c>
    </row>
    <row r="2962" spans="1:9" hidden="1" x14ac:dyDescent="0.25">
      <c r="A2962">
        <v>202001</v>
      </c>
      <c r="B2962" t="s">
        <v>208</v>
      </c>
      <c r="C2962" t="s">
        <v>212</v>
      </c>
      <c r="D2962" t="s">
        <v>209</v>
      </c>
      <c r="E2962" t="s">
        <v>120</v>
      </c>
      <c r="H2962" t="s">
        <v>120</v>
      </c>
      <c r="I2962" s="9" t="s">
        <v>1699</v>
      </c>
    </row>
    <row r="2963" spans="1:9" hidden="1" x14ac:dyDescent="0.25">
      <c r="A2963">
        <v>202002</v>
      </c>
      <c r="B2963" t="s">
        <v>208</v>
      </c>
      <c r="C2963" t="s">
        <v>212</v>
      </c>
      <c r="D2963" t="s">
        <v>209</v>
      </c>
      <c r="E2963" t="s">
        <v>120</v>
      </c>
      <c r="H2963" t="s">
        <v>120</v>
      </c>
      <c r="I2963" s="9" t="s">
        <v>1699</v>
      </c>
    </row>
    <row r="2964" spans="1:9" hidden="1" x14ac:dyDescent="0.25">
      <c r="A2964">
        <v>202003</v>
      </c>
      <c r="B2964" t="s">
        <v>208</v>
      </c>
      <c r="C2964" t="s">
        <v>212</v>
      </c>
      <c r="D2964" t="s">
        <v>209</v>
      </c>
      <c r="E2964" t="s">
        <v>120</v>
      </c>
      <c r="H2964" t="s">
        <v>120</v>
      </c>
      <c r="I2964" s="9" t="s">
        <v>1699</v>
      </c>
    </row>
    <row r="2965" spans="1:9" hidden="1" x14ac:dyDescent="0.25">
      <c r="A2965">
        <v>202004</v>
      </c>
      <c r="B2965" t="s">
        <v>208</v>
      </c>
      <c r="C2965" t="s">
        <v>212</v>
      </c>
      <c r="D2965" t="s">
        <v>209</v>
      </c>
      <c r="E2965" t="s">
        <v>120</v>
      </c>
      <c r="H2965" t="s">
        <v>120</v>
      </c>
      <c r="I2965" s="9" t="s">
        <v>1699</v>
      </c>
    </row>
    <row r="2966" spans="1:9" hidden="1" x14ac:dyDescent="0.25">
      <c r="A2966">
        <v>202005</v>
      </c>
      <c r="B2966" t="s">
        <v>208</v>
      </c>
      <c r="C2966" t="s">
        <v>212</v>
      </c>
      <c r="D2966" t="s">
        <v>209</v>
      </c>
      <c r="E2966" t="s">
        <v>120</v>
      </c>
      <c r="H2966" t="s">
        <v>120</v>
      </c>
      <c r="I2966" s="9" t="s">
        <v>1699</v>
      </c>
    </row>
    <row r="2967" spans="1:9" hidden="1" x14ac:dyDescent="0.25">
      <c r="A2967">
        <v>202006</v>
      </c>
      <c r="B2967" t="s">
        <v>208</v>
      </c>
      <c r="C2967" t="s">
        <v>212</v>
      </c>
      <c r="D2967" t="s">
        <v>209</v>
      </c>
      <c r="E2967" t="s">
        <v>120</v>
      </c>
      <c r="H2967" t="s">
        <v>120</v>
      </c>
      <c r="I2967" s="9" t="s">
        <v>1699</v>
      </c>
    </row>
    <row r="2968" spans="1:9" hidden="1" x14ac:dyDescent="0.25">
      <c r="A2968">
        <v>202007</v>
      </c>
      <c r="B2968" t="s">
        <v>208</v>
      </c>
      <c r="C2968" t="s">
        <v>212</v>
      </c>
      <c r="D2968" t="s">
        <v>209</v>
      </c>
      <c r="E2968" t="s">
        <v>120</v>
      </c>
      <c r="H2968" t="s">
        <v>120</v>
      </c>
      <c r="I2968" s="9" t="s">
        <v>1699</v>
      </c>
    </row>
    <row r="2969" spans="1:9" hidden="1" x14ac:dyDescent="0.25">
      <c r="A2969">
        <v>202008</v>
      </c>
      <c r="B2969" t="s">
        <v>208</v>
      </c>
      <c r="C2969" t="s">
        <v>212</v>
      </c>
      <c r="D2969" t="s">
        <v>209</v>
      </c>
      <c r="E2969" t="s">
        <v>120</v>
      </c>
      <c r="H2969" t="s">
        <v>120</v>
      </c>
      <c r="I2969" s="9" t="s">
        <v>1699</v>
      </c>
    </row>
    <row r="2970" spans="1:9" hidden="1" x14ac:dyDescent="0.25">
      <c r="A2970">
        <v>202009</v>
      </c>
      <c r="B2970" t="s">
        <v>208</v>
      </c>
      <c r="C2970" t="s">
        <v>212</v>
      </c>
      <c r="D2970" t="s">
        <v>209</v>
      </c>
      <c r="E2970" t="s">
        <v>67</v>
      </c>
      <c r="H2970" t="s">
        <v>67</v>
      </c>
      <c r="I2970" s="9" t="s">
        <v>1699</v>
      </c>
    </row>
    <row r="2971" spans="1:9" hidden="1" x14ac:dyDescent="0.25">
      <c r="A2971">
        <v>202010</v>
      </c>
      <c r="B2971" t="s">
        <v>208</v>
      </c>
      <c r="C2971" t="s">
        <v>212</v>
      </c>
      <c r="D2971" t="s">
        <v>209</v>
      </c>
      <c r="E2971" t="s">
        <v>67</v>
      </c>
      <c r="H2971" t="s">
        <v>67</v>
      </c>
      <c r="I2971" s="9" t="s">
        <v>1699</v>
      </c>
    </row>
    <row r="2972" spans="1:9" hidden="1" x14ac:dyDescent="0.25">
      <c r="A2972">
        <v>202011</v>
      </c>
      <c r="B2972" t="s">
        <v>208</v>
      </c>
      <c r="C2972" t="s">
        <v>212</v>
      </c>
      <c r="D2972" t="s">
        <v>209</v>
      </c>
      <c r="E2972" t="s">
        <v>67</v>
      </c>
      <c r="H2972" t="s">
        <v>67</v>
      </c>
      <c r="I2972" s="9" t="s">
        <v>1699</v>
      </c>
    </row>
    <row r="2973" spans="1:9" hidden="1" x14ac:dyDescent="0.25">
      <c r="A2973">
        <v>202012</v>
      </c>
      <c r="B2973" t="s">
        <v>208</v>
      </c>
      <c r="C2973" t="s">
        <v>212</v>
      </c>
      <c r="D2973" t="s">
        <v>209</v>
      </c>
      <c r="E2973" t="s">
        <v>67</v>
      </c>
      <c r="H2973" t="s">
        <v>67</v>
      </c>
      <c r="I2973" s="9" t="s">
        <v>1699</v>
      </c>
    </row>
    <row r="2974" spans="1:9" hidden="1" x14ac:dyDescent="0.25">
      <c r="A2974">
        <v>202101</v>
      </c>
      <c r="B2974" t="s">
        <v>208</v>
      </c>
      <c r="C2974" t="s">
        <v>212</v>
      </c>
      <c r="D2974" t="s">
        <v>209</v>
      </c>
      <c r="E2974" t="s">
        <v>67</v>
      </c>
      <c r="H2974" t="s">
        <v>67</v>
      </c>
      <c r="I2974" s="9" t="s">
        <v>1699</v>
      </c>
    </row>
    <row r="2975" spans="1:9" hidden="1" x14ac:dyDescent="0.25">
      <c r="A2975">
        <v>202102</v>
      </c>
      <c r="B2975" t="s">
        <v>208</v>
      </c>
      <c r="C2975" t="s">
        <v>212</v>
      </c>
      <c r="D2975" t="s">
        <v>209</v>
      </c>
      <c r="E2975" t="s">
        <v>67</v>
      </c>
      <c r="H2975" t="s">
        <v>67</v>
      </c>
      <c r="I2975" s="9" t="s">
        <v>1699</v>
      </c>
    </row>
    <row r="2976" spans="1:9" hidden="1" x14ac:dyDescent="0.25">
      <c r="A2976">
        <v>202103</v>
      </c>
      <c r="B2976" t="s">
        <v>208</v>
      </c>
      <c r="C2976" t="s">
        <v>212</v>
      </c>
      <c r="D2976" t="s">
        <v>209</v>
      </c>
      <c r="E2976" t="s">
        <v>67</v>
      </c>
      <c r="H2976" t="s">
        <v>67</v>
      </c>
      <c r="I2976" s="9" t="s">
        <v>1699</v>
      </c>
    </row>
    <row r="2977" spans="1:9" hidden="1" x14ac:dyDescent="0.25">
      <c r="A2977">
        <v>202104</v>
      </c>
      <c r="B2977" t="s">
        <v>208</v>
      </c>
      <c r="C2977" t="s">
        <v>212</v>
      </c>
      <c r="D2977" t="s">
        <v>209</v>
      </c>
      <c r="E2977" t="s">
        <v>67</v>
      </c>
      <c r="H2977" t="s">
        <v>67</v>
      </c>
      <c r="I2977" s="9" t="s">
        <v>1699</v>
      </c>
    </row>
    <row r="2978" spans="1:9" hidden="1" x14ac:dyDescent="0.25">
      <c r="A2978">
        <v>202105</v>
      </c>
      <c r="B2978" t="s">
        <v>208</v>
      </c>
      <c r="C2978" t="s">
        <v>212</v>
      </c>
      <c r="D2978" t="s">
        <v>209</v>
      </c>
      <c r="E2978" t="s">
        <v>67</v>
      </c>
      <c r="H2978" t="s">
        <v>67</v>
      </c>
      <c r="I2978" s="9" t="s">
        <v>1699</v>
      </c>
    </row>
    <row r="2979" spans="1:9" hidden="1" x14ac:dyDescent="0.25">
      <c r="A2979">
        <v>202106</v>
      </c>
      <c r="B2979" t="s">
        <v>208</v>
      </c>
      <c r="C2979" t="s">
        <v>212</v>
      </c>
      <c r="D2979" t="s">
        <v>209</v>
      </c>
      <c r="E2979" t="s">
        <v>67</v>
      </c>
      <c r="H2979" t="s">
        <v>67</v>
      </c>
      <c r="I2979" s="9" t="s">
        <v>1699</v>
      </c>
    </row>
    <row r="2980" spans="1:9" hidden="1" x14ac:dyDescent="0.25">
      <c r="A2980">
        <v>202107</v>
      </c>
      <c r="B2980" t="s">
        <v>208</v>
      </c>
      <c r="C2980" t="s">
        <v>212</v>
      </c>
      <c r="D2980" t="s">
        <v>209</v>
      </c>
      <c r="E2980" t="s">
        <v>67</v>
      </c>
      <c r="H2980" t="s">
        <v>67</v>
      </c>
      <c r="I2980" s="9" t="s">
        <v>1699</v>
      </c>
    </row>
    <row r="2981" spans="1:9" hidden="1" x14ac:dyDescent="0.25">
      <c r="A2981">
        <v>202005</v>
      </c>
      <c r="B2981" t="s">
        <v>1848</v>
      </c>
      <c r="C2981" t="s">
        <v>2692</v>
      </c>
      <c r="D2981" t="s">
        <v>2693</v>
      </c>
      <c r="E2981" t="s">
        <v>118</v>
      </c>
      <c r="F2981">
        <v>30</v>
      </c>
      <c r="G2981" s="4">
        <v>33388.067999999999</v>
      </c>
      <c r="H2981" t="s">
        <v>118</v>
      </c>
      <c r="I2981" t="s">
        <v>2691</v>
      </c>
    </row>
    <row r="2982" spans="1:9" hidden="1" x14ac:dyDescent="0.25">
      <c r="A2982">
        <v>202003</v>
      </c>
      <c r="B2982" t="s">
        <v>1848</v>
      </c>
      <c r="C2982" t="s">
        <v>2692</v>
      </c>
      <c r="D2982" t="s">
        <v>2693</v>
      </c>
      <c r="E2982" t="s">
        <v>118</v>
      </c>
      <c r="F2982">
        <v>30</v>
      </c>
      <c r="G2982" s="4">
        <v>33388.067999999999</v>
      </c>
      <c r="H2982" t="s">
        <v>118</v>
      </c>
      <c r="I2982" t="s">
        <v>2691</v>
      </c>
    </row>
    <row r="2983" spans="1:9" hidden="1" x14ac:dyDescent="0.25">
      <c r="A2983">
        <v>202004</v>
      </c>
      <c r="B2983" t="s">
        <v>1848</v>
      </c>
      <c r="C2983" t="s">
        <v>2692</v>
      </c>
      <c r="D2983" t="s">
        <v>2693</v>
      </c>
      <c r="E2983" t="s">
        <v>118</v>
      </c>
      <c r="F2983">
        <v>30</v>
      </c>
      <c r="G2983" s="4">
        <v>33388.067999999999</v>
      </c>
      <c r="H2983" t="s">
        <v>118</v>
      </c>
      <c r="I2983" t="s">
        <v>2691</v>
      </c>
    </row>
    <row r="2984" spans="1:9" hidden="1" x14ac:dyDescent="0.25">
      <c r="A2984">
        <v>202006</v>
      </c>
      <c r="B2984" t="s">
        <v>1848</v>
      </c>
      <c r="C2984" t="s">
        <v>2692</v>
      </c>
      <c r="D2984" t="s">
        <v>2693</v>
      </c>
      <c r="E2984" t="s">
        <v>118</v>
      </c>
      <c r="F2984">
        <v>30</v>
      </c>
      <c r="G2984" s="4">
        <v>33388.067999999999</v>
      </c>
      <c r="H2984" t="s">
        <v>118</v>
      </c>
      <c r="I2984" t="s">
        <v>2691</v>
      </c>
    </row>
    <row r="2985" spans="1:9" hidden="1" x14ac:dyDescent="0.25">
      <c r="A2985">
        <v>202007</v>
      </c>
      <c r="B2985" t="s">
        <v>1848</v>
      </c>
      <c r="C2985" t="s">
        <v>2692</v>
      </c>
      <c r="D2985" t="s">
        <v>2693</v>
      </c>
      <c r="E2985" t="s">
        <v>118</v>
      </c>
      <c r="F2985">
        <v>30</v>
      </c>
      <c r="G2985" s="4">
        <v>33388.067999999999</v>
      </c>
      <c r="H2985" t="s">
        <v>118</v>
      </c>
      <c r="I2985" t="s">
        <v>2691</v>
      </c>
    </row>
    <row r="2986" spans="1:9" hidden="1" x14ac:dyDescent="0.25">
      <c r="A2986">
        <v>202008</v>
      </c>
      <c r="B2986" t="s">
        <v>1848</v>
      </c>
      <c r="C2986" t="s">
        <v>2692</v>
      </c>
      <c r="D2986" t="s">
        <v>2693</v>
      </c>
      <c r="E2986" t="s">
        <v>118</v>
      </c>
      <c r="F2986">
        <v>30</v>
      </c>
      <c r="G2986" s="4">
        <v>33388.067999999999</v>
      </c>
      <c r="H2986" t="s">
        <v>118</v>
      </c>
      <c r="I2986" t="s">
        <v>2691</v>
      </c>
    </row>
    <row r="2987" spans="1:9" hidden="1" x14ac:dyDescent="0.25">
      <c r="A2987">
        <v>202009</v>
      </c>
      <c r="B2987" t="s">
        <v>1848</v>
      </c>
      <c r="C2987" t="s">
        <v>2692</v>
      </c>
      <c r="D2987" t="s">
        <v>2693</v>
      </c>
      <c r="E2987" t="s">
        <v>118</v>
      </c>
      <c r="F2987">
        <v>30</v>
      </c>
      <c r="G2987" s="4">
        <v>33388.067999999999</v>
      </c>
      <c r="H2987" t="s">
        <v>118</v>
      </c>
      <c r="I2987" t="s">
        <v>2691</v>
      </c>
    </row>
    <row r="2988" spans="1:9" hidden="1" x14ac:dyDescent="0.25">
      <c r="A2988">
        <v>202010</v>
      </c>
      <c r="B2988" t="s">
        <v>1848</v>
      </c>
      <c r="C2988" t="s">
        <v>2692</v>
      </c>
      <c r="D2988" t="s">
        <v>2693</v>
      </c>
      <c r="E2988" t="s">
        <v>118</v>
      </c>
      <c r="F2988">
        <v>30</v>
      </c>
      <c r="G2988" s="4">
        <v>33388.067999999999</v>
      </c>
      <c r="H2988" t="s">
        <v>118</v>
      </c>
      <c r="I2988" t="s">
        <v>2691</v>
      </c>
    </row>
    <row r="2989" spans="1:9" hidden="1" x14ac:dyDescent="0.25">
      <c r="A2989">
        <v>202011</v>
      </c>
      <c r="B2989" t="s">
        <v>1848</v>
      </c>
      <c r="C2989" t="s">
        <v>2692</v>
      </c>
      <c r="D2989" t="s">
        <v>2693</v>
      </c>
      <c r="E2989" t="s">
        <v>118</v>
      </c>
      <c r="F2989">
        <v>30</v>
      </c>
      <c r="G2989" s="4">
        <v>33388.067999999999</v>
      </c>
      <c r="H2989" t="s">
        <v>118</v>
      </c>
      <c r="I2989" t="s">
        <v>2691</v>
      </c>
    </row>
    <row r="2990" spans="1:9" hidden="1" x14ac:dyDescent="0.25">
      <c r="A2990">
        <v>202012</v>
      </c>
      <c r="B2990" t="s">
        <v>1848</v>
      </c>
      <c r="C2990" t="s">
        <v>2692</v>
      </c>
      <c r="D2990" t="s">
        <v>2693</v>
      </c>
      <c r="E2990" t="s">
        <v>118</v>
      </c>
      <c r="F2990">
        <v>30</v>
      </c>
      <c r="G2990" s="4">
        <v>33388.067999999999</v>
      </c>
      <c r="H2990" t="s">
        <v>118</v>
      </c>
      <c r="I2990" t="s">
        <v>2691</v>
      </c>
    </row>
    <row r="2991" spans="1:9" hidden="1" x14ac:dyDescent="0.25">
      <c r="A2991">
        <v>202101</v>
      </c>
      <c r="B2991" t="s">
        <v>1848</v>
      </c>
      <c r="C2991" t="s">
        <v>2692</v>
      </c>
      <c r="D2991" t="s">
        <v>2693</v>
      </c>
      <c r="E2991" t="s">
        <v>118</v>
      </c>
      <c r="F2991">
        <v>30</v>
      </c>
      <c r="G2991" s="4">
        <v>33388.067999999999</v>
      </c>
      <c r="H2991" t="s">
        <v>118</v>
      </c>
      <c r="I2991" t="s">
        <v>2691</v>
      </c>
    </row>
    <row r="2992" spans="1:9" hidden="1" x14ac:dyDescent="0.25">
      <c r="A2992">
        <v>202102</v>
      </c>
      <c r="B2992" t="s">
        <v>1848</v>
      </c>
      <c r="C2992" t="s">
        <v>2692</v>
      </c>
      <c r="D2992" t="s">
        <v>2693</v>
      </c>
      <c r="E2992" t="s">
        <v>118</v>
      </c>
      <c r="F2992">
        <v>30</v>
      </c>
      <c r="G2992" s="4">
        <v>33388.067999999999</v>
      </c>
      <c r="H2992" t="s">
        <v>118</v>
      </c>
      <c r="I2992" t="s">
        <v>2691</v>
      </c>
    </row>
    <row r="2993" spans="1:9" hidden="1" x14ac:dyDescent="0.25">
      <c r="A2993">
        <v>202103</v>
      </c>
      <c r="B2993" t="s">
        <v>1848</v>
      </c>
      <c r="C2993" t="s">
        <v>2692</v>
      </c>
      <c r="D2993" t="s">
        <v>2693</v>
      </c>
      <c r="E2993" t="s">
        <v>118</v>
      </c>
      <c r="F2993">
        <v>30</v>
      </c>
      <c r="G2993" s="4">
        <v>33388.067999999999</v>
      </c>
      <c r="H2993" t="s">
        <v>118</v>
      </c>
      <c r="I2993" t="s">
        <v>2691</v>
      </c>
    </row>
    <row r="2994" spans="1:9" hidden="1" x14ac:dyDescent="0.25">
      <c r="A2994">
        <v>202104</v>
      </c>
      <c r="B2994" t="s">
        <v>1848</v>
      </c>
      <c r="C2994" t="s">
        <v>2692</v>
      </c>
      <c r="D2994" t="s">
        <v>2693</v>
      </c>
      <c r="E2994" t="s">
        <v>118</v>
      </c>
      <c r="F2994">
        <v>30</v>
      </c>
      <c r="G2994" s="4">
        <v>33388.067999999999</v>
      </c>
      <c r="H2994" t="s">
        <v>118</v>
      </c>
      <c r="I2994" t="s">
        <v>2691</v>
      </c>
    </row>
    <row r="2995" spans="1:9" hidden="1" x14ac:dyDescent="0.25">
      <c r="A2995">
        <v>202105</v>
      </c>
      <c r="B2995" t="s">
        <v>1848</v>
      </c>
      <c r="C2995" t="s">
        <v>2692</v>
      </c>
      <c r="D2995" t="s">
        <v>2693</v>
      </c>
      <c r="E2995" t="s">
        <v>118</v>
      </c>
      <c r="F2995">
        <v>30</v>
      </c>
      <c r="G2995" s="4">
        <v>33388.067999999999</v>
      </c>
      <c r="H2995" t="s">
        <v>118</v>
      </c>
      <c r="I2995" t="s">
        <v>2691</v>
      </c>
    </row>
    <row r="2996" spans="1:9" hidden="1" x14ac:dyDescent="0.25">
      <c r="A2996">
        <v>202106</v>
      </c>
      <c r="B2996" t="s">
        <v>1848</v>
      </c>
      <c r="C2996" t="s">
        <v>2692</v>
      </c>
      <c r="D2996" t="s">
        <v>2693</v>
      </c>
      <c r="E2996" t="s">
        <v>118</v>
      </c>
      <c r="F2996">
        <v>30</v>
      </c>
      <c r="G2996" s="4">
        <v>33388.067999999999</v>
      </c>
      <c r="H2996" t="s">
        <v>118</v>
      </c>
      <c r="I2996" t="s">
        <v>2691</v>
      </c>
    </row>
    <row r="2997" spans="1:9" hidden="1" x14ac:dyDescent="0.25">
      <c r="A2997">
        <v>202107</v>
      </c>
      <c r="B2997" t="s">
        <v>1848</v>
      </c>
      <c r="C2997" t="s">
        <v>2692</v>
      </c>
      <c r="D2997" t="s">
        <v>2693</v>
      </c>
      <c r="E2997" t="s">
        <v>118</v>
      </c>
      <c r="F2997">
        <v>30</v>
      </c>
      <c r="G2997" s="4">
        <v>33388.067999999999</v>
      </c>
      <c r="H2997" t="s">
        <v>118</v>
      </c>
      <c r="I2997" t="s">
        <v>2691</v>
      </c>
    </row>
    <row r="2998" spans="1:9" hidden="1" x14ac:dyDescent="0.25">
      <c r="A2998">
        <v>202108</v>
      </c>
      <c r="B2998" t="s">
        <v>1848</v>
      </c>
      <c r="C2998" t="s">
        <v>2692</v>
      </c>
      <c r="D2998" t="s">
        <v>2693</v>
      </c>
      <c r="E2998" t="s">
        <v>118</v>
      </c>
      <c r="F2998">
        <v>30</v>
      </c>
      <c r="G2998" s="4">
        <v>33388.067999999999</v>
      </c>
      <c r="H2998" t="s">
        <v>118</v>
      </c>
      <c r="I2998" t="s">
        <v>2691</v>
      </c>
    </row>
    <row r="2999" spans="1:9" hidden="1" x14ac:dyDescent="0.25">
      <c r="A2999">
        <v>202109</v>
      </c>
      <c r="B2999" t="s">
        <v>1848</v>
      </c>
      <c r="C2999" t="s">
        <v>2692</v>
      </c>
      <c r="D2999" t="s">
        <v>2693</v>
      </c>
      <c r="E2999" t="s">
        <v>118</v>
      </c>
      <c r="F2999">
        <v>30</v>
      </c>
      <c r="G2999" s="4">
        <v>33388.067999999999</v>
      </c>
      <c r="H2999" t="s">
        <v>118</v>
      </c>
      <c r="I2999" t="s">
        <v>2691</v>
      </c>
    </row>
    <row r="3000" spans="1:9" hidden="1" x14ac:dyDescent="0.25">
      <c r="A3000">
        <v>202110</v>
      </c>
      <c r="B3000" t="s">
        <v>1848</v>
      </c>
      <c r="C3000" t="s">
        <v>2692</v>
      </c>
      <c r="D3000" t="s">
        <v>2693</v>
      </c>
      <c r="E3000" t="s">
        <v>118</v>
      </c>
      <c r="F3000">
        <v>30</v>
      </c>
      <c r="G3000" s="4">
        <v>33388.067999999999</v>
      </c>
      <c r="H3000" t="s">
        <v>118</v>
      </c>
      <c r="I3000" t="s">
        <v>2691</v>
      </c>
    </row>
    <row r="3001" spans="1:9" hidden="1" x14ac:dyDescent="0.25">
      <c r="A3001">
        <v>202111</v>
      </c>
      <c r="B3001" t="s">
        <v>1848</v>
      </c>
      <c r="C3001" t="s">
        <v>2692</v>
      </c>
      <c r="D3001" t="s">
        <v>2693</v>
      </c>
      <c r="E3001" t="s">
        <v>118</v>
      </c>
      <c r="F3001">
        <v>30</v>
      </c>
      <c r="G3001" s="4">
        <v>33388.067999999999</v>
      </c>
      <c r="H3001" t="s">
        <v>118</v>
      </c>
      <c r="I3001" t="s">
        <v>2691</v>
      </c>
    </row>
    <row r="3002" spans="1:9" hidden="1" x14ac:dyDescent="0.25">
      <c r="A3002">
        <v>202112</v>
      </c>
      <c r="B3002" t="s">
        <v>1848</v>
      </c>
      <c r="C3002" t="s">
        <v>2692</v>
      </c>
      <c r="D3002" t="s">
        <v>2693</v>
      </c>
      <c r="E3002" t="s">
        <v>118</v>
      </c>
      <c r="F3002">
        <v>30</v>
      </c>
      <c r="G3002" s="4">
        <v>33388.067999999999</v>
      </c>
      <c r="H3002" t="s">
        <v>118</v>
      </c>
      <c r="I3002" t="s">
        <v>2691</v>
      </c>
    </row>
    <row r="3003" spans="1:9" hidden="1" x14ac:dyDescent="0.25">
      <c r="A3003">
        <v>202201</v>
      </c>
      <c r="B3003" t="s">
        <v>1848</v>
      </c>
      <c r="C3003" t="s">
        <v>2692</v>
      </c>
      <c r="D3003" t="s">
        <v>2693</v>
      </c>
      <c r="E3003" t="s">
        <v>118</v>
      </c>
      <c r="F3003">
        <v>30</v>
      </c>
      <c r="G3003" s="4">
        <v>33388.067999999999</v>
      </c>
      <c r="H3003" t="s">
        <v>118</v>
      </c>
      <c r="I3003" t="s">
        <v>2691</v>
      </c>
    </row>
    <row r="3004" spans="1:9" hidden="1" x14ac:dyDescent="0.25">
      <c r="A3004">
        <v>202202</v>
      </c>
      <c r="B3004" t="s">
        <v>1848</v>
      </c>
      <c r="C3004" t="s">
        <v>2692</v>
      </c>
      <c r="D3004" t="s">
        <v>2693</v>
      </c>
      <c r="E3004" t="s">
        <v>118</v>
      </c>
      <c r="F3004">
        <v>30</v>
      </c>
      <c r="G3004" s="4">
        <v>33388.067999999999</v>
      </c>
      <c r="H3004" t="s">
        <v>118</v>
      </c>
      <c r="I3004" t="s">
        <v>2691</v>
      </c>
    </row>
    <row r="3005" spans="1:9" hidden="1" x14ac:dyDescent="0.25">
      <c r="A3005">
        <v>202203</v>
      </c>
      <c r="B3005" t="s">
        <v>1848</v>
      </c>
      <c r="C3005" t="s">
        <v>2692</v>
      </c>
      <c r="D3005" t="s">
        <v>2693</v>
      </c>
      <c r="E3005" t="s">
        <v>118</v>
      </c>
      <c r="F3005">
        <v>30</v>
      </c>
      <c r="G3005" s="4">
        <v>33388.067999999999</v>
      </c>
      <c r="H3005" t="s">
        <v>118</v>
      </c>
      <c r="I3005" t="s">
        <v>2691</v>
      </c>
    </row>
    <row r="3006" spans="1:9" hidden="1" x14ac:dyDescent="0.25">
      <c r="A3006">
        <v>202204</v>
      </c>
      <c r="B3006" t="s">
        <v>1848</v>
      </c>
      <c r="C3006" t="s">
        <v>2692</v>
      </c>
      <c r="D3006" t="s">
        <v>2693</v>
      </c>
      <c r="E3006" t="s">
        <v>118</v>
      </c>
      <c r="F3006">
        <v>30</v>
      </c>
      <c r="G3006" s="4">
        <v>33388.067999999999</v>
      </c>
      <c r="H3006" t="s">
        <v>118</v>
      </c>
      <c r="I3006" t="s">
        <v>2691</v>
      </c>
    </row>
    <row r="3007" spans="1:9" hidden="1" x14ac:dyDescent="0.25">
      <c r="A3007">
        <v>202205</v>
      </c>
      <c r="B3007" t="s">
        <v>1848</v>
      </c>
      <c r="C3007" t="s">
        <v>2692</v>
      </c>
      <c r="D3007" t="s">
        <v>2693</v>
      </c>
      <c r="E3007" t="s">
        <v>118</v>
      </c>
      <c r="F3007">
        <v>30</v>
      </c>
      <c r="G3007" s="4">
        <v>33388.067999999999</v>
      </c>
      <c r="H3007" t="s">
        <v>118</v>
      </c>
      <c r="I3007" t="s">
        <v>2691</v>
      </c>
    </row>
    <row r="3008" spans="1:9" hidden="1" x14ac:dyDescent="0.25">
      <c r="A3008">
        <v>202206</v>
      </c>
      <c r="B3008" t="s">
        <v>1848</v>
      </c>
      <c r="C3008" t="s">
        <v>2692</v>
      </c>
      <c r="D3008" t="s">
        <v>2693</v>
      </c>
      <c r="E3008" t="s">
        <v>118</v>
      </c>
      <c r="F3008">
        <v>30</v>
      </c>
      <c r="G3008" s="4">
        <v>33388.067999999999</v>
      </c>
      <c r="H3008" t="s">
        <v>118</v>
      </c>
      <c r="I3008" t="s">
        <v>2691</v>
      </c>
    </row>
    <row r="3009" spans="1:9" hidden="1" x14ac:dyDescent="0.25">
      <c r="A3009">
        <v>202207</v>
      </c>
      <c r="B3009" t="s">
        <v>1848</v>
      </c>
      <c r="C3009" t="s">
        <v>2692</v>
      </c>
      <c r="D3009" t="s">
        <v>2693</v>
      </c>
      <c r="E3009" t="s">
        <v>118</v>
      </c>
      <c r="F3009">
        <v>30</v>
      </c>
      <c r="G3009" s="4">
        <v>33388.067999999999</v>
      </c>
      <c r="H3009" t="s">
        <v>118</v>
      </c>
      <c r="I3009" t="s">
        <v>2691</v>
      </c>
    </row>
    <row r="3010" spans="1:9" hidden="1" x14ac:dyDescent="0.25">
      <c r="A3010">
        <v>202208</v>
      </c>
      <c r="B3010" t="s">
        <v>1848</v>
      </c>
      <c r="C3010" t="s">
        <v>2692</v>
      </c>
      <c r="D3010" t="s">
        <v>2693</v>
      </c>
      <c r="E3010" t="s">
        <v>118</v>
      </c>
      <c r="F3010">
        <v>30</v>
      </c>
      <c r="G3010" s="4">
        <v>33388.067999999999</v>
      </c>
      <c r="H3010" t="s">
        <v>118</v>
      </c>
      <c r="I3010" t="s">
        <v>2691</v>
      </c>
    </row>
    <row r="3011" spans="1:9" hidden="1" x14ac:dyDescent="0.25">
      <c r="A3011">
        <v>202209</v>
      </c>
      <c r="B3011" t="s">
        <v>1848</v>
      </c>
      <c r="C3011" t="s">
        <v>2692</v>
      </c>
      <c r="D3011" t="s">
        <v>2693</v>
      </c>
      <c r="E3011" t="s">
        <v>118</v>
      </c>
      <c r="F3011">
        <v>30</v>
      </c>
      <c r="G3011" s="4">
        <v>33388.067999999999</v>
      </c>
      <c r="H3011" t="s">
        <v>118</v>
      </c>
      <c r="I3011" t="s">
        <v>2691</v>
      </c>
    </row>
    <row r="3012" spans="1:9" hidden="1" x14ac:dyDescent="0.25">
      <c r="A3012">
        <v>202210</v>
      </c>
      <c r="B3012" t="s">
        <v>1848</v>
      </c>
      <c r="C3012" t="s">
        <v>2692</v>
      </c>
      <c r="D3012" t="s">
        <v>2693</v>
      </c>
      <c r="E3012" t="s">
        <v>118</v>
      </c>
      <c r="F3012">
        <v>30</v>
      </c>
      <c r="G3012" s="4">
        <v>33388.067999999999</v>
      </c>
      <c r="H3012" t="s">
        <v>118</v>
      </c>
      <c r="I3012" t="s">
        <v>2691</v>
      </c>
    </row>
    <row r="3013" spans="1:9" hidden="1" x14ac:dyDescent="0.25">
      <c r="A3013">
        <v>202211</v>
      </c>
      <c r="B3013" t="s">
        <v>1848</v>
      </c>
      <c r="C3013" t="s">
        <v>2692</v>
      </c>
      <c r="D3013" t="s">
        <v>2693</v>
      </c>
      <c r="E3013" t="s">
        <v>118</v>
      </c>
      <c r="F3013">
        <v>30</v>
      </c>
      <c r="G3013" s="4">
        <v>33388.067999999999</v>
      </c>
      <c r="H3013" t="s">
        <v>118</v>
      </c>
      <c r="I3013" t="s">
        <v>2691</v>
      </c>
    </row>
    <row r="3014" spans="1:9" hidden="1" x14ac:dyDescent="0.25">
      <c r="A3014">
        <v>202212</v>
      </c>
      <c r="B3014" t="s">
        <v>1848</v>
      </c>
      <c r="C3014" t="s">
        <v>2692</v>
      </c>
      <c r="D3014" t="s">
        <v>2693</v>
      </c>
      <c r="E3014" t="s">
        <v>118</v>
      </c>
      <c r="F3014">
        <v>30</v>
      </c>
      <c r="G3014" s="4">
        <v>33388.067999999999</v>
      </c>
      <c r="H3014" t="s">
        <v>118</v>
      </c>
      <c r="I3014" t="s">
        <v>2691</v>
      </c>
    </row>
    <row r="3015" spans="1:9" hidden="1" x14ac:dyDescent="0.25">
      <c r="A3015">
        <v>202301</v>
      </c>
      <c r="B3015" s="11" t="s">
        <v>4268</v>
      </c>
      <c r="C3015" s="11" t="s">
        <v>4289</v>
      </c>
      <c r="D3015" s="11" t="s">
        <v>4289</v>
      </c>
      <c r="E3015" t="s">
        <v>4121</v>
      </c>
      <c r="F3015">
        <v>30</v>
      </c>
      <c r="G3015">
        <v>30223.29</v>
      </c>
      <c r="H3015" t="s">
        <v>4121</v>
      </c>
      <c r="I3015"/>
    </row>
    <row r="3016" spans="1:9" hidden="1" x14ac:dyDescent="0.25">
      <c r="A3016">
        <v>202302</v>
      </c>
      <c r="B3016" t="s">
        <v>1848</v>
      </c>
      <c r="C3016" t="s">
        <v>2692</v>
      </c>
      <c r="D3016" t="s">
        <v>2693</v>
      </c>
      <c r="E3016" t="s">
        <v>118</v>
      </c>
      <c r="F3016">
        <v>30</v>
      </c>
      <c r="G3016" s="4">
        <v>33388.067999999999</v>
      </c>
      <c r="H3016" t="s">
        <v>118</v>
      </c>
      <c r="I3016" t="s">
        <v>2691</v>
      </c>
    </row>
    <row r="3017" spans="1:9" hidden="1" x14ac:dyDescent="0.25">
      <c r="A3017">
        <v>202303</v>
      </c>
      <c r="B3017" t="s">
        <v>1848</v>
      </c>
      <c r="C3017" t="s">
        <v>2692</v>
      </c>
      <c r="D3017" t="s">
        <v>2693</v>
      </c>
      <c r="E3017" t="s">
        <v>118</v>
      </c>
      <c r="F3017">
        <v>30</v>
      </c>
      <c r="G3017" s="4">
        <v>33388.067999999999</v>
      </c>
      <c r="H3017" t="s">
        <v>118</v>
      </c>
      <c r="I3017" t="s">
        <v>2691</v>
      </c>
    </row>
    <row r="3018" spans="1:9" hidden="1" x14ac:dyDescent="0.25">
      <c r="A3018">
        <v>202304</v>
      </c>
      <c r="B3018" t="s">
        <v>1848</v>
      </c>
      <c r="C3018" t="s">
        <v>2692</v>
      </c>
      <c r="D3018" t="s">
        <v>2693</v>
      </c>
      <c r="E3018" t="s">
        <v>118</v>
      </c>
      <c r="F3018">
        <v>30</v>
      </c>
      <c r="G3018" s="4">
        <v>33388.067999999999</v>
      </c>
      <c r="H3018" t="s">
        <v>118</v>
      </c>
      <c r="I3018" t="s">
        <v>2691</v>
      </c>
    </row>
    <row r="3019" spans="1:9" hidden="1" x14ac:dyDescent="0.25">
      <c r="A3019">
        <v>201906</v>
      </c>
      <c r="B3019" t="s">
        <v>1059</v>
      </c>
      <c r="C3019" t="s">
        <v>1060</v>
      </c>
      <c r="D3019" t="s">
        <v>1060</v>
      </c>
      <c r="E3019" t="s">
        <v>94</v>
      </c>
      <c r="F3019">
        <v>30</v>
      </c>
      <c r="G3019">
        <v>23575.919999999998</v>
      </c>
      <c r="H3019" t="s">
        <v>94</v>
      </c>
      <c r="I3019"/>
    </row>
    <row r="3020" spans="1:9" hidden="1" x14ac:dyDescent="0.25">
      <c r="A3020">
        <v>201907</v>
      </c>
      <c r="B3020" t="s">
        <v>1059</v>
      </c>
      <c r="C3020" t="s">
        <v>1060</v>
      </c>
      <c r="D3020" t="s">
        <v>1060</v>
      </c>
      <c r="E3020" t="s">
        <v>94</v>
      </c>
      <c r="F3020">
        <v>30</v>
      </c>
      <c r="G3020">
        <v>23575.919999999998</v>
      </c>
      <c r="H3020" t="s">
        <v>94</v>
      </c>
      <c r="I3020"/>
    </row>
    <row r="3021" spans="1:9" hidden="1" x14ac:dyDescent="0.25">
      <c r="A3021">
        <v>201908</v>
      </c>
      <c r="B3021" t="s">
        <v>1059</v>
      </c>
      <c r="C3021" t="s">
        <v>1060</v>
      </c>
      <c r="D3021" t="s">
        <v>1060</v>
      </c>
      <c r="E3021" t="s">
        <v>94</v>
      </c>
      <c r="F3021">
        <v>30</v>
      </c>
      <c r="G3021">
        <v>23575.919999999998</v>
      </c>
      <c r="H3021" t="s">
        <v>94</v>
      </c>
      <c r="I3021"/>
    </row>
    <row r="3022" spans="1:9" hidden="1" x14ac:dyDescent="0.25">
      <c r="A3022">
        <v>201909</v>
      </c>
      <c r="B3022" t="s">
        <v>1059</v>
      </c>
      <c r="C3022" t="s">
        <v>1060</v>
      </c>
      <c r="D3022" t="s">
        <v>1060</v>
      </c>
      <c r="E3022" t="s">
        <v>94</v>
      </c>
      <c r="F3022">
        <v>30</v>
      </c>
      <c r="G3022">
        <v>23575.919999999998</v>
      </c>
      <c r="H3022" t="s">
        <v>94</v>
      </c>
      <c r="I3022"/>
    </row>
    <row r="3023" spans="1:9" hidden="1" x14ac:dyDescent="0.25">
      <c r="A3023">
        <v>201910</v>
      </c>
      <c r="B3023" t="s">
        <v>1059</v>
      </c>
      <c r="C3023" t="s">
        <v>1060</v>
      </c>
      <c r="D3023" t="s">
        <v>1060</v>
      </c>
      <c r="E3023" t="s">
        <v>94</v>
      </c>
      <c r="F3023">
        <v>30</v>
      </c>
      <c r="G3023">
        <v>23575.919999999998</v>
      </c>
      <c r="H3023" t="s">
        <v>94</v>
      </c>
      <c r="I3023"/>
    </row>
    <row r="3024" spans="1:9" hidden="1" x14ac:dyDescent="0.25">
      <c r="A3024">
        <v>201911</v>
      </c>
      <c r="B3024" t="s">
        <v>1059</v>
      </c>
      <c r="C3024" t="s">
        <v>1060</v>
      </c>
      <c r="D3024" t="s">
        <v>1060</v>
      </c>
      <c r="E3024" t="s">
        <v>94</v>
      </c>
      <c r="F3024">
        <v>30</v>
      </c>
      <c r="G3024">
        <v>23575.919999999998</v>
      </c>
      <c r="H3024" t="s">
        <v>94</v>
      </c>
      <c r="I3024"/>
    </row>
    <row r="3025" spans="1:9" hidden="1" x14ac:dyDescent="0.25">
      <c r="A3025">
        <v>201912</v>
      </c>
      <c r="B3025" t="s">
        <v>1059</v>
      </c>
      <c r="C3025" t="s">
        <v>1060</v>
      </c>
      <c r="D3025" t="s">
        <v>1060</v>
      </c>
      <c r="E3025" t="s">
        <v>94</v>
      </c>
      <c r="F3025">
        <v>30</v>
      </c>
      <c r="G3025">
        <v>23575.919999999998</v>
      </c>
      <c r="H3025" t="s">
        <v>94</v>
      </c>
      <c r="I3025"/>
    </row>
    <row r="3026" spans="1:9" hidden="1" x14ac:dyDescent="0.25">
      <c r="A3026">
        <v>202001</v>
      </c>
      <c r="B3026" t="s">
        <v>1059</v>
      </c>
      <c r="C3026" t="s">
        <v>1060</v>
      </c>
      <c r="D3026" t="s">
        <v>1060</v>
      </c>
      <c r="E3026" t="s">
        <v>94</v>
      </c>
      <c r="F3026">
        <v>30</v>
      </c>
      <c r="G3026">
        <v>23575.919999999998</v>
      </c>
      <c r="H3026" t="s">
        <v>94</v>
      </c>
      <c r="I3026"/>
    </row>
    <row r="3027" spans="1:9" hidden="1" x14ac:dyDescent="0.25">
      <c r="A3027">
        <v>202002</v>
      </c>
      <c r="B3027" t="s">
        <v>1059</v>
      </c>
      <c r="C3027" t="s">
        <v>1060</v>
      </c>
      <c r="D3027" t="s">
        <v>1060</v>
      </c>
      <c r="E3027" t="s">
        <v>94</v>
      </c>
      <c r="F3027">
        <v>30</v>
      </c>
      <c r="G3027">
        <v>23575.919999999998</v>
      </c>
      <c r="H3027" t="s">
        <v>94</v>
      </c>
      <c r="I3027"/>
    </row>
    <row r="3028" spans="1:9" hidden="1" x14ac:dyDescent="0.25">
      <c r="A3028">
        <v>202007</v>
      </c>
      <c r="B3028" t="s">
        <v>1059</v>
      </c>
      <c r="C3028" t="s">
        <v>1060</v>
      </c>
      <c r="D3028" t="s">
        <v>1060</v>
      </c>
      <c r="E3028" t="s">
        <v>94</v>
      </c>
      <c r="F3028">
        <v>30</v>
      </c>
      <c r="G3028">
        <v>23575.919999999998</v>
      </c>
      <c r="H3028" t="s">
        <v>94</v>
      </c>
      <c r="I3028"/>
    </row>
    <row r="3029" spans="1:9" hidden="1" x14ac:dyDescent="0.25">
      <c r="A3029">
        <v>202003</v>
      </c>
      <c r="B3029" t="s">
        <v>1059</v>
      </c>
      <c r="C3029" t="s">
        <v>1060</v>
      </c>
      <c r="D3029" t="s">
        <v>1060</v>
      </c>
      <c r="E3029" t="s">
        <v>94</v>
      </c>
      <c r="F3029">
        <v>30</v>
      </c>
      <c r="G3029">
        <v>23575.919999999998</v>
      </c>
      <c r="H3029" t="s">
        <v>94</v>
      </c>
      <c r="I3029"/>
    </row>
    <row r="3030" spans="1:9" hidden="1" x14ac:dyDescent="0.25">
      <c r="A3030">
        <v>202004</v>
      </c>
      <c r="B3030" t="s">
        <v>1059</v>
      </c>
      <c r="C3030" t="s">
        <v>1060</v>
      </c>
      <c r="D3030" t="s">
        <v>1060</v>
      </c>
      <c r="E3030" t="s">
        <v>94</v>
      </c>
      <c r="F3030">
        <v>30</v>
      </c>
      <c r="G3030">
        <v>23575.919999999998</v>
      </c>
      <c r="H3030" t="s">
        <v>94</v>
      </c>
      <c r="I3030"/>
    </row>
    <row r="3031" spans="1:9" hidden="1" x14ac:dyDescent="0.25">
      <c r="A3031">
        <v>202005</v>
      </c>
      <c r="B3031" t="s">
        <v>1059</v>
      </c>
      <c r="C3031" t="s">
        <v>1060</v>
      </c>
      <c r="D3031" t="s">
        <v>1060</v>
      </c>
      <c r="E3031" t="s">
        <v>94</v>
      </c>
      <c r="F3031">
        <v>30</v>
      </c>
      <c r="G3031">
        <v>23575.919999999998</v>
      </c>
      <c r="H3031" t="s">
        <v>94</v>
      </c>
      <c r="I3031"/>
    </row>
    <row r="3032" spans="1:9" hidden="1" x14ac:dyDescent="0.25">
      <c r="A3032">
        <v>202006</v>
      </c>
      <c r="B3032" t="s">
        <v>1059</v>
      </c>
      <c r="C3032" t="s">
        <v>1060</v>
      </c>
      <c r="D3032" t="s">
        <v>1060</v>
      </c>
      <c r="E3032" t="s">
        <v>94</v>
      </c>
      <c r="F3032">
        <v>30</v>
      </c>
      <c r="G3032">
        <v>23575.919999999998</v>
      </c>
      <c r="H3032" t="s">
        <v>94</v>
      </c>
      <c r="I3032"/>
    </row>
    <row r="3033" spans="1:9" hidden="1" x14ac:dyDescent="0.25">
      <c r="A3033">
        <v>202008</v>
      </c>
      <c r="B3033" t="s">
        <v>1059</v>
      </c>
      <c r="C3033" t="s">
        <v>1060</v>
      </c>
      <c r="D3033" t="s">
        <v>1060</v>
      </c>
      <c r="E3033" t="s">
        <v>94</v>
      </c>
      <c r="F3033">
        <v>30</v>
      </c>
      <c r="G3033">
        <v>23575.919999999998</v>
      </c>
      <c r="H3033" t="s">
        <v>94</v>
      </c>
      <c r="I3033"/>
    </row>
    <row r="3034" spans="1:9" hidden="1" x14ac:dyDescent="0.25">
      <c r="A3034">
        <v>202009</v>
      </c>
      <c r="B3034" t="s">
        <v>1059</v>
      </c>
      <c r="C3034" t="s">
        <v>1060</v>
      </c>
      <c r="D3034" t="s">
        <v>1060</v>
      </c>
      <c r="E3034" t="s">
        <v>94</v>
      </c>
      <c r="F3034">
        <v>30</v>
      </c>
      <c r="G3034">
        <v>23575.919999999998</v>
      </c>
      <c r="H3034" t="s">
        <v>94</v>
      </c>
      <c r="I3034"/>
    </row>
    <row r="3035" spans="1:9" hidden="1" x14ac:dyDescent="0.25">
      <c r="A3035">
        <v>202010</v>
      </c>
      <c r="B3035" t="s">
        <v>1059</v>
      </c>
      <c r="C3035" t="s">
        <v>1060</v>
      </c>
      <c r="D3035" t="s">
        <v>1060</v>
      </c>
      <c r="E3035" t="s">
        <v>94</v>
      </c>
      <c r="F3035">
        <v>30</v>
      </c>
      <c r="G3035">
        <v>23575.919999999998</v>
      </c>
      <c r="H3035" t="s">
        <v>94</v>
      </c>
      <c r="I3035"/>
    </row>
    <row r="3036" spans="1:9" hidden="1" x14ac:dyDescent="0.25">
      <c r="A3036">
        <v>202011</v>
      </c>
      <c r="B3036" t="s">
        <v>1059</v>
      </c>
      <c r="C3036" t="s">
        <v>1060</v>
      </c>
      <c r="D3036" t="s">
        <v>1060</v>
      </c>
      <c r="E3036" t="s">
        <v>94</v>
      </c>
      <c r="F3036">
        <v>30</v>
      </c>
      <c r="G3036">
        <v>23575.919999999998</v>
      </c>
      <c r="H3036" t="s">
        <v>94</v>
      </c>
      <c r="I3036"/>
    </row>
    <row r="3037" spans="1:9" hidden="1" x14ac:dyDescent="0.25">
      <c r="A3037">
        <v>202012</v>
      </c>
      <c r="B3037" t="s">
        <v>1059</v>
      </c>
      <c r="C3037" t="s">
        <v>1060</v>
      </c>
      <c r="D3037" t="s">
        <v>1060</v>
      </c>
      <c r="E3037" t="s">
        <v>94</v>
      </c>
      <c r="F3037">
        <v>30</v>
      </c>
      <c r="G3037">
        <v>23575.919999999998</v>
      </c>
      <c r="H3037" t="s">
        <v>94</v>
      </c>
      <c r="I3037"/>
    </row>
    <row r="3038" spans="1:9" hidden="1" x14ac:dyDescent="0.25">
      <c r="A3038">
        <v>202101</v>
      </c>
      <c r="B3038" t="s">
        <v>1059</v>
      </c>
      <c r="C3038" t="s">
        <v>1060</v>
      </c>
      <c r="D3038" t="s">
        <v>1060</v>
      </c>
      <c r="E3038" t="s">
        <v>94</v>
      </c>
      <c r="F3038">
        <v>30</v>
      </c>
      <c r="G3038">
        <v>23575.919999999998</v>
      </c>
      <c r="H3038" t="s">
        <v>94</v>
      </c>
      <c r="I3038"/>
    </row>
    <row r="3039" spans="1:9" hidden="1" x14ac:dyDescent="0.25">
      <c r="A3039">
        <v>202102</v>
      </c>
      <c r="B3039" t="s">
        <v>1059</v>
      </c>
      <c r="C3039" t="s">
        <v>1060</v>
      </c>
      <c r="D3039" t="s">
        <v>1060</v>
      </c>
      <c r="E3039" t="s">
        <v>94</v>
      </c>
      <c r="F3039">
        <v>30</v>
      </c>
      <c r="G3039">
        <v>23575.919999999998</v>
      </c>
      <c r="H3039" t="s">
        <v>94</v>
      </c>
      <c r="I3039"/>
    </row>
    <row r="3040" spans="1:9" hidden="1" x14ac:dyDescent="0.25">
      <c r="A3040">
        <v>202102</v>
      </c>
      <c r="B3040" s="11" t="s">
        <v>2365</v>
      </c>
      <c r="C3040" s="11" t="s">
        <v>2695</v>
      </c>
      <c r="D3040" s="11" t="s">
        <v>2820</v>
      </c>
      <c r="E3040" t="s">
        <v>103</v>
      </c>
      <c r="F3040">
        <v>30</v>
      </c>
      <c r="G3040">
        <v>30223.29</v>
      </c>
      <c r="H3040" t="s">
        <v>103</v>
      </c>
      <c r="I3040" t="s">
        <v>2694</v>
      </c>
    </row>
    <row r="3041" spans="1:9" hidden="1" x14ac:dyDescent="0.25">
      <c r="A3041">
        <v>202103</v>
      </c>
      <c r="B3041" s="11" t="s">
        <v>2365</v>
      </c>
      <c r="C3041" s="11" t="s">
        <v>2695</v>
      </c>
      <c r="D3041" s="11" t="s">
        <v>2820</v>
      </c>
      <c r="E3041" t="s">
        <v>103</v>
      </c>
      <c r="F3041">
        <v>30</v>
      </c>
      <c r="G3041">
        <v>30223.29</v>
      </c>
      <c r="H3041" t="s">
        <v>103</v>
      </c>
      <c r="I3041" t="s">
        <v>2694</v>
      </c>
    </row>
    <row r="3042" spans="1:9" hidden="1" x14ac:dyDescent="0.25">
      <c r="A3042">
        <v>202104</v>
      </c>
      <c r="B3042" s="11" t="s">
        <v>2365</v>
      </c>
      <c r="C3042" s="11" t="s">
        <v>2695</v>
      </c>
      <c r="D3042" s="11" t="s">
        <v>2820</v>
      </c>
      <c r="E3042" t="s">
        <v>103</v>
      </c>
      <c r="F3042">
        <v>30</v>
      </c>
      <c r="G3042">
        <v>30223.29</v>
      </c>
      <c r="H3042" t="s">
        <v>103</v>
      </c>
      <c r="I3042" t="s">
        <v>2694</v>
      </c>
    </row>
    <row r="3043" spans="1:9" hidden="1" x14ac:dyDescent="0.25">
      <c r="A3043">
        <v>202105</v>
      </c>
      <c r="B3043" s="11" t="s">
        <v>2365</v>
      </c>
      <c r="C3043" s="11" t="s">
        <v>2695</v>
      </c>
      <c r="D3043" s="11" t="s">
        <v>2820</v>
      </c>
      <c r="E3043" t="s">
        <v>103</v>
      </c>
      <c r="F3043">
        <v>30</v>
      </c>
      <c r="G3043">
        <v>30223.29</v>
      </c>
      <c r="H3043" t="s">
        <v>103</v>
      </c>
      <c r="I3043" t="s">
        <v>2694</v>
      </c>
    </row>
    <row r="3044" spans="1:9" hidden="1" x14ac:dyDescent="0.25">
      <c r="A3044">
        <v>202106</v>
      </c>
      <c r="B3044" s="11" t="s">
        <v>2365</v>
      </c>
      <c r="C3044" s="11" t="s">
        <v>2695</v>
      </c>
      <c r="D3044" s="11" t="s">
        <v>2820</v>
      </c>
      <c r="E3044" t="s">
        <v>103</v>
      </c>
      <c r="F3044">
        <v>30</v>
      </c>
      <c r="G3044">
        <v>30223.29</v>
      </c>
      <c r="H3044" t="s">
        <v>103</v>
      </c>
      <c r="I3044" t="s">
        <v>2694</v>
      </c>
    </row>
    <row r="3045" spans="1:9" hidden="1" x14ac:dyDescent="0.25">
      <c r="A3045">
        <v>202107</v>
      </c>
      <c r="B3045" s="11" t="s">
        <v>2365</v>
      </c>
      <c r="C3045" s="11" t="s">
        <v>2695</v>
      </c>
      <c r="D3045" s="11" t="s">
        <v>2820</v>
      </c>
      <c r="E3045" t="s">
        <v>103</v>
      </c>
      <c r="F3045">
        <v>30</v>
      </c>
      <c r="G3045">
        <v>30223.29</v>
      </c>
      <c r="H3045" t="s">
        <v>103</v>
      </c>
      <c r="I3045" t="s">
        <v>2694</v>
      </c>
    </row>
    <row r="3046" spans="1:9" hidden="1" x14ac:dyDescent="0.25">
      <c r="A3046">
        <v>202108</v>
      </c>
      <c r="B3046" s="11" t="s">
        <v>2365</v>
      </c>
      <c r="C3046" s="11" t="s">
        <v>2695</v>
      </c>
      <c r="D3046" s="11" t="s">
        <v>2820</v>
      </c>
      <c r="E3046" t="s">
        <v>103</v>
      </c>
      <c r="F3046">
        <v>30</v>
      </c>
      <c r="G3046">
        <v>30223.29</v>
      </c>
      <c r="H3046" t="s">
        <v>103</v>
      </c>
      <c r="I3046" t="s">
        <v>2694</v>
      </c>
    </row>
    <row r="3047" spans="1:9" hidden="1" x14ac:dyDescent="0.25">
      <c r="A3047">
        <v>202109</v>
      </c>
      <c r="B3047" s="11" t="s">
        <v>2365</v>
      </c>
      <c r="C3047" s="11" t="s">
        <v>2695</v>
      </c>
      <c r="D3047" s="11" t="s">
        <v>2820</v>
      </c>
      <c r="E3047" t="s">
        <v>103</v>
      </c>
      <c r="F3047">
        <v>30</v>
      </c>
      <c r="G3047">
        <v>30223.29</v>
      </c>
      <c r="H3047" t="s">
        <v>103</v>
      </c>
      <c r="I3047" t="s">
        <v>2694</v>
      </c>
    </row>
    <row r="3048" spans="1:9" hidden="1" x14ac:dyDescent="0.25">
      <c r="A3048">
        <v>202110</v>
      </c>
      <c r="B3048" s="11" t="s">
        <v>2365</v>
      </c>
      <c r="C3048" s="11" t="s">
        <v>2695</v>
      </c>
      <c r="D3048" s="11" t="s">
        <v>2820</v>
      </c>
      <c r="E3048" t="s">
        <v>103</v>
      </c>
      <c r="F3048">
        <v>30</v>
      </c>
      <c r="G3048">
        <v>30223.29</v>
      </c>
      <c r="H3048" t="s">
        <v>103</v>
      </c>
      <c r="I3048" t="s">
        <v>2694</v>
      </c>
    </row>
    <row r="3049" spans="1:9" hidden="1" x14ac:dyDescent="0.25">
      <c r="A3049">
        <v>202111</v>
      </c>
      <c r="B3049" s="11" t="s">
        <v>2365</v>
      </c>
      <c r="C3049" s="11" t="s">
        <v>2695</v>
      </c>
      <c r="D3049" s="11" t="s">
        <v>2820</v>
      </c>
      <c r="E3049" t="s">
        <v>103</v>
      </c>
      <c r="F3049">
        <v>30</v>
      </c>
      <c r="G3049">
        <v>30223.29</v>
      </c>
      <c r="H3049" t="s">
        <v>103</v>
      </c>
      <c r="I3049" t="s">
        <v>2694</v>
      </c>
    </row>
    <row r="3050" spans="1:9" hidden="1" x14ac:dyDescent="0.25">
      <c r="A3050">
        <v>202112</v>
      </c>
      <c r="B3050" s="11" t="s">
        <v>2365</v>
      </c>
      <c r="C3050" s="11" t="s">
        <v>2695</v>
      </c>
      <c r="D3050" s="11" t="s">
        <v>2820</v>
      </c>
      <c r="E3050" t="s">
        <v>103</v>
      </c>
      <c r="F3050">
        <v>30</v>
      </c>
      <c r="G3050">
        <v>30223.29</v>
      </c>
      <c r="H3050" t="s">
        <v>103</v>
      </c>
      <c r="I3050" t="s">
        <v>2694</v>
      </c>
    </row>
    <row r="3051" spans="1:9" hidden="1" x14ac:dyDescent="0.25">
      <c r="A3051">
        <v>202301</v>
      </c>
      <c r="B3051" s="11" t="s">
        <v>4288</v>
      </c>
      <c r="C3051" s="11" t="s">
        <v>4289</v>
      </c>
      <c r="D3051" s="11" t="s">
        <v>4289</v>
      </c>
      <c r="E3051" t="s">
        <v>4121</v>
      </c>
      <c r="F3051">
        <v>30</v>
      </c>
      <c r="G3051">
        <v>30223.29</v>
      </c>
      <c r="H3051" t="s">
        <v>4121</v>
      </c>
      <c r="I3051"/>
    </row>
    <row r="3052" spans="1:9" hidden="1" x14ac:dyDescent="0.25">
      <c r="A3052">
        <v>202302</v>
      </c>
      <c r="B3052" t="s">
        <v>4596</v>
      </c>
      <c r="C3052" t="s">
        <v>4596</v>
      </c>
      <c r="D3052" t="s">
        <v>4596</v>
      </c>
      <c r="E3052" t="s">
        <v>3630</v>
      </c>
      <c r="F3052">
        <v>30</v>
      </c>
      <c r="G3052">
        <v>29000</v>
      </c>
      <c r="H3052" t="s">
        <v>3630</v>
      </c>
    </row>
    <row r="3053" spans="1:9" hidden="1" x14ac:dyDescent="0.25">
      <c r="A3053">
        <v>202303</v>
      </c>
      <c r="B3053" t="s">
        <v>4596</v>
      </c>
      <c r="C3053" t="s">
        <v>4596</v>
      </c>
      <c r="D3053" t="s">
        <v>4596</v>
      </c>
      <c r="E3053" t="s">
        <v>3630</v>
      </c>
      <c r="F3053">
        <v>30</v>
      </c>
      <c r="G3053">
        <v>29000</v>
      </c>
      <c r="H3053" t="s">
        <v>3630</v>
      </c>
    </row>
    <row r="3054" spans="1:9" hidden="1" x14ac:dyDescent="0.25">
      <c r="A3054">
        <v>202304</v>
      </c>
      <c r="B3054" t="s">
        <v>4596</v>
      </c>
      <c r="C3054" t="s">
        <v>4596</v>
      </c>
      <c r="D3054" t="s">
        <v>4596</v>
      </c>
      <c r="E3054" t="s">
        <v>3630</v>
      </c>
      <c r="F3054">
        <v>30</v>
      </c>
      <c r="G3054">
        <v>29000</v>
      </c>
      <c r="H3054" t="s">
        <v>3630</v>
      </c>
    </row>
    <row r="3055" spans="1:9" hidden="1" x14ac:dyDescent="0.25">
      <c r="A3055">
        <v>202305</v>
      </c>
      <c r="B3055" t="s">
        <v>4596</v>
      </c>
      <c r="C3055" t="s">
        <v>4865</v>
      </c>
      <c r="D3055" t="s">
        <v>4865</v>
      </c>
      <c r="E3055" t="s">
        <v>3630</v>
      </c>
      <c r="F3055">
        <v>30</v>
      </c>
      <c r="G3055">
        <v>29000</v>
      </c>
      <c r="H3055" t="s">
        <v>3630</v>
      </c>
    </row>
    <row r="3056" spans="1:9" hidden="1" x14ac:dyDescent="0.25">
      <c r="A3056">
        <v>202306</v>
      </c>
      <c r="B3056" t="s">
        <v>4596</v>
      </c>
      <c r="C3056" t="s">
        <v>4865</v>
      </c>
      <c r="D3056" t="s">
        <v>4865</v>
      </c>
      <c r="E3056" t="s">
        <v>3630</v>
      </c>
      <c r="F3056">
        <v>30</v>
      </c>
      <c r="G3056">
        <v>29000</v>
      </c>
      <c r="H3056" t="s">
        <v>3630</v>
      </c>
    </row>
    <row r="3057" spans="1:9" hidden="1" x14ac:dyDescent="0.25">
      <c r="A3057">
        <v>202307</v>
      </c>
      <c r="B3057" t="s">
        <v>4596</v>
      </c>
      <c r="C3057" t="s">
        <v>4865</v>
      </c>
      <c r="D3057" t="s">
        <v>4865</v>
      </c>
      <c r="E3057" t="s">
        <v>3630</v>
      </c>
      <c r="F3057">
        <v>30</v>
      </c>
      <c r="G3057">
        <v>29000</v>
      </c>
      <c r="H3057" t="s">
        <v>3630</v>
      </c>
    </row>
    <row r="3058" spans="1:9" hidden="1" x14ac:dyDescent="0.25">
      <c r="A3058">
        <v>202308</v>
      </c>
      <c r="B3058" t="s">
        <v>4596</v>
      </c>
      <c r="C3058" t="s">
        <v>4865</v>
      </c>
      <c r="D3058" t="s">
        <v>4865</v>
      </c>
      <c r="E3058" t="s">
        <v>3630</v>
      </c>
      <c r="F3058">
        <v>30</v>
      </c>
      <c r="G3058">
        <v>29000</v>
      </c>
      <c r="H3058" t="s">
        <v>3630</v>
      </c>
    </row>
    <row r="3059" spans="1:9" hidden="1" x14ac:dyDescent="0.25">
      <c r="A3059">
        <v>202309</v>
      </c>
      <c r="B3059" t="s">
        <v>4596</v>
      </c>
      <c r="C3059" t="s">
        <v>4865</v>
      </c>
      <c r="D3059" t="s">
        <v>4865</v>
      </c>
      <c r="E3059" t="s">
        <v>3630</v>
      </c>
      <c r="F3059">
        <v>30</v>
      </c>
      <c r="G3059">
        <v>29000</v>
      </c>
      <c r="H3059" t="s">
        <v>3630</v>
      </c>
    </row>
    <row r="3060" spans="1:9" hidden="1" x14ac:dyDescent="0.25">
      <c r="A3060">
        <v>202310</v>
      </c>
      <c r="B3060" t="s">
        <v>4596</v>
      </c>
      <c r="C3060" t="s">
        <v>4865</v>
      </c>
      <c r="D3060" t="s">
        <v>4865</v>
      </c>
      <c r="E3060" t="s">
        <v>3630</v>
      </c>
      <c r="F3060">
        <v>30</v>
      </c>
      <c r="G3060">
        <v>29000</v>
      </c>
      <c r="H3060" t="s">
        <v>3630</v>
      </c>
    </row>
    <row r="3061" spans="1:9" hidden="1" x14ac:dyDescent="0.25">
      <c r="A3061">
        <v>201902</v>
      </c>
      <c r="B3061" t="s">
        <v>510</v>
      </c>
      <c r="C3061" t="s">
        <v>511</v>
      </c>
      <c r="D3061" t="s">
        <v>1013</v>
      </c>
      <c r="E3061" t="s">
        <v>160</v>
      </c>
      <c r="F3061">
        <v>30</v>
      </c>
      <c r="G3061">
        <v>21500</v>
      </c>
      <c r="H3061" t="s">
        <v>160</v>
      </c>
      <c r="I3061"/>
    </row>
    <row r="3062" spans="1:9" hidden="1" x14ac:dyDescent="0.25">
      <c r="A3062">
        <v>201903</v>
      </c>
      <c r="B3062" t="s">
        <v>510</v>
      </c>
      <c r="C3062" t="s">
        <v>511</v>
      </c>
      <c r="D3062" t="s">
        <v>1013</v>
      </c>
      <c r="E3062" t="s">
        <v>160</v>
      </c>
      <c r="F3062">
        <v>30</v>
      </c>
      <c r="G3062">
        <v>21500</v>
      </c>
      <c r="H3062" t="s">
        <v>160</v>
      </c>
      <c r="I3062"/>
    </row>
    <row r="3063" spans="1:9" hidden="1" x14ac:dyDescent="0.25">
      <c r="A3063">
        <v>201904</v>
      </c>
      <c r="B3063" t="s">
        <v>510</v>
      </c>
      <c r="C3063" t="s">
        <v>511</v>
      </c>
      <c r="D3063" t="s">
        <v>1013</v>
      </c>
      <c r="E3063" t="s">
        <v>160</v>
      </c>
      <c r="F3063">
        <v>30</v>
      </c>
      <c r="G3063">
        <v>21500</v>
      </c>
      <c r="H3063" t="s">
        <v>160</v>
      </c>
      <c r="I3063"/>
    </row>
    <row r="3064" spans="1:9" hidden="1" x14ac:dyDescent="0.25">
      <c r="A3064">
        <v>201905</v>
      </c>
      <c r="B3064" t="s">
        <v>510</v>
      </c>
      <c r="C3064" t="s">
        <v>511</v>
      </c>
      <c r="D3064" t="s">
        <v>1013</v>
      </c>
      <c r="E3064" t="s">
        <v>103</v>
      </c>
      <c r="F3064">
        <v>30</v>
      </c>
      <c r="G3064">
        <v>30223.29</v>
      </c>
      <c r="H3064" t="s">
        <v>103</v>
      </c>
      <c r="I3064"/>
    </row>
    <row r="3065" spans="1:9" hidden="1" x14ac:dyDescent="0.25">
      <c r="A3065">
        <v>201906</v>
      </c>
      <c r="B3065" t="s">
        <v>510</v>
      </c>
      <c r="C3065" t="s">
        <v>511</v>
      </c>
      <c r="D3065" t="s">
        <v>1013</v>
      </c>
      <c r="E3065" t="s">
        <v>160</v>
      </c>
      <c r="F3065">
        <v>30</v>
      </c>
      <c r="G3065">
        <v>30223.29</v>
      </c>
      <c r="H3065" t="s">
        <v>160</v>
      </c>
      <c r="I3065"/>
    </row>
    <row r="3066" spans="1:9" hidden="1" x14ac:dyDescent="0.25">
      <c r="A3066">
        <v>201906</v>
      </c>
      <c r="B3066" t="s">
        <v>1068</v>
      </c>
      <c r="C3066" t="s">
        <v>511</v>
      </c>
      <c r="D3066" t="s">
        <v>1013</v>
      </c>
      <c r="E3066" t="s">
        <v>103</v>
      </c>
      <c r="F3066">
        <v>30</v>
      </c>
      <c r="G3066">
        <v>30223.29</v>
      </c>
      <c r="H3066" t="s">
        <v>103</v>
      </c>
      <c r="I3066"/>
    </row>
    <row r="3067" spans="1:9" hidden="1" x14ac:dyDescent="0.25">
      <c r="A3067">
        <v>201907</v>
      </c>
      <c r="B3067" t="s">
        <v>1068</v>
      </c>
      <c r="C3067" t="s">
        <v>511</v>
      </c>
      <c r="D3067" t="s">
        <v>1013</v>
      </c>
      <c r="E3067" t="s">
        <v>103</v>
      </c>
      <c r="F3067">
        <v>30</v>
      </c>
      <c r="G3067">
        <v>30223.29</v>
      </c>
      <c r="H3067" t="s">
        <v>103</v>
      </c>
      <c r="I3067"/>
    </row>
    <row r="3068" spans="1:9" hidden="1" x14ac:dyDescent="0.25">
      <c r="A3068">
        <v>201908</v>
      </c>
      <c r="B3068" t="s">
        <v>1068</v>
      </c>
      <c r="C3068" t="s">
        <v>511</v>
      </c>
      <c r="D3068" t="s">
        <v>1013</v>
      </c>
      <c r="E3068" t="s">
        <v>103</v>
      </c>
      <c r="F3068">
        <v>30</v>
      </c>
      <c r="G3068">
        <v>30223.29</v>
      </c>
      <c r="H3068" t="s">
        <v>103</v>
      </c>
      <c r="I3068"/>
    </row>
    <row r="3069" spans="1:9" hidden="1" x14ac:dyDescent="0.25">
      <c r="A3069">
        <v>201909</v>
      </c>
      <c r="B3069" t="s">
        <v>1068</v>
      </c>
      <c r="C3069" t="s">
        <v>511</v>
      </c>
      <c r="D3069" t="s">
        <v>1013</v>
      </c>
      <c r="E3069" t="s">
        <v>103</v>
      </c>
      <c r="F3069">
        <v>30</v>
      </c>
      <c r="G3069">
        <v>30223.29</v>
      </c>
      <c r="H3069" t="s">
        <v>103</v>
      </c>
      <c r="I3069"/>
    </row>
    <row r="3070" spans="1:9" hidden="1" x14ac:dyDescent="0.25">
      <c r="A3070">
        <v>201910</v>
      </c>
      <c r="B3070" t="s">
        <v>1068</v>
      </c>
      <c r="C3070" t="s">
        <v>511</v>
      </c>
      <c r="D3070" t="s">
        <v>1013</v>
      </c>
      <c r="E3070" t="s">
        <v>103</v>
      </c>
      <c r="F3070">
        <v>30</v>
      </c>
      <c r="G3070">
        <v>30223.29</v>
      </c>
      <c r="H3070" t="s">
        <v>103</v>
      </c>
      <c r="I3070"/>
    </row>
    <row r="3071" spans="1:9" hidden="1" x14ac:dyDescent="0.25">
      <c r="A3071">
        <v>201904</v>
      </c>
      <c r="B3071" t="s">
        <v>1068</v>
      </c>
      <c r="C3071" t="s">
        <v>511</v>
      </c>
      <c r="D3071" t="s">
        <v>1013</v>
      </c>
      <c r="E3071" t="s">
        <v>103</v>
      </c>
      <c r="F3071">
        <v>30</v>
      </c>
      <c r="G3071">
        <v>30223.29</v>
      </c>
      <c r="H3071" t="s">
        <v>103</v>
      </c>
      <c r="I3071"/>
    </row>
    <row r="3072" spans="1:9" hidden="1" x14ac:dyDescent="0.25">
      <c r="A3072">
        <v>201905</v>
      </c>
      <c r="B3072" t="s">
        <v>1068</v>
      </c>
      <c r="C3072" t="s">
        <v>511</v>
      </c>
      <c r="D3072" t="s">
        <v>1013</v>
      </c>
      <c r="E3072" t="s">
        <v>103</v>
      </c>
      <c r="F3072">
        <v>30</v>
      </c>
      <c r="G3072">
        <v>30223.29</v>
      </c>
      <c r="H3072" t="s">
        <v>103</v>
      </c>
      <c r="I3072"/>
    </row>
    <row r="3073" spans="1:9" hidden="1" x14ac:dyDescent="0.25">
      <c r="A3073">
        <v>201906</v>
      </c>
      <c r="B3073" t="s">
        <v>1068</v>
      </c>
      <c r="C3073" t="s">
        <v>511</v>
      </c>
      <c r="D3073" t="s">
        <v>1013</v>
      </c>
      <c r="E3073" t="s">
        <v>103</v>
      </c>
      <c r="F3073">
        <v>30</v>
      </c>
      <c r="G3073">
        <v>30223.29</v>
      </c>
      <c r="H3073" t="s">
        <v>103</v>
      </c>
      <c r="I3073"/>
    </row>
    <row r="3074" spans="1:9" hidden="1" x14ac:dyDescent="0.25">
      <c r="A3074">
        <v>201911</v>
      </c>
      <c r="B3074" t="s">
        <v>1068</v>
      </c>
      <c r="C3074" t="s">
        <v>511</v>
      </c>
      <c r="D3074" t="s">
        <v>1013</v>
      </c>
      <c r="E3074" t="s">
        <v>103</v>
      </c>
      <c r="F3074">
        <v>30</v>
      </c>
      <c r="G3074">
        <v>30223.29</v>
      </c>
      <c r="H3074" t="s">
        <v>103</v>
      </c>
      <c r="I3074"/>
    </row>
    <row r="3075" spans="1:9" hidden="1" x14ac:dyDescent="0.25">
      <c r="A3075">
        <v>201912</v>
      </c>
      <c r="B3075" t="s">
        <v>1068</v>
      </c>
      <c r="C3075" t="s">
        <v>511</v>
      </c>
      <c r="D3075" t="s">
        <v>1013</v>
      </c>
      <c r="E3075" t="s">
        <v>103</v>
      </c>
      <c r="F3075">
        <v>30</v>
      </c>
      <c r="G3075">
        <v>30223.29</v>
      </c>
      <c r="H3075" t="s">
        <v>103</v>
      </c>
      <c r="I3075"/>
    </row>
    <row r="3076" spans="1:9" hidden="1" x14ac:dyDescent="0.25">
      <c r="A3076">
        <v>202001</v>
      </c>
      <c r="B3076" t="s">
        <v>1068</v>
      </c>
      <c r="C3076" t="s">
        <v>511</v>
      </c>
      <c r="D3076" t="s">
        <v>1013</v>
      </c>
      <c r="E3076" t="s">
        <v>103</v>
      </c>
      <c r="F3076">
        <v>30</v>
      </c>
      <c r="G3076">
        <v>30223.29</v>
      </c>
      <c r="H3076" t="s">
        <v>103</v>
      </c>
      <c r="I3076"/>
    </row>
    <row r="3077" spans="1:9" hidden="1" x14ac:dyDescent="0.25">
      <c r="A3077">
        <v>202002</v>
      </c>
      <c r="B3077" t="s">
        <v>1068</v>
      </c>
      <c r="C3077" t="s">
        <v>511</v>
      </c>
      <c r="D3077" t="s">
        <v>1013</v>
      </c>
      <c r="E3077" t="s">
        <v>103</v>
      </c>
      <c r="F3077">
        <v>30</v>
      </c>
      <c r="G3077">
        <v>30223.29</v>
      </c>
      <c r="H3077" t="s">
        <v>103</v>
      </c>
      <c r="I3077"/>
    </row>
    <row r="3078" spans="1:9" hidden="1" x14ac:dyDescent="0.25">
      <c r="A3078">
        <v>202003</v>
      </c>
      <c r="B3078" t="s">
        <v>1068</v>
      </c>
      <c r="C3078" t="s">
        <v>511</v>
      </c>
      <c r="D3078" t="s">
        <v>1013</v>
      </c>
      <c r="E3078" t="s">
        <v>103</v>
      </c>
      <c r="F3078">
        <v>30</v>
      </c>
      <c r="G3078">
        <v>30223.29</v>
      </c>
      <c r="H3078" t="s">
        <v>103</v>
      </c>
      <c r="I3078"/>
    </row>
    <row r="3079" spans="1:9" hidden="1" x14ac:dyDescent="0.25">
      <c r="A3079">
        <v>202004</v>
      </c>
      <c r="B3079" t="s">
        <v>1068</v>
      </c>
      <c r="C3079" t="s">
        <v>511</v>
      </c>
      <c r="D3079" t="s">
        <v>1013</v>
      </c>
      <c r="E3079" t="s">
        <v>103</v>
      </c>
      <c r="F3079">
        <v>30</v>
      </c>
      <c r="G3079">
        <v>30223.29</v>
      </c>
      <c r="H3079" t="s">
        <v>103</v>
      </c>
      <c r="I3079"/>
    </row>
    <row r="3080" spans="1:9" hidden="1" x14ac:dyDescent="0.25">
      <c r="A3080">
        <v>202005</v>
      </c>
      <c r="B3080" t="s">
        <v>1068</v>
      </c>
      <c r="C3080" t="s">
        <v>511</v>
      </c>
      <c r="D3080" t="s">
        <v>1013</v>
      </c>
      <c r="E3080" t="s">
        <v>103</v>
      </c>
      <c r="F3080">
        <v>30</v>
      </c>
      <c r="G3080">
        <v>30223.29</v>
      </c>
      <c r="H3080" t="s">
        <v>103</v>
      </c>
      <c r="I3080"/>
    </row>
    <row r="3081" spans="1:9" hidden="1" x14ac:dyDescent="0.25">
      <c r="A3081">
        <v>202006</v>
      </c>
      <c r="B3081" t="s">
        <v>1068</v>
      </c>
      <c r="C3081" t="s">
        <v>511</v>
      </c>
      <c r="D3081" t="s">
        <v>1013</v>
      </c>
      <c r="E3081" t="s">
        <v>103</v>
      </c>
      <c r="F3081">
        <v>30</v>
      </c>
      <c r="G3081">
        <v>30223.29</v>
      </c>
      <c r="H3081" t="s">
        <v>103</v>
      </c>
      <c r="I3081"/>
    </row>
    <row r="3082" spans="1:9" hidden="1" x14ac:dyDescent="0.25">
      <c r="A3082">
        <v>202007</v>
      </c>
      <c r="B3082" t="s">
        <v>1068</v>
      </c>
      <c r="C3082" t="s">
        <v>511</v>
      </c>
      <c r="D3082" t="s">
        <v>1013</v>
      </c>
      <c r="E3082" t="s">
        <v>103</v>
      </c>
      <c r="F3082">
        <v>30</v>
      </c>
      <c r="G3082">
        <v>30223.29</v>
      </c>
      <c r="H3082" t="s">
        <v>103</v>
      </c>
      <c r="I3082"/>
    </row>
    <row r="3083" spans="1:9" hidden="1" x14ac:dyDescent="0.25">
      <c r="A3083">
        <v>202008</v>
      </c>
      <c r="B3083" t="s">
        <v>1068</v>
      </c>
      <c r="C3083" t="s">
        <v>511</v>
      </c>
      <c r="D3083" t="s">
        <v>1013</v>
      </c>
      <c r="E3083" t="s">
        <v>103</v>
      </c>
      <c r="F3083">
        <v>30</v>
      </c>
      <c r="G3083">
        <v>30223.29</v>
      </c>
      <c r="H3083" t="s">
        <v>103</v>
      </c>
      <c r="I3083"/>
    </row>
    <row r="3084" spans="1:9" hidden="1" x14ac:dyDescent="0.25">
      <c r="A3084">
        <v>202009</v>
      </c>
      <c r="B3084" t="s">
        <v>1068</v>
      </c>
      <c r="C3084" t="s">
        <v>511</v>
      </c>
      <c r="D3084" t="s">
        <v>1013</v>
      </c>
      <c r="E3084" t="s">
        <v>103</v>
      </c>
      <c r="F3084">
        <v>30</v>
      </c>
      <c r="G3084">
        <v>30223.29</v>
      </c>
      <c r="H3084" t="s">
        <v>103</v>
      </c>
      <c r="I3084"/>
    </row>
    <row r="3085" spans="1:9" hidden="1" x14ac:dyDescent="0.25">
      <c r="A3085">
        <v>202010</v>
      </c>
      <c r="B3085" t="s">
        <v>1068</v>
      </c>
      <c r="C3085" t="s">
        <v>511</v>
      </c>
      <c r="D3085" t="s">
        <v>1013</v>
      </c>
      <c r="E3085" t="s">
        <v>103</v>
      </c>
      <c r="F3085">
        <v>30</v>
      </c>
      <c r="G3085">
        <v>30223.29</v>
      </c>
      <c r="H3085" t="s">
        <v>103</v>
      </c>
      <c r="I3085"/>
    </row>
    <row r="3086" spans="1:9" hidden="1" x14ac:dyDescent="0.25">
      <c r="A3086">
        <v>202011</v>
      </c>
      <c r="B3086" t="s">
        <v>1068</v>
      </c>
      <c r="C3086" t="s">
        <v>511</v>
      </c>
      <c r="D3086" t="s">
        <v>1013</v>
      </c>
      <c r="E3086" t="s">
        <v>103</v>
      </c>
      <c r="F3086">
        <v>30</v>
      </c>
      <c r="G3086">
        <v>30223.29</v>
      </c>
      <c r="H3086" t="s">
        <v>103</v>
      </c>
      <c r="I3086"/>
    </row>
    <row r="3087" spans="1:9" hidden="1" x14ac:dyDescent="0.25">
      <c r="A3087">
        <v>202012</v>
      </c>
      <c r="B3087" t="s">
        <v>1068</v>
      </c>
      <c r="C3087" t="s">
        <v>511</v>
      </c>
      <c r="D3087" t="s">
        <v>1013</v>
      </c>
      <c r="E3087" t="s">
        <v>103</v>
      </c>
      <c r="F3087">
        <v>30</v>
      </c>
      <c r="G3087">
        <v>30223.29</v>
      </c>
      <c r="H3087" t="s">
        <v>103</v>
      </c>
      <c r="I3087"/>
    </row>
    <row r="3088" spans="1:9" hidden="1" x14ac:dyDescent="0.25">
      <c r="A3088">
        <v>202101</v>
      </c>
      <c r="B3088" t="s">
        <v>1068</v>
      </c>
      <c r="C3088" t="s">
        <v>511</v>
      </c>
      <c r="D3088" t="s">
        <v>1013</v>
      </c>
      <c r="E3088" t="s">
        <v>103</v>
      </c>
      <c r="F3088">
        <v>30</v>
      </c>
      <c r="G3088">
        <v>30223.29</v>
      </c>
      <c r="H3088" t="s">
        <v>103</v>
      </c>
      <c r="I3088"/>
    </row>
    <row r="3089" spans="1:9" hidden="1" x14ac:dyDescent="0.25">
      <c r="A3089">
        <v>202102</v>
      </c>
      <c r="B3089" t="s">
        <v>1068</v>
      </c>
      <c r="C3089" t="s">
        <v>511</v>
      </c>
      <c r="D3089" t="s">
        <v>1013</v>
      </c>
      <c r="E3089" t="s">
        <v>103</v>
      </c>
      <c r="F3089">
        <v>30</v>
      </c>
      <c r="G3089">
        <v>30223.29</v>
      </c>
      <c r="H3089" t="s">
        <v>103</v>
      </c>
      <c r="I3089"/>
    </row>
    <row r="3090" spans="1:9" hidden="1" x14ac:dyDescent="0.25">
      <c r="A3090">
        <v>202309</v>
      </c>
      <c r="B3090" t="s">
        <v>5187</v>
      </c>
      <c r="C3090" t="s">
        <v>5187</v>
      </c>
      <c r="D3090" t="s">
        <v>5187</v>
      </c>
      <c r="E3090" t="s">
        <v>67</v>
      </c>
      <c r="F3090">
        <v>30</v>
      </c>
      <c r="G3090">
        <v>29000</v>
      </c>
      <c r="H3090" t="s">
        <v>67</v>
      </c>
    </row>
    <row r="3091" spans="1:9" hidden="1" x14ac:dyDescent="0.25">
      <c r="A3091">
        <v>202310</v>
      </c>
      <c r="B3091" t="s">
        <v>5187</v>
      </c>
      <c r="C3091" t="s">
        <v>5187</v>
      </c>
      <c r="D3091" t="s">
        <v>5187</v>
      </c>
      <c r="E3091" t="s">
        <v>67</v>
      </c>
      <c r="F3091">
        <v>30</v>
      </c>
      <c r="G3091">
        <v>29000</v>
      </c>
      <c r="H3091" t="s">
        <v>67</v>
      </c>
    </row>
    <row r="3092" spans="1:9" hidden="1" x14ac:dyDescent="0.25">
      <c r="A3092">
        <v>202202</v>
      </c>
      <c r="B3092" t="s">
        <v>3697</v>
      </c>
      <c r="C3092" t="s">
        <v>3697</v>
      </c>
      <c r="D3092" t="s">
        <v>3697</v>
      </c>
      <c r="E3092" t="s">
        <v>118</v>
      </c>
      <c r="F3092">
        <v>30</v>
      </c>
      <c r="G3092" s="4">
        <v>33388.067999999999</v>
      </c>
      <c r="H3092" t="s">
        <v>118</v>
      </c>
      <c r="I3092"/>
    </row>
    <row r="3093" spans="1:9" hidden="1" x14ac:dyDescent="0.25">
      <c r="A3093">
        <v>202203</v>
      </c>
      <c r="B3093" t="s">
        <v>3697</v>
      </c>
      <c r="C3093" t="s">
        <v>3697</v>
      </c>
      <c r="D3093" t="s">
        <v>3697</v>
      </c>
      <c r="E3093" t="s">
        <v>118</v>
      </c>
      <c r="F3093">
        <v>30</v>
      </c>
      <c r="G3093" s="4">
        <v>33388.067999999999</v>
      </c>
      <c r="H3093" t="s">
        <v>118</v>
      </c>
      <c r="I3093"/>
    </row>
    <row r="3094" spans="1:9" hidden="1" x14ac:dyDescent="0.25">
      <c r="A3094">
        <v>202204</v>
      </c>
      <c r="B3094" t="s">
        <v>3697</v>
      </c>
      <c r="C3094" t="s">
        <v>3697</v>
      </c>
      <c r="D3094" t="s">
        <v>3697</v>
      </c>
      <c r="E3094" t="s">
        <v>118</v>
      </c>
      <c r="F3094">
        <v>30</v>
      </c>
      <c r="G3094" s="4">
        <v>33388.067999999999</v>
      </c>
      <c r="H3094" t="s">
        <v>118</v>
      </c>
      <c r="I3094"/>
    </row>
    <row r="3095" spans="1:9" hidden="1" x14ac:dyDescent="0.25">
      <c r="A3095">
        <v>202205</v>
      </c>
      <c r="B3095" t="s">
        <v>3697</v>
      </c>
      <c r="C3095" t="s">
        <v>3697</v>
      </c>
      <c r="D3095" t="s">
        <v>3697</v>
      </c>
      <c r="E3095" t="s">
        <v>118</v>
      </c>
      <c r="F3095">
        <v>30</v>
      </c>
      <c r="G3095" s="4">
        <v>33388.067999999999</v>
      </c>
      <c r="H3095" t="s">
        <v>118</v>
      </c>
      <c r="I3095"/>
    </row>
    <row r="3096" spans="1:9" hidden="1" x14ac:dyDescent="0.25">
      <c r="A3096">
        <v>202206</v>
      </c>
      <c r="B3096" t="s">
        <v>3697</v>
      </c>
      <c r="C3096" t="s">
        <v>3697</v>
      </c>
      <c r="D3096" t="s">
        <v>3697</v>
      </c>
      <c r="E3096" t="s">
        <v>118</v>
      </c>
      <c r="F3096">
        <v>30</v>
      </c>
      <c r="G3096" s="4">
        <v>33388.067999999999</v>
      </c>
      <c r="H3096" t="s">
        <v>118</v>
      </c>
      <c r="I3096"/>
    </row>
    <row r="3097" spans="1:9" hidden="1" x14ac:dyDescent="0.25">
      <c r="A3097">
        <v>202207</v>
      </c>
      <c r="B3097" t="s">
        <v>3697</v>
      </c>
      <c r="C3097" t="s">
        <v>3697</v>
      </c>
      <c r="D3097" t="s">
        <v>3697</v>
      </c>
      <c r="E3097" t="s">
        <v>118</v>
      </c>
      <c r="F3097">
        <v>30</v>
      </c>
      <c r="G3097" s="4">
        <v>33388.067999999999</v>
      </c>
      <c r="H3097" t="s">
        <v>118</v>
      </c>
      <c r="I3097"/>
    </row>
    <row r="3098" spans="1:9" hidden="1" x14ac:dyDescent="0.25">
      <c r="A3098">
        <v>202208</v>
      </c>
      <c r="B3098" t="s">
        <v>3697</v>
      </c>
      <c r="C3098" t="s">
        <v>3697</v>
      </c>
      <c r="D3098" t="s">
        <v>3697</v>
      </c>
      <c r="E3098" t="s">
        <v>118</v>
      </c>
      <c r="F3098">
        <v>30</v>
      </c>
      <c r="G3098" s="4">
        <v>33388.067999999999</v>
      </c>
      <c r="H3098" t="s">
        <v>118</v>
      </c>
      <c r="I3098"/>
    </row>
    <row r="3099" spans="1:9" hidden="1" x14ac:dyDescent="0.25">
      <c r="A3099">
        <v>202209</v>
      </c>
      <c r="B3099" t="s">
        <v>3697</v>
      </c>
      <c r="C3099" t="s">
        <v>3697</v>
      </c>
      <c r="D3099" t="s">
        <v>3697</v>
      </c>
      <c r="E3099" t="s">
        <v>118</v>
      </c>
      <c r="F3099">
        <v>30</v>
      </c>
      <c r="G3099" s="4">
        <v>33388.067999999999</v>
      </c>
      <c r="H3099" t="s">
        <v>118</v>
      </c>
      <c r="I3099"/>
    </row>
    <row r="3100" spans="1:9" hidden="1" x14ac:dyDescent="0.25">
      <c r="A3100">
        <v>202210</v>
      </c>
      <c r="B3100" t="s">
        <v>3697</v>
      </c>
      <c r="C3100" t="s">
        <v>3697</v>
      </c>
      <c r="D3100" t="s">
        <v>3697</v>
      </c>
      <c r="E3100" t="s">
        <v>118</v>
      </c>
      <c r="F3100">
        <v>30</v>
      </c>
      <c r="G3100" s="4">
        <v>33388.067999999999</v>
      </c>
      <c r="H3100" t="s">
        <v>118</v>
      </c>
      <c r="I3100"/>
    </row>
    <row r="3101" spans="1:9" hidden="1" x14ac:dyDescent="0.25">
      <c r="A3101">
        <v>202211</v>
      </c>
      <c r="B3101" t="s">
        <v>3697</v>
      </c>
      <c r="C3101" t="s">
        <v>3697</v>
      </c>
      <c r="D3101" t="s">
        <v>3697</v>
      </c>
      <c r="E3101" t="s">
        <v>118</v>
      </c>
      <c r="F3101">
        <v>30</v>
      </c>
      <c r="G3101" s="4">
        <v>33388.067999999999</v>
      </c>
      <c r="H3101" t="s">
        <v>118</v>
      </c>
      <c r="I3101"/>
    </row>
    <row r="3102" spans="1:9" hidden="1" x14ac:dyDescent="0.25">
      <c r="A3102">
        <v>202212</v>
      </c>
      <c r="B3102" t="s">
        <v>3697</v>
      </c>
      <c r="C3102" t="s">
        <v>3697</v>
      </c>
      <c r="D3102" t="s">
        <v>3697</v>
      </c>
      <c r="E3102" t="s">
        <v>118</v>
      </c>
      <c r="F3102">
        <v>30</v>
      </c>
      <c r="G3102" s="4">
        <v>33388.067999999999</v>
      </c>
      <c r="H3102" t="s">
        <v>118</v>
      </c>
      <c r="I3102"/>
    </row>
    <row r="3103" spans="1:9" x14ac:dyDescent="0.25">
      <c r="A3103">
        <v>202403</v>
      </c>
      <c r="B3103" s="11" t="s">
        <v>3693</v>
      </c>
      <c r="C3103" s="11" t="s">
        <v>4839</v>
      </c>
      <c r="D3103" s="11" t="s">
        <v>4839</v>
      </c>
      <c r="E3103" t="s">
        <v>94</v>
      </c>
      <c r="F3103">
        <v>30</v>
      </c>
      <c r="G3103">
        <v>23575.919999999998</v>
      </c>
      <c r="H3103" t="s">
        <v>94</v>
      </c>
      <c r="I3103"/>
    </row>
    <row r="3104" spans="1:9" hidden="1" x14ac:dyDescent="0.25">
      <c r="A3104">
        <v>202302</v>
      </c>
      <c r="B3104" t="s">
        <v>3697</v>
      </c>
      <c r="C3104" t="s">
        <v>3697</v>
      </c>
      <c r="D3104" t="s">
        <v>3697</v>
      </c>
      <c r="E3104" t="s">
        <v>118</v>
      </c>
      <c r="F3104">
        <v>30</v>
      </c>
      <c r="G3104" s="4">
        <v>33388.067999999999</v>
      </c>
      <c r="H3104" t="s">
        <v>118</v>
      </c>
      <c r="I3104"/>
    </row>
    <row r="3105" spans="1:9" hidden="1" x14ac:dyDescent="0.25">
      <c r="A3105">
        <v>202303</v>
      </c>
      <c r="B3105" t="s">
        <v>3697</v>
      </c>
      <c r="C3105" t="s">
        <v>3697</v>
      </c>
      <c r="D3105" t="s">
        <v>3697</v>
      </c>
      <c r="E3105" t="s">
        <v>118</v>
      </c>
      <c r="F3105">
        <v>30</v>
      </c>
      <c r="G3105" s="4">
        <v>33388.067999999999</v>
      </c>
      <c r="H3105" t="s">
        <v>118</v>
      </c>
      <c r="I3105"/>
    </row>
    <row r="3106" spans="1:9" hidden="1" x14ac:dyDescent="0.25">
      <c r="A3106">
        <v>202304</v>
      </c>
      <c r="B3106" t="s">
        <v>3697</v>
      </c>
      <c r="C3106" t="s">
        <v>3697</v>
      </c>
      <c r="D3106" t="s">
        <v>3697</v>
      </c>
      <c r="E3106" t="s">
        <v>118</v>
      </c>
      <c r="F3106">
        <v>30</v>
      </c>
      <c r="G3106" s="4">
        <v>33388.067999999999</v>
      </c>
      <c r="H3106" t="s">
        <v>118</v>
      </c>
      <c r="I3106"/>
    </row>
    <row r="3107" spans="1:9" hidden="1" x14ac:dyDescent="0.25">
      <c r="A3107">
        <v>202203</v>
      </c>
      <c r="B3107" t="s">
        <v>3848</v>
      </c>
      <c r="C3107" t="s">
        <v>3848</v>
      </c>
      <c r="D3107" t="s">
        <v>3848</v>
      </c>
      <c r="E3107" t="s">
        <v>3630</v>
      </c>
      <c r="F3107">
        <v>30</v>
      </c>
      <c r="G3107">
        <v>29000</v>
      </c>
      <c r="H3107" t="s">
        <v>3630</v>
      </c>
    </row>
    <row r="3108" spans="1:9" hidden="1" x14ac:dyDescent="0.25">
      <c r="A3108">
        <v>202204</v>
      </c>
      <c r="B3108" t="s">
        <v>3848</v>
      </c>
      <c r="C3108" t="s">
        <v>3848</v>
      </c>
      <c r="D3108" t="s">
        <v>3848</v>
      </c>
      <c r="E3108" t="s">
        <v>3630</v>
      </c>
      <c r="F3108">
        <v>30</v>
      </c>
      <c r="G3108">
        <v>29000</v>
      </c>
      <c r="H3108" t="s">
        <v>3630</v>
      </c>
    </row>
    <row r="3109" spans="1:9" hidden="1" x14ac:dyDescent="0.25">
      <c r="A3109">
        <v>202205</v>
      </c>
      <c r="B3109" t="s">
        <v>3848</v>
      </c>
      <c r="C3109" t="s">
        <v>3848</v>
      </c>
      <c r="D3109" t="s">
        <v>3848</v>
      </c>
      <c r="E3109" t="s">
        <v>3630</v>
      </c>
      <c r="F3109">
        <v>30</v>
      </c>
      <c r="G3109">
        <v>29000</v>
      </c>
      <c r="H3109" t="s">
        <v>3630</v>
      </c>
    </row>
    <row r="3110" spans="1:9" hidden="1" x14ac:dyDescent="0.25">
      <c r="A3110">
        <v>202206</v>
      </c>
      <c r="B3110" t="s">
        <v>3848</v>
      </c>
      <c r="C3110" t="s">
        <v>3848</v>
      </c>
      <c r="D3110" t="s">
        <v>3848</v>
      </c>
      <c r="E3110" t="s">
        <v>3630</v>
      </c>
      <c r="F3110">
        <v>30</v>
      </c>
      <c r="G3110">
        <v>29000</v>
      </c>
      <c r="H3110" t="s">
        <v>3630</v>
      </c>
    </row>
    <row r="3111" spans="1:9" hidden="1" x14ac:dyDescent="0.25">
      <c r="A3111">
        <v>202207</v>
      </c>
      <c r="B3111" t="s">
        <v>3848</v>
      </c>
      <c r="C3111" t="s">
        <v>3848</v>
      </c>
      <c r="D3111" t="s">
        <v>3848</v>
      </c>
      <c r="E3111" t="s">
        <v>3630</v>
      </c>
      <c r="F3111">
        <v>30</v>
      </c>
      <c r="G3111">
        <v>29000</v>
      </c>
      <c r="H3111" t="s">
        <v>3630</v>
      </c>
    </row>
    <row r="3112" spans="1:9" hidden="1" x14ac:dyDescent="0.25">
      <c r="A3112">
        <v>202208</v>
      </c>
      <c r="B3112" t="s">
        <v>3848</v>
      </c>
      <c r="C3112" t="s">
        <v>3848</v>
      </c>
      <c r="D3112" t="s">
        <v>3848</v>
      </c>
      <c r="E3112" t="s">
        <v>3630</v>
      </c>
      <c r="F3112">
        <v>30</v>
      </c>
      <c r="G3112">
        <v>29000</v>
      </c>
      <c r="H3112" t="s">
        <v>3630</v>
      </c>
    </row>
    <row r="3113" spans="1:9" hidden="1" x14ac:dyDescent="0.25">
      <c r="A3113">
        <v>202209</v>
      </c>
      <c r="B3113" t="s">
        <v>3848</v>
      </c>
      <c r="C3113" t="s">
        <v>3848</v>
      </c>
      <c r="D3113" t="s">
        <v>3848</v>
      </c>
      <c r="E3113" t="s">
        <v>3630</v>
      </c>
      <c r="F3113">
        <v>30</v>
      </c>
      <c r="G3113">
        <v>29000</v>
      </c>
      <c r="H3113" t="s">
        <v>3630</v>
      </c>
    </row>
    <row r="3114" spans="1:9" hidden="1" x14ac:dyDescent="0.25">
      <c r="A3114">
        <v>202210</v>
      </c>
      <c r="B3114" t="s">
        <v>3848</v>
      </c>
      <c r="C3114" t="s">
        <v>3848</v>
      </c>
      <c r="D3114" t="s">
        <v>3848</v>
      </c>
      <c r="E3114" t="s">
        <v>3630</v>
      </c>
      <c r="F3114">
        <v>30</v>
      </c>
      <c r="G3114">
        <v>29000</v>
      </c>
      <c r="H3114" t="s">
        <v>3630</v>
      </c>
    </row>
    <row r="3115" spans="1:9" hidden="1" x14ac:dyDescent="0.25">
      <c r="A3115">
        <v>202211</v>
      </c>
      <c r="B3115" t="s">
        <v>3848</v>
      </c>
      <c r="C3115" t="s">
        <v>3848</v>
      </c>
      <c r="D3115" t="s">
        <v>3848</v>
      </c>
      <c r="E3115" t="s">
        <v>3630</v>
      </c>
      <c r="F3115">
        <v>30</v>
      </c>
      <c r="G3115">
        <v>29000</v>
      </c>
      <c r="H3115" t="s">
        <v>3630</v>
      </c>
    </row>
    <row r="3116" spans="1:9" hidden="1" x14ac:dyDescent="0.25">
      <c r="A3116">
        <v>202212</v>
      </c>
      <c r="B3116" t="s">
        <v>3848</v>
      </c>
      <c r="C3116" t="s">
        <v>3848</v>
      </c>
      <c r="D3116" t="s">
        <v>3848</v>
      </c>
      <c r="E3116" t="s">
        <v>3630</v>
      </c>
      <c r="F3116">
        <v>30</v>
      </c>
      <c r="G3116">
        <v>29000</v>
      </c>
      <c r="H3116" t="s">
        <v>3630</v>
      </c>
    </row>
    <row r="3117" spans="1:9" hidden="1" x14ac:dyDescent="0.25">
      <c r="A3117">
        <v>202401</v>
      </c>
      <c r="B3117" t="s">
        <v>5073</v>
      </c>
      <c r="C3117" t="s">
        <v>5073</v>
      </c>
      <c r="D3117" t="s">
        <v>5073</v>
      </c>
      <c r="E3117" t="s">
        <v>3707</v>
      </c>
      <c r="F3117">
        <v>30</v>
      </c>
      <c r="G3117">
        <v>29000</v>
      </c>
      <c r="H3117" t="s">
        <v>3707</v>
      </c>
    </row>
    <row r="3118" spans="1:9" hidden="1" x14ac:dyDescent="0.25">
      <c r="A3118">
        <v>202302</v>
      </c>
      <c r="B3118" t="s">
        <v>3848</v>
      </c>
      <c r="C3118" t="s">
        <v>3848</v>
      </c>
      <c r="D3118" t="s">
        <v>3848</v>
      </c>
      <c r="E3118" t="s">
        <v>3630</v>
      </c>
      <c r="F3118">
        <v>30</v>
      </c>
      <c r="G3118">
        <v>29000</v>
      </c>
      <c r="H3118" t="s">
        <v>3630</v>
      </c>
    </row>
    <row r="3119" spans="1:9" hidden="1" x14ac:dyDescent="0.25">
      <c r="A3119">
        <v>202303</v>
      </c>
      <c r="B3119" t="s">
        <v>3848</v>
      </c>
      <c r="C3119" t="s">
        <v>3848</v>
      </c>
      <c r="D3119" t="s">
        <v>3848</v>
      </c>
      <c r="E3119" t="s">
        <v>3630</v>
      </c>
      <c r="F3119">
        <v>30</v>
      </c>
      <c r="G3119">
        <v>29000</v>
      </c>
      <c r="H3119" t="s">
        <v>3630</v>
      </c>
    </row>
    <row r="3120" spans="1:9" hidden="1" x14ac:dyDescent="0.25">
      <c r="A3120">
        <v>202304</v>
      </c>
      <c r="B3120" t="s">
        <v>3848</v>
      </c>
      <c r="C3120" t="s">
        <v>3848</v>
      </c>
      <c r="D3120" t="s">
        <v>3848</v>
      </c>
      <c r="E3120" t="s">
        <v>3630</v>
      </c>
      <c r="F3120">
        <v>30</v>
      </c>
      <c r="G3120">
        <v>29000</v>
      </c>
      <c r="H3120" t="s">
        <v>3630</v>
      </c>
    </row>
    <row r="3121" spans="1:8" hidden="1" x14ac:dyDescent="0.25">
      <c r="A3121">
        <v>202108</v>
      </c>
      <c r="B3121" t="s">
        <v>3301</v>
      </c>
      <c r="C3121" t="s">
        <v>3302</v>
      </c>
      <c r="D3121" t="s">
        <v>3302</v>
      </c>
      <c r="E3121" t="s">
        <v>2891</v>
      </c>
      <c r="F3121">
        <v>30</v>
      </c>
      <c r="G3121">
        <v>29000</v>
      </c>
      <c r="H3121" t="s">
        <v>2891</v>
      </c>
    </row>
    <row r="3122" spans="1:8" hidden="1" x14ac:dyDescent="0.25">
      <c r="A3122">
        <v>202107</v>
      </c>
      <c r="B3122" t="s">
        <v>3301</v>
      </c>
      <c r="C3122" t="s">
        <v>3302</v>
      </c>
      <c r="D3122" t="s">
        <v>3302</v>
      </c>
      <c r="E3122" t="s">
        <v>2891</v>
      </c>
      <c r="F3122">
        <v>30</v>
      </c>
      <c r="G3122">
        <v>29000</v>
      </c>
      <c r="H3122" t="s">
        <v>2891</v>
      </c>
    </row>
    <row r="3123" spans="1:8" hidden="1" x14ac:dyDescent="0.25">
      <c r="A3123">
        <v>202109</v>
      </c>
      <c r="B3123" t="s">
        <v>3301</v>
      </c>
      <c r="C3123" t="s">
        <v>3302</v>
      </c>
      <c r="D3123" t="s">
        <v>3302</v>
      </c>
      <c r="E3123" t="s">
        <v>2891</v>
      </c>
      <c r="F3123">
        <v>30</v>
      </c>
      <c r="G3123">
        <v>29000</v>
      </c>
      <c r="H3123" t="s">
        <v>2891</v>
      </c>
    </row>
    <row r="3124" spans="1:8" hidden="1" x14ac:dyDescent="0.25">
      <c r="A3124">
        <v>202110</v>
      </c>
      <c r="B3124" t="s">
        <v>3301</v>
      </c>
      <c r="C3124" t="s">
        <v>3302</v>
      </c>
      <c r="D3124" t="s">
        <v>3302</v>
      </c>
      <c r="E3124" t="s">
        <v>2891</v>
      </c>
      <c r="F3124">
        <v>30</v>
      </c>
      <c r="G3124">
        <v>29000</v>
      </c>
      <c r="H3124" t="s">
        <v>2891</v>
      </c>
    </row>
    <row r="3125" spans="1:8" hidden="1" x14ac:dyDescent="0.25">
      <c r="A3125">
        <v>202111</v>
      </c>
      <c r="B3125" t="s">
        <v>3301</v>
      </c>
      <c r="C3125" t="s">
        <v>3302</v>
      </c>
      <c r="D3125" t="s">
        <v>3302</v>
      </c>
      <c r="E3125" t="s">
        <v>2891</v>
      </c>
      <c r="F3125">
        <v>30</v>
      </c>
      <c r="G3125">
        <v>29000</v>
      </c>
      <c r="H3125" t="s">
        <v>2891</v>
      </c>
    </row>
    <row r="3126" spans="1:8" hidden="1" x14ac:dyDescent="0.25">
      <c r="A3126">
        <v>202112</v>
      </c>
      <c r="B3126" t="s">
        <v>3301</v>
      </c>
      <c r="C3126" t="s">
        <v>3302</v>
      </c>
      <c r="D3126" t="s">
        <v>3302</v>
      </c>
      <c r="E3126" t="s">
        <v>2891</v>
      </c>
      <c r="F3126">
        <v>30</v>
      </c>
      <c r="G3126">
        <v>29000</v>
      </c>
      <c r="H3126" t="s">
        <v>2891</v>
      </c>
    </row>
    <row r="3127" spans="1:8" hidden="1" x14ac:dyDescent="0.25">
      <c r="A3127">
        <v>202112</v>
      </c>
      <c r="B3127" t="s">
        <v>3620</v>
      </c>
      <c r="C3127" t="s">
        <v>3620</v>
      </c>
      <c r="D3127" t="s">
        <v>3620</v>
      </c>
      <c r="E3127" t="s">
        <v>2976</v>
      </c>
      <c r="F3127">
        <v>30</v>
      </c>
      <c r="G3127">
        <v>29000</v>
      </c>
      <c r="H3127" t="s">
        <v>2976</v>
      </c>
    </row>
    <row r="3128" spans="1:8" hidden="1" x14ac:dyDescent="0.25">
      <c r="A3128">
        <v>202202</v>
      </c>
      <c r="B3128" t="s">
        <v>3620</v>
      </c>
      <c r="C3128" t="s">
        <v>3620</v>
      </c>
      <c r="D3128" t="s">
        <v>3620</v>
      </c>
      <c r="E3128" t="s">
        <v>2891</v>
      </c>
      <c r="F3128">
        <v>30</v>
      </c>
      <c r="G3128">
        <v>29000</v>
      </c>
      <c r="H3128" t="s">
        <v>2891</v>
      </c>
    </row>
    <row r="3129" spans="1:8" hidden="1" x14ac:dyDescent="0.25">
      <c r="A3129">
        <v>202201</v>
      </c>
      <c r="B3129" t="s">
        <v>3620</v>
      </c>
      <c r="C3129" t="s">
        <v>3620</v>
      </c>
      <c r="D3129" t="s">
        <v>3620</v>
      </c>
      <c r="E3129" t="s">
        <v>2976</v>
      </c>
      <c r="F3129">
        <v>30</v>
      </c>
      <c r="G3129">
        <v>29000</v>
      </c>
      <c r="H3129" t="s">
        <v>2976</v>
      </c>
    </row>
    <row r="3130" spans="1:8" hidden="1" x14ac:dyDescent="0.25">
      <c r="A3130">
        <v>202203</v>
      </c>
      <c r="B3130" t="s">
        <v>3620</v>
      </c>
      <c r="C3130" t="s">
        <v>3620</v>
      </c>
      <c r="D3130" t="s">
        <v>3620</v>
      </c>
      <c r="E3130" t="s">
        <v>2891</v>
      </c>
      <c r="F3130">
        <v>30</v>
      </c>
      <c r="G3130">
        <v>29000</v>
      </c>
      <c r="H3130" t="s">
        <v>2891</v>
      </c>
    </row>
    <row r="3131" spans="1:8" hidden="1" x14ac:dyDescent="0.25">
      <c r="A3131">
        <v>202204</v>
      </c>
      <c r="B3131" t="s">
        <v>3620</v>
      </c>
      <c r="C3131" t="s">
        <v>3620</v>
      </c>
      <c r="D3131" t="s">
        <v>3620</v>
      </c>
      <c r="E3131" t="s">
        <v>2891</v>
      </c>
      <c r="F3131">
        <v>30</v>
      </c>
      <c r="G3131">
        <v>29000</v>
      </c>
      <c r="H3131" t="s">
        <v>2891</v>
      </c>
    </row>
    <row r="3132" spans="1:8" hidden="1" x14ac:dyDescent="0.25">
      <c r="A3132">
        <v>202205</v>
      </c>
      <c r="B3132" t="s">
        <v>3620</v>
      </c>
      <c r="C3132" t="s">
        <v>3620</v>
      </c>
      <c r="D3132" t="s">
        <v>3620</v>
      </c>
      <c r="E3132" t="s">
        <v>2891</v>
      </c>
      <c r="F3132">
        <v>30</v>
      </c>
      <c r="G3132">
        <v>29000</v>
      </c>
      <c r="H3132" t="s">
        <v>2891</v>
      </c>
    </row>
    <row r="3133" spans="1:8" hidden="1" x14ac:dyDescent="0.25">
      <c r="A3133">
        <v>202206</v>
      </c>
      <c r="B3133" t="s">
        <v>3620</v>
      </c>
      <c r="C3133" t="s">
        <v>3620</v>
      </c>
      <c r="D3133" t="s">
        <v>3620</v>
      </c>
      <c r="E3133" t="s">
        <v>2891</v>
      </c>
      <c r="F3133">
        <v>30</v>
      </c>
      <c r="G3133">
        <v>29000</v>
      </c>
      <c r="H3133" t="s">
        <v>2891</v>
      </c>
    </row>
    <row r="3134" spans="1:8" hidden="1" x14ac:dyDescent="0.25">
      <c r="A3134">
        <v>202207</v>
      </c>
      <c r="B3134" t="s">
        <v>3620</v>
      </c>
      <c r="C3134" t="s">
        <v>3620</v>
      </c>
      <c r="D3134" t="s">
        <v>3620</v>
      </c>
      <c r="E3134" t="s">
        <v>2891</v>
      </c>
      <c r="F3134">
        <v>30</v>
      </c>
      <c r="G3134">
        <v>29000</v>
      </c>
      <c r="H3134" t="s">
        <v>2891</v>
      </c>
    </row>
    <row r="3135" spans="1:8" hidden="1" x14ac:dyDescent="0.25">
      <c r="A3135">
        <v>202208</v>
      </c>
      <c r="B3135" t="s">
        <v>3620</v>
      </c>
      <c r="C3135" t="s">
        <v>3620</v>
      </c>
      <c r="D3135" t="s">
        <v>3620</v>
      </c>
      <c r="E3135" t="s">
        <v>2891</v>
      </c>
      <c r="F3135">
        <v>30</v>
      </c>
      <c r="G3135">
        <v>29000</v>
      </c>
      <c r="H3135" t="s">
        <v>2891</v>
      </c>
    </row>
    <row r="3136" spans="1:8" hidden="1" x14ac:dyDescent="0.25">
      <c r="A3136">
        <v>202209</v>
      </c>
      <c r="B3136" t="s">
        <v>3620</v>
      </c>
      <c r="C3136" t="s">
        <v>3620</v>
      </c>
      <c r="D3136" t="s">
        <v>3620</v>
      </c>
      <c r="E3136" t="s">
        <v>2891</v>
      </c>
      <c r="F3136">
        <v>30</v>
      </c>
      <c r="G3136">
        <v>29000</v>
      </c>
      <c r="H3136" t="s">
        <v>2891</v>
      </c>
    </row>
    <row r="3137" spans="1:9" hidden="1" x14ac:dyDescent="0.25">
      <c r="A3137">
        <v>202210</v>
      </c>
      <c r="B3137" t="s">
        <v>3620</v>
      </c>
      <c r="C3137" t="s">
        <v>3620</v>
      </c>
      <c r="D3137" t="s">
        <v>3620</v>
      </c>
      <c r="E3137" t="s">
        <v>2891</v>
      </c>
      <c r="F3137">
        <v>30</v>
      </c>
      <c r="G3137">
        <v>29000</v>
      </c>
      <c r="H3137" t="s">
        <v>2891</v>
      </c>
    </row>
    <row r="3138" spans="1:9" hidden="1" x14ac:dyDescent="0.25">
      <c r="A3138">
        <v>202211</v>
      </c>
      <c r="B3138" t="s">
        <v>3620</v>
      </c>
      <c r="C3138" t="s">
        <v>3620</v>
      </c>
      <c r="D3138" t="s">
        <v>3620</v>
      </c>
      <c r="E3138" t="s">
        <v>2891</v>
      </c>
      <c r="F3138">
        <v>30</v>
      </c>
      <c r="G3138">
        <v>29000</v>
      </c>
      <c r="H3138" t="s">
        <v>2891</v>
      </c>
    </row>
    <row r="3139" spans="1:9" hidden="1" x14ac:dyDescent="0.25">
      <c r="A3139">
        <v>202212</v>
      </c>
      <c r="B3139" t="s">
        <v>3620</v>
      </c>
      <c r="C3139" t="s">
        <v>3620</v>
      </c>
      <c r="D3139" t="s">
        <v>3620</v>
      </c>
      <c r="E3139" t="s">
        <v>2891</v>
      </c>
      <c r="F3139">
        <v>30</v>
      </c>
      <c r="G3139">
        <v>29000</v>
      </c>
      <c r="H3139" t="s">
        <v>2891</v>
      </c>
    </row>
    <row r="3140" spans="1:9" hidden="1" x14ac:dyDescent="0.25">
      <c r="A3140">
        <v>202402</v>
      </c>
      <c r="B3140" t="s">
        <v>5073</v>
      </c>
      <c r="C3140" t="s">
        <v>5073</v>
      </c>
      <c r="D3140" t="s">
        <v>5073</v>
      </c>
      <c r="E3140" t="s">
        <v>3707</v>
      </c>
      <c r="F3140">
        <v>30</v>
      </c>
      <c r="G3140">
        <v>29000</v>
      </c>
      <c r="H3140" t="s">
        <v>3707</v>
      </c>
    </row>
    <row r="3141" spans="1:9" hidden="1" x14ac:dyDescent="0.25">
      <c r="A3141">
        <v>202302</v>
      </c>
      <c r="B3141" t="s">
        <v>3620</v>
      </c>
      <c r="C3141" t="s">
        <v>3620</v>
      </c>
      <c r="D3141" t="s">
        <v>3620</v>
      </c>
      <c r="E3141" t="s">
        <v>2891</v>
      </c>
      <c r="F3141">
        <v>30</v>
      </c>
      <c r="G3141">
        <v>29000</v>
      </c>
      <c r="H3141" t="s">
        <v>2891</v>
      </c>
    </row>
    <row r="3142" spans="1:9" hidden="1" x14ac:dyDescent="0.25">
      <c r="A3142">
        <v>202303</v>
      </c>
      <c r="B3142" t="s">
        <v>3620</v>
      </c>
      <c r="C3142" t="s">
        <v>3620</v>
      </c>
      <c r="D3142" t="s">
        <v>3620</v>
      </c>
      <c r="E3142" t="s">
        <v>2891</v>
      </c>
      <c r="F3142">
        <v>30</v>
      </c>
      <c r="G3142">
        <v>29000</v>
      </c>
      <c r="H3142" t="s">
        <v>2891</v>
      </c>
    </row>
    <row r="3143" spans="1:9" hidden="1" x14ac:dyDescent="0.25">
      <c r="A3143">
        <v>202304</v>
      </c>
      <c r="B3143" t="s">
        <v>3620</v>
      </c>
      <c r="C3143" t="s">
        <v>3620</v>
      </c>
      <c r="D3143" t="s">
        <v>3620</v>
      </c>
      <c r="E3143" t="s">
        <v>2891</v>
      </c>
      <c r="F3143">
        <v>30</v>
      </c>
      <c r="G3143">
        <v>29000</v>
      </c>
      <c r="H3143" t="s">
        <v>2891</v>
      </c>
    </row>
    <row r="3144" spans="1:9" hidden="1" x14ac:dyDescent="0.25">
      <c r="A3144">
        <v>201901</v>
      </c>
      <c r="B3144" t="s">
        <v>543</v>
      </c>
      <c r="C3144" t="s">
        <v>2696</v>
      </c>
      <c r="D3144" t="s">
        <v>215</v>
      </c>
      <c r="E3144" t="s">
        <v>101</v>
      </c>
      <c r="H3144" t="s">
        <v>101</v>
      </c>
      <c r="I3144" s="9" t="s">
        <v>1700</v>
      </c>
    </row>
    <row r="3145" spans="1:9" hidden="1" x14ac:dyDescent="0.25">
      <c r="A3145">
        <v>201902</v>
      </c>
      <c r="B3145" t="s">
        <v>543</v>
      </c>
      <c r="C3145" t="s">
        <v>2696</v>
      </c>
      <c r="D3145" t="s">
        <v>215</v>
      </c>
      <c r="E3145" t="s">
        <v>101</v>
      </c>
      <c r="F3145">
        <v>30</v>
      </c>
      <c r="G3145">
        <v>23500</v>
      </c>
      <c r="H3145" t="s">
        <v>101</v>
      </c>
      <c r="I3145" s="9" t="s">
        <v>1700</v>
      </c>
    </row>
    <row r="3146" spans="1:9" hidden="1" x14ac:dyDescent="0.25">
      <c r="A3146">
        <v>201903</v>
      </c>
      <c r="B3146" t="s">
        <v>543</v>
      </c>
      <c r="C3146" t="s">
        <v>2696</v>
      </c>
      <c r="D3146" t="s">
        <v>215</v>
      </c>
      <c r="E3146" t="s">
        <v>101</v>
      </c>
      <c r="F3146">
        <v>30</v>
      </c>
      <c r="G3146">
        <v>23500</v>
      </c>
      <c r="H3146" t="s">
        <v>101</v>
      </c>
      <c r="I3146" s="9" t="s">
        <v>1700</v>
      </c>
    </row>
    <row r="3147" spans="1:9" hidden="1" x14ac:dyDescent="0.25">
      <c r="A3147">
        <v>201904</v>
      </c>
      <c r="B3147" t="s">
        <v>543</v>
      </c>
      <c r="C3147" t="s">
        <v>2696</v>
      </c>
      <c r="D3147" t="s">
        <v>215</v>
      </c>
      <c r="E3147" t="s">
        <v>101</v>
      </c>
      <c r="F3147">
        <v>30</v>
      </c>
      <c r="H3147" t="s">
        <v>101</v>
      </c>
      <c r="I3147" s="9" t="s">
        <v>1700</v>
      </c>
    </row>
    <row r="3148" spans="1:9" hidden="1" x14ac:dyDescent="0.25">
      <c r="A3148">
        <v>201905</v>
      </c>
      <c r="B3148" t="s">
        <v>543</v>
      </c>
      <c r="C3148" t="s">
        <v>2696</v>
      </c>
      <c r="D3148" t="s">
        <v>215</v>
      </c>
      <c r="E3148" t="s">
        <v>101</v>
      </c>
      <c r="F3148">
        <v>30</v>
      </c>
      <c r="H3148" t="s">
        <v>101</v>
      </c>
      <c r="I3148" s="9" t="s">
        <v>1700</v>
      </c>
    </row>
    <row r="3149" spans="1:9" hidden="1" x14ac:dyDescent="0.25">
      <c r="A3149">
        <v>201906</v>
      </c>
      <c r="B3149" t="s">
        <v>543</v>
      </c>
      <c r="C3149" t="s">
        <v>2696</v>
      </c>
      <c r="D3149" t="s">
        <v>215</v>
      </c>
      <c r="E3149" t="s">
        <v>101</v>
      </c>
      <c r="F3149">
        <v>30</v>
      </c>
      <c r="H3149" t="s">
        <v>101</v>
      </c>
      <c r="I3149" s="9" t="s">
        <v>1700</v>
      </c>
    </row>
    <row r="3150" spans="1:9" hidden="1" x14ac:dyDescent="0.25">
      <c r="A3150">
        <v>201907</v>
      </c>
      <c r="B3150" t="s">
        <v>543</v>
      </c>
      <c r="C3150" t="s">
        <v>2696</v>
      </c>
      <c r="D3150" t="s">
        <v>215</v>
      </c>
      <c r="E3150" t="s">
        <v>101</v>
      </c>
      <c r="F3150">
        <v>30</v>
      </c>
      <c r="H3150" t="s">
        <v>101</v>
      </c>
      <c r="I3150" s="9" t="s">
        <v>1700</v>
      </c>
    </row>
    <row r="3151" spans="1:9" hidden="1" x14ac:dyDescent="0.25">
      <c r="A3151">
        <v>201908</v>
      </c>
      <c r="B3151" t="s">
        <v>543</v>
      </c>
      <c r="C3151" t="s">
        <v>2696</v>
      </c>
      <c r="D3151" t="s">
        <v>215</v>
      </c>
      <c r="E3151" t="s">
        <v>101</v>
      </c>
      <c r="F3151">
        <v>30</v>
      </c>
      <c r="H3151" t="s">
        <v>101</v>
      </c>
      <c r="I3151" s="9" t="s">
        <v>1700</v>
      </c>
    </row>
    <row r="3152" spans="1:9" hidden="1" x14ac:dyDescent="0.25">
      <c r="A3152">
        <v>201909</v>
      </c>
      <c r="B3152" t="s">
        <v>543</v>
      </c>
      <c r="C3152" t="s">
        <v>2696</v>
      </c>
      <c r="D3152" t="s">
        <v>215</v>
      </c>
      <c r="E3152" t="s">
        <v>101</v>
      </c>
      <c r="F3152">
        <v>30</v>
      </c>
      <c r="H3152" t="s">
        <v>101</v>
      </c>
      <c r="I3152" s="9" t="s">
        <v>1700</v>
      </c>
    </row>
    <row r="3153" spans="1:9" hidden="1" x14ac:dyDescent="0.25">
      <c r="A3153">
        <v>201910</v>
      </c>
      <c r="B3153" t="s">
        <v>543</v>
      </c>
      <c r="C3153" t="s">
        <v>2696</v>
      </c>
      <c r="D3153" t="s">
        <v>215</v>
      </c>
      <c r="E3153" t="s">
        <v>101</v>
      </c>
      <c r="F3153">
        <v>30</v>
      </c>
      <c r="H3153" t="s">
        <v>101</v>
      </c>
      <c r="I3153" s="9" t="s">
        <v>1700</v>
      </c>
    </row>
    <row r="3154" spans="1:9" hidden="1" x14ac:dyDescent="0.25">
      <c r="A3154">
        <v>201911</v>
      </c>
      <c r="B3154" t="s">
        <v>543</v>
      </c>
      <c r="C3154" t="s">
        <v>2696</v>
      </c>
      <c r="D3154" t="s">
        <v>215</v>
      </c>
      <c r="E3154" t="s">
        <v>101</v>
      </c>
      <c r="F3154">
        <v>30</v>
      </c>
      <c r="H3154" t="s">
        <v>101</v>
      </c>
      <c r="I3154" s="9" t="s">
        <v>1700</v>
      </c>
    </row>
    <row r="3155" spans="1:9" hidden="1" x14ac:dyDescent="0.25">
      <c r="A3155">
        <v>201912</v>
      </c>
      <c r="B3155" t="s">
        <v>543</v>
      </c>
      <c r="C3155" t="s">
        <v>2696</v>
      </c>
      <c r="D3155" t="s">
        <v>215</v>
      </c>
      <c r="E3155" t="s">
        <v>101</v>
      </c>
      <c r="F3155">
        <v>30</v>
      </c>
      <c r="H3155" t="s">
        <v>101</v>
      </c>
      <c r="I3155" s="9" t="s">
        <v>1700</v>
      </c>
    </row>
    <row r="3156" spans="1:9" hidden="1" x14ac:dyDescent="0.25">
      <c r="A3156">
        <v>202001</v>
      </c>
      <c r="B3156" t="s">
        <v>543</v>
      </c>
      <c r="C3156" t="s">
        <v>2696</v>
      </c>
      <c r="D3156" t="s">
        <v>215</v>
      </c>
      <c r="E3156" t="s">
        <v>101</v>
      </c>
      <c r="H3156" t="s">
        <v>101</v>
      </c>
      <c r="I3156" s="9" t="s">
        <v>1700</v>
      </c>
    </row>
    <row r="3157" spans="1:9" hidden="1" x14ac:dyDescent="0.25">
      <c r="A3157">
        <v>202002</v>
      </c>
      <c r="B3157" t="s">
        <v>543</v>
      </c>
      <c r="C3157" t="s">
        <v>2696</v>
      </c>
      <c r="D3157" t="s">
        <v>215</v>
      </c>
      <c r="E3157" t="s">
        <v>101</v>
      </c>
      <c r="H3157" t="s">
        <v>101</v>
      </c>
      <c r="I3157" s="9" t="s">
        <v>1700</v>
      </c>
    </row>
    <row r="3158" spans="1:9" hidden="1" x14ac:dyDescent="0.25">
      <c r="A3158">
        <v>202003</v>
      </c>
      <c r="B3158" t="s">
        <v>543</v>
      </c>
      <c r="C3158" t="s">
        <v>2696</v>
      </c>
      <c r="D3158" t="s">
        <v>215</v>
      </c>
      <c r="E3158" t="s">
        <v>101</v>
      </c>
      <c r="H3158" t="s">
        <v>101</v>
      </c>
      <c r="I3158" s="9" t="s">
        <v>1700</v>
      </c>
    </row>
    <row r="3159" spans="1:9" hidden="1" x14ac:dyDescent="0.25">
      <c r="A3159">
        <v>202004</v>
      </c>
      <c r="B3159" t="s">
        <v>543</v>
      </c>
      <c r="C3159" t="s">
        <v>2696</v>
      </c>
      <c r="D3159" t="s">
        <v>215</v>
      </c>
      <c r="E3159" t="s">
        <v>67</v>
      </c>
      <c r="H3159" t="s">
        <v>67</v>
      </c>
      <c r="I3159" s="9" t="s">
        <v>1700</v>
      </c>
    </row>
    <row r="3160" spans="1:9" hidden="1" x14ac:dyDescent="0.25">
      <c r="A3160">
        <v>202005</v>
      </c>
      <c r="B3160" t="s">
        <v>543</v>
      </c>
      <c r="C3160" t="s">
        <v>2696</v>
      </c>
      <c r="D3160" t="s">
        <v>215</v>
      </c>
      <c r="E3160" t="s">
        <v>67</v>
      </c>
      <c r="H3160" t="s">
        <v>67</v>
      </c>
      <c r="I3160" s="9" t="s">
        <v>1700</v>
      </c>
    </row>
    <row r="3161" spans="1:9" hidden="1" x14ac:dyDescent="0.25">
      <c r="A3161">
        <v>202006</v>
      </c>
      <c r="B3161" t="s">
        <v>543</v>
      </c>
      <c r="C3161" t="s">
        <v>2696</v>
      </c>
      <c r="D3161" t="s">
        <v>215</v>
      </c>
      <c r="E3161" t="s">
        <v>67</v>
      </c>
      <c r="H3161" t="s">
        <v>67</v>
      </c>
      <c r="I3161" s="9" t="s">
        <v>1700</v>
      </c>
    </row>
    <row r="3162" spans="1:9" hidden="1" x14ac:dyDescent="0.25">
      <c r="A3162">
        <v>202007</v>
      </c>
      <c r="B3162" t="s">
        <v>543</v>
      </c>
      <c r="C3162" t="s">
        <v>2696</v>
      </c>
      <c r="D3162" t="s">
        <v>215</v>
      </c>
      <c r="E3162" t="s">
        <v>67</v>
      </c>
      <c r="H3162" t="s">
        <v>67</v>
      </c>
      <c r="I3162" s="9" t="s">
        <v>1700</v>
      </c>
    </row>
    <row r="3163" spans="1:9" hidden="1" x14ac:dyDescent="0.25">
      <c r="A3163">
        <v>202008</v>
      </c>
      <c r="B3163" t="s">
        <v>543</v>
      </c>
      <c r="C3163" t="s">
        <v>2696</v>
      </c>
      <c r="D3163" t="s">
        <v>215</v>
      </c>
      <c r="E3163" t="s">
        <v>67</v>
      </c>
      <c r="H3163" t="s">
        <v>67</v>
      </c>
      <c r="I3163" s="9" t="s">
        <v>1700</v>
      </c>
    </row>
    <row r="3164" spans="1:9" hidden="1" x14ac:dyDescent="0.25">
      <c r="A3164">
        <v>202009</v>
      </c>
      <c r="B3164" t="s">
        <v>543</v>
      </c>
      <c r="C3164" t="s">
        <v>2696</v>
      </c>
      <c r="D3164" t="s">
        <v>215</v>
      </c>
      <c r="E3164" t="s">
        <v>67</v>
      </c>
      <c r="H3164" t="s">
        <v>67</v>
      </c>
      <c r="I3164" s="9" t="s">
        <v>1700</v>
      </c>
    </row>
    <row r="3165" spans="1:9" hidden="1" x14ac:dyDescent="0.25">
      <c r="A3165">
        <v>202010</v>
      </c>
      <c r="B3165" t="s">
        <v>543</v>
      </c>
      <c r="C3165" t="s">
        <v>2696</v>
      </c>
      <c r="D3165" t="s">
        <v>215</v>
      </c>
      <c r="E3165" t="s">
        <v>67</v>
      </c>
      <c r="H3165" t="s">
        <v>67</v>
      </c>
      <c r="I3165" s="9" t="s">
        <v>1700</v>
      </c>
    </row>
    <row r="3166" spans="1:9" hidden="1" x14ac:dyDescent="0.25">
      <c r="A3166">
        <v>202011</v>
      </c>
      <c r="B3166" t="s">
        <v>543</v>
      </c>
      <c r="C3166" t="s">
        <v>2696</v>
      </c>
      <c r="D3166" t="s">
        <v>215</v>
      </c>
      <c r="E3166" t="s">
        <v>67</v>
      </c>
      <c r="H3166" t="s">
        <v>67</v>
      </c>
      <c r="I3166" s="9" t="s">
        <v>1700</v>
      </c>
    </row>
    <row r="3167" spans="1:9" hidden="1" x14ac:dyDescent="0.25">
      <c r="A3167">
        <v>202012</v>
      </c>
      <c r="B3167" t="s">
        <v>543</v>
      </c>
      <c r="C3167" t="s">
        <v>2696</v>
      </c>
      <c r="D3167" t="s">
        <v>215</v>
      </c>
      <c r="E3167" t="s">
        <v>67</v>
      </c>
      <c r="H3167" t="s">
        <v>67</v>
      </c>
      <c r="I3167" s="9" t="s">
        <v>1700</v>
      </c>
    </row>
    <row r="3168" spans="1:9" hidden="1" x14ac:dyDescent="0.25">
      <c r="A3168">
        <v>202101</v>
      </c>
      <c r="B3168" t="s">
        <v>543</v>
      </c>
      <c r="C3168" t="s">
        <v>2696</v>
      </c>
      <c r="D3168" t="s">
        <v>215</v>
      </c>
      <c r="E3168" t="s">
        <v>67</v>
      </c>
      <c r="H3168" t="s">
        <v>67</v>
      </c>
      <c r="I3168" s="9" t="s">
        <v>1700</v>
      </c>
    </row>
    <row r="3169" spans="1:9" hidden="1" x14ac:dyDescent="0.25">
      <c r="A3169">
        <v>202102</v>
      </c>
      <c r="B3169" t="s">
        <v>543</v>
      </c>
      <c r="C3169" t="s">
        <v>2696</v>
      </c>
      <c r="D3169" t="s">
        <v>215</v>
      </c>
      <c r="E3169" t="s">
        <v>67</v>
      </c>
      <c r="H3169" t="s">
        <v>67</v>
      </c>
      <c r="I3169" s="9" t="s">
        <v>1700</v>
      </c>
    </row>
    <row r="3170" spans="1:9" hidden="1" x14ac:dyDescent="0.25">
      <c r="A3170">
        <v>202103</v>
      </c>
      <c r="B3170" t="s">
        <v>543</v>
      </c>
      <c r="C3170" t="s">
        <v>2696</v>
      </c>
      <c r="D3170" t="s">
        <v>215</v>
      </c>
      <c r="E3170" t="s">
        <v>67</v>
      </c>
      <c r="H3170" t="s">
        <v>67</v>
      </c>
      <c r="I3170" s="9" t="s">
        <v>1700</v>
      </c>
    </row>
    <row r="3171" spans="1:9" hidden="1" x14ac:dyDescent="0.25">
      <c r="A3171">
        <v>202104</v>
      </c>
      <c r="B3171" t="s">
        <v>543</v>
      </c>
      <c r="C3171" t="s">
        <v>2696</v>
      </c>
      <c r="D3171" t="s">
        <v>215</v>
      </c>
      <c r="E3171" t="s">
        <v>67</v>
      </c>
      <c r="H3171" t="s">
        <v>67</v>
      </c>
      <c r="I3171" s="9" t="s">
        <v>1700</v>
      </c>
    </row>
    <row r="3172" spans="1:9" hidden="1" x14ac:dyDescent="0.25">
      <c r="A3172">
        <v>202105</v>
      </c>
      <c r="B3172" t="s">
        <v>543</v>
      </c>
      <c r="C3172" t="s">
        <v>2696</v>
      </c>
      <c r="D3172" t="s">
        <v>215</v>
      </c>
      <c r="E3172" t="s">
        <v>67</v>
      </c>
      <c r="H3172" t="s">
        <v>67</v>
      </c>
      <c r="I3172" s="9" t="s">
        <v>1700</v>
      </c>
    </row>
    <row r="3173" spans="1:9" hidden="1" x14ac:dyDescent="0.25">
      <c r="A3173">
        <v>202106</v>
      </c>
      <c r="B3173" t="s">
        <v>543</v>
      </c>
      <c r="C3173" t="s">
        <v>2696</v>
      </c>
      <c r="D3173" t="s">
        <v>215</v>
      </c>
      <c r="E3173" t="s">
        <v>67</v>
      </c>
      <c r="H3173" t="s">
        <v>67</v>
      </c>
      <c r="I3173" s="9" t="s">
        <v>1700</v>
      </c>
    </row>
    <row r="3174" spans="1:9" hidden="1" x14ac:dyDescent="0.25">
      <c r="A3174">
        <v>202107</v>
      </c>
      <c r="B3174" t="s">
        <v>543</v>
      </c>
      <c r="C3174" t="s">
        <v>2696</v>
      </c>
      <c r="D3174" t="s">
        <v>215</v>
      </c>
      <c r="E3174" t="s">
        <v>67</v>
      </c>
      <c r="H3174" t="s">
        <v>67</v>
      </c>
      <c r="I3174" s="9" t="s">
        <v>1700</v>
      </c>
    </row>
    <row r="3175" spans="1:9" hidden="1" x14ac:dyDescent="0.25">
      <c r="A3175">
        <v>202108</v>
      </c>
      <c r="B3175" t="s">
        <v>543</v>
      </c>
      <c r="C3175" t="s">
        <v>2696</v>
      </c>
      <c r="D3175" t="s">
        <v>215</v>
      </c>
      <c r="E3175" t="s">
        <v>101</v>
      </c>
      <c r="H3175" t="s">
        <v>101</v>
      </c>
      <c r="I3175" s="9" t="s">
        <v>1700</v>
      </c>
    </row>
    <row r="3176" spans="1:9" hidden="1" x14ac:dyDescent="0.25">
      <c r="A3176">
        <v>202109</v>
      </c>
      <c r="B3176" t="s">
        <v>543</v>
      </c>
      <c r="C3176" t="s">
        <v>2696</v>
      </c>
      <c r="D3176" t="s">
        <v>215</v>
      </c>
      <c r="E3176" t="s">
        <v>67</v>
      </c>
      <c r="H3176" t="s">
        <v>67</v>
      </c>
      <c r="I3176" s="9" t="s">
        <v>1700</v>
      </c>
    </row>
    <row r="3177" spans="1:9" hidden="1" x14ac:dyDescent="0.25">
      <c r="A3177">
        <v>202110</v>
      </c>
      <c r="B3177" t="s">
        <v>543</v>
      </c>
      <c r="C3177" t="s">
        <v>2696</v>
      </c>
      <c r="D3177" t="s">
        <v>215</v>
      </c>
      <c r="E3177" t="s">
        <v>67</v>
      </c>
      <c r="H3177" t="s">
        <v>67</v>
      </c>
      <c r="I3177" s="9" t="s">
        <v>1700</v>
      </c>
    </row>
    <row r="3178" spans="1:9" hidden="1" x14ac:dyDescent="0.25">
      <c r="A3178">
        <v>202111</v>
      </c>
      <c r="B3178" t="s">
        <v>543</v>
      </c>
      <c r="C3178" t="s">
        <v>2696</v>
      </c>
      <c r="D3178" t="s">
        <v>215</v>
      </c>
      <c r="E3178" t="s">
        <v>67</v>
      </c>
      <c r="H3178" t="s">
        <v>67</v>
      </c>
      <c r="I3178" s="9" t="s">
        <v>1700</v>
      </c>
    </row>
    <row r="3179" spans="1:9" hidden="1" x14ac:dyDescent="0.25">
      <c r="A3179">
        <v>202112</v>
      </c>
      <c r="B3179" t="s">
        <v>543</v>
      </c>
      <c r="C3179" t="s">
        <v>2696</v>
      </c>
      <c r="D3179" t="s">
        <v>215</v>
      </c>
      <c r="E3179" t="s">
        <v>67</v>
      </c>
      <c r="H3179" t="s">
        <v>67</v>
      </c>
      <c r="I3179" s="9" t="s">
        <v>1700</v>
      </c>
    </row>
    <row r="3180" spans="1:9" hidden="1" x14ac:dyDescent="0.25">
      <c r="A3180">
        <v>202201</v>
      </c>
      <c r="B3180" t="s">
        <v>543</v>
      </c>
      <c r="C3180" t="s">
        <v>2696</v>
      </c>
      <c r="D3180" t="s">
        <v>215</v>
      </c>
      <c r="E3180" t="s">
        <v>67</v>
      </c>
      <c r="H3180" t="s">
        <v>67</v>
      </c>
      <c r="I3180" s="9" t="s">
        <v>1700</v>
      </c>
    </row>
    <row r="3181" spans="1:9" hidden="1" x14ac:dyDescent="0.25">
      <c r="A3181">
        <v>202202</v>
      </c>
      <c r="B3181" t="s">
        <v>543</v>
      </c>
      <c r="C3181" t="s">
        <v>2696</v>
      </c>
      <c r="D3181" t="s">
        <v>215</v>
      </c>
      <c r="E3181" t="s">
        <v>67</v>
      </c>
      <c r="H3181" t="s">
        <v>67</v>
      </c>
      <c r="I3181" s="9" t="s">
        <v>1700</v>
      </c>
    </row>
    <row r="3182" spans="1:9" hidden="1" x14ac:dyDescent="0.25">
      <c r="A3182">
        <v>202203</v>
      </c>
      <c r="B3182" t="s">
        <v>543</v>
      </c>
      <c r="C3182" t="s">
        <v>2696</v>
      </c>
      <c r="D3182" t="s">
        <v>215</v>
      </c>
      <c r="E3182" t="s">
        <v>67</v>
      </c>
      <c r="H3182" t="s">
        <v>67</v>
      </c>
      <c r="I3182" s="9" t="s">
        <v>1700</v>
      </c>
    </row>
    <row r="3183" spans="1:9" hidden="1" x14ac:dyDescent="0.25">
      <c r="A3183">
        <v>202204</v>
      </c>
      <c r="B3183" t="s">
        <v>543</v>
      </c>
      <c r="C3183" t="s">
        <v>2696</v>
      </c>
      <c r="D3183" t="s">
        <v>215</v>
      </c>
      <c r="E3183" t="s">
        <v>67</v>
      </c>
      <c r="H3183" t="s">
        <v>67</v>
      </c>
      <c r="I3183" s="9" t="s">
        <v>1700</v>
      </c>
    </row>
    <row r="3184" spans="1:9" hidden="1" x14ac:dyDescent="0.25">
      <c r="A3184">
        <v>202205</v>
      </c>
      <c r="B3184" t="s">
        <v>543</v>
      </c>
      <c r="C3184" t="s">
        <v>2696</v>
      </c>
      <c r="D3184" t="s">
        <v>215</v>
      </c>
      <c r="E3184" t="s">
        <v>67</v>
      </c>
      <c r="H3184" t="s">
        <v>67</v>
      </c>
      <c r="I3184" s="9" t="s">
        <v>1700</v>
      </c>
    </row>
    <row r="3185" spans="1:9" hidden="1" x14ac:dyDescent="0.25">
      <c r="A3185">
        <v>202206</v>
      </c>
      <c r="B3185" t="s">
        <v>543</v>
      </c>
      <c r="C3185" t="s">
        <v>2696</v>
      </c>
      <c r="D3185" t="s">
        <v>215</v>
      </c>
      <c r="E3185" t="s">
        <v>67</v>
      </c>
      <c r="H3185" t="s">
        <v>67</v>
      </c>
      <c r="I3185" s="9" t="s">
        <v>1700</v>
      </c>
    </row>
    <row r="3186" spans="1:9" hidden="1" x14ac:dyDescent="0.25">
      <c r="A3186">
        <v>202207</v>
      </c>
      <c r="B3186" t="s">
        <v>543</v>
      </c>
      <c r="C3186" t="s">
        <v>2696</v>
      </c>
      <c r="D3186" t="s">
        <v>215</v>
      </c>
      <c r="E3186" t="s">
        <v>67</v>
      </c>
      <c r="H3186" t="s">
        <v>67</v>
      </c>
      <c r="I3186" s="9" t="s">
        <v>1700</v>
      </c>
    </row>
    <row r="3187" spans="1:9" hidden="1" x14ac:dyDescent="0.25">
      <c r="A3187">
        <v>202208</v>
      </c>
      <c r="B3187" t="s">
        <v>543</v>
      </c>
      <c r="C3187" t="s">
        <v>2696</v>
      </c>
      <c r="D3187" t="s">
        <v>215</v>
      </c>
      <c r="E3187" t="s">
        <v>67</v>
      </c>
      <c r="H3187" t="s">
        <v>67</v>
      </c>
      <c r="I3187" s="9" t="s">
        <v>1700</v>
      </c>
    </row>
    <row r="3188" spans="1:9" hidden="1" x14ac:dyDescent="0.25">
      <c r="A3188">
        <v>202209</v>
      </c>
      <c r="B3188" t="s">
        <v>543</v>
      </c>
      <c r="C3188" t="s">
        <v>2696</v>
      </c>
      <c r="D3188" t="s">
        <v>215</v>
      </c>
      <c r="E3188" t="s">
        <v>67</v>
      </c>
      <c r="H3188" t="s">
        <v>67</v>
      </c>
      <c r="I3188" s="9" t="s">
        <v>1700</v>
      </c>
    </row>
    <row r="3189" spans="1:9" hidden="1" x14ac:dyDescent="0.25">
      <c r="A3189">
        <v>202210</v>
      </c>
      <c r="B3189" t="s">
        <v>543</v>
      </c>
      <c r="C3189" t="s">
        <v>2696</v>
      </c>
      <c r="D3189" t="s">
        <v>215</v>
      </c>
      <c r="E3189" t="s">
        <v>67</v>
      </c>
      <c r="H3189" t="s">
        <v>67</v>
      </c>
      <c r="I3189" s="9" t="s">
        <v>1700</v>
      </c>
    </row>
    <row r="3190" spans="1:9" hidden="1" x14ac:dyDescent="0.25">
      <c r="A3190">
        <v>202211</v>
      </c>
      <c r="B3190" t="s">
        <v>543</v>
      </c>
      <c r="C3190" t="s">
        <v>2696</v>
      </c>
      <c r="D3190" t="s">
        <v>215</v>
      </c>
      <c r="E3190" t="s">
        <v>67</v>
      </c>
      <c r="H3190" t="s">
        <v>67</v>
      </c>
      <c r="I3190" s="9" t="s">
        <v>1700</v>
      </c>
    </row>
    <row r="3191" spans="1:9" hidden="1" x14ac:dyDescent="0.25">
      <c r="A3191">
        <v>202212</v>
      </c>
      <c r="B3191" t="s">
        <v>543</v>
      </c>
      <c r="C3191" t="s">
        <v>2696</v>
      </c>
      <c r="D3191" t="s">
        <v>215</v>
      </c>
      <c r="E3191" t="s">
        <v>67</v>
      </c>
      <c r="H3191" t="s">
        <v>67</v>
      </c>
      <c r="I3191" s="9" t="s">
        <v>1700</v>
      </c>
    </row>
    <row r="3192" spans="1:9" x14ac:dyDescent="0.25">
      <c r="A3192">
        <v>202403</v>
      </c>
      <c r="B3192" t="s">
        <v>5073</v>
      </c>
      <c r="C3192" t="s">
        <v>5073</v>
      </c>
      <c r="D3192" t="s">
        <v>5073</v>
      </c>
      <c r="E3192" t="s">
        <v>3707</v>
      </c>
      <c r="F3192">
        <v>30</v>
      </c>
      <c r="G3192">
        <v>29000</v>
      </c>
      <c r="H3192" t="s">
        <v>3707</v>
      </c>
    </row>
    <row r="3193" spans="1:9" hidden="1" x14ac:dyDescent="0.25">
      <c r="A3193">
        <v>202302</v>
      </c>
      <c r="B3193" t="s">
        <v>543</v>
      </c>
      <c r="C3193" t="s">
        <v>2696</v>
      </c>
      <c r="D3193" t="s">
        <v>215</v>
      </c>
      <c r="E3193" t="s">
        <v>67</v>
      </c>
      <c r="H3193" t="s">
        <v>67</v>
      </c>
      <c r="I3193" s="9" t="s">
        <v>1700</v>
      </c>
    </row>
    <row r="3194" spans="1:9" hidden="1" x14ac:dyDescent="0.25">
      <c r="A3194">
        <v>202303</v>
      </c>
      <c r="B3194" t="s">
        <v>543</v>
      </c>
      <c r="C3194" t="s">
        <v>2696</v>
      </c>
      <c r="D3194" t="s">
        <v>215</v>
      </c>
      <c r="E3194" t="s">
        <v>67</v>
      </c>
      <c r="H3194" t="s">
        <v>67</v>
      </c>
      <c r="I3194" s="9" t="s">
        <v>1700</v>
      </c>
    </row>
    <row r="3195" spans="1:9" hidden="1" x14ac:dyDescent="0.25">
      <c r="A3195">
        <v>202304</v>
      </c>
      <c r="B3195" t="s">
        <v>543</v>
      </c>
      <c r="C3195" t="s">
        <v>2696</v>
      </c>
      <c r="D3195" t="s">
        <v>215</v>
      </c>
      <c r="E3195" t="s">
        <v>67</v>
      </c>
      <c r="H3195" t="s">
        <v>67</v>
      </c>
      <c r="I3195" s="9" t="s">
        <v>1700</v>
      </c>
    </row>
    <row r="3196" spans="1:9" hidden="1" x14ac:dyDescent="0.25">
      <c r="A3196">
        <v>202305</v>
      </c>
      <c r="B3196" t="s">
        <v>543</v>
      </c>
      <c r="C3196" t="s">
        <v>2696</v>
      </c>
      <c r="D3196" t="s">
        <v>215</v>
      </c>
      <c r="E3196" t="s">
        <v>67</v>
      </c>
      <c r="H3196" t="s">
        <v>67</v>
      </c>
      <c r="I3196" s="9" t="s">
        <v>1700</v>
      </c>
    </row>
    <row r="3197" spans="1:9" hidden="1" x14ac:dyDescent="0.25">
      <c r="A3197">
        <v>202306</v>
      </c>
      <c r="B3197" t="s">
        <v>543</v>
      </c>
      <c r="C3197" t="s">
        <v>2696</v>
      </c>
      <c r="D3197" t="s">
        <v>215</v>
      </c>
      <c r="E3197" t="s">
        <v>67</v>
      </c>
      <c r="H3197" t="s">
        <v>67</v>
      </c>
      <c r="I3197" s="9" t="s">
        <v>1700</v>
      </c>
    </row>
    <row r="3198" spans="1:9" hidden="1" x14ac:dyDescent="0.25">
      <c r="A3198">
        <v>202307</v>
      </c>
      <c r="B3198" t="s">
        <v>543</v>
      </c>
      <c r="C3198" t="s">
        <v>2696</v>
      </c>
      <c r="D3198" t="s">
        <v>215</v>
      </c>
      <c r="E3198" t="s">
        <v>67</v>
      </c>
      <c r="H3198" t="s">
        <v>67</v>
      </c>
      <c r="I3198" s="9" t="s">
        <v>1700</v>
      </c>
    </row>
    <row r="3199" spans="1:9" hidden="1" x14ac:dyDescent="0.25">
      <c r="A3199">
        <v>202308</v>
      </c>
      <c r="B3199" t="s">
        <v>543</v>
      </c>
      <c r="C3199" t="s">
        <v>2696</v>
      </c>
      <c r="D3199" t="s">
        <v>215</v>
      </c>
      <c r="E3199" t="s">
        <v>67</v>
      </c>
      <c r="H3199" t="s">
        <v>67</v>
      </c>
      <c r="I3199" s="9" t="s">
        <v>1700</v>
      </c>
    </row>
    <row r="3200" spans="1:9" hidden="1" x14ac:dyDescent="0.25">
      <c r="A3200">
        <v>202309</v>
      </c>
      <c r="B3200" t="s">
        <v>543</v>
      </c>
      <c r="C3200" t="s">
        <v>2696</v>
      </c>
      <c r="D3200" t="s">
        <v>215</v>
      </c>
      <c r="E3200" t="s">
        <v>67</v>
      </c>
      <c r="H3200" t="s">
        <v>67</v>
      </c>
      <c r="I3200" s="9" t="s">
        <v>1700</v>
      </c>
    </row>
    <row r="3201" spans="1:9" hidden="1" x14ac:dyDescent="0.25">
      <c r="A3201">
        <v>202310</v>
      </c>
      <c r="B3201" t="s">
        <v>543</v>
      </c>
      <c r="C3201" t="s">
        <v>2696</v>
      </c>
      <c r="D3201" t="s">
        <v>215</v>
      </c>
      <c r="E3201" t="s">
        <v>67</v>
      </c>
      <c r="H3201" t="s">
        <v>67</v>
      </c>
      <c r="I3201" s="9" t="s">
        <v>1700</v>
      </c>
    </row>
    <row r="3202" spans="1:9" hidden="1" x14ac:dyDescent="0.25">
      <c r="A3202">
        <v>201910</v>
      </c>
      <c r="B3202" t="s">
        <v>1066</v>
      </c>
      <c r="C3202" t="s">
        <v>1067</v>
      </c>
      <c r="D3202" t="s">
        <v>1067</v>
      </c>
      <c r="E3202" t="s">
        <v>103</v>
      </c>
      <c r="F3202">
        <v>30</v>
      </c>
      <c r="G3202">
        <v>30223.29</v>
      </c>
      <c r="H3202" t="s">
        <v>103</v>
      </c>
      <c r="I3202"/>
    </row>
    <row r="3203" spans="1:9" hidden="1" x14ac:dyDescent="0.25">
      <c r="A3203">
        <v>201911</v>
      </c>
      <c r="B3203" t="s">
        <v>1066</v>
      </c>
      <c r="C3203" t="s">
        <v>1067</v>
      </c>
      <c r="D3203" t="s">
        <v>1067</v>
      </c>
      <c r="E3203" t="s">
        <v>103</v>
      </c>
      <c r="F3203">
        <v>30</v>
      </c>
      <c r="G3203">
        <v>30223.29</v>
      </c>
      <c r="H3203" t="s">
        <v>103</v>
      </c>
      <c r="I3203"/>
    </row>
    <row r="3204" spans="1:9" hidden="1" x14ac:dyDescent="0.25">
      <c r="A3204">
        <v>201912</v>
      </c>
      <c r="B3204" t="s">
        <v>1066</v>
      </c>
      <c r="C3204" t="s">
        <v>1067</v>
      </c>
      <c r="D3204" t="s">
        <v>1067</v>
      </c>
      <c r="E3204" t="s">
        <v>103</v>
      </c>
      <c r="F3204">
        <v>30</v>
      </c>
      <c r="G3204">
        <v>30223.29</v>
      </c>
      <c r="H3204" t="s">
        <v>103</v>
      </c>
      <c r="I3204"/>
    </row>
    <row r="3205" spans="1:9" hidden="1" x14ac:dyDescent="0.25">
      <c r="A3205">
        <v>202001</v>
      </c>
      <c r="B3205" t="s">
        <v>1066</v>
      </c>
      <c r="C3205" t="s">
        <v>1067</v>
      </c>
      <c r="D3205" t="s">
        <v>1067</v>
      </c>
      <c r="E3205" t="s">
        <v>103</v>
      </c>
      <c r="F3205">
        <v>30</v>
      </c>
      <c r="G3205">
        <v>30223.29</v>
      </c>
      <c r="H3205" t="s">
        <v>103</v>
      </c>
      <c r="I3205"/>
    </row>
    <row r="3206" spans="1:9" hidden="1" x14ac:dyDescent="0.25">
      <c r="A3206">
        <v>202002</v>
      </c>
      <c r="B3206" t="s">
        <v>1066</v>
      </c>
      <c r="C3206" t="s">
        <v>1067</v>
      </c>
      <c r="D3206" t="s">
        <v>1067</v>
      </c>
      <c r="E3206" t="s">
        <v>103</v>
      </c>
      <c r="F3206">
        <v>30</v>
      </c>
      <c r="G3206">
        <v>30223.29</v>
      </c>
      <c r="H3206" t="s">
        <v>103</v>
      </c>
      <c r="I3206"/>
    </row>
    <row r="3207" spans="1:9" hidden="1" x14ac:dyDescent="0.25">
      <c r="A3207">
        <v>202003</v>
      </c>
      <c r="B3207" t="s">
        <v>1066</v>
      </c>
      <c r="C3207" t="s">
        <v>1067</v>
      </c>
      <c r="D3207" t="s">
        <v>1067</v>
      </c>
      <c r="E3207" t="s">
        <v>103</v>
      </c>
      <c r="F3207">
        <v>30</v>
      </c>
      <c r="G3207">
        <v>30223.29</v>
      </c>
      <c r="H3207" t="s">
        <v>103</v>
      </c>
      <c r="I3207"/>
    </row>
    <row r="3208" spans="1:9" hidden="1" x14ac:dyDescent="0.25">
      <c r="A3208">
        <v>202004</v>
      </c>
      <c r="B3208" t="s">
        <v>1066</v>
      </c>
      <c r="C3208" t="s">
        <v>1067</v>
      </c>
      <c r="D3208" t="s">
        <v>1067</v>
      </c>
      <c r="E3208" t="s">
        <v>103</v>
      </c>
      <c r="F3208">
        <v>30</v>
      </c>
      <c r="G3208">
        <v>30223.29</v>
      </c>
      <c r="H3208" t="s">
        <v>103</v>
      </c>
      <c r="I3208"/>
    </row>
    <row r="3209" spans="1:9" hidden="1" x14ac:dyDescent="0.25">
      <c r="A3209">
        <v>202005</v>
      </c>
      <c r="B3209" t="s">
        <v>1066</v>
      </c>
      <c r="C3209" t="s">
        <v>1067</v>
      </c>
      <c r="D3209" t="s">
        <v>1067</v>
      </c>
      <c r="E3209" t="s">
        <v>103</v>
      </c>
      <c r="F3209">
        <v>30</v>
      </c>
      <c r="G3209">
        <v>30223.29</v>
      </c>
      <c r="H3209" t="s">
        <v>103</v>
      </c>
      <c r="I3209"/>
    </row>
    <row r="3210" spans="1:9" hidden="1" x14ac:dyDescent="0.25">
      <c r="A3210">
        <v>202006</v>
      </c>
      <c r="B3210" t="s">
        <v>1066</v>
      </c>
      <c r="C3210" t="s">
        <v>1067</v>
      </c>
      <c r="D3210" t="s">
        <v>1067</v>
      </c>
      <c r="E3210" t="s">
        <v>103</v>
      </c>
      <c r="F3210">
        <v>30</v>
      </c>
      <c r="G3210">
        <v>30223.29</v>
      </c>
      <c r="H3210" t="s">
        <v>103</v>
      </c>
      <c r="I3210"/>
    </row>
    <row r="3211" spans="1:9" hidden="1" x14ac:dyDescent="0.25">
      <c r="A3211">
        <v>202007</v>
      </c>
      <c r="B3211" t="s">
        <v>1066</v>
      </c>
      <c r="C3211" t="s">
        <v>1067</v>
      </c>
      <c r="D3211" t="s">
        <v>1067</v>
      </c>
      <c r="E3211" t="s">
        <v>103</v>
      </c>
      <c r="F3211">
        <v>30</v>
      </c>
      <c r="G3211">
        <v>30223.29</v>
      </c>
      <c r="H3211" t="s">
        <v>103</v>
      </c>
      <c r="I3211"/>
    </row>
    <row r="3212" spans="1:9" hidden="1" x14ac:dyDescent="0.25">
      <c r="A3212">
        <v>202008</v>
      </c>
      <c r="B3212" t="s">
        <v>1066</v>
      </c>
      <c r="C3212" t="s">
        <v>1067</v>
      </c>
      <c r="D3212" t="s">
        <v>1067</v>
      </c>
      <c r="E3212" t="s">
        <v>103</v>
      </c>
      <c r="F3212">
        <v>30</v>
      </c>
      <c r="G3212">
        <v>30223.29</v>
      </c>
      <c r="H3212" t="s">
        <v>103</v>
      </c>
      <c r="I3212"/>
    </row>
    <row r="3213" spans="1:9" hidden="1" x14ac:dyDescent="0.25">
      <c r="A3213">
        <v>202009</v>
      </c>
      <c r="B3213" t="s">
        <v>1066</v>
      </c>
      <c r="C3213" t="s">
        <v>1067</v>
      </c>
      <c r="D3213" t="s">
        <v>1067</v>
      </c>
      <c r="E3213" t="s">
        <v>103</v>
      </c>
      <c r="F3213">
        <v>30</v>
      </c>
      <c r="G3213">
        <v>30223.29</v>
      </c>
      <c r="H3213" t="s">
        <v>103</v>
      </c>
      <c r="I3213"/>
    </row>
    <row r="3214" spans="1:9" hidden="1" x14ac:dyDescent="0.25">
      <c r="A3214">
        <v>202010</v>
      </c>
      <c r="B3214" t="s">
        <v>1066</v>
      </c>
      <c r="C3214" t="s">
        <v>1067</v>
      </c>
      <c r="D3214" t="s">
        <v>1067</v>
      </c>
      <c r="E3214" t="s">
        <v>103</v>
      </c>
      <c r="F3214">
        <v>30</v>
      </c>
      <c r="G3214">
        <v>30223.29</v>
      </c>
      <c r="H3214" t="s">
        <v>103</v>
      </c>
      <c r="I3214"/>
    </row>
    <row r="3215" spans="1:9" hidden="1" x14ac:dyDescent="0.25">
      <c r="A3215">
        <v>202011</v>
      </c>
      <c r="B3215" t="s">
        <v>1066</v>
      </c>
      <c r="C3215" t="s">
        <v>1067</v>
      </c>
      <c r="D3215" t="s">
        <v>1067</v>
      </c>
      <c r="E3215" t="s">
        <v>103</v>
      </c>
      <c r="F3215">
        <v>30</v>
      </c>
      <c r="G3215">
        <v>30223.29</v>
      </c>
      <c r="H3215" t="s">
        <v>103</v>
      </c>
      <c r="I3215"/>
    </row>
    <row r="3216" spans="1:9" hidden="1" x14ac:dyDescent="0.25">
      <c r="A3216">
        <v>202012</v>
      </c>
      <c r="B3216" t="s">
        <v>1066</v>
      </c>
      <c r="C3216" t="s">
        <v>1067</v>
      </c>
      <c r="D3216" t="s">
        <v>1067</v>
      </c>
      <c r="E3216" t="s">
        <v>103</v>
      </c>
      <c r="F3216">
        <v>30</v>
      </c>
      <c r="G3216">
        <v>30223.29</v>
      </c>
      <c r="H3216" t="s">
        <v>103</v>
      </c>
      <c r="I3216"/>
    </row>
    <row r="3217" spans="1:9" hidden="1" x14ac:dyDescent="0.25">
      <c r="A3217">
        <v>202101</v>
      </c>
      <c r="B3217" t="s">
        <v>1066</v>
      </c>
      <c r="C3217" t="s">
        <v>1067</v>
      </c>
      <c r="D3217" t="s">
        <v>1067</v>
      </c>
      <c r="E3217" t="s">
        <v>103</v>
      </c>
      <c r="F3217">
        <v>30</v>
      </c>
      <c r="G3217">
        <v>30223.29</v>
      </c>
      <c r="H3217" t="s">
        <v>103</v>
      </c>
      <c r="I3217"/>
    </row>
    <row r="3218" spans="1:9" hidden="1" x14ac:dyDescent="0.25">
      <c r="A3218">
        <v>202102</v>
      </c>
      <c r="B3218" t="s">
        <v>1066</v>
      </c>
      <c r="C3218" t="s">
        <v>1067</v>
      </c>
      <c r="D3218" t="s">
        <v>1067</v>
      </c>
      <c r="E3218" t="s">
        <v>103</v>
      </c>
      <c r="F3218">
        <v>30</v>
      </c>
      <c r="G3218">
        <v>30223.29</v>
      </c>
      <c r="H3218" t="s">
        <v>103</v>
      </c>
      <c r="I3218"/>
    </row>
    <row r="3219" spans="1:9" hidden="1" x14ac:dyDescent="0.25">
      <c r="A3219">
        <v>201904</v>
      </c>
      <c r="B3219" t="s">
        <v>802</v>
      </c>
      <c r="C3219" t="s">
        <v>803</v>
      </c>
      <c r="D3219" t="s">
        <v>804</v>
      </c>
      <c r="E3219" t="s">
        <v>118</v>
      </c>
      <c r="F3219">
        <v>30</v>
      </c>
      <c r="G3219" s="4">
        <v>26186.720000000001</v>
      </c>
      <c r="H3219" t="s">
        <v>118</v>
      </c>
      <c r="I3219"/>
    </row>
    <row r="3220" spans="1:9" hidden="1" x14ac:dyDescent="0.25">
      <c r="A3220">
        <v>201905</v>
      </c>
      <c r="B3220" t="s">
        <v>802</v>
      </c>
      <c r="C3220" t="s">
        <v>803</v>
      </c>
      <c r="D3220" t="s">
        <v>804</v>
      </c>
      <c r="E3220" t="s">
        <v>118</v>
      </c>
      <c r="F3220">
        <v>30</v>
      </c>
      <c r="G3220" s="4">
        <v>26186.720000000001</v>
      </c>
      <c r="H3220" t="s">
        <v>118</v>
      </c>
      <c r="I3220"/>
    </row>
    <row r="3221" spans="1:9" hidden="1" x14ac:dyDescent="0.25">
      <c r="A3221">
        <v>201906</v>
      </c>
      <c r="B3221" t="s">
        <v>802</v>
      </c>
      <c r="C3221" t="s">
        <v>803</v>
      </c>
      <c r="D3221" t="s">
        <v>804</v>
      </c>
      <c r="E3221" t="s">
        <v>118</v>
      </c>
      <c r="F3221">
        <v>30</v>
      </c>
      <c r="G3221" s="4">
        <v>26186.720000000001</v>
      </c>
      <c r="H3221" t="s">
        <v>118</v>
      </c>
      <c r="I3221"/>
    </row>
    <row r="3222" spans="1:9" hidden="1" x14ac:dyDescent="0.25">
      <c r="A3222">
        <v>201907</v>
      </c>
      <c r="B3222" t="s">
        <v>802</v>
      </c>
      <c r="C3222" t="s">
        <v>803</v>
      </c>
      <c r="D3222" t="s">
        <v>804</v>
      </c>
      <c r="E3222" t="s">
        <v>118</v>
      </c>
      <c r="F3222">
        <v>30</v>
      </c>
      <c r="G3222" s="4">
        <v>26186.720000000001</v>
      </c>
      <c r="H3222" t="s">
        <v>118</v>
      </c>
      <c r="I3222"/>
    </row>
    <row r="3223" spans="1:9" hidden="1" x14ac:dyDescent="0.25">
      <c r="A3223">
        <v>201908</v>
      </c>
      <c r="B3223" t="s">
        <v>802</v>
      </c>
      <c r="C3223" t="s">
        <v>803</v>
      </c>
      <c r="D3223" t="s">
        <v>804</v>
      </c>
      <c r="E3223" t="s">
        <v>118</v>
      </c>
      <c r="F3223">
        <v>30</v>
      </c>
      <c r="G3223" s="4">
        <v>26186.720000000001</v>
      </c>
      <c r="H3223" t="s">
        <v>118</v>
      </c>
      <c r="I3223"/>
    </row>
    <row r="3224" spans="1:9" hidden="1" x14ac:dyDescent="0.25">
      <c r="A3224">
        <v>202306</v>
      </c>
      <c r="B3224" s="249" t="s">
        <v>4997</v>
      </c>
      <c r="C3224" t="s">
        <v>5001</v>
      </c>
      <c r="D3224" t="s">
        <v>4997</v>
      </c>
      <c r="E3224" t="s">
        <v>103</v>
      </c>
      <c r="F3224">
        <v>30</v>
      </c>
      <c r="G3224">
        <v>30223.29</v>
      </c>
      <c r="H3224" t="s">
        <v>103</v>
      </c>
      <c r="I3224"/>
    </row>
    <row r="3225" spans="1:9" hidden="1" x14ac:dyDescent="0.25">
      <c r="A3225">
        <v>202307</v>
      </c>
      <c r="B3225" s="249" t="s">
        <v>4997</v>
      </c>
      <c r="C3225" t="s">
        <v>5001</v>
      </c>
      <c r="D3225" t="s">
        <v>4997</v>
      </c>
      <c r="E3225" t="s">
        <v>103</v>
      </c>
      <c r="F3225">
        <v>30</v>
      </c>
      <c r="G3225">
        <v>30223.29</v>
      </c>
      <c r="H3225" t="s">
        <v>103</v>
      </c>
      <c r="I3225"/>
    </row>
    <row r="3226" spans="1:9" hidden="1" x14ac:dyDescent="0.25">
      <c r="A3226">
        <v>202308</v>
      </c>
      <c r="B3226" s="249" t="s">
        <v>4997</v>
      </c>
      <c r="C3226" t="s">
        <v>5001</v>
      </c>
      <c r="D3226" t="s">
        <v>4997</v>
      </c>
      <c r="E3226" t="s">
        <v>103</v>
      </c>
      <c r="F3226">
        <v>30</v>
      </c>
      <c r="G3226">
        <v>30223.29</v>
      </c>
      <c r="H3226" t="s">
        <v>103</v>
      </c>
      <c r="I3226"/>
    </row>
    <row r="3227" spans="1:9" hidden="1" x14ac:dyDescent="0.25">
      <c r="A3227">
        <v>202309</v>
      </c>
      <c r="B3227" s="249" t="s">
        <v>4997</v>
      </c>
      <c r="C3227" t="s">
        <v>5001</v>
      </c>
      <c r="D3227" t="s">
        <v>4997</v>
      </c>
      <c r="E3227" t="s">
        <v>103</v>
      </c>
      <c r="F3227">
        <v>30</v>
      </c>
      <c r="G3227">
        <v>30223.29</v>
      </c>
      <c r="H3227" t="s">
        <v>103</v>
      </c>
      <c r="I3227"/>
    </row>
    <row r="3228" spans="1:9" hidden="1" x14ac:dyDescent="0.25">
      <c r="A3228">
        <v>202310</v>
      </c>
      <c r="B3228" s="249" t="s">
        <v>4997</v>
      </c>
      <c r="C3228" t="s">
        <v>5001</v>
      </c>
      <c r="D3228" t="s">
        <v>4997</v>
      </c>
      <c r="E3228" t="s">
        <v>103</v>
      </c>
      <c r="F3228">
        <v>30</v>
      </c>
      <c r="G3228">
        <v>30223.29</v>
      </c>
      <c r="H3228" t="s">
        <v>103</v>
      </c>
      <c r="I3228"/>
    </row>
    <row r="3229" spans="1:9" hidden="1" x14ac:dyDescent="0.25">
      <c r="A3229">
        <v>201906</v>
      </c>
      <c r="B3229" t="s">
        <v>1288</v>
      </c>
      <c r="C3229" t="s">
        <v>1067</v>
      </c>
      <c r="D3229" t="s">
        <v>1067</v>
      </c>
      <c r="E3229" t="s">
        <v>103</v>
      </c>
      <c r="F3229">
        <v>30</v>
      </c>
      <c r="G3229">
        <v>30223.29</v>
      </c>
      <c r="H3229" t="s">
        <v>103</v>
      </c>
      <c r="I3229"/>
    </row>
    <row r="3230" spans="1:9" hidden="1" x14ac:dyDescent="0.25">
      <c r="A3230">
        <v>201907</v>
      </c>
      <c r="B3230" t="s">
        <v>1288</v>
      </c>
      <c r="C3230" t="s">
        <v>1067</v>
      </c>
      <c r="D3230" t="s">
        <v>1067</v>
      </c>
      <c r="E3230" t="s">
        <v>103</v>
      </c>
      <c r="F3230">
        <v>30</v>
      </c>
      <c r="G3230">
        <v>30223.29</v>
      </c>
      <c r="H3230" t="s">
        <v>103</v>
      </c>
      <c r="I3230"/>
    </row>
    <row r="3231" spans="1:9" hidden="1" x14ac:dyDescent="0.25">
      <c r="A3231">
        <v>201908</v>
      </c>
      <c r="B3231" t="s">
        <v>1288</v>
      </c>
      <c r="C3231" t="s">
        <v>1067</v>
      </c>
      <c r="D3231" t="s">
        <v>1067</v>
      </c>
      <c r="E3231" t="s">
        <v>103</v>
      </c>
      <c r="F3231">
        <v>30</v>
      </c>
      <c r="G3231">
        <v>30223.29</v>
      </c>
      <c r="H3231" t="s">
        <v>103</v>
      </c>
      <c r="I3231"/>
    </row>
    <row r="3232" spans="1:9" hidden="1" x14ac:dyDescent="0.25">
      <c r="A3232">
        <v>201909</v>
      </c>
      <c r="B3232" t="s">
        <v>1288</v>
      </c>
      <c r="C3232" t="s">
        <v>1067</v>
      </c>
      <c r="D3232" t="s">
        <v>1067</v>
      </c>
      <c r="E3232" t="s">
        <v>103</v>
      </c>
      <c r="F3232">
        <v>30</v>
      </c>
      <c r="G3232">
        <v>30223.29</v>
      </c>
      <c r="H3232" t="s">
        <v>103</v>
      </c>
      <c r="I3232"/>
    </row>
    <row r="3233" spans="1:9" hidden="1" x14ac:dyDescent="0.25">
      <c r="A3233">
        <v>201904</v>
      </c>
      <c r="B3233" t="s">
        <v>1288</v>
      </c>
      <c r="C3233" t="s">
        <v>1067</v>
      </c>
      <c r="D3233" t="s">
        <v>1067</v>
      </c>
      <c r="E3233" t="s">
        <v>103</v>
      </c>
      <c r="F3233">
        <v>30</v>
      </c>
      <c r="G3233">
        <v>30223.29</v>
      </c>
      <c r="H3233" t="s">
        <v>103</v>
      </c>
      <c r="I3233"/>
    </row>
    <row r="3234" spans="1:9" hidden="1" x14ac:dyDescent="0.25">
      <c r="A3234">
        <v>201905</v>
      </c>
      <c r="B3234" t="s">
        <v>1288</v>
      </c>
      <c r="C3234" t="s">
        <v>1067</v>
      </c>
      <c r="D3234" t="s">
        <v>1067</v>
      </c>
      <c r="E3234" t="s">
        <v>103</v>
      </c>
      <c r="F3234">
        <v>30</v>
      </c>
      <c r="G3234">
        <v>30223.29</v>
      </c>
      <c r="H3234" t="s">
        <v>103</v>
      </c>
      <c r="I3234"/>
    </row>
    <row r="3235" spans="1:9" hidden="1" x14ac:dyDescent="0.25">
      <c r="A3235">
        <v>202306</v>
      </c>
      <c r="B3235" s="249" t="s">
        <v>4998</v>
      </c>
      <c r="C3235" t="s">
        <v>5002</v>
      </c>
      <c r="D3235" t="s">
        <v>4998</v>
      </c>
      <c r="E3235" t="s">
        <v>103</v>
      </c>
      <c r="F3235">
        <v>30</v>
      </c>
      <c r="G3235">
        <v>30223.29</v>
      </c>
      <c r="H3235" t="s">
        <v>103</v>
      </c>
      <c r="I3235"/>
    </row>
    <row r="3236" spans="1:9" hidden="1" x14ac:dyDescent="0.25">
      <c r="A3236">
        <v>202307</v>
      </c>
      <c r="B3236" s="249" t="s">
        <v>4998</v>
      </c>
      <c r="C3236" t="s">
        <v>5002</v>
      </c>
      <c r="D3236" t="s">
        <v>4998</v>
      </c>
      <c r="E3236" t="s">
        <v>103</v>
      </c>
      <c r="F3236">
        <v>30</v>
      </c>
      <c r="G3236">
        <v>30223.29</v>
      </c>
      <c r="H3236" t="s">
        <v>103</v>
      </c>
      <c r="I3236"/>
    </row>
    <row r="3237" spans="1:9" hidden="1" x14ac:dyDescent="0.25">
      <c r="A3237">
        <v>202308</v>
      </c>
      <c r="B3237" s="249" t="s">
        <v>4998</v>
      </c>
      <c r="C3237" t="s">
        <v>5002</v>
      </c>
      <c r="D3237" t="s">
        <v>4998</v>
      </c>
      <c r="E3237" t="s">
        <v>103</v>
      </c>
      <c r="F3237">
        <v>30</v>
      </c>
      <c r="G3237">
        <v>30223.29</v>
      </c>
      <c r="H3237" t="s">
        <v>103</v>
      </c>
      <c r="I3237"/>
    </row>
    <row r="3238" spans="1:9" hidden="1" x14ac:dyDescent="0.25">
      <c r="A3238">
        <v>202309</v>
      </c>
      <c r="B3238" s="249" t="s">
        <v>4998</v>
      </c>
      <c r="C3238" t="s">
        <v>5002</v>
      </c>
      <c r="D3238" t="s">
        <v>4998</v>
      </c>
      <c r="E3238" t="s">
        <v>103</v>
      </c>
      <c r="F3238">
        <v>30</v>
      </c>
      <c r="G3238">
        <v>30223.29</v>
      </c>
      <c r="H3238" t="s">
        <v>103</v>
      </c>
      <c r="I3238"/>
    </row>
    <row r="3239" spans="1:9" hidden="1" x14ac:dyDescent="0.25">
      <c r="A3239">
        <v>202310</v>
      </c>
      <c r="B3239" s="249" t="s">
        <v>4998</v>
      </c>
      <c r="C3239" t="s">
        <v>5002</v>
      </c>
      <c r="D3239" t="s">
        <v>4998</v>
      </c>
      <c r="E3239" t="s">
        <v>103</v>
      </c>
      <c r="F3239">
        <v>30</v>
      </c>
      <c r="G3239">
        <v>30223.29</v>
      </c>
      <c r="H3239" t="s">
        <v>103</v>
      </c>
      <c r="I3239"/>
    </row>
    <row r="3240" spans="1:9" hidden="1" x14ac:dyDescent="0.25">
      <c r="A3240">
        <v>201901</v>
      </c>
      <c r="B3240" t="s">
        <v>214</v>
      </c>
      <c r="C3240" t="s">
        <v>2696</v>
      </c>
      <c r="D3240" t="s">
        <v>215</v>
      </c>
      <c r="E3240" t="s">
        <v>101</v>
      </c>
      <c r="F3240">
        <v>30</v>
      </c>
      <c r="G3240">
        <v>21500</v>
      </c>
      <c r="H3240" t="s">
        <v>101</v>
      </c>
      <c r="I3240" s="9" t="s">
        <v>1700</v>
      </c>
    </row>
    <row r="3241" spans="1:9" hidden="1" x14ac:dyDescent="0.25">
      <c r="A3241">
        <v>201902</v>
      </c>
      <c r="B3241" t="s">
        <v>214</v>
      </c>
      <c r="C3241" t="s">
        <v>2696</v>
      </c>
      <c r="D3241" t="s">
        <v>215</v>
      </c>
      <c r="E3241" t="s">
        <v>101</v>
      </c>
      <c r="F3241">
        <v>30</v>
      </c>
      <c r="G3241">
        <v>23500</v>
      </c>
      <c r="H3241" t="s">
        <v>101</v>
      </c>
      <c r="I3241" s="9" t="s">
        <v>1700</v>
      </c>
    </row>
    <row r="3242" spans="1:9" hidden="1" x14ac:dyDescent="0.25">
      <c r="A3242">
        <v>201903</v>
      </c>
      <c r="B3242" t="s">
        <v>214</v>
      </c>
      <c r="C3242" t="s">
        <v>2696</v>
      </c>
      <c r="D3242" t="s">
        <v>215</v>
      </c>
      <c r="E3242" t="s">
        <v>101</v>
      </c>
      <c r="F3242">
        <v>30</v>
      </c>
      <c r="G3242">
        <v>23500</v>
      </c>
      <c r="H3242" t="s">
        <v>101</v>
      </c>
      <c r="I3242" s="9" t="s">
        <v>1700</v>
      </c>
    </row>
    <row r="3243" spans="1:9" hidden="1" x14ac:dyDescent="0.25">
      <c r="A3243">
        <v>201904</v>
      </c>
      <c r="B3243" t="s">
        <v>214</v>
      </c>
      <c r="C3243" t="s">
        <v>2696</v>
      </c>
      <c r="D3243" t="s">
        <v>215</v>
      </c>
      <c r="E3243" t="s">
        <v>101</v>
      </c>
      <c r="F3243">
        <v>30</v>
      </c>
      <c r="G3243">
        <v>23000</v>
      </c>
      <c r="H3243" t="s">
        <v>101</v>
      </c>
      <c r="I3243" s="9" t="s">
        <v>1700</v>
      </c>
    </row>
    <row r="3244" spans="1:9" hidden="1" x14ac:dyDescent="0.25">
      <c r="A3244">
        <v>201905</v>
      </c>
      <c r="B3244" t="s">
        <v>214</v>
      </c>
      <c r="C3244" t="s">
        <v>2696</v>
      </c>
      <c r="D3244" t="s">
        <v>215</v>
      </c>
      <c r="E3244" t="s">
        <v>101</v>
      </c>
      <c r="F3244">
        <v>30</v>
      </c>
      <c r="G3244">
        <v>22000</v>
      </c>
      <c r="H3244" t="s">
        <v>101</v>
      </c>
      <c r="I3244" s="9" t="s">
        <v>1700</v>
      </c>
    </row>
    <row r="3245" spans="1:9" hidden="1" x14ac:dyDescent="0.25">
      <c r="A3245">
        <v>201906</v>
      </c>
      <c r="B3245" t="s">
        <v>214</v>
      </c>
      <c r="C3245" t="s">
        <v>2696</v>
      </c>
      <c r="D3245" t="s">
        <v>215</v>
      </c>
      <c r="E3245" t="s">
        <v>101</v>
      </c>
      <c r="F3245">
        <v>30</v>
      </c>
      <c r="G3245">
        <v>26000</v>
      </c>
      <c r="H3245" t="s">
        <v>101</v>
      </c>
      <c r="I3245" s="9" t="s">
        <v>1700</v>
      </c>
    </row>
    <row r="3246" spans="1:9" hidden="1" x14ac:dyDescent="0.25">
      <c r="A3246">
        <v>201907</v>
      </c>
      <c r="B3246" t="s">
        <v>214</v>
      </c>
      <c r="C3246" t="s">
        <v>2696</v>
      </c>
      <c r="D3246" t="s">
        <v>215</v>
      </c>
      <c r="E3246" t="s">
        <v>101</v>
      </c>
      <c r="F3246">
        <v>30</v>
      </c>
      <c r="G3246">
        <v>26000</v>
      </c>
      <c r="H3246" t="s">
        <v>101</v>
      </c>
      <c r="I3246" s="9" t="s">
        <v>1700</v>
      </c>
    </row>
    <row r="3247" spans="1:9" hidden="1" x14ac:dyDescent="0.25">
      <c r="A3247">
        <v>201908</v>
      </c>
      <c r="B3247" t="s">
        <v>214</v>
      </c>
      <c r="C3247" t="s">
        <v>2696</v>
      </c>
      <c r="D3247" t="s">
        <v>215</v>
      </c>
      <c r="E3247" t="s">
        <v>101</v>
      </c>
      <c r="F3247">
        <v>30</v>
      </c>
      <c r="G3247">
        <v>26000</v>
      </c>
      <c r="H3247" t="s">
        <v>101</v>
      </c>
      <c r="I3247" s="9" t="s">
        <v>1700</v>
      </c>
    </row>
    <row r="3248" spans="1:9" hidden="1" x14ac:dyDescent="0.25">
      <c r="A3248">
        <v>201909</v>
      </c>
      <c r="B3248" t="s">
        <v>214</v>
      </c>
      <c r="C3248" t="s">
        <v>2696</v>
      </c>
      <c r="D3248" t="s">
        <v>215</v>
      </c>
      <c r="E3248" t="s">
        <v>101</v>
      </c>
      <c r="F3248">
        <v>30</v>
      </c>
      <c r="G3248">
        <v>26000</v>
      </c>
      <c r="H3248" t="s">
        <v>101</v>
      </c>
      <c r="I3248" s="9" t="s">
        <v>1700</v>
      </c>
    </row>
    <row r="3249" spans="1:9" hidden="1" x14ac:dyDescent="0.25">
      <c r="A3249">
        <v>201910</v>
      </c>
      <c r="B3249" t="s">
        <v>214</v>
      </c>
      <c r="C3249" t="s">
        <v>2696</v>
      </c>
      <c r="D3249" t="s">
        <v>215</v>
      </c>
      <c r="E3249" t="s">
        <v>101</v>
      </c>
      <c r="F3249">
        <v>30</v>
      </c>
      <c r="G3249">
        <v>26000</v>
      </c>
      <c r="H3249" t="s">
        <v>101</v>
      </c>
      <c r="I3249" s="9" t="s">
        <v>1700</v>
      </c>
    </row>
    <row r="3250" spans="1:9" hidden="1" x14ac:dyDescent="0.25">
      <c r="A3250">
        <v>201911</v>
      </c>
      <c r="B3250" t="s">
        <v>214</v>
      </c>
      <c r="C3250" t="s">
        <v>2696</v>
      </c>
      <c r="D3250" t="s">
        <v>215</v>
      </c>
      <c r="E3250" t="s">
        <v>101</v>
      </c>
      <c r="F3250">
        <v>30</v>
      </c>
      <c r="G3250">
        <v>26000</v>
      </c>
      <c r="H3250" t="s">
        <v>101</v>
      </c>
      <c r="I3250" s="9" t="s">
        <v>1700</v>
      </c>
    </row>
    <row r="3251" spans="1:9" hidden="1" x14ac:dyDescent="0.25">
      <c r="A3251">
        <v>201912</v>
      </c>
      <c r="B3251" t="s">
        <v>214</v>
      </c>
      <c r="C3251" t="s">
        <v>2696</v>
      </c>
      <c r="D3251" t="s">
        <v>215</v>
      </c>
      <c r="E3251" t="s">
        <v>101</v>
      </c>
      <c r="F3251">
        <v>30</v>
      </c>
      <c r="G3251">
        <v>26000</v>
      </c>
      <c r="H3251" t="s">
        <v>101</v>
      </c>
      <c r="I3251" s="9" t="s">
        <v>1700</v>
      </c>
    </row>
    <row r="3252" spans="1:9" hidden="1" x14ac:dyDescent="0.25">
      <c r="A3252">
        <v>202001</v>
      </c>
      <c r="B3252" t="s">
        <v>214</v>
      </c>
      <c r="C3252" t="s">
        <v>2696</v>
      </c>
      <c r="D3252" t="s">
        <v>215</v>
      </c>
      <c r="E3252" t="s">
        <v>101</v>
      </c>
      <c r="F3252">
        <v>30</v>
      </c>
      <c r="G3252">
        <v>30000</v>
      </c>
      <c r="H3252" t="s">
        <v>101</v>
      </c>
      <c r="I3252" s="9" t="s">
        <v>1700</v>
      </c>
    </row>
    <row r="3253" spans="1:9" hidden="1" x14ac:dyDescent="0.25">
      <c r="A3253">
        <v>202002</v>
      </c>
      <c r="B3253" t="s">
        <v>214</v>
      </c>
      <c r="C3253" t="s">
        <v>2696</v>
      </c>
      <c r="D3253" t="s">
        <v>215</v>
      </c>
      <c r="E3253" t="s">
        <v>101</v>
      </c>
      <c r="F3253">
        <v>30</v>
      </c>
      <c r="G3253">
        <v>30000</v>
      </c>
      <c r="H3253" t="s">
        <v>101</v>
      </c>
      <c r="I3253" s="9" t="s">
        <v>1700</v>
      </c>
    </row>
    <row r="3254" spans="1:9" hidden="1" x14ac:dyDescent="0.25">
      <c r="A3254">
        <v>202003</v>
      </c>
      <c r="B3254" t="s">
        <v>214</v>
      </c>
      <c r="C3254" t="s">
        <v>2696</v>
      </c>
      <c r="D3254" t="s">
        <v>215</v>
      </c>
      <c r="E3254" t="s">
        <v>101</v>
      </c>
      <c r="F3254">
        <v>30</v>
      </c>
      <c r="G3254">
        <v>30000</v>
      </c>
      <c r="H3254" t="s">
        <v>101</v>
      </c>
      <c r="I3254" s="9" t="s">
        <v>1700</v>
      </c>
    </row>
    <row r="3255" spans="1:9" hidden="1" x14ac:dyDescent="0.25">
      <c r="A3255">
        <v>202004</v>
      </c>
      <c r="B3255" t="s">
        <v>214</v>
      </c>
      <c r="C3255" t="s">
        <v>2696</v>
      </c>
      <c r="D3255" t="s">
        <v>215</v>
      </c>
      <c r="E3255" t="s">
        <v>67</v>
      </c>
      <c r="F3255">
        <v>30</v>
      </c>
      <c r="G3255">
        <v>30000</v>
      </c>
      <c r="H3255" t="s">
        <v>67</v>
      </c>
      <c r="I3255" s="9" t="s">
        <v>1700</v>
      </c>
    </row>
    <row r="3256" spans="1:9" hidden="1" x14ac:dyDescent="0.25">
      <c r="A3256">
        <v>202005</v>
      </c>
      <c r="B3256" t="s">
        <v>214</v>
      </c>
      <c r="C3256" t="s">
        <v>2696</v>
      </c>
      <c r="D3256" t="s">
        <v>215</v>
      </c>
      <c r="E3256" t="s">
        <v>67</v>
      </c>
      <c r="F3256">
        <v>30</v>
      </c>
      <c r="G3256">
        <v>30000</v>
      </c>
      <c r="H3256" t="s">
        <v>67</v>
      </c>
      <c r="I3256" s="9" t="s">
        <v>1700</v>
      </c>
    </row>
    <row r="3257" spans="1:9" hidden="1" x14ac:dyDescent="0.25">
      <c r="A3257">
        <v>202006</v>
      </c>
      <c r="B3257" t="s">
        <v>214</v>
      </c>
      <c r="C3257" t="s">
        <v>2696</v>
      </c>
      <c r="D3257" t="s">
        <v>215</v>
      </c>
      <c r="E3257" t="s">
        <v>67</v>
      </c>
      <c r="F3257">
        <v>30</v>
      </c>
      <c r="G3257">
        <v>30000</v>
      </c>
      <c r="H3257" t="s">
        <v>67</v>
      </c>
      <c r="I3257" s="9" t="s">
        <v>1700</v>
      </c>
    </row>
    <row r="3258" spans="1:9" hidden="1" x14ac:dyDescent="0.25">
      <c r="A3258">
        <v>202007</v>
      </c>
      <c r="B3258" t="s">
        <v>214</v>
      </c>
      <c r="C3258" t="s">
        <v>2696</v>
      </c>
      <c r="D3258" t="s">
        <v>215</v>
      </c>
      <c r="E3258" t="s">
        <v>67</v>
      </c>
      <c r="F3258">
        <v>30</v>
      </c>
      <c r="G3258">
        <v>30000</v>
      </c>
      <c r="H3258" t="s">
        <v>67</v>
      </c>
      <c r="I3258" s="9" t="s">
        <v>1700</v>
      </c>
    </row>
    <row r="3259" spans="1:9" hidden="1" x14ac:dyDescent="0.25">
      <c r="A3259">
        <v>202008</v>
      </c>
      <c r="B3259" t="s">
        <v>214</v>
      </c>
      <c r="C3259" t="s">
        <v>2696</v>
      </c>
      <c r="D3259" t="s">
        <v>215</v>
      </c>
      <c r="E3259" t="s">
        <v>67</v>
      </c>
      <c r="F3259">
        <v>30</v>
      </c>
      <c r="G3259">
        <v>30000</v>
      </c>
      <c r="H3259" t="s">
        <v>67</v>
      </c>
      <c r="I3259" s="9" t="s">
        <v>1700</v>
      </c>
    </row>
    <row r="3260" spans="1:9" hidden="1" x14ac:dyDescent="0.25">
      <c r="A3260">
        <v>202009</v>
      </c>
      <c r="B3260" t="s">
        <v>214</v>
      </c>
      <c r="C3260" t="s">
        <v>2696</v>
      </c>
      <c r="D3260" t="s">
        <v>215</v>
      </c>
      <c r="E3260" t="s">
        <v>67</v>
      </c>
      <c r="F3260">
        <v>30</v>
      </c>
      <c r="G3260">
        <v>30000</v>
      </c>
      <c r="H3260" t="s">
        <v>67</v>
      </c>
      <c r="I3260" s="9" t="s">
        <v>1700</v>
      </c>
    </row>
    <row r="3261" spans="1:9" hidden="1" x14ac:dyDescent="0.25">
      <c r="A3261">
        <v>202010</v>
      </c>
      <c r="B3261" t="s">
        <v>214</v>
      </c>
      <c r="C3261" t="s">
        <v>2696</v>
      </c>
      <c r="D3261" t="s">
        <v>215</v>
      </c>
      <c r="E3261" t="s">
        <v>67</v>
      </c>
      <c r="F3261">
        <v>30</v>
      </c>
      <c r="G3261">
        <v>30000</v>
      </c>
      <c r="H3261" t="s">
        <v>67</v>
      </c>
      <c r="I3261" s="9" t="s">
        <v>1700</v>
      </c>
    </row>
    <row r="3262" spans="1:9" hidden="1" x14ac:dyDescent="0.25">
      <c r="A3262">
        <v>202011</v>
      </c>
      <c r="B3262" t="s">
        <v>214</v>
      </c>
      <c r="C3262" t="s">
        <v>2696</v>
      </c>
      <c r="D3262" t="s">
        <v>215</v>
      </c>
      <c r="E3262" t="s">
        <v>67</v>
      </c>
      <c r="F3262">
        <v>30</v>
      </c>
      <c r="G3262">
        <v>30000</v>
      </c>
      <c r="H3262" t="s">
        <v>67</v>
      </c>
      <c r="I3262" s="9" t="s">
        <v>1700</v>
      </c>
    </row>
    <row r="3263" spans="1:9" hidden="1" x14ac:dyDescent="0.25">
      <c r="A3263">
        <v>202012</v>
      </c>
      <c r="B3263" t="s">
        <v>214</v>
      </c>
      <c r="C3263" t="s">
        <v>2696</v>
      </c>
      <c r="D3263" t="s">
        <v>215</v>
      </c>
      <c r="E3263" t="s">
        <v>67</v>
      </c>
      <c r="F3263">
        <v>30</v>
      </c>
      <c r="G3263">
        <v>30000</v>
      </c>
      <c r="H3263" t="s">
        <v>67</v>
      </c>
      <c r="I3263" s="9" t="s">
        <v>1700</v>
      </c>
    </row>
    <row r="3264" spans="1:9" hidden="1" x14ac:dyDescent="0.25">
      <c r="A3264">
        <v>202101</v>
      </c>
      <c r="B3264" t="s">
        <v>214</v>
      </c>
      <c r="C3264" t="s">
        <v>2696</v>
      </c>
      <c r="D3264" t="s">
        <v>215</v>
      </c>
      <c r="E3264" t="s">
        <v>67</v>
      </c>
      <c r="F3264">
        <v>30</v>
      </c>
      <c r="G3264">
        <v>30000</v>
      </c>
      <c r="H3264" t="s">
        <v>67</v>
      </c>
      <c r="I3264" s="9" t="s">
        <v>1700</v>
      </c>
    </row>
    <row r="3265" spans="1:9" hidden="1" x14ac:dyDescent="0.25">
      <c r="A3265">
        <v>202102</v>
      </c>
      <c r="B3265" t="s">
        <v>214</v>
      </c>
      <c r="C3265" t="s">
        <v>2696</v>
      </c>
      <c r="D3265" t="s">
        <v>215</v>
      </c>
      <c r="E3265" t="s">
        <v>67</v>
      </c>
      <c r="F3265">
        <v>30</v>
      </c>
      <c r="G3265">
        <v>30000</v>
      </c>
      <c r="H3265" t="s">
        <v>67</v>
      </c>
      <c r="I3265" s="9" t="s">
        <v>1700</v>
      </c>
    </row>
    <row r="3266" spans="1:9" hidden="1" x14ac:dyDescent="0.25">
      <c r="A3266">
        <v>202103</v>
      </c>
      <c r="B3266" t="s">
        <v>214</v>
      </c>
      <c r="C3266" t="s">
        <v>2696</v>
      </c>
      <c r="D3266" t="s">
        <v>215</v>
      </c>
      <c r="E3266" t="s">
        <v>67</v>
      </c>
      <c r="F3266">
        <v>30</v>
      </c>
      <c r="G3266">
        <v>30000</v>
      </c>
      <c r="H3266" t="s">
        <v>67</v>
      </c>
      <c r="I3266" s="9" t="s">
        <v>1700</v>
      </c>
    </row>
    <row r="3267" spans="1:9" hidden="1" x14ac:dyDescent="0.25">
      <c r="A3267">
        <v>202104</v>
      </c>
      <c r="B3267" t="s">
        <v>214</v>
      </c>
      <c r="C3267" t="s">
        <v>2696</v>
      </c>
      <c r="D3267" t="s">
        <v>215</v>
      </c>
      <c r="E3267" t="s">
        <v>67</v>
      </c>
      <c r="F3267">
        <v>30</v>
      </c>
      <c r="G3267">
        <v>30000</v>
      </c>
      <c r="H3267" t="s">
        <v>67</v>
      </c>
      <c r="I3267" s="9" t="s">
        <v>1700</v>
      </c>
    </row>
    <row r="3268" spans="1:9" hidden="1" x14ac:dyDescent="0.25">
      <c r="A3268">
        <v>202105</v>
      </c>
      <c r="B3268" t="s">
        <v>214</v>
      </c>
      <c r="C3268" t="s">
        <v>2696</v>
      </c>
      <c r="D3268" t="s">
        <v>215</v>
      </c>
      <c r="E3268" t="s">
        <v>67</v>
      </c>
      <c r="F3268">
        <v>30</v>
      </c>
      <c r="G3268">
        <v>30000</v>
      </c>
      <c r="H3268" t="s">
        <v>67</v>
      </c>
      <c r="I3268" s="9" t="s">
        <v>1700</v>
      </c>
    </row>
    <row r="3269" spans="1:9" hidden="1" x14ac:dyDescent="0.25">
      <c r="A3269">
        <v>202106</v>
      </c>
      <c r="B3269" t="s">
        <v>214</v>
      </c>
      <c r="C3269" t="s">
        <v>2696</v>
      </c>
      <c r="D3269" t="s">
        <v>215</v>
      </c>
      <c r="E3269" t="s">
        <v>67</v>
      </c>
      <c r="F3269">
        <v>30</v>
      </c>
      <c r="G3269">
        <v>30000</v>
      </c>
      <c r="H3269" t="s">
        <v>67</v>
      </c>
      <c r="I3269" s="9" t="s">
        <v>1700</v>
      </c>
    </row>
    <row r="3270" spans="1:9" hidden="1" x14ac:dyDescent="0.25">
      <c r="A3270">
        <v>202107</v>
      </c>
      <c r="B3270" t="s">
        <v>214</v>
      </c>
      <c r="C3270" t="s">
        <v>2696</v>
      </c>
      <c r="D3270" t="s">
        <v>215</v>
      </c>
      <c r="E3270" t="s">
        <v>67</v>
      </c>
      <c r="F3270">
        <v>30</v>
      </c>
      <c r="G3270">
        <v>30000</v>
      </c>
      <c r="H3270" t="s">
        <v>67</v>
      </c>
      <c r="I3270" s="9" t="s">
        <v>1700</v>
      </c>
    </row>
    <row r="3271" spans="1:9" hidden="1" x14ac:dyDescent="0.25">
      <c r="A3271">
        <v>202108</v>
      </c>
      <c r="B3271" t="s">
        <v>214</v>
      </c>
      <c r="C3271" t="s">
        <v>2696</v>
      </c>
      <c r="D3271" t="s">
        <v>215</v>
      </c>
      <c r="E3271" t="s">
        <v>101</v>
      </c>
      <c r="F3271">
        <v>30</v>
      </c>
      <c r="G3271">
        <v>30000</v>
      </c>
      <c r="H3271" t="s">
        <v>101</v>
      </c>
      <c r="I3271" s="9" t="s">
        <v>1700</v>
      </c>
    </row>
    <row r="3272" spans="1:9" hidden="1" x14ac:dyDescent="0.25">
      <c r="A3272">
        <v>202109</v>
      </c>
      <c r="B3272" t="s">
        <v>214</v>
      </c>
      <c r="C3272" t="s">
        <v>2696</v>
      </c>
      <c r="D3272" t="s">
        <v>215</v>
      </c>
      <c r="E3272" t="s">
        <v>67</v>
      </c>
      <c r="F3272">
        <v>30</v>
      </c>
      <c r="G3272">
        <v>30000</v>
      </c>
      <c r="H3272" t="s">
        <v>67</v>
      </c>
      <c r="I3272" s="9" t="s">
        <v>1700</v>
      </c>
    </row>
    <row r="3273" spans="1:9" hidden="1" x14ac:dyDescent="0.25">
      <c r="A3273">
        <v>202110</v>
      </c>
      <c r="B3273" t="s">
        <v>214</v>
      </c>
      <c r="C3273" t="s">
        <v>2696</v>
      </c>
      <c r="D3273" t="s">
        <v>215</v>
      </c>
      <c r="E3273" t="s">
        <v>67</v>
      </c>
      <c r="F3273">
        <v>30</v>
      </c>
      <c r="G3273">
        <v>30000</v>
      </c>
      <c r="H3273" t="s">
        <v>67</v>
      </c>
      <c r="I3273" s="9" t="s">
        <v>1700</v>
      </c>
    </row>
    <row r="3274" spans="1:9" hidden="1" x14ac:dyDescent="0.25">
      <c r="A3274">
        <v>202111</v>
      </c>
      <c r="B3274" t="s">
        <v>214</v>
      </c>
      <c r="C3274" t="s">
        <v>2696</v>
      </c>
      <c r="D3274" t="s">
        <v>215</v>
      </c>
      <c r="E3274" t="s">
        <v>67</v>
      </c>
      <c r="F3274">
        <v>30</v>
      </c>
      <c r="G3274">
        <v>30000</v>
      </c>
      <c r="H3274" t="s">
        <v>67</v>
      </c>
      <c r="I3274" s="9" t="s">
        <v>1700</v>
      </c>
    </row>
    <row r="3275" spans="1:9" hidden="1" x14ac:dyDescent="0.25">
      <c r="A3275">
        <v>202112</v>
      </c>
      <c r="B3275" t="s">
        <v>214</v>
      </c>
      <c r="C3275" t="s">
        <v>2696</v>
      </c>
      <c r="D3275" t="s">
        <v>215</v>
      </c>
      <c r="E3275" t="s">
        <v>67</v>
      </c>
      <c r="F3275">
        <v>30</v>
      </c>
      <c r="G3275">
        <v>30000</v>
      </c>
      <c r="H3275" t="s">
        <v>67</v>
      </c>
      <c r="I3275" s="9" t="s">
        <v>1700</v>
      </c>
    </row>
    <row r="3276" spans="1:9" hidden="1" x14ac:dyDescent="0.25">
      <c r="A3276">
        <v>202201</v>
      </c>
      <c r="B3276" t="s">
        <v>214</v>
      </c>
      <c r="C3276" t="s">
        <v>2696</v>
      </c>
      <c r="D3276" t="s">
        <v>215</v>
      </c>
      <c r="E3276" t="s">
        <v>67</v>
      </c>
      <c r="F3276">
        <v>30</v>
      </c>
      <c r="G3276">
        <v>30000</v>
      </c>
      <c r="H3276" t="s">
        <v>67</v>
      </c>
      <c r="I3276" s="9" t="s">
        <v>1700</v>
      </c>
    </row>
    <row r="3277" spans="1:9" hidden="1" x14ac:dyDescent="0.25">
      <c r="A3277">
        <v>202202</v>
      </c>
      <c r="B3277" t="s">
        <v>214</v>
      </c>
      <c r="C3277" t="s">
        <v>2696</v>
      </c>
      <c r="D3277" t="s">
        <v>215</v>
      </c>
      <c r="E3277" t="s">
        <v>67</v>
      </c>
      <c r="F3277">
        <v>30</v>
      </c>
      <c r="G3277">
        <v>30000</v>
      </c>
      <c r="H3277" t="s">
        <v>67</v>
      </c>
      <c r="I3277" s="9" t="s">
        <v>1700</v>
      </c>
    </row>
    <row r="3278" spans="1:9" hidden="1" x14ac:dyDescent="0.25">
      <c r="A3278">
        <v>202203</v>
      </c>
      <c r="B3278" t="s">
        <v>214</v>
      </c>
      <c r="C3278" t="s">
        <v>2696</v>
      </c>
      <c r="D3278" t="s">
        <v>215</v>
      </c>
      <c r="E3278" t="s">
        <v>67</v>
      </c>
      <c r="F3278">
        <v>30</v>
      </c>
      <c r="G3278">
        <v>30000</v>
      </c>
      <c r="H3278" t="s">
        <v>67</v>
      </c>
      <c r="I3278" s="9" t="s">
        <v>1700</v>
      </c>
    </row>
    <row r="3279" spans="1:9" hidden="1" x14ac:dyDescent="0.25">
      <c r="A3279">
        <v>202204</v>
      </c>
      <c r="B3279" t="s">
        <v>214</v>
      </c>
      <c r="C3279" t="s">
        <v>2696</v>
      </c>
      <c r="D3279" t="s">
        <v>215</v>
      </c>
      <c r="E3279" t="s">
        <v>67</v>
      </c>
      <c r="F3279">
        <v>30</v>
      </c>
      <c r="G3279">
        <v>30000</v>
      </c>
      <c r="H3279" t="s">
        <v>67</v>
      </c>
      <c r="I3279" s="9" t="s">
        <v>1700</v>
      </c>
    </row>
    <row r="3280" spans="1:9" hidden="1" x14ac:dyDescent="0.25">
      <c r="A3280">
        <v>202205</v>
      </c>
      <c r="B3280" t="s">
        <v>214</v>
      </c>
      <c r="C3280" t="s">
        <v>2696</v>
      </c>
      <c r="D3280" t="s">
        <v>215</v>
      </c>
      <c r="E3280" t="s">
        <v>67</v>
      </c>
      <c r="F3280">
        <v>30</v>
      </c>
      <c r="G3280">
        <v>30000</v>
      </c>
      <c r="H3280" t="s">
        <v>67</v>
      </c>
      <c r="I3280" s="9" t="s">
        <v>1700</v>
      </c>
    </row>
    <row r="3281" spans="1:9" hidden="1" x14ac:dyDescent="0.25">
      <c r="A3281">
        <v>202206</v>
      </c>
      <c r="B3281" t="s">
        <v>214</v>
      </c>
      <c r="C3281" t="s">
        <v>2696</v>
      </c>
      <c r="D3281" t="s">
        <v>215</v>
      </c>
      <c r="E3281" t="s">
        <v>67</v>
      </c>
      <c r="F3281">
        <v>30</v>
      </c>
      <c r="G3281">
        <v>30000</v>
      </c>
      <c r="H3281" t="s">
        <v>67</v>
      </c>
      <c r="I3281" s="9" t="s">
        <v>1700</v>
      </c>
    </row>
    <row r="3282" spans="1:9" hidden="1" x14ac:dyDescent="0.25">
      <c r="A3282">
        <v>202207</v>
      </c>
      <c r="B3282" t="s">
        <v>214</v>
      </c>
      <c r="C3282" t="s">
        <v>2696</v>
      </c>
      <c r="D3282" t="s">
        <v>215</v>
      </c>
      <c r="E3282" t="s">
        <v>67</v>
      </c>
      <c r="F3282">
        <v>30</v>
      </c>
      <c r="G3282">
        <v>30000</v>
      </c>
      <c r="H3282" t="s">
        <v>67</v>
      </c>
      <c r="I3282" s="9" t="s">
        <v>1700</v>
      </c>
    </row>
    <row r="3283" spans="1:9" hidden="1" x14ac:dyDescent="0.25">
      <c r="A3283">
        <v>202208</v>
      </c>
      <c r="B3283" t="s">
        <v>214</v>
      </c>
      <c r="C3283" t="s">
        <v>2696</v>
      </c>
      <c r="D3283" t="s">
        <v>215</v>
      </c>
      <c r="E3283" t="s">
        <v>67</v>
      </c>
      <c r="F3283">
        <v>30</v>
      </c>
      <c r="G3283">
        <v>30000</v>
      </c>
      <c r="H3283" t="s">
        <v>67</v>
      </c>
      <c r="I3283" s="9" t="s">
        <v>1700</v>
      </c>
    </row>
    <row r="3284" spans="1:9" hidden="1" x14ac:dyDescent="0.25">
      <c r="A3284">
        <v>202209</v>
      </c>
      <c r="B3284" t="s">
        <v>214</v>
      </c>
      <c r="C3284" t="s">
        <v>2696</v>
      </c>
      <c r="D3284" t="s">
        <v>215</v>
      </c>
      <c r="E3284" t="s">
        <v>67</v>
      </c>
      <c r="F3284">
        <v>30</v>
      </c>
      <c r="G3284">
        <v>30000</v>
      </c>
      <c r="H3284" t="s">
        <v>67</v>
      </c>
      <c r="I3284" s="9" t="s">
        <v>1700</v>
      </c>
    </row>
    <row r="3285" spans="1:9" hidden="1" x14ac:dyDescent="0.25">
      <c r="A3285">
        <v>202210</v>
      </c>
      <c r="B3285" t="s">
        <v>214</v>
      </c>
      <c r="C3285" t="s">
        <v>2696</v>
      </c>
      <c r="D3285" t="s">
        <v>215</v>
      </c>
      <c r="E3285" t="s">
        <v>67</v>
      </c>
      <c r="F3285">
        <v>30</v>
      </c>
      <c r="G3285">
        <v>30000</v>
      </c>
      <c r="H3285" t="s">
        <v>67</v>
      </c>
      <c r="I3285" s="9" t="s">
        <v>1700</v>
      </c>
    </row>
    <row r="3286" spans="1:9" hidden="1" x14ac:dyDescent="0.25">
      <c r="A3286">
        <v>202211</v>
      </c>
      <c r="B3286" t="s">
        <v>214</v>
      </c>
      <c r="C3286" t="s">
        <v>2696</v>
      </c>
      <c r="D3286" t="s">
        <v>215</v>
      </c>
      <c r="E3286" t="s">
        <v>67</v>
      </c>
      <c r="F3286">
        <v>30</v>
      </c>
      <c r="G3286">
        <v>30000</v>
      </c>
      <c r="H3286" t="s">
        <v>67</v>
      </c>
      <c r="I3286" s="9" t="s">
        <v>1700</v>
      </c>
    </row>
    <row r="3287" spans="1:9" hidden="1" x14ac:dyDescent="0.25">
      <c r="A3287">
        <v>202212</v>
      </c>
      <c r="B3287" t="s">
        <v>214</v>
      </c>
      <c r="C3287" t="s">
        <v>2696</v>
      </c>
      <c r="D3287" t="s">
        <v>215</v>
      </c>
      <c r="E3287" t="s">
        <v>67</v>
      </c>
      <c r="F3287">
        <v>30</v>
      </c>
      <c r="G3287">
        <v>30000</v>
      </c>
      <c r="H3287" t="s">
        <v>67</v>
      </c>
      <c r="I3287" s="9" t="s">
        <v>1700</v>
      </c>
    </row>
    <row r="3288" spans="1:9" hidden="1" x14ac:dyDescent="0.25">
      <c r="A3288">
        <v>202401</v>
      </c>
      <c r="B3288" t="s">
        <v>4655</v>
      </c>
      <c r="C3288" t="s">
        <v>4655</v>
      </c>
      <c r="D3288" t="s">
        <v>4655</v>
      </c>
      <c r="E3288" t="s">
        <v>67</v>
      </c>
      <c r="F3288">
        <v>30</v>
      </c>
      <c r="G3288">
        <v>29000</v>
      </c>
      <c r="H3288" t="s">
        <v>67</v>
      </c>
    </row>
    <row r="3289" spans="1:9" hidden="1" x14ac:dyDescent="0.25">
      <c r="A3289">
        <v>202302</v>
      </c>
      <c r="B3289" t="s">
        <v>214</v>
      </c>
      <c r="C3289" t="s">
        <v>2696</v>
      </c>
      <c r="D3289" t="s">
        <v>215</v>
      </c>
      <c r="E3289" t="s">
        <v>67</v>
      </c>
      <c r="F3289">
        <v>30</v>
      </c>
      <c r="G3289">
        <v>30000</v>
      </c>
      <c r="H3289" t="s">
        <v>67</v>
      </c>
      <c r="I3289" s="9" t="s">
        <v>1700</v>
      </c>
    </row>
    <row r="3290" spans="1:9" hidden="1" x14ac:dyDescent="0.25">
      <c r="A3290">
        <v>202303</v>
      </c>
      <c r="B3290" t="s">
        <v>214</v>
      </c>
      <c r="C3290" t="s">
        <v>2696</v>
      </c>
      <c r="D3290" t="s">
        <v>215</v>
      </c>
      <c r="E3290" t="s">
        <v>67</v>
      </c>
      <c r="F3290">
        <v>30</v>
      </c>
      <c r="G3290">
        <v>30000</v>
      </c>
      <c r="H3290" t="s">
        <v>67</v>
      </c>
      <c r="I3290" s="9" t="s">
        <v>1700</v>
      </c>
    </row>
    <row r="3291" spans="1:9" hidden="1" x14ac:dyDescent="0.25">
      <c r="A3291">
        <v>202304</v>
      </c>
      <c r="B3291" t="s">
        <v>214</v>
      </c>
      <c r="C3291" t="s">
        <v>2696</v>
      </c>
      <c r="D3291" t="s">
        <v>215</v>
      </c>
      <c r="E3291" t="s">
        <v>67</v>
      </c>
      <c r="F3291">
        <v>30</v>
      </c>
      <c r="G3291">
        <v>30000</v>
      </c>
      <c r="H3291" t="s">
        <v>67</v>
      </c>
      <c r="I3291" s="9" t="s">
        <v>1700</v>
      </c>
    </row>
    <row r="3292" spans="1:9" hidden="1" x14ac:dyDescent="0.25">
      <c r="A3292">
        <v>202305</v>
      </c>
      <c r="B3292" t="s">
        <v>214</v>
      </c>
      <c r="C3292" t="s">
        <v>2696</v>
      </c>
      <c r="D3292" t="s">
        <v>215</v>
      </c>
      <c r="E3292" t="s">
        <v>67</v>
      </c>
      <c r="F3292">
        <v>30</v>
      </c>
      <c r="G3292">
        <v>30000</v>
      </c>
      <c r="H3292" t="s">
        <v>67</v>
      </c>
      <c r="I3292" s="9" t="s">
        <v>1700</v>
      </c>
    </row>
    <row r="3293" spans="1:9" hidden="1" x14ac:dyDescent="0.25">
      <c r="A3293">
        <v>202306</v>
      </c>
      <c r="B3293" t="s">
        <v>214</v>
      </c>
      <c r="C3293" t="s">
        <v>2696</v>
      </c>
      <c r="D3293" t="s">
        <v>215</v>
      </c>
      <c r="E3293" t="s">
        <v>67</v>
      </c>
      <c r="F3293">
        <v>30</v>
      </c>
      <c r="G3293">
        <v>30000</v>
      </c>
      <c r="H3293" t="s">
        <v>67</v>
      </c>
      <c r="I3293" s="9" t="s">
        <v>1700</v>
      </c>
    </row>
    <row r="3294" spans="1:9" hidden="1" x14ac:dyDescent="0.25">
      <c r="A3294">
        <v>202307</v>
      </c>
      <c r="B3294" t="s">
        <v>214</v>
      </c>
      <c r="C3294" t="s">
        <v>2696</v>
      </c>
      <c r="D3294" t="s">
        <v>215</v>
      </c>
      <c r="E3294" t="s">
        <v>67</v>
      </c>
      <c r="F3294">
        <v>30</v>
      </c>
      <c r="G3294">
        <v>30000</v>
      </c>
      <c r="H3294" t="s">
        <v>67</v>
      </c>
      <c r="I3294" s="9" t="s">
        <v>1700</v>
      </c>
    </row>
    <row r="3295" spans="1:9" hidden="1" x14ac:dyDescent="0.25">
      <c r="A3295">
        <v>202308</v>
      </c>
      <c r="B3295" t="s">
        <v>214</v>
      </c>
      <c r="C3295" t="s">
        <v>2696</v>
      </c>
      <c r="D3295" t="s">
        <v>215</v>
      </c>
      <c r="E3295" t="s">
        <v>67</v>
      </c>
      <c r="F3295">
        <v>30</v>
      </c>
      <c r="G3295">
        <v>30000</v>
      </c>
      <c r="H3295" t="s">
        <v>67</v>
      </c>
      <c r="I3295" s="9" t="s">
        <v>1700</v>
      </c>
    </row>
    <row r="3296" spans="1:9" hidden="1" x14ac:dyDescent="0.25">
      <c r="A3296">
        <v>202309</v>
      </c>
      <c r="B3296" t="s">
        <v>214</v>
      </c>
      <c r="C3296" t="s">
        <v>2696</v>
      </c>
      <c r="D3296" t="s">
        <v>215</v>
      </c>
      <c r="E3296" t="s">
        <v>67</v>
      </c>
      <c r="F3296">
        <v>30</v>
      </c>
      <c r="G3296">
        <v>30000</v>
      </c>
      <c r="H3296" t="s">
        <v>67</v>
      </c>
      <c r="I3296" s="9" t="s">
        <v>1700</v>
      </c>
    </row>
    <row r="3297" spans="1:9" hidden="1" x14ac:dyDescent="0.25">
      <c r="A3297">
        <v>202310</v>
      </c>
      <c r="B3297" t="s">
        <v>214</v>
      </c>
      <c r="C3297" t="s">
        <v>2696</v>
      </c>
      <c r="D3297" t="s">
        <v>215</v>
      </c>
      <c r="E3297" t="s">
        <v>67</v>
      </c>
      <c r="F3297">
        <v>30</v>
      </c>
      <c r="G3297">
        <v>30000</v>
      </c>
      <c r="H3297" t="s">
        <v>67</v>
      </c>
      <c r="I3297" s="9" t="s">
        <v>1700</v>
      </c>
    </row>
    <row r="3298" spans="1:9" hidden="1" x14ac:dyDescent="0.25">
      <c r="A3298">
        <v>201905</v>
      </c>
      <c r="B3298" t="s">
        <v>993</v>
      </c>
      <c r="C3298" t="s">
        <v>996</v>
      </c>
      <c r="D3298" t="s">
        <v>993</v>
      </c>
      <c r="E3298" t="s">
        <v>118</v>
      </c>
      <c r="F3298">
        <v>30</v>
      </c>
      <c r="G3298" s="4">
        <v>26186.720000000001</v>
      </c>
      <c r="H3298" t="s">
        <v>118</v>
      </c>
      <c r="I3298"/>
    </row>
    <row r="3299" spans="1:9" hidden="1" x14ac:dyDescent="0.25">
      <c r="A3299">
        <v>201906</v>
      </c>
      <c r="B3299" t="s">
        <v>993</v>
      </c>
      <c r="C3299" t="s">
        <v>996</v>
      </c>
      <c r="D3299" t="s">
        <v>993</v>
      </c>
      <c r="E3299" t="s">
        <v>118</v>
      </c>
      <c r="F3299">
        <v>30</v>
      </c>
      <c r="G3299" s="4">
        <v>26186.720000000001</v>
      </c>
      <c r="H3299" t="s">
        <v>118</v>
      </c>
      <c r="I3299"/>
    </row>
    <row r="3300" spans="1:9" hidden="1" x14ac:dyDescent="0.25">
      <c r="A3300">
        <v>201907</v>
      </c>
      <c r="B3300" t="s">
        <v>993</v>
      </c>
      <c r="C3300" t="s">
        <v>996</v>
      </c>
      <c r="D3300" t="s">
        <v>993</v>
      </c>
      <c r="E3300" t="s">
        <v>118</v>
      </c>
      <c r="F3300">
        <v>30</v>
      </c>
      <c r="G3300" s="4">
        <v>26186.720000000001</v>
      </c>
      <c r="H3300" t="s">
        <v>118</v>
      </c>
      <c r="I3300"/>
    </row>
    <row r="3301" spans="1:9" hidden="1" x14ac:dyDescent="0.25">
      <c r="A3301">
        <v>201908</v>
      </c>
      <c r="B3301" t="s">
        <v>993</v>
      </c>
      <c r="C3301" t="s">
        <v>996</v>
      </c>
      <c r="D3301" t="s">
        <v>993</v>
      </c>
      <c r="E3301" t="s">
        <v>118</v>
      </c>
      <c r="F3301">
        <v>30</v>
      </c>
      <c r="G3301" s="4">
        <v>26186.720000000001</v>
      </c>
      <c r="H3301" t="s">
        <v>118</v>
      </c>
      <c r="I3301"/>
    </row>
    <row r="3302" spans="1:9" hidden="1" x14ac:dyDescent="0.25">
      <c r="A3302">
        <v>201905</v>
      </c>
      <c r="B3302" t="s">
        <v>994</v>
      </c>
      <c r="C3302" t="s">
        <v>997</v>
      </c>
      <c r="D3302" t="s">
        <v>994</v>
      </c>
      <c r="E3302" t="s">
        <v>118</v>
      </c>
      <c r="F3302">
        <v>30</v>
      </c>
      <c r="G3302" s="4">
        <v>26186.720000000001</v>
      </c>
      <c r="H3302" t="s">
        <v>118</v>
      </c>
      <c r="I3302"/>
    </row>
    <row r="3303" spans="1:9" hidden="1" x14ac:dyDescent="0.25">
      <c r="A3303">
        <v>201906</v>
      </c>
      <c r="B3303" t="s">
        <v>994</v>
      </c>
      <c r="C3303" t="s">
        <v>997</v>
      </c>
      <c r="D3303" t="s">
        <v>994</v>
      </c>
      <c r="E3303" t="s">
        <v>118</v>
      </c>
      <c r="F3303">
        <v>30</v>
      </c>
      <c r="G3303" s="4">
        <v>26186.720000000001</v>
      </c>
      <c r="H3303" t="s">
        <v>118</v>
      </c>
      <c r="I3303"/>
    </row>
    <row r="3304" spans="1:9" hidden="1" x14ac:dyDescent="0.25">
      <c r="A3304">
        <v>201907</v>
      </c>
      <c r="B3304" t="s">
        <v>994</v>
      </c>
      <c r="C3304" t="s">
        <v>997</v>
      </c>
      <c r="D3304" t="s">
        <v>994</v>
      </c>
      <c r="E3304" t="s">
        <v>118</v>
      </c>
      <c r="F3304">
        <v>30</v>
      </c>
      <c r="G3304" s="4">
        <v>26186.720000000001</v>
      </c>
      <c r="H3304" t="s">
        <v>118</v>
      </c>
      <c r="I3304"/>
    </row>
    <row r="3305" spans="1:9" hidden="1" x14ac:dyDescent="0.25">
      <c r="A3305">
        <v>201908</v>
      </c>
      <c r="B3305" t="s">
        <v>994</v>
      </c>
      <c r="C3305" t="s">
        <v>997</v>
      </c>
      <c r="D3305" t="s">
        <v>994</v>
      </c>
      <c r="E3305" t="s">
        <v>118</v>
      </c>
      <c r="F3305">
        <v>30</v>
      </c>
      <c r="G3305" s="4">
        <v>26186.720000000001</v>
      </c>
      <c r="H3305" t="s">
        <v>118</v>
      </c>
      <c r="I3305"/>
    </row>
    <row r="3306" spans="1:9" hidden="1" x14ac:dyDescent="0.25">
      <c r="A3306">
        <v>201909</v>
      </c>
      <c r="B3306" t="s">
        <v>994</v>
      </c>
      <c r="C3306" t="s">
        <v>997</v>
      </c>
      <c r="D3306" t="s">
        <v>994</v>
      </c>
      <c r="E3306" t="s">
        <v>118</v>
      </c>
      <c r="F3306">
        <v>30</v>
      </c>
      <c r="G3306" s="4">
        <v>33388.067999999999</v>
      </c>
      <c r="H3306" t="s">
        <v>118</v>
      </c>
      <c r="I3306"/>
    </row>
    <row r="3307" spans="1:9" hidden="1" x14ac:dyDescent="0.25">
      <c r="A3307">
        <v>202002</v>
      </c>
      <c r="B3307" t="s">
        <v>994</v>
      </c>
      <c r="C3307" t="s">
        <v>997</v>
      </c>
      <c r="D3307" t="s">
        <v>994</v>
      </c>
      <c r="E3307" t="s">
        <v>118</v>
      </c>
      <c r="F3307">
        <v>30</v>
      </c>
      <c r="G3307" s="4">
        <v>33388.067999999999</v>
      </c>
      <c r="H3307" t="s">
        <v>118</v>
      </c>
      <c r="I3307"/>
    </row>
    <row r="3308" spans="1:9" hidden="1" x14ac:dyDescent="0.25">
      <c r="A3308">
        <v>202001</v>
      </c>
      <c r="B3308" t="s">
        <v>994</v>
      </c>
      <c r="C3308" t="s">
        <v>997</v>
      </c>
      <c r="D3308" t="s">
        <v>994</v>
      </c>
      <c r="E3308" t="s">
        <v>118</v>
      </c>
      <c r="F3308">
        <v>30</v>
      </c>
      <c r="G3308" s="4">
        <v>33388.067999999999</v>
      </c>
      <c r="H3308" t="s">
        <v>118</v>
      </c>
      <c r="I3308"/>
    </row>
    <row r="3309" spans="1:9" hidden="1" x14ac:dyDescent="0.25">
      <c r="A3309">
        <v>201910</v>
      </c>
      <c r="B3309" t="s">
        <v>994</v>
      </c>
      <c r="C3309" t="s">
        <v>997</v>
      </c>
      <c r="D3309" t="s">
        <v>994</v>
      </c>
      <c r="E3309" t="s">
        <v>118</v>
      </c>
      <c r="F3309">
        <v>30</v>
      </c>
      <c r="G3309" s="4">
        <v>33388.067999999999</v>
      </c>
      <c r="H3309" t="s">
        <v>118</v>
      </c>
      <c r="I3309"/>
    </row>
    <row r="3310" spans="1:9" hidden="1" x14ac:dyDescent="0.25">
      <c r="A3310">
        <v>201911</v>
      </c>
      <c r="B3310" t="s">
        <v>994</v>
      </c>
      <c r="C3310" t="s">
        <v>997</v>
      </c>
      <c r="D3310" t="s">
        <v>994</v>
      </c>
      <c r="E3310" t="s">
        <v>118</v>
      </c>
      <c r="F3310">
        <v>30</v>
      </c>
      <c r="G3310" s="4">
        <v>33388.067999999999</v>
      </c>
      <c r="H3310" t="s">
        <v>118</v>
      </c>
      <c r="I3310"/>
    </row>
    <row r="3311" spans="1:9" hidden="1" x14ac:dyDescent="0.25">
      <c r="A3311">
        <v>201912</v>
      </c>
      <c r="B3311" t="s">
        <v>994</v>
      </c>
      <c r="C3311" t="s">
        <v>997</v>
      </c>
      <c r="D3311" t="s">
        <v>994</v>
      </c>
      <c r="E3311" t="s">
        <v>118</v>
      </c>
      <c r="F3311">
        <v>30</v>
      </c>
      <c r="G3311" s="4">
        <v>33388.067999999999</v>
      </c>
      <c r="H3311" t="s">
        <v>118</v>
      </c>
      <c r="I3311"/>
    </row>
    <row r="3312" spans="1:9" hidden="1" x14ac:dyDescent="0.25">
      <c r="A3312">
        <v>202204</v>
      </c>
      <c r="B3312" t="s">
        <v>4122</v>
      </c>
      <c r="C3312" t="s">
        <v>4122</v>
      </c>
      <c r="D3312" t="s">
        <v>4122</v>
      </c>
      <c r="E3312" t="s">
        <v>3630</v>
      </c>
      <c r="F3312">
        <v>30</v>
      </c>
      <c r="G3312">
        <v>29000</v>
      </c>
      <c r="H3312" t="s">
        <v>3630</v>
      </c>
    </row>
    <row r="3313" spans="1:8" hidden="1" x14ac:dyDescent="0.25">
      <c r="A3313">
        <v>202205</v>
      </c>
      <c r="B3313" t="s">
        <v>4122</v>
      </c>
      <c r="C3313" t="s">
        <v>4122</v>
      </c>
      <c r="D3313" t="s">
        <v>4122</v>
      </c>
      <c r="E3313" t="s">
        <v>3630</v>
      </c>
      <c r="F3313">
        <v>30</v>
      </c>
      <c r="G3313">
        <v>29000</v>
      </c>
      <c r="H3313" t="s">
        <v>3630</v>
      </c>
    </row>
    <row r="3314" spans="1:8" hidden="1" x14ac:dyDescent="0.25">
      <c r="A3314">
        <v>202206</v>
      </c>
      <c r="B3314" t="s">
        <v>4122</v>
      </c>
      <c r="C3314" t="s">
        <v>4122</v>
      </c>
      <c r="D3314" t="s">
        <v>4122</v>
      </c>
      <c r="E3314" t="s">
        <v>3630</v>
      </c>
      <c r="F3314">
        <v>30</v>
      </c>
      <c r="G3314">
        <v>29000</v>
      </c>
      <c r="H3314" t="s">
        <v>3630</v>
      </c>
    </row>
    <row r="3315" spans="1:8" hidden="1" x14ac:dyDescent="0.25">
      <c r="A3315">
        <v>202207</v>
      </c>
      <c r="B3315" t="s">
        <v>4122</v>
      </c>
      <c r="C3315" t="s">
        <v>4122</v>
      </c>
      <c r="D3315" t="s">
        <v>4122</v>
      </c>
      <c r="E3315" t="s">
        <v>3630</v>
      </c>
      <c r="F3315">
        <v>30</v>
      </c>
      <c r="G3315">
        <v>29000</v>
      </c>
      <c r="H3315" t="s">
        <v>3630</v>
      </c>
    </row>
    <row r="3316" spans="1:8" hidden="1" x14ac:dyDescent="0.25">
      <c r="A3316">
        <v>202208</v>
      </c>
      <c r="B3316" t="s">
        <v>4122</v>
      </c>
      <c r="C3316" t="s">
        <v>4122</v>
      </c>
      <c r="D3316" t="s">
        <v>4122</v>
      </c>
      <c r="E3316" t="s">
        <v>3630</v>
      </c>
      <c r="F3316">
        <v>30</v>
      </c>
      <c r="G3316">
        <v>29000</v>
      </c>
      <c r="H3316" t="s">
        <v>3630</v>
      </c>
    </row>
    <row r="3317" spans="1:8" hidden="1" x14ac:dyDescent="0.25">
      <c r="A3317">
        <v>202209</v>
      </c>
      <c r="B3317" t="s">
        <v>4122</v>
      </c>
      <c r="C3317" t="s">
        <v>4122</v>
      </c>
      <c r="D3317" t="s">
        <v>4122</v>
      </c>
      <c r="E3317" t="s">
        <v>3630</v>
      </c>
      <c r="F3317">
        <v>30</v>
      </c>
      <c r="G3317">
        <v>29000</v>
      </c>
      <c r="H3317" t="s">
        <v>3630</v>
      </c>
    </row>
    <row r="3318" spans="1:8" hidden="1" x14ac:dyDescent="0.25">
      <c r="A3318">
        <v>202210</v>
      </c>
      <c r="B3318" t="s">
        <v>4122</v>
      </c>
      <c r="C3318" t="s">
        <v>4122</v>
      </c>
      <c r="D3318" t="s">
        <v>4122</v>
      </c>
      <c r="E3318" t="s">
        <v>3630</v>
      </c>
      <c r="F3318">
        <v>30</v>
      </c>
      <c r="G3318">
        <v>29000</v>
      </c>
      <c r="H3318" t="s">
        <v>3630</v>
      </c>
    </row>
    <row r="3319" spans="1:8" hidden="1" x14ac:dyDescent="0.25">
      <c r="A3319">
        <v>202211</v>
      </c>
      <c r="B3319" t="s">
        <v>4122</v>
      </c>
      <c r="C3319" t="s">
        <v>4122</v>
      </c>
      <c r="D3319" t="s">
        <v>4122</v>
      </c>
      <c r="E3319" t="s">
        <v>3630</v>
      </c>
      <c r="F3319">
        <v>30</v>
      </c>
      <c r="G3319">
        <v>29000</v>
      </c>
      <c r="H3319" t="s">
        <v>3630</v>
      </c>
    </row>
    <row r="3320" spans="1:8" hidden="1" x14ac:dyDescent="0.25">
      <c r="A3320">
        <v>202212</v>
      </c>
      <c r="B3320" t="s">
        <v>4122</v>
      </c>
      <c r="C3320" t="s">
        <v>4122</v>
      </c>
      <c r="D3320" t="s">
        <v>4122</v>
      </c>
      <c r="E3320" t="s">
        <v>3630</v>
      </c>
      <c r="F3320">
        <v>30</v>
      </c>
      <c r="G3320">
        <v>29000</v>
      </c>
      <c r="H3320" t="s">
        <v>3630</v>
      </c>
    </row>
    <row r="3321" spans="1:8" hidden="1" x14ac:dyDescent="0.25">
      <c r="A3321">
        <v>202402</v>
      </c>
      <c r="B3321" t="s">
        <v>4655</v>
      </c>
      <c r="C3321" t="s">
        <v>4655</v>
      </c>
      <c r="D3321" t="s">
        <v>4655</v>
      </c>
      <c r="E3321" t="s">
        <v>67</v>
      </c>
      <c r="F3321">
        <v>30</v>
      </c>
      <c r="G3321">
        <v>29000</v>
      </c>
      <c r="H3321" t="s">
        <v>67</v>
      </c>
    </row>
    <row r="3322" spans="1:8" hidden="1" x14ac:dyDescent="0.25">
      <c r="A3322">
        <v>202302</v>
      </c>
      <c r="B3322" t="s">
        <v>4122</v>
      </c>
      <c r="C3322" t="s">
        <v>4122</v>
      </c>
      <c r="D3322" t="s">
        <v>4122</v>
      </c>
      <c r="E3322" t="s">
        <v>3630</v>
      </c>
      <c r="F3322">
        <v>30</v>
      </c>
      <c r="G3322">
        <v>29000</v>
      </c>
      <c r="H3322" t="s">
        <v>3630</v>
      </c>
    </row>
    <row r="3323" spans="1:8" hidden="1" x14ac:dyDescent="0.25">
      <c r="A3323">
        <v>202303</v>
      </c>
      <c r="B3323" t="s">
        <v>4122</v>
      </c>
      <c r="C3323" t="s">
        <v>4122</v>
      </c>
      <c r="D3323" t="s">
        <v>4122</v>
      </c>
      <c r="E3323" t="s">
        <v>3630</v>
      </c>
      <c r="F3323">
        <v>30</v>
      </c>
      <c r="G3323">
        <v>29000</v>
      </c>
      <c r="H3323" t="s">
        <v>3630</v>
      </c>
    </row>
    <row r="3324" spans="1:8" hidden="1" x14ac:dyDescent="0.25">
      <c r="A3324">
        <v>202304</v>
      </c>
      <c r="B3324" t="s">
        <v>4122</v>
      </c>
      <c r="C3324" t="s">
        <v>4122</v>
      </c>
      <c r="D3324" t="s">
        <v>4122</v>
      </c>
      <c r="E3324" t="s">
        <v>3630</v>
      </c>
      <c r="F3324">
        <v>30</v>
      </c>
      <c r="G3324">
        <v>29000</v>
      </c>
      <c r="H3324" t="s">
        <v>3630</v>
      </c>
    </row>
    <row r="3325" spans="1:8" hidden="1" x14ac:dyDescent="0.25">
      <c r="A3325">
        <v>202305</v>
      </c>
      <c r="B3325" t="s">
        <v>4122</v>
      </c>
      <c r="C3325" t="s">
        <v>4866</v>
      </c>
      <c r="D3325" t="s">
        <v>4866</v>
      </c>
      <c r="E3325" t="s">
        <v>3630</v>
      </c>
      <c r="F3325">
        <v>30</v>
      </c>
      <c r="G3325">
        <v>29000</v>
      </c>
      <c r="H3325" t="s">
        <v>3630</v>
      </c>
    </row>
    <row r="3326" spans="1:8" hidden="1" x14ac:dyDescent="0.25">
      <c r="A3326">
        <v>202306</v>
      </c>
      <c r="B3326" t="s">
        <v>4122</v>
      </c>
      <c r="C3326" t="s">
        <v>4866</v>
      </c>
      <c r="D3326" t="s">
        <v>4866</v>
      </c>
      <c r="E3326" t="s">
        <v>3630</v>
      </c>
      <c r="F3326">
        <v>30</v>
      </c>
      <c r="G3326">
        <v>29000</v>
      </c>
      <c r="H3326" t="s">
        <v>3630</v>
      </c>
    </row>
    <row r="3327" spans="1:8" hidden="1" x14ac:dyDescent="0.25">
      <c r="A3327">
        <v>202307</v>
      </c>
      <c r="B3327" t="s">
        <v>4122</v>
      </c>
      <c r="C3327" t="s">
        <v>4866</v>
      </c>
      <c r="D3327" t="s">
        <v>4866</v>
      </c>
      <c r="E3327" t="s">
        <v>3630</v>
      </c>
      <c r="F3327">
        <v>30</v>
      </c>
      <c r="G3327">
        <v>29000</v>
      </c>
      <c r="H3327" t="s">
        <v>3630</v>
      </c>
    </row>
    <row r="3328" spans="1:8" hidden="1" x14ac:dyDescent="0.25">
      <c r="A3328">
        <v>202308</v>
      </c>
      <c r="B3328" t="s">
        <v>4122</v>
      </c>
      <c r="C3328" t="s">
        <v>4866</v>
      </c>
      <c r="D3328" t="s">
        <v>4866</v>
      </c>
      <c r="E3328" t="s">
        <v>3630</v>
      </c>
      <c r="F3328">
        <v>30</v>
      </c>
      <c r="G3328">
        <v>29000</v>
      </c>
      <c r="H3328" t="s">
        <v>3630</v>
      </c>
    </row>
    <row r="3329" spans="1:9" hidden="1" x14ac:dyDescent="0.25">
      <c r="A3329">
        <v>202309</v>
      </c>
      <c r="B3329" t="s">
        <v>4122</v>
      </c>
      <c r="C3329" t="s">
        <v>4866</v>
      </c>
      <c r="D3329" t="s">
        <v>4866</v>
      </c>
      <c r="E3329" t="s">
        <v>3630</v>
      </c>
      <c r="F3329">
        <v>30</v>
      </c>
      <c r="G3329">
        <v>29000</v>
      </c>
      <c r="H3329" t="s">
        <v>3630</v>
      </c>
    </row>
    <row r="3330" spans="1:9" hidden="1" x14ac:dyDescent="0.25">
      <c r="A3330">
        <v>202310</v>
      </c>
      <c r="B3330" t="s">
        <v>4122</v>
      </c>
      <c r="C3330" t="s">
        <v>4866</v>
      </c>
      <c r="D3330" t="s">
        <v>4866</v>
      </c>
      <c r="E3330" t="s">
        <v>3630</v>
      </c>
      <c r="F3330">
        <v>30</v>
      </c>
      <c r="G3330">
        <v>29000</v>
      </c>
      <c r="H3330" t="s">
        <v>3630</v>
      </c>
    </row>
    <row r="3331" spans="1:9" x14ac:dyDescent="0.25">
      <c r="A3331">
        <v>202403</v>
      </c>
      <c r="B3331" t="s">
        <v>4655</v>
      </c>
      <c r="C3331" t="s">
        <v>4655</v>
      </c>
      <c r="D3331" t="s">
        <v>4655</v>
      </c>
      <c r="E3331" t="s">
        <v>67</v>
      </c>
      <c r="F3331">
        <v>30</v>
      </c>
      <c r="G3331">
        <v>29000</v>
      </c>
      <c r="H3331" t="s">
        <v>67</v>
      </c>
    </row>
    <row r="3332" spans="1:9" hidden="1" x14ac:dyDescent="0.25">
      <c r="A3332">
        <v>202302</v>
      </c>
      <c r="B3332" t="s">
        <v>4598</v>
      </c>
      <c r="C3332" t="s">
        <v>4598</v>
      </c>
      <c r="D3332" t="s">
        <v>4598</v>
      </c>
      <c r="E3332" t="s">
        <v>2976</v>
      </c>
      <c r="F3332">
        <v>30</v>
      </c>
      <c r="G3332">
        <v>29000</v>
      </c>
      <c r="H3332" t="s">
        <v>2976</v>
      </c>
    </row>
    <row r="3333" spans="1:9" hidden="1" x14ac:dyDescent="0.25">
      <c r="A3333">
        <v>202303</v>
      </c>
      <c r="B3333" t="s">
        <v>4598</v>
      </c>
      <c r="C3333" t="s">
        <v>4598</v>
      </c>
      <c r="D3333" t="s">
        <v>4598</v>
      </c>
      <c r="E3333" t="s">
        <v>2976</v>
      </c>
      <c r="F3333">
        <v>30</v>
      </c>
      <c r="G3333">
        <v>29000</v>
      </c>
      <c r="H3333" t="s">
        <v>2976</v>
      </c>
    </row>
    <row r="3334" spans="1:9" hidden="1" x14ac:dyDescent="0.25">
      <c r="A3334">
        <v>202304</v>
      </c>
      <c r="B3334" t="s">
        <v>4598</v>
      </c>
      <c r="C3334" t="s">
        <v>4598</v>
      </c>
      <c r="D3334" t="s">
        <v>4598</v>
      </c>
      <c r="E3334" t="s">
        <v>2976</v>
      </c>
      <c r="F3334">
        <v>30</v>
      </c>
      <c r="G3334">
        <v>29000</v>
      </c>
      <c r="H3334" t="s">
        <v>2976</v>
      </c>
    </row>
    <row r="3335" spans="1:9" hidden="1" x14ac:dyDescent="0.25">
      <c r="A3335">
        <v>202305</v>
      </c>
      <c r="B3335" t="s">
        <v>4598</v>
      </c>
      <c r="C3335" t="s">
        <v>4866</v>
      </c>
      <c r="D3335" t="s">
        <v>4866</v>
      </c>
      <c r="E3335" t="s">
        <v>2976</v>
      </c>
      <c r="F3335">
        <v>30</v>
      </c>
      <c r="G3335">
        <v>29000</v>
      </c>
      <c r="H3335" t="s">
        <v>2976</v>
      </c>
    </row>
    <row r="3336" spans="1:9" hidden="1" x14ac:dyDescent="0.25">
      <c r="A3336">
        <v>202306</v>
      </c>
      <c r="B3336" t="s">
        <v>4598</v>
      </c>
      <c r="C3336" t="s">
        <v>4866</v>
      </c>
      <c r="D3336" t="s">
        <v>4866</v>
      </c>
      <c r="E3336" t="s">
        <v>2976</v>
      </c>
      <c r="F3336">
        <v>30</v>
      </c>
      <c r="G3336">
        <v>29000</v>
      </c>
      <c r="H3336" t="s">
        <v>2976</v>
      </c>
    </row>
    <row r="3337" spans="1:9" hidden="1" x14ac:dyDescent="0.25">
      <c r="A3337">
        <v>202307</v>
      </c>
      <c r="B3337" t="s">
        <v>4598</v>
      </c>
      <c r="C3337" t="s">
        <v>4866</v>
      </c>
      <c r="D3337" t="s">
        <v>4866</v>
      </c>
      <c r="E3337" t="s">
        <v>2976</v>
      </c>
      <c r="F3337">
        <v>30</v>
      </c>
      <c r="G3337">
        <v>29000</v>
      </c>
      <c r="H3337" t="s">
        <v>2976</v>
      </c>
    </row>
    <row r="3338" spans="1:9" hidden="1" x14ac:dyDescent="0.25">
      <c r="A3338">
        <v>202308</v>
      </c>
      <c r="B3338" t="s">
        <v>4598</v>
      </c>
      <c r="C3338" t="s">
        <v>4866</v>
      </c>
      <c r="D3338" t="s">
        <v>4866</v>
      </c>
      <c r="E3338" t="s">
        <v>2976</v>
      </c>
      <c r="F3338">
        <v>30</v>
      </c>
      <c r="G3338">
        <v>29000</v>
      </c>
      <c r="H3338" t="s">
        <v>2976</v>
      </c>
    </row>
    <row r="3339" spans="1:9" hidden="1" x14ac:dyDescent="0.25">
      <c r="A3339">
        <v>202309</v>
      </c>
      <c r="B3339" t="s">
        <v>4598</v>
      </c>
      <c r="C3339" t="s">
        <v>4866</v>
      </c>
      <c r="D3339" t="s">
        <v>4866</v>
      </c>
      <c r="E3339" t="s">
        <v>2976</v>
      </c>
      <c r="F3339">
        <v>30</v>
      </c>
      <c r="G3339">
        <v>29000</v>
      </c>
      <c r="H3339" t="s">
        <v>2976</v>
      </c>
    </row>
    <row r="3340" spans="1:9" hidden="1" x14ac:dyDescent="0.25">
      <c r="A3340">
        <v>202310</v>
      </c>
      <c r="B3340" t="s">
        <v>4598</v>
      </c>
      <c r="C3340" t="s">
        <v>4866</v>
      </c>
      <c r="D3340" t="s">
        <v>4866</v>
      </c>
      <c r="E3340" t="s">
        <v>2976</v>
      </c>
      <c r="F3340">
        <v>30</v>
      </c>
      <c r="G3340">
        <v>29000</v>
      </c>
      <c r="H3340" t="s">
        <v>2976</v>
      </c>
    </row>
    <row r="3341" spans="1:9" hidden="1" x14ac:dyDescent="0.25">
      <c r="A3341">
        <v>202002</v>
      </c>
      <c r="B3341" t="s">
        <v>1498</v>
      </c>
      <c r="C3341" t="s">
        <v>1324</v>
      </c>
      <c r="D3341" t="s">
        <v>1324</v>
      </c>
      <c r="E3341" t="s">
        <v>94</v>
      </c>
      <c r="F3341">
        <v>30</v>
      </c>
      <c r="G3341">
        <v>23575.919999999998</v>
      </c>
      <c r="H3341" t="s">
        <v>94</v>
      </c>
      <c r="I3341"/>
    </row>
    <row r="3342" spans="1:9" hidden="1" x14ac:dyDescent="0.25">
      <c r="A3342">
        <v>202001</v>
      </c>
      <c r="B3342" t="s">
        <v>1498</v>
      </c>
      <c r="C3342" t="s">
        <v>1324</v>
      </c>
      <c r="D3342" t="s">
        <v>1324</v>
      </c>
      <c r="E3342" t="s">
        <v>94</v>
      </c>
      <c r="F3342">
        <v>30</v>
      </c>
      <c r="G3342">
        <v>23575.919999999998</v>
      </c>
      <c r="H3342" t="s">
        <v>94</v>
      </c>
      <c r="I3342"/>
    </row>
    <row r="3343" spans="1:9" hidden="1" x14ac:dyDescent="0.25">
      <c r="A3343">
        <v>202003</v>
      </c>
      <c r="B3343" t="s">
        <v>1498</v>
      </c>
      <c r="C3343" t="s">
        <v>1324</v>
      </c>
      <c r="D3343" t="s">
        <v>1324</v>
      </c>
      <c r="E3343" t="s">
        <v>94</v>
      </c>
      <c r="F3343">
        <v>30</v>
      </c>
      <c r="G3343">
        <v>23575.919999999998</v>
      </c>
      <c r="H3343" t="s">
        <v>94</v>
      </c>
      <c r="I3343"/>
    </row>
    <row r="3344" spans="1:9" hidden="1" x14ac:dyDescent="0.25">
      <c r="A3344">
        <v>202004</v>
      </c>
      <c r="B3344" t="s">
        <v>1498</v>
      </c>
      <c r="C3344" t="s">
        <v>1324</v>
      </c>
      <c r="D3344" t="s">
        <v>1324</v>
      </c>
      <c r="E3344" t="s">
        <v>94</v>
      </c>
      <c r="F3344">
        <v>30</v>
      </c>
      <c r="G3344">
        <v>23575.919999999998</v>
      </c>
      <c r="H3344" t="s">
        <v>94</v>
      </c>
      <c r="I3344"/>
    </row>
    <row r="3345" spans="1:9" hidden="1" x14ac:dyDescent="0.25">
      <c r="A3345">
        <v>202007</v>
      </c>
      <c r="B3345" t="s">
        <v>1498</v>
      </c>
      <c r="C3345" t="s">
        <v>1324</v>
      </c>
      <c r="D3345" t="s">
        <v>1324</v>
      </c>
      <c r="E3345" t="s">
        <v>94</v>
      </c>
      <c r="F3345">
        <v>30</v>
      </c>
      <c r="G3345">
        <v>23575.919999999998</v>
      </c>
      <c r="H3345" t="s">
        <v>94</v>
      </c>
      <c r="I3345"/>
    </row>
    <row r="3346" spans="1:9" hidden="1" x14ac:dyDescent="0.25">
      <c r="A3346">
        <v>202005</v>
      </c>
      <c r="B3346" t="s">
        <v>1498</v>
      </c>
      <c r="C3346" t="s">
        <v>1324</v>
      </c>
      <c r="D3346" t="s">
        <v>1324</v>
      </c>
      <c r="E3346" t="s">
        <v>94</v>
      </c>
      <c r="F3346">
        <v>30</v>
      </c>
      <c r="G3346">
        <v>23575.919999999998</v>
      </c>
      <c r="H3346" t="s">
        <v>94</v>
      </c>
      <c r="I3346"/>
    </row>
    <row r="3347" spans="1:9" hidden="1" x14ac:dyDescent="0.25">
      <c r="A3347">
        <v>202006</v>
      </c>
      <c r="B3347" t="s">
        <v>1498</v>
      </c>
      <c r="C3347" t="s">
        <v>1324</v>
      </c>
      <c r="D3347" t="s">
        <v>1324</v>
      </c>
      <c r="E3347" t="s">
        <v>94</v>
      </c>
      <c r="F3347">
        <v>30</v>
      </c>
      <c r="G3347">
        <v>23575.919999999998</v>
      </c>
      <c r="H3347" t="s">
        <v>94</v>
      </c>
      <c r="I3347"/>
    </row>
    <row r="3348" spans="1:9" hidden="1" x14ac:dyDescent="0.25">
      <c r="A3348">
        <v>202008</v>
      </c>
      <c r="B3348" t="s">
        <v>1498</v>
      </c>
      <c r="C3348" t="s">
        <v>1324</v>
      </c>
      <c r="D3348" t="s">
        <v>1324</v>
      </c>
      <c r="E3348" t="s">
        <v>94</v>
      </c>
      <c r="F3348">
        <v>30</v>
      </c>
      <c r="G3348">
        <v>23575.919999999998</v>
      </c>
      <c r="H3348" t="s">
        <v>94</v>
      </c>
      <c r="I3348"/>
    </row>
    <row r="3349" spans="1:9" hidden="1" x14ac:dyDescent="0.25">
      <c r="A3349">
        <v>202009</v>
      </c>
      <c r="B3349" t="s">
        <v>1498</v>
      </c>
      <c r="C3349" t="s">
        <v>1324</v>
      </c>
      <c r="D3349" t="s">
        <v>1324</v>
      </c>
      <c r="E3349" t="s">
        <v>94</v>
      </c>
      <c r="F3349">
        <v>30</v>
      </c>
      <c r="G3349">
        <v>23575.919999999998</v>
      </c>
      <c r="H3349" t="s">
        <v>94</v>
      </c>
      <c r="I3349"/>
    </row>
    <row r="3350" spans="1:9" hidden="1" x14ac:dyDescent="0.25">
      <c r="A3350">
        <v>202010</v>
      </c>
      <c r="B3350" t="s">
        <v>1498</v>
      </c>
      <c r="C3350" t="s">
        <v>1324</v>
      </c>
      <c r="D3350" t="s">
        <v>1324</v>
      </c>
      <c r="E3350" t="s">
        <v>94</v>
      </c>
      <c r="F3350">
        <v>30</v>
      </c>
      <c r="G3350">
        <v>23575.919999999998</v>
      </c>
      <c r="H3350" t="s">
        <v>94</v>
      </c>
      <c r="I3350"/>
    </row>
    <row r="3351" spans="1:9" hidden="1" x14ac:dyDescent="0.25">
      <c r="A3351">
        <v>202011</v>
      </c>
      <c r="B3351" t="s">
        <v>1498</v>
      </c>
      <c r="C3351" t="s">
        <v>1324</v>
      </c>
      <c r="D3351" t="s">
        <v>1324</v>
      </c>
      <c r="E3351" t="s">
        <v>94</v>
      </c>
      <c r="F3351">
        <v>30</v>
      </c>
      <c r="G3351">
        <v>23575.919999999998</v>
      </c>
      <c r="H3351" t="s">
        <v>94</v>
      </c>
      <c r="I3351"/>
    </row>
    <row r="3352" spans="1:9" hidden="1" x14ac:dyDescent="0.25">
      <c r="A3352">
        <v>202012</v>
      </c>
      <c r="B3352" t="s">
        <v>1498</v>
      </c>
      <c r="C3352" t="s">
        <v>1324</v>
      </c>
      <c r="D3352" t="s">
        <v>1324</v>
      </c>
      <c r="E3352" t="s">
        <v>94</v>
      </c>
      <c r="F3352">
        <v>30</v>
      </c>
      <c r="G3352">
        <v>23575.919999999998</v>
      </c>
      <c r="H3352" t="s">
        <v>94</v>
      </c>
      <c r="I3352"/>
    </row>
    <row r="3353" spans="1:9" hidden="1" x14ac:dyDescent="0.25">
      <c r="A3353">
        <v>202101</v>
      </c>
      <c r="B3353" t="s">
        <v>1498</v>
      </c>
      <c r="C3353" t="s">
        <v>1324</v>
      </c>
      <c r="D3353" t="s">
        <v>1324</v>
      </c>
      <c r="E3353" t="s">
        <v>94</v>
      </c>
      <c r="F3353">
        <v>30</v>
      </c>
      <c r="G3353">
        <v>23575.919999999998</v>
      </c>
      <c r="H3353" t="s">
        <v>94</v>
      </c>
      <c r="I3353"/>
    </row>
    <row r="3354" spans="1:9" hidden="1" x14ac:dyDescent="0.25">
      <c r="A3354">
        <v>202102</v>
      </c>
      <c r="B3354" t="s">
        <v>1498</v>
      </c>
      <c r="C3354" t="s">
        <v>1324</v>
      </c>
      <c r="D3354" t="s">
        <v>1324</v>
      </c>
      <c r="E3354" t="s">
        <v>94</v>
      </c>
      <c r="F3354">
        <v>30</v>
      </c>
      <c r="G3354">
        <v>23575.919999999998</v>
      </c>
      <c r="H3354" t="s">
        <v>94</v>
      </c>
      <c r="I3354"/>
    </row>
    <row r="3355" spans="1:9" hidden="1" x14ac:dyDescent="0.25">
      <c r="A3355">
        <v>201901</v>
      </c>
      <c r="B3355" t="s">
        <v>219</v>
      </c>
      <c r="C3355" t="s">
        <v>220</v>
      </c>
      <c r="D3355" t="s">
        <v>1950</v>
      </c>
      <c r="E3355" t="s">
        <v>101</v>
      </c>
      <c r="H3355" t="s">
        <v>101</v>
      </c>
      <c r="I3355" s="9" t="s">
        <v>1701</v>
      </c>
    </row>
    <row r="3356" spans="1:9" hidden="1" x14ac:dyDescent="0.25">
      <c r="A3356">
        <v>201902</v>
      </c>
      <c r="B3356" t="s">
        <v>219</v>
      </c>
      <c r="C3356" t="s">
        <v>220</v>
      </c>
      <c r="D3356" t="s">
        <v>1950</v>
      </c>
      <c r="E3356" t="s">
        <v>67</v>
      </c>
      <c r="H3356" t="s">
        <v>67</v>
      </c>
      <c r="I3356" s="9" t="s">
        <v>1701</v>
      </c>
    </row>
    <row r="3357" spans="1:9" hidden="1" x14ac:dyDescent="0.25">
      <c r="A3357">
        <v>201903</v>
      </c>
      <c r="B3357" t="s">
        <v>219</v>
      </c>
      <c r="C3357" t="s">
        <v>220</v>
      </c>
      <c r="D3357" t="s">
        <v>1950</v>
      </c>
      <c r="E3357" t="s">
        <v>67</v>
      </c>
      <c r="H3357" t="s">
        <v>67</v>
      </c>
      <c r="I3357" s="9" t="s">
        <v>1701</v>
      </c>
    </row>
    <row r="3358" spans="1:9" hidden="1" x14ac:dyDescent="0.25">
      <c r="A3358">
        <v>201904</v>
      </c>
      <c r="B3358" t="s">
        <v>219</v>
      </c>
      <c r="C3358" t="s">
        <v>220</v>
      </c>
      <c r="D3358" t="s">
        <v>1950</v>
      </c>
      <c r="E3358" t="s">
        <v>126</v>
      </c>
      <c r="H3358" t="s">
        <v>126</v>
      </c>
      <c r="I3358" s="9" t="s">
        <v>1701</v>
      </c>
    </row>
    <row r="3359" spans="1:9" hidden="1" x14ac:dyDescent="0.25">
      <c r="A3359">
        <v>201905</v>
      </c>
      <c r="B3359" t="s">
        <v>219</v>
      </c>
      <c r="C3359" t="s">
        <v>220</v>
      </c>
      <c r="D3359" t="s">
        <v>1950</v>
      </c>
      <c r="E3359" t="s">
        <v>126</v>
      </c>
      <c r="H3359" t="s">
        <v>126</v>
      </c>
      <c r="I3359" s="9" t="s">
        <v>1701</v>
      </c>
    </row>
    <row r="3360" spans="1:9" hidden="1" x14ac:dyDescent="0.25">
      <c r="A3360">
        <v>201906</v>
      </c>
      <c r="B3360" t="s">
        <v>219</v>
      </c>
      <c r="C3360" t="s">
        <v>220</v>
      </c>
      <c r="D3360" t="s">
        <v>1950</v>
      </c>
      <c r="E3360" t="s">
        <v>126</v>
      </c>
      <c r="H3360" t="s">
        <v>126</v>
      </c>
      <c r="I3360" s="9" t="s">
        <v>1701</v>
      </c>
    </row>
    <row r="3361" spans="1:9" hidden="1" x14ac:dyDescent="0.25">
      <c r="A3361">
        <v>201907</v>
      </c>
      <c r="B3361" t="s">
        <v>219</v>
      </c>
      <c r="C3361" t="s">
        <v>220</v>
      </c>
      <c r="D3361" t="s">
        <v>1950</v>
      </c>
      <c r="E3361" t="s">
        <v>126</v>
      </c>
      <c r="H3361" t="s">
        <v>126</v>
      </c>
      <c r="I3361" s="9" t="s">
        <v>1701</v>
      </c>
    </row>
    <row r="3362" spans="1:9" hidden="1" x14ac:dyDescent="0.25">
      <c r="A3362">
        <v>201908</v>
      </c>
      <c r="B3362" t="s">
        <v>219</v>
      </c>
      <c r="C3362" t="s">
        <v>220</v>
      </c>
      <c r="D3362" t="s">
        <v>1950</v>
      </c>
      <c r="E3362" t="s">
        <v>126</v>
      </c>
      <c r="H3362" t="s">
        <v>126</v>
      </c>
      <c r="I3362" s="9" t="s">
        <v>1701</v>
      </c>
    </row>
    <row r="3363" spans="1:9" hidden="1" x14ac:dyDescent="0.25">
      <c r="A3363">
        <v>201909</v>
      </c>
      <c r="B3363" t="s">
        <v>219</v>
      </c>
      <c r="C3363" t="s">
        <v>220</v>
      </c>
      <c r="D3363" t="s">
        <v>1950</v>
      </c>
      <c r="E3363" t="s">
        <v>120</v>
      </c>
      <c r="H3363" t="s">
        <v>120</v>
      </c>
      <c r="I3363" s="9" t="s">
        <v>1701</v>
      </c>
    </row>
    <row r="3364" spans="1:9" hidden="1" x14ac:dyDescent="0.25">
      <c r="A3364">
        <v>201910</v>
      </c>
      <c r="B3364" t="s">
        <v>219</v>
      </c>
      <c r="C3364" t="s">
        <v>220</v>
      </c>
      <c r="D3364" t="s">
        <v>1950</v>
      </c>
      <c r="E3364" t="s">
        <v>101</v>
      </c>
      <c r="H3364" t="s">
        <v>101</v>
      </c>
      <c r="I3364" s="9" t="s">
        <v>1701</v>
      </c>
    </row>
    <row r="3365" spans="1:9" hidden="1" x14ac:dyDescent="0.25">
      <c r="A3365">
        <v>201911</v>
      </c>
      <c r="B3365" t="s">
        <v>219</v>
      </c>
      <c r="C3365" t="s">
        <v>220</v>
      </c>
      <c r="D3365" t="s">
        <v>1950</v>
      </c>
      <c r="E3365" t="s">
        <v>101</v>
      </c>
      <c r="H3365" t="s">
        <v>101</v>
      </c>
      <c r="I3365" s="9" t="s">
        <v>1701</v>
      </c>
    </row>
    <row r="3366" spans="1:9" hidden="1" x14ac:dyDescent="0.25">
      <c r="A3366">
        <v>201912</v>
      </c>
      <c r="B3366" t="s">
        <v>219</v>
      </c>
      <c r="C3366" t="s">
        <v>220</v>
      </c>
      <c r="D3366" t="s">
        <v>1950</v>
      </c>
      <c r="E3366" t="s">
        <v>101</v>
      </c>
      <c r="H3366" t="s">
        <v>101</v>
      </c>
      <c r="I3366" s="9" t="s">
        <v>1701</v>
      </c>
    </row>
    <row r="3367" spans="1:9" hidden="1" x14ac:dyDescent="0.25">
      <c r="A3367">
        <v>202001</v>
      </c>
      <c r="B3367" t="s">
        <v>219</v>
      </c>
      <c r="C3367" t="s">
        <v>220</v>
      </c>
      <c r="D3367" t="s">
        <v>1950</v>
      </c>
      <c r="E3367" t="s">
        <v>101</v>
      </c>
      <c r="H3367" t="s">
        <v>101</v>
      </c>
      <c r="I3367" s="9" t="s">
        <v>1701</v>
      </c>
    </row>
    <row r="3368" spans="1:9" hidden="1" x14ac:dyDescent="0.25">
      <c r="A3368">
        <v>202002</v>
      </c>
      <c r="B3368" t="s">
        <v>219</v>
      </c>
      <c r="C3368" t="s">
        <v>220</v>
      </c>
      <c r="D3368" t="s">
        <v>1950</v>
      </c>
      <c r="E3368" t="s">
        <v>101</v>
      </c>
      <c r="H3368" t="s">
        <v>101</v>
      </c>
      <c r="I3368" s="9" t="s">
        <v>1701</v>
      </c>
    </row>
    <row r="3369" spans="1:9" hidden="1" x14ac:dyDescent="0.25">
      <c r="A3369">
        <v>202003</v>
      </c>
      <c r="B3369" t="s">
        <v>219</v>
      </c>
      <c r="C3369" t="s">
        <v>220</v>
      </c>
      <c r="D3369" t="s">
        <v>1950</v>
      </c>
      <c r="E3369" t="s">
        <v>101</v>
      </c>
      <c r="H3369" t="s">
        <v>101</v>
      </c>
      <c r="I3369" s="9" t="s">
        <v>1701</v>
      </c>
    </row>
    <row r="3370" spans="1:9" hidden="1" x14ac:dyDescent="0.25">
      <c r="A3370">
        <v>202004</v>
      </c>
      <c r="B3370" t="s">
        <v>219</v>
      </c>
      <c r="C3370" t="s">
        <v>220</v>
      </c>
      <c r="D3370" t="s">
        <v>1950</v>
      </c>
      <c r="E3370" t="s">
        <v>101</v>
      </c>
      <c r="H3370" t="s">
        <v>101</v>
      </c>
      <c r="I3370" s="9" t="s">
        <v>1701</v>
      </c>
    </row>
    <row r="3371" spans="1:9" hidden="1" x14ac:dyDescent="0.25">
      <c r="A3371">
        <v>202005</v>
      </c>
      <c r="B3371" t="s">
        <v>219</v>
      </c>
      <c r="C3371" t="s">
        <v>220</v>
      </c>
      <c r="D3371" t="s">
        <v>1950</v>
      </c>
      <c r="E3371" t="s">
        <v>101</v>
      </c>
      <c r="H3371" t="s">
        <v>101</v>
      </c>
      <c r="I3371" s="9" t="s">
        <v>1701</v>
      </c>
    </row>
    <row r="3372" spans="1:9" hidden="1" x14ac:dyDescent="0.25">
      <c r="A3372">
        <v>202006</v>
      </c>
      <c r="B3372" t="s">
        <v>219</v>
      </c>
      <c r="C3372" t="s">
        <v>220</v>
      </c>
      <c r="D3372" t="s">
        <v>1950</v>
      </c>
      <c r="E3372" t="s">
        <v>101</v>
      </c>
      <c r="H3372" t="s">
        <v>101</v>
      </c>
      <c r="I3372" s="9" t="s">
        <v>1701</v>
      </c>
    </row>
    <row r="3373" spans="1:9" hidden="1" x14ac:dyDescent="0.25">
      <c r="A3373">
        <v>202007</v>
      </c>
      <c r="B3373" t="s">
        <v>219</v>
      </c>
      <c r="C3373" t="s">
        <v>220</v>
      </c>
      <c r="D3373" t="s">
        <v>1950</v>
      </c>
      <c r="E3373" t="s">
        <v>101</v>
      </c>
      <c r="H3373" t="s">
        <v>101</v>
      </c>
      <c r="I3373" s="9" t="s">
        <v>1701</v>
      </c>
    </row>
    <row r="3374" spans="1:9" hidden="1" x14ac:dyDescent="0.25">
      <c r="A3374">
        <v>202008</v>
      </c>
      <c r="B3374" t="s">
        <v>219</v>
      </c>
      <c r="C3374" t="s">
        <v>220</v>
      </c>
      <c r="D3374" t="s">
        <v>1950</v>
      </c>
      <c r="E3374" t="s">
        <v>101</v>
      </c>
      <c r="H3374" t="s">
        <v>101</v>
      </c>
      <c r="I3374" s="9" t="s">
        <v>1701</v>
      </c>
    </row>
    <row r="3375" spans="1:9" hidden="1" x14ac:dyDescent="0.25">
      <c r="A3375">
        <v>202009</v>
      </c>
      <c r="B3375" t="s">
        <v>219</v>
      </c>
      <c r="C3375" t="s">
        <v>220</v>
      </c>
      <c r="D3375" t="s">
        <v>1950</v>
      </c>
      <c r="E3375" t="s">
        <v>120</v>
      </c>
      <c r="H3375" t="s">
        <v>120</v>
      </c>
      <c r="I3375" s="9" t="s">
        <v>1701</v>
      </c>
    </row>
    <row r="3376" spans="1:9" hidden="1" x14ac:dyDescent="0.25">
      <c r="A3376">
        <v>202010</v>
      </c>
      <c r="B3376" t="s">
        <v>219</v>
      </c>
      <c r="C3376" t="s">
        <v>220</v>
      </c>
      <c r="D3376" t="s">
        <v>1950</v>
      </c>
      <c r="E3376" t="s">
        <v>120</v>
      </c>
      <c r="H3376" t="s">
        <v>120</v>
      </c>
      <c r="I3376" s="9" t="s">
        <v>1701</v>
      </c>
    </row>
    <row r="3377" spans="1:9" hidden="1" x14ac:dyDescent="0.25">
      <c r="A3377">
        <v>202011</v>
      </c>
      <c r="B3377" t="s">
        <v>219</v>
      </c>
      <c r="C3377" t="s">
        <v>220</v>
      </c>
      <c r="D3377" t="s">
        <v>1950</v>
      </c>
      <c r="E3377" t="s">
        <v>120</v>
      </c>
      <c r="H3377" t="s">
        <v>120</v>
      </c>
      <c r="I3377" s="9" t="s">
        <v>1701</v>
      </c>
    </row>
    <row r="3378" spans="1:9" hidden="1" x14ac:dyDescent="0.25">
      <c r="A3378">
        <v>202012</v>
      </c>
      <c r="B3378" t="s">
        <v>219</v>
      </c>
      <c r="C3378" t="s">
        <v>220</v>
      </c>
      <c r="D3378" t="s">
        <v>1950</v>
      </c>
      <c r="E3378" t="s">
        <v>120</v>
      </c>
      <c r="H3378" t="s">
        <v>120</v>
      </c>
      <c r="I3378" s="9" t="s">
        <v>1701</v>
      </c>
    </row>
    <row r="3379" spans="1:9" hidden="1" x14ac:dyDescent="0.25">
      <c r="A3379">
        <v>202101</v>
      </c>
      <c r="B3379" t="s">
        <v>219</v>
      </c>
      <c r="C3379" t="s">
        <v>220</v>
      </c>
      <c r="D3379" t="s">
        <v>1950</v>
      </c>
      <c r="E3379" t="s">
        <v>120</v>
      </c>
      <c r="H3379" t="s">
        <v>120</v>
      </c>
      <c r="I3379" s="9" t="s">
        <v>1701</v>
      </c>
    </row>
    <row r="3380" spans="1:9" hidden="1" x14ac:dyDescent="0.25">
      <c r="A3380">
        <v>202102</v>
      </c>
      <c r="B3380" t="s">
        <v>219</v>
      </c>
      <c r="C3380" t="s">
        <v>220</v>
      </c>
      <c r="D3380" t="s">
        <v>1950</v>
      </c>
      <c r="E3380" t="s">
        <v>120</v>
      </c>
      <c r="H3380" t="s">
        <v>120</v>
      </c>
      <c r="I3380" s="9" t="s">
        <v>1701</v>
      </c>
    </row>
    <row r="3381" spans="1:9" hidden="1" x14ac:dyDescent="0.25">
      <c r="A3381">
        <v>202103</v>
      </c>
      <c r="B3381" t="s">
        <v>219</v>
      </c>
      <c r="C3381" t="s">
        <v>220</v>
      </c>
      <c r="D3381" t="s">
        <v>1950</v>
      </c>
      <c r="E3381" t="s">
        <v>120</v>
      </c>
      <c r="H3381" t="s">
        <v>120</v>
      </c>
      <c r="I3381" s="9" t="s">
        <v>1701</v>
      </c>
    </row>
    <row r="3382" spans="1:9" hidden="1" x14ac:dyDescent="0.25">
      <c r="A3382">
        <v>202104</v>
      </c>
      <c r="B3382" t="s">
        <v>219</v>
      </c>
      <c r="C3382" t="s">
        <v>220</v>
      </c>
      <c r="D3382" t="s">
        <v>1950</v>
      </c>
      <c r="E3382" t="s">
        <v>120</v>
      </c>
      <c r="H3382" t="s">
        <v>120</v>
      </c>
      <c r="I3382" s="9" t="s">
        <v>1701</v>
      </c>
    </row>
    <row r="3383" spans="1:9" hidden="1" x14ac:dyDescent="0.25">
      <c r="A3383">
        <v>202105</v>
      </c>
      <c r="B3383" t="s">
        <v>219</v>
      </c>
      <c r="C3383" t="s">
        <v>220</v>
      </c>
      <c r="D3383" t="s">
        <v>1950</v>
      </c>
      <c r="E3383" t="s">
        <v>120</v>
      </c>
      <c r="H3383" t="s">
        <v>120</v>
      </c>
      <c r="I3383" s="9" t="s">
        <v>1701</v>
      </c>
    </row>
    <row r="3384" spans="1:9" hidden="1" x14ac:dyDescent="0.25">
      <c r="A3384">
        <v>202106</v>
      </c>
      <c r="B3384" t="s">
        <v>219</v>
      </c>
      <c r="C3384" t="s">
        <v>220</v>
      </c>
      <c r="D3384" t="s">
        <v>1950</v>
      </c>
      <c r="E3384" t="s">
        <v>120</v>
      </c>
      <c r="H3384" t="s">
        <v>120</v>
      </c>
      <c r="I3384" s="9" t="s">
        <v>1701</v>
      </c>
    </row>
    <row r="3385" spans="1:9" hidden="1" x14ac:dyDescent="0.25">
      <c r="A3385">
        <v>202107</v>
      </c>
      <c r="B3385" t="s">
        <v>219</v>
      </c>
      <c r="C3385" t="s">
        <v>220</v>
      </c>
      <c r="D3385" t="s">
        <v>1950</v>
      </c>
      <c r="E3385" t="s">
        <v>120</v>
      </c>
      <c r="H3385" t="s">
        <v>120</v>
      </c>
      <c r="I3385" s="9" t="s">
        <v>1701</v>
      </c>
    </row>
    <row r="3386" spans="1:9" hidden="1" x14ac:dyDescent="0.25">
      <c r="A3386">
        <v>202207</v>
      </c>
      <c r="B3386" t="s">
        <v>4124</v>
      </c>
      <c r="C3386" t="s">
        <v>4124</v>
      </c>
      <c r="D3386" t="s">
        <v>4124</v>
      </c>
      <c r="E3386" t="s">
        <v>3042</v>
      </c>
      <c r="F3386">
        <v>30</v>
      </c>
      <c r="G3386">
        <v>29000</v>
      </c>
      <c r="H3386" t="s">
        <v>3042</v>
      </c>
    </row>
    <row r="3387" spans="1:9" hidden="1" x14ac:dyDescent="0.25">
      <c r="A3387">
        <v>202208</v>
      </c>
      <c r="B3387" t="s">
        <v>4124</v>
      </c>
      <c r="C3387" t="s">
        <v>4124</v>
      </c>
      <c r="D3387" t="s">
        <v>4124</v>
      </c>
      <c r="E3387" t="s">
        <v>3042</v>
      </c>
      <c r="F3387">
        <v>30</v>
      </c>
      <c r="G3387">
        <v>29000</v>
      </c>
      <c r="H3387" t="s">
        <v>3042</v>
      </c>
    </row>
    <row r="3388" spans="1:9" hidden="1" x14ac:dyDescent="0.25">
      <c r="A3388">
        <v>202206</v>
      </c>
      <c r="B3388" t="s">
        <v>4124</v>
      </c>
      <c r="C3388" t="s">
        <v>4124</v>
      </c>
      <c r="D3388" t="s">
        <v>4124</v>
      </c>
      <c r="E3388" t="s">
        <v>3042</v>
      </c>
      <c r="F3388">
        <v>30</v>
      </c>
      <c r="G3388">
        <v>29000</v>
      </c>
      <c r="H3388" t="s">
        <v>3042</v>
      </c>
    </row>
    <row r="3389" spans="1:9" hidden="1" x14ac:dyDescent="0.25">
      <c r="A3389">
        <v>202209</v>
      </c>
      <c r="B3389" t="s">
        <v>4124</v>
      </c>
      <c r="C3389" t="s">
        <v>4124</v>
      </c>
      <c r="D3389" t="s">
        <v>4124</v>
      </c>
      <c r="E3389" t="s">
        <v>3042</v>
      </c>
      <c r="F3389">
        <v>30</v>
      </c>
      <c r="G3389">
        <v>29000</v>
      </c>
      <c r="H3389" t="s">
        <v>3042</v>
      </c>
    </row>
    <row r="3390" spans="1:9" hidden="1" x14ac:dyDescent="0.25">
      <c r="A3390">
        <v>202210</v>
      </c>
      <c r="B3390" t="s">
        <v>4124</v>
      </c>
      <c r="C3390" t="s">
        <v>4124</v>
      </c>
      <c r="D3390" t="s">
        <v>4124</v>
      </c>
      <c r="E3390" t="s">
        <v>3042</v>
      </c>
      <c r="F3390">
        <v>30</v>
      </c>
      <c r="G3390">
        <v>29000</v>
      </c>
      <c r="H3390" t="s">
        <v>3042</v>
      </c>
    </row>
    <row r="3391" spans="1:9" hidden="1" x14ac:dyDescent="0.25">
      <c r="A3391">
        <v>202211</v>
      </c>
      <c r="B3391" t="s">
        <v>4124</v>
      </c>
      <c r="C3391" t="s">
        <v>4124</v>
      </c>
      <c r="D3391" t="s">
        <v>4124</v>
      </c>
      <c r="E3391" t="s">
        <v>3042</v>
      </c>
      <c r="F3391">
        <v>30</v>
      </c>
      <c r="G3391">
        <v>29000</v>
      </c>
      <c r="H3391" t="s">
        <v>3042</v>
      </c>
    </row>
    <row r="3392" spans="1:9" hidden="1" x14ac:dyDescent="0.25">
      <c r="A3392">
        <v>202212</v>
      </c>
      <c r="B3392" t="s">
        <v>4124</v>
      </c>
      <c r="C3392" t="s">
        <v>4124</v>
      </c>
      <c r="D3392" t="s">
        <v>4124</v>
      </c>
      <c r="E3392" t="s">
        <v>3042</v>
      </c>
      <c r="F3392">
        <v>30</v>
      </c>
      <c r="G3392">
        <v>29000</v>
      </c>
      <c r="H3392" t="s">
        <v>3042</v>
      </c>
    </row>
    <row r="3393" spans="1:9" hidden="1" x14ac:dyDescent="0.25">
      <c r="A3393">
        <v>202301</v>
      </c>
      <c r="B3393" t="s">
        <v>3857</v>
      </c>
      <c r="C3393" t="s">
        <v>3857</v>
      </c>
      <c r="D3393" t="s">
        <v>3857</v>
      </c>
      <c r="E3393" t="s">
        <v>2976</v>
      </c>
      <c r="F3393">
        <v>30</v>
      </c>
      <c r="G3393">
        <v>29000</v>
      </c>
      <c r="H3393" t="s">
        <v>2976</v>
      </c>
    </row>
    <row r="3394" spans="1:9" hidden="1" x14ac:dyDescent="0.25">
      <c r="A3394">
        <v>202302</v>
      </c>
      <c r="B3394" t="s">
        <v>4124</v>
      </c>
      <c r="C3394" t="s">
        <v>4124</v>
      </c>
      <c r="D3394" t="s">
        <v>4124</v>
      </c>
      <c r="E3394" t="s">
        <v>3042</v>
      </c>
      <c r="F3394">
        <v>30</v>
      </c>
      <c r="G3394">
        <v>29000</v>
      </c>
      <c r="H3394" t="s">
        <v>3042</v>
      </c>
    </row>
    <row r="3395" spans="1:9" hidden="1" x14ac:dyDescent="0.25">
      <c r="A3395">
        <v>202303</v>
      </c>
      <c r="B3395" t="s">
        <v>4124</v>
      </c>
      <c r="C3395" t="s">
        <v>4124</v>
      </c>
      <c r="D3395" t="s">
        <v>4124</v>
      </c>
      <c r="E3395" t="s">
        <v>3042</v>
      </c>
      <c r="F3395">
        <v>30</v>
      </c>
      <c r="G3395">
        <v>29000</v>
      </c>
      <c r="H3395" t="s">
        <v>3042</v>
      </c>
    </row>
    <row r="3396" spans="1:9" hidden="1" x14ac:dyDescent="0.25">
      <c r="A3396">
        <v>202304</v>
      </c>
      <c r="B3396" t="s">
        <v>4124</v>
      </c>
      <c r="C3396" t="s">
        <v>4124</v>
      </c>
      <c r="D3396" t="s">
        <v>4124</v>
      </c>
      <c r="E3396" t="s">
        <v>3042</v>
      </c>
      <c r="F3396">
        <v>30</v>
      </c>
      <c r="G3396">
        <v>29000</v>
      </c>
      <c r="H3396" t="s">
        <v>3042</v>
      </c>
    </row>
    <row r="3397" spans="1:9" hidden="1" x14ac:dyDescent="0.25">
      <c r="A3397">
        <v>201906</v>
      </c>
      <c r="B3397" t="s">
        <v>1064</v>
      </c>
      <c r="C3397" t="s">
        <v>2697</v>
      </c>
      <c r="D3397" t="s">
        <v>2698</v>
      </c>
      <c r="E3397" t="s">
        <v>160</v>
      </c>
      <c r="F3397">
        <v>30</v>
      </c>
      <c r="G3397">
        <v>30223.29</v>
      </c>
      <c r="H3397" t="s">
        <v>160</v>
      </c>
      <c r="I3397" t="s">
        <v>2699</v>
      </c>
    </row>
    <row r="3398" spans="1:9" hidden="1" x14ac:dyDescent="0.25">
      <c r="A3398">
        <v>201907</v>
      </c>
      <c r="B3398" t="s">
        <v>1064</v>
      </c>
      <c r="C3398" t="s">
        <v>2697</v>
      </c>
      <c r="D3398" t="s">
        <v>2698</v>
      </c>
      <c r="E3398" t="s">
        <v>160</v>
      </c>
      <c r="F3398">
        <v>30</v>
      </c>
      <c r="G3398">
        <v>30223.29</v>
      </c>
      <c r="H3398" t="s">
        <v>160</v>
      </c>
      <c r="I3398" t="s">
        <v>2699</v>
      </c>
    </row>
    <row r="3399" spans="1:9" hidden="1" x14ac:dyDescent="0.25">
      <c r="A3399">
        <v>201908</v>
      </c>
      <c r="B3399" t="s">
        <v>1064</v>
      </c>
      <c r="C3399" t="s">
        <v>2697</v>
      </c>
      <c r="D3399" t="s">
        <v>2698</v>
      </c>
      <c r="E3399" t="s">
        <v>160</v>
      </c>
      <c r="F3399">
        <v>30</v>
      </c>
      <c r="G3399">
        <v>30223.29</v>
      </c>
      <c r="H3399" t="s">
        <v>160</v>
      </c>
      <c r="I3399" t="s">
        <v>2699</v>
      </c>
    </row>
    <row r="3400" spans="1:9" hidden="1" x14ac:dyDescent="0.25">
      <c r="A3400">
        <v>201909</v>
      </c>
      <c r="B3400" t="s">
        <v>1064</v>
      </c>
      <c r="C3400" t="s">
        <v>2697</v>
      </c>
      <c r="D3400" t="s">
        <v>2698</v>
      </c>
      <c r="E3400" t="s">
        <v>160</v>
      </c>
      <c r="F3400">
        <v>30</v>
      </c>
      <c r="G3400">
        <v>30223.29</v>
      </c>
      <c r="H3400" t="s">
        <v>160</v>
      </c>
      <c r="I3400" t="s">
        <v>2699</v>
      </c>
    </row>
    <row r="3401" spans="1:9" hidden="1" x14ac:dyDescent="0.25">
      <c r="A3401">
        <v>201910</v>
      </c>
      <c r="B3401" t="s">
        <v>1064</v>
      </c>
      <c r="C3401" t="s">
        <v>2697</v>
      </c>
      <c r="D3401" t="s">
        <v>2698</v>
      </c>
      <c r="E3401" t="s">
        <v>160</v>
      </c>
      <c r="F3401">
        <v>30</v>
      </c>
      <c r="G3401">
        <v>30223.29</v>
      </c>
      <c r="H3401" t="s">
        <v>160</v>
      </c>
      <c r="I3401" t="s">
        <v>2699</v>
      </c>
    </row>
    <row r="3402" spans="1:9" hidden="1" x14ac:dyDescent="0.25">
      <c r="A3402">
        <v>201904</v>
      </c>
      <c r="B3402" t="s">
        <v>1064</v>
      </c>
      <c r="C3402" t="s">
        <v>2697</v>
      </c>
      <c r="D3402" t="s">
        <v>2698</v>
      </c>
      <c r="E3402" t="s">
        <v>160</v>
      </c>
      <c r="F3402">
        <v>30</v>
      </c>
      <c r="G3402">
        <v>21500</v>
      </c>
      <c r="H3402" t="s">
        <v>160</v>
      </c>
      <c r="I3402" t="s">
        <v>2699</v>
      </c>
    </row>
    <row r="3403" spans="1:9" hidden="1" x14ac:dyDescent="0.25">
      <c r="A3403">
        <v>201905</v>
      </c>
      <c r="B3403" t="s">
        <v>1064</v>
      </c>
      <c r="C3403" t="s">
        <v>2697</v>
      </c>
      <c r="D3403" t="s">
        <v>2698</v>
      </c>
      <c r="E3403" t="s">
        <v>160</v>
      </c>
      <c r="F3403">
        <v>30</v>
      </c>
      <c r="G3403">
        <v>30223.29</v>
      </c>
      <c r="H3403" t="s">
        <v>160</v>
      </c>
      <c r="I3403" t="s">
        <v>2699</v>
      </c>
    </row>
    <row r="3404" spans="1:9" hidden="1" x14ac:dyDescent="0.25">
      <c r="A3404">
        <v>201911</v>
      </c>
      <c r="B3404" t="s">
        <v>1064</v>
      </c>
      <c r="C3404" t="s">
        <v>2697</v>
      </c>
      <c r="D3404" t="s">
        <v>2698</v>
      </c>
      <c r="E3404" t="s">
        <v>160</v>
      </c>
      <c r="F3404">
        <v>30</v>
      </c>
      <c r="G3404">
        <v>30223.29</v>
      </c>
      <c r="H3404" t="s">
        <v>160</v>
      </c>
      <c r="I3404" t="s">
        <v>2699</v>
      </c>
    </row>
    <row r="3405" spans="1:9" hidden="1" x14ac:dyDescent="0.25">
      <c r="A3405">
        <v>201912</v>
      </c>
      <c r="B3405" t="s">
        <v>1064</v>
      </c>
      <c r="C3405" t="s">
        <v>2697</v>
      </c>
      <c r="D3405" t="s">
        <v>2698</v>
      </c>
      <c r="E3405" t="s">
        <v>160</v>
      </c>
      <c r="F3405">
        <v>30</v>
      </c>
      <c r="G3405">
        <v>30223.29</v>
      </c>
      <c r="H3405" t="s">
        <v>160</v>
      </c>
      <c r="I3405" t="s">
        <v>2699</v>
      </c>
    </row>
    <row r="3406" spans="1:9" hidden="1" x14ac:dyDescent="0.25">
      <c r="A3406">
        <v>202001</v>
      </c>
      <c r="B3406" t="s">
        <v>1064</v>
      </c>
      <c r="C3406" t="s">
        <v>2697</v>
      </c>
      <c r="D3406" t="s">
        <v>2698</v>
      </c>
      <c r="E3406" t="s">
        <v>160</v>
      </c>
      <c r="F3406">
        <v>30</v>
      </c>
      <c r="G3406">
        <v>30223.29</v>
      </c>
      <c r="H3406" t="s">
        <v>160</v>
      </c>
      <c r="I3406" t="s">
        <v>2699</v>
      </c>
    </row>
    <row r="3407" spans="1:9" hidden="1" x14ac:dyDescent="0.25">
      <c r="A3407">
        <v>202002</v>
      </c>
      <c r="B3407" t="s">
        <v>1064</v>
      </c>
      <c r="C3407" t="s">
        <v>2697</v>
      </c>
      <c r="D3407" t="s">
        <v>2698</v>
      </c>
      <c r="E3407" t="s">
        <v>160</v>
      </c>
      <c r="F3407">
        <v>30</v>
      </c>
      <c r="G3407">
        <v>30223.29</v>
      </c>
      <c r="H3407" t="s">
        <v>160</v>
      </c>
      <c r="I3407" t="s">
        <v>2699</v>
      </c>
    </row>
    <row r="3408" spans="1:9" hidden="1" x14ac:dyDescent="0.25">
      <c r="A3408">
        <v>202003</v>
      </c>
      <c r="B3408" t="s">
        <v>1064</v>
      </c>
      <c r="C3408" t="s">
        <v>2697</v>
      </c>
      <c r="D3408" t="s">
        <v>2698</v>
      </c>
      <c r="E3408" t="s">
        <v>160</v>
      </c>
      <c r="F3408">
        <v>30</v>
      </c>
      <c r="G3408">
        <v>30223.29</v>
      </c>
      <c r="H3408" t="s">
        <v>160</v>
      </c>
      <c r="I3408" t="s">
        <v>2699</v>
      </c>
    </row>
    <row r="3409" spans="1:9" hidden="1" x14ac:dyDescent="0.25">
      <c r="A3409">
        <v>202004</v>
      </c>
      <c r="B3409" t="s">
        <v>1064</v>
      </c>
      <c r="C3409" t="s">
        <v>2697</v>
      </c>
      <c r="D3409" t="s">
        <v>2698</v>
      </c>
      <c r="E3409" t="s">
        <v>160</v>
      </c>
      <c r="F3409">
        <v>30</v>
      </c>
      <c r="G3409">
        <v>30223.29</v>
      </c>
      <c r="H3409" t="s">
        <v>160</v>
      </c>
      <c r="I3409" t="s">
        <v>2699</v>
      </c>
    </row>
    <row r="3410" spans="1:9" hidden="1" x14ac:dyDescent="0.25">
      <c r="A3410">
        <v>202005</v>
      </c>
      <c r="B3410" t="s">
        <v>1064</v>
      </c>
      <c r="C3410" t="s">
        <v>2697</v>
      </c>
      <c r="D3410" t="s">
        <v>2698</v>
      </c>
      <c r="E3410" t="s">
        <v>160</v>
      </c>
      <c r="F3410">
        <v>30</v>
      </c>
      <c r="G3410">
        <v>30223.29</v>
      </c>
      <c r="H3410" t="s">
        <v>160</v>
      </c>
      <c r="I3410" t="s">
        <v>2699</v>
      </c>
    </row>
    <row r="3411" spans="1:9" hidden="1" x14ac:dyDescent="0.25">
      <c r="A3411">
        <v>202007</v>
      </c>
      <c r="B3411" t="s">
        <v>1064</v>
      </c>
      <c r="C3411" t="s">
        <v>2697</v>
      </c>
      <c r="D3411" t="s">
        <v>2698</v>
      </c>
      <c r="E3411" t="s">
        <v>160</v>
      </c>
      <c r="F3411">
        <v>30</v>
      </c>
      <c r="G3411">
        <v>30223.29</v>
      </c>
      <c r="H3411" t="s">
        <v>160</v>
      </c>
      <c r="I3411" t="s">
        <v>2699</v>
      </c>
    </row>
    <row r="3412" spans="1:9" hidden="1" x14ac:dyDescent="0.25">
      <c r="A3412">
        <v>202006</v>
      </c>
      <c r="B3412" t="s">
        <v>1064</v>
      </c>
      <c r="C3412" t="s">
        <v>2697</v>
      </c>
      <c r="D3412" t="s">
        <v>2698</v>
      </c>
      <c r="E3412" t="s">
        <v>160</v>
      </c>
      <c r="F3412">
        <v>30</v>
      </c>
      <c r="G3412">
        <v>30223.29</v>
      </c>
      <c r="H3412" t="s">
        <v>160</v>
      </c>
      <c r="I3412" t="s">
        <v>2699</v>
      </c>
    </row>
    <row r="3413" spans="1:9" hidden="1" x14ac:dyDescent="0.25">
      <c r="A3413">
        <v>202008</v>
      </c>
      <c r="B3413" t="s">
        <v>1064</v>
      </c>
      <c r="C3413" t="s">
        <v>2697</v>
      </c>
      <c r="D3413" t="s">
        <v>2698</v>
      </c>
      <c r="E3413" t="s">
        <v>160</v>
      </c>
      <c r="F3413">
        <v>30</v>
      </c>
      <c r="G3413">
        <v>30223.29</v>
      </c>
      <c r="H3413" t="s">
        <v>160</v>
      </c>
      <c r="I3413" t="s">
        <v>2699</v>
      </c>
    </row>
    <row r="3414" spans="1:9" hidden="1" x14ac:dyDescent="0.25">
      <c r="A3414">
        <v>202009</v>
      </c>
      <c r="B3414" t="s">
        <v>1064</v>
      </c>
      <c r="C3414" t="s">
        <v>2697</v>
      </c>
      <c r="D3414" t="s">
        <v>2698</v>
      </c>
      <c r="E3414" t="s">
        <v>160</v>
      </c>
      <c r="F3414">
        <v>30</v>
      </c>
      <c r="G3414">
        <v>30223.29</v>
      </c>
      <c r="H3414" t="s">
        <v>160</v>
      </c>
      <c r="I3414" t="s">
        <v>2699</v>
      </c>
    </row>
    <row r="3415" spans="1:9" hidden="1" x14ac:dyDescent="0.25">
      <c r="A3415">
        <v>202010</v>
      </c>
      <c r="B3415" t="s">
        <v>1064</v>
      </c>
      <c r="C3415" t="s">
        <v>2697</v>
      </c>
      <c r="D3415" t="s">
        <v>2698</v>
      </c>
      <c r="E3415" t="s">
        <v>160</v>
      </c>
      <c r="F3415">
        <v>30</v>
      </c>
      <c r="G3415">
        <v>30223.29</v>
      </c>
      <c r="H3415" t="s">
        <v>160</v>
      </c>
      <c r="I3415" t="s">
        <v>2699</v>
      </c>
    </row>
    <row r="3416" spans="1:9" hidden="1" x14ac:dyDescent="0.25">
      <c r="A3416">
        <v>202011</v>
      </c>
      <c r="B3416" t="s">
        <v>1064</v>
      </c>
      <c r="C3416" t="s">
        <v>2697</v>
      </c>
      <c r="D3416" t="s">
        <v>2698</v>
      </c>
      <c r="E3416" t="s">
        <v>160</v>
      </c>
      <c r="F3416">
        <v>30</v>
      </c>
      <c r="G3416">
        <v>30223.29</v>
      </c>
      <c r="H3416" t="s">
        <v>160</v>
      </c>
      <c r="I3416" t="s">
        <v>2699</v>
      </c>
    </row>
    <row r="3417" spans="1:9" hidden="1" x14ac:dyDescent="0.25">
      <c r="A3417">
        <v>202012</v>
      </c>
      <c r="B3417" t="s">
        <v>1064</v>
      </c>
      <c r="C3417" t="s">
        <v>2697</v>
      </c>
      <c r="D3417" t="s">
        <v>2698</v>
      </c>
      <c r="E3417" t="s">
        <v>103</v>
      </c>
      <c r="F3417">
        <v>30</v>
      </c>
      <c r="G3417">
        <v>30223.29</v>
      </c>
      <c r="H3417" t="s">
        <v>103</v>
      </c>
      <c r="I3417" t="s">
        <v>2699</v>
      </c>
    </row>
    <row r="3418" spans="1:9" hidden="1" x14ac:dyDescent="0.25">
      <c r="A3418">
        <v>202101</v>
      </c>
      <c r="B3418" t="s">
        <v>1064</v>
      </c>
      <c r="C3418" t="s">
        <v>2697</v>
      </c>
      <c r="D3418" t="s">
        <v>2698</v>
      </c>
      <c r="E3418" t="s">
        <v>103</v>
      </c>
      <c r="F3418">
        <v>30</v>
      </c>
      <c r="G3418">
        <v>30223.29</v>
      </c>
      <c r="H3418" t="s">
        <v>103</v>
      </c>
      <c r="I3418" t="s">
        <v>2699</v>
      </c>
    </row>
    <row r="3419" spans="1:9" hidden="1" x14ac:dyDescent="0.25">
      <c r="A3419">
        <v>202102</v>
      </c>
      <c r="B3419" t="s">
        <v>1064</v>
      </c>
      <c r="C3419" t="s">
        <v>2697</v>
      </c>
      <c r="D3419" t="s">
        <v>2698</v>
      </c>
      <c r="E3419" t="s">
        <v>103</v>
      </c>
      <c r="F3419">
        <v>30</v>
      </c>
      <c r="G3419">
        <v>30223.29</v>
      </c>
      <c r="H3419" t="s">
        <v>103</v>
      </c>
      <c r="I3419" t="s">
        <v>2699</v>
      </c>
    </row>
    <row r="3420" spans="1:9" hidden="1" x14ac:dyDescent="0.25">
      <c r="A3420">
        <v>202103</v>
      </c>
      <c r="B3420" t="s">
        <v>1064</v>
      </c>
      <c r="C3420" t="s">
        <v>2697</v>
      </c>
      <c r="D3420" t="s">
        <v>2698</v>
      </c>
      <c r="E3420" t="s">
        <v>103</v>
      </c>
      <c r="F3420">
        <v>30</v>
      </c>
      <c r="G3420">
        <v>30223.29</v>
      </c>
      <c r="H3420" t="s">
        <v>103</v>
      </c>
      <c r="I3420" t="s">
        <v>2699</v>
      </c>
    </row>
    <row r="3421" spans="1:9" hidden="1" x14ac:dyDescent="0.25">
      <c r="A3421">
        <v>202104</v>
      </c>
      <c r="B3421" t="s">
        <v>1064</v>
      </c>
      <c r="C3421" t="s">
        <v>2697</v>
      </c>
      <c r="D3421" t="s">
        <v>2698</v>
      </c>
      <c r="E3421" t="s">
        <v>103</v>
      </c>
      <c r="F3421">
        <v>30</v>
      </c>
      <c r="G3421">
        <v>30223.29</v>
      </c>
      <c r="H3421" t="s">
        <v>103</v>
      </c>
      <c r="I3421" t="s">
        <v>2699</v>
      </c>
    </row>
    <row r="3422" spans="1:9" hidden="1" x14ac:dyDescent="0.25">
      <c r="A3422">
        <v>202105</v>
      </c>
      <c r="B3422" t="s">
        <v>1064</v>
      </c>
      <c r="C3422" t="s">
        <v>2697</v>
      </c>
      <c r="D3422" t="s">
        <v>2698</v>
      </c>
      <c r="E3422" t="s">
        <v>103</v>
      </c>
      <c r="F3422">
        <v>30</v>
      </c>
      <c r="G3422">
        <v>30223.29</v>
      </c>
      <c r="H3422" t="s">
        <v>103</v>
      </c>
      <c r="I3422" t="s">
        <v>2699</v>
      </c>
    </row>
    <row r="3423" spans="1:9" hidden="1" x14ac:dyDescent="0.25">
      <c r="A3423">
        <v>202106</v>
      </c>
      <c r="B3423" t="s">
        <v>1064</v>
      </c>
      <c r="C3423" t="s">
        <v>2697</v>
      </c>
      <c r="D3423" t="s">
        <v>2698</v>
      </c>
      <c r="E3423" t="s">
        <v>103</v>
      </c>
      <c r="F3423">
        <v>30</v>
      </c>
      <c r="G3423">
        <v>30223.29</v>
      </c>
      <c r="H3423" t="s">
        <v>103</v>
      </c>
      <c r="I3423" t="s">
        <v>2699</v>
      </c>
    </row>
    <row r="3424" spans="1:9" hidden="1" x14ac:dyDescent="0.25">
      <c r="A3424">
        <v>202107</v>
      </c>
      <c r="B3424" t="s">
        <v>1064</v>
      </c>
      <c r="C3424" t="s">
        <v>2697</v>
      </c>
      <c r="D3424" t="s">
        <v>2698</v>
      </c>
      <c r="E3424" t="s">
        <v>103</v>
      </c>
      <c r="F3424">
        <v>30</v>
      </c>
      <c r="G3424">
        <v>30223.29</v>
      </c>
      <c r="H3424" t="s">
        <v>103</v>
      </c>
      <c r="I3424" t="s">
        <v>2699</v>
      </c>
    </row>
    <row r="3425" spans="1:9" hidden="1" x14ac:dyDescent="0.25">
      <c r="A3425">
        <v>202108</v>
      </c>
      <c r="B3425" t="s">
        <v>1064</v>
      </c>
      <c r="C3425" t="s">
        <v>2697</v>
      </c>
      <c r="D3425" t="s">
        <v>2698</v>
      </c>
      <c r="E3425" t="s">
        <v>103</v>
      </c>
      <c r="F3425">
        <v>30</v>
      </c>
      <c r="G3425">
        <v>30223.29</v>
      </c>
      <c r="H3425" t="s">
        <v>103</v>
      </c>
      <c r="I3425" t="s">
        <v>2699</v>
      </c>
    </row>
    <row r="3426" spans="1:9" hidden="1" x14ac:dyDescent="0.25">
      <c r="A3426">
        <v>202109</v>
      </c>
      <c r="B3426" t="s">
        <v>1064</v>
      </c>
      <c r="C3426" t="s">
        <v>2697</v>
      </c>
      <c r="D3426" t="s">
        <v>2698</v>
      </c>
      <c r="E3426" t="s">
        <v>103</v>
      </c>
      <c r="F3426">
        <v>30</v>
      </c>
      <c r="G3426">
        <v>30223.29</v>
      </c>
      <c r="H3426" t="s">
        <v>103</v>
      </c>
      <c r="I3426" t="s">
        <v>2699</v>
      </c>
    </row>
    <row r="3427" spans="1:9" hidden="1" x14ac:dyDescent="0.25">
      <c r="A3427">
        <v>202110</v>
      </c>
      <c r="B3427" t="s">
        <v>1064</v>
      </c>
      <c r="C3427" t="s">
        <v>2697</v>
      </c>
      <c r="D3427" t="s">
        <v>2698</v>
      </c>
      <c r="E3427" t="s">
        <v>103</v>
      </c>
      <c r="F3427">
        <v>30</v>
      </c>
      <c r="G3427">
        <v>30223.29</v>
      </c>
      <c r="H3427" t="s">
        <v>103</v>
      </c>
      <c r="I3427" t="s">
        <v>2699</v>
      </c>
    </row>
    <row r="3428" spans="1:9" hidden="1" x14ac:dyDescent="0.25">
      <c r="A3428">
        <v>202111</v>
      </c>
      <c r="B3428" t="s">
        <v>1064</v>
      </c>
      <c r="C3428" t="s">
        <v>2697</v>
      </c>
      <c r="D3428" t="s">
        <v>2698</v>
      </c>
      <c r="E3428" t="s">
        <v>103</v>
      </c>
      <c r="F3428">
        <v>30</v>
      </c>
      <c r="G3428">
        <v>30223.29</v>
      </c>
      <c r="H3428" t="s">
        <v>103</v>
      </c>
      <c r="I3428" t="s">
        <v>2699</v>
      </c>
    </row>
    <row r="3429" spans="1:9" hidden="1" x14ac:dyDescent="0.25">
      <c r="A3429">
        <v>202112</v>
      </c>
      <c r="B3429" t="s">
        <v>1064</v>
      </c>
      <c r="C3429" t="s">
        <v>2697</v>
      </c>
      <c r="D3429" t="s">
        <v>2698</v>
      </c>
      <c r="E3429" t="s">
        <v>103</v>
      </c>
      <c r="F3429">
        <v>30</v>
      </c>
      <c r="G3429">
        <v>30223.29</v>
      </c>
      <c r="H3429" t="s">
        <v>103</v>
      </c>
      <c r="I3429" t="s">
        <v>2699</v>
      </c>
    </row>
    <row r="3430" spans="1:9" hidden="1" x14ac:dyDescent="0.25">
      <c r="A3430">
        <v>201905</v>
      </c>
      <c r="B3430" t="s">
        <v>447</v>
      </c>
      <c r="C3430" t="s">
        <v>2697</v>
      </c>
      <c r="D3430" t="s">
        <v>2698</v>
      </c>
      <c r="E3430" t="s">
        <v>160</v>
      </c>
      <c r="F3430">
        <v>30</v>
      </c>
      <c r="G3430">
        <v>30223.29</v>
      </c>
      <c r="H3430" t="s">
        <v>160</v>
      </c>
      <c r="I3430" t="s">
        <v>2699</v>
      </c>
    </row>
    <row r="3431" spans="1:9" hidden="1" x14ac:dyDescent="0.25">
      <c r="A3431">
        <v>201901</v>
      </c>
      <c r="B3431" t="s">
        <v>447</v>
      </c>
      <c r="C3431" t="s">
        <v>2697</v>
      </c>
      <c r="D3431" t="s">
        <v>2698</v>
      </c>
      <c r="E3431" t="s">
        <v>103</v>
      </c>
      <c r="F3431">
        <v>30</v>
      </c>
      <c r="G3431">
        <v>30223.29</v>
      </c>
      <c r="H3431" t="s">
        <v>103</v>
      </c>
      <c r="I3431" t="s">
        <v>2699</v>
      </c>
    </row>
    <row r="3432" spans="1:9" hidden="1" x14ac:dyDescent="0.25">
      <c r="A3432">
        <v>201902</v>
      </c>
      <c r="B3432" t="s">
        <v>447</v>
      </c>
      <c r="C3432" t="s">
        <v>2697</v>
      </c>
      <c r="D3432" t="s">
        <v>2698</v>
      </c>
      <c r="E3432" t="s">
        <v>103</v>
      </c>
      <c r="F3432">
        <v>30</v>
      </c>
      <c r="G3432">
        <v>30223.29</v>
      </c>
      <c r="H3432" t="s">
        <v>103</v>
      </c>
      <c r="I3432" t="s">
        <v>2699</v>
      </c>
    </row>
    <row r="3433" spans="1:9" hidden="1" x14ac:dyDescent="0.25">
      <c r="A3433">
        <v>201903</v>
      </c>
      <c r="B3433" t="s">
        <v>447</v>
      </c>
      <c r="C3433" t="s">
        <v>2697</v>
      </c>
      <c r="D3433" t="s">
        <v>2698</v>
      </c>
      <c r="E3433" t="s">
        <v>103</v>
      </c>
      <c r="F3433">
        <v>30</v>
      </c>
      <c r="G3433">
        <v>30223.29</v>
      </c>
      <c r="H3433" t="s">
        <v>103</v>
      </c>
      <c r="I3433" t="s">
        <v>2699</v>
      </c>
    </row>
    <row r="3434" spans="1:9" hidden="1" x14ac:dyDescent="0.25">
      <c r="A3434">
        <v>201904</v>
      </c>
      <c r="B3434" t="s">
        <v>447</v>
      </c>
      <c r="C3434" t="s">
        <v>2697</v>
      </c>
      <c r="D3434" t="s">
        <v>2698</v>
      </c>
      <c r="E3434" t="s">
        <v>103</v>
      </c>
      <c r="F3434">
        <v>30</v>
      </c>
      <c r="G3434">
        <v>30223.29</v>
      </c>
      <c r="H3434" t="s">
        <v>103</v>
      </c>
      <c r="I3434" t="s">
        <v>2699</v>
      </c>
    </row>
    <row r="3435" spans="1:9" hidden="1" x14ac:dyDescent="0.25">
      <c r="A3435">
        <v>202006</v>
      </c>
      <c r="B3435" t="s">
        <v>1852</v>
      </c>
      <c r="C3435" t="s">
        <v>2697</v>
      </c>
      <c r="D3435" t="s">
        <v>2698</v>
      </c>
      <c r="E3435" t="s">
        <v>103</v>
      </c>
      <c r="F3435">
        <v>30</v>
      </c>
      <c r="G3435">
        <v>30223.29</v>
      </c>
      <c r="H3435" t="s">
        <v>103</v>
      </c>
      <c r="I3435" s="9" t="s">
        <v>2699</v>
      </c>
    </row>
    <row r="3436" spans="1:9" hidden="1" x14ac:dyDescent="0.25">
      <c r="A3436">
        <v>202005</v>
      </c>
      <c r="B3436" t="s">
        <v>1852</v>
      </c>
      <c r="C3436" t="s">
        <v>2697</v>
      </c>
      <c r="D3436" t="s">
        <v>2698</v>
      </c>
      <c r="E3436" t="s">
        <v>103</v>
      </c>
      <c r="F3436">
        <v>30</v>
      </c>
      <c r="G3436">
        <v>30223.29</v>
      </c>
      <c r="H3436" t="s">
        <v>103</v>
      </c>
      <c r="I3436" s="9" t="s">
        <v>2699</v>
      </c>
    </row>
    <row r="3437" spans="1:9" hidden="1" x14ac:dyDescent="0.25">
      <c r="A3437">
        <v>202004</v>
      </c>
      <c r="B3437" t="s">
        <v>1852</v>
      </c>
      <c r="C3437" t="s">
        <v>2697</v>
      </c>
      <c r="D3437" t="s">
        <v>2698</v>
      </c>
      <c r="E3437" t="s">
        <v>103</v>
      </c>
      <c r="F3437">
        <v>30</v>
      </c>
      <c r="G3437">
        <v>30223.29</v>
      </c>
      <c r="H3437" t="s">
        <v>103</v>
      </c>
      <c r="I3437" s="9" t="s">
        <v>2699</v>
      </c>
    </row>
    <row r="3438" spans="1:9" hidden="1" x14ac:dyDescent="0.25">
      <c r="A3438">
        <v>202003</v>
      </c>
      <c r="B3438" t="s">
        <v>1852</v>
      </c>
      <c r="C3438" t="s">
        <v>2697</v>
      </c>
      <c r="D3438" t="s">
        <v>2698</v>
      </c>
      <c r="E3438" t="s">
        <v>103</v>
      </c>
      <c r="F3438">
        <v>30</v>
      </c>
      <c r="G3438">
        <v>30223.29</v>
      </c>
      <c r="H3438" t="s">
        <v>103</v>
      </c>
      <c r="I3438" s="9" t="s">
        <v>2699</v>
      </c>
    </row>
    <row r="3439" spans="1:9" hidden="1" x14ac:dyDescent="0.25">
      <c r="A3439">
        <v>202007</v>
      </c>
      <c r="B3439" t="s">
        <v>1852</v>
      </c>
      <c r="C3439" t="s">
        <v>2697</v>
      </c>
      <c r="D3439" t="s">
        <v>2698</v>
      </c>
      <c r="E3439" t="s">
        <v>103</v>
      </c>
      <c r="F3439">
        <v>30</v>
      </c>
      <c r="G3439">
        <v>30223.29</v>
      </c>
      <c r="H3439" t="s">
        <v>103</v>
      </c>
      <c r="I3439" t="s">
        <v>2699</v>
      </c>
    </row>
    <row r="3440" spans="1:9" hidden="1" x14ac:dyDescent="0.25">
      <c r="A3440">
        <v>202008</v>
      </c>
      <c r="B3440" t="s">
        <v>1852</v>
      </c>
      <c r="C3440" t="s">
        <v>2697</v>
      </c>
      <c r="D3440" t="s">
        <v>2698</v>
      </c>
      <c r="E3440" t="s">
        <v>103</v>
      </c>
      <c r="F3440">
        <v>30</v>
      </c>
      <c r="G3440">
        <v>30223.29</v>
      </c>
      <c r="H3440" t="s">
        <v>103</v>
      </c>
      <c r="I3440" t="s">
        <v>2699</v>
      </c>
    </row>
    <row r="3441" spans="1:9" hidden="1" x14ac:dyDescent="0.25">
      <c r="A3441">
        <v>202009</v>
      </c>
      <c r="B3441" t="s">
        <v>1852</v>
      </c>
      <c r="C3441" t="s">
        <v>2697</v>
      </c>
      <c r="D3441" t="s">
        <v>2698</v>
      </c>
      <c r="E3441" t="s">
        <v>103</v>
      </c>
      <c r="F3441">
        <v>30</v>
      </c>
      <c r="G3441">
        <v>30223.29</v>
      </c>
      <c r="H3441" t="s">
        <v>103</v>
      </c>
      <c r="I3441" t="s">
        <v>2699</v>
      </c>
    </row>
    <row r="3442" spans="1:9" hidden="1" x14ac:dyDescent="0.25">
      <c r="A3442">
        <v>202010</v>
      </c>
      <c r="B3442" t="s">
        <v>1852</v>
      </c>
      <c r="C3442" t="s">
        <v>2697</v>
      </c>
      <c r="D3442" t="s">
        <v>2698</v>
      </c>
      <c r="E3442" t="s">
        <v>103</v>
      </c>
      <c r="F3442">
        <v>30</v>
      </c>
      <c r="G3442">
        <v>30223.29</v>
      </c>
      <c r="H3442" t="s">
        <v>103</v>
      </c>
      <c r="I3442" t="s">
        <v>2699</v>
      </c>
    </row>
    <row r="3443" spans="1:9" hidden="1" x14ac:dyDescent="0.25">
      <c r="A3443">
        <v>202011</v>
      </c>
      <c r="B3443" t="s">
        <v>1852</v>
      </c>
      <c r="C3443" t="s">
        <v>2697</v>
      </c>
      <c r="D3443" t="s">
        <v>2698</v>
      </c>
      <c r="E3443" t="s">
        <v>103</v>
      </c>
      <c r="F3443">
        <v>30</v>
      </c>
      <c r="G3443">
        <v>30223.29</v>
      </c>
      <c r="H3443" t="s">
        <v>103</v>
      </c>
      <c r="I3443" t="s">
        <v>2699</v>
      </c>
    </row>
    <row r="3444" spans="1:9" hidden="1" x14ac:dyDescent="0.25">
      <c r="A3444">
        <v>202012</v>
      </c>
      <c r="B3444" t="s">
        <v>1852</v>
      </c>
      <c r="C3444" t="s">
        <v>2697</v>
      </c>
      <c r="D3444" t="s">
        <v>2698</v>
      </c>
      <c r="E3444" t="s">
        <v>103</v>
      </c>
      <c r="F3444">
        <v>30</v>
      </c>
      <c r="G3444">
        <v>30223.29</v>
      </c>
      <c r="H3444" t="s">
        <v>103</v>
      </c>
      <c r="I3444" t="s">
        <v>2699</v>
      </c>
    </row>
    <row r="3445" spans="1:9" hidden="1" x14ac:dyDescent="0.25">
      <c r="A3445">
        <v>202101</v>
      </c>
      <c r="B3445" t="s">
        <v>1852</v>
      </c>
      <c r="C3445" t="s">
        <v>2697</v>
      </c>
      <c r="D3445" t="s">
        <v>2698</v>
      </c>
      <c r="E3445" t="s">
        <v>103</v>
      </c>
      <c r="F3445">
        <v>30</v>
      </c>
      <c r="G3445">
        <v>30223.29</v>
      </c>
      <c r="H3445" t="s">
        <v>103</v>
      </c>
      <c r="I3445" t="s">
        <v>2699</v>
      </c>
    </row>
    <row r="3446" spans="1:9" hidden="1" x14ac:dyDescent="0.25">
      <c r="A3446">
        <v>202102</v>
      </c>
      <c r="B3446" t="s">
        <v>1852</v>
      </c>
      <c r="C3446" t="s">
        <v>2697</v>
      </c>
      <c r="D3446" t="s">
        <v>2698</v>
      </c>
      <c r="E3446" t="s">
        <v>103</v>
      </c>
      <c r="F3446">
        <v>30</v>
      </c>
      <c r="G3446">
        <v>30223.29</v>
      </c>
      <c r="H3446" t="s">
        <v>103</v>
      </c>
      <c r="I3446" t="s">
        <v>2699</v>
      </c>
    </row>
    <row r="3447" spans="1:9" hidden="1" x14ac:dyDescent="0.25">
      <c r="A3447">
        <v>202103</v>
      </c>
      <c r="B3447" t="s">
        <v>1852</v>
      </c>
      <c r="C3447" t="s">
        <v>2697</v>
      </c>
      <c r="D3447" t="s">
        <v>2698</v>
      </c>
      <c r="E3447" t="s">
        <v>103</v>
      </c>
      <c r="F3447">
        <v>30</v>
      </c>
      <c r="G3447">
        <v>30223.29</v>
      </c>
      <c r="H3447" t="s">
        <v>103</v>
      </c>
      <c r="I3447" t="s">
        <v>2699</v>
      </c>
    </row>
    <row r="3448" spans="1:9" hidden="1" x14ac:dyDescent="0.25">
      <c r="A3448">
        <v>202104</v>
      </c>
      <c r="B3448" t="s">
        <v>1852</v>
      </c>
      <c r="C3448" t="s">
        <v>2697</v>
      </c>
      <c r="D3448" t="s">
        <v>2698</v>
      </c>
      <c r="E3448" t="s">
        <v>103</v>
      </c>
      <c r="F3448">
        <v>30</v>
      </c>
      <c r="G3448">
        <v>30223.29</v>
      </c>
      <c r="H3448" t="s">
        <v>103</v>
      </c>
      <c r="I3448" t="s">
        <v>2699</v>
      </c>
    </row>
    <row r="3449" spans="1:9" hidden="1" x14ac:dyDescent="0.25">
      <c r="A3449">
        <v>202105</v>
      </c>
      <c r="B3449" t="s">
        <v>1852</v>
      </c>
      <c r="C3449" t="s">
        <v>2697</v>
      </c>
      <c r="D3449" t="s">
        <v>2698</v>
      </c>
      <c r="E3449" t="s">
        <v>103</v>
      </c>
      <c r="F3449">
        <v>30</v>
      </c>
      <c r="G3449">
        <v>30223.29</v>
      </c>
      <c r="H3449" t="s">
        <v>103</v>
      </c>
      <c r="I3449" t="s">
        <v>2699</v>
      </c>
    </row>
    <row r="3450" spans="1:9" hidden="1" x14ac:dyDescent="0.25">
      <c r="A3450">
        <v>202106</v>
      </c>
      <c r="B3450" t="s">
        <v>1852</v>
      </c>
      <c r="C3450" t="s">
        <v>2697</v>
      </c>
      <c r="D3450" t="s">
        <v>2698</v>
      </c>
      <c r="E3450" t="s">
        <v>103</v>
      </c>
      <c r="F3450">
        <v>30</v>
      </c>
      <c r="G3450">
        <v>30223.29</v>
      </c>
      <c r="H3450" t="s">
        <v>103</v>
      </c>
      <c r="I3450" t="s">
        <v>2699</v>
      </c>
    </row>
    <row r="3451" spans="1:9" hidden="1" x14ac:dyDescent="0.25">
      <c r="A3451">
        <v>202107</v>
      </c>
      <c r="B3451" t="s">
        <v>1852</v>
      </c>
      <c r="C3451" t="s">
        <v>2697</v>
      </c>
      <c r="D3451" t="s">
        <v>2698</v>
      </c>
      <c r="E3451" t="s">
        <v>103</v>
      </c>
      <c r="F3451">
        <v>30</v>
      </c>
      <c r="G3451">
        <v>30223.29</v>
      </c>
      <c r="H3451" t="s">
        <v>103</v>
      </c>
      <c r="I3451" t="s">
        <v>2699</v>
      </c>
    </row>
    <row r="3452" spans="1:9" hidden="1" x14ac:dyDescent="0.25">
      <c r="A3452">
        <v>202108</v>
      </c>
      <c r="B3452" t="s">
        <v>1852</v>
      </c>
      <c r="C3452" t="s">
        <v>2697</v>
      </c>
      <c r="D3452" t="s">
        <v>2698</v>
      </c>
      <c r="E3452" t="s">
        <v>103</v>
      </c>
      <c r="F3452">
        <v>30</v>
      </c>
      <c r="G3452">
        <v>30223.29</v>
      </c>
      <c r="H3452" t="s">
        <v>103</v>
      </c>
      <c r="I3452" t="s">
        <v>2699</v>
      </c>
    </row>
    <row r="3453" spans="1:9" hidden="1" x14ac:dyDescent="0.25">
      <c r="A3453">
        <v>202109</v>
      </c>
      <c r="B3453" t="s">
        <v>1852</v>
      </c>
      <c r="C3453" t="s">
        <v>2697</v>
      </c>
      <c r="D3453" t="s">
        <v>2698</v>
      </c>
      <c r="E3453" t="s">
        <v>103</v>
      </c>
      <c r="F3453">
        <v>30</v>
      </c>
      <c r="G3453">
        <v>30223.29</v>
      </c>
      <c r="H3453" t="s">
        <v>103</v>
      </c>
      <c r="I3453" t="s">
        <v>2699</v>
      </c>
    </row>
    <row r="3454" spans="1:9" hidden="1" x14ac:dyDescent="0.25">
      <c r="A3454">
        <v>202110</v>
      </c>
      <c r="B3454" t="s">
        <v>1852</v>
      </c>
      <c r="C3454" t="s">
        <v>2697</v>
      </c>
      <c r="D3454" t="s">
        <v>2698</v>
      </c>
      <c r="E3454" t="s">
        <v>103</v>
      </c>
      <c r="F3454">
        <v>30</v>
      </c>
      <c r="G3454">
        <v>30223.29</v>
      </c>
      <c r="H3454" t="s">
        <v>103</v>
      </c>
      <c r="I3454" t="s">
        <v>2699</v>
      </c>
    </row>
    <row r="3455" spans="1:9" hidden="1" x14ac:dyDescent="0.25">
      <c r="A3455">
        <v>202111</v>
      </c>
      <c r="B3455" t="s">
        <v>1852</v>
      </c>
      <c r="C3455" t="s">
        <v>2697</v>
      </c>
      <c r="D3455" t="s">
        <v>2698</v>
      </c>
      <c r="E3455" t="s">
        <v>103</v>
      </c>
      <c r="F3455">
        <v>30</v>
      </c>
      <c r="G3455">
        <v>30223.29</v>
      </c>
      <c r="H3455" t="s">
        <v>103</v>
      </c>
      <c r="I3455" t="s">
        <v>2699</v>
      </c>
    </row>
    <row r="3456" spans="1:9" hidden="1" x14ac:dyDescent="0.25">
      <c r="A3456">
        <v>202112</v>
      </c>
      <c r="B3456" t="s">
        <v>1852</v>
      </c>
      <c r="C3456" t="s">
        <v>2697</v>
      </c>
      <c r="D3456" t="s">
        <v>2698</v>
      </c>
      <c r="E3456" t="s">
        <v>103</v>
      </c>
      <c r="F3456">
        <v>30</v>
      </c>
      <c r="G3456">
        <v>30223.29</v>
      </c>
      <c r="H3456" t="s">
        <v>103</v>
      </c>
      <c r="I3456" t="s">
        <v>2699</v>
      </c>
    </row>
    <row r="3457" spans="1:8" hidden="1" x14ac:dyDescent="0.25">
      <c r="A3457">
        <v>202305</v>
      </c>
      <c r="B3457" t="s">
        <v>4875</v>
      </c>
      <c r="C3457" t="s">
        <v>4876</v>
      </c>
      <c r="D3457" t="s">
        <v>4876</v>
      </c>
      <c r="E3457" t="s">
        <v>2976</v>
      </c>
      <c r="F3457">
        <v>30</v>
      </c>
      <c r="G3457">
        <v>29000</v>
      </c>
      <c r="H3457" t="s">
        <v>2976</v>
      </c>
    </row>
    <row r="3458" spans="1:8" hidden="1" x14ac:dyDescent="0.25">
      <c r="A3458">
        <v>202306</v>
      </c>
      <c r="B3458" t="s">
        <v>4875</v>
      </c>
      <c r="C3458" t="s">
        <v>4876</v>
      </c>
      <c r="D3458" t="s">
        <v>4876</v>
      </c>
      <c r="E3458" t="s">
        <v>2976</v>
      </c>
      <c r="F3458">
        <v>30</v>
      </c>
      <c r="G3458">
        <v>29000</v>
      </c>
      <c r="H3458" t="s">
        <v>2976</v>
      </c>
    </row>
    <row r="3459" spans="1:8" hidden="1" x14ac:dyDescent="0.25">
      <c r="A3459">
        <v>202307</v>
      </c>
      <c r="B3459" t="s">
        <v>4875</v>
      </c>
      <c r="C3459" t="s">
        <v>4876</v>
      </c>
      <c r="D3459" t="s">
        <v>4876</v>
      </c>
      <c r="E3459" t="s">
        <v>2976</v>
      </c>
      <c r="F3459">
        <v>30</v>
      </c>
      <c r="G3459">
        <v>29000</v>
      </c>
      <c r="H3459" t="s">
        <v>2976</v>
      </c>
    </row>
    <row r="3460" spans="1:8" hidden="1" x14ac:dyDescent="0.25">
      <c r="A3460">
        <v>202308</v>
      </c>
      <c r="B3460" t="s">
        <v>4875</v>
      </c>
      <c r="C3460" t="s">
        <v>4876</v>
      </c>
      <c r="D3460" t="s">
        <v>4876</v>
      </c>
      <c r="E3460" t="s">
        <v>2976</v>
      </c>
      <c r="F3460">
        <v>30</v>
      </c>
      <c r="G3460">
        <v>29000</v>
      </c>
      <c r="H3460" t="s">
        <v>2976</v>
      </c>
    </row>
    <row r="3461" spans="1:8" hidden="1" x14ac:dyDescent="0.25">
      <c r="A3461">
        <v>202309</v>
      </c>
      <c r="B3461" t="s">
        <v>4875</v>
      </c>
      <c r="C3461" t="s">
        <v>4876</v>
      </c>
      <c r="D3461" t="s">
        <v>4876</v>
      </c>
      <c r="E3461" t="s">
        <v>2976</v>
      </c>
      <c r="F3461">
        <v>30</v>
      </c>
      <c r="G3461">
        <v>29000</v>
      </c>
      <c r="H3461" t="s">
        <v>2976</v>
      </c>
    </row>
    <row r="3462" spans="1:8" hidden="1" x14ac:dyDescent="0.25">
      <c r="A3462">
        <v>202310</v>
      </c>
      <c r="B3462" t="s">
        <v>4875</v>
      </c>
      <c r="C3462" t="s">
        <v>4876</v>
      </c>
      <c r="D3462" t="s">
        <v>4876</v>
      </c>
      <c r="E3462" t="s">
        <v>2976</v>
      </c>
      <c r="F3462">
        <v>30</v>
      </c>
      <c r="G3462">
        <v>29000</v>
      </c>
      <c r="H3462" t="s">
        <v>2976</v>
      </c>
    </row>
    <row r="3463" spans="1:8" hidden="1" x14ac:dyDescent="0.25">
      <c r="A3463">
        <v>202109</v>
      </c>
      <c r="B3463" t="s">
        <v>3367</v>
      </c>
      <c r="C3463" t="s">
        <v>3368</v>
      </c>
      <c r="D3463" t="s">
        <v>3368</v>
      </c>
      <c r="E3463" t="s">
        <v>67</v>
      </c>
      <c r="G3463">
        <v>29000</v>
      </c>
      <c r="H3463" t="s">
        <v>67</v>
      </c>
    </row>
    <row r="3464" spans="1:8" hidden="1" x14ac:dyDescent="0.25">
      <c r="A3464">
        <v>202110</v>
      </c>
      <c r="B3464" t="s">
        <v>3367</v>
      </c>
      <c r="C3464" t="s">
        <v>3368</v>
      </c>
      <c r="D3464" t="s">
        <v>3368</v>
      </c>
      <c r="E3464" t="s">
        <v>67</v>
      </c>
      <c r="G3464">
        <v>29000</v>
      </c>
      <c r="H3464" t="s">
        <v>67</v>
      </c>
    </row>
    <row r="3465" spans="1:8" hidden="1" x14ac:dyDescent="0.25">
      <c r="A3465">
        <v>202111</v>
      </c>
      <c r="B3465" t="s">
        <v>3367</v>
      </c>
      <c r="C3465" t="s">
        <v>3368</v>
      </c>
      <c r="D3465" t="s">
        <v>3368</v>
      </c>
      <c r="E3465" t="s">
        <v>67</v>
      </c>
      <c r="G3465">
        <v>29000</v>
      </c>
      <c r="H3465" t="s">
        <v>67</v>
      </c>
    </row>
    <row r="3466" spans="1:8" hidden="1" x14ac:dyDescent="0.25">
      <c r="A3466">
        <v>202112</v>
      </c>
      <c r="B3466" t="s">
        <v>3367</v>
      </c>
      <c r="C3466" t="s">
        <v>3368</v>
      </c>
      <c r="D3466" t="s">
        <v>3368</v>
      </c>
      <c r="E3466" t="s">
        <v>67</v>
      </c>
      <c r="G3466">
        <v>29000</v>
      </c>
      <c r="H3466" t="s">
        <v>67</v>
      </c>
    </row>
    <row r="3467" spans="1:8" hidden="1" x14ac:dyDescent="0.25">
      <c r="A3467">
        <v>202201</v>
      </c>
      <c r="B3467" t="s">
        <v>3367</v>
      </c>
      <c r="C3467" t="s">
        <v>3368</v>
      </c>
      <c r="D3467" t="s">
        <v>3368</v>
      </c>
      <c r="E3467" t="s">
        <v>67</v>
      </c>
      <c r="G3467">
        <v>29000</v>
      </c>
      <c r="H3467" t="s">
        <v>67</v>
      </c>
    </row>
    <row r="3468" spans="1:8" hidden="1" x14ac:dyDescent="0.25">
      <c r="A3468">
        <v>202202</v>
      </c>
      <c r="B3468" t="s">
        <v>3367</v>
      </c>
      <c r="C3468" t="s">
        <v>3368</v>
      </c>
      <c r="D3468" t="s">
        <v>3368</v>
      </c>
      <c r="E3468" t="s">
        <v>67</v>
      </c>
      <c r="G3468">
        <v>29000</v>
      </c>
      <c r="H3468" t="s">
        <v>67</v>
      </c>
    </row>
    <row r="3469" spans="1:8" hidden="1" x14ac:dyDescent="0.25">
      <c r="A3469">
        <v>202203</v>
      </c>
      <c r="B3469" t="s">
        <v>3367</v>
      </c>
      <c r="C3469" t="s">
        <v>3368</v>
      </c>
      <c r="D3469" t="s">
        <v>3368</v>
      </c>
      <c r="E3469" t="s">
        <v>67</v>
      </c>
      <c r="G3469">
        <v>29000</v>
      </c>
      <c r="H3469" t="s">
        <v>67</v>
      </c>
    </row>
    <row r="3470" spans="1:8" hidden="1" x14ac:dyDescent="0.25">
      <c r="A3470">
        <v>202204</v>
      </c>
      <c r="B3470" t="s">
        <v>3367</v>
      </c>
      <c r="C3470" t="s">
        <v>3368</v>
      </c>
      <c r="D3470" t="s">
        <v>3368</v>
      </c>
      <c r="E3470" t="s">
        <v>67</v>
      </c>
      <c r="G3470">
        <v>29000</v>
      </c>
      <c r="H3470" t="s">
        <v>67</v>
      </c>
    </row>
    <row r="3471" spans="1:8" hidden="1" x14ac:dyDescent="0.25">
      <c r="A3471">
        <v>202205</v>
      </c>
      <c r="B3471" t="s">
        <v>3367</v>
      </c>
      <c r="C3471" t="s">
        <v>3368</v>
      </c>
      <c r="D3471" t="s">
        <v>3368</v>
      </c>
      <c r="E3471" t="s">
        <v>67</v>
      </c>
      <c r="G3471">
        <v>29000</v>
      </c>
      <c r="H3471" t="s">
        <v>67</v>
      </c>
    </row>
    <row r="3472" spans="1:8" hidden="1" x14ac:dyDescent="0.25">
      <c r="A3472">
        <v>202206</v>
      </c>
      <c r="B3472" t="s">
        <v>3367</v>
      </c>
      <c r="C3472" t="s">
        <v>3368</v>
      </c>
      <c r="D3472" t="s">
        <v>3368</v>
      </c>
      <c r="E3472" t="s">
        <v>67</v>
      </c>
      <c r="G3472">
        <v>29000</v>
      </c>
      <c r="H3472" t="s">
        <v>67</v>
      </c>
    </row>
    <row r="3473" spans="1:8" hidden="1" x14ac:dyDescent="0.25">
      <c r="A3473">
        <v>202207</v>
      </c>
      <c r="B3473" t="s">
        <v>3367</v>
      </c>
      <c r="C3473" t="s">
        <v>3368</v>
      </c>
      <c r="D3473" t="s">
        <v>3368</v>
      </c>
      <c r="E3473" t="s">
        <v>67</v>
      </c>
      <c r="G3473">
        <v>29000</v>
      </c>
      <c r="H3473" t="s">
        <v>67</v>
      </c>
    </row>
    <row r="3474" spans="1:8" hidden="1" x14ac:dyDescent="0.25">
      <c r="A3474">
        <v>202208</v>
      </c>
      <c r="B3474" t="s">
        <v>3367</v>
      </c>
      <c r="C3474" t="s">
        <v>3368</v>
      </c>
      <c r="D3474" t="s">
        <v>3368</v>
      </c>
      <c r="E3474" t="s">
        <v>67</v>
      </c>
      <c r="G3474">
        <v>29000</v>
      </c>
      <c r="H3474" t="s">
        <v>67</v>
      </c>
    </row>
    <row r="3475" spans="1:8" hidden="1" x14ac:dyDescent="0.25">
      <c r="A3475">
        <v>202209</v>
      </c>
      <c r="B3475" t="s">
        <v>3367</v>
      </c>
      <c r="C3475" t="s">
        <v>3368</v>
      </c>
      <c r="D3475" t="s">
        <v>3368</v>
      </c>
      <c r="E3475" t="s">
        <v>67</v>
      </c>
      <c r="G3475">
        <v>29000</v>
      </c>
      <c r="H3475" t="s">
        <v>67</v>
      </c>
    </row>
    <row r="3476" spans="1:8" hidden="1" x14ac:dyDescent="0.25">
      <c r="A3476">
        <v>202210</v>
      </c>
      <c r="B3476" t="s">
        <v>3367</v>
      </c>
      <c r="C3476" t="s">
        <v>3368</v>
      </c>
      <c r="D3476" t="s">
        <v>3368</v>
      </c>
      <c r="E3476" t="s">
        <v>67</v>
      </c>
      <c r="G3476">
        <v>29000</v>
      </c>
      <c r="H3476" t="s">
        <v>67</v>
      </c>
    </row>
    <row r="3477" spans="1:8" hidden="1" x14ac:dyDescent="0.25">
      <c r="A3477">
        <v>202211</v>
      </c>
      <c r="B3477" t="s">
        <v>3367</v>
      </c>
      <c r="C3477" t="s">
        <v>3368</v>
      </c>
      <c r="D3477" t="s">
        <v>3368</v>
      </c>
      <c r="E3477" t="s">
        <v>67</v>
      </c>
      <c r="G3477">
        <v>29000</v>
      </c>
      <c r="H3477" t="s">
        <v>67</v>
      </c>
    </row>
    <row r="3478" spans="1:8" hidden="1" x14ac:dyDescent="0.25">
      <c r="A3478">
        <v>202212</v>
      </c>
      <c r="B3478" t="s">
        <v>3367</v>
      </c>
      <c r="C3478" t="s">
        <v>3368</v>
      </c>
      <c r="D3478" t="s">
        <v>3368</v>
      </c>
      <c r="E3478" t="s">
        <v>67</v>
      </c>
      <c r="G3478">
        <v>29000</v>
      </c>
      <c r="H3478" t="s">
        <v>67</v>
      </c>
    </row>
    <row r="3479" spans="1:8" hidden="1" x14ac:dyDescent="0.25">
      <c r="A3479">
        <v>202301</v>
      </c>
      <c r="B3479" t="s">
        <v>194</v>
      </c>
      <c r="C3479" t="s">
        <v>195</v>
      </c>
      <c r="D3479" t="s">
        <v>2669</v>
      </c>
      <c r="E3479" t="s">
        <v>67</v>
      </c>
      <c r="F3479">
        <v>30</v>
      </c>
      <c r="G3479">
        <v>29000</v>
      </c>
      <c r="H3479" t="s">
        <v>67</v>
      </c>
    </row>
    <row r="3480" spans="1:8" hidden="1" x14ac:dyDescent="0.25">
      <c r="A3480">
        <v>202302</v>
      </c>
      <c r="B3480" t="s">
        <v>3367</v>
      </c>
      <c r="C3480" t="s">
        <v>3368</v>
      </c>
      <c r="D3480" t="s">
        <v>3368</v>
      </c>
      <c r="E3480" t="s">
        <v>67</v>
      </c>
      <c r="G3480">
        <v>29000</v>
      </c>
      <c r="H3480" t="s">
        <v>67</v>
      </c>
    </row>
    <row r="3481" spans="1:8" hidden="1" x14ac:dyDescent="0.25">
      <c r="A3481">
        <v>202303</v>
      </c>
      <c r="B3481" t="s">
        <v>3367</v>
      </c>
      <c r="C3481" t="s">
        <v>3368</v>
      </c>
      <c r="D3481" t="s">
        <v>3368</v>
      </c>
      <c r="E3481" t="s">
        <v>67</v>
      </c>
      <c r="G3481">
        <v>29000</v>
      </c>
      <c r="H3481" t="s">
        <v>67</v>
      </c>
    </row>
    <row r="3482" spans="1:8" hidden="1" x14ac:dyDescent="0.25">
      <c r="A3482">
        <v>202304</v>
      </c>
      <c r="B3482" t="s">
        <v>3367</v>
      </c>
      <c r="C3482" t="s">
        <v>3368</v>
      </c>
      <c r="D3482" t="s">
        <v>3368</v>
      </c>
      <c r="E3482" t="s">
        <v>67</v>
      </c>
      <c r="G3482">
        <v>29000</v>
      </c>
      <c r="H3482" t="s">
        <v>67</v>
      </c>
    </row>
    <row r="3483" spans="1:8" hidden="1" x14ac:dyDescent="0.25">
      <c r="A3483">
        <v>202305</v>
      </c>
      <c r="B3483" t="s">
        <v>3367</v>
      </c>
      <c r="C3483" t="s">
        <v>3368</v>
      </c>
      <c r="D3483" t="s">
        <v>3368</v>
      </c>
      <c r="E3483" t="s">
        <v>67</v>
      </c>
      <c r="G3483">
        <v>29000</v>
      </c>
      <c r="H3483" t="s">
        <v>67</v>
      </c>
    </row>
    <row r="3484" spans="1:8" hidden="1" x14ac:dyDescent="0.25">
      <c r="A3484">
        <v>202306</v>
      </c>
      <c r="B3484" t="s">
        <v>3367</v>
      </c>
      <c r="C3484" t="s">
        <v>3368</v>
      </c>
      <c r="D3484" t="s">
        <v>3368</v>
      </c>
      <c r="E3484" t="s">
        <v>67</v>
      </c>
      <c r="G3484">
        <v>29000</v>
      </c>
      <c r="H3484" t="s">
        <v>67</v>
      </c>
    </row>
    <row r="3485" spans="1:8" hidden="1" x14ac:dyDescent="0.25">
      <c r="A3485">
        <v>202307</v>
      </c>
      <c r="B3485" t="s">
        <v>3367</v>
      </c>
      <c r="C3485" t="s">
        <v>3368</v>
      </c>
      <c r="D3485" t="s">
        <v>3368</v>
      </c>
      <c r="E3485" t="s">
        <v>67</v>
      </c>
      <c r="G3485">
        <v>29000</v>
      </c>
      <c r="H3485" t="s">
        <v>67</v>
      </c>
    </row>
    <row r="3486" spans="1:8" hidden="1" x14ac:dyDescent="0.25">
      <c r="A3486">
        <v>202308</v>
      </c>
      <c r="B3486" t="s">
        <v>3367</v>
      </c>
      <c r="C3486" t="s">
        <v>3368</v>
      </c>
      <c r="D3486" t="s">
        <v>3368</v>
      </c>
      <c r="E3486" t="s">
        <v>67</v>
      </c>
      <c r="G3486">
        <v>29000</v>
      </c>
      <c r="H3486" t="s">
        <v>67</v>
      </c>
    </row>
    <row r="3487" spans="1:8" hidden="1" x14ac:dyDescent="0.25">
      <c r="A3487">
        <v>202309</v>
      </c>
      <c r="B3487" t="s">
        <v>3367</v>
      </c>
      <c r="C3487" t="s">
        <v>3368</v>
      </c>
      <c r="D3487" t="s">
        <v>3368</v>
      </c>
      <c r="E3487" t="s">
        <v>67</v>
      </c>
      <c r="G3487">
        <v>29000</v>
      </c>
      <c r="H3487" t="s">
        <v>67</v>
      </c>
    </row>
    <row r="3488" spans="1:8" hidden="1" x14ac:dyDescent="0.25">
      <c r="A3488">
        <v>202310</v>
      </c>
      <c r="B3488" t="s">
        <v>3367</v>
      </c>
      <c r="C3488" t="s">
        <v>3368</v>
      </c>
      <c r="D3488" t="s">
        <v>3368</v>
      </c>
      <c r="E3488" t="s">
        <v>67</v>
      </c>
      <c r="G3488">
        <v>29000</v>
      </c>
      <c r="H3488" t="s">
        <v>67</v>
      </c>
    </row>
    <row r="3489" spans="1:9" hidden="1" x14ac:dyDescent="0.25">
      <c r="A3489">
        <v>202012</v>
      </c>
      <c r="B3489" t="s">
        <v>2269</v>
      </c>
      <c r="C3489" t="s">
        <v>2700</v>
      </c>
      <c r="D3489" t="s">
        <v>2702</v>
      </c>
      <c r="E3489" t="s">
        <v>94</v>
      </c>
      <c r="F3489">
        <v>30</v>
      </c>
      <c r="G3489">
        <v>23575.919999999998</v>
      </c>
      <c r="H3489" t="s">
        <v>94</v>
      </c>
      <c r="I3489" t="s">
        <v>2701</v>
      </c>
    </row>
    <row r="3490" spans="1:9" hidden="1" x14ac:dyDescent="0.25">
      <c r="A3490">
        <v>202101</v>
      </c>
      <c r="B3490" t="s">
        <v>2269</v>
      </c>
      <c r="C3490" t="s">
        <v>2700</v>
      </c>
      <c r="D3490" t="s">
        <v>2702</v>
      </c>
      <c r="E3490" t="s">
        <v>94</v>
      </c>
      <c r="F3490">
        <v>30</v>
      </c>
      <c r="G3490">
        <v>23575.919999999998</v>
      </c>
      <c r="H3490" t="s">
        <v>94</v>
      </c>
      <c r="I3490" t="s">
        <v>2701</v>
      </c>
    </row>
    <row r="3491" spans="1:9" hidden="1" x14ac:dyDescent="0.25">
      <c r="A3491">
        <v>202102</v>
      </c>
      <c r="B3491" t="s">
        <v>2269</v>
      </c>
      <c r="C3491" t="s">
        <v>2700</v>
      </c>
      <c r="D3491" t="s">
        <v>2702</v>
      </c>
      <c r="E3491" t="s">
        <v>94</v>
      </c>
      <c r="F3491">
        <v>30</v>
      </c>
      <c r="G3491">
        <v>23575.919999999998</v>
      </c>
      <c r="H3491" t="s">
        <v>94</v>
      </c>
      <c r="I3491" t="s">
        <v>2701</v>
      </c>
    </row>
    <row r="3492" spans="1:9" hidden="1" x14ac:dyDescent="0.25">
      <c r="A3492">
        <v>202103</v>
      </c>
      <c r="B3492" t="s">
        <v>2269</v>
      </c>
      <c r="C3492" t="s">
        <v>2700</v>
      </c>
      <c r="D3492" t="s">
        <v>2702</v>
      </c>
      <c r="E3492" t="s">
        <v>94</v>
      </c>
      <c r="F3492">
        <v>30</v>
      </c>
      <c r="G3492">
        <v>23575.919999999998</v>
      </c>
      <c r="H3492" t="s">
        <v>94</v>
      </c>
      <c r="I3492" t="s">
        <v>2701</v>
      </c>
    </row>
    <row r="3493" spans="1:9" hidden="1" x14ac:dyDescent="0.25">
      <c r="A3493">
        <v>202104</v>
      </c>
      <c r="B3493" t="s">
        <v>2269</v>
      </c>
      <c r="C3493" t="s">
        <v>2700</v>
      </c>
      <c r="D3493" t="s">
        <v>2702</v>
      </c>
      <c r="E3493" t="s">
        <v>94</v>
      </c>
      <c r="F3493">
        <v>30</v>
      </c>
      <c r="G3493">
        <v>23575.919999999998</v>
      </c>
      <c r="H3493" t="s">
        <v>94</v>
      </c>
      <c r="I3493" t="s">
        <v>2701</v>
      </c>
    </row>
    <row r="3494" spans="1:9" hidden="1" x14ac:dyDescent="0.25">
      <c r="A3494">
        <v>202105</v>
      </c>
      <c r="B3494" t="s">
        <v>2269</v>
      </c>
      <c r="C3494" t="s">
        <v>2700</v>
      </c>
      <c r="D3494" t="s">
        <v>2702</v>
      </c>
      <c r="E3494" t="s">
        <v>94</v>
      </c>
      <c r="F3494">
        <v>30</v>
      </c>
      <c r="G3494">
        <v>23575.919999999998</v>
      </c>
      <c r="H3494" t="s">
        <v>94</v>
      </c>
      <c r="I3494" t="s">
        <v>2701</v>
      </c>
    </row>
    <row r="3495" spans="1:9" hidden="1" x14ac:dyDescent="0.25">
      <c r="A3495">
        <v>202106</v>
      </c>
      <c r="B3495" t="s">
        <v>2269</v>
      </c>
      <c r="C3495" t="s">
        <v>2700</v>
      </c>
      <c r="D3495" t="s">
        <v>2702</v>
      </c>
      <c r="E3495" t="s">
        <v>94</v>
      </c>
      <c r="F3495">
        <v>30</v>
      </c>
      <c r="G3495">
        <v>23575.919999999998</v>
      </c>
      <c r="H3495" t="s">
        <v>94</v>
      </c>
      <c r="I3495" t="s">
        <v>2701</v>
      </c>
    </row>
    <row r="3496" spans="1:9" hidden="1" x14ac:dyDescent="0.25">
      <c r="A3496">
        <v>202107</v>
      </c>
      <c r="B3496" t="s">
        <v>2269</v>
      </c>
      <c r="C3496" t="s">
        <v>2700</v>
      </c>
      <c r="D3496" t="s">
        <v>2702</v>
      </c>
      <c r="E3496" t="s">
        <v>94</v>
      </c>
      <c r="F3496">
        <v>30</v>
      </c>
      <c r="G3496">
        <v>23575.919999999998</v>
      </c>
      <c r="H3496" t="s">
        <v>94</v>
      </c>
      <c r="I3496" t="s">
        <v>2701</v>
      </c>
    </row>
    <row r="3497" spans="1:9" hidden="1" x14ac:dyDescent="0.25">
      <c r="A3497">
        <v>202108</v>
      </c>
      <c r="B3497" t="s">
        <v>2269</v>
      </c>
      <c r="C3497" t="s">
        <v>2700</v>
      </c>
      <c r="D3497" t="s">
        <v>2702</v>
      </c>
      <c r="E3497" t="s">
        <v>94</v>
      </c>
      <c r="F3497">
        <v>30</v>
      </c>
      <c r="G3497">
        <v>23575.919999999998</v>
      </c>
      <c r="H3497" t="s">
        <v>94</v>
      </c>
      <c r="I3497" t="s">
        <v>2701</v>
      </c>
    </row>
    <row r="3498" spans="1:9" hidden="1" x14ac:dyDescent="0.25">
      <c r="A3498">
        <v>202109</v>
      </c>
      <c r="B3498" t="s">
        <v>2269</v>
      </c>
      <c r="C3498" t="s">
        <v>2700</v>
      </c>
      <c r="D3498" t="s">
        <v>2702</v>
      </c>
      <c r="E3498" t="s">
        <v>94</v>
      </c>
      <c r="F3498">
        <v>30</v>
      </c>
      <c r="G3498">
        <v>23575.919999999998</v>
      </c>
      <c r="H3498" t="s">
        <v>94</v>
      </c>
      <c r="I3498" t="s">
        <v>2701</v>
      </c>
    </row>
    <row r="3499" spans="1:9" hidden="1" x14ac:dyDescent="0.25">
      <c r="A3499">
        <v>202110</v>
      </c>
      <c r="B3499" t="s">
        <v>2269</v>
      </c>
      <c r="C3499" t="s">
        <v>2700</v>
      </c>
      <c r="D3499" t="s">
        <v>2702</v>
      </c>
      <c r="E3499" t="s">
        <v>94</v>
      </c>
      <c r="F3499">
        <v>30</v>
      </c>
      <c r="G3499">
        <v>23575.919999999998</v>
      </c>
      <c r="H3499" t="s">
        <v>94</v>
      </c>
      <c r="I3499" t="s">
        <v>2701</v>
      </c>
    </row>
    <row r="3500" spans="1:9" hidden="1" x14ac:dyDescent="0.25">
      <c r="A3500">
        <v>202111</v>
      </c>
      <c r="B3500" t="s">
        <v>2269</v>
      </c>
      <c r="C3500" t="s">
        <v>2700</v>
      </c>
      <c r="D3500" t="s">
        <v>2702</v>
      </c>
      <c r="E3500" t="s">
        <v>94</v>
      </c>
      <c r="F3500">
        <v>30</v>
      </c>
      <c r="G3500">
        <v>23575.919999999998</v>
      </c>
      <c r="H3500" t="s">
        <v>94</v>
      </c>
      <c r="I3500" t="s">
        <v>2701</v>
      </c>
    </row>
    <row r="3501" spans="1:9" hidden="1" x14ac:dyDescent="0.25">
      <c r="A3501">
        <v>202112</v>
      </c>
      <c r="B3501" t="s">
        <v>2269</v>
      </c>
      <c r="C3501" t="s">
        <v>2700</v>
      </c>
      <c r="D3501" t="s">
        <v>2702</v>
      </c>
      <c r="E3501" t="s">
        <v>94</v>
      </c>
      <c r="F3501">
        <v>30</v>
      </c>
      <c r="G3501">
        <v>23575.919999999998</v>
      </c>
      <c r="H3501" t="s">
        <v>94</v>
      </c>
      <c r="I3501" t="s">
        <v>2701</v>
      </c>
    </row>
    <row r="3502" spans="1:9" hidden="1" x14ac:dyDescent="0.25">
      <c r="A3502">
        <v>202201</v>
      </c>
      <c r="B3502" t="s">
        <v>2269</v>
      </c>
      <c r="C3502" t="s">
        <v>2700</v>
      </c>
      <c r="D3502" t="s">
        <v>2702</v>
      </c>
      <c r="E3502" t="s">
        <v>94</v>
      </c>
      <c r="F3502">
        <v>30</v>
      </c>
      <c r="G3502">
        <v>23575.919999999998</v>
      </c>
      <c r="H3502" t="s">
        <v>94</v>
      </c>
      <c r="I3502" t="s">
        <v>2701</v>
      </c>
    </row>
    <row r="3503" spans="1:9" hidden="1" x14ac:dyDescent="0.25">
      <c r="A3503">
        <v>202202</v>
      </c>
      <c r="B3503" t="s">
        <v>2269</v>
      </c>
      <c r="C3503" t="s">
        <v>2700</v>
      </c>
      <c r="D3503" t="s">
        <v>2702</v>
      </c>
      <c r="E3503" t="s">
        <v>94</v>
      </c>
      <c r="F3503">
        <v>30</v>
      </c>
      <c r="G3503">
        <v>23575.919999999998</v>
      </c>
      <c r="H3503" t="s">
        <v>94</v>
      </c>
      <c r="I3503" t="s">
        <v>2701</v>
      </c>
    </row>
    <row r="3504" spans="1:9" hidden="1" x14ac:dyDescent="0.25">
      <c r="A3504">
        <v>202203</v>
      </c>
      <c r="B3504" t="s">
        <v>2269</v>
      </c>
      <c r="C3504" t="s">
        <v>2700</v>
      </c>
      <c r="D3504" t="s">
        <v>2702</v>
      </c>
      <c r="E3504" t="s">
        <v>94</v>
      </c>
      <c r="F3504">
        <v>30</v>
      </c>
      <c r="G3504">
        <v>23575.919999999998</v>
      </c>
      <c r="H3504" t="s">
        <v>94</v>
      </c>
      <c r="I3504" t="s">
        <v>2701</v>
      </c>
    </row>
    <row r="3505" spans="1:9" hidden="1" x14ac:dyDescent="0.25">
      <c r="A3505">
        <v>202204</v>
      </c>
      <c r="B3505" t="s">
        <v>2269</v>
      </c>
      <c r="C3505" t="s">
        <v>2700</v>
      </c>
      <c r="D3505" t="s">
        <v>2702</v>
      </c>
      <c r="E3505" t="s">
        <v>94</v>
      </c>
      <c r="F3505">
        <v>30</v>
      </c>
      <c r="G3505">
        <v>23575.919999999998</v>
      </c>
      <c r="H3505" t="s">
        <v>94</v>
      </c>
      <c r="I3505" t="s">
        <v>2701</v>
      </c>
    </row>
    <row r="3506" spans="1:9" hidden="1" x14ac:dyDescent="0.25">
      <c r="A3506">
        <v>202205</v>
      </c>
      <c r="B3506" t="s">
        <v>2269</v>
      </c>
      <c r="C3506" t="s">
        <v>2700</v>
      </c>
      <c r="D3506" t="s">
        <v>2702</v>
      </c>
      <c r="E3506" t="s">
        <v>94</v>
      </c>
      <c r="F3506">
        <v>30</v>
      </c>
      <c r="G3506">
        <v>23575.919999999998</v>
      </c>
      <c r="H3506" t="s">
        <v>94</v>
      </c>
      <c r="I3506" t="s">
        <v>2701</v>
      </c>
    </row>
    <row r="3507" spans="1:9" hidden="1" x14ac:dyDescent="0.25">
      <c r="A3507">
        <v>202206</v>
      </c>
      <c r="B3507" t="s">
        <v>2269</v>
      </c>
      <c r="C3507" t="s">
        <v>2700</v>
      </c>
      <c r="D3507" t="s">
        <v>2702</v>
      </c>
      <c r="E3507" t="s">
        <v>94</v>
      </c>
      <c r="F3507">
        <v>30</v>
      </c>
      <c r="G3507">
        <v>23575.919999999998</v>
      </c>
      <c r="H3507" t="s">
        <v>94</v>
      </c>
      <c r="I3507" t="s">
        <v>2701</v>
      </c>
    </row>
    <row r="3508" spans="1:9" hidden="1" x14ac:dyDescent="0.25">
      <c r="A3508">
        <v>202207</v>
      </c>
      <c r="B3508" t="s">
        <v>2269</v>
      </c>
      <c r="C3508" t="s">
        <v>2700</v>
      </c>
      <c r="D3508" t="s">
        <v>2702</v>
      </c>
      <c r="E3508" t="s">
        <v>94</v>
      </c>
      <c r="F3508">
        <v>30</v>
      </c>
      <c r="G3508">
        <v>23575.919999999998</v>
      </c>
      <c r="H3508" t="s">
        <v>94</v>
      </c>
      <c r="I3508" t="s">
        <v>2701</v>
      </c>
    </row>
    <row r="3509" spans="1:9" hidden="1" x14ac:dyDescent="0.25">
      <c r="A3509">
        <v>202208</v>
      </c>
      <c r="B3509" t="s">
        <v>2269</v>
      </c>
      <c r="C3509" t="s">
        <v>2700</v>
      </c>
      <c r="D3509" t="s">
        <v>2702</v>
      </c>
      <c r="E3509" t="s">
        <v>94</v>
      </c>
      <c r="F3509">
        <v>30</v>
      </c>
      <c r="G3509">
        <v>23575.919999999998</v>
      </c>
      <c r="H3509" t="s">
        <v>94</v>
      </c>
      <c r="I3509" t="s">
        <v>2701</v>
      </c>
    </row>
    <row r="3510" spans="1:9" hidden="1" x14ac:dyDescent="0.25">
      <c r="A3510">
        <v>202209</v>
      </c>
      <c r="B3510" t="s">
        <v>2269</v>
      </c>
      <c r="C3510" t="s">
        <v>2700</v>
      </c>
      <c r="D3510" t="s">
        <v>2702</v>
      </c>
      <c r="E3510" t="s">
        <v>94</v>
      </c>
      <c r="F3510">
        <v>30</v>
      </c>
      <c r="G3510">
        <v>23575.919999999998</v>
      </c>
      <c r="H3510" t="s">
        <v>94</v>
      </c>
      <c r="I3510" t="s">
        <v>2701</v>
      </c>
    </row>
    <row r="3511" spans="1:9" hidden="1" x14ac:dyDescent="0.25">
      <c r="A3511">
        <v>202210</v>
      </c>
      <c r="B3511" t="s">
        <v>2269</v>
      </c>
      <c r="C3511" t="s">
        <v>2700</v>
      </c>
      <c r="D3511" t="s">
        <v>2702</v>
      </c>
      <c r="E3511" t="s">
        <v>94</v>
      </c>
      <c r="F3511">
        <v>30</v>
      </c>
      <c r="G3511">
        <v>23575.919999999998</v>
      </c>
      <c r="H3511" t="s">
        <v>94</v>
      </c>
      <c r="I3511" t="s">
        <v>2701</v>
      </c>
    </row>
    <row r="3512" spans="1:9" hidden="1" x14ac:dyDescent="0.25">
      <c r="A3512">
        <v>202211</v>
      </c>
      <c r="B3512" t="s">
        <v>2269</v>
      </c>
      <c r="C3512" t="s">
        <v>2700</v>
      </c>
      <c r="D3512" t="s">
        <v>2702</v>
      </c>
      <c r="E3512" t="s">
        <v>94</v>
      </c>
      <c r="F3512">
        <v>30</v>
      </c>
      <c r="G3512">
        <v>23575.919999999998</v>
      </c>
      <c r="H3512" t="s">
        <v>94</v>
      </c>
      <c r="I3512" t="s">
        <v>2701</v>
      </c>
    </row>
    <row r="3513" spans="1:9" hidden="1" x14ac:dyDescent="0.25">
      <c r="A3513">
        <v>202212</v>
      </c>
      <c r="B3513" t="s">
        <v>2269</v>
      </c>
      <c r="C3513" t="s">
        <v>2700</v>
      </c>
      <c r="D3513" t="s">
        <v>2702</v>
      </c>
      <c r="E3513" t="s">
        <v>94</v>
      </c>
      <c r="F3513">
        <v>30</v>
      </c>
      <c r="G3513">
        <v>23575.919999999998</v>
      </c>
      <c r="H3513" t="s">
        <v>94</v>
      </c>
      <c r="I3513" t="s">
        <v>2701</v>
      </c>
    </row>
    <row r="3514" spans="1:9" hidden="1" x14ac:dyDescent="0.25">
      <c r="A3514">
        <v>202401</v>
      </c>
      <c r="B3514" t="s">
        <v>5318</v>
      </c>
      <c r="C3514" t="s">
        <v>5318</v>
      </c>
      <c r="D3514" t="s">
        <v>5318</v>
      </c>
      <c r="E3514" t="s">
        <v>3630</v>
      </c>
      <c r="F3514">
        <v>30</v>
      </c>
      <c r="G3514">
        <v>29000</v>
      </c>
      <c r="H3514" t="s">
        <v>3630</v>
      </c>
    </row>
    <row r="3515" spans="1:9" hidden="1" x14ac:dyDescent="0.25">
      <c r="A3515">
        <v>202302</v>
      </c>
      <c r="B3515" t="s">
        <v>2269</v>
      </c>
      <c r="C3515" t="s">
        <v>2700</v>
      </c>
      <c r="D3515" t="s">
        <v>2702</v>
      </c>
      <c r="E3515" t="s">
        <v>94</v>
      </c>
      <c r="F3515">
        <v>30</v>
      </c>
      <c r="G3515">
        <v>23575.919999999998</v>
      </c>
      <c r="H3515" t="s">
        <v>94</v>
      </c>
      <c r="I3515" t="s">
        <v>2701</v>
      </c>
    </row>
    <row r="3516" spans="1:9" hidden="1" x14ac:dyDescent="0.25">
      <c r="A3516">
        <v>202303</v>
      </c>
      <c r="B3516" t="s">
        <v>2269</v>
      </c>
      <c r="C3516" t="s">
        <v>2700</v>
      </c>
      <c r="D3516" t="s">
        <v>2702</v>
      </c>
      <c r="E3516" t="s">
        <v>94</v>
      </c>
      <c r="F3516">
        <v>30</v>
      </c>
      <c r="G3516">
        <v>23575.919999999998</v>
      </c>
      <c r="H3516" t="s">
        <v>94</v>
      </c>
      <c r="I3516" t="s">
        <v>2701</v>
      </c>
    </row>
    <row r="3517" spans="1:9" hidden="1" x14ac:dyDescent="0.25">
      <c r="A3517">
        <v>202304</v>
      </c>
      <c r="B3517" t="s">
        <v>2269</v>
      </c>
      <c r="C3517" t="s">
        <v>2700</v>
      </c>
      <c r="D3517" t="s">
        <v>2702</v>
      </c>
      <c r="E3517" t="s">
        <v>94</v>
      </c>
      <c r="F3517">
        <v>30</v>
      </c>
      <c r="G3517">
        <v>23575.919999999998</v>
      </c>
      <c r="H3517" t="s">
        <v>94</v>
      </c>
      <c r="I3517" t="s">
        <v>2701</v>
      </c>
    </row>
    <row r="3518" spans="1:9" hidden="1" x14ac:dyDescent="0.25">
      <c r="A3518">
        <v>202305</v>
      </c>
      <c r="B3518" t="s">
        <v>2269</v>
      </c>
      <c r="C3518" s="249" t="s">
        <v>2700</v>
      </c>
      <c r="D3518" t="s">
        <v>2702</v>
      </c>
      <c r="E3518" t="s">
        <v>94</v>
      </c>
      <c r="F3518">
        <v>30</v>
      </c>
      <c r="G3518">
        <v>23575.919999999998</v>
      </c>
      <c r="H3518" t="s">
        <v>94</v>
      </c>
      <c r="I3518" t="s">
        <v>2701</v>
      </c>
    </row>
    <row r="3519" spans="1:9" hidden="1" x14ac:dyDescent="0.25">
      <c r="A3519">
        <v>202306</v>
      </c>
      <c r="B3519" t="s">
        <v>2269</v>
      </c>
      <c r="C3519" t="s">
        <v>2700</v>
      </c>
      <c r="D3519" t="s">
        <v>2702</v>
      </c>
      <c r="E3519" t="s">
        <v>94</v>
      </c>
      <c r="F3519">
        <v>30</v>
      </c>
      <c r="G3519">
        <v>23575.919999999998</v>
      </c>
      <c r="H3519" t="s">
        <v>94</v>
      </c>
      <c r="I3519" t="s">
        <v>2701</v>
      </c>
    </row>
    <row r="3520" spans="1:9" hidden="1" x14ac:dyDescent="0.25">
      <c r="A3520">
        <v>202307</v>
      </c>
      <c r="B3520" t="s">
        <v>2269</v>
      </c>
      <c r="C3520" t="s">
        <v>2700</v>
      </c>
      <c r="D3520" t="s">
        <v>2702</v>
      </c>
      <c r="E3520" t="s">
        <v>94</v>
      </c>
      <c r="F3520">
        <v>30</v>
      </c>
      <c r="G3520">
        <v>23575.919999999998</v>
      </c>
      <c r="H3520" t="s">
        <v>94</v>
      </c>
      <c r="I3520" t="s">
        <v>2701</v>
      </c>
    </row>
    <row r="3521" spans="1:9" hidden="1" x14ac:dyDescent="0.25">
      <c r="A3521">
        <v>202308</v>
      </c>
      <c r="B3521" t="s">
        <v>2269</v>
      </c>
      <c r="C3521" t="s">
        <v>2700</v>
      </c>
      <c r="D3521" t="s">
        <v>2702</v>
      </c>
      <c r="E3521" t="s">
        <v>94</v>
      </c>
      <c r="F3521">
        <v>30</v>
      </c>
      <c r="G3521">
        <v>23575.919999999998</v>
      </c>
      <c r="H3521" t="s">
        <v>94</v>
      </c>
      <c r="I3521" t="s">
        <v>2701</v>
      </c>
    </row>
    <row r="3522" spans="1:9" hidden="1" x14ac:dyDescent="0.25">
      <c r="A3522">
        <v>202309</v>
      </c>
      <c r="B3522" t="s">
        <v>2269</v>
      </c>
      <c r="C3522" t="s">
        <v>2700</v>
      </c>
      <c r="D3522" t="s">
        <v>2702</v>
      </c>
      <c r="E3522" t="s">
        <v>94</v>
      </c>
      <c r="F3522">
        <v>30</v>
      </c>
      <c r="G3522">
        <v>23575.919999999998</v>
      </c>
      <c r="H3522" t="s">
        <v>94</v>
      </c>
      <c r="I3522" t="s">
        <v>2701</v>
      </c>
    </row>
    <row r="3523" spans="1:9" hidden="1" x14ac:dyDescent="0.25">
      <c r="A3523">
        <v>202310</v>
      </c>
      <c r="B3523" t="s">
        <v>2269</v>
      </c>
      <c r="C3523" t="s">
        <v>2700</v>
      </c>
      <c r="D3523" t="s">
        <v>2702</v>
      </c>
      <c r="E3523" t="s">
        <v>94</v>
      </c>
      <c r="F3523">
        <v>30</v>
      </c>
      <c r="G3523">
        <v>23575.919999999998</v>
      </c>
      <c r="H3523" t="s">
        <v>94</v>
      </c>
      <c r="I3523" t="s">
        <v>2701</v>
      </c>
    </row>
    <row r="3524" spans="1:9" hidden="1" x14ac:dyDescent="0.25">
      <c r="A3524">
        <v>201901</v>
      </c>
      <c r="B3524" t="s">
        <v>223</v>
      </c>
      <c r="C3524" t="s">
        <v>224</v>
      </c>
      <c r="D3524" t="s">
        <v>225</v>
      </c>
      <c r="E3524" t="s">
        <v>120</v>
      </c>
      <c r="F3524">
        <v>30</v>
      </c>
      <c r="G3524">
        <v>20500</v>
      </c>
      <c r="H3524" t="s">
        <v>120</v>
      </c>
      <c r="I3524" s="9" t="s">
        <v>1702</v>
      </c>
    </row>
    <row r="3525" spans="1:9" hidden="1" x14ac:dyDescent="0.25">
      <c r="A3525">
        <v>201902</v>
      </c>
      <c r="B3525" t="s">
        <v>223</v>
      </c>
      <c r="C3525" t="s">
        <v>224</v>
      </c>
      <c r="D3525" t="s">
        <v>225</v>
      </c>
      <c r="E3525" t="s">
        <v>120</v>
      </c>
      <c r="F3525">
        <v>30</v>
      </c>
      <c r="G3525">
        <v>21500</v>
      </c>
      <c r="H3525" t="s">
        <v>120</v>
      </c>
      <c r="I3525" s="9" t="s">
        <v>1702</v>
      </c>
    </row>
    <row r="3526" spans="1:9" hidden="1" x14ac:dyDescent="0.25">
      <c r="A3526">
        <v>201903</v>
      </c>
      <c r="B3526" t="s">
        <v>223</v>
      </c>
      <c r="C3526" t="s">
        <v>224</v>
      </c>
      <c r="D3526" t="s">
        <v>225</v>
      </c>
      <c r="E3526" t="s">
        <v>120</v>
      </c>
      <c r="F3526">
        <v>30</v>
      </c>
      <c r="G3526">
        <v>21500</v>
      </c>
      <c r="H3526" t="s">
        <v>120</v>
      </c>
      <c r="I3526" s="9" t="s">
        <v>1702</v>
      </c>
    </row>
    <row r="3527" spans="1:9" hidden="1" x14ac:dyDescent="0.25">
      <c r="A3527">
        <v>201904</v>
      </c>
      <c r="B3527" t="s">
        <v>223</v>
      </c>
      <c r="C3527" t="s">
        <v>224</v>
      </c>
      <c r="D3527" t="s">
        <v>225</v>
      </c>
      <c r="E3527" t="s">
        <v>120</v>
      </c>
      <c r="F3527">
        <v>30</v>
      </c>
      <c r="G3527">
        <v>23000</v>
      </c>
      <c r="H3527" t="s">
        <v>120</v>
      </c>
      <c r="I3527" s="9" t="s">
        <v>1702</v>
      </c>
    </row>
    <row r="3528" spans="1:9" hidden="1" x14ac:dyDescent="0.25">
      <c r="A3528">
        <v>201905</v>
      </c>
      <c r="B3528" t="s">
        <v>223</v>
      </c>
      <c r="C3528" t="s">
        <v>224</v>
      </c>
      <c r="D3528" t="s">
        <v>225</v>
      </c>
      <c r="E3528" t="s">
        <v>120</v>
      </c>
      <c r="F3528">
        <v>30</v>
      </c>
      <c r="G3528">
        <v>25000</v>
      </c>
      <c r="H3528" t="s">
        <v>120</v>
      </c>
      <c r="I3528" s="9" t="s">
        <v>1702</v>
      </c>
    </row>
    <row r="3529" spans="1:9" hidden="1" x14ac:dyDescent="0.25">
      <c r="A3529">
        <v>201906</v>
      </c>
      <c r="B3529" t="s">
        <v>223</v>
      </c>
      <c r="C3529" t="s">
        <v>224</v>
      </c>
      <c r="D3529" t="s">
        <v>225</v>
      </c>
      <c r="E3529" t="s">
        <v>120</v>
      </c>
      <c r="F3529">
        <v>30</v>
      </c>
      <c r="G3529">
        <v>28000</v>
      </c>
      <c r="H3529" t="s">
        <v>120</v>
      </c>
      <c r="I3529" s="9" t="s">
        <v>1702</v>
      </c>
    </row>
    <row r="3530" spans="1:9" hidden="1" x14ac:dyDescent="0.25">
      <c r="A3530">
        <v>201907</v>
      </c>
      <c r="B3530" t="s">
        <v>223</v>
      </c>
      <c r="C3530" t="s">
        <v>224</v>
      </c>
      <c r="D3530" t="s">
        <v>225</v>
      </c>
      <c r="E3530" t="s">
        <v>120</v>
      </c>
      <c r="F3530">
        <v>30</v>
      </c>
      <c r="G3530">
        <v>28000</v>
      </c>
      <c r="H3530" t="s">
        <v>120</v>
      </c>
      <c r="I3530" s="9" t="s">
        <v>1702</v>
      </c>
    </row>
    <row r="3531" spans="1:9" hidden="1" x14ac:dyDescent="0.25">
      <c r="A3531">
        <v>201908</v>
      </c>
      <c r="B3531" t="s">
        <v>223</v>
      </c>
      <c r="C3531" t="s">
        <v>224</v>
      </c>
      <c r="D3531" t="s">
        <v>225</v>
      </c>
      <c r="E3531" t="s">
        <v>120</v>
      </c>
      <c r="F3531">
        <v>30</v>
      </c>
      <c r="G3531">
        <v>28000</v>
      </c>
      <c r="H3531" t="s">
        <v>120</v>
      </c>
      <c r="I3531" s="9" t="s">
        <v>1702</v>
      </c>
    </row>
    <row r="3532" spans="1:9" hidden="1" x14ac:dyDescent="0.25">
      <c r="A3532">
        <v>201909</v>
      </c>
      <c r="B3532" t="s">
        <v>223</v>
      </c>
      <c r="C3532" t="s">
        <v>224</v>
      </c>
      <c r="D3532" t="s">
        <v>225</v>
      </c>
      <c r="E3532" t="s">
        <v>120</v>
      </c>
      <c r="F3532">
        <v>30</v>
      </c>
      <c r="G3532">
        <v>28000</v>
      </c>
      <c r="H3532" t="s">
        <v>120</v>
      </c>
      <c r="I3532" s="9" t="s">
        <v>1702</v>
      </c>
    </row>
    <row r="3533" spans="1:9" hidden="1" x14ac:dyDescent="0.25">
      <c r="A3533">
        <v>201910</v>
      </c>
      <c r="B3533" t="s">
        <v>223</v>
      </c>
      <c r="C3533" t="s">
        <v>224</v>
      </c>
      <c r="D3533" t="s">
        <v>225</v>
      </c>
      <c r="E3533" t="s">
        <v>120</v>
      </c>
      <c r="F3533">
        <v>30</v>
      </c>
      <c r="H3533" t="s">
        <v>120</v>
      </c>
      <c r="I3533" s="9" t="s">
        <v>1702</v>
      </c>
    </row>
    <row r="3534" spans="1:9" hidden="1" x14ac:dyDescent="0.25">
      <c r="A3534">
        <v>201911</v>
      </c>
      <c r="B3534" t="s">
        <v>223</v>
      </c>
      <c r="C3534" t="s">
        <v>224</v>
      </c>
      <c r="D3534" t="s">
        <v>225</v>
      </c>
      <c r="E3534" t="s">
        <v>120</v>
      </c>
      <c r="F3534">
        <v>30</v>
      </c>
      <c r="H3534" t="s">
        <v>120</v>
      </c>
      <c r="I3534" s="9" t="s">
        <v>1702</v>
      </c>
    </row>
    <row r="3535" spans="1:9" hidden="1" x14ac:dyDescent="0.25">
      <c r="A3535">
        <v>201912</v>
      </c>
      <c r="B3535" t="s">
        <v>223</v>
      </c>
      <c r="C3535" t="s">
        <v>224</v>
      </c>
      <c r="D3535" t="s">
        <v>225</v>
      </c>
      <c r="E3535" t="s">
        <v>120</v>
      </c>
      <c r="F3535">
        <v>30</v>
      </c>
      <c r="H3535" t="s">
        <v>120</v>
      </c>
      <c r="I3535" s="9" t="s">
        <v>1702</v>
      </c>
    </row>
    <row r="3536" spans="1:9" hidden="1" x14ac:dyDescent="0.25">
      <c r="A3536">
        <v>202001</v>
      </c>
      <c r="B3536" t="s">
        <v>223</v>
      </c>
      <c r="C3536" t="s">
        <v>224</v>
      </c>
      <c r="D3536" t="s">
        <v>225</v>
      </c>
      <c r="E3536" t="s">
        <v>120</v>
      </c>
      <c r="H3536" t="s">
        <v>120</v>
      </c>
      <c r="I3536" s="9" t="s">
        <v>1702</v>
      </c>
    </row>
    <row r="3537" spans="1:9" hidden="1" x14ac:dyDescent="0.25">
      <c r="A3537">
        <v>202002</v>
      </c>
      <c r="B3537" t="s">
        <v>223</v>
      </c>
      <c r="C3537" t="s">
        <v>224</v>
      </c>
      <c r="D3537" t="s">
        <v>225</v>
      </c>
      <c r="E3537" t="s">
        <v>120</v>
      </c>
      <c r="H3537" t="s">
        <v>120</v>
      </c>
      <c r="I3537" s="9" t="s">
        <v>1702</v>
      </c>
    </row>
    <row r="3538" spans="1:9" hidden="1" x14ac:dyDescent="0.25">
      <c r="A3538">
        <v>202003</v>
      </c>
      <c r="B3538" t="s">
        <v>223</v>
      </c>
      <c r="C3538" t="s">
        <v>224</v>
      </c>
      <c r="D3538" t="s">
        <v>225</v>
      </c>
      <c r="E3538" t="s">
        <v>120</v>
      </c>
      <c r="H3538" t="s">
        <v>120</v>
      </c>
      <c r="I3538" s="9" t="s">
        <v>1702</v>
      </c>
    </row>
    <row r="3539" spans="1:9" hidden="1" x14ac:dyDescent="0.25">
      <c r="A3539">
        <v>202004</v>
      </c>
      <c r="B3539" t="s">
        <v>223</v>
      </c>
      <c r="C3539" t="s">
        <v>224</v>
      </c>
      <c r="D3539" t="s">
        <v>225</v>
      </c>
      <c r="E3539" t="s">
        <v>120</v>
      </c>
      <c r="H3539" t="s">
        <v>120</v>
      </c>
      <c r="I3539" s="9" t="s">
        <v>1702</v>
      </c>
    </row>
    <row r="3540" spans="1:9" hidden="1" x14ac:dyDescent="0.25">
      <c r="A3540">
        <v>202005</v>
      </c>
      <c r="B3540" t="s">
        <v>223</v>
      </c>
      <c r="C3540" t="s">
        <v>224</v>
      </c>
      <c r="D3540" t="s">
        <v>225</v>
      </c>
      <c r="E3540" t="s">
        <v>120</v>
      </c>
      <c r="H3540" t="s">
        <v>120</v>
      </c>
      <c r="I3540" s="9" t="s">
        <v>1702</v>
      </c>
    </row>
    <row r="3541" spans="1:9" hidden="1" x14ac:dyDescent="0.25">
      <c r="A3541">
        <v>202006</v>
      </c>
      <c r="B3541" t="s">
        <v>223</v>
      </c>
      <c r="C3541" t="s">
        <v>224</v>
      </c>
      <c r="D3541" t="s">
        <v>225</v>
      </c>
      <c r="E3541" t="s">
        <v>120</v>
      </c>
      <c r="H3541" t="s">
        <v>120</v>
      </c>
      <c r="I3541" s="9" t="s">
        <v>1702</v>
      </c>
    </row>
    <row r="3542" spans="1:9" hidden="1" x14ac:dyDescent="0.25">
      <c r="A3542">
        <v>201901</v>
      </c>
      <c r="B3542" t="s">
        <v>226</v>
      </c>
      <c r="C3542" t="s">
        <v>224</v>
      </c>
      <c r="D3542" t="s">
        <v>225</v>
      </c>
      <c r="E3542" t="s">
        <v>120</v>
      </c>
      <c r="H3542" t="s">
        <v>120</v>
      </c>
      <c r="I3542" s="9" t="s">
        <v>1702</v>
      </c>
    </row>
    <row r="3543" spans="1:9" hidden="1" x14ac:dyDescent="0.25">
      <c r="A3543">
        <v>201902</v>
      </c>
      <c r="B3543" t="s">
        <v>226</v>
      </c>
      <c r="C3543" t="s">
        <v>224</v>
      </c>
      <c r="D3543" t="s">
        <v>225</v>
      </c>
      <c r="E3543" t="s">
        <v>120</v>
      </c>
      <c r="F3543">
        <v>30</v>
      </c>
      <c r="H3543" t="s">
        <v>120</v>
      </c>
      <c r="I3543" s="9" t="s">
        <v>1702</v>
      </c>
    </row>
    <row r="3544" spans="1:9" hidden="1" x14ac:dyDescent="0.25">
      <c r="A3544">
        <v>201903</v>
      </c>
      <c r="B3544" t="s">
        <v>226</v>
      </c>
      <c r="C3544" t="s">
        <v>224</v>
      </c>
      <c r="D3544" t="s">
        <v>225</v>
      </c>
      <c r="E3544" t="s">
        <v>120</v>
      </c>
      <c r="F3544">
        <v>30</v>
      </c>
      <c r="H3544" t="s">
        <v>120</v>
      </c>
      <c r="I3544" s="9" t="s">
        <v>1702</v>
      </c>
    </row>
    <row r="3545" spans="1:9" hidden="1" x14ac:dyDescent="0.25">
      <c r="A3545">
        <v>201904</v>
      </c>
      <c r="B3545" t="s">
        <v>226</v>
      </c>
      <c r="C3545" t="s">
        <v>224</v>
      </c>
      <c r="D3545" t="s">
        <v>225</v>
      </c>
      <c r="E3545" t="s">
        <v>120</v>
      </c>
      <c r="F3545">
        <v>30</v>
      </c>
      <c r="H3545" t="s">
        <v>120</v>
      </c>
      <c r="I3545" s="9" t="s">
        <v>1702</v>
      </c>
    </row>
    <row r="3546" spans="1:9" hidden="1" x14ac:dyDescent="0.25">
      <c r="A3546">
        <v>201905</v>
      </c>
      <c r="B3546" t="s">
        <v>226</v>
      </c>
      <c r="C3546" t="s">
        <v>224</v>
      </c>
      <c r="D3546" t="s">
        <v>225</v>
      </c>
      <c r="E3546" t="s">
        <v>120</v>
      </c>
      <c r="F3546">
        <v>30</v>
      </c>
      <c r="H3546" t="s">
        <v>120</v>
      </c>
      <c r="I3546" s="9" t="s">
        <v>1702</v>
      </c>
    </row>
    <row r="3547" spans="1:9" hidden="1" x14ac:dyDescent="0.25">
      <c r="A3547">
        <v>201906</v>
      </c>
      <c r="B3547" t="s">
        <v>226</v>
      </c>
      <c r="C3547" t="s">
        <v>224</v>
      </c>
      <c r="D3547" t="s">
        <v>225</v>
      </c>
      <c r="E3547" t="s">
        <v>120</v>
      </c>
      <c r="F3547">
        <v>30</v>
      </c>
      <c r="H3547" t="s">
        <v>120</v>
      </c>
      <c r="I3547" s="9" t="s">
        <v>1702</v>
      </c>
    </row>
    <row r="3548" spans="1:9" hidden="1" x14ac:dyDescent="0.25">
      <c r="A3548">
        <v>201907</v>
      </c>
      <c r="B3548" t="s">
        <v>226</v>
      </c>
      <c r="C3548" t="s">
        <v>224</v>
      </c>
      <c r="D3548" t="s">
        <v>225</v>
      </c>
      <c r="E3548" t="s">
        <v>120</v>
      </c>
      <c r="F3548">
        <v>30</v>
      </c>
      <c r="H3548" t="s">
        <v>120</v>
      </c>
      <c r="I3548" s="9" t="s">
        <v>1702</v>
      </c>
    </row>
    <row r="3549" spans="1:9" hidden="1" x14ac:dyDescent="0.25">
      <c r="A3549">
        <v>201908</v>
      </c>
      <c r="B3549" t="s">
        <v>226</v>
      </c>
      <c r="C3549" t="s">
        <v>224</v>
      </c>
      <c r="D3549" t="s">
        <v>225</v>
      </c>
      <c r="E3549" t="s">
        <v>120</v>
      </c>
      <c r="F3549">
        <v>30</v>
      </c>
      <c r="H3549" t="s">
        <v>120</v>
      </c>
      <c r="I3549" s="9" t="s">
        <v>1702</v>
      </c>
    </row>
    <row r="3550" spans="1:9" hidden="1" x14ac:dyDescent="0.25">
      <c r="A3550">
        <v>201909</v>
      </c>
      <c r="B3550" t="s">
        <v>226</v>
      </c>
      <c r="C3550" t="s">
        <v>224</v>
      </c>
      <c r="D3550" t="s">
        <v>225</v>
      </c>
      <c r="E3550" t="s">
        <v>120</v>
      </c>
      <c r="F3550">
        <v>30</v>
      </c>
      <c r="H3550" t="s">
        <v>120</v>
      </c>
      <c r="I3550" s="9" t="s">
        <v>1702</v>
      </c>
    </row>
    <row r="3551" spans="1:9" hidden="1" x14ac:dyDescent="0.25">
      <c r="A3551">
        <v>201910</v>
      </c>
      <c r="B3551" t="s">
        <v>226</v>
      </c>
      <c r="C3551" t="s">
        <v>224</v>
      </c>
      <c r="D3551" t="s">
        <v>225</v>
      </c>
      <c r="E3551" t="s">
        <v>120</v>
      </c>
      <c r="F3551">
        <v>30</v>
      </c>
      <c r="H3551" t="s">
        <v>120</v>
      </c>
      <c r="I3551" s="9" t="s">
        <v>1702</v>
      </c>
    </row>
    <row r="3552" spans="1:9" hidden="1" x14ac:dyDescent="0.25">
      <c r="A3552">
        <v>201911</v>
      </c>
      <c r="B3552" t="s">
        <v>226</v>
      </c>
      <c r="C3552" t="s">
        <v>224</v>
      </c>
      <c r="D3552" t="s">
        <v>225</v>
      </c>
      <c r="E3552" t="s">
        <v>120</v>
      </c>
      <c r="F3552">
        <v>30</v>
      </c>
      <c r="H3552" t="s">
        <v>120</v>
      </c>
      <c r="I3552" s="9" t="s">
        <v>1702</v>
      </c>
    </row>
    <row r="3553" spans="1:9" hidden="1" x14ac:dyDescent="0.25">
      <c r="A3553">
        <v>201912</v>
      </c>
      <c r="B3553" t="s">
        <v>226</v>
      </c>
      <c r="C3553" t="s">
        <v>224</v>
      </c>
      <c r="D3553" t="s">
        <v>225</v>
      </c>
      <c r="E3553" t="s">
        <v>120</v>
      </c>
      <c r="F3553">
        <v>30</v>
      </c>
      <c r="H3553" t="s">
        <v>120</v>
      </c>
      <c r="I3553" s="9" t="s">
        <v>1702</v>
      </c>
    </row>
    <row r="3554" spans="1:9" hidden="1" x14ac:dyDescent="0.25">
      <c r="A3554">
        <v>202001</v>
      </c>
      <c r="B3554" t="s">
        <v>226</v>
      </c>
      <c r="C3554" t="s">
        <v>224</v>
      </c>
      <c r="D3554" t="s">
        <v>225</v>
      </c>
      <c r="E3554" t="s">
        <v>120</v>
      </c>
      <c r="H3554" t="s">
        <v>120</v>
      </c>
      <c r="I3554" s="9" t="s">
        <v>1702</v>
      </c>
    </row>
    <row r="3555" spans="1:9" hidden="1" x14ac:dyDescent="0.25">
      <c r="A3555">
        <v>202002</v>
      </c>
      <c r="B3555" t="s">
        <v>226</v>
      </c>
      <c r="C3555" t="s">
        <v>224</v>
      </c>
      <c r="D3555" t="s">
        <v>225</v>
      </c>
      <c r="E3555" t="s">
        <v>120</v>
      </c>
      <c r="H3555" t="s">
        <v>120</v>
      </c>
      <c r="I3555" s="9" t="s">
        <v>1702</v>
      </c>
    </row>
    <row r="3556" spans="1:9" hidden="1" x14ac:dyDescent="0.25">
      <c r="A3556">
        <v>202003</v>
      </c>
      <c r="B3556" t="s">
        <v>226</v>
      </c>
      <c r="C3556" t="s">
        <v>224</v>
      </c>
      <c r="D3556" t="s">
        <v>225</v>
      </c>
      <c r="E3556" t="s">
        <v>120</v>
      </c>
      <c r="H3556" t="s">
        <v>120</v>
      </c>
      <c r="I3556" s="9" t="s">
        <v>1702</v>
      </c>
    </row>
    <row r="3557" spans="1:9" hidden="1" x14ac:dyDescent="0.25">
      <c r="A3557">
        <v>202004</v>
      </c>
      <c r="B3557" t="s">
        <v>226</v>
      </c>
      <c r="C3557" t="s">
        <v>224</v>
      </c>
      <c r="D3557" t="s">
        <v>225</v>
      </c>
      <c r="E3557" t="s">
        <v>120</v>
      </c>
      <c r="H3557" t="s">
        <v>120</v>
      </c>
      <c r="I3557" s="9" t="s">
        <v>1702</v>
      </c>
    </row>
    <row r="3558" spans="1:9" hidden="1" x14ac:dyDescent="0.25">
      <c r="A3558">
        <v>202005</v>
      </c>
      <c r="B3558" t="s">
        <v>226</v>
      </c>
      <c r="C3558" t="s">
        <v>224</v>
      </c>
      <c r="D3558" t="s">
        <v>225</v>
      </c>
      <c r="E3558" t="s">
        <v>120</v>
      </c>
      <c r="H3558" t="s">
        <v>120</v>
      </c>
      <c r="I3558" s="9" t="s">
        <v>1702</v>
      </c>
    </row>
    <row r="3559" spans="1:9" hidden="1" x14ac:dyDescent="0.25">
      <c r="A3559">
        <v>202006</v>
      </c>
      <c r="B3559" t="s">
        <v>226</v>
      </c>
      <c r="C3559" t="s">
        <v>224</v>
      </c>
      <c r="D3559" t="s">
        <v>225</v>
      </c>
      <c r="E3559" t="s">
        <v>120</v>
      </c>
      <c r="H3559" t="s">
        <v>120</v>
      </c>
      <c r="I3559" s="9" t="s">
        <v>1702</v>
      </c>
    </row>
    <row r="3560" spans="1:9" hidden="1" x14ac:dyDescent="0.25">
      <c r="A3560">
        <v>201901</v>
      </c>
      <c r="B3560" t="s">
        <v>227</v>
      </c>
      <c r="C3560" t="s">
        <v>224</v>
      </c>
      <c r="D3560" t="s">
        <v>225</v>
      </c>
      <c r="E3560" t="s">
        <v>120</v>
      </c>
      <c r="H3560" t="s">
        <v>120</v>
      </c>
      <c r="I3560" s="9" t="s">
        <v>1702</v>
      </c>
    </row>
    <row r="3561" spans="1:9" hidden="1" x14ac:dyDescent="0.25">
      <c r="A3561">
        <v>201902</v>
      </c>
      <c r="B3561" t="s">
        <v>227</v>
      </c>
      <c r="C3561" t="s">
        <v>224</v>
      </c>
      <c r="D3561" t="s">
        <v>225</v>
      </c>
      <c r="E3561" t="s">
        <v>120</v>
      </c>
      <c r="F3561">
        <v>30</v>
      </c>
      <c r="H3561" t="s">
        <v>120</v>
      </c>
      <c r="I3561" s="9" t="s">
        <v>1702</v>
      </c>
    </row>
    <row r="3562" spans="1:9" hidden="1" x14ac:dyDescent="0.25">
      <c r="A3562">
        <v>201903</v>
      </c>
      <c r="B3562" t="s">
        <v>227</v>
      </c>
      <c r="C3562" t="s">
        <v>224</v>
      </c>
      <c r="D3562" t="s">
        <v>225</v>
      </c>
      <c r="E3562" t="s">
        <v>120</v>
      </c>
      <c r="F3562">
        <v>30</v>
      </c>
      <c r="H3562" t="s">
        <v>120</v>
      </c>
      <c r="I3562" s="9" t="s">
        <v>1702</v>
      </c>
    </row>
    <row r="3563" spans="1:9" hidden="1" x14ac:dyDescent="0.25">
      <c r="A3563">
        <v>201904</v>
      </c>
      <c r="B3563" t="s">
        <v>227</v>
      </c>
      <c r="C3563" t="s">
        <v>224</v>
      </c>
      <c r="D3563" t="s">
        <v>225</v>
      </c>
      <c r="E3563" t="s">
        <v>120</v>
      </c>
      <c r="F3563">
        <v>30</v>
      </c>
      <c r="H3563" t="s">
        <v>120</v>
      </c>
      <c r="I3563" s="9" t="s">
        <v>1702</v>
      </c>
    </row>
    <row r="3564" spans="1:9" hidden="1" x14ac:dyDescent="0.25">
      <c r="A3564">
        <v>201905</v>
      </c>
      <c r="B3564" t="s">
        <v>227</v>
      </c>
      <c r="C3564" t="s">
        <v>224</v>
      </c>
      <c r="D3564" t="s">
        <v>225</v>
      </c>
      <c r="E3564" t="s">
        <v>120</v>
      </c>
      <c r="F3564">
        <v>30</v>
      </c>
      <c r="H3564" t="s">
        <v>120</v>
      </c>
      <c r="I3564" s="9" t="s">
        <v>1702</v>
      </c>
    </row>
    <row r="3565" spans="1:9" hidden="1" x14ac:dyDescent="0.25">
      <c r="A3565">
        <v>201906</v>
      </c>
      <c r="B3565" t="s">
        <v>227</v>
      </c>
      <c r="C3565" t="s">
        <v>224</v>
      </c>
      <c r="D3565" t="s">
        <v>225</v>
      </c>
      <c r="E3565" t="s">
        <v>120</v>
      </c>
      <c r="F3565">
        <v>30</v>
      </c>
      <c r="H3565" t="s">
        <v>120</v>
      </c>
      <c r="I3565" s="9" t="s">
        <v>1702</v>
      </c>
    </row>
    <row r="3566" spans="1:9" hidden="1" x14ac:dyDescent="0.25">
      <c r="A3566">
        <v>201907</v>
      </c>
      <c r="B3566" t="s">
        <v>227</v>
      </c>
      <c r="C3566" t="s">
        <v>224</v>
      </c>
      <c r="D3566" t="s">
        <v>225</v>
      </c>
      <c r="E3566" t="s">
        <v>120</v>
      </c>
      <c r="F3566">
        <v>30</v>
      </c>
      <c r="H3566" t="s">
        <v>120</v>
      </c>
      <c r="I3566" s="9" t="s">
        <v>1702</v>
      </c>
    </row>
    <row r="3567" spans="1:9" hidden="1" x14ac:dyDescent="0.25">
      <c r="A3567">
        <v>201908</v>
      </c>
      <c r="B3567" t="s">
        <v>227</v>
      </c>
      <c r="C3567" t="s">
        <v>224</v>
      </c>
      <c r="D3567" t="s">
        <v>225</v>
      </c>
      <c r="E3567" t="s">
        <v>120</v>
      </c>
      <c r="F3567">
        <v>30</v>
      </c>
      <c r="H3567" t="s">
        <v>120</v>
      </c>
      <c r="I3567" s="9" t="s">
        <v>1702</v>
      </c>
    </row>
    <row r="3568" spans="1:9" hidden="1" x14ac:dyDescent="0.25">
      <c r="A3568">
        <v>201909</v>
      </c>
      <c r="B3568" t="s">
        <v>227</v>
      </c>
      <c r="C3568" t="s">
        <v>224</v>
      </c>
      <c r="D3568" t="s">
        <v>225</v>
      </c>
      <c r="E3568" t="s">
        <v>120</v>
      </c>
      <c r="F3568">
        <v>30</v>
      </c>
      <c r="H3568" t="s">
        <v>120</v>
      </c>
      <c r="I3568" s="9" t="s">
        <v>1702</v>
      </c>
    </row>
    <row r="3569" spans="1:9" hidden="1" x14ac:dyDescent="0.25">
      <c r="A3569">
        <v>201910</v>
      </c>
      <c r="B3569" t="s">
        <v>227</v>
      </c>
      <c r="C3569" t="s">
        <v>224</v>
      </c>
      <c r="D3569" t="s">
        <v>225</v>
      </c>
      <c r="E3569" t="s">
        <v>120</v>
      </c>
      <c r="F3569">
        <v>30</v>
      </c>
      <c r="H3569" t="s">
        <v>120</v>
      </c>
      <c r="I3569" s="9" t="s">
        <v>1702</v>
      </c>
    </row>
    <row r="3570" spans="1:9" hidden="1" x14ac:dyDescent="0.25">
      <c r="A3570">
        <v>201911</v>
      </c>
      <c r="B3570" t="s">
        <v>227</v>
      </c>
      <c r="C3570" t="s">
        <v>224</v>
      </c>
      <c r="D3570" t="s">
        <v>225</v>
      </c>
      <c r="E3570" t="s">
        <v>120</v>
      </c>
      <c r="F3570">
        <v>30</v>
      </c>
      <c r="H3570" t="s">
        <v>120</v>
      </c>
      <c r="I3570" s="9" t="s">
        <v>1702</v>
      </c>
    </row>
    <row r="3571" spans="1:9" hidden="1" x14ac:dyDescent="0.25">
      <c r="A3571">
        <v>201912</v>
      </c>
      <c r="B3571" t="s">
        <v>227</v>
      </c>
      <c r="C3571" t="s">
        <v>224</v>
      </c>
      <c r="D3571" t="s">
        <v>225</v>
      </c>
      <c r="E3571" t="s">
        <v>120</v>
      </c>
      <c r="F3571">
        <v>30</v>
      </c>
      <c r="H3571" t="s">
        <v>120</v>
      </c>
      <c r="I3571" s="9" t="s">
        <v>1702</v>
      </c>
    </row>
    <row r="3572" spans="1:9" hidden="1" x14ac:dyDescent="0.25">
      <c r="A3572">
        <v>202001</v>
      </c>
      <c r="B3572" t="s">
        <v>227</v>
      </c>
      <c r="C3572" t="s">
        <v>224</v>
      </c>
      <c r="D3572" t="s">
        <v>225</v>
      </c>
      <c r="E3572" t="s">
        <v>120</v>
      </c>
      <c r="H3572" t="s">
        <v>120</v>
      </c>
      <c r="I3572" s="9" t="s">
        <v>1702</v>
      </c>
    </row>
    <row r="3573" spans="1:9" hidden="1" x14ac:dyDescent="0.25">
      <c r="A3573">
        <v>202002</v>
      </c>
      <c r="B3573" t="s">
        <v>227</v>
      </c>
      <c r="C3573" t="s">
        <v>224</v>
      </c>
      <c r="D3573" t="s">
        <v>225</v>
      </c>
      <c r="E3573" t="s">
        <v>120</v>
      </c>
      <c r="H3573" t="s">
        <v>120</v>
      </c>
      <c r="I3573" s="9" t="s">
        <v>1702</v>
      </c>
    </row>
    <row r="3574" spans="1:9" hidden="1" x14ac:dyDescent="0.25">
      <c r="A3574">
        <v>202003</v>
      </c>
      <c r="B3574" t="s">
        <v>227</v>
      </c>
      <c r="C3574" t="s">
        <v>224</v>
      </c>
      <c r="D3574" t="s">
        <v>225</v>
      </c>
      <c r="E3574" t="s">
        <v>120</v>
      </c>
      <c r="H3574" t="s">
        <v>120</v>
      </c>
      <c r="I3574" s="9" t="s">
        <v>1702</v>
      </c>
    </row>
    <row r="3575" spans="1:9" hidden="1" x14ac:dyDescent="0.25">
      <c r="A3575">
        <v>202004</v>
      </c>
      <c r="B3575" t="s">
        <v>227</v>
      </c>
      <c r="C3575" t="s">
        <v>224</v>
      </c>
      <c r="D3575" t="s">
        <v>225</v>
      </c>
      <c r="E3575" t="s">
        <v>120</v>
      </c>
      <c r="H3575" t="s">
        <v>120</v>
      </c>
      <c r="I3575" s="9" t="s">
        <v>1702</v>
      </c>
    </row>
    <row r="3576" spans="1:9" hidden="1" x14ac:dyDescent="0.25">
      <c r="A3576">
        <v>202005</v>
      </c>
      <c r="B3576" t="s">
        <v>227</v>
      </c>
      <c r="C3576" t="s">
        <v>224</v>
      </c>
      <c r="D3576" t="s">
        <v>225</v>
      </c>
      <c r="E3576" t="s">
        <v>120</v>
      </c>
      <c r="H3576" t="s">
        <v>120</v>
      </c>
      <c r="I3576" s="9" t="s">
        <v>1702</v>
      </c>
    </row>
    <row r="3577" spans="1:9" hidden="1" x14ac:dyDescent="0.25">
      <c r="A3577">
        <v>202006</v>
      </c>
      <c r="B3577" t="s">
        <v>227</v>
      </c>
      <c r="C3577" t="s">
        <v>224</v>
      </c>
      <c r="D3577" t="s">
        <v>225</v>
      </c>
      <c r="E3577" t="s">
        <v>120</v>
      </c>
      <c r="H3577" t="s">
        <v>120</v>
      </c>
      <c r="I3577" s="9" t="s">
        <v>1702</v>
      </c>
    </row>
    <row r="3578" spans="1:9" hidden="1" x14ac:dyDescent="0.25">
      <c r="A3578">
        <v>202108</v>
      </c>
      <c r="B3578" t="s">
        <v>3319</v>
      </c>
      <c r="C3578" t="s">
        <v>220</v>
      </c>
      <c r="D3578" t="s">
        <v>1950</v>
      </c>
      <c r="E3578" t="s">
        <v>101</v>
      </c>
      <c r="F3578">
        <v>30</v>
      </c>
      <c r="G3578">
        <v>12000</v>
      </c>
      <c r="H3578" t="s">
        <v>101</v>
      </c>
      <c r="I3578" s="9" t="s">
        <v>1701</v>
      </c>
    </row>
    <row r="3579" spans="1:9" hidden="1" x14ac:dyDescent="0.25">
      <c r="A3579">
        <v>202109</v>
      </c>
      <c r="B3579" t="s">
        <v>3319</v>
      </c>
      <c r="C3579" t="s">
        <v>220</v>
      </c>
      <c r="D3579" t="s">
        <v>1950</v>
      </c>
      <c r="E3579" t="s">
        <v>120</v>
      </c>
      <c r="F3579">
        <v>30</v>
      </c>
      <c r="G3579">
        <v>12000</v>
      </c>
      <c r="H3579" t="s">
        <v>120</v>
      </c>
      <c r="I3579" s="9" t="s">
        <v>1701</v>
      </c>
    </row>
    <row r="3580" spans="1:9" hidden="1" x14ac:dyDescent="0.25">
      <c r="A3580">
        <v>202110</v>
      </c>
      <c r="B3580" t="s">
        <v>3319</v>
      </c>
      <c r="C3580" t="s">
        <v>220</v>
      </c>
      <c r="D3580" t="s">
        <v>1950</v>
      </c>
      <c r="E3580" t="s">
        <v>120</v>
      </c>
      <c r="F3580">
        <v>30</v>
      </c>
      <c r="G3580">
        <v>12000</v>
      </c>
      <c r="H3580" t="s">
        <v>120</v>
      </c>
      <c r="I3580" s="9" t="s">
        <v>1701</v>
      </c>
    </row>
    <row r="3581" spans="1:9" hidden="1" x14ac:dyDescent="0.25">
      <c r="A3581">
        <v>202111</v>
      </c>
      <c r="B3581" t="s">
        <v>3319</v>
      </c>
      <c r="C3581" t="s">
        <v>220</v>
      </c>
      <c r="D3581" t="s">
        <v>1950</v>
      </c>
      <c r="E3581" t="s">
        <v>120</v>
      </c>
      <c r="F3581">
        <v>30</v>
      </c>
      <c r="G3581">
        <v>12000</v>
      </c>
      <c r="H3581" t="s">
        <v>120</v>
      </c>
      <c r="I3581" s="9" t="s">
        <v>1701</v>
      </c>
    </row>
    <row r="3582" spans="1:9" hidden="1" x14ac:dyDescent="0.25">
      <c r="A3582">
        <v>202112</v>
      </c>
      <c r="B3582" t="s">
        <v>3319</v>
      </c>
      <c r="C3582" t="s">
        <v>220</v>
      </c>
      <c r="D3582" t="s">
        <v>1950</v>
      </c>
      <c r="E3582" t="s">
        <v>120</v>
      </c>
      <c r="F3582">
        <v>30</v>
      </c>
      <c r="G3582">
        <v>12000</v>
      </c>
      <c r="H3582" t="s">
        <v>120</v>
      </c>
      <c r="I3582" s="9" t="s">
        <v>1701</v>
      </c>
    </row>
    <row r="3583" spans="1:9" hidden="1" x14ac:dyDescent="0.25">
      <c r="A3583">
        <v>202201</v>
      </c>
      <c r="B3583" t="s">
        <v>3319</v>
      </c>
      <c r="C3583" t="s">
        <v>220</v>
      </c>
      <c r="D3583" t="s">
        <v>1950</v>
      </c>
      <c r="E3583" t="s">
        <v>120</v>
      </c>
      <c r="F3583">
        <v>30</v>
      </c>
      <c r="G3583">
        <v>12000</v>
      </c>
      <c r="H3583" t="s">
        <v>120</v>
      </c>
      <c r="I3583" s="9" t="s">
        <v>1701</v>
      </c>
    </row>
    <row r="3584" spans="1:9" hidden="1" x14ac:dyDescent="0.25">
      <c r="A3584">
        <v>202202</v>
      </c>
      <c r="B3584" t="s">
        <v>3319</v>
      </c>
      <c r="C3584" t="s">
        <v>220</v>
      </c>
      <c r="D3584" t="s">
        <v>1950</v>
      </c>
      <c r="E3584" t="s">
        <v>120</v>
      </c>
      <c r="F3584">
        <v>30</v>
      </c>
      <c r="G3584">
        <v>12000</v>
      </c>
      <c r="H3584" t="s">
        <v>120</v>
      </c>
      <c r="I3584" s="9" t="s">
        <v>1701</v>
      </c>
    </row>
    <row r="3585" spans="1:9" hidden="1" x14ac:dyDescent="0.25">
      <c r="A3585">
        <v>202203</v>
      </c>
      <c r="B3585" t="s">
        <v>3319</v>
      </c>
      <c r="C3585" t="s">
        <v>220</v>
      </c>
      <c r="D3585" t="s">
        <v>1950</v>
      </c>
      <c r="E3585" t="s">
        <v>120</v>
      </c>
      <c r="F3585">
        <v>30</v>
      </c>
      <c r="G3585">
        <v>12000</v>
      </c>
      <c r="H3585" t="s">
        <v>120</v>
      </c>
      <c r="I3585" s="9" t="s">
        <v>1701</v>
      </c>
    </row>
    <row r="3586" spans="1:9" hidden="1" x14ac:dyDescent="0.25">
      <c r="A3586">
        <v>201905</v>
      </c>
      <c r="B3586" t="s">
        <v>1021</v>
      </c>
      <c r="C3586" t="s">
        <v>1020</v>
      </c>
      <c r="D3586" t="s">
        <v>1020</v>
      </c>
      <c r="E3586" t="s">
        <v>94</v>
      </c>
      <c r="F3586">
        <v>30</v>
      </c>
      <c r="G3586">
        <v>23575.919999999998</v>
      </c>
      <c r="H3586" t="s">
        <v>94</v>
      </c>
      <c r="I3586"/>
    </row>
    <row r="3587" spans="1:9" hidden="1" x14ac:dyDescent="0.25">
      <c r="A3587">
        <v>202202</v>
      </c>
      <c r="B3587" t="s">
        <v>3712</v>
      </c>
      <c r="C3587" t="s">
        <v>3712</v>
      </c>
      <c r="D3587" t="s">
        <v>3712</v>
      </c>
      <c r="E3587" t="s">
        <v>2976</v>
      </c>
      <c r="F3587">
        <v>30</v>
      </c>
      <c r="G3587">
        <v>29000</v>
      </c>
      <c r="H3587" t="s">
        <v>2976</v>
      </c>
    </row>
    <row r="3588" spans="1:9" hidden="1" x14ac:dyDescent="0.25">
      <c r="A3588">
        <v>202203</v>
      </c>
      <c r="B3588" t="s">
        <v>3712</v>
      </c>
      <c r="C3588" t="s">
        <v>3712</v>
      </c>
      <c r="D3588" t="s">
        <v>3712</v>
      </c>
      <c r="E3588" t="s">
        <v>2976</v>
      </c>
      <c r="F3588">
        <v>30</v>
      </c>
      <c r="G3588">
        <v>29000</v>
      </c>
      <c r="H3588" t="s">
        <v>2976</v>
      </c>
    </row>
    <row r="3589" spans="1:9" hidden="1" x14ac:dyDescent="0.25">
      <c r="A3589">
        <v>202204</v>
      </c>
      <c r="B3589" t="s">
        <v>3712</v>
      </c>
      <c r="C3589" t="s">
        <v>3712</v>
      </c>
      <c r="D3589" t="s">
        <v>3712</v>
      </c>
      <c r="E3589" t="s">
        <v>2976</v>
      </c>
      <c r="F3589">
        <v>30</v>
      </c>
      <c r="G3589">
        <v>29000</v>
      </c>
      <c r="H3589" t="s">
        <v>2976</v>
      </c>
    </row>
    <row r="3590" spans="1:9" hidden="1" x14ac:dyDescent="0.25">
      <c r="A3590">
        <v>202205</v>
      </c>
      <c r="B3590" t="s">
        <v>3712</v>
      </c>
      <c r="C3590" t="s">
        <v>3712</v>
      </c>
      <c r="D3590" t="s">
        <v>3712</v>
      </c>
      <c r="E3590" t="s">
        <v>2976</v>
      </c>
      <c r="F3590">
        <v>30</v>
      </c>
      <c r="G3590">
        <v>29000</v>
      </c>
      <c r="H3590" t="s">
        <v>2976</v>
      </c>
    </row>
    <row r="3591" spans="1:9" hidden="1" x14ac:dyDescent="0.25">
      <c r="A3591">
        <v>202206</v>
      </c>
      <c r="B3591" t="s">
        <v>3712</v>
      </c>
      <c r="C3591" t="s">
        <v>3712</v>
      </c>
      <c r="D3591" t="s">
        <v>3712</v>
      </c>
      <c r="E3591" t="s">
        <v>2976</v>
      </c>
      <c r="F3591">
        <v>30</v>
      </c>
      <c r="G3591">
        <v>29000</v>
      </c>
      <c r="H3591" t="s">
        <v>2976</v>
      </c>
    </row>
    <row r="3592" spans="1:9" hidden="1" x14ac:dyDescent="0.25">
      <c r="A3592">
        <v>202207</v>
      </c>
      <c r="B3592" t="s">
        <v>3712</v>
      </c>
      <c r="C3592" t="s">
        <v>3712</v>
      </c>
      <c r="D3592" t="s">
        <v>3712</v>
      </c>
      <c r="E3592" t="s">
        <v>2976</v>
      </c>
      <c r="F3592">
        <v>30</v>
      </c>
      <c r="G3592">
        <v>29000</v>
      </c>
      <c r="H3592" t="s">
        <v>2976</v>
      </c>
    </row>
    <row r="3593" spans="1:9" hidden="1" x14ac:dyDescent="0.25">
      <c r="A3593">
        <v>202208</v>
      </c>
      <c r="B3593" t="s">
        <v>3712</v>
      </c>
      <c r="C3593" t="s">
        <v>3712</v>
      </c>
      <c r="D3593" t="s">
        <v>3712</v>
      </c>
      <c r="E3593" t="s">
        <v>2976</v>
      </c>
      <c r="F3593">
        <v>30</v>
      </c>
      <c r="G3593">
        <v>29000</v>
      </c>
      <c r="H3593" t="s">
        <v>2976</v>
      </c>
    </row>
    <row r="3594" spans="1:9" hidden="1" x14ac:dyDescent="0.25">
      <c r="A3594">
        <v>202209</v>
      </c>
      <c r="B3594" t="s">
        <v>3712</v>
      </c>
      <c r="C3594" t="s">
        <v>3712</v>
      </c>
      <c r="D3594" t="s">
        <v>3712</v>
      </c>
      <c r="E3594" t="s">
        <v>2976</v>
      </c>
      <c r="F3594">
        <v>30</v>
      </c>
      <c r="G3594">
        <v>29000</v>
      </c>
      <c r="H3594" t="s">
        <v>2976</v>
      </c>
    </row>
    <row r="3595" spans="1:9" hidden="1" x14ac:dyDescent="0.25">
      <c r="A3595">
        <v>202210</v>
      </c>
      <c r="B3595" t="s">
        <v>3712</v>
      </c>
      <c r="C3595" t="s">
        <v>3712</v>
      </c>
      <c r="D3595" t="s">
        <v>3712</v>
      </c>
      <c r="E3595" t="s">
        <v>2976</v>
      </c>
      <c r="F3595">
        <v>30</v>
      </c>
      <c r="G3595">
        <v>29000</v>
      </c>
      <c r="H3595" t="s">
        <v>2976</v>
      </c>
    </row>
    <row r="3596" spans="1:9" hidden="1" x14ac:dyDescent="0.25">
      <c r="A3596">
        <v>202211</v>
      </c>
      <c r="B3596" t="s">
        <v>3712</v>
      </c>
      <c r="C3596" t="s">
        <v>3712</v>
      </c>
      <c r="D3596" t="s">
        <v>3712</v>
      </c>
      <c r="E3596" t="s">
        <v>2976</v>
      </c>
      <c r="F3596">
        <v>30</v>
      </c>
      <c r="G3596">
        <v>29000</v>
      </c>
      <c r="H3596" t="s">
        <v>2976</v>
      </c>
    </row>
    <row r="3597" spans="1:9" hidden="1" x14ac:dyDescent="0.25">
      <c r="A3597">
        <v>202212</v>
      </c>
      <c r="B3597" t="s">
        <v>3712</v>
      </c>
      <c r="C3597" t="s">
        <v>3712</v>
      </c>
      <c r="D3597" t="s">
        <v>3712</v>
      </c>
      <c r="E3597" t="s">
        <v>2976</v>
      </c>
      <c r="F3597">
        <v>30</v>
      </c>
      <c r="G3597">
        <v>29000</v>
      </c>
      <c r="H3597" t="s">
        <v>2976</v>
      </c>
    </row>
    <row r="3598" spans="1:9" hidden="1" x14ac:dyDescent="0.25">
      <c r="A3598">
        <v>202301</v>
      </c>
      <c r="B3598" t="s">
        <v>282</v>
      </c>
      <c r="C3598" t="s">
        <v>283</v>
      </c>
      <c r="D3598" t="s">
        <v>2672</v>
      </c>
      <c r="E3598" t="s">
        <v>101</v>
      </c>
      <c r="F3598">
        <v>30</v>
      </c>
      <c r="G3598">
        <v>30000</v>
      </c>
      <c r="H3598" t="s">
        <v>101</v>
      </c>
      <c r="I3598" s="9" t="s">
        <v>1695</v>
      </c>
    </row>
    <row r="3599" spans="1:9" hidden="1" x14ac:dyDescent="0.25">
      <c r="A3599">
        <v>202302</v>
      </c>
      <c r="B3599" t="s">
        <v>3712</v>
      </c>
      <c r="C3599" t="s">
        <v>3712</v>
      </c>
      <c r="D3599" t="s">
        <v>3712</v>
      </c>
      <c r="E3599" t="s">
        <v>2976</v>
      </c>
      <c r="F3599">
        <v>30</v>
      </c>
      <c r="G3599">
        <v>29000</v>
      </c>
      <c r="H3599" t="s">
        <v>2976</v>
      </c>
    </row>
    <row r="3600" spans="1:9" hidden="1" x14ac:dyDescent="0.25">
      <c r="A3600">
        <v>202303</v>
      </c>
      <c r="B3600" t="s">
        <v>3712</v>
      </c>
      <c r="C3600" t="s">
        <v>3712</v>
      </c>
      <c r="D3600" t="s">
        <v>3712</v>
      </c>
      <c r="E3600" t="s">
        <v>2976</v>
      </c>
      <c r="F3600">
        <v>30</v>
      </c>
      <c r="G3600">
        <v>29000</v>
      </c>
      <c r="H3600" t="s">
        <v>2976</v>
      </c>
    </row>
    <row r="3601" spans="1:9" hidden="1" x14ac:dyDescent="0.25">
      <c r="A3601">
        <v>202304</v>
      </c>
      <c r="B3601" t="s">
        <v>3712</v>
      </c>
      <c r="C3601" t="s">
        <v>3712</v>
      </c>
      <c r="D3601" t="s">
        <v>3712</v>
      </c>
      <c r="E3601" t="s">
        <v>2976</v>
      </c>
      <c r="F3601">
        <v>30</v>
      </c>
      <c r="G3601">
        <v>29000</v>
      </c>
      <c r="H3601" t="s">
        <v>2976</v>
      </c>
    </row>
    <row r="3602" spans="1:9" hidden="1" x14ac:dyDescent="0.25">
      <c r="A3602">
        <v>202204</v>
      </c>
      <c r="B3602" t="s">
        <v>4123</v>
      </c>
      <c r="C3602" t="s">
        <v>4123</v>
      </c>
      <c r="D3602" t="s">
        <v>4123</v>
      </c>
      <c r="E3602" t="s">
        <v>3042</v>
      </c>
      <c r="F3602">
        <v>30</v>
      </c>
      <c r="G3602">
        <v>29000</v>
      </c>
      <c r="H3602" t="s">
        <v>3042</v>
      </c>
    </row>
    <row r="3603" spans="1:9" hidden="1" x14ac:dyDescent="0.25">
      <c r="A3603">
        <v>202205</v>
      </c>
      <c r="B3603" t="s">
        <v>4123</v>
      </c>
      <c r="C3603" t="s">
        <v>4123</v>
      </c>
      <c r="D3603" t="s">
        <v>4123</v>
      </c>
      <c r="E3603" t="s">
        <v>3042</v>
      </c>
      <c r="F3603">
        <v>30</v>
      </c>
      <c r="G3603">
        <v>29000</v>
      </c>
      <c r="H3603" t="s">
        <v>3042</v>
      </c>
    </row>
    <row r="3604" spans="1:9" hidden="1" x14ac:dyDescent="0.25">
      <c r="A3604">
        <v>202206</v>
      </c>
      <c r="B3604" t="s">
        <v>4123</v>
      </c>
      <c r="C3604" t="s">
        <v>4123</v>
      </c>
      <c r="D3604" t="s">
        <v>4123</v>
      </c>
      <c r="E3604" t="s">
        <v>3042</v>
      </c>
      <c r="F3604">
        <v>30</v>
      </c>
      <c r="G3604">
        <v>29000</v>
      </c>
      <c r="H3604" t="s">
        <v>3042</v>
      </c>
    </row>
    <row r="3605" spans="1:9" hidden="1" x14ac:dyDescent="0.25">
      <c r="A3605">
        <v>202207</v>
      </c>
      <c r="B3605" t="s">
        <v>4123</v>
      </c>
      <c r="C3605" t="s">
        <v>4123</v>
      </c>
      <c r="D3605" t="s">
        <v>4123</v>
      </c>
      <c r="E3605" t="s">
        <v>3042</v>
      </c>
      <c r="F3605">
        <v>30</v>
      </c>
      <c r="G3605">
        <v>29000</v>
      </c>
      <c r="H3605" t="s">
        <v>3042</v>
      </c>
    </row>
    <row r="3606" spans="1:9" hidden="1" x14ac:dyDescent="0.25">
      <c r="A3606">
        <v>202208</v>
      </c>
      <c r="B3606" t="s">
        <v>4123</v>
      </c>
      <c r="C3606" t="s">
        <v>4123</v>
      </c>
      <c r="D3606" t="s">
        <v>4123</v>
      </c>
      <c r="E3606" t="s">
        <v>3042</v>
      </c>
      <c r="F3606">
        <v>30</v>
      </c>
      <c r="G3606">
        <v>29000</v>
      </c>
      <c r="H3606" t="s">
        <v>3042</v>
      </c>
    </row>
    <row r="3607" spans="1:9" hidden="1" x14ac:dyDescent="0.25">
      <c r="A3607">
        <v>202209</v>
      </c>
      <c r="B3607" t="s">
        <v>4123</v>
      </c>
      <c r="C3607" t="s">
        <v>4123</v>
      </c>
      <c r="D3607" t="s">
        <v>4123</v>
      </c>
      <c r="E3607" t="s">
        <v>3042</v>
      </c>
      <c r="F3607">
        <v>30</v>
      </c>
      <c r="G3607">
        <v>29000</v>
      </c>
      <c r="H3607" t="s">
        <v>3042</v>
      </c>
    </row>
    <row r="3608" spans="1:9" hidden="1" x14ac:dyDescent="0.25">
      <c r="A3608">
        <v>202210</v>
      </c>
      <c r="B3608" t="s">
        <v>4123</v>
      </c>
      <c r="C3608" t="s">
        <v>4123</v>
      </c>
      <c r="D3608" t="s">
        <v>4123</v>
      </c>
      <c r="E3608" t="s">
        <v>3042</v>
      </c>
      <c r="F3608">
        <v>30</v>
      </c>
      <c r="G3608">
        <v>29000</v>
      </c>
      <c r="H3608" t="s">
        <v>3042</v>
      </c>
    </row>
    <row r="3609" spans="1:9" hidden="1" x14ac:dyDescent="0.25">
      <c r="A3609">
        <v>202211</v>
      </c>
      <c r="B3609" t="s">
        <v>4123</v>
      </c>
      <c r="C3609" t="s">
        <v>4123</v>
      </c>
      <c r="D3609" t="s">
        <v>4123</v>
      </c>
      <c r="E3609" t="s">
        <v>3042</v>
      </c>
      <c r="F3609">
        <v>30</v>
      </c>
      <c r="G3609">
        <v>29000</v>
      </c>
      <c r="H3609" t="s">
        <v>3042</v>
      </c>
    </row>
    <row r="3610" spans="1:9" hidden="1" x14ac:dyDescent="0.25">
      <c r="A3610">
        <v>202212</v>
      </c>
      <c r="B3610" t="s">
        <v>4123</v>
      </c>
      <c r="C3610" t="s">
        <v>4123</v>
      </c>
      <c r="D3610" t="s">
        <v>4123</v>
      </c>
      <c r="E3610" t="s">
        <v>3042</v>
      </c>
      <c r="F3610">
        <v>30</v>
      </c>
      <c r="G3610">
        <v>29000</v>
      </c>
      <c r="H3610" t="s">
        <v>3042</v>
      </c>
    </row>
    <row r="3611" spans="1:9" hidden="1" x14ac:dyDescent="0.25">
      <c r="A3611">
        <v>202402</v>
      </c>
      <c r="B3611" t="s">
        <v>5318</v>
      </c>
      <c r="C3611" t="s">
        <v>5318</v>
      </c>
      <c r="D3611" t="s">
        <v>5318</v>
      </c>
      <c r="E3611" t="s">
        <v>3630</v>
      </c>
      <c r="F3611">
        <v>30</v>
      </c>
      <c r="G3611">
        <v>29000</v>
      </c>
      <c r="H3611" t="s">
        <v>3630</v>
      </c>
    </row>
    <row r="3612" spans="1:9" hidden="1" x14ac:dyDescent="0.25">
      <c r="A3612">
        <v>202302</v>
      </c>
      <c r="B3612" t="s">
        <v>4123</v>
      </c>
      <c r="C3612" t="s">
        <v>4123</v>
      </c>
      <c r="D3612" t="s">
        <v>4123</v>
      </c>
      <c r="E3612" t="s">
        <v>3042</v>
      </c>
      <c r="F3612">
        <v>30</v>
      </c>
      <c r="G3612">
        <v>29000</v>
      </c>
      <c r="H3612" t="s">
        <v>3042</v>
      </c>
    </row>
    <row r="3613" spans="1:9" hidden="1" x14ac:dyDescent="0.25">
      <c r="A3613">
        <v>202303</v>
      </c>
      <c r="B3613" t="s">
        <v>4123</v>
      </c>
      <c r="C3613" t="s">
        <v>4123</v>
      </c>
      <c r="D3613" t="s">
        <v>4123</v>
      </c>
      <c r="E3613" t="s">
        <v>3042</v>
      </c>
      <c r="F3613">
        <v>30</v>
      </c>
      <c r="G3613">
        <v>29000</v>
      </c>
      <c r="H3613" t="s">
        <v>3042</v>
      </c>
    </row>
    <row r="3614" spans="1:9" hidden="1" x14ac:dyDescent="0.25">
      <c r="A3614">
        <v>202304</v>
      </c>
      <c r="B3614" t="s">
        <v>4123</v>
      </c>
      <c r="C3614" t="s">
        <v>4123</v>
      </c>
      <c r="D3614" t="s">
        <v>4123</v>
      </c>
      <c r="E3614" t="s">
        <v>3042</v>
      </c>
      <c r="F3614">
        <v>30</v>
      </c>
      <c r="G3614">
        <v>29000</v>
      </c>
      <c r="H3614" t="s">
        <v>3042</v>
      </c>
    </row>
    <row r="3615" spans="1:9" hidden="1" x14ac:dyDescent="0.25">
      <c r="A3615">
        <v>201901</v>
      </c>
      <c r="B3615" t="s">
        <v>222</v>
      </c>
      <c r="C3615" t="s">
        <v>220</v>
      </c>
      <c r="D3615" t="s">
        <v>1950</v>
      </c>
      <c r="E3615" t="s">
        <v>101</v>
      </c>
      <c r="H3615" t="s">
        <v>101</v>
      </c>
      <c r="I3615" s="9" t="s">
        <v>1701</v>
      </c>
    </row>
    <row r="3616" spans="1:9" hidden="1" x14ac:dyDescent="0.25">
      <c r="A3616">
        <v>201902</v>
      </c>
      <c r="B3616" t="s">
        <v>222</v>
      </c>
      <c r="C3616" t="s">
        <v>220</v>
      </c>
      <c r="D3616" t="s">
        <v>1950</v>
      </c>
      <c r="E3616" t="s">
        <v>67</v>
      </c>
      <c r="H3616" t="s">
        <v>67</v>
      </c>
      <c r="I3616" s="9" t="s">
        <v>1701</v>
      </c>
    </row>
    <row r="3617" spans="1:9" hidden="1" x14ac:dyDescent="0.25">
      <c r="A3617">
        <v>201903</v>
      </c>
      <c r="B3617" t="s">
        <v>222</v>
      </c>
      <c r="C3617" t="s">
        <v>220</v>
      </c>
      <c r="D3617" t="s">
        <v>1950</v>
      </c>
      <c r="E3617" t="s">
        <v>67</v>
      </c>
      <c r="H3617" t="s">
        <v>67</v>
      </c>
      <c r="I3617" s="9" t="s">
        <v>1701</v>
      </c>
    </row>
    <row r="3618" spans="1:9" hidden="1" x14ac:dyDescent="0.25">
      <c r="A3618">
        <v>201904</v>
      </c>
      <c r="B3618" t="s">
        <v>222</v>
      </c>
      <c r="C3618" t="s">
        <v>220</v>
      </c>
      <c r="D3618" t="s">
        <v>1950</v>
      </c>
      <c r="E3618" t="s">
        <v>126</v>
      </c>
      <c r="H3618" t="s">
        <v>126</v>
      </c>
      <c r="I3618" s="9" t="s">
        <v>1701</v>
      </c>
    </row>
    <row r="3619" spans="1:9" hidden="1" x14ac:dyDescent="0.25">
      <c r="A3619">
        <v>201905</v>
      </c>
      <c r="B3619" t="s">
        <v>222</v>
      </c>
      <c r="C3619" t="s">
        <v>220</v>
      </c>
      <c r="D3619" t="s">
        <v>1950</v>
      </c>
      <c r="E3619" t="s">
        <v>126</v>
      </c>
      <c r="H3619" t="s">
        <v>126</v>
      </c>
      <c r="I3619" s="9" t="s">
        <v>1701</v>
      </c>
    </row>
    <row r="3620" spans="1:9" hidden="1" x14ac:dyDescent="0.25">
      <c r="A3620">
        <v>201906</v>
      </c>
      <c r="B3620" t="s">
        <v>222</v>
      </c>
      <c r="C3620" t="s">
        <v>220</v>
      </c>
      <c r="D3620" t="s">
        <v>1950</v>
      </c>
      <c r="E3620" t="s">
        <v>126</v>
      </c>
      <c r="H3620" t="s">
        <v>126</v>
      </c>
      <c r="I3620" s="9" t="s">
        <v>1701</v>
      </c>
    </row>
    <row r="3621" spans="1:9" hidden="1" x14ac:dyDescent="0.25">
      <c r="A3621">
        <v>201907</v>
      </c>
      <c r="B3621" t="s">
        <v>222</v>
      </c>
      <c r="C3621" t="s">
        <v>220</v>
      </c>
      <c r="D3621" t="s">
        <v>1950</v>
      </c>
      <c r="E3621" t="s">
        <v>126</v>
      </c>
      <c r="H3621" t="s">
        <v>126</v>
      </c>
      <c r="I3621" s="9" t="s">
        <v>1701</v>
      </c>
    </row>
    <row r="3622" spans="1:9" hidden="1" x14ac:dyDescent="0.25">
      <c r="A3622">
        <v>201908</v>
      </c>
      <c r="B3622" t="s">
        <v>222</v>
      </c>
      <c r="C3622" t="s">
        <v>220</v>
      </c>
      <c r="D3622" t="s">
        <v>1950</v>
      </c>
      <c r="E3622" t="s">
        <v>126</v>
      </c>
      <c r="H3622" t="s">
        <v>126</v>
      </c>
      <c r="I3622" s="9" t="s">
        <v>1701</v>
      </c>
    </row>
    <row r="3623" spans="1:9" hidden="1" x14ac:dyDescent="0.25">
      <c r="A3623">
        <v>201909</v>
      </c>
      <c r="B3623" t="s">
        <v>222</v>
      </c>
      <c r="C3623" t="s">
        <v>220</v>
      </c>
      <c r="D3623" t="s">
        <v>1950</v>
      </c>
      <c r="E3623" t="s">
        <v>120</v>
      </c>
      <c r="H3623" t="s">
        <v>120</v>
      </c>
      <c r="I3623" s="9" t="s">
        <v>1701</v>
      </c>
    </row>
    <row r="3624" spans="1:9" hidden="1" x14ac:dyDescent="0.25">
      <c r="A3624">
        <v>201910</v>
      </c>
      <c r="B3624" t="s">
        <v>222</v>
      </c>
      <c r="C3624" t="s">
        <v>220</v>
      </c>
      <c r="D3624" t="s">
        <v>1950</v>
      </c>
      <c r="E3624" t="s">
        <v>101</v>
      </c>
      <c r="H3624" t="s">
        <v>101</v>
      </c>
      <c r="I3624" s="9" t="s">
        <v>1701</v>
      </c>
    </row>
    <row r="3625" spans="1:9" hidden="1" x14ac:dyDescent="0.25">
      <c r="A3625">
        <v>201911</v>
      </c>
      <c r="B3625" t="s">
        <v>222</v>
      </c>
      <c r="C3625" t="s">
        <v>220</v>
      </c>
      <c r="D3625" t="s">
        <v>1950</v>
      </c>
      <c r="E3625" t="s">
        <v>101</v>
      </c>
      <c r="H3625" t="s">
        <v>101</v>
      </c>
      <c r="I3625" s="9" t="s">
        <v>1701</v>
      </c>
    </row>
    <row r="3626" spans="1:9" hidden="1" x14ac:dyDescent="0.25">
      <c r="A3626">
        <v>201912</v>
      </c>
      <c r="B3626" t="s">
        <v>222</v>
      </c>
      <c r="C3626" t="s">
        <v>220</v>
      </c>
      <c r="D3626" t="s">
        <v>1950</v>
      </c>
      <c r="E3626" t="s">
        <v>101</v>
      </c>
      <c r="H3626" t="s">
        <v>101</v>
      </c>
      <c r="I3626" s="9" t="s">
        <v>1701</v>
      </c>
    </row>
    <row r="3627" spans="1:9" hidden="1" x14ac:dyDescent="0.25">
      <c r="A3627">
        <v>202001</v>
      </c>
      <c r="B3627" t="s">
        <v>222</v>
      </c>
      <c r="C3627" t="s">
        <v>220</v>
      </c>
      <c r="D3627" t="s">
        <v>1950</v>
      </c>
      <c r="E3627" t="s">
        <v>101</v>
      </c>
      <c r="H3627" t="s">
        <v>101</v>
      </c>
      <c r="I3627" s="9" t="s">
        <v>1701</v>
      </c>
    </row>
    <row r="3628" spans="1:9" hidden="1" x14ac:dyDescent="0.25">
      <c r="A3628">
        <v>202002</v>
      </c>
      <c r="B3628" t="s">
        <v>222</v>
      </c>
      <c r="C3628" t="s">
        <v>220</v>
      </c>
      <c r="D3628" t="s">
        <v>1950</v>
      </c>
      <c r="E3628" t="s">
        <v>101</v>
      </c>
      <c r="H3628" t="s">
        <v>101</v>
      </c>
      <c r="I3628" s="9" t="s">
        <v>1701</v>
      </c>
    </row>
    <row r="3629" spans="1:9" hidden="1" x14ac:dyDescent="0.25">
      <c r="A3629">
        <v>202003</v>
      </c>
      <c r="B3629" t="s">
        <v>222</v>
      </c>
      <c r="C3629" t="s">
        <v>220</v>
      </c>
      <c r="D3629" t="s">
        <v>1950</v>
      </c>
      <c r="E3629" t="s">
        <v>101</v>
      </c>
      <c r="H3629" t="s">
        <v>101</v>
      </c>
      <c r="I3629" s="9" t="s">
        <v>1701</v>
      </c>
    </row>
    <row r="3630" spans="1:9" hidden="1" x14ac:dyDescent="0.25">
      <c r="A3630">
        <v>202004</v>
      </c>
      <c r="B3630" t="s">
        <v>222</v>
      </c>
      <c r="C3630" t="s">
        <v>220</v>
      </c>
      <c r="D3630" t="s">
        <v>1950</v>
      </c>
      <c r="E3630" t="s">
        <v>101</v>
      </c>
      <c r="H3630" t="s">
        <v>101</v>
      </c>
      <c r="I3630" s="9" t="s">
        <v>1701</v>
      </c>
    </row>
    <row r="3631" spans="1:9" hidden="1" x14ac:dyDescent="0.25">
      <c r="A3631">
        <v>202005</v>
      </c>
      <c r="B3631" t="s">
        <v>222</v>
      </c>
      <c r="C3631" t="s">
        <v>220</v>
      </c>
      <c r="D3631" t="s">
        <v>1950</v>
      </c>
      <c r="E3631" t="s">
        <v>101</v>
      </c>
      <c r="H3631" t="s">
        <v>101</v>
      </c>
      <c r="I3631" s="9" t="s">
        <v>1701</v>
      </c>
    </row>
    <row r="3632" spans="1:9" hidden="1" x14ac:dyDescent="0.25">
      <c r="A3632">
        <v>202006</v>
      </c>
      <c r="B3632" t="s">
        <v>222</v>
      </c>
      <c r="C3632" t="s">
        <v>220</v>
      </c>
      <c r="D3632" t="s">
        <v>1950</v>
      </c>
      <c r="E3632" t="s">
        <v>101</v>
      </c>
      <c r="H3632" t="s">
        <v>101</v>
      </c>
      <c r="I3632" s="9" t="s">
        <v>1701</v>
      </c>
    </row>
    <row r="3633" spans="1:9" hidden="1" x14ac:dyDescent="0.25">
      <c r="A3633">
        <v>202007</v>
      </c>
      <c r="B3633" t="s">
        <v>222</v>
      </c>
      <c r="C3633" t="s">
        <v>220</v>
      </c>
      <c r="D3633" t="s">
        <v>1950</v>
      </c>
      <c r="E3633" t="s">
        <v>101</v>
      </c>
      <c r="H3633" t="s">
        <v>101</v>
      </c>
      <c r="I3633" s="9" t="s">
        <v>1701</v>
      </c>
    </row>
    <row r="3634" spans="1:9" hidden="1" x14ac:dyDescent="0.25">
      <c r="A3634">
        <v>202008</v>
      </c>
      <c r="B3634" t="s">
        <v>222</v>
      </c>
      <c r="C3634" t="s">
        <v>220</v>
      </c>
      <c r="D3634" t="s">
        <v>1950</v>
      </c>
      <c r="E3634" t="s">
        <v>101</v>
      </c>
      <c r="H3634" t="s">
        <v>101</v>
      </c>
      <c r="I3634" s="9" t="s">
        <v>1701</v>
      </c>
    </row>
    <row r="3635" spans="1:9" hidden="1" x14ac:dyDescent="0.25">
      <c r="A3635">
        <v>202009</v>
      </c>
      <c r="B3635" t="s">
        <v>222</v>
      </c>
      <c r="C3635" t="s">
        <v>220</v>
      </c>
      <c r="D3635" t="s">
        <v>1950</v>
      </c>
      <c r="E3635" t="s">
        <v>120</v>
      </c>
      <c r="H3635" t="s">
        <v>120</v>
      </c>
      <c r="I3635" s="9" t="s">
        <v>1701</v>
      </c>
    </row>
    <row r="3636" spans="1:9" hidden="1" x14ac:dyDescent="0.25">
      <c r="A3636">
        <v>202010</v>
      </c>
      <c r="B3636" t="s">
        <v>222</v>
      </c>
      <c r="C3636" t="s">
        <v>220</v>
      </c>
      <c r="D3636" t="s">
        <v>1950</v>
      </c>
      <c r="E3636" t="s">
        <v>120</v>
      </c>
      <c r="H3636" t="s">
        <v>120</v>
      </c>
      <c r="I3636" s="9" t="s">
        <v>1701</v>
      </c>
    </row>
    <row r="3637" spans="1:9" hidden="1" x14ac:dyDescent="0.25">
      <c r="A3637">
        <v>202011</v>
      </c>
      <c r="B3637" t="s">
        <v>222</v>
      </c>
      <c r="C3637" t="s">
        <v>220</v>
      </c>
      <c r="D3637" t="s">
        <v>1950</v>
      </c>
      <c r="E3637" t="s">
        <v>120</v>
      </c>
      <c r="H3637" t="s">
        <v>120</v>
      </c>
      <c r="I3637" s="9" t="s">
        <v>1701</v>
      </c>
    </row>
    <row r="3638" spans="1:9" hidden="1" x14ac:dyDescent="0.25">
      <c r="A3638">
        <v>202012</v>
      </c>
      <c r="B3638" t="s">
        <v>222</v>
      </c>
      <c r="C3638" t="s">
        <v>220</v>
      </c>
      <c r="D3638" t="s">
        <v>1950</v>
      </c>
      <c r="E3638" t="s">
        <v>120</v>
      </c>
      <c r="H3638" t="s">
        <v>120</v>
      </c>
      <c r="I3638" s="9" t="s">
        <v>1701</v>
      </c>
    </row>
    <row r="3639" spans="1:9" hidden="1" x14ac:dyDescent="0.25">
      <c r="A3639">
        <v>202101</v>
      </c>
      <c r="B3639" t="s">
        <v>222</v>
      </c>
      <c r="C3639" t="s">
        <v>220</v>
      </c>
      <c r="D3639" t="s">
        <v>1950</v>
      </c>
      <c r="E3639" t="s">
        <v>120</v>
      </c>
      <c r="H3639" t="s">
        <v>120</v>
      </c>
      <c r="I3639" s="9" t="s">
        <v>1701</v>
      </c>
    </row>
    <row r="3640" spans="1:9" hidden="1" x14ac:dyDescent="0.25">
      <c r="A3640">
        <v>202102</v>
      </c>
      <c r="B3640" t="s">
        <v>222</v>
      </c>
      <c r="C3640" t="s">
        <v>220</v>
      </c>
      <c r="D3640" t="s">
        <v>1950</v>
      </c>
      <c r="E3640" t="s">
        <v>120</v>
      </c>
      <c r="H3640" t="s">
        <v>120</v>
      </c>
      <c r="I3640" s="9" t="s">
        <v>1701</v>
      </c>
    </row>
    <row r="3641" spans="1:9" hidden="1" x14ac:dyDescent="0.25">
      <c r="A3641">
        <v>202103</v>
      </c>
      <c r="B3641" t="s">
        <v>222</v>
      </c>
      <c r="C3641" t="s">
        <v>220</v>
      </c>
      <c r="D3641" t="s">
        <v>1950</v>
      </c>
      <c r="E3641" t="s">
        <v>120</v>
      </c>
      <c r="H3641" t="s">
        <v>120</v>
      </c>
      <c r="I3641" s="9" t="s">
        <v>1701</v>
      </c>
    </row>
    <row r="3642" spans="1:9" hidden="1" x14ac:dyDescent="0.25">
      <c r="A3642">
        <v>202104</v>
      </c>
      <c r="B3642" t="s">
        <v>222</v>
      </c>
      <c r="C3642" t="s">
        <v>220</v>
      </c>
      <c r="D3642" t="s">
        <v>1950</v>
      </c>
      <c r="E3642" t="s">
        <v>120</v>
      </c>
      <c r="H3642" t="s">
        <v>120</v>
      </c>
      <c r="I3642" s="9" t="s">
        <v>1701</v>
      </c>
    </row>
    <row r="3643" spans="1:9" hidden="1" x14ac:dyDescent="0.25">
      <c r="A3643">
        <v>202105</v>
      </c>
      <c r="B3643" t="s">
        <v>222</v>
      </c>
      <c r="C3643" t="s">
        <v>220</v>
      </c>
      <c r="D3643" t="s">
        <v>1950</v>
      </c>
      <c r="E3643" t="s">
        <v>120</v>
      </c>
      <c r="H3643" t="s">
        <v>120</v>
      </c>
      <c r="I3643" s="9" t="s">
        <v>1701</v>
      </c>
    </row>
    <row r="3644" spans="1:9" hidden="1" x14ac:dyDescent="0.25">
      <c r="A3644">
        <v>202106</v>
      </c>
      <c r="B3644" t="s">
        <v>222</v>
      </c>
      <c r="C3644" t="s">
        <v>220</v>
      </c>
      <c r="D3644" t="s">
        <v>1950</v>
      </c>
      <c r="E3644" t="s">
        <v>120</v>
      </c>
      <c r="H3644" t="s">
        <v>120</v>
      </c>
      <c r="I3644" s="9" t="s">
        <v>1701</v>
      </c>
    </row>
    <row r="3645" spans="1:9" hidden="1" x14ac:dyDescent="0.25">
      <c r="A3645">
        <v>202107</v>
      </c>
      <c r="B3645" t="s">
        <v>222</v>
      </c>
      <c r="C3645" t="s">
        <v>220</v>
      </c>
      <c r="D3645" t="s">
        <v>1950</v>
      </c>
      <c r="E3645" t="s">
        <v>120</v>
      </c>
      <c r="H3645" t="s">
        <v>120</v>
      </c>
      <c r="I3645" s="9" t="s">
        <v>1701</v>
      </c>
    </row>
    <row r="3646" spans="1:9" hidden="1" x14ac:dyDescent="0.25">
      <c r="A3646">
        <v>201904</v>
      </c>
      <c r="B3646" t="s">
        <v>814</v>
      </c>
      <c r="C3646" t="s">
        <v>220</v>
      </c>
      <c r="D3646" t="s">
        <v>1950</v>
      </c>
      <c r="E3646" t="s">
        <v>126</v>
      </c>
      <c r="H3646" t="s">
        <v>126</v>
      </c>
      <c r="I3646" s="9" t="s">
        <v>1701</v>
      </c>
    </row>
    <row r="3647" spans="1:9" hidden="1" x14ac:dyDescent="0.25">
      <c r="A3647">
        <v>201905</v>
      </c>
      <c r="B3647" t="s">
        <v>814</v>
      </c>
      <c r="C3647" t="s">
        <v>220</v>
      </c>
      <c r="D3647" t="s">
        <v>1950</v>
      </c>
      <c r="E3647" t="s">
        <v>126</v>
      </c>
      <c r="H3647" t="s">
        <v>126</v>
      </c>
      <c r="I3647" s="9" t="s">
        <v>1701</v>
      </c>
    </row>
    <row r="3648" spans="1:9" hidden="1" x14ac:dyDescent="0.25">
      <c r="A3648">
        <v>201906</v>
      </c>
      <c r="B3648" t="s">
        <v>814</v>
      </c>
      <c r="C3648" t="s">
        <v>220</v>
      </c>
      <c r="D3648" t="s">
        <v>1950</v>
      </c>
      <c r="E3648" t="s">
        <v>126</v>
      </c>
      <c r="H3648" t="s">
        <v>126</v>
      </c>
      <c r="I3648" s="9" t="s">
        <v>1701</v>
      </c>
    </row>
    <row r="3649" spans="1:9" hidden="1" x14ac:dyDescent="0.25">
      <c r="A3649">
        <v>201907</v>
      </c>
      <c r="B3649" t="s">
        <v>814</v>
      </c>
      <c r="C3649" t="s">
        <v>220</v>
      </c>
      <c r="D3649" t="s">
        <v>1950</v>
      </c>
      <c r="E3649" t="s">
        <v>126</v>
      </c>
      <c r="H3649" t="s">
        <v>126</v>
      </c>
      <c r="I3649" s="9" t="s">
        <v>1701</v>
      </c>
    </row>
    <row r="3650" spans="1:9" hidden="1" x14ac:dyDescent="0.25">
      <c r="A3650">
        <v>201908</v>
      </c>
      <c r="B3650" t="s">
        <v>814</v>
      </c>
      <c r="C3650" t="s">
        <v>220</v>
      </c>
      <c r="D3650" t="s">
        <v>1950</v>
      </c>
      <c r="E3650" t="s">
        <v>126</v>
      </c>
      <c r="H3650" t="s">
        <v>126</v>
      </c>
      <c r="I3650" s="9" t="s">
        <v>1701</v>
      </c>
    </row>
    <row r="3651" spans="1:9" hidden="1" x14ac:dyDescent="0.25">
      <c r="A3651">
        <v>201909</v>
      </c>
      <c r="B3651" t="s">
        <v>814</v>
      </c>
      <c r="C3651" t="s">
        <v>220</v>
      </c>
      <c r="D3651" t="s">
        <v>1950</v>
      </c>
      <c r="E3651" t="s">
        <v>120</v>
      </c>
      <c r="H3651" t="s">
        <v>120</v>
      </c>
      <c r="I3651" s="9" t="s">
        <v>1701</v>
      </c>
    </row>
    <row r="3652" spans="1:9" hidden="1" x14ac:dyDescent="0.25">
      <c r="A3652">
        <v>201910</v>
      </c>
      <c r="B3652" t="s">
        <v>814</v>
      </c>
      <c r="C3652" t="s">
        <v>220</v>
      </c>
      <c r="D3652" t="s">
        <v>1950</v>
      </c>
      <c r="E3652" t="s">
        <v>101</v>
      </c>
      <c r="H3652" t="s">
        <v>101</v>
      </c>
      <c r="I3652" s="9" t="s">
        <v>1701</v>
      </c>
    </row>
    <row r="3653" spans="1:9" hidden="1" x14ac:dyDescent="0.25">
      <c r="A3653">
        <v>201911</v>
      </c>
      <c r="B3653" t="s">
        <v>814</v>
      </c>
      <c r="C3653" t="s">
        <v>220</v>
      </c>
      <c r="D3653" t="s">
        <v>1950</v>
      </c>
      <c r="E3653" t="s">
        <v>101</v>
      </c>
      <c r="H3653" t="s">
        <v>101</v>
      </c>
      <c r="I3653" s="9" t="s">
        <v>1701</v>
      </c>
    </row>
    <row r="3654" spans="1:9" hidden="1" x14ac:dyDescent="0.25">
      <c r="A3654">
        <v>201912</v>
      </c>
      <c r="B3654" t="s">
        <v>814</v>
      </c>
      <c r="C3654" t="s">
        <v>220</v>
      </c>
      <c r="D3654" t="s">
        <v>1950</v>
      </c>
      <c r="E3654" t="s">
        <v>101</v>
      </c>
      <c r="H3654" t="s">
        <v>101</v>
      </c>
      <c r="I3654" s="9" t="s">
        <v>1701</v>
      </c>
    </row>
    <row r="3655" spans="1:9" hidden="1" x14ac:dyDescent="0.25">
      <c r="A3655">
        <v>202001</v>
      </c>
      <c r="B3655" t="s">
        <v>814</v>
      </c>
      <c r="C3655" t="s">
        <v>220</v>
      </c>
      <c r="D3655" t="s">
        <v>1950</v>
      </c>
      <c r="E3655" t="s">
        <v>101</v>
      </c>
      <c r="H3655" t="s">
        <v>101</v>
      </c>
      <c r="I3655" s="9" t="s">
        <v>1701</v>
      </c>
    </row>
    <row r="3656" spans="1:9" hidden="1" x14ac:dyDescent="0.25">
      <c r="A3656">
        <v>202002</v>
      </c>
      <c r="B3656" t="s">
        <v>814</v>
      </c>
      <c r="C3656" t="s">
        <v>220</v>
      </c>
      <c r="D3656" t="s">
        <v>1950</v>
      </c>
      <c r="E3656" t="s">
        <v>101</v>
      </c>
      <c r="H3656" t="s">
        <v>101</v>
      </c>
      <c r="I3656" s="9" t="s">
        <v>1701</v>
      </c>
    </row>
    <row r="3657" spans="1:9" hidden="1" x14ac:dyDescent="0.25">
      <c r="A3657">
        <v>202003</v>
      </c>
      <c r="B3657" t="s">
        <v>814</v>
      </c>
      <c r="C3657" t="s">
        <v>220</v>
      </c>
      <c r="D3657" t="s">
        <v>1950</v>
      </c>
      <c r="E3657" t="s">
        <v>101</v>
      </c>
      <c r="H3657" t="s">
        <v>101</v>
      </c>
      <c r="I3657" s="9" t="s">
        <v>1701</v>
      </c>
    </row>
    <row r="3658" spans="1:9" hidden="1" x14ac:dyDescent="0.25">
      <c r="A3658">
        <v>202004</v>
      </c>
      <c r="B3658" t="s">
        <v>814</v>
      </c>
      <c r="C3658" t="s">
        <v>220</v>
      </c>
      <c r="D3658" t="s">
        <v>1950</v>
      </c>
      <c r="E3658" t="s">
        <v>101</v>
      </c>
      <c r="H3658" t="s">
        <v>101</v>
      </c>
      <c r="I3658" s="9" t="s">
        <v>1701</v>
      </c>
    </row>
    <row r="3659" spans="1:9" hidden="1" x14ac:dyDescent="0.25">
      <c r="A3659">
        <v>202005</v>
      </c>
      <c r="B3659" t="s">
        <v>814</v>
      </c>
      <c r="C3659" t="s">
        <v>220</v>
      </c>
      <c r="D3659" t="s">
        <v>1950</v>
      </c>
      <c r="E3659" t="s">
        <v>101</v>
      </c>
      <c r="H3659" t="s">
        <v>101</v>
      </c>
      <c r="I3659" s="9" t="s">
        <v>1701</v>
      </c>
    </row>
    <row r="3660" spans="1:9" hidden="1" x14ac:dyDescent="0.25">
      <c r="A3660">
        <v>202006</v>
      </c>
      <c r="B3660" t="s">
        <v>814</v>
      </c>
      <c r="C3660" t="s">
        <v>220</v>
      </c>
      <c r="D3660" t="s">
        <v>1950</v>
      </c>
      <c r="E3660" t="s">
        <v>101</v>
      </c>
      <c r="H3660" t="s">
        <v>101</v>
      </c>
      <c r="I3660" s="9" t="s">
        <v>1701</v>
      </c>
    </row>
    <row r="3661" spans="1:9" hidden="1" x14ac:dyDescent="0.25">
      <c r="A3661">
        <v>202007</v>
      </c>
      <c r="B3661" t="s">
        <v>814</v>
      </c>
      <c r="C3661" t="s">
        <v>220</v>
      </c>
      <c r="D3661" t="s">
        <v>1950</v>
      </c>
      <c r="E3661" t="s">
        <v>101</v>
      </c>
      <c r="H3661" t="s">
        <v>101</v>
      </c>
      <c r="I3661" s="9" t="s">
        <v>1701</v>
      </c>
    </row>
    <row r="3662" spans="1:9" hidden="1" x14ac:dyDescent="0.25">
      <c r="A3662">
        <v>202008</v>
      </c>
      <c r="B3662" t="s">
        <v>814</v>
      </c>
      <c r="C3662" t="s">
        <v>220</v>
      </c>
      <c r="D3662" t="s">
        <v>1950</v>
      </c>
      <c r="E3662" t="s">
        <v>101</v>
      </c>
      <c r="H3662" t="s">
        <v>101</v>
      </c>
      <c r="I3662" s="9" t="s">
        <v>1701</v>
      </c>
    </row>
    <row r="3663" spans="1:9" hidden="1" x14ac:dyDescent="0.25">
      <c r="A3663">
        <v>202009</v>
      </c>
      <c r="B3663" t="s">
        <v>814</v>
      </c>
      <c r="C3663" t="s">
        <v>220</v>
      </c>
      <c r="D3663" t="s">
        <v>1950</v>
      </c>
      <c r="E3663" t="s">
        <v>120</v>
      </c>
      <c r="H3663" t="s">
        <v>120</v>
      </c>
      <c r="I3663" s="9" t="s">
        <v>1701</v>
      </c>
    </row>
    <row r="3664" spans="1:9" hidden="1" x14ac:dyDescent="0.25">
      <c r="A3664">
        <v>202010</v>
      </c>
      <c r="B3664" t="s">
        <v>814</v>
      </c>
      <c r="C3664" t="s">
        <v>220</v>
      </c>
      <c r="D3664" t="s">
        <v>1950</v>
      </c>
      <c r="E3664" t="s">
        <v>120</v>
      </c>
      <c r="H3664" t="s">
        <v>120</v>
      </c>
      <c r="I3664" s="9" t="s">
        <v>1701</v>
      </c>
    </row>
    <row r="3665" spans="1:9" hidden="1" x14ac:dyDescent="0.25">
      <c r="A3665">
        <v>202011</v>
      </c>
      <c r="B3665" t="s">
        <v>814</v>
      </c>
      <c r="C3665" t="s">
        <v>220</v>
      </c>
      <c r="D3665" t="s">
        <v>1950</v>
      </c>
      <c r="E3665" t="s">
        <v>120</v>
      </c>
      <c r="H3665" t="s">
        <v>120</v>
      </c>
      <c r="I3665" s="9" t="s">
        <v>1701</v>
      </c>
    </row>
    <row r="3666" spans="1:9" hidden="1" x14ac:dyDescent="0.25">
      <c r="A3666">
        <v>202012</v>
      </c>
      <c r="B3666" t="s">
        <v>814</v>
      </c>
      <c r="C3666" t="s">
        <v>220</v>
      </c>
      <c r="D3666" t="s">
        <v>1950</v>
      </c>
      <c r="E3666" t="s">
        <v>120</v>
      </c>
      <c r="H3666" t="s">
        <v>120</v>
      </c>
      <c r="I3666" s="9" t="s">
        <v>1701</v>
      </c>
    </row>
    <row r="3667" spans="1:9" hidden="1" x14ac:dyDescent="0.25">
      <c r="A3667">
        <v>202101</v>
      </c>
      <c r="B3667" t="s">
        <v>814</v>
      </c>
      <c r="C3667" t="s">
        <v>220</v>
      </c>
      <c r="D3667" t="s">
        <v>1950</v>
      </c>
      <c r="E3667" t="s">
        <v>120</v>
      </c>
      <c r="H3667" t="s">
        <v>120</v>
      </c>
      <c r="I3667" s="9" t="s">
        <v>1701</v>
      </c>
    </row>
    <row r="3668" spans="1:9" hidden="1" x14ac:dyDescent="0.25">
      <c r="A3668">
        <v>202102</v>
      </c>
      <c r="B3668" t="s">
        <v>814</v>
      </c>
      <c r="C3668" t="s">
        <v>220</v>
      </c>
      <c r="D3668" t="s">
        <v>1950</v>
      </c>
      <c r="E3668" t="s">
        <v>120</v>
      </c>
      <c r="H3668" t="s">
        <v>120</v>
      </c>
      <c r="I3668" s="9" t="s">
        <v>1701</v>
      </c>
    </row>
    <row r="3669" spans="1:9" hidden="1" x14ac:dyDescent="0.25">
      <c r="A3669">
        <v>202103</v>
      </c>
      <c r="B3669" t="s">
        <v>814</v>
      </c>
      <c r="C3669" t="s">
        <v>220</v>
      </c>
      <c r="D3669" t="s">
        <v>1950</v>
      </c>
      <c r="E3669" t="s">
        <v>120</v>
      </c>
      <c r="H3669" t="s">
        <v>120</v>
      </c>
      <c r="I3669" s="9" t="s">
        <v>1701</v>
      </c>
    </row>
    <row r="3670" spans="1:9" hidden="1" x14ac:dyDescent="0.25">
      <c r="A3670">
        <v>202104</v>
      </c>
      <c r="B3670" t="s">
        <v>814</v>
      </c>
      <c r="C3670" t="s">
        <v>220</v>
      </c>
      <c r="D3670" t="s">
        <v>1950</v>
      </c>
      <c r="E3670" t="s">
        <v>120</v>
      </c>
      <c r="H3670" t="s">
        <v>120</v>
      </c>
      <c r="I3670" s="9" t="s">
        <v>1701</v>
      </c>
    </row>
    <row r="3671" spans="1:9" hidden="1" x14ac:dyDescent="0.25">
      <c r="A3671">
        <v>202105</v>
      </c>
      <c r="B3671" t="s">
        <v>814</v>
      </c>
      <c r="C3671" t="s">
        <v>220</v>
      </c>
      <c r="D3671" t="s">
        <v>1950</v>
      </c>
      <c r="E3671" t="s">
        <v>120</v>
      </c>
      <c r="H3671" t="s">
        <v>120</v>
      </c>
      <c r="I3671" s="9" t="s">
        <v>1701</v>
      </c>
    </row>
    <row r="3672" spans="1:9" hidden="1" x14ac:dyDescent="0.25">
      <c r="A3672">
        <v>202106</v>
      </c>
      <c r="B3672" t="s">
        <v>814</v>
      </c>
      <c r="C3672" t="s">
        <v>220</v>
      </c>
      <c r="D3672" t="s">
        <v>1950</v>
      </c>
      <c r="E3672" t="s">
        <v>120</v>
      </c>
      <c r="H3672" t="s">
        <v>120</v>
      </c>
      <c r="I3672" s="9" t="s">
        <v>1701</v>
      </c>
    </row>
    <row r="3673" spans="1:9" hidden="1" x14ac:dyDescent="0.25">
      <c r="A3673">
        <v>202107</v>
      </c>
      <c r="B3673" t="s">
        <v>814</v>
      </c>
      <c r="C3673" t="s">
        <v>220</v>
      </c>
      <c r="D3673" t="s">
        <v>1950</v>
      </c>
      <c r="E3673" t="s">
        <v>120</v>
      </c>
      <c r="H3673" t="s">
        <v>120</v>
      </c>
      <c r="I3673" s="9" t="s">
        <v>1701</v>
      </c>
    </row>
    <row r="3674" spans="1:9" hidden="1" x14ac:dyDescent="0.25">
      <c r="A3674">
        <v>201901</v>
      </c>
      <c r="B3674" t="s">
        <v>253</v>
      </c>
      <c r="C3674" t="s">
        <v>220</v>
      </c>
      <c r="D3674" t="s">
        <v>1950</v>
      </c>
      <c r="E3674" t="s">
        <v>101</v>
      </c>
      <c r="H3674" t="s">
        <v>101</v>
      </c>
      <c r="I3674" s="9" t="s">
        <v>1701</v>
      </c>
    </row>
    <row r="3675" spans="1:9" hidden="1" x14ac:dyDescent="0.25">
      <c r="A3675">
        <v>201902</v>
      </c>
      <c r="B3675" t="s">
        <v>253</v>
      </c>
      <c r="C3675" t="s">
        <v>220</v>
      </c>
      <c r="D3675" t="s">
        <v>1950</v>
      </c>
      <c r="E3675" t="s">
        <v>67</v>
      </c>
      <c r="H3675" t="s">
        <v>67</v>
      </c>
      <c r="I3675" s="9" t="s">
        <v>1701</v>
      </c>
    </row>
    <row r="3676" spans="1:9" hidden="1" x14ac:dyDescent="0.25">
      <c r="A3676">
        <v>201903</v>
      </c>
      <c r="B3676" t="s">
        <v>253</v>
      </c>
      <c r="C3676" t="s">
        <v>220</v>
      </c>
      <c r="D3676" t="s">
        <v>1950</v>
      </c>
      <c r="E3676" t="s">
        <v>67</v>
      </c>
      <c r="H3676" t="s">
        <v>67</v>
      </c>
      <c r="I3676" s="9" t="s">
        <v>1701</v>
      </c>
    </row>
    <row r="3677" spans="1:9" hidden="1" x14ac:dyDescent="0.25">
      <c r="A3677">
        <v>201904</v>
      </c>
      <c r="B3677" t="s">
        <v>253</v>
      </c>
      <c r="C3677" t="s">
        <v>220</v>
      </c>
      <c r="D3677" t="s">
        <v>1950</v>
      </c>
      <c r="E3677" t="s">
        <v>126</v>
      </c>
      <c r="H3677" t="s">
        <v>126</v>
      </c>
      <c r="I3677" s="9" t="s">
        <v>1701</v>
      </c>
    </row>
    <row r="3678" spans="1:9" hidden="1" x14ac:dyDescent="0.25">
      <c r="A3678">
        <v>201905</v>
      </c>
      <c r="B3678" t="s">
        <v>253</v>
      </c>
      <c r="C3678" t="s">
        <v>220</v>
      </c>
      <c r="D3678" t="s">
        <v>1950</v>
      </c>
      <c r="E3678" t="s">
        <v>126</v>
      </c>
      <c r="H3678" t="s">
        <v>126</v>
      </c>
      <c r="I3678" s="9" t="s">
        <v>1701</v>
      </c>
    </row>
    <row r="3679" spans="1:9" hidden="1" x14ac:dyDescent="0.25">
      <c r="A3679">
        <v>201906</v>
      </c>
      <c r="B3679" t="s">
        <v>253</v>
      </c>
      <c r="C3679" t="s">
        <v>220</v>
      </c>
      <c r="D3679" t="s">
        <v>1950</v>
      </c>
      <c r="E3679" t="s">
        <v>126</v>
      </c>
      <c r="H3679" t="s">
        <v>126</v>
      </c>
      <c r="I3679" s="9" t="s">
        <v>1701</v>
      </c>
    </row>
    <row r="3680" spans="1:9" hidden="1" x14ac:dyDescent="0.25">
      <c r="A3680">
        <v>201907</v>
      </c>
      <c r="B3680" t="s">
        <v>253</v>
      </c>
      <c r="C3680" t="s">
        <v>220</v>
      </c>
      <c r="D3680" t="s">
        <v>1950</v>
      </c>
      <c r="E3680" t="s">
        <v>126</v>
      </c>
      <c r="H3680" t="s">
        <v>126</v>
      </c>
      <c r="I3680" s="9" t="s">
        <v>1701</v>
      </c>
    </row>
    <row r="3681" spans="1:9" hidden="1" x14ac:dyDescent="0.25">
      <c r="A3681">
        <v>201908</v>
      </c>
      <c r="B3681" t="s">
        <v>253</v>
      </c>
      <c r="C3681" t="s">
        <v>220</v>
      </c>
      <c r="D3681" t="s">
        <v>1950</v>
      </c>
      <c r="E3681" t="s">
        <v>126</v>
      </c>
      <c r="H3681" t="s">
        <v>126</v>
      </c>
      <c r="I3681" s="9" t="s">
        <v>1701</v>
      </c>
    </row>
    <row r="3682" spans="1:9" hidden="1" x14ac:dyDescent="0.25">
      <c r="A3682">
        <v>201909</v>
      </c>
      <c r="B3682" t="s">
        <v>253</v>
      </c>
      <c r="C3682" t="s">
        <v>220</v>
      </c>
      <c r="D3682" t="s">
        <v>1950</v>
      </c>
      <c r="E3682" t="s">
        <v>120</v>
      </c>
      <c r="H3682" t="s">
        <v>120</v>
      </c>
      <c r="I3682" s="9" t="s">
        <v>1701</v>
      </c>
    </row>
    <row r="3683" spans="1:9" hidden="1" x14ac:dyDescent="0.25">
      <c r="A3683">
        <v>201910</v>
      </c>
      <c r="B3683" t="s">
        <v>253</v>
      </c>
      <c r="C3683" t="s">
        <v>220</v>
      </c>
      <c r="D3683" t="s">
        <v>1950</v>
      </c>
      <c r="E3683" t="s">
        <v>101</v>
      </c>
      <c r="H3683" t="s">
        <v>101</v>
      </c>
      <c r="I3683" s="9" t="s">
        <v>1701</v>
      </c>
    </row>
    <row r="3684" spans="1:9" hidden="1" x14ac:dyDescent="0.25">
      <c r="A3684">
        <v>201911</v>
      </c>
      <c r="B3684" t="s">
        <v>253</v>
      </c>
      <c r="C3684" t="s">
        <v>220</v>
      </c>
      <c r="D3684" t="s">
        <v>1950</v>
      </c>
      <c r="E3684" t="s">
        <v>101</v>
      </c>
      <c r="H3684" t="s">
        <v>101</v>
      </c>
      <c r="I3684" s="9" t="s">
        <v>1701</v>
      </c>
    </row>
    <row r="3685" spans="1:9" hidden="1" x14ac:dyDescent="0.25">
      <c r="A3685">
        <v>201912</v>
      </c>
      <c r="B3685" t="s">
        <v>253</v>
      </c>
      <c r="C3685" t="s">
        <v>220</v>
      </c>
      <c r="D3685" t="s">
        <v>1950</v>
      </c>
      <c r="E3685" t="s">
        <v>101</v>
      </c>
      <c r="H3685" t="s">
        <v>101</v>
      </c>
      <c r="I3685" s="9" t="s">
        <v>1701</v>
      </c>
    </row>
    <row r="3686" spans="1:9" hidden="1" x14ac:dyDescent="0.25">
      <c r="A3686">
        <v>202001</v>
      </c>
      <c r="B3686" t="s">
        <v>253</v>
      </c>
      <c r="C3686" t="s">
        <v>220</v>
      </c>
      <c r="D3686" t="s">
        <v>1950</v>
      </c>
      <c r="E3686" t="s">
        <v>101</v>
      </c>
      <c r="H3686" t="s">
        <v>101</v>
      </c>
      <c r="I3686" s="9" t="s">
        <v>1701</v>
      </c>
    </row>
    <row r="3687" spans="1:9" hidden="1" x14ac:dyDescent="0.25">
      <c r="A3687">
        <v>202002</v>
      </c>
      <c r="B3687" t="s">
        <v>253</v>
      </c>
      <c r="C3687" t="s">
        <v>220</v>
      </c>
      <c r="D3687" t="s">
        <v>1950</v>
      </c>
      <c r="E3687" t="s">
        <v>101</v>
      </c>
      <c r="H3687" t="s">
        <v>101</v>
      </c>
      <c r="I3687" s="9" t="s">
        <v>1701</v>
      </c>
    </row>
    <row r="3688" spans="1:9" hidden="1" x14ac:dyDescent="0.25">
      <c r="A3688">
        <v>202003</v>
      </c>
      <c r="B3688" t="s">
        <v>253</v>
      </c>
      <c r="C3688" t="s">
        <v>220</v>
      </c>
      <c r="D3688" t="s">
        <v>1950</v>
      </c>
      <c r="E3688" t="s">
        <v>101</v>
      </c>
      <c r="H3688" t="s">
        <v>101</v>
      </c>
      <c r="I3688" s="9" t="s">
        <v>1701</v>
      </c>
    </row>
    <row r="3689" spans="1:9" hidden="1" x14ac:dyDescent="0.25">
      <c r="A3689">
        <v>202004</v>
      </c>
      <c r="B3689" t="s">
        <v>253</v>
      </c>
      <c r="C3689" t="s">
        <v>220</v>
      </c>
      <c r="D3689" t="s">
        <v>1950</v>
      </c>
      <c r="E3689" t="s">
        <v>101</v>
      </c>
      <c r="H3689" t="s">
        <v>101</v>
      </c>
      <c r="I3689" s="9" t="s">
        <v>1701</v>
      </c>
    </row>
    <row r="3690" spans="1:9" hidden="1" x14ac:dyDescent="0.25">
      <c r="A3690">
        <v>202005</v>
      </c>
      <c r="B3690" t="s">
        <v>253</v>
      </c>
      <c r="C3690" t="s">
        <v>220</v>
      </c>
      <c r="D3690" t="s">
        <v>1950</v>
      </c>
      <c r="E3690" t="s">
        <v>101</v>
      </c>
      <c r="H3690" t="s">
        <v>101</v>
      </c>
      <c r="I3690" s="9" t="s">
        <v>1701</v>
      </c>
    </row>
    <row r="3691" spans="1:9" hidden="1" x14ac:dyDescent="0.25">
      <c r="A3691">
        <v>202006</v>
      </c>
      <c r="B3691" t="s">
        <v>253</v>
      </c>
      <c r="C3691" t="s">
        <v>220</v>
      </c>
      <c r="D3691" t="s">
        <v>1950</v>
      </c>
      <c r="E3691" t="s">
        <v>101</v>
      </c>
      <c r="H3691" t="s">
        <v>101</v>
      </c>
      <c r="I3691" s="9" t="s">
        <v>1701</v>
      </c>
    </row>
    <row r="3692" spans="1:9" hidden="1" x14ac:dyDescent="0.25">
      <c r="A3692">
        <v>202007</v>
      </c>
      <c r="B3692" t="s">
        <v>253</v>
      </c>
      <c r="C3692" t="s">
        <v>220</v>
      </c>
      <c r="D3692" t="s">
        <v>1950</v>
      </c>
      <c r="E3692" t="s">
        <v>101</v>
      </c>
      <c r="H3692" t="s">
        <v>101</v>
      </c>
      <c r="I3692" s="9" t="s">
        <v>1701</v>
      </c>
    </row>
    <row r="3693" spans="1:9" hidden="1" x14ac:dyDescent="0.25">
      <c r="A3693">
        <v>202008</v>
      </c>
      <c r="B3693" t="s">
        <v>253</v>
      </c>
      <c r="C3693" t="s">
        <v>220</v>
      </c>
      <c r="D3693" t="s">
        <v>1950</v>
      </c>
      <c r="E3693" t="s">
        <v>101</v>
      </c>
      <c r="H3693" t="s">
        <v>101</v>
      </c>
      <c r="I3693" s="9" t="s">
        <v>1701</v>
      </c>
    </row>
    <row r="3694" spans="1:9" hidden="1" x14ac:dyDescent="0.25">
      <c r="A3694">
        <v>202009</v>
      </c>
      <c r="B3694" t="s">
        <v>253</v>
      </c>
      <c r="C3694" t="s">
        <v>220</v>
      </c>
      <c r="D3694" t="s">
        <v>1950</v>
      </c>
      <c r="E3694" t="s">
        <v>120</v>
      </c>
      <c r="H3694" t="s">
        <v>120</v>
      </c>
      <c r="I3694" s="9" t="s">
        <v>1701</v>
      </c>
    </row>
    <row r="3695" spans="1:9" hidden="1" x14ac:dyDescent="0.25">
      <c r="A3695">
        <v>202010</v>
      </c>
      <c r="B3695" t="s">
        <v>253</v>
      </c>
      <c r="C3695" t="s">
        <v>220</v>
      </c>
      <c r="D3695" t="s">
        <v>1950</v>
      </c>
      <c r="E3695" t="s">
        <v>120</v>
      </c>
      <c r="H3695" t="s">
        <v>120</v>
      </c>
      <c r="I3695" s="9" t="s">
        <v>1701</v>
      </c>
    </row>
    <row r="3696" spans="1:9" hidden="1" x14ac:dyDescent="0.25">
      <c r="A3696">
        <v>202011</v>
      </c>
      <c r="B3696" t="s">
        <v>253</v>
      </c>
      <c r="C3696" t="s">
        <v>220</v>
      </c>
      <c r="D3696" t="s">
        <v>1950</v>
      </c>
      <c r="E3696" t="s">
        <v>120</v>
      </c>
      <c r="H3696" t="s">
        <v>120</v>
      </c>
      <c r="I3696" s="9" t="s">
        <v>1701</v>
      </c>
    </row>
    <row r="3697" spans="1:9" hidden="1" x14ac:dyDescent="0.25">
      <c r="A3697">
        <v>202012</v>
      </c>
      <c r="B3697" t="s">
        <v>253</v>
      </c>
      <c r="C3697" t="s">
        <v>220</v>
      </c>
      <c r="D3697" t="s">
        <v>1950</v>
      </c>
      <c r="E3697" t="s">
        <v>120</v>
      </c>
      <c r="H3697" t="s">
        <v>120</v>
      </c>
      <c r="I3697" s="9" t="s">
        <v>1701</v>
      </c>
    </row>
    <row r="3698" spans="1:9" hidden="1" x14ac:dyDescent="0.25">
      <c r="A3698">
        <v>202101</v>
      </c>
      <c r="B3698" t="s">
        <v>253</v>
      </c>
      <c r="C3698" t="s">
        <v>220</v>
      </c>
      <c r="D3698" t="s">
        <v>1950</v>
      </c>
      <c r="E3698" t="s">
        <v>120</v>
      </c>
      <c r="H3698" t="s">
        <v>120</v>
      </c>
      <c r="I3698" s="9" t="s">
        <v>1701</v>
      </c>
    </row>
    <row r="3699" spans="1:9" hidden="1" x14ac:dyDescent="0.25">
      <c r="A3699">
        <v>202102</v>
      </c>
      <c r="B3699" t="s">
        <v>253</v>
      </c>
      <c r="C3699" t="s">
        <v>220</v>
      </c>
      <c r="D3699" t="s">
        <v>1950</v>
      </c>
      <c r="E3699" t="s">
        <v>120</v>
      </c>
      <c r="H3699" t="s">
        <v>120</v>
      </c>
      <c r="I3699" s="9" t="s">
        <v>1701</v>
      </c>
    </row>
    <row r="3700" spans="1:9" hidden="1" x14ac:dyDescent="0.25">
      <c r="A3700">
        <v>202103</v>
      </c>
      <c r="B3700" t="s">
        <v>253</v>
      </c>
      <c r="C3700" t="s">
        <v>220</v>
      </c>
      <c r="D3700" t="s">
        <v>1950</v>
      </c>
      <c r="E3700" t="s">
        <v>120</v>
      </c>
      <c r="H3700" t="s">
        <v>120</v>
      </c>
      <c r="I3700" s="9" t="s">
        <v>1701</v>
      </c>
    </row>
    <row r="3701" spans="1:9" hidden="1" x14ac:dyDescent="0.25">
      <c r="A3701">
        <v>202104</v>
      </c>
      <c r="B3701" t="s">
        <v>253</v>
      </c>
      <c r="C3701" t="s">
        <v>220</v>
      </c>
      <c r="D3701" t="s">
        <v>1950</v>
      </c>
      <c r="E3701" t="s">
        <v>120</v>
      </c>
      <c r="H3701" t="s">
        <v>120</v>
      </c>
      <c r="I3701" s="9" t="s">
        <v>1701</v>
      </c>
    </row>
    <row r="3702" spans="1:9" hidden="1" x14ac:dyDescent="0.25">
      <c r="A3702">
        <v>202105</v>
      </c>
      <c r="B3702" t="s">
        <v>253</v>
      </c>
      <c r="C3702" t="s">
        <v>220</v>
      </c>
      <c r="D3702" t="s">
        <v>1950</v>
      </c>
      <c r="E3702" t="s">
        <v>120</v>
      </c>
      <c r="H3702" t="s">
        <v>120</v>
      </c>
      <c r="I3702" s="9" t="s">
        <v>1701</v>
      </c>
    </row>
    <row r="3703" spans="1:9" hidden="1" x14ac:dyDescent="0.25">
      <c r="A3703">
        <v>202106</v>
      </c>
      <c r="B3703" t="s">
        <v>253</v>
      </c>
      <c r="C3703" t="s">
        <v>220</v>
      </c>
      <c r="D3703" t="s">
        <v>1950</v>
      </c>
      <c r="E3703" t="s">
        <v>120</v>
      </c>
      <c r="H3703" t="s">
        <v>120</v>
      </c>
      <c r="I3703" s="9" t="s">
        <v>1701</v>
      </c>
    </row>
    <row r="3704" spans="1:9" hidden="1" x14ac:dyDescent="0.25">
      <c r="A3704">
        <v>202107</v>
      </c>
      <c r="B3704" t="s">
        <v>253</v>
      </c>
      <c r="C3704" t="s">
        <v>220</v>
      </c>
      <c r="D3704" t="s">
        <v>1950</v>
      </c>
      <c r="E3704" t="s">
        <v>120</v>
      </c>
      <c r="H3704" t="s">
        <v>120</v>
      </c>
      <c r="I3704" s="9" t="s">
        <v>1701</v>
      </c>
    </row>
    <row r="3705" spans="1:9" hidden="1" x14ac:dyDescent="0.25">
      <c r="A3705">
        <v>202108</v>
      </c>
      <c r="B3705" t="s">
        <v>253</v>
      </c>
      <c r="C3705" t="s">
        <v>220</v>
      </c>
      <c r="D3705" t="s">
        <v>1950</v>
      </c>
      <c r="E3705" t="s">
        <v>101</v>
      </c>
      <c r="H3705" t="s">
        <v>101</v>
      </c>
      <c r="I3705" s="9" t="s">
        <v>1701</v>
      </c>
    </row>
    <row r="3706" spans="1:9" hidden="1" x14ac:dyDescent="0.25">
      <c r="A3706">
        <v>202109</v>
      </c>
      <c r="B3706" t="s">
        <v>253</v>
      </c>
      <c r="C3706" t="s">
        <v>220</v>
      </c>
      <c r="D3706" t="s">
        <v>1950</v>
      </c>
      <c r="E3706" t="s">
        <v>120</v>
      </c>
      <c r="H3706" t="s">
        <v>120</v>
      </c>
      <c r="I3706" s="9" t="s">
        <v>1701</v>
      </c>
    </row>
    <row r="3707" spans="1:9" hidden="1" x14ac:dyDescent="0.25">
      <c r="A3707">
        <v>202110</v>
      </c>
      <c r="B3707" t="s">
        <v>253</v>
      </c>
      <c r="C3707" t="s">
        <v>220</v>
      </c>
      <c r="D3707" t="s">
        <v>1950</v>
      </c>
      <c r="E3707" t="s">
        <v>120</v>
      </c>
      <c r="H3707" t="s">
        <v>120</v>
      </c>
      <c r="I3707" s="9" t="s">
        <v>1701</v>
      </c>
    </row>
    <row r="3708" spans="1:9" hidden="1" x14ac:dyDescent="0.25">
      <c r="A3708">
        <v>202111</v>
      </c>
      <c r="B3708" t="s">
        <v>253</v>
      </c>
      <c r="C3708" t="s">
        <v>220</v>
      </c>
      <c r="D3708" t="s">
        <v>1950</v>
      </c>
      <c r="E3708" t="s">
        <v>120</v>
      </c>
      <c r="H3708" t="s">
        <v>120</v>
      </c>
      <c r="I3708" s="9" t="s">
        <v>1701</v>
      </c>
    </row>
    <row r="3709" spans="1:9" hidden="1" x14ac:dyDescent="0.25">
      <c r="A3709">
        <v>202112</v>
      </c>
      <c r="B3709" t="s">
        <v>253</v>
      </c>
      <c r="C3709" t="s">
        <v>220</v>
      </c>
      <c r="D3709" t="s">
        <v>1950</v>
      </c>
      <c r="E3709" t="s">
        <v>120</v>
      </c>
      <c r="H3709" t="s">
        <v>120</v>
      </c>
      <c r="I3709" s="9" t="s">
        <v>1701</v>
      </c>
    </row>
    <row r="3710" spans="1:9" hidden="1" x14ac:dyDescent="0.25">
      <c r="A3710">
        <v>202201</v>
      </c>
      <c r="B3710" t="s">
        <v>253</v>
      </c>
      <c r="C3710" t="s">
        <v>220</v>
      </c>
      <c r="D3710" t="s">
        <v>1950</v>
      </c>
      <c r="E3710" t="s">
        <v>120</v>
      </c>
      <c r="H3710" t="s">
        <v>120</v>
      </c>
      <c r="I3710" s="9" t="s">
        <v>1701</v>
      </c>
    </row>
    <row r="3711" spans="1:9" hidden="1" x14ac:dyDescent="0.25">
      <c r="A3711">
        <v>202202</v>
      </c>
      <c r="B3711" t="s">
        <v>253</v>
      </c>
      <c r="C3711" t="s">
        <v>220</v>
      </c>
      <c r="D3711" t="s">
        <v>1950</v>
      </c>
      <c r="E3711" t="s">
        <v>120</v>
      </c>
      <c r="H3711" t="s">
        <v>120</v>
      </c>
      <c r="I3711" s="9" t="s">
        <v>1701</v>
      </c>
    </row>
    <row r="3712" spans="1:9" hidden="1" x14ac:dyDescent="0.25">
      <c r="A3712">
        <v>202203</v>
      </c>
      <c r="B3712" t="s">
        <v>253</v>
      </c>
      <c r="C3712" t="s">
        <v>220</v>
      </c>
      <c r="D3712" t="s">
        <v>1950</v>
      </c>
      <c r="E3712" t="s">
        <v>120</v>
      </c>
      <c r="H3712" t="s">
        <v>120</v>
      </c>
      <c r="I3712" s="9" t="s">
        <v>1701</v>
      </c>
    </row>
    <row r="3713" spans="1:9" hidden="1" x14ac:dyDescent="0.25">
      <c r="A3713">
        <v>202308</v>
      </c>
      <c r="B3713" t="s">
        <v>253</v>
      </c>
      <c r="C3713" t="s">
        <v>220</v>
      </c>
      <c r="D3713" t="s">
        <v>1950</v>
      </c>
      <c r="E3713" t="s">
        <v>120</v>
      </c>
      <c r="F3713">
        <v>30</v>
      </c>
      <c r="G3713">
        <v>6000</v>
      </c>
      <c r="H3713" t="s">
        <v>120</v>
      </c>
    </row>
    <row r="3714" spans="1:9" hidden="1" x14ac:dyDescent="0.25">
      <c r="A3714">
        <v>202309</v>
      </c>
      <c r="B3714" t="s">
        <v>253</v>
      </c>
      <c r="C3714" t="s">
        <v>220</v>
      </c>
      <c r="D3714" t="s">
        <v>1950</v>
      </c>
      <c r="E3714" t="s">
        <v>120</v>
      </c>
      <c r="F3714">
        <v>30</v>
      </c>
      <c r="G3714">
        <v>6000</v>
      </c>
      <c r="H3714" t="s">
        <v>120</v>
      </c>
    </row>
    <row r="3715" spans="1:9" hidden="1" x14ac:dyDescent="0.25">
      <c r="A3715">
        <v>202310</v>
      </c>
      <c r="B3715" t="s">
        <v>253</v>
      </c>
      <c r="C3715" t="s">
        <v>220</v>
      </c>
      <c r="D3715" t="s">
        <v>1950</v>
      </c>
      <c r="E3715" t="s">
        <v>120</v>
      </c>
      <c r="F3715">
        <v>30</v>
      </c>
      <c r="G3715">
        <v>6000</v>
      </c>
      <c r="H3715" t="s">
        <v>120</v>
      </c>
    </row>
    <row r="3716" spans="1:9" hidden="1" x14ac:dyDescent="0.25">
      <c r="A3716">
        <v>201901</v>
      </c>
      <c r="B3716" t="s">
        <v>221</v>
      </c>
      <c r="C3716" t="s">
        <v>220</v>
      </c>
      <c r="D3716" t="s">
        <v>1950</v>
      </c>
      <c r="E3716" t="s">
        <v>101</v>
      </c>
      <c r="H3716" t="s">
        <v>101</v>
      </c>
      <c r="I3716" s="9" t="s">
        <v>1701</v>
      </c>
    </row>
    <row r="3717" spans="1:9" hidden="1" x14ac:dyDescent="0.25">
      <c r="A3717">
        <v>201902</v>
      </c>
      <c r="B3717" t="s">
        <v>221</v>
      </c>
      <c r="C3717" t="s">
        <v>220</v>
      </c>
      <c r="D3717" t="s">
        <v>1950</v>
      </c>
      <c r="E3717" t="s">
        <v>67</v>
      </c>
      <c r="H3717" t="s">
        <v>67</v>
      </c>
      <c r="I3717" s="9" t="s">
        <v>1701</v>
      </c>
    </row>
    <row r="3718" spans="1:9" hidden="1" x14ac:dyDescent="0.25">
      <c r="A3718">
        <v>201903</v>
      </c>
      <c r="B3718" t="s">
        <v>221</v>
      </c>
      <c r="C3718" t="s">
        <v>220</v>
      </c>
      <c r="D3718" t="s">
        <v>1950</v>
      </c>
      <c r="E3718" t="s">
        <v>67</v>
      </c>
      <c r="H3718" t="s">
        <v>67</v>
      </c>
      <c r="I3718" s="9" t="s">
        <v>1701</v>
      </c>
    </row>
    <row r="3719" spans="1:9" hidden="1" x14ac:dyDescent="0.25">
      <c r="A3719">
        <v>201904</v>
      </c>
      <c r="B3719" t="s">
        <v>221</v>
      </c>
      <c r="C3719" t="s">
        <v>220</v>
      </c>
      <c r="D3719" t="s">
        <v>1950</v>
      </c>
      <c r="E3719" t="s">
        <v>126</v>
      </c>
      <c r="H3719" t="s">
        <v>126</v>
      </c>
      <c r="I3719" s="9" t="s">
        <v>1701</v>
      </c>
    </row>
    <row r="3720" spans="1:9" hidden="1" x14ac:dyDescent="0.25">
      <c r="A3720">
        <v>201905</v>
      </c>
      <c r="B3720" t="s">
        <v>221</v>
      </c>
      <c r="C3720" t="s">
        <v>220</v>
      </c>
      <c r="D3720" t="s">
        <v>1950</v>
      </c>
      <c r="E3720" t="s">
        <v>126</v>
      </c>
      <c r="H3720" t="s">
        <v>126</v>
      </c>
      <c r="I3720" s="9" t="s">
        <v>1701</v>
      </c>
    </row>
    <row r="3721" spans="1:9" hidden="1" x14ac:dyDescent="0.25">
      <c r="A3721">
        <v>201906</v>
      </c>
      <c r="B3721" t="s">
        <v>221</v>
      </c>
      <c r="C3721" t="s">
        <v>220</v>
      </c>
      <c r="D3721" t="s">
        <v>1950</v>
      </c>
      <c r="E3721" t="s">
        <v>126</v>
      </c>
      <c r="H3721" t="s">
        <v>126</v>
      </c>
      <c r="I3721" s="9" t="s">
        <v>1701</v>
      </c>
    </row>
    <row r="3722" spans="1:9" hidden="1" x14ac:dyDescent="0.25">
      <c r="A3722">
        <v>201907</v>
      </c>
      <c r="B3722" t="s">
        <v>221</v>
      </c>
      <c r="C3722" t="s">
        <v>220</v>
      </c>
      <c r="D3722" t="s">
        <v>1950</v>
      </c>
      <c r="E3722" t="s">
        <v>126</v>
      </c>
      <c r="H3722" t="s">
        <v>126</v>
      </c>
      <c r="I3722" s="9" t="s">
        <v>1701</v>
      </c>
    </row>
    <row r="3723" spans="1:9" hidden="1" x14ac:dyDescent="0.25">
      <c r="A3723">
        <v>201908</v>
      </c>
      <c r="B3723" t="s">
        <v>221</v>
      </c>
      <c r="C3723" t="s">
        <v>220</v>
      </c>
      <c r="D3723" t="s">
        <v>1950</v>
      </c>
      <c r="E3723" t="s">
        <v>126</v>
      </c>
      <c r="H3723" t="s">
        <v>126</v>
      </c>
      <c r="I3723" s="9" t="s">
        <v>1701</v>
      </c>
    </row>
    <row r="3724" spans="1:9" hidden="1" x14ac:dyDescent="0.25">
      <c r="A3724">
        <v>201909</v>
      </c>
      <c r="B3724" t="s">
        <v>221</v>
      </c>
      <c r="C3724" t="s">
        <v>220</v>
      </c>
      <c r="D3724" t="s">
        <v>1950</v>
      </c>
      <c r="E3724" t="s">
        <v>120</v>
      </c>
      <c r="H3724" t="s">
        <v>120</v>
      </c>
      <c r="I3724" s="9" t="s">
        <v>1701</v>
      </c>
    </row>
    <row r="3725" spans="1:9" hidden="1" x14ac:dyDescent="0.25">
      <c r="A3725">
        <v>201910</v>
      </c>
      <c r="B3725" t="s">
        <v>221</v>
      </c>
      <c r="C3725" t="s">
        <v>220</v>
      </c>
      <c r="D3725" t="s">
        <v>1950</v>
      </c>
      <c r="E3725" t="s">
        <v>101</v>
      </c>
      <c r="H3725" t="s">
        <v>101</v>
      </c>
      <c r="I3725" s="9" t="s">
        <v>1701</v>
      </c>
    </row>
    <row r="3726" spans="1:9" hidden="1" x14ac:dyDescent="0.25">
      <c r="A3726">
        <v>201911</v>
      </c>
      <c r="B3726" t="s">
        <v>221</v>
      </c>
      <c r="C3726" t="s">
        <v>220</v>
      </c>
      <c r="D3726" t="s">
        <v>1950</v>
      </c>
      <c r="E3726" t="s">
        <v>101</v>
      </c>
      <c r="H3726" t="s">
        <v>101</v>
      </c>
      <c r="I3726" s="9" t="s">
        <v>1701</v>
      </c>
    </row>
    <row r="3727" spans="1:9" hidden="1" x14ac:dyDescent="0.25">
      <c r="A3727">
        <v>201912</v>
      </c>
      <c r="B3727" t="s">
        <v>221</v>
      </c>
      <c r="C3727" t="s">
        <v>220</v>
      </c>
      <c r="D3727" t="s">
        <v>1950</v>
      </c>
      <c r="E3727" t="s">
        <v>101</v>
      </c>
      <c r="H3727" t="s">
        <v>101</v>
      </c>
      <c r="I3727" s="9" t="s">
        <v>1701</v>
      </c>
    </row>
    <row r="3728" spans="1:9" hidden="1" x14ac:dyDescent="0.25">
      <c r="A3728">
        <v>202001</v>
      </c>
      <c r="B3728" t="s">
        <v>221</v>
      </c>
      <c r="C3728" t="s">
        <v>220</v>
      </c>
      <c r="D3728" t="s">
        <v>1950</v>
      </c>
      <c r="E3728" t="s">
        <v>101</v>
      </c>
      <c r="H3728" t="s">
        <v>101</v>
      </c>
      <c r="I3728" s="9" t="s">
        <v>1701</v>
      </c>
    </row>
    <row r="3729" spans="1:9" hidden="1" x14ac:dyDescent="0.25">
      <c r="A3729">
        <v>202002</v>
      </c>
      <c r="B3729" t="s">
        <v>221</v>
      </c>
      <c r="C3729" t="s">
        <v>220</v>
      </c>
      <c r="D3729" t="s">
        <v>1950</v>
      </c>
      <c r="E3729" t="s">
        <v>101</v>
      </c>
      <c r="H3729" t="s">
        <v>101</v>
      </c>
      <c r="I3729" s="9" t="s">
        <v>1701</v>
      </c>
    </row>
    <row r="3730" spans="1:9" hidden="1" x14ac:dyDescent="0.25">
      <c r="A3730">
        <v>202003</v>
      </c>
      <c r="B3730" t="s">
        <v>221</v>
      </c>
      <c r="C3730" t="s">
        <v>220</v>
      </c>
      <c r="D3730" t="s">
        <v>1950</v>
      </c>
      <c r="E3730" t="s">
        <v>101</v>
      </c>
      <c r="H3730" t="s">
        <v>101</v>
      </c>
      <c r="I3730" s="9" t="s">
        <v>1701</v>
      </c>
    </row>
    <row r="3731" spans="1:9" hidden="1" x14ac:dyDescent="0.25">
      <c r="A3731">
        <v>202004</v>
      </c>
      <c r="B3731" t="s">
        <v>221</v>
      </c>
      <c r="C3731" t="s">
        <v>220</v>
      </c>
      <c r="D3731" t="s">
        <v>1950</v>
      </c>
      <c r="E3731" t="s">
        <v>101</v>
      </c>
      <c r="H3731" t="s">
        <v>101</v>
      </c>
      <c r="I3731" s="9" t="s">
        <v>1701</v>
      </c>
    </row>
    <row r="3732" spans="1:9" hidden="1" x14ac:dyDescent="0.25">
      <c r="A3732">
        <v>202005</v>
      </c>
      <c r="B3732" t="s">
        <v>221</v>
      </c>
      <c r="C3732" t="s">
        <v>220</v>
      </c>
      <c r="D3732" t="s">
        <v>1950</v>
      </c>
      <c r="E3732" t="s">
        <v>101</v>
      </c>
      <c r="H3732" t="s">
        <v>101</v>
      </c>
      <c r="I3732" s="9" t="s">
        <v>1701</v>
      </c>
    </row>
    <row r="3733" spans="1:9" hidden="1" x14ac:dyDescent="0.25">
      <c r="A3733">
        <v>202006</v>
      </c>
      <c r="B3733" t="s">
        <v>221</v>
      </c>
      <c r="C3733" t="s">
        <v>220</v>
      </c>
      <c r="D3733" t="s">
        <v>1950</v>
      </c>
      <c r="E3733" t="s">
        <v>101</v>
      </c>
      <c r="H3733" t="s">
        <v>101</v>
      </c>
      <c r="I3733" s="9" t="s">
        <v>1701</v>
      </c>
    </row>
    <row r="3734" spans="1:9" hidden="1" x14ac:dyDescent="0.25">
      <c r="A3734">
        <v>202007</v>
      </c>
      <c r="B3734" t="s">
        <v>221</v>
      </c>
      <c r="C3734" t="s">
        <v>220</v>
      </c>
      <c r="D3734" t="s">
        <v>1950</v>
      </c>
      <c r="E3734" t="s">
        <v>101</v>
      </c>
      <c r="H3734" t="s">
        <v>101</v>
      </c>
      <c r="I3734" s="9" t="s">
        <v>1701</v>
      </c>
    </row>
    <row r="3735" spans="1:9" hidden="1" x14ac:dyDescent="0.25">
      <c r="A3735">
        <v>202008</v>
      </c>
      <c r="B3735" t="s">
        <v>221</v>
      </c>
      <c r="C3735" t="s">
        <v>220</v>
      </c>
      <c r="D3735" t="s">
        <v>1950</v>
      </c>
      <c r="E3735" t="s">
        <v>101</v>
      </c>
      <c r="H3735" t="s">
        <v>101</v>
      </c>
      <c r="I3735" s="9" t="s">
        <v>1701</v>
      </c>
    </row>
    <row r="3736" spans="1:9" hidden="1" x14ac:dyDescent="0.25">
      <c r="A3736">
        <v>202009</v>
      </c>
      <c r="B3736" t="s">
        <v>221</v>
      </c>
      <c r="C3736" t="s">
        <v>220</v>
      </c>
      <c r="D3736" t="s">
        <v>1950</v>
      </c>
      <c r="E3736" t="s">
        <v>120</v>
      </c>
      <c r="H3736" t="s">
        <v>120</v>
      </c>
      <c r="I3736" s="9" t="s">
        <v>1701</v>
      </c>
    </row>
    <row r="3737" spans="1:9" hidden="1" x14ac:dyDescent="0.25">
      <c r="A3737">
        <v>202010</v>
      </c>
      <c r="B3737" t="s">
        <v>221</v>
      </c>
      <c r="C3737" t="s">
        <v>220</v>
      </c>
      <c r="D3737" t="s">
        <v>1950</v>
      </c>
      <c r="E3737" t="s">
        <v>120</v>
      </c>
      <c r="H3737" t="s">
        <v>120</v>
      </c>
      <c r="I3737" s="9" t="s">
        <v>1701</v>
      </c>
    </row>
    <row r="3738" spans="1:9" hidden="1" x14ac:dyDescent="0.25">
      <c r="A3738">
        <v>202011</v>
      </c>
      <c r="B3738" t="s">
        <v>221</v>
      </c>
      <c r="C3738" t="s">
        <v>220</v>
      </c>
      <c r="D3738" t="s">
        <v>1950</v>
      </c>
      <c r="E3738" t="s">
        <v>120</v>
      </c>
      <c r="H3738" t="s">
        <v>120</v>
      </c>
      <c r="I3738" s="9" t="s">
        <v>1701</v>
      </c>
    </row>
    <row r="3739" spans="1:9" hidden="1" x14ac:dyDescent="0.25">
      <c r="A3739">
        <v>202012</v>
      </c>
      <c r="B3739" t="s">
        <v>221</v>
      </c>
      <c r="C3739" t="s">
        <v>220</v>
      </c>
      <c r="D3739" t="s">
        <v>1950</v>
      </c>
      <c r="E3739" t="s">
        <v>120</v>
      </c>
      <c r="H3739" t="s">
        <v>120</v>
      </c>
      <c r="I3739" s="9" t="s">
        <v>1701</v>
      </c>
    </row>
    <row r="3740" spans="1:9" hidden="1" x14ac:dyDescent="0.25">
      <c r="A3740">
        <v>202101</v>
      </c>
      <c r="B3740" t="s">
        <v>221</v>
      </c>
      <c r="C3740" t="s">
        <v>220</v>
      </c>
      <c r="D3740" t="s">
        <v>1950</v>
      </c>
      <c r="E3740" t="s">
        <v>120</v>
      </c>
      <c r="H3740" t="s">
        <v>120</v>
      </c>
      <c r="I3740" s="9" t="s">
        <v>1701</v>
      </c>
    </row>
    <row r="3741" spans="1:9" hidden="1" x14ac:dyDescent="0.25">
      <c r="A3741">
        <v>202102</v>
      </c>
      <c r="B3741" t="s">
        <v>221</v>
      </c>
      <c r="C3741" t="s">
        <v>220</v>
      </c>
      <c r="D3741" t="s">
        <v>1950</v>
      </c>
      <c r="E3741" t="s">
        <v>120</v>
      </c>
      <c r="H3741" t="s">
        <v>120</v>
      </c>
      <c r="I3741" s="9" t="s">
        <v>1701</v>
      </c>
    </row>
    <row r="3742" spans="1:9" hidden="1" x14ac:dyDescent="0.25">
      <c r="A3742">
        <v>202103</v>
      </c>
      <c r="B3742" t="s">
        <v>221</v>
      </c>
      <c r="C3742" t="s">
        <v>220</v>
      </c>
      <c r="D3742" t="s">
        <v>1950</v>
      </c>
      <c r="E3742" t="s">
        <v>120</v>
      </c>
      <c r="H3742" t="s">
        <v>120</v>
      </c>
      <c r="I3742" s="9" t="s">
        <v>1701</v>
      </c>
    </row>
    <row r="3743" spans="1:9" hidden="1" x14ac:dyDescent="0.25">
      <c r="A3743">
        <v>202104</v>
      </c>
      <c r="B3743" t="s">
        <v>221</v>
      </c>
      <c r="C3743" t="s">
        <v>220</v>
      </c>
      <c r="D3743" t="s">
        <v>1950</v>
      </c>
      <c r="E3743" t="s">
        <v>120</v>
      </c>
      <c r="H3743" t="s">
        <v>120</v>
      </c>
      <c r="I3743" s="9" t="s">
        <v>1701</v>
      </c>
    </row>
    <row r="3744" spans="1:9" hidden="1" x14ac:dyDescent="0.25">
      <c r="A3744">
        <v>202105</v>
      </c>
      <c r="B3744" t="s">
        <v>221</v>
      </c>
      <c r="C3744" t="s">
        <v>220</v>
      </c>
      <c r="D3744" t="s">
        <v>1950</v>
      </c>
      <c r="E3744" t="s">
        <v>120</v>
      </c>
      <c r="H3744" t="s">
        <v>120</v>
      </c>
      <c r="I3744" s="9" t="s">
        <v>1701</v>
      </c>
    </row>
    <row r="3745" spans="1:9" hidden="1" x14ac:dyDescent="0.25">
      <c r="A3745">
        <v>202106</v>
      </c>
      <c r="B3745" t="s">
        <v>221</v>
      </c>
      <c r="C3745" t="s">
        <v>220</v>
      </c>
      <c r="D3745" t="s">
        <v>1950</v>
      </c>
      <c r="E3745" t="s">
        <v>120</v>
      </c>
      <c r="H3745" t="s">
        <v>120</v>
      </c>
      <c r="I3745" s="9" t="s">
        <v>1701</v>
      </c>
    </row>
    <row r="3746" spans="1:9" hidden="1" x14ac:dyDescent="0.25">
      <c r="A3746">
        <v>202107</v>
      </c>
      <c r="B3746" t="s">
        <v>221</v>
      </c>
      <c r="C3746" t="s">
        <v>220</v>
      </c>
      <c r="D3746" t="s">
        <v>1950</v>
      </c>
      <c r="E3746" t="s">
        <v>120</v>
      </c>
      <c r="H3746" t="s">
        <v>120</v>
      </c>
      <c r="I3746" s="9" t="s">
        <v>1701</v>
      </c>
    </row>
    <row r="3747" spans="1:9" hidden="1" x14ac:dyDescent="0.25">
      <c r="A3747">
        <v>202108</v>
      </c>
      <c r="B3747" t="s">
        <v>221</v>
      </c>
      <c r="C3747" t="s">
        <v>220</v>
      </c>
      <c r="D3747" t="s">
        <v>1950</v>
      </c>
      <c r="E3747" t="s">
        <v>101</v>
      </c>
      <c r="H3747" t="s">
        <v>101</v>
      </c>
      <c r="I3747" s="9" t="s">
        <v>1701</v>
      </c>
    </row>
    <row r="3748" spans="1:9" hidden="1" x14ac:dyDescent="0.25">
      <c r="A3748">
        <v>202109</v>
      </c>
      <c r="B3748" t="s">
        <v>221</v>
      </c>
      <c r="C3748" t="s">
        <v>220</v>
      </c>
      <c r="D3748" t="s">
        <v>1950</v>
      </c>
      <c r="E3748" t="s">
        <v>120</v>
      </c>
      <c r="H3748" t="s">
        <v>120</v>
      </c>
      <c r="I3748" s="9" t="s">
        <v>1701</v>
      </c>
    </row>
    <row r="3749" spans="1:9" hidden="1" x14ac:dyDescent="0.25">
      <c r="A3749">
        <v>202110</v>
      </c>
      <c r="B3749" t="s">
        <v>221</v>
      </c>
      <c r="C3749" t="s">
        <v>220</v>
      </c>
      <c r="D3749" t="s">
        <v>1950</v>
      </c>
      <c r="E3749" t="s">
        <v>120</v>
      </c>
      <c r="H3749" t="s">
        <v>120</v>
      </c>
      <c r="I3749" s="9" t="s">
        <v>1701</v>
      </c>
    </row>
    <row r="3750" spans="1:9" hidden="1" x14ac:dyDescent="0.25">
      <c r="A3750">
        <v>202111</v>
      </c>
      <c r="B3750" t="s">
        <v>221</v>
      </c>
      <c r="C3750" t="s">
        <v>220</v>
      </c>
      <c r="D3750" t="s">
        <v>1950</v>
      </c>
      <c r="E3750" t="s">
        <v>120</v>
      </c>
      <c r="H3750" t="s">
        <v>120</v>
      </c>
      <c r="I3750" s="9" t="s">
        <v>1701</v>
      </c>
    </row>
    <row r="3751" spans="1:9" hidden="1" x14ac:dyDescent="0.25">
      <c r="A3751">
        <v>202112</v>
      </c>
      <c r="B3751" t="s">
        <v>221</v>
      </c>
      <c r="C3751" t="s">
        <v>220</v>
      </c>
      <c r="D3751" t="s">
        <v>1950</v>
      </c>
      <c r="E3751" t="s">
        <v>120</v>
      </c>
      <c r="H3751" t="s">
        <v>120</v>
      </c>
      <c r="I3751" s="9" t="s">
        <v>1701</v>
      </c>
    </row>
    <row r="3752" spans="1:9" hidden="1" x14ac:dyDescent="0.25">
      <c r="A3752">
        <v>202201</v>
      </c>
      <c r="B3752" t="s">
        <v>221</v>
      </c>
      <c r="C3752" t="s">
        <v>220</v>
      </c>
      <c r="D3752" t="s">
        <v>1950</v>
      </c>
      <c r="E3752" t="s">
        <v>120</v>
      </c>
      <c r="H3752" t="s">
        <v>120</v>
      </c>
      <c r="I3752" s="9" t="s">
        <v>1701</v>
      </c>
    </row>
    <row r="3753" spans="1:9" hidden="1" x14ac:dyDescent="0.25">
      <c r="A3753">
        <v>202202</v>
      </c>
      <c r="B3753" t="s">
        <v>221</v>
      </c>
      <c r="C3753" t="s">
        <v>220</v>
      </c>
      <c r="D3753" t="s">
        <v>1950</v>
      </c>
      <c r="E3753" t="s">
        <v>120</v>
      </c>
      <c r="H3753" t="s">
        <v>120</v>
      </c>
      <c r="I3753" s="9" t="s">
        <v>1701</v>
      </c>
    </row>
    <row r="3754" spans="1:9" hidden="1" x14ac:dyDescent="0.25">
      <c r="A3754">
        <v>202203</v>
      </c>
      <c r="B3754" t="s">
        <v>221</v>
      </c>
      <c r="C3754" t="s">
        <v>220</v>
      </c>
      <c r="D3754" t="s">
        <v>1950</v>
      </c>
      <c r="E3754" t="s">
        <v>120</v>
      </c>
      <c r="H3754" t="s">
        <v>120</v>
      </c>
      <c r="I3754" s="9" t="s">
        <v>1701</v>
      </c>
    </row>
    <row r="3755" spans="1:9" hidden="1" x14ac:dyDescent="0.25">
      <c r="A3755">
        <v>202202</v>
      </c>
      <c r="B3755" t="s">
        <v>3698</v>
      </c>
      <c r="C3755" t="s">
        <v>3698</v>
      </c>
      <c r="D3755" t="s">
        <v>3698</v>
      </c>
      <c r="E3755" t="s">
        <v>118</v>
      </c>
      <c r="F3755">
        <v>30</v>
      </c>
      <c r="G3755" s="4">
        <v>33388.067999999999</v>
      </c>
      <c r="H3755" t="s">
        <v>118</v>
      </c>
      <c r="I3755"/>
    </row>
    <row r="3756" spans="1:9" hidden="1" x14ac:dyDescent="0.25">
      <c r="A3756">
        <v>202203</v>
      </c>
      <c r="B3756" t="s">
        <v>3698</v>
      </c>
      <c r="C3756" t="s">
        <v>3698</v>
      </c>
      <c r="D3756" t="s">
        <v>3698</v>
      </c>
      <c r="E3756" t="s">
        <v>118</v>
      </c>
      <c r="F3756">
        <v>30</v>
      </c>
      <c r="G3756" s="4">
        <v>33388.067999999999</v>
      </c>
      <c r="H3756" t="s">
        <v>118</v>
      </c>
      <c r="I3756"/>
    </row>
    <row r="3757" spans="1:9" hidden="1" x14ac:dyDescent="0.25">
      <c r="A3757">
        <v>202204</v>
      </c>
      <c r="B3757" t="s">
        <v>3698</v>
      </c>
      <c r="C3757" t="s">
        <v>3698</v>
      </c>
      <c r="D3757" t="s">
        <v>3698</v>
      </c>
      <c r="E3757" t="s">
        <v>118</v>
      </c>
      <c r="F3757">
        <v>30</v>
      </c>
      <c r="G3757" s="4">
        <v>33388.067999999999</v>
      </c>
      <c r="H3757" t="s">
        <v>118</v>
      </c>
      <c r="I3757"/>
    </row>
    <row r="3758" spans="1:9" hidden="1" x14ac:dyDescent="0.25">
      <c r="A3758">
        <v>202205</v>
      </c>
      <c r="B3758" t="s">
        <v>3698</v>
      </c>
      <c r="C3758" t="s">
        <v>3698</v>
      </c>
      <c r="D3758" t="s">
        <v>3698</v>
      </c>
      <c r="E3758" t="s">
        <v>118</v>
      </c>
      <c r="F3758">
        <v>30</v>
      </c>
      <c r="G3758" s="4">
        <v>33388.067999999999</v>
      </c>
      <c r="H3758" t="s">
        <v>118</v>
      </c>
      <c r="I3758"/>
    </row>
    <row r="3759" spans="1:9" hidden="1" x14ac:dyDescent="0.25">
      <c r="A3759">
        <v>202206</v>
      </c>
      <c r="B3759" t="s">
        <v>3698</v>
      </c>
      <c r="C3759" t="s">
        <v>3698</v>
      </c>
      <c r="D3759" t="s">
        <v>3698</v>
      </c>
      <c r="E3759" t="s">
        <v>118</v>
      </c>
      <c r="F3759">
        <v>30</v>
      </c>
      <c r="G3759" s="4">
        <v>33388.067999999999</v>
      </c>
      <c r="H3759" t="s">
        <v>118</v>
      </c>
      <c r="I3759"/>
    </row>
    <row r="3760" spans="1:9" hidden="1" x14ac:dyDescent="0.25">
      <c r="A3760">
        <v>202207</v>
      </c>
      <c r="B3760" t="s">
        <v>3698</v>
      </c>
      <c r="C3760" t="s">
        <v>3698</v>
      </c>
      <c r="D3760" t="s">
        <v>3698</v>
      </c>
      <c r="E3760" t="s">
        <v>118</v>
      </c>
      <c r="F3760">
        <v>30</v>
      </c>
      <c r="G3760" s="4">
        <v>33388.067999999999</v>
      </c>
      <c r="H3760" t="s">
        <v>118</v>
      </c>
      <c r="I3760"/>
    </row>
    <row r="3761" spans="1:9" hidden="1" x14ac:dyDescent="0.25">
      <c r="A3761">
        <v>202208</v>
      </c>
      <c r="B3761" t="s">
        <v>3698</v>
      </c>
      <c r="C3761" t="s">
        <v>3698</v>
      </c>
      <c r="D3761" t="s">
        <v>3698</v>
      </c>
      <c r="E3761" t="s">
        <v>118</v>
      </c>
      <c r="F3761">
        <v>30</v>
      </c>
      <c r="G3761" s="4">
        <v>33388.067999999999</v>
      </c>
      <c r="H3761" t="s">
        <v>118</v>
      </c>
      <c r="I3761"/>
    </row>
    <row r="3762" spans="1:9" hidden="1" x14ac:dyDescent="0.25">
      <c r="A3762">
        <v>202209</v>
      </c>
      <c r="B3762" t="s">
        <v>3698</v>
      </c>
      <c r="C3762" t="s">
        <v>3698</v>
      </c>
      <c r="D3762" t="s">
        <v>3698</v>
      </c>
      <c r="E3762" t="s">
        <v>118</v>
      </c>
      <c r="F3762">
        <v>30</v>
      </c>
      <c r="G3762" s="4">
        <v>33388.067999999999</v>
      </c>
      <c r="H3762" t="s">
        <v>118</v>
      </c>
      <c r="I3762"/>
    </row>
    <row r="3763" spans="1:9" hidden="1" x14ac:dyDescent="0.25">
      <c r="A3763">
        <v>202210</v>
      </c>
      <c r="B3763" t="s">
        <v>3698</v>
      </c>
      <c r="C3763" t="s">
        <v>3698</v>
      </c>
      <c r="D3763" t="s">
        <v>3698</v>
      </c>
      <c r="E3763" t="s">
        <v>118</v>
      </c>
      <c r="F3763">
        <v>30</v>
      </c>
      <c r="G3763" s="4">
        <v>33388.067999999999</v>
      </c>
      <c r="H3763" t="s">
        <v>118</v>
      </c>
      <c r="I3763"/>
    </row>
    <row r="3764" spans="1:9" hidden="1" x14ac:dyDescent="0.25">
      <c r="A3764">
        <v>202211</v>
      </c>
      <c r="B3764" t="s">
        <v>3698</v>
      </c>
      <c r="C3764" t="s">
        <v>3698</v>
      </c>
      <c r="D3764" t="s">
        <v>3698</v>
      </c>
      <c r="E3764" t="s">
        <v>118</v>
      </c>
      <c r="F3764">
        <v>30</v>
      </c>
      <c r="G3764" s="4">
        <v>33388.067999999999</v>
      </c>
      <c r="H3764" t="s">
        <v>118</v>
      </c>
      <c r="I3764"/>
    </row>
    <row r="3765" spans="1:9" hidden="1" x14ac:dyDescent="0.25">
      <c r="A3765">
        <v>202212</v>
      </c>
      <c r="B3765" t="s">
        <v>3698</v>
      </c>
      <c r="C3765" t="s">
        <v>3698</v>
      </c>
      <c r="D3765" t="s">
        <v>3698</v>
      </c>
      <c r="E3765" t="s">
        <v>118</v>
      </c>
      <c r="F3765">
        <v>30</v>
      </c>
      <c r="G3765" s="4">
        <v>33388.067999999999</v>
      </c>
      <c r="H3765" t="s">
        <v>118</v>
      </c>
      <c r="I3765"/>
    </row>
    <row r="3766" spans="1:9" hidden="1" x14ac:dyDescent="0.25">
      <c r="A3766">
        <v>202301</v>
      </c>
      <c r="B3766" t="s">
        <v>1143</v>
      </c>
      <c r="C3766" t="s">
        <v>283</v>
      </c>
      <c r="D3766" t="s">
        <v>2672</v>
      </c>
      <c r="E3766" t="s">
        <v>101</v>
      </c>
      <c r="H3766" t="s">
        <v>101</v>
      </c>
      <c r="I3766" s="9" t="s">
        <v>1695</v>
      </c>
    </row>
    <row r="3767" spans="1:9" hidden="1" x14ac:dyDescent="0.25">
      <c r="A3767">
        <v>202302</v>
      </c>
      <c r="B3767" t="s">
        <v>3698</v>
      </c>
      <c r="C3767" t="s">
        <v>3698</v>
      </c>
      <c r="D3767" t="s">
        <v>3698</v>
      </c>
      <c r="E3767" t="s">
        <v>118</v>
      </c>
      <c r="F3767">
        <v>30</v>
      </c>
      <c r="G3767" s="4">
        <v>33388.067999999999</v>
      </c>
      <c r="H3767" t="s">
        <v>118</v>
      </c>
      <c r="I3767"/>
    </row>
    <row r="3768" spans="1:9" hidden="1" x14ac:dyDescent="0.25">
      <c r="A3768">
        <v>202303</v>
      </c>
      <c r="B3768" t="s">
        <v>3698</v>
      </c>
      <c r="C3768" t="s">
        <v>3698</v>
      </c>
      <c r="D3768" t="s">
        <v>3698</v>
      </c>
      <c r="E3768" t="s">
        <v>118</v>
      </c>
      <c r="F3768">
        <v>30</v>
      </c>
      <c r="G3768" s="4">
        <v>33388.067999999999</v>
      </c>
      <c r="H3768" t="s">
        <v>118</v>
      </c>
      <c r="I3768"/>
    </row>
    <row r="3769" spans="1:9" hidden="1" x14ac:dyDescent="0.25">
      <c r="A3769">
        <v>202304</v>
      </c>
      <c r="B3769" t="s">
        <v>3698</v>
      </c>
      <c r="C3769" t="s">
        <v>3698</v>
      </c>
      <c r="D3769" t="s">
        <v>3698</v>
      </c>
      <c r="E3769" t="s">
        <v>118</v>
      </c>
      <c r="F3769">
        <v>30</v>
      </c>
      <c r="G3769" s="4">
        <v>33388.067999999999</v>
      </c>
      <c r="H3769" t="s">
        <v>118</v>
      </c>
      <c r="I3769"/>
    </row>
    <row r="3770" spans="1:9" hidden="1" x14ac:dyDescent="0.25">
      <c r="A3770">
        <v>202305</v>
      </c>
      <c r="B3770" t="s">
        <v>3698</v>
      </c>
      <c r="C3770" t="s">
        <v>4860</v>
      </c>
      <c r="D3770" t="s">
        <v>4860</v>
      </c>
      <c r="E3770" t="s">
        <v>118</v>
      </c>
      <c r="F3770">
        <v>30</v>
      </c>
      <c r="G3770" s="4">
        <v>33388.067999999999</v>
      </c>
      <c r="H3770" t="s">
        <v>118</v>
      </c>
      <c r="I3770"/>
    </row>
    <row r="3771" spans="1:9" hidden="1" x14ac:dyDescent="0.25">
      <c r="A3771">
        <v>202306</v>
      </c>
      <c r="B3771" t="s">
        <v>3698</v>
      </c>
      <c r="C3771" t="s">
        <v>4860</v>
      </c>
      <c r="D3771" t="s">
        <v>4860</v>
      </c>
      <c r="E3771" t="s">
        <v>118</v>
      </c>
      <c r="F3771">
        <v>30</v>
      </c>
      <c r="G3771" s="4">
        <v>33388.067999999999</v>
      </c>
      <c r="H3771" t="s">
        <v>118</v>
      </c>
      <c r="I3771"/>
    </row>
    <row r="3772" spans="1:9" hidden="1" x14ac:dyDescent="0.25">
      <c r="A3772">
        <v>202307</v>
      </c>
      <c r="B3772" t="s">
        <v>3698</v>
      </c>
      <c r="C3772" t="s">
        <v>4860</v>
      </c>
      <c r="D3772" t="s">
        <v>4860</v>
      </c>
      <c r="E3772" t="s">
        <v>118</v>
      </c>
      <c r="F3772">
        <v>30</v>
      </c>
      <c r="G3772" s="4">
        <v>33388.067999999999</v>
      </c>
      <c r="H3772" t="s">
        <v>118</v>
      </c>
      <c r="I3772"/>
    </row>
    <row r="3773" spans="1:9" hidden="1" x14ac:dyDescent="0.25">
      <c r="A3773">
        <v>202308</v>
      </c>
      <c r="B3773" t="s">
        <v>3698</v>
      </c>
      <c r="C3773" t="s">
        <v>4860</v>
      </c>
      <c r="D3773" t="s">
        <v>4860</v>
      </c>
      <c r="E3773" t="s">
        <v>118</v>
      </c>
      <c r="F3773">
        <v>30</v>
      </c>
      <c r="G3773" s="4">
        <v>33388.067999999999</v>
      </c>
      <c r="H3773" t="s">
        <v>118</v>
      </c>
      <c r="I3773"/>
    </row>
    <row r="3774" spans="1:9" hidden="1" x14ac:dyDescent="0.25">
      <c r="A3774">
        <v>202309</v>
      </c>
      <c r="B3774" t="s">
        <v>3698</v>
      </c>
      <c r="C3774" t="s">
        <v>4860</v>
      </c>
      <c r="D3774" t="s">
        <v>4860</v>
      </c>
      <c r="E3774" t="s">
        <v>118</v>
      </c>
      <c r="F3774">
        <v>30</v>
      </c>
      <c r="G3774" s="4">
        <v>33388.067999999999</v>
      </c>
      <c r="H3774" t="s">
        <v>118</v>
      </c>
      <c r="I3774"/>
    </row>
    <row r="3775" spans="1:9" hidden="1" x14ac:dyDescent="0.25">
      <c r="A3775">
        <v>202310</v>
      </c>
      <c r="B3775" t="s">
        <v>3698</v>
      </c>
      <c r="C3775" t="s">
        <v>4860</v>
      </c>
      <c r="D3775" t="s">
        <v>4860</v>
      </c>
      <c r="E3775" t="s">
        <v>118</v>
      </c>
      <c r="F3775">
        <v>30</v>
      </c>
      <c r="G3775" s="4">
        <v>33388.067999999999</v>
      </c>
      <c r="H3775" t="s">
        <v>118</v>
      </c>
      <c r="I3775"/>
    </row>
    <row r="3776" spans="1:9" hidden="1" x14ac:dyDescent="0.25">
      <c r="A3776">
        <v>202308</v>
      </c>
      <c r="B3776" t="s">
        <v>5116</v>
      </c>
      <c r="C3776" t="s">
        <v>5116</v>
      </c>
      <c r="D3776" t="s">
        <v>5116</v>
      </c>
      <c r="E3776" t="s">
        <v>67</v>
      </c>
      <c r="F3776">
        <v>30</v>
      </c>
      <c r="G3776">
        <v>29000</v>
      </c>
      <c r="H3776" t="s">
        <v>67</v>
      </c>
    </row>
    <row r="3777" spans="1:9" hidden="1" x14ac:dyDescent="0.25">
      <c r="A3777">
        <v>202309</v>
      </c>
      <c r="B3777" t="s">
        <v>5116</v>
      </c>
      <c r="C3777" t="s">
        <v>5116</v>
      </c>
      <c r="D3777" t="s">
        <v>5116</v>
      </c>
      <c r="E3777" t="s">
        <v>67</v>
      </c>
      <c r="F3777">
        <v>30</v>
      </c>
      <c r="G3777">
        <v>29000</v>
      </c>
      <c r="H3777" t="s">
        <v>67</v>
      </c>
    </row>
    <row r="3778" spans="1:9" hidden="1" x14ac:dyDescent="0.25">
      <c r="A3778">
        <v>202310</v>
      </c>
      <c r="B3778" t="s">
        <v>5116</v>
      </c>
      <c r="C3778" t="s">
        <v>5116</v>
      </c>
      <c r="D3778" t="s">
        <v>5116</v>
      </c>
      <c r="E3778" t="s">
        <v>67</v>
      </c>
      <c r="F3778">
        <v>30</v>
      </c>
      <c r="G3778">
        <v>29000</v>
      </c>
      <c r="H3778" t="s">
        <v>67</v>
      </c>
    </row>
    <row r="3779" spans="1:9" hidden="1" x14ac:dyDescent="0.25">
      <c r="A3779">
        <v>201908</v>
      </c>
      <c r="B3779" t="s">
        <v>1136</v>
      </c>
      <c r="C3779" t="s">
        <v>1136</v>
      </c>
      <c r="D3779" t="s">
        <v>1136</v>
      </c>
      <c r="E3779" t="s">
        <v>67</v>
      </c>
      <c r="F3779">
        <v>30</v>
      </c>
      <c r="H3779" t="s">
        <v>67</v>
      </c>
      <c r="I3779"/>
    </row>
    <row r="3780" spans="1:9" hidden="1" x14ac:dyDescent="0.25">
      <c r="A3780">
        <v>201909</v>
      </c>
      <c r="B3780" t="s">
        <v>1136</v>
      </c>
      <c r="C3780" t="s">
        <v>1136</v>
      </c>
      <c r="D3780" t="s">
        <v>1136</v>
      </c>
      <c r="E3780" t="s">
        <v>67</v>
      </c>
      <c r="F3780">
        <v>30</v>
      </c>
      <c r="H3780" t="s">
        <v>67</v>
      </c>
      <c r="I3780"/>
    </row>
    <row r="3781" spans="1:9" hidden="1" x14ac:dyDescent="0.25">
      <c r="A3781">
        <v>202305</v>
      </c>
      <c r="B3781" t="s">
        <v>1470</v>
      </c>
      <c r="C3781" t="s">
        <v>4846</v>
      </c>
      <c r="D3781" t="s">
        <v>4846</v>
      </c>
      <c r="E3781" t="s">
        <v>103</v>
      </c>
      <c r="F3781">
        <v>30</v>
      </c>
      <c r="G3781">
        <v>30223.29</v>
      </c>
      <c r="H3781" t="s">
        <v>103</v>
      </c>
      <c r="I3781"/>
    </row>
    <row r="3782" spans="1:9" hidden="1" x14ac:dyDescent="0.25">
      <c r="A3782">
        <v>202306</v>
      </c>
      <c r="B3782" t="s">
        <v>1470</v>
      </c>
      <c r="C3782" t="s">
        <v>4846</v>
      </c>
      <c r="D3782" t="s">
        <v>4846</v>
      </c>
      <c r="E3782" t="s">
        <v>103</v>
      </c>
      <c r="F3782">
        <v>30</v>
      </c>
      <c r="G3782">
        <v>30223.29</v>
      </c>
      <c r="H3782" t="s">
        <v>103</v>
      </c>
      <c r="I3782"/>
    </row>
    <row r="3783" spans="1:9" hidden="1" x14ac:dyDescent="0.25">
      <c r="A3783">
        <v>202307</v>
      </c>
      <c r="B3783" t="s">
        <v>1470</v>
      </c>
      <c r="C3783" t="s">
        <v>4846</v>
      </c>
      <c r="D3783" t="s">
        <v>4846</v>
      </c>
      <c r="E3783" t="s">
        <v>103</v>
      </c>
      <c r="F3783">
        <v>30</v>
      </c>
      <c r="G3783">
        <v>30223.29</v>
      </c>
      <c r="H3783" t="s">
        <v>103</v>
      </c>
      <c r="I3783"/>
    </row>
    <row r="3784" spans="1:9" hidden="1" x14ac:dyDescent="0.25">
      <c r="A3784">
        <v>202308</v>
      </c>
      <c r="B3784" t="s">
        <v>1470</v>
      </c>
      <c r="C3784" t="s">
        <v>4846</v>
      </c>
      <c r="D3784" t="s">
        <v>4846</v>
      </c>
      <c r="E3784" t="s">
        <v>103</v>
      </c>
      <c r="F3784">
        <v>30</v>
      </c>
      <c r="G3784">
        <v>30223.29</v>
      </c>
      <c r="H3784" t="s">
        <v>103</v>
      </c>
      <c r="I3784"/>
    </row>
    <row r="3785" spans="1:9" hidden="1" x14ac:dyDescent="0.25">
      <c r="A3785">
        <v>202309</v>
      </c>
      <c r="B3785" t="s">
        <v>1470</v>
      </c>
      <c r="C3785" t="s">
        <v>4846</v>
      </c>
      <c r="D3785" t="s">
        <v>4846</v>
      </c>
      <c r="E3785" t="s">
        <v>103</v>
      </c>
      <c r="F3785">
        <v>30</v>
      </c>
      <c r="G3785">
        <v>30223.29</v>
      </c>
      <c r="H3785" t="s">
        <v>103</v>
      </c>
      <c r="I3785"/>
    </row>
    <row r="3786" spans="1:9" hidden="1" x14ac:dyDescent="0.25">
      <c r="A3786">
        <v>202310</v>
      </c>
      <c r="B3786" t="s">
        <v>1470</v>
      </c>
      <c r="C3786" t="s">
        <v>4846</v>
      </c>
      <c r="D3786" t="s">
        <v>4846</v>
      </c>
      <c r="E3786" t="s">
        <v>103</v>
      </c>
      <c r="F3786">
        <v>30</v>
      </c>
      <c r="G3786">
        <v>30223.29</v>
      </c>
      <c r="H3786" t="s">
        <v>103</v>
      </c>
      <c r="I3786"/>
    </row>
    <row r="3787" spans="1:9" hidden="1" x14ac:dyDescent="0.25">
      <c r="A3787">
        <v>202211</v>
      </c>
      <c r="B3787" t="s">
        <v>4437</v>
      </c>
      <c r="C3787" t="s">
        <v>4437</v>
      </c>
      <c r="D3787" t="s">
        <v>4437</v>
      </c>
      <c r="E3787" t="s">
        <v>4121</v>
      </c>
      <c r="F3787">
        <v>30</v>
      </c>
      <c r="G3787">
        <v>30223.29</v>
      </c>
      <c r="H3787" t="s">
        <v>4121</v>
      </c>
      <c r="I3787"/>
    </row>
    <row r="3788" spans="1:9" hidden="1" x14ac:dyDescent="0.25">
      <c r="A3788">
        <v>202212</v>
      </c>
      <c r="B3788" t="s">
        <v>4437</v>
      </c>
      <c r="C3788" t="s">
        <v>4437</v>
      </c>
      <c r="D3788" t="s">
        <v>4437</v>
      </c>
      <c r="E3788" t="s">
        <v>4121</v>
      </c>
      <c r="F3788">
        <v>30</v>
      </c>
      <c r="G3788">
        <v>30223.29</v>
      </c>
      <c r="H3788" t="s">
        <v>4121</v>
      </c>
      <c r="I3788"/>
    </row>
    <row r="3789" spans="1:9" x14ac:dyDescent="0.25">
      <c r="A3789">
        <v>202403</v>
      </c>
      <c r="B3789" t="s">
        <v>5318</v>
      </c>
      <c r="C3789" t="s">
        <v>5318</v>
      </c>
      <c r="D3789" t="s">
        <v>5318</v>
      </c>
      <c r="E3789" t="s">
        <v>3630</v>
      </c>
      <c r="F3789">
        <v>30</v>
      </c>
      <c r="G3789">
        <v>29000</v>
      </c>
      <c r="H3789" t="s">
        <v>3630</v>
      </c>
    </row>
    <row r="3790" spans="1:9" hidden="1" x14ac:dyDescent="0.25">
      <c r="A3790">
        <v>202302</v>
      </c>
      <c r="B3790" t="s">
        <v>4437</v>
      </c>
      <c r="C3790" t="s">
        <v>4437</v>
      </c>
      <c r="D3790" t="s">
        <v>4437</v>
      </c>
      <c r="E3790" t="s">
        <v>4121</v>
      </c>
      <c r="F3790">
        <v>30</v>
      </c>
      <c r="G3790">
        <v>30223.29</v>
      </c>
      <c r="H3790" t="s">
        <v>4121</v>
      </c>
      <c r="I3790"/>
    </row>
    <row r="3791" spans="1:9" hidden="1" x14ac:dyDescent="0.25">
      <c r="A3791">
        <v>202303</v>
      </c>
      <c r="B3791" t="s">
        <v>4437</v>
      </c>
      <c r="C3791" t="s">
        <v>4437</v>
      </c>
      <c r="D3791" t="s">
        <v>4437</v>
      </c>
      <c r="E3791" t="s">
        <v>4121</v>
      </c>
      <c r="F3791">
        <v>30</v>
      </c>
      <c r="G3791">
        <v>30223.29</v>
      </c>
      <c r="H3791" t="s">
        <v>4121</v>
      </c>
      <c r="I3791"/>
    </row>
    <row r="3792" spans="1:9" hidden="1" x14ac:dyDescent="0.25">
      <c r="A3792">
        <v>202304</v>
      </c>
      <c r="B3792" t="s">
        <v>4437</v>
      </c>
      <c r="C3792" t="s">
        <v>4437</v>
      </c>
      <c r="D3792" t="s">
        <v>4437</v>
      </c>
      <c r="E3792" t="s">
        <v>4121</v>
      </c>
      <c r="F3792">
        <v>30</v>
      </c>
      <c r="G3792">
        <v>30223.29</v>
      </c>
      <c r="H3792" t="s">
        <v>4121</v>
      </c>
      <c r="I3792"/>
    </row>
    <row r="3793" spans="1:9" hidden="1" x14ac:dyDescent="0.25">
      <c r="A3793">
        <v>202305</v>
      </c>
      <c r="B3793" t="s">
        <v>4437</v>
      </c>
      <c r="C3793" t="s">
        <v>4846</v>
      </c>
      <c r="D3793" t="s">
        <v>4846</v>
      </c>
      <c r="E3793" t="s">
        <v>4121</v>
      </c>
      <c r="F3793">
        <v>30</v>
      </c>
      <c r="G3793">
        <v>30223.29</v>
      </c>
      <c r="H3793" t="s">
        <v>4121</v>
      </c>
      <c r="I3793"/>
    </row>
    <row r="3794" spans="1:9" hidden="1" x14ac:dyDescent="0.25">
      <c r="A3794">
        <v>202306</v>
      </c>
      <c r="B3794" t="s">
        <v>4437</v>
      </c>
      <c r="C3794" t="s">
        <v>4846</v>
      </c>
      <c r="D3794" t="s">
        <v>4846</v>
      </c>
      <c r="E3794" t="s">
        <v>4121</v>
      </c>
      <c r="F3794">
        <v>30</v>
      </c>
      <c r="G3794">
        <v>30223.29</v>
      </c>
      <c r="H3794" t="s">
        <v>4121</v>
      </c>
      <c r="I3794"/>
    </row>
    <row r="3795" spans="1:9" hidden="1" x14ac:dyDescent="0.25">
      <c r="A3795">
        <v>202307</v>
      </c>
      <c r="B3795" t="s">
        <v>4437</v>
      </c>
      <c r="C3795" t="s">
        <v>4846</v>
      </c>
      <c r="D3795" t="s">
        <v>4846</v>
      </c>
      <c r="E3795" t="s">
        <v>4121</v>
      </c>
      <c r="F3795">
        <v>30</v>
      </c>
      <c r="G3795">
        <v>30223.29</v>
      </c>
      <c r="H3795" t="s">
        <v>4121</v>
      </c>
      <c r="I3795"/>
    </row>
    <row r="3796" spans="1:9" hidden="1" x14ac:dyDescent="0.25">
      <c r="A3796">
        <v>202308</v>
      </c>
      <c r="B3796" t="s">
        <v>4437</v>
      </c>
      <c r="C3796" t="s">
        <v>4846</v>
      </c>
      <c r="D3796" t="s">
        <v>4846</v>
      </c>
      <c r="E3796" t="s">
        <v>4121</v>
      </c>
      <c r="F3796">
        <v>30</v>
      </c>
      <c r="G3796">
        <v>30223.29</v>
      </c>
      <c r="H3796" t="s">
        <v>4121</v>
      </c>
      <c r="I3796"/>
    </row>
    <row r="3797" spans="1:9" hidden="1" x14ac:dyDescent="0.25">
      <c r="A3797">
        <v>202309</v>
      </c>
      <c r="B3797" t="s">
        <v>4437</v>
      </c>
      <c r="C3797" t="s">
        <v>4846</v>
      </c>
      <c r="D3797" t="s">
        <v>4846</v>
      </c>
      <c r="E3797" t="s">
        <v>4121</v>
      </c>
      <c r="F3797">
        <v>30</v>
      </c>
      <c r="G3797">
        <v>30223.29</v>
      </c>
      <c r="H3797" t="s">
        <v>4121</v>
      </c>
      <c r="I3797"/>
    </row>
    <row r="3798" spans="1:9" hidden="1" x14ac:dyDescent="0.25">
      <c r="A3798">
        <v>202310</v>
      </c>
      <c r="B3798" t="s">
        <v>4437</v>
      </c>
      <c r="C3798" t="s">
        <v>4846</v>
      </c>
      <c r="D3798" t="s">
        <v>4846</v>
      </c>
      <c r="E3798" t="s">
        <v>4121</v>
      </c>
      <c r="F3798">
        <v>30</v>
      </c>
      <c r="G3798">
        <v>30223.29</v>
      </c>
      <c r="H3798" t="s">
        <v>4121</v>
      </c>
      <c r="I3798"/>
    </row>
    <row r="3799" spans="1:9" hidden="1" x14ac:dyDescent="0.25">
      <c r="A3799">
        <v>202107</v>
      </c>
      <c r="B3799" t="s">
        <v>3295</v>
      </c>
      <c r="C3799" t="s">
        <v>3296</v>
      </c>
      <c r="D3799" t="s">
        <v>3296</v>
      </c>
      <c r="E3799" t="s">
        <v>103</v>
      </c>
      <c r="F3799">
        <v>30</v>
      </c>
      <c r="G3799">
        <v>30223.29</v>
      </c>
      <c r="H3799" t="s">
        <v>103</v>
      </c>
      <c r="I3799"/>
    </row>
    <row r="3800" spans="1:9" hidden="1" x14ac:dyDescent="0.25">
      <c r="A3800">
        <v>202108</v>
      </c>
      <c r="B3800" t="s">
        <v>3295</v>
      </c>
      <c r="C3800" t="s">
        <v>3296</v>
      </c>
      <c r="D3800" t="s">
        <v>3296</v>
      </c>
      <c r="E3800" t="s">
        <v>103</v>
      </c>
      <c r="F3800">
        <v>30</v>
      </c>
      <c r="G3800">
        <v>30223.29</v>
      </c>
      <c r="H3800" t="s">
        <v>103</v>
      </c>
      <c r="I3800"/>
    </row>
    <row r="3801" spans="1:9" hidden="1" x14ac:dyDescent="0.25">
      <c r="A3801">
        <v>202109</v>
      </c>
      <c r="B3801" t="s">
        <v>3295</v>
      </c>
      <c r="C3801" t="s">
        <v>3296</v>
      </c>
      <c r="D3801" t="s">
        <v>3296</v>
      </c>
      <c r="E3801" t="s">
        <v>103</v>
      </c>
      <c r="F3801">
        <v>30</v>
      </c>
      <c r="G3801">
        <v>30223.29</v>
      </c>
      <c r="H3801" t="s">
        <v>103</v>
      </c>
      <c r="I3801"/>
    </row>
    <row r="3802" spans="1:9" hidden="1" x14ac:dyDescent="0.25">
      <c r="A3802">
        <v>202110</v>
      </c>
      <c r="B3802" t="s">
        <v>3295</v>
      </c>
      <c r="C3802" t="s">
        <v>3296</v>
      </c>
      <c r="D3802" t="s">
        <v>3296</v>
      </c>
      <c r="E3802" t="s">
        <v>103</v>
      </c>
      <c r="F3802">
        <v>30</v>
      </c>
      <c r="G3802">
        <v>30223.29</v>
      </c>
      <c r="H3802" t="s">
        <v>103</v>
      </c>
      <c r="I3802"/>
    </row>
    <row r="3803" spans="1:9" hidden="1" x14ac:dyDescent="0.25">
      <c r="A3803">
        <v>202111</v>
      </c>
      <c r="B3803" t="s">
        <v>3295</v>
      </c>
      <c r="C3803" t="s">
        <v>3296</v>
      </c>
      <c r="D3803" t="s">
        <v>3296</v>
      </c>
      <c r="E3803" t="s">
        <v>103</v>
      </c>
      <c r="F3803">
        <v>30</v>
      </c>
      <c r="G3803">
        <v>30223.29</v>
      </c>
      <c r="H3803" t="s">
        <v>103</v>
      </c>
      <c r="I3803"/>
    </row>
    <row r="3804" spans="1:9" hidden="1" x14ac:dyDescent="0.25">
      <c r="A3804">
        <v>202112</v>
      </c>
      <c r="B3804" t="s">
        <v>3295</v>
      </c>
      <c r="C3804" t="s">
        <v>3296</v>
      </c>
      <c r="D3804" t="s">
        <v>3296</v>
      </c>
      <c r="E3804" t="s">
        <v>103</v>
      </c>
      <c r="F3804">
        <v>30</v>
      </c>
      <c r="G3804">
        <v>30223.29</v>
      </c>
      <c r="H3804" t="s">
        <v>103</v>
      </c>
      <c r="I3804"/>
    </row>
    <row r="3805" spans="1:9" hidden="1" x14ac:dyDescent="0.25">
      <c r="A3805">
        <v>202201</v>
      </c>
      <c r="B3805" t="s">
        <v>3295</v>
      </c>
      <c r="C3805" t="s">
        <v>3296</v>
      </c>
      <c r="D3805" t="s">
        <v>3296</v>
      </c>
      <c r="E3805" t="s">
        <v>103</v>
      </c>
      <c r="F3805">
        <v>30</v>
      </c>
      <c r="G3805">
        <v>30223.29</v>
      </c>
      <c r="H3805" t="s">
        <v>103</v>
      </c>
      <c r="I3805"/>
    </row>
    <row r="3806" spans="1:9" hidden="1" x14ac:dyDescent="0.25">
      <c r="A3806">
        <v>202202</v>
      </c>
      <c r="B3806" t="s">
        <v>3295</v>
      </c>
      <c r="C3806" t="s">
        <v>3296</v>
      </c>
      <c r="D3806" t="s">
        <v>3296</v>
      </c>
      <c r="E3806" t="s">
        <v>103</v>
      </c>
      <c r="F3806">
        <v>30</v>
      </c>
      <c r="G3806">
        <v>30223.29</v>
      </c>
      <c r="H3806" t="s">
        <v>103</v>
      </c>
      <c r="I3806"/>
    </row>
    <row r="3807" spans="1:9" hidden="1" x14ac:dyDescent="0.25">
      <c r="A3807">
        <v>202203</v>
      </c>
      <c r="B3807" t="s">
        <v>3295</v>
      </c>
      <c r="C3807" t="s">
        <v>3296</v>
      </c>
      <c r="D3807" t="s">
        <v>3296</v>
      </c>
      <c r="E3807" t="s">
        <v>103</v>
      </c>
      <c r="F3807">
        <v>30</v>
      </c>
      <c r="G3807">
        <v>30223.29</v>
      </c>
      <c r="H3807" t="s">
        <v>103</v>
      </c>
      <c r="I3807"/>
    </row>
    <row r="3808" spans="1:9" hidden="1" x14ac:dyDescent="0.25">
      <c r="A3808">
        <v>202204</v>
      </c>
      <c r="B3808" t="s">
        <v>3295</v>
      </c>
      <c r="C3808" t="s">
        <v>3296</v>
      </c>
      <c r="D3808" t="s">
        <v>3296</v>
      </c>
      <c r="E3808" t="s">
        <v>103</v>
      </c>
      <c r="F3808">
        <v>30</v>
      </c>
      <c r="G3808">
        <v>30223.29</v>
      </c>
      <c r="H3808" t="s">
        <v>103</v>
      </c>
      <c r="I3808"/>
    </row>
    <row r="3809" spans="1:9" hidden="1" x14ac:dyDescent="0.25">
      <c r="A3809">
        <v>202205</v>
      </c>
      <c r="B3809" t="s">
        <v>3295</v>
      </c>
      <c r="C3809" t="s">
        <v>3296</v>
      </c>
      <c r="D3809" t="s">
        <v>3296</v>
      </c>
      <c r="E3809" t="s">
        <v>103</v>
      </c>
      <c r="F3809">
        <v>30</v>
      </c>
      <c r="G3809">
        <v>30223.29</v>
      </c>
      <c r="H3809" t="s">
        <v>103</v>
      </c>
      <c r="I3809"/>
    </row>
    <row r="3810" spans="1:9" hidden="1" x14ac:dyDescent="0.25">
      <c r="A3810">
        <v>202206</v>
      </c>
      <c r="B3810" t="s">
        <v>3295</v>
      </c>
      <c r="C3810" t="s">
        <v>3296</v>
      </c>
      <c r="D3810" t="s">
        <v>3296</v>
      </c>
      <c r="E3810" t="s">
        <v>103</v>
      </c>
      <c r="F3810">
        <v>30</v>
      </c>
      <c r="G3810">
        <v>30223.29</v>
      </c>
      <c r="H3810" t="s">
        <v>103</v>
      </c>
      <c r="I3810"/>
    </row>
    <row r="3811" spans="1:9" hidden="1" x14ac:dyDescent="0.25">
      <c r="A3811">
        <v>202207</v>
      </c>
      <c r="B3811" t="s">
        <v>3295</v>
      </c>
      <c r="C3811" t="s">
        <v>3296</v>
      </c>
      <c r="D3811" t="s">
        <v>3296</v>
      </c>
      <c r="E3811" t="s">
        <v>103</v>
      </c>
      <c r="F3811">
        <v>30</v>
      </c>
      <c r="G3811">
        <v>30223.29</v>
      </c>
      <c r="H3811" t="s">
        <v>103</v>
      </c>
      <c r="I3811"/>
    </row>
    <row r="3812" spans="1:9" hidden="1" x14ac:dyDescent="0.25">
      <c r="A3812">
        <v>202208</v>
      </c>
      <c r="B3812" t="s">
        <v>3295</v>
      </c>
      <c r="C3812" t="s">
        <v>3296</v>
      </c>
      <c r="D3812" t="s">
        <v>3296</v>
      </c>
      <c r="E3812" t="s">
        <v>103</v>
      </c>
      <c r="F3812">
        <v>30</v>
      </c>
      <c r="G3812">
        <v>30223.29</v>
      </c>
      <c r="H3812" t="s">
        <v>103</v>
      </c>
      <c r="I3812"/>
    </row>
    <row r="3813" spans="1:9" hidden="1" x14ac:dyDescent="0.25">
      <c r="A3813">
        <v>202209</v>
      </c>
      <c r="B3813" t="s">
        <v>3295</v>
      </c>
      <c r="C3813" t="s">
        <v>3296</v>
      </c>
      <c r="D3813" t="s">
        <v>3296</v>
      </c>
      <c r="E3813" t="s">
        <v>103</v>
      </c>
      <c r="F3813">
        <v>30</v>
      </c>
      <c r="G3813">
        <v>30223.29</v>
      </c>
      <c r="H3813" t="s">
        <v>103</v>
      </c>
      <c r="I3813"/>
    </row>
    <row r="3814" spans="1:9" hidden="1" x14ac:dyDescent="0.25">
      <c r="A3814">
        <v>202210</v>
      </c>
      <c r="B3814" t="s">
        <v>3295</v>
      </c>
      <c r="C3814" t="s">
        <v>3296</v>
      </c>
      <c r="D3814" t="s">
        <v>3296</v>
      </c>
      <c r="E3814" t="s">
        <v>103</v>
      </c>
      <c r="F3814">
        <v>30</v>
      </c>
      <c r="G3814">
        <v>30223.29</v>
      </c>
      <c r="H3814" t="s">
        <v>103</v>
      </c>
      <c r="I3814"/>
    </row>
    <row r="3815" spans="1:9" hidden="1" x14ac:dyDescent="0.25">
      <c r="A3815">
        <v>202211</v>
      </c>
      <c r="B3815" t="s">
        <v>3295</v>
      </c>
      <c r="C3815" t="s">
        <v>3296</v>
      </c>
      <c r="D3815" t="s">
        <v>3296</v>
      </c>
      <c r="E3815" t="s">
        <v>103</v>
      </c>
      <c r="F3815">
        <v>30</v>
      </c>
      <c r="G3815">
        <v>30223.29</v>
      </c>
      <c r="H3815" t="s">
        <v>103</v>
      </c>
      <c r="I3815"/>
    </row>
    <row r="3816" spans="1:9" hidden="1" x14ac:dyDescent="0.25">
      <c r="A3816">
        <v>202212</v>
      </c>
      <c r="B3816" t="s">
        <v>3295</v>
      </c>
      <c r="C3816" t="s">
        <v>3296</v>
      </c>
      <c r="D3816" t="s">
        <v>3296</v>
      </c>
      <c r="E3816" t="s">
        <v>103</v>
      </c>
      <c r="F3816">
        <v>30</v>
      </c>
      <c r="G3816">
        <v>30223.29</v>
      </c>
      <c r="H3816" t="s">
        <v>103</v>
      </c>
      <c r="I3816"/>
    </row>
    <row r="3817" spans="1:9" hidden="1" x14ac:dyDescent="0.25">
      <c r="A3817">
        <v>202401</v>
      </c>
      <c r="B3817" t="s">
        <v>4246</v>
      </c>
      <c r="C3817" t="s">
        <v>4852</v>
      </c>
      <c r="D3817" t="s">
        <v>4852</v>
      </c>
      <c r="E3817" t="s">
        <v>118</v>
      </c>
      <c r="F3817">
        <v>30</v>
      </c>
      <c r="G3817" s="4">
        <v>33388.067999999999</v>
      </c>
      <c r="H3817" t="s">
        <v>118</v>
      </c>
      <c r="I3817"/>
    </row>
    <row r="3818" spans="1:9" hidden="1" x14ac:dyDescent="0.25">
      <c r="A3818">
        <v>202302</v>
      </c>
      <c r="B3818" t="s">
        <v>3295</v>
      </c>
      <c r="C3818" t="s">
        <v>3296</v>
      </c>
      <c r="D3818" t="s">
        <v>3296</v>
      </c>
      <c r="E3818" t="s">
        <v>103</v>
      </c>
      <c r="F3818">
        <v>30</v>
      </c>
      <c r="G3818">
        <v>30223.29</v>
      </c>
      <c r="H3818" t="s">
        <v>103</v>
      </c>
      <c r="I3818"/>
    </row>
    <row r="3819" spans="1:9" hidden="1" x14ac:dyDescent="0.25">
      <c r="A3819">
        <v>202303</v>
      </c>
      <c r="B3819" t="s">
        <v>3295</v>
      </c>
      <c r="C3819" t="s">
        <v>3296</v>
      </c>
      <c r="D3819" t="s">
        <v>3296</v>
      </c>
      <c r="E3819" t="s">
        <v>103</v>
      </c>
      <c r="F3819">
        <v>30</v>
      </c>
      <c r="G3819">
        <v>30223.29</v>
      </c>
      <c r="H3819" t="s">
        <v>103</v>
      </c>
      <c r="I3819"/>
    </row>
    <row r="3820" spans="1:9" hidden="1" x14ac:dyDescent="0.25">
      <c r="A3820">
        <v>202304</v>
      </c>
      <c r="B3820" t="s">
        <v>3295</v>
      </c>
      <c r="C3820" t="s">
        <v>3296</v>
      </c>
      <c r="D3820" t="s">
        <v>3296</v>
      </c>
      <c r="E3820" t="s">
        <v>103</v>
      </c>
      <c r="F3820">
        <v>30</v>
      </c>
      <c r="G3820">
        <v>30223.29</v>
      </c>
      <c r="H3820" t="s">
        <v>103</v>
      </c>
      <c r="I3820"/>
    </row>
    <row r="3821" spans="1:9" hidden="1" x14ac:dyDescent="0.25">
      <c r="A3821">
        <v>202305</v>
      </c>
      <c r="B3821" t="s">
        <v>3295</v>
      </c>
      <c r="C3821" t="s">
        <v>4846</v>
      </c>
      <c r="D3821" t="s">
        <v>4846</v>
      </c>
      <c r="E3821" t="s">
        <v>103</v>
      </c>
      <c r="F3821">
        <v>30</v>
      </c>
      <c r="G3821">
        <v>30223.29</v>
      </c>
      <c r="H3821" t="s">
        <v>103</v>
      </c>
      <c r="I3821"/>
    </row>
    <row r="3822" spans="1:9" hidden="1" x14ac:dyDescent="0.25">
      <c r="A3822">
        <v>202306</v>
      </c>
      <c r="B3822" s="249" t="s">
        <v>3295</v>
      </c>
      <c r="C3822" t="s">
        <v>4846</v>
      </c>
      <c r="D3822" t="s">
        <v>4846</v>
      </c>
      <c r="E3822" t="s">
        <v>103</v>
      </c>
      <c r="F3822">
        <v>30</v>
      </c>
      <c r="G3822">
        <v>30223.29</v>
      </c>
      <c r="H3822" t="s">
        <v>103</v>
      </c>
      <c r="I3822"/>
    </row>
    <row r="3823" spans="1:9" hidden="1" x14ac:dyDescent="0.25">
      <c r="A3823">
        <v>202307</v>
      </c>
      <c r="B3823" s="249" t="s">
        <v>3295</v>
      </c>
      <c r="C3823" t="s">
        <v>4846</v>
      </c>
      <c r="D3823" t="s">
        <v>4846</v>
      </c>
      <c r="E3823" t="s">
        <v>103</v>
      </c>
      <c r="F3823">
        <v>30</v>
      </c>
      <c r="G3823">
        <v>30223.29</v>
      </c>
      <c r="H3823" t="s">
        <v>103</v>
      </c>
      <c r="I3823"/>
    </row>
    <row r="3824" spans="1:9" hidden="1" x14ac:dyDescent="0.25">
      <c r="A3824">
        <v>202308</v>
      </c>
      <c r="B3824" s="249" t="s">
        <v>3295</v>
      </c>
      <c r="C3824" t="s">
        <v>4846</v>
      </c>
      <c r="D3824" t="s">
        <v>4846</v>
      </c>
      <c r="E3824" t="s">
        <v>103</v>
      </c>
      <c r="F3824">
        <v>30</v>
      </c>
      <c r="G3824">
        <v>30223.29</v>
      </c>
      <c r="H3824" t="s">
        <v>103</v>
      </c>
      <c r="I3824"/>
    </row>
    <row r="3825" spans="1:9" hidden="1" x14ac:dyDescent="0.25">
      <c r="A3825">
        <v>202309</v>
      </c>
      <c r="B3825" s="249" t="s">
        <v>3295</v>
      </c>
      <c r="C3825" t="s">
        <v>4846</v>
      </c>
      <c r="D3825" t="s">
        <v>4846</v>
      </c>
      <c r="E3825" t="s">
        <v>103</v>
      </c>
      <c r="F3825">
        <v>30</v>
      </c>
      <c r="G3825">
        <v>30223.29</v>
      </c>
      <c r="H3825" t="s">
        <v>103</v>
      </c>
      <c r="I3825"/>
    </row>
    <row r="3826" spans="1:9" hidden="1" x14ac:dyDescent="0.25">
      <c r="A3826">
        <v>202310</v>
      </c>
      <c r="B3826" s="249" t="s">
        <v>3295</v>
      </c>
      <c r="C3826" t="s">
        <v>4846</v>
      </c>
      <c r="D3826" t="s">
        <v>4846</v>
      </c>
      <c r="E3826" t="s">
        <v>103</v>
      </c>
      <c r="F3826">
        <v>30</v>
      </c>
      <c r="G3826">
        <v>30223.29</v>
      </c>
      <c r="H3826" t="s">
        <v>103</v>
      </c>
      <c r="I3826"/>
    </row>
    <row r="3827" spans="1:9" hidden="1" x14ac:dyDescent="0.25">
      <c r="A3827">
        <v>202206</v>
      </c>
      <c r="B3827" t="s">
        <v>4250</v>
      </c>
      <c r="C3827" t="s">
        <v>4250</v>
      </c>
      <c r="D3827" t="s">
        <v>4250</v>
      </c>
      <c r="E3827" t="s">
        <v>94</v>
      </c>
      <c r="F3827">
        <v>30</v>
      </c>
      <c r="G3827">
        <v>23575.919999999998</v>
      </c>
      <c r="H3827" t="s">
        <v>94</v>
      </c>
      <c r="I3827"/>
    </row>
    <row r="3828" spans="1:9" hidden="1" x14ac:dyDescent="0.25">
      <c r="A3828">
        <v>202205</v>
      </c>
      <c r="B3828" t="s">
        <v>4250</v>
      </c>
      <c r="C3828" t="s">
        <v>4250</v>
      </c>
      <c r="D3828" t="s">
        <v>4250</v>
      </c>
      <c r="E3828" t="s">
        <v>94</v>
      </c>
      <c r="F3828">
        <v>30</v>
      </c>
      <c r="G3828">
        <v>23575.919999999998</v>
      </c>
      <c r="H3828" t="s">
        <v>94</v>
      </c>
      <c r="I3828"/>
    </row>
    <row r="3829" spans="1:9" hidden="1" x14ac:dyDescent="0.25">
      <c r="A3829">
        <v>202302</v>
      </c>
      <c r="B3829" t="s">
        <v>4250</v>
      </c>
      <c r="C3829" t="s">
        <v>3296</v>
      </c>
      <c r="D3829" t="s">
        <v>3296</v>
      </c>
      <c r="E3829" t="s">
        <v>103</v>
      </c>
      <c r="F3829">
        <v>30</v>
      </c>
      <c r="G3829">
        <v>30223.29</v>
      </c>
      <c r="H3829" t="s">
        <v>103</v>
      </c>
      <c r="I3829"/>
    </row>
    <row r="3830" spans="1:9" hidden="1" x14ac:dyDescent="0.25">
      <c r="A3830">
        <v>202303</v>
      </c>
      <c r="B3830" t="s">
        <v>4250</v>
      </c>
      <c r="C3830" t="s">
        <v>3296</v>
      </c>
      <c r="D3830" t="s">
        <v>3296</v>
      </c>
      <c r="E3830" t="s">
        <v>103</v>
      </c>
      <c r="F3830">
        <v>30</v>
      </c>
      <c r="G3830">
        <v>30223.29</v>
      </c>
      <c r="H3830" t="s">
        <v>103</v>
      </c>
      <c r="I3830"/>
    </row>
    <row r="3831" spans="1:9" hidden="1" x14ac:dyDescent="0.25">
      <c r="A3831">
        <v>202304</v>
      </c>
      <c r="B3831" t="s">
        <v>4250</v>
      </c>
      <c r="C3831" t="s">
        <v>3296</v>
      </c>
      <c r="D3831" t="s">
        <v>3296</v>
      </c>
      <c r="E3831" t="s">
        <v>103</v>
      </c>
      <c r="F3831">
        <v>30</v>
      </c>
      <c r="G3831">
        <v>30223.29</v>
      </c>
      <c r="H3831" t="s">
        <v>103</v>
      </c>
      <c r="I3831"/>
    </row>
    <row r="3832" spans="1:9" hidden="1" x14ac:dyDescent="0.25">
      <c r="A3832">
        <v>202305</v>
      </c>
      <c r="B3832" t="s">
        <v>4250</v>
      </c>
      <c r="C3832" t="s">
        <v>4846</v>
      </c>
      <c r="D3832" t="s">
        <v>4846</v>
      </c>
      <c r="E3832" t="s">
        <v>103</v>
      </c>
      <c r="F3832">
        <v>30</v>
      </c>
      <c r="G3832">
        <v>30223.29</v>
      </c>
      <c r="H3832" t="s">
        <v>103</v>
      </c>
      <c r="I3832"/>
    </row>
    <row r="3833" spans="1:9" hidden="1" x14ac:dyDescent="0.25">
      <c r="A3833">
        <v>202306</v>
      </c>
      <c r="B3833" s="249" t="s">
        <v>4250</v>
      </c>
      <c r="C3833" t="s">
        <v>4846</v>
      </c>
      <c r="D3833" t="s">
        <v>4846</v>
      </c>
      <c r="E3833" t="s">
        <v>103</v>
      </c>
      <c r="F3833">
        <v>30</v>
      </c>
      <c r="G3833">
        <v>30223.29</v>
      </c>
      <c r="H3833" t="s">
        <v>103</v>
      </c>
      <c r="I3833"/>
    </row>
    <row r="3834" spans="1:9" hidden="1" x14ac:dyDescent="0.25">
      <c r="A3834">
        <v>202307</v>
      </c>
      <c r="B3834" s="249" t="s">
        <v>4250</v>
      </c>
      <c r="C3834" t="s">
        <v>4846</v>
      </c>
      <c r="D3834" t="s">
        <v>4846</v>
      </c>
      <c r="E3834" t="s">
        <v>103</v>
      </c>
      <c r="F3834">
        <v>30</v>
      </c>
      <c r="G3834">
        <v>30223.29</v>
      </c>
      <c r="H3834" t="s">
        <v>103</v>
      </c>
      <c r="I3834"/>
    </row>
    <row r="3835" spans="1:9" hidden="1" x14ac:dyDescent="0.25">
      <c r="A3835">
        <v>202308</v>
      </c>
      <c r="B3835" s="249" t="s">
        <v>4250</v>
      </c>
      <c r="C3835" t="s">
        <v>4846</v>
      </c>
      <c r="D3835" t="s">
        <v>4846</v>
      </c>
      <c r="E3835" t="s">
        <v>103</v>
      </c>
      <c r="F3835">
        <v>30</v>
      </c>
      <c r="G3835">
        <v>30223.29</v>
      </c>
      <c r="H3835" t="s">
        <v>103</v>
      </c>
      <c r="I3835"/>
    </row>
    <row r="3836" spans="1:9" hidden="1" x14ac:dyDescent="0.25">
      <c r="A3836">
        <v>202309</v>
      </c>
      <c r="B3836" s="249" t="s">
        <v>4250</v>
      </c>
      <c r="C3836" t="s">
        <v>4846</v>
      </c>
      <c r="D3836" t="s">
        <v>4846</v>
      </c>
      <c r="E3836" t="s">
        <v>103</v>
      </c>
      <c r="F3836">
        <v>30</v>
      </c>
      <c r="G3836">
        <v>30223.29</v>
      </c>
      <c r="H3836" t="s">
        <v>103</v>
      </c>
      <c r="I3836"/>
    </row>
    <row r="3837" spans="1:9" hidden="1" x14ac:dyDescent="0.25">
      <c r="A3837">
        <v>202310</v>
      </c>
      <c r="B3837" s="249" t="s">
        <v>4250</v>
      </c>
      <c r="C3837" t="s">
        <v>4846</v>
      </c>
      <c r="D3837" t="s">
        <v>4846</v>
      </c>
      <c r="E3837" t="s">
        <v>103</v>
      </c>
      <c r="F3837">
        <v>30</v>
      </c>
      <c r="G3837">
        <v>30223.29</v>
      </c>
      <c r="H3837" t="s">
        <v>103</v>
      </c>
      <c r="I3837"/>
    </row>
    <row r="3838" spans="1:9" hidden="1" x14ac:dyDescent="0.25">
      <c r="A3838">
        <v>202302</v>
      </c>
      <c r="B3838" t="s">
        <v>4657</v>
      </c>
      <c r="C3838" t="s">
        <v>4657</v>
      </c>
      <c r="D3838" t="s">
        <v>4657</v>
      </c>
      <c r="E3838" t="s">
        <v>3630</v>
      </c>
      <c r="F3838">
        <v>30</v>
      </c>
      <c r="G3838">
        <v>29000</v>
      </c>
      <c r="H3838" t="s">
        <v>3630</v>
      </c>
    </row>
    <row r="3839" spans="1:9" hidden="1" x14ac:dyDescent="0.25">
      <c r="A3839">
        <v>202303</v>
      </c>
      <c r="B3839" t="s">
        <v>4657</v>
      </c>
      <c r="C3839" t="s">
        <v>4657</v>
      </c>
      <c r="D3839" t="s">
        <v>4657</v>
      </c>
      <c r="E3839" t="s">
        <v>3630</v>
      </c>
      <c r="F3839">
        <v>30</v>
      </c>
      <c r="G3839">
        <v>29000</v>
      </c>
      <c r="H3839" t="s">
        <v>3630</v>
      </c>
    </row>
    <row r="3840" spans="1:9" hidden="1" x14ac:dyDescent="0.25">
      <c r="A3840">
        <v>202304</v>
      </c>
      <c r="B3840" t="s">
        <v>4657</v>
      </c>
      <c r="C3840" t="s">
        <v>4657</v>
      </c>
      <c r="D3840" t="s">
        <v>4657</v>
      </c>
      <c r="E3840" t="s">
        <v>3630</v>
      </c>
      <c r="F3840">
        <v>30</v>
      </c>
      <c r="G3840">
        <v>29000</v>
      </c>
      <c r="H3840" t="s">
        <v>3630</v>
      </c>
    </row>
    <row r="3841" spans="1:9" hidden="1" x14ac:dyDescent="0.25">
      <c r="A3841">
        <v>202305</v>
      </c>
      <c r="B3841" t="s">
        <v>4657</v>
      </c>
      <c r="C3841" t="s">
        <v>4867</v>
      </c>
      <c r="D3841" t="s">
        <v>4867</v>
      </c>
      <c r="E3841" t="s">
        <v>3630</v>
      </c>
      <c r="F3841">
        <v>30</v>
      </c>
      <c r="G3841">
        <v>29000</v>
      </c>
      <c r="H3841" t="s">
        <v>3630</v>
      </c>
    </row>
    <row r="3842" spans="1:9" hidden="1" x14ac:dyDescent="0.25">
      <c r="A3842">
        <v>202306</v>
      </c>
      <c r="B3842" t="s">
        <v>4657</v>
      </c>
      <c r="C3842" t="s">
        <v>4867</v>
      </c>
      <c r="D3842" t="s">
        <v>4867</v>
      </c>
      <c r="E3842" t="s">
        <v>3630</v>
      </c>
      <c r="F3842">
        <v>30</v>
      </c>
      <c r="G3842">
        <v>29000</v>
      </c>
      <c r="H3842" t="s">
        <v>3630</v>
      </c>
    </row>
    <row r="3843" spans="1:9" hidden="1" x14ac:dyDescent="0.25">
      <c r="A3843">
        <v>202307</v>
      </c>
      <c r="B3843" t="s">
        <v>4657</v>
      </c>
      <c r="C3843" t="s">
        <v>4867</v>
      </c>
      <c r="D3843" t="s">
        <v>4867</v>
      </c>
      <c r="E3843" t="s">
        <v>3630</v>
      </c>
      <c r="F3843">
        <v>30</v>
      </c>
      <c r="G3843">
        <v>29000</v>
      </c>
      <c r="H3843" t="s">
        <v>3630</v>
      </c>
    </row>
    <row r="3844" spans="1:9" hidden="1" x14ac:dyDescent="0.25">
      <c r="A3844">
        <v>202308</v>
      </c>
      <c r="B3844" t="s">
        <v>4657</v>
      </c>
      <c r="C3844" t="s">
        <v>4867</v>
      </c>
      <c r="D3844" t="s">
        <v>4867</v>
      </c>
      <c r="E3844" t="s">
        <v>3630</v>
      </c>
      <c r="F3844">
        <v>30</v>
      </c>
      <c r="G3844">
        <v>29000</v>
      </c>
      <c r="H3844" t="s">
        <v>3630</v>
      </c>
    </row>
    <row r="3845" spans="1:9" hidden="1" x14ac:dyDescent="0.25">
      <c r="A3845">
        <v>202309</v>
      </c>
      <c r="B3845" t="s">
        <v>4657</v>
      </c>
      <c r="C3845" t="s">
        <v>4867</v>
      </c>
      <c r="D3845" t="s">
        <v>4867</v>
      </c>
      <c r="E3845" t="s">
        <v>3630</v>
      </c>
      <c r="F3845">
        <v>30</v>
      </c>
      <c r="G3845">
        <v>29000</v>
      </c>
      <c r="H3845" t="s">
        <v>3630</v>
      </c>
    </row>
    <row r="3846" spans="1:9" hidden="1" x14ac:dyDescent="0.25">
      <c r="A3846">
        <v>202310</v>
      </c>
      <c r="B3846" t="s">
        <v>4657</v>
      </c>
      <c r="C3846" t="s">
        <v>4867</v>
      </c>
      <c r="D3846" t="s">
        <v>4867</v>
      </c>
      <c r="E3846" t="s">
        <v>3630</v>
      </c>
      <c r="F3846">
        <v>30</v>
      </c>
      <c r="G3846">
        <v>29000</v>
      </c>
      <c r="H3846" t="s">
        <v>3630</v>
      </c>
    </row>
    <row r="3847" spans="1:9" hidden="1" x14ac:dyDescent="0.25">
      <c r="A3847">
        <v>202104</v>
      </c>
      <c r="B3847" t="s">
        <v>2898</v>
      </c>
      <c r="C3847" t="s">
        <v>2907</v>
      </c>
      <c r="D3847" t="s">
        <v>2916</v>
      </c>
      <c r="E3847" t="s">
        <v>2891</v>
      </c>
      <c r="F3847">
        <v>30</v>
      </c>
      <c r="G3847">
        <v>29000</v>
      </c>
      <c r="H3847" t="s">
        <v>2891</v>
      </c>
    </row>
    <row r="3848" spans="1:9" hidden="1" x14ac:dyDescent="0.25">
      <c r="A3848">
        <v>202105</v>
      </c>
      <c r="B3848" t="s">
        <v>2898</v>
      </c>
      <c r="C3848" t="s">
        <v>2907</v>
      </c>
      <c r="D3848" t="s">
        <v>2916</v>
      </c>
      <c r="E3848" t="s">
        <v>2891</v>
      </c>
      <c r="F3848">
        <v>30</v>
      </c>
      <c r="G3848">
        <v>29000</v>
      </c>
      <c r="H3848" t="s">
        <v>2891</v>
      </c>
    </row>
    <row r="3849" spans="1:9" hidden="1" x14ac:dyDescent="0.25">
      <c r="A3849">
        <v>202106</v>
      </c>
      <c r="B3849" t="s">
        <v>2898</v>
      </c>
      <c r="C3849" t="s">
        <v>2907</v>
      </c>
      <c r="D3849" t="s">
        <v>2916</v>
      </c>
      <c r="E3849" t="s">
        <v>2891</v>
      </c>
      <c r="F3849">
        <v>30</v>
      </c>
      <c r="G3849">
        <v>29000</v>
      </c>
      <c r="H3849" t="s">
        <v>2891</v>
      </c>
    </row>
    <row r="3850" spans="1:9" hidden="1" x14ac:dyDescent="0.25">
      <c r="A3850">
        <v>202107</v>
      </c>
      <c r="B3850" t="s">
        <v>2898</v>
      </c>
      <c r="C3850" t="s">
        <v>2907</v>
      </c>
      <c r="D3850" t="s">
        <v>2916</v>
      </c>
      <c r="E3850" t="s">
        <v>2891</v>
      </c>
      <c r="F3850">
        <v>30</v>
      </c>
      <c r="G3850">
        <v>29000</v>
      </c>
      <c r="H3850" t="s">
        <v>2891</v>
      </c>
    </row>
    <row r="3851" spans="1:9" hidden="1" x14ac:dyDescent="0.25">
      <c r="A3851">
        <v>202108</v>
      </c>
      <c r="B3851" t="s">
        <v>2898</v>
      </c>
      <c r="C3851" t="s">
        <v>2907</v>
      </c>
      <c r="D3851" t="s">
        <v>2916</v>
      </c>
      <c r="E3851" t="s">
        <v>2891</v>
      </c>
      <c r="F3851">
        <v>30</v>
      </c>
      <c r="G3851">
        <v>29000</v>
      </c>
      <c r="H3851" t="s">
        <v>2891</v>
      </c>
    </row>
    <row r="3852" spans="1:9" hidden="1" x14ac:dyDescent="0.25">
      <c r="A3852">
        <v>202109</v>
      </c>
      <c r="B3852" t="s">
        <v>2898</v>
      </c>
      <c r="C3852" t="s">
        <v>2907</v>
      </c>
      <c r="D3852" t="s">
        <v>2916</v>
      </c>
      <c r="E3852" t="s">
        <v>2891</v>
      </c>
      <c r="F3852">
        <v>30</v>
      </c>
      <c r="G3852">
        <v>29000</v>
      </c>
      <c r="H3852" t="s">
        <v>2891</v>
      </c>
    </row>
    <row r="3853" spans="1:9" hidden="1" x14ac:dyDescent="0.25">
      <c r="A3853">
        <v>202110</v>
      </c>
      <c r="B3853" t="s">
        <v>2898</v>
      </c>
      <c r="C3853" t="s">
        <v>2907</v>
      </c>
      <c r="D3853" t="s">
        <v>2916</v>
      </c>
      <c r="E3853" t="s">
        <v>2891</v>
      </c>
      <c r="F3853">
        <v>30</v>
      </c>
      <c r="G3853">
        <v>29000</v>
      </c>
      <c r="H3853" t="s">
        <v>2891</v>
      </c>
    </row>
    <row r="3854" spans="1:9" hidden="1" x14ac:dyDescent="0.25">
      <c r="A3854">
        <v>202111</v>
      </c>
      <c r="B3854" t="s">
        <v>2898</v>
      </c>
      <c r="C3854" t="s">
        <v>2907</v>
      </c>
      <c r="D3854" t="s">
        <v>2916</v>
      </c>
      <c r="E3854" t="s">
        <v>2891</v>
      </c>
      <c r="F3854">
        <v>30</v>
      </c>
      <c r="G3854">
        <v>29000</v>
      </c>
      <c r="H3854" t="s">
        <v>2891</v>
      </c>
    </row>
    <row r="3855" spans="1:9" hidden="1" x14ac:dyDescent="0.25">
      <c r="A3855">
        <v>202112</v>
      </c>
      <c r="B3855" t="s">
        <v>2898</v>
      </c>
      <c r="C3855" t="s">
        <v>2907</v>
      </c>
      <c r="D3855" t="s">
        <v>2916</v>
      </c>
      <c r="E3855" t="s">
        <v>2891</v>
      </c>
      <c r="F3855">
        <v>30</v>
      </c>
      <c r="G3855">
        <v>29000</v>
      </c>
      <c r="H3855" t="s">
        <v>2891</v>
      </c>
    </row>
    <row r="3856" spans="1:9" hidden="1" x14ac:dyDescent="0.25">
      <c r="A3856">
        <v>201905</v>
      </c>
      <c r="B3856" t="s">
        <v>941</v>
      </c>
      <c r="C3856" t="s">
        <v>939</v>
      </c>
      <c r="D3856" t="s">
        <v>939</v>
      </c>
      <c r="E3856" t="s">
        <v>120</v>
      </c>
      <c r="F3856">
        <v>30</v>
      </c>
      <c r="H3856" t="s">
        <v>120</v>
      </c>
      <c r="I3856"/>
    </row>
    <row r="3857" spans="1:9" hidden="1" x14ac:dyDescent="0.25">
      <c r="A3857">
        <v>201906</v>
      </c>
      <c r="B3857" t="s">
        <v>941</v>
      </c>
      <c r="C3857" t="s">
        <v>939</v>
      </c>
      <c r="D3857" t="s">
        <v>939</v>
      </c>
      <c r="E3857" t="s">
        <v>109</v>
      </c>
      <c r="F3857">
        <v>30</v>
      </c>
      <c r="H3857" t="s">
        <v>109</v>
      </c>
      <c r="I3857"/>
    </row>
    <row r="3858" spans="1:9" hidden="1" x14ac:dyDescent="0.25">
      <c r="A3858">
        <v>201907</v>
      </c>
      <c r="B3858" t="s">
        <v>941</v>
      </c>
      <c r="C3858" t="s">
        <v>939</v>
      </c>
      <c r="D3858" t="s">
        <v>939</v>
      </c>
      <c r="E3858" t="s">
        <v>67</v>
      </c>
      <c r="F3858">
        <v>30</v>
      </c>
      <c r="H3858" t="s">
        <v>67</v>
      </c>
      <c r="I3858"/>
    </row>
    <row r="3859" spans="1:9" hidden="1" x14ac:dyDescent="0.25">
      <c r="A3859">
        <v>201908</v>
      </c>
      <c r="B3859" t="s">
        <v>941</v>
      </c>
      <c r="C3859" t="s">
        <v>939</v>
      </c>
      <c r="D3859" t="s">
        <v>939</v>
      </c>
      <c r="E3859" t="s">
        <v>67</v>
      </c>
      <c r="F3859">
        <v>30</v>
      </c>
      <c r="H3859" t="s">
        <v>67</v>
      </c>
      <c r="I3859"/>
    </row>
    <row r="3860" spans="1:9" hidden="1" x14ac:dyDescent="0.25">
      <c r="A3860">
        <v>201909</v>
      </c>
      <c r="B3860" t="s">
        <v>941</v>
      </c>
      <c r="C3860" t="s">
        <v>939</v>
      </c>
      <c r="D3860" t="s">
        <v>939</v>
      </c>
      <c r="E3860" t="s">
        <v>67</v>
      </c>
      <c r="F3860">
        <v>30</v>
      </c>
      <c r="H3860" t="s">
        <v>67</v>
      </c>
      <c r="I3860"/>
    </row>
    <row r="3861" spans="1:9" hidden="1" x14ac:dyDescent="0.25">
      <c r="A3861">
        <v>201910</v>
      </c>
      <c r="B3861" t="s">
        <v>941</v>
      </c>
      <c r="C3861" t="s">
        <v>939</v>
      </c>
      <c r="D3861" t="s">
        <v>939</v>
      </c>
      <c r="E3861" t="s">
        <v>67</v>
      </c>
      <c r="F3861">
        <v>30</v>
      </c>
      <c r="H3861" t="s">
        <v>67</v>
      </c>
      <c r="I3861"/>
    </row>
    <row r="3862" spans="1:9" hidden="1" x14ac:dyDescent="0.25">
      <c r="A3862">
        <v>201911</v>
      </c>
      <c r="B3862" t="s">
        <v>941</v>
      </c>
      <c r="C3862" t="s">
        <v>939</v>
      </c>
      <c r="D3862" t="s">
        <v>939</v>
      </c>
      <c r="E3862" t="s">
        <v>67</v>
      </c>
      <c r="F3862">
        <v>30</v>
      </c>
      <c r="H3862" t="s">
        <v>67</v>
      </c>
      <c r="I3862"/>
    </row>
    <row r="3863" spans="1:9" hidden="1" x14ac:dyDescent="0.25">
      <c r="A3863">
        <v>201912</v>
      </c>
      <c r="B3863" t="s">
        <v>941</v>
      </c>
      <c r="C3863" t="s">
        <v>939</v>
      </c>
      <c r="D3863" t="s">
        <v>939</v>
      </c>
      <c r="E3863" t="s">
        <v>67</v>
      </c>
      <c r="F3863">
        <v>30</v>
      </c>
      <c r="H3863" t="s">
        <v>67</v>
      </c>
      <c r="I3863"/>
    </row>
    <row r="3864" spans="1:9" hidden="1" x14ac:dyDescent="0.25">
      <c r="A3864">
        <v>202001</v>
      </c>
      <c r="B3864" t="s">
        <v>941</v>
      </c>
      <c r="C3864" t="s">
        <v>939</v>
      </c>
      <c r="D3864" t="s">
        <v>939</v>
      </c>
      <c r="E3864" t="s">
        <v>67</v>
      </c>
      <c r="F3864">
        <v>30</v>
      </c>
      <c r="H3864" t="s">
        <v>67</v>
      </c>
      <c r="I3864"/>
    </row>
    <row r="3865" spans="1:9" hidden="1" x14ac:dyDescent="0.25">
      <c r="A3865">
        <v>202002</v>
      </c>
      <c r="B3865" t="s">
        <v>941</v>
      </c>
      <c r="C3865" t="s">
        <v>939</v>
      </c>
      <c r="D3865" t="s">
        <v>939</v>
      </c>
      <c r="E3865" t="s">
        <v>67</v>
      </c>
      <c r="F3865">
        <v>30</v>
      </c>
      <c r="H3865" t="s">
        <v>67</v>
      </c>
    </row>
    <row r="3866" spans="1:9" hidden="1" x14ac:dyDescent="0.25">
      <c r="A3866">
        <v>202003</v>
      </c>
      <c r="B3866" t="s">
        <v>941</v>
      </c>
      <c r="C3866" t="s">
        <v>939</v>
      </c>
      <c r="D3866" t="s">
        <v>939</v>
      </c>
      <c r="E3866" t="s">
        <v>67</v>
      </c>
      <c r="F3866">
        <v>30</v>
      </c>
      <c r="H3866" t="s">
        <v>67</v>
      </c>
    </row>
    <row r="3867" spans="1:9" hidden="1" x14ac:dyDescent="0.25">
      <c r="A3867">
        <v>202004</v>
      </c>
      <c r="B3867" t="s">
        <v>941</v>
      </c>
      <c r="C3867" t="s">
        <v>939</v>
      </c>
      <c r="D3867" t="s">
        <v>939</v>
      </c>
      <c r="E3867" t="s">
        <v>67</v>
      </c>
      <c r="F3867">
        <v>30</v>
      </c>
      <c r="H3867" t="s">
        <v>67</v>
      </c>
    </row>
    <row r="3868" spans="1:9" hidden="1" x14ac:dyDescent="0.25">
      <c r="A3868">
        <v>202005</v>
      </c>
      <c r="B3868" t="s">
        <v>941</v>
      </c>
      <c r="C3868" t="s">
        <v>939</v>
      </c>
      <c r="D3868" t="s">
        <v>939</v>
      </c>
      <c r="E3868" t="s">
        <v>67</v>
      </c>
      <c r="F3868">
        <v>30</v>
      </c>
      <c r="H3868" t="s">
        <v>67</v>
      </c>
    </row>
    <row r="3869" spans="1:9" hidden="1" x14ac:dyDescent="0.25">
      <c r="A3869">
        <v>202006</v>
      </c>
      <c r="B3869" t="s">
        <v>941</v>
      </c>
      <c r="C3869" t="s">
        <v>939</v>
      </c>
      <c r="D3869" t="s">
        <v>939</v>
      </c>
      <c r="E3869" t="s">
        <v>67</v>
      </c>
      <c r="F3869">
        <v>30</v>
      </c>
      <c r="H3869" t="s">
        <v>67</v>
      </c>
    </row>
    <row r="3870" spans="1:9" hidden="1" x14ac:dyDescent="0.25">
      <c r="A3870">
        <v>201905</v>
      </c>
      <c r="B3870" t="s">
        <v>940</v>
      </c>
      <c r="C3870" t="s">
        <v>939</v>
      </c>
      <c r="D3870" t="s">
        <v>939</v>
      </c>
      <c r="E3870" t="s">
        <v>120</v>
      </c>
      <c r="F3870">
        <v>30</v>
      </c>
      <c r="G3870">
        <v>20000</v>
      </c>
      <c r="H3870" t="s">
        <v>120</v>
      </c>
      <c r="I3870"/>
    </row>
    <row r="3871" spans="1:9" hidden="1" x14ac:dyDescent="0.25">
      <c r="A3871">
        <v>201906</v>
      </c>
      <c r="B3871" t="s">
        <v>940</v>
      </c>
      <c r="C3871" t="s">
        <v>939</v>
      </c>
      <c r="D3871" t="s">
        <v>939</v>
      </c>
      <c r="E3871" t="s">
        <v>109</v>
      </c>
      <c r="F3871">
        <v>30</v>
      </c>
      <c r="G3871">
        <v>12000</v>
      </c>
      <c r="H3871" t="s">
        <v>109</v>
      </c>
      <c r="I3871"/>
    </row>
    <row r="3872" spans="1:9" hidden="1" x14ac:dyDescent="0.25">
      <c r="A3872">
        <v>201907</v>
      </c>
      <c r="B3872" t="s">
        <v>940</v>
      </c>
      <c r="C3872" t="s">
        <v>939</v>
      </c>
      <c r="D3872" t="s">
        <v>939</v>
      </c>
      <c r="E3872" t="s">
        <v>67</v>
      </c>
      <c r="F3872">
        <v>30</v>
      </c>
      <c r="G3872">
        <v>12000</v>
      </c>
      <c r="H3872" t="s">
        <v>67</v>
      </c>
      <c r="I3872"/>
    </row>
    <row r="3873" spans="1:9" hidden="1" x14ac:dyDescent="0.25">
      <c r="A3873">
        <v>201908</v>
      </c>
      <c r="B3873" t="s">
        <v>940</v>
      </c>
      <c r="C3873" t="s">
        <v>939</v>
      </c>
      <c r="D3873" t="s">
        <v>939</v>
      </c>
      <c r="E3873" t="s">
        <v>67</v>
      </c>
      <c r="F3873">
        <v>30</v>
      </c>
      <c r="G3873">
        <v>12000</v>
      </c>
      <c r="H3873" t="s">
        <v>67</v>
      </c>
      <c r="I3873"/>
    </row>
    <row r="3874" spans="1:9" hidden="1" x14ac:dyDescent="0.25">
      <c r="A3874">
        <v>201909</v>
      </c>
      <c r="B3874" t="s">
        <v>940</v>
      </c>
      <c r="C3874" t="s">
        <v>939</v>
      </c>
      <c r="D3874" t="s">
        <v>939</v>
      </c>
      <c r="E3874" t="s">
        <v>67</v>
      </c>
      <c r="F3874">
        <v>30</v>
      </c>
      <c r="G3874">
        <v>12000</v>
      </c>
      <c r="H3874" t="s">
        <v>67</v>
      </c>
      <c r="I3874"/>
    </row>
    <row r="3875" spans="1:9" hidden="1" x14ac:dyDescent="0.25">
      <c r="A3875">
        <v>201910</v>
      </c>
      <c r="B3875" t="s">
        <v>940</v>
      </c>
      <c r="C3875" t="s">
        <v>939</v>
      </c>
      <c r="D3875" t="s">
        <v>939</v>
      </c>
      <c r="E3875" t="s">
        <v>67</v>
      </c>
      <c r="F3875">
        <v>30</v>
      </c>
      <c r="G3875">
        <v>25000</v>
      </c>
      <c r="H3875" t="s">
        <v>67</v>
      </c>
      <c r="I3875"/>
    </row>
    <row r="3876" spans="1:9" hidden="1" x14ac:dyDescent="0.25">
      <c r="A3876">
        <v>201911</v>
      </c>
      <c r="B3876" t="s">
        <v>940</v>
      </c>
      <c r="C3876" t="s">
        <v>939</v>
      </c>
      <c r="D3876" t="s">
        <v>939</v>
      </c>
      <c r="E3876" t="s">
        <v>67</v>
      </c>
      <c r="F3876">
        <v>30</v>
      </c>
      <c r="G3876">
        <v>25000</v>
      </c>
      <c r="H3876" t="s">
        <v>67</v>
      </c>
      <c r="I3876"/>
    </row>
    <row r="3877" spans="1:9" hidden="1" x14ac:dyDescent="0.25">
      <c r="A3877">
        <v>201912</v>
      </c>
      <c r="B3877" t="s">
        <v>940</v>
      </c>
      <c r="C3877" t="s">
        <v>939</v>
      </c>
      <c r="D3877" t="s">
        <v>939</v>
      </c>
      <c r="E3877" t="s">
        <v>67</v>
      </c>
      <c r="F3877">
        <v>30</v>
      </c>
      <c r="G3877">
        <v>25000</v>
      </c>
      <c r="H3877" t="s">
        <v>67</v>
      </c>
      <c r="I3877"/>
    </row>
    <row r="3878" spans="1:9" hidden="1" x14ac:dyDescent="0.25">
      <c r="A3878">
        <v>202001</v>
      </c>
      <c r="B3878" t="s">
        <v>940</v>
      </c>
      <c r="C3878" t="s">
        <v>939</v>
      </c>
      <c r="D3878" t="s">
        <v>939</v>
      </c>
      <c r="E3878" t="s">
        <v>67</v>
      </c>
      <c r="F3878">
        <v>30</v>
      </c>
      <c r="G3878">
        <v>25000</v>
      </c>
      <c r="H3878" t="s">
        <v>67</v>
      </c>
      <c r="I3878"/>
    </row>
    <row r="3879" spans="1:9" hidden="1" x14ac:dyDescent="0.25">
      <c r="A3879">
        <v>202002</v>
      </c>
      <c r="B3879" t="s">
        <v>940</v>
      </c>
      <c r="C3879" t="s">
        <v>939</v>
      </c>
      <c r="D3879" t="s">
        <v>939</v>
      </c>
      <c r="E3879" t="s">
        <v>67</v>
      </c>
      <c r="F3879">
        <v>30</v>
      </c>
      <c r="G3879">
        <v>25000</v>
      </c>
      <c r="H3879" t="s">
        <v>67</v>
      </c>
    </row>
    <row r="3880" spans="1:9" hidden="1" x14ac:dyDescent="0.25">
      <c r="A3880">
        <v>202003</v>
      </c>
      <c r="B3880" t="s">
        <v>940</v>
      </c>
      <c r="C3880" t="s">
        <v>939</v>
      </c>
      <c r="D3880" t="s">
        <v>939</v>
      </c>
      <c r="E3880" t="s">
        <v>67</v>
      </c>
      <c r="F3880">
        <v>30</v>
      </c>
      <c r="G3880">
        <v>25000</v>
      </c>
      <c r="H3880" t="s">
        <v>67</v>
      </c>
    </row>
    <row r="3881" spans="1:9" hidden="1" x14ac:dyDescent="0.25">
      <c r="A3881">
        <v>202004</v>
      </c>
      <c r="B3881" t="s">
        <v>940</v>
      </c>
      <c r="C3881" t="s">
        <v>939</v>
      </c>
      <c r="D3881" t="s">
        <v>939</v>
      </c>
      <c r="E3881" t="s">
        <v>67</v>
      </c>
      <c r="F3881">
        <v>30</v>
      </c>
      <c r="G3881">
        <v>25000</v>
      </c>
      <c r="H3881" t="s">
        <v>67</v>
      </c>
    </row>
    <row r="3882" spans="1:9" hidden="1" x14ac:dyDescent="0.25">
      <c r="A3882">
        <v>202005</v>
      </c>
      <c r="B3882" t="s">
        <v>940</v>
      </c>
      <c r="C3882" t="s">
        <v>939</v>
      </c>
      <c r="D3882" t="s">
        <v>939</v>
      </c>
      <c r="E3882" t="s">
        <v>67</v>
      </c>
      <c r="F3882">
        <v>30</v>
      </c>
      <c r="G3882">
        <v>25000</v>
      </c>
      <c r="H3882" t="s">
        <v>67</v>
      </c>
    </row>
    <row r="3883" spans="1:9" hidden="1" x14ac:dyDescent="0.25">
      <c r="A3883">
        <v>202006</v>
      </c>
      <c r="B3883" t="s">
        <v>940</v>
      </c>
      <c r="C3883" t="s">
        <v>939</v>
      </c>
      <c r="D3883" t="s">
        <v>939</v>
      </c>
      <c r="E3883" t="s">
        <v>67</v>
      </c>
      <c r="F3883">
        <v>30</v>
      </c>
      <c r="G3883">
        <v>25000</v>
      </c>
      <c r="H3883" t="s">
        <v>67</v>
      </c>
    </row>
    <row r="3884" spans="1:9" hidden="1" x14ac:dyDescent="0.25">
      <c r="A3884">
        <v>201906</v>
      </c>
      <c r="B3884" t="s">
        <v>1289</v>
      </c>
      <c r="C3884" t="s">
        <v>939</v>
      </c>
      <c r="D3884" t="s">
        <v>939</v>
      </c>
      <c r="E3884" t="s">
        <v>109</v>
      </c>
      <c r="F3884">
        <v>30</v>
      </c>
      <c r="H3884" t="s">
        <v>109</v>
      </c>
      <c r="I3884"/>
    </row>
    <row r="3885" spans="1:9" hidden="1" x14ac:dyDescent="0.25">
      <c r="A3885">
        <v>201907</v>
      </c>
      <c r="B3885" t="s">
        <v>1289</v>
      </c>
      <c r="C3885" t="s">
        <v>939</v>
      </c>
      <c r="D3885" t="s">
        <v>197</v>
      </c>
      <c r="E3885" t="s">
        <v>109</v>
      </c>
      <c r="F3885">
        <v>30</v>
      </c>
      <c r="G3885">
        <v>18000</v>
      </c>
      <c r="H3885" t="s">
        <v>109</v>
      </c>
      <c r="I3885"/>
    </row>
    <row r="3886" spans="1:9" hidden="1" x14ac:dyDescent="0.25">
      <c r="A3886">
        <v>202006</v>
      </c>
      <c r="B3886" t="s">
        <v>1853</v>
      </c>
      <c r="C3886" t="s">
        <v>1857</v>
      </c>
      <c r="D3886" t="s">
        <v>1011</v>
      </c>
      <c r="E3886" t="s">
        <v>103</v>
      </c>
      <c r="F3886">
        <v>30</v>
      </c>
      <c r="G3886">
        <v>30223.29</v>
      </c>
      <c r="H3886" t="s">
        <v>103</v>
      </c>
    </row>
    <row r="3887" spans="1:9" hidden="1" x14ac:dyDescent="0.25">
      <c r="A3887">
        <v>202005</v>
      </c>
      <c r="B3887" t="s">
        <v>1853</v>
      </c>
      <c r="C3887" t="s">
        <v>1857</v>
      </c>
      <c r="D3887" t="s">
        <v>1011</v>
      </c>
      <c r="E3887" t="s">
        <v>103</v>
      </c>
      <c r="F3887">
        <v>30</v>
      </c>
      <c r="G3887">
        <v>30223.29</v>
      </c>
      <c r="H3887" t="s">
        <v>103</v>
      </c>
    </row>
    <row r="3888" spans="1:9" hidden="1" x14ac:dyDescent="0.25">
      <c r="A3888">
        <v>202004</v>
      </c>
      <c r="B3888" t="s">
        <v>1853</v>
      </c>
      <c r="C3888" t="s">
        <v>1857</v>
      </c>
      <c r="D3888" t="s">
        <v>1011</v>
      </c>
      <c r="E3888" t="s">
        <v>103</v>
      </c>
      <c r="F3888">
        <v>30</v>
      </c>
      <c r="G3888">
        <v>30223.29</v>
      </c>
      <c r="H3888" t="s">
        <v>103</v>
      </c>
    </row>
    <row r="3889" spans="1:9" hidden="1" x14ac:dyDescent="0.25">
      <c r="A3889">
        <v>202003</v>
      </c>
      <c r="B3889" t="s">
        <v>1853</v>
      </c>
      <c r="C3889" t="s">
        <v>1857</v>
      </c>
      <c r="D3889" t="s">
        <v>1011</v>
      </c>
      <c r="E3889" t="s">
        <v>103</v>
      </c>
      <c r="F3889">
        <v>30</v>
      </c>
      <c r="G3889">
        <v>30223.29</v>
      </c>
      <c r="H3889" t="s">
        <v>103</v>
      </c>
    </row>
    <row r="3890" spans="1:9" hidden="1" x14ac:dyDescent="0.25">
      <c r="A3890">
        <v>202007</v>
      </c>
      <c r="B3890" t="s">
        <v>1853</v>
      </c>
      <c r="C3890" t="s">
        <v>1857</v>
      </c>
      <c r="D3890" t="s">
        <v>1011</v>
      </c>
      <c r="E3890" t="s">
        <v>103</v>
      </c>
      <c r="F3890">
        <v>30</v>
      </c>
      <c r="G3890">
        <v>30223.29</v>
      </c>
      <c r="H3890" t="s">
        <v>103</v>
      </c>
      <c r="I3890"/>
    </row>
    <row r="3891" spans="1:9" hidden="1" x14ac:dyDescent="0.25">
      <c r="A3891">
        <v>202008</v>
      </c>
      <c r="B3891" t="s">
        <v>1853</v>
      </c>
      <c r="C3891" t="s">
        <v>1857</v>
      </c>
      <c r="D3891" t="s">
        <v>1011</v>
      </c>
      <c r="E3891" t="s">
        <v>103</v>
      </c>
      <c r="F3891">
        <v>30</v>
      </c>
      <c r="G3891">
        <v>30223.29</v>
      </c>
      <c r="H3891" t="s">
        <v>103</v>
      </c>
      <c r="I3891"/>
    </row>
    <row r="3892" spans="1:9" hidden="1" x14ac:dyDescent="0.25">
      <c r="A3892">
        <v>202009</v>
      </c>
      <c r="B3892" t="s">
        <v>1853</v>
      </c>
      <c r="C3892" t="s">
        <v>1857</v>
      </c>
      <c r="D3892" t="s">
        <v>1011</v>
      </c>
      <c r="E3892" t="s">
        <v>103</v>
      </c>
      <c r="F3892">
        <v>30</v>
      </c>
      <c r="G3892">
        <v>30223.29</v>
      </c>
      <c r="H3892" t="s">
        <v>103</v>
      </c>
      <c r="I3892"/>
    </row>
    <row r="3893" spans="1:9" hidden="1" x14ac:dyDescent="0.25">
      <c r="A3893">
        <v>202010</v>
      </c>
      <c r="B3893" t="s">
        <v>1853</v>
      </c>
      <c r="C3893" t="s">
        <v>1857</v>
      </c>
      <c r="D3893" t="s">
        <v>1011</v>
      </c>
      <c r="E3893" t="s">
        <v>103</v>
      </c>
      <c r="F3893">
        <v>30</v>
      </c>
      <c r="G3893">
        <v>30223.29</v>
      </c>
      <c r="H3893" t="s">
        <v>103</v>
      </c>
      <c r="I3893"/>
    </row>
    <row r="3894" spans="1:9" hidden="1" x14ac:dyDescent="0.25">
      <c r="A3894">
        <v>202011</v>
      </c>
      <c r="B3894" t="s">
        <v>1853</v>
      </c>
      <c r="C3894" t="s">
        <v>1857</v>
      </c>
      <c r="D3894" t="s">
        <v>1011</v>
      </c>
      <c r="E3894" t="s">
        <v>103</v>
      </c>
      <c r="F3894">
        <v>30</v>
      </c>
      <c r="G3894">
        <v>30223.29</v>
      </c>
      <c r="H3894" t="s">
        <v>103</v>
      </c>
      <c r="I3894"/>
    </row>
    <row r="3895" spans="1:9" hidden="1" x14ac:dyDescent="0.25">
      <c r="A3895">
        <v>201901</v>
      </c>
      <c r="B3895" t="s">
        <v>228</v>
      </c>
      <c r="C3895" t="s">
        <v>230</v>
      </c>
      <c r="D3895" t="s">
        <v>2703</v>
      </c>
      <c r="E3895" t="s">
        <v>101</v>
      </c>
      <c r="F3895">
        <v>30</v>
      </c>
      <c r="G3895">
        <v>21500</v>
      </c>
      <c r="H3895" t="s">
        <v>101</v>
      </c>
      <c r="I3895" s="9" t="s">
        <v>1703</v>
      </c>
    </row>
    <row r="3896" spans="1:9" hidden="1" x14ac:dyDescent="0.25">
      <c r="A3896">
        <v>201902</v>
      </c>
      <c r="B3896" t="s">
        <v>228</v>
      </c>
      <c r="C3896" t="s">
        <v>230</v>
      </c>
      <c r="D3896" t="s">
        <v>2703</v>
      </c>
      <c r="E3896" t="s">
        <v>101</v>
      </c>
      <c r="F3896">
        <v>30</v>
      </c>
      <c r="G3896">
        <v>24500</v>
      </c>
      <c r="H3896" t="s">
        <v>101</v>
      </c>
      <c r="I3896" s="9" t="s">
        <v>1703</v>
      </c>
    </row>
    <row r="3897" spans="1:9" hidden="1" x14ac:dyDescent="0.25">
      <c r="A3897">
        <v>201903</v>
      </c>
      <c r="B3897" t="s">
        <v>228</v>
      </c>
      <c r="C3897" t="s">
        <v>230</v>
      </c>
      <c r="D3897" t="s">
        <v>2703</v>
      </c>
      <c r="E3897" t="s">
        <v>101</v>
      </c>
      <c r="F3897">
        <v>30</v>
      </c>
      <c r="G3897">
        <v>24500</v>
      </c>
      <c r="H3897" t="s">
        <v>101</v>
      </c>
      <c r="I3897" s="9" t="s">
        <v>1703</v>
      </c>
    </row>
    <row r="3898" spans="1:9" hidden="1" x14ac:dyDescent="0.25">
      <c r="A3898">
        <v>201904</v>
      </c>
      <c r="B3898" t="s">
        <v>228</v>
      </c>
      <c r="C3898" t="s">
        <v>230</v>
      </c>
      <c r="D3898" t="s">
        <v>2703</v>
      </c>
      <c r="E3898" t="s">
        <v>101</v>
      </c>
      <c r="F3898">
        <v>30</v>
      </c>
      <c r="G3898">
        <v>27000</v>
      </c>
      <c r="H3898" t="s">
        <v>101</v>
      </c>
      <c r="I3898" s="9" t="s">
        <v>1703</v>
      </c>
    </row>
    <row r="3899" spans="1:9" hidden="1" x14ac:dyDescent="0.25">
      <c r="A3899">
        <v>201905</v>
      </c>
      <c r="B3899" t="s">
        <v>228</v>
      </c>
      <c r="C3899" t="s">
        <v>230</v>
      </c>
      <c r="D3899" t="s">
        <v>2703</v>
      </c>
      <c r="E3899" t="s">
        <v>101</v>
      </c>
      <c r="F3899">
        <v>30</v>
      </c>
      <c r="G3899">
        <v>26000</v>
      </c>
      <c r="H3899" t="s">
        <v>101</v>
      </c>
      <c r="I3899" s="9" t="s">
        <v>1703</v>
      </c>
    </row>
    <row r="3900" spans="1:9" hidden="1" x14ac:dyDescent="0.25">
      <c r="A3900">
        <v>201906</v>
      </c>
      <c r="B3900" t="s">
        <v>228</v>
      </c>
      <c r="C3900" t="s">
        <v>230</v>
      </c>
      <c r="D3900" t="s">
        <v>2703</v>
      </c>
      <c r="E3900" t="s">
        <v>101</v>
      </c>
      <c r="F3900">
        <v>30</v>
      </c>
      <c r="G3900">
        <v>28000</v>
      </c>
      <c r="H3900" t="s">
        <v>101</v>
      </c>
      <c r="I3900" s="9" t="s">
        <v>1703</v>
      </c>
    </row>
    <row r="3901" spans="1:9" hidden="1" x14ac:dyDescent="0.25">
      <c r="A3901">
        <v>201907</v>
      </c>
      <c r="B3901" t="s">
        <v>228</v>
      </c>
      <c r="C3901" t="s">
        <v>230</v>
      </c>
      <c r="D3901" t="s">
        <v>2703</v>
      </c>
      <c r="E3901" t="s">
        <v>101</v>
      </c>
      <c r="F3901">
        <v>30</v>
      </c>
      <c r="G3901">
        <v>28000</v>
      </c>
      <c r="H3901" t="s">
        <v>101</v>
      </c>
      <c r="I3901" s="9" t="s">
        <v>1703</v>
      </c>
    </row>
    <row r="3902" spans="1:9" hidden="1" x14ac:dyDescent="0.25">
      <c r="A3902">
        <v>201908</v>
      </c>
      <c r="B3902" t="s">
        <v>228</v>
      </c>
      <c r="C3902" t="s">
        <v>230</v>
      </c>
      <c r="D3902" t="s">
        <v>2703</v>
      </c>
      <c r="E3902" t="s">
        <v>101</v>
      </c>
      <c r="H3902" t="s">
        <v>101</v>
      </c>
      <c r="I3902" s="9" t="s">
        <v>1703</v>
      </c>
    </row>
    <row r="3903" spans="1:9" hidden="1" x14ac:dyDescent="0.25">
      <c r="A3903">
        <v>201909</v>
      </c>
      <c r="B3903" t="s">
        <v>228</v>
      </c>
      <c r="C3903" t="s">
        <v>230</v>
      </c>
      <c r="D3903" t="s">
        <v>2703</v>
      </c>
      <c r="E3903" t="s">
        <v>67</v>
      </c>
      <c r="H3903" t="s">
        <v>67</v>
      </c>
      <c r="I3903" s="9" t="s">
        <v>1703</v>
      </c>
    </row>
    <row r="3904" spans="1:9" hidden="1" x14ac:dyDescent="0.25">
      <c r="A3904">
        <v>201910</v>
      </c>
      <c r="B3904" t="s">
        <v>228</v>
      </c>
      <c r="C3904" t="s">
        <v>230</v>
      </c>
      <c r="D3904" t="s">
        <v>2703</v>
      </c>
      <c r="E3904" t="s">
        <v>67</v>
      </c>
      <c r="G3904">
        <v>28000</v>
      </c>
      <c r="H3904" t="s">
        <v>67</v>
      </c>
      <c r="I3904" s="9" t="s">
        <v>1703</v>
      </c>
    </row>
    <row r="3905" spans="1:9" hidden="1" x14ac:dyDescent="0.25">
      <c r="A3905">
        <v>201911</v>
      </c>
      <c r="B3905" t="s">
        <v>228</v>
      </c>
      <c r="C3905" t="s">
        <v>230</v>
      </c>
      <c r="D3905" t="s">
        <v>2703</v>
      </c>
      <c r="E3905" t="s">
        <v>67</v>
      </c>
      <c r="G3905">
        <v>28000</v>
      </c>
      <c r="H3905" t="s">
        <v>67</v>
      </c>
      <c r="I3905" s="9" t="s">
        <v>1703</v>
      </c>
    </row>
    <row r="3906" spans="1:9" hidden="1" x14ac:dyDescent="0.25">
      <c r="A3906">
        <v>201912</v>
      </c>
      <c r="B3906" t="s">
        <v>228</v>
      </c>
      <c r="C3906" t="s">
        <v>230</v>
      </c>
      <c r="D3906" t="s">
        <v>2703</v>
      </c>
      <c r="E3906" t="s">
        <v>67</v>
      </c>
      <c r="G3906">
        <v>28000</v>
      </c>
      <c r="H3906" t="s">
        <v>67</v>
      </c>
      <c r="I3906" s="9" t="s">
        <v>1703</v>
      </c>
    </row>
    <row r="3907" spans="1:9" hidden="1" x14ac:dyDescent="0.25">
      <c r="A3907">
        <v>202001</v>
      </c>
      <c r="B3907" t="s">
        <v>228</v>
      </c>
      <c r="C3907" t="s">
        <v>230</v>
      </c>
      <c r="D3907" t="s">
        <v>2703</v>
      </c>
      <c r="E3907" t="s">
        <v>67</v>
      </c>
      <c r="F3907">
        <v>30</v>
      </c>
      <c r="G3907">
        <v>30000</v>
      </c>
      <c r="H3907" t="s">
        <v>67</v>
      </c>
      <c r="I3907" s="9" t="s">
        <v>1703</v>
      </c>
    </row>
    <row r="3908" spans="1:9" hidden="1" x14ac:dyDescent="0.25">
      <c r="A3908">
        <v>202002</v>
      </c>
      <c r="B3908" t="s">
        <v>228</v>
      </c>
      <c r="C3908" t="s">
        <v>230</v>
      </c>
      <c r="D3908" t="s">
        <v>2703</v>
      </c>
      <c r="E3908" t="s">
        <v>67</v>
      </c>
      <c r="F3908">
        <v>30</v>
      </c>
      <c r="G3908">
        <v>30000</v>
      </c>
      <c r="H3908" t="s">
        <v>67</v>
      </c>
      <c r="I3908" s="9" t="s">
        <v>1703</v>
      </c>
    </row>
    <row r="3909" spans="1:9" hidden="1" x14ac:dyDescent="0.25">
      <c r="A3909">
        <v>202003</v>
      </c>
      <c r="B3909" t="s">
        <v>228</v>
      </c>
      <c r="C3909" t="s">
        <v>230</v>
      </c>
      <c r="D3909" t="s">
        <v>2703</v>
      </c>
      <c r="E3909" t="s">
        <v>67</v>
      </c>
      <c r="F3909">
        <v>30</v>
      </c>
      <c r="G3909">
        <v>30000</v>
      </c>
      <c r="H3909" t="s">
        <v>67</v>
      </c>
      <c r="I3909" s="9" t="s">
        <v>1703</v>
      </c>
    </row>
    <row r="3910" spans="1:9" hidden="1" x14ac:dyDescent="0.25">
      <c r="A3910">
        <v>202004</v>
      </c>
      <c r="B3910" t="s">
        <v>228</v>
      </c>
      <c r="C3910" t="s">
        <v>230</v>
      </c>
      <c r="D3910" t="s">
        <v>2703</v>
      </c>
      <c r="E3910" t="s">
        <v>67</v>
      </c>
      <c r="F3910">
        <v>30</v>
      </c>
      <c r="G3910">
        <v>30000</v>
      </c>
      <c r="H3910" t="s">
        <v>67</v>
      </c>
      <c r="I3910" s="9" t="s">
        <v>1703</v>
      </c>
    </row>
    <row r="3911" spans="1:9" hidden="1" x14ac:dyDescent="0.25">
      <c r="A3911">
        <v>202005</v>
      </c>
      <c r="B3911" t="s">
        <v>228</v>
      </c>
      <c r="C3911" t="s">
        <v>230</v>
      </c>
      <c r="D3911" t="s">
        <v>2703</v>
      </c>
      <c r="E3911" t="s">
        <v>67</v>
      </c>
      <c r="F3911">
        <v>30</v>
      </c>
      <c r="G3911">
        <v>30000</v>
      </c>
      <c r="H3911" t="s">
        <v>67</v>
      </c>
      <c r="I3911" s="9" t="s">
        <v>1703</v>
      </c>
    </row>
    <row r="3912" spans="1:9" hidden="1" x14ac:dyDescent="0.25">
      <c r="A3912">
        <v>202006</v>
      </c>
      <c r="B3912" t="s">
        <v>228</v>
      </c>
      <c r="C3912" t="s">
        <v>230</v>
      </c>
      <c r="D3912" t="s">
        <v>2703</v>
      </c>
      <c r="E3912" t="s">
        <v>67</v>
      </c>
      <c r="F3912">
        <v>30</v>
      </c>
      <c r="G3912">
        <v>30000</v>
      </c>
      <c r="H3912" t="s">
        <v>67</v>
      </c>
      <c r="I3912" s="9" t="s">
        <v>1703</v>
      </c>
    </row>
    <row r="3913" spans="1:9" hidden="1" x14ac:dyDescent="0.25">
      <c r="A3913">
        <v>202007</v>
      </c>
      <c r="B3913" t="s">
        <v>228</v>
      </c>
      <c r="C3913" t="s">
        <v>230</v>
      </c>
      <c r="D3913" t="s">
        <v>2703</v>
      </c>
      <c r="E3913" t="s">
        <v>67</v>
      </c>
      <c r="F3913">
        <v>30</v>
      </c>
      <c r="G3913">
        <v>30000</v>
      </c>
      <c r="H3913" t="s">
        <v>67</v>
      </c>
      <c r="I3913" s="9" t="s">
        <v>1703</v>
      </c>
    </row>
    <row r="3914" spans="1:9" hidden="1" x14ac:dyDescent="0.25">
      <c r="A3914">
        <v>202008</v>
      </c>
      <c r="B3914" t="s">
        <v>228</v>
      </c>
      <c r="C3914" t="s">
        <v>230</v>
      </c>
      <c r="D3914" t="s">
        <v>2703</v>
      </c>
      <c r="E3914" t="s">
        <v>67</v>
      </c>
      <c r="F3914">
        <v>30</v>
      </c>
      <c r="G3914">
        <v>30000</v>
      </c>
      <c r="H3914" t="s">
        <v>67</v>
      </c>
      <c r="I3914" s="9" t="s">
        <v>1703</v>
      </c>
    </row>
    <row r="3915" spans="1:9" hidden="1" x14ac:dyDescent="0.25">
      <c r="A3915">
        <v>202009</v>
      </c>
      <c r="B3915" t="s">
        <v>228</v>
      </c>
      <c r="C3915" t="s">
        <v>230</v>
      </c>
      <c r="D3915" t="s">
        <v>2703</v>
      </c>
      <c r="E3915" t="s">
        <v>67</v>
      </c>
      <c r="F3915">
        <v>30</v>
      </c>
      <c r="G3915">
        <v>30000</v>
      </c>
      <c r="H3915" t="s">
        <v>67</v>
      </c>
      <c r="I3915" s="9" t="s">
        <v>1703</v>
      </c>
    </row>
    <row r="3916" spans="1:9" hidden="1" x14ac:dyDescent="0.25">
      <c r="A3916">
        <v>202010</v>
      </c>
      <c r="B3916" t="s">
        <v>228</v>
      </c>
      <c r="C3916" t="s">
        <v>230</v>
      </c>
      <c r="D3916" t="s">
        <v>2703</v>
      </c>
      <c r="E3916" t="s">
        <v>67</v>
      </c>
      <c r="F3916">
        <v>30</v>
      </c>
      <c r="G3916">
        <v>30000</v>
      </c>
      <c r="H3916" t="s">
        <v>67</v>
      </c>
      <c r="I3916" s="9" t="s">
        <v>1703</v>
      </c>
    </row>
    <row r="3917" spans="1:9" hidden="1" x14ac:dyDescent="0.25">
      <c r="A3917">
        <v>202011</v>
      </c>
      <c r="B3917" t="s">
        <v>228</v>
      </c>
      <c r="C3917" t="s">
        <v>230</v>
      </c>
      <c r="D3917" t="s">
        <v>2703</v>
      </c>
      <c r="E3917" t="s">
        <v>67</v>
      </c>
      <c r="F3917">
        <v>30</v>
      </c>
      <c r="G3917">
        <v>30000</v>
      </c>
      <c r="H3917" t="s">
        <v>67</v>
      </c>
      <c r="I3917" s="9" t="s">
        <v>1703</v>
      </c>
    </row>
    <row r="3918" spans="1:9" hidden="1" x14ac:dyDescent="0.25">
      <c r="A3918">
        <v>202012</v>
      </c>
      <c r="B3918" t="s">
        <v>228</v>
      </c>
      <c r="C3918" t="s">
        <v>230</v>
      </c>
      <c r="D3918" t="s">
        <v>2703</v>
      </c>
      <c r="E3918" t="s">
        <v>67</v>
      </c>
      <c r="F3918">
        <v>30</v>
      </c>
      <c r="G3918">
        <v>30000</v>
      </c>
      <c r="H3918" t="s">
        <v>67</v>
      </c>
      <c r="I3918" s="9" t="s">
        <v>1703</v>
      </c>
    </row>
    <row r="3919" spans="1:9" hidden="1" x14ac:dyDescent="0.25">
      <c r="A3919">
        <v>202101</v>
      </c>
      <c r="B3919" t="s">
        <v>228</v>
      </c>
      <c r="C3919" t="s">
        <v>230</v>
      </c>
      <c r="D3919" t="s">
        <v>2703</v>
      </c>
      <c r="E3919" t="s">
        <v>67</v>
      </c>
      <c r="F3919">
        <v>30</v>
      </c>
      <c r="G3919">
        <v>30000</v>
      </c>
      <c r="H3919" t="s">
        <v>67</v>
      </c>
      <c r="I3919" s="9" t="s">
        <v>1703</v>
      </c>
    </row>
    <row r="3920" spans="1:9" hidden="1" x14ac:dyDescent="0.25">
      <c r="A3920">
        <v>202102</v>
      </c>
      <c r="B3920" t="s">
        <v>228</v>
      </c>
      <c r="C3920" t="s">
        <v>230</v>
      </c>
      <c r="D3920" t="s">
        <v>2703</v>
      </c>
      <c r="E3920" t="s">
        <v>67</v>
      </c>
      <c r="F3920">
        <v>30</v>
      </c>
      <c r="G3920">
        <v>30000</v>
      </c>
      <c r="H3920" t="s">
        <v>67</v>
      </c>
      <c r="I3920" s="9" t="s">
        <v>1703</v>
      </c>
    </row>
    <row r="3921" spans="1:9" hidden="1" x14ac:dyDescent="0.25">
      <c r="A3921">
        <v>202103</v>
      </c>
      <c r="B3921" t="s">
        <v>228</v>
      </c>
      <c r="C3921" t="s">
        <v>230</v>
      </c>
      <c r="D3921" t="s">
        <v>2703</v>
      </c>
      <c r="E3921" t="s">
        <v>67</v>
      </c>
      <c r="F3921">
        <v>30</v>
      </c>
      <c r="G3921">
        <v>30000</v>
      </c>
      <c r="H3921" t="s">
        <v>67</v>
      </c>
      <c r="I3921" s="9" t="s">
        <v>1703</v>
      </c>
    </row>
    <row r="3922" spans="1:9" hidden="1" x14ac:dyDescent="0.25">
      <c r="A3922">
        <v>202104</v>
      </c>
      <c r="B3922" t="s">
        <v>228</v>
      </c>
      <c r="C3922" t="s">
        <v>230</v>
      </c>
      <c r="D3922" t="s">
        <v>2703</v>
      </c>
      <c r="E3922" t="s">
        <v>67</v>
      </c>
      <c r="F3922">
        <v>30</v>
      </c>
      <c r="G3922">
        <v>30000</v>
      </c>
      <c r="H3922" t="s">
        <v>67</v>
      </c>
      <c r="I3922" s="9" t="s">
        <v>1703</v>
      </c>
    </row>
    <row r="3923" spans="1:9" hidden="1" x14ac:dyDescent="0.25">
      <c r="A3923">
        <v>202105</v>
      </c>
      <c r="B3923" t="s">
        <v>228</v>
      </c>
      <c r="C3923" t="s">
        <v>230</v>
      </c>
      <c r="D3923" t="s">
        <v>2703</v>
      </c>
      <c r="E3923" t="s">
        <v>67</v>
      </c>
      <c r="F3923">
        <v>30</v>
      </c>
      <c r="G3923">
        <v>30000</v>
      </c>
      <c r="H3923" t="s">
        <v>67</v>
      </c>
      <c r="I3923" s="9" t="s">
        <v>1703</v>
      </c>
    </row>
    <row r="3924" spans="1:9" hidden="1" x14ac:dyDescent="0.25">
      <c r="A3924">
        <v>202106</v>
      </c>
      <c r="B3924" t="s">
        <v>228</v>
      </c>
      <c r="C3924" t="s">
        <v>230</v>
      </c>
      <c r="D3924" t="s">
        <v>2703</v>
      </c>
      <c r="E3924" t="s">
        <v>67</v>
      </c>
      <c r="F3924">
        <v>30</v>
      </c>
      <c r="G3924">
        <v>30000</v>
      </c>
      <c r="H3924" t="s">
        <v>67</v>
      </c>
      <c r="I3924" s="9" t="s">
        <v>1703</v>
      </c>
    </row>
    <row r="3925" spans="1:9" hidden="1" x14ac:dyDescent="0.25">
      <c r="A3925">
        <v>202107</v>
      </c>
      <c r="B3925" t="s">
        <v>228</v>
      </c>
      <c r="C3925" t="s">
        <v>230</v>
      </c>
      <c r="D3925" t="s">
        <v>2703</v>
      </c>
      <c r="E3925" t="s">
        <v>67</v>
      </c>
      <c r="F3925">
        <v>30</v>
      </c>
      <c r="G3925">
        <v>30000</v>
      </c>
      <c r="H3925" t="s">
        <v>67</v>
      </c>
      <c r="I3925" s="9" t="s">
        <v>1703</v>
      </c>
    </row>
    <row r="3926" spans="1:9" hidden="1" x14ac:dyDescent="0.25">
      <c r="A3926">
        <v>201901</v>
      </c>
      <c r="B3926" t="s">
        <v>229</v>
      </c>
      <c r="C3926" t="s">
        <v>230</v>
      </c>
      <c r="D3926" t="s">
        <v>2703</v>
      </c>
      <c r="E3926" t="s">
        <v>101</v>
      </c>
      <c r="H3926" t="s">
        <v>101</v>
      </c>
      <c r="I3926" s="9" t="s">
        <v>1703</v>
      </c>
    </row>
    <row r="3927" spans="1:9" hidden="1" x14ac:dyDescent="0.25">
      <c r="A3927">
        <v>201902</v>
      </c>
      <c r="B3927" t="s">
        <v>229</v>
      </c>
      <c r="C3927" t="s">
        <v>230</v>
      </c>
      <c r="D3927" t="s">
        <v>2703</v>
      </c>
      <c r="E3927" t="s">
        <v>101</v>
      </c>
      <c r="F3927">
        <v>30</v>
      </c>
      <c r="H3927" t="s">
        <v>101</v>
      </c>
      <c r="I3927" s="9" t="s">
        <v>1703</v>
      </c>
    </row>
    <row r="3928" spans="1:9" hidden="1" x14ac:dyDescent="0.25">
      <c r="A3928">
        <v>201903</v>
      </c>
      <c r="B3928" t="s">
        <v>229</v>
      </c>
      <c r="C3928" t="s">
        <v>230</v>
      </c>
      <c r="D3928" t="s">
        <v>2703</v>
      </c>
      <c r="E3928" t="s">
        <v>101</v>
      </c>
      <c r="F3928">
        <v>30</v>
      </c>
      <c r="H3928" t="s">
        <v>101</v>
      </c>
      <c r="I3928" s="9" t="s">
        <v>1703</v>
      </c>
    </row>
    <row r="3929" spans="1:9" hidden="1" x14ac:dyDescent="0.25">
      <c r="A3929">
        <v>201904</v>
      </c>
      <c r="B3929" t="s">
        <v>229</v>
      </c>
      <c r="C3929" t="s">
        <v>230</v>
      </c>
      <c r="D3929" t="s">
        <v>2703</v>
      </c>
      <c r="E3929" t="s">
        <v>101</v>
      </c>
      <c r="F3929">
        <v>30</v>
      </c>
      <c r="H3929" t="s">
        <v>101</v>
      </c>
      <c r="I3929" s="9" t="s">
        <v>1703</v>
      </c>
    </row>
    <row r="3930" spans="1:9" hidden="1" x14ac:dyDescent="0.25">
      <c r="A3930">
        <v>201905</v>
      </c>
      <c r="B3930" t="s">
        <v>229</v>
      </c>
      <c r="C3930" t="s">
        <v>230</v>
      </c>
      <c r="D3930" t="s">
        <v>2703</v>
      </c>
      <c r="E3930" t="s">
        <v>101</v>
      </c>
      <c r="F3930">
        <v>30</v>
      </c>
      <c r="H3930" t="s">
        <v>101</v>
      </c>
      <c r="I3930" s="9" t="s">
        <v>1703</v>
      </c>
    </row>
    <row r="3931" spans="1:9" hidden="1" x14ac:dyDescent="0.25">
      <c r="A3931">
        <v>201906</v>
      </c>
      <c r="B3931" t="s">
        <v>229</v>
      </c>
      <c r="C3931" t="s">
        <v>230</v>
      </c>
      <c r="D3931" t="s">
        <v>2703</v>
      </c>
      <c r="E3931" t="s">
        <v>101</v>
      </c>
      <c r="F3931">
        <v>30</v>
      </c>
      <c r="H3931" t="s">
        <v>101</v>
      </c>
      <c r="I3931" s="9" t="s">
        <v>1703</v>
      </c>
    </row>
    <row r="3932" spans="1:9" hidden="1" x14ac:dyDescent="0.25">
      <c r="A3932">
        <v>201907</v>
      </c>
      <c r="B3932" t="s">
        <v>229</v>
      </c>
      <c r="C3932" t="s">
        <v>230</v>
      </c>
      <c r="D3932" t="s">
        <v>2703</v>
      </c>
      <c r="E3932" t="s">
        <v>101</v>
      </c>
      <c r="F3932">
        <v>30</v>
      </c>
      <c r="H3932" t="s">
        <v>101</v>
      </c>
      <c r="I3932" s="9" t="s">
        <v>1703</v>
      </c>
    </row>
    <row r="3933" spans="1:9" hidden="1" x14ac:dyDescent="0.25">
      <c r="A3933">
        <v>201908</v>
      </c>
      <c r="B3933" t="s">
        <v>229</v>
      </c>
      <c r="C3933" t="s">
        <v>230</v>
      </c>
      <c r="D3933" t="s">
        <v>2703</v>
      </c>
      <c r="E3933" t="s">
        <v>101</v>
      </c>
      <c r="H3933" t="s">
        <v>101</v>
      </c>
      <c r="I3933" s="9" t="s">
        <v>1703</v>
      </c>
    </row>
    <row r="3934" spans="1:9" hidden="1" x14ac:dyDescent="0.25">
      <c r="A3934">
        <v>201909</v>
      </c>
      <c r="B3934" t="s">
        <v>229</v>
      </c>
      <c r="C3934" t="s">
        <v>230</v>
      </c>
      <c r="D3934" t="s">
        <v>2703</v>
      </c>
      <c r="E3934" t="s">
        <v>67</v>
      </c>
      <c r="H3934" t="s">
        <v>67</v>
      </c>
      <c r="I3934" s="9" t="s">
        <v>1703</v>
      </c>
    </row>
    <row r="3935" spans="1:9" hidden="1" x14ac:dyDescent="0.25">
      <c r="A3935">
        <v>201910</v>
      </c>
      <c r="B3935" t="s">
        <v>229</v>
      </c>
      <c r="C3935" t="s">
        <v>230</v>
      </c>
      <c r="D3935" t="s">
        <v>2703</v>
      </c>
      <c r="E3935" t="s">
        <v>67</v>
      </c>
      <c r="H3935" t="s">
        <v>67</v>
      </c>
      <c r="I3935" s="9" t="s">
        <v>1703</v>
      </c>
    </row>
    <row r="3936" spans="1:9" hidden="1" x14ac:dyDescent="0.25">
      <c r="A3936">
        <v>201911</v>
      </c>
      <c r="B3936" t="s">
        <v>229</v>
      </c>
      <c r="C3936" t="s">
        <v>230</v>
      </c>
      <c r="D3936" t="s">
        <v>2703</v>
      </c>
      <c r="E3936" t="s">
        <v>67</v>
      </c>
      <c r="H3936" t="s">
        <v>67</v>
      </c>
      <c r="I3936" s="9" t="s">
        <v>1703</v>
      </c>
    </row>
    <row r="3937" spans="1:9" hidden="1" x14ac:dyDescent="0.25">
      <c r="A3937">
        <v>201912</v>
      </c>
      <c r="B3937" t="s">
        <v>229</v>
      </c>
      <c r="C3937" t="s">
        <v>230</v>
      </c>
      <c r="D3937" t="s">
        <v>2703</v>
      </c>
      <c r="E3937" t="s">
        <v>67</v>
      </c>
      <c r="H3937" t="s">
        <v>67</v>
      </c>
      <c r="I3937" s="9" t="s">
        <v>1703</v>
      </c>
    </row>
    <row r="3938" spans="1:9" hidden="1" x14ac:dyDescent="0.25">
      <c r="A3938">
        <v>202001</v>
      </c>
      <c r="B3938" t="s">
        <v>229</v>
      </c>
      <c r="C3938" t="s">
        <v>230</v>
      </c>
      <c r="D3938" t="s">
        <v>2703</v>
      </c>
      <c r="E3938" t="s">
        <v>67</v>
      </c>
      <c r="H3938" t="s">
        <v>67</v>
      </c>
      <c r="I3938" s="9" t="s">
        <v>1703</v>
      </c>
    </row>
    <row r="3939" spans="1:9" hidden="1" x14ac:dyDescent="0.25">
      <c r="A3939">
        <v>202002</v>
      </c>
      <c r="B3939" t="s">
        <v>229</v>
      </c>
      <c r="C3939" t="s">
        <v>230</v>
      </c>
      <c r="D3939" t="s">
        <v>2703</v>
      </c>
      <c r="E3939" t="s">
        <v>67</v>
      </c>
      <c r="H3939" t="s">
        <v>67</v>
      </c>
      <c r="I3939" s="9" t="s">
        <v>1703</v>
      </c>
    </row>
    <row r="3940" spans="1:9" hidden="1" x14ac:dyDescent="0.25">
      <c r="A3940">
        <v>202003</v>
      </c>
      <c r="B3940" t="s">
        <v>229</v>
      </c>
      <c r="C3940" t="s">
        <v>230</v>
      </c>
      <c r="D3940" t="s">
        <v>2703</v>
      </c>
      <c r="E3940" t="s">
        <v>67</v>
      </c>
      <c r="H3940" t="s">
        <v>67</v>
      </c>
      <c r="I3940" s="9" t="s">
        <v>1703</v>
      </c>
    </row>
    <row r="3941" spans="1:9" hidden="1" x14ac:dyDescent="0.25">
      <c r="A3941">
        <v>202004</v>
      </c>
      <c r="B3941" t="s">
        <v>229</v>
      </c>
      <c r="C3941" t="s">
        <v>230</v>
      </c>
      <c r="D3941" t="s">
        <v>2703</v>
      </c>
      <c r="E3941" t="s">
        <v>67</v>
      </c>
      <c r="H3941" t="s">
        <v>67</v>
      </c>
      <c r="I3941" s="9" t="s">
        <v>1703</v>
      </c>
    </row>
    <row r="3942" spans="1:9" hidden="1" x14ac:dyDescent="0.25">
      <c r="A3942">
        <v>202005</v>
      </c>
      <c r="B3942" t="s">
        <v>229</v>
      </c>
      <c r="C3942" t="s">
        <v>230</v>
      </c>
      <c r="D3942" t="s">
        <v>2703</v>
      </c>
      <c r="E3942" t="s">
        <v>67</v>
      </c>
      <c r="H3942" t="s">
        <v>67</v>
      </c>
      <c r="I3942" s="9" t="s">
        <v>1703</v>
      </c>
    </row>
    <row r="3943" spans="1:9" hidden="1" x14ac:dyDescent="0.25">
      <c r="A3943">
        <v>202006</v>
      </c>
      <c r="B3943" t="s">
        <v>229</v>
      </c>
      <c r="C3943" t="s">
        <v>230</v>
      </c>
      <c r="D3943" t="s">
        <v>2703</v>
      </c>
      <c r="E3943" t="s">
        <v>67</v>
      </c>
      <c r="H3943" t="s">
        <v>67</v>
      </c>
      <c r="I3943" s="9" t="s">
        <v>1703</v>
      </c>
    </row>
    <row r="3944" spans="1:9" hidden="1" x14ac:dyDescent="0.25">
      <c r="A3944">
        <v>202007</v>
      </c>
      <c r="B3944" t="s">
        <v>229</v>
      </c>
      <c r="C3944" t="s">
        <v>230</v>
      </c>
      <c r="D3944" t="s">
        <v>2703</v>
      </c>
      <c r="E3944" t="s">
        <v>67</v>
      </c>
      <c r="H3944" t="s">
        <v>67</v>
      </c>
      <c r="I3944" s="9" t="s">
        <v>1703</v>
      </c>
    </row>
    <row r="3945" spans="1:9" hidden="1" x14ac:dyDescent="0.25">
      <c r="A3945">
        <v>202008</v>
      </c>
      <c r="B3945" t="s">
        <v>229</v>
      </c>
      <c r="C3945" t="s">
        <v>230</v>
      </c>
      <c r="D3945" t="s">
        <v>2703</v>
      </c>
      <c r="E3945" t="s">
        <v>67</v>
      </c>
      <c r="H3945" t="s">
        <v>67</v>
      </c>
      <c r="I3945" s="9" t="s">
        <v>1703</v>
      </c>
    </row>
    <row r="3946" spans="1:9" hidden="1" x14ac:dyDescent="0.25">
      <c r="A3946">
        <v>202009</v>
      </c>
      <c r="B3946" t="s">
        <v>229</v>
      </c>
      <c r="C3946" t="s">
        <v>230</v>
      </c>
      <c r="D3946" t="s">
        <v>2703</v>
      </c>
      <c r="E3946" t="s">
        <v>67</v>
      </c>
      <c r="H3946" t="s">
        <v>67</v>
      </c>
      <c r="I3946" s="9" t="s">
        <v>1703</v>
      </c>
    </row>
    <row r="3947" spans="1:9" hidden="1" x14ac:dyDescent="0.25">
      <c r="A3947">
        <v>202010</v>
      </c>
      <c r="B3947" t="s">
        <v>229</v>
      </c>
      <c r="C3947" t="s">
        <v>230</v>
      </c>
      <c r="D3947" t="s">
        <v>2703</v>
      </c>
      <c r="E3947" t="s">
        <v>67</v>
      </c>
      <c r="H3947" t="s">
        <v>67</v>
      </c>
      <c r="I3947" s="9" t="s">
        <v>1703</v>
      </c>
    </row>
    <row r="3948" spans="1:9" hidden="1" x14ac:dyDescent="0.25">
      <c r="A3948">
        <v>202011</v>
      </c>
      <c r="B3948" t="s">
        <v>229</v>
      </c>
      <c r="C3948" t="s">
        <v>230</v>
      </c>
      <c r="D3948" t="s">
        <v>2703</v>
      </c>
      <c r="E3948" t="s">
        <v>67</v>
      </c>
      <c r="H3948" t="s">
        <v>67</v>
      </c>
      <c r="I3948" s="9" t="s">
        <v>1703</v>
      </c>
    </row>
    <row r="3949" spans="1:9" hidden="1" x14ac:dyDescent="0.25">
      <c r="A3949">
        <v>202012</v>
      </c>
      <c r="B3949" t="s">
        <v>229</v>
      </c>
      <c r="C3949" t="s">
        <v>230</v>
      </c>
      <c r="D3949" t="s">
        <v>2703</v>
      </c>
      <c r="E3949" t="s">
        <v>67</v>
      </c>
      <c r="H3949" t="s">
        <v>67</v>
      </c>
      <c r="I3949" s="9" t="s">
        <v>1703</v>
      </c>
    </row>
    <row r="3950" spans="1:9" hidden="1" x14ac:dyDescent="0.25">
      <c r="A3950">
        <v>202101</v>
      </c>
      <c r="B3950" t="s">
        <v>229</v>
      </c>
      <c r="C3950" t="s">
        <v>230</v>
      </c>
      <c r="D3950" t="s">
        <v>2703</v>
      </c>
      <c r="E3950" t="s">
        <v>67</v>
      </c>
      <c r="H3950" t="s">
        <v>67</v>
      </c>
      <c r="I3950" s="9" t="s">
        <v>1703</v>
      </c>
    </row>
    <row r="3951" spans="1:9" hidden="1" x14ac:dyDescent="0.25">
      <c r="A3951">
        <v>202102</v>
      </c>
      <c r="B3951" t="s">
        <v>229</v>
      </c>
      <c r="C3951" t="s">
        <v>230</v>
      </c>
      <c r="D3951" t="s">
        <v>2703</v>
      </c>
      <c r="E3951" t="s">
        <v>67</v>
      </c>
      <c r="H3951" t="s">
        <v>67</v>
      </c>
      <c r="I3951" s="9" t="s">
        <v>1703</v>
      </c>
    </row>
    <row r="3952" spans="1:9" hidden="1" x14ac:dyDescent="0.25">
      <c r="A3952">
        <v>202103</v>
      </c>
      <c r="B3952" t="s">
        <v>229</v>
      </c>
      <c r="C3952" t="s">
        <v>230</v>
      </c>
      <c r="D3952" t="s">
        <v>2703</v>
      </c>
      <c r="E3952" t="s">
        <v>67</v>
      </c>
      <c r="H3952" t="s">
        <v>67</v>
      </c>
      <c r="I3952" s="9" t="s">
        <v>1703</v>
      </c>
    </row>
    <row r="3953" spans="1:9" hidden="1" x14ac:dyDescent="0.25">
      <c r="A3953">
        <v>202104</v>
      </c>
      <c r="B3953" t="s">
        <v>229</v>
      </c>
      <c r="C3953" t="s">
        <v>230</v>
      </c>
      <c r="D3953" t="s">
        <v>2703</v>
      </c>
      <c r="E3953" t="s">
        <v>67</v>
      </c>
      <c r="H3953" t="s">
        <v>67</v>
      </c>
      <c r="I3953" s="9" t="s">
        <v>1703</v>
      </c>
    </row>
    <row r="3954" spans="1:9" hidden="1" x14ac:dyDescent="0.25">
      <c r="A3954">
        <v>202105</v>
      </c>
      <c r="B3954" t="s">
        <v>229</v>
      </c>
      <c r="C3954" t="s">
        <v>230</v>
      </c>
      <c r="D3954" t="s">
        <v>2703</v>
      </c>
      <c r="E3954" t="s">
        <v>67</v>
      </c>
      <c r="H3954" t="s">
        <v>67</v>
      </c>
      <c r="I3954" s="9" t="s">
        <v>1703</v>
      </c>
    </row>
    <row r="3955" spans="1:9" hidden="1" x14ac:dyDescent="0.25">
      <c r="A3955">
        <v>202106</v>
      </c>
      <c r="B3955" t="s">
        <v>229</v>
      </c>
      <c r="C3955" t="s">
        <v>230</v>
      </c>
      <c r="D3955" t="s">
        <v>2703</v>
      </c>
      <c r="E3955" t="s">
        <v>67</v>
      </c>
      <c r="H3955" t="s">
        <v>67</v>
      </c>
      <c r="I3955" s="9" t="s">
        <v>1703</v>
      </c>
    </row>
    <row r="3956" spans="1:9" hidden="1" x14ac:dyDescent="0.25">
      <c r="A3956">
        <v>202107</v>
      </c>
      <c r="B3956" t="s">
        <v>229</v>
      </c>
      <c r="C3956" t="s">
        <v>230</v>
      </c>
      <c r="D3956" t="s">
        <v>2703</v>
      </c>
      <c r="E3956" t="s">
        <v>67</v>
      </c>
      <c r="H3956" t="s">
        <v>67</v>
      </c>
      <c r="I3956" s="9" t="s">
        <v>1703</v>
      </c>
    </row>
    <row r="3957" spans="1:9" hidden="1" x14ac:dyDescent="0.25">
      <c r="A3957">
        <v>201901</v>
      </c>
      <c r="B3957" t="s">
        <v>753</v>
      </c>
      <c r="C3957" t="s">
        <v>754</v>
      </c>
      <c r="D3957" t="s">
        <v>755</v>
      </c>
      <c r="E3957" t="s">
        <v>118</v>
      </c>
      <c r="F3957">
        <v>30</v>
      </c>
      <c r="G3957">
        <v>17375.310000000001</v>
      </c>
      <c r="H3957" t="s">
        <v>118</v>
      </c>
      <c r="I3957"/>
    </row>
    <row r="3958" spans="1:9" hidden="1" x14ac:dyDescent="0.25">
      <c r="A3958">
        <v>201902</v>
      </c>
      <c r="B3958" t="s">
        <v>753</v>
      </c>
      <c r="C3958" t="s">
        <v>754</v>
      </c>
      <c r="D3958" t="s">
        <v>755</v>
      </c>
      <c r="E3958" t="s">
        <v>118</v>
      </c>
      <c r="F3958">
        <v>30</v>
      </c>
      <c r="G3958">
        <v>34750.6</v>
      </c>
      <c r="H3958" t="s">
        <v>118</v>
      </c>
      <c r="I3958"/>
    </row>
    <row r="3959" spans="1:9" hidden="1" x14ac:dyDescent="0.25">
      <c r="A3959">
        <v>201903</v>
      </c>
      <c r="B3959" t="s">
        <v>753</v>
      </c>
      <c r="C3959" t="s">
        <v>754</v>
      </c>
      <c r="D3959" t="s">
        <v>755</v>
      </c>
      <c r="E3959" t="s">
        <v>118</v>
      </c>
      <c r="F3959">
        <v>30</v>
      </c>
      <c r="G3959" s="4">
        <v>43753.748</v>
      </c>
      <c r="H3959" t="s">
        <v>118</v>
      </c>
      <c r="I3959"/>
    </row>
    <row r="3960" spans="1:9" hidden="1" x14ac:dyDescent="0.25">
      <c r="A3960">
        <v>201904</v>
      </c>
      <c r="B3960" t="s">
        <v>753</v>
      </c>
      <c r="C3960" t="s">
        <v>754</v>
      </c>
      <c r="D3960" t="s">
        <v>755</v>
      </c>
      <c r="E3960" t="s">
        <v>118</v>
      </c>
      <c r="F3960">
        <v>30</v>
      </c>
      <c r="G3960" s="4">
        <v>26841.387999999999</v>
      </c>
      <c r="H3960" t="s">
        <v>118</v>
      </c>
      <c r="I3960"/>
    </row>
    <row r="3961" spans="1:9" hidden="1" x14ac:dyDescent="0.25">
      <c r="A3961">
        <v>201905</v>
      </c>
      <c r="B3961" t="s">
        <v>753</v>
      </c>
      <c r="C3961" t="s">
        <v>754</v>
      </c>
      <c r="D3961" t="s">
        <v>755</v>
      </c>
      <c r="E3961" t="s">
        <v>118</v>
      </c>
      <c r="F3961">
        <v>30</v>
      </c>
      <c r="G3961" s="4">
        <v>26841.387999999999</v>
      </c>
      <c r="H3961" t="s">
        <v>118</v>
      </c>
      <c r="I3961"/>
    </row>
    <row r="3962" spans="1:9" hidden="1" x14ac:dyDescent="0.25">
      <c r="A3962">
        <v>201906</v>
      </c>
      <c r="B3962" t="s">
        <v>753</v>
      </c>
      <c r="C3962" t="s">
        <v>754</v>
      </c>
      <c r="D3962" t="s">
        <v>755</v>
      </c>
      <c r="E3962" t="s">
        <v>118</v>
      </c>
      <c r="F3962">
        <v>30</v>
      </c>
      <c r="G3962" s="4">
        <v>26841.387999999999</v>
      </c>
      <c r="H3962" t="s">
        <v>118</v>
      </c>
      <c r="I3962"/>
    </row>
    <row r="3963" spans="1:9" hidden="1" x14ac:dyDescent="0.25">
      <c r="A3963">
        <v>201907</v>
      </c>
      <c r="B3963" t="s">
        <v>753</v>
      </c>
      <c r="C3963" t="s">
        <v>754</v>
      </c>
      <c r="D3963" t="s">
        <v>755</v>
      </c>
      <c r="E3963" t="s">
        <v>118</v>
      </c>
      <c r="F3963">
        <v>30</v>
      </c>
      <c r="G3963" s="4">
        <v>26841.387999999999</v>
      </c>
      <c r="H3963" t="s">
        <v>118</v>
      </c>
      <c r="I3963"/>
    </row>
    <row r="3964" spans="1:9" hidden="1" x14ac:dyDescent="0.25">
      <c r="A3964">
        <v>201908</v>
      </c>
      <c r="B3964" t="s">
        <v>753</v>
      </c>
      <c r="C3964" t="s">
        <v>754</v>
      </c>
      <c r="D3964" t="s">
        <v>755</v>
      </c>
      <c r="E3964" t="s">
        <v>118</v>
      </c>
      <c r="F3964">
        <v>30</v>
      </c>
      <c r="G3964" s="4">
        <v>26841.387999999999</v>
      </c>
      <c r="H3964" t="s">
        <v>118</v>
      </c>
      <c r="I3964"/>
    </row>
    <row r="3965" spans="1:9" hidden="1" x14ac:dyDescent="0.25">
      <c r="A3965">
        <v>201909</v>
      </c>
      <c r="B3965" t="s">
        <v>753</v>
      </c>
      <c r="C3965" t="s">
        <v>754</v>
      </c>
      <c r="D3965" t="s">
        <v>755</v>
      </c>
      <c r="E3965" t="s">
        <v>118</v>
      </c>
      <c r="F3965">
        <v>30</v>
      </c>
      <c r="G3965" s="4">
        <v>26841.387999999999</v>
      </c>
      <c r="H3965" t="s">
        <v>118</v>
      </c>
      <c r="I3965"/>
    </row>
    <row r="3966" spans="1:9" hidden="1" x14ac:dyDescent="0.25">
      <c r="A3966">
        <v>201910</v>
      </c>
      <c r="B3966" t="s">
        <v>753</v>
      </c>
      <c r="C3966" t="s">
        <v>754</v>
      </c>
      <c r="D3966" t="s">
        <v>755</v>
      </c>
      <c r="E3966" t="s">
        <v>118</v>
      </c>
      <c r="F3966">
        <v>30</v>
      </c>
      <c r="G3966" s="4">
        <v>26841.387999999999</v>
      </c>
      <c r="H3966" t="s">
        <v>118</v>
      </c>
      <c r="I3966"/>
    </row>
    <row r="3967" spans="1:9" hidden="1" x14ac:dyDescent="0.25">
      <c r="A3967">
        <v>201911</v>
      </c>
      <c r="B3967" t="s">
        <v>753</v>
      </c>
      <c r="C3967" t="s">
        <v>754</v>
      </c>
      <c r="D3967" t="s">
        <v>755</v>
      </c>
      <c r="E3967" t="s">
        <v>118</v>
      </c>
      <c r="F3967">
        <v>30</v>
      </c>
      <c r="G3967" s="4">
        <v>26841.387999999999</v>
      </c>
      <c r="H3967" t="s">
        <v>118</v>
      </c>
      <c r="I3967"/>
    </row>
    <row r="3968" spans="1:9" hidden="1" x14ac:dyDescent="0.25">
      <c r="A3968">
        <v>201901</v>
      </c>
      <c r="B3968" t="s">
        <v>445</v>
      </c>
      <c r="C3968" t="s">
        <v>429</v>
      </c>
      <c r="D3968" t="s">
        <v>1008</v>
      </c>
      <c r="E3968" t="s">
        <v>103</v>
      </c>
      <c r="F3968">
        <v>30</v>
      </c>
      <c r="G3968">
        <v>30223.29</v>
      </c>
      <c r="H3968" t="s">
        <v>103</v>
      </c>
      <c r="I3968" t="s">
        <v>2704</v>
      </c>
    </row>
    <row r="3969" spans="1:9" hidden="1" x14ac:dyDescent="0.25">
      <c r="A3969">
        <v>201902</v>
      </c>
      <c r="B3969" t="s">
        <v>445</v>
      </c>
      <c r="C3969" t="s">
        <v>429</v>
      </c>
      <c r="D3969" t="s">
        <v>1008</v>
      </c>
      <c r="E3969" t="s">
        <v>103</v>
      </c>
      <c r="F3969">
        <v>30</v>
      </c>
      <c r="G3969">
        <v>30223.29</v>
      </c>
      <c r="H3969" t="s">
        <v>103</v>
      </c>
      <c r="I3969" t="s">
        <v>2704</v>
      </c>
    </row>
    <row r="3970" spans="1:9" hidden="1" x14ac:dyDescent="0.25">
      <c r="A3970">
        <v>201903</v>
      </c>
      <c r="B3970" t="s">
        <v>445</v>
      </c>
      <c r="C3970" t="s">
        <v>429</v>
      </c>
      <c r="D3970" t="s">
        <v>1008</v>
      </c>
      <c r="E3970" t="s">
        <v>103</v>
      </c>
      <c r="F3970">
        <v>30</v>
      </c>
      <c r="G3970">
        <v>30223.29</v>
      </c>
      <c r="H3970" t="s">
        <v>103</v>
      </c>
      <c r="I3970" t="s">
        <v>2704</v>
      </c>
    </row>
    <row r="3971" spans="1:9" hidden="1" x14ac:dyDescent="0.25">
      <c r="A3971">
        <v>201904</v>
      </c>
      <c r="B3971" t="s">
        <v>445</v>
      </c>
      <c r="C3971" t="s">
        <v>429</v>
      </c>
      <c r="D3971" t="s">
        <v>1008</v>
      </c>
      <c r="E3971" t="s">
        <v>103</v>
      </c>
      <c r="F3971">
        <v>30</v>
      </c>
      <c r="G3971">
        <v>30223.29</v>
      </c>
      <c r="H3971" t="s">
        <v>103</v>
      </c>
      <c r="I3971" t="s">
        <v>2704</v>
      </c>
    </row>
    <row r="3972" spans="1:9" hidden="1" x14ac:dyDescent="0.25">
      <c r="A3972">
        <v>201905</v>
      </c>
      <c r="B3972" t="s">
        <v>445</v>
      </c>
      <c r="C3972" t="s">
        <v>429</v>
      </c>
      <c r="D3972" t="s">
        <v>1008</v>
      </c>
      <c r="E3972" t="s">
        <v>103</v>
      </c>
      <c r="F3972">
        <v>30</v>
      </c>
      <c r="G3972">
        <v>30223.29</v>
      </c>
      <c r="H3972" t="s">
        <v>103</v>
      </c>
      <c r="I3972" t="s">
        <v>2704</v>
      </c>
    </row>
    <row r="3973" spans="1:9" hidden="1" x14ac:dyDescent="0.25">
      <c r="A3973">
        <v>201906</v>
      </c>
      <c r="B3973" t="s">
        <v>445</v>
      </c>
      <c r="C3973" t="s">
        <v>429</v>
      </c>
      <c r="D3973" t="s">
        <v>1008</v>
      </c>
      <c r="E3973" t="s">
        <v>103</v>
      </c>
      <c r="F3973">
        <v>30</v>
      </c>
      <c r="G3973">
        <v>30223.29</v>
      </c>
      <c r="H3973" t="s">
        <v>103</v>
      </c>
      <c r="I3973" t="s">
        <v>2704</v>
      </c>
    </row>
    <row r="3974" spans="1:9" hidden="1" x14ac:dyDescent="0.25">
      <c r="A3974">
        <v>201907</v>
      </c>
      <c r="B3974" t="s">
        <v>445</v>
      </c>
      <c r="C3974" t="s">
        <v>429</v>
      </c>
      <c r="D3974" t="s">
        <v>1008</v>
      </c>
      <c r="E3974" t="s">
        <v>103</v>
      </c>
      <c r="F3974">
        <v>30</v>
      </c>
      <c r="G3974">
        <v>30223.29</v>
      </c>
      <c r="H3974" t="s">
        <v>103</v>
      </c>
      <c r="I3974" t="s">
        <v>2704</v>
      </c>
    </row>
    <row r="3975" spans="1:9" hidden="1" x14ac:dyDescent="0.25">
      <c r="A3975">
        <v>201908</v>
      </c>
      <c r="B3975" t="s">
        <v>445</v>
      </c>
      <c r="C3975" t="s">
        <v>429</v>
      </c>
      <c r="D3975" t="s">
        <v>1008</v>
      </c>
      <c r="E3975" t="s">
        <v>103</v>
      </c>
      <c r="F3975">
        <v>30</v>
      </c>
      <c r="G3975">
        <v>30223.29</v>
      </c>
      <c r="H3975" t="s">
        <v>103</v>
      </c>
      <c r="I3975" t="s">
        <v>2704</v>
      </c>
    </row>
    <row r="3976" spans="1:9" hidden="1" x14ac:dyDescent="0.25">
      <c r="A3976">
        <v>201909</v>
      </c>
      <c r="B3976" t="s">
        <v>445</v>
      </c>
      <c r="C3976" t="s">
        <v>429</v>
      </c>
      <c r="D3976" t="s">
        <v>1008</v>
      </c>
      <c r="E3976" t="s">
        <v>103</v>
      </c>
      <c r="F3976">
        <v>30</v>
      </c>
      <c r="G3976">
        <v>30223.29</v>
      </c>
      <c r="H3976" t="s">
        <v>103</v>
      </c>
      <c r="I3976" t="s">
        <v>2704</v>
      </c>
    </row>
    <row r="3977" spans="1:9" hidden="1" x14ac:dyDescent="0.25">
      <c r="A3977">
        <v>201910</v>
      </c>
      <c r="B3977" t="s">
        <v>445</v>
      </c>
      <c r="C3977" t="s">
        <v>429</v>
      </c>
      <c r="D3977" t="s">
        <v>1008</v>
      </c>
      <c r="E3977" t="s">
        <v>103</v>
      </c>
      <c r="F3977">
        <v>30</v>
      </c>
      <c r="G3977">
        <v>30223.29</v>
      </c>
      <c r="H3977" t="s">
        <v>103</v>
      </c>
      <c r="I3977" t="s">
        <v>2704</v>
      </c>
    </row>
    <row r="3978" spans="1:9" hidden="1" x14ac:dyDescent="0.25">
      <c r="A3978">
        <v>201911</v>
      </c>
      <c r="B3978" t="s">
        <v>445</v>
      </c>
      <c r="C3978" t="s">
        <v>429</v>
      </c>
      <c r="D3978" t="s">
        <v>1008</v>
      </c>
      <c r="E3978" t="s">
        <v>103</v>
      </c>
      <c r="F3978">
        <v>30</v>
      </c>
      <c r="G3978">
        <v>30223.29</v>
      </c>
      <c r="H3978" t="s">
        <v>103</v>
      </c>
      <c r="I3978" t="s">
        <v>2704</v>
      </c>
    </row>
    <row r="3979" spans="1:9" hidden="1" x14ac:dyDescent="0.25">
      <c r="A3979">
        <v>201912</v>
      </c>
      <c r="B3979" t="s">
        <v>445</v>
      </c>
      <c r="C3979" t="s">
        <v>429</v>
      </c>
      <c r="D3979" t="s">
        <v>1008</v>
      </c>
      <c r="E3979" t="s">
        <v>103</v>
      </c>
      <c r="F3979">
        <v>30</v>
      </c>
      <c r="G3979">
        <v>30223.29</v>
      </c>
      <c r="H3979" t="s">
        <v>103</v>
      </c>
      <c r="I3979" t="s">
        <v>2704</v>
      </c>
    </row>
    <row r="3980" spans="1:9" hidden="1" x14ac:dyDescent="0.25">
      <c r="A3980">
        <v>202001</v>
      </c>
      <c r="B3980" t="s">
        <v>445</v>
      </c>
      <c r="C3980" t="s">
        <v>429</v>
      </c>
      <c r="D3980" t="s">
        <v>1008</v>
      </c>
      <c r="E3980" t="s">
        <v>103</v>
      </c>
      <c r="F3980">
        <v>30</v>
      </c>
      <c r="G3980">
        <v>30223.29</v>
      </c>
      <c r="H3980" t="s">
        <v>103</v>
      </c>
      <c r="I3980" t="s">
        <v>2704</v>
      </c>
    </row>
    <row r="3981" spans="1:9" hidden="1" x14ac:dyDescent="0.25">
      <c r="A3981">
        <v>202002</v>
      </c>
      <c r="B3981" t="s">
        <v>445</v>
      </c>
      <c r="C3981" t="s">
        <v>429</v>
      </c>
      <c r="D3981" t="s">
        <v>1008</v>
      </c>
      <c r="E3981" t="s">
        <v>103</v>
      </c>
      <c r="F3981">
        <v>30</v>
      </c>
      <c r="G3981">
        <v>30223.29</v>
      </c>
      <c r="H3981" t="s">
        <v>103</v>
      </c>
      <c r="I3981" t="s">
        <v>2704</v>
      </c>
    </row>
    <row r="3982" spans="1:9" hidden="1" x14ac:dyDescent="0.25">
      <c r="A3982">
        <v>202003</v>
      </c>
      <c r="B3982" t="s">
        <v>445</v>
      </c>
      <c r="C3982" t="s">
        <v>429</v>
      </c>
      <c r="D3982" t="s">
        <v>1008</v>
      </c>
      <c r="E3982" t="s">
        <v>103</v>
      </c>
      <c r="F3982">
        <v>30</v>
      </c>
      <c r="G3982">
        <v>30223.29</v>
      </c>
      <c r="H3982" t="s">
        <v>103</v>
      </c>
      <c r="I3982" t="s">
        <v>2704</v>
      </c>
    </row>
    <row r="3983" spans="1:9" hidden="1" x14ac:dyDescent="0.25">
      <c r="A3983">
        <v>202004</v>
      </c>
      <c r="B3983" t="s">
        <v>445</v>
      </c>
      <c r="C3983" t="s">
        <v>429</v>
      </c>
      <c r="D3983" t="s">
        <v>1008</v>
      </c>
      <c r="E3983" t="s">
        <v>103</v>
      </c>
      <c r="F3983">
        <v>30</v>
      </c>
      <c r="G3983">
        <v>30223.29</v>
      </c>
      <c r="H3983" t="s">
        <v>103</v>
      </c>
      <c r="I3983" t="s">
        <v>2704</v>
      </c>
    </row>
    <row r="3984" spans="1:9" hidden="1" x14ac:dyDescent="0.25">
      <c r="A3984">
        <v>202005</v>
      </c>
      <c r="B3984" t="s">
        <v>445</v>
      </c>
      <c r="C3984" t="s">
        <v>429</v>
      </c>
      <c r="D3984" t="s">
        <v>1008</v>
      </c>
      <c r="E3984" t="s">
        <v>103</v>
      </c>
      <c r="F3984">
        <v>30</v>
      </c>
      <c r="G3984">
        <v>30223.29</v>
      </c>
      <c r="H3984" t="s">
        <v>103</v>
      </c>
      <c r="I3984" t="s">
        <v>2704</v>
      </c>
    </row>
    <row r="3985" spans="1:9" hidden="1" x14ac:dyDescent="0.25">
      <c r="A3985">
        <v>202006</v>
      </c>
      <c r="B3985" t="s">
        <v>445</v>
      </c>
      <c r="C3985" t="s">
        <v>429</v>
      </c>
      <c r="D3985" t="s">
        <v>1008</v>
      </c>
      <c r="E3985" t="s">
        <v>103</v>
      </c>
      <c r="F3985">
        <v>30</v>
      </c>
      <c r="G3985">
        <v>30223.29</v>
      </c>
      <c r="H3985" t="s">
        <v>103</v>
      </c>
      <c r="I3985" t="s">
        <v>2704</v>
      </c>
    </row>
    <row r="3986" spans="1:9" hidden="1" x14ac:dyDescent="0.25">
      <c r="A3986">
        <v>202007</v>
      </c>
      <c r="B3986" t="s">
        <v>445</v>
      </c>
      <c r="C3986" t="s">
        <v>429</v>
      </c>
      <c r="D3986" t="s">
        <v>1008</v>
      </c>
      <c r="E3986" t="s">
        <v>103</v>
      </c>
      <c r="F3986">
        <v>30</v>
      </c>
      <c r="G3986">
        <v>30223.29</v>
      </c>
      <c r="H3986" t="s">
        <v>103</v>
      </c>
      <c r="I3986" t="s">
        <v>2704</v>
      </c>
    </row>
    <row r="3987" spans="1:9" hidden="1" x14ac:dyDescent="0.25">
      <c r="A3987">
        <v>202008</v>
      </c>
      <c r="B3987" t="s">
        <v>445</v>
      </c>
      <c r="C3987" t="s">
        <v>429</v>
      </c>
      <c r="D3987" t="s">
        <v>1008</v>
      </c>
      <c r="E3987" t="s">
        <v>103</v>
      </c>
      <c r="F3987">
        <v>30</v>
      </c>
      <c r="G3987">
        <v>30223.29</v>
      </c>
      <c r="H3987" t="s">
        <v>103</v>
      </c>
      <c r="I3987" t="s">
        <v>2704</v>
      </c>
    </row>
    <row r="3988" spans="1:9" hidden="1" x14ac:dyDescent="0.25">
      <c r="A3988">
        <v>202009</v>
      </c>
      <c r="B3988" t="s">
        <v>445</v>
      </c>
      <c r="C3988" t="s">
        <v>429</v>
      </c>
      <c r="D3988" t="s">
        <v>1008</v>
      </c>
      <c r="E3988" t="s">
        <v>103</v>
      </c>
      <c r="F3988">
        <v>30</v>
      </c>
      <c r="G3988">
        <v>30223.29</v>
      </c>
      <c r="H3988" t="s">
        <v>103</v>
      </c>
      <c r="I3988" t="s">
        <v>2704</v>
      </c>
    </row>
    <row r="3989" spans="1:9" hidden="1" x14ac:dyDescent="0.25">
      <c r="A3989">
        <v>202010</v>
      </c>
      <c r="B3989" t="s">
        <v>445</v>
      </c>
      <c r="C3989" t="s">
        <v>429</v>
      </c>
      <c r="D3989" t="s">
        <v>1008</v>
      </c>
      <c r="E3989" t="s">
        <v>103</v>
      </c>
      <c r="F3989">
        <v>30</v>
      </c>
      <c r="G3989">
        <v>30223.29</v>
      </c>
      <c r="H3989" t="s">
        <v>103</v>
      </c>
      <c r="I3989" t="s">
        <v>2704</v>
      </c>
    </row>
    <row r="3990" spans="1:9" hidden="1" x14ac:dyDescent="0.25">
      <c r="A3990">
        <v>202011</v>
      </c>
      <c r="B3990" t="s">
        <v>445</v>
      </c>
      <c r="C3990" t="s">
        <v>429</v>
      </c>
      <c r="D3990" t="s">
        <v>1008</v>
      </c>
      <c r="E3990" t="s">
        <v>103</v>
      </c>
      <c r="F3990">
        <v>30</v>
      </c>
      <c r="G3990">
        <v>30223.29</v>
      </c>
      <c r="H3990" t="s">
        <v>103</v>
      </c>
      <c r="I3990" t="s">
        <v>2704</v>
      </c>
    </row>
    <row r="3991" spans="1:9" hidden="1" x14ac:dyDescent="0.25">
      <c r="A3991">
        <v>202012</v>
      </c>
      <c r="B3991" t="s">
        <v>445</v>
      </c>
      <c r="C3991" t="s">
        <v>429</v>
      </c>
      <c r="D3991" t="s">
        <v>1008</v>
      </c>
      <c r="E3991" t="s">
        <v>103</v>
      </c>
      <c r="F3991">
        <v>30</v>
      </c>
      <c r="G3991">
        <v>30223.29</v>
      </c>
      <c r="H3991" t="s">
        <v>103</v>
      </c>
      <c r="I3991" t="s">
        <v>2704</v>
      </c>
    </row>
    <row r="3992" spans="1:9" hidden="1" x14ac:dyDescent="0.25">
      <c r="A3992">
        <v>202101</v>
      </c>
      <c r="B3992" t="s">
        <v>445</v>
      </c>
      <c r="C3992" t="s">
        <v>429</v>
      </c>
      <c r="D3992" t="s">
        <v>1008</v>
      </c>
      <c r="E3992" t="s">
        <v>103</v>
      </c>
      <c r="F3992">
        <v>30</v>
      </c>
      <c r="G3992">
        <v>30223.29</v>
      </c>
      <c r="H3992" t="s">
        <v>103</v>
      </c>
      <c r="I3992" t="s">
        <v>2704</v>
      </c>
    </row>
    <row r="3993" spans="1:9" hidden="1" x14ac:dyDescent="0.25">
      <c r="A3993">
        <v>202102</v>
      </c>
      <c r="B3993" t="s">
        <v>445</v>
      </c>
      <c r="C3993" t="s">
        <v>429</v>
      </c>
      <c r="D3993" t="s">
        <v>1008</v>
      </c>
      <c r="E3993" t="s">
        <v>103</v>
      </c>
      <c r="F3993">
        <v>30</v>
      </c>
      <c r="G3993">
        <v>30223.29</v>
      </c>
      <c r="H3993" t="s">
        <v>103</v>
      </c>
      <c r="I3993" t="s">
        <v>2704</v>
      </c>
    </row>
    <row r="3994" spans="1:9" hidden="1" x14ac:dyDescent="0.25">
      <c r="A3994">
        <v>202103</v>
      </c>
      <c r="B3994" t="s">
        <v>445</v>
      </c>
      <c r="C3994" t="s">
        <v>429</v>
      </c>
      <c r="D3994" t="s">
        <v>1008</v>
      </c>
      <c r="E3994" t="s">
        <v>103</v>
      </c>
      <c r="F3994">
        <v>30</v>
      </c>
      <c r="G3994">
        <v>30223.29</v>
      </c>
      <c r="H3994" t="s">
        <v>103</v>
      </c>
      <c r="I3994" t="s">
        <v>2704</v>
      </c>
    </row>
    <row r="3995" spans="1:9" hidden="1" x14ac:dyDescent="0.25">
      <c r="A3995">
        <v>202104</v>
      </c>
      <c r="B3995" t="s">
        <v>445</v>
      </c>
      <c r="C3995" t="s">
        <v>429</v>
      </c>
      <c r="D3995" t="s">
        <v>1008</v>
      </c>
      <c r="E3995" t="s">
        <v>103</v>
      </c>
      <c r="F3995">
        <v>30</v>
      </c>
      <c r="G3995">
        <v>30223.29</v>
      </c>
      <c r="H3995" t="s">
        <v>103</v>
      </c>
      <c r="I3995" t="s">
        <v>2704</v>
      </c>
    </row>
    <row r="3996" spans="1:9" hidden="1" x14ac:dyDescent="0.25">
      <c r="A3996">
        <v>202105</v>
      </c>
      <c r="B3996" t="s">
        <v>445</v>
      </c>
      <c r="C3996" t="s">
        <v>429</v>
      </c>
      <c r="D3996" t="s">
        <v>1008</v>
      </c>
      <c r="E3996" t="s">
        <v>103</v>
      </c>
      <c r="F3996">
        <v>30</v>
      </c>
      <c r="G3996">
        <v>30223.29</v>
      </c>
      <c r="H3996" t="s">
        <v>103</v>
      </c>
      <c r="I3996" t="s">
        <v>2704</v>
      </c>
    </row>
    <row r="3997" spans="1:9" hidden="1" x14ac:dyDescent="0.25">
      <c r="A3997">
        <v>202106</v>
      </c>
      <c r="B3997" t="s">
        <v>445</v>
      </c>
      <c r="C3997" t="s">
        <v>429</v>
      </c>
      <c r="D3997" t="s">
        <v>1008</v>
      </c>
      <c r="E3997" t="s">
        <v>103</v>
      </c>
      <c r="F3997">
        <v>30</v>
      </c>
      <c r="G3997">
        <v>30223.29</v>
      </c>
      <c r="H3997" t="s">
        <v>103</v>
      </c>
      <c r="I3997" t="s">
        <v>2704</v>
      </c>
    </row>
    <row r="3998" spans="1:9" hidden="1" x14ac:dyDescent="0.25">
      <c r="A3998">
        <v>202107</v>
      </c>
      <c r="B3998" t="s">
        <v>445</v>
      </c>
      <c r="C3998" t="s">
        <v>429</v>
      </c>
      <c r="D3998" t="s">
        <v>1008</v>
      </c>
      <c r="E3998" t="s">
        <v>103</v>
      </c>
      <c r="F3998">
        <v>30</v>
      </c>
      <c r="G3998">
        <v>30223.29</v>
      </c>
      <c r="H3998" t="s">
        <v>103</v>
      </c>
      <c r="I3998" t="s">
        <v>2704</v>
      </c>
    </row>
    <row r="3999" spans="1:9" hidden="1" x14ac:dyDescent="0.25">
      <c r="A3999">
        <v>202108</v>
      </c>
      <c r="B3999" t="s">
        <v>445</v>
      </c>
      <c r="C3999" t="s">
        <v>429</v>
      </c>
      <c r="D3999" t="s">
        <v>1008</v>
      </c>
      <c r="E3999" t="s">
        <v>103</v>
      </c>
      <c r="F3999">
        <v>30</v>
      </c>
      <c r="G3999">
        <v>30223.29</v>
      </c>
      <c r="H3999" t="s">
        <v>103</v>
      </c>
      <c r="I3999" t="s">
        <v>2704</v>
      </c>
    </row>
    <row r="4000" spans="1:9" hidden="1" x14ac:dyDescent="0.25">
      <c r="A4000">
        <v>202109</v>
      </c>
      <c r="B4000" t="s">
        <v>445</v>
      </c>
      <c r="C4000" t="s">
        <v>429</v>
      </c>
      <c r="D4000" t="s">
        <v>1008</v>
      </c>
      <c r="E4000" t="s">
        <v>103</v>
      </c>
      <c r="F4000">
        <v>30</v>
      </c>
      <c r="G4000">
        <v>30223.29</v>
      </c>
      <c r="H4000" t="s">
        <v>103</v>
      </c>
      <c r="I4000" t="s">
        <v>2704</v>
      </c>
    </row>
    <row r="4001" spans="1:9" hidden="1" x14ac:dyDescent="0.25">
      <c r="A4001">
        <v>202110</v>
      </c>
      <c r="B4001" t="s">
        <v>445</v>
      </c>
      <c r="C4001" t="s">
        <v>429</v>
      </c>
      <c r="D4001" t="s">
        <v>1008</v>
      </c>
      <c r="E4001" t="s">
        <v>103</v>
      </c>
      <c r="F4001">
        <v>30</v>
      </c>
      <c r="G4001">
        <v>30223.29</v>
      </c>
      <c r="H4001" t="s">
        <v>103</v>
      </c>
      <c r="I4001" t="s">
        <v>2704</v>
      </c>
    </row>
    <row r="4002" spans="1:9" hidden="1" x14ac:dyDescent="0.25">
      <c r="A4002">
        <v>202111</v>
      </c>
      <c r="B4002" t="s">
        <v>445</v>
      </c>
      <c r="C4002" t="s">
        <v>429</v>
      </c>
      <c r="D4002" t="s">
        <v>1008</v>
      </c>
      <c r="E4002" t="s">
        <v>103</v>
      </c>
      <c r="F4002">
        <v>30</v>
      </c>
      <c r="G4002">
        <v>30223.29</v>
      </c>
      <c r="H4002" t="s">
        <v>103</v>
      </c>
      <c r="I4002" t="s">
        <v>2704</v>
      </c>
    </row>
    <row r="4003" spans="1:9" hidden="1" x14ac:dyDescent="0.25">
      <c r="A4003">
        <v>202112</v>
      </c>
      <c r="B4003" t="s">
        <v>445</v>
      </c>
      <c r="C4003" t="s">
        <v>429</v>
      </c>
      <c r="D4003" t="s">
        <v>1008</v>
      </c>
      <c r="E4003" t="s">
        <v>103</v>
      </c>
      <c r="F4003">
        <v>30</v>
      </c>
      <c r="G4003">
        <v>30223.29</v>
      </c>
      <c r="H4003" t="s">
        <v>103</v>
      </c>
      <c r="I4003" t="s">
        <v>2704</v>
      </c>
    </row>
    <row r="4004" spans="1:9" hidden="1" x14ac:dyDescent="0.25">
      <c r="A4004">
        <v>202201</v>
      </c>
      <c r="B4004" t="s">
        <v>445</v>
      </c>
      <c r="C4004" t="s">
        <v>429</v>
      </c>
      <c r="D4004" t="s">
        <v>1008</v>
      </c>
      <c r="E4004" t="s">
        <v>103</v>
      </c>
      <c r="F4004">
        <v>30</v>
      </c>
      <c r="G4004">
        <v>30223.29</v>
      </c>
      <c r="H4004" t="s">
        <v>103</v>
      </c>
      <c r="I4004" t="s">
        <v>2704</v>
      </c>
    </row>
    <row r="4005" spans="1:9" hidden="1" x14ac:dyDescent="0.25">
      <c r="A4005">
        <v>202202</v>
      </c>
      <c r="B4005" t="s">
        <v>445</v>
      </c>
      <c r="C4005" t="s">
        <v>429</v>
      </c>
      <c r="D4005" t="s">
        <v>1008</v>
      </c>
      <c r="E4005" t="s">
        <v>103</v>
      </c>
      <c r="F4005">
        <v>30</v>
      </c>
      <c r="G4005">
        <v>30223.29</v>
      </c>
      <c r="H4005" t="s">
        <v>103</v>
      </c>
      <c r="I4005" t="s">
        <v>2704</v>
      </c>
    </row>
    <row r="4006" spans="1:9" hidden="1" x14ac:dyDescent="0.25">
      <c r="A4006">
        <v>202203</v>
      </c>
      <c r="B4006" t="s">
        <v>445</v>
      </c>
      <c r="C4006" t="s">
        <v>429</v>
      </c>
      <c r="D4006" t="s">
        <v>1008</v>
      </c>
      <c r="E4006" t="s">
        <v>103</v>
      </c>
      <c r="F4006">
        <v>30</v>
      </c>
      <c r="G4006">
        <v>30223.29</v>
      </c>
      <c r="H4006" t="s">
        <v>103</v>
      </c>
      <c r="I4006" t="s">
        <v>2704</v>
      </c>
    </row>
    <row r="4007" spans="1:9" hidden="1" x14ac:dyDescent="0.25">
      <c r="A4007">
        <v>202204</v>
      </c>
      <c r="B4007" t="s">
        <v>445</v>
      </c>
      <c r="C4007" t="s">
        <v>429</v>
      </c>
      <c r="D4007" t="s">
        <v>1008</v>
      </c>
      <c r="E4007" t="s">
        <v>103</v>
      </c>
      <c r="F4007">
        <v>30</v>
      </c>
      <c r="G4007">
        <v>30223.29</v>
      </c>
      <c r="H4007" t="s">
        <v>103</v>
      </c>
      <c r="I4007" t="s">
        <v>2704</v>
      </c>
    </row>
    <row r="4008" spans="1:9" hidden="1" x14ac:dyDescent="0.25">
      <c r="A4008">
        <v>202205</v>
      </c>
      <c r="B4008" t="s">
        <v>445</v>
      </c>
      <c r="C4008" t="s">
        <v>429</v>
      </c>
      <c r="D4008" t="s">
        <v>1008</v>
      </c>
      <c r="E4008" t="s">
        <v>103</v>
      </c>
      <c r="F4008">
        <v>30</v>
      </c>
      <c r="G4008">
        <v>30223.29</v>
      </c>
      <c r="H4008" t="s">
        <v>103</v>
      </c>
      <c r="I4008" t="s">
        <v>2704</v>
      </c>
    </row>
    <row r="4009" spans="1:9" hidden="1" x14ac:dyDescent="0.25">
      <c r="A4009">
        <v>202206</v>
      </c>
      <c r="B4009" t="s">
        <v>445</v>
      </c>
      <c r="C4009" t="s">
        <v>429</v>
      </c>
      <c r="D4009" t="s">
        <v>1008</v>
      </c>
      <c r="E4009" t="s">
        <v>103</v>
      </c>
      <c r="F4009">
        <v>30</v>
      </c>
      <c r="G4009">
        <v>30223.29</v>
      </c>
      <c r="H4009" t="s">
        <v>103</v>
      </c>
      <c r="I4009" t="s">
        <v>2704</v>
      </c>
    </row>
    <row r="4010" spans="1:9" hidden="1" x14ac:dyDescent="0.25">
      <c r="A4010">
        <v>202207</v>
      </c>
      <c r="B4010" t="s">
        <v>445</v>
      </c>
      <c r="C4010" t="s">
        <v>429</v>
      </c>
      <c r="D4010" t="s">
        <v>1008</v>
      </c>
      <c r="E4010" t="s">
        <v>103</v>
      </c>
      <c r="F4010">
        <v>30</v>
      </c>
      <c r="G4010">
        <v>30223.29</v>
      </c>
      <c r="H4010" t="s">
        <v>103</v>
      </c>
      <c r="I4010" t="s">
        <v>2704</v>
      </c>
    </row>
    <row r="4011" spans="1:9" hidden="1" x14ac:dyDescent="0.25">
      <c r="A4011">
        <v>202208</v>
      </c>
      <c r="B4011" t="s">
        <v>445</v>
      </c>
      <c r="C4011" t="s">
        <v>429</v>
      </c>
      <c r="D4011" t="s">
        <v>1008</v>
      </c>
      <c r="E4011" t="s">
        <v>103</v>
      </c>
      <c r="F4011">
        <v>30</v>
      </c>
      <c r="G4011">
        <v>30223.29</v>
      </c>
      <c r="H4011" t="s">
        <v>103</v>
      </c>
      <c r="I4011" t="s">
        <v>2704</v>
      </c>
    </row>
    <row r="4012" spans="1:9" hidden="1" x14ac:dyDescent="0.25">
      <c r="A4012">
        <v>202209</v>
      </c>
      <c r="B4012" t="s">
        <v>445</v>
      </c>
      <c r="C4012" t="s">
        <v>429</v>
      </c>
      <c r="D4012" t="s">
        <v>1008</v>
      </c>
      <c r="E4012" t="s">
        <v>103</v>
      </c>
      <c r="F4012">
        <v>30</v>
      </c>
      <c r="G4012">
        <v>30223.29</v>
      </c>
      <c r="H4012" t="s">
        <v>103</v>
      </c>
      <c r="I4012" t="s">
        <v>2704</v>
      </c>
    </row>
    <row r="4013" spans="1:9" hidden="1" x14ac:dyDescent="0.25">
      <c r="A4013">
        <v>202210</v>
      </c>
      <c r="B4013" t="s">
        <v>445</v>
      </c>
      <c r="C4013" t="s">
        <v>429</v>
      </c>
      <c r="D4013" t="s">
        <v>1008</v>
      </c>
      <c r="E4013" t="s">
        <v>103</v>
      </c>
      <c r="F4013">
        <v>30</v>
      </c>
      <c r="G4013">
        <v>30223.29</v>
      </c>
      <c r="H4013" t="s">
        <v>103</v>
      </c>
      <c r="I4013" t="s">
        <v>2704</v>
      </c>
    </row>
    <row r="4014" spans="1:9" hidden="1" x14ac:dyDescent="0.25">
      <c r="A4014">
        <v>202211</v>
      </c>
      <c r="B4014" t="s">
        <v>445</v>
      </c>
      <c r="C4014" t="s">
        <v>429</v>
      </c>
      <c r="D4014" t="s">
        <v>1008</v>
      </c>
      <c r="E4014" t="s">
        <v>103</v>
      </c>
      <c r="F4014">
        <v>30</v>
      </c>
      <c r="G4014">
        <v>30223.29</v>
      </c>
      <c r="H4014" t="s">
        <v>103</v>
      </c>
      <c r="I4014" t="s">
        <v>2704</v>
      </c>
    </row>
    <row r="4015" spans="1:9" hidden="1" x14ac:dyDescent="0.25">
      <c r="A4015">
        <v>202212</v>
      </c>
      <c r="B4015" t="s">
        <v>445</v>
      </c>
      <c r="C4015" t="s">
        <v>429</v>
      </c>
      <c r="D4015" t="s">
        <v>1008</v>
      </c>
      <c r="E4015" t="s">
        <v>103</v>
      </c>
      <c r="F4015">
        <v>30</v>
      </c>
      <c r="G4015">
        <v>30223.29</v>
      </c>
      <c r="H4015" t="s">
        <v>103</v>
      </c>
      <c r="I4015" t="s">
        <v>2704</v>
      </c>
    </row>
    <row r="4016" spans="1:9" hidden="1" x14ac:dyDescent="0.25">
      <c r="A4016">
        <v>202402</v>
      </c>
      <c r="B4016" t="s">
        <v>4246</v>
      </c>
      <c r="C4016" t="s">
        <v>4852</v>
      </c>
      <c r="D4016" t="s">
        <v>4852</v>
      </c>
      <c r="E4016" t="s">
        <v>118</v>
      </c>
      <c r="F4016">
        <v>30</v>
      </c>
      <c r="G4016" s="4">
        <v>33388.067999999999</v>
      </c>
      <c r="H4016" t="s">
        <v>118</v>
      </c>
      <c r="I4016"/>
    </row>
    <row r="4017" spans="1:9" hidden="1" x14ac:dyDescent="0.25">
      <c r="A4017">
        <v>202306</v>
      </c>
      <c r="B4017" s="249" t="s">
        <v>445</v>
      </c>
      <c r="C4017" t="s">
        <v>1008</v>
      </c>
      <c r="D4017" t="s">
        <v>1008</v>
      </c>
      <c r="E4017" t="s">
        <v>103</v>
      </c>
      <c r="F4017">
        <v>30</v>
      </c>
      <c r="G4017">
        <v>30223.29</v>
      </c>
      <c r="H4017" t="s">
        <v>103</v>
      </c>
      <c r="I4017" t="s">
        <v>2704</v>
      </c>
    </row>
    <row r="4018" spans="1:9" hidden="1" x14ac:dyDescent="0.25">
      <c r="A4018">
        <v>202302</v>
      </c>
      <c r="B4018" t="s">
        <v>445</v>
      </c>
      <c r="C4018" t="s">
        <v>429</v>
      </c>
      <c r="D4018" t="s">
        <v>1008</v>
      </c>
      <c r="E4018" t="s">
        <v>103</v>
      </c>
      <c r="F4018">
        <v>30</v>
      </c>
      <c r="G4018">
        <v>30223.29</v>
      </c>
      <c r="H4018" t="s">
        <v>103</v>
      </c>
      <c r="I4018" t="s">
        <v>2704</v>
      </c>
    </row>
    <row r="4019" spans="1:9" hidden="1" x14ac:dyDescent="0.25">
      <c r="A4019">
        <v>202303</v>
      </c>
      <c r="B4019" t="s">
        <v>445</v>
      </c>
      <c r="C4019" t="s">
        <v>429</v>
      </c>
      <c r="D4019" t="s">
        <v>1008</v>
      </c>
      <c r="E4019" t="s">
        <v>103</v>
      </c>
      <c r="F4019">
        <v>30</v>
      </c>
      <c r="G4019">
        <v>30223.29</v>
      </c>
      <c r="H4019" t="s">
        <v>103</v>
      </c>
      <c r="I4019" t="s">
        <v>2704</v>
      </c>
    </row>
    <row r="4020" spans="1:9" hidden="1" x14ac:dyDescent="0.25">
      <c r="A4020">
        <v>202304</v>
      </c>
      <c r="B4020" t="s">
        <v>445</v>
      </c>
      <c r="C4020" t="s">
        <v>429</v>
      </c>
      <c r="D4020" t="s">
        <v>1008</v>
      </c>
      <c r="E4020" t="s">
        <v>103</v>
      </c>
      <c r="F4020">
        <v>30</v>
      </c>
      <c r="G4020">
        <v>30223.29</v>
      </c>
      <c r="H4020" t="s">
        <v>103</v>
      </c>
      <c r="I4020" t="s">
        <v>2704</v>
      </c>
    </row>
    <row r="4021" spans="1:9" hidden="1" x14ac:dyDescent="0.25">
      <c r="A4021">
        <v>202305</v>
      </c>
      <c r="B4021" t="s">
        <v>445</v>
      </c>
      <c r="C4021" t="s">
        <v>1008</v>
      </c>
      <c r="D4021" t="s">
        <v>1008</v>
      </c>
      <c r="E4021" t="s">
        <v>103</v>
      </c>
      <c r="F4021">
        <v>30</v>
      </c>
      <c r="G4021">
        <v>30223.29</v>
      </c>
      <c r="H4021" t="s">
        <v>103</v>
      </c>
      <c r="I4021" t="s">
        <v>2704</v>
      </c>
    </row>
    <row r="4022" spans="1:9" hidden="1" x14ac:dyDescent="0.25">
      <c r="A4022">
        <v>202307</v>
      </c>
      <c r="B4022" s="249" t="s">
        <v>445</v>
      </c>
      <c r="C4022" t="s">
        <v>1008</v>
      </c>
      <c r="D4022" t="s">
        <v>1008</v>
      </c>
      <c r="E4022" t="s">
        <v>103</v>
      </c>
      <c r="F4022">
        <v>30</v>
      </c>
      <c r="G4022">
        <v>30223.29</v>
      </c>
      <c r="H4022" t="s">
        <v>103</v>
      </c>
      <c r="I4022" t="s">
        <v>2704</v>
      </c>
    </row>
    <row r="4023" spans="1:9" hidden="1" x14ac:dyDescent="0.25">
      <c r="A4023">
        <v>202308</v>
      </c>
      <c r="B4023" s="249" t="s">
        <v>445</v>
      </c>
      <c r="C4023" t="s">
        <v>1008</v>
      </c>
      <c r="D4023" t="s">
        <v>1008</v>
      </c>
      <c r="E4023" t="s">
        <v>103</v>
      </c>
      <c r="F4023">
        <v>30</v>
      </c>
      <c r="G4023">
        <v>30223.29</v>
      </c>
      <c r="H4023" t="s">
        <v>103</v>
      </c>
      <c r="I4023" t="s">
        <v>2704</v>
      </c>
    </row>
    <row r="4024" spans="1:9" hidden="1" x14ac:dyDescent="0.25">
      <c r="A4024">
        <v>202309</v>
      </c>
      <c r="B4024" s="249" t="s">
        <v>445</v>
      </c>
      <c r="C4024" t="s">
        <v>1008</v>
      </c>
      <c r="D4024" t="s">
        <v>1008</v>
      </c>
      <c r="E4024" t="s">
        <v>103</v>
      </c>
      <c r="F4024">
        <v>30</v>
      </c>
      <c r="G4024">
        <v>30223.29</v>
      </c>
      <c r="H4024" t="s">
        <v>103</v>
      </c>
      <c r="I4024" t="s">
        <v>2704</v>
      </c>
    </row>
    <row r="4025" spans="1:9" hidden="1" x14ac:dyDescent="0.25">
      <c r="A4025">
        <v>202310</v>
      </c>
      <c r="B4025" s="249" t="s">
        <v>445</v>
      </c>
      <c r="C4025" t="s">
        <v>1008</v>
      </c>
      <c r="D4025" t="s">
        <v>1008</v>
      </c>
      <c r="E4025" t="s">
        <v>103</v>
      </c>
      <c r="F4025">
        <v>30</v>
      </c>
      <c r="G4025">
        <v>30223.29</v>
      </c>
      <c r="H4025" t="s">
        <v>103</v>
      </c>
      <c r="I4025" t="s">
        <v>2704</v>
      </c>
    </row>
    <row r="4026" spans="1:9" hidden="1" x14ac:dyDescent="0.25">
      <c r="A4026">
        <v>201901</v>
      </c>
      <c r="B4026" t="s">
        <v>756</v>
      </c>
      <c r="C4026" t="s">
        <v>757</v>
      </c>
      <c r="D4026" t="s">
        <v>758</v>
      </c>
      <c r="E4026" t="s">
        <v>118</v>
      </c>
      <c r="F4026">
        <v>30</v>
      </c>
      <c r="G4026">
        <v>17375.310000000001</v>
      </c>
      <c r="H4026" t="s">
        <v>118</v>
      </c>
      <c r="I4026"/>
    </row>
    <row r="4027" spans="1:9" hidden="1" x14ac:dyDescent="0.25">
      <c r="A4027">
        <v>201902</v>
      </c>
      <c r="B4027" t="s">
        <v>756</v>
      </c>
      <c r="C4027" t="s">
        <v>757</v>
      </c>
      <c r="D4027" t="s">
        <v>758</v>
      </c>
      <c r="E4027" t="s">
        <v>118</v>
      </c>
      <c r="F4027">
        <v>30</v>
      </c>
      <c r="G4027">
        <v>34750.6</v>
      </c>
      <c r="H4027" t="s">
        <v>118</v>
      </c>
      <c r="I4027" t="s">
        <v>2705</v>
      </c>
    </row>
    <row r="4028" spans="1:9" hidden="1" x14ac:dyDescent="0.25">
      <c r="A4028">
        <v>201903</v>
      </c>
      <c r="B4028" t="s">
        <v>756</v>
      </c>
      <c r="C4028" t="s">
        <v>757</v>
      </c>
      <c r="D4028" t="s">
        <v>758</v>
      </c>
      <c r="E4028" t="s">
        <v>118</v>
      </c>
      <c r="F4028">
        <v>30</v>
      </c>
      <c r="G4028" s="4">
        <v>43753.748</v>
      </c>
      <c r="H4028" t="s">
        <v>118</v>
      </c>
      <c r="I4028" t="s">
        <v>2705</v>
      </c>
    </row>
    <row r="4029" spans="1:9" hidden="1" x14ac:dyDescent="0.25">
      <c r="A4029">
        <v>201904</v>
      </c>
      <c r="B4029" t="s">
        <v>756</v>
      </c>
      <c r="C4029" t="s">
        <v>757</v>
      </c>
      <c r="D4029" t="s">
        <v>758</v>
      </c>
      <c r="E4029" t="s">
        <v>118</v>
      </c>
      <c r="F4029">
        <v>30</v>
      </c>
      <c r="G4029" s="4">
        <v>26841.387999999999</v>
      </c>
      <c r="H4029" t="s">
        <v>118</v>
      </c>
      <c r="I4029" t="s">
        <v>2705</v>
      </c>
    </row>
    <row r="4030" spans="1:9" hidden="1" x14ac:dyDescent="0.25">
      <c r="A4030">
        <v>201905</v>
      </c>
      <c r="B4030" t="s">
        <v>756</v>
      </c>
      <c r="C4030" t="s">
        <v>757</v>
      </c>
      <c r="D4030" t="s">
        <v>758</v>
      </c>
      <c r="E4030" t="s">
        <v>118</v>
      </c>
      <c r="F4030">
        <v>30</v>
      </c>
      <c r="G4030" s="4">
        <v>26841.387999999999</v>
      </c>
      <c r="H4030" t="s">
        <v>118</v>
      </c>
      <c r="I4030" t="s">
        <v>2705</v>
      </c>
    </row>
    <row r="4031" spans="1:9" hidden="1" x14ac:dyDescent="0.25">
      <c r="A4031">
        <v>201906</v>
      </c>
      <c r="B4031" t="s">
        <v>756</v>
      </c>
      <c r="C4031" t="s">
        <v>757</v>
      </c>
      <c r="D4031" t="s">
        <v>758</v>
      </c>
      <c r="E4031" t="s">
        <v>118</v>
      </c>
      <c r="F4031">
        <v>30</v>
      </c>
      <c r="G4031" s="4">
        <v>26841.387999999999</v>
      </c>
      <c r="H4031" t="s">
        <v>118</v>
      </c>
      <c r="I4031" t="s">
        <v>2705</v>
      </c>
    </row>
    <row r="4032" spans="1:9" hidden="1" x14ac:dyDescent="0.25">
      <c r="A4032">
        <v>201907</v>
      </c>
      <c r="B4032" t="s">
        <v>756</v>
      </c>
      <c r="C4032" t="s">
        <v>757</v>
      </c>
      <c r="D4032" t="s">
        <v>758</v>
      </c>
      <c r="E4032" t="s">
        <v>118</v>
      </c>
      <c r="F4032">
        <v>30</v>
      </c>
      <c r="G4032" s="4">
        <v>26841.387999999999</v>
      </c>
      <c r="H4032" t="s">
        <v>118</v>
      </c>
      <c r="I4032" t="s">
        <v>2705</v>
      </c>
    </row>
    <row r="4033" spans="1:9" hidden="1" x14ac:dyDescent="0.25">
      <c r="A4033">
        <v>201908</v>
      </c>
      <c r="B4033" t="s">
        <v>756</v>
      </c>
      <c r="C4033" t="s">
        <v>757</v>
      </c>
      <c r="D4033" t="s">
        <v>758</v>
      </c>
      <c r="E4033" t="s">
        <v>118</v>
      </c>
      <c r="F4033">
        <v>30</v>
      </c>
      <c r="G4033" s="4">
        <v>26841.387999999999</v>
      </c>
      <c r="H4033" t="s">
        <v>118</v>
      </c>
      <c r="I4033" t="s">
        <v>2705</v>
      </c>
    </row>
    <row r="4034" spans="1:9" hidden="1" x14ac:dyDescent="0.25">
      <c r="A4034">
        <v>201909</v>
      </c>
      <c r="B4034" t="s">
        <v>756</v>
      </c>
      <c r="C4034" t="s">
        <v>757</v>
      </c>
      <c r="D4034" t="s">
        <v>758</v>
      </c>
      <c r="E4034" t="s">
        <v>118</v>
      </c>
      <c r="F4034">
        <v>30</v>
      </c>
      <c r="G4034" s="4">
        <v>26841.387999999999</v>
      </c>
      <c r="H4034" t="s">
        <v>118</v>
      </c>
      <c r="I4034" t="s">
        <v>2705</v>
      </c>
    </row>
    <row r="4035" spans="1:9" hidden="1" x14ac:dyDescent="0.25">
      <c r="A4035">
        <v>201910</v>
      </c>
      <c r="B4035" t="s">
        <v>756</v>
      </c>
      <c r="C4035" t="s">
        <v>757</v>
      </c>
      <c r="D4035" t="s">
        <v>758</v>
      </c>
      <c r="E4035" t="s">
        <v>118</v>
      </c>
      <c r="F4035">
        <v>30</v>
      </c>
      <c r="G4035" s="4">
        <v>26841.387999999999</v>
      </c>
      <c r="H4035" t="s">
        <v>118</v>
      </c>
      <c r="I4035" t="s">
        <v>2705</v>
      </c>
    </row>
    <row r="4036" spans="1:9" hidden="1" x14ac:dyDescent="0.25">
      <c r="A4036">
        <v>201911</v>
      </c>
      <c r="B4036" t="s">
        <v>756</v>
      </c>
      <c r="C4036" t="s">
        <v>757</v>
      </c>
      <c r="D4036" t="s">
        <v>758</v>
      </c>
      <c r="E4036" t="s">
        <v>118</v>
      </c>
      <c r="F4036">
        <v>30</v>
      </c>
      <c r="G4036" s="4">
        <v>26841.387999999999</v>
      </c>
      <c r="H4036" t="s">
        <v>118</v>
      </c>
      <c r="I4036" t="s">
        <v>2705</v>
      </c>
    </row>
    <row r="4037" spans="1:9" hidden="1" x14ac:dyDescent="0.25">
      <c r="A4037">
        <v>201912</v>
      </c>
      <c r="B4037" t="s">
        <v>756</v>
      </c>
      <c r="C4037" t="s">
        <v>757</v>
      </c>
      <c r="D4037" t="s">
        <v>758</v>
      </c>
      <c r="E4037" t="s">
        <v>118</v>
      </c>
      <c r="F4037">
        <v>30</v>
      </c>
      <c r="G4037" s="4">
        <v>33388.067999999999</v>
      </c>
      <c r="H4037" t="s">
        <v>118</v>
      </c>
      <c r="I4037" t="s">
        <v>2705</v>
      </c>
    </row>
    <row r="4038" spans="1:9" hidden="1" x14ac:dyDescent="0.25">
      <c r="A4038">
        <v>202001</v>
      </c>
      <c r="B4038" t="s">
        <v>756</v>
      </c>
      <c r="C4038" t="s">
        <v>757</v>
      </c>
      <c r="D4038" t="s">
        <v>758</v>
      </c>
      <c r="E4038" t="s">
        <v>118</v>
      </c>
      <c r="F4038">
        <v>30</v>
      </c>
      <c r="G4038" s="4">
        <v>33388.067999999999</v>
      </c>
      <c r="H4038" t="s">
        <v>118</v>
      </c>
      <c r="I4038" t="s">
        <v>2705</v>
      </c>
    </row>
    <row r="4039" spans="1:9" hidden="1" x14ac:dyDescent="0.25">
      <c r="A4039">
        <v>202002</v>
      </c>
      <c r="B4039" t="s">
        <v>756</v>
      </c>
      <c r="C4039" t="s">
        <v>757</v>
      </c>
      <c r="D4039" t="s">
        <v>758</v>
      </c>
      <c r="E4039" t="s">
        <v>118</v>
      </c>
      <c r="F4039">
        <v>30</v>
      </c>
      <c r="G4039" s="4">
        <v>33388.067999999999</v>
      </c>
      <c r="H4039" t="s">
        <v>118</v>
      </c>
      <c r="I4039" t="s">
        <v>2705</v>
      </c>
    </row>
    <row r="4040" spans="1:9" hidden="1" x14ac:dyDescent="0.25">
      <c r="A4040">
        <v>202003</v>
      </c>
      <c r="B4040" t="s">
        <v>756</v>
      </c>
      <c r="C4040" t="s">
        <v>757</v>
      </c>
      <c r="D4040" t="s">
        <v>758</v>
      </c>
      <c r="E4040" t="s">
        <v>118</v>
      </c>
      <c r="F4040">
        <v>30</v>
      </c>
      <c r="G4040" s="4">
        <v>33388.067999999999</v>
      </c>
      <c r="H4040" t="s">
        <v>118</v>
      </c>
      <c r="I4040" t="s">
        <v>2705</v>
      </c>
    </row>
    <row r="4041" spans="1:9" hidden="1" x14ac:dyDescent="0.25">
      <c r="A4041">
        <v>202004</v>
      </c>
      <c r="B4041" t="s">
        <v>756</v>
      </c>
      <c r="C4041" t="s">
        <v>757</v>
      </c>
      <c r="D4041" t="s">
        <v>758</v>
      </c>
      <c r="E4041" t="s">
        <v>118</v>
      </c>
      <c r="F4041">
        <v>30</v>
      </c>
      <c r="G4041" s="4">
        <v>33388.067999999999</v>
      </c>
      <c r="H4041" t="s">
        <v>118</v>
      </c>
      <c r="I4041" t="s">
        <v>2705</v>
      </c>
    </row>
    <row r="4042" spans="1:9" hidden="1" x14ac:dyDescent="0.25">
      <c r="A4042">
        <v>202005</v>
      </c>
      <c r="B4042" t="s">
        <v>756</v>
      </c>
      <c r="C4042" t="s">
        <v>757</v>
      </c>
      <c r="D4042" t="s">
        <v>758</v>
      </c>
      <c r="E4042" t="s">
        <v>118</v>
      </c>
      <c r="F4042">
        <v>30</v>
      </c>
      <c r="G4042" s="4">
        <v>33388.067999999999</v>
      </c>
      <c r="H4042" t="s">
        <v>118</v>
      </c>
      <c r="I4042" t="s">
        <v>2705</v>
      </c>
    </row>
    <row r="4043" spans="1:9" hidden="1" x14ac:dyDescent="0.25">
      <c r="A4043">
        <v>202006</v>
      </c>
      <c r="B4043" t="s">
        <v>756</v>
      </c>
      <c r="C4043" t="s">
        <v>757</v>
      </c>
      <c r="D4043" t="s">
        <v>758</v>
      </c>
      <c r="E4043" t="s">
        <v>118</v>
      </c>
      <c r="F4043">
        <v>30</v>
      </c>
      <c r="G4043" s="4">
        <v>33388.067999999999</v>
      </c>
      <c r="H4043" t="s">
        <v>118</v>
      </c>
      <c r="I4043" t="s">
        <v>2705</v>
      </c>
    </row>
    <row r="4044" spans="1:9" hidden="1" x14ac:dyDescent="0.25">
      <c r="A4044">
        <v>202007</v>
      </c>
      <c r="B4044" t="s">
        <v>756</v>
      </c>
      <c r="C4044" t="s">
        <v>757</v>
      </c>
      <c r="D4044" t="s">
        <v>758</v>
      </c>
      <c r="E4044" t="s">
        <v>118</v>
      </c>
      <c r="F4044">
        <v>30</v>
      </c>
      <c r="G4044" s="4">
        <v>33388.067999999999</v>
      </c>
      <c r="H4044" t="s">
        <v>118</v>
      </c>
      <c r="I4044" t="s">
        <v>2705</v>
      </c>
    </row>
    <row r="4045" spans="1:9" hidden="1" x14ac:dyDescent="0.25">
      <c r="A4045">
        <v>202008</v>
      </c>
      <c r="B4045" t="s">
        <v>756</v>
      </c>
      <c r="C4045" t="s">
        <v>757</v>
      </c>
      <c r="D4045" t="s">
        <v>758</v>
      </c>
      <c r="E4045" t="s">
        <v>118</v>
      </c>
      <c r="F4045">
        <v>30</v>
      </c>
      <c r="G4045" s="4">
        <v>33388.067999999999</v>
      </c>
      <c r="H4045" t="s">
        <v>118</v>
      </c>
      <c r="I4045" t="s">
        <v>2705</v>
      </c>
    </row>
    <row r="4046" spans="1:9" hidden="1" x14ac:dyDescent="0.25">
      <c r="A4046">
        <v>202009</v>
      </c>
      <c r="B4046" t="s">
        <v>756</v>
      </c>
      <c r="C4046" t="s">
        <v>757</v>
      </c>
      <c r="D4046" t="s">
        <v>758</v>
      </c>
      <c r="E4046" t="s">
        <v>118</v>
      </c>
      <c r="F4046">
        <v>30</v>
      </c>
      <c r="G4046" s="4">
        <v>33388.067999999999</v>
      </c>
      <c r="H4046" t="s">
        <v>118</v>
      </c>
      <c r="I4046" t="s">
        <v>2705</v>
      </c>
    </row>
    <row r="4047" spans="1:9" hidden="1" x14ac:dyDescent="0.25">
      <c r="A4047">
        <v>202010</v>
      </c>
      <c r="B4047" t="s">
        <v>756</v>
      </c>
      <c r="C4047" t="s">
        <v>757</v>
      </c>
      <c r="D4047" t="s">
        <v>758</v>
      </c>
      <c r="E4047" t="s">
        <v>118</v>
      </c>
      <c r="F4047">
        <v>30</v>
      </c>
      <c r="G4047" s="4">
        <v>33388.067999999999</v>
      </c>
      <c r="H4047" t="s">
        <v>118</v>
      </c>
      <c r="I4047" t="s">
        <v>2705</v>
      </c>
    </row>
    <row r="4048" spans="1:9" hidden="1" x14ac:dyDescent="0.25">
      <c r="A4048">
        <v>202011</v>
      </c>
      <c r="B4048" t="s">
        <v>756</v>
      </c>
      <c r="C4048" t="s">
        <v>757</v>
      </c>
      <c r="D4048" t="s">
        <v>758</v>
      </c>
      <c r="E4048" t="s">
        <v>118</v>
      </c>
      <c r="F4048">
        <v>30</v>
      </c>
      <c r="G4048" s="4">
        <v>33388.067999999999</v>
      </c>
      <c r="H4048" t="s">
        <v>118</v>
      </c>
      <c r="I4048" t="s">
        <v>2705</v>
      </c>
    </row>
    <row r="4049" spans="1:9" hidden="1" x14ac:dyDescent="0.25">
      <c r="A4049">
        <v>202012</v>
      </c>
      <c r="B4049" t="s">
        <v>756</v>
      </c>
      <c r="C4049" t="s">
        <v>757</v>
      </c>
      <c r="D4049" t="s">
        <v>758</v>
      </c>
      <c r="E4049" t="s">
        <v>118</v>
      </c>
      <c r="F4049">
        <v>30</v>
      </c>
      <c r="G4049" s="4">
        <v>33388.067999999999</v>
      </c>
      <c r="H4049" t="s">
        <v>118</v>
      </c>
      <c r="I4049" t="s">
        <v>2705</v>
      </c>
    </row>
    <row r="4050" spans="1:9" hidden="1" x14ac:dyDescent="0.25">
      <c r="A4050">
        <v>202101</v>
      </c>
      <c r="B4050" t="s">
        <v>756</v>
      </c>
      <c r="C4050" t="s">
        <v>757</v>
      </c>
      <c r="D4050" t="s">
        <v>758</v>
      </c>
      <c r="E4050" t="s">
        <v>118</v>
      </c>
      <c r="F4050">
        <v>30</v>
      </c>
      <c r="G4050" s="4">
        <v>33388.067999999999</v>
      </c>
      <c r="H4050" t="s">
        <v>118</v>
      </c>
      <c r="I4050" t="s">
        <v>2705</v>
      </c>
    </row>
    <row r="4051" spans="1:9" hidden="1" x14ac:dyDescent="0.25">
      <c r="A4051">
        <v>202102</v>
      </c>
      <c r="B4051" t="s">
        <v>756</v>
      </c>
      <c r="C4051" t="s">
        <v>757</v>
      </c>
      <c r="D4051" t="s">
        <v>758</v>
      </c>
      <c r="E4051" t="s">
        <v>118</v>
      </c>
      <c r="F4051">
        <v>30</v>
      </c>
      <c r="G4051" s="4">
        <v>33388.067999999999</v>
      </c>
      <c r="H4051" t="s">
        <v>118</v>
      </c>
      <c r="I4051" t="s">
        <v>2705</v>
      </c>
    </row>
    <row r="4052" spans="1:9" hidden="1" x14ac:dyDescent="0.25">
      <c r="A4052">
        <v>202103</v>
      </c>
      <c r="B4052" t="s">
        <v>756</v>
      </c>
      <c r="C4052" t="s">
        <v>757</v>
      </c>
      <c r="D4052" t="s">
        <v>758</v>
      </c>
      <c r="E4052" t="s">
        <v>118</v>
      </c>
      <c r="F4052">
        <v>30</v>
      </c>
      <c r="G4052" s="4">
        <v>33388.067999999999</v>
      </c>
      <c r="H4052" t="s">
        <v>118</v>
      </c>
      <c r="I4052" t="s">
        <v>2705</v>
      </c>
    </row>
    <row r="4053" spans="1:9" hidden="1" x14ac:dyDescent="0.25">
      <c r="A4053">
        <v>202104</v>
      </c>
      <c r="B4053" t="s">
        <v>756</v>
      </c>
      <c r="C4053" t="s">
        <v>757</v>
      </c>
      <c r="D4053" t="s">
        <v>758</v>
      </c>
      <c r="E4053" t="s">
        <v>118</v>
      </c>
      <c r="F4053">
        <v>30</v>
      </c>
      <c r="G4053" s="4">
        <v>33388.067999999999</v>
      </c>
      <c r="H4053" t="s">
        <v>118</v>
      </c>
      <c r="I4053" t="s">
        <v>2705</v>
      </c>
    </row>
    <row r="4054" spans="1:9" hidden="1" x14ac:dyDescent="0.25">
      <c r="A4054">
        <v>202105</v>
      </c>
      <c r="B4054" t="s">
        <v>756</v>
      </c>
      <c r="C4054" t="s">
        <v>757</v>
      </c>
      <c r="D4054" t="s">
        <v>758</v>
      </c>
      <c r="E4054" t="s">
        <v>118</v>
      </c>
      <c r="F4054">
        <v>30</v>
      </c>
      <c r="G4054" s="4">
        <v>33388.067999999999</v>
      </c>
      <c r="H4054" t="s">
        <v>118</v>
      </c>
      <c r="I4054" t="s">
        <v>2705</v>
      </c>
    </row>
    <row r="4055" spans="1:9" hidden="1" x14ac:dyDescent="0.25">
      <c r="A4055">
        <v>202106</v>
      </c>
      <c r="B4055" t="s">
        <v>756</v>
      </c>
      <c r="C4055" t="s">
        <v>757</v>
      </c>
      <c r="D4055" t="s">
        <v>758</v>
      </c>
      <c r="E4055" t="s">
        <v>118</v>
      </c>
      <c r="F4055">
        <v>30</v>
      </c>
      <c r="G4055" s="4">
        <v>33388.067999999999</v>
      </c>
      <c r="H4055" t="s">
        <v>118</v>
      </c>
      <c r="I4055" t="s">
        <v>2705</v>
      </c>
    </row>
    <row r="4056" spans="1:9" hidden="1" x14ac:dyDescent="0.25">
      <c r="A4056">
        <v>202107</v>
      </c>
      <c r="B4056" t="s">
        <v>756</v>
      </c>
      <c r="C4056" t="s">
        <v>757</v>
      </c>
      <c r="D4056" t="s">
        <v>758</v>
      </c>
      <c r="E4056" t="s">
        <v>118</v>
      </c>
      <c r="F4056">
        <v>30</v>
      </c>
      <c r="G4056" s="4">
        <v>33388.067999999999</v>
      </c>
      <c r="H4056" t="s">
        <v>118</v>
      </c>
      <c r="I4056" t="s">
        <v>2705</v>
      </c>
    </row>
    <row r="4057" spans="1:9" hidden="1" x14ac:dyDescent="0.25">
      <c r="A4057">
        <v>202108</v>
      </c>
      <c r="B4057" t="s">
        <v>756</v>
      </c>
      <c r="C4057" t="s">
        <v>757</v>
      </c>
      <c r="D4057" t="s">
        <v>758</v>
      </c>
      <c r="E4057" t="s">
        <v>118</v>
      </c>
      <c r="F4057">
        <v>30</v>
      </c>
      <c r="G4057" s="4">
        <v>33388.067999999999</v>
      </c>
      <c r="H4057" t="s">
        <v>118</v>
      </c>
      <c r="I4057" t="s">
        <v>2705</v>
      </c>
    </row>
    <row r="4058" spans="1:9" hidden="1" x14ac:dyDescent="0.25">
      <c r="A4058">
        <v>202109</v>
      </c>
      <c r="B4058" t="s">
        <v>756</v>
      </c>
      <c r="C4058" t="s">
        <v>757</v>
      </c>
      <c r="D4058" t="s">
        <v>758</v>
      </c>
      <c r="E4058" t="s">
        <v>118</v>
      </c>
      <c r="F4058">
        <v>30</v>
      </c>
      <c r="G4058" s="4">
        <v>33388.067999999999</v>
      </c>
      <c r="H4058" t="s">
        <v>118</v>
      </c>
      <c r="I4058" t="s">
        <v>2705</v>
      </c>
    </row>
    <row r="4059" spans="1:9" hidden="1" x14ac:dyDescent="0.25">
      <c r="A4059">
        <v>202110</v>
      </c>
      <c r="B4059" t="s">
        <v>756</v>
      </c>
      <c r="C4059" t="s">
        <v>757</v>
      </c>
      <c r="D4059" t="s">
        <v>758</v>
      </c>
      <c r="E4059" t="s">
        <v>118</v>
      </c>
      <c r="F4059">
        <v>30</v>
      </c>
      <c r="G4059" s="4">
        <v>33388.067999999999</v>
      </c>
      <c r="H4059" t="s">
        <v>118</v>
      </c>
      <c r="I4059" t="s">
        <v>2705</v>
      </c>
    </row>
    <row r="4060" spans="1:9" hidden="1" x14ac:dyDescent="0.25">
      <c r="A4060">
        <v>202111</v>
      </c>
      <c r="B4060" t="s">
        <v>756</v>
      </c>
      <c r="C4060" t="s">
        <v>757</v>
      </c>
      <c r="D4060" t="s">
        <v>758</v>
      </c>
      <c r="E4060" t="s">
        <v>118</v>
      </c>
      <c r="F4060">
        <v>30</v>
      </c>
      <c r="G4060" s="4">
        <v>33388.067999999999</v>
      </c>
      <c r="H4060" t="s">
        <v>118</v>
      </c>
      <c r="I4060" t="s">
        <v>2705</v>
      </c>
    </row>
    <row r="4061" spans="1:9" hidden="1" x14ac:dyDescent="0.25">
      <c r="A4061">
        <v>202112</v>
      </c>
      <c r="B4061" t="s">
        <v>756</v>
      </c>
      <c r="C4061" t="s">
        <v>757</v>
      </c>
      <c r="D4061" t="s">
        <v>758</v>
      </c>
      <c r="E4061" t="s">
        <v>118</v>
      </c>
      <c r="F4061">
        <v>30</v>
      </c>
      <c r="G4061" s="4">
        <v>33388.067999999999</v>
      </c>
      <c r="H4061" t="s">
        <v>118</v>
      </c>
      <c r="I4061" t="s">
        <v>2705</v>
      </c>
    </row>
    <row r="4062" spans="1:9" hidden="1" x14ac:dyDescent="0.25">
      <c r="A4062">
        <v>202310</v>
      </c>
      <c r="B4062" t="s">
        <v>756</v>
      </c>
      <c r="C4062" t="s">
        <v>757</v>
      </c>
      <c r="D4062" t="s">
        <v>758</v>
      </c>
      <c r="E4062" t="s">
        <v>118</v>
      </c>
      <c r="F4062">
        <v>30</v>
      </c>
      <c r="G4062" s="4">
        <v>33388.067999999999</v>
      </c>
      <c r="H4062" t="s">
        <v>118</v>
      </c>
      <c r="I4062" t="s">
        <v>2705</v>
      </c>
    </row>
    <row r="4063" spans="1:9" hidden="1" x14ac:dyDescent="0.25">
      <c r="A4063">
        <v>202108</v>
      </c>
      <c r="B4063" t="s">
        <v>3298</v>
      </c>
      <c r="C4063" t="s">
        <v>2706</v>
      </c>
      <c r="D4063" t="s">
        <v>1765</v>
      </c>
      <c r="E4063" t="s">
        <v>101</v>
      </c>
      <c r="F4063">
        <v>30</v>
      </c>
      <c r="G4063">
        <v>25000</v>
      </c>
      <c r="H4063" t="s">
        <v>101</v>
      </c>
      <c r="I4063" s="9" t="s">
        <v>2707</v>
      </c>
    </row>
    <row r="4064" spans="1:9" hidden="1" x14ac:dyDescent="0.25">
      <c r="A4064">
        <v>202109</v>
      </c>
      <c r="B4064" t="s">
        <v>3298</v>
      </c>
      <c r="C4064" t="s">
        <v>2706</v>
      </c>
      <c r="D4064" t="s">
        <v>1765</v>
      </c>
      <c r="E4064" t="s">
        <v>101</v>
      </c>
      <c r="F4064">
        <v>30</v>
      </c>
      <c r="G4064">
        <v>25000</v>
      </c>
      <c r="H4064" t="s">
        <v>101</v>
      </c>
      <c r="I4064" s="9" t="s">
        <v>2707</v>
      </c>
    </row>
    <row r="4065" spans="1:9" hidden="1" x14ac:dyDescent="0.25">
      <c r="A4065">
        <v>202110</v>
      </c>
      <c r="B4065" t="s">
        <v>3298</v>
      </c>
      <c r="C4065" t="s">
        <v>2706</v>
      </c>
      <c r="D4065" t="s">
        <v>1765</v>
      </c>
      <c r="E4065" t="s">
        <v>101</v>
      </c>
      <c r="F4065">
        <v>30</v>
      </c>
      <c r="G4065">
        <v>25000</v>
      </c>
      <c r="H4065" t="s">
        <v>101</v>
      </c>
      <c r="I4065" s="9" t="s">
        <v>2707</v>
      </c>
    </row>
    <row r="4066" spans="1:9" hidden="1" x14ac:dyDescent="0.25">
      <c r="A4066">
        <v>202111</v>
      </c>
      <c r="B4066" t="s">
        <v>3298</v>
      </c>
      <c r="C4066" t="s">
        <v>2706</v>
      </c>
      <c r="D4066" t="s">
        <v>1765</v>
      </c>
      <c r="E4066" t="s">
        <v>101</v>
      </c>
      <c r="F4066">
        <v>30</v>
      </c>
      <c r="G4066">
        <v>25000</v>
      </c>
      <c r="H4066" t="s">
        <v>101</v>
      </c>
      <c r="I4066" s="9" t="s">
        <v>2707</v>
      </c>
    </row>
    <row r="4067" spans="1:9" hidden="1" x14ac:dyDescent="0.25">
      <c r="A4067">
        <v>202112</v>
      </c>
      <c r="B4067" t="s">
        <v>3298</v>
      </c>
      <c r="C4067" t="s">
        <v>2706</v>
      </c>
      <c r="D4067" t="s">
        <v>1765</v>
      </c>
      <c r="E4067" t="s">
        <v>101</v>
      </c>
      <c r="F4067">
        <v>30</v>
      </c>
      <c r="G4067">
        <v>25000</v>
      </c>
      <c r="H4067" t="s">
        <v>101</v>
      </c>
      <c r="I4067" s="9" t="s">
        <v>2707</v>
      </c>
    </row>
    <row r="4068" spans="1:9" hidden="1" x14ac:dyDescent="0.25">
      <c r="A4068">
        <v>202201</v>
      </c>
      <c r="B4068" t="s">
        <v>3298</v>
      </c>
      <c r="C4068" t="s">
        <v>2706</v>
      </c>
      <c r="D4068" t="s">
        <v>1765</v>
      </c>
      <c r="E4068" t="s">
        <v>101</v>
      </c>
      <c r="F4068">
        <v>30</v>
      </c>
      <c r="G4068">
        <v>25000</v>
      </c>
      <c r="H4068" t="s">
        <v>101</v>
      </c>
      <c r="I4068" s="9" t="s">
        <v>2707</v>
      </c>
    </row>
    <row r="4069" spans="1:9" hidden="1" x14ac:dyDescent="0.25">
      <c r="A4069">
        <v>202202</v>
      </c>
      <c r="B4069" t="s">
        <v>3298</v>
      </c>
      <c r="C4069" t="s">
        <v>2706</v>
      </c>
      <c r="D4069" t="s">
        <v>1765</v>
      </c>
      <c r="E4069" t="s">
        <v>101</v>
      </c>
      <c r="F4069">
        <v>30</v>
      </c>
      <c r="G4069">
        <v>25000</v>
      </c>
      <c r="H4069" t="s">
        <v>101</v>
      </c>
      <c r="I4069" s="9" t="s">
        <v>2707</v>
      </c>
    </row>
    <row r="4070" spans="1:9" hidden="1" x14ac:dyDescent="0.25">
      <c r="A4070">
        <v>202203</v>
      </c>
      <c r="B4070" t="s">
        <v>3298</v>
      </c>
      <c r="C4070" t="s">
        <v>2706</v>
      </c>
      <c r="D4070" t="s">
        <v>1765</v>
      </c>
      <c r="E4070" t="s">
        <v>101</v>
      </c>
      <c r="F4070">
        <v>30</v>
      </c>
      <c r="G4070">
        <v>25000</v>
      </c>
      <c r="H4070" t="s">
        <v>101</v>
      </c>
      <c r="I4070" s="9" t="s">
        <v>2707</v>
      </c>
    </row>
    <row r="4071" spans="1:9" hidden="1" x14ac:dyDescent="0.25">
      <c r="A4071">
        <v>202204</v>
      </c>
      <c r="B4071" t="s">
        <v>3298</v>
      </c>
      <c r="C4071" t="s">
        <v>2706</v>
      </c>
      <c r="D4071" t="s">
        <v>1765</v>
      </c>
      <c r="E4071" t="s">
        <v>101</v>
      </c>
      <c r="F4071">
        <v>30</v>
      </c>
      <c r="G4071">
        <v>25000</v>
      </c>
      <c r="H4071" t="s">
        <v>101</v>
      </c>
      <c r="I4071" s="9" t="s">
        <v>2707</v>
      </c>
    </row>
    <row r="4072" spans="1:9" hidden="1" x14ac:dyDescent="0.25">
      <c r="A4072">
        <v>202205</v>
      </c>
      <c r="B4072" t="s">
        <v>3298</v>
      </c>
      <c r="C4072" t="s">
        <v>2706</v>
      </c>
      <c r="D4072" t="s">
        <v>1765</v>
      </c>
      <c r="E4072" t="s">
        <v>101</v>
      </c>
      <c r="F4072">
        <v>30</v>
      </c>
      <c r="G4072">
        <v>25000</v>
      </c>
      <c r="H4072" t="s">
        <v>101</v>
      </c>
      <c r="I4072" s="9" t="s">
        <v>2707</v>
      </c>
    </row>
    <row r="4073" spans="1:9" hidden="1" x14ac:dyDescent="0.25">
      <c r="A4073">
        <v>202206</v>
      </c>
      <c r="B4073" t="s">
        <v>3298</v>
      </c>
      <c r="C4073" t="s">
        <v>2706</v>
      </c>
      <c r="D4073" t="s">
        <v>1765</v>
      </c>
      <c r="E4073" t="s">
        <v>101</v>
      </c>
      <c r="F4073">
        <v>30</v>
      </c>
      <c r="G4073">
        <v>25000</v>
      </c>
      <c r="H4073" t="s">
        <v>101</v>
      </c>
      <c r="I4073" s="9" t="s">
        <v>2707</v>
      </c>
    </row>
    <row r="4074" spans="1:9" hidden="1" x14ac:dyDescent="0.25">
      <c r="A4074">
        <v>202207</v>
      </c>
      <c r="B4074" t="s">
        <v>3298</v>
      </c>
      <c r="C4074" t="s">
        <v>2706</v>
      </c>
      <c r="D4074" t="s">
        <v>1765</v>
      </c>
      <c r="E4074" t="s">
        <v>101</v>
      </c>
      <c r="F4074">
        <v>30</v>
      </c>
      <c r="G4074">
        <v>25000</v>
      </c>
      <c r="H4074" t="s">
        <v>101</v>
      </c>
      <c r="I4074" s="9" t="s">
        <v>2707</v>
      </c>
    </row>
    <row r="4075" spans="1:9" hidden="1" x14ac:dyDescent="0.25">
      <c r="A4075">
        <v>202208</v>
      </c>
      <c r="B4075" t="s">
        <v>3298</v>
      </c>
      <c r="C4075" t="s">
        <v>2706</v>
      </c>
      <c r="D4075" t="s">
        <v>1765</v>
      </c>
      <c r="E4075" t="s">
        <v>101</v>
      </c>
      <c r="F4075">
        <v>30</v>
      </c>
      <c r="G4075">
        <v>25000</v>
      </c>
      <c r="H4075" t="s">
        <v>101</v>
      </c>
      <c r="I4075" s="9" t="s">
        <v>2707</v>
      </c>
    </row>
    <row r="4076" spans="1:9" hidden="1" x14ac:dyDescent="0.25">
      <c r="A4076">
        <v>202209</v>
      </c>
      <c r="B4076" t="s">
        <v>3298</v>
      </c>
      <c r="C4076" t="s">
        <v>2706</v>
      </c>
      <c r="D4076" t="s">
        <v>1765</v>
      </c>
      <c r="E4076" t="s">
        <v>101</v>
      </c>
      <c r="F4076">
        <v>30</v>
      </c>
      <c r="G4076">
        <v>25000</v>
      </c>
      <c r="H4076" t="s">
        <v>101</v>
      </c>
      <c r="I4076" s="9" t="s">
        <v>2707</v>
      </c>
    </row>
    <row r="4077" spans="1:9" hidden="1" x14ac:dyDescent="0.25">
      <c r="A4077">
        <v>202210</v>
      </c>
      <c r="B4077" t="s">
        <v>3298</v>
      </c>
      <c r="C4077" t="s">
        <v>2706</v>
      </c>
      <c r="D4077" t="s">
        <v>1765</v>
      </c>
      <c r="E4077" t="s">
        <v>101</v>
      </c>
      <c r="F4077">
        <v>30</v>
      </c>
      <c r="G4077">
        <v>25000</v>
      </c>
      <c r="H4077" t="s">
        <v>101</v>
      </c>
      <c r="I4077" s="9" t="s">
        <v>2707</v>
      </c>
    </row>
    <row r="4078" spans="1:9" hidden="1" x14ac:dyDescent="0.25">
      <c r="A4078">
        <v>202211</v>
      </c>
      <c r="B4078" t="s">
        <v>3298</v>
      </c>
      <c r="C4078" t="s">
        <v>2706</v>
      </c>
      <c r="D4078" t="s">
        <v>1765</v>
      </c>
      <c r="E4078" t="s">
        <v>101</v>
      </c>
      <c r="F4078">
        <v>30</v>
      </c>
      <c r="G4078">
        <v>25000</v>
      </c>
      <c r="H4078" t="s">
        <v>101</v>
      </c>
      <c r="I4078" s="9" t="s">
        <v>2707</v>
      </c>
    </row>
    <row r="4079" spans="1:9" hidden="1" x14ac:dyDescent="0.25">
      <c r="A4079">
        <v>202212</v>
      </c>
      <c r="B4079" t="s">
        <v>3298</v>
      </c>
      <c r="C4079" t="s">
        <v>2706</v>
      </c>
      <c r="D4079" t="s">
        <v>1765</v>
      </c>
      <c r="E4079" t="s">
        <v>101</v>
      </c>
      <c r="F4079">
        <v>30</v>
      </c>
      <c r="G4079">
        <v>25000</v>
      </c>
      <c r="H4079" t="s">
        <v>101</v>
      </c>
      <c r="I4079" s="9" t="s">
        <v>2707</v>
      </c>
    </row>
    <row r="4080" spans="1:9" x14ac:dyDescent="0.25">
      <c r="A4080">
        <v>202403</v>
      </c>
      <c r="B4080" t="s">
        <v>4246</v>
      </c>
      <c r="C4080" t="s">
        <v>4852</v>
      </c>
      <c r="D4080" t="s">
        <v>4852</v>
      </c>
      <c r="E4080" t="s">
        <v>118</v>
      </c>
      <c r="F4080">
        <v>30</v>
      </c>
      <c r="G4080" s="4">
        <v>33388.067999999999</v>
      </c>
      <c r="H4080" t="s">
        <v>118</v>
      </c>
      <c r="I4080"/>
    </row>
    <row r="4081" spans="1:9" hidden="1" x14ac:dyDescent="0.25">
      <c r="A4081">
        <v>202302</v>
      </c>
      <c r="B4081" t="s">
        <v>3298</v>
      </c>
      <c r="C4081" t="s">
        <v>2706</v>
      </c>
      <c r="D4081" t="s">
        <v>1765</v>
      </c>
      <c r="E4081" t="s">
        <v>101</v>
      </c>
      <c r="F4081">
        <v>30</v>
      </c>
      <c r="G4081">
        <v>25000</v>
      </c>
      <c r="H4081" t="s">
        <v>101</v>
      </c>
      <c r="I4081" s="9" t="s">
        <v>2707</v>
      </c>
    </row>
    <row r="4082" spans="1:9" hidden="1" x14ac:dyDescent="0.25">
      <c r="A4082">
        <v>202303</v>
      </c>
      <c r="B4082" t="s">
        <v>3298</v>
      </c>
      <c r="C4082" t="s">
        <v>2706</v>
      </c>
      <c r="D4082" t="s">
        <v>1765</v>
      </c>
      <c r="E4082" t="s">
        <v>101</v>
      </c>
      <c r="F4082">
        <v>30</v>
      </c>
      <c r="G4082">
        <v>25000</v>
      </c>
      <c r="H4082" t="s">
        <v>101</v>
      </c>
      <c r="I4082" s="9" t="s">
        <v>2707</v>
      </c>
    </row>
    <row r="4083" spans="1:9" hidden="1" x14ac:dyDescent="0.25">
      <c r="A4083">
        <v>202304</v>
      </c>
      <c r="B4083" t="s">
        <v>3298</v>
      </c>
      <c r="C4083" t="s">
        <v>2706</v>
      </c>
      <c r="D4083" t="s">
        <v>1765</v>
      </c>
      <c r="E4083" t="s">
        <v>101</v>
      </c>
      <c r="F4083">
        <v>30</v>
      </c>
      <c r="G4083">
        <v>25000</v>
      </c>
      <c r="H4083" t="s">
        <v>101</v>
      </c>
      <c r="I4083" s="9" t="s">
        <v>2707</v>
      </c>
    </row>
    <row r="4084" spans="1:9" hidden="1" x14ac:dyDescent="0.25">
      <c r="A4084">
        <v>202305</v>
      </c>
      <c r="B4084" t="s">
        <v>3298</v>
      </c>
      <c r="C4084" t="s">
        <v>2706</v>
      </c>
      <c r="D4084" t="s">
        <v>1765</v>
      </c>
      <c r="E4084" t="s">
        <v>101</v>
      </c>
      <c r="F4084">
        <v>30</v>
      </c>
      <c r="G4084">
        <v>25000</v>
      </c>
      <c r="H4084" t="s">
        <v>101</v>
      </c>
      <c r="I4084" s="9" t="s">
        <v>2707</v>
      </c>
    </row>
    <row r="4085" spans="1:9" hidden="1" x14ac:dyDescent="0.25">
      <c r="A4085">
        <v>202306</v>
      </c>
      <c r="B4085" t="s">
        <v>3298</v>
      </c>
      <c r="C4085" t="s">
        <v>2706</v>
      </c>
      <c r="D4085" t="s">
        <v>1765</v>
      </c>
      <c r="E4085" t="s">
        <v>101</v>
      </c>
      <c r="F4085">
        <v>30</v>
      </c>
      <c r="G4085">
        <v>25000</v>
      </c>
      <c r="H4085" t="s">
        <v>101</v>
      </c>
      <c r="I4085" s="9" t="s">
        <v>2707</v>
      </c>
    </row>
    <row r="4086" spans="1:9" hidden="1" x14ac:dyDescent="0.25">
      <c r="A4086">
        <v>202307</v>
      </c>
      <c r="B4086" t="s">
        <v>3298</v>
      </c>
      <c r="C4086" t="s">
        <v>2706</v>
      </c>
      <c r="D4086" t="s">
        <v>1765</v>
      </c>
      <c r="E4086" t="s">
        <v>101</v>
      </c>
      <c r="F4086">
        <v>30</v>
      </c>
      <c r="G4086">
        <v>25000</v>
      </c>
      <c r="H4086" t="s">
        <v>101</v>
      </c>
      <c r="I4086" s="9" t="s">
        <v>2707</v>
      </c>
    </row>
    <row r="4087" spans="1:9" hidden="1" x14ac:dyDescent="0.25">
      <c r="A4087">
        <v>202308</v>
      </c>
      <c r="B4087" t="s">
        <v>3298</v>
      </c>
      <c r="C4087" t="s">
        <v>2706</v>
      </c>
      <c r="D4087" t="s">
        <v>1765</v>
      </c>
      <c r="E4087" t="s">
        <v>101</v>
      </c>
      <c r="F4087">
        <v>30</v>
      </c>
      <c r="G4087">
        <v>25000</v>
      </c>
      <c r="H4087" t="s">
        <v>101</v>
      </c>
      <c r="I4087" s="9" t="s">
        <v>2707</v>
      </c>
    </row>
    <row r="4088" spans="1:9" hidden="1" x14ac:dyDescent="0.25">
      <c r="A4088">
        <v>202309</v>
      </c>
      <c r="B4088" t="s">
        <v>3298</v>
      </c>
      <c r="C4088" t="s">
        <v>2706</v>
      </c>
      <c r="D4088" t="s">
        <v>1765</v>
      </c>
      <c r="E4088" t="s">
        <v>101</v>
      </c>
      <c r="F4088">
        <v>30</v>
      </c>
      <c r="G4088">
        <v>25000</v>
      </c>
      <c r="H4088" t="s">
        <v>101</v>
      </c>
      <c r="I4088" s="9" t="s">
        <v>2707</v>
      </c>
    </row>
    <row r="4089" spans="1:9" hidden="1" x14ac:dyDescent="0.25">
      <c r="A4089">
        <v>202310</v>
      </c>
      <c r="B4089" t="s">
        <v>3298</v>
      </c>
      <c r="C4089" t="s">
        <v>2706</v>
      </c>
      <c r="D4089" t="s">
        <v>1765</v>
      </c>
      <c r="E4089" t="s">
        <v>101</v>
      </c>
      <c r="F4089">
        <v>30</v>
      </c>
      <c r="G4089">
        <v>25000</v>
      </c>
      <c r="H4089" t="s">
        <v>101</v>
      </c>
      <c r="I4089" s="9" t="s">
        <v>2707</v>
      </c>
    </row>
    <row r="4090" spans="1:9" hidden="1" x14ac:dyDescent="0.25">
      <c r="A4090">
        <v>201909</v>
      </c>
      <c r="B4090" t="s">
        <v>1172</v>
      </c>
      <c r="C4090" t="s">
        <v>1173</v>
      </c>
      <c r="D4090" t="s">
        <v>1172</v>
      </c>
      <c r="E4090" t="s">
        <v>118</v>
      </c>
      <c r="F4090">
        <v>30</v>
      </c>
      <c r="G4090" s="4">
        <v>33388.067999999999</v>
      </c>
      <c r="H4090" t="s">
        <v>118</v>
      </c>
      <c r="I4090"/>
    </row>
    <row r="4091" spans="1:9" hidden="1" x14ac:dyDescent="0.25">
      <c r="A4091">
        <v>201910</v>
      </c>
      <c r="B4091" t="s">
        <v>1172</v>
      </c>
      <c r="C4091" t="s">
        <v>1173</v>
      </c>
      <c r="D4091" t="s">
        <v>1172</v>
      </c>
      <c r="E4091" t="s">
        <v>118</v>
      </c>
      <c r="F4091">
        <v>30</v>
      </c>
      <c r="G4091" s="4">
        <v>33388.067999999999</v>
      </c>
      <c r="H4091" t="s">
        <v>118</v>
      </c>
      <c r="I4091"/>
    </row>
    <row r="4092" spans="1:9" hidden="1" x14ac:dyDescent="0.25">
      <c r="A4092">
        <v>201911</v>
      </c>
      <c r="B4092" t="s">
        <v>1172</v>
      </c>
      <c r="C4092" t="s">
        <v>1173</v>
      </c>
      <c r="D4092" t="s">
        <v>1172</v>
      </c>
      <c r="E4092" t="s">
        <v>118</v>
      </c>
      <c r="F4092">
        <v>30</v>
      </c>
      <c r="G4092" s="4">
        <v>33388.067999999999</v>
      </c>
      <c r="H4092" t="s">
        <v>118</v>
      </c>
      <c r="I4092"/>
    </row>
    <row r="4093" spans="1:9" hidden="1" x14ac:dyDescent="0.25">
      <c r="A4093">
        <v>201912</v>
      </c>
      <c r="B4093" t="s">
        <v>1172</v>
      </c>
      <c r="C4093" t="s">
        <v>1173</v>
      </c>
      <c r="D4093" t="s">
        <v>1172</v>
      </c>
      <c r="E4093" t="s">
        <v>118</v>
      </c>
      <c r="F4093">
        <v>30</v>
      </c>
      <c r="G4093" s="4">
        <v>33388.067999999999</v>
      </c>
      <c r="H4093" t="s">
        <v>118</v>
      </c>
      <c r="I4093"/>
    </row>
    <row r="4094" spans="1:9" hidden="1" x14ac:dyDescent="0.25">
      <c r="A4094">
        <v>202001</v>
      </c>
      <c r="B4094" t="s">
        <v>1172</v>
      </c>
      <c r="C4094" t="s">
        <v>1173</v>
      </c>
      <c r="D4094" t="s">
        <v>1172</v>
      </c>
      <c r="E4094" t="s">
        <v>118</v>
      </c>
      <c r="F4094">
        <v>30</v>
      </c>
      <c r="G4094" s="4">
        <v>33388.067999999999</v>
      </c>
      <c r="H4094" t="s">
        <v>118</v>
      </c>
      <c r="I4094"/>
    </row>
    <row r="4095" spans="1:9" hidden="1" x14ac:dyDescent="0.25">
      <c r="A4095">
        <v>202002</v>
      </c>
      <c r="B4095" t="s">
        <v>1172</v>
      </c>
      <c r="C4095" t="s">
        <v>1173</v>
      </c>
      <c r="D4095" t="s">
        <v>1172</v>
      </c>
      <c r="E4095" t="s">
        <v>118</v>
      </c>
      <c r="F4095">
        <v>30</v>
      </c>
      <c r="G4095" s="4">
        <v>33388.067999999999</v>
      </c>
      <c r="H4095" t="s">
        <v>118</v>
      </c>
      <c r="I4095"/>
    </row>
    <row r="4096" spans="1:9" hidden="1" x14ac:dyDescent="0.25">
      <c r="A4096">
        <v>202003</v>
      </c>
      <c r="B4096" t="s">
        <v>1172</v>
      </c>
      <c r="C4096" t="s">
        <v>1173</v>
      </c>
      <c r="D4096" t="s">
        <v>1172</v>
      </c>
      <c r="E4096" t="s">
        <v>118</v>
      </c>
      <c r="F4096">
        <v>30</v>
      </c>
      <c r="G4096" s="4">
        <v>33388.067999999999</v>
      </c>
      <c r="H4096" t="s">
        <v>118</v>
      </c>
      <c r="I4096"/>
    </row>
    <row r="4097" spans="1:9" hidden="1" x14ac:dyDescent="0.25">
      <c r="A4097">
        <v>202004</v>
      </c>
      <c r="B4097" t="s">
        <v>1172</v>
      </c>
      <c r="C4097" t="s">
        <v>1173</v>
      </c>
      <c r="D4097" t="s">
        <v>1172</v>
      </c>
      <c r="E4097" t="s">
        <v>118</v>
      </c>
      <c r="F4097">
        <v>30</v>
      </c>
      <c r="G4097" s="4">
        <v>33388.067999999999</v>
      </c>
      <c r="H4097" t="s">
        <v>118</v>
      </c>
      <c r="I4097"/>
    </row>
    <row r="4098" spans="1:9" hidden="1" x14ac:dyDescent="0.25">
      <c r="A4098">
        <v>202005</v>
      </c>
      <c r="B4098" t="s">
        <v>1172</v>
      </c>
      <c r="C4098" t="s">
        <v>1173</v>
      </c>
      <c r="D4098" t="s">
        <v>1172</v>
      </c>
      <c r="E4098" t="s">
        <v>118</v>
      </c>
      <c r="F4098">
        <v>30</v>
      </c>
      <c r="G4098" s="4">
        <v>33388.067999999999</v>
      </c>
      <c r="H4098" t="s">
        <v>118</v>
      </c>
      <c r="I4098"/>
    </row>
    <row r="4099" spans="1:9" hidden="1" x14ac:dyDescent="0.25">
      <c r="A4099">
        <v>202006</v>
      </c>
      <c r="B4099" t="s">
        <v>1172</v>
      </c>
      <c r="C4099" t="s">
        <v>1173</v>
      </c>
      <c r="D4099" t="s">
        <v>1172</v>
      </c>
      <c r="E4099" t="s">
        <v>118</v>
      </c>
      <c r="F4099">
        <v>30</v>
      </c>
      <c r="G4099" s="4">
        <v>33388.067999999999</v>
      </c>
      <c r="H4099" t="s">
        <v>118</v>
      </c>
      <c r="I4099"/>
    </row>
    <row r="4100" spans="1:9" hidden="1" x14ac:dyDescent="0.25">
      <c r="A4100">
        <v>202007</v>
      </c>
      <c r="B4100" t="s">
        <v>1172</v>
      </c>
      <c r="C4100" t="s">
        <v>1173</v>
      </c>
      <c r="D4100" t="s">
        <v>1172</v>
      </c>
      <c r="E4100" t="s">
        <v>118</v>
      </c>
      <c r="F4100">
        <v>30</v>
      </c>
      <c r="G4100" s="4">
        <v>33388.067999999999</v>
      </c>
      <c r="H4100" t="s">
        <v>118</v>
      </c>
      <c r="I4100"/>
    </row>
    <row r="4101" spans="1:9" hidden="1" x14ac:dyDescent="0.25">
      <c r="A4101">
        <v>202008</v>
      </c>
      <c r="B4101" t="s">
        <v>1172</v>
      </c>
      <c r="C4101" t="s">
        <v>1173</v>
      </c>
      <c r="D4101" t="s">
        <v>1172</v>
      </c>
      <c r="E4101" t="s">
        <v>118</v>
      </c>
      <c r="F4101">
        <v>30</v>
      </c>
      <c r="G4101" s="4">
        <v>33388.067999999999</v>
      </c>
      <c r="H4101" t="s">
        <v>118</v>
      </c>
      <c r="I4101"/>
    </row>
    <row r="4102" spans="1:9" hidden="1" x14ac:dyDescent="0.25">
      <c r="A4102">
        <v>202009</v>
      </c>
      <c r="B4102" t="s">
        <v>1172</v>
      </c>
      <c r="C4102" t="s">
        <v>1173</v>
      </c>
      <c r="D4102" t="s">
        <v>1172</v>
      </c>
      <c r="E4102" t="s">
        <v>118</v>
      </c>
      <c r="F4102">
        <v>30</v>
      </c>
      <c r="G4102" s="4">
        <v>33388.067999999999</v>
      </c>
      <c r="H4102" t="s">
        <v>118</v>
      </c>
      <c r="I4102"/>
    </row>
    <row r="4103" spans="1:9" hidden="1" x14ac:dyDescent="0.25">
      <c r="A4103">
        <v>202010</v>
      </c>
      <c r="B4103" t="s">
        <v>1172</v>
      </c>
      <c r="C4103" t="s">
        <v>1173</v>
      </c>
      <c r="D4103" t="s">
        <v>1172</v>
      </c>
      <c r="E4103" t="s">
        <v>118</v>
      </c>
      <c r="F4103">
        <v>30</v>
      </c>
      <c r="G4103" s="4">
        <v>33388.067999999999</v>
      </c>
      <c r="H4103" t="s">
        <v>118</v>
      </c>
      <c r="I4103"/>
    </row>
    <row r="4104" spans="1:9" hidden="1" x14ac:dyDescent="0.25">
      <c r="A4104">
        <v>202011</v>
      </c>
      <c r="B4104" t="s">
        <v>1172</v>
      </c>
      <c r="C4104" t="s">
        <v>1173</v>
      </c>
      <c r="D4104" t="s">
        <v>1172</v>
      </c>
      <c r="E4104" t="s">
        <v>118</v>
      </c>
      <c r="F4104">
        <v>30</v>
      </c>
      <c r="G4104" s="4">
        <v>33388.067999999999</v>
      </c>
      <c r="H4104" t="s">
        <v>118</v>
      </c>
      <c r="I4104"/>
    </row>
    <row r="4105" spans="1:9" hidden="1" x14ac:dyDescent="0.25">
      <c r="A4105">
        <v>202012</v>
      </c>
      <c r="B4105" t="s">
        <v>1172</v>
      </c>
      <c r="C4105" t="s">
        <v>1173</v>
      </c>
      <c r="D4105" t="s">
        <v>1172</v>
      </c>
      <c r="E4105" t="s">
        <v>118</v>
      </c>
      <c r="F4105">
        <v>30</v>
      </c>
      <c r="G4105" s="4">
        <v>33388.067999999999</v>
      </c>
      <c r="H4105" t="s">
        <v>118</v>
      </c>
      <c r="I4105"/>
    </row>
    <row r="4106" spans="1:9" hidden="1" x14ac:dyDescent="0.25">
      <c r="A4106">
        <v>202101</v>
      </c>
      <c r="B4106" t="s">
        <v>1172</v>
      </c>
      <c r="C4106" t="s">
        <v>1173</v>
      </c>
      <c r="D4106" t="s">
        <v>1172</v>
      </c>
      <c r="E4106" t="s">
        <v>118</v>
      </c>
      <c r="F4106">
        <v>30</v>
      </c>
      <c r="G4106" s="4">
        <v>33388.067999999999</v>
      </c>
      <c r="H4106" t="s">
        <v>118</v>
      </c>
      <c r="I4106"/>
    </row>
    <row r="4107" spans="1:9" hidden="1" x14ac:dyDescent="0.25">
      <c r="A4107">
        <v>202102</v>
      </c>
      <c r="B4107" t="s">
        <v>1172</v>
      </c>
      <c r="C4107" t="s">
        <v>1173</v>
      </c>
      <c r="D4107" t="s">
        <v>1172</v>
      </c>
      <c r="E4107" t="s">
        <v>118</v>
      </c>
      <c r="F4107">
        <v>30</v>
      </c>
      <c r="G4107" s="4">
        <v>33388.067999999999</v>
      </c>
      <c r="H4107" t="s">
        <v>118</v>
      </c>
      <c r="I4107"/>
    </row>
    <row r="4108" spans="1:9" hidden="1" x14ac:dyDescent="0.25">
      <c r="A4108">
        <v>202103</v>
      </c>
      <c r="B4108" t="s">
        <v>1172</v>
      </c>
      <c r="C4108" t="s">
        <v>1173</v>
      </c>
      <c r="D4108" t="s">
        <v>1172</v>
      </c>
      <c r="E4108" t="s">
        <v>118</v>
      </c>
      <c r="F4108">
        <v>30</v>
      </c>
      <c r="G4108" s="4">
        <v>33388.067999999999</v>
      </c>
      <c r="H4108" t="s">
        <v>118</v>
      </c>
      <c r="I4108"/>
    </row>
    <row r="4109" spans="1:9" hidden="1" x14ac:dyDescent="0.25">
      <c r="A4109">
        <v>202104</v>
      </c>
      <c r="B4109" t="s">
        <v>1172</v>
      </c>
      <c r="C4109" t="s">
        <v>1173</v>
      </c>
      <c r="D4109" t="s">
        <v>1172</v>
      </c>
      <c r="E4109" t="s">
        <v>118</v>
      </c>
      <c r="F4109">
        <v>30</v>
      </c>
      <c r="G4109" s="4">
        <v>33388.067999999999</v>
      </c>
      <c r="H4109" t="s">
        <v>118</v>
      </c>
      <c r="I4109"/>
    </row>
    <row r="4110" spans="1:9" hidden="1" x14ac:dyDescent="0.25">
      <c r="A4110">
        <v>202105</v>
      </c>
      <c r="B4110" t="s">
        <v>1172</v>
      </c>
      <c r="C4110" t="s">
        <v>1173</v>
      </c>
      <c r="D4110" t="s">
        <v>1172</v>
      </c>
      <c r="E4110" t="s">
        <v>118</v>
      </c>
      <c r="F4110">
        <v>30</v>
      </c>
      <c r="G4110" s="4">
        <v>33388.067999999999</v>
      </c>
      <c r="H4110" t="s">
        <v>118</v>
      </c>
      <c r="I4110"/>
    </row>
    <row r="4111" spans="1:9" hidden="1" x14ac:dyDescent="0.25">
      <c r="A4111">
        <v>202106</v>
      </c>
      <c r="B4111" t="s">
        <v>1172</v>
      </c>
      <c r="C4111" t="s">
        <v>1173</v>
      </c>
      <c r="D4111" t="s">
        <v>1172</v>
      </c>
      <c r="E4111" t="s">
        <v>118</v>
      </c>
      <c r="F4111">
        <v>30</v>
      </c>
      <c r="G4111" s="4">
        <v>33388.067999999999</v>
      </c>
      <c r="H4111" t="s">
        <v>118</v>
      </c>
      <c r="I4111"/>
    </row>
    <row r="4112" spans="1:9" hidden="1" x14ac:dyDescent="0.25">
      <c r="A4112">
        <v>202107</v>
      </c>
      <c r="B4112" t="s">
        <v>1172</v>
      </c>
      <c r="C4112" t="s">
        <v>1173</v>
      </c>
      <c r="D4112" t="s">
        <v>1172</v>
      </c>
      <c r="E4112" t="s">
        <v>118</v>
      </c>
      <c r="F4112">
        <v>30</v>
      </c>
      <c r="G4112" s="4">
        <v>33388.067999999999</v>
      </c>
      <c r="H4112" t="s">
        <v>118</v>
      </c>
      <c r="I4112"/>
    </row>
    <row r="4113" spans="1:9" hidden="1" x14ac:dyDescent="0.25">
      <c r="A4113">
        <v>202108</v>
      </c>
      <c r="B4113" t="s">
        <v>1172</v>
      </c>
      <c r="C4113" t="s">
        <v>1173</v>
      </c>
      <c r="D4113" t="s">
        <v>1172</v>
      </c>
      <c r="E4113" t="s">
        <v>118</v>
      </c>
      <c r="F4113">
        <v>30</v>
      </c>
      <c r="G4113" s="4">
        <v>33388.067999999999</v>
      </c>
      <c r="H4113" t="s">
        <v>118</v>
      </c>
      <c r="I4113"/>
    </row>
    <row r="4114" spans="1:9" hidden="1" x14ac:dyDescent="0.25">
      <c r="A4114">
        <v>202109</v>
      </c>
      <c r="B4114" t="s">
        <v>1172</v>
      </c>
      <c r="C4114" t="s">
        <v>1173</v>
      </c>
      <c r="D4114" t="s">
        <v>1172</v>
      </c>
      <c r="E4114" t="s">
        <v>118</v>
      </c>
      <c r="F4114">
        <v>30</v>
      </c>
      <c r="G4114" s="4">
        <v>33388.067999999999</v>
      </c>
      <c r="H4114" t="s">
        <v>118</v>
      </c>
      <c r="I4114"/>
    </row>
    <row r="4115" spans="1:9" hidden="1" x14ac:dyDescent="0.25">
      <c r="A4115">
        <v>202110</v>
      </c>
      <c r="B4115" t="s">
        <v>1172</v>
      </c>
      <c r="C4115" t="s">
        <v>1173</v>
      </c>
      <c r="D4115" t="s">
        <v>1172</v>
      </c>
      <c r="E4115" t="s">
        <v>118</v>
      </c>
      <c r="F4115">
        <v>30</v>
      </c>
      <c r="G4115" s="4">
        <v>33388.067999999999</v>
      </c>
      <c r="H4115" t="s">
        <v>118</v>
      </c>
      <c r="I4115"/>
    </row>
    <row r="4116" spans="1:9" hidden="1" x14ac:dyDescent="0.25">
      <c r="A4116">
        <v>202111</v>
      </c>
      <c r="B4116" t="s">
        <v>1172</v>
      </c>
      <c r="C4116" t="s">
        <v>1173</v>
      </c>
      <c r="D4116" t="s">
        <v>1172</v>
      </c>
      <c r="E4116" t="s">
        <v>118</v>
      </c>
      <c r="F4116">
        <v>30</v>
      </c>
      <c r="G4116" s="4">
        <v>33388.067999999999</v>
      </c>
      <c r="H4116" t="s">
        <v>118</v>
      </c>
      <c r="I4116"/>
    </row>
    <row r="4117" spans="1:9" hidden="1" x14ac:dyDescent="0.25">
      <c r="A4117">
        <v>202112</v>
      </c>
      <c r="B4117" t="s">
        <v>1172</v>
      </c>
      <c r="C4117" t="s">
        <v>1173</v>
      </c>
      <c r="D4117" t="s">
        <v>1172</v>
      </c>
      <c r="E4117" t="s">
        <v>118</v>
      </c>
      <c r="F4117">
        <v>30</v>
      </c>
      <c r="G4117" s="4">
        <v>33388.067999999999</v>
      </c>
      <c r="H4117" t="s">
        <v>118</v>
      </c>
      <c r="I4117"/>
    </row>
    <row r="4118" spans="1:9" hidden="1" x14ac:dyDescent="0.25">
      <c r="A4118">
        <v>202201</v>
      </c>
      <c r="B4118" t="s">
        <v>1172</v>
      </c>
      <c r="C4118" t="s">
        <v>1173</v>
      </c>
      <c r="D4118" t="s">
        <v>1172</v>
      </c>
      <c r="E4118" t="s">
        <v>118</v>
      </c>
      <c r="F4118">
        <v>30</v>
      </c>
      <c r="G4118" s="4">
        <v>33388.067999999999</v>
      </c>
      <c r="H4118" t="s">
        <v>118</v>
      </c>
      <c r="I4118"/>
    </row>
    <row r="4119" spans="1:9" hidden="1" x14ac:dyDescent="0.25">
      <c r="A4119">
        <v>202202</v>
      </c>
      <c r="B4119" t="s">
        <v>1172</v>
      </c>
      <c r="C4119" t="s">
        <v>1173</v>
      </c>
      <c r="D4119" t="s">
        <v>1172</v>
      </c>
      <c r="E4119" t="s">
        <v>118</v>
      </c>
      <c r="F4119">
        <v>30</v>
      </c>
      <c r="G4119" s="4">
        <v>33388.067999999999</v>
      </c>
      <c r="H4119" t="s">
        <v>118</v>
      </c>
      <c r="I4119"/>
    </row>
    <row r="4120" spans="1:9" hidden="1" x14ac:dyDescent="0.25">
      <c r="A4120">
        <v>202203</v>
      </c>
      <c r="B4120" t="s">
        <v>1172</v>
      </c>
      <c r="C4120" t="s">
        <v>1173</v>
      </c>
      <c r="D4120" t="s">
        <v>1172</v>
      </c>
      <c r="E4120" t="s">
        <v>118</v>
      </c>
      <c r="F4120">
        <v>30</v>
      </c>
      <c r="G4120" s="4">
        <v>33388.067999999999</v>
      </c>
      <c r="H4120" t="s">
        <v>118</v>
      </c>
      <c r="I4120"/>
    </row>
    <row r="4121" spans="1:9" hidden="1" x14ac:dyDescent="0.25">
      <c r="A4121">
        <v>202204</v>
      </c>
      <c r="B4121" t="s">
        <v>1172</v>
      </c>
      <c r="C4121" t="s">
        <v>1173</v>
      </c>
      <c r="D4121" t="s">
        <v>1172</v>
      </c>
      <c r="E4121" t="s">
        <v>118</v>
      </c>
      <c r="F4121">
        <v>30</v>
      </c>
      <c r="G4121" s="4">
        <v>33388.067999999999</v>
      </c>
      <c r="H4121" t="s">
        <v>118</v>
      </c>
      <c r="I4121"/>
    </row>
    <row r="4122" spans="1:9" hidden="1" x14ac:dyDescent="0.25">
      <c r="A4122">
        <v>202205</v>
      </c>
      <c r="B4122" t="s">
        <v>1172</v>
      </c>
      <c r="C4122" t="s">
        <v>1173</v>
      </c>
      <c r="D4122" t="s">
        <v>1172</v>
      </c>
      <c r="E4122" t="s">
        <v>118</v>
      </c>
      <c r="F4122">
        <v>30</v>
      </c>
      <c r="G4122" s="4">
        <v>33388.067999999999</v>
      </c>
      <c r="H4122" t="s">
        <v>118</v>
      </c>
      <c r="I4122"/>
    </row>
    <row r="4123" spans="1:9" hidden="1" x14ac:dyDescent="0.25">
      <c r="A4123">
        <v>202206</v>
      </c>
      <c r="B4123" t="s">
        <v>1172</v>
      </c>
      <c r="C4123" t="s">
        <v>1173</v>
      </c>
      <c r="D4123" t="s">
        <v>1172</v>
      </c>
      <c r="E4123" t="s">
        <v>118</v>
      </c>
      <c r="F4123">
        <v>30</v>
      </c>
      <c r="G4123" s="4">
        <v>33388.067999999999</v>
      </c>
      <c r="H4123" t="s">
        <v>118</v>
      </c>
      <c r="I4123"/>
    </row>
    <row r="4124" spans="1:9" hidden="1" x14ac:dyDescent="0.25">
      <c r="A4124">
        <v>202207</v>
      </c>
      <c r="B4124" t="s">
        <v>1172</v>
      </c>
      <c r="C4124" t="s">
        <v>1173</v>
      </c>
      <c r="D4124" t="s">
        <v>1172</v>
      </c>
      <c r="E4124" t="s">
        <v>118</v>
      </c>
      <c r="F4124">
        <v>30</v>
      </c>
      <c r="G4124" s="4">
        <v>33388.067999999999</v>
      </c>
      <c r="H4124" t="s">
        <v>118</v>
      </c>
      <c r="I4124"/>
    </row>
    <row r="4125" spans="1:9" hidden="1" x14ac:dyDescent="0.25">
      <c r="A4125">
        <v>202208</v>
      </c>
      <c r="B4125" t="s">
        <v>1172</v>
      </c>
      <c r="C4125" t="s">
        <v>1173</v>
      </c>
      <c r="D4125" t="s">
        <v>1172</v>
      </c>
      <c r="E4125" t="s">
        <v>118</v>
      </c>
      <c r="F4125">
        <v>30</v>
      </c>
      <c r="G4125" s="4">
        <v>33388.067999999999</v>
      </c>
      <c r="H4125" t="s">
        <v>118</v>
      </c>
      <c r="I4125"/>
    </row>
    <row r="4126" spans="1:9" hidden="1" x14ac:dyDescent="0.25">
      <c r="A4126">
        <v>202209</v>
      </c>
      <c r="B4126" t="s">
        <v>1172</v>
      </c>
      <c r="C4126" t="s">
        <v>1173</v>
      </c>
      <c r="D4126" t="s">
        <v>1172</v>
      </c>
      <c r="E4126" t="s">
        <v>118</v>
      </c>
      <c r="F4126">
        <v>30</v>
      </c>
      <c r="G4126" s="4">
        <v>33388.067999999999</v>
      </c>
      <c r="H4126" t="s">
        <v>118</v>
      </c>
      <c r="I4126"/>
    </row>
    <row r="4127" spans="1:9" hidden="1" x14ac:dyDescent="0.25">
      <c r="A4127">
        <v>202210</v>
      </c>
      <c r="B4127" t="s">
        <v>1172</v>
      </c>
      <c r="C4127" t="s">
        <v>1173</v>
      </c>
      <c r="D4127" t="s">
        <v>1172</v>
      </c>
      <c r="E4127" t="s">
        <v>118</v>
      </c>
      <c r="F4127">
        <v>30</v>
      </c>
      <c r="G4127" s="4">
        <v>33388.067999999999</v>
      </c>
      <c r="H4127" t="s">
        <v>118</v>
      </c>
      <c r="I4127"/>
    </row>
    <row r="4128" spans="1:9" hidden="1" x14ac:dyDescent="0.25">
      <c r="A4128">
        <v>202211</v>
      </c>
      <c r="B4128" t="s">
        <v>1172</v>
      </c>
      <c r="C4128" t="s">
        <v>1173</v>
      </c>
      <c r="D4128" t="s">
        <v>1172</v>
      </c>
      <c r="E4128" t="s">
        <v>118</v>
      </c>
      <c r="F4128">
        <v>30</v>
      </c>
      <c r="G4128" s="4">
        <v>33388.067999999999</v>
      </c>
      <c r="H4128" t="s">
        <v>118</v>
      </c>
      <c r="I4128"/>
    </row>
    <row r="4129" spans="1:9" hidden="1" x14ac:dyDescent="0.25">
      <c r="A4129">
        <v>202212</v>
      </c>
      <c r="B4129" t="s">
        <v>1172</v>
      </c>
      <c r="C4129" t="s">
        <v>1173</v>
      </c>
      <c r="D4129" t="s">
        <v>1172</v>
      </c>
      <c r="E4129" t="s">
        <v>118</v>
      </c>
      <c r="F4129">
        <v>30</v>
      </c>
      <c r="G4129" s="4">
        <v>33388.067999999999</v>
      </c>
      <c r="H4129" t="s">
        <v>118</v>
      </c>
      <c r="I4129"/>
    </row>
    <row r="4130" spans="1:9" hidden="1" x14ac:dyDescent="0.25">
      <c r="A4130">
        <v>202401</v>
      </c>
      <c r="B4130" t="s">
        <v>442</v>
      </c>
      <c r="C4130" t="s">
        <v>999</v>
      </c>
      <c r="D4130" t="s">
        <v>999</v>
      </c>
      <c r="E4130" t="s">
        <v>94</v>
      </c>
      <c r="F4130">
        <v>30</v>
      </c>
      <c r="G4130">
        <v>23575.919999999998</v>
      </c>
      <c r="H4130" t="s">
        <v>94</v>
      </c>
      <c r="I4130" t="s">
        <v>2655</v>
      </c>
    </row>
    <row r="4131" spans="1:9" hidden="1" x14ac:dyDescent="0.25">
      <c r="A4131">
        <v>202302</v>
      </c>
      <c r="B4131" t="s">
        <v>1172</v>
      </c>
      <c r="C4131" t="s">
        <v>1173</v>
      </c>
      <c r="D4131" t="s">
        <v>1172</v>
      </c>
      <c r="E4131" t="s">
        <v>118</v>
      </c>
      <c r="F4131">
        <v>30</v>
      </c>
      <c r="G4131" s="4">
        <v>33388.067999999999</v>
      </c>
      <c r="H4131" t="s">
        <v>118</v>
      </c>
      <c r="I4131"/>
    </row>
    <row r="4132" spans="1:9" hidden="1" x14ac:dyDescent="0.25">
      <c r="A4132">
        <v>202303</v>
      </c>
      <c r="B4132" t="s">
        <v>1172</v>
      </c>
      <c r="C4132" t="s">
        <v>1173</v>
      </c>
      <c r="D4132" t="s">
        <v>1172</v>
      </c>
      <c r="E4132" t="s">
        <v>118</v>
      </c>
      <c r="F4132">
        <v>30</v>
      </c>
      <c r="G4132" s="4">
        <v>33388.067999999999</v>
      </c>
      <c r="H4132" t="s">
        <v>118</v>
      </c>
      <c r="I4132"/>
    </row>
    <row r="4133" spans="1:9" hidden="1" x14ac:dyDescent="0.25">
      <c r="A4133">
        <v>202304</v>
      </c>
      <c r="B4133" t="s">
        <v>1172</v>
      </c>
      <c r="C4133" t="s">
        <v>1173</v>
      </c>
      <c r="D4133" t="s">
        <v>1172</v>
      </c>
      <c r="E4133" t="s">
        <v>118</v>
      </c>
      <c r="F4133">
        <v>30</v>
      </c>
      <c r="G4133" s="4">
        <v>33388.067999999999</v>
      </c>
      <c r="H4133" t="s">
        <v>118</v>
      </c>
      <c r="I4133"/>
    </row>
    <row r="4134" spans="1:9" hidden="1" x14ac:dyDescent="0.25">
      <c r="A4134">
        <v>202003</v>
      </c>
      <c r="B4134" t="s">
        <v>1766</v>
      </c>
      <c r="C4134" t="s">
        <v>2706</v>
      </c>
      <c r="D4134" t="s">
        <v>1765</v>
      </c>
      <c r="E4134" t="s">
        <v>67</v>
      </c>
      <c r="F4134">
        <v>30</v>
      </c>
      <c r="G4134">
        <v>30000</v>
      </c>
      <c r="H4134" t="s">
        <v>67</v>
      </c>
      <c r="I4134" s="9" t="s">
        <v>2707</v>
      </c>
    </row>
    <row r="4135" spans="1:9" hidden="1" x14ac:dyDescent="0.25">
      <c r="A4135">
        <v>202004</v>
      </c>
      <c r="B4135" t="s">
        <v>1766</v>
      </c>
      <c r="C4135" t="s">
        <v>2706</v>
      </c>
      <c r="D4135" t="s">
        <v>1765</v>
      </c>
      <c r="E4135" t="s">
        <v>67</v>
      </c>
      <c r="F4135">
        <v>30</v>
      </c>
      <c r="G4135">
        <v>30000</v>
      </c>
      <c r="H4135" t="s">
        <v>67</v>
      </c>
      <c r="I4135" s="9" t="s">
        <v>2707</v>
      </c>
    </row>
    <row r="4136" spans="1:9" hidden="1" x14ac:dyDescent="0.25">
      <c r="A4136">
        <v>202005</v>
      </c>
      <c r="B4136" t="s">
        <v>1766</v>
      </c>
      <c r="C4136" t="s">
        <v>2706</v>
      </c>
      <c r="D4136" t="s">
        <v>1765</v>
      </c>
      <c r="E4136" t="s">
        <v>67</v>
      </c>
      <c r="F4136">
        <v>30</v>
      </c>
      <c r="G4136">
        <v>30000</v>
      </c>
      <c r="H4136" t="s">
        <v>67</v>
      </c>
      <c r="I4136" s="9" t="s">
        <v>2707</v>
      </c>
    </row>
    <row r="4137" spans="1:9" hidden="1" x14ac:dyDescent="0.25">
      <c r="A4137">
        <v>202006</v>
      </c>
      <c r="B4137" t="s">
        <v>1766</v>
      </c>
      <c r="C4137" t="s">
        <v>2706</v>
      </c>
      <c r="D4137" t="s">
        <v>1765</v>
      </c>
      <c r="E4137" t="s">
        <v>67</v>
      </c>
      <c r="F4137">
        <v>30</v>
      </c>
      <c r="G4137">
        <v>30000</v>
      </c>
      <c r="H4137" t="s">
        <v>67</v>
      </c>
      <c r="I4137" s="9" t="s">
        <v>2707</v>
      </c>
    </row>
    <row r="4138" spans="1:9" hidden="1" x14ac:dyDescent="0.25">
      <c r="A4138">
        <v>202008</v>
      </c>
      <c r="B4138" t="s">
        <v>1766</v>
      </c>
      <c r="C4138" t="s">
        <v>2706</v>
      </c>
      <c r="D4138" t="s">
        <v>1765</v>
      </c>
      <c r="E4138" t="s">
        <v>67</v>
      </c>
      <c r="F4138">
        <v>30</v>
      </c>
      <c r="G4138">
        <v>25000</v>
      </c>
      <c r="H4138" t="s">
        <v>67</v>
      </c>
      <c r="I4138" s="9" t="s">
        <v>2707</v>
      </c>
    </row>
    <row r="4139" spans="1:9" hidden="1" x14ac:dyDescent="0.25">
      <c r="A4139">
        <v>202009</v>
      </c>
      <c r="B4139" t="s">
        <v>1766</v>
      </c>
      <c r="C4139" t="s">
        <v>2706</v>
      </c>
      <c r="D4139" t="s">
        <v>1765</v>
      </c>
      <c r="E4139" t="s">
        <v>67</v>
      </c>
      <c r="F4139">
        <v>30</v>
      </c>
      <c r="G4139">
        <v>25000</v>
      </c>
      <c r="H4139" t="s">
        <v>67</v>
      </c>
      <c r="I4139" s="9" t="s">
        <v>2707</v>
      </c>
    </row>
    <row r="4140" spans="1:9" hidden="1" x14ac:dyDescent="0.25">
      <c r="A4140">
        <v>202010</v>
      </c>
      <c r="B4140" t="s">
        <v>1766</v>
      </c>
      <c r="C4140" t="s">
        <v>2706</v>
      </c>
      <c r="D4140" t="s">
        <v>1765</v>
      </c>
      <c r="E4140" t="s">
        <v>67</v>
      </c>
      <c r="F4140">
        <v>30</v>
      </c>
      <c r="G4140">
        <v>25000</v>
      </c>
      <c r="H4140" t="s">
        <v>67</v>
      </c>
      <c r="I4140" s="9" t="s">
        <v>2707</v>
      </c>
    </row>
    <row r="4141" spans="1:9" hidden="1" x14ac:dyDescent="0.25">
      <c r="A4141">
        <v>202011</v>
      </c>
      <c r="B4141" t="s">
        <v>1766</v>
      </c>
      <c r="C4141" t="s">
        <v>2706</v>
      </c>
      <c r="D4141" t="s">
        <v>1765</v>
      </c>
      <c r="E4141" t="s">
        <v>67</v>
      </c>
      <c r="F4141">
        <v>30</v>
      </c>
      <c r="G4141">
        <v>25000</v>
      </c>
      <c r="H4141" t="s">
        <v>67</v>
      </c>
      <c r="I4141" s="9" t="s">
        <v>2707</v>
      </c>
    </row>
    <row r="4142" spans="1:9" hidden="1" x14ac:dyDescent="0.25">
      <c r="A4142">
        <v>202012</v>
      </c>
      <c r="B4142" t="s">
        <v>1766</v>
      </c>
      <c r="C4142" t="s">
        <v>2706</v>
      </c>
      <c r="D4142" t="s">
        <v>1765</v>
      </c>
      <c r="E4142" t="s">
        <v>67</v>
      </c>
      <c r="F4142">
        <v>30</v>
      </c>
      <c r="G4142">
        <v>25000</v>
      </c>
      <c r="H4142" t="s">
        <v>67</v>
      </c>
      <c r="I4142" s="9" t="s">
        <v>2707</v>
      </c>
    </row>
    <row r="4143" spans="1:9" hidden="1" x14ac:dyDescent="0.25">
      <c r="A4143">
        <v>202101</v>
      </c>
      <c r="B4143" t="s">
        <v>1766</v>
      </c>
      <c r="C4143" t="s">
        <v>2706</v>
      </c>
      <c r="D4143" t="s">
        <v>1765</v>
      </c>
      <c r="E4143" t="s">
        <v>67</v>
      </c>
      <c r="F4143">
        <v>30</v>
      </c>
      <c r="G4143">
        <v>25000</v>
      </c>
      <c r="H4143" t="s">
        <v>67</v>
      </c>
      <c r="I4143" s="9" t="s">
        <v>2707</v>
      </c>
    </row>
    <row r="4144" spans="1:9" hidden="1" x14ac:dyDescent="0.25">
      <c r="A4144">
        <v>202102</v>
      </c>
      <c r="B4144" t="s">
        <v>1766</v>
      </c>
      <c r="C4144" t="s">
        <v>2706</v>
      </c>
      <c r="D4144" t="s">
        <v>1765</v>
      </c>
      <c r="E4144" t="s">
        <v>67</v>
      </c>
      <c r="F4144">
        <v>30</v>
      </c>
      <c r="G4144">
        <v>25000</v>
      </c>
      <c r="H4144" t="s">
        <v>67</v>
      </c>
      <c r="I4144" s="9" t="s">
        <v>2707</v>
      </c>
    </row>
    <row r="4145" spans="1:9" hidden="1" x14ac:dyDescent="0.25">
      <c r="A4145">
        <v>202103</v>
      </c>
      <c r="B4145" t="s">
        <v>1766</v>
      </c>
      <c r="C4145" t="s">
        <v>2706</v>
      </c>
      <c r="D4145" t="s">
        <v>1765</v>
      </c>
      <c r="E4145" t="s">
        <v>67</v>
      </c>
      <c r="F4145">
        <v>30</v>
      </c>
      <c r="G4145">
        <v>25000</v>
      </c>
      <c r="H4145" t="s">
        <v>67</v>
      </c>
      <c r="I4145" s="9" t="s">
        <v>2707</v>
      </c>
    </row>
    <row r="4146" spans="1:9" hidden="1" x14ac:dyDescent="0.25">
      <c r="A4146">
        <v>202104</v>
      </c>
      <c r="B4146" t="s">
        <v>1766</v>
      </c>
      <c r="C4146" t="s">
        <v>2706</v>
      </c>
      <c r="D4146" t="s">
        <v>1765</v>
      </c>
      <c r="E4146" t="s">
        <v>67</v>
      </c>
      <c r="F4146">
        <v>30</v>
      </c>
      <c r="G4146">
        <v>25000</v>
      </c>
      <c r="H4146" t="s">
        <v>67</v>
      </c>
      <c r="I4146" s="9" t="s">
        <v>2707</v>
      </c>
    </row>
    <row r="4147" spans="1:9" hidden="1" x14ac:dyDescent="0.25">
      <c r="A4147">
        <v>202105</v>
      </c>
      <c r="B4147" t="s">
        <v>1766</v>
      </c>
      <c r="C4147" t="s">
        <v>2706</v>
      </c>
      <c r="D4147" t="s">
        <v>1765</v>
      </c>
      <c r="E4147" t="s">
        <v>67</v>
      </c>
      <c r="F4147">
        <v>30</v>
      </c>
      <c r="G4147">
        <v>25000</v>
      </c>
      <c r="H4147" t="s">
        <v>67</v>
      </c>
      <c r="I4147" s="9" t="s">
        <v>2707</v>
      </c>
    </row>
    <row r="4148" spans="1:9" hidden="1" x14ac:dyDescent="0.25">
      <c r="A4148">
        <v>202106</v>
      </c>
      <c r="B4148" t="s">
        <v>1766</v>
      </c>
      <c r="C4148" t="s">
        <v>2706</v>
      </c>
      <c r="D4148" t="s">
        <v>1765</v>
      </c>
      <c r="E4148" t="s">
        <v>67</v>
      </c>
      <c r="F4148">
        <v>30</v>
      </c>
      <c r="G4148">
        <v>25000</v>
      </c>
      <c r="H4148" t="s">
        <v>67</v>
      </c>
      <c r="I4148" s="9" t="s">
        <v>2707</v>
      </c>
    </row>
    <row r="4149" spans="1:9" hidden="1" x14ac:dyDescent="0.25">
      <c r="A4149">
        <v>202107</v>
      </c>
      <c r="B4149" t="s">
        <v>1766</v>
      </c>
      <c r="C4149" t="s">
        <v>2706</v>
      </c>
      <c r="D4149" t="s">
        <v>1765</v>
      </c>
      <c r="E4149" t="s">
        <v>67</v>
      </c>
      <c r="F4149">
        <v>30</v>
      </c>
      <c r="G4149">
        <v>25000</v>
      </c>
      <c r="H4149" t="s">
        <v>67</v>
      </c>
      <c r="I4149" s="9" t="s">
        <v>2707</v>
      </c>
    </row>
    <row r="4150" spans="1:9" hidden="1" x14ac:dyDescent="0.25">
      <c r="A4150">
        <v>202108</v>
      </c>
      <c r="B4150" t="s">
        <v>1766</v>
      </c>
      <c r="C4150" t="s">
        <v>2706</v>
      </c>
      <c r="D4150" t="s">
        <v>1765</v>
      </c>
      <c r="E4150" t="s">
        <v>101</v>
      </c>
      <c r="F4150">
        <v>30</v>
      </c>
      <c r="G4150">
        <v>25000</v>
      </c>
      <c r="H4150" t="s">
        <v>101</v>
      </c>
      <c r="I4150" s="9" t="s">
        <v>2707</v>
      </c>
    </row>
    <row r="4151" spans="1:9" hidden="1" x14ac:dyDescent="0.25">
      <c r="A4151">
        <v>202109</v>
      </c>
      <c r="B4151" t="s">
        <v>1766</v>
      </c>
      <c r="C4151" t="s">
        <v>2706</v>
      </c>
      <c r="D4151" t="s">
        <v>1765</v>
      </c>
      <c r="E4151" t="s">
        <v>101</v>
      </c>
      <c r="F4151">
        <v>30</v>
      </c>
      <c r="G4151">
        <v>25000</v>
      </c>
      <c r="H4151" t="s">
        <v>101</v>
      </c>
      <c r="I4151" s="9" t="s">
        <v>2707</v>
      </c>
    </row>
    <row r="4152" spans="1:9" hidden="1" x14ac:dyDescent="0.25">
      <c r="A4152">
        <v>202110</v>
      </c>
      <c r="B4152" t="s">
        <v>1766</v>
      </c>
      <c r="C4152" t="s">
        <v>2706</v>
      </c>
      <c r="D4152" t="s">
        <v>1765</v>
      </c>
      <c r="E4152" t="s">
        <v>101</v>
      </c>
      <c r="F4152">
        <v>30</v>
      </c>
      <c r="G4152">
        <v>25000</v>
      </c>
      <c r="H4152" t="s">
        <v>101</v>
      </c>
      <c r="I4152" s="9" t="s">
        <v>2707</v>
      </c>
    </row>
    <row r="4153" spans="1:9" hidden="1" x14ac:dyDescent="0.25">
      <c r="A4153">
        <v>202111</v>
      </c>
      <c r="B4153" t="s">
        <v>1766</v>
      </c>
      <c r="C4153" t="s">
        <v>2706</v>
      </c>
      <c r="D4153" t="s">
        <v>1765</v>
      </c>
      <c r="E4153" t="s">
        <v>101</v>
      </c>
      <c r="F4153">
        <v>30</v>
      </c>
      <c r="G4153">
        <v>25000</v>
      </c>
      <c r="H4153" t="s">
        <v>101</v>
      </c>
      <c r="I4153" s="9" t="s">
        <v>2707</v>
      </c>
    </row>
    <row r="4154" spans="1:9" hidden="1" x14ac:dyDescent="0.25">
      <c r="A4154">
        <v>202112</v>
      </c>
      <c r="B4154" t="s">
        <v>1766</v>
      </c>
      <c r="C4154" t="s">
        <v>2706</v>
      </c>
      <c r="D4154" t="s">
        <v>1765</v>
      </c>
      <c r="E4154" t="s">
        <v>101</v>
      </c>
      <c r="F4154">
        <v>30</v>
      </c>
      <c r="G4154">
        <v>25000</v>
      </c>
      <c r="H4154" t="s">
        <v>101</v>
      </c>
      <c r="I4154" s="9" t="s">
        <v>2707</v>
      </c>
    </row>
    <row r="4155" spans="1:9" hidden="1" x14ac:dyDescent="0.25">
      <c r="A4155">
        <v>202201</v>
      </c>
      <c r="B4155" t="s">
        <v>1766</v>
      </c>
      <c r="C4155" t="s">
        <v>2706</v>
      </c>
      <c r="D4155" t="s">
        <v>1765</v>
      </c>
      <c r="E4155" t="s">
        <v>101</v>
      </c>
      <c r="F4155">
        <v>30</v>
      </c>
      <c r="G4155">
        <v>25000</v>
      </c>
      <c r="H4155" t="s">
        <v>101</v>
      </c>
      <c r="I4155" s="9" t="s">
        <v>2707</v>
      </c>
    </row>
    <row r="4156" spans="1:9" hidden="1" x14ac:dyDescent="0.25">
      <c r="A4156">
        <v>202202</v>
      </c>
      <c r="B4156" t="s">
        <v>1766</v>
      </c>
      <c r="C4156" t="s">
        <v>2706</v>
      </c>
      <c r="D4156" t="s">
        <v>1765</v>
      </c>
      <c r="E4156" t="s">
        <v>101</v>
      </c>
      <c r="F4156">
        <v>30</v>
      </c>
      <c r="G4156">
        <v>25000</v>
      </c>
      <c r="H4156" t="s">
        <v>101</v>
      </c>
      <c r="I4156" s="9" t="s">
        <v>2707</v>
      </c>
    </row>
    <row r="4157" spans="1:9" hidden="1" x14ac:dyDescent="0.25">
      <c r="A4157">
        <v>202203</v>
      </c>
      <c r="B4157" t="s">
        <v>1766</v>
      </c>
      <c r="C4157" t="s">
        <v>2706</v>
      </c>
      <c r="D4157" t="s">
        <v>1765</v>
      </c>
      <c r="E4157" t="s">
        <v>101</v>
      </c>
      <c r="F4157">
        <v>30</v>
      </c>
      <c r="G4157">
        <v>25000</v>
      </c>
      <c r="H4157" t="s">
        <v>101</v>
      </c>
      <c r="I4157" s="9" t="s">
        <v>2707</v>
      </c>
    </row>
    <row r="4158" spans="1:9" hidden="1" x14ac:dyDescent="0.25">
      <c r="A4158">
        <v>202204</v>
      </c>
      <c r="B4158" t="s">
        <v>1766</v>
      </c>
      <c r="C4158" t="s">
        <v>2706</v>
      </c>
      <c r="D4158" t="s">
        <v>1765</v>
      </c>
      <c r="E4158" t="s">
        <v>101</v>
      </c>
      <c r="F4158">
        <v>30</v>
      </c>
      <c r="G4158">
        <v>25000</v>
      </c>
      <c r="H4158" t="s">
        <v>101</v>
      </c>
      <c r="I4158" s="9" t="s">
        <v>2707</v>
      </c>
    </row>
    <row r="4159" spans="1:9" hidden="1" x14ac:dyDescent="0.25">
      <c r="A4159">
        <v>202205</v>
      </c>
      <c r="B4159" t="s">
        <v>1766</v>
      </c>
      <c r="C4159" t="s">
        <v>2706</v>
      </c>
      <c r="D4159" t="s">
        <v>1765</v>
      </c>
      <c r="E4159" t="s">
        <v>101</v>
      </c>
      <c r="F4159">
        <v>30</v>
      </c>
      <c r="G4159">
        <v>25000</v>
      </c>
      <c r="H4159" t="s">
        <v>101</v>
      </c>
      <c r="I4159" s="9" t="s">
        <v>2707</v>
      </c>
    </row>
    <row r="4160" spans="1:9" hidden="1" x14ac:dyDescent="0.25">
      <c r="A4160">
        <v>202206</v>
      </c>
      <c r="B4160" t="s">
        <v>1766</v>
      </c>
      <c r="C4160" t="s">
        <v>2706</v>
      </c>
      <c r="D4160" t="s">
        <v>1765</v>
      </c>
      <c r="E4160" t="s">
        <v>101</v>
      </c>
      <c r="F4160">
        <v>30</v>
      </c>
      <c r="G4160">
        <v>25000</v>
      </c>
      <c r="H4160" t="s">
        <v>101</v>
      </c>
      <c r="I4160" s="9" t="s">
        <v>2707</v>
      </c>
    </row>
    <row r="4161" spans="1:9" hidden="1" x14ac:dyDescent="0.25">
      <c r="A4161">
        <v>202207</v>
      </c>
      <c r="B4161" t="s">
        <v>1766</v>
      </c>
      <c r="C4161" t="s">
        <v>2706</v>
      </c>
      <c r="D4161" t="s">
        <v>1765</v>
      </c>
      <c r="E4161" t="s">
        <v>101</v>
      </c>
      <c r="F4161">
        <v>30</v>
      </c>
      <c r="G4161">
        <v>25000</v>
      </c>
      <c r="H4161" t="s">
        <v>101</v>
      </c>
      <c r="I4161" s="9" t="s">
        <v>2707</v>
      </c>
    </row>
    <row r="4162" spans="1:9" hidden="1" x14ac:dyDescent="0.25">
      <c r="A4162">
        <v>202208</v>
      </c>
      <c r="B4162" t="s">
        <v>1766</v>
      </c>
      <c r="C4162" t="s">
        <v>2706</v>
      </c>
      <c r="D4162" t="s">
        <v>1765</v>
      </c>
      <c r="E4162" t="s">
        <v>101</v>
      </c>
      <c r="F4162">
        <v>30</v>
      </c>
      <c r="G4162">
        <v>25000</v>
      </c>
      <c r="H4162" t="s">
        <v>101</v>
      </c>
      <c r="I4162" s="9" t="s">
        <v>2707</v>
      </c>
    </row>
    <row r="4163" spans="1:9" hidden="1" x14ac:dyDescent="0.25">
      <c r="A4163">
        <v>202209</v>
      </c>
      <c r="B4163" t="s">
        <v>1766</v>
      </c>
      <c r="C4163" t="s">
        <v>2706</v>
      </c>
      <c r="D4163" t="s">
        <v>1765</v>
      </c>
      <c r="E4163" t="s">
        <v>101</v>
      </c>
      <c r="F4163">
        <v>30</v>
      </c>
      <c r="G4163">
        <v>25000</v>
      </c>
      <c r="H4163" t="s">
        <v>101</v>
      </c>
      <c r="I4163" s="9" t="s">
        <v>2707</v>
      </c>
    </row>
    <row r="4164" spans="1:9" hidden="1" x14ac:dyDescent="0.25">
      <c r="A4164">
        <v>202210</v>
      </c>
      <c r="B4164" t="s">
        <v>1766</v>
      </c>
      <c r="C4164" t="s">
        <v>2706</v>
      </c>
      <c r="D4164" t="s">
        <v>1765</v>
      </c>
      <c r="E4164" t="s">
        <v>101</v>
      </c>
      <c r="F4164">
        <v>30</v>
      </c>
      <c r="G4164">
        <v>25000</v>
      </c>
      <c r="H4164" t="s">
        <v>101</v>
      </c>
      <c r="I4164" s="9" t="s">
        <v>2707</v>
      </c>
    </row>
    <row r="4165" spans="1:9" hidden="1" x14ac:dyDescent="0.25">
      <c r="A4165">
        <v>202211</v>
      </c>
      <c r="B4165" t="s">
        <v>1766</v>
      </c>
      <c r="C4165" t="s">
        <v>2706</v>
      </c>
      <c r="D4165" t="s">
        <v>1765</v>
      </c>
      <c r="E4165" t="s">
        <v>101</v>
      </c>
      <c r="F4165">
        <v>30</v>
      </c>
      <c r="G4165">
        <v>25000</v>
      </c>
      <c r="H4165" t="s">
        <v>101</v>
      </c>
      <c r="I4165" s="9" t="s">
        <v>2707</v>
      </c>
    </row>
    <row r="4166" spans="1:9" hidden="1" x14ac:dyDescent="0.25">
      <c r="A4166">
        <v>202212</v>
      </c>
      <c r="B4166" t="s">
        <v>1766</v>
      </c>
      <c r="C4166" t="s">
        <v>2706</v>
      </c>
      <c r="D4166" t="s">
        <v>1765</v>
      </c>
      <c r="E4166" t="s">
        <v>101</v>
      </c>
      <c r="F4166">
        <v>30</v>
      </c>
      <c r="G4166">
        <v>25000</v>
      </c>
      <c r="H4166" t="s">
        <v>101</v>
      </c>
      <c r="I4166" s="9" t="s">
        <v>2707</v>
      </c>
    </row>
    <row r="4167" spans="1:9" hidden="1" x14ac:dyDescent="0.25">
      <c r="A4167">
        <v>202301</v>
      </c>
      <c r="B4167" t="s">
        <v>3512</v>
      </c>
      <c r="C4167" t="s">
        <v>3512</v>
      </c>
      <c r="D4167" t="s">
        <v>3512</v>
      </c>
      <c r="E4167" t="s">
        <v>94</v>
      </c>
      <c r="F4167">
        <v>30</v>
      </c>
      <c r="G4167">
        <v>23575.919999999998</v>
      </c>
      <c r="H4167" t="s">
        <v>94</v>
      </c>
      <c r="I4167"/>
    </row>
    <row r="4168" spans="1:9" hidden="1" x14ac:dyDescent="0.25">
      <c r="A4168">
        <v>202302</v>
      </c>
      <c r="B4168" t="s">
        <v>1766</v>
      </c>
      <c r="C4168" t="s">
        <v>2706</v>
      </c>
      <c r="D4168" t="s">
        <v>1765</v>
      </c>
      <c r="E4168" t="s">
        <v>101</v>
      </c>
      <c r="F4168">
        <v>30</v>
      </c>
      <c r="G4168">
        <v>25000</v>
      </c>
      <c r="H4168" t="s">
        <v>101</v>
      </c>
      <c r="I4168" s="9" t="s">
        <v>2707</v>
      </c>
    </row>
    <row r="4169" spans="1:9" hidden="1" x14ac:dyDescent="0.25">
      <c r="A4169">
        <v>202303</v>
      </c>
      <c r="B4169" t="s">
        <v>1766</v>
      </c>
      <c r="C4169" t="s">
        <v>2706</v>
      </c>
      <c r="D4169" t="s">
        <v>1765</v>
      </c>
      <c r="E4169" t="s">
        <v>101</v>
      </c>
      <c r="F4169">
        <v>30</v>
      </c>
      <c r="G4169">
        <v>25000</v>
      </c>
      <c r="H4169" t="s">
        <v>101</v>
      </c>
      <c r="I4169" s="9" t="s">
        <v>2707</v>
      </c>
    </row>
    <row r="4170" spans="1:9" hidden="1" x14ac:dyDescent="0.25">
      <c r="A4170">
        <v>202304</v>
      </c>
      <c r="B4170" t="s">
        <v>1766</v>
      </c>
      <c r="C4170" t="s">
        <v>2706</v>
      </c>
      <c r="D4170" t="s">
        <v>1765</v>
      </c>
      <c r="E4170" t="s">
        <v>101</v>
      </c>
      <c r="F4170">
        <v>30</v>
      </c>
      <c r="G4170">
        <v>25000</v>
      </c>
      <c r="H4170" t="s">
        <v>101</v>
      </c>
      <c r="I4170" s="9" t="s">
        <v>2707</v>
      </c>
    </row>
    <row r="4171" spans="1:9" hidden="1" x14ac:dyDescent="0.25">
      <c r="A4171">
        <v>202305</v>
      </c>
      <c r="B4171" t="s">
        <v>1766</v>
      </c>
      <c r="C4171" t="s">
        <v>2706</v>
      </c>
      <c r="D4171" t="s">
        <v>1765</v>
      </c>
      <c r="E4171" t="s">
        <v>101</v>
      </c>
      <c r="F4171">
        <v>30</v>
      </c>
      <c r="G4171">
        <v>25000</v>
      </c>
      <c r="H4171" t="s">
        <v>101</v>
      </c>
      <c r="I4171" s="9" t="s">
        <v>2707</v>
      </c>
    </row>
    <row r="4172" spans="1:9" hidden="1" x14ac:dyDescent="0.25">
      <c r="A4172">
        <v>202306</v>
      </c>
      <c r="B4172" t="s">
        <v>1766</v>
      </c>
      <c r="C4172" t="s">
        <v>2706</v>
      </c>
      <c r="D4172" t="s">
        <v>1765</v>
      </c>
      <c r="E4172" t="s">
        <v>101</v>
      </c>
      <c r="F4172">
        <v>30</v>
      </c>
      <c r="G4172">
        <v>25000</v>
      </c>
      <c r="H4172" t="s">
        <v>101</v>
      </c>
      <c r="I4172" s="9" t="s">
        <v>2707</v>
      </c>
    </row>
    <row r="4173" spans="1:9" hidden="1" x14ac:dyDescent="0.25">
      <c r="A4173">
        <v>202307</v>
      </c>
      <c r="B4173" t="s">
        <v>1766</v>
      </c>
      <c r="C4173" t="s">
        <v>2706</v>
      </c>
      <c r="D4173" t="s">
        <v>1765</v>
      </c>
      <c r="E4173" t="s">
        <v>101</v>
      </c>
      <c r="F4173">
        <v>30</v>
      </c>
      <c r="G4173">
        <v>25000</v>
      </c>
      <c r="H4173" t="s">
        <v>101</v>
      </c>
      <c r="I4173" s="9" t="s">
        <v>2707</v>
      </c>
    </row>
    <row r="4174" spans="1:9" hidden="1" x14ac:dyDescent="0.25">
      <c r="A4174">
        <v>202308</v>
      </c>
      <c r="B4174" t="s">
        <v>1766</v>
      </c>
      <c r="C4174" t="s">
        <v>2706</v>
      </c>
      <c r="D4174" t="s">
        <v>1765</v>
      </c>
      <c r="E4174" t="s">
        <v>101</v>
      </c>
      <c r="F4174">
        <v>30</v>
      </c>
      <c r="G4174">
        <v>25000</v>
      </c>
      <c r="H4174" t="s">
        <v>101</v>
      </c>
      <c r="I4174" s="9" t="s">
        <v>2707</v>
      </c>
    </row>
    <row r="4175" spans="1:9" hidden="1" x14ac:dyDescent="0.25">
      <c r="A4175">
        <v>202309</v>
      </c>
      <c r="B4175" t="s">
        <v>1766</v>
      </c>
      <c r="C4175" t="s">
        <v>2706</v>
      </c>
      <c r="D4175" t="s">
        <v>1765</v>
      </c>
      <c r="E4175" t="s">
        <v>101</v>
      </c>
      <c r="F4175">
        <v>30</v>
      </c>
      <c r="G4175">
        <v>25000</v>
      </c>
      <c r="H4175" t="s">
        <v>101</v>
      </c>
      <c r="I4175" s="9" t="s">
        <v>2707</v>
      </c>
    </row>
    <row r="4176" spans="1:9" hidden="1" x14ac:dyDescent="0.25">
      <c r="A4176">
        <v>202310</v>
      </c>
      <c r="B4176" t="s">
        <v>1766</v>
      </c>
      <c r="C4176" t="s">
        <v>2706</v>
      </c>
      <c r="D4176" t="s">
        <v>1765</v>
      </c>
      <c r="E4176" t="s">
        <v>101</v>
      </c>
      <c r="F4176">
        <v>30</v>
      </c>
      <c r="G4176">
        <v>25000</v>
      </c>
      <c r="H4176" t="s">
        <v>101</v>
      </c>
      <c r="I4176" s="9" t="s">
        <v>2707</v>
      </c>
    </row>
    <row r="4177" spans="1:8" hidden="1" x14ac:dyDescent="0.25">
      <c r="A4177">
        <v>202104</v>
      </c>
      <c r="B4177" t="s">
        <v>2967</v>
      </c>
      <c r="C4177" t="s">
        <v>2967</v>
      </c>
      <c r="D4177" t="s">
        <v>2967</v>
      </c>
      <c r="E4177" t="s">
        <v>67</v>
      </c>
      <c r="F4177">
        <v>30</v>
      </c>
      <c r="G4177">
        <v>29000</v>
      </c>
      <c r="H4177" t="s">
        <v>67</v>
      </c>
    </row>
    <row r="4178" spans="1:8" hidden="1" x14ac:dyDescent="0.25">
      <c r="A4178">
        <v>202104</v>
      </c>
      <c r="B4178" t="s">
        <v>2967</v>
      </c>
      <c r="C4178" t="s">
        <v>2967</v>
      </c>
      <c r="D4178" t="s">
        <v>2967</v>
      </c>
      <c r="E4178" t="s">
        <v>67</v>
      </c>
      <c r="G4178">
        <v>29000</v>
      </c>
      <c r="H4178" t="s">
        <v>67</v>
      </c>
    </row>
    <row r="4179" spans="1:8" hidden="1" x14ac:dyDescent="0.25">
      <c r="A4179">
        <v>202105</v>
      </c>
      <c r="B4179" t="s">
        <v>2967</v>
      </c>
      <c r="C4179" t="s">
        <v>2967</v>
      </c>
      <c r="D4179" t="s">
        <v>2967</v>
      </c>
      <c r="E4179" t="s">
        <v>67</v>
      </c>
      <c r="F4179">
        <v>30</v>
      </c>
      <c r="G4179">
        <v>29000</v>
      </c>
      <c r="H4179" t="s">
        <v>67</v>
      </c>
    </row>
    <row r="4180" spans="1:8" hidden="1" x14ac:dyDescent="0.25">
      <c r="A4180">
        <v>202105</v>
      </c>
      <c r="B4180" t="s">
        <v>2967</v>
      </c>
      <c r="C4180" t="s">
        <v>2967</v>
      </c>
      <c r="D4180" t="s">
        <v>2967</v>
      </c>
      <c r="E4180" t="s">
        <v>67</v>
      </c>
      <c r="G4180">
        <v>29000</v>
      </c>
      <c r="H4180" t="s">
        <v>67</v>
      </c>
    </row>
    <row r="4181" spans="1:8" hidden="1" x14ac:dyDescent="0.25">
      <c r="A4181">
        <v>202106</v>
      </c>
      <c r="B4181" t="s">
        <v>2967</v>
      </c>
      <c r="C4181" t="s">
        <v>2967</v>
      </c>
      <c r="D4181" t="s">
        <v>2967</v>
      </c>
      <c r="E4181" t="s">
        <v>67</v>
      </c>
      <c r="F4181">
        <v>30</v>
      </c>
      <c r="G4181">
        <v>29000</v>
      </c>
      <c r="H4181" t="s">
        <v>67</v>
      </c>
    </row>
    <row r="4182" spans="1:8" hidden="1" x14ac:dyDescent="0.25">
      <c r="A4182">
        <v>202107</v>
      </c>
      <c r="B4182" t="s">
        <v>2967</v>
      </c>
      <c r="C4182" t="s">
        <v>2967</v>
      </c>
      <c r="D4182" t="s">
        <v>2967</v>
      </c>
      <c r="E4182" t="s">
        <v>67</v>
      </c>
      <c r="F4182">
        <v>30</v>
      </c>
      <c r="G4182">
        <v>29000</v>
      </c>
      <c r="H4182" t="s">
        <v>67</v>
      </c>
    </row>
    <row r="4183" spans="1:8" hidden="1" x14ac:dyDescent="0.25">
      <c r="A4183">
        <v>202108</v>
      </c>
      <c r="B4183" t="s">
        <v>2967</v>
      </c>
      <c r="C4183" t="s">
        <v>3322</v>
      </c>
      <c r="D4183" t="s">
        <v>3322</v>
      </c>
      <c r="E4183" t="s">
        <v>101</v>
      </c>
      <c r="F4183">
        <v>30</v>
      </c>
      <c r="G4183">
        <v>29000</v>
      </c>
      <c r="H4183" t="s">
        <v>101</v>
      </c>
    </row>
    <row r="4184" spans="1:8" hidden="1" x14ac:dyDescent="0.25">
      <c r="A4184">
        <v>202109</v>
      </c>
      <c r="B4184" t="s">
        <v>2967</v>
      </c>
      <c r="C4184" t="s">
        <v>3322</v>
      </c>
      <c r="D4184" t="s">
        <v>3322</v>
      </c>
      <c r="E4184" t="s">
        <v>67</v>
      </c>
      <c r="F4184">
        <v>30</v>
      </c>
      <c r="G4184">
        <v>29000</v>
      </c>
      <c r="H4184" t="s">
        <v>67</v>
      </c>
    </row>
    <row r="4185" spans="1:8" hidden="1" x14ac:dyDescent="0.25">
      <c r="A4185">
        <v>202110</v>
      </c>
      <c r="B4185" t="s">
        <v>2967</v>
      </c>
      <c r="C4185" t="s">
        <v>3322</v>
      </c>
      <c r="D4185" t="s">
        <v>3322</v>
      </c>
      <c r="E4185" t="s">
        <v>67</v>
      </c>
      <c r="F4185">
        <v>30</v>
      </c>
      <c r="G4185">
        <v>29000</v>
      </c>
      <c r="H4185" t="s">
        <v>67</v>
      </c>
    </row>
    <row r="4186" spans="1:8" hidden="1" x14ac:dyDescent="0.25">
      <c r="A4186">
        <v>202111</v>
      </c>
      <c r="B4186" t="s">
        <v>2967</v>
      </c>
      <c r="C4186" t="s">
        <v>3322</v>
      </c>
      <c r="D4186" t="s">
        <v>3322</v>
      </c>
      <c r="E4186" t="s">
        <v>67</v>
      </c>
      <c r="F4186">
        <v>30</v>
      </c>
      <c r="G4186">
        <v>29000</v>
      </c>
      <c r="H4186" t="s">
        <v>67</v>
      </c>
    </row>
    <row r="4187" spans="1:8" hidden="1" x14ac:dyDescent="0.25">
      <c r="A4187">
        <v>202112</v>
      </c>
      <c r="B4187" t="s">
        <v>2967</v>
      </c>
      <c r="C4187" t="s">
        <v>3322</v>
      </c>
      <c r="D4187" t="s">
        <v>3322</v>
      </c>
      <c r="E4187" t="s">
        <v>101</v>
      </c>
      <c r="F4187">
        <v>30</v>
      </c>
      <c r="G4187">
        <v>29000</v>
      </c>
      <c r="H4187" t="s">
        <v>101</v>
      </c>
    </row>
    <row r="4188" spans="1:8" hidden="1" x14ac:dyDescent="0.25">
      <c r="A4188">
        <v>202201</v>
      </c>
      <c r="B4188" t="s">
        <v>2967</v>
      </c>
      <c r="C4188" t="s">
        <v>3322</v>
      </c>
      <c r="D4188" t="s">
        <v>3322</v>
      </c>
      <c r="E4188" t="s">
        <v>67</v>
      </c>
      <c r="F4188">
        <v>30</v>
      </c>
      <c r="G4188">
        <v>29000</v>
      </c>
      <c r="H4188" t="s">
        <v>67</v>
      </c>
    </row>
    <row r="4189" spans="1:8" hidden="1" x14ac:dyDescent="0.25">
      <c r="A4189">
        <v>202202</v>
      </c>
      <c r="B4189" t="s">
        <v>2967</v>
      </c>
      <c r="C4189" t="s">
        <v>3322</v>
      </c>
      <c r="D4189" t="s">
        <v>3322</v>
      </c>
      <c r="E4189" t="s">
        <v>67</v>
      </c>
      <c r="F4189">
        <v>30</v>
      </c>
      <c r="G4189">
        <v>29000</v>
      </c>
      <c r="H4189" t="s">
        <v>67</v>
      </c>
    </row>
    <row r="4190" spans="1:8" hidden="1" x14ac:dyDescent="0.25">
      <c r="A4190">
        <v>202203</v>
      </c>
      <c r="B4190" t="s">
        <v>2967</v>
      </c>
      <c r="C4190" t="s">
        <v>3322</v>
      </c>
      <c r="D4190" t="s">
        <v>3322</v>
      </c>
      <c r="E4190" t="s">
        <v>67</v>
      </c>
      <c r="F4190">
        <v>30</v>
      </c>
      <c r="G4190">
        <v>29000</v>
      </c>
      <c r="H4190" t="s">
        <v>67</v>
      </c>
    </row>
    <row r="4191" spans="1:8" hidden="1" x14ac:dyDescent="0.25">
      <c r="A4191">
        <v>202204</v>
      </c>
      <c r="B4191" t="s">
        <v>2967</v>
      </c>
      <c r="C4191" t="s">
        <v>3322</v>
      </c>
      <c r="D4191" t="s">
        <v>3322</v>
      </c>
      <c r="E4191" t="s">
        <v>67</v>
      </c>
      <c r="F4191">
        <v>30</v>
      </c>
      <c r="G4191">
        <v>29000</v>
      </c>
      <c r="H4191" t="s">
        <v>67</v>
      </c>
    </row>
    <row r="4192" spans="1:8" hidden="1" x14ac:dyDescent="0.25">
      <c r="A4192">
        <v>202205</v>
      </c>
      <c r="B4192" t="s">
        <v>2967</v>
      </c>
      <c r="C4192" t="s">
        <v>3322</v>
      </c>
      <c r="D4192" t="s">
        <v>3322</v>
      </c>
      <c r="E4192" t="s">
        <v>67</v>
      </c>
      <c r="F4192">
        <v>30</v>
      </c>
      <c r="G4192">
        <v>29000</v>
      </c>
      <c r="H4192" t="s">
        <v>67</v>
      </c>
    </row>
    <row r="4193" spans="1:9" hidden="1" x14ac:dyDescent="0.25">
      <c r="A4193">
        <v>202206</v>
      </c>
      <c r="B4193" t="s">
        <v>2967</v>
      </c>
      <c r="C4193" t="s">
        <v>3322</v>
      </c>
      <c r="D4193" t="s">
        <v>3322</v>
      </c>
      <c r="E4193" t="s">
        <v>67</v>
      </c>
      <c r="F4193">
        <v>30</v>
      </c>
      <c r="G4193">
        <v>29000</v>
      </c>
      <c r="H4193" t="s">
        <v>67</v>
      </c>
    </row>
    <row r="4194" spans="1:9" hidden="1" x14ac:dyDescent="0.25">
      <c r="A4194">
        <v>202207</v>
      </c>
      <c r="B4194" t="s">
        <v>2967</v>
      </c>
      <c r="C4194" t="s">
        <v>3322</v>
      </c>
      <c r="D4194" t="s">
        <v>3322</v>
      </c>
      <c r="E4194" t="s">
        <v>67</v>
      </c>
      <c r="F4194">
        <v>30</v>
      </c>
      <c r="G4194">
        <v>29000</v>
      </c>
      <c r="H4194" t="s">
        <v>67</v>
      </c>
    </row>
    <row r="4195" spans="1:9" hidden="1" x14ac:dyDescent="0.25">
      <c r="A4195">
        <v>202208</v>
      </c>
      <c r="B4195" t="s">
        <v>2967</v>
      </c>
      <c r="C4195" t="s">
        <v>3322</v>
      </c>
      <c r="D4195" t="s">
        <v>3322</v>
      </c>
      <c r="E4195" t="s">
        <v>67</v>
      </c>
      <c r="F4195">
        <v>30</v>
      </c>
      <c r="G4195">
        <v>29000</v>
      </c>
      <c r="H4195" t="s">
        <v>67</v>
      </c>
    </row>
    <row r="4196" spans="1:9" hidden="1" x14ac:dyDescent="0.25">
      <c r="A4196">
        <v>202209</v>
      </c>
      <c r="B4196" t="s">
        <v>2967</v>
      </c>
      <c r="C4196" t="s">
        <v>3322</v>
      </c>
      <c r="D4196" t="s">
        <v>3322</v>
      </c>
      <c r="E4196" t="s">
        <v>67</v>
      </c>
      <c r="F4196">
        <v>30</v>
      </c>
      <c r="G4196">
        <v>29000</v>
      </c>
      <c r="H4196" t="s">
        <v>67</v>
      </c>
    </row>
    <row r="4197" spans="1:9" hidden="1" x14ac:dyDescent="0.25">
      <c r="A4197">
        <v>202210</v>
      </c>
      <c r="B4197" t="s">
        <v>2967</v>
      </c>
      <c r="C4197" t="s">
        <v>3322</v>
      </c>
      <c r="D4197" t="s">
        <v>3322</v>
      </c>
      <c r="E4197" t="s">
        <v>67</v>
      </c>
      <c r="F4197">
        <v>30</v>
      </c>
      <c r="G4197">
        <v>29000</v>
      </c>
      <c r="H4197" t="s">
        <v>67</v>
      </c>
    </row>
    <row r="4198" spans="1:9" hidden="1" x14ac:dyDescent="0.25">
      <c r="A4198">
        <v>202211</v>
      </c>
      <c r="B4198" t="s">
        <v>2967</v>
      </c>
      <c r="C4198" t="s">
        <v>3322</v>
      </c>
      <c r="D4198" t="s">
        <v>3322</v>
      </c>
      <c r="E4198" t="s">
        <v>67</v>
      </c>
      <c r="F4198">
        <v>30</v>
      </c>
      <c r="G4198">
        <v>29000</v>
      </c>
      <c r="H4198" t="s">
        <v>67</v>
      </c>
    </row>
    <row r="4199" spans="1:9" hidden="1" x14ac:dyDescent="0.25">
      <c r="A4199">
        <v>202212</v>
      </c>
      <c r="B4199" t="s">
        <v>2967</v>
      </c>
      <c r="C4199" t="s">
        <v>3322</v>
      </c>
      <c r="D4199" t="s">
        <v>3322</v>
      </c>
      <c r="E4199" t="s">
        <v>67</v>
      </c>
      <c r="F4199">
        <v>30</v>
      </c>
      <c r="G4199">
        <v>29000</v>
      </c>
      <c r="H4199" t="s">
        <v>67</v>
      </c>
    </row>
    <row r="4200" spans="1:9" hidden="1" x14ac:dyDescent="0.25">
      <c r="A4200">
        <v>202301</v>
      </c>
      <c r="B4200" t="s">
        <v>4247</v>
      </c>
      <c r="C4200" t="s">
        <v>4247</v>
      </c>
      <c r="D4200" t="s">
        <v>4247</v>
      </c>
      <c r="E4200" t="s">
        <v>118</v>
      </c>
      <c r="F4200">
        <v>30</v>
      </c>
      <c r="G4200" s="4">
        <v>33388.067999999999</v>
      </c>
      <c r="H4200" t="s">
        <v>118</v>
      </c>
      <c r="I4200"/>
    </row>
    <row r="4201" spans="1:9" hidden="1" x14ac:dyDescent="0.25">
      <c r="A4201">
        <v>202302</v>
      </c>
      <c r="B4201" t="s">
        <v>2967</v>
      </c>
      <c r="C4201" t="s">
        <v>3322</v>
      </c>
      <c r="D4201" t="s">
        <v>3322</v>
      </c>
      <c r="E4201" t="s">
        <v>67</v>
      </c>
      <c r="F4201">
        <v>30</v>
      </c>
      <c r="G4201">
        <v>29000</v>
      </c>
      <c r="H4201" t="s">
        <v>67</v>
      </c>
    </row>
    <row r="4202" spans="1:9" hidden="1" x14ac:dyDescent="0.25">
      <c r="A4202">
        <v>202303</v>
      </c>
      <c r="B4202" t="s">
        <v>2967</v>
      </c>
      <c r="C4202" t="s">
        <v>3322</v>
      </c>
      <c r="D4202" t="s">
        <v>3322</v>
      </c>
      <c r="E4202" t="s">
        <v>67</v>
      </c>
      <c r="F4202">
        <v>30</v>
      </c>
      <c r="G4202">
        <v>29000</v>
      </c>
      <c r="H4202" t="s">
        <v>67</v>
      </c>
    </row>
    <row r="4203" spans="1:9" hidden="1" x14ac:dyDescent="0.25">
      <c r="A4203">
        <v>202304</v>
      </c>
      <c r="B4203" t="s">
        <v>2967</v>
      </c>
      <c r="C4203" t="s">
        <v>3322</v>
      </c>
      <c r="D4203" t="s">
        <v>3322</v>
      </c>
      <c r="E4203" t="s">
        <v>67</v>
      </c>
      <c r="F4203">
        <v>30</v>
      </c>
      <c r="G4203">
        <v>29000</v>
      </c>
      <c r="H4203" t="s">
        <v>67</v>
      </c>
    </row>
    <row r="4204" spans="1:9" hidden="1" x14ac:dyDescent="0.25">
      <c r="A4204">
        <v>202305</v>
      </c>
      <c r="B4204" t="s">
        <v>2967</v>
      </c>
      <c r="C4204" t="s">
        <v>3322</v>
      </c>
      <c r="D4204" t="s">
        <v>3322</v>
      </c>
      <c r="E4204" t="s">
        <v>67</v>
      </c>
      <c r="F4204">
        <v>30</v>
      </c>
      <c r="G4204">
        <v>29000</v>
      </c>
      <c r="H4204" t="s">
        <v>67</v>
      </c>
    </row>
    <row r="4205" spans="1:9" hidden="1" x14ac:dyDescent="0.25">
      <c r="A4205">
        <v>202306</v>
      </c>
      <c r="B4205" t="s">
        <v>2967</v>
      </c>
      <c r="C4205" t="s">
        <v>3322</v>
      </c>
      <c r="D4205" t="s">
        <v>3322</v>
      </c>
      <c r="E4205" t="s">
        <v>67</v>
      </c>
      <c r="F4205">
        <v>30</v>
      </c>
      <c r="G4205">
        <v>29000</v>
      </c>
      <c r="H4205" t="s">
        <v>67</v>
      </c>
    </row>
    <row r="4206" spans="1:9" hidden="1" x14ac:dyDescent="0.25">
      <c r="A4206">
        <v>202307</v>
      </c>
      <c r="B4206" t="s">
        <v>2967</v>
      </c>
      <c r="C4206" t="s">
        <v>3322</v>
      </c>
      <c r="D4206" t="s">
        <v>3322</v>
      </c>
      <c r="E4206" t="s">
        <v>67</v>
      </c>
      <c r="F4206">
        <v>30</v>
      </c>
      <c r="G4206">
        <v>29000</v>
      </c>
      <c r="H4206" t="s">
        <v>67</v>
      </c>
    </row>
    <row r="4207" spans="1:9" hidden="1" x14ac:dyDescent="0.25">
      <c r="A4207">
        <v>202308</v>
      </c>
      <c r="B4207" t="s">
        <v>2967</v>
      </c>
      <c r="C4207" t="s">
        <v>3322</v>
      </c>
      <c r="D4207" t="s">
        <v>3322</v>
      </c>
      <c r="E4207" t="s">
        <v>67</v>
      </c>
      <c r="F4207">
        <v>30</v>
      </c>
      <c r="G4207">
        <v>29000</v>
      </c>
      <c r="H4207" t="s">
        <v>67</v>
      </c>
    </row>
    <row r="4208" spans="1:9" hidden="1" x14ac:dyDescent="0.25">
      <c r="A4208">
        <v>202309</v>
      </c>
      <c r="B4208" t="s">
        <v>2967</v>
      </c>
      <c r="C4208" t="s">
        <v>3322</v>
      </c>
      <c r="D4208" t="s">
        <v>3322</v>
      </c>
      <c r="E4208" t="s">
        <v>67</v>
      </c>
      <c r="F4208">
        <v>30</v>
      </c>
      <c r="G4208">
        <v>29000</v>
      </c>
      <c r="H4208" t="s">
        <v>67</v>
      </c>
    </row>
    <row r="4209" spans="1:8" hidden="1" x14ac:dyDescent="0.25">
      <c r="A4209">
        <v>202310</v>
      </c>
      <c r="B4209" t="s">
        <v>2967</v>
      </c>
      <c r="C4209" t="s">
        <v>3322</v>
      </c>
      <c r="D4209" t="s">
        <v>3322</v>
      </c>
      <c r="E4209" t="s">
        <v>67</v>
      </c>
      <c r="F4209">
        <v>30</v>
      </c>
      <c r="G4209">
        <v>29000</v>
      </c>
      <c r="H4209" t="s">
        <v>67</v>
      </c>
    </row>
    <row r="4210" spans="1:8" hidden="1" x14ac:dyDescent="0.25">
      <c r="A4210">
        <v>202108</v>
      </c>
      <c r="B4210" s="11" t="s">
        <v>3324</v>
      </c>
      <c r="C4210" t="s">
        <v>3322</v>
      </c>
      <c r="D4210" t="s">
        <v>3322</v>
      </c>
      <c r="E4210" t="s">
        <v>101</v>
      </c>
      <c r="F4210">
        <v>30</v>
      </c>
      <c r="G4210">
        <v>29000</v>
      </c>
      <c r="H4210" t="s">
        <v>101</v>
      </c>
    </row>
    <row r="4211" spans="1:8" hidden="1" x14ac:dyDescent="0.25">
      <c r="A4211">
        <v>202109</v>
      </c>
      <c r="B4211" s="11" t="s">
        <v>3324</v>
      </c>
      <c r="C4211" t="s">
        <v>3322</v>
      </c>
      <c r="D4211" t="s">
        <v>3322</v>
      </c>
      <c r="E4211" t="s">
        <v>101</v>
      </c>
      <c r="F4211">
        <v>30</v>
      </c>
      <c r="G4211">
        <v>29000</v>
      </c>
      <c r="H4211" t="s">
        <v>101</v>
      </c>
    </row>
    <row r="4212" spans="1:8" hidden="1" x14ac:dyDescent="0.25">
      <c r="A4212">
        <v>202110</v>
      </c>
      <c r="B4212" s="11" t="s">
        <v>3324</v>
      </c>
      <c r="C4212" t="s">
        <v>3322</v>
      </c>
      <c r="D4212" t="s">
        <v>3322</v>
      </c>
      <c r="E4212" t="s">
        <v>101</v>
      </c>
      <c r="F4212">
        <v>30</v>
      </c>
      <c r="G4212">
        <v>29000</v>
      </c>
      <c r="H4212" t="s">
        <v>101</v>
      </c>
    </row>
    <row r="4213" spans="1:8" hidden="1" x14ac:dyDescent="0.25">
      <c r="A4213">
        <v>202111</v>
      </c>
      <c r="B4213" s="11" t="s">
        <v>3324</v>
      </c>
      <c r="C4213" t="s">
        <v>3322</v>
      </c>
      <c r="D4213" t="s">
        <v>3322</v>
      </c>
      <c r="E4213" t="s">
        <v>101</v>
      </c>
      <c r="F4213">
        <v>30</v>
      </c>
      <c r="G4213">
        <v>29000</v>
      </c>
      <c r="H4213" t="s">
        <v>101</v>
      </c>
    </row>
    <row r="4214" spans="1:8" hidden="1" x14ac:dyDescent="0.25">
      <c r="A4214">
        <v>202112</v>
      </c>
      <c r="B4214" s="11" t="s">
        <v>3324</v>
      </c>
      <c r="C4214" t="s">
        <v>3322</v>
      </c>
      <c r="D4214" t="s">
        <v>3322</v>
      </c>
      <c r="E4214" t="s">
        <v>101</v>
      </c>
      <c r="F4214">
        <v>30</v>
      </c>
      <c r="G4214">
        <v>29000</v>
      </c>
      <c r="H4214" t="s">
        <v>101</v>
      </c>
    </row>
    <row r="4215" spans="1:8" hidden="1" x14ac:dyDescent="0.25">
      <c r="A4215">
        <v>202201</v>
      </c>
      <c r="B4215" s="11" t="s">
        <v>3324</v>
      </c>
      <c r="C4215" t="s">
        <v>3322</v>
      </c>
      <c r="D4215" t="s">
        <v>3322</v>
      </c>
      <c r="E4215" t="s">
        <v>67</v>
      </c>
      <c r="F4215">
        <v>30</v>
      </c>
      <c r="G4215">
        <v>29000</v>
      </c>
      <c r="H4215" t="s">
        <v>67</v>
      </c>
    </row>
    <row r="4216" spans="1:8" hidden="1" x14ac:dyDescent="0.25">
      <c r="A4216">
        <v>202202</v>
      </c>
      <c r="B4216" s="11" t="s">
        <v>3324</v>
      </c>
      <c r="C4216" t="s">
        <v>3322</v>
      </c>
      <c r="D4216" t="s">
        <v>3322</v>
      </c>
      <c r="E4216" t="s">
        <v>67</v>
      </c>
      <c r="F4216">
        <v>30</v>
      </c>
      <c r="G4216">
        <v>29000</v>
      </c>
      <c r="H4216" t="s">
        <v>67</v>
      </c>
    </row>
    <row r="4217" spans="1:8" hidden="1" x14ac:dyDescent="0.25">
      <c r="A4217">
        <v>202203</v>
      </c>
      <c r="B4217" s="11" t="s">
        <v>3324</v>
      </c>
      <c r="C4217" t="s">
        <v>3322</v>
      </c>
      <c r="D4217" t="s">
        <v>3322</v>
      </c>
      <c r="E4217" t="s">
        <v>67</v>
      </c>
      <c r="F4217">
        <v>30</v>
      </c>
      <c r="G4217">
        <v>29000</v>
      </c>
      <c r="H4217" t="s">
        <v>67</v>
      </c>
    </row>
    <row r="4218" spans="1:8" hidden="1" x14ac:dyDescent="0.25">
      <c r="A4218">
        <v>202204</v>
      </c>
      <c r="B4218" s="11" t="s">
        <v>3324</v>
      </c>
      <c r="C4218" t="s">
        <v>3322</v>
      </c>
      <c r="D4218" t="s">
        <v>3322</v>
      </c>
      <c r="E4218" t="s">
        <v>67</v>
      </c>
      <c r="F4218">
        <v>30</v>
      </c>
      <c r="G4218">
        <v>29000</v>
      </c>
      <c r="H4218" t="s">
        <v>67</v>
      </c>
    </row>
    <row r="4219" spans="1:8" hidden="1" x14ac:dyDescent="0.25">
      <c r="A4219">
        <v>202205</v>
      </c>
      <c r="B4219" s="11" t="s">
        <v>3324</v>
      </c>
      <c r="C4219" t="s">
        <v>3322</v>
      </c>
      <c r="D4219" t="s">
        <v>3322</v>
      </c>
      <c r="E4219" t="s">
        <v>67</v>
      </c>
      <c r="F4219">
        <v>30</v>
      </c>
      <c r="G4219">
        <v>29000</v>
      </c>
      <c r="H4219" t="s">
        <v>67</v>
      </c>
    </row>
    <row r="4220" spans="1:8" hidden="1" x14ac:dyDescent="0.25">
      <c r="A4220">
        <v>202206</v>
      </c>
      <c r="B4220" s="11" t="s">
        <v>3324</v>
      </c>
      <c r="C4220" t="s">
        <v>3322</v>
      </c>
      <c r="D4220" t="s">
        <v>3322</v>
      </c>
      <c r="E4220" t="s">
        <v>67</v>
      </c>
      <c r="F4220">
        <v>30</v>
      </c>
      <c r="G4220">
        <v>29000</v>
      </c>
      <c r="H4220" t="s">
        <v>67</v>
      </c>
    </row>
    <row r="4221" spans="1:8" hidden="1" x14ac:dyDescent="0.25">
      <c r="A4221">
        <v>202207</v>
      </c>
      <c r="B4221" s="11" t="s">
        <v>3324</v>
      </c>
      <c r="C4221" t="s">
        <v>3322</v>
      </c>
      <c r="D4221" t="s">
        <v>3322</v>
      </c>
      <c r="E4221" t="s">
        <v>67</v>
      </c>
      <c r="F4221">
        <v>30</v>
      </c>
      <c r="G4221">
        <v>29000</v>
      </c>
      <c r="H4221" t="s">
        <v>67</v>
      </c>
    </row>
    <row r="4222" spans="1:8" hidden="1" x14ac:dyDescent="0.25">
      <c r="A4222">
        <v>202208</v>
      </c>
      <c r="B4222" s="11" t="s">
        <v>3324</v>
      </c>
      <c r="C4222" t="s">
        <v>3322</v>
      </c>
      <c r="D4222" t="s">
        <v>3322</v>
      </c>
      <c r="E4222" t="s">
        <v>67</v>
      </c>
      <c r="F4222">
        <v>30</v>
      </c>
      <c r="G4222">
        <v>29000</v>
      </c>
      <c r="H4222" t="s">
        <v>67</v>
      </c>
    </row>
    <row r="4223" spans="1:8" hidden="1" x14ac:dyDescent="0.25">
      <c r="A4223">
        <v>202209</v>
      </c>
      <c r="B4223" s="11" t="s">
        <v>3324</v>
      </c>
      <c r="C4223" t="s">
        <v>3322</v>
      </c>
      <c r="D4223" t="s">
        <v>3322</v>
      </c>
      <c r="E4223" t="s">
        <v>67</v>
      </c>
      <c r="F4223">
        <v>30</v>
      </c>
      <c r="G4223">
        <v>29000</v>
      </c>
      <c r="H4223" t="s">
        <v>67</v>
      </c>
    </row>
    <row r="4224" spans="1:8" hidden="1" x14ac:dyDescent="0.25">
      <c r="A4224">
        <v>202210</v>
      </c>
      <c r="B4224" s="11" t="s">
        <v>3324</v>
      </c>
      <c r="C4224" t="s">
        <v>3322</v>
      </c>
      <c r="D4224" t="s">
        <v>3322</v>
      </c>
      <c r="E4224" t="s">
        <v>67</v>
      </c>
      <c r="F4224">
        <v>30</v>
      </c>
      <c r="G4224">
        <v>29000</v>
      </c>
      <c r="H4224" t="s">
        <v>67</v>
      </c>
    </row>
    <row r="4225" spans="1:8" hidden="1" x14ac:dyDescent="0.25">
      <c r="A4225">
        <v>202211</v>
      </c>
      <c r="B4225" s="11" t="s">
        <v>3324</v>
      </c>
      <c r="C4225" t="s">
        <v>3322</v>
      </c>
      <c r="D4225" t="s">
        <v>3322</v>
      </c>
      <c r="E4225" t="s">
        <v>67</v>
      </c>
      <c r="F4225">
        <v>30</v>
      </c>
      <c r="G4225">
        <v>29000</v>
      </c>
      <c r="H4225" t="s">
        <v>67</v>
      </c>
    </row>
    <row r="4226" spans="1:8" hidden="1" x14ac:dyDescent="0.25">
      <c r="A4226">
        <v>202212</v>
      </c>
      <c r="B4226" s="11" t="s">
        <v>3324</v>
      </c>
      <c r="C4226" t="s">
        <v>3322</v>
      </c>
      <c r="D4226" t="s">
        <v>3322</v>
      </c>
      <c r="E4226" t="s">
        <v>67</v>
      </c>
      <c r="F4226">
        <v>30</v>
      </c>
      <c r="G4226">
        <v>29000</v>
      </c>
      <c r="H4226" t="s">
        <v>67</v>
      </c>
    </row>
    <row r="4227" spans="1:8" hidden="1" x14ac:dyDescent="0.25">
      <c r="A4227">
        <v>202301</v>
      </c>
      <c r="B4227" t="s">
        <v>4526</v>
      </c>
      <c r="C4227" t="s">
        <v>4526</v>
      </c>
      <c r="D4227" t="s">
        <v>4526</v>
      </c>
      <c r="E4227" t="s">
        <v>67</v>
      </c>
      <c r="F4227">
        <v>30</v>
      </c>
      <c r="G4227">
        <v>29000</v>
      </c>
      <c r="H4227" t="s">
        <v>67</v>
      </c>
    </row>
    <row r="4228" spans="1:8" hidden="1" x14ac:dyDescent="0.25">
      <c r="A4228">
        <v>202302</v>
      </c>
      <c r="B4228" s="11" t="s">
        <v>3324</v>
      </c>
      <c r="C4228" t="s">
        <v>3322</v>
      </c>
      <c r="D4228" t="s">
        <v>3322</v>
      </c>
      <c r="E4228" t="s">
        <v>67</v>
      </c>
      <c r="F4228">
        <v>30</v>
      </c>
      <c r="G4228">
        <v>29000</v>
      </c>
      <c r="H4228" t="s">
        <v>67</v>
      </c>
    </row>
    <row r="4229" spans="1:8" hidden="1" x14ac:dyDescent="0.25">
      <c r="A4229">
        <v>202303</v>
      </c>
      <c r="B4229" s="11" t="s">
        <v>3324</v>
      </c>
      <c r="C4229" t="s">
        <v>3322</v>
      </c>
      <c r="D4229" t="s">
        <v>3322</v>
      </c>
      <c r="E4229" t="s">
        <v>67</v>
      </c>
      <c r="F4229">
        <v>30</v>
      </c>
      <c r="G4229">
        <v>29000</v>
      </c>
      <c r="H4229" t="s">
        <v>67</v>
      </c>
    </row>
    <row r="4230" spans="1:8" hidden="1" x14ac:dyDescent="0.25">
      <c r="A4230">
        <v>202304</v>
      </c>
      <c r="B4230" s="11" t="s">
        <v>3324</v>
      </c>
      <c r="C4230" t="s">
        <v>3322</v>
      </c>
      <c r="D4230" t="s">
        <v>3322</v>
      </c>
      <c r="E4230" t="s">
        <v>67</v>
      </c>
      <c r="F4230">
        <v>30</v>
      </c>
      <c r="G4230">
        <v>29000</v>
      </c>
      <c r="H4230" t="s">
        <v>67</v>
      </c>
    </row>
    <row r="4231" spans="1:8" hidden="1" x14ac:dyDescent="0.25">
      <c r="A4231">
        <v>202305</v>
      </c>
      <c r="B4231" s="11" t="s">
        <v>3324</v>
      </c>
      <c r="C4231" t="s">
        <v>3322</v>
      </c>
      <c r="D4231" t="s">
        <v>3322</v>
      </c>
      <c r="E4231" t="s">
        <v>67</v>
      </c>
      <c r="F4231">
        <v>30</v>
      </c>
      <c r="G4231">
        <v>29000</v>
      </c>
      <c r="H4231" t="s">
        <v>67</v>
      </c>
    </row>
    <row r="4232" spans="1:8" hidden="1" x14ac:dyDescent="0.25">
      <c r="A4232">
        <v>202306</v>
      </c>
      <c r="B4232" s="11" t="s">
        <v>3324</v>
      </c>
      <c r="C4232" t="s">
        <v>3322</v>
      </c>
      <c r="D4232" t="s">
        <v>3322</v>
      </c>
      <c r="E4232" t="s">
        <v>67</v>
      </c>
      <c r="F4232">
        <v>30</v>
      </c>
      <c r="G4232">
        <v>29000</v>
      </c>
      <c r="H4232" t="s">
        <v>67</v>
      </c>
    </row>
    <row r="4233" spans="1:8" hidden="1" x14ac:dyDescent="0.25">
      <c r="A4233">
        <v>202307</v>
      </c>
      <c r="B4233" s="11" t="s">
        <v>3324</v>
      </c>
      <c r="C4233" t="s">
        <v>3322</v>
      </c>
      <c r="D4233" t="s">
        <v>3322</v>
      </c>
      <c r="E4233" t="s">
        <v>67</v>
      </c>
      <c r="F4233">
        <v>30</v>
      </c>
      <c r="G4233">
        <v>29000</v>
      </c>
      <c r="H4233" t="s">
        <v>67</v>
      </c>
    </row>
    <row r="4234" spans="1:8" hidden="1" x14ac:dyDescent="0.25">
      <c r="A4234">
        <v>202308</v>
      </c>
      <c r="B4234" s="11" t="s">
        <v>3324</v>
      </c>
      <c r="C4234" t="s">
        <v>3322</v>
      </c>
      <c r="D4234" t="s">
        <v>3322</v>
      </c>
      <c r="E4234" t="s">
        <v>67</v>
      </c>
      <c r="F4234">
        <v>30</v>
      </c>
      <c r="G4234">
        <v>29000</v>
      </c>
      <c r="H4234" t="s">
        <v>67</v>
      </c>
    </row>
    <row r="4235" spans="1:8" hidden="1" x14ac:dyDescent="0.25">
      <c r="A4235">
        <v>202309</v>
      </c>
      <c r="B4235" s="11" t="s">
        <v>3324</v>
      </c>
      <c r="C4235" t="s">
        <v>3322</v>
      </c>
      <c r="D4235" t="s">
        <v>3322</v>
      </c>
      <c r="E4235" t="s">
        <v>67</v>
      </c>
      <c r="F4235">
        <v>30</v>
      </c>
      <c r="G4235">
        <v>29000</v>
      </c>
      <c r="H4235" t="s">
        <v>67</v>
      </c>
    </row>
    <row r="4236" spans="1:8" hidden="1" x14ac:dyDescent="0.25">
      <c r="A4236">
        <v>202310</v>
      </c>
      <c r="B4236" s="11" t="s">
        <v>3324</v>
      </c>
      <c r="C4236" t="s">
        <v>3322</v>
      </c>
      <c r="D4236" t="s">
        <v>3322</v>
      </c>
      <c r="E4236" t="s">
        <v>67</v>
      </c>
      <c r="F4236">
        <v>30</v>
      </c>
      <c r="G4236">
        <v>29000</v>
      </c>
      <c r="H4236" t="s">
        <v>67</v>
      </c>
    </row>
    <row r="4237" spans="1:8" hidden="1" x14ac:dyDescent="0.25">
      <c r="A4237">
        <v>202105</v>
      </c>
      <c r="B4237" t="s">
        <v>3060</v>
      </c>
      <c r="C4237" t="s">
        <v>3060</v>
      </c>
      <c r="D4237" t="s">
        <v>3060</v>
      </c>
      <c r="E4237" t="s">
        <v>103</v>
      </c>
      <c r="F4237">
        <v>30</v>
      </c>
      <c r="G4237">
        <v>30223.29</v>
      </c>
      <c r="H4237" t="s">
        <v>103</v>
      </c>
    </row>
    <row r="4238" spans="1:8" hidden="1" x14ac:dyDescent="0.25">
      <c r="A4238">
        <v>202112</v>
      </c>
      <c r="B4238" t="s">
        <v>3621</v>
      </c>
      <c r="C4238" t="s">
        <v>3621</v>
      </c>
      <c r="D4238" t="s">
        <v>3621</v>
      </c>
      <c r="E4238" t="s">
        <v>2976</v>
      </c>
      <c r="F4238">
        <v>30</v>
      </c>
      <c r="G4238">
        <v>29000</v>
      </c>
      <c r="H4238" t="s">
        <v>2976</v>
      </c>
    </row>
    <row r="4239" spans="1:8" hidden="1" x14ac:dyDescent="0.25">
      <c r="A4239">
        <v>202202</v>
      </c>
      <c r="B4239" t="s">
        <v>3621</v>
      </c>
      <c r="C4239" t="s">
        <v>3621</v>
      </c>
      <c r="D4239" t="s">
        <v>3621</v>
      </c>
      <c r="E4239" t="s">
        <v>2976</v>
      </c>
      <c r="F4239">
        <v>30</v>
      </c>
      <c r="G4239">
        <v>29000</v>
      </c>
      <c r="H4239" t="s">
        <v>2976</v>
      </c>
    </row>
    <row r="4240" spans="1:8" hidden="1" x14ac:dyDescent="0.25">
      <c r="A4240">
        <v>202201</v>
      </c>
      <c r="B4240" t="s">
        <v>3621</v>
      </c>
      <c r="C4240" t="s">
        <v>3621</v>
      </c>
      <c r="D4240" t="s">
        <v>3621</v>
      </c>
      <c r="E4240" t="s">
        <v>2976</v>
      </c>
      <c r="F4240">
        <v>30</v>
      </c>
      <c r="G4240">
        <v>29000</v>
      </c>
      <c r="H4240" t="s">
        <v>2976</v>
      </c>
    </row>
    <row r="4241" spans="1:9" hidden="1" x14ac:dyDescent="0.25">
      <c r="A4241">
        <v>202203</v>
      </c>
      <c r="B4241" t="s">
        <v>3621</v>
      </c>
      <c r="C4241" t="s">
        <v>3621</v>
      </c>
      <c r="D4241" t="s">
        <v>3621</v>
      </c>
      <c r="E4241" t="s">
        <v>2976</v>
      </c>
      <c r="F4241">
        <v>30</v>
      </c>
      <c r="G4241">
        <v>29000</v>
      </c>
      <c r="H4241" t="s">
        <v>2976</v>
      </c>
    </row>
    <row r="4242" spans="1:9" hidden="1" x14ac:dyDescent="0.25">
      <c r="A4242">
        <v>202204</v>
      </c>
      <c r="B4242" t="s">
        <v>3621</v>
      </c>
      <c r="C4242" t="s">
        <v>3621</v>
      </c>
      <c r="D4242" t="s">
        <v>3621</v>
      </c>
      <c r="E4242" t="s">
        <v>2976</v>
      </c>
      <c r="F4242">
        <v>30</v>
      </c>
      <c r="G4242">
        <v>29000</v>
      </c>
      <c r="H4242" t="s">
        <v>2976</v>
      </c>
    </row>
    <row r="4243" spans="1:9" hidden="1" x14ac:dyDescent="0.25">
      <c r="A4243">
        <v>202205</v>
      </c>
      <c r="B4243" t="s">
        <v>3621</v>
      </c>
      <c r="C4243" t="s">
        <v>3621</v>
      </c>
      <c r="D4243" t="s">
        <v>3621</v>
      </c>
      <c r="E4243" t="s">
        <v>2976</v>
      </c>
      <c r="F4243">
        <v>30</v>
      </c>
      <c r="G4243">
        <v>29000</v>
      </c>
      <c r="H4243" t="s">
        <v>2976</v>
      </c>
    </row>
    <row r="4244" spans="1:9" hidden="1" x14ac:dyDescent="0.25">
      <c r="A4244">
        <v>202206</v>
      </c>
      <c r="B4244" t="s">
        <v>3621</v>
      </c>
      <c r="C4244" t="s">
        <v>3621</v>
      </c>
      <c r="D4244" t="s">
        <v>3621</v>
      </c>
      <c r="E4244" t="s">
        <v>2976</v>
      </c>
      <c r="F4244">
        <v>30</v>
      </c>
      <c r="G4244">
        <v>29000</v>
      </c>
      <c r="H4244" t="s">
        <v>2976</v>
      </c>
    </row>
    <row r="4245" spans="1:9" hidden="1" x14ac:dyDescent="0.25">
      <c r="A4245">
        <v>202207</v>
      </c>
      <c r="B4245" t="s">
        <v>3621</v>
      </c>
      <c r="C4245" t="s">
        <v>3621</v>
      </c>
      <c r="D4245" t="s">
        <v>3621</v>
      </c>
      <c r="E4245" t="s">
        <v>2976</v>
      </c>
      <c r="F4245">
        <v>30</v>
      </c>
      <c r="G4245">
        <v>29000</v>
      </c>
      <c r="H4245" t="s">
        <v>2976</v>
      </c>
    </row>
    <row r="4246" spans="1:9" hidden="1" x14ac:dyDescent="0.25">
      <c r="A4246">
        <v>202208</v>
      </c>
      <c r="B4246" t="s">
        <v>3621</v>
      </c>
      <c r="C4246" t="s">
        <v>3621</v>
      </c>
      <c r="D4246" t="s">
        <v>3621</v>
      </c>
      <c r="E4246" t="s">
        <v>2976</v>
      </c>
      <c r="F4246">
        <v>30</v>
      </c>
      <c r="G4246">
        <v>29000</v>
      </c>
      <c r="H4246" t="s">
        <v>2976</v>
      </c>
    </row>
    <row r="4247" spans="1:9" hidden="1" x14ac:dyDescent="0.25">
      <c r="A4247">
        <v>202209</v>
      </c>
      <c r="B4247" t="s">
        <v>3621</v>
      </c>
      <c r="C4247" t="s">
        <v>3621</v>
      </c>
      <c r="D4247" t="s">
        <v>3621</v>
      </c>
      <c r="E4247" t="s">
        <v>2976</v>
      </c>
      <c r="F4247">
        <v>30</v>
      </c>
      <c r="G4247">
        <v>29000</v>
      </c>
      <c r="H4247" t="s">
        <v>2976</v>
      </c>
    </row>
    <row r="4248" spans="1:9" hidden="1" x14ac:dyDescent="0.25">
      <c r="A4248">
        <v>202210</v>
      </c>
      <c r="B4248" t="s">
        <v>3621</v>
      </c>
      <c r="C4248" t="s">
        <v>3621</v>
      </c>
      <c r="D4248" t="s">
        <v>3621</v>
      </c>
      <c r="E4248" t="s">
        <v>2976</v>
      </c>
      <c r="F4248">
        <v>30</v>
      </c>
      <c r="G4248">
        <v>29000</v>
      </c>
      <c r="H4248" t="s">
        <v>2976</v>
      </c>
    </row>
    <row r="4249" spans="1:9" hidden="1" x14ac:dyDescent="0.25">
      <c r="A4249">
        <v>202211</v>
      </c>
      <c r="B4249" t="s">
        <v>3621</v>
      </c>
      <c r="C4249" t="s">
        <v>3621</v>
      </c>
      <c r="D4249" t="s">
        <v>3621</v>
      </c>
      <c r="E4249" t="s">
        <v>2976</v>
      </c>
      <c r="F4249">
        <v>30</v>
      </c>
      <c r="G4249">
        <v>29000</v>
      </c>
      <c r="H4249" t="s">
        <v>2976</v>
      </c>
    </row>
    <row r="4250" spans="1:9" hidden="1" x14ac:dyDescent="0.25">
      <c r="A4250">
        <v>202212</v>
      </c>
      <c r="B4250" t="s">
        <v>3621</v>
      </c>
      <c r="C4250" t="s">
        <v>3621</v>
      </c>
      <c r="D4250" t="s">
        <v>3621</v>
      </c>
      <c r="E4250" t="s">
        <v>2976</v>
      </c>
      <c r="F4250">
        <v>30</v>
      </c>
      <c r="G4250">
        <v>29000</v>
      </c>
      <c r="H4250" t="s">
        <v>2976</v>
      </c>
    </row>
    <row r="4251" spans="1:9" hidden="1" x14ac:dyDescent="0.25">
      <c r="A4251">
        <v>202402</v>
      </c>
      <c r="B4251" t="s">
        <v>442</v>
      </c>
      <c r="C4251" t="s">
        <v>999</v>
      </c>
      <c r="D4251" t="s">
        <v>999</v>
      </c>
      <c r="E4251" t="s">
        <v>94</v>
      </c>
      <c r="F4251">
        <v>30</v>
      </c>
      <c r="G4251">
        <v>23575.919999999998</v>
      </c>
      <c r="H4251" t="s">
        <v>94</v>
      </c>
      <c r="I4251" t="s">
        <v>2655</v>
      </c>
    </row>
    <row r="4252" spans="1:9" hidden="1" x14ac:dyDescent="0.25">
      <c r="A4252">
        <v>202302</v>
      </c>
      <c r="B4252" t="s">
        <v>3621</v>
      </c>
      <c r="C4252" t="s">
        <v>3621</v>
      </c>
      <c r="D4252" t="s">
        <v>3621</v>
      </c>
      <c r="E4252" t="s">
        <v>2976</v>
      </c>
      <c r="F4252">
        <v>30</v>
      </c>
      <c r="G4252">
        <v>29000</v>
      </c>
      <c r="H4252" t="s">
        <v>2976</v>
      </c>
    </row>
    <row r="4253" spans="1:9" hidden="1" x14ac:dyDescent="0.25">
      <c r="A4253">
        <v>202303</v>
      </c>
      <c r="B4253" t="s">
        <v>3621</v>
      </c>
      <c r="C4253" t="s">
        <v>3621</v>
      </c>
      <c r="D4253" t="s">
        <v>3621</v>
      </c>
      <c r="E4253" t="s">
        <v>2976</v>
      </c>
      <c r="F4253">
        <v>30</v>
      </c>
      <c r="G4253">
        <v>29000</v>
      </c>
      <c r="H4253" t="s">
        <v>2976</v>
      </c>
    </row>
    <row r="4254" spans="1:9" hidden="1" x14ac:dyDescent="0.25">
      <c r="A4254">
        <v>202304</v>
      </c>
      <c r="B4254" t="s">
        <v>3621</v>
      </c>
      <c r="C4254" t="s">
        <v>3621</v>
      </c>
      <c r="D4254" t="s">
        <v>3621</v>
      </c>
      <c r="E4254" t="s">
        <v>2976</v>
      </c>
      <c r="F4254">
        <v>30</v>
      </c>
      <c r="G4254">
        <v>29000</v>
      </c>
      <c r="H4254" t="s">
        <v>2976</v>
      </c>
    </row>
    <row r="4255" spans="1:9" hidden="1" x14ac:dyDescent="0.25">
      <c r="A4255">
        <v>202208</v>
      </c>
      <c r="B4255" t="s">
        <v>4248</v>
      </c>
      <c r="C4255" t="s">
        <v>4248</v>
      </c>
      <c r="D4255" t="s">
        <v>4248</v>
      </c>
      <c r="E4255" t="s">
        <v>3042</v>
      </c>
      <c r="F4255">
        <v>30</v>
      </c>
      <c r="G4255">
        <v>29000</v>
      </c>
      <c r="H4255" t="s">
        <v>3042</v>
      </c>
    </row>
    <row r="4256" spans="1:9" hidden="1" x14ac:dyDescent="0.25">
      <c r="A4256">
        <v>202207</v>
      </c>
      <c r="B4256" t="s">
        <v>4248</v>
      </c>
      <c r="C4256" t="s">
        <v>4248</v>
      </c>
      <c r="D4256" t="s">
        <v>4248</v>
      </c>
      <c r="E4256" t="s">
        <v>3042</v>
      </c>
      <c r="F4256">
        <v>30</v>
      </c>
      <c r="G4256">
        <v>29000</v>
      </c>
      <c r="H4256" t="s">
        <v>3042</v>
      </c>
    </row>
    <row r="4257" spans="1:9" hidden="1" x14ac:dyDescent="0.25">
      <c r="A4257">
        <v>202209</v>
      </c>
      <c r="B4257" t="s">
        <v>4248</v>
      </c>
      <c r="C4257" t="s">
        <v>4248</v>
      </c>
      <c r="D4257" t="s">
        <v>4248</v>
      </c>
      <c r="E4257" t="s">
        <v>3042</v>
      </c>
      <c r="F4257">
        <v>30</v>
      </c>
      <c r="G4257">
        <v>29000</v>
      </c>
      <c r="H4257" t="s">
        <v>3042</v>
      </c>
    </row>
    <row r="4258" spans="1:9" hidden="1" x14ac:dyDescent="0.25">
      <c r="A4258">
        <v>202210</v>
      </c>
      <c r="B4258" t="s">
        <v>4248</v>
      </c>
      <c r="C4258" t="s">
        <v>4248</v>
      </c>
      <c r="D4258" t="s">
        <v>4248</v>
      </c>
      <c r="E4258" t="s">
        <v>3042</v>
      </c>
      <c r="F4258">
        <v>30</v>
      </c>
      <c r="G4258">
        <v>29000</v>
      </c>
      <c r="H4258" t="s">
        <v>3042</v>
      </c>
    </row>
    <row r="4259" spans="1:9" hidden="1" x14ac:dyDescent="0.25">
      <c r="A4259">
        <v>202211</v>
      </c>
      <c r="B4259" t="s">
        <v>4248</v>
      </c>
      <c r="C4259" t="s">
        <v>4248</v>
      </c>
      <c r="D4259" t="s">
        <v>4248</v>
      </c>
      <c r="E4259" t="s">
        <v>3042</v>
      </c>
      <c r="F4259">
        <v>30</v>
      </c>
      <c r="G4259">
        <v>29000</v>
      </c>
      <c r="H4259" t="s">
        <v>3042</v>
      </c>
    </row>
    <row r="4260" spans="1:9" hidden="1" x14ac:dyDescent="0.25">
      <c r="A4260">
        <v>202212</v>
      </c>
      <c r="B4260" t="s">
        <v>4248</v>
      </c>
      <c r="C4260" t="s">
        <v>4248</v>
      </c>
      <c r="D4260" t="s">
        <v>4248</v>
      </c>
      <c r="E4260" t="s">
        <v>3042</v>
      </c>
      <c r="F4260">
        <v>30</v>
      </c>
      <c r="G4260">
        <v>29000</v>
      </c>
      <c r="H4260" t="s">
        <v>3042</v>
      </c>
    </row>
    <row r="4261" spans="1:9" x14ac:dyDescent="0.25">
      <c r="A4261">
        <v>202403</v>
      </c>
      <c r="B4261" t="s">
        <v>442</v>
      </c>
      <c r="C4261" t="s">
        <v>999</v>
      </c>
      <c r="D4261" t="s">
        <v>999</v>
      </c>
      <c r="E4261" t="s">
        <v>94</v>
      </c>
      <c r="F4261">
        <v>30</v>
      </c>
      <c r="G4261">
        <v>23575.919999999998</v>
      </c>
      <c r="H4261" t="s">
        <v>94</v>
      </c>
      <c r="I4261" t="s">
        <v>2655</v>
      </c>
    </row>
    <row r="4262" spans="1:9" hidden="1" x14ac:dyDescent="0.25">
      <c r="A4262">
        <v>202302</v>
      </c>
      <c r="B4262" t="s">
        <v>4248</v>
      </c>
      <c r="C4262" t="s">
        <v>4248</v>
      </c>
      <c r="D4262" t="s">
        <v>4248</v>
      </c>
      <c r="E4262" t="s">
        <v>3042</v>
      </c>
      <c r="F4262">
        <v>30</v>
      </c>
      <c r="G4262">
        <v>29000</v>
      </c>
      <c r="H4262" t="s">
        <v>3042</v>
      </c>
    </row>
    <row r="4263" spans="1:9" hidden="1" x14ac:dyDescent="0.25">
      <c r="A4263">
        <v>202303</v>
      </c>
      <c r="B4263" t="s">
        <v>4248</v>
      </c>
      <c r="C4263" t="s">
        <v>4248</v>
      </c>
      <c r="D4263" t="s">
        <v>4248</v>
      </c>
      <c r="E4263" t="s">
        <v>3042</v>
      </c>
      <c r="F4263">
        <v>30</v>
      </c>
      <c r="G4263">
        <v>29000</v>
      </c>
      <c r="H4263" t="s">
        <v>3042</v>
      </c>
    </row>
    <row r="4264" spans="1:9" hidden="1" x14ac:dyDescent="0.25">
      <c r="A4264">
        <v>202304</v>
      </c>
      <c r="B4264" t="s">
        <v>4248</v>
      </c>
      <c r="C4264" t="s">
        <v>4248</v>
      </c>
      <c r="D4264" t="s">
        <v>4248</v>
      </c>
      <c r="E4264" t="s">
        <v>3042</v>
      </c>
      <c r="F4264">
        <v>30</v>
      </c>
      <c r="G4264">
        <v>29000</v>
      </c>
      <c r="H4264" t="s">
        <v>3042</v>
      </c>
    </row>
    <row r="4265" spans="1:9" hidden="1" x14ac:dyDescent="0.25">
      <c r="A4265">
        <v>202104</v>
      </c>
      <c r="B4265" t="s">
        <v>2903</v>
      </c>
      <c r="C4265" t="s">
        <v>2912</v>
      </c>
      <c r="D4265" t="s">
        <v>2912</v>
      </c>
      <c r="E4265" t="s">
        <v>2891</v>
      </c>
      <c r="F4265">
        <v>30</v>
      </c>
      <c r="G4265">
        <v>29000</v>
      </c>
      <c r="H4265" t="s">
        <v>2891</v>
      </c>
    </row>
    <row r="4266" spans="1:9" hidden="1" x14ac:dyDescent="0.25">
      <c r="A4266">
        <v>202105</v>
      </c>
      <c r="B4266" t="s">
        <v>2903</v>
      </c>
      <c r="C4266" t="s">
        <v>2912</v>
      </c>
      <c r="D4266" t="s">
        <v>2912</v>
      </c>
      <c r="E4266" t="s">
        <v>2891</v>
      </c>
      <c r="F4266">
        <v>30</v>
      </c>
      <c r="G4266">
        <v>29000</v>
      </c>
      <c r="H4266" t="s">
        <v>2891</v>
      </c>
    </row>
    <row r="4267" spans="1:9" hidden="1" x14ac:dyDescent="0.25">
      <c r="A4267">
        <v>202106</v>
      </c>
      <c r="B4267" t="s">
        <v>2903</v>
      </c>
      <c r="C4267" t="s">
        <v>2912</v>
      </c>
      <c r="D4267" t="s">
        <v>2912</v>
      </c>
      <c r="E4267" t="s">
        <v>2891</v>
      </c>
      <c r="F4267">
        <v>30</v>
      </c>
      <c r="G4267">
        <v>29000</v>
      </c>
      <c r="H4267" t="s">
        <v>2891</v>
      </c>
    </row>
    <row r="4268" spans="1:9" hidden="1" x14ac:dyDescent="0.25">
      <c r="A4268">
        <v>202107</v>
      </c>
      <c r="B4268" t="s">
        <v>2903</v>
      </c>
      <c r="C4268" t="s">
        <v>2912</v>
      </c>
      <c r="D4268" t="s">
        <v>2912</v>
      </c>
      <c r="E4268" t="s">
        <v>2891</v>
      </c>
      <c r="F4268">
        <v>30</v>
      </c>
      <c r="G4268">
        <v>29000</v>
      </c>
      <c r="H4268" t="s">
        <v>2891</v>
      </c>
    </row>
    <row r="4269" spans="1:9" hidden="1" x14ac:dyDescent="0.25">
      <c r="A4269">
        <v>202108</v>
      </c>
      <c r="B4269" t="s">
        <v>2903</v>
      </c>
      <c r="C4269" t="s">
        <v>2912</v>
      </c>
      <c r="D4269" t="s">
        <v>2912</v>
      </c>
      <c r="E4269" t="s">
        <v>2891</v>
      </c>
      <c r="F4269">
        <v>30</v>
      </c>
      <c r="G4269">
        <v>29000</v>
      </c>
      <c r="H4269" t="s">
        <v>2891</v>
      </c>
    </row>
    <row r="4270" spans="1:9" hidden="1" x14ac:dyDescent="0.25">
      <c r="A4270">
        <v>202109</v>
      </c>
      <c r="B4270" t="s">
        <v>2903</v>
      </c>
      <c r="C4270" t="s">
        <v>2912</v>
      </c>
      <c r="D4270" t="s">
        <v>2912</v>
      </c>
      <c r="E4270" t="s">
        <v>2891</v>
      </c>
      <c r="F4270">
        <v>30</v>
      </c>
      <c r="G4270">
        <v>29000</v>
      </c>
      <c r="H4270" t="s">
        <v>2891</v>
      </c>
    </row>
    <row r="4271" spans="1:9" hidden="1" x14ac:dyDescent="0.25">
      <c r="A4271">
        <v>202110</v>
      </c>
      <c r="B4271" t="s">
        <v>2903</v>
      </c>
      <c r="C4271" t="s">
        <v>2912</v>
      </c>
      <c r="D4271" t="s">
        <v>2912</v>
      </c>
      <c r="E4271" t="s">
        <v>2891</v>
      </c>
      <c r="F4271">
        <v>30</v>
      </c>
      <c r="G4271">
        <v>29000</v>
      </c>
      <c r="H4271" t="s">
        <v>2891</v>
      </c>
    </row>
    <row r="4272" spans="1:9" hidden="1" x14ac:dyDescent="0.25">
      <c r="A4272">
        <v>202111</v>
      </c>
      <c r="B4272" t="s">
        <v>2903</v>
      </c>
      <c r="C4272" t="s">
        <v>2912</v>
      </c>
      <c r="D4272" t="s">
        <v>2912</v>
      </c>
      <c r="E4272" t="s">
        <v>2891</v>
      </c>
      <c r="F4272">
        <v>30</v>
      </c>
      <c r="G4272">
        <v>29000</v>
      </c>
      <c r="H4272" t="s">
        <v>2891</v>
      </c>
    </row>
    <row r="4273" spans="1:9" hidden="1" x14ac:dyDescent="0.25">
      <c r="A4273">
        <v>202112</v>
      </c>
      <c r="B4273" t="s">
        <v>2903</v>
      </c>
      <c r="C4273" t="s">
        <v>2912</v>
      </c>
      <c r="D4273" t="s">
        <v>2912</v>
      </c>
      <c r="E4273" t="s">
        <v>2891</v>
      </c>
      <c r="F4273">
        <v>30</v>
      </c>
      <c r="G4273">
        <v>29000</v>
      </c>
      <c r="H4273" t="s">
        <v>2891</v>
      </c>
    </row>
    <row r="4274" spans="1:9" hidden="1" x14ac:dyDescent="0.25">
      <c r="A4274">
        <v>202208</v>
      </c>
      <c r="B4274" s="11" t="s">
        <v>4116</v>
      </c>
      <c r="C4274" s="11" t="s">
        <v>4116</v>
      </c>
      <c r="D4274" s="11" t="s">
        <v>4116</v>
      </c>
      <c r="E4274" t="s">
        <v>103</v>
      </c>
      <c r="F4274">
        <v>30</v>
      </c>
      <c r="G4274">
        <v>30223.29</v>
      </c>
      <c r="H4274" t="s">
        <v>103</v>
      </c>
      <c r="I4274"/>
    </row>
    <row r="4275" spans="1:9" hidden="1" x14ac:dyDescent="0.25">
      <c r="A4275">
        <v>202207</v>
      </c>
      <c r="B4275" s="11" t="s">
        <v>4116</v>
      </c>
      <c r="C4275" s="11" t="s">
        <v>4116</v>
      </c>
      <c r="D4275" s="11" t="s">
        <v>4116</v>
      </c>
      <c r="E4275" t="s">
        <v>103</v>
      </c>
      <c r="F4275">
        <v>30</v>
      </c>
      <c r="G4275">
        <v>30223.29</v>
      </c>
      <c r="H4275" t="s">
        <v>103</v>
      </c>
      <c r="I4275"/>
    </row>
    <row r="4276" spans="1:9" hidden="1" x14ac:dyDescent="0.25">
      <c r="A4276">
        <v>202206</v>
      </c>
      <c r="B4276" s="11" t="s">
        <v>4116</v>
      </c>
      <c r="C4276" s="11" t="s">
        <v>4116</v>
      </c>
      <c r="D4276" s="11" t="s">
        <v>4116</v>
      </c>
      <c r="E4276" t="s">
        <v>103</v>
      </c>
      <c r="F4276">
        <v>30</v>
      </c>
      <c r="G4276">
        <v>30223.29</v>
      </c>
      <c r="H4276" t="s">
        <v>103</v>
      </c>
      <c r="I4276"/>
    </row>
    <row r="4277" spans="1:9" hidden="1" x14ac:dyDescent="0.25">
      <c r="A4277">
        <v>202205</v>
      </c>
      <c r="B4277" s="11" t="s">
        <v>4116</v>
      </c>
      <c r="C4277" s="11" t="s">
        <v>4116</v>
      </c>
      <c r="D4277" s="11" t="s">
        <v>4116</v>
      </c>
      <c r="E4277" t="s">
        <v>103</v>
      </c>
      <c r="F4277">
        <v>30</v>
      </c>
      <c r="G4277">
        <v>30223.29</v>
      </c>
      <c r="H4277" t="s">
        <v>103</v>
      </c>
      <c r="I4277"/>
    </row>
    <row r="4278" spans="1:9" hidden="1" x14ac:dyDescent="0.25">
      <c r="A4278">
        <v>202209</v>
      </c>
      <c r="B4278" s="11" t="s">
        <v>4116</v>
      </c>
      <c r="C4278" s="11" t="s">
        <v>4116</v>
      </c>
      <c r="D4278" s="11" t="s">
        <v>4116</v>
      </c>
      <c r="E4278" t="s">
        <v>103</v>
      </c>
      <c r="F4278">
        <v>30</v>
      </c>
      <c r="G4278">
        <v>30223.29</v>
      </c>
      <c r="H4278" t="s">
        <v>103</v>
      </c>
      <c r="I4278"/>
    </row>
    <row r="4279" spans="1:9" hidden="1" x14ac:dyDescent="0.25">
      <c r="A4279">
        <v>202210</v>
      </c>
      <c r="B4279" s="11" t="s">
        <v>4116</v>
      </c>
      <c r="C4279" s="11" t="s">
        <v>4116</v>
      </c>
      <c r="D4279" s="11" t="s">
        <v>4116</v>
      </c>
      <c r="E4279" t="s">
        <v>103</v>
      </c>
      <c r="F4279">
        <v>30</v>
      </c>
      <c r="G4279">
        <v>30223.29</v>
      </c>
      <c r="H4279" t="s">
        <v>103</v>
      </c>
      <c r="I4279"/>
    </row>
    <row r="4280" spans="1:9" hidden="1" x14ac:dyDescent="0.25">
      <c r="A4280">
        <v>202211</v>
      </c>
      <c r="B4280" s="11" t="s">
        <v>4116</v>
      </c>
      <c r="C4280" s="11" t="s">
        <v>4116</v>
      </c>
      <c r="D4280" s="11" t="s">
        <v>4116</v>
      </c>
      <c r="E4280" t="s">
        <v>103</v>
      </c>
      <c r="F4280">
        <v>30</v>
      </c>
      <c r="G4280">
        <v>30223.29</v>
      </c>
      <c r="H4280" t="s">
        <v>103</v>
      </c>
      <c r="I4280"/>
    </row>
    <row r="4281" spans="1:9" hidden="1" x14ac:dyDescent="0.25">
      <c r="A4281">
        <v>202212</v>
      </c>
      <c r="B4281" s="11" t="s">
        <v>4116</v>
      </c>
      <c r="C4281" s="11" t="s">
        <v>4116</v>
      </c>
      <c r="D4281" s="11" t="s">
        <v>4116</v>
      </c>
      <c r="E4281" t="s">
        <v>103</v>
      </c>
      <c r="F4281">
        <v>30</v>
      </c>
      <c r="G4281">
        <v>30223.29</v>
      </c>
      <c r="H4281" t="s">
        <v>103</v>
      </c>
      <c r="I4281"/>
    </row>
    <row r="4282" spans="1:9" hidden="1" x14ac:dyDescent="0.25">
      <c r="A4282">
        <v>202401</v>
      </c>
      <c r="B4282" s="249" t="s">
        <v>441</v>
      </c>
      <c r="C4282" t="s">
        <v>999</v>
      </c>
      <c r="D4282" t="s">
        <v>999</v>
      </c>
      <c r="E4282" t="s">
        <v>94</v>
      </c>
      <c r="F4282">
        <v>30</v>
      </c>
      <c r="G4282">
        <v>23575.919999999998</v>
      </c>
      <c r="H4282" t="s">
        <v>94</v>
      </c>
      <c r="I4282" t="s">
        <v>2655</v>
      </c>
    </row>
    <row r="4283" spans="1:9" hidden="1" x14ac:dyDescent="0.25">
      <c r="A4283">
        <v>202306</v>
      </c>
      <c r="B4283" s="11" t="s">
        <v>4116</v>
      </c>
      <c r="C4283" s="11" t="s">
        <v>649</v>
      </c>
      <c r="D4283" s="11" t="s">
        <v>649</v>
      </c>
      <c r="E4283" t="s">
        <v>103</v>
      </c>
      <c r="F4283">
        <v>30</v>
      </c>
      <c r="G4283">
        <v>30223.29</v>
      </c>
      <c r="H4283" t="s">
        <v>103</v>
      </c>
      <c r="I4283"/>
    </row>
    <row r="4284" spans="1:9" hidden="1" x14ac:dyDescent="0.25">
      <c r="A4284">
        <v>202302</v>
      </c>
      <c r="B4284" s="11" t="s">
        <v>4116</v>
      </c>
      <c r="C4284" s="11" t="s">
        <v>4116</v>
      </c>
      <c r="D4284" s="11" t="s">
        <v>4116</v>
      </c>
      <c r="E4284" t="s">
        <v>103</v>
      </c>
      <c r="F4284">
        <v>30</v>
      </c>
      <c r="G4284">
        <v>30223.29</v>
      </c>
      <c r="H4284" t="s">
        <v>103</v>
      </c>
      <c r="I4284"/>
    </row>
    <row r="4285" spans="1:9" hidden="1" x14ac:dyDescent="0.25">
      <c r="A4285">
        <v>202303</v>
      </c>
      <c r="B4285" s="11" t="s">
        <v>4116</v>
      </c>
      <c r="C4285" s="11" t="s">
        <v>4116</v>
      </c>
      <c r="D4285" s="11" t="s">
        <v>4116</v>
      </c>
      <c r="E4285" t="s">
        <v>103</v>
      </c>
      <c r="F4285">
        <v>30</v>
      </c>
      <c r="G4285">
        <v>30223.29</v>
      </c>
      <c r="H4285" t="s">
        <v>103</v>
      </c>
      <c r="I4285"/>
    </row>
    <row r="4286" spans="1:9" hidden="1" x14ac:dyDescent="0.25">
      <c r="A4286">
        <v>202304</v>
      </c>
      <c r="B4286" s="11" t="s">
        <v>4116</v>
      </c>
      <c r="C4286" s="11" t="s">
        <v>4116</v>
      </c>
      <c r="D4286" s="11" t="s">
        <v>4116</v>
      </c>
      <c r="E4286" t="s">
        <v>103</v>
      </c>
      <c r="F4286">
        <v>30</v>
      </c>
      <c r="G4286">
        <v>30223.29</v>
      </c>
      <c r="H4286" t="s">
        <v>103</v>
      </c>
      <c r="I4286"/>
    </row>
    <row r="4287" spans="1:9" hidden="1" x14ac:dyDescent="0.25">
      <c r="A4287">
        <v>202305</v>
      </c>
      <c r="B4287" s="11" t="s">
        <v>4116</v>
      </c>
      <c r="C4287" s="11" t="s">
        <v>649</v>
      </c>
      <c r="D4287" s="11" t="s">
        <v>649</v>
      </c>
      <c r="E4287" t="s">
        <v>103</v>
      </c>
      <c r="F4287">
        <v>30</v>
      </c>
      <c r="G4287">
        <v>30223.29</v>
      </c>
      <c r="H4287" t="s">
        <v>103</v>
      </c>
      <c r="I4287"/>
    </row>
    <row r="4288" spans="1:9" hidden="1" x14ac:dyDescent="0.25">
      <c r="A4288">
        <v>202307</v>
      </c>
      <c r="B4288" s="11" t="s">
        <v>4116</v>
      </c>
      <c r="C4288" s="11" t="s">
        <v>649</v>
      </c>
      <c r="D4288" s="11" t="s">
        <v>649</v>
      </c>
      <c r="E4288" t="s">
        <v>103</v>
      </c>
      <c r="F4288">
        <v>30</v>
      </c>
      <c r="G4288">
        <v>30223.29</v>
      </c>
      <c r="H4288" t="s">
        <v>103</v>
      </c>
      <c r="I4288"/>
    </row>
    <row r="4289" spans="1:9" hidden="1" x14ac:dyDescent="0.25">
      <c r="A4289">
        <v>202308</v>
      </c>
      <c r="B4289" s="11" t="s">
        <v>4116</v>
      </c>
      <c r="C4289" s="11" t="s">
        <v>649</v>
      </c>
      <c r="D4289" s="11" t="s">
        <v>649</v>
      </c>
      <c r="E4289" t="s">
        <v>103</v>
      </c>
      <c r="F4289">
        <v>30</v>
      </c>
      <c r="G4289">
        <v>30223.29</v>
      </c>
      <c r="H4289" t="s">
        <v>103</v>
      </c>
      <c r="I4289"/>
    </row>
    <row r="4290" spans="1:9" hidden="1" x14ac:dyDescent="0.25">
      <c r="A4290">
        <v>202309</v>
      </c>
      <c r="B4290" s="11" t="s">
        <v>4116</v>
      </c>
      <c r="C4290" s="11" t="s">
        <v>649</v>
      </c>
      <c r="D4290" s="11" t="s">
        <v>649</v>
      </c>
      <c r="E4290" t="s">
        <v>103</v>
      </c>
      <c r="F4290">
        <v>30</v>
      </c>
      <c r="G4290">
        <v>30223.29</v>
      </c>
      <c r="H4290" t="s">
        <v>103</v>
      </c>
      <c r="I4290"/>
    </row>
    <row r="4291" spans="1:9" hidden="1" x14ac:dyDescent="0.25">
      <c r="A4291">
        <v>202310</v>
      </c>
      <c r="B4291" s="11" t="s">
        <v>4116</v>
      </c>
      <c r="C4291" s="11" t="s">
        <v>649</v>
      </c>
      <c r="D4291" s="11" t="s">
        <v>649</v>
      </c>
      <c r="E4291" t="s">
        <v>103</v>
      </c>
      <c r="F4291">
        <v>30</v>
      </c>
      <c r="G4291">
        <v>30223.29</v>
      </c>
      <c r="H4291" t="s">
        <v>103</v>
      </c>
      <c r="I4291"/>
    </row>
    <row r="4292" spans="1:9" hidden="1" x14ac:dyDescent="0.25">
      <c r="A4292">
        <v>202205</v>
      </c>
      <c r="B4292" s="11" t="s">
        <v>4267</v>
      </c>
      <c r="C4292" s="11" t="s">
        <v>4267</v>
      </c>
      <c r="D4292" s="11" t="s">
        <v>4267</v>
      </c>
      <c r="E4292" t="s">
        <v>94</v>
      </c>
      <c r="F4292">
        <v>30</v>
      </c>
      <c r="G4292">
        <v>30223.29</v>
      </c>
      <c r="H4292" t="s">
        <v>94</v>
      </c>
      <c r="I4292"/>
    </row>
    <row r="4293" spans="1:9" hidden="1" x14ac:dyDescent="0.25">
      <c r="A4293">
        <v>202208</v>
      </c>
      <c r="B4293" t="s">
        <v>4120</v>
      </c>
      <c r="C4293" t="s">
        <v>4120</v>
      </c>
      <c r="D4293" t="s">
        <v>4120</v>
      </c>
      <c r="E4293" t="s">
        <v>4121</v>
      </c>
      <c r="F4293">
        <v>30</v>
      </c>
      <c r="G4293">
        <v>30223.29</v>
      </c>
      <c r="H4293" t="s">
        <v>4121</v>
      </c>
      <c r="I4293"/>
    </row>
    <row r="4294" spans="1:9" hidden="1" x14ac:dyDescent="0.25">
      <c r="A4294">
        <v>202207</v>
      </c>
      <c r="B4294" t="s">
        <v>4120</v>
      </c>
      <c r="C4294" t="s">
        <v>4120</v>
      </c>
      <c r="D4294" t="s">
        <v>4120</v>
      </c>
      <c r="E4294" t="s">
        <v>4121</v>
      </c>
      <c r="F4294">
        <v>30</v>
      </c>
      <c r="G4294">
        <v>30223.29</v>
      </c>
      <c r="H4294" t="s">
        <v>4121</v>
      </c>
      <c r="I4294"/>
    </row>
    <row r="4295" spans="1:9" hidden="1" x14ac:dyDescent="0.25">
      <c r="A4295">
        <v>202206</v>
      </c>
      <c r="B4295" t="s">
        <v>4120</v>
      </c>
      <c r="C4295" t="s">
        <v>4120</v>
      </c>
      <c r="D4295" t="s">
        <v>4120</v>
      </c>
      <c r="E4295" t="s">
        <v>4121</v>
      </c>
      <c r="F4295">
        <v>30</v>
      </c>
      <c r="G4295">
        <v>23575.919999999998</v>
      </c>
      <c r="H4295" t="s">
        <v>4121</v>
      </c>
      <c r="I4295"/>
    </row>
    <row r="4296" spans="1:9" hidden="1" x14ac:dyDescent="0.25">
      <c r="A4296">
        <v>202209</v>
      </c>
      <c r="B4296" t="s">
        <v>4120</v>
      </c>
      <c r="C4296" t="s">
        <v>4120</v>
      </c>
      <c r="D4296" t="s">
        <v>4120</v>
      </c>
      <c r="E4296" t="s">
        <v>4121</v>
      </c>
      <c r="F4296">
        <v>30</v>
      </c>
      <c r="G4296">
        <v>30223.29</v>
      </c>
      <c r="H4296" t="s">
        <v>4121</v>
      </c>
      <c r="I4296"/>
    </row>
    <row r="4297" spans="1:9" hidden="1" x14ac:dyDescent="0.25">
      <c r="A4297">
        <v>202210</v>
      </c>
      <c r="B4297" t="s">
        <v>4120</v>
      </c>
      <c r="C4297" t="s">
        <v>4120</v>
      </c>
      <c r="D4297" t="s">
        <v>4120</v>
      </c>
      <c r="E4297" t="s">
        <v>4121</v>
      </c>
      <c r="F4297">
        <v>30</v>
      </c>
      <c r="G4297">
        <v>30223.29</v>
      </c>
      <c r="H4297" t="s">
        <v>4121</v>
      </c>
      <c r="I4297"/>
    </row>
    <row r="4298" spans="1:9" hidden="1" x14ac:dyDescent="0.25">
      <c r="A4298">
        <v>202211</v>
      </c>
      <c r="B4298" t="s">
        <v>4120</v>
      </c>
      <c r="C4298" t="s">
        <v>4120</v>
      </c>
      <c r="D4298" t="s">
        <v>4120</v>
      </c>
      <c r="E4298" t="s">
        <v>4121</v>
      </c>
      <c r="F4298">
        <v>30</v>
      </c>
      <c r="G4298">
        <v>30223.29</v>
      </c>
      <c r="H4298" t="s">
        <v>4121</v>
      </c>
      <c r="I4298"/>
    </row>
    <row r="4299" spans="1:9" hidden="1" x14ac:dyDescent="0.25">
      <c r="A4299">
        <v>202212</v>
      </c>
      <c r="B4299" t="s">
        <v>4120</v>
      </c>
      <c r="C4299" t="s">
        <v>4120</v>
      </c>
      <c r="D4299" t="s">
        <v>4120</v>
      </c>
      <c r="E4299" t="s">
        <v>4121</v>
      </c>
      <c r="F4299">
        <v>30</v>
      </c>
      <c r="G4299">
        <v>30223.29</v>
      </c>
      <c r="H4299" t="s">
        <v>4121</v>
      </c>
      <c r="I4299"/>
    </row>
    <row r="4300" spans="1:9" hidden="1" x14ac:dyDescent="0.25">
      <c r="A4300">
        <v>202301</v>
      </c>
      <c r="B4300" t="s">
        <v>3696</v>
      </c>
      <c r="C4300" t="s">
        <v>3696</v>
      </c>
      <c r="D4300" t="s">
        <v>3696</v>
      </c>
      <c r="E4300" t="s">
        <v>118</v>
      </c>
      <c r="F4300">
        <v>30</v>
      </c>
      <c r="G4300" s="4">
        <v>33388.067999999999</v>
      </c>
      <c r="H4300" t="s">
        <v>118</v>
      </c>
      <c r="I4300"/>
    </row>
    <row r="4301" spans="1:9" hidden="1" x14ac:dyDescent="0.25">
      <c r="A4301">
        <v>202306</v>
      </c>
      <c r="B4301" t="s">
        <v>4120</v>
      </c>
      <c r="C4301" s="11" t="s">
        <v>649</v>
      </c>
      <c r="D4301" s="11" t="s">
        <v>649</v>
      </c>
      <c r="E4301" t="s">
        <v>4121</v>
      </c>
      <c r="F4301">
        <v>30</v>
      </c>
      <c r="G4301">
        <v>30223.29</v>
      </c>
      <c r="H4301" t="s">
        <v>4121</v>
      </c>
      <c r="I4301"/>
    </row>
    <row r="4302" spans="1:9" hidden="1" x14ac:dyDescent="0.25">
      <c r="A4302">
        <v>202302</v>
      </c>
      <c r="B4302" t="s">
        <v>4120</v>
      </c>
      <c r="C4302" t="s">
        <v>4120</v>
      </c>
      <c r="D4302" t="s">
        <v>4120</v>
      </c>
      <c r="E4302" t="s">
        <v>4121</v>
      </c>
      <c r="F4302">
        <v>30</v>
      </c>
      <c r="G4302">
        <v>30223.29</v>
      </c>
      <c r="H4302" t="s">
        <v>4121</v>
      </c>
      <c r="I4302"/>
    </row>
    <row r="4303" spans="1:9" hidden="1" x14ac:dyDescent="0.25">
      <c r="A4303">
        <v>202303</v>
      </c>
      <c r="B4303" t="s">
        <v>4120</v>
      </c>
      <c r="C4303" t="s">
        <v>4120</v>
      </c>
      <c r="D4303" t="s">
        <v>4120</v>
      </c>
      <c r="E4303" t="s">
        <v>4121</v>
      </c>
      <c r="F4303">
        <v>30</v>
      </c>
      <c r="G4303">
        <v>30223.29</v>
      </c>
      <c r="H4303" t="s">
        <v>4121</v>
      </c>
      <c r="I4303"/>
    </row>
    <row r="4304" spans="1:9" hidden="1" x14ac:dyDescent="0.25">
      <c r="A4304">
        <v>202304</v>
      </c>
      <c r="B4304" t="s">
        <v>4120</v>
      </c>
      <c r="C4304" t="s">
        <v>4120</v>
      </c>
      <c r="D4304" t="s">
        <v>4120</v>
      </c>
      <c r="E4304" t="s">
        <v>4121</v>
      </c>
      <c r="F4304">
        <v>30</v>
      </c>
      <c r="G4304">
        <v>30223.29</v>
      </c>
      <c r="H4304" t="s">
        <v>4121</v>
      </c>
      <c r="I4304"/>
    </row>
    <row r="4305" spans="1:9" hidden="1" x14ac:dyDescent="0.25">
      <c r="A4305">
        <v>202305</v>
      </c>
      <c r="B4305" t="s">
        <v>4120</v>
      </c>
      <c r="C4305" s="11" t="s">
        <v>649</v>
      </c>
      <c r="D4305" s="11" t="s">
        <v>649</v>
      </c>
      <c r="E4305" t="s">
        <v>4121</v>
      </c>
      <c r="F4305">
        <v>30</v>
      </c>
      <c r="G4305">
        <v>30223.29</v>
      </c>
      <c r="H4305" t="s">
        <v>4121</v>
      </c>
      <c r="I4305"/>
    </row>
    <row r="4306" spans="1:9" hidden="1" x14ac:dyDescent="0.25">
      <c r="A4306">
        <v>202307</v>
      </c>
      <c r="B4306" t="s">
        <v>4120</v>
      </c>
      <c r="C4306" s="11" t="s">
        <v>649</v>
      </c>
      <c r="D4306" s="11" t="s">
        <v>649</v>
      </c>
      <c r="E4306" t="s">
        <v>4121</v>
      </c>
      <c r="F4306">
        <v>30</v>
      </c>
      <c r="G4306">
        <v>30223.29</v>
      </c>
      <c r="H4306" t="s">
        <v>4121</v>
      </c>
      <c r="I4306"/>
    </row>
    <row r="4307" spans="1:9" hidden="1" x14ac:dyDescent="0.25">
      <c r="A4307">
        <v>202308</v>
      </c>
      <c r="B4307" t="s">
        <v>4120</v>
      </c>
      <c r="C4307" s="11" t="s">
        <v>649</v>
      </c>
      <c r="D4307" s="11" t="s">
        <v>649</v>
      </c>
      <c r="E4307" t="s">
        <v>4121</v>
      </c>
      <c r="F4307">
        <v>30</v>
      </c>
      <c r="G4307">
        <v>30223.29</v>
      </c>
      <c r="H4307" t="s">
        <v>4121</v>
      </c>
      <c r="I4307"/>
    </row>
    <row r="4308" spans="1:9" hidden="1" x14ac:dyDescent="0.25">
      <c r="A4308">
        <v>202309</v>
      </c>
      <c r="B4308" t="s">
        <v>4120</v>
      </c>
      <c r="C4308" s="11" t="s">
        <v>649</v>
      </c>
      <c r="D4308" s="11" t="s">
        <v>649</v>
      </c>
      <c r="E4308" t="s">
        <v>4121</v>
      </c>
      <c r="F4308">
        <v>30</v>
      </c>
      <c r="G4308">
        <v>30223.29</v>
      </c>
      <c r="H4308" t="s">
        <v>4121</v>
      </c>
      <c r="I4308"/>
    </row>
    <row r="4309" spans="1:9" hidden="1" x14ac:dyDescent="0.25">
      <c r="A4309">
        <v>202310</v>
      </c>
      <c r="B4309" t="s">
        <v>4120</v>
      </c>
      <c r="C4309" s="11" t="s">
        <v>649</v>
      </c>
      <c r="D4309" s="11" t="s">
        <v>649</v>
      </c>
      <c r="E4309" t="s">
        <v>4121</v>
      </c>
      <c r="F4309">
        <v>30</v>
      </c>
      <c r="G4309">
        <v>30223.29</v>
      </c>
      <c r="H4309" t="s">
        <v>4121</v>
      </c>
      <c r="I4309"/>
    </row>
    <row r="4310" spans="1:9" hidden="1" x14ac:dyDescent="0.25">
      <c r="A4310">
        <v>202108</v>
      </c>
      <c r="B4310" t="s">
        <v>174</v>
      </c>
      <c r="C4310" t="s">
        <v>231</v>
      </c>
      <c r="D4310" t="s">
        <v>2708</v>
      </c>
      <c r="E4310" t="s">
        <v>120</v>
      </c>
      <c r="F4310">
        <v>30</v>
      </c>
      <c r="G4310">
        <v>29000</v>
      </c>
      <c r="H4310" t="s">
        <v>120</v>
      </c>
      <c r="I4310" s="9" t="s">
        <v>1704</v>
      </c>
    </row>
    <row r="4311" spans="1:9" hidden="1" x14ac:dyDescent="0.25">
      <c r="A4311">
        <v>202109</v>
      </c>
      <c r="B4311" t="s">
        <v>174</v>
      </c>
      <c r="C4311" t="s">
        <v>231</v>
      </c>
      <c r="D4311" t="s">
        <v>2708</v>
      </c>
      <c r="E4311" t="s">
        <v>67</v>
      </c>
      <c r="F4311">
        <v>30</v>
      </c>
      <c r="G4311">
        <v>29000</v>
      </c>
      <c r="H4311" t="s">
        <v>67</v>
      </c>
      <c r="I4311" s="9" t="s">
        <v>1704</v>
      </c>
    </row>
    <row r="4312" spans="1:9" hidden="1" x14ac:dyDescent="0.25">
      <c r="A4312">
        <v>202110</v>
      </c>
      <c r="B4312" t="s">
        <v>174</v>
      </c>
      <c r="C4312" t="s">
        <v>231</v>
      </c>
      <c r="D4312" t="s">
        <v>2708</v>
      </c>
      <c r="E4312" t="s">
        <v>67</v>
      </c>
      <c r="F4312">
        <v>30</v>
      </c>
      <c r="G4312">
        <v>29000</v>
      </c>
      <c r="H4312" t="s">
        <v>67</v>
      </c>
      <c r="I4312" s="9" t="s">
        <v>1704</v>
      </c>
    </row>
    <row r="4313" spans="1:9" hidden="1" x14ac:dyDescent="0.25">
      <c r="A4313">
        <v>202111</v>
      </c>
      <c r="B4313" t="s">
        <v>174</v>
      </c>
      <c r="C4313" t="s">
        <v>231</v>
      </c>
      <c r="D4313" t="s">
        <v>2708</v>
      </c>
      <c r="E4313" t="s">
        <v>67</v>
      </c>
      <c r="F4313">
        <v>30</v>
      </c>
      <c r="G4313">
        <v>29000</v>
      </c>
      <c r="H4313" t="s">
        <v>67</v>
      </c>
      <c r="I4313" s="9" t="s">
        <v>1704</v>
      </c>
    </row>
    <row r="4314" spans="1:9" hidden="1" x14ac:dyDescent="0.25">
      <c r="A4314">
        <v>202112</v>
      </c>
      <c r="B4314" t="s">
        <v>174</v>
      </c>
      <c r="C4314" t="s">
        <v>231</v>
      </c>
      <c r="D4314" t="s">
        <v>2708</v>
      </c>
      <c r="E4314" t="s">
        <v>67</v>
      </c>
      <c r="F4314">
        <v>30</v>
      </c>
      <c r="G4314">
        <v>29000</v>
      </c>
      <c r="H4314" t="s">
        <v>67</v>
      </c>
      <c r="I4314" s="9" t="s">
        <v>1704</v>
      </c>
    </row>
    <row r="4315" spans="1:9" hidden="1" x14ac:dyDescent="0.25">
      <c r="A4315">
        <v>202201</v>
      </c>
      <c r="B4315" t="s">
        <v>174</v>
      </c>
      <c r="C4315" t="s">
        <v>231</v>
      </c>
      <c r="D4315" t="s">
        <v>2708</v>
      </c>
      <c r="E4315" t="s">
        <v>67</v>
      </c>
      <c r="F4315">
        <v>30</v>
      </c>
      <c r="G4315">
        <v>29000</v>
      </c>
      <c r="H4315" t="s">
        <v>67</v>
      </c>
      <c r="I4315" s="9" t="s">
        <v>1704</v>
      </c>
    </row>
    <row r="4316" spans="1:9" hidden="1" x14ac:dyDescent="0.25">
      <c r="A4316">
        <v>202202</v>
      </c>
      <c r="B4316" t="s">
        <v>174</v>
      </c>
      <c r="C4316" t="s">
        <v>231</v>
      </c>
      <c r="D4316" t="s">
        <v>2708</v>
      </c>
      <c r="E4316" t="s">
        <v>67</v>
      </c>
      <c r="F4316">
        <v>30</v>
      </c>
      <c r="G4316">
        <v>29000</v>
      </c>
      <c r="H4316" t="s">
        <v>67</v>
      </c>
      <c r="I4316" s="9" t="s">
        <v>1704</v>
      </c>
    </row>
    <row r="4317" spans="1:9" hidden="1" x14ac:dyDescent="0.25">
      <c r="A4317">
        <v>202203</v>
      </c>
      <c r="B4317" t="s">
        <v>174</v>
      </c>
      <c r="C4317" t="s">
        <v>231</v>
      </c>
      <c r="D4317" t="s">
        <v>2708</v>
      </c>
      <c r="E4317" t="s">
        <v>67</v>
      </c>
      <c r="F4317">
        <v>30</v>
      </c>
      <c r="G4317">
        <v>29000</v>
      </c>
      <c r="H4317" t="s">
        <v>67</v>
      </c>
      <c r="I4317" s="9" t="s">
        <v>1704</v>
      </c>
    </row>
    <row r="4318" spans="1:9" hidden="1" x14ac:dyDescent="0.25">
      <c r="A4318">
        <v>202204</v>
      </c>
      <c r="B4318" t="s">
        <v>174</v>
      </c>
      <c r="C4318" t="s">
        <v>231</v>
      </c>
      <c r="D4318" t="s">
        <v>2708</v>
      </c>
      <c r="E4318" t="s">
        <v>67</v>
      </c>
      <c r="F4318">
        <v>30</v>
      </c>
      <c r="G4318">
        <v>29000</v>
      </c>
      <c r="H4318" t="s">
        <v>67</v>
      </c>
      <c r="I4318" s="9" t="s">
        <v>1704</v>
      </c>
    </row>
    <row r="4319" spans="1:9" hidden="1" x14ac:dyDescent="0.25">
      <c r="A4319">
        <v>202205</v>
      </c>
      <c r="B4319" t="s">
        <v>174</v>
      </c>
      <c r="C4319" t="s">
        <v>231</v>
      </c>
      <c r="D4319" t="s">
        <v>2708</v>
      </c>
      <c r="E4319" t="s">
        <v>67</v>
      </c>
      <c r="F4319">
        <v>30</v>
      </c>
      <c r="G4319">
        <v>29000</v>
      </c>
      <c r="H4319" t="s">
        <v>67</v>
      </c>
      <c r="I4319" s="9" t="s">
        <v>1704</v>
      </c>
    </row>
    <row r="4320" spans="1:9" hidden="1" x14ac:dyDescent="0.25">
      <c r="A4320">
        <v>202206</v>
      </c>
      <c r="B4320" t="s">
        <v>174</v>
      </c>
      <c r="C4320" t="s">
        <v>231</v>
      </c>
      <c r="D4320" t="s">
        <v>2708</v>
      </c>
      <c r="E4320" t="s">
        <v>67</v>
      </c>
      <c r="F4320">
        <v>30</v>
      </c>
      <c r="G4320">
        <v>29000</v>
      </c>
      <c r="H4320" t="s">
        <v>67</v>
      </c>
      <c r="I4320" s="9" t="s">
        <v>1704</v>
      </c>
    </row>
    <row r="4321" spans="1:9" hidden="1" x14ac:dyDescent="0.25">
      <c r="A4321">
        <v>202207</v>
      </c>
      <c r="B4321" t="s">
        <v>174</v>
      </c>
      <c r="C4321" t="s">
        <v>231</v>
      </c>
      <c r="D4321" t="s">
        <v>2708</v>
      </c>
      <c r="E4321" t="s">
        <v>67</v>
      </c>
      <c r="F4321">
        <v>30</v>
      </c>
      <c r="G4321">
        <v>29000</v>
      </c>
      <c r="H4321" t="s">
        <v>67</v>
      </c>
      <c r="I4321" s="9" t="s">
        <v>1704</v>
      </c>
    </row>
    <row r="4322" spans="1:9" hidden="1" x14ac:dyDescent="0.25">
      <c r="A4322">
        <v>202208</v>
      </c>
      <c r="B4322" t="s">
        <v>174</v>
      </c>
      <c r="C4322" t="s">
        <v>231</v>
      </c>
      <c r="D4322" t="s">
        <v>2708</v>
      </c>
      <c r="E4322" t="s">
        <v>67</v>
      </c>
      <c r="F4322">
        <v>30</v>
      </c>
      <c r="G4322">
        <v>29000</v>
      </c>
      <c r="H4322" t="s">
        <v>67</v>
      </c>
      <c r="I4322" s="9" t="s">
        <v>1704</v>
      </c>
    </row>
    <row r="4323" spans="1:9" hidden="1" x14ac:dyDescent="0.25">
      <c r="A4323">
        <v>202209</v>
      </c>
      <c r="B4323" t="s">
        <v>174</v>
      </c>
      <c r="C4323" t="s">
        <v>231</v>
      </c>
      <c r="D4323" t="s">
        <v>2708</v>
      </c>
      <c r="E4323" t="s">
        <v>67</v>
      </c>
      <c r="F4323">
        <v>30</v>
      </c>
      <c r="G4323">
        <v>29000</v>
      </c>
      <c r="H4323" t="s">
        <v>67</v>
      </c>
      <c r="I4323" s="9" t="s">
        <v>1704</v>
      </c>
    </row>
    <row r="4324" spans="1:9" hidden="1" x14ac:dyDescent="0.25">
      <c r="A4324">
        <v>202210</v>
      </c>
      <c r="B4324" t="s">
        <v>174</v>
      </c>
      <c r="C4324" t="s">
        <v>231</v>
      </c>
      <c r="D4324" t="s">
        <v>2708</v>
      </c>
      <c r="E4324" t="s">
        <v>67</v>
      </c>
      <c r="F4324">
        <v>30</v>
      </c>
      <c r="G4324">
        <v>29000</v>
      </c>
      <c r="H4324" t="s">
        <v>67</v>
      </c>
      <c r="I4324" s="9" t="s">
        <v>1704</v>
      </c>
    </row>
    <row r="4325" spans="1:9" hidden="1" x14ac:dyDescent="0.25">
      <c r="A4325">
        <v>202211</v>
      </c>
      <c r="B4325" t="s">
        <v>174</v>
      </c>
      <c r="C4325" t="s">
        <v>231</v>
      </c>
      <c r="D4325" t="s">
        <v>2708</v>
      </c>
      <c r="E4325" t="s">
        <v>67</v>
      </c>
      <c r="F4325">
        <v>30</v>
      </c>
      <c r="G4325">
        <v>29000</v>
      </c>
      <c r="H4325" t="s">
        <v>67</v>
      </c>
      <c r="I4325" s="9" t="s">
        <v>1704</v>
      </c>
    </row>
    <row r="4326" spans="1:9" hidden="1" x14ac:dyDescent="0.25">
      <c r="A4326">
        <v>202212</v>
      </c>
      <c r="B4326" t="s">
        <v>174</v>
      </c>
      <c r="C4326" t="s">
        <v>231</v>
      </c>
      <c r="D4326" t="s">
        <v>2708</v>
      </c>
      <c r="E4326" t="s">
        <v>67</v>
      </c>
      <c r="F4326">
        <v>30</v>
      </c>
      <c r="G4326">
        <v>29000</v>
      </c>
      <c r="H4326" t="s">
        <v>67</v>
      </c>
      <c r="I4326" s="9" t="s">
        <v>1704</v>
      </c>
    </row>
    <row r="4327" spans="1:9" hidden="1" x14ac:dyDescent="0.25">
      <c r="A4327">
        <v>201901</v>
      </c>
      <c r="B4327" t="s">
        <v>79</v>
      </c>
      <c r="C4327" t="s">
        <v>231</v>
      </c>
      <c r="D4327" t="s">
        <v>2708</v>
      </c>
      <c r="E4327" t="s">
        <v>67</v>
      </c>
      <c r="F4327">
        <v>30</v>
      </c>
      <c r="G4327">
        <v>26500</v>
      </c>
      <c r="H4327" t="s">
        <v>67</v>
      </c>
      <c r="I4327" s="9" t="s">
        <v>1704</v>
      </c>
    </row>
    <row r="4328" spans="1:9" hidden="1" x14ac:dyDescent="0.25">
      <c r="A4328">
        <v>201902</v>
      </c>
      <c r="B4328" t="s">
        <v>79</v>
      </c>
      <c r="C4328" t="s">
        <v>231</v>
      </c>
      <c r="D4328" t="s">
        <v>2708</v>
      </c>
      <c r="E4328" t="s">
        <v>67</v>
      </c>
      <c r="F4328">
        <v>30</v>
      </c>
      <c r="G4328">
        <v>24500</v>
      </c>
      <c r="H4328" t="s">
        <v>67</v>
      </c>
      <c r="I4328" s="9" t="s">
        <v>1704</v>
      </c>
    </row>
    <row r="4329" spans="1:9" hidden="1" x14ac:dyDescent="0.25">
      <c r="A4329">
        <v>201903</v>
      </c>
      <c r="B4329" t="s">
        <v>79</v>
      </c>
      <c r="C4329" t="s">
        <v>231</v>
      </c>
      <c r="D4329" t="s">
        <v>2708</v>
      </c>
      <c r="E4329" t="s">
        <v>67</v>
      </c>
      <c r="F4329">
        <v>30</v>
      </c>
      <c r="G4329">
        <v>24500</v>
      </c>
      <c r="H4329" t="s">
        <v>67</v>
      </c>
      <c r="I4329" s="9" t="s">
        <v>1704</v>
      </c>
    </row>
    <row r="4330" spans="1:9" hidden="1" x14ac:dyDescent="0.25">
      <c r="A4330">
        <v>201904</v>
      </c>
      <c r="B4330" t="s">
        <v>79</v>
      </c>
      <c r="C4330" t="s">
        <v>231</v>
      </c>
      <c r="D4330" t="s">
        <v>2708</v>
      </c>
      <c r="E4330" t="s">
        <v>67</v>
      </c>
      <c r="F4330">
        <v>30</v>
      </c>
      <c r="G4330">
        <v>24000</v>
      </c>
      <c r="H4330" t="s">
        <v>67</v>
      </c>
      <c r="I4330" s="9" t="s">
        <v>1704</v>
      </c>
    </row>
    <row r="4331" spans="1:9" hidden="1" x14ac:dyDescent="0.25">
      <c r="A4331">
        <v>201905</v>
      </c>
      <c r="B4331" t="s">
        <v>79</v>
      </c>
      <c r="C4331" t="s">
        <v>231</v>
      </c>
      <c r="D4331" t="s">
        <v>2708</v>
      </c>
      <c r="E4331" t="s">
        <v>67</v>
      </c>
      <c r="F4331">
        <v>30</v>
      </c>
      <c r="G4331">
        <v>25000</v>
      </c>
      <c r="H4331" t="s">
        <v>67</v>
      </c>
      <c r="I4331" s="9" t="s">
        <v>1704</v>
      </c>
    </row>
    <row r="4332" spans="1:9" hidden="1" x14ac:dyDescent="0.25">
      <c r="A4332">
        <v>201906</v>
      </c>
      <c r="B4332" t="s">
        <v>79</v>
      </c>
      <c r="C4332" t="s">
        <v>231</v>
      </c>
      <c r="D4332" t="s">
        <v>2708</v>
      </c>
      <c r="E4332" t="s">
        <v>67</v>
      </c>
      <c r="F4332">
        <v>30</v>
      </c>
      <c r="G4332">
        <v>26000</v>
      </c>
      <c r="H4332" t="s">
        <v>67</v>
      </c>
      <c r="I4332" s="9" t="s">
        <v>1704</v>
      </c>
    </row>
    <row r="4333" spans="1:9" hidden="1" x14ac:dyDescent="0.25">
      <c r="A4333">
        <v>201907</v>
      </c>
      <c r="B4333" t="s">
        <v>79</v>
      </c>
      <c r="C4333" t="s">
        <v>231</v>
      </c>
      <c r="D4333" t="s">
        <v>2708</v>
      </c>
      <c r="E4333" t="s">
        <v>67</v>
      </c>
      <c r="F4333">
        <v>30</v>
      </c>
      <c r="G4333">
        <v>0</v>
      </c>
      <c r="H4333" t="s">
        <v>67</v>
      </c>
      <c r="I4333" s="9" t="s">
        <v>1704</v>
      </c>
    </row>
    <row r="4334" spans="1:9" hidden="1" x14ac:dyDescent="0.25">
      <c r="A4334">
        <v>201908</v>
      </c>
      <c r="B4334" t="s">
        <v>79</v>
      </c>
      <c r="C4334" t="s">
        <v>231</v>
      </c>
      <c r="D4334" t="s">
        <v>2708</v>
      </c>
      <c r="E4334" t="s">
        <v>67</v>
      </c>
      <c r="F4334">
        <v>30</v>
      </c>
      <c r="G4334">
        <v>0</v>
      </c>
      <c r="H4334" t="s">
        <v>67</v>
      </c>
      <c r="I4334" s="9" t="s">
        <v>1704</v>
      </c>
    </row>
    <row r="4335" spans="1:9" hidden="1" x14ac:dyDescent="0.25">
      <c r="A4335">
        <v>201909</v>
      </c>
      <c r="B4335" t="s">
        <v>79</v>
      </c>
      <c r="C4335" t="s">
        <v>231</v>
      </c>
      <c r="D4335" t="s">
        <v>2708</v>
      </c>
      <c r="E4335" t="s">
        <v>67</v>
      </c>
      <c r="F4335">
        <v>30</v>
      </c>
      <c r="G4335">
        <v>0</v>
      </c>
      <c r="H4335" t="s">
        <v>67</v>
      </c>
      <c r="I4335" s="9" t="s">
        <v>1704</v>
      </c>
    </row>
    <row r="4336" spans="1:9" hidden="1" x14ac:dyDescent="0.25">
      <c r="A4336">
        <v>201910</v>
      </c>
      <c r="B4336" t="s">
        <v>79</v>
      </c>
      <c r="C4336" t="s">
        <v>231</v>
      </c>
      <c r="D4336" t="s">
        <v>2708</v>
      </c>
      <c r="E4336" t="s">
        <v>67</v>
      </c>
      <c r="F4336">
        <v>30</v>
      </c>
      <c r="G4336">
        <v>28000</v>
      </c>
      <c r="H4336" t="s">
        <v>67</v>
      </c>
      <c r="I4336" s="9" t="s">
        <v>1704</v>
      </c>
    </row>
    <row r="4337" spans="1:9" hidden="1" x14ac:dyDescent="0.25">
      <c r="A4337">
        <v>201911</v>
      </c>
      <c r="B4337" t="s">
        <v>79</v>
      </c>
      <c r="C4337" t="s">
        <v>231</v>
      </c>
      <c r="D4337" t="s">
        <v>2708</v>
      </c>
      <c r="E4337" t="s">
        <v>67</v>
      </c>
      <c r="F4337">
        <v>30</v>
      </c>
      <c r="G4337">
        <v>28000</v>
      </c>
      <c r="H4337" t="s">
        <v>67</v>
      </c>
      <c r="I4337" s="9" t="s">
        <v>1704</v>
      </c>
    </row>
    <row r="4338" spans="1:9" hidden="1" x14ac:dyDescent="0.25">
      <c r="A4338">
        <v>201912</v>
      </c>
      <c r="B4338" t="s">
        <v>79</v>
      </c>
      <c r="C4338" t="s">
        <v>231</v>
      </c>
      <c r="D4338" t="s">
        <v>2708</v>
      </c>
      <c r="E4338" t="s">
        <v>67</v>
      </c>
      <c r="F4338">
        <v>30</v>
      </c>
      <c r="G4338">
        <v>28000</v>
      </c>
      <c r="H4338" t="s">
        <v>67</v>
      </c>
      <c r="I4338" s="9" t="s">
        <v>1704</v>
      </c>
    </row>
    <row r="4339" spans="1:9" hidden="1" x14ac:dyDescent="0.25">
      <c r="A4339">
        <v>202001</v>
      </c>
      <c r="B4339" t="s">
        <v>79</v>
      </c>
      <c r="C4339" t="s">
        <v>231</v>
      </c>
      <c r="D4339" t="s">
        <v>2708</v>
      </c>
      <c r="E4339" t="s">
        <v>67</v>
      </c>
      <c r="F4339">
        <v>30</v>
      </c>
      <c r="G4339">
        <v>29000</v>
      </c>
      <c r="H4339" t="s">
        <v>67</v>
      </c>
      <c r="I4339" s="9" t="s">
        <v>1704</v>
      </c>
    </row>
    <row r="4340" spans="1:9" hidden="1" x14ac:dyDescent="0.25">
      <c r="A4340">
        <v>202002</v>
      </c>
      <c r="B4340" t="s">
        <v>79</v>
      </c>
      <c r="C4340" t="s">
        <v>231</v>
      </c>
      <c r="D4340" t="s">
        <v>2708</v>
      </c>
      <c r="E4340" t="s">
        <v>67</v>
      </c>
      <c r="F4340">
        <v>30</v>
      </c>
      <c r="G4340">
        <v>29000</v>
      </c>
      <c r="H4340" t="s">
        <v>67</v>
      </c>
      <c r="I4340" s="9" t="s">
        <v>1704</v>
      </c>
    </row>
    <row r="4341" spans="1:9" hidden="1" x14ac:dyDescent="0.25">
      <c r="A4341">
        <v>202003</v>
      </c>
      <c r="B4341" t="s">
        <v>79</v>
      </c>
      <c r="C4341" t="s">
        <v>231</v>
      </c>
      <c r="D4341" t="s">
        <v>2708</v>
      </c>
      <c r="E4341" t="s">
        <v>67</v>
      </c>
      <c r="F4341">
        <v>30</v>
      </c>
      <c r="G4341">
        <v>29000</v>
      </c>
      <c r="H4341" t="s">
        <v>67</v>
      </c>
      <c r="I4341" s="9" t="s">
        <v>1704</v>
      </c>
    </row>
    <row r="4342" spans="1:9" hidden="1" x14ac:dyDescent="0.25">
      <c r="A4342">
        <v>202004</v>
      </c>
      <c r="B4342" t="s">
        <v>79</v>
      </c>
      <c r="C4342" t="s">
        <v>231</v>
      </c>
      <c r="D4342" t="s">
        <v>2708</v>
      </c>
      <c r="E4342" t="s">
        <v>67</v>
      </c>
      <c r="F4342">
        <v>30</v>
      </c>
      <c r="G4342">
        <v>29000</v>
      </c>
      <c r="H4342" t="s">
        <v>67</v>
      </c>
      <c r="I4342" s="9" t="s">
        <v>1704</v>
      </c>
    </row>
    <row r="4343" spans="1:9" hidden="1" x14ac:dyDescent="0.25">
      <c r="A4343">
        <v>202005</v>
      </c>
      <c r="B4343" t="s">
        <v>79</v>
      </c>
      <c r="C4343" t="s">
        <v>231</v>
      </c>
      <c r="D4343" t="s">
        <v>2708</v>
      </c>
      <c r="E4343" t="s">
        <v>67</v>
      </c>
      <c r="F4343">
        <v>30</v>
      </c>
      <c r="G4343">
        <v>29000</v>
      </c>
      <c r="H4343" t="s">
        <v>67</v>
      </c>
      <c r="I4343" s="9" t="s">
        <v>1704</v>
      </c>
    </row>
    <row r="4344" spans="1:9" hidden="1" x14ac:dyDescent="0.25">
      <c r="A4344">
        <v>202006</v>
      </c>
      <c r="B4344" t="s">
        <v>79</v>
      </c>
      <c r="C4344" t="s">
        <v>231</v>
      </c>
      <c r="D4344" t="s">
        <v>2708</v>
      </c>
      <c r="E4344" t="s">
        <v>67</v>
      </c>
      <c r="F4344">
        <v>30</v>
      </c>
      <c r="G4344">
        <v>29000</v>
      </c>
      <c r="H4344" t="s">
        <v>67</v>
      </c>
      <c r="I4344" s="9" t="s">
        <v>1704</v>
      </c>
    </row>
    <row r="4345" spans="1:9" hidden="1" x14ac:dyDescent="0.25">
      <c r="A4345">
        <v>202007</v>
      </c>
      <c r="B4345" t="s">
        <v>79</v>
      </c>
      <c r="C4345" t="s">
        <v>231</v>
      </c>
      <c r="D4345" t="s">
        <v>2708</v>
      </c>
      <c r="E4345" t="s">
        <v>67</v>
      </c>
      <c r="F4345">
        <v>30</v>
      </c>
      <c r="G4345">
        <v>29000</v>
      </c>
      <c r="H4345" t="s">
        <v>67</v>
      </c>
      <c r="I4345" s="9" t="s">
        <v>1704</v>
      </c>
    </row>
    <row r="4346" spans="1:9" hidden="1" x14ac:dyDescent="0.25">
      <c r="A4346">
        <v>202008</v>
      </c>
      <c r="B4346" t="s">
        <v>79</v>
      </c>
      <c r="C4346" t="s">
        <v>231</v>
      </c>
      <c r="D4346" t="s">
        <v>2708</v>
      </c>
      <c r="E4346" t="s">
        <v>67</v>
      </c>
      <c r="F4346">
        <v>30</v>
      </c>
      <c r="G4346">
        <v>29000</v>
      </c>
      <c r="H4346" t="s">
        <v>67</v>
      </c>
      <c r="I4346" s="9" t="s">
        <v>1704</v>
      </c>
    </row>
    <row r="4347" spans="1:9" hidden="1" x14ac:dyDescent="0.25">
      <c r="A4347">
        <v>202009</v>
      </c>
      <c r="B4347" t="s">
        <v>79</v>
      </c>
      <c r="C4347" t="s">
        <v>231</v>
      </c>
      <c r="D4347" t="s">
        <v>2708</v>
      </c>
      <c r="E4347" t="s">
        <v>67</v>
      </c>
      <c r="F4347">
        <v>30</v>
      </c>
      <c r="G4347">
        <v>29000</v>
      </c>
      <c r="H4347" t="s">
        <v>67</v>
      </c>
      <c r="I4347" s="9" t="s">
        <v>1704</v>
      </c>
    </row>
    <row r="4348" spans="1:9" hidden="1" x14ac:dyDescent="0.25">
      <c r="A4348">
        <v>202010</v>
      </c>
      <c r="B4348" t="s">
        <v>79</v>
      </c>
      <c r="C4348" t="s">
        <v>231</v>
      </c>
      <c r="D4348" t="s">
        <v>2708</v>
      </c>
      <c r="E4348" t="s">
        <v>67</v>
      </c>
      <c r="F4348">
        <v>30</v>
      </c>
      <c r="G4348">
        <v>29000</v>
      </c>
      <c r="H4348" t="s">
        <v>67</v>
      </c>
      <c r="I4348" s="9" t="s">
        <v>1704</v>
      </c>
    </row>
    <row r="4349" spans="1:9" hidden="1" x14ac:dyDescent="0.25">
      <c r="A4349">
        <v>202011</v>
      </c>
      <c r="B4349" t="s">
        <v>79</v>
      </c>
      <c r="C4349" t="s">
        <v>231</v>
      </c>
      <c r="D4349" t="s">
        <v>2708</v>
      </c>
      <c r="E4349" t="s">
        <v>67</v>
      </c>
      <c r="F4349">
        <v>30</v>
      </c>
      <c r="G4349">
        <v>29000</v>
      </c>
      <c r="H4349" t="s">
        <v>67</v>
      </c>
      <c r="I4349" s="9" t="s">
        <v>1704</v>
      </c>
    </row>
    <row r="4350" spans="1:9" hidden="1" x14ac:dyDescent="0.25">
      <c r="A4350">
        <v>202012</v>
      </c>
      <c r="B4350" t="s">
        <v>79</v>
      </c>
      <c r="C4350" t="s">
        <v>231</v>
      </c>
      <c r="D4350" t="s">
        <v>2708</v>
      </c>
      <c r="E4350" t="s">
        <v>67</v>
      </c>
      <c r="F4350">
        <v>30</v>
      </c>
      <c r="G4350">
        <v>29000</v>
      </c>
      <c r="H4350" t="s">
        <v>67</v>
      </c>
      <c r="I4350" s="9" t="s">
        <v>1704</v>
      </c>
    </row>
    <row r="4351" spans="1:9" hidden="1" x14ac:dyDescent="0.25">
      <c r="A4351">
        <v>202101</v>
      </c>
      <c r="B4351" t="s">
        <v>79</v>
      </c>
      <c r="C4351" t="s">
        <v>231</v>
      </c>
      <c r="D4351" t="s">
        <v>2708</v>
      </c>
      <c r="E4351" t="s">
        <v>67</v>
      </c>
      <c r="F4351">
        <v>30</v>
      </c>
      <c r="G4351">
        <v>29000</v>
      </c>
      <c r="H4351" t="s">
        <v>67</v>
      </c>
      <c r="I4351" s="9" t="s">
        <v>1704</v>
      </c>
    </row>
    <row r="4352" spans="1:9" hidden="1" x14ac:dyDescent="0.25">
      <c r="A4352">
        <v>202102</v>
      </c>
      <c r="B4352" t="s">
        <v>79</v>
      </c>
      <c r="C4352" t="s">
        <v>231</v>
      </c>
      <c r="D4352" t="s">
        <v>2708</v>
      </c>
      <c r="E4352" t="s">
        <v>67</v>
      </c>
      <c r="F4352">
        <v>30</v>
      </c>
      <c r="G4352">
        <v>29000</v>
      </c>
      <c r="H4352" t="s">
        <v>67</v>
      </c>
      <c r="I4352" s="9" t="s">
        <v>1704</v>
      </c>
    </row>
    <row r="4353" spans="1:9" hidden="1" x14ac:dyDescent="0.25">
      <c r="A4353">
        <v>202103</v>
      </c>
      <c r="B4353" t="s">
        <v>79</v>
      </c>
      <c r="C4353" t="s">
        <v>231</v>
      </c>
      <c r="D4353" t="s">
        <v>2708</v>
      </c>
      <c r="E4353" t="s">
        <v>67</v>
      </c>
      <c r="F4353">
        <v>30</v>
      </c>
      <c r="G4353">
        <v>29000</v>
      </c>
      <c r="H4353" t="s">
        <v>67</v>
      </c>
      <c r="I4353" s="9" t="s">
        <v>1704</v>
      </c>
    </row>
    <row r="4354" spans="1:9" hidden="1" x14ac:dyDescent="0.25">
      <c r="A4354">
        <v>202104</v>
      </c>
      <c r="B4354" t="s">
        <v>79</v>
      </c>
      <c r="C4354" t="s">
        <v>231</v>
      </c>
      <c r="D4354" t="s">
        <v>2708</v>
      </c>
      <c r="E4354" t="s">
        <v>67</v>
      </c>
      <c r="F4354">
        <v>30</v>
      </c>
      <c r="G4354">
        <v>29000</v>
      </c>
      <c r="H4354" t="s">
        <v>67</v>
      </c>
      <c r="I4354" s="9" t="s">
        <v>1704</v>
      </c>
    </row>
    <row r="4355" spans="1:9" hidden="1" x14ac:dyDescent="0.25">
      <c r="A4355">
        <v>202105</v>
      </c>
      <c r="B4355" t="s">
        <v>79</v>
      </c>
      <c r="C4355" t="s">
        <v>231</v>
      </c>
      <c r="D4355" t="s">
        <v>2708</v>
      </c>
      <c r="E4355" t="s">
        <v>67</v>
      </c>
      <c r="F4355">
        <v>30</v>
      </c>
      <c r="G4355">
        <v>29000</v>
      </c>
      <c r="H4355" t="s">
        <v>67</v>
      </c>
      <c r="I4355" s="9" t="s">
        <v>1704</v>
      </c>
    </row>
    <row r="4356" spans="1:9" hidden="1" x14ac:dyDescent="0.25">
      <c r="A4356">
        <v>202106</v>
      </c>
      <c r="B4356" t="s">
        <v>79</v>
      </c>
      <c r="C4356" t="s">
        <v>231</v>
      </c>
      <c r="D4356" t="s">
        <v>2708</v>
      </c>
      <c r="E4356" t="s">
        <v>67</v>
      </c>
      <c r="F4356">
        <v>30</v>
      </c>
      <c r="G4356">
        <v>29000</v>
      </c>
      <c r="H4356" t="s">
        <v>67</v>
      </c>
      <c r="I4356" s="9" t="s">
        <v>1704</v>
      </c>
    </row>
    <row r="4357" spans="1:9" hidden="1" x14ac:dyDescent="0.25">
      <c r="A4357">
        <v>202107</v>
      </c>
      <c r="B4357" t="s">
        <v>79</v>
      </c>
      <c r="C4357" t="s">
        <v>231</v>
      </c>
      <c r="D4357" t="s">
        <v>2708</v>
      </c>
      <c r="E4357" t="s">
        <v>67</v>
      </c>
      <c r="F4357">
        <v>30</v>
      </c>
      <c r="G4357">
        <v>29000</v>
      </c>
      <c r="H4357" t="s">
        <v>67</v>
      </c>
      <c r="I4357" s="9" t="s">
        <v>1704</v>
      </c>
    </row>
    <row r="4358" spans="1:9" hidden="1" x14ac:dyDescent="0.25">
      <c r="A4358">
        <v>202108</v>
      </c>
      <c r="B4358" t="s">
        <v>79</v>
      </c>
      <c r="C4358" t="s">
        <v>231</v>
      </c>
      <c r="D4358" t="s">
        <v>2708</v>
      </c>
      <c r="E4358" t="s">
        <v>120</v>
      </c>
      <c r="F4358">
        <v>30</v>
      </c>
      <c r="G4358">
        <v>29000</v>
      </c>
      <c r="H4358" t="s">
        <v>120</v>
      </c>
      <c r="I4358" s="9" t="s">
        <v>1704</v>
      </c>
    </row>
    <row r="4359" spans="1:9" hidden="1" x14ac:dyDescent="0.25">
      <c r="A4359">
        <v>202109</v>
      </c>
      <c r="B4359" t="s">
        <v>79</v>
      </c>
      <c r="C4359" t="s">
        <v>231</v>
      </c>
      <c r="D4359" t="s">
        <v>2708</v>
      </c>
      <c r="E4359" t="s">
        <v>67</v>
      </c>
      <c r="F4359">
        <v>30</v>
      </c>
      <c r="G4359">
        <v>29000</v>
      </c>
      <c r="H4359" t="s">
        <v>67</v>
      </c>
      <c r="I4359" s="9" t="s">
        <v>1704</v>
      </c>
    </row>
    <row r="4360" spans="1:9" hidden="1" x14ac:dyDescent="0.25">
      <c r="A4360">
        <v>202110</v>
      </c>
      <c r="B4360" t="s">
        <v>79</v>
      </c>
      <c r="C4360" t="s">
        <v>231</v>
      </c>
      <c r="D4360" t="s">
        <v>2708</v>
      </c>
      <c r="E4360" t="s">
        <v>67</v>
      </c>
      <c r="F4360">
        <v>30</v>
      </c>
      <c r="G4360">
        <v>29000</v>
      </c>
      <c r="H4360" t="s">
        <v>67</v>
      </c>
      <c r="I4360" s="9" t="s">
        <v>1704</v>
      </c>
    </row>
    <row r="4361" spans="1:9" hidden="1" x14ac:dyDescent="0.25">
      <c r="A4361">
        <v>202111</v>
      </c>
      <c r="B4361" t="s">
        <v>79</v>
      </c>
      <c r="C4361" t="s">
        <v>231</v>
      </c>
      <c r="D4361" t="s">
        <v>2708</v>
      </c>
      <c r="E4361" t="s">
        <v>67</v>
      </c>
      <c r="F4361">
        <v>30</v>
      </c>
      <c r="G4361">
        <v>29000</v>
      </c>
      <c r="H4361" t="s">
        <v>67</v>
      </c>
      <c r="I4361" s="9" t="s">
        <v>1704</v>
      </c>
    </row>
    <row r="4362" spans="1:9" hidden="1" x14ac:dyDescent="0.25">
      <c r="A4362">
        <v>202112</v>
      </c>
      <c r="B4362" t="s">
        <v>79</v>
      </c>
      <c r="C4362" t="s">
        <v>231</v>
      </c>
      <c r="D4362" t="s">
        <v>2708</v>
      </c>
      <c r="E4362" t="s">
        <v>67</v>
      </c>
      <c r="F4362">
        <v>30</v>
      </c>
      <c r="G4362">
        <v>29000</v>
      </c>
      <c r="H4362" t="s">
        <v>67</v>
      </c>
      <c r="I4362" s="9" t="s">
        <v>1704</v>
      </c>
    </row>
    <row r="4363" spans="1:9" hidden="1" x14ac:dyDescent="0.25">
      <c r="A4363">
        <v>202201</v>
      </c>
      <c r="B4363" t="s">
        <v>79</v>
      </c>
      <c r="C4363" t="s">
        <v>231</v>
      </c>
      <c r="D4363" t="s">
        <v>2708</v>
      </c>
      <c r="E4363" t="s">
        <v>67</v>
      </c>
      <c r="F4363">
        <v>30</v>
      </c>
      <c r="G4363">
        <v>29000</v>
      </c>
      <c r="H4363" t="s">
        <v>67</v>
      </c>
      <c r="I4363" s="9" t="s">
        <v>1704</v>
      </c>
    </row>
    <row r="4364" spans="1:9" hidden="1" x14ac:dyDescent="0.25">
      <c r="A4364">
        <v>202202</v>
      </c>
      <c r="B4364" t="s">
        <v>79</v>
      </c>
      <c r="C4364" t="s">
        <v>231</v>
      </c>
      <c r="D4364" t="s">
        <v>2708</v>
      </c>
      <c r="E4364" t="s">
        <v>67</v>
      </c>
      <c r="F4364">
        <v>30</v>
      </c>
      <c r="G4364">
        <v>29000</v>
      </c>
      <c r="H4364" t="s">
        <v>67</v>
      </c>
      <c r="I4364" s="9" t="s">
        <v>1704</v>
      </c>
    </row>
    <row r="4365" spans="1:9" hidden="1" x14ac:dyDescent="0.25">
      <c r="A4365">
        <v>202203</v>
      </c>
      <c r="B4365" t="s">
        <v>79</v>
      </c>
      <c r="C4365" t="s">
        <v>231</v>
      </c>
      <c r="D4365" t="s">
        <v>2708</v>
      </c>
      <c r="E4365" t="s">
        <v>67</v>
      </c>
      <c r="F4365">
        <v>30</v>
      </c>
      <c r="G4365">
        <v>29000</v>
      </c>
      <c r="H4365" t="s">
        <v>67</v>
      </c>
      <c r="I4365" s="9" t="s">
        <v>1704</v>
      </c>
    </row>
    <row r="4366" spans="1:9" hidden="1" x14ac:dyDescent="0.25">
      <c r="A4366">
        <v>202204</v>
      </c>
      <c r="B4366" t="s">
        <v>79</v>
      </c>
      <c r="C4366" t="s">
        <v>231</v>
      </c>
      <c r="D4366" t="s">
        <v>2708</v>
      </c>
      <c r="E4366" t="s">
        <v>67</v>
      </c>
      <c r="F4366">
        <v>30</v>
      </c>
      <c r="G4366">
        <v>29000</v>
      </c>
      <c r="H4366" t="s">
        <v>67</v>
      </c>
      <c r="I4366" s="9" t="s">
        <v>1704</v>
      </c>
    </row>
    <row r="4367" spans="1:9" hidden="1" x14ac:dyDescent="0.25">
      <c r="A4367">
        <v>202205</v>
      </c>
      <c r="B4367" t="s">
        <v>79</v>
      </c>
      <c r="C4367" t="s">
        <v>231</v>
      </c>
      <c r="D4367" t="s">
        <v>2708</v>
      </c>
      <c r="E4367" t="s">
        <v>67</v>
      </c>
      <c r="F4367">
        <v>30</v>
      </c>
      <c r="G4367">
        <v>29000</v>
      </c>
      <c r="H4367" t="s">
        <v>67</v>
      </c>
      <c r="I4367" s="9" t="s">
        <v>1704</v>
      </c>
    </row>
    <row r="4368" spans="1:9" hidden="1" x14ac:dyDescent="0.25">
      <c r="A4368">
        <v>202206</v>
      </c>
      <c r="B4368" t="s">
        <v>79</v>
      </c>
      <c r="C4368" t="s">
        <v>231</v>
      </c>
      <c r="D4368" t="s">
        <v>2708</v>
      </c>
      <c r="E4368" t="s">
        <v>67</v>
      </c>
      <c r="F4368">
        <v>30</v>
      </c>
      <c r="G4368">
        <v>29000</v>
      </c>
      <c r="H4368" t="s">
        <v>67</v>
      </c>
      <c r="I4368" s="9" t="s">
        <v>1704</v>
      </c>
    </row>
    <row r="4369" spans="1:9" hidden="1" x14ac:dyDescent="0.25">
      <c r="A4369">
        <v>202207</v>
      </c>
      <c r="B4369" t="s">
        <v>79</v>
      </c>
      <c r="C4369" t="s">
        <v>231</v>
      </c>
      <c r="D4369" t="s">
        <v>2708</v>
      </c>
      <c r="E4369" t="s">
        <v>67</v>
      </c>
      <c r="F4369">
        <v>30</v>
      </c>
      <c r="G4369">
        <v>29000</v>
      </c>
      <c r="H4369" t="s">
        <v>67</v>
      </c>
      <c r="I4369" s="9" t="s">
        <v>1704</v>
      </c>
    </row>
    <row r="4370" spans="1:9" hidden="1" x14ac:dyDescent="0.25">
      <c r="A4370">
        <v>202208</v>
      </c>
      <c r="B4370" t="s">
        <v>79</v>
      </c>
      <c r="C4370" t="s">
        <v>231</v>
      </c>
      <c r="D4370" t="s">
        <v>2708</v>
      </c>
      <c r="E4370" t="s">
        <v>67</v>
      </c>
      <c r="F4370">
        <v>30</v>
      </c>
      <c r="G4370">
        <v>29000</v>
      </c>
      <c r="H4370" t="s">
        <v>67</v>
      </c>
      <c r="I4370" s="9" t="s">
        <v>1704</v>
      </c>
    </row>
    <row r="4371" spans="1:9" hidden="1" x14ac:dyDescent="0.25">
      <c r="A4371">
        <v>202209</v>
      </c>
      <c r="B4371" t="s">
        <v>79</v>
      </c>
      <c r="C4371" t="s">
        <v>231</v>
      </c>
      <c r="D4371" t="s">
        <v>2708</v>
      </c>
      <c r="E4371" t="s">
        <v>67</v>
      </c>
      <c r="F4371">
        <v>30</v>
      </c>
      <c r="G4371">
        <v>29000</v>
      </c>
      <c r="H4371" t="s">
        <v>67</v>
      </c>
      <c r="I4371" s="9" t="s">
        <v>1704</v>
      </c>
    </row>
    <row r="4372" spans="1:9" hidden="1" x14ac:dyDescent="0.25">
      <c r="A4372">
        <v>202210</v>
      </c>
      <c r="B4372" t="s">
        <v>79</v>
      </c>
      <c r="C4372" t="s">
        <v>231</v>
      </c>
      <c r="D4372" t="s">
        <v>2708</v>
      </c>
      <c r="E4372" t="s">
        <v>67</v>
      </c>
      <c r="F4372">
        <v>30</v>
      </c>
      <c r="G4372">
        <v>29000</v>
      </c>
      <c r="H4372" t="s">
        <v>67</v>
      </c>
      <c r="I4372" s="9" t="s">
        <v>1704</v>
      </c>
    </row>
    <row r="4373" spans="1:9" hidden="1" x14ac:dyDescent="0.25">
      <c r="A4373">
        <v>202211</v>
      </c>
      <c r="B4373" t="s">
        <v>79</v>
      </c>
      <c r="C4373" t="s">
        <v>231</v>
      </c>
      <c r="D4373" t="s">
        <v>2708</v>
      </c>
      <c r="E4373" t="s">
        <v>67</v>
      </c>
      <c r="F4373">
        <v>30</v>
      </c>
      <c r="G4373">
        <v>29000</v>
      </c>
      <c r="H4373" t="s">
        <v>67</v>
      </c>
      <c r="I4373" s="9" t="s">
        <v>1704</v>
      </c>
    </row>
    <row r="4374" spans="1:9" hidden="1" x14ac:dyDescent="0.25">
      <c r="A4374">
        <v>202212</v>
      </c>
      <c r="B4374" t="s">
        <v>79</v>
      </c>
      <c r="C4374" t="s">
        <v>231</v>
      </c>
      <c r="D4374" t="s">
        <v>2708</v>
      </c>
      <c r="E4374" t="s">
        <v>67</v>
      </c>
      <c r="F4374">
        <v>30</v>
      </c>
      <c r="G4374">
        <v>29000</v>
      </c>
      <c r="H4374" t="s">
        <v>67</v>
      </c>
      <c r="I4374" s="9" t="s">
        <v>1704</v>
      </c>
    </row>
    <row r="4375" spans="1:9" hidden="1" x14ac:dyDescent="0.25">
      <c r="A4375">
        <v>202209</v>
      </c>
      <c r="B4375" s="11" t="s">
        <v>4287</v>
      </c>
      <c r="C4375" s="11" t="s">
        <v>4287</v>
      </c>
      <c r="D4375" s="11" t="s">
        <v>4287</v>
      </c>
      <c r="E4375" t="s">
        <v>103</v>
      </c>
      <c r="F4375">
        <v>30</v>
      </c>
      <c r="G4375">
        <v>30223.29</v>
      </c>
      <c r="H4375" t="s">
        <v>103</v>
      </c>
      <c r="I4375"/>
    </row>
    <row r="4376" spans="1:9" hidden="1" x14ac:dyDescent="0.25">
      <c r="A4376">
        <v>202210</v>
      </c>
      <c r="B4376" s="11" t="s">
        <v>4287</v>
      </c>
      <c r="C4376" s="11" t="s">
        <v>4287</v>
      </c>
      <c r="D4376" s="11" t="s">
        <v>4287</v>
      </c>
      <c r="E4376" t="s">
        <v>103</v>
      </c>
      <c r="F4376">
        <v>30</v>
      </c>
      <c r="G4376">
        <v>30223.29</v>
      </c>
      <c r="H4376" t="s">
        <v>103</v>
      </c>
      <c r="I4376"/>
    </row>
    <row r="4377" spans="1:9" hidden="1" x14ac:dyDescent="0.25">
      <c r="A4377">
        <v>202211</v>
      </c>
      <c r="B4377" s="11" t="s">
        <v>4287</v>
      </c>
      <c r="C4377" s="11" t="s">
        <v>4287</v>
      </c>
      <c r="D4377" s="11" t="s">
        <v>4287</v>
      </c>
      <c r="E4377" t="s">
        <v>103</v>
      </c>
      <c r="F4377">
        <v>30</v>
      </c>
      <c r="G4377">
        <v>30223.29</v>
      </c>
      <c r="H4377" t="s">
        <v>103</v>
      </c>
      <c r="I4377"/>
    </row>
    <row r="4378" spans="1:9" hidden="1" x14ac:dyDescent="0.25">
      <c r="A4378">
        <v>202212</v>
      </c>
      <c r="B4378" s="11" t="s">
        <v>4287</v>
      </c>
      <c r="C4378" s="11" t="s">
        <v>4287</v>
      </c>
      <c r="D4378" s="11" t="s">
        <v>4287</v>
      </c>
      <c r="E4378" t="s">
        <v>103</v>
      </c>
      <c r="F4378">
        <v>30</v>
      </c>
      <c r="G4378">
        <v>30223.29</v>
      </c>
      <c r="H4378" t="s">
        <v>103</v>
      </c>
      <c r="I4378"/>
    </row>
    <row r="4379" spans="1:9" hidden="1" x14ac:dyDescent="0.25">
      <c r="A4379">
        <v>202301</v>
      </c>
      <c r="B4379" t="s">
        <v>3711</v>
      </c>
      <c r="C4379" t="s">
        <v>3711</v>
      </c>
      <c r="D4379" t="s">
        <v>3711</v>
      </c>
      <c r="E4379" t="s">
        <v>118</v>
      </c>
      <c r="F4379">
        <v>30</v>
      </c>
      <c r="G4379" s="4">
        <v>33388.067999999999</v>
      </c>
      <c r="H4379" t="s">
        <v>118</v>
      </c>
      <c r="I4379"/>
    </row>
    <row r="4380" spans="1:9" hidden="1" x14ac:dyDescent="0.25">
      <c r="A4380">
        <v>202306</v>
      </c>
      <c r="B4380" s="367" t="s">
        <v>4287</v>
      </c>
      <c r="C4380" s="11" t="s">
        <v>4847</v>
      </c>
      <c r="D4380" s="11" t="s">
        <v>4847</v>
      </c>
      <c r="E4380" t="s">
        <v>103</v>
      </c>
      <c r="F4380">
        <v>30</v>
      </c>
      <c r="G4380">
        <v>30223.29</v>
      </c>
      <c r="H4380" t="s">
        <v>103</v>
      </c>
      <c r="I4380"/>
    </row>
    <row r="4381" spans="1:9" hidden="1" x14ac:dyDescent="0.25">
      <c r="A4381">
        <v>202302</v>
      </c>
      <c r="B4381" s="11" t="s">
        <v>4287</v>
      </c>
      <c r="C4381" s="11" t="s">
        <v>4287</v>
      </c>
      <c r="D4381" s="11" t="s">
        <v>4287</v>
      </c>
      <c r="E4381" t="s">
        <v>103</v>
      </c>
      <c r="F4381">
        <v>30</v>
      </c>
      <c r="G4381">
        <v>30223.29</v>
      </c>
      <c r="H4381" t="s">
        <v>103</v>
      </c>
      <c r="I4381"/>
    </row>
    <row r="4382" spans="1:9" hidden="1" x14ac:dyDescent="0.25">
      <c r="A4382">
        <v>202303</v>
      </c>
      <c r="B4382" s="11" t="s">
        <v>4287</v>
      </c>
      <c r="C4382" s="11" t="s">
        <v>4287</v>
      </c>
      <c r="D4382" s="11" t="s">
        <v>4287</v>
      </c>
      <c r="E4382" t="s">
        <v>103</v>
      </c>
      <c r="F4382">
        <v>30</v>
      </c>
      <c r="G4382">
        <v>30223.29</v>
      </c>
      <c r="H4382" t="s">
        <v>103</v>
      </c>
      <c r="I4382"/>
    </row>
    <row r="4383" spans="1:9" hidden="1" x14ac:dyDescent="0.25">
      <c r="A4383">
        <v>202304</v>
      </c>
      <c r="B4383" s="11" t="s">
        <v>4287</v>
      </c>
      <c r="C4383" s="11" t="s">
        <v>4287</v>
      </c>
      <c r="D4383" s="11" t="s">
        <v>4287</v>
      </c>
      <c r="E4383" t="s">
        <v>103</v>
      </c>
      <c r="F4383">
        <v>30</v>
      </c>
      <c r="G4383">
        <v>30223.29</v>
      </c>
      <c r="H4383" t="s">
        <v>103</v>
      </c>
      <c r="I4383"/>
    </row>
    <row r="4384" spans="1:9" hidden="1" x14ac:dyDescent="0.25">
      <c r="A4384">
        <v>202305</v>
      </c>
      <c r="B4384" s="11" t="s">
        <v>4287</v>
      </c>
      <c r="C4384" s="11" t="s">
        <v>4847</v>
      </c>
      <c r="D4384" s="11" t="s">
        <v>4847</v>
      </c>
      <c r="E4384" t="s">
        <v>103</v>
      </c>
      <c r="F4384">
        <v>30</v>
      </c>
      <c r="G4384">
        <v>30223.29</v>
      </c>
      <c r="H4384" t="s">
        <v>103</v>
      </c>
      <c r="I4384"/>
    </row>
    <row r="4385" spans="1:9" hidden="1" x14ac:dyDescent="0.25">
      <c r="A4385">
        <v>202307</v>
      </c>
      <c r="B4385" s="367" t="s">
        <v>4287</v>
      </c>
      <c r="C4385" s="11" t="s">
        <v>4847</v>
      </c>
      <c r="D4385" s="11" t="s">
        <v>4847</v>
      </c>
      <c r="E4385" t="s">
        <v>103</v>
      </c>
      <c r="F4385">
        <v>30</v>
      </c>
      <c r="G4385">
        <v>30223.29</v>
      </c>
      <c r="H4385" t="s">
        <v>103</v>
      </c>
      <c r="I4385"/>
    </row>
    <row r="4386" spans="1:9" hidden="1" x14ac:dyDescent="0.25">
      <c r="A4386">
        <v>202308</v>
      </c>
      <c r="B4386" s="367" t="s">
        <v>4287</v>
      </c>
      <c r="C4386" s="11" t="s">
        <v>4847</v>
      </c>
      <c r="D4386" s="11" t="s">
        <v>4847</v>
      </c>
      <c r="E4386" t="s">
        <v>103</v>
      </c>
      <c r="F4386">
        <v>30</v>
      </c>
      <c r="G4386">
        <v>30223.29</v>
      </c>
      <c r="H4386" t="s">
        <v>103</v>
      </c>
      <c r="I4386"/>
    </row>
    <row r="4387" spans="1:9" hidden="1" x14ac:dyDescent="0.25">
      <c r="A4387">
        <v>202309</v>
      </c>
      <c r="B4387" s="367" t="s">
        <v>4287</v>
      </c>
      <c r="C4387" s="11" t="s">
        <v>4847</v>
      </c>
      <c r="D4387" s="11" t="s">
        <v>4847</v>
      </c>
      <c r="E4387" t="s">
        <v>103</v>
      </c>
      <c r="F4387">
        <v>30</v>
      </c>
      <c r="G4387">
        <v>30223.29</v>
      </c>
      <c r="H4387" t="s">
        <v>103</v>
      </c>
      <c r="I4387"/>
    </row>
    <row r="4388" spans="1:9" hidden="1" x14ac:dyDescent="0.25">
      <c r="A4388">
        <v>202310</v>
      </c>
      <c r="B4388" s="367" t="s">
        <v>4287</v>
      </c>
      <c r="C4388" s="11" t="s">
        <v>4847</v>
      </c>
      <c r="D4388" s="11" t="s">
        <v>4847</v>
      </c>
      <c r="E4388" t="s">
        <v>103</v>
      </c>
      <c r="F4388">
        <v>30</v>
      </c>
      <c r="G4388">
        <v>30223.29</v>
      </c>
      <c r="H4388" t="s">
        <v>103</v>
      </c>
      <c r="I4388"/>
    </row>
    <row r="4389" spans="1:9" hidden="1" x14ac:dyDescent="0.25">
      <c r="A4389">
        <v>201901</v>
      </c>
      <c r="B4389" t="s">
        <v>232</v>
      </c>
      <c r="C4389" t="s">
        <v>233</v>
      </c>
      <c r="D4389" t="s">
        <v>232</v>
      </c>
      <c r="E4389" t="s">
        <v>120</v>
      </c>
      <c r="F4389">
        <v>30</v>
      </c>
      <c r="G4389">
        <v>20500</v>
      </c>
      <c r="H4389" t="s">
        <v>120</v>
      </c>
      <c r="I4389"/>
    </row>
    <row r="4390" spans="1:9" hidden="1" x14ac:dyDescent="0.25">
      <c r="A4390">
        <v>201902</v>
      </c>
      <c r="B4390" t="s">
        <v>232</v>
      </c>
      <c r="C4390" t="s">
        <v>233</v>
      </c>
      <c r="D4390" t="s">
        <v>232</v>
      </c>
      <c r="E4390" t="s">
        <v>120</v>
      </c>
      <c r="F4390">
        <v>30</v>
      </c>
      <c r="G4390">
        <v>20500</v>
      </c>
      <c r="H4390" t="s">
        <v>120</v>
      </c>
      <c r="I4390"/>
    </row>
    <row r="4391" spans="1:9" hidden="1" x14ac:dyDescent="0.25">
      <c r="A4391">
        <v>201903</v>
      </c>
      <c r="B4391" t="s">
        <v>232</v>
      </c>
      <c r="C4391" t="s">
        <v>233</v>
      </c>
      <c r="D4391" t="s">
        <v>232</v>
      </c>
      <c r="E4391" t="s">
        <v>120</v>
      </c>
      <c r="F4391">
        <v>30</v>
      </c>
      <c r="G4391">
        <v>20500</v>
      </c>
      <c r="H4391" t="s">
        <v>120</v>
      </c>
      <c r="I4391"/>
    </row>
    <row r="4392" spans="1:9" hidden="1" x14ac:dyDescent="0.25">
      <c r="A4392">
        <v>201904</v>
      </c>
      <c r="B4392" t="s">
        <v>232</v>
      </c>
      <c r="C4392" t="s">
        <v>233</v>
      </c>
      <c r="D4392" t="s">
        <v>232</v>
      </c>
      <c r="E4392" t="s">
        <v>120</v>
      </c>
      <c r="F4392">
        <v>30</v>
      </c>
      <c r="G4392">
        <v>0</v>
      </c>
      <c r="H4392" t="s">
        <v>120</v>
      </c>
      <c r="I4392"/>
    </row>
    <row r="4393" spans="1:9" hidden="1" x14ac:dyDescent="0.25">
      <c r="A4393">
        <v>201905</v>
      </c>
      <c r="B4393" t="s">
        <v>232</v>
      </c>
      <c r="C4393" t="s">
        <v>233</v>
      </c>
      <c r="D4393" t="s">
        <v>232</v>
      </c>
      <c r="E4393" t="s">
        <v>67</v>
      </c>
      <c r="F4393">
        <v>30</v>
      </c>
      <c r="G4393">
        <v>23000</v>
      </c>
      <c r="H4393" t="s">
        <v>67</v>
      </c>
      <c r="I4393"/>
    </row>
    <row r="4394" spans="1:9" hidden="1" x14ac:dyDescent="0.25">
      <c r="A4394">
        <v>201906</v>
      </c>
      <c r="B4394" t="s">
        <v>232</v>
      </c>
      <c r="C4394" t="s">
        <v>233</v>
      </c>
      <c r="D4394" t="s">
        <v>232</v>
      </c>
      <c r="E4394" t="s">
        <v>67</v>
      </c>
      <c r="F4394">
        <v>30</v>
      </c>
      <c r="G4394">
        <v>24000</v>
      </c>
      <c r="H4394" t="s">
        <v>67</v>
      </c>
      <c r="I4394"/>
    </row>
    <row r="4395" spans="1:9" hidden="1" x14ac:dyDescent="0.25">
      <c r="A4395">
        <v>201901</v>
      </c>
      <c r="B4395" t="s">
        <v>234</v>
      </c>
      <c r="C4395" t="s">
        <v>233</v>
      </c>
      <c r="D4395" t="s">
        <v>232</v>
      </c>
      <c r="E4395" t="s">
        <v>120</v>
      </c>
      <c r="H4395" t="s">
        <v>120</v>
      </c>
      <c r="I4395"/>
    </row>
    <row r="4396" spans="1:9" hidden="1" x14ac:dyDescent="0.25">
      <c r="A4396">
        <v>201902</v>
      </c>
      <c r="B4396" t="s">
        <v>234</v>
      </c>
      <c r="C4396" t="s">
        <v>233</v>
      </c>
      <c r="D4396" t="s">
        <v>232</v>
      </c>
      <c r="E4396" t="s">
        <v>120</v>
      </c>
      <c r="F4396">
        <v>30</v>
      </c>
      <c r="H4396" t="s">
        <v>120</v>
      </c>
      <c r="I4396"/>
    </row>
    <row r="4397" spans="1:9" hidden="1" x14ac:dyDescent="0.25">
      <c r="A4397">
        <v>201903</v>
      </c>
      <c r="B4397" t="s">
        <v>234</v>
      </c>
      <c r="C4397" t="s">
        <v>233</v>
      </c>
      <c r="D4397" t="s">
        <v>232</v>
      </c>
      <c r="E4397" t="s">
        <v>120</v>
      </c>
      <c r="F4397">
        <v>30</v>
      </c>
      <c r="H4397" t="s">
        <v>120</v>
      </c>
      <c r="I4397"/>
    </row>
    <row r="4398" spans="1:9" hidden="1" x14ac:dyDescent="0.25">
      <c r="A4398">
        <v>201904</v>
      </c>
      <c r="B4398" t="s">
        <v>234</v>
      </c>
      <c r="C4398" t="s">
        <v>233</v>
      </c>
      <c r="D4398" t="s">
        <v>232</v>
      </c>
      <c r="E4398" t="s">
        <v>120</v>
      </c>
      <c r="F4398">
        <v>30</v>
      </c>
      <c r="H4398" t="s">
        <v>120</v>
      </c>
      <c r="I4398"/>
    </row>
    <row r="4399" spans="1:9" hidden="1" x14ac:dyDescent="0.25">
      <c r="A4399">
        <v>201905</v>
      </c>
      <c r="B4399" t="s">
        <v>234</v>
      </c>
      <c r="C4399" t="s">
        <v>233</v>
      </c>
      <c r="D4399" t="s">
        <v>232</v>
      </c>
      <c r="E4399" t="s">
        <v>67</v>
      </c>
      <c r="F4399">
        <v>30</v>
      </c>
      <c r="H4399" t="s">
        <v>67</v>
      </c>
      <c r="I4399"/>
    </row>
    <row r="4400" spans="1:9" hidden="1" x14ac:dyDescent="0.25">
      <c r="A4400">
        <v>201906</v>
      </c>
      <c r="B4400" t="s">
        <v>234</v>
      </c>
      <c r="C4400" t="s">
        <v>233</v>
      </c>
      <c r="D4400" t="s">
        <v>232</v>
      </c>
      <c r="E4400" t="s">
        <v>67</v>
      </c>
      <c r="F4400">
        <v>30</v>
      </c>
      <c r="H4400" t="s">
        <v>67</v>
      </c>
      <c r="I4400"/>
    </row>
    <row r="4401" spans="1:8" hidden="1" x14ac:dyDescent="0.25">
      <c r="A4401">
        <v>202104</v>
      </c>
      <c r="B4401" t="s">
        <v>2904</v>
      </c>
      <c r="C4401" t="s">
        <v>2913</v>
      </c>
      <c r="D4401" t="s">
        <v>2921</v>
      </c>
      <c r="E4401" t="s">
        <v>2891</v>
      </c>
      <c r="F4401">
        <v>30</v>
      </c>
      <c r="G4401">
        <v>29000</v>
      </c>
      <c r="H4401" t="s">
        <v>2891</v>
      </c>
    </row>
    <row r="4402" spans="1:8" hidden="1" x14ac:dyDescent="0.25">
      <c r="A4402">
        <v>202105</v>
      </c>
      <c r="B4402" t="s">
        <v>2904</v>
      </c>
      <c r="C4402" t="s">
        <v>2913</v>
      </c>
      <c r="D4402" t="s">
        <v>2921</v>
      </c>
      <c r="E4402" t="s">
        <v>2891</v>
      </c>
      <c r="F4402">
        <v>30</v>
      </c>
      <c r="G4402">
        <v>29000</v>
      </c>
      <c r="H4402" t="s">
        <v>2891</v>
      </c>
    </row>
    <row r="4403" spans="1:8" hidden="1" x14ac:dyDescent="0.25">
      <c r="A4403">
        <v>202106</v>
      </c>
      <c r="B4403" t="s">
        <v>2904</v>
      </c>
      <c r="C4403" t="s">
        <v>2913</v>
      </c>
      <c r="D4403" t="s">
        <v>2921</v>
      </c>
      <c r="E4403" t="s">
        <v>2891</v>
      </c>
      <c r="F4403">
        <v>30</v>
      </c>
      <c r="G4403">
        <v>29000</v>
      </c>
      <c r="H4403" t="s">
        <v>2891</v>
      </c>
    </row>
    <row r="4404" spans="1:8" hidden="1" x14ac:dyDescent="0.25">
      <c r="A4404">
        <v>202107</v>
      </c>
      <c r="B4404" t="s">
        <v>2904</v>
      </c>
      <c r="C4404" t="s">
        <v>2913</v>
      </c>
      <c r="D4404" t="s">
        <v>2921</v>
      </c>
      <c r="E4404" t="s">
        <v>2891</v>
      </c>
      <c r="F4404">
        <v>30</v>
      </c>
      <c r="G4404">
        <v>29000</v>
      </c>
      <c r="H4404" t="s">
        <v>2891</v>
      </c>
    </row>
    <row r="4405" spans="1:8" hidden="1" x14ac:dyDescent="0.25">
      <c r="A4405">
        <v>202108</v>
      </c>
      <c r="B4405" t="s">
        <v>2904</v>
      </c>
      <c r="C4405" t="s">
        <v>2913</v>
      </c>
      <c r="D4405" t="s">
        <v>2921</v>
      </c>
      <c r="E4405" t="s">
        <v>2891</v>
      </c>
      <c r="F4405">
        <v>30</v>
      </c>
      <c r="G4405">
        <v>29000</v>
      </c>
      <c r="H4405" t="s">
        <v>2891</v>
      </c>
    </row>
    <row r="4406" spans="1:8" hidden="1" x14ac:dyDescent="0.25">
      <c r="A4406">
        <v>202109</v>
      </c>
      <c r="B4406" t="s">
        <v>2904</v>
      </c>
      <c r="C4406" t="s">
        <v>2913</v>
      </c>
      <c r="D4406" t="s">
        <v>2921</v>
      </c>
      <c r="E4406" t="s">
        <v>2891</v>
      </c>
      <c r="F4406">
        <v>30</v>
      </c>
      <c r="G4406">
        <v>29000</v>
      </c>
      <c r="H4406" t="s">
        <v>2891</v>
      </c>
    </row>
    <row r="4407" spans="1:8" hidden="1" x14ac:dyDescent="0.25">
      <c r="A4407">
        <v>202110</v>
      </c>
      <c r="B4407" t="s">
        <v>2904</v>
      </c>
      <c r="C4407" t="s">
        <v>2913</v>
      </c>
      <c r="D4407" t="s">
        <v>2921</v>
      </c>
      <c r="E4407" t="s">
        <v>2891</v>
      </c>
      <c r="F4407">
        <v>30</v>
      </c>
      <c r="G4407">
        <v>29000</v>
      </c>
      <c r="H4407" t="s">
        <v>2891</v>
      </c>
    </row>
    <row r="4408" spans="1:8" hidden="1" x14ac:dyDescent="0.25">
      <c r="A4408">
        <v>202111</v>
      </c>
      <c r="B4408" t="s">
        <v>2904</v>
      </c>
      <c r="C4408" t="s">
        <v>2913</v>
      </c>
      <c r="D4408" t="s">
        <v>2921</v>
      </c>
      <c r="E4408" t="s">
        <v>2891</v>
      </c>
      <c r="F4408">
        <v>30</v>
      </c>
      <c r="G4408">
        <v>29000</v>
      </c>
      <c r="H4408" t="s">
        <v>2891</v>
      </c>
    </row>
    <row r="4409" spans="1:8" hidden="1" x14ac:dyDescent="0.25">
      <c r="A4409">
        <v>202112</v>
      </c>
      <c r="B4409" t="s">
        <v>2904</v>
      </c>
      <c r="C4409" t="s">
        <v>2913</v>
      </c>
      <c r="D4409" t="s">
        <v>2921</v>
      </c>
      <c r="E4409" t="s">
        <v>2891</v>
      </c>
      <c r="F4409">
        <v>30</v>
      </c>
      <c r="G4409">
        <v>29000</v>
      </c>
      <c r="H4409" t="s">
        <v>2891</v>
      </c>
    </row>
    <row r="4410" spans="1:8" hidden="1" x14ac:dyDescent="0.25">
      <c r="A4410">
        <v>202201</v>
      </c>
      <c r="B4410" t="s">
        <v>2904</v>
      </c>
      <c r="C4410" t="s">
        <v>2913</v>
      </c>
      <c r="D4410" t="s">
        <v>2921</v>
      </c>
      <c r="E4410" t="s">
        <v>2891</v>
      </c>
      <c r="F4410">
        <v>30</v>
      </c>
      <c r="G4410">
        <v>29000</v>
      </c>
      <c r="H4410" t="s">
        <v>2891</v>
      </c>
    </row>
    <row r="4411" spans="1:8" hidden="1" x14ac:dyDescent="0.25">
      <c r="A4411">
        <v>202202</v>
      </c>
      <c r="B4411" t="s">
        <v>2904</v>
      </c>
      <c r="C4411" t="s">
        <v>2913</v>
      </c>
      <c r="D4411" t="s">
        <v>2921</v>
      </c>
      <c r="E4411" t="s">
        <v>2891</v>
      </c>
      <c r="F4411">
        <v>30</v>
      </c>
      <c r="G4411">
        <v>29000</v>
      </c>
      <c r="H4411" t="s">
        <v>2891</v>
      </c>
    </row>
    <row r="4412" spans="1:8" hidden="1" x14ac:dyDescent="0.25">
      <c r="A4412">
        <v>202203</v>
      </c>
      <c r="B4412" t="s">
        <v>2904</v>
      </c>
      <c r="C4412" t="s">
        <v>2913</v>
      </c>
      <c r="D4412" t="s">
        <v>2921</v>
      </c>
      <c r="E4412" t="s">
        <v>2891</v>
      </c>
      <c r="F4412">
        <v>30</v>
      </c>
      <c r="G4412">
        <v>29000</v>
      </c>
      <c r="H4412" t="s">
        <v>2891</v>
      </c>
    </row>
    <row r="4413" spans="1:8" hidden="1" x14ac:dyDescent="0.25">
      <c r="A4413">
        <v>202204</v>
      </c>
      <c r="B4413" t="s">
        <v>2904</v>
      </c>
      <c r="C4413" t="s">
        <v>2913</v>
      </c>
      <c r="D4413" t="s">
        <v>2921</v>
      </c>
      <c r="E4413" t="s">
        <v>2891</v>
      </c>
      <c r="F4413">
        <v>30</v>
      </c>
      <c r="G4413">
        <v>29000</v>
      </c>
      <c r="H4413" t="s">
        <v>2891</v>
      </c>
    </row>
    <row r="4414" spans="1:8" hidden="1" x14ac:dyDescent="0.25">
      <c r="A4414">
        <v>202205</v>
      </c>
      <c r="B4414" t="s">
        <v>2904</v>
      </c>
      <c r="C4414" t="s">
        <v>2913</v>
      </c>
      <c r="D4414" t="s">
        <v>2921</v>
      </c>
      <c r="E4414" t="s">
        <v>2891</v>
      </c>
      <c r="F4414">
        <v>30</v>
      </c>
      <c r="G4414">
        <v>29000</v>
      </c>
      <c r="H4414" t="s">
        <v>2891</v>
      </c>
    </row>
    <row r="4415" spans="1:8" hidden="1" x14ac:dyDescent="0.25">
      <c r="A4415">
        <v>202206</v>
      </c>
      <c r="B4415" t="s">
        <v>2904</v>
      </c>
      <c r="C4415" t="s">
        <v>2913</v>
      </c>
      <c r="D4415" t="s">
        <v>2921</v>
      </c>
      <c r="E4415" t="s">
        <v>2891</v>
      </c>
      <c r="F4415">
        <v>30</v>
      </c>
      <c r="G4415">
        <v>29000</v>
      </c>
      <c r="H4415" t="s">
        <v>2891</v>
      </c>
    </row>
    <row r="4416" spans="1:8" hidden="1" x14ac:dyDescent="0.25">
      <c r="A4416">
        <v>202207</v>
      </c>
      <c r="B4416" t="s">
        <v>2904</v>
      </c>
      <c r="C4416" t="s">
        <v>2913</v>
      </c>
      <c r="D4416" t="s">
        <v>2921</v>
      </c>
      <c r="E4416" t="s">
        <v>2891</v>
      </c>
      <c r="F4416">
        <v>30</v>
      </c>
      <c r="G4416">
        <v>29000</v>
      </c>
      <c r="H4416" t="s">
        <v>2891</v>
      </c>
    </row>
    <row r="4417" spans="1:8" hidden="1" x14ac:dyDescent="0.25">
      <c r="A4417">
        <v>202208</v>
      </c>
      <c r="B4417" t="s">
        <v>2904</v>
      </c>
      <c r="C4417" t="s">
        <v>2913</v>
      </c>
      <c r="D4417" t="s">
        <v>2921</v>
      </c>
      <c r="E4417" t="s">
        <v>2891</v>
      </c>
      <c r="F4417">
        <v>30</v>
      </c>
      <c r="G4417">
        <v>29000</v>
      </c>
      <c r="H4417" t="s">
        <v>2891</v>
      </c>
    </row>
    <row r="4418" spans="1:8" hidden="1" x14ac:dyDescent="0.25">
      <c r="A4418">
        <v>202209</v>
      </c>
      <c r="B4418" t="s">
        <v>2904</v>
      </c>
      <c r="C4418" t="s">
        <v>2913</v>
      </c>
      <c r="D4418" t="s">
        <v>2921</v>
      </c>
      <c r="E4418" t="s">
        <v>2891</v>
      </c>
      <c r="F4418">
        <v>30</v>
      </c>
      <c r="G4418">
        <v>29000</v>
      </c>
      <c r="H4418" t="s">
        <v>2891</v>
      </c>
    </row>
    <row r="4419" spans="1:8" hidden="1" x14ac:dyDescent="0.25">
      <c r="A4419">
        <v>202210</v>
      </c>
      <c r="B4419" t="s">
        <v>2904</v>
      </c>
      <c r="C4419" t="s">
        <v>2913</v>
      </c>
      <c r="D4419" t="s">
        <v>2921</v>
      </c>
      <c r="E4419" t="s">
        <v>2891</v>
      </c>
      <c r="F4419">
        <v>30</v>
      </c>
      <c r="G4419">
        <v>29000</v>
      </c>
      <c r="H4419" t="s">
        <v>2891</v>
      </c>
    </row>
    <row r="4420" spans="1:8" hidden="1" x14ac:dyDescent="0.25">
      <c r="A4420">
        <v>202211</v>
      </c>
      <c r="B4420" t="s">
        <v>2904</v>
      </c>
      <c r="C4420" t="s">
        <v>2913</v>
      </c>
      <c r="D4420" t="s">
        <v>2921</v>
      </c>
      <c r="E4420" t="s">
        <v>2891</v>
      </c>
      <c r="F4420">
        <v>30</v>
      </c>
      <c r="G4420">
        <v>29000</v>
      </c>
      <c r="H4420" t="s">
        <v>2891</v>
      </c>
    </row>
    <row r="4421" spans="1:8" hidden="1" x14ac:dyDescent="0.25">
      <c r="A4421">
        <v>202212</v>
      </c>
      <c r="B4421" t="s">
        <v>2904</v>
      </c>
      <c r="C4421" t="s">
        <v>2913</v>
      </c>
      <c r="D4421" t="s">
        <v>2921</v>
      </c>
      <c r="E4421" t="s">
        <v>2891</v>
      </c>
      <c r="F4421">
        <v>30</v>
      </c>
      <c r="G4421">
        <v>29000</v>
      </c>
      <c r="H4421" t="s">
        <v>2891</v>
      </c>
    </row>
    <row r="4422" spans="1:8" hidden="1" x14ac:dyDescent="0.25">
      <c r="A4422">
        <v>202302</v>
      </c>
      <c r="B4422" t="s">
        <v>2904</v>
      </c>
      <c r="C4422" t="s">
        <v>2913</v>
      </c>
      <c r="D4422" t="s">
        <v>2921</v>
      </c>
      <c r="E4422" t="s">
        <v>2891</v>
      </c>
      <c r="F4422">
        <v>30</v>
      </c>
      <c r="G4422">
        <v>29000</v>
      </c>
      <c r="H4422" t="s">
        <v>2891</v>
      </c>
    </row>
    <row r="4423" spans="1:8" hidden="1" x14ac:dyDescent="0.25">
      <c r="A4423">
        <v>202303</v>
      </c>
      <c r="B4423" t="s">
        <v>2904</v>
      </c>
      <c r="C4423" t="s">
        <v>2913</v>
      </c>
      <c r="D4423" t="s">
        <v>2921</v>
      </c>
      <c r="E4423" t="s">
        <v>2891</v>
      </c>
      <c r="F4423">
        <v>30</v>
      </c>
      <c r="G4423">
        <v>29000</v>
      </c>
      <c r="H4423" t="s">
        <v>2891</v>
      </c>
    </row>
    <row r="4424" spans="1:8" hidden="1" x14ac:dyDescent="0.25">
      <c r="A4424">
        <v>202304</v>
      </c>
      <c r="B4424" t="s">
        <v>2904</v>
      </c>
      <c r="C4424" t="s">
        <v>2913</v>
      </c>
      <c r="D4424" t="s">
        <v>2921</v>
      </c>
      <c r="E4424" t="s">
        <v>2891</v>
      </c>
      <c r="F4424">
        <v>30</v>
      </c>
      <c r="G4424">
        <v>29000</v>
      </c>
      <c r="H4424" t="s">
        <v>2891</v>
      </c>
    </row>
    <row r="4425" spans="1:8" hidden="1" x14ac:dyDescent="0.25">
      <c r="A4425">
        <v>202112</v>
      </c>
      <c r="B4425" t="s">
        <v>3622</v>
      </c>
      <c r="C4425" t="s">
        <v>3622</v>
      </c>
      <c r="D4425" t="s">
        <v>3622</v>
      </c>
      <c r="E4425" t="s">
        <v>2976</v>
      </c>
      <c r="F4425">
        <v>30</v>
      </c>
      <c r="G4425">
        <v>29000</v>
      </c>
      <c r="H4425" t="s">
        <v>2976</v>
      </c>
    </row>
    <row r="4426" spans="1:8" hidden="1" x14ac:dyDescent="0.25">
      <c r="A4426">
        <v>202202</v>
      </c>
      <c r="B4426" t="s">
        <v>3622</v>
      </c>
      <c r="C4426" t="s">
        <v>3622</v>
      </c>
      <c r="D4426" t="s">
        <v>3622</v>
      </c>
      <c r="E4426" t="s">
        <v>2976</v>
      </c>
      <c r="F4426">
        <v>30</v>
      </c>
      <c r="G4426">
        <v>29000</v>
      </c>
      <c r="H4426" t="s">
        <v>2976</v>
      </c>
    </row>
    <row r="4427" spans="1:8" hidden="1" x14ac:dyDescent="0.25">
      <c r="A4427">
        <v>202201</v>
      </c>
      <c r="B4427" t="s">
        <v>3622</v>
      </c>
      <c r="C4427" t="s">
        <v>3622</v>
      </c>
      <c r="D4427" t="s">
        <v>3622</v>
      </c>
      <c r="E4427" t="s">
        <v>2976</v>
      </c>
      <c r="F4427">
        <v>30</v>
      </c>
      <c r="G4427">
        <v>29000</v>
      </c>
      <c r="H4427" t="s">
        <v>2976</v>
      </c>
    </row>
    <row r="4428" spans="1:8" hidden="1" x14ac:dyDescent="0.25">
      <c r="A4428">
        <v>202203</v>
      </c>
      <c r="B4428" t="s">
        <v>3622</v>
      </c>
      <c r="C4428" t="s">
        <v>3622</v>
      </c>
      <c r="D4428" t="s">
        <v>3622</v>
      </c>
      <c r="E4428" t="s">
        <v>2976</v>
      </c>
      <c r="F4428">
        <v>30</v>
      </c>
      <c r="G4428">
        <v>29000</v>
      </c>
      <c r="H4428" t="s">
        <v>2976</v>
      </c>
    </row>
    <row r="4429" spans="1:8" hidden="1" x14ac:dyDescent="0.25">
      <c r="A4429">
        <v>202204</v>
      </c>
      <c r="B4429" t="s">
        <v>3622</v>
      </c>
      <c r="C4429" t="s">
        <v>3622</v>
      </c>
      <c r="D4429" t="s">
        <v>3622</v>
      </c>
      <c r="E4429" t="s">
        <v>2976</v>
      </c>
      <c r="F4429">
        <v>30</v>
      </c>
      <c r="G4429">
        <v>29000</v>
      </c>
      <c r="H4429" t="s">
        <v>2976</v>
      </c>
    </row>
    <row r="4430" spans="1:8" hidden="1" x14ac:dyDescent="0.25">
      <c r="A4430">
        <v>202205</v>
      </c>
      <c r="B4430" t="s">
        <v>3622</v>
      </c>
      <c r="C4430" t="s">
        <v>3622</v>
      </c>
      <c r="D4430" t="s">
        <v>3622</v>
      </c>
      <c r="E4430" t="s">
        <v>2976</v>
      </c>
      <c r="F4430">
        <v>30</v>
      </c>
      <c r="G4430">
        <v>29000</v>
      </c>
      <c r="H4430" t="s">
        <v>2976</v>
      </c>
    </row>
    <row r="4431" spans="1:8" hidden="1" x14ac:dyDescent="0.25">
      <c r="A4431">
        <v>202206</v>
      </c>
      <c r="B4431" t="s">
        <v>3622</v>
      </c>
      <c r="C4431" t="s">
        <v>3622</v>
      </c>
      <c r="D4431" t="s">
        <v>3622</v>
      </c>
      <c r="E4431" t="s">
        <v>2976</v>
      </c>
      <c r="F4431">
        <v>30</v>
      </c>
      <c r="G4431">
        <v>29000</v>
      </c>
      <c r="H4431" t="s">
        <v>2976</v>
      </c>
    </row>
    <row r="4432" spans="1:8" hidden="1" x14ac:dyDescent="0.25">
      <c r="A4432">
        <v>202207</v>
      </c>
      <c r="B4432" t="s">
        <v>3622</v>
      </c>
      <c r="C4432" t="s">
        <v>3622</v>
      </c>
      <c r="D4432" t="s">
        <v>3622</v>
      </c>
      <c r="E4432" t="s">
        <v>2976</v>
      </c>
      <c r="F4432">
        <v>30</v>
      </c>
      <c r="G4432">
        <v>29000</v>
      </c>
      <c r="H4432" t="s">
        <v>2976</v>
      </c>
    </row>
    <row r="4433" spans="1:9" hidden="1" x14ac:dyDescent="0.25">
      <c r="A4433">
        <v>202208</v>
      </c>
      <c r="B4433" t="s">
        <v>3622</v>
      </c>
      <c r="C4433" t="s">
        <v>3622</v>
      </c>
      <c r="D4433" t="s">
        <v>3622</v>
      </c>
      <c r="E4433" t="s">
        <v>2976</v>
      </c>
      <c r="F4433">
        <v>30</v>
      </c>
      <c r="G4433">
        <v>29000</v>
      </c>
      <c r="H4433" t="s">
        <v>2976</v>
      </c>
    </row>
    <row r="4434" spans="1:9" hidden="1" x14ac:dyDescent="0.25">
      <c r="A4434">
        <v>202209</v>
      </c>
      <c r="B4434" t="s">
        <v>3622</v>
      </c>
      <c r="C4434" t="s">
        <v>3622</v>
      </c>
      <c r="D4434" t="s">
        <v>3622</v>
      </c>
      <c r="E4434" t="s">
        <v>2976</v>
      </c>
      <c r="F4434">
        <v>30</v>
      </c>
      <c r="G4434">
        <v>29000</v>
      </c>
      <c r="H4434" t="s">
        <v>2976</v>
      </c>
    </row>
    <row r="4435" spans="1:9" hidden="1" x14ac:dyDescent="0.25">
      <c r="A4435">
        <v>202210</v>
      </c>
      <c r="B4435" t="s">
        <v>3622</v>
      </c>
      <c r="C4435" t="s">
        <v>3622</v>
      </c>
      <c r="D4435" t="s">
        <v>3622</v>
      </c>
      <c r="E4435" t="s">
        <v>2976</v>
      </c>
      <c r="F4435">
        <v>30</v>
      </c>
      <c r="G4435">
        <v>29000</v>
      </c>
      <c r="H4435" t="s">
        <v>2976</v>
      </c>
    </row>
    <row r="4436" spans="1:9" hidden="1" x14ac:dyDescent="0.25">
      <c r="A4436">
        <v>202211</v>
      </c>
      <c r="B4436" t="s">
        <v>3622</v>
      </c>
      <c r="C4436" t="s">
        <v>3622</v>
      </c>
      <c r="D4436" t="s">
        <v>3622</v>
      </c>
      <c r="E4436" t="s">
        <v>2976</v>
      </c>
      <c r="F4436">
        <v>30</v>
      </c>
      <c r="G4436">
        <v>29000</v>
      </c>
      <c r="H4436" t="s">
        <v>2976</v>
      </c>
    </row>
    <row r="4437" spans="1:9" hidden="1" x14ac:dyDescent="0.25">
      <c r="A4437">
        <v>202212</v>
      </c>
      <c r="B4437" t="s">
        <v>3622</v>
      </c>
      <c r="C4437" t="s">
        <v>3622</v>
      </c>
      <c r="D4437" t="s">
        <v>3622</v>
      </c>
      <c r="E4437" t="s">
        <v>2976</v>
      </c>
      <c r="F4437">
        <v>30</v>
      </c>
      <c r="G4437">
        <v>29000</v>
      </c>
      <c r="H4437" t="s">
        <v>2976</v>
      </c>
    </row>
    <row r="4438" spans="1:9" hidden="1" x14ac:dyDescent="0.25">
      <c r="A4438">
        <v>202301</v>
      </c>
      <c r="B4438" t="s">
        <v>1351</v>
      </c>
      <c r="C4438" t="s">
        <v>2679</v>
      </c>
      <c r="D4438" t="s">
        <v>1352</v>
      </c>
      <c r="E4438" t="s">
        <v>67</v>
      </c>
      <c r="H4438" t="s">
        <v>67</v>
      </c>
      <c r="I4438" t="s">
        <v>2680</v>
      </c>
    </row>
    <row r="4439" spans="1:9" hidden="1" x14ac:dyDescent="0.25">
      <c r="A4439">
        <v>202302</v>
      </c>
      <c r="B4439" t="s">
        <v>3622</v>
      </c>
      <c r="C4439" t="s">
        <v>3622</v>
      </c>
      <c r="D4439" t="s">
        <v>3622</v>
      </c>
      <c r="E4439" t="s">
        <v>2976</v>
      </c>
      <c r="F4439">
        <v>30</v>
      </c>
      <c r="G4439">
        <v>29000</v>
      </c>
      <c r="H4439" t="s">
        <v>2976</v>
      </c>
    </row>
    <row r="4440" spans="1:9" hidden="1" x14ac:dyDescent="0.25">
      <c r="A4440">
        <v>202303</v>
      </c>
      <c r="B4440" t="s">
        <v>3622</v>
      </c>
      <c r="C4440" t="s">
        <v>3622</v>
      </c>
      <c r="D4440" t="s">
        <v>3622</v>
      </c>
      <c r="E4440" t="s">
        <v>2976</v>
      </c>
      <c r="F4440">
        <v>30</v>
      </c>
      <c r="G4440">
        <v>29000</v>
      </c>
      <c r="H4440" t="s">
        <v>2976</v>
      </c>
    </row>
    <row r="4441" spans="1:9" hidden="1" x14ac:dyDescent="0.25">
      <c r="A4441">
        <v>202304</v>
      </c>
      <c r="B4441" t="s">
        <v>3622</v>
      </c>
      <c r="C4441" t="s">
        <v>3622</v>
      </c>
      <c r="D4441" t="s">
        <v>3622</v>
      </c>
      <c r="E4441" t="s">
        <v>2976</v>
      </c>
      <c r="F4441">
        <v>30</v>
      </c>
      <c r="G4441">
        <v>29000</v>
      </c>
      <c r="H4441" t="s">
        <v>2976</v>
      </c>
    </row>
    <row r="4442" spans="1:9" hidden="1" x14ac:dyDescent="0.25">
      <c r="A4442">
        <v>202108</v>
      </c>
      <c r="B4442" t="s">
        <v>3303</v>
      </c>
      <c r="C4442" t="s">
        <v>3304</v>
      </c>
      <c r="D4442" t="s">
        <v>3304</v>
      </c>
      <c r="E4442" t="s">
        <v>2891</v>
      </c>
      <c r="F4442">
        <v>30</v>
      </c>
      <c r="G4442">
        <v>29000</v>
      </c>
      <c r="H4442" t="s">
        <v>2891</v>
      </c>
    </row>
    <row r="4443" spans="1:9" hidden="1" x14ac:dyDescent="0.25">
      <c r="A4443">
        <v>202107</v>
      </c>
      <c r="B4443" t="s">
        <v>3303</v>
      </c>
      <c r="C4443" t="s">
        <v>3304</v>
      </c>
      <c r="D4443" t="s">
        <v>3304</v>
      </c>
      <c r="E4443" t="s">
        <v>2891</v>
      </c>
      <c r="F4443">
        <v>30</v>
      </c>
      <c r="G4443">
        <v>29000</v>
      </c>
      <c r="H4443" t="s">
        <v>2891</v>
      </c>
    </row>
    <row r="4444" spans="1:9" hidden="1" x14ac:dyDescent="0.25">
      <c r="A4444">
        <v>202109</v>
      </c>
      <c r="B4444" t="s">
        <v>3303</v>
      </c>
      <c r="C4444" t="s">
        <v>3304</v>
      </c>
      <c r="D4444" t="s">
        <v>3304</v>
      </c>
      <c r="E4444" t="s">
        <v>2891</v>
      </c>
      <c r="F4444">
        <v>30</v>
      </c>
      <c r="G4444">
        <v>29000</v>
      </c>
      <c r="H4444" t="s">
        <v>2891</v>
      </c>
    </row>
    <row r="4445" spans="1:9" hidden="1" x14ac:dyDescent="0.25">
      <c r="A4445">
        <v>202110</v>
      </c>
      <c r="B4445" t="s">
        <v>3303</v>
      </c>
      <c r="C4445" t="s">
        <v>3304</v>
      </c>
      <c r="D4445" t="s">
        <v>3304</v>
      </c>
      <c r="E4445" t="s">
        <v>2891</v>
      </c>
      <c r="F4445">
        <v>30</v>
      </c>
      <c r="G4445">
        <v>29000</v>
      </c>
      <c r="H4445" t="s">
        <v>2891</v>
      </c>
    </row>
    <row r="4446" spans="1:9" hidden="1" x14ac:dyDescent="0.25">
      <c r="A4446">
        <v>202111</v>
      </c>
      <c r="B4446" t="s">
        <v>3303</v>
      </c>
      <c r="C4446" t="s">
        <v>3304</v>
      </c>
      <c r="D4446" t="s">
        <v>3304</v>
      </c>
      <c r="E4446" t="s">
        <v>2891</v>
      </c>
      <c r="F4446">
        <v>30</v>
      </c>
      <c r="G4446">
        <v>29000</v>
      </c>
      <c r="H4446" t="s">
        <v>2891</v>
      </c>
    </row>
    <row r="4447" spans="1:9" hidden="1" x14ac:dyDescent="0.25">
      <c r="A4447">
        <v>202112</v>
      </c>
      <c r="B4447" t="s">
        <v>3303</v>
      </c>
      <c r="C4447" t="s">
        <v>3304</v>
      </c>
      <c r="D4447" t="s">
        <v>3304</v>
      </c>
      <c r="E4447" t="s">
        <v>2891</v>
      </c>
      <c r="F4447">
        <v>30</v>
      </c>
      <c r="G4447">
        <v>29000</v>
      </c>
      <c r="H4447" t="s">
        <v>2891</v>
      </c>
    </row>
    <row r="4448" spans="1:9" hidden="1" x14ac:dyDescent="0.25">
      <c r="A4448">
        <v>201901</v>
      </c>
      <c r="B4448" t="s">
        <v>286</v>
      </c>
      <c r="C4448" t="s">
        <v>233</v>
      </c>
      <c r="D4448" t="s">
        <v>232</v>
      </c>
      <c r="E4448" t="s">
        <v>120</v>
      </c>
      <c r="H4448" t="s">
        <v>120</v>
      </c>
      <c r="I4448"/>
    </row>
    <row r="4449" spans="1:9" hidden="1" x14ac:dyDescent="0.25">
      <c r="A4449">
        <v>201902</v>
      </c>
      <c r="B4449" t="s">
        <v>286</v>
      </c>
      <c r="C4449" t="s">
        <v>233</v>
      </c>
      <c r="D4449" t="s">
        <v>232</v>
      </c>
      <c r="E4449" t="s">
        <v>120</v>
      </c>
      <c r="F4449">
        <v>30</v>
      </c>
      <c r="H4449" t="s">
        <v>120</v>
      </c>
      <c r="I4449"/>
    </row>
    <row r="4450" spans="1:9" hidden="1" x14ac:dyDescent="0.25">
      <c r="A4450">
        <v>201903</v>
      </c>
      <c r="B4450" t="s">
        <v>286</v>
      </c>
      <c r="C4450" t="s">
        <v>233</v>
      </c>
      <c r="D4450" t="s">
        <v>232</v>
      </c>
      <c r="E4450" t="s">
        <v>120</v>
      </c>
      <c r="F4450">
        <v>30</v>
      </c>
      <c r="H4450" t="s">
        <v>120</v>
      </c>
      <c r="I4450"/>
    </row>
    <row r="4451" spans="1:9" hidden="1" x14ac:dyDescent="0.25">
      <c r="A4451">
        <v>201904</v>
      </c>
      <c r="B4451" t="s">
        <v>286</v>
      </c>
      <c r="C4451" t="s">
        <v>233</v>
      </c>
      <c r="D4451" t="s">
        <v>232</v>
      </c>
      <c r="E4451" t="s">
        <v>120</v>
      </c>
      <c r="F4451">
        <v>30</v>
      </c>
      <c r="H4451" t="s">
        <v>120</v>
      </c>
      <c r="I4451"/>
    </row>
    <row r="4452" spans="1:9" hidden="1" x14ac:dyDescent="0.25">
      <c r="A4452">
        <v>201905</v>
      </c>
      <c r="B4452" t="s">
        <v>286</v>
      </c>
      <c r="C4452" t="s">
        <v>233</v>
      </c>
      <c r="D4452" t="s">
        <v>232</v>
      </c>
      <c r="E4452" t="s">
        <v>67</v>
      </c>
      <c r="F4452">
        <v>30</v>
      </c>
      <c r="H4452" t="s">
        <v>67</v>
      </c>
      <c r="I4452"/>
    </row>
    <row r="4453" spans="1:9" hidden="1" x14ac:dyDescent="0.25">
      <c r="A4453">
        <v>201906</v>
      </c>
      <c r="B4453" t="s">
        <v>286</v>
      </c>
      <c r="C4453" t="s">
        <v>233</v>
      </c>
      <c r="D4453" t="s">
        <v>232</v>
      </c>
      <c r="E4453" t="s">
        <v>67</v>
      </c>
      <c r="F4453">
        <v>30</v>
      </c>
      <c r="H4453" t="s">
        <v>67</v>
      </c>
      <c r="I4453"/>
    </row>
    <row r="4454" spans="1:9" hidden="1" x14ac:dyDescent="0.25">
      <c r="A4454">
        <v>202206</v>
      </c>
      <c r="B4454" t="s">
        <v>4126</v>
      </c>
      <c r="C4454" t="s">
        <v>4126</v>
      </c>
      <c r="D4454" t="s">
        <v>4126</v>
      </c>
      <c r="E4454" t="s">
        <v>3630</v>
      </c>
      <c r="F4454">
        <v>30</v>
      </c>
      <c r="G4454">
        <v>29000</v>
      </c>
      <c r="H4454" t="s">
        <v>3630</v>
      </c>
    </row>
    <row r="4455" spans="1:9" hidden="1" x14ac:dyDescent="0.25">
      <c r="A4455">
        <v>202207</v>
      </c>
      <c r="B4455" t="s">
        <v>4126</v>
      </c>
      <c r="C4455" t="s">
        <v>4126</v>
      </c>
      <c r="D4455" t="s">
        <v>4126</v>
      </c>
      <c r="E4455" t="s">
        <v>3630</v>
      </c>
      <c r="F4455">
        <v>30</v>
      </c>
      <c r="G4455">
        <v>29000</v>
      </c>
      <c r="H4455" t="s">
        <v>3630</v>
      </c>
    </row>
    <row r="4456" spans="1:9" hidden="1" x14ac:dyDescent="0.25">
      <c r="A4456">
        <v>202208</v>
      </c>
      <c r="B4456" t="s">
        <v>4126</v>
      </c>
      <c r="C4456" t="s">
        <v>4126</v>
      </c>
      <c r="D4456" t="s">
        <v>4126</v>
      </c>
      <c r="E4456" t="s">
        <v>3630</v>
      </c>
      <c r="F4456">
        <v>30</v>
      </c>
      <c r="G4456">
        <v>29000</v>
      </c>
      <c r="H4456" t="s">
        <v>3630</v>
      </c>
    </row>
    <row r="4457" spans="1:9" hidden="1" x14ac:dyDescent="0.25">
      <c r="A4457">
        <v>202209</v>
      </c>
      <c r="B4457" t="s">
        <v>4126</v>
      </c>
      <c r="C4457" t="s">
        <v>4126</v>
      </c>
      <c r="D4457" t="s">
        <v>4126</v>
      </c>
      <c r="E4457" t="s">
        <v>3630</v>
      </c>
      <c r="F4457">
        <v>30</v>
      </c>
      <c r="G4457">
        <v>29000</v>
      </c>
      <c r="H4457" t="s">
        <v>3630</v>
      </c>
    </row>
    <row r="4458" spans="1:9" hidden="1" x14ac:dyDescent="0.25">
      <c r="A4458">
        <v>202210</v>
      </c>
      <c r="B4458" t="s">
        <v>4126</v>
      </c>
      <c r="C4458" t="s">
        <v>4126</v>
      </c>
      <c r="D4458" t="s">
        <v>4126</v>
      </c>
      <c r="E4458" t="s">
        <v>3630</v>
      </c>
      <c r="F4458">
        <v>30</v>
      </c>
      <c r="G4458">
        <v>29000</v>
      </c>
      <c r="H4458" t="s">
        <v>3630</v>
      </c>
    </row>
    <row r="4459" spans="1:9" hidden="1" x14ac:dyDescent="0.25">
      <c r="A4459">
        <v>202211</v>
      </c>
      <c r="B4459" t="s">
        <v>4126</v>
      </c>
      <c r="C4459" t="s">
        <v>4126</v>
      </c>
      <c r="D4459" t="s">
        <v>4126</v>
      </c>
      <c r="E4459" t="s">
        <v>3630</v>
      </c>
      <c r="F4459">
        <v>30</v>
      </c>
      <c r="G4459">
        <v>29000</v>
      </c>
      <c r="H4459" t="s">
        <v>3630</v>
      </c>
    </row>
    <row r="4460" spans="1:9" hidden="1" x14ac:dyDescent="0.25">
      <c r="A4460">
        <v>202212</v>
      </c>
      <c r="B4460" t="s">
        <v>4126</v>
      </c>
      <c r="C4460" t="s">
        <v>4126</v>
      </c>
      <c r="D4460" t="s">
        <v>4126</v>
      </c>
      <c r="E4460" t="s">
        <v>3630</v>
      </c>
      <c r="F4460">
        <v>30</v>
      </c>
      <c r="G4460">
        <v>29000</v>
      </c>
      <c r="H4460" t="s">
        <v>3630</v>
      </c>
    </row>
    <row r="4461" spans="1:9" hidden="1" x14ac:dyDescent="0.25">
      <c r="A4461">
        <v>202402</v>
      </c>
      <c r="B4461" s="249" t="s">
        <v>441</v>
      </c>
      <c r="C4461" t="s">
        <v>999</v>
      </c>
      <c r="D4461" t="s">
        <v>999</v>
      </c>
      <c r="E4461" t="s">
        <v>94</v>
      </c>
      <c r="F4461">
        <v>30</v>
      </c>
      <c r="G4461">
        <v>23575.919999999998</v>
      </c>
      <c r="H4461" t="s">
        <v>94</v>
      </c>
      <c r="I4461" t="s">
        <v>2655</v>
      </c>
    </row>
    <row r="4462" spans="1:9" hidden="1" x14ac:dyDescent="0.25">
      <c r="A4462">
        <v>202302</v>
      </c>
      <c r="B4462" t="s">
        <v>4126</v>
      </c>
      <c r="C4462" t="s">
        <v>4126</v>
      </c>
      <c r="D4462" t="s">
        <v>4126</v>
      </c>
      <c r="E4462" t="s">
        <v>3630</v>
      </c>
      <c r="F4462">
        <v>30</v>
      </c>
      <c r="G4462">
        <v>29000</v>
      </c>
      <c r="H4462" t="s">
        <v>3630</v>
      </c>
    </row>
    <row r="4463" spans="1:9" hidden="1" x14ac:dyDescent="0.25">
      <c r="A4463">
        <v>202303</v>
      </c>
      <c r="B4463" t="s">
        <v>4126</v>
      </c>
      <c r="C4463" t="s">
        <v>4126</v>
      </c>
      <c r="D4463" t="s">
        <v>4126</v>
      </c>
      <c r="E4463" t="s">
        <v>3630</v>
      </c>
      <c r="F4463">
        <v>30</v>
      </c>
      <c r="G4463">
        <v>29000</v>
      </c>
      <c r="H4463" t="s">
        <v>3630</v>
      </c>
    </row>
    <row r="4464" spans="1:9" hidden="1" x14ac:dyDescent="0.25">
      <c r="A4464">
        <v>202304</v>
      </c>
      <c r="B4464" t="s">
        <v>4126</v>
      </c>
      <c r="C4464" t="s">
        <v>4126</v>
      </c>
      <c r="D4464" t="s">
        <v>4126</v>
      </c>
      <c r="E4464" t="s">
        <v>3630</v>
      </c>
      <c r="F4464">
        <v>30</v>
      </c>
      <c r="G4464">
        <v>29000</v>
      </c>
      <c r="H4464" t="s">
        <v>3630</v>
      </c>
    </row>
    <row r="4465" spans="1:9" hidden="1" x14ac:dyDescent="0.25">
      <c r="A4465">
        <v>202305</v>
      </c>
      <c r="B4465" t="s">
        <v>4126</v>
      </c>
      <c r="C4465" t="s">
        <v>4868</v>
      </c>
      <c r="D4465" t="s">
        <v>4868</v>
      </c>
      <c r="E4465" t="s">
        <v>3630</v>
      </c>
      <c r="F4465">
        <v>30</v>
      </c>
      <c r="G4465">
        <v>29000</v>
      </c>
      <c r="H4465" t="s">
        <v>3630</v>
      </c>
    </row>
    <row r="4466" spans="1:9" hidden="1" x14ac:dyDescent="0.25">
      <c r="A4466">
        <v>202306</v>
      </c>
      <c r="B4466" t="s">
        <v>4126</v>
      </c>
      <c r="C4466" t="s">
        <v>4868</v>
      </c>
      <c r="D4466" t="s">
        <v>4868</v>
      </c>
      <c r="E4466" t="s">
        <v>3630</v>
      </c>
      <c r="F4466">
        <v>30</v>
      </c>
      <c r="G4466">
        <v>29000</v>
      </c>
      <c r="H4466" t="s">
        <v>3630</v>
      </c>
    </row>
    <row r="4467" spans="1:9" hidden="1" x14ac:dyDescent="0.25">
      <c r="A4467">
        <v>202307</v>
      </c>
      <c r="B4467" t="s">
        <v>4126</v>
      </c>
      <c r="C4467" t="s">
        <v>4868</v>
      </c>
      <c r="D4467" t="s">
        <v>4868</v>
      </c>
      <c r="E4467" t="s">
        <v>3630</v>
      </c>
      <c r="F4467">
        <v>30</v>
      </c>
      <c r="G4467">
        <v>29000</v>
      </c>
      <c r="H4467" t="s">
        <v>3630</v>
      </c>
    </row>
    <row r="4468" spans="1:9" hidden="1" x14ac:dyDescent="0.25">
      <c r="A4468">
        <v>202308</v>
      </c>
      <c r="B4468" t="s">
        <v>4126</v>
      </c>
      <c r="C4468" t="s">
        <v>4868</v>
      </c>
      <c r="D4468" t="s">
        <v>4868</v>
      </c>
      <c r="E4468" t="s">
        <v>3630</v>
      </c>
      <c r="F4468">
        <v>30</v>
      </c>
      <c r="G4468">
        <v>29000</v>
      </c>
      <c r="H4468" t="s">
        <v>3630</v>
      </c>
    </row>
    <row r="4469" spans="1:9" hidden="1" x14ac:dyDescent="0.25">
      <c r="A4469">
        <v>202309</v>
      </c>
      <c r="B4469" t="s">
        <v>4126</v>
      </c>
      <c r="C4469" t="s">
        <v>4868</v>
      </c>
      <c r="D4469" t="s">
        <v>4868</v>
      </c>
      <c r="E4469" t="s">
        <v>3630</v>
      </c>
      <c r="F4469">
        <v>30</v>
      </c>
      <c r="G4469">
        <v>29000</v>
      </c>
      <c r="H4469" t="s">
        <v>3630</v>
      </c>
    </row>
    <row r="4470" spans="1:9" hidden="1" x14ac:dyDescent="0.25">
      <c r="A4470">
        <v>202310</v>
      </c>
      <c r="B4470" t="s">
        <v>4126</v>
      </c>
      <c r="C4470" t="s">
        <v>4868</v>
      </c>
      <c r="D4470" t="s">
        <v>4868</v>
      </c>
      <c r="E4470" t="s">
        <v>3630</v>
      </c>
      <c r="F4470">
        <v>30</v>
      </c>
      <c r="G4470">
        <v>29000</v>
      </c>
      <c r="H4470" t="s">
        <v>3630</v>
      </c>
    </row>
    <row r="4471" spans="1:9" hidden="1" x14ac:dyDescent="0.25">
      <c r="A4471">
        <v>201905</v>
      </c>
      <c r="B4471" t="s">
        <v>759</v>
      </c>
      <c r="C4471" t="s">
        <v>415</v>
      </c>
      <c r="D4471" t="s">
        <v>421</v>
      </c>
      <c r="E4471" t="s">
        <v>118</v>
      </c>
      <c r="F4471">
        <v>30</v>
      </c>
      <c r="G4471" s="4">
        <v>26841.387999999999</v>
      </c>
      <c r="H4471" t="s">
        <v>118</v>
      </c>
      <c r="I4471"/>
    </row>
    <row r="4472" spans="1:9" hidden="1" x14ac:dyDescent="0.25">
      <c r="A4472">
        <v>201906</v>
      </c>
      <c r="B4472" t="s">
        <v>759</v>
      </c>
      <c r="C4472" t="s">
        <v>415</v>
      </c>
      <c r="D4472" t="s">
        <v>421</v>
      </c>
      <c r="E4472" t="s">
        <v>118</v>
      </c>
      <c r="F4472">
        <v>30</v>
      </c>
      <c r="G4472" s="4">
        <v>26841.387999999999</v>
      </c>
      <c r="H4472" t="s">
        <v>118</v>
      </c>
      <c r="I4472"/>
    </row>
    <row r="4473" spans="1:9" hidden="1" x14ac:dyDescent="0.25">
      <c r="A4473">
        <v>201907</v>
      </c>
      <c r="B4473" t="s">
        <v>759</v>
      </c>
      <c r="C4473" t="s">
        <v>415</v>
      </c>
      <c r="D4473" t="s">
        <v>421</v>
      </c>
      <c r="E4473" t="s">
        <v>118</v>
      </c>
      <c r="F4473">
        <v>30</v>
      </c>
      <c r="G4473" s="4">
        <v>26841.387999999999</v>
      </c>
      <c r="H4473" t="s">
        <v>118</v>
      </c>
      <c r="I4473"/>
    </row>
    <row r="4474" spans="1:9" hidden="1" x14ac:dyDescent="0.25">
      <c r="A4474">
        <v>201908</v>
      </c>
      <c r="B4474" t="s">
        <v>759</v>
      </c>
      <c r="C4474" t="s">
        <v>415</v>
      </c>
      <c r="D4474" t="s">
        <v>421</v>
      </c>
      <c r="E4474" t="s">
        <v>118</v>
      </c>
      <c r="F4474">
        <v>30</v>
      </c>
      <c r="G4474" s="4">
        <v>26841.387999999999</v>
      </c>
      <c r="H4474" t="s">
        <v>118</v>
      </c>
      <c r="I4474"/>
    </row>
    <row r="4475" spans="1:9" hidden="1" x14ac:dyDescent="0.25">
      <c r="A4475">
        <v>201910</v>
      </c>
      <c r="B4475" t="s">
        <v>759</v>
      </c>
      <c r="C4475" t="s">
        <v>415</v>
      </c>
      <c r="D4475" t="s">
        <v>421</v>
      </c>
      <c r="E4475" t="s">
        <v>118</v>
      </c>
      <c r="F4475">
        <v>30</v>
      </c>
      <c r="G4475" s="4">
        <v>26841.387999999999</v>
      </c>
      <c r="H4475" t="s">
        <v>118</v>
      </c>
      <c r="I4475"/>
    </row>
    <row r="4476" spans="1:9" hidden="1" x14ac:dyDescent="0.25">
      <c r="A4476">
        <v>201911</v>
      </c>
      <c r="B4476" t="s">
        <v>759</v>
      </c>
      <c r="C4476" t="s">
        <v>415</v>
      </c>
      <c r="D4476" t="s">
        <v>421</v>
      </c>
      <c r="E4476" t="s">
        <v>118</v>
      </c>
      <c r="F4476">
        <v>30</v>
      </c>
      <c r="G4476" s="4">
        <v>26841.387999999999</v>
      </c>
      <c r="H4476" t="s">
        <v>118</v>
      </c>
      <c r="I4476"/>
    </row>
    <row r="4477" spans="1:9" hidden="1" x14ac:dyDescent="0.25">
      <c r="A4477">
        <v>201906</v>
      </c>
      <c r="B4477" t="s">
        <v>1061</v>
      </c>
      <c r="C4477" t="s">
        <v>1062</v>
      </c>
      <c r="D4477" t="s">
        <v>1062</v>
      </c>
      <c r="E4477" t="s">
        <v>94</v>
      </c>
      <c r="F4477">
        <v>30</v>
      </c>
      <c r="G4477">
        <v>23575.919999999998</v>
      </c>
      <c r="H4477" t="s">
        <v>94</v>
      </c>
      <c r="I4477"/>
    </row>
    <row r="4478" spans="1:9" hidden="1" x14ac:dyDescent="0.25">
      <c r="A4478">
        <v>201907</v>
      </c>
      <c r="B4478" t="s">
        <v>1061</v>
      </c>
      <c r="C4478" t="s">
        <v>1062</v>
      </c>
      <c r="D4478" t="s">
        <v>1062</v>
      </c>
      <c r="E4478" t="s">
        <v>94</v>
      </c>
      <c r="F4478">
        <v>30</v>
      </c>
      <c r="G4478">
        <v>23575.919999999998</v>
      </c>
      <c r="H4478" t="s">
        <v>94</v>
      </c>
      <c r="I4478"/>
    </row>
    <row r="4479" spans="1:9" hidden="1" x14ac:dyDescent="0.25">
      <c r="A4479">
        <v>201908</v>
      </c>
      <c r="B4479" t="s">
        <v>1061</v>
      </c>
      <c r="C4479" t="s">
        <v>1062</v>
      </c>
      <c r="D4479" t="s">
        <v>1062</v>
      </c>
      <c r="E4479" t="s">
        <v>94</v>
      </c>
      <c r="F4479">
        <v>30</v>
      </c>
      <c r="G4479">
        <v>23575.919999999998</v>
      </c>
      <c r="H4479" t="s">
        <v>94</v>
      </c>
      <c r="I4479"/>
    </row>
    <row r="4480" spans="1:9" hidden="1" x14ac:dyDescent="0.25">
      <c r="A4480">
        <v>201909</v>
      </c>
      <c r="B4480" t="s">
        <v>1061</v>
      </c>
      <c r="C4480" t="s">
        <v>1062</v>
      </c>
      <c r="D4480" t="s">
        <v>1062</v>
      </c>
      <c r="E4480" t="s">
        <v>94</v>
      </c>
      <c r="F4480">
        <v>30</v>
      </c>
      <c r="G4480">
        <v>23575.919999999998</v>
      </c>
      <c r="H4480" t="s">
        <v>94</v>
      </c>
      <c r="I4480"/>
    </row>
    <row r="4481" spans="1:9" hidden="1" x14ac:dyDescent="0.25">
      <c r="A4481">
        <v>201910</v>
      </c>
      <c r="B4481" t="s">
        <v>1061</v>
      </c>
      <c r="C4481" t="s">
        <v>1062</v>
      </c>
      <c r="D4481" t="s">
        <v>1062</v>
      </c>
      <c r="E4481" t="s">
        <v>94</v>
      </c>
      <c r="F4481">
        <v>30</v>
      </c>
      <c r="G4481">
        <v>23575.919999999998</v>
      </c>
      <c r="H4481" t="s">
        <v>94</v>
      </c>
      <c r="I4481"/>
    </row>
    <row r="4482" spans="1:9" hidden="1" x14ac:dyDescent="0.25">
      <c r="A4482">
        <v>201911</v>
      </c>
      <c r="B4482" t="s">
        <v>1061</v>
      </c>
      <c r="C4482" t="s">
        <v>1062</v>
      </c>
      <c r="D4482" t="s">
        <v>1062</v>
      </c>
      <c r="E4482" t="s">
        <v>94</v>
      </c>
      <c r="F4482">
        <v>30</v>
      </c>
      <c r="G4482">
        <v>23575.919999999998</v>
      </c>
      <c r="H4482" t="s">
        <v>94</v>
      </c>
      <c r="I4482"/>
    </row>
    <row r="4483" spans="1:9" hidden="1" x14ac:dyDescent="0.25">
      <c r="A4483">
        <v>201912</v>
      </c>
      <c r="B4483" t="s">
        <v>1061</v>
      </c>
      <c r="C4483" t="s">
        <v>1062</v>
      </c>
      <c r="D4483" t="s">
        <v>1062</v>
      </c>
      <c r="E4483" t="s">
        <v>94</v>
      </c>
      <c r="F4483">
        <v>30</v>
      </c>
      <c r="G4483">
        <v>23575.919999999998</v>
      </c>
      <c r="H4483" t="s">
        <v>94</v>
      </c>
      <c r="I4483"/>
    </row>
    <row r="4484" spans="1:9" hidden="1" x14ac:dyDescent="0.25">
      <c r="A4484">
        <v>202001</v>
      </c>
      <c r="B4484" t="s">
        <v>1061</v>
      </c>
      <c r="C4484" t="s">
        <v>1062</v>
      </c>
      <c r="D4484" t="s">
        <v>1062</v>
      </c>
      <c r="E4484" t="s">
        <v>94</v>
      </c>
      <c r="F4484">
        <v>30</v>
      </c>
      <c r="G4484">
        <v>23575.919999999998</v>
      </c>
      <c r="H4484" t="s">
        <v>94</v>
      </c>
      <c r="I4484"/>
    </row>
    <row r="4485" spans="1:9" hidden="1" x14ac:dyDescent="0.25">
      <c r="A4485">
        <v>202002</v>
      </c>
      <c r="B4485" t="s">
        <v>1061</v>
      </c>
      <c r="C4485" t="s">
        <v>1062</v>
      </c>
      <c r="D4485" t="s">
        <v>1062</v>
      </c>
      <c r="E4485" t="s">
        <v>94</v>
      </c>
      <c r="F4485">
        <v>30</v>
      </c>
      <c r="G4485">
        <v>23575.919999999998</v>
      </c>
      <c r="H4485" t="s">
        <v>94</v>
      </c>
      <c r="I4485"/>
    </row>
    <row r="4486" spans="1:9" hidden="1" x14ac:dyDescent="0.25">
      <c r="A4486">
        <v>202003</v>
      </c>
      <c r="B4486" t="s">
        <v>1061</v>
      </c>
      <c r="C4486" t="s">
        <v>1062</v>
      </c>
      <c r="D4486" t="s">
        <v>1062</v>
      </c>
      <c r="E4486" t="s">
        <v>94</v>
      </c>
      <c r="F4486">
        <v>30</v>
      </c>
      <c r="G4486">
        <v>23575.919999999998</v>
      </c>
      <c r="H4486" t="s">
        <v>94</v>
      </c>
      <c r="I4486"/>
    </row>
    <row r="4487" spans="1:9" hidden="1" x14ac:dyDescent="0.25">
      <c r="A4487">
        <v>202004</v>
      </c>
      <c r="B4487" t="s">
        <v>1061</v>
      </c>
      <c r="C4487" t="s">
        <v>1062</v>
      </c>
      <c r="D4487" t="s">
        <v>1062</v>
      </c>
      <c r="E4487" t="s">
        <v>94</v>
      </c>
      <c r="F4487">
        <v>30</v>
      </c>
      <c r="G4487">
        <v>23575.919999999998</v>
      </c>
      <c r="H4487" t="s">
        <v>94</v>
      </c>
      <c r="I4487"/>
    </row>
    <row r="4488" spans="1:9" hidden="1" x14ac:dyDescent="0.25">
      <c r="A4488">
        <v>202005</v>
      </c>
      <c r="B4488" t="s">
        <v>1061</v>
      </c>
      <c r="C4488" t="s">
        <v>1062</v>
      </c>
      <c r="D4488" t="s">
        <v>1062</v>
      </c>
      <c r="E4488" t="s">
        <v>94</v>
      </c>
      <c r="F4488">
        <v>30</v>
      </c>
      <c r="G4488">
        <v>23575.919999999998</v>
      </c>
      <c r="H4488" t="s">
        <v>94</v>
      </c>
      <c r="I4488"/>
    </row>
    <row r="4489" spans="1:9" hidden="1" x14ac:dyDescent="0.25">
      <c r="A4489">
        <v>202006</v>
      </c>
      <c r="B4489" t="s">
        <v>1061</v>
      </c>
      <c r="C4489" t="s">
        <v>1062</v>
      </c>
      <c r="D4489" t="s">
        <v>1062</v>
      </c>
      <c r="E4489" t="s">
        <v>94</v>
      </c>
      <c r="F4489">
        <v>30</v>
      </c>
      <c r="G4489">
        <v>23575.919999999998</v>
      </c>
      <c r="H4489" t="s">
        <v>94</v>
      </c>
      <c r="I4489"/>
    </row>
    <row r="4490" spans="1:9" hidden="1" x14ac:dyDescent="0.25">
      <c r="A4490">
        <v>202007</v>
      </c>
      <c r="B4490" t="s">
        <v>1061</v>
      </c>
      <c r="C4490" t="s">
        <v>1062</v>
      </c>
      <c r="D4490" t="s">
        <v>1062</v>
      </c>
      <c r="E4490" t="s">
        <v>94</v>
      </c>
      <c r="F4490">
        <v>30</v>
      </c>
      <c r="G4490">
        <v>23575.919999999998</v>
      </c>
      <c r="H4490" t="s">
        <v>94</v>
      </c>
      <c r="I4490"/>
    </row>
    <row r="4491" spans="1:9" hidden="1" x14ac:dyDescent="0.25">
      <c r="A4491">
        <v>202008</v>
      </c>
      <c r="B4491" t="s">
        <v>1061</v>
      </c>
      <c r="C4491" t="s">
        <v>1062</v>
      </c>
      <c r="D4491" t="s">
        <v>1062</v>
      </c>
      <c r="E4491" t="s">
        <v>94</v>
      </c>
      <c r="F4491">
        <v>30</v>
      </c>
      <c r="G4491">
        <v>23575.919999999998</v>
      </c>
      <c r="H4491" t="s">
        <v>94</v>
      </c>
      <c r="I4491"/>
    </row>
    <row r="4492" spans="1:9" hidden="1" x14ac:dyDescent="0.25">
      <c r="A4492">
        <v>202009</v>
      </c>
      <c r="B4492" t="s">
        <v>1061</v>
      </c>
      <c r="C4492" t="s">
        <v>1062</v>
      </c>
      <c r="D4492" t="s">
        <v>1062</v>
      </c>
      <c r="E4492" t="s">
        <v>94</v>
      </c>
      <c r="F4492">
        <v>30</v>
      </c>
      <c r="G4492">
        <v>23575.919999999998</v>
      </c>
      <c r="H4492" t="s">
        <v>94</v>
      </c>
      <c r="I4492"/>
    </row>
    <row r="4493" spans="1:9" hidden="1" x14ac:dyDescent="0.25">
      <c r="A4493">
        <v>202010</v>
      </c>
      <c r="B4493" t="s">
        <v>1061</v>
      </c>
      <c r="C4493" t="s">
        <v>1062</v>
      </c>
      <c r="D4493" t="s">
        <v>1062</v>
      </c>
      <c r="E4493" t="s">
        <v>94</v>
      </c>
      <c r="F4493">
        <v>30</v>
      </c>
      <c r="G4493">
        <v>23575.919999999998</v>
      </c>
      <c r="H4493" t="s">
        <v>94</v>
      </c>
      <c r="I4493"/>
    </row>
    <row r="4494" spans="1:9" hidden="1" x14ac:dyDescent="0.25">
      <c r="A4494">
        <v>202011</v>
      </c>
      <c r="B4494" t="s">
        <v>1061</v>
      </c>
      <c r="C4494" t="s">
        <v>1062</v>
      </c>
      <c r="D4494" t="s">
        <v>1062</v>
      </c>
      <c r="E4494" t="s">
        <v>94</v>
      </c>
      <c r="F4494">
        <v>30</v>
      </c>
      <c r="G4494">
        <v>23575.919999999998</v>
      </c>
      <c r="H4494" t="s">
        <v>94</v>
      </c>
      <c r="I4494"/>
    </row>
    <row r="4495" spans="1:9" hidden="1" x14ac:dyDescent="0.25">
      <c r="A4495">
        <v>202012</v>
      </c>
      <c r="B4495" t="s">
        <v>1061</v>
      </c>
      <c r="C4495" t="s">
        <v>1062</v>
      </c>
      <c r="D4495" t="s">
        <v>1062</v>
      </c>
      <c r="E4495" t="s">
        <v>94</v>
      </c>
      <c r="F4495">
        <v>30</v>
      </c>
      <c r="G4495">
        <v>23575.919999999998</v>
      </c>
      <c r="H4495" t="s">
        <v>94</v>
      </c>
      <c r="I4495"/>
    </row>
    <row r="4496" spans="1:9" hidden="1" x14ac:dyDescent="0.25">
      <c r="A4496">
        <v>202101</v>
      </c>
      <c r="B4496" t="s">
        <v>1061</v>
      </c>
      <c r="C4496" t="s">
        <v>1062</v>
      </c>
      <c r="D4496" t="s">
        <v>1062</v>
      </c>
      <c r="E4496" t="s">
        <v>94</v>
      </c>
      <c r="F4496">
        <v>30</v>
      </c>
      <c r="G4496">
        <v>23575.919999999998</v>
      </c>
      <c r="H4496" t="s">
        <v>94</v>
      </c>
      <c r="I4496"/>
    </row>
    <row r="4497" spans="1:9" hidden="1" x14ac:dyDescent="0.25">
      <c r="A4497">
        <v>202102</v>
      </c>
      <c r="B4497" t="s">
        <v>1061</v>
      </c>
      <c r="C4497" t="s">
        <v>1062</v>
      </c>
      <c r="D4497" t="s">
        <v>1062</v>
      </c>
      <c r="E4497" t="s">
        <v>94</v>
      </c>
      <c r="F4497">
        <v>30</v>
      </c>
      <c r="G4497">
        <v>23575.919999999998</v>
      </c>
      <c r="H4497" t="s">
        <v>94</v>
      </c>
      <c r="I4497"/>
    </row>
    <row r="4498" spans="1:9" hidden="1" x14ac:dyDescent="0.25">
      <c r="A4498">
        <v>202104</v>
      </c>
      <c r="B4498" t="s">
        <v>2899</v>
      </c>
      <c r="C4498" t="s">
        <v>2908</v>
      </c>
      <c r="D4498" t="s">
        <v>2917</v>
      </c>
      <c r="E4498" t="s">
        <v>2891</v>
      </c>
      <c r="F4498">
        <v>30</v>
      </c>
      <c r="G4498">
        <v>29000</v>
      </c>
      <c r="H4498" t="s">
        <v>2891</v>
      </c>
    </row>
    <row r="4499" spans="1:9" hidden="1" x14ac:dyDescent="0.25">
      <c r="A4499">
        <v>202105</v>
      </c>
      <c r="B4499" t="s">
        <v>2899</v>
      </c>
      <c r="C4499" t="s">
        <v>2908</v>
      </c>
      <c r="D4499" t="s">
        <v>2917</v>
      </c>
      <c r="E4499" t="s">
        <v>2891</v>
      </c>
      <c r="F4499">
        <v>30</v>
      </c>
      <c r="G4499">
        <v>29000</v>
      </c>
      <c r="H4499" t="s">
        <v>2891</v>
      </c>
    </row>
    <row r="4500" spans="1:9" hidden="1" x14ac:dyDescent="0.25">
      <c r="A4500">
        <v>202106</v>
      </c>
      <c r="B4500" t="s">
        <v>2899</v>
      </c>
      <c r="C4500" t="s">
        <v>2908</v>
      </c>
      <c r="D4500" t="s">
        <v>2917</v>
      </c>
      <c r="E4500" t="s">
        <v>2891</v>
      </c>
      <c r="F4500">
        <v>30</v>
      </c>
      <c r="G4500">
        <v>29000</v>
      </c>
      <c r="H4500" t="s">
        <v>2891</v>
      </c>
    </row>
    <row r="4501" spans="1:9" hidden="1" x14ac:dyDescent="0.25">
      <c r="A4501">
        <v>202107</v>
      </c>
      <c r="B4501" t="s">
        <v>2899</v>
      </c>
      <c r="C4501" t="s">
        <v>2908</v>
      </c>
      <c r="D4501" t="s">
        <v>2917</v>
      </c>
      <c r="E4501" t="s">
        <v>2891</v>
      </c>
      <c r="F4501">
        <v>30</v>
      </c>
      <c r="G4501">
        <v>29000</v>
      </c>
      <c r="H4501" t="s">
        <v>2891</v>
      </c>
    </row>
    <row r="4502" spans="1:9" hidden="1" x14ac:dyDescent="0.25">
      <c r="A4502">
        <v>202108</v>
      </c>
      <c r="B4502" t="s">
        <v>2899</v>
      </c>
      <c r="C4502" t="s">
        <v>2908</v>
      </c>
      <c r="D4502" t="s">
        <v>2917</v>
      </c>
      <c r="E4502" t="s">
        <v>2891</v>
      </c>
      <c r="F4502">
        <v>30</v>
      </c>
      <c r="G4502">
        <v>29000</v>
      </c>
      <c r="H4502" t="s">
        <v>2891</v>
      </c>
    </row>
    <row r="4503" spans="1:9" hidden="1" x14ac:dyDescent="0.25">
      <c r="A4503">
        <v>202109</v>
      </c>
      <c r="B4503" t="s">
        <v>2899</v>
      </c>
      <c r="C4503" t="s">
        <v>2908</v>
      </c>
      <c r="D4503" t="s">
        <v>2917</v>
      </c>
      <c r="E4503" t="s">
        <v>2891</v>
      </c>
      <c r="F4503">
        <v>30</v>
      </c>
      <c r="G4503">
        <v>29000</v>
      </c>
      <c r="H4503" t="s">
        <v>2891</v>
      </c>
    </row>
    <row r="4504" spans="1:9" hidden="1" x14ac:dyDescent="0.25">
      <c r="A4504">
        <v>202110</v>
      </c>
      <c r="B4504" t="s">
        <v>2899</v>
      </c>
      <c r="C4504" t="s">
        <v>2908</v>
      </c>
      <c r="D4504" t="s">
        <v>2917</v>
      </c>
      <c r="E4504" t="s">
        <v>2891</v>
      </c>
      <c r="F4504">
        <v>30</v>
      </c>
      <c r="G4504">
        <v>29000</v>
      </c>
      <c r="H4504" t="s">
        <v>2891</v>
      </c>
    </row>
    <row r="4505" spans="1:9" hidden="1" x14ac:dyDescent="0.25">
      <c r="A4505">
        <v>202111</v>
      </c>
      <c r="B4505" t="s">
        <v>2899</v>
      </c>
      <c r="C4505" t="s">
        <v>2908</v>
      </c>
      <c r="D4505" t="s">
        <v>2917</v>
      </c>
      <c r="E4505" t="s">
        <v>2891</v>
      </c>
      <c r="F4505">
        <v>30</v>
      </c>
      <c r="G4505">
        <v>29000</v>
      </c>
      <c r="H4505" t="s">
        <v>2891</v>
      </c>
    </row>
    <row r="4506" spans="1:9" hidden="1" x14ac:dyDescent="0.25">
      <c r="A4506">
        <v>202112</v>
      </c>
      <c r="B4506" t="s">
        <v>2899</v>
      </c>
      <c r="C4506" t="s">
        <v>2908</v>
      </c>
      <c r="D4506" t="s">
        <v>2917</v>
      </c>
      <c r="E4506" t="s">
        <v>2891</v>
      </c>
      <c r="F4506">
        <v>30</v>
      </c>
      <c r="G4506">
        <v>29000</v>
      </c>
      <c r="H4506" t="s">
        <v>2891</v>
      </c>
    </row>
    <row r="4507" spans="1:9" hidden="1" x14ac:dyDescent="0.25">
      <c r="A4507">
        <v>201901</v>
      </c>
      <c r="B4507" t="s">
        <v>421</v>
      </c>
      <c r="C4507" t="s">
        <v>415</v>
      </c>
      <c r="D4507" t="s">
        <v>421</v>
      </c>
      <c r="E4507" t="s">
        <v>118</v>
      </c>
      <c r="F4507">
        <v>30</v>
      </c>
      <c r="G4507">
        <v>17375.310000000001</v>
      </c>
      <c r="H4507" t="s">
        <v>118</v>
      </c>
      <c r="I4507"/>
    </row>
    <row r="4508" spans="1:9" hidden="1" x14ac:dyDescent="0.25">
      <c r="A4508">
        <v>201902</v>
      </c>
      <c r="B4508" t="s">
        <v>421</v>
      </c>
      <c r="C4508" t="s">
        <v>415</v>
      </c>
      <c r="D4508" t="s">
        <v>421</v>
      </c>
      <c r="E4508" t="s">
        <v>118</v>
      </c>
      <c r="F4508">
        <v>30</v>
      </c>
      <c r="G4508">
        <v>34750.6</v>
      </c>
      <c r="H4508" t="s">
        <v>118</v>
      </c>
      <c r="I4508"/>
    </row>
    <row r="4509" spans="1:9" hidden="1" x14ac:dyDescent="0.25">
      <c r="A4509">
        <v>201903</v>
      </c>
      <c r="B4509" t="s">
        <v>421</v>
      </c>
      <c r="C4509" t="s">
        <v>415</v>
      </c>
      <c r="D4509" t="s">
        <v>421</v>
      </c>
      <c r="E4509" t="s">
        <v>118</v>
      </c>
      <c r="F4509">
        <v>30</v>
      </c>
      <c r="G4509" s="4">
        <v>54692.184999999998</v>
      </c>
      <c r="H4509" t="s">
        <v>118</v>
      </c>
      <c r="I4509"/>
    </row>
    <row r="4510" spans="1:9" hidden="1" x14ac:dyDescent="0.25">
      <c r="A4510">
        <v>201904</v>
      </c>
      <c r="B4510" t="s">
        <v>421</v>
      </c>
      <c r="C4510" t="s">
        <v>415</v>
      </c>
      <c r="D4510" t="s">
        <v>421</v>
      </c>
      <c r="E4510" t="s">
        <v>118</v>
      </c>
      <c r="F4510">
        <v>30</v>
      </c>
      <c r="G4510" s="4">
        <v>26841.387999999999</v>
      </c>
      <c r="H4510" t="s">
        <v>118</v>
      </c>
      <c r="I4510"/>
    </row>
    <row r="4511" spans="1:9" hidden="1" x14ac:dyDescent="0.25">
      <c r="A4511">
        <v>201905</v>
      </c>
      <c r="B4511" t="s">
        <v>421</v>
      </c>
      <c r="C4511" t="s">
        <v>415</v>
      </c>
      <c r="D4511" t="s">
        <v>421</v>
      </c>
      <c r="E4511" t="s">
        <v>118</v>
      </c>
      <c r="F4511">
        <v>30</v>
      </c>
      <c r="G4511" s="4">
        <v>26186.720000000001</v>
      </c>
      <c r="H4511" t="s">
        <v>118</v>
      </c>
      <c r="I4511"/>
    </row>
    <row r="4512" spans="1:9" hidden="1" x14ac:dyDescent="0.25">
      <c r="A4512">
        <v>201906</v>
      </c>
      <c r="B4512" t="s">
        <v>421</v>
      </c>
      <c r="C4512" t="s">
        <v>415</v>
      </c>
      <c r="D4512" t="s">
        <v>421</v>
      </c>
      <c r="E4512" t="s">
        <v>118</v>
      </c>
      <c r="F4512">
        <v>30</v>
      </c>
      <c r="G4512" s="4">
        <v>26186.720000000001</v>
      </c>
      <c r="H4512" t="s">
        <v>118</v>
      </c>
      <c r="I4512"/>
    </row>
    <row r="4513" spans="1:9" hidden="1" x14ac:dyDescent="0.25">
      <c r="A4513">
        <v>201907</v>
      </c>
      <c r="B4513" t="s">
        <v>421</v>
      </c>
      <c r="C4513" t="s">
        <v>415</v>
      </c>
      <c r="D4513" t="s">
        <v>421</v>
      </c>
      <c r="E4513" t="s">
        <v>118</v>
      </c>
      <c r="F4513">
        <v>30</v>
      </c>
      <c r="G4513" s="4">
        <v>26186.720000000001</v>
      </c>
      <c r="H4513" t="s">
        <v>118</v>
      </c>
      <c r="I4513"/>
    </row>
    <row r="4514" spans="1:9" hidden="1" x14ac:dyDescent="0.25">
      <c r="A4514">
        <v>201908</v>
      </c>
      <c r="B4514" t="s">
        <v>421</v>
      </c>
      <c r="C4514" t="s">
        <v>415</v>
      </c>
      <c r="D4514" t="s">
        <v>421</v>
      </c>
      <c r="E4514" t="s">
        <v>118</v>
      </c>
      <c r="F4514">
        <v>30</v>
      </c>
      <c r="G4514" s="4">
        <v>26186.720000000001</v>
      </c>
      <c r="H4514" t="s">
        <v>118</v>
      </c>
      <c r="I4514"/>
    </row>
    <row r="4515" spans="1:9" hidden="1" x14ac:dyDescent="0.25">
      <c r="A4515">
        <v>201909</v>
      </c>
      <c r="B4515" t="s">
        <v>421</v>
      </c>
      <c r="C4515" t="s">
        <v>415</v>
      </c>
      <c r="D4515" t="s">
        <v>421</v>
      </c>
      <c r="E4515" t="s">
        <v>118</v>
      </c>
      <c r="F4515">
        <v>30</v>
      </c>
      <c r="G4515" s="4">
        <v>26841.387999999999</v>
      </c>
      <c r="H4515" t="s">
        <v>118</v>
      </c>
      <c r="I4515"/>
    </row>
    <row r="4516" spans="1:9" hidden="1" x14ac:dyDescent="0.25">
      <c r="A4516">
        <v>201910</v>
      </c>
      <c r="B4516" t="s">
        <v>421</v>
      </c>
      <c r="C4516" t="s">
        <v>415</v>
      </c>
      <c r="D4516" t="s">
        <v>421</v>
      </c>
      <c r="E4516" t="s">
        <v>118</v>
      </c>
      <c r="F4516">
        <v>30</v>
      </c>
      <c r="G4516" s="4">
        <v>26841.387999999999</v>
      </c>
      <c r="H4516" t="s">
        <v>118</v>
      </c>
      <c r="I4516"/>
    </row>
    <row r="4517" spans="1:9" hidden="1" x14ac:dyDescent="0.25">
      <c r="A4517">
        <v>201911</v>
      </c>
      <c r="B4517" t="s">
        <v>421</v>
      </c>
      <c r="C4517" t="s">
        <v>415</v>
      </c>
      <c r="D4517" t="s">
        <v>421</v>
      </c>
      <c r="E4517" t="s">
        <v>118</v>
      </c>
      <c r="F4517">
        <v>30</v>
      </c>
      <c r="G4517" s="4">
        <v>26841.387999999999</v>
      </c>
      <c r="H4517" t="s">
        <v>118</v>
      </c>
      <c r="I4517"/>
    </row>
    <row r="4518" spans="1:9" hidden="1" x14ac:dyDescent="0.25">
      <c r="A4518">
        <v>202012</v>
      </c>
      <c r="B4518" t="s">
        <v>2265</v>
      </c>
      <c r="C4518" t="s">
        <v>2709</v>
      </c>
      <c r="D4518" t="s">
        <v>2266</v>
      </c>
      <c r="E4518" t="s">
        <v>103</v>
      </c>
      <c r="F4518">
        <v>30</v>
      </c>
      <c r="G4518">
        <v>30223.29</v>
      </c>
      <c r="H4518" t="s">
        <v>103</v>
      </c>
      <c r="I4518"/>
    </row>
    <row r="4519" spans="1:9" hidden="1" x14ac:dyDescent="0.25">
      <c r="A4519">
        <v>202101</v>
      </c>
      <c r="B4519" t="s">
        <v>2265</v>
      </c>
      <c r="C4519" t="s">
        <v>2709</v>
      </c>
      <c r="D4519" t="s">
        <v>2266</v>
      </c>
      <c r="E4519" t="s">
        <v>103</v>
      </c>
      <c r="F4519">
        <v>30</v>
      </c>
      <c r="G4519">
        <v>30223.29</v>
      </c>
      <c r="H4519" t="s">
        <v>103</v>
      </c>
      <c r="I4519"/>
    </row>
    <row r="4520" spans="1:9" hidden="1" x14ac:dyDescent="0.25">
      <c r="A4520">
        <v>202102</v>
      </c>
      <c r="B4520" t="s">
        <v>2265</v>
      </c>
      <c r="C4520" t="s">
        <v>2709</v>
      </c>
      <c r="D4520" t="s">
        <v>2266</v>
      </c>
      <c r="E4520" t="s">
        <v>103</v>
      </c>
      <c r="F4520">
        <v>30</v>
      </c>
      <c r="G4520">
        <v>30223.29</v>
      </c>
      <c r="H4520" t="s">
        <v>103</v>
      </c>
      <c r="I4520"/>
    </row>
    <row r="4521" spans="1:9" hidden="1" x14ac:dyDescent="0.25">
      <c r="A4521">
        <v>202011</v>
      </c>
      <c r="B4521" t="s">
        <v>2265</v>
      </c>
      <c r="C4521" t="s">
        <v>2709</v>
      </c>
      <c r="D4521" t="s">
        <v>2266</v>
      </c>
      <c r="E4521" t="s">
        <v>103</v>
      </c>
      <c r="F4521">
        <v>30</v>
      </c>
      <c r="G4521">
        <v>30223.29</v>
      </c>
      <c r="H4521" t="s">
        <v>103</v>
      </c>
      <c r="I4521"/>
    </row>
    <row r="4522" spans="1:9" hidden="1" x14ac:dyDescent="0.25">
      <c r="A4522">
        <v>202302</v>
      </c>
      <c r="B4522" t="s">
        <v>4658</v>
      </c>
      <c r="C4522" t="s">
        <v>4658</v>
      </c>
      <c r="D4522" t="s">
        <v>4658</v>
      </c>
      <c r="E4522" t="s">
        <v>3630</v>
      </c>
      <c r="F4522">
        <v>30</v>
      </c>
      <c r="G4522">
        <v>29000</v>
      </c>
      <c r="H4522" t="s">
        <v>3630</v>
      </c>
    </row>
    <row r="4523" spans="1:9" hidden="1" x14ac:dyDescent="0.25">
      <c r="A4523">
        <v>202303</v>
      </c>
      <c r="B4523" t="s">
        <v>4658</v>
      </c>
      <c r="C4523" t="s">
        <v>4658</v>
      </c>
      <c r="D4523" t="s">
        <v>4658</v>
      </c>
      <c r="E4523" t="s">
        <v>3630</v>
      </c>
      <c r="F4523">
        <v>30</v>
      </c>
      <c r="G4523">
        <v>29000</v>
      </c>
      <c r="H4523" t="s">
        <v>3630</v>
      </c>
    </row>
    <row r="4524" spans="1:9" hidden="1" x14ac:dyDescent="0.25">
      <c r="A4524">
        <v>202304</v>
      </c>
      <c r="B4524" t="s">
        <v>4658</v>
      </c>
      <c r="C4524" t="s">
        <v>4658</v>
      </c>
      <c r="D4524" t="s">
        <v>4658</v>
      </c>
      <c r="E4524" t="s">
        <v>3630</v>
      </c>
      <c r="F4524">
        <v>30</v>
      </c>
      <c r="G4524">
        <v>29000</v>
      </c>
      <c r="H4524" t="s">
        <v>3630</v>
      </c>
    </row>
    <row r="4525" spans="1:9" hidden="1" x14ac:dyDescent="0.25">
      <c r="A4525">
        <v>202305</v>
      </c>
      <c r="B4525" t="s">
        <v>4658</v>
      </c>
      <c r="C4525" t="s">
        <v>4869</v>
      </c>
      <c r="D4525" t="s">
        <v>4869</v>
      </c>
      <c r="E4525" t="s">
        <v>3630</v>
      </c>
      <c r="F4525">
        <v>30</v>
      </c>
      <c r="G4525">
        <v>29000</v>
      </c>
      <c r="H4525" t="s">
        <v>3630</v>
      </c>
    </row>
    <row r="4526" spans="1:9" hidden="1" x14ac:dyDescent="0.25">
      <c r="A4526">
        <v>202306</v>
      </c>
      <c r="B4526" t="s">
        <v>4658</v>
      </c>
      <c r="C4526" t="s">
        <v>4869</v>
      </c>
      <c r="D4526" t="s">
        <v>4869</v>
      </c>
      <c r="E4526" t="s">
        <v>3630</v>
      </c>
      <c r="F4526">
        <v>30</v>
      </c>
      <c r="G4526">
        <v>29000</v>
      </c>
      <c r="H4526" t="s">
        <v>3630</v>
      </c>
    </row>
    <row r="4527" spans="1:9" hidden="1" x14ac:dyDescent="0.25">
      <c r="A4527">
        <v>202307</v>
      </c>
      <c r="B4527" t="s">
        <v>4658</v>
      </c>
      <c r="C4527" t="s">
        <v>4869</v>
      </c>
      <c r="D4527" t="s">
        <v>4869</v>
      </c>
      <c r="E4527" t="s">
        <v>3630</v>
      </c>
      <c r="F4527">
        <v>30</v>
      </c>
      <c r="G4527">
        <v>29000</v>
      </c>
      <c r="H4527" t="s">
        <v>3630</v>
      </c>
    </row>
    <row r="4528" spans="1:9" hidden="1" x14ac:dyDescent="0.25">
      <c r="A4528">
        <v>202308</v>
      </c>
      <c r="B4528" t="s">
        <v>4658</v>
      </c>
      <c r="C4528" t="s">
        <v>4869</v>
      </c>
      <c r="D4528" t="s">
        <v>4869</v>
      </c>
      <c r="E4528" t="s">
        <v>3630</v>
      </c>
      <c r="F4528">
        <v>30</v>
      </c>
      <c r="G4528">
        <v>29000</v>
      </c>
      <c r="H4528" t="s">
        <v>3630</v>
      </c>
    </row>
    <row r="4529" spans="1:9" hidden="1" x14ac:dyDescent="0.25">
      <c r="A4529">
        <v>202309</v>
      </c>
      <c r="B4529" t="s">
        <v>4658</v>
      </c>
      <c r="C4529" t="s">
        <v>4869</v>
      </c>
      <c r="D4529" t="s">
        <v>4869</v>
      </c>
      <c r="E4529" t="s">
        <v>3630</v>
      </c>
      <c r="F4529">
        <v>30</v>
      </c>
      <c r="G4529">
        <v>29000</v>
      </c>
      <c r="H4529" t="s">
        <v>3630</v>
      </c>
    </row>
    <row r="4530" spans="1:9" hidden="1" x14ac:dyDescent="0.25">
      <c r="A4530">
        <v>202310</v>
      </c>
      <c r="B4530" t="s">
        <v>4658</v>
      </c>
      <c r="C4530" t="s">
        <v>4869</v>
      </c>
      <c r="D4530" t="s">
        <v>4869</v>
      </c>
      <c r="E4530" t="s">
        <v>3630</v>
      </c>
      <c r="F4530">
        <v>30</v>
      </c>
      <c r="G4530">
        <v>29000</v>
      </c>
      <c r="H4530" t="s">
        <v>3630</v>
      </c>
    </row>
    <row r="4531" spans="1:9" hidden="1" x14ac:dyDescent="0.25">
      <c r="A4531">
        <v>202112</v>
      </c>
      <c r="B4531" t="s">
        <v>3626</v>
      </c>
      <c r="C4531" t="s">
        <v>3626</v>
      </c>
      <c r="D4531" t="s">
        <v>3626</v>
      </c>
      <c r="E4531" t="s">
        <v>118</v>
      </c>
      <c r="F4531">
        <v>30</v>
      </c>
      <c r="G4531" s="4">
        <v>33388.067999999999</v>
      </c>
      <c r="H4531" t="s">
        <v>118</v>
      </c>
      <c r="I4531"/>
    </row>
    <row r="4532" spans="1:9" hidden="1" x14ac:dyDescent="0.25">
      <c r="A4532">
        <v>202201</v>
      </c>
      <c r="B4532" s="11" t="s">
        <v>3626</v>
      </c>
      <c r="C4532" s="11" t="s">
        <v>3626</v>
      </c>
      <c r="D4532" s="11" t="s">
        <v>3626</v>
      </c>
      <c r="E4532" t="s">
        <v>118</v>
      </c>
      <c r="F4532">
        <v>30</v>
      </c>
      <c r="G4532" s="4">
        <v>33388.067999999999</v>
      </c>
      <c r="H4532" t="s">
        <v>118</v>
      </c>
      <c r="I4532"/>
    </row>
    <row r="4533" spans="1:9" hidden="1" x14ac:dyDescent="0.25">
      <c r="A4533">
        <v>202202</v>
      </c>
      <c r="B4533" s="11" t="s">
        <v>3626</v>
      </c>
      <c r="C4533" s="11" t="s">
        <v>3626</v>
      </c>
      <c r="D4533" s="11" t="s">
        <v>3626</v>
      </c>
      <c r="E4533" t="s">
        <v>118</v>
      </c>
      <c r="F4533">
        <v>30</v>
      </c>
      <c r="G4533" s="4">
        <v>33388.067999999999</v>
      </c>
      <c r="H4533" t="s">
        <v>118</v>
      </c>
      <c r="I4533"/>
    </row>
    <row r="4534" spans="1:9" hidden="1" x14ac:dyDescent="0.25">
      <c r="A4534">
        <v>202203</v>
      </c>
      <c r="B4534" s="11" t="s">
        <v>3626</v>
      </c>
      <c r="C4534" s="11" t="s">
        <v>3626</v>
      </c>
      <c r="D4534" s="11" t="s">
        <v>3626</v>
      </c>
      <c r="E4534" t="s">
        <v>118</v>
      </c>
      <c r="F4534">
        <v>30</v>
      </c>
      <c r="G4534" s="4">
        <v>33388.067999999999</v>
      </c>
      <c r="H4534" t="s">
        <v>118</v>
      </c>
      <c r="I4534"/>
    </row>
    <row r="4535" spans="1:9" hidden="1" x14ac:dyDescent="0.25">
      <c r="A4535">
        <v>202204</v>
      </c>
      <c r="B4535" s="11" t="s">
        <v>3626</v>
      </c>
      <c r="C4535" s="11" t="s">
        <v>3626</v>
      </c>
      <c r="D4535" s="11" t="s">
        <v>3626</v>
      </c>
      <c r="E4535" t="s">
        <v>118</v>
      </c>
      <c r="F4535">
        <v>30</v>
      </c>
      <c r="G4535" s="4">
        <v>33388.067999999999</v>
      </c>
      <c r="H4535" t="s">
        <v>118</v>
      </c>
      <c r="I4535"/>
    </row>
    <row r="4536" spans="1:9" hidden="1" x14ac:dyDescent="0.25">
      <c r="A4536">
        <v>202205</v>
      </c>
      <c r="B4536" s="11" t="s">
        <v>3626</v>
      </c>
      <c r="C4536" s="11" t="s">
        <v>3626</v>
      </c>
      <c r="D4536" s="11" t="s">
        <v>3626</v>
      </c>
      <c r="E4536" t="s">
        <v>118</v>
      </c>
      <c r="F4536">
        <v>30</v>
      </c>
      <c r="G4536" s="4">
        <v>33388.067999999999</v>
      </c>
      <c r="H4536" t="s">
        <v>118</v>
      </c>
      <c r="I4536"/>
    </row>
    <row r="4537" spans="1:9" hidden="1" x14ac:dyDescent="0.25">
      <c r="A4537">
        <v>202206</v>
      </c>
      <c r="B4537" s="11" t="s">
        <v>3626</v>
      </c>
      <c r="C4537" s="11" t="s">
        <v>3626</v>
      </c>
      <c r="D4537" s="11" t="s">
        <v>3626</v>
      </c>
      <c r="E4537" t="s">
        <v>118</v>
      </c>
      <c r="F4537">
        <v>30</v>
      </c>
      <c r="G4537" s="4">
        <v>33388.067999999999</v>
      </c>
      <c r="H4537" t="s">
        <v>118</v>
      </c>
      <c r="I4537"/>
    </row>
    <row r="4538" spans="1:9" hidden="1" x14ac:dyDescent="0.25">
      <c r="A4538">
        <v>202207</v>
      </c>
      <c r="B4538" s="11" t="s">
        <v>3626</v>
      </c>
      <c r="C4538" s="11" t="s">
        <v>3626</v>
      </c>
      <c r="D4538" s="11" t="s">
        <v>3626</v>
      </c>
      <c r="E4538" t="s">
        <v>118</v>
      </c>
      <c r="F4538">
        <v>30</v>
      </c>
      <c r="G4538" s="4">
        <v>33388.067999999999</v>
      </c>
      <c r="H4538" t="s">
        <v>118</v>
      </c>
      <c r="I4538"/>
    </row>
    <row r="4539" spans="1:9" hidden="1" x14ac:dyDescent="0.25">
      <c r="A4539">
        <v>202208</v>
      </c>
      <c r="B4539" s="11" t="s">
        <v>3626</v>
      </c>
      <c r="C4539" s="11" t="s">
        <v>3626</v>
      </c>
      <c r="D4539" s="11" t="s">
        <v>3626</v>
      </c>
      <c r="E4539" t="s">
        <v>118</v>
      </c>
      <c r="F4539">
        <v>30</v>
      </c>
      <c r="G4539" s="4">
        <v>33388.067999999999</v>
      </c>
      <c r="H4539" t="s">
        <v>118</v>
      </c>
      <c r="I4539"/>
    </row>
    <row r="4540" spans="1:9" hidden="1" x14ac:dyDescent="0.25">
      <c r="A4540">
        <v>202209</v>
      </c>
      <c r="B4540" s="11" t="s">
        <v>3626</v>
      </c>
      <c r="C4540" s="11" t="s">
        <v>3626</v>
      </c>
      <c r="D4540" s="11" t="s">
        <v>3626</v>
      </c>
      <c r="E4540" t="s">
        <v>118</v>
      </c>
      <c r="F4540">
        <v>30</v>
      </c>
      <c r="G4540" s="4">
        <v>33388.067999999999</v>
      </c>
      <c r="H4540" t="s">
        <v>118</v>
      </c>
      <c r="I4540"/>
    </row>
    <row r="4541" spans="1:9" hidden="1" x14ac:dyDescent="0.25">
      <c r="A4541">
        <v>202210</v>
      </c>
      <c r="B4541" s="11" t="s">
        <v>3626</v>
      </c>
      <c r="C4541" s="11" t="s">
        <v>3626</v>
      </c>
      <c r="D4541" s="11" t="s">
        <v>3626</v>
      </c>
      <c r="E4541" t="s">
        <v>118</v>
      </c>
      <c r="F4541">
        <v>30</v>
      </c>
      <c r="G4541" s="4">
        <v>33388.067999999999</v>
      </c>
      <c r="H4541" t="s">
        <v>118</v>
      </c>
      <c r="I4541"/>
    </row>
    <row r="4542" spans="1:9" hidden="1" x14ac:dyDescent="0.25">
      <c r="A4542">
        <v>202211</v>
      </c>
      <c r="B4542" s="11" t="s">
        <v>3626</v>
      </c>
      <c r="C4542" s="11" t="s">
        <v>3626</v>
      </c>
      <c r="D4542" s="11" t="s">
        <v>3626</v>
      </c>
      <c r="E4542" t="s">
        <v>118</v>
      </c>
      <c r="F4542">
        <v>30</v>
      </c>
      <c r="G4542" s="4">
        <v>33388.067999999999</v>
      </c>
      <c r="H4542" t="s">
        <v>118</v>
      </c>
      <c r="I4542"/>
    </row>
    <row r="4543" spans="1:9" hidden="1" x14ac:dyDescent="0.25">
      <c r="A4543">
        <v>202212</v>
      </c>
      <c r="B4543" s="11" t="s">
        <v>3626</v>
      </c>
      <c r="C4543" s="11" t="s">
        <v>3626</v>
      </c>
      <c r="D4543" s="11" t="s">
        <v>3626</v>
      </c>
      <c r="E4543" t="s">
        <v>118</v>
      </c>
      <c r="F4543">
        <v>30</v>
      </c>
      <c r="G4543" s="4">
        <v>33388.067999999999</v>
      </c>
      <c r="H4543" t="s">
        <v>118</v>
      </c>
      <c r="I4543"/>
    </row>
    <row r="4544" spans="1:9" hidden="1" x14ac:dyDescent="0.25">
      <c r="A4544">
        <v>202301</v>
      </c>
      <c r="B4544" t="s">
        <v>3366</v>
      </c>
      <c r="C4544" t="s">
        <v>2679</v>
      </c>
      <c r="D4544" t="s">
        <v>1352</v>
      </c>
      <c r="E4544" t="s">
        <v>67</v>
      </c>
      <c r="H4544" t="s">
        <v>67</v>
      </c>
      <c r="I4544" t="s">
        <v>2680</v>
      </c>
    </row>
    <row r="4545" spans="1:9" hidden="1" x14ac:dyDescent="0.25">
      <c r="A4545">
        <v>202302</v>
      </c>
      <c r="B4545" s="11" t="s">
        <v>3626</v>
      </c>
      <c r="C4545" s="11" t="s">
        <v>3626</v>
      </c>
      <c r="D4545" s="11" t="s">
        <v>3626</v>
      </c>
      <c r="E4545" t="s">
        <v>118</v>
      </c>
      <c r="F4545">
        <v>30</v>
      </c>
      <c r="G4545" s="4">
        <v>33388.067999999999</v>
      </c>
      <c r="H4545" t="s">
        <v>118</v>
      </c>
      <c r="I4545"/>
    </row>
    <row r="4546" spans="1:9" hidden="1" x14ac:dyDescent="0.25">
      <c r="A4546">
        <v>202303</v>
      </c>
      <c r="B4546" s="11" t="s">
        <v>3626</v>
      </c>
      <c r="C4546" s="11" t="s">
        <v>3626</v>
      </c>
      <c r="D4546" s="11" t="s">
        <v>3626</v>
      </c>
      <c r="E4546" t="s">
        <v>118</v>
      </c>
      <c r="F4546">
        <v>30</v>
      </c>
      <c r="G4546" s="4">
        <v>33388.067999999999</v>
      </c>
      <c r="H4546" t="s">
        <v>118</v>
      </c>
      <c r="I4546"/>
    </row>
    <row r="4547" spans="1:9" hidden="1" x14ac:dyDescent="0.25">
      <c r="A4547">
        <v>202304</v>
      </c>
      <c r="B4547" s="11" t="s">
        <v>3626</v>
      </c>
      <c r="C4547" s="11" t="s">
        <v>3626</v>
      </c>
      <c r="D4547" s="11" t="s">
        <v>3626</v>
      </c>
      <c r="E4547" t="s">
        <v>118</v>
      </c>
      <c r="F4547">
        <v>30</v>
      </c>
      <c r="G4547" s="4">
        <v>33388.067999999999</v>
      </c>
      <c r="H4547" t="s">
        <v>118</v>
      </c>
      <c r="I4547"/>
    </row>
    <row r="4548" spans="1:9" hidden="1" x14ac:dyDescent="0.25">
      <c r="A4548">
        <v>202305</v>
      </c>
      <c r="B4548" s="11" t="s">
        <v>3626</v>
      </c>
      <c r="C4548" s="11" t="s">
        <v>4861</v>
      </c>
      <c r="D4548" s="11" t="s">
        <v>4861</v>
      </c>
      <c r="E4548" t="s">
        <v>118</v>
      </c>
      <c r="F4548">
        <v>30</v>
      </c>
      <c r="G4548" s="4">
        <v>33388.067999999999</v>
      </c>
      <c r="H4548" t="s">
        <v>118</v>
      </c>
      <c r="I4548"/>
    </row>
    <row r="4549" spans="1:9" hidden="1" x14ac:dyDescent="0.25">
      <c r="A4549">
        <v>202306</v>
      </c>
      <c r="B4549" s="11" t="s">
        <v>3626</v>
      </c>
      <c r="C4549" s="11" t="s">
        <v>4861</v>
      </c>
      <c r="D4549" s="11" t="s">
        <v>4861</v>
      </c>
      <c r="E4549" t="s">
        <v>118</v>
      </c>
      <c r="F4549">
        <v>30</v>
      </c>
      <c r="G4549" s="4">
        <v>33388.067999999999</v>
      </c>
      <c r="H4549" t="s">
        <v>118</v>
      </c>
      <c r="I4549"/>
    </row>
    <row r="4550" spans="1:9" hidden="1" x14ac:dyDescent="0.25">
      <c r="A4550">
        <v>202307</v>
      </c>
      <c r="B4550" s="11" t="s">
        <v>3626</v>
      </c>
      <c r="C4550" s="11" t="s">
        <v>4861</v>
      </c>
      <c r="D4550" s="11" t="s">
        <v>4861</v>
      </c>
      <c r="E4550" t="s">
        <v>118</v>
      </c>
      <c r="F4550">
        <v>30</v>
      </c>
      <c r="G4550" s="4">
        <v>33388.067999999999</v>
      </c>
      <c r="H4550" t="s">
        <v>118</v>
      </c>
      <c r="I4550"/>
    </row>
    <row r="4551" spans="1:9" hidden="1" x14ac:dyDescent="0.25">
      <c r="A4551">
        <v>202308</v>
      </c>
      <c r="B4551" s="11" t="s">
        <v>3626</v>
      </c>
      <c r="C4551" s="11" t="s">
        <v>4861</v>
      </c>
      <c r="D4551" s="11" t="s">
        <v>4861</v>
      </c>
      <c r="E4551" t="s">
        <v>118</v>
      </c>
      <c r="F4551">
        <v>30</v>
      </c>
      <c r="G4551" s="4">
        <v>33388.067999999999</v>
      </c>
      <c r="H4551" t="s">
        <v>118</v>
      </c>
      <c r="I4551"/>
    </row>
    <row r="4552" spans="1:9" hidden="1" x14ac:dyDescent="0.25">
      <c r="A4552">
        <v>202309</v>
      </c>
      <c r="B4552" s="11" t="s">
        <v>3626</v>
      </c>
      <c r="C4552" s="11" t="s">
        <v>4861</v>
      </c>
      <c r="D4552" s="11" t="s">
        <v>4861</v>
      </c>
      <c r="E4552" t="s">
        <v>118</v>
      </c>
      <c r="F4552">
        <v>30</v>
      </c>
      <c r="G4552" s="4">
        <v>33388.067999999999</v>
      </c>
      <c r="H4552" t="s">
        <v>118</v>
      </c>
      <c r="I4552"/>
    </row>
    <row r="4553" spans="1:9" hidden="1" x14ac:dyDescent="0.25">
      <c r="A4553">
        <v>202310</v>
      </c>
      <c r="B4553" s="11" t="s">
        <v>3626</v>
      </c>
      <c r="C4553" s="11" t="s">
        <v>4861</v>
      </c>
      <c r="D4553" s="11" t="s">
        <v>4861</v>
      </c>
      <c r="E4553" t="s">
        <v>118</v>
      </c>
      <c r="F4553">
        <v>30</v>
      </c>
      <c r="G4553" s="4">
        <v>33388.067999999999</v>
      </c>
      <c r="H4553" t="s">
        <v>118</v>
      </c>
      <c r="I4553"/>
    </row>
    <row r="4554" spans="1:9" hidden="1" x14ac:dyDescent="0.25">
      <c r="A4554">
        <v>201910</v>
      </c>
      <c r="B4554" t="s">
        <v>1355</v>
      </c>
      <c r="C4554" t="s">
        <v>2710</v>
      </c>
      <c r="D4554" t="s">
        <v>2711</v>
      </c>
      <c r="E4554" t="s">
        <v>118</v>
      </c>
      <c r="F4554">
        <v>30</v>
      </c>
      <c r="G4554" s="4">
        <v>26841.387999999999</v>
      </c>
      <c r="H4554" t="s">
        <v>118</v>
      </c>
      <c r="I4554"/>
    </row>
    <row r="4555" spans="1:9" hidden="1" x14ac:dyDescent="0.25">
      <c r="A4555">
        <v>201909</v>
      </c>
      <c r="B4555" t="s">
        <v>1355</v>
      </c>
      <c r="C4555" t="s">
        <v>2710</v>
      </c>
      <c r="D4555" t="s">
        <v>2711</v>
      </c>
      <c r="E4555" t="s">
        <v>118</v>
      </c>
      <c r="F4555">
        <v>30</v>
      </c>
      <c r="G4555" s="4">
        <v>33388.067999999999</v>
      </c>
      <c r="H4555" t="s">
        <v>118</v>
      </c>
      <c r="I4555"/>
    </row>
    <row r="4556" spans="1:9" hidden="1" x14ac:dyDescent="0.25">
      <c r="A4556">
        <v>202002</v>
      </c>
      <c r="B4556" t="s">
        <v>1355</v>
      </c>
      <c r="C4556" t="s">
        <v>2710</v>
      </c>
      <c r="D4556" t="s">
        <v>2711</v>
      </c>
      <c r="E4556" t="s">
        <v>118</v>
      </c>
      <c r="F4556">
        <v>30</v>
      </c>
      <c r="G4556" s="4">
        <v>33388.067999999999</v>
      </c>
      <c r="H4556" t="s">
        <v>118</v>
      </c>
      <c r="I4556"/>
    </row>
    <row r="4557" spans="1:9" hidden="1" x14ac:dyDescent="0.25">
      <c r="A4557">
        <v>202001</v>
      </c>
      <c r="B4557" t="s">
        <v>1355</v>
      </c>
      <c r="C4557" t="s">
        <v>2710</v>
      </c>
      <c r="D4557" t="s">
        <v>2711</v>
      </c>
      <c r="E4557" t="s">
        <v>118</v>
      </c>
      <c r="F4557">
        <v>30</v>
      </c>
      <c r="G4557" s="4">
        <v>33388.067999999999</v>
      </c>
      <c r="H4557" t="s">
        <v>118</v>
      </c>
      <c r="I4557"/>
    </row>
    <row r="4558" spans="1:9" hidden="1" x14ac:dyDescent="0.25">
      <c r="A4558">
        <v>202003</v>
      </c>
      <c r="B4558" t="s">
        <v>1355</v>
      </c>
      <c r="C4558" t="s">
        <v>2710</v>
      </c>
      <c r="D4558" t="s">
        <v>2711</v>
      </c>
      <c r="E4558" t="s">
        <v>118</v>
      </c>
      <c r="F4558">
        <v>30</v>
      </c>
      <c r="G4558" s="4">
        <v>33388.067999999999</v>
      </c>
      <c r="H4558" t="s">
        <v>118</v>
      </c>
      <c r="I4558"/>
    </row>
    <row r="4559" spans="1:9" hidden="1" x14ac:dyDescent="0.25">
      <c r="A4559">
        <v>202004</v>
      </c>
      <c r="B4559" t="s">
        <v>1355</v>
      </c>
      <c r="C4559" t="s">
        <v>2710</v>
      </c>
      <c r="D4559" t="s">
        <v>2711</v>
      </c>
      <c r="E4559" t="s">
        <v>118</v>
      </c>
      <c r="F4559">
        <v>30</v>
      </c>
      <c r="G4559" s="4">
        <v>33388.067999999999</v>
      </c>
      <c r="H4559" t="s">
        <v>118</v>
      </c>
      <c r="I4559"/>
    </row>
    <row r="4560" spans="1:9" hidden="1" x14ac:dyDescent="0.25">
      <c r="A4560">
        <v>202005</v>
      </c>
      <c r="B4560" t="s">
        <v>1355</v>
      </c>
      <c r="C4560" t="s">
        <v>2710</v>
      </c>
      <c r="D4560" t="s">
        <v>2711</v>
      </c>
      <c r="E4560" t="s">
        <v>118</v>
      </c>
      <c r="F4560">
        <v>30</v>
      </c>
      <c r="G4560" s="4">
        <v>33388.067999999999</v>
      </c>
      <c r="H4560" t="s">
        <v>118</v>
      </c>
      <c r="I4560"/>
    </row>
    <row r="4561" spans="1:9" hidden="1" x14ac:dyDescent="0.25">
      <c r="A4561">
        <v>202006</v>
      </c>
      <c r="B4561" t="s">
        <v>1355</v>
      </c>
      <c r="C4561" t="s">
        <v>2710</v>
      </c>
      <c r="D4561" t="s">
        <v>2711</v>
      </c>
      <c r="E4561" t="s">
        <v>118</v>
      </c>
      <c r="F4561">
        <v>30</v>
      </c>
      <c r="G4561" s="4">
        <v>33388.067999999999</v>
      </c>
      <c r="H4561" t="s">
        <v>118</v>
      </c>
      <c r="I4561"/>
    </row>
    <row r="4562" spans="1:9" hidden="1" x14ac:dyDescent="0.25">
      <c r="A4562">
        <v>202007</v>
      </c>
      <c r="B4562" t="s">
        <v>1355</v>
      </c>
      <c r="C4562" t="s">
        <v>2710</v>
      </c>
      <c r="D4562" t="s">
        <v>2711</v>
      </c>
      <c r="E4562" t="s">
        <v>118</v>
      </c>
      <c r="F4562">
        <v>30</v>
      </c>
      <c r="G4562" s="4">
        <v>33388.067999999999</v>
      </c>
      <c r="H4562" t="s">
        <v>118</v>
      </c>
      <c r="I4562"/>
    </row>
    <row r="4563" spans="1:9" hidden="1" x14ac:dyDescent="0.25">
      <c r="A4563">
        <v>202008</v>
      </c>
      <c r="B4563" t="s">
        <v>1355</v>
      </c>
      <c r="C4563" t="s">
        <v>2710</v>
      </c>
      <c r="D4563" t="s">
        <v>2711</v>
      </c>
      <c r="E4563" t="s">
        <v>118</v>
      </c>
      <c r="F4563">
        <v>30</v>
      </c>
      <c r="G4563" s="4">
        <v>33388.067999999999</v>
      </c>
      <c r="H4563" t="s">
        <v>118</v>
      </c>
      <c r="I4563"/>
    </row>
    <row r="4564" spans="1:9" hidden="1" x14ac:dyDescent="0.25">
      <c r="A4564">
        <v>202009</v>
      </c>
      <c r="B4564" t="s">
        <v>1355</v>
      </c>
      <c r="C4564" t="s">
        <v>2710</v>
      </c>
      <c r="D4564" t="s">
        <v>2711</v>
      </c>
      <c r="E4564" t="s">
        <v>118</v>
      </c>
      <c r="F4564">
        <v>30</v>
      </c>
      <c r="G4564" s="4">
        <v>33388.067999999999</v>
      </c>
      <c r="H4564" t="s">
        <v>118</v>
      </c>
      <c r="I4564"/>
    </row>
    <row r="4565" spans="1:9" hidden="1" x14ac:dyDescent="0.25">
      <c r="A4565">
        <v>202010</v>
      </c>
      <c r="B4565" t="s">
        <v>1355</v>
      </c>
      <c r="C4565" t="s">
        <v>2710</v>
      </c>
      <c r="D4565" t="s">
        <v>2711</v>
      </c>
      <c r="E4565" t="s">
        <v>118</v>
      </c>
      <c r="F4565">
        <v>30</v>
      </c>
      <c r="G4565" s="4">
        <v>33388.067999999999</v>
      </c>
      <c r="H4565" t="s">
        <v>118</v>
      </c>
      <c r="I4565"/>
    </row>
    <row r="4566" spans="1:9" hidden="1" x14ac:dyDescent="0.25">
      <c r="A4566">
        <v>202011</v>
      </c>
      <c r="B4566" t="s">
        <v>1355</v>
      </c>
      <c r="C4566" t="s">
        <v>2710</v>
      </c>
      <c r="D4566" t="s">
        <v>2711</v>
      </c>
      <c r="E4566" t="s">
        <v>118</v>
      </c>
      <c r="F4566">
        <v>30</v>
      </c>
      <c r="G4566" s="4">
        <v>33388.067999999999</v>
      </c>
      <c r="H4566" t="s">
        <v>118</v>
      </c>
      <c r="I4566"/>
    </row>
    <row r="4567" spans="1:9" hidden="1" x14ac:dyDescent="0.25">
      <c r="A4567">
        <v>202012</v>
      </c>
      <c r="B4567" t="s">
        <v>1355</v>
      </c>
      <c r="C4567" t="s">
        <v>2710</v>
      </c>
      <c r="D4567" t="s">
        <v>2711</v>
      </c>
      <c r="E4567" t="s">
        <v>118</v>
      </c>
      <c r="F4567">
        <v>30</v>
      </c>
      <c r="G4567" s="4">
        <v>33388.067999999999</v>
      </c>
      <c r="H4567" t="s">
        <v>118</v>
      </c>
      <c r="I4567"/>
    </row>
    <row r="4568" spans="1:9" hidden="1" x14ac:dyDescent="0.25">
      <c r="A4568">
        <v>202101</v>
      </c>
      <c r="B4568" t="s">
        <v>1355</v>
      </c>
      <c r="C4568" t="s">
        <v>2710</v>
      </c>
      <c r="D4568" t="s">
        <v>2711</v>
      </c>
      <c r="E4568" t="s">
        <v>118</v>
      </c>
      <c r="F4568">
        <v>30</v>
      </c>
      <c r="G4568" s="4">
        <v>33388.067999999999</v>
      </c>
      <c r="H4568" t="s">
        <v>118</v>
      </c>
      <c r="I4568"/>
    </row>
    <row r="4569" spans="1:9" hidden="1" x14ac:dyDescent="0.25">
      <c r="A4569">
        <v>202102</v>
      </c>
      <c r="B4569" t="s">
        <v>1355</v>
      </c>
      <c r="C4569" t="s">
        <v>2710</v>
      </c>
      <c r="D4569" t="s">
        <v>2711</v>
      </c>
      <c r="E4569" t="s">
        <v>118</v>
      </c>
      <c r="F4569">
        <v>30</v>
      </c>
      <c r="G4569" s="4">
        <v>33388.067999999999</v>
      </c>
      <c r="H4569" t="s">
        <v>118</v>
      </c>
      <c r="I4569"/>
    </row>
    <row r="4570" spans="1:9" hidden="1" x14ac:dyDescent="0.25">
      <c r="A4570">
        <v>202103</v>
      </c>
      <c r="B4570" t="s">
        <v>1355</v>
      </c>
      <c r="C4570" t="s">
        <v>2710</v>
      </c>
      <c r="D4570" t="s">
        <v>2711</v>
      </c>
      <c r="E4570" t="s">
        <v>118</v>
      </c>
      <c r="F4570">
        <v>30</v>
      </c>
      <c r="G4570" s="4">
        <v>33388.067999999999</v>
      </c>
      <c r="H4570" t="s">
        <v>118</v>
      </c>
      <c r="I4570"/>
    </row>
    <row r="4571" spans="1:9" hidden="1" x14ac:dyDescent="0.25">
      <c r="A4571">
        <v>202104</v>
      </c>
      <c r="B4571" t="s">
        <v>1355</v>
      </c>
      <c r="C4571" t="s">
        <v>2710</v>
      </c>
      <c r="D4571" t="s">
        <v>2711</v>
      </c>
      <c r="E4571" t="s">
        <v>118</v>
      </c>
      <c r="F4571">
        <v>30</v>
      </c>
      <c r="G4571" s="4">
        <v>33388.067999999999</v>
      </c>
      <c r="H4571" t="s">
        <v>118</v>
      </c>
      <c r="I4571"/>
    </row>
    <row r="4572" spans="1:9" hidden="1" x14ac:dyDescent="0.25">
      <c r="A4572">
        <v>202105</v>
      </c>
      <c r="B4572" t="s">
        <v>1355</v>
      </c>
      <c r="C4572" t="s">
        <v>2710</v>
      </c>
      <c r="D4572" t="s">
        <v>2711</v>
      </c>
      <c r="E4572" t="s">
        <v>118</v>
      </c>
      <c r="F4572">
        <v>30</v>
      </c>
      <c r="G4572" s="4">
        <v>33388.067999999999</v>
      </c>
      <c r="H4572" t="s">
        <v>118</v>
      </c>
      <c r="I4572"/>
    </row>
    <row r="4573" spans="1:9" hidden="1" x14ac:dyDescent="0.25">
      <c r="A4573">
        <v>202106</v>
      </c>
      <c r="B4573" t="s">
        <v>1355</v>
      </c>
      <c r="C4573" t="s">
        <v>2710</v>
      </c>
      <c r="D4573" t="s">
        <v>2711</v>
      </c>
      <c r="E4573" t="s">
        <v>118</v>
      </c>
      <c r="F4573">
        <v>30</v>
      </c>
      <c r="G4573" s="4">
        <v>33388.067999999999</v>
      </c>
      <c r="H4573" t="s">
        <v>118</v>
      </c>
      <c r="I4573"/>
    </row>
    <row r="4574" spans="1:9" hidden="1" x14ac:dyDescent="0.25">
      <c r="A4574">
        <v>202107</v>
      </c>
      <c r="B4574" t="s">
        <v>1355</v>
      </c>
      <c r="C4574" t="s">
        <v>2710</v>
      </c>
      <c r="D4574" t="s">
        <v>2711</v>
      </c>
      <c r="E4574" t="s">
        <v>118</v>
      </c>
      <c r="F4574">
        <v>30</v>
      </c>
      <c r="G4574" s="4">
        <v>33388.067999999999</v>
      </c>
      <c r="H4574" t="s">
        <v>118</v>
      </c>
      <c r="I4574"/>
    </row>
    <row r="4575" spans="1:9" hidden="1" x14ac:dyDescent="0.25">
      <c r="A4575">
        <v>202108</v>
      </c>
      <c r="B4575" t="s">
        <v>1355</v>
      </c>
      <c r="C4575" t="s">
        <v>2710</v>
      </c>
      <c r="D4575" t="s">
        <v>2711</v>
      </c>
      <c r="E4575" t="s">
        <v>118</v>
      </c>
      <c r="F4575">
        <v>30</v>
      </c>
      <c r="G4575" s="4">
        <v>33388.067999999999</v>
      </c>
      <c r="H4575" t="s">
        <v>118</v>
      </c>
      <c r="I4575"/>
    </row>
    <row r="4576" spans="1:9" hidden="1" x14ac:dyDescent="0.25">
      <c r="A4576">
        <v>202109</v>
      </c>
      <c r="B4576" t="s">
        <v>1355</v>
      </c>
      <c r="C4576" t="s">
        <v>2710</v>
      </c>
      <c r="D4576" t="s">
        <v>2711</v>
      </c>
      <c r="E4576" t="s">
        <v>118</v>
      </c>
      <c r="F4576">
        <v>30</v>
      </c>
      <c r="G4576" s="4">
        <v>33388.067999999999</v>
      </c>
      <c r="H4576" t="s">
        <v>118</v>
      </c>
      <c r="I4576"/>
    </row>
    <row r="4577" spans="1:9" hidden="1" x14ac:dyDescent="0.25">
      <c r="A4577">
        <v>202110</v>
      </c>
      <c r="B4577" t="s">
        <v>1355</v>
      </c>
      <c r="C4577" t="s">
        <v>2710</v>
      </c>
      <c r="D4577" t="s">
        <v>2711</v>
      </c>
      <c r="E4577" t="s">
        <v>118</v>
      </c>
      <c r="F4577">
        <v>30</v>
      </c>
      <c r="G4577" s="4">
        <v>33388.067999999999</v>
      </c>
      <c r="H4577" t="s">
        <v>118</v>
      </c>
      <c r="I4577"/>
    </row>
    <row r="4578" spans="1:9" hidden="1" x14ac:dyDescent="0.25">
      <c r="A4578">
        <v>202111</v>
      </c>
      <c r="B4578" t="s">
        <v>1355</v>
      </c>
      <c r="C4578" t="s">
        <v>2710</v>
      </c>
      <c r="D4578" t="s">
        <v>2711</v>
      </c>
      <c r="E4578" t="s">
        <v>118</v>
      </c>
      <c r="F4578">
        <v>30</v>
      </c>
      <c r="G4578" s="4">
        <v>33388.067999999999</v>
      </c>
      <c r="H4578" t="s">
        <v>118</v>
      </c>
      <c r="I4578"/>
    </row>
    <row r="4579" spans="1:9" hidden="1" x14ac:dyDescent="0.25">
      <c r="A4579">
        <v>202112</v>
      </c>
      <c r="B4579" t="s">
        <v>1355</v>
      </c>
      <c r="C4579" t="s">
        <v>2710</v>
      </c>
      <c r="D4579" t="s">
        <v>2711</v>
      </c>
      <c r="E4579" t="s">
        <v>118</v>
      </c>
      <c r="F4579">
        <v>30</v>
      </c>
      <c r="G4579" s="4">
        <v>33388.067999999999</v>
      </c>
      <c r="H4579" t="s">
        <v>118</v>
      </c>
      <c r="I4579"/>
    </row>
    <row r="4580" spans="1:9" hidden="1" x14ac:dyDescent="0.25">
      <c r="A4580">
        <v>202201</v>
      </c>
      <c r="B4580" t="s">
        <v>1355</v>
      </c>
      <c r="C4580" t="s">
        <v>2710</v>
      </c>
      <c r="D4580" t="s">
        <v>2711</v>
      </c>
      <c r="E4580" t="s">
        <v>118</v>
      </c>
      <c r="F4580">
        <v>30</v>
      </c>
      <c r="G4580" s="4">
        <v>33388.067999999999</v>
      </c>
      <c r="H4580" t="s">
        <v>118</v>
      </c>
      <c r="I4580"/>
    </row>
    <row r="4581" spans="1:9" hidden="1" x14ac:dyDescent="0.25">
      <c r="A4581">
        <v>202202</v>
      </c>
      <c r="B4581" t="s">
        <v>1355</v>
      </c>
      <c r="C4581" t="s">
        <v>2710</v>
      </c>
      <c r="D4581" t="s">
        <v>2711</v>
      </c>
      <c r="E4581" t="s">
        <v>118</v>
      </c>
      <c r="F4581">
        <v>30</v>
      </c>
      <c r="G4581" s="4">
        <v>33388.067999999999</v>
      </c>
      <c r="H4581" t="s">
        <v>118</v>
      </c>
      <c r="I4581"/>
    </row>
    <row r="4582" spans="1:9" hidden="1" x14ac:dyDescent="0.25">
      <c r="A4582">
        <v>202203</v>
      </c>
      <c r="B4582" t="s">
        <v>1355</v>
      </c>
      <c r="C4582" t="s">
        <v>2710</v>
      </c>
      <c r="D4582" t="s">
        <v>2711</v>
      </c>
      <c r="E4582" t="s">
        <v>118</v>
      </c>
      <c r="F4582">
        <v>30</v>
      </c>
      <c r="G4582" s="4">
        <v>33388.067999999999</v>
      </c>
      <c r="H4582" t="s">
        <v>118</v>
      </c>
      <c r="I4582"/>
    </row>
    <row r="4583" spans="1:9" hidden="1" x14ac:dyDescent="0.25">
      <c r="A4583">
        <v>202204</v>
      </c>
      <c r="B4583" t="s">
        <v>1355</v>
      </c>
      <c r="C4583" t="s">
        <v>2710</v>
      </c>
      <c r="D4583" t="s">
        <v>2711</v>
      </c>
      <c r="E4583" t="s">
        <v>118</v>
      </c>
      <c r="F4583">
        <v>30</v>
      </c>
      <c r="G4583" s="4">
        <v>33388.067999999999</v>
      </c>
      <c r="H4583" t="s">
        <v>118</v>
      </c>
      <c r="I4583"/>
    </row>
    <row r="4584" spans="1:9" hidden="1" x14ac:dyDescent="0.25">
      <c r="A4584">
        <v>202205</v>
      </c>
      <c r="B4584" t="s">
        <v>1355</v>
      </c>
      <c r="C4584" t="s">
        <v>2710</v>
      </c>
      <c r="D4584" t="s">
        <v>2711</v>
      </c>
      <c r="E4584" t="s">
        <v>118</v>
      </c>
      <c r="F4584">
        <v>30</v>
      </c>
      <c r="G4584" s="4">
        <v>33388.067999999999</v>
      </c>
      <c r="H4584" t="s">
        <v>118</v>
      </c>
      <c r="I4584"/>
    </row>
    <row r="4585" spans="1:9" hidden="1" x14ac:dyDescent="0.25">
      <c r="A4585">
        <v>202206</v>
      </c>
      <c r="B4585" t="s">
        <v>1355</v>
      </c>
      <c r="C4585" t="s">
        <v>2710</v>
      </c>
      <c r="D4585" t="s">
        <v>2711</v>
      </c>
      <c r="E4585" t="s">
        <v>118</v>
      </c>
      <c r="F4585">
        <v>30</v>
      </c>
      <c r="G4585" s="4">
        <v>33388.067999999999</v>
      </c>
      <c r="H4585" t="s">
        <v>118</v>
      </c>
      <c r="I4585"/>
    </row>
    <row r="4586" spans="1:9" hidden="1" x14ac:dyDescent="0.25">
      <c r="A4586">
        <v>202207</v>
      </c>
      <c r="B4586" t="s">
        <v>1355</v>
      </c>
      <c r="C4586" t="s">
        <v>2710</v>
      </c>
      <c r="D4586" t="s">
        <v>2711</v>
      </c>
      <c r="E4586" t="s">
        <v>118</v>
      </c>
      <c r="F4586">
        <v>30</v>
      </c>
      <c r="G4586" s="4">
        <v>33388.067999999999</v>
      </c>
      <c r="H4586" t="s">
        <v>118</v>
      </c>
      <c r="I4586"/>
    </row>
    <row r="4587" spans="1:9" hidden="1" x14ac:dyDescent="0.25">
      <c r="A4587">
        <v>202208</v>
      </c>
      <c r="B4587" t="s">
        <v>1355</v>
      </c>
      <c r="C4587" t="s">
        <v>2710</v>
      </c>
      <c r="D4587" t="s">
        <v>2711</v>
      </c>
      <c r="E4587" t="s">
        <v>118</v>
      </c>
      <c r="F4587">
        <v>30</v>
      </c>
      <c r="G4587" s="4">
        <v>33388.067999999999</v>
      </c>
      <c r="H4587" t="s">
        <v>118</v>
      </c>
      <c r="I4587"/>
    </row>
    <row r="4588" spans="1:9" hidden="1" x14ac:dyDescent="0.25">
      <c r="A4588">
        <v>202209</v>
      </c>
      <c r="B4588" t="s">
        <v>1355</v>
      </c>
      <c r="C4588" t="s">
        <v>2710</v>
      </c>
      <c r="D4588" t="s">
        <v>2711</v>
      </c>
      <c r="E4588" t="s">
        <v>118</v>
      </c>
      <c r="F4588">
        <v>30</v>
      </c>
      <c r="G4588" s="4">
        <v>33388.067999999999</v>
      </c>
      <c r="H4588" t="s">
        <v>118</v>
      </c>
      <c r="I4588"/>
    </row>
    <row r="4589" spans="1:9" hidden="1" x14ac:dyDescent="0.25">
      <c r="A4589">
        <v>202210</v>
      </c>
      <c r="B4589" t="s">
        <v>1355</v>
      </c>
      <c r="C4589" t="s">
        <v>2710</v>
      </c>
      <c r="D4589" t="s">
        <v>2711</v>
      </c>
      <c r="E4589" t="s">
        <v>118</v>
      </c>
      <c r="F4589">
        <v>30</v>
      </c>
      <c r="G4589" s="4">
        <v>33388.067999999999</v>
      </c>
      <c r="H4589" t="s">
        <v>118</v>
      </c>
      <c r="I4589"/>
    </row>
    <row r="4590" spans="1:9" hidden="1" x14ac:dyDescent="0.25">
      <c r="A4590">
        <v>202211</v>
      </c>
      <c r="B4590" t="s">
        <v>1355</v>
      </c>
      <c r="C4590" t="s">
        <v>2710</v>
      </c>
      <c r="D4590" t="s">
        <v>2711</v>
      </c>
      <c r="E4590" t="s">
        <v>118</v>
      </c>
      <c r="F4590">
        <v>30</v>
      </c>
      <c r="G4590" s="4">
        <v>33388.067999999999</v>
      </c>
      <c r="H4590" t="s">
        <v>118</v>
      </c>
      <c r="I4590"/>
    </row>
    <row r="4591" spans="1:9" hidden="1" x14ac:dyDescent="0.25">
      <c r="A4591">
        <v>202212</v>
      </c>
      <c r="B4591" t="s">
        <v>1355</v>
      </c>
      <c r="C4591" t="s">
        <v>2710</v>
      </c>
      <c r="D4591" t="s">
        <v>2711</v>
      </c>
      <c r="E4591" t="s">
        <v>118</v>
      </c>
      <c r="F4591">
        <v>30</v>
      </c>
      <c r="G4591" s="4">
        <v>33388.067999999999</v>
      </c>
      <c r="H4591" t="s">
        <v>118</v>
      </c>
      <c r="I4591"/>
    </row>
    <row r="4592" spans="1:9" x14ac:dyDescent="0.25">
      <c r="A4592">
        <v>202403</v>
      </c>
      <c r="B4592" s="249" t="s">
        <v>441</v>
      </c>
      <c r="C4592" t="s">
        <v>999</v>
      </c>
      <c r="D4592" t="s">
        <v>999</v>
      </c>
      <c r="E4592" t="s">
        <v>94</v>
      </c>
      <c r="F4592">
        <v>30</v>
      </c>
      <c r="G4592">
        <v>23575.919999999998</v>
      </c>
      <c r="H4592" t="s">
        <v>94</v>
      </c>
      <c r="I4592" t="s">
        <v>2655</v>
      </c>
    </row>
    <row r="4593" spans="1:9" hidden="1" x14ac:dyDescent="0.25">
      <c r="A4593">
        <v>202302</v>
      </c>
      <c r="B4593" t="s">
        <v>1355</v>
      </c>
      <c r="C4593" t="s">
        <v>2710</v>
      </c>
      <c r="D4593" t="s">
        <v>2711</v>
      </c>
      <c r="E4593" t="s">
        <v>118</v>
      </c>
      <c r="F4593">
        <v>30</v>
      </c>
      <c r="G4593" s="4">
        <v>33388.067999999999</v>
      </c>
      <c r="H4593" t="s">
        <v>118</v>
      </c>
      <c r="I4593"/>
    </row>
    <row r="4594" spans="1:9" hidden="1" x14ac:dyDescent="0.25">
      <c r="A4594">
        <v>202303</v>
      </c>
      <c r="B4594" t="s">
        <v>1355</v>
      </c>
      <c r="C4594" t="s">
        <v>2710</v>
      </c>
      <c r="D4594" t="s">
        <v>2711</v>
      </c>
      <c r="E4594" t="s">
        <v>118</v>
      </c>
      <c r="F4594">
        <v>30</v>
      </c>
      <c r="G4594" s="4">
        <v>33388.067999999999</v>
      </c>
      <c r="H4594" t="s">
        <v>118</v>
      </c>
      <c r="I4594"/>
    </row>
    <row r="4595" spans="1:9" hidden="1" x14ac:dyDescent="0.25">
      <c r="A4595">
        <v>202304</v>
      </c>
      <c r="B4595" t="s">
        <v>1355</v>
      </c>
      <c r="C4595" t="s">
        <v>2710</v>
      </c>
      <c r="D4595" t="s">
        <v>2711</v>
      </c>
      <c r="E4595" t="s">
        <v>118</v>
      </c>
      <c r="F4595">
        <v>30</v>
      </c>
      <c r="G4595" s="4">
        <v>33388.067999999999</v>
      </c>
      <c r="H4595" t="s">
        <v>118</v>
      </c>
      <c r="I4595"/>
    </row>
    <row r="4596" spans="1:9" hidden="1" x14ac:dyDescent="0.25">
      <c r="A4596">
        <v>202306</v>
      </c>
      <c r="B4596" s="249" t="s">
        <v>4999</v>
      </c>
      <c r="C4596" t="s">
        <v>4999</v>
      </c>
      <c r="D4596" t="s">
        <v>4999</v>
      </c>
      <c r="E4596" t="s">
        <v>103</v>
      </c>
      <c r="F4596">
        <v>30</v>
      </c>
      <c r="G4596">
        <v>30223.29</v>
      </c>
      <c r="H4596" t="s">
        <v>103</v>
      </c>
      <c r="I4596"/>
    </row>
    <row r="4597" spans="1:9" hidden="1" x14ac:dyDescent="0.25">
      <c r="A4597">
        <v>202307</v>
      </c>
      <c r="B4597" s="249" t="s">
        <v>4999</v>
      </c>
      <c r="C4597" t="s">
        <v>4999</v>
      </c>
      <c r="D4597" t="s">
        <v>4999</v>
      </c>
      <c r="E4597" t="s">
        <v>103</v>
      </c>
      <c r="F4597">
        <v>30</v>
      </c>
      <c r="G4597">
        <v>30223.29</v>
      </c>
      <c r="H4597" t="s">
        <v>103</v>
      </c>
      <c r="I4597"/>
    </row>
    <row r="4598" spans="1:9" hidden="1" x14ac:dyDescent="0.25">
      <c r="A4598">
        <v>202308</v>
      </c>
      <c r="B4598" s="249" t="s">
        <v>4999</v>
      </c>
      <c r="C4598" t="s">
        <v>4999</v>
      </c>
      <c r="D4598" t="s">
        <v>4999</v>
      </c>
      <c r="E4598" t="s">
        <v>103</v>
      </c>
      <c r="F4598">
        <v>30</v>
      </c>
      <c r="G4598">
        <v>30223.29</v>
      </c>
      <c r="H4598" t="s">
        <v>103</v>
      </c>
      <c r="I4598"/>
    </row>
    <row r="4599" spans="1:9" hidden="1" x14ac:dyDescent="0.25">
      <c r="A4599">
        <v>202309</v>
      </c>
      <c r="B4599" s="249" t="s">
        <v>4999</v>
      </c>
      <c r="C4599" t="s">
        <v>4999</v>
      </c>
      <c r="D4599" t="s">
        <v>4999</v>
      </c>
      <c r="E4599" t="s">
        <v>103</v>
      </c>
      <c r="F4599">
        <v>30</v>
      </c>
      <c r="G4599">
        <v>30223.29</v>
      </c>
      <c r="H4599" t="s">
        <v>103</v>
      </c>
      <c r="I4599"/>
    </row>
    <row r="4600" spans="1:9" hidden="1" x14ac:dyDescent="0.25">
      <c r="A4600">
        <v>202310</v>
      </c>
      <c r="B4600" s="249" t="s">
        <v>4999</v>
      </c>
      <c r="C4600" t="s">
        <v>4999</v>
      </c>
      <c r="D4600" t="s">
        <v>4999</v>
      </c>
      <c r="E4600" t="s">
        <v>103</v>
      </c>
      <c r="F4600">
        <v>30</v>
      </c>
      <c r="G4600">
        <v>30223.29</v>
      </c>
      <c r="H4600" t="s">
        <v>103</v>
      </c>
      <c r="I4600"/>
    </row>
    <row r="4601" spans="1:9" hidden="1" x14ac:dyDescent="0.25">
      <c r="A4601">
        <v>201910</v>
      </c>
      <c r="B4601" t="s">
        <v>1273</v>
      </c>
      <c r="C4601" t="s">
        <v>1274</v>
      </c>
      <c r="D4601" t="s">
        <v>1274</v>
      </c>
      <c r="E4601" t="s">
        <v>103</v>
      </c>
      <c r="F4601">
        <v>30</v>
      </c>
      <c r="G4601">
        <v>30223.29</v>
      </c>
      <c r="H4601" t="s">
        <v>103</v>
      </c>
      <c r="I4601"/>
    </row>
    <row r="4602" spans="1:9" hidden="1" x14ac:dyDescent="0.25">
      <c r="A4602">
        <v>201909</v>
      </c>
      <c r="B4602" t="s">
        <v>1273</v>
      </c>
      <c r="C4602" t="s">
        <v>1274</v>
      </c>
      <c r="D4602" t="s">
        <v>1274</v>
      </c>
      <c r="E4602" t="s">
        <v>103</v>
      </c>
      <c r="F4602">
        <v>30</v>
      </c>
      <c r="G4602">
        <v>30223.29</v>
      </c>
      <c r="H4602" t="s">
        <v>103</v>
      </c>
      <c r="I4602"/>
    </row>
    <row r="4603" spans="1:9" hidden="1" x14ac:dyDescent="0.25">
      <c r="A4603">
        <v>201911</v>
      </c>
      <c r="B4603" t="s">
        <v>1273</v>
      </c>
      <c r="C4603" t="s">
        <v>1274</v>
      </c>
      <c r="D4603" t="s">
        <v>1274</v>
      </c>
      <c r="E4603" t="s">
        <v>103</v>
      </c>
      <c r="F4603">
        <v>30</v>
      </c>
      <c r="G4603">
        <v>30223.29</v>
      </c>
      <c r="H4603" t="s">
        <v>103</v>
      </c>
      <c r="I4603"/>
    </row>
    <row r="4604" spans="1:9" hidden="1" x14ac:dyDescent="0.25">
      <c r="A4604">
        <v>201912</v>
      </c>
      <c r="B4604" t="s">
        <v>1273</v>
      </c>
      <c r="C4604" t="s">
        <v>1274</v>
      </c>
      <c r="D4604" t="s">
        <v>1274</v>
      </c>
      <c r="E4604" t="s">
        <v>103</v>
      </c>
      <c r="F4604">
        <v>30</v>
      </c>
      <c r="G4604">
        <v>30223.29</v>
      </c>
      <c r="H4604" t="s">
        <v>103</v>
      </c>
      <c r="I4604"/>
    </row>
    <row r="4605" spans="1:9" hidden="1" x14ac:dyDescent="0.25">
      <c r="A4605">
        <v>202001</v>
      </c>
      <c r="B4605" t="s">
        <v>1273</v>
      </c>
      <c r="C4605" t="s">
        <v>1274</v>
      </c>
      <c r="D4605" t="s">
        <v>1274</v>
      </c>
      <c r="E4605" t="s">
        <v>103</v>
      </c>
      <c r="F4605">
        <v>30</v>
      </c>
      <c r="G4605">
        <v>30223.29</v>
      </c>
      <c r="H4605" t="s">
        <v>103</v>
      </c>
      <c r="I4605"/>
    </row>
    <row r="4606" spans="1:9" hidden="1" x14ac:dyDescent="0.25">
      <c r="A4606">
        <v>202002</v>
      </c>
      <c r="B4606" t="s">
        <v>1273</v>
      </c>
      <c r="C4606" t="s">
        <v>1274</v>
      </c>
      <c r="D4606" t="s">
        <v>1274</v>
      </c>
      <c r="E4606" t="s">
        <v>103</v>
      </c>
      <c r="F4606">
        <v>30</v>
      </c>
      <c r="G4606">
        <v>30223.29</v>
      </c>
      <c r="H4606" t="s">
        <v>103</v>
      </c>
      <c r="I4606"/>
    </row>
    <row r="4607" spans="1:9" hidden="1" x14ac:dyDescent="0.25">
      <c r="A4607">
        <v>202003</v>
      </c>
      <c r="B4607" t="s">
        <v>1273</v>
      </c>
      <c r="C4607" t="s">
        <v>1274</v>
      </c>
      <c r="D4607" t="s">
        <v>1274</v>
      </c>
      <c r="E4607" t="s">
        <v>103</v>
      </c>
      <c r="F4607">
        <v>30</v>
      </c>
      <c r="G4607">
        <v>30223.29</v>
      </c>
      <c r="H4607" t="s">
        <v>103</v>
      </c>
      <c r="I4607"/>
    </row>
    <row r="4608" spans="1:9" hidden="1" x14ac:dyDescent="0.25">
      <c r="A4608">
        <v>202004</v>
      </c>
      <c r="B4608" t="s">
        <v>1273</v>
      </c>
      <c r="C4608" t="s">
        <v>1274</v>
      </c>
      <c r="D4608" t="s">
        <v>1274</v>
      </c>
      <c r="E4608" t="s">
        <v>103</v>
      </c>
      <c r="F4608">
        <v>30</v>
      </c>
      <c r="G4608">
        <v>30223.29</v>
      </c>
      <c r="H4608" t="s">
        <v>103</v>
      </c>
      <c r="I4608"/>
    </row>
    <row r="4609" spans="1:9" hidden="1" x14ac:dyDescent="0.25">
      <c r="A4609">
        <v>202005</v>
      </c>
      <c r="B4609" t="s">
        <v>1273</v>
      </c>
      <c r="C4609" t="s">
        <v>1274</v>
      </c>
      <c r="D4609" t="s">
        <v>1274</v>
      </c>
      <c r="E4609" t="s">
        <v>103</v>
      </c>
      <c r="F4609">
        <v>30</v>
      </c>
      <c r="G4609">
        <v>30223.29</v>
      </c>
      <c r="H4609" t="s">
        <v>103</v>
      </c>
      <c r="I4609"/>
    </row>
    <row r="4610" spans="1:9" hidden="1" x14ac:dyDescent="0.25">
      <c r="A4610">
        <v>202006</v>
      </c>
      <c r="B4610" t="s">
        <v>1273</v>
      </c>
      <c r="C4610" t="s">
        <v>1274</v>
      </c>
      <c r="D4610" t="s">
        <v>1274</v>
      </c>
      <c r="E4610" t="s">
        <v>103</v>
      </c>
      <c r="F4610">
        <v>30</v>
      </c>
      <c r="G4610">
        <v>30223.29</v>
      </c>
      <c r="H4610" t="s">
        <v>103</v>
      </c>
      <c r="I4610"/>
    </row>
    <row r="4611" spans="1:9" hidden="1" x14ac:dyDescent="0.25">
      <c r="A4611">
        <v>202007</v>
      </c>
      <c r="B4611" t="s">
        <v>1273</v>
      </c>
      <c r="C4611" t="s">
        <v>1274</v>
      </c>
      <c r="D4611" t="s">
        <v>1274</v>
      </c>
      <c r="E4611" t="s">
        <v>103</v>
      </c>
      <c r="F4611">
        <v>30</v>
      </c>
      <c r="G4611">
        <v>30223.29</v>
      </c>
      <c r="H4611" t="s">
        <v>103</v>
      </c>
      <c r="I4611"/>
    </row>
    <row r="4612" spans="1:9" hidden="1" x14ac:dyDescent="0.25">
      <c r="A4612">
        <v>202008</v>
      </c>
      <c r="B4612" t="s">
        <v>1273</v>
      </c>
      <c r="C4612" t="s">
        <v>1274</v>
      </c>
      <c r="D4612" t="s">
        <v>1274</v>
      </c>
      <c r="E4612" t="s">
        <v>103</v>
      </c>
      <c r="F4612">
        <v>30</v>
      </c>
      <c r="G4612">
        <v>30223.29</v>
      </c>
      <c r="H4612" t="s">
        <v>103</v>
      </c>
      <c r="I4612"/>
    </row>
    <row r="4613" spans="1:9" hidden="1" x14ac:dyDescent="0.25">
      <c r="A4613">
        <v>202009</v>
      </c>
      <c r="B4613" t="s">
        <v>1273</v>
      </c>
      <c r="C4613" t="s">
        <v>1274</v>
      </c>
      <c r="D4613" t="s">
        <v>1274</v>
      </c>
      <c r="E4613" t="s">
        <v>103</v>
      </c>
      <c r="F4613">
        <v>30</v>
      </c>
      <c r="G4613">
        <v>30223.29</v>
      </c>
      <c r="H4613" t="s">
        <v>103</v>
      </c>
      <c r="I4613"/>
    </row>
    <row r="4614" spans="1:9" hidden="1" x14ac:dyDescent="0.25">
      <c r="A4614">
        <v>202010</v>
      </c>
      <c r="B4614" t="s">
        <v>1273</v>
      </c>
      <c r="C4614" t="s">
        <v>1274</v>
      </c>
      <c r="D4614" t="s">
        <v>1274</v>
      </c>
      <c r="E4614" t="s">
        <v>103</v>
      </c>
      <c r="F4614">
        <v>30</v>
      </c>
      <c r="G4614">
        <v>30223.29</v>
      </c>
      <c r="H4614" t="s">
        <v>103</v>
      </c>
      <c r="I4614"/>
    </row>
    <row r="4615" spans="1:9" hidden="1" x14ac:dyDescent="0.25">
      <c r="A4615">
        <v>202011</v>
      </c>
      <c r="B4615" t="s">
        <v>1273</v>
      </c>
      <c r="C4615" t="s">
        <v>1274</v>
      </c>
      <c r="D4615" t="s">
        <v>1274</v>
      </c>
      <c r="E4615" t="s">
        <v>103</v>
      </c>
      <c r="F4615">
        <v>30</v>
      </c>
      <c r="G4615">
        <v>30223.29</v>
      </c>
      <c r="H4615" t="s">
        <v>103</v>
      </c>
      <c r="I4615"/>
    </row>
    <row r="4616" spans="1:9" hidden="1" x14ac:dyDescent="0.25">
      <c r="A4616">
        <v>201901</v>
      </c>
      <c r="B4616" t="s">
        <v>423</v>
      </c>
      <c r="C4616" t="s">
        <v>417</v>
      </c>
      <c r="D4616" t="s">
        <v>1287</v>
      </c>
      <c r="E4616" t="s">
        <v>118</v>
      </c>
      <c r="F4616">
        <v>30</v>
      </c>
      <c r="G4616">
        <v>17375.310000000001</v>
      </c>
      <c r="H4616" t="s">
        <v>118</v>
      </c>
      <c r="I4616" t="s">
        <v>2712</v>
      </c>
    </row>
    <row r="4617" spans="1:9" hidden="1" x14ac:dyDescent="0.25">
      <c r="A4617">
        <v>201902</v>
      </c>
      <c r="B4617" t="s">
        <v>423</v>
      </c>
      <c r="C4617" t="s">
        <v>417</v>
      </c>
      <c r="D4617" t="s">
        <v>1287</v>
      </c>
      <c r="E4617" t="s">
        <v>118</v>
      </c>
      <c r="F4617">
        <v>30</v>
      </c>
      <c r="G4617">
        <v>40096.85</v>
      </c>
      <c r="H4617" t="s">
        <v>118</v>
      </c>
      <c r="I4617" t="s">
        <v>2712</v>
      </c>
    </row>
    <row r="4618" spans="1:9" hidden="1" x14ac:dyDescent="0.25">
      <c r="A4618">
        <v>201903</v>
      </c>
      <c r="B4618" t="s">
        <v>423</v>
      </c>
      <c r="C4618" t="s">
        <v>417</v>
      </c>
      <c r="D4618" t="s">
        <v>2713</v>
      </c>
      <c r="E4618" t="s">
        <v>118</v>
      </c>
      <c r="F4618">
        <v>30</v>
      </c>
      <c r="G4618" s="4">
        <v>54692.184999999998</v>
      </c>
      <c r="H4618" t="s">
        <v>118</v>
      </c>
      <c r="I4618" t="s">
        <v>2712</v>
      </c>
    </row>
    <row r="4619" spans="1:9" hidden="1" x14ac:dyDescent="0.25">
      <c r="A4619">
        <v>201904</v>
      </c>
      <c r="B4619" t="s">
        <v>423</v>
      </c>
      <c r="C4619" t="s">
        <v>417</v>
      </c>
      <c r="D4619" t="s">
        <v>2713</v>
      </c>
      <c r="E4619" t="s">
        <v>118</v>
      </c>
      <c r="F4619">
        <v>30</v>
      </c>
      <c r="G4619" s="4">
        <v>33388.067999999999</v>
      </c>
      <c r="H4619" t="s">
        <v>118</v>
      </c>
      <c r="I4619" t="s">
        <v>2712</v>
      </c>
    </row>
    <row r="4620" spans="1:9" hidden="1" x14ac:dyDescent="0.25">
      <c r="A4620">
        <v>201905</v>
      </c>
      <c r="B4620" t="s">
        <v>423</v>
      </c>
      <c r="C4620" t="s">
        <v>417</v>
      </c>
      <c r="D4620" t="s">
        <v>2713</v>
      </c>
      <c r="E4620" t="s">
        <v>118</v>
      </c>
      <c r="F4620">
        <v>30</v>
      </c>
      <c r="G4620" s="4">
        <v>33388.067999999999</v>
      </c>
      <c r="H4620" t="s">
        <v>118</v>
      </c>
      <c r="I4620" t="s">
        <v>2712</v>
      </c>
    </row>
    <row r="4621" spans="1:9" hidden="1" x14ac:dyDescent="0.25">
      <c r="A4621">
        <v>201906</v>
      </c>
      <c r="B4621" t="s">
        <v>423</v>
      </c>
      <c r="C4621" t="s">
        <v>417</v>
      </c>
      <c r="D4621" t="s">
        <v>2713</v>
      </c>
      <c r="E4621" t="s">
        <v>118</v>
      </c>
      <c r="F4621">
        <v>30</v>
      </c>
      <c r="G4621" s="4">
        <v>33388.067999999999</v>
      </c>
      <c r="H4621" t="s">
        <v>118</v>
      </c>
      <c r="I4621" t="s">
        <v>2712</v>
      </c>
    </row>
    <row r="4622" spans="1:9" hidden="1" x14ac:dyDescent="0.25">
      <c r="A4622">
        <v>201907</v>
      </c>
      <c r="B4622" t="s">
        <v>423</v>
      </c>
      <c r="C4622" t="s">
        <v>417</v>
      </c>
      <c r="D4622" t="s">
        <v>2713</v>
      </c>
      <c r="E4622" t="s">
        <v>118</v>
      </c>
      <c r="F4622">
        <v>30</v>
      </c>
      <c r="G4622" s="4">
        <v>33388.067999999999</v>
      </c>
      <c r="H4622" t="s">
        <v>118</v>
      </c>
      <c r="I4622" t="s">
        <v>2712</v>
      </c>
    </row>
    <row r="4623" spans="1:9" hidden="1" x14ac:dyDescent="0.25">
      <c r="A4623">
        <v>201908</v>
      </c>
      <c r="B4623" t="s">
        <v>423</v>
      </c>
      <c r="C4623" t="s">
        <v>417</v>
      </c>
      <c r="D4623" t="s">
        <v>2713</v>
      </c>
      <c r="E4623" t="s">
        <v>118</v>
      </c>
      <c r="F4623">
        <v>30</v>
      </c>
      <c r="G4623" s="4">
        <v>33388.067999999999</v>
      </c>
      <c r="H4623" t="s">
        <v>118</v>
      </c>
      <c r="I4623" t="s">
        <v>2712</v>
      </c>
    </row>
    <row r="4624" spans="1:9" hidden="1" x14ac:dyDescent="0.25">
      <c r="A4624">
        <v>201909</v>
      </c>
      <c r="B4624" t="s">
        <v>423</v>
      </c>
      <c r="C4624" t="s">
        <v>417</v>
      </c>
      <c r="D4624" t="s">
        <v>2713</v>
      </c>
      <c r="E4624" t="s">
        <v>118</v>
      </c>
      <c r="F4624">
        <v>30</v>
      </c>
      <c r="G4624" s="4">
        <v>33388.067999999999</v>
      </c>
      <c r="H4624" t="s">
        <v>118</v>
      </c>
      <c r="I4624" t="s">
        <v>2712</v>
      </c>
    </row>
    <row r="4625" spans="1:9" hidden="1" x14ac:dyDescent="0.25">
      <c r="A4625">
        <v>201910</v>
      </c>
      <c r="B4625" t="s">
        <v>423</v>
      </c>
      <c r="C4625" t="s">
        <v>417</v>
      </c>
      <c r="D4625" t="s">
        <v>2713</v>
      </c>
      <c r="E4625" t="s">
        <v>118</v>
      </c>
      <c r="F4625">
        <v>30</v>
      </c>
      <c r="G4625" s="4">
        <v>33388.067999999999</v>
      </c>
      <c r="H4625" t="s">
        <v>118</v>
      </c>
      <c r="I4625" t="s">
        <v>2712</v>
      </c>
    </row>
    <row r="4626" spans="1:9" hidden="1" x14ac:dyDescent="0.25">
      <c r="A4626">
        <v>201911</v>
      </c>
      <c r="B4626" t="s">
        <v>423</v>
      </c>
      <c r="C4626" t="s">
        <v>417</v>
      </c>
      <c r="D4626" t="s">
        <v>2713</v>
      </c>
      <c r="E4626" t="s">
        <v>118</v>
      </c>
      <c r="F4626">
        <v>30</v>
      </c>
      <c r="G4626" s="4">
        <v>33388.067999999999</v>
      </c>
      <c r="H4626" t="s">
        <v>118</v>
      </c>
      <c r="I4626" t="s">
        <v>2712</v>
      </c>
    </row>
    <row r="4627" spans="1:9" hidden="1" x14ac:dyDescent="0.25">
      <c r="A4627">
        <v>201912</v>
      </c>
      <c r="B4627" t="s">
        <v>423</v>
      </c>
      <c r="C4627" t="s">
        <v>417</v>
      </c>
      <c r="D4627" t="s">
        <v>2713</v>
      </c>
      <c r="E4627" t="s">
        <v>118</v>
      </c>
      <c r="F4627">
        <v>30</v>
      </c>
      <c r="G4627" s="4">
        <v>33388.067999999999</v>
      </c>
      <c r="H4627" t="s">
        <v>118</v>
      </c>
      <c r="I4627" t="s">
        <v>2712</v>
      </c>
    </row>
    <row r="4628" spans="1:9" hidden="1" x14ac:dyDescent="0.25">
      <c r="A4628">
        <v>202001</v>
      </c>
      <c r="B4628" t="s">
        <v>423</v>
      </c>
      <c r="C4628" t="s">
        <v>417</v>
      </c>
      <c r="D4628" t="s">
        <v>2713</v>
      </c>
      <c r="E4628" t="s">
        <v>118</v>
      </c>
      <c r="F4628">
        <v>30</v>
      </c>
      <c r="G4628" s="4">
        <v>33388.067999999999</v>
      </c>
      <c r="H4628" t="s">
        <v>118</v>
      </c>
      <c r="I4628" t="s">
        <v>2712</v>
      </c>
    </row>
    <row r="4629" spans="1:9" hidden="1" x14ac:dyDescent="0.25">
      <c r="A4629">
        <v>202002</v>
      </c>
      <c r="B4629" t="s">
        <v>423</v>
      </c>
      <c r="C4629" t="s">
        <v>417</v>
      </c>
      <c r="D4629" t="s">
        <v>2713</v>
      </c>
      <c r="E4629" t="s">
        <v>118</v>
      </c>
      <c r="F4629">
        <v>30</v>
      </c>
      <c r="G4629" s="4">
        <v>33388.067999999999</v>
      </c>
      <c r="H4629" t="s">
        <v>118</v>
      </c>
      <c r="I4629" t="s">
        <v>2712</v>
      </c>
    </row>
    <row r="4630" spans="1:9" hidden="1" x14ac:dyDescent="0.25">
      <c r="A4630">
        <v>202003</v>
      </c>
      <c r="B4630" t="s">
        <v>423</v>
      </c>
      <c r="C4630" t="s">
        <v>417</v>
      </c>
      <c r="D4630" t="s">
        <v>2713</v>
      </c>
      <c r="E4630" t="s">
        <v>118</v>
      </c>
      <c r="F4630">
        <v>30</v>
      </c>
      <c r="G4630" s="4">
        <v>33388.067999999999</v>
      </c>
      <c r="H4630" t="s">
        <v>118</v>
      </c>
      <c r="I4630" t="s">
        <v>2712</v>
      </c>
    </row>
    <row r="4631" spans="1:9" hidden="1" x14ac:dyDescent="0.25">
      <c r="A4631">
        <v>202004</v>
      </c>
      <c r="B4631" t="s">
        <v>423</v>
      </c>
      <c r="C4631" t="s">
        <v>417</v>
      </c>
      <c r="D4631" t="s">
        <v>2713</v>
      </c>
      <c r="E4631" t="s">
        <v>118</v>
      </c>
      <c r="F4631">
        <v>30</v>
      </c>
      <c r="G4631" s="4">
        <v>33388.067999999999</v>
      </c>
      <c r="H4631" t="s">
        <v>118</v>
      </c>
      <c r="I4631" t="s">
        <v>2712</v>
      </c>
    </row>
    <row r="4632" spans="1:9" hidden="1" x14ac:dyDescent="0.25">
      <c r="A4632">
        <v>202005</v>
      </c>
      <c r="B4632" t="s">
        <v>423</v>
      </c>
      <c r="C4632" t="s">
        <v>417</v>
      </c>
      <c r="D4632" t="s">
        <v>2713</v>
      </c>
      <c r="E4632" t="s">
        <v>118</v>
      </c>
      <c r="F4632">
        <v>30</v>
      </c>
      <c r="G4632" s="4">
        <v>33388.067999999999</v>
      </c>
      <c r="H4632" t="s">
        <v>118</v>
      </c>
      <c r="I4632" t="s">
        <v>2712</v>
      </c>
    </row>
    <row r="4633" spans="1:9" hidden="1" x14ac:dyDescent="0.25">
      <c r="A4633">
        <v>202006</v>
      </c>
      <c r="B4633" t="s">
        <v>423</v>
      </c>
      <c r="C4633" t="s">
        <v>417</v>
      </c>
      <c r="D4633" t="s">
        <v>2713</v>
      </c>
      <c r="E4633" t="s">
        <v>118</v>
      </c>
      <c r="F4633">
        <v>30</v>
      </c>
      <c r="G4633" s="4">
        <v>33388.067999999999</v>
      </c>
      <c r="H4633" t="s">
        <v>118</v>
      </c>
      <c r="I4633" t="s">
        <v>2712</v>
      </c>
    </row>
    <row r="4634" spans="1:9" hidden="1" x14ac:dyDescent="0.25">
      <c r="A4634">
        <v>202007</v>
      </c>
      <c r="B4634" t="s">
        <v>423</v>
      </c>
      <c r="C4634" t="s">
        <v>417</v>
      </c>
      <c r="D4634" t="s">
        <v>2713</v>
      </c>
      <c r="E4634" t="s">
        <v>118</v>
      </c>
      <c r="F4634">
        <v>30</v>
      </c>
      <c r="G4634" s="4">
        <v>33388.067999999999</v>
      </c>
      <c r="H4634" t="s">
        <v>118</v>
      </c>
      <c r="I4634" t="s">
        <v>2712</v>
      </c>
    </row>
    <row r="4635" spans="1:9" hidden="1" x14ac:dyDescent="0.25">
      <c r="A4635">
        <v>202008</v>
      </c>
      <c r="B4635" t="s">
        <v>423</v>
      </c>
      <c r="C4635" t="s">
        <v>417</v>
      </c>
      <c r="D4635" t="s">
        <v>2713</v>
      </c>
      <c r="E4635" t="s">
        <v>118</v>
      </c>
      <c r="F4635">
        <v>30</v>
      </c>
      <c r="G4635" s="4">
        <v>33388.067999999999</v>
      </c>
      <c r="H4635" t="s">
        <v>118</v>
      </c>
      <c r="I4635" t="s">
        <v>2712</v>
      </c>
    </row>
    <row r="4636" spans="1:9" hidden="1" x14ac:dyDescent="0.25">
      <c r="A4636">
        <v>202009</v>
      </c>
      <c r="B4636" t="s">
        <v>423</v>
      </c>
      <c r="C4636" t="s">
        <v>417</v>
      </c>
      <c r="D4636" t="s">
        <v>2713</v>
      </c>
      <c r="E4636" t="s">
        <v>118</v>
      </c>
      <c r="F4636">
        <v>30</v>
      </c>
      <c r="G4636" s="4">
        <v>33388.067999999999</v>
      </c>
      <c r="H4636" t="s">
        <v>118</v>
      </c>
      <c r="I4636" t="s">
        <v>2712</v>
      </c>
    </row>
    <row r="4637" spans="1:9" hidden="1" x14ac:dyDescent="0.25">
      <c r="A4637">
        <v>202010</v>
      </c>
      <c r="B4637" t="s">
        <v>423</v>
      </c>
      <c r="C4637" t="s">
        <v>417</v>
      </c>
      <c r="D4637" t="s">
        <v>2713</v>
      </c>
      <c r="E4637" t="s">
        <v>118</v>
      </c>
      <c r="F4637">
        <v>30</v>
      </c>
      <c r="G4637" s="4">
        <v>33388.067999999999</v>
      </c>
      <c r="H4637" t="s">
        <v>118</v>
      </c>
      <c r="I4637" t="s">
        <v>2712</v>
      </c>
    </row>
    <row r="4638" spans="1:9" hidden="1" x14ac:dyDescent="0.25">
      <c r="A4638">
        <v>202011</v>
      </c>
      <c r="B4638" t="s">
        <v>423</v>
      </c>
      <c r="C4638" t="s">
        <v>417</v>
      </c>
      <c r="D4638" t="s">
        <v>2713</v>
      </c>
      <c r="E4638" t="s">
        <v>118</v>
      </c>
      <c r="F4638">
        <v>30</v>
      </c>
      <c r="G4638" s="4">
        <v>33388.067999999999</v>
      </c>
      <c r="H4638" t="s">
        <v>118</v>
      </c>
      <c r="I4638" t="s">
        <v>2712</v>
      </c>
    </row>
    <row r="4639" spans="1:9" hidden="1" x14ac:dyDescent="0.25">
      <c r="A4639">
        <v>202012</v>
      </c>
      <c r="B4639" t="s">
        <v>423</v>
      </c>
      <c r="C4639" t="s">
        <v>417</v>
      </c>
      <c r="D4639" t="s">
        <v>2713</v>
      </c>
      <c r="E4639" t="s">
        <v>118</v>
      </c>
      <c r="F4639">
        <v>30</v>
      </c>
      <c r="G4639" s="4">
        <v>33388.067999999999</v>
      </c>
      <c r="H4639" t="s">
        <v>118</v>
      </c>
      <c r="I4639" t="s">
        <v>2712</v>
      </c>
    </row>
    <row r="4640" spans="1:9" hidden="1" x14ac:dyDescent="0.25">
      <c r="A4640">
        <v>202101</v>
      </c>
      <c r="B4640" t="s">
        <v>423</v>
      </c>
      <c r="C4640" t="s">
        <v>417</v>
      </c>
      <c r="D4640" t="s">
        <v>2713</v>
      </c>
      <c r="E4640" t="s">
        <v>118</v>
      </c>
      <c r="F4640">
        <v>30</v>
      </c>
      <c r="G4640" s="4">
        <v>33388.067999999999</v>
      </c>
      <c r="H4640" t="s">
        <v>118</v>
      </c>
      <c r="I4640" t="s">
        <v>2712</v>
      </c>
    </row>
    <row r="4641" spans="1:9" hidden="1" x14ac:dyDescent="0.25">
      <c r="A4641">
        <v>202102</v>
      </c>
      <c r="B4641" t="s">
        <v>423</v>
      </c>
      <c r="C4641" t="s">
        <v>417</v>
      </c>
      <c r="D4641" t="s">
        <v>2713</v>
      </c>
      <c r="E4641" t="s">
        <v>118</v>
      </c>
      <c r="F4641">
        <v>30</v>
      </c>
      <c r="G4641" s="4">
        <v>33388.067999999999</v>
      </c>
      <c r="H4641" t="s">
        <v>118</v>
      </c>
      <c r="I4641" t="s">
        <v>2712</v>
      </c>
    </row>
    <row r="4642" spans="1:9" hidden="1" x14ac:dyDescent="0.25">
      <c r="A4642">
        <v>202103</v>
      </c>
      <c r="B4642" t="s">
        <v>423</v>
      </c>
      <c r="C4642" t="s">
        <v>417</v>
      </c>
      <c r="D4642" t="s">
        <v>2713</v>
      </c>
      <c r="E4642" t="s">
        <v>118</v>
      </c>
      <c r="F4642">
        <v>30</v>
      </c>
      <c r="G4642" s="4">
        <v>33388.067999999999</v>
      </c>
      <c r="H4642" t="s">
        <v>118</v>
      </c>
      <c r="I4642" t="s">
        <v>2712</v>
      </c>
    </row>
    <row r="4643" spans="1:9" hidden="1" x14ac:dyDescent="0.25">
      <c r="A4643">
        <v>202104</v>
      </c>
      <c r="B4643" t="s">
        <v>423</v>
      </c>
      <c r="C4643" t="s">
        <v>417</v>
      </c>
      <c r="D4643" t="s">
        <v>2713</v>
      </c>
      <c r="E4643" t="s">
        <v>118</v>
      </c>
      <c r="F4643">
        <v>30</v>
      </c>
      <c r="G4643" s="4">
        <v>33388.067999999999</v>
      </c>
      <c r="H4643" t="s">
        <v>118</v>
      </c>
      <c r="I4643" t="s">
        <v>2712</v>
      </c>
    </row>
    <row r="4644" spans="1:9" hidden="1" x14ac:dyDescent="0.25">
      <c r="A4644">
        <v>202105</v>
      </c>
      <c r="B4644" t="s">
        <v>423</v>
      </c>
      <c r="C4644" t="s">
        <v>417</v>
      </c>
      <c r="D4644" t="s">
        <v>2713</v>
      </c>
      <c r="E4644" t="s">
        <v>118</v>
      </c>
      <c r="F4644">
        <v>30</v>
      </c>
      <c r="G4644" s="4">
        <v>33388.067999999999</v>
      </c>
      <c r="H4644" t="s">
        <v>118</v>
      </c>
      <c r="I4644" t="s">
        <v>2712</v>
      </c>
    </row>
    <row r="4645" spans="1:9" hidden="1" x14ac:dyDescent="0.25">
      <c r="A4645">
        <v>202106</v>
      </c>
      <c r="B4645" t="s">
        <v>423</v>
      </c>
      <c r="C4645" t="s">
        <v>417</v>
      </c>
      <c r="D4645" t="s">
        <v>2713</v>
      </c>
      <c r="E4645" t="s">
        <v>118</v>
      </c>
      <c r="F4645">
        <v>30</v>
      </c>
      <c r="G4645" s="4">
        <v>33388.067999999999</v>
      </c>
      <c r="H4645" t="s">
        <v>118</v>
      </c>
      <c r="I4645" t="s">
        <v>2712</v>
      </c>
    </row>
    <row r="4646" spans="1:9" hidden="1" x14ac:dyDescent="0.25">
      <c r="A4646">
        <v>202107</v>
      </c>
      <c r="B4646" t="s">
        <v>423</v>
      </c>
      <c r="C4646" t="s">
        <v>417</v>
      </c>
      <c r="D4646" t="s">
        <v>2713</v>
      </c>
      <c r="E4646" t="s">
        <v>118</v>
      </c>
      <c r="F4646">
        <v>30</v>
      </c>
      <c r="G4646" s="4">
        <v>33388.067999999999</v>
      </c>
      <c r="H4646" t="s">
        <v>118</v>
      </c>
      <c r="I4646" t="s">
        <v>2712</v>
      </c>
    </row>
    <row r="4647" spans="1:9" hidden="1" x14ac:dyDescent="0.25">
      <c r="A4647">
        <v>202108</v>
      </c>
      <c r="B4647" t="s">
        <v>423</v>
      </c>
      <c r="C4647" t="s">
        <v>417</v>
      </c>
      <c r="D4647" t="s">
        <v>2713</v>
      </c>
      <c r="E4647" t="s">
        <v>118</v>
      </c>
      <c r="F4647">
        <v>30</v>
      </c>
      <c r="G4647" s="4">
        <v>33388.067999999999</v>
      </c>
      <c r="H4647" t="s">
        <v>118</v>
      </c>
      <c r="I4647" t="s">
        <v>2712</v>
      </c>
    </row>
    <row r="4648" spans="1:9" hidden="1" x14ac:dyDescent="0.25">
      <c r="A4648">
        <v>202109</v>
      </c>
      <c r="B4648" t="s">
        <v>423</v>
      </c>
      <c r="C4648" t="s">
        <v>417</v>
      </c>
      <c r="D4648" t="s">
        <v>2713</v>
      </c>
      <c r="E4648" t="s">
        <v>118</v>
      </c>
      <c r="F4648">
        <v>30</v>
      </c>
      <c r="G4648" s="4">
        <v>33388.067999999999</v>
      </c>
      <c r="H4648" t="s">
        <v>118</v>
      </c>
      <c r="I4648" t="s">
        <v>2712</v>
      </c>
    </row>
    <row r="4649" spans="1:9" hidden="1" x14ac:dyDescent="0.25">
      <c r="A4649">
        <v>202110</v>
      </c>
      <c r="B4649" t="s">
        <v>423</v>
      </c>
      <c r="C4649" t="s">
        <v>417</v>
      </c>
      <c r="D4649" t="s">
        <v>2713</v>
      </c>
      <c r="E4649" t="s">
        <v>118</v>
      </c>
      <c r="F4649">
        <v>30</v>
      </c>
      <c r="G4649" s="4">
        <v>33388.067999999999</v>
      </c>
      <c r="H4649" t="s">
        <v>118</v>
      </c>
      <c r="I4649" t="s">
        <v>2712</v>
      </c>
    </row>
    <row r="4650" spans="1:9" hidden="1" x14ac:dyDescent="0.25">
      <c r="A4650">
        <v>202111</v>
      </c>
      <c r="B4650" t="s">
        <v>423</v>
      </c>
      <c r="C4650" t="s">
        <v>417</v>
      </c>
      <c r="D4650" t="s">
        <v>2713</v>
      </c>
      <c r="E4650" t="s">
        <v>118</v>
      </c>
      <c r="F4650">
        <v>30</v>
      </c>
      <c r="G4650" s="4">
        <v>33388.067999999999</v>
      </c>
      <c r="H4650" t="s">
        <v>118</v>
      </c>
      <c r="I4650" t="s">
        <v>2712</v>
      </c>
    </row>
    <row r="4651" spans="1:9" hidden="1" x14ac:dyDescent="0.25">
      <c r="A4651">
        <v>202112</v>
      </c>
      <c r="B4651" t="s">
        <v>423</v>
      </c>
      <c r="C4651" t="s">
        <v>417</v>
      </c>
      <c r="D4651" t="s">
        <v>2713</v>
      </c>
      <c r="E4651" t="s">
        <v>118</v>
      </c>
      <c r="F4651">
        <v>30</v>
      </c>
      <c r="G4651" s="4">
        <v>33388.067999999999</v>
      </c>
      <c r="H4651" t="s">
        <v>118</v>
      </c>
      <c r="I4651" t="s">
        <v>2712</v>
      </c>
    </row>
    <row r="4652" spans="1:9" hidden="1" x14ac:dyDescent="0.25">
      <c r="A4652">
        <v>202201</v>
      </c>
      <c r="B4652" t="s">
        <v>423</v>
      </c>
      <c r="C4652" t="s">
        <v>417</v>
      </c>
      <c r="D4652" t="s">
        <v>2713</v>
      </c>
      <c r="E4652" t="s">
        <v>118</v>
      </c>
      <c r="F4652">
        <v>30</v>
      </c>
      <c r="G4652" s="4">
        <v>33388.067999999999</v>
      </c>
      <c r="H4652" t="s">
        <v>118</v>
      </c>
      <c r="I4652" t="s">
        <v>2712</v>
      </c>
    </row>
    <row r="4653" spans="1:9" hidden="1" x14ac:dyDescent="0.25">
      <c r="A4653">
        <v>202202</v>
      </c>
      <c r="B4653" t="s">
        <v>423</v>
      </c>
      <c r="C4653" t="s">
        <v>417</v>
      </c>
      <c r="D4653" t="s">
        <v>2713</v>
      </c>
      <c r="E4653" t="s">
        <v>118</v>
      </c>
      <c r="F4653">
        <v>30</v>
      </c>
      <c r="G4653" s="4">
        <v>33388.067999999999</v>
      </c>
      <c r="H4653" t="s">
        <v>118</v>
      </c>
      <c r="I4653" t="s">
        <v>2712</v>
      </c>
    </row>
    <row r="4654" spans="1:9" hidden="1" x14ac:dyDescent="0.25">
      <c r="A4654">
        <v>202203</v>
      </c>
      <c r="B4654" t="s">
        <v>423</v>
      </c>
      <c r="C4654" t="s">
        <v>417</v>
      </c>
      <c r="D4654" t="s">
        <v>2713</v>
      </c>
      <c r="E4654" t="s">
        <v>118</v>
      </c>
      <c r="F4654">
        <v>30</v>
      </c>
      <c r="G4654" s="4">
        <v>33388.067999999999</v>
      </c>
      <c r="H4654" t="s">
        <v>118</v>
      </c>
      <c r="I4654" t="s">
        <v>2712</v>
      </c>
    </row>
    <row r="4655" spans="1:9" hidden="1" x14ac:dyDescent="0.25">
      <c r="A4655">
        <v>202204</v>
      </c>
      <c r="B4655" t="s">
        <v>423</v>
      </c>
      <c r="C4655" t="s">
        <v>417</v>
      </c>
      <c r="D4655" t="s">
        <v>2713</v>
      </c>
      <c r="E4655" t="s">
        <v>118</v>
      </c>
      <c r="F4655">
        <v>30</v>
      </c>
      <c r="G4655" s="4">
        <v>33388.067999999999</v>
      </c>
      <c r="H4655" t="s">
        <v>118</v>
      </c>
      <c r="I4655" t="s">
        <v>2712</v>
      </c>
    </row>
    <row r="4656" spans="1:9" hidden="1" x14ac:dyDescent="0.25">
      <c r="A4656">
        <v>202205</v>
      </c>
      <c r="B4656" t="s">
        <v>423</v>
      </c>
      <c r="C4656" t="s">
        <v>417</v>
      </c>
      <c r="D4656" t="s">
        <v>2713</v>
      </c>
      <c r="E4656" t="s">
        <v>118</v>
      </c>
      <c r="F4656">
        <v>30</v>
      </c>
      <c r="G4656" s="4">
        <v>33388.067999999999</v>
      </c>
      <c r="H4656" t="s">
        <v>118</v>
      </c>
      <c r="I4656" t="s">
        <v>2712</v>
      </c>
    </row>
    <row r="4657" spans="1:9" hidden="1" x14ac:dyDescent="0.25">
      <c r="A4657">
        <v>202206</v>
      </c>
      <c r="B4657" t="s">
        <v>423</v>
      </c>
      <c r="C4657" t="s">
        <v>417</v>
      </c>
      <c r="D4657" t="s">
        <v>2713</v>
      </c>
      <c r="E4657" t="s">
        <v>118</v>
      </c>
      <c r="F4657">
        <v>30</v>
      </c>
      <c r="G4657" s="4">
        <v>33388.067999999999</v>
      </c>
      <c r="H4657" t="s">
        <v>118</v>
      </c>
      <c r="I4657" t="s">
        <v>2712</v>
      </c>
    </row>
    <row r="4658" spans="1:9" hidden="1" x14ac:dyDescent="0.25">
      <c r="A4658">
        <v>202207</v>
      </c>
      <c r="B4658" t="s">
        <v>423</v>
      </c>
      <c r="C4658" t="s">
        <v>417</v>
      </c>
      <c r="D4658" t="s">
        <v>2713</v>
      </c>
      <c r="E4658" t="s">
        <v>118</v>
      </c>
      <c r="F4658">
        <v>30</v>
      </c>
      <c r="G4658" s="4">
        <v>33388.067999999999</v>
      </c>
      <c r="H4658" t="s">
        <v>118</v>
      </c>
      <c r="I4658" t="s">
        <v>2712</v>
      </c>
    </row>
    <row r="4659" spans="1:9" hidden="1" x14ac:dyDescent="0.25">
      <c r="A4659">
        <v>202208</v>
      </c>
      <c r="B4659" t="s">
        <v>423</v>
      </c>
      <c r="C4659" t="s">
        <v>417</v>
      </c>
      <c r="D4659" t="s">
        <v>2713</v>
      </c>
      <c r="E4659" t="s">
        <v>118</v>
      </c>
      <c r="F4659">
        <v>30</v>
      </c>
      <c r="G4659" s="4">
        <v>33388.067999999999</v>
      </c>
      <c r="H4659" t="s">
        <v>118</v>
      </c>
      <c r="I4659" t="s">
        <v>2712</v>
      </c>
    </row>
    <row r="4660" spans="1:9" hidden="1" x14ac:dyDescent="0.25">
      <c r="A4660">
        <v>202209</v>
      </c>
      <c r="B4660" t="s">
        <v>423</v>
      </c>
      <c r="C4660" t="s">
        <v>417</v>
      </c>
      <c r="D4660" t="s">
        <v>2713</v>
      </c>
      <c r="E4660" t="s">
        <v>118</v>
      </c>
      <c r="F4660">
        <v>30</v>
      </c>
      <c r="G4660" s="4">
        <v>33388.067999999999</v>
      </c>
      <c r="H4660" t="s">
        <v>118</v>
      </c>
      <c r="I4660" t="s">
        <v>2712</v>
      </c>
    </row>
    <row r="4661" spans="1:9" hidden="1" x14ac:dyDescent="0.25">
      <c r="A4661">
        <v>202210</v>
      </c>
      <c r="B4661" t="s">
        <v>423</v>
      </c>
      <c r="C4661" t="s">
        <v>417</v>
      </c>
      <c r="D4661" t="s">
        <v>2713</v>
      </c>
      <c r="E4661" t="s">
        <v>118</v>
      </c>
      <c r="F4661">
        <v>30</v>
      </c>
      <c r="G4661" s="4">
        <v>33388.067999999999</v>
      </c>
      <c r="H4661" t="s">
        <v>118</v>
      </c>
      <c r="I4661" t="s">
        <v>2712</v>
      </c>
    </row>
    <row r="4662" spans="1:9" hidden="1" x14ac:dyDescent="0.25">
      <c r="A4662">
        <v>202211</v>
      </c>
      <c r="B4662" t="s">
        <v>423</v>
      </c>
      <c r="C4662" t="s">
        <v>417</v>
      </c>
      <c r="D4662" t="s">
        <v>2713</v>
      </c>
      <c r="E4662" t="s">
        <v>118</v>
      </c>
      <c r="F4662">
        <v>30</v>
      </c>
      <c r="G4662" s="4">
        <v>33388.067999999999</v>
      </c>
      <c r="H4662" t="s">
        <v>118</v>
      </c>
      <c r="I4662" t="s">
        <v>2712</v>
      </c>
    </row>
    <row r="4663" spans="1:9" hidden="1" x14ac:dyDescent="0.25">
      <c r="A4663">
        <v>202212</v>
      </c>
      <c r="B4663" t="s">
        <v>423</v>
      </c>
      <c r="C4663" t="s">
        <v>417</v>
      </c>
      <c r="D4663" t="s">
        <v>2713</v>
      </c>
      <c r="E4663" t="s">
        <v>118</v>
      </c>
      <c r="F4663">
        <v>30</v>
      </c>
      <c r="G4663" s="4">
        <v>33388.067999999999</v>
      </c>
      <c r="H4663" t="s">
        <v>118</v>
      </c>
      <c r="I4663" t="s">
        <v>2712</v>
      </c>
    </row>
    <row r="4664" spans="1:9" hidden="1" x14ac:dyDescent="0.25">
      <c r="A4664">
        <v>202301</v>
      </c>
      <c r="B4664" t="s">
        <v>2011</v>
      </c>
      <c r="C4664" t="s">
        <v>2679</v>
      </c>
      <c r="D4664" t="s">
        <v>1352</v>
      </c>
      <c r="E4664" t="s">
        <v>67</v>
      </c>
      <c r="F4664">
        <v>30</v>
      </c>
      <c r="G4664">
        <v>25000</v>
      </c>
      <c r="H4664" t="s">
        <v>67</v>
      </c>
      <c r="I4664" t="s">
        <v>2680</v>
      </c>
    </row>
    <row r="4665" spans="1:9" hidden="1" x14ac:dyDescent="0.25">
      <c r="A4665">
        <v>202302</v>
      </c>
      <c r="B4665" t="s">
        <v>423</v>
      </c>
      <c r="C4665" t="s">
        <v>417</v>
      </c>
      <c r="D4665" t="s">
        <v>2713</v>
      </c>
      <c r="E4665" t="s">
        <v>118</v>
      </c>
      <c r="F4665">
        <v>30</v>
      </c>
      <c r="G4665" s="4">
        <v>33388.067999999999</v>
      </c>
      <c r="H4665" t="s">
        <v>118</v>
      </c>
      <c r="I4665" t="s">
        <v>2712</v>
      </c>
    </row>
    <row r="4666" spans="1:9" hidden="1" x14ac:dyDescent="0.25">
      <c r="A4666">
        <v>202303</v>
      </c>
      <c r="B4666" t="s">
        <v>423</v>
      </c>
      <c r="C4666" t="s">
        <v>417</v>
      </c>
      <c r="D4666" t="s">
        <v>2713</v>
      </c>
      <c r="E4666" t="s">
        <v>118</v>
      </c>
      <c r="F4666">
        <v>30</v>
      </c>
      <c r="G4666" s="4">
        <v>33388.067999999999</v>
      </c>
      <c r="H4666" t="s">
        <v>118</v>
      </c>
      <c r="I4666" t="s">
        <v>2712</v>
      </c>
    </row>
    <row r="4667" spans="1:9" hidden="1" x14ac:dyDescent="0.25">
      <c r="A4667">
        <v>202304</v>
      </c>
      <c r="B4667" t="s">
        <v>423</v>
      </c>
      <c r="C4667" t="s">
        <v>417</v>
      </c>
      <c r="D4667" t="s">
        <v>2713</v>
      </c>
      <c r="E4667" t="s">
        <v>118</v>
      </c>
      <c r="F4667">
        <v>30</v>
      </c>
      <c r="G4667" s="4">
        <v>33388.067999999999</v>
      </c>
      <c r="H4667" t="s">
        <v>118</v>
      </c>
      <c r="I4667" t="s">
        <v>2712</v>
      </c>
    </row>
    <row r="4668" spans="1:9" hidden="1" x14ac:dyDescent="0.25">
      <c r="A4668">
        <v>201908</v>
      </c>
      <c r="B4668" t="s">
        <v>1356</v>
      </c>
      <c r="C4668" t="s">
        <v>1357</v>
      </c>
      <c r="D4668" t="s">
        <v>1357</v>
      </c>
      <c r="E4668" t="s">
        <v>103</v>
      </c>
      <c r="F4668">
        <v>30</v>
      </c>
      <c r="G4668">
        <v>30223.29</v>
      </c>
      <c r="H4668" t="s">
        <v>103</v>
      </c>
      <c r="I4668"/>
    </row>
    <row r="4669" spans="1:9" hidden="1" x14ac:dyDescent="0.25">
      <c r="A4669">
        <v>201907</v>
      </c>
      <c r="B4669" t="s">
        <v>1356</v>
      </c>
      <c r="C4669" t="s">
        <v>1357</v>
      </c>
      <c r="D4669" t="s">
        <v>1357</v>
      </c>
      <c r="E4669" t="s">
        <v>103</v>
      </c>
      <c r="F4669">
        <v>30</v>
      </c>
      <c r="G4669">
        <v>30223.29</v>
      </c>
      <c r="H4669" t="s">
        <v>103</v>
      </c>
      <c r="I4669"/>
    </row>
    <row r="4670" spans="1:9" hidden="1" x14ac:dyDescent="0.25">
      <c r="A4670">
        <v>202305</v>
      </c>
      <c r="B4670" t="s">
        <v>4819</v>
      </c>
      <c r="C4670" t="s">
        <v>4819</v>
      </c>
      <c r="D4670" t="s">
        <v>4819</v>
      </c>
      <c r="E4670" t="s">
        <v>4688</v>
      </c>
      <c r="F4670">
        <v>30</v>
      </c>
      <c r="G4670">
        <v>29000</v>
      </c>
      <c r="H4670" t="s">
        <v>4688</v>
      </c>
    </row>
    <row r="4671" spans="1:9" hidden="1" x14ac:dyDescent="0.25">
      <c r="A4671">
        <v>202304</v>
      </c>
      <c r="B4671" t="s">
        <v>4819</v>
      </c>
      <c r="C4671" t="s">
        <v>4819</v>
      </c>
      <c r="D4671" t="s">
        <v>4819</v>
      </c>
      <c r="E4671" t="s">
        <v>4688</v>
      </c>
      <c r="F4671">
        <v>30</v>
      </c>
      <c r="G4671">
        <v>29000</v>
      </c>
      <c r="H4671" t="s">
        <v>4688</v>
      </c>
    </row>
    <row r="4672" spans="1:9" hidden="1" x14ac:dyDescent="0.25">
      <c r="A4672">
        <v>202306</v>
      </c>
      <c r="B4672" t="s">
        <v>4819</v>
      </c>
      <c r="C4672" t="s">
        <v>4819</v>
      </c>
      <c r="D4672" t="s">
        <v>4819</v>
      </c>
      <c r="E4672" t="s">
        <v>4688</v>
      </c>
      <c r="F4672">
        <v>30</v>
      </c>
      <c r="G4672">
        <v>29000</v>
      </c>
      <c r="H4672" t="s">
        <v>4688</v>
      </c>
    </row>
    <row r="4673" spans="1:9" hidden="1" x14ac:dyDescent="0.25">
      <c r="A4673">
        <v>202307</v>
      </c>
      <c r="B4673" t="s">
        <v>4819</v>
      </c>
      <c r="C4673" t="s">
        <v>4819</v>
      </c>
      <c r="D4673" t="s">
        <v>4819</v>
      </c>
      <c r="E4673" t="s">
        <v>4688</v>
      </c>
      <c r="F4673">
        <v>30</v>
      </c>
      <c r="G4673">
        <v>29000</v>
      </c>
      <c r="H4673" t="s">
        <v>4688</v>
      </c>
    </row>
    <row r="4674" spans="1:9" hidden="1" x14ac:dyDescent="0.25">
      <c r="A4674">
        <v>202308</v>
      </c>
      <c r="B4674" t="s">
        <v>4819</v>
      </c>
      <c r="C4674" t="s">
        <v>4819</v>
      </c>
      <c r="D4674" t="s">
        <v>4819</v>
      </c>
      <c r="E4674" t="s">
        <v>4688</v>
      </c>
      <c r="F4674">
        <v>30</v>
      </c>
      <c r="G4674">
        <v>29000</v>
      </c>
      <c r="H4674" t="s">
        <v>4688</v>
      </c>
    </row>
    <row r="4675" spans="1:9" hidden="1" x14ac:dyDescent="0.25">
      <c r="A4675">
        <v>202309</v>
      </c>
      <c r="B4675" t="s">
        <v>4819</v>
      </c>
      <c r="C4675" t="s">
        <v>4819</v>
      </c>
      <c r="D4675" t="s">
        <v>4819</v>
      </c>
      <c r="E4675" t="s">
        <v>4688</v>
      </c>
      <c r="F4675">
        <v>30</v>
      </c>
      <c r="G4675">
        <v>29000</v>
      </c>
      <c r="H4675" t="s">
        <v>4688</v>
      </c>
    </row>
    <row r="4676" spans="1:9" hidden="1" x14ac:dyDescent="0.25">
      <c r="A4676">
        <v>202310</v>
      </c>
      <c r="B4676" t="s">
        <v>4819</v>
      </c>
      <c r="C4676" t="s">
        <v>4819</v>
      </c>
      <c r="D4676" t="s">
        <v>4819</v>
      </c>
      <c r="E4676" t="s">
        <v>4688</v>
      </c>
      <c r="F4676">
        <v>30</v>
      </c>
      <c r="G4676">
        <v>29000</v>
      </c>
      <c r="H4676" t="s">
        <v>4688</v>
      </c>
    </row>
    <row r="4677" spans="1:9" hidden="1" x14ac:dyDescent="0.25">
      <c r="A4677">
        <v>201901</v>
      </c>
      <c r="B4677" t="s">
        <v>424</v>
      </c>
      <c r="C4677" t="s">
        <v>412</v>
      </c>
      <c r="D4677" t="s">
        <v>2715</v>
      </c>
      <c r="E4677" t="s">
        <v>118</v>
      </c>
      <c r="F4677">
        <v>30</v>
      </c>
      <c r="G4677">
        <v>17375.310000000001</v>
      </c>
      <c r="H4677" t="s">
        <v>118</v>
      </c>
      <c r="I4677" t="s">
        <v>2714</v>
      </c>
    </row>
    <row r="4678" spans="1:9" hidden="1" x14ac:dyDescent="0.25">
      <c r="A4678">
        <v>201902</v>
      </c>
      <c r="B4678" t="s">
        <v>424</v>
      </c>
      <c r="C4678" t="s">
        <v>412</v>
      </c>
      <c r="D4678" t="s">
        <v>2715</v>
      </c>
      <c r="E4678" t="s">
        <v>118</v>
      </c>
      <c r="F4678">
        <v>30</v>
      </c>
      <c r="G4678">
        <v>0</v>
      </c>
      <c r="H4678" t="s">
        <v>118</v>
      </c>
      <c r="I4678" t="s">
        <v>2714</v>
      </c>
    </row>
    <row r="4679" spans="1:9" hidden="1" x14ac:dyDescent="0.25">
      <c r="A4679">
        <v>201903</v>
      </c>
      <c r="B4679" t="s">
        <v>424</v>
      </c>
      <c r="C4679" t="s">
        <v>412</v>
      </c>
      <c r="D4679" t="s">
        <v>2715</v>
      </c>
      <c r="E4679" t="s">
        <v>118</v>
      </c>
      <c r="F4679">
        <v>30</v>
      </c>
      <c r="G4679" s="4">
        <v>54692.184999999998</v>
      </c>
      <c r="H4679" t="s">
        <v>118</v>
      </c>
      <c r="I4679" t="s">
        <v>2714</v>
      </c>
    </row>
    <row r="4680" spans="1:9" hidden="1" x14ac:dyDescent="0.25">
      <c r="A4680">
        <v>201904</v>
      </c>
      <c r="B4680" t="s">
        <v>424</v>
      </c>
      <c r="C4680" t="s">
        <v>412</v>
      </c>
      <c r="D4680" t="s">
        <v>2715</v>
      </c>
      <c r="E4680" t="s">
        <v>118</v>
      </c>
      <c r="F4680">
        <v>30</v>
      </c>
      <c r="G4680" s="4">
        <v>33388.067999999999</v>
      </c>
      <c r="H4680" t="s">
        <v>118</v>
      </c>
      <c r="I4680" t="s">
        <v>2714</v>
      </c>
    </row>
    <row r="4681" spans="1:9" hidden="1" x14ac:dyDescent="0.25">
      <c r="A4681">
        <v>201905</v>
      </c>
      <c r="B4681" t="s">
        <v>424</v>
      </c>
      <c r="C4681" t="s">
        <v>412</v>
      </c>
      <c r="D4681" t="s">
        <v>2715</v>
      </c>
      <c r="E4681" t="s">
        <v>118</v>
      </c>
      <c r="F4681">
        <v>30</v>
      </c>
      <c r="G4681" s="4">
        <v>33388.067999999999</v>
      </c>
      <c r="H4681" t="s">
        <v>118</v>
      </c>
      <c r="I4681" t="s">
        <v>2714</v>
      </c>
    </row>
    <row r="4682" spans="1:9" hidden="1" x14ac:dyDescent="0.25">
      <c r="A4682">
        <v>201906</v>
      </c>
      <c r="B4682" t="s">
        <v>424</v>
      </c>
      <c r="C4682" t="s">
        <v>412</v>
      </c>
      <c r="D4682" t="s">
        <v>2715</v>
      </c>
      <c r="E4682" t="s">
        <v>118</v>
      </c>
      <c r="F4682">
        <v>30</v>
      </c>
      <c r="G4682" s="4">
        <v>33388.067999999999</v>
      </c>
      <c r="H4682" t="s">
        <v>118</v>
      </c>
      <c r="I4682" t="s">
        <v>2714</v>
      </c>
    </row>
    <row r="4683" spans="1:9" hidden="1" x14ac:dyDescent="0.25">
      <c r="A4683">
        <v>201907</v>
      </c>
      <c r="B4683" t="s">
        <v>424</v>
      </c>
      <c r="C4683" t="s">
        <v>412</v>
      </c>
      <c r="D4683" t="s">
        <v>2715</v>
      </c>
      <c r="E4683" t="s">
        <v>118</v>
      </c>
      <c r="F4683">
        <v>30</v>
      </c>
      <c r="G4683" s="4">
        <v>33388.067999999999</v>
      </c>
      <c r="H4683" t="s">
        <v>118</v>
      </c>
      <c r="I4683" t="s">
        <v>2714</v>
      </c>
    </row>
    <row r="4684" spans="1:9" hidden="1" x14ac:dyDescent="0.25">
      <c r="A4684">
        <v>201908</v>
      </c>
      <c r="B4684" t="s">
        <v>424</v>
      </c>
      <c r="C4684" t="s">
        <v>412</v>
      </c>
      <c r="D4684" t="s">
        <v>2715</v>
      </c>
      <c r="E4684" t="s">
        <v>118</v>
      </c>
      <c r="F4684">
        <v>30</v>
      </c>
      <c r="G4684" s="4">
        <v>33388.067999999999</v>
      </c>
      <c r="H4684" t="s">
        <v>118</v>
      </c>
      <c r="I4684" t="s">
        <v>2714</v>
      </c>
    </row>
    <row r="4685" spans="1:9" hidden="1" x14ac:dyDescent="0.25">
      <c r="A4685">
        <v>201909</v>
      </c>
      <c r="B4685" t="s">
        <v>424</v>
      </c>
      <c r="C4685" t="s">
        <v>412</v>
      </c>
      <c r="D4685" t="s">
        <v>2715</v>
      </c>
      <c r="E4685" t="s">
        <v>118</v>
      </c>
      <c r="F4685">
        <v>30</v>
      </c>
      <c r="G4685" s="4">
        <v>33388.067999999999</v>
      </c>
      <c r="H4685" t="s">
        <v>118</v>
      </c>
      <c r="I4685" t="s">
        <v>2714</v>
      </c>
    </row>
    <row r="4686" spans="1:9" hidden="1" x14ac:dyDescent="0.25">
      <c r="A4686">
        <v>201910</v>
      </c>
      <c r="B4686" t="s">
        <v>424</v>
      </c>
      <c r="C4686" t="s">
        <v>412</v>
      </c>
      <c r="D4686" t="s">
        <v>2715</v>
      </c>
      <c r="E4686" t="s">
        <v>118</v>
      </c>
      <c r="F4686">
        <v>30</v>
      </c>
      <c r="G4686" s="4">
        <v>33388.067999999999</v>
      </c>
      <c r="H4686" t="s">
        <v>118</v>
      </c>
      <c r="I4686" t="s">
        <v>2714</v>
      </c>
    </row>
    <row r="4687" spans="1:9" hidden="1" x14ac:dyDescent="0.25">
      <c r="A4687">
        <v>201911</v>
      </c>
      <c r="B4687" t="s">
        <v>424</v>
      </c>
      <c r="C4687" t="s">
        <v>412</v>
      </c>
      <c r="D4687" t="s">
        <v>2715</v>
      </c>
      <c r="E4687" t="s">
        <v>118</v>
      </c>
      <c r="F4687">
        <v>30</v>
      </c>
      <c r="G4687" s="4">
        <v>33388.067999999999</v>
      </c>
      <c r="H4687" t="s">
        <v>118</v>
      </c>
      <c r="I4687" t="s">
        <v>2714</v>
      </c>
    </row>
    <row r="4688" spans="1:9" hidden="1" x14ac:dyDescent="0.25">
      <c r="A4688">
        <v>201912</v>
      </c>
      <c r="B4688" t="s">
        <v>424</v>
      </c>
      <c r="C4688" t="s">
        <v>412</v>
      </c>
      <c r="D4688" t="s">
        <v>2715</v>
      </c>
      <c r="E4688" t="s">
        <v>118</v>
      </c>
      <c r="F4688">
        <v>30</v>
      </c>
      <c r="G4688" s="4">
        <v>33388.067999999999</v>
      </c>
      <c r="H4688" t="s">
        <v>118</v>
      </c>
      <c r="I4688" t="s">
        <v>2714</v>
      </c>
    </row>
    <row r="4689" spans="1:9" hidden="1" x14ac:dyDescent="0.25">
      <c r="A4689">
        <v>202001</v>
      </c>
      <c r="B4689" t="s">
        <v>424</v>
      </c>
      <c r="C4689" t="s">
        <v>412</v>
      </c>
      <c r="D4689" t="s">
        <v>2715</v>
      </c>
      <c r="E4689" t="s">
        <v>118</v>
      </c>
      <c r="F4689">
        <v>30</v>
      </c>
      <c r="G4689" s="4">
        <v>33388.067999999999</v>
      </c>
      <c r="H4689" t="s">
        <v>118</v>
      </c>
      <c r="I4689" t="s">
        <v>2714</v>
      </c>
    </row>
    <row r="4690" spans="1:9" hidden="1" x14ac:dyDescent="0.25">
      <c r="A4690">
        <v>202002</v>
      </c>
      <c r="B4690" t="s">
        <v>424</v>
      </c>
      <c r="C4690" t="s">
        <v>412</v>
      </c>
      <c r="D4690" t="s">
        <v>2715</v>
      </c>
      <c r="E4690" t="s">
        <v>118</v>
      </c>
      <c r="F4690">
        <v>30</v>
      </c>
      <c r="G4690" s="4">
        <v>33388.067999999999</v>
      </c>
      <c r="H4690" t="s">
        <v>118</v>
      </c>
      <c r="I4690" t="s">
        <v>2714</v>
      </c>
    </row>
    <row r="4691" spans="1:9" hidden="1" x14ac:dyDescent="0.25">
      <c r="A4691">
        <v>202003</v>
      </c>
      <c r="B4691" t="s">
        <v>424</v>
      </c>
      <c r="C4691" t="s">
        <v>412</v>
      </c>
      <c r="D4691" t="s">
        <v>2715</v>
      </c>
      <c r="E4691" t="s">
        <v>118</v>
      </c>
      <c r="F4691">
        <v>30</v>
      </c>
      <c r="G4691" s="4">
        <v>33388.067999999999</v>
      </c>
      <c r="H4691" t="s">
        <v>118</v>
      </c>
      <c r="I4691" t="s">
        <v>2714</v>
      </c>
    </row>
    <row r="4692" spans="1:9" hidden="1" x14ac:dyDescent="0.25">
      <c r="A4692">
        <v>202004</v>
      </c>
      <c r="B4692" t="s">
        <v>424</v>
      </c>
      <c r="C4692" t="s">
        <v>412</v>
      </c>
      <c r="D4692" t="s">
        <v>2715</v>
      </c>
      <c r="E4692" t="s">
        <v>118</v>
      </c>
      <c r="F4692">
        <v>30</v>
      </c>
      <c r="G4692" s="4">
        <v>33388.067999999999</v>
      </c>
      <c r="H4692" t="s">
        <v>118</v>
      </c>
      <c r="I4692" t="s">
        <v>2714</v>
      </c>
    </row>
    <row r="4693" spans="1:9" hidden="1" x14ac:dyDescent="0.25">
      <c r="A4693">
        <v>202005</v>
      </c>
      <c r="B4693" t="s">
        <v>424</v>
      </c>
      <c r="C4693" t="s">
        <v>412</v>
      </c>
      <c r="D4693" t="s">
        <v>2715</v>
      </c>
      <c r="E4693" t="s">
        <v>118</v>
      </c>
      <c r="F4693">
        <v>30</v>
      </c>
      <c r="G4693" s="4">
        <v>33388.067999999999</v>
      </c>
      <c r="H4693" t="s">
        <v>118</v>
      </c>
      <c r="I4693" t="s">
        <v>2714</v>
      </c>
    </row>
    <row r="4694" spans="1:9" hidden="1" x14ac:dyDescent="0.25">
      <c r="A4694">
        <v>202006</v>
      </c>
      <c r="B4694" t="s">
        <v>424</v>
      </c>
      <c r="C4694" t="s">
        <v>412</v>
      </c>
      <c r="D4694" t="s">
        <v>2715</v>
      </c>
      <c r="E4694" t="s">
        <v>118</v>
      </c>
      <c r="F4694">
        <v>30</v>
      </c>
      <c r="G4694" s="4">
        <v>33388.067999999999</v>
      </c>
      <c r="H4694" t="s">
        <v>118</v>
      </c>
      <c r="I4694" t="s">
        <v>2714</v>
      </c>
    </row>
    <row r="4695" spans="1:9" hidden="1" x14ac:dyDescent="0.25">
      <c r="A4695">
        <v>202007</v>
      </c>
      <c r="B4695" t="s">
        <v>424</v>
      </c>
      <c r="C4695" t="s">
        <v>412</v>
      </c>
      <c r="D4695" t="s">
        <v>2715</v>
      </c>
      <c r="E4695" t="s">
        <v>118</v>
      </c>
      <c r="F4695">
        <v>30</v>
      </c>
      <c r="G4695" s="4">
        <v>33388.067999999999</v>
      </c>
      <c r="H4695" t="s">
        <v>118</v>
      </c>
      <c r="I4695" t="s">
        <v>2714</v>
      </c>
    </row>
    <row r="4696" spans="1:9" hidden="1" x14ac:dyDescent="0.25">
      <c r="A4696">
        <v>202008</v>
      </c>
      <c r="B4696" t="s">
        <v>424</v>
      </c>
      <c r="C4696" t="s">
        <v>412</v>
      </c>
      <c r="D4696" t="s">
        <v>2715</v>
      </c>
      <c r="E4696" t="s">
        <v>118</v>
      </c>
      <c r="F4696">
        <v>30</v>
      </c>
      <c r="G4696" s="4">
        <v>33388.067999999999</v>
      </c>
      <c r="H4696" t="s">
        <v>118</v>
      </c>
      <c r="I4696" t="s">
        <v>2714</v>
      </c>
    </row>
    <row r="4697" spans="1:9" hidden="1" x14ac:dyDescent="0.25">
      <c r="A4697">
        <v>202009</v>
      </c>
      <c r="B4697" t="s">
        <v>424</v>
      </c>
      <c r="C4697" t="s">
        <v>412</v>
      </c>
      <c r="D4697" t="s">
        <v>2715</v>
      </c>
      <c r="E4697" t="s">
        <v>118</v>
      </c>
      <c r="F4697">
        <v>30</v>
      </c>
      <c r="G4697" s="4">
        <v>33388.067999999999</v>
      </c>
      <c r="H4697" t="s">
        <v>118</v>
      </c>
      <c r="I4697" t="s">
        <v>2714</v>
      </c>
    </row>
    <row r="4698" spans="1:9" hidden="1" x14ac:dyDescent="0.25">
      <c r="A4698">
        <v>202010</v>
      </c>
      <c r="B4698" t="s">
        <v>424</v>
      </c>
      <c r="C4698" t="s">
        <v>412</v>
      </c>
      <c r="D4698" t="s">
        <v>2715</v>
      </c>
      <c r="E4698" t="s">
        <v>118</v>
      </c>
      <c r="F4698">
        <v>30</v>
      </c>
      <c r="G4698" s="4">
        <v>33388.067999999999</v>
      </c>
      <c r="H4698" t="s">
        <v>118</v>
      </c>
      <c r="I4698" t="s">
        <v>2714</v>
      </c>
    </row>
    <row r="4699" spans="1:9" hidden="1" x14ac:dyDescent="0.25">
      <c r="A4699">
        <v>202011</v>
      </c>
      <c r="B4699" t="s">
        <v>424</v>
      </c>
      <c r="C4699" t="s">
        <v>412</v>
      </c>
      <c r="D4699" t="s">
        <v>2715</v>
      </c>
      <c r="E4699" t="s">
        <v>118</v>
      </c>
      <c r="F4699">
        <v>30</v>
      </c>
      <c r="G4699" s="4">
        <v>33388.067999999999</v>
      </c>
      <c r="H4699" t="s">
        <v>118</v>
      </c>
      <c r="I4699" t="s">
        <v>2714</v>
      </c>
    </row>
    <row r="4700" spans="1:9" hidden="1" x14ac:dyDescent="0.25">
      <c r="A4700">
        <v>202012</v>
      </c>
      <c r="B4700" t="s">
        <v>424</v>
      </c>
      <c r="C4700" t="s">
        <v>412</v>
      </c>
      <c r="D4700" t="s">
        <v>2715</v>
      </c>
      <c r="E4700" t="s">
        <v>118</v>
      </c>
      <c r="F4700">
        <v>30</v>
      </c>
      <c r="G4700" s="4">
        <v>33388.067999999999</v>
      </c>
      <c r="H4700" t="s">
        <v>118</v>
      </c>
      <c r="I4700" t="s">
        <v>2714</v>
      </c>
    </row>
    <row r="4701" spans="1:9" hidden="1" x14ac:dyDescent="0.25">
      <c r="A4701">
        <v>202101</v>
      </c>
      <c r="B4701" t="s">
        <v>424</v>
      </c>
      <c r="C4701" t="s">
        <v>412</v>
      </c>
      <c r="D4701" t="s">
        <v>2715</v>
      </c>
      <c r="E4701" t="s">
        <v>118</v>
      </c>
      <c r="F4701">
        <v>30</v>
      </c>
      <c r="G4701" s="4">
        <v>33388.067999999999</v>
      </c>
      <c r="H4701" t="s">
        <v>118</v>
      </c>
      <c r="I4701" t="s">
        <v>2714</v>
      </c>
    </row>
    <row r="4702" spans="1:9" hidden="1" x14ac:dyDescent="0.25">
      <c r="A4702">
        <v>202102</v>
      </c>
      <c r="B4702" t="s">
        <v>424</v>
      </c>
      <c r="C4702" t="s">
        <v>412</v>
      </c>
      <c r="D4702" t="s">
        <v>2715</v>
      </c>
      <c r="E4702" t="s">
        <v>118</v>
      </c>
      <c r="F4702">
        <v>30</v>
      </c>
      <c r="G4702" s="4">
        <v>33388.067999999999</v>
      </c>
      <c r="H4702" t="s">
        <v>118</v>
      </c>
      <c r="I4702" t="s">
        <v>2714</v>
      </c>
    </row>
    <row r="4703" spans="1:9" hidden="1" x14ac:dyDescent="0.25">
      <c r="A4703">
        <v>202103</v>
      </c>
      <c r="B4703" t="s">
        <v>424</v>
      </c>
      <c r="C4703" t="s">
        <v>412</v>
      </c>
      <c r="D4703" t="s">
        <v>2715</v>
      </c>
      <c r="E4703" t="s">
        <v>118</v>
      </c>
      <c r="F4703">
        <v>30</v>
      </c>
      <c r="G4703" s="4">
        <v>33388.067999999999</v>
      </c>
      <c r="H4703" t="s">
        <v>118</v>
      </c>
      <c r="I4703" t="s">
        <v>2714</v>
      </c>
    </row>
    <row r="4704" spans="1:9" hidden="1" x14ac:dyDescent="0.25">
      <c r="A4704">
        <v>202104</v>
      </c>
      <c r="B4704" t="s">
        <v>424</v>
      </c>
      <c r="C4704" t="s">
        <v>412</v>
      </c>
      <c r="D4704" t="s">
        <v>2715</v>
      </c>
      <c r="E4704" t="s">
        <v>118</v>
      </c>
      <c r="F4704">
        <v>30</v>
      </c>
      <c r="G4704" s="4">
        <v>33388.067999999999</v>
      </c>
      <c r="H4704" t="s">
        <v>118</v>
      </c>
      <c r="I4704" t="s">
        <v>2714</v>
      </c>
    </row>
    <row r="4705" spans="1:9" hidden="1" x14ac:dyDescent="0.25">
      <c r="A4705">
        <v>202105</v>
      </c>
      <c r="B4705" t="s">
        <v>424</v>
      </c>
      <c r="C4705" t="s">
        <v>412</v>
      </c>
      <c r="D4705" t="s">
        <v>2715</v>
      </c>
      <c r="E4705" t="s">
        <v>118</v>
      </c>
      <c r="F4705">
        <v>30</v>
      </c>
      <c r="G4705" s="4">
        <v>33388.067999999999</v>
      </c>
      <c r="H4705" t="s">
        <v>118</v>
      </c>
      <c r="I4705" t="s">
        <v>2714</v>
      </c>
    </row>
    <row r="4706" spans="1:9" hidden="1" x14ac:dyDescent="0.25">
      <c r="A4706">
        <v>202106</v>
      </c>
      <c r="B4706" t="s">
        <v>424</v>
      </c>
      <c r="C4706" t="s">
        <v>412</v>
      </c>
      <c r="D4706" t="s">
        <v>2715</v>
      </c>
      <c r="E4706" t="s">
        <v>118</v>
      </c>
      <c r="F4706">
        <v>30</v>
      </c>
      <c r="G4706" s="4">
        <v>33388.067999999999</v>
      </c>
      <c r="H4706" t="s">
        <v>118</v>
      </c>
      <c r="I4706" t="s">
        <v>2714</v>
      </c>
    </row>
    <row r="4707" spans="1:9" hidden="1" x14ac:dyDescent="0.25">
      <c r="A4707">
        <v>202107</v>
      </c>
      <c r="B4707" t="s">
        <v>424</v>
      </c>
      <c r="C4707" t="s">
        <v>412</v>
      </c>
      <c r="D4707" t="s">
        <v>2715</v>
      </c>
      <c r="E4707" t="s">
        <v>118</v>
      </c>
      <c r="F4707">
        <v>30</v>
      </c>
      <c r="G4707" s="4">
        <v>33388.067999999999</v>
      </c>
      <c r="H4707" t="s">
        <v>118</v>
      </c>
      <c r="I4707" t="s">
        <v>2714</v>
      </c>
    </row>
    <row r="4708" spans="1:9" hidden="1" x14ac:dyDescent="0.25">
      <c r="A4708">
        <v>202108</v>
      </c>
      <c r="B4708" t="s">
        <v>424</v>
      </c>
      <c r="C4708" t="s">
        <v>412</v>
      </c>
      <c r="D4708" t="s">
        <v>2715</v>
      </c>
      <c r="E4708" t="s">
        <v>118</v>
      </c>
      <c r="F4708">
        <v>30</v>
      </c>
      <c r="G4708" s="4">
        <v>33388.067999999999</v>
      </c>
      <c r="H4708" t="s">
        <v>118</v>
      </c>
      <c r="I4708" t="s">
        <v>2714</v>
      </c>
    </row>
    <row r="4709" spans="1:9" hidden="1" x14ac:dyDescent="0.25">
      <c r="A4709">
        <v>202109</v>
      </c>
      <c r="B4709" t="s">
        <v>424</v>
      </c>
      <c r="C4709" t="s">
        <v>412</v>
      </c>
      <c r="D4709" t="s">
        <v>2715</v>
      </c>
      <c r="E4709" t="s">
        <v>118</v>
      </c>
      <c r="F4709">
        <v>30</v>
      </c>
      <c r="G4709" s="4">
        <v>33388.067999999999</v>
      </c>
      <c r="H4709" t="s">
        <v>118</v>
      </c>
      <c r="I4709" t="s">
        <v>2714</v>
      </c>
    </row>
    <row r="4710" spans="1:9" hidden="1" x14ac:dyDescent="0.25">
      <c r="A4710">
        <v>202110</v>
      </c>
      <c r="B4710" t="s">
        <v>424</v>
      </c>
      <c r="C4710" t="s">
        <v>412</v>
      </c>
      <c r="D4710" t="s">
        <v>2715</v>
      </c>
      <c r="E4710" t="s">
        <v>118</v>
      </c>
      <c r="F4710">
        <v>30</v>
      </c>
      <c r="G4710" s="4">
        <v>33388.067999999999</v>
      </c>
      <c r="H4710" t="s">
        <v>118</v>
      </c>
      <c r="I4710" t="s">
        <v>2714</v>
      </c>
    </row>
    <row r="4711" spans="1:9" hidden="1" x14ac:dyDescent="0.25">
      <c r="A4711">
        <v>202111</v>
      </c>
      <c r="B4711" t="s">
        <v>424</v>
      </c>
      <c r="C4711" t="s">
        <v>412</v>
      </c>
      <c r="D4711" t="s">
        <v>2715</v>
      </c>
      <c r="E4711" t="s">
        <v>118</v>
      </c>
      <c r="F4711">
        <v>30</v>
      </c>
      <c r="G4711" s="4">
        <v>33388.067999999999</v>
      </c>
      <c r="H4711" t="s">
        <v>118</v>
      </c>
      <c r="I4711" t="s">
        <v>2714</v>
      </c>
    </row>
    <row r="4712" spans="1:9" hidden="1" x14ac:dyDescent="0.25">
      <c r="A4712">
        <v>202112</v>
      </c>
      <c r="B4712" t="s">
        <v>424</v>
      </c>
      <c r="C4712" t="s">
        <v>412</v>
      </c>
      <c r="D4712" t="s">
        <v>2715</v>
      </c>
      <c r="E4712" t="s">
        <v>118</v>
      </c>
      <c r="F4712">
        <v>30</v>
      </c>
      <c r="G4712" s="4">
        <v>33388.067999999999</v>
      </c>
      <c r="H4712" t="s">
        <v>118</v>
      </c>
      <c r="I4712" t="s">
        <v>2714</v>
      </c>
    </row>
    <row r="4713" spans="1:9" hidden="1" x14ac:dyDescent="0.25">
      <c r="A4713">
        <v>202104</v>
      </c>
      <c r="B4713" t="s">
        <v>2900</v>
      </c>
      <c r="C4713" t="s">
        <v>2909</v>
      </c>
      <c r="D4713" t="s">
        <v>2918</v>
      </c>
      <c r="E4713" t="s">
        <v>2891</v>
      </c>
      <c r="F4713">
        <v>30</v>
      </c>
      <c r="G4713">
        <v>29000</v>
      </c>
      <c r="H4713" t="s">
        <v>2891</v>
      </c>
    </row>
    <row r="4714" spans="1:9" hidden="1" x14ac:dyDescent="0.25">
      <c r="A4714">
        <v>202105</v>
      </c>
      <c r="B4714" t="s">
        <v>2900</v>
      </c>
      <c r="C4714" t="s">
        <v>2909</v>
      </c>
      <c r="D4714" t="s">
        <v>2918</v>
      </c>
      <c r="E4714" t="s">
        <v>2891</v>
      </c>
      <c r="F4714">
        <v>30</v>
      </c>
      <c r="G4714">
        <v>29000</v>
      </c>
      <c r="H4714" t="s">
        <v>2891</v>
      </c>
    </row>
    <row r="4715" spans="1:9" hidden="1" x14ac:dyDescent="0.25">
      <c r="A4715">
        <v>202106</v>
      </c>
      <c r="B4715" t="s">
        <v>2900</v>
      </c>
      <c r="C4715" t="s">
        <v>2909</v>
      </c>
      <c r="D4715" t="s">
        <v>2918</v>
      </c>
      <c r="E4715" t="s">
        <v>2891</v>
      </c>
      <c r="F4715">
        <v>30</v>
      </c>
      <c r="G4715">
        <v>29000</v>
      </c>
      <c r="H4715" t="s">
        <v>2891</v>
      </c>
    </row>
    <row r="4716" spans="1:9" hidden="1" x14ac:dyDescent="0.25">
      <c r="A4716">
        <v>202107</v>
      </c>
      <c r="B4716" t="s">
        <v>2900</v>
      </c>
      <c r="C4716" t="s">
        <v>2909</v>
      </c>
      <c r="D4716" t="s">
        <v>2918</v>
      </c>
      <c r="E4716" t="s">
        <v>2891</v>
      </c>
      <c r="F4716">
        <v>30</v>
      </c>
      <c r="G4716">
        <v>29000</v>
      </c>
      <c r="H4716" t="s">
        <v>2891</v>
      </c>
    </row>
    <row r="4717" spans="1:9" hidden="1" x14ac:dyDescent="0.25">
      <c r="A4717">
        <v>202108</v>
      </c>
      <c r="B4717" t="s">
        <v>2900</v>
      </c>
      <c r="C4717" t="s">
        <v>2909</v>
      </c>
      <c r="D4717" t="s">
        <v>2918</v>
      </c>
      <c r="E4717" t="s">
        <v>2891</v>
      </c>
      <c r="F4717">
        <v>30</v>
      </c>
      <c r="G4717">
        <v>29000</v>
      </c>
      <c r="H4717" t="s">
        <v>2891</v>
      </c>
    </row>
    <row r="4718" spans="1:9" hidden="1" x14ac:dyDescent="0.25">
      <c r="A4718">
        <v>202109</v>
      </c>
      <c r="B4718" t="s">
        <v>2900</v>
      </c>
      <c r="C4718" t="s">
        <v>2909</v>
      </c>
      <c r="D4718" t="s">
        <v>2918</v>
      </c>
      <c r="E4718" t="s">
        <v>2891</v>
      </c>
      <c r="F4718">
        <v>30</v>
      </c>
      <c r="G4718">
        <v>29000</v>
      </c>
      <c r="H4718" t="s">
        <v>2891</v>
      </c>
    </row>
    <row r="4719" spans="1:9" hidden="1" x14ac:dyDescent="0.25">
      <c r="A4719">
        <v>202110</v>
      </c>
      <c r="B4719" t="s">
        <v>2900</v>
      </c>
      <c r="C4719" t="s">
        <v>2909</v>
      </c>
      <c r="D4719" t="s">
        <v>2918</v>
      </c>
      <c r="E4719" t="s">
        <v>2891</v>
      </c>
      <c r="F4719">
        <v>30</v>
      </c>
      <c r="G4719">
        <v>29000</v>
      </c>
      <c r="H4719" t="s">
        <v>2891</v>
      </c>
    </row>
    <row r="4720" spans="1:9" hidden="1" x14ac:dyDescent="0.25">
      <c r="A4720">
        <v>202111</v>
      </c>
      <c r="B4720" t="s">
        <v>2900</v>
      </c>
      <c r="C4720" t="s">
        <v>2909</v>
      </c>
      <c r="D4720" t="s">
        <v>2918</v>
      </c>
      <c r="E4720" t="s">
        <v>2891</v>
      </c>
      <c r="F4720">
        <v>30</v>
      </c>
      <c r="G4720">
        <v>29000</v>
      </c>
      <c r="H4720" t="s">
        <v>2891</v>
      </c>
    </row>
    <row r="4721" spans="1:9" hidden="1" x14ac:dyDescent="0.25">
      <c r="A4721">
        <v>202112</v>
      </c>
      <c r="B4721" t="s">
        <v>2900</v>
      </c>
      <c r="C4721" t="s">
        <v>2909</v>
      </c>
      <c r="D4721" t="s">
        <v>2918</v>
      </c>
      <c r="E4721" t="s">
        <v>2891</v>
      </c>
      <c r="F4721">
        <v>30</v>
      </c>
      <c r="G4721">
        <v>29000</v>
      </c>
      <c r="H4721" t="s">
        <v>2891</v>
      </c>
    </row>
    <row r="4722" spans="1:9" hidden="1" x14ac:dyDescent="0.25">
      <c r="A4722">
        <v>202202</v>
      </c>
      <c r="B4722" t="s">
        <v>3713</v>
      </c>
      <c r="C4722" t="s">
        <v>3713</v>
      </c>
      <c r="D4722" t="s">
        <v>3713</v>
      </c>
      <c r="E4722" t="s">
        <v>3042</v>
      </c>
      <c r="F4722">
        <v>30</v>
      </c>
      <c r="G4722">
        <v>29000</v>
      </c>
      <c r="H4722" t="s">
        <v>3042</v>
      </c>
    </row>
    <row r="4723" spans="1:9" hidden="1" x14ac:dyDescent="0.25">
      <c r="A4723">
        <v>202203</v>
      </c>
      <c r="B4723" t="s">
        <v>3713</v>
      </c>
      <c r="C4723" t="s">
        <v>3713</v>
      </c>
      <c r="D4723" t="s">
        <v>3713</v>
      </c>
      <c r="E4723" t="s">
        <v>3042</v>
      </c>
      <c r="F4723">
        <v>30</v>
      </c>
      <c r="G4723">
        <v>29000</v>
      </c>
      <c r="H4723" t="s">
        <v>3042</v>
      </c>
    </row>
    <row r="4724" spans="1:9" hidden="1" x14ac:dyDescent="0.25">
      <c r="A4724">
        <v>202204</v>
      </c>
      <c r="B4724" t="s">
        <v>3713</v>
      </c>
      <c r="C4724" t="s">
        <v>3713</v>
      </c>
      <c r="D4724" t="s">
        <v>3713</v>
      </c>
      <c r="E4724" t="s">
        <v>3042</v>
      </c>
      <c r="F4724">
        <v>30</v>
      </c>
      <c r="G4724">
        <v>29000</v>
      </c>
      <c r="H4724" t="s">
        <v>3042</v>
      </c>
    </row>
    <row r="4725" spans="1:9" hidden="1" x14ac:dyDescent="0.25">
      <c r="A4725">
        <v>202205</v>
      </c>
      <c r="B4725" t="s">
        <v>3713</v>
      </c>
      <c r="C4725" t="s">
        <v>3713</v>
      </c>
      <c r="D4725" t="s">
        <v>3713</v>
      </c>
      <c r="E4725" t="s">
        <v>3042</v>
      </c>
      <c r="F4725">
        <v>30</v>
      </c>
      <c r="G4725">
        <v>29000</v>
      </c>
      <c r="H4725" t="s">
        <v>3042</v>
      </c>
    </row>
    <row r="4726" spans="1:9" hidden="1" x14ac:dyDescent="0.25">
      <c r="A4726">
        <v>202206</v>
      </c>
      <c r="B4726" t="s">
        <v>3713</v>
      </c>
      <c r="C4726" t="s">
        <v>3713</v>
      </c>
      <c r="D4726" t="s">
        <v>3713</v>
      </c>
      <c r="E4726" t="s">
        <v>3042</v>
      </c>
      <c r="F4726">
        <v>30</v>
      </c>
      <c r="G4726">
        <v>29000</v>
      </c>
      <c r="H4726" t="s">
        <v>3042</v>
      </c>
    </row>
    <row r="4727" spans="1:9" hidden="1" x14ac:dyDescent="0.25">
      <c r="A4727">
        <v>202207</v>
      </c>
      <c r="B4727" t="s">
        <v>3713</v>
      </c>
      <c r="C4727" t="s">
        <v>3713</v>
      </c>
      <c r="D4727" t="s">
        <v>3713</v>
      </c>
      <c r="E4727" t="s">
        <v>3042</v>
      </c>
      <c r="F4727">
        <v>30</v>
      </c>
      <c r="G4727">
        <v>29000</v>
      </c>
      <c r="H4727" t="s">
        <v>3042</v>
      </c>
    </row>
    <row r="4728" spans="1:9" hidden="1" x14ac:dyDescent="0.25">
      <c r="A4728">
        <v>202208</v>
      </c>
      <c r="B4728" t="s">
        <v>3713</v>
      </c>
      <c r="C4728" t="s">
        <v>3713</v>
      </c>
      <c r="D4728" t="s">
        <v>3713</v>
      </c>
      <c r="E4728" t="s">
        <v>3042</v>
      </c>
      <c r="F4728">
        <v>30</v>
      </c>
      <c r="G4728">
        <v>29000</v>
      </c>
      <c r="H4728" t="s">
        <v>3042</v>
      </c>
    </row>
    <row r="4729" spans="1:9" hidden="1" x14ac:dyDescent="0.25">
      <c r="A4729">
        <v>202209</v>
      </c>
      <c r="B4729" t="s">
        <v>3713</v>
      </c>
      <c r="C4729" t="s">
        <v>3713</v>
      </c>
      <c r="D4729" t="s">
        <v>3713</v>
      </c>
      <c r="E4729" t="s">
        <v>3042</v>
      </c>
      <c r="F4729">
        <v>30</v>
      </c>
      <c r="G4729">
        <v>29000</v>
      </c>
      <c r="H4729" t="s">
        <v>3042</v>
      </c>
    </row>
    <row r="4730" spans="1:9" hidden="1" x14ac:dyDescent="0.25">
      <c r="A4730">
        <v>202210</v>
      </c>
      <c r="B4730" t="s">
        <v>3713</v>
      </c>
      <c r="C4730" t="s">
        <v>3713</v>
      </c>
      <c r="D4730" t="s">
        <v>3713</v>
      </c>
      <c r="E4730" t="s">
        <v>3042</v>
      </c>
      <c r="F4730">
        <v>30</v>
      </c>
      <c r="G4730">
        <v>29000</v>
      </c>
      <c r="H4730" t="s">
        <v>3042</v>
      </c>
    </row>
    <row r="4731" spans="1:9" hidden="1" x14ac:dyDescent="0.25">
      <c r="A4731">
        <v>202211</v>
      </c>
      <c r="B4731" t="s">
        <v>3713</v>
      </c>
      <c r="C4731" t="s">
        <v>3713</v>
      </c>
      <c r="D4731" t="s">
        <v>3713</v>
      </c>
      <c r="E4731" t="s">
        <v>3042</v>
      </c>
      <c r="F4731">
        <v>30</v>
      </c>
      <c r="G4731">
        <v>29000</v>
      </c>
      <c r="H4731" t="s">
        <v>3042</v>
      </c>
    </row>
    <row r="4732" spans="1:9" hidden="1" x14ac:dyDescent="0.25">
      <c r="A4732">
        <v>202212</v>
      </c>
      <c r="B4732" t="s">
        <v>3713</v>
      </c>
      <c r="C4732" t="s">
        <v>3713</v>
      </c>
      <c r="D4732" t="s">
        <v>3713</v>
      </c>
      <c r="E4732" t="s">
        <v>3042</v>
      </c>
      <c r="F4732">
        <v>30</v>
      </c>
      <c r="G4732">
        <v>29000</v>
      </c>
      <c r="H4732" t="s">
        <v>3042</v>
      </c>
    </row>
    <row r="4733" spans="1:9" hidden="1" x14ac:dyDescent="0.25">
      <c r="A4733">
        <v>202401</v>
      </c>
      <c r="B4733" s="249" t="s">
        <v>4595</v>
      </c>
      <c r="C4733" t="s">
        <v>4840</v>
      </c>
      <c r="D4733" t="s">
        <v>4840</v>
      </c>
      <c r="E4733" t="s">
        <v>103</v>
      </c>
      <c r="F4733">
        <v>30</v>
      </c>
      <c r="G4733">
        <v>30223.29</v>
      </c>
      <c r="H4733" t="s">
        <v>103</v>
      </c>
      <c r="I4733"/>
    </row>
    <row r="4734" spans="1:9" hidden="1" x14ac:dyDescent="0.25">
      <c r="A4734">
        <v>202302</v>
      </c>
      <c r="B4734" t="s">
        <v>3713</v>
      </c>
      <c r="C4734" t="s">
        <v>3713</v>
      </c>
      <c r="D4734" t="s">
        <v>3713</v>
      </c>
      <c r="E4734" t="s">
        <v>3042</v>
      </c>
      <c r="F4734">
        <v>30</v>
      </c>
      <c r="G4734">
        <v>29000</v>
      </c>
      <c r="H4734" t="s">
        <v>3042</v>
      </c>
    </row>
    <row r="4735" spans="1:9" hidden="1" x14ac:dyDescent="0.25">
      <c r="A4735">
        <v>202303</v>
      </c>
      <c r="B4735" t="s">
        <v>3713</v>
      </c>
      <c r="C4735" t="s">
        <v>3713</v>
      </c>
      <c r="D4735" t="s">
        <v>3713</v>
      </c>
      <c r="E4735" t="s">
        <v>3042</v>
      </c>
      <c r="F4735">
        <v>30</v>
      </c>
      <c r="G4735">
        <v>29000</v>
      </c>
      <c r="H4735" t="s">
        <v>3042</v>
      </c>
    </row>
    <row r="4736" spans="1:9" hidden="1" x14ac:dyDescent="0.25">
      <c r="A4736">
        <v>202304</v>
      </c>
      <c r="B4736" t="s">
        <v>3713</v>
      </c>
      <c r="C4736" t="s">
        <v>3713</v>
      </c>
      <c r="D4736" t="s">
        <v>3713</v>
      </c>
      <c r="E4736" t="s">
        <v>3042</v>
      </c>
      <c r="F4736">
        <v>30</v>
      </c>
      <c r="G4736">
        <v>29000</v>
      </c>
      <c r="H4736" t="s">
        <v>3042</v>
      </c>
    </row>
    <row r="4737" spans="1:8" hidden="1" x14ac:dyDescent="0.25">
      <c r="A4737">
        <v>202305</v>
      </c>
      <c r="B4737" t="s">
        <v>3713</v>
      </c>
      <c r="C4737" t="s">
        <v>2918</v>
      </c>
      <c r="D4737" t="s">
        <v>2918</v>
      </c>
      <c r="E4737" t="s">
        <v>3042</v>
      </c>
      <c r="F4737">
        <v>30</v>
      </c>
      <c r="G4737">
        <v>29000</v>
      </c>
      <c r="H4737" t="s">
        <v>3042</v>
      </c>
    </row>
    <row r="4738" spans="1:8" hidden="1" x14ac:dyDescent="0.25">
      <c r="A4738">
        <v>202306</v>
      </c>
      <c r="B4738" t="s">
        <v>3713</v>
      </c>
      <c r="C4738" t="s">
        <v>2918</v>
      </c>
      <c r="D4738" t="s">
        <v>2918</v>
      </c>
      <c r="E4738" t="s">
        <v>3042</v>
      </c>
      <c r="F4738">
        <v>30</v>
      </c>
      <c r="G4738">
        <v>29000</v>
      </c>
      <c r="H4738" t="s">
        <v>3042</v>
      </c>
    </row>
    <row r="4739" spans="1:8" hidden="1" x14ac:dyDescent="0.25">
      <c r="A4739">
        <v>202307</v>
      </c>
      <c r="B4739" t="s">
        <v>3713</v>
      </c>
      <c r="C4739" t="s">
        <v>2918</v>
      </c>
      <c r="D4739" t="s">
        <v>2918</v>
      </c>
      <c r="E4739" t="s">
        <v>3042</v>
      </c>
      <c r="F4739">
        <v>30</v>
      </c>
      <c r="G4739">
        <v>29000</v>
      </c>
      <c r="H4739" t="s">
        <v>3042</v>
      </c>
    </row>
    <row r="4740" spans="1:8" hidden="1" x14ac:dyDescent="0.25">
      <c r="A4740">
        <v>202308</v>
      </c>
      <c r="B4740" t="s">
        <v>3713</v>
      </c>
      <c r="C4740" t="s">
        <v>2918</v>
      </c>
      <c r="D4740" t="s">
        <v>2918</v>
      </c>
      <c r="E4740" t="s">
        <v>3042</v>
      </c>
      <c r="F4740">
        <v>30</v>
      </c>
      <c r="G4740">
        <v>29000</v>
      </c>
      <c r="H4740" t="s">
        <v>3042</v>
      </c>
    </row>
    <row r="4741" spans="1:8" hidden="1" x14ac:dyDescent="0.25">
      <c r="A4741">
        <v>202309</v>
      </c>
      <c r="B4741" t="s">
        <v>3713</v>
      </c>
      <c r="C4741" t="s">
        <v>2918</v>
      </c>
      <c r="D4741" t="s">
        <v>2918</v>
      </c>
      <c r="E4741" t="s">
        <v>3042</v>
      </c>
      <c r="F4741">
        <v>30</v>
      </c>
      <c r="G4741">
        <v>29000</v>
      </c>
      <c r="H4741" t="s">
        <v>3042</v>
      </c>
    </row>
    <row r="4742" spans="1:8" hidden="1" x14ac:dyDescent="0.25">
      <c r="A4742">
        <v>202310</v>
      </c>
      <c r="B4742" t="s">
        <v>3713</v>
      </c>
      <c r="C4742" t="s">
        <v>2918</v>
      </c>
      <c r="D4742" t="s">
        <v>2918</v>
      </c>
      <c r="E4742" t="s">
        <v>3042</v>
      </c>
      <c r="F4742">
        <v>30</v>
      </c>
      <c r="G4742">
        <v>29000</v>
      </c>
      <c r="H4742" t="s">
        <v>3042</v>
      </c>
    </row>
    <row r="4743" spans="1:8" hidden="1" x14ac:dyDescent="0.25">
      <c r="A4743">
        <v>202112</v>
      </c>
      <c r="B4743" t="s">
        <v>3623</v>
      </c>
      <c r="C4743" t="s">
        <v>3623</v>
      </c>
      <c r="D4743" t="s">
        <v>3623</v>
      </c>
      <c r="E4743" t="s">
        <v>2976</v>
      </c>
      <c r="F4743">
        <v>30</v>
      </c>
      <c r="G4743">
        <v>29000</v>
      </c>
      <c r="H4743" t="s">
        <v>2976</v>
      </c>
    </row>
    <row r="4744" spans="1:8" hidden="1" x14ac:dyDescent="0.25">
      <c r="A4744">
        <v>202202</v>
      </c>
      <c r="B4744" t="s">
        <v>3623</v>
      </c>
      <c r="C4744" t="s">
        <v>3623</v>
      </c>
      <c r="D4744" t="s">
        <v>3623</v>
      </c>
      <c r="E4744" t="s">
        <v>2976</v>
      </c>
      <c r="F4744">
        <v>30</v>
      </c>
      <c r="G4744">
        <v>29000</v>
      </c>
      <c r="H4744" t="s">
        <v>2976</v>
      </c>
    </row>
    <row r="4745" spans="1:8" hidden="1" x14ac:dyDescent="0.25">
      <c r="A4745">
        <v>202201</v>
      </c>
      <c r="B4745" t="s">
        <v>3623</v>
      </c>
      <c r="C4745" t="s">
        <v>3623</v>
      </c>
      <c r="D4745" t="s">
        <v>3623</v>
      </c>
      <c r="E4745" t="s">
        <v>2976</v>
      </c>
      <c r="F4745">
        <v>30</v>
      </c>
      <c r="G4745">
        <v>29000</v>
      </c>
      <c r="H4745" t="s">
        <v>2976</v>
      </c>
    </row>
    <row r="4746" spans="1:8" hidden="1" x14ac:dyDescent="0.25">
      <c r="A4746">
        <v>202203</v>
      </c>
      <c r="B4746" t="s">
        <v>3623</v>
      </c>
      <c r="C4746" t="s">
        <v>3623</v>
      </c>
      <c r="D4746" t="s">
        <v>3623</v>
      </c>
      <c r="E4746" t="s">
        <v>2976</v>
      </c>
      <c r="F4746">
        <v>30</v>
      </c>
      <c r="G4746">
        <v>29000</v>
      </c>
      <c r="H4746" t="s">
        <v>2976</v>
      </c>
    </row>
    <row r="4747" spans="1:8" hidden="1" x14ac:dyDescent="0.25">
      <c r="A4747">
        <v>202204</v>
      </c>
      <c r="B4747" t="s">
        <v>3623</v>
      </c>
      <c r="C4747" t="s">
        <v>3623</v>
      </c>
      <c r="D4747" t="s">
        <v>3623</v>
      </c>
      <c r="E4747" t="s">
        <v>2976</v>
      </c>
      <c r="F4747">
        <v>30</v>
      </c>
      <c r="G4747">
        <v>29000</v>
      </c>
      <c r="H4747" t="s">
        <v>2976</v>
      </c>
    </row>
    <row r="4748" spans="1:8" hidden="1" x14ac:dyDescent="0.25">
      <c r="A4748">
        <v>202205</v>
      </c>
      <c r="B4748" t="s">
        <v>3623</v>
      </c>
      <c r="C4748" t="s">
        <v>3623</v>
      </c>
      <c r="D4748" t="s">
        <v>3623</v>
      </c>
      <c r="E4748" t="s">
        <v>2976</v>
      </c>
      <c r="F4748">
        <v>30</v>
      </c>
      <c r="G4748">
        <v>29000</v>
      </c>
      <c r="H4748" t="s">
        <v>2976</v>
      </c>
    </row>
    <row r="4749" spans="1:8" hidden="1" x14ac:dyDescent="0.25">
      <c r="A4749">
        <v>202206</v>
      </c>
      <c r="B4749" t="s">
        <v>3623</v>
      </c>
      <c r="C4749" t="s">
        <v>3623</v>
      </c>
      <c r="D4749" t="s">
        <v>3623</v>
      </c>
      <c r="E4749" t="s">
        <v>2976</v>
      </c>
      <c r="F4749">
        <v>30</v>
      </c>
      <c r="G4749">
        <v>29000</v>
      </c>
      <c r="H4749" t="s">
        <v>2976</v>
      </c>
    </row>
    <row r="4750" spans="1:8" hidden="1" x14ac:dyDescent="0.25">
      <c r="A4750">
        <v>202207</v>
      </c>
      <c r="B4750" t="s">
        <v>3623</v>
      </c>
      <c r="C4750" t="s">
        <v>3623</v>
      </c>
      <c r="D4750" t="s">
        <v>3623</v>
      </c>
      <c r="E4750" t="s">
        <v>2976</v>
      </c>
      <c r="F4750">
        <v>30</v>
      </c>
      <c r="G4750">
        <v>29000</v>
      </c>
      <c r="H4750" t="s">
        <v>2976</v>
      </c>
    </row>
    <row r="4751" spans="1:8" hidden="1" x14ac:dyDescent="0.25">
      <c r="A4751">
        <v>202208</v>
      </c>
      <c r="B4751" t="s">
        <v>3623</v>
      </c>
      <c r="C4751" t="s">
        <v>3623</v>
      </c>
      <c r="D4751" t="s">
        <v>3623</v>
      </c>
      <c r="E4751" t="s">
        <v>2976</v>
      </c>
      <c r="F4751">
        <v>30</v>
      </c>
      <c r="G4751">
        <v>29000</v>
      </c>
      <c r="H4751" t="s">
        <v>2976</v>
      </c>
    </row>
    <row r="4752" spans="1:8" hidden="1" x14ac:dyDescent="0.25">
      <c r="A4752">
        <v>202209</v>
      </c>
      <c r="B4752" t="s">
        <v>3623</v>
      </c>
      <c r="C4752" t="s">
        <v>3623</v>
      </c>
      <c r="D4752" t="s">
        <v>3623</v>
      </c>
      <c r="E4752" t="s">
        <v>2976</v>
      </c>
      <c r="F4752">
        <v>30</v>
      </c>
      <c r="G4752">
        <v>29000</v>
      </c>
      <c r="H4752" t="s">
        <v>2976</v>
      </c>
    </row>
    <row r="4753" spans="1:9" hidden="1" x14ac:dyDescent="0.25">
      <c r="A4753">
        <v>202210</v>
      </c>
      <c r="B4753" t="s">
        <v>3623</v>
      </c>
      <c r="C4753" t="s">
        <v>3623</v>
      </c>
      <c r="D4753" t="s">
        <v>3623</v>
      </c>
      <c r="E4753" t="s">
        <v>2976</v>
      </c>
      <c r="F4753">
        <v>30</v>
      </c>
      <c r="G4753">
        <v>29000</v>
      </c>
      <c r="H4753" t="s">
        <v>2976</v>
      </c>
    </row>
    <row r="4754" spans="1:9" hidden="1" x14ac:dyDescent="0.25">
      <c r="A4754">
        <v>202211</v>
      </c>
      <c r="B4754" t="s">
        <v>3623</v>
      </c>
      <c r="C4754" t="s">
        <v>3623</v>
      </c>
      <c r="D4754" t="s">
        <v>3623</v>
      </c>
      <c r="E4754" t="s">
        <v>2976</v>
      </c>
      <c r="F4754">
        <v>30</v>
      </c>
      <c r="G4754">
        <v>29000</v>
      </c>
      <c r="H4754" t="s">
        <v>2976</v>
      </c>
    </row>
    <row r="4755" spans="1:9" hidden="1" x14ac:dyDescent="0.25">
      <c r="A4755">
        <v>202212</v>
      </c>
      <c r="B4755" t="s">
        <v>3623</v>
      </c>
      <c r="C4755" t="s">
        <v>3623</v>
      </c>
      <c r="D4755" t="s">
        <v>3623</v>
      </c>
      <c r="E4755" t="s">
        <v>2976</v>
      </c>
      <c r="F4755">
        <v>30</v>
      </c>
      <c r="G4755">
        <v>29000</v>
      </c>
      <c r="H4755" t="s">
        <v>2976</v>
      </c>
    </row>
    <row r="4756" spans="1:9" hidden="1" x14ac:dyDescent="0.25">
      <c r="A4756">
        <v>202301</v>
      </c>
      <c r="B4756" t="s">
        <v>4269</v>
      </c>
      <c r="C4756" t="s">
        <v>4269</v>
      </c>
      <c r="D4756" t="s">
        <v>4269</v>
      </c>
      <c r="E4756" t="s">
        <v>118</v>
      </c>
      <c r="F4756">
        <v>30</v>
      </c>
      <c r="G4756" s="4">
        <v>33388.067999999999</v>
      </c>
      <c r="H4756" t="s">
        <v>118</v>
      </c>
      <c r="I4756"/>
    </row>
    <row r="4757" spans="1:9" hidden="1" x14ac:dyDescent="0.25">
      <c r="A4757">
        <v>202302</v>
      </c>
      <c r="B4757" t="s">
        <v>3623</v>
      </c>
      <c r="C4757" t="s">
        <v>3623</v>
      </c>
      <c r="D4757" t="s">
        <v>3623</v>
      </c>
      <c r="E4757" t="s">
        <v>2976</v>
      </c>
      <c r="F4757">
        <v>30</v>
      </c>
      <c r="G4757">
        <v>29000</v>
      </c>
      <c r="H4757" t="s">
        <v>2976</v>
      </c>
    </row>
    <row r="4758" spans="1:9" hidden="1" x14ac:dyDescent="0.25">
      <c r="A4758">
        <v>202303</v>
      </c>
      <c r="B4758" t="s">
        <v>3623</v>
      </c>
      <c r="C4758" t="s">
        <v>3623</v>
      </c>
      <c r="D4758" t="s">
        <v>3623</v>
      </c>
      <c r="E4758" t="s">
        <v>2976</v>
      </c>
      <c r="F4758">
        <v>30</v>
      </c>
      <c r="G4758">
        <v>29000</v>
      </c>
      <c r="H4758" t="s">
        <v>2976</v>
      </c>
    </row>
    <row r="4759" spans="1:9" hidden="1" x14ac:dyDescent="0.25">
      <c r="A4759">
        <v>202304</v>
      </c>
      <c r="B4759" t="s">
        <v>3623</v>
      </c>
      <c r="C4759" t="s">
        <v>3623</v>
      </c>
      <c r="D4759" t="s">
        <v>3623</v>
      </c>
      <c r="E4759" t="s">
        <v>2976</v>
      </c>
      <c r="F4759">
        <v>30</v>
      </c>
      <c r="G4759">
        <v>29000</v>
      </c>
      <c r="H4759" t="s">
        <v>2976</v>
      </c>
    </row>
    <row r="4760" spans="1:9" hidden="1" x14ac:dyDescent="0.25">
      <c r="A4760">
        <v>202305</v>
      </c>
      <c r="B4760" t="s">
        <v>3623</v>
      </c>
      <c r="C4760" t="s">
        <v>2918</v>
      </c>
      <c r="D4760" t="s">
        <v>2918</v>
      </c>
      <c r="E4760" t="s">
        <v>2976</v>
      </c>
      <c r="F4760">
        <v>30</v>
      </c>
      <c r="G4760">
        <v>29000</v>
      </c>
      <c r="H4760" t="s">
        <v>2976</v>
      </c>
    </row>
    <row r="4761" spans="1:9" hidden="1" x14ac:dyDescent="0.25">
      <c r="A4761">
        <v>202306</v>
      </c>
      <c r="B4761" t="s">
        <v>3623</v>
      </c>
      <c r="C4761" t="s">
        <v>2918</v>
      </c>
      <c r="D4761" t="s">
        <v>2918</v>
      </c>
      <c r="E4761" t="s">
        <v>2976</v>
      </c>
      <c r="F4761">
        <v>30</v>
      </c>
      <c r="G4761">
        <v>29000</v>
      </c>
      <c r="H4761" t="s">
        <v>2976</v>
      </c>
    </row>
    <row r="4762" spans="1:9" hidden="1" x14ac:dyDescent="0.25">
      <c r="A4762">
        <v>202307</v>
      </c>
      <c r="B4762" t="s">
        <v>3623</v>
      </c>
      <c r="C4762" t="s">
        <v>2918</v>
      </c>
      <c r="D4762" t="s">
        <v>2918</v>
      </c>
      <c r="E4762" t="s">
        <v>2976</v>
      </c>
      <c r="F4762">
        <v>30</v>
      </c>
      <c r="G4762">
        <v>29000</v>
      </c>
      <c r="H4762" t="s">
        <v>2976</v>
      </c>
    </row>
    <row r="4763" spans="1:9" hidden="1" x14ac:dyDescent="0.25">
      <c r="A4763">
        <v>202308</v>
      </c>
      <c r="B4763" t="s">
        <v>3623</v>
      </c>
      <c r="C4763" t="s">
        <v>2918</v>
      </c>
      <c r="D4763" t="s">
        <v>2918</v>
      </c>
      <c r="E4763" t="s">
        <v>2976</v>
      </c>
      <c r="F4763">
        <v>30</v>
      </c>
      <c r="G4763">
        <v>29000</v>
      </c>
      <c r="H4763" t="s">
        <v>2976</v>
      </c>
    </row>
    <row r="4764" spans="1:9" hidden="1" x14ac:dyDescent="0.25">
      <c r="A4764">
        <v>202309</v>
      </c>
      <c r="B4764" t="s">
        <v>3623</v>
      </c>
      <c r="C4764" t="s">
        <v>2918</v>
      </c>
      <c r="D4764" t="s">
        <v>2918</v>
      </c>
      <c r="E4764" t="s">
        <v>2976</v>
      </c>
      <c r="F4764">
        <v>30</v>
      </c>
      <c r="G4764">
        <v>29000</v>
      </c>
      <c r="H4764" t="s">
        <v>2976</v>
      </c>
    </row>
    <row r="4765" spans="1:9" hidden="1" x14ac:dyDescent="0.25">
      <c r="A4765">
        <v>202310</v>
      </c>
      <c r="B4765" t="s">
        <v>3623</v>
      </c>
      <c r="C4765" t="s">
        <v>2918</v>
      </c>
      <c r="D4765" t="s">
        <v>2918</v>
      </c>
      <c r="E4765" t="s">
        <v>2976</v>
      </c>
      <c r="F4765">
        <v>30</v>
      </c>
      <c r="G4765">
        <v>29000</v>
      </c>
      <c r="H4765" t="s">
        <v>2976</v>
      </c>
    </row>
    <row r="4766" spans="1:9" hidden="1" x14ac:dyDescent="0.25">
      <c r="A4766">
        <v>202102</v>
      </c>
      <c r="B4766" s="11" t="s">
        <v>2359</v>
      </c>
      <c r="C4766" s="11" t="s">
        <v>2716</v>
      </c>
      <c r="D4766" s="11" t="s">
        <v>2360</v>
      </c>
      <c r="E4766" t="s">
        <v>103</v>
      </c>
      <c r="F4766">
        <v>30</v>
      </c>
      <c r="G4766">
        <v>30223.29</v>
      </c>
      <c r="H4766" t="s">
        <v>103</v>
      </c>
    </row>
    <row r="4767" spans="1:9" hidden="1" x14ac:dyDescent="0.25">
      <c r="A4767">
        <v>202101</v>
      </c>
      <c r="B4767" s="11" t="s">
        <v>2359</v>
      </c>
      <c r="C4767" s="11" t="s">
        <v>2716</v>
      </c>
      <c r="D4767" s="11" t="s">
        <v>2360</v>
      </c>
      <c r="E4767" t="s">
        <v>103</v>
      </c>
      <c r="F4767">
        <v>30</v>
      </c>
      <c r="G4767">
        <v>30223.29</v>
      </c>
      <c r="H4767" t="s">
        <v>103</v>
      </c>
    </row>
    <row r="4768" spans="1:9" hidden="1" x14ac:dyDescent="0.25">
      <c r="A4768">
        <v>201901</v>
      </c>
      <c r="B4768" t="s">
        <v>207</v>
      </c>
      <c r="C4768" t="s">
        <v>204</v>
      </c>
      <c r="D4768" t="s">
        <v>205</v>
      </c>
      <c r="E4768" t="s">
        <v>120</v>
      </c>
      <c r="H4768" t="s">
        <v>120</v>
      </c>
      <c r="I4768"/>
    </row>
    <row r="4769" spans="1:9" hidden="1" x14ac:dyDescent="0.25">
      <c r="A4769">
        <v>201902</v>
      </c>
      <c r="B4769" t="s">
        <v>207</v>
      </c>
      <c r="C4769" t="s">
        <v>204</v>
      </c>
      <c r="D4769" t="s">
        <v>205</v>
      </c>
      <c r="E4769" t="s">
        <v>120</v>
      </c>
      <c r="F4769">
        <v>30</v>
      </c>
      <c r="H4769" t="s">
        <v>120</v>
      </c>
      <c r="I4769"/>
    </row>
    <row r="4770" spans="1:9" hidden="1" x14ac:dyDescent="0.25">
      <c r="A4770">
        <v>201903</v>
      </c>
      <c r="B4770" t="s">
        <v>207</v>
      </c>
      <c r="C4770" t="s">
        <v>204</v>
      </c>
      <c r="D4770" t="s">
        <v>205</v>
      </c>
      <c r="E4770" t="s">
        <v>120</v>
      </c>
      <c r="F4770">
        <v>30</v>
      </c>
      <c r="H4770" t="s">
        <v>120</v>
      </c>
      <c r="I4770"/>
    </row>
    <row r="4771" spans="1:9" hidden="1" x14ac:dyDescent="0.25">
      <c r="A4771">
        <v>201904</v>
      </c>
      <c r="B4771" t="s">
        <v>207</v>
      </c>
      <c r="C4771" t="s">
        <v>204</v>
      </c>
      <c r="D4771" t="s">
        <v>205</v>
      </c>
      <c r="E4771" t="s">
        <v>120</v>
      </c>
      <c r="F4771">
        <v>30</v>
      </c>
      <c r="H4771" t="s">
        <v>120</v>
      </c>
      <c r="I4771"/>
    </row>
    <row r="4772" spans="1:9" hidden="1" x14ac:dyDescent="0.25">
      <c r="A4772">
        <v>201905</v>
      </c>
      <c r="B4772" t="s">
        <v>207</v>
      </c>
      <c r="C4772" t="s">
        <v>204</v>
      </c>
      <c r="D4772" t="s">
        <v>205</v>
      </c>
      <c r="E4772" t="s">
        <v>120</v>
      </c>
      <c r="F4772">
        <v>30</v>
      </c>
      <c r="H4772" t="s">
        <v>120</v>
      </c>
      <c r="I4772"/>
    </row>
    <row r="4773" spans="1:9" hidden="1" x14ac:dyDescent="0.25">
      <c r="A4773">
        <v>201906</v>
      </c>
      <c r="B4773" t="s">
        <v>207</v>
      </c>
      <c r="C4773" t="s">
        <v>204</v>
      </c>
      <c r="D4773" t="s">
        <v>205</v>
      </c>
      <c r="E4773" t="s">
        <v>67</v>
      </c>
      <c r="F4773">
        <v>30</v>
      </c>
      <c r="H4773" t="s">
        <v>67</v>
      </c>
      <c r="I4773"/>
    </row>
    <row r="4774" spans="1:9" hidden="1" x14ac:dyDescent="0.25">
      <c r="A4774">
        <v>201907</v>
      </c>
      <c r="B4774" t="s">
        <v>207</v>
      </c>
      <c r="C4774" t="s">
        <v>204</v>
      </c>
      <c r="D4774" t="s">
        <v>205</v>
      </c>
      <c r="E4774" t="s">
        <v>67</v>
      </c>
      <c r="F4774">
        <v>30</v>
      </c>
      <c r="H4774" t="s">
        <v>67</v>
      </c>
      <c r="I4774"/>
    </row>
    <row r="4775" spans="1:9" hidden="1" x14ac:dyDescent="0.25">
      <c r="A4775">
        <v>201908</v>
      </c>
      <c r="B4775" t="s">
        <v>207</v>
      </c>
      <c r="C4775" t="s">
        <v>204</v>
      </c>
      <c r="D4775" t="s">
        <v>205</v>
      </c>
      <c r="E4775" t="s">
        <v>67</v>
      </c>
      <c r="F4775">
        <v>30</v>
      </c>
      <c r="H4775" t="s">
        <v>67</v>
      </c>
      <c r="I4775"/>
    </row>
    <row r="4776" spans="1:9" hidden="1" x14ac:dyDescent="0.25">
      <c r="A4776">
        <v>201901</v>
      </c>
      <c r="B4776" t="s">
        <v>203</v>
      </c>
      <c r="C4776" t="s">
        <v>204</v>
      </c>
      <c r="D4776" t="s">
        <v>205</v>
      </c>
      <c r="E4776" t="s">
        <v>120</v>
      </c>
      <c r="F4776">
        <v>30</v>
      </c>
      <c r="G4776">
        <v>20500</v>
      </c>
      <c r="H4776" t="s">
        <v>120</v>
      </c>
      <c r="I4776"/>
    </row>
    <row r="4777" spans="1:9" hidden="1" x14ac:dyDescent="0.25">
      <c r="A4777">
        <v>201902</v>
      </c>
      <c r="B4777" t="s">
        <v>203</v>
      </c>
      <c r="C4777" t="s">
        <v>204</v>
      </c>
      <c r="D4777" t="s">
        <v>205</v>
      </c>
      <c r="E4777" t="s">
        <v>120</v>
      </c>
      <c r="F4777">
        <v>30</v>
      </c>
      <c r="G4777">
        <v>20500</v>
      </c>
      <c r="H4777" t="s">
        <v>120</v>
      </c>
      <c r="I4777"/>
    </row>
    <row r="4778" spans="1:9" hidden="1" x14ac:dyDescent="0.25">
      <c r="A4778">
        <v>201903</v>
      </c>
      <c r="B4778" t="s">
        <v>203</v>
      </c>
      <c r="C4778" t="s">
        <v>204</v>
      </c>
      <c r="D4778" t="s">
        <v>205</v>
      </c>
      <c r="E4778" t="s">
        <v>120</v>
      </c>
      <c r="F4778">
        <v>30</v>
      </c>
      <c r="G4778">
        <v>20500</v>
      </c>
      <c r="H4778" t="s">
        <v>120</v>
      </c>
      <c r="I4778"/>
    </row>
    <row r="4779" spans="1:9" hidden="1" x14ac:dyDescent="0.25">
      <c r="A4779">
        <v>201904</v>
      </c>
      <c r="B4779" t="s">
        <v>203</v>
      </c>
      <c r="C4779" t="s">
        <v>204</v>
      </c>
      <c r="D4779" t="s">
        <v>205</v>
      </c>
      <c r="E4779" t="s">
        <v>120</v>
      </c>
      <c r="F4779">
        <v>30</v>
      </c>
      <c r="G4779">
        <v>22000</v>
      </c>
      <c r="H4779" t="s">
        <v>120</v>
      </c>
      <c r="I4779"/>
    </row>
    <row r="4780" spans="1:9" hidden="1" x14ac:dyDescent="0.25">
      <c r="A4780">
        <v>201905</v>
      </c>
      <c r="B4780" t="s">
        <v>203</v>
      </c>
      <c r="C4780" t="s">
        <v>204</v>
      </c>
      <c r="D4780" t="s">
        <v>205</v>
      </c>
      <c r="E4780" t="s">
        <v>120</v>
      </c>
      <c r="F4780">
        <v>30</v>
      </c>
      <c r="G4780">
        <v>0</v>
      </c>
      <c r="H4780" t="s">
        <v>120</v>
      </c>
      <c r="I4780"/>
    </row>
    <row r="4781" spans="1:9" hidden="1" x14ac:dyDescent="0.25">
      <c r="A4781">
        <v>201906</v>
      </c>
      <c r="B4781" t="s">
        <v>203</v>
      </c>
      <c r="C4781" t="s">
        <v>204</v>
      </c>
      <c r="D4781" t="s">
        <v>205</v>
      </c>
      <c r="E4781" t="s">
        <v>67</v>
      </c>
      <c r="F4781">
        <v>30</v>
      </c>
      <c r="G4781">
        <v>24000</v>
      </c>
      <c r="H4781" t="s">
        <v>67</v>
      </c>
      <c r="I4781"/>
    </row>
    <row r="4782" spans="1:9" hidden="1" x14ac:dyDescent="0.25">
      <c r="A4782">
        <v>201907</v>
      </c>
      <c r="B4782" t="s">
        <v>203</v>
      </c>
      <c r="C4782" t="s">
        <v>204</v>
      </c>
      <c r="D4782" t="s">
        <v>205</v>
      </c>
      <c r="E4782" t="s">
        <v>67</v>
      </c>
      <c r="F4782">
        <v>30</v>
      </c>
      <c r="G4782">
        <v>24000</v>
      </c>
      <c r="H4782" t="s">
        <v>67</v>
      </c>
      <c r="I4782"/>
    </row>
    <row r="4783" spans="1:9" hidden="1" x14ac:dyDescent="0.25">
      <c r="A4783">
        <v>201908</v>
      </c>
      <c r="B4783" t="s">
        <v>203</v>
      </c>
      <c r="C4783" t="s">
        <v>204</v>
      </c>
      <c r="D4783" t="s">
        <v>205</v>
      </c>
      <c r="E4783" t="s">
        <v>67</v>
      </c>
      <c r="F4783">
        <v>30</v>
      </c>
      <c r="G4783">
        <v>24000</v>
      </c>
      <c r="H4783" t="s">
        <v>67</v>
      </c>
      <c r="I4783"/>
    </row>
    <row r="4784" spans="1:9" hidden="1" x14ac:dyDescent="0.25">
      <c r="A4784">
        <v>201901</v>
      </c>
      <c r="B4784" t="s">
        <v>206</v>
      </c>
      <c r="C4784" t="s">
        <v>204</v>
      </c>
      <c r="D4784" t="s">
        <v>205</v>
      </c>
      <c r="E4784" t="s">
        <v>120</v>
      </c>
      <c r="H4784" t="s">
        <v>120</v>
      </c>
      <c r="I4784"/>
    </row>
    <row r="4785" spans="1:9" hidden="1" x14ac:dyDescent="0.25">
      <c r="A4785">
        <v>201902</v>
      </c>
      <c r="B4785" t="s">
        <v>206</v>
      </c>
      <c r="C4785" t="s">
        <v>204</v>
      </c>
      <c r="D4785" t="s">
        <v>205</v>
      </c>
      <c r="E4785" t="s">
        <v>120</v>
      </c>
      <c r="F4785">
        <v>30</v>
      </c>
      <c r="H4785" t="s">
        <v>120</v>
      </c>
      <c r="I4785"/>
    </row>
    <row r="4786" spans="1:9" hidden="1" x14ac:dyDescent="0.25">
      <c r="A4786">
        <v>201903</v>
      </c>
      <c r="B4786" t="s">
        <v>206</v>
      </c>
      <c r="C4786" t="s">
        <v>204</v>
      </c>
      <c r="D4786" t="s">
        <v>205</v>
      </c>
      <c r="E4786" t="s">
        <v>120</v>
      </c>
      <c r="F4786">
        <v>30</v>
      </c>
      <c r="H4786" t="s">
        <v>120</v>
      </c>
      <c r="I4786"/>
    </row>
    <row r="4787" spans="1:9" hidden="1" x14ac:dyDescent="0.25">
      <c r="A4787">
        <v>201904</v>
      </c>
      <c r="B4787" t="s">
        <v>206</v>
      </c>
      <c r="C4787" t="s">
        <v>204</v>
      </c>
      <c r="D4787" t="s">
        <v>205</v>
      </c>
      <c r="E4787" t="s">
        <v>120</v>
      </c>
      <c r="F4787">
        <v>30</v>
      </c>
      <c r="H4787" t="s">
        <v>120</v>
      </c>
      <c r="I4787"/>
    </row>
    <row r="4788" spans="1:9" hidden="1" x14ac:dyDescent="0.25">
      <c r="A4788">
        <v>201905</v>
      </c>
      <c r="B4788" t="s">
        <v>206</v>
      </c>
      <c r="C4788" t="s">
        <v>204</v>
      </c>
      <c r="D4788" t="s">
        <v>205</v>
      </c>
      <c r="E4788" t="s">
        <v>120</v>
      </c>
      <c r="F4788">
        <v>30</v>
      </c>
      <c r="H4788" t="s">
        <v>120</v>
      </c>
      <c r="I4788"/>
    </row>
    <row r="4789" spans="1:9" hidden="1" x14ac:dyDescent="0.25">
      <c r="A4789">
        <v>201906</v>
      </c>
      <c r="B4789" t="s">
        <v>206</v>
      </c>
      <c r="C4789" t="s">
        <v>204</v>
      </c>
      <c r="D4789" t="s">
        <v>205</v>
      </c>
      <c r="E4789" t="s">
        <v>67</v>
      </c>
      <c r="F4789">
        <v>30</v>
      </c>
      <c r="H4789" t="s">
        <v>67</v>
      </c>
      <c r="I4789"/>
    </row>
    <row r="4790" spans="1:9" hidden="1" x14ac:dyDescent="0.25">
      <c r="A4790">
        <v>201907</v>
      </c>
      <c r="B4790" t="s">
        <v>206</v>
      </c>
      <c r="C4790" t="s">
        <v>204</v>
      </c>
      <c r="D4790" t="s">
        <v>205</v>
      </c>
      <c r="E4790" t="s">
        <v>67</v>
      </c>
      <c r="F4790">
        <v>30</v>
      </c>
      <c r="H4790" t="s">
        <v>67</v>
      </c>
      <c r="I4790"/>
    </row>
    <row r="4791" spans="1:9" hidden="1" x14ac:dyDescent="0.25">
      <c r="A4791">
        <v>201908</v>
      </c>
      <c r="B4791" t="s">
        <v>206</v>
      </c>
      <c r="C4791" t="s">
        <v>204</v>
      </c>
      <c r="D4791" t="s">
        <v>205</v>
      </c>
      <c r="E4791" t="s">
        <v>67</v>
      </c>
      <c r="F4791">
        <v>30</v>
      </c>
      <c r="H4791" t="s">
        <v>67</v>
      </c>
      <c r="I4791"/>
    </row>
    <row r="4792" spans="1:9" hidden="1" x14ac:dyDescent="0.25">
      <c r="A4792">
        <v>201901</v>
      </c>
      <c r="B4792" t="s">
        <v>446</v>
      </c>
      <c r="C4792" t="s">
        <v>430</v>
      </c>
      <c r="D4792" t="s">
        <v>1009</v>
      </c>
      <c r="E4792" t="s">
        <v>103</v>
      </c>
      <c r="F4792">
        <v>30</v>
      </c>
      <c r="G4792">
        <v>30223.29</v>
      </c>
      <c r="H4792" t="s">
        <v>103</v>
      </c>
      <c r="I4792"/>
    </row>
    <row r="4793" spans="1:9" hidden="1" x14ac:dyDescent="0.25">
      <c r="A4793">
        <v>201902</v>
      </c>
      <c r="B4793" t="s">
        <v>446</v>
      </c>
      <c r="C4793" t="s">
        <v>430</v>
      </c>
      <c r="D4793" t="s">
        <v>1009</v>
      </c>
      <c r="E4793" t="s">
        <v>103</v>
      </c>
      <c r="F4793">
        <v>30</v>
      </c>
      <c r="G4793">
        <v>30223.29</v>
      </c>
      <c r="H4793" t="s">
        <v>103</v>
      </c>
      <c r="I4793"/>
    </row>
    <row r="4794" spans="1:9" hidden="1" x14ac:dyDescent="0.25">
      <c r="A4794">
        <v>201903</v>
      </c>
      <c r="B4794" t="s">
        <v>446</v>
      </c>
      <c r="C4794" t="s">
        <v>430</v>
      </c>
      <c r="D4794" t="s">
        <v>1009</v>
      </c>
      <c r="E4794" t="s">
        <v>103</v>
      </c>
      <c r="F4794">
        <v>30</v>
      </c>
      <c r="G4794">
        <v>30223.29</v>
      </c>
      <c r="H4794" t="s">
        <v>103</v>
      </c>
      <c r="I4794"/>
    </row>
    <row r="4795" spans="1:9" hidden="1" x14ac:dyDescent="0.25">
      <c r="A4795">
        <v>201904</v>
      </c>
      <c r="B4795" t="s">
        <v>446</v>
      </c>
      <c r="C4795" t="s">
        <v>430</v>
      </c>
      <c r="D4795" t="s">
        <v>1009</v>
      </c>
      <c r="E4795" t="s">
        <v>103</v>
      </c>
      <c r="F4795">
        <v>30</v>
      </c>
      <c r="G4795">
        <v>30223.29</v>
      </c>
      <c r="H4795" t="s">
        <v>103</v>
      </c>
      <c r="I4795"/>
    </row>
    <row r="4796" spans="1:9" hidden="1" x14ac:dyDescent="0.25">
      <c r="A4796">
        <v>201905</v>
      </c>
      <c r="B4796" t="s">
        <v>446</v>
      </c>
      <c r="C4796" t="s">
        <v>430</v>
      </c>
      <c r="D4796" t="s">
        <v>1009</v>
      </c>
      <c r="E4796" t="s">
        <v>103</v>
      </c>
      <c r="F4796">
        <v>30</v>
      </c>
      <c r="G4796">
        <v>30223.29</v>
      </c>
      <c r="H4796" t="s">
        <v>103</v>
      </c>
      <c r="I4796"/>
    </row>
    <row r="4797" spans="1:9" hidden="1" x14ac:dyDescent="0.25">
      <c r="A4797">
        <v>201906</v>
      </c>
      <c r="B4797" t="s">
        <v>446</v>
      </c>
      <c r="C4797" t="s">
        <v>430</v>
      </c>
      <c r="D4797" t="s">
        <v>1009</v>
      </c>
      <c r="E4797" t="s">
        <v>103</v>
      </c>
      <c r="F4797">
        <v>30</v>
      </c>
      <c r="G4797">
        <v>30223.29</v>
      </c>
      <c r="H4797" t="s">
        <v>103</v>
      </c>
      <c r="I4797"/>
    </row>
    <row r="4798" spans="1:9" hidden="1" x14ac:dyDescent="0.25">
      <c r="A4798">
        <v>201907</v>
      </c>
      <c r="B4798" t="s">
        <v>446</v>
      </c>
      <c r="C4798" t="s">
        <v>430</v>
      </c>
      <c r="D4798" t="s">
        <v>1009</v>
      </c>
      <c r="E4798" t="s">
        <v>103</v>
      </c>
      <c r="F4798">
        <v>30</v>
      </c>
      <c r="G4798">
        <v>30223.29</v>
      </c>
      <c r="H4798" t="s">
        <v>103</v>
      </c>
      <c r="I4798"/>
    </row>
    <row r="4799" spans="1:9" hidden="1" x14ac:dyDescent="0.25">
      <c r="A4799">
        <v>201908</v>
      </c>
      <c r="B4799" t="s">
        <v>446</v>
      </c>
      <c r="C4799" t="s">
        <v>430</v>
      </c>
      <c r="D4799" t="s">
        <v>1009</v>
      </c>
      <c r="E4799" t="s">
        <v>103</v>
      </c>
      <c r="F4799">
        <v>30</v>
      </c>
      <c r="G4799">
        <v>30223.29</v>
      </c>
      <c r="H4799" t="s">
        <v>103</v>
      </c>
      <c r="I4799"/>
    </row>
    <row r="4800" spans="1:9" hidden="1" x14ac:dyDescent="0.25">
      <c r="A4800">
        <v>201909</v>
      </c>
      <c r="B4800" t="s">
        <v>446</v>
      </c>
      <c r="C4800" t="s">
        <v>430</v>
      </c>
      <c r="D4800" t="s">
        <v>1009</v>
      </c>
      <c r="E4800" t="s">
        <v>103</v>
      </c>
      <c r="F4800">
        <v>30</v>
      </c>
      <c r="G4800">
        <v>30223.29</v>
      </c>
      <c r="H4800" t="s">
        <v>103</v>
      </c>
      <c r="I4800"/>
    </row>
    <row r="4801" spans="1:9" hidden="1" x14ac:dyDescent="0.25">
      <c r="A4801">
        <v>201910</v>
      </c>
      <c r="B4801" t="s">
        <v>446</v>
      </c>
      <c r="C4801" t="s">
        <v>430</v>
      </c>
      <c r="D4801" t="s">
        <v>1009</v>
      </c>
      <c r="E4801" t="s">
        <v>103</v>
      </c>
      <c r="F4801">
        <v>30</v>
      </c>
      <c r="G4801">
        <v>30223.29</v>
      </c>
      <c r="H4801" t="s">
        <v>103</v>
      </c>
      <c r="I4801"/>
    </row>
    <row r="4802" spans="1:9" hidden="1" x14ac:dyDescent="0.25">
      <c r="A4802">
        <v>201911</v>
      </c>
      <c r="B4802" t="s">
        <v>446</v>
      </c>
      <c r="C4802" t="s">
        <v>430</v>
      </c>
      <c r="D4802" t="s">
        <v>1009</v>
      </c>
      <c r="E4802" t="s">
        <v>103</v>
      </c>
      <c r="F4802">
        <v>30</v>
      </c>
      <c r="G4802">
        <v>30223.29</v>
      </c>
      <c r="H4802" t="s">
        <v>103</v>
      </c>
      <c r="I4802"/>
    </row>
    <row r="4803" spans="1:9" hidden="1" x14ac:dyDescent="0.25">
      <c r="A4803">
        <v>201912</v>
      </c>
      <c r="B4803" t="s">
        <v>446</v>
      </c>
      <c r="C4803" t="s">
        <v>430</v>
      </c>
      <c r="D4803" t="s">
        <v>1009</v>
      </c>
      <c r="E4803" t="s">
        <v>103</v>
      </c>
      <c r="F4803">
        <v>30</v>
      </c>
      <c r="G4803">
        <v>30223.29</v>
      </c>
      <c r="H4803" t="s">
        <v>103</v>
      </c>
      <c r="I4803"/>
    </row>
    <row r="4804" spans="1:9" hidden="1" x14ac:dyDescent="0.25">
      <c r="A4804">
        <v>202001</v>
      </c>
      <c r="B4804" t="s">
        <v>446</v>
      </c>
      <c r="C4804" t="s">
        <v>430</v>
      </c>
      <c r="D4804" t="s">
        <v>1009</v>
      </c>
      <c r="E4804" t="s">
        <v>103</v>
      </c>
      <c r="F4804">
        <v>30</v>
      </c>
      <c r="G4804">
        <v>30223.29</v>
      </c>
      <c r="H4804" t="s">
        <v>103</v>
      </c>
      <c r="I4804"/>
    </row>
    <row r="4805" spans="1:9" hidden="1" x14ac:dyDescent="0.25">
      <c r="A4805">
        <v>202002</v>
      </c>
      <c r="B4805" t="s">
        <v>446</v>
      </c>
      <c r="C4805" t="s">
        <v>430</v>
      </c>
      <c r="D4805" t="s">
        <v>1009</v>
      </c>
      <c r="E4805" t="s">
        <v>103</v>
      </c>
      <c r="F4805">
        <v>30</v>
      </c>
      <c r="G4805">
        <v>30223.29</v>
      </c>
      <c r="H4805" t="s">
        <v>103</v>
      </c>
      <c r="I4805"/>
    </row>
    <row r="4806" spans="1:9" hidden="1" x14ac:dyDescent="0.25">
      <c r="A4806">
        <v>202003</v>
      </c>
      <c r="B4806" t="s">
        <v>446</v>
      </c>
      <c r="C4806" t="s">
        <v>430</v>
      </c>
      <c r="D4806" t="s">
        <v>1009</v>
      </c>
      <c r="E4806" t="s">
        <v>103</v>
      </c>
      <c r="F4806">
        <v>30</v>
      </c>
      <c r="G4806">
        <v>30223.29</v>
      </c>
      <c r="H4806" t="s">
        <v>103</v>
      </c>
      <c r="I4806"/>
    </row>
    <row r="4807" spans="1:9" hidden="1" x14ac:dyDescent="0.25">
      <c r="A4807">
        <v>202004</v>
      </c>
      <c r="B4807" t="s">
        <v>446</v>
      </c>
      <c r="C4807" t="s">
        <v>430</v>
      </c>
      <c r="D4807" t="s">
        <v>1009</v>
      </c>
      <c r="E4807" t="s">
        <v>103</v>
      </c>
      <c r="F4807">
        <v>30</v>
      </c>
      <c r="G4807">
        <v>30223.29</v>
      </c>
      <c r="H4807" t="s">
        <v>103</v>
      </c>
      <c r="I4807"/>
    </row>
    <row r="4808" spans="1:9" hidden="1" x14ac:dyDescent="0.25">
      <c r="A4808">
        <v>202005</v>
      </c>
      <c r="B4808" t="s">
        <v>446</v>
      </c>
      <c r="C4808" t="s">
        <v>430</v>
      </c>
      <c r="D4808" t="s">
        <v>1009</v>
      </c>
      <c r="E4808" t="s">
        <v>103</v>
      </c>
      <c r="F4808">
        <v>30</v>
      </c>
      <c r="G4808">
        <v>30223.29</v>
      </c>
      <c r="H4808" t="s">
        <v>103</v>
      </c>
      <c r="I4808"/>
    </row>
    <row r="4809" spans="1:9" hidden="1" x14ac:dyDescent="0.25">
      <c r="A4809">
        <v>202006</v>
      </c>
      <c r="B4809" t="s">
        <v>446</v>
      </c>
      <c r="C4809" t="s">
        <v>430</v>
      </c>
      <c r="D4809" t="s">
        <v>1009</v>
      </c>
      <c r="E4809" t="s">
        <v>103</v>
      </c>
      <c r="F4809">
        <v>30</v>
      </c>
      <c r="G4809">
        <v>30223.29</v>
      </c>
      <c r="H4809" t="s">
        <v>103</v>
      </c>
      <c r="I4809"/>
    </row>
    <row r="4810" spans="1:9" hidden="1" x14ac:dyDescent="0.25">
      <c r="A4810">
        <v>202007</v>
      </c>
      <c r="B4810" t="s">
        <v>446</v>
      </c>
      <c r="C4810" t="s">
        <v>430</v>
      </c>
      <c r="D4810" t="s">
        <v>1009</v>
      </c>
      <c r="E4810" t="s">
        <v>103</v>
      </c>
      <c r="F4810">
        <v>30</v>
      </c>
      <c r="G4810">
        <v>30223.29</v>
      </c>
      <c r="H4810" t="s">
        <v>103</v>
      </c>
      <c r="I4810"/>
    </row>
    <row r="4811" spans="1:9" hidden="1" x14ac:dyDescent="0.25">
      <c r="A4811">
        <v>202008</v>
      </c>
      <c r="B4811" t="s">
        <v>446</v>
      </c>
      <c r="C4811" t="s">
        <v>430</v>
      </c>
      <c r="D4811" t="s">
        <v>1009</v>
      </c>
      <c r="E4811" t="s">
        <v>103</v>
      </c>
      <c r="F4811">
        <v>30</v>
      </c>
      <c r="G4811">
        <v>30223.29</v>
      </c>
      <c r="H4811" t="s">
        <v>103</v>
      </c>
      <c r="I4811"/>
    </row>
    <row r="4812" spans="1:9" hidden="1" x14ac:dyDescent="0.25">
      <c r="A4812">
        <v>202009</v>
      </c>
      <c r="B4812" t="s">
        <v>446</v>
      </c>
      <c r="C4812" t="s">
        <v>430</v>
      </c>
      <c r="D4812" t="s">
        <v>1009</v>
      </c>
      <c r="E4812" t="s">
        <v>103</v>
      </c>
      <c r="F4812">
        <v>30</v>
      </c>
      <c r="G4812">
        <v>30223.29</v>
      </c>
      <c r="H4812" t="s">
        <v>103</v>
      </c>
      <c r="I4812"/>
    </row>
    <row r="4813" spans="1:9" hidden="1" x14ac:dyDescent="0.25">
      <c r="A4813">
        <v>202010</v>
      </c>
      <c r="B4813" t="s">
        <v>446</v>
      </c>
      <c r="C4813" t="s">
        <v>430</v>
      </c>
      <c r="D4813" t="s">
        <v>1009</v>
      </c>
      <c r="E4813" t="s">
        <v>103</v>
      </c>
      <c r="F4813">
        <v>30</v>
      </c>
      <c r="G4813">
        <v>30223.29</v>
      </c>
      <c r="H4813" t="s">
        <v>103</v>
      </c>
      <c r="I4813"/>
    </row>
    <row r="4814" spans="1:9" hidden="1" x14ac:dyDescent="0.25">
      <c r="A4814">
        <v>202011</v>
      </c>
      <c r="B4814" t="s">
        <v>446</v>
      </c>
      <c r="C4814" t="s">
        <v>430</v>
      </c>
      <c r="D4814" t="s">
        <v>1009</v>
      </c>
      <c r="E4814" t="s">
        <v>103</v>
      </c>
      <c r="F4814">
        <v>30</v>
      </c>
      <c r="G4814">
        <v>30223.29</v>
      </c>
      <c r="H4814" t="s">
        <v>103</v>
      </c>
      <c r="I4814"/>
    </row>
    <row r="4815" spans="1:9" hidden="1" x14ac:dyDescent="0.25">
      <c r="A4815">
        <v>202309</v>
      </c>
      <c r="B4815" s="249" t="s">
        <v>446</v>
      </c>
      <c r="C4815" t="s">
        <v>1009</v>
      </c>
      <c r="D4815" t="s">
        <v>1009</v>
      </c>
      <c r="E4815" t="s">
        <v>94</v>
      </c>
      <c r="F4815">
        <v>30</v>
      </c>
      <c r="G4815">
        <v>23575.919999999998</v>
      </c>
      <c r="H4815" t="s">
        <v>94</v>
      </c>
      <c r="I4815"/>
    </row>
    <row r="4816" spans="1:9" hidden="1" x14ac:dyDescent="0.25">
      <c r="A4816">
        <v>202310</v>
      </c>
      <c r="B4816" s="249" t="s">
        <v>446</v>
      </c>
      <c r="C4816" t="s">
        <v>1009</v>
      </c>
      <c r="D4816" t="s">
        <v>1009</v>
      </c>
      <c r="E4816" t="s">
        <v>94</v>
      </c>
      <c r="F4816">
        <v>30</v>
      </c>
      <c r="G4816">
        <v>23575.919999999998</v>
      </c>
      <c r="H4816" t="s">
        <v>94</v>
      </c>
      <c r="I4816"/>
    </row>
    <row r="4817" spans="1:9" hidden="1" x14ac:dyDescent="0.25">
      <c r="A4817">
        <v>202206</v>
      </c>
      <c r="B4817" t="s">
        <v>4119</v>
      </c>
      <c r="C4817" t="s">
        <v>4119</v>
      </c>
      <c r="D4817" t="s">
        <v>4119</v>
      </c>
      <c r="E4817" t="s">
        <v>94</v>
      </c>
      <c r="F4817">
        <v>30</v>
      </c>
      <c r="G4817">
        <v>23575.919999999998</v>
      </c>
      <c r="H4817" t="s">
        <v>94</v>
      </c>
      <c r="I4817"/>
    </row>
    <row r="4818" spans="1:9" hidden="1" x14ac:dyDescent="0.25">
      <c r="A4818">
        <v>202207</v>
      </c>
      <c r="B4818" t="s">
        <v>4119</v>
      </c>
      <c r="C4818" t="s">
        <v>4119</v>
      </c>
      <c r="D4818" t="s">
        <v>4119</v>
      </c>
      <c r="E4818" t="s">
        <v>94</v>
      </c>
      <c r="F4818">
        <v>30</v>
      </c>
      <c r="G4818">
        <v>23575.919999999998</v>
      </c>
      <c r="H4818" t="s">
        <v>94</v>
      </c>
      <c r="I4818"/>
    </row>
    <row r="4819" spans="1:9" hidden="1" x14ac:dyDescent="0.25">
      <c r="A4819">
        <v>202208</v>
      </c>
      <c r="B4819" t="s">
        <v>4119</v>
      </c>
      <c r="C4819" t="s">
        <v>4119</v>
      </c>
      <c r="D4819" t="s">
        <v>4119</v>
      </c>
      <c r="E4819" t="s">
        <v>94</v>
      </c>
      <c r="F4819">
        <v>30</v>
      </c>
      <c r="G4819">
        <v>23575.919999999998</v>
      </c>
      <c r="H4819" t="s">
        <v>94</v>
      </c>
      <c r="I4819"/>
    </row>
    <row r="4820" spans="1:9" hidden="1" x14ac:dyDescent="0.25">
      <c r="A4820">
        <v>202209</v>
      </c>
      <c r="B4820" t="s">
        <v>4119</v>
      </c>
      <c r="C4820" t="s">
        <v>4119</v>
      </c>
      <c r="D4820" t="s">
        <v>4119</v>
      </c>
      <c r="E4820" t="s">
        <v>94</v>
      </c>
      <c r="F4820">
        <v>30</v>
      </c>
      <c r="G4820">
        <v>23575.919999999998</v>
      </c>
      <c r="H4820" t="s">
        <v>94</v>
      </c>
      <c r="I4820"/>
    </row>
    <row r="4821" spans="1:9" hidden="1" x14ac:dyDescent="0.25">
      <c r="A4821">
        <v>202210</v>
      </c>
      <c r="B4821" t="s">
        <v>4119</v>
      </c>
      <c r="C4821" t="s">
        <v>4119</v>
      </c>
      <c r="D4821" t="s">
        <v>4119</v>
      </c>
      <c r="E4821" t="s">
        <v>94</v>
      </c>
      <c r="F4821">
        <v>30</v>
      </c>
      <c r="G4821">
        <v>23575.919999999998</v>
      </c>
      <c r="H4821" t="s">
        <v>94</v>
      </c>
      <c r="I4821"/>
    </row>
    <row r="4822" spans="1:9" hidden="1" x14ac:dyDescent="0.25">
      <c r="A4822">
        <v>202211</v>
      </c>
      <c r="B4822" t="s">
        <v>4119</v>
      </c>
      <c r="C4822" t="s">
        <v>4119</v>
      </c>
      <c r="D4822" t="s">
        <v>4119</v>
      </c>
      <c r="E4822" t="s">
        <v>94</v>
      </c>
      <c r="F4822">
        <v>30</v>
      </c>
      <c r="G4822">
        <v>23575.919999999998</v>
      </c>
      <c r="H4822" t="s">
        <v>94</v>
      </c>
      <c r="I4822"/>
    </row>
    <row r="4823" spans="1:9" hidden="1" x14ac:dyDescent="0.25">
      <c r="A4823">
        <v>202212</v>
      </c>
      <c r="B4823" t="s">
        <v>4119</v>
      </c>
      <c r="C4823" t="s">
        <v>4119</v>
      </c>
      <c r="D4823" t="s">
        <v>4119</v>
      </c>
      <c r="E4823" t="s">
        <v>94</v>
      </c>
      <c r="F4823">
        <v>30</v>
      </c>
      <c r="G4823">
        <v>23575.919999999998</v>
      </c>
      <c r="H4823" t="s">
        <v>94</v>
      </c>
      <c r="I4823"/>
    </row>
    <row r="4824" spans="1:9" hidden="1" x14ac:dyDescent="0.25">
      <c r="A4824">
        <v>202302</v>
      </c>
      <c r="B4824" t="s">
        <v>4119</v>
      </c>
      <c r="C4824" t="s">
        <v>4119</v>
      </c>
      <c r="D4824" t="s">
        <v>4119</v>
      </c>
      <c r="E4824" t="s">
        <v>94</v>
      </c>
      <c r="F4824">
        <v>30</v>
      </c>
      <c r="G4824">
        <v>23575.919999999998</v>
      </c>
      <c r="H4824" t="s">
        <v>94</v>
      </c>
      <c r="I4824"/>
    </row>
    <row r="4825" spans="1:9" hidden="1" x14ac:dyDescent="0.25">
      <c r="A4825">
        <v>202303</v>
      </c>
      <c r="B4825" t="s">
        <v>4119</v>
      </c>
      <c r="C4825" t="s">
        <v>4119</v>
      </c>
      <c r="D4825" t="s">
        <v>4119</v>
      </c>
      <c r="E4825" t="s">
        <v>94</v>
      </c>
      <c r="F4825">
        <v>30</v>
      </c>
      <c r="G4825">
        <v>23575.919999999998</v>
      </c>
      <c r="H4825" t="s">
        <v>94</v>
      </c>
      <c r="I4825"/>
    </row>
    <row r="4826" spans="1:9" hidden="1" x14ac:dyDescent="0.25">
      <c r="A4826">
        <v>202304</v>
      </c>
      <c r="B4826" t="s">
        <v>4119</v>
      </c>
      <c r="C4826" t="s">
        <v>4119</v>
      </c>
      <c r="D4826" t="s">
        <v>4119</v>
      </c>
      <c r="E4826" t="s">
        <v>94</v>
      </c>
      <c r="F4826">
        <v>30</v>
      </c>
      <c r="G4826">
        <v>23575.919999999998</v>
      </c>
      <c r="H4826" t="s">
        <v>94</v>
      </c>
      <c r="I4826"/>
    </row>
    <row r="4827" spans="1:9" hidden="1" x14ac:dyDescent="0.25">
      <c r="A4827">
        <v>202305</v>
      </c>
      <c r="B4827" t="s">
        <v>4119</v>
      </c>
      <c r="C4827" t="s">
        <v>1009</v>
      </c>
      <c r="D4827" t="s">
        <v>1009</v>
      </c>
      <c r="E4827" t="s">
        <v>94</v>
      </c>
      <c r="F4827">
        <v>30</v>
      </c>
      <c r="G4827">
        <v>23575.919999999998</v>
      </c>
      <c r="H4827" t="s">
        <v>94</v>
      </c>
      <c r="I4827"/>
    </row>
    <row r="4828" spans="1:9" hidden="1" x14ac:dyDescent="0.25">
      <c r="A4828">
        <v>202306</v>
      </c>
      <c r="B4828" s="249" t="s">
        <v>4119</v>
      </c>
      <c r="C4828" t="s">
        <v>1009</v>
      </c>
      <c r="D4828" t="s">
        <v>1009</v>
      </c>
      <c r="E4828" t="s">
        <v>94</v>
      </c>
      <c r="F4828">
        <v>30</v>
      </c>
      <c r="G4828">
        <v>23575.919999999998</v>
      </c>
      <c r="H4828" t="s">
        <v>94</v>
      </c>
      <c r="I4828"/>
    </row>
    <row r="4829" spans="1:9" hidden="1" x14ac:dyDescent="0.25">
      <c r="A4829">
        <v>202307</v>
      </c>
      <c r="B4829" s="249" t="s">
        <v>4119</v>
      </c>
      <c r="C4829" t="s">
        <v>1009</v>
      </c>
      <c r="D4829" t="s">
        <v>1009</v>
      </c>
      <c r="E4829" t="s">
        <v>94</v>
      </c>
      <c r="F4829">
        <v>30</v>
      </c>
      <c r="G4829">
        <v>23575.919999999998</v>
      </c>
      <c r="H4829" t="s">
        <v>94</v>
      </c>
      <c r="I4829"/>
    </row>
    <row r="4830" spans="1:9" hidden="1" x14ac:dyDescent="0.25">
      <c r="A4830">
        <v>202308</v>
      </c>
      <c r="B4830" s="249" t="s">
        <v>4119</v>
      </c>
      <c r="C4830" t="s">
        <v>1009</v>
      </c>
      <c r="D4830" t="s">
        <v>1009</v>
      </c>
      <c r="E4830" t="s">
        <v>94</v>
      </c>
      <c r="F4830">
        <v>30</v>
      </c>
      <c r="G4830">
        <v>23575.919999999998</v>
      </c>
      <c r="H4830" t="s">
        <v>94</v>
      </c>
      <c r="I4830"/>
    </row>
    <row r="4831" spans="1:9" hidden="1" x14ac:dyDescent="0.25">
      <c r="A4831">
        <v>202309</v>
      </c>
      <c r="B4831" s="249" t="s">
        <v>4119</v>
      </c>
      <c r="C4831" t="s">
        <v>1009</v>
      </c>
      <c r="D4831" t="s">
        <v>1009</v>
      </c>
      <c r="E4831" t="s">
        <v>94</v>
      </c>
      <c r="F4831">
        <v>30</v>
      </c>
      <c r="G4831">
        <v>23575.919999999998</v>
      </c>
      <c r="H4831" t="s">
        <v>94</v>
      </c>
      <c r="I4831"/>
    </row>
    <row r="4832" spans="1:9" hidden="1" x14ac:dyDescent="0.25">
      <c r="A4832">
        <v>202310</v>
      </c>
      <c r="B4832" s="249" t="s">
        <v>4119</v>
      </c>
      <c r="C4832" t="s">
        <v>1009</v>
      </c>
      <c r="D4832" t="s">
        <v>1009</v>
      </c>
      <c r="E4832" t="s">
        <v>94</v>
      </c>
      <c r="F4832">
        <v>30</v>
      </c>
      <c r="G4832">
        <v>23575.919999999998</v>
      </c>
      <c r="H4832" t="s">
        <v>94</v>
      </c>
      <c r="I4832"/>
    </row>
    <row r="4833" spans="1:9" hidden="1" x14ac:dyDescent="0.25">
      <c r="A4833">
        <v>202103</v>
      </c>
      <c r="B4833" t="s">
        <v>2843</v>
      </c>
      <c r="C4833" t="s">
        <v>2843</v>
      </c>
      <c r="D4833" t="s">
        <v>2843</v>
      </c>
      <c r="E4833" t="s">
        <v>67</v>
      </c>
      <c r="F4833">
        <v>30</v>
      </c>
      <c r="G4833">
        <v>29000</v>
      </c>
      <c r="H4833" t="s">
        <v>67</v>
      </c>
    </row>
    <row r="4834" spans="1:9" hidden="1" x14ac:dyDescent="0.25">
      <c r="A4834">
        <v>202104</v>
      </c>
      <c r="B4834" t="s">
        <v>2843</v>
      </c>
      <c r="C4834" t="s">
        <v>2843</v>
      </c>
      <c r="D4834" t="s">
        <v>2843</v>
      </c>
      <c r="E4834" t="s">
        <v>67</v>
      </c>
      <c r="F4834">
        <v>30</v>
      </c>
      <c r="G4834">
        <v>29000</v>
      </c>
      <c r="H4834" t="s">
        <v>67</v>
      </c>
    </row>
    <row r="4835" spans="1:9" hidden="1" x14ac:dyDescent="0.25">
      <c r="A4835">
        <v>202105</v>
      </c>
      <c r="B4835" t="s">
        <v>2843</v>
      </c>
      <c r="C4835" t="s">
        <v>2843</v>
      </c>
      <c r="D4835" t="s">
        <v>2843</v>
      </c>
      <c r="E4835" t="s">
        <v>67</v>
      </c>
      <c r="F4835">
        <v>30</v>
      </c>
      <c r="G4835">
        <v>29000</v>
      </c>
      <c r="H4835" t="s">
        <v>67</v>
      </c>
    </row>
    <row r="4836" spans="1:9" hidden="1" x14ac:dyDescent="0.25">
      <c r="A4836">
        <v>202106</v>
      </c>
      <c r="B4836" t="s">
        <v>2843</v>
      </c>
      <c r="C4836" t="s">
        <v>2843</v>
      </c>
      <c r="D4836" t="s">
        <v>2843</v>
      </c>
      <c r="E4836" t="s">
        <v>67</v>
      </c>
      <c r="F4836">
        <v>30</v>
      </c>
      <c r="G4836">
        <v>29000</v>
      </c>
      <c r="H4836" t="s">
        <v>67</v>
      </c>
    </row>
    <row r="4837" spans="1:9" hidden="1" x14ac:dyDescent="0.25">
      <c r="A4837">
        <v>202107</v>
      </c>
      <c r="B4837" t="s">
        <v>2843</v>
      </c>
      <c r="C4837" t="s">
        <v>2843</v>
      </c>
      <c r="D4837" t="s">
        <v>2843</v>
      </c>
      <c r="E4837" t="s">
        <v>67</v>
      </c>
      <c r="F4837">
        <v>30</v>
      </c>
      <c r="G4837">
        <v>29000</v>
      </c>
      <c r="H4837" t="s">
        <v>67</v>
      </c>
    </row>
    <row r="4838" spans="1:9" hidden="1" x14ac:dyDescent="0.25">
      <c r="A4838">
        <v>202301</v>
      </c>
      <c r="B4838" t="s">
        <v>533</v>
      </c>
      <c r="C4838" t="s">
        <v>534</v>
      </c>
      <c r="D4838" t="s">
        <v>2681</v>
      </c>
      <c r="E4838" t="s">
        <v>118</v>
      </c>
      <c r="F4838">
        <v>30</v>
      </c>
      <c r="G4838" s="4">
        <v>33388.067999999999</v>
      </c>
      <c r="H4838" t="s">
        <v>118</v>
      </c>
      <c r="I4838" t="s">
        <v>2682</v>
      </c>
    </row>
    <row r="4839" spans="1:9" hidden="1" x14ac:dyDescent="0.25">
      <c r="A4839">
        <v>202302</v>
      </c>
      <c r="B4839" t="s">
        <v>4599</v>
      </c>
      <c r="C4839" t="s">
        <v>4599</v>
      </c>
      <c r="D4839" t="s">
        <v>4599</v>
      </c>
      <c r="E4839" t="s">
        <v>3042</v>
      </c>
      <c r="F4839">
        <v>30</v>
      </c>
      <c r="G4839">
        <v>29000</v>
      </c>
      <c r="H4839" t="s">
        <v>3042</v>
      </c>
    </row>
    <row r="4840" spans="1:9" hidden="1" x14ac:dyDescent="0.25">
      <c r="A4840">
        <v>202303</v>
      </c>
      <c r="B4840" t="s">
        <v>4599</v>
      </c>
      <c r="C4840" t="s">
        <v>4599</v>
      </c>
      <c r="D4840" t="s">
        <v>4599</v>
      </c>
      <c r="E4840" t="s">
        <v>3042</v>
      </c>
      <c r="F4840">
        <v>30</v>
      </c>
      <c r="G4840">
        <v>29000</v>
      </c>
      <c r="H4840" t="s">
        <v>3042</v>
      </c>
    </row>
    <row r="4841" spans="1:9" hidden="1" x14ac:dyDescent="0.25">
      <c r="A4841">
        <v>202304</v>
      </c>
      <c r="B4841" t="s">
        <v>4599</v>
      </c>
      <c r="C4841" t="s">
        <v>4599</v>
      </c>
      <c r="D4841" t="s">
        <v>4599</v>
      </c>
      <c r="E4841" t="s">
        <v>3042</v>
      </c>
      <c r="F4841">
        <v>30</v>
      </c>
      <c r="G4841">
        <v>29000</v>
      </c>
      <c r="H4841" t="s">
        <v>3042</v>
      </c>
    </row>
    <row r="4842" spans="1:9" hidden="1" x14ac:dyDescent="0.25">
      <c r="A4842">
        <v>202305</v>
      </c>
      <c r="B4842" t="s">
        <v>4599</v>
      </c>
      <c r="C4842" t="s">
        <v>4870</v>
      </c>
      <c r="D4842" t="s">
        <v>4870</v>
      </c>
      <c r="E4842" t="s">
        <v>3042</v>
      </c>
      <c r="F4842">
        <v>30</v>
      </c>
      <c r="G4842">
        <v>29000</v>
      </c>
      <c r="H4842" t="s">
        <v>3042</v>
      </c>
    </row>
    <row r="4843" spans="1:9" hidden="1" x14ac:dyDescent="0.25">
      <c r="A4843">
        <v>202306</v>
      </c>
      <c r="B4843" t="s">
        <v>4599</v>
      </c>
      <c r="C4843" t="s">
        <v>4870</v>
      </c>
      <c r="D4843" t="s">
        <v>4870</v>
      </c>
      <c r="E4843" t="s">
        <v>3042</v>
      </c>
      <c r="F4843">
        <v>30</v>
      </c>
      <c r="G4843">
        <v>29000</v>
      </c>
      <c r="H4843" t="s">
        <v>3042</v>
      </c>
    </row>
    <row r="4844" spans="1:9" hidden="1" x14ac:dyDescent="0.25">
      <c r="A4844">
        <v>202307</v>
      </c>
      <c r="B4844" t="s">
        <v>4599</v>
      </c>
      <c r="C4844" t="s">
        <v>4870</v>
      </c>
      <c r="D4844" t="s">
        <v>4870</v>
      </c>
      <c r="E4844" t="s">
        <v>3042</v>
      </c>
      <c r="F4844">
        <v>30</v>
      </c>
      <c r="G4844">
        <v>29000</v>
      </c>
      <c r="H4844" t="s">
        <v>3042</v>
      </c>
    </row>
    <row r="4845" spans="1:9" hidden="1" x14ac:dyDescent="0.25">
      <c r="A4845">
        <v>202308</v>
      </c>
      <c r="B4845" t="s">
        <v>4599</v>
      </c>
      <c r="C4845" t="s">
        <v>4870</v>
      </c>
      <c r="D4845" t="s">
        <v>4870</v>
      </c>
      <c r="E4845" t="s">
        <v>3042</v>
      </c>
      <c r="F4845">
        <v>30</v>
      </c>
      <c r="G4845">
        <v>29000</v>
      </c>
      <c r="H4845" t="s">
        <v>3042</v>
      </c>
    </row>
    <row r="4846" spans="1:9" hidden="1" x14ac:dyDescent="0.25">
      <c r="A4846">
        <v>202309</v>
      </c>
      <c r="B4846" t="s">
        <v>4599</v>
      </c>
      <c r="C4846" t="s">
        <v>4870</v>
      </c>
      <c r="D4846" t="s">
        <v>4870</v>
      </c>
      <c r="E4846" t="s">
        <v>3042</v>
      </c>
      <c r="F4846">
        <v>30</v>
      </c>
      <c r="G4846">
        <v>29000</v>
      </c>
      <c r="H4846" t="s">
        <v>3042</v>
      </c>
    </row>
    <row r="4847" spans="1:9" hidden="1" x14ac:dyDescent="0.25">
      <c r="A4847">
        <v>202310</v>
      </c>
      <c r="B4847" t="s">
        <v>4599</v>
      </c>
      <c r="C4847" t="s">
        <v>4870</v>
      </c>
      <c r="D4847" t="s">
        <v>4870</v>
      </c>
      <c r="E4847" t="s">
        <v>3042</v>
      </c>
      <c r="F4847">
        <v>30</v>
      </c>
      <c r="G4847">
        <v>29000</v>
      </c>
      <c r="H4847" t="s">
        <v>3042</v>
      </c>
    </row>
    <row r="4848" spans="1:9" hidden="1" x14ac:dyDescent="0.25">
      <c r="A4848">
        <v>202102</v>
      </c>
      <c r="B4848" s="11" t="s">
        <v>2361</v>
      </c>
      <c r="C4848" s="11" t="s">
        <v>2362</v>
      </c>
      <c r="D4848" s="11" t="s">
        <v>2362</v>
      </c>
      <c r="E4848" t="s">
        <v>103</v>
      </c>
      <c r="F4848">
        <v>30</v>
      </c>
      <c r="G4848">
        <v>30223.29</v>
      </c>
      <c r="H4848" t="s">
        <v>103</v>
      </c>
      <c r="I4848" s="9" t="s">
        <v>2717</v>
      </c>
    </row>
    <row r="4849" spans="1:9" hidden="1" x14ac:dyDescent="0.25">
      <c r="A4849">
        <v>202101</v>
      </c>
      <c r="B4849" s="11" t="s">
        <v>2361</v>
      </c>
      <c r="C4849" s="11" t="s">
        <v>2362</v>
      </c>
      <c r="D4849" s="11" t="s">
        <v>2362</v>
      </c>
      <c r="E4849" t="s">
        <v>103</v>
      </c>
      <c r="F4849">
        <v>30</v>
      </c>
      <c r="G4849">
        <v>30223.29</v>
      </c>
      <c r="H4849" t="s">
        <v>103</v>
      </c>
      <c r="I4849" s="9" t="s">
        <v>2717</v>
      </c>
    </row>
    <row r="4850" spans="1:9" hidden="1" x14ac:dyDescent="0.25">
      <c r="A4850">
        <v>202103</v>
      </c>
      <c r="B4850" s="11" t="s">
        <v>2361</v>
      </c>
      <c r="C4850" s="11" t="s">
        <v>2362</v>
      </c>
      <c r="D4850" s="11" t="s">
        <v>2362</v>
      </c>
      <c r="E4850" t="s">
        <v>103</v>
      </c>
      <c r="F4850">
        <v>30</v>
      </c>
      <c r="G4850">
        <v>30223.29</v>
      </c>
      <c r="H4850" t="s">
        <v>103</v>
      </c>
      <c r="I4850" s="9" t="s">
        <v>2717</v>
      </c>
    </row>
    <row r="4851" spans="1:9" hidden="1" x14ac:dyDescent="0.25">
      <c r="A4851">
        <v>202104</v>
      </c>
      <c r="B4851" s="11" t="s">
        <v>2361</v>
      </c>
      <c r="C4851" s="11" t="s">
        <v>2362</v>
      </c>
      <c r="D4851" s="11" t="s">
        <v>2362</v>
      </c>
      <c r="E4851" t="s">
        <v>103</v>
      </c>
      <c r="F4851">
        <v>30</v>
      </c>
      <c r="G4851">
        <v>30223.29</v>
      </c>
      <c r="H4851" t="s">
        <v>103</v>
      </c>
      <c r="I4851" s="9" t="s">
        <v>2717</v>
      </c>
    </row>
    <row r="4852" spans="1:9" hidden="1" x14ac:dyDescent="0.25">
      <c r="A4852">
        <v>202105</v>
      </c>
      <c r="B4852" s="11" t="s">
        <v>2361</v>
      </c>
      <c r="C4852" s="11" t="s">
        <v>2362</v>
      </c>
      <c r="D4852" s="11" t="s">
        <v>2362</v>
      </c>
      <c r="E4852" t="s">
        <v>103</v>
      </c>
      <c r="F4852">
        <v>30</v>
      </c>
      <c r="G4852">
        <v>30223.29</v>
      </c>
      <c r="H4852" t="s">
        <v>103</v>
      </c>
      <c r="I4852" s="9" t="s">
        <v>2717</v>
      </c>
    </row>
    <row r="4853" spans="1:9" hidden="1" x14ac:dyDescent="0.25">
      <c r="A4853">
        <v>202106</v>
      </c>
      <c r="B4853" s="11" t="s">
        <v>2361</v>
      </c>
      <c r="C4853" s="11" t="s">
        <v>2362</v>
      </c>
      <c r="D4853" s="11" t="s">
        <v>2362</v>
      </c>
      <c r="E4853" t="s">
        <v>103</v>
      </c>
      <c r="F4853">
        <v>30</v>
      </c>
      <c r="G4853">
        <v>30223.29</v>
      </c>
      <c r="H4853" t="s">
        <v>103</v>
      </c>
      <c r="I4853" s="9" t="s">
        <v>2717</v>
      </c>
    </row>
    <row r="4854" spans="1:9" hidden="1" x14ac:dyDescent="0.25">
      <c r="A4854">
        <v>202107</v>
      </c>
      <c r="B4854" s="11" t="s">
        <v>2361</v>
      </c>
      <c r="C4854" s="11" t="s">
        <v>2362</v>
      </c>
      <c r="D4854" s="11" t="s">
        <v>2362</v>
      </c>
      <c r="E4854" t="s">
        <v>103</v>
      </c>
      <c r="F4854">
        <v>30</v>
      </c>
      <c r="G4854">
        <v>30223.29</v>
      </c>
      <c r="H4854" t="s">
        <v>103</v>
      </c>
      <c r="I4854" s="9" t="s">
        <v>2717</v>
      </c>
    </row>
    <row r="4855" spans="1:9" hidden="1" x14ac:dyDescent="0.25">
      <c r="A4855">
        <v>202108</v>
      </c>
      <c r="B4855" s="11" t="s">
        <v>2361</v>
      </c>
      <c r="C4855" s="11" t="s">
        <v>2362</v>
      </c>
      <c r="D4855" s="11" t="s">
        <v>2362</v>
      </c>
      <c r="E4855" t="s">
        <v>103</v>
      </c>
      <c r="F4855">
        <v>30</v>
      </c>
      <c r="G4855">
        <v>30223.29</v>
      </c>
      <c r="H4855" t="s">
        <v>103</v>
      </c>
      <c r="I4855" s="9" t="s">
        <v>2717</v>
      </c>
    </row>
    <row r="4856" spans="1:9" hidden="1" x14ac:dyDescent="0.25">
      <c r="A4856">
        <v>202109</v>
      </c>
      <c r="B4856" s="11" t="s">
        <v>2361</v>
      </c>
      <c r="C4856" s="11" t="s">
        <v>2362</v>
      </c>
      <c r="D4856" s="11" t="s">
        <v>2362</v>
      </c>
      <c r="E4856" t="s">
        <v>103</v>
      </c>
      <c r="F4856">
        <v>30</v>
      </c>
      <c r="G4856">
        <v>30223.29</v>
      </c>
      <c r="H4856" t="s">
        <v>103</v>
      </c>
      <c r="I4856" s="9" t="s">
        <v>2717</v>
      </c>
    </row>
    <row r="4857" spans="1:9" hidden="1" x14ac:dyDescent="0.25">
      <c r="A4857">
        <v>202110</v>
      </c>
      <c r="B4857" s="11" t="s">
        <v>2361</v>
      </c>
      <c r="C4857" s="11" t="s">
        <v>2362</v>
      </c>
      <c r="D4857" s="11" t="s">
        <v>2362</v>
      </c>
      <c r="E4857" t="s">
        <v>103</v>
      </c>
      <c r="F4857">
        <v>30</v>
      </c>
      <c r="G4857">
        <v>30223.29</v>
      </c>
      <c r="H4857" t="s">
        <v>103</v>
      </c>
      <c r="I4857" s="9" t="s">
        <v>2717</v>
      </c>
    </row>
    <row r="4858" spans="1:9" hidden="1" x14ac:dyDescent="0.25">
      <c r="A4858">
        <v>202111</v>
      </c>
      <c r="B4858" s="11" t="s">
        <v>2361</v>
      </c>
      <c r="C4858" s="11" t="s">
        <v>2362</v>
      </c>
      <c r="D4858" s="11" t="s">
        <v>2362</v>
      </c>
      <c r="E4858" t="s">
        <v>103</v>
      </c>
      <c r="F4858">
        <v>30</v>
      </c>
      <c r="G4858">
        <v>30223.29</v>
      </c>
      <c r="H4858" t="s">
        <v>103</v>
      </c>
      <c r="I4858" s="9" t="s">
        <v>2717</v>
      </c>
    </row>
    <row r="4859" spans="1:9" hidden="1" x14ac:dyDescent="0.25">
      <c r="A4859">
        <v>202112</v>
      </c>
      <c r="B4859" s="11" t="s">
        <v>2361</v>
      </c>
      <c r="C4859" s="11" t="s">
        <v>2362</v>
      </c>
      <c r="D4859" s="11" t="s">
        <v>2362</v>
      </c>
      <c r="E4859" t="s">
        <v>103</v>
      </c>
      <c r="F4859">
        <v>30</v>
      </c>
      <c r="G4859">
        <v>30223.29</v>
      </c>
      <c r="H4859" t="s">
        <v>103</v>
      </c>
      <c r="I4859" s="9" t="s">
        <v>2717</v>
      </c>
    </row>
    <row r="4860" spans="1:9" hidden="1" x14ac:dyDescent="0.25">
      <c r="A4860">
        <v>202102</v>
      </c>
      <c r="B4860" s="11" t="s">
        <v>2367</v>
      </c>
      <c r="C4860" s="11" t="s">
        <v>2362</v>
      </c>
      <c r="D4860" s="11" t="s">
        <v>2362</v>
      </c>
      <c r="E4860" t="s">
        <v>103</v>
      </c>
      <c r="F4860">
        <v>30</v>
      </c>
      <c r="G4860">
        <v>30223.29</v>
      </c>
      <c r="H4860" t="s">
        <v>103</v>
      </c>
      <c r="I4860" s="9" t="s">
        <v>2717</v>
      </c>
    </row>
    <row r="4861" spans="1:9" hidden="1" x14ac:dyDescent="0.25">
      <c r="A4861">
        <v>202103</v>
      </c>
      <c r="B4861" s="11" t="s">
        <v>2367</v>
      </c>
      <c r="C4861" s="11" t="s">
        <v>2362</v>
      </c>
      <c r="D4861" s="11" t="s">
        <v>2362</v>
      </c>
      <c r="E4861" t="s">
        <v>103</v>
      </c>
      <c r="F4861">
        <v>30</v>
      </c>
      <c r="G4861">
        <v>30223.29</v>
      </c>
      <c r="H4861" t="s">
        <v>103</v>
      </c>
      <c r="I4861" s="9" t="s">
        <v>2717</v>
      </c>
    </row>
    <row r="4862" spans="1:9" hidden="1" x14ac:dyDescent="0.25">
      <c r="A4862">
        <v>202104</v>
      </c>
      <c r="B4862" s="11" t="s">
        <v>2367</v>
      </c>
      <c r="C4862" s="11" t="s">
        <v>2362</v>
      </c>
      <c r="D4862" s="11" t="s">
        <v>2362</v>
      </c>
      <c r="E4862" t="s">
        <v>103</v>
      </c>
      <c r="F4862">
        <v>30</v>
      </c>
      <c r="G4862">
        <v>30223.29</v>
      </c>
      <c r="H4862" t="s">
        <v>103</v>
      </c>
      <c r="I4862" s="9" t="s">
        <v>2717</v>
      </c>
    </row>
    <row r="4863" spans="1:9" hidden="1" x14ac:dyDescent="0.25">
      <c r="A4863">
        <v>202105</v>
      </c>
      <c r="B4863" s="11" t="s">
        <v>2367</v>
      </c>
      <c r="C4863" s="11" t="s">
        <v>2362</v>
      </c>
      <c r="D4863" s="11" t="s">
        <v>2362</v>
      </c>
      <c r="E4863" t="s">
        <v>103</v>
      </c>
      <c r="F4863">
        <v>30</v>
      </c>
      <c r="G4863">
        <v>30223.29</v>
      </c>
      <c r="H4863" t="s">
        <v>103</v>
      </c>
      <c r="I4863" s="9" t="s">
        <v>2717</v>
      </c>
    </row>
    <row r="4864" spans="1:9" hidden="1" x14ac:dyDescent="0.25">
      <c r="A4864">
        <v>202106</v>
      </c>
      <c r="B4864" s="11" t="s">
        <v>2367</v>
      </c>
      <c r="C4864" s="11" t="s">
        <v>2362</v>
      </c>
      <c r="D4864" s="11" t="s">
        <v>2362</v>
      </c>
      <c r="E4864" t="s">
        <v>103</v>
      </c>
      <c r="F4864">
        <v>30</v>
      </c>
      <c r="G4864">
        <v>30223.29</v>
      </c>
      <c r="H4864" t="s">
        <v>103</v>
      </c>
      <c r="I4864" s="9" t="s">
        <v>2717</v>
      </c>
    </row>
    <row r="4865" spans="1:9" hidden="1" x14ac:dyDescent="0.25">
      <c r="A4865">
        <v>202107</v>
      </c>
      <c r="B4865" s="11" t="s">
        <v>2367</v>
      </c>
      <c r="C4865" s="11" t="s">
        <v>2362</v>
      </c>
      <c r="D4865" s="11" t="s">
        <v>2362</v>
      </c>
      <c r="E4865" t="s">
        <v>103</v>
      </c>
      <c r="F4865">
        <v>30</v>
      </c>
      <c r="G4865">
        <v>30223.29</v>
      </c>
      <c r="H4865" t="s">
        <v>103</v>
      </c>
      <c r="I4865" s="9" t="s">
        <v>2717</v>
      </c>
    </row>
    <row r="4866" spans="1:9" hidden="1" x14ac:dyDescent="0.25">
      <c r="A4866">
        <v>202108</v>
      </c>
      <c r="B4866" s="11" t="s">
        <v>2367</v>
      </c>
      <c r="C4866" s="11" t="s">
        <v>2362</v>
      </c>
      <c r="D4866" s="11" t="s">
        <v>2362</v>
      </c>
      <c r="E4866" t="s">
        <v>103</v>
      </c>
      <c r="F4866">
        <v>30</v>
      </c>
      <c r="G4866">
        <v>30223.29</v>
      </c>
      <c r="H4866" t="s">
        <v>103</v>
      </c>
      <c r="I4866" s="9" t="s">
        <v>2717</v>
      </c>
    </row>
    <row r="4867" spans="1:9" hidden="1" x14ac:dyDescent="0.25">
      <c r="A4867">
        <v>202109</v>
      </c>
      <c r="B4867" s="11" t="s">
        <v>2367</v>
      </c>
      <c r="C4867" s="11" t="s">
        <v>2362</v>
      </c>
      <c r="D4867" s="11" t="s">
        <v>2362</v>
      </c>
      <c r="E4867" t="s">
        <v>103</v>
      </c>
      <c r="F4867">
        <v>30</v>
      </c>
      <c r="G4867">
        <v>30223.29</v>
      </c>
      <c r="H4867" t="s">
        <v>103</v>
      </c>
      <c r="I4867" s="9" t="s">
        <v>2717</v>
      </c>
    </row>
    <row r="4868" spans="1:9" hidden="1" x14ac:dyDescent="0.25">
      <c r="A4868">
        <v>202110</v>
      </c>
      <c r="B4868" s="11" t="s">
        <v>2367</v>
      </c>
      <c r="C4868" s="11" t="s">
        <v>2362</v>
      </c>
      <c r="D4868" s="11" t="s">
        <v>2362</v>
      </c>
      <c r="E4868" t="s">
        <v>103</v>
      </c>
      <c r="F4868">
        <v>30</v>
      </c>
      <c r="G4868">
        <v>30223.29</v>
      </c>
      <c r="H4868" t="s">
        <v>103</v>
      </c>
      <c r="I4868" s="9" t="s">
        <v>2717</v>
      </c>
    </row>
    <row r="4869" spans="1:9" hidden="1" x14ac:dyDescent="0.25">
      <c r="A4869">
        <v>202111</v>
      </c>
      <c r="B4869" s="11" t="s">
        <v>2367</v>
      </c>
      <c r="C4869" s="11" t="s">
        <v>2362</v>
      </c>
      <c r="D4869" s="11" t="s">
        <v>2362</v>
      </c>
      <c r="E4869" t="s">
        <v>103</v>
      </c>
      <c r="F4869">
        <v>30</v>
      </c>
      <c r="G4869">
        <v>30223.29</v>
      </c>
      <c r="H4869" t="s">
        <v>103</v>
      </c>
      <c r="I4869" s="9" t="s">
        <v>2717</v>
      </c>
    </row>
    <row r="4870" spans="1:9" hidden="1" x14ac:dyDescent="0.25">
      <c r="A4870">
        <v>202112</v>
      </c>
      <c r="B4870" s="11" t="s">
        <v>2367</v>
      </c>
      <c r="C4870" s="11" t="s">
        <v>2362</v>
      </c>
      <c r="D4870" s="11" t="s">
        <v>2362</v>
      </c>
      <c r="E4870" t="s">
        <v>103</v>
      </c>
      <c r="F4870">
        <v>30</v>
      </c>
      <c r="G4870">
        <v>30223.29</v>
      </c>
      <c r="H4870" t="s">
        <v>103</v>
      </c>
      <c r="I4870" s="9" t="s">
        <v>2717</v>
      </c>
    </row>
    <row r="4871" spans="1:9" hidden="1" x14ac:dyDescent="0.25">
      <c r="A4871">
        <v>202012</v>
      </c>
      <c r="B4871" t="s">
        <v>2267</v>
      </c>
      <c r="C4871" t="s">
        <v>2719</v>
      </c>
      <c r="D4871" t="s">
        <v>2720</v>
      </c>
      <c r="E4871" t="s">
        <v>103</v>
      </c>
      <c r="F4871">
        <v>30</v>
      </c>
      <c r="G4871">
        <v>30223.29</v>
      </c>
      <c r="H4871" t="s">
        <v>103</v>
      </c>
      <c r="I4871" t="s">
        <v>2718</v>
      </c>
    </row>
    <row r="4872" spans="1:9" hidden="1" x14ac:dyDescent="0.25">
      <c r="A4872">
        <v>202101</v>
      </c>
      <c r="B4872" t="s">
        <v>2267</v>
      </c>
      <c r="C4872" t="s">
        <v>2719</v>
      </c>
      <c r="D4872" t="s">
        <v>2720</v>
      </c>
      <c r="E4872" t="s">
        <v>103</v>
      </c>
      <c r="F4872">
        <v>30</v>
      </c>
      <c r="G4872">
        <v>30223.29</v>
      </c>
      <c r="H4872" t="s">
        <v>103</v>
      </c>
      <c r="I4872" t="s">
        <v>2718</v>
      </c>
    </row>
    <row r="4873" spans="1:9" hidden="1" x14ac:dyDescent="0.25">
      <c r="A4873">
        <v>202102</v>
      </c>
      <c r="B4873" t="s">
        <v>2267</v>
      </c>
      <c r="C4873" t="s">
        <v>2719</v>
      </c>
      <c r="D4873" t="s">
        <v>2720</v>
      </c>
      <c r="E4873" t="s">
        <v>103</v>
      </c>
      <c r="F4873">
        <v>30</v>
      </c>
      <c r="G4873">
        <v>30223.29</v>
      </c>
      <c r="H4873" t="s">
        <v>103</v>
      </c>
      <c r="I4873" t="s">
        <v>2718</v>
      </c>
    </row>
    <row r="4874" spans="1:9" hidden="1" x14ac:dyDescent="0.25">
      <c r="A4874">
        <v>202103</v>
      </c>
      <c r="B4874" t="s">
        <v>2267</v>
      </c>
      <c r="C4874" t="s">
        <v>2719</v>
      </c>
      <c r="D4874" t="s">
        <v>2720</v>
      </c>
      <c r="E4874" t="s">
        <v>1778</v>
      </c>
      <c r="F4874">
        <v>30</v>
      </c>
      <c r="G4874">
        <v>30223.29</v>
      </c>
      <c r="H4874" t="s">
        <v>1778</v>
      </c>
      <c r="I4874" t="s">
        <v>2718</v>
      </c>
    </row>
    <row r="4875" spans="1:9" hidden="1" x14ac:dyDescent="0.25">
      <c r="A4875">
        <v>202104</v>
      </c>
      <c r="B4875" t="s">
        <v>2267</v>
      </c>
      <c r="C4875" t="s">
        <v>2719</v>
      </c>
      <c r="D4875" t="s">
        <v>2720</v>
      </c>
      <c r="E4875" t="s">
        <v>1778</v>
      </c>
      <c r="F4875">
        <v>30</v>
      </c>
      <c r="G4875">
        <v>30223.29</v>
      </c>
      <c r="H4875" t="s">
        <v>1778</v>
      </c>
      <c r="I4875" t="s">
        <v>2718</v>
      </c>
    </row>
    <row r="4876" spans="1:9" hidden="1" x14ac:dyDescent="0.25">
      <c r="A4876">
        <v>202105</v>
      </c>
      <c r="B4876" t="s">
        <v>2267</v>
      </c>
      <c r="C4876" t="s">
        <v>2719</v>
      </c>
      <c r="D4876" t="s">
        <v>2720</v>
      </c>
      <c r="E4876" t="s">
        <v>1778</v>
      </c>
      <c r="F4876">
        <v>30</v>
      </c>
      <c r="G4876">
        <v>30223.29</v>
      </c>
      <c r="H4876" t="s">
        <v>1778</v>
      </c>
      <c r="I4876" t="s">
        <v>2718</v>
      </c>
    </row>
    <row r="4877" spans="1:9" hidden="1" x14ac:dyDescent="0.25">
      <c r="A4877">
        <v>202105</v>
      </c>
      <c r="B4877" t="s">
        <v>2267</v>
      </c>
      <c r="C4877" t="s">
        <v>2719</v>
      </c>
      <c r="D4877" t="s">
        <v>2720</v>
      </c>
      <c r="E4877" t="s">
        <v>1778</v>
      </c>
      <c r="F4877">
        <v>30</v>
      </c>
      <c r="G4877">
        <v>30223.29</v>
      </c>
      <c r="H4877" t="s">
        <v>1778</v>
      </c>
      <c r="I4877" t="s">
        <v>2718</v>
      </c>
    </row>
    <row r="4878" spans="1:9" hidden="1" x14ac:dyDescent="0.25">
      <c r="A4878">
        <v>202106</v>
      </c>
      <c r="B4878" t="s">
        <v>2267</v>
      </c>
      <c r="C4878" t="s">
        <v>2719</v>
      </c>
      <c r="D4878" t="s">
        <v>2720</v>
      </c>
      <c r="E4878" t="s">
        <v>1778</v>
      </c>
      <c r="F4878">
        <v>30</v>
      </c>
      <c r="G4878">
        <v>30223.29</v>
      </c>
      <c r="H4878" t="s">
        <v>1778</v>
      </c>
      <c r="I4878" t="s">
        <v>2718</v>
      </c>
    </row>
    <row r="4879" spans="1:9" hidden="1" x14ac:dyDescent="0.25">
      <c r="A4879">
        <v>202106</v>
      </c>
      <c r="B4879" t="s">
        <v>2267</v>
      </c>
      <c r="C4879" t="s">
        <v>2719</v>
      </c>
      <c r="D4879" t="s">
        <v>2720</v>
      </c>
      <c r="E4879" t="s">
        <v>1778</v>
      </c>
      <c r="F4879">
        <v>30</v>
      </c>
      <c r="G4879">
        <v>30223.29</v>
      </c>
      <c r="H4879" t="s">
        <v>1778</v>
      </c>
      <c r="I4879" t="s">
        <v>2718</v>
      </c>
    </row>
    <row r="4880" spans="1:9" hidden="1" x14ac:dyDescent="0.25">
      <c r="A4880">
        <v>202107</v>
      </c>
      <c r="B4880" t="s">
        <v>2267</v>
      </c>
      <c r="C4880" t="s">
        <v>2719</v>
      </c>
      <c r="D4880" t="s">
        <v>2720</v>
      </c>
      <c r="E4880" t="s">
        <v>1778</v>
      </c>
      <c r="F4880">
        <v>30</v>
      </c>
      <c r="G4880">
        <v>30223.29</v>
      </c>
      <c r="H4880" t="s">
        <v>1778</v>
      </c>
      <c r="I4880" t="s">
        <v>2718</v>
      </c>
    </row>
    <row r="4881" spans="1:9" hidden="1" x14ac:dyDescent="0.25">
      <c r="A4881">
        <v>202107</v>
      </c>
      <c r="B4881" t="s">
        <v>2267</v>
      </c>
      <c r="C4881" t="s">
        <v>2719</v>
      </c>
      <c r="D4881" t="s">
        <v>2720</v>
      </c>
      <c r="E4881" t="s">
        <v>1778</v>
      </c>
      <c r="F4881">
        <v>30</v>
      </c>
      <c r="G4881">
        <v>30223.29</v>
      </c>
      <c r="H4881" t="s">
        <v>1778</v>
      </c>
      <c r="I4881" t="s">
        <v>2718</v>
      </c>
    </row>
    <row r="4882" spans="1:9" hidden="1" x14ac:dyDescent="0.25">
      <c r="A4882">
        <v>202108</v>
      </c>
      <c r="B4882" t="s">
        <v>2267</v>
      </c>
      <c r="C4882" t="s">
        <v>2719</v>
      </c>
      <c r="D4882" t="s">
        <v>2720</v>
      </c>
      <c r="E4882" t="s">
        <v>1778</v>
      </c>
      <c r="F4882">
        <v>30</v>
      </c>
      <c r="G4882">
        <v>30223.29</v>
      </c>
      <c r="H4882" t="s">
        <v>1778</v>
      </c>
      <c r="I4882" t="s">
        <v>2718</v>
      </c>
    </row>
    <row r="4883" spans="1:9" hidden="1" x14ac:dyDescent="0.25">
      <c r="A4883">
        <v>202108</v>
      </c>
      <c r="B4883" t="s">
        <v>2267</v>
      </c>
      <c r="C4883" t="s">
        <v>2719</v>
      </c>
      <c r="D4883" t="s">
        <v>2720</v>
      </c>
      <c r="E4883" t="s">
        <v>1778</v>
      </c>
      <c r="F4883">
        <v>30</v>
      </c>
      <c r="G4883">
        <v>30223.29</v>
      </c>
      <c r="H4883" t="s">
        <v>1778</v>
      </c>
      <c r="I4883" t="s">
        <v>2718</v>
      </c>
    </row>
    <row r="4884" spans="1:9" hidden="1" x14ac:dyDescent="0.25">
      <c r="A4884">
        <v>202109</v>
      </c>
      <c r="B4884" t="s">
        <v>2267</v>
      </c>
      <c r="C4884" t="s">
        <v>2719</v>
      </c>
      <c r="D4884" t="s">
        <v>2720</v>
      </c>
      <c r="E4884" t="s">
        <v>1778</v>
      </c>
      <c r="F4884">
        <v>30</v>
      </c>
      <c r="G4884">
        <v>30223.29</v>
      </c>
      <c r="H4884" t="s">
        <v>1778</v>
      </c>
      <c r="I4884" t="s">
        <v>2718</v>
      </c>
    </row>
    <row r="4885" spans="1:9" hidden="1" x14ac:dyDescent="0.25">
      <c r="A4885">
        <v>202109</v>
      </c>
      <c r="B4885" t="s">
        <v>2267</v>
      </c>
      <c r="C4885" t="s">
        <v>2719</v>
      </c>
      <c r="D4885" t="s">
        <v>2720</v>
      </c>
      <c r="E4885" t="s">
        <v>1778</v>
      </c>
      <c r="F4885">
        <v>30</v>
      </c>
      <c r="G4885">
        <v>30223.29</v>
      </c>
      <c r="H4885" t="s">
        <v>1778</v>
      </c>
      <c r="I4885" t="s">
        <v>2718</v>
      </c>
    </row>
    <row r="4886" spans="1:9" hidden="1" x14ac:dyDescent="0.25">
      <c r="A4886">
        <v>202110</v>
      </c>
      <c r="B4886" t="s">
        <v>2267</v>
      </c>
      <c r="C4886" t="s">
        <v>2719</v>
      </c>
      <c r="D4886" t="s">
        <v>2720</v>
      </c>
      <c r="E4886" t="s">
        <v>1778</v>
      </c>
      <c r="F4886">
        <v>30</v>
      </c>
      <c r="G4886">
        <v>30223.29</v>
      </c>
      <c r="H4886" t="s">
        <v>1778</v>
      </c>
      <c r="I4886" t="s">
        <v>2718</v>
      </c>
    </row>
    <row r="4887" spans="1:9" hidden="1" x14ac:dyDescent="0.25">
      <c r="A4887">
        <v>202110</v>
      </c>
      <c r="B4887" t="s">
        <v>2267</v>
      </c>
      <c r="C4887" t="s">
        <v>2719</v>
      </c>
      <c r="D4887" t="s">
        <v>2720</v>
      </c>
      <c r="E4887" t="s">
        <v>1778</v>
      </c>
      <c r="F4887">
        <v>30</v>
      </c>
      <c r="G4887">
        <v>30223.29</v>
      </c>
      <c r="H4887" t="s">
        <v>1778</v>
      </c>
      <c r="I4887" t="s">
        <v>2718</v>
      </c>
    </row>
    <row r="4888" spans="1:9" hidden="1" x14ac:dyDescent="0.25">
      <c r="A4888">
        <v>202111</v>
      </c>
      <c r="B4888" t="s">
        <v>2267</v>
      </c>
      <c r="C4888" t="s">
        <v>2719</v>
      </c>
      <c r="D4888" t="s">
        <v>2720</v>
      </c>
      <c r="E4888" t="s">
        <v>1778</v>
      </c>
      <c r="F4888">
        <v>30</v>
      </c>
      <c r="G4888">
        <v>30223.29</v>
      </c>
      <c r="H4888" t="s">
        <v>1778</v>
      </c>
      <c r="I4888" t="s">
        <v>2718</v>
      </c>
    </row>
    <row r="4889" spans="1:9" hidden="1" x14ac:dyDescent="0.25">
      <c r="A4889">
        <v>202111</v>
      </c>
      <c r="B4889" t="s">
        <v>2267</v>
      </c>
      <c r="C4889" t="s">
        <v>2719</v>
      </c>
      <c r="D4889" t="s">
        <v>2720</v>
      </c>
      <c r="E4889" t="s">
        <v>1778</v>
      </c>
      <c r="F4889">
        <v>30</v>
      </c>
      <c r="G4889">
        <v>30223.29</v>
      </c>
      <c r="H4889" t="s">
        <v>1778</v>
      </c>
      <c r="I4889" t="s">
        <v>2718</v>
      </c>
    </row>
    <row r="4890" spans="1:9" hidden="1" x14ac:dyDescent="0.25">
      <c r="A4890">
        <v>202112</v>
      </c>
      <c r="B4890" t="s">
        <v>2267</v>
      </c>
      <c r="C4890" t="s">
        <v>2719</v>
      </c>
      <c r="D4890" t="s">
        <v>2720</v>
      </c>
      <c r="E4890" t="s">
        <v>1778</v>
      </c>
      <c r="F4890">
        <v>30</v>
      </c>
      <c r="G4890">
        <v>30223.29</v>
      </c>
      <c r="H4890" t="s">
        <v>1778</v>
      </c>
      <c r="I4890" t="s">
        <v>2718</v>
      </c>
    </row>
    <row r="4891" spans="1:9" hidden="1" x14ac:dyDescent="0.25">
      <c r="A4891">
        <v>202112</v>
      </c>
      <c r="B4891" t="s">
        <v>2267</v>
      </c>
      <c r="C4891" t="s">
        <v>2719</v>
      </c>
      <c r="D4891" t="s">
        <v>2720</v>
      </c>
      <c r="E4891" t="s">
        <v>1778</v>
      </c>
      <c r="F4891">
        <v>30</v>
      </c>
      <c r="G4891">
        <v>30223.29</v>
      </c>
      <c r="H4891" t="s">
        <v>1778</v>
      </c>
      <c r="I4891" t="s">
        <v>2718</v>
      </c>
    </row>
    <row r="4892" spans="1:9" hidden="1" x14ac:dyDescent="0.25">
      <c r="A4892">
        <v>202201</v>
      </c>
      <c r="B4892" t="s">
        <v>2267</v>
      </c>
      <c r="C4892" t="s">
        <v>2719</v>
      </c>
      <c r="D4892" t="s">
        <v>2720</v>
      </c>
      <c r="E4892" t="s">
        <v>1778</v>
      </c>
      <c r="F4892">
        <v>30</v>
      </c>
      <c r="G4892">
        <v>30223.29</v>
      </c>
      <c r="H4892" t="s">
        <v>1778</v>
      </c>
      <c r="I4892" t="s">
        <v>2718</v>
      </c>
    </row>
    <row r="4893" spans="1:9" hidden="1" x14ac:dyDescent="0.25">
      <c r="A4893">
        <v>202201</v>
      </c>
      <c r="B4893" t="s">
        <v>2267</v>
      </c>
      <c r="C4893" t="s">
        <v>2719</v>
      </c>
      <c r="D4893" t="s">
        <v>2720</v>
      </c>
      <c r="E4893" t="s">
        <v>1778</v>
      </c>
      <c r="F4893">
        <v>30</v>
      </c>
      <c r="G4893">
        <v>30223.29</v>
      </c>
      <c r="H4893" t="s">
        <v>1778</v>
      </c>
      <c r="I4893" t="s">
        <v>2718</v>
      </c>
    </row>
    <row r="4894" spans="1:9" hidden="1" x14ac:dyDescent="0.25">
      <c r="A4894">
        <v>202202</v>
      </c>
      <c r="B4894" t="s">
        <v>2267</v>
      </c>
      <c r="C4894" t="s">
        <v>2719</v>
      </c>
      <c r="D4894" t="s">
        <v>2720</v>
      </c>
      <c r="E4894" t="s">
        <v>1778</v>
      </c>
      <c r="F4894">
        <v>30</v>
      </c>
      <c r="G4894">
        <v>30223.29</v>
      </c>
      <c r="H4894" t="s">
        <v>1778</v>
      </c>
      <c r="I4894" t="s">
        <v>2718</v>
      </c>
    </row>
    <row r="4895" spans="1:9" hidden="1" x14ac:dyDescent="0.25">
      <c r="A4895">
        <v>202202</v>
      </c>
      <c r="B4895" t="s">
        <v>2267</v>
      </c>
      <c r="C4895" t="s">
        <v>2719</v>
      </c>
      <c r="D4895" t="s">
        <v>2720</v>
      </c>
      <c r="E4895" t="s">
        <v>1778</v>
      </c>
      <c r="F4895">
        <v>30</v>
      </c>
      <c r="G4895">
        <v>30223.29</v>
      </c>
      <c r="H4895" t="s">
        <v>1778</v>
      </c>
      <c r="I4895" t="s">
        <v>2718</v>
      </c>
    </row>
    <row r="4896" spans="1:9" hidden="1" x14ac:dyDescent="0.25">
      <c r="A4896">
        <v>202203</v>
      </c>
      <c r="B4896" t="s">
        <v>2267</v>
      </c>
      <c r="C4896" t="s">
        <v>2719</v>
      </c>
      <c r="D4896" t="s">
        <v>2720</v>
      </c>
      <c r="E4896" t="s">
        <v>103</v>
      </c>
      <c r="F4896">
        <v>30</v>
      </c>
      <c r="G4896">
        <v>30223.29</v>
      </c>
      <c r="H4896" t="s">
        <v>103</v>
      </c>
      <c r="I4896" t="s">
        <v>2718</v>
      </c>
    </row>
    <row r="4897" spans="1:9" hidden="1" x14ac:dyDescent="0.25">
      <c r="A4897">
        <v>202203</v>
      </c>
      <c r="B4897" t="s">
        <v>2267</v>
      </c>
      <c r="C4897" t="s">
        <v>2719</v>
      </c>
      <c r="D4897" t="s">
        <v>2720</v>
      </c>
      <c r="E4897" t="s">
        <v>103</v>
      </c>
      <c r="F4897">
        <v>30</v>
      </c>
      <c r="G4897">
        <v>30223.29</v>
      </c>
      <c r="H4897" t="s">
        <v>103</v>
      </c>
      <c r="I4897" t="s">
        <v>2718</v>
      </c>
    </row>
    <row r="4898" spans="1:9" hidden="1" x14ac:dyDescent="0.25">
      <c r="A4898">
        <v>202204</v>
      </c>
      <c r="B4898" t="s">
        <v>2267</v>
      </c>
      <c r="C4898" t="s">
        <v>2719</v>
      </c>
      <c r="D4898" t="s">
        <v>2720</v>
      </c>
      <c r="E4898" t="s">
        <v>103</v>
      </c>
      <c r="F4898">
        <v>30</v>
      </c>
      <c r="G4898">
        <v>30223.29</v>
      </c>
      <c r="H4898" t="s">
        <v>103</v>
      </c>
      <c r="I4898" t="s">
        <v>2718</v>
      </c>
    </row>
    <row r="4899" spans="1:9" hidden="1" x14ac:dyDescent="0.25">
      <c r="A4899">
        <v>202204</v>
      </c>
      <c r="B4899" t="s">
        <v>2267</v>
      </c>
      <c r="C4899" t="s">
        <v>2719</v>
      </c>
      <c r="D4899" t="s">
        <v>2720</v>
      </c>
      <c r="E4899" t="s">
        <v>103</v>
      </c>
      <c r="F4899">
        <v>30</v>
      </c>
      <c r="G4899">
        <v>30223.29</v>
      </c>
      <c r="H4899" t="s">
        <v>103</v>
      </c>
      <c r="I4899" t="s">
        <v>2718</v>
      </c>
    </row>
    <row r="4900" spans="1:9" hidden="1" x14ac:dyDescent="0.25">
      <c r="A4900">
        <v>202205</v>
      </c>
      <c r="B4900" t="s">
        <v>2267</v>
      </c>
      <c r="C4900" t="s">
        <v>2719</v>
      </c>
      <c r="D4900" t="s">
        <v>2720</v>
      </c>
      <c r="E4900" t="s">
        <v>103</v>
      </c>
      <c r="F4900">
        <v>30</v>
      </c>
      <c r="G4900">
        <v>30223.29</v>
      </c>
      <c r="H4900" t="s">
        <v>103</v>
      </c>
      <c r="I4900" t="s">
        <v>2718</v>
      </c>
    </row>
    <row r="4901" spans="1:9" hidden="1" x14ac:dyDescent="0.25">
      <c r="A4901">
        <v>202205</v>
      </c>
      <c r="B4901" t="s">
        <v>2267</v>
      </c>
      <c r="C4901" t="s">
        <v>2719</v>
      </c>
      <c r="D4901" t="s">
        <v>2720</v>
      </c>
      <c r="E4901" t="s">
        <v>103</v>
      </c>
      <c r="F4901">
        <v>30</v>
      </c>
      <c r="G4901">
        <v>30223.29</v>
      </c>
      <c r="H4901" t="s">
        <v>103</v>
      </c>
      <c r="I4901" t="s">
        <v>2718</v>
      </c>
    </row>
    <row r="4902" spans="1:9" hidden="1" x14ac:dyDescent="0.25">
      <c r="A4902">
        <v>202206</v>
      </c>
      <c r="B4902" t="s">
        <v>2267</v>
      </c>
      <c r="C4902" t="s">
        <v>2719</v>
      </c>
      <c r="D4902" t="s">
        <v>2720</v>
      </c>
      <c r="E4902" t="s">
        <v>103</v>
      </c>
      <c r="F4902">
        <v>30</v>
      </c>
      <c r="G4902">
        <v>30223.29</v>
      </c>
      <c r="H4902" t="s">
        <v>103</v>
      </c>
      <c r="I4902" t="s">
        <v>2718</v>
      </c>
    </row>
    <row r="4903" spans="1:9" hidden="1" x14ac:dyDescent="0.25">
      <c r="A4903">
        <v>202206</v>
      </c>
      <c r="B4903" t="s">
        <v>2267</v>
      </c>
      <c r="C4903" t="s">
        <v>2719</v>
      </c>
      <c r="D4903" t="s">
        <v>2720</v>
      </c>
      <c r="E4903" t="s">
        <v>103</v>
      </c>
      <c r="F4903">
        <v>30</v>
      </c>
      <c r="G4903">
        <v>30223.29</v>
      </c>
      <c r="H4903" t="s">
        <v>103</v>
      </c>
      <c r="I4903" t="s">
        <v>2718</v>
      </c>
    </row>
    <row r="4904" spans="1:9" hidden="1" x14ac:dyDescent="0.25">
      <c r="A4904">
        <v>202207</v>
      </c>
      <c r="B4904" t="s">
        <v>2267</v>
      </c>
      <c r="C4904" t="s">
        <v>2719</v>
      </c>
      <c r="D4904" t="s">
        <v>2720</v>
      </c>
      <c r="E4904" t="s">
        <v>103</v>
      </c>
      <c r="F4904">
        <v>30</v>
      </c>
      <c r="G4904">
        <v>30223.29</v>
      </c>
      <c r="H4904" t="s">
        <v>103</v>
      </c>
      <c r="I4904" t="s">
        <v>2718</v>
      </c>
    </row>
    <row r="4905" spans="1:9" hidden="1" x14ac:dyDescent="0.25">
      <c r="A4905">
        <v>202207</v>
      </c>
      <c r="B4905" t="s">
        <v>2267</v>
      </c>
      <c r="C4905" t="s">
        <v>2719</v>
      </c>
      <c r="D4905" t="s">
        <v>2720</v>
      </c>
      <c r="E4905" t="s">
        <v>103</v>
      </c>
      <c r="F4905">
        <v>30</v>
      </c>
      <c r="G4905">
        <v>30223.29</v>
      </c>
      <c r="H4905" t="s">
        <v>103</v>
      </c>
      <c r="I4905" t="s">
        <v>2718</v>
      </c>
    </row>
    <row r="4906" spans="1:9" hidden="1" x14ac:dyDescent="0.25">
      <c r="A4906">
        <v>202208</v>
      </c>
      <c r="B4906" t="s">
        <v>2267</v>
      </c>
      <c r="C4906" t="s">
        <v>2719</v>
      </c>
      <c r="D4906" t="s">
        <v>2720</v>
      </c>
      <c r="E4906" t="s">
        <v>103</v>
      </c>
      <c r="F4906">
        <v>30</v>
      </c>
      <c r="G4906">
        <v>30223.29</v>
      </c>
      <c r="H4906" t="s">
        <v>103</v>
      </c>
      <c r="I4906" t="s">
        <v>2718</v>
      </c>
    </row>
    <row r="4907" spans="1:9" hidden="1" x14ac:dyDescent="0.25">
      <c r="A4907">
        <v>202208</v>
      </c>
      <c r="B4907" t="s">
        <v>2267</v>
      </c>
      <c r="C4907" t="s">
        <v>2719</v>
      </c>
      <c r="D4907" t="s">
        <v>2720</v>
      </c>
      <c r="E4907" t="s">
        <v>103</v>
      </c>
      <c r="F4907">
        <v>30</v>
      </c>
      <c r="G4907">
        <v>30223.29</v>
      </c>
      <c r="H4907" t="s">
        <v>103</v>
      </c>
      <c r="I4907" t="s">
        <v>2718</v>
      </c>
    </row>
    <row r="4908" spans="1:9" hidden="1" x14ac:dyDescent="0.25">
      <c r="A4908">
        <v>202209</v>
      </c>
      <c r="B4908" t="s">
        <v>2267</v>
      </c>
      <c r="C4908" t="s">
        <v>2719</v>
      </c>
      <c r="D4908" t="s">
        <v>2720</v>
      </c>
      <c r="E4908" t="s">
        <v>103</v>
      </c>
      <c r="F4908">
        <v>30</v>
      </c>
      <c r="G4908">
        <v>30223.29</v>
      </c>
      <c r="H4908" t="s">
        <v>103</v>
      </c>
      <c r="I4908" t="s">
        <v>2718</v>
      </c>
    </row>
    <row r="4909" spans="1:9" hidden="1" x14ac:dyDescent="0.25">
      <c r="A4909">
        <v>202209</v>
      </c>
      <c r="B4909" t="s">
        <v>2267</v>
      </c>
      <c r="C4909" t="s">
        <v>2719</v>
      </c>
      <c r="D4909" t="s">
        <v>2720</v>
      </c>
      <c r="E4909" t="s">
        <v>103</v>
      </c>
      <c r="F4909">
        <v>30</v>
      </c>
      <c r="G4909">
        <v>30223.29</v>
      </c>
      <c r="H4909" t="s">
        <v>103</v>
      </c>
      <c r="I4909" t="s">
        <v>2718</v>
      </c>
    </row>
    <row r="4910" spans="1:9" hidden="1" x14ac:dyDescent="0.25">
      <c r="A4910">
        <v>202210</v>
      </c>
      <c r="B4910" t="s">
        <v>2267</v>
      </c>
      <c r="C4910" t="s">
        <v>2719</v>
      </c>
      <c r="D4910" t="s">
        <v>2720</v>
      </c>
      <c r="E4910" t="s">
        <v>103</v>
      </c>
      <c r="F4910">
        <v>30</v>
      </c>
      <c r="G4910">
        <v>30223.29</v>
      </c>
      <c r="H4910" t="s">
        <v>103</v>
      </c>
      <c r="I4910" t="s">
        <v>2718</v>
      </c>
    </row>
    <row r="4911" spans="1:9" hidden="1" x14ac:dyDescent="0.25">
      <c r="A4911">
        <v>202210</v>
      </c>
      <c r="B4911" t="s">
        <v>2267</v>
      </c>
      <c r="C4911" t="s">
        <v>2719</v>
      </c>
      <c r="D4911" t="s">
        <v>2720</v>
      </c>
      <c r="E4911" t="s">
        <v>103</v>
      </c>
      <c r="F4911">
        <v>30</v>
      </c>
      <c r="G4911">
        <v>30223.29</v>
      </c>
      <c r="H4911" t="s">
        <v>103</v>
      </c>
      <c r="I4911" t="s">
        <v>2718</v>
      </c>
    </row>
    <row r="4912" spans="1:9" hidden="1" x14ac:dyDescent="0.25">
      <c r="A4912">
        <v>202211</v>
      </c>
      <c r="B4912" t="s">
        <v>2267</v>
      </c>
      <c r="C4912" t="s">
        <v>2719</v>
      </c>
      <c r="D4912" t="s">
        <v>2720</v>
      </c>
      <c r="E4912" t="s">
        <v>103</v>
      </c>
      <c r="F4912">
        <v>30</v>
      </c>
      <c r="G4912">
        <v>30223.29</v>
      </c>
      <c r="H4912" t="s">
        <v>103</v>
      </c>
      <c r="I4912" t="s">
        <v>2718</v>
      </c>
    </row>
    <row r="4913" spans="1:9" hidden="1" x14ac:dyDescent="0.25">
      <c r="A4913">
        <v>202211</v>
      </c>
      <c r="B4913" t="s">
        <v>2267</v>
      </c>
      <c r="C4913" t="s">
        <v>2719</v>
      </c>
      <c r="D4913" t="s">
        <v>2720</v>
      </c>
      <c r="E4913" t="s">
        <v>103</v>
      </c>
      <c r="F4913">
        <v>30</v>
      </c>
      <c r="G4913">
        <v>30223.29</v>
      </c>
      <c r="H4913" t="s">
        <v>103</v>
      </c>
      <c r="I4913" t="s">
        <v>2718</v>
      </c>
    </row>
    <row r="4914" spans="1:9" hidden="1" x14ac:dyDescent="0.25">
      <c r="A4914">
        <v>202212</v>
      </c>
      <c r="B4914" t="s">
        <v>2267</v>
      </c>
      <c r="C4914" t="s">
        <v>2719</v>
      </c>
      <c r="D4914" t="s">
        <v>2720</v>
      </c>
      <c r="E4914" t="s">
        <v>103</v>
      </c>
      <c r="F4914">
        <v>30</v>
      </c>
      <c r="G4914">
        <v>30223.29</v>
      </c>
      <c r="H4914" t="s">
        <v>103</v>
      </c>
      <c r="I4914" t="s">
        <v>2718</v>
      </c>
    </row>
    <row r="4915" spans="1:9" hidden="1" x14ac:dyDescent="0.25">
      <c r="A4915">
        <v>202212</v>
      </c>
      <c r="B4915" t="s">
        <v>2267</v>
      </c>
      <c r="C4915" t="s">
        <v>2719</v>
      </c>
      <c r="D4915" t="s">
        <v>2720</v>
      </c>
      <c r="E4915" t="s">
        <v>103</v>
      </c>
      <c r="F4915">
        <v>30</v>
      </c>
      <c r="G4915">
        <v>30223.29</v>
      </c>
      <c r="H4915" t="s">
        <v>103</v>
      </c>
      <c r="I4915" t="s">
        <v>2718</v>
      </c>
    </row>
    <row r="4916" spans="1:9" hidden="1" x14ac:dyDescent="0.25">
      <c r="A4916">
        <v>202402</v>
      </c>
      <c r="B4916" s="249" t="s">
        <v>4595</v>
      </c>
      <c r="C4916" t="s">
        <v>4840</v>
      </c>
      <c r="D4916" t="s">
        <v>4840</v>
      </c>
      <c r="E4916" t="s">
        <v>103</v>
      </c>
      <c r="F4916">
        <v>30</v>
      </c>
      <c r="G4916">
        <v>30223.29</v>
      </c>
      <c r="H4916" t="s">
        <v>103</v>
      </c>
      <c r="I4916"/>
    </row>
    <row r="4917" spans="1:9" x14ac:dyDescent="0.25">
      <c r="A4917">
        <v>202403</v>
      </c>
      <c r="B4917" s="249" t="s">
        <v>4595</v>
      </c>
      <c r="C4917" t="s">
        <v>4840</v>
      </c>
      <c r="D4917" t="s">
        <v>4840</v>
      </c>
      <c r="E4917" t="s">
        <v>103</v>
      </c>
      <c r="F4917">
        <v>30</v>
      </c>
      <c r="G4917">
        <v>30223.29</v>
      </c>
      <c r="H4917" t="s">
        <v>103</v>
      </c>
      <c r="I4917"/>
    </row>
    <row r="4918" spans="1:9" hidden="1" x14ac:dyDescent="0.25">
      <c r="A4918">
        <v>202302</v>
      </c>
      <c r="B4918" t="s">
        <v>2267</v>
      </c>
      <c r="C4918" t="s">
        <v>2719</v>
      </c>
      <c r="D4918" t="s">
        <v>2720</v>
      </c>
      <c r="E4918" t="s">
        <v>103</v>
      </c>
      <c r="F4918">
        <v>30</v>
      </c>
      <c r="G4918">
        <v>30223.29</v>
      </c>
      <c r="H4918" t="s">
        <v>103</v>
      </c>
      <c r="I4918" t="s">
        <v>2718</v>
      </c>
    </row>
    <row r="4919" spans="1:9" hidden="1" x14ac:dyDescent="0.25">
      <c r="A4919">
        <v>202302</v>
      </c>
      <c r="B4919" t="s">
        <v>2267</v>
      </c>
      <c r="C4919" t="s">
        <v>2719</v>
      </c>
      <c r="D4919" t="s">
        <v>2720</v>
      </c>
      <c r="E4919" t="s">
        <v>103</v>
      </c>
      <c r="F4919">
        <v>30</v>
      </c>
      <c r="G4919">
        <v>30223.29</v>
      </c>
      <c r="H4919" t="s">
        <v>103</v>
      </c>
      <c r="I4919" t="s">
        <v>2718</v>
      </c>
    </row>
    <row r="4920" spans="1:9" hidden="1" x14ac:dyDescent="0.25">
      <c r="A4920">
        <v>202303</v>
      </c>
      <c r="B4920" t="s">
        <v>2267</v>
      </c>
      <c r="C4920" t="s">
        <v>2719</v>
      </c>
      <c r="D4920" t="s">
        <v>2720</v>
      </c>
      <c r="E4920" t="s">
        <v>103</v>
      </c>
      <c r="F4920">
        <v>30</v>
      </c>
      <c r="G4920">
        <v>30223.29</v>
      </c>
      <c r="H4920" t="s">
        <v>103</v>
      </c>
      <c r="I4920" t="s">
        <v>2718</v>
      </c>
    </row>
    <row r="4921" spans="1:9" hidden="1" x14ac:dyDescent="0.25">
      <c r="A4921">
        <v>202303</v>
      </c>
      <c r="B4921" t="s">
        <v>2267</v>
      </c>
      <c r="C4921" t="s">
        <v>2719</v>
      </c>
      <c r="D4921" t="s">
        <v>2720</v>
      </c>
      <c r="E4921" t="s">
        <v>103</v>
      </c>
      <c r="F4921">
        <v>30</v>
      </c>
      <c r="G4921">
        <v>30223.29</v>
      </c>
      <c r="H4921" t="s">
        <v>103</v>
      </c>
      <c r="I4921" t="s">
        <v>2718</v>
      </c>
    </row>
    <row r="4922" spans="1:9" hidden="1" x14ac:dyDescent="0.25">
      <c r="A4922">
        <v>202304</v>
      </c>
      <c r="B4922" t="s">
        <v>2267</v>
      </c>
      <c r="C4922" t="s">
        <v>2719</v>
      </c>
      <c r="D4922" t="s">
        <v>2720</v>
      </c>
      <c r="E4922" t="s">
        <v>103</v>
      </c>
      <c r="F4922">
        <v>30</v>
      </c>
      <c r="G4922">
        <v>30223.29</v>
      </c>
      <c r="H4922" t="s">
        <v>103</v>
      </c>
      <c r="I4922" t="s">
        <v>2718</v>
      </c>
    </row>
    <row r="4923" spans="1:9" hidden="1" x14ac:dyDescent="0.25">
      <c r="A4923">
        <v>202304</v>
      </c>
      <c r="B4923" t="s">
        <v>2267</v>
      </c>
      <c r="C4923" t="s">
        <v>2719</v>
      </c>
      <c r="D4923" t="s">
        <v>2720</v>
      </c>
      <c r="E4923" t="s">
        <v>103</v>
      </c>
      <c r="F4923">
        <v>30</v>
      </c>
      <c r="G4923">
        <v>30223.29</v>
      </c>
      <c r="H4923" t="s">
        <v>103</v>
      </c>
      <c r="I4923" t="s">
        <v>2718</v>
      </c>
    </row>
    <row r="4924" spans="1:9" hidden="1" x14ac:dyDescent="0.25">
      <c r="A4924">
        <v>202305</v>
      </c>
      <c r="B4924" t="s">
        <v>2267</v>
      </c>
      <c r="C4924" t="s">
        <v>2720</v>
      </c>
      <c r="D4924" t="s">
        <v>2720</v>
      </c>
      <c r="E4924" t="s">
        <v>103</v>
      </c>
      <c r="F4924">
        <v>30</v>
      </c>
      <c r="G4924">
        <v>30223.29</v>
      </c>
      <c r="H4924" t="s">
        <v>103</v>
      </c>
      <c r="I4924" t="s">
        <v>2718</v>
      </c>
    </row>
    <row r="4925" spans="1:9" hidden="1" x14ac:dyDescent="0.25">
      <c r="A4925">
        <v>202305</v>
      </c>
      <c r="B4925" t="s">
        <v>2267</v>
      </c>
      <c r="C4925" t="s">
        <v>2720</v>
      </c>
      <c r="D4925" t="s">
        <v>2720</v>
      </c>
      <c r="E4925" t="s">
        <v>103</v>
      </c>
      <c r="F4925">
        <v>30</v>
      </c>
      <c r="G4925">
        <v>30223.29</v>
      </c>
      <c r="H4925" t="s">
        <v>103</v>
      </c>
      <c r="I4925" t="s">
        <v>2718</v>
      </c>
    </row>
    <row r="4926" spans="1:9" hidden="1" x14ac:dyDescent="0.25">
      <c r="A4926">
        <v>202306</v>
      </c>
      <c r="B4926" s="249" t="s">
        <v>2267</v>
      </c>
      <c r="C4926" t="s">
        <v>2720</v>
      </c>
      <c r="D4926" t="s">
        <v>2720</v>
      </c>
      <c r="E4926" t="s">
        <v>103</v>
      </c>
      <c r="F4926">
        <v>30</v>
      </c>
      <c r="G4926">
        <v>30223.29</v>
      </c>
      <c r="H4926" t="s">
        <v>103</v>
      </c>
      <c r="I4926" t="s">
        <v>2718</v>
      </c>
    </row>
    <row r="4927" spans="1:9" hidden="1" x14ac:dyDescent="0.25">
      <c r="A4927">
        <v>202307</v>
      </c>
      <c r="B4927" s="249" t="s">
        <v>2267</v>
      </c>
      <c r="C4927" t="s">
        <v>2720</v>
      </c>
      <c r="D4927" t="s">
        <v>2720</v>
      </c>
      <c r="E4927" t="s">
        <v>103</v>
      </c>
      <c r="F4927">
        <v>30</v>
      </c>
      <c r="G4927">
        <v>30223.29</v>
      </c>
      <c r="H4927" t="s">
        <v>103</v>
      </c>
      <c r="I4927" t="s">
        <v>2718</v>
      </c>
    </row>
    <row r="4928" spans="1:9" hidden="1" x14ac:dyDescent="0.25">
      <c r="A4928">
        <v>202308</v>
      </c>
      <c r="B4928" s="249" t="s">
        <v>2267</v>
      </c>
      <c r="C4928" t="s">
        <v>2720</v>
      </c>
      <c r="D4928" t="s">
        <v>2720</v>
      </c>
      <c r="E4928" t="s">
        <v>103</v>
      </c>
      <c r="F4928">
        <v>30</v>
      </c>
      <c r="G4928">
        <v>30223.29</v>
      </c>
      <c r="H4928" t="s">
        <v>103</v>
      </c>
      <c r="I4928" t="s">
        <v>2718</v>
      </c>
    </row>
    <row r="4929" spans="1:9" hidden="1" x14ac:dyDescent="0.25">
      <c r="A4929">
        <v>202309</v>
      </c>
      <c r="B4929" s="249" t="s">
        <v>2267</v>
      </c>
      <c r="C4929" t="s">
        <v>2720</v>
      </c>
      <c r="D4929" t="s">
        <v>2720</v>
      </c>
      <c r="E4929" t="s">
        <v>103</v>
      </c>
      <c r="F4929">
        <v>30</v>
      </c>
      <c r="G4929">
        <v>30223.29</v>
      </c>
      <c r="H4929" t="s">
        <v>103</v>
      </c>
      <c r="I4929" t="s">
        <v>2718</v>
      </c>
    </row>
    <row r="4930" spans="1:9" hidden="1" x14ac:dyDescent="0.25">
      <c r="A4930">
        <v>202310</v>
      </c>
      <c r="B4930" s="249" t="s">
        <v>2267</v>
      </c>
      <c r="C4930" t="s">
        <v>2720</v>
      </c>
      <c r="D4930" t="s">
        <v>2720</v>
      </c>
      <c r="E4930" t="s">
        <v>103</v>
      </c>
      <c r="F4930">
        <v>30</v>
      </c>
      <c r="G4930">
        <v>30223.29</v>
      </c>
      <c r="H4930" t="s">
        <v>103</v>
      </c>
      <c r="I4930" t="s">
        <v>2718</v>
      </c>
    </row>
    <row r="4931" spans="1:9" hidden="1" x14ac:dyDescent="0.25">
      <c r="A4931">
        <v>202103</v>
      </c>
      <c r="B4931" t="s">
        <v>2867</v>
      </c>
      <c r="C4931" t="s">
        <v>2719</v>
      </c>
      <c r="D4931" t="s">
        <v>2720</v>
      </c>
      <c r="E4931" t="s">
        <v>1778</v>
      </c>
      <c r="F4931">
        <v>30</v>
      </c>
      <c r="G4931">
        <v>30223.29</v>
      </c>
      <c r="H4931" t="s">
        <v>1778</v>
      </c>
      <c r="I4931" t="s">
        <v>2718</v>
      </c>
    </row>
    <row r="4932" spans="1:9" hidden="1" x14ac:dyDescent="0.25">
      <c r="A4932">
        <v>202104</v>
      </c>
      <c r="B4932" t="s">
        <v>2867</v>
      </c>
      <c r="C4932" t="s">
        <v>2719</v>
      </c>
      <c r="D4932" t="s">
        <v>2720</v>
      </c>
      <c r="E4932" t="s">
        <v>1778</v>
      </c>
      <c r="F4932">
        <v>30</v>
      </c>
      <c r="G4932">
        <v>30223.29</v>
      </c>
      <c r="H4932" t="s">
        <v>1778</v>
      </c>
      <c r="I4932" t="s">
        <v>2718</v>
      </c>
    </row>
    <row r="4933" spans="1:9" hidden="1" x14ac:dyDescent="0.25">
      <c r="A4933">
        <v>202105</v>
      </c>
      <c r="B4933" t="s">
        <v>2867</v>
      </c>
      <c r="C4933" t="s">
        <v>2719</v>
      </c>
      <c r="D4933" t="s">
        <v>2720</v>
      </c>
      <c r="E4933" t="s">
        <v>1778</v>
      </c>
      <c r="F4933">
        <v>30</v>
      </c>
      <c r="G4933">
        <v>30223.29</v>
      </c>
      <c r="H4933" t="s">
        <v>1778</v>
      </c>
      <c r="I4933" t="s">
        <v>2718</v>
      </c>
    </row>
    <row r="4934" spans="1:9" hidden="1" x14ac:dyDescent="0.25">
      <c r="A4934">
        <v>202106</v>
      </c>
      <c r="B4934" t="s">
        <v>2867</v>
      </c>
      <c r="C4934" t="s">
        <v>2719</v>
      </c>
      <c r="D4934" t="s">
        <v>2720</v>
      </c>
      <c r="E4934" t="s">
        <v>1778</v>
      </c>
      <c r="F4934">
        <v>30</v>
      </c>
      <c r="G4934">
        <v>30223.29</v>
      </c>
      <c r="H4934" t="s">
        <v>1778</v>
      </c>
      <c r="I4934" t="s">
        <v>2718</v>
      </c>
    </row>
    <row r="4935" spans="1:9" hidden="1" x14ac:dyDescent="0.25">
      <c r="A4935">
        <v>202107</v>
      </c>
      <c r="B4935" t="s">
        <v>2867</v>
      </c>
      <c r="C4935" t="s">
        <v>2719</v>
      </c>
      <c r="D4935" t="s">
        <v>2720</v>
      </c>
      <c r="E4935" t="s">
        <v>1778</v>
      </c>
      <c r="F4935">
        <v>30</v>
      </c>
      <c r="G4935">
        <v>30223.29</v>
      </c>
      <c r="H4935" t="s">
        <v>1778</v>
      </c>
      <c r="I4935" t="s">
        <v>2718</v>
      </c>
    </row>
    <row r="4936" spans="1:9" hidden="1" x14ac:dyDescent="0.25">
      <c r="A4936">
        <v>202108</v>
      </c>
      <c r="B4936" t="s">
        <v>2867</v>
      </c>
      <c r="C4936" t="s">
        <v>2719</v>
      </c>
      <c r="D4936" t="s">
        <v>2720</v>
      </c>
      <c r="E4936" t="s">
        <v>1778</v>
      </c>
      <c r="F4936">
        <v>30</v>
      </c>
      <c r="G4936">
        <v>30223.29</v>
      </c>
      <c r="H4936" t="s">
        <v>1778</v>
      </c>
      <c r="I4936" t="s">
        <v>2718</v>
      </c>
    </row>
    <row r="4937" spans="1:9" hidden="1" x14ac:dyDescent="0.25">
      <c r="A4937">
        <v>202109</v>
      </c>
      <c r="B4937" t="s">
        <v>2867</v>
      </c>
      <c r="C4937" t="s">
        <v>2719</v>
      </c>
      <c r="D4937" t="s">
        <v>2720</v>
      </c>
      <c r="E4937" t="s">
        <v>1778</v>
      </c>
      <c r="F4937">
        <v>30</v>
      </c>
      <c r="G4937">
        <v>30223.29</v>
      </c>
      <c r="H4937" t="s">
        <v>1778</v>
      </c>
      <c r="I4937" t="s">
        <v>2718</v>
      </c>
    </row>
    <row r="4938" spans="1:9" hidden="1" x14ac:dyDescent="0.25">
      <c r="A4938">
        <v>202110</v>
      </c>
      <c r="B4938" t="s">
        <v>2867</v>
      </c>
      <c r="C4938" t="s">
        <v>2719</v>
      </c>
      <c r="D4938" t="s">
        <v>2720</v>
      </c>
      <c r="E4938" t="s">
        <v>1778</v>
      </c>
      <c r="F4938">
        <v>30</v>
      </c>
      <c r="G4938">
        <v>30223.29</v>
      </c>
      <c r="H4938" t="s">
        <v>1778</v>
      </c>
      <c r="I4938" t="s">
        <v>2718</v>
      </c>
    </row>
    <row r="4939" spans="1:9" hidden="1" x14ac:dyDescent="0.25">
      <c r="A4939">
        <v>202111</v>
      </c>
      <c r="B4939" t="s">
        <v>2867</v>
      </c>
      <c r="C4939" t="s">
        <v>2719</v>
      </c>
      <c r="D4939" t="s">
        <v>2720</v>
      </c>
      <c r="E4939" t="s">
        <v>1778</v>
      </c>
      <c r="F4939">
        <v>30</v>
      </c>
      <c r="G4939">
        <v>30223.29</v>
      </c>
      <c r="H4939" t="s">
        <v>1778</v>
      </c>
      <c r="I4939" t="s">
        <v>2718</v>
      </c>
    </row>
    <row r="4940" spans="1:9" hidden="1" x14ac:dyDescent="0.25">
      <c r="A4940">
        <v>202112</v>
      </c>
      <c r="B4940" t="s">
        <v>2867</v>
      </c>
      <c r="C4940" t="s">
        <v>2719</v>
      </c>
      <c r="D4940" t="s">
        <v>2720</v>
      </c>
      <c r="E4940" t="s">
        <v>1778</v>
      </c>
      <c r="F4940">
        <v>30</v>
      </c>
      <c r="G4940">
        <v>30223.29</v>
      </c>
      <c r="H4940" t="s">
        <v>1778</v>
      </c>
      <c r="I4940" t="s">
        <v>2718</v>
      </c>
    </row>
    <row r="4941" spans="1:9" hidden="1" x14ac:dyDescent="0.25">
      <c r="A4941">
        <v>202201</v>
      </c>
      <c r="B4941" t="s">
        <v>2867</v>
      </c>
      <c r="C4941" t="s">
        <v>2719</v>
      </c>
      <c r="D4941" t="s">
        <v>2720</v>
      </c>
      <c r="E4941" t="s">
        <v>1778</v>
      </c>
      <c r="F4941">
        <v>30</v>
      </c>
      <c r="G4941">
        <v>30223.29</v>
      </c>
      <c r="H4941" t="s">
        <v>1778</v>
      </c>
      <c r="I4941" t="s">
        <v>2718</v>
      </c>
    </row>
    <row r="4942" spans="1:9" hidden="1" x14ac:dyDescent="0.25">
      <c r="A4942">
        <v>202202</v>
      </c>
      <c r="B4942" t="s">
        <v>2867</v>
      </c>
      <c r="C4942" t="s">
        <v>2719</v>
      </c>
      <c r="D4942" t="s">
        <v>2720</v>
      </c>
      <c r="E4942" t="s">
        <v>1778</v>
      </c>
      <c r="F4942">
        <v>30</v>
      </c>
      <c r="G4942">
        <v>30223.29</v>
      </c>
      <c r="H4942" t="s">
        <v>1778</v>
      </c>
      <c r="I4942" t="s">
        <v>2718</v>
      </c>
    </row>
    <row r="4943" spans="1:9" hidden="1" x14ac:dyDescent="0.25">
      <c r="A4943">
        <v>202203</v>
      </c>
      <c r="B4943" t="s">
        <v>2867</v>
      </c>
      <c r="C4943" t="s">
        <v>2719</v>
      </c>
      <c r="D4943" t="s">
        <v>2720</v>
      </c>
      <c r="E4943" t="s">
        <v>103</v>
      </c>
      <c r="F4943">
        <v>30</v>
      </c>
      <c r="G4943">
        <v>30223.29</v>
      </c>
      <c r="H4943" t="s">
        <v>103</v>
      </c>
      <c r="I4943" t="s">
        <v>2718</v>
      </c>
    </row>
    <row r="4944" spans="1:9" hidden="1" x14ac:dyDescent="0.25">
      <c r="A4944">
        <v>202204</v>
      </c>
      <c r="B4944" t="s">
        <v>2867</v>
      </c>
      <c r="C4944" t="s">
        <v>2719</v>
      </c>
      <c r="D4944" t="s">
        <v>2720</v>
      </c>
      <c r="E4944" t="s">
        <v>103</v>
      </c>
      <c r="F4944">
        <v>30</v>
      </c>
      <c r="G4944">
        <v>30223.29</v>
      </c>
      <c r="H4944" t="s">
        <v>103</v>
      </c>
      <c r="I4944" t="s">
        <v>2718</v>
      </c>
    </row>
    <row r="4945" spans="1:9" hidden="1" x14ac:dyDescent="0.25">
      <c r="A4945">
        <v>202205</v>
      </c>
      <c r="B4945" t="s">
        <v>2867</v>
      </c>
      <c r="C4945" t="s">
        <v>2719</v>
      </c>
      <c r="D4945" t="s">
        <v>2720</v>
      </c>
      <c r="E4945" t="s">
        <v>103</v>
      </c>
      <c r="F4945">
        <v>30</v>
      </c>
      <c r="G4945">
        <v>30223.29</v>
      </c>
      <c r="H4945" t="s">
        <v>103</v>
      </c>
      <c r="I4945" t="s">
        <v>2718</v>
      </c>
    </row>
    <row r="4946" spans="1:9" hidden="1" x14ac:dyDescent="0.25">
      <c r="A4946">
        <v>202206</v>
      </c>
      <c r="B4946" t="s">
        <v>2867</v>
      </c>
      <c r="C4946" t="s">
        <v>2719</v>
      </c>
      <c r="D4946" t="s">
        <v>2720</v>
      </c>
      <c r="E4946" t="s">
        <v>103</v>
      </c>
      <c r="F4946">
        <v>30</v>
      </c>
      <c r="G4946">
        <v>30223.29</v>
      </c>
      <c r="H4946" t="s">
        <v>103</v>
      </c>
      <c r="I4946" t="s">
        <v>2718</v>
      </c>
    </row>
    <row r="4947" spans="1:9" hidden="1" x14ac:dyDescent="0.25">
      <c r="A4947">
        <v>202207</v>
      </c>
      <c r="B4947" t="s">
        <v>2867</v>
      </c>
      <c r="C4947" t="s">
        <v>2719</v>
      </c>
      <c r="D4947" t="s">
        <v>2720</v>
      </c>
      <c r="E4947" t="s">
        <v>103</v>
      </c>
      <c r="F4947">
        <v>30</v>
      </c>
      <c r="G4947">
        <v>30223.29</v>
      </c>
      <c r="H4947" t="s">
        <v>103</v>
      </c>
      <c r="I4947" t="s">
        <v>2718</v>
      </c>
    </row>
    <row r="4948" spans="1:9" hidden="1" x14ac:dyDescent="0.25">
      <c r="A4948">
        <v>202208</v>
      </c>
      <c r="B4948" t="s">
        <v>2867</v>
      </c>
      <c r="C4948" t="s">
        <v>2719</v>
      </c>
      <c r="D4948" t="s">
        <v>2720</v>
      </c>
      <c r="E4948" t="s">
        <v>103</v>
      </c>
      <c r="F4948">
        <v>30</v>
      </c>
      <c r="G4948">
        <v>30223.29</v>
      </c>
      <c r="H4948" t="s">
        <v>103</v>
      </c>
      <c r="I4948" t="s">
        <v>2718</v>
      </c>
    </row>
    <row r="4949" spans="1:9" hidden="1" x14ac:dyDescent="0.25">
      <c r="A4949">
        <v>202209</v>
      </c>
      <c r="B4949" t="s">
        <v>2867</v>
      </c>
      <c r="C4949" t="s">
        <v>2719</v>
      </c>
      <c r="D4949" t="s">
        <v>2720</v>
      </c>
      <c r="E4949" t="s">
        <v>103</v>
      </c>
      <c r="F4949">
        <v>30</v>
      </c>
      <c r="G4949">
        <v>30223.29</v>
      </c>
      <c r="H4949" t="s">
        <v>103</v>
      </c>
      <c r="I4949" t="s">
        <v>2718</v>
      </c>
    </row>
    <row r="4950" spans="1:9" hidden="1" x14ac:dyDescent="0.25">
      <c r="A4950">
        <v>202210</v>
      </c>
      <c r="B4950" t="s">
        <v>2867</v>
      </c>
      <c r="C4950" t="s">
        <v>2719</v>
      </c>
      <c r="D4950" t="s">
        <v>2720</v>
      </c>
      <c r="E4950" t="s">
        <v>103</v>
      </c>
      <c r="F4950">
        <v>30</v>
      </c>
      <c r="G4950">
        <v>30223.29</v>
      </c>
      <c r="H4950" t="s">
        <v>103</v>
      </c>
      <c r="I4950" t="s">
        <v>2718</v>
      </c>
    </row>
    <row r="4951" spans="1:9" hidden="1" x14ac:dyDescent="0.25">
      <c r="A4951">
        <v>202211</v>
      </c>
      <c r="B4951" t="s">
        <v>2867</v>
      </c>
      <c r="C4951" t="s">
        <v>2719</v>
      </c>
      <c r="D4951" t="s">
        <v>2720</v>
      </c>
      <c r="E4951" t="s">
        <v>103</v>
      </c>
      <c r="F4951">
        <v>30</v>
      </c>
      <c r="G4951">
        <v>30223.29</v>
      </c>
      <c r="H4951" t="s">
        <v>103</v>
      </c>
      <c r="I4951" t="s">
        <v>2718</v>
      </c>
    </row>
    <row r="4952" spans="1:9" hidden="1" x14ac:dyDescent="0.25">
      <c r="A4952">
        <v>202212</v>
      </c>
      <c r="B4952" t="s">
        <v>2867</v>
      </c>
      <c r="C4952" t="s">
        <v>2719</v>
      </c>
      <c r="D4952" t="s">
        <v>2720</v>
      </c>
      <c r="E4952" t="s">
        <v>103</v>
      </c>
      <c r="F4952">
        <v>30</v>
      </c>
      <c r="G4952">
        <v>30223.29</v>
      </c>
      <c r="H4952" t="s">
        <v>103</v>
      </c>
      <c r="I4952" t="s">
        <v>2718</v>
      </c>
    </row>
    <row r="4953" spans="1:9" hidden="1" x14ac:dyDescent="0.25">
      <c r="A4953">
        <v>202301</v>
      </c>
      <c r="B4953" t="s">
        <v>4125</v>
      </c>
      <c r="C4953" t="s">
        <v>4125</v>
      </c>
      <c r="D4953" t="s">
        <v>4125</v>
      </c>
      <c r="E4953" t="s">
        <v>3630</v>
      </c>
      <c r="F4953">
        <v>30</v>
      </c>
      <c r="G4953">
        <v>29000</v>
      </c>
      <c r="H4953" t="s">
        <v>3630</v>
      </c>
    </row>
    <row r="4954" spans="1:9" hidden="1" x14ac:dyDescent="0.25">
      <c r="A4954">
        <v>202302</v>
      </c>
      <c r="B4954" t="s">
        <v>2867</v>
      </c>
      <c r="C4954" t="s">
        <v>2719</v>
      </c>
      <c r="D4954" t="s">
        <v>2720</v>
      </c>
      <c r="E4954" t="s">
        <v>103</v>
      </c>
      <c r="F4954">
        <v>30</v>
      </c>
      <c r="G4954">
        <v>30223.29</v>
      </c>
      <c r="H4954" t="s">
        <v>103</v>
      </c>
      <c r="I4954" t="s">
        <v>2718</v>
      </c>
    </row>
    <row r="4955" spans="1:9" hidden="1" x14ac:dyDescent="0.25">
      <c r="A4955">
        <v>202303</v>
      </c>
      <c r="B4955" t="s">
        <v>2867</v>
      </c>
      <c r="C4955" t="s">
        <v>2719</v>
      </c>
      <c r="D4955" t="s">
        <v>2720</v>
      </c>
      <c r="E4955" t="s">
        <v>103</v>
      </c>
      <c r="F4955">
        <v>30</v>
      </c>
      <c r="G4955">
        <v>30223.29</v>
      </c>
      <c r="H4955" t="s">
        <v>103</v>
      </c>
      <c r="I4955" t="s">
        <v>2718</v>
      </c>
    </row>
    <row r="4956" spans="1:9" hidden="1" x14ac:dyDescent="0.25">
      <c r="A4956">
        <v>202304</v>
      </c>
      <c r="B4956" t="s">
        <v>2867</v>
      </c>
      <c r="C4956" t="s">
        <v>2719</v>
      </c>
      <c r="D4956" t="s">
        <v>2720</v>
      </c>
      <c r="E4956" t="s">
        <v>103</v>
      </c>
      <c r="F4956">
        <v>30</v>
      </c>
      <c r="G4956">
        <v>30223.29</v>
      </c>
      <c r="H4956" t="s">
        <v>103</v>
      </c>
      <c r="I4956" t="s">
        <v>2718</v>
      </c>
    </row>
    <row r="4957" spans="1:9" hidden="1" x14ac:dyDescent="0.25">
      <c r="A4957">
        <v>202305</v>
      </c>
      <c r="B4957" t="s">
        <v>2867</v>
      </c>
      <c r="C4957" t="s">
        <v>2720</v>
      </c>
      <c r="D4957" t="s">
        <v>2720</v>
      </c>
      <c r="E4957" t="s">
        <v>103</v>
      </c>
      <c r="F4957">
        <v>30</v>
      </c>
      <c r="G4957">
        <v>30223.29</v>
      </c>
      <c r="H4957" t="s">
        <v>103</v>
      </c>
      <c r="I4957" t="s">
        <v>2718</v>
      </c>
    </row>
    <row r="4958" spans="1:9" hidden="1" x14ac:dyDescent="0.25">
      <c r="A4958">
        <v>202306</v>
      </c>
      <c r="B4958" t="s">
        <v>2867</v>
      </c>
      <c r="C4958" t="s">
        <v>2720</v>
      </c>
      <c r="D4958" t="s">
        <v>2720</v>
      </c>
      <c r="E4958" t="s">
        <v>103</v>
      </c>
      <c r="F4958">
        <v>30</v>
      </c>
      <c r="G4958">
        <v>30223.29</v>
      </c>
      <c r="H4958" t="s">
        <v>103</v>
      </c>
      <c r="I4958" t="s">
        <v>2718</v>
      </c>
    </row>
    <row r="4959" spans="1:9" hidden="1" x14ac:dyDescent="0.25">
      <c r="A4959">
        <v>202307</v>
      </c>
      <c r="B4959" t="s">
        <v>2867</v>
      </c>
      <c r="C4959" t="s">
        <v>2720</v>
      </c>
      <c r="D4959" t="s">
        <v>2720</v>
      </c>
      <c r="E4959" t="s">
        <v>103</v>
      </c>
      <c r="F4959">
        <v>30</v>
      </c>
      <c r="G4959">
        <v>30223.29</v>
      </c>
      <c r="H4959" t="s">
        <v>103</v>
      </c>
      <c r="I4959" t="s">
        <v>2718</v>
      </c>
    </row>
    <row r="4960" spans="1:9" hidden="1" x14ac:dyDescent="0.25">
      <c r="A4960">
        <v>202308</v>
      </c>
      <c r="B4960" t="s">
        <v>2867</v>
      </c>
      <c r="C4960" t="s">
        <v>2720</v>
      </c>
      <c r="D4960" t="s">
        <v>2720</v>
      </c>
      <c r="E4960" t="s">
        <v>103</v>
      </c>
      <c r="F4960">
        <v>30</v>
      </c>
      <c r="G4960">
        <v>30223.29</v>
      </c>
      <c r="H4960" t="s">
        <v>103</v>
      </c>
      <c r="I4960" t="s">
        <v>2718</v>
      </c>
    </row>
    <row r="4961" spans="1:9" hidden="1" x14ac:dyDescent="0.25">
      <c r="A4961">
        <v>202309</v>
      </c>
      <c r="B4961" t="s">
        <v>2867</v>
      </c>
      <c r="C4961" t="s">
        <v>2720</v>
      </c>
      <c r="D4961" t="s">
        <v>2720</v>
      </c>
      <c r="E4961" t="s">
        <v>103</v>
      </c>
      <c r="F4961">
        <v>30</v>
      </c>
      <c r="G4961">
        <v>30223.29</v>
      </c>
      <c r="H4961" t="s">
        <v>103</v>
      </c>
      <c r="I4961" t="s">
        <v>2718</v>
      </c>
    </row>
    <row r="4962" spans="1:9" hidden="1" x14ac:dyDescent="0.25">
      <c r="A4962">
        <v>202310</v>
      </c>
      <c r="B4962" t="s">
        <v>2867</v>
      </c>
      <c r="C4962" t="s">
        <v>2720</v>
      </c>
      <c r="D4962" t="s">
        <v>2720</v>
      </c>
      <c r="E4962" t="s">
        <v>103</v>
      </c>
      <c r="F4962">
        <v>30</v>
      </c>
      <c r="G4962">
        <v>30223.29</v>
      </c>
      <c r="H4962" t="s">
        <v>103</v>
      </c>
      <c r="I4962" t="s">
        <v>2718</v>
      </c>
    </row>
    <row r="4963" spans="1:9" hidden="1" x14ac:dyDescent="0.25">
      <c r="A4963">
        <v>201901</v>
      </c>
      <c r="B4963" t="s">
        <v>420</v>
      </c>
      <c r="C4963" t="s">
        <v>414</v>
      </c>
      <c r="D4963" t="s">
        <v>2721</v>
      </c>
      <c r="E4963" t="s">
        <v>118</v>
      </c>
      <c r="F4963">
        <v>30</v>
      </c>
      <c r="G4963">
        <v>17375.310000000001</v>
      </c>
      <c r="H4963" t="s">
        <v>118</v>
      </c>
      <c r="I4963"/>
    </row>
    <row r="4964" spans="1:9" hidden="1" x14ac:dyDescent="0.25">
      <c r="A4964">
        <v>201902</v>
      </c>
      <c r="B4964" t="s">
        <v>420</v>
      </c>
      <c r="C4964" t="s">
        <v>414</v>
      </c>
      <c r="D4964" t="s">
        <v>2721</v>
      </c>
      <c r="E4964" t="s">
        <v>118</v>
      </c>
      <c r="F4964">
        <v>30</v>
      </c>
      <c r="G4964">
        <v>34750.6</v>
      </c>
      <c r="H4964" t="s">
        <v>118</v>
      </c>
      <c r="I4964"/>
    </row>
    <row r="4965" spans="1:9" hidden="1" x14ac:dyDescent="0.25">
      <c r="A4965">
        <v>201903</v>
      </c>
      <c r="B4965" t="s">
        <v>420</v>
      </c>
      <c r="C4965" t="s">
        <v>414</v>
      </c>
      <c r="D4965" t="s">
        <v>2721</v>
      </c>
      <c r="E4965" t="s">
        <v>118</v>
      </c>
      <c r="F4965">
        <v>30</v>
      </c>
      <c r="G4965" s="4">
        <v>54692.184999999998</v>
      </c>
      <c r="H4965" t="s">
        <v>118</v>
      </c>
      <c r="I4965"/>
    </row>
    <row r="4966" spans="1:9" hidden="1" x14ac:dyDescent="0.25">
      <c r="A4966">
        <v>201904</v>
      </c>
      <c r="B4966" t="s">
        <v>420</v>
      </c>
      <c r="C4966" t="s">
        <v>414</v>
      </c>
      <c r="D4966" t="s">
        <v>2721</v>
      </c>
      <c r="E4966" t="s">
        <v>118</v>
      </c>
      <c r="F4966">
        <v>0</v>
      </c>
      <c r="G4966" s="4">
        <v>0</v>
      </c>
      <c r="H4966" t="s">
        <v>118</v>
      </c>
      <c r="I4966"/>
    </row>
    <row r="4967" spans="1:9" hidden="1" x14ac:dyDescent="0.25">
      <c r="A4967">
        <v>201905</v>
      </c>
      <c r="B4967" t="s">
        <v>420</v>
      </c>
      <c r="C4967" t="s">
        <v>414</v>
      </c>
      <c r="D4967" t="s">
        <v>2721</v>
      </c>
      <c r="E4967" t="s">
        <v>118</v>
      </c>
      <c r="F4967">
        <v>0</v>
      </c>
      <c r="G4967" s="4">
        <v>0</v>
      </c>
      <c r="H4967" t="s">
        <v>118</v>
      </c>
      <c r="I4967"/>
    </row>
    <row r="4968" spans="1:9" hidden="1" x14ac:dyDescent="0.25">
      <c r="A4968">
        <v>201906</v>
      </c>
      <c r="B4968" t="s">
        <v>420</v>
      </c>
      <c r="C4968" t="s">
        <v>414</v>
      </c>
      <c r="D4968" t="s">
        <v>2721</v>
      </c>
      <c r="E4968" t="s">
        <v>118</v>
      </c>
      <c r="F4968">
        <v>0</v>
      </c>
      <c r="G4968" s="4">
        <v>0</v>
      </c>
      <c r="H4968" t="s">
        <v>118</v>
      </c>
      <c r="I4968"/>
    </row>
    <row r="4969" spans="1:9" hidden="1" x14ac:dyDescent="0.25">
      <c r="A4969">
        <v>201907</v>
      </c>
      <c r="B4969" t="s">
        <v>420</v>
      </c>
      <c r="C4969" t="s">
        <v>414</v>
      </c>
      <c r="D4969" t="s">
        <v>2721</v>
      </c>
      <c r="E4969" t="s">
        <v>118</v>
      </c>
      <c r="F4969">
        <v>0</v>
      </c>
      <c r="G4969" s="4">
        <v>0</v>
      </c>
      <c r="H4969" t="s">
        <v>118</v>
      </c>
      <c r="I4969"/>
    </row>
    <row r="4970" spans="1:9" hidden="1" x14ac:dyDescent="0.25">
      <c r="A4970">
        <v>201908</v>
      </c>
      <c r="B4970" t="s">
        <v>420</v>
      </c>
      <c r="C4970" t="s">
        <v>414</v>
      </c>
      <c r="D4970" t="s">
        <v>2721</v>
      </c>
      <c r="E4970" t="s">
        <v>118</v>
      </c>
      <c r="F4970">
        <v>30</v>
      </c>
      <c r="G4970" s="4">
        <v>33388.067999999999</v>
      </c>
      <c r="H4970" t="s">
        <v>118</v>
      </c>
      <c r="I4970"/>
    </row>
    <row r="4971" spans="1:9" hidden="1" x14ac:dyDescent="0.25">
      <c r="A4971">
        <v>201909</v>
      </c>
      <c r="B4971" t="s">
        <v>420</v>
      </c>
      <c r="C4971" t="s">
        <v>414</v>
      </c>
      <c r="D4971" t="s">
        <v>2721</v>
      </c>
      <c r="E4971" t="s">
        <v>118</v>
      </c>
      <c r="F4971">
        <v>30</v>
      </c>
      <c r="G4971" s="4">
        <v>33388.067999999999</v>
      </c>
      <c r="H4971" t="s">
        <v>118</v>
      </c>
      <c r="I4971"/>
    </row>
    <row r="4972" spans="1:9" hidden="1" x14ac:dyDescent="0.25">
      <c r="A4972">
        <v>201910</v>
      </c>
      <c r="B4972" t="s">
        <v>420</v>
      </c>
      <c r="C4972" t="s">
        <v>414</v>
      </c>
      <c r="D4972" t="s">
        <v>2721</v>
      </c>
      <c r="E4972" t="s">
        <v>118</v>
      </c>
      <c r="F4972">
        <v>30</v>
      </c>
      <c r="G4972" s="4">
        <v>33388.067999999999</v>
      </c>
      <c r="H4972" t="s">
        <v>118</v>
      </c>
      <c r="I4972"/>
    </row>
    <row r="4973" spans="1:9" hidden="1" x14ac:dyDescent="0.25">
      <c r="A4973">
        <v>201911</v>
      </c>
      <c r="B4973" t="s">
        <v>420</v>
      </c>
      <c r="C4973" t="s">
        <v>414</v>
      </c>
      <c r="D4973" t="s">
        <v>2721</v>
      </c>
      <c r="E4973" t="s">
        <v>118</v>
      </c>
      <c r="F4973">
        <v>30</v>
      </c>
      <c r="G4973" s="4">
        <v>33388.067999999999</v>
      </c>
      <c r="H4973" t="s">
        <v>118</v>
      </c>
      <c r="I4973"/>
    </row>
    <row r="4974" spans="1:9" hidden="1" x14ac:dyDescent="0.25">
      <c r="A4974">
        <v>201912</v>
      </c>
      <c r="B4974" t="s">
        <v>420</v>
      </c>
      <c r="C4974" t="s">
        <v>414</v>
      </c>
      <c r="D4974" t="s">
        <v>2721</v>
      </c>
      <c r="E4974" t="s">
        <v>118</v>
      </c>
      <c r="F4974">
        <v>30</v>
      </c>
      <c r="G4974" s="4">
        <v>33388.067999999999</v>
      </c>
      <c r="H4974" t="s">
        <v>118</v>
      </c>
      <c r="I4974"/>
    </row>
    <row r="4975" spans="1:9" hidden="1" x14ac:dyDescent="0.25">
      <c r="A4975">
        <v>202001</v>
      </c>
      <c r="B4975" t="s">
        <v>420</v>
      </c>
      <c r="C4975" t="s">
        <v>414</v>
      </c>
      <c r="D4975" t="s">
        <v>2721</v>
      </c>
      <c r="E4975" t="s">
        <v>118</v>
      </c>
      <c r="F4975">
        <v>30</v>
      </c>
      <c r="G4975" s="4">
        <v>33388.067999999999</v>
      </c>
      <c r="H4975" t="s">
        <v>118</v>
      </c>
      <c r="I4975"/>
    </row>
    <row r="4976" spans="1:9" hidden="1" x14ac:dyDescent="0.25">
      <c r="A4976">
        <v>202002</v>
      </c>
      <c r="B4976" t="s">
        <v>420</v>
      </c>
      <c r="C4976" t="s">
        <v>414</v>
      </c>
      <c r="D4976" t="s">
        <v>2721</v>
      </c>
      <c r="E4976" t="s">
        <v>118</v>
      </c>
      <c r="F4976">
        <v>30</v>
      </c>
      <c r="G4976" s="4">
        <v>33388.067999999999</v>
      </c>
      <c r="H4976" t="s">
        <v>118</v>
      </c>
      <c r="I4976"/>
    </row>
    <row r="4977" spans="1:9" hidden="1" x14ac:dyDescent="0.25">
      <c r="A4977">
        <v>202003</v>
      </c>
      <c r="B4977" t="s">
        <v>420</v>
      </c>
      <c r="C4977" t="s">
        <v>414</v>
      </c>
      <c r="D4977" t="s">
        <v>2721</v>
      </c>
      <c r="E4977" t="s">
        <v>118</v>
      </c>
      <c r="F4977">
        <v>30</v>
      </c>
      <c r="G4977" s="4">
        <v>33388.067999999999</v>
      </c>
      <c r="H4977" t="s">
        <v>118</v>
      </c>
      <c r="I4977"/>
    </row>
    <row r="4978" spans="1:9" hidden="1" x14ac:dyDescent="0.25">
      <c r="A4978">
        <v>202004</v>
      </c>
      <c r="B4978" t="s">
        <v>420</v>
      </c>
      <c r="C4978" t="s">
        <v>414</v>
      </c>
      <c r="D4978" t="s">
        <v>2721</v>
      </c>
      <c r="E4978" t="s">
        <v>118</v>
      </c>
      <c r="F4978">
        <v>30</v>
      </c>
      <c r="G4978" s="4">
        <v>33388.067999999999</v>
      </c>
      <c r="H4978" t="s">
        <v>118</v>
      </c>
      <c r="I4978"/>
    </row>
    <row r="4979" spans="1:9" hidden="1" x14ac:dyDescent="0.25">
      <c r="A4979">
        <v>202005</v>
      </c>
      <c r="B4979" t="s">
        <v>420</v>
      </c>
      <c r="C4979" t="s">
        <v>414</v>
      </c>
      <c r="D4979" t="s">
        <v>2721</v>
      </c>
      <c r="E4979" t="s">
        <v>118</v>
      </c>
      <c r="F4979">
        <v>30</v>
      </c>
      <c r="G4979" s="4">
        <v>33388.067999999999</v>
      </c>
      <c r="H4979" t="s">
        <v>118</v>
      </c>
      <c r="I4979"/>
    </row>
    <row r="4980" spans="1:9" hidden="1" x14ac:dyDescent="0.25">
      <c r="A4980">
        <v>202006</v>
      </c>
      <c r="B4980" t="s">
        <v>420</v>
      </c>
      <c r="C4980" t="s">
        <v>414</v>
      </c>
      <c r="D4980" t="s">
        <v>2721</v>
      </c>
      <c r="E4980" t="s">
        <v>118</v>
      </c>
      <c r="F4980">
        <v>30</v>
      </c>
      <c r="G4980" s="4">
        <v>33388.067999999999</v>
      </c>
      <c r="H4980" t="s">
        <v>118</v>
      </c>
      <c r="I4980"/>
    </row>
    <row r="4981" spans="1:9" hidden="1" x14ac:dyDescent="0.25">
      <c r="A4981">
        <v>202007</v>
      </c>
      <c r="B4981" t="s">
        <v>420</v>
      </c>
      <c r="C4981" t="s">
        <v>414</v>
      </c>
      <c r="D4981" t="s">
        <v>2721</v>
      </c>
      <c r="E4981" t="s">
        <v>118</v>
      </c>
      <c r="F4981">
        <v>30</v>
      </c>
      <c r="G4981" s="4">
        <v>33388.067999999999</v>
      </c>
      <c r="H4981" t="s">
        <v>118</v>
      </c>
      <c r="I4981"/>
    </row>
    <row r="4982" spans="1:9" hidden="1" x14ac:dyDescent="0.25">
      <c r="A4982">
        <v>202008</v>
      </c>
      <c r="B4982" t="s">
        <v>420</v>
      </c>
      <c r="C4982" t="s">
        <v>414</v>
      </c>
      <c r="D4982" t="s">
        <v>2721</v>
      </c>
      <c r="E4982" t="s">
        <v>118</v>
      </c>
      <c r="F4982">
        <v>30</v>
      </c>
      <c r="G4982" s="4">
        <v>33388.067999999999</v>
      </c>
      <c r="H4982" t="s">
        <v>118</v>
      </c>
      <c r="I4982"/>
    </row>
    <row r="4983" spans="1:9" hidden="1" x14ac:dyDescent="0.25">
      <c r="A4983">
        <v>202009</v>
      </c>
      <c r="B4983" t="s">
        <v>420</v>
      </c>
      <c r="C4983" t="s">
        <v>414</v>
      </c>
      <c r="D4983" t="s">
        <v>2721</v>
      </c>
      <c r="E4983" t="s">
        <v>118</v>
      </c>
      <c r="F4983">
        <v>30</v>
      </c>
      <c r="G4983" s="4">
        <v>33388.067999999999</v>
      </c>
      <c r="H4983" t="s">
        <v>118</v>
      </c>
      <c r="I4983"/>
    </row>
    <row r="4984" spans="1:9" hidden="1" x14ac:dyDescent="0.25">
      <c r="A4984">
        <v>202010</v>
      </c>
      <c r="B4984" t="s">
        <v>420</v>
      </c>
      <c r="C4984" t="s">
        <v>414</v>
      </c>
      <c r="D4984" t="s">
        <v>2721</v>
      </c>
      <c r="E4984" t="s">
        <v>118</v>
      </c>
      <c r="F4984">
        <v>30</v>
      </c>
      <c r="G4984" s="4">
        <v>33388.067999999999</v>
      </c>
      <c r="H4984" t="s">
        <v>118</v>
      </c>
      <c r="I4984"/>
    </row>
    <row r="4985" spans="1:9" hidden="1" x14ac:dyDescent="0.25">
      <c r="A4985">
        <v>202011</v>
      </c>
      <c r="B4985" t="s">
        <v>420</v>
      </c>
      <c r="C4985" t="s">
        <v>414</v>
      </c>
      <c r="D4985" t="s">
        <v>2721</v>
      </c>
      <c r="E4985" t="s">
        <v>118</v>
      </c>
      <c r="F4985">
        <v>30</v>
      </c>
      <c r="G4985" s="4">
        <v>33388.067999999999</v>
      </c>
      <c r="H4985" t="s">
        <v>118</v>
      </c>
      <c r="I4985"/>
    </row>
    <row r="4986" spans="1:9" hidden="1" x14ac:dyDescent="0.25">
      <c r="A4986">
        <v>202012</v>
      </c>
      <c r="B4986" t="s">
        <v>420</v>
      </c>
      <c r="C4986" t="s">
        <v>414</v>
      </c>
      <c r="D4986" t="s">
        <v>2721</v>
      </c>
      <c r="E4986" t="s">
        <v>118</v>
      </c>
      <c r="F4986">
        <v>30</v>
      </c>
      <c r="G4986" s="4">
        <v>33388.067999999999</v>
      </c>
      <c r="H4986" t="s">
        <v>118</v>
      </c>
      <c r="I4986"/>
    </row>
    <row r="4987" spans="1:9" hidden="1" x14ac:dyDescent="0.25">
      <c r="A4987">
        <v>202101</v>
      </c>
      <c r="B4987" t="s">
        <v>420</v>
      </c>
      <c r="C4987" t="s">
        <v>414</v>
      </c>
      <c r="D4987" t="s">
        <v>2721</v>
      </c>
      <c r="E4987" t="s">
        <v>118</v>
      </c>
      <c r="F4987">
        <v>30</v>
      </c>
      <c r="G4987" s="4">
        <v>33388.067999999999</v>
      </c>
      <c r="H4987" t="s">
        <v>118</v>
      </c>
      <c r="I4987"/>
    </row>
    <row r="4988" spans="1:9" hidden="1" x14ac:dyDescent="0.25">
      <c r="A4988">
        <v>202102</v>
      </c>
      <c r="B4988" t="s">
        <v>420</v>
      </c>
      <c r="C4988" t="s">
        <v>414</v>
      </c>
      <c r="D4988" t="s">
        <v>2721</v>
      </c>
      <c r="E4988" t="s">
        <v>118</v>
      </c>
      <c r="F4988">
        <v>30</v>
      </c>
      <c r="G4988" s="4">
        <v>33388.067999999999</v>
      </c>
      <c r="H4988" t="s">
        <v>118</v>
      </c>
      <c r="I4988"/>
    </row>
    <row r="4989" spans="1:9" hidden="1" x14ac:dyDescent="0.25">
      <c r="A4989">
        <v>202103</v>
      </c>
      <c r="B4989" t="s">
        <v>420</v>
      </c>
      <c r="C4989" t="s">
        <v>414</v>
      </c>
      <c r="D4989" t="s">
        <v>2721</v>
      </c>
      <c r="E4989" t="s">
        <v>118</v>
      </c>
      <c r="F4989">
        <v>30</v>
      </c>
      <c r="G4989" s="4">
        <v>33388.067999999999</v>
      </c>
      <c r="H4989" t="s">
        <v>118</v>
      </c>
      <c r="I4989"/>
    </row>
    <row r="4990" spans="1:9" hidden="1" x14ac:dyDescent="0.25">
      <c r="A4990">
        <v>202104</v>
      </c>
      <c r="B4990" t="s">
        <v>420</v>
      </c>
      <c r="C4990" t="s">
        <v>414</v>
      </c>
      <c r="D4990" t="s">
        <v>2721</v>
      </c>
      <c r="E4990" t="s">
        <v>118</v>
      </c>
      <c r="F4990">
        <v>30</v>
      </c>
      <c r="G4990" s="4">
        <v>33388.067999999999</v>
      </c>
      <c r="H4990" t="s">
        <v>118</v>
      </c>
      <c r="I4990"/>
    </row>
    <row r="4991" spans="1:9" hidden="1" x14ac:dyDescent="0.25">
      <c r="A4991">
        <v>202105</v>
      </c>
      <c r="B4991" t="s">
        <v>420</v>
      </c>
      <c r="C4991" t="s">
        <v>414</v>
      </c>
      <c r="D4991" t="s">
        <v>2721</v>
      </c>
      <c r="E4991" t="s">
        <v>118</v>
      </c>
      <c r="F4991">
        <v>30</v>
      </c>
      <c r="G4991" s="4">
        <v>33388.067999999999</v>
      </c>
      <c r="H4991" t="s">
        <v>118</v>
      </c>
      <c r="I4991"/>
    </row>
    <row r="4992" spans="1:9" hidden="1" x14ac:dyDescent="0.25">
      <c r="A4992">
        <v>202106</v>
      </c>
      <c r="B4992" t="s">
        <v>420</v>
      </c>
      <c r="C4992" t="s">
        <v>414</v>
      </c>
      <c r="D4992" t="s">
        <v>2721</v>
      </c>
      <c r="E4992" t="s">
        <v>118</v>
      </c>
      <c r="F4992">
        <v>30</v>
      </c>
      <c r="G4992" s="4">
        <v>33388.067999999999</v>
      </c>
      <c r="H4992" t="s">
        <v>118</v>
      </c>
      <c r="I4992"/>
    </row>
    <row r="4993" spans="1:9" hidden="1" x14ac:dyDescent="0.25">
      <c r="A4993">
        <v>202107</v>
      </c>
      <c r="B4993" t="s">
        <v>420</v>
      </c>
      <c r="C4993" t="s">
        <v>414</v>
      </c>
      <c r="D4993" t="s">
        <v>2721</v>
      </c>
      <c r="E4993" t="s">
        <v>118</v>
      </c>
      <c r="F4993">
        <v>30</v>
      </c>
      <c r="G4993" s="4">
        <v>33388.067999999999</v>
      </c>
      <c r="H4993" t="s">
        <v>118</v>
      </c>
      <c r="I4993"/>
    </row>
    <row r="4994" spans="1:9" hidden="1" x14ac:dyDescent="0.25">
      <c r="A4994">
        <v>202108</v>
      </c>
      <c r="B4994" t="s">
        <v>420</v>
      </c>
      <c r="C4994" t="s">
        <v>414</v>
      </c>
      <c r="D4994" t="s">
        <v>2721</v>
      </c>
      <c r="E4994" t="s">
        <v>118</v>
      </c>
      <c r="F4994">
        <v>30</v>
      </c>
      <c r="G4994" s="4">
        <v>33388.067999999999</v>
      </c>
      <c r="H4994" t="s">
        <v>118</v>
      </c>
      <c r="I4994"/>
    </row>
    <row r="4995" spans="1:9" hidden="1" x14ac:dyDescent="0.25">
      <c r="A4995">
        <v>202109</v>
      </c>
      <c r="B4995" t="s">
        <v>420</v>
      </c>
      <c r="C4995" t="s">
        <v>414</v>
      </c>
      <c r="D4995" t="s">
        <v>2721</v>
      </c>
      <c r="E4995" t="s">
        <v>118</v>
      </c>
      <c r="F4995">
        <v>30</v>
      </c>
      <c r="G4995" s="4">
        <v>33388.067999999999</v>
      </c>
      <c r="H4995" t="s">
        <v>118</v>
      </c>
      <c r="I4995"/>
    </row>
    <row r="4996" spans="1:9" hidden="1" x14ac:dyDescent="0.25">
      <c r="A4996">
        <v>202110</v>
      </c>
      <c r="B4996" t="s">
        <v>420</v>
      </c>
      <c r="C4996" t="s">
        <v>414</v>
      </c>
      <c r="D4996" t="s">
        <v>2721</v>
      </c>
      <c r="E4996" t="s">
        <v>118</v>
      </c>
      <c r="F4996">
        <v>30</v>
      </c>
      <c r="G4996" s="4">
        <v>33388.067999999999</v>
      </c>
      <c r="H4996" t="s">
        <v>118</v>
      </c>
      <c r="I4996"/>
    </row>
    <row r="4997" spans="1:9" hidden="1" x14ac:dyDescent="0.25">
      <c r="A4997">
        <v>202111</v>
      </c>
      <c r="B4997" t="s">
        <v>420</v>
      </c>
      <c r="C4997" t="s">
        <v>414</v>
      </c>
      <c r="D4997" t="s">
        <v>2721</v>
      </c>
      <c r="E4997" t="s">
        <v>118</v>
      </c>
      <c r="F4997">
        <v>30</v>
      </c>
      <c r="G4997" s="4">
        <v>33388.067999999999</v>
      </c>
      <c r="H4997" t="s">
        <v>118</v>
      </c>
      <c r="I4997"/>
    </row>
    <row r="4998" spans="1:9" hidden="1" x14ac:dyDescent="0.25">
      <c r="A4998">
        <v>202112</v>
      </c>
      <c r="B4998" t="s">
        <v>420</v>
      </c>
      <c r="C4998" t="s">
        <v>414</v>
      </c>
      <c r="D4998" t="s">
        <v>2721</v>
      </c>
      <c r="E4998" t="s">
        <v>118</v>
      </c>
      <c r="F4998">
        <v>30</v>
      </c>
      <c r="G4998" s="4">
        <v>33388.067999999999</v>
      </c>
      <c r="H4998" t="s">
        <v>118</v>
      </c>
      <c r="I4998"/>
    </row>
    <row r="4999" spans="1:9" hidden="1" x14ac:dyDescent="0.25">
      <c r="A4999">
        <v>202201</v>
      </c>
      <c r="B4999" t="s">
        <v>420</v>
      </c>
      <c r="C4999" t="s">
        <v>414</v>
      </c>
      <c r="D4999" t="s">
        <v>2721</v>
      </c>
      <c r="E4999" t="s">
        <v>118</v>
      </c>
      <c r="F4999">
        <v>30</v>
      </c>
      <c r="G4999" s="4">
        <v>33388.067999999999</v>
      </c>
      <c r="H4999" t="s">
        <v>118</v>
      </c>
      <c r="I4999"/>
    </row>
    <row r="5000" spans="1:9" hidden="1" x14ac:dyDescent="0.25">
      <c r="A5000">
        <v>202202</v>
      </c>
      <c r="B5000" t="s">
        <v>420</v>
      </c>
      <c r="C5000" t="s">
        <v>414</v>
      </c>
      <c r="D5000" t="s">
        <v>2721</v>
      </c>
      <c r="E5000" t="s">
        <v>118</v>
      </c>
      <c r="F5000">
        <v>30</v>
      </c>
      <c r="G5000" s="4">
        <v>33388.067999999999</v>
      </c>
      <c r="H5000" t="s">
        <v>118</v>
      </c>
      <c r="I5000"/>
    </row>
    <row r="5001" spans="1:9" hidden="1" x14ac:dyDescent="0.25">
      <c r="A5001">
        <v>202203</v>
      </c>
      <c r="B5001" t="s">
        <v>420</v>
      </c>
      <c r="C5001" t="s">
        <v>414</v>
      </c>
      <c r="D5001" t="s">
        <v>2721</v>
      </c>
      <c r="E5001" t="s">
        <v>118</v>
      </c>
      <c r="F5001">
        <v>30</v>
      </c>
      <c r="G5001" s="4">
        <v>33388.067999999999</v>
      </c>
      <c r="H5001" t="s">
        <v>118</v>
      </c>
      <c r="I5001"/>
    </row>
    <row r="5002" spans="1:9" hidden="1" x14ac:dyDescent="0.25">
      <c r="A5002">
        <v>202204</v>
      </c>
      <c r="B5002" t="s">
        <v>420</v>
      </c>
      <c r="C5002" t="s">
        <v>414</v>
      </c>
      <c r="D5002" t="s">
        <v>2721</v>
      </c>
      <c r="E5002" t="s">
        <v>118</v>
      </c>
      <c r="F5002">
        <v>30</v>
      </c>
      <c r="G5002" s="4">
        <v>33388.067999999999</v>
      </c>
      <c r="H5002" t="s">
        <v>118</v>
      </c>
      <c r="I5002"/>
    </row>
    <row r="5003" spans="1:9" hidden="1" x14ac:dyDescent="0.25">
      <c r="A5003">
        <v>202205</v>
      </c>
      <c r="B5003" t="s">
        <v>420</v>
      </c>
      <c r="C5003" t="s">
        <v>414</v>
      </c>
      <c r="D5003" t="s">
        <v>2721</v>
      </c>
      <c r="E5003" t="s">
        <v>118</v>
      </c>
      <c r="F5003">
        <v>30</v>
      </c>
      <c r="G5003" s="4">
        <v>33388.067999999999</v>
      </c>
      <c r="H5003" t="s">
        <v>118</v>
      </c>
      <c r="I5003"/>
    </row>
    <row r="5004" spans="1:9" hidden="1" x14ac:dyDescent="0.25">
      <c r="A5004">
        <v>202206</v>
      </c>
      <c r="B5004" t="s">
        <v>420</v>
      </c>
      <c r="C5004" t="s">
        <v>414</v>
      </c>
      <c r="D5004" t="s">
        <v>2721</v>
      </c>
      <c r="E5004" t="s">
        <v>118</v>
      </c>
      <c r="F5004">
        <v>30</v>
      </c>
      <c r="G5004" s="4">
        <v>33388.067999999999</v>
      </c>
      <c r="H5004" t="s">
        <v>118</v>
      </c>
      <c r="I5004"/>
    </row>
    <row r="5005" spans="1:9" hidden="1" x14ac:dyDescent="0.25">
      <c r="A5005">
        <v>202207</v>
      </c>
      <c r="B5005" t="s">
        <v>420</v>
      </c>
      <c r="C5005" t="s">
        <v>414</v>
      </c>
      <c r="D5005" t="s">
        <v>2721</v>
      </c>
      <c r="E5005" t="s">
        <v>118</v>
      </c>
      <c r="F5005">
        <v>30</v>
      </c>
      <c r="G5005" s="4">
        <v>33388.067999999999</v>
      </c>
      <c r="H5005" t="s">
        <v>118</v>
      </c>
      <c r="I5005"/>
    </row>
    <row r="5006" spans="1:9" hidden="1" x14ac:dyDescent="0.25">
      <c r="A5006">
        <v>202208</v>
      </c>
      <c r="B5006" t="s">
        <v>420</v>
      </c>
      <c r="C5006" t="s">
        <v>414</v>
      </c>
      <c r="D5006" t="s">
        <v>2721</v>
      </c>
      <c r="E5006" t="s">
        <v>118</v>
      </c>
      <c r="F5006">
        <v>30</v>
      </c>
      <c r="G5006" s="4">
        <v>33388.067999999999</v>
      </c>
      <c r="H5006" t="s">
        <v>118</v>
      </c>
      <c r="I5006"/>
    </row>
    <row r="5007" spans="1:9" hidden="1" x14ac:dyDescent="0.25">
      <c r="A5007">
        <v>202209</v>
      </c>
      <c r="B5007" t="s">
        <v>420</v>
      </c>
      <c r="C5007" t="s">
        <v>414</v>
      </c>
      <c r="D5007" t="s">
        <v>2721</v>
      </c>
      <c r="E5007" t="s">
        <v>118</v>
      </c>
      <c r="F5007">
        <v>30</v>
      </c>
      <c r="G5007" s="4">
        <v>33388.067999999999</v>
      </c>
      <c r="H5007" t="s">
        <v>118</v>
      </c>
      <c r="I5007"/>
    </row>
    <row r="5008" spans="1:9" hidden="1" x14ac:dyDescent="0.25">
      <c r="A5008">
        <v>202210</v>
      </c>
      <c r="B5008" t="s">
        <v>420</v>
      </c>
      <c r="C5008" t="s">
        <v>414</v>
      </c>
      <c r="D5008" t="s">
        <v>2721</v>
      </c>
      <c r="E5008" t="s">
        <v>118</v>
      </c>
      <c r="F5008">
        <v>30</v>
      </c>
      <c r="G5008" s="4">
        <v>33388.067999999999</v>
      </c>
      <c r="H5008" t="s">
        <v>118</v>
      </c>
      <c r="I5008"/>
    </row>
    <row r="5009" spans="1:9" hidden="1" x14ac:dyDescent="0.25">
      <c r="A5009">
        <v>202211</v>
      </c>
      <c r="B5009" t="s">
        <v>420</v>
      </c>
      <c r="C5009" t="s">
        <v>414</v>
      </c>
      <c r="D5009" t="s">
        <v>2721</v>
      </c>
      <c r="E5009" t="s">
        <v>118</v>
      </c>
      <c r="F5009">
        <v>30</v>
      </c>
      <c r="G5009" s="4">
        <v>33388.067999999999</v>
      </c>
      <c r="H5009" t="s">
        <v>118</v>
      </c>
      <c r="I5009"/>
    </row>
    <row r="5010" spans="1:9" hidden="1" x14ac:dyDescent="0.25">
      <c r="A5010">
        <v>202212</v>
      </c>
      <c r="B5010" t="s">
        <v>420</v>
      </c>
      <c r="C5010" t="s">
        <v>414</v>
      </c>
      <c r="D5010" t="s">
        <v>2721</v>
      </c>
      <c r="E5010" t="s">
        <v>118</v>
      </c>
      <c r="F5010">
        <v>30</v>
      </c>
      <c r="G5010" s="4">
        <v>33388.067999999999</v>
      </c>
      <c r="H5010" t="s">
        <v>118</v>
      </c>
      <c r="I5010"/>
    </row>
    <row r="5011" spans="1:9" hidden="1" x14ac:dyDescent="0.25">
      <c r="A5011">
        <v>202301</v>
      </c>
      <c r="B5011" t="s">
        <v>3619</v>
      </c>
      <c r="C5011" t="s">
        <v>3397</v>
      </c>
      <c r="D5011" t="s">
        <v>3397</v>
      </c>
      <c r="E5011" t="s">
        <v>2976</v>
      </c>
      <c r="F5011">
        <v>30</v>
      </c>
      <c r="G5011">
        <v>29000</v>
      </c>
      <c r="H5011" t="s">
        <v>2976</v>
      </c>
    </row>
    <row r="5012" spans="1:9" hidden="1" x14ac:dyDescent="0.25">
      <c r="A5012">
        <v>202302</v>
      </c>
      <c r="B5012" t="s">
        <v>420</v>
      </c>
      <c r="C5012" t="s">
        <v>414</v>
      </c>
      <c r="D5012" t="s">
        <v>2721</v>
      </c>
      <c r="E5012" t="s">
        <v>118</v>
      </c>
      <c r="F5012">
        <v>30</v>
      </c>
      <c r="G5012" s="4">
        <v>33388.067999999999</v>
      </c>
      <c r="H5012" t="s">
        <v>118</v>
      </c>
      <c r="I5012"/>
    </row>
    <row r="5013" spans="1:9" hidden="1" x14ac:dyDescent="0.25">
      <c r="A5013">
        <v>202303</v>
      </c>
      <c r="B5013" t="s">
        <v>420</v>
      </c>
      <c r="C5013" t="s">
        <v>414</v>
      </c>
      <c r="D5013" t="s">
        <v>2721</v>
      </c>
      <c r="E5013" t="s">
        <v>118</v>
      </c>
      <c r="F5013">
        <v>30</v>
      </c>
      <c r="G5013" s="4">
        <v>33388.067999999999</v>
      </c>
      <c r="H5013" t="s">
        <v>118</v>
      </c>
      <c r="I5013"/>
    </row>
    <row r="5014" spans="1:9" hidden="1" x14ac:dyDescent="0.25">
      <c r="A5014">
        <v>202304</v>
      </c>
      <c r="B5014" t="s">
        <v>420</v>
      </c>
      <c r="C5014" t="s">
        <v>414</v>
      </c>
      <c r="D5014" t="s">
        <v>2721</v>
      </c>
      <c r="E5014" t="s">
        <v>118</v>
      </c>
      <c r="F5014">
        <v>30</v>
      </c>
      <c r="G5014" s="4">
        <v>33388.067999999999</v>
      </c>
      <c r="H5014" t="s">
        <v>118</v>
      </c>
      <c r="I5014"/>
    </row>
    <row r="5015" spans="1:9" hidden="1" x14ac:dyDescent="0.25">
      <c r="A5015">
        <v>202401</v>
      </c>
      <c r="B5015" s="249" t="s">
        <v>5117</v>
      </c>
      <c r="C5015" t="s">
        <v>4840</v>
      </c>
      <c r="D5015" t="s">
        <v>4840</v>
      </c>
      <c r="E5015" t="s">
        <v>103</v>
      </c>
      <c r="F5015">
        <v>30</v>
      </c>
      <c r="G5015">
        <v>30223.29</v>
      </c>
      <c r="H5015" t="s">
        <v>103</v>
      </c>
      <c r="I5015"/>
    </row>
    <row r="5016" spans="1:9" hidden="1" x14ac:dyDescent="0.25">
      <c r="A5016">
        <v>202303</v>
      </c>
      <c r="B5016" t="s">
        <v>4879</v>
      </c>
      <c r="C5016" t="s">
        <v>4879</v>
      </c>
      <c r="D5016" t="s">
        <v>4879</v>
      </c>
      <c r="E5016" t="s">
        <v>2976</v>
      </c>
      <c r="F5016">
        <v>30</v>
      </c>
      <c r="G5016">
        <v>29000</v>
      </c>
      <c r="H5016" t="s">
        <v>2976</v>
      </c>
    </row>
    <row r="5017" spans="1:9" hidden="1" x14ac:dyDescent="0.25">
      <c r="A5017">
        <v>202305</v>
      </c>
      <c r="B5017" t="s">
        <v>4879</v>
      </c>
      <c r="C5017" t="s">
        <v>4879</v>
      </c>
      <c r="D5017" t="s">
        <v>4879</v>
      </c>
      <c r="E5017" t="s">
        <v>2976</v>
      </c>
      <c r="F5017">
        <v>30</v>
      </c>
      <c r="G5017">
        <v>29000</v>
      </c>
      <c r="H5017" t="s">
        <v>2976</v>
      </c>
    </row>
    <row r="5018" spans="1:9" hidden="1" x14ac:dyDescent="0.25">
      <c r="A5018">
        <v>202306</v>
      </c>
      <c r="B5018" t="s">
        <v>4879</v>
      </c>
      <c r="C5018" t="s">
        <v>4879</v>
      </c>
      <c r="D5018" t="s">
        <v>4879</v>
      </c>
      <c r="E5018" t="s">
        <v>2976</v>
      </c>
      <c r="F5018">
        <v>30</v>
      </c>
      <c r="G5018">
        <v>29000</v>
      </c>
      <c r="H5018" t="s">
        <v>2976</v>
      </c>
    </row>
    <row r="5019" spans="1:9" hidden="1" x14ac:dyDescent="0.25">
      <c r="A5019">
        <v>202304</v>
      </c>
      <c r="B5019" t="s">
        <v>4879</v>
      </c>
      <c r="C5019" t="s">
        <v>4879</v>
      </c>
      <c r="D5019" t="s">
        <v>4879</v>
      </c>
      <c r="E5019" t="s">
        <v>2976</v>
      </c>
      <c r="F5019">
        <v>30</v>
      </c>
      <c r="G5019">
        <v>29000</v>
      </c>
      <c r="H5019" t="s">
        <v>2976</v>
      </c>
    </row>
    <row r="5020" spans="1:9" hidden="1" x14ac:dyDescent="0.25">
      <c r="A5020">
        <v>202307</v>
      </c>
      <c r="B5020" t="s">
        <v>4879</v>
      </c>
      <c r="C5020" t="s">
        <v>4879</v>
      </c>
      <c r="D5020" t="s">
        <v>4879</v>
      </c>
      <c r="E5020" t="s">
        <v>2976</v>
      </c>
      <c r="F5020">
        <v>30</v>
      </c>
      <c r="G5020">
        <v>29000</v>
      </c>
      <c r="H5020" t="s">
        <v>2976</v>
      </c>
    </row>
    <row r="5021" spans="1:9" hidden="1" x14ac:dyDescent="0.25">
      <c r="A5021">
        <v>202308</v>
      </c>
      <c r="B5021" t="s">
        <v>4879</v>
      </c>
      <c r="C5021" t="s">
        <v>4879</v>
      </c>
      <c r="D5021" t="s">
        <v>4879</v>
      </c>
      <c r="E5021" t="s">
        <v>2976</v>
      </c>
      <c r="F5021">
        <v>30</v>
      </c>
      <c r="G5021">
        <v>29000</v>
      </c>
      <c r="H5021" t="s">
        <v>2976</v>
      </c>
    </row>
    <row r="5022" spans="1:9" hidden="1" x14ac:dyDescent="0.25">
      <c r="A5022">
        <v>202309</v>
      </c>
      <c r="B5022" t="s">
        <v>4879</v>
      </c>
      <c r="C5022" t="s">
        <v>4879</v>
      </c>
      <c r="D5022" t="s">
        <v>4879</v>
      </c>
      <c r="E5022" t="s">
        <v>2976</v>
      </c>
      <c r="F5022">
        <v>30</v>
      </c>
      <c r="G5022">
        <v>29000</v>
      </c>
      <c r="H5022" t="s">
        <v>2976</v>
      </c>
    </row>
    <row r="5023" spans="1:9" hidden="1" x14ac:dyDescent="0.25">
      <c r="A5023">
        <v>202310</v>
      </c>
      <c r="B5023" t="s">
        <v>4879</v>
      </c>
      <c r="C5023" t="s">
        <v>4879</v>
      </c>
      <c r="D5023" t="s">
        <v>4879</v>
      </c>
      <c r="E5023" t="s">
        <v>2976</v>
      </c>
      <c r="F5023">
        <v>30</v>
      </c>
      <c r="G5023">
        <v>29000</v>
      </c>
      <c r="H5023" t="s">
        <v>2976</v>
      </c>
    </row>
    <row r="5024" spans="1:9" hidden="1" x14ac:dyDescent="0.25">
      <c r="A5024">
        <v>202104</v>
      </c>
      <c r="B5024" t="s">
        <v>2901</v>
      </c>
      <c r="C5024" t="s">
        <v>2910</v>
      </c>
      <c r="D5024" t="s">
        <v>2919</v>
      </c>
      <c r="E5024" t="s">
        <v>2891</v>
      </c>
      <c r="F5024">
        <v>30</v>
      </c>
      <c r="G5024">
        <v>29000</v>
      </c>
      <c r="H5024" t="s">
        <v>2891</v>
      </c>
    </row>
    <row r="5025" spans="1:8" hidden="1" x14ac:dyDescent="0.25">
      <c r="A5025">
        <v>202105</v>
      </c>
      <c r="B5025" t="s">
        <v>2901</v>
      </c>
      <c r="C5025" t="s">
        <v>2910</v>
      </c>
      <c r="D5025" t="s">
        <v>2919</v>
      </c>
      <c r="E5025" t="s">
        <v>2891</v>
      </c>
      <c r="F5025">
        <v>30</v>
      </c>
      <c r="G5025">
        <v>29000</v>
      </c>
      <c r="H5025" t="s">
        <v>2891</v>
      </c>
    </row>
    <row r="5026" spans="1:8" hidden="1" x14ac:dyDescent="0.25">
      <c r="A5026">
        <v>202106</v>
      </c>
      <c r="B5026" t="s">
        <v>2901</v>
      </c>
      <c r="C5026" t="s">
        <v>2910</v>
      </c>
      <c r="D5026" t="s">
        <v>2919</v>
      </c>
      <c r="E5026" t="s">
        <v>2891</v>
      </c>
      <c r="F5026">
        <v>30</v>
      </c>
      <c r="G5026">
        <v>29000</v>
      </c>
      <c r="H5026" t="s">
        <v>2891</v>
      </c>
    </row>
    <row r="5027" spans="1:8" hidden="1" x14ac:dyDescent="0.25">
      <c r="A5027">
        <v>202107</v>
      </c>
      <c r="B5027" t="s">
        <v>2901</v>
      </c>
      <c r="C5027" t="s">
        <v>2910</v>
      </c>
      <c r="D5027" t="s">
        <v>2919</v>
      </c>
      <c r="E5027" t="s">
        <v>2891</v>
      </c>
      <c r="F5027">
        <v>30</v>
      </c>
      <c r="G5027">
        <v>29000</v>
      </c>
      <c r="H5027" t="s">
        <v>2891</v>
      </c>
    </row>
    <row r="5028" spans="1:8" hidden="1" x14ac:dyDescent="0.25">
      <c r="A5028">
        <v>202108</v>
      </c>
      <c r="B5028" t="s">
        <v>2901</v>
      </c>
      <c r="C5028" t="s">
        <v>2910</v>
      </c>
      <c r="D5028" t="s">
        <v>2919</v>
      </c>
      <c r="E5028" t="s">
        <v>2891</v>
      </c>
      <c r="F5028">
        <v>30</v>
      </c>
      <c r="G5028">
        <v>29000</v>
      </c>
      <c r="H5028" t="s">
        <v>2891</v>
      </c>
    </row>
    <row r="5029" spans="1:8" hidden="1" x14ac:dyDescent="0.25">
      <c r="A5029">
        <v>202109</v>
      </c>
      <c r="B5029" t="s">
        <v>2901</v>
      </c>
      <c r="C5029" t="s">
        <v>2910</v>
      </c>
      <c r="D5029" t="s">
        <v>2919</v>
      </c>
      <c r="E5029" t="s">
        <v>2891</v>
      </c>
      <c r="F5029">
        <v>30</v>
      </c>
      <c r="G5029">
        <v>29000</v>
      </c>
      <c r="H5029" t="s">
        <v>2891</v>
      </c>
    </row>
    <row r="5030" spans="1:8" hidden="1" x14ac:dyDescent="0.25">
      <c r="A5030">
        <v>202110</v>
      </c>
      <c r="B5030" t="s">
        <v>2901</v>
      </c>
      <c r="C5030" t="s">
        <v>2910</v>
      </c>
      <c r="D5030" t="s">
        <v>2919</v>
      </c>
      <c r="E5030" t="s">
        <v>2891</v>
      </c>
      <c r="F5030">
        <v>30</v>
      </c>
      <c r="G5030">
        <v>29000</v>
      </c>
      <c r="H5030" t="s">
        <v>2891</v>
      </c>
    </row>
    <row r="5031" spans="1:8" hidden="1" x14ac:dyDescent="0.25">
      <c r="A5031">
        <v>202111</v>
      </c>
      <c r="B5031" t="s">
        <v>2901</v>
      </c>
      <c r="C5031" t="s">
        <v>2910</v>
      </c>
      <c r="D5031" t="s">
        <v>2919</v>
      </c>
      <c r="E5031" t="s">
        <v>2891</v>
      </c>
      <c r="F5031">
        <v>30</v>
      </c>
      <c r="G5031">
        <v>29000</v>
      </c>
      <c r="H5031" t="s">
        <v>2891</v>
      </c>
    </row>
    <row r="5032" spans="1:8" hidden="1" x14ac:dyDescent="0.25">
      <c r="A5032">
        <v>202112</v>
      </c>
      <c r="B5032" t="s">
        <v>2901</v>
      </c>
      <c r="C5032" t="s">
        <v>2910</v>
      </c>
      <c r="D5032" t="s">
        <v>2919</v>
      </c>
      <c r="E5032" t="s">
        <v>2891</v>
      </c>
      <c r="F5032">
        <v>30</v>
      </c>
      <c r="G5032">
        <v>29000</v>
      </c>
      <c r="H5032" t="s">
        <v>2891</v>
      </c>
    </row>
    <row r="5033" spans="1:8" hidden="1" x14ac:dyDescent="0.25">
      <c r="A5033">
        <v>202104</v>
      </c>
      <c r="B5033" t="s">
        <v>2905</v>
      </c>
      <c r="C5033" t="s">
        <v>2914</v>
      </c>
      <c r="D5033" t="s">
        <v>2914</v>
      </c>
      <c r="E5033" t="s">
        <v>2891</v>
      </c>
      <c r="F5033">
        <v>30</v>
      </c>
      <c r="G5033">
        <v>29000</v>
      </c>
      <c r="H5033" t="s">
        <v>2891</v>
      </c>
    </row>
    <row r="5034" spans="1:8" hidden="1" x14ac:dyDescent="0.25">
      <c r="A5034">
        <v>202105</v>
      </c>
      <c r="B5034" t="s">
        <v>2905</v>
      </c>
      <c r="C5034" t="s">
        <v>2914</v>
      </c>
      <c r="D5034" t="s">
        <v>2914</v>
      </c>
      <c r="E5034" t="s">
        <v>2891</v>
      </c>
      <c r="F5034">
        <v>30</v>
      </c>
      <c r="G5034">
        <v>29000</v>
      </c>
      <c r="H5034" t="s">
        <v>2891</v>
      </c>
    </row>
    <row r="5035" spans="1:8" hidden="1" x14ac:dyDescent="0.25">
      <c r="A5035">
        <v>202106</v>
      </c>
      <c r="B5035" t="s">
        <v>2905</v>
      </c>
      <c r="C5035" t="s">
        <v>2914</v>
      </c>
      <c r="D5035" t="s">
        <v>2914</v>
      </c>
      <c r="E5035" t="s">
        <v>2891</v>
      </c>
      <c r="F5035">
        <v>30</v>
      </c>
      <c r="G5035">
        <v>29000</v>
      </c>
      <c r="H5035" t="s">
        <v>2891</v>
      </c>
    </row>
    <row r="5036" spans="1:8" hidden="1" x14ac:dyDescent="0.25">
      <c r="A5036">
        <v>202107</v>
      </c>
      <c r="B5036" t="s">
        <v>2905</v>
      </c>
      <c r="C5036" t="s">
        <v>2914</v>
      </c>
      <c r="D5036" t="s">
        <v>2914</v>
      </c>
      <c r="E5036" t="s">
        <v>2891</v>
      </c>
      <c r="F5036">
        <v>30</v>
      </c>
      <c r="G5036">
        <v>29000</v>
      </c>
      <c r="H5036" t="s">
        <v>2891</v>
      </c>
    </row>
    <row r="5037" spans="1:8" hidden="1" x14ac:dyDescent="0.25">
      <c r="A5037">
        <v>202108</v>
      </c>
      <c r="B5037" t="s">
        <v>2905</v>
      </c>
      <c r="C5037" t="s">
        <v>2914</v>
      </c>
      <c r="D5037" t="s">
        <v>2914</v>
      </c>
      <c r="E5037" t="s">
        <v>2891</v>
      </c>
      <c r="F5037">
        <v>30</v>
      </c>
      <c r="G5037">
        <v>29000</v>
      </c>
      <c r="H5037" t="s">
        <v>2891</v>
      </c>
    </row>
    <row r="5038" spans="1:8" hidden="1" x14ac:dyDescent="0.25">
      <c r="A5038">
        <v>202109</v>
      </c>
      <c r="B5038" t="s">
        <v>2905</v>
      </c>
      <c r="C5038" t="s">
        <v>2914</v>
      </c>
      <c r="D5038" t="s">
        <v>2914</v>
      </c>
      <c r="E5038" t="s">
        <v>2891</v>
      </c>
      <c r="F5038">
        <v>30</v>
      </c>
      <c r="G5038">
        <v>29000</v>
      </c>
      <c r="H5038" t="s">
        <v>2891</v>
      </c>
    </row>
    <row r="5039" spans="1:8" hidden="1" x14ac:dyDescent="0.25">
      <c r="A5039">
        <v>202110</v>
      </c>
      <c r="B5039" t="s">
        <v>2905</v>
      </c>
      <c r="C5039" t="s">
        <v>2914</v>
      </c>
      <c r="D5039" t="s">
        <v>2914</v>
      </c>
      <c r="E5039" t="s">
        <v>2891</v>
      </c>
      <c r="F5039">
        <v>30</v>
      </c>
      <c r="G5039">
        <v>29000</v>
      </c>
      <c r="H5039" t="s">
        <v>2891</v>
      </c>
    </row>
    <row r="5040" spans="1:8" hidden="1" x14ac:dyDescent="0.25">
      <c r="A5040">
        <v>202111</v>
      </c>
      <c r="B5040" t="s">
        <v>2905</v>
      </c>
      <c r="C5040" t="s">
        <v>2914</v>
      </c>
      <c r="D5040" t="s">
        <v>2914</v>
      </c>
      <c r="E5040" t="s">
        <v>2891</v>
      </c>
      <c r="F5040">
        <v>30</v>
      </c>
      <c r="G5040">
        <v>29000</v>
      </c>
      <c r="H5040" t="s">
        <v>2891</v>
      </c>
    </row>
    <row r="5041" spans="1:9" hidden="1" x14ac:dyDescent="0.25">
      <c r="A5041">
        <v>202112</v>
      </c>
      <c r="B5041" t="s">
        <v>2905</v>
      </c>
      <c r="C5041" t="s">
        <v>2914</v>
      </c>
      <c r="D5041" t="s">
        <v>2914</v>
      </c>
      <c r="E5041" t="s">
        <v>2891</v>
      </c>
      <c r="F5041">
        <v>30</v>
      </c>
      <c r="G5041">
        <v>29000</v>
      </c>
      <c r="H5041" t="s">
        <v>2891</v>
      </c>
    </row>
    <row r="5042" spans="1:9" hidden="1" x14ac:dyDescent="0.25">
      <c r="A5042">
        <v>202201</v>
      </c>
      <c r="B5042" t="s">
        <v>2905</v>
      </c>
      <c r="C5042" t="s">
        <v>2914</v>
      </c>
      <c r="D5042" t="s">
        <v>2914</v>
      </c>
      <c r="E5042" t="s">
        <v>2891</v>
      </c>
      <c r="F5042">
        <v>30</v>
      </c>
      <c r="G5042">
        <v>29000</v>
      </c>
      <c r="H5042" t="s">
        <v>2891</v>
      </c>
    </row>
    <row r="5043" spans="1:9" hidden="1" x14ac:dyDescent="0.25">
      <c r="A5043">
        <v>202202</v>
      </c>
      <c r="B5043" t="s">
        <v>2905</v>
      </c>
      <c r="C5043" t="s">
        <v>2914</v>
      </c>
      <c r="D5043" t="s">
        <v>2914</v>
      </c>
      <c r="E5043" t="s">
        <v>2891</v>
      </c>
      <c r="F5043">
        <v>30</v>
      </c>
      <c r="G5043">
        <v>29000</v>
      </c>
      <c r="H5043" t="s">
        <v>2891</v>
      </c>
    </row>
    <row r="5044" spans="1:9" hidden="1" x14ac:dyDescent="0.25">
      <c r="A5044">
        <v>202203</v>
      </c>
      <c r="B5044" t="s">
        <v>2905</v>
      </c>
      <c r="C5044" t="s">
        <v>2914</v>
      </c>
      <c r="D5044" t="s">
        <v>2914</v>
      </c>
      <c r="E5044" t="s">
        <v>2891</v>
      </c>
      <c r="F5044">
        <v>30</v>
      </c>
      <c r="G5044">
        <v>29000</v>
      </c>
      <c r="H5044" t="s">
        <v>2891</v>
      </c>
    </row>
    <row r="5045" spans="1:9" hidden="1" x14ac:dyDescent="0.25">
      <c r="A5045">
        <v>202204</v>
      </c>
      <c r="B5045" t="s">
        <v>2905</v>
      </c>
      <c r="C5045" t="s">
        <v>2914</v>
      </c>
      <c r="D5045" t="s">
        <v>2914</v>
      </c>
      <c r="E5045" t="s">
        <v>2891</v>
      </c>
      <c r="F5045">
        <v>30</v>
      </c>
      <c r="G5045">
        <v>29000</v>
      </c>
      <c r="H5045" t="s">
        <v>2891</v>
      </c>
    </row>
    <row r="5046" spans="1:9" hidden="1" x14ac:dyDescent="0.25">
      <c r="A5046">
        <v>202205</v>
      </c>
      <c r="B5046" t="s">
        <v>2905</v>
      </c>
      <c r="C5046" t="s">
        <v>2914</v>
      </c>
      <c r="D5046" t="s">
        <v>2914</v>
      </c>
      <c r="E5046" t="s">
        <v>2891</v>
      </c>
      <c r="F5046">
        <v>30</v>
      </c>
      <c r="G5046">
        <v>29000</v>
      </c>
      <c r="H5046" t="s">
        <v>2891</v>
      </c>
    </row>
    <row r="5047" spans="1:9" hidden="1" x14ac:dyDescent="0.25">
      <c r="A5047">
        <v>202206</v>
      </c>
      <c r="B5047" t="s">
        <v>2905</v>
      </c>
      <c r="C5047" t="s">
        <v>2914</v>
      </c>
      <c r="D5047" t="s">
        <v>2914</v>
      </c>
      <c r="E5047" t="s">
        <v>2891</v>
      </c>
      <c r="F5047">
        <v>30</v>
      </c>
      <c r="G5047">
        <v>29000</v>
      </c>
      <c r="H5047" t="s">
        <v>2891</v>
      </c>
    </row>
    <row r="5048" spans="1:9" hidden="1" x14ac:dyDescent="0.25">
      <c r="A5048">
        <v>202207</v>
      </c>
      <c r="B5048" t="s">
        <v>2905</v>
      </c>
      <c r="C5048" t="s">
        <v>2914</v>
      </c>
      <c r="D5048" t="s">
        <v>2914</v>
      </c>
      <c r="E5048" t="s">
        <v>2891</v>
      </c>
      <c r="F5048">
        <v>30</v>
      </c>
      <c r="G5048">
        <v>29000</v>
      </c>
      <c r="H5048" t="s">
        <v>2891</v>
      </c>
    </row>
    <row r="5049" spans="1:9" hidden="1" x14ac:dyDescent="0.25">
      <c r="A5049">
        <v>202208</v>
      </c>
      <c r="B5049" t="s">
        <v>2905</v>
      </c>
      <c r="C5049" t="s">
        <v>2914</v>
      </c>
      <c r="D5049" t="s">
        <v>2914</v>
      </c>
      <c r="E5049" t="s">
        <v>2891</v>
      </c>
      <c r="F5049">
        <v>30</v>
      </c>
      <c r="G5049">
        <v>29000</v>
      </c>
      <c r="H5049" t="s">
        <v>2891</v>
      </c>
    </row>
    <row r="5050" spans="1:9" hidden="1" x14ac:dyDescent="0.25">
      <c r="A5050">
        <v>202209</v>
      </c>
      <c r="B5050" t="s">
        <v>2905</v>
      </c>
      <c r="C5050" t="s">
        <v>2914</v>
      </c>
      <c r="D5050" t="s">
        <v>2914</v>
      </c>
      <c r="E5050" t="s">
        <v>2891</v>
      </c>
      <c r="F5050">
        <v>30</v>
      </c>
      <c r="G5050">
        <v>29000</v>
      </c>
      <c r="H5050" t="s">
        <v>2891</v>
      </c>
    </row>
    <row r="5051" spans="1:9" hidden="1" x14ac:dyDescent="0.25">
      <c r="A5051">
        <v>202210</v>
      </c>
      <c r="B5051" t="s">
        <v>2905</v>
      </c>
      <c r="C5051" t="s">
        <v>2914</v>
      </c>
      <c r="D5051" t="s">
        <v>2914</v>
      </c>
      <c r="E5051" t="s">
        <v>2891</v>
      </c>
      <c r="F5051">
        <v>30</v>
      </c>
      <c r="G5051">
        <v>29000</v>
      </c>
      <c r="H5051" t="s">
        <v>2891</v>
      </c>
    </row>
    <row r="5052" spans="1:9" hidden="1" x14ac:dyDescent="0.25">
      <c r="A5052">
        <v>202211</v>
      </c>
      <c r="B5052" t="s">
        <v>2905</v>
      </c>
      <c r="C5052" t="s">
        <v>2914</v>
      </c>
      <c r="D5052" t="s">
        <v>2914</v>
      </c>
      <c r="E5052" t="s">
        <v>2891</v>
      </c>
      <c r="F5052">
        <v>30</v>
      </c>
      <c r="G5052">
        <v>29000</v>
      </c>
      <c r="H5052" t="s">
        <v>2891</v>
      </c>
    </row>
    <row r="5053" spans="1:9" hidden="1" x14ac:dyDescent="0.25">
      <c r="A5053">
        <v>202212</v>
      </c>
      <c r="B5053" t="s">
        <v>2905</v>
      </c>
      <c r="C5053" t="s">
        <v>2914</v>
      </c>
      <c r="D5053" t="s">
        <v>2914</v>
      </c>
      <c r="E5053" t="s">
        <v>2891</v>
      </c>
      <c r="F5053">
        <v>30</v>
      </c>
      <c r="G5053">
        <v>29000</v>
      </c>
      <c r="H5053" t="s">
        <v>2891</v>
      </c>
    </row>
    <row r="5054" spans="1:9" hidden="1" x14ac:dyDescent="0.25">
      <c r="A5054">
        <v>202301</v>
      </c>
      <c r="B5054" t="s">
        <v>1846</v>
      </c>
      <c r="C5054" t="s">
        <v>2686</v>
      </c>
      <c r="D5054" t="s">
        <v>1847</v>
      </c>
      <c r="E5054" t="s">
        <v>118</v>
      </c>
      <c r="F5054">
        <v>30</v>
      </c>
      <c r="G5054" s="4">
        <v>33388.067999999999</v>
      </c>
      <c r="H5054" t="s">
        <v>118</v>
      </c>
      <c r="I5054" t="s">
        <v>2685</v>
      </c>
    </row>
    <row r="5055" spans="1:9" hidden="1" x14ac:dyDescent="0.25">
      <c r="A5055">
        <v>202302</v>
      </c>
      <c r="B5055" t="s">
        <v>2905</v>
      </c>
      <c r="C5055" t="s">
        <v>2914</v>
      </c>
      <c r="D5055" t="s">
        <v>2914</v>
      </c>
      <c r="E5055" t="s">
        <v>2891</v>
      </c>
      <c r="F5055">
        <v>30</v>
      </c>
      <c r="G5055">
        <v>29000</v>
      </c>
      <c r="H5055" t="s">
        <v>2891</v>
      </c>
    </row>
    <row r="5056" spans="1:9" hidden="1" x14ac:dyDescent="0.25">
      <c r="A5056">
        <v>202304</v>
      </c>
      <c r="B5056" t="s">
        <v>2905</v>
      </c>
      <c r="C5056" t="s">
        <v>2914</v>
      </c>
      <c r="D5056" t="s">
        <v>2914</v>
      </c>
      <c r="E5056" t="s">
        <v>2891</v>
      </c>
      <c r="F5056">
        <v>30</v>
      </c>
      <c r="G5056">
        <v>29000</v>
      </c>
      <c r="H5056" t="s">
        <v>2891</v>
      </c>
    </row>
    <row r="5057" spans="1:9" hidden="1" x14ac:dyDescent="0.25">
      <c r="A5057">
        <v>202303</v>
      </c>
      <c r="B5057" t="s">
        <v>2905</v>
      </c>
      <c r="C5057" t="s">
        <v>2914</v>
      </c>
      <c r="D5057" t="s">
        <v>2914</v>
      </c>
      <c r="E5057" t="s">
        <v>2891</v>
      </c>
      <c r="F5057">
        <v>30</v>
      </c>
      <c r="G5057">
        <v>29000</v>
      </c>
      <c r="H5057" t="s">
        <v>2891</v>
      </c>
    </row>
    <row r="5058" spans="1:9" hidden="1" x14ac:dyDescent="0.25">
      <c r="A5058">
        <v>202011</v>
      </c>
      <c r="B5058" t="s">
        <v>2866</v>
      </c>
      <c r="C5058" t="s">
        <v>1141</v>
      </c>
      <c r="D5058" t="s">
        <v>1141</v>
      </c>
      <c r="E5058" t="s">
        <v>103</v>
      </c>
      <c r="F5058">
        <v>30</v>
      </c>
      <c r="G5058">
        <v>30223.29</v>
      </c>
      <c r="H5058" t="s">
        <v>103</v>
      </c>
      <c r="I5058"/>
    </row>
    <row r="5059" spans="1:9" hidden="1" x14ac:dyDescent="0.25">
      <c r="A5059">
        <v>202012</v>
      </c>
      <c r="B5059" t="s">
        <v>2866</v>
      </c>
      <c r="C5059" t="s">
        <v>1141</v>
      </c>
      <c r="D5059" t="s">
        <v>1141</v>
      </c>
      <c r="E5059" t="s">
        <v>103</v>
      </c>
      <c r="F5059">
        <v>30</v>
      </c>
      <c r="G5059">
        <v>30223.29</v>
      </c>
      <c r="H5059" t="s">
        <v>103</v>
      </c>
      <c r="I5059"/>
    </row>
    <row r="5060" spans="1:9" hidden="1" x14ac:dyDescent="0.25">
      <c r="A5060">
        <v>202203</v>
      </c>
      <c r="B5060" t="s">
        <v>3834</v>
      </c>
      <c r="C5060" t="s">
        <v>3835</v>
      </c>
      <c r="D5060" t="s">
        <v>3420</v>
      </c>
      <c r="E5060" t="s">
        <v>160</v>
      </c>
      <c r="F5060">
        <v>30</v>
      </c>
      <c r="G5060">
        <v>30223.29</v>
      </c>
      <c r="H5060" t="s">
        <v>160</v>
      </c>
      <c r="I5060"/>
    </row>
    <row r="5061" spans="1:9" hidden="1" x14ac:dyDescent="0.25">
      <c r="A5061">
        <v>202202</v>
      </c>
      <c r="B5061" t="s">
        <v>3834</v>
      </c>
      <c r="C5061" t="s">
        <v>3835</v>
      </c>
      <c r="D5061" t="s">
        <v>3420</v>
      </c>
      <c r="E5061" t="s">
        <v>160</v>
      </c>
      <c r="F5061">
        <v>30</v>
      </c>
      <c r="G5061">
        <v>30223.29</v>
      </c>
      <c r="H5061" t="s">
        <v>160</v>
      </c>
      <c r="I5061"/>
    </row>
    <row r="5062" spans="1:9" hidden="1" x14ac:dyDescent="0.25">
      <c r="A5062">
        <v>202204</v>
      </c>
      <c r="B5062" t="s">
        <v>3834</v>
      </c>
      <c r="C5062" t="s">
        <v>3835</v>
      </c>
      <c r="D5062" t="s">
        <v>3420</v>
      </c>
      <c r="E5062" t="s">
        <v>160</v>
      </c>
      <c r="F5062">
        <v>30</v>
      </c>
      <c r="G5062">
        <v>30223.29</v>
      </c>
      <c r="H5062" t="s">
        <v>160</v>
      </c>
      <c r="I5062"/>
    </row>
    <row r="5063" spans="1:9" hidden="1" x14ac:dyDescent="0.25">
      <c r="A5063">
        <v>202205</v>
      </c>
      <c r="B5063" t="s">
        <v>3834</v>
      </c>
      <c r="C5063" t="s">
        <v>3835</v>
      </c>
      <c r="D5063" t="s">
        <v>3420</v>
      </c>
      <c r="E5063" t="s">
        <v>160</v>
      </c>
      <c r="F5063">
        <v>30</v>
      </c>
      <c r="G5063">
        <v>30223.29</v>
      </c>
      <c r="H5063" t="s">
        <v>160</v>
      </c>
      <c r="I5063"/>
    </row>
    <row r="5064" spans="1:9" hidden="1" x14ac:dyDescent="0.25">
      <c r="A5064">
        <v>202206</v>
      </c>
      <c r="B5064" t="s">
        <v>3834</v>
      </c>
      <c r="C5064" t="s">
        <v>3835</v>
      </c>
      <c r="D5064" t="s">
        <v>3420</v>
      </c>
      <c r="E5064" t="s">
        <v>160</v>
      </c>
      <c r="F5064">
        <v>30</v>
      </c>
      <c r="G5064">
        <v>30223.29</v>
      </c>
      <c r="H5064" t="s">
        <v>160</v>
      </c>
      <c r="I5064"/>
    </row>
    <row r="5065" spans="1:9" hidden="1" x14ac:dyDescent="0.25">
      <c r="A5065">
        <v>202207</v>
      </c>
      <c r="B5065" t="s">
        <v>3834</v>
      </c>
      <c r="C5065" t="s">
        <v>3835</v>
      </c>
      <c r="D5065" t="s">
        <v>3420</v>
      </c>
      <c r="E5065" t="s">
        <v>160</v>
      </c>
      <c r="F5065">
        <v>30</v>
      </c>
      <c r="G5065">
        <v>30223.29</v>
      </c>
      <c r="H5065" t="s">
        <v>160</v>
      </c>
      <c r="I5065"/>
    </row>
    <row r="5066" spans="1:9" hidden="1" x14ac:dyDescent="0.25">
      <c r="A5066">
        <v>202208</v>
      </c>
      <c r="B5066" t="s">
        <v>3834</v>
      </c>
      <c r="C5066" t="s">
        <v>3835</v>
      </c>
      <c r="D5066" t="s">
        <v>3420</v>
      </c>
      <c r="E5066" t="s">
        <v>160</v>
      </c>
      <c r="F5066">
        <v>30</v>
      </c>
      <c r="G5066">
        <v>30223.29</v>
      </c>
      <c r="H5066" t="s">
        <v>160</v>
      </c>
      <c r="I5066"/>
    </row>
    <row r="5067" spans="1:9" hidden="1" x14ac:dyDescent="0.25">
      <c r="A5067">
        <v>202209</v>
      </c>
      <c r="B5067" t="s">
        <v>3834</v>
      </c>
      <c r="C5067" t="s">
        <v>3835</v>
      </c>
      <c r="D5067" t="s">
        <v>3420</v>
      </c>
      <c r="E5067" t="s">
        <v>160</v>
      </c>
      <c r="F5067">
        <v>30</v>
      </c>
      <c r="G5067">
        <v>30223.29</v>
      </c>
      <c r="H5067" t="s">
        <v>160</v>
      </c>
      <c r="I5067"/>
    </row>
    <row r="5068" spans="1:9" hidden="1" x14ac:dyDescent="0.25">
      <c r="A5068">
        <v>202210</v>
      </c>
      <c r="B5068" t="s">
        <v>3834</v>
      </c>
      <c r="C5068" t="s">
        <v>3835</v>
      </c>
      <c r="D5068" t="s">
        <v>3420</v>
      </c>
      <c r="E5068" t="s">
        <v>160</v>
      </c>
      <c r="F5068">
        <v>30</v>
      </c>
      <c r="G5068">
        <v>30223.29</v>
      </c>
      <c r="H5068" t="s">
        <v>160</v>
      </c>
      <c r="I5068"/>
    </row>
    <row r="5069" spans="1:9" hidden="1" x14ac:dyDescent="0.25">
      <c r="A5069">
        <v>202211</v>
      </c>
      <c r="B5069" t="s">
        <v>3834</v>
      </c>
      <c r="C5069" t="s">
        <v>3835</v>
      </c>
      <c r="D5069" t="s">
        <v>3420</v>
      </c>
      <c r="E5069" t="s">
        <v>160</v>
      </c>
      <c r="F5069">
        <v>30</v>
      </c>
      <c r="G5069">
        <v>30223.29</v>
      </c>
      <c r="H5069" t="s">
        <v>160</v>
      </c>
      <c r="I5069"/>
    </row>
    <row r="5070" spans="1:9" hidden="1" x14ac:dyDescent="0.25">
      <c r="A5070">
        <v>202212</v>
      </c>
      <c r="B5070" t="s">
        <v>3834</v>
      </c>
      <c r="C5070" t="s">
        <v>3835</v>
      </c>
      <c r="D5070" t="s">
        <v>3420</v>
      </c>
      <c r="E5070" t="s">
        <v>160</v>
      </c>
      <c r="F5070">
        <v>30</v>
      </c>
      <c r="G5070">
        <v>30223.29</v>
      </c>
      <c r="H5070" t="s">
        <v>160</v>
      </c>
      <c r="I5070"/>
    </row>
    <row r="5071" spans="1:9" hidden="1" x14ac:dyDescent="0.25">
      <c r="A5071">
        <v>202402</v>
      </c>
      <c r="B5071" s="249" t="s">
        <v>5117</v>
      </c>
      <c r="C5071" t="s">
        <v>4840</v>
      </c>
      <c r="D5071" t="s">
        <v>4840</v>
      </c>
      <c r="E5071" t="s">
        <v>103</v>
      </c>
      <c r="F5071">
        <v>30</v>
      </c>
      <c r="G5071">
        <v>30223.29</v>
      </c>
      <c r="H5071" t="s">
        <v>103</v>
      </c>
      <c r="I5071"/>
    </row>
    <row r="5072" spans="1:9" hidden="1" x14ac:dyDescent="0.25">
      <c r="A5072">
        <v>202302</v>
      </c>
      <c r="B5072" t="s">
        <v>3834</v>
      </c>
      <c r="C5072" t="s">
        <v>3835</v>
      </c>
      <c r="D5072" t="s">
        <v>3420</v>
      </c>
      <c r="E5072" t="s">
        <v>160</v>
      </c>
      <c r="F5072">
        <v>30</v>
      </c>
      <c r="G5072">
        <v>30223.29</v>
      </c>
      <c r="H5072" t="s">
        <v>160</v>
      </c>
      <c r="I5072"/>
    </row>
    <row r="5073" spans="1:9" hidden="1" x14ac:dyDescent="0.25">
      <c r="A5073">
        <v>202303</v>
      </c>
      <c r="B5073" t="s">
        <v>3834</v>
      </c>
      <c r="C5073" t="s">
        <v>3835</v>
      </c>
      <c r="D5073" t="s">
        <v>3420</v>
      </c>
      <c r="E5073" t="s">
        <v>160</v>
      </c>
      <c r="F5073">
        <v>30</v>
      </c>
      <c r="G5073">
        <v>30223.29</v>
      </c>
      <c r="H5073" t="s">
        <v>160</v>
      </c>
      <c r="I5073"/>
    </row>
    <row r="5074" spans="1:9" hidden="1" x14ac:dyDescent="0.25">
      <c r="A5074">
        <v>202304</v>
      </c>
      <c r="B5074" t="s">
        <v>3834</v>
      </c>
      <c r="C5074" t="s">
        <v>3835</v>
      </c>
      <c r="D5074" t="s">
        <v>3420</v>
      </c>
      <c r="E5074" t="s">
        <v>160</v>
      </c>
      <c r="F5074">
        <v>30</v>
      </c>
      <c r="G5074">
        <v>30223.29</v>
      </c>
      <c r="H5074" t="s">
        <v>160</v>
      </c>
      <c r="I5074"/>
    </row>
    <row r="5075" spans="1:9" hidden="1" x14ac:dyDescent="0.25">
      <c r="A5075">
        <v>202305</v>
      </c>
      <c r="B5075" t="s">
        <v>3834</v>
      </c>
      <c r="C5075" t="s">
        <v>3835</v>
      </c>
      <c r="D5075" t="s">
        <v>3835</v>
      </c>
      <c r="E5075" t="s">
        <v>160</v>
      </c>
      <c r="F5075">
        <v>30</v>
      </c>
      <c r="G5075">
        <v>30223.29</v>
      </c>
      <c r="H5075" t="s">
        <v>160</v>
      </c>
      <c r="I5075"/>
    </row>
    <row r="5076" spans="1:9" hidden="1" x14ac:dyDescent="0.25">
      <c r="A5076">
        <v>202306</v>
      </c>
      <c r="B5076" t="s">
        <v>3834</v>
      </c>
      <c r="C5076" t="s">
        <v>3835</v>
      </c>
      <c r="D5076" t="s">
        <v>3835</v>
      </c>
      <c r="E5076" t="s">
        <v>160</v>
      </c>
      <c r="F5076">
        <v>30</v>
      </c>
      <c r="G5076">
        <v>30223.29</v>
      </c>
      <c r="H5076" t="s">
        <v>160</v>
      </c>
      <c r="I5076"/>
    </row>
    <row r="5077" spans="1:9" hidden="1" x14ac:dyDescent="0.25">
      <c r="A5077">
        <v>202307</v>
      </c>
      <c r="B5077" t="s">
        <v>3834</v>
      </c>
      <c r="C5077" t="s">
        <v>3835</v>
      </c>
      <c r="D5077" t="s">
        <v>3835</v>
      </c>
      <c r="E5077" t="s">
        <v>160</v>
      </c>
      <c r="F5077">
        <v>30</v>
      </c>
      <c r="G5077">
        <v>30223.29</v>
      </c>
      <c r="H5077" t="s">
        <v>160</v>
      </c>
      <c r="I5077"/>
    </row>
    <row r="5078" spans="1:9" hidden="1" x14ac:dyDescent="0.25">
      <c r="A5078">
        <v>202308</v>
      </c>
      <c r="B5078" t="s">
        <v>3834</v>
      </c>
      <c r="C5078" t="s">
        <v>3835</v>
      </c>
      <c r="D5078" t="s">
        <v>3835</v>
      </c>
      <c r="E5078" t="s">
        <v>160</v>
      </c>
      <c r="F5078">
        <v>30</v>
      </c>
      <c r="G5078">
        <v>30223.29</v>
      </c>
      <c r="H5078" t="s">
        <v>160</v>
      </c>
      <c r="I5078"/>
    </row>
    <row r="5079" spans="1:9" hidden="1" x14ac:dyDescent="0.25">
      <c r="A5079">
        <v>202309</v>
      </c>
      <c r="B5079" t="s">
        <v>3834</v>
      </c>
      <c r="C5079" t="s">
        <v>3835</v>
      </c>
      <c r="D5079" t="s">
        <v>3835</v>
      </c>
      <c r="E5079" t="s">
        <v>160</v>
      </c>
      <c r="F5079">
        <v>30</v>
      </c>
      <c r="G5079">
        <v>30223.29</v>
      </c>
      <c r="H5079" t="s">
        <v>160</v>
      </c>
      <c r="I5079"/>
    </row>
    <row r="5080" spans="1:9" hidden="1" x14ac:dyDescent="0.25">
      <c r="A5080">
        <v>202310</v>
      </c>
      <c r="B5080" t="s">
        <v>3834</v>
      </c>
      <c r="C5080" t="s">
        <v>3835</v>
      </c>
      <c r="D5080" t="s">
        <v>3835</v>
      </c>
      <c r="E5080" t="s">
        <v>160</v>
      </c>
      <c r="F5080">
        <v>30</v>
      </c>
      <c r="G5080">
        <v>30223.29</v>
      </c>
      <c r="H5080" t="s">
        <v>160</v>
      </c>
      <c r="I5080"/>
    </row>
    <row r="5081" spans="1:9" hidden="1" x14ac:dyDescent="0.25">
      <c r="A5081">
        <v>202208</v>
      </c>
      <c r="B5081" t="s">
        <v>4245</v>
      </c>
      <c r="C5081" t="s">
        <v>4245</v>
      </c>
      <c r="D5081" t="s">
        <v>4245</v>
      </c>
      <c r="E5081" t="s">
        <v>94</v>
      </c>
      <c r="F5081">
        <v>30</v>
      </c>
      <c r="G5081">
        <v>30223.29</v>
      </c>
      <c r="H5081" t="s">
        <v>94</v>
      </c>
      <c r="I5081"/>
    </row>
    <row r="5082" spans="1:9" hidden="1" x14ac:dyDescent="0.25">
      <c r="A5082">
        <v>202209</v>
      </c>
      <c r="B5082" t="s">
        <v>4245</v>
      </c>
      <c r="C5082" t="s">
        <v>4245</v>
      </c>
      <c r="D5082" t="s">
        <v>4245</v>
      </c>
      <c r="E5082" t="s">
        <v>94</v>
      </c>
      <c r="F5082">
        <v>30</v>
      </c>
      <c r="G5082">
        <v>30223.29</v>
      </c>
      <c r="H5082" t="s">
        <v>94</v>
      </c>
      <c r="I5082"/>
    </row>
    <row r="5083" spans="1:9" hidden="1" x14ac:dyDescent="0.25">
      <c r="A5083">
        <v>202210</v>
      </c>
      <c r="B5083" t="s">
        <v>4245</v>
      </c>
      <c r="C5083" t="s">
        <v>4245</v>
      </c>
      <c r="D5083" t="s">
        <v>4245</v>
      </c>
      <c r="E5083" t="s">
        <v>94</v>
      </c>
      <c r="F5083">
        <v>30</v>
      </c>
      <c r="G5083">
        <v>30223.29</v>
      </c>
      <c r="H5083" t="s">
        <v>94</v>
      </c>
      <c r="I5083"/>
    </row>
    <row r="5084" spans="1:9" hidden="1" x14ac:dyDescent="0.25">
      <c r="A5084">
        <v>202211</v>
      </c>
      <c r="B5084" t="s">
        <v>4245</v>
      </c>
      <c r="C5084" t="s">
        <v>4245</v>
      </c>
      <c r="D5084" t="s">
        <v>4245</v>
      </c>
      <c r="E5084" t="s">
        <v>94</v>
      </c>
      <c r="F5084">
        <v>30</v>
      </c>
      <c r="G5084">
        <v>30223.29</v>
      </c>
      <c r="H5084" t="s">
        <v>94</v>
      </c>
      <c r="I5084"/>
    </row>
    <row r="5085" spans="1:9" hidden="1" x14ac:dyDescent="0.25">
      <c r="A5085">
        <v>202212</v>
      </c>
      <c r="B5085" t="s">
        <v>4245</v>
      </c>
      <c r="C5085" t="s">
        <v>4245</v>
      </c>
      <c r="D5085" t="s">
        <v>4245</v>
      </c>
      <c r="E5085" t="s">
        <v>94</v>
      </c>
      <c r="F5085">
        <v>30</v>
      </c>
      <c r="G5085">
        <v>30223.29</v>
      </c>
      <c r="H5085" t="s">
        <v>94</v>
      </c>
      <c r="I5085"/>
    </row>
    <row r="5086" spans="1:9" x14ac:dyDescent="0.25">
      <c r="A5086">
        <v>202403</v>
      </c>
      <c r="B5086" s="249" t="s">
        <v>5117</v>
      </c>
      <c r="C5086" t="s">
        <v>4840</v>
      </c>
      <c r="D5086" t="s">
        <v>4840</v>
      </c>
      <c r="E5086" t="s">
        <v>103</v>
      </c>
      <c r="F5086">
        <v>30</v>
      </c>
      <c r="G5086">
        <v>30223.29</v>
      </c>
      <c r="H5086" t="s">
        <v>103</v>
      </c>
      <c r="I5086"/>
    </row>
    <row r="5087" spans="1:9" hidden="1" x14ac:dyDescent="0.25">
      <c r="A5087">
        <v>202302</v>
      </c>
      <c r="B5087" t="s">
        <v>4245</v>
      </c>
      <c r="C5087" t="s">
        <v>4245</v>
      </c>
      <c r="D5087" t="s">
        <v>4245</v>
      </c>
      <c r="E5087" t="s">
        <v>94</v>
      </c>
      <c r="F5087">
        <v>30</v>
      </c>
      <c r="G5087">
        <v>30223.29</v>
      </c>
      <c r="H5087" t="s">
        <v>94</v>
      </c>
      <c r="I5087"/>
    </row>
    <row r="5088" spans="1:9" hidden="1" x14ac:dyDescent="0.25">
      <c r="A5088">
        <v>202303</v>
      </c>
      <c r="B5088" t="s">
        <v>4245</v>
      </c>
      <c r="C5088" t="s">
        <v>4245</v>
      </c>
      <c r="D5088" t="s">
        <v>4245</v>
      </c>
      <c r="E5088" t="s">
        <v>94</v>
      </c>
      <c r="F5088">
        <v>30</v>
      </c>
      <c r="G5088">
        <v>30223.29</v>
      </c>
      <c r="H5088" t="s">
        <v>94</v>
      </c>
      <c r="I5088"/>
    </row>
    <row r="5089" spans="1:9" hidden="1" x14ac:dyDescent="0.25">
      <c r="A5089">
        <v>202304</v>
      </c>
      <c r="B5089" t="s">
        <v>4245</v>
      </c>
      <c r="C5089" t="s">
        <v>4245</v>
      </c>
      <c r="D5089" t="s">
        <v>4245</v>
      </c>
      <c r="E5089" t="s">
        <v>94</v>
      </c>
      <c r="F5089">
        <v>30</v>
      </c>
      <c r="G5089">
        <v>30223.29</v>
      </c>
      <c r="H5089" t="s">
        <v>94</v>
      </c>
      <c r="I5089"/>
    </row>
    <row r="5090" spans="1:9" hidden="1" x14ac:dyDescent="0.25">
      <c r="A5090">
        <v>202305</v>
      </c>
      <c r="B5090" t="s">
        <v>4245</v>
      </c>
      <c r="C5090" t="s">
        <v>3835</v>
      </c>
      <c r="D5090" t="s">
        <v>3835</v>
      </c>
      <c r="E5090" t="s">
        <v>94</v>
      </c>
      <c r="F5090">
        <v>30</v>
      </c>
      <c r="G5090">
        <v>30223.29</v>
      </c>
      <c r="H5090" t="s">
        <v>94</v>
      </c>
      <c r="I5090"/>
    </row>
    <row r="5091" spans="1:9" hidden="1" x14ac:dyDescent="0.25">
      <c r="A5091">
        <v>202306</v>
      </c>
      <c r="B5091" s="249" t="s">
        <v>4245</v>
      </c>
      <c r="C5091" t="s">
        <v>3835</v>
      </c>
      <c r="D5091" t="s">
        <v>3835</v>
      </c>
      <c r="E5091" t="s">
        <v>94</v>
      </c>
      <c r="F5091">
        <v>30</v>
      </c>
      <c r="G5091">
        <v>30223.29</v>
      </c>
      <c r="H5091" t="s">
        <v>94</v>
      </c>
      <c r="I5091"/>
    </row>
    <row r="5092" spans="1:9" hidden="1" x14ac:dyDescent="0.25">
      <c r="A5092">
        <v>202307</v>
      </c>
      <c r="B5092" s="249" t="s">
        <v>4245</v>
      </c>
      <c r="C5092" t="s">
        <v>3835</v>
      </c>
      <c r="D5092" t="s">
        <v>3835</v>
      </c>
      <c r="E5092" t="s">
        <v>94</v>
      </c>
      <c r="F5092">
        <v>30</v>
      </c>
      <c r="G5092">
        <v>30223.29</v>
      </c>
      <c r="H5092" t="s">
        <v>94</v>
      </c>
      <c r="I5092"/>
    </row>
    <row r="5093" spans="1:9" hidden="1" x14ac:dyDescent="0.25">
      <c r="A5093">
        <v>202308</v>
      </c>
      <c r="B5093" s="249" t="s">
        <v>4245</v>
      </c>
      <c r="C5093" t="s">
        <v>3835</v>
      </c>
      <c r="D5093" t="s">
        <v>3835</v>
      </c>
      <c r="E5093" t="s">
        <v>94</v>
      </c>
      <c r="F5093">
        <v>30</v>
      </c>
      <c r="G5093">
        <v>30223.29</v>
      </c>
      <c r="H5093" t="s">
        <v>94</v>
      </c>
      <c r="I5093"/>
    </row>
    <row r="5094" spans="1:9" hidden="1" x14ac:dyDescent="0.25">
      <c r="A5094">
        <v>202309</v>
      </c>
      <c r="B5094" s="249" t="s">
        <v>4245</v>
      </c>
      <c r="C5094" t="s">
        <v>3835</v>
      </c>
      <c r="D5094" t="s">
        <v>3835</v>
      </c>
      <c r="E5094" t="s">
        <v>94</v>
      </c>
      <c r="F5094">
        <v>30</v>
      </c>
      <c r="G5094">
        <v>30223.29</v>
      </c>
      <c r="H5094" t="s">
        <v>94</v>
      </c>
      <c r="I5094"/>
    </row>
    <row r="5095" spans="1:9" hidden="1" x14ac:dyDescent="0.25">
      <c r="A5095">
        <v>202310</v>
      </c>
      <c r="B5095" s="249" t="s">
        <v>4245</v>
      </c>
      <c r="C5095" t="s">
        <v>3835</v>
      </c>
      <c r="D5095" t="s">
        <v>3835</v>
      </c>
      <c r="E5095" t="s">
        <v>94</v>
      </c>
      <c r="F5095">
        <v>30</v>
      </c>
      <c r="G5095">
        <v>30223.29</v>
      </c>
      <c r="H5095" t="s">
        <v>94</v>
      </c>
      <c r="I5095"/>
    </row>
    <row r="5096" spans="1:9" hidden="1" x14ac:dyDescent="0.25">
      <c r="A5096">
        <v>202110</v>
      </c>
      <c r="B5096" t="s">
        <v>3420</v>
      </c>
      <c r="C5096" t="s">
        <v>3835</v>
      </c>
      <c r="D5096" t="s">
        <v>3420</v>
      </c>
      <c r="E5096" t="s">
        <v>160</v>
      </c>
      <c r="F5096">
        <v>30</v>
      </c>
      <c r="G5096">
        <v>30223.29</v>
      </c>
      <c r="H5096" t="s">
        <v>160</v>
      </c>
      <c r="I5096"/>
    </row>
    <row r="5097" spans="1:9" hidden="1" x14ac:dyDescent="0.25">
      <c r="A5097">
        <v>202111</v>
      </c>
      <c r="B5097" t="s">
        <v>3420</v>
      </c>
      <c r="C5097" t="s">
        <v>3835</v>
      </c>
      <c r="D5097" t="s">
        <v>3420</v>
      </c>
      <c r="E5097" t="s">
        <v>160</v>
      </c>
      <c r="F5097">
        <v>30</v>
      </c>
      <c r="G5097">
        <v>30223.29</v>
      </c>
      <c r="H5097" t="s">
        <v>160</v>
      </c>
      <c r="I5097"/>
    </row>
    <row r="5098" spans="1:9" hidden="1" x14ac:dyDescent="0.25">
      <c r="A5098">
        <v>202112</v>
      </c>
      <c r="B5098" t="s">
        <v>3420</v>
      </c>
      <c r="C5098" t="s">
        <v>3835</v>
      </c>
      <c r="D5098" t="s">
        <v>3420</v>
      </c>
      <c r="E5098" t="s">
        <v>160</v>
      </c>
      <c r="F5098">
        <v>30</v>
      </c>
      <c r="G5098">
        <v>30223.29</v>
      </c>
      <c r="H5098" t="s">
        <v>160</v>
      </c>
      <c r="I5098"/>
    </row>
    <row r="5099" spans="1:9" hidden="1" x14ac:dyDescent="0.25">
      <c r="A5099">
        <v>202201</v>
      </c>
      <c r="B5099" t="s">
        <v>3420</v>
      </c>
      <c r="C5099" t="s">
        <v>3835</v>
      </c>
      <c r="D5099" t="s">
        <v>3420</v>
      </c>
      <c r="E5099" t="s">
        <v>160</v>
      </c>
      <c r="F5099">
        <v>30</v>
      </c>
      <c r="G5099">
        <v>30223.29</v>
      </c>
      <c r="H5099" t="s">
        <v>160</v>
      </c>
      <c r="I5099"/>
    </row>
    <row r="5100" spans="1:9" hidden="1" x14ac:dyDescent="0.25">
      <c r="A5100">
        <v>202202</v>
      </c>
      <c r="B5100" t="s">
        <v>3420</v>
      </c>
      <c r="C5100" t="s">
        <v>3835</v>
      </c>
      <c r="D5100" t="s">
        <v>3420</v>
      </c>
      <c r="E5100" t="s">
        <v>160</v>
      </c>
      <c r="F5100">
        <v>30</v>
      </c>
      <c r="G5100">
        <v>30223.29</v>
      </c>
      <c r="H5100" t="s">
        <v>160</v>
      </c>
      <c r="I5100"/>
    </row>
    <row r="5101" spans="1:9" hidden="1" x14ac:dyDescent="0.25">
      <c r="A5101">
        <v>202203</v>
      </c>
      <c r="B5101" t="s">
        <v>3420</v>
      </c>
      <c r="C5101" t="s">
        <v>3835</v>
      </c>
      <c r="D5101" t="s">
        <v>3420</v>
      </c>
      <c r="E5101" t="s">
        <v>160</v>
      </c>
      <c r="F5101">
        <v>30</v>
      </c>
      <c r="G5101">
        <v>30223.29</v>
      </c>
      <c r="H5101" t="s">
        <v>160</v>
      </c>
      <c r="I5101"/>
    </row>
    <row r="5102" spans="1:9" hidden="1" x14ac:dyDescent="0.25">
      <c r="A5102">
        <v>202204</v>
      </c>
      <c r="B5102" t="s">
        <v>3420</v>
      </c>
      <c r="C5102" t="s">
        <v>3835</v>
      </c>
      <c r="D5102" t="s">
        <v>3420</v>
      </c>
      <c r="E5102" t="s">
        <v>160</v>
      </c>
      <c r="F5102">
        <v>30</v>
      </c>
      <c r="G5102">
        <v>30223.29</v>
      </c>
      <c r="H5102" t="s">
        <v>160</v>
      </c>
      <c r="I5102"/>
    </row>
    <row r="5103" spans="1:9" hidden="1" x14ac:dyDescent="0.25">
      <c r="A5103">
        <v>202205</v>
      </c>
      <c r="B5103" t="s">
        <v>3420</v>
      </c>
      <c r="C5103" t="s">
        <v>3835</v>
      </c>
      <c r="D5103" t="s">
        <v>3420</v>
      </c>
      <c r="E5103" t="s">
        <v>160</v>
      </c>
      <c r="F5103">
        <v>30</v>
      </c>
      <c r="G5103">
        <v>30223.29</v>
      </c>
      <c r="H5103" t="s">
        <v>160</v>
      </c>
      <c r="I5103"/>
    </row>
    <row r="5104" spans="1:9" hidden="1" x14ac:dyDescent="0.25">
      <c r="A5104">
        <v>202206</v>
      </c>
      <c r="B5104" t="s">
        <v>3420</v>
      </c>
      <c r="C5104" t="s">
        <v>3835</v>
      </c>
      <c r="D5104" t="s">
        <v>3420</v>
      </c>
      <c r="E5104" t="s">
        <v>160</v>
      </c>
      <c r="F5104">
        <v>30</v>
      </c>
      <c r="G5104">
        <v>30223.29</v>
      </c>
      <c r="H5104" t="s">
        <v>160</v>
      </c>
      <c r="I5104"/>
    </row>
    <row r="5105" spans="1:9" hidden="1" x14ac:dyDescent="0.25">
      <c r="A5105">
        <v>202207</v>
      </c>
      <c r="B5105" t="s">
        <v>3420</v>
      </c>
      <c r="C5105" t="s">
        <v>3835</v>
      </c>
      <c r="D5105" t="s">
        <v>3420</v>
      </c>
      <c r="E5105" t="s">
        <v>160</v>
      </c>
      <c r="F5105">
        <v>30</v>
      </c>
      <c r="G5105">
        <v>30223.29</v>
      </c>
      <c r="H5105" t="s">
        <v>160</v>
      </c>
      <c r="I5105"/>
    </row>
    <row r="5106" spans="1:9" hidden="1" x14ac:dyDescent="0.25">
      <c r="A5106">
        <v>202208</v>
      </c>
      <c r="B5106" t="s">
        <v>3420</v>
      </c>
      <c r="C5106" t="s">
        <v>3835</v>
      </c>
      <c r="D5106" t="s">
        <v>3420</v>
      </c>
      <c r="E5106" t="s">
        <v>160</v>
      </c>
      <c r="F5106">
        <v>30</v>
      </c>
      <c r="G5106">
        <v>30223.29</v>
      </c>
      <c r="H5106" t="s">
        <v>160</v>
      </c>
      <c r="I5106"/>
    </row>
    <row r="5107" spans="1:9" hidden="1" x14ac:dyDescent="0.25">
      <c r="A5107">
        <v>202209</v>
      </c>
      <c r="B5107" t="s">
        <v>3420</v>
      </c>
      <c r="C5107" t="s">
        <v>3835</v>
      </c>
      <c r="D5107" t="s">
        <v>3420</v>
      </c>
      <c r="E5107" t="s">
        <v>160</v>
      </c>
      <c r="F5107">
        <v>30</v>
      </c>
      <c r="G5107">
        <v>30223.29</v>
      </c>
      <c r="H5107" t="s">
        <v>160</v>
      </c>
      <c r="I5107"/>
    </row>
    <row r="5108" spans="1:9" hidden="1" x14ac:dyDescent="0.25">
      <c r="A5108">
        <v>202210</v>
      </c>
      <c r="B5108" t="s">
        <v>3420</v>
      </c>
      <c r="C5108" t="s">
        <v>3835</v>
      </c>
      <c r="D5108" t="s">
        <v>3420</v>
      </c>
      <c r="E5108" t="s">
        <v>160</v>
      </c>
      <c r="F5108">
        <v>30</v>
      </c>
      <c r="G5108">
        <v>30223.29</v>
      </c>
      <c r="H5108" t="s">
        <v>160</v>
      </c>
      <c r="I5108"/>
    </row>
    <row r="5109" spans="1:9" hidden="1" x14ac:dyDescent="0.25">
      <c r="A5109">
        <v>202211</v>
      </c>
      <c r="B5109" t="s">
        <v>3420</v>
      </c>
      <c r="C5109" t="s">
        <v>3835</v>
      </c>
      <c r="D5109" t="s">
        <v>3420</v>
      </c>
      <c r="E5109" t="s">
        <v>160</v>
      </c>
      <c r="F5109">
        <v>30</v>
      </c>
      <c r="G5109">
        <v>30223.29</v>
      </c>
      <c r="H5109" t="s">
        <v>160</v>
      </c>
      <c r="I5109"/>
    </row>
    <row r="5110" spans="1:9" hidden="1" x14ac:dyDescent="0.25">
      <c r="A5110">
        <v>202212</v>
      </c>
      <c r="B5110" t="s">
        <v>3420</v>
      </c>
      <c r="C5110" t="s">
        <v>3835</v>
      </c>
      <c r="D5110" t="s">
        <v>3420</v>
      </c>
      <c r="E5110" t="s">
        <v>160</v>
      </c>
      <c r="F5110">
        <v>30</v>
      </c>
      <c r="G5110">
        <v>30223.29</v>
      </c>
      <c r="H5110" t="s">
        <v>160</v>
      </c>
      <c r="I5110"/>
    </row>
    <row r="5111" spans="1:9" hidden="1" x14ac:dyDescent="0.25">
      <c r="A5111">
        <v>202301</v>
      </c>
      <c r="B5111" t="s">
        <v>2970</v>
      </c>
      <c r="C5111" t="s">
        <v>151</v>
      </c>
      <c r="D5111" t="s">
        <v>151</v>
      </c>
      <c r="E5111" s="11" t="s">
        <v>103</v>
      </c>
      <c r="F5111">
        <v>30</v>
      </c>
      <c r="G5111">
        <v>30223.29</v>
      </c>
      <c r="H5111" s="11" t="s">
        <v>103</v>
      </c>
    </row>
    <row r="5112" spans="1:9" hidden="1" x14ac:dyDescent="0.25">
      <c r="A5112">
        <v>202302</v>
      </c>
      <c r="B5112" t="s">
        <v>3420</v>
      </c>
      <c r="C5112" t="s">
        <v>3835</v>
      </c>
      <c r="D5112" t="s">
        <v>3420</v>
      </c>
      <c r="E5112" t="s">
        <v>160</v>
      </c>
      <c r="F5112">
        <v>30</v>
      </c>
      <c r="G5112">
        <v>30223.29</v>
      </c>
      <c r="H5112" t="s">
        <v>160</v>
      </c>
      <c r="I5112"/>
    </row>
    <row r="5113" spans="1:9" hidden="1" x14ac:dyDescent="0.25">
      <c r="A5113">
        <v>202303</v>
      </c>
      <c r="B5113" t="s">
        <v>3420</v>
      </c>
      <c r="C5113" t="s">
        <v>3835</v>
      </c>
      <c r="D5113" t="s">
        <v>3420</v>
      </c>
      <c r="E5113" t="s">
        <v>160</v>
      </c>
      <c r="F5113">
        <v>30</v>
      </c>
      <c r="G5113">
        <v>30223.29</v>
      </c>
      <c r="H5113" t="s">
        <v>160</v>
      </c>
      <c r="I5113"/>
    </row>
    <row r="5114" spans="1:9" hidden="1" x14ac:dyDescent="0.25">
      <c r="A5114">
        <v>202304</v>
      </c>
      <c r="B5114" t="s">
        <v>3420</v>
      </c>
      <c r="C5114" t="s">
        <v>3835</v>
      </c>
      <c r="D5114" t="s">
        <v>3420</v>
      </c>
      <c r="E5114" t="s">
        <v>160</v>
      </c>
      <c r="F5114">
        <v>30</v>
      </c>
      <c r="G5114">
        <v>30223.29</v>
      </c>
      <c r="H5114" t="s">
        <v>160</v>
      </c>
      <c r="I5114"/>
    </row>
    <row r="5115" spans="1:9" hidden="1" x14ac:dyDescent="0.25">
      <c r="A5115">
        <v>202305</v>
      </c>
      <c r="B5115" t="s">
        <v>3420</v>
      </c>
      <c r="C5115" t="s">
        <v>3835</v>
      </c>
      <c r="D5115" t="s">
        <v>3835</v>
      </c>
      <c r="E5115" t="s">
        <v>160</v>
      </c>
      <c r="F5115">
        <v>30</v>
      </c>
      <c r="G5115">
        <v>30223.29</v>
      </c>
      <c r="H5115" t="s">
        <v>160</v>
      </c>
      <c r="I5115"/>
    </row>
    <row r="5116" spans="1:9" hidden="1" x14ac:dyDescent="0.25">
      <c r="A5116">
        <v>202306</v>
      </c>
      <c r="B5116" t="s">
        <v>3420</v>
      </c>
      <c r="C5116" t="s">
        <v>3835</v>
      </c>
      <c r="D5116" t="s">
        <v>3835</v>
      </c>
      <c r="E5116" t="s">
        <v>160</v>
      </c>
      <c r="F5116">
        <v>30</v>
      </c>
      <c r="G5116">
        <v>30223.29</v>
      </c>
      <c r="H5116" t="s">
        <v>160</v>
      </c>
      <c r="I5116"/>
    </row>
    <row r="5117" spans="1:9" hidden="1" x14ac:dyDescent="0.25">
      <c r="A5117">
        <v>202307</v>
      </c>
      <c r="B5117" t="s">
        <v>3420</v>
      </c>
      <c r="C5117" t="s">
        <v>3835</v>
      </c>
      <c r="D5117" t="s">
        <v>3835</v>
      </c>
      <c r="E5117" t="s">
        <v>160</v>
      </c>
      <c r="F5117">
        <v>30</v>
      </c>
      <c r="G5117">
        <v>30223.29</v>
      </c>
      <c r="H5117" t="s">
        <v>160</v>
      </c>
      <c r="I5117"/>
    </row>
    <row r="5118" spans="1:9" hidden="1" x14ac:dyDescent="0.25">
      <c r="A5118">
        <v>202308</v>
      </c>
      <c r="B5118" t="s">
        <v>3420</v>
      </c>
      <c r="C5118" t="s">
        <v>3835</v>
      </c>
      <c r="D5118" t="s">
        <v>3835</v>
      </c>
      <c r="E5118" t="s">
        <v>160</v>
      </c>
      <c r="F5118">
        <v>30</v>
      </c>
      <c r="G5118">
        <v>30223.29</v>
      </c>
      <c r="H5118" t="s">
        <v>160</v>
      </c>
      <c r="I5118"/>
    </row>
    <row r="5119" spans="1:9" hidden="1" x14ac:dyDescent="0.25">
      <c r="A5119">
        <v>202309</v>
      </c>
      <c r="B5119" t="s">
        <v>3420</v>
      </c>
      <c r="C5119" t="s">
        <v>3835</v>
      </c>
      <c r="D5119" t="s">
        <v>3835</v>
      </c>
      <c r="E5119" t="s">
        <v>160</v>
      </c>
      <c r="F5119">
        <v>30</v>
      </c>
      <c r="G5119">
        <v>30223.29</v>
      </c>
      <c r="H5119" t="s">
        <v>160</v>
      </c>
      <c r="I5119"/>
    </row>
    <row r="5120" spans="1:9" hidden="1" x14ac:dyDescent="0.25">
      <c r="A5120">
        <v>202310</v>
      </c>
      <c r="B5120" t="s">
        <v>3420</v>
      </c>
      <c r="C5120" t="s">
        <v>3835</v>
      </c>
      <c r="D5120" t="s">
        <v>3835</v>
      </c>
      <c r="E5120" t="s">
        <v>160</v>
      </c>
      <c r="F5120">
        <v>30</v>
      </c>
      <c r="G5120">
        <v>30223.29</v>
      </c>
      <c r="H5120" t="s">
        <v>160</v>
      </c>
      <c r="I5120"/>
    </row>
    <row r="5121" spans="1:9" hidden="1" x14ac:dyDescent="0.25">
      <c r="A5121">
        <v>202201</v>
      </c>
      <c r="B5121" t="s">
        <v>3629</v>
      </c>
      <c r="C5121" t="s">
        <v>3586</v>
      </c>
      <c r="D5121" t="s">
        <v>3586</v>
      </c>
      <c r="E5121" t="s">
        <v>120</v>
      </c>
      <c r="F5121">
        <v>30</v>
      </c>
      <c r="G5121">
        <v>29000</v>
      </c>
      <c r="H5121" t="s">
        <v>120</v>
      </c>
    </row>
    <row r="5122" spans="1:9" hidden="1" x14ac:dyDescent="0.25">
      <c r="A5122">
        <v>202202</v>
      </c>
      <c r="B5122" t="s">
        <v>3629</v>
      </c>
      <c r="C5122" t="s">
        <v>3586</v>
      </c>
      <c r="D5122" t="s">
        <v>3586</v>
      </c>
      <c r="E5122" t="s">
        <v>67</v>
      </c>
      <c r="F5122">
        <v>30</v>
      </c>
      <c r="G5122">
        <v>29000</v>
      </c>
      <c r="H5122" t="s">
        <v>67</v>
      </c>
    </row>
    <row r="5123" spans="1:9" hidden="1" x14ac:dyDescent="0.25">
      <c r="A5123">
        <v>202203</v>
      </c>
      <c r="B5123" t="s">
        <v>3629</v>
      </c>
      <c r="C5123" t="s">
        <v>3586</v>
      </c>
      <c r="D5123" t="s">
        <v>3586</v>
      </c>
      <c r="E5123" t="s">
        <v>67</v>
      </c>
      <c r="F5123">
        <v>30</v>
      </c>
      <c r="G5123">
        <v>29000</v>
      </c>
      <c r="H5123" t="s">
        <v>67</v>
      </c>
    </row>
    <row r="5124" spans="1:9" hidden="1" x14ac:dyDescent="0.25">
      <c r="A5124">
        <v>202204</v>
      </c>
      <c r="B5124" t="s">
        <v>3629</v>
      </c>
      <c r="C5124" t="s">
        <v>3586</v>
      </c>
      <c r="D5124" t="s">
        <v>3586</v>
      </c>
      <c r="E5124" t="s">
        <v>67</v>
      </c>
      <c r="F5124">
        <v>30</v>
      </c>
      <c r="G5124">
        <v>29000</v>
      </c>
      <c r="H5124" t="s">
        <v>67</v>
      </c>
    </row>
    <row r="5125" spans="1:9" hidden="1" x14ac:dyDescent="0.25">
      <c r="A5125">
        <v>202205</v>
      </c>
      <c r="B5125" t="s">
        <v>3629</v>
      </c>
      <c r="C5125" t="s">
        <v>3586</v>
      </c>
      <c r="D5125" t="s">
        <v>3586</v>
      </c>
      <c r="E5125" t="s">
        <v>67</v>
      </c>
      <c r="F5125">
        <v>30</v>
      </c>
      <c r="G5125">
        <v>29000</v>
      </c>
      <c r="H5125" t="s">
        <v>67</v>
      </c>
    </row>
    <row r="5126" spans="1:9" hidden="1" x14ac:dyDescent="0.25">
      <c r="A5126">
        <v>202206</v>
      </c>
      <c r="B5126" t="s">
        <v>3629</v>
      </c>
      <c r="C5126" t="s">
        <v>3586</v>
      </c>
      <c r="D5126" t="s">
        <v>3586</v>
      </c>
      <c r="E5126" t="s">
        <v>67</v>
      </c>
      <c r="F5126">
        <v>30</v>
      </c>
      <c r="G5126">
        <v>29000</v>
      </c>
      <c r="H5126" t="s">
        <v>67</v>
      </c>
    </row>
    <row r="5127" spans="1:9" hidden="1" x14ac:dyDescent="0.25">
      <c r="A5127">
        <v>202207</v>
      </c>
      <c r="B5127" t="s">
        <v>3629</v>
      </c>
      <c r="C5127" t="s">
        <v>3586</v>
      </c>
      <c r="D5127" t="s">
        <v>3586</v>
      </c>
      <c r="E5127" t="s">
        <v>67</v>
      </c>
      <c r="F5127">
        <v>30</v>
      </c>
      <c r="G5127">
        <v>29000</v>
      </c>
      <c r="H5127" t="s">
        <v>67</v>
      </c>
    </row>
    <row r="5128" spans="1:9" hidden="1" x14ac:dyDescent="0.25">
      <c r="A5128">
        <v>202208</v>
      </c>
      <c r="B5128" t="s">
        <v>3629</v>
      </c>
      <c r="C5128" t="s">
        <v>3586</v>
      </c>
      <c r="D5128" t="s">
        <v>3586</v>
      </c>
      <c r="E5128" t="s">
        <v>67</v>
      </c>
      <c r="F5128">
        <v>30</v>
      </c>
      <c r="G5128">
        <v>29000</v>
      </c>
      <c r="H5128" t="s">
        <v>67</v>
      </c>
    </row>
    <row r="5129" spans="1:9" hidden="1" x14ac:dyDescent="0.25">
      <c r="A5129">
        <v>202209</v>
      </c>
      <c r="B5129" t="s">
        <v>3629</v>
      </c>
      <c r="C5129" t="s">
        <v>3586</v>
      </c>
      <c r="D5129" t="s">
        <v>3586</v>
      </c>
      <c r="E5129" t="s">
        <v>67</v>
      </c>
      <c r="F5129">
        <v>30</v>
      </c>
      <c r="G5129">
        <v>29000</v>
      </c>
      <c r="H5129" t="s">
        <v>67</v>
      </c>
    </row>
    <row r="5130" spans="1:9" hidden="1" x14ac:dyDescent="0.25">
      <c r="A5130">
        <v>202210</v>
      </c>
      <c r="B5130" t="s">
        <v>3629</v>
      </c>
      <c r="C5130" t="s">
        <v>3586</v>
      </c>
      <c r="D5130" t="s">
        <v>3586</v>
      </c>
      <c r="E5130" t="s">
        <v>67</v>
      </c>
      <c r="F5130">
        <v>30</v>
      </c>
      <c r="G5130">
        <v>29000</v>
      </c>
      <c r="H5130" t="s">
        <v>67</v>
      </c>
    </row>
    <row r="5131" spans="1:9" hidden="1" x14ac:dyDescent="0.25">
      <c r="A5131">
        <v>202211</v>
      </c>
      <c r="B5131" t="s">
        <v>3629</v>
      </c>
      <c r="C5131" t="s">
        <v>3586</v>
      </c>
      <c r="D5131" t="s">
        <v>3586</v>
      </c>
      <c r="E5131" t="s">
        <v>67</v>
      </c>
      <c r="F5131">
        <v>30</v>
      </c>
      <c r="G5131">
        <v>29000</v>
      </c>
      <c r="H5131" t="s">
        <v>67</v>
      </c>
    </row>
    <row r="5132" spans="1:9" hidden="1" x14ac:dyDescent="0.25">
      <c r="A5132">
        <v>202212</v>
      </c>
      <c r="B5132" t="s">
        <v>3629</v>
      </c>
      <c r="C5132" t="s">
        <v>3586</v>
      </c>
      <c r="D5132" t="s">
        <v>3586</v>
      </c>
      <c r="E5132" t="s">
        <v>67</v>
      </c>
      <c r="F5132">
        <v>30</v>
      </c>
      <c r="G5132">
        <v>29000</v>
      </c>
      <c r="H5132" t="s">
        <v>67</v>
      </c>
    </row>
    <row r="5133" spans="1:9" hidden="1" x14ac:dyDescent="0.25">
      <c r="A5133">
        <v>202401</v>
      </c>
      <c r="B5133" t="s">
        <v>752</v>
      </c>
      <c r="C5133" t="s">
        <v>4853</v>
      </c>
      <c r="D5133" t="s">
        <v>4853</v>
      </c>
      <c r="E5133" t="s">
        <v>118</v>
      </c>
      <c r="F5133">
        <v>30</v>
      </c>
      <c r="G5133" s="4">
        <v>33388.067999999999</v>
      </c>
      <c r="H5133" t="s">
        <v>118</v>
      </c>
      <c r="I5133" t="s">
        <v>2656</v>
      </c>
    </row>
    <row r="5134" spans="1:9" hidden="1" x14ac:dyDescent="0.25">
      <c r="A5134">
        <v>202302</v>
      </c>
      <c r="B5134" t="s">
        <v>3629</v>
      </c>
      <c r="C5134" t="s">
        <v>3586</v>
      </c>
      <c r="D5134" t="s">
        <v>3586</v>
      </c>
      <c r="E5134" t="s">
        <v>67</v>
      </c>
      <c r="F5134">
        <v>30</v>
      </c>
      <c r="G5134">
        <v>29000</v>
      </c>
      <c r="H5134" t="s">
        <v>67</v>
      </c>
    </row>
    <row r="5135" spans="1:9" hidden="1" x14ac:dyDescent="0.25">
      <c r="A5135">
        <v>202303</v>
      </c>
      <c r="B5135" t="s">
        <v>3629</v>
      </c>
      <c r="C5135" t="s">
        <v>3586</v>
      </c>
      <c r="D5135" t="s">
        <v>3586</v>
      </c>
      <c r="E5135" t="s">
        <v>67</v>
      </c>
      <c r="F5135">
        <v>30</v>
      </c>
      <c r="G5135">
        <v>29000</v>
      </c>
      <c r="H5135" t="s">
        <v>67</v>
      </c>
    </row>
    <row r="5136" spans="1:9" hidden="1" x14ac:dyDescent="0.25">
      <c r="A5136">
        <v>202304</v>
      </c>
      <c r="B5136" t="s">
        <v>3629</v>
      </c>
      <c r="C5136" t="s">
        <v>3586</v>
      </c>
      <c r="D5136" t="s">
        <v>3586</v>
      </c>
      <c r="E5136" t="s">
        <v>67</v>
      </c>
      <c r="F5136">
        <v>30</v>
      </c>
      <c r="G5136">
        <v>29000</v>
      </c>
      <c r="H5136" t="s">
        <v>67</v>
      </c>
    </row>
    <row r="5137" spans="1:8" hidden="1" x14ac:dyDescent="0.25">
      <c r="A5137">
        <v>202305</v>
      </c>
      <c r="B5137" t="s">
        <v>3629</v>
      </c>
      <c r="C5137" t="s">
        <v>3586</v>
      </c>
      <c r="D5137" t="s">
        <v>3586</v>
      </c>
      <c r="E5137" t="s">
        <v>67</v>
      </c>
      <c r="F5137">
        <v>30</v>
      </c>
      <c r="G5137">
        <v>29000</v>
      </c>
      <c r="H5137" t="s">
        <v>67</v>
      </c>
    </row>
    <row r="5138" spans="1:8" hidden="1" x14ac:dyDescent="0.25">
      <c r="A5138">
        <v>202306</v>
      </c>
      <c r="B5138" t="s">
        <v>3629</v>
      </c>
      <c r="C5138" t="s">
        <v>3586</v>
      </c>
      <c r="D5138" t="s">
        <v>3586</v>
      </c>
      <c r="E5138" t="s">
        <v>67</v>
      </c>
      <c r="F5138">
        <v>30</v>
      </c>
      <c r="G5138">
        <v>29000</v>
      </c>
      <c r="H5138" t="s">
        <v>67</v>
      </c>
    </row>
    <row r="5139" spans="1:8" hidden="1" x14ac:dyDescent="0.25">
      <c r="A5139">
        <v>202307</v>
      </c>
      <c r="B5139" t="s">
        <v>3629</v>
      </c>
      <c r="C5139" t="s">
        <v>3586</v>
      </c>
      <c r="D5139" t="s">
        <v>3586</v>
      </c>
      <c r="E5139" t="s">
        <v>67</v>
      </c>
      <c r="F5139">
        <v>30</v>
      </c>
      <c r="G5139">
        <v>29000</v>
      </c>
      <c r="H5139" t="s">
        <v>67</v>
      </c>
    </row>
    <row r="5140" spans="1:8" hidden="1" x14ac:dyDescent="0.25">
      <c r="A5140">
        <v>202308</v>
      </c>
      <c r="B5140" t="s">
        <v>3629</v>
      </c>
      <c r="C5140" t="s">
        <v>3586</v>
      </c>
      <c r="D5140" t="s">
        <v>3586</v>
      </c>
      <c r="E5140" t="s">
        <v>67</v>
      </c>
      <c r="F5140">
        <v>30</v>
      </c>
      <c r="G5140">
        <v>29000</v>
      </c>
      <c r="H5140" t="s">
        <v>67</v>
      </c>
    </row>
    <row r="5141" spans="1:8" hidden="1" x14ac:dyDescent="0.25">
      <c r="A5141">
        <v>202309</v>
      </c>
      <c r="B5141" t="s">
        <v>3629</v>
      </c>
      <c r="C5141" t="s">
        <v>3586</v>
      </c>
      <c r="D5141" t="s">
        <v>3586</v>
      </c>
      <c r="E5141" t="s">
        <v>67</v>
      </c>
      <c r="F5141">
        <v>30</v>
      </c>
      <c r="G5141">
        <v>29000</v>
      </c>
      <c r="H5141" t="s">
        <v>67</v>
      </c>
    </row>
    <row r="5142" spans="1:8" hidden="1" x14ac:dyDescent="0.25">
      <c r="A5142">
        <v>202310</v>
      </c>
      <c r="B5142" t="s">
        <v>3629</v>
      </c>
      <c r="C5142" t="s">
        <v>3586</v>
      </c>
      <c r="D5142" t="s">
        <v>3586</v>
      </c>
      <c r="E5142" t="s">
        <v>67</v>
      </c>
      <c r="F5142">
        <v>30</v>
      </c>
      <c r="G5142">
        <v>29000</v>
      </c>
      <c r="H5142" t="s">
        <v>67</v>
      </c>
    </row>
    <row r="5143" spans="1:8" hidden="1" x14ac:dyDescent="0.25">
      <c r="A5143">
        <v>202112</v>
      </c>
      <c r="B5143" t="s">
        <v>3585</v>
      </c>
      <c r="C5143" t="s">
        <v>3586</v>
      </c>
      <c r="D5143" t="s">
        <v>3586</v>
      </c>
      <c r="E5143" t="s">
        <v>67</v>
      </c>
      <c r="F5143">
        <v>30</v>
      </c>
      <c r="G5143">
        <v>29000</v>
      </c>
      <c r="H5143" t="s">
        <v>67</v>
      </c>
    </row>
    <row r="5144" spans="1:8" hidden="1" x14ac:dyDescent="0.25">
      <c r="A5144">
        <v>202201</v>
      </c>
      <c r="B5144" t="s">
        <v>3585</v>
      </c>
      <c r="C5144" t="s">
        <v>3586</v>
      </c>
      <c r="D5144" t="s">
        <v>3586</v>
      </c>
      <c r="E5144" t="s">
        <v>120</v>
      </c>
      <c r="F5144">
        <v>30</v>
      </c>
      <c r="G5144">
        <v>29000</v>
      </c>
      <c r="H5144" t="s">
        <v>120</v>
      </c>
    </row>
    <row r="5145" spans="1:8" hidden="1" x14ac:dyDescent="0.25">
      <c r="A5145">
        <v>202202</v>
      </c>
      <c r="B5145" t="s">
        <v>3585</v>
      </c>
      <c r="C5145" t="s">
        <v>3586</v>
      </c>
      <c r="D5145" t="s">
        <v>3586</v>
      </c>
      <c r="E5145" t="s">
        <v>67</v>
      </c>
      <c r="F5145">
        <v>30</v>
      </c>
      <c r="G5145">
        <v>29000</v>
      </c>
      <c r="H5145" t="s">
        <v>67</v>
      </c>
    </row>
    <row r="5146" spans="1:8" hidden="1" x14ac:dyDescent="0.25">
      <c r="A5146">
        <v>202203</v>
      </c>
      <c r="B5146" t="s">
        <v>3585</v>
      </c>
      <c r="C5146" t="s">
        <v>3586</v>
      </c>
      <c r="D5146" t="s">
        <v>3586</v>
      </c>
      <c r="E5146" t="s">
        <v>67</v>
      </c>
      <c r="F5146">
        <v>30</v>
      </c>
      <c r="G5146">
        <v>29000</v>
      </c>
      <c r="H5146" t="s">
        <v>67</v>
      </c>
    </row>
    <row r="5147" spans="1:8" hidden="1" x14ac:dyDescent="0.25">
      <c r="A5147">
        <v>202204</v>
      </c>
      <c r="B5147" t="s">
        <v>3585</v>
      </c>
      <c r="C5147" t="s">
        <v>3586</v>
      </c>
      <c r="D5147" t="s">
        <v>3586</v>
      </c>
      <c r="E5147" t="s">
        <v>67</v>
      </c>
      <c r="F5147">
        <v>30</v>
      </c>
      <c r="G5147">
        <v>29000</v>
      </c>
      <c r="H5147" t="s">
        <v>67</v>
      </c>
    </row>
    <row r="5148" spans="1:8" hidden="1" x14ac:dyDescent="0.25">
      <c r="A5148">
        <v>202205</v>
      </c>
      <c r="B5148" t="s">
        <v>3585</v>
      </c>
      <c r="C5148" t="s">
        <v>3586</v>
      </c>
      <c r="D5148" t="s">
        <v>3586</v>
      </c>
      <c r="E5148" t="s">
        <v>67</v>
      </c>
      <c r="F5148">
        <v>30</v>
      </c>
      <c r="G5148">
        <v>29000</v>
      </c>
      <c r="H5148" t="s">
        <v>67</v>
      </c>
    </row>
    <row r="5149" spans="1:8" hidden="1" x14ac:dyDescent="0.25">
      <c r="A5149">
        <v>202206</v>
      </c>
      <c r="B5149" t="s">
        <v>3585</v>
      </c>
      <c r="C5149" t="s">
        <v>3586</v>
      </c>
      <c r="D5149" t="s">
        <v>3586</v>
      </c>
      <c r="E5149" t="s">
        <v>67</v>
      </c>
      <c r="F5149">
        <v>30</v>
      </c>
      <c r="G5149">
        <v>29000</v>
      </c>
      <c r="H5149" t="s">
        <v>67</v>
      </c>
    </row>
    <row r="5150" spans="1:8" hidden="1" x14ac:dyDescent="0.25">
      <c r="A5150">
        <v>202207</v>
      </c>
      <c r="B5150" t="s">
        <v>3585</v>
      </c>
      <c r="C5150" t="s">
        <v>3586</v>
      </c>
      <c r="D5150" t="s">
        <v>3586</v>
      </c>
      <c r="E5150" t="s">
        <v>67</v>
      </c>
      <c r="F5150">
        <v>30</v>
      </c>
      <c r="G5150">
        <v>29000</v>
      </c>
      <c r="H5150" t="s">
        <v>67</v>
      </c>
    </row>
    <row r="5151" spans="1:8" hidden="1" x14ac:dyDescent="0.25">
      <c r="A5151">
        <v>202208</v>
      </c>
      <c r="B5151" t="s">
        <v>3585</v>
      </c>
      <c r="C5151" t="s">
        <v>3586</v>
      </c>
      <c r="D5151" t="s">
        <v>3586</v>
      </c>
      <c r="E5151" t="s">
        <v>67</v>
      </c>
      <c r="F5151">
        <v>30</v>
      </c>
      <c r="G5151">
        <v>29000</v>
      </c>
      <c r="H5151" t="s">
        <v>67</v>
      </c>
    </row>
    <row r="5152" spans="1:8" hidden="1" x14ac:dyDescent="0.25">
      <c r="A5152">
        <v>202209</v>
      </c>
      <c r="B5152" t="s">
        <v>3585</v>
      </c>
      <c r="C5152" t="s">
        <v>3586</v>
      </c>
      <c r="D5152" t="s">
        <v>3586</v>
      </c>
      <c r="E5152" t="s">
        <v>67</v>
      </c>
      <c r="F5152">
        <v>30</v>
      </c>
      <c r="G5152">
        <v>29000</v>
      </c>
      <c r="H5152" t="s">
        <v>67</v>
      </c>
    </row>
    <row r="5153" spans="1:9" hidden="1" x14ac:dyDescent="0.25">
      <c r="A5153">
        <v>202210</v>
      </c>
      <c r="B5153" t="s">
        <v>3585</v>
      </c>
      <c r="C5153" t="s">
        <v>3586</v>
      </c>
      <c r="D5153" t="s">
        <v>3586</v>
      </c>
      <c r="E5153" t="s">
        <v>67</v>
      </c>
      <c r="F5153">
        <v>30</v>
      </c>
      <c r="G5153">
        <v>29000</v>
      </c>
      <c r="H5153" t="s">
        <v>67</v>
      </c>
    </row>
    <row r="5154" spans="1:9" hidden="1" x14ac:dyDescent="0.25">
      <c r="A5154">
        <v>202211</v>
      </c>
      <c r="B5154" t="s">
        <v>3585</v>
      </c>
      <c r="C5154" t="s">
        <v>3586</v>
      </c>
      <c r="D5154" t="s">
        <v>3586</v>
      </c>
      <c r="E5154" t="s">
        <v>67</v>
      </c>
      <c r="F5154">
        <v>30</v>
      </c>
      <c r="G5154">
        <v>29000</v>
      </c>
      <c r="H5154" t="s">
        <v>67</v>
      </c>
    </row>
    <row r="5155" spans="1:9" hidden="1" x14ac:dyDescent="0.25">
      <c r="A5155">
        <v>202212</v>
      </c>
      <c r="B5155" t="s">
        <v>3585</v>
      </c>
      <c r="C5155" t="s">
        <v>3586</v>
      </c>
      <c r="D5155" t="s">
        <v>3586</v>
      </c>
      <c r="E5155" t="s">
        <v>67</v>
      </c>
      <c r="F5155">
        <v>30</v>
      </c>
      <c r="G5155">
        <v>29000</v>
      </c>
      <c r="H5155" t="s">
        <v>67</v>
      </c>
    </row>
    <row r="5156" spans="1:9" hidden="1" x14ac:dyDescent="0.25">
      <c r="A5156">
        <v>202301</v>
      </c>
      <c r="B5156" t="s">
        <v>1455</v>
      </c>
      <c r="C5156" t="s">
        <v>151</v>
      </c>
      <c r="D5156" t="s">
        <v>151</v>
      </c>
      <c r="E5156" s="11" t="s">
        <v>103</v>
      </c>
      <c r="F5156">
        <v>30</v>
      </c>
      <c r="G5156">
        <v>30223.29</v>
      </c>
      <c r="H5156" s="11" t="s">
        <v>103</v>
      </c>
    </row>
    <row r="5157" spans="1:9" hidden="1" x14ac:dyDescent="0.25">
      <c r="A5157">
        <v>202302</v>
      </c>
      <c r="B5157" t="s">
        <v>3585</v>
      </c>
      <c r="C5157" t="s">
        <v>3586</v>
      </c>
      <c r="D5157" t="s">
        <v>3586</v>
      </c>
      <c r="E5157" t="s">
        <v>67</v>
      </c>
      <c r="F5157">
        <v>30</v>
      </c>
      <c r="G5157">
        <v>29000</v>
      </c>
      <c r="H5157" t="s">
        <v>67</v>
      </c>
    </row>
    <row r="5158" spans="1:9" hidden="1" x14ac:dyDescent="0.25">
      <c r="A5158">
        <v>202303</v>
      </c>
      <c r="B5158" t="s">
        <v>3585</v>
      </c>
      <c r="C5158" t="s">
        <v>3586</v>
      </c>
      <c r="D5158" t="s">
        <v>3586</v>
      </c>
      <c r="E5158" t="s">
        <v>67</v>
      </c>
      <c r="F5158">
        <v>30</v>
      </c>
      <c r="G5158">
        <v>29000</v>
      </c>
      <c r="H5158" t="s">
        <v>67</v>
      </c>
    </row>
    <row r="5159" spans="1:9" hidden="1" x14ac:dyDescent="0.25">
      <c r="A5159">
        <v>202304</v>
      </c>
      <c r="B5159" t="s">
        <v>3585</v>
      </c>
      <c r="C5159" t="s">
        <v>3586</v>
      </c>
      <c r="D5159" t="s">
        <v>3586</v>
      </c>
      <c r="E5159" t="s">
        <v>67</v>
      </c>
      <c r="F5159">
        <v>30</v>
      </c>
      <c r="G5159">
        <v>29000</v>
      </c>
      <c r="H5159" t="s">
        <v>67</v>
      </c>
    </row>
    <row r="5160" spans="1:9" hidden="1" x14ac:dyDescent="0.25">
      <c r="A5160">
        <v>202305</v>
      </c>
      <c r="B5160" t="s">
        <v>3585</v>
      </c>
      <c r="C5160" t="s">
        <v>3586</v>
      </c>
      <c r="D5160" t="s">
        <v>3586</v>
      </c>
      <c r="E5160" t="s">
        <v>67</v>
      </c>
      <c r="F5160">
        <v>30</v>
      </c>
      <c r="G5160">
        <v>29000</v>
      </c>
      <c r="H5160" t="s">
        <v>67</v>
      </c>
    </row>
    <row r="5161" spans="1:9" hidden="1" x14ac:dyDescent="0.25">
      <c r="A5161">
        <v>202306</v>
      </c>
      <c r="B5161" t="s">
        <v>3585</v>
      </c>
      <c r="C5161" t="s">
        <v>3586</v>
      </c>
      <c r="D5161" t="s">
        <v>3586</v>
      </c>
      <c r="E5161" t="s">
        <v>67</v>
      </c>
      <c r="F5161">
        <v>30</v>
      </c>
      <c r="G5161">
        <v>29000</v>
      </c>
      <c r="H5161" t="s">
        <v>67</v>
      </c>
    </row>
    <row r="5162" spans="1:9" hidden="1" x14ac:dyDescent="0.25">
      <c r="A5162">
        <v>202307</v>
      </c>
      <c r="B5162" t="s">
        <v>3585</v>
      </c>
      <c r="C5162" t="s">
        <v>3586</v>
      </c>
      <c r="D5162" t="s">
        <v>3586</v>
      </c>
      <c r="E5162" t="s">
        <v>67</v>
      </c>
      <c r="F5162">
        <v>30</v>
      </c>
      <c r="G5162">
        <v>29000</v>
      </c>
      <c r="H5162" t="s">
        <v>67</v>
      </c>
    </row>
    <row r="5163" spans="1:9" hidden="1" x14ac:dyDescent="0.25">
      <c r="A5163">
        <v>202308</v>
      </c>
      <c r="B5163" t="s">
        <v>3585</v>
      </c>
      <c r="C5163" t="s">
        <v>3586</v>
      </c>
      <c r="D5163" t="s">
        <v>3586</v>
      </c>
      <c r="E5163" t="s">
        <v>67</v>
      </c>
      <c r="F5163">
        <v>30</v>
      </c>
      <c r="G5163">
        <v>29000</v>
      </c>
      <c r="H5163" t="s">
        <v>67</v>
      </c>
    </row>
    <row r="5164" spans="1:9" hidden="1" x14ac:dyDescent="0.25">
      <c r="A5164">
        <v>202309</v>
      </c>
      <c r="B5164" t="s">
        <v>3585</v>
      </c>
      <c r="C5164" t="s">
        <v>3586</v>
      </c>
      <c r="D5164" t="s">
        <v>3586</v>
      </c>
      <c r="E5164" t="s">
        <v>67</v>
      </c>
      <c r="F5164">
        <v>30</v>
      </c>
      <c r="G5164">
        <v>29000</v>
      </c>
      <c r="H5164" t="s">
        <v>67</v>
      </c>
    </row>
    <row r="5165" spans="1:9" hidden="1" x14ac:dyDescent="0.25">
      <c r="A5165">
        <v>202310</v>
      </c>
      <c r="B5165" t="s">
        <v>3585</v>
      </c>
      <c r="C5165" t="s">
        <v>3586</v>
      </c>
      <c r="D5165" t="s">
        <v>3586</v>
      </c>
      <c r="E5165" t="s">
        <v>67</v>
      </c>
      <c r="F5165">
        <v>30</v>
      </c>
      <c r="G5165">
        <v>29000</v>
      </c>
      <c r="H5165" t="s">
        <v>67</v>
      </c>
    </row>
    <row r="5166" spans="1:9" hidden="1" x14ac:dyDescent="0.25">
      <c r="A5166">
        <v>201901</v>
      </c>
      <c r="B5166" t="s">
        <v>235</v>
      </c>
      <c r="C5166" t="s">
        <v>425</v>
      </c>
      <c r="D5166" t="s">
        <v>2722</v>
      </c>
      <c r="E5166" t="s">
        <v>120</v>
      </c>
      <c r="H5166" t="s">
        <v>120</v>
      </c>
      <c r="I5166" s="9" t="s">
        <v>1705</v>
      </c>
    </row>
    <row r="5167" spans="1:9" hidden="1" x14ac:dyDescent="0.25">
      <c r="A5167">
        <v>201902</v>
      </c>
      <c r="B5167" t="s">
        <v>235</v>
      </c>
      <c r="C5167" t="s">
        <v>425</v>
      </c>
      <c r="D5167" t="s">
        <v>2722</v>
      </c>
      <c r="E5167" t="s">
        <v>120</v>
      </c>
      <c r="F5167">
        <v>30</v>
      </c>
      <c r="H5167" t="s">
        <v>120</v>
      </c>
      <c r="I5167" s="9" t="s">
        <v>1705</v>
      </c>
    </row>
    <row r="5168" spans="1:9" hidden="1" x14ac:dyDescent="0.25">
      <c r="A5168">
        <v>201903</v>
      </c>
      <c r="B5168" t="s">
        <v>235</v>
      </c>
      <c r="C5168" t="s">
        <v>425</v>
      </c>
      <c r="D5168" t="s">
        <v>2722</v>
      </c>
      <c r="E5168" t="s">
        <v>120</v>
      </c>
      <c r="F5168">
        <v>30</v>
      </c>
      <c r="H5168" t="s">
        <v>120</v>
      </c>
      <c r="I5168" s="9" t="s">
        <v>1705</v>
      </c>
    </row>
    <row r="5169" spans="1:9" hidden="1" x14ac:dyDescent="0.25">
      <c r="A5169">
        <v>201904</v>
      </c>
      <c r="B5169" t="s">
        <v>235</v>
      </c>
      <c r="C5169" t="s">
        <v>425</v>
      </c>
      <c r="D5169" t="s">
        <v>2722</v>
      </c>
      <c r="E5169" t="s">
        <v>120</v>
      </c>
      <c r="F5169">
        <v>30</v>
      </c>
      <c r="H5169" t="s">
        <v>120</v>
      </c>
      <c r="I5169" s="9" t="s">
        <v>1705</v>
      </c>
    </row>
    <row r="5170" spans="1:9" hidden="1" x14ac:dyDescent="0.25">
      <c r="A5170">
        <v>201905</v>
      </c>
      <c r="B5170" t="s">
        <v>235</v>
      </c>
      <c r="C5170" t="s">
        <v>425</v>
      </c>
      <c r="D5170" t="s">
        <v>2722</v>
      </c>
      <c r="E5170" t="s">
        <v>120</v>
      </c>
      <c r="F5170">
        <v>30</v>
      </c>
      <c r="H5170" t="s">
        <v>120</v>
      </c>
      <c r="I5170" s="9" t="s">
        <v>1705</v>
      </c>
    </row>
    <row r="5171" spans="1:9" hidden="1" x14ac:dyDescent="0.25">
      <c r="A5171">
        <v>201906</v>
      </c>
      <c r="B5171" t="s">
        <v>235</v>
      </c>
      <c r="C5171" t="s">
        <v>425</v>
      </c>
      <c r="D5171" t="s">
        <v>2722</v>
      </c>
      <c r="E5171" t="s">
        <v>120</v>
      </c>
      <c r="F5171">
        <v>30</v>
      </c>
      <c r="H5171" t="s">
        <v>120</v>
      </c>
      <c r="I5171" s="9" t="s">
        <v>1705</v>
      </c>
    </row>
    <row r="5172" spans="1:9" hidden="1" x14ac:dyDescent="0.25">
      <c r="A5172">
        <v>201907</v>
      </c>
      <c r="B5172" t="s">
        <v>235</v>
      </c>
      <c r="C5172" t="s">
        <v>425</v>
      </c>
      <c r="D5172" t="s">
        <v>2722</v>
      </c>
      <c r="E5172" t="s">
        <v>120</v>
      </c>
      <c r="F5172">
        <v>30</v>
      </c>
      <c r="H5172" t="s">
        <v>120</v>
      </c>
      <c r="I5172" s="9" t="s">
        <v>1705</v>
      </c>
    </row>
    <row r="5173" spans="1:9" hidden="1" x14ac:dyDescent="0.25">
      <c r="A5173">
        <v>201908</v>
      </c>
      <c r="B5173" t="s">
        <v>235</v>
      </c>
      <c r="C5173" t="s">
        <v>425</v>
      </c>
      <c r="D5173" t="s">
        <v>2722</v>
      </c>
      <c r="E5173" t="s">
        <v>120</v>
      </c>
      <c r="F5173">
        <v>30</v>
      </c>
      <c r="H5173" t="s">
        <v>120</v>
      </c>
      <c r="I5173" s="9" t="s">
        <v>1705</v>
      </c>
    </row>
    <row r="5174" spans="1:9" hidden="1" x14ac:dyDescent="0.25">
      <c r="A5174">
        <v>201909</v>
      </c>
      <c r="B5174" t="s">
        <v>235</v>
      </c>
      <c r="C5174" t="s">
        <v>425</v>
      </c>
      <c r="D5174" t="s">
        <v>2722</v>
      </c>
      <c r="E5174" t="s">
        <v>120</v>
      </c>
      <c r="F5174">
        <v>30</v>
      </c>
      <c r="H5174" t="s">
        <v>120</v>
      </c>
      <c r="I5174" s="9" t="s">
        <v>1705</v>
      </c>
    </row>
    <row r="5175" spans="1:9" hidden="1" x14ac:dyDescent="0.25">
      <c r="A5175">
        <v>201910</v>
      </c>
      <c r="B5175" t="s">
        <v>235</v>
      </c>
      <c r="C5175" t="s">
        <v>425</v>
      </c>
      <c r="D5175" t="s">
        <v>2722</v>
      </c>
      <c r="E5175" t="s">
        <v>120</v>
      </c>
      <c r="F5175">
        <v>30</v>
      </c>
      <c r="H5175" t="s">
        <v>120</v>
      </c>
      <c r="I5175" s="9" t="s">
        <v>1705</v>
      </c>
    </row>
    <row r="5176" spans="1:9" hidden="1" x14ac:dyDescent="0.25">
      <c r="A5176">
        <v>201911</v>
      </c>
      <c r="B5176" t="s">
        <v>235</v>
      </c>
      <c r="C5176" t="s">
        <v>425</v>
      </c>
      <c r="D5176" t="s">
        <v>2722</v>
      </c>
      <c r="E5176" t="s">
        <v>120</v>
      </c>
      <c r="F5176">
        <v>30</v>
      </c>
      <c r="H5176" t="s">
        <v>120</v>
      </c>
      <c r="I5176" s="9" t="s">
        <v>1705</v>
      </c>
    </row>
    <row r="5177" spans="1:9" hidden="1" x14ac:dyDescent="0.25">
      <c r="A5177">
        <v>201912</v>
      </c>
      <c r="B5177" t="s">
        <v>235</v>
      </c>
      <c r="C5177" t="s">
        <v>425</v>
      </c>
      <c r="D5177" t="s">
        <v>2722</v>
      </c>
      <c r="E5177" t="s">
        <v>120</v>
      </c>
      <c r="F5177">
        <v>30</v>
      </c>
      <c r="H5177" t="s">
        <v>120</v>
      </c>
      <c r="I5177" s="9" t="s">
        <v>1705</v>
      </c>
    </row>
    <row r="5178" spans="1:9" hidden="1" x14ac:dyDescent="0.25">
      <c r="A5178">
        <v>202001</v>
      </c>
      <c r="B5178" t="s">
        <v>235</v>
      </c>
      <c r="C5178" t="s">
        <v>425</v>
      </c>
      <c r="D5178" t="s">
        <v>2722</v>
      </c>
      <c r="E5178" t="s">
        <v>120</v>
      </c>
      <c r="H5178" t="s">
        <v>120</v>
      </c>
      <c r="I5178" s="9" t="s">
        <v>1705</v>
      </c>
    </row>
    <row r="5179" spans="1:9" hidden="1" x14ac:dyDescent="0.25">
      <c r="A5179">
        <v>202002</v>
      </c>
      <c r="B5179" t="s">
        <v>235</v>
      </c>
      <c r="C5179" t="s">
        <v>425</v>
      </c>
      <c r="D5179" t="s">
        <v>2722</v>
      </c>
      <c r="E5179" t="s">
        <v>120</v>
      </c>
      <c r="H5179" t="s">
        <v>120</v>
      </c>
      <c r="I5179" s="9" t="s">
        <v>1705</v>
      </c>
    </row>
    <row r="5180" spans="1:9" hidden="1" x14ac:dyDescent="0.25">
      <c r="A5180">
        <v>202003</v>
      </c>
      <c r="B5180" t="s">
        <v>235</v>
      </c>
      <c r="C5180" t="s">
        <v>425</v>
      </c>
      <c r="D5180" t="s">
        <v>2722</v>
      </c>
      <c r="E5180" t="s">
        <v>120</v>
      </c>
      <c r="H5180" t="s">
        <v>120</v>
      </c>
      <c r="I5180" s="9" t="s">
        <v>1705</v>
      </c>
    </row>
    <row r="5181" spans="1:9" hidden="1" x14ac:dyDescent="0.25">
      <c r="A5181">
        <v>202004</v>
      </c>
      <c r="B5181" t="s">
        <v>235</v>
      </c>
      <c r="C5181" t="s">
        <v>425</v>
      </c>
      <c r="D5181" t="s">
        <v>2722</v>
      </c>
      <c r="E5181" t="s">
        <v>120</v>
      </c>
      <c r="H5181" t="s">
        <v>120</v>
      </c>
      <c r="I5181" s="9" t="s">
        <v>1705</v>
      </c>
    </row>
    <row r="5182" spans="1:9" hidden="1" x14ac:dyDescent="0.25">
      <c r="A5182">
        <v>202005</v>
      </c>
      <c r="B5182" t="s">
        <v>235</v>
      </c>
      <c r="C5182" t="s">
        <v>425</v>
      </c>
      <c r="D5182" t="s">
        <v>2722</v>
      </c>
      <c r="E5182" t="s">
        <v>120</v>
      </c>
      <c r="H5182" t="s">
        <v>120</v>
      </c>
      <c r="I5182" s="9" t="s">
        <v>1705</v>
      </c>
    </row>
    <row r="5183" spans="1:9" hidden="1" x14ac:dyDescent="0.25">
      <c r="A5183">
        <v>202006</v>
      </c>
      <c r="B5183" t="s">
        <v>235</v>
      </c>
      <c r="C5183" t="s">
        <v>425</v>
      </c>
      <c r="D5183" t="s">
        <v>2722</v>
      </c>
      <c r="E5183" t="s">
        <v>120</v>
      </c>
      <c r="H5183" t="s">
        <v>120</v>
      </c>
      <c r="I5183" s="9" t="s">
        <v>1705</v>
      </c>
    </row>
    <row r="5184" spans="1:9" hidden="1" x14ac:dyDescent="0.25">
      <c r="A5184">
        <v>201901</v>
      </c>
      <c r="B5184" t="s">
        <v>236</v>
      </c>
      <c r="C5184" t="s">
        <v>425</v>
      </c>
      <c r="D5184" t="s">
        <v>2722</v>
      </c>
      <c r="E5184" t="s">
        <v>120</v>
      </c>
      <c r="F5184">
        <v>30</v>
      </c>
      <c r="G5184">
        <v>20500</v>
      </c>
      <c r="H5184" t="s">
        <v>120</v>
      </c>
      <c r="I5184" s="9" t="s">
        <v>1705</v>
      </c>
    </row>
    <row r="5185" spans="1:9" hidden="1" x14ac:dyDescent="0.25">
      <c r="A5185">
        <v>201902</v>
      </c>
      <c r="B5185" t="s">
        <v>236</v>
      </c>
      <c r="C5185" t="s">
        <v>425</v>
      </c>
      <c r="D5185" t="s">
        <v>2722</v>
      </c>
      <c r="E5185" t="s">
        <v>120</v>
      </c>
      <c r="F5185">
        <v>30</v>
      </c>
      <c r="G5185">
        <v>21500</v>
      </c>
      <c r="H5185" t="s">
        <v>120</v>
      </c>
      <c r="I5185" s="9" t="s">
        <v>1705</v>
      </c>
    </row>
    <row r="5186" spans="1:9" hidden="1" x14ac:dyDescent="0.25">
      <c r="A5186">
        <v>201903</v>
      </c>
      <c r="B5186" t="s">
        <v>236</v>
      </c>
      <c r="C5186" t="s">
        <v>425</v>
      </c>
      <c r="D5186" t="s">
        <v>2722</v>
      </c>
      <c r="E5186" t="s">
        <v>120</v>
      </c>
      <c r="F5186">
        <v>30</v>
      </c>
      <c r="G5186">
        <v>21500</v>
      </c>
      <c r="H5186" t="s">
        <v>120</v>
      </c>
      <c r="I5186" s="9" t="s">
        <v>1705</v>
      </c>
    </row>
    <row r="5187" spans="1:9" hidden="1" x14ac:dyDescent="0.25">
      <c r="A5187">
        <v>201904</v>
      </c>
      <c r="B5187" t="s">
        <v>236</v>
      </c>
      <c r="C5187" t="s">
        <v>425</v>
      </c>
      <c r="D5187" t="s">
        <v>2722</v>
      </c>
      <c r="E5187" t="s">
        <v>120</v>
      </c>
      <c r="F5187">
        <v>30</v>
      </c>
      <c r="G5187">
        <v>24000</v>
      </c>
      <c r="H5187" t="s">
        <v>120</v>
      </c>
      <c r="I5187" s="9" t="s">
        <v>1705</v>
      </c>
    </row>
    <row r="5188" spans="1:9" hidden="1" x14ac:dyDescent="0.25">
      <c r="A5188">
        <v>201905</v>
      </c>
      <c r="B5188" t="s">
        <v>236</v>
      </c>
      <c r="C5188" t="s">
        <v>425</v>
      </c>
      <c r="D5188" t="s">
        <v>2722</v>
      </c>
      <c r="E5188" t="s">
        <v>120</v>
      </c>
      <c r="F5188">
        <v>30</v>
      </c>
      <c r="G5188">
        <v>0</v>
      </c>
      <c r="H5188" t="s">
        <v>120</v>
      </c>
      <c r="I5188" s="9" t="s">
        <v>1705</v>
      </c>
    </row>
    <row r="5189" spans="1:9" hidden="1" x14ac:dyDescent="0.25">
      <c r="A5189">
        <v>201906</v>
      </c>
      <c r="B5189" t="s">
        <v>236</v>
      </c>
      <c r="C5189" t="s">
        <v>425</v>
      </c>
      <c r="D5189" t="s">
        <v>2722</v>
      </c>
      <c r="E5189" t="s">
        <v>120</v>
      </c>
      <c r="F5189">
        <v>30</v>
      </c>
      <c r="G5189">
        <v>28000</v>
      </c>
      <c r="H5189" t="s">
        <v>120</v>
      </c>
      <c r="I5189" s="9" t="s">
        <v>1705</v>
      </c>
    </row>
    <row r="5190" spans="1:9" hidden="1" x14ac:dyDescent="0.25">
      <c r="A5190">
        <v>201907</v>
      </c>
      <c r="B5190" t="s">
        <v>236</v>
      </c>
      <c r="C5190" t="s">
        <v>425</v>
      </c>
      <c r="D5190" t="s">
        <v>2722</v>
      </c>
      <c r="E5190" t="s">
        <v>120</v>
      </c>
      <c r="F5190">
        <v>30</v>
      </c>
      <c r="G5190">
        <v>28000</v>
      </c>
      <c r="H5190" t="s">
        <v>120</v>
      </c>
      <c r="I5190" s="9" t="s">
        <v>1705</v>
      </c>
    </row>
    <row r="5191" spans="1:9" hidden="1" x14ac:dyDescent="0.25">
      <c r="A5191">
        <v>201908</v>
      </c>
      <c r="B5191" t="s">
        <v>236</v>
      </c>
      <c r="C5191" t="s">
        <v>425</v>
      </c>
      <c r="D5191" t="s">
        <v>2722</v>
      </c>
      <c r="E5191" t="s">
        <v>120</v>
      </c>
      <c r="F5191">
        <v>30</v>
      </c>
      <c r="G5191">
        <v>28000</v>
      </c>
      <c r="H5191" t="s">
        <v>120</v>
      </c>
      <c r="I5191" s="9" t="s">
        <v>1705</v>
      </c>
    </row>
    <row r="5192" spans="1:9" hidden="1" x14ac:dyDescent="0.25">
      <c r="A5192">
        <v>201909</v>
      </c>
      <c r="B5192" t="s">
        <v>236</v>
      </c>
      <c r="C5192" t="s">
        <v>425</v>
      </c>
      <c r="D5192" t="s">
        <v>2722</v>
      </c>
      <c r="E5192" t="s">
        <v>120</v>
      </c>
      <c r="F5192">
        <v>30</v>
      </c>
      <c r="G5192">
        <v>28000</v>
      </c>
      <c r="H5192" t="s">
        <v>120</v>
      </c>
      <c r="I5192" s="9" t="s">
        <v>1705</v>
      </c>
    </row>
    <row r="5193" spans="1:9" hidden="1" x14ac:dyDescent="0.25">
      <c r="A5193">
        <v>201910</v>
      </c>
      <c r="B5193" t="s">
        <v>236</v>
      </c>
      <c r="C5193" t="s">
        <v>425</v>
      </c>
      <c r="D5193" t="s">
        <v>2722</v>
      </c>
      <c r="E5193" t="s">
        <v>120</v>
      </c>
      <c r="F5193">
        <v>30</v>
      </c>
      <c r="G5193">
        <v>28000</v>
      </c>
      <c r="H5193" t="s">
        <v>120</v>
      </c>
      <c r="I5193" s="9" t="s">
        <v>1705</v>
      </c>
    </row>
    <row r="5194" spans="1:9" hidden="1" x14ac:dyDescent="0.25">
      <c r="A5194">
        <v>201911</v>
      </c>
      <c r="B5194" t="s">
        <v>236</v>
      </c>
      <c r="C5194" t="s">
        <v>425</v>
      </c>
      <c r="D5194" t="s">
        <v>2722</v>
      </c>
      <c r="E5194" t="s">
        <v>120</v>
      </c>
      <c r="F5194">
        <v>30</v>
      </c>
      <c r="G5194">
        <v>28000</v>
      </c>
      <c r="H5194" t="s">
        <v>120</v>
      </c>
      <c r="I5194" s="9" t="s">
        <v>1705</v>
      </c>
    </row>
    <row r="5195" spans="1:9" hidden="1" x14ac:dyDescent="0.25">
      <c r="A5195">
        <v>201912</v>
      </c>
      <c r="B5195" t="s">
        <v>236</v>
      </c>
      <c r="C5195" t="s">
        <v>425</v>
      </c>
      <c r="D5195" t="s">
        <v>2722</v>
      </c>
      <c r="E5195" t="s">
        <v>120</v>
      </c>
      <c r="F5195">
        <v>30</v>
      </c>
      <c r="G5195">
        <v>28000</v>
      </c>
      <c r="H5195" t="s">
        <v>120</v>
      </c>
      <c r="I5195" s="9" t="s">
        <v>1705</v>
      </c>
    </row>
    <row r="5196" spans="1:9" hidden="1" x14ac:dyDescent="0.25">
      <c r="A5196">
        <v>202001</v>
      </c>
      <c r="B5196" t="s">
        <v>236</v>
      </c>
      <c r="C5196" t="s">
        <v>425</v>
      </c>
      <c r="D5196" t="s">
        <v>2722</v>
      </c>
      <c r="E5196" t="s">
        <v>120</v>
      </c>
      <c r="F5196">
        <v>30</v>
      </c>
      <c r="G5196">
        <v>30000</v>
      </c>
      <c r="H5196" t="s">
        <v>120</v>
      </c>
      <c r="I5196" s="9" t="s">
        <v>1705</v>
      </c>
    </row>
    <row r="5197" spans="1:9" hidden="1" x14ac:dyDescent="0.25">
      <c r="A5197">
        <v>202002</v>
      </c>
      <c r="B5197" t="s">
        <v>236</v>
      </c>
      <c r="C5197" t="s">
        <v>425</v>
      </c>
      <c r="D5197" t="s">
        <v>2722</v>
      </c>
      <c r="E5197" t="s">
        <v>120</v>
      </c>
      <c r="F5197">
        <v>30</v>
      </c>
      <c r="G5197">
        <v>30000</v>
      </c>
      <c r="H5197" t="s">
        <v>120</v>
      </c>
      <c r="I5197" s="9" t="s">
        <v>1705</v>
      </c>
    </row>
    <row r="5198" spans="1:9" hidden="1" x14ac:dyDescent="0.25">
      <c r="A5198">
        <v>202003</v>
      </c>
      <c r="B5198" t="s">
        <v>236</v>
      </c>
      <c r="C5198" t="s">
        <v>425</v>
      </c>
      <c r="D5198" t="s">
        <v>2722</v>
      </c>
      <c r="E5198" t="s">
        <v>120</v>
      </c>
      <c r="F5198">
        <v>30</v>
      </c>
      <c r="G5198">
        <v>30000</v>
      </c>
      <c r="H5198" t="s">
        <v>120</v>
      </c>
      <c r="I5198" s="9" t="s">
        <v>1705</v>
      </c>
    </row>
    <row r="5199" spans="1:9" hidden="1" x14ac:dyDescent="0.25">
      <c r="A5199">
        <v>202004</v>
      </c>
      <c r="B5199" t="s">
        <v>236</v>
      </c>
      <c r="C5199" t="s">
        <v>425</v>
      </c>
      <c r="D5199" t="s">
        <v>2722</v>
      </c>
      <c r="E5199" t="s">
        <v>120</v>
      </c>
      <c r="F5199">
        <v>30</v>
      </c>
      <c r="G5199">
        <v>30000</v>
      </c>
      <c r="H5199" t="s">
        <v>120</v>
      </c>
      <c r="I5199" s="9" t="s">
        <v>1705</v>
      </c>
    </row>
    <row r="5200" spans="1:9" hidden="1" x14ac:dyDescent="0.25">
      <c r="A5200">
        <v>202005</v>
      </c>
      <c r="B5200" t="s">
        <v>236</v>
      </c>
      <c r="C5200" t="s">
        <v>425</v>
      </c>
      <c r="D5200" t="s">
        <v>2722</v>
      </c>
      <c r="E5200" t="s">
        <v>120</v>
      </c>
      <c r="F5200">
        <v>30</v>
      </c>
      <c r="G5200">
        <v>30000</v>
      </c>
      <c r="H5200" t="s">
        <v>120</v>
      </c>
      <c r="I5200" s="9" t="s">
        <v>1705</v>
      </c>
    </row>
    <row r="5201" spans="1:9" hidden="1" x14ac:dyDescent="0.25">
      <c r="A5201">
        <v>202006</v>
      </c>
      <c r="B5201" t="s">
        <v>236</v>
      </c>
      <c r="C5201" t="s">
        <v>425</v>
      </c>
      <c r="D5201" t="s">
        <v>2722</v>
      </c>
      <c r="E5201" t="s">
        <v>120</v>
      </c>
      <c r="F5201">
        <v>30</v>
      </c>
      <c r="G5201">
        <v>30000</v>
      </c>
      <c r="H5201" t="s">
        <v>120</v>
      </c>
      <c r="I5201" s="9" t="s">
        <v>1705</v>
      </c>
    </row>
    <row r="5202" spans="1:9" hidden="1" x14ac:dyDescent="0.25">
      <c r="A5202">
        <v>202106</v>
      </c>
      <c r="B5202" t="s">
        <v>3058</v>
      </c>
      <c r="C5202" t="s">
        <v>3058</v>
      </c>
      <c r="D5202" t="s">
        <v>3058</v>
      </c>
      <c r="E5202" t="s">
        <v>103</v>
      </c>
      <c r="F5202">
        <v>30</v>
      </c>
      <c r="G5202">
        <v>30223.29</v>
      </c>
      <c r="H5202" t="s">
        <v>103</v>
      </c>
      <c r="I5202"/>
    </row>
    <row r="5203" spans="1:9" hidden="1" x14ac:dyDescent="0.25">
      <c r="A5203">
        <v>202107</v>
      </c>
      <c r="B5203" t="s">
        <v>3058</v>
      </c>
      <c r="C5203" t="s">
        <v>3058</v>
      </c>
      <c r="D5203" t="s">
        <v>3058</v>
      </c>
      <c r="E5203" t="s">
        <v>103</v>
      </c>
      <c r="F5203">
        <v>30</v>
      </c>
      <c r="G5203">
        <v>30223.29</v>
      </c>
      <c r="H5203" t="s">
        <v>103</v>
      </c>
      <c r="I5203"/>
    </row>
    <row r="5204" spans="1:9" hidden="1" x14ac:dyDescent="0.25">
      <c r="A5204">
        <v>202108</v>
      </c>
      <c r="B5204" t="s">
        <v>3058</v>
      </c>
      <c r="C5204" t="s">
        <v>3058</v>
      </c>
      <c r="D5204" t="s">
        <v>3058</v>
      </c>
      <c r="E5204" t="s">
        <v>103</v>
      </c>
      <c r="F5204">
        <v>30</v>
      </c>
      <c r="G5204">
        <v>30223.29</v>
      </c>
      <c r="H5204" t="s">
        <v>103</v>
      </c>
      <c r="I5204"/>
    </row>
    <row r="5205" spans="1:9" hidden="1" x14ac:dyDescent="0.25">
      <c r="A5205">
        <v>202109</v>
      </c>
      <c r="B5205" t="s">
        <v>3058</v>
      </c>
      <c r="C5205" t="s">
        <v>3058</v>
      </c>
      <c r="D5205" t="s">
        <v>3058</v>
      </c>
      <c r="E5205" t="s">
        <v>103</v>
      </c>
      <c r="F5205">
        <v>30</v>
      </c>
      <c r="G5205">
        <v>30223.29</v>
      </c>
      <c r="H5205" t="s">
        <v>103</v>
      </c>
      <c r="I5205"/>
    </row>
    <row r="5206" spans="1:9" hidden="1" x14ac:dyDescent="0.25">
      <c r="A5206">
        <v>202110</v>
      </c>
      <c r="B5206" t="s">
        <v>3058</v>
      </c>
      <c r="C5206" t="s">
        <v>3058</v>
      </c>
      <c r="D5206" t="s">
        <v>3058</v>
      </c>
      <c r="E5206" t="s">
        <v>103</v>
      </c>
      <c r="F5206">
        <v>30</v>
      </c>
      <c r="G5206">
        <v>30223.29</v>
      </c>
      <c r="H5206" t="s">
        <v>103</v>
      </c>
      <c r="I5206"/>
    </row>
    <row r="5207" spans="1:9" hidden="1" x14ac:dyDescent="0.25">
      <c r="A5207">
        <v>202111</v>
      </c>
      <c r="B5207" t="s">
        <v>3058</v>
      </c>
      <c r="C5207" t="s">
        <v>3058</v>
      </c>
      <c r="D5207" t="s">
        <v>3058</v>
      </c>
      <c r="E5207" t="s">
        <v>103</v>
      </c>
      <c r="F5207">
        <v>30</v>
      </c>
      <c r="G5207">
        <v>30223.29</v>
      </c>
      <c r="H5207" t="s">
        <v>103</v>
      </c>
      <c r="I5207"/>
    </row>
    <row r="5208" spans="1:9" hidden="1" x14ac:dyDescent="0.25">
      <c r="A5208">
        <v>202112</v>
      </c>
      <c r="B5208" t="s">
        <v>3058</v>
      </c>
      <c r="C5208" t="s">
        <v>3058</v>
      </c>
      <c r="D5208" t="s">
        <v>3058</v>
      </c>
      <c r="E5208" t="s">
        <v>103</v>
      </c>
      <c r="F5208">
        <v>30</v>
      </c>
      <c r="G5208">
        <v>30223.29</v>
      </c>
      <c r="H5208" t="s">
        <v>103</v>
      </c>
      <c r="I5208"/>
    </row>
    <row r="5209" spans="1:9" hidden="1" x14ac:dyDescent="0.25">
      <c r="A5209">
        <v>202201</v>
      </c>
      <c r="B5209" t="s">
        <v>3058</v>
      </c>
      <c r="C5209" t="s">
        <v>3058</v>
      </c>
      <c r="D5209" t="s">
        <v>3058</v>
      </c>
      <c r="E5209" t="s">
        <v>103</v>
      </c>
      <c r="F5209">
        <v>30</v>
      </c>
      <c r="G5209">
        <v>30223.29</v>
      </c>
      <c r="H5209" t="s">
        <v>103</v>
      </c>
      <c r="I5209"/>
    </row>
    <row r="5210" spans="1:9" hidden="1" x14ac:dyDescent="0.25">
      <c r="A5210">
        <v>202202</v>
      </c>
      <c r="B5210" t="s">
        <v>3058</v>
      </c>
      <c r="C5210" t="s">
        <v>3058</v>
      </c>
      <c r="D5210" t="s">
        <v>3058</v>
      </c>
      <c r="E5210" t="s">
        <v>103</v>
      </c>
      <c r="F5210">
        <v>30</v>
      </c>
      <c r="G5210">
        <v>30223.29</v>
      </c>
      <c r="H5210" t="s">
        <v>103</v>
      </c>
      <c r="I5210"/>
    </row>
    <row r="5211" spans="1:9" hidden="1" x14ac:dyDescent="0.25">
      <c r="A5211">
        <v>202203</v>
      </c>
      <c r="B5211" t="s">
        <v>3058</v>
      </c>
      <c r="C5211" t="s">
        <v>3058</v>
      </c>
      <c r="D5211" t="s">
        <v>3058</v>
      </c>
      <c r="E5211" t="s">
        <v>103</v>
      </c>
      <c r="F5211">
        <v>30</v>
      </c>
      <c r="G5211">
        <v>30223.29</v>
      </c>
      <c r="H5211" t="s">
        <v>103</v>
      </c>
      <c r="I5211"/>
    </row>
    <row r="5212" spans="1:9" hidden="1" x14ac:dyDescent="0.25">
      <c r="A5212">
        <v>202204</v>
      </c>
      <c r="B5212" t="s">
        <v>3058</v>
      </c>
      <c r="C5212" t="s">
        <v>3058</v>
      </c>
      <c r="D5212" t="s">
        <v>3058</v>
      </c>
      <c r="E5212" t="s">
        <v>103</v>
      </c>
      <c r="F5212">
        <v>30</v>
      </c>
      <c r="G5212">
        <v>30223.29</v>
      </c>
      <c r="H5212" t="s">
        <v>103</v>
      </c>
      <c r="I5212"/>
    </row>
    <row r="5213" spans="1:9" hidden="1" x14ac:dyDescent="0.25">
      <c r="A5213">
        <v>202205</v>
      </c>
      <c r="B5213" t="s">
        <v>3058</v>
      </c>
      <c r="C5213" t="s">
        <v>3058</v>
      </c>
      <c r="D5213" t="s">
        <v>3058</v>
      </c>
      <c r="E5213" t="s">
        <v>103</v>
      </c>
      <c r="F5213">
        <v>30</v>
      </c>
      <c r="G5213">
        <v>30223.29</v>
      </c>
      <c r="H5213" t="s">
        <v>103</v>
      </c>
      <c r="I5213"/>
    </row>
    <row r="5214" spans="1:9" hidden="1" x14ac:dyDescent="0.25">
      <c r="A5214">
        <v>202206</v>
      </c>
      <c r="B5214" t="s">
        <v>3058</v>
      </c>
      <c r="C5214" t="s">
        <v>3058</v>
      </c>
      <c r="D5214" t="s">
        <v>3058</v>
      </c>
      <c r="E5214" t="s">
        <v>103</v>
      </c>
      <c r="F5214">
        <v>30</v>
      </c>
      <c r="G5214">
        <v>30223.29</v>
      </c>
      <c r="H5214" t="s">
        <v>103</v>
      </c>
      <c r="I5214"/>
    </row>
    <row r="5215" spans="1:9" hidden="1" x14ac:dyDescent="0.25">
      <c r="A5215">
        <v>202207</v>
      </c>
      <c r="B5215" t="s">
        <v>3058</v>
      </c>
      <c r="C5215" t="s">
        <v>3058</v>
      </c>
      <c r="D5215" t="s">
        <v>3058</v>
      </c>
      <c r="E5215" t="s">
        <v>103</v>
      </c>
      <c r="F5215">
        <v>30</v>
      </c>
      <c r="G5215">
        <v>30223.29</v>
      </c>
      <c r="H5215" t="s">
        <v>103</v>
      </c>
      <c r="I5215"/>
    </row>
    <row r="5216" spans="1:9" hidden="1" x14ac:dyDescent="0.25">
      <c r="A5216">
        <v>202208</v>
      </c>
      <c r="B5216" t="s">
        <v>3058</v>
      </c>
      <c r="C5216" t="s">
        <v>3058</v>
      </c>
      <c r="D5216" t="s">
        <v>3058</v>
      </c>
      <c r="E5216" t="s">
        <v>103</v>
      </c>
      <c r="F5216">
        <v>30</v>
      </c>
      <c r="G5216">
        <v>30223.29</v>
      </c>
      <c r="H5216" t="s">
        <v>103</v>
      </c>
      <c r="I5216"/>
    </row>
    <row r="5217" spans="1:9" hidden="1" x14ac:dyDescent="0.25">
      <c r="A5217">
        <v>202209</v>
      </c>
      <c r="B5217" t="s">
        <v>3058</v>
      </c>
      <c r="C5217" t="s">
        <v>3058</v>
      </c>
      <c r="D5217" t="s">
        <v>3058</v>
      </c>
      <c r="E5217" t="s">
        <v>103</v>
      </c>
      <c r="F5217">
        <v>30</v>
      </c>
      <c r="G5217">
        <v>30223.29</v>
      </c>
      <c r="H5217" t="s">
        <v>103</v>
      </c>
      <c r="I5217"/>
    </row>
    <row r="5218" spans="1:9" hidden="1" x14ac:dyDescent="0.25">
      <c r="A5218">
        <v>202210</v>
      </c>
      <c r="B5218" t="s">
        <v>3058</v>
      </c>
      <c r="C5218" t="s">
        <v>3058</v>
      </c>
      <c r="D5218" t="s">
        <v>3058</v>
      </c>
      <c r="E5218" t="s">
        <v>103</v>
      </c>
      <c r="F5218">
        <v>30</v>
      </c>
      <c r="G5218">
        <v>30223.29</v>
      </c>
      <c r="H5218" t="s">
        <v>103</v>
      </c>
      <c r="I5218"/>
    </row>
    <row r="5219" spans="1:9" hidden="1" x14ac:dyDescent="0.25">
      <c r="A5219">
        <v>202211</v>
      </c>
      <c r="B5219" t="s">
        <v>3058</v>
      </c>
      <c r="C5219" t="s">
        <v>3058</v>
      </c>
      <c r="D5219" t="s">
        <v>3058</v>
      </c>
      <c r="E5219" t="s">
        <v>103</v>
      </c>
      <c r="F5219">
        <v>30</v>
      </c>
      <c r="G5219">
        <v>30223.29</v>
      </c>
      <c r="H5219" t="s">
        <v>103</v>
      </c>
      <c r="I5219"/>
    </row>
    <row r="5220" spans="1:9" hidden="1" x14ac:dyDescent="0.25">
      <c r="A5220">
        <v>202212</v>
      </c>
      <c r="B5220" t="s">
        <v>3058</v>
      </c>
      <c r="C5220" t="s">
        <v>3058</v>
      </c>
      <c r="D5220" t="s">
        <v>3058</v>
      </c>
      <c r="E5220" t="s">
        <v>103</v>
      </c>
      <c r="F5220">
        <v>30</v>
      </c>
      <c r="G5220">
        <v>30223.29</v>
      </c>
      <c r="H5220" t="s">
        <v>103</v>
      </c>
      <c r="I5220"/>
    </row>
    <row r="5221" spans="1:9" hidden="1" x14ac:dyDescent="0.25">
      <c r="A5221">
        <v>202402</v>
      </c>
      <c r="B5221" t="s">
        <v>752</v>
      </c>
      <c r="C5221" t="s">
        <v>4853</v>
      </c>
      <c r="D5221" t="s">
        <v>4853</v>
      </c>
      <c r="E5221" t="s">
        <v>118</v>
      </c>
      <c r="F5221">
        <v>30</v>
      </c>
      <c r="G5221" s="4">
        <v>33388.067999999999</v>
      </c>
      <c r="H5221" t="s">
        <v>118</v>
      </c>
      <c r="I5221" t="s">
        <v>2656</v>
      </c>
    </row>
    <row r="5222" spans="1:9" hidden="1" x14ac:dyDescent="0.25">
      <c r="A5222">
        <v>202302</v>
      </c>
      <c r="B5222" t="s">
        <v>3058</v>
      </c>
      <c r="C5222" t="s">
        <v>3058</v>
      </c>
      <c r="D5222" t="s">
        <v>3058</v>
      </c>
      <c r="E5222" t="s">
        <v>103</v>
      </c>
      <c r="F5222">
        <v>30</v>
      </c>
      <c r="G5222">
        <v>30223.29</v>
      </c>
      <c r="H5222" t="s">
        <v>103</v>
      </c>
      <c r="I5222"/>
    </row>
    <row r="5223" spans="1:9" hidden="1" x14ac:dyDescent="0.25">
      <c r="A5223">
        <v>202303</v>
      </c>
      <c r="B5223" t="s">
        <v>3058</v>
      </c>
      <c r="C5223" t="s">
        <v>3058</v>
      </c>
      <c r="D5223" t="s">
        <v>3058</v>
      </c>
      <c r="E5223" t="s">
        <v>103</v>
      </c>
      <c r="F5223">
        <v>30</v>
      </c>
      <c r="G5223">
        <v>30223.29</v>
      </c>
      <c r="H5223" t="s">
        <v>103</v>
      </c>
      <c r="I5223"/>
    </row>
    <row r="5224" spans="1:9" hidden="1" x14ac:dyDescent="0.25">
      <c r="A5224">
        <v>202304</v>
      </c>
      <c r="B5224" t="s">
        <v>3058</v>
      </c>
      <c r="C5224" t="s">
        <v>3058</v>
      </c>
      <c r="D5224" t="s">
        <v>3058</v>
      </c>
      <c r="E5224" t="s">
        <v>103</v>
      </c>
      <c r="F5224">
        <v>30</v>
      </c>
      <c r="G5224">
        <v>30223.29</v>
      </c>
      <c r="H5224" t="s">
        <v>103</v>
      </c>
      <c r="I5224"/>
    </row>
    <row r="5225" spans="1:9" hidden="1" x14ac:dyDescent="0.25">
      <c r="A5225">
        <v>202305</v>
      </c>
      <c r="B5225" t="s">
        <v>3058</v>
      </c>
      <c r="C5225" t="s">
        <v>4848</v>
      </c>
      <c r="D5225" t="s">
        <v>4848</v>
      </c>
      <c r="E5225" t="s">
        <v>103</v>
      </c>
      <c r="F5225">
        <v>30</v>
      </c>
      <c r="G5225">
        <v>30223.29</v>
      </c>
      <c r="H5225" t="s">
        <v>103</v>
      </c>
      <c r="I5225"/>
    </row>
    <row r="5226" spans="1:9" hidden="1" x14ac:dyDescent="0.25">
      <c r="A5226">
        <v>202306</v>
      </c>
      <c r="B5226" s="249" t="s">
        <v>3058</v>
      </c>
      <c r="C5226" t="s">
        <v>4848</v>
      </c>
      <c r="D5226" t="s">
        <v>4848</v>
      </c>
      <c r="E5226" t="s">
        <v>103</v>
      </c>
      <c r="F5226">
        <v>30</v>
      </c>
      <c r="G5226">
        <v>30223.29</v>
      </c>
      <c r="H5226" t="s">
        <v>103</v>
      </c>
      <c r="I5226"/>
    </row>
    <row r="5227" spans="1:9" hidden="1" x14ac:dyDescent="0.25">
      <c r="A5227">
        <v>202307</v>
      </c>
      <c r="B5227" s="249" t="s">
        <v>3058</v>
      </c>
      <c r="C5227" t="s">
        <v>4848</v>
      </c>
      <c r="D5227" t="s">
        <v>4848</v>
      </c>
      <c r="E5227" t="s">
        <v>103</v>
      </c>
      <c r="F5227">
        <v>30</v>
      </c>
      <c r="G5227">
        <v>30223.29</v>
      </c>
      <c r="H5227" t="s">
        <v>103</v>
      </c>
      <c r="I5227"/>
    </row>
    <row r="5228" spans="1:9" hidden="1" x14ac:dyDescent="0.25">
      <c r="A5228">
        <v>202308</v>
      </c>
      <c r="B5228" s="249" t="s">
        <v>3058</v>
      </c>
      <c r="C5228" t="s">
        <v>4848</v>
      </c>
      <c r="D5228" t="s">
        <v>4848</v>
      </c>
      <c r="E5228" t="s">
        <v>103</v>
      </c>
      <c r="F5228">
        <v>30</v>
      </c>
      <c r="G5228">
        <v>30223.29</v>
      </c>
      <c r="H5228" t="s">
        <v>103</v>
      </c>
      <c r="I5228"/>
    </row>
    <row r="5229" spans="1:9" hidden="1" x14ac:dyDescent="0.25">
      <c r="A5229">
        <v>202309</v>
      </c>
      <c r="B5229" s="249" t="s">
        <v>3058</v>
      </c>
      <c r="C5229" t="s">
        <v>4848</v>
      </c>
      <c r="D5229" t="s">
        <v>4848</v>
      </c>
      <c r="E5229" t="s">
        <v>103</v>
      </c>
      <c r="F5229">
        <v>30</v>
      </c>
      <c r="G5229">
        <v>30223.29</v>
      </c>
      <c r="H5229" t="s">
        <v>103</v>
      </c>
      <c r="I5229"/>
    </row>
    <row r="5230" spans="1:9" hidden="1" x14ac:dyDescent="0.25">
      <c r="A5230">
        <v>202310</v>
      </c>
      <c r="B5230" s="249" t="s">
        <v>3058</v>
      </c>
      <c r="C5230" t="s">
        <v>4848</v>
      </c>
      <c r="D5230" t="s">
        <v>4848</v>
      </c>
      <c r="E5230" t="s">
        <v>103</v>
      </c>
      <c r="F5230">
        <v>30</v>
      </c>
      <c r="G5230">
        <v>30223.29</v>
      </c>
      <c r="H5230" t="s">
        <v>103</v>
      </c>
      <c r="I5230"/>
    </row>
    <row r="5231" spans="1:9" hidden="1" x14ac:dyDescent="0.25">
      <c r="A5231">
        <v>202106</v>
      </c>
      <c r="B5231" t="s">
        <v>3059</v>
      </c>
      <c r="C5231" t="s">
        <v>3058</v>
      </c>
      <c r="D5231" t="s">
        <v>3058</v>
      </c>
      <c r="E5231" t="s">
        <v>103</v>
      </c>
      <c r="F5231">
        <v>30</v>
      </c>
      <c r="G5231">
        <v>30223.29</v>
      </c>
      <c r="H5231" t="s">
        <v>103</v>
      </c>
      <c r="I5231"/>
    </row>
    <row r="5232" spans="1:9" hidden="1" x14ac:dyDescent="0.25">
      <c r="A5232">
        <v>202206</v>
      </c>
      <c r="B5232" t="s">
        <v>3059</v>
      </c>
      <c r="C5232" t="s">
        <v>3059</v>
      </c>
      <c r="D5232" t="s">
        <v>3059</v>
      </c>
      <c r="E5232" t="s">
        <v>94</v>
      </c>
      <c r="F5232">
        <v>30</v>
      </c>
      <c r="G5232">
        <v>30223.29</v>
      </c>
      <c r="H5232" t="s">
        <v>94</v>
      </c>
      <c r="I5232"/>
    </row>
    <row r="5233" spans="1:9" hidden="1" x14ac:dyDescent="0.25">
      <c r="A5233">
        <v>202205</v>
      </c>
      <c r="B5233" t="s">
        <v>3059</v>
      </c>
      <c r="C5233" t="s">
        <v>3059</v>
      </c>
      <c r="D5233" t="s">
        <v>3059</v>
      </c>
      <c r="E5233" t="s">
        <v>94</v>
      </c>
      <c r="F5233">
        <v>30</v>
      </c>
      <c r="G5233">
        <v>30223.29</v>
      </c>
      <c r="H5233" t="s">
        <v>94</v>
      </c>
      <c r="I5233"/>
    </row>
    <row r="5234" spans="1:9" hidden="1" x14ac:dyDescent="0.25">
      <c r="A5234">
        <v>201901</v>
      </c>
      <c r="B5234" t="s">
        <v>444</v>
      </c>
      <c r="C5234" t="s">
        <v>428</v>
      </c>
      <c r="D5234" t="s">
        <v>2723</v>
      </c>
      <c r="E5234" t="s">
        <v>103</v>
      </c>
      <c r="F5234">
        <v>30</v>
      </c>
      <c r="G5234">
        <v>30223.29</v>
      </c>
      <c r="H5234" t="s">
        <v>103</v>
      </c>
      <c r="I5234"/>
    </row>
    <row r="5235" spans="1:9" hidden="1" x14ac:dyDescent="0.25">
      <c r="A5235">
        <v>201902</v>
      </c>
      <c r="B5235" t="s">
        <v>444</v>
      </c>
      <c r="C5235" t="s">
        <v>428</v>
      </c>
      <c r="D5235" t="s">
        <v>2723</v>
      </c>
      <c r="E5235" t="s">
        <v>103</v>
      </c>
      <c r="F5235">
        <v>30</v>
      </c>
      <c r="G5235">
        <v>30223.29</v>
      </c>
      <c r="H5235" t="s">
        <v>103</v>
      </c>
      <c r="I5235"/>
    </row>
    <row r="5236" spans="1:9" hidden="1" x14ac:dyDescent="0.25">
      <c r="A5236">
        <v>201903</v>
      </c>
      <c r="B5236" t="s">
        <v>444</v>
      </c>
      <c r="C5236" t="s">
        <v>428</v>
      </c>
      <c r="D5236" t="s">
        <v>2723</v>
      </c>
      <c r="E5236" t="s">
        <v>103</v>
      </c>
      <c r="F5236">
        <v>30</v>
      </c>
      <c r="G5236">
        <v>30223.29</v>
      </c>
      <c r="H5236" t="s">
        <v>103</v>
      </c>
      <c r="I5236"/>
    </row>
    <row r="5237" spans="1:9" hidden="1" x14ac:dyDescent="0.25">
      <c r="A5237">
        <v>201904</v>
      </c>
      <c r="B5237" t="s">
        <v>444</v>
      </c>
      <c r="C5237" t="s">
        <v>428</v>
      </c>
      <c r="D5237" t="s">
        <v>2723</v>
      </c>
      <c r="E5237" t="s">
        <v>103</v>
      </c>
      <c r="F5237">
        <v>30</v>
      </c>
      <c r="G5237">
        <v>30223.29</v>
      </c>
      <c r="H5237" t="s">
        <v>103</v>
      </c>
      <c r="I5237"/>
    </row>
    <row r="5238" spans="1:9" hidden="1" x14ac:dyDescent="0.25">
      <c r="A5238">
        <v>201905</v>
      </c>
      <c r="B5238" t="s">
        <v>444</v>
      </c>
      <c r="C5238" t="s">
        <v>428</v>
      </c>
      <c r="D5238" t="s">
        <v>2723</v>
      </c>
      <c r="E5238" t="s">
        <v>103</v>
      </c>
      <c r="F5238">
        <v>30</v>
      </c>
      <c r="G5238">
        <v>30223.29</v>
      </c>
      <c r="H5238" t="s">
        <v>103</v>
      </c>
      <c r="I5238"/>
    </row>
    <row r="5239" spans="1:9" hidden="1" x14ac:dyDescent="0.25">
      <c r="A5239">
        <v>201906</v>
      </c>
      <c r="B5239" t="s">
        <v>444</v>
      </c>
      <c r="C5239" t="s">
        <v>428</v>
      </c>
      <c r="D5239" t="s">
        <v>2723</v>
      </c>
      <c r="E5239" t="s">
        <v>103</v>
      </c>
      <c r="F5239">
        <v>30</v>
      </c>
      <c r="G5239">
        <v>30223.29</v>
      </c>
      <c r="H5239" t="s">
        <v>103</v>
      </c>
      <c r="I5239"/>
    </row>
    <row r="5240" spans="1:9" hidden="1" x14ac:dyDescent="0.25">
      <c r="A5240">
        <v>201907</v>
      </c>
      <c r="B5240" t="s">
        <v>444</v>
      </c>
      <c r="C5240" t="s">
        <v>428</v>
      </c>
      <c r="D5240" t="s">
        <v>2723</v>
      </c>
      <c r="E5240" t="s">
        <v>103</v>
      </c>
      <c r="F5240">
        <v>30</v>
      </c>
      <c r="G5240">
        <v>30223.29</v>
      </c>
      <c r="H5240" t="s">
        <v>103</v>
      </c>
      <c r="I5240"/>
    </row>
    <row r="5241" spans="1:9" hidden="1" x14ac:dyDescent="0.25">
      <c r="A5241">
        <v>201908</v>
      </c>
      <c r="B5241" t="s">
        <v>444</v>
      </c>
      <c r="C5241" t="s">
        <v>428</v>
      </c>
      <c r="D5241" t="s">
        <v>2723</v>
      </c>
      <c r="E5241" t="s">
        <v>103</v>
      </c>
      <c r="F5241">
        <v>30</v>
      </c>
      <c r="G5241">
        <v>30223.29</v>
      </c>
      <c r="H5241" t="s">
        <v>103</v>
      </c>
      <c r="I5241"/>
    </row>
    <row r="5242" spans="1:9" hidden="1" x14ac:dyDescent="0.25">
      <c r="A5242">
        <v>201909</v>
      </c>
      <c r="B5242" t="s">
        <v>444</v>
      </c>
      <c r="C5242" t="s">
        <v>428</v>
      </c>
      <c r="D5242" t="s">
        <v>2723</v>
      </c>
      <c r="E5242" t="s">
        <v>103</v>
      </c>
      <c r="F5242">
        <v>30</v>
      </c>
      <c r="G5242">
        <v>30223.29</v>
      </c>
      <c r="H5242" t="s">
        <v>103</v>
      </c>
      <c r="I5242"/>
    </row>
    <row r="5243" spans="1:9" hidden="1" x14ac:dyDescent="0.25">
      <c r="A5243">
        <v>201910</v>
      </c>
      <c r="B5243" t="s">
        <v>444</v>
      </c>
      <c r="C5243" t="s">
        <v>428</v>
      </c>
      <c r="D5243" t="s">
        <v>2723</v>
      </c>
      <c r="E5243" t="s">
        <v>103</v>
      </c>
      <c r="F5243">
        <v>30</v>
      </c>
      <c r="G5243">
        <v>30223.29</v>
      </c>
      <c r="H5243" t="s">
        <v>103</v>
      </c>
      <c r="I5243"/>
    </row>
    <row r="5244" spans="1:9" hidden="1" x14ac:dyDescent="0.25">
      <c r="A5244">
        <v>201911</v>
      </c>
      <c r="B5244" t="s">
        <v>444</v>
      </c>
      <c r="C5244" t="s">
        <v>428</v>
      </c>
      <c r="D5244" t="s">
        <v>2723</v>
      </c>
      <c r="E5244" t="s">
        <v>103</v>
      </c>
      <c r="F5244">
        <v>30</v>
      </c>
      <c r="G5244">
        <v>30223.29</v>
      </c>
      <c r="H5244" t="s">
        <v>103</v>
      </c>
      <c r="I5244"/>
    </row>
    <row r="5245" spans="1:9" hidden="1" x14ac:dyDescent="0.25">
      <c r="A5245">
        <v>201912</v>
      </c>
      <c r="B5245" t="s">
        <v>444</v>
      </c>
      <c r="C5245" t="s">
        <v>428</v>
      </c>
      <c r="D5245" t="s">
        <v>2723</v>
      </c>
      <c r="E5245" t="s">
        <v>103</v>
      </c>
      <c r="F5245">
        <v>30</v>
      </c>
      <c r="G5245">
        <v>30223.29</v>
      </c>
      <c r="H5245" t="s">
        <v>103</v>
      </c>
      <c r="I5245"/>
    </row>
    <row r="5246" spans="1:9" hidden="1" x14ac:dyDescent="0.25">
      <c r="A5246">
        <v>202001</v>
      </c>
      <c r="B5246" t="s">
        <v>444</v>
      </c>
      <c r="C5246" t="s">
        <v>428</v>
      </c>
      <c r="D5246" t="s">
        <v>2723</v>
      </c>
      <c r="E5246" t="s">
        <v>103</v>
      </c>
      <c r="F5246">
        <v>30</v>
      </c>
      <c r="G5246">
        <v>30223.29</v>
      </c>
      <c r="H5246" t="s">
        <v>103</v>
      </c>
      <c r="I5246"/>
    </row>
    <row r="5247" spans="1:9" hidden="1" x14ac:dyDescent="0.25">
      <c r="A5247">
        <v>202002</v>
      </c>
      <c r="B5247" t="s">
        <v>444</v>
      </c>
      <c r="C5247" t="s">
        <v>428</v>
      </c>
      <c r="D5247" t="s">
        <v>2723</v>
      </c>
      <c r="E5247" t="s">
        <v>103</v>
      </c>
      <c r="F5247">
        <v>30</v>
      </c>
      <c r="G5247">
        <v>30223.29</v>
      </c>
      <c r="H5247" t="s">
        <v>103</v>
      </c>
      <c r="I5247"/>
    </row>
    <row r="5248" spans="1:9" hidden="1" x14ac:dyDescent="0.25">
      <c r="A5248">
        <v>202003</v>
      </c>
      <c r="B5248" t="s">
        <v>444</v>
      </c>
      <c r="C5248" t="s">
        <v>428</v>
      </c>
      <c r="D5248" t="s">
        <v>2723</v>
      </c>
      <c r="E5248" t="s">
        <v>103</v>
      </c>
      <c r="F5248">
        <v>30</v>
      </c>
      <c r="G5248">
        <v>30223.29</v>
      </c>
      <c r="H5248" t="s">
        <v>103</v>
      </c>
      <c r="I5248"/>
    </row>
    <row r="5249" spans="1:9" hidden="1" x14ac:dyDescent="0.25">
      <c r="A5249">
        <v>202004</v>
      </c>
      <c r="B5249" t="s">
        <v>444</v>
      </c>
      <c r="C5249" t="s">
        <v>428</v>
      </c>
      <c r="D5249" t="s">
        <v>2723</v>
      </c>
      <c r="E5249" t="s">
        <v>103</v>
      </c>
      <c r="F5249">
        <v>30</v>
      </c>
      <c r="G5249">
        <v>30223.29</v>
      </c>
      <c r="H5249" t="s">
        <v>103</v>
      </c>
      <c r="I5249"/>
    </row>
    <row r="5250" spans="1:9" hidden="1" x14ac:dyDescent="0.25">
      <c r="A5250">
        <v>202005</v>
      </c>
      <c r="B5250" t="s">
        <v>444</v>
      </c>
      <c r="C5250" t="s">
        <v>428</v>
      </c>
      <c r="D5250" t="s">
        <v>2723</v>
      </c>
      <c r="E5250" t="s">
        <v>103</v>
      </c>
      <c r="F5250">
        <v>30</v>
      </c>
      <c r="G5250">
        <v>30223.29</v>
      </c>
      <c r="H5250" t="s">
        <v>103</v>
      </c>
      <c r="I5250"/>
    </row>
    <row r="5251" spans="1:9" hidden="1" x14ac:dyDescent="0.25">
      <c r="A5251">
        <v>202006</v>
      </c>
      <c r="B5251" t="s">
        <v>444</v>
      </c>
      <c r="C5251" t="s">
        <v>428</v>
      </c>
      <c r="D5251" t="s">
        <v>2723</v>
      </c>
      <c r="E5251" t="s">
        <v>103</v>
      </c>
      <c r="F5251">
        <v>30</v>
      </c>
      <c r="G5251">
        <v>30223.29</v>
      </c>
      <c r="H5251" t="s">
        <v>103</v>
      </c>
      <c r="I5251"/>
    </row>
    <row r="5252" spans="1:9" hidden="1" x14ac:dyDescent="0.25">
      <c r="A5252">
        <v>202007</v>
      </c>
      <c r="B5252" t="s">
        <v>444</v>
      </c>
      <c r="C5252" t="s">
        <v>428</v>
      </c>
      <c r="D5252" t="s">
        <v>2723</v>
      </c>
      <c r="E5252" t="s">
        <v>103</v>
      </c>
      <c r="F5252">
        <v>30</v>
      </c>
      <c r="G5252">
        <v>30223.29</v>
      </c>
      <c r="H5252" t="s">
        <v>103</v>
      </c>
      <c r="I5252"/>
    </row>
    <row r="5253" spans="1:9" hidden="1" x14ac:dyDescent="0.25">
      <c r="A5253">
        <v>202008</v>
      </c>
      <c r="B5253" t="s">
        <v>444</v>
      </c>
      <c r="C5253" t="s">
        <v>428</v>
      </c>
      <c r="D5253" t="s">
        <v>2723</v>
      </c>
      <c r="E5253" t="s">
        <v>103</v>
      </c>
      <c r="F5253">
        <v>30</v>
      </c>
      <c r="G5253">
        <v>30223.29</v>
      </c>
      <c r="H5253" t="s">
        <v>103</v>
      </c>
      <c r="I5253"/>
    </row>
    <row r="5254" spans="1:9" hidden="1" x14ac:dyDescent="0.25">
      <c r="A5254">
        <v>202009</v>
      </c>
      <c r="B5254" t="s">
        <v>444</v>
      </c>
      <c r="C5254" t="s">
        <v>428</v>
      </c>
      <c r="D5254" t="s">
        <v>2723</v>
      </c>
      <c r="E5254" t="s">
        <v>103</v>
      </c>
      <c r="F5254">
        <v>30</v>
      </c>
      <c r="G5254">
        <v>30223.29</v>
      </c>
      <c r="H5254" t="s">
        <v>103</v>
      </c>
      <c r="I5254"/>
    </row>
    <row r="5255" spans="1:9" hidden="1" x14ac:dyDescent="0.25">
      <c r="A5255">
        <v>202010</v>
      </c>
      <c r="B5255" t="s">
        <v>444</v>
      </c>
      <c r="C5255" t="s">
        <v>428</v>
      </c>
      <c r="D5255" t="s">
        <v>2723</v>
      </c>
      <c r="E5255" t="s">
        <v>103</v>
      </c>
      <c r="F5255">
        <v>30</v>
      </c>
      <c r="G5255">
        <v>30223.29</v>
      </c>
      <c r="H5255" t="s">
        <v>103</v>
      </c>
      <c r="I5255"/>
    </row>
    <row r="5256" spans="1:9" hidden="1" x14ac:dyDescent="0.25">
      <c r="A5256">
        <v>202011</v>
      </c>
      <c r="B5256" t="s">
        <v>444</v>
      </c>
      <c r="C5256" t="s">
        <v>428</v>
      </c>
      <c r="D5256" t="s">
        <v>2723</v>
      </c>
      <c r="E5256" t="s">
        <v>103</v>
      </c>
      <c r="F5256">
        <v>30</v>
      </c>
      <c r="G5256">
        <v>30223.29</v>
      </c>
      <c r="H5256" t="s">
        <v>103</v>
      </c>
      <c r="I5256"/>
    </row>
    <row r="5257" spans="1:9" hidden="1" x14ac:dyDescent="0.25">
      <c r="A5257">
        <v>202012</v>
      </c>
      <c r="B5257" t="s">
        <v>444</v>
      </c>
      <c r="C5257" t="s">
        <v>428</v>
      </c>
      <c r="D5257" t="s">
        <v>2723</v>
      </c>
      <c r="E5257" t="s">
        <v>103</v>
      </c>
      <c r="F5257">
        <v>30</v>
      </c>
      <c r="G5257">
        <v>30223.29</v>
      </c>
      <c r="H5257" t="s">
        <v>103</v>
      </c>
      <c r="I5257"/>
    </row>
    <row r="5258" spans="1:9" hidden="1" x14ac:dyDescent="0.25">
      <c r="A5258">
        <v>202101</v>
      </c>
      <c r="B5258" t="s">
        <v>444</v>
      </c>
      <c r="C5258" t="s">
        <v>428</v>
      </c>
      <c r="D5258" t="s">
        <v>2723</v>
      </c>
      <c r="E5258" t="s">
        <v>103</v>
      </c>
      <c r="F5258">
        <v>30</v>
      </c>
      <c r="G5258">
        <v>30223.29</v>
      </c>
      <c r="H5258" t="s">
        <v>103</v>
      </c>
      <c r="I5258"/>
    </row>
    <row r="5259" spans="1:9" hidden="1" x14ac:dyDescent="0.25">
      <c r="A5259">
        <v>202102</v>
      </c>
      <c r="B5259" t="s">
        <v>444</v>
      </c>
      <c r="C5259" t="s">
        <v>428</v>
      </c>
      <c r="D5259" t="s">
        <v>2723</v>
      </c>
      <c r="E5259" t="s">
        <v>103</v>
      </c>
      <c r="F5259">
        <v>30</v>
      </c>
      <c r="G5259">
        <v>30223.29</v>
      </c>
      <c r="H5259" t="s">
        <v>103</v>
      </c>
      <c r="I5259"/>
    </row>
    <row r="5260" spans="1:9" hidden="1" x14ac:dyDescent="0.25">
      <c r="A5260">
        <v>201901</v>
      </c>
      <c r="B5260" t="s">
        <v>450</v>
      </c>
      <c r="C5260" t="s">
        <v>433</v>
      </c>
      <c r="D5260" t="s">
        <v>2724</v>
      </c>
      <c r="E5260" t="s">
        <v>103</v>
      </c>
      <c r="F5260">
        <v>30</v>
      </c>
      <c r="G5260">
        <v>30223.29</v>
      </c>
      <c r="H5260" t="s">
        <v>103</v>
      </c>
      <c r="I5260"/>
    </row>
    <row r="5261" spans="1:9" hidden="1" x14ac:dyDescent="0.25">
      <c r="A5261">
        <v>201902</v>
      </c>
      <c r="B5261" t="s">
        <v>450</v>
      </c>
      <c r="C5261" t="s">
        <v>433</v>
      </c>
      <c r="D5261" t="s">
        <v>2724</v>
      </c>
      <c r="E5261" t="s">
        <v>103</v>
      </c>
      <c r="F5261">
        <v>30</v>
      </c>
      <c r="G5261">
        <v>30223.29</v>
      </c>
      <c r="H5261" t="s">
        <v>103</v>
      </c>
      <c r="I5261"/>
    </row>
    <row r="5262" spans="1:9" hidden="1" x14ac:dyDescent="0.25">
      <c r="A5262">
        <v>201903</v>
      </c>
      <c r="B5262" t="s">
        <v>450</v>
      </c>
      <c r="C5262" t="s">
        <v>433</v>
      </c>
      <c r="D5262" t="s">
        <v>2724</v>
      </c>
      <c r="E5262" t="s">
        <v>103</v>
      </c>
      <c r="F5262">
        <v>30</v>
      </c>
      <c r="G5262">
        <v>30223.29</v>
      </c>
      <c r="H5262" t="s">
        <v>103</v>
      </c>
      <c r="I5262"/>
    </row>
    <row r="5263" spans="1:9" hidden="1" x14ac:dyDescent="0.25">
      <c r="A5263">
        <v>201904</v>
      </c>
      <c r="B5263" t="s">
        <v>450</v>
      </c>
      <c r="C5263" t="s">
        <v>433</v>
      </c>
      <c r="D5263" t="s">
        <v>2724</v>
      </c>
      <c r="E5263" t="s">
        <v>103</v>
      </c>
      <c r="F5263">
        <v>30</v>
      </c>
      <c r="G5263">
        <v>30223.29</v>
      </c>
      <c r="H5263" t="s">
        <v>103</v>
      </c>
      <c r="I5263"/>
    </row>
    <row r="5264" spans="1:9" hidden="1" x14ac:dyDescent="0.25">
      <c r="A5264">
        <v>201905</v>
      </c>
      <c r="B5264" t="s">
        <v>450</v>
      </c>
      <c r="C5264" t="s">
        <v>433</v>
      </c>
      <c r="D5264" t="s">
        <v>2724</v>
      </c>
      <c r="E5264" t="s">
        <v>103</v>
      </c>
      <c r="F5264">
        <v>30</v>
      </c>
      <c r="G5264">
        <v>30223.29</v>
      </c>
      <c r="H5264" t="s">
        <v>103</v>
      </c>
      <c r="I5264"/>
    </row>
    <row r="5265" spans="1:9" hidden="1" x14ac:dyDescent="0.25">
      <c r="A5265">
        <v>201906</v>
      </c>
      <c r="B5265" t="s">
        <v>450</v>
      </c>
      <c r="C5265" t="s">
        <v>433</v>
      </c>
      <c r="D5265" t="s">
        <v>2724</v>
      </c>
      <c r="E5265" t="s">
        <v>103</v>
      </c>
      <c r="F5265">
        <v>30</v>
      </c>
      <c r="G5265">
        <v>30223.29</v>
      </c>
      <c r="H5265" t="s">
        <v>103</v>
      </c>
      <c r="I5265"/>
    </row>
    <row r="5266" spans="1:9" hidden="1" x14ac:dyDescent="0.25">
      <c r="A5266">
        <v>201907</v>
      </c>
      <c r="B5266" t="s">
        <v>450</v>
      </c>
      <c r="C5266" t="s">
        <v>433</v>
      </c>
      <c r="D5266" t="s">
        <v>2724</v>
      </c>
      <c r="E5266" t="s">
        <v>103</v>
      </c>
      <c r="F5266">
        <v>30</v>
      </c>
      <c r="G5266">
        <v>30223.29</v>
      </c>
      <c r="H5266" t="s">
        <v>103</v>
      </c>
      <c r="I5266"/>
    </row>
    <row r="5267" spans="1:9" hidden="1" x14ac:dyDescent="0.25">
      <c r="A5267">
        <v>201908</v>
      </c>
      <c r="B5267" t="s">
        <v>450</v>
      </c>
      <c r="C5267" t="s">
        <v>433</v>
      </c>
      <c r="D5267" t="s">
        <v>2724</v>
      </c>
      <c r="E5267" t="s">
        <v>103</v>
      </c>
      <c r="F5267">
        <v>30</v>
      </c>
      <c r="G5267">
        <v>30223.29</v>
      </c>
      <c r="H5267" t="s">
        <v>103</v>
      </c>
      <c r="I5267"/>
    </row>
    <row r="5268" spans="1:9" hidden="1" x14ac:dyDescent="0.25">
      <c r="A5268">
        <v>201909</v>
      </c>
      <c r="B5268" t="s">
        <v>450</v>
      </c>
      <c r="C5268" t="s">
        <v>433</v>
      </c>
      <c r="D5268" t="s">
        <v>2724</v>
      </c>
      <c r="E5268" t="s">
        <v>103</v>
      </c>
      <c r="F5268">
        <v>30</v>
      </c>
      <c r="G5268">
        <v>30223.29</v>
      </c>
      <c r="H5268" t="s">
        <v>103</v>
      </c>
      <c r="I5268"/>
    </row>
    <row r="5269" spans="1:9" hidden="1" x14ac:dyDescent="0.25">
      <c r="A5269">
        <v>201910</v>
      </c>
      <c r="B5269" t="s">
        <v>450</v>
      </c>
      <c r="C5269" t="s">
        <v>433</v>
      </c>
      <c r="D5269" t="s">
        <v>2724</v>
      </c>
      <c r="E5269" t="s">
        <v>103</v>
      </c>
      <c r="F5269">
        <v>30</v>
      </c>
      <c r="G5269">
        <v>30223.29</v>
      </c>
      <c r="H5269" t="s">
        <v>103</v>
      </c>
      <c r="I5269"/>
    </row>
    <row r="5270" spans="1:9" hidden="1" x14ac:dyDescent="0.25">
      <c r="A5270">
        <v>201911</v>
      </c>
      <c r="B5270" t="s">
        <v>450</v>
      </c>
      <c r="C5270" t="s">
        <v>433</v>
      </c>
      <c r="D5270" t="s">
        <v>2724</v>
      </c>
      <c r="E5270" t="s">
        <v>103</v>
      </c>
      <c r="F5270">
        <v>30</v>
      </c>
      <c r="G5270">
        <v>30223.29</v>
      </c>
      <c r="H5270" t="s">
        <v>103</v>
      </c>
      <c r="I5270"/>
    </row>
    <row r="5271" spans="1:9" hidden="1" x14ac:dyDescent="0.25">
      <c r="A5271">
        <v>201912</v>
      </c>
      <c r="B5271" t="s">
        <v>450</v>
      </c>
      <c r="C5271" t="s">
        <v>433</v>
      </c>
      <c r="D5271" t="s">
        <v>2724</v>
      </c>
      <c r="E5271" t="s">
        <v>103</v>
      </c>
      <c r="F5271">
        <v>30</v>
      </c>
      <c r="G5271">
        <v>30223.29</v>
      </c>
      <c r="H5271" t="s">
        <v>103</v>
      </c>
      <c r="I5271"/>
    </row>
    <row r="5272" spans="1:9" hidden="1" x14ac:dyDescent="0.25">
      <c r="A5272">
        <v>202001</v>
      </c>
      <c r="B5272" t="s">
        <v>450</v>
      </c>
      <c r="C5272" t="s">
        <v>433</v>
      </c>
      <c r="D5272" t="s">
        <v>2724</v>
      </c>
      <c r="E5272" t="s">
        <v>103</v>
      </c>
      <c r="F5272">
        <v>30</v>
      </c>
      <c r="G5272">
        <v>30223.29</v>
      </c>
      <c r="H5272" t="s">
        <v>103</v>
      </c>
      <c r="I5272"/>
    </row>
    <row r="5273" spans="1:9" hidden="1" x14ac:dyDescent="0.25">
      <c r="A5273">
        <v>202002</v>
      </c>
      <c r="B5273" t="s">
        <v>450</v>
      </c>
      <c r="C5273" t="s">
        <v>433</v>
      </c>
      <c r="D5273" t="s">
        <v>2724</v>
      </c>
      <c r="E5273" t="s">
        <v>103</v>
      </c>
      <c r="F5273">
        <v>30</v>
      </c>
      <c r="G5273">
        <v>30223.29</v>
      </c>
      <c r="H5273" t="s">
        <v>103</v>
      </c>
      <c r="I5273"/>
    </row>
    <row r="5274" spans="1:9" hidden="1" x14ac:dyDescent="0.25">
      <c r="A5274">
        <v>202003</v>
      </c>
      <c r="B5274" t="s">
        <v>450</v>
      </c>
      <c r="C5274" t="s">
        <v>433</v>
      </c>
      <c r="D5274" t="s">
        <v>2724</v>
      </c>
      <c r="E5274" t="s">
        <v>103</v>
      </c>
      <c r="F5274">
        <v>30</v>
      </c>
      <c r="G5274">
        <v>30223.29</v>
      </c>
      <c r="H5274" t="s">
        <v>103</v>
      </c>
      <c r="I5274"/>
    </row>
    <row r="5275" spans="1:9" hidden="1" x14ac:dyDescent="0.25">
      <c r="A5275">
        <v>202004</v>
      </c>
      <c r="B5275" t="s">
        <v>450</v>
      </c>
      <c r="C5275" t="s">
        <v>433</v>
      </c>
      <c r="D5275" t="s">
        <v>2724</v>
      </c>
      <c r="E5275" t="s">
        <v>103</v>
      </c>
      <c r="F5275">
        <v>30</v>
      </c>
      <c r="G5275">
        <v>30223.29</v>
      </c>
      <c r="H5275" t="s">
        <v>103</v>
      </c>
      <c r="I5275"/>
    </row>
    <row r="5276" spans="1:9" hidden="1" x14ac:dyDescent="0.25">
      <c r="A5276">
        <v>202005</v>
      </c>
      <c r="B5276" t="s">
        <v>450</v>
      </c>
      <c r="C5276" t="s">
        <v>433</v>
      </c>
      <c r="D5276" t="s">
        <v>2724</v>
      </c>
      <c r="E5276" t="s">
        <v>103</v>
      </c>
      <c r="F5276">
        <v>30</v>
      </c>
      <c r="G5276">
        <v>30223.29</v>
      </c>
      <c r="H5276" t="s">
        <v>103</v>
      </c>
      <c r="I5276"/>
    </row>
    <row r="5277" spans="1:9" hidden="1" x14ac:dyDescent="0.25">
      <c r="A5277">
        <v>202006</v>
      </c>
      <c r="B5277" t="s">
        <v>450</v>
      </c>
      <c r="C5277" t="s">
        <v>433</v>
      </c>
      <c r="D5277" t="s">
        <v>2724</v>
      </c>
      <c r="E5277" t="s">
        <v>103</v>
      </c>
      <c r="F5277">
        <v>30</v>
      </c>
      <c r="G5277">
        <v>30223.29</v>
      </c>
      <c r="H5277" t="s">
        <v>103</v>
      </c>
      <c r="I5277"/>
    </row>
    <row r="5278" spans="1:9" hidden="1" x14ac:dyDescent="0.25">
      <c r="A5278">
        <v>202007</v>
      </c>
      <c r="B5278" t="s">
        <v>450</v>
      </c>
      <c r="C5278" t="s">
        <v>433</v>
      </c>
      <c r="D5278" t="s">
        <v>2724</v>
      </c>
      <c r="E5278" t="s">
        <v>103</v>
      </c>
      <c r="F5278">
        <v>30</v>
      </c>
      <c r="G5278">
        <v>30223.29</v>
      </c>
      <c r="H5278" t="s">
        <v>103</v>
      </c>
      <c r="I5278"/>
    </row>
    <row r="5279" spans="1:9" hidden="1" x14ac:dyDescent="0.25">
      <c r="A5279">
        <v>202008</v>
      </c>
      <c r="B5279" t="s">
        <v>450</v>
      </c>
      <c r="C5279" t="s">
        <v>433</v>
      </c>
      <c r="D5279" t="s">
        <v>2724</v>
      </c>
      <c r="E5279" t="s">
        <v>103</v>
      </c>
      <c r="F5279">
        <v>30</v>
      </c>
      <c r="G5279">
        <v>30223.29</v>
      </c>
      <c r="H5279" t="s">
        <v>103</v>
      </c>
      <c r="I5279"/>
    </row>
    <row r="5280" spans="1:9" hidden="1" x14ac:dyDescent="0.25">
      <c r="A5280">
        <v>202009</v>
      </c>
      <c r="B5280" t="s">
        <v>450</v>
      </c>
      <c r="C5280" t="s">
        <v>433</v>
      </c>
      <c r="D5280" t="s">
        <v>2724</v>
      </c>
      <c r="E5280" t="s">
        <v>103</v>
      </c>
      <c r="F5280">
        <v>30</v>
      </c>
      <c r="G5280">
        <v>30223.29</v>
      </c>
      <c r="H5280" t="s">
        <v>103</v>
      </c>
      <c r="I5280"/>
    </row>
    <row r="5281" spans="1:9" hidden="1" x14ac:dyDescent="0.25">
      <c r="A5281">
        <v>202010</v>
      </c>
      <c r="B5281" t="s">
        <v>450</v>
      </c>
      <c r="C5281" t="s">
        <v>433</v>
      </c>
      <c r="D5281" t="s">
        <v>2724</v>
      </c>
      <c r="E5281" t="s">
        <v>103</v>
      </c>
      <c r="F5281">
        <v>30</v>
      </c>
      <c r="G5281">
        <v>30223.29</v>
      </c>
      <c r="H5281" t="s">
        <v>103</v>
      </c>
      <c r="I5281"/>
    </row>
    <row r="5282" spans="1:9" hidden="1" x14ac:dyDescent="0.25">
      <c r="A5282">
        <v>202011</v>
      </c>
      <c r="B5282" t="s">
        <v>450</v>
      </c>
      <c r="C5282" t="s">
        <v>433</v>
      </c>
      <c r="D5282" t="s">
        <v>2724</v>
      </c>
      <c r="E5282" t="s">
        <v>103</v>
      </c>
      <c r="F5282">
        <v>30</v>
      </c>
      <c r="G5282">
        <v>30223.29</v>
      </c>
      <c r="H5282" t="s">
        <v>103</v>
      </c>
      <c r="I5282"/>
    </row>
    <row r="5283" spans="1:9" hidden="1" x14ac:dyDescent="0.25">
      <c r="A5283">
        <v>202012</v>
      </c>
      <c r="B5283" t="s">
        <v>450</v>
      </c>
      <c r="C5283" t="s">
        <v>433</v>
      </c>
      <c r="D5283" t="s">
        <v>2724</v>
      </c>
      <c r="E5283" t="s">
        <v>103</v>
      </c>
      <c r="F5283">
        <v>30</v>
      </c>
      <c r="G5283">
        <v>30223.29</v>
      </c>
      <c r="H5283" t="s">
        <v>103</v>
      </c>
      <c r="I5283"/>
    </row>
    <row r="5284" spans="1:9" hidden="1" x14ac:dyDescent="0.25">
      <c r="A5284">
        <v>202101</v>
      </c>
      <c r="B5284" t="s">
        <v>450</v>
      </c>
      <c r="C5284" t="s">
        <v>433</v>
      </c>
      <c r="D5284" t="s">
        <v>2724</v>
      </c>
      <c r="E5284" t="s">
        <v>103</v>
      </c>
      <c r="F5284">
        <v>30</v>
      </c>
      <c r="G5284">
        <v>30223.29</v>
      </c>
      <c r="H5284" t="s">
        <v>103</v>
      </c>
      <c r="I5284"/>
    </row>
    <row r="5285" spans="1:9" hidden="1" x14ac:dyDescent="0.25">
      <c r="A5285">
        <v>202102</v>
      </c>
      <c r="B5285" t="s">
        <v>450</v>
      </c>
      <c r="C5285" t="s">
        <v>433</v>
      </c>
      <c r="D5285" t="s">
        <v>2724</v>
      </c>
      <c r="E5285" t="s">
        <v>103</v>
      </c>
      <c r="F5285">
        <v>30</v>
      </c>
      <c r="G5285">
        <v>30223.29</v>
      </c>
      <c r="H5285" t="s">
        <v>103</v>
      </c>
      <c r="I5285"/>
    </row>
    <row r="5286" spans="1:9" hidden="1" x14ac:dyDescent="0.25">
      <c r="A5286">
        <v>201908</v>
      </c>
      <c r="B5286" t="s">
        <v>1275</v>
      </c>
      <c r="C5286" t="s">
        <v>2726</v>
      </c>
      <c r="D5286" t="s">
        <v>1014</v>
      </c>
      <c r="E5286" t="s">
        <v>160</v>
      </c>
      <c r="F5286">
        <v>30</v>
      </c>
      <c r="G5286">
        <v>30223.29</v>
      </c>
      <c r="H5286" t="s">
        <v>160</v>
      </c>
      <c r="I5286" t="s">
        <v>2725</v>
      </c>
    </row>
    <row r="5287" spans="1:9" hidden="1" x14ac:dyDescent="0.25">
      <c r="A5287">
        <v>201910</v>
      </c>
      <c r="B5287" t="s">
        <v>1275</v>
      </c>
      <c r="C5287" t="s">
        <v>2726</v>
      </c>
      <c r="D5287" t="s">
        <v>1014</v>
      </c>
      <c r="E5287" t="s">
        <v>160</v>
      </c>
      <c r="F5287">
        <v>30</v>
      </c>
      <c r="G5287">
        <v>30223.29</v>
      </c>
      <c r="H5287" t="s">
        <v>160</v>
      </c>
      <c r="I5287" t="s">
        <v>2725</v>
      </c>
    </row>
    <row r="5288" spans="1:9" hidden="1" x14ac:dyDescent="0.25">
      <c r="A5288">
        <v>201904</v>
      </c>
      <c r="B5288" t="s">
        <v>1275</v>
      </c>
      <c r="C5288" t="s">
        <v>2726</v>
      </c>
      <c r="D5288" t="s">
        <v>1014</v>
      </c>
      <c r="E5288" t="s">
        <v>160</v>
      </c>
      <c r="F5288">
        <v>30</v>
      </c>
      <c r="G5288">
        <v>30223.29</v>
      </c>
      <c r="H5288" t="s">
        <v>160</v>
      </c>
      <c r="I5288" t="s">
        <v>2725</v>
      </c>
    </row>
    <row r="5289" spans="1:9" hidden="1" x14ac:dyDescent="0.25">
      <c r="A5289">
        <v>201905</v>
      </c>
      <c r="B5289" t="s">
        <v>1275</v>
      </c>
      <c r="C5289" t="s">
        <v>2726</v>
      </c>
      <c r="D5289" t="s">
        <v>1014</v>
      </c>
      <c r="E5289" t="s">
        <v>160</v>
      </c>
      <c r="F5289">
        <v>30</v>
      </c>
      <c r="G5289">
        <v>30223.29</v>
      </c>
      <c r="H5289" t="s">
        <v>160</v>
      </c>
      <c r="I5289" t="s">
        <v>2725</v>
      </c>
    </row>
    <row r="5290" spans="1:9" hidden="1" x14ac:dyDescent="0.25">
      <c r="A5290">
        <v>201906</v>
      </c>
      <c r="B5290" t="s">
        <v>1275</v>
      </c>
      <c r="C5290" t="s">
        <v>2726</v>
      </c>
      <c r="D5290" t="s">
        <v>1014</v>
      </c>
      <c r="E5290" t="s">
        <v>160</v>
      </c>
      <c r="F5290">
        <v>30</v>
      </c>
      <c r="G5290">
        <v>30223.29</v>
      </c>
      <c r="H5290" t="s">
        <v>160</v>
      </c>
      <c r="I5290" t="s">
        <v>2725</v>
      </c>
    </row>
    <row r="5291" spans="1:9" hidden="1" x14ac:dyDescent="0.25">
      <c r="A5291">
        <v>201907</v>
      </c>
      <c r="B5291" t="s">
        <v>1275</v>
      </c>
      <c r="C5291" t="s">
        <v>2726</v>
      </c>
      <c r="D5291" t="s">
        <v>1014</v>
      </c>
      <c r="E5291" t="s">
        <v>160</v>
      </c>
      <c r="F5291">
        <v>30</v>
      </c>
      <c r="G5291">
        <v>30223.29</v>
      </c>
      <c r="H5291" t="s">
        <v>160</v>
      </c>
      <c r="I5291" t="s">
        <v>2725</v>
      </c>
    </row>
    <row r="5292" spans="1:9" hidden="1" x14ac:dyDescent="0.25">
      <c r="A5292">
        <v>201909</v>
      </c>
      <c r="B5292" t="s">
        <v>1275</v>
      </c>
      <c r="C5292" t="s">
        <v>2726</v>
      </c>
      <c r="D5292" t="s">
        <v>1014</v>
      </c>
      <c r="E5292" t="s">
        <v>160</v>
      </c>
      <c r="F5292">
        <v>30</v>
      </c>
      <c r="G5292">
        <v>30223.29</v>
      </c>
      <c r="H5292" t="s">
        <v>160</v>
      </c>
      <c r="I5292" t="s">
        <v>2725</v>
      </c>
    </row>
    <row r="5293" spans="1:9" hidden="1" x14ac:dyDescent="0.25">
      <c r="A5293">
        <v>201911</v>
      </c>
      <c r="B5293" t="s">
        <v>1275</v>
      </c>
      <c r="C5293" t="s">
        <v>2726</v>
      </c>
      <c r="D5293" t="s">
        <v>1014</v>
      </c>
      <c r="E5293" t="s">
        <v>160</v>
      </c>
      <c r="F5293">
        <v>30</v>
      </c>
      <c r="G5293">
        <v>30223.29</v>
      </c>
      <c r="H5293" t="s">
        <v>160</v>
      </c>
      <c r="I5293" t="s">
        <v>2725</v>
      </c>
    </row>
    <row r="5294" spans="1:9" hidden="1" x14ac:dyDescent="0.25">
      <c r="A5294">
        <v>201912</v>
      </c>
      <c r="B5294" t="s">
        <v>1275</v>
      </c>
      <c r="C5294" t="s">
        <v>2726</v>
      </c>
      <c r="D5294" t="s">
        <v>1014</v>
      </c>
      <c r="E5294" t="s">
        <v>160</v>
      </c>
      <c r="F5294">
        <v>30</v>
      </c>
      <c r="G5294">
        <v>30223.29</v>
      </c>
      <c r="H5294" t="s">
        <v>160</v>
      </c>
      <c r="I5294" t="s">
        <v>2725</v>
      </c>
    </row>
    <row r="5295" spans="1:9" hidden="1" x14ac:dyDescent="0.25">
      <c r="A5295">
        <v>202001</v>
      </c>
      <c r="B5295" t="s">
        <v>1275</v>
      </c>
      <c r="C5295" t="s">
        <v>2726</v>
      </c>
      <c r="D5295" t="s">
        <v>1014</v>
      </c>
      <c r="E5295" t="s">
        <v>160</v>
      </c>
      <c r="F5295">
        <v>30</v>
      </c>
      <c r="G5295">
        <v>30223.29</v>
      </c>
      <c r="H5295" t="s">
        <v>160</v>
      </c>
      <c r="I5295" t="s">
        <v>2725</v>
      </c>
    </row>
    <row r="5296" spans="1:9" hidden="1" x14ac:dyDescent="0.25">
      <c r="A5296">
        <v>202002</v>
      </c>
      <c r="B5296" t="s">
        <v>1275</v>
      </c>
      <c r="C5296" t="s">
        <v>2726</v>
      </c>
      <c r="D5296" t="s">
        <v>1014</v>
      </c>
      <c r="E5296" t="s">
        <v>160</v>
      </c>
      <c r="F5296">
        <v>30</v>
      </c>
      <c r="G5296">
        <v>30223.29</v>
      </c>
      <c r="H5296" t="s">
        <v>160</v>
      </c>
      <c r="I5296" t="s">
        <v>2725</v>
      </c>
    </row>
    <row r="5297" spans="1:9" hidden="1" x14ac:dyDescent="0.25">
      <c r="A5297">
        <v>202003</v>
      </c>
      <c r="B5297" t="s">
        <v>1275</v>
      </c>
      <c r="C5297" t="s">
        <v>2726</v>
      </c>
      <c r="D5297" t="s">
        <v>1014</v>
      </c>
      <c r="E5297" t="s">
        <v>160</v>
      </c>
      <c r="F5297">
        <v>30</v>
      </c>
      <c r="G5297">
        <v>30223.29</v>
      </c>
      <c r="H5297" t="s">
        <v>160</v>
      </c>
      <c r="I5297" t="s">
        <v>2725</v>
      </c>
    </row>
    <row r="5298" spans="1:9" hidden="1" x14ac:dyDescent="0.25">
      <c r="A5298">
        <v>202004</v>
      </c>
      <c r="B5298" t="s">
        <v>1275</v>
      </c>
      <c r="C5298" t="s">
        <v>2726</v>
      </c>
      <c r="D5298" t="s">
        <v>1014</v>
      </c>
      <c r="E5298" t="s">
        <v>160</v>
      </c>
      <c r="F5298">
        <v>30</v>
      </c>
      <c r="G5298">
        <v>30223.29</v>
      </c>
      <c r="H5298" t="s">
        <v>160</v>
      </c>
      <c r="I5298" t="s">
        <v>2725</v>
      </c>
    </row>
    <row r="5299" spans="1:9" hidden="1" x14ac:dyDescent="0.25">
      <c r="A5299">
        <v>202005</v>
      </c>
      <c r="B5299" t="s">
        <v>1275</v>
      </c>
      <c r="C5299" t="s">
        <v>2726</v>
      </c>
      <c r="D5299" t="s">
        <v>1014</v>
      </c>
      <c r="E5299" t="s">
        <v>160</v>
      </c>
      <c r="F5299">
        <v>30</v>
      </c>
      <c r="G5299">
        <v>30223.29</v>
      </c>
      <c r="H5299" t="s">
        <v>160</v>
      </c>
      <c r="I5299" t="s">
        <v>2725</v>
      </c>
    </row>
    <row r="5300" spans="1:9" hidden="1" x14ac:dyDescent="0.25">
      <c r="A5300">
        <v>202006</v>
      </c>
      <c r="B5300" t="s">
        <v>1275</v>
      </c>
      <c r="C5300" t="s">
        <v>2726</v>
      </c>
      <c r="D5300" t="s">
        <v>1014</v>
      </c>
      <c r="E5300" t="s">
        <v>160</v>
      </c>
      <c r="F5300">
        <v>30</v>
      </c>
      <c r="G5300">
        <v>30223.29</v>
      </c>
      <c r="H5300" t="s">
        <v>160</v>
      </c>
      <c r="I5300" t="s">
        <v>2725</v>
      </c>
    </row>
    <row r="5301" spans="1:9" hidden="1" x14ac:dyDescent="0.25">
      <c r="A5301">
        <v>202007</v>
      </c>
      <c r="B5301" t="s">
        <v>1275</v>
      </c>
      <c r="C5301" t="s">
        <v>2726</v>
      </c>
      <c r="D5301" t="s">
        <v>1014</v>
      </c>
      <c r="E5301" t="s">
        <v>160</v>
      </c>
      <c r="F5301">
        <v>30</v>
      </c>
      <c r="G5301">
        <v>30223.29</v>
      </c>
      <c r="H5301" t="s">
        <v>160</v>
      </c>
      <c r="I5301" t="s">
        <v>2725</v>
      </c>
    </row>
    <row r="5302" spans="1:9" hidden="1" x14ac:dyDescent="0.25">
      <c r="A5302">
        <v>202008</v>
      </c>
      <c r="B5302" t="s">
        <v>1275</v>
      </c>
      <c r="C5302" t="s">
        <v>2726</v>
      </c>
      <c r="D5302" t="s">
        <v>1014</v>
      </c>
      <c r="E5302" t="s">
        <v>160</v>
      </c>
      <c r="F5302">
        <v>30</v>
      </c>
      <c r="G5302">
        <v>30223.29</v>
      </c>
      <c r="H5302" t="s">
        <v>160</v>
      </c>
      <c r="I5302" t="s">
        <v>2725</v>
      </c>
    </row>
    <row r="5303" spans="1:9" hidden="1" x14ac:dyDescent="0.25">
      <c r="A5303">
        <v>202009</v>
      </c>
      <c r="B5303" t="s">
        <v>1275</v>
      </c>
      <c r="C5303" t="s">
        <v>2726</v>
      </c>
      <c r="D5303" t="s">
        <v>1014</v>
      </c>
      <c r="E5303" t="s">
        <v>160</v>
      </c>
      <c r="F5303">
        <v>30</v>
      </c>
      <c r="G5303">
        <v>30223.29</v>
      </c>
      <c r="H5303" t="s">
        <v>160</v>
      </c>
      <c r="I5303" t="s">
        <v>2725</v>
      </c>
    </row>
    <row r="5304" spans="1:9" hidden="1" x14ac:dyDescent="0.25">
      <c r="A5304">
        <v>202010</v>
      </c>
      <c r="B5304" t="s">
        <v>1275</v>
      </c>
      <c r="C5304" t="s">
        <v>2726</v>
      </c>
      <c r="D5304" t="s">
        <v>1014</v>
      </c>
      <c r="E5304" t="s">
        <v>160</v>
      </c>
      <c r="F5304">
        <v>30</v>
      </c>
      <c r="G5304">
        <v>30223.29</v>
      </c>
      <c r="H5304" t="s">
        <v>160</v>
      </c>
      <c r="I5304" t="s">
        <v>2725</v>
      </c>
    </row>
    <row r="5305" spans="1:9" hidden="1" x14ac:dyDescent="0.25">
      <c r="A5305">
        <v>202011</v>
      </c>
      <c r="B5305" t="s">
        <v>1275</v>
      </c>
      <c r="C5305" t="s">
        <v>2726</v>
      </c>
      <c r="D5305" t="s">
        <v>1014</v>
      </c>
      <c r="E5305" t="s">
        <v>160</v>
      </c>
      <c r="F5305">
        <v>30</v>
      </c>
      <c r="G5305">
        <v>30223.29</v>
      </c>
      <c r="H5305" t="s">
        <v>160</v>
      </c>
      <c r="I5305" t="s">
        <v>2725</v>
      </c>
    </row>
    <row r="5306" spans="1:9" hidden="1" x14ac:dyDescent="0.25">
      <c r="A5306">
        <v>202012</v>
      </c>
      <c r="B5306" t="s">
        <v>1275</v>
      </c>
      <c r="C5306" t="s">
        <v>2726</v>
      </c>
      <c r="D5306" t="s">
        <v>1014</v>
      </c>
      <c r="E5306" t="s">
        <v>160</v>
      </c>
      <c r="F5306">
        <v>30</v>
      </c>
      <c r="G5306">
        <v>30223.29</v>
      </c>
      <c r="H5306" t="s">
        <v>160</v>
      </c>
      <c r="I5306" t="s">
        <v>2725</v>
      </c>
    </row>
    <row r="5307" spans="1:9" hidden="1" x14ac:dyDescent="0.25">
      <c r="A5307">
        <v>202101</v>
      </c>
      <c r="B5307" t="s">
        <v>1275</v>
      </c>
      <c r="C5307" t="s">
        <v>2726</v>
      </c>
      <c r="D5307" t="s">
        <v>1014</v>
      </c>
      <c r="E5307" t="s">
        <v>160</v>
      </c>
      <c r="F5307">
        <v>30</v>
      </c>
      <c r="G5307">
        <v>30223.29</v>
      </c>
      <c r="H5307" t="s">
        <v>160</v>
      </c>
      <c r="I5307" t="s">
        <v>2725</v>
      </c>
    </row>
    <row r="5308" spans="1:9" hidden="1" x14ac:dyDescent="0.25">
      <c r="A5308">
        <v>202102</v>
      </c>
      <c r="B5308" t="s">
        <v>1275</v>
      </c>
      <c r="C5308" t="s">
        <v>2726</v>
      </c>
      <c r="D5308" t="s">
        <v>1014</v>
      </c>
      <c r="E5308" t="s">
        <v>160</v>
      </c>
      <c r="F5308">
        <v>30</v>
      </c>
      <c r="G5308">
        <v>30223.29</v>
      </c>
      <c r="H5308" t="s">
        <v>160</v>
      </c>
      <c r="I5308" t="s">
        <v>2725</v>
      </c>
    </row>
    <row r="5309" spans="1:9" hidden="1" x14ac:dyDescent="0.25">
      <c r="A5309">
        <v>202103</v>
      </c>
      <c r="B5309" t="s">
        <v>1275</v>
      </c>
      <c r="C5309" t="s">
        <v>2726</v>
      </c>
      <c r="D5309" t="s">
        <v>1014</v>
      </c>
      <c r="E5309" t="s">
        <v>160</v>
      </c>
      <c r="F5309">
        <v>30</v>
      </c>
      <c r="G5309">
        <v>30223.29</v>
      </c>
      <c r="H5309" t="s">
        <v>160</v>
      </c>
      <c r="I5309" t="s">
        <v>2725</v>
      </c>
    </row>
    <row r="5310" spans="1:9" hidden="1" x14ac:dyDescent="0.25">
      <c r="A5310">
        <v>202104</v>
      </c>
      <c r="B5310" t="s">
        <v>1275</v>
      </c>
      <c r="C5310" t="s">
        <v>2726</v>
      </c>
      <c r="D5310" t="s">
        <v>1014</v>
      </c>
      <c r="E5310" t="s">
        <v>160</v>
      </c>
      <c r="F5310">
        <v>30</v>
      </c>
      <c r="G5310">
        <v>30223.29</v>
      </c>
      <c r="H5310" t="s">
        <v>160</v>
      </c>
      <c r="I5310" t="s">
        <v>2725</v>
      </c>
    </row>
    <row r="5311" spans="1:9" hidden="1" x14ac:dyDescent="0.25">
      <c r="A5311">
        <v>202105</v>
      </c>
      <c r="B5311" t="s">
        <v>1275</v>
      </c>
      <c r="C5311" t="s">
        <v>2726</v>
      </c>
      <c r="D5311" t="s">
        <v>1014</v>
      </c>
      <c r="E5311" t="s">
        <v>160</v>
      </c>
      <c r="F5311">
        <v>30</v>
      </c>
      <c r="G5311">
        <v>30223.29</v>
      </c>
      <c r="H5311" t="s">
        <v>160</v>
      </c>
      <c r="I5311" t="s">
        <v>2725</v>
      </c>
    </row>
    <row r="5312" spans="1:9" hidden="1" x14ac:dyDescent="0.25">
      <c r="A5312">
        <v>202106</v>
      </c>
      <c r="B5312" t="s">
        <v>1275</v>
      </c>
      <c r="C5312" t="s">
        <v>2726</v>
      </c>
      <c r="D5312" t="s">
        <v>1014</v>
      </c>
      <c r="E5312" t="s">
        <v>160</v>
      </c>
      <c r="F5312">
        <v>30</v>
      </c>
      <c r="G5312">
        <v>30223.29</v>
      </c>
      <c r="H5312" t="s">
        <v>160</v>
      </c>
      <c r="I5312" t="s">
        <v>2725</v>
      </c>
    </row>
    <row r="5313" spans="1:9" hidden="1" x14ac:dyDescent="0.25">
      <c r="A5313">
        <v>202107</v>
      </c>
      <c r="B5313" t="s">
        <v>1275</v>
      </c>
      <c r="C5313" t="s">
        <v>2726</v>
      </c>
      <c r="D5313" t="s">
        <v>1014</v>
      </c>
      <c r="E5313" t="s">
        <v>160</v>
      </c>
      <c r="F5313">
        <v>30</v>
      </c>
      <c r="G5313">
        <v>30223.29</v>
      </c>
      <c r="H5313" t="s">
        <v>160</v>
      </c>
      <c r="I5313" t="s">
        <v>2725</v>
      </c>
    </row>
    <row r="5314" spans="1:9" hidden="1" x14ac:dyDescent="0.25">
      <c r="A5314">
        <v>202108</v>
      </c>
      <c r="B5314" t="s">
        <v>1275</v>
      </c>
      <c r="C5314" t="s">
        <v>2726</v>
      </c>
      <c r="D5314" t="s">
        <v>1014</v>
      </c>
      <c r="E5314" t="s">
        <v>160</v>
      </c>
      <c r="F5314">
        <v>30</v>
      </c>
      <c r="G5314">
        <v>30223.29</v>
      </c>
      <c r="H5314" t="s">
        <v>160</v>
      </c>
      <c r="I5314" t="s">
        <v>2725</v>
      </c>
    </row>
    <row r="5315" spans="1:9" hidden="1" x14ac:dyDescent="0.25">
      <c r="A5315">
        <v>202109</v>
      </c>
      <c r="B5315" t="s">
        <v>1275</v>
      </c>
      <c r="C5315" t="s">
        <v>2726</v>
      </c>
      <c r="D5315" t="s">
        <v>1014</v>
      </c>
      <c r="E5315" t="s">
        <v>160</v>
      </c>
      <c r="F5315">
        <v>30</v>
      </c>
      <c r="G5315">
        <v>30223.29</v>
      </c>
      <c r="H5315" t="s">
        <v>160</v>
      </c>
      <c r="I5315" t="s">
        <v>2725</v>
      </c>
    </row>
    <row r="5316" spans="1:9" hidden="1" x14ac:dyDescent="0.25">
      <c r="A5316">
        <v>202110</v>
      </c>
      <c r="B5316" t="s">
        <v>1275</v>
      </c>
      <c r="C5316" t="s">
        <v>2726</v>
      </c>
      <c r="D5316" t="s">
        <v>1014</v>
      </c>
      <c r="E5316" t="s">
        <v>160</v>
      </c>
      <c r="F5316">
        <v>30</v>
      </c>
      <c r="G5316">
        <v>30223.29</v>
      </c>
      <c r="H5316" t="s">
        <v>160</v>
      </c>
      <c r="I5316" t="s">
        <v>2725</v>
      </c>
    </row>
    <row r="5317" spans="1:9" hidden="1" x14ac:dyDescent="0.25">
      <c r="A5317">
        <v>202111</v>
      </c>
      <c r="B5317" t="s">
        <v>1275</v>
      </c>
      <c r="C5317" t="s">
        <v>2726</v>
      </c>
      <c r="D5317" t="s">
        <v>1014</v>
      </c>
      <c r="E5317" t="s">
        <v>160</v>
      </c>
      <c r="F5317">
        <v>30</v>
      </c>
      <c r="G5317">
        <v>30223.29</v>
      </c>
      <c r="H5317" t="s">
        <v>160</v>
      </c>
      <c r="I5317" t="s">
        <v>2725</v>
      </c>
    </row>
    <row r="5318" spans="1:9" hidden="1" x14ac:dyDescent="0.25">
      <c r="A5318">
        <v>202112</v>
      </c>
      <c r="B5318" t="s">
        <v>1275</v>
      </c>
      <c r="C5318" t="s">
        <v>2726</v>
      </c>
      <c r="D5318" t="s">
        <v>1014</v>
      </c>
      <c r="E5318" t="s">
        <v>160</v>
      </c>
      <c r="F5318">
        <v>30</v>
      </c>
      <c r="G5318">
        <v>30223.29</v>
      </c>
      <c r="H5318" t="s">
        <v>160</v>
      </c>
      <c r="I5318" t="s">
        <v>2725</v>
      </c>
    </row>
    <row r="5319" spans="1:9" hidden="1" x14ac:dyDescent="0.25">
      <c r="A5319">
        <v>202201</v>
      </c>
      <c r="B5319" t="s">
        <v>1275</v>
      </c>
      <c r="C5319" t="s">
        <v>2726</v>
      </c>
      <c r="D5319" t="s">
        <v>1014</v>
      </c>
      <c r="E5319" t="s">
        <v>160</v>
      </c>
      <c r="F5319">
        <v>30</v>
      </c>
      <c r="G5319">
        <v>30223.29</v>
      </c>
      <c r="H5319" t="s">
        <v>160</v>
      </c>
      <c r="I5319" t="s">
        <v>2725</v>
      </c>
    </row>
    <row r="5320" spans="1:9" hidden="1" x14ac:dyDescent="0.25">
      <c r="A5320">
        <v>202202</v>
      </c>
      <c r="B5320" t="s">
        <v>1275</v>
      </c>
      <c r="C5320" t="s">
        <v>2726</v>
      </c>
      <c r="D5320" t="s">
        <v>1014</v>
      </c>
      <c r="E5320" t="s">
        <v>160</v>
      </c>
      <c r="F5320">
        <v>30</v>
      </c>
      <c r="G5320">
        <v>30223.29</v>
      </c>
      <c r="H5320" t="s">
        <v>160</v>
      </c>
      <c r="I5320" t="s">
        <v>2725</v>
      </c>
    </row>
    <row r="5321" spans="1:9" hidden="1" x14ac:dyDescent="0.25">
      <c r="A5321">
        <v>202203</v>
      </c>
      <c r="B5321" t="s">
        <v>1275</v>
      </c>
      <c r="C5321" t="s">
        <v>2726</v>
      </c>
      <c r="D5321" t="s">
        <v>1014</v>
      </c>
      <c r="E5321" t="s">
        <v>160</v>
      </c>
      <c r="F5321">
        <v>30</v>
      </c>
      <c r="G5321">
        <v>30223.29</v>
      </c>
      <c r="H5321" t="s">
        <v>160</v>
      </c>
      <c r="I5321" t="s">
        <v>2725</v>
      </c>
    </row>
    <row r="5322" spans="1:9" hidden="1" x14ac:dyDescent="0.25">
      <c r="A5322">
        <v>202204</v>
      </c>
      <c r="B5322" t="s">
        <v>1275</v>
      </c>
      <c r="C5322" t="s">
        <v>2726</v>
      </c>
      <c r="D5322" t="s">
        <v>1014</v>
      </c>
      <c r="E5322" t="s">
        <v>160</v>
      </c>
      <c r="F5322">
        <v>30</v>
      </c>
      <c r="G5322">
        <v>30223.29</v>
      </c>
      <c r="H5322" t="s">
        <v>160</v>
      </c>
      <c r="I5322" t="s">
        <v>2725</v>
      </c>
    </row>
    <row r="5323" spans="1:9" hidden="1" x14ac:dyDescent="0.25">
      <c r="A5323">
        <v>202205</v>
      </c>
      <c r="B5323" t="s">
        <v>1275</v>
      </c>
      <c r="C5323" t="s">
        <v>2726</v>
      </c>
      <c r="D5323" t="s">
        <v>1014</v>
      </c>
      <c r="E5323" t="s">
        <v>160</v>
      </c>
      <c r="F5323">
        <v>30</v>
      </c>
      <c r="G5323">
        <v>30223.29</v>
      </c>
      <c r="H5323" t="s">
        <v>160</v>
      </c>
      <c r="I5323" t="s">
        <v>2725</v>
      </c>
    </row>
    <row r="5324" spans="1:9" hidden="1" x14ac:dyDescent="0.25">
      <c r="A5324">
        <v>202206</v>
      </c>
      <c r="B5324" t="s">
        <v>1275</v>
      </c>
      <c r="C5324" t="s">
        <v>2726</v>
      </c>
      <c r="D5324" t="s">
        <v>1014</v>
      </c>
      <c r="E5324" t="s">
        <v>160</v>
      </c>
      <c r="F5324">
        <v>30</v>
      </c>
      <c r="G5324">
        <v>30223.29</v>
      </c>
      <c r="H5324" t="s">
        <v>160</v>
      </c>
      <c r="I5324" t="s">
        <v>2725</v>
      </c>
    </row>
    <row r="5325" spans="1:9" hidden="1" x14ac:dyDescent="0.25">
      <c r="A5325">
        <v>202207</v>
      </c>
      <c r="B5325" t="s">
        <v>1275</v>
      </c>
      <c r="C5325" t="s">
        <v>2726</v>
      </c>
      <c r="D5325" t="s">
        <v>1014</v>
      </c>
      <c r="E5325" t="s">
        <v>160</v>
      </c>
      <c r="F5325">
        <v>30</v>
      </c>
      <c r="G5325">
        <v>30223.29</v>
      </c>
      <c r="H5325" t="s">
        <v>160</v>
      </c>
      <c r="I5325" t="s">
        <v>2725</v>
      </c>
    </row>
    <row r="5326" spans="1:9" hidden="1" x14ac:dyDescent="0.25">
      <c r="A5326">
        <v>202208</v>
      </c>
      <c r="B5326" t="s">
        <v>1275</v>
      </c>
      <c r="C5326" t="s">
        <v>2726</v>
      </c>
      <c r="D5326" t="s">
        <v>1014</v>
      </c>
      <c r="E5326" t="s">
        <v>160</v>
      </c>
      <c r="F5326">
        <v>30</v>
      </c>
      <c r="G5326">
        <v>30223.29</v>
      </c>
      <c r="H5326" t="s">
        <v>160</v>
      </c>
      <c r="I5326" t="s">
        <v>2725</v>
      </c>
    </row>
    <row r="5327" spans="1:9" hidden="1" x14ac:dyDescent="0.25">
      <c r="A5327">
        <v>202209</v>
      </c>
      <c r="B5327" t="s">
        <v>1275</v>
      </c>
      <c r="C5327" t="s">
        <v>2726</v>
      </c>
      <c r="D5327" t="s">
        <v>1014</v>
      </c>
      <c r="E5327" t="s">
        <v>160</v>
      </c>
      <c r="F5327">
        <v>30</v>
      </c>
      <c r="G5327">
        <v>30223.29</v>
      </c>
      <c r="H5327" t="s">
        <v>160</v>
      </c>
      <c r="I5327" t="s">
        <v>2725</v>
      </c>
    </row>
    <row r="5328" spans="1:9" hidden="1" x14ac:dyDescent="0.25">
      <c r="A5328">
        <v>202210</v>
      </c>
      <c r="B5328" t="s">
        <v>1275</v>
      </c>
      <c r="C5328" t="s">
        <v>2726</v>
      </c>
      <c r="D5328" t="s">
        <v>1014</v>
      </c>
      <c r="E5328" t="s">
        <v>160</v>
      </c>
      <c r="F5328">
        <v>30</v>
      </c>
      <c r="G5328">
        <v>30223.29</v>
      </c>
      <c r="H5328" t="s">
        <v>160</v>
      </c>
      <c r="I5328" t="s">
        <v>2725</v>
      </c>
    </row>
    <row r="5329" spans="1:9" hidden="1" x14ac:dyDescent="0.25">
      <c r="A5329">
        <v>202211</v>
      </c>
      <c r="B5329" t="s">
        <v>1275</v>
      </c>
      <c r="C5329" t="s">
        <v>2726</v>
      </c>
      <c r="D5329" t="s">
        <v>1014</v>
      </c>
      <c r="E5329" t="s">
        <v>160</v>
      </c>
      <c r="F5329">
        <v>30</v>
      </c>
      <c r="G5329">
        <v>30223.29</v>
      </c>
      <c r="H5329" t="s">
        <v>160</v>
      </c>
      <c r="I5329" t="s">
        <v>2725</v>
      </c>
    </row>
    <row r="5330" spans="1:9" hidden="1" x14ac:dyDescent="0.25">
      <c r="A5330">
        <v>202212</v>
      </c>
      <c r="B5330" t="s">
        <v>1275</v>
      </c>
      <c r="C5330" t="s">
        <v>2726</v>
      </c>
      <c r="D5330" t="s">
        <v>1014</v>
      </c>
      <c r="E5330" t="s">
        <v>160</v>
      </c>
      <c r="F5330">
        <v>30</v>
      </c>
      <c r="G5330">
        <v>30223.29</v>
      </c>
      <c r="H5330" t="s">
        <v>160</v>
      </c>
      <c r="I5330" t="s">
        <v>2725</v>
      </c>
    </row>
    <row r="5331" spans="1:9" x14ac:dyDescent="0.25">
      <c r="A5331">
        <v>202403</v>
      </c>
      <c r="B5331" t="s">
        <v>752</v>
      </c>
      <c r="C5331" t="s">
        <v>4853</v>
      </c>
      <c r="D5331" t="s">
        <v>4853</v>
      </c>
      <c r="E5331" t="s">
        <v>118</v>
      </c>
      <c r="F5331">
        <v>30</v>
      </c>
      <c r="G5331" s="4">
        <v>33388.067999999999</v>
      </c>
      <c r="H5331" t="s">
        <v>118</v>
      </c>
      <c r="I5331" t="s">
        <v>2656</v>
      </c>
    </row>
    <row r="5332" spans="1:9" hidden="1" x14ac:dyDescent="0.25">
      <c r="A5332">
        <v>202302</v>
      </c>
      <c r="B5332" t="s">
        <v>1275</v>
      </c>
      <c r="C5332" t="s">
        <v>2726</v>
      </c>
      <c r="D5332" t="s">
        <v>1014</v>
      </c>
      <c r="E5332" t="s">
        <v>160</v>
      </c>
      <c r="F5332">
        <v>30</v>
      </c>
      <c r="G5332">
        <v>30223.29</v>
      </c>
      <c r="H5332" t="s">
        <v>160</v>
      </c>
      <c r="I5332" t="s">
        <v>2725</v>
      </c>
    </row>
    <row r="5333" spans="1:9" hidden="1" x14ac:dyDescent="0.25">
      <c r="A5333">
        <v>202303</v>
      </c>
      <c r="B5333" t="s">
        <v>1275</v>
      </c>
      <c r="C5333" t="s">
        <v>2726</v>
      </c>
      <c r="D5333" t="s">
        <v>1014</v>
      </c>
      <c r="E5333" t="s">
        <v>160</v>
      </c>
      <c r="F5333">
        <v>30</v>
      </c>
      <c r="G5333">
        <v>30223.29</v>
      </c>
      <c r="H5333" t="s">
        <v>160</v>
      </c>
      <c r="I5333" t="s">
        <v>2725</v>
      </c>
    </row>
    <row r="5334" spans="1:9" hidden="1" x14ac:dyDescent="0.25">
      <c r="A5334">
        <v>202304</v>
      </c>
      <c r="B5334" t="s">
        <v>1275</v>
      </c>
      <c r="C5334" t="s">
        <v>2726</v>
      </c>
      <c r="D5334" t="s">
        <v>1014</v>
      </c>
      <c r="E5334" t="s">
        <v>160</v>
      </c>
      <c r="F5334">
        <v>30</v>
      </c>
      <c r="G5334">
        <v>30223.29</v>
      </c>
      <c r="H5334" t="s">
        <v>160</v>
      </c>
      <c r="I5334" t="s">
        <v>2725</v>
      </c>
    </row>
    <row r="5335" spans="1:9" hidden="1" x14ac:dyDescent="0.25">
      <c r="A5335">
        <v>202305</v>
      </c>
      <c r="B5335" t="s">
        <v>1275</v>
      </c>
      <c r="C5335" t="s">
        <v>1014</v>
      </c>
      <c r="D5335" t="s">
        <v>1014</v>
      </c>
      <c r="E5335" t="s">
        <v>160</v>
      </c>
      <c r="F5335">
        <v>30</v>
      </c>
      <c r="G5335">
        <v>30223.29</v>
      </c>
      <c r="H5335" t="s">
        <v>160</v>
      </c>
      <c r="I5335" t="s">
        <v>2725</v>
      </c>
    </row>
    <row r="5336" spans="1:9" hidden="1" x14ac:dyDescent="0.25">
      <c r="A5336">
        <v>202306</v>
      </c>
      <c r="B5336" t="s">
        <v>1275</v>
      </c>
      <c r="C5336" t="s">
        <v>1014</v>
      </c>
      <c r="D5336" t="s">
        <v>1014</v>
      </c>
      <c r="E5336" t="s">
        <v>160</v>
      </c>
      <c r="F5336">
        <v>30</v>
      </c>
      <c r="G5336">
        <v>30223.29</v>
      </c>
      <c r="H5336" t="s">
        <v>160</v>
      </c>
      <c r="I5336" t="s">
        <v>2725</v>
      </c>
    </row>
    <row r="5337" spans="1:9" hidden="1" x14ac:dyDescent="0.25">
      <c r="A5337">
        <v>202307</v>
      </c>
      <c r="B5337" t="s">
        <v>1275</v>
      </c>
      <c r="C5337" t="s">
        <v>1014</v>
      </c>
      <c r="D5337" t="s">
        <v>1014</v>
      </c>
      <c r="E5337" t="s">
        <v>160</v>
      </c>
      <c r="F5337">
        <v>30</v>
      </c>
      <c r="G5337">
        <v>30223.29</v>
      </c>
      <c r="H5337" t="s">
        <v>160</v>
      </c>
      <c r="I5337" t="s">
        <v>2725</v>
      </c>
    </row>
    <row r="5338" spans="1:9" hidden="1" x14ac:dyDescent="0.25">
      <c r="A5338">
        <v>202308</v>
      </c>
      <c r="B5338" t="s">
        <v>1275</v>
      </c>
      <c r="C5338" t="s">
        <v>1014</v>
      </c>
      <c r="D5338" t="s">
        <v>1014</v>
      </c>
      <c r="E5338" t="s">
        <v>160</v>
      </c>
      <c r="F5338">
        <v>30</v>
      </c>
      <c r="G5338">
        <v>30223.29</v>
      </c>
      <c r="H5338" t="s">
        <v>160</v>
      </c>
      <c r="I5338" t="s">
        <v>2725</v>
      </c>
    </row>
    <row r="5339" spans="1:9" hidden="1" x14ac:dyDescent="0.25">
      <c r="A5339">
        <v>202309</v>
      </c>
      <c r="B5339" t="s">
        <v>1275</v>
      </c>
      <c r="C5339" t="s">
        <v>1014</v>
      </c>
      <c r="D5339" t="s">
        <v>1014</v>
      </c>
      <c r="E5339" t="s">
        <v>160</v>
      </c>
      <c r="F5339">
        <v>30</v>
      </c>
      <c r="G5339">
        <v>30223.29</v>
      </c>
      <c r="H5339" t="s">
        <v>160</v>
      </c>
      <c r="I5339" t="s">
        <v>2725</v>
      </c>
    </row>
    <row r="5340" spans="1:9" hidden="1" x14ac:dyDescent="0.25">
      <c r="A5340">
        <v>202310</v>
      </c>
      <c r="B5340" t="s">
        <v>1275</v>
      </c>
      <c r="C5340" t="s">
        <v>1014</v>
      </c>
      <c r="D5340" t="s">
        <v>1014</v>
      </c>
      <c r="E5340" t="s">
        <v>160</v>
      </c>
      <c r="F5340">
        <v>30</v>
      </c>
      <c r="G5340">
        <v>30223.29</v>
      </c>
      <c r="H5340" t="s">
        <v>160</v>
      </c>
      <c r="I5340" t="s">
        <v>2725</v>
      </c>
    </row>
    <row r="5341" spans="1:9" hidden="1" x14ac:dyDescent="0.25">
      <c r="A5341">
        <v>202007</v>
      </c>
      <c r="B5341" t="s">
        <v>1867</v>
      </c>
      <c r="C5341" t="s">
        <v>2726</v>
      </c>
      <c r="D5341" t="s">
        <v>1014</v>
      </c>
      <c r="E5341" t="s">
        <v>160</v>
      </c>
      <c r="F5341">
        <v>30</v>
      </c>
      <c r="G5341">
        <v>30223.29</v>
      </c>
      <c r="H5341" t="s">
        <v>160</v>
      </c>
      <c r="I5341" t="s">
        <v>2725</v>
      </c>
    </row>
    <row r="5342" spans="1:9" hidden="1" x14ac:dyDescent="0.25">
      <c r="A5342">
        <v>202006</v>
      </c>
      <c r="B5342" t="s">
        <v>1867</v>
      </c>
      <c r="C5342" t="s">
        <v>2726</v>
      </c>
      <c r="D5342" t="s">
        <v>1014</v>
      </c>
      <c r="E5342" t="s">
        <v>160</v>
      </c>
      <c r="F5342">
        <v>30</v>
      </c>
      <c r="G5342">
        <v>30223.29</v>
      </c>
      <c r="H5342" t="s">
        <v>160</v>
      </c>
      <c r="I5342" t="s">
        <v>2725</v>
      </c>
    </row>
    <row r="5343" spans="1:9" hidden="1" x14ac:dyDescent="0.25">
      <c r="A5343">
        <v>202008</v>
      </c>
      <c r="B5343" t="s">
        <v>1867</v>
      </c>
      <c r="C5343" t="s">
        <v>2726</v>
      </c>
      <c r="D5343" t="s">
        <v>1014</v>
      </c>
      <c r="E5343" t="s">
        <v>160</v>
      </c>
      <c r="F5343">
        <v>30</v>
      </c>
      <c r="G5343">
        <v>30223.29</v>
      </c>
      <c r="H5343" t="s">
        <v>160</v>
      </c>
      <c r="I5343" t="s">
        <v>2725</v>
      </c>
    </row>
    <row r="5344" spans="1:9" hidden="1" x14ac:dyDescent="0.25">
      <c r="A5344">
        <v>202009</v>
      </c>
      <c r="B5344" t="s">
        <v>1867</v>
      </c>
      <c r="C5344" t="s">
        <v>2726</v>
      </c>
      <c r="D5344" t="s">
        <v>1014</v>
      </c>
      <c r="E5344" t="s">
        <v>160</v>
      </c>
      <c r="F5344">
        <v>30</v>
      </c>
      <c r="G5344">
        <v>30223.29</v>
      </c>
      <c r="H5344" t="s">
        <v>160</v>
      </c>
      <c r="I5344" t="s">
        <v>2725</v>
      </c>
    </row>
    <row r="5345" spans="1:9" hidden="1" x14ac:dyDescent="0.25">
      <c r="A5345">
        <v>202010</v>
      </c>
      <c r="B5345" t="s">
        <v>1867</v>
      </c>
      <c r="C5345" t="s">
        <v>2726</v>
      </c>
      <c r="D5345" t="s">
        <v>1014</v>
      </c>
      <c r="E5345" t="s">
        <v>160</v>
      </c>
      <c r="F5345">
        <v>30</v>
      </c>
      <c r="G5345">
        <v>30223.29</v>
      </c>
      <c r="H5345" t="s">
        <v>160</v>
      </c>
      <c r="I5345" t="s">
        <v>2725</v>
      </c>
    </row>
    <row r="5346" spans="1:9" hidden="1" x14ac:dyDescent="0.25">
      <c r="A5346">
        <v>202011</v>
      </c>
      <c r="B5346" t="s">
        <v>1867</v>
      </c>
      <c r="C5346" t="s">
        <v>2726</v>
      </c>
      <c r="D5346" t="s">
        <v>1014</v>
      </c>
      <c r="E5346" t="s">
        <v>160</v>
      </c>
      <c r="F5346">
        <v>30</v>
      </c>
      <c r="G5346">
        <v>30223.29</v>
      </c>
      <c r="H5346" t="s">
        <v>160</v>
      </c>
      <c r="I5346" t="s">
        <v>2725</v>
      </c>
    </row>
    <row r="5347" spans="1:9" hidden="1" x14ac:dyDescent="0.25">
      <c r="A5347">
        <v>202012</v>
      </c>
      <c r="B5347" t="s">
        <v>1867</v>
      </c>
      <c r="C5347" t="s">
        <v>2726</v>
      </c>
      <c r="D5347" t="s">
        <v>1014</v>
      </c>
      <c r="E5347" t="s">
        <v>160</v>
      </c>
      <c r="F5347">
        <v>30</v>
      </c>
      <c r="G5347">
        <v>30223.29</v>
      </c>
      <c r="H5347" t="s">
        <v>160</v>
      </c>
      <c r="I5347" t="s">
        <v>2725</v>
      </c>
    </row>
    <row r="5348" spans="1:9" hidden="1" x14ac:dyDescent="0.25">
      <c r="A5348">
        <v>202101</v>
      </c>
      <c r="B5348" t="s">
        <v>1867</v>
      </c>
      <c r="C5348" t="s">
        <v>2726</v>
      </c>
      <c r="D5348" t="s">
        <v>1014</v>
      </c>
      <c r="E5348" t="s">
        <v>160</v>
      </c>
      <c r="F5348">
        <v>30</v>
      </c>
      <c r="G5348">
        <v>30223.29</v>
      </c>
      <c r="H5348" t="s">
        <v>160</v>
      </c>
      <c r="I5348" t="s">
        <v>2725</v>
      </c>
    </row>
    <row r="5349" spans="1:9" hidden="1" x14ac:dyDescent="0.25">
      <c r="A5349">
        <v>202102</v>
      </c>
      <c r="B5349" t="s">
        <v>1867</v>
      </c>
      <c r="C5349" t="s">
        <v>2726</v>
      </c>
      <c r="D5349" t="s">
        <v>1014</v>
      </c>
      <c r="E5349" t="s">
        <v>160</v>
      </c>
      <c r="F5349">
        <v>30</v>
      </c>
      <c r="G5349">
        <v>30223.29</v>
      </c>
      <c r="H5349" t="s">
        <v>160</v>
      </c>
      <c r="I5349" t="s">
        <v>2725</v>
      </c>
    </row>
    <row r="5350" spans="1:9" hidden="1" x14ac:dyDescent="0.25">
      <c r="A5350">
        <v>202103</v>
      </c>
      <c r="B5350" t="s">
        <v>1867</v>
      </c>
      <c r="C5350" t="s">
        <v>2726</v>
      </c>
      <c r="D5350" t="s">
        <v>1014</v>
      </c>
      <c r="E5350" t="s">
        <v>160</v>
      </c>
      <c r="F5350">
        <v>30</v>
      </c>
      <c r="G5350">
        <v>30223.29</v>
      </c>
      <c r="H5350" t="s">
        <v>160</v>
      </c>
      <c r="I5350" t="s">
        <v>2725</v>
      </c>
    </row>
    <row r="5351" spans="1:9" hidden="1" x14ac:dyDescent="0.25">
      <c r="A5351">
        <v>202104</v>
      </c>
      <c r="B5351" t="s">
        <v>1867</v>
      </c>
      <c r="C5351" t="s">
        <v>2726</v>
      </c>
      <c r="D5351" t="s">
        <v>1014</v>
      </c>
      <c r="E5351" t="s">
        <v>160</v>
      </c>
      <c r="F5351">
        <v>30</v>
      </c>
      <c r="G5351">
        <v>30223.29</v>
      </c>
      <c r="H5351" t="s">
        <v>160</v>
      </c>
      <c r="I5351" t="s">
        <v>2725</v>
      </c>
    </row>
    <row r="5352" spans="1:9" hidden="1" x14ac:dyDescent="0.25">
      <c r="A5352">
        <v>202105</v>
      </c>
      <c r="B5352" t="s">
        <v>1867</v>
      </c>
      <c r="C5352" t="s">
        <v>2726</v>
      </c>
      <c r="D5352" t="s">
        <v>1014</v>
      </c>
      <c r="E5352" t="s">
        <v>160</v>
      </c>
      <c r="F5352">
        <v>30</v>
      </c>
      <c r="G5352">
        <v>30223.29</v>
      </c>
      <c r="H5352" t="s">
        <v>160</v>
      </c>
      <c r="I5352" t="s">
        <v>2725</v>
      </c>
    </row>
    <row r="5353" spans="1:9" hidden="1" x14ac:dyDescent="0.25">
      <c r="A5353">
        <v>202106</v>
      </c>
      <c r="B5353" t="s">
        <v>1867</v>
      </c>
      <c r="C5353" t="s">
        <v>2726</v>
      </c>
      <c r="D5353" t="s">
        <v>1014</v>
      </c>
      <c r="E5353" t="s">
        <v>160</v>
      </c>
      <c r="F5353">
        <v>30</v>
      </c>
      <c r="G5353">
        <v>30223.29</v>
      </c>
      <c r="H5353" t="s">
        <v>160</v>
      </c>
      <c r="I5353" t="s">
        <v>2725</v>
      </c>
    </row>
    <row r="5354" spans="1:9" hidden="1" x14ac:dyDescent="0.25">
      <c r="A5354">
        <v>202107</v>
      </c>
      <c r="B5354" t="s">
        <v>1867</v>
      </c>
      <c r="C5354" t="s">
        <v>2726</v>
      </c>
      <c r="D5354" t="s">
        <v>1014</v>
      </c>
      <c r="E5354" t="s">
        <v>160</v>
      </c>
      <c r="F5354">
        <v>30</v>
      </c>
      <c r="G5354">
        <v>30223.29</v>
      </c>
      <c r="H5354" t="s">
        <v>160</v>
      </c>
      <c r="I5354" t="s">
        <v>2725</v>
      </c>
    </row>
    <row r="5355" spans="1:9" hidden="1" x14ac:dyDescent="0.25">
      <c r="A5355">
        <v>202108</v>
      </c>
      <c r="B5355" t="s">
        <v>1867</v>
      </c>
      <c r="C5355" t="s">
        <v>2726</v>
      </c>
      <c r="D5355" t="s">
        <v>1014</v>
      </c>
      <c r="E5355" t="s">
        <v>160</v>
      </c>
      <c r="F5355">
        <v>30</v>
      </c>
      <c r="G5355">
        <v>30223.29</v>
      </c>
      <c r="H5355" t="s">
        <v>160</v>
      </c>
      <c r="I5355" t="s">
        <v>2725</v>
      </c>
    </row>
    <row r="5356" spans="1:9" hidden="1" x14ac:dyDescent="0.25">
      <c r="A5356">
        <v>202109</v>
      </c>
      <c r="B5356" t="s">
        <v>1867</v>
      </c>
      <c r="C5356" t="s">
        <v>2726</v>
      </c>
      <c r="D5356" t="s">
        <v>1014</v>
      </c>
      <c r="E5356" t="s">
        <v>160</v>
      </c>
      <c r="F5356">
        <v>30</v>
      </c>
      <c r="G5356">
        <v>30223.29</v>
      </c>
      <c r="H5356" t="s">
        <v>160</v>
      </c>
      <c r="I5356" t="s">
        <v>2725</v>
      </c>
    </row>
    <row r="5357" spans="1:9" hidden="1" x14ac:dyDescent="0.25">
      <c r="A5357">
        <v>202110</v>
      </c>
      <c r="B5357" t="s">
        <v>1867</v>
      </c>
      <c r="C5357" t="s">
        <v>2726</v>
      </c>
      <c r="D5357" t="s">
        <v>1014</v>
      </c>
      <c r="E5357" t="s">
        <v>160</v>
      </c>
      <c r="F5357">
        <v>30</v>
      </c>
      <c r="G5357">
        <v>30223.29</v>
      </c>
      <c r="H5357" t="s">
        <v>160</v>
      </c>
      <c r="I5357" t="s">
        <v>2725</v>
      </c>
    </row>
    <row r="5358" spans="1:9" hidden="1" x14ac:dyDescent="0.25">
      <c r="A5358">
        <v>202111</v>
      </c>
      <c r="B5358" t="s">
        <v>1867</v>
      </c>
      <c r="C5358" t="s">
        <v>2726</v>
      </c>
      <c r="D5358" t="s">
        <v>1014</v>
      </c>
      <c r="E5358" t="s">
        <v>160</v>
      </c>
      <c r="F5358">
        <v>30</v>
      </c>
      <c r="G5358">
        <v>30223.29</v>
      </c>
      <c r="H5358" t="s">
        <v>160</v>
      </c>
      <c r="I5358" t="s">
        <v>2725</v>
      </c>
    </row>
    <row r="5359" spans="1:9" hidden="1" x14ac:dyDescent="0.25">
      <c r="A5359">
        <v>202112</v>
      </c>
      <c r="B5359" t="s">
        <v>1867</v>
      </c>
      <c r="C5359" t="s">
        <v>2726</v>
      </c>
      <c r="D5359" t="s">
        <v>1014</v>
      </c>
      <c r="E5359" t="s">
        <v>160</v>
      </c>
      <c r="F5359">
        <v>30</v>
      </c>
      <c r="G5359">
        <v>30223.29</v>
      </c>
      <c r="H5359" t="s">
        <v>160</v>
      </c>
      <c r="I5359" t="s">
        <v>2725</v>
      </c>
    </row>
    <row r="5360" spans="1:9" hidden="1" x14ac:dyDescent="0.25">
      <c r="A5360">
        <v>202201</v>
      </c>
      <c r="B5360" t="s">
        <v>1867</v>
      </c>
      <c r="C5360" t="s">
        <v>2726</v>
      </c>
      <c r="D5360" t="s">
        <v>1014</v>
      </c>
      <c r="E5360" t="s">
        <v>160</v>
      </c>
      <c r="F5360">
        <v>30</v>
      </c>
      <c r="G5360">
        <v>30223.29</v>
      </c>
      <c r="H5360" t="s">
        <v>160</v>
      </c>
      <c r="I5360" t="s">
        <v>2725</v>
      </c>
    </row>
    <row r="5361" spans="1:9" hidden="1" x14ac:dyDescent="0.25">
      <c r="A5361">
        <v>202202</v>
      </c>
      <c r="B5361" t="s">
        <v>1867</v>
      </c>
      <c r="C5361" t="s">
        <v>2726</v>
      </c>
      <c r="D5361" t="s">
        <v>1014</v>
      </c>
      <c r="E5361" t="s">
        <v>160</v>
      </c>
      <c r="F5361">
        <v>30</v>
      </c>
      <c r="G5361">
        <v>30223.29</v>
      </c>
      <c r="H5361" t="s">
        <v>160</v>
      </c>
      <c r="I5361" t="s">
        <v>2725</v>
      </c>
    </row>
    <row r="5362" spans="1:9" hidden="1" x14ac:dyDescent="0.25">
      <c r="A5362">
        <v>202203</v>
      </c>
      <c r="B5362" t="s">
        <v>1867</v>
      </c>
      <c r="C5362" t="s">
        <v>2726</v>
      </c>
      <c r="D5362" t="s">
        <v>1014</v>
      </c>
      <c r="E5362" t="s">
        <v>160</v>
      </c>
      <c r="F5362">
        <v>30</v>
      </c>
      <c r="G5362">
        <v>30223.29</v>
      </c>
      <c r="H5362" t="s">
        <v>160</v>
      </c>
      <c r="I5362" t="s">
        <v>2725</v>
      </c>
    </row>
    <row r="5363" spans="1:9" hidden="1" x14ac:dyDescent="0.25">
      <c r="A5363">
        <v>202204</v>
      </c>
      <c r="B5363" t="s">
        <v>1867</v>
      </c>
      <c r="C5363" t="s">
        <v>2726</v>
      </c>
      <c r="D5363" t="s">
        <v>1014</v>
      </c>
      <c r="E5363" t="s">
        <v>160</v>
      </c>
      <c r="F5363">
        <v>30</v>
      </c>
      <c r="G5363">
        <v>30223.29</v>
      </c>
      <c r="H5363" t="s">
        <v>160</v>
      </c>
      <c r="I5363" t="s">
        <v>2725</v>
      </c>
    </row>
    <row r="5364" spans="1:9" hidden="1" x14ac:dyDescent="0.25">
      <c r="A5364">
        <v>202205</v>
      </c>
      <c r="B5364" t="s">
        <v>1867</v>
      </c>
      <c r="C5364" t="s">
        <v>2726</v>
      </c>
      <c r="D5364" t="s">
        <v>1014</v>
      </c>
      <c r="E5364" t="s">
        <v>160</v>
      </c>
      <c r="F5364">
        <v>30</v>
      </c>
      <c r="G5364">
        <v>30223.29</v>
      </c>
      <c r="H5364" t="s">
        <v>160</v>
      </c>
      <c r="I5364" t="s">
        <v>2725</v>
      </c>
    </row>
    <row r="5365" spans="1:9" hidden="1" x14ac:dyDescent="0.25">
      <c r="A5365">
        <v>202206</v>
      </c>
      <c r="B5365" t="s">
        <v>1867</v>
      </c>
      <c r="C5365" t="s">
        <v>2726</v>
      </c>
      <c r="D5365" t="s">
        <v>1014</v>
      </c>
      <c r="E5365" t="s">
        <v>160</v>
      </c>
      <c r="F5365">
        <v>30</v>
      </c>
      <c r="G5365">
        <v>30223.29</v>
      </c>
      <c r="H5365" t="s">
        <v>160</v>
      </c>
      <c r="I5365" t="s">
        <v>2725</v>
      </c>
    </row>
    <row r="5366" spans="1:9" hidden="1" x14ac:dyDescent="0.25">
      <c r="A5366">
        <v>202207</v>
      </c>
      <c r="B5366" t="s">
        <v>1867</v>
      </c>
      <c r="C5366" t="s">
        <v>2726</v>
      </c>
      <c r="D5366" t="s">
        <v>1014</v>
      </c>
      <c r="E5366" t="s">
        <v>160</v>
      </c>
      <c r="F5366">
        <v>30</v>
      </c>
      <c r="G5366">
        <v>30223.29</v>
      </c>
      <c r="H5366" t="s">
        <v>160</v>
      </c>
      <c r="I5366" t="s">
        <v>2725</v>
      </c>
    </row>
    <row r="5367" spans="1:9" hidden="1" x14ac:dyDescent="0.25">
      <c r="A5367">
        <v>202208</v>
      </c>
      <c r="B5367" t="s">
        <v>1867</v>
      </c>
      <c r="C5367" t="s">
        <v>2726</v>
      </c>
      <c r="D5367" t="s">
        <v>1014</v>
      </c>
      <c r="E5367" t="s">
        <v>160</v>
      </c>
      <c r="F5367">
        <v>30</v>
      </c>
      <c r="G5367">
        <v>30223.29</v>
      </c>
      <c r="H5367" t="s">
        <v>160</v>
      </c>
      <c r="I5367" t="s">
        <v>2725</v>
      </c>
    </row>
    <row r="5368" spans="1:9" hidden="1" x14ac:dyDescent="0.25">
      <c r="A5368">
        <v>202209</v>
      </c>
      <c r="B5368" t="s">
        <v>1867</v>
      </c>
      <c r="C5368" t="s">
        <v>2726</v>
      </c>
      <c r="D5368" t="s">
        <v>1014</v>
      </c>
      <c r="E5368" t="s">
        <v>160</v>
      </c>
      <c r="F5368">
        <v>30</v>
      </c>
      <c r="G5368">
        <v>30223.29</v>
      </c>
      <c r="H5368" t="s">
        <v>160</v>
      </c>
      <c r="I5368" t="s">
        <v>2725</v>
      </c>
    </row>
    <row r="5369" spans="1:9" hidden="1" x14ac:dyDescent="0.25">
      <c r="A5369">
        <v>202210</v>
      </c>
      <c r="B5369" t="s">
        <v>1867</v>
      </c>
      <c r="C5369" t="s">
        <v>2726</v>
      </c>
      <c r="D5369" t="s">
        <v>1014</v>
      </c>
      <c r="E5369" t="s">
        <v>160</v>
      </c>
      <c r="F5369">
        <v>30</v>
      </c>
      <c r="G5369">
        <v>30223.29</v>
      </c>
      <c r="H5369" t="s">
        <v>160</v>
      </c>
      <c r="I5369" t="s">
        <v>2725</v>
      </c>
    </row>
    <row r="5370" spans="1:9" hidden="1" x14ac:dyDescent="0.25">
      <c r="A5370">
        <v>202211</v>
      </c>
      <c r="B5370" t="s">
        <v>1867</v>
      </c>
      <c r="C5370" t="s">
        <v>2726</v>
      </c>
      <c r="D5370" t="s">
        <v>1014</v>
      </c>
      <c r="E5370" t="s">
        <v>160</v>
      </c>
      <c r="F5370">
        <v>30</v>
      </c>
      <c r="G5370">
        <v>30223.29</v>
      </c>
      <c r="H5370" t="s">
        <v>160</v>
      </c>
      <c r="I5370" t="s">
        <v>2725</v>
      </c>
    </row>
    <row r="5371" spans="1:9" hidden="1" x14ac:dyDescent="0.25">
      <c r="A5371">
        <v>202212</v>
      </c>
      <c r="B5371" t="s">
        <v>1867</v>
      </c>
      <c r="C5371" t="s">
        <v>2726</v>
      </c>
      <c r="D5371" t="s">
        <v>1014</v>
      </c>
      <c r="E5371" t="s">
        <v>160</v>
      </c>
      <c r="F5371">
        <v>30</v>
      </c>
      <c r="G5371">
        <v>30223.29</v>
      </c>
      <c r="H5371" t="s">
        <v>160</v>
      </c>
      <c r="I5371" t="s">
        <v>2725</v>
      </c>
    </row>
    <row r="5372" spans="1:9" hidden="1" x14ac:dyDescent="0.25">
      <c r="A5372">
        <v>202301</v>
      </c>
      <c r="B5372" t="s">
        <v>4393</v>
      </c>
      <c r="C5372" t="s">
        <v>4393</v>
      </c>
      <c r="D5372" t="s">
        <v>4393</v>
      </c>
      <c r="E5372" t="s">
        <v>2976</v>
      </c>
      <c r="F5372">
        <v>30</v>
      </c>
      <c r="G5372">
        <v>29000</v>
      </c>
      <c r="H5372" t="s">
        <v>2976</v>
      </c>
    </row>
    <row r="5373" spans="1:9" hidden="1" x14ac:dyDescent="0.25">
      <c r="A5373">
        <v>202302</v>
      </c>
      <c r="B5373" t="s">
        <v>1867</v>
      </c>
      <c r="C5373" t="s">
        <v>2726</v>
      </c>
      <c r="D5373" t="s">
        <v>1014</v>
      </c>
      <c r="E5373" t="s">
        <v>160</v>
      </c>
      <c r="F5373">
        <v>30</v>
      </c>
      <c r="G5373">
        <v>30223.29</v>
      </c>
      <c r="H5373" t="s">
        <v>160</v>
      </c>
      <c r="I5373" t="s">
        <v>2725</v>
      </c>
    </row>
    <row r="5374" spans="1:9" hidden="1" x14ac:dyDescent="0.25">
      <c r="A5374">
        <v>202303</v>
      </c>
      <c r="B5374" t="s">
        <v>1867</v>
      </c>
      <c r="C5374" t="s">
        <v>2726</v>
      </c>
      <c r="D5374" t="s">
        <v>1014</v>
      </c>
      <c r="E5374" t="s">
        <v>160</v>
      </c>
      <c r="F5374">
        <v>30</v>
      </c>
      <c r="G5374">
        <v>30223.29</v>
      </c>
      <c r="H5374" t="s">
        <v>160</v>
      </c>
      <c r="I5374" t="s">
        <v>2725</v>
      </c>
    </row>
    <row r="5375" spans="1:9" hidden="1" x14ac:dyDescent="0.25">
      <c r="A5375">
        <v>202304</v>
      </c>
      <c r="B5375" t="s">
        <v>1867</v>
      </c>
      <c r="C5375" t="s">
        <v>2726</v>
      </c>
      <c r="D5375" t="s">
        <v>1014</v>
      </c>
      <c r="E5375" t="s">
        <v>160</v>
      </c>
      <c r="F5375">
        <v>30</v>
      </c>
      <c r="G5375">
        <v>30223.29</v>
      </c>
      <c r="H5375" t="s">
        <v>160</v>
      </c>
      <c r="I5375" t="s">
        <v>2725</v>
      </c>
    </row>
    <row r="5376" spans="1:9" hidden="1" x14ac:dyDescent="0.25">
      <c r="A5376">
        <v>202305</v>
      </c>
      <c r="B5376" t="s">
        <v>1867</v>
      </c>
      <c r="C5376" t="s">
        <v>1014</v>
      </c>
      <c r="D5376" t="s">
        <v>1014</v>
      </c>
      <c r="E5376" t="s">
        <v>160</v>
      </c>
      <c r="F5376">
        <v>30</v>
      </c>
      <c r="G5376">
        <v>30223.29</v>
      </c>
      <c r="H5376" t="s">
        <v>160</v>
      </c>
      <c r="I5376" t="s">
        <v>2725</v>
      </c>
    </row>
    <row r="5377" spans="1:9" hidden="1" x14ac:dyDescent="0.25">
      <c r="A5377">
        <v>202306</v>
      </c>
      <c r="B5377" t="s">
        <v>1867</v>
      </c>
      <c r="C5377" t="s">
        <v>1014</v>
      </c>
      <c r="D5377" t="s">
        <v>1014</v>
      </c>
      <c r="E5377" t="s">
        <v>160</v>
      </c>
      <c r="F5377">
        <v>30</v>
      </c>
      <c r="G5377">
        <v>30223.29</v>
      </c>
      <c r="H5377" t="s">
        <v>160</v>
      </c>
      <c r="I5377" t="s">
        <v>2725</v>
      </c>
    </row>
    <row r="5378" spans="1:9" hidden="1" x14ac:dyDescent="0.25">
      <c r="A5378">
        <v>202307</v>
      </c>
      <c r="B5378" t="s">
        <v>1867</v>
      </c>
      <c r="C5378" t="s">
        <v>1014</v>
      </c>
      <c r="D5378" t="s">
        <v>1014</v>
      </c>
      <c r="E5378" t="s">
        <v>160</v>
      </c>
      <c r="F5378">
        <v>30</v>
      </c>
      <c r="G5378">
        <v>30223.29</v>
      </c>
      <c r="H5378" t="s">
        <v>160</v>
      </c>
      <c r="I5378" t="s">
        <v>2725</v>
      </c>
    </row>
    <row r="5379" spans="1:9" hidden="1" x14ac:dyDescent="0.25">
      <c r="A5379">
        <v>202308</v>
      </c>
      <c r="B5379" t="s">
        <v>1867</v>
      </c>
      <c r="C5379" t="s">
        <v>1014</v>
      </c>
      <c r="D5379" t="s">
        <v>1014</v>
      </c>
      <c r="E5379" t="s">
        <v>160</v>
      </c>
      <c r="F5379">
        <v>30</v>
      </c>
      <c r="G5379">
        <v>30223.29</v>
      </c>
      <c r="H5379" t="s">
        <v>160</v>
      </c>
      <c r="I5379" t="s">
        <v>2725</v>
      </c>
    </row>
    <row r="5380" spans="1:9" hidden="1" x14ac:dyDescent="0.25">
      <c r="A5380">
        <v>202309</v>
      </c>
      <c r="B5380" t="s">
        <v>1867</v>
      </c>
      <c r="C5380" t="s">
        <v>1014</v>
      </c>
      <c r="D5380" t="s">
        <v>1014</v>
      </c>
      <c r="E5380" t="s">
        <v>160</v>
      </c>
      <c r="F5380">
        <v>30</v>
      </c>
      <c r="G5380">
        <v>30223.29</v>
      </c>
      <c r="H5380" t="s">
        <v>160</v>
      </c>
      <c r="I5380" t="s">
        <v>2725</v>
      </c>
    </row>
    <row r="5381" spans="1:9" hidden="1" x14ac:dyDescent="0.25">
      <c r="A5381">
        <v>202310</v>
      </c>
      <c r="B5381" t="s">
        <v>1867</v>
      </c>
      <c r="C5381" t="s">
        <v>1014</v>
      </c>
      <c r="D5381" t="s">
        <v>1014</v>
      </c>
      <c r="E5381" t="s">
        <v>160</v>
      </c>
      <c r="F5381">
        <v>30</v>
      </c>
      <c r="G5381">
        <v>30223.29</v>
      </c>
      <c r="H5381" t="s">
        <v>160</v>
      </c>
      <c r="I5381" t="s">
        <v>2725</v>
      </c>
    </row>
    <row r="5382" spans="1:9" hidden="1" x14ac:dyDescent="0.25">
      <c r="A5382">
        <v>201910</v>
      </c>
      <c r="B5382" t="s">
        <v>1281</v>
      </c>
      <c r="C5382" t="s">
        <v>2726</v>
      </c>
      <c r="D5382" t="s">
        <v>1014</v>
      </c>
      <c r="E5382" t="s">
        <v>160</v>
      </c>
      <c r="F5382">
        <v>30</v>
      </c>
      <c r="G5382">
        <v>30223.29</v>
      </c>
      <c r="H5382" t="s">
        <v>160</v>
      </c>
      <c r="I5382" t="s">
        <v>2725</v>
      </c>
    </row>
    <row r="5383" spans="1:9" hidden="1" x14ac:dyDescent="0.25">
      <c r="A5383">
        <v>201911</v>
      </c>
      <c r="B5383" t="s">
        <v>1281</v>
      </c>
      <c r="C5383" t="s">
        <v>2726</v>
      </c>
      <c r="D5383" t="s">
        <v>1014</v>
      </c>
      <c r="E5383" t="s">
        <v>160</v>
      </c>
      <c r="F5383">
        <v>30</v>
      </c>
      <c r="G5383">
        <v>30223.29</v>
      </c>
      <c r="H5383" t="s">
        <v>160</v>
      </c>
      <c r="I5383" t="s">
        <v>2725</v>
      </c>
    </row>
    <row r="5384" spans="1:9" hidden="1" x14ac:dyDescent="0.25">
      <c r="A5384">
        <v>201912</v>
      </c>
      <c r="B5384" t="s">
        <v>1281</v>
      </c>
      <c r="C5384" t="s">
        <v>2726</v>
      </c>
      <c r="D5384" t="s">
        <v>1014</v>
      </c>
      <c r="E5384" t="s">
        <v>160</v>
      </c>
      <c r="F5384">
        <v>30</v>
      </c>
      <c r="G5384">
        <v>30223.29</v>
      </c>
      <c r="H5384" t="s">
        <v>160</v>
      </c>
      <c r="I5384" t="s">
        <v>2725</v>
      </c>
    </row>
    <row r="5385" spans="1:9" hidden="1" x14ac:dyDescent="0.25">
      <c r="A5385">
        <v>202001</v>
      </c>
      <c r="B5385" t="s">
        <v>1281</v>
      </c>
      <c r="C5385" t="s">
        <v>2726</v>
      </c>
      <c r="D5385" t="s">
        <v>1014</v>
      </c>
      <c r="E5385" t="s">
        <v>160</v>
      </c>
      <c r="F5385">
        <v>30</v>
      </c>
      <c r="G5385">
        <v>30223.29</v>
      </c>
      <c r="H5385" t="s">
        <v>160</v>
      </c>
      <c r="I5385" t="s">
        <v>2725</v>
      </c>
    </row>
    <row r="5386" spans="1:9" hidden="1" x14ac:dyDescent="0.25">
      <c r="A5386">
        <v>202002</v>
      </c>
      <c r="B5386" t="s">
        <v>1281</v>
      </c>
      <c r="C5386" t="s">
        <v>2726</v>
      </c>
      <c r="D5386" t="s">
        <v>1014</v>
      </c>
      <c r="E5386" t="s">
        <v>160</v>
      </c>
      <c r="F5386">
        <v>30</v>
      </c>
      <c r="G5386">
        <v>30223.29</v>
      </c>
      <c r="H5386" t="s">
        <v>160</v>
      </c>
      <c r="I5386" t="s">
        <v>2725</v>
      </c>
    </row>
    <row r="5387" spans="1:9" hidden="1" x14ac:dyDescent="0.25">
      <c r="A5387">
        <v>202003</v>
      </c>
      <c r="B5387" t="s">
        <v>1281</v>
      </c>
      <c r="C5387" t="s">
        <v>2726</v>
      </c>
      <c r="D5387" t="s">
        <v>1014</v>
      </c>
      <c r="E5387" t="s">
        <v>160</v>
      </c>
      <c r="F5387">
        <v>30</v>
      </c>
      <c r="G5387">
        <v>30223.29</v>
      </c>
      <c r="H5387" t="s">
        <v>160</v>
      </c>
      <c r="I5387" t="s">
        <v>2725</v>
      </c>
    </row>
    <row r="5388" spans="1:9" hidden="1" x14ac:dyDescent="0.25">
      <c r="A5388">
        <v>202004</v>
      </c>
      <c r="B5388" t="s">
        <v>1281</v>
      </c>
      <c r="C5388" t="s">
        <v>2726</v>
      </c>
      <c r="D5388" t="s">
        <v>1014</v>
      </c>
      <c r="E5388" t="s">
        <v>160</v>
      </c>
      <c r="F5388">
        <v>30</v>
      </c>
      <c r="G5388">
        <v>30223.29</v>
      </c>
      <c r="H5388" t="s">
        <v>160</v>
      </c>
      <c r="I5388" t="s">
        <v>2725</v>
      </c>
    </row>
    <row r="5389" spans="1:9" hidden="1" x14ac:dyDescent="0.25">
      <c r="A5389">
        <v>202005</v>
      </c>
      <c r="B5389" t="s">
        <v>1281</v>
      </c>
      <c r="C5389" t="s">
        <v>2726</v>
      </c>
      <c r="D5389" t="s">
        <v>1014</v>
      </c>
      <c r="E5389" t="s">
        <v>160</v>
      </c>
      <c r="F5389">
        <v>30</v>
      </c>
      <c r="G5389">
        <v>30223.29</v>
      </c>
      <c r="H5389" t="s">
        <v>160</v>
      </c>
      <c r="I5389" t="s">
        <v>2725</v>
      </c>
    </row>
    <row r="5390" spans="1:9" hidden="1" x14ac:dyDescent="0.25">
      <c r="A5390">
        <v>202006</v>
      </c>
      <c r="B5390" t="s">
        <v>1281</v>
      </c>
      <c r="C5390" t="s">
        <v>2726</v>
      </c>
      <c r="D5390" t="s">
        <v>1014</v>
      </c>
      <c r="E5390" t="s">
        <v>160</v>
      </c>
      <c r="F5390">
        <v>30</v>
      </c>
      <c r="G5390">
        <v>30223.29</v>
      </c>
      <c r="H5390" t="s">
        <v>160</v>
      </c>
      <c r="I5390" t="s">
        <v>2725</v>
      </c>
    </row>
    <row r="5391" spans="1:9" hidden="1" x14ac:dyDescent="0.25">
      <c r="A5391">
        <v>202007</v>
      </c>
      <c r="B5391" t="s">
        <v>1281</v>
      </c>
      <c r="C5391" t="s">
        <v>2726</v>
      </c>
      <c r="D5391" t="s">
        <v>1014</v>
      </c>
      <c r="E5391" t="s">
        <v>160</v>
      </c>
      <c r="F5391">
        <v>30</v>
      </c>
      <c r="G5391">
        <v>30223.29</v>
      </c>
      <c r="H5391" t="s">
        <v>160</v>
      </c>
      <c r="I5391" t="s">
        <v>2725</v>
      </c>
    </row>
    <row r="5392" spans="1:9" hidden="1" x14ac:dyDescent="0.25">
      <c r="A5392">
        <v>202008</v>
      </c>
      <c r="B5392" t="s">
        <v>1281</v>
      </c>
      <c r="C5392" t="s">
        <v>2726</v>
      </c>
      <c r="D5392" t="s">
        <v>1014</v>
      </c>
      <c r="E5392" t="s">
        <v>160</v>
      </c>
      <c r="F5392">
        <v>30</v>
      </c>
      <c r="G5392">
        <v>30223.29</v>
      </c>
      <c r="H5392" t="s">
        <v>160</v>
      </c>
      <c r="I5392" t="s">
        <v>2725</v>
      </c>
    </row>
    <row r="5393" spans="1:9" hidden="1" x14ac:dyDescent="0.25">
      <c r="A5393">
        <v>202009</v>
      </c>
      <c r="B5393" t="s">
        <v>1281</v>
      </c>
      <c r="C5393" t="s">
        <v>2726</v>
      </c>
      <c r="D5393" t="s">
        <v>1014</v>
      </c>
      <c r="E5393" t="s">
        <v>160</v>
      </c>
      <c r="F5393">
        <v>30</v>
      </c>
      <c r="G5393">
        <v>30223.29</v>
      </c>
      <c r="H5393" t="s">
        <v>160</v>
      </c>
      <c r="I5393" t="s">
        <v>2725</v>
      </c>
    </row>
    <row r="5394" spans="1:9" hidden="1" x14ac:dyDescent="0.25">
      <c r="A5394">
        <v>202010</v>
      </c>
      <c r="B5394" t="s">
        <v>1281</v>
      </c>
      <c r="C5394" t="s">
        <v>2726</v>
      </c>
      <c r="D5394" t="s">
        <v>1014</v>
      </c>
      <c r="E5394" t="s">
        <v>160</v>
      </c>
      <c r="F5394">
        <v>30</v>
      </c>
      <c r="G5394">
        <v>30223.29</v>
      </c>
      <c r="H5394" t="s">
        <v>160</v>
      </c>
      <c r="I5394" t="s">
        <v>2725</v>
      </c>
    </row>
    <row r="5395" spans="1:9" hidden="1" x14ac:dyDescent="0.25">
      <c r="A5395">
        <v>202011</v>
      </c>
      <c r="B5395" t="s">
        <v>1281</v>
      </c>
      <c r="C5395" t="s">
        <v>2726</v>
      </c>
      <c r="D5395" t="s">
        <v>1014</v>
      </c>
      <c r="E5395" t="s">
        <v>160</v>
      </c>
      <c r="F5395">
        <v>30</v>
      </c>
      <c r="G5395">
        <v>30223.29</v>
      </c>
      <c r="H5395" t="s">
        <v>160</v>
      </c>
      <c r="I5395" t="s">
        <v>2725</v>
      </c>
    </row>
    <row r="5396" spans="1:9" hidden="1" x14ac:dyDescent="0.25">
      <c r="A5396">
        <v>202012</v>
      </c>
      <c r="B5396" t="s">
        <v>1281</v>
      </c>
      <c r="C5396" t="s">
        <v>2726</v>
      </c>
      <c r="D5396" t="s">
        <v>1014</v>
      </c>
      <c r="E5396" t="s">
        <v>160</v>
      </c>
      <c r="F5396">
        <v>30</v>
      </c>
      <c r="G5396">
        <v>30223.29</v>
      </c>
      <c r="H5396" t="s">
        <v>160</v>
      </c>
      <c r="I5396" t="s">
        <v>2725</v>
      </c>
    </row>
    <row r="5397" spans="1:9" hidden="1" x14ac:dyDescent="0.25">
      <c r="A5397">
        <v>202101</v>
      </c>
      <c r="B5397" t="s">
        <v>1281</v>
      </c>
      <c r="C5397" t="s">
        <v>2726</v>
      </c>
      <c r="D5397" t="s">
        <v>1014</v>
      </c>
      <c r="E5397" t="s">
        <v>160</v>
      </c>
      <c r="F5397">
        <v>30</v>
      </c>
      <c r="G5397">
        <v>30223.29</v>
      </c>
      <c r="H5397" t="s">
        <v>160</v>
      </c>
      <c r="I5397" t="s">
        <v>2725</v>
      </c>
    </row>
    <row r="5398" spans="1:9" hidden="1" x14ac:dyDescent="0.25">
      <c r="A5398">
        <v>202102</v>
      </c>
      <c r="B5398" t="s">
        <v>1281</v>
      </c>
      <c r="C5398" t="s">
        <v>2726</v>
      </c>
      <c r="D5398" t="s">
        <v>1014</v>
      </c>
      <c r="E5398" t="s">
        <v>160</v>
      </c>
      <c r="F5398">
        <v>30</v>
      </c>
      <c r="G5398">
        <v>30223.29</v>
      </c>
      <c r="H5398" t="s">
        <v>160</v>
      </c>
      <c r="I5398" t="s">
        <v>2725</v>
      </c>
    </row>
    <row r="5399" spans="1:9" hidden="1" x14ac:dyDescent="0.25">
      <c r="A5399">
        <v>202103</v>
      </c>
      <c r="B5399" t="s">
        <v>1281</v>
      </c>
      <c r="C5399" t="s">
        <v>2726</v>
      </c>
      <c r="D5399" t="s">
        <v>1014</v>
      </c>
      <c r="E5399" t="s">
        <v>160</v>
      </c>
      <c r="F5399">
        <v>30</v>
      </c>
      <c r="G5399">
        <v>30223.29</v>
      </c>
      <c r="H5399" t="s">
        <v>160</v>
      </c>
      <c r="I5399" t="s">
        <v>2725</v>
      </c>
    </row>
    <row r="5400" spans="1:9" hidden="1" x14ac:dyDescent="0.25">
      <c r="A5400">
        <v>202104</v>
      </c>
      <c r="B5400" t="s">
        <v>1281</v>
      </c>
      <c r="C5400" t="s">
        <v>2726</v>
      </c>
      <c r="D5400" t="s">
        <v>1014</v>
      </c>
      <c r="E5400" t="s">
        <v>160</v>
      </c>
      <c r="F5400">
        <v>30</v>
      </c>
      <c r="G5400">
        <v>30223.29</v>
      </c>
      <c r="H5400" t="s">
        <v>160</v>
      </c>
      <c r="I5400" t="s">
        <v>2725</v>
      </c>
    </row>
    <row r="5401" spans="1:9" hidden="1" x14ac:dyDescent="0.25">
      <c r="A5401">
        <v>202105</v>
      </c>
      <c r="B5401" t="s">
        <v>1281</v>
      </c>
      <c r="C5401" t="s">
        <v>2726</v>
      </c>
      <c r="D5401" t="s">
        <v>1014</v>
      </c>
      <c r="E5401" t="s">
        <v>160</v>
      </c>
      <c r="F5401">
        <v>30</v>
      </c>
      <c r="G5401">
        <v>30223.29</v>
      </c>
      <c r="H5401" t="s">
        <v>160</v>
      </c>
      <c r="I5401" t="s">
        <v>2725</v>
      </c>
    </row>
    <row r="5402" spans="1:9" hidden="1" x14ac:dyDescent="0.25">
      <c r="A5402">
        <v>202106</v>
      </c>
      <c r="B5402" t="s">
        <v>1281</v>
      </c>
      <c r="C5402" t="s">
        <v>2726</v>
      </c>
      <c r="D5402" t="s">
        <v>1014</v>
      </c>
      <c r="E5402" t="s">
        <v>160</v>
      </c>
      <c r="F5402">
        <v>30</v>
      </c>
      <c r="G5402">
        <v>30223.29</v>
      </c>
      <c r="H5402" t="s">
        <v>160</v>
      </c>
      <c r="I5402" t="s">
        <v>2725</v>
      </c>
    </row>
    <row r="5403" spans="1:9" hidden="1" x14ac:dyDescent="0.25">
      <c r="A5403">
        <v>202107</v>
      </c>
      <c r="B5403" t="s">
        <v>1281</v>
      </c>
      <c r="C5403" t="s">
        <v>2726</v>
      </c>
      <c r="D5403" t="s">
        <v>1014</v>
      </c>
      <c r="E5403" t="s">
        <v>160</v>
      </c>
      <c r="F5403">
        <v>30</v>
      </c>
      <c r="G5403">
        <v>30223.29</v>
      </c>
      <c r="H5403" t="s">
        <v>160</v>
      </c>
      <c r="I5403" t="s">
        <v>2725</v>
      </c>
    </row>
    <row r="5404" spans="1:9" hidden="1" x14ac:dyDescent="0.25">
      <c r="A5404">
        <v>202108</v>
      </c>
      <c r="B5404" t="s">
        <v>1281</v>
      </c>
      <c r="C5404" t="s">
        <v>2726</v>
      </c>
      <c r="D5404" t="s">
        <v>1014</v>
      </c>
      <c r="E5404" t="s">
        <v>160</v>
      </c>
      <c r="F5404">
        <v>30</v>
      </c>
      <c r="G5404">
        <v>30223.29</v>
      </c>
      <c r="H5404" t="s">
        <v>160</v>
      </c>
      <c r="I5404" t="s">
        <v>2725</v>
      </c>
    </row>
    <row r="5405" spans="1:9" hidden="1" x14ac:dyDescent="0.25">
      <c r="A5405">
        <v>202109</v>
      </c>
      <c r="B5405" t="s">
        <v>1281</v>
      </c>
      <c r="C5405" t="s">
        <v>2726</v>
      </c>
      <c r="D5405" t="s">
        <v>1014</v>
      </c>
      <c r="E5405" t="s">
        <v>160</v>
      </c>
      <c r="F5405">
        <v>30</v>
      </c>
      <c r="G5405">
        <v>30223.29</v>
      </c>
      <c r="H5405" t="s">
        <v>160</v>
      </c>
      <c r="I5405" t="s">
        <v>2725</v>
      </c>
    </row>
    <row r="5406" spans="1:9" hidden="1" x14ac:dyDescent="0.25">
      <c r="A5406">
        <v>202110</v>
      </c>
      <c r="B5406" t="s">
        <v>1281</v>
      </c>
      <c r="C5406" t="s">
        <v>2726</v>
      </c>
      <c r="D5406" t="s">
        <v>1014</v>
      </c>
      <c r="E5406" t="s">
        <v>160</v>
      </c>
      <c r="F5406">
        <v>30</v>
      </c>
      <c r="G5406">
        <v>30223.29</v>
      </c>
      <c r="H5406" t="s">
        <v>160</v>
      </c>
      <c r="I5406" t="s">
        <v>2725</v>
      </c>
    </row>
    <row r="5407" spans="1:9" hidden="1" x14ac:dyDescent="0.25">
      <c r="A5407">
        <v>202111</v>
      </c>
      <c r="B5407" t="s">
        <v>1281</v>
      </c>
      <c r="C5407" t="s">
        <v>2726</v>
      </c>
      <c r="D5407" t="s">
        <v>1014</v>
      </c>
      <c r="E5407" t="s">
        <v>160</v>
      </c>
      <c r="F5407">
        <v>30</v>
      </c>
      <c r="G5407">
        <v>30223.29</v>
      </c>
      <c r="H5407" t="s">
        <v>160</v>
      </c>
      <c r="I5407" t="s">
        <v>2725</v>
      </c>
    </row>
    <row r="5408" spans="1:9" hidden="1" x14ac:dyDescent="0.25">
      <c r="A5408">
        <v>202112</v>
      </c>
      <c r="B5408" t="s">
        <v>1281</v>
      </c>
      <c r="C5408" t="s">
        <v>2726</v>
      </c>
      <c r="D5408" t="s">
        <v>1014</v>
      </c>
      <c r="E5408" t="s">
        <v>160</v>
      </c>
      <c r="F5408">
        <v>30</v>
      </c>
      <c r="G5408">
        <v>30223.29</v>
      </c>
      <c r="H5408" t="s">
        <v>160</v>
      </c>
      <c r="I5408" t="s">
        <v>2725</v>
      </c>
    </row>
    <row r="5409" spans="1:9" hidden="1" x14ac:dyDescent="0.25">
      <c r="A5409">
        <v>202201</v>
      </c>
      <c r="B5409" t="s">
        <v>1281</v>
      </c>
      <c r="C5409" t="s">
        <v>2726</v>
      </c>
      <c r="D5409" t="s">
        <v>1014</v>
      </c>
      <c r="E5409" t="s">
        <v>160</v>
      </c>
      <c r="F5409">
        <v>30</v>
      </c>
      <c r="G5409">
        <v>30223.29</v>
      </c>
      <c r="H5409" t="s">
        <v>160</v>
      </c>
      <c r="I5409" t="s">
        <v>2725</v>
      </c>
    </row>
    <row r="5410" spans="1:9" hidden="1" x14ac:dyDescent="0.25">
      <c r="A5410">
        <v>202202</v>
      </c>
      <c r="B5410" t="s">
        <v>1281</v>
      </c>
      <c r="C5410" t="s">
        <v>2726</v>
      </c>
      <c r="D5410" t="s">
        <v>1014</v>
      </c>
      <c r="E5410" t="s">
        <v>160</v>
      </c>
      <c r="F5410">
        <v>30</v>
      </c>
      <c r="G5410">
        <v>30223.29</v>
      </c>
      <c r="H5410" t="s">
        <v>160</v>
      </c>
      <c r="I5410" t="s">
        <v>2725</v>
      </c>
    </row>
    <row r="5411" spans="1:9" hidden="1" x14ac:dyDescent="0.25">
      <c r="A5411">
        <v>202203</v>
      </c>
      <c r="B5411" t="s">
        <v>1281</v>
      </c>
      <c r="C5411" t="s">
        <v>2726</v>
      </c>
      <c r="D5411" t="s">
        <v>1014</v>
      </c>
      <c r="E5411" t="s">
        <v>160</v>
      </c>
      <c r="F5411">
        <v>30</v>
      </c>
      <c r="G5411">
        <v>30223.29</v>
      </c>
      <c r="H5411" t="s">
        <v>160</v>
      </c>
      <c r="I5411" t="s">
        <v>2725</v>
      </c>
    </row>
    <row r="5412" spans="1:9" hidden="1" x14ac:dyDescent="0.25">
      <c r="A5412">
        <v>202204</v>
      </c>
      <c r="B5412" t="s">
        <v>1281</v>
      </c>
      <c r="C5412" t="s">
        <v>2726</v>
      </c>
      <c r="D5412" t="s">
        <v>1014</v>
      </c>
      <c r="E5412" t="s">
        <v>160</v>
      </c>
      <c r="F5412">
        <v>30</v>
      </c>
      <c r="G5412">
        <v>30223.29</v>
      </c>
      <c r="H5412" t="s">
        <v>160</v>
      </c>
      <c r="I5412" t="s">
        <v>2725</v>
      </c>
    </row>
    <row r="5413" spans="1:9" hidden="1" x14ac:dyDescent="0.25">
      <c r="A5413">
        <v>202205</v>
      </c>
      <c r="B5413" t="s">
        <v>1281</v>
      </c>
      <c r="C5413" t="s">
        <v>2726</v>
      </c>
      <c r="D5413" t="s">
        <v>1014</v>
      </c>
      <c r="E5413" t="s">
        <v>160</v>
      </c>
      <c r="F5413">
        <v>30</v>
      </c>
      <c r="G5413">
        <v>30223.29</v>
      </c>
      <c r="H5413" t="s">
        <v>160</v>
      </c>
      <c r="I5413" t="s">
        <v>2725</v>
      </c>
    </row>
    <row r="5414" spans="1:9" hidden="1" x14ac:dyDescent="0.25">
      <c r="A5414">
        <v>202206</v>
      </c>
      <c r="B5414" t="s">
        <v>1281</v>
      </c>
      <c r="C5414" t="s">
        <v>2726</v>
      </c>
      <c r="D5414" t="s">
        <v>1014</v>
      </c>
      <c r="E5414" t="s">
        <v>160</v>
      </c>
      <c r="F5414">
        <v>30</v>
      </c>
      <c r="G5414">
        <v>30223.29</v>
      </c>
      <c r="H5414" t="s">
        <v>160</v>
      </c>
      <c r="I5414" t="s">
        <v>2725</v>
      </c>
    </row>
    <row r="5415" spans="1:9" hidden="1" x14ac:dyDescent="0.25">
      <c r="A5415">
        <v>202207</v>
      </c>
      <c r="B5415" t="s">
        <v>1281</v>
      </c>
      <c r="C5415" t="s">
        <v>2726</v>
      </c>
      <c r="D5415" t="s">
        <v>1014</v>
      </c>
      <c r="E5415" t="s">
        <v>160</v>
      </c>
      <c r="F5415">
        <v>30</v>
      </c>
      <c r="G5415">
        <v>30223.29</v>
      </c>
      <c r="H5415" t="s">
        <v>160</v>
      </c>
      <c r="I5415" t="s">
        <v>2725</v>
      </c>
    </row>
    <row r="5416" spans="1:9" hidden="1" x14ac:dyDescent="0.25">
      <c r="A5416">
        <v>202208</v>
      </c>
      <c r="B5416" t="s">
        <v>1281</v>
      </c>
      <c r="C5416" t="s">
        <v>2726</v>
      </c>
      <c r="D5416" t="s">
        <v>1014</v>
      </c>
      <c r="E5416" t="s">
        <v>160</v>
      </c>
      <c r="F5416">
        <v>30</v>
      </c>
      <c r="G5416">
        <v>30223.29</v>
      </c>
      <c r="H5416" t="s">
        <v>160</v>
      </c>
      <c r="I5416" t="s">
        <v>2725</v>
      </c>
    </row>
    <row r="5417" spans="1:9" hidden="1" x14ac:dyDescent="0.25">
      <c r="A5417">
        <v>202209</v>
      </c>
      <c r="B5417" t="s">
        <v>1281</v>
      </c>
      <c r="C5417" t="s">
        <v>2726</v>
      </c>
      <c r="D5417" t="s">
        <v>1014</v>
      </c>
      <c r="E5417" t="s">
        <v>160</v>
      </c>
      <c r="F5417">
        <v>30</v>
      </c>
      <c r="G5417">
        <v>30223.29</v>
      </c>
      <c r="H5417" t="s">
        <v>160</v>
      </c>
      <c r="I5417" t="s">
        <v>2725</v>
      </c>
    </row>
    <row r="5418" spans="1:9" hidden="1" x14ac:dyDescent="0.25">
      <c r="A5418">
        <v>202210</v>
      </c>
      <c r="B5418" t="s">
        <v>1281</v>
      </c>
      <c r="C5418" t="s">
        <v>2726</v>
      </c>
      <c r="D5418" t="s">
        <v>1014</v>
      </c>
      <c r="E5418" t="s">
        <v>160</v>
      </c>
      <c r="F5418">
        <v>30</v>
      </c>
      <c r="G5418">
        <v>30223.29</v>
      </c>
      <c r="H5418" t="s">
        <v>160</v>
      </c>
      <c r="I5418" t="s">
        <v>2725</v>
      </c>
    </row>
    <row r="5419" spans="1:9" hidden="1" x14ac:dyDescent="0.25">
      <c r="A5419">
        <v>202211</v>
      </c>
      <c r="B5419" t="s">
        <v>1281</v>
      </c>
      <c r="C5419" t="s">
        <v>2726</v>
      </c>
      <c r="D5419" t="s">
        <v>1014</v>
      </c>
      <c r="E5419" t="s">
        <v>160</v>
      </c>
      <c r="F5419">
        <v>30</v>
      </c>
      <c r="G5419">
        <v>30223.29</v>
      </c>
      <c r="H5419" t="s">
        <v>160</v>
      </c>
      <c r="I5419" t="s">
        <v>2725</v>
      </c>
    </row>
    <row r="5420" spans="1:9" hidden="1" x14ac:dyDescent="0.25">
      <c r="A5420">
        <v>202212</v>
      </c>
      <c r="B5420" t="s">
        <v>1281</v>
      </c>
      <c r="C5420" t="s">
        <v>2726</v>
      </c>
      <c r="D5420" t="s">
        <v>1014</v>
      </c>
      <c r="E5420" t="s">
        <v>160</v>
      </c>
      <c r="F5420">
        <v>30</v>
      </c>
      <c r="G5420">
        <v>30223.29</v>
      </c>
      <c r="H5420" t="s">
        <v>160</v>
      </c>
      <c r="I5420" t="s">
        <v>2725</v>
      </c>
    </row>
    <row r="5421" spans="1:9" hidden="1" x14ac:dyDescent="0.25">
      <c r="A5421">
        <v>202401</v>
      </c>
      <c r="B5421" s="11" t="s">
        <v>1286</v>
      </c>
      <c r="C5421" t="s">
        <v>3057</v>
      </c>
      <c r="D5421" t="s">
        <v>3057</v>
      </c>
      <c r="E5421" t="s">
        <v>120</v>
      </c>
      <c r="G5421">
        <v>29000</v>
      </c>
      <c r="H5421" t="s">
        <v>120</v>
      </c>
    </row>
    <row r="5422" spans="1:9" hidden="1" x14ac:dyDescent="0.25">
      <c r="A5422">
        <v>202302</v>
      </c>
      <c r="B5422" t="s">
        <v>1281</v>
      </c>
      <c r="C5422" t="s">
        <v>2726</v>
      </c>
      <c r="D5422" t="s">
        <v>1014</v>
      </c>
      <c r="E5422" t="s">
        <v>160</v>
      </c>
      <c r="F5422">
        <v>30</v>
      </c>
      <c r="G5422">
        <v>30223.29</v>
      </c>
      <c r="H5422" t="s">
        <v>160</v>
      </c>
      <c r="I5422" t="s">
        <v>2725</v>
      </c>
    </row>
    <row r="5423" spans="1:9" hidden="1" x14ac:dyDescent="0.25">
      <c r="A5423">
        <v>202303</v>
      </c>
      <c r="B5423" t="s">
        <v>1281</v>
      </c>
      <c r="C5423" t="s">
        <v>2726</v>
      </c>
      <c r="D5423" t="s">
        <v>1014</v>
      </c>
      <c r="E5423" t="s">
        <v>160</v>
      </c>
      <c r="F5423">
        <v>30</v>
      </c>
      <c r="G5423">
        <v>30223.29</v>
      </c>
      <c r="H5423" t="s">
        <v>160</v>
      </c>
      <c r="I5423" t="s">
        <v>2725</v>
      </c>
    </row>
    <row r="5424" spans="1:9" hidden="1" x14ac:dyDescent="0.25">
      <c r="A5424">
        <v>202304</v>
      </c>
      <c r="B5424" t="s">
        <v>1281</v>
      </c>
      <c r="C5424" t="s">
        <v>2726</v>
      </c>
      <c r="D5424" t="s">
        <v>1014</v>
      </c>
      <c r="E5424" t="s">
        <v>160</v>
      </c>
      <c r="F5424">
        <v>30</v>
      </c>
      <c r="G5424">
        <v>30223.29</v>
      </c>
      <c r="H5424" t="s">
        <v>160</v>
      </c>
      <c r="I5424" t="s">
        <v>2725</v>
      </c>
    </row>
    <row r="5425" spans="1:9" hidden="1" x14ac:dyDescent="0.25">
      <c r="A5425">
        <v>202305</v>
      </c>
      <c r="B5425" t="s">
        <v>1281</v>
      </c>
      <c r="C5425" t="s">
        <v>1014</v>
      </c>
      <c r="D5425" t="s">
        <v>1014</v>
      </c>
      <c r="E5425" t="s">
        <v>160</v>
      </c>
      <c r="F5425">
        <v>30</v>
      </c>
      <c r="G5425">
        <v>30223.29</v>
      </c>
      <c r="H5425" t="s">
        <v>160</v>
      </c>
      <c r="I5425" t="s">
        <v>2725</v>
      </c>
    </row>
    <row r="5426" spans="1:9" hidden="1" x14ac:dyDescent="0.25">
      <c r="A5426">
        <v>202306</v>
      </c>
      <c r="B5426" t="s">
        <v>1281</v>
      </c>
      <c r="C5426" t="s">
        <v>1014</v>
      </c>
      <c r="D5426" t="s">
        <v>1014</v>
      </c>
      <c r="E5426" t="s">
        <v>160</v>
      </c>
      <c r="F5426">
        <v>30</v>
      </c>
      <c r="G5426">
        <v>30223.29</v>
      </c>
      <c r="H5426" t="s">
        <v>160</v>
      </c>
      <c r="I5426" t="s">
        <v>2725</v>
      </c>
    </row>
    <row r="5427" spans="1:9" hidden="1" x14ac:dyDescent="0.25">
      <c r="A5427">
        <v>202307</v>
      </c>
      <c r="B5427" t="s">
        <v>1281</v>
      </c>
      <c r="C5427" t="s">
        <v>1014</v>
      </c>
      <c r="D5427" t="s">
        <v>1014</v>
      </c>
      <c r="E5427" t="s">
        <v>160</v>
      </c>
      <c r="F5427">
        <v>30</v>
      </c>
      <c r="G5427">
        <v>30223.29</v>
      </c>
      <c r="H5427" t="s">
        <v>160</v>
      </c>
      <c r="I5427" t="s">
        <v>2725</v>
      </c>
    </row>
    <row r="5428" spans="1:9" hidden="1" x14ac:dyDescent="0.25">
      <c r="A5428">
        <v>202308</v>
      </c>
      <c r="B5428" t="s">
        <v>1281</v>
      </c>
      <c r="C5428" t="s">
        <v>1014</v>
      </c>
      <c r="D5428" t="s">
        <v>1014</v>
      </c>
      <c r="E5428" t="s">
        <v>160</v>
      </c>
      <c r="F5428">
        <v>30</v>
      </c>
      <c r="G5428">
        <v>30223.29</v>
      </c>
      <c r="H5428" t="s">
        <v>160</v>
      </c>
      <c r="I5428" t="s">
        <v>2725</v>
      </c>
    </row>
    <row r="5429" spans="1:9" hidden="1" x14ac:dyDescent="0.25">
      <c r="A5429">
        <v>202309</v>
      </c>
      <c r="B5429" t="s">
        <v>1281</v>
      </c>
      <c r="C5429" t="s">
        <v>1014</v>
      </c>
      <c r="D5429" t="s">
        <v>1014</v>
      </c>
      <c r="E5429" t="s">
        <v>160</v>
      </c>
      <c r="F5429">
        <v>30</v>
      </c>
      <c r="G5429">
        <v>30223.29</v>
      </c>
      <c r="H5429" t="s">
        <v>160</v>
      </c>
      <c r="I5429" t="s">
        <v>2725</v>
      </c>
    </row>
    <row r="5430" spans="1:9" hidden="1" x14ac:dyDescent="0.25">
      <c r="A5430">
        <v>202310</v>
      </c>
      <c r="B5430" t="s">
        <v>1281</v>
      </c>
      <c r="C5430" t="s">
        <v>1014</v>
      </c>
      <c r="D5430" t="s">
        <v>1014</v>
      </c>
      <c r="E5430" t="s">
        <v>160</v>
      </c>
      <c r="F5430">
        <v>30</v>
      </c>
      <c r="G5430">
        <v>30223.29</v>
      </c>
      <c r="H5430" t="s">
        <v>160</v>
      </c>
      <c r="I5430" t="s">
        <v>2725</v>
      </c>
    </row>
    <row r="5431" spans="1:9" hidden="1" x14ac:dyDescent="0.25">
      <c r="A5431">
        <v>201905</v>
      </c>
      <c r="B5431" t="s">
        <v>998</v>
      </c>
      <c r="C5431" t="s">
        <v>2726</v>
      </c>
      <c r="D5431" t="s">
        <v>1014</v>
      </c>
      <c r="E5431" t="s">
        <v>103</v>
      </c>
      <c r="F5431">
        <v>30</v>
      </c>
      <c r="G5431">
        <v>30223.29</v>
      </c>
      <c r="H5431" t="s">
        <v>103</v>
      </c>
      <c r="I5431" t="s">
        <v>2725</v>
      </c>
    </row>
    <row r="5432" spans="1:9" hidden="1" x14ac:dyDescent="0.25">
      <c r="A5432">
        <v>201906</v>
      </c>
      <c r="B5432" t="s">
        <v>998</v>
      </c>
      <c r="C5432" t="s">
        <v>2726</v>
      </c>
      <c r="D5432" t="s">
        <v>1014</v>
      </c>
      <c r="E5432" t="s">
        <v>103</v>
      </c>
      <c r="F5432">
        <v>30</v>
      </c>
      <c r="G5432">
        <v>30223.29</v>
      </c>
      <c r="H5432" t="s">
        <v>103</v>
      </c>
      <c r="I5432" t="s">
        <v>2725</v>
      </c>
    </row>
    <row r="5433" spans="1:9" hidden="1" x14ac:dyDescent="0.25">
      <c r="A5433">
        <v>201907</v>
      </c>
      <c r="B5433" t="s">
        <v>998</v>
      </c>
      <c r="C5433" t="s">
        <v>2726</v>
      </c>
      <c r="D5433" t="s">
        <v>1014</v>
      </c>
      <c r="E5433" t="s">
        <v>103</v>
      </c>
      <c r="F5433">
        <v>30</v>
      </c>
      <c r="G5433">
        <v>30223.29</v>
      </c>
      <c r="H5433" t="s">
        <v>103</v>
      </c>
      <c r="I5433" t="s">
        <v>2725</v>
      </c>
    </row>
    <row r="5434" spans="1:9" hidden="1" x14ac:dyDescent="0.25">
      <c r="A5434">
        <v>201909</v>
      </c>
      <c r="B5434" t="s">
        <v>998</v>
      </c>
      <c r="C5434" t="s">
        <v>2726</v>
      </c>
      <c r="D5434" t="s">
        <v>1014</v>
      </c>
      <c r="E5434" t="s">
        <v>103</v>
      </c>
      <c r="F5434">
        <v>30</v>
      </c>
      <c r="G5434">
        <v>30223.29</v>
      </c>
      <c r="H5434" t="s">
        <v>103</v>
      </c>
      <c r="I5434" t="s">
        <v>2725</v>
      </c>
    </row>
    <row r="5435" spans="1:9" hidden="1" x14ac:dyDescent="0.25">
      <c r="A5435">
        <v>202009</v>
      </c>
      <c r="B5435" t="s">
        <v>1956</v>
      </c>
      <c r="C5435" t="s">
        <v>2727</v>
      </c>
      <c r="D5435" t="s">
        <v>2728</v>
      </c>
      <c r="E5435" t="s">
        <v>101</v>
      </c>
      <c r="H5435" t="s">
        <v>101</v>
      </c>
      <c r="I5435" s="9" t="s">
        <v>1706</v>
      </c>
    </row>
    <row r="5436" spans="1:9" hidden="1" x14ac:dyDescent="0.25">
      <c r="A5436">
        <v>202010</v>
      </c>
      <c r="B5436" t="s">
        <v>1956</v>
      </c>
      <c r="C5436" t="s">
        <v>2727</v>
      </c>
      <c r="D5436" t="s">
        <v>2728</v>
      </c>
      <c r="E5436" t="s">
        <v>101</v>
      </c>
      <c r="H5436" t="s">
        <v>101</v>
      </c>
      <c r="I5436" s="9" t="s">
        <v>1706</v>
      </c>
    </row>
    <row r="5437" spans="1:9" hidden="1" x14ac:dyDescent="0.25">
      <c r="A5437">
        <v>202011</v>
      </c>
      <c r="B5437" t="s">
        <v>1956</v>
      </c>
      <c r="C5437" t="s">
        <v>2727</v>
      </c>
      <c r="D5437" t="s">
        <v>2728</v>
      </c>
      <c r="E5437" t="s">
        <v>101</v>
      </c>
      <c r="H5437" t="s">
        <v>101</v>
      </c>
      <c r="I5437" s="9" t="s">
        <v>1706</v>
      </c>
    </row>
    <row r="5438" spans="1:9" hidden="1" x14ac:dyDescent="0.25">
      <c r="A5438">
        <v>202012</v>
      </c>
      <c r="B5438" t="s">
        <v>1956</v>
      </c>
      <c r="C5438" t="s">
        <v>2727</v>
      </c>
      <c r="D5438" t="s">
        <v>2728</v>
      </c>
      <c r="E5438" t="s">
        <v>101</v>
      </c>
      <c r="H5438" t="s">
        <v>101</v>
      </c>
      <c r="I5438" s="9" t="s">
        <v>1706</v>
      </c>
    </row>
    <row r="5439" spans="1:9" hidden="1" x14ac:dyDescent="0.25">
      <c r="A5439">
        <v>202101</v>
      </c>
      <c r="B5439" t="s">
        <v>1956</v>
      </c>
      <c r="C5439" t="s">
        <v>2727</v>
      </c>
      <c r="D5439" t="s">
        <v>2728</v>
      </c>
      <c r="E5439" t="s">
        <v>101</v>
      </c>
      <c r="H5439" t="s">
        <v>101</v>
      </c>
      <c r="I5439" s="9" t="s">
        <v>1706</v>
      </c>
    </row>
    <row r="5440" spans="1:9" hidden="1" x14ac:dyDescent="0.25">
      <c r="A5440">
        <v>202102</v>
      </c>
      <c r="B5440" t="s">
        <v>1956</v>
      </c>
      <c r="C5440" t="s">
        <v>2727</v>
      </c>
      <c r="D5440" t="s">
        <v>2728</v>
      </c>
      <c r="E5440" t="s">
        <v>101</v>
      </c>
      <c r="H5440" t="s">
        <v>101</v>
      </c>
      <c r="I5440" s="9" t="s">
        <v>1706</v>
      </c>
    </row>
    <row r="5441" spans="1:9" hidden="1" x14ac:dyDescent="0.25">
      <c r="A5441">
        <v>202103</v>
      </c>
      <c r="B5441" t="s">
        <v>1956</v>
      </c>
      <c r="C5441" t="s">
        <v>2727</v>
      </c>
      <c r="D5441" t="s">
        <v>2728</v>
      </c>
      <c r="E5441" t="s">
        <v>101</v>
      </c>
      <c r="H5441" t="s">
        <v>101</v>
      </c>
      <c r="I5441" s="9" t="s">
        <v>1706</v>
      </c>
    </row>
    <row r="5442" spans="1:9" hidden="1" x14ac:dyDescent="0.25">
      <c r="A5442">
        <v>202104</v>
      </c>
      <c r="B5442" t="s">
        <v>1956</v>
      </c>
      <c r="C5442" t="s">
        <v>2727</v>
      </c>
      <c r="D5442" t="s">
        <v>2728</v>
      </c>
      <c r="E5442" t="s">
        <v>101</v>
      </c>
      <c r="H5442" t="s">
        <v>101</v>
      </c>
      <c r="I5442" s="9" t="s">
        <v>1706</v>
      </c>
    </row>
    <row r="5443" spans="1:9" hidden="1" x14ac:dyDescent="0.25">
      <c r="A5443">
        <v>202105</v>
      </c>
      <c r="B5443" t="s">
        <v>1956</v>
      </c>
      <c r="C5443" t="s">
        <v>2727</v>
      </c>
      <c r="D5443" t="s">
        <v>2728</v>
      </c>
      <c r="E5443" t="s">
        <v>101</v>
      </c>
      <c r="H5443" t="s">
        <v>101</v>
      </c>
      <c r="I5443" s="9" t="s">
        <v>1706</v>
      </c>
    </row>
    <row r="5444" spans="1:9" hidden="1" x14ac:dyDescent="0.25">
      <c r="A5444">
        <v>202106</v>
      </c>
      <c r="B5444" t="s">
        <v>1956</v>
      </c>
      <c r="C5444" t="s">
        <v>2727</v>
      </c>
      <c r="D5444" t="s">
        <v>2728</v>
      </c>
      <c r="E5444" t="s">
        <v>101</v>
      </c>
      <c r="H5444" t="s">
        <v>101</v>
      </c>
      <c r="I5444" s="9" t="s">
        <v>1706</v>
      </c>
    </row>
    <row r="5445" spans="1:9" hidden="1" x14ac:dyDescent="0.25">
      <c r="A5445">
        <v>202107</v>
      </c>
      <c r="B5445" t="s">
        <v>1956</v>
      </c>
      <c r="C5445" t="s">
        <v>2727</v>
      </c>
      <c r="D5445" t="s">
        <v>2728</v>
      </c>
      <c r="E5445" t="s">
        <v>101</v>
      </c>
      <c r="H5445" t="s">
        <v>101</v>
      </c>
      <c r="I5445" s="9" t="s">
        <v>1706</v>
      </c>
    </row>
    <row r="5446" spans="1:9" hidden="1" x14ac:dyDescent="0.25">
      <c r="A5446">
        <v>202108</v>
      </c>
      <c r="B5446" t="s">
        <v>1956</v>
      </c>
      <c r="C5446" t="s">
        <v>2727</v>
      </c>
      <c r="D5446" t="s">
        <v>2728</v>
      </c>
      <c r="E5446" t="s">
        <v>101</v>
      </c>
      <c r="H5446" t="s">
        <v>101</v>
      </c>
      <c r="I5446" s="9" t="s">
        <v>1706</v>
      </c>
    </row>
    <row r="5447" spans="1:9" hidden="1" x14ac:dyDescent="0.25">
      <c r="A5447">
        <v>202109</v>
      </c>
      <c r="B5447" t="s">
        <v>1956</v>
      </c>
      <c r="C5447" t="s">
        <v>2727</v>
      </c>
      <c r="D5447" t="s">
        <v>2728</v>
      </c>
      <c r="E5447" t="s">
        <v>101</v>
      </c>
      <c r="H5447" t="s">
        <v>101</v>
      </c>
      <c r="I5447" s="9" t="s">
        <v>1706</v>
      </c>
    </row>
    <row r="5448" spans="1:9" hidden="1" x14ac:dyDescent="0.25">
      <c r="A5448">
        <v>202110</v>
      </c>
      <c r="B5448" t="s">
        <v>1956</v>
      </c>
      <c r="C5448" t="s">
        <v>2727</v>
      </c>
      <c r="D5448" t="s">
        <v>2728</v>
      </c>
      <c r="E5448" t="s">
        <v>101</v>
      </c>
      <c r="H5448" t="s">
        <v>101</v>
      </c>
      <c r="I5448" s="9" t="s">
        <v>1706</v>
      </c>
    </row>
    <row r="5449" spans="1:9" hidden="1" x14ac:dyDescent="0.25">
      <c r="A5449">
        <v>202111</v>
      </c>
      <c r="B5449" t="s">
        <v>1956</v>
      </c>
      <c r="C5449" t="s">
        <v>2727</v>
      </c>
      <c r="D5449" t="s">
        <v>2728</v>
      </c>
      <c r="E5449" t="s">
        <v>101</v>
      </c>
      <c r="H5449" t="s">
        <v>101</v>
      </c>
      <c r="I5449" s="9" t="s">
        <v>1706</v>
      </c>
    </row>
    <row r="5450" spans="1:9" hidden="1" x14ac:dyDescent="0.25">
      <c r="A5450">
        <v>202112</v>
      </c>
      <c r="B5450" t="s">
        <v>1956</v>
      </c>
      <c r="C5450" t="s">
        <v>2727</v>
      </c>
      <c r="D5450" t="s">
        <v>2728</v>
      </c>
      <c r="E5450" t="s">
        <v>101</v>
      </c>
      <c r="H5450" t="s">
        <v>101</v>
      </c>
      <c r="I5450" s="9" t="s">
        <v>1706</v>
      </c>
    </row>
    <row r="5451" spans="1:9" hidden="1" x14ac:dyDescent="0.25">
      <c r="A5451">
        <v>202201</v>
      </c>
      <c r="B5451" t="s">
        <v>1956</v>
      </c>
      <c r="C5451" t="s">
        <v>2727</v>
      </c>
      <c r="D5451" t="s">
        <v>2728</v>
      </c>
      <c r="E5451" t="s">
        <v>101</v>
      </c>
      <c r="H5451" t="s">
        <v>101</v>
      </c>
      <c r="I5451" s="9" t="s">
        <v>1706</v>
      </c>
    </row>
    <row r="5452" spans="1:9" hidden="1" x14ac:dyDescent="0.25">
      <c r="A5452">
        <v>202202</v>
      </c>
      <c r="B5452" t="s">
        <v>1956</v>
      </c>
      <c r="C5452" t="s">
        <v>2727</v>
      </c>
      <c r="D5452" t="s">
        <v>2728</v>
      </c>
      <c r="E5452" t="s">
        <v>101</v>
      </c>
      <c r="H5452" t="s">
        <v>101</v>
      </c>
      <c r="I5452" s="9" t="s">
        <v>1706</v>
      </c>
    </row>
    <row r="5453" spans="1:9" hidden="1" x14ac:dyDescent="0.25">
      <c r="A5453">
        <v>202203</v>
      </c>
      <c r="B5453" t="s">
        <v>1956</v>
      </c>
      <c r="C5453" t="s">
        <v>2727</v>
      </c>
      <c r="D5453" t="s">
        <v>2728</v>
      </c>
      <c r="E5453" t="s">
        <v>101</v>
      </c>
      <c r="H5453" t="s">
        <v>101</v>
      </c>
      <c r="I5453" s="9" t="s">
        <v>1706</v>
      </c>
    </row>
    <row r="5454" spans="1:9" hidden="1" x14ac:dyDescent="0.25">
      <c r="A5454">
        <v>202204</v>
      </c>
      <c r="B5454" t="s">
        <v>1956</v>
      </c>
      <c r="C5454" t="s">
        <v>2727</v>
      </c>
      <c r="D5454" t="s">
        <v>2728</v>
      </c>
      <c r="E5454" t="s">
        <v>101</v>
      </c>
      <c r="H5454" t="s">
        <v>101</v>
      </c>
      <c r="I5454" s="9" t="s">
        <v>1706</v>
      </c>
    </row>
    <row r="5455" spans="1:9" hidden="1" x14ac:dyDescent="0.25">
      <c r="A5455">
        <v>202205</v>
      </c>
      <c r="B5455" t="s">
        <v>1956</v>
      </c>
      <c r="C5455" t="s">
        <v>2727</v>
      </c>
      <c r="D5455" t="s">
        <v>2728</v>
      </c>
      <c r="E5455" t="s">
        <v>101</v>
      </c>
      <c r="H5455" t="s">
        <v>101</v>
      </c>
      <c r="I5455" s="9" t="s">
        <v>1706</v>
      </c>
    </row>
    <row r="5456" spans="1:9" hidden="1" x14ac:dyDescent="0.25">
      <c r="A5456">
        <v>202206</v>
      </c>
      <c r="B5456" t="s">
        <v>1956</v>
      </c>
      <c r="C5456" t="s">
        <v>2727</v>
      </c>
      <c r="D5456" t="s">
        <v>2728</v>
      </c>
      <c r="E5456" t="s">
        <v>101</v>
      </c>
      <c r="H5456" t="s">
        <v>101</v>
      </c>
      <c r="I5456" s="9" t="s">
        <v>1706</v>
      </c>
    </row>
    <row r="5457" spans="1:9" hidden="1" x14ac:dyDescent="0.25">
      <c r="A5457">
        <v>202207</v>
      </c>
      <c r="B5457" t="s">
        <v>1956</v>
      </c>
      <c r="C5457" t="s">
        <v>2727</v>
      </c>
      <c r="D5457" t="s">
        <v>2728</v>
      </c>
      <c r="E5457" t="s">
        <v>101</v>
      </c>
      <c r="H5457" t="s">
        <v>101</v>
      </c>
      <c r="I5457" s="9" t="s">
        <v>1706</v>
      </c>
    </row>
    <row r="5458" spans="1:9" hidden="1" x14ac:dyDescent="0.25">
      <c r="A5458">
        <v>202208</v>
      </c>
      <c r="B5458" t="s">
        <v>1956</v>
      </c>
      <c r="C5458" t="s">
        <v>2727</v>
      </c>
      <c r="D5458" t="s">
        <v>2728</v>
      </c>
      <c r="E5458" t="s">
        <v>101</v>
      </c>
      <c r="H5458" t="s">
        <v>101</v>
      </c>
      <c r="I5458" s="9" t="s">
        <v>1706</v>
      </c>
    </row>
    <row r="5459" spans="1:9" hidden="1" x14ac:dyDescent="0.25">
      <c r="A5459">
        <v>202209</v>
      </c>
      <c r="B5459" t="s">
        <v>1956</v>
      </c>
      <c r="C5459" t="s">
        <v>2727</v>
      </c>
      <c r="D5459" t="s">
        <v>2728</v>
      </c>
      <c r="E5459" t="s">
        <v>101</v>
      </c>
      <c r="H5459" t="s">
        <v>101</v>
      </c>
      <c r="I5459" s="9" t="s">
        <v>1706</v>
      </c>
    </row>
    <row r="5460" spans="1:9" hidden="1" x14ac:dyDescent="0.25">
      <c r="A5460">
        <v>202210</v>
      </c>
      <c r="B5460" t="s">
        <v>1956</v>
      </c>
      <c r="C5460" t="s">
        <v>2727</v>
      </c>
      <c r="D5460" t="s">
        <v>2728</v>
      </c>
      <c r="E5460" t="s">
        <v>101</v>
      </c>
      <c r="H5460" t="s">
        <v>101</v>
      </c>
      <c r="I5460" s="9" t="s">
        <v>1706</v>
      </c>
    </row>
    <row r="5461" spans="1:9" hidden="1" x14ac:dyDescent="0.25">
      <c r="A5461">
        <v>202211</v>
      </c>
      <c r="B5461" t="s">
        <v>1956</v>
      </c>
      <c r="C5461" t="s">
        <v>2727</v>
      </c>
      <c r="D5461" t="s">
        <v>2728</v>
      </c>
      <c r="E5461" t="s">
        <v>101</v>
      </c>
      <c r="H5461" t="s">
        <v>101</v>
      </c>
      <c r="I5461" s="9" t="s">
        <v>1706</v>
      </c>
    </row>
    <row r="5462" spans="1:9" hidden="1" x14ac:dyDescent="0.25">
      <c r="A5462">
        <v>202212</v>
      </c>
      <c r="B5462" t="s">
        <v>1956</v>
      </c>
      <c r="C5462" t="s">
        <v>2727</v>
      </c>
      <c r="D5462" t="s">
        <v>2728</v>
      </c>
      <c r="E5462" t="s">
        <v>101</v>
      </c>
      <c r="H5462" t="s">
        <v>101</v>
      </c>
      <c r="I5462" s="9" t="s">
        <v>1706</v>
      </c>
    </row>
    <row r="5463" spans="1:9" hidden="1" x14ac:dyDescent="0.25">
      <c r="A5463">
        <v>202402</v>
      </c>
      <c r="B5463" s="11" t="s">
        <v>1286</v>
      </c>
      <c r="C5463" t="s">
        <v>3057</v>
      </c>
      <c r="D5463" t="s">
        <v>3057</v>
      </c>
      <c r="E5463" t="s">
        <v>120</v>
      </c>
      <c r="G5463">
        <v>29000</v>
      </c>
      <c r="H5463" t="s">
        <v>120</v>
      </c>
    </row>
    <row r="5464" spans="1:9" hidden="1" x14ac:dyDescent="0.25">
      <c r="A5464">
        <v>202302</v>
      </c>
      <c r="B5464" t="s">
        <v>1956</v>
      </c>
      <c r="C5464" t="s">
        <v>2727</v>
      </c>
      <c r="D5464" t="s">
        <v>2728</v>
      </c>
      <c r="E5464" t="s">
        <v>101</v>
      </c>
      <c r="H5464" t="s">
        <v>101</v>
      </c>
      <c r="I5464" s="9" t="s">
        <v>1706</v>
      </c>
    </row>
    <row r="5465" spans="1:9" hidden="1" x14ac:dyDescent="0.25">
      <c r="A5465">
        <v>202303</v>
      </c>
      <c r="B5465" t="s">
        <v>1956</v>
      </c>
      <c r="C5465" t="s">
        <v>2727</v>
      </c>
      <c r="D5465" t="s">
        <v>2728</v>
      </c>
      <c r="E5465" t="s">
        <v>101</v>
      </c>
      <c r="H5465" t="s">
        <v>101</v>
      </c>
      <c r="I5465" s="9" t="s">
        <v>1706</v>
      </c>
    </row>
    <row r="5466" spans="1:9" hidden="1" x14ac:dyDescent="0.25">
      <c r="A5466">
        <v>202304</v>
      </c>
      <c r="B5466" t="s">
        <v>1956</v>
      </c>
      <c r="C5466" t="s">
        <v>2727</v>
      </c>
      <c r="D5466" t="s">
        <v>2728</v>
      </c>
      <c r="E5466" t="s">
        <v>101</v>
      </c>
      <c r="H5466" t="s">
        <v>101</v>
      </c>
      <c r="I5466" s="9" t="s">
        <v>1706</v>
      </c>
    </row>
    <row r="5467" spans="1:9" hidden="1" x14ac:dyDescent="0.25">
      <c r="A5467">
        <v>202305</v>
      </c>
      <c r="B5467" t="s">
        <v>1956</v>
      </c>
      <c r="C5467" t="s">
        <v>2727</v>
      </c>
      <c r="D5467" t="s">
        <v>2728</v>
      </c>
      <c r="E5467" t="s">
        <v>101</v>
      </c>
      <c r="H5467" t="s">
        <v>101</v>
      </c>
      <c r="I5467" s="9" t="s">
        <v>1706</v>
      </c>
    </row>
    <row r="5468" spans="1:9" hidden="1" x14ac:dyDescent="0.25">
      <c r="A5468">
        <v>202306</v>
      </c>
      <c r="B5468" t="s">
        <v>1956</v>
      </c>
      <c r="C5468" t="s">
        <v>2727</v>
      </c>
      <c r="D5468" t="s">
        <v>2728</v>
      </c>
      <c r="E5468" t="s">
        <v>101</v>
      </c>
      <c r="H5468" t="s">
        <v>101</v>
      </c>
      <c r="I5468" s="9" t="s">
        <v>1706</v>
      </c>
    </row>
    <row r="5469" spans="1:9" hidden="1" x14ac:dyDescent="0.25">
      <c r="A5469">
        <v>202307</v>
      </c>
      <c r="B5469" t="s">
        <v>1956</v>
      </c>
      <c r="C5469" t="s">
        <v>2727</v>
      </c>
      <c r="D5469" t="s">
        <v>2728</v>
      </c>
      <c r="E5469" t="s">
        <v>101</v>
      </c>
      <c r="H5469" t="s">
        <v>101</v>
      </c>
      <c r="I5469" s="9" t="s">
        <v>1706</v>
      </c>
    </row>
    <row r="5470" spans="1:9" hidden="1" x14ac:dyDescent="0.25">
      <c r="A5470">
        <v>202308</v>
      </c>
      <c r="B5470" t="s">
        <v>1956</v>
      </c>
      <c r="C5470" t="s">
        <v>2727</v>
      </c>
      <c r="D5470" t="s">
        <v>2728</v>
      </c>
      <c r="E5470" t="s">
        <v>101</v>
      </c>
      <c r="H5470" t="s">
        <v>101</v>
      </c>
      <c r="I5470" s="9" t="s">
        <v>1706</v>
      </c>
    </row>
    <row r="5471" spans="1:9" hidden="1" x14ac:dyDescent="0.25">
      <c r="A5471">
        <v>202309</v>
      </c>
      <c r="B5471" t="s">
        <v>1956</v>
      </c>
      <c r="C5471" t="s">
        <v>2727</v>
      </c>
      <c r="D5471" t="s">
        <v>2728</v>
      </c>
      <c r="E5471" t="s">
        <v>101</v>
      </c>
      <c r="H5471" t="s">
        <v>101</v>
      </c>
      <c r="I5471" s="9" t="s">
        <v>1706</v>
      </c>
    </row>
    <row r="5472" spans="1:9" hidden="1" x14ac:dyDescent="0.25">
      <c r="A5472">
        <v>202310</v>
      </c>
      <c r="B5472" t="s">
        <v>1956</v>
      </c>
      <c r="C5472" t="s">
        <v>2727</v>
      </c>
      <c r="D5472" t="s">
        <v>2728</v>
      </c>
      <c r="E5472" t="s">
        <v>101</v>
      </c>
      <c r="H5472" t="s">
        <v>101</v>
      </c>
      <c r="I5472" s="9" t="s">
        <v>1706</v>
      </c>
    </row>
    <row r="5473" spans="1:9" hidden="1" x14ac:dyDescent="0.25">
      <c r="A5473">
        <v>202003</v>
      </c>
      <c r="B5473" t="s">
        <v>1747</v>
      </c>
      <c r="C5473" t="s">
        <v>2727</v>
      </c>
      <c r="D5473" t="s">
        <v>2728</v>
      </c>
      <c r="E5473" t="s">
        <v>126</v>
      </c>
      <c r="F5473">
        <v>30</v>
      </c>
      <c r="G5473">
        <v>25000</v>
      </c>
      <c r="H5473" t="s">
        <v>126</v>
      </c>
      <c r="I5473" s="9" t="s">
        <v>1706</v>
      </c>
    </row>
    <row r="5474" spans="1:9" hidden="1" x14ac:dyDescent="0.25">
      <c r="A5474">
        <v>202004</v>
      </c>
      <c r="B5474" t="s">
        <v>1747</v>
      </c>
      <c r="C5474" t="s">
        <v>2727</v>
      </c>
      <c r="D5474" t="s">
        <v>2728</v>
      </c>
      <c r="E5474" t="s">
        <v>67</v>
      </c>
      <c r="F5474">
        <v>30</v>
      </c>
      <c r="G5474">
        <v>25000</v>
      </c>
      <c r="H5474" t="s">
        <v>67</v>
      </c>
      <c r="I5474" s="9" t="s">
        <v>1706</v>
      </c>
    </row>
    <row r="5475" spans="1:9" hidden="1" x14ac:dyDescent="0.25">
      <c r="A5475">
        <v>202005</v>
      </c>
      <c r="B5475" t="s">
        <v>1747</v>
      </c>
      <c r="C5475" t="s">
        <v>2727</v>
      </c>
      <c r="D5475" t="s">
        <v>2728</v>
      </c>
      <c r="E5475" t="s">
        <v>67</v>
      </c>
      <c r="F5475">
        <v>30</v>
      </c>
      <c r="G5475">
        <v>25000</v>
      </c>
      <c r="H5475" t="s">
        <v>67</v>
      </c>
      <c r="I5475" s="9" t="s">
        <v>1706</v>
      </c>
    </row>
    <row r="5476" spans="1:9" hidden="1" x14ac:dyDescent="0.25">
      <c r="A5476">
        <v>202006</v>
      </c>
      <c r="B5476" t="s">
        <v>1747</v>
      </c>
      <c r="C5476" t="s">
        <v>2727</v>
      </c>
      <c r="D5476" t="s">
        <v>2728</v>
      </c>
      <c r="E5476" t="s">
        <v>67</v>
      </c>
      <c r="F5476">
        <v>30</v>
      </c>
      <c r="G5476">
        <v>25000</v>
      </c>
      <c r="H5476" t="s">
        <v>67</v>
      </c>
      <c r="I5476" s="9" t="s">
        <v>1706</v>
      </c>
    </row>
    <row r="5477" spans="1:9" hidden="1" x14ac:dyDescent="0.25">
      <c r="A5477">
        <v>202007</v>
      </c>
      <c r="B5477" t="s">
        <v>1747</v>
      </c>
      <c r="C5477" t="s">
        <v>2727</v>
      </c>
      <c r="D5477" t="s">
        <v>2728</v>
      </c>
      <c r="E5477" t="s">
        <v>67</v>
      </c>
      <c r="F5477">
        <v>30</v>
      </c>
      <c r="G5477">
        <v>25000</v>
      </c>
      <c r="H5477" t="s">
        <v>67</v>
      </c>
      <c r="I5477" s="9" t="s">
        <v>1706</v>
      </c>
    </row>
    <row r="5478" spans="1:9" hidden="1" x14ac:dyDescent="0.25">
      <c r="A5478">
        <v>202008</v>
      </c>
      <c r="B5478" t="s">
        <v>1747</v>
      </c>
      <c r="C5478" t="s">
        <v>2727</v>
      </c>
      <c r="D5478" t="s">
        <v>2728</v>
      </c>
      <c r="E5478" t="s">
        <v>67</v>
      </c>
      <c r="F5478">
        <v>30</v>
      </c>
      <c r="G5478">
        <v>25000</v>
      </c>
      <c r="H5478" t="s">
        <v>67</v>
      </c>
      <c r="I5478" s="9" t="s">
        <v>1706</v>
      </c>
    </row>
    <row r="5479" spans="1:9" hidden="1" x14ac:dyDescent="0.25">
      <c r="A5479">
        <v>202009</v>
      </c>
      <c r="B5479" t="s">
        <v>1747</v>
      </c>
      <c r="C5479" t="s">
        <v>2727</v>
      </c>
      <c r="D5479" t="s">
        <v>2728</v>
      </c>
      <c r="E5479" t="s">
        <v>101</v>
      </c>
      <c r="F5479">
        <v>30</v>
      </c>
      <c r="G5479">
        <v>25000</v>
      </c>
      <c r="H5479" t="s">
        <v>101</v>
      </c>
      <c r="I5479" s="9" t="s">
        <v>1706</v>
      </c>
    </row>
    <row r="5480" spans="1:9" hidden="1" x14ac:dyDescent="0.25">
      <c r="A5480">
        <v>202010</v>
      </c>
      <c r="B5480" t="s">
        <v>1747</v>
      </c>
      <c r="C5480" t="s">
        <v>2727</v>
      </c>
      <c r="D5480" t="s">
        <v>2728</v>
      </c>
      <c r="E5480" t="s">
        <v>101</v>
      </c>
      <c r="F5480">
        <v>30</v>
      </c>
      <c r="G5480">
        <v>25000</v>
      </c>
      <c r="H5480" t="s">
        <v>101</v>
      </c>
      <c r="I5480" s="9" t="s">
        <v>1706</v>
      </c>
    </row>
    <row r="5481" spans="1:9" hidden="1" x14ac:dyDescent="0.25">
      <c r="A5481">
        <v>202011</v>
      </c>
      <c r="B5481" t="s">
        <v>1747</v>
      </c>
      <c r="C5481" t="s">
        <v>2727</v>
      </c>
      <c r="D5481" t="s">
        <v>2728</v>
      </c>
      <c r="E5481" t="s">
        <v>101</v>
      </c>
      <c r="F5481">
        <v>30</v>
      </c>
      <c r="G5481">
        <v>25000</v>
      </c>
      <c r="H5481" t="s">
        <v>101</v>
      </c>
      <c r="I5481" s="9" t="s">
        <v>1706</v>
      </c>
    </row>
    <row r="5482" spans="1:9" hidden="1" x14ac:dyDescent="0.25">
      <c r="A5482">
        <v>202012</v>
      </c>
      <c r="B5482" t="s">
        <v>1747</v>
      </c>
      <c r="C5482" t="s">
        <v>2727</v>
      </c>
      <c r="D5482" t="s">
        <v>2728</v>
      </c>
      <c r="E5482" t="s">
        <v>101</v>
      </c>
      <c r="F5482">
        <v>30</v>
      </c>
      <c r="G5482">
        <v>25000</v>
      </c>
      <c r="H5482" t="s">
        <v>101</v>
      </c>
      <c r="I5482" s="9" t="s">
        <v>1706</v>
      </c>
    </row>
    <row r="5483" spans="1:9" hidden="1" x14ac:dyDescent="0.25">
      <c r="A5483">
        <v>202101</v>
      </c>
      <c r="B5483" t="s">
        <v>1747</v>
      </c>
      <c r="C5483" t="s">
        <v>2727</v>
      </c>
      <c r="D5483" t="s">
        <v>2728</v>
      </c>
      <c r="E5483" t="s">
        <v>101</v>
      </c>
      <c r="F5483">
        <v>30</v>
      </c>
      <c r="G5483">
        <v>25000</v>
      </c>
      <c r="H5483" t="s">
        <v>101</v>
      </c>
      <c r="I5483" s="9" t="s">
        <v>1706</v>
      </c>
    </row>
    <row r="5484" spans="1:9" hidden="1" x14ac:dyDescent="0.25">
      <c r="A5484">
        <v>202102</v>
      </c>
      <c r="B5484" t="s">
        <v>1747</v>
      </c>
      <c r="C5484" t="s">
        <v>2727</v>
      </c>
      <c r="D5484" t="s">
        <v>2728</v>
      </c>
      <c r="E5484" t="s">
        <v>101</v>
      </c>
      <c r="F5484">
        <v>30</v>
      </c>
      <c r="G5484">
        <v>25000</v>
      </c>
      <c r="H5484" t="s">
        <v>101</v>
      </c>
      <c r="I5484" s="9" t="s">
        <v>1706</v>
      </c>
    </row>
    <row r="5485" spans="1:9" hidden="1" x14ac:dyDescent="0.25">
      <c r="A5485">
        <v>202103</v>
      </c>
      <c r="B5485" t="s">
        <v>1747</v>
      </c>
      <c r="C5485" t="s">
        <v>2727</v>
      </c>
      <c r="D5485" t="s">
        <v>2728</v>
      </c>
      <c r="E5485" t="s">
        <v>101</v>
      </c>
      <c r="F5485">
        <v>30</v>
      </c>
      <c r="G5485">
        <v>25000</v>
      </c>
      <c r="H5485" t="s">
        <v>101</v>
      </c>
      <c r="I5485" s="9" t="s">
        <v>1706</v>
      </c>
    </row>
    <row r="5486" spans="1:9" hidden="1" x14ac:dyDescent="0.25">
      <c r="A5486">
        <v>202104</v>
      </c>
      <c r="B5486" t="s">
        <v>1747</v>
      </c>
      <c r="C5486" t="s">
        <v>2727</v>
      </c>
      <c r="D5486" t="s">
        <v>2728</v>
      </c>
      <c r="E5486" t="s">
        <v>101</v>
      </c>
      <c r="F5486">
        <v>30</v>
      </c>
      <c r="G5486">
        <v>25000</v>
      </c>
      <c r="H5486" t="s">
        <v>101</v>
      </c>
      <c r="I5486" s="9" t="s">
        <v>1706</v>
      </c>
    </row>
    <row r="5487" spans="1:9" hidden="1" x14ac:dyDescent="0.25">
      <c r="A5487">
        <v>202105</v>
      </c>
      <c r="B5487" t="s">
        <v>1747</v>
      </c>
      <c r="C5487" t="s">
        <v>2727</v>
      </c>
      <c r="D5487" t="s">
        <v>2728</v>
      </c>
      <c r="E5487" t="s">
        <v>101</v>
      </c>
      <c r="F5487">
        <v>30</v>
      </c>
      <c r="G5487">
        <v>25000</v>
      </c>
      <c r="H5487" t="s">
        <v>101</v>
      </c>
      <c r="I5487" s="9" t="s">
        <v>1706</v>
      </c>
    </row>
    <row r="5488" spans="1:9" hidden="1" x14ac:dyDescent="0.25">
      <c r="A5488">
        <v>202106</v>
      </c>
      <c r="B5488" t="s">
        <v>1747</v>
      </c>
      <c r="C5488" t="s">
        <v>2727</v>
      </c>
      <c r="D5488" t="s">
        <v>2728</v>
      </c>
      <c r="E5488" t="s">
        <v>101</v>
      </c>
      <c r="F5488">
        <v>30</v>
      </c>
      <c r="G5488">
        <v>25000</v>
      </c>
      <c r="H5488" t="s">
        <v>101</v>
      </c>
      <c r="I5488" s="9" t="s">
        <v>1706</v>
      </c>
    </row>
    <row r="5489" spans="1:9" hidden="1" x14ac:dyDescent="0.25">
      <c r="A5489">
        <v>202107</v>
      </c>
      <c r="B5489" t="s">
        <v>1747</v>
      </c>
      <c r="C5489" t="s">
        <v>2727</v>
      </c>
      <c r="D5489" t="s">
        <v>2728</v>
      </c>
      <c r="E5489" t="s">
        <v>101</v>
      </c>
      <c r="F5489">
        <v>30</v>
      </c>
      <c r="G5489">
        <v>25000</v>
      </c>
      <c r="H5489" t="s">
        <v>101</v>
      </c>
      <c r="I5489" s="9" t="s">
        <v>1706</v>
      </c>
    </row>
    <row r="5490" spans="1:9" hidden="1" x14ac:dyDescent="0.25">
      <c r="A5490">
        <v>202001</v>
      </c>
      <c r="B5490" t="s">
        <v>1426</v>
      </c>
      <c r="C5490" t="s">
        <v>2727</v>
      </c>
      <c r="D5490" t="s">
        <v>2728</v>
      </c>
      <c r="E5490" t="s">
        <v>67</v>
      </c>
      <c r="F5490">
        <v>30</v>
      </c>
      <c r="G5490">
        <v>25000</v>
      </c>
      <c r="H5490" t="s">
        <v>67</v>
      </c>
      <c r="I5490" t="s">
        <v>1706</v>
      </c>
    </row>
    <row r="5491" spans="1:9" hidden="1" x14ac:dyDescent="0.25">
      <c r="A5491">
        <v>201912</v>
      </c>
      <c r="B5491" t="s">
        <v>1426</v>
      </c>
      <c r="C5491" t="s">
        <v>2727</v>
      </c>
      <c r="D5491" t="s">
        <v>2728</v>
      </c>
      <c r="E5491" t="s">
        <v>67</v>
      </c>
      <c r="F5491">
        <v>30</v>
      </c>
      <c r="G5491">
        <v>25000</v>
      </c>
      <c r="H5491" t="s">
        <v>67</v>
      </c>
      <c r="I5491" t="s">
        <v>1706</v>
      </c>
    </row>
    <row r="5492" spans="1:9" hidden="1" x14ac:dyDescent="0.25">
      <c r="A5492">
        <v>201911</v>
      </c>
      <c r="B5492" t="s">
        <v>1426</v>
      </c>
      <c r="C5492" t="s">
        <v>2727</v>
      </c>
      <c r="D5492" t="s">
        <v>2728</v>
      </c>
      <c r="E5492" t="s">
        <v>67</v>
      </c>
      <c r="F5492">
        <v>30</v>
      </c>
      <c r="G5492">
        <v>25000</v>
      </c>
      <c r="H5492" t="s">
        <v>67</v>
      </c>
      <c r="I5492" t="s">
        <v>1706</v>
      </c>
    </row>
    <row r="5493" spans="1:9" hidden="1" x14ac:dyDescent="0.25">
      <c r="A5493">
        <v>202002</v>
      </c>
      <c r="B5493" t="s">
        <v>1426</v>
      </c>
      <c r="C5493" t="s">
        <v>2727</v>
      </c>
      <c r="D5493" t="s">
        <v>2728</v>
      </c>
      <c r="E5493" t="s">
        <v>67</v>
      </c>
      <c r="F5493">
        <v>30</v>
      </c>
      <c r="G5493">
        <v>25000</v>
      </c>
      <c r="H5493" t="s">
        <v>67</v>
      </c>
      <c r="I5493" s="9" t="s">
        <v>1706</v>
      </c>
    </row>
    <row r="5494" spans="1:9" hidden="1" x14ac:dyDescent="0.25">
      <c r="A5494">
        <v>202004</v>
      </c>
      <c r="B5494" t="s">
        <v>1426</v>
      </c>
      <c r="C5494" t="s">
        <v>2727</v>
      </c>
      <c r="D5494" t="s">
        <v>2728</v>
      </c>
      <c r="E5494" t="s">
        <v>67</v>
      </c>
      <c r="H5494" t="s">
        <v>67</v>
      </c>
      <c r="I5494" s="9" t="s">
        <v>1706</v>
      </c>
    </row>
    <row r="5495" spans="1:9" hidden="1" x14ac:dyDescent="0.25">
      <c r="A5495">
        <v>202005</v>
      </c>
      <c r="B5495" t="s">
        <v>1426</v>
      </c>
      <c r="C5495" t="s">
        <v>2727</v>
      </c>
      <c r="D5495" t="s">
        <v>2728</v>
      </c>
      <c r="E5495" t="s">
        <v>67</v>
      </c>
      <c r="H5495" t="s">
        <v>67</v>
      </c>
      <c r="I5495" s="9" t="s">
        <v>1706</v>
      </c>
    </row>
    <row r="5496" spans="1:9" hidden="1" x14ac:dyDescent="0.25">
      <c r="A5496">
        <v>202006</v>
      </c>
      <c r="B5496" t="s">
        <v>1426</v>
      </c>
      <c r="C5496" t="s">
        <v>2727</v>
      </c>
      <c r="D5496" t="s">
        <v>2728</v>
      </c>
      <c r="E5496" t="s">
        <v>67</v>
      </c>
      <c r="H5496" t="s">
        <v>67</v>
      </c>
      <c r="I5496" s="9" t="s">
        <v>1706</v>
      </c>
    </row>
    <row r="5497" spans="1:9" hidden="1" x14ac:dyDescent="0.25">
      <c r="A5497">
        <v>202007</v>
      </c>
      <c r="B5497" t="s">
        <v>1426</v>
      </c>
      <c r="C5497" t="s">
        <v>2727</v>
      </c>
      <c r="D5497" t="s">
        <v>2728</v>
      </c>
      <c r="E5497" t="s">
        <v>67</v>
      </c>
      <c r="H5497" t="s">
        <v>67</v>
      </c>
      <c r="I5497" s="9" t="s">
        <v>1706</v>
      </c>
    </row>
    <row r="5498" spans="1:9" hidden="1" x14ac:dyDescent="0.25">
      <c r="A5498">
        <v>202008</v>
      </c>
      <c r="B5498" t="s">
        <v>1426</v>
      </c>
      <c r="C5498" t="s">
        <v>2727</v>
      </c>
      <c r="D5498" t="s">
        <v>2728</v>
      </c>
      <c r="E5498" t="s">
        <v>67</v>
      </c>
      <c r="H5498" t="s">
        <v>67</v>
      </c>
      <c r="I5498" s="9" t="s">
        <v>1706</v>
      </c>
    </row>
    <row r="5499" spans="1:9" hidden="1" x14ac:dyDescent="0.25">
      <c r="A5499">
        <v>202009</v>
      </c>
      <c r="B5499" t="s">
        <v>1426</v>
      </c>
      <c r="C5499" t="s">
        <v>2727</v>
      </c>
      <c r="D5499" t="s">
        <v>2728</v>
      </c>
      <c r="E5499" t="s">
        <v>101</v>
      </c>
      <c r="H5499" t="s">
        <v>101</v>
      </c>
      <c r="I5499" s="9" t="s">
        <v>1706</v>
      </c>
    </row>
    <row r="5500" spans="1:9" hidden="1" x14ac:dyDescent="0.25">
      <c r="A5500">
        <v>202010</v>
      </c>
      <c r="B5500" t="s">
        <v>1426</v>
      </c>
      <c r="C5500" t="s">
        <v>2727</v>
      </c>
      <c r="D5500" t="s">
        <v>2728</v>
      </c>
      <c r="E5500" t="s">
        <v>101</v>
      </c>
      <c r="H5500" t="s">
        <v>101</v>
      </c>
      <c r="I5500" s="9" t="s">
        <v>1706</v>
      </c>
    </row>
    <row r="5501" spans="1:9" hidden="1" x14ac:dyDescent="0.25">
      <c r="A5501">
        <v>202011</v>
      </c>
      <c r="B5501" t="s">
        <v>1426</v>
      </c>
      <c r="C5501" t="s">
        <v>2727</v>
      </c>
      <c r="D5501" t="s">
        <v>2728</v>
      </c>
      <c r="E5501" t="s">
        <v>101</v>
      </c>
      <c r="H5501" t="s">
        <v>101</v>
      </c>
      <c r="I5501" s="9" t="s">
        <v>1706</v>
      </c>
    </row>
    <row r="5502" spans="1:9" hidden="1" x14ac:dyDescent="0.25">
      <c r="A5502">
        <v>202012</v>
      </c>
      <c r="B5502" t="s">
        <v>1426</v>
      </c>
      <c r="C5502" t="s">
        <v>2727</v>
      </c>
      <c r="D5502" t="s">
        <v>2728</v>
      </c>
      <c r="E5502" t="s">
        <v>101</v>
      </c>
      <c r="H5502" t="s">
        <v>101</v>
      </c>
      <c r="I5502" s="9" t="s">
        <v>1706</v>
      </c>
    </row>
    <row r="5503" spans="1:9" hidden="1" x14ac:dyDescent="0.25">
      <c r="A5503">
        <v>202101</v>
      </c>
      <c r="B5503" t="s">
        <v>1426</v>
      </c>
      <c r="C5503" t="s">
        <v>2727</v>
      </c>
      <c r="D5503" t="s">
        <v>2728</v>
      </c>
      <c r="E5503" t="s">
        <v>101</v>
      </c>
      <c r="H5503" t="s">
        <v>101</v>
      </c>
      <c r="I5503" s="9" t="s">
        <v>1706</v>
      </c>
    </row>
    <row r="5504" spans="1:9" hidden="1" x14ac:dyDescent="0.25">
      <c r="A5504">
        <v>202102</v>
      </c>
      <c r="B5504" t="s">
        <v>1426</v>
      </c>
      <c r="C5504" t="s">
        <v>2727</v>
      </c>
      <c r="D5504" t="s">
        <v>2728</v>
      </c>
      <c r="E5504" t="s">
        <v>101</v>
      </c>
      <c r="H5504" t="s">
        <v>101</v>
      </c>
      <c r="I5504" s="9" t="s">
        <v>1706</v>
      </c>
    </row>
    <row r="5505" spans="1:9" hidden="1" x14ac:dyDescent="0.25">
      <c r="A5505">
        <v>202103</v>
      </c>
      <c r="B5505" t="s">
        <v>1426</v>
      </c>
      <c r="C5505" t="s">
        <v>2727</v>
      </c>
      <c r="D5505" t="s">
        <v>2728</v>
      </c>
      <c r="E5505" t="s">
        <v>101</v>
      </c>
      <c r="H5505" t="s">
        <v>101</v>
      </c>
      <c r="I5505" s="9" t="s">
        <v>1706</v>
      </c>
    </row>
    <row r="5506" spans="1:9" hidden="1" x14ac:dyDescent="0.25">
      <c r="A5506">
        <v>202104</v>
      </c>
      <c r="B5506" t="s">
        <v>1426</v>
      </c>
      <c r="C5506" t="s">
        <v>2727</v>
      </c>
      <c r="D5506" t="s">
        <v>2728</v>
      </c>
      <c r="E5506" t="s">
        <v>101</v>
      </c>
      <c r="H5506" t="s">
        <v>101</v>
      </c>
      <c r="I5506" s="9" t="s">
        <v>1706</v>
      </c>
    </row>
    <row r="5507" spans="1:9" hidden="1" x14ac:dyDescent="0.25">
      <c r="A5507">
        <v>202105</v>
      </c>
      <c r="B5507" t="s">
        <v>1426</v>
      </c>
      <c r="C5507" t="s">
        <v>2727</v>
      </c>
      <c r="D5507" t="s">
        <v>2728</v>
      </c>
      <c r="E5507" t="s">
        <v>101</v>
      </c>
      <c r="H5507" t="s">
        <v>101</v>
      </c>
      <c r="I5507" s="9" t="s">
        <v>1706</v>
      </c>
    </row>
    <row r="5508" spans="1:9" hidden="1" x14ac:dyDescent="0.25">
      <c r="A5508">
        <v>202106</v>
      </c>
      <c r="B5508" t="s">
        <v>1426</v>
      </c>
      <c r="C5508" t="s">
        <v>2727</v>
      </c>
      <c r="D5508" t="s">
        <v>2728</v>
      </c>
      <c r="E5508" t="s">
        <v>101</v>
      </c>
      <c r="H5508" t="s">
        <v>101</v>
      </c>
      <c r="I5508" s="9" t="s">
        <v>1706</v>
      </c>
    </row>
    <row r="5509" spans="1:9" hidden="1" x14ac:dyDescent="0.25">
      <c r="A5509">
        <v>202107</v>
      </c>
      <c r="B5509" t="s">
        <v>1426</v>
      </c>
      <c r="C5509" t="s">
        <v>2727</v>
      </c>
      <c r="D5509" t="s">
        <v>2728</v>
      </c>
      <c r="E5509" t="s">
        <v>101</v>
      </c>
      <c r="H5509" t="s">
        <v>101</v>
      </c>
      <c r="I5509" s="9" t="s">
        <v>1706</v>
      </c>
    </row>
    <row r="5510" spans="1:9" hidden="1" x14ac:dyDescent="0.25">
      <c r="A5510">
        <v>202108</v>
      </c>
      <c r="B5510" t="s">
        <v>1426</v>
      </c>
      <c r="C5510" t="s">
        <v>2727</v>
      </c>
      <c r="D5510" t="s">
        <v>2728</v>
      </c>
      <c r="E5510" t="s">
        <v>101</v>
      </c>
      <c r="H5510" t="s">
        <v>101</v>
      </c>
      <c r="I5510" s="9" t="s">
        <v>1706</v>
      </c>
    </row>
    <row r="5511" spans="1:9" hidden="1" x14ac:dyDescent="0.25">
      <c r="A5511">
        <v>202109</v>
      </c>
      <c r="B5511" t="s">
        <v>1426</v>
      </c>
      <c r="C5511" t="s">
        <v>2727</v>
      </c>
      <c r="D5511" t="s">
        <v>2728</v>
      </c>
      <c r="E5511" t="s">
        <v>101</v>
      </c>
      <c r="H5511" t="s">
        <v>101</v>
      </c>
      <c r="I5511" s="9" t="s">
        <v>1706</v>
      </c>
    </row>
    <row r="5512" spans="1:9" hidden="1" x14ac:dyDescent="0.25">
      <c r="A5512">
        <v>202110</v>
      </c>
      <c r="B5512" t="s">
        <v>1426</v>
      </c>
      <c r="C5512" t="s">
        <v>2727</v>
      </c>
      <c r="D5512" t="s">
        <v>2728</v>
      </c>
      <c r="E5512" t="s">
        <v>101</v>
      </c>
      <c r="H5512" t="s">
        <v>101</v>
      </c>
      <c r="I5512" s="9" t="s">
        <v>1706</v>
      </c>
    </row>
    <row r="5513" spans="1:9" hidden="1" x14ac:dyDescent="0.25">
      <c r="A5513">
        <v>202111</v>
      </c>
      <c r="B5513" t="s">
        <v>1426</v>
      </c>
      <c r="C5513" t="s">
        <v>2727</v>
      </c>
      <c r="D5513" t="s">
        <v>2728</v>
      </c>
      <c r="E5513" t="s">
        <v>101</v>
      </c>
      <c r="H5513" t="s">
        <v>101</v>
      </c>
      <c r="I5513" s="9" t="s">
        <v>1706</v>
      </c>
    </row>
    <row r="5514" spans="1:9" hidden="1" x14ac:dyDescent="0.25">
      <c r="A5514">
        <v>202112</v>
      </c>
      <c r="B5514" t="s">
        <v>1426</v>
      </c>
      <c r="C5514" t="s">
        <v>2727</v>
      </c>
      <c r="D5514" t="s">
        <v>2728</v>
      </c>
      <c r="E5514" t="s">
        <v>101</v>
      </c>
      <c r="H5514" t="s">
        <v>101</v>
      </c>
      <c r="I5514" s="9" t="s">
        <v>1706</v>
      </c>
    </row>
    <row r="5515" spans="1:9" hidden="1" x14ac:dyDescent="0.25">
      <c r="A5515">
        <v>202201</v>
      </c>
      <c r="B5515" t="s">
        <v>1426</v>
      </c>
      <c r="C5515" t="s">
        <v>2727</v>
      </c>
      <c r="D5515" t="s">
        <v>2728</v>
      </c>
      <c r="E5515" t="s">
        <v>101</v>
      </c>
      <c r="H5515" t="s">
        <v>101</v>
      </c>
      <c r="I5515" s="9" t="s">
        <v>1706</v>
      </c>
    </row>
    <row r="5516" spans="1:9" hidden="1" x14ac:dyDescent="0.25">
      <c r="A5516">
        <v>202202</v>
      </c>
      <c r="B5516" t="s">
        <v>1426</v>
      </c>
      <c r="C5516" t="s">
        <v>2727</v>
      </c>
      <c r="D5516" t="s">
        <v>2728</v>
      </c>
      <c r="E5516" t="s">
        <v>101</v>
      </c>
      <c r="H5516" t="s">
        <v>101</v>
      </c>
      <c r="I5516" s="9" t="s">
        <v>1706</v>
      </c>
    </row>
    <row r="5517" spans="1:9" hidden="1" x14ac:dyDescent="0.25">
      <c r="A5517">
        <v>202203</v>
      </c>
      <c r="B5517" t="s">
        <v>1426</v>
      </c>
      <c r="C5517" t="s">
        <v>2727</v>
      </c>
      <c r="D5517" t="s">
        <v>2728</v>
      </c>
      <c r="E5517" t="s">
        <v>101</v>
      </c>
      <c r="H5517" t="s">
        <v>101</v>
      </c>
      <c r="I5517" s="9" t="s">
        <v>1706</v>
      </c>
    </row>
    <row r="5518" spans="1:9" hidden="1" x14ac:dyDescent="0.25">
      <c r="A5518">
        <v>202204</v>
      </c>
      <c r="B5518" t="s">
        <v>1426</v>
      </c>
      <c r="C5518" t="s">
        <v>2727</v>
      </c>
      <c r="D5518" t="s">
        <v>2728</v>
      </c>
      <c r="E5518" t="s">
        <v>101</v>
      </c>
      <c r="H5518" t="s">
        <v>101</v>
      </c>
      <c r="I5518" s="9" t="s">
        <v>1706</v>
      </c>
    </row>
    <row r="5519" spans="1:9" hidden="1" x14ac:dyDescent="0.25">
      <c r="A5519">
        <v>202205</v>
      </c>
      <c r="B5519" t="s">
        <v>1426</v>
      </c>
      <c r="C5519" t="s">
        <v>2727</v>
      </c>
      <c r="D5519" t="s">
        <v>2728</v>
      </c>
      <c r="E5519" t="s">
        <v>101</v>
      </c>
      <c r="H5519" t="s">
        <v>101</v>
      </c>
      <c r="I5519" s="9" t="s">
        <v>1706</v>
      </c>
    </row>
    <row r="5520" spans="1:9" hidden="1" x14ac:dyDescent="0.25">
      <c r="A5520">
        <v>202206</v>
      </c>
      <c r="B5520" t="s">
        <v>1426</v>
      </c>
      <c r="C5520" t="s">
        <v>2727</v>
      </c>
      <c r="D5520" t="s">
        <v>2728</v>
      </c>
      <c r="E5520" t="s">
        <v>101</v>
      </c>
      <c r="H5520" t="s">
        <v>101</v>
      </c>
      <c r="I5520" s="9" t="s">
        <v>1706</v>
      </c>
    </row>
    <row r="5521" spans="1:9" hidden="1" x14ac:dyDescent="0.25">
      <c r="A5521">
        <v>202207</v>
      </c>
      <c r="B5521" t="s">
        <v>1426</v>
      </c>
      <c r="C5521" t="s">
        <v>2727</v>
      </c>
      <c r="D5521" t="s">
        <v>2728</v>
      </c>
      <c r="E5521" t="s">
        <v>101</v>
      </c>
      <c r="H5521" t="s">
        <v>101</v>
      </c>
      <c r="I5521" s="9" t="s">
        <v>1706</v>
      </c>
    </row>
    <row r="5522" spans="1:9" hidden="1" x14ac:dyDescent="0.25">
      <c r="A5522">
        <v>202208</v>
      </c>
      <c r="B5522" t="s">
        <v>1426</v>
      </c>
      <c r="C5522" t="s">
        <v>2727</v>
      </c>
      <c r="D5522" t="s">
        <v>2728</v>
      </c>
      <c r="E5522" t="s">
        <v>101</v>
      </c>
      <c r="H5522" t="s">
        <v>101</v>
      </c>
      <c r="I5522" s="9" t="s">
        <v>1706</v>
      </c>
    </row>
    <row r="5523" spans="1:9" hidden="1" x14ac:dyDescent="0.25">
      <c r="A5523">
        <v>202209</v>
      </c>
      <c r="B5523" t="s">
        <v>1426</v>
      </c>
      <c r="C5523" t="s">
        <v>2727</v>
      </c>
      <c r="D5523" t="s">
        <v>2728</v>
      </c>
      <c r="E5523" t="s">
        <v>101</v>
      </c>
      <c r="H5523" t="s">
        <v>101</v>
      </c>
      <c r="I5523" s="9" t="s">
        <v>1706</v>
      </c>
    </row>
    <row r="5524" spans="1:9" hidden="1" x14ac:dyDescent="0.25">
      <c r="A5524">
        <v>202210</v>
      </c>
      <c r="B5524" t="s">
        <v>1426</v>
      </c>
      <c r="C5524" t="s">
        <v>2727</v>
      </c>
      <c r="D5524" t="s">
        <v>2728</v>
      </c>
      <c r="E5524" t="s">
        <v>101</v>
      </c>
      <c r="H5524" t="s">
        <v>101</v>
      </c>
      <c r="I5524" s="9" t="s">
        <v>1706</v>
      </c>
    </row>
    <row r="5525" spans="1:9" hidden="1" x14ac:dyDescent="0.25">
      <c r="A5525">
        <v>202211</v>
      </c>
      <c r="B5525" t="s">
        <v>1426</v>
      </c>
      <c r="C5525" t="s">
        <v>2727</v>
      </c>
      <c r="D5525" t="s">
        <v>2728</v>
      </c>
      <c r="E5525" t="s">
        <v>101</v>
      </c>
      <c r="H5525" t="s">
        <v>101</v>
      </c>
      <c r="I5525" s="9" t="s">
        <v>1706</v>
      </c>
    </row>
    <row r="5526" spans="1:9" hidden="1" x14ac:dyDescent="0.25">
      <c r="A5526">
        <v>202212</v>
      </c>
      <c r="B5526" t="s">
        <v>1426</v>
      </c>
      <c r="C5526" t="s">
        <v>2727</v>
      </c>
      <c r="D5526" t="s">
        <v>2728</v>
      </c>
      <c r="E5526" t="s">
        <v>101</v>
      </c>
      <c r="H5526" t="s">
        <v>101</v>
      </c>
      <c r="I5526" s="9" t="s">
        <v>1706</v>
      </c>
    </row>
    <row r="5527" spans="1:9" hidden="1" x14ac:dyDescent="0.25">
      <c r="A5527">
        <v>202301</v>
      </c>
      <c r="B5527" t="s">
        <v>3396</v>
      </c>
      <c r="C5527" t="s">
        <v>3396</v>
      </c>
      <c r="D5527" t="s">
        <v>3396</v>
      </c>
      <c r="E5527" t="s">
        <v>103</v>
      </c>
      <c r="F5527">
        <v>30</v>
      </c>
      <c r="G5527">
        <v>30223.29</v>
      </c>
      <c r="H5527" t="s">
        <v>103</v>
      </c>
      <c r="I5527"/>
    </row>
    <row r="5528" spans="1:9" hidden="1" x14ac:dyDescent="0.25">
      <c r="A5528">
        <v>202302</v>
      </c>
      <c r="B5528" t="s">
        <v>1426</v>
      </c>
      <c r="C5528" t="s">
        <v>2727</v>
      </c>
      <c r="D5528" t="s">
        <v>2728</v>
      </c>
      <c r="E5528" t="s">
        <v>101</v>
      </c>
      <c r="H5528" t="s">
        <v>101</v>
      </c>
      <c r="I5528" s="9" t="s">
        <v>1706</v>
      </c>
    </row>
    <row r="5529" spans="1:9" hidden="1" x14ac:dyDescent="0.25">
      <c r="A5529">
        <v>202303</v>
      </c>
      <c r="B5529" t="s">
        <v>1426</v>
      </c>
      <c r="C5529" t="s">
        <v>2727</v>
      </c>
      <c r="D5529" t="s">
        <v>2728</v>
      </c>
      <c r="E5529" t="s">
        <v>101</v>
      </c>
      <c r="H5529" t="s">
        <v>101</v>
      </c>
      <c r="I5529" s="9" t="s">
        <v>1706</v>
      </c>
    </row>
    <row r="5530" spans="1:9" hidden="1" x14ac:dyDescent="0.25">
      <c r="A5530">
        <v>202304</v>
      </c>
      <c r="B5530" t="s">
        <v>1426</v>
      </c>
      <c r="C5530" t="s">
        <v>2727</v>
      </c>
      <c r="D5530" t="s">
        <v>2728</v>
      </c>
      <c r="E5530" t="s">
        <v>101</v>
      </c>
      <c r="H5530" t="s">
        <v>101</v>
      </c>
      <c r="I5530" s="9" t="s">
        <v>1706</v>
      </c>
    </row>
    <row r="5531" spans="1:9" hidden="1" x14ac:dyDescent="0.25">
      <c r="A5531">
        <v>202305</v>
      </c>
      <c r="B5531" t="s">
        <v>1426</v>
      </c>
      <c r="C5531" t="s">
        <v>2727</v>
      </c>
      <c r="D5531" t="s">
        <v>2728</v>
      </c>
      <c r="E5531" t="s">
        <v>101</v>
      </c>
      <c r="H5531" t="s">
        <v>101</v>
      </c>
      <c r="I5531" s="9" t="s">
        <v>1706</v>
      </c>
    </row>
    <row r="5532" spans="1:9" hidden="1" x14ac:dyDescent="0.25">
      <c r="A5532">
        <v>202306</v>
      </c>
      <c r="B5532" t="s">
        <v>1426</v>
      </c>
      <c r="C5532" t="s">
        <v>2727</v>
      </c>
      <c r="D5532" t="s">
        <v>2728</v>
      </c>
      <c r="E5532" t="s">
        <v>101</v>
      </c>
      <c r="H5532" t="s">
        <v>101</v>
      </c>
      <c r="I5532" s="9" t="s">
        <v>1706</v>
      </c>
    </row>
    <row r="5533" spans="1:9" hidden="1" x14ac:dyDescent="0.25">
      <c r="A5533">
        <v>202307</v>
      </c>
      <c r="B5533" t="s">
        <v>1426</v>
      </c>
      <c r="C5533" t="s">
        <v>2727</v>
      </c>
      <c r="D5533" t="s">
        <v>2728</v>
      </c>
      <c r="E5533" t="s">
        <v>101</v>
      </c>
      <c r="H5533" t="s">
        <v>101</v>
      </c>
      <c r="I5533" s="9" t="s">
        <v>1706</v>
      </c>
    </row>
    <row r="5534" spans="1:9" hidden="1" x14ac:dyDescent="0.25">
      <c r="A5534">
        <v>202308</v>
      </c>
      <c r="B5534" t="s">
        <v>1426</v>
      </c>
      <c r="C5534" t="s">
        <v>2727</v>
      </c>
      <c r="D5534" t="s">
        <v>2728</v>
      </c>
      <c r="E5534" t="s">
        <v>101</v>
      </c>
      <c r="H5534" t="s">
        <v>101</v>
      </c>
      <c r="I5534" s="9" t="s">
        <v>1706</v>
      </c>
    </row>
    <row r="5535" spans="1:9" hidden="1" x14ac:dyDescent="0.25">
      <c r="A5535">
        <v>202309</v>
      </c>
      <c r="B5535" t="s">
        <v>1426</v>
      </c>
      <c r="C5535" t="s">
        <v>2727</v>
      </c>
      <c r="D5535" t="s">
        <v>2728</v>
      </c>
      <c r="E5535" t="s">
        <v>101</v>
      </c>
      <c r="H5535" t="s">
        <v>101</v>
      </c>
      <c r="I5535" s="9" t="s">
        <v>1706</v>
      </c>
    </row>
    <row r="5536" spans="1:9" hidden="1" x14ac:dyDescent="0.25">
      <c r="A5536">
        <v>202310</v>
      </c>
      <c r="B5536" t="s">
        <v>1426</v>
      </c>
      <c r="C5536" t="s">
        <v>2727</v>
      </c>
      <c r="D5536" t="s">
        <v>2728</v>
      </c>
      <c r="E5536" t="s">
        <v>101</v>
      </c>
      <c r="H5536" t="s">
        <v>101</v>
      </c>
      <c r="I5536" s="9" t="s">
        <v>1706</v>
      </c>
    </row>
    <row r="5537" spans="1:8" hidden="1" x14ac:dyDescent="0.25">
      <c r="A5537">
        <v>202111</v>
      </c>
      <c r="B5537" t="s">
        <v>259</v>
      </c>
      <c r="C5537" t="s">
        <v>3513</v>
      </c>
      <c r="D5537" t="s">
        <v>3513</v>
      </c>
      <c r="E5537" t="s">
        <v>67</v>
      </c>
      <c r="G5537">
        <v>29000</v>
      </c>
      <c r="H5537" t="s">
        <v>67</v>
      </c>
    </row>
    <row r="5538" spans="1:8" hidden="1" x14ac:dyDescent="0.25">
      <c r="A5538">
        <v>202112</v>
      </c>
      <c r="B5538" t="s">
        <v>259</v>
      </c>
      <c r="C5538" t="s">
        <v>3513</v>
      </c>
      <c r="D5538" t="s">
        <v>3513</v>
      </c>
      <c r="E5538" t="s">
        <v>67</v>
      </c>
      <c r="G5538">
        <v>29000</v>
      </c>
      <c r="H5538" t="s">
        <v>67</v>
      </c>
    </row>
    <row r="5539" spans="1:8" hidden="1" x14ac:dyDescent="0.25">
      <c r="A5539">
        <v>202201</v>
      </c>
      <c r="B5539" t="s">
        <v>259</v>
      </c>
      <c r="C5539" t="s">
        <v>3513</v>
      </c>
      <c r="D5539" t="s">
        <v>3513</v>
      </c>
      <c r="E5539" t="s">
        <v>67</v>
      </c>
      <c r="G5539">
        <v>29000</v>
      </c>
      <c r="H5539" t="s">
        <v>67</v>
      </c>
    </row>
    <row r="5540" spans="1:8" hidden="1" x14ac:dyDescent="0.25">
      <c r="A5540">
        <v>202202</v>
      </c>
      <c r="B5540" t="s">
        <v>259</v>
      </c>
      <c r="C5540" t="s">
        <v>3513</v>
      </c>
      <c r="D5540" t="s">
        <v>3513</v>
      </c>
      <c r="E5540" t="s">
        <v>67</v>
      </c>
      <c r="G5540">
        <v>29000</v>
      </c>
      <c r="H5540" t="s">
        <v>67</v>
      </c>
    </row>
    <row r="5541" spans="1:8" hidden="1" x14ac:dyDescent="0.25">
      <c r="A5541">
        <v>202203</v>
      </c>
      <c r="B5541" t="s">
        <v>259</v>
      </c>
      <c r="C5541" t="s">
        <v>3513</v>
      </c>
      <c r="D5541" t="s">
        <v>3513</v>
      </c>
      <c r="E5541" t="s">
        <v>67</v>
      </c>
      <c r="G5541">
        <v>29000</v>
      </c>
      <c r="H5541" t="s">
        <v>67</v>
      </c>
    </row>
    <row r="5542" spans="1:8" hidden="1" x14ac:dyDescent="0.25">
      <c r="A5542">
        <v>202108</v>
      </c>
      <c r="B5542" t="s">
        <v>3299</v>
      </c>
      <c r="C5542" t="s">
        <v>3300</v>
      </c>
      <c r="D5542" t="s">
        <v>3300</v>
      </c>
      <c r="E5542" t="s">
        <v>2891</v>
      </c>
      <c r="F5542">
        <v>30</v>
      </c>
      <c r="G5542">
        <v>29000</v>
      </c>
      <c r="H5542" t="s">
        <v>2891</v>
      </c>
    </row>
    <row r="5543" spans="1:8" hidden="1" x14ac:dyDescent="0.25">
      <c r="A5543">
        <v>202107</v>
      </c>
      <c r="B5543" t="s">
        <v>3299</v>
      </c>
      <c r="C5543" t="s">
        <v>3300</v>
      </c>
      <c r="D5543" t="s">
        <v>3300</v>
      </c>
      <c r="E5543" t="s">
        <v>2891</v>
      </c>
      <c r="F5543">
        <v>30</v>
      </c>
      <c r="G5543">
        <v>29000</v>
      </c>
      <c r="H5543" t="s">
        <v>2891</v>
      </c>
    </row>
    <row r="5544" spans="1:8" hidden="1" x14ac:dyDescent="0.25">
      <c r="A5544">
        <v>202109</v>
      </c>
      <c r="B5544" t="s">
        <v>3299</v>
      </c>
      <c r="C5544" t="s">
        <v>3300</v>
      </c>
      <c r="D5544" t="s">
        <v>3300</v>
      </c>
      <c r="E5544" t="s">
        <v>2891</v>
      </c>
      <c r="F5544">
        <v>30</v>
      </c>
      <c r="G5544">
        <v>29000</v>
      </c>
      <c r="H5544" t="s">
        <v>2891</v>
      </c>
    </row>
    <row r="5545" spans="1:8" hidden="1" x14ac:dyDescent="0.25">
      <c r="A5545">
        <v>202110</v>
      </c>
      <c r="B5545" t="s">
        <v>3299</v>
      </c>
      <c r="C5545" t="s">
        <v>3300</v>
      </c>
      <c r="D5545" t="s">
        <v>3300</v>
      </c>
      <c r="E5545" t="s">
        <v>2891</v>
      </c>
      <c r="F5545">
        <v>30</v>
      </c>
      <c r="G5545">
        <v>29000</v>
      </c>
      <c r="H5545" t="s">
        <v>2891</v>
      </c>
    </row>
    <row r="5546" spans="1:8" hidden="1" x14ac:dyDescent="0.25">
      <c r="A5546">
        <v>202111</v>
      </c>
      <c r="B5546" t="s">
        <v>3299</v>
      </c>
      <c r="C5546" t="s">
        <v>3300</v>
      </c>
      <c r="D5546" t="s">
        <v>3300</v>
      </c>
      <c r="E5546" t="s">
        <v>2891</v>
      </c>
      <c r="F5546">
        <v>30</v>
      </c>
      <c r="G5546">
        <v>29000</v>
      </c>
      <c r="H5546" t="s">
        <v>2891</v>
      </c>
    </row>
    <row r="5547" spans="1:8" hidden="1" x14ac:dyDescent="0.25">
      <c r="A5547">
        <v>202112</v>
      </c>
      <c r="B5547" t="s">
        <v>3299</v>
      </c>
      <c r="C5547" t="s">
        <v>3300</v>
      </c>
      <c r="D5547" t="s">
        <v>3300</v>
      </c>
      <c r="E5547" t="s">
        <v>2891</v>
      </c>
      <c r="F5547">
        <v>30</v>
      </c>
      <c r="G5547">
        <v>29000</v>
      </c>
      <c r="H5547" t="s">
        <v>2891</v>
      </c>
    </row>
    <row r="5548" spans="1:8" hidden="1" x14ac:dyDescent="0.25">
      <c r="A5548">
        <v>202212</v>
      </c>
      <c r="B5548" t="s">
        <v>4572</v>
      </c>
      <c r="C5548" t="s">
        <v>4527</v>
      </c>
      <c r="D5548" t="s">
        <v>4527</v>
      </c>
      <c r="E5548" t="s">
        <v>120</v>
      </c>
      <c r="F5548">
        <v>30</v>
      </c>
      <c r="G5548">
        <v>6000</v>
      </c>
      <c r="H5548" t="s">
        <v>120</v>
      </c>
    </row>
    <row r="5549" spans="1:8" hidden="1" x14ac:dyDescent="0.25">
      <c r="A5549">
        <v>202302</v>
      </c>
      <c r="B5549" t="s">
        <v>4572</v>
      </c>
      <c r="C5549" t="s">
        <v>4527</v>
      </c>
      <c r="D5549" t="s">
        <v>4527</v>
      </c>
      <c r="E5549" t="s">
        <v>120</v>
      </c>
      <c r="F5549">
        <v>30</v>
      </c>
      <c r="G5549">
        <v>6000</v>
      </c>
      <c r="H5549" t="s">
        <v>120</v>
      </c>
    </row>
    <row r="5550" spans="1:8" hidden="1" x14ac:dyDescent="0.25">
      <c r="A5550">
        <v>202303</v>
      </c>
      <c r="B5550" t="s">
        <v>4572</v>
      </c>
      <c r="C5550" t="s">
        <v>4527</v>
      </c>
      <c r="D5550" t="s">
        <v>4527</v>
      </c>
      <c r="E5550" t="s">
        <v>120</v>
      </c>
      <c r="F5550">
        <v>30</v>
      </c>
      <c r="G5550">
        <v>6000</v>
      </c>
      <c r="H5550" t="s">
        <v>120</v>
      </c>
    </row>
    <row r="5551" spans="1:8" hidden="1" x14ac:dyDescent="0.25">
      <c r="A5551">
        <v>202304</v>
      </c>
      <c r="B5551" t="s">
        <v>4572</v>
      </c>
      <c r="C5551" t="s">
        <v>4527</v>
      </c>
      <c r="D5551" t="s">
        <v>4527</v>
      </c>
      <c r="E5551" t="s">
        <v>120</v>
      </c>
      <c r="F5551">
        <v>30</v>
      </c>
      <c r="G5551">
        <v>6000</v>
      </c>
      <c r="H5551" t="s">
        <v>120</v>
      </c>
    </row>
    <row r="5552" spans="1:8" hidden="1" x14ac:dyDescent="0.25">
      <c r="A5552">
        <v>202305</v>
      </c>
      <c r="B5552" t="s">
        <v>4572</v>
      </c>
      <c r="C5552" t="s">
        <v>4527</v>
      </c>
      <c r="D5552" t="s">
        <v>4527</v>
      </c>
      <c r="E5552" t="s">
        <v>120</v>
      </c>
      <c r="F5552">
        <v>30</v>
      </c>
      <c r="G5552">
        <v>6000</v>
      </c>
      <c r="H5552" t="s">
        <v>120</v>
      </c>
    </row>
    <row r="5553" spans="1:9" hidden="1" x14ac:dyDescent="0.25">
      <c r="A5553">
        <v>202306</v>
      </c>
      <c r="B5553" t="s">
        <v>4572</v>
      </c>
      <c r="C5553" t="s">
        <v>4527</v>
      </c>
      <c r="D5553" t="s">
        <v>4527</v>
      </c>
      <c r="E5553" t="s">
        <v>120</v>
      </c>
      <c r="F5553">
        <v>30</v>
      </c>
      <c r="G5553">
        <v>6000</v>
      </c>
      <c r="H5553" t="s">
        <v>120</v>
      </c>
    </row>
    <row r="5554" spans="1:9" hidden="1" x14ac:dyDescent="0.25">
      <c r="A5554">
        <v>202307</v>
      </c>
      <c r="B5554" t="s">
        <v>4572</v>
      </c>
      <c r="C5554" t="s">
        <v>4527</v>
      </c>
      <c r="D5554" t="s">
        <v>4527</v>
      </c>
      <c r="E5554" t="s">
        <v>120</v>
      </c>
      <c r="F5554">
        <v>30</v>
      </c>
      <c r="G5554">
        <v>6000</v>
      </c>
      <c r="H5554" t="s">
        <v>120</v>
      </c>
    </row>
    <row r="5555" spans="1:9" hidden="1" x14ac:dyDescent="0.25">
      <c r="A5555">
        <v>202308</v>
      </c>
      <c r="B5555" t="s">
        <v>4572</v>
      </c>
      <c r="C5555" t="s">
        <v>4527</v>
      </c>
      <c r="D5555" t="s">
        <v>4527</v>
      </c>
      <c r="E5555" t="s">
        <v>120</v>
      </c>
      <c r="F5555">
        <v>30</v>
      </c>
      <c r="G5555">
        <v>6000</v>
      </c>
      <c r="H5555" t="s">
        <v>120</v>
      </c>
    </row>
    <row r="5556" spans="1:9" hidden="1" x14ac:dyDescent="0.25">
      <c r="A5556">
        <v>202309</v>
      </c>
      <c r="B5556" t="s">
        <v>4572</v>
      </c>
      <c r="C5556" t="s">
        <v>4527</v>
      </c>
      <c r="D5556" t="s">
        <v>4527</v>
      </c>
      <c r="E5556" t="s">
        <v>120</v>
      </c>
      <c r="F5556">
        <v>30</v>
      </c>
      <c r="G5556">
        <v>6000</v>
      </c>
      <c r="H5556" t="s">
        <v>120</v>
      </c>
    </row>
    <row r="5557" spans="1:9" hidden="1" x14ac:dyDescent="0.25">
      <c r="A5557">
        <v>202310</v>
      </c>
      <c r="B5557" t="s">
        <v>4572</v>
      </c>
      <c r="C5557" t="s">
        <v>4527</v>
      </c>
      <c r="D5557" t="s">
        <v>4527</v>
      </c>
      <c r="E5557" t="s">
        <v>120</v>
      </c>
      <c r="F5557">
        <v>30</v>
      </c>
      <c r="G5557">
        <v>6000</v>
      </c>
      <c r="H5557" t="s">
        <v>120</v>
      </c>
    </row>
    <row r="5558" spans="1:9" hidden="1" x14ac:dyDescent="0.25">
      <c r="A5558">
        <v>202212</v>
      </c>
      <c r="B5558" t="s">
        <v>4527</v>
      </c>
      <c r="C5558" t="s">
        <v>4527</v>
      </c>
      <c r="D5558" t="s">
        <v>4527</v>
      </c>
      <c r="E5558" t="s">
        <v>120</v>
      </c>
      <c r="F5558">
        <v>30</v>
      </c>
      <c r="G5558">
        <v>6000</v>
      </c>
      <c r="H5558" t="s">
        <v>120</v>
      </c>
    </row>
    <row r="5559" spans="1:9" hidden="1" x14ac:dyDescent="0.25">
      <c r="A5559">
        <v>202301</v>
      </c>
      <c r="B5559" t="s">
        <v>536</v>
      </c>
      <c r="C5559" t="s">
        <v>537</v>
      </c>
      <c r="D5559" t="s">
        <v>2687</v>
      </c>
      <c r="E5559" t="s">
        <v>118</v>
      </c>
      <c r="F5559">
        <v>30</v>
      </c>
      <c r="G5559" s="4">
        <v>33388.067999999999</v>
      </c>
      <c r="H5559" t="s">
        <v>118</v>
      </c>
      <c r="I5559" t="s">
        <v>2689</v>
      </c>
    </row>
    <row r="5560" spans="1:9" hidden="1" x14ac:dyDescent="0.25">
      <c r="A5560">
        <v>202302</v>
      </c>
      <c r="B5560" t="s">
        <v>4527</v>
      </c>
      <c r="C5560" t="s">
        <v>4527</v>
      </c>
      <c r="D5560" t="s">
        <v>4527</v>
      </c>
      <c r="E5560" t="s">
        <v>120</v>
      </c>
      <c r="F5560">
        <v>30</v>
      </c>
      <c r="G5560">
        <v>6000</v>
      </c>
      <c r="H5560" t="s">
        <v>120</v>
      </c>
    </row>
    <row r="5561" spans="1:9" hidden="1" x14ac:dyDescent="0.25">
      <c r="A5561">
        <v>202303</v>
      </c>
      <c r="B5561" t="s">
        <v>4527</v>
      </c>
      <c r="C5561" t="s">
        <v>4527</v>
      </c>
      <c r="D5561" t="s">
        <v>4527</v>
      </c>
      <c r="E5561" t="s">
        <v>120</v>
      </c>
      <c r="F5561">
        <v>30</v>
      </c>
      <c r="G5561">
        <v>6000</v>
      </c>
      <c r="H5561" t="s">
        <v>120</v>
      </c>
    </row>
    <row r="5562" spans="1:9" hidden="1" x14ac:dyDescent="0.25">
      <c r="A5562">
        <v>202304</v>
      </c>
      <c r="B5562" t="s">
        <v>4527</v>
      </c>
      <c r="C5562" t="s">
        <v>4527</v>
      </c>
      <c r="D5562" t="s">
        <v>4527</v>
      </c>
      <c r="E5562" t="s">
        <v>120</v>
      </c>
      <c r="F5562">
        <v>30</v>
      </c>
      <c r="G5562">
        <v>6000</v>
      </c>
      <c r="H5562" t="s">
        <v>120</v>
      </c>
    </row>
    <row r="5563" spans="1:9" hidden="1" x14ac:dyDescent="0.25">
      <c r="A5563">
        <v>202305</v>
      </c>
      <c r="B5563" t="s">
        <v>4527</v>
      </c>
      <c r="C5563" t="s">
        <v>4527</v>
      </c>
      <c r="D5563" t="s">
        <v>4527</v>
      </c>
      <c r="E5563" t="s">
        <v>120</v>
      </c>
      <c r="F5563">
        <v>30</v>
      </c>
      <c r="G5563">
        <v>6000</v>
      </c>
      <c r="H5563" t="s">
        <v>120</v>
      </c>
    </row>
    <row r="5564" spans="1:9" hidden="1" x14ac:dyDescent="0.25">
      <c r="A5564">
        <v>202306</v>
      </c>
      <c r="B5564" t="s">
        <v>4527</v>
      </c>
      <c r="C5564" t="s">
        <v>4527</v>
      </c>
      <c r="D5564" t="s">
        <v>4527</v>
      </c>
      <c r="E5564" t="s">
        <v>120</v>
      </c>
      <c r="F5564">
        <v>30</v>
      </c>
      <c r="G5564">
        <v>6000</v>
      </c>
      <c r="H5564" t="s">
        <v>120</v>
      </c>
    </row>
    <row r="5565" spans="1:9" hidden="1" x14ac:dyDescent="0.25">
      <c r="A5565">
        <v>202307</v>
      </c>
      <c r="B5565" t="s">
        <v>4527</v>
      </c>
      <c r="C5565" t="s">
        <v>4527</v>
      </c>
      <c r="D5565" t="s">
        <v>4527</v>
      </c>
      <c r="E5565" t="s">
        <v>120</v>
      </c>
      <c r="F5565">
        <v>30</v>
      </c>
      <c r="G5565">
        <v>6000</v>
      </c>
      <c r="H5565" t="s">
        <v>120</v>
      </c>
    </row>
    <row r="5566" spans="1:9" hidden="1" x14ac:dyDescent="0.25">
      <c r="A5566">
        <v>202308</v>
      </c>
      <c r="B5566" t="s">
        <v>4527</v>
      </c>
      <c r="C5566" t="s">
        <v>4527</v>
      </c>
      <c r="D5566" t="s">
        <v>4527</v>
      </c>
      <c r="E5566" t="s">
        <v>120</v>
      </c>
      <c r="F5566">
        <v>30</v>
      </c>
      <c r="G5566">
        <v>6000</v>
      </c>
      <c r="H5566" t="s">
        <v>120</v>
      </c>
    </row>
    <row r="5567" spans="1:9" hidden="1" x14ac:dyDescent="0.25">
      <c r="A5567">
        <v>202309</v>
      </c>
      <c r="B5567" t="s">
        <v>4527</v>
      </c>
      <c r="C5567" t="s">
        <v>4527</v>
      </c>
      <c r="D5567" t="s">
        <v>4527</v>
      </c>
      <c r="E5567" t="s">
        <v>120</v>
      </c>
      <c r="F5567">
        <v>30</v>
      </c>
      <c r="G5567">
        <v>6000</v>
      </c>
      <c r="H5567" t="s">
        <v>120</v>
      </c>
    </row>
    <row r="5568" spans="1:9" hidden="1" x14ac:dyDescent="0.25">
      <c r="A5568">
        <v>202310</v>
      </c>
      <c r="B5568" t="s">
        <v>4527</v>
      </c>
      <c r="C5568" t="s">
        <v>4527</v>
      </c>
      <c r="D5568" t="s">
        <v>4527</v>
      </c>
      <c r="E5568" t="s">
        <v>120</v>
      </c>
      <c r="F5568">
        <v>30</v>
      </c>
      <c r="G5568">
        <v>6000</v>
      </c>
      <c r="H5568" t="s">
        <v>120</v>
      </c>
    </row>
    <row r="5569" spans="1:9" hidden="1" x14ac:dyDescent="0.25">
      <c r="A5569">
        <v>202302</v>
      </c>
      <c r="B5569" t="s">
        <v>4660</v>
      </c>
      <c r="C5569" t="s">
        <v>4660</v>
      </c>
      <c r="D5569" t="s">
        <v>4660</v>
      </c>
      <c r="E5569" t="s">
        <v>2891</v>
      </c>
      <c r="F5569">
        <v>30</v>
      </c>
      <c r="G5569">
        <v>29000</v>
      </c>
      <c r="H5569" t="s">
        <v>2891</v>
      </c>
    </row>
    <row r="5570" spans="1:9" hidden="1" x14ac:dyDescent="0.25">
      <c r="A5570">
        <v>202304</v>
      </c>
      <c r="B5570" t="s">
        <v>4660</v>
      </c>
      <c r="C5570" t="s">
        <v>4660</v>
      </c>
      <c r="D5570" t="s">
        <v>4660</v>
      </c>
      <c r="E5570" t="s">
        <v>2891</v>
      </c>
      <c r="F5570">
        <v>30</v>
      </c>
      <c r="G5570">
        <v>29000</v>
      </c>
      <c r="H5570" t="s">
        <v>2891</v>
      </c>
    </row>
    <row r="5571" spans="1:9" hidden="1" x14ac:dyDescent="0.25">
      <c r="A5571">
        <v>202303</v>
      </c>
      <c r="B5571" t="s">
        <v>4660</v>
      </c>
      <c r="C5571" t="s">
        <v>4660</v>
      </c>
      <c r="D5571" t="s">
        <v>4660</v>
      </c>
      <c r="E5571" t="s">
        <v>2891</v>
      </c>
      <c r="F5571">
        <v>30</v>
      </c>
      <c r="G5571">
        <v>29000</v>
      </c>
      <c r="H5571" t="s">
        <v>2891</v>
      </c>
    </row>
    <row r="5572" spans="1:9" hidden="1" x14ac:dyDescent="0.25">
      <c r="A5572">
        <v>202305</v>
      </c>
      <c r="B5572" t="s">
        <v>4660</v>
      </c>
      <c r="C5572" t="s">
        <v>4871</v>
      </c>
      <c r="D5572" t="s">
        <v>4871</v>
      </c>
      <c r="E5572" t="s">
        <v>2891</v>
      </c>
      <c r="F5572">
        <v>30</v>
      </c>
      <c r="G5572">
        <v>29000</v>
      </c>
      <c r="H5572" t="s">
        <v>2891</v>
      </c>
    </row>
    <row r="5573" spans="1:9" hidden="1" x14ac:dyDescent="0.25">
      <c r="A5573">
        <v>202306</v>
      </c>
      <c r="B5573" t="s">
        <v>4660</v>
      </c>
      <c r="C5573" t="s">
        <v>4871</v>
      </c>
      <c r="D5573" t="s">
        <v>4871</v>
      </c>
      <c r="E5573" t="s">
        <v>2891</v>
      </c>
      <c r="F5573">
        <v>30</v>
      </c>
      <c r="G5573">
        <v>29000</v>
      </c>
      <c r="H5573" t="s">
        <v>2891</v>
      </c>
    </row>
    <row r="5574" spans="1:9" hidden="1" x14ac:dyDescent="0.25">
      <c r="A5574">
        <v>202307</v>
      </c>
      <c r="B5574" t="s">
        <v>4660</v>
      </c>
      <c r="C5574" t="s">
        <v>4871</v>
      </c>
      <c r="D5574" t="s">
        <v>4871</v>
      </c>
      <c r="E5574" t="s">
        <v>2891</v>
      </c>
      <c r="F5574">
        <v>30</v>
      </c>
      <c r="G5574">
        <v>29000</v>
      </c>
      <c r="H5574" t="s">
        <v>2891</v>
      </c>
    </row>
    <row r="5575" spans="1:9" hidden="1" x14ac:dyDescent="0.25">
      <c r="A5575">
        <v>202308</v>
      </c>
      <c r="B5575" t="s">
        <v>4660</v>
      </c>
      <c r="C5575" t="s">
        <v>4871</v>
      </c>
      <c r="D5575" t="s">
        <v>4871</v>
      </c>
      <c r="E5575" t="s">
        <v>2891</v>
      </c>
      <c r="F5575">
        <v>30</v>
      </c>
      <c r="G5575">
        <v>29000</v>
      </c>
      <c r="H5575" t="s">
        <v>2891</v>
      </c>
    </row>
    <row r="5576" spans="1:9" hidden="1" x14ac:dyDescent="0.25">
      <c r="A5576">
        <v>202309</v>
      </c>
      <c r="B5576" t="s">
        <v>4660</v>
      </c>
      <c r="C5576" t="s">
        <v>4871</v>
      </c>
      <c r="D5576" t="s">
        <v>4871</v>
      </c>
      <c r="E5576" t="s">
        <v>2891</v>
      </c>
      <c r="F5576">
        <v>30</v>
      </c>
      <c r="G5576">
        <v>29000</v>
      </c>
      <c r="H5576" t="s">
        <v>2891</v>
      </c>
    </row>
    <row r="5577" spans="1:9" hidden="1" x14ac:dyDescent="0.25">
      <c r="A5577">
        <v>202310</v>
      </c>
      <c r="B5577" t="s">
        <v>4660</v>
      </c>
      <c r="C5577" t="s">
        <v>4871</v>
      </c>
      <c r="D5577" t="s">
        <v>4871</v>
      </c>
      <c r="E5577" t="s">
        <v>2891</v>
      </c>
      <c r="F5577">
        <v>30</v>
      </c>
      <c r="G5577">
        <v>29000</v>
      </c>
      <c r="H5577" t="s">
        <v>2891</v>
      </c>
    </row>
    <row r="5578" spans="1:9" hidden="1" x14ac:dyDescent="0.25">
      <c r="A5578">
        <v>201901</v>
      </c>
      <c r="B5578" t="s">
        <v>240</v>
      </c>
      <c r="C5578" t="s">
        <v>242</v>
      </c>
      <c r="D5578" t="s">
        <v>2729</v>
      </c>
      <c r="E5578" t="s">
        <v>67</v>
      </c>
      <c r="F5578">
        <v>30</v>
      </c>
      <c r="G5578">
        <v>26500</v>
      </c>
      <c r="H5578" t="s">
        <v>67</v>
      </c>
      <c r="I5578" s="9" t="s">
        <v>1708</v>
      </c>
    </row>
    <row r="5579" spans="1:9" hidden="1" x14ac:dyDescent="0.25">
      <c r="A5579">
        <v>201902</v>
      </c>
      <c r="B5579" t="s">
        <v>240</v>
      </c>
      <c r="C5579" t="s">
        <v>242</v>
      </c>
      <c r="D5579" t="s">
        <v>2729</v>
      </c>
      <c r="E5579" t="s">
        <v>67</v>
      </c>
      <c r="F5579">
        <v>30</v>
      </c>
      <c r="G5579">
        <v>19500</v>
      </c>
      <c r="H5579" t="s">
        <v>67</v>
      </c>
      <c r="I5579" s="9" t="s">
        <v>1708</v>
      </c>
    </row>
    <row r="5580" spans="1:9" hidden="1" x14ac:dyDescent="0.25">
      <c r="A5580">
        <v>201903</v>
      </c>
      <c r="B5580" t="s">
        <v>240</v>
      </c>
      <c r="C5580" t="s">
        <v>242</v>
      </c>
      <c r="D5580" t="s">
        <v>2729</v>
      </c>
      <c r="E5580" t="s">
        <v>67</v>
      </c>
      <c r="F5580">
        <v>30</v>
      </c>
      <c r="G5580">
        <v>19500</v>
      </c>
      <c r="H5580" t="s">
        <v>67</v>
      </c>
      <c r="I5580" s="9" t="s">
        <v>1708</v>
      </c>
    </row>
    <row r="5581" spans="1:9" hidden="1" x14ac:dyDescent="0.25">
      <c r="A5581">
        <v>201904</v>
      </c>
      <c r="B5581" t="s">
        <v>240</v>
      </c>
      <c r="C5581" t="s">
        <v>242</v>
      </c>
      <c r="D5581" t="s">
        <v>2729</v>
      </c>
      <c r="E5581" t="s">
        <v>109</v>
      </c>
      <c r="F5581">
        <v>30</v>
      </c>
      <c r="G5581">
        <v>15000</v>
      </c>
      <c r="H5581" t="s">
        <v>109</v>
      </c>
      <c r="I5581" s="9" t="s">
        <v>1708</v>
      </c>
    </row>
    <row r="5582" spans="1:9" hidden="1" x14ac:dyDescent="0.25">
      <c r="A5582">
        <v>201905</v>
      </c>
      <c r="B5582" t="s">
        <v>240</v>
      </c>
      <c r="C5582" t="s">
        <v>242</v>
      </c>
      <c r="D5582" t="s">
        <v>2729</v>
      </c>
      <c r="E5582" t="s">
        <v>109</v>
      </c>
      <c r="F5582">
        <v>30</v>
      </c>
      <c r="G5582">
        <v>22000</v>
      </c>
      <c r="H5582" t="s">
        <v>109</v>
      </c>
      <c r="I5582" s="9" t="s">
        <v>1708</v>
      </c>
    </row>
    <row r="5583" spans="1:9" hidden="1" x14ac:dyDescent="0.25">
      <c r="A5583">
        <v>201906</v>
      </c>
      <c r="B5583" t="s">
        <v>240</v>
      </c>
      <c r="C5583" t="s">
        <v>242</v>
      </c>
      <c r="D5583" t="s">
        <v>2729</v>
      </c>
      <c r="E5583" t="s">
        <v>109</v>
      </c>
      <c r="F5583">
        <v>30</v>
      </c>
      <c r="G5583">
        <v>18000</v>
      </c>
      <c r="H5583" t="s">
        <v>109</v>
      </c>
      <c r="I5583" s="9" t="s">
        <v>1708</v>
      </c>
    </row>
    <row r="5584" spans="1:9" hidden="1" x14ac:dyDescent="0.25">
      <c r="A5584">
        <v>201907</v>
      </c>
      <c r="B5584" t="s">
        <v>240</v>
      </c>
      <c r="C5584" t="s">
        <v>242</v>
      </c>
      <c r="D5584" t="s">
        <v>2729</v>
      </c>
      <c r="E5584" t="s">
        <v>67</v>
      </c>
      <c r="F5584">
        <v>30</v>
      </c>
      <c r="G5584">
        <v>18000</v>
      </c>
      <c r="H5584" t="s">
        <v>67</v>
      </c>
      <c r="I5584" s="9" t="s">
        <v>1708</v>
      </c>
    </row>
    <row r="5585" spans="1:9" hidden="1" x14ac:dyDescent="0.25">
      <c r="A5585">
        <v>201908</v>
      </c>
      <c r="B5585" t="s">
        <v>240</v>
      </c>
      <c r="C5585" t="s">
        <v>242</v>
      </c>
      <c r="D5585" t="s">
        <v>2729</v>
      </c>
      <c r="E5585" t="s">
        <v>67</v>
      </c>
      <c r="F5585">
        <v>30</v>
      </c>
      <c r="G5585">
        <v>18000</v>
      </c>
      <c r="H5585" t="s">
        <v>67</v>
      </c>
      <c r="I5585" s="9" t="s">
        <v>1708</v>
      </c>
    </row>
    <row r="5586" spans="1:9" hidden="1" x14ac:dyDescent="0.25">
      <c r="A5586">
        <v>201909</v>
      </c>
      <c r="B5586" t="s">
        <v>240</v>
      </c>
      <c r="C5586" t="s">
        <v>242</v>
      </c>
      <c r="D5586" t="s">
        <v>2729</v>
      </c>
      <c r="E5586" t="s">
        <v>126</v>
      </c>
      <c r="F5586">
        <v>30</v>
      </c>
      <c r="G5586">
        <v>18000</v>
      </c>
      <c r="H5586" t="s">
        <v>126</v>
      </c>
      <c r="I5586" s="9" t="s">
        <v>1708</v>
      </c>
    </row>
    <row r="5587" spans="1:9" hidden="1" x14ac:dyDescent="0.25">
      <c r="A5587">
        <v>201910</v>
      </c>
      <c r="B5587" t="s">
        <v>240</v>
      </c>
      <c r="C5587" t="s">
        <v>242</v>
      </c>
      <c r="D5587" t="s">
        <v>2729</v>
      </c>
      <c r="E5587" t="s">
        <v>126</v>
      </c>
      <c r="F5587">
        <v>30</v>
      </c>
      <c r="G5587">
        <v>18000</v>
      </c>
      <c r="H5587" t="s">
        <v>126</v>
      </c>
      <c r="I5587" s="9" t="s">
        <v>1708</v>
      </c>
    </row>
    <row r="5588" spans="1:9" hidden="1" x14ac:dyDescent="0.25">
      <c r="A5588">
        <v>201911</v>
      </c>
      <c r="B5588" t="s">
        <v>240</v>
      </c>
      <c r="C5588" t="s">
        <v>242</v>
      </c>
      <c r="D5588" t="s">
        <v>2729</v>
      </c>
      <c r="E5588" t="s">
        <v>126</v>
      </c>
      <c r="F5588">
        <v>30</v>
      </c>
      <c r="G5588">
        <v>18000</v>
      </c>
      <c r="H5588" t="s">
        <v>126</v>
      </c>
      <c r="I5588" s="9" t="s">
        <v>1708</v>
      </c>
    </row>
    <row r="5589" spans="1:9" hidden="1" x14ac:dyDescent="0.25">
      <c r="A5589">
        <v>201912</v>
      </c>
      <c r="B5589" t="s">
        <v>240</v>
      </c>
      <c r="C5589" t="s">
        <v>242</v>
      </c>
      <c r="D5589" t="s">
        <v>2729</v>
      </c>
      <c r="E5589" t="s">
        <v>126</v>
      </c>
      <c r="F5589">
        <v>30</v>
      </c>
      <c r="G5589">
        <v>18000</v>
      </c>
      <c r="H5589" t="s">
        <v>126</v>
      </c>
      <c r="I5589" s="9" t="s">
        <v>1708</v>
      </c>
    </row>
    <row r="5590" spans="1:9" hidden="1" x14ac:dyDescent="0.25">
      <c r="A5590">
        <v>202001</v>
      </c>
      <c r="B5590" t="s">
        <v>240</v>
      </c>
      <c r="C5590" t="s">
        <v>242</v>
      </c>
      <c r="D5590" t="s">
        <v>2729</v>
      </c>
      <c r="E5590" t="s">
        <v>126</v>
      </c>
      <c r="F5590">
        <v>30</v>
      </c>
      <c r="G5590">
        <v>15000</v>
      </c>
      <c r="H5590" t="s">
        <v>126</v>
      </c>
      <c r="I5590" s="9" t="s">
        <v>1708</v>
      </c>
    </row>
    <row r="5591" spans="1:9" hidden="1" x14ac:dyDescent="0.25">
      <c r="A5591">
        <v>202002</v>
      </c>
      <c r="B5591" t="s">
        <v>240</v>
      </c>
      <c r="C5591" t="s">
        <v>242</v>
      </c>
      <c r="D5591" t="s">
        <v>2729</v>
      </c>
      <c r="E5591" t="s">
        <v>126</v>
      </c>
      <c r="F5591">
        <v>30</v>
      </c>
      <c r="G5591">
        <v>15000</v>
      </c>
      <c r="H5591" t="s">
        <v>126</v>
      </c>
      <c r="I5591" s="9" t="s">
        <v>1708</v>
      </c>
    </row>
    <row r="5592" spans="1:9" hidden="1" x14ac:dyDescent="0.25">
      <c r="A5592">
        <v>202003</v>
      </c>
      <c r="B5592" t="s">
        <v>240</v>
      </c>
      <c r="C5592" t="s">
        <v>242</v>
      </c>
      <c r="D5592" t="s">
        <v>2729</v>
      </c>
      <c r="E5592" t="s">
        <v>126</v>
      </c>
      <c r="F5592">
        <v>30</v>
      </c>
      <c r="G5592">
        <v>15000</v>
      </c>
      <c r="H5592" t="s">
        <v>126</v>
      </c>
      <c r="I5592" s="9" t="s">
        <v>1708</v>
      </c>
    </row>
    <row r="5593" spans="1:9" hidden="1" x14ac:dyDescent="0.25">
      <c r="A5593">
        <v>202004</v>
      </c>
      <c r="B5593" t="s">
        <v>240</v>
      </c>
      <c r="C5593" t="s">
        <v>242</v>
      </c>
      <c r="D5593" t="s">
        <v>2729</v>
      </c>
      <c r="E5593" t="s">
        <v>126</v>
      </c>
      <c r="F5593">
        <v>30</v>
      </c>
      <c r="G5593">
        <v>15000</v>
      </c>
      <c r="H5593" t="s">
        <v>126</v>
      </c>
      <c r="I5593" s="9" t="s">
        <v>1708</v>
      </c>
    </row>
    <row r="5594" spans="1:9" hidden="1" x14ac:dyDescent="0.25">
      <c r="A5594">
        <v>202005</v>
      </c>
      <c r="B5594" t="s">
        <v>240</v>
      </c>
      <c r="C5594" t="s">
        <v>242</v>
      </c>
      <c r="D5594" t="s">
        <v>2729</v>
      </c>
      <c r="E5594" t="s">
        <v>126</v>
      </c>
      <c r="F5594">
        <v>30</v>
      </c>
      <c r="G5594">
        <v>15000</v>
      </c>
      <c r="H5594" t="s">
        <v>126</v>
      </c>
      <c r="I5594" s="9" t="s">
        <v>1708</v>
      </c>
    </row>
    <row r="5595" spans="1:9" hidden="1" x14ac:dyDescent="0.25">
      <c r="A5595">
        <v>202006</v>
      </c>
      <c r="B5595" t="s">
        <v>240</v>
      </c>
      <c r="C5595" t="s">
        <v>242</v>
      </c>
      <c r="D5595" t="s">
        <v>2729</v>
      </c>
      <c r="E5595" t="s">
        <v>126</v>
      </c>
      <c r="F5595">
        <v>30</v>
      </c>
      <c r="G5595">
        <v>15000</v>
      </c>
      <c r="H5595" t="s">
        <v>126</v>
      </c>
      <c r="I5595" s="9" t="s">
        <v>1708</v>
      </c>
    </row>
    <row r="5596" spans="1:9" hidden="1" x14ac:dyDescent="0.25">
      <c r="A5596">
        <v>201909</v>
      </c>
      <c r="B5596" t="s">
        <v>1190</v>
      </c>
      <c r="C5596" t="s">
        <v>242</v>
      </c>
      <c r="D5596" t="s">
        <v>2729</v>
      </c>
      <c r="E5596" t="s">
        <v>126</v>
      </c>
      <c r="F5596">
        <v>30</v>
      </c>
      <c r="H5596" t="s">
        <v>126</v>
      </c>
      <c r="I5596" s="9" t="s">
        <v>1708</v>
      </c>
    </row>
    <row r="5597" spans="1:9" hidden="1" x14ac:dyDescent="0.25">
      <c r="A5597">
        <v>201910</v>
      </c>
      <c r="B5597" t="s">
        <v>1190</v>
      </c>
      <c r="C5597" t="s">
        <v>242</v>
      </c>
      <c r="D5597" t="s">
        <v>2729</v>
      </c>
      <c r="E5597" t="s">
        <v>126</v>
      </c>
      <c r="F5597">
        <v>30</v>
      </c>
      <c r="H5597" t="s">
        <v>126</v>
      </c>
      <c r="I5597" s="9" t="s">
        <v>1708</v>
      </c>
    </row>
    <row r="5598" spans="1:9" hidden="1" x14ac:dyDescent="0.25">
      <c r="A5598">
        <v>201911</v>
      </c>
      <c r="B5598" t="s">
        <v>1190</v>
      </c>
      <c r="C5598" t="s">
        <v>242</v>
      </c>
      <c r="D5598" t="s">
        <v>2729</v>
      </c>
      <c r="E5598" t="s">
        <v>126</v>
      </c>
      <c r="F5598">
        <v>30</v>
      </c>
      <c r="H5598" t="s">
        <v>126</v>
      </c>
      <c r="I5598" s="9" t="s">
        <v>1708</v>
      </c>
    </row>
    <row r="5599" spans="1:9" hidden="1" x14ac:dyDescent="0.25">
      <c r="A5599">
        <v>201912</v>
      </c>
      <c r="B5599" t="s">
        <v>1190</v>
      </c>
      <c r="C5599" t="s">
        <v>242</v>
      </c>
      <c r="D5599" t="s">
        <v>2729</v>
      </c>
      <c r="E5599" t="s">
        <v>126</v>
      </c>
      <c r="F5599">
        <v>30</v>
      </c>
      <c r="H5599" t="s">
        <v>126</v>
      </c>
      <c r="I5599" s="9" t="s">
        <v>1708</v>
      </c>
    </row>
    <row r="5600" spans="1:9" hidden="1" x14ac:dyDescent="0.25">
      <c r="A5600">
        <v>202001</v>
      </c>
      <c r="B5600" t="s">
        <v>1190</v>
      </c>
      <c r="C5600" t="s">
        <v>242</v>
      </c>
      <c r="D5600" t="s">
        <v>2729</v>
      </c>
      <c r="E5600" t="s">
        <v>126</v>
      </c>
      <c r="H5600" t="s">
        <v>126</v>
      </c>
      <c r="I5600" s="9" t="s">
        <v>1708</v>
      </c>
    </row>
    <row r="5601" spans="1:9" hidden="1" x14ac:dyDescent="0.25">
      <c r="A5601">
        <v>202002</v>
      </c>
      <c r="B5601" t="s">
        <v>1190</v>
      </c>
      <c r="C5601" t="s">
        <v>242</v>
      </c>
      <c r="D5601" t="s">
        <v>2729</v>
      </c>
      <c r="E5601" t="s">
        <v>126</v>
      </c>
      <c r="H5601" t="s">
        <v>126</v>
      </c>
      <c r="I5601" s="9" t="s">
        <v>1708</v>
      </c>
    </row>
    <row r="5602" spans="1:9" hidden="1" x14ac:dyDescent="0.25">
      <c r="A5602">
        <v>202003</v>
      </c>
      <c r="B5602" t="s">
        <v>1190</v>
      </c>
      <c r="C5602" t="s">
        <v>242</v>
      </c>
      <c r="D5602" t="s">
        <v>2729</v>
      </c>
      <c r="E5602" t="s">
        <v>126</v>
      </c>
      <c r="H5602" t="s">
        <v>126</v>
      </c>
      <c r="I5602" s="9" t="s">
        <v>1708</v>
      </c>
    </row>
    <row r="5603" spans="1:9" hidden="1" x14ac:dyDescent="0.25">
      <c r="A5603">
        <v>202004</v>
      </c>
      <c r="B5603" t="s">
        <v>1190</v>
      </c>
      <c r="C5603" t="s">
        <v>242</v>
      </c>
      <c r="D5603" t="s">
        <v>2729</v>
      </c>
      <c r="E5603" t="s">
        <v>126</v>
      </c>
      <c r="H5603" t="s">
        <v>126</v>
      </c>
      <c r="I5603" s="9" t="s">
        <v>1708</v>
      </c>
    </row>
    <row r="5604" spans="1:9" hidden="1" x14ac:dyDescent="0.25">
      <c r="A5604">
        <v>202005</v>
      </c>
      <c r="B5604" t="s">
        <v>1190</v>
      </c>
      <c r="C5604" t="s">
        <v>242</v>
      </c>
      <c r="D5604" t="s">
        <v>2729</v>
      </c>
      <c r="E5604" t="s">
        <v>126</v>
      </c>
      <c r="H5604" t="s">
        <v>126</v>
      </c>
      <c r="I5604" s="9" t="s">
        <v>1708</v>
      </c>
    </row>
    <row r="5605" spans="1:9" hidden="1" x14ac:dyDescent="0.25">
      <c r="A5605">
        <v>202006</v>
      </c>
      <c r="B5605" t="s">
        <v>1190</v>
      </c>
      <c r="C5605" t="s">
        <v>242</v>
      </c>
      <c r="D5605" t="s">
        <v>2729</v>
      </c>
      <c r="E5605" t="s">
        <v>126</v>
      </c>
      <c r="H5605" t="s">
        <v>126</v>
      </c>
      <c r="I5605" s="9" t="s">
        <v>1708</v>
      </c>
    </row>
    <row r="5606" spans="1:9" hidden="1" x14ac:dyDescent="0.25">
      <c r="A5606">
        <v>201904</v>
      </c>
      <c r="B5606" t="s">
        <v>813</v>
      </c>
      <c r="C5606" t="s">
        <v>242</v>
      </c>
      <c r="D5606" t="s">
        <v>2729</v>
      </c>
      <c r="E5606" t="s">
        <v>109</v>
      </c>
      <c r="F5606">
        <v>30</v>
      </c>
      <c r="H5606" t="s">
        <v>109</v>
      </c>
      <c r="I5606" s="9" t="s">
        <v>1708</v>
      </c>
    </row>
    <row r="5607" spans="1:9" hidden="1" x14ac:dyDescent="0.25">
      <c r="A5607">
        <v>201905</v>
      </c>
      <c r="B5607" t="s">
        <v>813</v>
      </c>
      <c r="C5607" t="s">
        <v>242</v>
      </c>
      <c r="D5607" t="s">
        <v>2729</v>
      </c>
      <c r="E5607" t="s">
        <v>109</v>
      </c>
      <c r="F5607">
        <v>30</v>
      </c>
      <c r="H5607" t="s">
        <v>109</v>
      </c>
      <c r="I5607" s="9" t="s">
        <v>1708</v>
      </c>
    </row>
    <row r="5608" spans="1:9" hidden="1" x14ac:dyDescent="0.25">
      <c r="A5608">
        <v>201906</v>
      </c>
      <c r="B5608" t="s">
        <v>813</v>
      </c>
      <c r="C5608" t="s">
        <v>242</v>
      </c>
      <c r="D5608" t="s">
        <v>2729</v>
      </c>
      <c r="E5608" t="s">
        <v>109</v>
      </c>
      <c r="F5608">
        <v>30</v>
      </c>
      <c r="H5608" t="s">
        <v>109</v>
      </c>
      <c r="I5608" s="9" t="s">
        <v>1708</v>
      </c>
    </row>
    <row r="5609" spans="1:9" hidden="1" x14ac:dyDescent="0.25">
      <c r="A5609">
        <v>201907</v>
      </c>
      <c r="B5609" t="s">
        <v>813</v>
      </c>
      <c r="C5609" t="s">
        <v>242</v>
      </c>
      <c r="D5609" t="s">
        <v>2729</v>
      </c>
      <c r="E5609" t="s">
        <v>67</v>
      </c>
      <c r="F5609">
        <v>30</v>
      </c>
      <c r="H5609" t="s">
        <v>67</v>
      </c>
      <c r="I5609" s="9" t="s">
        <v>1708</v>
      </c>
    </row>
    <row r="5610" spans="1:9" hidden="1" x14ac:dyDescent="0.25">
      <c r="A5610">
        <v>201908</v>
      </c>
      <c r="B5610" t="s">
        <v>813</v>
      </c>
      <c r="C5610" t="s">
        <v>242</v>
      </c>
      <c r="D5610" t="s">
        <v>2729</v>
      </c>
      <c r="E5610" t="s">
        <v>67</v>
      </c>
      <c r="F5610">
        <v>30</v>
      </c>
      <c r="H5610" t="s">
        <v>67</v>
      </c>
      <c r="I5610" s="9" t="s">
        <v>1708</v>
      </c>
    </row>
    <row r="5611" spans="1:9" hidden="1" x14ac:dyDescent="0.25">
      <c r="A5611">
        <v>201909</v>
      </c>
      <c r="B5611" t="s">
        <v>813</v>
      </c>
      <c r="C5611" t="s">
        <v>242</v>
      </c>
      <c r="D5611" t="s">
        <v>2729</v>
      </c>
      <c r="E5611" t="s">
        <v>126</v>
      </c>
      <c r="F5611">
        <v>30</v>
      </c>
      <c r="H5611" t="s">
        <v>126</v>
      </c>
      <c r="I5611" s="9" t="s">
        <v>1708</v>
      </c>
    </row>
    <row r="5612" spans="1:9" hidden="1" x14ac:dyDescent="0.25">
      <c r="A5612">
        <v>201910</v>
      </c>
      <c r="B5612" t="s">
        <v>813</v>
      </c>
      <c r="C5612" t="s">
        <v>242</v>
      </c>
      <c r="D5612" t="s">
        <v>2729</v>
      </c>
      <c r="E5612" t="s">
        <v>126</v>
      </c>
      <c r="F5612">
        <v>30</v>
      </c>
      <c r="H5612" t="s">
        <v>126</v>
      </c>
      <c r="I5612" s="9" t="s">
        <v>1708</v>
      </c>
    </row>
    <row r="5613" spans="1:9" hidden="1" x14ac:dyDescent="0.25">
      <c r="A5613">
        <v>201911</v>
      </c>
      <c r="B5613" t="s">
        <v>813</v>
      </c>
      <c r="C5613" t="s">
        <v>242</v>
      </c>
      <c r="D5613" t="s">
        <v>2729</v>
      </c>
      <c r="E5613" t="s">
        <v>126</v>
      </c>
      <c r="F5613">
        <v>30</v>
      </c>
      <c r="H5613" t="s">
        <v>126</v>
      </c>
      <c r="I5613" s="9" t="s">
        <v>1708</v>
      </c>
    </row>
    <row r="5614" spans="1:9" hidden="1" x14ac:dyDescent="0.25">
      <c r="A5614">
        <v>201912</v>
      </c>
      <c r="B5614" t="s">
        <v>813</v>
      </c>
      <c r="C5614" t="s">
        <v>242</v>
      </c>
      <c r="D5614" t="s">
        <v>2729</v>
      </c>
      <c r="E5614" t="s">
        <v>126</v>
      </c>
      <c r="F5614">
        <v>30</v>
      </c>
      <c r="H5614" t="s">
        <v>126</v>
      </c>
      <c r="I5614" s="9" t="s">
        <v>1708</v>
      </c>
    </row>
    <row r="5615" spans="1:9" hidden="1" x14ac:dyDescent="0.25">
      <c r="A5615">
        <v>202001</v>
      </c>
      <c r="B5615" t="s">
        <v>813</v>
      </c>
      <c r="C5615" t="s">
        <v>242</v>
      </c>
      <c r="D5615" t="s">
        <v>2729</v>
      </c>
      <c r="E5615" t="s">
        <v>126</v>
      </c>
      <c r="H5615" t="s">
        <v>126</v>
      </c>
      <c r="I5615" s="9" t="s">
        <v>1708</v>
      </c>
    </row>
    <row r="5616" spans="1:9" hidden="1" x14ac:dyDescent="0.25">
      <c r="A5616">
        <v>202002</v>
      </c>
      <c r="B5616" t="s">
        <v>813</v>
      </c>
      <c r="C5616" t="s">
        <v>242</v>
      </c>
      <c r="D5616" t="s">
        <v>2729</v>
      </c>
      <c r="E5616" t="s">
        <v>126</v>
      </c>
      <c r="H5616" t="s">
        <v>126</v>
      </c>
      <c r="I5616" s="9" t="s">
        <v>1708</v>
      </c>
    </row>
    <row r="5617" spans="1:9" hidden="1" x14ac:dyDescent="0.25">
      <c r="A5617">
        <v>202003</v>
      </c>
      <c r="B5617" t="s">
        <v>813</v>
      </c>
      <c r="C5617" t="s">
        <v>242</v>
      </c>
      <c r="D5617" t="s">
        <v>2729</v>
      </c>
      <c r="E5617" t="s">
        <v>126</v>
      </c>
      <c r="H5617" t="s">
        <v>126</v>
      </c>
      <c r="I5617" s="9" t="s">
        <v>1708</v>
      </c>
    </row>
    <row r="5618" spans="1:9" hidden="1" x14ac:dyDescent="0.25">
      <c r="A5618">
        <v>202004</v>
      </c>
      <c r="B5618" t="s">
        <v>813</v>
      </c>
      <c r="C5618" t="s">
        <v>242</v>
      </c>
      <c r="D5618" t="s">
        <v>2729</v>
      </c>
      <c r="E5618" t="s">
        <v>126</v>
      </c>
      <c r="H5618" t="s">
        <v>126</v>
      </c>
      <c r="I5618" s="9" t="s">
        <v>1708</v>
      </c>
    </row>
    <row r="5619" spans="1:9" hidden="1" x14ac:dyDescent="0.25">
      <c r="A5619">
        <v>202005</v>
      </c>
      <c r="B5619" t="s">
        <v>813</v>
      </c>
      <c r="C5619" t="s">
        <v>242</v>
      </c>
      <c r="D5619" t="s">
        <v>2729</v>
      </c>
      <c r="E5619" t="s">
        <v>126</v>
      </c>
      <c r="H5619" t="s">
        <v>126</v>
      </c>
      <c r="I5619" s="9" t="s">
        <v>1708</v>
      </c>
    </row>
    <row r="5620" spans="1:9" hidden="1" x14ac:dyDescent="0.25">
      <c r="A5620">
        <v>202006</v>
      </c>
      <c r="B5620" t="s">
        <v>813</v>
      </c>
      <c r="C5620" t="s">
        <v>242</v>
      </c>
      <c r="D5620" t="s">
        <v>2729</v>
      </c>
      <c r="E5620" t="s">
        <v>126</v>
      </c>
      <c r="H5620" t="s">
        <v>126</v>
      </c>
      <c r="I5620" s="9" t="s">
        <v>1708</v>
      </c>
    </row>
    <row r="5621" spans="1:9" hidden="1" x14ac:dyDescent="0.25">
      <c r="A5621">
        <v>201901</v>
      </c>
      <c r="B5621" t="s">
        <v>241</v>
      </c>
      <c r="C5621" t="s">
        <v>242</v>
      </c>
      <c r="D5621" t="s">
        <v>2729</v>
      </c>
      <c r="E5621" t="s">
        <v>67</v>
      </c>
      <c r="H5621" t="s">
        <v>67</v>
      </c>
      <c r="I5621" s="9" t="s">
        <v>1708</v>
      </c>
    </row>
    <row r="5622" spans="1:9" hidden="1" x14ac:dyDescent="0.25">
      <c r="A5622">
        <v>201902</v>
      </c>
      <c r="B5622" t="s">
        <v>241</v>
      </c>
      <c r="C5622" t="s">
        <v>242</v>
      </c>
      <c r="D5622" t="s">
        <v>2729</v>
      </c>
      <c r="E5622" t="s">
        <v>67</v>
      </c>
      <c r="F5622">
        <v>30</v>
      </c>
      <c r="H5622" t="s">
        <v>67</v>
      </c>
      <c r="I5622" s="9" t="s">
        <v>1708</v>
      </c>
    </row>
    <row r="5623" spans="1:9" hidden="1" x14ac:dyDescent="0.25">
      <c r="A5623">
        <v>201903</v>
      </c>
      <c r="B5623" t="s">
        <v>241</v>
      </c>
      <c r="C5623" t="s">
        <v>242</v>
      </c>
      <c r="D5623" t="s">
        <v>2729</v>
      </c>
      <c r="E5623" t="s">
        <v>67</v>
      </c>
      <c r="F5623">
        <v>30</v>
      </c>
      <c r="H5623" t="s">
        <v>67</v>
      </c>
      <c r="I5623" s="9" t="s">
        <v>1708</v>
      </c>
    </row>
    <row r="5624" spans="1:9" hidden="1" x14ac:dyDescent="0.25">
      <c r="A5624">
        <v>201904</v>
      </c>
      <c r="B5624" t="s">
        <v>241</v>
      </c>
      <c r="C5624" t="s">
        <v>242</v>
      </c>
      <c r="D5624" t="s">
        <v>2729</v>
      </c>
      <c r="E5624" t="s">
        <v>109</v>
      </c>
      <c r="F5624">
        <v>30</v>
      </c>
      <c r="H5624" t="s">
        <v>109</v>
      </c>
      <c r="I5624" s="9" t="s">
        <v>1708</v>
      </c>
    </row>
    <row r="5625" spans="1:9" hidden="1" x14ac:dyDescent="0.25">
      <c r="A5625">
        <v>201905</v>
      </c>
      <c r="B5625" t="s">
        <v>241</v>
      </c>
      <c r="C5625" t="s">
        <v>242</v>
      </c>
      <c r="D5625" t="s">
        <v>2729</v>
      </c>
      <c r="E5625" t="s">
        <v>109</v>
      </c>
      <c r="F5625">
        <v>30</v>
      </c>
      <c r="H5625" t="s">
        <v>109</v>
      </c>
      <c r="I5625" s="9" t="s">
        <v>1708</v>
      </c>
    </row>
    <row r="5626" spans="1:9" hidden="1" x14ac:dyDescent="0.25">
      <c r="A5626">
        <v>201906</v>
      </c>
      <c r="B5626" t="s">
        <v>241</v>
      </c>
      <c r="C5626" t="s">
        <v>242</v>
      </c>
      <c r="D5626" t="s">
        <v>2729</v>
      </c>
      <c r="E5626" t="s">
        <v>109</v>
      </c>
      <c r="F5626">
        <v>30</v>
      </c>
      <c r="H5626" t="s">
        <v>109</v>
      </c>
      <c r="I5626" s="9" t="s">
        <v>1708</v>
      </c>
    </row>
    <row r="5627" spans="1:9" hidden="1" x14ac:dyDescent="0.25">
      <c r="A5627">
        <v>201907</v>
      </c>
      <c r="B5627" t="s">
        <v>241</v>
      </c>
      <c r="C5627" t="s">
        <v>242</v>
      </c>
      <c r="D5627" t="s">
        <v>2729</v>
      </c>
      <c r="E5627" t="s">
        <v>67</v>
      </c>
      <c r="F5627">
        <v>30</v>
      </c>
      <c r="H5627" t="s">
        <v>67</v>
      </c>
      <c r="I5627" s="9" t="s">
        <v>1708</v>
      </c>
    </row>
    <row r="5628" spans="1:9" hidden="1" x14ac:dyDescent="0.25">
      <c r="A5628">
        <v>201908</v>
      </c>
      <c r="B5628" t="s">
        <v>241</v>
      </c>
      <c r="C5628" t="s">
        <v>242</v>
      </c>
      <c r="D5628" t="s">
        <v>2729</v>
      </c>
      <c r="E5628" t="s">
        <v>67</v>
      </c>
      <c r="F5628">
        <v>30</v>
      </c>
      <c r="H5628" t="s">
        <v>67</v>
      </c>
      <c r="I5628" s="9" t="s">
        <v>1708</v>
      </c>
    </row>
    <row r="5629" spans="1:9" hidden="1" x14ac:dyDescent="0.25">
      <c r="A5629">
        <v>201909</v>
      </c>
      <c r="B5629" t="s">
        <v>241</v>
      </c>
      <c r="C5629" t="s">
        <v>242</v>
      </c>
      <c r="D5629" t="s">
        <v>2729</v>
      </c>
      <c r="E5629" t="s">
        <v>126</v>
      </c>
      <c r="F5629">
        <v>30</v>
      </c>
      <c r="H5629" t="s">
        <v>126</v>
      </c>
      <c r="I5629" s="9" t="s">
        <v>1708</v>
      </c>
    </row>
    <row r="5630" spans="1:9" hidden="1" x14ac:dyDescent="0.25">
      <c r="A5630">
        <v>201910</v>
      </c>
      <c r="B5630" t="s">
        <v>241</v>
      </c>
      <c r="C5630" t="s">
        <v>242</v>
      </c>
      <c r="D5630" t="s">
        <v>2729</v>
      </c>
      <c r="E5630" t="s">
        <v>126</v>
      </c>
      <c r="F5630">
        <v>30</v>
      </c>
      <c r="H5630" t="s">
        <v>126</v>
      </c>
      <c r="I5630" s="9" t="s">
        <v>1708</v>
      </c>
    </row>
    <row r="5631" spans="1:9" hidden="1" x14ac:dyDescent="0.25">
      <c r="A5631">
        <v>201911</v>
      </c>
      <c r="B5631" t="s">
        <v>241</v>
      </c>
      <c r="C5631" t="s">
        <v>242</v>
      </c>
      <c r="D5631" t="s">
        <v>2729</v>
      </c>
      <c r="E5631" t="s">
        <v>126</v>
      </c>
      <c r="F5631">
        <v>30</v>
      </c>
      <c r="H5631" t="s">
        <v>126</v>
      </c>
      <c r="I5631" s="9" t="s">
        <v>1708</v>
      </c>
    </row>
    <row r="5632" spans="1:9" hidden="1" x14ac:dyDescent="0.25">
      <c r="A5632">
        <v>201912</v>
      </c>
      <c r="B5632" t="s">
        <v>241</v>
      </c>
      <c r="C5632" t="s">
        <v>242</v>
      </c>
      <c r="D5632" t="s">
        <v>2729</v>
      </c>
      <c r="E5632" t="s">
        <v>126</v>
      </c>
      <c r="F5632">
        <v>30</v>
      </c>
      <c r="H5632" t="s">
        <v>126</v>
      </c>
      <c r="I5632" s="9" t="s">
        <v>1708</v>
      </c>
    </row>
    <row r="5633" spans="1:9" hidden="1" x14ac:dyDescent="0.25">
      <c r="A5633">
        <v>202001</v>
      </c>
      <c r="B5633" t="s">
        <v>241</v>
      </c>
      <c r="C5633" t="s">
        <v>242</v>
      </c>
      <c r="D5633" t="s">
        <v>2729</v>
      </c>
      <c r="E5633" t="s">
        <v>126</v>
      </c>
      <c r="H5633" t="s">
        <v>126</v>
      </c>
      <c r="I5633" s="9" t="s">
        <v>1708</v>
      </c>
    </row>
    <row r="5634" spans="1:9" hidden="1" x14ac:dyDescent="0.25">
      <c r="A5634">
        <v>202002</v>
      </c>
      <c r="B5634" t="s">
        <v>241</v>
      </c>
      <c r="C5634" t="s">
        <v>242</v>
      </c>
      <c r="D5634" t="s">
        <v>2729</v>
      </c>
      <c r="E5634" t="s">
        <v>126</v>
      </c>
      <c r="H5634" t="s">
        <v>126</v>
      </c>
      <c r="I5634" s="9" t="s">
        <v>1708</v>
      </c>
    </row>
    <row r="5635" spans="1:9" hidden="1" x14ac:dyDescent="0.25">
      <c r="A5635">
        <v>202003</v>
      </c>
      <c r="B5635" t="s">
        <v>241</v>
      </c>
      <c r="C5635" t="s">
        <v>242</v>
      </c>
      <c r="D5635" t="s">
        <v>2729</v>
      </c>
      <c r="E5635" t="s">
        <v>126</v>
      </c>
      <c r="H5635" t="s">
        <v>126</v>
      </c>
      <c r="I5635" s="9" t="s">
        <v>1708</v>
      </c>
    </row>
    <row r="5636" spans="1:9" hidden="1" x14ac:dyDescent="0.25">
      <c r="A5636">
        <v>202004</v>
      </c>
      <c r="B5636" t="s">
        <v>241</v>
      </c>
      <c r="C5636" t="s">
        <v>242</v>
      </c>
      <c r="D5636" t="s">
        <v>2729</v>
      </c>
      <c r="E5636" t="s">
        <v>126</v>
      </c>
      <c r="H5636" t="s">
        <v>126</v>
      </c>
      <c r="I5636" s="9" t="s">
        <v>1708</v>
      </c>
    </row>
    <row r="5637" spans="1:9" hidden="1" x14ac:dyDescent="0.25">
      <c r="A5637">
        <v>202005</v>
      </c>
      <c r="B5637" t="s">
        <v>241</v>
      </c>
      <c r="C5637" t="s">
        <v>242</v>
      </c>
      <c r="D5637" t="s">
        <v>2729</v>
      </c>
      <c r="E5637" t="s">
        <v>126</v>
      </c>
      <c r="H5637" t="s">
        <v>126</v>
      </c>
      <c r="I5637" s="9" t="s">
        <v>1708</v>
      </c>
    </row>
    <row r="5638" spans="1:9" hidden="1" x14ac:dyDescent="0.25">
      <c r="A5638">
        <v>202006</v>
      </c>
      <c r="B5638" t="s">
        <v>241</v>
      </c>
      <c r="C5638" t="s">
        <v>242</v>
      </c>
      <c r="D5638" t="s">
        <v>2729</v>
      </c>
      <c r="E5638" t="s">
        <v>126</v>
      </c>
      <c r="H5638" t="s">
        <v>126</v>
      </c>
      <c r="I5638" s="9" t="s">
        <v>1708</v>
      </c>
    </row>
    <row r="5639" spans="1:9" x14ac:dyDescent="0.25">
      <c r="A5639">
        <v>202403</v>
      </c>
      <c r="B5639" s="11" t="s">
        <v>1286</v>
      </c>
      <c r="C5639" t="s">
        <v>3057</v>
      </c>
      <c r="D5639" t="s">
        <v>3057</v>
      </c>
      <c r="E5639" t="s">
        <v>120</v>
      </c>
      <c r="G5639">
        <v>29000</v>
      </c>
      <c r="H5639" t="s">
        <v>120</v>
      </c>
    </row>
    <row r="5640" spans="1:9" hidden="1" x14ac:dyDescent="0.25">
      <c r="A5640">
        <v>202302</v>
      </c>
      <c r="B5640" t="s">
        <v>4601</v>
      </c>
      <c r="C5640" t="s">
        <v>4601</v>
      </c>
      <c r="D5640" t="s">
        <v>4601</v>
      </c>
      <c r="E5640" t="s">
        <v>3707</v>
      </c>
      <c r="F5640">
        <v>30</v>
      </c>
      <c r="G5640">
        <v>29000</v>
      </c>
      <c r="H5640" t="s">
        <v>3707</v>
      </c>
    </row>
    <row r="5641" spans="1:9" hidden="1" x14ac:dyDescent="0.25">
      <c r="A5641">
        <v>202304</v>
      </c>
      <c r="B5641" t="s">
        <v>4601</v>
      </c>
      <c r="C5641" t="s">
        <v>4601</v>
      </c>
      <c r="D5641" t="s">
        <v>4601</v>
      </c>
      <c r="E5641" t="s">
        <v>3707</v>
      </c>
      <c r="F5641">
        <v>30</v>
      </c>
      <c r="G5641">
        <v>29000</v>
      </c>
      <c r="H5641" t="s">
        <v>3707</v>
      </c>
    </row>
    <row r="5642" spans="1:9" hidden="1" x14ac:dyDescent="0.25">
      <c r="A5642">
        <v>202303</v>
      </c>
      <c r="B5642" t="s">
        <v>4601</v>
      </c>
      <c r="C5642" t="s">
        <v>4601</v>
      </c>
      <c r="D5642" t="s">
        <v>4601</v>
      </c>
      <c r="E5642" t="s">
        <v>3707</v>
      </c>
      <c r="F5642">
        <v>30</v>
      </c>
      <c r="G5642">
        <v>29000</v>
      </c>
      <c r="H5642" t="s">
        <v>3707</v>
      </c>
    </row>
    <row r="5643" spans="1:9" hidden="1" x14ac:dyDescent="0.25">
      <c r="A5643">
        <v>202305</v>
      </c>
      <c r="B5643" t="s">
        <v>4601</v>
      </c>
      <c r="C5643" t="s">
        <v>4871</v>
      </c>
      <c r="D5643" t="s">
        <v>4871</v>
      </c>
      <c r="E5643" t="s">
        <v>3707</v>
      </c>
      <c r="F5643">
        <v>30</v>
      </c>
      <c r="G5643">
        <v>29000</v>
      </c>
      <c r="H5643" t="s">
        <v>3707</v>
      </c>
    </row>
    <row r="5644" spans="1:9" hidden="1" x14ac:dyDescent="0.25">
      <c r="A5644">
        <v>202306</v>
      </c>
      <c r="B5644" t="s">
        <v>4601</v>
      </c>
      <c r="C5644" t="s">
        <v>4871</v>
      </c>
      <c r="D5644" t="s">
        <v>4871</v>
      </c>
      <c r="E5644" t="s">
        <v>3707</v>
      </c>
      <c r="F5644">
        <v>30</v>
      </c>
      <c r="G5644">
        <v>29000</v>
      </c>
      <c r="H5644" t="s">
        <v>3707</v>
      </c>
    </row>
    <row r="5645" spans="1:9" hidden="1" x14ac:dyDescent="0.25">
      <c r="A5645">
        <v>202307</v>
      </c>
      <c r="B5645" t="s">
        <v>4601</v>
      </c>
      <c r="C5645" t="s">
        <v>4871</v>
      </c>
      <c r="D5645" t="s">
        <v>4871</v>
      </c>
      <c r="E5645" t="s">
        <v>3707</v>
      </c>
      <c r="F5645">
        <v>30</v>
      </c>
      <c r="G5645">
        <v>29000</v>
      </c>
      <c r="H5645" t="s">
        <v>3707</v>
      </c>
    </row>
    <row r="5646" spans="1:9" hidden="1" x14ac:dyDescent="0.25">
      <c r="A5646">
        <v>202308</v>
      </c>
      <c r="B5646" t="s">
        <v>4601</v>
      </c>
      <c r="C5646" t="s">
        <v>4871</v>
      </c>
      <c r="D5646" t="s">
        <v>4871</v>
      </c>
      <c r="E5646" t="s">
        <v>3707</v>
      </c>
      <c r="F5646">
        <v>30</v>
      </c>
      <c r="G5646">
        <v>29000</v>
      </c>
      <c r="H5646" t="s">
        <v>3707</v>
      </c>
    </row>
    <row r="5647" spans="1:9" hidden="1" x14ac:dyDescent="0.25">
      <c r="A5647">
        <v>202309</v>
      </c>
      <c r="B5647" t="s">
        <v>4601</v>
      </c>
      <c r="C5647" t="s">
        <v>4871</v>
      </c>
      <c r="D5647" t="s">
        <v>4871</v>
      </c>
      <c r="E5647" t="s">
        <v>3707</v>
      </c>
      <c r="F5647">
        <v>30</v>
      </c>
      <c r="G5647">
        <v>29000</v>
      </c>
      <c r="H5647" t="s">
        <v>3707</v>
      </c>
    </row>
    <row r="5648" spans="1:9" hidden="1" x14ac:dyDescent="0.25">
      <c r="A5648">
        <v>202310</v>
      </c>
      <c r="B5648" t="s">
        <v>4601</v>
      </c>
      <c r="C5648" t="s">
        <v>4871</v>
      </c>
      <c r="D5648" t="s">
        <v>4871</v>
      </c>
      <c r="E5648" t="s">
        <v>3707</v>
      </c>
      <c r="F5648">
        <v>30</v>
      </c>
      <c r="G5648">
        <v>29000</v>
      </c>
      <c r="H5648" t="s">
        <v>3707</v>
      </c>
    </row>
    <row r="5649" spans="1:8" hidden="1" x14ac:dyDescent="0.25">
      <c r="A5649">
        <v>202103</v>
      </c>
      <c r="B5649" t="s">
        <v>2812</v>
      </c>
      <c r="C5649" t="s">
        <v>2813</v>
      </c>
      <c r="D5649" t="s">
        <v>2814</v>
      </c>
      <c r="E5649" t="s">
        <v>67</v>
      </c>
      <c r="G5649">
        <v>29000</v>
      </c>
      <c r="H5649" t="s">
        <v>67</v>
      </c>
    </row>
    <row r="5650" spans="1:8" hidden="1" x14ac:dyDescent="0.25">
      <c r="A5650">
        <v>202104</v>
      </c>
      <c r="B5650" t="s">
        <v>2812</v>
      </c>
      <c r="C5650" t="s">
        <v>2813</v>
      </c>
      <c r="D5650" t="s">
        <v>2814</v>
      </c>
      <c r="E5650" t="s">
        <v>67</v>
      </c>
      <c r="G5650">
        <v>29000</v>
      </c>
      <c r="H5650" t="s">
        <v>67</v>
      </c>
    </row>
    <row r="5651" spans="1:8" hidden="1" x14ac:dyDescent="0.25">
      <c r="A5651">
        <v>202105</v>
      </c>
      <c r="B5651" t="s">
        <v>2812</v>
      </c>
      <c r="C5651" t="s">
        <v>2813</v>
      </c>
      <c r="D5651" t="s">
        <v>2814</v>
      </c>
      <c r="E5651" t="s">
        <v>67</v>
      </c>
      <c r="G5651">
        <v>29000</v>
      </c>
      <c r="H5651" t="s">
        <v>67</v>
      </c>
    </row>
    <row r="5652" spans="1:8" hidden="1" x14ac:dyDescent="0.25">
      <c r="A5652">
        <v>202106</v>
      </c>
      <c r="B5652" t="s">
        <v>2812</v>
      </c>
      <c r="C5652" t="s">
        <v>2813</v>
      </c>
      <c r="D5652" t="s">
        <v>2814</v>
      </c>
      <c r="E5652" t="s">
        <v>67</v>
      </c>
      <c r="G5652">
        <v>29000</v>
      </c>
      <c r="H5652" t="s">
        <v>67</v>
      </c>
    </row>
    <row r="5653" spans="1:8" hidden="1" x14ac:dyDescent="0.25">
      <c r="A5653">
        <v>202107</v>
      </c>
      <c r="B5653" t="s">
        <v>2812</v>
      </c>
      <c r="C5653" t="s">
        <v>2813</v>
      </c>
      <c r="D5653" t="s">
        <v>2814</v>
      </c>
      <c r="E5653" t="s">
        <v>67</v>
      </c>
      <c r="G5653">
        <v>29000</v>
      </c>
      <c r="H5653" t="s">
        <v>67</v>
      </c>
    </row>
    <row r="5654" spans="1:8" hidden="1" x14ac:dyDescent="0.25">
      <c r="A5654">
        <v>202108</v>
      </c>
      <c r="B5654" t="s">
        <v>2812</v>
      </c>
      <c r="C5654" t="s">
        <v>2813</v>
      </c>
      <c r="D5654" t="s">
        <v>2814</v>
      </c>
      <c r="E5654" t="s">
        <v>67</v>
      </c>
      <c r="G5654">
        <v>29000</v>
      </c>
      <c r="H5654" t="s">
        <v>67</v>
      </c>
    </row>
    <row r="5655" spans="1:8" hidden="1" x14ac:dyDescent="0.25">
      <c r="A5655">
        <v>202109</v>
      </c>
      <c r="B5655" t="s">
        <v>2812</v>
      </c>
      <c r="C5655" t="s">
        <v>2813</v>
      </c>
      <c r="D5655" t="s">
        <v>2814</v>
      </c>
      <c r="E5655" t="s">
        <v>67</v>
      </c>
      <c r="G5655">
        <v>29000</v>
      </c>
      <c r="H5655" t="s">
        <v>67</v>
      </c>
    </row>
    <row r="5656" spans="1:8" hidden="1" x14ac:dyDescent="0.25">
      <c r="A5656">
        <v>202110</v>
      </c>
      <c r="B5656" t="s">
        <v>2812</v>
      </c>
      <c r="C5656" t="s">
        <v>2813</v>
      </c>
      <c r="D5656" t="s">
        <v>2814</v>
      </c>
      <c r="E5656" t="s">
        <v>67</v>
      </c>
      <c r="G5656">
        <v>29000</v>
      </c>
      <c r="H5656" t="s">
        <v>67</v>
      </c>
    </row>
    <row r="5657" spans="1:8" hidden="1" x14ac:dyDescent="0.25">
      <c r="A5657">
        <v>202111</v>
      </c>
      <c r="B5657" t="s">
        <v>2812</v>
      </c>
      <c r="C5657" t="s">
        <v>2813</v>
      </c>
      <c r="D5657" t="s">
        <v>2814</v>
      </c>
      <c r="E5657" t="s">
        <v>67</v>
      </c>
      <c r="G5657">
        <v>29000</v>
      </c>
      <c r="H5657" t="s">
        <v>67</v>
      </c>
    </row>
    <row r="5658" spans="1:8" hidden="1" x14ac:dyDescent="0.25">
      <c r="A5658">
        <v>202112</v>
      </c>
      <c r="B5658" t="s">
        <v>2812</v>
      </c>
      <c r="C5658" t="s">
        <v>2813</v>
      </c>
      <c r="D5658" t="s">
        <v>2814</v>
      </c>
      <c r="E5658" t="s">
        <v>67</v>
      </c>
      <c r="G5658">
        <v>29000</v>
      </c>
      <c r="H5658" t="s">
        <v>67</v>
      </c>
    </row>
    <row r="5659" spans="1:8" hidden="1" x14ac:dyDescent="0.25">
      <c r="A5659">
        <v>202201</v>
      </c>
      <c r="B5659" t="s">
        <v>2812</v>
      </c>
      <c r="C5659" t="s">
        <v>2813</v>
      </c>
      <c r="D5659" t="s">
        <v>2814</v>
      </c>
      <c r="E5659" t="s">
        <v>67</v>
      </c>
      <c r="G5659">
        <v>29000</v>
      </c>
      <c r="H5659" t="s">
        <v>67</v>
      </c>
    </row>
    <row r="5660" spans="1:8" hidden="1" x14ac:dyDescent="0.25">
      <c r="A5660">
        <v>202202</v>
      </c>
      <c r="B5660" t="s">
        <v>2812</v>
      </c>
      <c r="C5660" t="s">
        <v>2813</v>
      </c>
      <c r="D5660" t="s">
        <v>2814</v>
      </c>
      <c r="E5660" t="s">
        <v>67</v>
      </c>
      <c r="G5660">
        <v>29000</v>
      </c>
      <c r="H5660" t="s">
        <v>67</v>
      </c>
    </row>
    <row r="5661" spans="1:8" hidden="1" x14ac:dyDescent="0.25">
      <c r="A5661">
        <v>202203</v>
      </c>
      <c r="B5661" t="s">
        <v>2812</v>
      </c>
      <c r="C5661" t="s">
        <v>2813</v>
      </c>
      <c r="D5661" t="s">
        <v>2814</v>
      </c>
      <c r="E5661" t="s">
        <v>67</v>
      </c>
      <c r="G5661">
        <v>29000</v>
      </c>
      <c r="H5661" t="s">
        <v>67</v>
      </c>
    </row>
    <row r="5662" spans="1:8" hidden="1" x14ac:dyDescent="0.25">
      <c r="A5662">
        <v>202112</v>
      </c>
      <c r="B5662" t="s">
        <v>3624</v>
      </c>
      <c r="C5662" t="s">
        <v>3624</v>
      </c>
      <c r="D5662" t="s">
        <v>3624</v>
      </c>
      <c r="E5662" t="s">
        <v>2976</v>
      </c>
      <c r="F5662">
        <v>30</v>
      </c>
      <c r="G5662">
        <v>29000</v>
      </c>
      <c r="H5662" t="s">
        <v>2976</v>
      </c>
    </row>
    <row r="5663" spans="1:8" hidden="1" x14ac:dyDescent="0.25">
      <c r="A5663">
        <v>202208</v>
      </c>
      <c r="B5663" t="s">
        <v>3624</v>
      </c>
      <c r="C5663" t="s">
        <v>3624</v>
      </c>
      <c r="D5663" t="s">
        <v>3624</v>
      </c>
      <c r="E5663" t="s">
        <v>2976</v>
      </c>
      <c r="F5663">
        <v>30</v>
      </c>
      <c r="G5663">
        <v>29000</v>
      </c>
      <c r="H5663" t="s">
        <v>2976</v>
      </c>
    </row>
    <row r="5664" spans="1:8" hidden="1" x14ac:dyDescent="0.25">
      <c r="A5664">
        <v>202209</v>
      </c>
      <c r="B5664" t="s">
        <v>3624</v>
      </c>
      <c r="C5664" t="s">
        <v>3624</v>
      </c>
      <c r="D5664" t="s">
        <v>3624</v>
      </c>
      <c r="E5664" t="s">
        <v>2976</v>
      </c>
      <c r="F5664">
        <v>30</v>
      </c>
      <c r="G5664">
        <v>29000</v>
      </c>
      <c r="H5664" t="s">
        <v>2976</v>
      </c>
    </row>
    <row r="5665" spans="1:9" hidden="1" x14ac:dyDescent="0.25">
      <c r="A5665">
        <v>202210</v>
      </c>
      <c r="B5665" t="s">
        <v>3624</v>
      </c>
      <c r="C5665" t="s">
        <v>3624</v>
      </c>
      <c r="D5665" t="s">
        <v>3624</v>
      </c>
      <c r="E5665" t="s">
        <v>2976</v>
      </c>
      <c r="F5665">
        <v>30</v>
      </c>
      <c r="G5665">
        <v>29000</v>
      </c>
      <c r="H5665" t="s">
        <v>2976</v>
      </c>
    </row>
    <row r="5666" spans="1:9" hidden="1" x14ac:dyDescent="0.25">
      <c r="A5666">
        <v>202211</v>
      </c>
      <c r="B5666" t="s">
        <v>3624</v>
      </c>
      <c r="C5666" t="s">
        <v>3624</v>
      </c>
      <c r="D5666" t="s">
        <v>3624</v>
      </c>
      <c r="E5666" t="s">
        <v>2976</v>
      </c>
      <c r="F5666">
        <v>30</v>
      </c>
      <c r="G5666">
        <v>29000</v>
      </c>
      <c r="H5666" t="s">
        <v>2976</v>
      </c>
    </row>
    <row r="5667" spans="1:9" hidden="1" x14ac:dyDescent="0.25">
      <c r="A5667">
        <v>202212</v>
      </c>
      <c r="B5667" t="s">
        <v>3624</v>
      </c>
      <c r="C5667" t="s">
        <v>3624</v>
      </c>
      <c r="D5667" t="s">
        <v>3624</v>
      </c>
      <c r="E5667" t="s">
        <v>2976</v>
      </c>
      <c r="F5667">
        <v>30</v>
      </c>
      <c r="G5667">
        <v>29000</v>
      </c>
      <c r="H5667" t="s">
        <v>2976</v>
      </c>
    </row>
    <row r="5668" spans="1:9" hidden="1" x14ac:dyDescent="0.25">
      <c r="A5668">
        <v>202301</v>
      </c>
      <c r="B5668" t="s">
        <v>1848</v>
      </c>
      <c r="C5668" t="s">
        <v>2692</v>
      </c>
      <c r="D5668" t="s">
        <v>2693</v>
      </c>
      <c r="E5668" t="s">
        <v>118</v>
      </c>
      <c r="F5668">
        <v>30</v>
      </c>
      <c r="G5668" s="4">
        <v>33388.067999999999</v>
      </c>
      <c r="H5668" t="s">
        <v>118</v>
      </c>
      <c r="I5668" t="s">
        <v>2691</v>
      </c>
    </row>
    <row r="5669" spans="1:9" hidden="1" x14ac:dyDescent="0.25">
      <c r="A5669">
        <v>202302</v>
      </c>
      <c r="B5669" t="s">
        <v>3624</v>
      </c>
      <c r="C5669" t="s">
        <v>3624</v>
      </c>
      <c r="D5669" t="s">
        <v>3624</v>
      </c>
      <c r="E5669" t="s">
        <v>2976</v>
      </c>
      <c r="F5669">
        <v>30</v>
      </c>
      <c r="G5669">
        <v>29000</v>
      </c>
      <c r="H5669" t="s">
        <v>2976</v>
      </c>
    </row>
    <row r="5670" spans="1:9" hidden="1" x14ac:dyDescent="0.25">
      <c r="A5670">
        <v>202304</v>
      </c>
      <c r="B5670" t="s">
        <v>3624</v>
      </c>
      <c r="C5670" t="s">
        <v>3624</v>
      </c>
      <c r="D5670" t="s">
        <v>3624</v>
      </c>
      <c r="E5670" t="s">
        <v>2976</v>
      </c>
      <c r="F5670">
        <v>30</v>
      </c>
      <c r="G5670">
        <v>29000</v>
      </c>
      <c r="H5670" t="s">
        <v>2976</v>
      </c>
    </row>
    <row r="5671" spans="1:9" hidden="1" x14ac:dyDescent="0.25">
      <c r="A5671">
        <v>202303</v>
      </c>
      <c r="B5671" t="s">
        <v>3624</v>
      </c>
      <c r="C5671" t="s">
        <v>3624</v>
      </c>
      <c r="D5671" t="s">
        <v>3624</v>
      </c>
      <c r="E5671" t="s">
        <v>2976</v>
      </c>
      <c r="F5671">
        <v>30</v>
      </c>
      <c r="G5671">
        <v>29000</v>
      </c>
      <c r="H5671" t="s">
        <v>2976</v>
      </c>
    </row>
    <row r="5672" spans="1:9" hidden="1" x14ac:dyDescent="0.25">
      <c r="A5672">
        <v>202305</v>
      </c>
      <c r="B5672" t="s">
        <v>3624</v>
      </c>
      <c r="C5672" t="s">
        <v>4872</v>
      </c>
      <c r="D5672" t="s">
        <v>4872</v>
      </c>
      <c r="E5672" t="s">
        <v>2976</v>
      </c>
      <c r="F5672">
        <v>30</v>
      </c>
      <c r="G5672">
        <v>29000</v>
      </c>
      <c r="H5672" t="s">
        <v>2976</v>
      </c>
    </row>
    <row r="5673" spans="1:9" hidden="1" x14ac:dyDescent="0.25">
      <c r="A5673">
        <v>202306</v>
      </c>
      <c r="B5673" t="s">
        <v>3624</v>
      </c>
      <c r="C5673" t="s">
        <v>4872</v>
      </c>
      <c r="D5673" t="s">
        <v>4872</v>
      </c>
      <c r="E5673" t="s">
        <v>2976</v>
      </c>
      <c r="F5673">
        <v>30</v>
      </c>
      <c r="G5673">
        <v>29000</v>
      </c>
      <c r="H5673" t="s">
        <v>2976</v>
      </c>
    </row>
    <row r="5674" spans="1:9" hidden="1" x14ac:dyDescent="0.25">
      <c r="A5674">
        <v>202307</v>
      </c>
      <c r="B5674" t="s">
        <v>3624</v>
      </c>
      <c r="C5674" t="s">
        <v>4872</v>
      </c>
      <c r="D5674" t="s">
        <v>4872</v>
      </c>
      <c r="E5674" t="s">
        <v>2976</v>
      </c>
      <c r="F5674">
        <v>30</v>
      </c>
      <c r="G5674">
        <v>29000</v>
      </c>
      <c r="H5674" t="s">
        <v>2976</v>
      </c>
    </row>
    <row r="5675" spans="1:9" hidden="1" x14ac:dyDescent="0.25">
      <c r="A5675">
        <v>202308</v>
      </c>
      <c r="B5675" t="s">
        <v>3624</v>
      </c>
      <c r="C5675" t="s">
        <v>4872</v>
      </c>
      <c r="D5675" t="s">
        <v>4872</v>
      </c>
      <c r="E5675" t="s">
        <v>2976</v>
      </c>
      <c r="F5675">
        <v>30</v>
      </c>
      <c r="G5675">
        <v>29000</v>
      </c>
      <c r="H5675" t="s">
        <v>2976</v>
      </c>
    </row>
    <row r="5676" spans="1:9" hidden="1" x14ac:dyDescent="0.25">
      <c r="A5676">
        <v>202309</v>
      </c>
      <c r="B5676" t="s">
        <v>3624</v>
      </c>
      <c r="C5676" t="s">
        <v>4872</v>
      </c>
      <c r="D5676" t="s">
        <v>4872</v>
      </c>
      <c r="E5676" t="s">
        <v>2976</v>
      </c>
      <c r="F5676">
        <v>30</v>
      </c>
      <c r="G5676">
        <v>29000</v>
      </c>
      <c r="H5676" t="s">
        <v>2976</v>
      </c>
    </row>
    <row r="5677" spans="1:9" hidden="1" x14ac:dyDescent="0.25">
      <c r="A5677">
        <v>202310</v>
      </c>
      <c r="B5677" t="s">
        <v>3624</v>
      </c>
      <c r="C5677" t="s">
        <v>4872</v>
      </c>
      <c r="D5677" t="s">
        <v>4872</v>
      </c>
      <c r="E5677" t="s">
        <v>2976</v>
      </c>
      <c r="F5677">
        <v>30</v>
      </c>
      <c r="G5677">
        <v>29000</v>
      </c>
      <c r="H5677" t="s">
        <v>2976</v>
      </c>
    </row>
    <row r="5678" spans="1:9" hidden="1" x14ac:dyDescent="0.25">
      <c r="A5678">
        <v>202102</v>
      </c>
      <c r="B5678" s="11" t="s">
        <v>2366</v>
      </c>
      <c r="C5678" s="11" t="s">
        <v>2742</v>
      </c>
      <c r="D5678" s="11" t="s">
        <v>2743</v>
      </c>
      <c r="E5678" t="s">
        <v>103</v>
      </c>
      <c r="F5678">
        <v>30</v>
      </c>
      <c r="G5678">
        <v>30223.29</v>
      </c>
      <c r="H5678" t="s">
        <v>103</v>
      </c>
      <c r="I5678" t="s">
        <v>2741</v>
      </c>
    </row>
    <row r="5679" spans="1:9" hidden="1" x14ac:dyDescent="0.25">
      <c r="A5679">
        <v>202103</v>
      </c>
      <c r="B5679" s="11" t="s">
        <v>2366</v>
      </c>
      <c r="C5679" s="11" t="s">
        <v>2742</v>
      </c>
      <c r="D5679" s="11" t="s">
        <v>2743</v>
      </c>
      <c r="E5679" t="s">
        <v>103</v>
      </c>
      <c r="F5679">
        <v>30</v>
      </c>
      <c r="G5679">
        <v>30223.29</v>
      </c>
      <c r="H5679" t="s">
        <v>103</v>
      </c>
      <c r="I5679" t="s">
        <v>2741</v>
      </c>
    </row>
    <row r="5680" spans="1:9" hidden="1" x14ac:dyDescent="0.25">
      <c r="A5680">
        <v>202104</v>
      </c>
      <c r="B5680" s="11" t="s">
        <v>2366</v>
      </c>
      <c r="C5680" s="11" t="s">
        <v>2742</v>
      </c>
      <c r="D5680" s="11" t="s">
        <v>2743</v>
      </c>
      <c r="E5680" t="s">
        <v>103</v>
      </c>
      <c r="F5680">
        <v>30</v>
      </c>
      <c r="G5680">
        <v>30223.29</v>
      </c>
      <c r="H5680" t="s">
        <v>103</v>
      </c>
      <c r="I5680" t="s">
        <v>2741</v>
      </c>
    </row>
    <row r="5681" spans="1:9" hidden="1" x14ac:dyDescent="0.25">
      <c r="A5681">
        <v>202105</v>
      </c>
      <c r="B5681" s="11" t="s">
        <v>2366</v>
      </c>
      <c r="C5681" s="11" t="s">
        <v>2742</v>
      </c>
      <c r="D5681" s="11" t="s">
        <v>2743</v>
      </c>
      <c r="E5681" t="s">
        <v>103</v>
      </c>
      <c r="F5681">
        <v>30</v>
      </c>
      <c r="G5681">
        <v>30223.29</v>
      </c>
      <c r="H5681" t="s">
        <v>103</v>
      </c>
      <c r="I5681" t="s">
        <v>2741</v>
      </c>
    </row>
    <row r="5682" spans="1:9" hidden="1" x14ac:dyDescent="0.25">
      <c r="A5682">
        <v>202106</v>
      </c>
      <c r="B5682" s="11" t="s">
        <v>2366</v>
      </c>
      <c r="C5682" s="11" t="s">
        <v>2742</v>
      </c>
      <c r="D5682" s="11" t="s">
        <v>2743</v>
      </c>
      <c r="E5682" t="s">
        <v>103</v>
      </c>
      <c r="F5682">
        <v>30</v>
      </c>
      <c r="G5682">
        <v>30223.29</v>
      </c>
      <c r="H5682" t="s">
        <v>103</v>
      </c>
      <c r="I5682" t="s">
        <v>2741</v>
      </c>
    </row>
    <row r="5683" spans="1:9" hidden="1" x14ac:dyDescent="0.25">
      <c r="A5683">
        <v>202107</v>
      </c>
      <c r="B5683" s="11" t="s">
        <v>2366</v>
      </c>
      <c r="C5683" s="11" t="s">
        <v>2742</v>
      </c>
      <c r="D5683" s="11" t="s">
        <v>2743</v>
      </c>
      <c r="E5683" t="s">
        <v>103</v>
      </c>
      <c r="F5683">
        <v>30</v>
      </c>
      <c r="G5683">
        <v>30223.29</v>
      </c>
      <c r="H5683" t="s">
        <v>103</v>
      </c>
      <c r="I5683" t="s">
        <v>2741</v>
      </c>
    </row>
    <row r="5684" spans="1:9" hidden="1" x14ac:dyDescent="0.25">
      <c r="A5684">
        <v>202108</v>
      </c>
      <c r="B5684" s="11" t="s">
        <v>2366</v>
      </c>
      <c r="C5684" s="11" t="s">
        <v>2742</v>
      </c>
      <c r="D5684" s="11" t="s">
        <v>2743</v>
      </c>
      <c r="E5684" t="s">
        <v>103</v>
      </c>
      <c r="F5684">
        <v>30</v>
      </c>
      <c r="G5684">
        <v>30223.29</v>
      </c>
      <c r="H5684" t="s">
        <v>103</v>
      </c>
      <c r="I5684" t="s">
        <v>2741</v>
      </c>
    </row>
    <row r="5685" spans="1:9" hidden="1" x14ac:dyDescent="0.25">
      <c r="A5685">
        <v>202109</v>
      </c>
      <c r="B5685" s="11" t="s">
        <v>2366</v>
      </c>
      <c r="C5685" s="11" t="s">
        <v>2742</v>
      </c>
      <c r="D5685" s="11" t="s">
        <v>2743</v>
      </c>
      <c r="E5685" t="s">
        <v>103</v>
      </c>
      <c r="F5685">
        <v>30</v>
      </c>
      <c r="G5685">
        <v>30223.29</v>
      </c>
      <c r="H5685" t="s">
        <v>103</v>
      </c>
      <c r="I5685" t="s">
        <v>2741</v>
      </c>
    </row>
    <row r="5686" spans="1:9" hidden="1" x14ac:dyDescent="0.25">
      <c r="A5686">
        <v>202110</v>
      </c>
      <c r="B5686" s="11" t="s">
        <v>2366</v>
      </c>
      <c r="C5686" s="11" t="s">
        <v>2742</v>
      </c>
      <c r="D5686" s="11" t="s">
        <v>2743</v>
      </c>
      <c r="E5686" t="s">
        <v>103</v>
      </c>
      <c r="F5686">
        <v>30</v>
      </c>
      <c r="G5686">
        <v>30223.29</v>
      </c>
      <c r="H5686" t="s">
        <v>103</v>
      </c>
      <c r="I5686" t="s">
        <v>2741</v>
      </c>
    </row>
    <row r="5687" spans="1:9" hidden="1" x14ac:dyDescent="0.25">
      <c r="A5687">
        <v>202111</v>
      </c>
      <c r="B5687" s="11" t="s">
        <v>2366</v>
      </c>
      <c r="C5687" s="11" t="s">
        <v>2742</v>
      </c>
      <c r="D5687" s="11" t="s">
        <v>2743</v>
      </c>
      <c r="E5687" t="s">
        <v>103</v>
      </c>
      <c r="F5687">
        <v>30</v>
      </c>
      <c r="G5687">
        <v>30223.29</v>
      </c>
      <c r="H5687" t="s">
        <v>103</v>
      </c>
      <c r="I5687" t="s">
        <v>2741</v>
      </c>
    </row>
    <row r="5688" spans="1:9" hidden="1" x14ac:dyDescent="0.25">
      <c r="A5688">
        <v>202112</v>
      </c>
      <c r="B5688" s="11" t="s">
        <v>2366</v>
      </c>
      <c r="C5688" s="11" t="s">
        <v>2742</v>
      </c>
      <c r="D5688" s="11" t="s">
        <v>2743</v>
      </c>
      <c r="E5688" t="s">
        <v>103</v>
      </c>
      <c r="F5688">
        <v>30</v>
      </c>
      <c r="G5688">
        <v>30223.29</v>
      </c>
      <c r="H5688" t="s">
        <v>103</v>
      </c>
      <c r="I5688" t="s">
        <v>2741</v>
      </c>
    </row>
    <row r="5689" spans="1:9" hidden="1" x14ac:dyDescent="0.25">
      <c r="A5689">
        <v>202201</v>
      </c>
      <c r="B5689" s="11" t="s">
        <v>2366</v>
      </c>
      <c r="C5689" s="11" t="s">
        <v>2742</v>
      </c>
      <c r="D5689" s="11" t="s">
        <v>2743</v>
      </c>
      <c r="E5689" t="s">
        <v>103</v>
      </c>
      <c r="F5689">
        <v>30</v>
      </c>
      <c r="G5689">
        <v>30223.29</v>
      </c>
      <c r="H5689" t="s">
        <v>103</v>
      </c>
      <c r="I5689" t="s">
        <v>2741</v>
      </c>
    </row>
    <row r="5690" spans="1:9" hidden="1" x14ac:dyDescent="0.25">
      <c r="A5690">
        <v>202202</v>
      </c>
      <c r="B5690" s="11" t="s">
        <v>2366</v>
      </c>
      <c r="C5690" s="11" t="s">
        <v>2742</v>
      </c>
      <c r="D5690" s="11" t="s">
        <v>2743</v>
      </c>
      <c r="E5690" t="s">
        <v>103</v>
      </c>
      <c r="F5690">
        <v>30</v>
      </c>
      <c r="G5690">
        <v>30223.29</v>
      </c>
      <c r="H5690" t="s">
        <v>103</v>
      </c>
      <c r="I5690" t="s">
        <v>2741</v>
      </c>
    </row>
    <row r="5691" spans="1:9" hidden="1" x14ac:dyDescent="0.25">
      <c r="A5691">
        <v>202203</v>
      </c>
      <c r="B5691" s="11" t="s">
        <v>2366</v>
      </c>
      <c r="C5691" s="11" t="s">
        <v>2742</v>
      </c>
      <c r="D5691" s="11" t="s">
        <v>2743</v>
      </c>
      <c r="E5691" t="s">
        <v>103</v>
      </c>
      <c r="F5691">
        <v>30</v>
      </c>
      <c r="G5691">
        <v>30223.29</v>
      </c>
      <c r="H5691" t="s">
        <v>103</v>
      </c>
      <c r="I5691" t="s">
        <v>2741</v>
      </c>
    </row>
    <row r="5692" spans="1:9" hidden="1" x14ac:dyDescent="0.25">
      <c r="A5692">
        <v>202204</v>
      </c>
      <c r="B5692" s="11" t="s">
        <v>2366</v>
      </c>
      <c r="C5692" s="11" t="s">
        <v>2742</v>
      </c>
      <c r="D5692" s="11" t="s">
        <v>2743</v>
      </c>
      <c r="E5692" t="s">
        <v>103</v>
      </c>
      <c r="F5692">
        <v>30</v>
      </c>
      <c r="G5692">
        <v>30223.29</v>
      </c>
      <c r="H5692" t="s">
        <v>103</v>
      </c>
      <c r="I5692" t="s">
        <v>2741</v>
      </c>
    </row>
    <row r="5693" spans="1:9" hidden="1" x14ac:dyDescent="0.25">
      <c r="A5693">
        <v>202205</v>
      </c>
      <c r="B5693" s="11" t="s">
        <v>2366</v>
      </c>
      <c r="C5693" s="11" t="s">
        <v>2742</v>
      </c>
      <c r="D5693" s="11" t="s">
        <v>2743</v>
      </c>
      <c r="E5693" t="s">
        <v>103</v>
      </c>
      <c r="F5693">
        <v>30</v>
      </c>
      <c r="G5693">
        <v>30223.29</v>
      </c>
      <c r="H5693" t="s">
        <v>103</v>
      </c>
      <c r="I5693" t="s">
        <v>2741</v>
      </c>
    </row>
    <row r="5694" spans="1:9" hidden="1" x14ac:dyDescent="0.25">
      <c r="A5694">
        <v>202206</v>
      </c>
      <c r="B5694" s="11" t="s">
        <v>2366</v>
      </c>
      <c r="C5694" s="11" t="s">
        <v>2742</v>
      </c>
      <c r="D5694" s="11" t="s">
        <v>2743</v>
      </c>
      <c r="E5694" t="s">
        <v>103</v>
      </c>
      <c r="F5694">
        <v>30</v>
      </c>
      <c r="G5694">
        <v>30223.29</v>
      </c>
      <c r="H5694" t="s">
        <v>103</v>
      </c>
      <c r="I5694" t="s">
        <v>2741</v>
      </c>
    </row>
    <row r="5695" spans="1:9" hidden="1" x14ac:dyDescent="0.25">
      <c r="A5695">
        <v>202207</v>
      </c>
      <c r="B5695" s="11" t="s">
        <v>2366</v>
      </c>
      <c r="C5695" s="11" t="s">
        <v>2742</v>
      </c>
      <c r="D5695" s="11" t="s">
        <v>2743</v>
      </c>
      <c r="E5695" t="s">
        <v>103</v>
      </c>
      <c r="F5695">
        <v>30</v>
      </c>
      <c r="G5695">
        <v>30223.29</v>
      </c>
      <c r="H5695" t="s">
        <v>103</v>
      </c>
      <c r="I5695" t="s">
        <v>2741</v>
      </c>
    </row>
    <row r="5696" spans="1:9" hidden="1" x14ac:dyDescent="0.25">
      <c r="A5696">
        <v>202208</v>
      </c>
      <c r="B5696" s="11" t="s">
        <v>2366</v>
      </c>
      <c r="C5696" s="11" t="s">
        <v>2742</v>
      </c>
      <c r="D5696" s="11" t="s">
        <v>2743</v>
      </c>
      <c r="E5696" t="s">
        <v>103</v>
      </c>
      <c r="F5696">
        <v>30</v>
      </c>
      <c r="G5696">
        <v>30223.29</v>
      </c>
      <c r="H5696" t="s">
        <v>103</v>
      </c>
      <c r="I5696" t="s">
        <v>2741</v>
      </c>
    </row>
    <row r="5697" spans="1:9" hidden="1" x14ac:dyDescent="0.25">
      <c r="A5697">
        <v>202209</v>
      </c>
      <c r="B5697" s="11" t="s">
        <v>2366</v>
      </c>
      <c r="C5697" s="11" t="s">
        <v>2742</v>
      </c>
      <c r="D5697" s="11" t="s">
        <v>2743</v>
      </c>
      <c r="E5697" t="s">
        <v>103</v>
      </c>
      <c r="F5697">
        <v>30</v>
      </c>
      <c r="G5697">
        <v>30223.29</v>
      </c>
      <c r="H5697" t="s">
        <v>103</v>
      </c>
      <c r="I5697" t="s">
        <v>2741</v>
      </c>
    </row>
    <row r="5698" spans="1:9" hidden="1" x14ac:dyDescent="0.25">
      <c r="A5698">
        <v>202210</v>
      </c>
      <c r="B5698" s="11" t="s">
        <v>2366</v>
      </c>
      <c r="C5698" s="11" t="s">
        <v>2742</v>
      </c>
      <c r="D5698" s="11" t="s">
        <v>2743</v>
      </c>
      <c r="E5698" t="s">
        <v>103</v>
      </c>
      <c r="F5698">
        <v>30</v>
      </c>
      <c r="G5698">
        <v>30223.29</v>
      </c>
      <c r="H5698" t="s">
        <v>103</v>
      </c>
      <c r="I5698" t="s">
        <v>2741</v>
      </c>
    </row>
    <row r="5699" spans="1:9" hidden="1" x14ac:dyDescent="0.25">
      <c r="A5699">
        <v>202211</v>
      </c>
      <c r="B5699" s="11" t="s">
        <v>2366</v>
      </c>
      <c r="C5699" s="11" t="s">
        <v>2742</v>
      </c>
      <c r="D5699" s="11" t="s">
        <v>2743</v>
      </c>
      <c r="E5699" t="s">
        <v>103</v>
      </c>
      <c r="F5699">
        <v>30</v>
      </c>
      <c r="G5699">
        <v>30223.29</v>
      </c>
      <c r="H5699" t="s">
        <v>103</v>
      </c>
      <c r="I5699" t="s">
        <v>2741</v>
      </c>
    </row>
    <row r="5700" spans="1:9" hidden="1" x14ac:dyDescent="0.25">
      <c r="A5700">
        <v>202212</v>
      </c>
      <c r="B5700" s="11" t="s">
        <v>2366</v>
      </c>
      <c r="C5700" s="11" t="s">
        <v>2742</v>
      </c>
      <c r="D5700" s="11" t="s">
        <v>2743</v>
      </c>
      <c r="E5700" t="s">
        <v>103</v>
      </c>
      <c r="F5700">
        <v>30</v>
      </c>
      <c r="G5700">
        <v>30223.29</v>
      </c>
      <c r="H5700" t="s">
        <v>103</v>
      </c>
      <c r="I5700" t="s">
        <v>2741</v>
      </c>
    </row>
    <row r="5701" spans="1:9" hidden="1" x14ac:dyDescent="0.25">
      <c r="A5701">
        <v>202301</v>
      </c>
      <c r="B5701" t="s">
        <v>4596</v>
      </c>
      <c r="C5701" t="s">
        <v>4596</v>
      </c>
      <c r="D5701" t="s">
        <v>4596</v>
      </c>
      <c r="E5701" t="s">
        <v>3630</v>
      </c>
      <c r="F5701">
        <v>30</v>
      </c>
      <c r="G5701">
        <v>29000</v>
      </c>
      <c r="H5701" t="s">
        <v>3630</v>
      </c>
    </row>
    <row r="5702" spans="1:9" hidden="1" x14ac:dyDescent="0.25">
      <c r="A5702">
        <v>202302</v>
      </c>
      <c r="B5702" s="11" t="s">
        <v>2366</v>
      </c>
      <c r="C5702" s="11" t="s">
        <v>2742</v>
      </c>
      <c r="D5702" s="11" t="s">
        <v>2743</v>
      </c>
      <c r="E5702" t="s">
        <v>103</v>
      </c>
      <c r="F5702">
        <v>30</v>
      </c>
      <c r="G5702">
        <v>30223.29</v>
      </c>
      <c r="H5702" t="s">
        <v>103</v>
      </c>
      <c r="I5702" t="s">
        <v>2741</v>
      </c>
    </row>
    <row r="5703" spans="1:9" hidden="1" x14ac:dyDescent="0.25">
      <c r="A5703">
        <v>202303</v>
      </c>
      <c r="B5703" s="11" t="s">
        <v>2366</v>
      </c>
      <c r="C5703" s="11" t="s">
        <v>2742</v>
      </c>
      <c r="D5703" s="11" t="s">
        <v>2743</v>
      </c>
      <c r="E5703" t="s">
        <v>103</v>
      </c>
      <c r="F5703">
        <v>30</v>
      </c>
      <c r="G5703">
        <v>30223.29</v>
      </c>
      <c r="H5703" t="s">
        <v>103</v>
      </c>
      <c r="I5703" t="s">
        <v>2741</v>
      </c>
    </row>
    <row r="5704" spans="1:9" hidden="1" x14ac:dyDescent="0.25">
      <c r="A5704">
        <v>202304</v>
      </c>
      <c r="B5704" s="11" t="s">
        <v>2366</v>
      </c>
      <c r="C5704" s="11" t="s">
        <v>2742</v>
      </c>
      <c r="D5704" s="11" t="s">
        <v>2743</v>
      </c>
      <c r="E5704" t="s">
        <v>103</v>
      </c>
      <c r="F5704">
        <v>30</v>
      </c>
      <c r="G5704">
        <v>30223.29</v>
      </c>
      <c r="H5704" t="s">
        <v>103</v>
      </c>
      <c r="I5704" t="s">
        <v>2741</v>
      </c>
    </row>
    <row r="5705" spans="1:9" hidden="1" x14ac:dyDescent="0.25">
      <c r="A5705">
        <v>202305</v>
      </c>
      <c r="B5705" s="11" t="s">
        <v>2366</v>
      </c>
      <c r="C5705" s="11" t="s">
        <v>2743</v>
      </c>
      <c r="D5705" s="11" t="s">
        <v>2743</v>
      </c>
      <c r="E5705" t="s">
        <v>103</v>
      </c>
      <c r="F5705">
        <v>30</v>
      </c>
      <c r="G5705">
        <v>30223.29</v>
      </c>
      <c r="H5705" t="s">
        <v>103</v>
      </c>
      <c r="I5705" t="s">
        <v>2741</v>
      </c>
    </row>
    <row r="5706" spans="1:9" hidden="1" x14ac:dyDescent="0.25">
      <c r="A5706">
        <v>202306</v>
      </c>
      <c r="B5706" s="367" t="s">
        <v>2366</v>
      </c>
      <c r="C5706" s="11" t="s">
        <v>2743</v>
      </c>
      <c r="D5706" s="11" t="s">
        <v>2743</v>
      </c>
      <c r="E5706" t="s">
        <v>103</v>
      </c>
      <c r="F5706">
        <v>30</v>
      </c>
      <c r="G5706">
        <v>30223.29</v>
      </c>
      <c r="H5706" t="s">
        <v>103</v>
      </c>
      <c r="I5706" t="s">
        <v>2741</v>
      </c>
    </row>
    <row r="5707" spans="1:9" hidden="1" x14ac:dyDescent="0.25">
      <c r="A5707">
        <v>202307</v>
      </c>
      <c r="B5707" s="367" t="s">
        <v>2366</v>
      </c>
      <c r="C5707" s="11" t="s">
        <v>2743</v>
      </c>
      <c r="D5707" s="11" t="s">
        <v>2743</v>
      </c>
      <c r="E5707" t="s">
        <v>103</v>
      </c>
      <c r="F5707">
        <v>30</v>
      </c>
      <c r="G5707">
        <v>30223.29</v>
      </c>
      <c r="H5707" t="s">
        <v>103</v>
      </c>
      <c r="I5707" t="s">
        <v>2741</v>
      </c>
    </row>
    <row r="5708" spans="1:9" hidden="1" x14ac:dyDescent="0.25">
      <c r="A5708">
        <v>202308</v>
      </c>
      <c r="B5708" s="367" t="s">
        <v>2366</v>
      </c>
      <c r="C5708" s="11" t="s">
        <v>2743</v>
      </c>
      <c r="D5708" s="11" t="s">
        <v>2743</v>
      </c>
      <c r="E5708" t="s">
        <v>103</v>
      </c>
      <c r="F5708">
        <v>30</v>
      </c>
      <c r="G5708">
        <v>30223.29</v>
      </c>
      <c r="H5708" t="s">
        <v>103</v>
      </c>
      <c r="I5708" t="s">
        <v>2741</v>
      </c>
    </row>
    <row r="5709" spans="1:9" hidden="1" x14ac:dyDescent="0.25">
      <c r="A5709">
        <v>202309</v>
      </c>
      <c r="B5709" s="367" t="s">
        <v>2366</v>
      </c>
      <c r="C5709" s="11" t="s">
        <v>2743</v>
      </c>
      <c r="D5709" s="11" t="s">
        <v>2743</v>
      </c>
      <c r="E5709" t="s">
        <v>103</v>
      </c>
      <c r="F5709">
        <v>30</v>
      </c>
      <c r="G5709">
        <v>30223.29</v>
      </c>
      <c r="H5709" t="s">
        <v>103</v>
      </c>
      <c r="I5709" t="s">
        <v>2741</v>
      </c>
    </row>
    <row r="5710" spans="1:9" hidden="1" x14ac:dyDescent="0.25">
      <c r="A5710">
        <v>202310</v>
      </c>
      <c r="B5710" s="367" t="s">
        <v>2366</v>
      </c>
      <c r="C5710" s="11" t="s">
        <v>2743</v>
      </c>
      <c r="D5710" s="11" t="s">
        <v>2743</v>
      </c>
      <c r="E5710" t="s">
        <v>103</v>
      </c>
      <c r="F5710">
        <v>30</v>
      </c>
      <c r="G5710">
        <v>30223.29</v>
      </c>
      <c r="H5710" t="s">
        <v>103</v>
      </c>
      <c r="I5710" t="s">
        <v>2741</v>
      </c>
    </row>
    <row r="5711" spans="1:9" hidden="1" x14ac:dyDescent="0.25">
      <c r="A5711">
        <v>202104</v>
      </c>
      <c r="B5711" t="s">
        <v>2906</v>
      </c>
      <c r="C5711" t="s">
        <v>2915</v>
      </c>
      <c r="D5711" t="s">
        <v>2922</v>
      </c>
      <c r="E5711" t="s">
        <v>2891</v>
      </c>
      <c r="F5711">
        <v>30</v>
      </c>
      <c r="G5711">
        <v>29000</v>
      </c>
      <c r="H5711" t="s">
        <v>2891</v>
      </c>
    </row>
    <row r="5712" spans="1:9" hidden="1" x14ac:dyDescent="0.25">
      <c r="A5712">
        <v>202105</v>
      </c>
      <c r="B5712" t="s">
        <v>2906</v>
      </c>
      <c r="C5712" t="s">
        <v>2915</v>
      </c>
      <c r="D5712" t="s">
        <v>2922</v>
      </c>
      <c r="E5712" t="s">
        <v>2891</v>
      </c>
      <c r="F5712">
        <v>30</v>
      </c>
      <c r="G5712">
        <v>29000</v>
      </c>
      <c r="H5712" t="s">
        <v>2891</v>
      </c>
    </row>
    <row r="5713" spans="1:9" hidden="1" x14ac:dyDescent="0.25">
      <c r="A5713">
        <v>202106</v>
      </c>
      <c r="B5713" t="s">
        <v>2906</v>
      </c>
      <c r="C5713" t="s">
        <v>2915</v>
      </c>
      <c r="D5713" t="s">
        <v>2922</v>
      </c>
      <c r="E5713" t="s">
        <v>2891</v>
      </c>
      <c r="F5713">
        <v>30</v>
      </c>
      <c r="G5713">
        <v>29000</v>
      </c>
      <c r="H5713" t="s">
        <v>2891</v>
      </c>
    </row>
    <row r="5714" spans="1:9" hidden="1" x14ac:dyDescent="0.25">
      <c r="A5714">
        <v>202107</v>
      </c>
      <c r="B5714" t="s">
        <v>2906</v>
      </c>
      <c r="C5714" t="s">
        <v>2915</v>
      </c>
      <c r="D5714" t="s">
        <v>2922</v>
      </c>
      <c r="E5714" t="s">
        <v>2891</v>
      </c>
      <c r="F5714">
        <v>30</v>
      </c>
      <c r="G5714">
        <v>29000</v>
      </c>
      <c r="H5714" t="s">
        <v>2891</v>
      </c>
    </row>
    <row r="5715" spans="1:9" hidden="1" x14ac:dyDescent="0.25">
      <c r="A5715">
        <v>202108</v>
      </c>
      <c r="B5715" t="s">
        <v>2906</v>
      </c>
      <c r="C5715" t="s">
        <v>2915</v>
      </c>
      <c r="D5715" t="s">
        <v>2922</v>
      </c>
      <c r="E5715" t="s">
        <v>2891</v>
      </c>
      <c r="F5715">
        <v>30</v>
      </c>
      <c r="G5715">
        <v>29000</v>
      </c>
      <c r="H5715" t="s">
        <v>2891</v>
      </c>
    </row>
    <row r="5716" spans="1:9" hidden="1" x14ac:dyDescent="0.25">
      <c r="A5716">
        <v>202109</v>
      </c>
      <c r="B5716" t="s">
        <v>2906</v>
      </c>
      <c r="C5716" t="s">
        <v>2915</v>
      </c>
      <c r="D5716" t="s">
        <v>2922</v>
      </c>
      <c r="E5716" t="s">
        <v>2891</v>
      </c>
      <c r="F5716">
        <v>30</v>
      </c>
      <c r="G5716">
        <v>29000</v>
      </c>
      <c r="H5716" t="s">
        <v>2891</v>
      </c>
    </row>
    <row r="5717" spans="1:9" hidden="1" x14ac:dyDescent="0.25">
      <c r="A5717">
        <v>202110</v>
      </c>
      <c r="B5717" t="s">
        <v>2906</v>
      </c>
      <c r="C5717" t="s">
        <v>2915</v>
      </c>
      <c r="D5717" t="s">
        <v>2922</v>
      </c>
      <c r="E5717" t="s">
        <v>2891</v>
      </c>
      <c r="F5717">
        <v>30</v>
      </c>
      <c r="G5717">
        <v>29000</v>
      </c>
      <c r="H5717" t="s">
        <v>2891</v>
      </c>
    </row>
    <row r="5718" spans="1:9" hidden="1" x14ac:dyDescent="0.25">
      <c r="A5718">
        <v>202111</v>
      </c>
      <c r="B5718" t="s">
        <v>2906</v>
      </c>
      <c r="C5718" t="s">
        <v>2915</v>
      </c>
      <c r="D5718" t="s">
        <v>2922</v>
      </c>
      <c r="E5718" t="s">
        <v>2891</v>
      </c>
      <c r="F5718">
        <v>30</v>
      </c>
      <c r="G5718">
        <v>29000</v>
      </c>
      <c r="H5718" t="s">
        <v>2891</v>
      </c>
    </row>
    <row r="5719" spans="1:9" hidden="1" x14ac:dyDescent="0.25">
      <c r="A5719">
        <v>202112</v>
      </c>
      <c r="B5719" t="s">
        <v>2906</v>
      </c>
      <c r="C5719" t="s">
        <v>2915</v>
      </c>
      <c r="D5719" t="s">
        <v>2922</v>
      </c>
      <c r="E5719" t="s">
        <v>2891</v>
      </c>
      <c r="F5719">
        <v>30</v>
      </c>
      <c r="G5719">
        <v>29000</v>
      </c>
      <c r="H5719" t="s">
        <v>2891</v>
      </c>
    </row>
    <row r="5720" spans="1:9" hidden="1" x14ac:dyDescent="0.25">
      <c r="A5720">
        <v>201908</v>
      </c>
      <c r="B5720" t="s">
        <v>1174</v>
      </c>
      <c r="C5720" t="s">
        <v>1175</v>
      </c>
      <c r="D5720" t="s">
        <v>2730</v>
      </c>
      <c r="E5720" t="s">
        <v>118</v>
      </c>
      <c r="F5720">
        <v>30</v>
      </c>
      <c r="G5720" s="4">
        <v>33388.067999999999</v>
      </c>
      <c r="H5720" t="s">
        <v>118</v>
      </c>
      <c r="I5720" t="s">
        <v>2731</v>
      </c>
    </row>
    <row r="5721" spans="1:9" hidden="1" x14ac:dyDescent="0.25">
      <c r="A5721">
        <v>201909</v>
      </c>
      <c r="B5721" t="s">
        <v>1174</v>
      </c>
      <c r="C5721" t="s">
        <v>1175</v>
      </c>
      <c r="D5721" t="s">
        <v>2730</v>
      </c>
      <c r="E5721" t="s">
        <v>118</v>
      </c>
      <c r="F5721">
        <v>30</v>
      </c>
      <c r="G5721" s="4">
        <v>33388.067999999999</v>
      </c>
      <c r="H5721" t="s">
        <v>118</v>
      </c>
      <c r="I5721" t="s">
        <v>2731</v>
      </c>
    </row>
    <row r="5722" spans="1:9" hidden="1" x14ac:dyDescent="0.25">
      <c r="A5722">
        <v>201910</v>
      </c>
      <c r="B5722" t="s">
        <v>1174</v>
      </c>
      <c r="C5722" t="s">
        <v>1175</v>
      </c>
      <c r="D5722" t="s">
        <v>2730</v>
      </c>
      <c r="E5722" t="s">
        <v>118</v>
      </c>
      <c r="F5722">
        <v>30</v>
      </c>
      <c r="G5722" s="4">
        <v>33388.067999999999</v>
      </c>
      <c r="H5722" t="s">
        <v>118</v>
      </c>
      <c r="I5722" t="s">
        <v>2731</v>
      </c>
    </row>
    <row r="5723" spans="1:9" hidden="1" x14ac:dyDescent="0.25">
      <c r="A5723">
        <v>201911</v>
      </c>
      <c r="B5723" t="s">
        <v>1174</v>
      </c>
      <c r="C5723" t="s">
        <v>1175</v>
      </c>
      <c r="D5723" t="s">
        <v>2730</v>
      </c>
      <c r="E5723" t="s">
        <v>118</v>
      </c>
      <c r="F5723">
        <v>30</v>
      </c>
      <c r="G5723" s="4">
        <v>33388.067999999999</v>
      </c>
      <c r="H5723" t="s">
        <v>118</v>
      </c>
      <c r="I5723" t="s">
        <v>2731</v>
      </c>
    </row>
    <row r="5724" spans="1:9" hidden="1" x14ac:dyDescent="0.25">
      <c r="A5724">
        <v>201912</v>
      </c>
      <c r="B5724" t="s">
        <v>1174</v>
      </c>
      <c r="C5724" t="s">
        <v>1175</v>
      </c>
      <c r="D5724" t="s">
        <v>2730</v>
      </c>
      <c r="E5724" t="s">
        <v>118</v>
      </c>
      <c r="F5724">
        <v>30</v>
      </c>
      <c r="G5724" s="4">
        <v>33388.067999999999</v>
      </c>
      <c r="H5724" t="s">
        <v>118</v>
      </c>
      <c r="I5724" t="s">
        <v>2731</v>
      </c>
    </row>
    <row r="5725" spans="1:9" hidden="1" x14ac:dyDescent="0.25">
      <c r="A5725">
        <v>202001</v>
      </c>
      <c r="B5725" t="s">
        <v>1174</v>
      </c>
      <c r="C5725" t="s">
        <v>1175</v>
      </c>
      <c r="D5725" t="s">
        <v>2730</v>
      </c>
      <c r="E5725" t="s">
        <v>118</v>
      </c>
      <c r="F5725">
        <v>30</v>
      </c>
      <c r="G5725" s="4">
        <v>33388.067999999999</v>
      </c>
      <c r="H5725" t="s">
        <v>118</v>
      </c>
      <c r="I5725" t="s">
        <v>2731</v>
      </c>
    </row>
    <row r="5726" spans="1:9" hidden="1" x14ac:dyDescent="0.25">
      <c r="A5726">
        <v>202002</v>
      </c>
      <c r="B5726" t="s">
        <v>1174</v>
      </c>
      <c r="C5726" t="s">
        <v>1175</v>
      </c>
      <c r="D5726" t="s">
        <v>2730</v>
      </c>
      <c r="E5726" t="s">
        <v>118</v>
      </c>
      <c r="F5726">
        <v>30</v>
      </c>
      <c r="G5726" s="4">
        <v>33388.067999999999</v>
      </c>
      <c r="H5726" t="s">
        <v>118</v>
      </c>
      <c r="I5726" t="s">
        <v>2731</v>
      </c>
    </row>
    <row r="5727" spans="1:9" hidden="1" x14ac:dyDescent="0.25">
      <c r="A5727">
        <v>202003</v>
      </c>
      <c r="B5727" t="s">
        <v>1174</v>
      </c>
      <c r="C5727" t="s">
        <v>1175</v>
      </c>
      <c r="D5727" t="s">
        <v>2730</v>
      </c>
      <c r="E5727" t="s">
        <v>118</v>
      </c>
      <c r="F5727">
        <v>30</v>
      </c>
      <c r="G5727" s="4">
        <v>33388.067999999999</v>
      </c>
      <c r="H5727" t="s">
        <v>118</v>
      </c>
      <c r="I5727" t="s">
        <v>2731</v>
      </c>
    </row>
    <row r="5728" spans="1:9" hidden="1" x14ac:dyDescent="0.25">
      <c r="A5728">
        <v>202004</v>
      </c>
      <c r="B5728" t="s">
        <v>1174</v>
      </c>
      <c r="C5728" t="s">
        <v>1175</v>
      </c>
      <c r="D5728" t="s">
        <v>2730</v>
      </c>
      <c r="E5728" t="s">
        <v>118</v>
      </c>
      <c r="F5728">
        <v>30</v>
      </c>
      <c r="G5728" s="4">
        <v>33388.067999999999</v>
      </c>
      <c r="H5728" t="s">
        <v>118</v>
      </c>
      <c r="I5728" t="s">
        <v>2731</v>
      </c>
    </row>
    <row r="5729" spans="1:9" hidden="1" x14ac:dyDescent="0.25">
      <c r="A5729">
        <v>202005</v>
      </c>
      <c r="B5729" t="s">
        <v>1174</v>
      </c>
      <c r="C5729" t="s">
        <v>1175</v>
      </c>
      <c r="D5729" t="s">
        <v>2730</v>
      </c>
      <c r="E5729" t="s">
        <v>118</v>
      </c>
      <c r="F5729">
        <v>30</v>
      </c>
      <c r="G5729" s="4">
        <v>33388.067999999999</v>
      </c>
      <c r="H5729" t="s">
        <v>118</v>
      </c>
      <c r="I5729" t="s">
        <v>2731</v>
      </c>
    </row>
    <row r="5730" spans="1:9" hidden="1" x14ac:dyDescent="0.25">
      <c r="A5730">
        <v>202006</v>
      </c>
      <c r="B5730" t="s">
        <v>1174</v>
      </c>
      <c r="C5730" t="s">
        <v>1175</v>
      </c>
      <c r="D5730" t="s">
        <v>2730</v>
      </c>
      <c r="E5730" t="s">
        <v>118</v>
      </c>
      <c r="F5730">
        <v>30</v>
      </c>
      <c r="G5730" s="4">
        <v>33388.067999999999</v>
      </c>
      <c r="H5730" t="s">
        <v>118</v>
      </c>
      <c r="I5730" t="s">
        <v>2731</v>
      </c>
    </row>
    <row r="5731" spans="1:9" hidden="1" x14ac:dyDescent="0.25">
      <c r="A5731">
        <v>202007</v>
      </c>
      <c r="B5731" t="s">
        <v>1174</v>
      </c>
      <c r="C5731" t="s">
        <v>1175</v>
      </c>
      <c r="D5731" t="s">
        <v>2730</v>
      </c>
      <c r="E5731" t="s">
        <v>118</v>
      </c>
      <c r="F5731">
        <v>30</v>
      </c>
      <c r="G5731" s="4">
        <v>33388.067999999999</v>
      </c>
      <c r="H5731" t="s">
        <v>118</v>
      </c>
      <c r="I5731" t="s">
        <v>2731</v>
      </c>
    </row>
    <row r="5732" spans="1:9" hidden="1" x14ac:dyDescent="0.25">
      <c r="A5732">
        <v>202008</v>
      </c>
      <c r="B5732" t="s">
        <v>1174</v>
      </c>
      <c r="C5732" t="s">
        <v>1175</v>
      </c>
      <c r="D5732" t="s">
        <v>2730</v>
      </c>
      <c r="E5732" t="s">
        <v>118</v>
      </c>
      <c r="F5732">
        <v>30</v>
      </c>
      <c r="G5732" s="4">
        <v>33388.067999999999</v>
      </c>
      <c r="H5732" t="s">
        <v>118</v>
      </c>
      <c r="I5732" t="s">
        <v>2731</v>
      </c>
    </row>
    <row r="5733" spans="1:9" hidden="1" x14ac:dyDescent="0.25">
      <c r="A5733">
        <v>202009</v>
      </c>
      <c r="B5733" t="s">
        <v>1174</v>
      </c>
      <c r="C5733" t="s">
        <v>1175</v>
      </c>
      <c r="D5733" t="s">
        <v>2730</v>
      </c>
      <c r="E5733" t="s">
        <v>118</v>
      </c>
      <c r="F5733">
        <v>30</v>
      </c>
      <c r="G5733" s="4">
        <v>33388.067999999999</v>
      </c>
      <c r="H5733" t="s">
        <v>118</v>
      </c>
      <c r="I5733" t="s">
        <v>2731</v>
      </c>
    </row>
    <row r="5734" spans="1:9" hidden="1" x14ac:dyDescent="0.25">
      <c r="A5734">
        <v>202010</v>
      </c>
      <c r="B5734" t="s">
        <v>1174</v>
      </c>
      <c r="C5734" t="s">
        <v>1175</v>
      </c>
      <c r="D5734" t="s">
        <v>2730</v>
      </c>
      <c r="E5734" t="s">
        <v>118</v>
      </c>
      <c r="F5734">
        <v>30</v>
      </c>
      <c r="G5734" s="4">
        <v>33388.067999999999</v>
      </c>
      <c r="H5734" t="s">
        <v>118</v>
      </c>
      <c r="I5734" t="s">
        <v>2731</v>
      </c>
    </row>
    <row r="5735" spans="1:9" hidden="1" x14ac:dyDescent="0.25">
      <c r="A5735">
        <v>202011</v>
      </c>
      <c r="B5735" t="s">
        <v>1174</v>
      </c>
      <c r="C5735" t="s">
        <v>1175</v>
      </c>
      <c r="D5735" t="s">
        <v>2730</v>
      </c>
      <c r="E5735" t="s">
        <v>118</v>
      </c>
      <c r="F5735">
        <v>30</v>
      </c>
      <c r="G5735" s="4">
        <v>33388.067999999999</v>
      </c>
      <c r="H5735" t="s">
        <v>118</v>
      </c>
      <c r="I5735" t="s">
        <v>2731</v>
      </c>
    </row>
    <row r="5736" spans="1:9" hidden="1" x14ac:dyDescent="0.25">
      <c r="A5736">
        <v>202012</v>
      </c>
      <c r="B5736" t="s">
        <v>1174</v>
      </c>
      <c r="C5736" t="s">
        <v>1175</v>
      </c>
      <c r="D5736" t="s">
        <v>2730</v>
      </c>
      <c r="E5736" t="s">
        <v>118</v>
      </c>
      <c r="F5736">
        <v>30</v>
      </c>
      <c r="G5736" s="4">
        <v>33388.067999999999</v>
      </c>
      <c r="H5736" t="s">
        <v>118</v>
      </c>
      <c r="I5736" t="s">
        <v>2731</v>
      </c>
    </row>
    <row r="5737" spans="1:9" hidden="1" x14ac:dyDescent="0.25">
      <c r="A5737">
        <v>202101</v>
      </c>
      <c r="B5737" t="s">
        <v>1174</v>
      </c>
      <c r="C5737" t="s">
        <v>1175</v>
      </c>
      <c r="D5737" t="s">
        <v>2730</v>
      </c>
      <c r="E5737" t="s">
        <v>118</v>
      </c>
      <c r="F5737">
        <v>30</v>
      </c>
      <c r="G5737" s="4">
        <v>33388.067999999999</v>
      </c>
      <c r="H5737" t="s">
        <v>118</v>
      </c>
      <c r="I5737" t="s">
        <v>2731</v>
      </c>
    </row>
    <row r="5738" spans="1:9" hidden="1" x14ac:dyDescent="0.25">
      <c r="A5738">
        <v>202102</v>
      </c>
      <c r="B5738" t="s">
        <v>1174</v>
      </c>
      <c r="C5738" t="s">
        <v>1175</v>
      </c>
      <c r="D5738" t="s">
        <v>2730</v>
      </c>
      <c r="E5738" t="s">
        <v>118</v>
      </c>
      <c r="F5738">
        <v>30</v>
      </c>
      <c r="G5738" s="4">
        <v>33388.067999999999</v>
      </c>
      <c r="H5738" t="s">
        <v>118</v>
      </c>
      <c r="I5738" t="s">
        <v>2731</v>
      </c>
    </row>
    <row r="5739" spans="1:9" hidden="1" x14ac:dyDescent="0.25">
      <c r="A5739">
        <v>202103</v>
      </c>
      <c r="B5739" t="s">
        <v>1174</v>
      </c>
      <c r="C5739" t="s">
        <v>1175</v>
      </c>
      <c r="D5739" t="s">
        <v>2730</v>
      </c>
      <c r="E5739" t="s">
        <v>118</v>
      </c>
      <c r="F5739">
        <v>30</v>
      </c>
      <c r="G5739" s="4">
        <v>33388.067999999999</v>
      </c>
      <c r="H5739" t="s">
        <v>118</v>
      </c>
      <c r="I5739" t="s">
        <v>2731</v>
      </c>
    </row>
    <row r="5740" spans="1:9" hidden="1" x14ac:dyDescent="0.25">
      <c r="A5740">
        <v>202104</v>
      </c>
      <c r="B5740" t="s">
        <v>1174</v>
      </c>
      <c r="C5740" t="s">
        <v>1175</v>
      </c>
      <c r="D5740" t="s">
        <v>2730</v>
      </c>
      <c r="E5740" t="s">
        <v>118</v>
      </c>
      <c r="F5740">
        <v>30</v>
      </c>
      <c r="G5740" s="4">
        <v>33388.067999999999</v>
      </c>
      <c r="H5740" t="s">
        <v>118</v>
      </c>
      <c r="I5740" t="s">
        <v>2731</v>
      </c>
    </row>
    <row r="5741" spans="1:9" hidden="1" x14ac:dyDescent="0.25">
      <c r="A5741">
        <v>202105</v>
      </c>
      <c r="B5741" t="s">
        <v>1174</v>
      </c>
      <c r="C5741" t="s">
        <v>1175</v>
      </c>
      <c r="D5741" t="s">
        <v>2730</v>
      </c>
      <c r="E5741" t="s">
        <v>118</v>
      </c>
      <c r="F5741">
        <v>30</v>
      </c>
      <c r="G5741" s="4">
        <v>33388.067999999999</v>
      </c>
      <c r="H5741" t="s">
        <v>118</v>
      </c>
      <c r="I5741" t="s">
        <v>2731</v>
      </c>
    </row>
    <row r="5742" spans="1:9" hidden="1" x14ac:dyDescent="0.25">
      <c r="A5742">
        <v>202106</v>
      </c>
      <c r="B5742" t="s">
        <v>1174</v>
      </c>
      <c r="C5742" t="s">
        <v>1175</v>
      </c>
      <c r="D5742" t="s">
        <v>2730</v>
      </c>
      <c r="E5742" t="s">
        <v>118</v>
      </c>
      <c r="F5742">
        <v>30</v>
      </c>
      <c r="G5742" s="4">
        <v>33388.067999999999</v>
      </c>
      <c r="H5742" t="s">
        <v>118</v>
      </c>
      <c r="I5742" t="s">
        <v>2731</v>
      </c>
    </row>
    <row r="5743" spans="1:9" hidden="1" x14ac:dyDescent="0.25">
      <c r="A5743">
        <v>202107</v>
      </c>
      <c r="B5743" t="s">
        <v>1174</v>
      </c>
      <c r="C5743" t="s">
        <v>1175</v>
      </c>
      <c r="D5743" t="s">
        <v>2730</v>
      </c>
      <c r="E5743" t="s">
        <v>118</v>
      </c>
      <c r="F5743">
        <v>30</v>
      </c>
      <c r="G5743" s="4">
        <v>33388.067999999999</v>
      </c>
      <c r="H5743" t="s">
        <v>118</v>
      </c>
      <c r="I5743" t="s">
        <v>2731</v>
      </c>
    </row>
    <row r="5744" spans="1:9" hidden="1" x14ac:dyDescent="0.25">
      <c r="A5744">
        <v>202108</v>
      </c>
      <c r="B5744" t="s">
        <v>1174</v>
      </c>
      <c r="C5744" t="s">
        <v>1175</v>
      </c>
      <c r="D5744" t="s">
        <v>2730</v>
      </c>
      <c r="E5744" t="s">
        <v>118</v>
      </c>
      <c r="F5744">
        <v>30</v>
      </c>
      <c r="G5744" s="4">
        <v>33388.067999999999</v>
      </c>
      <c r="H5744" t="s">
        <v>118</v>
      </c>
      <c r="I5744" t="s">
        <v>2731</v>
      </c>
    </row>
    <row r="5745" spans="1:9" hidden="1" x14ac:dyDescent="0.25">
      <c r="A5745">
        <v>202109</v>
      </c>
      <c r="B5745" t="s">
        <v>1174</v>
      </c>
      <c r="C5745" t="s">
        <v>1175</v>
      </c>
      <c r="D5745" t="s">
        <v>2730</v>
      </c>
      <c r="E5745" t="s">
        <v>118</v>
      </c>
      <c r="F5745">
        <v>30</v>
      </c>
      <c r="G5745" s="4">
        <v>33388.067999999999</v>
      </c>
      <c r="H5745" t="s">
        <v>118</v>
      </c>
      <c r="I5745" t="s">
        <v>2731</v>
      </c>
    </row>
    <row r="5746" spans="1:9" hidden="1" x14ac:dyDescent="0.25">
      <c r="A5746">
        <v>202110</v>
      </c>
      <c r="B5746" t="s">
        <v>1174</v>
      </c>
      <c r="C5746" t="s">
        <v>1175</v>
      </c>
      <c r="D5746" t="s">
        <v>2730</v>
      </c>
      <c r="E5746" t="s">
        <v>118</v>
      </c>
      <c r="F5746">
        <v>30</v>
      </c>
      <c r="G5746" s="4">
        <v>33388.067999999999</v>
      </c>
      <c r="H5746" t="s">
        <v>118</v>
      </c>
      <c r="I5746" t="s">
        <v>2731</v>
      </c>
    </row>
    <row r="5747" spans="1:9" hidden="1" x14ac:dyDescent="0.25">
      <c r="A5747">
        <v>202111</v>
      </c>
      <c r="B5747" t="s">
        <v>1174</v>
      </c>
      <c r="C5747" t="s">
        <v>1175</v>
      </c>
      <c r="D5747" t="s">
        <v>2730</v>
      </c>
      <c r="E5747" t="s">
        <v>118</v>
      </c>
      <c r="F5747">
        <v>30</v>
      </c>
      <c r="G5747" s="4">
        <v>33388.067999999999</v>
      </c>
      <c r="H5747" t="s">
        <v>118</v>
      </c>
      <c r="I5747" t="s">
        <v>2731</v>
      </c>
    </row>
    <row r="5748" spans="1:9" hidden="1" x14ac:dyDescent="0.25">
      <c r="A5748">
        <v>202112</v>
      </c>
      <c r="B5748" t="s">
        <v>1174</v>
      </c>
      <c r="C5748" t="s">
        <v>1175</v>
      </c>
      <c r="D5748" t="s">
        <v>2730</v>
      </c>
      <c r="E5748" t="s">
        <v>118</v>
      </c>
      <c r="F5748">
        <v>30</v>
      </c>
      <c r="G5748" s="4">
        <v>33388.067999999999</v>
      </c>
      <c r="H5748" t="s">
        <v>118</v>
      </c>
      <c r="I5748" t="s">
        <v>2731</v>
      </c>
    </row>
    <row r="5749" spans="1:9" hidden="1" x14ac:dyDescent="0.25">
      <c r="A5749">
        <v>202201</v>
      </c>
      <c r="B5749" t="s">
        <v>1174</v>
      </c>
      <c r="C5749" t="s">
        <v>1175</v>
      </c>
      <c r="D5749" t="s">
        <v>2730</v>
      </c>
      <c r="E5749" t="s">
        <v>118</v>
      </c>
      <c r="F5749">
        <v>30</v>
      </c>
      <c r="G5749" s="4">
        <v>33388.067999999999</v>
      </c>
      <c r="H5749" t="s">
        <v>118</v>
      </c>
      <c r="I5749" t="s">
        <v>2731</v>
      </c>
    </row>
    <row r="5750" spans="1:9" hidden="1" x14ac:dyDescent="0.25">
      <c r="A5750">
        <v>202202</v>
      </c>
      <c r="B5750" t="s">
        <v>1174</v>
      </c>
      <c r="C5750" t="s">
        <v>1175</v>
      </c>
      <c r="D5750" t="s">
        <v>2730</v>
      </c>
      <c r="E5750" t="s">
        <v>118</v>
      </c>
      <c r="F5750">
        <v>30</v>
      </c>
      <c r="G5750" s="4">
        <v>33388.067999999999</v>
      </c>
      <c r="H5750" t="s">
        <v>118</v>
      </c>
      <c r="I5750" t="s">
        <v>2731</v>
      </c>
    </row>
    <row r="5751" spans="1:9" hidden="1" x14ac:dyDescent="0.25">
      <c r="A5751">
        <v>202203</v>
      </c>
      <c r="B5751" t="s">
        <v>1174</v>
      </c>
      <c r="C5751" t="s">
        <v>1175</v>
      </c>
      <c r="D5751" t="s">
        <v>2730</v>
      </c>
      <c r="E5751" t="s">
        <v>118</v>
      </c>
      <c r="F5751">
        <v>30</v>
      </c>
      <c r="G5751" s="4">
        <v>33388.067999999999</v>
      </c>
      <c r="H5751" t="s">
        <v>118</v>
      </c>
      <c r="I5751" t="s">
        <v>2731</v>
      </c>
    </row>
    <row r="5752" spans="1:9" hidden="1" x14ac:dyDescent="0.25">
      <c r="A5752">
        <v>202204</v>
      </c>
      <c r="B5752" t="s">
        <v>1174</v>
      </c>
      <c r="C5752" t="s">
        <v>1175</v>
      </c>
      <c r="D5752" t="s">
        <v>2730</v>
      </c>
      <c r="E5752" t="s">
        <v>118</v>
      </c>
      <c r="F5752">
        <v>30</v>
      </c>
      <c r="G5752" s="4">
        <v>33388.067999999999</v>
      </c>
      <c r="H5752" t="s">
        <v>118</v>
      </c>
      <c r="I5752" t="s">
        <v>2731</v>
      </c>
    </row>
    <row r="5753" spans="1:9" hidden="1" x14ac:dyDescent="0.25">
      <c r="A5753">
        <v>202205</v>
      </c>
      <c r="B5753" t="s">
        <v>1174</v>
      </c>
      <c r="C5753" t="s">
        <v>1175</v>
      </c>
      <c r="D5753" t="s">
        <v>2730</v>
      </c>
      <c r="E5753" t="s">
        <v>118</v>
      </c>
      <c r="F5753">
        <v>30</v>
      </c>
      <c r="G5753" s="4">
        <v>33388.067999999999</v>
      </c>
      <c r="H5753" t="s">
        <v>118</v>
      </c>
      <c r="I5753" t="s">
        <v>2731</v>
      </c>
    </row>
    <row r="5754" spans="1:9" hidden="1" x14ac:dyDescent="0.25">
      <c r="A5754">
        <v>202206</v>
      </c>
      <c r="B5754" t="s">
        <v>1174</v>
      </c>
      <c r="C5754" t="s">
        <v>1175</v>
      </c>
      <c r="D5754" t="s">
        <v>2730</v>
      </c>
      <c r="E5754" t="s">
        <v>118</v>
      </c>
      <c r="F5754">
        <v>30</v>
      </c>
      <c r="G5754" s="4">
        <v>33388.067999999999</v>
      </c>
      <c r="H5754" t="s">
        <v>118</v>
      </c>
      <c r="I5754" t="s">
        <v>2731</v>
      </c>
    </row>
    <row r="5755" spans="1:9" hidden="1" x14ac:dyDescent="0.25">
      <c r="A5755">
        <v>202207</v>
      </c>
      <c r="B5755" t="s">
        <v>1174</v>
      </c>
      <c r="C5755" t="s">
        <v>1175</v>
      </c>
      <c r="D5755" t="s">
        <v>2730</v>
      </c>
      <c r="E5755" t="s">
        <v>118</v>
      </c>
      <c r="F5755">
        <v>30</v>
      </c>
      <c r="G5755" s="4">
        <v>33388.067999999999</v>
      </c>
      <c r="H5755" t="s">
        <v>118</v>
      </c>
      <c r="I5755" t="s">
        <v>2731</v>
      </c>
    </row>
    <row r="5756" spans="1:9" hidden="1" x14ac:dyDescent="0.25">
      <c r="A5756">
        <v>202208</v>
      </c>
      <c r="B5756" t="s">
        <v>1174</v>
      </c>
      <c r="C5756" t="s">
        <v>1175</v>
      </c>
      <c r="D5756" t="s">
        <v>2730</v>
      </c>
      <c r="E5756" t="s">
        <v>118</v>
      </c>
      <c r="F5756">
        <v>30</v>
      </c>
      <c r="G5756" s="4">
        <v>33388.067999999999</v>
      </c>
      <c r="H5756" t="s">
        <v>118</v>
      </c>
      <c r="I5756" t="s">
        <v>2731</v>
      </c>
    </row>
    <row r="5757" spans="1:9" hidden="1" x14ac:dyDescent="0.25">
      <c r="A5757">
        <v>202209</v>
      </c>
      <c r="B5757" t="s">
        <v>1174</v>
      </c>
      <c r="C5757" t="s">
        <v>1175</v>
      </c>
      <c r="D5757" t="s">
        <v>2730</v>
      </c>
      <c r="E5757" t="s">
        <v>118</v>
      </c>
      <c r="F5757">
        <v>30</v>
      </c>
      <c r="G5757" s="4">
        <v>33388.067999999999</v>
      </c>
      <c r="H5757" t="s">
        <v>118</v>
      </c>
      <c r="I5757" t="s">
        <v>2731</v>
      </c>
    </row>
    <row r="5758" spans="1:9" hidden="1" x14ac:dyDescent="0.25">
      <c r="A5758">
        <v>202210</v>
      </c>
      <c r="B5758" t="s">
        <v>1174</v>
      </c>
      <c r="C5758" t="s">
        <v>1175</v>
      </c>
      <c r="D5758" t="s">
        <v>2730</v>
      </c>
      <c r="E5758" t="s">
        <v>118</v>
      </c>
      <c r="F5758">
        <v>30</v>
      </c>
      <c r="G5758" s="4">
        <v>33388.067999999999</v>
      </c>
      <c r="H5758" t="s">
        <v>118</v>
      </c>
      <c r="I5758" t="s">
        <v>2731</v>
      </c>
    </row>
    <row r="5759" spans="1:9" hidden="1" x14ac:dyDescent="0.25">
      <c r="A5759">
        <v>202211</v>
      </c>
      <c r="B5759" t="s">
        <v>1174</v>
      </c>
      <c r="C5759" t="s">
        <v>1175</v>
      </c>
      <c r="D5759" t="s">
        <v>2730</v>
      </c>
      <c r="E5759" t="s">
        <v>118</v>
      </c>
      <c r="F5759">
        <v>30</v>
      </c>
      <c r="G5759" s="4">
        <v>33388.067999999999</v>
      </c>
      <c r="H5759" t="s">
        <v>118</v>
      </c>
      <c r="I5759" t="s">
        <v>2731</v>
      </c>
    </row>
    <row r="5760" spans="1:9" hidden="1" x14ac:dyDescent="0.25">
      <c r="A5760">
        <v>202212</v>
      </c>
      <c r="B5760" t="s">
        <v>1174</v>
      </c>
      <c r="C5760" t="s">
        <v>1175</v>
      </c>
      <c r="D5760" t="s">
        <v>2730</v>
      </c>
      <c r="E5760" t="s">
        <v>118</v>
      </c>
      <c r="F5760">
        <v>30</v>
      </c>
      <c r="G5760" s="4">
        <v>33388.067999999999</v>
      </c>
      <c r="H5760" t="s">
        <v>118</v>
      </c>
      <c r="I5760" t="s">
        <v>2731</v>
      </c>
    </row>
    <row r="5761" spans="1:9" hidden="1" x14ac:dyDescent="0.25">
      <c r="A5761">
        <v>202401</v>
      </c>
      <c r="B5761" t="s">
        <v>3057</v>
      </c>
      <c r="C5761" t="s">
        <v>3057</v>
      </c>
      <c r="D5761" t="s">
        <v>3057</v>
      </c>
      <c r="E5761" t="s">
        <v>120</v>
      </c>
      <c r="G5761">
        <v>29000</v>
      </c>
      <c r="H5761" t="s">
        <v>120</v>
      </c>
    </row>
    <row r="5762" spans="1:9" hidden="1" x14ac:dyDescent="0.25">
      <c r="A5762">
        <v>202302</v>
      </c>
      <c r="B5762" t="s">
        <v>1174</v>
      </c>
      <c r="C5762" t="s">
        <v>1175</v>
      </c>
      <c r="D5762" t="s">
        <v>2730</v>
      </c>
      <c r="E5762" t="s">
        <v>118</v>
      </c>
      <c r="F5762">
        <v>30</v>
      </c>
      <c r="G5762" s="4">
        <v>33388.067999999999</v>
      </c>
      <c r="H5762" t="s">
        <v>118</v>
      </c>
      <c r="I5762" t="s">
        <v>2731</v>
      </c>
    </row>
    <row r="5763" spans="1:9" hidden="1" x14ac:dyDescent="0.25">
      <c r="A5763">
        <v>202303</v>
      </c>
      <c r="B5763" t="s">
        <v>1174</v>
      </c>
      <c r="C5763" t="s">
        <v>1175</v>
      </c>
      <c r="D5763" t="s">
        <v>2730</v>
      </c>
      <c r="E5763" t="s">
        <v>118</v>
      </c>
      <c r="F5763">
        <v>30</v>
      </c>
      <c r="G5763" s="4">
        <v>33388.067999999999</v>
      </c>
      <c r="H5763" t="s">
        <v>118</v>
      </c>
      <c r="I5763" t="s">
        <v>2731</v>
      </c>
    </row>
    <row r="5764" spans="1:9" hidden="1" x14ac:dyDescent="0.25">
      <c r="A5764">
        <v>202304</v>
      </c>
      <c r="B5764" t="s">
        <v>1174</v>
      </c>
      <c r="C5764" t="s">
        <v>1175</v>
      </c>
      <c r="D5764" t="s">
        <v>2730</v>
      </c>
      <c r="E5764" t="s">
        <v>118</v>
      </c>
      <c r="F5764">
        <v>30</v>
      </c>
      <c r="G5764" s="4">
        <v>33388.067999999999</v>
      </c>
      <c r="H5764" t="s">
        <v>118</v>
      </c>
      <c r="I5764" t="s">
        <v>2731</v>
      </c>
    </row>
    <row r="5765" spans="1:9" hidden="1" x14ac:dyDescent="0.25">
      <c r="A5765">
        <v>202307</v>
      </c>
      <c r="B5765" t="s">
        <v>5077</v>
      </c>
      <c r="C5765" t="s">
        <v>5077</v>
      </c>
      <c r="D5765" t="s">
        <v>5077</v>
      </c>
      <c r="E5765" t="s">
        <v>160</v>
      </c>
      <c r="F5765">
        <v>30</v>
      </c>
      <c r="G5765">
        <v>30223.29</v>
      </c>
      <c r="H5765" t="s">
        <v>160</v>
      </c>
      <c r="I5765"/>
    </row>
    <row r="5766" spans="1:9" hidden="1" x14ac:dyDescent="0.25">
      <c r="A5766">
        <v>202308</v>
      </c>
      <c r="B5766" t="s">
        <v>5077</v>
      </c>
      <c r="C5766" t="s">
        <v>5077</v>
      </c>
      <c r="D5766" t="s">
        <v>5077</v>
      </c>
      <c r="E5766" t="s">
        <v>160</v>
      </c>
      <c r="F5766">
        <v>30</v>
      </c>
      <c r="G5766">
        <v>30223.29</v>
      </c>
      <c r="H5766" t="s">
        <v>160</v>
      </c>
      <c r="I5766"/>
    </row>
    <row r="5767" spans="1:9" hidden="1" x14ac:dyDescent="0.25">
      <c r="A5767">
        <v>202309</v>
      </c>
      <c r="B5767" t="s">
        <v>5077</v>
      </c>
      <c r="C5767" t="s">
        <v>5077</v>
      </c>
      <c r="D5767" t="s">
        <v>5077</v>
      </c>
      <c r="E5767" t="s">
        <v>160</v>
      </c>
      <c r="F5767">
        <v>30</v>
      </c>
      <c r="G5767">
        <v>30223.29</v>
      </c>
      <c r="H5767" t="s">
        <v>160</v>
      </c>
      <c r="I5767"/>
    </row>
    <row r="5768" spans="1:9" hidden="1" x14ac:dyDescent="0.25">
      <c r="A5768">
        <v>202310</v>
      </c>
      <c r="B5768" t="s">
        <v>5077</v>
      </c>
      <c r="C5768" t="s">
        <v>5077</v>
      </c>
      <c r="D5768" t="s">
        <v>5077</v>
      </c>
      <c r="E5768" t="s">
        <v>160</v>
      </c>
      <c r="F5768">
        <v>30</v>
      </c>
      <c r="G5768">
        <v>30223.29</v>
      </c>
      <c r="H5768" t="s">
        <v>160</v>
      </c>
      <c r="I5768"/>
    </row>
    <row r="5769" spans="1:9" hidden="1" x14ac:dyDescent="0.25">
      <c r="A5769">
        <v>202209</v>
      </c>
      <c r="B5769" t="s">
        <v>4392</v>
      </c>
      <c r="C5769" t="s">
        <v>4392</v>
      </c>
      <c r="D5769" t="s">
        <v>4392</v>
      </c>
      <c r="E5769" t="s">
        <v>160</v>
      </c>
      <c r="F5769">
        <v>30</v>
      </c>
      <c r="G5769">
        <v>30223.29</v>
      </c>
      <c r="H5769" t="s">
        <v>160</v>
      </c>
      <c r="I5769"/>
    </row>
    <row r="5770" spans="1:9" hidden="1" x14ac:dyDescent="0.25">
      <c r="A5770">
        <v>202210</v>
      </c>
      <c r="B5770" t="s">
        <v>4392</v>
      </c>
      <c r="C5770" t="s">
        <v>4392</v>
      </c>
      <c r="D5770" t="s">
        <v>4392</v>
      </c>
      <c r="E5770" t="s">
        <v>103</v>
      </c>
      <c r="F5770">
        <v>30</v>
      </c>
      <c r="G5770">
        <v>30223.29</v>
      </c>
      <c r="H5770" t="s">
        <v>103</v>
      </c>
      <c r="I5770"/>
    </row>
    <row r="5771" spans="1:9" hidden="1" x14ac:dyDescent="0.25">
      <c r="A5771">
        <v>202211</v>
      </c>
      <c r="B5771" t="s">
        <v>4392</v>
      </c>
      <c r="C5771" t="s">
        <v>4392</v>
      </c>
      <c r="D5771" t="s">
        <v>4392</v>
      </c>
      <c r="E5771" t="s">
        <v>103</v>
      </c>
      <c r="F5771">
        <v>30</v>
      </c>
      <c r="G5771">
        <v>30223.29</v>
      </c>
      <c r="H5771" t="s">
        <v>103</v>
      </c>
      <c r="I5771"/>
    </row>
    <row r="5772" spans="1:9" hidden="1" x14ac:dyDescent="0.25">
      <c r="A5772">
        <v>202212</v>
      </c>
      <c r="B5772" t="s">
        <v>4392</v>
      </c>
      <c r="C5772" t="s">
        <v>4392</v>
      </c>
      <c r="D5772" t="s">
        <v>4392</v>
      </c>
      <c r="E5772" t="s">
        <v>103</v>
      </c>
      <c r="F5772">
        <v>30</v>
      </c>
      <c r="G5772">
        <v>30223.29</v>
      </c>
      <c r="H5772" t="s">
        <v>103</v>
      </c>
      <c r="I5772"/>
    </row>
    <row r="5773" spans="1:9" hidden="1" x14ac:dyDescent="0.25">
      <c r="A5773">
        <v>202301</v>
      </c>
      <c r="B5773" t="s">
        <v>3697</v>
      </c>
      <c r="C5773" t="s">
        <v>3697</v>
      </c>
      <c r="D5773" t="s">
        <v>3697</v>
      </c>
      <c r="E5773" t="s">
        <v>118</v>
      </c>
      <c r="F5773">
        <v>30</v>
      </c>
      <c r="G5773" s="4">
        <v>33388.067999999999</v>
      </c>
      <c r="H5773" t="s">
        <v>118</v>
      </c>
      <c r="I5773"/>
    </row>
    <row r="5774" spans="1:9" hidden="1" x14ac:dyDescent="0.25">
      <c r="A5774">
        <v>202302</v>
      </c>
      <c r="B5774" t="s">
        <v>4392</v>
      </c>
      <c r="C5774" t="s">
        <v>4392</v>
      </c>
      <c r="D5774" t="s">
        <v>4392</v>
      </c>
      <c r="E5774" t="s">
        <v>103</v>
      </c>
      <c r="F5774">
        <v>30</v>
      </c>
      <c r="G5774">
        <v>30223.29</v>
      </c>
      <c r="H5774" t="s">
        <v>103</v>
      </c>
      <c r="I5774"/>
    </row>
    <row r="5775" spans="1:9" hidden="1" x14ac:dyDescent="0.25">
      <c r="A5775">
        <v>202303</v>
      </c>
      <c r="B5775" t="s">
        <v>4392</v>
      </c>
      <c r="C5775" t="s">
        <v>4392</v>
      </c>
      <c r="D5775" t="s">
        <v>4392</v>
      </c>
      <c r="E5775" t="s">
        <v>103</v>
      </c>
      <c r="F5775">
        <v>30</v>
      </c>
      <c r="G5775">
        <v>30223.29</v>
      </c>
      <c r="H5775" t="s">
        <v>103</v>
      </c>
      <c r="I5775"/>
    </row>
    <row r="5776" spans="1:9" hidden="1" x14ac:dyDescent="0.25">
      <c r="A5776">
        <v>202304</v>
      </c>
      <c r="B5776" t="s">
        <v>4392</v>
      </c>
      <c r="C5776" t="s">
        <v>4392</v>
      </c>
      <c r="D5776" t="s">
        <v>4392</v>
      </c>
      <c r="E5776" t="s">
        <v>103</v>
      </c>
      <c r="F5776">
        <v>30</v>
      </c>
      <c r="G5776">
        <v>30223.29</v>
      </c>
      <c r="H5776" t="s">
        <v>103</v>
      </c>
      <c r="I5776"/>
    </row>
    <row r="5777" spans="1:9" hidden="1" x14ac:dyDescent="0.25">
      <c r="A5777">
        <v>202305</v>
      </c>
      <c r="B5777" t="s">
        <v>4392</v>
      </c>
      <c r="C5777" t="s">
        <v>4849</v>
      </c>
      <c r="D5777" t="s">
        <v>4849</v>
      </c>
      <c r="E5777" t="s">
        <v>103</v>
      </c>
      <c r="F5777">
        <v>30</v>
      </c>
      <c r="G5777">
        <v>30223.29</v>
      </c>
      <c r="H5777" t="s">
        <v>103</v>
      </c>
      <c r="I5777"/>
    </row>
    <row r="5778" spans="1:9" hidden="1" x14ac:dyDescent="0.25">
      <c r="A5778">
        <v>202306</v>
      </c>
      <c r="B5778" s="249" t="s">
        <v>4392</v>
      </c>
      <c r="C5778" t="s">
        <v>4849</v>
      </c>
      <c r="D5778" t="s">
        <v>4849</v>
      </c>
      <c r="E5778" t="s">
        <v>103</v>
      </c>
      <c r="F5778">
        <v>30</v>
      </c>
      <c r="G5778">
        <v>30223.29</v>
      </c>
      <c r="H5778" t="s">
        <v>103</v>
      </c>
      <c r="I5778"/>
    </row>
    <row r="5779" spans="1:9" hidden="1" x14ac:dyDescent="0.25">
      <c r="A5779">
        <v>202307</v>
      </c>
      <c r="B5779" s="249" t="s">
        <v>4392</v>
      </c>
      <c r="C5779" t="s">
        <v>4849</v>
      </c>
      <c r="D5779" t="s">
        <v>4849</v>
      </c>
      <c r="E5779" t="s">
        <v>103</v>
      </c>
      <c r="F5779">
        <v>30</v>
      </c>
      <c r="G5779">
        <v>30223.29</v>
      </c>
      <c r="H5779" t="s">
        <v>103</v>
      </c>
      <c r="I5779"/>
    </row>
    <row r="5780" spans="1:9" hidden="1" x14ac:dyDescent="0.25">
      <c r="A5780">
        <v>202308</v>
      </c>
      <c r="B5780" s="249" t="s">
        <v>4392</v>
      </c>
      <c r="C5780" t="s">
        <v>4849</v>
      </c>
      <c r="D5780" t="s">
        <v>4849</v>
      </c>
      <c r="E5780" t="s">
        <v>103</v>
      </c>
      <c r="F5780">
        <v>30</v>
      </c>
      <c r="G5780">
        <v>30223.29</v>
      </c>
      <c r="H5780" t="s">
        <v>103</v>
      </c>
      <c r="I5780"/>
    </row>
    <row r="5781" spans="1:9" hidden="1" x14ac:dyDescent="0.25">
      <c r="A5781">
        <v>202309</v>
      </c>
      <c r="B5781" s="249" t="s">
        <v>4392</v>
      </c>
      <c r="C5781" t="s">
        <v>4849</v>
      </c>
      <c r="D5781" t="s">
        <v>4849</v>
      </c>
      <c r="E5781" t="s">
        <v>103</v>
      </c>
      <c r="F5781">
        <v>30</v>
      </c>
      <c r="G5781">
        <v>30223.29</v>
      </c>
      <c r="H5781" t="s">
        <v>103</v>
      </c>
      <c r="I5781"/>
    </row>
    <row r="5782" spans="1:9" hidden="1" x14ac:dyDescent="0.25">
      <c r="A5782">
        <v>202310</v>
      </c>
      <c r="B5782" s="249" t="s">
        <v>4392</v>
      </c>
      <c r="C5782" t="s">
        <v>4849</v>
      </c>
      <c r="D5782" t="s">
        <v>4849</v>
      </c>
      <c r="E5782" t="s">
        <v>103</v>
      </c>
      <c r="F5782">
        <v>30</v>
      </c>
      <c r="G5782">
        <v>30223.29</v>
      </c>
      <c r="H5782" t="s">
        <v>103</v>
      </c>
      <c r="I5782"/>
    </row>
    <row r="5783" spans="1:9" hidden="1" x14ac:dyDescent="0.25">
      <c r="A5783">
        <v>201901</v>
      </c>
      <c r="B5783" t="s">
        <v>243</v>
      </c>
      <c r="C5783" t="s">
        <v>244</v>
      </c>
      <c r="D5783" t="s">
        <v>2732</v>
      </c>
      <c r="E5783" t="s">
        <v>67</v>
      </c>
      <c r="F5783">
        <v>30</v>
      </c>
      <c r="G5783">
        <v>26500</v>
      </c>
      <c r="H5783" t="s">
        <v>67</v>
      </c>
      <c r="I5783" s="9" t="s">
        <v>1709</v>
      </c>
    </row>
    <row r="5784" spans="1:9" hidden="1" x14ac:dyDescent="0.25">
      <c r="A5784">
        <v>201902</v>
      </c>
      <c r="B5784" t="s">
        <v>243</v>
      </c>
      <c r="C5784" t="s">
        <v>244</v>
      </c>
      <c r="D5784" t="s">
        <v>2732</v>
      </c>
      <c r="E5784" t="s">
        <v>67</v>
      </c>
      <c r="F5784">
        <v>30</v>
      </c>
      <c r="G5784">
        <v>24500</v>
      </c>
      <c r="H5784" t="s">
        <v>67</v>
      </c>
      <c r="I5784" s="9" t="s">
        <v>1709</v>
      </c>
    </row>
    <row r="5785" spans="1:9" hidden="1" x14ac:dyDescent="0.25">
      <c r="A5785">
        <v>201903</v>
      </c>
      <c r="B5785" t="s">
        <v>243</v>
      </c>
      <c r="C5785" t="s">
        <v>244</v>
      </c>
      <c r="D5785" t="s">
        <v>2732</v>
      </c>
      <c r="E5785" t="s">
        <v>67</v>
      </c>
      <c r="F5785">
        <v>30</v>
      </c>
      <c r="G5785">
        <v>24500</v>
      </c>
      <c r="H5785" t="s">
        <v>67</v>
      </c>
      <c r="I5785" s="9" t="s">
        <v>1709</v>
      </c>
    </row>
    <row r="5786" spans="1:9" hidden="1" x14ac:dyDescent="0.25">
      <c r="A5786">
        <v>201904</v>
      </c>
      <c r="B5786" t="s">
        <v>243</v>
      </c>
      <c r="C5786" t="s">
        <v>244</v>
      </c>
      <c r="D5786" t="s">
        <v>2732</v>
      </c>
      <c r="E5786" t="s">
        <v>67</v>
      </c>
      <c r="F5786">
        <v>30</v>
      </c>
      <c r="G5786">
        <v>26000</v>
      </c>
      <c r="H5786" t="s">
        <v>67</v>
      </c>
      <c r="I5786" s="9" t="s">
        <v>1709</v>
      </c>
    </row>
    <row r="5787" spans="1:9" hidden="1" x14ac:dyDescent="0.25">
      <c r="A5787">
        <v>201905</v>
      </c>
      <c r="B5787" t="s">
        <v>243</v>
      </c>
      <c r="C5787" t="s">
        <v>244</v>
      </c>
      <c r="D5787" t="s">
        <v>2732</v>
      </c>
      <c r="E5787" t="s">
        <v>67</v>
      </c>
      <c r="F5787">
        <v>30</v>
      </c>
      <c r="G5787">
        <v>27000</v>
      </c>
      <c r="H5787" t="s">
        <v>67</v>
      </c>
      <c r="I5787" s="9" t="s">
        <v>1709</v>
      </c>
    </row>
    <row r="5788" spans="1:9" hidden="1" x14ac:dyDescent="0.25">
      <c r="A5788">
        <v>201906</v>
      </c>
      <c r="B5788" t="s">
        <v>243</v>
      </c>
      <c r="C5788" t="s">
        <v>244</v>
      </c>
      <c r="D5788" t="s">
        <v>2732</v>
      </c>
      <c r="E5788" t="s">
        <v>67</v>
      </c>
      <c r="F5788">
        <v>30</v>
      </c>
      <c r="G5788">
        <v>28000</v>
      </c>
      <c r="H5788" t="s">
        <v>67</v>
      </c>
      <c r="I5788" s="9" t="s">
        <v>1709</v>
      </c>
    </row>
    <row r="5789" spans="1:9" hidden="1" x14ac:dyDescent="0.25">
      <c r="A5789">
        <v>201907</v>
      </c>
      <c r="B5789" t="s">
        <v>243</v>
      </c>
      <c r="C5789" t="s">
        <v>244</v>
      </c>
      <c r="D5789" t="s">
        <v>2732</v>
      </c>
      <c r="E5789" t="s">
        <v>67</v>
      </c>
      <c r="F5789">
        <v>30</v>
      </c>
      <c r="G5789">
        <v>28000</v>
      </c>
      <c r="H5789" t="s">
        <v>67</v>
      </c>
      <c r="I5789" s="9" t="s">
        <v>1709</v>
      </c>
    </row>
    <row r="5790" spans="1:9" hidden="1" x14ac:dyDescent="0.25">
      <c r="A5790">
        <v>201908</v>
      </c>
      <c r="B5790" t="s">
        <v>243</v>
      </c>
      <c r="C5790" t="s">
        <v>244</v>
      </c>
      <c r="D5790" t="s">
        <v>2732</v>
      </c>
      <c r="E5790" t="s">
        <v>67</v>
      </c>
      <c r="F5790">
        <v>30</v>
      </c>
      <c r="G5790">
        <v>28000</v>
      </c>
      <c r="H5790" t="s">
        <v>67</v>
      </c>
      <c r="I5790" s="9" t="s">
        <v>1709</v>
      </c>
    </row>
    <row r="5791" spans="1:9" hidden="1" x14ac:dyDescent="0.25">
      <c r="A5791">
        <v>201909</v>
      </c>
      <c r="B5791" t="s">
        <v>243</v>
      </c>
      <c r="C5791" t="s">
        <v>244</v>
      </c>
      <c r="D5791" t="s">
        <v>2732</v>
      </c>
      <c r="E5791" t="s">
        <v>67</v>
      </c>
      <c r="F5791">
        <v>30</v>
      </c>
      <c r="G5791">
        <v>28000</v>
      </c>
      <c r="H5791" t="s">
        <v>67</v>
      </c>
      <c r="I5791" s="9" t="s">
        <v>1709</v>
      </c>
    </row>
    <row r="5792" spans="1:9" hidden="1" x14ac:dyDescent="0.25">
      <c r="A5792">
        <v>201910</v>
      </c>
      <c r="B5792" t="s">
        <v>243</v>
      </c>
      <c r="C5792" t="s">
        <v>244</v>
      </c>
      <c r="D5792" t="s">
        <v>2732</v>
      </c>
      <c r="E5792" t="s">
        <v>67</v>
      </c>
      <c r="F5792">
        <v>30</v>
      </c>
      <c r="G5792">
        <v>28000</v>
      </c>
      <c r="H5792" t="s">
        <v>67</v>
      </c>
      <c r="I5792" s="9" t="s">
        <v>1709</v>
      </c>
    </row>
    <row r="5793" spans="1:9" hidden="1" x14ac:dyDescent="0.25">
      <c r="A5793">
        <v>201911</v>
      </c>
      <c r="B5793" t="s">
        <v>243</v>
      </c>
      <c r="C5793" t="s">
        <v>244</v>
      </c>
      <c r="D5793" t="s">
        <v>2732</v>
      </c>
      <c r="E5793" t="s">
        <v>67</v>
      </c>
      <c r="F5793">
        <v>30</v>
      </c>
      <c r="G5793">
        <v>28000</v>
      </c>
      <c r="H5793" t="s">
        <v>67</v>
      </c>
      <c r="I5793" s="9" t="s">
        <v>1709</v>
      </c>
    </row>
    <row r="5794" spans="1:9" hidden="1" x14ac:dyDescent="0.25">
      <c r="A5794">
        <v>201912</v>
      </c>
      <c r="B5794" t="s">
        <v>243</v>
      </c>
      <c r="C5794" t="s">
        <v>244</v>
      </c>
      <c r="D5794" t="s">
        <v>2732</v>
      </c>
      <c r="E5794" t="s">
        <v>67</v>
      </c>
      <c r="F5794">
        <v>30</v>
      </c>
      <c r="G5794">
        <v>28000</v>
      </c>
      <c r="H5794" t="s">
        <v>67</v>
      </c>
      <c r="I5794" s="9" t="s">
        <v>1709</v>
      </c>
    </row>
    <row r="5795" spans="1:9" hidden="1" x14ac:dyDescent="0.25">
      <c r="A5795">
        <v>202001</v>
      </c>
      <c r="B5795" t="s">
        <v>243</v>
      </c>
      <c r="C5795" t="s">
        <v>244</v>
      </c>
      <c r="D5795" t="s">
        <v>2732</v>
      </c>
      <c r="E5795" t="s">
        <v>67</v>
      </c>
      <c r="F5795">
        <v>30</v>
      </c>
      <c r="G5795">
        <v>30000</v>
      </c>
      <c r="H5795" t="s">
        <v>67</v>
      </c>
      <c r="I5795" s="9" t="s">
        <v>1709</v>
      </c>
    </row>
    <row r="5796" spans="1:9" hidden="1" x14ac:dyDescent="0.25">
      <c r="A5796">
        <v>202002</v>
      </c>
      <c r="B5796" t="s">
        <v>243</v>
      </c>
      <c r="C5796" t="s">
        <v>244</v>
      </c>
      <c r="D5796" t="s">
        <v>2732</v>
      </c>
      <c r="E5796" t="s">
        <v>67</v>
      </c>
      <c r="F5796">
        <v>30</v>
      </c>
      <c r="G5796">
        <v>30000</v>
      </c>
      <c r="H5796" t="s">
        <v>67</v>
      </c>
      <c r="I5796" s="9" t="s">
        <v>1709</v>
      </c>
    </row>
    <row r="5797" spans="1:9" hidden="1" x14ac:dyDescent="0.25">
      <c r="A5797">
        <v>202003</v>
      </c>
      <c r="B5797" t="s">
        <v>243</v>
      </c>
      <c r="C5797" t="s">
        <v>244</v>
      </c>
      <c r="D5797" t="s">
        <v>2732</v>
      </c>
      <c r="E5797" t="s">
        <v>67</v>
      </c>
      <c r="F5797">
        <v>30</v>
      </c>
      <c r="G5797">
        <v>30000</v>
      </c>
      <c r="H5797" t="s">
        <v>67</v>
      </c>
      <c r="I5797" s="9" t="s">
        <v>1709</v>
      </c>
    </row>
    <row r="5798" spans="1:9" hidden="1" x14ac:dyDescent="0.25">
      <c r="A5798">
        <v>202004</v>
      </c>
      <c r="B5798" t="s">
        <v>243</v>
      </c>
      <c r="C5798" t="s">
        <v>244</v>
      </c>
      <c r="D5798" t="s">
        <v>2732</v>
      </c>
      <c r="E5798" t="s">
        <v>67</v>
      </c>
      <c r="F5798">
        <v>30</v>
      </c>
      <c r="G5798">
        <v>30000</v>
      </c>
      <c r="H5798" t="s">
        <v>67</v>
      </c>
      <c r="I5798" s="9" t="s">
        <v>1709</v>
      </c>
    </row>
    <row r="5799" spans="1:9" hidden="1" x14ac:dyDescent="0.25">
      <c r="A5799">
        <v>202005</v>
      </c>
      <c r="B5799" t="s">
        <v>243</v>
      </c>
      <c r="C5799" t="s">
        <v>244</v>
      </c>
      <c r="D5799" t="s">
        <v>2732</v>
      </c>
      <c r="E5799" t="s">
        <v>67</v>
      </c>
      <c r="F5799">
        <v>30</v>
      </c>
      <c r="G5799">
        <v>30000</v>
      </c>
      <c r="H5799" t="s">
        <v>67</v>
      </c>
      <c r="I5799" s="9" t="s">
        <v>1709</v>
      </c>
    </row>
    <row r="5800" spans="1:9" hidden="1" x14ac:dyDescent="0.25">
      <c r="A5800">
        <v>202006</v>
      </c>
      <c r="B5800" t="s">
        <v>243</v>
      </c>
      <c r="C5800" t="s">
        <v>244</v>
      </c>
      <c r="D5800" t="s">
        <v>2732</v>
      </c>
      <c r="E5800" t="s">
        <v>67</v>
      </c>
      <c r="F5800">
        <v>30</v>
      </c>
      <c r="G5800">
        <v>30000</v>
      </c>
      <c r="H5800" t="s">
        <v>67</v>
      </c>
      <c r="I5800" s="9" t="s">
        <v>1709</v>
      </c>
    </row>
    <row r="5801" spans="1:9" hidden="1" x14ac:dyDescent="0.25">
      <c r="A5801">
        <v>201901</v>
      </c>
      <c r="B5801" t="s">
        <v>245</v>
      </c>
      <c r="C5801" t="s">
        <v>246</v>
      </c>
      <c r="D5801" t="s">
        <v>245</v>
      </c>
      <c r="E5801" t="s">
        <v>67</v>
      </c>
      <c r="F5801">
        <v>30</v>
      </c>
      <c r="G5801">
        <v>26500</v>
      </c>
      <c r="H5801" t="s">
        <v>67</v>
      </c>
      <c r="I5801"/>
    </row>
    <row r="5802" spans="1:9" hidden="1" x14ac:dyDescent="0.25">
      <c r="A5802">
        <v>201902</v>
      </c>
      <c r="B5802" t="s">
        <v>245</v>
      </c>
      <c r="C5802" t="s">
        <v>246</v>
      </c>
      <c r="D5802" t="s">
        <v>245</v>
      </c>
      <c r="E5802" t="s">
        <v>67</v>
      </c>
      <c r="F5802">
        <v>30</v>
      </c>
      <c r="G5802">
        <v>19500</v>
      </c>
      <c r="H5802" t="s">
        <v>67</v>
      </c>
      <c r="I5802"/>
    </row>
    <row r="5803" spans="1:9" hidden="1" x14ac:dyDescent="0.25">
      <c r="A5803">
        <v>201903</v>
      </c>
      <c r="B5803" t="s">
        <v>245</v>
      </c>
      <c r="C5803" t="s">
        <v>246</v>
      </c>
      <c r="D5803" t="s">
        <v>245</v>
      </c>
      <c r="E5803" t="s">
        <v>67</v>
      </c>
      <c r="F5803">
        <v>30</v>
      </c>
      <c r="G5803">
        <v>19500</v>
      </c>
      <c r="H5803" t="s">
        <v>67</v>
      </c>
      <c r="I5803"/>
    </row>
    <row r="5804" spans="1:9" hidden="1" x14ac:dyDescent="0.25">
      <c r="A5804">
        <v>201904</v>
      </c>
      <c r="B5804" t="s">
        <v>245</v>
      </c>
      <c r="C5804" t="s">
        <v>246</v>
      </c>
      <c r="D5804" t="s">
        <v>245</v>
      </c>
      <c r="E5804" t="s">
        <v>67</v>
      </c>
      <c r="F5804">
        <v>30</v>
      </c>
      <c r="G5804">
        <v>0</v>
      </c>
      <c r="H5804" t="s">
        <v>67</v>
      </c>
      <c r="I5804"/>
    </row>
    <row r="5805" spans="1:9" hidden="1" x14ac:dyDescent="0.25">
      <c r="A5805">
        <v>201905</v>
      </c>
      <c r="B5805" t="s">
        <v>245</v>
      </c>
      <c r="C5805" t="s">
        <v>246</v>
      </c>
      <c r="D5805" t="s">
        <v>245</v>
      </c>
      <c r="E5805" t="s">
        <v>101</v>
      </c>
      <c r="F5805">
        <v>30</v>
      </c>
      <c r="G5805">
        <v>18000</v>
      </c>
      <c r="H5805" t="s">
        <v>101</v>
      </c>
      <c r="I5805"/>
    </row>
    <row r="5806" spans="1:9" hidden="1" x14ac:dyDescent="0.25">
      <c r="A5806">
        <v>201901</v>
      </c>
      <c r="B5806" t="s">
        <v>247</v>
      </c>
      <c r="C5806" t="s">
        <v>246</v>
      </c>
      <c r="D5806" t="s">
        <v>245</v>
      </c>
      <c r="E5806" t="s">
        <v>67</v>
      </c>
      <c r="H5806" t="s">
        <v>67</v>
      </c>
      <c r="I5806"/>
    </row>
    <row r="5807" spans="1:9" hidden="1" x14ac:dyDescent="0.25">
      <c r="A5807">
        <v>201902</v>
      </c>
      <c r="B5807" t="s">
        <v>247</v>
      </c>
      <c r="C5807" t="s">
        <v>246</v>
      </c>
      <c r="D5807" t="s">
        <v>245</v>
      </c>
      <c r="E5807" t="s">
        <v>67</v>
      </c>
      <c r="F5807">
        <v>30</v>
      </c>
      <c r="H5807" t="s">
        <v>67</v>
      </c>
      <c r="I5807"/>
    </row>
    <row r="5808" spans="1:9" hidden="1" x14ac:dyDescent="0.25">
      <c r="A5808">
        <v>201903</v>
      </c>
      <c r="B5808" t="s">
        <v>247</v>
      </c>
      <c r="C5808" t="s">
        <v>246</v>
      </c>
      <c r="D5808" t="s">
        <v>245</v>
      </c>
      <c r="E5808" t="s">
        <v>67</v>
      </c>
      <c r="F5808">
        <v>30</v>
      </c>
      <c r="H5808" t="s">
        <v>67</v>
      </c>
      <c r="I5808"/>
    </row>
    <row r="5809" spans="1:9" hidden="1" x14ac:dyDescent="0.25">
      <c r="A5809">
        <v>201904</v>
      </c>
      <c r="B5809" t="s">
        <v>247</v>
      </c>
      <c r="C5809" t="s">
        <v>246</v>
      </c>
      <c r="D5809" t="s">
        <v>245</v>
      </c>
      <c r="E5809" t="s">
        <v>67</v>
      </c>
      <c r="F5809">
        <v>30</v>
      </c>
      <c r="H5809" t="s">
        <v>67</v>
      </c>
      <c r="I5809"/>
    </row>
    <row r="5810" spans="1:9" hidden="1" x14ac:dyDescent="0.25">
      <c r="A5810">
        <v>201905</v>
      </c>
      <c r="B5810" t="s">
        <v>247</v>
      </c>
      <c r="C5810" t="s">
        <v>246</v>
      </c>
      <c r="D5810" t="s">
        <v>245</v>
      </c>
      <c r="E5810" t="s">
        <v>101</v>
      </c>
      <c r="F5810">
        <v>30</v>
      </c>
      <c r="H5810" t="s">
        <v>101</v>
      </c>
      <c r="I5810"/>
    </row>
    <row r="5811" spans="1:9" hidden="1" x14ac:dyDescent="0.25">
      <c r="A5811">
        <v>201901</v>
      </c>
      <c r="B5811" t="s">
        <v>254</v>
      </c>
      <c r="C5811" t="s">
        <v>255</v>
      </c>
      <c r="D5811" t="s">
        <v>254</v>
      </c>
      <c r="E5811" t="s">
        <v>67</v>
      </c>
      <c r="F5811">
        <v>30</v>
      </c>
      <c r="G5811">
        <v>26500</v>
      </c>
      <c r="H5811" t="s">
        <v>67</v>
      </c>
      <c r="I5811"/>
    </row>
    <row r="5812" spans="1:9" hidden="1" x14ac:dyDescent="0.25">
      <c r="A5812">
        <v>201902</v>
      </c>
      <c r="B5812" t="s">
        <v>254</v>
      </c>
      <c r="C5812" t="s">
        <v>255</v>
      </c>
      <c r="D5812" t="s">
        <v>254</v>
      </c>
      <c r="E5812" t="s">
        <v>67</v>
      </c>
      <c r="F5812">
        <v>30</v>
      </c>
      <c r="G5812">
        <v>19500</v>
      </c>
      <c r="H5812" t="s">
        <v>67</v>
      </c>
      <c r="I5812"/>
    </row>
    <row r="5813" spans="1:9" hidden="1" x14ac:dyDescent="0.25">
      <c r="A5813">
        <v>201903</v>
      </c>
      <c r="B5813" t="s">
        <v>254</v>
      </c>
      <c r="C5813" t="s">
        <v>255</v>
      </c>
      <c r="D5813" t="s">
        <v>254</v>
      </c>
      <c r="E5813" t="s">
        <v>67</v>
      </c>
      <c r="F5813">
        <v>30</v>
      </c>
      <c r="G5813">
        <v>19500</v>
      </c>
      <c r="H5813" t="s">
        <v>67</v>
      </c>
      <c r="I5813"/>
    </row>
    <row r="5814" spans="1:9" hidden="1" x14ac:dyDescent="0.25">
      <c r="A5814">
        <v>201904</v>
      </c>
      <c r="B5814" t="s">
        <v>254</v>
      </c>
      <c r="C5814" t="s">
        <v>255</v>
      </c>
      <c r="D5814" t="s">
        <v>254</v>
      </c>
      <c r="E5814" t="s">
        <v>67</v>
      </c>
      <c r="F5814">
        <v>30</v>
      </c>
      <c r="G5814">
        <v>20000</v>
      </c>
      <c r="H5814" t="s">
        <v>67</v>
      </c>
      <c r="I5814"/>
    </row>
    <row r="5815" spans="1:9" hidden="1" x14ac:dyDescent="0.25">
      <c r="A5815">
        <v>201905</v>
      </c>
      <c r="B5815" t="s">
        <v>254</v>
      </c>
      <c r="C5815" t="s">
        <v>255</v>
      </c>
      <c r="D5815" t="s">
        <v>254</v>
      </c>
      <c r="E5815" t="s">
        <v>67</v>
      </c>
      <c r="F5815">
        <v>30</v>
      </c>
      <c r="G5815">
        <v>23000</v>
      </c>
      <c r="H5815" t="s">
        <v>67</v>
      </c>
      <c r="I5815"/>
    </row>
    <row r="5816" spans="1:9" hidden="1" x14ac:dyDescent="0.25">
      <c r="A5816">
        <v>201906</v>
      </c>
      <c r="B5816" t="s">
        <v>254</v>
      </c>
      <c r="C5816" t="s">
        <v>255</v>
      </c>
      <c r="D5816" t="s">
        <v>254</v>
      </c>
      <c r="E5816" t="s">
        <v>67</v>
      </c>
      <c r="F5816">
        <v>30</v>
      </c>
      <c r="G5816">
        <v>26000</v>
      </c>
      <c r="H5816" t="s">
        <v>67</v>
      </c>
      <c r="I5816"/>
    </row>
    <row r="5817" spans="1:9" hidden="1" x14ac:dyDescent="0.25">
      <c r="A5817">
        <v>201907</v>
      </c>
      <c r="B5817" t="s">
        <v>254</v>
      </c>
      <c r="C5817" t="s">
        <v>255</v>
      </c>
      <c r="D5817" t="s">
        <v>254</v>
      </c>
      <c r="E5817" t="s">
        <v>67</v>
      </c>
      <c r="F5817">
        <v>30</v>
      </c>
      <c r="G5817">
        <v>26000</v>
      </c>
      <c r="H5817" t="s">
        <v>67</v>
      </c>
      <c r="I5817"/>
    </row>
    <row r="5818" spans="1:9" hidden="1" x14ac:dyDescent="0.25">
      <c r="A5818">
        <v>201908</v>
      </c>
      <c r="B5818" t="s">
        <v>254</v>
      </c>
      <c r="C5818" t="s">
        <v>255</v>
      </c>
      <c r="D5818" t="s">
        <v>254</v>
      </c>
      <c r="E5818" t="s">
        <v>67</v>
      </c>
      <c r="F5818">
        <v>30</v>
      </c>
      <c r="G5818">
        <v>26000</v>
      </c>
      <c r="H5818" t="s">
        <v>67</v>
      </c>
      <c r="I5818"/>
    </row>
    <row r="5819" spans="1:9" hidden="1" x14ac:dyDescent="0.25">
      <c r="A5819">
        <v>201901</v>
      </c>
      <c r="B5819" t="s">
        <v>256</v>
      </c>
      <c r="C5819" t="s">
        <v>255</v>
      </c>
      <c r="D5819" t="s">
        <v>254</v>
      </c>
      <c r="E5819" t="s">
        <v>67</v>
      </c>
      <c r="H5819" t="s">
        <v>67</v>
      </c>
      <c r="I5819"/>
    </row>
    <row r="5820" spans="1:9" hidden="1" x14ac:dyDescent="0.25">
      <c r="A5820">
        <v>201902</v>
      </c>
      <c r="B5820" t="s">
        <v>256</v>
      </c>
      <c r="C5820" t="s">
        <v>255</v>
      </c>
      <c r="D5820" t="s">
        <v>254</v>
      </c>
      <c r="E5820" t="s">
        <v>67</v>
      </c>
      <c r="F5820">
        <v>30</v>
      </c>
      <c r="H5820" t="s">
        <v>67</v>
      </c>
      <c r="I5820"/>
    </row>
    <row r="5821" spans="1:9" hidden="1" x14ac:dyDescent="0.25">
      <c r="A5821">
        <v>201903</v>
      </c>
      <c r="B5821" t="s">
        <v>256</v>
      </c>
      <c r="C5821" t="s">
        <v>255</v>
      </c>
      <c r="D5821" t="s">
        <v>254</v>
      </c>
      <c r="E5821" t="s">
        <v>67</v>
      </c>
      <c r="F5821">
        <v>30</v>
      </c>
      <c r="H5821" t="s">
        <v>67</v>
      </c>
      <c r="I5821"/>
    </row>
    <row r="5822" spans="1:9" hidden="1" x14ac:dyDescent="0.25">
      <c r="A5822">
        <v>201904</v>
      </c>
      <c r="B5822" t="s">
        <v>256</v>
      </c>
      <c r="C5822" t="s">
        <v>255</v>
      </c>
      <c r="D5822" t="s">
        <v>254</v>
      </c>
      <c r="E5822" t="s">
        <v>67</v>
      </c>
      <c r="F5822">
        <v>30</v>
      </c>
      <c r="H5822" t="s">
        <v>67</v>
      </c>
      <c r="I5822"/>
    </row>
    <row r="5823" spans="1:9" hidden="1" x14ac:dyDescent="0.25">
      <c r="A5823">
        <v>201905</v>
      </c>
      <c r="B5823" t="s">
        <v>256</v>
      </c>
      <c r="C5823" t="s">
        <v>255</v>
      </c>
      <c r="D5823" t="s">
        <v>254</v>
      </c>
      <c r="E5823" t="s">
        <v>67</v>
      </c>
      <c r="F5823">
        <v>30</v>
      </c>
      <c r="H5823" t="s">
        <v>67</v>
      </c>
      <c r="I5823"/>
    </row>
    <row r="5824" spans="1:9" hidden="1" x14ac:dyDescent="0.25">
      <c r="A5824">
        <v>201906</v>
      </c>
      <c r="B5824" t="s">
        <v>256</v>
      </c>
      <c r="C5824" t="s">
        <v>255</v>
      </c>
      <c r="D5824" t="s">
        <v>254</v>
      </c>
      <c r="E5824" t="s">
        <v>67</v>
      </c>
      <c r="F5824">
        <v>30</v>
      </c>
      <c r="H5824" t="s">
        <v>67</v>
      </c>
      <c r="I5824"/>
    </row>
    <row r="5825" spans="1:9" hidden="1" x14ac:dyDescent="0.25">
      <c r="A5825">
        <v>201907</v>
      </c>
      <c r="B5825" t="s">
        <v>256</v>
      </c>
      <c r="C5825" t="s">
        <v>255</v>
      </c>
      <c r="D5825" t="s">
        <v>254</v>
      </c>
      <c r="E5825" t="s">
        <v>67</v>
      </c>
      <c r="F5825">
        <v>30</v>
      </c>
      <c r="H5825" t="s">
        <v>67</v>
      </c>
      <c r="I5825"/>
    </row>
    <row r="5826" spans="1:9" hidden="1" x14ac:dyDescent="0.25">
      <c r="A5826">
        <v>201908</v>
      </c>
      <c r="B5826" t="s">
        <v>256</v>
      </c>
      <c r="C5826" t="s">
        <v>255</v>
      </c>
      <c r="D5826" t="s">
        <v>254</v>
      </c>
      <c r="E5826" t="s">
        <v>67</v>
      </c>
      <c r="F5826">
        <v>30</v>
      </c>
      <c r="H5826" t="s">
        <v>67</v>
      </c>
      <c r="I5826"/>
    </row>
    <row r="5827" spans="1:9" hidden="1" x14ac:dyDescent="0.25">
      <c r="A5827">
        <v>202112</v>
      </c>
      <c r="B5827" t="s">
        <v>3625</v>
      </c>
      <c r="C5827" t="s">
        <v>3625</v>
      </c>
      <c r="D5827" t="s">
        <v>3625</v>
      </c>
      <c r="E5827" t="s">
        <v>2976</v>
      </c>
      <c r="F5827">
        <v>30</v>
      </c>
      <c r="G5827">
        <v>29000</v>
      </c>
      <c r="H5827" t="s">
        <v>2976</v>
      </c>
    </row>
    <row r="5828" spans="1:9" hidden="1" x14ac:dyDescent="0.25">
      <c r="A5828">
        <v>202202</v>
      </c>
      <c r="B5828" t="s">
        <v>3625</v>
      </c>
      <c r="C5828" t="s">
        <v>3625</v>
      </c>
      <c r="D5828" t="s">
        <v>3625</v>
      </c>
      <c r="E5828" t="s">
        <v>2976</v>
      </c>
      <c r="F5828">
        <v>30</v>
      </c>
      <c r="G5828">
        <v>29000</v>
      </c>
      <c r="H5828" t="s">
        <v>2976</v>
      </c>
    </row>
    <row r="5829" spans="1:9" hidden="1" x14ac:dyDescent="0.25">
      <c r="A5829">
        <v>202201</v>
      </c>
      <c r="B5829" t="s">
        <v>3625</v>
      </c>
      <c r="C5829" t="s">
        <v>3625</v>
      </c>
      <c r="D5829" t="s">
        <v>3625</v>
      </c>
      <c r="E5829" t="s">
        <v>2976</v>
      </c>
      <c r="F5829">
        <v>30</v>
      </c>
      <c r="G5829">
        <v>29000</v>
      </c>
      <c r="H5829" t="s">
        <v>2976</v>
      </c>
    </row>
    <row r="5830" spans="1:9" hidden="1" x14ac:dyDescent="0.25">
      <c r="A5830">
        <v>202203</v>
      </c>
      <c r="B5830" t="s">
        <v>3625</v>
      </c>
      <c r="C5830" t="s">
        <v>3625</v>
      </c>
      <c r="D5830" t="s">
        <v>3625</v>
      </c>
      <c r="E5830" t="s">
        <v>2976</v>
      </c>
      <c r="F5830">
        <v>30</v>
      </c>
      <c r="G5830">
        <v>29000</v>
      </c>
      <c r="H5830" t="s">
        <v>2976</v>
      </c>
    </row>
    <row r="5831" spans="1:9" hidden="1" x14ac:dyDescent="0.25">
      <c r="A5831">
        <v>202204</v>
      </c>
      <c r="B5831" t="s">
        <v>3625</v>
      </c>
      <c r="C5831" t="s">
        <v>3625</v>
      </c>
      <c r="D5831" t="s">
        <v>3625</v>
      </c>
      <c r="E5831" t="s">
        <v>2976</v>
      </c>
      <c r="F5831">
        <v>30</v>
      </c>
      <c r="G5831">
        <v>29000</v>
      </c>
      <c r="H5831" t="s">
        <v>2976</v>
      </c>
    </row>
    <row r="5832" spans="1:9" hidden="1" x14ac:dyDescent="0.25">
      <c r="A5832">
        <v>202205</v>
      </c>
      <c r="B5832" t="s">
        <v>3625</v>
      </c>
      <c r="C5832" t="s">
        <v>3625</v>
      </c>
      <c r="D5832" t="s">
        <v>3625</v>
      </c>
      <c r="E5832" t="s">
        <v>2976</v>
      </c>
      <c r="F5832">
        <v>30</v>
      </c>
      <c r="G5832">
        <v>29000</v>
      </c>
      <c r="H5832" t="s">
        <v>2976</v>
      </c>
    </row>
    <row r="5833" spans="1:9" hidden="1" x14ac:dyDescent="0.25">
      <c r="A5833">
        <v>202206</v>
      </c>
      <c r="B5833" t="s">
        <v>3625</v>
      </c>
      <c r="C5833" t="s">
        <v>3625</v>
      </c>
      <c r="D5833" t="s">
        <v>3625</v>
      </c>
      <c r="E5833" t="s">
        <v>2976</v>
      </c>
      <c r="F5833">
        <v>30</v>
      </c>
      <c r="G5833">
        <v>29000</v>
      </c>
      <c r="H5833" t="s">
        <v>2976</v>
      </c>
    </row>
    <row r="5834" spans="1:9" hidden="1" x14ac:dyDescent="0.25">
      <c r="A5834">
        <v>202207</v>
      </c>
      <c r="B5834" t="s">
        <v>3625</v>
      </c>
      <c r="C5834" t="s">
        <v>3625</v>
      </c>
      <c r="D5834" t="s">
        <v>3625</v>
      </c>
      <c r="E5834" t="s">
        <v>2976</v>
      </c>
      <c r="F5834">
        <v>30</v>
      </c>
      <c r="G5834">
        <v>29000</v>
      </c>
      <c r="H5834" t="s">
        <v>2976</v>
      </c>
    </row>
    <row r="5835" spans="1:9" hidden="1" x14ac:dyDescent="0.25">
      <c r="A5835">
        <v>202208</v>
      </c>
      <c r="B5835" t="s">
        <v>3625</v>
      </c>
      <c r="C5835" t="s">
        <v>3625</v>
      </c>
      <c r="D5835" t="s">
        <v>3625</v>
      </c>
      <c r="E5835" t="s">
        <v>2976</v>
      </c>
      <c r="F5835">
        <v>30</v>
      </c>
      <c r="G5835">
        <v>29000</v>
      </c>
      <c r="H5835" t="s">
        <v>2976</v>
      </c>
    </row>
    <row r="5836" spans="1:9" hidden="1" x14ac:dyDescent="0.25">
      <c r="A5836">
        <v>202209</v>
      </c>
      <c r="B5836" t="s">
        <v>3625</v>
      </c>
      <c r="C5836" t="s">
        <v>3625</v>
      </c>
      <c r="D5836" t="s">
        <v>3625</v>
      </c>
      <c r="E5836" t="s">
        <v>2976</v>
      </c>
      <c r="F5836">
        <v>30</v>
      </c>
      <c r="G5836">
        <v>29000</v>
      </c>
      <c r="H5836" t="s">
        <v>2976</v>
      </c>
    </row>
    <row r="5837" spans="1:9" hidden="1" x14ac:dyDescent="0.25">
      <c r="A5837">
        <v>202210</v>
      </c>
      <c r="B5837" t="s">
        <v>3625</v>
      </c>
      <c r="C5837" t="s">
        <v>3625</v>
      </c>
      <c r="D5837" t="s">
        <v>3625</v>
      </c>
      <c r="E5837" t="s">
        <v>2976</v>
      </c>
      <c r="F5837">
        <v>30</v>
      </c>
      <c r="G5837">
        <v>29000</v>
      </c>
      <c r="H5837" t="s">
        <v>2976</v>
      </c>
    </row>
    <row r="5838" spans="1:9" hidden="1" x14ac:dyDescent="0.25">
      <c r="A5838">
        <v>202211</v>
      </c>
      <c r="B5838" t="s">
        <v>3625</v>
      </c>
      <c r="C5838" t="s">
        <v>3625</v>
      </c>
      <c r="D5838" t="s">
        <v>3625</v>
      </c>
      <c r="E5838" t="s">
        <v>2976</v>
      </c>
      <c r="F5838">
        <v>30</v>
      </c>
      <c r="G5838">
        <v>29000</v>
      </c>
      <c r="H5838" t="s">
        <v>2976</v>
      </c>
    </row>
    <row r="5839" spans="1:9" hidden="1" x14ac:dyDescent="0.25">
      <c r="A5839">
        <v>202212</v>
      </c>
      <c r="B5839" t="s">
        <v>3625</v>
      </c>
      <c r="C5839" t="s">
        <v>3625</v>
      </c>
      <c r="D5839" t="s">
        <v>3625</v>
      </c>
      <c r="E5839" t="s">
        <v>2976</v>
      </c>
      <c r="F5839">
        <v>30</v>
      </c>
      <c r="G5839">
        <v>29000</v>
      </c>
      <c r="H5839" t="s">
        <v>2976</v>
      </c>
    </row>
    <row r="5840" spans="1:9" hidden="1" x14ac:dyDescent="0.25">
      <c r="A5840">
        <v>202402</v>
      </c>
      <c r="B5840" t="s">
        <v>3057</v>
      </c>
      <c r="C5840" t="s">
        <v>3057</v>
      </c>
      <c r="D5840" t="s">
        <v>3057</v>
      </c>
      <c r="E5840" t="s">
        <v>120</v>
      </c>
      <c r="G5840">
        <v>29000</v>
      </c>
      <c r="H5840" t="s">
        <v>120</v>
      </c>
    </row>
    <row r="5841" spans="1:9" hidden="1" x14ac:dyDescent="0.25">
      <c r="A5841">
        <v>202302</v>
      </c>
      <c r="B5841" t="s">
        <v>3625</v>
      </c>
      <c r="C5841" t="s">
        <v>3625</v>
      </c>
      <c r="D5841" t="s">
        <v>3625</v>
      </c>
      <c r="E5841" t="s">
        <v>2976</v>
      </c>
      <c r="F5841">
        <v>30</v>
      </c>
      <c r="G5841">
        <v>29000</v>
      </c>
      <c r="H5841" t="s">
        <v>2976</v>
      </c>
    </row>
    <row r="5842" spans="1:9" hidden="1" x14ac:dyDescent="0.25">
      <c r="A5842">
        <v>202304</v>
      </c>
      <c r="B5842" t="s">
        <v>3625</v>
      </c>
      <c r="C5842" t="s">
        <v>3625</v>
      </c>
      <c r="D5842" t="s">
        <v>3625</v>
      </c>
      <c r="E5842" t="s">
        <v>2976</v>
      </c>
      <c r="F5842">
        <v>30</v>
      </c>
      <c r="G5842">
        <v>29000</v>
      </c>
      <c r="H5842" t="s">
        <v>2976</v>
      </c>
    </row>
    <row r="5843" spans="1:9" hidden="1" x14ac:dyDescent="0.25">
      <c r="A5843">
        <v>202303</v>
      </c>
      <c r="B5843" t="s">
        <v>3625</v>
      </c>
      <c r="C5843" t="s">
        <v>3625</v>
      </c>
      <c r="D5843" t="s">
        <v>3625</v>
      </c>
      <c r="E5843" t="s">
        <v>2976</v>
      </c>
      <c r="F5843">
        <v>30</v>
      </c>
      <c r="G5843">
        <v>29000</v>
      </c>
      <c r="H5843" t="s">
        <v>2976</v>
      </c>
    </row>
    <row r="5844" spans="1:9" hidden="1" x14ac:dyDescent="0.25">
      <c r="A5844">
        <v>201909</v>
      </c>
      <c r="B5844" t="s">
        <v>1291</v>
      </c>
      <c r="C5844" t="s">
        <v>1292</v>
      </c>
      <c r="D5844" t="s">
        <v>1292</v>
      </c>
      <c r="E5844" t="s">
        <v>118</v>
      </c>
      <c r="F5844">
        <v>30</v>
      </c>
      <c r="G5844" s="4">
        <v>33388.067999999999</v>
      </c>
      <c r="H5844" t="s">
        <v>118</v>
      </c>
      <c r="I5844"/>
    </row>
    <row r="5845" spans="1:9" hidden="1" x14ac:dyDescent="0.25">
      <c r="A5845">
        <v>201910</v>
      </c>
      <c r="B5845" t="s">
        <v>1291</v>
      </c>
      <c r="C5845" t="s">
        <v>1292</v>
      </c>
      <c r="D5845" t="s">
        <v>1292</v>
      </c>
      <c r="E5845" t="s">
        <v>118</v>
      </c>
      <c r="F5845">
        <v>30</v>
      </c>
      <c r="G5845" s="4">
        <v>33388.067999999999</v>
      </c>
      <c r="H5845" t="s">
        <v>118</v>
      </c>
      <c r="I5845"/>
    </row>
    <row r="5846" spans="1:9" hidden="1" x14ac:dyDescent="0.25">
      <c r="A5846">
        <v>201911</v>
      </c>
      <c r="B5846" t="s">
        <v>1291</v>
      </c>
      <c r="C5846" t="s">
        <v>1292</v>
      </c>
      <c r="D5846" t="s">
        <v>1292</v>
      </c>
      <c r="E5846" t="s">
        <v>118</v>
      </c>
      <c r="F5846">
        <v>30</v>
      </c>
      <c r="G5846" s="4">
        <v>33388.067999999999</v>
      </c>
      <c r="H5846" t="s">
        <v>118</v>
      </c>
      <c r="I5846"/>
    </row>
    <row r="5847" spans="1:9" hidden="1" x14ac:dyDescent="0.25">
      <c r="A5847">
        <v>201912</v>
      </c>
      <c r="B5847" t="s">
        <v>1291</v>
      </c>
      <c r="C5847" t="s">
        <v>1292</v>
      </c>
      <c r="D5847" t="s">
        <v>1292</v>
      </c>
      <c r="E5847" t="s">
        <v>118</v>
      </c>
      <c r="F5847">
        <v>30</v>
      </c>
      <c r="G5847" s="4">
        <v>33388.067999999999</v>
      </c>
      <c r="H5847" t="s">
        <v>118</v>
      </c>
      <c r="I5847"/>
    </row>
    <row r="5848" spans="1:9" hidden="1" x14ac:dyDescent="0.25">
      <c r="A5848">
        <v>202001</v>
      </c>
      <c r="B5848" t="s">
        <v>1291</v>
      </c>
      <c r="C5848" t="s">
        <v>1292</v>
      </c>
      <c r="D5848" t="s">
        <v>1292</v>
      </c>
      <c r="E5848" t="s">
        <v>118</v>
      </c>
      <c r="F5848">
        <v>30</v>
      </c>
      <c r="G5848" s="4">
        <v>33388.067999999999</v>
      </c>
      <c r="H5848" t="s">
        <v>118</v>
      </c>
      <c r="I5848"/>
    </row>
    <row r="5849" spans="1:9" hidden="1" x14ac:dyDescent="0.25">
      <c r="A5849">
        <v>202002</v>
      </c>
      <c r="B5849" t="s">
        <v>1291</v>
      </c>
      <c r="C5849" t="s">
        <v>1292</v>
      </c>
      <c r="D5849" t="s">
        <v>1292</v>
      </c>
      <c r="E5849" t="s">
        <v>118</v>
      </c>
      <c r="F5849">
        <v>30</v>
      </c>
      <c r="G5849" s="4">
        <v>33388.067999999999</v>
      </c>
      <c r="H5849" t="s">
        <v>118</v>
      </c>
      <c r="I5849"/>
    </row>
    <row r="5850" spans="1:9" hidden="1" x14ac:dyDescent="0.25">
      <c r="A5850">
        <v>202003</v>
      </c>
      <c r="B5850" t="s">
        <v>1291</v>
      </c>
      <c r="C5850" t="s">
        <v>1292</v>
      </c>
      <c r="D5850" t="s">
        <v>1292</v>
      </c>
      <c r="E5850" t="s">
        <v>118</v>
      </c>
      <c r="F5850">
        <v>30</v>
      </c>
      <c r="G5850" s="4">
        <v>33388.067999999999</v>
      </c>
      <c r="H5850" t="s">
        <v>118</v>
      </c>
      <c r="I5850"/>
    </row>
    <row r="5851" spans="1:9" hidden="1" x14ac:dyDescent="0.25">
      <c r="A5851">
        <v>202004</v>
      </c>
      <c r="B5851" t="s">
        <v>1291</v>
      </c>
      <c r="C5851" t="s">
        <v>1292</v>
      </c>
      <c r="D5851" t="s">
        <v>1292</v>
      </c>
      <c r="E5851" t="s">
        <v>118</v>
      </c>
      <c r="F5851">
        <v>30</v>
      </c>
      <c r="G5851" s="4">
        <v>33388.067999999999</v>
      </c>
      <c r="H5851" t="s">
        <v>118</v>
      </c>
      <c r="I5851"/>
    </row>
    <row r="5852" spans="1:9" hidden="1" x14ac:dyDescent="0.25">
      <c r="A5852">
        <v>202005</v>
      </c>
      <c r="B5852" t="s">
        <v>1291</v>
      </c>
      <c r="C5852" t="s">
        <v>1292</v>
      </c>
      <c r="D5852" t="s">
        <v>1292</v>
      </c>
      <c r="E5852" t="s">
        <v>118</v>
      </c>
      <c r="F5852">
        <v>30</v>
      </c>
      <c r="G5852" s="4">
        <v>33388.067999999999</v>
      </c>
      <c r="H5852" t="s">
        <v>118</v>
      </c>
      <c r="I5852"/>
    </row>
    <row r="5853" spans="1:9" hidden="1" x14ac:dyDescent="0.25">
      <c r="A5853">
        <v>202006</v>
      </c>
      <c r="B5853" t="s">
        <v>1291</v>
      </c>
      <c r="C5853" t="s">
        <v>1292</v>
      </c>
      <c r="D5853" t="s">
        <v>1292</v>
      </c>
      <c r="E5853" t="s">
        <v>118</v>
      </c>
      <c r="F5853">
        <v>30</v>
      </c>
      <c r="G5853" s="4">
        <v>33388.067999999999</v>
      </c>
      <c r="H5853" t="s">
        <v>118</v>
      </c>
      <c r="I5853"/>
    </row>
    <row r="5854" spans="1:9" hidden="1" x14ac:dyDescent="0.25">
      <c r="A5854">
        <v>202007</v>
      </c>
      <c r="B5854" t="s">
        <v>1291</v>
      </c>
      <c r="C5854" t="s">
        <v>1292</v>
      </c>
      <c r="D5854" t="s">
        <v>1292</v>
      </c>
      <c r="E5854" t="s">
        <v>118</v>
      </c>
      <c r="F5854">
        <v>30</v>
      </c>
      <c r="G5854" s="4">
        <v>33388.067999999999</v>
      </c>
      <c r="H5854" t="s">
        <v>118</v>
      </c>
      <c r="I5854"/>
    </row>
    <row r="5855" spans="1:9" hidden="1" x14ac:dyDescent="0.25">
      <c r="A5855">
        <v>202008</v>
      </c>
      <c r="B5855" t="s">
        <v>1291</v>
      </c>
      <c r="C5855" t="s">
        <v>1292</v>
      </c>
      <c r="D5855" t="s">
        <v>1292</v>
      </c>
      <c r="E5855" t="s">
        <v>118</v>
      </c>
      <c r="F5855">
        <v>30</v>
      </c>
      <c r="G5855" s="4">
        <v>33388.067999999999</v>
      </c>
      <c r="H5855" t="s">
        <v>118</v>
      </c>
      <c r="I5855"/>
    </row>
    <row r="5856" spans="1:9" hidden="1" x14ac:dyDescent="0.25">
      <c r="A5856">
        <v>202009</v>
      </c>
      <c r="B5856" t="s">
        <v>1291</v>
      </c>
      <c r="C5856" t="s">
        <v>1292</v>
      </c>
      <c r="D5856" t="s">
        <v>1292</v>
      </c>
      <c r="E5856" t="s">
        <v>118</v>
      </c>
      <c r="F5856">
        <v>30</v>
      </c>
      <c r="G5856" s="4">
        <v>33388.067999999999</v>
      </c>
      <c r="H5856" t="s">
        <v>118</v>
      </c>
      <c r="I5856"/>
    </row>
    <row r="5857" spans="1:9" hidden="1" x14ac:dyDescent="0.25">
      <c r="A5857">
        <v>202010</v>
      </c>
      <c r="B5857" t="s">
        <v>1291</v>
      </c>
      <c r="C5857" t="s">
        <v>1292</v>
      </c>
      <c r="D5857" t="s">
        <v>1292</v>
      </c>
      <c r="E5857" t="s">
        <v>118</v>
      </c>
      <c r="F5857">
        <v>30</v>
      </c>
      <c r="G5857" s="4">
        <v>33388.067999999999</v>
      </c>
      <c r="H5857" t="s">
        <v>118</v>
      </c>
      <c r="I5857"/>
    </row>
    <row r="5858" spans="1:9" hidden="1" x14ac:dyDescent="0.25">
      <c r="A5858">
        <v>202011</v>
      </c>
      <c r="B5858" t="s">
        <v>1291</v>
      </c>
      <c r="C5858" t="s">
        <v>1292</v>
      </c>
      <c r="D5858" t="s">
        <v>1292</v>
      </c>
      <c r="E5858" t="s">
        <v>118</v>
      </c>
      <c r="F5858">
        <v>30</v>
      </c>
      <c r="G5858" s="4">
        <v>33388.067999999999</v>
      </c>
      <c r="H5858" t="s">
        <v>118</v>
      </c>
      <c r="I5858"/>
    </row>
    <row r="5859" spans="1:9" hidden="1" x14ac:dyDescent="0.25">
      <c r="A5859">
        <v>202012</v>
      </c>
      <c r="B5859" t="s">
        <v>1291</v>
      </c>
      <c r="C5859" t="s">
        <v>1292</v>
      </c>
      <c r="D5859" t="s">
        <v>1292</v>
      </c>
      <c r="E5859" t="s">
        <v>118</v>
      </c>
      <c r="F5859">
        <v>30</v>
      </c>
      <c r="G5859" s="4">
        <v>33388.067999999999</v>
      </c>
      <c r="H5859" t="s">
        <v>118</v>
      </c>
      <c r="I5859"/>
    </row>
    <row r="5860" spans="1:9" hidden="1" x14ac:dyDescent="0.25">
      <c r="A5860">
        <v>202101</v>
      </c>
      <c r="B5860" t="s">
        <v>1291</v>
      </c>
      <c r="C5860" t="s">
        <v>1292</v>
      </c>
      <c r="D5860" t="s">
        <v>1292</v>
      </c>
      <c r="E5860" t="s">
        <v>118</v>
      </c>
      <c r="F5860">
        <v>30</v>
      </c>
      <c r="G5860" s="4">
        <v>33388.067999999999</v>
      </c>
      <c r="H5860" t="s">
        <v>118</v>
      </c>
      <c r="I5860"/>
    </row>
    <row r="5861" spans="1:9" hidden="1" x14ac:dyDescent="0.25">
      <c r="A5861">
        <v>202102</v>
      </c>
      <c r="B5861" t="s">
        <v>1291</v>
      </c>
      <c r="C5861" t="s">
        <v>1292</v>
      </c>
      <c r="D5861" t="s">
        <v>1292</v>
      </c>
      <c r="E5861" t="s">
        <v>118</v>
      </c>
      <c r="F5861">
        <v>30</v>
      </c>
      <c r="G5861" s="4">
        <v>33388.067999999999</v>
      </c>
      <c r="H5861" t="s">
        <v>118</v>
      </c>
      <c r="I5861"/>
    </row>
    <row r="5862" spans="1:9" hidden="1" x14ac:dyDescent="0.25">
      <c r="A5862">
        <v>202103</v>
      </c>
      <c r="B5862" t="s">
        <v>1291</v>
      </c>
      <c r="C5862" t="s">
        <v>1292</v>
      </c>
      <c r="D5862" t="s">
        <v>1292</v>
      </c>
      <c r="E5862" t="s">
        <v>118</v>
      </c>
      <c r="F5862">
        <v>30</v>
      </c>
      <c r="G5862" s="4">
        <v>33388.067999999999</v>
      </c>
      <c r="H5862" t="s">
        <v>118</v>
      </c>
      <c r="I5862"/>
    </row>
    <row r="5863" spans="1:9" hidden="1" x14ac:dyDescent="0.25">
      <c r="A5863">
        <v>202104</v>
      </c>
      <c r="B5863" t="s">
        <v>1291</v>
      </c>
      <c r="C5863" t="s">
        <v>1292</v>
      </c>
      <c r="D5863" t="s">
        <v>1292</v>
      </c>
      <c r="E5863" t="s">
        <v>118</v>
      </c>
      <c r="F5863">
        <v>30</v>
      </c>
      <c r="G5863" s="4">
        <v>33388.067999999999</v>
      </c>
      <c r="H5863" t="s">
        <v>118</v>
      </c>
      <c r="I5863"/>
    </row>
    <row r="5864" spans="1:9" hidden="1" x14ac:dyDescent="0.25">
      <c r="A5864">
        <v>202105</v>
      </c>
      <c r="B5864" t="s">
        <v>1291</v>
      </c>
      <c r="C5864" t="s">
        <v>1292</v>
      </c>
      <c r="D5864" t="s">
        <v>1292</v>
      </c>
      <c r="E5864" t="s">
        <v>118</v>
      </c>
      <c r="F5864">
        <v>30</v>
      </c>
      <c r="G5864" s="4">
        <v>33388.067999999999</v>
      </c>
      <c r="H5864" t="s">
        <v>118</v>
      </c>
      <c r="I5864"/>
    </row>
    <row r="5865" spans="1:9" hidden="1" x14ac:dyDescent="0.25">
      <c r="A5865">
        <v>202106</v>
      </c>
      <c r="B5865" t="s">
        <v>1291</v>
      </c>
      <c r="C5865" t="s">
        <v>1292</v>
      </c>
      <c r="D5865" t="s">
        <v>1292</v>
      </c>
      <c r="E5865" t="s">
        <v>118</v>
      </c>
      <c r="F5865">
        <v>30</v>
      </c>
      <c r="G5865" s="4">
        <v>33388.067999999999</v>
      </c>
      <c r="H5865" t="s">
        <v>118</v>
      </c>
      <c r="I5865"/>
    </row>
    <row r="5866" spans="1:9" hidden="1" x14ac:dyDescent="0.25">
      <c r="A5866">
        <v>202107</v>
      </c>
      <c r="B5866" t="s">
        <v>1291</v>
      </c>
      <c r="C5866" t="s">
        <v>1292</v>
      </c>
      <c r="D5866" t="s">
        <v>1292</v>
      </c>
      <c r="E5866" t="s">
        <v>118</v>
      </c>
      <c r="F5866">
        <v>30</v>
      </c>
      <c r="G5866" s="4">
        <v>33388.067999999999</v>
      </c>
      <c r="H5866" t="s">
        <v>118</v>
      </c>
      <c r="I5866"/>
    </row>
    <row r="5867" spans="1:9" hidden="1" x14ac:dyDescent="0.25">
      <c r="A5867">
        <v>202108</v>
      </c>
      <c r="B5867" t="s">
        <v>1291</v>
      </c>
      <c r="C5867" t="s">
        <v>1292</v>
      </c>
      <c r="D5867" t="s">
        <v>1292</v>
      </c>
      <c r="E5867" t="s">
        <v>118</v>
      </c>
      <c r="F5867">
        <v>30</v>
      </c>
      <c r="G5867" s="4">
        <v>33388.067999999999</v>
      </c>
      <c r="H5867" t="s">
        <v>118</v>
      </c>
      <c r="I5867"/>
    </row>
    <row r="5868" spans="1:9" hidden="1" x14ac:dyDescent="0.25">
      <c r="A5868">
        <v>202109</v>
      </c>
      <c r="B5868" t="s">
        <v>1291</v>
      </c>
      <c r="C5868" t="s">
        <v>1292</v>
      </c>
      <c r="D5868" t="s">
        <v>1292</v>
      </c>
      <c r="E5868" t="s">
        <v>118</v>
      </c>
      <c r="F5868">
        <v>30</v>
      </c>
      <c r="G5868" s="4">
        <v>33388.067999999999</v>
      </c>
      <c r="H5868" t="s">
        <v>118</v>
      </c>
      <c r="I5868"/>
    </row>
    <row r="5869" spans="1:9" hidden="1" x14ac:dyDescent="0.25">
      <c r="A5869">
        <v>202110</v>
      </c>
      <c r="B5869" t="s">
        <v>1291</v>
      </c>
      <c r="C5869" t="s">
        <v>1292</v>
      </c>
      <c r="D5869" t="s">
        <v>1292</v>
      </c>
      <c r="E5869" t="s">
        <v>118</v>
      </c>
      <c r="F5869">
        <v>30</v>
      </c>
      <c r="G5869" s="4">
        <v>33388.067999999999</v>
      </c>
      <c r="H5869" t="s">
        <v>118</v>
      </c>
      <c r="I5869"/>
    </row>
    <row r="5870" spans="1:9" hidden="1" x14ac:dyDescent="0.25">
      <c r="A5870">
        <v>202111</v>
      </c>
      <c r="B5870" t="s">
        <v>1291</v>
      </c>
      <c r="C5870" t="s">
        <v>1292</v>
      </c>
      <c r="D5870" t="s">
        <v>1292</v>
      </c>
      <c r="E5870" t="s">
        <v>118</v>
      </c>
      <c r="F5870">
        <v>30</v>
      </c>
      <c r="G5870" s="4">
        <v>33388.067999999999</v>
      </c>
      <c r="H5870" t="s">
        <v>118</v>
      </c>
      <c r="I5870"/>
    </row>
    <row r="5871" spans="1:9" hidden="1" x14ac:dyDescent="0.25">
      <c r="A5871">
        <v>202112</v>
      </c>
      <c r="B5871" t="s">
        <v>1291</v>
      </c>
      <c r="C5871" t="s">
        <v>1292</v>
      </c>
      <c r="D5871" t="s">
        <v>1292</v>
      </c>
      <c r="E5871" t="s">
        <v>118</v>
      </c>
      <c r="F5871">
        <v>30</v>
      </c>
      <c r="G5871" s="4">
        <v>33388.067999999999</v>
      </c>
      <c r="H5871" t="s">
        <v>118</v>
      </c>
      <c r="I5871"/>
    </row>
    <row r="5872" spans="1:9" hidden="1" x14ac:dyDescent="0.25">
      <c r="A5872">
        <v>202201</v>
      </c>
      <c r="B5872" t="s">
        <v>1291</v>
      </c>
      <c r="C5872" t="s">
        <v>1292</v>
      </c>
      <c r="D5872" t="s">
        <v>1292</v>
      </c>
      <c r="E5872" t="s">
        <v>118</v>
      </c>
      <c r="F5872">
        <v>30</v>
      </c>
      <c r="G5872" s="4">
        <v>33388.067999999999</v>
      </c>
      <c r="H5872" t="s">
        <v>118</v>
      </c>
      <c r="I5872"/>
    </row>
    <row r="5873" spans="1:9" hidden="1" x14ac:dyDescent="0.25">
      <c r="A5873">
        <v>202202</v>
      </c>
      <c r="B5873" t="s">
        <v>1291</v>
      </c>
      <c r="C5873" t="s">
        <v>1292</v>
      </c>
      <c r="D5873" t="s">
        <v>1292</v>
      </c>
      <c r="E5873" t="s">
        <v>118</v>
      </c>
      <c r="F5873">
        <v>30</v>
      </c>
      <c r="G5873" s="4">
        <v>33388.067999999999</v>
      </c>
      <c r="H5873" t="s">
        <v>118</v>
      </c>
      <c r="I5873"/>
    </row>
    <row r="5874" spans="1:9" hidden="1" x14ac:dyDescent="0.25">
      <c r="A5874">
        <v>202203</v>
      </c>
      <c r="B5874" t="s">
        <v>1291</v>
      </c>
      <c r="C5874" t="s">
        <v>1292</v>
      </c>
      <c r="D5874" t="s">
        <v>1292</v>
      </c>
      <c r="E5874" t="s">
        <v>118</v>
      </c>
      <c r="F5874">
        <v>30</v>
      </c>
      <c r="G5874" s="4">
        <v>33388.067999999999</v>
      </c>
      <c r="H5874" t="s">
        <v>118</v>
      </c>
      <c r="I5874"/>
    </row>
    <row r="5875" spans="1:9" hidden="1" x14ac:dyDescent="0.25">
      <c r="A5875">
        <v>202204</v>
      </c>
      <c r="B5875" t="s">
        <v>1291</v>
      </c>
      <c r="C5875" t="s">
        <v>1292</v>
      </c>
      <c r="D5875" t="s">
        <v>1292</v>
      </c>
      <c r="E5875" t="s">
        <v>118</v>
      </c>
      <c r="F5875">
        <v>30</v>
      </c>
      <c r="G5875" s="4">
        <v>33388.067999999999</v>
      </c>
      <c r="H5875" t="s">
        <v>118</v>
      </c>
      <c r="I5875"/>
    </row>
    <row r="5876" spans="1:9" hidden="1" x14ac:dyDescent="0.25">
      <c r="A5876">
        <v>202205</v>
      </c>
      <c r="B5876" t="s">
        <v>1291</v>
      </c>
      <c r="C5876" t="s">
        <v>1292</v>
      </c>
      <c r="D5876" t="s">
        <v>1292</v>
      </c>
      <c r="E5876" t="s">
        <v>118</v>
      </c>
      <c r="F5876">
        <v>30</v>
      </c>
      <c r="G5876" s="4">
        <v>33388.067999999999</v>
      </c>
      <c r="H5876" t="s">
        <v>118</v>
      </c>
      <c r="I5876"/>
    </row>
    <row r="5877" spans="1:9" hidden="1" x14ac:dyDescent="0.25">
      <c r="A5877">
        <v>202206</v>
      </c>
      <c r="B5877" t="s">
        <v>1291</v>
      </c>
      <c r="C5877" t="s">
        <v>1292</v>
      </c>
      <c r="D5877" t="s">
        <v>1292</v>
      </c>
      <c r="E5877" t="s">
        <v>118</v>
      </c>
      <c r="F5877">
        <v>30</v>
      </c>
      <c r="G5877" s="4">
        <v>33388.067999999999</v>
      </c>
      <c r="H5877" t="s">
        <v>118</v>
      </c>
      <c r="I5877"/>
    </row>
    <row r="5878" spans="1:9" hidden="1" x14ac:dyDescent="0.25">
      <c r="A5878">
        <v>202207</v>
      </c>
      <c r="B5878" t="s">
        <v>1291</v>
      </c>
      <c r="C5878" t="s">
        <v>1292</v>
      </c>
      <c r="D5878" t="s">
        <v>1292</v>
      </c>
      <c r="E5878" t="s">
        <v>118</v>
      </c>
      <c r="F5878">
        <v>30</v>
      </c>
      <c r="G5878" s="4">
        <v>33388.067999999999</v>
      </c>
      <c r="H5878" t="s">
        <v>118</v>
      </c>
      <c r="I5878"/>
    </row>
    <row r="5879" spans="1:9" hidden="1" x14ac:dyDescent="0.25">
      <c r="A5879">
        <v>202208</v>
      </c>
      <c r="B5879" t="s">
        <v>1291</v>
      </c>
      <c r="C5879" t="s">
        <v>1292</v>
      </c>
      <c r="D5879" t="s">
        <v>1292</v>
      </c>
      <c r="E5879" t="s">
        <v>118</v>
      </c>
      <c r="F5879">
        <v>30</v>
      </c>
      <c r="G5879" s="4">
        <v>33388.067999999999</v>
      </c>
      <c r="H5879" t="s">
        <v>118</v>
      </c>
      <c r="I5879"/>
    </row>
    <row r="5880" spans="1:9" hidden="1" x14ac:dyDescent="0.25">
      <c r="A5880">
        <v>202209</v>
      </c>
      <c r="B5880" t="s">
        <v>1291</v>
      </c>
      <c r="C5880" t="s">
        <v>1292</v>
      </c>
      <c r="D5880" t="s">
        <v>1292</v>
      </c>
      <c r="E5880" t="s">
        <v>118</v>
      </c>
      <c r="F5880">
        <v>30</v>
      </c>
      <c r="G5880" s="4">
        <v>33388.067999999999</v>
      </c>
      <c r="H5880" t="s">
        <v>118</v>
      </c>
      <c r="I5880"/>
    </row>
    <row r="5881" spans="1:9" hidden="1" x14ac:dyDescent="0.25">
      <c r="A5881">
        <v>202210</v>
      </c>
      <c r="B5881" t="s">
        <v>1291</v>
      </c>
      <c r="C5881" t="s">
        <v>1292</v>
      </c>
      <c r="D5881" t="s">
        <v>1292</v>
      </c>
      <c r="E5881" t="s">
        <v>118</v>
      </c>
      <c r="F5881">
        <v>30</v>
      </c>
      <c r="G5881" s="4">
        <v>33388.067999999999</v>
      </c>
      <c r="H5881" t="s">
        <v>118</v>
      </c>
      <c r="I5881"/>
    </row>
    <row r="5882" spans="1:9" hidden="1" x14ac:dyDescent="0.25">
      <c r="A5882">
        <v>202211</v>
      </c>
      <c r="B5882" t="s">
        <v>1291</v>
      </c>
      <c r="C5882" t="s">
        <v>1292</v>
      </c>
      <c r="D5882" t="s">
        <v>1292</v>
      </c>
      <c r="E5882" t="s">
        <v>118</v>
      </c>
      <c r="F5882">
        <v>30</v>
      </c>
      <c r="G5882" s="4">
        <v>33388.067999999999</v>
      </c>
      <c r="H5882" t="s">
        <v>118</v>
      </c>
      <c r="I5882"/>
    </row>
    <row r="5883" spans="1:9" hidden="1" x14ac:dyDescent="0.25">
      <c r="A5883">
        <v>202212</v>
      </c>
      <c r="B5883" t="s">
        <v>1291</v>
      </c>
      <c r="C5883" t="s">
        <v>1292</v>
      </c>
      <c r="D5883" t="s">
        <v>1292</v>
      </c>
      <c r="E5883" t="s">
        <v>118</v>
      </c>
      <c r="F5883">
        <v>30</v>
      </c>
      <c r="G5883" s="4">
        <v>33388.067999999999</v>
      </c>
      <c r="H5883" t="s">
        <v>118</v>
      </c>
      <c r="I5883"/>
    </row>
    <row r="5884" spans="1:9" hidden="1" x14ac:dyDescent="0.25">
      <c r="A5884">
        <v>202301</v>
      </c>
      <c r="B5884" t="s">
        <v>543</v>
      </c>
      <c r="C5884" t="s">
        <v>2696</v>
      </c>
      <c r="D5884" t="s">
        <v>215</v>
      </c>
      <c r="E5884" t="s">
        <v>67</v>
      </c>
      <c r="H5884" t="s">
        <v>67</v>
      </c>
      <c r="I5884" s="9" t="s">
        <v>1700</v>
      </c>
    </row>
    <row r="5885" spans="1:9" hidden="1" x14ac:dyDescent="0.25">
      <c r="A5885">
        <v>202302</v>
      </c>
      <c r="B5885" t="s">
        <v>1291</v>
      </c>
      <c r="C5885" t="s">
        <v>1292</v>
      </c>
      <c r="D5885" t="s">
        <v>1292</v>
      </c>
      <c r="E5885" t="s">
        <v>118</v>
      </c>
      <c r="F5885">
        <v>30</v>
      </c>
      <c r="G5885" s="4">
        <v>33388.067999999999</v>
      </c>
      <c r="H5885" t="s">
        <v>118</v>
      </c>
      <c r="I5885"/>
    </row>
    <row r="5886" spans="1:9" hidden="1" x14ac:dyDescent="0.25">
      <c r="A5886">
        <v>202303</v>
      </c>
      <c r="B5886" t="s">
        <v>1291</v>
      </c>
      <c r="C5886" t="s">
        <v>1292</v>
      </c>
      <c r="D5886" t="s">
        <v>1292</v>
      </c>
      <c r="E5886" t="s">
        <v>118</v>
      </c>
      <c r="F5886">
        <v>30</v>
      </c>
      <c r="G5886" s="4">
        <v>33388.067999999999</v>
      </c>
      <c r="H5886" t="s">
        <v>118</v>
      </c>
      <c r="I5886"/>
    </row>
    <row r="5887" spans="1:9" hidden="1" x14ac:dyDescent="0.25">
      <c r="A5887">
        <v>202304</v>
      </c>
      <c r="B5887" t="s">
        <v>1291</v>
      </c>
      <c r="C5887" t="s">
        <v>1292</v>
      </c>
      <c r="D5887" t="s">
        <v>1292</v>
      </c>
      <c r="E5887" t="s">
        <v>118</v>
      </c>
      <c r="F5887">
        <v>30</v>
      </c>
      <c r="G5887" s="4">
        <v>33388.067999999999</v>
      </c>
      <c r="H5887" t="s">
        <v>118</v>
      </c>
      <c r="I5887"/>
    </row>
    <row r="5888" spans="1:9" hidden="1" x14ac:dyDescent="0.25">
      <c r="A5888">
        <v>201910</v>
      </c>
      <c r="B5888" t="s">
        <v>1276</v>
      </c>
      <c r="C5888" t="s">
        <v>730</v>
      </c>
      <c r="D5888" t="s">
        <v>730</v>
      </c>
      <c r="E5888" t="s">
        <v>103</v>
      </c>
      <c r="F5888">
        <v>30</v>
      </c>
      <c r="G5888">
        <v>30223.29</v>
      </c>
      <c r="H5888" t="s">
        <v>103</v>
      </c>
      <c r="I5888" t="s">
        <v>2733</v>
      </c>
    </row>
    <row r="5889" spans="1:9" hidden="1" x14ac:dyDescent="0.25">
      <c r="A5889">
        <v>201909</v>
      </c>
      <c r="B5889" t="s">
        <v>1276</v>
      </c>
      <c r="C5889" t="s">
        <v>2734</v>
      </c>
      <c r="D5889" t="s">
        <v>2735</v>
      </c>
      <c r="E5889" t="s">
        <v>103</v>
      </c>
      <c r="F5889">
        <v>30</v>
      </c>
      <c r="G5889">
        <v>30223.29</v>
      </c>
      <c r="H5889" t="s">
        <v>103</v>
      </c>
      <c r="I5889" t="s">
        <v>2733</v>
      </c>
    </row>
    <row r="5890" spans="1:9" hidden="1" x14ac:dyDescent="0.25">
      <c r="A5890">
        <v>201911</v>
      </c>
      <c r="B5890" t="s">
        <v>1276</v>
      </c>
      <c r="C5890" t="s">
        <v>2734</v>
      </c>
      <c r="D5890" t="s">
        <v>2735</v>
      </c>
      <c r="E5890" t="s">
        <v>103</v>
      </c>
      <c r="F5890">
        <v>30</v>
      </c>
      <c r="G5890">
        <v>30223.29</v>
      </c>
      <c r="H5890" t="s">
        <v>103</v>
      </c>
      <c r="I5890" t="s">
        <v>2733</v>
      </c>
    </row>
    <row r="5891" spans="1:9" hidden="1" x14ac:dyDescent="0.25">
      <c r="A5891">
        <v>201912</v>
      </c>
      <c r="B5891" t="s">
        <v>1276</v>
      </c>
      <c r="C5891" t="s">
        <v>2734</v>
      </c>
      <c r="D5891" t="s">
        <v>2735</v>
      </c>
      <c r="E5891" t="s">
        <v>103</v>
      </c>
      <c r="F5891">
        <v>30</v>
      </c>
      <c r="G5891">
        <v>30223.29</v>
      </c>
      <c r="H5891" t="s">
        <v>103</v>
      </c>
      <c r="I5891" t="s">
        <v>2733</v>
      </c>
    </row>
    <row r="5892" spans="1:9" hidden="1" x14ac:dyDescent="0.25">
      <c r="A5892">
        <v>202001</v>
      </c>
      <c r="B5892" t="s">
        <v>1276</v>
      </c>
      <c r="C5892" t="s">
        <v>2734</v>
      </c>
      <c r="D5892" t="s">
        <v>2735</v>
      </c>
      <c r="E5892" t="s">
        <v>103</v>
      </c>
      <c r="F5892">
        <v>30</v>
      </c>
      <c r="G5892">
        <v>30223.29</v>
      </c>
      <c r="H5892" t="s">
        <v>103</v>
      </c>
      <c r="I5892" t="s">
        <v>2733</v>
      </c>
    </row>
    <row r="5893" spans="1:9" hidden="1" x14ac:dyDescent="0.25">
      <c r="A5893">
        <v>202002</v>
      </c>
      <c r="B5893" t="s">
        <v>1276</v>
      </c>
      <c r="C5893" t="s">
        <v>2734</v>
      </c>
      <c r="D5893" t="s">
        <v>2735</v>
      </c>
      <c r="E5893" t="s">
        <v>103</v>
      </c>
      <c r="F5893">
        <v>30</v>
      </c>
      <c r="G5893">
        <v>30223.29</v>
      </c>
      <c r="H5893" t="s">
        <v>103</v>
      </c>
      <c r="I5893" t="s">
        <v>2733</v>
      </c>
    </row>
    <row r="5894" spans="1:9" hidden="1" x14ac:dyDescent="0.25">
      <c r="A5894">
        <v>202003</v>
      </c>
      <c r="B5894" t="s">
        <v>1276</v>
      </c>
      <c r="C5894" t="s">
        <v>2734</v>
      </c>
      <c r="D5894" t="s">
        <v>2735</v>
      </c>
      <c r="E5894" t="s">
        <v>103</v>
      </c>
      <c r="F5894">
        <v>30</v>
      </c>
      <c r="G5894">
        <v>30223.29</v>
      </c>
      <c r="H5894" t="s">
        <v>103</v>
      </c>
      <c r="I5894" t="s">
        <v>2733</v>
      </c>
    </row>
    <row r="5895" spans="1:9" hidden="1" x14ac:dyDescent="0.25">
      <c r="A5895">
        <v>202004</v>
      </c>
      <c r="B5895" t="s">
        <v>1276</v>
      </c>
      <c r="C5895" t="s">
        <v>2734</v>
      </c>
      <c r="D5895" t="s">
        <v>2735</v>
      </c>
      <c r="E5895" t="s">
        <v>103</v>
      </c>
      <c r="F5895">
        <v>30</v>
      </c>
      <c r="G5895">
        <v>30223.29</v>
      </c>
      <c r="H5895" t="s">
        <v>103</v>
      </c>
      <c r="I5895" t="s">
        <v>2733</v>
      </c>
    </row>
    <row r="5896" spans="1:9" hidden="1" x14ac:dyDescent="0.25">
      <c r="A5896">
        <v>202005</v>
      </c>
      <c r="B5896" t="s">
        <v>1276</v>
      </c>
      <c r="C5896" t="s">
        <v>2734</v>
      </c>
      <c r="D5896" t="s">
        <v>2735</v>
      </c>
      <c r="E5896" t="s">
        <v>103</v>
      </c>
      <c r="F5896">
        <v>30</v>
      </c>
      <c r="G5896">
        <v>30223.29</v>
      </c>
      <c r="H5896" t="s">
        <v>103</v>
      </c>
      <c r="I5896" t="s">
        <v>2733</v>
      </c>
    </row>
    <row r="5897" spans="1:9" hidden="1" x14ac:dyDescent="0.25">
      <c r="A5897">
        <v>202006</v>
      </c>
      <c r="B5897" t="s">
        <v>1276</v>
      </c>
      <c r="C5897" t="s">
        <v>2734</v>
      </c>
      <c r="D5897" t="s">
        <v>2735</v>
      </c>
      <c r="E5897" t="s">
        <v>103</v>
      </c>
      <c r="F5897">
        <v>30</v>
      </c>
      <c r="G5897">
        <v>30223.29</v>
      </c>
      <c r="H5897" t="s">
        <v>103</v>
      </c>
      <c r="I5897" t="s">
        <v>2733</v>
      </c>
    </row>
    <row r="5898" spans="1:9" hidden="1" x14ac:dyDescent="0.25">
      <c r="A5898">
        <v>202007</v>
      </c>
      <c r="B5898" t="s">
        <v>1276</v>
      </c>
      <c r="C5898" t="s">
        <v>2734</v>
      </c>
      <c r="D5898" t="s">
        <v>2735</v>
      </c>
      <c r="E5898" t="s">
        <v>103</v>
      </c>
      <c r="F5898">
        <v>30</v>
      </c>
      <c r="G5898">
        <v>30223.29</v>
      </c>
      <c r="H5898" t="s">
        <v>103</v>
      </c>
      <c r="I5898" t="s">
        <v>2733</v>
      </c>
    </row>
    <row r="5899" spans="1:9" hidden="1" x14ac:dyDescent="0.25">
      <c r="A5899">
        <v>202008</v>
      </c>
      <c r="B5899" t="s">
        <v>1276</v>
      </c>
      <c r="C5899" t="s">
        <v>2734</v>
      </c>
      <c r="D5899" t="s">
        <v>2735</v>
      </c>
      <c r="E5899" t="s">
        <v>103</v>
      </c>
      <c r="F5899">
        <v>30</v>
      </c>
      <c r="G5899">
        <v>30223.29</v>
      </c>
      <c r="H5899" t="s">
        <v>103</v>
      </c>
      <c r="I5899" t="s">
        <v>2733</v>
      </c>
    </row>
    <row r="5900" spans="1:9" hidden="1" x14ac:dyDescent="0.25">
      <c r="A5900">
        <v>202009</v>
      </c>
      <c r="B5900" t="s">
        <v>1276</v>
      </c>
      <c r="C5900" t="s">
        <v>2734</v>
      </c>
      <c r="D5900" t="s">
        <v>2735</v>
      </c>
      <c r="E5900" t="s">
        <v>103</v>
      </c>
      <c r="F5900">
        <v>30</v>
      </c>
      <c r="G5900">
        <v>30223.29</v>
      </c>
      <c r="H5900" t="s">
        <v>103</v>
      </c>
      <c r="I5900" t="s">
        <v>2733</v>
      </c>
    </row>
    <row r="5901" spans="1:9" hidden="1" x14ac:dyDescent="0.25">
      <c r="A5901">
        <v>202010</v>
      </c>
      <c r="B5901" t="s">
        <v>1276</v>
      </c>
      <c r="C5901" t="s">
        <v>2734</v>
      </c>
      <c r="D5901" t="s">
        <v>2735</v>
      </c>
      <c r="E5901" t="s">
        <v>103</v>
      </c>
      <c r="F5901">
        <v>30</v>
      </c>
      <c r="G5901">
        <v>30223.29</v>
      </c>
      <c r="H5901" t="s">
        <v>103</v>
      </c>
      <c r="I5901" t="s">
        <v>2733</v>
      </c>
    </row>
    <row r="5902" spans="1:9" hidden="1" x14ac:dyDescent="0.25">
      <c r="A5902">
        <v>202011</v>
      </c>
      <c r="B5902" t="s">
        <v>1276</v>
      </c>
      <c r="C5902" t="s">
        <v>2734</v>
      </c>
      <c r="D5902" t="s">
        <v>2735</v>
      </c>
      <c r="E5902" t="s">
        <v>103</v>
      </c>
      <c r="F5902">
        <v>30</v>
      </c>
      <c r="G5902">
        <v>30223.29</v>
      </c>
      <c r="H5902" t="s">
        <v>103</v>
      </c>
      <c r="I5902" t="s">
        <v>2733</v>
      </c>
    </row>
    <row r="5903" spans="1:9" hidden="1" x14ac:dyDescent="0.25">
      <c r="A5903">
        <v>202012</v>
      </c>
      <c r="B5903" t="s">
        <v>1276</v>
      </c>
      <c r="C5903" t="s">
        <v>2734</v>
      </c>
      <c r="D5903" t="s">
        <v>2735</v>
      </c>
      <c r="E5903" t="s">
        <v>103</v>
      </c>
      <c r="F5903">
        <v>30</v>
      </c>
      <c r="G5903">
        <v>30223.29</v>
      </c>
      <c r="H5903" t="s">
        <v>103</v>
      </c>
      <c r="I5903" t="s">
        <v>2733</v>
      </c>
    </row>
    <row r="5904" spans="1:9" hidden="1" x14ac:dyDescent="0.25">
      <c r="A5904">
        <v>202101</v>
      </c>
      <c r="B5904" t="s">
        <v>1276</v>
      </c>
      <c r="C5904" t="s">
        <v>2734</v>
      </c>
      <c r="D5904" t="s">
        <v>2735</v>
      </c>
      <c r="E5904" t="s">
        <v>103</v>
      </c>
      <c r="F5904">
        <v>30</v>
      </c>
      <c r="G5904">
        <v>30223.29</v>
      </c>
      <c r="H5904" t="s">
        <v>103</v>
      </c>
      <c r="I5904" t="s">
        <v>2733</v>
      </c>
    </row>
    <row r="5905" spans="1:9" hidden="1" x14ac:dyDescent="0.25">
      <c r="A5905">
        <v>202102</v>
      </c>
      <c r="B5905" t="s">
        <v>1276</v>
      </c>
      <c r="C5905" t="s">
        <v>2734</v>
      </c>
      <c r="D5905" t="s">
        <v>2735</v>
      </c>
      <c r="E5905" t="s">
        <v>103</v>
      </c>
      <c r="F5905">
        <v>30</v>
      </c>
      <c r="G5905">
        <v>30223.29</v>
      </c>
      <c r="H5905" t="s">
        <v>103</v>
      </c>
      <c r="I5905" t="s">
        <v>2733</v>
      </c>
    </row>
    <row r="5906" spans="1:9" hidden="1" x14ac:dyDescent="0.25">
      <c r="A5906">
        <v>202103</v>
      </c>
      <c r="B5906" t="s">
        <v>1276</v>
      </c>
      <c r="C5906" t="s">
        <v>2734</v>
      </c>
      <c r="D5906" t="s">
        <v>2735</v>
      </c>
      <c r="E5906" t="s">
        <v>103</v>
      </c>
      <c r="F5906">
        <v>30</v>
      </c>
      <c r="G5906">
        <v>30223.29</v>
      </c>
      <c r="H5906" t="s">
        <v>103</v>
      </c>
      <c r="I5906" t="s">
        <v>2733</v>
      </c>
    </row>
    <row r="5907" spans="1:9" hidden="1" x14ac:dyDescent="0.25">
      <c r="A5907">
        <v>202104</v>
      </c>
      <c r="B5907" t="s">
        <v>1276</v>
      </c>
      <c r="C5907" t="s">
        <v>2734</v>
      </c>
      <c r="D5907" t="s">
        <v>2735</v>
      </c>
      <c r="E5907" t="s">
        <v>103</v>
      </c>
      <c r="F5907">
        <v>30</v>
      </c>
      <c r="G5907">
        <v>30223.29</v>
      </c>
      <c r="H5907" t="s">
        <v>103</v>
      </c>
      <c r="I5907" t="s">
        <v>2733</v>
      </c>
    </row>
    <row r="5908" spans="1:9" hidden="1" x14ac:dyDescent="0.25">
      <c r="A5908">
        <v>202105</v>
      </c>
      <c r="B5908" t="s">
        <v>1276</v>
      </c>
      <c r="C5908" t="s">
        <v>2734</v>
      </c>
      <c r="D5908" t="s">
        <v>2735</v>
      </c>
      <c r="E5908" t="s">
        <v>103</v>
      </c>
      <c r="F5908">
        <v>30</v>
      </c>
      <c r="G5908">
        <v>30223.29</v>
      </c>
      <c r="H5908" t="s">
        <v>103</v>
      </c>
      <c r="I5908" t="s">
        <v>2733</v>
      </c>
    </row>
    <row r="5909" spans="1:9" hidden="1" x14ac:dyDescent="0.25">
      <c r="A5909">
        <v>202106</v>
      </c>
      <c r="B5909" t="s">
        <v>1276</v>
      </c>
      <c r="C5909" t="s">
        <v>2734</v>
      </c>
      <c r="D5909" t="s">
        <v>2735</v>
      </c>
      <c r="E5909" t="s">
        <v>103</v>
      </c>
      <c r="F5909">
        <v>30</v>
      </c>
      <c r="G5909">
        <v>30223.29</v>
      </c>
      <c r="H5909" t="s">
        <v>103</v>
      </c>
      <c r="I5909" t="s">
        <v>2733</v>
      </c>
    </row>
    <row r="5910" spans="1:9" hidden="1" x14ac:dyDescent="0.25">
      <c r="A5910">
        <v>202107</v>
      </c>
      <c r="B5910" t="s">
        <v>1276</v>
      </c>
      <c r="C5910" t="s">
        <v>2734</v>
      </c>
      <c r="D5910" t="s">
        <v>2735</v>
      </c>
      <c r="E5910" t="s">
        <v>103</v>
      </c>
      <c r="F5910">
        <v>30</v>
      </c>
      <c r="G5910">
        <v>30223.29</v>
      </c>
      <c r="H5910" t="s">
        <v>103</v>
      </c>
      <c r="I5910" t="s">
        <v>2733</v>
      </c>
    </row>
    <row r="5911" spans="1:9" hidden="1" x14ac:dyDescent="0.25">
      <c r="A5911">
        <v>202108</v>
      </c>
      <c r="B5911" t="s">
        <v>1276</v>
      </c>
      <c r="C5911" t="s">
        <v>2734</v>
      </c>
      <c r="D5911" t="s">
        <v>2735</v>
      </c>
      <c r="E5911" t="s">
        <v>103</v>
      </c>
      <c r="F5911">
        <v>30</v>
      </c>
      <c r="G5911">
        <v>30223.29</v>
      </c>
      <c r="H5911" t="s">
        <v>103</v>
      </c>
      <c r="I5911" t="s">
        <v>2733</v>
      </c>
    </row>
    <row r="5912" spans="1:9" hidden="1" x14ac:dyDescent="0.25">
      <c r="A5912">
        <v>202109</v>
      </c>
      <c r="B5912" t="s">
        <v>1276</v>
      </c>
      <c r="C5912" t="s">
        <v>2734</v>
      </c>
      <c r="D5912" t="s">
        <v>2735</v>
      </c>
      <c r="E5912" t="s">
        <v>103</v>
      </c>
      <c r="F5912">
        <v>30</v>
      </c>
      <c r="G5912">
        <v>30223.29</v>
      </c>
      <c r="H5912" t="s">
        <v>103</v>
      </c>
      <c r="I5912" t="s">
        <v>2733</v>
      </c>
    </row>
    <row r="5913" spans="1:9" hidden="1" x14ac:dyDescent="0.25">
      <c r="A5913">
        <v>202110</v>
      </c>
      <c r="B5913" t="s">
        <v>1276</v>
      </c>
      <c r="C5913" t="s">
        <v>2734</v>
      </c>
      <c r="D5913" t="s">
        <v>2735</v>
      </c>
      <c r="E5913" t="s">
        <v>103</v>
      </c>
      <c r="F5913">
        <v>30</v>
      </c>
      <c r="G5913">
        <v>30223.29</v>
      </c>
      <c r="H5913" t="s">
        <v>103</v>
      </c>
      <c r="I5913" t="s">
        <v>2733</v>
      </c>
    </row>
    <row r="5914" spans="1:9" hidden="1" x14ac:dyDescent="0.25">
      <c r="A5914">
        <v>202111</v>
      </c>
      <c r="B5914" t="s">
        <v>1276</v>
      </c>
      <c r="C5914" t="s">
        <v>2734</v>
      </c>
      <c r="D5914" t="s">
        <v>2735</v>
      </c>
      <c r="E5914" t="s">
        <v>103</v>
      </c>
      <c r="F5914">
        <v>30</v>
      </c>
      <c r="G5914">
        <v>30223.29</v>
      </c>
      <c r="H5914" t="s">
        <v>103</v>
      </c>
      <c r="I5914" t="s">
        <v>2733</v>
      </c>
    </row>
    <row r="5915" spans="1:9" hidden="1" x14ac:dyDescent="0.25">
      <c r="A5915">
        <v>202112</v>
      </c>
      <c r="B5915" t="s">
        <v>1276</v>
      </c>
      <c r="C5915" t="s">
        <v>2734</v>
      </c>
      <c r="D5915" t="s">
        <v>2735</v>
      </c>
      <c r="E5915" t="s">
        <v>103</v>
      </c>
      <c r="F5915">
        <v>30</v>
      </c>
      <c r="G5915">
        <v>30223.29</v>
      </c>
      <c r="H5915" t="s">
        <v>103</v>
      </c>
      <c r="I5915" t="s">
        <v>2733</v>
      </c>
    </row>
    <row r="5916" spans="1:9" hidden="1" x14ac:dyDescent="0.25">
      <c r="A5916">
        <v>202006</v>
      </c>
      <c r="B5916" t="s">
        <v>1854</v>
      </c>
      <c r="C5916" t="s">
        <v>1858</v>
      </c>
      <c r="D5916" t="s">
        <v>1011</v>
      </c>
      <c r="E5916" t="s">
        <v>103</v>
      </c>
      <c r="F5916">
        <v>30</v>
      </c>
      <c r="G5916">
        <v>30223.29</v>
      </c>
      <c r="H5916" t="s">
        <v>103</v>
      </c>
    </row>
    <row r="5917" spans="1:9" hidden="1" x14ac:dyDescent="0.25">
      <c r="A5917">
        <v>202005</v>
      </c>
      <c r="B5917" t="s">
        <v>1854</v>
      </c>
      <c r="C5917" t="s">
        <v>1858</v>
      </c>
      <c r="D5917" t="s">
        <v>1011</v>
      </c>
      <c r="E5917" t="s">
        <v>103</v>
      </c>
      <c r="F5917">
        <v>30</v>
      </c>
      <c r="G5917">
        <v>30223.29</v>
      </c>
      <c r="H5917" t="s">
        <v>103</v>
      </c>
    </row>
    <row r="5918" spans="1:9" hidden="1" x14ac:dyDescent="0.25">
      <c r="A5918">
        <v>202004</v>
      </c>
      <c r="B5918" t="s">
        <v>1854</v>
      </c>
      <c r="C5918" t="s">
        <v>1858</v>
      </c>
      <c r="D5918" t="s">
        <v>1011</v>
      </c>
      <c r="E5918" t="s">
        <v>103</v>
      </c>
      <c r="F5918">
        <v>30</v>
      </c>
      <c r="G5918">
        <v>30223.29</v>
      </c>
      <c r="H5918" t="s">
        <v>103</v>
      </c>
    </row>
    <row r="5919" spans="1:9" hidden="1" x14ac:dyDescent="0.25">
      <c r="A5919">
        <v>202003</v>
      </c>
      <c r="B5919" t="s">
        <v>1854</v>
      </c>
      <c r="C5919" t="s">
        <v>1858</v>
      </c>
      <c r="D5919" t="s">
        <v>1011</v>
      </c>
      <c r="E5919" t="s">
        <v>103</v>
      </c>
      <c r="F5919">
        <v>30</v>
      </c>
      <c r="G5919">
        <v>30223.29</v>
      </c>
      <c r="H5919" t="s">
        <v>103</v>
      </c>
    </row>
    <row r="5920" spans="1:9" hidden="1" x14ac:dyDescent="0.25">
      <c r="A5920">
        <v>202007</v>
      </c>
      <c r="B5920" t="s">
        <v>1854</v>
      </c>
      <c r="C5920" t="s">
        <v>1858</v>
      </c>
      <c r="D5920" t="s">
        <v>1011</v>
      </c>
      <c r="E5920" t="s">
        <v>103</v>
      </c>
      <c r="F5920">
        <v>30</v>
      </c>
      <c r="G5920">
        <v>30223.29</v>
      </c>
      <c r="H5920" t="s">
        <v>103</v>
      </c>
    </row>
    <row r="5921" spans="1:9" hidden="1" x14ac:dyDescent="0.25">
      <c r="A5921">
        <v>202008</v>
      </c>
      <c r="B5921" t="s">
        <v>1854</v>
      </c>
      <c r="C5921" t="s">
        <v>1858</v>
      </c>
      <c r="D5921" t="s">
        <v>1011</v>
      </c>
      <c r="E5921" t="s">
        <v>103</v>
      </c>
      <c r="F5921">
        <v>30</v>
      </c>
      <c r="G5921">
        <v>30223.29</v>
      </c>
      <c r="H5921" t="s">
        <v>103</v>
      </c>
    </row>
    <row r="5922" spans="1:9" hidden="1" x14ac:dyDescent="0.25">
      <c r="A5922">
        <v>202009</v>
      </c>
      <c r="B5922" t="s">
        <v>1854</v>
      </c>
      <c r="C5922" t="s">
        <v>1858</v>
      </c>
      <c r="D5922" t="s">
        <v>1011</v>
      </c>
      <c r="E5922" t="s">
        <v>103</v>
      </c>
      <c r="F5922">
        <v>30</v>
      </c>
      <c r="G5922">
        <v>30223.29</v>
      </c>
      <c r="H5922" t="s">
        <v>103</v>
      </c>
    </row>
    <row r="5923" spans="1:9" hidden="1" x14ac:dyDescent="0.25">
      <c r="A5923">
        <v>202010</v>
      </c>
      <c r="B5923" t="s">
        <v>1854</v>
      </c>
      <c r="C5923" t="s">
        <v>1858</v>
      </c>
      <c r="D5923" t="s">
        <v>1011</v>
      </c>
      <c r="E5923" t="s">
        <v>103</v>
      </c>
      <c r="F5923">
        <v>30</v>
      </c>
      <c r="G5923">
        <v>30223.29</v>
      </c>
      <c r="H5923" t="s">
        <v>103</v>
      </c>
    </row>
    <row r="5924" spans="1:9" hidden="1" x14ac:dyDescent="0.25">
      <c r="A5924">
        <v>202011</v>
      </c>
      <c r="B5924" t="s">
        <v>1854</v>
      </c>
      <c r="C5924" t="s">
        <v>1858</v>
      </c>
      <c r="D5924" t="s">
        <v>1011</v>
      </c>
      <c r="E5924" t="s">
        <v>103</v>
      </c>
      <c r="F5924">
        <v>30</v>
      </c>
      <c r="G5924">
        <v>30223.29</v>
      </c>
      <c r="H5924" t="s">
        <v>103</v>
      </c>
    </row>
    <row r="5925" spans="1:9" hidden="1" x14ac:dyDescent="0.25">
      <c r="A5925">
        <v>202012</v>
      </c>
      <c r="B5925" t="s">
        <v>1854</v>
      </c>
      <c r="C5925" t="s">
        <v>1858</v>
      </c>
      <c r="D5925" t="s">
        <v>1011</v>
      </c>
      <c r="E5925" t="s">
        <v>103</v>
      </c>
      <c r="F5925">
        <v>30</v>
      </c>
      <c r="G5925">
        <v>30223.29</v>
      </c>
      <c r="H5925" t="s">
        <v>103</v>
      </c>
    </row>
    <row r="5926" spans="1:9" hidden="1" x14ac:dyDescent="0.25">
      <c r="A5926">
        <v>202101</v>
      </c>
      <c r="B5926" t="s">
        <v>1854</v>
      </c>
      <c r="C5926" t="s">
        <v>1858</v>
      </c>
      <c r="D5926" t="s">
        <v>1011</v>
      </c>
      <c r="E5926" t="s">
        <v>103</v>
      </c>
      <c r="F5926">
        <v>30</v>
      </c>
      <c r="G5926">
        <v>30223.29</v>
      </c>
      <c r="H5926" t="s">
        <v>103</v>
      </c>
    </row>
    <row r="5927" spans="1:9" hidden="1" x14ac:dyDescent="0.25">
      <c r="A5927">
        <v>202102</v>
      </c>
      <c r="B5927" t="s">
        <v>1854</v>
      </c>
      <c r="C5927" t="s">
        <v>1858</v>
      </c>
      <c r="D5927" t="s">
        <v>1011</v>
      </c>
      <c r="E5927" t="s">
        <v>103</v>
      </c>
      <c r="F5927">
        <v>30</v>
      </c>
      <c r="G5927">
        <v>30223.29</v>
      </c>
      <c r="H5927" t="s">
        <v>103</v>
      </c>
    </row>
    <row r="5928" spans="1:9" hidden="1" x14ac:dyDescent="0.25">
      <c r="A5928">
        <v>202007</v>
      </c>
      <c r="B5928" t="s">
        <v>1868</v>
      </c>
      <c r="C5928" t="s">
        <v>2736</v>
      </c>
      <c r="D5928" t="s">
        <v>2737</v>
      </c>
      <c r="E5928" t="s">
        <v>94</v>
      </c>
      <c r="F5928">
        <v>30</v>
      </c>
      <c r="G5928">
        <v>23575.919999999998</v>
      </c>
      <c r="H5928" t="s">
        <v>94</v>
      </c>
      <c r="I5928" t="s">
        <v>2738</v>
      </c>
    </row>
    <row r="5929" spans="1:9" hidden="1" x14ac:dyDescent="0.25">
      <c r="A5929">
        <v>202006</v>
      </c>
      <c r="B5929" t="s">
        <v>1868</v>
      </c>
      <c r="C5929" t="s">
        <v>2736</v>
      </c>
      <c r="D5929" t="s">
        <v>2737</v>
      </c>
      <c r="E5929" t="s">
        <v>94</v>
      </c>
      <c r="F5929">
        <v>30</v>
      </c>
      <c r="G5929">
        <v>23575.919999999998</v>
      </c>
      <c r="H5929" t="s">
        <v>94</v>
      </c>
      <c r="I5929" t="s">
        <v>2738</v>
      </c>
    </row>
    <row r="5930" spans="1:9" hidden="1" x14ac:dyDescent="0.25">
      <c r="A5930">
        <v>202005</v>
      </c>
      <c r="B5930" t="s">
        <v>1868</v>
      </c>
      <c r="C5930" t="s">
        <v>2736</v>
      </c>
      <c r="D5930" t="s">
        <v>2737</v>
      </c>
      <c r="E5930" t="s">
        <v>94</v>
      </c>
      <c r="F5930">
        <v>30</v>
      </c>
      <c r="G5930">
        <v>23575.919999999998</v>
      </c>
      <c r="H5930" t="s">
        <v>94</v>
      </c>
      <c r="I5930" t="s">
        <v>2738</v>
      </c>
    </row>
    <row r="5931" spans="1:9" hidden="1" x14ac:dyDescent="0.25">
      <c r="A5931">
        <v>202008</v>
      </c>
      <c r="B5931" t="s">
        <v>1868</v>
      </c>
      <c r="C5931" t="s">
        <v>2736</v>
      </c>
      <c r="D5931" t="s">
        <v>2737</v>
      </c>
      <c r="E5931" t="s">
        <v>94</v>
      </c>
      <c r="F5931">
        <v>30</v>
      </c>
      <c r="G5931">
        <v>23575.919999999998</v>
      </c>
      <c r="H5931" t="s">
        <v>94</v>
      </c>
      <c r="I5931" t="s">
        <v>2738</v>
      </c>
    </row>
    <row r="5932" spans="1:9" hidden="1" x14ac:dyDescent="0.25">
      <c r="A5932">
        <v>202009</v>
      </c>
      <c r="B5932" t="s">
        <v>1868</v>
      </c>
      <c r="C5932" t="s">
        <v>2736</v>
      </c>
      <c r="D5932" t="s">
        <v>2737</v>
      </c>
      <c r="E5932" t="s">
        <v>94</v>
      </c>
      <c r="F5932">
        <v>30</v>
      </c>
      <c r="G5932">
        <v>23575.919999999998</v>
      </c>
      <c r="H5932" t="s">
        <v>94</v>
      </c>
      <c r="I5932" t="s">
        <v>2738</v>
      </c>
    </row>
    <row r="5933" spans="1:9" hidden="1" x14ac:dyDescent="0.25">
      <c r="A5933">
        <v>202010</v>
      </c>
      <c r="B5933" t="s">
        <v>1868</v>
      </c>
      <c r="C5933" t="s">
        <v>2736</v>
      </c>
      <c r="D5933" t="s">
        <v>2737</v>
      </c>
      <c r="E5933" t="s">
        <v>94</v>
      </c>
      <c r="F5933">
        <v>30</v>
      </c>
      <c r="G5933">
        <v>23575.919999999998</v>
      </c>
      <c r="H5933" t="s">
        <v>94</v>
      </c>
      <c r="I5933" t="s">
        <v>2738</v>
      </c>
    </row>
    <row r="5934" spans="1:9" hidden="1" x14ac:dyDescent="0.25">
      <c r="A5934">
        <v>202011</v>
      </c>
      <c r="B5934" t="s">
        <v>1868</v>
      </c>
      <c r="C5934" t="s">
        <v>2736</v>
      </c>
      <c r="D5934" t="s">
        <v>2737</v>
      </c>
      <c r="E5934" t="s">
        <v>94</v>
      </c>
      <c r="F5934">
        <v>30</v>
      </c>
      <c r="G5934">
        <v>23575.919999999998</v>
      </c>
      <c r="H5934" t="s">
        <v>94</v>
      </c>
      <c r="I5934" t="s">
        <v>2738</v>
      </c>
    </row>
    <row r="5935" spans="1:9" hidden="1" x14ac:dyDescent="0.25">
      <c r="A5935">
        <v>202012</v>
      </c>
      <c r="B5935" t="s">
        <v>1868</v>
      </c>
      <c r="C5935" t="s">
        <v>2736</v>
      </c>
      <c r="D5935" t="s">
        <v>2737</v>
      </c>
      <c r="E5935" t="s">
        <v>94</v>
      </c>
      <c r="F5935">
        <v>30</v>
      </c>
      <c r="G5935">
        <v>23575.919999999998</v>
      </c>
      <c r="H5935" t="s">
        <v>94</v>
      </c>
      <c r="I5935" t="s">
        <v>2738</v>
      </c>
    </row>
    <row r="5936" spans="1:9" hidden="1" x14ac:dyDescent="0.25">
      <c r="A5936">
        <v>202101</v>
      </c>
      <c r="B5936" t="s">
        <v>1868</v>
      </c>
      <c r="C5936" t="s">
        <v>2736</v>
      </c>
      <c r="D5936" t="s">
        <v>2737</v>
      </c>
      <c r="E5936" t="s">
        <v>94</v>
      </c>
      <c r="F5936">
        <v>30</v>
      </c>
      <c r="G5936">
        <v>23575.919999999998</v>
      </c>
      <c r="H5936" t="s">
        <v>94</v>
      </c>
      <c r="I5936" t="s">
        <v>2738</v>
      </c>
    </row>
    <row r="5937" spans="1:9" hidden="1" x14ac:dyDescent="0.25">
      <c r="A5937">
        <v>202102</v>
      </c>
      <c r="B5937" t="s">
        <v>1868</v>
      </c>
      <c r="C5937" t="s">
        <v>2736</v>
      </c>
      <c r="D5937" t="s">
        <v>2737</v>
      </c>
      <c r="E5937" t="s">
        <v>94</v>
      </c>
      <c r="F5937">
        <v>30</v>
      </c>
      <c r="G5937">
        <v>23575.919999999998</v>
      </c>
      <c r="H5937" t="s">
        <v>94</v>
      </c>
      <c r="I5937" t="s">
        <v>2738</v>
      </c>
    </row>
    <row r="5938" spans="1:9" hidden="1" x14ac:dyDescent="0.25">
      <c r="A5938">
        <v>202103</v>
      </c>
      <c r="B5938" t="s">
        <v>1868</v>
      </c>
      <c r="C5938" t="s">
        <v>2736</v>
      </c>
      <c r="D5938" t="s">
        <v>2737</v>
      </c>
      <c r="E5938" t="s">
        <v>94</v>
      </c>
      <c r="F5938">
        <v>30</v>
      </c>
      <c r="G5938">
        <v>23575.919999999998</v>
      </c>
      <c r="H5938" t="s">
        <v>94</v>
      </c>
      <c r="I5938" t="s">
        <v>2738</v>
      </c>
    </row>
    <row r="5939" spans="1:9" hidden="1" x14ac:dyDescent="0.25">
      <c r="A5939">
        <v>202104</v>
      </c>
      <c r="B5939" t="s">
        <v>1868</v>
      </c>
      <c r="C5939" t="s">
        <v>2736</v>
      </c>
      <c r="D5939" t="s">
        <v>2737</v>
      </c>
      <c r="E5939" t="s">
        <v>94</v>
      </c>
      <c r="F5939">
        <v>30</v>
      </c>
      <c r="G5939">
        <v>23575.919999999998</v>
      </c>
      <c r="H5939" t="s">
        <v>94</v>
      </c>
      <c r="I5939" t="s">
        <v>2738</v>
      </c>
    </row>
    <row r="5940" spans="1:9" hidden="1" x14ac:dyDescent="0.25">
      <c r="A5940">
        <v>202105</v>
      </c>
      <c r="B5940" t="s">
        <v>1868</v>
      </c>
      <c r="C5940" t="s">
        <v>2736</v>
      </c>
      <c r="D5940" t="s">
        <v>2737</v>
      </c>
      <c r="E5940" t="s">
        <v>94</v>
      </c>
      <c r="F5940">
        <v>30</v>
      </c>
      <c r="G5940">
        <v>23575.919999999998</v>
      </c>
      <c r="H5940" t="s">
        <v>94</v>
      </c>
      <c r="I5940" t="s">
        <v>2738</v>
      </c>
    </row>
    <row r="5941" spans="1:9" hidden="1" x14ac:dyDescent="0.25">
      <c r="A5941">
        <v>202106</v>
      </c>
      <c r="B5941" t="s">
        <v>1868</v>
      </c>
      <c r="C5941" t="s">
        <v>2736</v>
      </c>
      <c r="D5941" t="s">
        <v>2737</v>
      </c>
      <c r="E5941" t="s">
        <v>94</v>
      </c>
      <c r="F5941">
        <v>30</v>
      </c>
      <c r="G5941">
        <v>23575.919999999998</v>
      </c>
      <c r="H5941" t="s">
        <v>94</v>
      </c>
      <c r="I5941" t="s">
        <v>2738</v>
      </c>
    </row>
    <row r="5942" spans="1:9" hidden="1" x14ac:dyDescent="0.25">
      <c r="A5942">
        <v>202107</v>
      </c>
      <c r="B5942" t="s">
        <v>1868</v>
      </c>
      <c r="C5942" t="s">
        <v>2736</v>
      </c>
      <c r="D5942" t="s">
        <v>2737</v>
      </c>
      <c r="E5942" t="s">
        <v>94</v>
      </c>
      <c r="F5942">
        <v>30</v>
      </c>
      <c r="G5942">
        <v>23575.919999999998</v>
      </c>
      <c r="H5942" t="s">
        <v>94</v>
      </c>
      <c r="I5942" t="s">
        <v>2738</v>
      </c>
    </row>
    <row r="5943" spans="1:9" hidden="1" x14ac:dyDescent="0.25">
      <c r="A5943">
        <v>202108</v>
      </c>
      <c r="B5943" t="s">
        <v>1868</v>
      </c>
      <c r="C5943" t="s">
        <v>2736</v>
      </c>
      <c r="D5943" t="s">
        <v>2737</v>
      </c>
      <c r="E5943" t="s">
        <v>94</v>
      </c>
      <c r="F5943">
        <v>30</v>
      </c>
      <c r="G5943">
        <v>23575.919999999998</v>
      </c>
      <c r="H5943" t="s">
        <v>94</v>
      </c>
      <c r="I5943" t="s">
        <v>2738</v>
      </c>
    </row>
    <row r="5944" spans="1:9" hidden="1" x14ac:dyDescent="0.25">
      <c r="A5944">
        <v>202109</v>
      </c>
      <c r="B5944" t="s">
        <v>1868</v>
      </c>
      <c r="C5944" t="s">
        <v>2736</v>
      </c>
      <c r="D5944" t="s">
        <v>2737</v>
      </c>
      <c r="E5944" t="s">
        <v>94</v>
      </c>
      <c r="F5944">
        <v>30</v>
      </c>
      <c r="G5944">
        <v>23575.919999999998</v>
      </c>
      <c r="H5944" t="s">
        <v>94</v>
      </c>
      <c r="I5944" t="s">
        <v>2738</v>
      </c>
    </row>
    <row r="5945" spans="1:9" hidden="1" x14ac:dyDescent="0.25">
      <c r="A5945">
        <v>202110</v>
      </c>
      <c r="B5945" t="s">
        <v>1868</v>
      </c>
      <c r="C5945" t="s">
        <v>2736</v>
      </c>
      <c r="D5945" t="s">
        <v>2737</v>
      </c>
      <c r="E5945" t="s">
        <v>94</v>
      </c>
      <c r="F5945">
        <v>30</v>
      </c>
      <c r="G5945">
        <v>23575.919999999998</v>
      </c>
      <c r="H5945" t="s">
        <v>94</v>
      </c>
      <c r="I5945" t="s">
        <v>2738</v>
      </c>
    </row>
    <row r="5946" spans="1:9" hidden="1" x14ac:dyDescent="0.25">
      <c r="A5946">
        <v>202111</v>
      </c>
      <c r="B5946" t="s">
        <v>1868</v>
      </c>
      <c r="C5946" t="s">
        <v>2736</v>
      </c>
      <c r="D5946" t="s">
        <v>2737</v>
      </c>
      <c r="E5946" t="s">
        <v>94</v>
      </c>
      <c r="F5946">
        <v>30</v>
      </c>
      <c r="G5946">
        <v>23575.919999999998</v>
      </c>
      <c r="H5946" t="s">
        <v>94</v>
      </c>
      <c r="I5946" t="s">
        <v>2738</v>
      </c>
    </row>
    <row r="5947" spans="1:9" hidden="1" x14ac:dyDescent="0.25">
      <c r="A5947">
        <v>202112</v>
      </c>
      <c r="B5947" t="s">
        <v>1868</v>
      </c>
      <c r="C5947" t="s">
        <v>2736</v>
      </c>
      <c r="D5947" t="s">
        <v>2737</v>
      </c>
      <c r="E5947" t="s">
        <v>94</v>
      </c>
      <c r="F5947">
        <v>30</v>
      </c>
      <c r="G5947">
        <v>23575.919999999998</v>
      </c>
      <c r="H5947" t="s">
        <v>94</v>
      </c>
      <c r="I5947" t="s">
        <v>2738</v>
      </c>
    </row>
    <row r="5948" spans="1:9" hidden="1" x14ac:dyDescent="0.25">
      <c r="A5948">
        <v>201910</v>
      </c>
      <c r="B5948" t="s">
        <v>1277</v>
      </c>
      <c r="C5948" t="s">
        <v>1278</v>
      </c>
      <c r="D5948" t="s">
        <v>1278</v>
      </c>
      <c r="E5948" t="s">
        <v>103</v>
      </c>
      <c r="F5948">
        <v>30</v>
      </c>
      <c r="G5948">
        <v>30223.29</v>
      </c>
      <c r="H5948" t="s">
        <v>103</v>
      </c>
      <c r="I5948"/>
    </row>
    <row r="5949" spans="1:9" hidden="1" x14ac:dyDescent="0.25">
      <c r="A5949">
        <v>201907</v>
      </c>
      <c r="B5949" t="s">
        <v>1277</v>
      </c>
      <c r="C5949" t="s">
        <v>1278</v>
      </c>
      <c r="D5949" t="s">
        <v>1278</v>
      </c>
      <c r="E5949" t="s">
        <v>103</v>
      </c>
      <c r="F5949">
        <v>30</v>
      </c>
      <c r="G5949">
        <v>30223.29</v>
      </c>
      <c r="H5949" t="s">
        <v>103</v>
      </c>
      <c r="I5949"/>
    </row>
    <row r="5950" spans="1:9" hidden="1" x14ac:dyDescent="0.25">
      <c r="A5950">
        <v>201908</v>
      </c>
      <c r="B5950" t="s">
        <v>1277</v>
      </c>
      <c r="C5950" t="s">
        <v>1278</v>
      </c>
      <c r="D5950" t="s">
        <v>1278</v>
      </c>
      <c r="E5950" t="s">
        <v>103</v>
      </c>
      <c r="F5950">
        <v>30</v>
      </c>
      <c r="G5950">
        <v>30223.29</v>
      </c>
      <c r="H5950" t="s">
        <v>103</v>
      </c>
      <c r="I5950"/>
    </row>
    <row r="5951" spans="1:9" hidden="1" x14ac:dyDescent="0.25">
      <c r="A5951">
        <v>201909</v>
      </c>
      <c r="B5951" t="s">
        <v>1277</v>
      </c>
      <c r="C5951" t="s">
        <v>1278</v>
      </c>
      <c r="D5951" t="s">
        <v>1278</v>
      </c>
      <c r="E5951" t="s">
        <v>103</v>
      </c>
      <c r="F5951">
        <v>30</v>
      </c>
      <c r="G5951">
        <v>30223.29</v>
      </c>
      <c r="H5951" t="s">
        <v>103</v>
      </c>
      <c r="I5951"/>
    </row>
    <row r="5952" spans="1:9" hidden="1" x14ac:dyDescent="0.25">
      <c r="A5952">
        <v>201911</v>
      </c>
      <c r="B5952" t="s">
        <v>1277</v>
      </c>
      <c r="C5952" t="s">
        <v>1278</v>
      </c>
      <c r="D5952" t="s">
        <v>1278</v>
      </c>
      <c r="E5952" t="s">
        <v>103</v>
      </c>
      <c r="F5952">
        <v>30</v>
      </c>
      <c r="G5952">
        <v>30223.29</v>
      </c>
      <c r="H5952" t="s">
        <v>103</v>
      </c>
      <c r="I5952"/>
    </row>
    <row r="5953" spans="1:9" hidden="1" x14ac:dyDescent="0.25">
      <c r="A5953">
        <v>201912</v>
      </c>
      <c r="B5953" t="s">
        <v>1277</v>
      </c>
      <c r="C5953" t="s">
        <v>1278</v>
      </c>
      <c r="D5953" t="s">
        <v>1278</v>
      </c>
      <c r="E5953" t="s">
        <v>103</v>
      </c>
      <c r="F5953">
        <v>30</v>
      </c>
      <c r="G5953">
        <v>30223.29</v>
      </c>
      <c r="H5953" t="s">
        <v>103</v>
      </c>
      <c r="I5953"/>
    </row>
    <row r="5954" spans="1:9" hidden="1" x14ac:dyDescent="0.25">
      <c r="A5954">
        <v>202001</v>
      </c>
      <c r="B5954" t="s">
        <v>1277</v>
      </c>
      <c r="C5954" t="s">
        <v>1278</v>
      </c>
      <c r="D5954" t="s">
        <v>1278</v>
      </c>
      <c r="E5954" t="s">
        <v>103</v>
      </c>
      <c r="F5954">
        <v>30</v>
      </c>
      <c r="G5954">
        <v>30223.29</v>
      </c>
      <c r="H5954" t="s">
        <v>103</v>
      </c>
      <c r="I5954"/>
    </row>
    <row r="5955" spans="1:9" hidden="1" x14ac:dyDescent="0.25">
      <c r="A5955">
        <v>202002</v>
      </c>
      <c r="B5955" t="s">
        <v>1277</v>
      </c>
      <c r="C5955" t="s">
        <v>1278</v>
      </c>
      <c r="D5955" t="s">
        <v>1278</v>
      </c>
      <c r="E5955" t="s">
        <v>103</v>
      </c>
      <c r="F5955">
        <v>30</v>
      </c>
      <c r="G5955">
        <v>30223.29</v>
      </c>
      <c r="H5955" t="s">
        <v>103</v>
      </c>
      <c r="I5955"/>
    </row>
    <row r="5956" spans="1:9" hidden="1" x14ac:dyDescent="0.25">
      <c r="A5956">
        <v>202003</v>
      </c>
      <c r="B5956" t="s">
        <v>1277</v>
      </c>
      <c r="C5956" t="s">
        <v>1278</v>
      </c>
      <c r="D5956" t="s">
        <v>1278</v>
      </c>
      <c r="E5956" t="s">
        <v>103</v>
      </c>
      <c r="F5956">
        <v>30</v>
      </c>
      <c r="G5956">
        <v>30223.29</v>
      </c>
      <c r="H5956" t="s">
        <v>103</v>
      </c>
      <c r="I5956"/>
    </row>
    <row r="5957" spans="1:9" hidden="1" x14ac:dyDescent="0.25">
      <c r="A5957">
        <v>202004</v>
      </c>
      <c r="B5957" t="s">
        <v>1277</v>
      </c>
      <c r="C5957" t="s">
        <v>1278</v>
      </c>
      <c r="D5957" t="s">
        <v>1278</v>
      </c>
      <c r="E5957" t="s">
        <v>103</v>
      </c>
      <c r="F5957">
        <v>30</v>
      </c>
      <c r="G5957">
        <v>30223.29</v>
      </c>
      <c r="H5957" t="s">
        <v>103</v>
      </c>
      <c r="I5957"/>
    </row>
    <row r="5958" spans="1:9" hidden="1" x14ac:dyDescent="0.25">
      <c r="A5958">
        <v>202005</v>
      </c>
      <c r="B5958" t="s">
        <v>1277</v>
      </c>
      <c r="C5958" t="s">
        <v>1278</v>
      </c>
      <c r="D5958" t="s">
        <v>1278</v>
      </c>
      <c r="E5958" t="s">
        <v>103</v>
      </c>
      <c r="F5958">
        <v>30</v>
      </c>
      <c r="G5958">
        <v>30223.29</v>
      </c>
      <c r="H5958" t="s">
        <v>103</v>
      </c>
      <c r="I5958"/>
    </row>
    <row r="5959" spans="1:9" hidden="1" x14ac:dyDescent="0.25">
      <c r="A5959">
        <v>202006</v>
      </c>
      <c r="B5959" t="s">
        <v>1277</v>
      </c>
      <c r="C5959" t="s">
        <v>1278</v>
      </c>
      <c r="D5959" t="s">
        <v>1278</v>
      </c>
      <c r="E5959" t="s">
        <v>103</v>
      </c>
      <c r="F5959">
        <v>30</v>
      </c>
      <c r="G5959">
        <v>30223.29</v>
      </c>
      <c r="H5959" t="s">
        <v>103</v>
      </c>
      <c r="I5959"/>
    </row>
    <row r="5960" spans="1:9" hidden="1" x14ac:dyDescent="0.25">
      <c r="A5960">
        <v>202007</v>
      </c>
      <c r="B5960" t="s">
        <v>1277</v>
      </c>
      <c r="C5960" t="s">
        <v>1278</v>
      </c>
      <c r="D5960" t="s">
        <v>1278</v>
      </c>
      <c r="E5960" t="s">
        <v>103</v>
      </c>
      <c r="F5960">
        <v>30</v>
      </c>
      <c r="G5960">
        <v>30223.29</v>
      </c>
      <c r="H5960" t="s">
        <v>103</v>
      </c>
      <c r="I5960"/>
    </row>
    <row r="5961" spans="1:9" hidden="1" x14ac:dyDescent="0.25">
      <c r="A5961">
        <v>202008</v>
      </c>
      <c r="B5961" t="s">
        <v>1277</v>
      </c>
      <c r="C5961" t="s">
        <v>1278</v>
      </c>
      <c r="D5961" t="s">
        <v>1278</v>
      </c>
      <c r="E5961" t="s">
        <v>103</v>
      </c>
      <c r="F5961">
        <v>30</v>
      </c>
      <c r="G5961">
        <v>30223.29</v>
      </c>
      <c r="H5961" t="s">
        <v>103</v>
      </c>
      <c r="I5961"/>
    </row>
    <row r="5962" spans="1:9" hidden="1" x14ac:dyDescent="0.25">
      <c r="A5962">
        <v>202009</v>
      </c>
      <c r="B5962" t="s">
        <v>1277</v>
      </c>
      <c r="C5962" t="s">
        <v>1278</v>
      </c>
      <c r="D5962" t="s">
        <v>1278</v>
      </c>
      <c r="E5962" t="s">
        <v>103</v>
      </c>
      <c r="F5962">
        <v>30</v>
      </c>
      <c r="G5962">
        <v>30223.29</v>
      </c>
      <c r="H5962" t="s">
        <v>103</v>
      </c>
      <c r="I5962"/>
    </row>
    <row r="5963" spans="1:9" hidden="1" x14ac:dyDescent="0.25">
      <c r="A5963">
        <v>202010</v>
      </c>
      <c r="B5963" t="s">
        <v>1277</v>
      </c>
      <c r="C5963" t="s">
        <v>1278</v>
      </c>
      <c r="D5963" t="s">
        <v>1278</v>
      </c>
      <c r="E5963" t="s">
        <v>103</v>
      </c>
      <c r="F5963">
        <v>30</v>
      </c>
      <c r="G5963">
        <v>30223.29</v>
      </c>
      <c r="H5963" t="s">
        <v>103</v>
      </c>
      <c r="I5963"/>
    </row>
    <row r="5964" spans="1:9" hidden="1" x14ac:dyDescent="0.25">
      <c r="A5964">
        <v>202011</v>
      </c>
      <c r="B5964" t="s">
        <v>1277</v>
      </c>
      <c r="C5964" t="s">
        <v>1278</v>
      </c>
      <c r="D5964" t="s">
        <v>1278</v>
      </c>
      <c r="E5964" t="s">
        <v>103</v>
      </c>
      <c r="F5964">
        <v>30</v>
      </c>
      <c r="G5964">
        <v>30223.29</v>
      </c>
      <c r="H5964" t="s">
        <v>103</v>
      </c>
      <c r="I5964"/>
    </row>
    <row r="5965" spans="1:9" hidden="1" x14ac:dyDescent="0.25">
      <c r="A5965">
        <v>202012</v>
      </c>
      <c r="B5965" t="s">
        <v>1277</v>
      </c>
      <c r="C5965" t="s">
        <v>1278</v>
      </c>
      <c r="D5965" t="s">
        <v>1278</v>
      </c>
      <c r="E5965" t="s">
        <v>103</v>
      </c>
      <c r="F5965">
        <v>30</v>
      </c>
      <c r="G5965">
        <v>30223.29</v>
      </c>
      <c r="H5965" t="s">
        <v>103</v>
      </c>
      <c r="I5965"/>
    </row>
    <row r="5966" spans="1:9" hidden="1" x14ac:dyDescent="0.25">
      <c r="A5966">
        <v>202101</v>
      </c>
      <c r="B5966" t="s">
        <v>1277</v>
      </c>
      <c r="C5966" t="s">
        <v>1278</v>
      </c>
      <c r="D5966" t="s">
        <v>1278</v>
      </c>
      <c r="E5966" t="s">
        <v>103</v>
      </c>
      <c r="F5966">
        <v>30</v>
      </c>
      <c r="G5966">
        <v>30223.29</v>
      </c>
      <c r="H5966" t="s">
        <v>103</v>
      </c>
      <c r="I5966"/>
    </row>
    <row r="5967" spans="1:9" hidden="1" x14ac:dyDescent="0.25">
      <c r="A5967">
        <v>202102</v>
      </c>
      <c r="B5967" t="s">
        <v>1277</v>
      </c>
      <c r="C5967" t="s">
        <v>1278</v>
      </c>
      <c r="D5967" t="s">
        <v>1278</v>
      </c>
      <c r="E5967" t="s">
        <v>103</v>
      </c>
      <c r="F5967">
        <v>30</v>
      </c>
      <c r="G5967">
        <v>30223.29</v>
      </c>
      <c r="H5967" t="s">
        <v>103</v>
      </c>
      <c r="I5967"/>
    </row>
    <row r="5968" spans="1:9" hidden="1" x14ac:dyDescent="0.25">
      <c r="A5968">
        <v>201910</v>
      </c>
      <c r="B5968" t="s">
        <v>1282</v>
      </c>
      <c r="C5968" t="s">
        <v>1283</v>
      </c>
      <c r="D5968" t="s">
        <v>1283</v>
      </c>
      <c r="E5968" t="s">
        <v>160</v>
      </c>
      <c r="F5968">
        <v>30</v>
      </c>
      <c r="G5968">
        <v>30223.29</v>
      </c>
      <c r="H5968" t="s">
        <v>160</v>
      </c>
      <c r="I5968"/>
    </row>
    <row r="5969" spans="1:9" hidden="1" x14ac:dyDescent="0.25">
      <c r="A5969">
        <v>201911</v>
      </c>
      <c r="B5969" t="s">
        <v>1282</v>
      </c>
      <c r="C5969" t="s">
        <v>1283</v>
      </c>
      <c r="D5969" t="s">
        <v>1283</v>
      </c>
      <c r="E5969" t="s">
        <v>160</v>
      </c>
      <c r="F5969">
        <v>30</v>
      </c>
      <c r="G5969">
        <v>30223.29</v>
      </c>
      <c r="H5969" t="s">
        <v>160</v>
      </c>
      <c r="I5969"/>
    </row>
    <row r="5970" spans="1:9" hidden="1" x14ac:dyDescent="0.25">
      <c r="A5970">
        <v>201912</v>
      </c>
      <c r="B5970" t="s">
        <v>1282</v>
      </c>
      <c r="C5970" t="s">
        <v>1283</v>
      </c>
      <c r="D5970" t="s">
        <v>1283</v>
      </c>
      <c r="E5970" t="s">
        <v>160</v>
      </c>
      <c r="F5970">
        <v>30</v>
      </c>
      <c r="G5970">
        <v>30223.29</v>
      </c>
      <c r="H5970" t="s">
        <v>160</v>
      </c>
      <c r="I5970"/>
    </row>
    <row r="5971" spans="1:9" hidden="1" x14ac:dyDescent="0.25">
      <c r="A5971">
        <v>202001</v>
      </c>
      <c r="B5971" t="s">
        <v>1282</v>
      </c>
      <c r="C5971" t="s">
        <v>1283</v>
      </c>
      <c r="D5971" t="s">
        <v>1283</v>
      </c>
      <c r="E5971" t="s">
        <v>160</v>
      </c>
      <c r="F5971">
        <v>30</v>
      </c>
      <c r="G5971">
        <v>30223.29</v>
      </c>
      <c r="H5971" t="s">
        <v>160</v>
      </c>
      <c r="I5971"/>
    </row>
    <row r="5972" spans="1:9" hidden="1" x14ac:dyDescent="0.25">
      <c r="A5972">
        <v>202002</v>
      </c>
      <c r="B5972" t="s">
        <v>1282</v>
      </c>
      <c r="C5972" t="s">
        <v>1283</v>
      </c>
      <c r="D5972" t="s">
        <v>1283</v>
      </c>
      <c r="E5972" t="s">
        <v>160</v>
      </c>
      <c r="F5972">
        <v>30</v>
      </c>
      <c r="G5972">
        <v>30223.29</v>
      </c>
      <c r="H5972" t="s">
        <v>160</v>
      </c>
      <c r="I5972"/>
    </row>
    <row r="5973" spans="1:9" hidden="1" x14ac:dyDescent="0.25">
      <c r="A5973">
        <v>202003</v>
      </c>
      <c r="B5973" t="s">
        <v>1282</v>
      </c>
      <c r="C5973" t="s">
        <v>1283</v>
      </c>
      <c r="D5973" t="s">
        <v>1283</v>
      </c>
      <c r="E5973" t="s">
        <v>160</v>
      </c>
      <c r="F5973">
        <v>30</v>
      </c>
      <c r="G5973">
        <v>30223.29</v>
      </c>
      <c r="H5973" t="s">
        <v>160</v>
      </c>
      <c r="I5973"/>
    </row>
    <row r="5974" spans="1:9" hidden="1" x14ac:dyDescent="0.25">
      <c r="A5974">
        <v>202004</v>
      </c>
      <c r="B5974" t="s">
        <v>1282</v>
      </c>
      <c r="C5974" t="s">
        <v>1283</v>
      </c>
      <c r="D5974" t="s">
        <v>1283</v>
      </c>
      <c r="E5974" t="s">
        <v>160</v>
      </c>
      <c r="F5974">
        <v>30</v>
      </c>
      <c r="G5974">
        <v>30223.29</v>
      </c>
      <c r="H5974" t="s">
        <v>160</v>
      </c>
      <c r="I5974"/>
    </row>
    <row r="5975" spans="1:9" hidden="1" x14ac:dyDescent="0.25">
      <c r="A5975">
        <v>202005</v>
      </c>
      <c r="B5975" t="s">
        <v>1282</v>
      </c>
      <c r="C5975" t="s">
        <v>1283</v>
      </c>
      <c r="D5975" t="s">
        <v>1283</v>
      </c>
      <c r="E5975" t="s">
        <v>160</v>
      </c>
      <c r="F5975">
        <v>30</v>
      </c>
      <c r="G5975">
        <v>30223.29</v>
      </c>
      <c r="H5975" t="s">
        <v>160</v>
      </c>
      <c r="I5975"/>
    </row>
    <row r="5976" spans="1:9" hidden="1" x14ac:dyDescent="0.25">
      <c r="A5976">
        <v>202006</v>
      </c>
      <c r="B5976" t="s">
        <v>1282</v>
      </c>
      <c r="C5976" t="s">
        <v>1283</v>
      </c>
      <c r="D5976" t="s">
        <v>1283</v>
      </c>
      <c r="E5976" t="s">
        <v>160</v>
      </c>
      <c r="F5976">
        <v>30</v>
      </c>
      <c r="G5976">
        <v>30223.29</v>
      </c>
      <c r="H5976" t="s">
        <v>160</v>
      </c>
      <c r="I5976"/>
    </row>
    <row r="5977" spans="1:9" hidden="1" x14ac:dyDescent="0.25">
      <c r="A5977">
        <v>202007</v>
      </c>
      <c r="B5977" t="s">
        <v>1282</v>
      </c>
      <c r="C5977" t="s">
        <v>1283</v>
      </c>
      <c r="D5977" t="s">
        <v>1283</v>
      </c>
      <c r="E5977" t="s">
        <v>160</v>
      </c>
      <c r="F5977">
        <v>30</v>
      </c>
      <c r="G5977">
        <v>30223.29</v>
      </c>
      <c r="H5977" t="s">
        <v>160</v>
      </c>
      <c r="I5977"/>
    </row>
    <row r="5978" spans="1:9" hidden="1" x14ac:dyDescent="0.25">
      <c r="A5978">
        <v>202008</v>
      </c>
      <c r="B5978" t="s">
        <v>1282</v>
      </c>
      <c r="C5978" t="s">
        <v>1283</v>
      </c>
      <c r="D5978" t="s">
        <v>1283</v>
      </c>
      <c r="E5978" t="s">
        <v>160</v>
      </c>
      <c r="F5978">
        <v>30</v>
      </c>
      <c r="G5978">
        <v>30223.29</v>
      </c>
      <c r="H5978" t="s">
        <v>160</v>
      </c>
      <c r="I5978"/>
    </row>
    <row r="5979" spans="1:9" hidden="1" x14ac:dyDescent="0.25">
      <c r="A5979">
        <v>202009</v>
      </c>
      <c r="B5979" t="s">
        <v>1282</v>
      </c>
      <c r="C5979" t="s">
        <v>1283</v>
      </c>
      <c r="D5979" t="s">
        <v>1283</v>
      </c>
      <c r="E5979" t="s">
        <v>160</v>
      </c>
      <c r="F5979">
        <v>30</v>
      </c>
      <c r="G5979">
        <v>30223.29</v>
      </c>
      <c r="H5979" t="s">
        <v>160</v>
      </c>
      <c r="I5979"/>
    </row>
    <row r="5980" spans="1:9" hidden="1" x14ac:dyDescent="0.25">
      <c r="A5980">
        <v>202010</v>
      </c>
      <c r="B5980" t="s">
        <v>1282</v>
      </c>
      <c r="C5980" t="s">
        <v>1283</v>
      </c>
      <c r="D5980" t="s">
        <v>1283</v>
      </c>
      <c r="E5980" t="s">
        <v>160</v>
      </c>
      <c r="F5980">
        <v>30</v>
      </c>
      <c r="G5980">
        <v>30223.29</v>
      </c>
      <c r="H5980" t="s">
        <v>160</v>
      </c>
      <c r="I5980"/>
    </row>
    <row r="5981" spans="1:9" hidden="1" x14ac:dyDescent="0.25">
      <c r="A5981">
        <v>202011</v>
      </c>
      <c r="B5981" t="s">
        <v>1282</v>
      </c>
      <c r="C5981" t="s">
        <v>1283</v>
      </c>
      <c r="D5981" t="s">
        <v>1283</v>
      </c>
      <c r="E5981" t="s">
        <v>160</v>
      </c>
      <c r="F5981">
        <v>30</v>
      </c>
      <c r="G5981">
        <v>30223.29</v>
      </c>
      <c r="H5981" t="s">
        <v>160</v>
      </c>
      <c r="I5981"/>
    </row>
    <row r="5982" spans="1:9" hidden="1" x14ac:dyDescent="0.25">
      <c r="A5982">
        <v>202012</v>
      </c>
      <c r="B5982" t="s">
        <v>1282</v>
      </c>
      <c r="C5982" t="s">
        <v>1283</v>
      </c>
      <c r="D5982" t="s">
        <v>1283</v>
      </c>
      <c r="E5982" t="s">
        <v>160</v>
      </c>
      <c r="F5982">
        <v>30</v>
      </c>
      <c r="G5982">
        <v>30223.29</v>
      </c>
      <c r="H5982" t="s">
        <v>160</v>
      </c>
      <c r="I5982"/>
    </row>
    <row r="5983" spans="1:9" hidden="1" x14ac:dyDescent="0.25">
      <c r="A5983">
        <v>202101</v>
      </c>
      <c r="B5983" t="s">
        <v>1282</v>
      </c>
      <c r="C5983" t="s">
        <v>1283</v>
      </c>
      <c r="D5983" t="s">
        <v>1283</v>
      </c>
      <c r="E5983" t="s">
        <v>160</v>
      </c>
      <c r="F5983">
        <v>30</v>
      </c>
      <c r="G5983">
        <v>30223.29</v>
      </c>
      <c r="H5983" t="s">
        <v>160</v>
      </c>
      <c r="I5983"/>
    </row>
    <row r="5984" spans="1:9" hidden="1" x14ac:dyDescent="0.25">
      <c r="A5984">
        <v>202102</v>
      </c>
      <c r="B5984" t="s">
        <v>1282</v>
      </c>
      <c r="C5984" t="s">
        <v>1283</v>
      </c>
      <c r="D5984" t="s">
        <v>1283</v>
      </c>
      <c r="E5984" t="s">
        <v>160</v>
      </c>
      <c r="F5984">
        <v>30</v>
      </c>
      <c r="G5984">
        <v>30223.29</v>
      </c>
      <c r="H5984" t="s">
        <v>160</v>
      </c>
      <c r="I5984"/>
    </row>
    <row r="5985" spans="1:9" hidden="1" x14ac:dyDescent="0.25">
      <c r="A5985">
        <v>201910</v>
      </c>
      <c r="B5985" t="s">
        <v>1279</v>
      </c>
      <c r="C5985" t="s">
        <v>1280</v>
      </c>
      <c r="D5985" t="s">
        <v>1280</v>
      </c>
      <c r="E5985" t="s">
        <v>94</v>
      </c>
      <c r="F5985">
        <v>30</v>
      </c>
      <c r="G5985">
        <v>23575.919999999998</v>
      </c>
      <c r="H5985" t="s">
        <v>94</v>
      </c>
      <c r="I5985"/>
    </row>
    <row r="5986" spans="1:9" hidden="1" x14ac:dyDescent="0.25">
      <c r="A5986">
        <v>201908</v>
      </c>
      <c r="B5986" t="s">
        <v>1279</v>
      </c>
      <c r="C5986" t="s">
        <v>1280</v>
      </c>
      <c r="D5986" t="s">
        <v>1280</v>
      </c>
      <c r="E5986" t="s">
        <v>94</v>
      </c>
      <c r="F5986">
        <v>30</v>
      </c>
      <c r="G5986">
        <v>23575.919999999998</v>
      </c>
      <c r="H5986" t="s">
        <v>94</v>
      </c>
      <c r="I5986"/>
    </row>
    <row r="5987" spans="1:9" hidden="1" x14ac:dyDescent="0.25">
      <c r="A5987">
        <v>201911</v>
      </c>
      <c r="B5987" t="s">
        <v>1279</v>
      </c>
      <c r="C5987" t="s">
        <v>1280</v>
      </c>
      <c r="D5987" t="s">
        <v>1280</v>
      </c>
      <c r="E5987" t="s">
        <v>94</v>
      </c>
      <c r="F5987">
        <v>30</v>
      </c>
      <c r="G5987">
        <v>23575.919999999998</v>
      </c>
      <c r="H5987" t="s">
        <v>94</v>
      </c>
      <c r="I5987"/>
    </row>
    <row r="5988" spans="1:9" hidden="1" x14ac:dyDescent="0.25">
      <c r="A5988">
        <v>201909</v>
      </c>
      <c r="B5988" t="s">
        <v>1279</v>
      </c>
      <c r="C5988" t="s">
        <v>1280</v>
      </c>
      <c r="D5988" t="s">
        <v>1280</v>
      </c>
      <c r="E5988" t="s">
        <v>94</v>
      </c>
      <c r="F5988">
        <v>30</v>
      </c>
      <c r="G5988">
        <v>23575.919999999998</v>
      </c>
      <c r="H5988" t="s">
        <v>94</v>
      </c>
      <c r="I5988"/>
    </row>
    <row r="5989" spans="1:9" hidden="1" x14ac:dyDescent="0.25">
      <c r="A5989">
        <v>201912</v>
      </c>
      <c r="B5989" t="s">
        <v>1279</v>
      </c>
      <c r="C5989" t="s">
        <v>1280</v>
      </c>
      <c r="D5989" t="s">
        <v>1280</v>
      </c>
      <c r="E5989" t="s">
        <v>94</v>
      </c>
      <c r="F5989">
        <v>30</v>
      </c>
      <c r="G5989">
        <v>23575.919999999998</v>
      </c>
      <c r="H5989" t="s">
        <v>94</v>
      </c>
      <c r="I5989"/>
    </row>
    <row r="5990" spans="1:9" hidden="1" x14ac:dyDescent="0.25">
      <c r="A5990">
        <v>202001</v>
      </c>
      <c r="B5990" t="s">
        <v>1279</v>
      </c>
      <c r="C5990" t="s">
        <v>1280</v>
      </c>
      <c r="D5990" t="s">
        <v>1280</v>
      </c>
      <c r="E5990" t="s">
        <v>94</v>
      </c>
      <c r="F5990">
        <v>30</v>
      </c>
      <c r="G5990">
        <v>23575.919999999998</v>
      </c>
      <c r="H5990" t="s">
        <v>94</v>
      </c>
      <c r="I5990"/>
    </row>
    <row r="5991" spans="1:9" hidden="1" x14ac:dyDescent="0.25">
      <c r="A5991">
        <v>202002</v>
      </c>
      <c r="B5991" t="s">
        <v>1279</v>
      </c>
      <c r="C5991" t="s">
        <v>1280</v>
      </c>
      <c r="D5991" t="s">
        <v>1280</v>
      </c>
      <c r="E5991" t="s">
        <v>94</v>
      </c>
      <c r="F5991">
        <v>30</v>
      </c>
      <c r="G5991">
        <v>23575.919999999998</v>
      </c>
      <c r="H5991" t="s">
        <v>94</v>
      </c>
      <c r="I5991"/>
    </row>
    <row r="5992" spans="1:9" hidden="1" x14ac:dyDescent="0.25">
      <c r="A5992">
        <v>202003</v>
      </c>
      <c r="B5992" t="s">
        <v>1279</v>
      </c>
      <c r="C5992" t="s">
        <v>1280</v>
      </c>
      <c r="D5992" t="s">
        <v>1280</v>
      </c>
      <c r="E5992" t="s">
        <v>94</v>
      </c>
      <c r="F5992">
        <v>30</v>
      </c>
      <c r="G5992">
        <v>23575.919999999998</v>
      </c>
      <c r="H5992" t="s">
        <v>94</v>
      </c>
      <c r="I5992"/>
    </row>
    <row r="5993" spans="1:9" hidden="1" x14ac:dyDescent="0.25">
      <c r="A5993">
        <v>202004</v>
      </c>
      <c r="B5993" t="s">
        <v>1279</v>
      </c>
      <c r="C5993" t="s">
        <v>1280</v>
      </c>
      <c r="D5993" t="s">
        <v>1280</v>
      </c>
      <c r="E5993" t="s">
        <v>94</v>
      </c>
      <c r="F5993">
        <v>30</v>
      </c>
      <c r="G5993">
        <v>23575.919999999998</v>
      </c>
      <c r="H5993" t="s">
        <v>94</v>
      </c>
      <c r="I5993"/>
    </row>
    <row r="5994" spans="1:9" hidden="1" x14ac:dyDescent="0.25">
      <c r="A5994">
        <v>202005</v>
      </c>
      <c r="B5994" t="s">
        <v>1279</v>
      </c>
      <c r="C5994" t="s">
        <v>1280</v>
      </c>
      <c r="D5994" t="s">
        <v>1280</v>
      </c>
      <c r="E5994" t="s">
        <v>94</v>
      </c>
      <c r="F5994">
        <v>30</v>
      </c>
      <c r="G5994">
        <v>23575.919999999998</v>
      </c>
      <c r="H5994" t="s">
        <v>94</v>
      </c>
      <c r="I5994"/>
    </row>
    <row r="5995" spans="1:9" hidden="1" x14ac:dyDescent="0.25">
      <c r="A5995">
        <v>202006</v>
      </c>
      <c r="B5995" t="s">
        <v>1279</v>
      </c>
      <c r="C5995" t="s">
        <v>1280</v>
      </c>
      <c r="D5995" t="s">
        <v>1280</v>
      </c>
      <c r="E5995" t="s">
        <v>94</v>
      </c>
      <c r="F5995">
        <v>30</v>
      </c>
      <c r="G5995">
        <v>23575.919999999998</v>
      </c>
      <c r="H5995" t="s">
        <v>94</v>
      </c>
      <c r="I5995"/>
    </row>
    <row r="5996" spans="1:9" hidden="1" x14ac:dyDescent="0.25">
      <c r="A5996">
        <v>202007</v>
      </c>
      <c r="B5996" t="s">
        <v>1279</v>
      </c>
      <c r="C5996" t="s">
        <v>1280</v>
      </c>
      <c r="D5996" t="s">
        <v>1280</v>
      </c>
      <c r="E5996" t="s">
        <v>94</v>
      </c>
      <c r="F5996">
        <v>30</v>
      </c>
      <c r="G5996">
        <v>23575.919999999998</v>
      </c>
      <c r="H5996" t="s">
        <v>94</v>
      </c>
      <c r="I5996"/>
    </row>
    <row r="5997" spans="1:9" hidden="1" x14ac:dyDescent="0.25">
      <c r="A5997">
        <v>202008</v>
      </c>
      <c r="B5997" t="s">
        <v>1279</v>
      </c>
      <c r="C5997" t="s">
        <v>1280</v>
      </c>
      <c r="D5997" t="s">
        <v>1280</v>
      </c>
      <c r="E5997" t="s">
        <v>94</v>
      </c>
      <c r="F5997">
        <v>30</v>
      </c>
      <c r="G5997">
        <v>23575.919999999998</v>
      </c>
      <c r="H5997" t="s">
        <v>94</v>
      </c>
      <c r="I5997"/>
    </row>
    <row r="5998" spans="1:9" hidden="1" x14ac:dyDescent="0.25">
      <c r="A5998">
        <v>202009</v>
      </c>
      <c r="B5998" t="s">
        <v>1279</v>
      </c>
      <c r="C5998" t="s">
        <v>1280</v>
      </c>
      <c r="D5998" t="s">
        <v>1280</v>
      </c>
      <c r="E5998" t="s">
        <v>94</v>
      </c>
      <c r="F5998">
        <v>30</v>
      </c>
      <c r="G5998">
        <v>23575.919999999998</v>
      </c>
      <c r="H5998" t="s">
        <v>94</v>
      </c>
      <c r="I5998"/>
    </row>
    <row r="5999" spans="1:9" hidden="1" x14ac:dyDescent="0.25">
      <c r="A5999">
        <v>202010</v>
      </c>
      <c r="B5999" t="s">
        <v>1279</v>
      </c>
      <c r="C5999" t="s">
        <v>1280</v>
      </c>
      <c r="D5999" t="s">
        <v>1280</v>
      </c>
      <c r="E5999" t="s">
        <v>94</v>
      </c>
      <c r="F5999">
        <v>30</v>
      </c>
      <c r="G5999">
        <v>23575.919999999998</v>
      </c>
      <c r="H5999" t="s">
        <v>94</v>
      </c>
      <c r="I5999"/>
    </row>
    <row r="6000" spans="1:9" hidden="1" x14ac:dyDescent="0.25">
      <c r="A6000">
        <v>202011</v>
      </c>
      <c r="B6000" t="s">
        <v>1279</v>
      </c>
      <c r="C6000" t="s">
        <v>1280</v>
      </c>
      <c r="D6000" t="s">
        <v>1280</v>
      </c>
      <c r="E6000" t="s">
        <v>94</v>
      </c>
      <c r="F6000">
        <v>30</v>
      </c>
      <c r="G6000">
        <v>23575.919999999998</v>
      </c>
      <c r="H6000" t="s">
        <v>94</v>
      </c>
      <c r="I6000"/>
    </row>
    <row r="6001" spans="1:9" hidden="1" x14ac:dyDescent="0.25">
      <c r="A6001">
        <v>202012</v>
      </c>
      <c r="B6001" t="s">
        <v>1279</v>
      </c>
      <c r="C6001" t="s">
        <v>1280</v>
      </c>
      <c r="D6001" t="s">
        <v>1280</v>
      </c>
      <c r="E6001" t="s">
        <v>94</v>
      </c>
      <c r="F6001">
        <v>30</v>
      </c>
      <c r="G6001">
        <v>23575.919999999998</v>
      </c>
      <c r="H6001" t="s">
        <v>94</v>
      </c>
      <c r="I6001"/>
    </row>
    <row r="6002" spans="1:9" hidden="1" x14ac:dyDescent="0.25">
      <c r="A6002">
        <v>202101</v>
      </c>
      <c r="B6002" t="s">
        <v>1279</v>
      </c>
      <c r="C6002" t="s">
        <v>1280</v>
      </c>
      <c r="D6002" t="s">
        <v>1280</v>
      </c>
      <c r="E6002" t="s">
        <v>94</v>
      </c>
      <c r="F6002">
        <v>30</v>
      </c>
      <c r="G6002">
        <v>23575.919999999998</v>
      </c>
      <c r="H6002" t="s">
        <v>94</v>
      </c>
      <c r="I6002"/>
    </row>
    <row r="6003" spans="1:9" hidden="1" x14ac:dyDescent="0.25">
      <c r="A6003">
        <v>202102</v>
      </c>
      <c r="B6003" t="s">
        <v>1279</v>
      </c>
      <c r="C6003" t="s">
        <v>1280</v>
      </c>
      <c r="D6003" t="s">
        <v>1280</v>
      </c>
      <c r="E6003" t="s">
        <v>94</v>
      </c>
      <c r="F6003">
        <v>30</v>
      </c>
      <c r="G6003">
        <v>23575.919999999998</v>
      </c>
      <c r="H6003" t="s">
        <v>94</v>
      </c>
      <c r="I6003"/>
    </row>
    <row r="6004" spans="1:9" hidden="1" x14ac:dyDescent="0.25">
      <c r="A6004">
        <v>201901</v>
      </c>
      <c r="B6004" t="s">
        <v>449</v>
      </c>
      <c r="C6004" t="s">
        <v>432</v>
      </c>
      <c r="D6004" t="s">
        <v>449</v>
      </c>
      <c r="E6004" t="s">
        <v>103</v>
      </c>
      <c r="F6004">
        <v>30</v>
      </c>
      <c r="G6004">
        <v>30223.29</v>
      </c>
      <c r="H6004" t="s">
        <v>103</v>
      </c>
      <c r="I6004"/>
    </row>
    <row r="6005" spans="1:9" hidden="1" x14ac:dyDescent="0.25">
      <c r="A6005">
        <v>201902</v>
      </c>
      <c r="B6005" t="s">
        <v>449</v>
      </c>
      <c r="C6005" t="s">
        <v>432</v>
      </c>
      <c r="D6005" t="s">
        <v>449</v>
      </c>
      <c r="E6005" t="s">
        <v>103</v>
      </c>
      <c r="F6005">
        <v>30</v>
      </c>
      <c r="G6005">
        <v>30223.29</v>
      </c>
      <c r="H6005" t="s">
        <v>103</v>
      </c>
      <c r="I6005"/>
    </row>
    <row r="6006" spans="1:9" hidden="1" x14ac:dyDescent="0.25">
      <c r="A6006">
        <v>201903</v>
      </c>
      <c r="B6006" t="s">
        <v>449</v>
      </c>
      <c r="C6006" t="s">
        <v>432</v>
      </c>
      <c r="D6006" t="s">
        <v>449</v>
      </c>
      <c r="E6006" t="s">
        <v>103</v>
      </c>
      <c r="F6006">
        <v>30</v>
      </c>
      <c r="G6006">
        <v>30223.29</v>
      </c>
      <c r="H6006" t="s">
        <v>103</v>
      </c>
      <c r="I6006"/>
    </row>
    <row r="6007" spans="1:9" hidden="1" x14ac:dyDescent="0.25">
      <c r="A6007">
        <v>201904</v>
      </c>
      <c r="B6007" t="s">
        <v>449</v>
      </c>
      <c r="C6007" t="s">
        <v>432</v>
      </c>
      <c r="D6007" t="s">
        <v>449</v>
      </c>
      <c r="E6007" t="s">
        <v>103</v>
      </c>
      <c r="F6007">
        <v>30</v>
      </c>
      <c r="G6007">
        <v>30223.29</v>
      </c>
      <c r="H6007" t="s">
        <v>103</v>
      </c>
      <c r="I6007"/>
    </row>
    <row r="6008" spans="1:9" hidden="1" x14ac:dyDescent="0.25">
      <c r="A6008">
        <v>201905</v>
      </c>
      <c r="B6008" t="s">
        <v>449</v>
      </c>
      <c r="C6008" t="s">
        <v>432</v>
      </c>
      <c r="D6008" t="s">
        <v>1010</v>
      </c>
      <c r="E6008" t="s">
        <v>103</v>
      </c>
      <c r="F6008">
        <v>30</v>
      </c>
      <c r="G6008">
        <v>30223.29</v>
      </c>
      <c r="H6008" t="s">
        <v>103</v>
      </c>
      <c r="I6008"/>
    </row>
    <row r="6009" spans="1:9" hidden="1" x14ac:dyDescent="0.25">
      <c r="A6009">
        <v>201906</v>
      </c>
      <c r="B6009" t="s">
        <v>449</v>
      </c>
      <c r="C6009" t="s">
        <v>432</v>
      </c>
      <c r="D6009" t="s">
        <v>1010</v>
      </c>
      <c r="E6009" t="s">
        <v>103</v>
      </c>
      <c r="F6009">
        <v>30</v>
      </c>
      <c r="G6009">
        <v>30223.29</v>
      </c>
      <c r="H6009" t="s">
        <v>103</v>
      </c>
      <c r="I6009"/>
    </row>
    <row r="6010" spans="1:9" hidden="1" x14ac:dyDescent="0.25">
      <c r="A6010">
        <v>201907</v>
      </c>
      <c r="B6010" t="s">
        <v>449</v>
      </c>
      <c r="C6010" t="s">
        <v>432</v>
      </c>
      <c r="D6010" t="s">
        <v>1010</v>
      </c>
      <c r="E6010" t="s">
        <v>103</v>
      </c>
      <c r="F6010">
        <v>30</v>
      </c>
      <c r="G6010">
        <v>30223.29</v>
      </c>
      <c r="H6010" t="s">
        <v>103</v>
      </c>
      <c r="I6010"/>
    </row>
    <row r="6011" spans="1:9" hidden="1" x14ac:dyDescent="0.25">
      <c r="A6011">
        <v>201908</v>
      </c>
      <c r="B6011" t="s">
        <v>449</v>
      </c>
      <c r="C6011" t="s">
        <v>432</v>
      </c>
      <c r="D6011" t="s">
        <v>1010</v>
      </c>
      <c r="E6011" t="s">
        <v>103</v>
      </c>
      <c r="F6011">
        <v>30</v>
      </c>
      <c r="G6011">
        <v>30223.29</v>
      </c>
      <c r="H6011" t="s">
        <v>103</v>
      </c>
      <c r="I6011"/>
    </row>
    <row r="6012" spans="1:9" hidden="1" x14ac:dyDescent="0.25">
      <c r="A6012">
        <v>201909</v>
      </c>
      <c r="B6012" t="s">
        <v>449</v>
      </c>
      <c r="C6012" t="s">
        <v>432</v>
      </c>
      <c r="D6012" t="s">
        <v>1010</v>
      </c>
      <c r="E6012" t="s">
        <v>103</v>
      </c>
      <c r="F6012">
        <v>30</v>
      </c>
      <c r="G6012">
        <v>30223.29</v>
      </c>
      <c r="H6012" t="s">
        <v>103</v>
      </c>
      <c r="I6012"/>
    </row>
    <row r="6013" spans="1:9" hidden="1" x14ac:dyDescent="0.25">
      <c r="A6013">
        <v>201910</v>
      </c>
      <c r="B6013" t="s">
        <v>449</v>
      </c>
      <c r="C6013" t="s">
        <v>432</v>
      </c>
      <c r="D6013" t="s">
        <v>1010</v>
      </c>
      <c r="E6013" t="s">
        <v>103</v>
      </c>
      <c r="F6013">
        <v>30</v>
      </c>
      <c r="G6013">
        <v>30223.29</v>
      </c>
      <c r="H6013" t="s">
        <v>103</v>
      </c>
      <c r="I6013"/>
    </row>
    <row r="6014" spans="1:9" hidden="1" x14ac:dyDescent="0.25">
      <c r="A6014">
        <v>201911</v>
      </c>
      <c r="B6014" t="s">
        <v>449</v>
      </c>
      <c r="C6014" t="s">
        <v>432</v>
      </c>
      <c r="D6014" t="s">
        <v>1010</v>
      </c>
      <c r="E6014" t="s">
        <v>103</v>
      </c>
      <c r="F6014">
        <v>30</v>
      </c>
      <c r="G6014">
        <v>30223.29</v>
      </c>
      <c r="H6014" t="s">
        <v>103</v>
      </c>
      <c r="I6014"/>
    </row>
    <row r="6015" spans="1:9" hidden="1" x14ac:dyDescent="0.25">
      <c r="A6015">
        <v>201912</v>
      </c>
      <c r="B6015" t="s">
        <v>449</v>
      </c>
      <c r="C6015" t="s">
        <v>432</v>
      </c>
      <c r="D6015" t="s">
        <v>1010</v>
      </c>
      <c r="E6015" t="s">
        <v>103</v>
      </c>
      <c r="F6015">
        <v>30</v>
      </c>
      <c r="G6015">
        <v>30223.29</v>
      </c>
      <c r="H6015" t="s">
        <v>103</v>
      </c>
      <c r="I6015"/>
    </row>
    <row r="6016" spans="1:9" hidden="1" x14ac:dyDescent="0.25">
      <c r="A6016">
        <v>202001</v>
      </c>
      <c r="B6016" t="s">
        <v>449</v>
      </c>
      <c r="C6016" t="s">
        <v>432</v>
      </c>
      <c r="D6016" t="s">
        <v>1010</v>
      </c>
      <c r="E6016" t="s">
        <v>103</v>
      </c>
      <c r="F6016">
        <v>30</v>
      </c>
      <c r="G6016">
        <v>30223.29</v>
      </c>
      <c r="H6016" t="s">
        <v>103</v>
      </c>
      <c r="I6016"/>
    </row>
    <row r="6017" spans="1:9" hidden="1" x14ac:dyDescent="0.25">
      <c r="A6017">
        <v>202007</v>
      </c>
      <c r="B6017" t="s">
        <v>449</v>
      </c>
      <c r="C6017" t="s">
        <v>432</v>
      </c>
      <c r="D6017" t="s">
        <v>1010</v>
      </c>
      <c r="E6017" t="s">
        <v>103</v>
      </c>
      <c r="F6017">
        <v>30</v>
      </c>
      <c r="G6017">
        <v>30223.29</v>
      </c>
      <c r="H6017" t="s">
        <v>103</v>
      </c>
      <c r="I6017"/>
    </row>
    <row r="6018" spans="1:9" hidden="1" x14ac:dyDescent="0.25">
      <c r="A6018">
        <v>202002</v>
      </c>
      <c r="B6018" t="s">
        <v>449</v>
      </c>
      <c r="C6018" t="s">
        <v>432</v>
      </c>
      <c r="D6018" t="s">
        <v>1010</v>
      </c>
      <c r="E6018" t="s">
        <v>103</v>
      </c>
      <c r="F6018">
        <v>30</v>
      </c>
      <c r="G6018">
        <v>30223.29</v>
      </c>
      <c r="H6018" t="s">
        <v>103</v>
      </c>
      <c r="I6018"/>
    </row>
    <row r="6019" spans="1:9" hidden="1" x14ac:dyDescent="0.25">
      <c r="A6019">
        <v>202003</v>
      </c>
      <c r="B6019" t="s">
        <v>449</v>
      </c>
      <c r="C6019" t="s">
        <v>432</v>
      </c>
      <c r="D6019" t="s">
        <v>1010</v>
      </c>
      <c r="E6019" t="s">
        <v>103</v>
      </c>
      <c r="F6019">
        <v>30</v>
      </c>
      <c r="G6019">
        <v>30223.29</v>
      </c>
      <c r="H6019" t="s">
        <v>103</v>
      </c>
      <c r="I6019"/>
    </row>
    <row r="6020" spans="1:9" hidden="1" x14ac:dyDescent="0.25">
      <c r="A6020">
        <v>202004</v>
      </c>
      <c r="B6020" t="s">
        <v>449</v>
      </c>
      <c r="C6020" t="s">
        <v>432</v>
      </c>
      <c r="D6020" t="s">
        <v>1010</v>
      </c>
      <c r="E6020" t="s">
        <v>103</v>
      </c>
      <c r="F6020">
        <v>30</v>
      </c>
      <c r="G6020">
        <v>30223.29</v>
      </c>
      <c r="H6020" t="s">
        <v>103</v>
      </c>
      <c r="I6020"/>
    </row>
    <row r="6021" spans="1:9" hidden="1" x14ac:dyDescent="0.25">
      <c r="A6021">
        <v>202005</v>
      </c>
      <c r="B6021" t="s">
        <v>449</v>
      </c>
      <c r="C6021" t="s">
        <v>432</v>
      </c>
      <c r="D6021" t="s">
        <v>1010</v>
      </c>
      <c r="E6021" t="s">
        <v>103</v>
      </c>
      <c r="F6021">
        <v>30</v>
      </c>
      <c r="G6021">
        <v>30223.29</v>
      </c>
      <c r="H6021" t="s">
        <v>103</v>
      </c>
      <c r="I6021"/>
    </row>
    <row r="6022" spans="1:9" hidden="1" x14ac:dyDescent="0.25">
      <c r="A6022">
        <v>202006</v>
      </c>
      <c r="B6022" t="s">
        <v>449</v>
      </c>
      <c r="C6022" t="s">
        <v>432</v>
      </c>
      <c r="D6022" t="s">
        <v>1010</v>
      </c>
      <c r="E6022" t="s">
        <v>103</v>
      </c>
      <c r="F6022">
        <v>30</v>
      </c>
      <c r="G6022">
        <v>30223.29</v>
      </c>
      <c r="H6022" t="s">
        <v>103</v>
      </c>
      <c r="I6022"/>
    </row>
    <row r="6023" spans="1:9" hidden="1" x14ac:dyDescent="0.25">
      <c r="A6023">
        <v>202008</v>
      </c>
      <c r="B6023" t="s">
        <v>449</v>
      </c>
      <c r="C6023" t="s">
        <v>432</v>
      </c>
      <c r="D6023" t="s">
        <v>1010</v>
      </c>
      <c r="E6023" t="s">
        <v>103</v>
      </c>
      <c r="F6023">
        <v>30</v>
      </c>
      <c r="G6023">
        <v>30223.29</v>
      </c>
      <c r="H6023" t="s">
        <v>103</v>
      </c>
      <c r="I6023"/>
    </row>
    <row r="6024" spans="1:9" hidden="1" x14ac:dyDescent="0.25">
      <c r="A6024">
        <v>202009</v>
      </c>
      <c r="B6024" t="s">
        <v>449</v>
      </c>
      <c r="C6024" t="s">
        <v>432</v>
      </c>
      <c r="D6024" t="s">
        <v>1010</v>
      </c>
      <c r="E6024" t="s">
        <v>103</v>
      </c>
      <c r="F6024">
        <v>30</v>
      </c>
      <c r="G6024">
        <v>30223.29</v>
      </c>
      <c r="H6024" t="s">
        <v>103</v>
      </c>
      <c r="I6024"/>
    </row>
    <row r="6025" spans="1:9" hidden="1" x14ac:dyDescent="0.25">
      <c r="A6025">
        <v>202010</v>
      </c>
      <c r="B6025" t="s">
        <v>449</v>
      </c>
      <c r="C6025" t="s">
        <v>432</v>
      </c>
      <c r="D6025" t="s">
        <v>1010</v>
      </c>
      <c r="E6025" t="s">
        <v>103</v>
      </c>
      <c r="F6025">
        <v>30</v>
      </c>
      <c r="G6025">
        <v>30223.29</v>
      </c>
      <c r="H6025" t="s">
        <v>103</v>
      </c>
      <c r="I6025"/>
    </row>
    <row r="6026" spans="1:9" hidden="1" x14ac:dyDescent="0.25">
      <c r="A6026">
        <v>202011</v>
      </c>
      <c r="B6026" t="s">
        <v>449</v>
      </c>
      <c r="C6026" t="s">
        <v>432</v>
      </c>
      <c r="D6026" t="s">
        <v>1010</v>
      </c>
      <c r="E6026" t="s">
        <v>103</v>
      </c>
      <c r="F6026">
        <v>30</v>
      </c>
      <c r="G6026">
        <v>30223.29</v>
      </c>
      <c r="H6026" t="s">
        <v>103</v>
      </c>
      <c r="I6026"/>
    </row>
    <row r="6027" spans="1:9" hidden="1" x14ac:dyDescent="0.25">
      <c r="A6027">
        <v>202012</v>
      </c>
      <c r="B6027" t="s">
        <v>449</v>
      </c>
      <c r="C6027" t="s">
        <v>432</v>
      </c>
      <c r="D6027" t="s">
        <v>1010</v>
      </c>
      <c r="E6027" t="s">
        <v>103</v>
      </c>
      <c r="F6027">
        <v>30</v>
      </c>
      <c r="G6027">
        <v>30223.29</v>
      </c>
      <c r="H6027" t="s">
        <v>103</v>
      </c>
      <c r="I6027"/>
    </row>
    <row r="6028" spans="1:9" hidden="1" x14ac:dyDescent="0.25">
      <c r="A6028">
        <v>202101</v>
      </c>
      <c r="B6028" t="s">
        <v>449</v>
      </c>
      <c r="C6028" t="s">
        <v>432</v>
      </c>
      <c r="D6028" t="s">
        <v>1010</v>
      </c>
      <c r="E6028" t="s">
        <v>103</v>
      </c>
      <c r="F6028">
        <v>30</v>
      </c>
      <c r="G6028">
        <v>30223.29</v>
      </c>
      <c r="H6028" t="s">
        <v>103</v>
      </c>
      <c r="I6028"/>
    </row>
    <row r="6029" spans="1:9" hidden="1" x14ac:dyDescent="0.25">
      <c r="A6029">
        <v>202102</v>
      </c>
      <c r="B6029" t="s">
        <v>449</v>
      </c>
      <c r="C6029" t="s">
        <v>432</v>
      </c>
      <c r="D6029" t="s">
        <v>1010</v>
      </c>
      <c r="E6029" t="s">
        <v>103</v>
      </c>
      <c r="F6029">
        <v>30</v>
      </c>
      <c r="G6029">
        <v>30223.29</v>
      </c>
      <c r="H6029" t="s">
        <v>103</v>
      </c>
      <c r="I6029"/>
    </row>
    <row r="6030" spans="1:9" hidden="1" x14ac:dyDescent="0.25">
      <c r="A6030">
        <v>202307</v>
      </c>
      <c r="B6030" t="s">
        <v>5078</v>
      </c>
      <c r="C6030" t="s">
        <v>5078</v>
      </c>
      <c r="D6030" t="s">
        <v>5078</v>
      </c>
      <c r="E6030" t="s">
        <v>4688</v>
      </c>
      <c r="F6030">
        <v>30</v>
      </c>
      <c r="G6030">
        <v>29000</v>
      </c>
      <c r="H6030" t="s">
        <v>4688</v>
      </c>
    </row>
    <row r="6031" spans="1:9" hidden="1" x14ac:dyDescent="0.25">
      <c r="A6031">
        <v>202308</v>
      </c>
      <c r="B6031" t="s">
        <v>5078</v>
      </c>
      <c r="C6031" t="s">
        <v>5078</v>
      </c>
      <c r="D6031" t="s">
        <v>5078</v>
      </c>
      <c r="E6031" t="s">
        <v>4688</v>
      </c>
      <c r="F6031">
        <v>30</v>
      </c>
      <c r="G6031">
        <v>29000</v>
      </c>
      <c r="H6031" t="s">
        <v>4688</v>
      </c>
    </row>
    <row r="6032" spans="1:9" hidden="1" x14ac:dyDescent="0.25">
      <c r="A6032">
        <v>202309</v>
      </c>
      <c r="B6032" t="s">
        <v>5078</v>
      </c>
      <c r="C6032" t="s">
        <v>5078</v>
      </c>
      <c r="D6032" t="s">
        <v>5078</v>
      </c>
      <c r="E6032" t="s">
        <v>4688</v>
      </c>
      <c r="F6032">
        <v>30</v>
      </c>
      <c r="G6032">
        <v>29000</v>
      </c>
      <c r="H6032" t="s">
        <v>4688</v>
      </c>
    </row>
    <row r="6033" spans="1:8" hidden="1" x14ac:dyDescent="0.25">
      <c r="A6033">
        <v>202310</v>
      </c>
      <c r="B6033" t="s">
        <v>5078</v>
      </c>
      <c r="C6033" t="s">
        <v>5078</v>
      </c>
      <c r="D6033" t="s">
        <v>5078</v>
      </c>
      <c r="E6033" t="s">
        <v>4688</v>
      </c>
      <c r="F6033">
        <v>30</v>
      </c>
      <c r="G6033">
        <v>29000</v>
      </c>
      <c r="H6033" t="s">
        <v>4688</v>
      </c>
    </row>
    <row r="6034" spans="1:8" hidden="1" x14ac:dyDescent="0.25">
      <c r="A6034">
        <v>202104</v>
      </c>
      <c r="B6034" t="s">
        <v>2968</v>
      </c>
      <c r="C6034" s="11" t="s">
        <v>2818</v>
      </c>
      <c r="D6034" s="11" t="s">
        <v>2819</v>
      </c>
      <c r="E6034" s="11" t="s">
        <v>1778</v>
      </c>
      <c r="F6034">
        <v>30</v>
      </c>
      <c r="G6034">
        <v>30223.29</v>
      </c>
      <c r="H6034" s="11" t="s">
        <v>1778</v>
      </c>
    </row>
    <row r="6035" spans="1:8" hidden="1" x14ac:dyDescent="0.25">
      <c r="A6035">
        <v>202105</v>
      </c>
      <c r="B6035" t="s">
        <v>2968</v>
      </c>
      <c r="C6035" s="11" t="s">
        <v>2818</v>
      </c>
      <c r="D6035" s="11" t="s">
        <v>2819</v>
      </c>
      <c r="E6035" s="11" t="s">
        <v>1778</v>
      </c>
      <c r="F6035">
        <v>30</v>
      </c>
      <c r="G6035">
        <v>30223.29</v>
      </c>
      <c r="H6035" s="11" t="s">
        <v>1778</v>
      </c>
    </row>
    <row r="6036" spans="1:8" hidden="1" x14ac:dyDescent="0.25">
      <c r="A6036">
        <v>202106</v>
      </c>
      <c r="B6036" t="s">
        <v>2968</v>
      </c>
      <c r="C6036" s="11" t="s">
        <v>2818</v>
      </c>
      <c r="D6036" s="11" t="s">
        <v>2819</v>
      </c>
      <c r="E6036" s="11" t="s">
        <v>1778</v>
      </c>
      <c r="F6036">
        <v>30</v>
      </c>
      <c r="G6036">
        <v>30223.29</v>
      </c>
      <c r="H6036" s="11" t="s">
        <v>1778</v>
      </c>
    </row>
    <row r="6037" spans="1:8" hidden="1" x14ac:dyDescent="0.25">
      <c r="A6037">
        <v>202107</v>
      </c>
      <c r="B6037" t="s">
        <v>2968</v>
      </c>
      <c r="C6037" s="11" t="s">
        <v>2818</v>
      </c>
      <c r="D6037" s="11" t="s">
        <v>2819</v>
      </c>
      <c r="E6037" s="11" t="s">
        <v>1778</v>
      </c>
      <c r="F6037">
        <v>30</v>
      </c>
      <c r="G6037">
        <v>30223.29</v>
      </c>
      <c r="H6037" s="11" t="s">
        <v>1778</v>
      </c>
    </row>
    <row r="6038" spans="1:8" hidden="1" x14ac:dyDescent="0.25">
      <c r="A6038">
        <v>202108</v>
      </c>
      <c r="B6038" t="s">
        <v>2968</v>
      </c>
      <c r="C6038" s="11" t="s">
        <v>2818</v>
      </c>
      <c r="D6038" s="11" t="s">
        <v>2819</v>
      </c>
      <c r="E6038" s="11" t="s">
        <v>1778</v>
      </c>
      <c r="F6038">
        <v>30</v>
      </c>
      <c r="G6038">
        <v>30223.29</v>
      </c>
      <c r="H6038" s="11" t="s">
        <v>1778</v>
      </c>
    </row>
    <row r="6039" spans="1:8" hidden="1" x14ac:dyDescent="0.25">
      <c r="A6039">
        <v>202109</v>
      </c>
      <c r="B6039" t="s">
        <v>2968</v>
      </c>
      <c r="C6039" s="11" t="s">
        <v>2818</v>
      </c>
      <c r="D6039" s="11" t="s">
        <v>2819</v>
      </c>
      <c r="E6039" s="11" t="s">
        <v>1778</v>
      </c>
      <c r="F6039">
        <v>30</v>
      </c>
      <c r="G6039">
        <v>30223.29</v>
      </c>
      <c r="H6039" s="11" t="s">
        <v>1778</v>
      </c>
    </row>
    <row r="6040" spans="1:8" hidden="1" x14ac:dyDescent="0.25">
      <c r="A6040">
        <v>202110</v>
      </c>
      <c r="B6040" t="s">
        <v>2968</v>
      </c>
      <c r="C6040" s="11" t="s">
        <v>2818</v>
      </c>
      <c r="D6040" s="11" t="s">
        <v>2819</v>
      </c>
      <c r="E6040" s="11" t="s">
        <v>1778</v>
      </c>
      <c r="F6040">
        <v>30</v>
      </c>
      <c r="G6040">
        <v>30223.29</v>
      </c>
      <c r="H6040" s="11" t="s">
        <v>1778</v>
      </c>
    </row>
    <row r="6041" spans="1:8" hidden="1" x14ac:dyDescent="0.25">
      <c r="A6041">
        <v>202111</v>
      </c>
      <c r="B6041" t="s">
        <v>2968</v>
      </c>
      <c r="C6041" s="11" t="s">
        <v>2818</v>
      </c>
      <c r="D6041" s="11" t="s">
        <v>2819</v>
      </c>
      <c r="E6041" s="11" t="s">
        <v>1778</v>
      </c>
      <c r="F6041">
        <v>30</v>
      </c>
      <c r="G6041">
        <v>30223.29</v>
      </c>
      <c r="H6041" s="11" t="s">
        <v>1778</v>
      </c>
    </row>
    <row r="6042" spans="1:8" hidden="1" x14ac:dyDescent="0.25">
      <c r="A6042">
        <v>202112</v>
      </c>
      <c r="B6042" t="s">
        <v>2968</v>
      </c>
      <c r="C6042" s="11" t="s">
        <v>2818</v>
      </c>
      <c r="D6042" s="11" t="s">
        <v>2819</v>
      </c>
      <c r="E6042" s="11" t="s">
        <v>1778</v>
      </c>
      <c r="F6042">
        <v>30</v>
      </c>
      <c r="G6042">
        <v>30223.29</v>
      </c>
      <c r="H6042" s="11" t="s">
        <v>1778</v>
      </c>
    </row>
    <row r="6043" spans="1:8" hidden="1" x14ac:dyDescent="0.25">
      <c r="A6043">
        <v>202103</v>
      </c>
      <c r="B6043" t="s">
        <v>2817</v>
      </c>
      <c r="C6043" s="11" t="s">
        <v>2818</v>
      </c>
      <c r="D6043" s="11" t="s">
        <v>2819</v>
      </c>
      <c r="E6043" s="11" t="s">
        <v>94</v>
      </c>
      <c r="F6043">
        <v>30</v>
      </c>
      <c r="G6043">
        <v>30223.29</v>
      </c>
      <c r="H6043" s="11" t="s">
        <v>94</v>
      </c>
    </row>
    <row r="6044" spans="1:8" hidden="1" x14ac:dyDescent="0.25">
      <c r="A6044">
        <v>202104</v>
      </c>
      <c r="B6044" t="s">
        <v>2817</v>
      </c>
      <c r="C6044" s="11" t="s">
        <v>2818</v>
      </c>
      <c r="D6044" s="11" t="s">
        <v>2819</v>
      </c>
      <c r="E6044" s="11" t="s">
        <v>1778</v>
      </c>
      <c r="F6044">
        <v>30</v>
      </c>
      <c r="G6044">
        <v>30223.29</v>
      </c>
      <c r="H6044" s="11" t="s">
        <v>1778</v>
      </c>
    </row>
    <row r="6045" spans="1:8" hidden="1" x14ac:dyDescent="0.25">
      <c r="A6045">
        <v>202102</v>
      </c>
      <c r="B6045" t="s">
        <v>2817</v>
      </c>
      <c r="C6045" t="s">
        <v>2818</v>
      </c>
      <c r="D6045" t="s">
        <v>2819</v>
      </c>
      <c r="E6045" s="11" t="s">
        <v>94</v>
      </c>
      <c r="F6045">
        <v>30</v>
      </c>
      <c r="G6045">
        <v>30223.29</v>
      </c>
      <c r="H6045" s="11" t="s">
        <v>94</v>
      </c>
    </row>
    <row r="6046" spans="1:8" hidden="1" x14ac:dyDescent="0.25">
      <c r="A6046">
        <v>202105</v>
      </c>
      <c r="B6046" t="s">
        <v>2817</v>
      </c>
      <c r="C6046" s="11" t="s">
        <v>2818</v>
      </c>
      <c r="D6046" s="11" t="s">
        <v>2819</v>
      </c>
      <c r="E6046" s="11" t="s">
        <v>1778</v>
      </c>
      <c r="F6046">
        <v>30</v>
      </c>
      <c r="G6046">
        <v>30223.29</v>
      </c>
      <c r="H6046" s="11" t="s">
        <v>1778</v>
      </c>
    </row>
    <row r="6047" spans="1:8" hidden="1" x14ac:dyDescent="0.25">
      <c r="A6047">
        <v>202106</v>
      </c>
      <c r="B6047" t="s">
        <v>2817</v>
      </c>
      <c r="C6047" s="11" t="s">
        <v>2818</v>
      </c>
      <c r="D6047" s="11" t="s">
        <v>2819</v>
      </c>
      <c r="E6047" s="11" t="s">
        <v>1778</v>
      </c>
      <c r="F6047">
        <v>30</v>
      </c>
      <c r="G6047">
        <v>30223.29</v>
      </c>
      <c r="H6047" s="11" t="s">
        <v>1778</v>
      </c>
    </row>
    <row r="6048" spans="1:8" hidden="1" x14ac:dyDescent="0.25">
      <c r="A6048">
        <v>202107</v>
      </c>
      <c r="B6048" t="s">
        <v>2817</v>
      </c>
      <c r="C6048" s="11" t="s">
        <v>2818</v>
      </c>
      <c r="D6048" s="11" t="s">
        <v>2819</v>
      </c>
      <c r="E6048" s="11" t="s">
        <v>1778</v>
      </c>
      <c r="F6048">
        <v>30</v>
      </c>
      <c r="G6048">
        <v>30223.29</v>
      </c>
      <c r="H6048" s="11" t="s">
        <v>1778</v>
      </c>
    </row>
    <row r="6049" spans="1:8" hidden="1" x14ac:dyDescent="0.25">
      <c r="A6049">
        <v>202108</v>
      </c>
      <c r="B6049" t="s">
        <v>2817</v>
      </c>
      <c r="C6049" s="11" t="s">
        <v>2818</v>
      </c>
      <c r="D6049" s="11" t="s">
        <v>2819</v>
      </c>
      <c r="E6049" s="11" t="s">
        <v>1778</v>
      </c>
      <c r="F6049">
        <v>30</v>
      </c>
      <c r="G6049">
        <v>30223.29</v>
      </c>
      <c r="H6049" s="11" t="s">
        <v>1778</v>
      </c>
    </row>
    <row r="6050" spans="1:8" hidden="1" x14ac:dyDescent="0.25">
      <c r="A6050">
        <v>202109</v>
      </c>
      <c r="B6050" t="s">
        <v>2817</v>
      </c>
      <c r="C6050" s="11" t="s">
        <v>2818</v>
      </c>
      <c r="D6050" s="11" t="s">
        <v>2819</v>
      </c>
      <c r="E6050" s="11" t="s">
        <v>1778</v>
      </c>
      <c r="F6050">
        <v>30</v>
      </c>
      <c r="G6050">
        <v>30223.29</v>
      </c>
      <c r="H6050" s="11" t="s">
        <v>1778</v>
      </c>
    </row>
    <row r="6051" spans="1:8" hidden="1" x14ac:dyDescent="0.25">
      <c r="A6051">
        <v>202110</v>
      </c>
      <c r="B6051" t="s">
        <v>2817</v>
      </c>
      <c r="C6051" s="11" t="s">
        <v>2818</v>
      </c>
      <c r="D6051" s="11" t="s">
        <v>2819</v>
      </c>
      <c r="E6051" s="11" t="s">
        <v>1778</v>
      </c>
      <c r="F6051">
        <v>30</v>
      </c>
      <c r="G6051">
        <v>30223.29</v>
      </c>
      <c r="H6051" s="11" t="s">
        <v>1778</v>
      </c>
    </row>
    <row r="6052" spans="1:8" hidden="1" x14ac:dyDescent="0.25">
      <c r="A6052">
        <v>202111</v>
      </c>
      <c r="B6052" t="s">
        <v>2817</v>
      </c>
      <c r="C6052" s="11" t="s">
        <v>2818</v>
      </c>
      <c r="D6052" s="11" t="s">
        <v>2819</v>
      </c>
      <c r="E6052" s="11" t="s">
        <v>1778</v>
      </c>
      <c r="F6052">
        <v>30</v>
      </c>
      <c r="G6052">
        <v>30223.29</v>
      </c>
      <c r="H6052" s="11" t="s">
        <v>1778</v>
      </c>
    </row>
    <row r="6053" spans="1:8" hidden="1" x14ac:dyDescent="0.25">
      <c r="A6053">
        <v>202112</v>
      </c>
      <c r="B6053" t="s">
        <v>2817</v>
      </c>
      <c r="C6053" s="11" t="s">
        <v>2818</v>
      </c>
      <c r="D6053" s="11" t="s">
        <v>2819</v>
      </c>
      <c r="E6053" s="11" t="s">
        <v>1778</v>
      </c>
      <c r="F6053">
        <v>30</v>
      </c>
      <c r="G6053">
        <v>30223.29</v>
      </c>
      <c r="H6053" s="11" t="s">
        <v>1778</v>
      </c>
    </row>
    <row r="6054" spans="1:8" hidden="1" x14ac:dyDescent="0.25">
      <c r="A6054">
        <v>202104</v>
      </c>
      <c r="B6054" t="s">
        <v>2969</v>
      </c>
      <c r="C6054" s="11" t="s">
        <v>2818</v>
      </c>
      <c r="D6054" s="11" t="s">
        <v>2819</v>
      </c>
      <c r="E6054" s="11" t="s">
        <v>1778</v>
      </c>
      <c r="F6054">
        <v>30</v>
      </c>
      <c r="G6054">
        <v>30223.29</v>
      </c>
      <c r="H6054" s="11" t="s">
        <v>1778</v>
      </c>
    </row>
    <row r="6055" spans="1:8" hidden="1" x14ac:dyDescent="0.25">
      <c r="A6055">
        <v>202105</v>
      </c>
      <c r="B6055" t="s">
        <v>2969</v>
      </c>
      <c r="C6055" s="11" t="s">
        <v>2818</v>
      </c>
      <c r="D6055" s="11" t="s">
        <v>2819</v>
      </c>
      <c r="E6055" s="11" t="s">
        <v>1778</v>
      </c>
      <c r="F6055">
        <v>30</v>
      </c>
      <c r="G6055">
        <v>30223.29</v>
      </c>
      <c r="H6055" s="11" t="s">
        <v>1778</v>
      </c>
    </row>
    <row r="6056" spans="1:8" hidden="1" x14ac:dyDescent="0.25">
      <c r="A6056">
        <v>202106</v>
      </c>
      <c r="B6056" t="s">
        <v>2969</v>
      </c>
      <c r="C6056" s="11" t="s">
        <v>2818</v>
      </c>
      <c r="D6056" s="11" t="s">
        <v>2819</v>
      </c>
      <c r="E6056" s="11" t="s">
        <v>1778</v>
      </c>
      <c r="F6056">
        <v>30</v>
      </c>
      <c r="G6056">
        <v>30223.29</v>
      </c>
      <c r="H6056" s="11" t="s">
        <v>1778</v>
      </c>
    </row>
    <row r="6057" spans="1:8" hidden="1" x14ac:dyDescent="0.25">
      <c r="A6057">
        <v>202107</v>
      </c>
      <c r="B6057" t="s">
        <v>2969</v>
      </c>
      <c r="C6057" s="11" t="s">
        <v>2818</v>
      </c>
      <c r="D6057" s="11" t="s">
        <v>2819</v>
      </c>
      <c r="E6057" s="11" t="s">
        <v>1778</v>
      </c>
      <c r="F6057">
        <v>30</v>
      </c>
      <c r="G6057">
        <v>30223.29</v>
      </c>
      <c r="H6057" s="11" t="s">
        <v>1778</v>
      </c>
    </row>
    <row r="6058" spans="1:8" hidden="1" x14ac:dyDescent="0.25">
      <c r="A6058">
        <v>202108</v>
      </c>
      <c r="B6058" t="s">
        <v>2969</v>
      </c>
      <c r="C6058" s="11" t="s">
        <v>2818</v>
      </c>
      <c r="D6058" s="11" t="s">
        <v>2819</v>
      </c>
      <c r="E6058" s="11" t="s">
        <v>1778</v>
      </c>
      <c r="F6058">
        <v>30</v>
      </c>
      <c r="G6058">
        <v>30223.29</v>
      </c>
      <c r="H6058" s="11" t="s">
        <v>1778</v>
      </c>
    </row>
    <row r="6059" spans="1:8" hidden="1" x14ac:dyDescent="0.25">
      <c r="A6059">
        <v>202109</v>
      </c>
      <c r="B6059" t="s">
        <v>2969</v>
      </c>
      <c r="C6059" s="11" t="s">
        <v>2818</v>
      </c>
      <c r="D6059" s="11" t="s">
        <v>2819</v>
      </c>
      <c r="E6059" s="11" t="s">
        <v>1778</v>
      </c>
      <c r="F6059">
        <v>30</v>
      </c>
      <c r="G6059">
        <v>30223.29</v>
      </c>
      <c r="H6059" s="11" t="s">
        <v>1778</v>
      </c>
    </row>
    <row r="6060" spans="1:8" hidden="1" x14ac:dyDescent="0.25">
      <c r="A6060">
        <v>202110</v>
      </c>
      <c r="B6060" t="s">
        <v>2969</v>
      </c>
      <c r="C6060" s="11" t="s">
        <v>2818</v>
      </c>
      <c r="D6060" s="11" t="s">
        <v>2819</v>
      </c>
      <c r="E6060" s="11" t="s">
        <v>1778</v>
      </c>
      <c r="F6060">
        <v>30</v>
      </c>
      <c r="G6060">
        <v>30223.29</v>
      </c>
      <c r="H6060" s="11" t="s">
        <v>1778</v>
      </c>
    </row>
    <row r="6061" spans="1:8" hidden="1" x14ac:dyDescent="0.25">
      <c r="A6061">
        <v>202111</v>
      </c>
      <c r="B6061" t="s">
        <v>2969</v>
      </c>
      <c r="C6061" s="11" t="s">
        <v>2818</v>
      </c>
      <c r="D6061" s="11" t="s">
        <v>2819</v>
      </c>
      <c r="E6061" s="11" t="s">
        <v>1778</v>
      </c>
      <c r="F6061">
        <v>30</v>
      </c>
      <c r="G6061">
        <v>30223.29</v>
      </c>
      <c r="H6061" s="11" t="s">
        <v>1778</v>
      </c>
    </row>
    <row r="6062" spans="1:8" hidden="1" x14ac:dyDescent="0.25">
      <c r="A6062">
        <v>202112</v>
      </c>
      <c r="B6062" t="s">
        <v>2969</v>
      </c>
      <c r="C6062" s="11" t="s">
        <v>2818</v>
      </c>
      <c r="D6062" s="11" t="s">
        <v>2819</v>
      </c>
      <c r="E6062" s="11" t="s">
        <v>1778</v>
      </c>
      <c r="F6062">
        <v>30</v>
      </c>
      <c r="G6062">
        <v>30223.29</v>
      </c>
      <c r="H6062" s="11" t="s">
        <v>1778</v>
      </c>
    </row>
    <row r="6063" spans="1:8" hidden="1" x14ac:dyDescent="0.25">
      <c r="A6063">
        <v>202104</v>
      </c>
      <c r="B6063" t="s">
        <v>2902</v>
      </c>
      <c r="C6063" t="s">
        <v>2911</v>
      </c>
      <c r="D6063" t="s">
        <v>2920</v>
      </c>
      <c r="E6063" t="s">
        <v>2891</v>
      </c>
      <c r="F6063">
        <v>30</v>
      </c>
      <c r="G6063">
        <v>29000</v>
      </c>
      <c r="H6063" t="s">
        <v>2891</v>
      </c>
    </row>
    <row r="6064" spans="1:8" hidden="1" x14ac:dyDescent="0.25">
      <c r="A6064">
        <v>202105</v>
      </c>
      <c r="B6064" t="s">
        <v>2902</v>
      </c>
      <c r="C6064" t="s">
        <v>2911</v>
      </c>
      <c r="D6064" t="s">
        <v>2920</v>
      </c>
      <c r="E6064" t="s">
        <v>2891</v>
      </c>
      <c r="F6064">
        <v>30</v>
      </c>
      <c r="G6064">
        <v>29000</v>
      </c>
      <c r="H6064" t="s">
        <v>2891</v>
      </c>
    </row>
    <row r="6065" spans="1:8" hidden="1" x14ac:dyDescent="0.25">
      <c r="A6065">
        <v>202106</v>
      </c>
      <c r="B6065" t="s">
        <v>2902</v>
      </c>
      <c r="C6065" t="s">
        <v>2911</v>
      </c>
      <c r="D6065" t="s">
        <v>2920</v>
      </c>
      <c r="E6065" t="s">
        <v>2891</v>
      </c>
      <c r="F6065">
        <v>30</v>
      </c>
      <c r="G6065">
        <v>29000</v>
      </c>
      <c r="H6065" t="s">
        <v>2891</v>
      </c>
    </row>
    <row r="6066" spans="1:8" hidden="1" x14ac:dyDescent="0.25">
      <c r="A6066">
        <v>202107</v>
      </c>
      <c r="B6066" t="s">
        <v>2902</v>
      </c>
      <c r="C6066" t="s">
        <v>2911</v>
      </c>
      <c r="D6066" t="s">
        <v>2920</v>
      </c>
      <c r="E6066" t="s">
        <v>2891</v>
      </c>
      <c r="F6066">
        <v>30</v>
      </c>
      <c r="G6066">
        <v>29000</v>
      </c>
      <c r="H6066" t="s">
        <v>2891</v>
      </c>
    </row>
    <row r="6067" spans="1:8" hidden="1" x14ac:dyDescent="0.25">
      <c r="A6067">
        <v>202108</v>
      </c>
      <c r="B6067" t="s">
        <v>2902</v>
      </c>
      <c r="C6067" t="s">
        <v>2911</v>
      </c>
      <c r="D6067" t="s">
        <v>2920</v>
      </c>
      <c r="E6067" t="s">
        <v>2891</v>
      </c>
      <c r="F6067">
        <v>30</v>
      </c>
      <c r="G6067">
        <v>29000</v>
      </c>
      <c r="H6067" t="s">
        <v>2891</v>
      </c>
    </row>
    <row r="6068" spans="1:8" hidden="1" x14ac:dyDescent="0.25">
      <c r="A6068">
        <v>202109</v>
      </c>
      <c r="B6068" t="s">
        <v>2902</v>
      </c>
      <c r="C6068" t="s">
        <v>2911</v>
      </c>
      <c r="D6068" t="s">
        <v>2920</v>
      </c>
      <c r="E6068" t="s">
        <v>2891</v>
      </c>
      <c r="F6068">
        <v>30</v>
      </c>
      <c r="G6068">
        <v>29000</v>
      </c>
      <c r="H6068" t="s">
        <v>2891</v>
      </c>
    </row>
    <row r="6069" spans="1:8" hidden="1" x14ac:dyDescent="0.25">
      <c r="A6069">
        <v>202110</v>
      </c>
      <c r="B6069" t="s">
        <v>2902</v>
      </c>
      <c r="C6069" t="s">
        <v>2911</v>
      </c>
      <c r="D6069" t="s">
        <v>2920</v>
      </c>
      <c r="E6069" t="s">
        <v>2891</v>
      </c>
      <c r="F6069">
        <v>30</v>
      </c>
      <c r="G6069">
        <v>29000</v>
      </c>
      <c r="H6069" t="s">
        <v>2891</v>
      </c>
    </row>
    <row r="6070" spans="1:8" hidden="1" x14ac:dyDescent="0.25">
      <c r="A6070">
        <v>202111</v>
      </c>
      <c r="B6070" t="s">
        <v>2902</v>
      </c>
      <c r="C6070" t="s">
        <v>2911</v>
      </c>
      <c r="D6070" t="s">
        <v>2920</v>
      </c>
      <c r="E6070" t="s">
        <v>2891</v>
      </c>
      <c r="F6070">
        <v>30</v>
      </c>
      <c r="G6070">
        <v>29000</v>
      </c>
      <c r="H6070" t="s">
        <v>2891</v>
      </c>
    </row>
    <row r="6071" spans="1:8" hidden="1" x14ac:dyDescent="0.25">
      <c r="A6071">
        <v>202112</v>
      </c>
      <c r="B6071" t="s">
        <v>2902</v>
      </c>
      <c r="C6071" t="s">
        <v>2911</v>
      </c>
      <c r="D6071" t="s">
        <v>2920</v>
      </c>
      <c r="E6071" t="s">
        <v>2891</v>
      </c>
      <c r="F6071">
        <v>30</v>
      </c>
      <c r="G6071">
        <v>29000</v>
      </c>
      <c r="H6071" t="s">
        <v>2891</v>
      </c>
    </row>
    <row r="6072" spans="1:8" hidden="1" x14ac:dyDescent="0.25">
      <c r="A6072">
        <v>202201</v>
      </c>
      <c r="B6072" t="s">
        <v>2902</v>
      </c>
      <c r="C6072" t="s">
        <v>2911</v>
      </c>
      <c r="D6072" t="s">
        <v>2920</v>
      </c>
      <c r="E6072" t="s">
        <v>2891</v>
      </c>
      <c r="F6072">
        <v>30</v>
      </c>
      <c r="G6072">
        <v>29000</v>
      </c>
      <c r="H6072" t="s">
        <v>2891</v>
      </c>
    </row>
    <row r="6073" spans="1:8" hidden="1" x14ac:dyDescent="0.25">
      <c r="A6073">
        <v>202202</v>
      </c>
      <c r="B6073" t="s">
        <v>2902</v>
      </c>
      <c r="C6073" t="s">
        <v>2911</v>
      </c>
      <c r="D6073" t="s">
        <v>2920</v>
      </c>
      <c r="E6073" t="s">
        <v>2891</v>
      </c>
      <c r="F6073">
        <v>30</v>
      </c>
      <c r="G6073">
        <v>29000</v>
      </c>
      <c r="H6073" t="s">
        <v>2891</v>
      </c>
    </row>
    <row r="6074" spans="1:8" hidden="1" x14ac:dyDescent="0.25">
      <c r="A6074">
        <v>202203</v>
      </c>
      <c r="B6074" t="s">
        <v>2902</v>
      </c>
      <c r="C6074" t="s">
        <v>2911</v>
      </c>
      <c r="D6074" t="s">
        <v>2920</v>
      </c>
      <c r="E6074" t="s">
        <v>2891</v>
      </c>
      <c r="F6074">
        <v>30</v>
      </c>
      <c r="G6074">
        <v>29000</v>
      </c>
      <c r="H6074" t="s">
        <v>2891</v>
      </c>
    </row>
    <row r="6075" spans="1:8" hidden="1" x14ac:dyDescent="0.25">
      <c r="A6075">
        <v>202204</v>
      </c>
      <c r="B6075" t="s">
        <v>2902</v>
      </c>
      <c r="C6075" t="s">
        <v>2911</v>
      </c>
      <c r="D6075" t="s">
        <v>2920</v>
      </c>
      <c r="E6075" t="s">
        <v>2891</v>
      </c>
      <c r="F6075">
        <v>30</v>
      </c>
      <c r="G6075">
        <v>29000</v>
      </c>
      <c r="H6075" t="s">
        <v>2891</v>
      </c>
    </row>
    <row r="6076" spans="1:8" hidden="1" x14ac:dyDescent="0.25">
      <c r="A6076">
        <v>202205</v>
      </c>
      <c r="B6076" t="s">
        <v>2902</v>
      </c>
      <c r="C6076" t="s">
        <v>2911</v>
      </c>
      <c r="D6076" t="s">
        <v>2920</v>
      </c>
      <c r="E6076" t="s">
        <v>2891</v>
      </c>
      <c r="F6076">
        <v>30</v>
      </c>
      <c r="G6076">
        <v>29000</v>
      </c>
      <c r="H6076" t="s">
        <v>2891</v>
      </c>
    </row>
    <row r="6077" spans="1:8" hidden="1" x14ac:dyDescent="0.25">
      <c r="A6077">
        <v>202206</v>
      </c>
      <c r="B6077" t="s">
        <v>2902</v>
      </c>
      <c r="C6077" t="s">
        <v>2911</v>
      </c>
      <c r="D6077" t="s">
        <v>2920</v>
      </c>
      <c r="E6077" t="s">
        <v>2891</v>
      </c>
      <c r="F6077">
        <v>30</v>
      </c>
      <c r="G6077">
        <v>29000</v>
      </c>
      <c r="H6077" t="s">
        <v>2891</v>
      </c>
    </row>
    <row r="6078" spans="1:8" hidden="1" x14ac:dyDescent="0.25">
      <c r="A6078">
        <v>202207</v>
      </c>
      <c r="B6078" t="s">
        <v>2902</v>
      </c>
      <c r="C6078" t="s">
        <v>2911</v>
      </c>
      <c r="D6078" t="s">
        <v>2920</v>
      </c>
      <c r="E6078" t="s">
        <v>2891</v>
      </c>
      <c r="F6078">
        <v>30</v>
      </c>
      <c r="G6078">
        <v>29000</v>
      </c>
      <c r="H6078" t="s">
        <v>2891</v>
      </c>
    </row>
    <row r="6079" spans="1:8" hidden="1" x14ac:dyDescent="0.25">
      <c r="A6079">
        <v>202208</v>
      </c>
      <c r="B6079" t="s">
        <v>2902</v>
      </c>
      <c r="C6079" t="s">
        <v>2911</v>
      </c>
      <c r="D6079" t="s">
        <v>2920</v>
      </c>
      <c r="E6079" t="s">
        <v>2891</v>
      </c>
      <c r="F6079">
        <v>30</v>
      </c>
      <c r="G6079">
        <v>29000</v>
      </c>
      <c r="H6079" t="s">
        <v>2891</v>
      </c>
    </row>
    <row r="6080" spans="1:8" hidden="1" x14ac:dyDescent="0.25">
      <c r="A6080">
        <v>202209</v>
      </c>
      <c r="B6080" t="s">
        <v>2902</v>
      </c>
      <c r="C6080" t="s">
        <v>2911</v>
      </c>
      <c r="D6080" t="s">
        <v>2920</v>
      </c>
      <c r="E6080" t="s">
        <v>2891</v>
      </c>
      <c r="F6080">
        <v>30</v>
      </c>
      <c r="G6080">
        <v>29000</v>
      </c>
      <c r="H6080" t="s">
        <v>2891</v>
      </c>
    </row>
    <row r="6081" spans="1:9" hidden="1" x14ac:dyDescent="0.25">
      <c r="A6081">
        <v>202210</v>
      </c>
      <c r="B6081" t="s">
        <v>2902</v>
      </c>
      <c r="C6081" t="s">
        <v>2911</v>
      </c>
      <c r="D6081" t="s">
        <v>2920</v>
      </c>
      <c r="E6081" t="s">
        <v>2891</v>
      </c>
      <c r="F6081">
        <v>30</v>
      </c>
      <c r="G6081">
        <v>29000</v>
      </c>
      <c r="H6081" t="s">
        <v>2891</v>
      </c>
    </row>
    <row r="6082" spans="1:9" hidden="1" x14ac:dyDescent="0.25">
      <c r="A6082">
        <v>202211</v>
      </c>
      <c r="B6082" t="s">
        <v>2902</v>
      </c>
      <c r="C6082" t="s">
        <v>2911</v>
      </c>
      <c r="D6082" t="s">
        <v>2920</v>
      </c>
      <c r="E6082" t="s">
        <v>2891</v>
      </c>
      <c r="F6082">
        <v>30</v>
      </c>
      <c r="G6082">
        <v>29000</v>
      </c>
      <c r="H6082" t="s">
        <v>2891</v>
      </c>
    </row>
    <row r="6083" spans="1:9" hidden="1" x14ac:dyDescent="0.25">
      <c r="A6083">
        <v>202212</v>
      </c>
      <c r="B6083" t="s">
        <v>2902</v>
      </c>
      <c r="C6083" t="s">
        <v>2911</v>
      </c>
      <c r="D6083" t="s">
        <v>2920</v>
      </c>
      <c r="E6083" t="s">
        <v>2891</v>
      </c>
      <c r="F6083">
        <v>30</v>
      </c>
      <c r="G6083">
        <v>29000</v>
      </c>
      <c r="H6083" t="s">
        <v>2891</v>
      </c>
    </row>
    <row r="6084" spans="1:9" x14ac:dyDescent="0.25">
      <c r="A6084">
        <v>202403</v>
      </c>
      <c r="B6084" t="s">
        <v>3057</v>
      </c>
      <c r="C6084" t="s">
        <v>3057</v>
      </c>
      <c r="D6084" t="s">
        <v>3057</v>
      </c>
      <c r="E6084" t="s">
        <v>120</v>
      </c>
      <c r="G6084">
        <v>29000</v>
      </c>
      <c r="H6084" t="s">
        <v>120</v>
      </c>
    </row>
    <row r="6085" spans="1:9" hidden="1" x14ac:dyDescent="0.25">
      <c r="A6085">
        <v>202302</v>
      </c>
      <c r="B6085" t="s">
        <v>2902</v>
      </c>
      <c r="C6085" t="s">
        <v>2911</v>
      </c>
      <c r="D6085" t="s">
        <v>2920</v>
      </c>
      <c r="E6085" t="s">
        <v>2891</v>
      </c>
      <c r="F6085">
        <v>30</v>
      </c>
      <c r="G6085">
        <v>29000</v>
      </c>
      <c r="H6085" t="s">
        <v>2891</v>
      </c>
    </row>
    <row r="6086" spans="1:9" hidden="1" x14ac:dyDescent="0.25">
      <c r="A6086">
        <v>202304</v>
      </c>
      <c r="B6086" t="s">
        <v>2902</v>
      </c>
      <c r="C6086" t="s">
        <v>2911</v>
      </c>
      <c r="D6086" t="s">
        <v>2920</v>
      </c>
      <c r="E6086" t="s">
        <v>2891</v>
      </c>
      <c r="F6086">
        <v>30</v>
      </c>
      <c r="G6086">
        <v>29000</v>
      </c>
      <c r="H6086" t="s">
        <v>2891</v>
      </c>
    </row>
    <row r="6087" spans="1:9" hidden="1" x14ac:dyDescent="0.25">
      <c r="A6087">
        <v>202303</v>
      </c>
      <c r="B6087" t="s">
        <v>2902</v>
      </c>
      <c r="C6087" t="s">
        <v>2911</v>
      </c>
      <c r="D6087" t="s">
        <v>2920</v>
      </c>
      <c r="E6087" t="s">
        <v>2891</v>
      </c>
      <c r="F6087">
        <v>30</v>
      </c>
      <c r="G6087">
        <v>29000</v>
      </c>
      <c r="H6087" t="s">
        <v>2891</v>
      </c>
    </row>
    <row r="6088" spans="1:9" hidden="1" x14ac:dyDescent="0.25">
      <c r="A6088">
        <v>201905</v>
      </c>
      <c r="B6088" t="s">
        <v>1018</v>
      </c>
      <c r="C6088" t="s">
        <v>1019</v>
      </c>
      <c r="D6088" t="s">
        <v>1017</v>
      </c>
      <c r="E6088" t="s">
        <v>160</v>
      </c>
      <c r="F6088">
        <v>30</v>
      </c>
      <c r="G6088">
        <v>30223.29</v>
      </c>
      <c r="H6088" t="s">
        <v>160</v>
      </c>
      <c r="I6088"/>
    </row>
    <row r="6089" spans="1:9" hidden="1" x14ac:dyDescent="0.25">
      <c r="A6089">
        <v>201906</v>
      </c>
      <c r="B6089" t="s">
        <v>1065</v>
      </c>
      <c r="C6089" t="s">
        <v>1019</v>
      </c>
      <c r="D6089" t="s">
        <v>1017</v>
      </c>
      <c r="E6089" t="s">
        <v>160</v>
      </c>
      <c r="F6089">
        <v>30</v>
      </c>
      <c r="G6089">
        <v>30223.29</v>
      </c>
      <c r="H6089" t="s">
        <v>160</v>
      </c>
      <c r="I6089"/>
    </row>
    <row r="6090" spans="1:9" hidden="1" x14ac:dyDescent="0.25">
      <c r="A6090">
        <v>201907</v>
      </c>
      <c r="B6090" t="s">
        <v>1065</v>
      </c>
      <c r="C6090" t="s">
        <v>1019</v>
      </c>
      <c r="D6090" t="s">
        <v>1019</v>
      </c>
      <c r="E6090" t="s">
        <v>160</v>
      </c>
      <c r="F6090">
        <v>30</v>
      </c>
      <c r="G6090">
        <v>30223.29</v>
      </c>
      <c r="H6090" t="s">
        <v>160</v>
      </c>
      <c r="I6090"/>
    </row>
    <row r="6091" spans="1:9" hidden="1" x14ac:dyDescent="0.25">
      <c r="A6091">
        <v>201908</v>
      </c>
      <c r="B6091" t="s">
        <v>1065</v>
      </c>
      <c r="C6091" t="s">
        <v>1019</v>
      </c>
      <c r="D6091" t="s">
        <v>1019</v>
      </c>
      <c r="E6091" t="s">
        <v>160</v>
      </c>
      <c r="F6091">
        <v>30</v>
      </c>
      <c r="G6091">
        <v>30223.29</v>
      </c>
      <c r="H6091" t="s">
        <v>160</v>
      </c>
      <c r="I6091"/>
    </row>
    <row r="6092" spans="1:9" hidden="1" x14ac:dyDescent="0.25">
      <c r="A6092">
        <v>201909</v>
      </c>
      <c r="B6092" t="s">
        <v>1065</v>
      </c>
      <c r="C6092" t="s">
        <v>1019</v>
      </c>
      <c r="D6092" t="s">
        <v>1019</v>
      </c>
      <c r="E6092" t="s">
        <v>160</v>
      </c>
      <c r="F6092">
        <v>30</v>
      </c>
      <c r="G6092">
        <v>30223.29</v>
      </c>
      <c r="H6092" t="s">
        <v>160</v>
      </c>
      <c r="I6092"/>
    </row>
    <row r="6093" spans="1:9" hidden="1" x14ac:dyDescent="0.25">
      <c r="A6093">
        <v>201910</v>
      </c>
      <c r="B6093" t="s">
        <v>1065</v>
      </c>
      <c r="C6093" t="s">
        <v>1019</v>
      </c>
      <c r="D6093" t="s">
        <v>1019</v>
      </c>
      <c r="E6093" t="s">
        <v>160</v>
      </c>
      <c r="F6093">
        <v>30</v>
      </c>
      <c r="G6093">
        <v>30223.29</v>
      </c>
      <c r="H6093" t="s">
        <v>160</v>
      </c>
      <c r="I6093"/>
    </row>
    <row r="6094" spans="1:9" hidden="1" x14ac:dyDescent="0.25">
      <c r="A6094">
        <v>201911</v>
      </c>
      <c r="B6094" t="s">
        <v>1065</v>
      </c>
      <c r="C6094" t="s">
        <v>1019</v>
      </c>
      <c r="D6094" t="s">
        <v>1019</v>
      </c>
      <c r="E6094" t="s">
        <v>160</v>
      </c>
      <c r="F6094">
        <v>30</v>
      </c>
      <c r="G6094">
        <v>30223.29</v>
      </c>
      <c r="H6094" t="s">
        <v>160</v>
      </c>
      <c r="I6094"/>
    </row>
    <row r="6095" spans="1:9" hidden="1" x14ac:dyDescent="0.25">
      <c r="A6095">
        <v>201912</v>
      </c>
      <c r="B6095" t="s">
        <v>1065</v>
      </c>
      <c r="C6095" t="s">
        <v>1019</v>
      </c>
      <c r="D6095" t="s">
        <v>1019</v>
      </c>
      <c r="E6095" t="s">
        <v>160</v>
      </c>
      <c r="F6095">
        <v>30</v>
      </c>
      <c r="G6095">
        <v>30223.29</v>
      </c>
      <c r="H6095" t="s">
        <v>160</v>
      </c>
      <c r="I6095"/>
    </row>
    <row r="6096" spans="1:9" hidden="1" x14ac:dyDescent="0.25">
      <c r="A6096">
        <v>202001</v>
      </c>
      <c r="B6096" t="s">
        <v>1065</v>
      </c>
      <c r="C6096" t="s">
        <v>1019</v>
      </c>
      <c r="D6096" t="s">
        <v>1019</v>
      </c>
      <c r="E6096" t="s">
        <v>160</v>
      </c>
      <c r="F6096">
        <v>30</v>
      </c>
      <c r="G6096">
        <v>30223.29</v>
      </c>
      <c r="H6096" t="s">
        <v>160</v>
      </c>
      <c r="I6096"/>
    </row>
    <row r="6097" spans="1:9" hidden="1" x14ac:dyDescent="0.25">
      <c r="A6097">
        <v>202002</v>
      </c>
      <c r="B6097" t="s">
        <v>1065</v>
      </c>
      <c r="C6097" t="s">
        <v>1019</v>
      </c>
      <c r="D6097" t="s">
        <v>1019</v>
      </c>
      <c r="E6097" t="s">
        <v>160</v>
      </c>
      <c r="F6097">
        <v>30</v>
      </c>
      <c r="G6097">
        <v>30223.29</v>
      </c>
      <c r="H6097" t="s">
        <v>160</v>
      </c>
      <c r="I6097"/>
    </row>
    <row r="6098" spans="1:9" hidden="1" x14ac:dyDescent="0.25">
      <c r="A6098">
        <v>202003</v>
      </c>
      <c r="B6098" t="s">
        <v>1065</v>
      </c>
      <c r="C6098" t="s">
        <v>1019</v>
      </c>
      <c r="D6098" t="s">
        <v>1019</v>
      </c>
      <c r="E6098" t="s">
        <v>160</v>
      </c>
      <c r="F6098">
        <v>30</v>
      </c>
      <c r="G6098">
        <v>30223.29</v>
      </c>
      <c r="H6098" t="s">
        <v>160</v>
      </c>
      <c r="I6098"/>
    </row>
    <row r="6099" spans="1:9" hidden="1" x14ac:dyDescent="0.25">
      <c r="A6099">
        <v>202004</v>
      </c>
      <c r="B6099" t="s">
        <v>1065</v>
      </c>
      <c r="C6099" t="s">
        <v>1019</v>
      </c>
      <c r="D6099" t="s">
        <v>1019</v>
      </c>
      <c r="E6099" t="s">
        <v>160</v>
      </c>
      <c r="F6099">
        <v>30</v>
      </c>
      <c r="G6099">
        <v>30223.29</v>
      </c>
      <c r="H6099" t="s">
        <v>160</v>
      </c>
      <c r="I6099"/>
    </row>
    <row r="6100" spans="1:9" hidden="1" x14ac:dyDescent="0.25">
      <c r="A6100">
        <v>202005</v>
      </c>
      <c r="B6100" t="s">
        <v>1065</v>
      </c>
      <c r="C6100" t="s">
        <v>1019</v>
      </c>
      <c r="D6100" t="s">
        <v>1019</v>
      </c>
      <c r="E6100" t="s">
        <v>160</v>
      </c>
      <c r="F6100">
        <v>30</v>
      </c>
      <c r="G6100">
        <v>30223.29</v>
      </c>
      <c r="H6100" t="s">
        <v>160</v>
      </c>
      <c r="I6100"/>
    </row>
    <row r="6101" spans="1:9" hidden="1" x14ac:dyDescent="0.25">
      <c r="A6101">
        <v>202006</v>
      </c>
      <c r="B6101" t="s">
        <v>1065</v>
      </c>
      <c r="C6101" t="s">
        <v>1019</v>
      </c>
      <c r="D6101" t="s">
        <v>1019</v>
      </c>
      <c r="E6101" t="s">
        <v>160</v>
      </c>
      <c r="F6101">
        <v>30</v>
      </c>
      <c r="G6101">
        <v>30223.29</v>
      </c>
      <c r="H6101" t="s">
        <v>160</v>
      </c>
      <c r="I6101"/>
    </row>
    <row r="6102" spans="1:9" hidden="1" x14ac:dyDescent="0.25">
      <c r="A6102">
        <v>202007</v>
      </c>
      <c r="B6102" t="s">
        <v>1065</v>
      </c>
      <c r="C6102" t="s">
        <v>1019</v>
      </c>
      <c r="D6102" t="s">
        <v>1019</v>
      </c>
      <c r="E6102" t="s">
        <v>160</v>
      </c>
      <c r="F6102">
        <v>30</v>
      </c>
      <c r="G6102">
        <v>30223.29</v>
      </c>
      <c r="H6102" t="s">
        <v>160</v>
      </c>
      <c r="I6102"/>
    </row>
    <row r="6103" spans="1:9" hidden="1" x14ac:dyDescent="0.25">
      <c r="A6103">
        <v>202008</v>
      </c>
      <c r="B6103" t="s">
        <v>1065</v>
      </c>
      <c r="C6103" t="s">
        <v>1019</v>
      </c>
      <c r="D6103" t="s">
        <v>1019</v>
      </c>
      <c r="E6103" t="s">
        <v>160</v>
      </c>
      <c r="F6103">
        <v>30</v>
      </c>
      <c r="G6103">
        <v>30223.29</v>
      </c>
      <c r="H6103" t="s">
        <v>160</v>
      </c>
      <c r="I6103"/>
    </row>
    <row r="6104" spans="1:9" hidden="1" x14ac:dyDescent="0.25">
      <c r="A6104">
        <v>202009</v>
      </c>
      <c r="B6104" t="s">
        <v>1065</v>
      </c>
      <c r="C6104" t="s">
        <v>1019</v>
      </c>
      <c r="D6104" t="s">
        <v>1019</v>
      </c>
      <c r="E6104" t="s">
        <v>160</v>
      </c>
      <c r="F6104">
        <v>30</v>
      </c>
      <c r="G6104">
        <v>30223.29</v>
      </c>
      <c r="H6104" t="s">
        <v>160</v>
      </c>
      <c r="I6104"/>
    </row>
    <row r="6105" spans="1:9" hidden="1" x14ac:dyDescent="0.25">
      <c r="A6105">
        <v>202010</v>
      </c>
      <c r="B6105" t="s">
        <v>1065</v>
      </c>
      <c r="C6105" t="s">
        <v>1019</v>
      </c>
      <c r="D6105" t="s">
        <v>1019</v>
      </c>
      <c r="E6105" t="s">
        <v>160</v>
      </c>
      <c r="F6105">
        <v>30</v>
      </c>
      <c r="G6105">
        <v>30223.29</v>
      </c>
      <c r="H6105" t="s">
        <v>160</v>
      </c>
      <c r="I6105"/>
    </row>
    <row r="6106" spans="1:9" hidden="1" x14ac:dyDescent="0.25">
      <c r="A6106">
        <v>202011</v>
      </c>
      <c r="B6106" t="s">
        <v>1065</v>
      </c>
      <c r="C6106" t="s">
        <v>1019</v>
      </c>
      <c r="D6106" t="s">
        <v>1019</v>
      </c>
      <c r="E6106" t="s">
        <v>160</v>
      </c>
      <c r="F6106">
        <v>30</v>
      </c>
      <c r="G6106">
        <v>30223.29</v>
      </c>
      <c r="H6106" t="s">
        <v>160</v>
      </c>
      <c r="I6106"/>
    </row>
    <row r="6107" spans="1:9" hidden="1" x14ac:dyDescent="0.25">
      <c r="A6107">
        <v>202012</v>
      </c>
      <c r="B6107" t="s">
        <v>1065</v>
      </c>
      <c r="C6107" t="s">
        <v>1019</v>
      </c>
      <c r="D6107" t="s">
        <v>1019</v>
      </c>
      <c r="E6107" t="s">
        <v>160</v>
      </c>
      <c r="F6107">
        <v>30</v>
      </c>
      <c r="G6107">
        <v>30223.29</v>
      </c>
      <c r="H6107" t="s">
        <v>160</v>
      </c>
      <c r="I6107"/>
    </row>
    <row r="6108" spans="1:9" hidden="1" x14ac:dyDescent="0.25">
      <c r="A6108">
        <v>202101</v>
      </c>
      <c r="B6108" t="s">
        <v>1065</v>
      </c>
      <c r="C6108" t="s">
        <v>1019</v>
      </c>
      <c r="D6108" t="s">
        <v>1019</v>
      </c>
      <c r="E6108" t="s">
        <v>160</v>
      </c>
      <c r="F6108">
        <v>30</v>
      </c>
      <c r="G6108">
        <v>30223.29</v>
      </c>
      <c r="H6108" t="s">
        <v>160</v>
      </c>
      <c r="I6108"/>
    </row>
    <row r="6109" spans="1:9" hidden="1" x14ac:dyDescent="0.25">
      <c r="A6109">
        <v>202102</v>
      </c>
      <c r="B6109" t="s">
        <v>1065</v>
      </c>
      <c r="C6109" t="s">
        <v>1019</v>
      </c>
      <c r="D6109" t="s">
        <v>1019</v>
      </c>
      <c r="E6109" t="s">
        <v>160</v>
      </c>
      <c r="F6109">
        <v>30</v>
      </c>
      <c r="G6109">
        <v>30223.29</v>
      </c>
      <c r="H6109" t="s">
        <v>160</v>
      </c>
      <c r="I6109"/>
    </row>
    <row r="6110" spans="1:9" hidden="1" x14ac:dyDescent="0.25">
      <c r="A6110">
        <v>201901</v>
      </c>
      <c r="B6110" t="s">
        <v>248</v>
      </c>
      <c r="C6110" t="s">
        <v>251</v>
      </c>
      <c r="D6110" t="s">
        <v>2739</v>
      </c>
      <c r="E6110" t="s">
        <v>109</v>
      </c>
      <c r="F6110">
        <v>30</v>
      </c>
      <c r="G6110">
        <v>15000</v>
      </c>
      <c r="H6110" t="s">
        <v>109</v>
      </c>
      <c r="I6110" s="9" t="s">
        <v>2740</v>
      </c>
    </row>
    <row r="6111" spans="1:9" hidden="1" x14ac:dyDescent="0.25">
      <c r="A6111">
        <v>201902</v>
      </c>
      <c r="B6111" t="s">
        <v>248</v>
      </c>
      <c r="C6111" t="s">
        <v>251</v>
      </c>
      <c r="D6111" t="s">
        <v>2739</v>
      </c>
      <c r="E6111" t="s">
        <v>109</v>
      </c>
      <c r="F6111">
        <v>30</v>
      </c>
      <c r="G6111">
        <v>15000</v>
      </c>
      <c r="H6111" t="s">
        <v>109</v>
      </c>
      <c r="I6111" s="9" t="s">
        <v>2740</v>
      </c>
    </row>
    <row r="6112" spans="1:9" hidden="1" x14ac:dyDescent="0.25">
      <c r="A6112">
        <v>201903</v>
      </c>
      <c r="B6112" t="s">
        <v>248</v>
      </c>
      <c r="C6112" t="s">
        <v>251</v>
      </c>
      <c r="D6112" t="s">
        <v>2739</v>
      </c>
      <c r="E6112" t="s">
        <v>109</v>
      </c>
      <c r="F6112">
        <v>30</v>
      </c>
      <c r="G6112">
        <v>15000</v>
      </c>
      <c r="H6112" t="s">
        <v>109</v>
      </c>
      <c r="I6112" s="9" t="s">
        <v>2740</v>
      </c>
    </row>
    <row r="6113" spans="1:9" hidden="1" x14ac:dyDescent="0.25">
      <c r="A6113">
        <v>201904</v>
      </c>
      <c r="B6113" t="s">
        <v>248</v>
      </c>
      <c r="C6113" t="s">
        <v>251</v>
      </c>
      <c r="D6113" t="s">
        <v>2739</v>
      </c>
      <c r="E6113" t="s">
        <v>120</v>
      </c>
      <c r="F6113">
        <v>30</v>
      </c>
      <c r="G6113">
        <v>20000</v>
      </c>
      <c r="H6113" t="s">
        <v>120</v>
      </c>
      <c r="I6113" s="9" t="s">
        <v>2740</v>
      </c>
    </row>
    <row r="6114" spans="1:9" hidden="1" x14ac:dyDescent="0.25">
      <c r="A6114">
        <v>201905</v>
      </c>
      <c r="B6114" t="s">
        <v>248</v>
      </c>
      <c r="C6114" t="s">
        <v>251</v>
      </c>
      <c r="D6114" t="s">
        <v>2739</v>
      </c>
      <c r="E6114" t="s">
        <v>120</v>
      </c>
      <c r="F6114">
        <v>30</v>
      </c>
      <c r="G6114">
        <v>22000</v>
      </c>
      <c r="H6114" t="s">
        <v>120</v>
      </c>
      <c r="I6114" s="9" t="s">
        <v>2740</v>
      </c>
    </row>
    <row r="6115" spans="1:9" hidden="1" x14ac:dyDescent="0.25">
      <c r="A6115">
        <v>201906</v>
      </c>
      <c r="B6115" t="s">
        <v>248</v>
      </c>
      <c r="C6115" t="s">
        <v>251</v>
      </c>
      <c r="D6115" t="s">
        <v>2739</v>
      </c>
      <c r="E6115" t="s">
        <v>120</v>
      </c>
      <c r="F6115">
        <v>30</v>
      </c>
      <c r="G6115">
        <v>25000</v>
      </c>
      <c r="H6115" t="s">
        <v>120</v>
      </c>
      <c r="I6115" s="9" t="s">
        <v>2740</v>
      </c>
    </row>
    <row r="6116" spans="1:9" hidden="1" x14ac:dyDescent="0.25">
      <c r="A6116">
        <v>201907</v>
      </c>
      <c r="B6116" t="s">
        <v>248</v>
      </c>
      <c r="C6116" t="s">
        <v>251</v>
      </c>
      <c r="D6116" t="s">
        <v>2739</v>
      </c>
      <c r="E6116" t="s">
        <v>120</v>
      </c>
      <c r="F6116">
        <v>30</v>
      </c>
      <c r="G6116">
        <v>25000</v>
      </c>
      <c r="H6116" t="s">
        <v>120</v>
      </c>
      <c r="I6116" s="9" t="s">
        <v>2740</v>
      </c>
    </row>
    <row r="6117" spans="1:9" hidden="1" x14ac:dyDescent="0.25">
      <c r="A6117">
        <v>201908</v>
      </c>
      <c r="B6117" t="s">
        <v>248</v>
      </c>
      <c r="C6117" t="s">
        <v>251</v>
      </c>
      <c r="D6117" t="s">
        <v>2739</v>
      </c>
      <c r="E6117" t="s">
        <v>120</v>
      </c>
      <c r="F6117">
        <v>30</v>
      </c>
      <c r="G6117">
        <v>25000</v>
      </c>
      <c r="H6117" t="s">
        <v>120</v>
      </c>
      <c r="I6117" s="9" t="s">
        <v>2740</v>
      </c>
    </row>
    <row r="6118" spans="1:9" hidden="1" x14ac:dyDescent="0.25">
      <c r="A6118">
        <v>201909</v>
      </c>
      <c r="B6118" t="s">
        <v>248</v>
      </c>
      <c r="C6118" t="s">
        <v>251</v>
      </c>
      <c r="D6118" t="s">
        <v>2739</v>
      </c>
      <c r="E6118" t="s">
        <v>120</v>
      </c>
      <c r="H6118" t="s">
        <v>120</v>
      </c>
      <c r="I6118" s="9" t="s">
        <v>2740</v>
      </c>
    </row>
    <row r="6119" spans="1:9" hidden="1" x14ac:dyDescent="0.25">
      <c r="A6119">
        <v>201910</v>
      </c>
      <c r="B6119" t="s">
        <v>248</v>
      </c>
      <c r="C6119" t="s">
        <v>251</v>
      </c>
      <c r="D6119" t="s">
        <v>2739</v>
      </c>
      <c r="E6119" t="s">
        <v>120</v>
      </c>
      <c r="G6119">
        <v>28000</v>
      </c>
      <c r="H6119" t="s">
        <v>120</v>
      </c>
      <c r="I6119" s="9" t="s">
        <v>2740</v>
      </c>
    </row>
    <row r="6120" spans="1:9" hidden="1" x14ac:dyDescent="0.25">
      <c r="A6120">
        <v>201911</v>
      </c>
      <c r="B6120" t="s">
        <v>248</v>
      </c>
      <c r="C6120" t="s">
        <v>251</v>
      </c>
      <c r="D6120" t="s">
        <v>2739</v>
      </c>
      <c r="E6120" t="s">
        <v>120</v>
      </c>
      <c r="G6120">
        <v>28000</v>
      </c>
      <c r="H6120" t="s">
        <v>120</v>
      </c>
      <c r="I6120" s="9" t="s">
        <v>2740</v>
      </c>
    </row>
    <row r="6121" spans="1:9" hidden="1" x14ac:dyDescent="0.25">
      <c r="A6121">
        <v>201912</v>
      </c>
      <c r="B6121" t="s">
        <v>248</v>
      </c>
      <c r="C6121" t="s">
        <v>251</v>
      </c>
      <c r="D6121" t="s">
        <v>2739</v>
      </c>
      <c r="E6121" t="s">
        <v>120</v>
      </c>
      <c r="G6121">
        <v>28000</v>
      </c>
      <c r="H6121" t="s">
        <v>120</v>
      </c>
      <c r="I6121" s="9" t="s">
        <v>2740</v>
      </c>
    </row>
    <row r="6122" spans="1:9" hidden="1" x14ac:dyDescent="0.25">
      <c r="A6122">
        <v>202001</v>
      </c>
      <c r="B6122" t="s">
        <v>248</v>
      </c>
      <c r="C6122" t="s">
        <v>251</v>
      </c>
      <c r="D6122" t="s">
        <v>2739</v>
      </c>
      <c r="E6122" t="s">
        <v>120</v>
      </c>
      <c r="F6122">
        <v>30</v>
      </c>
      <c r="G6122">
        <v>30000</v>
      </c>
      <c r="H6122" t="s">
        <v>120</v>
      </c>
      <c r="I6122" s="9" t="s">
        <v>2740</v>
      </c>
    </row>
    <row r="6123" spans="1:9" hidden="1" x14ac:dyDescent="0.25">
      <c r="A6123">
        <v>202002</v>
      </c>
      <c r="B6123" t="s">
        <v>248</v>
      </c>
      <c r="C6123" t="s">
        <v>251</v>
      </c>
      <c r="D6123" t="s">
        <v>2739</v>
      </c>
      <c r="E6123" t="s">
        <v>101</v>
      </c>
      <c r="F6123">
        <v>30</v>
      </c>
      <c r="G6123">
        <v>30000</v>
      </c>
      <c r="H6123" t="s">
        <v>101</v>
      </c>
      <c r="I6123" s="9" t="s">
        <v>2740</v>
      </c>
    </row>
    <row r="6124" spans="1:9" hidden="1" x14ac:dyDescent="0.25">
      <c r="A6124">
        <v>202003</v>
      </c>
      <c r="B6124" t="s">
        <v>248</v>
      </c>
      <c r="C6124" t="s">
        <v>251</v>
      </c>
      <c r="D6124" t="s">
        <v>2739</v>
      </c>
      <c r="E6124" t="s">
        <v>101</v>
      </c>
      <c r="F6124">
        <v>30</v>
      </c>
      <c r="G6124">
        <v>30000</v>
      </c>
      <c r="H6124" t="s">
        <v>101</v>
      </c>
      <c r="I6124" s="9" t="s">
        <v>2740</v>
      </c>
    </row>
    <row r="6125" spans="1:9" hidden="1" x14ac:dyDescent="0.25">
      <c r="A6125">
        <v>202004</v>
      </c>
      <c r="B6125" t="s">
        <v>248</v>
      </c>
      <c r="C6125" t="s">
        <v>251</v>
      </c>
      <c r="D6125" t="s">
        <v>2739</v>
      </c>
      <c r="E6125" t="s">
        <v>101</v>
      </c>
      <c r="F6125">
        <v>30</v>
      </c>
      <c r="G6125">
        <v>30000</v>
      </c>
      <c r="H6125" t="s">
        <v>101</v>
      </c>
      <c r="I6125" s="9" t="s">
        <v>2740</v>
      </c>
    </row>
    <row r="6126" spans="1:9" hidden="1" x14ac:dyDescent="0.25">
      <c r="A6126">
        <v>202005</v>
      </c>
      <c r="B6126" t="s">
        <v>248</v>
      </c>
      <c r="C6126" t="s">
        <v>251</v>
      </c>
      <c r="D6126" t="s">
        <v>2739</v>
      </c>
      <c r="E6126" t="s">
        <v>101</v>
      </c>
      <c r="F6126">
        <v>30</v>
      </c>
      <c r="G6126">
        <v>30000</v>
      </c>
      <c r="H6126" t="s">
        <v>101</v>
      </c>
      <c r="I6126" s="9" t="s">
        <v>2740</v>
      </c>
    </row>
    <row r="6127" spans="1:9" hidden="1" x14ac:dyDescent="0.25">
      <c r="A6127">
        <v>202006</v>
      </c>
      <c r="B6127" t="s">
        <v>248</v>
      </c>
      <c r="C6127" t="s">
        <v>251</v>
      </c>
      <c r="D6127" t="s">
        <v>2739</v>
      </c>
      <c r="E6127" t="s">
        <v>101</v>
      </c>
      <c r="F6127">
        <v>30</v>
      </c>
      <c r="G6127">
        <v>30000</v>
      </c>
      <c r="H6127" t="s">
        <v>101</v>
      </c>
      <c r="I6127" s="9" t="s">
        <v>2740</v>
      </c>
    </row>
    <row r="6128" spans="1:9" hidden="1" x14ac:dyDescent="0.25">
      <c r="A6128">
        <v>202002</v>
      </c>
      <c r="B6128" t="s">
        <v>1493</v>
      </c>
      <c r="C6128" t="s">
        <v>251</v>
      </c>
      <c r="D6128" t="s">
        <v>2739</v>
      </c>
      <c r="E6128" t="s">
        <v>101</v>
      </c>
      <c r="H6128" t="s">
        <v>101</v>
      </c>
      <c r="I6128" s="9" t="s">
        <v>2740</v>
      </c>
    </row>
    <row r="6129" spans="1:9" hidden="1" x14ac:dyDescent="0.25">
      <c r="A6129">
        <v>202003</v>
      </c>
      <c r="B6129" t="s">
        <v>1493</v>
      </c>
      <c r="C6129" t="s">
        <v>251</v>
      </c>
      <c r="D6129" t="s">
        <v>2739</v>
      </c>
      <c r="E6129" t="s">
        <v>101</v>
      </c>
      <c r="H6129" t="s">
        <v>101</v>
      </c>
      <c r="I6129" s="9" t="s">
        <v>2740</v>
      </c>
    </row>
    <row r="6130" spans="1:9" hidden="1" x14ac:dyDescent="0.25">
      <c r="A6130">
        <v>202004</v>
      </c>
      <c r="B6130" t="s">
        <v>1493</v>
      </c>
      <c r="C6130" t="s">
        <v>251</v>
      </c>
      <c r="D6130" t="s">
        <v>2739</v>
      </c>
      <c r="E6130" t="s">
        <v>101</v>
      </c>
      <c r="H6130" t="s">
        <v>101</v>
      </c>
      <c r="I6130" s="9" t="s">
        <v>2740</v>
      </c>
    </row>
    <row r="6131" spans="1:9" hidden="1" x14ac:dyDescent="0.25">
      <c r="A6131">
        <v>202005</v>
      </c>
      <c r="B6131" t="s">
        <v>1493</v>
      </c>
      <c r="C6131" t="s">
        <v>251</v>
      </c>
      <c r="D6131" t="s">
        <v>2739</v>
      </c>
      <c r="E6131" t="s">
        <v>101</v>
      </c>
      <c r="H6131" t="s">
        <v>101</v>
      </c>
      <c r="I6131" s="9" t="s">
        <v>2740</v>
      </c>
    </row>
    <row r="6132" spans="1:9" hidden="1" x14ac:dyDescent="0.25">
      <c r="A6132">
        <v>202006</v>
      </c>
      <c r="B6132" t="s">
        <v>1493</v>
      </c>
      <c r="C6132" t="s">
        <v>251</v>
      </c>
      <c r="D6132" t="s">
        <v>2739</v>
      </c>
      <c r="E6132" t="s">
        <v>101</v>
      </c>
      <c r="H6132" t="s">
        <v>101</v>
      </c>
      <c r="I6132" s="9" t="s">
        <v>2740</v>
      </c>
    </row>
    <row r="6133" spans="1:9" hidden="1" x14ac:dyDescent="0.25">
      <c r="A6133">
        <v>201901</v>
      </c>
      <c r="B6133" t="s">
        <v>250</v>
      </c>
      <c r="C6133" t="s">
        <v>251</v>
      </c>
      <c r="D6133" t="s">
        <v>2739</v>
      </c>
      <c r="E6133" t="s">
        <v>109</v>
      </c>
      <c r="H6133" t="s">
        <v>109</v>
      </c>
      <c r="I6133" s="9" t="s">
        <v>2740</v>
      </c>
    </row>
    <row r="6134" spans="1:9" hidden="1" x14ac:dyDescent="0.25">
      <c r="A6134">
        <v>201902</v>
      </c>
      <c r="B6134" t="s">
        <v>250</v>
      </c>
      <c r="C6134" t="s">
        <v>251</v>
      </c>
      <c r="D6134" t="s">
        <v>2739</v>
      </c>
      <c r="E6134" t="s">
        <v>109</v>
      </c>
      <c r="F6134">
        <v>30</v>
      </c>
      <c r="H6134" t="s">
        <v>109</v>
      </c>
      <c r="I6134" s="9" t="s">
        <v>2740</v>
      </c>
    </row>
    <row r="6135" spans="1:9" hidden="1" x14ac:dyDescent="0.25">
      <c r="A6135">
        <v>201903</v>
      </c>
      <c r="B6135" t="s">
        <v>250</v>
      </c>
      <c r="C6135" t="s">
        <v>251</v>
      </c>
      <c r="D6135" t="s">
        <v>2739</v>
      </c>
      <c r="E6135" t="s">
        <v>109</v>
      </c>
      <c r="F6135">
        <v>30</v>
      </c>
      <c r="H6135" t="s">
        <v>109</v>
      </c>
      <c r="I6135" s="9" t="s">
        <v>2740</v>
      </c>
    </row>
    <row r="6136" spans="1:9" hidden="1" x14ac:dyDescent="0.25">
      <c r="A6136">
        <v>201904</v>
      </c>
      <c r="B6136" t="s">
        <v>250</v>
      </c>
      <c r="C6136" t="s">
        <v>251</v>
      </c>
      <c r="D6136" t="s">
        <v>2739</v>
      </c>
      <c r="E6136" t="s">
        <v>120</v>
      </c>
      <c r="F6136">
        <v>30</v>
      </c>
      <c r="H6136" t="s">
        <v>120</v>
      </c>
      <c r="I6136" s="9" t="s">
        <v>2740</v>
      </c>
    </row>
    <row r="6137" spans="1:9" hidden="1" x14ac:dyDescent="0.25">
      <c r="A6137">
        <v>201905</v>
      </c>
      <c r="B6137" t="s">
        <v>250</v>
      </c>
      <c r="C6137" t="s">
        <v>251</v>
      </c>
      <c r="D6137" t="s">
        <v>2739</v>
      </c>
      <c r="E6137" t="s">
        <v>120</v>
      </c>
      <c r="F6137">
        <v>30</v>
      </c>
      <c r="H6137" t="s">
        <v>120</v>
      </c>
      <c r="I6137" s="9" t="s">
        <v>2740</v>
      </c>
    </row>
    <row r="6138" spans="1:9" hidden="1" x14ac:dyDescent="0.25">
      <c r="A6138">
        <v>201906</v>
      </c>
      <c r="B6138" t="s">
        <v>250</v>
      </c>
      <c r="C6138" t="s">
        <v>251</v>
      </c>
      <c r="D6138" t="s">
        <v>2739</v>
      </c>
      <c r="E6138" t="s">
        <v>120</v>
      </c>
      <c r="F6138">
        <v>30</v>
      </c>
      <c r="H6138" t="s">
        <v>120</v>
      </c>
      <c r="I6138" s="9" t="s">
        <v>2740</v>
      </c>
    </row>
    <row r="6139" spans="1:9" hidden="1" x14ac:dyDescent="0.25">
      <c r="A6139">
        <v>201907</v>
      </c>
      <c r="B6139" t="s">
        <v>250</v>
      </c>
      <c r="C6139" t="s">
        <v>251</v>
      </c>
      <c r="D6139" t="s">
        <v>2739</v>
      </c>
      <c r="E6139" t="s">
        <v>120</v>
      </c>
      <c r="F6139">
        <v>30</v>
      </c>
      <c r="H6139" t="s">
        <v>120</v>
      </c>
      <c r="I6139" s="9" t="s">
        <v>2740</v>
      </c>
    </row>
    <row r="6140" spans="1:9" hidden="1" x14ac:dyDescent="0.25">
      <c r="A6140">
        <v>201908</v>
      </c>
      <c r="B6140" t="s">
        <v>250</v>
      </c>
      <c r="C6140" t="s">
        <v>251</v>
      </c>
      <c r="D6140" t="s">
        <v>2739</v>
      </c>
      <c r="E6140" t="s">
        <v>120</v>
      </c>
      <c r="F6140">
        <v>30</v>
      </c>
      <c r="H6140" t="s">
        <v>120</v>
      </c>
      <c r="I6140" s="9" t="s">
        <v>2740</v>
      </c>
    </row>
    <row r="6141" spans="1:9" hidden="1" x14ac:dyDescent="0.25">
      <c r="A6141">
        <v>201909</v>
      </c>
      <c r="B6141" t="s">
        <v>250</v>
      </c>
      <c r="C6141" t="s">
        <v>251</v>
      </c>
      <c r="D6141" t="s">
        <v>2739</v>
      </c>
      <c r="E6141" t="s">
        <v>120</v>
      </c>
      <c r="H6141" t="s">
        <v>120</v>
      </c>
      <c r="I6141" s="9" t="s">
        <v>2740</v>
      </c>
    </row>
    <row r="6142" spans="1:9" hidden="1" x14ac:dyDescent="0.25">
      <c r="A6142">
        <v>201910</v>
      </c>
      <c r="B6142" t="s">
        <v>250</v>
      </c>
      <c r="C6142" t="s">
        <v>251</v>
      </c>
      <c r="D6142" t="s">
        <v>2739</v>
      </c>
      <c r="E6142" t="s">
        <v>120</v>
      </c>
      <c r="H6142" t="s">
        <v>120</v>
      </c>
      <c r="I6142" s="9" t="s">
        <v>2740</v>
      </c>
    </row>
    <row r="6143" spans="1:9" hidden="1" x14ac:dyDescent="0.25">
      <c r="A6143">
        <v>201911</v>
      </c>
      <c r="B6143" t="s">
        <v>250</v>
      </c>
      <c r="C6143" t="s">
        <v>251</v>
      </c>
      <c r="D6143" t="s">
        <v>2739</v>
      </c>
      <c r="E6143" t="s">
        <v>120</v>
      </c>
      <c r="H6143" t="s">
        <v>120</v>
      </c>
      <c r="I6143" s="9" t="s">
        <v>2740</v>
      </c>
    </row>
    <row r="6144" spans="1:9" hidden="1" x14ac:dyDescent="0.25">
      <c r="A6144">
        <v>201912</v>
      </c>
      <c r="B6144" t="s">
        <v>250</v>
      </c>
      <c r="C6144" t="s">
        <v>251</v>
      </c>
      <c r="D6144" t="s">
        <v>2739</v>
      </c>
      <c r="E6144" t="s">
        <v>120</v>
      </c>
      <c r="H6144" t="s">
        <v>120</v>
      </c>
      <c r="I6144" s="9" t="s">
        <v>2740</v>
      </c>
    </row>
    <row r="6145" spans="1:9" hidden="1" x14ac:dyDescent="0.25">
      <c r="A6145">
        <v>202001</v>
      </c>
      <c r="B6145" t="s">
        <v>250</v>
      </c>
      <c r="C6145" t="s">
        <v>251</v>
      </c>
      <c r="D6145" t="s">
        <v>2739</v>
      </c>
      <c r="E6145" t="s">
        <v>120</v>
      </c>
      <c r="H6145" t="s">
        <v>120</v>
      </c>
      <c r="I6145" s="9" t="s">
        <v>2740</v>
      </c>
    </row>
    <row r="6146" spans="1:9" hidden="1" x14ac:dyDescent="0.25">
      <c r="A6146">
        <v>202002</v>
      </c>
      <c r="B6146" t="s">
        <v>250</v>
      </c>
      <c r="C6146" t="s">
        <v>251</v>
      </c>
      <c r="D6146" t="s">
        <v>2739</v>
      </c>
      <c r="E6146" t="s">
        <v>101</v>
      </c>
      <c r="H6146" t="s">
        <v>101</v>
      </c>
      <c r="I6146" s="9" t="s">
        <v>2740</v>
      </c>
    </row>
    <row r="6147" spans="1:9" hidden="1" x14ac:dyDescent="0.25">
      <c r="A6147">
        <v>202003</v>
      </c>
      <c r="B6147" t="s">
        <v>250</v>
      </c>
      <c r="C6147" t="s">
        <v>251</v>
      </c>
      <c r="D6147" t="s">
        <v>2739</v>
      </c>
      <c r="E6147" t="s">
        <v>101</v>
      </c>
      <c r="H6147" t="s">
        <v>101</v>
      </c>
      <c r="I6147" s="9" t="s">
        <v>2740</v>
      </c>
    </row>
    <row r="6148" spans="1:9" hidden="1" x14ac:dyDescent="0.25">
      <c r="A6148">
        <v>202004</v>
      </c>
      <c r="B6148" t="s">
        <v>250</v>
      </c>
      <c r="C6148" t="s">
        <v>251</v>
      </c>
      <c r="D6148" t="s">
        <v>2739</v>
      </c>
      <c r="E6148" t="s">
        <v>101</v>
      </c>
      <c r="H6148" t="s">
        <v>101</v>
      </c>
      <c r="I6148" s="9" t="s">
        <v>2740</v>
      </c>
    </row>
    <row r="6149" spans="1:9" hidden="1" x14ac:dyDescent="0.25">
      <c r="A6149">
        <v>202005</v>
      </c>
      <c r="B6149" t="s">
        <v>250</v>
      </c>
      <c r="C6149" t="s">
        <v>251</v>
      </c>
      <c r="D6149" t="s">
        <v>2739</v>
      </c>
      <c r="E6149" t="s">
        <v>101</v>
      </c>
      <c r="H6149" t="s">
        <v>101</v>
      </c>
      <c r="I6149" s="9" t="s">
        <v>2740</v>
      </c>
    </row>
    <row r="6150" spans="1:9" hidden="1" x14ac:dyDescent="0.25">
      <c r="A6150">
        <v>202006</v>
      </c>
      <c r="B6150" t="s">
        <v>250</v>
      </c>
      <c r="C6150" t="s">
        <v>251</v>
      </c>
      <c r="D6150" t="s">
        <v>2739</v>
      </c>
      <c r="E6150" t="s">
        <v>101</v>
      </c>
      <c r="H6150" t="s">
        <v>101</v>
      </c>
      <c r="I6150" s="9" t="s">
        <v>2740</v>
      </c>
    </row>
    <row r="6151" spans="1:9" hidden="1" x14ac:dyDescent="0.25">
      <c r="A6151">
        <v>202104</v>
      </c>
      <c r="B6151" t="s">
        <v>2939</v>
      </c>
      <c r="C6151" t="s">
        <v>2940</v>
      </c>
      <c r="D6151" t="s">
        <v>2940</v>
      </c>
      <c r="E6151" t="s">
        <v>2891</v>
      </c>
      <c r="F6151">
        <v>30</v>
      </c>
      <c r="G6151">
        <v>29000</v>
      </c>
      <c r="H6151" t="s">
        <v>2891</v>
      </c>
    </row>
    <row r="6152" spans="1:9" hidden="1" x14ac:dyDescent="0.25">
      <c r="A6152">
        <v>202105</v>
      </c>
      <c r="B6152" t="s">
        <v>2939</v>
      </c>
      <c r="C6152" t="s">
        <v>2940</v>
      </c>
      <c r="D6152" t="s">
        <v>2940</v>
      </c>
      <c r="E6152" t="s">
        <v>2891</v>
      </c>
      <c r="F6152">
        <v>30</v>
      </c>
      <c r="G6152">
        <v>29000</v>
      </c>
      <c r="H6152" t="s">
        <v>2891</v>
      </c>
    </row>
    <row r="6153" spans="1:9" hidden="1" x14ac:dyDescent="0.25">
      <c r="A6153">
        <v>202106</v>
      </c>
      <c r="B6153" t="s">
        <v>2939</v>
      </c>
      <c r="C6153" t="s">
        <v>2940</v>
      </c>
      <c r="D6153" t="s">
        <v>2940</v>
      </c>
      <c r="E6153" t="s">
        <v>2891</v>
      </c>
      <c r="F6153">
        <v>30</v>
      </c>
      <c r="G6153">
        <v>29000</v>
      </c>
      <c r="H6153" t="s">
        <v>2891</v>
      </c>
    </row>
    <row r="6154" spans="1:9" hidden="1" x14ac:dyDescent="0.25">
      <c r="A6154">
        <v>202107</v>
      </c>
      <c r="B6154" t="s">
        <v>2939</v>
      </c>
      <c r="C6154" t="s">
        <v>2940</v>
      </c>
      <c r="D6154" t="s">
        <v>2940</v>
      </c>
      <c r="E6154" t="s">
        <v>2891</v>
      </c>
      <c r="F6154">
        <v>30</v>
      </c>
      <c r="G6154">
        <v>29000</v>
      </c>
      <c r="H6154" t="s">
        <v>2891</v>
      </c>
    </row>
    <row r="6155" spans="1:9" hidden="1" x14ac:dyDescent="0.25">
      <c r="A6155">
        <v>202108</v>
      </c>
      <c r="B6155" t="s">
        <v>2939</v>
      </c>
      <c r="C6155" t="s">
        <v>2940</v>
      </c>
      <c r="D6155" t="s">
        <v>2940</v>
      </c>
      <c r="E6155" t="s">
        <v>2891</v>
      </c>
      <c r="F6155">
        <v>30</v>
      </c>
      <c r="G6155">
        <v>29000</v>
      </c>
      <c r="H6155" t="s">
        <v>2891</v>
      </c>
    </row>
    <row r="6156" spans="1:9" hidden="1" x14ac:dyDescent="0.25">
      <c r="A6156">
        <v>202109</v>
      </c>
      <c r="B6156" t="s">
        <v>2939</v>
      </c>
      <c r="C6156" t="s">
        <v>2940</v>
      </c>
      <c r="D6156" t="s">
        <v>2940</v>
      </c>
      <c r="E6156" t="s">
        <v>2891</v>
      </c>
      <c r="F6156">
        <v>30</v>
      </c>
      <c r="G6156">
        <v>29000</v>
      </c>
      <c r="H6156" t="s">
        <v>2891</v>
      </c>
    </row>
    <row r="6157" spans="1:9" hidden="1" x14ac:dyDescent="0.25">
      <c r="A6157">
        <v>202110</v>
      </c>
      <c r="B6157" t="s">
        <v>2939</v>
      </c>
      <c r="C6157" t="s">
        <v>2940</v>
      </c>
      <c r="D6157" t="s">
        <v>2940</v>
      </c>
      <c r="E6157" t="s">
        <v>2891</v>
      </c>
      <c r="F6157">
        <v>30</v>
      </c>
      <c r="G6157">
        <v>29000</v>
      </c>
      <c r="H6157" t="s">
        <v>2891</v>
      </c>
    </row>
    <row r="6158" spans="1:9" hidden="1" x14ac:dyDescent="0.25">
      <c r="A6158">
        <v>202111</v>
      </c>
      <c r="B6158" t="s">
        <v>2939</v>
      </c>
      <c r="C6158" t="s">
        <v>2940</v>
      </c>
      <c r="D6158" t="s">
        <v>2940</v>
      </c>
      <c r="E6158" t="s">
        <v>2891</v>
      </c>
      <c r="F6158">
        <v>30</v>
      </c>
      <c r="G6158">
        <v>29000</v>
      </c>
      <c r="H6158" t="s">
        <v>2891</v>
      </c>
    </row>
    <row r="6159" spans="1:9" hidden="1" x14ac:dyDescent="0.25">
      <c r="A6159">
        <v>202112</v>
      </c>
      <c r="B6159" t="s">
        <v>2939</v>
      </c>
      <c r="C6159" t="s">
        <v>2940</v>
      </c>
      <c r="D6159" t="s">
        <v>2940</v>
      </c>
      <c r="E6159" t="s">
        <v>2891</v>
      </c>
      <c r="F6159">
        <v>30</v>
      </c>
      <c r="G6159">
        <v>29000</v>
      </c>
      <c r="H6159" t="s">
        <v>2891</v>
      </c>
    </row>
    <row r="6160" spans="1:9" hidden="1" x14ac:dyDescent="0.25">
      <c r="A6160">
        <v>201901</v>
      </c>
      <c r="B6160" t="s">
        <v>252</v>
      </c>
      <c r="C6160" t="s">
        <v>251</v>
      </c>
      <c r="D6160" t="s">
        <v>2739</v>
      </c>
      <c r="E6160" t="s">
        <v>109</v>
      </c>
      <c r="H6160" t="s">
        <v>109</v>
      </c>
      <c r="I6160" s="9" t="s">
        <v>2740</v>
      </c>
    </row>
    <row r="6161" spans="1:9" hidden="1" x14ac:dyDescent="0.25">
      <c r="A6161">
        <v>201902</v>
      </c>
      <c r="B6161" t="s">
        <v>252</v>
      </c>
      <c r="C6161" t="s">
        <v>251</v>
      </c>
      <c r="D6161" t="s">
        <v>2739</v>
      </c>
      <c r="E6161" t="s">
        <v>109</v>
      </c>
      <c r="F6161">
        <v>30</v>
      </c>
      <c r="H6161" t="s">
        <v>109</v>
      </c>
      <c r="I6161" s="9" t="s">
        <v>2740</v>
      </c>
    </row>
    <row r="6162" spans="1:9" hidden="1" x14ac:dyDescent="0.25">
      <c r="A6162">
        <v>201903</v>
      </c>
      <c r="B6162" t="s">
        <v>252</v>
      </c>
      <c r="C6162" t="s">
        <v>251</v>
      </c>
      <c r="D6162" t="s">
        <v>2739</v>
      </c>
      <c r="E6162" t="s">
        <v>109</v>
      </c>
      <c r="F6162">
        <v>30</v>
      </c>
      <c r="H6162" t="s">
        <v>109</v>
      </c>
      <c r="I6162" s="9" t="s">
        <v>2740</v>
      </c>
    </row>
    <row r="6163" spans="1:9" hidden="1" x14ac:dyDescent="0.25">
      <c r="A6163">
        <v>201904</v>
      </c>
      <c r="B6163" t="s">
        <v>252</v>
      </c>
      <c r="C6163" t="s">
        <v>251</v>
      </c>
      <c r="D6163" t="s">
        <v>2739</v>
      </c>
      <c r="E6163" t="s">
        <v>120</v>
      </c>
      <c r="F6163">
        <v>30</v>
      </c>
      <c r="H6163" t="s">
        <v>120</v>
      </c>
      <c r="I6163" s="9" t="s">
        <v>2740</v>
      </c>
    </row>
    <row r="6164" spans="1:9" hidden="1" x14ac:dyDescent="0.25">
      <c r="A6164">
        <v>201905</v>
      </c>
      <c r="B6164" t="s">
        <v>252</v>
      </c>
      <c r="C6164" t="s">
        <v>251</v>
      </c>
      <c r="D6164" t="s">
        <v>2739</v>
      </c>
      <c r="E6164" t="s">
        <v>120</v>
      </c>
      <c r="F6164">
        <v>30</v>
      </c>
      <c r="H6164" t="s">
        <v>120</v>
      </c>
      <c r="I6164" s="9" t="s">
        <v>2740</v>
      </c>
    </row>
    <row r="6165" spans="1:9" hidden="1" x14ac:dyDescent="0.25">
      <c r="A6165">
        <v>201906</v>
      </c>
      <c r="B6165" t="s">
        <v>252</v>
      </c>
      <c r="C6165" t="s">
        <v>251</v>
      </c>
      <c r="D6165" t="s">
        <v>2739</v>
      </c>
      <c r="E6165" t="s">
        <v>120</v>
      </c>
      <c r="F6165">
        <v>30</v>
      </c>
      <c r="H6165" t="s">
        <v>120</v>
      </c>
      <c r="I6165" s="9" t="s">
        <v>2740</v>
      </c>
    </row>
    <row r="6166" spans="1:9" hidden="1" x14ac:dyDescent="0.25">
      <c r="A6166">
        <v>201907</v>
      </c>
      <c r="B6166" t="s">
        <v>252</v>
      </c>
      <c r="C6166" t="s">
        <v>251</v>
      </c>
      <c r="D6166" t="s">
        <v>2739</v>
      </c>
      <c r="E6166" t="s">
        <v>120</v>
      </c>
      <c r="F6166">
        <v>30</v>
      </c>
      <c r="H6166" t="s">
        <v>120</v>
      </c>
      <c r="I6166" s="9" t="s">
        <v>2740</v>
      </c>
    </row>
    <row r="6167" spans="1:9" hidden="1" x14ac:dyDescent="0.25">
      <c r="A6167">
        <v>201908</v>
      </c>
      <c r="B6167" t="s">
        <v>252</v>
      </c>
      <c r="C6167" t="s">
        <v>251</v>
      </c>
      <c r="D6167" t="s">
        <v>2739</v>
      </c>
      <c r="E6167" t="s">
        <v>120</v>
      </c>
      <c r="F6167">
        <v>30</v>
      </c>
      <c r="H6167" t="s">
        <v>120</v>
      </c>
      <c r="I6167" s="9" t="s">
        <v>2740</v>
      </c>
    </row>
    <row r="6168" spans="1:9" hidden="1" x14ac:dyDescent="0.25">
      <c r="A6168">
        <v>201909</v>
      </c>
      <c r="B6168" t="s">
        <v>252</v>
      </c>
      <c r="C6168" t="s">
        <v>251</v>
      </c>
      <c r="D6168" t="s">
        <v>2739</v>
      </c>
      <c r="E6168" t="s">
        <v>120</v>
      </c>
      <c r="H6168" t="s">
        <v>120</v>
      </c>
      <c r="I6168" s="9" t="s">
        <v>2740</v>
      </c>
    </row>
    <row r="6169" spans="1:9" hidden="1" x14ac:dyDescent="0.25">
      <c r="A6169">
        <v>201910</v>
      </c>
      <c r="B6169" t="s">
        <v>252</v>
      </c>
      <c r="C6169" t="s">
        <v>251</v>
      </c>
      <c r="D6169" t="s">
        <v>2739</v>
      </c>
      <c r="E6169" t="s">
        <v>120</v>
      </c>
      <c r="H6169" t="s">
        <v>120</v>
      </c>
      <c r="I6169" s="9" t="s">
        <v>2740</v>
      </c>
    </row>
    <row r="6170" spans="1:9" hidden="1" x14ac:dyDescent="0.25">
      <c r="A6170">
        <v>201911</v>
      </c>
      <c r="B6170" t="s">
        <v>252</v>
      </c>
      <c r="C6170" t="s">
        <v>251</v>
      </c>
      <c r="D6170" t="s">
        <v>2739</v>
      </c>
      <c r="E6170" t="s">
        <v>120</v>
      </c>
      <c r="H6170" t="s">
        <v>120</v>
      </c>
      <c r="I6170" s="9" t="s">
        <v>2740</v>
      </c>
    </row>
    <row r="6171" spans="1:9" hidden="1" x14ac:dyDescent="0.25">
      <c r="A6171">
        <v>201912</v>
      </c>
      <c r="B6171" t="s">
        <v>252</v>
      </c>
      <c r="C6171" t="s">
        <v>251</v>
      </c>
      <c r="D6171" t="s">
        <v>2739</v>
      </c>
      <c r="E6171" t="s">
        <v>120</v>
      </c>
      <c r="H6171" t="s">
        <v>120</v>
      </c>
      <c r="I6171" s="9" t="s">
        <v>2740</v>
      </c>
    </row>
    <row r="6172" spans="1:9" hidden="1" x14ac:dyDescent="0.25">
      <c r="A6172">
        <v>202001</v>
      </c>
      <c r="B6172" t="s">
        <v>252</v>
      </c>
      <c r="C6172" t="s">
        <v>251</v>
      </c>
      <c r="D6172" t="s">
        <v>2739</v>
      </c>
      <c r="E6172" t="s">
        <v>120</v>
      </c>
      <c r="H6172" t="s">
        <v>120</v>
      </c>
      <c r="I6172" s="9" t="s">
        <v>2740</v>
      </c>
    </row>
    <row r="6173" spans="1:9" hidden="1" x14ac:dyDescent="0.25">
      <c r="A6173">
        <v>202002</v>
      </c>
      <c r="B6173" t="s">
        <v>252</v>
      </c>
      <c r="C6173" t="s">
        <v>251</v>
      </c>
      <c r="D6173" t="s">
        <v>2739</v>
      </c>
      <c r="E6173" t="s">
        <v>101</v>
      </c>
      <c r="H6173" t="s">
        <v>101</v>
      </c>
      <c r="I6173" s="9" t="s">
        <v>2740</v>
      </c>
    </row>
    <row r="6174" spans="1:9" hidden="1" x14ac:dyDescent="0.25">
      <c r="A6174">
        <v>202003</v>
      </c>
      <c r="B6174" t="s">
        <v>252</v>
      </c>
      <c r="C6174" t="s">
        <v>251</v>
      </c>
      <c r="D6174" t="s">
        <v>2739</v>
      </c>
      <c r="E6174" t="s">
        <v>101</v>
      </c>
      <c r="H6174" t="s">
        <v>101</v>
      </c>
      <c r="I6174" s="9" t="s">
        <v>2740</v>
      </c>
    </row>
    <row r="6175" spans="1:9" hidden="1" x14ac:dyDescent="0.25">
      <c r="A6175">
        <v>202004</v>
      </c>
      <c r="B6175" t="s">
        <v>252</v>
      </c>
      <c r="C6175" t="s">
        <v>251</v>
      </c>
      <c r="D6175" t="s">
        <v>2739</v>
      </c>
      <c r="E6175" t="s">
        <v>101</v>
      </c>
      <c r="H6175" t="s">
        <v>101</v>
      </c>
      <c r="I6175" s="9" t="s">
        <v>2740</v>
      </c>
    </row>
    <row r="6176" spans="1:9" hidden="1" x14ac:dyDescent="0.25">
      <c r="A6176">
        <v>202005</v>
      </c>
      <c r="B6176" t="s">
        <v>252</v>
      </c>
      <c r="C6176" t="s">
        <v>251</v>
      </c>
      <c r="D6176" t="s">
        <v>2739</v>
      </c>
      <c r="E6176" t="s">
        <v>101</v>
      </c>
      <c r="H6176" t="s">
        <v>101</v>
      </c>
      <c r="I6176" s="9" t="s">
        <v>2740</v>
      </c>
    </row>
    <row r="6177" spans="1:9" hidden="1" x14ac:dyDescent="0.25">
      <c r="A6177">
        <v>202006</v>
      </c>
      <c r="B6177" t="s">
        <v>252</v>
      </c>
      <c r="C6177" t="s">
        <v>251</v>
      </c>
      <c r="D6177" t="s">
        <v>2739</v>
      </c>
      <c r="E6177" t="s">
        <v>101</v>
      </c>
      <c r="H6177" t="s">
        <v>101</v>
      </c>
      <c r="I6177" s="9" t="s">
        <v>2740</v>
      </c>
    </row>
    <row r="6178" spans="1:9" hidden="1" x14ac:dyDescent="0.25">
      <c r="A6178">
        <v>201901</v>
      </c>
      <c r="B6178" t="s">
        <v>249</v>
      </c>
      <c r="C6178" t="s">
        <v>251</v>
      </c>
      <c r="D6178" t="s">
        <v>2739</v>
      </c>
      <c r="E6178" t="s">
        <v>109</v>
      </c>
      <c r="H6178" t="s">
        <v>109</v>
      </c>
      <c r="I6178" s="9" t="s">
        <v>2740</v>
      </c>
    </row>
    <row r="6179" spans="1:9" hidden="1" x14ac:dyDescent="0.25">
      <c r="A6179">
        <v>201902</v>
      </c>
      <c r="B6179" t="s">
        <v>249</v>
      </c>
      <c r="C6179" t="s">
        <v>251</v>
      </c>
      <c r="D6179" t="s">
        <v>2739</v>
      </c>
      <c r="E6179" t="s">
        <v>109</v>
      </c>
      <c r="F6179">
        <v>30</v>
      </c>
      <c r="H6179" t="s">
        <v>109</v>
      </c>
      <c r="I6179" s="9" t="s">
        <v>2740</v>
      </c>
    </row>
    <row r="6180" spans="1:9" hidden="1" x14ac:dyDescent="0.25">
      <c r="A6180">
        <v>201903</v>
      </c>
      <c r="B6180" t="s">
        <v>249</v>
      </c>
      <c r="C6180" t="s">
        <v>251</v>
      </c>
      <c r="D6180" t="s">
        <v>2739</v>
      </c>
      <c r="E6180" t="s">
        <v>109</v>
      </c>
      <c r="F6180">
        <v>30</v>
      </c>
      <c r="H6180" t="s">
        <v>109</v>
      </c>
      <c r="I6180" s="9" t="s">
        <v>2740</v>
      </c>
    </row>
    <row r="6181" spans="1:9" hidden="1" x14ac:dyDescent="0.25">
      <c r="A6181">
        <v>201904</v>
      </c>
      <c r="B6181" t="s">
        <v>249</v>
      </c>
      <c r="C6181" t="s">
        <v>251</v>
      </c>
      <c r="D6181" t="s">
        <v>2739</v>
      </c>
      <c r="E6181" t="s">
        <v>120</v>
      </c>
      <c r="F6181">
        <v>30</v>
      </c>
      <c r="H6181" t="s">
        <v>120</v>
      </c>
      <c r="I6181" s="9" t="s">
        <v>2740</v>
      </c>
    </row>
    <row r="6182" spans="1:9" hidden="1" x14ac:dyDescent="0.25">
      <c r="A6182">
        <v>201905</v>
      </c>
      <c r="B6182" t="s">
        <v>249</v>
      </c>
      <c r="C6182" t="s">
        <v>251</v>
      </c>
      <c r="D6182" t="s">
        <v>2739</v>
      </c>
      <c r="E6182" t="s">
        <v>120</v>
      </c>
      <c r="F6182">
        <v>30</v>
      </c>
      <c r="H6182" t="s">
        <v>120</v>
      </c>
      <c r="I6182" s="9" t="s">
        <v>2740</v>
      </c>
    </row>
    <row r="6183" spans="1:9" hidden="1" x14ac:dyDescent="0.25">
      <c r="A6183">
        <v>201906</v>
      </c>
      <c r="B6183" t="s">
        <v>249</v>
      </c>
      <c r="C6183" t="s">
        <v>251</v>
      </c>
      <c r="D6183" t="s">
        <v>2739</v>
      </c>
      <c r="E6183" t="s">
        <v>120</v>
      </c>
      <c r="F6183">
        <v>30</v>
      </c>
      <c r="H6183" t="s">
        <v>120</v>
      </c>
      <c r="I6183" s="9" t="s">
        <v>2740</v>
      </c>
    </row>
    <row r="6184" spans="1:9" hidden="1" x14ac:dyDescent="0.25">
      <c r="A6184">
        <v>201907</v>
      </c>
      <c r="B6184" t="s">
        <v>249</v>
      </c>
      <c r="C6184" t="s">
        <v>251</v>
      </c>
      <c r="D6184" t="s">
        <v>2739</v>
      </c>
      <c r="E6184" t="s">
        <v>120</v>
      </c>
      <c r="F6184">
        <v>30</v>
      </c>
      <c r="H6184" t="s">
        <v>120</v>
      </c>
      <c r="I6184" s="9" t="s">
        <v>2740</v>
      </c>
    </row>
    <row r="6185" spans="1:9" hidden="1" x14ac:dyDescent="0.25">
      <c r="A6185">
        <v>201908</v>
      </c>
      <c r="B6185" t="s">
        <v>249</v>
      </c>
      <c r="C6185" t="s">
        <v>251</v>
      </c>
      <c r="D6185" t="s">
        <v>2739</v>
      </c>
      <c r="E6185" t="s">
        <v>120</v>
      </c>
      <c r="F6185">
        <v>30</v>
      </c>
      <c r="H6185" t="s">
        <v>120</v>
      </c>
      <c r="I6185" s="9" t="s">
        <v>2740</v>
      </c>
    </row>
    <row r="6186" spans="1:9" hidden="1" x14ac:dyDescent="0.25">
      <c r="A6186">
        <v>201909</v>
      </c>
      <c r="B6186" t="s">
        <v>249</v>
      </c>
      <c r="C6186" t="s">
        <v>251</v>
      </c>
      <c r="D6186" t="s">
        <v>2739</v>
      </c>
      <c r="E6186" t="s">
        <v>120</v>
      </c>
      <c r="H6186" t="s">
        <v>120</v>
      </c>
      <c r="I6186" s="9" t="s">
        <v>2740</v>
      </c>
    </row>
    <row r="6187" spans="1:9" hidden="1" x14ac:dyDescent="0.25">
      <c r="A6187">
        <v>201910</v>
      </c>
      <c r="B6187" t="s">
        <v>249</v>
      </c>
      <c r="C6187" t="s">
        <v>251</v>
      </c>
      <c r="D6187" t="s">
        <v>2739</v>
      </c>
      <c r="E6187" t="s">
        <v>120</v>
      </c>
      <c r="H6187" t="s">
        <v>120</v>
      </c>
      <c r="I6187" s="9" t="s">
        <v>2740</v>
      </c>
    </row>
    <row r="6188" spans="1:9" hidden="1" x14ac:dyDescent="0.25">
      <c r="A6188">
        <v>201911</v>
      </c>
      <c r="B6188" t="s">
        <v>249</v>
      </c>
      <c r="C6188" t="s">
        <v>251</v>
      </c>
      <c r="D6188" t="s">
        <v>2739</v>
      </c>
      <c r="E6188" t="s">
        <v>120</v>
      </c>
      <c r="H6188" t="s">
        <v>120</v>
      </c>
      <c r="I6188" s="9" t="s">
        <v>2740</v>
      </c>
    </row>
    <row r="6189" spans="1:9" hidden="1" x14ac:dyDescent="0.25">
      <c r="A6189">
        <v>201912</v>
      </c>
      <c r="B6189" t="s">
        <v>249</v>
      </c>
      <c r="C6189" t="s">
        <v>251</v>
      </c>
      <c r="D6189" t="s">
        <v>2739</v>
      </c>
      <c r="E6189" t="s">
        <v>120</v>
      </c>
      <c r="H6189" t="s">
        <v>120</v>
      </c>
      <c r="I6189" s="9" t="s">
        <v>2740</v>
      </c>
    </row>
    <row r="6190" spans="1:9" hidden="1" x14ac:dyDescent="0.25">
      <c r="A6190">
        <v>202001</v>
      </c>
      <c r="B6190" t="s">
        <v>249</v>
      </c>
      <c r="C6190" t="s">
        <v>251</v>
      </c>
      <c r="D6190" t="s">
        <v>2739</v>
      </c>
      <c r="E6190" t="s">
        <v>120</v>
      </c>
      <c r="H6190" t="s">
        <v>120</v>
      </c>
      <c r="I6190" s="9" t="s">
        <v>2740</v>
      </c>
    </row>
    <row r="6191" spans="1:9" hidden="1" x14ac:dyDescent="0.25">
      <c r="A6191">
        <v>202002</v>
      </c>
      <c r="B6191" t="s">
        <v>249</v>
      </c>
      <c r="C6191" t="s">
        <v>251</v>
      </c>
      <c r="D6191" t="s">
        <v>2739</v>
      </c>
      <c r="E6191" t="s">
        <v>101</v>
      </c>
      <c r="H6191" t="s">
        <v>101</v>
      </c>
      <c r="I6191" s="9" t="s">
        <v>2740</v>
      </c>
    </row>
    <row r="6192" spans="1:9" hidden="1" x14ac:dyDescent="0.25">
      <c r="A6192">
        <v>202003</v>
      </c>
      <c r="B6192" t="s">
        <v>249</v>
      </c>
      <c r="C6192" t="s">
        <v>251</v>
      </c>
      <c r="D6192" t="s">
        <v>2739</v>
      </c>
      <c r="E6192" t="s">
        <v>101</v>
      </c>
      <c r="H6192" t="s">
        <v>101</v>
      </c>
      <c r="I6192" s="9" t="s">
        <v>2740</v>
      </c>
    </row>
    <row r="6193" spans="1:9" hidden="1" x14ac:dyDescent="0.25">
      <c r="A6193">
        <v>202004</v>
      </c>
      <c r="B6193" t="s">
        <v>249</v>
      </c>
      <c r="C6193" t="s">
        <v>251</v>
      </c>
      <c r="D6193" t="s">
        <v>2739</v>
      </c>
      <c r="E6193" t="s">
        <v>101</v>
      </c>
      <c r="H6193" t="s">
        <v>101</v>
      </c>
      <c r="I6193" s="9" t="s">
        <v>2740</v>
      </c>
    </row>
    <row r="6194" spans="1:9" hidden="1" x14ac:dyDescent="0.25">
      <c r="A6194">
        <v>202005</v>
      </c>
      <c r="B6194" t="s">
        <v>249</v>
      </c>
      <c r="C6194" t="s">
        <v>251</v>
      </c>
      <c r="D6194" t="s">
        <v>2739</v>
      </c>
      <c r="E6194" t="s">
        <v>101</v>
      </c>
      <c r="H6194" t="s">
        <v>101</v>
      </c>
      <c r="I6194" s="9" t="s">
        <v>2740</v>
      </c>
    </row>
    <row r="6195" spans="1:9" hidden="1" x14ac:dyDescent="0.25">
      <c r="A6195">
        <v>202006</v>
      </c>
      <c r="B6195" t="s">
        <v>249</v>
      </c>
      <c r="C6195" t="s">
        <v>251</v>
      </c>
      <c r="D6195" t="s">
        <v>2739</v>
      </c>
      <c r="E6195" t="s">
        <v>101</v>
      </c>
      <c r="H6195" t="s">
        <v>101</v>
      </c>
      <c r="I6195" s="9" t="s">
        <v>2740</v>
      </c>
    </row>
    <row r="6196" spans="1:9" hidden="1" x14ac:dyDescent="0.25">
      <c r="A6196">
        <v>201901</v>
      </c>
      <c r="B6196" t="s">
        <v>448</v>
      </c>
      <c r="C6196" t="s">
        <v>431</v>
      </c>
      <c r="D6196" t="s">
        <v>448</v>
      </c>
      <c r="E6196" t="s">
        <v>103</v>
      </c>
      <c r="F6196">
        <v>30</v>
      </c>
      <c r="G6196">
        <v>30223.29</v>
      </c>
      <c r="H6196" t="s">
        <v>103</v>
      </c>
      <c r="I6196"/>
    </row>
    <row r="6197" spans="1:9" hidden="1" x14ac:dyDescent="0.25">
      <c r="A6197">
        <v>201902</v>
      </c>
      <c r="B6197" t="s">
        <v>448</v>
      </c>
      <c r="C6197" t="s">
        <v>431</v>
      </c>
      <c r="D6197" t="s">
        <v>448</v>
      </c>
      <c r="E6197" t="s">
        <v>103</v>
      </c>
      <c r="F6197">
        <v>30</v>
      </c>
      <c r="G6197">
        <v>30223.29</v>
      </c>
      <c r="H6197" t="s">
        <v>103</v>
      </c>
      <c r="I6197"/>
    </row>
    <row r="6198" spans="1:9" hidden="1" x14ac:dyDescent="0.25">
      <c r="A6198">
        <v>201903</v>
      </c>
      <c r="B6198" t="s">
        <v>448</v>
      </c>
      <c r="C6198" t="s">
        <v>431</v>
      </c>
      <c r="D6198" t="s">
        <v>448</v>
      </c>
      <c r="E6198" t="s">
        <v>103</v>
      </c>
      <c r="F6198">
        <v>30</v>
      </c>
      <c r="G6198">
        <v>30223.29</v>
      </c>
      <c r="H6198" t="s">
        <v>103</v>
      </c>
      <c r="I6198"/>
    </row>
    <row r="6199" spans="1:9" hidden="1" x14ac:dyDescent="0.25">
      <c r="A6199">
        <v>201904</v>
      </c>
      <c r="B6199" t="s">
        <v>448</v>
      </c>
      <c r="C6199" t="s">
        <v>431</v>
      </c>
      <c r="D6199" t="s">
        <v>448</v>
      </c>
      <c r="E6199" t="s">
        <v>103</v>
      </c>
      <c r="F6199">
        <v>30</v>
      </c>
      <c r="G6199">
        <v>30223.29</v>
      </c>
      <c r="H6199" t="s">
        <v>103</v>
      </c>
      <c r="I6199"/>
    </row>
    <row r="6200" spans="1:9" hidden="1" x14ac:dyDescent="0.25">
      <c r="A6200">
        <v>201905</v>
      </c>
      <c r="B6200" t="s">
        <v>448</v>
      </c>
      <c r="C6200" t="s">
        <v>431</v>
      </c>
      <c r="D6200" t="s">
        <v>1011</v>
      </c>
      <c r="E6200" t="s">
        <v>103</v>
      </c>
      <c r="F6200">
        <v>30</v>
      </c>
      <c r="G6200">
        <v>30223.29</v>
      </c>
      <c r="H6200" t="s">
        <v>103</v>
      </c>
      <c r="I6200"/>
    </row>
    <row r="6201" spans="1:9" hidden="1" x14ac:dyDescent="0.25">
      <c r="A6201">
        <v>201906</v>
      </c>
      <c r="B6201" t="s">
        <v>448</v>
      </c>
      <c r="C6201" t="s">
        <v>431</v>
      </c>
      <c r="D6201" t="s">
        <v>1011</v>
      </c>
      <c r="E6201" t="s">
        <v>103</v>
      </c>
      <c r="F6201">
        <v>30</v>
      </c>
      <c r="G6201">
        <v>30223.29</v>
      </c>
      <c r="H6201" t="s">
        <v>103</v>
      </c>
      <c r="I6201"/>
    </row>
    <row r="6202" spans="1:9" hidden="1" x14ac:dyDescent="0.25">
      <c r="A6202">
        <v>201907</v>
      </c>
      <c r="B6202" t="s">
        <v>448</v>
      </c>
      <c r="C6202" t="s">
        <v>431</v>
      </c>
      <c r="D6202" t="s">
        <v>1011</v>
      </c>
      <c r="E6202" t="s">
        <v>103</v>
      </c>
      <c r="F6202">
        <v>30</v>
      </c>
      <c r="G6202">
        <v>30223.29</v>
      </c>
      <c r="H6202" t="s">
        <v>103</v>
      </c>
      <c r="I6202"/>
    </row>
    <row r="6203" spans="1:9" hidden="1" x14ac:dyDescent="0.25">
      <c r="A6203">
        <v>201908</v>
      </c>
      <c r="B6203" t="s">
        <v>448</v>
      </c>
      <c r="C6203" t="s">
        <v>431</v>
      </c>
      <c r="D6203" t="s">
        <v>1011</v>
      </c>
      <c r="E6203" t="s">
        <v>103</v>
      </c>
      <c r="F6203">
        <v>30</v>
      </c>
      <c r="G6203">
        <v>30223.29</v>
      </c>
      <c r="H6203" t="s">
        <v>103</v>
      </c>
      <c r="I6203"/>
    </row>
    <row r="6204" spans="1:9" hidden="1" x14ac:dyDescent="0.25">
      <c r="A6204">
        <v>201909</v>
      </c>
      <c r="B6204" t="s">
        <v>448</v>
      </c>
      <c r="C6204" t="s">
        <v>431</v>
      </c>
      <c r="D6204" t="s">
        <v>1011</v>
      </c>
      <c r="E6204" t="s">
        <v>103</v>
      </c>
      <c r="F6204">
        <v>30</v>
      </c>
      <c r="G6204">
        <v>30223.29</v>
      </c>
      <c r="H6204" t="s">
        <v>103</v>
      </c>
      <c r="I6204"/>
    </row>
    <row r="6205" spans="1:9" hidden="1" x14ac:dyDescent="0.25">
      <c r="A6205">
        <v>201910</v>
      </c>
      <c r="B6205" t="s">
        <v>448</v>
      </c>
      <c r="C6205" t="s">
        <v>431</v>
      </c>
      <c r="D6205" t="s">
        <v>1011</v>
      </c>
      <c r="E6205" t="s">
        <v>103</v>
      </c>
      <c r="F6205">
        <v>30</v>
      </c>
      <c r="G6205">
        <v>30223.29</v>
      </c>
      <c r="H6205" t="s">
        <v>103</v>
      </c>
      <c r="I6205"/>
    </row>
    <row r="6206" spans="1:9" hidden="1" x14ac:dyDescent="0.25">
      <c r="A6206">
        <v>201911</v>
      </c>
      <c r="B6206" t="s">
        <v>448</v>
      </c>
      <c r="C6206" t="s">
        <v>431</v>
      </c>
      <c r="D6206" t="s">
        <v>1011</v>
      </c>
      <c r="E6206" t="s">
        <v>103</v>
      </c>
      <c r="F6206">
        <v>30</v>
      </c>
      <c r="G6206">
        <v>30223.29</v>
      </c>
      <c r="H6206" t="s">
        <v>103</v>
      </c>
      <c r="I6206"/>
    </row>
    <row r="6207" spans="1:9" hidden="1" x14ac:dyDescent="0.25">
      <c r="A6207">
        <v>201912</v>
      </c>
      <c r="B6207" t="s">
        <v>448</v>
      </c>
      <c r="C6207" t="s">
        <v>431</v>
      </c>
      <c r="D6207" t="s">
        <v>1011</v>
      </c>
      <c r="E6207" t="s">
        <v>103</v>
      </c>
      <c r="F6207">
        <v>30</v>
      </c>
      <c r="G6207">
        <v>30223.29</v>
      </c>
      <c r="H6207" t="s">
        <v>103</v>
      </c>
      <c r="I6207"/>
    </row>
    <row r="6208" spans="1:9" hidden="1" x14ac:dyDescent="0.25">
      <c r="A6208">
        <v>202001</v>
      </c>
      <c r="B6208" t="s">
        <v>448</v>
      </c>
      <c r="C6208" t="s">
        <v>431</v>
      </c>
      <c r="D6208" t="s">
        <v>1011</v>
      </c>
      <c r="E6208" t="s">
        <v>103</v>
      </c>
      <c r="F6208">
        <v>30</v>
      </c>
      <c r="G6208">
        <v>30223.29</v>
      </c>
      <c r="H6208" t="s">
        <v>103</v>
      </c>
      <c r="I6208"/>
    </row>
    <row r="6209" spans="1:9" hidden="1" x14ac:dyDescent="0.25">
      <c r="A6209">
        <v>202002</v>
      </c>
      <c r="B6209" t="s">
        <v>448</v>
      </c>
      <c r="C6209" t="s">
        <v>431</v>
      </c>
      <c r="D6209" t="s">
        <v>1011</v>
      </c>
      <c r="E6209" t="s">
        <v>103</v>
      </c>
      <c r="F6209">
        <v>30</v>
      </c>
      <c r="G6209">
        <v>30223.29</v>
      </c>
      <c r="H6209" t="s">
        <v>103</v>
      </c>
      <c r="I6209"/>
    </row>
    <row r="6210" spans="1:9" hidden="1" x14ac:dyDescent="0.25">
      <c r="A6210">
        <v>202003</v>
      </c>
      <c r="B6210" t="s">
        <v>448</v>
      </c>
      <c r="C6210" t="s">
        <v>431</v>
      </c>
      <c r="D6210" t="s">
        <v>1011</v>
      </c>
      <c r="E6210" t="s">
        <v>103</v>
      </c>
      <c r="F6210">
        <v>30</v>
      </c>
      <c r="G6210">
        <v>30223.29</v>
      </c>
      <c r="H6210" t="s">
        <v>103</v>
      </c>
      <c r="I6210"/>
    </row>
    <row r="6211" spans="1:9" hidden="1" x14ac:dyDescent="0.25">
      <c r="A6211">
        <v>202004</v>
      </c>
      <c r="B6211" t="s">
        <v>448</v>
      </c>
      <c r="C6211" t="s">
        <v>431</v>
      </c>
      <c r="D6211" t="s">
        <v>1011</v>
      </c>
      <c r="E6211" t="s">
        <v>103</v>
      </c>
      <c r="F6211">
        <v>30</v>
      </c>
      <c r="G6211">
        <v>30223.29</v>
      </c>
      <c r="H6211" t="s">
        <v>103</v>
      </c>
      <c r="I6211"/>
    </row>
    <row r="6212" spans="1:9" hidden="1" x14ac:dyDescent="0.25">
      <c r="A6212">
        <v>202005</v>
      </c>
      <c r="B6212" t="s">
        <v>448</v>
      </c>
      <c r="C6212" t="s">
        <v>431</v>
      </c>
      <c r="D6212" t="s">
        <v>1011</v>
      </c>
      <c r="E6212" t="s">
        <v>103</v>
      </c>
      <c r="F6212">
        <v>30</v>
      </c>
      <c r="G6212">
        <v>30223.29</v>
      </c>
      <c r="H6212" t="s">
        <v>103</v>
      </c>
      <c r="I6212"/>
    </row>
    <row r="6213" spans="1:9" hidden="1" x14ac:dyDescent="0.25">
      <c r="A6213">
        <v>202006</v>
      </c>
      <c r="B6213" t="s">
        <v>448</v>
      </c>
      <c r="C6213" t="s">
        <v>431</v>
      </c>
      <c r="D6213" t="s">
        <v>1011</v>
      </c>
      <c r="E6213" t="s">
        <v>103</v>
      </c>
      <c r="F6213">
        <v>30</v>
      </c>
      <c r="G6213">
        <v>30223.29</v>
      </c>
      <c r="H6213" t="s">
        <v>103</v>
      </c>
      <c r="I6213"/>
    </row>
    <row r="6214" spans="1:9" hidden="1" x14ac:dyDescent="0.25">
      <c r="A6214">
        <v>202007</v>
      </c>
      <c r="B6214" t="s">
        <v>448</v>
      </c>
      <c r="C6214" t="s">
        <v>431</v>
      </c>
      <c r="D6214" t="s">
        <v>1011</v>
      </c>
      <c r="E6214" t="s">
        <v>103</v>
      </c>
      <c r="F6214">
        <v>30</v>
      </c>
      <c r="G6214">
        <v>30223.29</v>
      </c>
      <c r="H6214" t="s">
        <v>103</v>
      </c>
      <c r="I6214"/>
    </row>
    <row r="6215" spans="1:9" hidden="1" x14ac:dyDescent="0.25">
      <c r="A6215">
        <v>202008</v>
      </c>
      <c r="B6215" t="s">
        <v>448</v>
      </c>
      <c r="C6215" t="s">
        <v>431</v>
      </c>
      <c r="D6215" t="s">
        <v>1011</v>
      </c>
      <c r="E6215" t="s">
        <v>103</v>
      </c>
      <c r="F6215">
        <v>30</v>
      </c>
      <c r="G6215">
        <v>30223.29</v>
      </c>
      <c r="H6215" t="s">
        <v>103</v>
      </c>
      <c r="I6215"/>
    </row>
    <row r="6216" spans="1:9" hidden="1" x14ac:dyDescent="0.25">
      <c r="A6216">
        <v>202009</v>
      </c>
      <c r="B6216" t="s">
        <v>448</v>
      </c>
      <c r="C6216" t="s">
        <v>431</v>
      </c>
      <c r="D6216" t="s">
        <v>1011</v>
      </c>
      <c r="E6216" t="s">
        <v>103</v>
      </c>
      <c r="F6216">
        <v>30</v>
      </c>
      <c r="G6216">
        <v>30223.29</v>
      </c>
      <c r="H6216" t="s">
        <v>103</v>
      </c>
      <c r="I6216"/>
    </row>
    <row r="6217" spans="1:9" hidden="1" x14ac:dyDescent="0.25">
      <c r="A6217">
        <v>202010</v>
      </c>
      <c r="B6217" t="s">
        <v>448</v>
      </c>
      <c r="C6217" t="s">
        <v>431</v>
      </c>
      <c r="D6217" t="s">
        <v>1011</v>
      </c>
      <c r="E6217" t="s">
        <v>103</v>
      </c>
      <c r="F6217">
        <v>30</v>
      </c>
      <c r="G6217">
        <v>30223.29</v>
      </c>
      <c r="H6217" t="s">
        <v>103</v>
      </c>
      <c r="I6217"/>
    </row>
    <row r="6218" spans="1:9" hidden="1" x14ac:dyDescent="0.25">
      <c r="A6218">
        <v>202011</v>
      </c>
      <c r="B6218" t="s">
        <v>448</v>
      </c>
      <c r="C6218" t="s">
        <v>431</v>
      </c>
      <c r="D6218" t="s">
        <v>1011</v>
      </c>
      <c r="E6218" t="s">
        <v>103</v>
      </c>
      <c r="F6218">
        <v>30</v>
      </c>
      <c r="G6218">
        <v>30223.29</v>
      </c>
      <c r="H6218" t="s">
        <v>103</v>
      </c>
      <c r="I6218"/>
    </row>
    <row r="6219" spans="1:9" hidden="1" x14ac:dyDescent="0.25">
      <c r="A6219">
        <v>202012</v>
      </c>
      <c r="B6219" t="s">
        <v>448</v>
      </c>
      <c r="C6219" t="s">
        <v>431</v>
      </c>
      <c r="D6219" t="s">
        <v>1011</v>
      </c>
      <c r="E6219" t="s">
        <v>103</v>
      </c>
      <c r="F6219">
        <v>30</v>
      </c>
      <c r="G6219">
        <v>30223.29</v>
      </c>
      <c r="H6219" t="s">
        <v>103</v>
      </c>
      <c r="I6219"/>
    </row>
    <row r="6220" spans="1:9" hidden="1" x14ac:dyDescent="0.25">
      <c r="A6220">
        <v>202101</v>
      </c>
      <c r="B6220" t="s">
        <v>448</v>
      </c>
      <c r="C6220" t="s">
        <v>431</v>
      </c>
      <c r="D6220" t="s">
        <v>1011</v>
      </c>
      <c r="E6220" t="s">
        <v>103</v>
      </c>
      <c r="F6220">
        <v>30</v>
      </c>
      <c r="G6220">
        <v>30223.29</v>
      </c>
      <c r="H6220" t="s">
        <v>103</v>
      </c>
      <c r="I6220"/>
    </row>
    <row r="6221" spans="1:9" hidden="1" x14ac:dyDescent="0.25">
      <c r="A6221">
        <v>202102</v>
      </c>
      <c r="B6221" t="s">
        <v>448</v>
      </c>
      <c r="C6221" t="s">
        <v>431</v>
      </c>
      <c r="D6221" t="s">
        <v>1011</v>
      </c>
      <c r="E6221" t="s">
        <v>103</v>
      </c>
      <c r="F6221">
        <v>30</v>
      </c>
      <c r="G6221">
        <v>30223.29</v>
      </c>
      <c r="H6221" t="s">
        <v>103</v>
      </c>
      <c r="I6221"/>
    </row>
    <row r="6222" spans="1:9" hidden="1" x14ac:dyDescent="0.25">
      <c r="A6222">
        <v>202205</v>
      </c>
      <c r="B6222" s="11" t="s">
        <v>4115</v>
      </c>
      <c r="C6222" s="11" t="s">
        <v>4115</v>
      </c>
      <c r="D6222" s="11" t="s">
        <v>4115</v>
      </c>
      <c r="E6222" t="s">
        <v>103</v>
      </c>
      <c r="F6222">
        <v>30</v>
      </c>
      <c r="G6222">
        <v>30223.29</v>
      </c>
      <c r="H6222" t="s">
        <v>103</v>
      </c>
      <c r="I6222"/>
    </row>
    <row r="6223" spans="1:9" hidden="1" x14ac:dyDescent="0.25">
      <c r="A6223">
        <v>202206</v>
      </c>
      <c r="B6223" s="11" t="s">
        <v>4115</v>
      </c>
      <c r="C6223" s="11" t="s">
        <v>4115</v>
      </c>
      <c r="D6223" s="11" t="s">
        <v>4115</v>
      </c>
      <c r="E6223" t="s">
        <v>103</v>
      </c>
      <c r="F6223">
        <v>30</v>
      </c>
      <c r="G6223">
        <v>30223.29</v>
      </c>
      <c r="H6223" t="s">
        <v>103</v>
      </c>
      <c r="I6223"/>
    </row>
    <row r="6224" spans="1:9" hidden="1" x14ac:dyDescent="0.25">
      <c r="A6224">
        <v>202207</v>
      </c>
      <c r="B6224" s="11" t="s">
        <v>4115</v>
      </c>
      <c r="C6224" s="11" t="s">
        <v>4115</v>
      </c>
      <c r="D6224" s="11" t="s">
        <v>4115</v>
      </c>
      <c r="E6224" t="s">
        <v>103</v>
      </c>
      <c r="F6224">
        <v>30</v>
      </c>
      <c r="G6224">
        <v>30223.29</v>
      </c>
      <c r="H6224" t="s">
        <v>103</v>
      </c>
      <c r="I6224"/>
    </row>
    <row r="6225" spans="1:9" hidden="1" x14ac:dyDescent="0.25">
      <c r="A6225">
        <v>202208</v>
      </c>
      <c r="B6225" s="11" t="s">
        <v>4115</v>
      </c>
      <c r="C6225" s="11" t="s">
        <v>4115</v>
      </c>
      <c r="D6225" s="11" t="s">
        <v>4115</v>
      </c>
      <c r="E6225" t="s">
        <v>103</v>
      </c>
      <c r="F6225">
        <v>30</v>
      </c>
      <c r="G6225">
        <v>30223.29</v>
      </c>
      <c r="H6225" t="s">
        <v>103</v>
      </c>
      <c r="I6225"/>
    </row>
    <row r="6226" spans="1:9" hidden="1" x14ac:dyDescent="0.25">
      <c r="A6226">
        <v>202208</v>
      </c>
      <c r="B6226" s="11" t="s">
        <v>4115</v>
      </c>
      <c r="C6226" s="11" t="s">
        <v>4115</v>
      </c>
      <c r="D6226" s="11" t="s">
        <v>4115</v>
      </c>
      <c r="E6226" t="s">
        <v>103</v>
      </c>
      <c r="F6226">
        <v>30</v>
      </c>
      <c r="G6226">
        <v>30223.29</v>
      </c>
      <c r="H6226" t="s">
        <v>103</v>
      </c>
      <c r="I6226"/>
    </row>
    <row r="6227" spans="1:9" hidden="1" x14ac:dyDescent="0.25">
      <c r="A6227">
        <v>202210</v>
      </c>
      <c r="B6227" s="11" t="s">
        <v>4115</v>
      </c>
      <c r="C6227" s="11" t="s">
        <v>4115</v>
      </c>
      <c r="D6227" s="11" t="s">
        <v>4115</v>
      </c>
      <c r="E6227" t="s">
        <v>103</v>
      </c>
      <c r="F6227">
        <v>30</v>
      </c>
      <c r="G6227">
        <v>30223.29</v>
      </c>
      <c r="H6227" t="s">
        <v>103</v>
      </c>
      <c r="I6227"/>
    </row>
    <row r="6228" spans="1:9" hidden="1" x14ac:dyDescent="0.25">
      <c r="A6228">
        <v>202210</v>
      </c>
      <c r="B6228" s="11" t="s">
        <v>4115</v>
      </c>
      <c r="C6228" s="11" t="s">
        <v>4115</v>
      </c>
      <c r="D6228" s="11" t="s">
        <v>4115</v>
      </c>
      <c r="E6228" t="s">
        <v>103</v>
      </c>
      <c r="F6228">
        <v>30</v>
      </c>
      <c r="G6228">
        <v>30223.29</v>
      </c>
      <c r="H6228" t="s">
        <v>103</v>
      </c>
      <c r="I6228"/>
    </row>
    <row r="6229" spans="1:9" hidden="1" x14ac:dyDescent="0.25">
      <c r="A6229">
        <v>202209</v>
      </c>
      <c r="B6229" s="11" t="s">
        <v>4115</v>
      </c>
      <c r="C6229" s="11" t="s">
        <v>4115</v>
      </c>
      <c r="D6229" s="11" t="s">
        <v>4115</v>
      </c>
      <c r="E6229" t="s">
        <v>103</v>
      </c>
      <c r="F6229">
        <v>30</v>
      </c>
      <c r="G6229">
        <v>30223.29</v>
      </c>
      <c r="H6229" t="s">
        <v>103</v>
      </c>
      <c r="I6229"/>
    </row>
    <row r="6230" spans="1:9" hidden="1" x14ac:dyDescent="0.25">
      <c r="A6230">
        <v>202209</v>
      </c>
      <c r="B6230" s="11" t="s">
        <v>4115</v>
      </c>
      <c r="C6230" s="11" t="s">
        <v>4115</v>
      </c>
      <c r="D6230" s="11" t="s">
        <v>4115</v>
      </c>
      <c r="E6230" t="s">
        <v>103</v>
      </c>
      <c r="F6230">
        <v>30</v>
      </c>
      <c r="G6230">
        <v>30223.29</v>
      </c>
      <c r="H6230" t="s">
        <v>103</v>
      </c>
      <c r="I6230"/>
    </row>
    <row r="6231" spans="1:9" hidden="1" x14ac:dyDescent="0.25">
      <c r="A6231">
        <v>202211</v>
      </c>
      <c r="B6231" s="11" t="s">
        <v>4115</v>
      </c>
      <c r="C6231" s="11" t="s">
        <v>4115</v>
      </c>
      <c r="D6231" s="11" t="s">
        <v>4115</v>
      </c>
      <c r="E6231" t="s">
        <v>103</v>
      </c>
      <c r="F6231">
        <v>30</v>
      </c>
      <c r="G6231">
        <v>30223.29</v>
      </c>
      <c r="H6231" t="s">
        <v>103</v>
      </c>
      <c r="I6231"/>
    </row>
    <row r="6232" spans="1:9" hidden="1" x14ac:dyDescent="0.25">
      <c r="A6232">
        <v>202211</v>
      </c>
      <c r="B6232" s="11" t="s">
        <v>4115</v>
      </c>
      <c r="C6232" s="11" t="s">
        <v>4115</v>
      </c>
      <c r="D6232" s="11" t="s">
        <v>4115</v>
      </c>
      <c r="E6232" t="s">
        <v>103</v>
      </c>
      <c r="F6232">
        <v>30</v>
      </c>
      <c r="G6232">
        <v>30223.29</v>
      </c>
      <c r="H6232" t="s">
        <v>103</v>
      </c>
      <c r="I6232"/>
    </row>
    <row r="6233" spans="1:9" hidden="1" x14ac:dyDescent="0.25">
      <c r="A6233">
        <v>202212</v>
      </c>
      <c r="B6233" s="11" t="s">
        <v>4115</v>
      </c>
      <c r="C6233" s="11" t="s">
        <v>4115</v>
      </c>
      <c r="D6233" s="11" t="s">
        <v>4115</v>
      </c>
      <c r="E6233" t="s">
        <v>103</v>
      </c>
      <c r="F6233">
        <v>30</v>
      </c>
      <c r="G6233">
        <v>30223.29</v>
      </c>
      <c r="H6233" t="s">
        <v>103</v>
      </c>
      <c r="I6233"/>
    </row>
    <row r="6234" spans="1:9" hidden="1" x14ac:dyDescent="0.25">
      <c r="A6234">
        <v>202212</v>
      </c>
      <c r="B6234" s="11" t="s">
        <v>4115</v>
      </c>
      <c r="C6234" s="11" t="s">
        <v>4115</v>
      </c>
      <c r="D6234" s="11" t="s">
        <v>4115</v>
      </c>
      <c r="E6234" t="s">
        <v>103</v>
      </c>
      <c r="F6234">
        <v>30</v>
      </c>
      <c r="G6234">
        <v>30223.29</v>
      </c>
      <c r="H6234" t="s">
        <v>103</v>
      </c>
      <c r="I6234"/>
    </row>
    <row r="6235" spans="1:9" hidden="1" x14ac:dyDescent="0.25">
      <c r="A6235">
        <v>202301</v>
      </c>
      <c r="B6235" t="s">
        <v>214</v>
      </c>
      <c r="C6235" t="s">
        <v>2696</v>
      </c>
      <c r="D6235" t="s">
        <v>215</v>
      </c>
      <c r="E6235" t="s">
        <v>67</v>
      </c>
      <c r="F6235">
        <v>30</v>
      </c>
      <c r="G6235">
        <v>30000</v>
      </c>
      <c r="H6235" t="s">
        <v>67</v>
      </c>
      <c r="I6235" s="9" t="s">
        <v>1700</v>
      </c>
    </row>
    <row r="6236" spans="1:9" hidden="1" x14ac:dyDescent="0.25">
      <c r="A6236">
        <v>202401</v>
      </c>
      <c r="B6236" t="s">
        <v>5203</v>
      </c>
      <c r="C6236" t="s">
        <v>5203</v>
      </c>
      <c r="D6236" t="s">
        <v>5203</v>
      </c>
      <c r="E6236" t="s">
        <v>2976</v>
      </c>
      <c r="F6236">
        <v>30</v>
      </c>
      <c r="G6236">
        <v>30223.29</v>
      </c>
      <c r="H6236" t="s">
        <v>2976</v>
      </c>
      <c r="I6236"/>
    </row>
    <row r="6237" spans="1:9" hidden="1" x14ac:dyDescent="0.25">
      <c r="A6237">
        <v>202302</v>
      </c>
      <c r="B6237" s="11" t="s">
        <v>4115</v>
      </c>
      <c r="C6237" s="11" t="s">
        <v>4115</v>
      </c>
      <c r="D6237" s="11" t="s">
        <v>4115</v>
      </c>
      <c r="E6237" t="s">
        <v>103</v>
      </c>
      <c r="F6237">
        <v>30</v>
      </c>
      <c r="G6237">
        <v>30223.29</v>
      </c>
      <c r="H6237" t="s">
        <v>103</v>
      </c>
      <c r="I6237"/>
    </row>
    <row r="6238" spans="1:9" hidden="1" x14ac:dyDescent="0.25">
      <c r="A6238">
        <v>202302</v>
      </c>
      <c r="B6238" s="11" t="s">
        <v>4115</v>
      </c>
      <c r="C6238" s="11" t="s">
        <v>4115</v>
      </c>
      <c r="D6238" s="11" t="s">
        <v>4115</v>
      </c>
      <c r="E6238" t="s">
        <v>103</v>
      </c>
      <c r="F6238">
        <v>30</v>
      </c>
      <c r="G6238">
        <v>30223.29</v>
      </c>
      <c r="H6238" t="s">
        <v>103</v>
      </c>
      <c r="I6238"/>
    </row>
    <row r="6239" spans="1:9" hidden="1" x14ac:dyDescent="0.25">
      <c r="A6239">
        <v>202303</v>
      </c>
      <c r="B6239" s="11" t="s">
        <v>4115</v>
      </c>
      <c r="C6239" s="11" t="s">
        <v>4115</v>
      </c>
      <c r="D6239" s="11" t="s">
        <v>4115</v>
      </c>
      <c r="E6239" t="s">
        <v>103</v>
      </c>
      <c r="F6239">
        <v>30</v>
      </c>
      <c r="G6239">
        <v>30223.29</v>
      </c>
      <c r="H6239" t="s">
        <v>103</v>
      </c>
      <c r="I6239"/>
    </row>
    <row r="6240" spans="1:9" hidden="1" x14ac:dyDescent="0.25">
      <c r="A6240">
        <v>202303</v>
      </c>
      <c r="B6240" s="11" t="s">
        <v>4115</v>
      </c>
      <c r="C6240" s="11" t="s">
        <v>4115</v>
      </c>
      <c r="D6240" s="11" t="s">
        <v>4115</v>
      </c>
      <c r="E6240" t="s">
        <v>103</v>
      </c>
      <c r="F6240">
        <v>30</v>
      </c>
      <c r="G6240">
        <v>30223.29</v>
      </c>
      <c r="H6240" t="s">
        <v>103</v>
      </c>
      <c r="I6240"/>
    </row>
    <row r="6241" spans="1:9" hidden="1" x14ac:dyDescent="0.25">
      <c r="A6241">
        <v>202304</v>
      </c>
      <c r="B6241" s="11" t="s">
        <v>4115</v>
      </c>
      <c r="C6241" s="11" t="s">
        <v>4115</v>
      </c>
      <c r="D6241" s="11" t="s">
        <v>4115</v>
      </c>
      <c r="E6241" t="s">
        <v>103</v>
      </c>
      <c r="F6241">
        <v>30</v>
      </c>
      <c r="G6241">
        <v>30223.29</v>
      </c>
      <c r="H6241" t="s">
        <v>103</v>
      </c>
      <c r="I6241"/>
    </row>
    <row r="6242" spans="1:9" hidden="1" x14ac:dyDescent="0.25">
      <c r="A6242">
        <v>202304</v>
      </c>
      <c r="B6242" s="11" t="s">
        <v>4115</v>
      </c>
      <c r="C6242" s="11" t="s">
        <v>4115</v>
      </c>
      <c r="D6242" s="11" t="s">
        <v>4115</v>
      </c>
      <c r="E6242" t="s">
        <v>103</v>
      </c>
      <c r="F6242">
        <v>30</v>
      </c>
      <c r="G6242">
        <v>30223.29</v>
      </c>
      <c r="H6242" t="s">
        <v>103</v>
      </c>
      <c r="I6242"/>
    </row>
    <row r="6243" spans="1:9" hidden="1" x14ac:dyDescent="0.25">
      <c r="A6243">
        <v>202305</v>
      </c>
      <c r="B6243" s="11" t="s">
        <v>4115</v>
      </c>
      <c r="C6243" s="11" t="s">
        <v>4850</v>
      </c>
      <c r="D6243" s="11" t="s">
        <v>4850</v>
      </c>
      <c r="E6243" t="s">
        <v>103</v>
      </c>
      <c r="F6243">
        <v>30</v>
      </c>
      <c r="G6243">
        <v>30223.29</v>
      </c>
      <c r="H6243" t="s">
        <v>103</v>
      </c>
      <c r="I6243"/>
    </row>
    <row r="6244" spans="1:9" hidden="1" x14ac:dyDescent="0.25">
      <c r="A6244">
        <v>202305</v>
      </c>
      <c r="B6244" s="11" t="s">
        <v>4115</v>
      </c>
      <c r="C6244" s="11" t="s">
        <v>4850</v>
      </c>
      <c r="D6244" s="11" t="s">
        <v>4850</v>
      </c>
      <c r="E6244" t="s">
        <v>103</v>
      </c>
      <c r="F6244">
        <v>30</v>
      </c>
      <c r="G6244">
        <v>30223.29</v>
      </c>
      <c r="H6244" t="s">
        <v>103</v>
      </c>
      <c r="I6244"/>
    </row>
    <row r="6245" spans="1:9" hidden="1" x14ac:dyDescent="0.25">
      <c r="A6245">
        <v>202311</v>
      </c>
      <c r="B6245" s="367" t="s">
        <v>2364</v>
      </c>
      <c r="C6245" s="11" t="s">
        <v>4838</v>
      </c>
      <c r="D6245" s="11" t="s">
        <v>4838</v>
      </c>
      <c r="E6245" t="s">
        <v>103</v>
      </c>
      <c r="F6245">
        <v>30</v>
      </c>
      <c r="G6245">
        <v>30223.29</v>
      </c>
      <c r="H6245" t="s">
        <v>103</v>
      </c>
      <c r="I6245" t="s">
        <v>2649</v>
      </c>
    </row>
    <row r="6246" spans="1:9" hidden="1" x14ac:dyDescent="0.25">
      <c r="A6246">
        <v>202311</v>
      </c>
      <c r="B6246" t="s">
        <v>3047</v>
      </c>
      <c r="C6246" t="s">
        <v>3714</v>
      </c>
      <c r="D6246" t="s">
        <v>3047</v>
      </c>
      <c r="E6246" t="s">
        <v>67</v>
      </c>
      <c r="G6246">
        <v>29000</v>
      </c>
      <c r="H6246" t="s">
        <v>67</v>
      </c>
    </row>
    <row r="6247" spans="1:9" hidden="1" x14ac:dyDescent="0.25">
      <c r="A6247">
        <v>202311</v>
      </c>
      <c r="B6247" t="s">
        <v>3317</v>
      </c>
      <c r="C6247" t="s">
        <v>3714</v>
      </c>
      <c r="D6247" t="s">
        <v>3047</v>
      </c>
      <c r="E6247" t="s">
        <v>67</v>
      </c>
      <c r="G6247">
        <v>29000</v>
      </c>
      <c r="H6247" t="s">
        <v>67</v>
      </c>
    </row>
    <row r="6248" spans="1:9" hidden="1" x14ac:dyDescent="0.25">
      <c r="A6248">
        <v>202311</v>
      </c>
      <c r="B6248" t="s">
        <v>4659</v>
      </c>
      <c r="C6248" t="s">
        <v>4862</v>
      </c>
      <c r="D6248" t="s">
        <v>4862</v>
      </c>
      <c r="E6248" t="s">
        <v>2891</v>
      </c>
      <c r="F6248">
        <v>30</v>
      </c>
      <c r="G6248">
        <v>29000</v>
      </c>
      <c r="H6248" t="s">
        <v>2891</v>
      </c>
    </row>
    <row r="6249" spans="1:9" hidden="1" x14ac:dyDescent="0.25">
      <c r="A6249">
        <v>202311</v>
      </c>
      <c r="B6249" t="s">
        <v>4600</v>
      </c>
      <c r="C6249" t="s">
        <v>4862</v>
      </c>
      <c r="D6249" t="s">
        <v>4862</v>
      </c>
      <c r="E6249" t="s">
        <v>3707</v>
      </c>
      <c r="F6249">
        <v>30</v>
      </c>
      <c r="G6249">
        <v>29000</v>
      </c>
      <c r="H6249" t="s">
        <v>3707</v>
      </c>
    </row>
    <row r="6250" spans="1:9" hidden="1" x14ac:dyDescent="0.25">
      <c r="A6250">
        <v>202311</v>
      </c>
      <c r="B6250" t="s">
        <v>1927</v>
      </c>
      <c r="C6250" t="s">
        <v>2654</v>
      </c>
      <c r="D6250" t="s">
        <v>2381</v>
      </c>
      <c r="E6250" t="s">
        <v>67</v>
      </c>
      <c r="F6250">
        <v>30</v>
      </c>
      <c r="G6250">
        <v>25000</v>
      </c>
      <c r="H6250" t="s">
        <v>67</v>
      </c>
      <c r="I6250" s="9" t="s">
        <v>2653</v>
      </c>
    </row>
    <row r="6251" spans="1:9" hidden="1" x14ac:dyDescent="0.25">
      <c r="A6251">
        <v>202311</v>
      </c>
      <c r="B6251" t="s">
        <v>1921</v>
      </c>
      <c r="C6251" t="s">
        <v>2654</v>
      </c>
      <c r="D6251" t="s">
        <v>2381</v>
      </c>
      <c r="E6251" t="s">
        <v>67</v>
      </c>
      <c r="F6251">
        <v>30</v>
      </c>
      <c r="G6251">
        <v>25000</v>
      </c>
      <c r="H6251" t="s">
        <v>67</v>
      </c>
      <c r="I6251" s="9" t="s">
        <v>2653</v>
      </c>
    </row>
    <row r="6252" spans="1:9" hidden="1" x14ac:dyDescent="0.25">
      <c r="A6252">
        <v>202311</v>
      </c>
      <c r="B6252" t="s">
        <v>1746</v>
      </c>
      <c r="C6252" t="s">
        <v>2654</v>
      </c>
      <c r="D6252" t="s">
        <v>2381</v>
      </c>
      <c r="E6252" t="s">
        <v>67</v>
      </c>
      <c r="F6252">
        <v>30</v>
      </c>
      <c r="G6252">
        <v>25000</v>
      </c>
      <c r="H6252" t="s">
        <v>67</v>
      </c>
      <c r="I6252" s="9" t="s">
        <v>2653</v>
      </c>
    </row>
    <row r="6253" spans="1:9" hidden="1" x14ac:dyDescent="0.25">
      <c r="A6253">
        <v>202311</v>
      </c>
      <c r="B6253" s="11" t="s">
        <v>3695</v>
      </c>
      <c r="C6253" s="11" t="s">
        <v>4839</v>
      </c>
      <c r="D6253" s="11" t="s">
        <v>4839</v>
      </c>
      <c r="E6253" t="s">
        <v>94</v>
      </c>
      <c r="F6253">
        <v>30</v>
      </c>
      <c r="G6253">
        <v>23575.919999999998</v>
      </c>
      <c r="H6253" t="s">
        <v>94</v>
      </c>
      <c r="I6253"/>
    </row>
    <row r="6254" spans="1:9" hidden="1" x14ac:dyDescent="0.25">
      <c r="A6254">
        <v>202311</v>
      </c>
      <c r="B6254" s="11" t="s">
        <v>3693</v>
      </c>
      <c r="C6254" s="11" t="s">
        <v>4839</v>
      </c>
      <c r="D6254" s="11" t="s">
        <v>4839</v>
      </c>
      <c r="E6254" t="s">
        <v>94</v>
      </c>
      <c r="F6254">
        <v>30</v>
      </c>
      <c r="G6254">
        <v>23575.919999999998</v>
      </c>
      <c r="H6254" t="s">
        <v>94</v>
      </c>
      <c r="I6254"/>
    </row>
    <row r="6255" spans="1:9" hidden="1" x14ac:dyDescent="0.25">
      <c r="A6255">
        <v>202311</v>
      </c>
      <c r="B6255" t="s">
        <v>5073</v>
      </c>
      <c r="C6255" t="s">
        <v>5073</v>
      </c>
      <c r="D6255" t="s">
        <v>5073</v>
      </c>
      <c r="E6255" t="s">
        <v>3707</v>
      </c>
      <c r="F6255">
        <v>30</v>
      </c>
      <c r="G6255">
        <v>29000</v>
      </c>
      <c r="H6255" t="s">
        <v>3707</v>
      </c>
    </row>
    <row r="6256" spans="1:9" hidden="1" x14ac:dyDescent="0.25">
      <c r="A6256">
        <v>202311</v>
      </c>
      <c r="B6256" t="s">
        <v>4655</v>
      </c>
      <c r="C6256" t="s">
        <v>4655</v>
      </c>
      <c r="D6256" t="s">
        <v>4655</v>
      </c>
      <c r="E6256" t="s">
        <v>67</v>
      </c>
      <c r="F6256">
        <v>30</v>
      </c>
      <c r="G6256">
        <v>29000</v>
      </c>
      <c r="H6256" t="s">
        <v>67</v>
      </c>
    </row>
    <row r="6257" spans="1:9" hidden="1" x14ac:dyDescent="0.25">
      <c r="A6257">
        <v>202311</v>
      </c>
      <c r="B6257" t="s">
        <v>4246</v>
      </c>
      <c r="C6257" t="s">
        <v>4852</v>
      </c>
      <c r="D6257" t="s">
        <v>4852</v>
      </c>
      <c r="E6257" t="s">
        <v>118</v>
      </c>
      <c r="F6257">
        <v>30</v>
      </c>
      <c r="G6257" s="4">
        <v>33388.067999999999</v>
      </c>
      <c r="H6257" t="s">
        <v>118</v>
      </c>
      <c r="I6257"/>
    </row>
    <row r="6258" spans="1:9" hidden="1" x14ac:dyDescent="0.25">
      <c r="A6258">
        <v>202311</v>
      </c>
      <c r="B6258" t="s">
        <v>442</v>
      </c>
      <c r="C6258" t="s">
        <v>999</v>
      </c>
      <c r="D6258" t="s">
        <v>999</v>
      </c>
      <c r="E6258" t="s">
        <v>94</v>
      </c>
      <c r="F6258">
        <v>30</v>
      </c>
      <c r="G6258">
        <v>23575.919999999998</v>
      </c>
      <c r="H6258" t="s">
        <v>94</v>
      </c>
      <c r="I6258" t="s">
        <v>2655</v>
      </c>
    </row>
    <row r="6259" spans="1:9" hidden="1" x14ac:dyDescent="0.25">
      <c r="A6259">
        <v>202311</v>
      </c>
      <c r="B6259" s="249" t="s">
        <v>441</v>
      </c>
      <c r="C6259" t="s">
        <v>999</v>
      </c>
      <c r="D6259" t="s">
        <v>999</v>
      </c>
      <c r="E6259" t="s">
        <v>94</v>
      </c>
      <c r="F6259">
        <v>30</v>
      </c>
      <c r="G6259">
        <v>23575.919999999998</v>
      </c>
      <c r="H6259" t="s">
        <v>94</v>
      </c>
      <c r="I6259" t="s">
        <v>2655</v>
      </c>
    </row>
    <row r="6260" spans="1:9" hidden="1" x14ac:dyDescent="0.25">
      <c r="A6260">
        <v>202311</v>
      </c>
      <c r="B6260" s="249" t="s">
        <v>5000</v>
      </c>
      <c r="C6260" t="s">
        <v>5003</v>
      </c>
      <c r="D6260" t="s">
        <v>5003</v>
      </c>
      <c r="E6260" t="s">
        <v>94</v>
      </c>
      <c r="F6260">
        <v>30</v>
      </c>
      <c r="G6260">
        <v>23575.919999999998</v>
      </c>
      <c r="H6260" t="s">
        <v>94</v>
      </c>
      <c r="I6260" t="s">
        <v>2655</v>
      </c>
    </row>
    <row r="6261" spans="1:9" hidden="1" x14ac:dyDescent="0.25">
      <c r="A6261">
        <v>202311</v>
      </c>
      <c r="B6261" s="249" t="s">
        <v>4595</v>
      </c>
      <c r="C6261" t="s">
        <v>4840</v>
      </c>
      <c r="D6261" t="s">
        <v>4840</v>
      </c>
      <c r="E6261" t="s">
        <v>103</v>
      </c>
      <c r="F6261">
        <v>30</v>
      </c>
      <c r="G6261">
        <v>30223.29</v>
      </c>
      <c r="H6261" t="s">
        <v>103</v>
      </c>
      <c r="I6261"/>
    </row>
    <row r="6262" spans="1:9" hidden="1" x14ac:dyDescent="0.25">
      <c r="A6262">
        <v>202311</v>
      </c>
      <c r="B6262" s="249" t="s">
        <v>5117</v>
      </c>
      <c r="C6262" t="s">
        <v>4840</v>
      </c>
      <c r="D6262" t="s">
        <v>4840</v>
      </c>
      <c r="E6262" t="s">
        <v>103</v>
      </c>
      <c r="F6262">
        <v>30</v>
      </c>
      <c r="G6262">
        <v>30223.29</v>
      </c>
      <c r="H6262" t="s">
        <v>103</v>
      </c>
      <c r="I6262"/>
    </row>
    <row r="6263" spans="1:9" hidden="1" x14ac:dyDescent="0.25">
      <c r="A6263">
        <v>202311</v>
      </c>
      <c r="B6263" t="s">
        <v>752</v>
      </c>
      <c r="C6263" t="s">
        <v>4853</v>
      </c>
      <c r="D6263" t="s">
        <v>4853</v>
      </c>
      <c r="E6263" t="s">
        <v>118</v>
      </c>
      <c r="F6263">
        <v>30</v>
      </c>
      <c r="G6263" s="4">
        <v>33388.067999999999</v>
      </c>
      <c r="H6263" t="s">
        <v>118</v>
      </c>
      <c r="I6263" t="s">
        <v>2656</v>
      </c>
    </row>
    <row r="6264" spans="1:9" hidden="1" x14ac:dyDescent="0.25">
      <c r="A6264">
        <v>202311</v>
      </c>
      <c r="B6264" t="s">
        <v>3057</v>
      </c>
      <c r="C6264" t="s">
        <v>3057</v>
      </c>
      <c r="D6264" t="s">
        <v>3057</v>
      </c>
      <c r="E6264" t="s">
        <v>67</v>
      </c>
      <c r="G6264">
        <v>29000</v>
      </c>
      <c r="H6264" t="s">
        <v>67</v>
      </c>
    </row>
    <row r="6265" spans="1:9" hidden="1" x14ac:dyDescent="0.25">
      <c r="A6265">
        <v>202311</v>
      </c>
      <c r="B6265" t="s">
        <v>5188</v>
      </c>
      <c r="C6265" t="s">
        <v>5188</v>
      </c>
      <c r="D6265" t="s">
        <v>5188</v>
      </c>
      <c r="E6265" t="s">
        <v>3042</v>
      </c>
      <c r="F6265">
        <v>30</v>
      </c>
      <c r="G6265">
        <v>30223.29</v>
      </c>
      <c r="H6265" t="s">
        <v>3042</v>
      </c>
      <c r="I6265"/>
    </row>
    <row r="6266" spans="1:9" hidden="1" x14ac:dyDescent="0.25">
      <c r="A6266">
        <v>202311</v>
      </c>
      <c r="B6266" t="s">
        <v>2870</v>
      </c>
      <c r="C6266" t="s">
        <v>4841</v>
      </c>
      <c r="D6266" t="s">
        <v>4841</v>
      </c>
      <c r="E6266" t="s">
        <v>103</v>
      </c>
      <c r="F6266">
        <v>30</v>
      </c>
      <c r="G6266">
        <v>30223.29</v>
      </c>
      <c r="H6266" t="s">
        <v>103</v>
      </c>
      <c r="I6266"/>
    </row>
    <row r="6267" spans="1:9" hidden="1" x14ac:dyDescent="0.25">
      <c r="A6267">
        <v>202311</v>
      </c>
      <c r="B6267" t="s">
        <v>5203</v>
      </c>
      <c r="C6267" t="s">
        <v>5203</v>
      </c>
      <c r="D6267" t="s">
        <v>5203</v>
      </c>
      <c r="E6267" t="s">
        <v>2976</v>
      </c>
      <c r="F6267">
        <v>30</v>
      </c>
      <c r="G6267">
        <v>30223.29</v>
      </c>
      <c r="H6267" t="s">
        <v>2976</v>
      </c>
      <c r="I6267"/>
    </row>
    <row r="6268" spans="1:9" hidden="1" x14ac:dyDescent="0.25">
      <c r="A6268">
        <v>202311</v>
      </c>
      <c r="B6268" t="s">
        <v>189</v>
      </c>
      <c r="C6268" t="s">
        <v>191</v>
      </c>
      <c r="D6268" t="s">
        <v>189</v>
      </c>
      <c r="E6268" t="s">
        <v>67</v>
      </c>
      <c r="F6268">
        <v>30</v>
      </c>
      <c r="G6268">
        <v>29000</v>
      </c>
      <c r="H6268" t="s">
        <v>67</v>
      </c>
      <c r="I6268" s="9" t="s">
        <v>1693</v>
      </c>
    </row>
    <row r="6269" spans="1:9" hidden="1" x14ac:dyDescent="0.25">
      <c r="A6269">
        <v>202311</v>
      </c>
      <c r="B6269" s="11" t="s">
        <v>3692</v>
      </c>
      <c r="C6269" s="11" t="s">
        <v>4842</v>
      </c>
      <c r="D6269" s="11" t="s">
        <v>4842</v>
      </c>
      <c r="E6269" t="s">
        <v>103</v>
      </c>
      <c r="F6269">
        <v>30</v>
      </c>
      <c r="G6269">
        <v>30223.29</v>
      </c>
      <c r="H6269" t="s">
        <v>103</v>
      </c>
      <c r="I6269"/>
    </row>
    <row r="6270" spans="1:9" hidden="1" x14ac:dyDescent="0.25">
      <c r="A6270">
        <v>202311</v>
      </c>
      <c r="B6270" t="s">
        <v>4597</v>
      </c>
      <c r="C6270" t="s">
        <v>4854</v>
      </c>
      <c r="D6270" t="s">
        <v>4854</v>
      </c>
      <c r="E6270" t="s">
        <v>118</v>
      </c>
      <c r="F6270">
        <v>30</v>
      </c>
      <c r="G6270" s="4">
        <v>33388.067999999999</v>
      </c>
      <c r="H6270" t="s">
        <v>118</v>
      </c>
      <c r="I6270"/>
    </row>
    <row r="6271" spans="1:9" hidden="1" x14ac:dyDescent="0.25">
      <c r="A6271">
        <v>202311</v>
      </c>
      <c r="B6271" t="s">
        <v>4127</v>
      </c>
      <c r="C6271" t="s">
        <v>4863</v>
      </c>
      <c r="D6271" t="s">
        <v>4863</v>
      </c>
      <c r="E6271" t="s">
        <v>2976</v>
      </c>
      <c r="F6271">
        <v>30</v>
      </c>
      <c r="G6271">
        <v>29000</v>
      </c>
      <c r="H6271" t="s">
        <v>2976</v>
      </c>
    </row>
    <row r="6272" spans="1:9" hidden="1" x14ac:dyDescent="0.25">
      <c r="A6272">
        <v>202311</v>
      </c>
      <c r="B6272" t="s">
        <v>3856</v>
      </c>
      <c r="C6272" t="s">
        <v>2271</v>
      </c>
      <c r="D6272" t="s">
        <v>2271</v>
      </c>
      <c r="E6272" t="s">
        <v>120</v>
      </c>
      <c r="H6272" t="s">
        <v>120</v>
      </c>
    </row>
    <row r="6273" spans="1:9" hidden="1" x14ac:dyDescent="0.25">
      <c r="A6273">
        <v>202311</v>
      </c>
      <c r="B6273" t="s">
        <v>2271</v>
      </c>
      <c r="C6273" t="s">
        <v>2271</v>
      </c>
      <c r="D6273" t="s">
        <v>2271</v>
      </c>
      <c r="E6273" t="s">
        <v>120</v>
      </c>
      <c r="F6273">
        <v>30</v>
      </c>
      <c r="G6273">
        <v>25000</v>
      </c>
      <c r="H6273" t="s">
        <v>120</v>
      </c>
    </row>
    <row r="6274" spans="1:9" hidden="1" x14ac:dyDescent="0.25">
      <c r="A6274">
        <v>202311</v>
      </c>
      <c r="B6274" t="s">
        <v>2865</v>
      </c>
      <c r="C6274" t="s">
        <v>2271</v>
      </c>
      <c r="D6274" t="s">
        <v>2271</v>
      </c>
      <c r="E6274" t="s">
        <v>120</v>
      </c>
      <c r="H6274" t="s">
        <v>120</v>
      </c>
    </row>
    <row r="6275" spans="1:9" hidden="1" x14ac:dyDescent="0.25">
      <c r="A6275">
        <v>202311</v>
      </c>
      <c r="B6275" s="11" t="s">
        <v>4118</v>
      </c>
      <c r="C6275" s="11" t="s">
        <v>4843</v>
      </c>
      <c r="D6275" s="11" t="s">
        <v>4843</v>
      </c>
      <c r="E6275" t="s">
        <v>4121</v>
      </c>
      <c r="F6275">
        <v>30</v>
      </c>
      <c r="G6275">
        <v>30223.29</v>
      </c>
      <c r="H6275" t="s">
        <v>4121</v>
      </c>
      <c r="I6275"/>
    </row>
    <row r="6276" spans="1:9" hidden="1" x14ac:dyDescent="0.25">
      <c r="A6276">
        <v>202311</v>
      </c>
      <c r="B6276" s="11" t="s">
        <v>4268</v>
      </c>
      <c r="C6276" s="11" t="s">
        <v>4843</v>
      </c>
      <c r="D6276" s="11" t="s">
        <v>4843</v>
      </c>
      <c r="E6276" t="s">
        <v>4121</v>
      </c>
      <c r="F6276">
        <v>30</v>
      </c>
      <c r="G6276">
        <v>30223.29</v>
      </c>
      <c r="H6276" t="s">
        <v>4121</v>
      </c>
      <c r="I6276"/>
    </row>
    <row r="6277" spans="1:9" hidden="1" x14ac:dyDescent="0.25">
      <c r="A6277">
        <v>202311</v>
      </c>
      <c r="B6277" s="11" t="s">
        <v>4288</v>
      </c>
      <c r="C6277" s="11" t="s">
        <v>4843</v>
      </c>
      <c r="D6277" s="11" t="s">
        <v>4843</v>
      </c>
      <c r="E6277" t="s">
        <v>4121</v>
      </c>
      <c r="F6277">
        <v>30</v>
      </c>
      <c r="G6277">
        <v>30223.29</v>
      </c>
      <c r="H6277" t="s">
        <v>4121</v>
      </c>
      <c r="I6277"/>
    </row>
    <row r="6278" spans="1:9" hidden="1" x14ac:dyDescent="0.25">
      <c r="A6278">
        <v>202311</v>
      </c>
      <c r="B6278" t="s">
        <v>5074</v>
      </c>
      <c r="C6278" t="s">
        <v>5074</v>
      </c>
      <c r="D6278" t="s">
        <v>5074</v>
      </c>
      <c r="E6278" t="s">
        <v>3707</v>
      </c>
      <c r="F6278">
        <v>30</v>
      </c>
      <c r="G6278">
        <v>29000</v>
      </c>
      <c r="H6278" t="s">
        <v>3707</v>
      </c>
    </row>
    <row r="6279" spans="1:9" hidden="1" x14ac:dyDescent="0.25">
      <c r="A6279">
        <v>202311</v>
      </c>
      <c r="B6279" t="s">
        <v>3857</v>
      </c>
      <c r="C6279" t="s">
        <v>4864</v>
      </c>
      <c r="D6279" t="s">
        <v>4864</v>
      </c>
      <c r="E6279" t="s">
        <v>2976</v>
      </c>
      <c r="F6279">
        <v>30</v>
      </c>
      <c r="G6279">
        <v>29000</v>
      </c>
      <c r="H6279" t="s">
        <v>2976</v>
      </c>
    </row>
    <row r="6280" spans="1:9" hidden="1" x14ac:dyDescent="0.25">
      <c r="A6280">
        <v>202311</v>
      </c>
      <c r="B6280" t="s">
        <v>194</v>
      </c>
      <c r="C6280" t="s">
        <v>195</v>
      </c>
      <c r="D6280" t="s">
        <v>2669</v>
      </c>
      <c r="E6280" t="s">
        <v>67</v>
      </c>
      <c r="F6280">
        <v>30</v>
      </c>
      <c r="G6280">
        <v>29000</v>
      </c>
      <c r="H6280" t="s">
        <v>67</v>
      </c>
    </row>
    <row r="6281" spans="1:9" hidden="1" x14ac:dyDescent="0.25">
      <c r="A6281">
        <v>202311</v>
      </c>
      <c r="B6281" t="s">
        <v>282</v>
      </c>
      <c r="C6281" t="s">
        <v>283</v>
      </c>
      <c r="D6281" t="s">
        <v>2672</v>
      </c>
      <c r="E6281" t="s">
        <v>101</v>
      </c>
      <c r="F6281">
        <v>30</v>
      </c>
      <c r="G6281">
        <v>30000</v>
      </c>
      <c r="H6281" t="s">
        <v>101</v>
      </c>
      <c r="I6281" s="9" t="s">
        <v>1695</v>
      </c>
    </row>
    <row r="6282" spans="1:9" hidden="1" x14ac:dyDescent="0.25">
      <c r="A6282">
        <v>202311</v>
      </c>
      <c r="B6282" t="s">
        <v>1143</v>
      </c>
      <c r="C6282" t="s">
        <v>283</v>
      </c>
      <c r="D6282" t="s">
        <v>2672</v>
      </c>
      <c r="E6282" t="s">
        <v>101</v>
      </c>
      <c r="H6282" t="s">
        <v>101</v>
      </c>
      <c r="I6282" s="9" t="s">
        <v>1695</v>
      </c>
    </row>
    <row r="6283" spans="1:9" hidden="1" x14ac:dyDescent="0.25">
      <c r="A6283">
        <v>202311</v>
      </c>
      <c r="B6283" s="249" t="s">
        <v>4818</v>
      </c>
      <c r="C6283" t="s">
        <v>4844</v>
      </c>
      <c r="D6283" t="s">
        <v>4844</v>
      </c>
      <c r="E6283" s="11" t="s">
        <v>103</v>
      </c>
      <c r="F6283">
        <v>30</v>
      </c>
      <c r="G6283">
        <v>23575.919999999998</v>
      </c>
      <c r="H6283" s="11" t="s">
        <v>103</v>
      </c>
      <c r="I6283"/>
    </row>
    <row r="6284" spans="1:9" hidden="1" x14ac:dyDescent="0.25">
      <c r="A6284">
        <v>202311</v>
      </c>
      <c r="B6284" t="s">
        <v>3512</v>
      </c>
      <c r="C6284" t="s">
        <v>4844</v>
      </c>
      <c r="D6284" t="s">
        <v>4844</v>
      </c>
      <c r="E6284" s="11" t="s">
        <v>103</v>
      </c>
      <c r="F6284">
        <v>30</v>
      </c>
      <c r="G6284">
        <v>23575.919999999998</v>
      </c>
      <c r="H6284" s="11" t="s">
        <v>103</v>
      </c>
      <c r="I6284"/>
    </row>
    <row r="6285" spans="1:9" hidden="1" x14ac:dyDescent="0.25">
      <c r="A6285">
        <v>202311</v>
      </c>
      <c r="B6285" t="s">
        <v>4656</v>
      </c>
      <c r="C6285" t="s">
        <v>4844</v>
      </c>
      <c r="D6285" t="s">
        <v>4844</v>
      </c>
      <c r="E6285" s="11" t="s">
        <v>103</v>
      </c>
      <c r="F6285">
        <v>30</v>
      </c>
      <c r="G6285">
        <v>23575.919999999998</v>
      </c>
      <c r="H6285" s="11" t="s">
        <v>103</v>
      </c>
      <c r="I6285"/>
    </row>
    <row r="6286" spans="1:9" hidden="1" x14ac:dyDescent="0.25">
      <c r="A6286">
        <v>202311</v>
      </c>
      <c r="B6286" t="s">
        <v>5202</v>
      </c>
      <c r="C6286" t="s">
        <v>4844</v>
      </c>
      <c r="D6286" t="s">
        <v>4844</v>
      </c>
      <c r="E6286" s="11" t="s">
        <v>103</v>
      </c>
      <c r="F6286">
        <v>30</v>
      </c>
      <c r="G6286">
        <v>23575.919999999998</v>
      </c>
      <c r="H6286" s="11" t="s">
        <v>103</v>
      </c>
      <c r="I6286"/>
    </row>
    <row r="6287" spans="1:9" hidden="1" x14ac:dyDescent="0.25">
      <c r="A6287">
        <v>202311</v>
      </c>
      <c r="B6287" t="s">
        <v>4877</v>
      </c>
      <c r="C6287" t="s">
        <v>4878</v>
      </c>
      <c r="D6287" t="s">
        <v>4878</v>
      </c>
      <c r="E6287" t="s">
        <v>2976</v>
      </c>
      <c r="F6287">
        <v>30</v>
      </c>
      <c r="G6287">
        <v>29000</v>
      </c>
      <c r="H6287" t="s">
        <v>2976</v>
      </c>
    </row>
    <row r="6288" spans="1:9" hidden="1" x14ac:dyDescent="0.25">
      <c r="A6288">
        <v>202311</v>
      </c>
      <c r="B6288" t="s">
        <v>4247</v>
      </c>
      <c r="C6288" t="s">
        <v>4855</v>
      </c>
      <c r="D6288" t="s">
        <v>4855</v>
      </c>
      <c r="E6288" t="s">
        <v>118</v>
      </c>
      <c r="F6288">
        <v>30</v>
      </c>
      <c r="G6288" s="4">
        <v>33388.067999999999</v>
      </c>
      <c r="H6288" t="s">
        <v>118</v>
      </c>
      <c r="I6288"/>
    </row>
    <row r="6289" spans="1:9" hidden="1" x14ac:dyDescent="0.25">
      <c r="A6289">
        <v>202311</v>
      </c>
      <c r="B6289" t="s">
        <v>2964</v>
      </c>
      <c r="C6289" s="11" t="s">
        <v>3323</v>
      </c>
      <c r="D6289" s="11" t="s">
        <v>3323</v>
      </c>
      <c r="E6289" t="s">
        <v>120</v>
      </c>
      <c r="F6289">
        <v>30</v>
      </c>
      <c r="G6289">
        <v>29000</v>
      </c>
      <c r="H6289" t="s">
        <v>120</v>
      </c>
    </row>
    <row r="6290" spans="1:9" hidden="1" x14ac:dyDescent="0.25">
      <c r="A6290">
        <v>202311</v>
      </c>
      <c r="B6290" t="s">
        <v>2966</v>
      </c>
      <c r="C6290" s="11" t="s">
        <v>3323</v>
      </c>
      <c r="D6290" s="11" t="s">
        <v>3323</v>
      </c>
      <c r="E6290" t="s">
        <v>120</v>
      </c>
      <c r="G6290">
        <v>29000</v>
      </c>
      <c r="H6290" t="s">
        <v>120</v>
      </c>
    </row>
    <row r="6291" spans="1:9" hidden="1" x14ac:dyDescent="0.25">
      <c r="A6291">
        <v>202311</v>
      </c>
      <c r="B6291" t="s">
        <v>4526</v>
      </c>
      <c r="C6291" t="s">
        <v>4526</v>
      </c>
      <c r="D6291" t="s">
        <v>4526</v>
      </c>
      <c r="E6291" t="s">
        <v>101</v>
      </c>
      <c r="F6291">
        <v>30</v>
      </c>
      <c r="G6291">
        <v>29000</v>
      </c>
      <c r="H6291" t="s">
        <v>101</v>
      </c>
    </row>
    <row r="6292" spans="1:9" hidden="1" x14ac:dyDescent="0.25">
      <c r="A6292">
        <v>202311</v>
      </c>
      <c r="B6292" t="s">
        <v>4654</v>
      </c>
      <c r="C6292" t="s">
        <v>4526</v>
      </c>
      <c r="D6292" t="s">
        <v>4526</v>
      </c>
      <c r="E6292" t="s">
        <v>101</v>
      </c>
      <c r="F6292">
        <v>30</v>
      </c>
      <c r="G6292">
        <v>29000</v>
      </c>
      <c r="H6292" t="s">
        <v>101</v>
      </c>
    </row>
    <row r="6293" spans="1:9" hidden="1" x14ac:dyDescent="0.25">
      <c r="A6293">
        <v>202311</v>
      </c>
      <c r="B6293" t="s">
        <v>4873</v>
      </c>
      <c r="C6293" t="s">
        <v>4874</v>
      </c>
      <c r="D6293" t="s">
        <v>4874</v>
      </c>
      <c r="E6293" t="s">
        <v>2976</v>
      </c>
      <c r="F6293">
        <v>30</v>
      </c>
      <c r="G6293">
        <v>29000</v>
      </c>
      <c r="H6293" t="s">
        <v>2976</v>
      </c>
    </row>
    <row r="6294" spans="1:9" hidden="1" x14ac:dyDescent="0.25">
      <c r="A6294">
        <v>202311</v>
      </c>
      <c r="B6294" t="s">
        <v>3711</v>
      </c>
      <c r="C6294" t="s">
        <v>4856</v>
      </c>
      <c r="D6294" t="s">
        <v>4856</v>
      </c>
      <c r="E6294" t="s">
        <v>118</v>
      </c>
      <c r="F6294">
        <v>30</v>
      </c>
      <c r="G6294" s="4">
        <v>33388.067999999999</v>
      </c>
      <c r="H6294" t="s">
        <v>118</v>
      </c>
      <c r="I6294"/>
    </row>
    <row r="6295" spans="1:9" hidden="1" x14ac:dyDescent="0.25">
      <c r="A6295">
        <v>202311</v>
      </c>
      <c r="B6295" t="s">
        <v>1351</v>
      </c>
      <c r="C6295" t="s">
        <v>2679</v>
      </c>
      <c r="D6295" t="s">
        <v>1352</v>
      </c>
      <c r="E6295" t="s">
        <v>67</v>
      </c>
      <c r="H6295" t="s">
        <v>67</v>
      </c>
      <c r="I6295" t="s">
        <v>2680</v>
      </c>
    </row>
    <row r="6296" spans="1:9" hidden="1" x14ac:dyDescent="0.25">
      <c r="A6296">
        <v>202311</v>
      </c>
      <c r="B6296" t="s">
        <v>3366</v>
      </c>
      <c r="C6296" t="s">
        <v>2679</v>
      </c>
      <c r="D6296" t="s">
        <v>1352</v>
      </c>
      <c r="E6296" t="s">
        <v>67</v>
      </c>
      <c r="H6296" t="s">
        <v>67</v>
      </c>
      <c r="I6296" t="s">
        <v>2680</v>
      </c>
    </row>
    <row r="6297" spans="1:9" hidden="1" x14ac:dyDescent="0.25">
      <c r="A6297">
        <v>202311</v>
      </c>
      <c r="B6297" t="s">
        <v>2011</v>
      </c>
      <c r="C6297" t="s">
        <v>2679</v>
      </c>
      <c r="D6297" t="s">
        <v>1352</v>
      </c>
      <c r="E6297" t="s">
        <v>67</v>
      </c>
      <c r="F6297">
        <v>30</v>
      </c>
      <c r="G6297">
        <v>25000</v>
      </c>
      <c r="H6297" t="s">
        <v>67</v>
      </c>
      <c r="I6297" t="s">
        <v>2680</v>
      </c>
    </row>
    <row r="6298" spans="1:9" hidden="1" x14ac:dyDescent="0.25">
      <c r="A6298">
        <v>202311</v>
      </c>
      <c r="B6298" t="s">
        <v>533</v>
      </c>
      <c r="C6298" t="s">
        <v>2681</v>
      </c>
      <c r="D6298" t="s">
        <v>2681</v>
      </c>
      <c r="E6298" t="s">
        <v>118</v>
      </c>
      <c r="F6298">
        <v>30</v>
      </c>
      <c r="G6298" s="4">
        <v>33388.067999999999</v>
      </c>
      <c r="H6298" t="s">
        <v>118</v>
      </c>
      <c r="I6298" t="s">
        <v>2682</v>
      </c>
    </row>
    <row r="6299" spans="1:9" hidden="1" x14ac:dyDescent="0.25">
      <c r="A6299">
        <v>202311</v>
      </c>
      <c r="B6299" s="11" t="s">
        <v>4834</v>
      </c>
      <c r="C6299" s="11" t="s">
        <v>4857</v>
      </c>
      <c r="D6299" s="11" t="s">
        <v>4857</v>
      </c>
      <c r="E6299" t="s">
        <v>118</v>
      </c>
      <c r="F6299">
        <v>30</v>
      </c>
      <c r="G6299" s="4">
        <v>33388.067999999999</v>
      </c>
      <c r="H6299" t="s">
        <v>118</v>
      </c>
      <c r="I6299"/>
    </row>
    <row r="6300" spans="1:9" hidden="1" x14ac:dyDescent="0.25">
      <c r="A6300">
        <v>202311</v>
      </c>
      <c r="B6300" t="s">
        <v>4774</v>
      </c>
      <c r="C6300" t="s">
        <v>4775</v>
      </c>
      <c r="D6300" t="s">
        <v>4775</v>
      </c>
      <c r="E6300" t="s">
        <v>67</v>
      </c>
      <c r="F6300">
        <v>30</v>
      </c>
      <c r="G6300">
        <v>29000</v>
      </c>
      <c r="H6300" t="s">
        <v>67</v>
      </c>
    </row>
    <row r="6301" spans="1:9" hidden="1" x14ac:dyDescent="0.25">
      <c r="A6301">
        <v>202311</v>
      </c>
      <c r="B6301" t="s">
        <v>1846</v>
      </c>
      <c r="C6301" t="s">
        <v>4858</v>
      </c>
      <c r="D6301" t="s">
        <v>4858</v>
      </c>
      <c r="E6301" t="s">
        <v>118</v>
      </c>
      <c r="F6301">
        <v>30</v>
      </c>
      <c r="G6301" s="4">
        <v>33388.067999999999</v>
      </c>
      <c r="H6301" t="s">
        <v>118</v>
      </c>
      <c r="I6301" t="s">
        <v>2685</v>
      </c>
    </row>
    <row r="6302" spans="1:9" hidden="1" x14ac:dyDescent="0.25">
      <c r="A6302">
        <v>202311</v>
      </c>
      <c r="B6302" s="249" t="s">
        <v>5075</v>
      </c>
      <c r="C6302" s="249" t="s">
        <v>5075</v>
      </c>
      <c r="D6302" s="249" t="s">
        <v>5075</v>
      </c>
      <c r="E6302" t="s">
        <v>103</v>
      </c>
      <c r="F6302">
        <v>30</v>
      </c>
      <c r="G6302">
        <v>30223.29</v>
      </c>
      <c r="H6302" t="s">
        <v>103</v>
      </c>
      <c r="I6302"/>
    </row>
    <row r="6303" spans="1:9" hidden="1" x14ac:dyDescent="0.25">
      <c r="A6303">
        <v>202311</v>
      </c>
      <c r="B6303" t="s">
        <v>5076</v>
      </c>
      <c r="C6303" t="s">
        <v>5076</v>
      </c>
      <c r="D6303" t="s">
        <v>5076</v>
      </c>
      <c r="E6303" t="s">
        <v>3630</v>
      </c>
      <c r="F6303">
        <v>30</v>
      </c>
      <c r="G6303">
        <v>29000</v>
      </c>
      <c r="H6303" t="s">
        <v>3630</v>
      </c>
    </row>
    <row r="6304" spans="1:9" hidden="1" x14ac:dyDescent="0.25">
      <c r="A6304">
        <v>202311</v>
      </c>
      <c r="B6304" t="s">
        <v>2970</v>
      </c>
      <c r="C6304" t="s">
        <v>151</v>
      </c>
      <c r="D6304" t="s">
        <v>151</v>
      </c>
      <c r="E6304" s="11" t="s">
        <v>103</v>
      </c>
      <c r="F6304">
        <v>30</v>
      </c>
      <c r="G6304">
        <v>30223.29</v>
      </c>
      <c r="H6304" s="11" t="s">
        <v>103</v>
      </c>
    </row>
    <row r="6305" spans="1:9" hidden="1" x14ac:dyDescent="0.25">
      <c r="A6305">
        <v>202311</v>
      </c>
      <c r="B6305" t="s">
        <v>1455</v>
      </c>
      <c r="C6305" t="s">
        <v>151</v>
      </c>
      <c r="D6305" t="s">
        <v>151</v>
      </c>
      <c r="E6305" s="11" t="s">
        <v>103</v>
      </c>
      <c r="F6305">
        <v>30</v>
      </c>
      <c r="G6305">
        <v>30223.29</v>
      </c>
      <c r="H6305" s="11" t="s">
        <v>103</v>
      </c>
    </row>
    <row r="6306" spans="1:9" hidden="1" x14ac:dyDescent="0.25">
      <c r="A6306">
        <v>202311</v>
      </c>
      <c r="B6306" s="11" t="s">
        <v>4835</v>
      </c>
      <c r="C6306" s="11" t="s">
        <v>4859</v>
      </c>
      <c r="D6306" s="11" t="s">
        <v>4859</v>
      </c>
      <c r="E6306" t="s">
        <v>118</v>
      </c>
      <c r="F6306">
        <v>30</v>
      </c>
      <c r="G6306" s="4">
        <v>33388.067999999999</v>
      </c>
      <c r="H6306" t="s">
        <v>118</v>
      </c>
      <c r="I6306"/>
    </row>
    <row r="6307" spans="1:9" hidden="1" x14ac:dyDescent="0.25">
      <c r="A6307">
        <v>202311</v>
      </c>
      <c r="B6307" s="249" t="s">
        <v>3396</v>
      </c>
      <c r="C6307" t="s">
        <v>4845</v>
      </c>
      <c r="D6307" t="s">
        <v>4845</v>
      </c>
      <c r="E6307" t="s">
        <v>103</v>
      </c>
      <c r="F6307">
        <v>30</v>
      </c>
      <c r="G6307">
        <v>30223.29</v>
      </c>
      <c r="H6307" t="s">
        <v>103</v>
      </c>
      <c r="I6307"/>
    </row>
    <row r="6308" spans="1:9" hidden="1" x14ac:dyDescent="0.25">
      <c r="A6308">
        <v>202311</v>
      </c>
      <c r="B6308" t="s">
        <v>4851</v>
      </c>
      <c r="C6308" t="s">
        <v>4845</v>
      </c>
      <c r="D6308" t="s">
        <v>4845</v>
      </c>
      <c r="E6308" t="s">
        <v>103</v>
      </c>
      <c r="F6308">
        <v>30</v>
      </c>
      <c r="G6308">
        <v>30223.29</v>
      </c>
      <c r="H6308" t="s">
        <v>103</v>
      </c>
      <c r="I6308"/>
    </row>
    <row r="6309" spans="1:9" hidden="1" x14ac:dyDescent="0.25">
      <c r="A6309">
        <v>202311</v>
      </c>
      <c r="B6309" t="s">
        <v>536</v>
      </c>
      <c r="C6309" t="s">
        <v>2687</v>
      </c>
      <c r="D6309" t="s">
        <v>2687</v>
      </c>
      <c r="E6309" t="s">
        <v>118</v>
      </c>
      <c r="F6309">
        <v>30</v>
      </c>
      <c r="G6309" s="4">
        <v>33388.067999999999</v>
      </c>
      <c r="H6309" t="s">
        <v>118</v>
      </c>
      <c r="I6309" t="s">
        <v>2689</v>
      </c>
    </row>
    <row r="6310" spans="1:9" hidden="1" x14ac:dyDescent="0.25">
      <c r="A6310">
        <v>202311</v>
      </c>
      <c r="B6310" t="s">
        <v>419</v>
      </c>
      <c r="C6310" t="s">
        <v>2688</v>
      </c>
      <c r="D6310" t="s">
        <v>2688</v>
      </c>
      <c r="E6310" t="s">
        <v>118</v>
      </c>
      <c r="F6310">
        <v>30</v>
      </c>
      <c r="G6310" s="4">
        <v>33388.067999999999</v>
      </c>
      <c r="H6310" t="s">
        <v>118</v>
      </c>
      <c r="I6310"/>
    </row>
    <row r="6311" spans="1:9" hidden="1" x14ac:dyDescent="0.25">
      <c r="A6311">
        <v>202311</v>
      </c>
      <c r="B6311" t="s">
        <v>4596</v>
      </c>
      <c r="C6311" t="s">
        <v>4865</v>
      </c>
      <c r="D6311" t="s">
        <v>4865</v>
      </c>
      <c r="E6311" t="s">
        <v>3630</v>
      </c>
      <c r="F6311">
        <v>30</v>
      </c>
      <c r="G6311">
        <v>29000</v>
      </c>
      <c r="H6311" t="s">
        <v>3630</v>
      </c>
    </row>
    <row r="6312" spans="1:9" hidden="1" x14ac:dyDescent="0.25">
      <c r="A6312">
        <v>202311</v>
      </c>
      <c r="B6312" t="s">
        <v>5187</v>
      </c>
      <c r="C6312" t="s">
        <v>5187</v>
      </c>
      <c r="D6312" t="s">
        <v>5187</v>
      </c>
      <c r="E6312" t="s">
        <v>67</v>
      </c>
      <c r="F6312">
        <v>30</v>
      </c>
      <c r="G6312">
        <v>29000</v>
      </c>
      <c r="H6312" t="s">
        <v>67</v>
      </c>
    </row>
    <row r="6313" spans="1:9" hidden="1" x14ac:dyDescent="0.25">
      <c r="A6313">
        <v>202311</v>
      </c>
      <c r="B6313" t="s">
        <v>543</v>
      </c>
      <c r="C6313" t="s">
        <v>2696</v>
      </c>
      <c r="D6313" t="s">
        <v>215</v>
      </c>
      <c r="E6313" t="s">
        <v>67</v>
      </c>
      <c r="H6313" t="s">
        <v>67</v>
      </c>
      <c r="I6313" s="9" t="s">
        <v>1700</v>
      </c>
    </row>
    <row r="6314" spans="1:9" hidden="1" x14ac:dyDescent="0.25">
      <c r="A6314">
        <v>202311</v>
      </c>
      <c r="B6314" s="249" t="s">
        <v>4997</v>
      </c>
      <c r="C6314" t="s">
        <v>5001</v>
      </c>
      <c r="D6314" t="s">
        <v>4997</v>
      </c>
      <c r="E6314" t="s">
        <v>103</v>
      </c>
      <c r="F6314">
        <v>30</v>
      </c>
      <c r="G6314">
        <v>30223.29</v>
      </c>
      <c r="H6314" t="s">
        <v>103</v>
      </c>
      <c r="I6314"/>
    </row>
    <row r="6315" spans="1:9" hidden="1" x14ac:dyDescent="0.25">
      <c r="A6315">
        <v>202311</v>
      </c>
      <c r="B6315" s="249" t="s">
        <v>4998</v>
      </c>
      <c r="C6315" t="s">
        <v>5002</v>
      </c>
      <c r="D6315" t="s">
        <v>4998</v>
      </c>
      <c r="E6315" t="s">
        <v>103</v>
      </c>
      <c r="F6315">
        <v>30</v>
      </c>
      <c r="G6315">
        <v>30223.29</v>
      </c>
      <c r="H6315" t="s">
        <v>103</v>
      </c>
      <c r="I6315"/>
    </row>
    <row r="6316" spans="1:9" hidden="1" x14ac:dyDescent="0.25">
      <c r="A6316">
        <v>202311</v>
      </c>
      <c r="B6316" t="s">
        <v>214</v>
      </c>
      <c r="C6316" t="s">
        <v>2696</v>
      </c>
      <c r="D6316" t="s">
        <v>215</v>
      </c>
      <c r="E6316" t="s">
        <v>67</v>
      </c>
      <c r="F6316">
        <v>30</v>
      </c>
      <c r="G6316">
        <v>30000</v>
      </c>
      <c r="H6316" t="s">
        <v>67</v>
      </c>
      <c r="I6316" s="9" t="s">
        <v>1700</v>
      </c>
    </row>
    <row r="6317" spans="1:9" hidden="1" x14ac:dyDescent="0.25">
      <c r="A6317">
        <v>202311</v>
      </c>
      <c r="B6317" t="s">
        <v>4122</v>
      </c>
      <c r="C6317" t="s">
        <v>4866</v>
      </c>
      <c r="D6317" t="s">
        <v>4866</v>
      </c>
      <c r="E6317" t="s">
        <v>3630</v>
      </c>
      <c r="F6317">
        <v>30</v>
      </c>
      <c r="G6317">
        <v>29000</v>
      </c>
      <c r="H6317" t="s">
        <v>3630</v>
      </c>
    </row>
    <row r="6318" spans="1:9" hidden="1" x14ac:dyDescent="0.25">
      <c r="A6318">
        <v>202311</v>
      </c>
      <c r="B6318" t="s">
        <v>4598</v>
      </c>
      <c r="C6318" t="s">
        <v>4866</v>
      </c>
      <c r="D6318" t="s">
        <v>4866</v>
      </c>
      <c r="E6318" t="s">
        <v>2976</v>
      </c>
      <c r="F6318">
        <v>30</v>
      </c>
      <c r="G6318">
        <v>29000</v>
      </c>
      <c r="H6318" t="s">
        <v>2976</v>
      </c>
    </row>
    <row r="6319" spans="1:9" hidden="1" x14ac:dyDescent="0.25">
      <c r="A6319">
        <v>202311</v>
      </c>
      <c r="B6319" t="s">
        <v>4875</v>
      </c>
      <c r="C6319" t="s">
        <v>4876</v>
      </c>
      <c r="D6319" t="s">
        <v>4876</v>
      </c>
      <c r="E6319" t="s">
        <v>2976</v>
      </c>
      <c r="F6319">
        <v>30</v>
      </c>
      <c r="G6319">
        <v>29000</v>
      </c>
      <c r="H6319" t="s">
        <v>2976</v>
      </c>
    </row>
    <row r="6320" spans="1:9" hidden="1" x14ac:dyDescent="0.25">
      <c r="A6320">
        <v>202311</v>
      </c>
      <c r="B6320" t="s">
        <v>3367</v>
      </c>
      <c r="C6320" t="s">
        <v>3368</v>
      </c>
      <c r="D6320" t="s">
        <v>3368</v>
      </c>
      <c r="E6320" t="s">
        <v>67</v>
      </c>
      <c r="G6320">
        <v>29000</v>
      </c>
      <c r="H6320" t="s">
        <v>67</v>
      </c>
    </row>
    <row r="6321" spans="1:9" hidden="1" x14ac:dyDescent="0.25">
      <c r="A6321">
        <v>202311</v>
      </c>
      <c r="B6321" t="s">
        <v>2269</v>
      </c>
      <c r="C6321" t="s">
        <v>2700</v>
      </c>
      <c r="D6321" t="s">
        <v>2702</v>
      </c>
      <c r="E6321" t="s">
        <v>94</v>
      </c>
      <c r="F6321">
        <v>30</v>
      </c>
      <c r="G6321">
        <v>23575.919999999998</v>
      </c>
      <c r="H6321" t="s">
        <v>94</v>
      </c>
      <c r="I6321" t="s">
        <v>2701</v>
      </c>
    </row>
    <row r="6322" spans="1:9" hidden="1" x14ac:dyDescent="0.25">
      <c r="A6322">
        <v>202311</v>
      </c>
      <c r="B6322" t="s">
        <v>253</v>
      </c>
      <c r="C6322" t="s">
        <v>220</v>
      </c>
      <c r="D6322" t="s">
        <v>1950</v>
      </c>
      <c r="E6322" t="s">
        <v>120</v>
      </c>
      <c r="F6322">
        <v>30</v>
      </c>
      <c r="G6322">
        <v>6000</v>
      </c>
      <c r="H6322" t="s">
        <v>120</v>
      </c>
    </row>
    <row r="6323" spans="1:9" hidden="1" x14ac:dyDescent="0.25">
      <c r="A6323">
        <v>202311</v>
      </c>
      <c r="B6323" t="s">
        <v>3698</v>
      </c>
      <c r="C6323" t="s">
        <v>4860</v>
      </c>
      <c r="D6323" t="s">
        <v>4860</v>
      </c>
      <c r="E6323" t="s">
        <v>118</v>
      </c>
      <c r="F6323">
        <v>30</v>
      </c>
      <c r="G6323" s="4">
        <v>33388.067999999999</v>
      </c>
      <c r="H6323" t="s">
        <v>118</v>
      </c>
      <c r="I6323"/>
    </row>
    <row r="6324" spans="1:9" hidden="1" x14ac:dyDescent="0.25">
      <c r="A6324">
        <v>202311</v>
      </c>
      <c r="B6324" t="s">
        <v>5116</v>
      </c>
      <c r="C6324" t="s">
        <v>5116</v>
      </c>
      <c r="D6324" t="s">
        <v>5116</v>
      </c>
      <c r="E6324" t="s">
        <v>67</v>
      </c>
      <c r="F6324">
        <v>30</v>
      </c>
      <c r="G6324">
        <v>29000</v>
      </c>
      <c r="H6324" t="s">
        <v>67</v>
      </c>
    </row>
    <row r="6325" spans="1:9" hidden="1" x14ac:dyDescent="0.25">
      <c r="A6325">
        <v>202311</v>
      </c>
      <c r="B6325" t="s">
        <v>1470</v>
      </c>
      <c r="C6325" t="s">
        <v>4846</v>
      </c>
      <c r="D6325" t="s">
        <v>4846</v>
      </c>
      <c r="E6325" t="s">
        <v>103</v>
      </c>
      <c r="F6325">
        <v>30</v>
      </c>
      <c r="G6325">
        <v>30223.29</v>
      </c>
      <c r="H6325" t="s">
        <v>103</v>
      </c>
      <c r="I6325"/>
    </row>
    <row r="6326" spans="1:9" hidden="1" x14ac:dyDescent="0.25">
      <c r="A6326">
        <v>202311</v>
      </c>
      <c r="B6326" t="s">
        <v>4437</v>
      </c>
      <c r="C6326" t="s">
        <v>4846</v>
      </c>
      <c r="D6326" t="s">
        <v>4846</v>
      </c>
      <c r="E6326" t="s">
        <v>4121</v>
      </c>
      <c r="F6326">
        <v>30</v>
      </c>
      <c r="G6326">
        <v>30223.29</v>
      </c>
      <c r="H6326" t="s">
        <v>4121</v>
      </c>
      <c r="I6326"/>
    </row>
    <row r="6327" spans="1:9" hidden="1" x14ac:dyDescent="0.25">
      <c r="A6327">
        <v>202311</v>
      </c>
      <c r="B6327" s="249" t="s">
        <v>3295</v>
      </c>
      <c r="C6327" t="s">
        <v>4846</v>
      </c>
      <c r="D6327" t="s">
        <v>4846</v>
      </c>
      <c r="E6327" t="s">
        <v>103</v>
      </c>
      <c r="F6327">
        <v>30</v>
      </c>
      <c r="G6327">
        <v>30223.29</v>
      </c>
      <c r="H6327" t="s">
        <v>103</v>
      </c>
      <c r="I6327"/>
    </row>
    <row r="6328" spans="1:9" hidden="1" x14ac:dyDescent="0.25">
      <c r="A6328">
        <v>202311</v>
      </c>
      <c r="B6328" s="249" t="s">
        <v>4250</v>
      </c>
      <c r="C6328" t="s">
        <v>4846</v>
      </c>
      <c r="D6328" t="s">
        <v>4846</v>
      </c>
      <c r="E6328" t="s">
        <v>103</v>
      </c>
      <c r="F6328">
        <v>30</v>
      </c>
      <c r="G6328">
        <v>30223.29</v>
      </c>
      <c r="H6328" t="s">
        <v>103</v>
      </c>
      <c r="I6328"/>
    </row>
    <row r="6329" spans="1:9" hidden="1" x14ac:dyDescent="0.25">
      <c r="A6329">
        <v>202311</v>
      </c>
      <c r="B6329" t="s">
        <v>4657</v>
      </c>
      <c r="C6329" t="s">
        <v>4867</v>
      </c>
      <c r="D6329" t="s">
        <v>4867</v>
      </c>
      <c r="E6329" t="s">
        <v>3630</v>
      </c>
      <c r="F6329">
        <v>30</v>
      </c>
      <c r="G6329">
        <v>29000</v>
      </c>
      <c r="H6329" t="s">
        <v>3630</v>
      </c>
    </row>
    <row r="6330" spans="1:9" hidden="1" x14ac:dyDescent="0.25">
      <c r="A6330">
        <v>202311</v>
      </c>
      <c r="B6330" s="249" t="s">
        <v>445</v>
      </c>
      <c r="C6330" t="s">
        <v>1008</v>
      </c>
      <c r="D6330" t="s">
        <v>1008</v>
      </c>
      <c r="E6330" t="s">
        <v>103</v>
      </c>
      <c r="F6330">
        <v>30</v>
      </c>
      <c r="G6330">
        <v>30223.29</v>
      </c>
      <c r="H6330" t="s">
        <v>103</v>
      </c>
      <c r="I6330" t="s">
        <v>2704</v>
      </c>
    </row>
    <row r="6331" spans="1:9" hidden="1" x14ac:dyDescent="0.25">
      <c r="A6331">
        <v>202311</v>
      </c>
      <c r="B6331" t="s">
        <v>756</v>
      </c>
      <c r="C6331" t="s">
        <v>757</v>
      </c>
      <c r="D6331" t="s">
        <v>758</v>
      </c>
      <c r="E6331" t="s">
        <v>118</v>
      </c>
      <c r="F6331">
        <v>30</v>
      </c>
      <c r="G6331" s="4">
        <v>33388.067999999999</v>
      </c>
      <c r="H6331" t="s">
        <v>118</v>
      </c>
      <c r="I6331" t="s">
        <v>2705</v>
      </c>
    </row>
    <row r="6332" spans="1:9" hidden="1" x14ac:dyDescent="0.25">
      <c r="A6332">
        <v>202311</v>
      </c>
      <c r="B6332" t="s">
        <v>3298</v>
      </c>
      <c r="C6332" t="s">
        <v>2706</v>
      </c>
      <c r="D6332" t="s">
        <v>1765</v>
      </c>
      <c r="E6332" t="s">
        <v>101</v>
      </c>
      <c r="F6332">
        <v>30</v>
      </c>
      <c r="G6332">
        <v>25000</v>
      </c>
      <c r="H6332" t="s">
        <v>101</v>
      </c>
      <c r="I6332" s="9" t="s">
        <v>2707</v>
      </c>
    </row>
    <row r="6333" spans="1:9" hidden="1" x14ac:dyDescent="0.25">
      <c r="A6333">
        <v>202311</v>
      </c>
      <c r="B6333" t="s">
        <v>1766</v>
      </c>
      <c r="C6333" t="s">
        <v>2706</v>
      </c>
      <c r="D6333" t="s">
        <v>1765</v>
      </c>
      <c r="E6333" t="s">
        <v>101</v>
      </c>
      <c r="F6333">
        <v>30</v>
      </c>
      <c r="G6333">
        <v>25000</v>
      </c>
      <c r="H6333" t="s">
        <v>101</v>
      </c>
      <c r="I6333" s="9" t="s">
        <v>2707</v>
      </c>
    </row>
    <row r="6334" spans="1:9" hidden="1" x14ac:dyDescent="0.25">
      <c r="A6334">
        <v>202311</v>
      </c>
      <c r="B6334" t="s">
        <v>2967</v>
      </c>
      <c r="C6334" t="s">
        <v>3322</v>
      </c>
      <c r="D6334" t="s">
        <v>3322</v>
      </c>
      <c r="E6334" t="s">
        <v>67</v>
      </c>
      <c r="F6334">
        <v>30</v>
      </c>
      <c r="G6334">
        <v>29000</v>
      </c>
      <c r="H6334" t="s">
        <v>67</v>
      </c>
    </row>
    <row r="6335" spans="1:9" hidden="1" x14ac:dyDescent="0.25">
      <c r="A6335">
        <v>202311</v>
      </c>
      <c r="B6335" s="11" t="s">
        <v>3324</v>
      </c>
      <c r="C6335" t="s">
        <v>3322</v>
      </c>
      <c r="D6335" t="s">
        <v>3322</v>
      </c>
      <c r="E6335" t="s">
        <v>67</v>
      </c>
      <c r="F6335">
        <v>30</v>
      </c>
      <c r="G6335">
        <v>29000</v>
      </c>
      <c r="H6335" t="s">
        <v>67</v>
      </c>
    </row>
    <row r="6336" spans="1:9" hidden="1" x14ac:dyDescent="0.25">
      <c r="A6336">
        <v>202311</v>
      </c>
      <c r="B6336" s="11" t="s">
        <v>4116</v>
      </c>
      <c r="C6336" s="11" t="s">
        <v>649</v>
      </c>
      <c r="D6336" s="11" t="s">
        <v>649</v>
      </c>
      <c r="E6336" t="s">
        <v>103</v>
      </c>
      <c r="F6336">
        <v>30</v>
      </c>
      <c r="G6336">
        <v>30223.29</v>
      </c>
      <c r="H6336" t="s">
        <v>103</v>
      </c>
      <c r="I6336"/>
    </row>
    <row r="6337" spans="1:9" hidden="1" x14ac:dyDescent="0.25">
      <c r="A6337">
        <v>202311</v>
      </c>
      <c r="B6337" t="s">
        <v>4120</v>
      </c>
      <c r="C6337" s="11" t="s">
        <v>649</v>
      </c>
      <c r="D6337" s="11" t="s">
        <v>649</v>
      </c>
      <c r="E6337" t="s">
        <v>4121</v>
      </c>
      <c r="F6337">
        <v>30</v>
      </c>
      <c r="G6337">
        <v>30223.29</v>
      </c>
      <c r="H6337" t="s">
        <v>4121</v>
      </c>
      <c r="I6337"/>
    </row>
    <row r="6338" spans="1:9" hidden="1" x14ac:dyDescent="0.25">
      <c r="A6338">
        <v>202311</v>
      </c>
      <c r="B6338" s="367" t="s">
        <v>4287</v>
      </c>
      <c r="C6338" s="11" t="s">
        <v>4847</v>
      </c>
      <c r="D6338" s="11" t="s">
        <v>4847</v>
      </c>
      <c r="E6338" t="s">
        <v>103</v>
      </c>
      <c r="F6338">
        <v>30</v>
      </c>
      <c r="G6338">
        <v>30223.29</v>
      </c>
      <c r="H6338" t="s">
        <v>103</v>
      </c>
      <c r="I6338"/>
    </row>
    <row r="6339" spans="1:9" hidden="1" x14ac:dyDescent="0.25">
      <c r="A6339">
        <v>202311</v>
      </c>
      <c r="B6339" t="s">
        <v>4126</v>
      </c>
      <c r="C6339" t="s">
        <v>4868</v>
      </c>
      <c r="D6339" t="s">
        <v>4868</v>
      </c>
      <c r="E6339" t="s">
        <v>3630</v>
      </c>
      <c r="F6339">
        <v>30</v>
      </c>
      <c r="G6339">
        <v>29000</v>
      </c>
      <c r="H6339" t="s">
        <v>3630</v>
      </c>
    </row>
    <row r="6340" spans="1:9" hidden="1" x14ac:dyDescent="0.25">
      <c r="A6340">
        <v>202311</v>
      </c>
      <c r="B6340" t="s">
        <v>4658</v>
      </c>
      <c r="C6340" t="s">
        <v>4869</v>
      </c>
      <c r="D6340" t="s">
        <v>4869</v>
      </c>
      <c r="E6340" t="s">
        <v>3630</v>
      </c>
      <c r="F6340">
        <v>30</v>
      </c>
      <c r="G6340">
        <v>29000</v>
      </c>
      <c r="H6340" t="s">
        <v>3630</v>
      </c>
    </row>
    <row r="6341" spans="1:9" hidden="1" x14ac:dyDescent="0.25">
      <c r="A6341">
        <v>202311</v>
      </c>
      <c r="B6341" s="11" t="s">
        <v>3626</v>
      </c>
      <c r="C6341" s="11" t="s">
        <v>4861</v>
      </c>
      <c r="D6341" s="11" t="s">
        <v>4861</v>
      </c>
      <c r="E6341" t="s">
        <v>118</v>
      </c>
      <c r="F6341">
        <v>30</v>
      </c>
      <c r="G6341" s="4">
        <v>33388.067999999999</v>
      </c>
      <c r="H6341" t="s">
        <v>118</v>
      </c>
      <c r="I6341"/>
    </row>
    <row r="6342" spans="1:9" hidden="1" x14ac:dyDescent="0.25">
      <c r="A6342">
        <v>202311</v>
      </c>
      <c r="B6342" s="249" t="s">
        <v>4999</v>
      </c>
      <c r="C6342" t="s">
        <v>4999</v>
      </c>
      <c r="D6342" t="s">
        <v>4999</v>
      </c>
      <c r="E6342" t="s">
        <v>103</v>
      </c>
      <c r="F6342">
        <v>30</v>
      </c>
      <c r="G6342">
        <v>30223.29</v>
      </c>
      <c r="H6342" t="s">
        <v>103</v>
      </c>
      <c r="I6342"/>
    </row>
    <row r="6343" spans="1:9" hidden="1" x14ac:dyDescent="0.25">
      <c r="A6343">
        <v>202311</v>
      </c>
      <c r="B6343" t="s">
        <v>4819</v>
      </c>
      <c r="C6343" t="s">
        <v>4819</v>
      </c>
      <c r="D6343" t="s">
        <v>4819</v>
      </c>
      <c r="E6343" t="s">
        <v>4688</v>
      </c>
      <c r="F6343">
        <v>30</v>
      </c>
      <c r="G6343">
        <v>29000</v>
      </c>
      <c r="H6343" t="s">
        <v>4688</v>
      </c>
    </row>
    <row r="6344" spans="1:9" hidden="1" x14ac:dyDescent="0.25">
      <c r="A6344">
        <v>202311</v>
      </c>
      <c r="B6344" t="s">
        <v>3713</v>
      </c>
      <c r="C6344" t="s">
        <v>2918</v>
      </c>
      <c r="D6344" t="s">
        <v>2918</v>
      </c>
      <c r="E6344" t="s">
        <v>3042</v>
      </c>
      <c r="F6344">
        <v>30</v>
      </c>
      <c r="G6344">
        <v>29000</v>
      </c>
      <c r="H6344" t="s">
        <v>3042</v>
      </c>
    </row>
    <row r="6345" spans="1:9" hidden="1" x14ac:dyDescent="0.25">
      <c r="A6345">
        <v>202311</v>
      </c>
      <c r="B6345" t="s">
        <v>3623</v>
      </c>
      <c r="C6345" t="s">
        <v>2918</v>
      </c>
      <c r="D6345" t="s">
        <v>2918</v>
      </c>
      <c r="E6345" t="s">
        <v>2976</v>
      </c>
      <c r="F6345">
        <v>30</v>
      </c>
      <c r="G6345">
        <v>29000</v>
      </c>
      <c r="H6345" t="s">
        <v>2976</v>
      </c>
    </row>
    <row r="6346" spans="1:9" hidden="1" x14ac:dyDescent="0.25">
      <c r="A6346">
        <v>202311</v>
      </c>
      <c r="B6346" s="249" t="s">
        <v>5316</v>
      </c>
      <c r="C6346" t="s">
        <v>4999</v>
      </c>
      <c r="D6346" t="s">
        <v>4999</v>
      </c>
      <c r="E6346" t="s">
        <v>103</v>
      </c>
      <c r="F6346">
        <v>30</v>
      </c>
      <c r="G6346">
        <v>30223.29</v>
      </c>
      <c r="H6346" t="s">
        <v>103</v>
      </c>
      <c r="I6346"/>
    </row>
    <row r="6347" spans="1:9" hidden="1" x14ac:dyDescent="0.25">
      <c r="A6347">
        <v>202311</v>
      </c>
      <c r="B6347" s="249" t="s">
        <v>446</v>
      </c>
      <c r="C6347" t="s">
        <v>1009</v>
      </c>
      <c r="D6347" t="s">
        <v>1009</v>
      </c>
      <c r="E6347" t="s">
        <v>94</v>
      </c>
      <c r="F6347">
        <v>30</v>
      </c>
      <c r="G6347">
        <v>23575.919999999998</v>
      </c>
      <c r="H6347" t="s">
        <v>94</v>
      </c>
      <c r="I6347"/>
    </row>
    <row r="6348" spans="1:9" hidden="1" x14ac:dyDescent="0.25">
      <c r="A6348">
        <v>202311</v>
      </c>
      <c r="B6348" s="249" t="s">
        <v>4119</v>
      </c>
      <c r="C6348" t="s">
        <v>1009</v>
      </c>
      <c r="D6348" t="s">
        <v>1009</v>
      </c>
      <c r="E6348" t="s">
        <v>94</v>
      </c>
      <c r="F6348">
        <v>30</v>
      </c>
      <c r="G6348">
        <v>23575.919999999998</v>
      </c>
      <c r="H6348" t="s">
        <v>94</v>
      </c>
      <c r="I6348"/>
    </row>
    <row r="6349" spans="1:9" hidden="1" x14ac:dyDescent="0.25">
      <c r="A6349">
        <v>202311</v>
      </c>
      <c r="B6349" t="s">
        <v>4599</v>
      </c>
      <c r="C6349" t="s">
        <v>4870</v>
      </c>
      <c r="D6349" t="s">
        <v>4870</v>
      </c>
      <c r="E6349" t="s">
        <v>3042</v>
      </c>
      <c r="F6349">
        <v>30</v>
      </c>
      <c r="G6349">
        <v>29000</v>
      </c>
      <c r="H6349" t="s">
        <v>3042</v>
      </c>
    </row>
    <row r="6350" spans="1:9" hidden="1" x14ac:dyDescent="0.25">
      <c r="A6350">
        <v>202311</v>
      </c>
      <c r="B6350" s="249" t="s">
        <v>2267</v>
      </c>
      <c r="C6350" t="s">
        <v>2720</v>
      </c>
      <c r="D6350" t="s">
        <v>2720</v>
      </c>
      <c r="E6350" t="s">
        <v>103</v>
      </c>
      <c r="F6350">
        <v>30</v>
      </c>
      <c r="G6350">
        <v>30223.29</v>
      </c>
      <c r="H6350" t="s">
        <v>103</v>
      </c>
      <c r="I6350" t="s">
        <v>2718</v>
      </c>
    </row>
    <row r="6351" spans="1:9" hidden="1" x14ac:dyDescent="0.25">
      <c r="A6351">
        <v>202311</v>
      </c>
      <c r="B6351" t="s">
        <v>2867</v>
      </c>
      <c r="C6351" t="s">
        <v>2720</v>
      </c>
      <c r="D6351" t="s">
        <v>2720</v>
      </c>
      <c r="E6351" t="s">
        <v>103</v>
      </c>
      <c r="F6351">
        <v>30</v>
      </c>
      <c r="G6351">
        <v>30223.29</v>
      </c>
      <c r="H6351" t="s">
        <v>103</v>
      </c>
      <c r="I6351" t="s">
        <v>2718</v>
      </c>
    </row>
    <row r="6352" spans="1:9" hidden="1" x14ac:dyDescent="0.25">
      <c r="A6352">
        <v>202311</v>
      </c>
      <c r="B6352" t="s">
        <v>4879</v>
      </c>
      <c r="C6352" t="s">
        <v>4879</v>
      </c>
      <c r="D6352" t="s">
        <v>4879</v>
      </c>
      <c r="E6352" t="s">
        <v>2976</v>
      </c>
      <c r="F6352">
        <v>30</v>
      </c>
      <c r="G6352">
        <v>29000</v>
      </c>
      <c r="H6352" t="s">
        <v>2976</v>
      </c>
    </row>
    <row r="6353" spans="1:9" hidden="1" x14ac:dyDescent="0.25">
      <c r="A6353">
        <v>202311</v>
      </c>
      <c r="B6353" t="s">
        <v>3834</v>
      </c>
      <c r="C6353" t="s">
        <v>3835</v>
      </c>
      <c r="D6353" t="s">
        <v>3835</v>
      </c>
      <c r="E6353" t="s">
        <v>160</v>
      </c>
      <c r="F6353">
        <v>30</v>
      </c>
      <c r="G6353">
        <v>30223.29</v>
      </c>
      <c r="H6353" t="s">
        <v>160</v>
      </c>
      <c r="I6353"/>
    </row>
    <row r="6354" spans="1:9" hidden="1" x14ac:dyDescent="0.25">
      <c r="A6354">
        <v>202311</v>
      </c>
      <c r="B6354" s="249" t="s">
        <v>4245</v>
      </c>
      <c r="C6354" t="s">
        <v>3835</v>
      </c>
      <c r="D6354" t="s">
        <v>3835</v>
      </c>
      <c r="E6354" t="s">
        <v>94</v>
      </c>
      <c r="F6354">
        <v>30</v>
      </c>
      <c r="G6354">
        <v>30223.29</v>
      </c>
      <c r="H6354" t="s">
        <v>94</v>
      </c>
      <c r="I6354"/>
    </row>
    <row r="6355" spans="1:9" hidden="1" x14ac:dyDescent="0.25">
      <c r="A6355">
        <v>202311</v>
      </c>
      <c r="B6355" t="s">
        <v>3420</v>
      </c>
      <c r="C6355" t="s">
        <v>3835</v>
      </c>
      <c r="D6355" t="s">
        <v>3835</v>
      </c>
      <c r="E6355" t="s">
        <v>160</v>
      </c>
      <c r="F6355">
        <v>30</v>
      </c>
      <c r="G6355">
        <v>30223.29</v>
      </c>
      <c r="H6355" t="s">
        <v>160</v>
      </c>
      <c r="I6355"/>
    </row>
    <row r="6356" spans="1:9" hidden="1" x14ac:dyDescent="0.25">
      <c r="A6356">
        <v>202311</v>
      </c>
      <c r="B6356" t="s">
        <v>3629</v>
      </c>
      <c r="C6356" t="s">
        <v>3586</v>
      </c>
      <c r="D6356" t="s">
        <v>3586</v>
      </c>
      <c r="E6356" t="s">
        <v>67</v>
      </c>
      <c r="F6356">
        <v>30</v>
      </c>
      <c r="G6356">
        <v>29000</v>
      </c>
      <c r="H6356" t="s">
        <v>67</v>
      </c>
    </row>
    <row r="6357" spans="1:9" hidden="1" x14ac:dyDescent="0.25">
      <c r="A6357">
        <v>202311</v>
      </c>
      <c r="B6357" t="s">
        <v>3585</v>
      </c>
      <c r="C6357" t="s">
        <v>3586</v>
      </c>
      <c r="D6357" t="s">
        <v>3586</v>
      </c>
      <c r="E6357" t="s">
        <v>67</v>
      </c>
      <c r="F6357">
        <v>30</v>
      </c>
      <c r="G6357">
        <v>29000</v>
      </c>
      <c r="H6357" t="s">
        <v>67</v>
      </c>
    </row>
    <row r="6358" spans="1:9" hidden="1" x14ac:dyDescent="0.25">
      <c r="A6358">
        <v>202311</v>
      </c>
      <c r="B6358" s="249" t="s">
        <v>3058</v>
      </c>
      <c r="C6358" t="s">
        <v>4848</v>
      </c>
      <c r="D6358" t="s">
        <v>4848</v>
      </c>
      <c r="E6358" t="s">
        <v>103</v>
      </c>
      <c r="F6358">
        <v>30</v>
      </c>
      <c r="G6358">
        <v>30223.29</v>
      </c>
      <c r="H6358" t="s">
        <v>103</v>
      </c>
      <c r="I6358"/>
    </row>
    <row r="6359" spans="1:9" hidden="1" x14ac:dyDescent="0.25">
      <c r="A6359">
        <v>202311</v>
      </c>
      <c r="B6359" t="s">
        <v>1275</v>
      </c>
      <c r="C6359" t="s">
        <v>1014</v>
      </c>
      <c r="D6359" t="s">
        <v>1014</v>
      </c>
      <c r="E6359" t="s">
        <v>160</v>
      </c>
      <c r="F6359">
        <v>30</v>
      </c>
      <c r="G6359">
        <v>30223.29</v>
      </c>
      <c r="H6359" t="s">
        <v>160</v>
      </c>
      <c r="I6359" t="s">
        <v>2725</v>
      </c>
    </row>
    <row r="6360" spans="1:9" hidden="1" x14ac:dyDescent="0.25">
      <c r="A6360">
        <v>202311</v>
      </c>
      <c r="B6360" t="s">
        <v>1867</v>
      </c>
      <c r="C6360" t="s">
        <v>1014</v>
      </c>
      <c r="D6360" t="s">
        <v>1014</v>
      </c>
      <c r="E6360" t="s">
        <v>160</v>
      </c>
      <c r="F6360">
        <v>30</v>
      </c>
      <c r="G6360">
        <v>30223.29</v>
      </c>
      <c r="H6360" t="s">
        <v>160</v>
      </c>
      <c r="I6360" t="s">
        <v>2725</v>
      </c>
    </row>
    <row r="6361" spans="1:9" hidden="1" x14ac:dyDescent="0.25">
      <c r="A6361">
        <v>202311</v>
      </c>
      <c r="B6361" t="s">
        <v>1281</v>
      </c>
      <c r="C6361" t="s">
        <v>1014</v>
      </c>
      <c r="D6361" t="s">
        <v>1014</v>
      </c>
      <c r="E6361" t="s">
        <v>160</v>
      </c>
      <c r="F6361">
        <v>30</v>
      </c>
      <c r="G6361">
        <v>30223.29</v>
      </c>
      <c r="H6361" t="s">
        <v>160</v>
      </c>
      <c r="I6361" t="s">
        <v>2725</v>
      </c>
    </row>
    <row r="6362" spans="1:9" hidden="1" x14ac:dyDescent="0.25">
      <c r="A6362">
        <v>202311</v>
      </c>
      <c r="B6362" t="s">
        <v>1956</v>
      </c>
      <c r="C6362" t="s">
        <v>2727</v>
      </c>
      <c r="D6362" t="s">
        <v>2728</v>
      </c>
      <c r="E6362" t="s">
        <v>101</v>
      </c>
      <c r="H6362" t="s">
        <v>101</v>
      </c>
      <c r="I6362" s="9" t="s">
        <v>1706</v>
      </c>
    </row>
    <row r="6363" spans="1:9" hidden="1" x14ac:dyDescent="0.25">
      <c r="A6363">
        <v>202311</v>
      </c>
      <c r="B6363" t="s">
        <v>1426</v>
      </c>
      <c r="C6363" t="s">
        <v>2727</v>
      </c>
      <c r="D6363" t="s">
        <v>2728</v>
      </c>
      <c r="E6363" t="s">
        <v>101</v>
      </c>
      <c r="H6363" t="s">
        <v>101</v>
      </c>
      <c r="I6363" s="9" t="s">
        <v>1706</v>
      </c>
    </row>
    <row r="6364" spans="1:9" hidden="1" x14ac:dyDescent="0.25">
      <c r="A6364">
        <v>202311</v>
      </c>
      <c r="B6364" t="s">
        <v>4572</v>
      </c>
      <c r="C6364" t="s">
        <v>4527</v>
      </c>
      <c r="D6364" t="s">
        <v>4527</v>
      </c>
      <c r="E6364" t="s">
        <v>120</v>
      </c>
      <c r="F6364">
        <v>30</v>
      </c>
      <c r="G6364">
        <v>6000</v>
      </c>
      <c r="H6364" t="s">
        <v>120</v>
      </c>
    </row>
    <row r="6365" spans="1:9" hidden="1" x14ac:dyDescent="0.25">
      <c r="A6365">
        <v>202311</v>
      </c>
      <c r="B6365" t="s">
        <v>4527</v>
      </c>
      <c r="C6365" t="s">
        <v>4527</v>
      </c>
      <c r="D6365" t="s">
        <v>4527</v>
      </c>
      <c r="E6365" t="s">
        <v>120</v>
      </c>
      <c r="F6365">
        <v>30</v>
      </c>
      <c r="G6365">
        <v>6000</v>
      </c>
      <c r="H6365" t="s">
        <v>120</v>
      </c>
    </row>
    <row r="6366" spans="1:9" hidden="1" x14ac:dyDescent="0.25">
      <c r="A6366">
        <v>202311</v>
      </c>
      <c r="B6366" t="s">
        <v>4660</v>
      </c>
      <c r="C6366" t="s">
        <v>4871</v>
      </c>
      <c r="D6366" t="s">
        <v>4871</v>
      </c>
      <c r="E6366" t="s">
        <v>2891</v>
      </c>
      <c r="F6366">
        <v>30</v>
      </c>
      <c r="G6366">
        <v>29000</v>
      </c>
      <c r="H6366" t="s">
        <v>2891</v>
      </c>
    </row>
    <row r="6367" spans="1:9" hidden="1" x14ac:dyDescent="0.25">
      <c r="A6367">
        <v>202311</v>
      </c>
      <c r="B6367" t="s">
        <v>4601</v>
      </c>
      <c r="C6367" t="s">
        <v>4871</v>
      </c>
      <c r="D6367" t="s">
        <v>4871</v>
      </c>
      <c r="E6367" t="s">
        <v>3707</v>
      </c>
      <c r="F6367">
        <v>30</v>
      </c>
      <c r="G6367">
        <v>29000</v>
      </c>
      <c r="H6367" t="s">
        <v>3707</v>
      </c>
    </row>
    <row r="6368" spans="1:9" hidden="1" x14ac:dyDescent="0.25">
      <c r="A6368">
        <v>202311</v>
      </c>
      <c r="B6368" t="s">
        <v>3624</v>
      </c>
      <c r="C6368" t="s">
        <v>4872</v>
      </c>
      <c r="D6368" t="s">
        <v>4872</v>
      </c>
      <c r="E6368" t="s">
        <v>2976</v>
      </c>
      <c r="F6368">
        <v>30</v>
      </c>
      <c r="G6368">
        <v>29000</v>
      </c>
      <c r="H6368" t="s">
        <v>2976</v>
      </c>
    </row>
    <row r="6369" spans="1:9" hidden="1" x14ac:dyDescent="0.25">
      <c r="A6369">
        <v>202311</v>
      </c>
      <c r="B6369" s="367" t="s">
        <v>2366</v>
      </c>
      <c r="C6369" s="11" t="s">
        <v>2743</v>
      </c>
      <c r="D6369" s="11" t="s">
        <v>2743</v>
      </c>
      <c r="E6369" t="s">
        <v>103</v>
      </c>
      <c r="F6369">
        <v>30</v>
      </c>
      <c r="G6369">
        <v>30223.29</v>
      </c>
      <c r="H6369" t="s">
        <v>103</v>
      </c>
      <c r="I6369" t="s">
        <v>2741</v>
      </c>
    </row>
    <row r="6370" spans="1:9" hidden="1" x14ac:dyDescent="0.25">
      <c r="A6370">
        <v>202311</v>
      </c>
      <c r="B6370" t="s">
        <v>5077</v>
      </c>
      <c r="C6370" t="s">
        <v>5077</v>
      </c>
      <c r="D6370" t="s">
        <v>5077</v>
      </c>
      <c r="E6370" t="s">
        <v>160</v>
      </c>
      <c r="F6370">
        <v>30</v>
      </c>
      <c r="G6370">
        <v>30223.29</v>
      </c>
      <c r="H6370" t="s">
        <v>160</v>
      </c>
      <c r="I6370"/>
    </row>
    <row r="6371" spans="1:9" hidden="1" x14ac:dyDescent="0.25">
      <c r="A6371">
        <v>202311</v>
      </c>
      <c r="B6371" s="249" t="s">
        <v>4392</v>
      </c>
      <c r="C6371" t="s">
        <v>4849</v>
      </c>
      <c r="D6371" t="s">
        <v>4849</v>
      </c>
      <c r="E6371" t="s">
        <v>103</v>
      </c>
      <c r="F6371">
        <v>30</v>
      </c>
      <c r="G6371">
        <v>30223.29</v>
      </c>
      <c r="H6371" t="s">
        <v>103</v>
      </c>
      <c r="I6371"/>
    </row>
    <row r="6372" spans="1:9" hidden="1" x14ac:dyDescent="0.25">
      <c r="A6372">
        <v>202311</v>
      </c>
      <c r="B6372" t="s">
        <v>5078</v>
      </c>
      <c r="C6372" t="s">
        <v>5078</v>
      </c>
      <c r="D6372" t="s">
        <v>5078</v>
      </c>
      <c r="E6372" t="s">
        <v>4688</v>
      </c>
      <c r="F6372">
        <v>30</v>
      </c>
      <c r="G6372">
        <v>29000</v>
      </c>
      <c r="H6372" t="s">
        <v>4688</v>
      </c>
    </row>
    <row r="6373" spans="1:9" hidden="1" x14ac:dyDescent="0.25">
      <c r="A6373">
        <v>202311</v>
      </c>
      <c r="B6373" s="249" t="s">
        <v>5317</v>
      </c>
      <c r="C6373" t="s">
        <v>5317</v>
      </c>
      <c r="D6373" t="s">
        <v>5317</v>
      </c>
      <c r="E6373" t="s">
        <v>94</v>
      </c>
      <c r="F6373">
        <v>30</v>
      </c>
      <c r="G6373">
        <v>30223.29</v>
      </c>
      <c r="H6373" t="s">
        <v>94</v>
      </c>
      <c r="I6373"/>
    </row>
    <row r="6374" spans="1:9" hidden="1" x14ac:dyDescent="0.25">
      <c r="A6374">
        <v>202311</v>
      </c>
      <c r="B6374" t="s">
        <v>5318</v>
      </c>
      <c r="C6374" t="s">
        <v>5318</v>
      </c>
      <c r="D6374" t="s">
        <v>5318</v>
      </c>
      <c r="E6374" t="s">
        <v>3630</v>
      </c>
      <c r="F6374">
        <v>30</v>
      </c>
      <c r="G6374">
        <v>29000</v>
      </c>
      <c r="H6374" t="s">
        <v>3630</v>
      </c>
    </row>
    <row r="6375" spans="1:9" hidden="1" x14ac:dyDescent="0.25">
      <c r="A6375">
        <v>202312</v>
      </c>
      <c r="B6375" s="367" t="s">
        <v>2364</v>
      </c>
      <c r="C6375" s="11" t="s">
        <v>4838</v>
      </c>
      <c r="D6375" s="11" t="s">
        <v>4838</v>
      </c>
      <c r="E6375" t="s">
        <v>103</v>
      </c>
      <c r="F6375">
        <v>30</v>
      </c>
      <c r="G6375">
        <v>30223.29</v>
      </c>
      <c r="H6375" t="s">
        <v>103</v>
      </c>
      <c r="I6375" t="s">
        <v>2649</v>
      </c>
    </row>
    <row r="6376" spans="1:9" hidden="1" x14ac:dyDescent="0.25">
      <c r="A6376">
        <v>202312</v>
      </c>
      <c r="B6376" t="s">
        <v>4659</v>
      </c>
      <c r="C6376" t="s">
        <v>4862</v>
      </c>
      <c r="D6376" t="s">
        <v>4862</v>
      </c>
      <c r="E6376" t="s">
        <v>2891</v>
      </c>
      <c r="F6376">
        <v>30</v>
      </c>
      <c r="G6376">
        <v>29000</v>
      </c>
      <c r="H6376" t="s">
        <v>2891</v>
      </c>
    </row>
    <row r="6377" spans="1:9" hidden="1" x14ac:dyDescent="0.25">
      <c r="A6377">
        <v>202312</v>
      </c>
      <c r="B6377" t="s">
        <v>4600</v>
      </c>
      <c r="C6377" t="s">
        <v>4862</v>
      </c>
      <c r="D6377" t="s">
        <v>4862</v>
      </c>
      <c r="E6377" t="s">
        <v>3707</v>
      </c>
      <c r="F6377">
        <v>30</v>
      </c>
      <c r="G6377">
        <v>29000</v>
      </c>
      <c r="H6377" t="s">
        <v>3707</v>
      </c>
    </row>
    <row r="6378" spans="1:9" hidden="1" x14ac:dyDescent="0.25">
      <c r="A6378">
        <v>202402</v>
      </c>
      <c r="B6378" t="s">
        <v>5203</v>
      </c>
      <c r="C6378" t="s">
        <v>5203</v>
      </c>
      <c r="D6378" t="s">
        <v>5203</v>
      </c>
      <c r="E6378" t="s">
        <v>2976</v>
      </c>
      <c r="F6378">
        <v>30</v>
      </c>
      <c r="G6378">
        <v>30223.29</v>
      </c>
      <c r="H6378" t="s">
        <v>2976</v>
      </c>
      <c r="I6378"/>
    </row>
    <row r="6379" spans="1:9" x14ac:dyDescent="0.25">
      <c r="A6379">
        <v>202403</v>
      </c>
      <c r="B6379" t="s">
        <v>5203</v>
      </c>
      <c r="C6379" t="s">
        <v>5203</v>
      </c>
      <c r="D6379" t="s">
        <v>5203</v>
      </c>
      <c r="E6379" t="s">
        <v>2976</v>
      </c>
      <c r="F6379">
        <v>30</v>
      </c>
      <c r="G6379">
        <v>30223.29</v>
      </c>
      <c r="H6379" t="s">
        <v>2976</v>
      </c>
      <c r="I6379"/>
    </row>
    <row r="6380" spans="1:9" hidden="1" x14ac:dyDescent="0.25">
      <c r="A6380">
        <v>202312</v>
      </c>
      <c r="B6380" t="s">
        <v>1927</v>
      </c>
      <c r="C6380" t="s">
        <v>2654</v>
      </c>
      <c r="D6380" t="s">
        <v>2381</v>
      </c>
      <c r="E6380" t="s">
        <v>67</v>
      </c>
      <c r="F6380">
        <v>30</v>
      </c>
      <c r="G6380">
        <v>25000</v>
      </c>
      <c r="H6380" t="s">
        <v>67</v>
      </c>
      <c r="I6380" s="9" t="s">
        <v>2653</v>
      </c>
    </row>
    <row r="6381" spans="1:9" hidden="1" x14ac:dyDescent="0.25">
      <c r="A6381">
        <v>202312</v>
      </c>
      <c r="B6381" t="s">
        <v>1921</v>
      </c>
      <c r="C6381" t="s">
        <v>2654</v>
      </c>
      <c r="D6381" t="s">
        <v>2381</v>
      </c>
      <c r="E6381" t="s">
        <v>67</v>
      </c>
      <c r="F6381">
        <v>30</v>
      </c>
      <c r="G6381">
        <v>25000</v>
      </c>
      <c r="H6381" t="s">
        <v>67</v>
      </c>
      <c r="I6381" s="9" t="s">
        <v>2653</v>
      </c>
    </row>
    <row r="6382" spans="1:9" hidden="1" x14ac:dyDescent="0.25">
      <c r="A6382">
        <v>202312</v>
      </c>
      <c r="B6382" t="s">
        <v>1746</v>
      </c>
      <c r="C6382" t="s">
        <v>2654</v>
      </c>
      <c r="D6382" t="s">
        <v>2381</v>
      </c>
      <c r="E6382" t="s">
        <v>67</v>
      </c>
      <c r="F6382">
        <v>30</v>
      </c>
      <c r="G6382">
        <v>25000</v>
      </c>
      <c r="H6382" t="s">
        <v>67</v>
      </c>
      <c r="I6382" s="9" t="s">
        <v>2653</v>
      </c>
    </row>
    <row r="6383" spans="1:9" hidden="1" x14ac:dyDescent="0.25">
      <c r="A6383">
        <v>202401</v>
      </c>
      <c r="B6383" t="s">
        <v>5188</v>
      </c>
      <c r="C6383" t="s">
        <v>5188</v>
      </c>
      <c r="D6383" t="s">
        <v>5188</v>
      </c>
      <c r="E6383" t="s">
        <v>3042</v>
      </c>
      <c r="F6383">
        <v>30</v>
      </c>
      <c r="G6383">
        <v>30223.29</v>
      </c>
      <c r="H6383" t="s">
        <v>3042</v>
      </c>
      <c r="I6383"/>
    </row>
    <row r="6384" spans="1:9" hidden="1" x14ac:dyDescent="0.25">
      <c r="A6384">
        <v>202301</v>
      </c>
      <c r="B6384" t="s">
        <v>3848</v>
      </c>
      <c r="C6384" t="s">
        <v>3848</v>
      </c>
      <c r="D6384" t="s">
        <v>3848</v>
      </c>
      <c r="E6384" t="s">
        <v>3630</v>
      </c>
      <c r="F6384">
        <v>30</v>
      </c>
      <c r="G6384">
        <v>29000</v>
      </c>
      <c r="H6384" t="s">
        <v>3630</v>
      </c>
    </row>
    <row r="6385" spans="1:9" hidden="1" x14ac:dyDescent="0.25">
      <c r="A6385">
        <v>202301</v>
      </c>
      <c r="B6385" t="s">
        <v>3620</v>
      </c>
      <c r="C6385" t="s">
        <v>3620</v>
      </c>
      <c r="D6385" t="s">
        <v>3620</v>
      </c>
      <c r="E6385" t="s">
        <v>2891</v>
      </c>
      <c r="F6385">
        <v>30</v>
      </c>
      <c r="G6385">
        <v>29000</v>
      </c>
      <c r="H6385" t="s">
        <v>2891</v>
      </c>
    </row>
    <row r="6386" spans="1:9" hidden="1" x14ac:dyDescent="0.25">
      <c r="A6386">
        <v>202312</v>
      </c>
      <c r="B6386" s="11" t="s">
        <v>3695</v>
      </c>
      <c r="C6386" s="11" t="s">
        <v>4839</v>
      </c>
      <c r="D6386" s="11" t="s">
        <v>4839</v>
      </c>
      <c r="E6386" t="s">
        <v>94</v>
      </c>
      <c r="F6386">
        <v>30</v>
      </c>
      <c r="G6386">
        <v>23575.919999999998</v>
      </c>
      <c r="H6386" t="s">
        <v>94</v>
      </c>
      <c r="I6386"/>
    </row>
    <row r="6387" spans="1:9" hidden="1" x14ac:dyDescent="0.25">
      <c r="A6387">
        <v>202312</v>
      </c>
      <c r="B6387" s="11" t="s">
        <v>3693</v>
      </c>
      <c r="C6387" s="11" t="s">
        <v>4839</v>
      </c>
      <c r="D6387" s="11" t="s">
        <v>4839</v>
      </c>
      <c r="E6387" t="s">
        <v>94</v>
      </c>
      <c r="F6387">
        <v>30</v>
      </c>
      <c r="G6387">
        <v>23575.919999999998</v>
      </c>
      <c r="H6387" t="s">
        <v>94</v>
      </c>
      <c r="I6387"/>
    </row>
    <row r="6388" spans="1:9" hidden="1" x14ac:dyDescent="0.25">
      <c r="A6388">
        <v>202402</v>
      </c>
      <c r="B6388" t="s">
        <v>5188</v>
      </c>
      <c r="C6388" t="s">
        <v>5188</v>
      </c>
      <c r="D6388" t="s">
        <v>5188</v>
      </c>
      <c r="E6388" t="s">
        <v>3042</v>
      </c>
      <c r="F6388">
        <v>30</v>
      </c>
      <c r="G6388">
        <v>30223.29</v>
      </c>
      <c r="H6388" t="s">
        <v>3042</v>
      </c>
      <c r="I6388"/>
    </row>
    <row r="6389" spans="1:9" x14ac:dyDescent="0.25">
      <c r="A6389">
        <v>202403</v>
      </c>
      <c r="B6389" t="s">
        <v>5188</v>
      </c>
      <c r="C6389" t="s">
        <v>5188</v>
      </c>
      <c r="D6389" t="s">
        <v>5188</v>
      </c>
      <c r="E6389" t="s">
        <v>3042</v>
      </c>
      <c r="F6389">
        <v>30</v>
      </c>
      <c r="G6389">
        <v>30223.29</v>
      </c>
      <c r="H6389" t="s">
        <v>3042</v>
      </c>
      <c r="I6389"/>
    </row>
    <row r="6390" spans="1:9" hidden="1" x14ac:dyDescent="0.25">
      <c r="A6390">
        <v>202312</v>
      </c>
      <c r="B6390" t="s">
        <v>5073</v>
      </c>
      <c r="C6390" t="s">
        <v>5073</v>
      </c>
      <c r="D6390" t="s">
        <v>5073</v>
      </c>
      <c r="E6390" t="s">
        <v>3707</v>
      </c>
      <c r="F6390">
        <v>30</v>
      </c>
      <c r="G6390">
        <v>29000</v>
      </c>
      <c r="H6390" t="s">
        <v>3707</v>
      </c>
    </row>
    <row r="6391" spans="1:9" hidden="1" x14ac:dyDescent="0.25">
      <c r="A6391">
        <v>202301</v>
      </c>
      <c r="B6391" t="s">
        <v>4122</v>
      </c>
      <c r="C6391" t="s">
        <v>4122</v>
      </c>
      <c r="D6391" t="s">
        <v>4122</v>
      </c>
      <c r="E6391" t="s">
        <v>3630</v>
      </c>
      <c r="F6391">
        <v>30</v>
      </c>
      <c r="G6391">
        <v>29000</v>
      </c>
      <c r="H6391" t="s">
        <v>3630</v>
      </c>
    </row>
    <row r="6392" spans="1:9" hidden="1" x14ac:dyDescent="0.25">
      <c r="A6392">
        <v>202312</v>
      </c>
      <c r="B6392" t="s">
        <v>4655</v>
      </c>
      <c r="C6392" t="s">
        <v>4655</v>
      </c>
      <c r="D6392" t="s">
        <v>4655</v>
      </c>
      <c r="E6392" t="s">
        <v>67</v>
      </c>
      <c r="F6392">
        <v>30</v>
      </c>
      <c r="G6392">
        <v>29000</v>
      </c>
      <c r="H6392" t="s">
        <v>67</v>
      </c>
    </row>
    <row r="6393" spans="1:9" hidden="1" x14ac:dyDescent="0.25">
      <c r="A6393">
        <v>202301</v>
      </c>
      <c r="B6393" t="s">
        <v>4598</v>
      </c>
      <c r="C6393" t="s">
        <v>4598</v>
      </c>
      <c r="D6393" t="s">
        <v>4598</v>
      </c>
      <c r="E6393" t="s">
        <v>2976</v>
      </c>
      <c r="F6393">
        <v>30</v>
      </c>
      <c r="G6393">
        <v>29000</v>
      </c>
      <c r="H6393" t="s">
        <v>2976</v>
      </c>
    </row>
    <row r="6394" spans="1:9" hidden="1" x14ac:dyDescent="0.25">
      <c r="A6394">
        <v>202312</v>
      </c>
      <c r="B6394" t="s">
        <v>4246</v>
      </c>
      <c r="C6394" t="s">
        <v>4852</v>
      </c>
      <c r="D6394" t="s">
        <v>4852</v>
      </c>
      <c r="E6394" t="s">
        <v>118</v>
      </c>
      <c r="F6394">
        <v>30</v>
      </c>
      <c r="G6394" s="4">
        <v>33388.067999999999</v>
      </c>
      <c r="H6394" t="s">
        <v>118</v>
      </c>
      <c r="I6394"/>
    </row>
    <row r="6395" spans="1:9" hidden="1" x14ac:dyDescent="0.25">
      <c r="A6395">
        <v>202311</v>
      </c>
      <c r="B6395" s="11" t="s">
        <v>1286</v>
      </c>
      <c r="C6395" t="s">
        <v>3057</v>
      </c>
      <c r="D6395" t="s">
        <v>3057</v>
      </c>
      <c r="E6395" t="s">
        <v>67</v>
      </c>
      <c r="G6395">
        <v>29000</v>
      </c>
      <c r="H6395" t="s">
        <v>67</v>
      </c>
    </row>
    <row r="6396" spans="1:9" hidden="1" x14ac:dyDescent="0.25">
      <c r="A6396">
        <v>202301</v>
      </c>
      <c r="B6396" t="s">
        <v>3047</v>
      </c>
      <c r="C6396" t="s">
        <v>3714</v>
      </c>
      <c r="D6396" t="s">
        <v>3047</v>
      </c>
      <c r="E6396" t="s">
        <v>67</v>
      </c>
      <c r="G6396">
        <v>29000</v>
      </c>
      <c r="H6396" t="s">
        <v>67</v>
      </c>
    </row>
    <row r="6397" spans="1:9" hidden="1" x14ac:dyDescent="0.25">
      <c r="A6397">
        <v>202312</v>
      </c>
      <c r="B6397" t="s">
        <v>5318</v>
      </c>
      <c r="C6397" t="s">
        <v>5318</v>
      </c>
      <c r="D6397" t="s">
        <v>5318</v>
      </c>
      <c r="E6397" t="s">
        <v>3630</v>
      </c>
      <c r="F6397">
        <v>30</v>
      </c>
      <c r="G6397">
        <v>29000</v>
      </c>
      <c r="H6397" t="s">
        <v>3630</v>
      </c>
    </row>
    <row r="6398" spans="1:9" hidden="1" x14ac:dyDescent="0.25">
      <c r="A6398">
        <v>202401</v>
      </c>
      <c r="B6398" t="s">
        <v>2870</v>
      </c>
      <c r="C6398" t="s">
        <v>4841</v>
      </c>
      <c r="D6398" t="s">
        <v>4841</v>
      </c>
      <c r="E6398" t="s">
        <v>103</v>
      </c>
      <c r="F6398">
        <v>30</v>
      </c>
      <c r="G6398">
        <v>30223.29</v>
      </c>
      <c r="H6398" t="s">
        <v>103</v>
      </c>
      <c r="I6398"/>
    </row>
    <row r="6399" spans="1:9" hidden="1" x14ac:dyDescent="0.25">
      <c r="A6399">
        <v>202312</v>
      </c>
      <c r="B6399" t="s">
        <v>442</v>
      </c>
      <c r="C6399" t="s">
        <v>999</v>
      </c>
      <c r="D6399" t="s">
        <v>999</v>
      </c>
      <c r="E6399" t="s">
        <v>94</v>
      </c>
      <c r="F6399">
        <v>30</v>
      </c>
      <c r="G6399">
        <v>23575.919999999998</v>
      </c>
      <c r="H6399" t="s">
        <v>94</v>
      </c>
      <c r="I6399" t="s">
        <v>2655</v>
      </c>
    </row>
    <row r="6400" spans="1:9" hidden="1" x14ac:dyDescent="0.25">
      <c r="A6400">
        <v>202312</v>
      </c>
      <c r="B6400" s="249" t="s">
        <v>441</v>
      </c>
      <c r="C6400" t="s">
        <v>999</v>
      </c>
      <c r="D6400" t="s">
        <v>999</v>
      </c>
      <c r="E6400" t="s">
        <v>94</v>
      </c>
      <c r="F6400">
        <v>30</v>
      </c>
      <c r="G6400">
        <v>23575.919999999998</v>
      </c>
      <c r="H6400" t="s">
        <v>94</v>
      </c>
      <c r="I6400" t="s">
        <v>2655</v>
      </c>
    </row>
    <row r="6401" spans="1:9" hidden="1" x14ac:dyDescent="0.25">
      <c r="A6401">
        <v>202301</v>
      </c>
      <c r="B6401" t="s">
        <v>3317</v>
      </c>
      <c r="C6401" t="s">
        <v>3714</v>
      </c>
      <c r="D6401" t="s">
        <v>3047</v>
      </c>
      <c r="E6401" t="s">
        <v>67</v>
      </c>
      <c r="G6401">
        <v>29000</v>
      </c>
      <c r="H6401" t="s">
        <v>67</v>
      </c>
    </row>
    <row r="6402" spans="1:9" hidden="1" x14ac:dyDescent="0.25">
      <c r="A6402">
        <v>202402</v>
      </c>
      <c r="B6402" t="s">
        <v>2870</v>
      </c>
      <c r="C6402" t="s">
        <v>4841</v>
      </c>
      <c r="D6402" t="s">
        <v>4841</v>
      </c>
      <c r="E6402" t="s">
        <v>103</v>
      </c>
      <c r="F6402">
        <v>30</v>
      </c>
      <c r="G6402">
        <v>30223.29</v>
      </c>
      <c r="H6402" t="s">
        <v>103</v>
      </c>
      <c r="I6402"/>
    </row>
    <row r="6403" spans="1:9" hidden="1" x14ac:dyDescent="0.25">
      <c r="A6403">
        <v>202312</v>
      </c>
      <c r="B6403" s="249" t="s">
        <v>5000</v>
      </c>
      <c r="C6403" t="s">
        <v>5003</v>
      </c>
      <c r="D6403" t="s">
        <v>5003</v>
      </c>
      <c r="E6403" t="s">
        <v>94</v>
      </c>
      <c r="F6403">
        <v>30</v>
      </c>
      <c r="G6403">
        <v>23575.919999999998</v>
      </c>
      <c r="H6403" t="s">
        <v>94</v>
      </c>
      <c r="I6403" t="s">
        <v>2655</v>
      </c>
    </row>
    <row r="6404" spans="1:9" hidden="1" x14ac:dyDescent="0.25">
      <c r="A6404">
        <v>202312</v>
      </c>
      <c r="B6404" s="249" t="s">
        <v>4595</v>
      </c>
      <c r="C6404" t="s">
        <v>4840</v>
      </c>
      <c r="D6404" t="s">
        <v>4840</v>
      </c>
      <c r="E6404" t="s">
        <v>103</v>
      </c>
      <c r="F6404">
        <v>30</v>
      </c>
      <c r="G6404">
        <v>30223.29</v>
      </c>
      <c r="H6404" t="s">
        <v>103</v>
      </c>
      <c r="I6404"/>
    </row>
    <row r="6405" spans="1:9" hidden="1" x14ac:dyDescent="0.25">
      <c r="A6405">
        <v>202312</v>
      </c>
      <c r="B6405" s="249" t="s">
        <v>5117</v>
      </c>
      <c r="C6405" t="s">
        <v>4840</v>
      </c>
      <c r="D6405" t="s">
        <v>4840</v>
      </c>
      <c r="E6405" t="s">
        <v>103</v>
      </c>
      <c r="F6405">
        <v>30</v>
      </c>
      <c r="G6405">
        <v>30223.29</v>
      </c>
      <c r="H6405" t="s">
        <v>103</v>
      </c>
      <c r="I6405"/>
    </row>
    <row r="6406" spans="1:9" x14ac:dyDescent="0.25">
      <c r="A6406">
        <v>202403</v>
      </c>
      <c r="B6406" t="s">
        <v>2870</v>
      </c>
      <c r="C6406" t="s">
        <v>4841</v>
      </c>
      <c r="D6406" t="s">
        <v>4841</v>
      </c>
      <c r="E6406" t="s">
        <v>103</v>
      </c>
      <c r="F6406">
        <v>30</v>
      </c>
      <c r="G6406">
        <v>30223.29</v>
      </c>
      <c r="H6406" t="s">
        <v>103</v>
      </c>
      <c r="I6406"/>
    </row>
    <row r="6407" spans="1:9" hidden="1" x14ac:dyDescent="0.25">
      <c r="A6407">
        <v>202312</v>
      </c>
      <c r="B6407" t="s">
        <v>752</v>
      </c>
      <c r="C6407" t="s">
        <v>4853</v>
      </c>
      <c r="D6407" t="s">
        <v>4853</v>
      </c>
      <c r="E6407" t="s">
        <v>118</v>
      </c>
      <c r="F6407">
        <v>30</v>
      </c>
      <c r="G6407" s="4">
        <v>33388.067999999999</v>
      </c>
      <c r="H6407" t="s">
        <v>118</v>
      </c>
      <c r="I6407" t="s">
        <v>2656</v>
      </c>
    </row>
    <row r="6408" spans="1:9" hidden="1" x14ac:dyDescent="0.25">
      <c r="A6408">
        <v>202401</v>
      </c>
      <c r="B6408" t="s">
        <v>189</v>
      </c>
      <c r="C6408" t="s">
        <v>191</v>
      </c>
      <c r="D6408" t="s">
        <v>189</v>
      </c>
      <c r="E6408" t="s">
        <v>67</v>
      </c>
      <c r="F6408">
        <v>30</v>
      </c>
      <c r="G6408">
        <v>29000</v>
      </c>
      <c r="H6408" t="s">
        <v>67</v>
      </c>
      <c r="I6408" s="9" t="s">
        <v>1693</v>
      </c>
    </row>
    <row r="6409" spans="1:9" hidden="1" x14ac:dyDescent="0.25">
      <c r="A6409">
        <v>202312</v>
      </c>
      <c r="B6409" t="s">
        <v>3057</v>
      </c>
      <c r="C6409" t="s">
        <v>3057</v>
      </c>
      <c r="D6409" t="s">
        <v>3057</v>
      </c>
      <c r="E6409" t="s">
        <v>120</v>
      </c>
      <c r="G6409">
        <v>29000</v>
      </c>
      <c r="H6409" t="s">
        <v>120</v>
      </c>
    </row>
    <row r="6410" spans="1:9" hidden="1" x14ac:dyDescent="0.25">
      <c r="A6410">
        <v>202312</v>
      </c>
      <c r="B6410" s="11" t="s">
        <v>1286</v>
      </c>
      <c r="C6410" t="s">
        <v>3057</v>
      </c>
      <c r="D6410" t="s">
        <v>3057</v>
      </c>
      <c r="E6410" t="s">
        <v>120</v>
      </c>
      <c r="G6410">
        <v>29000</v>
      </c>
      <c r="H6410" t="s">
        <v>120</v>
      </c>
    </row>
    <row r="6411" spans="1:9" hidden="1" x14ac:dyDescent="0.25">
      <c r="A6411">
        <v>202301</v>
      </c>
      <c r="B6411" t="s">
        <v>3367</v>
      </c>
      <c r="C6411" t="s">
        <v>3368</v>
      </c>
      <c r="D6411" t="s">
        <v>3368</v>
      </c>
      <c r="E6411" t="s">
        <v>67</v>
      </c>
      <c r="G6411">
        <v>29000</v>
      </c>
      <c r="H6411" t="s">
        <v>67</v>
      </c>
    </row>
    <row r="6412" spans="1:9" hidden="1" x14ac:dyDescent="0.25">
      <c r="A6412">
        <v>202402</v>
      </c>
      <c r="B6412" t="s">
        <v>189</v>
      </c>
      <c r="C6412" t="s">
        <v>191</v>
      </c>
      <c r="D6412" t="s">
        <v>189</v>
      </c>
      <c r="E6412" t="s">
        <v>67</v>
      </c>
      <c r="F6412">
        <v>30</v>
      </c>
      <c r="G6412">
        <v>29000</v>
      </c>
      <c r="H6412" t="s">
        <v>67</v>
      </c>
      <c r="I6412" s="9" t="s">
        <v>1693</v>
      </c>
    </row>
    <row r="6413" spans="1:9" hidden="1" x14ac:dyDescent="0.25">
      <c r="A6413">
        <v>202312</v>
      </c>
      <c r="B6413" t="s">
        <v>2870</v>
      </c>
      <c r="C6413" t="s">
        <v>4841</v>
      </c>
      <c r="D6413" t="s">
        <v>4841</v>
      </c>
      <c r="E6413" t="s">
        <v>103</v>
      </c>
      <c r="F6413">
        <v>30</v>
      </c>
      <c r="G6413">
        <v>30223.29</v>
      </c>
      <c r="H6413" t="s">
        <v>103</v>
      </c>
      <c r="I6413"/>
    </row>
    <row r="6414" spans="1:9" hidden="1" x14ac:dyDescent="0.25">
      <c r="A6414">
        <v>202301</v>
      </c>
      <c r="B6414" t="s">
        <v>2269</v>
      </c>
      <c r="C6414" t="s">
        <v>2700</v>
      </c>
      <c r="D6414" t="s">
        <v>2702</v>
      </c>
      <c r="E6414" t="s">
        <v>94</v>
      </c>
      <c r="F6414">
        <v>30</v>
      </c>
      <c r="G6414">
        <v>23575.919999999998</v>
      </c>
      <c r="H6414" t="s">
        <v>94</v>
      </c>
      <c r="I6414" t="s">
        <v>2701</v>
      </c>
    </row>
    <row r="6415" spans="1:9" hidden="1" x14ac:dyDescent="0.25">
      <c r="A6415">
        <v>202312</v>
      </c>
      <c r="B6415" t="s">
        <v>5203</v>
      </c>
      <c r="C6415" t="s">
        <v>5203</v>
      </c>
      <c r="D6415" t="s">
        <v>5203</v>
      </c>
      <c r="E6415" t="s">
        <v>2976</v>
      </c>
      <c r="F6415">
        <v>30</v>
      </c>
      <c r="G6415">
        <v>30223.29</v>
      </c>
      <c r="H6415" t="s">
        <v>2976</v>
      </c>
      <c r="I6415"/>
    </row>
    <row r="6416" spans="1:9" x14ac:dyDescent="0.25">
      <c r="A6416">
        <v>202403</v>
      </c>
      <c r="B6416" t="s">
        <v>189</v>
      </c>
      <c r="C6416" t="s">
        <v>191</v>
      </c>
      <c r="D6416" t="s">
        <v>189</v>
      </c>
      <c r="E6416" t="s">
        <v>67</v>
      </c>
      <c r="F6416">
        <v>30</v>
      </c>
      <c r="G6416">
        <v>29000</v>
      </c>
      <c r="H6416" t="s">
        <v>67</v>
      </c>
      <c r="I6416" s="9" t="s">
        <v>1693</v>
      </c>
    </row>
    <row r="6417" spans="1:9" hidden="1" x14ac:dyDescent="0.25">
      <c r="A6417">
        <v>202312</v>
      </c>
      <c r="B6417" t="s">
        <v>5188</v>
      </c>
      <c r="C6417" t="s">
        <v>5188</v>
      </c>
      <c r="D6417" t="s">
        <v>5188</v>
      </c>
      <c r="E6417" t="s">
        <v>3042</v>
      </c>
      <c r="F6417">
        <v>30</v>
      </c>
      <c r="G6417">
        <v>30223.29</v>
      </c>
      <c r="H6417" t="s">
        <v>3042</v>
      </c>
      <c r="I6417"/>
    </row>
    <row r="6418" spans="1:9" hidden="1" x14ac:dyDescent="0.25">
      <c r="A6418">
        <v>202301</v>
      </c>
      <c r="B6418" t="s">
        <v>4124</v>
      </c>
      <c r="C6418" t="s">
        <v>4124</v>
      </c>
      <c r="D6418" t="s">
        <v>4124</v>
      </c>
      <c r="E6418" t="s">
        <v>3042</v>
      </c>
      <c r="F6418">
        <v>30</v>
      </c>
      <c r="G6418">
        <v>29000</v>
      </c>
      <c r="H6418" t="s">
        <v>3042</v>
      </c>
    </row>
    <row r="6419" spans="1:9" hidden="1" x14ac:dyDescent="0.25">
      <c r="A6419">
        <v>202312</v>
      </c>
      <c r="B6419" t="s">
        <v>189</v>
      </c>
      <c r="C6419" t="s">
        <v>191</v>
      </c>
      <c r="D6419" t="s">
        <v>189</v>
      </c>
      <c r="E6419" t="s">
        <v>67</v>
      </c>
      <c r="F6419">
        <v>30</v>
      </c>
      <c r="G6419">
        <v>29000</v>
      </c>
      <c r="H6419" t="s">
        <v>67</v>
      </c>
      <c r="I6419" s="9" t="s">
        <v>1693</v>
      </c>
    </row>
    <row r="6420" spans="1:9" hidden="1" x14ac:dyDescent="0.25">
      <c r="A6420">
        <v>202301</v>
      </c>
      <c r="B6420" t="s">
        <v>3712</v>
      </c>
      <c r="C6420" t="s">
        <v>3712</v>
      </c>
      <c r="D6420" t="s">
        <v>3712</v>
      </c>
      <c r="E6420" t="s">
        <v>2976</v>
      </c>
      <c r="F6420">
        <v>30</v>
      </c>
      <c r="G6420">
        <v>29000</v>
      </c>
      <c r="H6420" t="s">
        <v>2976</v>
      </c>
    </row>
    <row r="6421" spans="1:9" hidden="1" x14ac:dyDescent="0.25">
      <c r="A6421">
        <v>202312</v>
      </c>
      <c r="B6421" s="11" t="s">
        <v>3692</v>
      </c>
      <c r="C6421" s="11" t="s">
        <v>4842</v>
      </c>
      <c r="D6421" s="11" t="s">
        <v>4842</v>
      </c>
      <c r="E6421" t="s">
        <v>103</v>
      </c>
      <c r="F6421">
        <v>30</v>
      </c>
      <c r="G6421">
        <v>30223.29</v>
      </c>
      <c r="H6421" t="s">
        <v>103</v>
      </c>
      <c r="I6421"/>
    </row>
    <row r="6422" spans="1:9" hidden="1" x14ac:dyDescent="0.25">
      <c r="A6422">
        <v>202301</v>
      </c>
      <c r="B6422" t="s">
        <v>4123</v>
      </c>
      <c r="C6422" t="s">
        <v>4123</v>
      </c>
      <c r="D6422" t="s">
        <v>4123</v>
      </c>
      <c r="E6422" t="s">
        <v>3042</v>
      </c>
      <c r="F6422">
        <v>30</v>
      </c>
      <c r="G6422">
        <v>29000</v>
      </c>
      <c r="H6422" t="s">
        <v>3042</v>
      </c>
    </row>
    <row r="6423" spans="1:9" hidden="1" x14ac:dyDescent="0.25">
      <c r="A6423">
        <v>202312</v>
      </c>
      <c r="B6423" t="s">
        <v>4597</v>
      </c>
      <c r="C6423" t="s">
        <v>4854</v>
      </c>
      <c r="D6423" t="s">
        <v>4854</v>
      </c>
      <c r="E6423" t="s">
        <v>118</v>
      </c>
      <c r="F6423">
        <v>30</v>
      </c>
      <c r="G6423" s="4">
        <v>33388.067999999999</v>
      </c>
      <c r="H6423" t="s">
        <v>118</v>
      </c>
      <c r="I6423"/>
    </row>
    <row r="6424" spans="1:9" hidden="1" x14ac:dyDescent="0.25">
      <c r="A6424">
        <v>202301</v>
      </c>
      <c r="B6424" t="s">
        <v>3698</v>
      </c>
      <c r="C6424" t="s">
        <v>3698</v>
      </c>
      <c r="D6424" t="s">
        <v>3698</v>
      </c>
      <c r="E6424" t="s">
        <v>118</v>
      </c>
      <c r="F6424">
        <v>30</v>
      </c>
      <c r="G6424" s="4">
        <v>33388.067999999999</v>
      </c>
      <c r="H6424" t="s">
        <v>118</v>
      </c>
      <c r="I6424"/>
    </row>
    <row r="6425" spans="1:9" hidden="1" x14ac:dyDescent="0.25">
      <c r="A6425">
        <v>202312</v>
      </c>
      <c r="B6425" t="s">
        <v>4127</v>
      </c>
      <c r="C6425" t="s">
        <v>4863</v>
      </c>
      <c r="D6425" t="s">
        <v>4863</v>
      </c>
      <c r="E6425" t="s">
        <v>2976</v>
      </c>
      <c r="F6425">
        <v>30</v>
      </c>
      <c r="G6425">
        <v>29000</v>
      </c>
      <c r="H6425" t="s">
        <v>2976</v>
      </c>
    </row>
    <row r="6426" spans="1:9" hidden="1" x14ac:dyDescent="0.25">
      <c r="A6426">
        <v>202401</v>
      </c>
      <c r="B6426" s="11" t="s">
        <v>3692</v>
      </c>
      <c r="C6426" s="11" t="s">
        <v>4842</v>
      </c>
      <c r="D6426" s="11" t="s">
        <v>4842</v>
      </c>
      <c r="E6426" t="s">
        <v>103</v>
      </c>
      <c r="F6426">
        <v>30</v>
      </c>
      <c r="G6426">
        <v>30223.29</v>
      </c>
      <c r="H6426" t="s">
        <v>103</v>
      </c>
      <c r="I6426"/>
    </row>
    <row r="6427" spans="1:9" hidden="1" x14ac:dyDescent="0.25">
      <c r="A6427">
        <v>202312</v>
      </c>
      <c r="B6427" t="s">
        <v>3856</v>
      </c>
      <c r="C6427" t="s">
        <v>2271</v>
      </c>
      <c r="D6427" t="s">
        <v>2271</v>
      </c>
      <c r="E6427" t="s">
        <v>120</v>
      </c>
      <c r="H6427" t="s">
        <v>120</v>
      </c>
    </row>
    <row r="6428" spans="1:9" hidden="1" x14ac:dyDescent="0.25">
      <c r="A6428">
        <v>202312</v>
      </c>
      <c r="B6428" t="s">
        <v>2271</v>
      </c>
      <c r="C6428" t="s">
        <v>2271</v>
      </c>
      <c r="D6428" t="s">
        <v>2271</v>
      </c>
      <c r="E6428" t="s">
        <v>120</v>
      </c>
      <c r="F6428">
        <v>30</v>
      </c>
      <c r="G6428">
        <v>25000</v>
      </c>
      <c r="H6428" t="s">
        <v>120</v>
      </c>
    </row>
    <row r="6429" spans="1:9" hidden="1" x14ac:dyDescent="0.25">
      <c r="A6429">
        <v>202312</v>
      </c>
      <c r="B6429" t="s">
        <v>2865</v>
      </c>
      <c r="C6429" t="s">
        <v>2271</v>
      </c>
      <c r="D6429" t="s">
        <v>2271</v>
      </c>
      <c r="E6429" t="s">
        <v>120</v>
      </c>
      <c r="H6429" t="s">
        <v>120</v>
      </c>
    </row>
    <row r="6430" spans="1:9" hidden="1" x14ac:dyDescent="0.25">
      <c r="A6430">
        <v>202301</v>
      </c>
      <c r="B6430" t="s">
        <v>3295</v>
      </c>
      <c r="C6430" t="s">
        <v>3296</v>
      </c>
      <c r="D6430" t="s">
        <v>3296</v>
      </c>
      <c r="E6430" t="s">
        <v>103</v>
      </c>
      <c r="F6430">
        <v>30</v>
      </c>
      <c r="G6430">
        <v>30223.29</v>
      </c>
      <c r="H6430" t="s">
        <v>103</v>
      </c>
      <c r="I6430"/>
    </row>
    <row r="6431" spans="1:9" hidden="1" x14ac:dyDescent="0.25">
      <c r="A6431">
        <v>202402</v>
      </c>
      <c r="B6431" s="11" t="s">
        <v>3692</v>
      </c>
      <c r="C6431" s="11" t="s">
        <v>4842</v>
      </c>
      <c r="D6431" s="11" t="s">
        <v>4842</v>
      </c>
      <c r="E6431" t="s">
        <v>103</v>
      </c>
      <c r="F6431">
        <v>30</v>
      </c>
      <c r="G6431">
        <v>30223.29</v>
      </c>
      <c r="H6431" t="s">
        <v>103</v>
      </c>
      <c r="I6431"/>
    </row>
    <row r="6432" spans="1:9" x14ac:dyDescent="0.25">
      <c r="A6432">
        <v>202403</v>
      </c>
      <c r="B6432" s="11" t="s">
        <v>3692</v>
      </c>
      <c r="C6432" s="11" t="s">
        <v>4842</v>
      </c>
      <c r="D6432" s="11" t="s">
        <v>4842</v>
      </c>
      <c r="E6432" t="s">
        <v>103</v>
      </c>
      <c r="F6432">
        <v>30</v>
      </c>
      <c r="G6432">
        <v>30223.29</v>
      </c>
      <c r="H6432" t="s">
        <v>103</v>
      </c>
      <c r="I6432"/>
    </row>
    <row r="6433" spans="1:9" hidden="1" x14ac:dyDescent="0.25">
      <c r="A6433">
        <v>202401</v>
      </c>
      <c r="B6433" t="s">
        <v>4597</v>
      </c>
      <c r="C6433" t="s">
        <v>4854</v>
      </c>
      <c r="D6433" t="s">
        <v>4854</v>
      </c>
      <c r="E6433" t="s">
        <v>118</v>
      </c>
      <c r="F6433">
        <v>30</v>
      </c>
      <c r="G6433" s="4">
        <v>33388.067999999999</v>
      </c>
      <c r="H6433" t="s">
        <v>118</v>
      </c>
      <c r="I6433"/>
    </row>
    <row r="6434" spans="1:9" hidden="1" x14ac:dyDescent="0.25">
      <c r="A6434">
        <v>202312</v>
      </c>
      <c r="B6434" s="11" t="s">
        <v>4118</v>
      </c>
      <c r="C6434" s="11" t="s">
        <v>4843</v>
      </c>
      <c r="D6434" s="11" t="s">
        <v>4843</v>
      </c>
      <c r="E6434" t="s">
        <v>4121</v>
      </c>
      <c r="F6434">
        <v>30</v>
      </c>
      <c r="G6434">
        <v>30223.29</v>
      </c>
      <c r="H6434" t="s">
        <v>4121</v>
      </c>
      <c r="I6434"/>
    </row>
    <row r="6435" spans="1:9" hidden="1" x14ac:dyDescent="0.25">
      <c r="A6435">
        <v>202312</v>
      </c>
      <c r="B6435" s="11" t="s">
        <v>4268</v>
      </c>
      <c r="C6435" s="11" t="s">
        <v>4843</v>
      </c>
      <c r="D6435" s="11" t="s">
        <v>4843</v>
      </c>
      <c r="E6435" t="s">
        <v>4121</v>
      </c>
      <c r="F6435">
        <v>30</v>
      </c>
      <c r="G6435">
        <v>30223.29</v>
      </c>
      <c r="H6435" t="s">
        <v>4121</v>
      </c>
      <c r="I6435"/>
    </row>
    <row r="6436" spans="1:9" hidden="1" x14ac:dyDescent="0.25">
      <c r="A6436">
        <v>202312</v>
      </c>
      <c r="B6436" s="11" t="s">
        <v>4288</v>
      </c>
      <c r="C6436" s="11" t="s">
        <v>4843</v>
      </c>
      <c r="D6436" s="11" t="s">
        <v>4843</v>
      </c>
      <c r="E6436" t="s">
        <v>4121</v>
      </c>
      <c r="F6436">
        <v>30</v>
      </c>
      <c r="G6436">
        <v>30223.29</v>
      </c>
      <c r="H6436" t="s">
        <v>4121</v>
      </c>
      <c r="I6436"/>
    </row>
    <row r="6437" spans="1:9" hidden="1" x14ac:dyDescent="0.25">
      <c r="A6437">
        <v>202402</v>
      </c>
      <c r="B6437" t="s">
        <v>4597</v>
      </c>
      <c r="C6437" t="s">
        <v>4854</v>
      </c>
      <c r="D6437" t="s">
        <v>4854</v>
      </c>
      <c r="E6437" t="s">
        <v>118</v>
      </c>
      <c r="F6437">
        <v>30</v>
      </c>
      <c r="G6437" s="4">
        <v>33388.067999999999</v>
      </c>
      <c r="H6437" t="s">
        <v>118</v>
      </c>
      <c r="I6437"/>
    </row>
    <row r="6438" spans="1:9" x14ac:dyDescent="0.25">
      <c r="A6438">
        <v>202403</v>
      </c>
      <c r="B6438" t="s">
        <v>4597</v>
      </c>
      <c r="C6438" t="s">
        <v>4854</v>
      </c>
      <c r="D6438" t="s">
        <v>4854</v>
      </c>
      <c r="E6438" t="s">
        <v>118</v>
      </c>
      <c r="F6438">
        <v>30</v>
      </c>
      <c r="G6438" s="4">
        <v>33388.067999999999</v>
      </c>
      <c r="H6438" t="s">
        <v>118</v>
      </c>
      <c r="I6438"/>
    </row>
    <row r="6439" spans="1:9" hidden="1" x14ac:dyDescent="0.25">
      <c r="A6439">
        <v>202301</v>
      </c>
      <c r="B6439" t="s">
        <v>4437</v>
      </c>
      <c r="C6439" t="s">
        <v>4437</v>
      </c>
      <c r="D6439" t="s">
        <v>4437</v>
      </c>
      <c r="E6439" t="s">
        <v>4121</v>
      </c>
      <c r="F6439">
        <v>30</v>
      </c>
      <c r="G6439">
        <v>30223.29</v>
      </c>
      <c r="H6439" t="s">
        <v>4121</v>
      </c>
      <c r="I6439"/>
    </row>
    <row r="6440" spans="1:9" hidden="1" x14ac:dyDescent="0.25">
      <c r="A6440">
        <v>202312</v>
      </c>
      <c r="B6440" t="s">
        <v>4247</v>
      </c>
      <c r="C6440" t="s">
        <v>4855</v>
      </c>
      <c r="D6440" t="s">
        <v>4855</v>
      </c>
      <c r="E6440" t="s">
        <v>118</v>
      </c>
      <c r="F6440">
        <v>30</v>
      </c>
      <c r="G6440" s="4">
        <v>33388.067999999999</v>
      </c>
      <c r="H6440" t="s">
        <v>118</v>
      </c>
      <c r="I6440"/>
    </row>
    <row r="6441" spans="1:9" hidden="1" x14ac:dyDescent="0.25">
      <c r="A6441">
        <v>202401</v>
      </c>
      <c r="B6441" t="s">
        <v>4127</v>
      </c>
      <c r="C6441" t="s">
        <v>4863</v>
      </c>
      <c r="D6441" t="s">
        <v>4863</v>
      </c>
      <c r="E6441" t="s">
        <v>2976</v>
      </c>
      <c r="F6441">
        <v>30</v>
      </c>
      <c r="G6441">
        <v>29000</v>
      </c>
      <c r="H6441" t="s">
        <v>2976</v>
      </c>
    </row>
    <row r="6442" spans="1:9" hidden="1" x14ac:dyDescent="0.25">
      <c r="A6442">
        <v>202312</v>
      </c>
      <c r="B6442" t="s">
        <v>4877</v>
      </c>
      <c r="C6442" t="s">
        <v>4878</v>
      </c>
      <c r="D6442" t="s">
        <v>4878</v>
      </c>
      <c r="E6442" t="s">
        <v>2976</v>
      </c>
      <c r="F6442">
        <v>30</v>
      </c>
      <c r="G6442">
        <v>29000</v>
      </c>
      <c r="H6442" t="s">
        <v>2976</v>
      </c>
    </row>
    <row r="6443" spans="1:9" hidden="1" x14ac:dyDescent="0.25">
      <c r="A6443">
        <v>202301</v>
      </c>
      <c r="B6443" t="s">
        <v>445</v>
      </c>
      <c r="C6443" t="s">
        <v>429</v>
      </c>
      <c r="D6443" t="s">
        <v>1008</v>
      </c>
      <c r="E6443" t="s">
        <v>103</v>
      </c>
      <c r="F6443">
        <v>30</v>
      </c>
      <c r="G6443">
        <v>30223.29</v>
      </c>
      <c r="H6443" t="s">
        <v>103</v>
      </c>
      <c r="I6443" t="s">
        <v>2704</v>
      </c>
    </row>
    <row r="6444" spans="1:9" hidden="1" x14ac:dyDescent="0.25">
      <c r="A6444">
        <v>202312</v>
      </c>
      <c r="B6444" t="s">
        <v>5074</v>
      </c>
      <c r="C6444" t="s">
        <v>5074</v>
      </c>
      <c r="D6444" t="s">
        <v>5074</v>
      </c>
      <c r="E6444" t="s">
        <v>3707</v>
      </c>
      <c r="F6444">
        <v>30</v>
      </c>
      <c r="G6444">
        <v>29000</v>
      </c>
      <c r="H6444" t="s">
        <v>3707</v>
      </c>
    </row>
    <row r="6445" spans="1:9" hidden="1" x14ac:dyDescent="0.25">
      <c r="A6445">
        <v>202402</v>
      </c>
      <c r="B6445" t="s">
        <v>4127</v>
      </c>
      <c r="C6445" t="s">
        <v>4863</v>
      </c>
      <c r="D6445" t="s">
        <v>4863</v>
      </c>
      <c r="E6445" t="s">
        <v>2976</v>
      </c>
      <c r="F6445">
        <v>30</v>
      </c>
      <c r="G6445">
        <v>29000</v>
      </c>
      <c r="H6445" t="s">
        <v>2976</v>
      </c>
    </row>
    <row r="6446" spans="1:9" hidden="1" x14ac:dyDescent="0.25">
      <c r="A6446">
        <v>202312</v>
      </c>
      <c r="B6446" t="s">
        <v>3857</v>
      </c>
      <c r="C6446" t="s">
        <v>4864</v>
      </c>
      <c r="D6446" t="s">
        <v>4864</v>
      </c>
      <c r="E6446" t="s">
        <v>2976</v>
      </c>
      <c r="F6446">
        <v>30</v>
      </c>
      <c r="G6446">
        <v>29000</v>
      </c>
      <c r="H6446" t="s">
        <v>2976</v>
      </c>
    </row>
    <row r="6447" spans="1:9" x14ac:dyDescent="0.25">
      <c r="A6447">
        <v>202403</v>
      </c>
      <c r="B6447" t="s">
        <v>4127</v>
      </c>
      <c r="C6447" t="s">
        <v>4863</v>
      </c>
      <c r="D6447" t="s">
        <v>4863</v>
      </c>
      <c r="E6447" t="s">
        <v>2976</v>
      </c>
      <c r="F6447">
        <v>30</v>
      </c>
      <c r="G6447">
        <v>29000</v>
      </c>
      <c r="H6447" t="s">
        <v>2976</v>
      </c>
    </row>
    <row r="6448" spans="1:9" hidden="1" x14ac:dyDescent="0.25">
      <c r="A6448">
        <v>202312</v>
      </c>
      <c r="B6448" t="s">
        <v>194</v>
      </c>
      <c r="C6448" t="s">
        <v>195</v>
      </c>
      <c r="D6448" t="s">
        <v>2669</v>
      </c>
      <c r="E6448" t="s">
        <v>67</v>
      </c>
      <c r="F6448">
        <v>30</v>
      </c>
      <c r="G6448">
        <v>29000</v>
      </c>
      <c r="H6448" t="s">
        <v>67</v>
      </c>
    </row>
    <row r="6449" spans="1:9" hidden="1" x14ac:dyDescent="0.25">
      <c r="A6449">
        <v>202301</v>
      </c>
      <c r="B6449" t="s">
        <v>3298</v>
      </c>
      <c r="C6449" t="s">
        <v>2706</v>
      </c>
      <c r="D6449" t="s">
        <v>1765</v>
      </c>
      <c r="E6449" t="s">
        <v>101</v>
      </c>
      <c r="F6449">
        <v>30</v>
      </c>
      <c r="G6449">
        <v>25000</v>
      </c>
      <c r="H6449" t="s">
        <v>101</v>
      </c>
      <c r="I6449" s="9" t="s">
        <v>2707</v>
      </c>
    </row>
    <row r="6450" spans="1:9" hidden="1" x14ac:dyDescent="0.25">
      <c r="A6450">
        <v>202312</v>
      </c>
      <c r="B6450" t="s">
        <v>282</v>
      </c>
      <c r="C6450" t="s">
        <v>283</v>
      </c>
      <c r="D6450" t="s">
        <v>2672</v>
      </c>
      <c r="E6450" t="s">
        <v>101</v>
      </c>
      <c r="F6450">
        <v>30</v>
      </c>
      <c r="G6450">
        <v>30000</v>
      </c>
      <c r="H6450" t="s">
        <v>101</v>
      </c>
      <c r="I6450" s="9" t="s">
        <v>1695</v>
      </c>
    </row>
    <row r="6451" spans="1:9" hidden="1" x14ac:dyDescent="0.25">
      <c r="A6451">
        <v>202312</v>
      </c>
      <c r="B6451" t="s">
        <v>1143</v>
      </c>
      <c r="C6451" t="s">
        <v>283</v>
      </c>
      <c r="D6451" t="s">
        <v>2672</v>
      </c>
      <c r="E6451" t="s">
        <v>101</v>
      </c>
      <c r="H6451" t="s">
        <v>101</v>
      </c>
      <c r="I6451" s="9" t="s">
        <v>1695</v>
      </c>
    </row>
    <row r="6452" spans="1:9" hidden="1" x14ac:dyDescent="0.25">
      <c r="A6452">
        <v>202401</v>
      </c>
      <c r="B6452" t="s">
        <v>3856</v>
      </c>
      <c r="C6452" t="s">
        <v>2271</v>
      </c>
      <c r="D6452" t="s">
        <v>2271</v>
      </c>
      <c r="E6452" t="s">
        <v>120</v>
      </c>
      <c r="H6452" t="s">
        <v>120</v>
      </c>
    </row>
    <row r="6453" spans="1:9" hidden="1" x14ac:dyDescent="0.25">
      <c r="A6453">
        <v>202301</v>
      </c>
      <c r="B6453" t="s">
        <v>1766</v>
      </c>
      <c r="C6453" t="s">
        <v>2706</v>
      </c>
      <c r="D6453" t="s">
        <v>1765</v>
      </c>
      <c r="E6453" t="s">
        <v>101</v>
      </c>
      <c r="F6453">
        <v>30</v>
      </c>
      <c r="G6453">
        <v>25000</v>
      </c>
      <c r="H6453" t="s">
        <v>101</v>
      </c>
      <c r="I6453" s="9" t="s">
        <v>2707</v>
      </c>
    </row>
    <row r="6454" spans="1:9" hidden="1" x14ac:dyDescent="0.25">
      <c r="A6454">
        <v>202312</v>
      </c>
      <c r="B6454" s="249" t="s">
        <v>4818</v>
      </c>
      <c r="C6454" t="s">
        <v>4844</v>
      </c>
      <c r="D6454" t="s">
        <v>4844</v>
      </c>
      <c r="E6454" s="11" t="s">
        <v>103</v>
      </c>
      <c r="F6454">
        <v>30</v>
      </c>
      <c r="G6454">
        <v>23575.919999999998</v>
      </c>
      <c r="H6454" s="11" t="s">
        <v>103</v>
      </c>
      <c r="I6454"/>
    </row>
    <row r="6455" spans="1:9" hidden="1" x14ac:dyDescent="0.25">
      <c r="A6455">
        <v>202312</v>
      </c>
      <c r="B6455" t="s">
        <v>3512</v>
      </c>
      <c r="C6455" t="s">
        <v>4844</v>
      </c>
      <c r="D6455" t="s">
        <v>4844</v>
      </c>
      <c r="E6455" s="11" t="s">
        <v>103</v>
      </c>
      <c r="F6455">
        <v>30</v>
      </c>
      <c r="G6455">
        <v>23575.919999999998</v>
      </c>
      <c r="H6455" s="11" t="s">
        <v>103</v>
      </c>
      <c r="I6455"/>
    </row>
    <row r="6456" spans="1:9" hidden="1" x14ac:dyDescent="0.25">
      <c r="A6456">
        <v>202312</v>
      </c>
      <c r="B6456" t="s">
        <v>4656</v>
      </c>
      <c r="C6456" t="s">
        <v>4844</v>
      </c>
      <c r="D6456" t="s">
        <v>4844</v>
      </c>
      <c r="E6456" s="11" t="s">
        <v>103</v>
      </c>
      <c r="F6456">
        <v>30</v>
      </c>
      <c r="G6456">
        <v>23575.919999999998</v>
      </c>
      <c r="H6456" s="11" t="s">
        <v>103</v>
      </c>
      <c r="I6456"/>
    </row>
    <row r="6457" spans="1:9" hidden="1" x14ac:dyDescent="0.25">
      <c r="A6457">
        <v>202312</v>
      </c>
      <c r="B6457" t="s">
        <v>5202</v>
      </c>
      <c r="C6457" t="s">
        <v>4844</v>
      </c>
      <c r="D6457" t="s">
        <v>4844</v>
      </c>
      <c r="E6457" s="11" t="s">
        <v>103</v>
      </c>
      <c r="F6457">
        <v>30</v>
      </c>
      <c r="G6457">
        <v>23575.919999999998</v>
      </c>
      <c r="H6457" s="11" t="s">
        <v>103</v>
      </c>
      <c r="I6457"/>
    </row>
    <row r="6458" spans="1:9" hidden="1" x14ac:dyDescent="0.25">
      <c r="A6458">
        <v>202402</v>
      </c>
      <c r="B6458" t="s">
        <v>3856</v>
      </c>
      <c r="C6458" t="s">
        <v>2271</v>
      </c>
      <c r="D6458" t="s">
        <v>2271</v>
      </c>
      <c r="E6458" t="s">
        <v>120</v>
      </c>
      <c r="H6458" t="s">
        <v>120</v>
      </c>
    </row>
    <row r="6459" spans="1:9" hidden="1" x14ac:dyDescent="0.25">
      <c r="A6459">
        <v>202301</v>
      </c>
      <c r="B6459" t="s">
        <v>2967</v>
      </c>
      <c r="C6459" t="s">
        <v>3322</v>
      </c>
      <c r="D6459" t="s">
        <v>3322</v>
      </c>
      <c r="E6459" t="s">
        <v>67</v>
      </c>
      <c r="F6459">
        <v>30</v>
      </c>
      <c r="G6459">
        <v>29000</v>
      </c>
      <c r="H6459" t="s">
        <v>67</v>
      </c>
    </row>
    <row r="6460" spans="1:9" hidden="1" x14ac:dyDescent="0.25">
      <c r="A6460">
        <v>202301</v>
      </c>
      <c r="B6460" s="11" t="s">
        <v>3324</v>
      </c>
      <c r="C6460" t="s">
        <v>3322</v>
      </c>
      <c r="D6460" t="s">
        <v>3322</v>
      </c>
      <c r="E6460" t="s">
        <v>67</v>
      </c>
      <c r="F6460">
        <v>30</v>
      </c>
      <c r="G6460">
        <v>29000</v>
      </c>
      <c r="H6460" t="s">
        <v>67</v>
      </c>
    </row>
    <row r="6461" spans="1:9" hidden="1" x14ac:dyDescent="0.25">
      <c r="A6461">
        <v>202312</v>
      </c>
      <c r="B6461" t="s">
        <v>4526</v>
      </c>
      <c r="C6461" t="s">
        <v>4526</v>
      </c>
      <c r="D6461" t="s">
        <v>4526</v>
      </c>
      <c r="E6461" t="s">
        <v>101</v>
      </c>
      <c r="F6461">
        <v>30</v>
      </c>
      <c r="G6461">
        <v>29000</v>
      </c>
      <c r="H6461" t="s">
        <v>101</v>
      </c>
    </row>
    <row r="6462" spans="1:9" hidden="1" x14ac:dyDescent="0.25">
      <c r="A6462">
        <v>202312</v>
      </c>
      <c r="B6462" t="s">
        <v>4654</v>
      </c>
      <c r="C6462" t="s">
        <v>4526</v>
      </c>
      <c r="D6462" t="s">
        <v>4526</v>
      </c>
      <c r="E6462" t="s">
        <v>101</v>
      </c>
      <c r="F6462">
        <v>30</v>
      </c>
      <c r="G6462">
        <v>29000</v>
      </c>
      <c r="H6462" t="s">
        <v>101</v>
      </c>
    </row>
    <row r="6463" spans="1:9" hidden="1" x14ac:dyDescent="0.25">
      <c r="A6463">
        <v>202301</v>
      </c>
      <c r="B6463" t="s">
        <v>1172</v>
      </c>
      <c r="C6463" t="s">
        <v>1173</v>
      </c>
      <c r="D6463" t="s">
        <v>1172</v>
      </c>
      <c r="E6463" t="s">
        <v>118</v>
      </c>
      <c r="F6463">
        <v>30</v>
      </c>
      <c r="G6463" s="4">
        <v>33388.067999999999</v>
      </c>
      <c r="H6463" t="s">
        <v>118</v>
      </c>
      <c r="I6463"/>
    </row>
    <row r="6464" spans="1:9" hidden="1" x14ac:dyDescent="0.25">
      <c r="A6464">
        <v>202312</v>
      </c>
      <c r="B6464" t="s">
        <v>4873</v>
      </c>
      <c r="C6464" t="s">
        <v>4874</v>
      </c>
      <c r="D6464" t="s">
        <v>4874</v>
      </c>
      <c r="E6464" t="s">
        <v>2976</v>
      </c>
      <c r="F6464">
        <v>30</v>
      </c>
      <c r="G6464">
        <v>29000</v>
      </c>
      <c r="H6464" t="s">
        <v>2976</v>
      </c>
    </row>
    <row r="6465" spans="1:9" x14ac:dyDescent="0.25">
      <c r="A6465">
        <v>202403</v>
      </c>
      <c r="B6465" t="s">
        <v>3856</v>
      </c>
      <c r="C6465" t="s">
        <v>2271</v>
      </c>
      <c r="D6465" t="s">
        <v>2271</v>
      </c>
      <c r="E6465" t="s">
        <v>120</v>
      </c>
      <c r="H6465" t="s">
        <v>120</v>
      </c>
    </row>
    <row r="6466" spans="1:9" hidden="1" x14ac:dyDescent="0.25">
      <c r="A6466">
        <v>202312</v>
      </c>
      <c r="B6466" t="s">
        <v>3711</v>
      </c>
      <c r="C6466" t="s">
        <v>4856</v>
      </c>
      <c r="D6466" t="s">
        <v>4856</v>
      </c>
      <c r="E6466" t="s">
        <v>118</v>
      </c>
      <c r="F6466">
        <v>30</v>
      </c>
      <c r="G6466" s="4">
        <v>33388.067999999999</v>
      </c>
      <c r="H6466" t="s">
        <v>118</v>
      </c>
      <c r="I6466"/>
    </row>
    <row r="6467" spans="1:9" hidden="1" x14ac:dyDescent="0.25">
      <c r="A6467">
        <v>202401</v>
      </c>
      <c r="B6467" t="s">
        <v>2271</v>
      </c>
      <c r="C6467" t="s">
        <v>2271</v>
      </c>
      <c r="D6467" t="s">
        <v>2271</v>
      </c>
      <c r="E6467" t="s">
        <v>120</v>
      </c>
      <c r="F6467">
        <v>30</v>
      </c>
      <c r="G6467">
        <v>25000</v>
      </c>
      <c r="H6467" t="s">
        <v>120</v>
      </c>
    </row>
    <row r="6468" spans="1:9" hidden="1" x14ac:dyDescent="0.25">
      <c r="A6468">
        <v>202312</v>
      </c>
      <c r="B6468" t="s">
        <v>1351</v>
      </c>
      <c r="C6468" t="s">
        <v>2679</v>
      </c>
      <c r="D6468" t="s">
        <v>1352</v>
      </c>
      <c r="E6468" t="s">
        <v>67</v>
      </c>
      <c r="H6468" t="s">
        <v>67</v>
      </c>
      <c r="I6468" t="s">
        <v>2680</v>
      </c>
    </row>
    <row r="6469" spans="1:9" hidden="1" x14ac:dyDescent="0.25">
      <c r="A6469">
        <v>202312</v>
      </c>
      <c r="B6469" t="s">
        <v>3366</v>
      </c>
      <c r="C6469" t="s">
        <v>2679</v>
      </c>
      <c r="D6469" t="s">
        <v>1352</v>
      </c>
      <c r="E6469" t="s">
        <v>67</v>
      </c>
      <c r="H6469" t="s">
        <v>67</v>
      </c>
      <c r="I6469" t="s">
        <v>2680</v>
      </c>
    </row>
    <row r="6470" spans="1:9" hidden="1" x14ac:dyDescent="0.25">
      <c r="A6470">
        <v>202312</v>
      </c>
      <c r="B6470" t="s">
        <v>2011</v>
      </c>
      <c r="C6470" t="s">
        <v>2679</v>
      </c>
      <c r="D6470" t="s">
        <v>1352</v>
      </c>
      <c r="E6470" t="s">
        <v>67</v>
      </c>
      <c r="F6470">
        <v>30</v>
      </c>
      <c r="G6470">
        <v>25000</v>
      </c>
      <c r="H6470" t="s">
        <v>67</v>
      </c>
      <c r="I6470" t="s">
        <v>2680</v>
      </c>
    </row>
    <row r="6471" spans="1:9" hidden="1" x14ac:dyDescent="0.25">
      <c r="A6471">
        <v>202301</v>
      </c>
      <c r="B6471" t="s">
        <v>3621</v>
      </c>
      <c r="C6471" t="s">
        <v>3621</v>
      </c>
      <c r="D6471" t="s">
        <v>3621</v>
      </c>
      <c r="E6471" t="s">
        <v>2976</v>
      </c>
      <c r="F6471">
        <v>30</v>
      </c>
      <c r="G6471">
        <v>29000</v>
      </c>
      <c r="H6471" t="s">
        <v>2976</v>
      </c>
    </row>
    <row r="6472" spans="1:9" hidden="1" x14ac:dyDescent="0.25">
      <c r="A6472">
        <v>202301</v>
      </c>
      <c r="B6472" t="s">
        <v>4248</v>
      </c>
      <c r="C6472" t="s">
        <v>4248</v>
      </c>
      <c r="D6472" t="s">
        <v>4248</v>
      </c>
      <c r="E6472" t="s">
        <v>3042</v>
      </c>
      <c r="F6472">
        <v>30</v>
      </c>
      <c r="G6472">
        <v>29000</v>
      </c>
      <c r="H6472" t="s">
        <v>3042</v>
      </c>
    </row>
    <row r="6473" spans="1:9" hidden="1" x14ac:dyDescent="0.25">
      <c r="A6473">
        <v>202301</v>
      </c>
      <c r="B6473" s="11" t="s">
        <v>4116</v>
      </c>
      <c r="C6473" s="11" t="s">
        <v>4116</v>
      </c>
      <c r="D6473" s="11" t="s">
        <v>4116</v>
      </c>
      <c r="E6473" t="s">
        <v>103</v>
      </c>
      <c r="F6473">
        <v>30</v>
      </c>
      <c r="G6473">
        <v>30223.29</v>
      </c>
      <c r="H6473" t="s">
        <v>103</v>
      </c>
      <c r="I6473"/>
    </row>
    <row r="6474" spans="1:9" hidden="1" x14ac:dyDescent="0.25">
      <c r="A6474">
        <v>202312</v>
      </c>
      <c r="B6474" t="s">
        <v>533</v>
      </c>
      <c r="C6474" t="s">
        <v>2681</v>
      </c>
      <c r="D6474" t="s">
        <v>2681</v>
      </c>
      <c r="E6474" t="s">
        <v>118</v>
      </c>
      <c r="F6474">
        <v>30</v>
      </c>
      <c r="G6474" s="4">
        <v>33388.067999999999</v>
      </c>
      <c r="H6474" t="s">
        <v>118</v>
      </c>
      <c r="I6474" t="s">
        <v>2682</v>
      </c>
    </row>
    <row r="6475" spans="1:9" hidden="1" x14ac:dyDescent="0.25">
      <c r="A6475">
        <v>202301</v>
      </c>
      <c r="B6475" t="s">
        <v>4120</v>
      </c>
      <c r="C6475" t="s">
        <v>4120</v>
      </c>
      <c r="D6475" t="s">
        <v>4120</v>
      </c>
      <c r="E6475" t="s">
        <v>4121</v>
      </c>
      <c r="F6475">
        <v>30</v>
      </c>
      <c r="G6475">
        <v>30223.29</v>
      </c>
      <c r="H6475" t="s">
        <v>4121</v>
      </c>
      <c r="I6475"/>
    </row>
    <row r="6476" spans="1:9" hidden="1" x14ac:dyDescent="0.25">
      <c r="A6476">
        <v>202312</v>
      </c>
      <c r="B6476" s="11" t="s">
        <v>4834</v>
      </c>
      <c r="C6476" s="11" t="s">
        <v>4857</v>
      </c>
      <c r="D6476" s="11" t="s">
        <v>4857</v>
      </c>
      <c r="E6476" t="s">
        <v>118</v>
      </c>
      <c r="F6476">
        <v>30</v>
      </c>
      <c r="G6476" s="4">
        <v>33388.067999999999</v>
      </c>
      <c r="H6476" t="s">
        <v>118</v>
      </c>
      <c r="I6476"/>
    </row>
    <row r="6477" spans="1:9" hidden="1" x14ac:dyDescent="0.25">
      <c r="A6477">
        <v>202402</v>
      </c>
      <c r="B6477" t="s">
        <v>2271</v>
      </c>
      <c r="C6477" t="s">
        <v>2271</v>
      </c>
      <c r="D6477" t="s">
        <v>2271</v>
      </c>
      <c r="E6477" t="s">
        <v>120</v>
      </c>
      <c r="F6477">
        <v>30</v>
      </c>
      <c r="G6477">
        <v>25000</v>
      </c>
      <c r="H6477" t="s">
        <v>120</v>
      </c>
    </row>
    <row r="6478" spans="1:9" hidden="1" x14ac:dyDescent="0.25">
      <c r="A6478">
        <v>202312</v>
      </c>
      <c r="B6478" t="s">
        <v>4774</v>
      </c>
      <c r="C6478" t="s">
        <v>4775</v>
      </c>
      <c r="D6478" t="s">
        <v>4775</v>
      </c>
      <c r="E6478" t="s">
        <v>67</v>
      </c>
      <c r="F6478">
        <v>30</v>
      </c>
      <c r="G6478">
        <v>29000</v>
      </c>
      <c r="H6478" t="s">
        <v>67</v>
      </c>
    </row>
    <row r="6479" spans="1:9" hidden="1" x14ac:dyDescent="0.25">
      <c r="A6479">
        <v>202301</v>
      </c>
      <c r="B6479" s="11" t="s">
        <v>4287</v>
      </c>
      <c r="C6479" s="11" t="s">
        <v>4287</v>
      </c>
      <c r="D6479" s="11" t="s">
        <v>4287</v>
      </c>
      <c r="E6479" t="s">
        <v>103</v>
      </c>
      <c r="F6479">
        <v>30</v>
      </c>
      <c r="G6479">
        <v>30223.29</v>
      </c>
      <c r="H6479" t="s">
        <v>103</v>
      </c>
      <c r="I6479"/>
    </row>
    <row r="6480" spans="1:9" hidden="1" x14ac:dyDescent="0.25">
      <c r="A6480">
        <v>202312</v>
      </c>
      <c r="B6480" t="s">
        <v>1846</v>
      </c>
      <c r="C6480" t="s">
        <v>4858</v>
      </c>
      <c r="D6480" t="s">
        <v>4858</v>
      </c>
      <c r="E6480" t="s">
        <v>118</v>
      </c>
      <c r="F6480">
        <v>30</v>
      </c>
      <c r="G6480" s="4">
        <v>33388.067999999999</v>
      </c>
      <c r="H6480" t="s">
        <v>118</v>
      </c>
      <c r="I6480" t="s">
        <v>2685</v>
      </c>
    </row>
    <row r="6481" spans="1:9" hidden="1" x14ac:dyDescent="0.25">
      <c r="A6481">
        <v>202301</v>
      </c>
      <c r="B6481" t="s">
        <v>2904</v>
      </c>
      <c r="C6481" t="s">
        <v>2913</v>
      </c>
      <c r="D6481" t="s">
        <v>2921</v>
      </c>
      <c r="E6481" t="s">
        <v>2891</v>
      </c>
      <c r="F6481">
        <v>30</v>
      </c>
      <c r="G6481">
        <v>29000</v>
      </c>
      <c r="H6481" t="s">
        <v>2891</v>
      </c>
    </row>
    <row r="6482" spans="1:9" hidden="1" x14ac:dyDescent="0.25">
      <c r="A6482">
        <v>202312</v>
      </c>
      <c r="B6482" s="249" t="s">
        <v>5075</v>
      </c>
      <c r="C6482" s="249" t="s">
        <v>5075</v>
      </c>
      <c r="D6482" s="249" t="s">
        <v>5075</v>
      </c>
      <c r="E6482" t="s">
        <v>103</v>
      </c>
      <c r="F6482">
        <v>30</v>
      </c>
      <c r="G6482">
        <v>30223.29</v>
      </c>
      <c r="H6482" t="s">
        <v>103</v>
      </c>
      <c r="I6482"/>
    </row>
    <row r="6483" spans="1:9" hidden="1" x14ac:dyDescent="0.25">
      <c r="A6483">
        <v>202301</v>
      </c>
      <c r="B6483" t="s">
        <v>3622</v>
      </c>
      <c r="C6483" t="s">
        <v>3622</v>
      </c>
      <c r="D6483" t="s">
        <v>3622</v>
      </c>
      <c r="E6483" t="s">
        <v>2976</v>
      </c>
      <c r="F6483">
        <v>30</v>
      </c>
      <c r="G6483">
        <v>29000</v>
      </c>
      <c r="H6483" t="s">
        <v>2976</v>
      </c>
    </row>
    <row r="6484" spans="1:9" hidden="1" x14ac:dyDescent="0.25">
      <c r="A6484">
        <v>202312</v>
      </c>
      <c r="B6484" t="s">
        <v>5076</v>
      </c>
      <c r="C6484" t="s">
        <v>5076</v>
      </c>
      <c r="D6484" t="s">
        <v>5076</v>
      </c>
      <c r="E6484" t="s">
        <v>3630</v>
      </c>
      <c r="F6484">
        <v>30</v>
      </c>
      <c r="G6484">
        <v>29000</v>
      </c>
      <c r="H6484" t="s">
        <v>3630</v>
      </c>
    </row>
    <row r="6485" spans="1:9" hidden="1" x14ac:dyDescent="0.25">
      <c r="A6485">
        <v>202312</v>
      </c>
      <c r="B6485" t="s">
        <v>2970</v>
      </c>
      <c r="C6485" t="s">
        <v>151</v>
      </c>
      <c r="D6485" t="s">
        <v>151</v>
      </c>
      <c r="E6485" s="11" t="s">
        <v>103</v>
      </c>
      <c r="F6485">
        <v>30</v>
      </c>
      <c r="G6485">
        <v>30223.29</v>
      </c>
      <c r="H6485" s="11" t="s">
        <v>103</v>
      </c>
    </row>
    <row r="6486" spans="1:9" hidden="1" x14ac:dyDescent="0.25">
      <c r="A6486">
        <v>202312</v>
      </c>
      <c r="B6486" t="s">
        <v>1455</v>
      </c>
      <c r="C6486" t="s">
        <v>151</v>
      </c>
      <c r="D6486" t="s">
        <v>151</v>
      </c>
      <c r="E6486" s="11" t="s">
        <v>103</v>
      </c>
      <c r="F6486">
        <v>30</v>
      </c>
      <c r="G6486">
        <v>30223.29</v>
      </c>
      <c r="H6486" s="11" t="s">
        <v>103</v>
      </c>
    </row>
    <row r="6487" spans="1:9" hidden="1" x14ac:dyDescent="0.25">
      <c r="A6487">
        <v>202301</v>
      </c>
      <c r="B6487" t="s">
        <v>4126</v>
      </c>
      <c r="C6487" t="s">
        <v>4126</v>
      </c>
      <c r="D6487" t="s">
        <v>4126</v>
      </c>
      <c r="E6487" t="s">
        <v>3630</v>
      </c>
      <c r="F6487">
        <v>30</v>
      </c>
      <c r="G6487">
        <v>29000</v>
      </c>
      <c r="H6487" t="s">
        <v>3630</v>
      </c>
    </row>
    <row r="6488" spans="1:9" x14ac:dyDescent="0.25">
      <c r="A6488">
        <v>202403</v>
      </c>
      <c r="B6488" t="s">
        <v>2271</v>
      </c>
      <c r="C6488" t="s">
        <v>2271</v>
      </c>
      <c r="D6488" t="s">
        <v>2271</v>
      </c>
      <c r="E6488" t="s">
        <v>120</v>
      </c>
      <c r="F6488">
        <v>30</v>
      </c>
      <c r="G6488">
        <v>25000</v>
      </c>
      <c r="H6488" t="s">
        <v>120</v>
      </c>
    </row>
    <row r="6489" spans="1:9" hidden="1" x14ac:dyDescent="0.25">
      <c r="A6489">
        <v>202312</v>
      </c>
      <c r="B6489" s="11" t="s">
        <v>4835</v>
      </c>
      <c r="C6489" s="11" t="s">
        <v>4859</v>
      </c>
      <c r="D6489" s="11" t="s">
        <v>4859</v>
      </c>
      <c r="E6489" t="s">
        <v>118</v>
      </c>
      <c r="F6489">
        <v>30</v>
      </c>
      <c r="G6489" s="4">
        <v>33388.067999999999</v>
      </c>
      <c r="H6489" t="s">
        <v>118</v>
      </c>
      <c r="I6489"/>
    </row>
    <row r="6490" spans="1:9" hidden="1" x14ac:dyDescent="0.25">
      <c r="A6490">
        <v>202301</v>
      </c>
      <c r="B6490" s="11" t="s">
        <v>3626</v>
      </c>
      <c r="C6490" s="11" t="s">
        <v>3626</v>
      </c>
      <c r="D6490" s="11" t="s">
        <v>3626</v>
      </c>
      <c r="E6490" t="s">
        <v>118</v>
      </c>
      <c r="F6490">
        <v>30</v>
      </c>
      <c r="G6490" s="4">
        <v>33388.067999999999</v>
      </c>
      <c r="H6490" t="s">
        <v>118</v>
      </c>
      <c r="I6490"/>
    </row>
    <row r="6491" spans="1:9" hidden="1" x14ac:dyDescent="0.25">
      <c r="A6491">
        <v>202312</v>
      </c>
      <c r="B6491" s="249" t="s">
        <v>3396</v>
      </c>
      <c r="C6491" t="s">
        <v>4845</v>
      </c>
      <c r="D6491" t="s">
        <v>4845</v>
      </c>
      <c r="E6491" t="s">
        <v>103</v>
      </c>
      <c r="F6491">
        <v>30</v>
      </c>
      <c r="G6491">
        <v>30223.29</v>
      </c>
      <c r="H6491" t="s">
        <v>103</v>
      </c>
      <c r="I6491"/>
    </row>
    <row r="6492" spans="1:9" hidden="1" x14ac:dyDescent="0.25">
      <c r="A6492">
        <v>202312</v>
      </c>
      <c r="B6492" t="s">
        <v>4851</v>
      </c>
      <c r="C6492" t="s">
        <v>4845</v>
      </c>
      <c r="D6492" t="s">
        <v>4845</v>
      </c>
      <c r="E6492" t="s">
        <v>103</v>
      </c>
      <c r="F6492">
        <v>30</v>
      </c>
      <c r="G6492">
        <v>30223.29</v>
      </c>
      <c r="H6492" t="s">
        <v>103</v>
      </c>
      <c r="I6492"/>
    </row>
    <row r="6493" spans="1:9" hidden="1" x14ac:dyDescent="0.25">
      <c r="A6493">
        <v>202401</v>
      </c>
      <c r="B6493" t="s">
        <v>2865</v>
      </c>
      <c r="C6493" t="s">
        <v>2271</v>
      </c>
      <c r="D6493" t="s">
        <v>2271</v>
      </c>
      <c r="E6493" t="s">
        <v>120</v>
      </c>
      <c r="H6493" t="s">
        <v>120</v>
      </c>
    </row>
    <row r="6494" spans="1:9" hidden="1" x14ac:dyDescent="0.25">
      <c r="A6494">
        <v>202301</v>
      </c>
      <c r="B6494" t="s">
        <v>1355</v>
      </c>
      <c r="C6494" t="s">
        <v>2710</v>
      </c>
      <c r="D6494" t="s">
        <v>2711</v>
      </c>
      <c r="E6494" t="s">
        <v>118</v>
      </c>
      <c r="F6494">
        <v>30</v>
      </c>
      <c r="G6494" s="4">
        <v>33388.067999999999</v>
      </c>
      <c r="H6494" t="s">
        <v>118</v>
      </c>
      <c r="I6494"/>
    </row>
    <row r="6495" spans="1:9" hidden="1" x14ac:dyDescent="0.25">
      <c r="A6495">
        <v>202312</v>
      </c>
      <c r="B6495" t="s">
        <v>536</v>
      </c>
      <c r="C6495" t="s">
        <v>2687</v>
      </c>
      <c r="D6495" t="s">
        <v>2687</v>
      </c>
      <c r="E6495" t="s">
        <v>118</v>
      </c>
      <c r="F6495">
        <v>30</v>
      </c>
      <c r="G6495" s="4">
        <v>33388.067999999999</v>
      </c>
      <c r="H6495" t="s">
        <v>118</v>
      </c>
      <c r="I6495" t="s">
        <v>2689</v>
      </c>
    </row>
    <row r="6496" spans="1:9" hidden="1" x14ac:dyDescent="0.25">
      <c r="A6496">
        <v>202402</v>
      </c>
      <c r="B6496" t="s">
        <v>2865</v>
      </c>
      <c r="C6496" t="s">
        <v>2271</v>
      </c>
      <c r="D6496" t="s">
        <v>2271</v>
      </c>
      <c r="E6496" t="s">
        <v>120</v>
      </c>
      <c r="H6496" t="s">
        <v>120</v>
      </c>
    </row>
    <row r="6497" spans="1:9" hidden="1" x14ac:dyDescent="0.25">
      <c r="A6497">
        <v>202312</v>
      </c>
      <c r="B6497" t="s">
        <v>419</v>
      </c>
      <c r="C6497" t="s">
        <v>2688</v>
      </c>
      <c r="D6497" t="s">
        <v>2688</v>
      </c>
      <c r="E6497" t="s">
        <v>118</v>
      </c>
      <c r="F6497">
        <v>30</v>
      </c>
      <c r="G6497" s="4">
        <v>33388.067999999999</v>
      </c>
      <c r="H6497" t="s">
        <v>118</v>
      </c>
      <c r="I6497"/>
    </row>
    <row r="6498" spans="1:9" x14ac:dyDescent="0.25">
      <c r="A6498">
        <v>202403</v>
      </c>
      <c r="B6498" t="s">
        <v>2865</v>
      </c>
      <c r="C6498" t="s">
        <v>2271</v>
      </c>
      <c r="D6498" t="s">
        <v>2271</v>
      </c>
      <c r="E6498" t="s">
        <v>120</v>
      </c>
      <c r="H6498" t="s">
        <v>120</v>
      </c>
    </row>
    <row r="6499" spans="1:9" hidden="1" x14ac:dyDescent="0.25">
      <c r="A6499">
        <v>202312</v>
      </c>
      <c r="B6499" t="s">
        <v>5187</v>
      </c>
      <c r="C6499" t="s">
        <v>5187</v>
      </c>
      <c r="D6499" t="s">
        <v>5187</v>
      </c>
      <c r="E6499" t="s">
        <v>67</v>
      </c>
      <c r="F6499">
        <v>30</v>
      </c>
      <c r="G6499">
        <v>29000</v>
      </c>
      <c r="H6499" t="s">
        <v>67</v>
      </c>
    </row>
    <row r="6500" spans="1:9" hidden="1" x14ac:dyDescent="0.25">
      <c r="A6500">
        <v>202401</v>
      </c>
      <c r="B6500" s="11" t="s">
        <v>4118</v>
      </c>
      <c r="C6500" s="11" t="s">
        <v>4843</v>
      </c>
      <c r="D6500" s="11" t="s">
        <v>4843</v>
      </c>
      <c r="E6500" t="s">
        <v>4121</v>
      </c>
      <c r="F6500">
        <v>30</v>
      </c>
      <c r="G6500">
        <v>30223.29</v>
      </c>
      <c r="H6500" t="s">
        <v>4121</v>
      </c>
      <c r="I6500"/>
    </row>
    <row r="6501" spans="1:9" hidden="1" x14ac:dyDescent="0.25">
      <c r="A6501">
        <v>202312</v>
      </c>
      <c r="B6501" s="249" t="s">
        <v>4998</v>
      </c>
      <c r="C6501" t="s">
        <v>5002</v>
      </c>
      <c r="D6501" t="s">
        <v>4998</v>
      </c>
      <c r="E6501" t="s">
        <v>103</v>
      </c>
      <c r="F6501">
        <v>30</v>
      </c>
      <c r="G6501">
        <v>30223.29</v>
      </c>
      <c r="H6501" t="s">
        <v>103</v>
      </c>
      <c r="I6501"/>
    </row>
    <row r="6502" spans="1:9" hidden="1" x14ac:dyDescent="0.25">
      <c r="A6502">
        <v>202301</v>
      </c>
      <c r="B6502" t="s">
        <v>423</v>
      </c>
      <c r="C6502" t="s">
        <v>417</v>
      </c>
      <c r="D6502" t="s">
        <v>2713</v>
      </c>
      <c r="E6502" t="s">
        <v>118</v>
      </c>
      <c r="F6502">
        <v>30</v>
      </c>
      <c r="G6502" s="4">
        <v>33388.067999999999</v>
      </c>
      <c r="H6502" t="s">
        <v>118</v>
      </c>
      <c r="I6502" t="s">
        <v>2712</v>
      </c>
    </row>
    <row r="6503" spans="1:9" hidden="1" x14ac:dyDescent="0.25">
      <c r="A6503">
        <v>202312</v>
      </c>
      <c r="B6503" t="s">
        <v>543</v>
      </c>
      <c r="C6503" t="s">
        <v>2696</v>
      </c>
      <c r="D6503" t="s">
        <v>215</v>
      </c>
      <c r="E6503" t="s">
        <v>67</v>
      </c>
      <c r="H6503" t="s">
        <v>67</v>
      </c>
      <c r="I6503" s="9" t="s">
        <v>1700</v>
      </c>
    </row>
    <row r="6504" spans="1:9" hidden="1" x14ac:dyDescent="0.25">
      <c r="A6504">
        <v>202312</v>
      </c>
      <c r="B6504" t="s">
        <v>214</v>
      </c>
      <c r="C6504" t="s">
        <v>2696</v>
      </c>
      <c r="D6504" t="s">
        <v>215</v>
      </c>
      <c r="E6504" t="s">
        <v>67</v>
      </c>
      <c r="F6504">
        <v>30</v>
      </c>
      <c r="G6504">
        <v>30000</v>
      </c>
      <c r="H6504" t="s">
        <v>67</v>
      </c>
      <c r="I6504" s="9" t="s">
        <v>1700</v>
      </c>
    </row>
    <row r="6505" spans="1:9" hidden="1" x14ac:dyDescent="0.25">
      <c r="A6505">
        <v>202402</v>
      </c>
      <c r="B6505" s="11" t="s">
        <v>4118</v>
      </c>
      <c r="C6505" s="11" t="s">
        <v>4843</v>
      </c>
      <c r="D6505" s="11" t="s">
        <v>4843</v>
      </c>
      <c r="E6505" t="s">
        <v>4121</v>
      </c>
      <c r="F6505">
        <v>30</v>
      </c>
      <c r="G6505">
        <v>30223.29</v>
      </c>
      <c r="H6505" t="s">
        <v>4121</v>
      </c>
      <c r="I6505"/>
    </row>
    <row r="6506" spans="1:9" x14ac:dyDescent="0.25">
      <c r="A6506">
        <v>202403</v>
      </c>
      <c r="B6506" s="11" t="s">
        <v>4118</v>
      </c>
      <c r="C6506" s="11" t="s">
        <v>4843</v>
      </c>
      <c r="D6506" s="11" t="s">
        <v>4843</v>
      </c>
      <c r="E6506" t="s">
        <v>4121</v>
      </c>
      <c r="F6506">
        <v>30</v>
      </c>
      <c r="G6506">
        <v>30223.29</v>
      </c>
      <c r="H6506" t="s">
        <v>4121</v>
      </c>
      <c r="I6506"/>
    </row>
    <row r="6507" spans="1:9" hidden="1" x14ac:dyDescent="0.25">
      <c r="A6507">
        <v>202312</v>
      </c>
      <c r="B6507" t="s">
        <v>5337</v>
      </c>
      <c r="C6507" t="s">
        <v>5338</v>
      </c>
      <c r="D6507" t="s">
        <v>5338</v>
      </c>
      <c r="E6507" t="s">
        <v>67</v>
      </c>
      <c r="F6507">
        <v>30</v>
      </c>
      <c r="G6507">
        <v>29000</v>
      </c>
      <c r="H6507" t="s">
        <v>67</v>
      </c>
    </row>
    <row r="6508" spans="1:9" hidden="1" x14ac:dyDescent="0.25">
      <c r="A6508">
        <v>202401</v>
      </c>
      <c r="B6508" s="11" t="s">
        <v>4268</v>
      </c>
      <c r="C6508" s="11" t="s">
        <v>4843</v>
      </c>
      <c r="D6508" s="11" t="s">
        <v>4843</v>
      </c>
      <c r="E6508" t="s">
        <v>4121</v>
      </c>
      <c r="F6508">
        <v>30</v>
      </c>
      <c r="G6508">
        <v>30223.29</v>
      </c>
      <c r="H6508" t="s">
        <v>4121</v>
      </c>
      <c r="I6508"/>
    </row>
    <row r="6509" spans="1:9" hidden="1" x14ac:dyDescent="0.25">
      <c r="A6509">
        <v>202312</v>
      </c>
      <c r="B6509" t="s">
        <v>3698</v>
      </c>
      <c r="C6509" t="s">
        <v>4860</v>
      </c>
      <c r="D6509" t="s">
        <v>4860</v>
      </c>
      <c r="E6509" t="s">
        <v>118</v>
      </c>
      <c r="F6509">
        <v>30</v>
      </c>
      <c r="G6509" s="4">
        <v>33388.067999999999</v>
      </c>
      <c r="H6509" t="s">
        <v>118</v>
      </c>
      <c r="I6509"/>
    </row>
    <row r="6510" spans="1:9" hidden="1" x14ac:dyDescent="0.25">
      <c r="A6510">
        <v>202301</v>
      </c>
      <c r="B6510" t="s">
        <v>3713</v>
      </c>
      <c r="C6510" t="s">
        <v>3713</v>
      </c>
      <c r="D6510" t="s">
        <v>3713</v>
      </c>
      <c r="E6510" t="s">
        <v>3042</v>
      </c>
      <c r="F6510">
        <v>30</v>
      </c>
      <c r="G6510">
        <v>29000</v>
      </c>
      <c r="H6510" t="s">
        <v>3042</v>
      </c>
    </row>
    <row r="6511" spans="1:9" hidden="1" x14ac:dyDescent="0.25">
      <c r="A6511">
        <v>202312</v>
      </c>
      <c r="B6511" s="249" t="s">
        <v>4997</v>
      </c>
      <c r="C6511" t="s">
        <v>5001</v>
      </c>
      <c r="D6511" t="s">
        <v>4997</v>
      </c>
      <c r="E6511" t="s">
        <v>103</v>
      </c>
      <c r="F6511">
        <v>30</v>
      </c>
      <c r="G6511">
        <v>30223.29</v>
      </c>
      <c r="H6511" t="s">
        <v>103</v>
      </c>
      <c r="I6511"/>
    </row>
    <row r="6512" spans="1:9" hidden="1" x14ac:dyDescent="0.25">
      <c r="A6512">
        <v>202301</v>
      </c>
      <c r="B6512" t="s">
        <v>3623</v>
      </c>
      <c r="C6512" t="s">
        <v>3623</v>
      </c>
      <c r="D6512" t="s">
        <v>3623</v>
      </c>
      <c r="E6512" t="s">
        <v>2976</v>
      </c>
      <c r="F6512">
        <v>30</v>
      </c>
      <c r="G6512">
        <v>29000</v>
      </c>
      <c r="H6512" t="s">
        <v>2976</v>
      </c>
    </row>
    <row r="6513" spans="1:9" hidden="1" x14ac:dyDescent="0.25">
      <c r="A6513">
        <v>202312</v>
      </c>
      <c r="B6513" t="s">
        <v>4122</v>
      </c>
      <c r="C6513" t="s">
        <v>4866</v>
      </c>
      <c r="D6513" t="s">
        <v>4866</v>
      </c>
      <c r="E6513" t="s">
        <v>3630</v>
      </c>
      <c r="F6513">
        <v>30</v>
      </c>
      <c r="G6513">
        <v>29000</v>
      </c>
      <c r="H6513" t="s">
        <v>3630</v>
      </c>
    </row>
    <row r="6514" spans="1:9" hidden="1" x14ac:dyDescent="0.25">
      <c r="A6514">
        <v>202312</v>
      </c>
      <c r="B6514" t="s">
        <v>4598</v>
      </c>
      <c r="C6514" t="s">
        <v>4866</v>
      </c>
      <c r="D6514" t="s">
        <v>4866</v>
      </c>
      <c r="E6514" t="s">
        <v>2976</v>
      </c>
      <c r="F6514">
        <v>30</v>
      </c>
      <c r="G6514">
        <v>29000</v>
      </c>
      <c r="H6514" t="s">
        <v>2976</v>
      </c>
    </row>
    <row r="6515" spans="1:9" hidden="1" x14ac:dyDescent="0.25">
      <c r="A6515">
        <v>202312</v>
      </c>
      <c r="B6515" t="s">
        <v>3047</v>
      </c>
      <c r="C6515" t="s">
        <v>3714</v>
      </c>
      <c r="D6515" t="s">
        <v>3047</v>
      </c>
      <c r="E6515" t="s">
        <v>67</v>
      </c>
      <c r="G6515">
        <v>29000</v>
      </c>
      <c r="H6515" t="s">
        <v>67</v>
      </c>
    </row>
    <row r="6516" spans="1:9" hidden="1" x14ac:dyDescent="0.25">
      <c r="A6516">
        <v>202312</v>
      </c>
      <c r="B6516" t="s">
        <v>3317</v>
      </c>
      <c r="C6516" t="s">
        <v>3714</v>
      </c>
      <c r="D6516" t="s">
        <v>3047</v>
      </c>
      <c r="E6516" t="s">
        <v>67</v>
      </c>
      <c r="G6516">
        <v>29000</v>
      </c>
      <c r="H6516" t="s">
        <v>67</v>
      </c>
    </row>
    <row r="6517" spans="1:9" hidden="1" x14ac:dyDescent="0.25">
      <c r="A6517">
        <v>202301</v>
      </c>
      <c r="B6517" t="s">
        <v>4119</v>
      </c>
      <c r="C6517" t="s">
        <v>4119</v>
      </c>
      <c r="D6517" t="s">
        <v>4119</v>
      </c>
      <c r="E6517" t="s">
        <v>94</v>
      </c>
      <c r="F6517">
        <v>30</v>
      </c>
      <c r="G6517">
        <v>23575.919999999998</v>
      </c>
      <c r="H6517" t="s">
        <v>94</v>
      </c>
      <c r="I6517"/>
    </row>
    <row r="6518" spans="1:9" hidden="1" x14ac:dyDescent="0.25">
      <c r="A6518">
        <v>202312</v>
      </c>
      <c r="B6518" t="s">
        <v>253</v>
      </c>
      <c r="C6518" t="s">
        <v>220</v>
      </c>
      <c r="D6518" t="s">
        <v>1950</v>
      </c>
      <c r="E6518" t="s">
        <v>120</v>
      </c>
      <c r="F6518">
        <v>30</v>
      </c>
      <c r="G6518">
        <v>6000</v>
      </c>
      <c r="H6518" t="s">
        <v>120</v>
      </c>
    </row>
    <row r="6519" spans="1:9" hidden="1" x14ac:dyDescent="0.25">
      <c r="A6519">
        <v>202301</v>
      </c>
      <c r="B6519" t="s">
        <v>4599</v>
      </c>
      <c r="C6519" t="s">
        <v>4599</v>
      </c>
      <c r="D6519" t="s">
        <v>4599</v>
      </c>
      <c r="E6519" t="s">
        <v>3042</v>
      </c>
      <c r="F6519">
        <v>30</v>
      </c>
      <c r="G6519">
        <v>29000</v>
      </c>
      <c r="H6519" t="s">
        <v>3042</v>
      </c>
    </row>
    <row r="6520" spans="1:9" hidden="1" x14ac:dyDescent="0.25">
      <c r="A6520">
        <v>202312</v>
      </c>
      <c r="B6520" t="s">
        <v>4875</v>
      </c>
      <c r="C6520" t="s">
        <v>4876</v>
      </c>
      <c r="D6520" t="s">
        <v>4876</v>
      </c>
      <c r="E6520" t="s">
        <v>2976</v>
      </c>
      <c r="F6520">
        <v>30</v>
      </c>
      <c r="G6520">
        <v>29000</v>
      </c>
      <c r="H6520" t="s">
        <v>2976</v>
      </c>
    </row>
    <row r="6521" spans="1:9" hidden="1" x14ac:dyDescent="0.25">
      <c r="A6521">
        <v>202312</v>
      </c>
      <c r="B6521" t="s">
        <v>4596</v>
      </c>
      <c r="C6521" t="s">
        <v>4865</v>
      </c>
      <c r="D6521" t="s">
        <v>4865</v>
      </c>
      <c r="E6521" t="s">
        <v>3630</v>
      </c>
      <c r="F6521">
        <v>30</v>
      </c>
      <c r="G6521">
        <v>29000</v>
      </c>
      <c r="H6521" t="s">
        <v>3630</v>
      </c>
    </row>
    <row r="6522" spans="1:9" hidden="1" x14ac:dyDescent="0.25">
      <c r="A6522">
        <v>202312</v>
      </c>
      <c r="B6522" t="s">
        <v>3367</v>
      </c>
      <c r="C6522" t="s">
        <v>3368</v>
      </c>
      <c r="D6522" t="s">
        <v>3368</v>
      </c>
      <c r="E6522" t="s">
        <v>67</v>
      </c>
      <c r="G6522">
        <v>29000</v>
      </c>
      <c r="H6522" t="s">
        <v>67</v>
      </c>
    </row>
    <row r="6523" spans="1:9" hidden="1" x14ac:dyDescent="0.25">
      <c r="A6523">
        <v>202301</v>
      </c>
      <c r="B6523" t="s">
        <v>2267</v>
      </c>
      <c r="C6523" t="s">
        <v>2719</v>
      </c>
      <c r="D6523" t="s">
        <v>2720</v>
      </c>
      <c r="E6523" t="s">
        <v>103</v>
      </c>
      <c r="F6523">
        <v>30</v>
      </c>
      <c r="G6523">
        <v>30223.29</v>
      </c>
      <c r="H6523" t="s">
        <v>103</v>
      </c>
      <c r="I6523" t="s">
        <v>2718</v>
      </c>
    </row>
    <row r="6524" spans="1:9" hidden="1" x14ac:dyDescent="0.25">
      <c r="A6524">
        <v>202312</v>
      </c>
      <c r="B6524" t="s">
        <v>2269</v>
      </c>
      <c r="C6524" t="s">
        <v>2700</v>
      </c>
      <c r="D6524" t="s">
        <v>2702</v>
      </c>
      <c r="E6524" t="s">
        <v>94</v>
      </c>
      <c r="F6524">
        <v>30</v>
      </c>
      <c r="G6524">
        <v>23575.919999999998</v>
      </c>
      <c r="H6524" t="s">
        <v>94</v>
      </c>
      <c r="I6524" t="s">
        <v>2701</v>
      </c>
    </row>
    <row r="6525" spans="1:9" hidden="1" x14ac:dyDescent="0.25">
      <c r="A6525">
        <v>202301</v>
      </c>
      <c r="B6525" t="s">
        <v>2267</v>
      </c>
      <c r="C6525" t="s">
        <v>2719</v>
      </c>
      <c r="D6525" t="s">
        <v>2720</v>
      </c>
      <c r="E6525" t="s">
        <v>103</v>
      </c>
      <c r="F6525">
        <v>30</v>
      </c>
      <c r="G6525">
        <v>30223.29</v>
      </c>
      <c r="H6525" t="s">
        <v>103</v>
      </c>
      <c r="I6525" t="s">
        <v>2718</v>
      </c>
    </row>
    <row r="6526" spans="1:9" hidden="1" x14ac:dyDescent="0.25">
      <c r="A6526">
        <v>202312</v>
      </c>
      <c r="B6526" t="s">
        <v>5116</v>
      </c>
      <c r="C6526" t="s">
        <v>5116</v>
      </c>
      <c r="D6526" t="s">
        <v>5116</v>
      </c>
      <c r="E6526" t="s">
        <v>67</v>
      </c>
      <c r="F6526">
        <v>30</v>
      </c>
      <c r="G6526">
        <v>29000</v>
      </c>
      <c r="H6526" t="s">
        <v>67</v>
      </c>
    </row>
    <row r="6527" spans="1:9" hidden="1" x14ac:dyDescent="0.25">
      <c r="A6527">
        <v>202301</v>
      </c>
      <c r="B6527" t="s">
        <v>2867</v>
      </c>
      <c r="C6527" t="s">
        <v>2719</v>
      </c>
      <c r="D6527" t="s">
        <v>2720</v>
      </c>
      <c r="E6527" t="s">
        <v>103</v>
      </c>
      <c r="F6527">
        <v>30</v>
      </c>
      <c r="G6527">
        <v>30223.29</v>
      </c>
      <c r="H6527" t="s">
        <v>103</v>
      </c>
      <c r="I6527" t="s">
        <v>2718</v>
      </c>
    </row>
    <row r="6528" spans="1:9" hidden="1" x14ac:dyDescent="0.25">
      <c r="A6528">
        <v>202312</v>
      </c>
      <c r="B6528" t="s">
        <v>1470</v>
      </c>
      <c r="C6528" t="s">
        <v>4846</v>
      </c>
      <c r="D6528" t="s">
        <v>4846</v>
      </c>
      <c r="E6528" t="s">
        <v>103</v>
      </c>
      <c r="F6528">
        <v>30</v>
      </c>
      <c r="G6528">
        <v>30223.29</v>
      </c>
      <c r="H6528" t="s">
        <v>103</v>
      </c>
      <c r="I6528"/>
    </row>
    <row r="6529" spans="1:9" hidden="1" x14ac:dyDescent="0.25">
      <c r="A6529">
        <v>202312</v>
      </c>
      <c r="B6529" t="s">
        <v>4437</v>
      </c>
      <c r="C6529" t="s">
        <v>4846</v>
      </c>
      <c r="D6529" t="s">
        <v>4846</v>
      </c>
      <c r="E6529" t="s">
        <v>4121</v>
      </c>
      <c r="F6529">
        <v>30</v>
      </c>
      <c r="G6529">
        <v>30223.29</v>
      </c>
      <c r="H6529" t="s">
        <v>4121</v>
      </c>
      <c r="I6529"/>
    </row>
    <row r="6530" spans="1:9" hidden="1" x14ac:dyDescent="0.25">
      <c r="A6530">
        <v>202312</v>
      </c>
      <c r="B6530" s="249" t="s">
        <v>3295</v>
      </c>
      <c r="C6530" t="s">
        <v>4846</v>
      </c>
      <c r="D6530" t="s">
        <v>4846</v>
      </c>
      <c r="E6530" t="s">
        <v>103</v>
      </c>
      <c r="F6530">
        <v>30</v>
      </c>
      <c r="G6530">
        <v>30223.29</v>
      </c>
      <c r="H6530" t="s">
        <v>103</v>
      </c>
      <c r="I6530"/>
    </row>
    <row r="6531" spans="1:9" hidden="1" x14ac:dyDescent="0.25">
      <c r="A6531">
        <v>202312</v>
      </c>
      <c r="B6531" s="249" t="s">
        <v>4250</v>
      </c>
      <c r="C6531" t="s">
        <v>4846</v>
      </c>
      <c r="D6531" t="s">
        <v>4846</v>
      </c>
      <c r="E6531" t="s">
        <v>103</v>
      </c>
      <c r="F6531">
        <v>30</v>
      </c>
      <c r="G6531">
        <v>30223.29</v>
      </c>
      <c r="H6531" t="s">
        <v>103</v>
      </c>
      <c r="I6531"/>
    </row>
    <row r="6532" spans="1:9" hidden="1" x14ac:dyDescent="0.25">
      <c r="A6532">
        <v>202301</v>
      </c>
      <c r="B6532" t="s">
        <v>420</v>
      </c>
      <c r="C6532" t="s">
        <v>414</v>
      </c>
      <c r="D6532" t="s">
        <v>2721</v>
      </c>
      <c r="E6532" t="s">
        <v>118</v>
      </c>
      <c r="F6532">
        <v>30</v>
      </c>
      <c r="G6532" s="4">
        <v>33388.067999999999</v>
      </c>
      <c r="H6532" t="s">
        <v>118</v>
      </c>
      <c r="I6532"/>
    </row>
    <row r="6533" spans="1:9" hidden="1" x14ac:dyDescent="0.25">
      <c r="A6533">
        <v>202301</v>
      </c>
      <c r="B6533" t="s">
        <v>4879</v>
      </c>
      <c r="C6533" t="s">
        <v>4820</v>
      </c>
      <c r="D6533" t="s">
        <v>4820</v>
      </c>
      <c r="E6533" t="s">
        <v>2976</v>
      </c>
      <c r="F6533">
        <v>30</v>
      </c>
      <c r="G6533">
        <v>29000</v>
      </c>
      <c r="H6533" t="s">
        <v>2976</v>
      </c>
    </row>
    <row r="6534" spans="1:9" hidden="1" x14ac:dyDescent="0.25">
      <c r="A6534">
        <v>202301</v>
      </c>
      <c r="B6534" t="s">
        <v>2905</v>
      </c>
      <c r="C6534" t="s">
        <v>2914</v>
      </c>
      <c r="D6534" t="s">
        <v>2914</v>
      </c>
      <c r="E6534" t="s">
        <v>2891</v>
      </c>
      <c r="F6534">
        <v>30</v>
      </c>
      <c r="G6534">
        <v>29000</v>
      </c>
      <c r="H6534" t="s">
        <v>2891</v>
      </c>
    </row>
    <row r="6535" spans="1:9" hidden="1" x14ac:dyDescent="0.25">
      <c r="A6535">
        <v>202312</v>
      </c>
      <c r="B6535" t="s">
        <v>4657</v>
      </c>
      <c r="C6535" t="s">
        <v>4867</v>
      </c>
      <c r="D6535" t="s">
        <v>4867</v>
      </c>
      <c r="E6535" t="s">
        <v>3630</v>
      </c>
      <c r="F6535">
        <v>30</v>
      </c>
      <c r="G6535">
        <v>29000</v>
      </c>
      <c r="H6535" t="s">
        <v>3630</v>
      </c>
    </row>
    <row r="6536" spans="1:9" hidden="1" x14ac:dyDescent="0.25">
      <c r="A6536">
        <v>202301</v>
      </c>
      <c r="B6536" t="s">
        <v>3834</v>
      </c>
      <c r="C6536" t="s">
        <v>3835</v>
      </c>
      <c r="D6536" t="s">
        <v>3420</v>
      </c>
      <c r="E6536" t="s">
        <v>160</v>
      </c>
      <c r="F6536">
        <v>30</v>
      </c>
      <c r="G6536">
        <v>30223.29</v>
      </c>
      <c r="H6536" t="s">
        <v>160</v>
      </c>
      <c r="I6536"/>
    </row>
    <row r="6537" spans="1:9" hidden="1" x14ac:dyDescent="0.25">
      <c r="A6537">
        <v>202312</v>
      </c>
      <c r="B6537" s="249" t="s">
        <v>445</v>
      </c>
      <c r="C6537" t="s">
        <v>1008</v>
      </c>
      <c r="D6537" t="s">
        <v>1008</v>
      </c>
      <c r="E6537" t="s">
        <v>103</v>
      </c>
      <c r="F6537">
        <v>30</v>
      </c>
      <c r="G6537">
        <v>30223.29</v>
      </c>
      <c r="H6537" t="s">
        <v>103</v>
      </c>
      <c r="I6537" t="s">
        <v>2704</v>
      </c>
    </row>
    <row r="6538" spans="1:9" hidden="1" x14ac:dyDescent="0.25">
      <c r="A6538">
        <v>202402</v>
      </c>
      <c r="B6538" s="11" t="s">
        <v>4268</v>
      </c>
      <c r="C6538" s="11" t="s">
        <v>4843</v>
      </c>
      <c r="D6538" s="11" t="s">
        <v>4843</v>
      </c>
      <c r="E6538" t="s">
        <v>4121</v>
      </c>
      <c r="F6538">
        <v>30</v>
      </c>
      <c r="G6538">
        <v>30223.29</v>
      </c>
      <c r="H6538" t="s">
        <v>4121</v>
      </c>
      <c r="I6538"/>
    </row>
    <row r="6539" spans="1:9" hidden="1" x14ac:dyDescent="0.25">
      <c r="A6539">
        <v>202312</v>
      </c>
      <c r="B6539" t="s">
        <v>756</v>
      </c>
      <c r="C6539" t="s">
        <v>757</v>
      </c>
      <c r="D6539" t="s">
        <v>758</v>
      </c>
      <c r="E6539" t="s">
        <v>118</v>
      </c>
      <c r="F6539">
        <v>30</v>
      </c>
      <c r="G6539" s="4">
        <v>33388.067999999999</v>
      </c>
      <c r="H6539" t="s">
        <v>118</v>
      </c>
      <c r="I6539" t="s">
        <v>2705</v>
      </c>
    </row>
    <row r="6540" spans="1:9" x14ac:dyDescent="0.25">
      <c r="A6540">
        <v>202403</v>
      </c>
      <c r="B6540" s="11" t="s">
        <v>4268</v>
      </c>
      <c r="C6540" s="11" t="s">
        <v>4843</v>
      </c>
      <c r="D6540" s="11" t="s">
        <v>4843</v>
      </c>
      <c r="E6540" t="s">
        <v>4121</v>
      </c>
      <c r="F6540">
        <v>30</v>
      </c>
      <c r="G6540">
        <v>30223.29</v>
      </c>
      <c r="H6540" t="s">
        <v>4121</v>
      </c>
      <c r="I6540"/>
    </row>
    <row r="6541" spans="1:9" hidden="1" x14ac:dyDescent="0.25">
      <c r="A6541">
        <v>202312</v>
      </c>
      <c r="B6541" t="s">
        <v>3298</v>
      </c>
      <c r="C6541" t="s">
        <v>2706</v>
      </c>
      <c r="D6541" t="s">
        <v>1765</v>
      </c>
      <c r="E6541" t="s">
        <v>101</v>
      </c>
      <c r="F6541">
        <v>30</v>
      </c>
      <c r="G6541">
        <v>25000</v>
      </c>
      <c r="H6541" t="s">
        <v>101</v>
      </c>
      <c r="I6541" s="9" t="s">
        <v>2707</v>
      </c>
    </row>
    <row r="6542" spans="1:9" hidden="1" x14ac:dyDescent="0.25">
      <c r="A6542">
        <v>202312</v>
      </c>
      <c r="B6542" t="s">
        <v>1766</v>
      </c>
      <c r="C6542" t="s">
        <v>2706</v>
      </c>
      <c r="D6542" t="s">
        <v>1765</v>
      </c>
      <c r="E6542" t="s">
        <v>101</v>
      </c>
      <c r="F6542">
        <v>30</v>
      </c>
      <c r="G6542">
        <v>25000</v>
      </c>
      <c r="H6542" t="s">
        <v>101</v>
      </c>
      <c r="I6542" s="9" t="s">
        <v>2707</v>
      </c>
    </row>
    <row r="6543" spans="1:9" hidden="1" x14ac:dyDescent="0.25">
      <c r="A6543">
        <v>202301</v>
      </c>
      <c r="B6543" t="s">
        <v>3420</v>
      </c>
      <c r="C6543" t="s">
        <v>3835</v>
      </c>
      <c r="D6543" t="s">
        <v>3420</v>
      </c>
      <c r="E6543" t="s">
        <v>160</v>
      </c>
      <c r="F6543">
        <v>30</v>
      </c>
      <c r="G6543">
        <v>30223.29</v>
      </c>
      <c r="H6543" t="s">
        <v>160</v>
      </c>
      <c r="I6543"/>
    </row>
    <row r="6544" spans="1:9" hidden="1" x14ac:dyDescent="0.25">
      <c r="A6544">
        <v>202401</v>
      </c>
      <c r="B6544" s="11" t="s">
        <v>4288</v>
      </c>
      <c r="C6544" s="11" t="s">
        <v>4843</v>
      </c>
      <c r="D6544" s="11" t="s">
        <v>4843</v>
      </c>
      <c r="E6544" t="s">
        <v>4121</v>
      </c>
      <c r="F6544">
        <v>30</v>
      </c>
      <c r="G6544">
        <v>30223.29</v>
      </c>
      <c r="H6544" t="s">
        <v>4121</v>
      </c>
      <c r="I6544"/>
    </row>
    <row r="6545" spans="1:9" hidden="1" x14ac:dyDescent="0.25">
      <c r="A6545">
        <v>202312</v>
      </c>
      <c r="B6545" t="s">
        <v>2967</v>
      </c>
      <c r="C6545" t="s">
        <v>3322</v>
      </c>
      <c r="D6545" t="s">
        <v>3322</v>
      </c>
      <c r="E6545" t="s">
        <v>67</v>
      </c>
      <c r="F6545">
        <v>30</v>
      </c>
      <c r="G6545">
        <v>29000</v>
      </c>
      <c r="H6545" t="s">
        <v>67</v>
      </c>
    </row>
    <row r="6546" spans="1:9" hidden="1" x14ac:dyDescent="0.25">
      <c r="A6546">
        <v>202312</v>
      </c>
      <c r="B6546" s="11" t="s">
        <v>3324</v>
      </c>
      <c r="C6546" t="s">
        <v>3322</v>
      </c>
      <c r="D6546" t="s">
        <v>3322</v>
      </c>
      <c r="E6546" t="s">
        <v>67</v>
      </c>
      <c r="F6546">
        <v>30</v>
      </c>
      <c r="G6546">
        <v>29000</v>
      </c>
      <c r="H6546" t="s">
        <v>67</v>
      </c>
    </row>
    <row r="6547" spans="1:9" hidden="1" x14ac:dyDescent="0.25">
      <c r="A6547">
        <v>202301</v>
      </c>
      <c r="B6547" t="s">
        <v>3629</v>
      </c>
      <c r="C6547" t="s">
        <v>3586</v>
      </c>
      <c r="D6547" t="s">
        <v>3586</v>
      </c>
      <c r="E6547" t="s">
        <v>67</v>
      </c>
      <c r="F6547">
        <v>30</v>
      </c>
      <c r="G6547">
        <v>29000</v>
      </c>
      <c r="H6547" t="s">
        <v>67</v>
      </c>
    </row>
    <row r="6548" spans="1:9" hidden="1" x14ac:dyDescent="0.25">
      <c r="A6548">
        <v>202402</v>
      </c>
      <c r="B6548" s="11" t="s">
        <v>4288</v>
      </c>
      <c r="C6548" s="11" t="s">
        <v>4843</v>
      </c>
      <c r="D6548" s="11" t="s">
        <v>4843</v>
      </c>
      <c r="E6548" t="s">
        <v>4121</v>
      </c>
      <c r="F6548">
        <v>30</v>
      </c>
      <c r="G6548">
        <v>30223.29</v>
      </c>
      <c r="H6548" t="s">
        <v>4121</v>
      </c>
      <c r="I6548"/>
    </row>
    <row r="6549" spans="1:9" hidden="1" x14ac:dyDescent="0.25">
      <c r="A6549">
        <v>202312</v>
      </c>
      <c r="B6549" s="11" t="s">
        <v>4116</v>
      </c>
      <c r="C6549" s="11" t="s">
        <v>649</v>
      </c>
      <c r="D6549" s="11" t="s">
        <v>649</v>
      </c>
      <c r="E6549" t="s">
        <v>103</v>
      </c>
      <c r="F6549">
        <v>30</v>
      </c>
      <c r="G6549">
        <v>30223.29</v>
      </c>
      <c r="H6549" t="s">
        <v>103</v>
      </c>
      <c r="I6549"/>
    </row>
    <row r="6550" spans="1:9" hidden="1" x14ac:dyDescent="0.25">
      <c r="A6550">
        <v>202312</v>
      </c>
      <c r="B6550" t="s">
        <v>4120</v>
      </c>
      <c r="C6550" s="11" t="s">
        <v>649</v>
      </c>
      <c r="D6550" s="11" t="s">
        <v>649</v>
      </c>
      <c r="E6550" t="s">
        <v>4121</v>
      </c>
      <c r="F6550">
        <v>30</v>
      </c>
      <c r="G6550">
        <v>30223.29</v>
      </c>
      <c r="H6550" t="s">
        <v>4121</v>
      </c>
      <c r="I6550"/>
    </row>
    <row r="6551" spans="1:9" hidden="1" x14ac:dyDescent="0.25">
      <c r="A6551">
        <v>202301</v>
      </c>
      <c r="B6551" t="s">
        <v>3585</v>
      </c>
      <c r="C6551" t="s">
        <v>3586</v>
      </c>
      <c r="D6551" t="s">
        <v>3586</v>
      </c>
      <c r="E6551" t="s">
        <v>67</v>
      </c>
      <c r="F6551">
        <v>30</v>
      </c>
      <c r="G6551">
        <v>29000</v>
      </c>
      <c r="H6551" t="s">
        <v>67</v>
      </c>
    </row>
    <row r="6552" spans="1:9" x14ac:dyDescent="0.25">
      <c r="A6552">
        <v>202403</v>
      </c>
      <c r="B6552" s="11" t="s">
        <v>4288</v>
      </c>
      <c r="C6552" s="11" t="s">
        <v>4843</v>
      </c>
      <c r="D6552" s="11" t="s">
        <v>4843</v>
      </c>
      <c r="E6552" t="s">
        <v>4121</v>
      </c>
      <c r="F6552">
        <v>30</v>
      </c>
      <c r="G6552">
        <v>30223.29</v>
      </c>
      <c r="H6552" t="s">
        <v>4121</v>
      </c>
      <c r="I6552"/>
    </row>
    <row r="6553" spans="1:9" hidden="1" x14ac:dyDescent="0.25">
      <c r="A6553">
        <v>202312</v>
      </c>
      <c r="B6553" s="367" t="s">
        <v>4287</v>
      </c>
      <c r="C6553" s="11" t="s">
        <v>4847</v>
      </c>
      <c r="D6553" s="11" t="s">
        <v>4847</v>
      </c>
      <c r="E6553" t="s">
        <v>103</v>
      </c>
      <c r="F6553">
        <v>30</v>
      </c>
      <c r="G6553">
        <v>30223.29</v>
      </c>
      <c r="H6553" t="s">
        <v>103</v>
      </c>
      <c r="I6553"/>
    </row>
    <row r="6554" spans="1:9" hidden="1" x14ac:dyDescent="0.25">
      <c r="A6554">
        <v>202301</v>
      </c>
      <c r="B6554" t="s">
        <v>4245</v>
      </c>
      <c r="C6554" t="s">
        <v>4245</v>
      </c>
      <c r="D6554" t="s">
        <v>4245</v>
      </c>
      <c r="E6554" t="s">
        <v>94</v>
      </c>
      <c r="F6554">
        <v>30</v>
      </c>
      <c r="G6554">
        <v>30223.29</v>
      </c>
      <c r="H6554" t="s">
        <v>94</v>
      </c>
      <c r="I6554"/>
    </row>
    <row r="6555" spans="1:9" hidden="1" x14ac:dyDescent="0.25">
      <c r="A6555">
        <v>202312</v>
      </c>
      <c r="B6555" t="s">
        <v>4126</v>
      </c>
      <c r="C6555" t="s">
        <v>4868</v>
      </c>
      <c r="D6555" t="s">
        <v>4868</v>
      </c>
      <c r="E6555" t="s">
        <v>3630</v>
      </c>
      <c r="F6555">
        <v>30</v>
      </c>
      <c r="G6555">
        <v>29000</v>
      </c>
      <c r="H6555" t="s">
        <v>3630</v>
      </c>
    </row>
    <row r="6556" spans="1:9" hidden="1" x14ac:dyDescent="0.25">
      <c r="A6556">
        <v>202401</v>
      </c>
      <c r="B6556" t="s">
        <v>5074</v>
      </c>
      <c r="C6556" t="s">
        <v>5074</v>
      </c>
      <c r="D6556" t="s">
        <v>5074</v>
      </c>
      <c r="E6556" t="s">
        <v>3707</v>
      </c>
      <c r="F6556">
        <v>30</v>
      </c>
      <c r="G6556">
        <v>29000</v>
      </c>
      <c r="H6556" t="s">
        <v>3707</v>
      </c>
    </row>
    <row r="6557" spans="1:9" hidden="1" x14ac:dyDescent="0.25">
      <c r="A6557">
        <v>202312</v>
      </c>
      <c r="B6557" t="s">
        <v>4658</v>
      </c>
      <c r="C6557" t="s">
        <v>4869</v>
      </c>
      <c r="D6557" t="s">
        <v>4869</v>
      </c>
      <c r="E6557" t="s">
        <v>3630</v>
      </c>
      <c r="F6557">
        <v>30</v>
      </c>
      <c r="G6557">
        <v>29000</v>
      </c>
      <c r="H6557" t="s">
        <v>3630</v>
      </c>
    </row>
    <row r="6558" spans="1:9" hidden="1" x14ac:dyDescent="0.25">
      <c r="A6558">
        <v>202301</v>
      </c>
      <c r="B6558" t="s">
        <v>3058</v>
      </c>
      <c r="C6558" t="s">
        <v>3058</v>
      </c>
      <c r="D6558" t="s">
        <v>3058</v>
      </c>
      <c r="E6558" t="s">
        <v>103</v>
      </c>
      <c r="F6558">
        <v>30</v>
      </c>
      <c r="G6558">
        <v>30223.29</v>
      </c>
      <c r="H6558" t="s">
        <v>103</v>
      </c>
      <c r="I6558"/>
    </row>
    <row r="6559" spans="1:9" hidden="1" x14ac:dyDescent="0.25">
      <c r="A6559">
        <v>202312</v>
      </c>
      <c r="B6559" s="11" t="s">
        <v>3626</v>
      </c>
      <c r="C6559" s="11" t="s">
        <v>4861</v>
      </c>
      <c r="D6559" s="11" t="s">
        <v>4861</v>
      </c>
      <c r="E6559" t="s">
        <v>118</v>
      </c>
      <c r="F6559">
        <v>30</v>
      </c>
      <c r="G6559" s="4">
        <v>33388.067999999999</v>
      </c>
      <c r="H6559" t="s">
        <v>118</v>
      </c>
      <c r="I6559"/>
    </row>
    <row r="6560" spans="1:9" hidden="1" x14ac:dyDescent="0.25">
      <c r="A6560">
        <v>202301</v>
      </c>
      <c r="B6560" t="s">
        <v>1275</v>
      </c>
      <c r="C6560" t="s">
        <v>2726</v>
      </c>
      <c r="D6560" t="s">
        <v>1014</v>
      </c>
      <c r="E6560" t="s">
        <v>160</v>
      </c>
      <c r="F6560">
        <v>30</v>
      </c>
      <c r="G6560">
        <v>30223.29</v>
      </c>
      <c r="H6560" t="s">
        <v>160</v>
      </c>
      <c r="I6560" t="s">
        <v>2725</v>
      </c>
    </row>
    <row r="6561" spans="1:9" hidden="1" x14ac:dyDescent="0.25">
      <c r="A6561">
        <v>202312</v>
      </c>
      <c r="B6561" s="249" t="s">
        <v>4999</v>
      </c>
      <c r="C6561" t="s">
        <v>4999</v>
      </c>
      <c r="D6561" t="s">
        <v>4999</v>
      </c>
      <c r="E6561" t="s">
        <v>103</v>
      </c>
      <c r="F6561">
        <v>30</v>
      </c>
      <c r="G6561">
        <v>30223.29</v>
      </c>
      <c r="H6561" t="s">
        <v>103</v>
      </c>
      <c r="I6561"/>
    </row>
    <row r="6562" spans="1:9" hidden="1" x14ac:dyDescent="0.25">
      <c r="A6562">
        <v>202312</v>
      </c>
      <c r="B6562" s="249" t="s">
        <v>5316</v>
      </c>
      <c r="C6562" t="s">
        <v>4999</v>
      </c>
      <c r="D6562" t="s">
        <v>4999</v>
      </c>
      <c r="E6562" t="s">
        <v>103</v>
      </c>
      <c r="F6562">
        <v>30</v>
      </c>
      <c r="G6562">
        <v>30223.29</v>
      </c>
      <c r="H6562" t="s">
        <v>103</v>
      </c>
      <c r="I6562"/>
    </row>
    <row r="6563" spans="1:9" hidden="1" x14ac:dyDescent="0.25">
      <c r="A6563">
        <v>202301</v>
      </c>
      <c r="B6563" t="s">
        <v>1867</v>
      </c>
      <c r="C6563" t="s">
        <v>2726</v>
      </c>
      <c r="D6563" t="s">
        <v>1014</v>
      </c>
      <c r="E6563" t="s">
        <v>160</v>
      </c>
      <c r="F6563">
        <v>30</v>
      </c>
      <c r="G6563">
        <v>30223.29</v>
      </c>
      <c r="H6563" t="s">
        <v>160</v>
      </c>
      <c r="I6563" t="s">
        <v>2725</v>
      </c>
    </row>
    <row r="6564" spans="1:9" hidden="1" x14ac:dyDescent="0.25">
      <c r="A6564">
        <v>202301</v>
      </c>
      <c r="B6564" t="s">
        <v>1281</v>
      </c>
      <c r="C6564" t="s">
        <v>2726</v>
      </c>
      <c r="D6564" t="s">
        <v>1014</v>
      </c>
      <c r="E6564" t="s">
        <v>160</v>
      </c>
      <c r="F6564">
        <v>30</v>
      </c>
      <c r="G6564">
        <v>30223.29</v>
      </c>
      <c r="H6564" t="s">
        <v>160</v>
      </c>
      <c r="I6564" t="s">
        <v>2725</v>
      </c>
    </row>
    <row r="6565" spans="1:9" hidden="1" x14ac:dyDescent="0.25">
      <c r="A6565">
        <v>202312</v>
      </c>
      <c r="B6565" t="s">
        <v>4819</v>
      </c>
      <c r="C6565" t="s">
        <v>4819</v>
      </c>
      <c r="D6565" t="s">
        <v>4819</v>
      </c>
      <c r="E6565" t="s">
        <v>4688</v>
      </c>
      <c r="F6565">
        <v>30</v>
      </c>
      <c r="G6565">
        <v>29000</v>
      </c>
      <c r="H6565" t="s">
        <v>4688</v>
      </c>
    </row>
    <row r="6566" spans="1:9" hidden="1" x14ac:dyDescent="0.25">
      <c r="A6566">
        <v>202402</v>
      </c>
      <c r="B6566" t="s">
        <v>5074</v>
      </c>
      <c r="C6566" t="s">
        <v>5074</v>
      </c>
      <c r="D6566" t="s">
        <v>5074</v>
      </c>
      <c r="E6566" t="s">
        <v>3707</v>
      </c>
      <c r="F6566">
        <v>30</v>
      </c>
      <c r="G6566">
        <v>29000</v>
      </c>
      <c r="H6566" t="s">
        <v>3707</v>
      </c>
    </row>
    <row r="6567" spans="1:9" hidden="1" x14ac:dyDescent="0.25">
      <c r="A6567">
        <v>202312</v>
      </c>
      <c r="B6567" t="s">
        <v>3713</v>
      </c>
      <c r="C6567" t="s">
        <v>2918</v>
      </c>
      <c r="D6567" t="s">
        <v>2918</v>
      </c>
      <c r="E6567" t="s">
        <v>3042</v>
      </c>
      <c r="F6567">
        <v>30</v>
      </c>
      <c r="G6567">
        <v>29000</v>
      </c>
      <c r="H6567" t="s">
        <v>3042</v>
      </c>
    </row>
    <row r="6568" spans="1:9" hidden="1" x14ac:dyDescent="0.25">
      <c r="A6568">
        <v>202312</v>
      </c>
      <c r="B6568" t="s">
        <v>3623</v>
      </c>
      <c r="C6568" t="s">
        <v>2918</v>
      </c>
      <c r="D6568" t="s">
        <v>2918</v>
      </c>
      <c r="E6568" t="s">
        <v>2976</v>
      </c>
      <c r="F6568">
        <v>30</v>
      </c>
      <c r="G6568">
        <v>29000</v>
      </c>
      <c r="H6568" t="s">
        <v>2976</v>
      </c>
    </row>
    <row r="6569" spans="1:9" x14ac:dyDescent="0.25">
      <c r="A6569">
        <v>202403</v>
      </c>
      <c r="B6569" t="s">
        <v>5074</v>
      </c>
      <c r="C6569" t="s">
        <v>5074</v>
      </c>
      <c r="D6569" t="s">
        <v>5074</v>
      </c>
      <c r="E6569" t="s">
        <v>3707</v>
      </c>
      <c r="F6569">
        <v>30</v>
      </c>
      <c r="G6569">
        <v>29000</v>
      </c>
      <c r="H6569" t="s">
        <v>3707</v>
      </c>
    </row>
    <row r="6570" spans="1:9" hidden="1" x14ac:dyDescent="0.25">
      <c r="A6570">
        <v>202401</v>
      </c>
      <c r="B6570" t="s">
        <v>3857</v>
      </c>
      <c r="C6570" t="s">
        <v>4864</v>
      </c>
      <c r="D6570" t="s">
        <v>4864</v>
      </c>
      <c r="E6570" t="s">
        <v>2976</v>
      </c>
      <c r="F6570">
        <v>30</v>
      </c>
      <c r="G6570">
        <v>29000</v>
      </c>
      <c r="H6570" t="s">
        <v>2976</v>
      </c>
    </row>
    <row r="6571" spans="1:9" hidden="1" x14ac:dyDescent="0.25">
      <c r="A6571">
        <v>202312</v>
      </c>
      <c r="B6571" s="249" t="s">
        <v>446</v>
      </c>
      <c r="C6571" t="s">
        <v>1009</v>
      </c>
      <c r="D6571" t="s">
        <v>1009</v>
      </c>
      <c r="E6571" t="s">
        <v>94</v>
      </c>
      <c r="F6571">
        <v>30</v>
      </c>
      <c r="G6571">
        <v>23575.919999999998</v>
      </c>
      <c r="H6571" t="s">
        <v>94</v>
      </c>
      <c r="I6571"/>
    </row>
    <row r="6572" spans="1:9" hidden="1" x14ac:dyDescent="0.25">
      <c r="A6572">
        <v>202312</v>
      </c>
      <c r="B6572" s="249" t="s">
        <v>4119</v>
      </c>
      <c r="C6572" t="s">
        <v>1009</v>
      </c>
      <c r="D6572" t="s">
        <v>1009</v>
      </c>
      <c r="E6572" t="s">
        <v>94</v>
      </c>
      <c r="F6572">
        <v>30</v>
      </c>
      <c r="G6572">
        <v>23575.919999999998</v>
      </c>
      <c r="H6572" t="s">
        <v>94</v>
      </c>
      <c r="I6572"/>
    </row>
    <row r="6573" spans="1:9" hidden="1" x14ac:dyDescent="0.25">
      <c r="A6573">
        <v>202301</v>
      </c>
      <c r="B6573" t="s">
        <v>1956</v>
      </c>
      <c r="C6573" t="s">
        <v>2727</v>
      </c>
      <c r="D6573" t="s">
        <v>2728</v>
      </c>
      <c r="E6573" t="s">
        <v>101</v>
      </c>
      <c r="H6573" t="s">
        <v>101</v>
      </c>
      <c r="I6573" s="9" t="s">
        <v>1706</v>
      </c>
    </row>
    <row r="6574" spans="1:9" hidden="1" x14ac:dyDescent="0.25">
      <c r="A6574">
        <v>202402</v>
      </c>
      <c r="B6574" t="s">
        <v>3857</v>
      </c>
      <c r="C6574" t="s">
        <v>4864</v>
      </c>
      <c r="D6574" t="s">
        <v>4864</v>
      </c>
      <c r="E6574" t="s">
        <v>2976</v>
      </c>
      <c r="F6574">
        <v>30</v>
      </c>
      <c r="G6574">
        <v>29000</v>
      </c>
      <c r="H6574" t="s">
        <v>2976</v>
      </c>
    </row>
    <row r="6575" spans="1:9" hidden="1" x14ac:dyDescent="0.25">
      <c r="A6575">
        <v>202312</v>
      </c>
      <c r="B6575" t="s">
        <v>4599</v>
      </c>
      <c r="C6575" t="s">
        <v>4870</v>
      </c>
      <c r="D6575" t="s">
        <v>4870</v>
      </c>
      <c r="E6575" t="s">
        <v>3042</v>
      </c>
      <c r="F6575">
        <v>30</v>
      </c>
      <c r="G6575">
        <v>29000</v>
      </c>
      <c r="H6575" t="s">
        <v>3042</v>
      </c>
    </row>
    <row r="6576" spans="1:9" hidden="1" x14ac:dyDescent="0.25">
      <c r="A6576">
        <v>202301</v>
      </c>
      <c r="B6576" t="s">
        <v>1426</v>
      </c>
      <c r="C6576" t="s">
        <v>2727</v>
      </c>
      <c r="D6576" t="s">
        <v>2728</v>
      </c>
      <c r="E6576" t="s">
        <v>101</v>
      </c>
      <c r="H6576" t="s">
        <v>101</v>
      </c>
      <c r="I6576" s="9" t="s">
        <v>1706</v>
      </c>
    </row>
    <row r="6577" spans="1:9" hidden="1" x14ac:dyDescent="0.25">
      <c r="A6577">
        <v>202312</v>
      </c>
      <c r="B6577" s="249" t="s">
        <v>2267</v>
      </c>
      <c r="C6577" t="s">
        <v>2720</v>
      </c>
      <c r="D6577" t="s">
        <v>2720</v>
      </c>
      <c r="E6577" t="s">
        <v>103</v>
      </c>
      <c r="F6577">
        <v>30</v>
      </c>
      <c r="G6577">
        <v>30223.29</v>
      </c>
      <c r="H6577" t="s">
        <v>103</v>
      </c>
      <c r="I6577" t="s">
        <v>2718</v>
      </c>
    </row>
    <row r="6578" spans="1:9" hidden="1" x14ac:dyDescent="0.25">
      <c r="A6578">
        <v>202312</v>
      </c>
      <c r="B6578" t="s">
        <v>2867</v>
      </c>
      <c r="C6578" t="s">
        <v>2720</v>
      </c>
      <c r="D6578" t="s">
        <v>2720</v>
      </c>
      <c r="E6578" t="s">
        <v>103</v>
      </c>
      <c r="F6578">
        <v>30</v>
      </c>
      <c r="G6578">
        <v>30223.29</v>
      </c>
      <c r="H6578" t="s">
        <v>103</v>
      </c>
      <c r="I6578" t="s">
        <v>2718</v>
      </c>
    </row>
    <row r="6579" spans="1:9" x14ac:dyDescent="0.25">
      <c r="A6579">
        <v>202403</v>
      </c>
      <c r="B6579" t="s">
        <v>3857</v>
      </c>
      <c r="C6579" t="s">
        <v>4864</v>
      </c>
      <c r="D6579" t="s">
        <v>4864</v>
      </c>
      <c r="E6579" t="s">
        <v>2976</v>
      </c>
      <c r="F6579">
        <v>30</v>
      </c>
      <c r="G6579">
        <v>29000</v>
      </c>
      <c r="H6579" t="s">
        <v>2976</v>
      </c>
    </row>
    <row r="6580" spans="1:9" hidden="1" x14ac:dyDescent="0.25">
      <c r="A6580">
        <v>202301</v>
      </c>
      <c r="B6580" t="s">
        <v>4572</v>
      </c>
      <c r="C6580" t="s">
        <v>4527</v>
      </c>
      <c r="D6580" t="s">
        <v>4527</v>
      </c>
      <c r="E6580" t="s">
        <v>120</v>
      </c>
      <c r="F6580">
        <v>30</v>
      </c>
      <c r="G6580">
        <v>6000</v>
      </c>
      <c r="H6580" t="s">
        <v>120</v>
      </c>
    </row>
    <row r="6581" spans="1:9" hidden="1" x14ac:dyDescent="0.25">
      <c r="A6581">
        <v>202312</v>
      </c>
      <c r="B6581" t="s">
        <v>4879</v>
      </c>
      <c r="C6581" t="s">
        <v>4879</v>
      </c>
      <c r="D6581" t="s">
        <v>4879</v>
      </c>
      <c r="E6581" t="s">
        <v>2976</v>
      </c>
      <c r="F6581">
        <v>30</v>
      </c>
      <c r="G6581">
        <v>29000</v>
      </c>
      <c r="H6581" t="s">
        <v>2976</v>
      </c>
    </row>
    <row r="6582" spans="1:9" hidden="1" x14ac:dyDescent="0.25">
      <c r="A6582">
        <v>202401</v>
      </c>
      <c r="B6582" t="s">
        <v>194</v>
      </c>
      <c r="C6582" t="s">
        <v>195</v>
      </c>
      <c r="D6582" t="s">
        <v>2669</v>
      </c>
      <c r="E6582" t="s">
        <v>67</v>
      </c>
      <c r="F6582">
        <v>30</v>
      </c>
      <c r="G6582">
        <v>29000</v>
      </c>
      <c r="H6582" t="s">
        <v>67</v>
      </c>
    </row>
    <row r="6583" spans="1:9" hidden="1" x14ac:dyDescent="0.25">
      <c r="A6583">
        <v>202312</v>
      </c>
      <c r="B6583" t="s">
        <v>3834</v>
      </c>
      <c r="C6583" t="s">
        <v>3835</v>
      </c>
      <c r="D6583" t="s">
        <v>3835</v>
      </c>
      <c r="E6583" t="s">
        <v>160</v>
      </c>
      <c r="F6583">
        <v>30</v>
      </c>
      <c r="G6583">
        <v>30223.29</v>
      </c>
      <c r="H6583" t="s">
        <v>160</v>
      </c>
      <c r="I6583"/>
    </row>
    <row r="6584" spans="1:9" hidden="1" x14ac:dyDescent="0.25">
      <c r="A6584">
        <v>202312</v>
      </c>
      <c r="B6584" s="249" t="s">
        <v>4245</v>
      </c>
      <c r="C6584" t="s">
        <v>3835</v>
      </c>
      <c r="D6584" t="s">
        <v>3835</v>
      </c>
      <c r="E6584" t="s">
        <v>94</v>
      </c>
      <c r="F6584">
        <v>30</v>
      </c>
      <c r="G6584">
        <v>30223.29</v>
      </c>
      <c r="H6584" t="s">
        <v>94</v>
      </c>
      <c r="I6584"/>
    </row>
    <row r="6585" spans="1:9" hidden="1" x14ac:dyDescent="0.25">
      <c r="A6585">
        <v>202312</v>
      </c>
      <c r="B6585" t="s">
        <v>3420</v>
      </c>
      <c r="C6585" t="s">
        <v>3835</v>
      </c>
      <c r="D6585" t="s">
        <v>3835</v>
      </c>
      <c r="E6585" t="s">
        <v>160</v>
      </c>
      <c r="F6585">
        <v>30</v>
      </c>
      <c r="G6585">
        <v>30223.29</v>
      </c>
      <c r="H6585" t="s">
        <v>160</v>
      </c>
      <c r="I6585"/>
    </row>
    <row r="6586" spans="1:9" hidden="1" x14ac:dyDescent="0.25">
      <c r="A6586">
        <v>202301</v>
      </c>
      <c r="B6586" t="s">
        <v>4527</v>
      </c>
      <c r="C6586" t="s">
        <v>4527</v>
      </c>
      <c r="D6586" t="s">
        <v>4527</v>
      </c>
      <c r="E6586" t="s">
        <v>120</v>
      </c>
      <c r="F6586">
        <v>30</v>
      </c>
      <c r="G6586">
        <v>6000</v>
      </c>
      <c r="H6586" t="s">
        <v>120</v>
      </c>
    </row>
    <row r="6587" spans="1:9" hidden="1" x14ac:dyDescent="0.25">
      <c r="A6587">
        <v>202402</v>
      </c>
      <c r="B6587" t="s">
        <v>194</v>
      </c>
      <c r="C6587" t="s">
        <v>195</v>
      </c>
      <c r="D6587" t="s">
        <v>2669</v>
      </c>
      <c r="E6587" t="s">
        <v>67</v>
      </c>
      <c r="F6587">
        <v>30</v>
      </c>
      <c r="G6587">
        <v>29000</v>
      </c>
      <c r="H6587" t="s">
        <v>67</v>
      </c>
    </row>
    <row r="6588" spans="1:9" x14ac:dyDescent="0.25">
      <c r="A6588">
        <v>202403</v>
      </c>
      <c r="B6588" t="s">
        <v>194</v>
      </c>
      <c r="C6588" t="s">
        <v>195</v>
      </c>
      <c r="D6588" t="s">
        <v>2669</v>
      </c>
      <c r="E6588" t="s">
        <v>67</v>
      </c>
      <c r="F6588">
        <v>30</v>
      </c>
      <c r="G6588">
        <v>29000</v>
      </c>
      <c r="H6588" t="s">
        <v>67</v>
      </c>
    </row>
    <row r="6589" spans="1:9" hidden="1" x14ac:dyDescent="0.25">
      <c r="A6589">
        <v>202312</v>
      </c>
      <c r="B6589" t="s">
        <v>3629</v>
      </c>
      <c r="C6589" t="s">
        <v>3586</v>
      </c>
      <c r="D6589" t="s">
        <v>3586</v>
      </c>
      <c r="E6589" t="s">
        <v>67</v>
      </c>
      <c r="F6589">
        <v>30</v>
      </c>
      <c r="G6589">
        <v>29000</v>
      </c>
      <c r="H6589" t="s">
        <v>67</v>
      </c>
    </row>
    <row r="6590" spans="1:9" hidden="1" x14ac:dyDescent="0.25">
      <c r="A6590">
        <v>202312</v>
      </c>
      <c r="B6590" t="s">
        <v>3585</v>
      </c>
      <c r="C6590" t="s">
        <v>3586</v>
      </c>
      <c r="D6590" t="s">
        <v>3586</v>
      </c>
      <c r="E6590" t="s">
        <v>67</v>
      </c>
      <c r="F6590">
        <v>30</v>
      </c>
      <c r="G6590">
        <v>29000</v>
      </c>
      <c r="H6590" t="s">
        <v>67</v>
      </c>
    </row>
    <row r="6591" spans="1:9" hidden="1" x14ac:dyDescent="0.25">
      <c r="A6591">
        <v>202401</v>
      </c>
      <c r="B6591" t="s">
        <v>282</v>
      </c>
      <c r="C6591" t="s">
        <v>283</v>
      </c>
      <c r="D6591" t="s">
        <v>2672</v>
      </c>
      <c r="E6591" t="s">
        <v>101</v>
      </c>
      <c r="F6591">
        <v>30</v>
      </c>
      <c r="G6591">
        <v>30000</v>
      </c>
      <c r="H6591" t="s">
        <v>101</v>
      </c>
      <c r="I6591" s="9" t="s">
        <v>1695</v>
      </c>
    </row>
    <row r="6592" spans="1:9" hidden="1" x14ac:dyDescent="0.25">
      <c r="A6592">
        <v>202301</v>
      </c>
      <c r="B6592" t="s">
        <v>4601</v>
      </c>
      <c r="C6592" t="s">
        <v>4601</v>
      </c>
      <c r="D6592" t="s">
        <v>4601</v>
      </c>
      <c r="E6592" t="s">
        <v>3707</v>
      </c>
      <c r="F6592">
        <v>30</v>
      </c>
      <c r="G6592">
        <v>29000</v>
      </c>
      <c r="H6592" t="s">
        <v>3707</v>
      </c>
    </row>
    <row r="6593" spans="1:9" hidden="1" x14ac:dyDescent="0.25">
      <c r="A6593">
        <v>202312</v>
      </c>
      <c r="B6593" s="249" t="s">
        <v>3058</v>
      </c>
      <c r="C6593" t="s">
        <v>4848</v>
      </c>
      <c r="D6593" t="s">
        <v>4848</v>
      </c>
      <c r="E6593" t="s">
        <v>103</v>
      </c>
      <c r="F6593">
        <v>30</v>
      </c>
      <c r="G6593">
        <v>30223.29</v>
      </c>
      <c r="H6593" t="s">
        <v>103</v>
      </c>
      <c r="I6593"/>
    </row>
    <row r="6594" spans="1:9" hidden="1" x14ac:dyDescent="0.25">
      <c r="A6594">
        <v>202312</v>
      </c>
      <c r="B6594" t="s">
        <v>1275</v>
      </c>
      <c r="C6594" t="s">
        <v>1014</v>
      </c>
      <c r="D6594" t="s">
        <v>1014</v>
      </c>
      <c r="E6594" t="s">
        <v>160</v>
      </c>
      <c r="F6594">
        <v>30</v>
      </c>
      <c r="G6594">
        <v>30223.29</v>
      </c>
      <c r="H6594" t="s">
        <v>160</v>
      </c>
      <c r="I6594" t="s">
        <v>2725</v>
      </c>
    </row>
    <row r="6595" spans="1:9" hidden="1" x14ac:dyDescent="0.25">
      <c r="A6595">
        <v>202312</v>
      </c>
      <c r="B6595" t="s">
        <v>1867</v>
      </c>
      <c r="C6595" t="s">
        <v>1014</v>
      </c>
      <c r="D6595" t="s">
        <v>1014</v>
      </c>
      <c r="E6595" t="s">
        <v>160</v>
      </c>
      <c r="F6595">
        <v>30</v>
      </c>
      <c r="G6595">
        <v>30223.29</v>
      </c>
      <c r="H6595" t="s">
        <v>160</v>
      </c>
      <c r="I6595" t="s">
        <v>2725</v>
      </c>
    </row>
    <row r="6596" spans="1:9" hidden="1" x14ac:dyDescent="0.25">
      <c r="A6596">
        <v>202312</v>
      </c>
      <c r="B6596" t="s">
        <v>1281</v>
      </c>
      <c r="C6596" t="s">
        <v>1014</v>
      </c>
      <c r="D6596" t="s">
        <v>1014</v>
      </c>
      <c r="E6596" t="s">
        <v>160</v>
      </c>
      <c r="F6596">
        <v>30</v>
      </c>
      <c r="G6596">
        <v>30223.29</v>
      </c>
      <c r="H6596" t="s">
        <v>160</v>
      </c>
      <c r="I6596" t="s">
        <v>2725</v>
      </c>
    </row>
    <row r="6597" spans="1:9" hidden="1" x14ac:dyDescent="0.25">
      <c r="A6597">
        <v>202301</v>
      </c>
      <c r="B6597" s="11" t="s">
        <v>2366</v>
      </c>
      <c r="C6597" s="11" t="s">
        <v>2742</v>
      </c>
      <c r="D6597" s="11" t="s">
        <v>2743</v>
      </c>
      <c r="E6597" t="s">
        <v>103</v>
      </c>
      <c r="F6597">
        <v>30</v>
      </c>
      <c r="G6597">
        <v>30223.29</v>
      </c>
      <c r="H6597" t="s">
        <v>103</v>
      </c>
      <c r="I6597" t="s">
        <v>2741</v>
      </c>
    </row>
    <row r="6598" spans="1:9" hidden="1" x14ac:dyDescent="0.25">
      <c r="A6598">
        <v>202301</v>
      </c>
      <c r="B6598" t="s">
        <v>3624</v>
      </c>
      <c r="C6598" t="s">
        <v>3624</v>
      </c>
      <c r="D6598" t="s">
        <v>3624</v>
      </c>
      <c r="E6598" t="s">
        <v>2976</v>
      </c>
      <c r="F6598">
        <v>30</v>
      </c>
      <c r="G6598">
        <v>29000</v>
      </c>
      <c r="H6598" t="s">
        <v>2976</v>
      </c>
    </row>
    <row r="6599" spans="1:9" hidden="1" x14ac:dyDescent="0.25">
      <c r="A6599">
        <v>202312</v>
      </c>
      <c r="B6599" t="s">
        <v>1956</v>
      </c>
      <c r="C6599" t="s">
        <v>2727</v>
      </c>
      <c r="D6599" t="s">
        <v>2728</v>
      </c>
      <c r="E6599" t="s">
        <v>101</v>
      </c>
      <c r="H6599" t="s">
        <v>101</v>
      </c>
      <c r="I6599" s="9" t="s">
        <v>1706</v>
      </c>
    </row>
    <row r="6600" spans="1:9" hidden="1" x14ac:dyDescent="0.25">
      <c r="A6600">
        <v>202312</v>
      </c>
      <c r="B6600" t="s">
        <v>1426</v>
      </c>
      <c r="C6600" t="s">
        <v>2727</v>
      </c>
      <c r="D6600" t="s">
        <v>2728</v>
      </c>
      <c r="E6600" t="s">
        <v>101</v>
      </c>
      <c r="H6600" t="s">
        <v>101</v>
      </c>
      <c r="I6600" s="9" t="s">
        <v>1706</v>
      </c>
    </row>
    <row r="6601" spans="1:9" hidden="1" x14ac:dyDescent="0.25">
      <c r="A6601">
        <v>202301</v>
      </c>
      <c r="B6601" t="s">
        <v>1174</v>
      </c>
      <c r="C6601" t="s">
        <v>1175</v>
      </c>
      <c r="D6601" t="s">
        <v>2730</v>
      </c>
      <c r="E6601" t="s">
        <v>118</v>
      </c>
      <c r="F6601">
        <v>30</v>
      </c>
      <c r="G6601" s="4">
        <v>33388.067999999999</v>
      </c>
      <c r="H6601" t="s">
        <v>118</v>
      </c>
      <c r="I6601" t="s">
        <v>2731</v>
      </c>
    </row>
    <row r="6602" spans="1:9" hidden="1" x14ac:dyDescent="0.25">
      <c r="A6602">
        <v>202402</v>
      </c>
      <c r="B6602" t="s">
        <v>282</v>
      </c>
      <c r="C6602" t="s">
        <v>283</v>
      </c>
      <c r="D6602" t="s">
        <v>2672</v>
      </c>
      <c r="E6602" t="s">
        <v>101</v>
      </c>
      <c r="F6602">
        <v>30</v>
      </c>
      <c r="G6602">
        <v>30000</v>
      </c>
      <c r="H6602" t="s">
        <v>101</v>
      </c>
      <c r="I6602" s="9" t="s">
        <v>1695</v>
      </c>
    </row>
    <row r="6603" spans="1:9" hidden="1" x14ac:dyDescent="0.25">
      <c r="A6603">
        <v>202312</v>
      </c>
      <c r="B6603" t="s">
        <v>4572</v>
      </c>
      <c r="C6603" t="s">
        <v>4527</v>
      </c>
      <c r="D6603" t="s">
        <v>4527</v>
      </c>
      <c r="E6603" t="s">
        <v>120</v>
      </c>
      <c r="F6603">
        <v>30</v>
      </c>
      <c r="G6603">
        <v>6000</v>
      </c>
      <c r="H6603" t="s">
        <v>120</v>
      </c>
    </row>
    <row r="6604" spans="1:9" hidden="1" x14ac:dyDescent="0.25">
      <c r="A6604">
        <v>202312</v>
      </c>
      <c r="B6604" t="s">
        <v>4527</v>
      </c>
      <c r="C6604" t="s">
        <v>4527</v>
      </c>
      <c r="D6604" t="s">
        <v>4527</v>
      </c>
      <c r="E6604" t="s">
        <v>120</v>
      </c>
      <c r="F6604">
        <v>30</v>
      </c>
      <c r="G6604">
        <v>6000</v>
      </c>
      <c r="H6604" t="s">
        <v>120</v>
      </c>
    </row>
    <row r="6605" spans="1:9" x14ac:dyDescent="0.25">
      <c r="A6605">
        <v>202403</v>
      </c>
      <c r="B6605" t="s">
        <v>282</v>
      </c>
      <c r="C6605" t="s">
        <v>283</v>
      </c>
      <c r="D6605" t="s">
        <v>2672</v>
      </c>
      <c r="E6605" t="s">
        <v>101</v>
      </c>
      <c r="F6605">
        <v>30</v>
      </c>
      <c r="G6605">
        <v>30000</v>
      </c>
      <c r="H6605" t="s">
        <v>101</v>
      </c>
      <c r="I6605" s="9" t="s">
        <v>1695</v>
      </c>
    </row>
    <row r="6606" spans="1:9" hidden="1" x14ac:dyDescent="0.25">
      <c r="A6606">
        <v>202301</v>
      </c>
      <c r="B6606" t="s">
        <v>4392</v>
      </c>
      <c r="C6606" t="s">
        <v>4392</v>
      </c>
      <c r="D6606" t="s">
        <v>4392</v>
      </c>
      <c r="E6606" t="s">
        <v>103</v>
      </c>
      <c r="F6606">
        <v>30</v>
      </c>
      <c r="G6606">
        <v>30223.29</v>
      </c>
      <c r="H6606" t="s">
        <v>103</v>
      </c>
      <c r="I6606"/>
    </row>
    <row r="6607" spans="1:9" hidden="1" x14ac:dyDescent="0.25">
      <c r="A6607">
        <v>202312</v>
      </c>
      <c r="B6607" t="s">
        <v>4660</v>
      </c>
      <c r="C6607" t="s">
        <v>4871</v>
      </c>
      <c r="D6607" t="s">
        <v>4871</v>
      </c>
      <c r="E6607" t="s">
        <v>2891</v>
      </c>
      <c r="F6607">
        <v>30</v>
      </c>
      <c r="G6607">
        <v>29000</v>
      </c>
      <c r="H6607" t="s">
        <v>2891</v>
      </c>
    </row>
    <row r="6608" spans="1:9" hidden="1" x14ac:dyDescent="0.25">
      <c r="A6608">
        <v>202312</v>
      </c>
      <c r="B6608" t="s">
        <v>4601</v>
      </c>
      <c r="C6608" t="s">
        <v>4871</v>
      </c>
      <c r="D6608" t="s">
        <v>4871</v>
      </c>
      <c r="E6608" t="s">
        <v>3707</v>
      </c>
      <c r="F6608">
        <v>30</v>
      </c>
      <c r="G6608">
        <v>29000</v>
      </c>
      <c r="H6608" t="s">
        <v>3707</v>
      </c>
    </row>
    <row r="6609" spans="1:9" hidden="1" x14ac:dyDescent="0.25">
      <c r="A6609">
        <v>202301</v>
      </c>
      <c r="B6609" t="s">
        <v>3625</v>
      </c>
      <c r="C6609" t="s">
        <v>3625</v>
      </c>
      <c r="D6609" t="s">
        <v>3625</v>
      </c>
      <c r="E6609" t="s">
        <v>2976</v>
      </c>
      <c r="F6609">
        <v>30</v>
      </c>
      <c r="G6609">
        <v>29000</v>
      </c>
      <c r="H6609" t="s">
        <v>2976</v>
      </c>
    </row>
    <row r="6610" spans="1:9" hidden="1" x14ac:dyDescent="0.25">
      <c r="A6610">
        <v>202301</v>
      </c>
      <c r="B6610" t="s">
        <v>1291</v>
      </c>
      <c r="C6610" t="s">
        <v>1292</v>
      </c>
      <c r="D6610" t="s">
        <v>1292</v>
      </c>
      <c r="E6610" t="s">
        <v>118</v>
      </c>
      <c r="F6610">
        <v>30</v>
      </c>
      <c r="G6610" s="4">
        <v>33388.067999999999</v>
      </c>
      <c r="H6610" t="s">
        <v>118</v>
      </c>
      <c r="I6610"/>
    </row>
    <row r="6611" spans="1:9" hidden="1" x14ac:dyDescent="0.25">
      <c r="A6611">
        <v>202312</v>
      </c>
      <c r="B6611" s="367" t="s">
        <v>2366</v>
      </c>
      <c r="C6611" s="11" t="s">
        <v>2743</v>
      </c>
      <c r="D6611" s="11" t="s">
        <v>2743</v>
      </c>
      <c r="E6611" t="s">
        <v>103</v>
      </c>
      <c r="F6611">
        <v>30</v>
      </c>
      <c r="G6611">
        <v>30223.29</v>
      </c>
      <c r="H6611" t="s">
        <v>103</v>
      </c>
      <c r="I6611" t="s">
        <v>2741</v>
      </c>
    </row>
    <row r="6612" spans="1:9" hidden="1" x14ac:dyDescent="0.25">
      <c r="A6612">
        <v>202312</v>
      </c>
      <c r="B6612" t="s">
        <v>3624</v>
      </c>
      <c r="C6612" t="s">
        <v>4872</v>
      </c>
      <c r="D6612" t="s">
        <v>4872</v>
      </c>
      <c r="E6612" t="s">
        <v>2976</v>
      </c>
      <c r="F6612">
        <v>30</v>
      </c>
      <c r="G6612">
        <v>29000</v>
      </c>
      <c r="H6612" t="s">
        <v>2976</v>
      </c>
    </row>
    <row r="6613" spans="1:9" hidden="1" x14ac:dyDescent="0.25">
      <c r="A6613">
        <v>202301</v>
      </c>
      <c r="B6613" t="s">
        <v>2964</v>
      </c>
      <c r="C6613" s="11" t="s">
        <v>3323</v>
      </c>
      <c r="D6613" s="11" t="s">
        <v>3323</v>
      </c>
      <c r="E6613" t="s">
        <v>120</v>
      </c>
      <c r="F6613">
        <v>30</v>
      </c>
      <c r="G6613">
        <v>29000</v>
      </c>
      <c r="H6613" t="s">
        <v>120</v>
      </c>
    </row>
    <row r="6614" spans="1:9" hidden="1" x14ac:dyDescent="0.25">
      <c r="A6614">
        <v>202312</v>
      </c>
      <c r="B6614" s="249" t="s">
        <v>4392</v>
      </c>
      <c r="C6614" t="s">
        <v>4849</v>
      </c>
      <c r="D6614" t="s">
        <v>4849</v>
      </c>
      <c r="E6614" t="s">
        <v>103</v>
      </c>
      <c r="F6614">
        <v>30</v>
      </c>
      <c r="G6614">
        <v>30223.29</v>
      </c>
      <c r="H6614" t="s">
        <v>103</v>
      </c>
      <c r="I6614"/>
    </row>
    <row r="6615" spans="1:9" hidden="1" x14ac:dyDescent="0.25">
      <c r="A6615">
        <v>202401</v>
      </c>
      <c r="B6615" t="s">
        <v>1143</v>
      </c>
      <c r="C6615" t="s">
        <v>283</v>
      </c>
      <c r="D6615" t="s">
        <v>2672</v>
      </c>
      <c r="E6615" t="s">
        <v>101</v>
      </c>
      <c r="H6615" t="s">
        <v>101</v>
      </c>
      <c r="I6615" s="9" t="s">
        <v>1695</v>
      </c>
    </row>
    <row r="6616" spans="1:9" hidden="1" x14ac:dyDescent="0.25">
      <c r="A6616">
        <v>202312</v>
      </c>
      <c r="B6616" t="s">
        <v>5077</v>
      </c>
      <c r="C6616" t="s">
        <v>5077</v>
      </c>
      <c r="D6616" t="s">
        <v>5077</v>
      </c>
      <c r="E6616" t="s">
        <v>160</v>
      </c>
      <c r="F6616">
        <v>30</v>
      </c>
      <c r="G6616">
        <v>30223.29</v>
      </c>
      <c r="H6616" t="s">
        <v>160</v>
      </c>
      <c r="I6616"/>
    </row>
    <row r="6617" spans="1:9" hidden="1" x14ac:dyDescent="0.25">
      <c r="A6617">
        <v>202301</v>
      </c>
      <c r="B6617" t="s">
        <v>2966</v>
      </c>
      <c r="C6617" s="11" t="s">
        <v>3323</v>
      </c>
      <c r="D6617" s="11" t="s">
        <v>3323</v>
      </c>
      <c r="E6617" t="s">
        <v>120</v>
      </c>
      <c r="G6617">
        <v>29000</v>
      </c>
      <c r="H6617" t="s">
        <v>120</v>
      </c>
    </row>
    <row r="6618" spans="1:9" hidden="1" x14ac:dyDescent="0.25">
      <c r="A6618">
        <v>202312</v>
      </c>
      <c r="B6618" t="s">
        <v>5078</v>
      </c>
      <c r="C6618" t="s">
        <v>5078</v>
      </c>
      <c r="D6618" t="s">
        <v>5078</v>
      </c>
      <c r="E6618" t="s">
        <v>4688</v>
      </c>
      <c r="F6618">
        <v>30</v>
      </c>
      <c r="G6618">
        <v>29000</v>
      </c>
      <c r="H6618" t="s">
        <v>4688</v>
      </c>
    </row>
    <row r="6619" spans="1:9" hidden="1" x14ac:dyDescent="0.25">
      <c r="A6619">
        <v>202402</v>
      </c>
      <c r="B6619" t="s">
        <v>1143</v>
      </c>
      <c r="C6619" t="s">
        <v>283</v>
      </c>
      <c r="D6619" t="s">
        <v>2672</v>
      </c>
      <c r="E6619" t="s">
        <v>101</v>
      </c>
      <c r="H6619" t="s">
        <v>101</v>
      </c>
      <c r="I6619" s="9" t="s">
        <v>1695</v>
      </c>
    </row>
    <row r="6620" spans="1:9" hidden="1" x14ac:dyDescent="0.25">
      <c r="A6620">
        <v>202312</v>
      </c>
      <c r="B6620" t="s">
        <v>2964</v>
      </c>
      <c r="C6620" s="11" t="s">
        <v>3323</v>
      </c>
      <c r="D6620" s="11" t="s">
        <v>3323</v>
      </c>
      <c r="E6620" t="s">
        <v>120</v>
      </c>
      <c r="F6620">
        <v>30</v>
      </c>
      <c r="G6620">
        <v>29000</v>
      </c>
      <c r="H6620" t="s">
        <v>120</v>
      </c>
    </row>
    <row r="6621" spans="1:9" hidden="1" x14ac:dyDescent="0.25">
      <c r="A6621">
        <v>202312</v>
      </c>
      <c r="B6621" t="s">
        <v>2966</v>
      </c>
      <c r="C6621" s="11" t="s">
        <v>3323</v>
      </c>
      <c r="D6621" s="11" t="s">
        <v>3323</v>
      </c>
      <c r="E6621" t="s">
        <v>120</v>
      </c>
      <c r="G6621">
        <v>29000</v>
      </c>
      <c r="H6621" t="s">
        <v>120</v>
      </c>
    </row>
    <row r="6622" spans="1:9" hidden="1" x14ac:dyDescent="0.25">
      <c r="A6622">
        <v>202301</v>
      </c>
      <c r="B6622" t="s">
        <v>2902</v>
      </c>
      <c r="C6622" t="s">
        <v>2911</v>
      </c>
      <c r="D6622" t="s">
        <v>2920</v>
      </c>
      <c r="E6622" t="s">
        <v>2891</v>
      </c>
      <c r="F6622">
        <v>30</v>
      </c>
      <c r="G6622">
        <v>29000</v>
      </c>
      <c r="H6622" t="s">
        <v>2891</v>
      </c>
    </row>
    <row r="6623" spans="1:9" hidden="1" x14ac:dyDescent="0.25">
      <c r="A6623">
        <v>202301</v>
      </c>
      <c r="B6623" s="11" t="s">
        <v>4115</v>
      </c>
      <c r="C6623" s="11" t="s">
        <v>4115</v>
      </c>
      <c r="D6623" s="11" t="s">
        <v>4115</v>
      </c>
      <c r="E6623" t="s">
        <v>103</v>
      </c>
      <c r="F6623">
        <v>30</v>
      </c>
      <c r="G6623">
        <v>30223.29</v>
      </c>
      <c r="H6623" t="s">
        <v>103</v>
      </c>
      <c r="I6623"/>
    </row>
    <row r="6624" spans="1:9" hidden="1" x14ac:dyDescent="0.25">
      <c r="A6624">
        <v>202312</v>
      </c>
      <c r="B6624" s="249" t="s">
        <v>5317</v>
      </c>
      <c r="C6624" t="s">
        <v>5317</v>
      </c>
      <c r="D6624" t="s">
        <v>5317</v>
      </c>
      <c r="E6624" t="s">
        <v>94</v>
      </c>
      <c r="F6624">
        <v>30</v>
      </c>
      <c r="G6624">
        <v>30223.29</v>
      </c>
      <c r="H6624" t="s">
        <v>94</v>
      </c>
      <c r="I6624"/>
    </row>
    <row r="6625" spans="1:9" hidden="1" x14ac:dyDescent="0.25">
      <c r="A6625">
        <v>202301</v>
      </c>
      <c r="B6625" s="11" t="s">
        <v>4115</v>
      </c>
      <c r="C6625" s="11" t="s">
        <v>4115</v>
      </c>
      <c r="D6625" s="11" t="s">
        <v>4115</v>
      </c>
      <c r="E6625" t="s">
        <v>103</v>
      </c>
      <c r="F6625">
        <v>30</v>
      </c>
      <c r="G6625">
        <v>30223.29</v>
      </c>
      <c r="H6625" t="s">
        <v>103</v>
      </c>
      <c r="I6625"/>
    </row>
    <row r="6626" spans="1:9" x14ac:dyDescent="0.25">
      <c r="A6626">
        <v>202403</v>
      </c>
      <c r="B6626" t="s">
        <v>1143</v>
      </c>
      <c r="C6626" t="s">
        <v>283</v>
      </c>
      <c r="D6626" t="s">
        <v>2672</v>
      </c>
      <c r="E6626" t="s">
        <v>101</v>
      </c>
      <c r="H6626" t="s">
        <v>101</v>
      </c>
      <c r="I6626" s="9" t="s">
        <v>1695</v>
      </c>
    </row>
    <row r="6627" spans="1:9" hidden="1" x14ac:dyDescent="0.25">
      <c r="A6627">
        <v>202401</v>
      </c>
      <c r="B6627" s="249" t="s">
        <v>4818</v>
      </c>
      <c r="C6627" t="s">
        <v>4844</v>
      </c>
      <c r="D6627" t="s">
        <v>4844</v>
      </c>
      <c r="E6627" s="11" t="s">
        <v>103</v>
      </c>
      <c r="F6627">
        <v>30</v>
      </c>
      <c r="G6627">
        <v>23575.919999999998</v>
      </c>
      <c r="H6627" s="11" t="s">
        <v>103</v>
      </c>
      <c r="I6627"/>
    </row>
    <row r="6628" spans="1:9" hidden="1" x14ac:dyDescent="0.25">
      <c r="A6628">
        <v>202402</v>
      </c>
      <c r="B6628" s="249" t="s">
        <v>4818</v>
      </c>
      <c r="C6628" t="s">
        <v>4844</v>
      </c>
      <c r="D6628" t="s">
        <v>4844</v>
      </c>
      <c r="E6628" s="11" t="s">
        <v>103</v>
      </c>
      <c r="F6628">
        <v>30</v>
      </c>
      <c r="G6628">
        <v>23575.919999999998</v>
      </c>
      <c r="H6628" s="11" t="s">
        <v>103</v>
      </c>
      <c r="I6628"/>
    </row>
    <row r="6629" spans="1:9" x14ac:dyDescent="0.25">
      <c r="A6629">
        <v>202403</v>
      </c>
      <c r="B6629" s="249" t="s">
        <v>4818</v>
      </c>
      <c r="C6629" t="s">
        <v>4844</v>
      </c>
      <c r="D6629" t="s">
        <v>4844</v>
      </c>
      <c r="E6629" s="11" t="s">
        <v>103</v>
      </c>
      <c r="F6629">
        <v>30</v>
      </c>
      <c r="G6629">
        <v>23575.919999999998</v>
      </c>
      <c r="H6629" s="11" t="s">
        <v>103</v>
      </c>
      <c r="I6629"/>
    </row>
    <row r="6630" spans="1:9" hidden="1" x14ac:dyDescent="0.25">
      <c r="A6630">
        <v>202401</v>
      </c>
      <c r="B6630" t="s">
        <v>3512</v>
      </c>
      <c r="C6630" t="s">
        <v>4844</v>
      </c>
      <c r="D6630" t="s">
        <v>4844</v>
      </c>
      <c r="E6630" s="11" t="s">
        <v>103</v>
      </c>
      <c r="F6630">
        <v>30</v>
      </c>
      <c r="G6630">
        <v>23575.919999999998</v>
      </c>
      <c r="H6630" s="11" t="s">
        <v>103</v>
      </c>
      <c r="I6630"/>
    </row>
    <row r="6631" spans="1:9" hidden="1" x14ac:dyDescent="0.25">
      <c r="A6631">
        <v>202402</v>
      </c>
      <c r="B6631" t="s">
        <v>3512</v>
      </c>
      <c r="C6631" t="s">
        <v>4844</v>
      </c>
      <c r="D6631" t="s">
        <v>4844</v>
      </c>
      <c r="E6631" s="11" t="s">
        <v>103</v>
      </c>
      <c r="F6631">
        <v>30</v>
      </c>
      <c r="G6631">
        <v>23575.919999999998</v>
      </c>
      <c r="H6631" s="11" t="s">
        <v>103</v>
      </c>
      <c r="I6631"/>
    </row>
    <row r="6632" spans="1:9" x14ac:dyDescent="0.25">
      <c r="A6632">
        <v>202403</v>
      </c>
      <c r="B6632" t="s">
        <v>3512</v>
      </c>
      <c r="C6632" t="s">
        <v>4844</v>
      </c>
      <c r="D6632" t="s">
        <v>4844</v>
      </c>
      <c r="E6632" s="11" t="s">
        <v>103</v>
      </c>
      <c r="F6632">
        <v>30</v>
      </c>
      <c r="G6632">
        <v>23575.919999999998</v>
      </c>
      <c r="H6632" s="11" t="s">
        <v>103</v>
      </c>
      <c r="I6632"/>
    </row>
    <row r="6633" spans="1:9" hidden="1" x14ac:dyDescent="0.25">
      <c r="A6633">
        <v>202401</v>
      </c>
      <c r="B6633" t="s">
        <v>4656</v>
      </c>
      <c r="C6633" t="s">
        <v>4844</v>
      </c>
      <c r="D6633" t="s">
        <v>4844</v>
      </c>
      <c r="E6633" s="11" t="s">
        <v>103</v>
      </c>
      <c r="F6633">
        <v>30</v>
      </c>
      <c r="G6633">
        <v>23575.919999999998</v>
      </c>
      <c r="H6633" s="11" t="s">
        <v>103</v>
      </c>
      <c r="I6633"/>
    </row>
    <row r="6634" spans="1:9" hidden="1" x14ac:dyDescent="0.25">
      <c r="A6634">
        <v>202402</v>
      </c>
      <c r="B6634" t="s">
        <v>4656</v>
      </c>
      <c r="C6634" t="s">
        <v>4844</v>
      </c>
      <c r="D6634" t="s">
        <v>4844</v>
      </c>
      <c r="E6634" s="11" t="s">
        <v>103</v>
      </c>
      <c r="F6634">
        <v>30</v>
      </c>
      <c r="G6634">
        <v>23575.919999999998</v>
      </c>
      <c r="H6634" s="11" t="s">
        <v>103</v>
      </c>
      <c r="I6634"/>
    </row>
    <row r="6635" spans="1:9" x14ac:dyDescent="0.25">
      <c r="A6635">
        <v>202403</v>
      </c>
      <c r="B6635" t="s">
        <v>4656</v>
      </c>
      <c r="C6635" t="s">
        <v>4844</v>
      </c>
      <c r="D6635" t="s">
        <v>4844</v>
      </c>
      <c r="E6635" s="11" t="s">
        <v>103</v>
      </c>
      <c r="F6635">
        <v>30</v>
      </c>
      <c r="G6635">
        <v>23575.919999999998</v>
      </c>
      <c r="H6635" s="11" t="s">
        <v>103</v>
      </c>
      <c r="I6635"/>
    </row>
    <row r="6636" spans="1:9" hidden="1" x14ac:dyDescent="0.25">
      <c r="A6636">
        <v>202401</v>
      </c>
      <c r="B6636" t="s">
        <v>5202</v>
      </c>
      <c r="C6636" t="s">
        <v>4844</v>
      </c>
      <c r="D6636" t="s">
        <v>4844</v>
      </c>
      <c r="E6636" s="11" t="s">
        <v>103</v>
      </c>
      <c r="F6636">
        <v>30</v>
      </c>
      <c r="G6636">
        <v>23575.919999999998</v>
      </c>
      <c r="H6636" s="11" t="s">
        <v>103</v>
      </c>
      <c r="I6636"/>
    </row>
    <row r="6637" spans="1:9" hidden="1" x14ac:dyDescent="0.25">
      <c r="A6637">
        <v>202402</v>
      </c>
      <c r="B6637" t="s">
        <v>5202</v>
      </c>
      <c r="C6637" t="s">
        <v>4844</v>
      </c>
      <c r="D6637" t="s">
        <v>4844</v>
      </c>
      <c r="E6637" s="11" t="s">
        <v>103</v>
      </c>
      <c r="F6637">
        <v>30</v>
      </c>
      <c r="G6637">
        <v>23575.919999999998</v>
      </c>
      <c r="H6637" s="11" t="s">
        <v>103</v>
      </c>
      <c r="I6637"/>
    </row>
    <row r="6638" spans="1:9" x14ac:dyDescent="0.25">
      <c r="A6638">
        <v>202403</v>
      </c>
      <c r="B6638" t="s">
        <v>5202</v>
      </c>
      <c r="C6638" t="s">
        <v>4844</v>
      </c>
      <c r="D6638" t="s">
        <v>4844</v>
      </c>
      <c r="E6638" s="11" t="s">
        <v>103</v>
      </c>
      <c r="F6638">
        <v>30</v>
      </c>
      <c r="G6638">
        <v>23575.919999999998</v>
      </c>
      <c r="H6638" s="11" t="s">
        <v>103</v>
      </c>
      <c r="I6638"/>
    </row>
    <row r="6639" spans="1:9" hidden="1" x14ac:dyDescent="0.25">
      <c r="A6639">
        <v>202401</v>
      </c>
      <c r="B6639" t="s">
        <v>4877</v>
      </c>
      <c r="C6639" t="s">
        <v>4878</v>
      </c>
      <c r="D6639" t="s">
        <v>4878</v>
      </c>
      <c r="E6639" t="s">
        <v>2976</v>
      </c>
      <c r="F6639">
        <v>30</v>
      </c>
      <c r="G6639">
        <v>29000</v>
      </c>
      <c r="H6639" t="s">
        <v>2976</v>
      </c>
    </row>
    <row r="6640" spans="1:9" hidden="1" x14ac:dyDescent="0.25">
      <c r="A6640">
        <v>202402</v>
      </c>
      <c r="B6640" t="s">
        <v>4877</v>
      </c>
      <c r="C6640" t="s">
        <v>4878</v>
      </c>
      <c r="D6640" t="s">
        <v>4878</v>
      </c>
      <c r="E6640" t="s">
        <v>2976</v>
      </c>
      <c r="F6640">
        <v>30</v>
      </c>
      <c r="G6640">
        <v>29000</v>
      </c>
      <c r="H6640" t="s">
        <v>2976</v>
      </c>
    </row>
    <row r="6641" spans="1:9" x14ac:dyDescent="0.25">
      <c r="A6641">
        <v>202403</v>
      </c>
      <c r="B6641" t="s">
        <v>4877</v>
      </c>
      <c r="C6641" t="s">
        <v>4878</v>
      </c>
      <c r="D6641" t="s">
        <v>4878</v>
      </c>
      <c r="E6641" t="s">
        <v>2976</v>
      </c>
      <c r="F6641">
        <v>30</v>
      </c>
      <c r="G6641">
        <v>29000</v>
      </c>
      <c r="H6641" t="s">
        <v>2976</v>
      </c>
    </row>
    <row r="6642" spans="1:9" hidden="1" x14ac:dyDescent="0.25">
      <c r="A6642">
        <v>202401</v>
      </c>
      <c r="B6642" t="s">
        <v>4247</v>
      </c>
      <c r="C6642" t="s">
        <v>4855</v>
      </c>
      <c r="D6642" t="s">
        <v>4855</v>
      </c>
      <c r="E6642" t="s">
        <v>118</v>
      </c>
      <c r="F6642">
        <v>30</v>
      </c>
      <c r="G6642" s="4">
        <v>33388.067999999999</v>
      </c>
      <c r="H6642" t="s">
        <v>118</v>
      </c>
      <c r="I6642"/>
    </row>
    <row r="6643" spans="1:9" hidden="1" x14ac:dyDescent="0.25">
      <c r="A6643">
        <v>202402</v>
      </c>
      <c r="B6643" t="s">
        <v>4247</v>
      </c>
      <c r="C6643" t="s">
        <v>4855</v>
      </c>
      <c r="D6643" t="s">
        <v>4855</v>
      </c>
      <c r="E6643" t="s">
        <v>118</v>
      </c>
      <c r="F6643">
        <v>30</v>
      </c>
      <c r="G6643" s="4">
        <v>33388.067999999999</v>
      </c>
      <c r="H6643" t="s">
        <v>118</v>
      </c>
      <c r="I6643"/>
    </row>
    <row r="6644" spans="1:9" x14ac:dyDescent="0.25">
      <c r="A6644">
        <v>202403</v>
      </c>
      <c r="B6644" t="s">
        <v>4247</v>
      </c>
      <c r="C6644" t="s">
        <v>4855</v>
      </c>
      <c r="D6644" t="s">
        <v>4855</v>
      </c>
      <c r="E6644" t="s">
        <v>118</v>
      </c>
      <c r="F6644">
        <v>30</v>
      </c>
      <c r="G6644" s="4">
        <v>33388.067999999999</v>
      </c>
      <c r="H6644" t="s">
        <v>118</v>
      </c>
      <c r="I6644"/>
    </row>
    <row r="6645" spans="1:9" hidden="1" x14ac:dyDescent="0.25">
      <c r="A6645">
        <v>202401</v>
      </c>
      <c r="B6645" t="s">
        <v>2964</v>
      </c>
      <c r="C6645" s="11" t="s">
        <v>3323</v>
      </c>
      <c r="D6645" s="11" t="s">
        <v>3323</v>
      </c>
      <c r="E6645" t="s">
        <v>120</v>
      </c>
      <c r="F6645">
        <v>30</v>
      </c>
      <c r="G6645">
        <v>29000</v>
      </c>
      <c r="H6645" t="s">
        <v>120</v>
      </c>
    </row>
    <row r="6646" spans="1:9" hidden="1" x14ac:dyDescent="0.25">
      <c r="A6646">
        <v>202402</v>
      </c>
      <c r="B6646" t="s">
        <v>2964</v>
      </c>
      <c r="C6646" s="11" t="s">
        <v>3323</v>
      </c>
      <c r="D6646" s="11" t="s">
        <v>3323</v>
      </c>
      <c r="E6646" t="s">
        <v>120</v>
      </c>
      <c r="F6646">
        <v>30</v>
      </c>
      <c r="G6646">
        <v>29000</v>
      </c>
      <c r="H6646" t="s">
        <v>120</v>
      </c>
    </row>
    <row r="6647" spans="1:9" x14ac:dyDescent="0.25">
      <c r="A6647">
        <v>202403</v>
      </c>
      <c r="B6647" t="s">
        <v>2964</v>
      </c>
      <c r="C6647" s="11" t="s">
        <v>3323</v>
      </c>
      <c r="D6647" s="11" t="s">
        <v>3323</v>
      </c>
      <c r="E6647" t="s">
        <v>120</v>
      </c>
      <c r="F6647">
        <v>30</v>
      </c>
      <c r="G6647">
        <v>29000</v>
      </c>
      <c r="H6647" t="s">
        <v>120</v>
      </c>
    </row>
    <row r="6648" spans="1:9" hidden="1" x14ac:dyDescent="0.25">
      <c r="A6648">
        <v>202401</v>
      </c>
      <c r="B6648" t="s">
        <v>2966</v>
      </c>
      <c r="C6648" s="11" t="s">
        <v>3323</v>
      </c>
      <c r="D6648" s="11" t="s">
        <v>3323</v>
      </c>
      <c r="E6648" t="s">
        <v>120</v>
      </c>
      <c r="G6648">
        <v>29000</v>
      </c>
      <c r="H6648" t="s">
        <v>120</v>
      </c>
    </row>
    <row r="6649" spans="1:9" hidden="1" x14ac:dyDescent="0.25">
      <c r="A6649">
        <v>202402</v>
      </c>
      <c r="B6649" t="s">
        <v>2966</v>
      </c>
      <c r="C6649" s="11" t="s">
        <v>3323</v>
      </c>
      <c r="D6649" s="11" t="s">
        <v>3323</v>
      </c>
      <c r="E6649" t="s">
        <v>120</v>
      </c>
      <c r="G6649">
        <v>29000</v>
      </c>
      <c r="H6649" t="s">
        <v>120</v>
      </c>
    </row>
    <row r="6650" spans="1:9" x14ac:dyDescent="0.25">
      <c r="A6650">
        <v>202403</v>
      </c>
      <c r="B6650" t="s">
        <v>2966</v>
      </c>
      <c r="C6650" s="11" t="s">
        <v>3323</v>
      </c>
      <c r="D6650" s="11" t="s">
        <v>3323</v>
      </c>
      <c r="E6650" t="s">
        <v>120</v>
      </c>
      <c r="G6650">
        <v>29000</v>
      </c>
      <c r="H6650" t="s">
        <v>120</v>
      </c>
    </row>
    <row r="6651" spans="1:9" hidden="1" x14ac:dyDescent="0.25">
      <c r="A6651">
        <v>202401</v>
      </c>
      <c r="B6651" t="s">
        <v>4526</v>
      </c>
      <c r="C6651" t="s">
        <v>4526</v>
      </c>
      <c r="D6651" t="s">
        <v>4526</v>
      </c>
      <c r="E6651" t="s">
        <v>101</v>
      </c>
      <c r="F6651">
        <v>30</v>
      </c>
      <c r="G6651">
        <v>29000</v>
      </c>
      <c r="H6651" t="s">
        <v>101</v>
      </c>
    </row>
    <row r="6652" spans="1:9" hidden="1" x14ac:dyDescent="0.25">
      <c r="A6652">
        <v>202402</v>
      </c>
      <c r="B6652" t="s">
        <v>4526</v>
      </c>
      <c r="C6652" t="s">
        <v>4526</v>
      </c>
      <c r="D6652" t="s">
        <v>4526</v>
      </c>
      <c r="E6652" t="s">
        <v>101</v>
      </c>
      <c r="F6652">
        <v>30</v>
      </c>
      <c r="G6652">
        <v>29000</v>
      </c>
      <c r="H6652" t="s">
        <v>101</v>
      </c>
    </row>
    <row r="6653" spans="1:9" x14ac:dyDescent="0.25">
      <c r="A6653">
        <v>202403</v>
      </c>
      <c r="B6653" t="s">
        <v>4526</v>
      </c>
      <c r="C6653" t="s">
        <v>4526</v>
      </c>
      <c r="D6653" t="s">
        <v>4526</v>
      </c>
      <c r="E6653" t="s">
        <v>101</v>
      </c>
      <c r="F6653">
        <v>30</v>
      </c>
      <c r="G6653">
        <v>29000</v>
      </c>
      <c r="H6653" t="s">
        <v>101</v>
      </c>
    </row>
    <row r="6654" spans="1:9" hidden="1" x14ac:dyDescent="0.25">
      <c r="A6654">
        <v>202401</v>
      </c>
      <c r="B6654" t="s">
        <v>4654</v>
      </c>
      <c r="C6654" t="s">
        <v>4526</v>
      </c>
      <c r="D6654" t="s">
        <v>4526</v>
      </c>
      <c r="E6654" t="s">
        <v>101</v>
      </c>
      <c r="F6654">
        <v>30</v>
      </c>
      <c r="G6654">
        <v>29000</v>
      </c>
      <c r="H6654" t="s">
        <v>101</v>
      </c>
    </row>
    <row r="6655" spans="1:9" hidden="1" x14ac:dyDescent="0.25">
      <c r="A6655">
        <v>202402</v>
      </c>
      <c r="B6655" t="s">
        <v>4654</v>
      </c>
      <c r="C6655" t="s">
        <v>4526</v>
      </c>
      <c r="D6655" t="s">
        <v>4526</v>
      </c>
      <c r="E6655" t="s">
        <v>101</v>
      </c>
      <c r="F6655">
        <v>30</v>
      </c>
      <c r="G6655">
        <v>29000</v>
      </c>
      <c r="H6655" t="s">
        <v>101</v>
      </c>
    </row>
    <row r="6656" spans="1:9" x14ac:dyDescent="0.25">
      <c r="A6656">
        <v>202403</v>
      </c>
      <c r="B6656" t="s">
        <v>4654</v>
      </c>
      <c r="C6656" t="s">
        <v>4526</v>
      </c>
      <c r="D6656" t="s">
        <v>4526</v>
      </c>
      <c r="E6656" t="s">
        <v>101</v>
      </c>
      <c r="F6656">
        <v>30</v>
      </c>
      <c r="G6656">
        <v>29000</v>
      </c>
      <c r="H6656" t="s">
        <v>101</v>
      </c>
    </row>
    <row r="6657" spans="1:9" hidden="1" x14ac:dyDescent="0.25">
      <c r="A6657">
        <v>202401</v>
      </c>
      <c r="B6657" t="s">
        <v>4873</v>
      </c>
      <c r="C6657" t="s">
        <v>4874</v>
      </c>
      <c r="D6657" t="s">
        <v>4874</v>
      </c>
      <c r="E6657" t="s">
        <v>2976</v>
      </c>
      <c r="F6657">
        <v>30</v>
      </c>
      <c r="G6657">
        <v>29000</v>
      </c>
      <c r="H6657" t="s">
        <v>2976</v>
      </c>
    </row>
    <row r="6658" spans="1:9" hidden="1" x14ac:dyDescent="0.25">
      <c r="A6658">
        <v>202402</v>
      </c>
      <c r="B6658" t="s">
        <v>4873</v>
      </c>
      <c r="C6658" t="s">
        <v>4874</v>
      </c>
      <c r="D6658" t="s">
        <v>4874</v>
      </c>
      <c r="E6658" t="s">
        <v>2976</v>
      </c>
      <c r="F6658">
        <v>30</v>
      </c>
      <c r="G6658">
        <v>29000</v>
      </c>
      <c r="H6658" t="s">
        <v>2976</v>
      </c>
    </row>
    <row r="6659" spans="1:9" x14ac:dyDescent="0.25">
      <c r="A6659">
        <v>202403</v>
      </c>
      <c r="B6659" t="s">
        <v>4873</v>
      </c>
      <c r="C6659" t="s">
        <v>4874</v>
      </c>
      <c r="D6659" t="s">
        <v>4874</v>
      </c>
      <c r="E6659" t="s">
        <v>2976</v>
      </c>
      <c r="F6659">
        <v>30</v>
      </c>
      <c r="G6659">
        <v>29000</v>
      </c>
      <c r="H6659" t="s">
        <v>2976</v>
      </c>
    </row>
    <row r="6660" spans="1:9" hidden="1" x14ac:dyDescent="0.25">
      <c r="A6660">
        <v>202401</v>
      </c>
      <c r="B6660" t="s">
        <v>1351</v>
      </c>
      <c r="C6660" t="s">
        <v>2679</v>
      </c>
      <c r="D6660" t="s">
        <v>1352</v>
      </c>
      <c r="E6660" t="s">
        <v>67</v>
      </c>
      <c r="H6660" t="s">
        <v>67</v>
      </c>
      <c r="I6660" t="s">
        <v>2680</v>
      </c>
    </row>
    <row r="6661" spans="1:9" hidden="1" x14ac:dyDescent="0.25">
      <c r="A6661">
        <v>202402</v>
      </c>
      <c r="B6661" t="s">
        <v>1351</v>
      </c>
      <c r="C6661" t="s">
        <v>2679</v>
      </c>
      <c r="D6661" t="s">
        <v>1352</v>
      </c>
      <c r="E6661" t="s">
        <v>67</v>
      </c>
      <c r="H6661" t="s">
        <v>67</v>
      </c>
      <c r="I6661" t="s">
        <v>2680</v>
      </c>
    </row>
    <row r="6662" spans="1:9" x14ac:dyDescent="0.25">
      <c r="A6662">
        <v>202403</v>
      </c>
      <c r="B6662" t="s">
        <v>1351</v>
      </c>
      <c r="C6662" t="s">
        <v>2679</v>
      </c>
      <c r="D6662" t="s">
        <v>1352</v>
      </c>
      <c r="E6662" t="s">
        <v>67</v>
      </c>
      <c r="H6662" t="s">
        <v>67</v>
      </c>
      <c r="I6662" t="s">
        <v>2680</v>
      </c>
    </row>
    <row r="6663" spans="1:9" hidden="1" x14ac:dyDescent="0.25">
      <c r="A6663">
        <v>202401</v>
      </c>
      <c r="B6663" t="s">
        <v>3366</v>
      </c>
      <c r="C6663" t="s">
        <v>2679</v>
      </c>
      <c r="D6663" t="s">
        <v>1352</v>
      </c>
      <c r="E6663" t="s">
        <v>67</v>
      </c>
      <c r="H6663" t="s">
        <v>67</v>
      </c>
      <c r="I6663" t="s">
        <v>2680</v>
      </c>
    </row>
    <row r="6664" spans="1:9" hidden="1" x14ac:dyDescent="0.25">
      <c r="A6664">
        <v>202402</v>
      </c>
      <c r="B6664" t="s">
        <v>3366</v>
      </c>
      <c r="C6664" t="s">
        <v>2679</v>
      </c>
      <c r="D6664" t="s">
        <v>1352</v>
      </c>
      <c r="E6664" t="s">
        <v>67</v>
      </c>
      <c r="H6664" t="s">
        <v>67</v>
      </c>
      <c r="I6664" t="s">
        <v>2680</v>
      </c>
    </row>
    <row r="6665" spans="1:9" x14ac:dyDescent="0.25">
      <c r="A6665">
        <v>202403</v>
      </c>
      <c r="B6665" t="s">
        <v>3366</v>
      </c>
      <c r="C6665" t="s">
        <v>2679</v>
      </c>
      <c r="D6665" t="s">
        <v>1352</v>
      </c>
      <c r="E6665" t="s">
        <v>67</v>
      </c>
      <c r="H6665" t="s">
        <v>67</v>
      </c>
      <c r="I6665" t="s">
        <v>2680</v>
      </c>
    </row>
    <row r="6666" spans="1:9" hidden="1" x14ac:dyDescent="0.25">
      <c r="A6666">
        <v>202401</v>
      </c>
      <c r="B6666" t="s">
        <v>2011</v>
      </c>
      <c r="C6666" t="s">
        <v>2679</v>
      </c>
      <c r="D6666" t="s">
        <v>1352</v>
      </c>
      <c r="E6666" t="s">
        <v>67</v>
      </c>
      <c r="F6666">
        <v>30</v>
      </c>
      <c r="G6666">
        <v>25000</v>
      </c>
      <c r="H6666" t="s">
        <v>67</v>
      </c>
      <c r="I6666" t="s">
        <v>2680</v>
      </c>
    </row>
    <row r="6667" spans="1:9" hidden="1" x14ac:dyDescent="0.25">
      <c r="A6667">
        <v>202402</v>
      </c>
      <c r="B6667" t="s">
        <v>2011</v>
      </c>
      <c r="C6667" t="s">
        <v>2679</v>
      </c>
      <c r="D6667" t="s">
        <v>1352</v>
      </c>
      <c r="E6667" t="s">
        <v>67</v>
      </c>
      <c r="F6667">
        <v>30</v>
      </c>
      <c r="G6667">
        <v>25000</v>
      </c>
      <c r="H6667" t="s">
        <v>67</v>
      </c>
      <c r="I6667" t="s">
        <v>2680</v>
      </c>
    </row>
    <row r="6668" spans="1:9" x14ac:dyDescent="0.25">
      <c r="A6668">
        <v>202403</v>
      </c>
      <c r="B6668" t="s">
        <v>2011</v>
      </c>
      <c r="C6668" t="s">
        <v>2679</v>
      </c>
      <c r="D6668" t="s">
        <v>1352</v>
      </c>
      <c r="E6668" t="s">
        <v>67</v>
      </c>
      <c r="F6668">
        <v>30</v>
      </c>
      <c r="G6668">
        <v>25000</v>
      </c>
      <c r="H6668" t="s">
        <v>67</v>
      </c>
      <c r="I6668" t="s">
        <v>2680</v>
      </c>
    </row>
    <row r="6669" spans="1:9" hidden="1" x14ac:dyDescent="0.25">
      <c r="A6669">
        <v>202401</v>
      </c>
      <c r="B6669" s="11" t="s">
        <v>4834</v>
      </c>
      <c r="C6669" s="11" t="s">
        <v>4857</v>
      </c>
      <c r="D6669" s="11" t="s">
        <v>4857</v>
      </c>
      <c r="E6669" t="s">
        <v>118</v>
      </c>
      <c r="F6669">
        <v>30</v>
      </c>
      <c r="G6669" s="4">
        <v>33388.067999999999</v>
      </c>
      <c r="H6669" t="s">
        <v>118</v>
      </c>
      <c r="I6669"/>
    </row>
    <row r="6670" spans="1:9" hidden="1" x14ac:dyDescent="0.25">
      <c r="A6670">
        <v>202402</v>
      </c>
      <c r="B6670" s="11" t="s">
        <v>4834</v>
      </c>
      <c r="C6670" s="11" t="s">
        <v>4857</v>
      </c>
      <c r="D6670" s="11" t="s">
        <v>4857</v>
      </c>
      <c r="E6670" t="s">
        <v>118</v>
      </c>
      <c r="F6670">
        <v>30</v>
      </c>
      <c r="G6670" s="4">
        <v>33388.067999999999</v>
      </c>
      <c r="H6670" t="s">
        <v>118</v>
      </c>
      <c r="I6670"/>
    </row>
    <row r="6671" spans="1:9" x14ac:dyDescent="0.25">
      <c r="A6671">
        <v>202403</v>
      </c>
      <c r="B6671" s="11" t="s">
        <v>4834</v>
      </c>
      <c r="C6671" s="11" t="s">
        <v>4857</v>
      </c>
      <c r="D6671" s="11" t="s">
        <v>4857</v>
      </c>
      <c r="E6671" t="s">
        <v>118</v>
      </c>
      <c r="F6671">
        <v>30</v>
      </c>
      <c r="G6671" s="4">
        <v>33388.067999999999</v>
      </c>
      <c r="H6671" t="s">
        <v>118</v>
      </c>
      <c r="I6671"/>
    </row>
    <row r="6672" spans="1:9" hidden="1" x14ac:dyDescent="0.25">
      <c r="A6672">
        <v>202401</v>
      </c>
      <c r="B6672" t="s">
        <v>4774</v>
      </c>
      <c r="C6672" t="s">
        <v>4775</v>
      </c>
      <c r="D6672" t="s">
        <v>4775</v>
      </c>
      <c r="E6672" t="s">
        <v>67</v>
      </c>
      <c r="F6672">
        <v>30</v>
      </c>
      <c r="G6672">
        <v>29000</v>
      </c>
      <c r="H6672" t="s">
        <v>67</v>
      </c>
    </row>
    <row r="6673" spans="1:9" hidden="1" x14ac:dyDescent="0.25">
      <c r="A6673">
        <v>202402</v>
      </c>
      <c r="B6673" t="s">
        <v>4774</v>
      </c>
      <c r="C6673" t="s">
        <v>4775</v>
      </c>
      <c r="D6673" t="s">
        <v>4775</v>
      </c>
      <c r="E6673" t="s">
        <v>67</v>
      </c>
      <c r="F6673">
        <v>30</v>
      </c>
      <c r="G6673">
        <v>29000</v>
      </c>
      <c r="H6673" t="s">
        <v>67</v>
      </c>
    </row>
    <row r="6674" spans="1:9" x14ac:dyDescent="0.25">
      <c r="A6674">
        <v>202403</v>
      </c>
      <c r="B6674" t="s">
        <v>4774</v>
      </c>
      <c r="C6674" t="s">
        <v>4775</v>
      </c>
      <c r="D6674" t="s">
        <v>4775</v>
      </c>
      <c r="E6674" t="s">
        <v>67</v>
      </c>
      <c r="F6674">
        <v>30</v>
      </c>
      <c r="G6674">
        <v>29000</v>
      </c>
      <c r="H6674" t="s">
        <v>67</v>
      </c>
    </row>
    <row r="6675" spans="1:9" hidden="1" x14ac:dyDescent="0.25">
      <c r="A6675">
        <v>202401</v>
      </c>
      <c r="B6675" t="s">
        <v>1846</v>
      </c>
      <c r="C6675" t="s">
        <v>4858</v>
      </c>
      <c r="D6675" t="s">
        <v>4858</v>
      </c>
      <c r="E6675" t="s">
        <v>118</v>
      </c>
      <c r="F6675">
        <v>30</v>
      </c>
      <c r="G6675" s="4">
        <v>33388.067999999999</v>
      </c>
      <c r="H6675" t="s">
        <v>118</v>
      </c>
      <c r="I6675" t="s">
        <v>2685</v>
      </c>
    </row>
    <row r="6676" spans="1:9" hidden="1" x14ac:dyDescent="0.25">
      <c r="A6676">
        <v>202402</v>
      </c>
      <c r="B6676" t="s">
        <v>1846</v>
      </c>
      <c r="C6676" t="s">
        <v>4858</v>
      </c>
      <c r="D6676" t="s">
        <v>4858</v>
      </c>
      <c r="E6676" t="s">
        <v>118</v>
      </c>
      <c r="F6676">
        <v>30</v>
      </c>
      <c r="G6676" s="4">
        <v>33388.067999999999</v>
      </c>
      <c r="H6676" t="s">
        <v>118</v>
      </c>
      <c r="I6676" t="s">
        <v>2685</v>
      </c>
    </row>
    <row r="6677" spans="1:9" x14ac:dyDescent="0.25">
      <c r="A6677">
        <v>202403</v>
      </c>
      <c r="B6677" t="s">
        <v>1846</v>
      </c>
      <c r="C6677" t="s">
        <v>4858</v>
      </c>
      <c r="D6677" t="s">
        <v>4858</v>
      </c>
      <c r="E6677" t="s">
        <v>118</v>
      </c>
      <c r="F6677">
        <v>30</v>
      </c>
      <c r="G6677" s="4">
        <v>33388.067999999999</v>
      </c>
      <c r="H6677" t="s">
        <v>118</v>
      </c>
      <c r="I6677" t="s">
        <v>2685</v>
      </c>
    </row>
    <row r="6678" spans="1:9" hidden="1" x14ac:dyDescent="0.25">
      <c r="A6678">
        <v>202401</v>
      </c>
      <c r="B6678" s="249" t="s">
        <v>5075</v>
      </c>
      <c r="C6678" s="249" t="s">
        <v>5075</v>
      </c>
      <c r="D6678" s="249" t="s">
        <v>5075</v>
      </c>
      <c r="E6678" t="s">
        <v>103</v>
      </c>
      <c r="F6678">
        <v>30</v>
      </c>
      <c r="G6678">
        <v>30223.29</v>
      </c>
      <c r="H6678" t="s">
        <v>103</v>
      </c>
      <c r="I6678"/>
    </row>
    <row r="6679" spans="1:9" hidden="1" x14ac:dyDescent="0.25">
      <c r="A6679">
        <v>202402</v>
      </c>
      <c r="B6679" s="249" t="s">
        <v>5075</v>
      </c>
      <c r="C6679" s="249" t="s">
        <v>5075</v>
      </c>
      <c r="D6679" s="249" t="s">
        <v>5075</v>
      </c>
      <c r="E6679" t="s">
        <v>103</v>
      </c>
      <c r="F6679">
        <v>30</v>
      </c>
      <c r="G6679">
        <v>30223.29</v>
      </c>
      <c r="H6679" t="s">
        <v>103</v>
      </c>
      <c r="I6679"/>
    </row>
    <row r="6680" spans="1:9" x14ac:dyDescent="0.25">
      <c r="A6680">
        <v>202403</v>
      </c>
      <c r="B6680" s="249" t="s">
        <v>5075</v>
      </c>
      <c r="C6680" s="249" t="s">
        <v>5075</v>
      </c>
      <c r="D6680" s="249" t="s">
        <v>5075</v>
      </c>
      <c r="E6680" t="s">
        <v>103</v>
      </c>
      <c r="F6680">
        <v>30</v>
      </c>
      <c r="G6680">
        <v>30223.29</v>
      </c>
      <c r="H6680" t="s">
        <v>103</v>
      </c>
      <c r="I6680"/>
    </row>
    <row r="6681" spans="1:9" hidden="1" x14ac:dyDescent="0.25">
      <c r="A6681">
        <v>202401</v>
      </c>
      <c r="B6681" t="s">
        <v>4626</v>
      </c>
      <c r="C6681" t="s">
        <v>4874</v>
      </c>
      <c r="D6681" t="s">
        <v>4874</v>
      </c>
      <c r="E6681" t="s">
        <v>2976</v>
      </c>
      <c r="F6681">
        <v>30</v>
      </c>
      <c r="G6681">
        <v>29000</v>
      </c>
      <c r="H6681" t="s">
        <v>2976</v>
      </c>
    </row>
    <row r="6682" spans="1:9" hidden="1" x14ac:dyDescent="0.25">
      <c r="A6682">
        <v>202402</v>
      </c>
      <c r="B6682" t="s">
        <v>4626</v>
      </c>
      <c r="C6682" t="s">
        <v>4874</v>
      </c>
      <c r="D6682" t="s">
        <v>4874</v>
      </c>
      <c r="E6682" t="s">
        <v>2976</v>
      </c>
      <c r="F6682">
        <v>30</v>
      </c>
      <c r="G6682">
        <v>29000</v>
      </c>
      <c r="H6682" t="s">
        <v>2976</v>
      </c>
    </row>
    <row r="6683" spans="1:9" x14ac:dyDescent="0.25">
      <c r="A6683">
        <v>202403</v>
      </c>
      <c r="B6683" t="s">
        <v>4626</v>
      </c>
      <c r="C6683" t="s">
        <v>4874</v>
      </c>
      <c r="D6683" t="s">
        <v>4874</v>
      </c>
      <c r="E6683" t="s">
        <v>2976</v>
      </c>
      <c r="F6683">
        <v>30</v>
      </c>
      <c r="G6683">
        <v>29000</v>
      </c>
      <c r="H6683" t="s">
        <v>2976</v>
      </c>
    </row>
    <row r="6684" spans="1:9" hidden="1" x14ac:dyDescent="0.25">
      <c r="A6684">
        <v>202401</v>
      </c>
      <c r="B6684" t="s">
        <v>5076</v>
      </c>
      <c r="C6684" t="s">
        <v>5076</v>
      </c>
      <c r="D6684" t="s">
        <v>5076</v>
      </c>
      <c r="E6684" t="s">
        <v>3630</v>
      </c>
      <c r="F6684">
        <v>30</v>
      </c>
      <c r="G6684">
        <v>29000</v>
      </c>
      <c r="H6684" t="s">
        <v>3630</v>
      </c>
    </row>
    <row r="6685" spans="1:9" hidden="1" x14ac:dyDescent="0.25">
      <c r="A6685">
        <v>202402</v>
      </c>
      <c r="B6685" t="s">
        <v>5076</v>
      </c>
      <c r="C6685" t="s">
        <v>5076</v>
      </c>
      <c r="D6685" t="s">
        <v>5076</v>
      </c>
      <c r="E6685" t="s">
        <v>3630</v>
      </c>
      <c r="F6685">
        <v>30</v>
      </c>
      <c r="G6685">
        <v>29000</v>
      </c>
      <c r="H6685" t="s">
        <v>3630</v>
      </c>
    </row>
    <row r="6686" spans="1:9" x14ac:dyDescent="0.25">
      <c r="A6686">
        <v>202403</v>
      </c>
      <c r="B6686" t="s">
        <v>5076</v>
      </c>
      <c r="C6686" t="s">
        <v>5076</v>
      </c>
      <c r="D6686" t="s">
        <v>5076</v>
      </c>
      <c r="E6686" t="s">
        <v>3630</v>
      </c>
      <c r="F6686">
        <v>30</v>
      </c>
      <c r="G6686">
        <v>29000</v>
      </c>
      <c r="H6686" t="s">
        <v>3630</v>
      </c>
    </row>
    <row r="6687" spans="1:9" hidden="1" x14ac:dyDescent="0.25">
      <c r="A6687">
        <v>202401</v>
      </c>
      <c r="B6687" t="s">
        <v>2970</v>
      </c>
      <c r="C6687" t="s">
        <v>151</v>
      </c>
      <c r="D6687" t="s">
        <v>151</v>
      </c>
      <c r="E6687" s="11" t="s">
        <v>103</v>
      </c>
      <c r="F6687">
        <v>30</v>
      </c>
      <c r="G6687">
        <v>30223.29</v>
      </c>
      <c r="H6687" s="11" t="s">
        <v>103</v>
      </c>
    </row>
    <row r="6688" spans="1:9" hidden="1" x14ac:dyDescent="0.25">
      <c r="A6688">
        <v>202402</v>
      </c>
      <c r="B6688" t="s">
        <v>2970</v>
      </c>
      <c r="C6688" t="s">
        <v>151</v>
      </c>
      <c r="D6688" t="s">
        <v>151</v>
      </c>
      <c r="E6688" s="11" t="s">
        <v>103</v>
      </c>
      <c r="F6688">
        <v>30</v>
      </c>
      <c r="G6688">
        <v>30223.29</v>
      </c>
      <c r="H6688" s="11" t="s">
        <v>103</v>
      </c>
    </row>
    <row r="6689" spans="1:9" x14ac:dyDescent="0.25">
      <c r="A6689">
        <v>202403</v>
      </c>
      <c r="B6689" t="s">
        <v>2970</v>
      </c>
      <c r="C6689" t="s">
        <v>151</v>
      </c>
      <c r="D6689" t="s">
        <v>151</v>
      </c>
      <c r="E6689" s="11" t="s">
        <v>103</v>
      </c>
      <c r="F6689">
        <v>30</v>
      </c>
      <c r="G6689">
        <v>30223.29</v>
      </c>
      <c r="H6689" s="11" t="s">
        <v>103</v>
      </c>
    </row>
    <row r="6690" spans="1:9" hidden="1" x14ac:dyDescent="0.25">
      <c r="A6690">
        <v>202401</v>
      </c>
      <c r="B6690" t="s">
        <v>1455</v>
      </c>
      <c r="C6690" t="s">
        <v>151</v>
      </c>
      <c r="D6690" t="s">
        <v>151</v>
      </c>
      <c r="E6690" s="11" t="s">
        <v>103</v>
      </c>
      <c r="F6690">
        <v>30</v>
      </c>
      <c r="G6690">
        <v>30223.29</v>
      </c>
      <c r="H6690" s="11" t="s">
        <v>103</v>
      </c>
    </row>
    <row r="6691" spans="1:9" hidden="1" x14ac:dyDescent="0.25">
      <c r="A6691">
        <v>202402</v>
      </c>
      <c r="B6691" t="s">
        <v>1455</v>
      </c>
      <c r="C6691" t="s">
        <v>151</v>
      </c>
      <c r="D6691" t="s">
        <v>151</v>
      </c>
      <c r="E6691" s="11" t="s">
        <v>103</v>
      </c>
      <c r="F6691">
        <v>30</v>
      </c>
      <c r="G6691">
        <v>30223.29</v>
      </c>
      <c r="H6691" s="11" t="s">
        <v>103</v>
      </c>
    </row>
    <row r="6692" spans="1:9" x14ac:dyDescent="0.25">
      <c r="A6692">
        <v>202403</v>
      </c>
      <c r="B6692" t="s">
        <v>1455</v>
      </c>
      <c r="C6692" t="s">
        <v>151</v>
      </c>
      <c r="D6692" t="s">
        <v>151</v>
      </c>
      <c r="E6692" s="11" t="s">
        <v>103</v>
      </c>
      <c r="F6692">
        <v>30</v>
      </c>
      <c r="G6692">
        <v>30223.29</v>
      </c>
      <c r="H6692" s="11" t="s">
        <v>103</v>
      </c>
    </row>
    <row r="6693" spans="1:9" hidden="1" x14ac:dyDescent="0.25">
      <c r="A6693">
        <v>202401</v>
      </c>
      <c r="B6693" s="11" t="s">
        <v>4835</v>
      </c>
      <c r="C6693" s="11" t="s">
        <v>4859</v>
      </c>
      <c r="D6693" s="11" t="s">
        <v>4859</v>
      </c>
      <c r="E6693" t="s">
        <v>118</v>
      </c>
      <c r="F6693">
        <v>30</v>
      </c>
      <c r="G6693" s="4">
        <v>33388.067999999999</v>
      </c>
      <c r="H6693" t="s">
        <v>118</v>
      </c>
      <c r="I6693"/>
    </row>
    <row r="6694" spans="1:9" hidden="1" x14ac:dyDescent="0.25">
      <c r="A6694">
        <v>202402</v>
      </c>
      <c r="B6694" s="11" t="s">
        <v>4835</v>
      </c>
      <c r="C6694" s="11" t="s">
        <v>4859</v>
      </c>
      <c r="D6694" s="11" t="s">
        <v>4859</v>
      </c>
      <c r="E6694" t="s">
        <v>118</v>
      </c>
      <c r="F6694">
        <v>30</v>
      </c>
      <c r="G6694" s="4">
        <v>33388.067999999999</v>
      </c>
      <c r="H6694" t="s">
        <v>118</v>
      </c>
      <c r="I6694"/>
    </row>
    <row r="6695" spans="1:9" x14ac:dyDescent="0.25">
      <c r="A6695">
        <v>202403</v>
      </c>
      <c r="B6695" s="11" t="s">
        <v>4835</v>
      </c>
      <c r="C6695" s="11" t="s">
        <v>4859</v>
      </c>
      <c r="D6695" s="11" t="s">
        <v>4859</v>
      </c>
      <c r="E6695" t="s">
        <v>118</v>
      </c>
      <c r="F6695">
        <v>30</v>
      </c>
      <c r="G6695" s="4">
        <v>33388.067999999999</v>
      </c>
      <c r="H6695" t="s">
        <v>118</v>
      </c>
      <c r="I6695"/>
    </row>
    <row r="6696" spans="1:9" hidden="1" x14ac:dyDescent="0.25">
      <c r="A6696">
        <v>202401</v>
      </c>
      <c r="B6696" s="249" t="s">
        <v>3396</v>
      </c>
      <c r="C6696" t="s">
        <v>4845</v>
      </c>
      <c r="D6696" t="s">
        <v>4845</v>
      </c>
      <c r="E6696" t="s">
        <v>103</v>
      </c>
      <c r="F6696">
        <v>30</v>
      </c>
      <c r="G6696">
        <v>30223.29</v>
      </c>
      <c r="H6696" t="s">
        <v>103</v>
      </c>
      <c r="I6696"/>
    </row>
    <row r="6697" spans="1:9" hidden="1" x14ac:dyDescent="0.25">
      <c r="A6697">
        <v>202402</v>
      </c>
      <c r="B6697" s="249" t="s">
        <v>3396</v>
      </c>
      <c r="C6697" t="s">
        <v>4845</v>
      </c>
      <c r="D6697" t="s">
        <v>4845</v>
      </c>
      <c r="E6697" t="s">
        <v>103</v>
      </c>
      <c r="F6697">
        <v>30</v>
      </c>
      <c r="G6697">
        <v>30223.29</v>
      </c>
      <c r="H6697" t="s">
        <v>103</v>
      </c>
      <c r="I6697"/>
    </row>
    <row r="6698" spans="1:9" x14ac:dyDescent="0.25">
      <c r="A6698">
        <v>202403</v>
      </c>
      <c r="B6698" s="249" t="s">
        <v>3396</v>
      </c>
      <c r="C6698" t="s">
        <v>4845</v>
      </c>
      <c r="D6698" t="s">
        <v>4845</v>
      </c>
      <c r="E6698" t="s">
        <v>103</v>
      </c>
      <c r="F6698">
        <v>30</v>
      </c>
      <c r="G6698">
        <v>30223.29</v>
      </c>
      <c r="H6698" t="s">
        <v>103</v>
      </c>
      <c r="I6698"/>
    </row>
    <row r="6699" spans="1:9" hidden="1" x14ac:dyDescent="0.25">
      <c r="A6699">
        <v>202401</v>
      </c>
      <c r="B6699" t="s">
        <v>4851</v>
      </c>
      <c r="C6699" t="s">
        <v>4845</v>
      </c>
      <c r="D6699" t="s">
        <v>4845</v>
      </c>
      <c r="E6699" t="s">
        <v>103</v>
      </c>
      <c r="F6699">
        <v>30</v>
      </c>
      <c r="G6699">
        <v>30223.29</v>
      </c>
      <c r="H6699" t="s">
        <v>103</v>
      </c>
      <c r="I6699"/>
    </row>
    <row r="6700" spans="1:9" hidden="1" x14ac:dyDescent="0.25">
      <c r="A6700">
        <v>202402</v>
      </c>
      <c r="B6700" t="s">
        <v>4851</v>
      </c>
      <c r="C6700" t="s">
        <v>4845</v>
      </c>
      <c r="D6700" t="s">
        <v>4845</v>
      </c>
      <c r="E6700" t="s">
        <v>103</v>
      </c>
      <c r="F6700">
        <v>30</v>
      </c>
      <c r="G6700">
        <v>30223.29</v>
      </c>
      <c r="H6700" t="s">
        <v>103</v>
      </c>
      <c r="I6700"/>
    </row>
    <row r="6701" spans="1:9" x14ac:dyDescent="0.25">
      <c r="A6701">
        <v>202403</v>
      </c>
      <c r="B6701" t="s">
        <v>4851</v>
      </c>
      <c r="C6701" t="s">
        <v>4845</v>
      </c>
      <c r="D6701" t="s">
        <v>4845</v>
      </c>
      <c r="E6701" t="s">
        <v>103</v>
      </c>
      <c r="F6701">
        <v>30</v>
      </c>
      <c r="G6701">
        <v>30223.29</v>
      </c>
      <c r="H6701" t="s">
        <v>103</v>
      </c>
      <c r="I6701"/>
    </row>
    <row r="6702" spans="1:9" hidden="1" x14ac:dyDescent="0.25">
      <c r="A6702">
        <v>202401</v>
      </c>
      <c r="B6702" t="s">
        <v>419</v>
      </c>
      <c r="C6702" t="s">
        <v>2688</v>
      </c>
      <c r="D6702" t="s">
        <v>2688</v>
      </c>
      <c r="E6702" t="s">
        <v>118</v>
      </c>
      <c r="F6702">
        <v>30</v>
      </c>
      <c r="G6702" s="4">
        <v>33388.067999999999</v>
      </c>
      <c r="H6702" t="s">
        <v>118</v>
      </c>
      <c r="I6702"/>
    </row>
    <row r="6703" spans="1:9" hidden="1" x14ac:dyDescent="0.25">
      <c r="A6703">
        <v>202402</v>
      </c>
      <c r="B6703" t="s">
        <v>419</v>
      </c>
      <c r="C6703" t="s">
        <v>2688</v>
      </c>
      <c r="D6703" t="s">
        <v>2688</v>
      </c>
      <c r="E6703" t="s">
        <v>118</v>
      </c>
      <c r="F6703">
        <v>30</v>
      </c>
      <c r="G6703" s="4">
        <v>33388.067999999999</v>
      </c>
      <c r="H6703" t="s">
        <v>118</v>
      </c>
      <c r="I6703"/>
    </row>
    <row r="6704" spans="1:9" x14ac:dyDescent="0.25">
      <c r="A6704">
        <v>202403</v>
      </c>
      <c r="B6704" t="s">
        <v>419</v>
      </c>
      <c r="C6704" t="s">
        <v>2688</v>
      </c>
      <c r="D6704" t="s">
        <v>2688</v>
      </c>
      <c r="E6704" t="s">
        <v>118</v>
      </c>
      <c r="F6704">
        <v>30</v>
      </c>
      <c r="G6704" s="4">
        <v>33388.067999999999</v>
      </c>
      <c r="H6704" t="s">
        <v>118</v>
      </c>
      <c r="I6704"/>
    </row>
    <row r="6705" spans="1:9" hidden="1" x14ac:dyDescent="0.25">
      <c r="A6705">
        <v>202401</v>
      </c>
      <c r="B6705" t="s">
        <v>4596</v>
      </c>
      <c r="C6705" t="s">
        <v>4865</v>
      </c>
      <c r="D6705" t="s">
        <v>4865</v>
      </c>
      <c r="E6705" t="s">
        <v>3630</v>
      </c>
      <c r="F6705">
        <v>30</v>
      </c>
      <c r="G6705">
        <v>29000</v>
      </c>
      <c r="H6705" t="s">
        <v>3630</v>
      </c>
    </row>
    <row r="6706" spans="1:9" hidden="1" x14ac:dyDescent="0.25">
      <c r="A6706">
        <v>202402</v>
      </c>
      <c r="B6706" t="s">
        <v>4596</v>
      </c>
      <c r="C6706" t="s">
        <v>4865</v>
      </c>
      <c r="D6706" t="s">
        <v>4865</v>
      </c>
      <c r="E6706" t="s">
        <v>3630</v>
      </c>
      <c r="F6706">
        <v>30</v>
      </c>
      <c r="G6706">
        <v>29000</v>
      </c>
      <c r="H6706" t="s">
        <v>3630</v>
      </c>
    </row>
    <row r="6707" spans="1:9" x14ac:dyDescent="0.25">
      <c r="A6707">
        <v>202403</v>
      </c>
      <c r="B6707" t="s">
        <v>4596</v>
      </c>
      <c r="C6707" t="s">
        <v>4865</v>
      </c>
      <c r="D6707" t="s">
        <v>4865</v>
      </c>
      <c r="E6707" t="s">
        <v>3630</v>
      </c>
      <c r="F6707">
        <v>30</v>
      </c>
      <c r="G6707">
        <v>29000</v>
      </c>
      <c r="H6707" t="s">
        <v>3630</v>
      </c>
    </row>
    <row r="6708" spans="1:9" hidden="1" x14ac:dyDescent="0.25">
      <c r="A6708">
        <v>202401</v>
      </c>
      <c r="B6708" t="s">
        <v>5187</v>
      </c>
      <c r="C6708" t="s">
        <v>5187</v>
      </c>
      <c r="D6708" t="s">
        <v>5187</v>
      </c>
      <c r="E6708" t="s">
        <v>67</v>
      </c>
      <c r="F6708">
        <v>30</v>
      </c>
      <c r="G6708">
        <v>29000</v>
      </c>
      <c r="H6708" t="s">
        <v>67</v>
      </c>
    </row>
    <row r="6709" spans="1:9" hidden="1" x14ac:dyDescent="0.25">
      <c r="A6709">
        <v>202402</v>
      </c>
      <c r="B6709" t="s">
        <v>5187</v>
      </c>
      <c r="C6709" t="s">
        <v>5187</v>
      </c>
      <c r="D6709" t="s">
        <v>5187</v>
      </c>
      <c r="E6709" t="s">
        <v>67</v>
      </c>
      <c r="F6709">
        <v>30</v>
      </c>
      <c r="G6709">
        <v>29000</v>
      </c>
      <c r="H6709" t="s">
        <v>67</v>
      </c>
    </row>
    <row r="6710" spans="1:9" x14ac:dyDescent="0.25">
      <c r="A6710">
        <v>202403</v>
      </c>
      <c r="B6710" t="s">
        <v>5187</v>
      </c>
      <c r="C6710" t="s">
        <v>5187</v>
      </c>
      <c r="D6710" t="s">
        <v>5187</v>
      </c>
      <c r="E6710" t="s">
        <v>67</v>
      </c>
      <c r="F6710">
        <v>30</v>
      </c>
      <c r="G6710">
        <v>29000</v>
      </c>
      <c r="H6710" t="s">
        <v>67</v>
      </c>
    </row>
    <row r="6711" spans="1:9" hidden="1" x14ac:dyDescent="0.25">
      <c r="A6711">
        <v>202401</v>
      </c>
      <c r="B6711" t="s">
        <v>543</v>
      </c>
      <c r="C6711" t="s">
        <v>2696</v>
      </c>
      <c r="D6711" t="s">
        <v>215</v>
      </c>
      <c r="E6711" t="s">
        <v>67</v>
      </c>
      <c r="H6711" t="s">
        <v>67</v>
      </c>
      <c r="I6711" s="9" t="s">
        <v>1700</v>
      </c>
    </row>
    <row r="6712" spans="1:9" hidden="1" x14ac:dyDescent="0.25">
      <c r="A6712">
        <v>202402</v>
      </c>
      <c r="B6712" t="s">
        <v>543</v>
      </c>
      <c r="C6712" t="s">
        <v>2696</v>
      </c>
      <c r="D6712" t="s">
        <v>215</v>
      </c>
      <c r="E6712" s="11" t="s">
        <v>101</v>
      </c>
      <c r="H6712" t="s">
        <v>101</v>
      </c>
      <c r="I6712" s="9" t="s">
        <v>1700</v>
      </c>
    </row>
    <row r="6713" spans="1:9" x14ac:dyDescent="0.25">
      <c r="A6713">
        <v>202403</v>
      </c>
      <c r="B6713" t="s">
        <v>543</v>
      </c>
      <c r="C6713" t="s">
        <v>2696</v>
      </c>
      <c r="D6713" t="s">
        <v>215</v>
      </c>
      <c r="E6713" s="11" t="s">
        <v>101</v>
      </c>
      <c r="H6713" t="s">
        <v>101</v>
      </c>
      <c r="I6713" s="9" t="s">
        <v>1700</v>
      </c>
    </row>
    <row r="6714" spans="1:9" hidden="1" x14ac:dyDescent="0.25">
      <c r="A6714">
        <v>202401</v>
      </c>
      <c r="B6714" s="249" t="s">
        <v>4997</v>
      </c>
      <c r="C6714" t="s">
        <v>5001</v>
      </c>
      <c r="D6714" t="s">
        <v>4997</v>
      </c>
      <c r="E6714" t="s">
        <v>103</v>
      </c>
      <c r="F6714">
        <v>30</v>
      </c>
      <c r="G6714">
        <v>30223.29</v>
      </c>
      <c r="H6714" t="s">
        <v>103</v>
      </c>
      <c r="I6714"/>
    </row>
    <row r="6715" spans="1:9" hidden="1" x14ac:dyDescent="0.25">
      <c r="A6715">
        <v>202402</v>
      </c>
      <c r="B6715" s="249" t="s">
        <v>4997</v>
      </c>
      <c r="C6715" t="s">
        <v>5001</v>
      </c>
      <c r="D6715" t="s">
        <v>4997</v>
      </c>
      <c r="E6715" t="s">
        <v>103</v>
      </c>
      <c r="F6715">
        <v>30</v>
      </c>
      <c r="G6715">
        <v>30223.29</v>
      </c>
      <c r="H6715" t="s">
        <v>103</v>
      </c>
      <c r="I6715"/>
    </row>
    <row r="6716" spans="1:9" x14ac:dyDescent="0.25">
      <c r="A6716">
        <v>202403</v>
      </c>
      <c r="B6716" s="249" t="s">
        <v>4997</v>
      </c>
      <c r="C6716" t="s">
        <v>5001</v>
      </c>
      <c r="D6716" t="s">
        <v>4997</v>
      </c>
      <c r="E6716" t="s">
        <v>103</v>
      </c>
      <c r="F6716">
        <v>30</v>
      </c>
      <c r="G6716">
        <v>30223.29</v>
      </c>
      <c r="H6716" t="s">
        <v>103</v>
      </c>
      <c r="I6716"/>
    </row>
    <row r="6717" spans="1:9" hidden="1" x14ac:dyDescent="0.25">
      <c r="A6717">
        <v>202401</v>
      </c>
      <c r="B6717" s="249" t="s">
        <v>4998</v>
      </c>
      <c r="C6717" t="s">
        <v>5002</v>
      </c>
      <c r="D6717" t="s">
        <v>4998</v>
      </c>
      <c r="E6717" t="s">
        <v>103</v>
      </c>
      <c r="F6717">
        <v>30</v>
      </c>
      <c r="G6717">
        <v>30223.29</v>
      </c>
      <c r="H6717" t="s">
        <v>103</v>
      </c>
      <c r="I6717"/>
    </row>
    <row r="6718" spans="1:9" hidden="1" x14ac:dyDescent="0.25">
      <c r="A6718">
        <v>202402</v>
      </c>
      <c r="B6718" s="249" t="s">
        <v>4998</v>
      </c>
      <c r="C6718" t="s">
        <v>5002</v>
      </c>
      <c r="D6718" t="s">
        <v>4998</v>
      </c>
      <c r="E6718" t="s">
        <v>103</v>
      </c>
      <c r="F6718">
        <v>30</v>
      </c>
      <c r="G6718">
        <v>30223.29</v>
      </c>
      <c r="H6718" t="s">
        <v>103</v>
      </c>
      <c r="I6718"/>
    </row>
    <row r="6719" spans="1:9" x14ac:dyDescent="0.25">
      <c r="A6719">
        <v>202403</v>
      </c>
      <c r="B6719" s="249" t="s">
        <v>4998</v>
      </c>
      <c r="C6719" t="s">
        <v>5002</v>
      </c>
      <c r="D6719" t="s">
        <v>4998</v>
      </c>
      <c r="E6719" t="s">
        <v>103</v>
      </c>
      <c r="F6719">
        <v>30</v>
      </c>
      <c r="G6719">
        <v>30223.29</v>
      </c>
      <c r="H6719" t="s">
        <v>103</v>
      </c>
      <c r="I6719"/>
    </row>
    <row r="6720" spans="1:9" hidden="1" x14ac:dyDescent="0.25">
      <c r="A6720">
        <v>202402</v>
      </c>
      <c r="B6720" t="s">
        <v>5390</v>
      </c>
      <c r="C6720" t="s">
        <v>5338</v>
      </c>
      <c r="D6720" t="s">
        <v>5338</v>
      </c>
      <c r="E6720" s="11" t="s">
        <v>101</v>
      </c>
      <c r="F6720">
        <v>30</v>
      </c>
      <c r="G6720">
        <v>29000</v>
      </c>
      <c r="H6720" t="s">
        <v>67</v>
      </c>
    </row>
    <row r="6721" spans="1:9" x14ac:dyDescent="0.25">
      <c r="A6721">
        <v>202403</v>
      </c>
      <c r="B6721" t="s">
        <v>5390</v>
      </c>
      <c r="C6721" t="s">
        <v>5338</v>
      </c>
      <c r="D6721" t="s">
        <v>5338</v>
      </c>
      <c r="E6721" s="11" t="s">
        <v>101</v>
      </c>
      <c r="F6721">
        <v>30</v>
      </c>
      <c r="G6721">
        <v>29000</v>
      </c>
      <c r="H6721" t="s">
        <v>67</v>
      </c>
    </row>
    <row r="6722" spans="1:9" hidden="1" x14ac:dyDescent="0.25">
      <c r="A6722">
        <v>202401</v>
      </c>
      <c r="B6722" t="s">
        <v>5337</v>
      </c>
      <c r="C6722" t="s">
        <v>5338</v>
      </c>
      <c r="D6722" t="s">
        <v>5338</v>
      </c>
      <c r="E6722" t="s">
        <v>67</v>
      </c>
      <c r="F6722">
        <v>30</v>
      </c>
      <c r="G6722">
        <v>29000</v>
      </c>
      <c r="H6722" t="s">
        <v>67</v>
      </c>
    </row>
    <row r="6723" spans="1:9" hidden="1" x14ac:dyDescent="0.25">
      <c r="A6723">
        <v>202402</v>
      </c>
      <c r="B6723" t="s">
        <v>5337</v>
      </c>
      <c r="C6723" t="s">
        <v>5338</v>
      </c>
      <c r="D6723" t="s">
        <v>5338</v>
      </c>
      <c r="E6723" s="11" t="s">
        <v>101</v>
      </c>
      <c r="F6723">
        <v>30</v>
      </c>
      <c r="G6723">
        <v>29000</v>
      </c>
      <c r="H6723" t="s">
        <v>67</v>
      </c>
    </row>
    <row r="6724" spans="1:9" x14ac:dyDescent="0.25">
      <c r="A6724">
        <v>202403</v>
      </c>
      <c r="B6724" t="s">
        <v>5337</v>
      </c>
      <c r="C6724" t="s">
        <v>5338</v>
      </c>
      <c r="D6724" t="s">
        <v>5338</v>
      </c>
      <c r="E6724" s="11" t="s">
        <v>101</v>
      </c>
      <c r="F6724">
        <v>30</v>
      </c>
      <c r="G6724">
        <v>29000</v>
      </c>
      <c r="H6724" t="s">
        <v>67</v>
      </c>
    </row>
    <row r="6725" spans="1:9" hidden="1" x14ac:dyDescent="0.25">
      <c r="A6725">
        <v>202401</v>
      </c>
      <c r="B6725" t="s">
        <v>214</v>
      </c>
      <c r="C6725" t="s">
        <v>2696</v>
      </c>
      <c r="D6725" t="s">
        <v>215</v>
      </c>
      <c r="E6725" t="s">
        <v>67</v>
      </c>
      <c r="F6725">
        <v>30</v>
      </c>
      <c r="G6725">
        <v>30000</v>
      </c>
      <c r="H6725" t="s">
        <v>67</v>
      </c>
      <c r="I6725" s="9" t="s">
        <v>1700</v>
      </c>
    </row>
    <row r="6726" spans="1:9" hidden="1" x14ac:dyDescent="0.25">
      <c r="A6726">
        <v>202402</v>
      </c>
      <c r="B6726" t="s">
        <v>214</v>
      </c>
      <c r="C6726" t="s">
        <v>2696</v>
      </c>
      <c r="D6726" t="s">
        <v>215</v>
      </c>
      <c r="E6726" t="s">
        <v>101</v>
      </c>
      <c r="F6726">
        <v>30</v>
      </c>
      <c r="G6726">
        <v>30000</v>
      </c>
      <c r="H6726" t="s">
        <v>101</v>
      </c>
      <c r="I6726" s="9" t="s">
        <v>1700</v>
      </c>
    </row>
    <row r="6727" spans="1:9" x14ac:dyDescent="0.25">
      <c r="A6727">
        <v>202403</v>
      </c>
      <c r="B6727" t="s">
        <v>214</v>
      </c>
      <c r="C6727" t="s">
        <v>2696</v>
      </c>
      <c r="D6727" t="s">
        <v>215</v>
      </c>
      <c r="E6727" t="s">
        <v>101</v>
      </c>
      <c r="F6727">
        <v>30</v>
      </c>
      <c r="G6727">
        <v>30000</v>
      </c>
      <c r="H6727" t="s">
        <v>101</v>
      </c>
      <c r="I6727" s="9" t="s">
        <v>1700</v>
      </c>
    </row>
    <row r="6728" spans="1:9" hidden="1" x14ac:dyDescent="0.25">
      <c r="A6728">
        <v>202401</v>
      </c>
      <c r="B6728" t="s">
        <v>4122</v>
      </c>
      <c r="C6728" t="s">
        <v>4866</v>
      </c>
      <c r="D6728" t="s">
        <v>4866</v>
      </c>
      <c r="E6728" t="s">
        <v>3630</v>
      </c>
      <c r="F6728">
        <v>30</v>
      </c>
      <c r="G6728">
        <v>29000</v>
      </c>
      <c r="H6728" t="s">
        <v>3630</v>
      </c>
    </row>
    <row r="6729" spans="1:9" hidden="1" x14ac:dyDescent="0.25">
      <c r="A6729">
        <v>202402</v>
      </c>
      <c r="B6729" t="s">
        <v>4122</v>
      </c>
      <c r="C6729" t="s">
        <v>4866</v>
      </c>
      <c r="D6729" t="s">
        <v>4866</v>
      </c>
      <c r="E6729" t="s">
        <v>3630</v>
      </c>
      <c r="F6729">
        <v>30</v>
      </c>
      <c r="G6729">
        <v>29000</v>
      </c>
      <c r="H6729" t="s">
        <v>3630</v>
      </c>
    </row>
    <row r="6730" spans="1:9" x14ac:dyDescent="0.25">
      <c r="A6730">
        <v>202403</v>
      </c>
      <c r="B6730" t="s">
        <v>4122</v>
      </c>
      <c r="C6730" t="s">
        <v>4866</v>
      </c>
      <c r="D6730" t="s">
        <v>4866</v>
      </c>
      <c r="E6730" t="s">
        <v>3630</v>
      </c>
      <c r="F6730">
        <v>30</v>
      </c>
      <c r="G6730">
        <v>29000</v>
      </c>
      <c r="H6730" t="s">
        <v>3630</v>
      </c>
    </row>
    <row r="6731" spans="1:9" hidden="1" x14ac:dyDescent="0.25">
      <c r="A6731">
        <v>202401</v>
      </c>
      <c r="B6731" t="s">
        <v>4598</v>
      </c>
      <c r="C6731" t="s">
        <v>4866</v>
      </c>
      <c r="D6731" t="s">
        <v>4866</v>
      </c>
      <c r="E6731" t="s">
        <v>2976</v>
      </c>
      <c r="F6731">
        <v>30</v>
      </c>
      <c r="G6731">
        <v>29000</v>
      </c>
      <c r="H6731" t="s">
        <v>2976</v>
      </c>
    </row>
    <row r="6732" spans="1:9" hidden="1" x14ac:dyDescent="0.25">
      <c r="A6732">
        <v>202402</v>
      </c>
      <c r="B6732" t="s">
        <v>4598</v>
      </c>
      <c r="C6732" t="s">
        <v>4866</v>
      </c>
      <c r="D6732" t="s">
        <v>4866</v>
      </c>
      <c r="E6732" t="s">
        <v>2976</v>
      </c>
      <c r="F6732">
        <v>30</v>
      </c>
      <c r="G6732">
        <v>29000</v>
      </c>
      <c r="H6732" t="s">
        <v>2976</v>
      </c>
    </row>
    <row r="6733" spans="1:9" x14ac:dyDescent="0.25">
      <c r="A6733">
        <v>202403</v>
      </c>
      <c r="B6733" t="s">
        <v>4598</v>
      </c>
      <c r="C6733" t="s">
        <v>4866</v>
      </c>
      <c r="D6733" t="s">
        <v>4866</v>
      </c>
      <c r="E6733" t="s">
        <v>2976</v>
      </c>
      <c r="F6733">
        <v>30</v>
      </c>
      <c r="G6733">
        <v>29000</v>
      </c>
      <c r="H6733" t="s">
        <v>2976</v>
      </c>
    </row>
    <row r="6734" spans="1:9" hidden="1" x14ac:dyDescent="0.25">
      <c r="A6734">
        <v>202401</v>
      </c>
      <c r="B6734" t="s">
        <v>3367</v>
      </c>
      <c r="C6734" t="s">
        <v>3368</v>
      </c>
      <c r="D6734" t="s">
        <v>3368</v>
      </c>
      <c r="E6734" t="s">
        <v>67</v>
      </c>
      <c r="G6734">
        <v>29000</v>
      </c>
      <c r="H6734" t="s">
        <v>67</v>
      </c>
    </row>
    <row r="6735" spans="1:9" hidden="1" x14ac:dyDescent="0.25">
      <c r="A6735">
        <v>202402</v>
      </c>
      <c r="B6735" t="s">
        <v>3367</v>
      </c>
      <c r="C6735" t="s">
        <v>3368</v>
      </c>
      <c r="D6735" t="s">
        <v>3368</v>
      </c>
      <c r="E6735" t="s">
        <v>67</v>
      </c>
      <c r="G6735">
        <v>29000</v>
      </c>
      <c r="H6735" t="s">
        <v>67</v>
      </c>
    </row>
    <row r="6736" spans="1:9" x14ac:dyDescent="0.25">
      <c r="A6736">
        <v>202403</v>
      </c>
      <c r="B6736" t="s">
        <v>3367</v>
      </c>
      <c r="C6736" t="s">
        <v>3368</v>
      </c>
      <c r="D6736" t="s">
        <v>3368</v>
      </c>
      <c r="E6736" t="s">
        <v>67</v>
      </c>
      <c r="G6736">
        <v>29000</v>
      </c>
      <c r="H6736" t="s">
        <v>67</v>
      </c>
    </row>
    <row r="6737" spans="1:9" hidden="1" x14ac:dyDescent="0.25">
      <c r="A6737">
        <v>202401</v>
      </c>
      <c r="B6737" t="s">
        <v>2269</v>
      </c>
      <c r="C6737" t="s">
        <v>2700</v>
      </c>
      <c r="D6737" t="s">
        <v>2702</v>
      </c>
      <c r="E6737" t="s">
        <v>94</v>
      </c>
      <c r="F6737">
        <v>30</v>
      </c>
      <c r="G6737">
        <v>23575.919999999998</v>
      </c>
      <c r="H6737" t="s">
        <v>94</v>
      </c>
      <c r="I6737" t="s">
        <v>2701</v>
      </c>
    </row>
    <row r="6738" spans="1:9" hidden="1" x14ac:dyDescent="0.25">
      <c r="A6738">
        <v>202402</v>
      </c>
      <c r="B6738" t="s">
        <v>2269</v>
      </c>
      <c r="C6738" t="s">
        <v>2700</v>
      </c>
      <c r="D6738" t="s">
        <v>2702</v>
      </c>
      <c r="E6738" t="s">
        <v>94</v>
      </c>
      <c r="F6738">
        <v>30</v>
      </c>
      <c r="G6738">
        <v>23575.919999999998</v>
      </c>
      <c r="H6738" t="s">
        <v>94</v>
      </c>
      <c r="I6738" t="s">
        <v>2701</v>
      </c>
    </row>
    <row r="6739" spans="1:9" x14ac:dyDescent="0.25">
      <c r="A6739">
        <v>202403</v>
      </c>
      <c r="B6739" t="s">
        <v>2269</v>
      </c>
      <c r="C6739" t="s">
        <v>2700</v>
      </c>
      <c r="D6739" t="s">
        <v>2702</v>
      </c>
      <c r="E6739" t="s">
        <v>94</v>
      </c>
      <c r="F6739">
        <v>30</v>
      </c>
      <c r="G6739">
        <v>23575.919999999998</v>
      </c>
      <c r="H6739" t="s">
        <v>94</v>
      </c>
      <c r="I6739" t="s">
        <v>2701</v>
      </c>
    </row>
    <row r="6740" spans="1:9" hidden="1" x14ac:dyDescent="0.25">
      <c r="A6740">
        <v>202401</v>
      </c>
      <c r="B6740" t="s">
        <v>814</v>
      </c>
      <c r="C6740" t="s">
        <v>220</v>
      </c>
      <c r="D6740" t="s">
        <v>1950</v>
      </c>
      <c r="E6740" t="s">
        <v>67</v>
      </c>
      <c r="F6740">
        <v>30</v>
      </c>
      <c r="G6740">
        <v>6000</v>
      </c>
      <c r="H6740" t="s">
        <v>67</v>
      </c>
    </row>
    <row r="6741" spans="1:9" hidden="1" x14ac:dyDescent="0.25">
      <c r="A6741">
        <v>202402</v>
      </c>
      <c r="B6741" t="s">
        <v>814</v>
      </c>
      <c r="C6741" t="s">
        <v>220</v>
      </c>
      <c r="D6741" t="s">
        <v>1950</v>
      </c>
      <c r="E6741" t="s">
        <v>67</v>
      </c>
      <c r="F6741">
        <v>30</v>
      </c>
      <c r="G6741">
        <v>6000</v>
      </c>
      <c r="H6741" t="s">
        <v>67</v>
      </c>
    </row>
    <row r="6742" spans="1:9" x14ac:dyDescent="0.25">
      <c r="A6742">
        <v>202403</v>
      </c>
      <c r="B6742" t="s">
        <v>814</v>
      </c>
      <c r="C6742" t="s">
        <v>220</v>
      </c>
      <c r="D6742" t="s">
        <v>1950</v>
      </c>
      <c r="E6742" t="s">
        <v>67</v>
      </c>
      <c r="F6742">
        <v>30</v>
      </c>
      <c r="G6742">
        <v>6000</v>
      </c>
      <c r="H6742" t="s">
        <v>67</v>
      </c>
    </row>
    <row r="6743" spans="1:9" hidden="1" x14ac:dyDescent="0.25">
      <c r="A6743">
        <v>202401</v>
      </c>
      <c r="B6743" t="s">
        <v>253</v>
      </c>
      <c r="C6743" t="s">
        <v>220</v>
      </c>
      <c r="D6743" t="s">
        <v>1950</v>
      </c>
      <c r="E6743" t="s">
        <v>67</v>
      </c>
      <c r="F6743">
        <v>30</v>
      </c>
      <c r="G6743">
        <v>6000</v>
      </c>
      <c r="H6743" t="s">
        <v>67</v>
      </c>
    </row>
    <row r="6744" spans="1:9" hidden="1" x14ac:dyDescent="0.25">
      <c r="A6744">
        <v>202402</v>
      </c>
      <c r="B6744" t="s">
        <v>253</v>
      </c>
      <c r="C6744" t="s">
        <v>220</v>
      </c>
      <c r="D6744" t="s">
        <v>1950</v>
      </c>
      <c r="E6744" t="s">
        <v>67</v>
      </c>
      <c r="F6744">
        <v>30</v>
      </c>
      <c r="G6744">
        <v>6000</v>
      </c>
      <c r="H6744" t="s">
        <v>67</v>
      </c>
    </row>
    <row r="6745" spans="1:9" x14ac:dyDescent="0.25">
      <c r="A6745">
        <v>202403</v>
      </c>
      <c r="B6745" t="s">
        <v>253</v>
      </c>
      <c r="C6745" t="s">
        <v>220</v>
      </c>
      <c r="D6745" t="s">
        <v>1950</v>
      </c>
      <c r="E6745" t="s">
        <v>67</v>
      </c>
      <c r="F6745">
        <v>30</v>
      </c>
      <c r="G6745">
        <v>6000</v>
      </c>
      <c r="H6745" t="s">
        <v>67</v>
      </c>
    </row>
    <row r="6746" spans="1:9" hidden="1" x14ac:dyDescent="0.25">
      <c r="A6746">
        <v>202401</v>
      </c>
      <c r="B6746" t="s">
        <v>3698</v>
      </c>
      <c r="C6746" t="s">
        <v>4860</v>
      </c>
      <c r="D6746" t="s">
        <v>4860</v>
      </c>
      <c r="E6746" t="s">
        <v>118</v>
      </c>
      <c r="F6746">
        <v>30</v>
      </c>
      <c r="G6746" s="4">
        <v>33388.067999999999</v>
      </c>
      <c r="H6746" t="s">
        <v>118</v>
      </c>
      <c r="I6746"/>
    </row>
    <row r="6747" spans="1:9" hidden="1" x14ac:dyDescent="0.25">
      <c r="A6747">
        <v>202402</v>
      </c>
      <c r="B6747" t="s">
        <v>3698</v>
      </c>
      <c r="C6747" t="s">
        <v>4860</v>
      </c>
      <c r="D6747" t="s">
        <v>4860</v>
      </c>
      <c r="E6747" t="s">
        <v>118</v>
      </c>
      <c r="F6747">
        <v>30</v>
      </c>
      <c r="G6747" s="4">
        <v>33388.067999999999</v>
      </c>
      <c r="H6747" t="s">
        <v>118</v>
      </c>
      <c r="I6747"/>
    </row>
    <row r="6748" spans="1:9" x14ac:dyDescent="0.25">
      <c r="A6748">
        <v>202403</v>
      </c>
      <c r="B6748" t="s">
        <v>3698</v>
      </c>
      <c r="C6748" t="s">
        <v>4860</v>
      </c>
      <c r="D6748" t="s">
        <v>4860</v>
      </c>
      <c r="E6748" t="s">
        <v>118</v>
      </c>
      <c r="F6748">
        <v>30</v>
      </c>
      <c r="G6748" s="4">
        <v>33388.067999999999</v>
      </c>
      <c r="H6748" t="s">
        <v>118</v>
      </c>
      <c r="I6748"/>
    </row>
    <row r="6749" spans="1:9" hidden="1" x14ac:dyDescent="0.25">
      <c r="A6749">
        <v>202401</v>
      </c>
      <c r="B6749" t="s">
        <v>5116</v>
      </c>
      <c r="C6749" t="s">
        <v>5116</v>
      </c>
      <c r="D6749" t="s">
        <v>5116</v>
      </c>
      <c r="E6749" t="s">
        <v>67</v>
      </c>
      <c r="F6749">
        <v>30</v>
      </c>
      <c r="G6749">
        <v>29000</v>
      </c>
      <c r="H6749" t="s">
        <v>67</v>
      </c>
    </row>
    <row r="6750" spans="1:9" hidden="1" x14ac:dyDescent="0.25">
      <c r="A6750">
        <v>202402</v>
      </c>
      <c r="B6750" t="s">
        <v>5116</v>
      </c>
      <c r="C6750" t="s">
        <v>5116</v>
      </c>
      <c r="D6750" t="s">
        <v>5116</v>
      </c>
      <c r="E6750" t="s">
        <v>67</v>
      </c>
      <c r="F6750">
        <v>30</v>
      </c>
      <c r="G6750">
        <v>29000</v>
      </c>
      <c r="H6750" t="s">
        <v>67</v>
      </c>
    </row>
    <row r="6751" spans="1:9" x14ac:dyDescent="0.25">
      <c r="A6751">
        <v>202403</v>
      </c>
      <c r="B6751" t="s">
        <v>5116</v>
      </c>
      <c r="C6751" t="s">
        <v>5116</v>
      </c>
      <c r="D6751" t="s">
        <v>5116</v>
      </c>
      <c r="E6751" t="s">
        <v>67</v>
      </c>
      <c r="F6751">
        <v>30</v>
      </c>
      <c r="G6751">
        <v>29000</v>
      </c>
      <c r="H6751" t="s">
        <v>67</v>
      </c>
    </row>
    <row r="6752" spans="1:9" hidden="1" x14ac:dyDescent="0.25">
      <c r="A6752">
        <v>202401</v>
      </c>
      <c r="B6752" t="s">
        <v>1470</v>
      </c>
      <c r="C6752" t="s">
        <v>4846</v>
      </c>
      <c r="D6752" t="s">
        <v>4846</v>
      </c>
      <c r="E6752" t="s">
        <v>103</v>
      </c>
      <c r="F6752">
        <v>30</v>
      </c>
      <c r="G6752">
        <v>30223.29</v>
      </c>
      <c r="H6752" t="s">
        <v>103</v>
      </c>
      <c r="I6752"/>
    </row>
    <row r="6753" spans="1:9" hidden="1" x14ac:dyDescent="0.25">
      <c r="A6753">
        <v>202402</v>
      </c>
      <c r="B6753" t="s">
        <v>1470</v>
      </c>
      <c r="C6753" t="s">
        <v>4846</v>
      </c>
      <c r="D6753" t="s">
        <v>4846</v>
      </c>
      <c r="E6753" t="s">
        <v>103</v>
      </c>
      <c r="F6753">
        <v>30</v>
      </c>
      <c r="G6753">
        <v>30223.29</v>
      </c>
      <c r="H6753" t="s">
        <v>103</v>
      </c>
      <c r="I6753"/>
    </row>
    <row r="6754" spans="1:9" x14ac:dyDescent="0.25">
      <c r="A6754">
        <v>202403</v>
      </c>
      <c r="B6754" t="s">
        <v>1470</v>
      </c>
      <c r="C6754" t="s">
        <v>4846</v>
      </c>
      <c r="D6754" t="s">
        <v>4846</v>
      </c>
      <c r="E6754" t="s">
        <v>103</v>
      </c>
      <c r="F6754">
        <v>30</v>
      </c>
      <c r="G6754">
        <v>30223.29</v>
      </c>
      <c r="H6754" t="s">
        <v>103</v>
      </c>
      <c r="I6754"/>
    </row>
    <row r="6755" spans="1:9" hidden="1" x14ac:dyDescent="0.25">
      <c r="A6755">
        <v>202401</v>
      </c>
      <c r="B6755" t="s">
        <v>4437</v>
      </c>
      <c r="C6755" t="s">
        <v>4846</v>
      </c>
      <c r="D6755" t="s">
        <v>4846</v>
      </c>
      <c r="E6755" t="s">
        <v>4121</v>
      </c>
      <c r="F6755">
        <v>30</v>
      </c>
      <c r="G6755">
        <v>30223.29</v>
      </c>
      <c r="H6755" t="s">
        <v>4121</v>
      </c>
      <c r="I6755"/>
    </row>
    <row r="6756" spans="1:9" hidden="1" x14ac:dyDescent="0.25">
      <c r="A6756">
        <v>202402</v>
      </c>
      <c r="B6756" t="s">
        <v>4437</v>
      </c>
      <c r="C6756" t="s">
        <v>4846</v>
      </c>
      <c r="D6756" t="s">
        <v>4846</v>
      </c>
      <c r="E6756" t="s">
        <v>4121</v>
      </c>
      <c r="F6756">
        <v>30</v>
      </c>
      <c r="G6756">
        <v>30223.29</v>
      </c>
      <c r="H6756" t="s">
        <v>4121</v>
      </c>
      <c r="I6756"/>
    </row>
    <row r="6757" spans="1:9" x14ac:dyDescent="0.25">
      <c r="A6757">
        <v>202403</v>
      </c>
      <c r="B6757" t="s">
        <v>4437</v>
      </c>
      <c r="C6757" t="s">
        <v>4846</v>
      </c>
      <c r="D6757" t="s">
        <v>4846</v>
      </c>
      <c r="E6757" t="s">
        <v>4121</v>
      </c>
      <c r="F6757">
        <v>30</v>
      </c>
      <c r="G6757">
        <v>30223.29</v>
      </c>
      <c r="H6757" t="s">
        <v>4121</v>
      </c>
      <c r="I6757"/>
    </row>
    <row r="6758" spans="1:9" hidden="1" x14ac:dyDescent="0.25">
      <c r="A6758">
        <v>202401</v>
      </c>
      <c r="B6758" s="249" t="s">
        <v>3295</v>
      </c>
      <c r="C6758" t="s">
        <v>4846</v>
      </c>
      <c r="D6758" t="s">
        <v>4846</v>
      </c>
      <c r="E6758" t="s">
        <v>103</v>
      </c>
      <c r="F6758">
        <v>30</v>
      </c>
      <c r="G6758">
        <v>30223.29</v>
      </c>
      <c r="H6758" t="s">
        <v>103</v>
      </c>
      <c r="I6758"/>
    </row>
    <row r="6759" spans="1:9" hidden="1" x14ac:dyDescent="0.25">
      <c r="A6759">
        <v>202402</v>
      </c>
      <c r="B6759" s="249" t="s">
        <v>3295</v>
      </c>
      <c r="C6759" t="s">
        <v>4846</v>
      </c>
      <c r="D6759" t="s">
        <v>4846</v>
      </c>
      <c r="E6759" t="s">
        <v>103</v>
      </c>
      <c r="F6759">
        <v>30</v>
      </c>
      <c r="G6759">
        <v>30223.29</v>
      </c>
      <c r="H6759" t="s">
        <v>103</v>
      </c>
      <c r="I6759"/>
    </row>
    <row r="6760" spans="1:9" x14ac:dyDescent="0.25">
      <c r="A6760">
        <v>202403</v>
      </c>
      <c r="B6760" s="249" t="s">
        <v>3295</v>
      </c>
      <c r="C6760" t="s">
        <v>4846</v>
      </c>
      <c r="D6760" t="s">
        <v>4846</v>
      </c>
      <c r="E6760" t="s">
        <v>103</v>
      </c>
      <c r="F6760">
        <v>30</v>
      </c>
      <c r="G6760">
        <v>30223.29</v>
      </c>
      <c r="H6760" t="s">
        <v>103</v>
      </c>
      <c r="I6760"/>
    </row>
    <row r="6761" spans="1:9" hidden="1" x14ac:dyDescent="0.25">
      <c r="A6761">
        <v>202401</v>
      </c>
      <c r="B6761" s="249" t="s">
        <v>4250</v>
      </c>
      <c r="C6761" t="s">
        <v>4846</v>
      </c>
      <c r="D6761" t="s">
        <v>4846</v>
      </c>
      <c r="E6761" t="s">
        <v>103</v>
      </c>
      <c r="F6761">
        <v>30</v>
      </c>
      <c r="G6761">
        <v>30223.29</v>
      </c>
      <c r="H6761" t="s">
        <v>103</v>
      </c>
      <c r="I6761"/>
    </row>
    <row r="6762" spans="1:9" hidden="1" x14ac:dyDescent="0.25">
      <c r="A6762">
        <v>202402</v>
      </c>
      <c r="B6762" s="249" t="s">
        <v>4250</v>
      </c>
      <c r="C6762" t="s">
        <v>4846</v>
      </c>
      <c r="D6762" t="s">
        <v>4846</v>
      </c>
      <c r="E6762" t="s">
        <v>103</v>
      </c>
      <c r="F6762">
        <v>30</v>
      </c>
      <c r="G6762">
        <v>30223.29</v>
      </c>
      <c r="H6762" t="s">
        <v>103</v>
      </c>
      <c r="I6762"/>
    </row>
    <row r="6763" spans="1:9" x14ac:dyDescent="0.25">
      <c r="A6763">
        <v>202403</v>
      </c>
      <c r="B6763" s="249" t="s">
        <v>4250</v>
      </c>
      <c r="C6763" t="s">
        <v>4846</v>
      </c>
      <c r="D6763" t="s">
        <v>4846</v>
      </c>
      <c r="E6763" t="s">
        <v>103</v>
      </c>
      <c r="F6763">
        <v>30</v>
      </c>
      <c r="G6763">
        <v>30223.29</v>
      </c>
      <c r="H6763" t="s">
        <v>103</v>
      </c>
      <c r="I6763"/>
    </row>
    <row r="6764" spans="1:9" hidden="1" x14ac:dyDescent="0.25">
      <c r="A6764">
        <v>202401</v>
      </c>
      <c r="B6764" t="s">
        <v>4657</v>
      </c>
      <c r="C6764" t="s">
        <v>4867</v>
      </c>
      <c r="D6764" t="s">
        <v>4867</v>
      </c>
      <c r="E6764" t="s">
        <v>3630</v>
      </c>
      <c r="F6764">
        <v>30</v>
      </c>
      <c r="G6764">
        <v>29000</v>
      </c>
      <c r="H6764" t="s">
        <v>3630</v>
      </c>
    </row>
    <row r="6765" spans="1:9" hidden="1" x14ac:dyDescent="0.25">
      <c r="A6765">
        <v>202402</v>
      </c>
      <c r="B6765" t="s">
        <v>4657</v>
      </c>
      <c r="C6765" t="s">
        <v>4867</v>
      </c>
      <c r="D6765" t="s">
        <v>4867</v>
      </c>
      <c r="E6765" t="s">
        <v>3630</v>
      </c>
      <c r="F6765">
        <v>30</v>
      </c>
      <c r="G6765">
        <v>29000</v>
      </c>
      <c r="H6765" t="s">
        <v>3630</v>
      </c>
    </row>
    <row r="6766" spans="1:9" x14ac:dyDescent="0.25">
      <c r="A6766">
        <v>202403</v>
      </c>
      <c r="B6766" t="s">
        <v>4657</v>
      </c>
      <c r="C6766" t="s">
        <v>4867</v>
      </c>
      <c r="D6766" t="s">
        <v>4867</v>
      </c>
      <c r="E6766" t="s">
        <v>3630</v>
      </c>
      <c r="F6766">
        <v>30</v>
      </c>
      <c r="G6766">
        <v>29000</v>
      </c>
      <c r="H6766" t="s">
        <v>3630</v>
      </c>
    </row>
    <row r="6767" spans="1:9" hidden="1" x14ac:dyDescent="0.25">
      <c r="A6767">
        <v>202401</v>
      </c>
      <c r="B6767" s="249" t="s">
        <v>445</v>
      </c>
      <c r="C6767" t="s">
        <v>1008</v>
      </c>
      <c r="D6767" t="s">
        <v>1008</v>
      </c>
      <c r="E6767" t="s">
        <v>103</v>
      </c>
      <c r="F6767">
        <v>30</v>
      </c>
      <c r="G6767">
        <v>30223.29</v>
      </c>
      <c r="H6767" t="s">
        <v>103</v>
      </c>
      <c r="I6767" t="s">
        <v>2704</v>
      </c>
    </row>
    <row r="6768" spans="1:9" hidden="1" x14ac:dyDescent="0.25">
      <c r="A6768">
        <v>202402</v>
      </c>
      <c r="B6768" s="249" t="s">
        <v>445</v>
      </c>
      <c r="C6768" t="s">
        <v>1008</v>
      </c>
      <c r="D6768" t="s">
        <v>1008</v>
      </c>
      <c r="E6768" t="s">
        <v>103</v>
      </c>
      <c r="F6768">
        <v>30</v>
      </c>
      <c r="G6768">
        <v>30223.29</v>
      </c>
      <c r="H6768" t="s">
        <v>103</v>
      </c>
      <c r="I6768" t="s">
        <v>2704</v>
      </c>
    </row>
    <row r="6769" spans="1:9" x14ac:dyDescent="0.25">
      <c r="A6769">
        <v>202403</v>
      </c>
      <c r="B6769" s="249" t="s">
        <v>445</v>
      </c>
      <c r="C6769" t="s">
        <v>1008</v>
      </c>
      <c r="D6769" t="s">
        <v>1008</v>
      </c>
      <c r="E6769" t="s">
        <v>103</v>
      </c>
      <c r="F6769">
        <v>30</v>
      </c>
      <c r="G6769">
        <v>30223.29</v>
      </c>
      <c r="H6769" t="s">
        <v>103</v>
      </c>
      <c r="I6769" t="s">
        <v>2704</v>
      </c>
    </row>
    <row r="6770" spans="1:9" hidden="1" x14ac:dyDescent="0.25">
      <c r="A6770">
        <v>202401</v>
      </c>
      <c r="B6770" t="s">
        <v>756</v>
      </c>
      <c r="C6770" t="s">
        <v>757</v>
      </c>
      <c r="D6770" t="s">
        <v>758</v>
      </c>
      <c r="E6770" t="s">
        <v>118</v>
      </c>
      <c r="F6770">
        <v>30</v>
      </c>
      <c r="G6770" s="4">
        <v>33388.067999999999</v>
      </c>
      <c r="H6770" t="s">
        <v>118</v>
      </c>
      <c r="I6770" t="s">
        <v>2705</v>
      </c>
    </row>
    <row r="6771" spans="1:9" hidden="1" x14ac:dyDescent="0.25">
      <c r="A6771">
        <v>202402</v>
      </c>
      <c r="B6771" t="s">
        <v>756</v>
      </c>
      <c r="C6771" t="s">
        <v>757</v>
      </c>
      <c r="D6771" t="s">
        <v>758</v>
      </c>
      <c r="E6771" t="s">
        <v>118</v>
      </c>
      <c r="F6771">
        <v>30</v>
      </c>
      <c r="G6771" s="4">
        <v>33388.067999999999</v>
      </c>
      <c r="H6771" t="s">
        <v>118</v>
      </c>
      <c r="I6771" t="s">
        <v>2705</v>
      </c>
    </row>
    <row r="6772" spans="1:9" x14ac:dyDescent="0.25">
      <c r="A6772">
        <v>202403</v>
      </c>
      <c r="B6772" t="s">
        <v>756</v>
      </c>
      <c r="C6772" t="s">
        <v>757</v>
      </c>
      <c r="D6772" t="s">
        <v>758</v>
      </c>
      <c r="E6772" t="s">
        <v>118</v>
      </c>
      <c r="F6772">
        <v>30</v>
      </c>
      <c r="G6772" s="4">
        <v>33388.067999999999</v>
      </c>
      <c r="H6772" t="s">
        <v>118</v>
      </c>
      <c r="I6772" t="s">
        <v>2705</v>
      </c>
    </row>
    <row r="6773" spans="1:9" hidden="1" x14ac:dyDescent="0.25">
      <c r="A6773">
        <v>202401</v>
      </c>
      <c r="B6773" t="s">
        <v>3298</v>
      </c>
      <c r="C6773" t="s">
        <v>2706</v>
      </c>
      <c r="D6773" t="s">
        <v>1765</v>
      </c>
      <c r="E6773" t="s">
        <v>101</v>
      </c>
      <c r="F6773">
        <v>30</v>
      </c>
      <c r="G6773">
        <v>25000</v>
      </c>
      <c r="H6773" t="s">
        <v>101</v>
      </c>
      <c r="I6773" s="9" t="s">
        <v>2707</v>
      </c>
    </row>
    <row r="6774" spans="1:9" hidden="1" x14ac:dyDescent="0.25">
      <c r="A6774">
        <v>202402</v>
      </c>
      <c r="B6774" t="s">
        <v>3298</v>
      </c>
      <c r="C6774" t="s">
        <v>2706</v>
      </c>
      <c r="D6774" t="s">
        <v>1765</v>
      </c>
      <c r="E6774" s="11" t="s">
        <v>67</v>
      </c>
      <c r="F6774">
        <v>30</v>
      </c>
      <c r="G6774">
        <v>25000</v>
      </c>
      <c r="H6774" t="s">
        <v>101</v>
      </c>
      <c r="I6774" s="9" t="s">
        <v>2707</v>
      </c>
    </row>
    <row r="6775" spans="1:9" x14ac:dyDescent="0.25">
      <c r="A6775">
        <v>202403</v>
      </c>
      <c r="B6775" t="s">
        <v>3298</v>
      </c>
      <c r="C6775" t="s">
        <v>2706</v>
      </c>
      <c r="D6775" t="s">
        <v>1765</v>
      </c>
      <c r="E6775" s="11" t="s">
        <v>67</v>
      </c>
      <c r="F6775">
        <v>30</v>
      </c>
      <c r="G6775">
        <v>25000</v>
      </c>
      <c r="H6775" t="s">
        <v>101</v>
      </c>
      <c r="I6775" s="9" t="s">
        <v>2707</v>
      </c>
    </row>
    <row r="6776" spans="1:9" hidden="1" x14ac:dyDescent="0.25">
      <c r="A6776">
        <v>202401</v>
      </c>
      <c r="B6776" t="s">
        <v>1766</v>
      </c>
      <c r="C6776" t="s">
        <v>2706</v>
      </c>
      <c r="D6776" t="s">
        <v>1765</v>
      </c>
      <c r="E6776" t="s">
        <v>101</v>
      </c>
      <c r="F6776">
        <v>30</v>
      </c>
      <c r="G6776">
        <v>25000</v>
      </c>
      <c r="H6776" t="s">
        <v>101</v>
      </c>
      <c r="I6776" s="9" t="s">
        <v>2707</v>
      </c>
    </row>
    <row r="6777" spans="1:9" hidden="1" x14ac:dyDescent="0.25">
      <c r="A6777">
        <v>202402</v>
      </c>
      <c r="B6777" t="s">
        <v>1766</v>
      </c>
      <c r="C6777" t="s">
        <v>2706</v>
      </c>
      <c r="D6777" t="s">
        <v>1765</v>
      </c>
      <c r="E6777" s="11" t="s">
        <v>67</v>
      </c>
      <c r="F6777">
        <v>30</v>
      </c>
      <c r="G6777">
        <v>25000</v>
      </c>
      <c r="H6777" t="s">
        <v>101</v>
      </c>
      <c r="I6777" s="9" t="s">
        <v>2707</v>
      </c>
    </row>
    <row r="6778" spans="1:9" x14ac:dyDescent="0.25">
      <c r="A6778">
        <v>202403</v>
      </c>
      <c r="B6778" t="s">
        <v>1766</v>
      </c>
      <c r="C6778" t="s">
        <v>2706</v>
      </c>
      <c r="D6778" t="s">
        <v>1765</v>
      </c>
      <c r="E6778" s="11" t="s">
        <v>67</v>
      </c>
      <c r="F6778">
        <v>30</v>
      </c>
      <c r="G6778">
        <v>25000</v>
      </c>
      <c r="H6778" t="s">
        <v>101</v>
      </c>
      <c r="I6778" s="9" t="s">
        <v>2707</v>
      </c>
    </row>
    <row r="6779" spans="1:9" hidden="1" x14ac:dyDescent="0.25">
      <c r="A6779">
        <v>202401</v>
      </c>
      <c r="B6779" s="11" t="s">
        <v>4116</v>
      </c>
      <c r="C6779" s="11" t="s">
        <v>649</v>
      </c>
      <c r="D6779" s="11" t="s">
        <v>649</v>
      </c>
      <c r="E6779" t="s">
        <v>103</v>
      </c>
      <c r="F6779">
        <v>30</v>
      </c>
      <c r="G6779">
        <v>30223.29</v>
      </c>
      <c r="H6779" t="s">
        <v>103</v>
      </c>
      <c r="I6779"/>
    </row>
    <row r="6780" spans="1:9" hidden="1" x14ac:dyDescent="0.25">
      <c r="A6780">
        <v>202402</v>
      </c>
      <c r="B6780" s="11" t="s">
        <v>4116</v>
      </c>
      <c r="C6780" s="11" t="s">
        <v>649</v>
      </c>
      <c r="D6780" s="11" t="s">
        <v>649</v>
      </c>
      <c r="E6780" t="s">
        <v>103</v>
      </c>
      <c r="F6780">
        <v>30</v>
      </c>
      <c r="G6780">
        <v>30223.29</v>
      </c>
      <c r="H6780" t="s">
        <v>103</v>
      </c>
      <c r="I6780"/>
    </row>
    <row r="6781" spans="1:9" x14ac:dyDescent="0.25">
      <c r="A6781">
        <v>202403</v>
      </c>
      <c r="B6781" s="11" t="s">
        <v>4116</v>
      </c>
      <c r="C6781" s="11" t="s">
        <v>649</v>
      </c>
      <c r="D6781" s="11" t="s">
        <v>649</v>
      </c>
      <c r="E6781" t="s">
        <v>103</v>
      </c>
      <c r="F6781">
        <v>30</v>
      </c>
      <c r="G6781">
        <v>30223.29</v>
      </c>
      <c r="H6781" t="s">
        <v>103</v>
      </c>
      <c r="I6781"/>
    </row>
    <row r="6782" spans="1:9" hidden="1" x14ac:dyDescent="0.25">
      <c r="A6782">
        <v>202401</v>
      </c>
      <c r="B6782" t="s">
        <v>4120</v>
      </c>
      <c r="C6782" s="11" t="s">
        <v>649</v>
      </c>
      <c r="D6782" s="11" t="s">
        <v>649</v>
      </c>
      <c r="E6782" t="s">
        <v>4121</v>
      </c>
      <c r="F6782">
        <v>30</v>
      </c>
      <c r="G6782">
        <v>30223.29</v>
      </c>
      <c r="H6782" t="s">
        <v>4121</v>
      </c>
      <c r="I6782"/>
    </row>
    <row r="6783" spans="1:9" hidden="1" x14ac:dyDescent="0.25">
      <c r="A6783">
        <v>202402</v>
      </c>
      <c r="B6783" t="s">
        <v>4120</v>
      </c>
      <c r="C6783" s="11" t="s">
        <v>649</v>
      </c>
      <c r="D6783" s="11" t="s">
        <v>649</v>
      </c>
      <c r="E6783" t="s">
        <v>4121</v>
      </c>
      <c r="F6783">
        <v>30</v>
      </c>
      <c r="G6783">
        <v>30223.29</v>
      </c>
      <c r="H6783" t="s">
        <v>4121</v>
      </c>
      <c r="I6783"/>
    </row>
    <row r="6784" spans="1:9" x14ac:dyDescent="0.25">
      <c r="A6784">
        <v>202403</v>
      </c>
      <c r="B6784" t="s">
        <v>4120</v>
      </c>
      <c r="C6784" s="11" t="s">
        <v>649</v>
      </c>
      <c r="D6784" s="11" t="s">
        <v>649</v>
      </c>
      <c r="E6784" t="s">
        <v>4121</v>
      </c>
      <c r="F6784">
        <v>30</v>
      </c>
      <c r="G6784">
        <v>30223.29</v>
      </c>
      <c r="H6784" t="s">
        <v>4121</v>
      </c>
      <c r="I6784"/>
    </row>
    <row r="6785" spans="1:9" hidden="1" x14ac:dyDescent="0.25">
      <c r="A6785">
        <v>202401</v>
      </c>
      <c r="B6785" s="367" t="s">
        <v>4287</v>
      </c>
      <c r="C6785" s="11" t="s">
        <v>4847</v>
      </c>
      <c r="D6785" s="11" t="s">
        <v>4847</v>
      </c>
      <c r="E6785" t="s">
        <v>103</v>
      </c>
      <c r="F6785">
        <v>30</v>
      </c>
      <c r="G6785">
        <v>30223.29</v>
      </c>
      <c r="H6785" t="s">
        <v>103</v>
      </c>
      <c r="I6785"/>
    </row>
    <row r="6786" spans="1:9" hidden="1" x14ac:dyDescent="0.25">
      <c r="A6786">
        <v>202402</v>
      </c>
      <c r="B6786" s="367" t="s">
        <v>4287</v>
      </c>
      <c r="C6786" s="11" t="s">
        <v>4847</v>
      </c>
      <c r="D6786" s="11" t="s">
        <v>4847</v>
      </c>
      <c r="E6786" t="s">
        <v>103</v>
      </c>
      <c r="F6786">
        <v>30</v>
      </c>
      <c r="G6786">
        <v>30223.29</v>
      </c>
      <c r="H6786" t="s">
        <v>103</v>
      </c>
      <c r="I6786"/>
    </row>
    <row r="6787" spans="1:9" x14ac:dyDescent="0.25">
      <c r="A6787">
        <v>202403</v>
      </c>
      <c r="B6787" s="367" t="s">
        <v>4287</v>
      </c>
      <c r="C6787" s="11" t="s">
        <v>4847</v>
      </c>
      <c r="D6787" s="11" t="s">
        <v>4847</v>
      </c>
      <c r="E6787" t="s">
        <v>103</v>
      </c>
      <c r="F6787">
        <v>30</v>
      </c>
      <c r="G6787">
        <v>30223.29</v>
      </c>
      <c r="H6787" t="s">
        <v>103</v>
      </c>
      <c r="I6787"/>
    </row>
    <row r="6788" spans="1:9" hidden="1" x14ac:dyDescent="0.25">
      <c r="A6788">
        <v>202401</v>
      </c>
      <c r="B6788" t="s">
        <v>4658</v>
      </c>
      <c r="C6788" t="s">
        <v>4869</v>
      </c>
      <c r="D6788" t="s">
        <v>4869</v>
      </c>
      <c r="E6788" t="s">
        <v>3630</v>
      </c>
      <c r="F6788">
        <v>30</v>
      </c>
      <c r="G6788">
        <v>29000</v>
      </c>
      <c r="H6788" t="s">
        <v>3630</v>
      </c>
    </row>
    <row r="6789" spans="1:9" hidden="1" x14ac:dyDescent="0.25">
      <c r="A6789">
        <v>202402</v>
      </c>
      <c r="B6789" t="s">
        <v>4658</v>
      </c>
      <c r="C6789" t="s">
        <v>4869</v>
      </c>
      <c r="D6789" t="s">
        <v>4869</v>
      </c>
      <c r="E6789" t="s">
        <v>3630</v>
      </c>
      <c r="F6789">
        <v>30</v>
      </c>
      <c r="G6789">
        <v>29000</v>
      </c>
      <c r="H6789" t="s">
        <v>3630</v>
      </c>
    </row>
    <row r="6790" spans="1:9" x14ac:dyDescent="0.25">
      <c r="A6790">
        <v>202403</v>
      </c>
      <c r="B6790" t="s">
        <v>4658</v>
      </c>
      <c r="C6790" t="s">
        <v>4869</v>
      </c>
      <c r="D6790" t="s">
        <v>4869</v>
      </c>
      <c r="E6790" t="s">
        <v>3630</v>
      </c>
      <c r="F6790">
        <v>30</v>
      </c>
      <c r="G6790">
        <v>29000</v>
      </c>
      <c r="H6790" t="s">
        <v>3630</v>
      </c>
    </row>
    <row r="6791" spans="1:9" hidden="1" x14ac:dyDescent="0.25">
      <c r="A6791">
        <v>202401</v>
      </c>
      <c r="B6791" s="11" t="s">
        <v>3626</v>
      </c>
      <c r="C6791" s="11" t="s">
        <v>4861</v>
      </c>
      <c r="D6791" s="11" t="s">
        <v>4861</v>
      </c>
      <c r="E6791" t="s">
        <v>118</v>
      </c>
      <c r="F6791">
        <v>30</v>
      </c>
      <c r="G6791" s="4">
        <v>33388.067999999999</v>
      </c>
      <c r="H6791" t="s">
        <v>118</v>
      </c>
      <c r="I6791"/>
    </row>
    <row r="6792" spans="1:9" hidden="1" x14ac:dyDescent="0.25">
      <c r="A6792">
        <v>202402</v>
      </c>
      <c r="B6792" s="11" t="s">
        <v>3626</v>
      </c>
      <c r="C6792" s="11" t="s">
        <v>4861</v>
      </c>
      <c r="D6792" s="11" t="s">
        <v>4861</v>
      </c>
      <c r="E6792" t="s">
        <v>118</v>
      </c>
      <c r="F6792">
        <v>30</v>
      </c>
      <c r="G6792" s="4">
        <v>33388.067999999999</v>
      </c>
      <c r="H6792" t="s">
        <v>118</v>
      </c>
      <c r="I6792"/>
    </row>
    <row r="6793" spans="1:9" x14ac:dyDescent="0.25">
      <c r="A6793">
        <v>202403</v>
      </c>
      <c r="B6793" s="11" t="s">
        <v>3626</v>
      </c>
      <c r="C6793" s="11" t="s">
        <v>4861</v>
      </c>
      <c r="D6793" s="11" t="s">
        <v>4861</v>
      </c>
      <c r="E6793" t="s">
        <v>118</v>
      </c>
      <c r="F6793">
        <v>30</v>
      </c>
      <c r="G6793" s="4">
        <v>33388.067999999999</v>
      </c>
      <c r="H6793" t="s">
        <v>118</v>
      </c>
      <c r="I6793"/>
    </row>
    <row r="6794" spans="1:9" hidden="1" x14ac:dyDescent="0.25">
      <c r="A6794">
        <v>202401</v>
      </c>
      <c r="B6794" s="249" t="s">
        <v>4999</v>
      </c>
      <c r="C6794" t="s">
        <v>4999</v>
      </c>
      <c r="D6794" t="s">
        <v>4999</v>
      </c>
      <c r="E6794" t="s">
        <v>103</v>
      </c>
      <c r="F6794">
        <v>30</v>
      </c>
      <c r="G6794">
        <v>30223.29</v>
      </c>
      <c r="H6794" t="s">
        <v>103</v>
      </c>
      <c r="I6794"/>
    </row>
    <row r="6795" spans="1:9" hidden="1" x14ac:dyDescent="0.25">
      <c r="A6795">
        <v>202402</v>
      </c>
      <c r="B6795" s="249" t="s">
        <v>4999</v>
      </c>
      <c r="C6795" t="s">
        <v>4999</v>
      </c>
      <c r="D6795" t="s">
        <v>4999</v>
      </c>
      <c r="E6795" t="s">
        <v>103</v>
      </c>
      <c r="F6795">
        <v>30</v>
      </c>
      <c r="G6795">
        <v>30223.29</v>
      </c>
      <c r="H6795" t="s">
        <v>103</v>
      </c>
      <c r="I6795"/>
    </row>
    <row r="6796" spans="1:9" x14ac:dyDescent="0.25">
      <c r="A6796">
        <v>202403</v>
      </c>
      <c r="B6796" s="249" t="s">
        <v>4999</v>
      </c>
      <c r="C6796" t="s">
        <v>4999</v>
      </c>
      <c r="D6796" t="s">
        <v>4999</v>
      </c>
      <c r="E6796" t="s">
        <v>103</v>
      </c>
      <c r="F6796">
        <v>30</v>
      </c>
      <c r="G6796">
        <v>30223.29</v>
      </c>
      <c r="H6796" t="s">
        <v>103</v>
      </c>
      <c r="I6796"/>
    </row>
    <row r="6797" spans="1:9" hidden="1" x14ac:dyDescent="0.25">
      <c r="A6797">
        <v>202401</v>
      </c>
      <c r="B6797" s="249" t="s">
        <v>5316</v>
      </c>
      <c r="C6797" t="s">
        <v>4999</v>
      </c>
      <c r="D6797" t="s">
        <v>4999</v>
      </c>
      <c r="E6797" t="s">
        <v>103</v>
      </c>
      <c r="F6797">
        <v>30</v>
      </c>
      <c r="G6797">
        <v>30223.29</v>
      </c>
      <c r="H6797" t="s">
        <v>103</v>
      </c>
      <c r="I6797"/>
    </row>
    <row r="6798" spans="1:9" hidden="1" x14ac:dyDescent="0.25">
      <c r="A6798">
        <v>202402</v>
      </c>
      <c r="B6798" s="249" t="s">
        <v>5316</v>
      </c>
      <c r="C6798" t="s">
        <v>4999</v>
      </c>
      <c r="D6798" t="s">
        <v>4999</v>
      </c>
      <c r="E6798" t="s">
        <v>103</v>
      </c>
      <c r="F6798">
        <v>30</v>
      </c>
      <c r="G6798">
        <v>30223.29</v>
      </c>
      <c r="H6798" t="s">
        <v>103</v>
      </c>
      <c r="I6798"/>
    </row>
    <row r="6799" spans="1:9" x14ac:dyDescent="0.25">
      <c r="A6799">
        <v>202403</v>
      </c>
      <c r="B6799" s="249" t="s">
        <v>5316</v>
      </c>
      <c r="C6799" t="s">
        <v>4999</v>
      </c>
      <c r="D6799" t="s">
        <v>4999</v>
      </c>
      <c r="E6799" t="s">
        <v>103</v>
      </c>
      <c r="F6799">
        <v>30</v>
      </c>
      <c r="G6799">
        <v>30223.29</v>
      </c>
      <c r="H6799" t="s">
        <v>103</v>
      </c>
      <c r="I6799"/>
    </row>
    <row r="6800" spans="1:9" hidden="1" x14ac:dyDescent="0.25">
      <c r="A6800">
        <v>202401</v>
      </c>
      <c r="B6800" s="11" t="s">
        <v>5345</v>
      </c>
      <c r="C6800" s="11" t="s">
        <v>5345</v>
      </c>
      <c r="D6800" s="11" t="s">
        <v>5345</v>
      </c>
      <c r="E6800" t="s">
        <v>118</v>
      </c>
      <c r="F6800">
        <v>30</v>
      </c>
      <c r="G6800" s="4">
        <v>33388.067999999999</v>
      </c>
      <c r="H6800" t="s">
        <v>118</v>
      </c>
      <c r="I6800"/>
    </row>
    <row r="6801" spans="1:9" hidden="1" x14ac:dyDescent="0.25">
      <c r="A6801">
        <v>202402</v>
      </c>
      <c r="B6801" s="11" t="s">
        <v>5345</v>
      </c>
      <c r="C6801" s="11" t="s">
        <v>5345</v>
      </c>
      <c r="D6801" s="11" t="s">
        <v>5345</v>
      </c>
      <c r="E6801" t="s">
        <v>118</v>
      </c>
      <c r="F6801">
        <v>30</v>
      </c>
      <c r="G6801" s="4">
        <v>33388.067999999999</v>
      </c>
      <c r="H6801" t="s">
        <v>118</v>
      </c>
      <c r="I6801"/>
    </row>
    <row r="6802" spans="1:9" x14ac:dyDescent="0.25">
      <c r="A6802">
        <v>202403</v>
      </c>
      <c r="B6802" s="11" t="s">
        <v>5345</v>
      </c>
      <c r="C6802" s="11" t="s">
        <v>5345</v>
      </c>
      <c r="D6802" s="11" t="s">
        <v>5345</v>
      </c>
      <c r="E6802" t="s">
        <v>118</v>
      </c>
      <c r="F6802">
        <v>30</v>
      </c>
      <c r="G6802" s="4">
        <v>33388.067999999999</v>
      </c>
      <c r="H6802" t="s">
        <v>118</v>
      </c>
      <c r="I6802"/>
    </row>
    <row r="6803" spans="1:9" hidden="1" x14ac:dyDescent="0.25">
      <c r="A6803">
        <v>202401</v>
      </c>
      <c r="B6803" t="s">
        <v>4819</v>
      </c>
      <c r="C6803" t="s">
        <v>4819</v>
      </c>
      <c r="D6803" t="s">
        <v>4819</v>
      </c>
      <c r="E6803" t="s">
        <v>4688</v>
      </c>
      <c r="F6803">
        <v>30</v>
      </c>
      <c r="G6803">
        <v>29000</v>
      </c>
      <c r="H6803" t="s">
        <v>4688</v>
      </c>
    </row>
    <row r="6804" spans="1:9" hidden="1" x14ac:dyDescent="0.25">
      <c r="A6804">
        <v>202402</v>
      </c>
      <c r="B6804" t="s">
        <v>4819</v>
      </c>
      <c r="C6804" t="s">
        <v>4819</v>
      </c>
      <c r="D6804" t="s">
        <v>4819</v>
      </c>
      <c r="E6804" t="s">
        <v>4688</v>
      </c>
      <c r="F6804">
        <v>30</v>
      </c>
      <c r="G6804">
        <v>29000</v>
      </c>
      <c r="H6804" t="s">
        <v>4688</v>
      </c>
    </row>
    <row r="6805" spans="1:9" x14ac:dyDescent="0.25">
      <c r="A6805">
        <v>202403</v>
      </c>
      <c r="B6805" t="s">
        <v>4819</v>
      </c>
      <c r="C6805" t="s">
        <v>4819</v>
      </c>
      <c r="D6805" t="s">
        <v>4819</v>
      </c>
      <c r="E6805" t="s">
        <v>4688</v>
      </c>
      <c r="F6805">
        <v>30</v>
      </c>
      <c r="G6805">
        <v>29000</v>
      </c>
      <c r="H6805" t="s">
        <v>4688</v>
      </c>
    </row>
    <row r="6806" spans="1:9" hidden="1" x14ac:dyDescent="0.25">
      <c r="A6806">
        <v>202401</v>
      </c>
      <c r="B6806" t="s">
        <v>3713</v>
      </c>
      <c r="C6806" t="s">
        <v>2918</v>
      </c>
      <c r="D6806" t="s">
        <v>2918</v>
      </c>
      <c r="E6806" t="s">
        <v>3042</v>
      </c>
      <c r="F6806">
        <v>30</v>
      </c>
      <c r="G6806">
        <v>29000</v>
      </c>
      <c r="H6806" t="s">
        <v>3042</v>
      </c>
    </row>
    <row r="6807" spans="1:9" hidden="1" x14ac:dyDescent="0.25">
      <c r="A6807">
        <v>202402</v>
      </c>
      <c r="B6807" t="s">
        <v>3713</v>
      </c>
      <c r="C6807" t="s">
        <v>2918</v>
      </c>
      <c r="D6807" t="s">
        <v>2918</v>
      </c>
      <c r="E6807" t="s">
        <v>3042</v>
      </c>
      <c r="F6807">
        <v>30</v>
      </c>
      <c r="G6807">
        <v>29000</v>
      </c>
      <c r="H6807" t="s">
        <v>3042</v>
      </c>
    </row>
    <row r="6808" spans="1:9" x14ac:dyDescent="0.25">
      <c r="A6808">
        <v>202403</v>
      </c>
      <c r="B6808" t="s">
        <v>3713</v>
      </c>
      <c r="C6808" t="s">
        <v>2918</v>
      </c>
      <c r="D6808" t="s">
        <v>2918</v>
      </c>
      <c r="E6808" t="s">
        <v>3042</v>
      </c>
      <c r="F6808">
        <v>30</v>
      </c>
      <c r="G6808">
        <v>29000</v>
      </c>
      <c r="H6808" t="s">
        <v>3042</v>
      </c>
    </row>
    <row r="6809" spans="1:9" hidden="1" x14ac:dyDescent="0.25">
      <c r="A6809">
        <v>202401</v>
      </c>
      <c r="B6809" t="s">
        <v>3623</v>
      </c>
      <c r="C6809" t="s">
        <v>2918</v>
      </c>
      <c r="D6809" t="s">
        <v>2918</v>
      </c>
      <c r="E6809" t="s">
        <v>2976</v>
      </c>
      <c r="F6809">
        <v>30</v>
      </c>
      <c r="G6809">
        <v>29000</v>
      </c>
      <c r="H6809" t="s">
        <v>2976</v>
      </c>
    </row>
    <row r="6810" spans="1:9" hidden="1" x14ac:dyDescent="0.25">
      <c r="A6810">
        <v>202402</v>
      </c>
      <c r="B6810" t="s">
        <v>3623</v>
      </c>
      <c r="C6810" t="s">
        <v>2918</v>
      </c>
      <c r="D6810" t="s">
        <v>2918</v>
      </c>
      <c r="E6810" t="s">
        <v>2976</v>
      </c>
      <c r="F6810">
        <v>30</v>
      </c>
      <c r="G6810">
        <v>29000</v>
      </c>
      <c r="H6810" t="s">
        <v>2976</v>
      </c>
    </row>
    <row r="6811" spans="1:9" x14ac:dyDescent="0.25">
      <c r="A6811">
        <v>202403</v>
      </c>
      <c r="B6811" t="s">
        <v>3623</v>
      </c>
      <c r="C6811" t="s">
        <v>2918</v>
      </c>
      <c r="D6811" t="s">
        <v>2918</v>
      </c>
      <c r="E6811" t="s">
        <v>2976</v>
      </c>
      <c r="F6811">
        <v>30</v>
      </c>
      <c r="G6811">
        <v>29000</v>
      </c>
      <c r="H6811" t="s">
        <v>2976</v>
      </c>
    </row>
    <row r="6812" spans="1:9" hidden="1" x14ac:dyDescent="0.25">
      <c r="A6812">
        <v>202401</v>
      </c>
      <c r="B6812" t="s">
        <v>3834</v>
      </c>
      <c r="C6812" t="s">
        <v>3835</v>
      </c>
      <c r="D6812" t="s">
        <v>3835</v>
      </c>
      <c r="E6812" t="s">
        <v>160</v>
      </c>
      <c r="F6812">
        <v>30</v>
      </c>
      <c r="G6812">
        <v>30223.29</v>
      </c>
      <c r="H6812" t="s">
        <v>160</v>
      </c>
      <c r="I6812"/>
    </row>
    <row r="6813" spans="1:9" hidden="1" x14ac:dyDescent="0.25">
      <c r="A6813">
        <v>202402</v>
      </c>
      <c r="B6813" t="s">
        <v>3834</v>
      </c>
      <c r="C6813" t="s">
        <v>3835</v>
      </c>
      <c r="D6813" t="s">
        <v>3835</v>
      </c>
      <c r="E6813" t="s">
        <v>160</v>
      </c>
      <c r="F6813">
        <v>30</v>
      </c>
      <c r="G6813">
        <v>30223.29</v>
      </c>
      <c r="H6813" t="s">
        <v>160</v>
      </c>
      <c r="I6813"/>
    </row>
    <row r="6814" spans="1:9" x14ac:dyDescent="0.25">
      <c r="A6814">
        <v>202403</v>
      </c>
      <c r="B6814" t="s">
        <v>3834</v>
      </c>
      <c r="C6814" t="s">
        <v>3835</v>
      </c>
      <c r="D6814" t="s">
        <v>3835</v>
      </c>
      <c r="E6814" t="s">
        <v>160</v>
      </c>
      <c r="F6814">
        <v>30</v>
      </c>
      <c r="G6814">
        <v>30223.29</v>
      </c>
      <c r="H6814" t="s">
        <v>160</v>
      </c>
      <c r="I6814"/>
    </row>
    <row r="6815" spans="1:9" hidden="1" x14ac:dyDescent="0.25">
      <c r="A6815">
        <v>202401</v>
      </c>
      <c r="B6815" s="249" t="s">
        <v>4245</v>
      </c>
      <c r="C6815" t="s">
        <v>3835</v>
      </c>
      <c r="D6815" t="s">
        <v>3835</v>
      </c>
      <c r="E6815" t="s">
        <v>94</v>
      </c>
      <c r="F6815">
        <v>30</v>
      </c>
      <c r="G6815">
        <v>30223.29</v>
      </c>
      <c r="H6815" t="s">
        <v>94</v>
      </c>
      <c r="I6815"/>
    </row>
    <row r="6816" spans="1:9" hidden="1" x14ac:dyDescent="0.25">
      <c r="A6816">
        <v>202402</v>
      </c>
      <c r="B6816" s="249" t="s">
        <v>4245</v>
      </c>
      <c r="C6816" t="s">
        <v>3835</v>
      </c>
      <c r="D6816" t="s">
        <v>3835</v>
      </c>
      <c r="E6816" t="s">
        <v>94</v>
      </c>
      <c r="F6816">
        <v>30</v>
      </c>
      <c r="G6816">
        <v>30223.29</v>
      </c>
      <c r="H6816" t="s">
        <v>94</v>
      </c>
      <c r="I6816"/>
    </row>
    <row r="6817" spans="1:9" x14ac:dyDescent="0.25">
      <c r="A6817">
        <v>202403</v>
      </c>
      <c r="B6817" s="249" t="s">
        <v>4245</v>
      </c>
      <c r="C6817" t="s">
        <v>3835</v>
      </c>
      <c r="D6817" t="s">
        <v>3835</v>
      </c>
      <c r="E6817" t="s">
        <v>94</v>
      </c>
      <c r="F6817">
        <v>30</v>
      </c>
      <c r="G6817">
        <v>30223.29</v>
      </c>
      <c r="H6817" t="s">
        <v>94</v>
      </c>
      <c r="I6817"/>
    </row>
    <row r="6818" spans="1:9" hidden="1" x14ac:dyDescent="0.25">
      <c r="A6818">
        <v>202401</v>
      </c>
      <c r="B6818" t="s">
        <v>3420</v>
      </c>
      <c r="C6818" t="s">
        <v>3835</v>
      </c>
      <c r="D6818" t="s">
        <v>3835</v>
      </c>
      <c r="E6818" t="s">
        <v>160</v>
      </c>
      <c r="F6818">
        <v>30</v>
      </c>
      <c r="G6818">
        <v>30223.29</v>
      </c>
      <c r="H6818" t="s">
        <v>160</v>
      </c>
      <c r="I6818"/>
    </row>
    <row r="6819" spans="1:9" hidden="1" x14ac:dyDescent="0.25">
      <c r="A6819">
        <v>202402</v>
      </c>
      <c r="B6819" t="s">
        <v>3420</v>
      </c>
      <c r="C6819" t="s">
        <v>3835</v>
      </c>
      <c r="D6819" t="s">
        <v>3835</v>
      </c>
      <c r="E6819" t="s">
        <v>160</v>
      </c>
      <c r="F6819">
        <v>30</v>
      </c>
      <c r="G6819">
        <v>30223.29</v>
      </c>
      <c r="H6819" t="s">
        <v>160</v>
      </c>
      <c r="I6819"/>
    </row>
    <row r="6820" spans="1:9" x14ac:dyDescent="0.25">
      <c r="A6820">
        <v>202403</v>
      </c>
      <c r="B6820" t="s">
        <v>3420</v>
      </c>
      <c r="C6820" t="s">
        <v>3835</v>
      </c>
      <c r="D6820" t="s">
        <v>3835</v>
      </c>
      <c r="E6820" t="s">
        <v>160</v>
      </c>
      <c r="F6820">
        <v>30</v>
      </c>
      <c r="G6820">
        <v>30223.29</v>
      </c>
      <c r="H6820" t="s">
        <v>160</v>
      </c>
      <c r="I6820"/>
    </row>
    <row r="6821" spans="1:9" hidden="1" x14ac:dyDescent="0.25">
      <c r="A6821">
        <v>202401</v>
      </c>
      <c r="B6821" t="s">
        <v>3629</v>
      </c>
      <c r="C6821" t="s">
        <v>3586</v>
      </c>
      <c r="D6821" t="s">
        <v>3586</v>
      </c>
      <c r="E6821" t="s">
        <v>67</v>
      </c>
      <c r="F6821">
        <v>30</v>
      </c>
      <c r="G6821">
        <v>29000</v>
      </c>
      <c r="H6821" t="s">
        <v>67</v>
      </c>
    </row>
    <row r="6822" spans="1:9" hidden="1" x14ac:dyDescent="0.25">
      <c r="A6822">
        <v>202402</v>
      </c>
      <c r="B6822" t="s">
        <v>3629</v>
      </c>
      <c r="C6822" t="s">
        <v>3586</v>
      </c>
      <c r="D6822" t="s">
        <v>3586</v>
      </c>
      <c r="E6822" t="s">
        <v>67</v>
      </c>
      <c r="F6822">
        <v>30</v>
      </c>
      <c r="G6822">
        <v>29000</v>
      </c>
      <c r="H6822" t="s">
        <v>67</v>
      </c>
    </row>
    <row r="6823" spans="1:9" x14ac:dyDescent="0.25">
      <c r="A6823">
        <v>202403</v>
      </c>
      <c r="B6823" t="s">
        <v>3629</v>
      </c>
      <c r="C6823" t="s">
        <v>3586</v>
      </c>
      <c r="D6823" t="s">
        <v>3586</v>
      </c>
      <c r="E6823" t="s">
        <v>67</v>
      </c>
      <c r="F6823">
        <v>30</v>
      </c>
      <c r="G6823">
        <v>29000</v>
      </c>
      <c r="H6823" t="s">
        <v>67</v>
      </c>
    </row>
    <row r="6824" spans="1:9" hidden="1" x14ac:dyDescent="0.25">
      <c r="A6824">
        <v>202401</v>
      </c>
      <c r="B6824" t="s">
        <v>3585</v>
      </c>
      <c r="C6824" t="s">
        <v>3586</v>
      </c>
      <c r="D6824" t="s">
        <v>3586</v>
      </c>
      <c r="E6824" t="s">
        <v>67</v>
      </c>
      <c r="F6824">
        <v>30</v>
      </c>
      <c r="G6824">
        <v>29000</v>
      </c>
      <c r="H6824" t="s">
        <v>67</v>
      </c>
    </row>
    <row r="6825" spans="1:9" hidden="1" x14ac:dyDescent="0.25">
      <c r="A6825">
        <v>202401</v>
      </c>
      <c r="B6825" t="s">
        <v>3585</v>
      </c>
      <c r="C6825" t="s">
        <v>3586</v>
      </c>
      <c r="D6825" t="s">
        <v>3586</v>
      </c>
      <c r="E6825" t="s">
        <v>67</v>
      </c>
      <c r="F6825">
        <v>30</v>
      </c>
      <c r="G6825">
        <v>29000</v>
      </c>
      <c r="H6825" t="s">
        <v>67</v>
      </c>
    </row>
    <row r="6826" spans="1:9" hidden="1" x14ac:dyDescent="0.25">
      <c r="A6826">
        <v>202402</v>
      </c>
      <c r="B6826" t="s">
        <v>3585</v>
      </c>
      <c r="C6826" t="s">
        <v>3586</v>
      </c>
      <c r="D6826" t="s">
        <v>3586</v>
      </c>
      <c r="E6826" t="s">
        <v>67</v>
      </c>
      <c r="F6826">
        <v>30</v>
      </c>
      <c r="G6826">
        <v>29000</v>
      </c>
      <c r="H6826" t="s">
        <v>67</v>
      </c>
    </row>
    <row r="6827" spans="1:9" hidden="1" x14ac:dyDescent="0.25">
      <c r="A6827">
        <v>202402</v>
      </c>
      <c r="B6827" t="s">
        <v>3585</v>
      </c>
      <c r="C6827" t="s">
        <v>3586</v>
      </c>
      <c r="D6827" t="s">
        <v>3586</v>
      </c>
      <c r="E6827" t="s">
        <v>67</v>
      </c>
      <c r="F6827">
        <v>30</v>
      </c>
      <c r="G6827">
        <v>29000</v>
      </c>
      <c r="H6827" t="s">
        <v>67</v>
      </c>
    </row>
    <row r="6828" spans="1:9" x14ac:dyDescent="0.25">
      <c r="A6828">
        <v>202403</v>
      </c>
      <c r="B6828" t="s">
        <v>3585</v>
      </c>
      <c r="C6828" t="s">
        <v>3586</v>
      </c>
      <c r="D6828" t="s">
        <v>3586</v>
      </c>
      <c r="E6828" t="s">
        <v>67</v>
      </c>
      <c r="F6828">
        <v>30</v>
      </c>
      <c r="G6828">
        <v>29000</v>
      </c>
      <c r="H6828" t="s">
        <v>67</v>
      </c>
    </row>
    <row r="6829" spans="1:9" x14ac:dyDescent="0.25">
      <c r="A6829">
        <v>202403</v>
      </c>
      <c r="B6829" t="s">
        <v>3585</v>
      </c>
      <c r="C6829" t="s">
        <v>3586</v>
      </c>
      <c r="D6829" t="s">
        <v>3586</v>
      </c>
      <c r="E6829" t="s">
        <v>67</v>
      </c>
      <c r="F6829">
        <v>30</v>
      </c>
      <c r="G6829">
        <v>29000</v>
      </c>
      <c r="H6829" t="s">
        <v>67</v>
      </c>
    </row>
    <row r="6830" spans="1:9" hidden="1" x14ac:dyDescent="0.25">
      <c r="A6830">
        <v>202401</v>
      </c>
      <c r="B6830" s="249" t="s">
        <v>3058</v>
      </c>
      <c r="C6830" t="s">
        <v>4848</v>
      </c>
      <c r="D6830" t="s">
        <v>4848</v>
      </c>
      <c r="E6830" t="s">
        <v>103</v>
      </c>
      <c r="F6830">
        <v>30</v>
      </c>
      <c r="G6830">
        <v>30223.29</v>
      </c>
      <c r="H6830" t="s">
        <v>103</v>
      </c>
      <c r="I6830"/>
    </row>
    <row r="6831" spans="1:9" hidden="1" x14ac:dyDescent="0.25">
      <c r="A6831">
        <v>202402</v>
      </c>
      <c r="B6831" s="249" t="s">
        <v>3058</v>
      </c>
      <c r="C6831" t="s">
        <v>4848</v>
      </c>
      <c r="D6831" t="s">
        <v>4848</v>
      </c>
      <c r="E6831" t="s">
        <v>103</v>
      </c>
      <c r="F6831">
        <v>30</v>
      </c>
      <c r="G6831">
        <v>30223.29</v>
      </c>
      <c r="H6831" t="s">
        <v>103</v>
      </c>
      <c r="I6831"/>
    </row>
    <row r="6832" spans="1:9" x14ac:dyDescent="0.25">
      <c r="A6832">
        <v>202403</v>
      </c>
      <c r="B6832" s="249" t="s">
        <v>3058</v>
      </c>
      <c r="C6832" t="s">
        <v>4848</v>
      </c>
      <c r="D6832" t="s">
        <v>4848</v>
      </c>
      <c r="E6832" t="s">
        <v>103</v>
      </c>
      <c r="F6832">
        <v>30</v>
      </c>
      <c r="G6832">
        <v>30223.29</v>
      </c>
      <c r="H6832" t="s">
        <v>103</v>
      </c>
      <c r="I6832"/>
    </row>
    <row r="6833" spans="1:9" hidden="1" x14ac:dyDescent="0.25">
      <c r="A6833">
        <v>202401</v>
      </c>
      <c r="B6833" t="s">
        <v>1275</v>
      </c>
      <c r="C6833" t="s">
        <v>1014</v>
      </c>
      <c r="D6833" t="s">
        <v>1014</v>
      </c>
      <c r="E6833" t="s">
        <v>160</v>
      </c>
      <c r="F6833">
        <v>30</v>
      </c>
      <c r="G6833">
        <v>30223.29</v>
      </c>
      <c r="H6833" t="s">
        <v>160</v>
      </c>
      <c r="I6833" t="s">
        <v>2725</v>
      </c>
    </row>
    <row r="6834" spans="1:9" hidden="1" x14ac:dyDescent="0.25">
      <c r="A6834">
        <v>202402</v>
      </c>
      <c r="B6834" t="s">
        <v>1275</v>
      </c>
      <c r="C6834" t="s">
        <v>1014</v>
      </c>
      <c r="D6834" t="s">
        <v>1014</v>
      </c>
      <c r="E6834" t="s">
        <v>160</v>
      </c>
      <c r="F6834">
        <v>30</v>
      </c>
      <c r="G6834">
        <v>30223.29</v>
      </c>
      <c r="H6834" t="s">
        <v>160</v>
      </c>
      <c r="I6834" t="s">
        <v>2725</v>
      </c>
    </row>
    <row r="6835" spans="1:9" x14ac:dyDescent="0.25">
      <c r="A6835">
        <v>202403</v>
      </c>
      <c r="B6835" t="s">
        <v>1275</v>
      </c>
      <c r="C6835" t="s">
        <v>1014</v>
      </c>
      <c r="D6835" t="s">
        <v>1014</v>
      </c>
      <c r="E6835" t="s">
        <v>160</v>
      </c>
      <c r="F6835">
        <v>30</v>
      </c>
      <c r="G6835">
        <v>30223.29</v>
      </c>
      <c r="H6835" t="s">
        <v>160</v>
      </c>
      <c r="I6835" t="s">
        <v>2725</v>
      </c>
    </row>
    <row r="6836" spans="1:9" hidden="1" x14ac:dyDescent="0.25">
      <c r="A6836">
        <v>202401</v>
      </c>
      <c r="B6836" t="s">
        <v>1867</v>
      </c>
      <c r="C6836" t="s">
        <v>1014</v>
      </c>
      <c r="D6836" t="s">
        <v>1014</v>
      </c>
      <c r="E6836" t="s">
        <v>160</v>
      </c>
      <c r="F6836">
        <v>30</v>
      </c>
      <c r="G6836">
        <v>30223.29</v>
      </c>
      <c r="H6836" t="s">
        <v>160</v>
      </c>
      <c r="I6836" t="s">
        <v>2725</v>
      </c>
    </row>
    <row r="6837" spans="1:9" hidden="1" x14ac:dyDescent="0.25">
      <c r="A6837">
        <v>202402</v>
      </c>
      <c r="B6837" t="s">
        <v>1867</v>
      </c>
      <c r="C6837" t="s">
        <v>1014</v>
      </c>
      <c r="D6837" t="s">
        <v>1014</v>
      </c>
      <c r="E6837" t="s">
        <v>160</v>
      </c>
      <c r="F6837">
        <v>30</v>
      </c>
      <c r="G6837">
        <v>30223.29</v>
      </c>
      <c r="H6837" t="s">
        <v>160</v>
      </c>
      <c r="I6837" t="s">
        <v>2725</v>
      </c>
    </row>
    <row r="6838" spans="1:9" x14ac:dyDescent="0.25">
      <c r="A6838">
        <v>202403</v>
      </c>
      <c r="B6838" t="s">
        <v>1867</v>
      </c>
      <c r="C6838" t="s">
        <v>1014</v>
      </c>
      <c r="D6838" t="s">
        <v>1014</v>
      </c>
      <c r="E6838" t="s">
        <v>160</v>
      </c>
      <c r="F6838">
        <v>30</v>
      </c>
      <c r="G6838">
        <v>30223.29</v>
      </c>
      <c r="H6838" t="s">
        <v>160</v>
      </c>
      <c r="I6838" t="s">
        <v>2725</v>
      </c>
    </row>
    <row r="6839" spans="1:9" hidden="1" x14ac:dyDescent="0.25">
      <c r="A6839">
        <v>202401</v>
      </c>
      <c r="B6839" t="s">
        <v>1281</v>
      </c>
      <c r="C6839" t="s">
        <v>1014</v>
      </c>
      <c r="D6839" t="s">
        <v>1014</v>
      </c>
      <c r="E6839" t="s">
        <v>160</v>
      </c>
      <c r="F6839">
        <v>30</v>
      </c>
      <c r="G6839">
        <v>30223.29</v>
      </c>
      <c r="H6839" t="s">
        <v>160</v>
      </c>
      <c r="I6839" t="s">
        <v>2725</v>
      </c>
    </row>
    <row r="6840" spans="1:9" hidden="1" x14ac:dyDescent="0.25">
      <c r="A6840">
        <v>202402</v>
      </c>
      <c r="B6840" t="s">
        <v>1281</v>
      </c>
      <c r="C6840" t="s">
        <v>1014</v>
      </c>
      <c r="D6840" t="s">
        <v>1014</v>
      </c>
      <c r="E6840" t="s">
        <v>160</v>
      </c>
      <c r="F6840">
        <v>30</v>
      </c>
      <c r="G6840">
        <v>30223.29</v>
      </c>
      <c r="H6840" t="s">
        <v>160</v>
      </c>
      <c r="I6840" t="s">
        <v>2725</v>
      </c>
    </row>
    <row r="6841" spans="1:9" x14ac:dyDescent="0.25">
      <c r="A6841">
        <v>202403</v>
      </c>
      <c r="B6841" t="s">
        <v>1281</v>
      </c>
      <c r="C6841" t="s">
        <v>1014</v>
      </c>
      <c r="D6841" t="s">
        <v>1014</v>
      </c>
      <c r="E6841" t="s">
        <v>160</v>
      </c>
      <c r="F6841">
        <v>30</v>
      </c>
      <c r="G6841">
        <v>30223.29</v>
      </c>
      <c r="H6841" t="s">
        <v>160</v>
      </c>
      <c r="I6841" t="s">
        <v>2725</v>
      </c>
    </row>
    <row r="6842" spans="1:9" hidden="1" x14ac:dyDescent="0.25">
      <c r="A6842">
        <v>202401</v>
      </c>
      <c r="B6842" t="s">
        <v>1956</v>
      </c>
      <c r="C6842" t="s">
        <v>2727</v>
      </c>
      <c r="D6842" t="s">
        <v>2728</v>
      </c>
      <c r="E6842" t="s">
        <v>101</v>
      </c>
      <c r="H6842" t="s">
        <v>101</v>
      </c>
      <c r="I6842" s="9" t="s">
        <v>1706</v>
      </c>
    </row>
    <row r="6843" spans="1:9" hidden="1" x14ac:dyDescent="0.25">
      <c r="A6843">
        <v>202402</v>
      </c>
      <c r="B6843" t="s">
        <v>1956</v>
      </c>
      <c r="C6843" t="s">
        <v>2727</v>
      </c>
      <c r="D6843" t="s">
        <v>2728</v>
      </c>
      <c r="E6843" t="s">
        <v>101</v>
      </c>
      <c r="H6843" t="s">
        <v>101</v>
      </c>
      <c r="I6843" s="9" t="s">
        <v>1706</v>
      </c>
    </row>
    <row r="6844" spans="1:9" x14ac:dyDescent="0.25">
      <c r="A6844">
        <v>202403</v>
      </c>
      <c r="B6844" t="s">
        <v>1956</v>
      </c>
      <c r="C6844" t="s">
        <v>2727</v>
      </c>
      <c r="D6844" t="s">
        <v>2728</v>
      </c>
      <c r="E6844" t="s">
        <v>101</v>
      </c>
      <c r="H6844" t="s">
        <v>101</v>
      </c>
      <c r="I6844" s="9" t="s">
        <v>1706</v>
      </c>
    </row>
    <row r="6845" spans="1:9" hidden="1" x14ac:dyDescent="0.25">
      <c r="A6845">
        <v>202401</v>
      </c>
      <c r="B6845" t="s">
        <v>1426</v>
      </c>
      <c r="C6845" t="s">
        <v>2727</v>
      </c>
      <c r="D6845" t="s">
        <v>2728</v>
      </c>
      <c r="E6845" t="s">
        <v>101</v>
      </c>
      <c r="H6845" t="s">
        <v>101</v>
      </c>
      <c r="I6845" s="9" t="s">
        <v>1706</v>
      </c>
    </row>
    <row r="6846" spans="1:9" hidden="1" x14ac:dyDescent="0.25">
      <c r="A6846">
        <v>202402</v>
      </c>
      <c r="B6846" t="s">
        <v>1426</v>
      </c>
      <c r="C6846" t="s">
        <v>2727</v>
      </c>
      <c r="D6846" t="s">
        <v>2728</v>
      </c>
      <c r="E6846" t="s">
        <v>101</v>
      </c>
      <c r="H6846" t="s">
        <v>101</v>
      </c>
      <c r="I6846" s="9" t="s">
        <v>1706</v>
      </c>
    </row>
    <row r="6847" spans="1:9" x14ac:dyDescent="0.25">
      <c r="A6847">
        <v>202403</v>
      </c>
      <c r="B6847" t="s">
        <v>1426</v>
      </c>
      <c r="C6847" t="s">
        <v>2727</v>
      </c>
      <c r="D6847" t="s">
        <v>2728</v>
      </c>
      <c r="E6847" t="s">
        <v>101</v>
      </c>
      <c r="H6847" t="s">
        <v>101</v>
      </c>
      <c r="I6847" s="9" t="s">
        <v>1706</v>
      </c>
    </row>
    <row r="6848" spans="1:9" hidden="1" x14ac:dyDescent="0.25">
      <c r="A6848">
        <v>202401</v>
      </c>
      <c r="B6848" t="s">
        <v>4572</v>
      </c>
      <c r="C6848" t="s">
        <v>4527</v>
      </c>
      <c r="D6848" t="s">
        <v>4527</v>
      </c>
      <c r="E6848" t="s">
        <v>120</v>
      </c>
      <c r="F6848">
        <v>30</v>
      </c>
      <c r="G6848">
        <v>6000</v>
      </c>
      <c r="H6848" t="s">
        <v>120</v>
      </c>
    </row>
    <row r="6849" spans="1:9" hidden="1" x14ac:dyDescent="0.25">
      <c r="A6849">
        <v>202402</v>
      </c>
      <c r="B6849" t="s">
        <v>4572</v>
      </c>
      <c r="C6849" t="s">
        <v>4527</v>
      </c>
      <c r="D6849" t="s">
        <v>4527</v>
      </c>
      <c r="E6849" t="s">
        <v>120</v>
      </c>
      <c r="F6849">
        <v>30</v>
      </c>
      <c r="G6849">
        <v>6000</v>
      </c>
      <c r="H6849" t="s">
        <v>120</v>
      </c>
    </row>
    <row r="6850" spans="1:9" x14ac:dyDescent="0.25">
      <c r="A6850">
        <v>202403</v>
      </c>
      <c r="B6850" t="s">
        <v>4572</v>
      </c>
      <c r="C6850" t="s">
        <v>4527</v>
      </c>
      <c r="D6850" t="s">
        <v>4527</v>
      </c>
      <c r="E6850" t="s">
        <v>120</v>
      </c>
      <c r="F6850">
        <v>30</v>
      </c>
      <c r="G6850">
        <v>6000</v>
      </c>
      <c r="H6850" t="s">
        <v>120</v>
      </c>
    </row>
    <row r="6851" spans="1:9" hidden="1" x14ac:dyDescent="0.25">
      <c r="A6851">
        <v>202401</v>
      </c>
      <c r="B6851" t="s">
        <v>4527</v>
      </c>
      <c r="C6851" t="s">
        <v>4527</v>
      </c>
      <c r="D6851" t="s">
        <v>4527</v>
      </c>
      <c r="E6851" t="s">
        <v>120</v>
      </c>
      <c r="F6851">
        <v>30</v>
      </c>
      <c r="G6851">
        <v>6000</v>
      </c>
      <c r="H6851" t="s">
        <v>120</v>
      </c>
    </row>
    <row r="6852" spans="1:9" hidden="1" x14ac:dyDescent="0.25">
      <c r="A6852">
        <v>202402</v>
      </c>
      <c r="B6852" t="s">
        <v>4527</v>
      </c>
      <c r="C6852" t="s">
        <v>4527</v>
      </c>
      <c r="D6852" t="s">
        <v>4527</v>
      </c>
      <c r="E6852" t="s">
        <v>120</v>
      </c>
      <c r="F6852">
        <v>30</v>
      </c>
      <c r="G6852">
        <v>6000</v>
      </c>
      <c r="H6852" t="s">
        <v>120</v>
      </c>
    </row>
    <row r="6853" spans="1:9" x14ac:dyDescent="0.25">
      <c r="A6853">
        <v>202403</v>
      </c>
      <c r="B6853" t="s">
        <v>4527</v>
      </c>
      <c r="C6853" t="s">
        <v>4527</v>
      </c>
      <c r="D6853" t="s">
        <v>4527</v>
      </c>
      <c r="E6853" t="s">
        <v>120</v>
      </c>
      <c r="F6853">
        <v>30</v>
      </c>
      <c r="G6853">
        <v>6000</v>
      </c>
      <c r="H6853" t="s">
        <v>120</v>
      </c>
    </row>
    <row r="6854" spans="1:9" hidden="1" x14ac:dyDescent="0.25">
      <c r="A6854">
        <v>202401</v>
      </c>
      <c r="B6854" t="s">
        <v>4660</v>
      </c>
      <c r="C6854" t="s">
        <v>4871</v>
      </c>
      <c r="D6854" t="s">
        <v>4871</v>
      </c>
      <c r="E6854" t="s">
        <v>2891</v>
      </c>
      <c r="F6854">
        <v>30</v>
      </c>
      <c r="G6854">
        <v>29000</v>
      </c>
      <c r="H6854" t="s">
        <v>2891</v>
      </c>
    </row>
    <row r="6855" spans="1:9" hidden="1" x14ac:dyDescent="0.25">
      <c r="A6855">
        <v>202402</v>
      </c>
      <c r="B6855" t="s">
        <v>4660</v>
      </c>
      <c r="C6855" t="s">
        <v>4871</v>
      </c>
      <c r="D6855" t="s">
        <v>4871</v>
      </c>
      <c r="E6855" t="s">
        <v>2891</v>
      </c>
      <c r="F6855">
        <v>30</v>
      </c>
      <c r="G6855">
        <v>29000</v>
      </c>
      <c r="H6855" t="s">
        <v>2891</v>
      </c>
    </row>
    <row r="6856" spans="1:9" x14ac:dyDescent="0.25">
      <c r="A6856">
        <v>202403</v>
      </c>
      <c r="B6856" t="s">
        <v>4660</v>
      </c>
      <c r="C6856" t="s">
        <v>4871</v>
      </c>
      <c r="D6856" t="s">
        <v>4871</v>
      </c>
      <c r="E6856" t="s">
        <v>2891</v>
      </c>
      <c r="F6856">
        <v>30</v>
      </c>
      <c r="G6856">
        <v>29000</v>
      </c>
      <c r="H6856" t="s">
        <v>2891</v>
      </c>
    </row>
    <row r="6857" spans="1:9" hidden="1" x14ac:dyDescent="0.25">
      <c r="A6857">
        <v>202401</v>
      </c>
      <c r="B6857" t="s">
        <v>4601</v>
      </c>
      <c r="C6857" t="s">
        <v>4871</v>
      </c>
      <c r="D6857" t="s">
        <v>4871</v>
      </c>
      <c r="E6857" t="s">
        <v>3707</v>
      </c>
      <c r="F6857">
        <v>30</v>
      </c>
      <c r="G6857">
        <v>29000</v>
      </c>
      <c r="H6857" t="s">
        <v>3707</v>
      </c>
    </row>
    <row r="6858" spans="1:9" hidden="1" x14ac:dyDescent="0.25">
      <c r="A6858">
        <v>202402</v>
      </c>
      <c r="B6858" t="s">
        <v>4601</v>
      </c>
      <c r="C6858" t="s">
        <v>4871</v>
      </c>
      <c r="D6858" t="s">
        <v>4871</v>
      </c>
      <c r="E6858" t="s">
        <v>3707</v>
      </c>
      <c r="F6858">
        <v>30</v>
      </c>
      <c r="G6858">
        <v>29000</v>
      </c>
      <c r="H6858" t="s">
        <v>3707</v>
      </c>
    </row>
    <row r="6859" spans="1:9" x14ac:dyDescent="0.25">
      <c r="A6859">
        <v>202403</v>
      </c>
      <c r="B6859" t="s">
        <v>4601</v>
      </c>
      <c r="C6859" t="s">
        <v>4871</v>
      </c>
      <c r="D6859" t="s">
        <v>4871</v>
      </c>
      <c r="E6859" t="s">
        <v>3707</v>
      </c>
      <c r="F6859">
        <v>30</v>
      </c>
      <c r="G6859">
        <v>29000</v>
      </c>
      <c r="H6859" t="s">
        <v>3707</v>
      </c>
    </row>
    <row r="6860" spans="1:9" hidden="1" x14ac:dyDescent="0.25">
      <c r="A6860">
        <v>202401</v>
      </c>
      <c r="B6860" t="s">
        <v>5077</v>
      </c>
      <c r="C6860" t="s">
        <v>5077</v>
      </c>
      <c r="D6860" t="s">
        <v>5077</v>
      </c>
      <c r="E6860" t="s">
        <v>160</v>
      </c>
      <c r="F6860">
        <v>30</v>
      </c>
      <c r="G6860">
        <v>30223.29</v>
      </c>
      <c r="H6860" t="s">
        <v>160</v>
      </c>
      <c r="I6860"/>
    </row>
    <row r="6861" spans="1:9" hidden="1" x14ac:dyDescent="0.25">
      <c r="A6861">
        <v>202402</v>
      </c>
      <c r="B6861" t="s">
        <v>5077</v>
      </c>
      <c r="C6861" t="s">
        <v>5077</v>
      </c>
      <c r="D6861" t="s">
        <v>5077</v>
      </c>
      <c r="E6861" t="s">
        <v>160</v>
      </c>
      <c r="F6861">
        <v>30</v>
      </c>
      <c r="G6861">
        <v>30223.29</v>
      </c>
      <c r="H6861" t="s">
        <v>160</v>
      </c>
      <c r="I6861"/>
    </row>
    <row r="6862" spans="1:9" x14ac:dyDescent="0.25">
      <c r="A6862">
        <v>202403</v>
      </c>
      <c r="B6862" t="s">
        <v>5077</v>
      </c>
      <c r="C6862" t="s">
        <v>5077</v>
      </c>
      <c r="D6862" t="s">
        <v>5077</v>
      </c>
      <c r="E6862" t="s">
        <v>160</v>
      </c>
      <c r="F6862">
        <v>30</v>
      </c>
      <c r="G6862">
        <v>30223.29</v>
      </c>
      <c r="H6862" t="s">
        <v>160</v>
      </c>
      <c r="I6862"/>
    </row>
    <row r="6863" spans="1:9" hidden="1" x14ac:dyDescent="0.25">
      <c r="A6863">
        <v>202401</v>
      </c>
      <c r="B6863" s="249" t="s">
        <v>4392</v>
      </c>
      <c r="C6863" t="s">
        <v>4849</v>
      </c>
      <c r="D6863" t="s">
        <v>4849</v>
      </c>
      <c r="E6863" t="s">
        <v>103</v>
      </c>
      <c r="F6863">
        <v>30</v>
      </c>
      <c r="G6863">
        <v>30223.29</v>
      </c>
      <c r="H6863" t="s">
        <v>103</v>
      </c>
      <c r="I6863"/>
    </row>
    <row r="6864" spans="1:9" hidden="1" x14ac:dyDescent="0.25">
      <c r="A6864">
        <v>202402</v>
      </c>
      <c r="B6864" s="249" t="s">
        <v>4392</v>
      </c>
      <c r="C6864" t="s">
        <v>4849</v>
      </c>
      <c r="D6864" t="s">
        <v>4849</v>
      </c>
      <c r="E6864" t="s">
        <v>103</v>
      </c>
      <c r="F6864">
        <v>30</v>
      </c>
      <c r="G6864">
        <v>30223.29</v>
      </c>
      <c r="H6864" t="s">
        <v>103</v>
      </c>
      <c r="I6864"/>
    </row>
    <row r="6865" spans="1:9" x14ac:dyDescent="0.25">
      <c r="A6865">
        <v>202403</v>
      </c>
      <c r="B6865" s="249" t="s">
        <v>4392</v>
      </c>
      <c r="C6865" t="s">
        <v>4849</v>
      </c>
      <c r="D6865" t="s">
        <v>4849</v>
      </c>
      <c r="E6865" t="s">
        <v>103</v>
      </c>
      <c r="F6865">
        <v>30</v>
      </c>
      <c r="G6865">
        <v>30223.29</v>
      </c>
      <c r="H6865" t="s">
        <v>103</v>
      </c>
      <c r="I6865"/>
    </row>
    <row r="6866" spans="1:9" hidden="1" x14ac:dyDescent="0.25">
      <c r="A6866">
        <v>202401</v>
      </c>
      <c r="B6866" s="249" t="s">
        <v>5317</v>
      </c>
      <c r="C6866" t="s">
        <v>5317</v>
      </c>
      <c r="D6866" t="s">
        <v>5317</v>
      </c>
      <c r="E6866" t="s">
        <v>94</v>
      </c>
      <c r="F6866">
        <v>30</v>
      </c>
      <c r="G6866">
        <v>30223.29</v>
      </c>
      <c r="H6866" t="s">
        <v>94</v>
      </c>
      <c r="I6866"/>
    </row>
    <row r="6867" spans="1:9" hidden="1" x14ac:dyDescent="0.25">
      <c r="A6867">
        <v>202402</v>
      </c>
      <c r="B6867" s="249" t="s">
        <v>5317</v>
      </c>
      <c r="C6867" t="s">
        <v>5317</v>
      </c>
      <c r="D6867" t="s">
        <v>5317</v>
      </c>
      <c r="E6867" t="s">
        <v>94</v>
      </c>
      <c r="F6867">
        <v>30</v>
      </c>
      <c r="G6867">
        <v>30223.29</v>
      </c>
      <c r="H6867" t="s">
        <v>94</v>
      </c>
      <c r="I6867"/>
    </row>
    <row r="6868" spans="1:9" x14ac:dyDescent="0.25">
      <c r="A6868">
        <v>202403</v>
      </c>
      <c r="B6868" s="249" t="s">
        <v>5317</v>
      </c>
      <c r="C6868" t="s">
        <v>5317</v>
      </c>
      <c r="D6868" t="s">
        <v>5317</v>
      </c>
      <c r="E6868" t="s">
        <v>94</v>
      </c>
      <c r="F6868">
        <v>30</v>
      </c>
      <c r="G6868">
        <v>30223.29</v>
      </c>
      <c r="H6868" t="s">
        <v>94</v>
      </c>
      <c r="I6868"/>
    </row>
    <row r="6869" spans="1:9" hidden="1" x14ac:dyDescent="0.25">
      <c r="A6869">
        <v>202401</v>
      </c>
      <c r="B6869" s="11" t="s">
        <v>5444</v>
      </c>
      <c r="C6869" s="11" t="s">
        <v>5444</v>
      </c>
      <c r="D6869" s="11" t="s">
        <v>5444</v>
      </c>
      <c r="E6869" t="s">
        <v>118</v>
      </c>
      <c r="F6869">
        <v>30</v>
      </c>
      <c r="G6869" s="4">
        <v>33388.067999999999</v>
      </c>
      <c r="H6869" t="s">
        <v>118</v>
      </c>
      <c r="I6869"/>
    </row>
    <row r="6870" spans="1:9" hidden="1" x14ac:dyDescent="0.25">
      <c r="A6870">
        <v>202402</v>
      </c>
      <c r="B6870" s="11" t="s">
        <v>5444</v>
      </c>
      <c r="C6870" s="11" t="s">
        <v>5444</v>
      </c>
      <c r="D6870" s="11" t="s">
        <v>5444</v>
      </c>
      <c r="E6870" t="s">
        <v>118</v>
      </c>
      <c r="F6870">
        <v>30</v>
      </c>
      <c r="G6870" s="4">
        <v>33388.067999999999</v>
      </c>
      <c r="H6870" t="s">
        <v>118</v>
      </c>
      <c r="I6870"/>
    </row>
    <row r="6871" spans="1:9" x14ac:dyDescent="0.25">
      <c r="A6871">
        <v>202403</v>
      </c>
      <c r="B6871" s="11" t="s">
        <v>5444</v>
      </c>
      <c r="C6871" s="11" t="s">
        <v>5444</v>
      </c>
      <c r="D6871" s="11" t="s">
        <v>5444</v>
      </c>
      <c r="E6871" t="s">
        <v>118</v>
      </c>
      <c r="F6871">
        <v>30</v>
      </c>
      <c r="G6871" s="4">
        <v>33388.067999999999</v>
      </c>
      <c r="H6871" t="s">
        <v>118</v>
      </c>
      <c r="I6871"/>
    </row>
    <row r="6872" spans="1:9" hidden="1" x14ac:dyDescent="0.25">
      <c r="A6872">
        <v>202401</v>
      </c>
      <c r="B6872" s="11" t="s">
        <v>5445</v>
      </c>
      <c r="C6872" s="11" t="s">
        <v>5445</v>
      </c>
      <c r="D6872" s="11" t="s">
        <v>5445</v>
      </c>
      <c r="E6872" t="s">
        <v>118</v>
      </c>
      <c r="F6872">
        <v>30</v>
      </c>
      <c r="G6872" s="4">
        <v>33388.067999999999</v>
      </c>
      <c r="H6872" t="s">
        <v>118</v>
      </c>
      <c r="I6872"/>
    </row>
    <row r="6873" spans="1:9" hidden="1" x14ac:dyDescent="0.25">
      <c r="A6873">
        <v>202402</v>
      </c>
      <c r="B6873" s="11" t="s">
        <v>5445</v>
      </c>
      <c r="C6873" s="11" t="s">
        <v>5445</v>
      </c>
      <c r="D6873" s="11" t="s">
        <v>5445</v>
      </c>
      <c r="E6873" t="s">
        <v>118</v>
      </c>
      <c r="F6873">
        <v>30</v>
      </c>
      <c r="G6873" s="4">
        <v>33388.067999999999</v>
      </c>
      <c r="H6873" t="s">
        <v>118</v>
      </c>
      <c r="I6873"/>
    </row>
    <row r="6874" spans="1:9" x14ac:dyDescent="0.25">
      <c r="A6874">
        <v>202403</v>
      </c>
      <c r="B6874" s="11" t="s">
        <v>5445</v>
      </c>
      <c r="C6874" s="11" t="s">
        <v>5445</v>
      </c>
      <c r="D6874" s="11" t="s">
        <v>5445</v>
      </c>
      <c r="E6874" t="s">
        <v>118</v>
      </c>
      <c r="F6874">
        <v>30</v>
      </c>
      <c r="G6874" s="4">
        <v>33388.067999999999</v>
      </c>
      <c r="H6874" t="s">
        <v>118</v>
      </c>
      <c r="I6874"/>
    </row>
    <row r="6875" spans="1:9" hidden="1" x14ac:dyDescent="0.25">
      <c r="A6875">
        <v>202401</v>
      </c>
      <c r="B6875" s="11" t="s">
        <v>5446</v>
      </c>
      <c r="C6875" s="11" t="s">
        <v>5446</v>
      </c>
      <c r="D6875" s="11" t="s">
        <v>5446</v>
      </c>
      <c r="E6875" t="s">
        <v>118</v>
      </c>
      <c r="F6875">
        <v>30</v>
      </c>
      <c r="G6875" s="4">
        <v>33388.067999999999</v>
      </c>
      <c r="H6875" t="s">
        <v>118</v>
      </c>
      <c r="I6875"/>
    </row>
    <row r="6876" spans="1:9" hidden="1" x14ac:dyDescent="0.25">
      <c r="A6876">
        <v>202402</v>
      </c>
      <c r="B6876" s="11" t="s">
        <v>5446</v>
      </c>
      <c r="C6876" s="11" t="s">
        <v>5446</v>
      </c>
      <c r="D6876" s="11" t="s">
        <v>5446</v>
      </c>
      <c r="E6876" t="s">
        <v>118</v>
      </c>
      <c r="F6876">
        <v>30</v>
      </c>
      <c r="G6876" s="4">
        <v>33388.067999999999</v>
      </c>
      <c r="H6876" t="s">
        <v>118</v>
      </c>
      <c r="I6876"/>
    </row>
    <row r="6877" spans="1:9" x14ac:dyDescent="0.25">
      <c r="A6877">
        <v>202403</v>
      </c>
      <c r="B6877" s="11" t="s">
        <v>5446</v>
      </c>
      <c r="C6877" s="11" t="s">
        <v>5446</v>
      </c>
      <c r="D6877" s="11" t="s">
        <v>5446</v>
      </c>
      <c r="E6877" t="s">
        <v>118</v>
      </c>
      <c r="F6877">
        <v>30</v>
      </c>
      <c r="G6877" s="4">
        <v>33388.067999999999</v>
      </c>
      <c r="H6877" t="s">
        <v>118</v>
      </c>
      <c r="I6877"/>
    </row>
    <row r="6878" spans="1:9" x14ac:dyDescent="0.25">
      <c r="A6878">
        <v>202403</v>
      </c>
      <c r="B6878" s="11" t="s">
        <v>5450</v>
      </c>
      <c r="C6878" s="11" t="s">
        <v>5450</v>
      </c>
      <c r="D6878" s="11" t="s">
        <v>5450</v>
      </c>
      <c r="E6878" t="s">
        <v>118</v>
      </c>
      <c r="F6878">
        <v>30</v>
      </c>
      <c r="G6878" s="4">
        <v>33388.067999999999</v>
      </c>
      <c r="H6878" t="s">
        <v>118</v>
      </c>
      <c r="I6878"/>
    </row>
    <row r="6879" spans="1:9" x14ac:dyDescent="0.25">
      <c r="A6879">
        <v>202404</v>
      </c>
      <c r="B6879" s="11" t="s">
        <v>5391</v>
      </c>
      <c r="C6879" s="11" t="s">
        <v>5391</v>
      </c>
      <c r="D6879" s="11" t="s">
        <v>5391</v>
      </c>
      <c r="E6879" t="s">
        <v>118</v>
      </c>
      <c r="F6879">
        <v>30</v>
      </c>
      <c r="G6879" s="4">
        <v>33388.067999999999</v>
      </c>
      <c r="H6879" t="s">
        <v>118</v>
      </c>
      <c r="I6879"/>
    </row>
    <row r="6880" spans="1:9" x14ac:dyDescent="0.25">
      <c r="A6880">
        <v>202404</v>
      </c>
      <c r="B6880" t="s">
        <v>3047</v>
      </c>
      <c r="C6880" t="s">
        <v>3714</v>
      </c>
      <c r="D6880" t="s">
        <v>3047</v>
      </c>
      <c r="E6880" t="s">
        <v>67</v>
      </c>
      <c r="G6880">
        <v>29000</v>
      </c>
      <c r="H6880" t="s">
        <v>67</v>
      </c>
    </row>
    <row r="6881" spans="1:9" x14ac:dyDescent="0.25">
      <c r="A6881">
        <v>202404</v>
      </c>
      <c r="B6881" t="s">
        <v>3317</v>
      </c>
      <c r="C6881" t="s">
        <v>3714</v>
      </c>
      <c r="D6881" t="s">
        <v>3047</v>
      </c>
      <c r="E6881" t="s">
        <v>67</v>
      </c>
      <c r="G6881">
        <v>29000</v>
      </c>
      <c r="H6881" t="s">
        <v>67</v>
      </c>
    </row>
    <row r="6882" spans="1:9" x14ac:dyDescent="0.25">
      <c r="A6882">
        <v>202404</v>
      </c>
      <c r="B6882" t="s">
        <v>4659</v>
      </c>
      <c r="C6882" t="s">
        <v>4862</v>
      </c>
      <c r="D6882" t="s">
        <v>4862</v>
      </c>
      <c r="E6882" t="s">
        <v>2891</v>
      </c>
      <c r="F6882">
        <v>30</v>
      </c>
      <c r="G6882">
        <v>29000</v>
      </c>
      <c r="H6882" t="s">
        <v>2891</v>
      </c>
    </row>
    <row r="6883" spans="1:9" x14ac:dyDescent="0.25">
      <c r="A6883">
        <v>202404</v>
      </c>
      <c r="B6883" t="s">
        <v>4600</v>
      </c>
      <c r="C6883" t="s">
        <v>4862</v>
      </c>
      <c r="D6883" t="s">
        <v>4862</v>
      </c>
      <c r="E6883" t="s">
        <v>3707</v>
      </c>
      <c r="F6883">
        <v>30</v>
      </c>
      <c r="G6883">
        <v>29000</v>
      </c>
      <c r="H6883" t="s">
        <v>3707</v>
      </c>
    </row>
    <row r="6884" spans="1:9" x14ac:dyDescent="0.25">
      <c r="A6884">
        <v>202404</v>
      </c>
      <c r="B6884" t="s">
        <v>1927</v>
      </c>
      <c r="C6884" t="s">
        <v>2654</v>
      </c>
      <c r="D6884" t="s">
        <v>2381</v>
      </c>
      <c r="E6884" t="s">
        <v>67</v>
      </c>
      <c r="F6884">
        <v>30</v>
      </c>
      <c r="G6884">
        <v>25000</v>
      </c>
      <c r="H6884" t="s">
        <v>67</v>
      </c>
      <c r="I6884" s="9" t="s">
        <v>2653</v>
      </c>
    </row>
    <row r="6885" spans="1:9" x14ac:dyDescent="0.25">
      <c r="A6885">
        <v>202404</v>
      </c>
      <c r="B6885" t="s">
        <v>1921</v>
      </c>
      <c r="C6885" t="s">
        <v>2654</v>
      </c>
      <c r="D6885" t="s">
        <v>2381</v>
      </c>
      <c r="E6885" t="s">
        <v>67</v>
      </c>
      <c r="F6885">
        <v>30</v>
      </c>
      <c r="G6885">
        <v>25000</v>
      </c>
      <c r="H6885" t="s">
        <v>67</v>
      </c>
      <c r="I6885" s="9" t="s">
        <v>2653</v>
      </c>
    </row>
    <row r="6886" spans="1:9" x14ac:dyDescent="0.25">
      <c r="A6886">
        <v>202404</v>
      </c>
      <c r="B6886" t="s">
        <v>1746</v>
      </c>
      <c r="C6886" t="s">
        <v>2654</v>
      </c>
      <c r="D6886" t="s">
        <v>2381</v>
      </c>
      <c r="E6886" t="s">
        <v>67</v>
      </c>
      <c r="F6886">
        <v>30</v>
      </c>
      <c r="G6886">
        <v>25000</v>
      </c>
      <c r="H6886" t="s">
        <v>67</v>
      </c>
      <c r="I6886" s="9" t="s">
        <v>2653</v>
      </c>
    </row>
    <row r="6887" spans="1:9" x14ac:dyDescent="0.25">
      <c r="A6887">
        <v>202404</v>
      </c>
      <c r="B6887" s="11" t="s">
        <v>3695</v>
      </c>
      <c r="C6887" s="11" t="s">
        <v>4839</v>
      </c>
      <c r="D6887" s="11" t="s">
        <v>4839</v>
      </c>
      <c r="E6887" t="s">
        <v>94</v>
      </c>
      <c r="F6887">
        <v>30</v>
      </c>
      <c r="G6887">
        <v>23575.919999999998</v>
      </c>
      <c r="H6887" t="s">
        <v>94</v>
      </c>
      <c r="I6887"/>
    </row>
    <row r="6888" spans="1:9" x14ac:dyDescent="0.25">
      <c r="A6888">
        <v>202404</v>
      </c>
      <c r="B6888" s="11" t="s">
        <v>3693</v>
      </c>
      <c r="C6888" s="11" t="s">
        <v>4839</v>
      </c>
      <c r="D6888" s="11" t="s">
        <v>4839</v>
      </c>
      <c r="E6888" t="s">
        <v>94</v>
      </c>
      <c r="F6888">
        <v>30</v>
      </c>
      <c r="G6888">
        <v>23575.919999999998</v>
      </c>
      <c r="H6888" t="s">
        <v>94</v>
      </c>
      <c r="I6888"/>
    </row>
    <row r="6889" spans="1:9" x14ac:dyDescent="0.25">
      <c r="A6889">
        <v>202404</v>
      </c>
      <c r="B6889" t="s">
        <v>5073</v>
      </c>
      <c r="C6889" t="s">
        <v>5073</v>
      </c>
      <c r="D6889" t="s">
        <v>5073</v>
      </c>
      <c r="E6889" t="s">
        <v>3707</v>
      </c>
      <c r="F6889">
        <v>30</v>
      </c>
      <c r="G6889">
        <v>29000</v>
      </c>
      <c r="H6889" t="s">
        <v>3707</v>
      </c>
    </row>
    <row r="6890" spans="1:9" x14ac:dyDescent="0.25">
      <c r="A6890">
        <v>202404</v>
      </c>
      <c r="B6890" t="s">
        <v>4655</v>
      </c>
      <c r="C6890" t="s">
        <v>4655</v>
      </c>
      <c r="D6890" t="s">
        <v>4655</v>
      </c>
      <c r="E6890" t="s">
        <v>67</v>
      </c>
      <c r="F6890">
        <v>30</v>
      </c>
      <c r="G6890">
        <v>29000</v>
      </c>
      <c r="H6890" t="s">
        <v>67</v>
      </c>
    </row>
    <row r="6891" spans="1:9" x14ac:dyDescent="0.25">
      <c r="A6891">
        <v>202404</v>
      </c>
      <c r="B6891" t="s">
        <v>5318</v>
      </c>
      <c r="C6891" t="s">
        <v>5318</v>
      </c>
      <c r="D6891" t="s">
        <v>5318</v>
      </c>
      <c r="E6891" t="s">
        <v>3630</v>
      </c>
      <c r="F6891">
        <v>30</v>
      </c>
      <c r="G6891">
        <v>29000</v>
      </c>
      <c r="H6891" t="s">
        <v>3630</v>
      </c>
    </row>
    <row r="6892" spans="1:9" x14ac:dyDescent="0.25">
      <c r="A6892">
        <v>202404</v>
      </c>
      <c r="B6892" t="s">
        <v>4246</v>
      </c>
      <c r="C6892" t="s">
        <v>4852</v>
      </c>
      <c r="D6892" t="s">
        <v>4852</v>
      </c>
      <c r="E6892" t="s">
        <v>118</v>
      </c>
      <c r="F6892">
        <v>30</v>
      </c>
      <c r="G6892" s="4">
        <v>33388.067999999999</v>
      </c>
      <c r="H6892" t="s">
        <v>118</v>
      </c>
      <c r="I6892"/>
    </row>
    <row r="6893" spans="1:9" x14ac:dyDescent="0.25">
      <c r="A6893">
        <v>202404</v>
      </c>
      <c r="B6893" t="s">
        <v>442</v>
      </c>
      <c r="C6893" t="s">
        <v>999</v>
      </c>
      <c r="D6893" t="s">
        <v>999</v>
      </c>
      <c r="E6893" t="s">
        <v>94</v>
      </c>
      <c r="F6893">
        <v>30</v>
      </c>
      <c r="G6893">
        <v>23575.919999999998</v>
      </c>
      <c r="H6893" t="s">
        <v>94</v>
      </c>
      <c r="I6893" t="s">
        <v>2655</v>
      </c>
    </row>
    <row r="6894" spans="1:9" x14ac:dyDescent="0.25">
      <c r="A6894">
        <v>202404</v>
      </c>
      <c r="B6894" s="249" t="s">
        <v>441</v>
      </c>
      <c r="C6894" t="s">
        <v>999</v>
      </c>
      <c r="D6894" t="s">
        <v>999</v>
      </c>
      <c r="E6894" t="s">
        <v>94</v>
      </c>
      <c r="F6894">
        <v>30</v>
      </c>
      <c r="G6894">
        <v>23575.919999999998</v>
      </c>
      <c r="H6894" t="s">
        <v>94</v>
      </c>
      <c r="I6894" t="s">
        <v>2655</v>
      </c>
    </row>
    <row r="6895" spans="1:9" x14ac:dyDescent="0.25">
      <c r="A6895">
        <v>202404</v>
      </c>
      <c r="B6895" s="249" t="s">
        <v>4595</v>
      </c>
      <c r="C6895" t="s">
        <v>4840</v>
      </c>
      <c r="D6895" t="s">
        <v>4840</v>
      </c>
      <c r="E6895" t="s">
        <v>103</v>
      </c>
      <c r="F6895">
        <v>30</v>
      </c>
      <c r="G6895">
        <v>30223.29</v>
      </c>
      <c r="H6895" t="s">
        <v>103</v>
      </c>
      <c r="I6895"/>
    </row>
    <row r="6896" spans="1:9" x14ac:dyDescent="0.25">
      <c r="A6896">
        <v>202404</v>
      </c>
      <c r="B6896" s="249" t="s">
        <v>5117</v>
      </c>
      <c r="C6896" t="s">
        <v>4840</v>
      </c>
      <c r="D6896" t="s">
        <v>4840</v>
      </c>
      <c r="E6896" t="s">
        <v>103</v>
      </c>
      <c r="F6896">
        <v>30</v>
      </c>
      <c r="G6896">
        <v>30223.29</v>
      </c>
      <c r="H6896" t="s">
        <v>103</v>
      </c>
      <c r="I6896"/>
    </row>
    <row r="6897" spans="1:9" x14ac:dyDescent="0.25">
      <c r="A6897">
        <v>202404</v>
      </c>
      <c r="B6897" t="s">
        <v>752</v>
      </c>
      <c r="C6897" t="s">
        <v>4853</v>
      </c>
      <c r="D6897" t="s">
        <v>4853</v>
      </c>
      <c r="E6897" t="s">
        <v>118</v>
      </c>
      <c r="F6897">
        <v>30</v>
      </c>
      <c r="G6897" s="4">
        <v>33388.067999999999</v>
      </c>
      <c r="H6897" t="s">
        <v>118</v>
      </c>
      <c r="I6897" t="s">
        <v>2656</v>
      </c>
    </row>
    <row r="6898" spans="1:9" x14ac:dyDescent="0.25">
      <c r="A6898">
        <v>202404</v>
      </c>
      <c r="B6898" s="11" t="s">
        <v>1286</v>
      </c>
      <c r="C6898" t="s">
        <v>3057</v>
      </c>
      <c r="D6898" t="s">
        <v>3057</v>
      </c>
      <c r="E6898" t="s">
        <v>120</v>
      </c>
      <c r="G6898">
        <v>29000</v>
      </c>
      <c r="H6898" t="s">
        <v>120</v>
      </c>
    </row>
    <row r="6899" spans="1:9" x14ac:dyDescent="0.25">
      <c r="A6899">
        <v>202404</v>
      </c>
      <c r="B6899" t="s">
        <v>3057</v>
      </c>
      <c r="C6899" t="s">
        <v>3057</v>
      </c>
      <c r="D6899" t="s">
        <v>3057</v>
      </c>
      <c r="E6899" t="s">
        <v>120</v>
      </c>
      <c r="G6899">
        <v>29000</v>
      </c>
      <c r="H6899" t="s">
        <v>120</v>
      </c>
    </row>
    <row r="6900" spans="1:9" x14ac:dyDescent="0.25">
      <c r="A6900">
        <v>202404</v>
      </c>
      <c r="B6900" t="s">
        <v>5203</v>
      </c>
      <c r="C6900" t="s">
        <v>5203</v>
      </c>
      <c r="D6900" t="s">
        <v>5203</v>
      </c>
      <c r="E6900" t="s">
        <v>2976</v>
      </c>
      <c r="F6900">
        <v>30</v>
      </c>
      <c r="G6900">
        <v>30223.29</v>
      </c>
      <c r="H6900" t="s">
        <v>2976</v>
      </c>
      <c r="I6900"/>
    </row>
    <row r="6901" spans="1:9" x14ac:dyDescent="0.25">
      <c r="A6901">
        <v>202404</v>
      </c>
      <c r="B6901" t="s">
        <v>5188</v>
      </c>
      <c r="C6901" t="s">
        <v>5188</v>
      </c>
      <c r="D6901" t="s">
        <v>5188</v>
      </c>
      <c r="E6901" t="s">
        <v>3042</v>
      </c>
      <c r="F6901">
        <v>30</v>
      </c>
      <c r="G6901">
        <v>30223.29</v>
      </c>
      <c r="H6901" t="s">
        <v>3042</v>
      </c>
      <c r="I6901"/>
    </row>
    <row r="6902" spans="1:9" x14ac:dyDescent="0.25">
      <c r="A6902">
        <v>202404</v>
      </c>
      <c r="B6902" t="s">
        <v>2870</v>
      </c>
      <c r="C6902" t="s">
        <v>4841</v>
      </c>
      <c r="D6902" t="s">
        <v>4841</v>
      </c>
      <c r="E6902" t="s">
        <v>103</v>
      </c>
      <c r="F6902">
        <v>30</v>
      </c>
      <c r="G6902">
        <v>30223.29</v>
      </c>
      <c r="H6902" t="s">
        <v>103</v>
      </c>
      <c r="I6902"/>
    </row>
    <row r="6903" spans="1:9" x14ac:dyDescent="0.25">
      <c r="A6903">
        <v>202404</v>
      </c>
      <c r="B6903" t="s">
        <v>189</v>
      </c>
      <c r="C6903" t="s">
        <v>191</v>
      </c>
      <c r="D6903" t="s">
        <v>189</v>
      </c>
      <c r="E6903" t="s">
        <v>67</v>
      </c>
      <c r="F6903">
        <v>30</v>
      </c>
      <c r="G6903">
        <v>29000</v>
      </c>
      <c r="H6903" t="s">
        <v>67</v>
      </c>
      <c r="I6903" s="9" t="s">
        <v>1693</v>
      </c>
    </row>
    <row r="6904" spans="1:9" x14ac:dyDescent="0.25">
      <c r="A6904">
        <v>202404</v>
      </c>
      <c r="B6904" s="11" t="s">
        <v>3692</v>
      </c>
      <c r="C6904" s="11" t="s">
        <v>4842</v>
      </c>
      <c r="D6904" s="11" t="s">
        <v>4842</v>
      </c>
      <c r="E6904" t="s">
        <v>103</v>
      </c>
      <c r="F6904">
        <v>30</v>
      </c>
      <c r="G6904">
        <v>30223.29</v>
      </c>
      <c r="H6904" t="s">
        <v>103</v>
      </c>
      <c r="I6904"/>
    </row>
    <row r="6905" spans="1:9" x14ac:dyDescent="0.25">
      <c r="A6905">
        <v>202404</v>
      </c>
      <c r="B6905" t="s">
        <v>4597</v>
      </c>
      <c r="C6905" t="s">
        <v>4854</v>
      </c>
      <c r="D6905" t="s">
        <v>4854</v>
      </c>
      <c r="E6905" t="s">
        <v>118</v>
      </c>
      <c r="F6905">
        <v>30</v>
      </c>
      <c r="G6905" s="4">
        <v>33388.067999999999</v>
      </c>
      <c r="H6905" t="s">
        <v>118</v>
      </c>
      <c r="I6905"/>
    </row>
    <row r="6906" spans="1:9" x14ac:dyDescent="0.25">
      <c r="A6906">
        <v>202404</v>
      </c>
      <c r="B6906" t="s">
        <v>4127</v>
      </c>
      <c r="C6906" t="s">
        <v>4863</v>
      </c>
      <c r="D6906" t="s">
        <v>4863</v>
      </c>
      <c r="E6906" t="s">
        <v>2976</v>
      </c>
      <c r="F6906">
        <v>30</v>
      </c>
      <c r="G6906">
        <v>29000</v>
      </c>
      <c r="H6906" t="s">
        <v>2976</v>
      </c>
    </row>
    <row r="6907" spans="1:9" x14ac:dyDescent="0.25">
      <c r="A6907">
        <v>202404</v>
      </c>
      <c r="B6907" t="s">
        <v>3856</v>
      </c>
      <c r="C6907" t="s">
        <v>2271</v>
      </c>
      <c r="D6907" t="s">
        <v>2271</v>
      </c>
      <c r="E6907" t="s">
        <v>120</v>
      </c>
      <c r="H6907" t="s">
        <v>120</v>
      </c>
    </row>
    <row r="6908" spans="1:9" x14ac:dyDescent="0.25">
      <c r="A6908">
        <v>202404</v>
      </c>
      <c r="B6908" t="s">
        <v>2271</v>
      </c>
      <c r="C6908" t="s">
        <v>2271</v>
      </c>
      <c r="D6908" t="s">
        <v>2271</v>
      </c>
      <c r="E6908" t="s">
        <v>120</v>
      </c>
      <c r="F6908">
        <v>30</v>
      </c>
      <c r="G6908">
        <v>25000</v>
      </c>
      <c r="H6908" t="s">
        <v>120</v>
      </c>
    </row>
    <row r="6909" spans="1:9" x14ac:dyDescent="0.25">
      <c r="A6909">
        <v>202404</v>
      </c>
      <c r="B6909" t="s">
        <v>2865</v>
      </c>
      <c r="C6909" t="s">
        <v>2271</v>
      </c>
      <c r="D6909" t="s">
        <v>2271</v>
      </c>
      <c r="E6909" t="s">
        <v>120</v>
      </c>
      <c r="H6909" t="s">
        <v>120</v>
      </c>
    </row>
    <row r="6910" spans="1:9" x14ac:dyDescent="0.25">
      <c r="A6910">
        <v>202404</v>
      </c>
      <c r="B6910" s="11" t="s">
        <v>4118</v>
      </c>
      <c r="C6910" s="11" t="s">
        <v>4843</v>
      </c>
      <c r="D6910" s="11" t="s">
        <v>4843</v>
      </c>
      <c r="E6910" t="s">
        <v>4121</v>
      </c>
      <c r="F6910">
        <v>30</v>
      </c>
      <c r="G6910">
        <v>30223.29</v>
      </c>
      <c r="H6910" t="s">
        <v>4121</v>
      </c>
      <c r="I6910"/>
    </row>
    <row r="6911" spans="1:9" x14ac:dyDescent="0.25">
      <c r="A6911">
        <v>202404</v>
      </c>
      <c r="B6911" s="11" t="s">
        <v>4268</v>
      </c>
      <c r="C6911" s="11" t="s">
        <v>4843</v>
      </c>
      <c r="D6911" s="11" t="s">
        <v>4843</v>
      </c>
      <c r="E6911" t="s">
        <v>4121</v>
      </c>
      <c r="F6911">
        <v>30</v>
      </c>
      <c r="G6911">
        <v>30223.29</v>
      </c>
      <c r="H6911" t="s">
        <v>4121</v>
      </c>
      <c r="I6911"/>
    </row>
    <row r="6912" spans="1:9" x14ac:dyDescent="0.25">
      <c r="A6912">
        <v>202404</v>
      </c>
      <c r="B6912" s="11" t="s">
        <v>4288</v>
      </c>
      <c r="C6912" s="11" t="s">
        <v>4843</v>
      </c>
      <c r="D6912" s="11" t="s">
        <v>4843</v>
      </c>
      <c r="E6912" t="s">
        <v>4121</v>
      </c>
      <c r="F6912">
        <v>30</v>
      </c>
      <c r="G6912">
        <v>30223.29</v>
      </c>
      <c r="H6912" t="s">
        <v>4121</v>
      </c>
      <c r="I6912"/>
    </row>
    <row r="6913" spans="1:9" x14ac:dyDescent="0.25">
      <c r="A6913">
        <v>202404</v>
      </c>
      <c r="B6913" t="s">
        <v>5074</v>
      </c>
      <c r="C6913" t="s">
        <v>5074</v>
      </c>
      <c r="D6913" t="s">
        <v>5074</v>
      </c>
      <c r="E6913" t="s">
        <v>3707</v>
      </c>
      <c r="F6913">
        <v>30</v>
      </c>
      <c r="G6913">
        <v>29000</v>
      </c>
      <c r="H6913" t="s">
        <v>3707</v>
      </c>
    </row>
    <row r="6914" spans="1:9" x14ac:dyDescent="0.25">
      <c r="A6914">
        <v>202404</v>
      </c>
      <c r="B6914" t="s">
        <v>3857</v>
      </c>
      <c r="C6914" t="s">
        <v>4864</v>
      </c>
      <c r="D6914" t="s">
        <v>4864</v>
      </c>
      <c r="E6914" t="s">
        <v>2976</v>
      </c>
      <c r="F6914">
        <v>30</v>
      </c>
      <c r="G6914">
        <v>29000</v>
      </c>
      <c r="H6914" t="s">
        <v>2976</v>
      </c>
    </row>
    <row r="6915" spans="1:9" x14ac:dyDescent="0.25">
      <c r="A6915">
        <v>202404</v>
      </c>
      <c r="B6915" t="s">
        <v>194</v>
      </c>
      <c r="C6915" t="s">
        <v>195</v>
      </c>
      <c r="D6915" t="s">
        <v>2669</v>
      </c>
      <c r="E6915" t="s">
        <v>67</v>
      </c>
      <c r="F6915">
        <v>30</v>
      </c>
      <c r="G6915">
        <v>29000</v>
      </c>
      <c r="H6915" t="s">
        <v>67</v>
      </c>
    </row>
    <row r="6916" spans="1:9" x14ac:dyDescent="0.25">
      <c r="A6916">
        <v>202404</v>
      </c>
      <c r="B6916" t="s">
        <v>282</v>
      </c>
      <c r="C6916" t="s">
        <v>283</v>
      </c>
      <c r="D6916" t="s">
        <v>2672</v>
      </c>
      <c r="E6916" t="s">
        <v>101</v>
      </c>
      <c r="F6916">
        <v>30</v>
      </c>
      <c r="G6916">
        <v>30000</v>
      </c>
      <c r="H6916" t="s">
        <v>101</v>
      </c>
      <c r="I6916" s="9" t="s">
        <v>1695</v>
      </c>
    </row>
    <row r="6917" spans="1:9" x14ac:dyDescent="0.25">
      <c r="A6917">
        <v>202404</v>
      </c>
      <c r="B6917" t="s">
        <v>1143</v>
      </c>
      <c r="C6917" t="s">
        <v>283</v>
      </c>
      <c r="D6917" t="s">
        <v>2672</v>
      </c>
      <c r="E6917" t="s">
        <v>101</v>
      </c>
      <c r="H6917" t="s">
        <v>101</v>
      </c>
      <c r="I6917" s="9" t="s">
        <v>1695</v>
      </c>
    </row>
    <row r="6918" spans="1:9" x14ac:dyDescent="0.25">
      <c r="A6918">
        <v>202404</v>
      </c>
      <c r="B6918" s="249" t="s">
        <v>4818</v>
      </c>
      <c r="C6918" t="s">
        <v>4844</v>
      </c>
      <c r="D6918" t="s">
        <v>4844</v>
      </c>
      <c r="E6918" s="11" t="s">
        <v>103</v>
      </c>
      <c r="F6918">
        <v>30</v>
      </c>
      <c r="G6918">
        <v>23575.919999999998</v>
      </c>
      <c r="H6918" s="11" t="s">
        <v>103</v>
      </c>
      <c r="I6918"/>
    </row>
    <row r="6919" spans="1:9" x14ac:dyDescent="0.25">
      <c r="A6919">
        <v>202404</v>
      </c>
      <c r="B6919" t="s">
        <v>3512</v>
      </c>
      <c r="C6919" t="s">
        <v>4844</v>
      </c>
      <c r="D6919" t="s">
        <v>4844</v>
      </c>
      <c r="E6919" s="11" t="s">
        <v>103</v>
      </c>
      <c r="F6919">
        <v>30</v>
      </c>
      <c r="G6919">
        <v>23575.919999999998</v>
      </c>
      <c r="H6919" s="11" t="s">
        <v>103</v>
      </c>
      <c r="I6919"/>
    </row>
    <row r="6920" spans="1:9" x14ac:dyDescent="0.25">
      <c r="A6920">
        <v>202404</v>
      </c>
      <c r="B6920" t="s">
        <v>4656</v>
      </c>
      <c r="C6920" t="s">
        <v>4844</v>
      </c>
      <c r="D6920" t="s">
        <v>4844</v>
      </c>
      <c r="E6920" s="11" t="s">
        <v>103</v>
      </c>
      <c r="F6920">
        <v>30</v>
      </c>
      <c r="G6920">
        <v>23575.919999999998</v>
      </c>
      <c r="H6920" s="11" t="s">
        <v>103</v>
      </c>
      <c r="I6920"/>
    </row>
    <row r="6921" spans="1:9" x14ac:dyDescent="0.25">
      <c r="A6921">
        <v>202404</v>
      </c>
      <c r="B6921" t="s">
        <v>5202</v>
      </c>
      <c r="C6921" t="s">
        <v>4844</v>
      </c>
      <c r="D6921" t="s">
        <v>4844</v>
      </c>
      <c r="E6921" s="11" t="s">
        <v>103</v>
      </c>
      <c r="F6921">
        <v>30</v>
      </c>
      <c r="G6921">
        <v>23575.919999999998</v>
      </c>
      <c r="H6921" s="11" t="s">
        <v>103</v>
      </c>
      <c r="I6921"/>
    </row>
    <row r="6922" spans="1:9" x14ac:dyDescent="0.25">
      <c r="A6922">
        <v>202404</v>
      </c>
      <c r="B6922" t="s">
        <v>4877</v>
      </c>
      <c r="C6922" t="s">
        <v>4878</v>
      </c>
      <c r="D6922" t="s">
        <v>4878</v>
      </c>
      <c r="E6922" t="s">
        <v>2976</v>
      </c>
      <c r="F6922">
        <v>30</v>
      </c>
      <c r="G6922">
        <v>29000</v>
      </c>
      <c r="H6922" t="s">
        <v>2976</v>
      </c>
    </row>
    <row r="6923" spans="1:9" x14ac:dyDescent="0.25">
      <c r="A6923">
        <v>202404</v>
      </c>
      <c r="B6923" t="s">
        <v>4247</v>
      </c>
      <c r="C6923" t="s">
        <v>4855</v>
      </c>
      <c r="D6923" t="s">
        <v>4855</v>
      </c>
      <c r="E6923" t="s">
        <v>118</v>
      </c>
      <c r="F6923">
        <v>30</v>
      </c>
      <c r="G6923" s="4">
        <v>33388.067999999999</v>
      </c>
      <c r="H6923" t="s">
        <v>118</v>
      </c>
      <c r="I6923"/>
    </row>
    <row r="6924" spans="1:9" x14ac:dyDescent="0.25">
      <c r="A6924">
        <v>202404</v>
      </c>
      <c r="B6924" t="s">
        <v>2964</v>
      </c>
      <c r="C6924" s="11" t="s">
        <v>3323</v>
      </c>
      <c r="D6924" s="11" t="s">
        <v>3323</v>
      </c>
      <c r="E6924" t="s">
        <v>120</v>
      </c>
      <c r="F6924">
        <v>30</v>
      </c>
      <c r="G6924">
        <v>29000</v>
      </c>
      <c r="H6924" t="s">
        <v>120</v>
      </c>
    </row>
    <row r="6925" spans="1:9" x14ac:dyDescent="0.25">
      <c r="A6925">
        <v>202404</v>
      </c>
      <c r="B6925" t="s">
        <v>2966</v>
      </c>
      <c r="C6925" s="11" t="s">
        <v>3323</v>
      </c>
      <c r="D6925" s="11" t="s">
        <v>3323</v>
      </c>
      <c r="E6925" t="s">
        <v>120</v>
      </c>
      <c r="G6925">
        <v>29000</v>
      </c>
      <c r="H6925" t="s">
        <v>120</v>
      </c>
    </row>
    <row r="6926" spans="1:9" x14ac:dyDescent="0.25">
      <c r="A6926">
        <v>202404</v>
      </c>
      <c r="B6926" t="s">
        <v>4526</v>
      </c>
      <c r="C6926" t="s">
        <v>4526</v>
      </c>
      <c r="D6926" t="s">
        <v>4526</v>
      </c>
      <c r="E6926" t="s">
        <v>101</v>
      </c>
      <c r="F6926">
        <v>30</v>
      </c>
      <c r="G6926">
        <v>29000</v>
      </c>
      <c r="H6926" t="s">
        <v>101</v>
      </c>
    </row>
    <row r="6927" spans="1:9" x14ac:dyDescent="0.25">
      <c r="A6927">
        <v>202404</v>
      </c>
      <c r="B6927" t="s">
        <v>4654</v>
      </c>
      <c r="C6927" t="s">
        <v>4526</v>
      </c>
      <c r="D6927" t="s">
        <v>4526</v>
      </c>
      <c r="E6927" t="s">
        <v>101</v>
      </c>
      <c r="F6927">
        <v>30</v>
      </c>
      <c r="G6927">
        <v>29000</v>
      </c>
      <c r="H6927" t="s">
        <v>101</v>
      </c>
    </row>
    <row r="6928" spans="1:9" x14ac:dyDescent="0.25">
      <c r="A6928">
        <v>202404</v>
      </c>
      <c r="B6928" t="s">
        <v>4873</v>
      </c>
      <c r="C6928" t="s">
        <v>4874</v>
      </c>
      <c r="D6928" t="s">
        <v>4874</v>
      </c>
      <c r="E6928" t="s">
        <v>2976</v>
      </c>
      <c r="F6928">
        <v>30</v>
      </c>
      <c r="G6928">
        <v>29000</v>
      </c>
      <c r="H6928" t="s">
        <v>2976</v>
      </c>
    </row>
    <row r="6929" spans="1:9" x14ac:dyDescent="0.25">
      <c r="A6929">
        <v>202404</v>
      </c>
      <c r="B6929" t="s">
        <v>1351</v>
      </c>
      <c r="C6929" t="s">
        <v>2679</v>
      </c>
      <c r="D6929" t="s">
        <v>1352</v>
      </c>
      <c r="E6929" t="s">
        <v>67</v>
      </c>
      <c r="H6929" t="s">
        <v>67</v>
      </c>
      <c r="I6929" t="s">
        <v>2680</v>
      </c>
    </row>
    <row r="6930" spans="1:9" x14ac:dyDescent="0.25">
      <c r="A6930">
        <v>202404</v>
      </c>
      <c r="B6930" t="s">
        <v>3366</v>
      </c>
      <c r="C6930" t="s">
        <v>2679</v>
      </c>
      <c r="D6930" t="s">
        <v>1352</v>
      </c>
      <c r="E6930" t="s">
        <v>67</v>
      </c>
      <c r="H6930" t="s">
        <v>67</v>
      </c>
      <c r="I6930" t="s">
        <v>2680</v>
      </c>
    </row>
    <row r="6931" spans="1:9" x14ac:dyDescent="0.25">
      <c r="A6931">
        <v>202404</v>
      </c>
      <c r="B6931" t="s">
        <v>2011</v>
      </c>
      <c r="C6931" t="s">
        <v>2679</v>
      </c>
      <c r="D6931" t="s">
        <v>1352</v>
      </c>
      <c r="E6931" t="s">
        <v>67</v>
      </c>
      <c r="F6931">
        <v>30</v>
      </c>
      <c r="G6931">
        <v>25000</v>
      </c>
      <c r="H6931" t="s">
        <v>67</v>
      </c>
      <c r="I6931" t="s">
        <v>2680</v>
      </c>
    </row>
    <row r="6932" spans="1:9" x14ac:dyDescent="0.25">
      <c r="A6932">
        <v>202404</v>
      </c>
      <c r="B6932" s="11" t="s">
        <v>4834</v>
      </c>
      <c r="C6932" s="11" t="s">
        <v>4857</v>
      </c>
      <c r="D6932" s="11" t="s">
        <v>4857</v>
      </c>
      <c r="E6932" t="s">
        <v>118</v>
      </c>
      <c r="F6932">
        <v>30</v>
      </c>
      <c r="G6932" s="4">
        <v>33388.067999999999</v>
      </c>
      <c r="H6932" t="s">
        <v>118</v>
      </c>
      <c r="I6932"/>
    </row>
    <row r="6933" spans="1:9" x14ac:dyDescent="0.25">
      <c r="A6933">
        <v>202404</v>
      </c>
      <c r="B6933" t="s">
        <v>4774</v>
      </c>
      <c r="C6933" t="s">
        <v>4775</v>
      </c>
      <c r="D6933" t="s">
        <v>4775</v>
      </c>
      <c r="E6933" t="s">
        <v>67</v>
      </c>
      <c r="F6933">
        <v>30</v>
      </c>
      <c r="G6933">
        <v>29000</v>
      </c>
      <c r="H6933" t="s">
        <v>67</v>
      </c>
    </row>
    <row r="6934" spans="1:9" x14ac:dyDescent="0.25">
      <c r="A6934">
        <v>202404</v>
      </c>
      <c r="B6934" t="s">
        <v>1846</v>
      </c>
      <c r="C6934" t="s">
        <v>4858</v>
      </c>
      <c r="D6934" t="s">
        <v>4858</v>
      </c>
      <c r="E6934" t="s">
        <v>118</v>
      </c>
      <c r="F6934">
        <v>30</v>
      </c>
      <c r="G6934" s="4">
        <v>33388.067999999999</v>
      </c>
      <c r="H6934" t="s">
        <v>118</v>
      </c>
      <c r="I6934" t="s">
        <v>2685</v>
      </c>
    </row>
    <row r="6935" spans="1:9" x14ac:dyDescent="0.25">
      <c r="A6935">
        <v>202404</v>
      </c>
      <c r="B6935" s="249" t="s">
        <v>5075</v>
      </c>
      <c r="C6935" s="249" t="s">
        <v>5075</v>
      </c>
      <c r="D6935" s="249" t="s">
        <v>5075</v>
      </c>
      <c r="E6935" t="s">
        <v>103</v>
      </c>
      <c r="F6935">
        <v>30</v>
      </c>
      <c r="G6935">
        <v>30223.29</v>
      </c>
      <c r="H6935" t="s">
        <v>103</v>
      </c>
      <c r="I6935"/>
    </row>
    <row r="6936" spans="1:9" x14ac:dyDescent="0.25">
      <c r="A6936">
        <v>202404</v>
      </c>
      <c r="B6936" t="s">
        <v>4626</v>
      </c>
      <c r="C6936" t="s">
        <v>4874</v>
      </c>
      <c r="D6936" t="s">
        <v>4874</v>
      </c>
      <c r="E6936" t="s">
        <v>2976</v>
      </c>
      <c r="F6936">
        <v>30</v>
      </c>
      <c r="G6936">
        <v>29000</v>
      </c>
      <c r="H6936" t="s">
        <v>2976</v>
      </c>
    </row>
    <row r="6937" spans="1:9" x14ac:dyDescent="0.25">
      <c r="A6937">
        <v>202404</v>
      </c>
      <c r="B6937" t="s">
        <v>5076</v>
      </c>
      <c r="C6937" t="s">
        <v>5076</v>
      </c>
      <c r="D6937" t="s">
        <v>5076</v>
      </c>
      <c r="E6937" t="s">
        <v>3630</v>
      </c>
      <c r="F6937">
        <v>30</v>
      </c>
      <c r="G6937">
        <v>29000</v>
      </c>
      <c r="H6937" t="s">
        <v>3630</v>
      </c>
    </row>
    <row r="6938" spans="1:9" x14ac:dyDescent="0.25">
      <c r="A6938">
        <v>202404</v>
      </c>
      <c r="B6938" t="s">
        <v>2970</v>
      </c>
      <c r="C6938" t="s">
        <v>151</v>
      </c>
      <c r="D6938" t="s">
        <v>151</v>
      </c>
      <c r="E6938" s="11" t="s">
        <v>103</v>
      </c>
      <c r="F6938">
        <v>30</v>
      </c>
      <c r="G6938">
        <v>30223.29</v>
      </c>
      <c r="H6938" s="11" t="s">
        <v>103</v>
      </c>
    </row>
    <row r="6939" spans="1:9" x14ac:dyDescent="0.25">
      <c r="A6939">
        <v>202404</v>
      </c>
      <c r="B6939" t="s">
        <v>1455</v>
      </c>
      <c r="C6939" t="s">
        <v>151</v>
      </c>
      <c r="D6939" t="s">
        <v>151</v>
      </c>
      <c r="E6939" s="11" t="s">
        <v>103</v>
      </c>
      <c r="F6939">
        <v>30</v>
      </c>
      <c r="G6939">
        <v>30223.29</v>
      </c>
      <c r="H6939" s="11" t="s">
        <v>103</v>
      </c>
    </row>
    <row r="6940" spans="1:9" x14ac:dyDescent="0.25">
      <c r="A6940">
        <v>202404</v>
      </c>
      <c r="B6940" s="11" t="s">
        <v>4835</v>
      </c>
      <c r="C6940" s="11" t="s">
        <v>4859</v>
      </c>
      <c r="D6940" s="11" t="s">
        <v>4859</v>
      </c>
      <c r="E6940" t="s">
        <v>118</v>
      </c>
      <c r="F6940">
        <v>30</v>
      </c>
      <c r="G6940" s="4">
        <v>33388.067999999999</v>
      </c>
      <c r="H6940" t="s">
        <v>118</v>
      </c>
      <c r="I6940"/>
    </row>
    <row r="6941" spans="1:9" x14ac:dyDescent="0.25">
      <c r="A6941">
        <v>202404</v>
      </c>
      <c r="B6941" s="249" t="s">
        <v>3396</v>
      </c>
      <c r="C6941" t="s">
        <v>4845</v>
      </c>
      <c r="D6941" t="s">
        <v>4845</v>
      </c>
      <c r="E6941" t="s">
        <v>103</v>
      </c>
      <c r="F6941">
        <v>30</v>
      </c>
      <c r="G6941">
        <v>30223.29</v>
      </c>
      <c r="H6941" t="s">
        <v>103</v>
      </c>
      <c r="I6941"/>
    </row>
    <row r="6942" spans="1:9" x14ac:dyDescent="0.25">
      <c r="A6942">
        <v>202404</v>
      </c>
      <c r="B6942" t="s">
        <v>4851</v>
      </c>
      <c r="C6942" t="s">
        <v>4845</v>
      </c>
      <c r="D6942" t="s">
        <v>4845</v>
      </c>
      <c r="E6942" t="s">
        <v>103</v>
      </c>
      <c r="F6942">
        <v>30</v>
      </c>
      <c r="G6942">
        <v>30223.29</v>
      </c>
      <c r="H6942" t="s">
        <v>103</v>
      </c>
      <c r="I6942"/>
    </row>
    <row r="6943" spans="1:9" x14ac:dyDescent="0.25">
      <c r="A6943">
        <v>202404</v>
      </c>
      <c r="B6943" t="s">
        <v>419</v>
      </c>
      <c r="C6943" t="s">
        <v>2688</v>
      </c>
      <c r="D6943" t="s">
        <v>2688</v>
      </c>
      <c r="E6943" t="s">
        <v>118</v>
      </c>
      <c r="F6943">
        <v>30</v>
      </c>
      <c r="G6943" s="4">
        <v>33388.067999999999</v>
      </c>
      <c r="H6943" t="s">
        <v>118</v>
      </c>
      <c r="I6943"/>
    </row>
    <row r="6944" spans="1:9" x14ac:dyDescent="0.25">
      <c r="A6944">
        <v>202404</v>
      </c>
      <c r="B6944" t="s">
        <v>4596</v>
      </c>
      <c r="C6944" t="s">
        <v>4865</v>
      </c>
      <c r="D6944" t="s">
        <v>4865</v>
      </c>
      <c r="E6944" t="s">
        <v>3630</v>
      </c>
      <c r="F6944">
        <v>30</v>
      </c>
      <c r="G6944">
        <v>29000</v>
      </c>
      <c r="H6944" t="s">
        <v>3630</v>
      </c>
    </row>
    <row r="6945" spans="1:9" x14ac:dyDescent="0.25">
      <c r="A6945">
        <v>202404</v>
      </c>
      <c r="B6945" t="s">
        <v>5187</v>
      </c>
      <c r="C6945" t="s">
        <v>5187</v>
      </c>
      <c r="D6945" t="s">
        <v>5187</v>
      </c>
      <c r="E6945" t="s">
        <v>67</v>
      </c>
      <c r="F6945">
        <v>30</v>
      </c>
      <c r="G6945">
        <v>29000</v>
      </c>
      <c r="H6945" t="s">
        <v>67</v>
      </c>
    </row>
    <row r="6946" spans="1:9" x14ac:dyDescent="0.25">
      <c r="A6946">
        <v>202404</v>
      </c>
      <c r="B6946" t="s">
        <v>543</v>
      </c>
      <c r="C6946" t="s">
        <v>2696</v>
      </c>
      <c r="D6946" t="s">
        <v>215</v>
      </c>
      <c r="E6946" s="11" t="s">
        <v>101</v>
      </c>
      <c r="H6946" t="s">
        <v>101</v>
      </c>
      <c r="I6946" s="9" t="s">
        <v>1700</v>
      </c>
    </row>
    <row r="6947" spans="1:9" x14ac:dyDescent="0.25">
      <c r="A6947">
        <v>202404</v>
      </c>
      <c r="B6947" s="249" t="s">
        <v>4997</v>
      </c>
      <c r="C6947" t="s">
        <v>5001</v>
      </c>
      <c r="D6947" t="s">
        <v>4997</v>
      </c>
      <c r="E6947" t="s">
        <v>103</v>
      </c>
      <c r="F6947">
        <v>30</v>
      </c>
      <c r="G6947">
        <v>30223.29</v>
      </c>
      <c r="H6947" t="s">
        <v>103</v>
      </c>
      <c r="I6947"/>
    </row>
    <row r="6948" spans="1:9" x14ac:dyDescent="0.25">
      <c r="A6948">
        <v>202404</v>
      </c>
      <c r="B6948" s="249" t="s">
        <v>4998</v>
      </c>
      <c r="C6948" t="s">
        <v>5002</v>
      </c>
      <c r="D6948" t="s">
        <v>4998</v>
      </c>
      <c r="E6948" t="s">
        <v>103</v>
      </c>
      <c r="F6948">
        <v>30</v>
      </c>
      <c r="G6948">
        <v>30223.29</v>
      </c>
      <c r="H6948" t="s">
        <v>103</v>
      </c>
      <c r="I6948"/>
    </row>
    <row r="6949" spans="1:9" x14ac:dyDescent="0.25">
      <c r="A6949">
        <v>202404</v>
      </c>
      <c r="B6949" t="s">
        <v>5390</v>
      </c>
      <c r="C6949" t="s">
        <v>5338</v>
      </c>
      <c r="D6949" t="s">
        <v>5338</v>
      </c>
      <c r="E6949" s="11" t="s">
        <v>101</v>
      </c>
      <c r="F6949">
        <v>30</v>
      </c>
      <c r="G6949">
        <v>29000</v>
      </c>
      <c r="H6949" t="s">
        <v>67</v>
      </c>
    </row>
    <row r="6950" spans="1:9" x14ac:dyDescent="0.25">
      <c r="A6950">
        <v>202404</v>
      </c>
      <c r="B6950" t="s">
        <v>5337</v>
      </c>
      <c r="C6950" t="s">
        <v>5338</v>
      </c>
      <c r="D6950" t="s">
        <v>5338</v>
      </c>
      <c r="E6950" s="11" t="s">
        <v>101</v>
      </c>
      <c r="F6950">
        <v>30</v>
      </c>
      <c r="G6950">
        <v>29000</v>
      </c>
      <c r="H6950" t="s">
        <v>67</v>
      </c>
    </row>
    <row r="6951" spans="1:9" x14ac:dyDescent="0.25">
      <c r="A6951">
        <v>202404</v>
      </c>
      <c r="B6951" t="s">
        <v>214</v>
      </c>
      <c r="C6951" t="s">
        <v>2696</v>
      </c>
      <c r="D6951" t="s">
        <v>215</v>
      </c>
      <c r="E6951" t="s">
        <v>101</v>
      </c>
      <c r="F6951">
        <v>30</v>
      </c>
      <c r="G6951">
        <v>30000</v>
      </c>
      <c r="H6951" t="s">
        <v>101</v>
      </c>
      <c r="I6951" s="9" t="s">
        <v>1700</v>
      </c>
    </row>
    <row r="6952" spans="1:9" x14ac:dyDescent="0.25">
      <c r="A6952">
        <v>202404</v>
      </c>
      <c r="B6952" t="s">
        <v>4122</v>
      </c>
      <c r="C6952" t="s">
        <v>4866</v>
      </c>
      <c r="D6952" t="s">
        <v>4866</v>
      </c>
      <c r="E6952" t="s">
        <v>3630</v>
      </c>
      <c r="F6952">
        <v>30</v>
      </c>
      <c r="G6952">
        <v>29000</v>
      </c>
      <c r="H6952" t="s">
        <v>3630</v>
      </c>
    </row>
    <row r="6953" spans="1:9" x14ac:dyDescent="0.25">
      <c r="A6953">
        <v>202404</v>
      </c>
      <c r="B6953" t="s">
        <v>4598</v>
      </c>
      <c r="C6953" t="s">
        <v>4866</v>
      </c>
      <c r="D6953" t="s">
        <v>4866</v>
      </c>
      <c r="E6953" t="s">
        <v>2976</v>
      </c>
      <c r="F6953">
        <v>30</v>
      </c>
      <c r="G6953">
        <v>29000</v>
      </c>
      <c r="H6953" t="s">
        <v>2976</v>
      </c>
    </row>
    <row r="6954" spans="1:9" x14ac:dyDescent="0.25">
      <c r="A6954">
        <v>202404</v>
      </c>
      <c r="B6954" t="s">
        <v>3367</v>
      </c>
      <c r="C6954" t="s">
        <v>3368</v>
      </c>
      <c r="D6954" t="s">
        <v>3368</v>
      </c>
      <c r="E6954" t="s">
        <v>67</v>
      </c>
      <c r="G6954">
        <v>29000</v>
      </c>
      <c r="H6954" t="s">
        <v>67</v>
      </c>
    </row>
    <row r="6955" spans="1:9" x14ac:dyDescent="0.25">
      <c r="A6955">
        <v>202404</v>
      </c>
      <c r="B6955" t="s">
        <v>2269</v>
      </c>
      <c r="C6955" t="s">
        <v>2700</v>
      </c>
      <c r="D6955" t="s">
        <v>2702</v>
      </c>
      <c r="E6955" t="s">
        <v>94</v>
      </c>
      <c r="F6955">
        <v>30</v>
      </c>
      <c r="G6955">
        <v>23575.919999999998</v>
      </c>
      <c r="H6955" t="s">
        <v>94</v>
      </c>
      <c r="I6955" t="s">
        <v>2701</v>
      </c>
    </row>
    <row r="6956" spans="1:9" x14ac:dyDescent="0.25">
      <c r="A6956">
        <v>202404</v>
      </c>
      <c r="B6956" t="s">
        <v>814</v>
      </c>
      <c r="C6956" t="s">
        <v>220</v>
      </c>
      <c r="D6956" t="s">
        <v>1950</v>
      </c>
      <c r="E6956" t="s">
        <v>67</v>
      </c>
      <c r="F6956">
        <v>30</v>
      </c>
      <c r="G6956">
        <v>6000</v>
      </c>
      <c r="H6956" t="s">
        <v>67</v>
      </c>
    </row>
    <row r="6957" spans="1:9" x14ac:dyDescent="0.25">
      <c r="A6957">
        <v>202404</v>
      </c>
      <c r="B6957" t="s">
        <v>253</v>
      </c>
      <c r="C6957" t="s">
        <v>220</v>
      </c>
      <c r="D6957" t="s">
        <v>1950</v>
      </c>
      <c r="E6957" t="s">
        <v>67</v>
      </c>
      <c r="F6957">
        <v>30</v>
      </c>
      <c r="G6957">
        <v>6000</v>
      </c>
      <c r="H6957" t="s">
        <v>67</v>
      </c>
    </row>
    <row r="6958" spans="1:9" x14ac:dyDescent="0.25">
      <c r="A6958">
        <v>202404</v>
      </c>
      <c r="B6958" t="s">
        <v>3698</v>
      </c>
      <c r="C6958" t="s">
        <v>4860</v>
      </c>
      <c r="D6958" t="s">
        <v>4860</v>
      </c>
      <c r="E6958" t="s">
        <v>118</v>
      </c>
      <c r="F6958">
        <v>30</v>
      </c>
      <c r="G6958" s="4">
        <v>33388.067999999999</v>
      </c>
      <c r="H6958" t="s">
        <v>118</v>
      </c>
      <c r="I6958"/>
    </row>
    <row r="6959" spans="1:9" x14ac:dyDescent="0.25">
      <c r="A6959">
        <v>202404</v>
      </c>
      <c r="B6959" t="s">
        <v>5116</v>
      </c>
      <c r="C6959" t="s">
        <v>5116</v>
      </c>
      <c r="D6959" t="s">
        <v>5116</v>
      </c>
      <c r="E6959" t="s">
        <v>67</v>
      </c>
      <c r="F6959">
        <v>30</v>
      </c>
      <c r="G6959">
        <v>29000</v>
      </c>
      <c r="H6959" t="s">
        <v>67</v>
      </c>
    </row>
    <row r="6960" spans="1:9" x14ac:dyDescent="0.25">
      <c r="A6960">
        <v>202404</v>
      </c>
      <c r="B6960" t="s">
        <v>1470</v>
      </c>
      <c r="C6960" t="s">
        <v>4846</v>
      </c>
      <c r="D6960" t="s">
        <v>4846</v>
      </c>
      <c r="E6960" t="s">
        <v>103</v>
      </c>
      <c r="F6960">
        <v>30</v>
      </c>
      <c r="G6960">
        <v>30223.29</v>
      </c>
      <c r="H6960" t="s">
        <v>103</v>
      </c>
      <c r="I6960"/>
    </row>
    <row r="6961" spans="1:9" x14ac:dyDescent="0.25">
      <c r="A6961">
        <v>202404</v>
      </c>
      <c r="B6961" t="s">
        <v>4437</v>
      </c>
      <c r="C6961" t="s">
        <v>4846</v>
      </c>
      <c r="D6961" t="s">
        <v>4846</v>
      </c>
      <c r="E6961" t="s">
        <v>4121</v>
      </c>
      <c r="F6961">
        <v>30</v>
      </c>
      <c r="G6961">
        <v>30223.29</v>
      </c>
      <c r="H6961" t="s">
        <v>4121</v>
      </c>
      <c r="I6961"/>
    </row>
    <row r="6962" spans="1:9" x14ac:dyDescent="0.25">
      <c r="A6962">
        <v>202404</v>
      </c>
      <c r="B6962" s="249" t="s">
        <v>3295</v>
      </c>
      <c r="C6962" t="s">
        <v>4846</v>
      </c>
      <c r="D6962" t="s">
        <v>4846</v>
      </c>
      <c r="E6962" t="s">
        <v>103</v>
      </c>
      <c r="F6962">
        <v>30</v>
      </c>
      <c r="G6962">
        <v>30223.29</v>
      </c>
      <c r="H6962" t="s">
        <v>103</v>
      </c>
      <c r="I6962"/>
    </row>
    <row r="6963" spans="1:9" x14ac:dyDescent="0.25">
      <c r="A6963">
        <v>202404</v>
      </c>
      <c r="B6963" s="249" t="s">
        <v>4250</v>
      </c>
      <c r="C6963" t="s">
        <v>4846</v>
      </c>
      <c r="D6963" t="s">
        <v>4846</v>
      </c>
      <c r="E6963" t="s">
        <v>103</v>
      </c>
      <c r="F6963">
        <v>30</v>
      </c>
      <c r="G6963">
        <v>30223.29</v>
      </c>
      <c r="H6963" t="s">
        <v>103</v>
      </c>
      <c r="I6963"/>
    </row>
    <row r="6964" spans="1:9" x14ac:dyDescent="0.25">
      <c r="A6964">
        <v>202404</v>
      </c>
      <c r="B6964" t="s">
        <v>4657</v>
      </c>
      <c r="C6964" t="s">
        <v>4867</v>
      </c>
      <c r="D6964" t="s">
        <v>4867</v>
      </c>
      <c r="E6964" t="s">
        <v>3630</v>
      </c>
      <c r="F6964">
        <v>30</v>
      </c>
      <c r="G6964">
        <v>29000</v>
      </c>
      <c r="H6964" t="s">
        <v>3630</v>
      </c>
    </row>
    <row r="6965" spans="1:9" x14ac:dyDescent="0.25">
      <c r="A6965">
        <v>202404</v>
      </c>
      <c r="B6965" s="249" t="s">
        <v>445</v>
      </c>
      <c r="C6965" t="s">
        <v>1008</v>
      </c>
      <c r="D6965" t="s">
        <v>1008</v>
      </c>
      <c r="E6965" t="s">
        <v>103</v>
      </c>
      <c r="F6965">
        <v>30</v>
      </c>
      <c r="G6965">
        <v>30223.29</v>
      </c>
      <c r="H6965" t="s">
        <v>103</v>
      </c>
      <c r="I6965" t="s">
        <v>2704</v>
      </c>
    </row>
    <row r="6966" spans="1:9" x14ac:dyDescent="0.25">
      <c r="A6966">
        <v>202404</v>
      </c>
      <c r="B6966" t="s">
        <v>756</v>
      </c>
      <c r="C6966" t="s">
        <v>757</v>
      </c>
      <c r="D6966" t="s">
        <v>758</v>
      </c>
      <c r="E6966" t="s">
        <v>118</v>
      </c>
      <c r="F6966">
        <v>30</v>
      </c>
      <c r="G6966" s="4">
        <v>33388.067999999999</v>
      </c>
      <c r="H6966" t="s">
        <v>118</v>
      </c>
      <c r="I6966" t="s">
        <v>2705</v>
      </c>
    </row>
    <row r="6967" spans="1:9" x14ac:dyDescent="0.25">
      <c r="A6967">
        <v>202404</v>
      </c>
      <c r="B6967" t="s">
        <v>3298</v>
      </c>
      <c r="C6967" t="s">
        <v>2706</v>
      </c>
      <c r="D6967" t="s">
        <v>1765</v>
      </c>
      <c r="E6967" s="11" t="s">
        <v>67</v>
      </c>
      <c r="F6967">
        <v>30</v>
      </c>
      <c r="G6967">
        <v>25000</v>
      </c>
      <c r="H6967" t="s">
        <v>101</v>
      </c>
      <c r="I6967" s="9" t="s">
        <v>2707</v>
      </c>
    </row>
    <row r="6968" spans="1:9" x14ac:dyDescent="0.25">
      <c r="A6968">
        <v>202404</v>
      </c>
      <c r="B6968" t="s">
        <v>1766</v>
      </c>
      <c r="C6968" t="s">
        <v>2706</v>
      </c>
      <c r="D6968" t="s">
        <v>1765</v>
      </c>
      <c r="E6968" s="11" t="s">
        <v>67</v>
      </c>
      <c r="F6968">
        <v>30</v>
      </c>
      <c r="G6968">
        <v>25000</v>
      </c>
      <c r="H6968" t="s">
        <v>101</v>
      </c>
      <c r="I6968" s="9" t="s">
        <v>2707</v>
      </c>
    </row>
    <row r="6969" spans="1:9" x14ac:dyDescent="0.25">
      <c r="A6969">
        <v>202404</v>
      </c>
      <c r="B6969" s="11" t="s">
        <v>4116</v>
      </c>
      <c r="C6969" s="11" t="s">
        <v>649</v>
      </c>
      <c r="D6969" s="11" t="s">
        <v>649</v>
      </c>
      <c r="E6969" t="s">
        <v>103</v>
      </c>
      <c r="F6969">
        <v>30</v>
      </c>
      <c r="G6969">
        <v>30223.29</v>
      </c>
      <c r="H6969" t="s">
        <v>103</v>
      </c>
      <c r="I6969"/>
    </row>
    <row r="6970" spans="1:9" x14ac:dyDescent="0.25">
      <c r="A6970">
        <v>202404</v>
      </c>
      <c r="B6970" t="s">
        <v>4120</v>
      </c>
      <c r="C6970" s="11" t="s">
        <v>649</v>
      </c>
      <c r="D6970" s="11" t="s">
        <v>649</v>
      </c>
      <c r="E6970" t="s">
        <v>4121</v>
      </c>
      <c r="F6970">
        <v>30</v>
      </c>
      <c r="G6970">
        <v>30223.29</v>
      </c>
      <c r="H6970" t="s">
        <v>4121</v>
      </c>
      <c r="I6970"/>
    </row>
    <row r="6971" spans="1:9" x14ac:dyDescent="0.25">
      <c r="A6971">
        <v>202404</v>
      </c>
      <c r="B6971" s="367" t="s">
        <v>4287</v>
      </c>
      <c r="C6971" s="11" t="s">
        <v>4847</v>
      </c>
      <c r="D6971" s="11" t="s">
        <v>4847</v>
      </c>
      <c r="E6971" t="s">
        <v>103</v>
      </c>
      <c r="F6971">
        <v>30</v>
      </c>
      <c r="G6971">
        <v>30223.29</v>
      </c>
      <c r="H6971" t="s">
        <v>103</v>
      </c>
      <c r="I6971"/>
    </row>
    <row r="6972" spans="1:9" x14ac:dyDescent="0.25">
      <c r="A6972">
        <v>202404</v>
      </c>
      <c r="B6972" t="s">
        <v>4658</v>
      </c>
      <c r="C6972" t="s">
        <v>4869</v>
      </c>
      <c r="D6972" t="s">
        <v>4869</v>
      </c>
      <c r="E6972" t="s">
        <v>3630</v>
      </c>
      <c r="F6972">
        <v>30</v>
      </c>
      <c r="G6972">
        <v>29000</v>
      </c>
      <c r="H6972" t="s">
        <v>3630</v>
      </c>
    </row>
    <row r="6973" spans="1:9" x14ac:dyDescent="0.25">
      <c r="A6973">
        <v>202404</v>
      </c>
      <c r="B6973" s="11" t="s">
        <v>3626</v>
      </c>
      <c r="C6973" s="11" t="s">
        <v>4861</v>
      </c>
      <c r="D6973" s="11" t="s">
        <v>4861</v>
      </c>
      <c r="E6973" t="s">
        <v>118</v>
      </c>
      <c r="F6973">
        <v>30</v>
      </c>
      <c r="G6973" s="4">
        <v>33388.067999999999</v>
      </c>
      <c r="H6973" t="s">
        <v>118</v>
      </c>
      <c r="I6973"/>
    </row>
    <row r="6974" spans="1:9" x14ac:dyDescent="0.25">
      <c r="A6974">
        <v>202404</v>
      </c>
      <c r="B6974" s="249" t="s">
        <v>4999</v>
      </c>
      <c r="C6974" t="s">
        <v>4999</v>
      </c>
      <c r="D6974" t="s">
        <v>4999</v>
      </c>
      <c r="E6974" t="s">
        <v>103</v>
      </c>
      <c r="F6974">
        <v>30</v>
      </c>
      <c r="G6974">
        <v>30223.29</v>
      </c>
      <c r="H6974" t="s">
        <v>103</v>
      </c>
      <c r="I6974"/>
    </row>
    <row r="6975" spans="1:9" x14ac:dyDescent="0.25">
      <c r="A6975">
        <v>202404</v>
      </c>
      <c r="B6975" s="249" t="s">
        <v>5316</v>
      </c>
      <c r="C6975" t="s">
        <v>4999</v>
      </c>
      <c r="D6975" t="s">
        <v>4999</v>
      </c>
      <c r="E6975" t="s">
        <v>103</v>
      </c>
      <c r="F6975">
        <v>30</v>
      </c>
      <c r="G6975">
        <v>30223.29</v>
      </c>
      <c r="H6975" t="s">
        <v>103</v>
      </c>
      <c r="I6975"/>
    </row>
    <row r="6976" spans="1:9" x14ac:dyDescent="0.25">
      <c r="A6976">
        <v>202404</v>
      </c>
      <c r="B6976" s="11" t="s">
        <v>5345</v>
      </c>
      <c r="C6976" s="11" t="s">
        <v>5345</v>
      </c>
      <c r="D6976" s="11" t="s">
        <v>5345</v>
      </c>
      <c r="E6976" t="s">
        <v>118</v>
      </c>
      <c r="F6976">
        <v>30</v>
      </c>
      <c r="G6976" s="4">
        <v>33388.067999999999</v>
      </c>
      <c r="H6976" t="s">
        <v>118</v>
      </c>
      <c r="I6976"/>
    </row>
    <row r="6977" spans="1:9" x14ac:dyDescent="0.25">
      <c r="A6977">
        <v>202404</v>
      </c>
      <c r="B6977" t="s">
        <v>4819</v>
      </c>
      <c r="C6977" t="s">
        <v>4819</v>
      </c>
      <c r="D6977" t="s">
        <v>4819</v>
      </c>
      <c r="E6977" t="s">
        <v>4688</v>
      </c>
      <c r="F6977">
        <v>30</v>
      </c>
      <c r="G6977">
        <v>29000</v>
      </c>
      <c r="H6977" t="s">
        <v>4688</v>
      </c>
    </row>
    <row r="6978" spans="1:9" x14ac:dyDescent="0.25">
      <c r="A6978">
        <v>202404</v>
      </c>
      <c r="B6978" t="s">
        <v>3713</v>
      </c>
      <c r="C6978" t="s">
        <v>2918</v>
      </c>
      <c r="D6978" t="s">
        <v>2918</v>
      </c>
      <c r="E6978" t="s">
        <v>3042</v>
      </c>
      <c r="F6978">
        <v>30</v>
      </c>
      <c r="G6978">
        <v>29000</v>
      </c>
      <c r="H6978" t="s">
        <v>3042</v>
      </c>
    </row>
    <row r="6979" spans="1:9" x14ac:dyDescent="0.25">
      <c r="A6979">
        <v>202404</v>
      </c>
      <c r="B6979" t="s">
        <v>3623</v>
      </c>
      <c r="C6979" t="s">
        <v>2918</v>
      </c>
      <c r="D6979" t="s">
        <v>2918</v>
      </c>
      <c r="E6979" t="s">
        <v>2976</v>
      </c>
      <c r="F6979">
        <v>30</v>
      </c>
      <c r="G6979">
        <v>29000</v>
      </c>
      <c r="H6979" t="s">
        <v>2976</v>
      </c>
    </row>
    <row r="6980" spans="1:9" x14ac:dyDescent="0.25">
      <c r="A6980">
        <v>202404</v>
      </c>
      <c r="B6980" t="s">
        <v>3834</v>
      </c>
      <c r="C6980" t="s">
        <v>3835</v>
      </c>
      <c r="D6980" t="s">
        <v>3835</v>
      </c>
      <c r="E6980" t="s">
        <v>160</v>
      </c>
      <c r="F6980">
        <v>30</v>
      </c>
      <c r="G6980">
        <v>30223.29</v>
      </c>
      <c r="H6980" t="s">
        <v>160</v>
      </c>
      <c r="I6980"/>
    </row>
    <row r="6981" spans="1:9" x14ac:dyDescent="0.25">
      <c r="A6981">
        <v>202404</v>
      </c>
      <c r="B6981" s="249" t="s">
        <v>4245</v>
      </c>
      <c r="C6981" t="s">
        <v>3835</v>
      </c>
      <c r="D6981" t="s">
        <v>3835</v>
      </c>
      <c r="E6981" t="s">
        <v>94</v>
      </c>
      <c r="F6981">
        <v>30</v>
      </c>
      <c r="G6981">
        <v>30223.29</v>
      </c>
      <c r="H6981" t="s">
        <v>94</v>
      </c>
      <c r="I6981"/>
    </row>
    <row r="6982" spans="1:9" x14ac:dyDescent="0.25">
      <c r="A6982">
        <v>202404</v>
      </c>
      <c r="B6982" t="s">
        <v>3420</v>
      </c>
      <c r="C6982" t="s">
        <v>3835</v>
      </c>
      <c r="D6982" t="s">
        <v>3835</v>
      </c>
      <c r="E6982" t="s">
        <v>160</v>
      </c>
      <c r="F6982">
        <v>30</v>
      </c>
      <c r="G6982">
        <v>30223.29</v>
      </c>
      <c r="H6982" t="s">
        <v>160</v>
      </c>
      <c r="I6982"/>
    </row>
    <row r="6983" spans="1:9" x14ac:dyDescent="0.25">
      <c r="A6983">
        <v>202404</v>
      </c>
      <c r="B6983" t="s">
        <v>3629</v>
      </c>
      <c r="C6983" t="s">
        <v>3586</v>
      </c>
      <c r="D6983" t="s">
        <v>3586</v>
      </c>
      <c r="E6983" t="s">
        <v>67</v>
      </c>
      <c r="F6983">
        <v>30</v>
      </c>
      <c r="G6983">
        <v>29000</v>
      </c>
      <c r="H6983" t="s">
        <v>67</v>
      </c>
    </row>
    <row r="6984" spans="1:9" x14ac:dyDescent="0.25">
      <c r="A6984">
        <v>202404</v>
      </c>
      <c r="B6984" t="s">
        <v>3585</v>
      </c>
      <c r="C6984" t="s">
        <v>3586</v>
      </c>
      <c r="D6984" t="s">
        <v>3586</v>
      </c>
      <c r="E6984" t="s">
        <v>67</v>
      </c>
      <c r="F6984">
        <v>30</v>
      </c>
      <c r="G6984">
        <v>29000</v>
      </c>
      <c r="H6984" t="s">
        <v>67</v>
      </c>
    </row>
    <row r="6985" spans="1:9" x14ac:dyDescent="0.25">
      <c r="A6985">
        <v>202404</v>
      </c>
      <c r="B6985" t="s">
        <v>3585</v>
      </c>
      <c r="C6985" t="s">
        <v>3586</v>
      </c>
      <c r="D6985" t="s">
        <v>3586</v>
      </c>
      <c r="E6985" t="s">
        <v>67</v>
      </c>
      <c r="F6985">
        <v>30</v>
      </c>
      <c r="G6985">
        <v>29000</v>
      </c>
      <c r="H6985" t="s">
        <v>67</v>
      </c>
    </row>
    <row r="6986" spans="1:9" x14ac:dyDescent="0.25">
      <c r="A6986">
        <v>202404</v>
      </c>
      <c r="B6986" s="249" t="s">
        <v>3058</v>
      </c>
      <c r="C6986" t="s">
        <v>4848</v>
      </c>
      <c r="D6986" t="s">
        <v>4848</v>
      </c>
      <c r="E6986" t="s">
        <v>103</v>
      </c>
      <c r="F6986">
        <v>30</v>
      </c>
      <c r="G6986">
        <v>30223.29</v>
      </c>
      <c r="H6986" t="s">
        <v>103</v>
      </c>
      <c r="I6986"/>
    </row>
    <row r="6987" spans="1:9" x14ac:dyDescent="0.25">
      <c r="A6987">
        <v>202404</v>
      </c>
      <c r="B6987" t="s">
        <v>1275</v>
      </c>
      <c r="C6987" t="s">
        <v>1014</v>
      </c>
      <c r="D6987" t="s">
        <v>1014</v>
      </c>
      <c r="E6987" t="s">
        <v>160</v>
      </c>
      <c r="F6987">
        <v>30</v>
      </c>
      <c r="G6987">
        <v>30223.29</v>
      </c>
      <c r="H6987" t="s">
        <v>160</v>
      </c>
      <c r="I6987" t="s">
        <v>2725</v>
      </c>
    </row>
    <row r="6988" spans="1:9" x14ac:dyDescent="0.25">
      <c r="A6988">
        <v>202404</v>
      </c>
      <c r="B6988" t="s">
        <v>1867</v>
      </c>
      <c r="C6988" t="s">
        <v>1014</v>
      </c>
      <c r="D6988" t="s">
        <v>1014</v>
      </c>
      <c r="E6988" t="s">
        <v>160</v>
      </c>
      <c r="F6988">
        <v>30</v>
      </c>
      <c r="G6988">
        <v>30223.29</v>
      </c>
      <c r="H6988" t="s">
        <v>160</v>
      </c>
      <c r="I6988" t="s">
        <v>2725</v>
      </c>
    </row>
    <row r="6989" spans="1:9" x14ac:dyDescent="0.25">
      <c r="A6989">
        <v>202404</v>
      </c>
      <c r="B6989" t="s">
        <v>1281</v>
      </c>
      <c r="C6989" t="s">
        <v>1014</v>
      </c>
      <c r="D6989" t="s">
        <v>1014</v>
      </c>
      <c r="E6989" t="s">
        <v>160</v>
      </c>
      <c r="F6989">
        <v>30</v>
      </c>
      <c r="G6989">
        <v>30223.29</v>
      </c>
      <c r="H6989" t="s">
        <v>160</v>
      </c>
      <c r="I6989" t="s">
        <v>2725</v>
      </c>
    </row>
    <row r="6990" spans="1:9" x14ac:dyDescent="0.25">
      <c r="A6990">
        <v>202404</v>
      </c>
      <c r="B6990" t="s">
        <v>1956</v>
      </c>
      <c r="C6990" t="s">
        <v>2727</v>
      </c>
      <c r="D6990" t="s">
        <v>2728</v>
      </c>
      <c r="E6990" t="s">
        <v>101</v>
      </c>
      <c r="H6990" t="s">
        <v>101</v>
      </c>
      <c r="I6990" s="9" t="s">
        <v>1706</v>
      </c>
    </row>
    <row r="6991" spans="1:9" x14ac:dyDescent="0.25">
      <c r="A6991">
        <v>202404</v>
      </c>
      <c r="B6991" t="s">
        <v>1426</v>
      </c>
      <c r="C6991" t="s">
        <v>2727</v>
      </c>
      <c r="D6991" t="s">
        <v>2728</v>
      </c>
      <c r="E6991" t="s">
        <v>101</v>
      </c>
      <c r="H6991" t="s">
        <v>101</v>
      </c>
      <c r="I6991" s="9" t="s">
        <v>1706</v>
      </c>
    </row>
    <row r="6992" spans="1:9" x14ac:dyDescent="0.25">
      <c r="A6992">
        <v>202404</v>
      </c>
      <c r="B6992" t="s">
        <v>4572</v>
      </c>
      <c r="C6992" t="s">
        <v>4527</v>
      </c>
      <c r="D6992" t="s">
        <v>4527</v>
      </c>
      <c r="E6992" t="s">
        <v>120</v>
      </c>
      <c r="F6992">
        <v>30</v>
      </c>
      <c r="G6992">
        <v>6000</v>
      </c>
      <c r="H6992" t="s">
        <v>120</v>
      </c>
    </row>
    <row r="6993" spans="1:9" x14ac:dyDescent="0.25">
      <c r="A6993">
        <v>202404</v>
      </c>
      <c r="B6993" t="s">
        <v>4527</v>
      </c>
      <c r="C6993" t="s">
        <v>4527</v>
      </c>
      <c r="D6993" t="s">
        <v>4527</v>
      </c>
      <c r="E6993" t="s">
        <v>120</v>
      </c>
      <c r="F6993">
        <v>30</v>
      </c>
      <c r="G6993">
        <v>6000</v>
      </c>
      <c r="H6993" t="s">
        <v>120</v>
      </c>
    </row>
    <row r="6994" spans="1:9" x14ac:dyDescent="0.25">
      <c r="A6994">
        <v>202404</v>
      </c>
      <c r="B6994" t="s">
        <v>4660</v>
      </c>
      <c r="C6994" t="s">
        <v>4871</v>
      </c>
      <c r="D6994" t="s">
        <v>4871</v>
      </c>
      <c r="E6994" t="s">
        <v>2891</v>
      </c>
      <c r="F6994">
        <v>30</v>
      </c>
      <c r="G6994">
        <v>29000</v>
      </c>
      <c r="H6994" t="s">
        <v>2891</v>
      </c>
    </row>
    <row r="6995" spans="1:9" x14ac:dyDescent="0.25">
      <c r="A6995">
        <v>202404</v>
      </c>
      <c r="B6995" t="s">
        <v>4601</v>
      </c>
      <c r="C6995" t="s">
        <v>4871</v>
      </c>
      <c r="D6995" t="s">
        <v>4871</v>
      </c>
      <c r="E6995" t="s">
        <v>3707</v>
      </c>
      <c r="F6995">
        <v>30</v>
      </c>
      <c r="G6995">
        <v>29000</v>
      </c>
      <c r="H6995" t="s">
        <v>3707</v>
      </c>
    </row>
    <row r="6996" spans="1:9" x14ac:dyDescent="0.25">
      <c r="A6996">
        <v>202404</v>
      </c>
      <c r="B6996" t="s">
        <v>5077</v>
      </c>
      <c r="C6996" t="s">
        <v>5077</v>
      </c>
      <c r="D6996" t="s">
        <v>5077</v>
      </c>
      <c r="E6996" t="s">
        <v>160</v>
      </c>
      <c r="F6996">
        <v>30</v>
      </c>
      <c r="G6996">
        <v>30223.29</v>
      </c>
      <c r="H6996" t="s">
        <v>160</v>
      </c>
      <c r="I6996"/>
    </row>
    <row r="6997" spans="1:9" x14ac:dyDescent="0.25">
      <c r="A6997">
        <v>202404</v>
      </c>
      <c r="B6997" s="249" t="s">
        <v>4392</v>
      </c>
      <c r="C6997" t="s">
        <v>4849</v>
      </c>
      <c r="D6997" t="s">
        <v>4849</v>
      </c>
      <c r="E6997" t="s">
        <v>103</v>
      </c>
      <c r="F6997">
        <v>30</v>
      </c>
      <c r="G6997">
        <v>30223.29</v>
      </c>
      <c r="H6997" t="s">
        <v>103</v>
      </c>
      <c r="I6997"/>
    </row>
    <row r="6998" spans="1:9" x14ac:dyDescent="0.25">
      <c r="A6998">
        <v>202404</v>
      </c>
      <c r="B6998" s="249" t="s">
        <v>5317</v>
      </c>
      <c r="C6998" t="s">
        <v>5317</v>
      </c>
      <c r="D6998" t="s">
        <v>5317</v>
      </c>
      <c r="E6998" t="s">
        <v>94</v>
      </c>
      <c r="F6998">
        <v>30</v>
      </c>
      <c r="G6998">
        <v>30223.29</v>
      </c>
      <c r="H6998" t="s">
        <v>94</v>
      </c>
      <c r="I6998"/>
    </row>
    <row r="6999" spans="1:9" x14ac:dyDescent="0.25">
      <c r="A6999">
        <v>202404</v>
      </c>
      <c r="B6999" s="11" t="s">
        <v>5444</v>
      </c>
      <c r="C6999" s="11" t="s">
        <v>5444</v>
      </c>
      <c r="D6999" s="11" t="s">
        <v>5444</v>
      </c>
      <c r="E6999" t="s">
        <v>118</v>
      </c>
      <c r="F6999">
        <v>30</v>
      </c>
      <c r="G6999" s="4">
        <v>33388.067999999999</v>
      </c>
      <c r="H6999" t="s">
        <v>118</v>
      </c>
      <c r="I6999"/>
    </row>
    <row r="7000" spans="1:9" x14ac:dyDescent="0.25">
      <c r="A7000">
        <v>202404</v>
      </c>
      <c r="B7000" s="11" t="s">
        <v>5445</v>
      </c>
      <c r="C7000" s="11" t="s">
        <v>5445</v>
      </c>
      <c r="D7000" s="11" t="s">
        <v>5445</v>
      </c>
      <c r="E7000" t="s">
        <v>118</v>
      </c>
      <c r="F7000">
        <v>30</v>
      </c>
      <c r="G7000" s="4">
        <v>33388.067999999999</v>
      </c>
      <c r="H7000" t="s">
        <v>118</v>
      </c>
      <c r="I7000"/>
    </row>
    <row r="7001" spans="1:9" x14ac:dyDescent="0.25">
      <c r="A7001">
        <v>202404</v>
      </c>
      <c r="B7001" s="11" t="s">
        <v>5446</v>
      </c>
      <c r="C7001" s="11" t="s">
        <v>5446</v>
      </c>
      <c r="D7001" s="11" t="s">
        <v>5446</v>
      </c>
      <c r="E7001" t="s">
        <v>118</v>
      </c>
      <c r="F7001">
        <v>30</v>
      </c>
      <c r="G7001" s="4">
        <v>33388.067999999999</v>
      </c>
      <c r="H7001" t="s">
        <v>118</v>
      </c>
      <c r="I7001"/>
    </row>
    <row r="7002" spans="1:9" x14ac:dyDescent="0.25">
      <c r="A7002">
        <v>202404</v>
      </c>
      <c r="B7002" s="11" t="s">
        <v>5450</v>
      </c>
      <c r="C7002" s="11" t="s">
        <v>5450</v>
      </c>
      <c r="D7002" s="11" t="s">
        <v>5450</v>
      </c>
      <c r="E7002" t="s">
        <v>118</v>
      </c>
      <c r="F7002">
        <v>30</v>
      </c>
      <c r="G7002" s="4">
        <v>33388.067999999999</v>
      </c>
      <c r="H7002" t="s">
        <v>118</v>
      </c>
      <c r="I7002"/>
    </row>
  </sheetData>
  <autoFilter ref="A1:I6878" xr:uid="{00000000-0009-0000-0000-000003000000}">
    <filterColumn colId="0">
      <filters>
        <filter val="202403"/>
      </filters>
    </filterColumn>
    <sortState xmlns:xlrd2="http://schemas.microsoft.com/office/spreadsheetml/2017/richdata2" ref="A85:I6868">
      <sortCondition ref="B1:B6868"/>
    </sortState>
  </autoFilter>
  <phoneticPr fontId="30" type="noConversion"/>
  <pageMargins left="0.79" right="0.79" top="1.05" bottom="1.05" header="0.79" footer="0.79"/>
  <pageSetup paperSize="9" orientation="portrait" r:id="rId1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 filterMode="1"/>
  <dimension ref="A1:G1002"/>
  <sheetViews>
    <sheetView topLeftCell="A966" zoomScale="115" zoomScaleNormal="115" workbookViewId="0">
      <selection activeCell="A955" sqref="A955:A1002"/>
    </sheetView>
  </sheetViews>
  <sheetFormatPr defaultRowHeight="15" x14ac:dyDescent="0.25"/>
  <cols>
    <col min="1" max="1" width="11.140625" customWidth="1"/>
    <col min="2" max="2" width="14" bestFit="1" customWidth="1"/>
    <col min="3" max="3" width="34.28515625" customWidth="1"/>
    <col min="4" max="4" width="18.28515625" customWidth="1"/>
    <col min="5" max="5" width="15.5703125" customWidth="1"/>
    <col min="6" max="6" width="13.7109375" bestFit="1" customWidth="1"/>
    <col min="7" max="7" width="15.28515625" bestFit="1" customWidth="1"/>
  </cols>
  <sheetData>
    <row r="1" spans="1:7" x14ac:dyDescent="0.25">
      <c r="A1" s="249" t="s">
        <v>1</v>
      </c>
      <c r="B1" s="249" t="s">
        <v>2</v>
      </c>
      <c r="C1" s="249" t="s">
        <v>185</v>
      </c>
      <c r="D1" s="249" t="s">
        <v>186</v>
      </c>
      <c r="E1" s="249" t="s">
        <v>281</v>
      </c>
      <c r="F1" s="249" t="s">
        <v>4</v>
      </c>
      <c r="G1" s="249" t="s">
        <v>507</v>
      </c>
    </row>
    <row r="2" spans="1:7" hidden="1" x14ac:dyDescent="0.25">
      <c r="A2">
        <v>201901</v>
      </c>
      <c r="B2" t="s">
        <v>553</v>
      </c>
      <c r="C2" t="s">
        <v>561</v>
      </c>
      <c r="D2" t="s">
        <v>553</v>
      </c>
      <c r="E2" t="s">
        <v>101</v>
      </c>
      <c r="F2" t="s">
        <v>101</v>
      </c>
      <c r="G2">
        <v>5000</v>
      </c>
    </row>
    <row r="3" spans="1:7" hidden="1" x14ac:dyDescent="0.25">
      <c r="A3">
        <v>201901</v>
      </c>
      <c r="B3" t="s">
        <v>554</v>
      </c>
      <c r="C3" t="s">
        <v>562</v>
      </c>
      <c r="D3" t="s">
        <v>562</v>
      </c>
      <c r="E3" t="s">
        <v>101</v>
      </c>
      <c r="F3" t="s">
        <v>101</v>
      </c>
      <c r="G3">
        <v>5000</v>
      </c>
    </row>
    <row r="4" spans="1:7" hidden="1" x14ac:dyDescent="0.25">
      <c r="A4">
        <v>201901</v>
      </c>
      <c r="B4" t="s">
        <v>555</v>
      </c>
      <c r="C4" t="s">
        <v>563</v>
      </c>
      <c r="D4" t="s">
        <v>555</v>
      </c>
      <c r="E4" t="s">
        <v>101</v>
      </c>
      <c r="F4" t="s">
        <v>101</v>
      </c>
      <c r="G4">
        <v>5000</v>
      </c>
    </row>
    <row r="5" spans="1:7" hidden="1" x14ac:dyDescent="0.25">
      <c r="A5">
        <v>201901</v>
      </c>
      <c r="B5" t="s">
        <v>556</v>
      </c>
      <c r="C5" t="s">
        <v>564</v>
      </c>
      <c r="D5" t="s">
        <v>556</v>
      </c>
      <c r="E5" t="s">
        <v>101</v>
      </c>
      <c r="F5" t="s">
        <v>101</v>
      </c>
      <c r="G5">
        <v>5000</v>
      </c>
    </row>
    <row r="6" spans="1:7" hidden="1" x14ac:dyDescent="0.25">
      <c r="A6">
        <v>201901</v>
      </c>
      <c r="B6" t="s">
        <v>557</v>
      </c>
      <c r="C6" t="s">
        <v>565</v>
      </c>
      <c r="D6" t="s">
        <v>557</v>
      </c>
      <c r="E6" t="s">
        <v>101</v>
      </c>
      <c r="F6" t="s">
        <v>101</v>
      </c>
      <c r="G6">
        <v>5000</v>
      </c>
    </row>
    <row r="7" spans="1:7" hidden="1" x14ac:dyDescent="0.25">
      <c r="A7">
        <v>201901</v>
      </c>
      <c r="B7" t="s">
        <v>763</v>
      </c>
      <c r="C7" t="s">
        <v>764</v>
      </c>
      <c r="D7" t="s">
        <v>765</v>
      </c>
      <c r="E7" t="s">
        <v>118</v>
      </c>
      <c r="F7" t="s">
        <v>118</v>
      </c>
      <c r="G7">
        <v>5000</v>
      </c>
    </row>
    <row r="8" spans="1:7" hidden="1" x14ac:dyDescent="0.25">
      <c r="A8">
        <v>201901</v>
      </c>
      <c r="B8" t="s">
        <v>558</v>
      </c>
      <c r="C8" t="s">
        <v>566</v>
      </c>
      <c r="D8" t="s">
        <v>558</v>
      </c>
      <c r="E8" t="s">
        <v>101</v>
      </c>
      <c r="F8" t="s">
        <v>101</v>
      </c>
      <c r="G8">
        <v>5000</v>
      </c>
    </row>
    <row r="9" spans="1:7" hidden="1" x14ac:dyDescent="0.25">
      <c r="A9">
        <v>201901</v>
      </c>
      <c r="B9" t="s">
        <v>760</v>
      </c>
      <c r="C9" t="s">
        <v>761</v>
      </c>
      <c r="D9" t="s">
        <v>762</v>
      </c>
      <c r="E9" t="s">
        <v>118</v>
      </c>
      <c r="F9" t="s">
        <v>118</v>
      </c>
      <c r="G9">
        <v>5000</v>
      </c>
    </row>
    <row r="10" spans="1:7" hidden="1" x14ac:dyDescent="0.25">
      <c r="A10">
        <v>201901</v>
      </c>
      <c r="B10" t="s">
        <v>559</v>
      </c>
      <c r="C10" t="s">
        <v>567</v>
      </c>
      <c r="D10" t="s">
        <v>559</v>
      </c>
      <c r="E10" t="s">
        <v>101</v>
      </c>
      <c r="F10" t="s">
        <v>101</v>
      </c>
      <c r="G10">
        <v>5000</v>
      </c>
    </row>
    <row r="11" spans="1:7" hidden="1" x14ac:dyDescent="0.25">
      <c r="A11">
        <v>201901</v>
      </c>
      <c r="B11" t="s">
        <v>766</v>
      </c>
      <c r="C11" t="s">
        <v>767</v>
      </c>
      <c r="D11" t="s">
        <v>768</v>
      </c>
      <c r="E11" t="s">
        <v>118</v>
      </c>
      <c r="F11" t="s">
        <v>118</v>
      </c>
      <c r="G11">
        <v>5000</v>
      </c>
    </row>
    <row r="12" spans="1:7" hidden="1" x14ac:dyDescent="0.25">
      <c r="A12">
        <v>201901</v>
      </c>
      <c r="B12" t="s">
        <v>769</v>
      </c>
      <c r="C12" t="s">
        <v>770</v>
      </c>
      <c r="D12" t="s">
        <v>771</v>
      </c>
      <c r="E12" t="s">
        <v>118</v>
      </c>
      <c r="F12" t="s">
        <v>118</v>
      </c>
      <c r="G12">
        <v>5000</v>
      </c>
    </row>
    <row r="13" spans="1:7" hidden="1" x14ac:dyDescent="0.25">
      <c r="A13">
        <v>201901</v>
      </c>
      <c r="B13" t="s">
        <v>560</v>
      </c>
      <c r="C13" t="s">
        <v>568</v>
      </c>
      <c r="D13" t="s">
        <v>560</v>
      </c>
      <c r="E13" t="s">
        <v>101</v>
      </c>
      <c r="F13" t="s">
        <v>101</v>
      </c>
      <c r="G13">
        <v>5000</v>
      </c>
    </row>
    <row r="14" spans="1:7" hidden="1" x14ac:dyDescent="0.25">
      <c r="A14">
        <v>201902</v>
      </c>
      <c r="B14" t="s">
        <v>553</v>
      </c>
      <c r="C14" t="s">
        <v>561</v>
      </c>
      <c r="D14" t="s">
        <v>553</v>
      </c>
      <c r="E14" t="s">
        <v>101</v>
      </c>
      <c r="F14" t="s">
        <v>101</v>
      </c>
      <c r="G14">
        <v>5000</v>
      </c>
    </row>
    <row r="15" spans="1:7" hidden="1" x14ac:dyDescent="0.25">
      <c r="A15">
        <v>201902</v>
      </c>
      <c r="B15" t="s">
        <v>554</v>
      </c>
      <c r="C15" t="s">
        <v>562</v>
      </c>
      <c r="D15" t="s">
        <v>562</v>
      </c>
      <c r="E15" t="s">
        <v>101</v>
      </c>
      <c r="F15" t="s">
        <v>101</v>
      </c>
      <c r="G15">
        <v>5000</v>
      </c>
    </row>
    <row r="16" spans="1:7" hidden="1" x14ac:dyDescent="0.25">
      <c r="A16">
        <v>201902</v>
      </c>
      <c r="B16" t="s">
        <v>555</v>
      </c>
      <c r="C16" t="s">
        <v>563</v>
      </c>
      <c r="D16" t="s">
        <v>555</v>
      </c>
      <c r="E16" t="s">
        <v>101</v>
      </c>
      <c r="F16" t="s">
        <v>101</v>
      </c>
      <c r="G16">
        <v>5000</v>
      </c>
    </row>
    <row r="17" spans="1:7" hidden="1" x14ac:dyDescent="0.25">
      <c r="A17">
        <v>201902</v>
      </c>
      <c r="B17" t="s">
        <v>556</v>
      </c>
      <c r="C17" t="s">
        <v>564</v>
      </c>
      <c r="D17" t="s">
        <v>556</v>
      </c>
      <c r="E17" t="s">
        <v>101</v>
      </c>
      <c r="F17" t="s">
        <v>101</v>
      </c>
      <c r="G17">
        <v>5000</v>
      </c>
    </row>
    <row r="18" spans="1:7" hidden="1" x14ac:dyDescent="0.25">
      <c r="A18">
        <v>201902</v>
      </c>
      <c r="B18" t="s">
        <v>557</v>
      </c>
      <c r="C18" t="s">
        <v>565</v>
      </c>
      <c r="D18" t="s">
        <v>557</v>
      </c>
      <c r="E18" t="s">
        <v>101</v>
      </c>
      <c r="F18" t="s">
        <v>101</v>
      </c>
      <c r="G18">
        <v>5000</v>
      </c>
    </row>
    <row r="19" spans="1:7" hidden="1" x14ac:dyDescent="0.25">
      <c r="A19">
        <v>201902</v>
      </c>
      <c r="B19" t="s">
        <v>763</v>
      </c>
      <c r="C19" t="s">
        <v>764</v>
      </c>
      <c r="D19" t="s">
        <v>765</v>
      </c>
      <c r="E19" t="s">
        <v>118</v>
      </c>
      <c r="F19" t="s">
        <v>118</v>
      </c>
      <c r="G19">
        <v>5000</v>
      </c>
    </row>
    <row r="20" spans="1:7" hidden="1" x14ac:dyDescent="0.25">
      <c r="A20">
        <v>201902</v>
      </c>
      <c r="B20" t="s">
        <v>558</v>
      </c>
      <c r="C20" t="s">
        <v>566</v>
      </c>
      <c r="D20" t="s">
        <v>558</v>
      </c>
      <c r="E20" t="s">
        <v>101</v>
      </c>
      <c r="F20" t="s">
        <v>101</v>
      </c>
      <c r="G20">
        <v>5000</v>
      </c>
    </row>
    <row r="21" spans="1:7" hidden="1" x14ac:dyDescent="0.25">
      <c r="A21">
        <v>201902</v>
      </c>
      <c r="B21" t="s">
        <v>760</v>
      </c>
      <c r="C21" t="s">
        <v>761</v>
      </c>
      <c r="D21" t="s">
        <v>762</v>
      </c>
      <c r="E21" t="s">
        <v>118</v>
      </c>
      <c r="F21" t="s">
        <v>118</v>
      </c>
      <c r="G21">
        <v>5000</v>
      </c>
    </row>
    <row r="22" spans="1:7" hidden="1" x14ac:dyDescent="0.25">
      <c r="A22">
        <v>201902</v>
      </c>
      <c r="B22" t="s">
        <v>559</v>
      </c>
      <c r="C22" t="s">
        <v>567</v>
      </c>
      <c r="D22" t="s">
        <v>559</v>
      </c>
      <c r="E22" t="s">
        <v>101</v>
      </c>
      <c r="F22" t="s">
        <v>101</v>
      </c>
      <c r="G22">
        <v>5000</v>
      </c>
    </row>
    <row r="23" spans="1:7" hidden="1" x14ac:dyDescent="0.25">
      <c r="A23">
        <v>201902</v>
      </c>
      <c r="B23" t="s">
        <v>766</v>
      </c>
      <c r="C23" t="s">
        <v>767</v>
      </c>
      <c r="D23" t="s">
        <v>768</v>
      </c>
      <c r="E23" t="s">
        <v>118</v>
      </c>
      <c r="F23" t="s">
        <v>118</v>
      </c>
      <c r="G23">
        <v>5000</v>
      </c>
    </row>
    <row r="24" spans="1:7" hidden="1" x14ac:dyDescent="0.25">
      <c r="A24">
        <v>201902</v>
      </c>
      <c r="B24" t="s">
        <v>769</v>
      </c>
      <c r="C24" t="s">
        <v>770</v>
      </c>
      <c r="D24" t="s">
        <v>771</v>
      </c>
      <c r="E24" t="s">
        <v>118</v>
      </c>
      <c r="F24" t="s">
        <v>118</v>
      </c>
      <c r="G24">
        <v>5000</v>
      </c>
    </row>
    <row r="25" spans="1:7" hidden="1" x14ac:dyDescent="0.25">
      <c r="A25">
        <v>201902</v>
      </c>
      <c r="B25" t="s">
        <v>560</v>
      </c>
      <c r="C25" t="s">
        <v>568</v>
      </c>
      <c r="D25" t="s">
        <v>560</v>
      </c>
      <c r="E25" t="s">
        <v>101</v>
      </c>
      <c r="F25" t="s">
        <v>101</v>
      </c>
      <c r="G25">
        <v>5000</v>
      </c>
    </row>
    <row r="26" spans="1:7" hidden="1" x14ac:dyDescent="0.25">
      <c r="A26">
        <v>201903</v>
      </c>
      <c r="B26" t="s">
        <v>784</v>
      </c>
      <c r="C26" t="s">
        <v>788</v>
      </c>
      <c r="D26" t="s">
        <v>788</v>
      </c>
      <c r="E26" t="s">
        <v>103</v>
      </c>
      <c r="F26" t="s">
        <v>103</v>
      </c>
      <c r="G26">
        <v>5000</v>
      </c>
    </row>
    <row r="27" spans="1:7" hidden="1" x14ac:dyDescent="0.25">
      <c r="A27">
        <v>201903</v>
      </c>
      <c r="B27" t="s">
        <v>785</v>
      </c>
      <c r="C27" t="s">
        <v>788</v>
      </c>
      <c r="D27" t="s">
        <v>788</v>
      </c>
      <c r="E27" t="s">
        <v>94</v>
      </c>
      <c r="F27" t="s">
        <v>94</v>
      </c>
      <c r="G27">
        <v>5000</v>
      </c>
    </row>
    <row r="28" spans="1:7" hidden="1" x14ac:dyDescent="0.25">
      <c r="A28">
        <v>201903</v>
      </c>
      <c r="B28" t="s">
        <v>786</v>
      </c>
      <c r="C28" t="s">
        <v>789</v>
      </c>
      <c r="D28" t="s">
        <v>789</v>
      </c>
      <c r="E28" t="s">
        <v>103</v>
      </c>
      <c r="F28" t="s">
        <v>103</v>
      </c>
      <c r="G28">
        <v>5000</v>
      </c>
    </row>
    <row r="29" spans="1:7" hidden="1" x14ac:dyDescent="0.25">
      <c r="A29">
        <v>201903</v>
      </c>
      <c r="B29" t="s">
        <v>787</v>
      </c>
      <c r="C29" t="s">
        <v>787</v>
      </c>
      <c r="D29" t="s">
        <v>787</v>
      </c>
      <c r="E29" t="s">
        <v>94</v>
      </c>
      <c r="F29" t="s">
        <v>94</v>
      </c>
      <c r="G29">
        <v>5000</v>
      </c>
    </row>
    <row r="30" spans="1:7" hidden="1" x14ac:dyDescent="0.25">
      <c r="A30">
        <v>201903</v>
      </c>
      <c r="B30" t="s">
        <v>553</v>
      </c>
      <c r="C30" t="s">
        <v>561</v>
      </c>
      <c r="D30" t="s">
        <v>553</v>
      </c>
      <c r="E30" t="s">
        <v>101</v>
      </c>
      <c r="F30" t="s">
        <v>101</v>
      </c>
      <c r="G30">
        <v>5000</v>
      </c>
    </row>
    <row r="31" spans="1:7" hidden="1" x14ac:dyDescent="0.25">
      <c r="A31">
        <v>201903</v>
      </c>
      <c r="B31" t="s">
        <v>554</v>
      </c>
      <c r="C31" t="s">
        <v>562</v>
      </c>
      <c r="D31" t="s">
        <v>562</v>
      </c>
      <c r="E31" t="s">
        <v>101</v>
      </c>
      <c r="F31" t="s">
        <v>101</v>
      </c>
      <c r="G31">
        <v>5000</v>
      </c>
    </row>
    <row r="32" spans="1:7" hidden="1" x14ac:dyDescent="0.25">
      <c r="A32">
        <v>201903</v>
      </c>
      <c r="B32" t="s">
        <v>555</v>
      </c>
      <c r="C32" t="s">
        <v>563</v>
      </c>
      <c r="D32" t="s">
        <v>555</v>
      </c>
      <c r="E32" t="s">
        <v>101</v>
      </c>
      <c r="F32" t="s">
        <v>101</v>
      </c>
      <c r="G32">
        <v>5000</v>
      </c>
    </row>
    <row r="33" spans="1:7" hidden="1" x14ac:dyDescent="0.25">
      <c r="A33">
        <v>201903</v>
      </c>
      <c r="B33" t="s">
        <v>556</v>
      </c>
      <c r="C33" t="s">
        <v>564</v>
      </c>
      <c r="D33" t="s">
        <v>556</v>
      </c>
      <c r="E33" t="s">
        <v>101</v>
      </c>
      <c r="F33" t="s">
        <v>101</v>
      </c>
      <c r="G33">
        <v>5000</v>
      </c>
    </row>
    <row r="34" spans="1:7" hidden="1" x14ac:dyDescent="0.25">
      <c r="A34">
        <v>201903</v>
      </c>
      <c r="B34" t="s">
        <v>557</v>
      </c>
      <c r="C34" t="s">
        <v>565</v>
      </c>
      <c r="D34" t="s">
        <v>557</v>
      </c>
      <c r="E34" t="s">
        <v>101</v>
      </c>
      <c r="F34" t="s">
        <v>101</v>
      </c>
      <c r="G34">
        <v>5000</v>
      </c>
    </row>
    <row r="35" spans="1:7" hidden="1" x14ac:dyDescent="0.25">
      <c r="A35">
        <v>201903</v>
      </c>
      <c r="B35" t="s">
        <v>763</v>
      </c>
      <c r="C35" t="s">
        <v>764</v>
      </c>
      <c r="D35" t="s">
        <v>765</v>
      </c>
      <c r="E35" t="s">
        <v>118</v>
      </c>
      <c r="F35" t="s">
        <v>118</v>
      </c>
      <c r="G35">
        <v>5000</v>
      </c>
    </row>
    <row r="36" spans="1:7" hidden="1" x14ac:dyDescent="0.25">
      <c r="A36">
        <v>201903</v>
      </c>
      <c r="B36" t="s">
        <v>558</v>
      </c>
      <c r="C36" t="s">
        <v>566</v>
      </c>
      <c r="D36" t="s">
        <v>558</v>
      </c>
      <c r="E36" t="s">
        <v>101</v>
      </c>
      <c r="F36" t="s">
        <v>101</v>
      </c>
      <c r="G36">
        <v>5000</v>
      </c>
    </row>
    <row r="37" spans="1:7" hidden="1" x14ac:dyDescent="0.25">
      <c r="A37">
        <v>201903</v>
      </c>
      <c r="B37" t="s">
        <v>760</v>
      </c>
      <c r="C37" t="s">
        <v>761</v>
      </c>
      <c r="D37" t="s">
        <v>762</v>
      </c>
      <c r="E37" t="s">
        <v>118</v>
      </c>
      <c r="F37" t="s">
        <v>118</v>
      </c>
      <c r="G37">
        <v>5000</v>
      </c>
    </row>
    <row r="38" spans="1:7" hidden="1" x14ac:dyDescent="0.25">
      <c r="A38">
        <v>201903</v>
      </c>
      <c r="B38" t="s">
        <v>559</v>
      </c>
      <c r="C38" t="s">
        <v>567</v>
      </c>
      <c r="D38" t="s">
        <v>559</v>
      </c>
      <c r="E38" t="s">
        <v>101</v>
      </c>
      <c r="F38" t="s">
        <v>101</v>
      </c>
      <c r="G38">
        <v>5000</v>
      </c>
    </row>
    <row r="39" spans="1:7" hidden="1" x14ac:dyDescent="0.25">
      <c r="A39">
        <v>201903</v>
      </c>
      <c r="B39" t="s">
        <v>766</v>
      </c>
      <c r="C39" t="s">
        <v>767</v>
      </c>
      <c r="D39" t="s">
        <v>768</v>
      </c>
      <c r="E39" t="s">
        <v>118</v>
      </c>
      <c r="F39" t="s">
        <v>118</v>
      </c>
      <c r="G39">
        <v>5000</v>
      </c>
    </row>
    <row r="40" spans="1:7" hidden="1" x14ac:dyDescent="0.25">
      <c r="A40">
        <v>201903</v>
      </c>
      <c r="B40" t="s">
        <v>769</v>
      </c>
      <c r="C40" t="s">
        <v>770</v>
      </c>
      <c r="D40" t="s">
        <v>771</v>
      </c>
      <c r="E40" t="s">
        <v>118</v>
      </c>
      <c r="F40" t="s">
        <v>118</v>
      </c>
      <c r="G40">
        <v>5000</v>
      </c>
    </row>
    <row r="41" spans="1:7" hidden="1" x14ac:dyDescent="0.25">
      <c r="A41">
        <v>201903</v>
      </c>
      <c r="B41" t="s">
        <v>560</v>
      </c>
      <c r="C41" t="s">
        <v>568</v>
      </c>
      <c r="D41" t="s">
        <v>560</v>
      </c>
      <c r="E41" t="s">
        <v>101</v>
      </c>
      <c r="F41" t="s">
        <v>101</v>
      </c>
      <c r="G41">
        <v>5000</v>
      </c>
    </row>
    <row r="42" spans="1:7" hidden="1" x14ac:dyDescent="0.25">
      <c r="A42">
        <v>201904</v>
      </c>
      <c r="B42" t="s">
        <v>784</v>
      </c>
      <c r="C42" t="s">
        <v>788</v>
      </c>
      <c r="D42" t="s">
        <v>788</v>
      </c>
      <c r="E42" t="s">
        <v>103</v>
      </c>
      <c r="F42" t="s">
        <v>103</v>
      </c>
      <c r="G42">
        <v>5000</v>
      </c>
    </row>
    <row r="43" spans="1:7" hidden="1" x14ac:dyDescent="0.25">
      <c r="A43">
        <v>201904</v>
      </c>
      <c r="B43" t="s">
        <v>785</v>
      </c>
      <c r="C43" t="s">
        <v>788</v>
      </c>
      <c r="D43" t="s">
        <v>788</v>
      </c>
      <c r="E43" t="s">
        <v>94</v>
      </c>
      <c r="F43" t="s">
        <v>94</v>
      </c>
      <c r="G43">
        <v>5000</v>
      </c>
    </row>
    <row r="44" spans="1:7" hidden="1" x14ac:dyDescent="0.25">
      <c r="A44">
        <v>201904</v>
      </c>
      <c r="B44" t="s">
        <v>786</v>
      </c>
      <c r="C44" t="s">
        <v>789</v>
      </c>
      <c r="D44" t="s">
        <v>789</v>
      </c>
      <c r="E44" t="s">
        <v>103</v>
      </c>
      <c r="F44" t="s">
        <v>103</v>
      </c>
      <c r="G44">
        <v>5000</v>
      </c>
    </row>
    <row r="45" spans="1:7" hidden="1" x14ac:dyDescent="0.25">
      <c r="A45">
        <v>201904</v>
      </c>
      <c r="B45" t="s">
        <v>787</v>
      </c>
      <c r="C45" t="s">
        <v>787</v>
      </c>
      <c r="D45" t="s">
        <v>787</v>
      </c>
      <c r="E45" t="s">
        <v>94</v>
      </c>
      <c r="F45" t="s">
        <v>94</v>
      </c>
      <c r="G45">
        <v>5000</v>
      </c>
    </row>
    <row r="46" spans="1:7" hidden="1" x14ac:dyDescent="0.25">
      <c r="A46">
        <v>201904</v>
      </c>
      <c r="B46" t="s">
        <v>553</v>
      </c>
      <c r="C46" t="s">
        <v>561</v>
      </c>
      <c r="D46" t="s">
        <v>553</v>
      </c>
      <c r="E46" t="s">
        <v>101</v>
      </c>
      <c r="F46" t="s">
        <v>101</v>
      </c>
      <c r="G46">
        <v>5000</v>
      </c>
    </row>
    <row r="47" spans="1:7" hidden="1" x14ac:dyDescent="0.25">
      <c r="A47">
        <v>201904</v>
      </c>
      <c r="B47" t="s">
        <v>554</v>
      </c>
      <c r="C47" t="s">
        <v>562</v>
      </c>
      <c r="D47" t="s">
        <v>562</v>
      </c>
      <c r="E47" t="s">
        <v>101</v>
      </c>
      <c r="F47" t="s">
        <v>101</v>
      </c>
      <c r="G47">
        <v>5000</v>
      </c>
    </row>
    <row r="48" spans="1:7" hidden="1" x14ac:dyDescent="0.25">
      <c r="A48">
        <v>201904</v>
      </c>
      <c r="B48" t="s">
        <v>555</v>
      </c>
      <c r="C48" t="s">
        <v>563</v>
      </c>
      <c r="D48" t="s">
        <v>555</v>
      </c>
      <c r="E48" t="s">
        <v>101</v>
      </c>
      <c r="F48" t="s">
        <v>101</v>
      </c>
      <c r="G48">
        <v>5000</v>
      </c>
    </row>
    <row r="49" spans="1:7" hidden="1" x14ac:dyDescent="0.25">
      <c r="A49">
        <v>201904</v>
      </c>
      <c r="B49" t="s">
        <v>556</v>
      </c>
      <c r="C49" t="s">
        <v>564</v>
      </c>
      <c r="D49" t="s">
        <v>556</v>
      </c>
      <c r="E49" t="s">
        <v>101</v>
      </c>
      <c r="F49" t="s">
        <v>101</v>
      </c>
      <c r="G49">
        <v>5000</v>
      </c>
    </row>
    <row r="50" spans="1:7" hidden="1" x14ac:dyDescent="0.25">
      <c r="A50">
        <v>201904</v>
      </c>
      <c r="B50" t="s">
        <v>557</v>
      </c>
      <c r="C50" t="s">
        <v>565</v>
      </c>
      <c r="D50" t="s">
        <v>557</v>
      </c>
      <c r="E50" t="s">
        <v>101</v>
      </c>
      <c r="F50" t="s">
        <v>101</v>
      </c>
      <c r="G50">
        <v>5000</v>
      </c>
    </row>
    <row r="51" spans="1:7" hidden="1" x14ac:dyDescent="0.25">
      <c r="A51">
        <v>201904</v>
      </c>
      <c r="B51" t="s">
        <v>763</v>
      </c>
      <c r="C51" t="s">
        <v>764</v>
      </c>
      <c r="D51" t="s">
        <v>765</v>
      </c>
      <c r="E51" t="s">
        <v>118</v>
      </c>
      <c r="F51" t="s">
        <v>118</v>
      </c>
      <c r="G51">
        <v>5000</v>
      </c>
    </row>
    <row r="52" spans="1:7" hidden="1" x14ac:dyDescent="0.25">
      <c r="A52">
        <v>201904</v>
      </c>
      <c r="B52" t="s">
        <v>558</v>
      </c>
      <c r="C52" t="s">
        <v>566</v>
      </c>
      <c r="D52" t="s">
        <v>558</v>
      </c>
      <c r="E52" t="s">
        <v>101</v>
      </c>
      <c r="F52" t="s">
        <v>101</v>
      </c>
      <c r="G52">
        <v>5000</v>
      </c>
    </row>
    <row r="53" spans="1:7" hidden="1" x14ac:dyDescent="0.25">
      <c r="A53">
        <v>201904</v>
      </c>
      <c r="B53" t="s">
        <v>760</v>
      </c>
      <c r="C53" t="s">
        <v>761</v>
      </c>
      <c r="D53" t="s">
        <v>762</v>
      </c>
      <c r="E53" t="s">
        <v>118</v>
      </c>
      <c r="F53" t="s">
        <v>118</v>
      </c>
      <c r="G53">
        <v>5000</v>
      </c>
    </row>
    <row r="54" spans="1:7" hidden="1" x14ac:dyDescent="0.25">
      <c r="A54">
        <v>201904</v>
      </c>
      <c r="B54" t="s">
        <v>559</v>
      </c>
      <c r="C54" t="s">
        <v>567</v>
      </c>
      <c r="D54" t="s">
        <v>559</v>
      </c>
      <c r="E54" t="s">
        <v>101</v>
      </c>
      <c r="F54" t="s">
        <v>101</v>
      </c>
      <c r="G54">
        <v>5000</v>
      </c>
    </row>
    <row r="55" spans="1:7" hidden="1" x14ac:dyDescent="0.25">
      <c r="A55">
        <v>201904</v>
      </c>
      <c r="B55" t="s">
        <v>766</v>
      </c>
      <c r="C55" t="s">
        <v>767</v>
      </c>
      <c r="D55" t="s">
        <v>768</v>
      </c>
      <c r="E55" t="s">
        <v>118</v>
      </c>
      <c r="F55" t="s">
        <v>118</v>
      </c>
      <c r="G55">
        <v>5000</v>
      </c>
    </row>
    <row r="56" spans="1:7" hidden="1" x14ac:dyDescent="0.25">
      <c r="A56">
        <v>201904</v>
      </c>
      <c r="B56" t="s">
        <v>769</v>
      </c>
      <c r="C56" t="s">
        <v>770</v>
      </c>
      <c r="D56" t="s">
        <v>771</v>
      </c>
      <c r="E56" t="s">
        <v>118</v>
      </c>
      <c r="F56" t="s">
        <v>118</v>
      </c>
      <c r="G56">
        <v>5000</v>
      </c>
    </row>
    <row r="57" spans="1:7" hidden="1" x14ac:dyDescent="0.25">
      <c r="A57">
        <v>201904</v>
      </c>
      <c r="B57" t="s">
        <v>560</v>
      </c>
      <c r="C57" t="s">
        <v>568</v>
      </c>
      <c r="D57" t="s">
        <v>560</v>
      </c>
      <c r="E57" t="s">
        <v>101</v>
      </c>
      <c r="F57" t="s">
        <v>101</v>
      </c>
      <c r="G57">
        <v>5000</v>
      </c>
    </row>
    <row r="58" spans="1:7" hidden="1" x14ac:dyDescent="0.25">
      <c r="A58">
        <v>201905</v>
      </c>
      <c r="B58" t="s">
        <v>784</v>
      </c>
      <c r="C58" t="s">
        <v>788</v>
      </c>
      <c r="D58" t="s">
        <v>788</v>
      </c>
      <c r="E58" t="s">
        <v>103</v>
      </c>
      <c r="F58" t="s">
        <v>103</v>
      </c>
      <c r="G58">
        <v>5000</v>
      </c>
    </row>
    <row r="59" spans="1:7" hidden="1" x14ac:dyDescent="0.25">
      <c r="A59">
        <v>201905</v>
      </c>
      <c r="B59" t="s">
        <v>785</v>
      </c>
      <c r="C59" t="s">
        <v>788</v>
      </c>
      <c r="D59" t="s">
        <v>788</v>
      </c>
      <c r="E59" t="s">
        <v>94</v>
      </c>
      <c r="F59" t="s">
        <v>94</v>
      </c>
      <c r="G59">
        <v>5000</v>
      </c>
    </row>
    <row r="60" spans="1:7" hidden="1" x14ac:dyDescent="0.25">
      <c r="A60">
        <v>201905</v>
      </c>
      <c r="B60" t="s">
        <v>786</v>
      </c>
      <c r="C60" t="s">
        <v>789</v>
      </c>
      <c r="D60" t="s">
        <v>789</v>
      </c>
      <c r="E60" t="s">
        <v>103</v>
      </c>
      <c r="F60" t="s">
        <v>103</v>
      </c>
      <c r="G60">
        <v>5000</v>
      </c>
    </row>
    <row r="61" spans="1:7" hidden="1" x14ac:dyDescent="0.25">
      <c r="A61">
        <v>201905</v>
      </c>
      <c r="B61" t="s">
        <v>787</v>
      </c>
      <c r="C61" t="s">
        <v>787</v>
      </c>
      <c r="D61" t="s">
        <v>787</v>
      </c>
      <c r="E61" t="s">
        <v>94</v>
      </c>
      <c r="F61" t="s">
        <v>94</v>
      </c>
      <c r="G61">
        <v>5000</v>
      </c>
    </row>
    <row r="62" spans="1:7" hidden="1" x14ac:dyDescent="0.25">
      <c r="A62">
        <v>201905</v>
      </c>
      <c r="B62" t="s">
        <v>553</v>
      </c>
      <c r="C62" t="s">
        <v>561</v>
      </c>
      <c r="D62" t="s">
        <v>553</v>
      </c>
      <c r="E62" t="s">
        <v>101</v>
      </c>
      <c r="F62" t="s">
        <v>101</v>
      </c>
      <c r="G62">
        <v>5000</v>
      </c>
    </row>
    <row r="63" spans="1:7" hidden="1" x14ac:dyDescent="0.25">
      <c r="A63">
        <v>201905</v>
      </c>
      <c r="B63" t="s">
        <v>554</v>
      </c>
      <c r="C63" t="s">
        <v>562</v>
      </c>
      <c r="D63" t="s">
        <v>562</v>
      </c>
      <c r="E63" t="s">
        <v>101</v>
      </c>
      <c r="F63" t="s">
        <v>101</v>
      </c>
      <c r="G63">
        <v>5000</v>
      </c>
    </row>
    <row r="64" spans="1:7" hidden="1" x14ac:dyDescent="0.25">
      <c r="A64">
        <v>201905</v>
      </c>
      <c r="B64" t="s">
        <v>555</v>
      </c>
      <c r="C64" t="s">
        <v>563</v>
      </c>
      <c r="D64" t="s">
        <v>555</v>
      </c>
      <c r="E64" t="s">
        <v>101</v>
      </c>
      <c r="F64" t="s">
        <v>101</v>
      </c>
      <c r="G64">
        <v>5000</v>
      </c>
    </row>
    <row r="65" spans="1:7" hidden="1" x14ac:dyDescent="0.25">
      <c r="A65">
        <v>201905</v>
      </c>
      <c r="B65" t="s">
        <v>556</v>
      </c>
      <c r="C65" t="s">
        <v>564</v>
      </c>
      <c r="D65" t="s">
        <v>556</v>
      </c>
      <c r="E65" t="s">
        <v>101</v>
      </c>
      <c r="F65" t="s">
        <v>101</v>
      </c>
      <c r="G65">
        <v>5000</v>
      </c>
    </row>
    <row r="66" spans="1:7" hidden="1" x14ac:dyDescent="0.25">
      <c r="A66">
        <v>201905</v>
      </c>
      <c r="B66" t="s">
        <v>557</v>
      </c>
      <c r="C66" t="s">
        <v>565</v>
      </c>
      <c r="D66" t="s">
        <v>557</v>
      </c>
      <c r="E66" t="s">
        <v>101</v>
      </c>
      <c r="F66" t="s">
        <v>101</v>
      </c>
      <c r="G66">
        <v>5000</v>
      </c>
    </row>
    <row r="67" spans="1:7" hidden="1" x14ac:dyDescent="0.25">
      <c r="A67">
        <v>201905</v>
      </c>
      <c r="B67" t="s">
        <v>763</v>
      </c>
      <c r="C67" t="s">
        <v>764</v>
      </c>
      <c r="D67" t="s">
        <v>765</v>
      </c>
      <c r="E67" t="s">
        <v>118</v>
      </c>
      <c r="F67" t="s">
        <v>118</v>
      </c>
      <c r="G67">
        <v>5000</v>
      </c>
    </row>
    <row r="68" spans="1:7" hidden="1" x14ac:dyDescent="0.25">
      <c r="A68">
        <v>201905</v>
      </c>
      <c r="B68" t="s">
        <v>558</v>
      </c>
      <c r="C68" t="s">
        <v>566</v>
      </c>
      <c r="D68" t="s">
        <v>558</v>
      </c>
      <c r="E68" t="s">
        <v>101</v>
      </c>
      <c r="F68" t="s">
        <v>101</v>
      </c>
      <c r="G68">
        <v>5000</v>
      </c>
    </row>
    <row r="69" spans="1:7" hidden="1" x14ac:dyDescent="0.25">
      <c r="A69">
        <v>201905</v>
      </c>
      <c r="B69" t="s">
        <v>760</v>
      </c>
      <c r="C69" t="s">
        <v>761</v>
      </c>
      <c r="D69" t="s">
        <v>762</v>
      </c>
      <c r="E69" t="s">
        <v>118</v>
      </c>
      <c r="F69" t="s">
        <v>118</v>
      </c>
      <c r="G69">
        <v>5000</v>
      </c>
    </row>
    <row r="70" spans="1:7" hidden="1" x14ac:dyDescent="0.25">
      <c r="A70">
        <v>201905</v>
      </c>
      <c r="B70" t="s">
        <v>559</v>
      </c>
      <c r="C70" t="s">
        <v>567</v>
      </c>
      <c r="D70" t="s">
        <v>559</v>
      </c>
      <c r="E70" t="s">
        <v>101</v>
      </c>
      <c r="F70" t="s">
        <v>101</v>
      </c>
      <c r="G70">
        <v>5000</v>
      </c>
    </row>
    <row r="71" spans="1:7" hidden="1" x14ac:dyDescent="0.25">
      <c r="A71">
        <v>201905</v>
      </c>
      <c r="B71" t="s">
        <v>766</v>
      </c>
      <c r="C71" t="s">
        <v>767</v>
      </c>
      <c r="D71" t="s">
        <v>768</v>
      </c>
      <c r="E71" t="s">
        <v>118</v>
      </c>
      <c r="F71" t="s">
        <v>118</v>
      </c>
      <c r="G71">
        <v>5000</v>
      </c>
    </row>
    <row r="72" spans="1:7" hidden="1" x14ac:dyDescent="0.25">
      <c r="A72">
        <v>201905</v>
      </c>
      <c r="B72" t="s">
        <v>769</v>
      </c>
      <c r="C72" t="s">
        <v>770</v>
      </c>
      <c r="D72" t="s">
        <v>771</v>
      </c>
      <c r="E72" t="s">
        <v>118</v>
      </c>
      <c r="F72" t="s">
        <v>118</v>
      </c>
      <c r="G72">
        <v>5000</v>
      </c>
    </row>
    <row r="73" spans="1:7" hidden="1" x14ac:dyDescent="0.25">
      <c r="A73">
        <v>201905</v>
      </c>
      <c r="B73" t="s">
        <v>560</v>
      </c>
      <c r="C73" t="s">
        <v>568</v>
      </c>
      <c r="D73" t="s">
        <v>560</v>
      </c>
      <c r="E73" t="s">
        <v>101</v>
      </c>
      <c r="F73" t="s">
        <v>101</v>
      </c>
      <c r="G73">
        <v>5000</v>
      </c>
    </row>
    <row r="74" spans="1:7" hidden="1" x14ac:dyDescent="0.25">
      <c r="A74">
        <v>201906</v>
      </c>
      <c r="B74" t="s">
        <v>784</v>
      </c>
      <c r="C74" t="s">
        <v>788</v>
      </c>
      <c r="D74" t="s">
        <v>788</v>
      </c>
      <c r="E74" t="s">
        <v>103</v>
      </c>
      <c r="F74" t="s">
        <v>103</v>
      </c>
      <c r="G74">
        <v>5000</v>
      </c>
    </row>
    <row r="75" spans="1:7" hidden="1" x14ac:dyDescent="0.25">
      <c r="A75">
        <v>201906</v>
      </c>
      <c r="B75" t="s">
        <v>785</v>
      </c>
      <c r="C75" t="s">
        <v>788</v>
      </c>
      <c r="D75" t="s">
        <v>788</v>
      </c>
      <c r="E75" t="s">
        <v>94</v>
      </c>
      <c r="F75" t="s">
        <v>94</v>
      </c>
      <c r="G75">
        <v>5000</v>
      </c>
    </row>
    <row r="76" spans="1:7" hidden="1" x14ac:dyDescent="0.25">
      <c r="A76">
        <v>201906</v>
      </c>
      <c r="B76" t="s">
        <v>786</v>
      </c>
      <c r="C76" t="s">
        <v>789</v>
      </c>
      <c r="D76" t="s">
        <v>789</v>
      </c>
      <c r="E76" t="s">
        <v>103</v>
      </c>
      <c r="F76" t="s">
        <v>103</v>
      </c>
      <c r="G76">
        <v>5000</v>
      </c>
    </row>
    <row r="77" spans="1:7" hidden="1" x14ac:dyDescent="0.25">
      <c r="A77">
        <v>201906</v>
      </c>
      <c r="B77" t="s">
        <v>787</v>
      </c>
      <c r="C77" t="s">
        <v>787</v>
      </c>
      <c r="D77" t="s">
        <v>787</v>
      </c>
      <c r="E77" t="s">
        <v>94</v>
      </c>
      <c r="F77" t="s">
        <v>94</v>
      </c>
      <c r="G77">
        <v>5000</v>
      </c>
    </row>
    <row r="78" spans="1:7" hidden="1" x14ac:dyDescent="0.25">
      <c r="A78">
        <v>201906</v>
      </c>
      <c r="B78" t="s">
        <v>553</v>
      </c>
      <c r="C78" t="s">
        <v>561</v>
      </c>
      <c r="D78" t="s">
        <v>553</v>
      </c>
      <c r="E78" t="s">
        <v>101</v>
      </c>
      <c r="F78" t="s">
        <v>101</v>
      </c>
      <c r="G78">
        <v>5000</v>
      </c>
    </row>
    <row r="79" spans="1:7" hidden="1" x14ac:dyDescent="0.25">
      <c r="A79">
        <v>201906</v>
      </c>
      <c r="B79" t="s">
        <v>554</v>
      </c>
      <c r="C79" t="s">
        <v>562</v>
      </c>
      <c r="D79" t="s">
        <v>562</v>
      </c>
      <c r="E79" t="s">
        <v>101</v>
      </c>
      <c r="F79" t="s">
        <v>101</v>
      </c>
      <c r="G79">
        <v>5000</v>
      </c>
    </row>
    <row r="80" spans="1:7" hidden="1" x14ac:dyDescent="0.25">
      <c r="A80">
        <v>201906</v>
      </c>
      <c r="B80" t="s">
        <v>555</v>
      </c>
      <c r="C80" t="s">
        <v>563</v>
      </c>
      <c r="D80" t="s">
        <v>555</v>
      </c>
      <c r="E80" t="s">
        <v>101</v>
      </c>
      <c r="F80" t="s">
        <v>101</v>
      </c>
      <c r="G80">
        <v>5000</v>
      </c>
    </row>
    <row r="81" spans="1:7" hidden="1" x14ac:dyDescent="0.25">
      <c r="A81">
        <v>201906</v>
      </c>
      <c r="B81" t="s">
        <v>556</v>
      </c>
      <c r="C81" t="s">
        <v>564</v>
      </c>
      <c r="D81" t="s">
        <v>556</v>
      </c>
      <c r="E81" t="s">
        <v>101</v>
      </c>
      <c r="F81" t="s">
        <v>101</v>
      </c>
      <c r="G81">
        <v>5000</v>
      </c>
    </row>
    <row r="82" spans="1:7" hidden="1" x14ac:dyDescent="0.25">
      <c r="A82">
        <v>201906</v>
      </c>
      <c r="B82" t="s">
        <v>557</v>
      </c>
      <c r="C82" t="s">
        <v>565</v>
      </c>
      <c r="D82" t="s">
        <v>557</v>
      </c>
      <c r="E82" t="s">
        <v>101</v>
      </c>
      <c r="F82" t="s">
        <v>101</v>
      </c>
      <c r="G82">
        <v>5000</v>
      </c>
    </row>
    <row r="83" spans="1:7" hidden="1" x14ac:dyDescent="0.25">
      <c r="A83">
        <v>201906</v>
      </c>
      <c r="B83" t="s">
        <v>763</v>
      </c>
      <c r="C83" t="s">
        <v>764</v>
      </c>
      <c r="D83" t="s">
        <v>765</v>
      </c>
      <c r="E83" t="s">
        <v>118</v>
      </c>
      <c r="F83" t="s">
        <v>118</v>
      </c>
      <c r="G83">
        <v>5000</v>
      </c>
    </row>
    <row r="84" spans="1:7" hidden="1" x14ac:dyDescent="0.25">
      <c r="A84">
        <v>201906</v>
      </c>
      <c r="B84" t="s">
        <v>558</v>
      </c>
      <c r="C84" t="s">
        <v>566</v>
      </c>
      <c r="D84" t="s">
        <v>558</v>
      </c>
      <c r="E84" t="s">
        <v>101</v>
      </c>
      <c r="F84" t="s">
        <v>101</v>
      </c>
      <c r="G84">
        <v>5000</v>
      </c>
    </row>
    <row r="85" spans="1:7" hidden="1" x14ac:dyDescent="0.25">
      <c r="A85">
        <v>201906</v>
      </c>
      <c r="B85" t="s">
        <v>760</v>
      </c>
      <c r="C85" t="s">
        <v>761</v>
      </c>
      <c r="D85" t="s">
        <v>762</v>
      </c>
      <c r="E85" t="s">
        <v>118</v>
      </c>
      <c r="F85" t="s">
        <v>118</v>
      </c>
      <c r="G85">
        <v>5000</v>
      </c>
    </row>
    <row r="86" spans="1:7" hidden="1" x14ac:dyDescent="0.25">
      <c r="A86">
        <v>201906</v>
      </c>
      <c r="B86" t="s">
        <v>559</v>
      </c>
      <c r="C86" t="s">
        <v>567</v>
      </c>
      <c r="D86" t="s">
        <v>559</v>
      </c>
      <c r="E86" t="s">
        <v>101</v>
      </c>
      <c r="F86" t="s">
        <v>101</v>
      </c>
      <c r="G86">
        <v>5000</v>
      </c>
    </row>
    <row r="87" spans="1:7" hidden="1" x14ac:dyDescent="0.25">
      <c r="A87">
        <v>201906</v>
      </c>
      <c r="B87" t="s">
        <v>766</v>
      </c>
      <c r="C87" t="s">
        <v>767</v>
      </c>
      <c r="D87" t="s">
        <v>768</v>
      </c>
      <c r="E87" t="s">
        <v>118</v>
      </c>
      <c r="F87" t="s">
        <v>118</v>
      </c>
      <c r="G87">
        <v>5000</v>
      </c>
    </row>
    <row r="88" spans="1:7" hidden="1" x14ac:dyDescent="0.25">
      <c r="A88">
        <v>201906</v>
      </c>
      <c r="B88" t="s">
        <v>769</v>
      </c>
      <c r="C88" t="s">
        <v>770</v>
      </c>
      <c r="D88" t="s">
        <v>771</v>
      </c>
      <c r="E88" t="s">
        <v>118</v>
      </c>
      <c r="F88" t="s">
        <v>118</v>
      </c>
      <c r="G88">
        <v>5000</v>
      </c>
    </row>
    <row r="89" spans="1:7" hidden="1" x14ac:dyDescent="0.25">
      <c r="A89">
        <v>201906</v>
      </c>
      <c r="B89" t="s">
        <v>560</v>
      </c>
      <c r="C89" t="s">
        <v>568</v>
      </c>
      <c r="D89" t="s">
        <v>560</v>
      </c>
      <c r="E89" t="s">
        <v>101</v>
      </c>
      <c r="F89" t="s">
        <v>101</v>
      </c>
      <c r="G89">
        <v>5000</v>
      </c>
    </row>
    <row r="90" spans="1:7" hidden="1" x14ac:dyDescent="0.25">
      <c r="A90">
        <v>201907</v>
      </c>
      <c r="B90" t="s">
        <v>784</v>
      </c>
      <c r="C90" t="s">
        <v>788</v>
      </c>
      <c r="D90" t="s">
        <v>788</v>
      </c>
      <c r="E90" t="s">
        <v>103</v>
      </c>
      <c r="F90" t="s">
        <v>103</v>
      </c>
      <c r="G90">
        <v>5000</v>
      </c>
    </row>
    <row r="91" spans="1:7" hidden="1" x14ac:dyDescent="0.25">
      <c r="A91">
        <v>201907</v>
      </c>
      <c r="B91" t="s">
        <v>785</v>
      </c>
      <c r="C91" t="s">
        <v>788</v>
      </c>
      <c r="D91" t="s">
        <v>788</v>
      </c>
      <c r="E91" t="s">
        <v>94</v>
      </c>
      <c r="F91" t="s">
        <v>94</v>
      </c>
      <c r="G91">
        <v>5000</v>
      </c>
    </row>
    <row r="92" spans="1:7" hidden="1" x14ac:dyDescent="0.25">
      <c r="A92">
        <v>201907</v>
      </c>
      <c r="B92" t="s">
        <v>786</v>
      </c>
      <c r="C92" t="s">
        <v>789</v>
      </c>
      <c r="D92" t="s">
        <v>789</v>
      </c>
      <c r="E92" t="s">
        <v>103</v>
      </c>
      <c r="F92" t="s">
        <v>103</v>
      </c>
      <c r="G92">
        <v>5000</v>
      </c>
    </row>
    <row r="93" spans="1:7" hidden="1" x14ac:dyDescent="0.25">
      <c r="A93">
        <v>201907</v>
      </c>
      <c r="B93" t="s">
        <v>787</v>
      </c>
      <c r="C93" t="s">
        <v>787</v>
      </c>
      <c r="D93" t="s">
        <v>787</v>
      </c>
      <c r="E93" t="s">
        <v>94</v>
      </c>
      <c r="F93" t="s">
        <v>94</v>
      </c>
      <c r="G93">
        <v>5000</v>
      </c>
    </row>
    <row r="94" spans="1:7" hidden="1" x14ac:dyDescent="0.25">
      <c r="A94">
        <v>201907</v>
      </c>
      <c r="B94" t="s">
        <v>553</v>
      </c>
      <c r="C94" t="s">
        <v>561</v>
      </c>
      <c r="D94" t="s">
        <v>553</v>
      </c>
      <c r="E94" t="s">
        <v>101</v>
      </c>
      <c r="F94" t="s">
        <v>101</v>
      </c>
      <c r="G94">
        <v>5000</v>
      </c>
    </row>
    <row r="95" spans="1:7" hidden="1" x14ac:dyDescent="0.25">
      <c r="A95">
        <v>201907</v>
      </c>
      <c r="B95" t="s">
        <v>554</v>
      </c>
      <c r="C95" t="s">
        <v>562</v>
      </c>
      <c r="D95" t="s">
        <v>562</v>
      </c>
      <c r="E95" t="s">
        <v>101</v>
      </c>
      <c r="F95" t="s">
        <v>101</v>
      </c>
      <c r="G95">
        <v>5000</v>
      </c>
    </row>
    <row r="96" spans="1:7" hidden="1" x14ac:dyDescent="0.25">
      <c r="A96">
        <v>201907</v>
      </c>
      <c r="B96" t="s">
        <v>555</v>
      </c>
      <c r="C96" t="s">
        <v>563</v>
      </c>
      <c r="D96" t="s">
        <v>555</v>
      </c>
      <c r="E96" t="s">
        <v>101</v>
      </c>
      <c r="F96" t="s">
        <v>101</v>
      </c>
      <c r="G96">
        <v>5000</v>
      </c>
    </row>
    <row r="97" spans="1:7" hidden="1" x14ac:dyDescent="0.25">
      <c r="A97">
        <v>201907</v>
      </c>
      <c r="B97" t="s">
        <v>556</v>
      </c>
      <c r="C97" t="s">
        <v>564</v>
      </c>
      <c r="D97" t="s">
        <v>556</v>
      </c>
      <c r="E97" t="s">
        <v>101</v>
      </c>
      <c r="F97" t="s">
        <v>101</v>
      </c>
      <c r="G97">
        <v>5000</v>
      </c>
    </row>
    <row r="98" spans="1:7" hidden="1" x14ac:dyDescent="0.25">
      <c r="A98">
        <v>201907</v>
      </c>
      <c r="B98" t="s">
        <v>557</v>
      </c>
      <c r="C98" t="s">
        <v>565</v>
      </c>
      <c r="D98" t="s">
        <v>557</v>
      </c>
      <c r="E98" t="s">
        <v>101</v>
      </c>
      <c r="F98" t="s">
        <v>101</v>
      </c>
      <c r="G98">
        <v>5000</v>
      </c>
    </row>
    <row r="99" spans="1:7" hidden="1" x14ac:dyDescent="0.25">
      <c r="A99">
        <v>201907</v>
      </c>
      <c r="B99" t="s">
        <v>763</v>
      </c>
      <c r="C99" t="s">
        <v>764</v>
      </c>
      <c r="D99" t="s">
        <v>765</v>
      </c>
      <c r="E99" t="s">
        <v>118</v>
      </c>
      <c r="F99" t="s">
        <v>118</v>
      </c>
      <c r="G99">
        <v>5000</v>
      </c>
    </row>
    <row r="100" spans="1:7" hidden="1" x14ac:dyDescent="0.25">
      <c r="A100">
        <v>201907</v>
      </c>
      <c r="B100" t="s">
        <v>558</v>
      </c>
      <c r="C100" t="s">
        <v>566</v>
      </c>
      <c r="D100" t="s">
        <v>558</v>
      </c>
      <c r="E100" t="s">
        <v>101</v>
      </c>
      <c r="F100" t="s">
        <v>101</v>
      </c>
      <c r="G100">
        <v>5000</v>
      </c>
    </row>
    <row r="101" spans="1:7" hidden="1" x14ac:dyDescent="0.25">
      <c r="A101">
        <v>201907</v>
      </c>
      <c r="B101" t="s">
        <v>760</v>
      </c>
      <c r="C101" t="s">
        <v>761</v>
      </c>
      <c r="D101" t="s">
        <v>762</v>
      </c>
      <c r="E101" t="s">
        <v>118</v>
      </c>
      <c r="F101" t="s">
        <v>118</v>
      </c>
      <c r="G101">
        <v>5000</v>
      </c>
    </row>
    <row r="102" spans="1:7" hidden="1" x14ac:dyDescent="0.25">
      <c r="A102">
        <v>201907</v>
      </c>
      <c r="B102" t="s">
        <v>559</v>
      </c>
      <c r="C102" t="s">
        <v>567</v>
      </c>
      <c r="D102" t="s">
        <v>559</v>
      </c>
      <c r="E102" t="s">
        <v>101</v>
      </c>
      <c r="F102" t="s">
        <v>101</v>
      </c>
      <c r="G102">
        <v>5000</v>
      </c>
    </row>
    <row r="103" spans="1:7" hidden="1" x14ac:dyDescent="0.25">
      <c r="A103">
        <v>201907</v>
      </c>
      <c r="B103" t="s">
        <v>766</v>
      </c>
      <c r="C103" t="s">
        <v>767</v>
      </c>
      <c r="D103" t="s">
        <v>768</v>
      </c>
      <c r="E103" t="s">
        <v>118</v>
      </c>
      <c r="F103" t="s">
        <v>118</v>
      </c>
      <c r="G103">
        <v>5000</v>
      </c>
    </row>
    <row r="104" spans="1:7" hidden="1" x14ac:dyDescent="0.25">
      <c r="A104">
        <v>201907</v>
      </c>
      <c r="B104" t="s">
        <v>769</v>
      </c>
      <c r="C104" t="s">
        <v>770</v>
      </c>
      <c r="D104" t="s">
        <v>771</v>
      </c>
      <c r="E104" t="s">
        <v>118</v>
      </c>
      <c r="F104" t="s">
        <v>118</v>
      </c>
      <c r="G104">
        <v>5000</v>
      </c>
    </row>
    <row r="105" spans="1:7" hidden="1" x14ac:dyDescent="0.25">
      <c r="A105">
        <v>201907</v>
      </c>
      <c r="B105" t="s">
        <v>560</v>
      </c>
      <c r="C105" t="s">
        <v>568</v>
      </c>
      <c r="D105" t="s">
        <v>560</v>
      </c>
      <c r="E105" t="s">
        <v>101</v>
      </c>
      <c r="F105" t="s">
        <v>101</v>
      </c>
      <c r="G105">
        <v>5000</v>
      </c>
    </row>
    <row r="106" spans="1:7" hidden="1" x14ac:dyDescent="0.25">
      <c r="A106">
        <v>202103</v>
      </c>
      <c r="B106" t="s">
        <v>3837</v>
      </c>
      <c r="C106" t="s">
        <v>3849</v>
      </c>
      <c r="D106" t="s">
        <v>3849</v>
      </c>
      <c r="E106" t="s">
        <v>103</v>
      </c>
      <c r="F106" t="s">
        <v>103</v>
      </c>
      <c r="G106">
        <v>5000</v>
      </c>
    </row>
    <row r="107" spans="1:7" hidden="1" x14ac:dyDescent="0.25">
      <c r="A107">
        <v>202201</v>
      </c>
      <c r="B107" t="s">
        <v>3844</v>
      </c>
      <c r="C107" t="s">
        <v>3851</v>
      </c>
      <c r="D107" t="s">
        <v>3851</v>
      </c>
      <c r="E107" t="s">
        <v>101</v>
      </c>
      <c r="F107" t="s">
        <v>101</v>
      </c>
      <c r="G107">
        <v>5000</v>
      </c>
    </row>
    <row r="108" spans="1:7" hidden="1" x14ac:dyDescent="0.25">
      <c r="A108">
        <v>202201</v>
      </c>
      <c r="B108" t="s">
        <v>554</v>
      </c>
      <c r="C108" t="s">
        <v>562</v>
      </c>
      <c r="D108" t="s">
        <v>562</v>
      </c>
      <c r="E108" t="s">
        <v>101</v>
      </c>
      <c r="F108" t="s">
        <v>101</v>
      </c>
      <c r="G108">
        <v>5000</v>
      </c>
    </row>
    <row r="109" spans="1:7" hidden="1" x14ac:dyDescent="0.25">
      <c r="A109">
        <v>202201</v>
      </c>
      <c r="B109" t="s">
        <v>3619</v>
      </c>
      <c r="C109" t="s">
        <v>3619</v>
      </c>
      <c r="D109" t="s">
        <v>3619</v>
      </c>
      <c r="E109" t="s">
        <v>2976</v>
      </c>
      <c r="F109" t="s">
        <v>2976</v>
      </c>
      <c r="G109">
        <v>5000</v>
      </c>
    </row>
    <row r="110" spans="1:7" hidden="1" x14ac:dyDescent="0.25">
      <c r="A110">
        <v>202201</v>
      </c>
      <c r="B110" t="s">
        <v>3842</v>
      </c>
      <c r="C110" t="s">
        <v>3853</v>
      </c>
      <c r="D110" t="s">
        <v>3853</v>
      </c>
      <c r="E110" t="s">
        <v>118</v>
      </c>
      <c r="F110" t="s">
        <v>118</v>
      </c>
      <c r="G110">
        <v>5000</v>
      </c>
    </row>
    <row r="111" spans="1:7" hidden="1" x14ac:dyDescent="0.25">
      <c r="A111">
        <v>202201</v>
      </c>
      <c r="B111" t="s">
        <v>3836</v>
      </c>
      <c r="C111" t="s">
        <v>3849</v>
      </c>
      <c r="D111" t="s">
        <v>3849</v>
      </c>
      <c r="E111" t="s">
        <v>103</v>
      </c>
      <c r="F111" t="s">
        <v>103</v>
      </c>
      <c r="G111">
        <v>5000</v>
      </c>
    </row>
    <row r="112" spans="1:7" hidden="1" x14ac:dyDescent="0.25">
      <c r="A112">
        <v>202201</v>
      </c>
      <c r="B112" t="s">
        <v>3838</v>
      </c>
      <c r="C112" t="s">
        <v>3849</v>
      </c>
      <c r="D112" t="s">
        <v>3849</v>
      </c>
      <c r="E112" t="s">
        <v>103</v>
      </c>
      <c r="F112" t="s">
        <v>103</v>
      </c>
      <c r="G112">
        <v>5000</v>
      </c>
    </row>
    <row r="113" spans="1:7" hidden="1" x14ac:dyDescent="0.25">
      <c r="A113">
        <v>202201</v>
      </c>
      <c r="B113" t="s">
        <v>3837</v>
      </c>
      <c r="C113" t="s">
        <v>3849</v>
      </c>
      <c r="D113" t="s">
        <v>3849</v>
      </c>
      <c r="E113" t="s">
        <v>103</v>
      </c>
      <c r="F113" t="s">
        <v>103</v>
      </c>
      <c r="G113">
        <v>5000</v>
      </c>
    </row>
    <row r="114" spans="1:7" hidden="1" x14ac:dyDescent="0.25">
      <c r="A114">
        <v>202201</v>
      </c>
      <c r="B114" t="s">
        <v>3845</v>
      </c>
      <c r="C114" t="s">
        <v>3845</v>
      </c>
      <c r="D114" t="s">
        <v>3849</v>
      </c>
      <c r="E114" t="s">
        <v>101</v>
      </c>
      <c r="F114" t="s">
        <v>101</v>
      </c>
      <c r="G114">
        <v>5000</v>
      </c>
    </row>
    <row r="115" spans="1:7" hidden="1" x14ac:dyDescent="0.25">
      <c r="A115">
        <v>202201</v>
      </c>
      <c r="B115" t="s">
        <v>3839</v>
      </c>
      <c r="C115" t="s">
        <v>3852</v>
      </c>
      <c r="D115" t="s">
        <v>3852</v>
      </c>
      <c r="E115" t="s">
        <v>103</v>
      </c>
      <c r="F115" t="s">
        <v>103</v>
      </c>
      <c r="G115">
        <v>5000</v>
      </c>
    </row>
    <row r="116" spans="1:7" hidden="1" x14ac:dyDescent="0.25">
      <c r="A116">
        <v>202201</v>
      </c>
      <c r="B116" t="s">
        <v>3840</v>
      </c>
      <c r="C116" t="s">
        <v>3852</v>
      </c>
      <c r="D116" t="s">
        <v>3852</v>
      </c>
      <c r="E116" t="s">
        <v>103</v>
      </c>
      <c r="F116" t="s">
        <v>103</v>
      </c>
      <c r="G116">
        <v>5000</v>
      </c>
    </row>
    <row r="117" spans="1:7" hidden="1" x14ac:dyDescent="0.25">
      <c r="A117">
        <v>202201</v>
      </c>
      <c r="B117" t="s">
        <v>763</v>
      </c>
      <c r="C117" t="s">
        <v>3854</v>
      </c>
      <c r="D117" t="s">
        <v>3854</v>
      </c>
      <c r="E117" t="s">
        <v>118</v>
      </c>
      <c r="F117" t="s">
        <v>118</v>
      </c>
      <c r="G117">
        <v>5000</v>
      </c>
    </row>
    <row r="118" spans="1:7" hidden="1" x14ac:dyDescent="0.25">
      <c r="A118">
        <v>202201</v>
      </c>
      <c r="B118" t="s">
        <v>4602</v>
      </c>
      <c r="C118" t="s">
        <v>4602</v>
      </c>
      <c r="D118" t="s">
        <v>4602</v>
      </c>
      <c r="E118" t="s">
        <v>2976</v>
      </c>
      <c r="F118" t="s">
        <v>2976</v>
      </c>
      <c r="G118">
        <v>5000</v>
      </c>
    </row>
    <row r="119" spans="1:7" hidden="1" x14ac:dyDescent="0.25">
      <c r="A119">
        <v>202201</v>
      </c>
      <c r="B119" t="s">
        <v>4602</v>
      </c>
      <c r="C119" t="s">
        <v>4602</v>
      </c>
      <c r="D119" t="s">
        <v>4602</v>
      </c>
      <c r="E119" t="s">
        <v>2976</v>
      </c>
      <c r="F119" t="s">
        <v>2976</v>
      </c>
      <c r="G119">
        <v>5000</v>
      </c>
    </row>
    <row r="120" spans="1:7" hidden="1" x14ac:dyDescent="0.25">
      <c r="A120">
        <v>202201</v>
      </c>
      <c r="B120" t="s">
        <v>4603</v>
      </c>
      <c r="C120" t="s">
        <v>4603</v>
      </c>
      <c r="D120" t="s">
        <v>4603</v>
      </c>
      <c r="E120" t="s">
        <v>2976</v>
      </c>
      <c r="F120" t="s">
        <v>2976</v>
      </c>
      <c r="G120">
        <v>5000</v>
      </c>
    </row>
    <row r="121" spans="1:7" hidden="1" x14ac:dyDescent="0.25">
      <c r="A121">
        <v>202201</v>
      </c>
      <c r="B121" t="s">
        <v>3846</v>
      </c>
      <c r="C121" t="s">
        <v>3855</v>
      </c>
      <c r="D121" t="s">
        <v>3855</v>
      </c>
      <c r="E121" t="s">
        <v>101</v>
      </c>
      <c r="F121" t="s">
        <v>101</v>
      </c>
      <c r="G121">
        <v>5000</v>
      </c>
    </row>
    <row r="122" spans="1:7" hidden="1" x14ac:dyDescent="0.25">
      <c r="A122">
        <v>202201</v>
      </c>
      <c r="B122" t="s">
        <v>3841</v>
      </c>
      <c r="C122" t="s">
        <v>3850</v>
      </c>
      <c r="D122" t="s">
        <v>3850</v>
      </c>
      <c r="E122" t="s">
        <v>103</v>
      </c>
      <c r="F122" t="s">
        <v>103</v>
      </c>
      <c r="G122">
        <v>5000</v>
      </c>
    </row>
    <row r="123" spans="1:7" hidden="1" x14ac:dyDescent="0.25">
      <c r="A123">
        <v>202201</v>
      </c>
      <c r="B123" t="s">
        <v>3841</v>
      </c>
      <c r="C123" t="s">
        <v>3850</v>
      </c>
      <c r="D123" t="s">
        <v>3850</v>
      </c>
      <c r="E123" t="s">
        <v>103</v>
      </c>
      <c r="F123" t="s">
        <v>103</v>
      </c>
      <c r="G123">
        <v>5000</v>
      </c>
    </row>
    <row r="124" spans="1:7" hidden="1" x14ac:dyDescent="0.25">
      <c r="A124">
        <v>202201</v>
      </c>
      <c r="B124" t="s">
        <v>3843</v>
      </c>
      <c r="C124" t="s">
        <v>9</v>
      </c>
      <c r="D124" t="s">
        <v>9</v>
      </c>
      <c r="E124" t="s">
        <v>118</v>
      </c>
      <c r="F124" t="s">
        <v>118</v>
      </c>
      <c r="G124">
        <v>5000</v>
      </c>
    </row>
    <row r="125" spans="1:7" hidden="1" x14ac:dyDescent="0.25">
      <c r="A125">
        <v>202202</v>
      </c>
      <c r="B125" t="s">
        <v>3844</v>
      </c>
      <c r="C125" t="s">
        <v>3851</v>
      </c>
      <c r="D125" t="s">
        <v>3851</v>
      </c>
      <c r="E125" t="s">
        <v>101</v>
      </c>
      <c r="F125" t="s">
        <v>101</v>
      </c>
      <c r="G125">
        <v>5000</v>
      </c>
    </row>
    <row r="126" spans="1:7" hidden="1" x14ac:dyDescent="0.25">
      <c r="A126">
        <v>202202</v>
      </c>
      <c r="B126" t="s">
        <v>554</v>
      </c>
      <c r="C126" t="s">
        <v>562</v>
      </c>
      <c r="D126" t="s">
        <v>562</v>
      </c>
      <c r="E126" t="s">
        <v>101</v>
      </c>
      <c r="F126" t="s">
        <v>101</v>
      </c>
      <c r="G126">
        <v>5000</v>
      </c>
    </row>
    <row r="127" spans="1:7" hidden="1" x14ac:dyDescent="0.25">
      <c r="A127">
        <v>202202</v>
      </c>
      <c r="B127" t="s">
        <v>3619</v>
      </c>
      <c r="C127" t="s">
        <v>3619</v>
      </c>
      <c r="D127" t="s">
        <v>3619</v>
      </c>
      <c r="E127" t="s">
        <v>2976</v>
      </c>
      <c r="F127" t="s">
        <v>2976</v>
      </c>
      <c r="G127">
        <v>5000</v>
      </c>
    </row>
    <row r="128" spans="1:7" hidden="1" x14ac:dyDescent="0.25">
      <c r="A128">
        <v>202202</v>
      </c>
      <c r="B128" t="s">
        <v>3842</v>
      </c>
      <c r="C128" t="s">
        <v>3853</v>
      </c>
      <c r="D128" t="s">
        <v>3853</v>
      </c>
      <c r="E128" t="s">
        <v>118</v>
      </c>
      <c r="F128" t="s">
        <v>118</v>
      </c>
      <c r="G128">
        <v>5000</v>
      </c>
    </row>
    <row r="129" spans="1:7" hidden="1" x14ac:dyDescent="0.25">
      <c r="A129">
        <v>202202</v>
      </c>
      <c r="B129" t="s">
        <v>3848</v>
      </c>
      <c r="C129" t="s">
        <v>3848</v>
      </c>
      <c r="D129" t="s">
        <v>3848</v>
      </c>
      <c r="E129" t="s">
        <v>3630</v>
      </c>
      <c r="F129" t="s">
        <v>3630</v>
      </c>
      <c r="G129">
        <v>5000</v>
      </c>
    </row>
    <row r="130" spans="1:7" hidden="1" x14ac:dyDescent="0.25">
      <c r="A130">
        <v>202202</v>
      </c>
      <c r="B130" t="s">
        <v>3836</v>
      </c>
      <c r="C130" t="s">
        <v>3849</v>
      </c>
      <c r="D130" t="s">
        <v>3849</v>
      </c>
      <c r="E130" t="s">
        <v>103</v>
      </c>
      <c r="F130" t="s">
        <v>103</v>
      </c>
      <c r="G130">
        <v>5000</v>
      </c>
    </row>
    <row r="131" spans="1:7" hidden="1" x14ac:dyDescent="0.25">
      <c r="A131">
        <v>202202</v>
      </c>
      <c r="B131" t="s">
        <v>3838</v>
      </c>
      <c r="C131" t="s">
        <v>3849</v>
      </c>
      <c r="D131" t="s">
        <v>3849</v>
      </c>
      <c r="E131" t="s">
        <v>103</v>
      </c>
      <c r="F131" t="s">
        <v>103</v>
      </c>
      <c r="G131">
        <v>5000</v>
      </c>
    </row>
    <row r="132" spans="1:7" hidden="1" x14ac:dyDescent="0.25">
      <c r="A132">
        <v>202202</v>
      </c>
      <c r="B132" t="s">
        <v>3837</v>
      </c>
      <c r="C132" t="s">
        <v>3849</v>
      </c>
      <c r="D132" t="s">
        <v>3849</v>
      </c>
      <c r="E132" t="s">
        <v>103</v>
      </c>
      <c r="F132" t="s">
        <v>103</v>
      </c>
      <c r="G132">
        <v>5000</v>
      </c>
    </row>
    <row r="133" spans="1:7" hidden="1" x14ac:dyDescent="0.25">
      <c r="A133">
        <v>202202</v>
      </c>
      <c r="B133" t="s">
        <v>3845</v>
      </c>
      <c r="C133" t="s">
        <v>3845</v>
      </c>
      <c r="D133" t="s">
        <v>3849</v>
      </c>
      <c r="E133" t="s">
        <v>101</v>
      </c>
      <c r="F133" t="s">
        <v>101</v>
      </c>
      <c r="G133">
        <v>5000</v>
      </c>
    </row>
    <row r="134" spans="1:7" hidden="1" x14ac:dyDescent="0.25">
      <c r="A134">
        <v>202202</v>
      </c>
      <c r="B134" t="s">
        <v>3839</v>
      </c>
      <c r="C134" t="s">
        <v>3852</v>
      </c>
      <c r="D134" t="s">
        <v>3852</v>
      </c>
      <c r="E134" t="s">
        <v>103</v>
      </c>
      <c r="F134" t="s">
        <v>103</v>
      </c>
      <c r="G134">
        <v>5000</v>
      </c>
    </row>
    <row r="135" spans="1:7" hidden="1" x14ac:dyDescent="0.25">
      <c r="A135">
        <v>202202</v>
      </c>
      <c r="B135" t="s">
        <v>3840</v>
      </c>
      <c r="C135" t="s">
        <v>3852</v>
      </c>
      <c r="D135" t="s">
        <v>3852</v>
      </c>
      <c r="E135" t="s">
        <v>103</v>
      </c>
      <c r="F135" t="s">
        <v>103</v>
      </c>
      <c r="G135">
        <v>5000</v>
      </c>
    </row>
    <row r="136" spans="1:7" hidden="1" x14ac:dyDescent="0.25">
      <c r="A136">
        <v>202202</v>
      </c>
      <c r="B136" t="s">
        <v>763</v>
      </c>
      <c r="C136" t="s">
        <v>3854</v>
      </c>
      <c r="D136" t="s">
        <v>3854</v>
      </c>
      <c r="E136" t="s">
        <v>118</v>
      </c>
      <c r="F136" t="s">
        <v>118</v>
      </c>
      <c r="G136">
        <v>5000</v>
      </c>
    </row>
    <row r="137" spans="1:7" hidden="1" x14ac:dyDescent="0.25">
      <c r="A137">
        <v>202202</v>
      </c>
      <c r="B137" t="s">
        <v>3846</v>
      </c>
      <c r="C137" t="s">
        <v>3855</v>
      </c>
      <c r="D137" t="s">
        <v>3855</v>
      </c>
      <c r="E137" t="s">
        <v>101</v>
      </c>
      <c r="F137" t="s">
        <v>101</v>
      </c>
      <c r="G137">
        <v>5000</v>
      </c>
    </row>
    <row r="138" spans="1:7" hidden="1" x14ac:dyDescent="0.25">
      <c r="A138">
        <v>202202</v>
      </c>
      <c r="B138" t="s">
        <v>3841</v>
      </c>
      <c r="C138" t="s">
        <v>3850</v>
      </c>
      <c r="D138" t="s">
        <v>3850</v>
      </c>
      <c r="E138" t="s">
        <v>103</v>
      </c>
      <c r="F138" t="s">
        <v>103</v>
      </c>
      <c r="G138">
        <v>5000</v>
      </c>
    </row>
    <row r="139" spans="1:7" hidden="1" x14ac:dyDescent="0.25">
      <c r="A139">
        <v>202202</v>
      </c>
      <c r="B139" t="s">
        <v>3841</v>
      </c>
      <c r="C139" t="s">
        <v>3850</v>
      </c>
      <c r="D139" t="s">
        <v>3850</v>
      </c>
      <c r="E139" t="s">
        <v>103</v>
      </c>
      <c r="F139" t="s">
        <v>103</v>
      </c>
      <c r="G139">
        <v>5000</v>
      </c>
    </row>
    <row r="140" spans="1:7" hidden="1" x14ac:dyDescent="0.25">
      <c r="A140">
        <v>202202</v>
      </c>
      <c r="B140" t="s">
        <v>3843</v>
      </c>
      <c r="C140" t="s">
        <v>9</v>
      </c>
      <c r="D140" t="s">
        <v>9</v>
      </c>
      <c r="E140" t="s">
        <v>118</v>
      </c>
      <c r="F140" t="s">
        <v>118</v>
      </c>
      <c r="G140">
        <v>5000</v>
      </c>
    </row>
    <row r="141" spans="1:7" hidden="1" x14ac:dyDescent="0.25">
      <c r="A141">
        <v>202203</v>
      </c>
      <c r="B141" t="s">
        <v>3844</v>
      </c>
      <c r="C141" t="s">
        <v>3851</v>
      </c>
      <c r="D141" t="s">
        <v>3851</v>
      </c>
      <c r="E141" t="s">
        <v>101</v>
      </c>
      <c r="F141" t="s">
        <v>101</v>
      </c>
      <c r="G141">
        <v>5000</v>
      </c>
    </row>
    <row r="142" spans="1:7" hidden="1" x14ac:dyDescent="0.25">
      <c r="A142">
        <v>202203</v>
      </c>
      <c r="B142" t="s">
        <v>554</v>
      </c>
      <c r="C142" t="s">
        <v>562</v>
      </c>
      <c r="D142" t="s">
        <v>562</v>
      </c>
      <c r="E142" t="s">
        <v>101</v>
      </c>
      <c r="F142" t="s">
        <v>101</v>
      </c>
      <c r="G142">
        <v>5000</v>
      </c>
    </row>
    <row r="143" spans="1:7" hidden="1" x14ac:dyDescent="0.25">
      <c r="A143">
        <v>202203</v>
      </c>
      <c r="B143" t="s">
        <v>3842</v>
      </c>
      <c r="C143" t="s">
        <v>3853</v>
      </c>
      <c r="D143" t="s">
        <v>3853</v>
      </c>
      <c r="E143" t="s">
        <v>118</v>
      </c>
      <c r="F143" t="s">
        <v>118</v>
      </c>
      <c r="G143">
        <v>5000</v>
      </c>
    </row>
    <row r="144" spans="1:7" hidden="1" x14ac:dyDescent="0.25">
      <c r="A144">
        <v>202203</v>
      </c>
      <c r="B144" t="s">
        <v>3836</v>
      </c>
      <c r="C144" t="s">
        <v>3849</v>
      </c>
      <c r="D144" t="s">
        <v>3849</v>
      </c>
      <c r="E144" t="s">
        <v>103</v>
      </c>
      <c r="F144" t="s">
        <v>103</v>
      </c>
      <c r="G144">
        <v>5000</v>
      </c>
    </row>
    <row r="145" spans="1:7" hidden="1" x14ac:dyDescent="0.25">
      <c r="A145">
        <v>202203</v>
      </c>
      <c r="B145" t="s">
        <v>3838</v>
      </c>
      <c r="C145" t="s">
        <v>3849</v>
      </c>
      <c r="D145" t="s">
        <v>3849</v>
      </c>
      <c r="E145" t="s">
        <v>103</v>
      </c>
      <c r="F145" t="s">
        <v>103</v>
      </c>
      <c r="G145">
        <v>5000</v>
      </c>
    </row>
    <row r="146" spans="1:7" hidden="1" x14ac:dyDescent="0.25">
      <c r="A146">
        <v>202203</v>
      </c>
      <c r="B146" t="s">
        <v>3837</v>
      </c>
      <c r="C146" t="s">
        <v>3849</v>
      </c>
      <c r="D146" t="s">
        <v>3849</v>
      </c>
      <c r="E146" t="s">
        <v>103</v>
      </c>
      <c r="F146" t="s">
        <v>103</v>
      </c>
      <c r="G146">
        <v>5000</v>
      </c>
    </row>
    <row r="147" spans="1:7" hidden="1" x14ac:dyDescent="0.25">
      <c r="A147">
        <v>202203</v>
      </c>
      <c r="B147" t="s">
        <v>3845</v>
      </c>
      <c r="C147" t="s">
        <v>3845</v>
      </c>
      <c r="D147" t="s">
        <v>3849</v>
      </c>
      <c r="E147" t="s">
        <v>101</v>
      </c>
      <c r="F147" t="s">
        <v>101</v>
      </c>
      <c r="G147">
        <v>5000</v>
      </c>
    </row>
    <row r="148" spans="1:7" hidden="1" x14ac:dyDescent="0.25">
      <c r="A148">
        <v>202203</v>
      </c>
      <c r="B148" t="s">
        <v>3839</v>
      </c>
      <c r="C148" t="s">
        <v>3852</v>
      </c>
      <c r="D148" t="s">
        <v>3852</v>
      </c>
      <c r="E148" t="s">
        <v>103</v>
      </c>
      <c r="F148" t="s">
        <v>103</v>
      </c>
      <c r="G148">
        <v>5000</v>
      </c>
    </row>
    <row r="149" spans="1:7" hidden="1" x14ac:dyDescent="0.25">
      <c r="A149">
        <v>202203</v>
      </c>
      <c r="B149" t="s">
        <v>3840</v>
      </c>
      <c r="C149" t="s">
        <v>3852</v>
      </c>
      <c r="D149" t="s">
        <v>3852</v>
      </c>
      <c r="E149" t="s">
        <v>103</v>
      </c>
      <c r="F149" t="s">
        <v>103</v>
      </c>
      <c r="G149">
        <v>5000</v>
      </c>
    </row>
    <row r="150" spans="1:7" hidden="1" x14ac:dyDescent="0.25">
      <c r="A150">
        <v>202203</v>
      </c>
      <c r="B150" t="s">
        <v>763</v>
      </c>
      <c r="C150" t="s">
        <v>3854</v>
      </c>
      <c r="D150" t="s">
        <v>3854</v>
      </c>
      <c r="E150" t="s">
        <v>118</v>
      </c>
      <c r="F150" t="s">
        <v>118</v>
      </c>
      <c r="G150">
        <v>5000</v>
      </c>
    </row>
    <row r="151" spans="1:7" hidden="1" x14ac:dyDescent="0.25">
      <c r="A151">
        <v>202203</v>
      </c>
      <c r="B151" t="s">
        <v>3846</v>
      </c>
      <c r="C151" t="s">
        <v>3855</v>
      </c>
      <c r="D151" t="s">
        <v>3855</v>
      </c>
      <c r="E151" t="s">
        <v>101</v>
      </c>
      <c r="F151" t="s">
        <v>101</v>
      </c>
      <c r="G151">
        <v>5000</v>
      </c>
    </row>
    <row r="152" spans="1:7" hidden="1" x14ac:dyDescent="0.25">
      <c r="A152">
        <v>202203</v>
      </c>
      <c r="B152" t="s">
        <v>3841</v>
      </c>
      <c r="C152" t="s">
        <v>3850</v>
      </c>
      <c r="D152" t="s">
        <v>3850</v>
      </c>
      <c r="E152" t="s">
        <v>103</v>
      </c>
      <c r="F152" t="s">
        <v>103</v>
      </c>
      <c r="G152">
        <v>5000</v>
      </c>
    </row>
    <row r="153" spans="1:7" hidden="1" x14ac:dyDescent="0.25">
      <c r="A153">
        <v>202203</v>
      </c>
      <c r="B153" t="s">
        <v>3841</v>
      </c>
      <c r="C153" t="s">
        <v>3850</v>
      </c>
      <c r="D153" t="s">
        <v>3850</v>
      </c>
      <c r="E153" t="s">
        <v>103</v>
      </c>
      <c r="F153" t="s">
        <v>103</v>
      </c>
      <c r="G153">
        <v>5000</v>
      </c>
    </row>
    <row r="154" spans="1:7" hidden="1" x14ac:dyDescent="0.25">
      <c r="A154">
        <v>202203</v>
      </c>
      <c r="B154" t="s">
        <v>3843</v>
      </c>
      <c r="C154" t="s">
        <v>9</v>
      </c>
      <c r="D154" t="s">
        <v>9</v>
      </c>
      <c r="E154" t="s">
        <v>118</v>
      </c>
      <c r="F154" t="s">
        <v>118</v>
      </c>
      <c r="G154">
        <v>5000</v>
      </c>
    </row>
    <row r="155" spans="1:7" hidden="1" x14ac:dyDescent="0.25">
      <c r="A155">
        <v>202204</v>
      </c>
      <c r="B155" t="s">
        <v>3844</v>
      </c>
      <c r="C155" t="s">
        <v>3851</v>
      </c>
      <c r="D155" t="s">
        <v>3851</v>
      </c>
      <c r="E155" t="s">
        <v>101</v>
      </c>
      <c r="F155" t="s">
        <v>101</v>
      </c>
      <c r="G155">
        <v>5000</v>
      </c>
    </row>
    <row r="156" spans="1:7" hidden="1" x14ac:dyDescent="0.25">
      <c r="A156">
        <v>202204</v>
      </c>
      <c r="B156" t="s">
        <v>554</v>
      </c>
      <c r="C156" t="s">
        <v>562</v>
      </c>
      <c r="D156" t="s">
        <v>562</v>
      </c>
      <c r="E156" t="s">
        <v>101</v>
      </c>
      <c r="F156" t="s">
        <v>101</v>
      </c>
      <c r="G156">
        <v>5000</v>
      </c>
    </row>
    <row r="157" spans="1:7" hidden="1" x14ac:dyDescent="0.25">
      <c r="A157">
        <v>202204</v>
      </c>
      <c r="B157" t="s">
        <v>3842</v>
      </c>
      <c r="C157" t="s">
        <v>3853</v>
      </c>
      <c r="D157" t="s">
        <v>3853</v>
      </c>
      <c r="E157" t="s">
        <v>118</v>
      </c>
      <c r="F157" t="s">
        <v>118</v>
      </c>
      <c r="G157">
        <v>5000</v>
      </c>
    </row>
    <row r="158" spans="1:7" hidden="1" x14ac:dyDescent="0.25">
      <c r="A158">
        <v>202204</v>
      </c>
      <c r="B158" t="s">
        <v>3836</v>
      </c>
      <c r="C158" t="s">
        <v>3849</v>
      </c>
      <c r="D158" t="s">
        <v>3849</v>
      </c>
      <c r="E158" t="s">
        <v>103</v>
      </c>
      <c r="F158" t="s">
        <v>103</v>
      </c>
      <c r="G158">
        <v>5000</v>
      </c>
    </row>
    <row r="159" spans="1:7" hidden="1" x14ac:dyDescent="0.25">
      <c r="A159">
        <v>202204</v>
      </c>
      <c r="B159" t="s">
        <v>3838</v>
      </c>
      <c r="C159" t="s">
        <v>3849</v>
      </c>
      <c r="D159" t="s">
        <v>3849</v>
      </c>
      <c r="E159" t="s">
        <v>103</v>
      </c>
      <c r="F159" t="s">
        <v>103</v>
      </c>
      <c r="G159">
        <v>5000</v>
      </c>
    </row>
    <row r="160" spans="1:7" hidden="1" x14ac:dyDescent="0.25">
      <c r="A160">
        <v>202204</v>
      </c>
      <c r="B160" t="s">
        <v>3837</v>
      </c>
      <c r="C160" t="s">
        <v>3849</v>
      </c>
      <c r="D160" t="s">
        <v>3849</v>
      </c>
      <c r="E160" t="s">
        <v>103</v>
      </c>
      <c r="F160" t="s">
        <v>103</v>
      </c>
      <c r="G160">
        <v>5000</v>
      </c>
    </row>
    <row r="161" spans="1:7" hidden="1" x14ac:dyDescent="0.25">
      <c r="A161">
        <v>202204</v>
      </c>
      <c r="B161" t="s">
        <v>3845</v>
      </c>
      <c r="C161" t="s">
        <v>3845</v>
      </c>
      <c r="D161" t="s">
        <v>3849</v>
      </c>
      <c r="E161" t="s">
        <v>101</v>
      </c>
      <c r="F161" t="s">
        <v>101</v>
      </c>
      <c r="G161">
        <v>5000</v>
      </c>
    </row>
    <row r="162" spans="1:7" hidden="1" x14ac:dyDescent="0.25">
      <c r="A162">
        <v>202204</v>
      </c>
      <c r="B162" t="s">
        <v>3839</v>
      </c>
      <c r="C162" t="s">
        <v>3852</v>
      </c>
      <c r="D162" t="s">
        <v>3852</v>
      </c>
      <c r="E162" t="s">
        <v>103</v>
      </c>
      <c r="F162" t="s">
        <v>103</v>
      </c>
      <c r="G162">
        <v>5000</v>
      </c>
    </row>
    <row r="163" spans="1:7" hidden="1" x14ac:dyDescent="0.25">
      <c r="A163">
        <v>202204</v>
      </c>
      <c r="B163" t="s">
        <v>3840</v>
      </c>
      <c r="C163" t="s">
        <v>3852</v>
      </c>
      <c r="D163" t="s">
        <v>3852</v>
      </c>
      <c r="E163" t="s">
        <v>103</v>
      </c>
      <c r="F163" t="s">
        <v>103</v>
      </c>
      <c r="G163">
        <v>5000</v>
      </c>
    </row>
    <row r="164" spans="1:7" hidden="1" x14ac:dyDescent="0.25">
      <c r="A164">
        <v>202204</v>
      </c>
      <c r="B164" t="s">
        <v>763</v>
      </c>
      <c r="C164" t="s">
        <v>3854</v>
      </c>
      <c r="D164" t="s">
        <v>3854</v>
      </c>
      <c r="E164" t="s">
        <v>118</v>
      </c>
      <c r="F164" t="s">
        <v>118</v>
      </c>
      <c r="G164">
        <v>5000</v>
      </c>
    </row>
    <row r="165" spans="1:7" hidden="1" x14ac:dyDescent="0.25">
      <c r="A165">
        <v>202204</v>
      </c>
      <c r="B165" t="s">
        <v>3846</v>
      </c>
      <c r="C165" t="s">
        <v>3855</v>
      </c>
      <c r="D165" t="s">
        <v>3855</v>
      </c>
      <c r="E165" t="s">
        <v>101</v>
      </c>
      <c r="F165" t="s">
        <v>101</v>
      </c>
      <c r="G165">
        <v>5000</v>
      </c>
    </row>
    <row r="166" spans="1:7" hidden="1" x14ac:dyDescent="0.25">
      <c r="A166">
        <v>202204</v>
      </c>
      <c r="B166" t="s">
        <v>4128</v>
      </c>
      <c r="C166" t="s">
        <v>4128</v>
      </c>
      <c r="D166" t="s">
        <v>4128</v>
      </c>
      <c r="E166" t="s">
        <v>101</v>
      </c>
      <c r="F166" t="s">
        <v>101</v>
      </c>
      <c r="G166">
        <v>5000</v>
      </c>
    </row>
    <row r="167" spans="1:7" hidden="1" x14ac:dyDescent="0.25">
      <c r="A167">
        <v>202204</v>
      </c>
      <c r="B167" t="s">
        <v>3841</v>
      </c>
      <c r="C167" t="s">
        <v>3850</v>
      </c>
      <c r="D167" t="s">
        <v>3850</v>
      </c>
      <c r="E167" t="s">
        <v>103</v>
      </c>
      <c r="F167" t="s">
        <v>103</v>
      </c>
      <c r="G167">
        <v>5000</v>
      </c>
    </row>
    <row r="168" spans="1:7" hidden="1" x14ac:dyDescent="0.25">
      <c r="A168">
        <v>202204</v>
      </c>
      <c r="B168" t="s">
        <v>3841</v>
      </c>
      <c r="C168" t="s">
        <v>3850</v>
      </c>
      <c r="D168" t="s">
        <v>3850</v>
      </c>
      <c r="E168" t="s">
        <v>103</v>
      </c>
      <c r="F168" t="s">
        <v>103</v>
      </c>
      <c r="G168">
        <v>5000</v>
      </c>
    </row>
    <row r="169" spans="1:7" hidden="1" x14ac:dyDescent="0.25">
      <c r="A169">
        <v>202204</v>
      </c>
      <c r="B169" t="s">
        <v>3843</v>
      </c>
      <c r="C169" t="s">
        <v>9</v>
      </c>
      <c r="D169" t="s">
        <v>9</v>
      </c>
      <c r="E169" t="s">
        <v>118</v>
      </c>
      <c r="F169" t="s">
        <v>118</v>
      </c>
      <c r="G169">
        <v>5000</v>
      </c>
    </row>
    <row r="170" spans="1:7" hidden="1" x14ac:dyDescent="0.25">
      <c r="A170">
        <v>202205</v>
      </c>
      <c r="B170" t="s">
        <v>3844</v>
      </c>
      <c r="C170" t="s">
        <v>3851</v>
      </c>
      <c r="D170" t="s">
        <v>3851</v>
      </c>
      <c r="E170" t="s">
        <v>101</v>
      </c>
      <c r="F170" t="s">
        <v>101</v>
      </c>
      <c r="G170">
        <v>5000</v>
      </c>
    </row>
    <row r="171" spans="1:7" hidden="1" x14ac:dyDescent="0.25">
      <c r="A171">
        <v>202205</v>
      </c>
      <c r="B171" t="s">
        <v>554</v>
      </c>
      <c r="C171" t="s">
        <v>562</v>
      </c>
      <c r="D171" t="s">
        <v>562</v>
      </c>
      <c r="E171" t="s">
        <v>101</v>
      </c>
      <c r="F171" t="s">
        <v>101</v>
      </c>
      <c r="G171">
        <v>5000</v>
      </c>
    </row>
    <row r="172" spans="1:7" hidden="1" x14ac:dyDescent="0.25">
      <c r="A172">
        <v>202205</v>
      </c>
      <c r="B172" t="s">
        <v>3842</v>
      </c>
      <c r="C172" t="s">
        <v>3853</v>
      </c>
      <c r="D172" t="s">
        <v>3853</v>
      </c>
      <c r="E172" t="s">
        <v>118</v>
      </c>
      <c r="F172" t="s">
        <v>118</v>
      </c>
      <c r="G172">
        <v>5000</v>
      </c>
    </row>
    <row r="173" spans="1:7" hidden="1" x14ac:dyDescent="0.25">
      <c r="A173">
        <v>202205</v>
      </c>
      <c r="B173" t="s">
        <v>3836</v>
      </c>
      <c r="C173" t="s">
        <v>3849</v>
      </c>
      <c r="D173" t="s">
        <v>3849</v>
      </c>
      <c r="E173" t="s">
        <v>103</v>
      </c>
      <c r="F173" t="s">
        <v>103</v>
      </c>
      <c r="G173">
        <v>5000</v>
      </c>
    </row>
    <row r="174" spans="1:7" hidden="1" x14ac:dyDescent="0.25">
      <c r="A174">
        <v>202205</v>
      </c>
      <c r="B174" t="s">
        <v>3838</v>
      </c>
      <c r="C174" t="s">
        <v>3849</v>
      </c>
      <c r="D174" t="s">
        <v>3849</v>
      </c>
      <c r="E174" t="s">
        <v>103</v>
      </c>
      <c r="F174" t="s">
        <v>103</v>
      </c>
      <c r="G174">
        <v>5000</v>
      </c>
    </row>
    <row r="175" spans="1:7" hidden="1" x14ac:dyDescent="0.25">
      <c r="A175">
        <v>202205</v>
      </c>
      <c r="B175" t="s">
        <v>3837</v>
      </c>
      <c r="C175" t="s">
        <v>3849</v>
      </c>
      <c r="D175" t="s">
        <v>3849</v>
      </c>
      <c r="E175" t="s">
        <v>103</v>
      </c>
      <c r="F175" t="s">
        <v>103</v>
      </c>
      <c r="G175">
        <v>5000</v>
      </c>
    </row>
    <row r="176" spans="1:7" hidden="1" x14ac:dyDescent="0.25">
      <c r="A176">
        <v>202205</v>
      </c>
      <c r="B176" t="s">
        <v>3845</v>
      </c>
      <c r="C176" t="s">
        <v>3845</v>
      </c>
      <c r="D176" t="s">
        <v>3849</v>
      </c>
      <c r="E176" t="s">
        <v>101</v>
      </c>
      <c r="F176" t="s">
        <v>101</v>
      </c>
      <c r="G176">
        <v>5000</v>
      </c>
    </row>
    <row r="177" spans="1:7" hidden="1" x14ac:dyDescent="0.25">
      <c r="A177">
        <v>202205</v>
      </c>
      <c r="B177" t="s">
        <v>3839</v>
      </c>
      <c r="C177" t="s">
        <v>3852</v>
      </c>
      <c r="D177" t="s">
        <v>3852</v>
      </c>
      <c r="E177" t="s">
        <v>103</v>
      </c>
      <c r="F177" t="s">
        <v>103</v>
      </c>
      <c r="G177">
        <v>5000</v>
      </c>
    </row>
    <row r="178" spans="1:7" hidden="1" x14ac:dyDescent="0.25">
      <c r="A178">
        <v>202205</v>
      </c>
      <c r="B178" t="s">
        <v>3840</v>
      </c>
      <c r="C178" t="s">
        <v>3852</v>
      </c>
      <c r="D178" t="s">
        <v>3852</v>
      </c>
      <c r="E178" t="s">
        <v>103</v>
      </c>
      <c r="F178" t="s">
        <v>103</v>
      </c>
      <c r="G178">
        <v>5000</v>
      </c>
    </row>
    <row r="179" spans="1:7" hidden="1" x14ac:dyDescent="0.25">
      <c r="A179">
        <v>202205</v>
      </c>
      <c r="B179" t="s">
        <v>763</v>
      </c>
      <c r="C179" t="s">
        <v>3854</v>
      </c>
      <c r="D179" t="s">
        <v>3854</v>
      </c>
      <c r="E179" t="s">
        <v>118</v>
      </c>
      <c r="F179" t="s">
        <v>118</v>
      </c>
      <c r="G179">
        <v>5000</v>
      </c>
    </row>
    <row r="180" spans="1:7" hidden="1" x14ac:dyDescent="0.25">
      <c r="A180">
        <v>202205</v>
      </c>
      <c r="B180" t="s">
        <v>4129</v>
      </c>
      <c r="C180" t="s">
        <v>4129</v>
      </c>
      <c r="D180" t="s">
        <v>4129</v>
      </c>
      <c r="E180" t="s">
        <v>103</v>
      </c>
      <c r="F180" t="s">
        <v>103</v>
      </c>
      <c r="G180">
        <v>5000</v>
      </c>
    </row>
    <row r="181" spans="1:7" hidden="1" x14ac:dyDescent="0.25">
      <c r="A181">
        <v>202205</v>
      </c>
      <c r="B181" t="s">
        <v>4129</v>
      </c>
      <c r="C181" t="s">
        <v>4129</v>
      </c>
      <c r="D181" t="s">
        <v>4129</v>
      </c>
      <c r="E181" t="s">
        <v>94</v>
      </c>
      <c r="F181" t="s">
        <v>94</v>
      </c>
      <c r="G181">
        <v>5000</v>
      </c>
    </row>
    <row r="182" spans="1:7" hidden="1" x14ac:dyDescent="0.25">
      <c r="A182">
        <v>202205</v>
      </c>
      <c r="B182" t="s">
        <v>3846</v>
      </c>
      <c r="C182" t="s">
        <v>3855</v>
      </c>
      <c r="D182" t="s">
        <v>3855</v>
      </c>
      <c r="E182" t="s">
        <v>101</v>
      </c>
      <c r="F182" t="s">
        <v>101</v>
      </c>
      <c r="G182">
        <v>5000</v>
      </c>
    </row>
    <row r="183" spans="1:7" hidden="1" x14ac:dyDescent="0.25">
      <c r="A183">
        <v>202205</v>
      </c>
      <c r="B183" t="s">
        <v>4128</v>
      </c>
      <c r="C183" t="s">
        <v>4128</v>
      </c>
      <c r="D183" t="s">
        <v>4128</v>
      </c>
      <c r="E183" t="s">
        <v>101</v>
      </c>
      <c r="F183" t="s">
        <v>101</v>
      </c>
      <c r="G183">
        <v>5000</v>
      </c>
    </row>
    <row r="184" spans="1:7" hidden="1" x14ac:dyDescent="0.25">
      <c r="A184">
        <v>202205</v>
      </c>
      <c r="B184" t="s">
        <v>3841</v>
      </c>
      <c r="C184" t="s">
        <v>3850</v>
      </c>
      <c r="D184" t="s">
        <v>3850</v>
      </c>
      <c r="E184" t="s">
        <v>103</v>
      </c>
      <c r="F184" t="s">
        <v>103</v>
      </c>
      <c r="G184">
        <v>5000</v>
      </c>
    </row>
    <row r="185" spans="1:7" hidden="1" x14ac:dyDescent="0.25">
      <c r="A185">
        <v>202205</v>
      </c>
      <c r="B185" t="s">
        <v>3841</v>
      </c>
      <c r="C185" t="s">
        <v>3850</v>
      </c>
      <c r="D185" t="s">
        <v>3850</v>
      </c>
      <c r="E185" t="s">
        <v>103</v>
      </c>
      <c r="F185" t="s">
        <v>103</v>
      </c>
      <c r="G185">
        <v>5000</v>
      </c>
    </row>
    <row r="186" spans="1:7" hidden="1" x14ac:dyDescent="0.25">
      <c r="A186">
        <v>202205</v>
      </c>
      <c r="B186" t="s">
        <v>3843</v>
      </c>
      <c r="C186" t="s">
        <v>9</v>
      </c>
      <c r="D186" t="s">
        <v>9</v>
      </c>
      <c r="E186" t="s">
        <v>118</v>
      </c>
      <c r="F186" t="s">
        <v>118</v>
      </c>
      <c r="G186">
        <v>5000</v>
      </c>
    </row>
    <row r="187" spans="1:7" hidden="1" x14ac:dyDescent="0.25">
      <c r="A187">
        <v>202206</v>
      </c>
      <c r="B187" t="s">
        <v>4131</v>
      </c>
      <c r="C187" t="s">
        <v>4131</v>
      </c>
      <c r="D187" t="s">
        <v>4131</v>
      </c>
      <c r="E187" t="s">
        <v>2976</v>
      </c>
      <c r="F187" t="s">
        <v>2976</v>
      </c>
      <c r="G187">
        <v>5000</v>
      </c>
    </row>
    <row r="188" spans="1:7" hidden="1" x14ac:dyDescent="0.25">
      <c r="A188">
        <v>202206</v>
      </c>
      <c r="B188" t="s">
        <v>3844</v>
      </c>
      <c r="C188" t="s">
        <v>3851</v>
      </c>
      <c r="D188" t="s">
        <v>3851</v>
      </c>
      <c r="E188" t="s">
        <v>101</v>
      </c>
      <c r="F188" t="s">
        <v>101</v>
      </c>
      <c r="G188">
        <v>5000</v>
      </c>
    </row>
    <row r="189" spans="1:7" hidden="1" x14ac:dyDescent="0.25">
      <c r="A189">
        <v>202206</v>
      </c>
      <c r="B189" t="s">
        <v>554</v>
      </c>
      <c r="C189" t="s">
        <v>562</v>
      </c>
      <c r="D189" t="s">
        <v>562</v>
      </c>
      <c r="E189" t="s">
        <v>101</v>
      </c>
      <c r="F189" t="s">
        <v>101</v>
      </c>
      <c r="G189">
        <v>5000</v>
      </c>
    </row>
    <row r="190" spans="1:7" hidden="1" x14ac:dyDescent="0.25">
      <c r="A190">
        <v>202206</v>
      </c>
      <c r="B190" t="s">
        <v>4130</v>
      </c>
      <c r="C190" t="s">
        <v>4130</v>
      </c>
      <c r="D190" t="s">
        <v>4130</v>
      </c>
      <c r="E190" t="s">
        <v>118</v>
      </c>
      <c r="F190" t="s">
        <v>118</v>
      </c>
      <c r="G190">
        <v>5000</v>
      </c>
    </row>
    <row r="191" spans="1:7" hidden="1" x14ac:dyDescent="0.25">
      <c r="A191">
        <v>202206</v>
      </c>
      <c r="B191" t="s">
        <v>3842</v>
      </c>
      <c r="C191" t="s">
        <v>3853</v>
      </c>
      <c r="D191" t="s">
        <v>3853</v>
      </c>
      <c r="E191" t="s">
        <v>118</v>
      </c>
      <c r="F191" t="s">
        <v>118</v>
      </c>
      <c r="G191">
        <v>5000</v>
      </c>
    </row>
    <row r="192" spans="1:7" hidden="1" x14ac:dyDescent="0.25">
      <c r="A192">
        <v>202206</v>
      </c>
      <c r="B192" t="s">
        <v>3836</v>
      </c>
      <c r="C192" t="s">
        <v>3849</v>
      </c>
      <c r="D192" t="s">
        <v>3849</v>
      </c>
      <c r="E192" t="s">
        <v>103</v>
      </c>
      <c r="F192" t="s">
        <v>103</v>
      </c>
      <c r="G192">
        <v>5000</v>
      </c>
    </row>
    <row r="193" spans="1:7" hidden="1" x14ac:dyDescent="0.25">
      <c r="A193">
        <v>202206</v>
      </c>
      <c r="B193" t="s">
        <v>3838</v>
      </c>
      <c r="C193" t="s">
        <v>3849</v>
      </c>
      <c r="D193" t="s">
        <v>3849</v>
      </c>
      <c r="E193" t="s">
        <v>103</v>
      </c>
      <c r="F193" t="s">
        <v>103</v>
      </c>
      <c r="G193">
        <v>5000</v>
      </c>
    </row>
    <row r="194" spans="1:7" hidden="1" x14ac:dyDescent="0.25">
      <c r="A194">
        <v>202206</v>
      </c>
      <c r="B194" t="s">
        <v>3837</v>
      </c>
      <c r="C194" t="s">
        <v>3849</v>
      </c>
      <c r="D194" t="s">
        <v>3849</v>
      </c>
      <c r="E194" t="s">
        <v>103</v>
      </c>
      <c r="F194" t="s">
        <v>103</v>
      </c>
      <c r="G194">
        <v>5000</v>
      </c>
    </row>
    <row r="195" spans="1:7" hidden="1" x14ac:dyDescent="0.25">
      <c r="A195">
        <v>202206</v>
      </c>
      <c r="B195" t="s">
        <v>3845</v>
      </c>
      <c r="C195" t="s">
        <v>3845</v>
      </c>
      <c r="D195" t="s">
        <v>3849</v>
      </c>
      <c r="E195" t="s">
        <v>101</v>
      </c>
      <c r="F195" t="s">
        <v>101</v>
      </c>
      <c r="G195">
        <v>5000</v>
      </c>
    </row>
    <row r="196" spans="1:7" hidden="1" x14ac:dyDescent="0.25">
      <c r="A196">
        <v>202206</v>
      </c>
      <c r="B196" t="s">
        <v>3839</v>
      </c>
      <c r="C196" t="s">
        <v>3852</v>
      </c>
      <c r="D196" t="s">
        <v>3852</v>
      </c>
      <c r="E196" t="s">
        <v>103</v>
      </c>
      <c r="F196" t="s">
        <v>103</v>
      </c>
      <c r="G196">
        <v>5000</v>
      </c>
    </row>
    <row r="197" spans="1:7" hidden="1" x14ac:dyDescent="0.25">
      <c r="A197">
        <v>202206</v>
      </c>
      <c r="B197" t="s">
        <v>3840</v>
      </c>
      <c r="C197" t="s">
        <v>3852</v>
      </c>
      <c r="D197" t="s">
        <v>3852</v>
      </c>
      <c r="E197" t="s">
        <v>103</v>
      </c>
      <c r="F197" t="s">
        <v>103</v>
      </c>
      <c r="G197">
        <v>5000</v>
      </c>
    </row>
    <row r="198" spans="1:7" hidden="1" x14ac:dyDescent="0.25">
      <c r="A198">
        <v>202206</v>
      </c>
      <c r="B198" t="s">
        <v>763</v>
      </c>
      <c r="C198" t="s">
        <v>3854</v>
      </c>
      <c r="D198" t="s">
        <v>3854</v>
      </c>
      <c r="E198" t="s">
        <v>118</v>
      </c>
      <c r="F198" t="s">
        <v>118</v>
      </c>
      <c r="G198">
        <v>5000</v>
      </c>
    </row>
    <row r="199" spans="1:7" hidden="1" x14ac:dyDescent="0.25">
      <c r="A199">
        <v>202206</v>
      </c>
      <c r="B199" t="s">
        <v>4129</v>
      </c>
      <c r="C199" t="s">
        <v>4129</v>
      </c>
      <c r="D199" t="s">
        <v>4129</v>
      </c>
      <c r="E199" t="s">
        <v>103</v>
      </c>
      <c r="F199" t="s">
        <v>103</v>
      </c>
      <c r="G199">
        <v>5000</v>
      </c>
    </row>
    <row r="200" spans="1:7" hidden="1" x14ac:dyDescent="0.25">
      <c r="A200">
        <v>202206</v>
      </c>
      <c r="B200" t="s">
        <v>4129</v>
      </c>
      <c r="C200" t="s">
        <v>4129</v>
      </c>
      <c r="D200" t="s">
        <v>4129</v>
      </c>
      <c r="E200" t="s">
        <v>94</v>
      </c>
      <c r="F200" t="s">
        <v>94</v>
      </c>
      <c r="G200">
        <v>5000</v>
      </c>
    </row>
    <row r="201" spans="1:7" hidden="1" x14ac:dyDescent="0.25">
      <c r="A201">
        <v>202206</v>
      </c>
      <c r="B201" t="s">
        <v>3846</v>
      </c>
      <c r="C201" t="s">
        <v>3855</v>
      </c>
      <c r="D201" t="s">
        <v>3855</v>
      </c>
      <c r="E201" t="s">
        <v>101</v>
      </c>
      <c r="F201" t="s">
        <v>101</v>
      </c>
      <c r="G201">
        <v>5000</v>
      </c>
    </row>
    <row r="202" spans="1:7" hidden="1" x14ac:dyDescent="0.25">
      <c r="A202">
        <v>202206</v>
      </c>
      <c r="B202" t="s">
        <v>4128</v>
      </c>
      <c r="C202" t="s">
        <v>4128</v>
      </c>
      <c r="D202" t="s">
        <v>4128</v>
      </c>
      <c r="E202" t="s">
        <v>101</v>
      </c>
      <c r="F202" t="s">
        <v>101</v>
      </c>
      <c r="G202">
        <v>5000</v>
      </c>
    </row>
    <row r="203" spans="1:7" hidden="1" x14ac:dyDescent="0.25">
      <c r="A203">
        <v>202206</v>
      </c>
      <c r="B203" t="s">
        <v>3841</v>
      </c>
      <c r="C203" t="s">
        <v>3850</v>
      </c>
      <c r="D203" t="s">
        <v>3850</v>
      </c>
      <c r="E203" t="s">
        <v>103</v>
      </c>
      <c r="F203" t="s">
        <v>103</v>
      </c>
      <c r="G203">
        <v>5000</v>
      </c>
    </row>
    <row r="204" spans="1:7" hidden="1" x14ac:dyDescent="0.25">
      <c r="A204">
        <v>202206</v>
      </c>
      <c r="B204" t="s">
        <v>3841</v>
      </c>
      <c r="C204" t="s">
        <v>3850</v>
      </c>
      <c r="D204" t="s">
        <v>3850</v>
      </c>
      <c r="E204" t="s">
        <v>103</v>
      </c>
      <c r="F204" t="s">
        <v>103</v>
      </c>
      <c r="G204">
        <v>5000</v>
      </c>
    </row>
    <row r="205" spans="1:7" hidden="1" x14ac:dyDescent="0.25">
      <c r="A205">
        <v>202206</v>
      </c>
      <c r="B205" t="s">
        <v>3843</v>
      </c>
      <c r="C205" t="s">
        <v>9</v>
      </c>
      <c r="D205" t="s">
        <v>9</v>
      </c>
      <c r="E205" t="s">
        <v>118</v>
      </c>
      <c r="F205" t="s">
        <v>118</v>
      </c>
      <c r="G205">
        <v>5000</v>
      </c>
    </row>
    <row r="206" spans="1:7" hidden="1" x14ac:dyDescent="0.25">
      <c r="A206">
        <v>202206</v>
      </c>
      <c r="B206" t="s">
        <v>4115</v>
      </c>
      <c r="C206" t="s">
        <v>4115</v>
      </c>
      <c r="D206" t="s">
        <v>4115</v>
      </c>
      <c r="E206" t="s">
        <v>103</v>
      </c>
      <c r="F206" t="s">
        <v>103</v>
      </c>
      <c r="G206">
        <v>5000</v>
      </c>
    </row>
    <row r="207" spans="1:7" hidden="1" x14ac:dyDescent="0.25">
      <c r="A207">
        <v>202206</v>
      </c>
      <c r="B207" t="s">
        <v>4624</v>
      </c>
      <c r="C207" t="s">
        <v>4115</v>
      </c>
      <c r="D207" t="s">
        <v>4115</v>
      </c>
      <c r="E207" t="s">
        <v>103</v>
      </c>
      <c r="F207" t="s">
        <v>103</v>
      </c>
      <c r="G207">
        <v>5000</v>
      </c>
    </row>
    <row r="208" spans="1:7" hidden="1" x14ac:dyDescent="0.25">
      <c r="A208">
        <v>202207</v>
      </c>
      <c r="B208" t="s">
        <v>4131</v>
      </c>
      <c r="C208" t="s">
        <v>4131</v>
      </c>
      <c r="D208" t="s">
        <v>4131</v>
      </c>
      <c r="E208" t="s">
        <v>2976</v>
      </c>
      <c r="F208" t="s">
        <v>2976</v>
      </c>
      <c r="G208">
        <v>5000</v>
      </c>
    </row>
    <row r="209" spans="1:7" hidden="1" x14ac:dyDescent="0.25">
      <c r="A209">
        <v>202207</v>
      </c>
      <c r="B209" t="s">
        <v>3844</v>
      </c>
      <c r="C209" t="s">
        <v>3851</v>
      </c>
      <c r="D209" t="s">
        <v>3851</v>
      </c>
      <c r="E209" t="s">
        <v>101</v>
      </c>
      <c r="F209" t="s">
        <v>101</v>
      </c>
      <c r="G209">
        <v>5000</v>
      </c>
    </row>
    <row r="210" spans="1:7" hidden="1" x14ac:dyDescent="0.25">
      <c r="A210">
        <v>202207</v>
      </c>
      <c r="B210" t="s">
        <v>554</v>
      </c>
      <c r="C210" t="s">
        <v>562</v>
      </c>
      <c r="D210" t="s">
        <v>562</v>
      </c>
      <c r="E210" t="s">
        <v>101</v>
      </c>
      <c r="F210" t="s">
        <v>101</v>
      </c>
      <c r="G210">
        <v>5000</v>
      </c>
    </row>
    <row r="211" spans="1:7" hidden="1" x14ac:dyDescent="0.25">
      <c r="A211">
        <v>202207</v>
      </c>
      <c r="B211" t="s">
        <v>4130</v>
      </c>
      <c r="C211" t="s">
        <v>4130</v>
      </c>
      <c r="D211" t="s">
        <v>4130</v>
      </c>
      <c r="E211" t="s">
        <v>118</v>
      </c>
      <c r="F211" t="s">
        <v>118</v>
      </c>
      <c r="G211">
        <v>5000</v>
      </c>
    </row>
    <row r="212" spans="1:7" hidden="1" x14ac:dyDescent="0.25">
      <c r="A212">
        <v>202207</v>
      </c>
      <c r="B212" t="s">
        <v>3842</v>
      </c>
      <c r="C212" t="s">
        <v>3853</v>
      </c>
      <c r="D212" t="s">
        <v>3853</v>
      </c>
      <c r="E212" t="s">
        <v>118</v>
      </c>
      <c r="F212" t="s">
        <v>118</v>
      </c>
      <c r="G212">
        <v>5000</v>
      </c>
    </row>
    <row r="213" spans="1:7" hidden="1" x14ac:dyDescent="0.25">
      <c r="A213">
        <v>202207</v>
      </c>
      <c r="B213" t="s">
        <v>3836</v>
      </c>
      <c r="C213" t="s">
        <v>3849</v>
      </c>
      <c r="D213" t="s">
        <v>3849</v>
      </c>
      <c r="E213" t="s">
        <v>103</v>
      </c>
      <c r="F213" t="s">
        <v>103</v>
      </c>
      <c r="G213">
        <v>5000</v>
      </c>
    </row>
    <row r="214" spans="1:7" hidden="1" x14ac:dyDescent="0.25">
      <c r="A214">
        <v>202207</v>
      </c>
      <c r="B214" t="s">
        <v>3838</v>
      </c>
      <c r="C214" t="s">
        <v>3849</v>
      </c>
      <c r="D214" t="s">
        <v>3849</v>
      </c>
      <c r="E214" t="s">
        <v>103</v>
      </c>
      <c r="F214" t="s">
        <v>103</v>
      </c>
      <c r="G214">
        <v>5000</v>
      </c>
    </row>
    <row r="215" spans="1:7" hidden="1" x14ac:dyDescent="0.25">
      <c r="A215">
        <v>202207</v>
      </c>
      <c r="B215" t="s">
        <v>3837</v>
      </c>
      <c r="C215" t="s">
        <v>3849</v>
      </c>
      <c r="D215" t="s">
        <v>3849</v>
      </c>
      <c r="E215" t="s">
        <v>103</v>
      </c>
      <c r="F215" t="s">
        <v>103</v>
      </c>
      <c r="G215">
        <v>5000</v>
      </c>
    </row>
    <row r="216" spans="1:7" hidden="1" x14ac:dyDescent="0.25">
      <c r="A216">
        <v>202207</v>
      </c>
      <c r="B216" t="s">
        <v>3845</v>
      </c>
      <c r="C216" t="s">
        <v>3845</v>
      </c>
      <c r="D216" t="s">
        <v>3849</v>
      </c>
      <c r="E216" t="s">
        <v>101</v>
      </c>
      <c r="F216" t="s">
        <v>101</v>
      </c>
      <c r="G216">
        <v>5000</v>
      </c>
    </row>
    <row r="217" spans="1:7" hidden="1" x14ac:dyDescent="0.25">
      <c r="A217">
        <v>202207</v>
      </c>
      <c r="B217" t="s">
        <v>3839</v>
      </c>
      <c r="C217" t="s">
        <v>3852</v>
      </c>
      <c r="D217" t="s">
        <v>3852</v>
      </c>
      <c r="E217" t="s">
        <v>103</v>
      </c>
      <c r="F217" t="s">
        <v>103</v>
      </c>
      <c r="G217">
        <v>5000</v>
      </c>
    </row>
    <row r="218" spans="1:7" hidden="1" x14ac:dyDescent="0.25">
      <c r="A218">
        <v>202207</v>
      </c>
      <c r="B218" t="s">
        <v>3840</v>
      </c>
      <c r="C218" t="s">
        <v>3852</v>
      </c>
      <c r="D218" t="s">
        <v>3852</v>
      </c>
      <c r="E218" t="s">
        <v>103</v>
      </c>
      <c r="F218" t="s">
        <v>103</v>
      </c>
      <c r="G218">
        <v>5000</v>
      </c>
    </row>
    <row r="219" spans="1:7" hidden="1" x14ac:dyDescent="0.25">
      <c r="A219">
        <v>202207</v>
      </c>
      <c r="B219" t="s">
        <v>763</v>
      </c>
      <c r="C219" t="s">
        <v>3854</v>
      </c>
      <c r="D219" t="s">
        <v>3854</v>
      </c>
      <c r="E219" t="s">
        <v>118</v>
      </c>
      <c r="F219" t="s">
        <v>118</v>
      </c>
      <c r="G219">
        <v>5000</v>
      </c>
    </row>
    <row r="220" spans="1:7" hidden="1" x14ac:dyDescent="0.25">
      <c r="A220">
        <v>202207</v>
      </c>
      <c r="B220" t="s">
        <v>4129</v>
      </c>
      <c r="C220" t="s">
        <v>4129</v>
      </c>
      <c r="D220" t="s">
        <v>4129</v>
      </c>
      <c r="E220" t="s">
        <v>103</v>
      </c>
      <c r="F220" t="s">
        <v>103</v>
      </c>
      <c r="G220">
        <v>5000</v>
      </c>
    </row>
    <row r="221" spans="1:7" hidden="1" x14ac:dyDescent="0.25">
      <c r="A221">
        <v>202207</v>
      </c>
      <c r="B221" t="s">
        <v>4129</v>
      </c>
      <c r="C221" t="s">
        <v>4129</v>
      </c>
      <c r="D221" t="s">
        <v>4129</v>
      </c>
      <c r="E221" t="s">
        <v>94</v>
      </c>
      <c r="F221" t="s">
        <v>94</v>
      </c>
      <c r="G221">
        <v>5000</v>
      </c>
    </row>
    <row r="222" spans="1:7" hidden="1" x14ac:dyDescent="0.25">
      <c r="A222">
        <v>202207</v>
      </c>
      <c r="B222" t="s">
        <v>3846</v>
      </c>
      <c r="C222" t="s">
        <v>3855</v>
      </c>
      <c r="D222" t="s">
        <v>3855</v>
      </c>
      <c r="E222" t="s">
        <v>101</v>
      </c>
      <c r="F222" t="s">
        <v>101</v>
      </c>
      <c r="G222">
        <v>5000</v>
      </c>
    </row>
    <row r="223" spans="1:7" hidden="1" x14ac:dyDescent="0.25">
      <c r="A223">
        <v>202207</v>
      </c>
      <c r="B223" t="s">
        <v>4128</v>
      </c>
      <c r="C223" t="s">
        <v>4128</v>
      </c>
      <c r="D223" t="s">
        <v>4128</v>
      </c>
      <c r="E223" t="s">
        <v>101</v>
      </c>
      <c r="F223" t="s">
        <v>101</v>
      </c>
      <c r="G223">
        <v>5000</v>
      </c>
    </row>
    <row r="224" spans="1:7" hidden="1" x14ac:dyDescent="0.25">
      <c r="A224">
        <v>202207</v>
      </c>
      <c r="B224" t="s">
        <v>3841</v>
      </c>
      <c r="C224" t="s">
        <v>3850</v>
      </c>
      <c r="D224" t="s">
        <v>3850</v>
      </c>
      <c r="E224" t="s">
        <v>103</v>
      </c>
      <c r="F224" t="s">
        <v>103</v>
      </c>
      <c r="G224">
        <v>5000</v>
      </c>
    </row>
    <row r="225" spans="1:7" hidden="1" x14ac:dyDescent="0.25">
      <c r="A225">
        <v>202207</v>
      </c>
      <c r="B225" t="s">
        <v>3841</v>
      </c>
      <c r="C225" t="s">
        <v>3850</v>
      </c>
      <c r="D225" t="s">
        <v>3850</v>
      </c>
      <c r="E225" t="s">
        <v>103</v>
      </c>
      <c r="F225" t="s">
        <v>103</v>
      </c>
      <c r="G225">
        <v>5000</v>
      </c>
    </row>
    <row r="226" spans="1:7" hidden="1" x14ac:dyDescent="0.25">
      <c r="A226">
        <v>202207</v>
      </c>
      <c r="B226" t="s">
        <v>3843</v>
      </c>
      <c r="C226" t="s">
        <v>9</v>
      </c>
      <c r="D226" t="s">
        <v>9</v>
      </c>
      <c r="E226" t="s">
        <v>118</v>
      </c>
      <c r="F226" t="s">
        <v>118</v>
      </c>
      <c r="G226">
        <v>5000</v>
      </c>
    </row>
    <row r="227" spans="1:7" hidden="1" x14ac:dyDescent="0.25">
      <c r="A227">
        <v>202207</v>
      </c>
      <c r="B227" t="s">
        <v>4115</v>
      </c>
      <c r="C227" t="s">
        <v>4115</v>
      </c>
      <c r="D227" t="s">
        <v>4115</v>
      </c>
      <c r="E227" t="s">
        <v>103</v>
      </c>
      <c r="F227" t="s">
        <v>103</v>
      </c>
      <c r="G227">
        <v>5000</v>
      </c>
    </row>
    <row r="228" spans="1:7" hidden="1" x14ac:dyDescent="0.25">
      <c r="A228">
        <v>202207</v>
      </c>
      <c r="B228" t="s">
        <v>4624</v>
      </c>
      <c r="C228" t="s">
        <v>4115</v>
      </c>
      <c r="D228" t="s">
        <v>4115</v>
      </c>
      <c r="E228" t="s">
        <v>103</v>
      </c>
      <c r="F228" t="s">
        <v>103</v>
      </c>
      <c r="G228">
        <v>5000</v>
      </c>
    </row>
    <row r="229" spans="1:7" hidden="1" x14ac:dyDescent="0.25">
      <c r="A229">
        <v>202208</v>
      </c>
      <c r="B229" t="s">
        <v>4131</v>
      </c>
      <c r="C229" t="s">
        <v>4131</v>
      </c>
      <c r="D229" t="s">
        <v>4131</v>
      </c>
      <c r="E229" t="s">
        <v>2976</v>
      </c>
      <c r="F229" t="s">
        <v>2976</v>
      </c>
      <c r="G229">
        <v>5000</v>
      </c>
    </row>
    <row r="230" spans="1:7" hidden="1" x14ac:dyDescent="0.25">
      <c r="A230">
        <v>202208</v>
      </c>
      <c r="B230" t="s">
        <v>3844</v>
      </c>
      <c r="C230" t="s">
        <v>3851</v>
      </c>
      <c r="D230" t="s">
        <v>3851</v>
      </c>
      <c r="E230" t="s">
        <v>101</v>
      </c>
      <c r="F230" t="s">
        <v>101</v>
      </c>
      <c r="G230">
        <v>5000</v>
      </c>
    </row>
    <row r="231" spans="1:7" hidden="1" x14ac:dyDescent="0.25">
      <c r="A231">
        <v>202208</v>
      </c>
      <c r="B231" t="s">
        <v>554</v>
      </c>
      <c r="C231" t="s">
        <v>562</v>
      </c>
      <c r="D231" t="s">
        <v>562</v>
      </c>
      <c r="E231" t="s">
        <v>101</v>
      </c>
      <c r="F231" t="s">
        <v>101</v>
      </c>
      <c r="G231">
        <v>5000</v>
      </c>
    </row>
    <row r="232" spans="1:7" hidden="1" x14ac:dyDescent="0.25">
      <c r="A232">
        <v>202208</v>
      </c>
      <c r="B232" t="s">
        <v>4130</v>
      </c>
      <c r="C232" t="s">
        <v>4130</v>
      </c>
      <c r="D232" t="s">
        <v>4130</v>
      </c>
      <c r="E232" t="s">
        <v>118</v>
      </c>
      <c r="F232" t="s">
        <v>118</v>
      </c>
      <c r="G232">
        <v>5000</v>
      </c>
    </row>
    <row r="233" spans="1:7" hidden="1" x14ac:dyDescent="0.25">
      <c r="A233">
        <v>202208</v>
      </c>
      <c r="B233" t="s">
        <v>3842</v>
      </c>
      <c r="C233" t="s">
        <v>3853</v>
      </c>
      <c r="D233" t="s">
        <v>3853</v>
      </c>
      <c r="E233" t="s">
        <v>118</v>
      </c>
      <c r="F233" t="s">
        <v>118</v>
      </c>
      <c r="G233">
        <v>5000</v>
      </c>
    </row>
    <row r="234" spans="1:7" hidden="1" x14ac:dyDescent="0.25">
      <c r="A234">
        <v>202208</v>
      </c>
      <c r="B234" t="s">
        <v>3836</v>
      </c>
      <c r="C234" t="s">
        <v>3849</v>
      </c>
      <c r="D234" t="s">
        <v>3849</v>
      </c>
      <c r="E234" t="s">
        <v>103</v>
      </c>
      <c r="F234" t="s">
        <v>103</v>
      </c>
      <c r="G234">
        <v>5000</v>
      </c>
    </row>
    <row r="235" spans="1:7" hidden="1" x14ac:dyDescent="0.25">
      <c r="A235">
        <v>202208</v>
      </c>
      <c r="B235" t="s">
        <v>3838</v>
      </c>
      <c r="C235" t="s">
        <v>3849</v>
      </c>
      <c r="D235" t="s">
        <v>3849</v>
      </c>
      <c r="E235" t="s">
        <v>103</v>
      </c>
      <c r="F235" t="s">
        <v>103</v>
      </c>
      <c r="G235">
        <v>5000</v>
      </c>
    </row>
    <row r="236" spans="1:7" hidden="1" x14ac:dyDescent="0.25">
      <c r="A236">
        <v>202208</v>
      </c>
      <c r="B236" t="s">
        <v>3837</v>
      </c>
      <c r="C236" t="s">
        <v>3849</v>
      </c>
      <c r="D236" t="s">
        <v>3849</v>
      </c>
      <c r="E236" t="s">
        <v>103</v>
      </c>
      <c r="F236" t="s">
        <v>103</v>
      </c>
      <c r="G236">
        <v>5000</v>
      </c>
    </row>
    <row r="237" spans="1:7" hidden="1" x14ac:dyDescent="0.25">
      <c r="A237">
        <v>202208</v>
      </c>
      <c r="B237" t="s">
        <v>3845</v>
      </c>
      <c r="C237" t="s">
        <v>3845</v>
      </c>
      <c r="D237" t="s">
        <v>3849</v>
      </c>
      <c r="E237" t="s">
        <v>101</v>
      </c>
      <c r="F237" t="s">
        <v>101</v>
      </c>
      <c r="G237">
        <v>5000</v>
      </c>
    </row>
    <row r="238" spans="1:7" hidden="1" x14ac:dyDescent="0.25">
      <c r="A238">
        <v>202208</v>
      </c>
      <c r="B238" t="s">
        <v>3839</v>
      </c>
      <c r="C238" t="s">
        <v>3852</v>
      </c>
      <c r="D238" t="s">
        <v>3852</v>
      </c>
      <c r="E238" t="s">
        <v>103</v>
      </c>
      <c r="F238" t="s">
        <v>103</v>
      </c>
      <c r="G238">
        <v>5000</v>
      </c>
    </row>
    <row r="239" spans="1:7" hidden="1" x14ac:dyDescent="0.25">
      <c r="A239">
        <v>202208</v>
      </c>
      <c r="B239" t="s">
        <v>3840</v>
      </c>
      <c r="C239" t="s">
        <v>3852</v>
      </c>
      <c r="D239" t="s">
        <v>3852</v>
      </c>
      <c r="E239" t="s">
        <v>103</v>
      </c>
      <c r="F239" t="s">
        <v>103</v>
      </c>
      <c r="G239">
        <v>5000</v>
      </c>
    </row>
    <row r="240" spans="1:7" hidden="1" x14ac:dyDescent="0.25">
      <c r="A240">
        <v>202208</v>
      </c>
      <c r="B240" t="s">
        <v>763</v>
      </c>
      <c r="C240" t="s">
        <v>3854</v>
      </c>
      <c r="D240" t="s">
        <v>3854</v>
      </c>
      <c r="E240" t="s">
        <v>118</v>
      </c>
      <c r="F240" t="s">
        <v>118</v>
      </c>
      <c r="G240">
        <v>5000</v>
      </c>
    </row>
    <row r="241" spans="1:7" hidden="1" x14ac:dyDescent="0.25">
      <c r="A241">
        <v>202208</v>
      </c>
      <c r="B241" t="s">
        <v>4129</v>
      </c>
      <c r="C241" t="s">
        <v>4129</v>
      </c>
      <c r="D241" t="s">
        <v>4129</v>
      </c>
      <c r="E241" t="s">
        <v>103</v>
      </c>
      <c r="F241" t="s">
        <v>103</v>
      </c>
      <c r="G241">
        <v>5000</v>
      </c>
    </row>
    <row r="242" spans="1:7" hidden="1" x14ac:dyDescent="0.25">
      <c r="A242">
        <v>202208</v>
      </c>
      <c r="B242" t="s">
        <v>4129</v>
      </c>
      <c r="C242" t="s">
        <v>4129</v>
      </c>
      <c r="D242" t="s">
        <v>4129</v>
      </c>
      <c r="E242" t="s">
        <v>94</v>
      </c>
      <c r="F242" t="s">
        <v>94</v>
      </c>
      <c r="G242">
        <v>5000</v>
      </c>
    </row>
    <row r="243" spans="1:7" hidden="1" x14ac:dyDescent="0.25">
      <c r="A243">
        <v>202208</v>
      </c>
      <c r="B243" t="s">
        <v>3846</v>
      </c>
      <c r="C243" t="s">
        <v>3855</v>
      </c>
      <c r="D243" t="s">
        <v>3855</v>
      </c>
      <c r="E243" t="s">
        <v>101</v>
      </c>
      <c r="F243" t="s">
        <v>101</v>
      </c>
      <c r="G243">
        <v>5000</v>
      </c>
    </row>
    <row r="244" spans="1:7" hidden="1" x14ac:dyDescent="0.25">
      <c r="A244">
        <v>202208</v>
      </c>
      <c r="B244" t="s">
        <v>4128</v>
      </c>
      <c r="C244" t="s">
        <v>4128</v>
      </c>
      <c r="D244" t="s">
        <v>4128</v>
      </c>
      <c r="E244" t="s">
        <v>101</v>
      </c>
      <c r="F244" t="s">
        <v>101</v>
      </c>
      <c r="G244">
        <v>5000</v>
      </c>
    </row>
    <row r="245" spans="1:7" hidden="1" x14ac:dyDescent="0.25">
      <c r="A245">
        <v>202208</v>
      </c>
      <c r="B245" t="s">
        <v>3841</v>
      </c>
      <c r="C245" t="s">
        <v>3850</v>
      </c>
      <c r="D245" t="s">
        <v>3850</v>
      </c>
      <c r="E245" t="s">
        <v>103</v>
      </c>
      <c r="F245" t="s">
        <v>103</v>
      </c>
      <c r="G245">
        <v>5000</v>
      </c>
    </row>
    <row r="246" spans="1:7" hidden="1" x14ac:dyDescent="0.25">
      <c r="A246">
        <v>202208</v>
      </c>
      <c r="B246" t="s">
        <v>3841</v>
      </c>
      <c r="C246" t="s">
        <v>3850</v>
      </c>
      <c r="D246" t="s">
        <v>3850</v>
      </c>
      <c r="E246" t="s">
        <v>103</v>
      </c>
      <c r="F246" t="s">
        <v>103</v>
      </c>
      <c r="G246">
        <v>5000</v>
      </c>
    </row>
    <row r="247" spans="1:7" hidden="1" x14ac:dyDescent="0.25">
      <c r="A247">
        <v>202208</v>
      </c>
      <c r="B247" t="s">
        <v>3843</v>
      </c>
      <c r="C247" t="s">
        <v>9</v>
      </c>
      <c r="D247" t="s">
        <v>9</v>
      </c>
      <c r="E247" t="s">
        <v>118</v>
      </c>
      <c r="F247" t="s">
        <v>118</v>
      </c>
      <c r="G247">
        <v>5000</v>
      </c>
    </row>
    <row r="248" spans="1:7" hidden="1" x14ac:dyDescent="0.25">
      <c r="A248">
        <v>202208</v>
      </c>
      <c r="B248" t="s">
        <v>4115</v>
      </c>
      <c r="C248" t="s">
        <v>4115</v>
      </c>
      <c r="D248" t="s">
        <v>4115</v>
      </c>
      <c r="E248" t="s">
        <v>103</v>
      </c>
      <c r="F248" t="s">
        <v>103</v>
      </c>
      <c r="G248">
        <v>5000</v>
      </c>
    </row>
    <row r="249" spans="1:7" hidden="1" x14ac:dyDescent="0.25">
      <c r="A249">
        <v>202208</v>
      </c>
      <c r="B249" t="s">
        <v>4624</v>
      </c>
      <c r="C249" t="s">
        <v>4115</v>
      </c>
      <c r="D249" t="s">
        <v>4115</v>
      </c>
      <c r="E249" t="s">
        <v>103</v>
      </c>
      <c r="F249" t="s">
        <v>103</v>
      </c>
      <c r="G249">
        <v>5000</v>
      </c>
    </row>
    <row r="250" spans="1:7" hidden="1" x14ac:dyDescent="0.25">
      <c r="A250">
        <v>202209</v>
      </c>
      <c r="B250" t="s">
        <v>4131</v>
      </c>
      <c r="C250" t="s">
        <v>4131</v>
      </c>
      <c r="D250" t="s">
        <v>4131</v>
      </c>
      <c r="E250" t="s">
        <v>2976</v>
      </c>
      <c r="F250" t="s">
        <v>2976</v>
      </c>
      <c r="G250">
        <v>5000</v>
      </c>
    </row>
    <row r="251" spans="1:7" hidden="1" x14ac:dyDescent="0.25">
      <c r="A251">
        <v>202209</v>
      </c>
      <c r="B251" t="s">
        <v>3844</v>
      </c>
      <c r="C251" t="s">
        <v>3851</v>
      </c>
      <c r="D251" t="s">
        <v>3851</v>
      </c>
      <c r="E251" t="s">
        <v>101</v>
      </c>
      <c r="F251" t="s">
        <v>101</v>
      </c>
      <c r="G251">
        <v>5000</v>
      </c>
    </row>
    <row r="252" spans="1:7" hidden="1" x14ac:dyDescent="0.25">
      <c r="A252">
        <v>202209</v>
      </c>
      <c r="B252" t="s">
        <v>554</v>
      </c>
      <c r="C252" t="s">
        <v>562</v>
      </c>
      <c r="D252" t="s">
        <v>562</v>
      </c>
      <c r="E252" t="s">
        <v>101</v>
      </c>
      <c r="F252" t="s">
        <v>101</v>
      </c>
      <c r="G252">
        <v>5000</v>
      </c>
    </row>
    <row r="253" spans="1:7" hidden="1" x14ac:dyDescent="0.25">
      <c r="A253">
        <v>202209</v>
      </c>
      <c r="B253" t="s">
        <v>4130</v>
      </c>
      <c r="C253" t="s">
        <v>4130</v>
      </c>
      <c r="D253" t="s">
        <v>4130</v>
      </c>
      <c r="E253" t="s">
        <v>118</v>
      </c>
      <c r="F253" t="s">
        <v>118</v>
      </c>
      <c r="G253">
        <v>5000</v>
      </c>
    </row>
    <row r="254" spans="1:7" hidden="1" x14ac:dyDescent="0.25">
      <c r="A254">
        <v>202209</v>
      </c>
      <c r="B254" t="s">
        <v>3842</v>
      </c>
      <c r="C254" t="s">
        <v>3853</v>
      </c>
      <c r="D254" t="s">
        <v>3853</v>
      </c>
      <c r="E254" t="s">
        <v>118</v>
      </c>
      <c r="F254" t="s">
        <v>118</v>
      </c>
      <c r="G254">
        <v>5000</v>
      </c>
    </row>
    <row r="255" spans="1:7" hidden="1" x14ac:dyDescent="0.25">
      <c r="A255">
        <v>202209</v>
      </c>
      <c r="B255" t="s">
        <v>4438</v>
      </c>
      <c r="C255" t="s">
        <v>4438</v>
      </c>
      <c r="D255" t="s">
        <v>4438</v>
      </c>
      <c r="E255" t="s">
        <v>118</v>
      </c>
      <c r="F255" t="s">
        <v>118</v>
      </c>
      <c r="G255">
        <v>5000</v>
      </c>
    </row>
    <row r="256" spans="1:7" hidden="1" x14ac:dyDescent="0.25">
      <c r="A256">
        <v>202209</v>
      </c>
      <c r="B256" t="s">
        <v>3836</v>
      </c>
      <c r="C256" t="s">
        <v>3849</v>
      </c>
      <c r="D256" t="s">
        <v>3849</v>
      </c>
      <c r="E256" t="s">
        <v>103</v>
      </c>
      <c r="F256" t="s">
        <v>103</v>
      </c>
      <c r="G256">
        <v>5000</v>
      </c>
    </row>
    <row r="257" spans="1:7" hidden="1" x14ac:dyDescent="0.25">
      <c r="A257">
        <v>202209</v>
      </c>
      <c r="B257" t="s">
        <v>3838</v>
      </c>
      <c r="C257" t="s">
        <v>3849</v>
      </c>
      <c r="D257" t="s">
        <v>3849</v>
      </c>
      <c r="E257" t="s">
        <v>103</v>
      </c>
      <c r="F257" t="s">
        <v>103</v>
      </c>
      <c r="G257">
        <v>5000</v>
      </c>
    </row>
    <row r="258" spans="1:7" hidden="1" x14ac:dyDescent="0.25">
      <c r="A258">
        <v>202209</v>
      </c>
      <c r="B258" t="s">
        <v>3837</v>
      </c>
      <c r="C258" t="s">
        <v>3849</v>
      </c>
      <c r="D258" t="s">
        <v>3849</v>
      </c>
      <c r="E258" t="s">
        <v>103</v>
      </c>
      <c r="F258" t="s">
        <v>103</v>
      </c>
      <c r="G258">
        <v>5000</v>
      </c>
    </row>
    <row r="259" spans="1:7" hidden="1" x14ac:dyDescent="0.25">
      <c r="A259">
        <v>202209</v>
      </c>
      <c r="B259" t="s">
        <v>3845</v>
      </c>
      <c r="C259" t="s">
        <v>3845</v>
      </c>
      <c r="D259" t="s">
        <v>3849</v>
      </c>
      <c r="E259" t="s">
        <v>101</v>
      </c>
      <c r="F259" t="s">
        <v>101</v>
      </c>
      <c r="G259">
        <v>5000</v>
      </c>
    </row>
    <row r="260" spans="1:7" hidden="1" x14ac:dyDescent="0.25">
      <c r="A260">
        <v>202209</v>
      </c>
      <c r="B260" t="s">
        <v>3839</v>
      </c>
      <c r="C260" t="s">
        <v>3852</v>
      </c>
      <c r="D260" t="s">
        <v>3852</v>
      </c>
      <c r="E260" t="s">
        <v>103</v>
      </c>
      <c r="F260" t="s">
        <v>103</v>
      </c>
      <c r="G260">
        <v>5000</v>
      </c>
    </row>
    <row r="261" spans="1:7" hidden="1" x14ac:dyDescent="0.25">
      <c r="A261">
        <v>202209</v>
      </c>
      <c r="B261" t="s">
        <v>3840</v>
      </c>
      <c r="C261" t="s">
        <v>3852</v>
      </c>
      <c r="D261" t="s">
        <v>3852</v>
      </c>
      <c r="E261" t="s">
        <v>103</v>
      </c>
      <c r="F261" t="s">
        <v>103</v>
      </c>
      <c r="G261">
        <v>5000</v>
      </c>
    </row>
    <row r="262" spans="1:7" hidden="1" x14ac:dyDescent="0.25">
      <c r="A262">
        <v>202209</v>
      </c>
      <c r="B262" t="s">
        <v>763</v>
      </c>
      <c r="C262" t="s">
        <v>3854</v>
      </c>
      <c r="D262" t="s">
        <v>3854</v>
      </c>
      <c r="E262" t="s">
        <v>118</v>
      </c>
      <c r="F262" t="s">
        <v>118</v>
      </c>
      <c r="G262">
        <v>5000</v>
      </c>
    </row>
    <row r="263" spans="1:7" hidden="1" x14ac:dyDescent="0.25">
      <c r="A263">
        <v>202209</v>
      </c>
      <c r="B263" t="s">
        <v>4129</v>
      </c>
      <c r="C263" t="s">
        <v>4129</v>
      </c>
      <c r="D263" t="s">
        <v>4129</v>
      </c>
      <c r="E263" t="s">
        <v>103</v>
      </c>
      <c r="F263" t="s">
        <v>103</v>
      </c>
      <c r="G263">
        <v>5000</v>
      </c>
    </row>
    <row r="264" spans="1:7" hidden="1" x14ac:dyDescent="0.25">
      <c r="A264">
        <v>202209</v>
      </c>
      <c r="B264" t="s">
        <v>4129</v>
      </c>
      <c r="C264" t="s">
        <v>4129</v>
      </c>
      <c r="D264" t="s">
        <v>4129</v>
      </c>
      <c r="E264" t="s">
        <v>94</v>
      </c>
      <c r="F264" t="s">
        <v>94</v>
      </c>
      <c r="G264">
        <v>5000</v>
      </c>
    </row>
    <row r="265" spans="1:7" hidden="1" x14ac:dyDescent="0.25">
      <c r="A265">
        <v>202209</v>
      </c>
      <c r="B265" t="s">
        <v>4602</v>
      </c>
      <c r="C265" t="s">
        <v>4602</v>
      </c>
      <c r="D265" t="s">
        <v>4602</v>
      </c>
      <c r="E265" t="s">
        <v>2976</v>
      </c>
      <c r="F265" t="s">
        <v>2976</v>
      </c>
      <c r="G265">
        <v>5000</v>
      </c>
    </row>
    <row r="266" spans="1:7" hidden="1" x14ac:dyDescent="0.25">
      <c r="A266">
        <v>202209</v>
      </c>
      <c r="B266" t="s">
        <v>3846</v>
      </c>
      <c r="C266" t="s">
        <v>3855</v>
      </c>
      <c r="D266" t="s">
        <v>3855</v>
      </c>
      <c r="E266" t="s">
        <v>101</v>
      </c>
      <c r="F266" t="s">
        <v>101</v>
      </c>
      <c r="G266">
        <v>5000</v>
      </c>
    </row>
    <row r="267" spans="1:7" hidden="1" x14ac:dyDescent="0.25">
      <c r="A267">
        <v>202209</v>
      </c>
      <c r="B267" t="s">
        <v>4128</v>
      </c>
      <c r="C267" t="s">
        <v>4128</v>
      </c>
      <c r="D267" t="s">
        <v>4128</v>
      </c>
      <c r="E267" t="s">
        <v>101</v>
      </c>
      <c r="F267" t="s">
        <v>101</v>
      </c>
      <c r="G267">
        <v>5000</v>
      </c>
    </row>
    <row r="268" spans="1:7" hidden="1" x14ac:dyDescent="0.25">
      <c r="A268">
        <v>202209</v>
      </c>
      <c r="B268" t="s">
        <v>3841</v>
      </c>
      <c r="C268" t="s">
        <v>3850</v>
      </c>
      <c r="D268" t="s">
        <v>3850</v>
      </c>
      <c r="E268" t="s">
        <v>103</v>
      </c>
      <c r="F268" t="s">
        <v>103</v>
      </c>
      <c r="G268">
        <v>5000</v>
      </c>
    </row>
    <row r="269" spans="1:7" hidden="1" x14ac:dyDescent="0.25">
      <c r="A269">
        <v>202209</v>
      </c>
      <c r="B269" t="s">
        <v>3841</v>
      </c>
      <c r="C269" t="s">
        <v>3850</v>
      </c>
      <c r="D269" t="s">
        <v>3850</v>
      </c>
      <c r="E269" t="s">
        <v>103</v>
      </c>
      <c r="F269" t="s">
        <v>103</v>
      </c>
      <c r="G269">
        <v>5000</v>
      </c>
    </row>
    <row r="270" spans="1:7" hidden="1" x14ac:dyDescent="0.25">
      <c r="A270">
        <v>202209</v>
      </c>
      <c r="B270" t="s">
        <v>3843</v>
      </c>
      <c r="C270" t="s">
        <v>9</v>
      </c>
      <c r="D270" t="s">
        <v>9</v>
      </c>
      <c r="E270" t="s">
        <v>118</v>
      </c>
      <c r="F270" t="s">
        <v>118</v>
      </c>
      <c r="G270">
        <v>5000</v>
      </c>
    </row>
    <row r="271" spans="1:7" hidden="1" x14ac:dyDescent="0.25">
      <c r="A271">
        <v>202209</v>
      </c>
      <c r="B271" t="s">
        <v>4115</v>
      </c>
      <c r="C271" t="s">
        <v>4115</v>
      </c>
      <c r="D271" t="s">
        <v>4115</v>
      </c>
      <c r="E271" t="s">
        <v>103</v>
      </c>
      <c r="F271" t="s">
        <v>103</v>
      </c>
      <c r="G271">
        <v>5000</v>
      </c>
    </row>
    <row r="272" spans="1:7" hidden="1" x14ac:dyDescent="0.25">
      <c r="A272">
        <v>202209</v>
      </c>
      <c r="B272" t="s">
        <v>4624</v>
      </c>
      <c r="C272" t="s">
        <v>4115</v>
      </c>
      <c r="D272" t="s">
        <v>4115</v>
      </c>
      <c r="E272" t="s">
        <v>103</v>
      </c>
      <c r="F272" t="s">
        <v>103</v>
      </c>
      <c r="G272">
        <v>5000</v>
      </c>
    </row>
    <row r="273" spans="1:7" hidden="1" x14ac:dyDescent="0.25">
      <c r="A273">
        <v>202210</v>
      </c>
      <c r="B273" t="s">
        <v>4439</v>
      </c>
      <c r="C273" t="s">
        <v>4439</v>
      </c>
      <c r="D273" t="s">
        <v>4439</v>
      </c>
      <c r="E273" t="s">
        <v>94</v>
      </c>
      <c r="F273" t="s">
        <v>94</v>
      </c>
      <c r="G273">
        <v>5000</v>
      </c>
    </row>
    <row r="274" spans="1:7" hidden="1" x14ac:dyDescent="0.25">
      <c r="A274">
        <v>202210</v>
      </c>
      <c r="B274" t="s">
        <v>3844</v>
      </c>
      <c r="C274" t="s">
        <v>3851</v>
      </c>
      <c r="D274" t="s">
        <v>3851</v>
      </c>
      <c r="E274" t="s">
        <v>101</v>
      </c>
      <c r="F274" t="s">
        <v>101</v>
      </c>
      <c r="G274">
        <v>5000</v>
      </c>
    </row>
    <row r="275" spans="1:7" hidden="1" x14ac:dyDescent="0.25">
      <c r="A275">
        <v>202210</v>
      </c>
      <c r="B275" t="s">
        <v>554</v>
      </c>
      <c r="C275" t="s">
        <v>562</v>
      </c>
      <c r="D275" t="s">
        <v>562</v>
      </c>
      <c r="E275" t="s">
        <v>101</v>
      </c>
      <c r="F275" t="s">
        <v>101</v>
      </c>
      <c r="G275">
        <v>5000</v>
      </c>
    </row>
    <row r="276" spans="1:7" hidden="1" x14ac:dyDescent="0.25">
      <c r="A276">
        <v>202210</v>
      </c>
      <c r="B276" t="s">
        <v>4130</v>
      </c>
      <c r="C276" t="s">
        <v>4130</v>
      </c>
      <c r="D276" t="s">
        <v>4130</v>
      </c>
      <c r="E276" t="s">
        <v>118</v>
      </c>
      <c r="F276" t="s">
        <v>118</v>
      </c>
      <c r="G276">
        <v>5000</v>
      </c>
    </row>
    <row r="277" spans="1:7" hidden="1" x14ac:dyDescent="0.25">
      <c r="A277">
        <v>202210</v>
      </c>
      <c r="B277" t="s">
        <v>3842</v>
      </c>
      <c r="C277" t="s">
        <v>3853</v>
      </c>
      <c r="D277" t="s">
        <v>3853</v>
      </c>
      <c r="E277" t="s">
        <v>118</v>
      </c>
      <c r="F277" t="s">
        <v>118</v>
      </c>
      <c r="G277">
        <v>5000</v>
      </c>
    </row>
    <row r="278" spans="1:7" hidden="1" x14ac:dyDescent="0.25">
      <c r="A278">
        <v>202210</v>
      </c>
      <c r="B278" t="s">
        <v>4438</v>
      </c>
      <c r="C278" t="s">
        <v>4438</v>
      </c>
      <c r="D278" t="s">
        <v>4438</v>
      </c>
      <c r="E278" t="s">
        <v>118</v>
      </c>
      <c r="F278" t="s">
        <v>118</v>
      </c>
      <c r="G278">
        <v>5000</v>
      </c>
    </row>
    <row r="279" spans="1:7" hidden="1" x14ac:dyDescent="0.25">
      <c r="A279">
        <v>202210</v>
      </c>
      <c r="B279" t="s">
        <v>3836</v>
      </c>
      <c r="C279" t="s">
        <v>3849</v>
      </c>
      <c r="D279" t="s">
        <v>3849</v>
      </c>
      <c r="E279" t="s">
        <v>103</v>
      </c>
      <c r="F279" t="s">
        <v>103</v>
      </c>
      <c r="G279">
        <v>5000</v>
      </c>
    </row>
    <row r="280" spans="1:7" hidden="1" x14ac:dyDescent="0.25">
      <c r="A280">
        <v>202210</v>
      </c>
      <c r="B280" t="s">
        <v>3838</v>
      </c>
      <c r="C280" t="s">
        <v>3849</v>
      </c>
      <c r="D280" t="s">
        <v>3849</v>
      </c>
      <c r="E280" t="s">
        <v>103</v>
      </c>
      <c r="F280" t="s">
        <v>103</v>
      </c>
      <c r="G280">
        <v>5000</v>
      </c>
    </row>
    <row r="281" spans="1:7" hidden="1" x14ac:dyDescent="0.25">
      <c r="A281">
        <v>202210</v>
      </c>
      <c r="B281" t="s">
        <v>3837</v>
      </c>
      <c r="C281" t="s">
        <v>3849</v>
      </c>
      <c r="D281" t="s">
        <v>3849</v>
      </c>
      <c r="E281" t="s">
        <v>103</v>
      </c>
      <c r="F281" t="s">
        <v>103</v>
      </c>
      <c r="G281">
        <v>5000</v>
      </c>
    </row>
    <row r="282" spans="1:7" hidden="1" x14ac:dyDescent="0.25">
      <c r="A282">
        <v>202210</v>
      </c>
      <c r="B282" t="s">
        <v>3845</v>
      </c>
      <c r="C282" t="s">
        <v>3845</v>
      </c>
      <c r="D282" t="s">
        <v>3849</v>
      </c>
      <c r="E282" t="s">
        <v>101</v>
      </c>
      <c r="F282" t="s">
        <v>101</v>
      </c>
      <c r="G282">
        <v>5000</v>
      </c>
    </row>
    <row r="283" spans="1:7" hidden="1" x14ac:dyDescent="0.25">
      <c r="A283">
        <v>202210</v>
      </c>
      <c r="B283" t="s">
        <v>4440</v>
      </c>
      <c r="C283" t="s">
        <v>4440</v>
      </c>
      <c r="D283" t="s">
        <v>4440</v>
      </c>
      <c r="E283" t="s">
        <v>94</v>
      </c>
      <c r="F283" t="s">
        <v>94</v>
      </c>
      <c r="G283">
        <v>5000</v>
      </c>
    </row>
    <row r="284" spans="1:7" hidden="1" x14ac:dyDescent="0.25">
      <c r="A284">
        <v>202210</v>
      </c>
      <c r="B284" t="s">
        <v>4441</v>
      </c>
      <c r="C284" t="s">
        <v>4440</v>
      </c>
      <c r="D284" t="s">
        <v>4440</v>
      </c>
      <c r="E284" t="s">
        <v>94</v>
      </c>
      <c r="F284" t="s">
        <v>94</v>
      </c>
      <c r="G284">
        <v>5000</v>
      </c>
    </row>
    <row r="285" spans="1:7" hidden="1" x14ac:dyDescent="0.25">
      <c r="A285">
        <v>202210</v>
      </c>
      <c r="B285" t="s">
        <v>3839</v>
      </c>
      <c r="C285" t="s">
        <v>3852</v>
      </c>
      <c r="D285" t="s">
        <v>3852</v>
      </c>
      <c r="E285" t="s">
        <v>103</v>
      </c>
      <c r="F285" t="s">
        <v>103</v>
      </c>
      <c r="G285">
        <v>5000</v>
      </c>
    </row>
    <row r="286" spans="1:7" hidden="1" x14ac:dyDescent="0.25">
      <c r="A286">
        <v>202210</v>
      </c>
      <c r="B286" t="s">
        <v>3840</v>
      </c>
      <c r="C286" t="s">
        <v>3852</v>
      </c>
      <c r="D286" t="s">
        <v>3852</v>
      </c>
      <c r="E286" t="s">
        <v>103</v>
      </c>
      <c r="F286" t="s">
        <v>103</v>
      </c>
      <c r="G286">
        <v>5000</v>
      </c>
    </row>
    <row r="287" spans="1:7" hidden="1" x14ac:dyDescent="0.25">
      <c r="A287">
        <v>202210</v>
      </c>
      <c r="B287" t="s">
        <v>763</v>
      </c>
      <c r="C287" t="s">
        <v>3854</v>
      </c>
      <c r="D287" t="s">
        <v>3854</v>
      </c>
      <c r="E287" t="s">
        <v>118</v>
      </c>
      <c r="F287" t="s">
        <v>118</v>
      </c>
      <c r="G287">
        <v>5000</v>
      </c>
    </row>
    <row r="288" spans="1:7" hidden="1" x14ac:dyDescent="0.25">
      <c r="A288">
        <v>202210</v>
      </c>
      <c r="B288" t="s">
        <v>4129</v>
      </c>
      <c r="C288" t="s">
        <v>4129</v>
      </c>
      <c r="D288" t="s">
        <v>4129</v>
      </c>
      <c r="E288" t="s">
        <v>103</v>
      </c>
      <c r="F288" t="s">
        <v>103</v>
      </c>
      <c r="G288">
        <v>5000</v>
      </c>
    </row>
    <row r="289" spans="1:7" hidden="1" x14ac:dyDescent="0.25">
      <c r="A289">
        <v>202210</v>
      </c>
      <c r="B289" t="s">
        <v>4129</v>
      </c>
      <c r="C289" t="s">
        <v>4129</v>
      </c>
      <c r="D289" t="s">
        <v>4129</v>
      </c>
      <c r="E289" t="s">
        <v>94</v>
      </c>
      <c r="F289" t="s">
        <v>94</v>
      </c>
      <c r="G289">
        <v>5000</v>
      </c>
    </row>
    <row r="290" spans="1:7" hidden="1" x14ac:dyDescent="0.25">
      <c r="A290">
        <v>202210</v>
      </c>
      <c r="B290" t="s">
        <v>4602</v>
      </c>
      <c r="C290" t="s">
        <v>4602</v>
      </c>
      <c r="D290" t="s">
        <v>4602</v>
      </c>
      <c r="E290" t="s">
        <v>2976</v>
      </c>
      <c r="F290" t="s">
        <v>2976</v>
      </c>
      <c r="G290">
        <v>5000</v>
      </c>
    </row>
    <row r="291" spans="1:7" hidden="1" x14ac:dyDescent="0.25">
      <c r="A291">
        <v>202210</v>
      </c>
      <c r="B291" t="s">
        <v>4442</v>
      </c>
      <c r="C291" t="s">
        <v>4442</v>
      </c>
      <c r="D291" t="s">
        <v>4442</v>
      </c>
      <c r="E291" t="s">
        <v>103</v>
      </c>
      <c r="F291" t="s">
        <v>103</v>
      </c>
      <c r="G291">
        <v>5000</v>
      </c>
    </row>
    <row r="292" spans="1:7" hidden="1" x14ac:dyDescent="0.25">
      <c r="A292">
        <v>202210</v>
      </c>
      <c r="B292" t="s">
        <v>4443</v>
      </c>
      <c r="C292" t="s">
        <v>4442</v>
      </c>
      <c r="D292" t="s">
        <v>4442</v>
      </c>
      <c r="E292" t="s">
        <v>103</v>
      </c>
      <c r="F292" t="s">
        <v>103</v>
      </c>
      <c r="G292">
        <v>5000</v>
      </c>
    </row>
    <row r="293" spans="1:7" hidden="1" x14ac:dyDescent="0.25">
      <c r="A293">
        <v>202210</v>
      </c>
      <c r="B293" t="s">
        <v>3846</v>
      </c>
      <c r="C293" t="s">
        <v>3855</v>
      </c>
      <c r="D293" t="s">
        <v>3855</v>
      </c>
      <c r="E293" t="s">
        <v>101</v>
      </c>
      <c r="F293" t="s">
        <v>101</v>
      </c>
      <c r="G293">
        <v>5000</v>
      </c>
    </row>
    <row r="294" spans="1:7" hidden="1" x14ac:dyDescent="0.25">
      <c r="A294">
        <v>202210</v>
      </c>
      <c r="B294" t="s">
        <v>4128</v>
      </c>
      <c r="C294" t="s">
        <v>4128</v>
      </c>
      <c r="D294" t="s">
        <v>4128</v>
      </c>
      <c r="E294" t="s">
        <v>101</v>
      </c>
      <c r="F294" t="s">
        <v>101</v>
      </c>
      <c r="G294">
        <v>5000</v>
      </c>
    </row>
    <row r="295" spans="1:7" hidden="1" x14ac:dyDescent="0.25">
      <c r="A295">
        <v>202210</v>
      </c>
      <c r="B295" t="s">
        <v>3841</v>
      </c>
      <c r="C295" t="s">
        <v>3850</v>
      </c>
      <c r="D295" t="s">
        <v>3850</v>
      </c>
      <c r="E295" t="s">
        <v>103</v>
      </c>
      <c r="F295" t="s">
        <v>103</v>
      </c>
      <c r="G295">
        <v>5000</v>
      </c>
    </row>
    <row r="296" spans="1:7" hidden="1" x14ac:dyDescent="0.25">
      <c r="A296">
        <v>202210</v>
      </c>
      <c r="B296" t="s">
        <v>3841</v>
      </c>
      <c r="C296" t="s">
        <v>3850</v>
      </c>
      <c r="D296" t="s">
        <v>3850</v>
      </c>
      <c r="E296" t="s">
        <v>103</v>
      </c>
      <c r="F296" t="s">
        <v>103</v>
      </c>
      <c r="G296">
        <v>5000</v>
      </c>
    </row>
    <row r="297" spans="1:7" hidden="1" x14ac:dyDescent="0.25">
      <c r="A297">
        <v>202210</v>
      </c>
      <c r="B297" t="s">
        <v>3843</v>
      </c>
      <c r="C297" t="s">
        <v>9</v>
      </c>
      <c r="D297" t="s">
        <v>9</v>
      </c>
      <c r="E297" t="s">
        <v>118</v>
      </c>
      <c r="F297" t="s">
        <v>118</v>
      </c>
      <c r="G297">
        <v>5000</v>
      </c>
    </row>
    <row r="298" spans="1:7" hidden="1" x14ac:dyDescent="0.25">
      <c r="A298">
        <v>202211</v>
      </c>
      <c r="B298" t="s">
        <v>4439</v>
      </c>
      <c r="C298" t="s">
        <v>4439</v>
      </c>
      <c r="D298" t="s">
        <v>4439</v>
      </c>
      <c r="E298" t="s">
        <v>94</v>
      </c>
      <c r="F298" t="s">
        <v>94</v>
      </c>
      <c r="G298">
        <v>5000</v>
      </c>
    </row>
    <row r="299" spans="1:7" hidden="1" x14ac:dyDescent="0.25">
      <c r="A299">
        <v>202211</v>
      </c>
      <c r="B299" t="s">
        <v>3844</v>
      </c>
      <c r="C299" t="s">
        <v>3851</v>
      </c>
      <c r="D299" t="s">
        <v>3851</v>
      </c>
      <c r="E299" t="s">
        <v>101</v>
      </c>
      <c r="F299" t="s">
        <v>101</v>
      </c>
      <c r="G299">
        <v>5000</v>
      </c>
    </row>
    <row r="300" spans="1:7" hidden="1" x14ac:dyDescent="0.25">
      <c r="A300">
        <v>202211</v>
      </c>
      <c r="B300" t="s">
        <v>554</v>
      </c>
      <c r="C300" t="s">
        <v>562</v>
      </c>
      <c r="D300" t="s">
        <v>562</v>
      </c>
      <c r="E300" t="s">
        <v>101</v>
      </c>
      <c r="F300" t="s">
        <v>101</v>
      </c>
      <c r="G300">
        <v>5000</v>
      </c>
    </row>
    <row r="301" spans="1:7" hidden="1" x14ac:dyDescent="0.25">
      <c r="A301">
        <v>202211</v>
      </c>
      <c r="B301" t="s">
        <v>4130</v>
      </c>
      <c r="C301" t="s">
        <v>4130</v>
      </c>
      <c r="D301" t="s">
        <v>4130</v>
      </c>
      <c r="E301" t="s">
        <v>118</v>
      </c>
      <c r="F301" t="s">
        <v>118</v>
      </c>
      <c r="G301">
        <v>5000</v>
      </c>
    </row>
    <row r="302" spans="1:7" hidden="1" x14ac:dyDescent="0.25">
      <c r="A302">
        <v>202211</v>
      </c>
      <c r="B302" t="s">
        <v>3842</v>
      </c>
      <c r="C302" t="s">
        <v>3853</v>
      </c>
      <c r="D302" t="s">
        <v>3853</v>
      </c>
      <c r="E302" t="s">
        <v>118</v>
      </c>
      <c r="F302" t="s">
        <v>118</v>
      </c>
      <c r="G302">
        <v>5000</v>
      </c>
    </row>
    <row r="303" spans="1:7" hidden="1" x14ac:dyDescent="0.25">
      <c r="A303">
        <v>202211</v>
      </c>
      <c r="B303" t="s">
        <v>4438</v>
      </c>
      <c r="C303" t="s">
        <v>4438</v>
      </c>
      <c r="D303" t="s">
        <v>4438</v>
      </c>
      <c r="E303" t="s">
        <v>118</v>
      </c>
      <c r="F303" t="s">
        <v>118</v>
      </c>
      <c r="G303">
        <v>5000</v>
      </c>
    </row>
    <row r="304" spans="1:7" hidden="1" x14ac:dyDescent="0.25">
      <c r="A304">
        <v>202211</v>
      </c>
      <c r="B304" t="s">
        <v>3836</v>
      </c>
      <c r="C304" t="s">
        <v>3849</v>
      </c>
      <c r="D304" t="s">
        <v>3849</v>
      </c>
      <c r="E304" t="s">
        <v>103</v>
      </c>
      <c r="F304" t="s">
        <v>103</v>
      </c>
      <c r="G304">
        <v>5000</v>
      </c>
    </row>
    <row r="305" spans="1:7" hidden="1" x14ac:dyDescent="0.25">
      <c r="A305">
        <v>202211</v>
      </c>
      <c r="B305" t="s">
        <v>3838</v>
      </c>
      <c r="C305" t="s">
        <v>3849</v>
      </c>
      <c r="D305" t="s">
        <v>3849</v>
      </c>
      <c r="E305" t="s">
        <v>103</v>
      </c>
      <c r="F305" t="s">
        <v>103</v>
      </c>
      <c r="G305">
        <v>5000</v>
      </c>
    </row>
    <row r="306" spans="1:7" hidden="1" x14ac:dyDescent="0.25">
      <c r="A306">
        <v>202211</v>
      </c>
      <c r="B306" t="s">
        <v>3837</v>
      </c>
      <c r="C306" t="s">
        <v>3849</v>
      </c>
      <c r="D306" t="s">
        <v>3849</v>
      </c>
      <c r="E306" t="s">
        <v>103</v>
      </c>
      <c r="F306" t="s">
        <v>103</v>
      </c>
      <c r="G306">
        <v>5000</v>
      </c>
    </row>
    <row r="307" spans="1:7" hidden="1" x14ac:dyDescent="0.25">
      <c r="A307">
        <v>202211</v>
      </c>
      <c r="B307" t="s">
        <v>3845</v>
      </c>
      <c r="C307" t="s">
        <v>3845</v>
      </c>
      <c r="D307" t="s">
        <v>3849</v>
      </c>
      <c r="E307" t="s">
        <v>101</v>
      </c>
      <c r="F307" t="s">
        <v>101</v>
      </c>
      <c r="G307">
        <v>5000</v>
      </c>
    </row>
    <row r="308" spans="1:7" hidden="1" x14ac:dyDescent="0.25">
      <c r="A308">
        <v>202211</v>
      </c>
      <c r="B308" t="s">
        <v>4440</v>
      </c>
      <c r="C308" t="s">
        <v>4440</v>
      </c>
      <c r="D308" t="s">
        <v>4440</v>
      </c>
      <c r="E308" t="s">
        <v>94</v>
      </c>
      <c r="F308" t="s">
        <v>94</v>
      </c>
      <c r="G308">
        <v>5000</v>
      </c>
    </row>
    <row r="309" spans="1:7" hidden="1" x14ac:dyDescent="0.25">
      <c r="A309">
        <v>202211</v>
      </c>
      <c r="B309" t="s">
        <v>4441</v>
      </c>
      <c r="C309" t="s">
        <v>4440</v>
      </c>
      <c r="D309" t="s">
        <v>4440</v>
      </c>
      <c r="E309" t="s">
        <v>94</v>
      </c>
      <c r="F309" t="s">
        <v>94</v>
      </c>
      <c r="G309">
        <v>5000</v>
      </c>
    </row>
    <row r="310" spans="1:7" hidden="1" x14ac:dyDescent="0.25">
      <c r="A310">
        <v>202211</v>
      </c>
      <c r="B310" t="s">
        <v>3839</v>
      </c>
      <c r="C310" t="s">
        <v>3852</v>
      </c>
      <c r="D310" t="s">
        <v>3852</v>
      </c>
      <c r="E310" t="s">
        <v>103</v>
      </c>
      <c r="F310" t="s">
        <v>103</v>
      </c>
      <c r="G310">
        <v>5000</v>
      </c>
    </row>
    <row r="311" spans="1:7" hidden="1" x14ac:dyDescent="0.25">
      <c r="A311">
        <v>202211</v>
      </c>
      <c r="B311" t="s">
        <v>3840</v>
      </c>
      <c r="C311" t="s">
        <v>3852</v>
      </c>
      <c r="D311" t="s">
        <v>3852</v>
      </c>
      <c r="E311" t="s">
        <v>103</v>
      </c>
      <c r="F311" t="s">
        <v>103</v>
      </c>
      <c r="G311">
        <v>5000</v>
      </c>
    </row>
    <row r="312" spans="1:7" hidden="1" x14ac:dyDescent="0.25">
      <c r="A312">
        <v>202211</v>
      </c>
      <c r="B312" t="s">
        <v>763</v>
      </c>
      <c r="C312" t="s">
        <v>3854</v>
      </c>
      <c r="D312" t="s">
        <v>3854</v>
      </c>
      <c r="E312" t="s">
        <v>118</v>
      </c>
      <c r="F312" t="s">
        <v>118</v>
      </c>
      <c r="G312">
        <v>5000</v>
      </c>
    </row>
    <row r="313" spans="1:7" hidden="1" x14ac:dyDescent="0.25">
      <c r="A313">
        <v>202211</v>
      </c>
      <c r="B313" t="s">
        <v>4129</v>
      </c>
      <c r="C313" t="s">
        <v>4129</v>
      </c>
      <c r="D313" t="s">
        <v>4129</v>
      </c>
      <c r="E313" t="s">
        <v>103</v>
      </c>
      <c r="F313" t="s">
        <v>103</v>
      </c>
      <c r="G313">
        <v>5000</v>
      </c>
    </row>
    <row r="314" spans="1:7" hidden="1" x14ac:dyDescent="0.25">
      <c r="A314">
        <v>202211</v>
      </c>
      <c r="B314" t="s">
        <v>4129</v>
      </c>
      <c r="C314" t="s">
        <v>4129</v>
      </c>
      <c r="D314" t="s">
        <v>4129</v>
      </c>
      <c r="E314" t="s">
        <v>94</v>
      </c>
      <c r="F314" t="s">
        <v>94</v>
      </c>
      <c r="G314">
        <v>5000</v>
      </c>
    </row>
    <row r="315" spans="1:7" hidden="1" x14ac:dyDescent="0.25">
      <c r="A315">
        <v>202211</v>
      </c>
      <c r="B315" t="s">
        <v>4602</v>
      </c>
      <c r="C315" t="s">
        <v>4602</v>
      </c>
      <c r="D315" t="s">
        <v>4602</v>
      </c>
      <c r="E315" t="s">
        <v>2976</v>
      </c>
      <c r="F315" t="s">
        <v>2976</v>
      </c>
      <c r="G315">
        <v>5000</v>
      </c>
    </row>
    <row r="316" spans="1:7" hidden="1" x14ac:dyDescent="0.25">
      <c r="A316">
        <v>202211</v>
      </c>
      <c r="B316" t="s">
        <v>4442</v>
      </c>
      <c r="C316" t="s">
        <v>4442</v>
      </c>
      <c r="D316" t="s">
        <v>4442</v>
      </c>
      <c r="E316" t="s">
        <v>103</v>
      </c>
      <c r="F316" t="s">
        <v>103</v>
      </c>
      <c r="G316">
        <v>5000</v>
      </c>
    </row>
    <row r="317" spans="1:7" hidden="1" x14ac:dyDescent="0.25">
      <c r="A317">
        <v>202211</v>
      </c>
      <c r="B317" t="s">
        <v>4443</v>
      </c>
      <c r="C317" t="s">
        <v>4442</v>
      </c>
      <c r="D317" t="s">
        <v>4442</v>
      </c>
      <c r="E317" t="s">
        <v>103</v>
      </c>
      <c r="F317" t="s">
        <v>103</v>
      </c>
      <c r="G317">
        <v>5000</v>
      </c>
    </row>
    <row r="318" spans="1:7" hidden="1" x14ac:dyDescent="0.25">
      <c r="A318">
        <v>202211</v>
      </c>
      <c r="B318" t="s">
        <v>3846</v>
      </c>
      <c r="C318" t="s">
        <v>3855</v>
      </c>
      <c r="D318" t="s">
        <v>3855</v>
      </c>
      <c r="E318" t="s">
        <v>101</v>
      </c>
      <c r="F318" t="s">
        <v>101</v>
      </c>
      <c r="G318">
        <v>5000</v>
      </c>
    </row>
    <row r="319" spans="1:7" hidden="1" x14ac:dyDescent="0.25">
      <c r="A319">
        <v>202211</v>
      </c>
      <c r="B319" t="s">
        <v>4128</v>
      </c>
      <c r="C319" t="s">
        <v>4128</v>
      </c>
      <c r="D319" t="s">
        <v>4128</v>
      </c>
      <c r="E319" t="s">
        <v>101</v>
      </c>
      <c r="F319" t="s">
        <v>101</v>
      </c>
      <c r="G319">
        <v>5000</v>
      </c>
    </row>
    <row r="320" spans="1:7" hidden="1" x14ac:dyDescent="0.25">
      <c r="A320">
        <v>202211</v>
      </c>
      <c r="B320" t="s">
        <v>3841</v>
      </c>
      <c r="C320" t="s">
        <v>3850</v>
      </c>
      <c r="D320" t="s">
        <v>3850</v>
      </c>
      <c r="E320" t="s">
        <v>103</v>
      </c>
      <c r="F320" t="s">
        <v>103</v>
      </c>
      <c r="G320">
        <v>5000</v>
      </c>
    </row>
    <row r="321" spans="1:7" hidden="1" x14ac:dyDescent="0.25">
      <c r="A321">
        <v>202211</v>
      </c>
      <c r="B321" t="s">
        <v>3841</v>
      </c>
      <c r="C321" t="s">
        <v>3850</v>
      </c>
      <c r="D321" t="s">
        <v>3850</v>
      </c>
      <c r="E321" t="s">
        <v>103</v>
      </c>
      <c r="F321" t="s">
        <v>103</v>
      </c>
      <c r="G321">
        <v>5000</v>
      </c>
    </row>
    <row r="322" spans="1:7" hidden="1" x14ac:dyDescent="0.25">
      <c r="A322">
        <v>202211</v>
      </c>
      <c r="B322" t="s">
        <v>3843</v>
      </c>
      <c r="C322" t="s">
        <v>9</v>
      </c>
      <c r="D322" t="s">
        <v>9</v>
      </c>
      <c r="E322" t="s">
        <v>118</v>
      </c>
      <c r="F322" t="s">
        <v>118</v>
      </c>
      <c r="G322">
        <v>5000</v>
      </c>
    </row>
    <row r="323" spans="1:7" hidden="1" x14ac:dyDescent="0.25">
      <c r="A323">
        <v>202212</v>
      </c>
      <c r="B323" t="s">
        <v>4131</v>
      </c>
      <c r="C323" t="s">
        <v>4131</v>
      </c>
      <c r="D323" t="s">
        <v>4131</v>
      </c>
      <c r="E323" t="s">
        <v>2976</v>
      </c>
      <c r="F323" t="s">
        <v>2976</v>
      </c>
      <c r="G323">
        <v>5000</v>
      </c>
    </row>
    <row r="324" spans="1:7" hidden="1" x14ac:dyDescent="0.25">
      <c r="A324">
        <v>202212</v>
      </c>
      <c r="B324" t="s">
        <v>4439</v>
      </c>
      <c r="C324" t="s">
        <v>4439</v>
      </c>
      <c r="D324" t="s">
        <v>4439</v>
      </c>
      <c r="E324" t="s">
        <v>94</v>
      </c>
      <c r="F324" t="s">
        <v>94</v>
      </c>
      <c r="G324">
        <v>5000</v>
      </c>
    </row>
    <row r="325" spans="1:7" hidden="1" x14ac:dyDescent="0.25">
      <c r="A325">
        <v>202212</v>
      </c>
      <c r="B325" t="s">
        <v>3844</v>
      </c>
      <c r="C325" t="s">
        <v>3851</v>
      </c>
      <c r="D325" t="s">
        <v>3851</v>
      </c>
      <c r="E325" t="s">
        <v>101</v>
      </c>
      <c r="F325" t="s">
        <v>101</v>
      </c>
      <c r="G325">
        <v>5000</v>
      </c>
    </row>
    <row r="326" spans="1:7" hidden="1" x14ac:dyDescent="0.25">
      <c r="A326">
        <v>202212</v>
      </c>
      <c r="B326" t="s">
        <v>554</v>
      </c>
      <c r="C326" t="s">
        <v>562</v>
      </c>
      <c r="D326" t="s">
        <v>562</v>
      </c>
      <c r="E326" t="s">
        <v>101</v>
      </c>
      <c r="F326" t="s">
        <v>101</v>
      </c>
      <c r="G326">
        <v>5000</v>
      </c>
    </row>
    <row r="327" spans="1:7" hidden="1" x14ac:dyDescent="0.25">
      <c r="A327">
        <v>202212</v>
      </c>
      <c r="B327" t="s">
        <v>3842</v>
      </c>
      <c r="C327" t="s">
        <v>3853</v>
      </c>
      <c r="D327" t="s">
        <v>3853</v>
      </c>
      <c r="E327" t="s">
        <v>118</v>
      </c>
      <c r="F327" t="s">
        <v>118</v>
      </c>
      <c r="G327">
        <v>5000</v>
      </c>
    </row>
    <row r="328" spans="1:7" hidden="1" x14ac:dyDescent="0.25">
      <c r="A328">
        <v>202212</v>
      </c>
      <c r="B328" t="s">
        <v>4438</v>
      </c>
      <c r="C328" t="s">
        <v>4438</v>
      </c>
      <c r="D328" t="s">
        <v>4438</v>
      </c>
      <c r="E328" t="s">
        <v>118</v>
      </c>
      <c r="F328" t="s">
        <v>118</v>
      </c>
      <c r="G328">
        <v>5000</v>
      </c>
    </row>
    <row r="329" spans="1:7" hidden="1" x14ac:dyDescent="0.25">
      <c r="A329">
        <v>202212</v>
      </c>
      <c r="B329" t="s">
        <v>3836</v>
      </c>
      <c r="C329" t="s">
        <v>3849</v>
      </c>
      <c r="D329" t="s">
        <v>3849</v>
      </c>
      <c r="E329" t="s">
        <v>103</v>
      </c>
      <c r="F329" t="s">
        <v>103</v>
      </c>
      <c r="G329">
        <v>5000</v>
      </c>
    </row>
    <row r="330" spans="1:7" hidden="1" x14ac:dyDescent="0.25">
      <c r="A330">
        <v>202212</v>
      </c>
      <c r="B330" t="s">
        <v>3838</v>
      </c>
      <c r="C330" t="s">
        <v>3849</v>
      </c>
      <c r="D330" t="s">
        <v>3849</v>
      </c>
      <c r="E330" t="s">
        <v>103</v>
      </c>
      <c r="F330" t="s">
        <v>103</v>
      </c>
      <c r="G330">
        <v>5000</v>
      </c>
    </row>
    <row r="331" spans="1:7" hidden="1" x14ac:dyDescent="0.25">
      <c r="A331">
        <v>202212</v>
      </c>
      <c r="B331" t="s">
        <v>3837</v>
      </c>
      <c r="C331" t="s">
        <v>3849</v>
      </c>
      <c r="D331" t="s">
        <v>3849</v>
      </c>
      <c r="E331" t="s">
        <v>103</v>
      </c>
      <c r="F331" t="s">
        <v>103</v>
      </c>
      <c r="G331">
        <v>5000</v>
      </c>
    </row>
    <row r="332" spans="1:7" hidden="1" x14ac:dyDescent="0.25">
      <c r="A332">
        <v>202212</v>
      </c>
      <c r="B332" t="s">
        <v>3845</v>
      </c>
      <c r="C332" t="s">
        <v>3845</v>
      </c>
      <c r="D332" t="s">
        <v>3849</v>
      </c>
      <c r="E332" t="s">
        <v>101</v>
      </c>
      <c r="F332" t="s">
        <v>101</v>
      </c>
      <c r="G332">
        <v>5000</v>
      </c>
    </row>
    <row r="333" spans="1:7" hidden="1" x14ac:dyDescent="0.25">
      <c r="A333">
        <v>202212</v>
      </c>
      <c r="B333" t="s">
        <v>4440</v>
      </c>
      <c r="C333" t="s">
        <v>4440</v>
      </c>
      <c r="D333" t="s">
        <v>4440</v>
      </c>
      <c r="E333" t="s">
        <v>94</v>
      </c>
      <c r="F333" t="s">
        <v>94</v>
      </c>
      <c r="G333">
        <v>5000</v>
      </c>
    </row>
    <row r="334" spans="1:7" hidden="1" x14ac:dyDescent="0.25">
      <c r="A334">
        <v>202212</v>
      </c>
      <c r="B334" t="s">
        <v>4441</v>
      </c>
      <c r="C334" t="s">
        <v>4440</v>
      </c>
      <c r="D334" t="s">
        <v>4440</v>
      </c>
      <c r="E334" t="s">
        <v>94</v>
      </c>
      <c r="F334" t="s">
        <v>94</v>
      </c>
      <c r="G334">
        <v>5000</v>
      </c>
    </row>
    <row r="335" spans="1:7" hidden="1" x14ac:dyDescent="0.25">
      <c r="A335">
        <v>202212</v>
      </c>
      <c r="B335" t="s">
        <v>3839</v>
      </c>
      <c r="C335" t="s">
        <v>3852</v>
      </c>
      <c r="D335" t="s">
        <v>3852</v>
      </c>
      <c r="E335" t="s">
        <v>103</v>
      </c>
      <c r="F335" t="s">
        <v>103</v>
      </c>
      <c r="G335">
        <v>5000</v>
      </c>
    </row>
    <row r="336" spans="1:7" hidden="1" x14ac:dyDescent="0.25">
      <c r="A336">
        <v>202212</v>
      </c>
      <c r="B336" t="s">
        <v>3840</v>
      </c>
      <c r="C336" t="s">
        <v>3852</v>
      </c>
      <c r="D336" t="s">
        <v>3852</v>
      </c>
      <c r="E336" t="s">
        <v>103</v>
      </c>
      <c r="F336" t="s">
        <v>103</v>
      </c>
      <c r="G336">
        <v>5000</v>
      </c>
    </row>
    <row r="337" spans="1:7" hidden="1" x14ac:dyDescent="0.25">
      <c r="A337">
        <v>202212</v>
      </c>
      <c r="B337" t="s">
        <v>763</v>
      </c>
      <c r="C337" t="s">
        <v>3854</v>
      </c>
      <c r="D337" t="s">
        <v>3854</v>
      </c>
      <c r="E337" t="s">
        <v>118</v>
      </c>
      <c r="F337" t="s">
        <v>118</v>
      </c>
      <c r="G337">
        <v>5000</v>
      </c>
    </row>
    <row r="338" spans="1:7" hidden="1" x14ac:dyDescent="0.25">
      <c r="A338">
        <v>202212</v>
      </c>
      <c r="B338" t="s">
        <v>4129</v>
      </c>
      <c r="C338" t="s">
        <v>4129</v>
      </c>
      <c r="D338" t="s">
        <v>4129</v>
      </c>
      <c r="E338" t="s">
        <v>103</v>
      </c>
      <c r="F338" t="s">
        <v>103</v>
      </c>
      <c r="G338">
        <v>5000</v>
      </c>
    </row>
    <row r="339" spans="1:7" hidden="1" x14ac:dyDescent="0.25">
      <c r="A339">
        <v>202212</v>
      </c>
      <c r="B339" t="s">
        <v>4129</v>
      </c>
      <c r="C339" t="s">
        <v>4129</v>
      </c>
      <c r="D339" t="s">
        <v>4129</v>
      </c>
      <c r="E339" t="s">
        <v>94</v>
      </c>
      <c r="F339" t="s">
        <v>94</v>
      </c>
      <c r="G339">
        <v>5000</v>
      </c>
    </row>
    <row r="340" spans="1:7" hidden="1" x14ac:dyDescent="0.25">
      <c r="A340">
        <v>202212</v>
      </c>
      <c r="B340" t="s">
        <v>4602</v>
      </c>
      <c r="C340" t="s">
        <v>4602</v>
      </c>
      <c r="D340" t="s">
        <v>4602</v>
      </c>
      <c r="E340" t="s">
        <v>2976</v>
      </c>
      <c r="F340" t="s">
        <v>2976</v>
      </c>
      <c r="G340">
        <v>5000</v>
      </c>
    </row>
    <row r="341" spans="1:7" hidden="1" x14ac:dyDescent="0.25">
      <c r="A341">
        <v>202212</v>
      </c>
      <c r="B341" t="s">
        <v>4603</v>
      </c>
      <c r="C341" t="s">
        <v>4603</v>
      </c>
      <c r="D341" t="s">
        <v>4603</v>
      </c>
      <c r="E341" t="s">
        <v>2976</v>
      </c>
      <c r="F341" t="s">
        <v>2976</v>
      </c>
      <c r="G341">
        <v>5000</v>
      </c>
    </row>
    <row r="342" spans="1:7" hidden="1" x14ac:dyDescent="0.25">
      <c r="A342">
        <v>202212</v>
      </c>
      <c r="B342" t="s">
        <v>4442</v>
      </c>
      <c r="C342" t="s">
        <v>4442</v>
      </c>
      <c r="D342" t="s">
        <v>4442</v>
      </c>
      <c r="E342" t="s">
        <v>103</v>
      </c>
      <c r="F342" t="s">
        <v>103</v>
      </c>
      <c r="G342">
        <v>5000</v>
      </c>
    </row>
    <row r="343" spans="1:7" hidden="1" x14ac:dyDescent="0.25">
      <c r="A343">
        <v>202212</v>
      </c>
      <c r="B343" t="s">
        <v>4443</v>
      </c>
      <c r="C343" t="s">
        <v>4442</v>
      </c>
      <c r="D343" t="s">
        <v>4442</v>
      </c>
      <c r="E343" t="s">
        <v>103</v>
      </c>
      <c r="F343" t="s">
        <v>103</v>
      </c>
      <c r="G343">
        <v>5000</v>
      </c>
    </row>
    <row r="344" spans="1:7" hidden="1" x14ac:dyDescent="0.25">
      <c r="A344">
        <v>202212</v>
      </c>
      <c r="B344" t="s">
        <v>3846</v>
      </c>
      <c r="C344" t="s">
        <v>3855</v>
      </c>
      <c r="D344" t="s">
        <v>3855</v>
      </c>
      <c r="E344" t="s">
        <v>101</v>
      </c>
      <c r="F344" t="s">
        <v>101</v>
      </c>
      <c r="G344">
        <v>5000</v>
      </c>
    </row>
    <row r="345" spans="1:7" hidden="1" x14ac:dyDescent="0.25">
      <c r="A345">
        <v>202212</v>
      </c>
      <c r="B345" t="s">
        <v>4128</v>
      </c>
      <c r="C345" t="s">
        <v>4128</v>
      </c>
      <c r="D345" t="s">
        <v>4128</v>
      </c>
      <c r="E345" t="s">
        <v>101</v>
      </c>
      <c r="F345" t="s">
        <v>101</v>
      </c>
      <c r="G345">
        <v>5000</v>
      </c>
    </row>
    <row r="346" spans="1:7" hidden="1" x14ac:dyDescent="0.25">
      <c r="A346">
        <v>202212</v>
      </c>
      <c r="B346" t="s">
        <v>3841</v>
      </c>
      <c r="C346" t="s">
        <v>3850</v>
      </c>
      <c r="D346" t="s">
        <v>3850</v>
      </c>
      <c r="E346" t="s">
        <v>103</v>
      </c>
      <c r="F346" t="s">
        <v>103</v>
      </c>
      <c r="G346">
        <v>5000</v>
      </c>
    </row>
    <row r="347" spans="1:7" hidden="1" x14ac:dyDescent="0.25">
      <c r="A347">
        <v>202212</v>
      </c>
      <c r="B347" t="s">
        <v>3841</v>
      </c>
      <c r="C347" t="s">
        <v>3850</v>
      </c>
      <c r="D347" t="s">
        <v>3850</v>
      </c>
      <c r="E347" t="s">
        <v>103</v>
      </c>
      <c r="F347" t="s">
        <v>103</v>
      </c>
      <c r="G347">
        <v>5000</v>
      </c>
    </row>
    <row r="348" spans="1:7" hidden="1" x14ac:dyDescent="0.25">
      <c r="A348">
        <v>202212</v>
      </c>
      <c r="B348" t="s">
        <v>3843</v>
      </c>
      <c r="C348" t="s">
        <v>9</v>
      </c>
      <c r="D348" t="s">
        <v>9</v>
      </c>
      <c r="E348" t="s">
        <v>118</v>
      </c>
      <c r="F348" t="s">
        <v>118</v>
      </c>
      <c r="G348">
        <v>5000</v>
      </c>
    </row>
    <row r="349" spans="1:7" hidden="1" x14ac:dyDescent="0.25">
      <c r="A349">
        <v>202213</v>
      </c>
      <c r="B349" t="s">
        <v>4130</v>
      </c>
      <c r="C349" t="s">
        <v>4130</v>
      </c>
      <c r="D349" t="s">
        <v>4130</v>
      </c>
      <c r="E349" t="s">
        <v>118</v>
      </c>
      <c r="F349" t="s">
        <v>118</v>
      </c>
      <c r="G349">
        <v>5000</v>
      </c>
    </row>
    <row r="350" spans="1:7" hidden="1" x14ac:dyDescent="0.25">
      <c r="A350">
        <v>202301</v>
      </c>
      <c r="B350" t="s">
        <v>4439</v>
      </c>
      <c r="C350" t="s">
        <v>4439</v>
      </c>
      <c r="D350" t="s">
        <v>4439</v>
      </c>
      <c r="E350" t="s">
        <v>94</v>
      </c>
      <c r="F350" t="s">
        <v>94</v>
      </c>
      <c r="G350">
        <v>5000</v>
      </c>
    </row>
    <row r="351" spans="1:7" hidden="1" x14ac:dyDescent="0.25">
      <c r="A351">
        <v>202301</v>
      </c>
      <c r="B351" t="s">
        <v>3844</v>
      </c>
      <c r="C351" t="s">
        <v>3851</v>
      </c>
      <c r="D351" t="s">
        <v>3851</v>
      </c>
      <c r="E351" t="s">
        <v>101</v>
      </c>
      <c r="F351" t="s">
        <v>101</v>
      </c>
      <c r="G351">
        <v>5000</v>
      </c>
    </row>
    <row r="352" spans="1:7" hidden="1" x14ac:dyDescent="0.25">
      <c r="A352">
        <v>202301</v>
      </c>
      <c r="B352" t="s">
        <v>554</v>
      </c>
      <c r="C352" t="s">
        <v>562</v>
      </c>
      <c r="D352" t="s">
        <v>562</v>
      </c>
      <c r="E352" t="s">
        <v>101</v>
      </c>
      <c r="F352" t="s">
        <v>101</v>
      </c>
      <c r="G352">
        <v>5000</v>
      </c>
    </row>
    <row r="353" spans="1:7" hidden="1" x14ac:dyDescent="0.25">
      <c r="A353">
        <v>202301</v>
      </c>
      <c r="B353" t="s">
        <v>4130</v>
      </c>
      <c r="C353" t="s">
        <v>4130</v>
      </c>
      <c r="D353" t="s">
        <v>4130</v>
      </c>
      <c r="E353" t="s">
        <v>118</v>
      </c>
      <c r="F353" t="s">
        <v>118</v>
      </c>
      <c r="G353">
        <v>5000</v>
      </c>
    </row>
    <row r="354" spans="1:7" hidden="1" x14ac:dyDescent="0.25">
      <c r="A354">
        <v>202301</v>
      </c>
      <c r="B354" t="s">
        <v>3842</v>
      </c>
      <c r="C354" t="s">
        <v>3853</v>
      </c>
      <c r="D354" t="s">
        <v>3853</v>
      </c>
      <c r="E354" t="s">
        <v>118</v>
      </c>
      <c r="F354" t="s">
        <v>118</v>
      </c>
      <c r="G354">
        <v>5000</v>
      </c>
    </row>
    <row r="355" spans="1:7" hidden="1" x14ac:dyDescent="0.25">
      <c r="A355">
        <v>202301</v>
      </c>
      <c r="B355" t="s">
        <v>4438</v>
      </c>
      <c r="C355" t="s">
        <v>4438</v>
      </c>
      <c r="D355" t="s">
        <v>4438</v>
      </c>
      <c r="E355" t="s">
        <v>118</v>
      </c>
      <c r="F355" t="s">
        <v>118</v>
      </c>
      <c r="G355">
        <v>5000</v>
      </c>
    </row>
    <row r="356" spans="1:7" hidden="1" x14ac:dyDescent="0.25">
      <c r="A356">
        <v>202301</v>
      </c>
      <c r="B356" t="s">
        <v>3836</v>
      </c>
      <c r="C356" t="s">
        <v>3849</v>
      </c>
      <c r="D356" t="s">
        <v>3849</v>
      </c>
      <c r="E356" t="s">
        <v>103</v>
      </c>
      <c r="F356" t="s">
        <v>103</v>
      </c>
      <c r="G356">
        <v>5000</v>
      </c>
    </row>
    <row r="357" spans="1:7" hidden="1" x14ac:dyDescent="0.25">
      <c r="A357">
        <v>202301</v>
      </c>
      <c r="B357" t="s">
        <v>3838</v>
      </c>
      <c r="C357" t="s">
        <v>3849</v>
      </c>
      <c r="D357" t="s">
        <v>3849</v>
      </c>
      <c r="E357" t="s">
        <v>103</v>
      </c>
      <c r="F357" t="s">
        <v>103</v>
      </c>
      <c r="G357">
        <v>5000</v>
      </c>
    </row>
    <row r="358" spans="1:7" hidden="1" x14ac:dyDescent="0.25">
      <c r="A358">
        <v>202301</v>
      </c>
      <c r="B358" t="s">
        <v>3837</v>
      </c>
      <c r="C358" t="s">
        <v>3849</v>
      </c>
      <c r="D358" t="s">
        <v>3849</v>
      </c>
      <c r="E358" t="s">
        <v>103</v>
      </c>
      <c r="F358" t="s">
        <v>103</v>
      </c>
      <c r="G358">
        <v>5000</v>
      </c>
    </row>
    <row r="359" spans="1:7" hidden="1" x14ac:dyDescent="0.25">
      <c r="A359">
        <v>202301</v>
      </c>
      <c r="B359" t="s">
        <v>3845</v>
      </c>
      <c r="C359" t="s">
        <v>3845</v>
      </c>
      <c r="D359" t="s">
        <v>3849</v>
      </c>
      <c r="E359" t="s">
        <v>101</v>
      </c>
      <c r="F359" t="s">
        <v>101</v>
      </c>
      <c r="G359">
        <v>5000</v>
      </c>
    </row>
    <row r="360" spans="1:7" hidden="1" x14ac:dyDescent="0.25">
      <c r="A360">
        <v>202301</v>
      </c>
      <c r="B360" t="s">
        <v>4440</v>
      </c>
      <c r="C360" t="s">
        <v>4440</v>
      </c>
      <c r="D360" t="s">
        <v>4440</v>
      </c>
      <c r="E360" t="s">
        <v>94</v>
      </c>
      <c r="F360" t="s">
        <v>94</v>
      </c>
      <c r="G360">
        <v>5000</v>
      </c>
    </row>
    <row r="361" spans="1:7" hidden="1" x14ac:dyDescent="0.25">
      <c r="A361">
        <v>202301</v>
      </c>
      <c r="B361" t="s">
        <v>4441</v>
      </c>
      <c r="C361" t="s">
        <v>4440</v>
      </c>
      <c r="D361" t="s">
        <v>4440</v>
      </c>
      <c r="E361" t="s">
        <v>94</v>
      </c>
      <c r="F361" t="s">
        <v>94</v>
      </c>
      <c r="G361">
        <v>5000</v>
      </c>
    </row>
    <row r="362" spans="1:7" hidden="1" x14ac:dyDescent="0.25">
      <c r="A362">
        <v>202301</v>
      </c>
      <c r="B362" t="s">
        <v>3839</v>
      </c>
      <c r="C362" t="s">
        <v>3852</v>
      </c>
      <c r="D362" t="s">
        <v>3852</v>
      </c>
      <c r="E362" t="s">
        <v>103</v>
      </c>
      <c r="F362" t="s">
        <v>103</v>
      </c>
      <c r="G362">
        <v>5000</v>
      </c>
    </row>
    <row r="363" spans="1:7" hidden="1" x14ac:dyDescent="0.25">
      <c r="A363">
        <v>202301</v>
      </c>
      <c r="B363" t="s">
        <v>3840</v>
      </c>
      <c r="C363" t="s">
        <v>3852</v>
      </c>
      <c r="D363" t="s">
        <v>3852</v>
      </c>
      <c r="E363" t="s">
        <v>103</v>
      </c>
      <c r="F363" t="s">
        <v>103</v>
      </c>
      <c r="G363">
        <v>5000</v>
      </c>
    </row>
    <row r="364" spans="1:7" hidden="1" x14ac:dyDescent="0.25">
      <c r="A364">
        <v>202301</v>
      </c>
      <c r="B364" t="s">
        <v>763</v>
      </c>
      <c r="C364" t="s">
        <v>3854</v>
      </c>
      <c r="D364" t="s">
        <v>3854</v>
      </c>
      <c r="E364" t="s">
        <v>118</v>
      </c>
      <c r="F364" t="s">
        <v>118</v>
      </c>
      <c r="G364">
        <v>5000</v>
      </c>
    </row>
    <row r="365" spans="1:7" hidden="1" x14ac:dyDescent="0.25">
      <c r="A365">
        <v>202301</v>
      </c>
      <c r="B365" t="s">
        <v>4129</v>
      </c>
      <c r="C365" t="s">
        <v>4129</v>
      </c>
      <c r="D365" t="s">
        <v>4129</v>
      </c>
      <c r="E365" t="s">
        <v>103</v>
      </c>
      <c r="F365" t="s">
        <v>103</v>
      </c>
      <c r="G365">
        <v>5000</v>
      </c>
    </row>
    <row r="366" spans="1:7" hidden="1" x14ac:dyDescent="0.25">
      <c r="A366">
        <v>202301</v>
      </c>
      <c r="B366" t="s">
        <v>4129</v>
      </c>
      <c r="C366" t="s">
        <v>4129</v>
      </c>
      <c r="D366" t="s">
        <v>4129</v>
      </c>
      <c r="E366" t="s">
        <v>94</v>
      </c>
      <c r="F366" t="s">
        <v>94</v>
      </c>
      <c r="G366">
        <v>5000</v>
      </c>
    </row>
    <row r="367" spans="1:7" hidden="1" x14ac:dyDescent="0.25">
      <c r="A367">
        <v>202301</v>
      </c>
      <c r="B367" t="s">
        <v>4602</v>
      </c>
      <c r="C367" t="s">
        <v>4602</v>
      </c>
      <c r="D367" t="s">
        <v>4602</v>
      </c>
      <c r="E367" t="s">
        <v>2976</v>
      </c>
      <c r="F367" t="s">
        <v>2976</v>
      </c>
      <c r="G367">
        <v>5000</v>
      </c>
    </row>
    <row r="368" spans="1:7" hidden="1" x14ac:dyDescent="0.25">
      <c r="A368">
        <v>202301</v>
      </c>
      <c r="B368" t="s">
        <v>4603</v>
      </c>
      <c r="C368" t="s">
        <v>4603</v>
      </c>
      <c r="D368" t="s">
        <v>4603</v>
      </c>
      <c r="E368" t="s">
        <v>2976</v>
      </c>
      <c r="F368" t="s">
        <v>2976</v>
      </c>
      <c r="G368">
        <v>5000</v>
      </c>
    </row>
    <row r="369" spans="1:7" hidden="1" x14ac:dyDescent="0.25">
      <c r="A369">
        <v>202301</v>
      </c>
      <c r="B369" t="s">
        <v>4442</v>
      </c>
      <c r="C369" t="s">
        <v>4442</v>
      </c>
      <c r="D369" t="s">
        <v>4442</v>
      </c>
      <c r="E369" t="s">
        <v>103</v>
      </c>
      <c r="F369" t="s">
        <v>103</v>
      </c>
      <c r="G369">
        <v>5000</v>
      </c>
    </row>
    <row r="370" spans="1:7" hidden="1" x14ac:dyDescent="0.25">
      <c r="A370">
        <v>202301</v>
      </c>
      <c r="B370" t="s">
        <v>4443</v>
      </c>
      <c r="C370" t="s">
        <v>4442</v>
      </c>
      <c r="D370" t="s">
        <v>4442</v>
      </c>
      <c r="E370" t="s">
        <v>103</v>
      </c>
      <c r="F370" t="s">
        <v>103</v>
      </c>
      <c r="G370">
        <v>5000</v>
      </c>
    </row>
    <row r="371" spans="1:7" hidden="1" x14ac:dyDescent="0.25">
      <c r="A371">
        <v>202301</v>
      </c>
      <c r="B371" t="s">
        <v>3846</v>
      </c>
      <c r="C371" t="s">
        <v>3855</v>
      </c>
      <c r="D371" t="s">
        <v>3855</v>
      </c>
      <c r="E371" t="s">
        <v>101</v>
      </c>
      <c r="F371" t="s">
        <v>101</v>
      </c>
      <c r="G371">
        <v>5000</v>
      </c>
    </row>
    <row r="372" spans="1:7" hidden="1" x14ac:dyDescent="0.25">
      <c r="A372">
        <v>202301</v>
      </c>
      <c r="B372" t="s">
        <v>4128</v>
      </c>
      <c r="C372" t="s">
        <v>4128</v>
      </c>
      <c r="D372" t="s">
        <v>4128</v>
      </c>
      <c r="E372" t="s">
        <v>101</v>
      </c>
      <c r="F372" t="s">
        <v>101</v>
      </c>
      <c r="G372">
        <v>5000</v>
      </c>
    </row>
    <row r="373" spans="1:7" hidden="1" x14ac:dyDescent="0.25">
      <c r="A373">
        <v>202301</v>
      </c>
      <c r="B373" t="s">
        <v>3841</v>
      </c>
      <c r="C373" t="s">
        <v>3850</v>
      </c>
      <c r="D373" t="s">
        <v>3850</v>
      </c>
      <c r="E373" t="s">
        <v>103</v>
      </c>
      <c r="F373" t="s">
        <v>103</v>
      </c>
      <c r="G373">
        <v>5000</v>
      </c>
    </row>
    <row r="374" spans="1:7" hidden="1" x14ac:dyDescent="0.25">
      <c r="A374">
        <v>202301</v>
      </c>
      <c r="B374" t="s">
        <v>3841</v>
      </c>
      <c r="C374" t="s">
        <v>3850</v>
      </c>
      <c r="D374" t="s">
        <v>3850</v>
      </c>
      <c r="E374" t="s">
        <v>103</v>
      </c>
      <c r="F374" t="s">
        <v>103</v>
      </c>
      <c r="G374">
        <v>5000</v>
      </c>
    </row>
    <row r="375" spans="1:7" hidden="1" x14ac:dyDescent="0.25">
      <c r="A375">
        <v>202301</v>
      </c>
      <c r="B375" t="s">
        <v>3843</v>
      </c>
      <c r="C375" t="s">
        <v>9</v>
      </c>
      <c r="D375" t="s">
        <v>9</v>
      </c>
      <c r="E375" t="s">
        <v>118</v>
      </c>
      <c r="F375" t="s">
        <v>118</v>
      </c>
      <c r="G375">
        <v>5000</v>
      </c>
    </row>
    <row r="376" spans="1:7" hidden="1" x14ac:dyDescent="0.25">
      <c r="A376">
        <v>202302</v>
      </c>
      <c r="B376" t="s">
        <v>4439</v>
      </c>
      <c r="C376" t="s">
        <v>4439</v>
      </c>
      <c r="D376" t="s">
        <v>4439</v>
      </c>
      <c r="E376" t="s">
        <v>94</v>
      </c>
      <c r="F376" t="s">
        <v>94</v>
      </c>
      <c r="G376">
        <v>5000</v>
      </c>
    </row>
    <row r="377" spans="1:7" hidden="1" x14ac:dyDescent="0.25">
      <c r="A377">
        <v>202302</v>
      </c>
      <c r="B377" t="s">
        <v>3844</v>
      </c>
      <c r="C377" t="s">
        <v>3851</v>
      </c>
      <c r="D377" t="s">
        <v>3851</v>
      </c>
      <c r="E377" t="s">
        <v>101</v>
      </c>
      <c r="F377" t="s">
        <v>101</v>
      </c>
      <c r="G377">
        <v>5000</v>
      </c>
    </row>
    <row r="378" spans="1:7" hidden="1" x14ac:dyDescent="0.25">
      <c r="A378">
        <v>202302</v>
      </c>
      <c r="B378" t="s">
        <v>554</v>
      </c>
      <c r="C378" t="s">
        <v>562</v>
      </c>
      <c r="D378" t="s">
        <v>562</v>
      </c>
      <c r="E378" t="s">
        <v>101</v>
      </c>
      <c r="F378" t="s">
        <v>101</v>
      </c>
      <c r="G378">
        <v>5000</v>
      </c>
    </row>
    <row r="379" spans="1:7" hidden="1" x14ac:dyDescent="0.25">
      <c r="A379">
        <v>202302</v>
      </c>
      <c r="B379" t="s">
        <v>4130</v>
      </c>
      <c r="C379" t="s">
        <v>4130</v>
      </c>
      <c r="D379" t="s">
        <v>4130</v>
      </c>
      <c r="E379" t="s">
        <v>118</v>
      </c>
      <c r="F379" t="s">
        <v>118</v>
      </c>
      <c r="G379">
        <v>5000</v>
      </c>
    </row>
    <row r="380" spans="1:7" hidden="1" x14ac:dyDescent="0.25">
      <c r="A380">
        <v>202302</v>
      </c>
      <c r="B380" t="s">
        <v>3842</v>
      </c>
      <c r="C380" t="s">
        <v>3853</v>
      </c>
      <c r="D380" t="s">
        <v>3853</v>
      </c>
      <c r="E380" t="s">
        <v>118</v>
      </c>
      <c r="F380" t="s">
        <v>118</v>
      </c>
      <c r="G380">
        <v>5000</v>
      </c>
    </row>
    <row r="381" spans="1:7" hidden="1" x14ac:dyDescent="0.25">
      <c r="A381">
        <v>202302</v>
      </c>
      <c r="B381" t="s">
        <v>4438</v>
      </c>
      <c r="C381" t="s">
        <v>4438</v>
      </c>
      <c r="D381" t="s">
        <v>4438</v>
      </c>
      <c r="E381" t="s">
        <v>118</v>
      </c>
      <c r="F381" t="s">
        <v>118</v>
      </c>
      <c r="G381">
        <v>5000</v>
      </c>
    </row>
    <row r="382" spans="1:7" hidden="1" x14ac:dyDescent="0.25">
      <c r="A382">
        <v>202302</v>
      </c>
      <c r="B382" t="s">
        <v>3836</v>
      </c>
      <c r="C382" t="s">
        <v>3849</v>
      </c>
      <c r="D382" t="s">
        <v>3849</v>
      </c>
      <c r="E382" t="s">
        <v>103</v>
      </c>
      <c r="F382" t="s">
        <v>103</v>
      </c>
      <c r="G382">
        <v>5000</v>
      </c>
    </row>
    <row r="383" spans="1:7" hidden="1" x14ac:dyDescent="0.25">
      <c r="A383">
        <v>202302</v>
      </c>
      <c r="B383" t="s">
        <v>3838</v>
      </c>
      <c r="C383" t="s">
        <v>3849</v>
      </c>
      <c r="D383" t="s">
        <v>3849</v>
      </c>
      <c r="E383" t="s">
        <v>103</v>
      </c>
      <c r="F383" t="s">
        <v>103</v>
      </c>
      <c r="G383">
        <v>5000</v>
      </c>
    </row>
    <row r="384" spans="1:7" hidden="1" x14ac:dyDescent="0.25">
      <c r="A384">
        <v>202302</v>
      </c>
      <c r="B384" t="s">
        <v>3837</v>
      </c>
      <c r="C384" t="s">
        <v>3849</v>
      </c>
      <c r="D384" t="s">
        <v>3849</v>
      </c>
      <c r="E384" t="s">
        <v>103</v>
      </c>
      <c r="F384" t="s">
        <v>103</v>
      </c>
      <c r="G384">
        <v>5000</v>
      </c>
    </row>
    <row r="385" spans="1:7" hidden="1" x14ac:dyDescent="0.25">
      <c r="A385">
        <v>202302</v>
      </c>
      <c r="B385" t="s">
        <v>3845</v>
      </c>
      <c r="C385" t="s">
        <v>3845</v>
      </c>
      <c r="D385" t="s">
        <v>3849</v>
      </c>
      <c r="E385" t="s">
        <v>101</v>
      </c>
      <c r="F385" t="s">
        <v>101</v>
      </c>
      <c r="G385">
        <v>5000</v>
      </c>
    </row>
    <row r="386" spans="1:7" hidden="1" x14ac:dyDescent="0.25">
      <c r="A386">
        <v>202302</v>
      </c>
      <c r="B386" t="s">
        <v>4440</v>
      </c>
      <c r="C386" t="s">
        <v>4440</v>
      </c>
      <c r="D386" t="s">
        <v>4440</v>
      </c>
      <c r="E386" t="s">
        <v>94</v>
      </c>
      <c r="F386" t="s">
        <v>94</v>
      </c>
      <c r="G386">
        <v>5000</v>
      </c>
    </row>
    <row r="387" spans="1:7" hidden="1" x14ac:dyDescent="0.25">
      <c r="A387">
        <v>202302</v>
      </c>
      <c r="B387" t="s">
        <v>4441</v>
      </c>
      <c r="C387" t="s">
        <v>4440</v>
      </c>
      <c r="D387" t="s">
        <v>4440</v>
      </c>
      <c r="E387" t="s">
        <v>94</v>
      </c>
      <c r="F387" t="s">
        <v>94</v>
      </c>
      <c r="G387">
        <v>5000</v>
      </c>
    </row>
    <row r="388" spans="1:7" hidden="1" x14ac:dyDescent="0.25">
      <c r="A388">
        <v>202302</v>
      </c>
      <c r="B388" t="s">
        <v>3839</v>
      </c>
      <c r="C388" t="s">
        <v>3852</v>
      </c>
      <c r="D388" t="s">
        <v>3852</v>
      </c>
      <c r="E388" t="s">
        <v>103</v>
      </c>
      <c r="F388" t="s">
        <v>103</v>
      </c>
      <c r="G388">
        <v>5000</v>
      </c>
    </row>
    <row r="389" spans="1:7" hidden="1" x14ac:dyDescent="0.25">
      <c r="A389">
        <v>202302</v>
      </c>
      <c r="B389" t="s">
        <v>3840</v>
      </c>
      <c r="C389" t="s">
        <v>3852</v>
      </c>
      <c r="D389" t="s">
        <v>3852</v>
      </c>
      <c r="E389" t="s">
        <v>103</v>
      </c>
      <c r="F389" t="s">
        <v>103</v>
      </c>
      <c r="G389">
        <v>5000</v>
      </c>
    </row>
    <row r="390" spans="1:7" hidden="1" x14ac:dyDescent="0.25">
      <c r="A390">
        <v>202302</v>
      </c>
      <c r="B390" t="s">
        <v>763</v>
      </c>
      <c r="C390" t="s">
        <v>3854</v>
      </c>
      <c r="D390" t="s">
        <v>3854</v>
      </c>
      <c r="E390" t="s">
        <v>118</v>
      </c>
      <c r="F390" t="s">
        <v>118</v>
      </c>
      <c r="G390">
        <v>5000</v>
      </c>
    </row>
    <row r="391" spans="1:7" hidden="1" x14ac:dyDescent="0.25">
      <c r="A391">
        <v>202302</v>
      </c>
      <c r="B391" t="s">
        <v>4129</v>
      </c>
      <c r="C391" t="s">
        <v>4129</v>
      </c>
      <c r="D391" t="s">
        <v>4129</v>
      </c>
      <c r="E391" t="s">
        <v>103</v>
      </c>
      <c r="F391" t="s">
        <v>103</v>
      </c>
      <c r="G391">
        <v>5000</v>
      </c>
    </row>
    <row r="392" spans="1:7" hidden="1" x14ac:dyDescent="0.25">
      <c r="A392">
        <v>202302</v>
      </c>
      <c r="B392" t="s">
        <v>4129</v>
      </c>
      <c r="C392" t="s">
        <v>4129</v>
      </c>
      <c r="D392" t="s">
        <v>4129</v>
      </c>
      <c r="E392" t="s">
        <v>94</v>
      </c>
      <c r="F392" t="s">
        <v>94</v>
      </c>
      <c r="G392">
        <v>5000</v>
      </c>
    </row>
    <row r="393" spans="1:7" hidden="1" x14ac:dyDescent="0.25">
      <c r="A393">
        <v>202302</v>
      </c>
      <c r="B393" t="s">
        <v>4602</v>
      </c>
      <c r="C393" t="s">
        <v>4602</v>
      </c>
      <c r="D393" t="s">
        <v>4602</v>
      </c>
      <c r="E393" t="s">
        <v>2976</v>
      </c>
      <c r="F393" t="s">
        <v>2976</v>
      </c>
      <c r="G393">
        <v>5000</v>
      </c>
    </row>
    <row r="394" spans="1:7" hidden="1" x14ac:dyDescent="0.25">
      <c r="A394">
        <v>202302</v>
      </c>
      <c r="B394" t="s">
        <v>4603</v>
      </c>
      <c r="C394" t="s">
        <v>4603</v>
      </c>
      <c r="D394" t="s">
        <v>4603</v>
      </c>
      <c r="E394" t="s">
        <v>2976</v>
      </c>
      <c r="F394" t="s">
        <v>2976</v>
      </c>
      <c r="G394">
        <v>5000</v>
      </c>
    </row>
    <row r="395" spans="1:7" hidden="1" x14ac:dyDescent="0.25">
      <c r="A395">
        <v>202302</v>
      </c>
      <c r="B395" t="s">
        <v>4442</v>
      </c>
      <c r="C395" t="s">
        <v>4442</v>
      </c>
      <c r="D395" t="s">
        <v>4442</v>
      </c>
      <c r="E395" t="s">
        <v>103</v>
      </c>
      <c r="F395" t="s">
        <v>103</v>
      </c>
      <c r="G395">
        <v>5000</v>
      </c>
    </row>
    <row r="396" spans="1:7" hidden="1" x14ac:dyDescent="0.25">
      <c r="A396">
        <v>202302</v>
      </c>
      <c r="B396" t="s">
        <v>4443</v>
      </c>
      <c r="C396" t="s">
        <v>4442</v>
      </c>
      <c r="D396" t="s">
        <v>4442</v>
      </c>
      <c r="E396" t="s">
        <v>103</v>
      </c>
      <c r="F396" t="s">
        <v>103</v>
      </c>
      <c r="G396">
        <v>5000</v>
      </c>
    </row>
    <row r="397" spans="1:7" hidden="1" x14ac:dyDescent="0.25">
      <c r="A397">
        <v>202302</v>
      </c>
      <c r="B397" t="s">
        <v>3846</v>
      </c>
      <c r="C397" t="s">
        <v>3855</v>
      </c>
      <c r="D397" t="s">
        <v>3855</v>
      </c>
      <c r="E397" t="s">
        <v>101</v>
      </c>
      <c r="F397" t="s">
        <v>101</v>
      </c>
      <c r="G397">
        <v>5000</v>
      </c>
    </row>
    <row r="398" spans="1:7" hidden="1" x14ac:dyDescent="0.25">
      <c r="A398">
        <v>202302</v>
      </c>
      <c r="B398" t="s">
        <v>4128</v>
      </c>
      <c r="C398" t="s">
        <v>4128</v>
      </c>
      <c r="D398" t="s">
        <v>4128</v>
      </c>
      <c r="E398" t="s">
        <v>101</v>
      </c>
      <c r="F398" t="s">
        <v>101</v>
      </c>
      <c r="G398">
        <v>5000</v>
      </c>
    </row>
    <row r="399" spans="1:7" hidden="1" x14ac:dyDescent="0.25">
      <c r="A399">
        <v>202302</v>
      </c>
      <c r="B399" t="s">
        <v>3841</v>
      </c>
      <c r="C399" t="s">
        <v>3850</v>
      </c>
      <c r="D399" t="s">
        <v>3850</v>
      </c>
      <c r="E399" t="s">
        <v>103</v>
      </c>
      <c r="F399" t="s">
        <v>103</v>
      </c>
      <c r="G399">
        <v>5000</v>
      </c>
    </row>
    <row r="400" spans="1:7" hidden="1" x14ac:dyDescent="0.25">
      <c r="A400">
        <v>202302</v>
      </c>
      <c r="B400" t="s">
        <v>3841</v>
      </c>
      <c r="C400" t="s">
        <v>3850</v>
      </c>
      <c r="D400" t="s">
        <v>3850</v>
      </c>
      <c r="E400" t="s">
        <v>103</v>
      </c>
      <c r="F400" t="s">
        <v>103</v>
      </c>
      <c r="G400">
        <v>5000</v>
      </c>
    </row>
    <row r="401" spans="1:7" hidden="1" x14ac:dyDescent="0.25">
      <c r="A401">
        <v>202302</v>
      </c>
      <c r="B401" t="s">
        <v>3843</v>
      </c>
      <c r="C401" t="s">
        <v>9</v>
      </c>
      <c r="D401" t="s">
        <v>9</v>
      </c>
      <c r="E401" t="s">
        <v>118</v>
      </c>
      <c r="F401" t="s">
        <v>118</v>
      </c>
      <c r="G401">
        <v>5000</v>
      </c>
    </row>
    <row r="402" spans="1:7" hidden="1" x14ac:dyDescent="0.25">
      <c r="A402">
        <v>202305</v>
      </c>
      <c r="B402" t="s">
        <v>4812</v>
      </c>
      <c r="C402" t="s">
        <v>4812</v>
      </c>
      <c r="D402" t="s">
        <v>4812</v>
      </c>
      <c r="E402" t="s">
        <v>101</v>
      </c>
      <c r="F402" t="s">
        <v>101</v>
      </c>
      <c r="G402">
        <v>5000</v>
      </c>
    </row>
    <row r="403" spans="1:7" hidden="1" x14ac:dyDescent="0.25">
      <c r="A403">
        <v>202303</v>
      </c>
      <c r="B403" t="s">
        <v>4439</v>
      </c>
      <c r="C403" t="s">
        <v>4439</v>
      </c>
      <c r="D403" t="s">
        <v>4439</v>
      </c>
      <c r="E403" t="s">
        <v>94</v>
      </c>
      <c r="F403" t="s">
        <v>94</v>
      </c>
      <c r="G403">
        <v>5000</v>
      </c>
    </row>
    <row r="404" spans="1:7" hidden="1" x14ac:dyDescent="0.25">
      <c r="A404">
        <v>202304</v>
      </c>
      <c r="B404" t="s">
        <v>4439</v>
      </c>
      <c r="C404" t="s">
        <v>4439</v>
      </c>
      <c r="D404" t="s">
        <v>4439</v>
      </c>
      <c r="E404" t="s">
        <v>94</v>
      </c>
      <c r="F404" t="s">
        <v>94</v>
      </c>
      <c r="G404">
        <v>5000</v>
      </c>
    </row>
    <row r="405" spans="1:7" hidden="1" x14ac:dyDescent="0.25">
      <c r="A405">
        <v>202306</v>
      </c>
      <c r="B405" t="s">
        <v>4812</v>
      </c>
      <c r="C405" t="s">
        <v>4812</v>
      </c>
      <c r="D405" t="s">
        <v>4812</v>
      </c>
      <c r="E405" t="s">
        <v>101</v>
      </c>
      <c r="F405" t="s">
        <v>101</v>
      </c>
      <c r="G405">
        <v>5000</v>
      </c>
    </row>
    <row r="406" spans="1:7" hidden="1" x14ac:dyDescent="0.25">
      <c r="A406">
        <v>202303</v>
      </c>
      <c r="B406" t="s">
        <v>3844</v>
      </c>
      <c r="C406" t="s">
        <v>3851</v>
      </c>
      <c r="D406" t="s">
        <v>3851</v>
      </c>
      <c r="E406" t="s">
        <v>101</v>
      </c>
      <c r="F406" t="s">
        <v>101</v>
      </c>
      <c r="G406">
        <v>5000</v>
      </c>
    </row>
    <row r="407" spans="1:7" hidden="1" x14ac:dyDescent="0.25">
      <c r="A407">
        <v>202304</v>
      </c>
      <c r="B407" t="s">
        <v>3844</v>
      </c>
      <c r="C407" t="s">
        <v>3851</v>
      </c>
      <c r="D407" t="s">
        <v>3851</v>
      </c>
      <c r="E407" t="s">
        <v>101</v>
      </c>
      <c r="F407" t="s">
        <v>101</v>
      </c>
      <c r="G407">
        <v>5000</v>
      </c>
    </row>
    <row r="408" spans="1:7" hidden="1" x14ac:dyDescent="0.25">
      <c r="A408">
        <v>202307</v>
      </c>
      <c r="B408" t="s">
        <v>4812</v>
      </c>
      <c r="C408" t="s">
        <v>4812</v>
      </c>
      <c r="D408" t="s">
        <v>4812</v>
      </c>
      <c r="E408" t="s">
        <v>101</v>
      </c>
      <c r="F408" t="s">
        <v>101</v>
      </c>
      <c r="G408">
        <v>5000</v>
      </c>
    </row>
    <row r="409" spans="1:7" hidden="1" x14ac:dyDescent="0.25">
      <c r="A409">
        <v>202303</v>
      </c>
      <c r="B409" t="s">
        <v>554</v>
      </c>
      <c r="C409" t="s">
        <v>562</v>
      </c>
      <c r="D409" t="s">
        <v>562</v>
      </c>
      <c r="E409" t="s">
        <v>101</v>
      </c>
      <c r="F409" t="s">
        <v>101</v>
      </c>
      <c r="G409">
        <v>5000</v>
      </c>
    </row>
    <row r="410" spans="1:7" hidden="1" x14ac:dyDescent="0.25">
      <c r="A410">
        <v>202304</v>
      </c>
      <c r="B410" t="s">
        <v>554</v>
      </c>
      <c r="C410" t="s">
        <v>562</v>
      </c>
      <c r="D410" t="s">
        <v>562</v>
      </c>
      <c r="E410" t="s">
        <v>101</v>
      </c>
      <c r="F410" t="s">
        <v>101</v>
      </c>
      <c r="G410">
        <v>5000</v>
      </c>
    </row>
    <row r="411" spans="1:7" hidden="1" x14ac:dyDescent="0.25">
      <c r="A411">
        <v>202308</v>
      </c>
      <c r="B411" t="s">
        <v>4812</v>
      </c>
      <c r="C411" t="s">
        <v>4812</v>
      </c>
      <c r="D411" t="s">
        <v>4812</v>
      </c>
      <c r="E411" t="s">
        <v>101</v>
      </c>
      <c r="F411" t="s">
        <v>101</v>
      </c>
      <c r="G411">
        <v>5000</v>
      </c>
    </row>
    <row r="412" spans="1:7" hidden="1" x14ac:dyDescent="0.25">
      <c r="A412">
        <v>202303</v>
      </c>
      <c r="B412" t="s">
        <v>4130</v>
      </c>
      <c r="C412" t="s">
        <v>4130</v>
      </c>
      <c r="D412" t="s">
        <v>4130</v>
      </c>
      <c r="E412" t="s">
        <v>118</v>
      </c>
      <c r="F412" t="s">
        <v>118</v>
      </c>
      <c r="G412">
        <v>5000</v>
      </c>
    </row>
    <row r="413" spans="1:7" hidden="1" x14ac:dyDescent="0.25">
      <c r="A413">
        <v>202304</v>
      </c>
      <c r="B413" t="s">
        <v>4130</v>
      </c>
      <c r="C413" t="s">
        <v>4130</v>
      </c>
      <c r="D413" t="s">
        <v>4130</v>
      </c>
      <c r="E413" t="s">
        <v>118</v>
      </c>
      <c r="F413" t="s">
        <v>118</v>
      </c>
      <c r="G413">
        <v>5000</v>
      </c>
    </row>
    <row r="414" spans="1:7" hidden="1" x14ac:dyDescent="0.25">
      <c r="A414">
        <v>202308</v>
      </c>
      <c r="B414" t="s">
        <v>5130</v>
      </c>
      <c r="C414" t="s">
        <v>5130</v>
      </c>
      <c r="D414" t="s">
        <v>5130</v>
      </c>
      <c r="E414" t="s">
        <v>2976</v>
      </c>
      <c r="F414" t="s">
        <v>2976</v>
      </c>
      <c r="G414">
        <v>5000</v>
      </c>
    </row>
    <row r="415" spans="1:7" hidden="1" x14ac:dyDescent="0.25">
      <c r="A415">
        <v>202303</v>
      </c>
      <c r="B415" t="s">
        <v>3842</v>
      </c>
      <c r="C415" t="s">
        <v>3853</v>
      </c>
      <c r="D415" t="s">
        <v>3853</v>
      </c>
      <c r="E415" t="s">
        <v>118</v>
      </c>
      <c r="F415" t="s">
        <v>118</v>
      </c>
      <c r="G415">
        <v>5000</v>
      </c>
    </row>
    <row r="416" spans="1:7" hidden="1" x14ac:dyDescent="0.25">
      <c r="A416">
        <v>202304</v>
      </c>
      <c r="B416" t="s">
        <v>3842</v>
      </c>
      <c r="C416" t="s">
        <v>3853</v>
      </c>
      <c r="D416" t="s">
        <v>3853</v>
      </c>
      <c r="E416" t="s">
        <v>118</v>
      </c>
      <c r="F416" t="s">
        <v>118</v>
      </c>
      <c r="G416">
        <v>5000</v>
      </c>
    </row>
    <row r="417" spans="1:7" hidden="1" x14ac:dyDescent="0.25">
      <c r="A417">
        <v>202305</v>
      </c>
      <c r="B417" t="s">
        <v>4883</v>
      </c>
      <c r="C417" t="s">
        <v>4439</v>
      </c>
      <c r="D417" t="s">
        <v>4439</v>
      </c>
      <c r="E417" t="s">
        <v>94</v>
      </c>
      <c r="F417" t="s">
        <v>94</v>
      </c>
      <c r="G417">
        <v>5000</v>
      </c>
    </row>
    <row r="418" spans="1:7" hidden="1" x14ac:dyDescent="0.25">
      <c r="A418">
        <v>202303</v>
      </c>
      <c r="B418" t="s">
        <v>4729</v>
      </c>
      <c r="C418" t="s">
        <v>4729</v>
      </c>
      <c r="D418" t="s">
        <v>4729</v>
      </c>
      <c r="E418" t="s">
        <v>120</v>
      </c>
      <c r="F418" t="s">
        <v>120</v>
      </c>
      <c r="G418">
        <v>5000</v>
      </c>
    </row>
    <row r="419" spans="1:7" hidden="1" x14ac:dyDescent="0.25">
      <c r="A419">
        <v>202304</v>
      </c>
      <c r="B419" t="s">
        <v>4729</v>
      </c>
      <c r="C419" t="s">
        <v>4729</v>
      </c>
      <c r="D419" t="s">
        <v>4729</v>
      </c>
      <c r="E419" t="s">
        <v>120</v>
      </c>
      <c r="F419" t="s">
        <v>120</v>
      </c>
      <c r="G419">
        <v>5000</v>
      </c>
    </row>
    <row r="420" spans="1:7" hidden="1" x14ac:dyDescent="0.25">
      <c r="A420">
        <v>202307</v>
      </c>
      <c r="B420" t="s">
        <v>5130</v>
      </c>
      <c r="C420" t="s">
        <v>5130</v>
      </c>
      <c r="D420" t="s">
        <v>5130</v>
      </c>
      <c r="E420" t="s">
        <v>2976</v>
      </c>
      <c r="F420" t="s">
        <v>2976</v>
      </c>
      <c r="G420">
        <v>5000</v>
      </c>
    </row>
    <row r="421" spans="1:7" hidden="1" x14ac:dyDescent="0.25">
      <c r="A421">
        <v>202303</v>
      </c>
      <c r="B421" t="s">
        <v>4438</v>
      </c>
      <c r="C421" t="s">
        <v>4438</v>
      </c>
      <c r="D421" t="s">
        <v>4438</v>
      </c>
      <c r="E421" t="s">
        <v>118</v>
      </c>
      <c r="F421" t="s">
        <v>118</v>
      </c>
      <c r="G421">
        <v>5000</v>
      </c>
    </row>
    <row r="422" spans="1:7" hidden="1" x14ac:dyDescent="0.25">
      <c r="A422">
        <v>202304</v>
      </c>
      <c r="B422" t="s">
        <v>4438</v>
      </c>
      <c r="C422" t="s">
        <v>4438</v>
      </c>
      <c r="D422" t="s">
        <v>4438</v>
      </c>
      <c r="E422" t="s">
        <v>118</v>
      </c>
      <c r="F422" t="s">
        <v>118</v>
      </c>
      <c r="G422">
        <v>5000</v>
      </c>
    </row>
    <row r="423" spans="1:7" hidden="1" x14ac:dyDescent="0.25">
      <c r="A423">
        <v>202306</v>
      </c>
      <c r="B423" t="s">
        <v>5130</v>
      </c>
      <c r="C423" t="s">
        <v>5130</v>
      </c>
      <c r="D423" t="s">
        <v>5130</v>
      </c>
      <c r="E423" t="s">
        <v>2976</v>
      </c>
      <c r="F423" t="s">
        <v>2976</v>
      </c>
      <c r="G423">
        <v>5000</v>
      </c>
    </row>
    <row r="424" spans="1:7" hidden="1" x14ac:dyDescent="0.25">
      <c r="A424">
        <v>202308</v>
      </c>
      <c r="B424" t="s">
        <v>5129</v>
      </c>
      <c r="C424" t="s">
        <v>5129</v>
      </c>
      <c r="D424" t="s">
        <v>5129</v>
      </c>
      <c r="E424" t="s">
        <v>118</v>
      </c>
      <c r="F424" t="s">
        <v>118</v>
      </c>
      <c r="G424">
        <v>5000</v>
      </c>
    </row>
    <row r="425" spans="1:7" hidden="1" x14ac:dyDescent="0.25">
      <c r="A425">
        <v>202303</v>
      </c>
      <c r="B425" t="s">
        <v>3845</v>
      </c>
      <c r="C425" t="s">
        <v>3845</v>
      </c>
      <c r="D425" t="s">
        <v>3849</v>
      </c>
      <c r="E425" t="s">
        <v>101</v>
      </c>
      <c r="F425" t="s">
        <v>101</v>
      </c>
      <c r="G425">
        <v>5000</v>
      </c>
    </row>
    <row r="426" spans="1:7" hidden="1" x14ac:dyDescent="0.25">
      <c r="A426">
        <v>202304</v>
      </c>
      <c r="B426" t="s">
        <v>3845</v>
      </c>
      <c r="C426" t="s">
        <v>3845</v>
      </c>
      <c r="D426" t="s">
        <v>3849</v>
      </c>
      <c r="E426" t="s">
        <v>101</v>
      </c>
      <c r="F426" t="s">
        <v>101</v>
      </c>
      <c r="G426">
        <v>5000</v>
      </c>
    </row>
    <row r="427" spans="1:7" hidden="1" x14ac:dyDescent="0.25">
      <c r="A427">
        <v>202305</v>
      </c>
      <c r="B427" t="s">
        <v>4439</v>
      </c>
      <c r="C427" t="s">
        <v>4439</v>
      </c>
      <c r="D427" t="s">
        <v>4439</v>
      </c>
      <c r="E427" t="s">
        <v>94</v>
      </c>
      <c r="F427" t="s">
        <v>94</v>
      </c>
      <c r="G427">
        <v>5000</v>
      </c>
    </row>
    <row r="428" spans="1:7" hidden="1" x14ac:dyDescent="0.25">
      <c r="A428">
        <v>202303</v>
      </c>
      <c r="B428" t="s">
        <v>3836</v>
      </c>
      <c r="C428" t="s">
        <v>3849</v>
      </c>
      <c r="D428" t="s">
        <v>3849</v>
      </c>
      <c r="E428" t="s">
        <v>103</v>
      </c>
      <c r="F428" t="s">
        <v>103</v>
      </c>
      <c r="G428">
        <v>5000</v>
      </c>
    </row>
    <row r="429" spans="1:7" hidden="1" x14ac:dyDescent="0.25">
      <c r="A429">
        <v>202304</v>
      </c>
      <c r="B429" t="s">
        <v>3836</v>
      </c>
      <c r="C429" t="s">
        <v>3849</v>
      </c>
      <c r="D429" t="s">
        <v>3849</v>
      </c>
      <c r="E429" t="s">
        <v>103</v>
      </c>
      <c r="F429" t="s">
        <v>103</v>
      </c>
      <c r="G429">
        <v>5000</v>
      </c>
    </row>
    <row r="430" spans="1:7" hidden="1" x14ac:dyDescent="0.25">
      <c r="A430">
        <v>202305</v>
      </c>
      <c r="B430" t="s">
        <v>3844</v>
      </c>
      <c r="C430" t="s">
        <v>3851</v>
      </c>
      <c r="D430" t="s">
        <v>3851</v>
      </c>
      <c r="E430" t="s">
        <v>101</v>
      </c>
      <c r="F430" t="s">
        <v>101</v>
      </c>
      <c r="G430">
        <v>5000</v>
      </c>
    </row>
    <row r="431" spans="1:7" hidden="1" x14ac:dyDescent="0.25">
      <c r="A431">
        <v>202308</v>
      </c>
      <c r="B431" t="s">
        <v>5107</v>
      </c>
      <c r="C431" t="s">
        <v>5107</v>
      </c>
      <c r="D431" t="s">
        <v>5107</v>
      </c>
      <c r="E431" t="s">
        <v>103</v>
      </c>
      <c r="F431" t="s">
        <v>103</v>
      </c>
      <c r="G431">
        <v>5000</v>
      </c>
    </row>
    <row r="432" spans="1:7" hidden="1" x14ac:dyDescent="0.25">
      <c r="A432">
        <v>202303</v>
      </c>
      <c r="B432" t="s">
        <v>3837</v>
      </c>
      <c r="C432" t="s">
        <v>3849</v>
      </c>
      <c r="D432" t="s">
        <v>3849</v>
      </c>
      <c r="E432" t="s">
        <v>103</v>
      </c>
      <c r="F432" t="s">
        <v>103</v>
      </c>
      <c r="G432">
        <v>5000</v>
      </c>
    </row>
    <row r="433" spans="1:7" hidden="1" x14ac:dyDescent="0.25">
      <c r="A433">
        <v>202304</v>
      </c>
      <c r="B433" t="s">
        <v>3837</v>
      </c>
      <c r="C433" t="s">
        <v>3849</v>
      </c>
      <c r="D433" t="s">
        <v>3849</v>
      </c>
      <c r="E433" t="s">
        <v>103</v>
      </c>
      <c r="F433" t="s">
        <v>103</v>
      </c>
      <c r="G433">
        <v>5000</v>
      </c>
    </row>
    <row r="434" spans="1:7" hidden="1" x14ac:dyDescent="0.25">
      <c r="A434">
        <v>202307</v>
      </c>
      <c r="B434" t="s">
        <v>5107</v>
      </c>
      <c r="C434" t="s">
        <v>5107</v>
      </c>
      <c r="D434" t="s">
        <v>5107</v>
      </c>
      <c r="E434" t="s">
        <v>103</v>
      </c>
      <c r="F434" t="s">
        <v>103</v>
      </c>
      <c r="G434">
        <v>5000</v>
      </c>
    </row>
    <row r="435" spans="1:7" hidden="1" x14ac:dyDescent="0.25">
      <c r="A435">
        <v>202306</v>
      </c>
      <c r="B435" t="s">
        <v>4883</v>
      </c>
      <c r="C435" t="s">
        <v>4439</v>
      </c>
      <c r="D435" t="s">
        <v>4439</v>
      </c>
      <c r="E435" t="s">
        <v>94</v>
      </c>
      <c r="F435" t="s">
        <v>94</v>
      </c>
      <c r="G435">
        <v>5000</v>
      </c>
    </row>
    <row r="436" spans="1:7" hidden="1" x14ac:dyDescent="0.25">
      <c r="A436">
        <v>202303</v>
      </c>
      <c r="B436" t="s">
        <v>3838</v>
      </c>
      <c r="C436" t="s">
        <v>3849</v>
      </c>
      <c r="D436" t="s">
        <v>3849</v>
      </c>
      <c r="E436" t="s">
        <v>103</v>
      </c>
      <c r="F436" t="s">
        <v>103</v>
      </c>
      <c r="G436">
        <v>5000</v>
      </c>
    </row>
    <row r="437" spans="1:7" hidden="1" x14ac:dyDescent="0.25">
      <c r="A437">
        <v>202304</v>
      </c>
      <c r="B437" t="s">
        <v>3838</v>
      </c>
      <c r="C437" t="s">
        <v>3849</v>
      </c>
      <c r="D437" t="s">
        <v>3849</v>
      </c>
      <c r="E437" t="s">
        <v>103</v>
      </c>
      <c r="F437" t="s">
        <v>103</v>
      </c>
      <c r="G437">
        <v>5000</v>
      </c>
    </row>
    <row r="438" spans="1:7" hidden="1" x14ac:dyDescent="0.25">
      <c r="A438">
        <v>202305</v>
      </c>
      <c r="B438" t="s">
        <v>554</v>
      </c>
      <c r="C438" t="s">
        <v>562</v>
      </c>
      <c r="D438" t="s">
        <v>562</v>
      </c>
      <c r="E438" t="s">
        <v>101</v>
      </c>
      <c r="F438" t="s">
        <v>101</v>
      </c>
      <c r="G438">
        <v>5000</v>
      </c>
    </row>
    <row r="439" spans="1:7" hidden="1" x14ac:dyDescent="0.25">
      <c r="A439">
        <v>202303</v>
      </c>
      <c r="B439" t="s">
        <v>4441</v>
      </c>
      <c r="C439" t="s">
        <v>4440</v>
      </c>
      <c r="D439" t="s">
        <v>4440</v>
      </c>
      <c r="E439" t="s">
        <v>94</v>
      </c>
      <c r="F439" t="s">
        <v>94</v>
      </c>
      <c r="G439">
        <v>5000</v>
      </c>
    </row>
    <row r="440" spans="1:7" hidden="1" x14ac:dyDescent="0.25">
      <c r="A440">
        <v>202304</v>
      </c>
      <c r="B440" t="s">
        <v>4441</v>
      </c>
      <c r="C440" t="s">
        <v>4440</v>
      </c>
      <c r="D440" t="s">
        <v>4440</v>
      </c>
      <c r="E440" t="s">
        <v>94</v>
      </c>
      <c r="F440" t="s">
        <v>94</v>
      </c>
      <c r="G440">
        <v>5000</v>
      </c>
    </row>
    <row r="441" spans="1:7" hidden="1" x14ac:dyDescent="0.25">
      <c r="A441">
        <v>202307</v>
      </c>
      <c r="B441" t="s">
        <v>4883</v>
      </c>
      <c r="C441" t="s">
        <v>4439</v>
      </c>
      <c r="D441" t="s">
        <v>4439</v>
      </c>
      <c r="E441" t="s">
        <v>94</v>
      </c>
      <c r="F441" t="s">
        <v>94</v>
      </c>
      <c r="G441">
        <v>5000</v>
      </c>
    </row>
    <row r="442" spans="1:7" hidden="1" x14ac:dyDescent="0.25">
      <c r="A442">
        <v>202303</v>
      </c>
      <c r="B442" t="s">
        <v>4440</v>
      </c>
      <c r="C442" t="s">
        <v>4440</v>
      </c>
      <c r="D442" t="s">
        <v>4440</v>
      </c>
      <c r="E442" t="s">
        <v>94</v>
      </c>
      <c r="F442" t="s">
        <v>94</v>
      </c>
      <c r="G442">
        <v>5000</v>
      </c>
    </row>
    <row r="443" spans="1:7" hidden="1" x14ac:dyDescent="0.25">
      <c r="A443">
        <v>202304</v>
      </c>
      <c r="B443" t="s">
        <v>4440</v>
      </c>
      <c r="C443" t="s">
        <v>4440</v>
      </c>
      <c r="D443" t="s">
        <v>4440</v>
      </c>
      <c r="E443" t="s">
        <v>94</v>
      </c>
      <c r="F443" t="s">
        <v>94</v>
      </c>
      <c r="G443">
        <v>5000</v>
      </c>
    </row>
    <row r="444" spans="1:7" hidden="1" x14ac:dyDescent="0.25">
      <c r="A444">
        <v>202308</v>
      </c>
      <c r="B444" t="s">
        <v>4883</v>
      </c>
      <c r="C444" t="s">
        <v>4439</v>
      </c>
      <c r="D444" t="s">
        <v>4439</v>
      </c>
      <c r="E444" t="s">
        <v>94</v>
      </c>
      <c r="F444" t="s">
        <v>94</v>
      </c>
      <c r="G444">
        <v>5000</v>
      </c>
    </row>
    <row r="445" spans="1:7" hidden="1" x14ac:dyDescent="0.25">
      <c r="A445">
        <v>202303</v>
      </c>
      <c r="B445" t="s">
        <v>3839</v>
      </c>
      <c r="C445" t="s">
        <v>3852</v>
      </c>
      <c r="D445" t="s">
        <v>3852</v>
      </c>
      <c r="E445" t="s">
        <v>103</v>
      </c>
      <c r="F445" t="s">
        <v>103</v>
      </c>
      <c r="G445">
        <v>5000</v>
      </c>
    </row>
    <row r="446" spans="1:7" hidden="1" x14ac:dyDescent="0.25">
      <c r="A446">
        <v>202304</v>
      </c>
      <c r="B446" t="s">
        <v>3839</v>
      </c>
      <c r="C446" t="s">
        <v>3852</v>
      </c>
      <c r="D446" t="s">
        <v>3852</v>
      </c>
      <c r="E446" t="s">
        <v>103</v>
      </c>
      <c r="F446" t="s">
        <v>103</v>
      </c>
      <c r="G446">
        <v>5000</v>
      </c>
    </row>
    <row r="447" spans="1:7" hidden="1" x14ac:dyDescent="0.25">
      <c r="A447">
        <v>202305</v>
      </c>
      <c r="B447" t="s">
        <v>4880</v>
      </c>
      <c r="C447" t="s">
        <v>562</v>
      </c>
      <c r="D447" t="s">
        <v>562</v>
      </c>
      <c r="E447" t="s">
        <v>101</v>
      </c>
      <c r="F447" t="s">
        <v>101</v>
      </c>
      <c r="G447">
        <v>5000</v>
      </c>
    </row>
    <row r="448" spans="1:7" hidden="1" x14ac:dyDescent="0.25">
      <c r="A448">
        <v>202303</v>
      </c>
      <c r="B448" t="s">
        <v>3840</v>
      </c>
      <c r="C448" t="s">
        <v>3852</v>
      </c>
      <c r="D448" t="s">
        <v>3852</v>
      </c>
      <c r="E448" t="s">
        <v>103</v>
      </c>
      <c r="F448" t="s">
        <v>103</v>
      </c>
      <c r="G448">
        <v>5000</v>
      </c>
    </row>
    <row r="449" spans="1:7" hidden="1" x14ac:dyDescent="0.25">
      <c r="A449">
        <v>202304</v>
      </c>
      <c r="B449" t="s">
        <v>3840</v>
      </c>
      <c r="C449" t="s">
        <v>3852</v>
      </c>
      <c r="D449" t="s">
        <v>3852</v>
      </c>
      <c r="E449" t="s">
        <v>103</v>
      </c>
      <c r="F449" t="s">
        <v>103</v>
      </c>
      <c r="G449">
        <v>5000</v>
      </c>
    </row>
    <row r="450" spans="1:7" hidden="1" x14ac:dyDescent="0.25">
      <c r="A450">
        <v>202306</v>
      </c>
      <c r="B450" s="249" t="s">
        <v>4439</v>
      </c>
      <c r="C450" t="s">
        <v>5005</v>
      </c>
      <c r="D450" t="s">
        <v>5005</v>
      </c>
      <c r="E450" t="s">
        <v>94</v>
      </c>
      <c r="F450" t="s">
        <v>94</v>
      </c>
      <c r="G450">
        <v>5000</v>
      </c>
    </row>
    <row r="451" spans="1:7" hidden="1" x14ac:dyDescent="0.25">
      <c r="A451">
        <v>202303</v>
      </c>
      <c r="B451" t="s">
        <v>763</v>
      </c>
      <c r="C451" t="s">
        <v>3854</v>
      </c>
      <c r="D451" t="s">
        <v>3854</v>
      </c>
      <c r="E451" t="s">
        <v>118</v>
      </c>
      <c r="F451" t="s">
        <v>118</v>
      </c>
      <c r="G451">
        <v>5000</v>
      </c>
    </row>
    <row r="452" spans="1:7" hidden="1" x14ac:dyDescent="0.25">
      <c r="A452">
        <v>202304</v>
      </c>
      <c r="B452" t="s">
        <v>763</v>
      </c>
      <c r="C452" t="s">
        <v>3854</v>
      </c>
      <c r="D452" t="s">
        <v>3854</v>
      </c>
      <c r="E452" t="s">
        <v>118</v>
      </c>
      <c r="F452" t="s">
        <v>118</v>
      </c>
      <c r="G452">
        <v>5000</v>
      </c>
    </row>
    <row r="453" spans="1:7" hidden="1" x14ac:dyDescent="0.25">
      <c r="A453">
        <v>202307</v>
      </c>
      <c r="B453" s="249" t="s">
        <v>4439</v>
      </c>
      <c r="C453" t="s">
        <v>5005</v>
      </c>
      <c r="D453" t="s">
        <v>5005</v>
      </c>
      <c r="E453" t="s">
        <v>94</v>
      </c>
      <c r="F453" t="s">
        <v>94</v>
      </c>
      <c r="G453">
        <v>5000</v>
      </c>
    </row>
    <row r="454" spans="1:7" hidden="1" x14ac:dyDescent="0.25">
      <c r="A454">
        <v>202308</v>
      </c>
      <c r="B454" s="249" t="s">
        <v>4439</v>
      </c>
      <c r="C454" t="s">
        <v>5005</v>
      </c>
      <c r="D454" t="s">
        <v>5005</v>
      </c>
      <c r="E454" t="s">
        <v>94</v>
      </c>
      <c r="F454" t="s">
        <v>94</v>
      </c>
      <c r="G454">
        <v>5000</v>
      </c>
    </row>
    <row r="455" spans="1:7" hidden="1" x14ac:dyDescent="0.25">
      <c r="A455">
        <v>202303</v>
      </c>
      <c r="B455" t="s">
        <v>4129</v>
      </c>
      <c r="C455" t="s">
        <v>4129</v>
      </c>
      <c r="D455" t="s">
        <v>4129</v>
      </c>
      <c r="E455" t="s">
        <v>103</v>
      </c>
      <c r="F455" t="s">
        <v>103</v>
      </c>
      <c r="G455">
        <v>5000</v>
      </c>
    </row>
    <row r="456" spans="1:7" hidden="1" x14ac:dyDescent="0.25">
      <c r="A456">
        <v>202303</v>
      </c>
      <c r="B456" t="s">
        <v>4129</v>
      </c>
      <c r="C456" t="s">
        <v>4129</v>
      </c>
      <c r="D456" t="s">
        <v>4129</v>
      </c>
      <c r="E456" t="s">
        <v>94</v>
      </c>
      <c r="F456" t="s">
        <v>94</v>
      </c>
      <c r="G456">
        <v>5000</v>
      </c>
    </row>
    <row r="457" spans="1:7" hidden="1" x14ac:dyDescent="0.25">
      <c r="A457">
        <v>202304</v>
      </c>
      <c r="B457" t="s">
        <v>4129</v>
      </c>
      <c r="C457" t="s">
        <v>4129</v>
      </c>
      <c r="D457" t="s">
        <v>4129</v>
      </c>
      <c r="E457" t="s">
        <v>103</v>
      </c>
      <c r="F457" t="s">
        <v>103</v>
      </c>
      <c r="G457">
        <v>5000</v>
      </c>
    </row>
    <row r="458" spans="1:7" hidden="1" x14ac:dyDescent="0.25">
      <c r="A458">
        <v>202304</v>
      </c>
      <c r="B458" t="s">
        <v>4129</v>
      </c>
      <c r="C458" t="s">
        <v>4129</v>
      </c>
      <c r="D458" t="s">
        <v>4129</v>
      </c>
      <c r="E458" t="s">
        <v>94</v>
      </c>
      <c r="F458" t="s">
        <v>94</v>
      </c>
      <c r="G458">
        <v>5000</v>
      </c>
    </row>
    <row r="459" spans="1:7" hidden="1" x14ac:dyDescent="0.25">
      <c r="A459">
        <v>202305</v>
      </c>
      <c r="B459" t="s">
        <v>4881</v>
      </c>
      <c r="C459" t="s">
        <v>562</v>
      </c>
      <c r="D459" t="s">
        <v>562</v>
      </c>
      <c r="E459" t="s">
        <v>101</v>
      </c>
      <c r="F459" t="s">
        <v>101</v>
      </c>
      <c r="G459">
        <v>5000</v>
      </c>
    </row>
    <row r="460" spans="1:7" hidden="1" x14ac:dyDescent="0.25">
      <c r="A460">
        <v>202306</v>
      </c>
      <c r="B460" t="s">
        <v>3844</v>
      </c>
      <c r="C460" t="s">
        <v>3851</v>
      </c>
      <c r="D460" t="s">
        <v>3851</v>
      </c>
      <c r="E460" t="s">
        <v>101</v>
      </c>
      <c r="F460" t="s">
        <v>101</v>
      </c>
      <c r="G460">
        <v>5000</v>
      </c>
    </row>
    <row r="461" spans="1:7" hidden="1" x14ac:dyDescent="0.25">
      <c r="A461">
        <v>202303</v>
      </c>
      <c r="B461" t="s">
        <v>4602</v>
      </c>
      <c r="C461" t="s">
        <v>4602</v>
      </c>
      <c r="D461" t="s">
        <v>4602</v>
      </c>
      <c r="E461" t="s">
        <v>2976</v>
      </c>
      <c r="F461" t="s">
        <v>2976</v>
      </c>
      <c r="G461">
        <v>5000</v>
      </c>
    </row>
    <row r="462" spans="1:7" hidden="1" x14ac:dyDescent="0.25">
      <c r="A462">
        <v>202304</v>
      </c>
      <c r="B462" t="s">
        <v>4602</v>
      </c>
      <c r="C462" t="s">
        <v>4602</v>
      </c>
      <c r="D462" t="s">
        <v>4602</v>
      </c>
      <c r="E462" t="s">
        <v>2976</v>
      </c>
      <c r="F462" t="s">
        <v>2976</v>
      </c>
      <c r="G462">
        <v>5000</v>
      </c>
    </row>
    <row r="463" spans="1:7" hidden="1" x14ac:dyDescent="0.25">
      <c r="A463">
        <v>202307</v>
      </c>
      <c r="B463" t="s">
        <v>3844</v>
      </c>
      <c r="C463" t="s">
        <v>3851</v>
      </c>
      <c r="D463" t="s">
        <v>3851</v>
      </c>
      <c r="E463" t="s">
        <v>101</v>
      </c>
      <c r="F463" t="s">
        <v>101</v>
      </c>
      <c r="G463">
        <v>5000</v>
      </c>
    </row>
    <row r="464" spans="1:7" hidden="1" x14ac:dyDescent="0.25">
      <c r="A464">
        <v>202303</v>
      </c>
      <c r="B464" t="s">
        <v>4603</v>
      </c>
      <c r="C464" t="s">
        <v>4603</v>
      </c>
      <c r="D464" t="s">
        <v>4603</v>
      </c>
      <c r="E464" t="s">
        <v>2976</v>
      </c>
      <c r="F464" t="s">
        <v>2976</v>
      </c>
      <c r="G464">
        <v>5000</v>
      </c>
    </row>
    <row r="465" spans="1:7" hidden="1" x14ac:dyDescent="0.25">
      <c r="A465">
        <v>202304</v>
      </c>
      <c r="B465" t="s">
        <v>4603</v>
      </c>
      <c r="C465" t="s">
        <v>4603</v>
      </c>
      <c r="D465" t="s">
        <v>4603</v>
      </c>
      <c r="E465" t="s">
        <v>2976</v>
      </c>
      <c r="F465" t="s">
        <v>2976</v>
      </c>
      <c r="G465">
        <v>5000</v>
      </c>
    </row>
    <row r="466" spans="1:7" hidden="1" x14ac:dyDescent="0.25">
      <c r="A466">
        <v>202305</v>
      </c>
      <c r="B466" t="s">
        <v>4130</v>
      </c>
      <c r="C466" t="s">
        <v>4130</v>
      </c>
      <c r="D466" t="s">
        <v>4130</v>
      </c>
      <c r="E466" t="s">
        <v>118</v>
      </c>
      <c r="F466" t="s">
        <v>118</v>
      </c>
      <c r="G466">
        <v>5000</v>
      </c>
    </row>
    <row r="467" spans="1:7" hidden="1" x14ac:dyDescent="0.25">
      <c r="A467">
        <v>202303</v>
      </c>
      <c r="B467" t="s">
        <v>4442</v>
      </c>
      <c r="C467" t="s">
        <v>4442</v>
      </c>
      <c r="D467" t="s">
        <v>4442</v>
      </c>
      <c r="E467" t="s">
        <v>103</v>
      </c>
      <c r="F467" t="s">
        <v>103</v>
      </c>
      <c r="G467">
        <v>5000</v>
      </c>
    </row>
    <row r="468" spans="1:7" hidden="1" x14ac:dyDescent="0.25">
      <c r="A468">
        <v>202304</v>
      </c>
      <c r="B468" t="s">
        <v>4442</v>
      </c>
      <c r="C468" t="s">
        <v>4442</v>
      </c>
      <c r="D468" t="s">
        <v>4442</v>
      </c>
      <c r="E468" t="s">
        <v>103</v>
      </c>
      <c r="F468" t="s">
        <v>103</v>
      </c>
      <c r="G468">
        <v>5000</v>
      </c>
    </row>
    <row r="469" spans="1:7" hidden="1" x14ac:dyDescent="0.25">
      <c r="A469">
        <v>202308</v>
      </c>
      <c r="B469" t="s">
        <v>3844</v>
      </c>
      <c r="C469" t="s">
        <v>3851</v>
      </c>
      <c r="D469" t="s">
        <v>3851</v>
      </c>
      <c r="E469" t="s">
        <v>101</v>
      </c>
      <c r="F469" t="s">
        <v>101</v>
      </c>
      <c r="G469">
        <v>5000</v>
      </c>
    </row>
    <row r="470" spans="1:7" hidden="1" x14ac:dyDescent="0.25">
      <c r="A470">
        <v>202303</v>
      </c>
      <c r="B470" t="s">
        <v>4443</v>
      </c>
      <c r="C470" t="s">
        <v>4442</v>
      </c>
      <c r="D470" t="s">
        <v>4442</v>
      </c>
      <c r="E470" t="s">
        <v>103</v>
      </c>
      <c r="F470" t="s">
        <v>103</v>
      </c>
      <c r="G470">
        <v>5000</v>
      </c>
    </row>
    <row r="471" spans="1:7" hidden="1" x14ac:dyDescent="0.25">
      <c r="A471">
        <v>202304</v>
      </c>
      <c r="B471" t="s">
        <v>4443</v>
      </c>
      <c r="C471" t="s">
        <v>4442</v>
      </c>
      <c r="D471" t="s">
        <v>4442</v>
      </c>
      <c r="E471" t="s">
        <v>103</v>
      </c>
      <c r="F471" t="s">
        <v>103</v>
      </c>
      <c r="G471">
        <v>5000</v>
      </c>
    </row>
    <row r="472" spans="1:7" hidden="1" x14ac:dyDescent="0.25">
      <c r="A472">
        <v>202306</v>
      </c>
      <c r="B472" t="s">
        <v>554</v>
      </c>
      <c r="C472" t="s">
        <v>562</v>
      </c>
      <c r="D472" t="s">
        <v>562</v>
      </c>
      <c r="E472" t="s">
        <v>101</v>
      </c>
      <c r="F472" t="s">
        <v>101</v>
      </c>
      <c r="G472">
        <v>5000</v>
      </c>
    </row>
    <row r="473" spans="1:7" hidden="1" x14ac:dyDescent="0.25">
      <c r="A473">
        <v>202303</v>
      </c>
      <c r="B473" t="s">
        <v>3846</v>
      </c>
      <c r="C473" t="s">
        <v>3855</v>
      </c>
      <c r="D473" t="s">
        <v>3855</v>
      </c>
      <c r="E473" t="s">
        <v>101</v>
      </c>
      <c r="F473" t="s">
        <v>101</v>
      </c>
      <c r="G473">
        <v>5000</v>
      </c>
    </row>
    <row r="474" spans="1:7" hidden="1" x14ac:dyDescent="0.25">
      <c r="A474">
        <v>202304</v>
      </c>
      <c r="B474" t="s">
        <v>3846</v>
      </c>
      <c r="C474" t="s">
        <v>3855</v>
      </c>
      <c r="D474" t="s">
        <v>3855</v>
      </c>
      <c r="E474" t="s">
        <v>101</v>
      </c>
      <c r="F474" t="s">
        <v>101</v>
      </c>
      <c r="G474">
        <v>5000</v>
      </c>
    </row>
    <row r="475" spans="1:7" hidden="1" x14ac:dyDescent="0.25">
      <c r="A475">
        <v>202305</v>
      </c>
      <c r="B475" t="s">
        <v>3842</v>
      </c>
      <c r="C475" t="s">
        <v>3853</v>
      </c>
      <c r="D475" t="s">
        <v>3853</v>
      </c>
      <c r="E475" t="s">
        <v>118</v>
      </c>
      <c r="F475" t="s">
        <v>118</v>
      </c>
      <c r="G475">
        <v>5000</v>
      </c>
    </row>
    <row r="476" spans="1:7" hidden="1" x14ac:dyDescent="0.25">
      <c r="A476">
        <v>202303</v>
      </c>
      <c r="B476" t="s">
        <v>4128</v>
      </c>
      <c r="C476" t="s">
        <v>4128</v>
      </c>
      <c r="D476" t="s">
        <v>4128</v>
      </c>
      <c r="E476" t="s">
        <v>101</v>
      </c>
      <c r="F476" t="s">
        <v>101</v>
      </c>
      <c r="G476">
        <v>5000</v>
      </c>
    </row>
    <row r="477" spans="1:7" hidden="1" x14ac:dyDescent="0.25">
      <c r="A477">
        <v>202304</v>
      </c>
      <c r="B477" t="s">
        <v>4128</v>
      </c>
      <c r="C477" t="s">
        <v>4128</v>
      </c>
      <c r="D477" t="s">
        <v>4128</v>
      </c>
      <c r="E477" t="s">
        <v>101</v>
      </c>
      <c r="F477" t="s">
        <v>101</v>
      </c>
      <c r="G477">
        <v>5000</v>
      </c>
    </row>
    <row r="478" spans="1:7" hidden="1" x14ac:dyDescent="0.25">
      <c r="A478">
        <v>202307</v>
      </c>
      <c r="B478" t="s">
        <v>554</v>
      </c>
      <c r="C478" t="s">
        <v>562</v>
      </c>
      <c r="D478" t="s">
        <v>562</v>
      </c>
      <c r="E478" t="s">
        <v>101</v>
      </c>
      <c r="F478" t="s">
        <v>101</v>
      </c>
      <c r="G478">
        <v>5000</v>
      </c>
    </row>
    <row r="479" spans="1:7" hidden="1" x14ac:dyDescent="0.25">
      <c r="A479">
        <v>202303</v>
      </c>
      <c r="B479" t="s">
        <v>3841</v>
      </c>
      <c r="C479" t="s">
        <v>3850</v>
      </c>
      <c r="D479" t="s">
        <v>3850</v>
      </c>
      <c r="E479" t="s">
        <v>103</v>
      </c>
      <c r="F479" t="s">
        <v>103</v>
      </c>
      <c r="G479">
        <v>5000</v>
      </c>
    </row>
    <row r="480" spans="1:7" hidden="1" x14ac:dyDescent="0.25">
      <c r="A480">
        <v>202303</v>
      </c>
      <c r="B480" t="s">
        <v>3841</v>
      </c>
      <c r="C480" t="s">
        <v>3850</v>
      </c>
      <c r="D480" t="s">
        <v>3850</v>
      </c>
      <c r="E480" t="s">
        <v>103</v>
      </c>
      <c r="F480" t="s">
        <v>103</v>
      </c>
      <c r="G480">
        <v>5000</v>
      </c>
    </row>
    <row r="481" spans="1:7" hidden="1" x14ac:dyDescent="0.25">
      <c r="A481">
        <v>202304</v>
      </c>
      <c r="B481" t="s">
        <v>3841</v>
      </c>
      <c r="C481" t="s">
        <v>3850</v>
      </c>
      <c r="D481" t="s">
        <v>3850</v>
      </c>
      <c r="E481" t="s">
        <v>103</v>
      </c>
      <c r="F481" t="s">
        <v>103</v>
      </c>
      <c r="G481">
        <v>5000</v>
      </c>
    </row>
    <row r="482" spans="1:7" hidden="1" x14ac:dyDescent="0.25">
      <c r="A482">
        <v>202304</v>
      </c>
      <c r="B482" t="s">
        <v>3841</v>
      </c>
      <c r="C482" t="s">
        <v>3850</v>
      </c>
      <c r="D482" t="s">
        <v>3850</v>
      </c>
      <c r="E482" t="s">
        <v>103</v>
      </c>
      <c r="F482" t="s">
        <v>103</v>
      </c>
      <c r="G482">
        <v>5000</v>
      </c>
    </row>
    <row r="483" spans="1:7" hidden="1" x14ac:dyDescent="0.25">
      <c r="A483">
        <v>202308</v>
      </c>
      <c r="B483" t="s">
        <v>554</v>
      </c>
      <c r="C483" t="s">
        <v>562</v>
      </c>
      <c r="D483" t="s">
        <v>562</v>
      </c>
      <c r="E483" t="s">
        <v>101</v>
      </c>
      <c r="F483" t="s">
        <v>101</v>
      </c>
      <c r="G483">
        <v>5000</v>
      </c>
    </row>
    <row r="484" spans="1:7" hidden="1" x14ac:dyDescent="0.25">
      <c r="A484">
        <v>202305</v>
      </c>
      <c r="B484" t="s">
        <v>4729</v>
      </c>
      <c r="C484" t="s">
        <v>4729</v>
      </c>
      <c r="D484" t="s">
        <v>4729</v>
      </c>
      <c r="E484" t="s">
        <v>120</v>
      </c>
      <c r="F484" t="s">
        <v>120</v>
      </c>
      <c r="G484">
        <v>5000</v>
      </c>
    </row>
    <row r="485" spans="1:7" hidden="1" x14ac:dyDescent="0.25">
      <c r="A485">
        <v>202303</v>
      </c>
      <c r="B485" t="s">
        <v>3843</v>
      </c>
      <c r="C485" t="s">
        <v>9</v>
      </c>
      <c r="D485" t="s">
        <v>9</v>
      </c>
      <c r="E485" t="s">
        <v>118</v>
      </c>
      <c r="F485" t="s">
        <v>118</v>
      </c>
      <c r="G485">
        <v>5000</v>
      </c>
    </row>
    <row r="486" spans="1:7" hidden="1" x14ac:dyDescent="0.25">
      <c r="A486">
        <v>202304</v>
      </c>
      <c r="B486" t="s">
        <v>3843</v>
      </c>
      <c r="C486" t="s">
        <v>9</v>
      </c>
      <c r="D486" t="s">
        <v>9</v>
      </c>
      <c r="E486" t="s">
        <v>118</v>
      </c>
      <c r="F486" t="s">
        <v>118</v>
      </c>
      <c r="G486">
        <v>5000</v>
      </c>
    </row>
    <row r="487" spans="1:7" hidden="1" x14ac:dyDescent="0.25">
      <c r="A487">
        <v>202306</v>
      </c>
      <c r="B487" t="s">
        <v>4880</v>
      </c>
      <c r="C487" t="s">
        <v>562</v>
      </c>
      <c r="D487" t="s">
        <v>562</v>
      </c>
      <c r="E487" t="s">
        <v>101</v>
      </c>
      <c r="F487" t="s">
        <v>101</v>
      </c>
      <c r="G487">
        <v>5000</v>
      </c>
    </row>
    <row r="488" spans="1:7" hidden="1" x14ac:dyDescent="0.25">
      <c r="A488">
        <v>202304</v>
      </c>
      <c r="B488" t="s">
        <v>4813</v>
      </c>
      <c r="C488" t="s">
        <v>4813</v>
      </c>
      <c r="D488" t="s">
        <v>4813</v>
      </c>
      <c r="E488" t="s">
        <v>103</v>
      </c>
      <c r="F488" t="s">
        <v>103</v>
      </c>
      <c r="G488">
        <v>5000</v>
      </c>
    </row>
    <row r="489" spans="1:7" hidden="1" x14ac:dyDescent="0.25">
      <c r="A489">
        <v>202304</v>
      </c>
      <c r="B489" t="s">
        <v>4814</v>
      </c>
      <c r="C489" t="s">
        <v>4814</v>
      </c>
      <c r="D489" t="s">
        <v>4814</v>
      </c>
      <c r="E489" t="s">
        <v>103</v>
      </c>
      <c r="F489" t="s">
        <v>103</v>
      </c>
      <c r="G489">
        <v>5000</v>
      </c>
    </row>
    <row r="490" spans="1:7" hidden="1" x14ac:dyDescent="0.25">
      <c r="A490">
        <v>202304</v>
      </c>
      <c r="B490" t="s">
        <v>4815</v>
      </c>
      <c r="C490" t="s">
        <v>4815</v>
      </c>
      <c r="D490" t="s">
        <v>4815</v>
      </c>
      <c r="E490" t="s">
        <v>118</v>
      </c>
      <c r="F490" t="s">
        <v>118</v>
      </c>
      <c r="G490">
        <v>5000</v>
      </c>
    </row>
    <row r="491" spans="1:7" hidden="1" x14ac:dyDescent="0.25">
      <c r="A491">
        <v>202307</v>
      </c>
      <c r="B491" t="s">
        <v>4880</v>
      </c>
      <c r="C491" t="s">
        <v>562</v>
      </c>
      <c r="D491" t="s">
        <v>562</v>
      </c>
      <c r="E491" t="s">
        <v>101</v>
      </c>
      <c r="F491" t="s">
        <v>101</v>
      </c>
      <c r="G491">
        <v>5000</v>
      </c>
    </row>
    <row r="492" spans="1:7" hidden="1" x14ac:dyDescent="0.25">
      <c r="A492">
        <v>202308</v>
      </c>
      <c r="B492" t="s">
        <v>4880</v>
      </c>
      <c r="C492" t="s">
        <v>562</v>
      </c>
      <c r="D492" t="s">
        <v>562</v>
      </c>
      <c r="E492" t="s">
        <v>101</v>
      </c>
      <c r="F492" t="s">
        <v>101</v>
      </c>
      <c r="G492">
        <v>5000</v>
      </c>
    </row>
    <row r="493" spans="1:7" hidden="1" x14ac:dyDescent="0.25">
      <c r="A493">
        <v>202304</v>
      </c>
      <c r="B493" t="s">
        <v>4816</v>
      </c>
      <c r="C493" t="s">
        <v>4813</v>
      </c>
      <c r="D493" t="s">
        <v>4813</v>
      </c>
      <c r="E493" t="s">
        <v>103</v>
      </c>
      <c r="F493" t="s">
        <v>103</v>
      </c>
      <c r="G493">
        <v>5000</v>
      </c>
    </row>
    <row r="494" spans="1:7" hidden="1" x14ac:dyDescent="0.25">
      <c r="A494">
        <v>202303</v>
      </c>
      <c r="B494" t="s">
        <v>4815</v>
      </c>
      <c r="C494" t="s">
        <v>4815</v>
      </c>
      <c r="D494" t="s">
        <v>4815</v>
      </c>
      <c r="E494" t="s">
        <v>118</v>
      </c>
      <c r="F494" t="s">
        <v>118</v>
      </c>
      <c r="G494">
        <v>5000</v>
      </c>
    </row>
    <row r="495" spans="1:7" hidden="1" x14ac:dyDescent="0.25">
      <c r="A495">
        <v>202304</v>
      </c>
      <c r="B495" t="s">
        <v>4817</v>
      </c>
      <c r="C495" t="s">
        <v>4814</v>
      </c>
      <c r="D495" t="s">
        <v>4814</v>
      </c>
      <c r="E495" t="s">
        <v>103</v>
      </c>
      <c r="F495" t="s">
        <v>103</v>
      </c>
      <c r="G495">
        <v>5000</v>
      </c>
    </row>
    <row r="496" spans="1:7" hidden="1" x14ac:dyDescent="0.25">
      <c r="A496">
        <v>202306</v>
      </c>
      <c r="B496" t="s">
        <v>4881</v>
      </c>
      <c r="C496" t="s">
        <v>562</v>
      </c>
      <c r="D496" t="s">
        <v>562</v>
      </c>
      <c r="E496" t="s">
        <v>101</v>
      </c>
      <c r="F496" t="s">
        <v>101</v>
      </c>
      <c r="G496">
        <v>5000</v>
      </c>
    </row>
    <row r="497" spans="1:7" hidden="1" x14ac:dyDescent="0.25">
      <c r="A497">
        <v>202307</v>
      </c>
      <c r="B497" t="s">
        <v>4881</v>
      </c>
      <c r="C497" t="s">
        <v>562</v>
      </c>
      <c r="D497" t="s">
        <v>562</v>
      </c>
      <c r="E497" t="s">
        <v>101</v>
      </c>
      <c r="F497" t="s">
        <v>101</v>
      </c>
      <c r="G497">
        <v>5000</v>
      </c>
    </row>
    <row r="498" spans="1:7" hidden="1" x14ac:dyDescent="0.25">
      <c r="A498">
        <v>202308</v>
      </c>
      <c r="B498" t="s">
        <v>4881</v>
      </c>
      <c r="C498" t="s">
        <v>562</v>
      </c>
      <c r="D498" t="s">
        <v>562</v>
      </c>
      <c r="E498" t="s">
        <v>101</v>
      </c>
      <c r="F498" t="s">
        <v>101</v>
      </c>
      <c r="G498">
        <v>5000</v>
      </c>
    </row>
    <row r="499" spans="1:7" hidden="1" x14ac:dyDescent="0.25">
      <c r="A499">
        <v>202305</v>
      </c>
      <c r="B499" t="s">
        <v>4814</v>
      </c>
      <c r="C499" t="s">
        <v>5004</v>
      </c>
      <c r="D499" t="s">
        <v>5004</v>
      </c>
      <c r="E499" t="s">
        <v>103</v>
      </c>
      <c r="F499" t="s">
        <v>103</v>
      </c>
      <c r="G499">
        <v>5000</v>
      </c>
    </row>
    <row r="500" spans="1:7" hidden="1" x14ac:dyDescent="0.25">
      <c r="A500">
        <v>202305</v>
      </c>
      <c r="B500" t="s">
        <v>4817</v>
      </c>
      <c r="C500" t="s">
        <v>5004</v>
      </c>
      <c r="D500" t="s">
        <v>5004</v>
      </c>
      <c r="E500" t="s">
        <v>103</v>
      </c>
      <c r="F500" t="s">
        <v>103</v>
      </c>
      <c r="G500">
        <v>5000</v>
      </c>
    </row>
    <row r="501" spans="1:7" hidden="1" x14ac:dyDescent="0.25">
      <c r="A501">
        <v>202305</v>
      </c>
      <c r="B501" t="s">
        <v>4438</v>
      </c>
      <c r="C501" t="s">
        <v>4438</v>
      </c>
      <c r="D501" t="s">
        <v>4438</v>
      </c>
      <c r="E501" t="s">
        <v>118</v>
      </c>
      <c r="F501" t="s">
        <v>118</v>
      </c>
      <c r="G501">
        <v>5000</v>
      </c>
    </row>
    <row r="502" spans="1:7" hidden="1" x14ac:dyDescent="0.25">
      <c r="A502">
        <v>202306</v>
      </c>
      <c r="B502" t="s">
        <v>4130</v>
      </c>
      <c r="C502" t="s">
        <v>4130</v>
      </c>
      <c r="D502" t="s">
        <v>4130</v>
      </c>
      <c r="E502" t="s">
        <v>118</v>
      </c>
      <c r="F502" t="s">
        <v>118</v>
      </c>
      <c r="G502">
        <v>5000</v>
      </c>
    </row>
    <row r="503" spans="1:7" hidden="1" x14ac:dyDescent="0.25">
      <c r="A503">
        <v>202307</v>
      </c>
      <c r="B503" t="s">
        <v>4130</v>
      </c>
      <c r="C503" t="s">
        <v>4130</v>
      </c>
      <c r="D503" t="s">
        <v>4130</v>
      </c>
      <c r="E503" t="s">
        <v>118</v>
      </c>
      <c r="F503" t="s">
        <v>118</v>
      </c>
      <c r="G503">
        <v>5000</v>
      </c>
    </row>
    <row r="504" spans="1:7" hidden="1" x14ac:dyDescent="0.25">
      <c r="A504">
        <v>202305</v>
      </c>
      <c r="B504" t="s">
        <v>3836</v>
      </c>
      <c r="C504" t="s">
        <v>3849</v>
      </c>
      <c r="D504" t="s">
        <v>3849</v>
      </c>
      <c r="E504" t="s">
        <v>103</v>
      </c>
      <c r="F504" t="s">
        <v>103</v>
      </c>
      <c r="G504">
        <v>5000</v>
      </c>
    </row>
    <row r="505" spans="1:7" hidden="1" x14ac:dyDescent="0.25">
      <c r="A505">
        <v>202308</v>
      </c>
      <c r="B505" t="s">
        <v>4130</v>
      </c>
      <c r="C505" t="s">
        <v>4130</v>
      </c>
      <c r="D505" t="s">
        <v>4130</v>
      </c>
      <c r="E505" t="s">
        <v>118</v>
      </c>
      <c r="F505" t="s">
        <v>118</v>
      </c>
      <c r="G505">
        <v>5000</v>
      </c>
    </row>
    <row r="506" spans="1:7" hidden="1" x14ac:dyDescent="0.25">
      <c r="A506">
        <v>202306</v>
      </c>
      <c r="B506" t="s">
        <v>3842</v>
      </c>
      <c r="C506" t="s">
        <v>3853</v>
      </c>
      <c r="D506" t="s">
        <v>3853</v>
      </c>
      <c r="E506" t="s">
        <v>118</v>
      </c>
      <c r="F506" t="s">
        <v>118</v>
      </c>
      <c r="G506">
        <v>5000</v>
      </c>
    </row>
    <row r="507" spans="1:7" hidden="1" x14ac:dyDescent="0.25">
      <c r="A507">
        <v>202305</v>
      </c>
      <c r="B507" t="s">
        <v>3837</v>
      </c>
      <c r="C507" t="s">
        <v>3849</v>
      </c>
      <c r="D507" t="s">
        <v>3849</v>
      </c>
      <c r="E507" t="s">
        <v>103</v>
      </c>
      <c r="F507" t="s">
        <v>103</v>
      </c>
      <c r="G507">
        <v>5000</v>
      </c>
    </row>
    <row r="508" spans="1:7" hidden="1" x14ac:dyDescent="0.25">
      <c r="A508">
        <v>202307</v>
      </c>
      <c r="B508" t="s">
        <v>3842</v>
      </c>
      <c r="C508" t="s">
        <v>3853</v>
      </c>
      <c r="D508" t="s">
        <v>3853</v>
      </c>
      <c r="E508" t="s">
        <v>118</v>
      </c>
      <c r="F508" t="s">
        <v>118</v>
      </c>
      <c r="G508">
        <v>5000</v>
      </c>
    </row>
    <row r="509" spans="1:7" hidden="1" x14ac:dyDescent="0.25">
      <c r="A509">
        <v>202308</v>
      </c>
      <c r="B509" t="s">
        <v>3842</v>
      </c>
      <c r="C509" t="s">
        <v>3853</v>
      </c>
      <c r="D509" t="s">
        <v>3853</v>
      </c>
      <c r="E509" t="s">
        <v>118</v>
      </c>
      <c r="F509" t="s">
        <v>118</v>
      </c>
      <c r="G509">
        <v>5000</v>
      </c>
    </row>
    <row r="510" spans="1:7" hidden="1" x14ac:dyDescent="0.25">
      <c r="A510">
        <v>202305</v>
      </c>
      <c r="B510" t="s">
        <v>3838</v>
      </c>
      <c r="C510" t="s">
        <v>3849</v>
      </c>
      <c r="D510" t="s">
        <v>3849</v>
      </c>
      <c r="E510" t="s">
        <v>103</v>
      </c>
      <c r="F510" t="s">
        <v>103</v>
      </c>
      <c r="G510">
        <v>5000</v>
      </c>
    </row>
    <row r="511" spans="1:7" hidden="1" x14ac:dyDescent="0.25">
      <c r="A511">
        <v>202306</v>
      </c>
      <c r="B511" t="s">
        <v>4729</v>
      </c>
      <c r="C511" t="s">
        <v>4729</v>
      </c>
      <c r="D511" t="s">
        <v>4729</v>
      </c>
      <c r="E511" t="s">
        <v>120</v>
      </c>
      <c r="F511" t="s">
        <v>120</v>
      </c>
      <c r="G511">
        <v>5000</v>
      </c>
    </row>
    <row r="512" spans="1:7" hidden="1" x14ac:dyDescent="0.25">
      <c r="A512">
        <v>202307</v>
      </c>
      <c r="B512" t="s">
        <v>4729</v>
      </c>
      <c r="C512" t="s">
        <v>4729</v>
      </c>
      <c r="D512" t="s">
        <v>4729</v>
      </c>
      <c r="E512" t="s">
        <v>120</v>
      </c>
      <c r="F512" t="s">
        <v>120</v>
      </c>
      <c r="G512">
        <v>5000</v>
      </c>
    </row>
    <row r="513" spans="1:7" hidden="1" x14ac:dyDescent="0.25">
      <c r="A513">
        <v>202305</v>
      </c>
      <c r="B513" t="s">
        <v>3845</v>
      </c>
      <c r="C513" t="s">
        <v>3845</v>
      </c>
      <c r="D513" t="s">
        <v>3845</v>
      </c>
      <c r="E513" t="s">
        <v>101</v>
      </c>
      <c r="F513" t="s">
        <v>101</v>
      </c>
      <c r="G513">
        <v>5000</v>
      </c>
    </row>
    <row r="514" spans="1:7" hidden="1" x14ac:dyDescent="0.25">
      <c r="A514">
        <v>202308</v>
      </c>
      <c r="B514" t="s">
        <v>4729</v>
      </c>
      <c r="C514" t="s">
        <v>4729</v>
      </c>
      <c r="D514" t="s">
        <v>4729</v>
      </c>
      <c r="E514" t="s">
        <v>120</v>
      </c>
      <c r="F514" t="s">
        <v>120</v>
      </c>
      <c r="G514">
        <v>5000</v>
      </c>
    </row>
    <row r="515" spans="1:7" hidden="1" x14ac:dyDescent="0.25">
      <c r="A515">
        <v>202306</v>
      </c>
      <c r="B515" s="249" t="s">
        <v>4814</v>
      </c>
      <c r="C515" t="s">
        <v>5004</v>
      </c>
      <c r="D515" t="s">
        <v>5004</v>
      </c>
      <c r="E515" t="s">
        <v>103</v>
      </c>
      <c r="F515" t="s">
        <v>103</v>
      </c>
      <c r="G515">
        <v>5000</v>
      </c>
    </row>
    <row r="516" spans="1:7" hidden="1" x14ac:dyDescent="0.25">
      <c r="A516">
        <v>202305</v>
      </c>
      <c r="B516" t="s">
        <v>4441</v>
      </c>
      <c r="C516" t="s">
        <v>4440</v>
      </c>
      <c r="D516" t="s">
        <v>4440</v>
      </c>
      <c r="E516" t="s">
        <v>94</v>
      </c>
      <c r="F516" t="s">
        <v>94</v>
      </c>
      <c r="G516">
        <v>5000</v>
      </c>
    </row>
    <row r="517" spans="1:7" hidden="1" x14ac:dyDescent="0.25">
      <c r="A517">
        <v>202307</v>
      </c>
      <c r="B517" s="249" t="s">
        <v>4814</v>
      </c>
      <c r="C517" t="s">
        <v>5004</v>
      </c>
      <c r="D517" t="s">
        <v>5004</v>
      </c>
      <c r="E517" t="s">
        <v>103</v>
      </c>
      <c r="F517" t="s">
        <v>103</v>
      </c>
      <c r="G517">
        <v>5000</v>
      </c>
    </row>
    <row r="518" spans="1:7" hidden="1" x14ac:dyDescent="0.25">
      <c r="A518">
        <v>202308</v>
      </c>
      <c r="B518" s="249" t="s">
        <v>4814</v>
      </c>
      <c r="C518" t="s">
        <v>5004</v>
      </c>
      <c r="D518" t="s">
        <v>5004</v>
      </c>
      <c r="E518" t="s">
        <v>103</v>
      </c>
      <c r="F518" t="s">
        <v>103</v>
      </c>
      <c r="G518">
        <v>5000</v>
      </c>
    </row>
    <row r="519" spans="1:7" hidden="1" x14ac:dyDescent="0.25">
      <c r="A519">
        <v>202305</v>
      </c>
      <c r="B519" t="s">
        <v>4440</v>
      </c>
      <c r="C519" t="s">
        <v>4440</v>
      </c>
      <c r="D519" t="s">
        <v>4440</v>
      </c>
      <c r="E519" t="s">
        <v>94</v>
      </c>
      <c r="F519" t="s">
        <v>94</v>
      </c>
      <c r="G519">
        <v>5000</v>
      </c>
    </row>
    <row r="520" spans="1:7" hidden="1" x14ac:dyDescent="0.25">
      <c r="A520">
        <v>202306</v>
      </c>
      <c r="B520" t="s">
        <v>4817</v>
      </c>
      <c r="C520" t="s">
        <v>5004</v>
      </c>
      <c r="D520" t="s">
        <v>5004</v>
      </c>
      <c r="E520" t="s">
        <v>103</v>
      </c>
      <c r="F520" t="s">
        <v>103</v>
      </c>
      <c r="G520">
        <v>5000</v>
      </c>
    </row>
    <row r="521" spans="1:7" hidden="1" x14ac:dyDescent="0.25">
      <c r="A521">
        <v>202307</v>
      </c>
      <c r="B521" t="s">
        <v>4817</v>
      </c>
      <c r="C521" t="s">
        <v>5004</v>
      </c>
      <c r="D521" t="s">
        <v>5004</v>
      </c>
      <c r="E521" t="s">
        <v>103</v>
      </c>
      <c r="F521" t="s">
        <v>103</v>
      </c>
      <c r="G521">
        <v>5000</v>
      </c>
    </row>
    <row r="522" spans="1:7" hidden="1" x14ac:dyDescent="0.25">
      <c r="A522">
        <v>202305</v>
      </c>
      <c r="B522" t="s">
        <v>3839</v>
      </c>
      <c r="C522" t="s">
        <v>3852</v>
      </c>
      <c r="D522" t="s">
        <v>3852</v>
      </c>
      <c r="E522" t="s">
        <v>103</v>
      </c>
      <c r="F522" t="s">
        <v>103</v>
      </c>
      <c r="G522">
        <v>5000</v>
      </c>
    </row>
    <row r="523" spans="1:7" hidden="1" x14ac:dyDescent="0.25">
      <c r="A523">
        <v>202308</v>
      </c>
      <c r="B523" t="s">
        <v>4817</v>
      </c>
      <c r="C523" t="s">
        <v>5004</v>
      </c>
      <c r="D523" t="s">
        <v>5004</v>
      </c>
      <c r="E523" t="s">
        <v>103</v>
      </c>
      <c r="F523" t="s">
        <v>103</v>
      </c>
      <c r="G523">
        <v>5000</v>
      </c>
    </row>
    <row r="524" spans="1:7" hidden="1" x14ac:dyDescent="0.25">
      <c r="A524">
        <v>202306</v>
      </c>
      <c r="B524" t="s">
        <v>4438</v>
      </c>
      <c r="C524" t="s">
        <v>4438</v>
      </c>
      <c r="D524" t="s">
        <v>4438</v>
      </c>
      <c r="E524" t="s">
        <v>118</v>
      </c>
      <c r="F524" t="s">
        <v>118</v>
      </c>
      <c r="G524">
        <v>5000</v>
      </c>
    </row>
    <row r="525" spans="1:7" hidden="1" x14ac:dyDescent="0.25">
      <c r="A525">
        <v>202305</v>
      </c>
      <c r="B525" t="s">
        <v>3840</v>
      </c>
      <c r="C525" t="s">
        <v>3852</v>
      </c>
      <c r="D525" t="s">
        <v>3852</v>
      </c>
      <c r="E525" t="s">
        <v>103</v>
      </c>
      <c r="F525" t="s">
        <v>103</v>
      </c>
      <c r="G525">
        <v>5000</v>
      </c>
    </row>
    <row r="526" spans="1:7" hidden="1" x14ac:dyDescent="0.25">
      <c r="A526">
        <v>202307</v>
      </c>
      <c r="B526" t="s">
        <v>4438</v>
      </c>
      <c r="C526" t="s">
        <v>4438</v>
      </c>
      <c r="D526" t="s">
        <v>4438</v>
      </c>
      <c r="E526" t="s">
        <v>118</v>
      </c>
      <c r="F526" t="s">
        <v>118</v>
      </c>
      <c r="G526">
        <v>5000</v>
      </c>
    </row>
    <row r="527" spans="1:7" hidden="1" x14ac:dyDescent="0.25">
      <c r="A527">
        <v>202308</v>
      </c>
      <c r="B527" t="s">
        <v>4438</v>
      </c>
      <c r="C527" t="s">
        <v>4438</v>
      </c>
      <c r="D527" t="s">
        <v>4438</v>
      </c>
      <c r="E527" t="s">
        <v>118</v>
      </c>
      <c r="F527" t="s">
        <v>118</v>
      </c>
      <c r="G527">
        <v>5000</v>
      </c>
    </row>
    <row r="528" spans="1:7" hidden="1" x14ac:dyDescent="0.25">
      <c r="A528">
        <v>202305</v>
      </c>
      <c r="B528" t="s">
        <v>763</v>
      </c>
      <c r="C528" t="s">
        <v>3854</v>
      </c>
      <c r="D528" t="s">
        <v>3854</v>
      </c>
      <c r="E528" t="s">
        <v>118</v>
      </c>
      <c r="F528" t="s">
        <v>118</v>
      </c>
      <c r="G528">
        <v>5000</v>
      </c>
    </row>
    <row r="529" spans="1:7" hidden="1" x14ac:dyDescent="0.25">
      <c r="A529">
        <v>202306</v>
      </c>
      <c r="B529" t="s">
        <v>3845</v>
      </c>
      <c r="C529" t="s">
        <v>3845</v>
      </c>
      <c r="D529" t="s">
        <v>3845</v>
      </c>
      <c r="E529" t="s">
        <v>101</v>
      </c>
      <c r="F529" t="s">
        <v>101</v>
      </c>
      <c r="G529">
        <v>5000</v>
      </c>
    </row>
    <row r="530" spans="1:7" hidden="1" x14ac:dyDescent="0.25">
      <c r="A530">
        <v>202307</v>
      </c>
      <c r="B530" t="s">
        <v>3845</v>
      </c>
      <c r="C530" t="s">
        <v>3845</v>
      </c>
      <c r="D530" t="s">
        <v>3845</v>
      </c>
      <c r="E530" t="s">
        <v>101</v>
      </c>
      <c r="F530" t="s">
        <v>101</v>
      </c>
      <c r="G530">
        <v>5000</v>
      </c>
    </row>
    <row r="531" spans="1:7" hidden="1" x14ac:dyDescent="0.25">
      <c r="A531">
        <v>202305</v>
      </c>
      <c r="B531" t="s">
        <v>4129</v>
      </c>
      <c r="C531" t="s">
        <v>4129</v>
      </c>
      <c r="D531" t="s">
        <v>4129</v>
      </c>
      <c r="E531" t="s">
        <v>103</v>
      </c>
      <c r="F531" t="s">
        <v>103</v>
      </c>
      <c r="G531">
        <v>5000</v>
      </c>
    </row>
    <row r="532" spans="1:7" hidden="1" x14ac:dyDescent="0.25">
      <c r="A532">
        <v>202305</v>
      </c>
      <c r="B532" t="s">
        <v>4129</v>
      </c>
      <c r="C532" t="s">
        <v>4129</v>
      </c>
      <c r="D532" t="s">
        <v>4129</v>
      </c>
      <c r="E532" t="s">
        <v>94</v>
      </c>
      <c r="F532" t="s">
        <v>94</v>
      </c>
      <c r="G532">
        <v>5000</v>
      </c>
    </row>
    <row r="533" spans="1:7" hidden="1" x14ac:dyDescent="0.25">
      <c r="A533">
        <v>202308</v>
      </c>
      <c r="B533" t="s">
        <v>3845</v>
      </c>
      <c r="C533" t="s">
        <v>3845</v>
      </c>
      <c r="D533" t="s">
        <v>3845</v>
      </c>
      <c r="E533" t="s">
        <v>101</v>
      </c>
      <c r="F533" t="s">
        <v>101</v>
      </c>
      <c r="G533">
        <v>5000</v>
      </c>
    </row>
    <row r="534" spans="1:7" hidden="1" x14ac:dyDescent="0.25">
      <c r="A534">
        <v>202306</v>
      </c>
      <c r="B534" t="s">
        <v>3836</v>
      </c>
      <c r="C534" t="s">
        <v>3849</v>
      </c>
      <c r="D534" t="s">
        <v>3849</v>
      </c>
      <c r="E534" t="s">
        <v>103</v>
      </c>
      <c r="F534" t="s">
        <v>103</v>
      </c>
      <c r="G534">
        <v>5000</v>
      </c>
    </row>
    <row r="535" spans="1:7" hidden="1" x14ac:dyDescent="0.25">
      <c r="A535">
        <v>202307</v>
      </c>
      <c r="B535" t="s">
        <v>3836</v>
      </c>
      <c r="C535" t="s">
        <v>3849</v>
      </c>
      <c r="D535" t="s">
        <v>3849</v>
      </c>
      <c r="E535" t="s">
        <v>103</v>
      </c>
      <c r="F535" t="s">
        <v>103</v>
      </c>
      <c r="G535">
        <v>5000</v>
      </c>
    </row>
    <row r="536" spans="1:7" hidden="1" x14ac:dyDescent="0.25">
      <c r="A536">
        <v>202308</v>
      </c>
      <c r="B536" t="s">
        <v>3836</v>
      </c>
      <c r="C536" t="s">
        <v>3849</v>
      </c>
      <c r="D536" t="s">
        <v>3849</v>
      </c>
      <c r="E536" t="s">
        <v>103</v>
      </c>
      <c r="F536" t="s">
        <v>103</v>
      </c>
      <c r="G536">
        <v>5000</v>
      </c>
    </row>
    <row r="537" spans="1:7" hidden="1" x14ac:dyDescent="0.25">
      <c r="A537">
        <v>202305</v>
      </c>
      <c r="B537" t="s">
        <v>4815</v>
      </c>
      <c r="C537" t="s">
        <v>4815</v>
      </c>
      <c r="D537" t="s">
        <v>4815</v>
      </c>
      <c r="E537" t="s">
        <v>118</v>
      </c>
      <c r="F537" t="s">
        <v>118</v>
      </c>
      <c r="G537">
        <v>5000</v>
      </c>
    </row>
    <row r="538" spans="1:7" hidden="1" x14ac:dyDescent="0.25">
      <c r="A538">
        <v>202306</v>
      </c>
      <c r="B538" t="s">
        <v>3837</v>
      </c>
      <c r="C538" t="s">
        <v>3849</v>
      </c>
      <c r="D538" t="s">
        <v>3849</v>
      </c>
      <c r="E538" t="s">
        <v>103</v>
      </c>
      <c r="F538" t="s">
        <v>103</v>
      </c>
      <c r="G538">
        <v>5000</v>
      </c>
    </row>
    <row r="539" spans="1:7" hidden="1" x14ac:dyDescent="0.25">
      <c r="A539">
        <v>202307</v>
      </c>
      <c r="B539" t="s">
        <v>3837</v>
      </c>
      <c r="C539" t="s">
        <v>3849</v>
      </c>
      <c r="D539" t="s">
        <v>3849</v>
      </c>
      <c r="E539" t="s">
        <v>103</v>
      </c>
      <c r="F539" t="s">
        <v>103</v>
      </c>
      <c r="G539">
        <v>5000</v>
      </c>
    </row>
    <row r="540" spans="1:7" hidden="1" x14ac:dyDescent="0.25">
      <c r="A540">
        <v>202305</v>
      </c>
      <c r="B540" t="s">
        <v>4602</v>
      </c>
      <c r="C540" t="s">
        <v>4602</v>
      </c>
      <c r="D540" t="s">
        <v>4602</v>
      </c>
      <c r="E540" t="s">
        <v>2976</v>
      </c>
      <c r="F540" t="s">
        <v>2976</v>
      </c>
      <c r="G540">
        <v>5000</v>
      </c>
    </row>
    <row r="541" spans="1:7" hidden="1" x14ac:dyDescent="0.25">
      <c r="A541">
        <v>202308</v>
      </c>
      <c r="B541" t="s">
        <v>3837</v>
      </c>
      <c r="C541" t="s">
        <v>3849</v>
      </c>
      <c r="D541" t="s">
        <v>3849</v>
      </c>
      <c r="E541" t="s">
        <v>103</v>
      </c>
      <c r="F541" t="s">
        <v>103</v>
      </c>
      <c r="G541">
        <v>5000</v>
      </c>
    </row>
    <row r="542" spans="1:7" hidden="1" x14ac:dyDescent="0.25">
      <c r="A542">
        <v>202306</v>
      </c>
      <c r="B542" t="s">
        <v>3838</v>
      </c>
      <c r="C542" t="s">
        <v>3849</v>
      </c>
      <c r="D542" t="s">
        <v>3849</v>
      </c>
      <c r="E542" t="s">
        <v>103</v>
      </c>
      <c r="F542" t="s">
        <v>103</v>
      </c>
      <c r="G542">
        <v>5000</v>
      </c>
    </row>
    <row r="543" spans="1:7" hidden="1" x14ac:dyDescent="0.25">
      <c r="A543">
        <v>202305</v>
      </c>
      <c r="B543" t="s">
        <v>4603</v>
      </c>
      <c r="C543" t="s">
        <v>4603</v>
      </c>
      <c r="D543" t="s">
        <v>4603</v>
      </c>
      <c r="E543" t="s">
        <v>2976</v>
      </c>
      <c r="F543" t="s">
        <v>2976</v>
      </c>
      <c r="G543">
        <v>5000</v>
      </c>
    </row>
    <row r="544" spans="1:7" hidden="1" x14ac:dyDescent="0.25">
      <c r="A544">
        <v>202307</v>
      </c>
      <c r="B544" t="s">
        <v>3838</v>
      </c>
      <c r="C544" t="s">
        <v>3849</v>
      </c>
      <c r="D544" t="s">
        <v>3849</v>
      </c>
      <c r="E544" t="s">
        <v>103</v>
      </c>
      <c r="F544" t="s">
        <v>103</v>
      </c>
      <c r="G544">
        <v>5000</v>
      </c>
    </row>
    <row r="545" spans="1:7" hidden="1" x14ac:dyDescent="0.25">
      <c r="A545">
        <v>202308</v>
      </c>
      <c r="B545" t="s">
        <v>3838</v>
      </c>
      <c r="C545" t="s">
        <v>3849</v>
      </c>
      <c r="D545" t="s">
        <v>3849</v>
      </c>
      <c r="E545" t="s">
        <v>103</v>
      </c>
      <c r="F545" t="s">
        <v>103</v>
      </c>
      <c r="G545">
        <v>5000</v>
      </c>
    </row>
    <row r="546" spans="1:7" hidden="1" x14ac:dyDescent="0.25">
      <c r="A546">
        <v>202305</v>
      </c>
      <c r="B546" t="s">
        <v>4442</v>
      </c>
      <c r="C546" t="s">
        <v>4442</v>
      </c>
      <c r="D546" t="s">
        <v>4442</v>
      </c>
      <c r="E546" t="s">
        <v>103</v>
      </c>
      <c r="F546" t="s">
        <v>103</v>
      </c>
      <c r="G546">
        <v>5000</v>
      </c>
    </row>
    <row r="547" spans="1:7" hidden="1" x14ac:dyDescent="0.25">
      <c r="A547">
        <v>202306</v>
      </c>
      <c r="B547" t="s">
        <v>4441</v>
      </c>
      <c r="C547" t="s">
        <v>4440</v>
      </c>
      <c r="D547" t="s">
        <v>4440</v>
      </c>
      <c r="E547" t="s">
        <v>94</v>
      </c>
      <c r="F547" t="s">
        <v>94</v>
      </c>
      <c r="G547">
        <v>5000</v>
      </c>
    </row>
    <row r="548" spans="1:7" hidden="1" x14ac:dyDescent="0.25">
      <c r="A548">
        <v>202307</v>
      </c>
      <c r="B548" t="s">
        <v>4441</v>
      </c>
      <c r="C548" t="s">
        <v>4440</v>
      </c>
      <c r="D548" t="s">
        <v>4440</v>
      </c>
      <c r="E548" t="s">
        <v>94</v>
      </c>
      <c r="F548" t="s">
        <v>94</v>
      </c>
      <c r="G548">
        <v>5000</v>
      </c>
    </row>
    <row r="549" spans="1:7" hidden="1" x14ac:dyDescent="0.25">
      <c r="A549">
        <v>202305</v>
      </c>
      <c r="B549" t="s">
        <v>4443</v>
      </c>
      <c r="C549" t="s">
        <v>4442</v>
      </c>
      <c r="D549" t="s">
        <v>4442</v>
      </c>
      <c r="E549" t="s">
        <v>103</v>
      </c>
      <c r="F549" t="s">
        <v>103</v>
      </c>
      <c r="G549">
        <v>5000</v>
      </c>
    </row>
    <row r="550" spans="1:7" hidden="1" x14ac:dyDescent="0.25">
      <c r="A550">
        <v>202308</v>
      </c>
      <c r="B550" t="s">
        <v>4441</v>
      </c>
      <c r="C550" t="s">
        <v>4440</v>
      </c>
      <c r="D550" t="s">
        <v>4440</v>
      </c>
      <c r="E550" t="s">
        <v>94</v>
      </c>
      <c r="F550" t="s">
        <v>94</v>
      </c>
      <c r="G550">
        <v>5000</v>
      </c>
    </row>
    <row r="551" spans="1:7" hidden="1" x14ac:dyDescent="0.25">
      <c r="A551">
        <v>202306</v>
      </c>
      <c r="B551" t="s">
        <v>4440</v>
      </c>
      <c r="C551" t="s">
        <v>4440</v>
      </c>
      <c r="D551" t="s">
        <v>4440</v>
      </c>
      <c r="E551" t="s">
        <v>94</v>
      </c>
      <c r="F551" t="s">
        <v>94</v>
      </c>
      <c r="G551">
        <v>5000</v>
      </c>
    </row>
    <row r="552" spans="1:7" hidden="1" x14ac:dyDescent="0.25">
      <c r="A552">
        <v>202305</v>
      </c>
      <c r="B552" t="s">
        <v>3846</v>
      </c>
      <c r="C552" t="s">
        <v>3855</v>
      </c>
      <c r="D552" t="s">
        <v>3855</v>
      </c>
      <c r="E552" t="s">
        <v>101</v>
      </c>
      <c r="F552" t="s">
        <v>101</v>
      </c>
      <c r="G552">
        <v>5000</v>
      </c>
    </row>
    <row r="553" spans="1:7" hidden="1" x14ac:dyDescent="0.25">
      <c r="A553">
        <v>202307</v>
      </c>
      <c r="B553" t="s">
        <v>4440</v>
      </c>
      <c r="C553" t="s">
        <v>4440</v>
      </c>
      <c r="D553" t="s">
        <v>4440</v>
      </c>
      <c r="E553" t="s">
        <v>94</v>
      </c>
      <c r="F553" t="s">
        <v>94</v>
      </c>
      <c r="G553">
        <v>5000</v>
      </c>
    </row>
    <row r="554" spans="1:7" hidden="1" x14ac:dyDescent="0.25">
      <c r="A554">
        <v>202308</v>
      </c>
      <c r="B554" t="s">
        <v>4440</v>
      </c>
      <c r="C554" t="s">
        <v>4440</v>
      </c>
      <c r="D554" t="s">
        <v>4440</v>
      </c>
      <c r="E554" t="s">
        <v>94</v>
      </c>
      <c r="F554" t="s">
        <v>94</v>
      </c>
      <c r="G554">
        <v>5000</v>
      </c>
    </row>
    <row r="555" spans="1:7" hidden="1" x14ac:dyDescent="0.25">
      <c r="A555">
        <v>202305</v>
      </c>
      <c r="B555" t="s">
        <v>4128</v>
      </c>
      <c r="C555" t="s">
        <v>4128</v>
      </c>
      <c r="D555" t="s">
        <v>4128</v>
      </c>
      <c r="E555" t="s">
        <v>101</v>
      </c>
      <c r="F555" t="s">
        <v>101</v>
      </c>
      <c r="G555">
        <v>5000</v>
      </c>
    </row>
    <row r="556" spans="1:7" hidden="1" x14ac:dyDescent="0.25">
      <c r="A556">
        <v>202306</v>
      </c>
      <c r="B556" t="s">
        <v>3839</v>
      </c>
      <c r="C556" t="s">
        <v>3852</v>
      </c>
      <c r="D556" t="s">
        <v>3852</v>
      </c>
      <c r="E556" t="s">
        <v>103</v>
      </c>
      <c r="F556" t="s">
        <v>103</v>
      </c>
      <c r="G556">
        <v>5000</v>
      </c>
    </row>
    <row r="557" spans="1:7" hidden="1" x14ac:dyDescent="0.25">
      <c r="A557">
        <v>202307</v>
      </c>
      <c r="B557" t="s">
        <v>3839</v>
      </c>
      <c r="C557" t="s">
        <v>3852</v>
      </c>
      <c r="D557" t="s">
        <v>3852</v>
      </c>
      <c r="E557" t="s">
        <v>103</v>
      </c>
      <c r="F557" t="s">
        <v>103</v>
      </c>
      <c r="G557">
        <v>5000</v>
      </c>
    </row>
    <row r="558" spans="1:7" hidden="1" x14ac:dyDescent="0.25">
      <c r="A558">
        <v>202305</v>
      </c>
      <c r="B558" t="s">
        <v>3841</v>
      </c>
      <c r="C558" t="s">
        <v>3850</v>
      </c>
      <c r="D558" t="s">
        <v>3850</v>
      </c>
      <c r="E558" t="s">
        <v>103</v>
      </c>
      <c r="F558" t="s">
        <v>103</v>
      </c>
      <c r="G558">
        <v>5000</v>
      </c>
    </row>
    <row r="559" spans="1:7" hidden="1" x14ac:dyDescent="0.25">
      <c r="A559">
        <v>202305</v>
      </c>
      <c r="B559" t="s">
        <v>3841</v>
      </c>
      <c r="C559" t="s">
        <v>3850</v>
      </c>
      <c r="D559" t="s">
        <v>3850</v>
      </c>
      <c r="E559" t="s">
        <v>103</v>
      </c>
      <c r="F559" t="s">
        <v>103</v>
      </c>
      <c r="G559">
        <v>5000</v>
      </c>
    </row>
    <row r="560" spans="1:7" hidden="1" x14ac:dyDescent="0.25">
      <c r="A560">
        <v>202308</v>
      </c>
      <c r="B560" t="s">
        <v>3839</v>
      </c>
      <c r="C560" t="s">
        <v>3852</v>
      </c>
      <c r="D560" t="s">
        <v>3852</v>
      </c>
      <c r="E560" t="s">
        <v>103</v>
      </c>
      <c r="F560" t="s">
        <v>103</v>
      </c>
      <c r="G560">
        <v>5000</v>
      </c>
    </row>
    <row r="561" spans="1:7" hidden="1" x14ac:dyDescent="0.25">
      <c r="A561">
        <v>202306</v>
      </c>
      <c r="B561" t="s">
        <v>3840</v>
      </c>
      <c r="C561" t="s">
        <v>3852</v>
      </c>
      <c r="D561" t="s">
        <v>3852</v>
      </c>
      <c r="E561" t="s">
        <v>103</v>
      </c>
      <c r="F561" t="s">
        <v>103</v>
      </c>
      <c r="G561">
        <v>5000</v>
      </c>
    </row>
    <row r="562" spans="1:7" hidden="1" x14ac:dyDescent="0.25">
      <c r="A562">
        <v>202307</v>
      </c>
      <c r="B562" t="s">
        <v>3840</v>
      </c>
      <c r="C562" t="s">
        <v>3852</v>
      </c>
      <c r="D562" t="s">
        <v>3852</v>
      </c>
      <c r="E562" t="s">
        <v>103</v>
      </c>
      <c r="F562" t="s">
        <v>103</v>
      </c>
      <c r="G562">
        <v>5000</v>
      </c>
    </row>
    <row r="563" spans="1:7" hidden="1" x14ac:dyDescent="0.25">
      <c r="A563">
        <v>202308</v>
      </c>
      <c r="B563" t="s">
        <v>3840</v>
      </c>
      <c r="C563" t="s">
        <v>3852</v>
      </c>
      <c r="D563" t="s">
        <v>3852</v>
      </c>
      <c r="E563" t="s">
        <v>103</v>
      </c>
      <c r="F563" t="s">
        <v>103</v>
      </c>
      <c r="G563">
        <v>5000</v>
      </c>
    </row>
    <row r="564" spans="1:7" hidden="1" x14ac:dyDescent="0.25">
      <c r="A564">
        <v>202305</v>
      </c>
      <c r="B564" t="s">
        <v>4882</v>
      </c>
      <c r="C564" t="s">
        <v>4882</v>
      </c>
      <c r="D564" t="s">
        <v>4882</v>
      </c>
      <c r="E564" t="s">
        <v>118</v>
      </c>
      <c r="F564" t="s">
        <v>118</v>
      </c>
      <c r="G564">
        <v>5000</v>
      </c>
    </row>
    <row r="565" spans="1:7" hidden="1" x14ac:dyDescent="0.25">
      <c r="A565">
        <v>202306</v>
      </c>
      <c r="B565" t="s">
        <v>763</v>
      </c>
      <c r="C565" t="s">
        <v>3854</v>
      </c>
      <c r="D565" t="s">
        <v>3854</v>
      </c>
      <c r="E565" t="s">
        <v>118</v>
      </c>
      <c r="F565" t="s">
        <v>118</v>
      </c>
      <c r="G565">
        <v>5000</v>
      </c>
    </row>
    <row r="566" spans="1:7" hidden="1" x14ac:dyDescent="0.25">
      <c r="A566">
        <v>202307</v>
      </c>
      <c r="B566" t="s">
        <v>763</v>
      </c>
      <c r="C566" t="s">
        <v>3854</v>
      </c>
      <c r="D566" t="s">
        <v>3854</v>
      </c>
      <c r="E566" t="s">
        <v>118</v>
      </c>
      <c r="F566" t="s">
        <v>118</v>
      </c>
      <c r="G566">
        <v>5000</v>
      </c>
    </row>
    <row r="567" spans="1:7" hidden="1" x14ac:dyDescent="0.25">
      <c r="A567">
        <v>202305</v>
      </c>
      <c r="B567" t="s">
        <v>3843</v>
      </c>
      <c r="C567" t="s">
        <v>9</v>
      </c>
      <c r="D567" t="s">
        <v>9</v>
      </c>
      <c r="E567" t="s">
        <v>118</v>
      </c>
      <c r="F567" t="s">
        <v>118</v>
      </c>
      <c r="G567">
        <v>5000</v>
      </c>
    </row>
    <row r="568" spans="1:7" hidden="1" x14ac:dyDescent="0.25">
      <c r="A568">
        <v>202308</v>
      </c>
      <c r="B568" t="s">
        <v>763</v>
      </c>
      <c r="C568" t="s">
        <v>3854</v>
      </c>
      <c r="D568" t="s">
        <v>3854</v>
      </c>
      <c r="E568" t="s">
        <v>118</v>
      </c>
      <c r="F568" t="s">
        <v>118</v>
      </c>
      <c r="G568">
        <v>5000</v>
      </c>
    </row>
    <row r="569" spans="1:7" hidden="1" x14ac:dyDescent="0.25">
      <c r="A569">
        <v>202306</v>
      </c>
      <c r="B569" t="s">
        <v>4129</v>
      </c>
      <c r="C569" t="s">
        <v>4129</v>
      </c>
      <c r="D569" t="s">
        <v>4129</v>
      </c>
      <c r="E569" t="s">
        <v>103</v>
      </c>
      <c r="F569" t="s">
        <v>103</v>
      </c>
      <c r="G569">
        <v>5000</v>
      </c>
    </row>
    <row r="570" spans="1:7" hidden="1" x14ac:dyDescent="0.25">
      <c r="A570">
        <v>202306</v>
      </c>
      <c r="B570" t="s">
        <v>4129</v>
      </c>
      <c r="C570" t="s">
        <v>4129</v>
      </c>
      <c r="D570" t="s">
        <v>4129</v>
      </c>
      <c r="E570" t="s">
        <v>94</v>
      </c>
      <c r="F570" t="s">
        <v>94</v>
      </c>
      <c r="G570">
        <v>5000</v>
      </c>
    </row>
    <row r="571" spans="1:7" hidden="1" x14ac:dyDescent="0.25">
      <c r="A571">
        <v>202307</v>
      </c>
      <c r="B571" t="s">
        <v>4129</v>
      </c>
      <c r="C571" t="s">
        <v>4129</v>
      </c>
      <c r="D571" t="s">
        <v>4129</v>
      </c>
      <c r="E571" t="s">
        <v>103</v>
      </c>
      <c r="F571" t="s">
        <v>103</v>
      </c>
      <c r="G571">
        <v>5000</v>
      </c>
    </row>
    <row r="572" spans="1:7" hidden="1" x14ac:dyDescent="0.25">
      <c r="A572">
        <v>202305</v>
      </c>
      <c r="B572" t="s">
        <v>4813</v>
      </c>
      <c r="C572" t="s">
        <v>4813</v>
      </c>
      <c r="D572" t="s">
        <v>4813</v>
      </c>
      <c r="E572" t="s">
        <v>103</v>
      </c>
      <c r="F572" t="s">
        <v>103</v>
      </c>
      <c r="G572">
        <v>5000</v>
      </c>
    </row>
    <row r="573" spans="1:7" hidden="1" x14ac:dyDescent="0.25">
      <c r="A573">
        <v>202307</v>
      </c>
      <c r="B573" t="s">
        <v>4129</v>
      </c>
      <c r="C573" t="s">
        <v>4129</v>
      </c>
      <c r="D573" t="s">
        <v>4129</v>
      </c>
      <c r="E573" t="s">
        <v>94</v>
      </c>
      <c r="F573" t="s">
        <v>94</v>
      </c>
      <c r="G573">
        <v>5000</v>
      </c>
    </row>
    <row r="574" spans="1:7" hidden="1" x14ac:dyDescent="0.25">
      <c r="A574">
        <v>202308</v>
      </c>
      <c r="B574" t="s">
        <v>4129</v>
      </c>
      <c r="C574" t="s">
        <v>4129</v>
      </c>
      <c r="D574" t="s">
        <v>4129</v>
      </c>
      <c r="E574" t="s">
        <v>103</v>
      </c>
      <c r="F574" t="s">
        <v>103</v>
      </c>
      <c r="G574">
        <v>5000</v>
      </c>
    </row>
    <row r="575" spans="1:7" hidden="1" x14ac:dyDescent="0.25">
      <c r="A575">
        <v>202305</v>
      </c>
      <c r="B575" t="s">
        <v>4816</v>
      </c>
      <c r="C575" t="s">
        <v>4813</v>
      </c>
      <c r="D575" t="s">
        <v>4813</v>
      </c>
      <c r="E575" t="s">
        <v>103</v>
      </c>
      <c r="F575" t="s">
        <v>103</v>
      </c>
      <c r="G575">
        <v>5000</v>
      </c>
    </row>
    <row r="576" spans="1:7" hidden="1" x14ac:dyDescent="0.25">
      <c r="A576">
        <v>202308</v>
      </c>
      <c r="B576" t="s">
        <v>4129</v>
      </c>
      <c r="C576" t="s">
        <v>4129</v>
      </c>
      <c r="D576" t="s">
        <v>4129</v>
      </c>
      <c r="E576" t="s">
        <v>94</v>
      </c>
      <c r="F576" t="s">
        <v>94</v>
      </c>
      <c r="G576">
        <v>5000</v>
      </c>
    </row>
    <row r="577" spans="1:7" hidden="1" x14ac:dyDescent="0.25">
      <c r="A577">
        <v>202306</v>
      </c>
      <c r="B577" t="s">
        <v>4815</v>
      </c>
      <c r="C577" t="s">
        <v>4815</v>
      </c>
      <c r="D577" t="s">
        <v>4815</v>
      </c>
      <c r="E577" t="s">
        <v>118</v>
      </c>
      <c r="F577" t="s">
        <v>118</v>
      </c>
      <c r="G577">
        <v>5000</v>
      </c>
    </row>
    <row r="578" spans="1:7" hidden="1" x14ac:dyDescent="0.25">
      <c r="A578">
        <v>202307</v>
      </c>
      <c r="B578" t="s">
        <v>4815</v>
      </c>
      <c r="C578" t="s">
        <v>4815</v>
      </c>
      <c r="D578" t="s">
        <v>4815</v>
      </c>
      <c r="E578" t="s">
        <v>118</v>
      </c>
      <c r="F578" t="s">
        <v>118</v>
      </c>
      <c r="G578">
        <v>5000</v>
      </c>
    </row>
    <row r="579" spans="1:7" hidden="1" x14ac:dyDescent="0.25">
      <c r="A579">
        <v>202308</v>
      </c>
      <c r="B579" t="s">
        <v>4815</v>
      </c>
      <c r="C579" t="s">
        <v>4815</v>
      </c>
      <c r="D579" t="s">
        <v>4815</v>
      </c>
      <c r="E579" t="s">
        <v>118</v>
      </c>
      <c r="F579" t="s">
        <v>118</v>
      </c>
      <c r="G579">
        <v>5000</v>
      </c>
    </row>
    <row r="580" spans="1:7" hidden="1" x14ac:dyDescent="0.25">
      <c r="A580">
        <v>202306</v>
      </c>
      <c r="B580" t="s">
        <v>4602</v>
      </c>
      <c r="C580" t="s">
        <v>4602</v>
      </c>
      <c r="D580" t="s">
        <v>4602</v>
      </c>
      <c r="E580" t="s">
        <v>2976</v>
      </c>
      <c r="F580" t="s">
        <v>2976</v>
      </c>
      <c r="G580">
        <v>5000</v>
      </c>
    </row>
    <row r="581" spans="1:7" hidden="1" x14ac:dyDescent="0.25">
      <c r="A581">
        <v>202307</v>
      </c>
      <c r="B581" t="s">
        <v>4602</v>
      </c>
      <c r="C581" t="s">
        <v>4602</v>
      </c>
      <c r="D581" t="s">
        <v>4602</v>
      </c>
      <c r="E581" t="s">
        <v>2976</v>
      </c>
      <c r="F581" t="s">
        <v>2976</v>
      </c>
      <c r="G581">
        <v>5000</v>
      </c>
    </row>
    <row r="582" spans="1:7" hidden="1" x14ac:dyDescent="0.25">
      <c r="A582">
        <v>202308</v>
      </c>
      <c r="B582" t="s">
        <v>4602</v>
      </c>
      <c r="C582" t="s">
        <v>4602</v>
      </c>
      <c r="D582" t="s">
        <v>4602</v>
      </c>
      <c r="E582" t="s">
        <v>2976</v>
      </c>
      <c r="F582" t="s">
        <v>2976</v>
      </c>
      <c r="G582">
        <v>5000</v>
      </c>
    </row>
    <row r="583" spans="1:7" hidden="1" x14ac:dyDescent="0.25">
      <c r="A583">
        <v>202306</v>
      </c>
      <c r="B583" t="s">
        <v>4603</v>
      </c>
      <c r="C583" t="s">
        <v>4603</v>
      </c>
      <c r="D583" t="s">
        <v>4603</v>
      </c>
      <c r="E583" t="s">
        <v>2976</v>
      </c>
      <c r="F583" t="s">
        <v>2976</v>
      </c>
      <c r="G583">
        <v>5000</v>
      </c>
    </row>
    <row r="584" spans="1:7" hidden="1" x14ac:dyDescent="0.25">
      <c r="A584">
        <v>202307</v>
      </c>
      <c r="B584" t="s">
        <v>4603</v>
      </c>
      <c r="C584" t="s">
        <v>4603</v>
      </c>
      <c r="D584" t="s">
        <v>4603</v>
      </c>
      <c r="E584" t="s">
        <v>2976</v>
      </c>
      <c r="F584" t="s">
        <v>2976</v>
      </c>
      <c r="G584">
        <v>5000</v>
      </c>
    </row>
    <row r="585" spans="1:7" hidden="1" x14ac:dyDescent="0.25">
      <c r="A585">
        <v>202308</v>
      </c>
      <c r="B585" t="s">
        <v>4603</v>
      </c>
      <c r="C585" t="s">
        <v>4603</v>
      </c>
      <c r="D585" t="s">
        <v>4603</v>
      </c>
      <c r="E585" t="s">
        <v>2976</v>
      </c>
      <c r="F585" t="s">
        <v>2976</v>
      </c>
      <c r="G585">
        <v>5000</v>
      </c>
    </row>
    <row r="586" spans="1:7" hidden="1" x14ac:dyDescent="0.25">
      <c r="A586">
        <v>202306</v>
      </c>
      <c r="B586" t="s">
        <v>4442</v>
      </c>
      <c r="C586" t="s">
        <v>4442</v>
      </c>
      <c r="D586" t="s">
        <v>4442</v>
      </c>
      <c r="E586" t="s">
        <v>103</v>
      </c>
      <c r="F586" t="s">
        <v>103</v>
      </c>
      <c r="G586">
        <v>5000</v>
      </c>
    </row>
    <row r="587" spans="1:7" hidden="1" x14ac:dyDescent="0.25">
      <c r="A587">
        <v>202307</v>
      </c>
      <c r="B587" t="s">
        <v>4442</v>
      </c>
      <c r="C587" t="s">
        <v>4442</v>
      </c>
      <c r="D587" t="s">
        <v>4442</v>
      </c>
      <c r="E587" t="s">
        <v>103</v>
      </c>
      <c r="F587" t="s">
        <v>103</v>
      </c>
      <c r="G587">
        <v>5000</v>
      </c>
    </row>
    <row r="588" spans="1:7" hidden="1" x14ac:dyDescent="0.25">
      <c r="A588">
        <v>202308</v>
      </c>
      <c r="B588" t="s">
        <v>4442</v>
      </c>
      <c r="C588" t="s">
        <v>4442</v>
      </c>
      <c r="D588" t="s">
        <v>4442</v>
      </c>
      <c r="E588" t="s">
        <v>103</v>
      </c>
      <c r="F588" t="s">
        <v>103</v>
      </c>
      <c r="G588">
        <v>5000</v>
      </c>
    </row>
    <row r="589" spans="1:7" hidden="1" x14ac:dyDescent="0.25">
      <c r="A589">
        <v>202306</v>
      </c>
      <c r="B589" t="s">
        <v>4443</v>
      </c>
      <c r="C589" t="s">
        <v>4442</v>
      </c>
      <c r="D589" t="s">
        <v>4442</v>
      </c>
      <c r="E589" t="s">
        <v>103</v>
      </c>
      <c r="F589" t="s">
        <v>103</v>
      </c>
      <c r="G589">
        <v>5000</v>
      </c>
    </row>
    <row r="590" spans="1:7" hidden="1" x14ac:dyDescent="0.25">
      <c r="A590">
        <v>202307</v>
      </c>
      <c r="B590" t="s">
        <v>4443</v>
      </c>
      <c r="C590" t="s">
        <v>4442</v>
      </c>
      <c r="D590" t="s">
        <v>4442</v>
      </c>
      <c r="E590" t="s">
        <v>103</v>
      </c>
      <c r="F590" t="s">
        <v>103</v>
      </c>
      <c r="G590">
        <v>5000</v>
      </c>
    </row>
    <row r="591" spans="1:7" hidden="1" x14ac:dyDescent="0.25">
      <c r="A591">
        <v>202308</v>
      </c>
      <c r="B591" t="s">
        <v>4443</v>
      </c>
      <c r="C591" t="s">
        <v>4442</v>
      </c>
      <c r="D591" t="s">
        <v>4442</v>
      </c>
      <c r="E591" t="s">
        <v>103</v>
      </c>
      <c r="F591" t="s">
        <v>103</v>
      </c>
      <c r="G591">
        <v>5000</v>
      </c>
    </row>
    <row r="592" spans="1:7" hidden="1" x14ac:dyDescent="0.25">
      <c r="A592">
        <v>202308</v>
      </c>
      <c r="B592" t="s">
        <v>769</v>
      </c>
      <c r="C592" t="s">
        <v>769</v>
      </c>
      <c r="D592" t="s">
        <v>769</v>
      </c>
      <c r="E592" t="s">
        <v>118</v>
      </c>
      <c r="F592" t="s">
        <v>118</v>
      </c>
      <c r="G592">
        <v>5000</v>
      </c>
    </row>
    <row r="593" spans="1:7" hidden="1" x14ac:dyDescent="0.25">
      <c r="A593">
        <v>202307</v>
      </c>
      <c r="B593" t="s">
        <v>769</v>
      </c>
      <c r="C593" t="s">
        <v>769</v>
      </c>
      <c r="D593" t="s">
        <v>769</v>
      </c>
      <c r="E593" t="s">
        <v>118</v>
      </c>
      <c r="F593" t="s">
        <v>118</v>
      </c>
      <c r="G593">
        <v>5000</v>
      </c>
    </row>
    <row r="594" spans="1:7" hidden="1" x14ac:dyDescent="0.25">
      <c r="A594">
        <v>202306</v>
      </c>
      <c r="B594" t="s">
        <v>769</v>
      </c>
      <c r="C594" t="s">
        <v>769</v>
      </c>
      <c r="D594" t="s">
        <v>769</v>
      </c>
      <c r="E594" t="s">
        <v>118</v>
      </c>
      <c r="F594" t="s">
        <v>118</v>
      </c>
      <c r="G594">
        <v>5000</v>
      </c>
    </row>
    <row r="595" spans="1:7" hidden="1" x14ac:dyDescent="0.25">
      <c r="A595">
        <v>202306</v>
      </c>
      <c r="B595" t="s">
        <v>3846</v>
      </c>
      <c r="C595" t="s">
        <v>3855</v>
      </c>
      <c r="D595" t="s">
        <v>3855</v>
      </c>
      <c r="E595" t="s">
        <v>101</v>
      </c>
      <c r="F595" t="s">
        <v>101</v>
      </c>
      <c r="G595">
        <v>5000</v>
      </c>
    </row>
    <row r="596" spans="1:7" hidden="1" x14ac:dyDescent="0.25">
      <c r="A596">
        <v>202307</v>
      </c>
      <c r="B596" t="s">
        <v>3846</v>
      </c>
      <c r="C596" t="s">
        <v>3855</v>
      </c>
      <c r="D596" t="s">
        <v>3855</v>
      </c>
      <c r="E596" t="s">
        <v>101</v>
      </c>
      <c r="F596" t="s">
        <v>101</v>
      </c>
      <c r="G596">
        <v>5000</v>
      </c>
    </row>
    <row r="597" spans="1:7" hidden="1" x14ac:dyDescent="0.25">
      <c r="A597">
        <v>202308</v>
      </c>
      <c r="B597" t="s">
        <v>3846</v>
      </c>
      <c r="C597" t="s">
        <v>3855</v>
      </c>
      <c r="D597" t="s">
        <v>3855</v>
      </c>
      <c r="E597" t="s">
        <v>101</v>
      </c>
      <c r="F597" t="s">
        <v>101</v>
      </c>
      <c r="G597">
        <v>5000</v>
      </c>
    </row>
    <row r="598" spans="1:7" hidden="1" x14ac:dyDescent="0.25">
      <c r="A598">
        <v>202306</v>
      </c>
      <c r="B598" t="s">
        <v>4128</v>
      </c>
      <c r="C598" t="s">
        <v>4128</v>
      </c>
      <c r="D598" t="s">
        <v>4128</v>
      </c>
      <c r="E598" t="s">
        <v>101</v>
      </c>
      <c r="F598" t="s">
        <v>101</v>
      </c>
      <c r="G598">
        <v>5000</v>
      </c>
    </row>
    <row r="599" spans="1:7" hidden="1" x14ac:dyDescent="0.25">
      <c r="A599">
        <v>202307</v>
      </c>
      <c r="B599" t="s">
        <v>4128</v>
      </c>
      <c r="C599" t="s">
        <v>4128</v>
      </c>
      <c r="D599" t="s">
        <v>4128</v>
      </c>
      <c r="E599" t="s">
        <v>101</v>
      </c>
      <c r="F599" t="s">
        <v>101</v>
      </c>
      <c r="G599">
        <v>5000</v>
      </c>
    </row>
    <row r="600" spans="1:7" hidden="1" x14ac:dyDescent="0.25">
      <c r="A600">
        <v>202308</v>
      </c>
      <c r="B600" t="s">
        <v>4128</v>
      </c>
      <c r="C600" t="s">
        <v>4128</v>
      </c>
      <c r="D600" t="s">
        <v>4128</v>
      </c>
      <c r="E600" t="s">
        <v>101</v>
      </c>
      <c r="F600" t="s">
        <v>101</v>
      </c>
      <c r="G600">
        <v>5000</v>
      </c>
    </row>
    <row r="601" spans="1:7" hidden="1" x14ac:dyDescent="0.25">
      <c r="A601">
        <v>202306</v>
      </c>
      <c r="B601" t="s">
        <v>3841</v>
      </c>
      <c r="C601" t="s">
        <v>3850</v>
      </c>
      <c r="D601" t="s">
        <v>3850</v>
      </c>
      <c r="E601" t="s">
        <v>103</v>
      </c>
      <c r="F601" t="s">
        <v>103</v>
      </c>
      <c r="G601">
        <v>5000</v>
      </c>
    </row>
    <row r="602" spans="1:7" hidden="1" x14ac:dyDescent="0.25">
      <c r="A602">
        <v>202306</v>
      </c>
      <c r="B602" t="s">
        <v>3841</v>
      </c>
      <c r="C602" t="s">
        <v>3850</v>
      </c>
      <c r="D602" t="s">
        <v>3850</v>
      </c>
      <c r="E602" t="s">
        <v>103</v>
      </c>
      <c r="F602" t="s">
        <v>103</v>
      </c>
      <c r="G602">
        <v>5000</v>
      </c>
    </row>
    <row r="603" spans="1:7" hidden="1" x14ac:dyDescent="0.25">
      <c r="A603">
        <v>202307</v>
      </c>
      <c r="B603" t="s">
        <v>3841</v>
      </c>
      <c r="C603" t="s">
        <v>3850</v>
      </c>
      <c r="D603" t="s">
        <v>3850</v>
      </c>
      <c r="E603" t="s">
        <v>103</v>
      </c>
      <c r="F603" t="s">
        <v>103</v>
      </c>
      <c r="G603">
        <v>5000</v>
      </c>
    </row>
    <row r="604" spans="1:7" hidden="1" x14ac:dyDescent="0.25">
      <c r="A604">
        <v>202307</v>
      </c>
      <c r="B604" t="s">
        <v>3841</v>
      </c>
      <c r="C604" t="s">
        <v>3850</v>
      </c>
      <c r="D604" t="s">
        <v>3850</v>
      </c>
      <c r="E604" t="s">
        <v>103</v>
      </c>
      <c r="F604" t="s">
        <v>103</v>
      </c>
      <c r="G604">
        <v>5000</v>
      </c>
    </row>
    <row r="605" spans="1:7" hidden="1" x14ac:dyDescent="0.25">
      <c r="A605">
        <v>202308</v>
      </c>
      <c r="B605" t="s">
        <v>3841</v>
      </c>
      <c r="C605" t="s">
        <v>3850</v>
      </c>
      <c r="D605" t="s">
        <v>3850</v>
      </c>
      <c r="E605" t="s">
        <v>103</v>
      </c>
      <c r="F605" t="s">
        <v>103</v>
      </c>
      <c r="G605">
        <v>5000</v>
      </c>
    </row>
    <row r="606" spans="1:7" hidden="1" x14ac:dyDescent="0.25">
      <c r="A606">
        <v>202308</v>
      </c>
      <c r="B606" t="s">
        <v>3841</v>
      </c>
      <c r="C606" t="s">
        <v>3850</v>
      </c>
      <c r="D606" t="s">
        <v>3850</v>
      </c>
      <c r="E606" t="s">
        <v>103</v>
      </c>
      <c r="F606" t="s">
        <v>103</v>
      </c>
      <c r="G606">
        <v>5000</v>
      </c>
    </row>
    <row r="607" spans="1:7" hidden="1" x14ac:dyDescent="0.25">
      <c r="A607">
        <v>202306</v>
      </c>
      <c r="B607" t="s">
        <v>4882</v>
      </c>
      <c r="C607" t="s">
        <v>4882</v>
      </c>
      <c r="D607" t="s">
        <v>4882</v>
      </c>
      <c r="E607" t="s">
        <v>118</v>
      </c>
      <c r="F607" t="s">
        <v>118</v>
      </c>
      <c r="G607">
        <v>5000</v>
      </c>
    </row>
    <row r="608" spans="1:7" hidden="1" x14ac:dyDescent="0.25">
      <c r="A608">
        <v>202307</v>
      </c>
      <c r="B608" t="s">
        <v>4882</v>
      </c>
      <c r="C608" t="s">
        <v>4882</v>
      </c>
      <c r="D608" t="s">
        <v>4882</v>
      </c>
      <c r="E608" t="s">
        <v>118</v>
      </c>
      <c r="F608" t="s">
        <v>118</v>
      </c>
      <c r="G608">
        <v>5000</v>
      </c>
    </row>
    <row r="609" spans="1:7" hidden="1" x14ac:dyDescent="0.25">
      <c r="A609">
        <v>202308</v>
      </c>
      <c r="B609" t="s">
        <v>4882</v>
      </c>
      <c r="C609" t="s">
        <v>4882</v>
      </c>
      <c r="D609" t="s">
        <v>4882</v>
      </c>
      <c r="E609" t="s">
        <v>118</v>
      </c>
      <c r="F609" t="s">
        <v>118</v>
      </c>
      <c r="G609">
        <v>5000</v>
      </c>
    </row>
    <row r="610" spans="1:7" hidden="1" x14ac:dyDescent="0.25">
      <c r="A610">
        <v>202306</v>
      </c>
      <c r="B610" t="s">
        <v>3843</v>
      </c>
      <c r="C610" t="s">
        <v>9</v>
      </c>
      <c r="D610" t="s">
        <v>9</v>
      </c>
      <c r="E610" t="s">
        <v>118</v>
      </c>
      <c r="F610" t="s">
        <v>118</v>
      </c>
      <c r="G610">
        <v>5000</v>
      </c>
    </row>
    <row r="611" spans="1:7" hidden="1" x14ac:dyDescent="0.25">
      <c r="A611">
        <v>202307</v>
      </c>
      <c r="B611" t="s">
        <v>3843</v>
      </c>
      <c r="C611" t="s">
        <v>9</v>
      </c>
      <c r="D611" t="s">
        <v>9</v>
      </c>
      <c r="E611" t="s">
        <v>118</v>
      </c>
      <c r="F611" t="s">
        <v>118</v>
      </c>
      <c r="G611">
        <v>5000</v>
      </c>
    </row>
    <row r="612" spans="1:7" hidden="1" x14ac:dyDescent="0.25">
      <c r="A612">
        <v>202308</v>
      </c>
      <c r="B612" t="s">
        <v>3843</v>
      </c>
      <c r="C612" t="s">
        <v>9</v>
      </c>
      <c r="D612" t="s">
        <v>9</v>
      </c>
      <c r="E612" t="s">
        <v>118</v>
      </c>
      <c r="F612" t="s">
        <v>118</v>
      </c>
      <c r="G612">
        <v>5000</v>
      </c>
    </row>
    <row r="613" spans="1:7" hidden="1" x14ac:dyDescent="0.25">
      <c r="A613">
        <v>202306</v>
      </c>
      <c r="B613" s="249" t="s">
        <v>5007</v>
      </c>
      <c r="C613" t="s">
        <v>5006</v>
      </c>
      <c r="D613" t="s">
        <v>5006</v>
      </c>
      <c r="E613" t="s">
        <v>103</v>
      </c>
      <c r="F613" t="s">
        <v>103</v>
      </c>
      <c r="G613">
        <v>5000</v>
      </c>
    </row>
    <row r="614" spans="1:7" hidden="1" x14ac:dyDescent="0.25">
      <c r="A614">
        <v>202307</v>
      </c>
      <c r="B614" s="249" t="s">
        <v>5007</v>
      </c>
      <c r="C614" t="s">
        <v>5006</v>
      </c>
      <c r="D614" t="s">
        <v>5006</v>
      </c>
      <c r="E614" t="s">
        <v>103</v>
      </c>
      <c r="F614" t="s">
        <v>103</v>
      </c>
      <c r="G614">
        <v>5000</v>
      </c>
    </row>
    <row r="615" spans="1:7" hidden="1" x14ac:dyDescent="0.25">
      <c r="A615">
        <v>202308</v>
      </c>
      <c r="B615" s="249" t="s">
        <v>5007</v>
      </c>
      <c r="C615" t="s">
        <v>5006</v>
      </c>
      <c r="D615" t="s">
        <v>5006</v>
      </c>
      <c r="E615" t="s">
        <v>103</v>
      </c>
      <c r="F615" t="s">
        <v>103</v>
      </c>
      <c r="G615">
        <v>5000</v>
      </c>
    </row>
    <row r="616" spans="1:7" hidden="1" x14ac:dyDescent="0.25">
      <c r="A616">
        <v>202308</v>
      </c>
      <c r="B616" s="249" t="s">
        <v>5128</v>
      </c>
      <c r="C616" t="s">
        <v>5006</v>
      </c>
      <c r="D616" t="s">
        <v>5006</v>
      </c>
      <c r="E616" t="s">
        <v>103</v>
      </c>
      <c r="F616" t="s">
        <v>103</v>
      </c>
      <c r="G616">
        <v>5000</v>
      </c>
    </row>
    <row r="617" spans="1:7" hidden="1" x14ac:dyDescent="0.25">
      <c r="A617">
        <v>202307</v>
      </c>
      <c r="B617" s="249" t="s">
        <v>5128</v>
      </c>
      <c r="C617" t="s">
        <v>5006</v>
      </c>
      <c r="D617" t="s">
        <v>5006</v>
      </c>
      <c r="E617" t="s">
        <v>103</v>
      </c>
      <c r="F617" t="s">
        <v>103</v>
      </c>
      <c r="G617">
        <v>5000</v>
      </c>
    </row>
    <row r="618" spans="1:7" hidden="1" x14ac:dyDescent="0.25">
      <c r="A618">
        <v>202306</v>
      </c>
      <c r="B618" t="s">
        <v>4813</v>
      </c>
      <c r="C618" t="s">
        <v>4813</v>
      </c>
      <c r="D618" t="s">
        <v>4813</v>
      </c>
      <c r="E618" t="s">
        <v>103</v>
      </c>
      <c r="F618" t="s">
        <v>103</v>
      </c>
      <c r="G618">
        <v>5000</v>
      </c>
    </row>
    <row r="619" spans="1:7" hidden="1" x14ac:dyDescent="0.25">
      <c r="A619">
        <v>202307</v>
      </c>
      <c r="B619" t="s">
        <v>4813</v>
      </c>
      <c r="C619" t="s">
        <v>4813</v>
      </c>
      <c r="D619" t="s">
        <v>4813</v>
      </c>
      <c r="E619" t="s">
        <v>103</v>
      </c>
      <c r="F619" t="s">
        <v>103</v>
      </c>
      <c r="G619">
        <v>5000</v>
      </c>
    </row>
    <row r="620" spans="1:7" hidden="1" x14ac:dyDescent="0.25">
      <c r="A620">
        <v>202308</v>
      </c>
      <c r="B620" t="s">
        <v>4813</v>
      </c>
      <c r="C620" t="s">
        <v>5006</v>
      </c>
      <c r="D620" t="s">
        <v>5006</v>
      </c>
      <c r="E620" t="s">
        <v>103</v>
      </c>
      <c r="F620" t="s">
        <v>103</v>
      </c>
      <c r="G620">
        <v>5000</v>
      </c>
    </row>
    <row r="621" spans="1:7" hidden="1" x14ac:dyDescent="0.25">
      <c r="A621">
        <v>202306</v>
      </c>
      <c r="B621" t="s">
        <v>4816</v>
      </c>
      <c r="C621" t="s">
        <v>4813</v>
      </c>
      <c r="D621" t="s">
        <v>4813</v>
      </c>
      <c r="E621" t="s">
        <v>103</v>
      </c>
      <c r="F621" t="s">
        <v>103</v>
      </c>
      <c r="G621">
        <v>5000</v>
      </c>
    </row>
    <row r="622" spans="1:7" hidden="1" x14ac:dyDescent="0.25">
      <c r="A622">
        <v>202307</v>
      </c>
      <c r="B622" t="s">
        <v>4816</v>
      </c>
      <c r="C622" t="s">
        <v>4813</v>
      </c>
      <c r="D622" t="s">
        <v>4813</v>
      </c>
      <c r="E622" t="s">
        <v>103</v>
      </c>
      <c r="F622" t="s">
        <v>103</v>
      </c>
      <c r="G622">
        <v>5000</v>
      </c>
    </row>
    <row r="623" spans="1:7" hidden="1" x14ac:dyDescent="0.25">
      <c r="A623">
        <v>202308</v>
      </c>
      <c r="B623" t="s">
        <v>4816</v>
      </c>
      <c r="C623" t="s">
        <v>5006</v>
      </c>
      <c r="D623" t="s">
        <v>5006</v>
      </c>
      <c r="E623" t="s">
        <v>103</v>
      </c>
      <c r="F623" t="s">
        <v>103</v>
      </c>
      <c r="G623">
        <v>5000</v>
      </c>
    </row>
    <row r="624" spans="1:7" hidden="1" x14ac:dyDescent="0.25">
      <c r="A624">
        <v>202306</v>
      </c>
      <c r="B624" s="249" t="s">
        <v>4115</v>
      </c>
      <c r="C624" t="s">
        <v>4850</v>
      </c>
      <c r="D624" t="s">
        <v>4850</v>
      </c>
      <c r="E624" t="s">
        <v>103</v>
      </c>
      <c r="F624" t="s">
        <v>103</v>
      </c>
      <c r="G624">
        <v>5000</v>
      </c>
    </row>
    <row r="625" spans="1:7" hidden="1" x14ac:dyDescent="0.25">
      <c r="A625">
        <v>202307</v>
      </c>
      <c r="B625" s="249" t="s">
        <v>4115</v>
      </c>
      <c r="C625" t="s">
        <v>4850</v>
      </c>
      <c r="D625" t="s">
        <v>4850</v>
      </c>
      <c r="E625" t="s">
        <v>103</v>
      </c>
      <c r="F625" t="s">
        <v>103</v>
      </c>
      <c r="G625">
        <v>5000</v>
      </c>
    </row>
    <row r="626" spans="1:7" hidden="1" x14ac:dyDescent="0.25">
      <c r="A626">
        <v>202308</v>
      </c>
      <c r="B626" s="249" t="s">
        <v>4115</v>
      </c>
      <c r="C626" t="s">
        <v>4850</v>
      </c>
      <c r="D626" t="s">
        <v>4850</v>
      </c>
      <c r="E626" t="s">
        <v>103</v>
      </c>
      <c r="F626" t="s">
        <v>103</v>
      </c>
      <c r="G626">
        <v>5000</v>
      </c>
    </row>
    <row r="627" spans="1:7" hidden="1" x14ac:dyDescent="0.25">
      <c r="A627">
        <v>202309</v>
      </c>
      <c r="B627" t="s">
        <v>4812</v>
      </c>
      <c r="C627" t="s">
        <v>4812</v>
      </c>
      <c r="D627" t="s">
        <v>4812</v>
      </c>
      <c r="E627" t="s">
        <v>101</v>
      </c>
      <c r="F627" t="s">
        <v>101</v>
      </c>
      <c r="G627">
        <v>5000</v>
      </c>
    </row>
    <row r="628" spans="1:7" hidden="1" x14ac:dyDescent="0.25">
      <c r="A628">
        <v>202310</v>
      </c>
      <c r="B628" t="s">
        <v>4812</v>
      </c>
      <c r="C628" t="s">
        <v>4812</v>
      </c>
      <c r="D628" t="s">
        <v>4812</v>
      </c>
      <c r="E628" t="s">
        <v>101</v>
      </c>
      <c r="F628" t="s">
        <v>101</v>
      </c>
      <c r="G628">
        <v>5000</v>
      </c>
    </row>
    <row r="629" spans="1:7" hidden="1" x14ac:dyDescent="0.25">
      <c r="A629">
        <v>202309</v>
      </c>
      <c r="B629" t="s">
        <v>5130</v>
      </c>
      <c r="C629" t="s">
        <v>5130</v>
      </c>
      <c r="D629" t="s">
        <v>5130</v>
      </c>
      <c r="E629" t="s">
        <v>2976</v>
      </c>
      <c r="F629" t="s">
        <v>2976</v>
      </c>
      <c r="G629">
        <v>5000</v>
      </c>
    </row>
    <row r="630" spans="1:7" hidden="1" x14ac:dyDescent="0.25">
      <c r="A630">
        <v>202310</v>
      </c>
      <c r="B630" t="s">
        <v>5130</v>
      </c>
      <c r="C630" t="s">
        <v>5130</v>
      </c>
      <c r="D630" t="s">
        <v>5130</v>
      </c>
      <c r="E630" t="s">
        <v>2976</v>
      </c>
      <c r="F630" t="s">
        <v>2976</v>
      </c>
      <c r="G630">
        <v>5000</v>
      </c>
    </row>
    <row r="631" spans="1:7" hidden="1" x14ac:dyDescent="0.25">
      <c r="A631">
        <v>202309</v>
      </c>
      <c r="B631" t="s">
        <v>5129</v>
      </c>
      <c r="C631" t="s">
        <v>5129</v>
      </c>
      <c r="D631" t="s">
        <v>5129</v>
      </c>
      <c r="E631" t="s">
        <v>118</v>
      </c>
      <c r="F631" t="s">
        <v>118</v>
      </c>
      <c r="G631">
        <v>5000</v>
      </c>
    </row>
    <row r="632" spans="1:7" hidden="1" x14ac:dyDescent="0.25">
      <c r="A632">
        <v>202310</v>
      </c>
      <c r="B632" t="s">
        <v>5129</v>
      </c>
      <c r="C632" t="s">
        <v>5129</v>
      </c>
      <c r="D632" t="s">
        <v>5129</v>
      </c>
      <c r="E632" t="s">
        <v>118</v>
      </c>
      <c r="F632" t="s">
        <v>118</v>
      </c>
      <c r="G632">
        <v>5000</v>
      </c>
    </row>
    <row r="633" spans="1:7" hidden="1" x14ac:dyDescent="0.25">
      <c r="A633">
        <v>202309</v>
      </c>
      <c r="B633" t="s">
        <v>5107</v>
      </c>
      <c r="C633" t="s">
        <v>5107</v>
      </c>
      <c r="D633" t="s">
        <v>5107</v>
      </c>
      <c r="E633" t="s">
        <v>103</v>
      </c>
      <c r="F633" t="s">
        <v>103</v>
      </c>
      <c r="G633">
        <v>5000</v>
      </c>
    </row>
    <row r="634" spans="1:7" hidden="1" x14ac:dyDescent="0.25">
      <c r="A634">
        <v>202310</v>
      </c>
      <c r="B634" t="s">
        <v>5107</v>
      </c>
      <c r="C634" t="s">
        <v>5107</v>
      </c>
      <c r="D634" t="s">
        <v>5107</v>
      </c>
      <c r="E634" t="s">
        <v>103</v>
      </c>
      <c r="F634" t="s">
        <v>103</v>
      </c>
      <c r="G634">
        <v>5000</v>
      </c>
    </row>
    <row r="635" spans="1:7" hidden="1" x14ac:dyDescent="0.25">
      <c r="A635">
        <v>202309</v>
      </c>
      <c r="B635" t="s">
        <v>4883</v>
      </c>
      <c r="C635" t="s">
        <v>4439</v>
      </c>
      <c r="D635" t="s">
        <v>4439</v>
      </c>
      <c r="E635" t="s">
        <v>94</v>
      </c>
      <c r="F635" t="s">
        <v>94</v>
      </c>
      <c r="G635">
        <v>5000</v>
      </c>
    </row>
    <row r="636" spans="1:7" hidden="1" x14ac:dyDescent="0.25">
      <c r="A636">
        <v>202310</v>
      </c>
      <c r="B636" t="s">
        <v>4883</v>
      </c>
      <c r="C636" t="s">
        <v>4439</v>
      </c>
      <c r="D636" t="s">
        <v>4439</v>
      </c>
      <c r="E636" t="s">
        <v>94</v>
      </c>
      <c r="F636" t="s">
        <v>94</v>
      </c>
      <c r="G636">
        <v>5000</v>
      </c>
    </row>
    <row r="637" spans="1:7" hidden="1" x14ac:dyDescent="0.25">
      <c r="A637">
        <v>202309</v>
      </c>
      <c r="B637" s="249" t="s">
        <v>4439</v>
      </c>
      <c r="C637" t="s">
        <v>5005</v>
      </c>
      <c r="D637" t="s">
        <v>5005</v>
      </c>
      <c r="E637" t="s">
        <v>94</v>
      </c>
      <c r="F637" t="s">
        <v>94</v>
      </c>
      <c r="G637">
        <v>5000</v>
      </c>
    </row>
    <row r="638" spans="1:7" hidden="1" x14ac:dyDescent="0.25">
      <c r="A638">
        <v>202310</v>
      </c>
      <c r="B638" s="249" t="s">
        <v>4439</v>
      </c>
      <c r="C638" t="s">
        <v>5005</v>
      </c>
      <c r="D638" t="s">
        <v>5005</v>
      </c>
      <c r="E638" t="s">
        <v>94</v>
      </c>
      <c r="F638" t="s">
        <v>94</v>
      </c>
      <c r="G638">
        <v>5000</v>
      </c>
    </row>
    <row r="639" spans="1:7" hidden="1" x14ac:dyDescent="0.25">
      <c r="A639">
        <v>202309</v>
      </c>
      <c r="B639" t="s">
        <v>3844</v>
      </c>
      <c r="C639" t="s">
        <v>3851</v>
      </c>
      <c r="D639" t="s">
        <v>3851</v>
      </c>
      <c r="E639" t="s">
        <v>101</v>
      </c>
      <c r="F639" t="s">
        <v>101</v>
      </c>
      <c r="G639">
        <v>5000</v>
      </c>
    </row>
    <row r="640" spans="1:7" hidden="1" x14ac:dyDescent="0.25">
      <c r="A640">
        <v>202310</v>
      </c>
      <c r="B640" t="s">
        <v>3844</v>
      </c>
      <c r="C640" t="s">
        <v>3851</v>
      </c>
      <c r="D640" t="s">
        <v>3851</v>
      </c>
      <c r="E640" t="s">
        <v>101</v>
      </c>
      <c r="F640" t="s">
        <v>101</v>
      </c>
      <c r="G640">
        <v>5000</v>
      </c>
    </row>
    <row r="641" spans="1:7" hidden="1" x14ac:dyDescent="0.25">
      <c r="A641">
        <v>202309</v>
      </c>
      <c r="B641" t="s">
        <v>554</v>
      </c>
      <c r="C641" t="s">
        <v>562</v>
      </c>
      <c r="D641" t="s">
        <v>562</v>
      </c>
      <c r="E641" t="s">
        <v>101</v>
      </c>
      <c r="F641" t="s">
        <v>101</v>
      </c>
      <c r="G641">
        <v>5000</v>
      </c>
    </row>
    <row r="642" spans="1:7" hidden="1" x14ac:dyDescent="0.25">
      <c r="A642">
        <v>202310</v>
      </c>
      <c r="B642" t="s">
        <v>554</v>
      </c>
      <c r="C642" t="s">
        <v>562</v>
      </c>
      <c r="D642" t="s">
        <v>562</v>
      </c>
      <c r="E642" t="s">
        <v>101</v>
      </c>
      <c r="F642" t="s">
        <v>101</v>
      </c>
      <c r="G642">
        <v>5000</v>
      </c>
    </row>
    <row r="643" spans="1:7" hidden="1" x14ac:dyDescent="0.25">
      <c r="A643">
        <v>202309</v>
      </c>
      <c r="B643" t="s">
        <v>4880</v>
      </c>
      <c r="C643" t="s">
        <v>562</v>
      </c>
      <c r="D643" t="s">
        <v>562</v>
      </c>
      <c r="E643" t="s">
        <v>101</v>
      </c>
      <c r="F643" t="s">
        <v>101</v>
      </c>
      <c r="G643">
        <v>5000</v>
      </c>
    </row>
    <row r="644" spans="1:7" hidden="1" x14ac:dyDescent="0.25">
      <c r="A644">
        <v>202310</v>
      </c>
      <c r="B644" t="s">
        <v>4880</v>
      </c>
      <c r="C644" t="s">
        <v>562</v>
      </c>
      <c r="D644" t="s">
        <v>562</v>
      </c>
      <c r="E644" t="s">
        <v>101</v>
      </c>
      <c r="F644" t="s">
        <v>101</v>
      </c>
      <c r="G644">
        <v>5000</v>
      </c>
    </row>
    <row r="645" spans="1:7" hidden="1" x14ac:dyDescent="0.25">
      <c r="A645">
        <v>202309</v>
      </c>
      <c r="B645" t="s">
        <v>4881</v>
      </c>
      <c r="C645" t="s">
        <v>562</v>
      </c>
      <c r="D645" t="s">
        <v>562</v>
      </c>
      <c r="E645" t="s">
        <v>101</v>
      </c>
      <c r="F645" t="s">
        <v>101</v>
      </c>
      <c r="G645">
        <v>5000</v>
      </c>
    </row>
    <row r="646" spans="1:7" hidden="1" x14ac:dyDescent="0.25">
      <c r="A646">
        <v>202310</v>
      </c>
      <c r="B646" t="s">
        <v>4881</v>
      </c>
      <c r="C646" t="s">
        <v>562</v>
      </c>
      <c r="D646" t="s">
        <v>562</v>
      </c>
      <c r="E646" t="s">
        <v>101</v>
      </c>
      <c r="F646" t="s">
        <v>101</v>
      </c>
      <c r="G646">
        <v>5000</v>
      </c>
    </row>
    <row r="647" spans="1:7" hidden="1" x14ac:dyDescent="0.25">
      <c r="A647">
        <v>202309</v>
      </c>
      <c r="B647" t="s">
        <v>4130</v>
      </c>
      <c r="C647" t="s">
        <v>4130</v>
      </c>
      <c r="D647" t="s">
        <v>4130</v>
      </c>
      <c r="E647" t="s">
        <v>118</v>
      </c>
      <c r="F647" t="s">
        <v>118</v>
      </c>
      <c r="G647">
        <v>5000</v>
      </c>
    </row>
    <row r="648" spans="1:7" hidden="1" x14ac:dyDescent="0.25">
      <c r="A648">
        <v>202310</v>
      </c>
      <c r="B648" t="s">
        <v>4130</v>
      </c>
      <c r="C648" t="s">
        <v>4130</v>
      </c>
      <c r="D648" t="s">
        <v>4130</v>
      </c>
      <c r="E648" t="s">
        <v>118</v>
      </c>
      <c r="F648" t="s">
        <v>118</v>
      </c>
      <c r="G648">
        <v>5000</v>
      </c>
    </row>
    <row r="649" spans="1:7" hidden="1" x14ac:dyDescent="0.25">
      <c r="A649">
        <v>202309</v>
      </c>
      <c r="B649" t="s">
        <v>3842</v>
      </c>
      <c r="C649" t="s">
        <v>3853</v>
      </c>
      <c r="D649" t="s">
        <v>3853</v>
      </c>
      <c r="E649" t="s">
        <v>118</v>
      </c>
      <c r="F649" t="s">
        <v>118</v>
      </c>
      <c r="G649">
        <v>5000</v>
      </c>
    </row>
    <row r="650" spans="1:7" hidden="1" x14ac:dyDescent="0.25">
      <c r="A650">
        <v>202310</v>
      </c>
      <c r="B650" t="s">
        <v>3842</v>
      </c>
      <c r="C650" t="s">
        <v>3853</v>
      </c>
      <c r="D650" t="s">
        <v>3853</v>
      </c>
      <c r="E650" t="s">
        <v>118</v>
      </c>
      <c r="F650" t="s">
        <v>118</v>
      </c>
      <c r="G650">
        <v>5000</v>
      </c>
    </row>
    <row r="651" spans="1:7" hidden="1" x14ac:dyDescent="0.25">
      <c r="A651">
        <v>202309</v>
      </c>
      <c r="B651" t="s">
        <v>4729</v>
      </c>
      <c r="C651" t="s">
        <v>4729</v>
      </c>
      <c r="D651" t="s">
        <v>4729</v>
      </c>
      <c r="E651" t="s">
        <v>120</v>
      </c>
      <c r="F651" t="s">
        <v>120</v>
      </c>
      <c r="G651">
        <v>5000</v>
      </c>
    </row>
    <row r="652" spans="1:7" hidden="1" x14ac:dyDescent="0.25">
      <c r="A652">
        <v>202310</v>
      </c>
      <c r="B652" t="s">
        <v>4729</v>
      </c>
      <c r="C652" t="s">
        <v>4729</v>
      </c>
      <c r="D652" t="s">
        <v>4729</v>
      </c>
      <c r="E652" t="s">
        <v>120</v>
      </c>
      <c r="F652" t="s">
        <v>120</v>
      </c>
      <c r="G652">
        <v>5000</v>
      </c>
    </row>
    <row r="653" spans="1:7" hidden="1" x14ac:dyDescent="0.25">
      <c r="A653">
        <v>202309</v>
      </c>
      <c r="B653" s="249" t="s">
        <v>4814</v>
      </c>
      <c r="C653" t="s">
        <v>5004</v>
      </c>
      <c r="D653" t="s">
        <v>5004</v>
      </c>
      <c r="E653" t="s">
        <v>103</v>
      </c>
      <c r="F653" t="s">
        <v>103</v>
      </c>
      <c r="G653">
        <v>5000</v>
      </c>
    </row>
    <row r="654" spans="1:7" hidden="1" x14ac:dyDescent="0.25">
      <c r="A654">
        <v>202310</v>
      </c>
      <c r="B654" s="249" t="s">
        <v>4814</v>
      </c>
      <c r="C654" t="s">
        <v>5004</v>
      </c>
      <c r="D654" t="s">
        <v>5004</v>
      </c>
      <c r="E654" t="s">
        <v>103</v>
      </c>
      <c r="F654" t="s">
        <v>103</v>
      </c>
      <c r="G654">
        <v>5000</v>
      </c>
    </row>
    <row r="655" spans="1:7" hidden="1" x14ac:dyDescent="0.25">
      <c r="A655">
        <v>202309</v>
      </c>
      <c r="B655" t="s">
        <v>4817</v>
      </c>
      <c r="C655" t="s">
        <v>5004</v>
      </c>
      <c r="D655" t="s">
        <v>5004</v>
      </c>
      <c r="E655" t="s">
        <v>103</v>
      </c>
      <c r="F655" t="s">
        <v>103</v>
      </c>
      <c r="G655">
        <v>5000</v>
      </c>
    </row>
    <row r="656" spans="1:7" hidden="1" x14ac:dyDescent="0.25">
      <c r="A656">
        <v>202310</v>
      </c>
      <c r="B656" t="s">
        <v>4817</v>
      </c>
      <c r="C656" t="s">
        <v>5004</v>
      </c>
      <c r="D656" t="s">
        <v>5004</v>
      </c>
      <c r="E656" t="s">
        <v>103</v>
      </c>
      <c r="F656" t="s">
        <v>103</v>
      </c>
      <c r="G656">
        <v>5000</v>
      </c>
    </row>
    <row r="657" spans="1:7" hidden="1" x14ac:dyDescent="0.25">
      <c r="A657">
        <v>202309</v>
      </c>
      <c r="B657" t="s">
        <v>4438</v>
      </c>
      <c r="C657" t="s">
        <v>4438</v>
      </c>
      <c r="D657" t="s">
        <v>4438</v>
      </c>
      <c r="E657" t="s">
        <v>118</v>
      </c>
      <c r="F657" t="s">
        <v>118</v>
      </c>
      <c r="G657">
        <v>5000</v>
      </c>
    </row>
    <row r="658" spans="1:7" hidden="1" x14ac:dyDescent="0.25">
      <c r="A658">
        <v>202310</v>
      </c>
      <c r="B658" t="s">
        <v>4438</v>
      </c>
      <c r="C658" t="s">
        <v>4438</v>
      </c>
      <c r="D658" t="s">
        <v>4438</v>
      </c>
      <c r="E658" t="s">
        <v>118</v>
      </c>
      <c r="F658" t="s">
        <v>118</v>
      </c>
      <c r="G658">
        <v>5000</v>
      </c>
    </row>
    <row r="659" spans="1:7" hidden="1" x14ac:dyDescent="0.25">
      <c r="A659">
        <v>202309</v>
      </c>
      <c r="B659" t="s">
        <v>3845</v>
      </c>
      <c r="C659" t="s">
        <v>3845</v>
      </c>
      <c r="D659" t="s">
        <v>3845</v>
      </c>
      <c r="E659" t="s">
        <v>101</v>
      </c>
      <c r="F659" t="s">
        <v>101</v>
      </c>
      <c r="G659">
        <v>5000</v>
      </c>
    </row>
    <row r="660" spans="1:7" hidden="1" x14ac:dyDescent="0.25">
      <c r="A660">
        <v>202310</v>
      </c>
      <c r="B660" t="s">
        <v>3845</v>
      </c>
      <c r="C660" t="s">
        <v>3845</v>
      </c>
      <c r="D660" t="s">
        <v>3845</v>
      </c>
      <c r="E660" t="s">
        <v>101</v>
      </c>
      <c r="F660" t="s">
        <v>101</v>
      </c>
      <c r="G660">
        <v>5000</v>
      </c>
    </row>
    <row r="661" spans="1:7" hidden="1" x14ac:dyDescent="0.25">
      <c r="A661">
        <v>202309</v>
      </c>
      <c r="B661" t="s">
        <v>3836</v>
      </c>
      <c r="C661" t="s">
        <v>3849</v>
      </c>
      <c r="D661" t="s">
        <v>3849</v>
      </c>
      <c r="E661" t="s">
        <v>103</v>
      </c>
      <c r="F661" t="s">
        <v>103</v>
      </c>
      <c r="G661">
        <v>5000</v>
      </c>
    </row>
    <row r="662" spans="1:7" hidden="1" x14ac:dyDescent="0.25">
      <c r="A662">
        <v>202310</v>
      </c>
      <c r="B662" t="s">
        <v>3836</v>
      </c>
      <c r="C662" t="s">
        <v>3849</v>
      </c>
      <c r="D662" t="s">
        <v>3849</v>
      </c>
      <c r="E662" t="s">
        <v>103</v>
      </c>
      <c r="F662" t="s">
        <v>103</v>
      </c>
      <c r="G662">
        <v>5000</v>
      </c>
    </row>
    <row r="663" spans="1:7" hidden="1" x14ac:dyDescent="0.25">
      <c r="A663">
        <v>202309</v>
      </c>
      <c r="B663" t="s">
        <v>3837</v>
      </c>
      <c r="C663" t="s">
        <v>3849</v>
      </c>
      <c r="D663" t="s">
        <v>3849</v>
      </c>
      <c r="E663" t="s">
        <v>103</v>
      </c>
      <c r="F663" t="s">
        <v>103</v>
      </c>
      <c r="G663">
        <v>5000</v>
      </c>
    </row>
    <row r="664" spans="1:7" hidden="1" x14ac:dyDescent="0.25">
      <c r="A664">
        <v>202310</v>
      </c>
      <c r="B664" t="s">
        <v>3837</v>
      </c>
      <c r="C664" t="s">
        <v>3849</v>
      </c>
      <c r="D664" t="s">
        <v>3849</v>
      </c>
      <c r="E664" t="s">
        <v>103</v>
      </c>
      <c r="F664" t="s">
        <v>103</v>
      </c>
      <c r="G664">
        <v>5000</v>
      </c>
    </row>
    <row r="665" spans="1:7" hidden="1" x14ac:dyDescent="0.25">
      <c r="A665">
        <v>202309</v>
      </c>
      <c r="B665" t="s">
        <v>3838</v>
      </c>
      <c r="C665" t="s">
        <v>3849</v>
      </c>
      <c r="D665" t="s">
        <v>3849</v>
      </c>
      <c r="E665" t="s">
        <v>103</v>
      </c>
      <c r="F665" t="s">
        <v>103</v>
      </c>
      <c r="G665">
        <v>5000</v>
      </c>
    </row>
    <row r="666" spans="1:7" hidden="1" x14ac:dyDescent="0.25">
      <c r="A666">
        <v>202310</v>
      </c>
      <c r="B666" t="s">
        <v>3838</v>
      </c>
      <c r="C666" t="s">
        <v>3849</v>
      </c>
      <c r="D666" t="s">
        <v>3849</v>
      </c>
      <c r="E666" t="s">
        <v>103</v>
      </c>
      <c r="F666" t="s">
        <v>103</v>
      </c>
      <c r="G666">
        <v>5000</v>
      </c>
    </row>
    <row r="667" spans="1:7" hidden="1" x14ac:dyDescent="0.25">
      <c r="A667">
        <v>202309</v>
      </c>
      <c r="B667" t="s">
        <v>4441</v>
      </c>
      <c r="C667" t="s">
        <v>4440</v>
      </c>
      <c r="D667" t="s">
        <v>4440</v>
      </c>
      <c r="E667" t="s">
        <v>94</v>
      </c>
      <c r="F667" t="s">
        <v>94</v>
      </c>
      <c r="G667">
        <v>5000</v>
      </c>
    </row>
    <row r="668" spans="1:7" hidden="1" x14ac:dyDescent="0.25">
      <c r="A668">
        <v>202310</v>
      </c>
      <c r="B668" t="s">
        <v>4441</v>
      </c>
      <c r="C668" t="s">
        <v>4440</v>
      </c>
      <c r="D668" t="s">
        <v>4440</v>
      </c>
      <c r="E668" t="s">
        <v>94</v>
      </c>
      <c r="F668" t="s">
        <v>94</v>
      </c>
      <c r="G668">
        <v>5000</v>
      </c>
    </row>
    <row r="669" spans="1:7" hidden="1" x14ac:dyDescent="0.25">
      <c r="A669">
        <v>202309</v>
      </c>
      <c r="B669" t="s">
        <v>4440</v>
      </c>
      <c r="C669" t="s">
        <v>4440</v>
      </c>
      <c r="D669" t="s">
        <v>4440</v>
      </c>
      <c r="E669" t="s">
        <v>94</v>
      </c>
      <c r="F669" t="s">
        <v>94</v>
      </c>
      <c r="G669">
        <v>5000</v>
      </c>
    </row>
    <row r="670" spans="1:7" hidden="1" x14ac:dyDescent="0.25">
      <c r="A670">
        <v>202310</v>
      </c>
      <c r="B670" t="s">
        <v>4440</v>
      </c>
      <c r="C670" t="s">
        <v>4440</v>
      </c>
      <c r="D670" t="s">
        <v>4440</v>
      </c>
      <c r="E670" t="s">
        <v>94</v>
      </c>
      <c r="F670" t="s">
        <v>94</v>
      </c>
      <c r="G670">
        <v>5000</v>
      </c>
    </row>
    <row r="671" spans="1:7" hidden="1" x14ac:dyDescent="0.25">
      <c r="A671">
        <v>202309</v>
      </c>
      <c r="B671" t="s">
        <v>3839</v>
      </c>
      <c r="C671" t="s">
        <v>3852</v>
      </c>
      <c r="D671" t="s">
        <v>3852</v>
      </c>
      <c r="E671" t="s">
        <v>103</v>
      </c>
      <c r="F671" t="s">
        <v>103</v>
      </c>
      <c r="G671">
        <v>5000</v>
      </c>
    </row>
    <row r="672" spans="1:7" hidden="1" x14ac:dyDescent="0.25">
      <c r="A672">
        <v>202310</v>
      </c>
      <c r="B672" t="s">
        <v>3839</v>
      </c>
      <c r="C672" t="s">
        <v>3852</v>
      </c>
      <c r="D672" t="s">
        <v>3852</v>
      </c>
      <c r="E672" t="s">
        <v>103</v>
      </c>
      <c r="F672" t="s">
        <v>103</v>
      </c>
      <c r="G672">
        <v>5000</v>
      </c>
    </row>
    <row r="673" spans="1:7" hidden="1" x14ac:dyDescent="0.25">
      <c r="A673">
        <v>202309</v>
      </c>
      <c r="B673" t="s">
        <v>3840</v>
      </c>
      <c r="C673" t="s">
        <v>3852</v>
      </c>
      <c r="D673" t="s">
        <v>3852</v>
      </c>
      <c r="E673" t="s">
        <v>103</v>
      </c>
      <c r="F673" t="s">
        <v>103</v>
      </c>
      <c r="G673">
        <v>5000</v>
      </c>
    </row>
    <row r="674" spans="1:7" hidden="1" x14ac:dyDescent="0.25">
      <c r="A674">
        <v>202310</v>
      </c>
      <c r="B674" t="s">
        <v>3840</v>
      </c>
      <c r="C674" t="s">
        <v>3852</v>
      </c>
      <c r="D674" t="s">
        <v>3852</v>
      </c>
      <c r="E674" t="s">
        <v>103</v>
      </c>
      <c r="F674" t="s">
        <v>103</v>
      </c>
      <c r="G674">
        <v>5000</v>
      </c>
    </row>
    <row r="675" spans="1:7" hidden="1" x14ac:dyDescent="0.25">
      <c r="A675">
        <v>202309</v>
      </c>
      <c r="B675" t="s">
        <v>763</v>
      </c>
      <c r="C675" t="s">
        <v>3854</v>
      </c>
      <c r="D675" t="s">
        <v>3854</v>
      </c>
      <c r="E675" t="s">
        <v>118</v>
      </c>
      <c r="F675" t="s">
        <v>118</v>
      </c>
      <c r="G675">
        <v>5000</v>
      </c>
    </row>
    <row r="676" spans="1:7" hidden="1" x14ac:dyDescent="0.25">
      <c r="A676">
        <v>202310</v>
      </c>
      <c r="B676" t="s">
        <v>763</v>
      </c>
      <c r="C676" t="s">
        <v>3854</v>
      </c>
      <c r="D676" t="s">
        <v>3854</v>
      </c>
      <c r="E676" t="s">
        <v>118</v>
      </c>
      <c r="F676" t="s">
        <v>118</v>
      </c>
      <c r="G676">
        <v>5000</v>
      </c>
    </row>
    <row r="677" spans="1:7" hidden="1" x14ac:dyDescent="0.25">
      <c r="A677">
        <v>202309</v>
      </c>
      <c r="B677" t="s">
        <v>4129</v>
      </c>
      <c r="C677" t="s">
        <v>4129</v>
      </c>
      <c r="D677" t="s">
        <v>4129</v>
      </c>
      <c r="E677" t="s">
        <v>103</v>
      </c>
      <c r="F677" t="s">
        <v>103</v>
      </c>
      <c r="G677">
        <v>5000</v>
      </c>
    </row>
    <row r="678" spans="1:7" hidden="1" x14ac:dyDescent="0.25">
      <c r="A678">
        <v>202309</v>
      </c>
      <c r="B678" t="s">
        <v>4129</v>
      </c>
      <c r="C678" t="s">
        <v>4129</v>
      </c>
      <c r="D678" t="s">
        <v>4129</v>
      </c>
      <c r="E678" t="s">
        <v>94</v>
      </c>
      <c r="F678" t="s">
        <v>94</v>
      </c>
      <c r="G678">
        <v>5000</v>
      </c>
    </row>
    <row r="679" spans="1:7" hidden="1" x14ac:dyDescent="0.25">
      <c r="A679">
        <v>202310</v>
      </c>
      <c r="B679" t="s">
        <v>4129</v>
      </c>
      <c r="C679" t="s">
        <v>4129</v>
      </c>
      <c r="D679" t="s">
        <v>4129</v>
      </c>
      <c r="E679" t="s">
        <v>103</v>
      </c>
      <c r="F679" t="s">
        <v>103</v>
      </c>
      <c r="G679">
        <v>5000</v>
      </c>
    </row>
    <row r="680" spans="1:7" hidden="1" x14ac:dyDescent="0.25">
      <c r="A680">
        <v>202310</v>
      </c>
      <c r="B680" t="s">
        <v>4129</v>
      </c>
      <c r="C680" t="s">
        <v>4129</v>
      </c>
      <c r="D680" t="s">
        <v>4129</v>
      </c>
      <c r="E680" t="s">
        <v>94</v>
      </c>
      <c r="F680" t="s">
        <v>94</v>
      </c>
      <c r="G680">
        <v>5000</v>
      </c>
    </row>
    <row r="681" spans="1:7" hidden="1" x14ac:dyDescent="0.25">
      <c r="A681">
        <v>202309</v>
      </c>
      <c r="B681" t="s">
        <v>4815</v>
      </c>
      <c r="C681" t="s">
        <v>4815</v>
      </c>
      <c r="D681" t="s">
        <v>4815</v>
      </c>
      <c r="E681" t="s">
        <v>118</v>
      </c>
      <c r="F681" t="s">
        <v>118</v>
      </c>
      <c r="G681">
        <v>5000</v>
      </c>
    </row>
    <row r="682" spans="1:7" hidden="1" x14ac:dyDescent="0.25">
      <c r="A682">
        <v>202310</v>
      </c>
      <c r="B682" t="s">
        <v>4815</v>
      </c>
      <c r="C682" t="s">
        <v>4815</v>
      </c>
      <c r="D682" t="s">
        <v>4815</v>
      </c>
      <c r="E682" t="s">
        <v>118</v>
      </c>
      <c r="F682" t="s">
        <v>118</v>
      </c>
      <c r="G682">
        <v>5000</v>
      </c>
    </row>
    <row r="683" spans="1:7" hidden="1" x14ac:dyDescent="0.25">
      <c r="A683">
        <v>202309</v>
      </c>
      <c r="B683" t="s">
        <v>4602</v>
      </c>
      <c r="C683" t="s">
        <v>4602</v>
      </c>
      <c r="D683" t="s">
        <v>4602</v>
      </c>
      <c r="E683" t="s">
        <v>2976</v>
      </c>
      <c r="F683" t="s">
        <v>2976</v>
      </c>
      <c r="G683">
        <v>5000</v>
      </c>
    </row>
    <row r="684" spans="1:7" hidden="1" x14ac:dyDescent="0.25">
      <c r="A684">
        <v>202310</v>
      </c>
      <c r="B684" t="s">
        <v>4602</v>
      </c>
      <c r="C684" t="s">
        <v>4602</v>
      </c>
      <c r="D684" t="s">
        <v>4602</v>
      </c>
      <c r="E684" t="s">
        <v>2976</v>
      </c>
      <c r="F684" t="s">
        <v>2976</v>
      </c>
      <c r="G684">
        <v>5000</v>
      </c>
    </row>
    <row r="685" spans="1:7" hidden="1" x14ac:dyDescent="0.25">
      <c r="A685">
        <v>202309</v>
      </c>
      <c r="B685" t="s">
        <v>4603</v>
      </c>
      <c r="C685" t="s">
        <v>4603</v>
      </c>
      <c r="D685" t="s">
        <v>4603</v>
      </c>
      <c r="E685" t="s">
        <v>2976</v>
      </c>
      <c r="F685" t="s">
        <v>2976</v>
      </c>
      <c r="G685">
        <v>5000</v>
      </c>
    </row>
    <row r="686" spans="1:7" hidden="1" x14ac:dyDescent="0.25">
      <c r="A686">
        <v>202310</v>
      </c>
      <c r="B686" t="s">
        <v>4603</v>
      </c>
      <c r="C686" t="s">
        <v>4603</v>
      </c>
      <c r="D686" t="s">
        <v>4603</v>
      </c>
      <c r="E686" t="s">
        <v>2976</v>
      </c>
      <c r="F686" t="s">
        <v>2976</v>
      </c>
      <c r="G686">
        <v>5000</v>
      </c>
    </row>
    <row r="687" spans="1:7" hidden="1" x14ac:dyDescent="0.25">
      <c r="A687">
        <v>202309</v>
      </c>
      <c r="B687" t="s">
        <v>4442</v>
      </c>
      <c r="C687" t="s">
        <v>4442</v>
      </c>
      <c r="D687" t="s">
        <v>4442</v>
      </c>
      <c r="E687" t="s">
        <v>103</v>
      </c>
      <c r="F687" t="s">
        <v>103</v>
      </c>
      <c r="G687">
        <v>5000</v>
      </c>
    </row>
    <row r="688" spans="1:7" hidden="1" x14ac:dyDescent="0.25">
      <c r="A688">
        <v>202310</v>
      </c>
      <c r="B688" t="s">
        <v>4442</v>
      </c>
      <c r="C688" t="s">
        <v>4442</v>
      </c>
      <c r="D688" t="s">
        <v>4442</v>
      </c>
      <c r="E688" t="s">
        <v>103</v>
      </c>
      <c r="F688" t="s">
        <v>103</v>
      </c>
      <c r="G688">
        <v>5000</v>
      </c>
    </row>
    <row r="689" spans="1:7" hidden="1" x14ac:dyDescent="0.25">
      <c r="A689">
        <v>202309</v>
      </c>
      <c r="B689" t="s">
        <v>4443</v>
      </c>
      <c r="C689" t="s">
        <v>4442</v>
      </c>
      <c r="D689" t="s">
        <v>4442</v>
      </c>
      <c r="E689" t="s">
        <v>103</v>
      </c>
      <c r="F689" t="s">
        <v>103</v>
      </c>
      <c r="G689">
        <v>5000</v>
      </c>
    </row>
    <row r="690" spans="1:7" hidden="1" x14ac:dyDescent="0.25">
      <c r="A690">
        <v>202310</v>
      </c>
      <c r="B690" t="s">
        <v>4443</v>
      </c>
      <c r="C690" t="s">
        <v>4442</v>
      </c>
      <c r="D690" t="s">
        <v>4442</v>
      </c>
      <c r="E690" t="s">
        <v>103</v>
      </c>
      <c r="F690" t="s">
        <v>103</v>
      </c>
      <c r="G690">
        <v>5000</v>
      </c>
    </row>
    <row r="691" spans="1:7" hidden="1" x14ac:dyDescent="0.25">
      <c r="A691">
        <v>202309</v>
      </c>
      <c r="B691" t="s">
        <v>769</v>
      </c>
      <c r="C691" t="s">
        <v>769</v>
      </c>
      <c r="D691" t="s">
        <v>769</v>
      </c>
      <c r="E691" t="s">
        <v>118</v>
      </c>
      <c r="F691" t="s">
        <v>118</v>
      </c>
      <c r="G691">
        <v>5000</v>
      </c>
    </row>
    <row r="692" spans="1:7" hidden="1" x14ac:dyDescent="0.25">
      <c r="A692">
        <v>202310</v>
      </c>
      <c r="B692" t="s">
        <v>769</v>
      </c>
      <c r="C692" t="s">
        <v>769</v>
      </c>
      <c r="D692" t="s">
        <v>769</v>
      </c>
      <c r="E692" t="s">
        <v>118</v>
      </c>
      <c r="F692" t="s">
        <v>118</v>
      </c>
      <c r="G692">
        <v>5000</v>
      </c>
    </row>
    <row r="693" spans="1:7" hidden="1" x14ac:dyDescent="0.25">
      <c r="A693">
        <v>202309</v>
      </c>
      <c r="B693" t="s">
        <v>3846</v>
      </c>
      <c r="C693" t="s">
        <v>3855</v>
      </c>
      <c r="D693" t="s">
        <v>3855</v>
      </c>
      <c r="E693" t="s">
        <v>101</v>
      </c>
      <c r="F693" t="s">
        <v>101</v>
      </c>
      <c r="G693">
        <v>5000</v>
      </c>
    </row>
    <row r="694" spans="1:7" hidden="1" x14ac:dyDescent="0.25">
      <c r="A694">
        <v>202310</v>
      </c>
      <c r="B694" t="s">
        <v>3846</v>
      </c>
      <c r="C694" t="s">
        <v>3855</v>
      </c>
      <c r="D694" t="s">
        <v>3855</v>
      </c>
      <c r="E694" t="s">
        <v>101</v>
      </c>
      <c r="F694" t="s">
        <v>101</v>
      </c>
      <c r="G694">
        <v>5000</v>
      </c>
    </row>
    <row r="695" spans="1:7" hidden="1" x14ac:dyDescent="0.25">
      <c r="A695">
        <v>202309</v>
      </c>
      <c r="B695" t="s">
        <v>4128</v>
      </c>
      <c r="C695" t="s">
        <v>4128</v>
      </c>
      <c r="D695" t="s">
        <v>4128</v>
      </c>
      <c r="E695" t="s">
        <v>101</v>
      </c>
      <c r="F695" t="s">
        <v>101</v>
      </c>
      <c r="G695">
        <v>5000</v>
      </c>
    </row>
    <row r="696" spans="1:7" hidden="1" x14ac:dyDescent="0.25">
      <c r="A696">
        <v>202310</v>
      </c>
      <c r="B696" t="s">
        <v>4128</v>
      </c>
      <c r="C696" t="s">
        <v>4128</v>
      </c>
      <c r="D696" t="s">
        <v>4128</v>
      </c>
      <c r="E696" t="s">
        <v>101</v>
      </c>
      <c r="F696" t="s">
        <v>101</v>
      </c>
      <c r="G696">
        <v>5000</v>
      </c>
    </row>
    <row r="697" spans="1:7" hidden="1" x14ac:dyDescent="0.25">
      <c r="A697">
        <v>202309</v>
      </c>
      <c r="B697" t="s">
        <v>3841</v>
      </c>
      <c r="C697" t="s">
        <v>3850</v>
      </c>
      <c r="D697" t="s">
        <v>3850</v>
      </c>
      <c r="E697" t="s">
        <v>103</v>
      </c>
      <c r="F697" t="s">
        <v>103</v>
      </c>
      <c r="G697">
        <v>5000</v>
      </c>
    </row>
    <row r="698" spans="1:7" hidden="1" x14ac:dyDescent="0.25">
      <c r="A698">
        <v>202309</v>
      </c>
      <c r="B698" t="s">
        <v>3841</v>
      </c>
      <c r="C698" t="s">
        <v>3850</v>
      </c>
      <c r="D698" t="s">
        <v>3850</v>
      </c>
      <c r="E698" t="s">
        <v>103</v>
      </c>
      <c r="F698" t="s">
        <v>103</v>
      </c>
      <c r="G698">
        <v>5000</v>
      </c>
    </row>
    <row r="699" spans="1:7" hidden="1" x14ac:dyDescent="0.25">
      <c r="A699">
        <v>202310</v>
      </c>
      <c r="B699" t="s">
        <v>3841</v>
      </c>
      <c r="C699" t="s">
        <v>3850</v>
      </c>
      <c r="D699" t="s">
        <v>3850</v>
      </c>
      <c r="E699" t="s">
        <v>103</v>
      </c>
      <c r="F699" t="s">
        <v>103</v>
      </c>
      <c r="G699">
        <v>5000</v>
      </c>
    </row>
    <row r="700" spans="1:7" hidden="1" x14ac:dyDescent="0.25">
      <c r="A700">
        <v>202310</v>
      </c>
      <c r="B700" t="s">
        <v>3841</v>
      </c>
      <c r="C700" t="s">
        <v>3850</v>
      </c>
      <c r="D700" t="s">
        <v>3850</v>
      </c>
      <c r="E700" t="s">
        <v>103</v>
      </c>
      <c r="F700" t="s">
        <v>103</v>
      </c>
      <c r="G700">
        <v>5000</v>
      </c>
    </row>
    <row r="701" spans="1:7" hidden="1" x14ac:dyDescent="0.25">
      <c r="A701">
        <v>202309</v>
      </c>
      <c r="B701" t="s">
        <v>4882</v>
      </c>
      <c r="C701" t="s">
        <v>4882</v>
      </c>
      <c r="D701" t="s">
        <v>4882</v>
      </c>
      <c r="E701" t="s">
        <v>118</v>
      </c>
      <c r="F701" t="s">
        <v>118</v>
      </c>
      <c r="G701">
        <v>5000</v>
      </c>
    </row>
    <row r="702" spans="1:7" hidden="1" x14ac:dyDescent="0.25">
      <c r="A702">
        <v>202310</v>
      </c>
      <c r="B702" t="s">
        <v>4882</v>
      </c>
      <c r="C702" t="s">
        <v>4882</v>
      </c>
      <c r="D702" t="s">
        <v>4882</v>
      </c>
      <c r="E702" t="s">
        <v>118</v>
      </c>
      <c r="F702" t="s">
        <v>118</v>
      </c>
      <c r="G702">
        <v>5000</v>
      </c>
    </row>
    <row r="703" spans="1:7" hidden="1" x14ac:dyDescent="0.25">
      <c r="A703">
        <v>202309</v>
      </c>
      <c r="B703" t="s">
        <v>3843</v>
      </c>
      <c r="C703" t="s">
        <v>9</v>
      </c>
      <c r="D703" t="s">
        <v>9</v>
      </c>
      <c r="E703" t="s">
        <v>118</v>
      </c>
      <c r="F703" t="s">
        <v>118</v>
      </c>
      <c r="G703">
        <v>5000</v>
      </c>
    </row>
    <row r="704" spans="1:7" hidden="1" x14ac:dyDescent="0.25">
      <c r="A704">
        <v>202310</v>
      </c>
      <c r="B704" t="s">
        <v>3843</v>
      </c>
      <c r="C704" t="s">
        <v>9</v>
      </c>
      <c r="D704" t="s">
        <v>9</v>
      </c>
      <c r="E704" t="s">
        <v>118</v>
      </c>
      <c r="F704" t="s">
        <v>118</v>
      </c>
      <c r="G704">
        <v>5000</v>
      </c>
    </row>
    <row r="705" spans="1:7" hidden="1" x14ac:dyDescent="0.25">
      <c r="A705">
        <v>202309</v>
      </c>
      <c r="B705" s="249" t="s">
        <v>5007</v>
      </c>
      <c r="C705" t="s">
        <v>5006</v>
      </c>
      <c r="D705" t="s">
        <v>5006</v>
      </c>
      <c r="E705" t="s">
        <v>103</v>
      </c>
      <c r="F705" t="s">
        <v>103</v>
      </c>
      <c r="G705">
        <v>5000</v>
      </c>
    </row>
    <row r="706" spans="1:7" hidden="1" x14ac:dyDescent="0.25">
      <c r="A706">
        <v>202310</v>
      </c>
      <c r="B706" s="249" t="s">
        <v>5007</v>
      </c>
      <c r="C706" t="s">
        <v>5006</v>
      </c>
      <c r="D706" t="s">
        <v>5006</v>
      </c>
      <c r="E706" t="s">
        <v>103</v>
      </c>
      <c r="F706" t="s">
        <v>103</v>
      </c>
      <c r="G706">
        <v>5000</v>
      </c>
    </row>
    <row r="707" spans="1:7" hidden="1" x14ac:dyDescent="0.25">
      <c r="A707">
        <v>202309</v>
      </c>
      <c r="B707" s="249" t="s">
        <v>5128</v>
      </c>
      <c r="C707" t="s">
        <v>5006</v>
      </c>
      <c r="D707" t="s">
        <v>5006</v>
      </c>
      <c r="E707" t="s">
        <v>103</v>
      </c>
      <c r="F707" t="s">
        <v>103</v>
      </c>
      <c r="G707">
        <v>5000</v>
      </c>
    </row>
    <row r="708" spans="1:7" hidden="1" x14ac:dyDescent="0.25">
      <c r="A708">
        <v>202310</v>
      </c>
      <c r="B708" s="249" t="s">
        <v>5128</v>
      </c>
      <c r="C708" t="s">
        <v>5006</v>
      </c>
      <c r="D708" t="s">
        <v>5006</v>
      </c>
      <c r="E708" t="s">
        <v>103</v>
      </c>
      <c r="F708" t="s">
        <v>103</v>
      </c>
      <c r="G708">
        <v>5000</v>
      </c>
    </row>
    <row r="709" spans="1:7" hidden="1" x14ac:dyDescent="0.25">
      <c r="A709">
        <v>202309</v>
      </c>
      <c r="B709" t="s">
        <v>4813</v>
      </c>
      <c r="C709" t="s">
        <v>5006</v>
      </c>
      <c r="D709" t="s">
        <v>5006</v>
      </c>
      <c r="E709" t="s">
        <v>103</v>
      </c>
      <c r="F709" t="s">
        <v>103</v>
      </c>
      <c r="G709">
        <v>5000</v>
      </c>
    </row>
    <row r="710" spans="1:7" hidden="1" x14ac:dyDescent="0.25">
      <c r="A710">
        <v>202310</v>
      </c>
      <c r="B710" t="s">
        <v>4813</v>
      </c>
      <c r="C710" t="s">
        <v>5006</v>
      </c>
      <c r="D710" t="s">
        <v>5006</v>
      </c>
      <c r="E710" t="s">
        <v>103</v>
      </c>
      <c r="F710" t="s">
        <v>103</v>
      </c>
      <c r="G710">
        <v>5000</v>
      </c>
    </row>
    <row r="711" spans="1:7" hidden="1" x14ac:dyDescent="0.25">
      <c r="A711">
        <v>202309</v>
      </c>
      <c r="B711" t="s">
        <v>4816</v>
      </c>
      <c r="C711" t="s">
        <v>5006</v>
      </c>
      <c r="D711" t="s">
        <v>5006</v>
      </c>
      <c r="E711" t="s">
        <v>103</v>
      </c>
      <c r="F711" t="s">
        <v>103</v>
      </c>
      <c r="G711">
        <v>5000</v>
      </c>
    </row>
    <row r="712" spans="1:7" hidden="1" x14ac:dyDescent="0.25">
      <c r="A712">
        <v>202310</v>
      </c>
      <c r="B712" t="s">
        <v>4816</v>
      </c>
      <c r="C712" t="s">
        <v>5006</v>
      </c>
      <c r="D712" t="s">
        <v>5006</v>
      </c>
      <c r="E712" t="s">
        <v>103</v>
      </c>
      <c r="F712" t="s">
        <v>103</v>
      </c>
      <c r="G712">
        <v>5000</v>
      </c>
    </row>
    <row r="713" spans="1:7" hidden="1" x14ac:dyDescent="0.25">
      <c r="A713">
        <v>202309</v>
      </c>
      <c r="B713" s="249" t="s">
        <v>4115</v>
      </c>
      <c r="C713" t="s">
        <v>4850</v>
      </c>
      <c r="D713" t="s">
        <v>4850</v>
      </c>
      <c r="E713" t="s">
        <v>103</v>
      </c>
      <c r="F713" t="s">
        <v>103</v>
      </c>
      <c r="G713">
        <v>5000</v>
      </c>
    </row>
    <row r="714" spans="1:7" hidden="1" x14ac:dyDescent="0.25">
      <c r="A714">
        <v>202310</v>
      </c>
      <c r="B714" s="249" t="s">
        <v>4115</v>
      </c>
      <c r="C714" t="s">
        <v>4850</v>
      </c>
      <c r="D714" t="s">
        <v>4850</v>
      </c>
      <c r="E714" t="s">
        <v>103</v>
      </c>
      <c r="F714" t="s">
        <v>103</v>
      </c>
      <c r="G714">
        <v>5000</v>
      </c>
    </row>
    <row r="715" spans="1:7" hidden="1" x14ac:dyDescent="0.25">
      <c r="A715">
        <v>202311</v>
      </c>
      <c r="B715" t="s">
        <v>4812</v>
      </c>
      <c r="C715" t="s">
        <v>4812</v>
      </c>
      <c r="D715" t="s">
        <v>4812</v>
      </c>
      <c r="E715" t="s">
        <v>101</v>
      </c>
      <c r="F715" t="s">
        <v>101</v>
      </c>
      <c r="G715">
        <v>5000</v>
      </c>
    </row>
    <row r="716" spans="1:7" hidden="1" x14ac:dyDescent="0.25">
      <c r="A716">
        <v>202311</v>
      </c>
      <c r="B716" t="s">
        <v>5130</v>
      </c>
      <c r="C716" t="s">
        <v>5130</v>
      </c>
      <c r="D716" t="s">
        <v>5130</v>
      </c>
      <c r="E716" t="s">
        <v>2976</v>
      </c>
      <c r="F716" t="s">
        <v>2976</v>
      </c>
      <c r="G716">
        <v>5000</v>
      </c>
    </row>
    <row r="717" spans="1:7" hidden="1" x14ac:dyDescent="0.25">
      <c r="A717">
        <v>202311</v>
      </c>
      <c r="B717" t="s">
        <v>5129</v>
      </c>
      <c r="C717" t="s">
        <v>5129</v>
      </c>
      <c r="D717" t="s">
        <v>5129</v>
      </c>
      <c r="E717" t="s">
        <v>118</v>
      </c>
      <c r="F717" t="s">
        <v>118</v>
      </c>
      <c r="G717">
        <v>5000</v>
      </c>
    </row>
    <row r="718" spans="1:7" hidden="1" x14ac:dyDescent="0.25">
      <c r="A718">
        <v>202311</v>
      </c>
      <c r="B718" t="s">
        <v>5107</v>
      </c>
      <c r="C718" t="s">
        <v>5107</v>
      </c>
      <c r="D718" t="s">
        <v>5107</v>
      </c>
      <c r="E718" t="s">
        <v>103</v>
      </c>
      <c r="F718" t="s">
        <v>103</v>
      </c>
      <c r="G718">
        <v>5000</v>
      </c>
    </row>
    <row r="719" spans="1:7" hidden="1" x14ac:dyDescent="0.25">
      <c r="A719">
        <v>202311</v>
      </c>
      <c r="B719" t="s">
        <v>4883</v>
      </c>
      <c r="C719" t="s">
        <v>4439</v>
      </c>
      <c r="D719" t="s">
        <v>4439</v>
      </c>
      <c r="E719" t="s">
        <v>94</v>
      </c>
      <c r="F719" t="s">
        <v>94</v>
      </c>
      <c r="G719">
        <v>5000</v>
      </c>
    </row>
    <row r="720" spans="1:7" hidden="1" x14ac:dyDescent="0.25">
      <c r="A720">
        <v>202311</v>
      </c>
      <c r="B720" s="249" t="s">
        <v>4439</v>
      </c>
      <c r="C720" t="s">
        <v>5005</v>
      </c>
      <c r="D720" t="s">
        <v>5005</v>
      </c>
      <c r="E720" t="s">
        <v>94</v>
      </c>
      <c r="F720" t="s">
        <v>94</v>
      </c>
      <c r="G720">
        <v>5000</v>
      </c>
    </row>
    <row r="721" spans="1:7" hidden="1" x14ac:dyDescent="0.25">
      <c r="A721">
        <v>202311</v>
      </c>
      <c r="B721" t="s">
        <v>3844</v>
      </c>
      <c r="C721" t="s">
        <v>3851</v>
      </c>
      <c r="D721" t="s">
        <v>3851</v>
      </c>
      <c r="E721" t="s">
        <v>101</v>
      </c>
      <c r="F721" t="s">
        <v>101</v>
      </c>
      <c r="G721">
        <v>5000</v>
      </c>
    </row>
    <row r="722" spans="1:7" hidden="1" x14ac:dyDescent="0.25">
      <c r="A722">
        <v>202311</v>
      </c>
      <c r="B722" t="s">
        <v>554</v>
      </c>
      <c r="C722" t="s">
        <v>562</v>
      </c>
      <c r="D722" t="s">
        <v>562</v>
      </c>
      <c r="E722" t="s">
        <v>101</v>
      </c>
      <c r="F722" t="s">
        <v>101</v>
      </c>
      <c r="G722">
        <v>5000</v>
      </c>
    </row>
    <row r="723" spans="1:7" hidden="1" x14ac:dyDescent="0.25">
      <c r="A723">
        <v>202311</v>
      </c>
      <c r="B723" t="s">
        <v>4880</v>
      </c>
      <c r="C723" t="s">
        <v>562</v>
      </c>
      <c r="D723" t="s">
        <v>562</v>
      </c>
      <c r="E723" t="s">
        <v>101</v>
      </c>
      <c r="F723" t="s">
        <v>101</v>
      </c>
      <c r="G723">
        <v>5000</v>
      </c>
    </row>
    <row r="724" spans="1:7" hidden="1" x14ac:dyDescent="0.25">
      <c r="A724">
        <v>202311</v>
      </c>
      <c r="B724" t="s">
        <v>4881</v>
      </c>
      <c r="C724" t="s">
        <v>562</v>
      </c>
      <c r="D724" t="s">
        <v>562</v>
      </c>
      <c r="E724" t="s">
        <v>101</v>
      </c>
      <c r="F724" t="s">
        <v>101</v>
      </c>
      <c r="G724">
        <v>5000</v>
      </c>
    </row>
    <row r="725" spans="1:7" hidden="1" x14ac:dyDescent="0.25">
      <c r="A725">
        <v>202311</v>
      </c>
      <c r="B725" t="s">
        <v>4130</v>
      </c>
      <c r="C725" t="s">
        <v>4130</v>
      </c>
      <c r="D725" t="s">
        <v>4130</v>
      </c>
      <c r="E725" t="s">
        <v>118</v>
      </c>
      <c r="F725" t="s">
        <v>118</v>
      </c>
      <c r="G725">
        <v>5000</v>
      </c>
    </row>
    <row r="726" spans="1:7" hidden="1" x14ac:dyDescent="0.25">
      <c r="A726">
        <v>202311</v>
      </c>
      <c r="B726" t="s">
        <v>3842</v>
      </c>
      <c r="C726" t="s">
        <v>3853</v>
      </c>
      <c r="D726" t="s">
        <v>3853</v>
      </c>
      <c r="E726" t="s">
        <v>118</v>
      </c>
      <c r="F726" t="s">
        <v>118</v>
      </c>
      <c r="G726">
        <v>5000</v>
      </c>
    </row>
    <row r="727" spans="1:7" hidden="1" x14ac:dyDescent="0.25">
      <c r="A727">
        <v>202311</v>
      </c>
      <c r="B727" t="s">
        <v>4729</v>
      </c>
      <c r="C727" t="s">
        <v>4729</v>
      </c>
      <c r="D727" t="s">
        <v>4729</v>
      </c>
      <c r="E727" t="s">
        <v>120</v>
      </c>
      <c r="F727" t="s">
        <v>120</v>
      </c>
      <c r="G727">
        <v>5000</v>
      </c>
    </row>
    <row r="728" spans="1:7" hidden="1" x14ac:dyDescent="0.25">
      <c r="A728">
        <v>202311</v>
      </c>
      <c r="B728" s="249" t="s">
        <v>4814</v>
      </c>
      <c r="C728" t="s">
        <v>5004</v>
      </c>
      <c r="D728" t="s">
        <v>5004</v>
      </c>
      <c r="E728" t="s">
        <v>103</v>
      </c>
      <c r="F728" t="s">
        <v>103</v>
      </c>
      <c r="G728">
        <v>5000</v>
      </c>
    </row>
    <row r="729" spans="1:7" hidden="1" x14ac:dyDescent="0.25">
      <c r="A729">
        <v>202311</v>
      </c>
      <c r="B729" t="s">
        <v>4817</v>
      </c>
      <c r="C729" t="s">
        <v>5004</v>
      </c>
      <c r="D729" t="s">
        <v>5004</v>
      </c>
      <c r="E729" t="s">
        <v>103</v>
      </c>
      <c r="F729" t="s">
        <v>103</v>
      </c>
      <c r="G729">
        <v>5000</v>
      </c>
    </row>
    <row r="730" spans="1:7" hidden="1" x14ac:dyDescent="0.25">
      <c r="A730">
        <v>202311</v>
      </c>
      <c r="B730" t="s">
        <v>4438</v>
      </c>
      <c r="C730" t="s">
        <v>4438</v>
      </c>
      <c r="D730" t="s">
        <v>4438</v>
      </c>
      <c r="E730" t="s">
        <v>118</v>
      </c>
      <c r="F730" t="s">
        <v>118</v>
      </c>
      <c r="G730">
        <v>5000</v>
      </c>
    </row>
    <row r="731" spans="1:7" hidden="1" x14ac:dyDescent="0.25">
      <c r="A731">
        <v>202311</v>
      </c>
      <c r="B731" t="s">
        <v>3845</v>
      </c>
      <c r="C731" t="s">
        <v>3845</v>
      </c>
      <c r="D731" t="s">
        <v>3845</v>
      </c>
      <c r="E731" t="s">
        <v>101</v>
      </c>
      <c r="F731" t="s">
        <v>101</v>
      </c>
      <c r="G731">
        <v>5000</v>
      </c>
    </row>
    <row r="732" spans="1:7" hidden="1" x14ac:dyDescent="0.25">
      <c r="A732">
        <v>202311</v>
      </c>
      <c r="B732" t="s">
        <v>3836</v>
      </c>
      <c r="C732" t="s">
        <v>3849</v>
      </c>
      <c r="D732" t="s">
        <v>3849</v>
      </c>
      <c r="E732" t="s">
        <v>103</v>
      </c>
      <c r="F732" t="s">
        <v>103</v>
      </c>
      <c r="G732">
        <v>5000</v>
      </c>
    </row>
    <row r="733" spans="1:7" hidden="1" x14ac:dyDescent="0.25">
      <c r="A733">
        <v>202311</v>
      </c>
      <c r="B733" t="s">
        <v>3837</v>
      </c>
      <c r="C733" t="s">
        <v>3849</v>
      </c>
      <c r="D733" t="s">
        <v>3849</v>
      </c>
      <c r="E733" t="s">
        <v>103</v>
      </c>
      <c r="F733" t="s">
        <v>103</v>
      </c>
      <c r="G733">
        <v>5000</v>
      </c>
    </row>
    <row r="734" spans="1:7" hidden="1" x14ac:dyDescent="0.25">
      <c r="A734">
        <v>202311</v>
      </c>
      <c r="B734" t="s">
        <v>3838</v>
      </c>
      <c r="C734" t="s">
        <v>3849</v>
      </c>
      <c r="D734" t="s">
        <v>3849</v>
      </c>
      <c r="E734" t="s">
        <v>103</v>
      </c>
      <c r="F734" t="s">
        <v>103</v>
      </c>
      <c r="G734">
        <v>5000</v>
      </c>
    </row>
    <row r="735" spans="1:7" hidden="1" x14ac:dyDescent="0.25">
      <c r="A735">
        <v>202311</v>
      </c>
      <c r="B735" t="s">
        <v>4441</v>
      </c>
      <c r="C735" t="s">
        <v>4440</v>
      </c>
      <c r="D735" t="s">
        <v>4440</v>
      </c>
      <c r="E735" t="s">
        <v>94</v>
      </c>
      <c r="F735" t="s">
        <v>94</v>
      </c>
      <c r="G735">
        <v>5000</v>
      </c>
    </row>
    <row r="736" spans="1:7" hidden="1" x14ac:dyDescent="0.25">
      <c r="A736">
        <v>202311</v>
      </c>
      <c r="B736" t="s">
        <v>4440</v>
      </c>
      <c r="C736" t="s">
        <v>4440</v>
      </c>
      <c r="D736" t="s">
        <v>4440</v>
      </c>
      <c r="E736" t="s">
        <v>94</v>
      </c>
      <c r="F736" t="s">
        <v>94</v>
      </c>
      <c r="G736">
        <v>5000</v>
      </c>
    </row>
    <row r="737" spans="1:7" hidden="1" x14ac:dyDescent="0.25">
      <c r="A737">
        <v>202311</v>
      </c>
      <c r="B737" t="s">
        <v>3839</v>
      </c>
      <c r="C737" t="s">
        <v>3852</v>
      </c>
      <c r="D737" t="s">
        <v>3852</v>
      </c>
      <c r="E737" t="s">
        <v>103</v>
      </c>
      <c r="F737" t="s">
        <v>103</v>
      </c>
      <c r="G737">
        <v>5000</v>
      </c>
    </row>
    <row r="738" spans="1:7" hidden="1" x14ac:dyDescent="0.25">
      <c r="A738">
        <v>202311</v>
      </c>
      <c r="B738" t="s">
        <v>3840</v>
      </c>
      <c r="C738" t="s">
        <v>3852</v>
      </c>
      <c r="D738" t="s">
        <v>3852</v>
      </c>
      <c r="E738" t="s">
        <v>103</v>
      </c>
      <c r="F738" t="s">
        <v>103</v>
      </c>
      <c r="G738">
        <v>5000</v>
      </c>
    </row>
    <row r="739" spans="1:7" hidden="1" x14ac:dyDescent="0.25">
      <c r="A739">
        <v>202311</v>
      </c>
      <c r="B739" t="s">
        <v>763</v>
      </c>
      <c r="C739" t="s">
        <v>3854</v>
      </c>
      <c r="D739" t="s">
        <v>3854</v>
      </c>
      <c r="E739" t="s">
        <v>118</v>
      </c>
      <c r="F739" t="s">
        <v>118</v>
      </c>
      <c r="G739">
        <v>5000</v>
      </c>
    </row>
    <row r="740" spans="1:7" hidden="1" x14ac:dyDescent="0.25">
      <c r="A740">
        <v>202311</v>
      </c>
      <c r="B740" t="s">
        <v>4129</v>
      </c>
      <c r="C740" t="s">
        <v>4129</v>
      </c>
      <c r="D740" t="s">
        <v>4129</v>
      </c>
      <c r="E740" t="s">
        <v>103</v>
      </c>
      <c r="F740" t="s">
        <v>103</v>
      </c>
      <c r="G740">
        <v>5000</v>
      </c>
    </row>
    <row r="741" spans="1:7" hidden="1" x14ac:dyDescent="0.25">
      <c r="A741">
        <v>202311</v>
      </c>
      <c r="B741" t="s">
        <v>4129</v>
      </c>
      <c r="C741" t="s">
        <v>4129</v>
      </c>
      <c r="D741" t="s">
        <v>4129</v>
      </c>
      <c r="E741" t="s">
        <v>94</v>
      </c>
      <c r="F741" t="s">
        <v>94</v>
      </c>
      <c r="G741">
        <v>5000</v>
      </c>
    </row>
    <row r="742" spans="1:7" hidden="1" x14ac:dyDescent="0.25">
      <c r="A742">
        <v>202311</v>
      </c>
      <c r="B742" t="s">
        <v>4815</v>
      </c>
      <c r="C742" t="s">
        <v>4815</v>
      </c>
      <c r="D742" t="s">
        <v>4815</v>
      </c>
      <c r="E742" t="s">
        <v>118</v>
      </c>
      <c r="F742" t="s">
        <v>118</v>
      </c>
      <c r="G742">
        <v>5000</v>
      </c>
    </row>
    <row r="743" spans="1:7" hidden="1" x14ac:dyDescent="0.25">
      <c r="A743">
        <v>202311</v>
      </c>
      <c r="B743" t="s">
        <v>4602</v>
      </c>
      <c r="C743" t="s">
        <v>4602</v>
      </c>
      <c r="D743" t="s">
        <v>4602</v>
      </c>
      <c r="E743" t="s">
        <v>2976</v>
      </c>
      <c r="F743" t="s">
        <v>2976</v>
      </c>
      <c r="G743">
        <v>5000</v>
      </c>
    </row>
    <row r="744" spans="1:7" hidden="1" x14ac:dyDescent="0.25">
      <c r="A744">
        <v>202311</v>
      </c>
      <c r="B744" t="s">
        <v>4603</v>
      </c>
      <c r="C744" t="s">
        <v>4603</v>
      </c>
      <c r="D744" t="s">
        <v>4603</v>
      </c>
      <c r="E744" t="s">
        <v>2976</v>
      </c>
      <c r="F744" t="s">
        <v>2976</v>
      </c>
      <c r="G744">
        <v>5000</v>
      </c>
    </row>
    <row r="745" spans="1:7" hidden="1" x14ac:dyDescent="0.25">
      <c r="A745">
        <v>202311</v>
      </c>
      <c r="B745" t="s">
        <v>4442</v>
      </c>
      <c r="C745" t="s">
        <v>4442</v>
      </c>
      <c r="D745" t="s">
        <v>4442</v>
      </c>
      <c r="E745" t="s">
        <v>103</v>
      </c>
      <c r="F745" t="s">
        <v>103</v>
      </c>
      <c r="G745">
        <v>5000</v>
      </c>
    </row>
    <row r="746" spans="1:7" hidden="1" x14ac:dyDescent="0.25">
      <c r="A746">
        <v>202311</v>
      </c>
      <c r="B746" t="s">
        <v>4443</v>
      </c>
      <c r="C746" t="s">
        <v>4442</v>
      </c>
      <c r="D746" t="s">
        <v>4442</v>
      </c>
      <c r="E746" t="s">
        <v>103</v>
      </c>
      <c r="F746" t="s">
        <v>103</v>
      </c>
      <c r="G746">
        <v>5000</v>
      </c>
    </row>
    <row r="747" spans="1:7" hidden="1" x14ac:dyDescent="0.25">
      <c r="A747">
        <v>202311</v>
      </c>
      <c r="B747" t="s">
        <v>769</v>
      </c>
      <c r="C747" t="s">
        <v>769</v>
      </c>
      <c r="D747" t="s">
        <v>769</v>
      </c>
      <c r="E747" t="s">
        <v>118</v>
      </c>
      <c r="F747" t="s">
        <v>118</v>
      </c>
      <c r="G747">
        <v>5000</v>
      </c>
    </row>
    <row r="748" spans="1:7" hidden="1" x14ac:dyDescent="0.25">
      <c r="A748">
        <v>202311</v>
      </c>
      <c r="B748" t="s">
        <v>3846</v>
      </c>
      <c r="C748" t="s">
        <v>3855</v>
      </c>
      <c r="D748" t="s">
        <v>3855</v>
      </c>
      <c r="E748" t="s">
        <v>101</v>
      </c>
      <c r="F748" t="s">
        <v>101</v>
      </c>
      <c r="G748">
        <v>5000</v>
      </c>
    </row>
    <row r="749" spans="1:7" hidden="1" x14ac:dyDescent="0.25">
      <c r="A749">
        <v>202311</v>
      </c>
      <c r="B749" t="s">
        <v>4128</v>
      </c>
      <c r="C749" t="s">
        <v>4128</v>
      </c>
      <c r="D749" t="s">
        <v>4128</v>
      </c>
      <c r="E749" t="s">
        <v>101</v>
      </c>
      <c r="F749" t="s">
        <v>101</v>
      </c>
      <c r="G749">
        <v>5000</v>
      </c>
    </row>
    <row r="750" spans="1:7" hidden="1" x14ac:dyDescent="0.25">
      <c r="A750">
        <v>202311</v>
      </c>
      <c r="B750" t="s">
        <v>3841</v>
      </c>
      <c r="C750" t="s">
        <v>3850</v>
      </c>
      <c r="D750" t="s">
        <v>3850</v>
      </c>
      <c r="E750" t="s">
        <v>103</v>
      </c>
      <c r="F750" t="s">
        <v>103</v>
      </c>
      <c r="G750">
        <v>5000</v>
      </c>
    </row>
    <row r="751" spans="1:7" hidden="1" x14ac:dyDescent="0.25">
      <c r="A751">
        <v>202311</v>
      </c>
      <c r="B751" t="s">
        <v>3841</v>
      </c>
      <c r="C751" t="s">
        <v>3850</v>
      </c>
      <c r="D751" t="s">
        <v>3850</v>
      </c>
      <c r="E751" t="s">
        <v>103</v>
      </c>
      <c r="F751" t="s">
        <v>103</v>
      </c>
      <c r="G751">
        <v>5000</v>
      </c>
    </row>
    <row r="752" spans="1:7" hidden="1" x14ac:dyDescent="0.25">
      <c r="A752">
        <v>202311</v>
      </c>
      <c r="B752" t="s">
        <v>4882</v>
      </c>
      <c r="C752" t="s">
        <v>4882</v>
      </c>
      <c r="D752" t="s">
        <v>4882</v>
      </c>
      <c r="E752" t="s">
        <v>118</v>
      </c>
      <c r="F752" t="s">
        <v>118</v>
      </c>
      <c r="G752">
        <v>5000</v>
      </c>
    </row>
    <row r="753" spans="1:7" hidden="1" x14ac:dyDescent="0.25">
      <c r="A753">
        <v>202311</v>
      </c>
      <c r="B753" t="s">
        <v>3843</v>
      </c>
      <c r="C753" t="s">
        <v>9</v>
      </c>
      <c r="D753" t="s">
        <v>9</v>
      </c>
      <c r="E753" t="s">
        <v>118</v>
      </c>
      <c r="F753" t="s">
        <v>118</v>
      </c>
      <c r="G753">
        <v>5000</v>
      </c>
    </row>
    <row r="754" spans="1:7" hidden="1" x14ac:dyDescent="0.25">
      <c r="A754">
        <v>202311</v>
      </c>
      <c r="B754" s="249" t="s">
        <v>5007</v>
      </c>
      <c r="C754" t="s">
        <v>5006</v>
      </c>
      <c r="D754" t="s">
        <v>5006</v>
      </c>
      <c r="E754" t="s">
        <v>103</v>
      </c>
      <c r="F754" t="s">
        <v>103</v>
      </c>
      <c r="G754">
        <v>5000</v>
      </c>
    </row>
    <row r="755" spans="1:7" hidden="1" x14ac:dyDescent="0.25">
      <c r="A755">
        <v>202311</v>
      </c>
      <c r="B755" s="249" t="s">
        <v>5128</v>
      </c>
      <c r="C755" t="s">
        <v>5006</v>
      </c>
      <c r="D755" t="s">
        <v>5006</v>
      </c>
      <c r="E755" t="s">
        <v>103</v>
      </c>
      <c r="F755" t="s">
        <v>103</v>
      </c>
      <c r="G755">
        <v>5000</v>
      </c>
    </row>
    <row r="756" spans="1:7" hidden="1" x14ac:dyDescent="0.25">
      <c r="A756">
        <v>202311</v>
      </c>
      <c r="B756" t="s">
        <v>4813</v>
      </c>
      <c r="C756" t="s">
        <v>5006</v>
      </c>
      <c r="D756" t="s">
        <v>5006</v>
      </c>
      <c r="E756" t="s">
        <v>103</v>
      </c>
      <c r="F756" t="s">
        <v>103</v>
      </c>
      <c r="G756">
        <v>5000</v>
      </c>
    </row>
    <row r="757" spans="1:7" hidden="1" x14ac:dyDescent="0.25">
      <c r="A757">
        <v>202311</v>
      </c>
      <c r="B757" t="s">
        <v>4816</v>
      </c>
      <c r="C757" t="s">
        <v>5006</v>
      </c>
      <c r="D757" t="s">
        <v>5006</v>
      </c>
      <c r="E757" t="s">
        <v>103</v>
      </c>
      <c r="F757" t="s">
        <v>103</v>
      </c>
      <c r="G757">
        <v>5000</v>
      </c>
    </row>
    <row r="758" spans="1:7" hidden="1" x14ac:dyDescent="0.25">
      <c r="A758">
        <v>202311</v>
      </c>
      <c r="B758" s="249" t="s">
        <v>4115</v>
      </c>
      <c r="C758" t="s">
        <v>4850</v>
      </c>
      <c r="D758" t="s">
        <v>4850</v>
      </c>
      <c r="E758" t="s">
        <v>103</v>
      </c>
      <c r="F758" t="s">
        <v>103</v>
      </c>
      <c r="G758">
        <v>5000</v>
      </c>
    </row>
    <row r="759" spans="1:7" hidden="1" x14ac:dyDescent="0.25">
      <c r="A759">
        <v>202312</v>
      </c>
      <c r="B759" t="s">
        <v>4812</v>
      </c>
      <c r="C759" t="s">
        <v>4812</v>
      </c>
      <c r="D759" t="s">
        <v>4812</v>
      </c>
      <c r="E759" t="s">
        <v>101</v>
      </c>
      <c r="F759" t="s">
        <v>101</v>
      </c>
      <c r="G759">
        <v>5000</v>
      </c>
    </row>
    <row r="760" spans="1:7" hidden="1" x14ac:dyDescent="0.25">
      <c r="A760">
        <v>202401</v>
      </c>
      <c r="B760" t="s">
        <v>4812</v>
      </c>
      <c r="C760" t="s">
        <v>4812</v>
      </c>
      <c r="D760" t="s">
        <v>4812</v>
      </c>
      <c r="E760" t="s">
        <v>101</v>
      </c>
      <c r="F760" t="s">
        <v>101</v>
      </c>
      <c r="G760">
        <v>5000</v>
      </c>
    </row>
    <row r="761" spans="1:7" hidden="1" x14ac:dyDescent="0.25">
      <c r="A761">
        <v>202402</v>
      </c>
      <c r="B761" t="s">
        <v>4812</v>
      </c>
      <c r="C761" t="s">
        <v>4812</v>
      </c>
      <c r="D761" t="s">
        <v>4812</v>
      </c>
      <c r="E761" t="s">
        <v>101</v>
      </c>
      <c r="F761" t="s">
        <v>101</v>
      </c>
      <c r="G761">
        <v>5000</v>
      </c>
    </row>
    <row r="762" spans="1:7" x14ac:dyDescent="0.25">
      <c r="A762">
        <v>202403</v>
      </c>
      <c r="B762" t="s">
        <v>4812</v>
      </c>
      <c r="C762" t="s">
        <v>4812</v>
      </c>
      <c r="D762" t="s">
        <v>4812</v>
      </c>
      <c r="E762" t="s">
        <v>101</v>
      </c>
      <c r="F762" t="s">
        <v>101</v>
      </c>
      <c r="G762">
        <v>5000</v>
      </c>
    </row>
    <row r="763" spans="1:7" hidden="1" x14ac:dyDescent="0.25">
      <c r="A763">
        <v>202312</v>
      </c>
      <c r="B763" t="s">
        <v>5346</v>
      </c>
      <c r="C763" t="s">
        <v>5346</v>
      </c>
      <c r="D763" t="s">
        <v>5346</v>
      </c>
      <c r="E763" t="s">
        <v>101</v>
      </c>
      <c r="F763" t="s">
        <v>101</v>
      </c>
      <c r="G763">
        <v>5000</v>
      </c>
    </row>
    <row r="764" spans="1:7" hidden="1" x14ac:dyDescent="0.25">
      <c r="A764">
        <v>202401</v>
      </c>
      <c r="B764" t="s">
        <v>5353</v>
      </c>
      <c r="C764" t="s">
        <v>4812</v>
      </c>
      <c r="D764" t="s">
        <v>4812</v>
      </c>
      <c r="E764" t="s">
        <v>101</v>
      </c>
      <c r="F764" t="s">
        <v>101</v>
      </c>
      <c r="G764">
        <v>5000</v>
      </c>
    </row>
    <row r="765" spans="1:7" hidden="1" x14ac:dyDescent="0.25">
      <c r="A765">
        <v>202311</v>
      </c>
      <c r="B765" t="s">
        <v>5346</v>
      </c>
      <c r="C765" t="s">
        <v>5346</v>
      </c>
      <c r="D765" t="s">
        <v>5346</v>
      </c>
      <c r="E765" t="s">
        <v>101</v>
      </c>
      <c r="F765" t="s">
        <v>101</v>
      </c>
      <c r="G765">
        <v>5000</v>
      </c>
    </row>
    <row r="766" spans="1:7" hidden="1" x14ac:dyDescent="0.25">
      <c r="A766">
        <v>202312</v>
      </c>
      <c r="B766" t="s">
        <v>5347</v>
      </c>
      <c r="C766" t="s">
        <v>5346</v>
      </c>
      <c r="D766" t="s">
        <v>5346</v>
      </c>
      <c r="E766" t="s">
        <v>101</v>
      </c>
      <c r="F766" t="s">
        <v>101</v>
      </c>
      <c r="G766">
        <v>5000</v>
      </c>
    </row>
    <row r="767" spans="1:7" hidden="1" x14ac:dyDescent="0.25">
      <c r="A767">
        <v>202402</v>
      </c>
      <c r="B767" t="s">
        <v>5353</v>
      </c>
      <c r="C767" t="s">
        <v>4812</v>
      </c>
      <c r="D767" t="s">
        <v>4812</v>
      </c>
      <c r="E767" t="s">
        <v>101</v>
      </c>
      <c r="F767" t="s">
        <v>101</v>
      </c>
      <c r="G767">
        <v>5000</v>
      </c>
    </row>
    <row r="768" spans="1:7" hidden="1" x14ac:dyDescent="0.25">
      <c r="A768">
        <v>202312</v>
      </c>
      <c r="B768" s="249" t="s">
        <v>4439</v>
      </c>
      <c r="C768" t="s">
        <v>5005</v>
      </c>
      <c r="D768" t="s">
        <v>5005</v>
      </c>
      <c r="E768" t="s">
        <v>94</v>
      </c>
      <c r="F768" t="s">
        <v>94</v>
      </c>
      <c r="G768">
        <v>5000</v>
      </c>
    </row>
    <row r="769" spans="1:7" x14ac:dyDescent="0.25">
      <c r="A769">
        <v>202403</v>
      </c>
      <c r="B769" t="s">
        <v>5353</v>
      </c>
      <c r="C769" t="s">
        <v>4812</v>
      </c>
      <c r="D769" t="s">
        <v>4812</v>
      </c>
      <c r="E769" t="s">
        <v>101</v>
      </c>
      <c r="F769" t="s">
        <v>101</v>
      </c>
      <c r="G769">
        <v>5000</v>
      </c>
    </row>
    <row r="770" spans="1:7" hidden="1" x14ac:dyDescent="0.25">
      <c r="A770">
        <v>202312</v>
      </c>
      <c r="B770" t="s">
        <v>5130</v>
      </c>
      <c r="C770" t="s">
        <v>5130</v>
      </c>
      <c r="D770" t="s">
        <v>5130</v>
      </c>
      <c r="E770" t="s">
        <v>2976</v>
      </c>
      <c r="F770" t="s">
        <v>2976</v>
      </c>
      <c r="G770">
        <v>5000</v>
      </c>
    </row>
    <row r="771" spans="1:7" hidden="1" x14ac:dyDescent="0.25">
      <c r="A771">
        <v>202401</v>
      </c>
      <c r="B771" t="s">
        <v>5354</v>
      </c>
      <c r="C771" t="s">
        <v>5354</v>
      </c>
      <c r="D771" t="s">
        <v>5354</v>
      </c>
      <c r="E771" t="s">
        <v>101</v>
      </c>
      <c r="F771" t="s">
        <v>101</v>
      </c>
      <c r="G771">
        <v>5000</v>
      </c>
    </row>
    <row r="772" spans="1:7" hidden="1" x14ac:dyDescent="0.25">
      <c r="A772">
        <v>202312</v>
      </c>
      <c r="B772" t="s">
        <v>5129</v>
      </c>
      <c r="C772" t="s">
        <v>5129</v>
      </c>
      <c r="D772" t="s">
        <v>5129</v>
      </c>
      <c r="E772" t="s">
        <v>118</v>
      </c>
      <c r="F772" t="s">
        <v>118</v>
      </c>
      <c r="G772">
        <v>5000</v>
      </c>
    </row>
    <row r="773" spans="1:7" hidden="1" x14ac:dyDescent="0.25">
      <c r="A773">
        <v>202402</v>
      </c>
      <c r="B773" t="s">
        <v>5354</v>
      </c>
      <c r="C773" t="s">
        <v>5354</v>
      </c>
      <c r="D773" t="s">
        <v>5354</v>
      </c>
      <c r="E773" t="s">
        <v>101</v>
      </c>
      <c r="F773" t="s">
        <v>101</v>
      </c>
      <c r="G773">
        <v>5000</v>
      </c>
    </row>
    <row r="774" spans="1:7" hidden="1" x14ac:dyDescent="0.25">
      <c r="A774">
        <v>202312</v>
      </c>
      <c r="B774" t="s">
        <v>5107</v>
      </c>
      <c r="C774" t="s">
        <v>5107</v>
      </c>
      <c r="D774" t="s">
        <v>5107</v>
      </c>
      <c r="E774" t="s">
        <v>103</v>
      </c>
      <c r="F774" t="s">
        <v>103</v>
      </c>
      <c r="G774">
        <v>5000</v>
      </c>
    </row>
    <row r="775" spans="1:7" x14ac:dyDescent="0.25">
      <c r="A775">
        <v>202403</v>
      </c>
      <c r="B775" t="s">
        <v>5354</v>
      </c>
      <c r="C775" t="s">
        <v>5354</v>
      </c>
      <c r="D775" t="s">
        <v>5354</v>
      </c>
      <c r="E775" t="s">
        <v>101</v>
      </c>
      <c r="F775" t="s">
        <v>101</v>
      </c>
      <c r="G775">
        <v>5000</v>
      </c>
    </row>
    <row r="776" spans="1:7" hidden="1" x14ac:dyDescent="0.25">
      <c r="A776">
        <v>202312</v>
      </c>
      <c r="B776" t="s">
        <v>4883</v>
      </c>
      <c r="C776" t="s">
        <v>4439</v>
      </c>
      <c r="D776" t="s">
        <v>4439</v>
      </c>
      <c r="E776" t="s">
        <v>94</v>
      </c>
      <c r="F776" t="s">
        <v>94</v>
      </c>
      <c r="G776">
        <v>5000</v>
      </c>
    </row>
    <row r="777" spans="1:7" hidden="1" x14ac:dyDescent="0.25">
      <c r="A777">
        <v>202401</v>
      </c>
      <c r="B777" t="s">
        <v>5443</v>
      </c>
      <c r="C777" t="s">
        <v>5354</v>
      </c>
      <c r="D777" t="s">
        <v>5354</v>
      </c>
      <c r="E777" t="s">
        <v>101</v>
      </c>
      <c r="F777" t="s">
        <v>101</v>
      </c>
      <c r="G777">
        <v>5000</v>
      </c>
    </row>
    <row r="778" spans="1:7" hidden="1" x14ac:dyDescent="0.25">
      <c r="A778">
        <v>202312</v>
      </c>
      <c r="B778" t="s">
        <v>3844</v>
      </c>
      <c r="C778" t="s">
        <v>3851</v>
      </c>
      <c r="D778" t="s">
        <v>3851</v>
      </c>
      <c r="E778" t="s">
        <v>101</v>
      </c>
      <c r="F778" t="s">
        <v>101</v>
      </c>
      <c r="G778">
        <v>5000</v>
      </c>
    </row>
    <row r="779" spans="1:7" hidden="1" x14ac:dyDescent="0.25">
      <c r="A779">
        <v>202402</v>
      </c>
      <c r="B779" t="s">
        <v>5443</v>
      </c>
      <c r="C779" t="s">
        <v>5354</v>
      </c>
      <c r="D779" t="s">
        <v>5354</v>
      </c>
      <c r="E779" t="s">
        <v>101</v>
      </c>
      <c r="F779" t="s">
        <v>101</v>
      </c>
      <c r="G779">
        <v>5000</v>
      </c>
    </row>
    <row r="780" spans="1:7" hidden="1" x14ac:dyDescent="0.25">
      <c r="A780">
        <v>202312</v>
      </c>
      <c r="B780" t="s">
        <v>5348</v>
      </c>
      <c r="C780" t="s">
        <v>3851</v>
      </c>
      <c r="D780" t="s">
        <v>3851</v>
      </c>
      <c r="E780" t="s">
        <v>101</v>
      </c>
      <c r="F780" t="s">
        <v>101</v>
      </c>
      <c r="G780">
        <v>5000</v>
      </c>
    </row>
    <row r="781" spans="1:7" x14ac:dyDescent="0.25">
      <c r="A781">
        <v>202403</v>
      </c>
      <c r="B781" t="s">
        <v>5443</v>
      </c>
      <c r="C781" t="s">
        <v>5354</v>
      </c>
      <c r="D781" t="s">
        <v>5354</v>
      </c>
      <c r="E781" t="s">
        <v>101</v>
      </c>
      <c r="F781" t="s">
        <v>101</v>
      </c>
      <c r="G781">
        <v>5000</v>
      </c>
    </row>
    <row r="782" spans="1:7" hidden="1" x14ac:dyDescent="0.25">
      <c r="A782">
        <v>202401</v>
      </c>
      <c r="B782" t="s">
        <v>5346</v>
      </c>
      <c r="C782" t="s">
        <v>5346</v>
      </c>
      <c r="D782" t="s">
        <v>5346</v>
      </c>
      <c r="E782" t="s">
        <v>101</v>
      </c>
      <c r="F782" t="s">
        <v>101</v>
      </c>
      <c r="G782">
        <v>5000</v>
      </c>
    </row>
    <row r="783" spans="1:7" hidden="1" x14ac:dyDescent="0.25">
      <c r="A783">
        <v>202312</v>
      </c>
      <c r="B783" t="s">
        <v>5351</v>
      </c>
      <c r="C783" t="s">
        <v>5351</v>
      </c>
      <c r="D783" t="s">
        <v>5351</v>
      </c>
      <c r="E783" t="s">
        <v>94</v>
      </c>
      <c r="F783" t="s">
        <v>94</v>
      </c>
      <c r="G783">
        <v>5000</v>
      </c>
    </row>
    <row r="784" spans="1:7" hidden="1" x14ac:dyDescent="0.25">
      <c r="A784">
        <v>202402</v>
      </c>
      <c r="B784" t="s">
        <v>5346</v>
      </c>
      <c r="C784" t="s">
        <v>5346</v>
      </c>
      <c r="D784" t="s">
        <v>5346</v>
      </c>
      <c r="E784" t="s">
        <v>101</v>
      </c>
      <c r="F784" t="s">
        <v>101</v>
      </c>
      <c r="G784">
        <v>5000</v>
      </c>
    </row>
    <row r="785" spans="1:7" hidden="1" x14ac:dyDescent="0.25">
      <c r="A785">
        <v>202312</v>
      </c>
      <c r="B785" t="s">
        <v>554</v>
      </c>
      <c r="C785" t="s">
        <v>562</v>
      </c>
      <c r="D785" t="s">
        <v>562</v>
      </c>
      <c r="E785" t="s">
        <v>101</v>
      </c>
      <c r="F785" t="s">
        <v>101</v>
      </c>
      <c r="G785">
        <v>5000</v>
      </c>
    </row>
    <row r="786" spans="1:7" x14ac:dyDescent="0.25">
      <c r="A786">
        <v>202403</v>
      </c>
      <c r="B786" t="s">
        <v>5346</v>
      </c>
      <c r="C786" t="s">
        <v>5346</v>
      </c>
      <c r="D786" t="s">
        <v>5346</v>
      </c>
      <c r="E786" t="s">
        <v>101</v>
      </c>
      <c r="F786" t="s">
        <v>101</v>
      </c>
      <c r="G786">
        <v>5000</v>
      </c>
    </row>
    <row r="787" spans="1:7" hidden="1" x14ac:dyDescent="0.25">
      <c r="A787">
        <v>202312</v>
      </c>
      <c r="B787" t="s">
        <v>4880</v>
      </c>
      <c r="C787" t="s">
        <v>562</v>
      </c>
      <c r="D787" t="s">
        <v>562</v>
      </c>
      <c r="E787" t="s">
        <v>101</v>
      </c>
      <c r="F787" t="s">
        <v>101</v>
      </c>
      <c r="G787">
        <v>5000</v>
      </c>
    </row>
    <row r="788" spans="1:7" hidden="1" x14ac:dyDescent="0.25">
      <c r="A788">
        <v>202401</v>
      </c>
      <c r="B788" t="s">
        <v>5130</v>
      </c>
      <c r="C788" t="s">
        <v>5130</v>
      </c>
      <c r="D788" t="s">
        <v>5130</v>
      </c>
      <c r="E788" t="s">
        <v>2976</v>
      </c>
      <c r="F788" t="s">
        <v>2976</v>
      </c>
      <c r="G788">
        <v>5000</v>
      </c>
    </row>
    <row r="789" spans="1:7" hidden="1" x14ac:dyDescent="0.25">
      <c r="A789">
        <v>202312</v>
      </c>
      <c r="B789" t="s">
        <v>4881</v>
      </c>
      <c r="C789" t="s">
        <v>562</v>
      </c>
      <c r="D789" t="s">
        <v>562</v>
      </c>
      <c r="E789" t="s">
        <v>101</v>
      </c>
      <c r="F789" t="s">
        <v>101</v>
      </c>
      <c r="G789">
        <v>5000</v>
      </c>
    </row>
    <row r="790" spans="1:7" hidden="1" x14ac:dyDescent="0.25">
      <c r="A790">
        <v>202402</v>
      </c>
      <c r="B790" t="s">
        <v>5130</v>
      </c>
      <c r="C790" t="s">
        <v>5130</v>
      </c>
      <c r="D790" t="s">
        <v>5130</v>
      </c>
      <c r="E790" t="s">
        <v>2976</v>
      </c>
      <c r="F790" t="s">
        <v>2976</v>
      </c>
      <c r="G790">
        <v>5000</v>
      </c>
    </row>
    <row r="791" spans="1:7" hidden="1" x14ac:dyDescent="0.25">
      <c r="A791">
        <v>202312</v>
      </c>
      <c r="B791" t="s">
        <v>5349</v>
      </c>
      <c r="C791" t="s">
        <v>562</v>
      </c>
      <c r="D791" t="s">
        <v>562</v>
      </c>
      <c r="E791" t="s">
        <v>101</v>
      </c>
      <c r="F791" t="s">
        <v>101</v>
      </c>
      <c r="G791">
        <v>5000</v>
      </c>
    </row>
    <row r="792" spans="1:7" x14ac:dyDescent="0.25">
      <c r="A792">
        <v>202403</v>
      </c>
      <c r="B792" t="s">
        <v>5130</v>
      </c>
      <c r="C792" t="s">
        <v>5130</v>
      </c>
      <c r="D792" t="s">
        <v>5130</v>
      </c>
      <c r="E792" t="s">
        <v>2976</v>
      </c>
      <c r="F792" t="s">
        <v>2976</v>
      </c>
      <c r="G792">
        <v>5000</v>
      </c>
    </row>
    <row r="793" spans="1:7" hidden="1" x14ac:dyDescent="0.25">
      <c r="A793">
        <v>202312</v>
      </c>
      <c r="B793" t="s">
        <v>4130</v>
      </c>
      <c r="C793" t="s">
        <v>4130</v>
      </c>
      <c r="D793" t="s">
        <v>4130</v>
      </c>
      <c r="E793" t="s">
        <v>118</v>
      </c>
      <c r="F793" t="s">
        <v>118</v>
      </c>
      <c r="G793">
        <v>5000</v>
      </c>
    </row>
    <row r="794" spans="1:7" hidden="1" x14ac:dyDescent="0.25">
      <c r="A794">
        <v>202401</v>
      </c>
      <c r="B794" t="s">
        <v>5129</v>
      </c>
      <c r="C794" t="s">
        <v>5129</v>
      </c>
      <c r="D794" t="s">
        <v>5129</v>
      </c>
      <c r="E794" t="s">
        <v>118</v>
      </c>
      <c r="F794" t="s">
        <v>118</v>
      </c>
      <c r="G794">
        <v>5000</v>
      </c>
    </row>
    <row r="795" spans="1:7" hidden="1" x14ac:dyDescent="0.25">
      <c r="A795">
        <v>202312</v>
      </c>
      <c r="B795" t="s">
        <v>3842</v>
      </c>
      <c r="C795" t="s">
        <v>3853</v>
      </c>
      <c r="D795" t="s">
        <v>3853</v>
      </c>
      <c r="E795" t="s">
        <v>118</v>
      </c>
      <c r="F795" t="s">
        <v>118</v>
      </c>
      <c r="G795">
        <v>5000</v>
      </c>
    </row>
    <row r="796" spans="1:7" hidden="1" x14ac:dyDescent="0.25">
      <c r="A796">
        <v>202312</v>
      </c>
      <c r="B796" t="s">
        <v>4729</v>
      </c>
      <c r="C796" t="s">
        <v>4729</v>
      </c>
      <c r="D796" t="s">
        <v>4729</v>
      </c>
      <c r="E796" t="s">
        <v>120</v>
      </c>
      <c r="F796" t="s">
        <v>120</v>
      </c>
      <c r="G796">
        <v>5000</v>
      </c>
    </row>
    <row r="797" spans="1:7" hidden="1" x14ac:dyDescent="0.25">
      <c r="A797">
        <v>202402</v>
      </c>
      <c r="B797" t="s">
        <v>5129</v>
      </c>
      <c r="C797" t="s">
        <v>5129</v>
      </c>
      <c r="D797" t="s">
        <v>5129</v>
      </c>
      <c r="E797" t="s">
        <v>118</v>
      </c>
      <c r="F797" t="s">
        <v>118</v>
      </c>
      <c r="G797">
        <v>5000</v>
      </c>
    </row>
    <row r="798" spans="1:7" hidden="1" x14ac:dyDescent="0.25">
      <c r="A798">
        <v>202312</v>
      </c>
      <c r="B798" s="249" t="s">
        <v>4814</v>
      </c>
      <c r="C798" t="s">
        <v>5004</v>
      </c>
      <c r="D798" t="s">
        <v>5004</v>
      </c>
      <c r="E798" t="s">
        <v>103</v>
      </c>
      <c r="F798" t="s">
        <v>103</v>
      </c>
      <c r="G798">
        <v>5000</v>
      </c>
    </row>
    <row r="799" spans="1:7" x14ac:dyDescent="0.25">
      <c r="A799">
        <v>202403</v>
      </c>
      <c r="B799" t="s">
        <v>5129</v>
      </c>
      <c r="C799" t="s">
        <v>5129</v>
      </c>
      <c r="D799" t="s">
        <v>5129</v>
      </c>
      <c r="E799" t="s">
        <v>118</v>
      </c>
      <c r="F799" t="s">
        <v>118</v>
      </c>
      <c r="G799">
        <v>5000</v>
      </c>
    </row>
    <row r="800" spans="1:7" hidden="1" x14ac:dyDescent="0.25">
      <c r="A800">
        <v>202312</v>
      </c>
      <c r="B800" t="s">
        <v>4817</v>
      </c>
      <c r="C800" t="s">
        <v>5004</v>
      </c>
      <c r="D800" t="s">
        <v>5004</v>
      </c>
      <c r="E800" t="s">
        <v>103</v>
      </c>
      <c r="F800" t="s">
        <v>103</v>
      </c>
      <c r="G800">
        <v>5000</v>
      </c>
    </row>
    <row r="801" spans="1:7" hidden="1" x14ac:dyDescent="0.25">
      <c r="A801">
        <v>202401</v>
      </c>
      <c r="B801" t="s">
        <v>5107</v>
      </c>
      <c r="C801" t="s">
        <v>5107</v>
      </c>
      <c r="D801" t="s">
        <v>5107</v>
      </c>
      <c r="E801" t="s">
        <v>103</v>
      </c>
      <c r="F801" t="s">
        <v>103</v>
      </c>
      <c r="G801">
        <v>5000</v>
      </c>
    </row>
    <row r="802" spans="1:7" hidden="1" x14ac:dyDescent="0.25">
      <c r="A802">
        <v>202312</v>
      </c>
      <c r="B802" t="s">
        <v>4438</v>
      </c>
      <c r="C802" t="s">
        <v>4438</v>
      </c>
      <c r="D802" t="s">
        <v>4438</v>
      </c>
      <c r="E802" t="s">
        <v>118</v>
      </c>
      <c r="F802" t="s">
        <v>118</v>
      </c>
      <c r="G802">
        <v>5000</v>
      </c>
    </row>
    <row r="803" spans="1:7" hidden="1" x14ac:dyDescent="0.25">
      <c r="A803">
        <v>202402</v>
      </c>
      <c r="B803" t="s">
        <v>5107</v>
      </c>
      <c r="C803" t="s">
        <v>5107</v>
      </c>
      <c r="D803" t="s">
        <v>5107</v>
      </c>
      <c r="E803" t="s">
        <v>103</v>
      </c>
      <c r="F803" t="s">
        <v>103</v>
      </c>
      <c r="G803">
        <v>5000</v>
      </c>
    </row>
    <row r="804" spans="1:7" hidden="1" x14ac:dyDescent="0.25">
      <c r="A804">
        <v>202312</v>
      </c>
      <c r="B804" t="s">
        <v>3836</v>
      </c>
      <c r="C804" t="s">
        <v>3849</v>
      </c>
      <c r="D804" t="s">
        <v>3849</v>
      </c>
      <c r="E804" t="s">
        <v>103</v>
      </c>
      <c r="F804" t="s">
        <v>103</v>
      </c>
      <c r="G804">
        <v>5000</v>
      </c>
    </row>
    <row r="805" spans="1:7" hidden="1" x14ac:dyDescent="0.25">
      <c r="A805">
        <v>202312</v>
      </c>
      <c r="B805" t="s">
        <v>3837</v>
      </c>
      <c r="C805" t="s">
        <v>3849</v>
      </c>
      <c r="D805" t="s">
        <v>3849</v>
      </c>
      <c r="E805" t="s">
        <v>103</v>
      </c>
      <c r="F805" t="s">
        <v>103</v>
      </c>
      <c r="G805">
        <v>5000</v>
      </c>
    </row>
    <row r="806" spans="1:7" hidden="1" x14ac:dyDescent="0.25">
      <c r="A806">
        <v>202312</v>
      </c>
      <c r="B806" t="s">
        <v>3838</v>
      </c>
      <c r="C806" t="s">
        <v>3849</v>
      </c>
      <c r="D806" t="s">
        <v>3849</v>
      </c>
      <c r="E806" t="s">
        <v>103</v>
      </c>
      <c r="F806" t="s">
        <v>103</v>
      </c>
      <c r="G806">
        <v>5000</v>
      </c>
    </row>
    <row r="807" spans="1:7" hidden="1" x14ac:dyDescent="0.25">
      <c r="A807">
        <v>202312</v>
      </c>
      <c r="B807" t="s">
        <v>3845</v>
      </c>
      <c r="C807" t="s">
        <v>3845</v>
      </c>
      <c r="D807" t="s">
        <v>3845</v>
      </c>
      <c r="E807" t="s">
        <v>101</v>
      </c>
      <c r="F807" t="s">
        <v>101</v>
      </c>
      <c r="G807">
        <v>5000</v>
      </c>
    </row>
    <row r="808" spans="1:7" x14ac:dyDescent="0.25">
      <c r="A808">
        <v>202403</v>
      </c>
      <c r="B808" t="s">
        <v>5107</v>
      </c>
      <c r="C808" t="s">
        <v>5107</v>
      </c>
      <c r="D808" t="s">
        <v>5107</v>
      </c>
      <c r="E808" t="s">
        <v>103</v>
      </c>
      <c r="F808" t="s">
        <v>103</v>
      </c>
      <c r="G808">
        <v>5000</v>
      </c>
    </row>
    <row r="809" spans="1:7" hidden="1" x14ac:dyDescent="0.25">
      <c r="A809">
        <v>202312</v>
      </c>
      <c r="B809" t="s">
        <v>4441</v>
      </c>
      <c r="C809" t="s">
        <v>4440</v>
      </c>
      <c r="D809" t="s">
        <v>4440</v>
      </c>
      <c r="E809" t="s">
        <v>94</v>
      </c>
      <c r="F809" t="s">
        <v>94</v>
      </c>
      <c r="G809">
        <v>5000</v>
      </c>
    </row>
    <row r="810" spans="1:7" hidden="1" x14ac:dyDescent="0.25">
      <c r="A810">
        <v>202312</v>
      </c>
      <c r="B810" t="s">
        <v>4440</v>
      </c>
      <c r="C810" t="s">
        <v>4440</v>
      </c>
      <c r="D810" t="s">
        <v>4440</v>
      </c>
      <c r="E810" t="s">
        <v>94</v>
      </c>
      <c r="F810" t="s">
        <v>94</v>
      </c>
      <c r="G810">
        <v>5000</v>
      </c>
    </row>
    <row r="811" spans="1:7" hidden="1" x14ac:dyDescent="0.25">
      <c r="A811">
        <v>202312</v>
      </c>
      <c r="B811" t="s">
        <v>3839</v>
      </c>
      <c r="C811" t="s">
        <v>3852</v>
      </c>
      <c r="D811" t="s">
        <v>3852</v>
      </c>
      <c r="E811" t="s">
        <v>103</v>
      </c>
      <c r="F811" t="s">
        <v>103</v>
      </c>
      <c r="G811">
        <v>5000</v>
      </c>
    </row>
    <row r="812" spans="1:7" hidden="1" x14ac:dyDescent="0.25">
      <c r="A812">
        <v>202401</v>
      </c>
      <c r="B812" t="s">
        <v>4883</v>
      </c>
      <c r="C812" t="s">
        <v>4439</v>
      </c>
      <c r="D812" t="s">
        <v>4439</v>
      </c>
      <c r="E812" t="s">
        <v>94</v>
      </c>
      <c r="F812" t="s">
        <v>94</v>
      </c>
      <c r="G812">
        <v>5000</v>
      </c>
    </row>
    <row r="813" spans="1:7" hidden="1" x14ac:dyDescent="0.25">
      <c r="A813">
        <v>202312</v>
      </c>
      <c r="B813" t="s">
        <v>3840</v>
      </c>
      <c r="C813" t="s">
        <v>3852</v>
      </c>
      <c r="D813" t="s">
        <v>3852</v>
      </c>
      <c r="E813" t="s">
        <v>103</v>
      </c>
      <c r="F813" t="s">
        <v>103</v>
      </c>
      <c r="G813">
        <v>5000</v>
      </c>
    </row>
    <row r="814" spans="1:7" hidden="1" x14ac:dyDescent="0.25">
      <c r="A814">
        <v>202402</v>
      </c>
      <c r="B814" t="s">
        <v>4883</v>
      </c>
      <c r="C814" t="s">
        <v>4439</v>
      </c>
      <c r="D814" t="s">
        <v>4439</v>
      </c>
      <c r="E814" t="s">
        <v>94</v>
      </c>
      <c r="F814" t="s">
        <v>94</v>
      </c>
      <c r="G814">
        <v>5000</v>
      </c>
    </row>
    <row r="815" spans="1:7" hidden="1" x14ac:dyDescent="0.25">
      <c r="A815">
        <v>202312</v>
      </c>
      <c r="B815" t="s">
        <v>763</v>
      </c>
      <c r="C815" t="s">
        <v>3854</v>
      </c>
      <c r="D815" t="s">
        <v>3854</v>
      </c>
      <c r="E815" t="s">
        <v>118</v>
      </c>
      <c r="F815" t="s">
        <v>118</v>
      </c>
      <c r="G815">
        <v>5000</v>
      </c>
    </row>
    <row r="816" spans="1:7" x14ac:dyDescent="0.25">
      <c r="A816">
        <v>202403</v>
      </c>
      <c r="B816" t="s">
        <v>4883</v>
      </c>
      <c r="C816" t="s">
        <v>4439</v>
      </c>
      <c r="D816" t="s">
        <v>4439</v>
      </c>
      <c r="E816" t="s">
        <v>94</v>
      </c>
      <c r="F816" t="s">
        <v>94</v>
      </c>
      <c r="G816">
        <v>5000</v>
      </c>
    </row>
    <row r="817" spans="1:7" hidden="1" x14ac:dyDescent="0.25">
      <c r="A817">
        <v>202312</v>
      </c>
      <c r="B817" t="s">
        <v>4129</v>
      </c>
      <c r="C817" t="s">
        <v>4129</v>
      </c>
      <c r="D817" t="s">
        <v>4129</v>
      </c>
      <c r="E817" t="s">
        <v>103</v>
      </c>
      <c r="F817" t="s">
        <v>103</v>
      </c>
      <c r="G817">
        <v>5000</v>
      </c>
    </row>
    <row r="818" spans="1:7" hidden="1" x14ac:dyDescent="0.25">
      <c r="A818">
        <v>202312</v>
      </c>
      <c r="B818" t="s">
        <v>4129</v>
      </c>
      <c r="C818" t="s">
        <v>4129</v>
      </c>
      <c r="D818" t="s">
        <v>4129</v>
      </c>
      <c r="E818" t="s">
        <v>94</v>
      </c>
      <c r="F818" t="s">
        <v>94</v>
      </c>
      <c r="G818">
        <v>5000</v>
      </c>
    </row>
    <row r="819" spans="1:7" hidden="1" x14ac:dyDescent="0.25">
      <c r="A819">
        <v>202401</v>
      </c>
      <c r="B819" s="249" t="s">
        <v>4439</v>
      </c>
      <c r="C819" t="s">
        <v>5005</v>
      </c>
      <c r="D819" t="s">
        <v>5005</v>
      </c>
      <c r="E819" t="s">
        <v>94</v>
      </c>
      <c r="F819" t="s">
        <v>94</v>
      </c>
      <c r="G819">
        <v>5000</v>
      </c>
    </row>
    <row r="820" spans="1:7" hidden="1" x14ac:dyDescent="0.25">
      <c r="A820">
        <v>202402</v>
      </c>
      <c r="B820" s="249" t="s">
        <v>4439</v>
      </c>
      <c r="C820" t="s">
        <v>5005</v>
      </c>
      <c r="D820" t="s">
        <v>5005</v>
      </c>
      <c r="E820" t="s">
        <v>94</v>
      </c>
      <c r="F820" t="s">
        <v>94</v>
      </c>
      <c r="G820">
        <v>5000</v>
      </c>
    </row>
    <row r="821" spans="1:7" hidden="1" x14ac:dyDescent="0.25">
      <c r="A821">
        <v>202312</v>
      </c>
      <c r="B821" t="s">
        <v>4815</v>
      </c>
      <c r="C821" t="s">
        <v>4815</v>
      </c>
      <c r="D821" t="s">
        <v>4815</v>
      </c>
      <c r="E821" t="s">
        <v>118</v>
      </c>
      <c r="F821" t="s">
        <v>118</v>
      </c>
      <c r="G821">
        <v>5000</v>
      </c>
    </row>
    <row r="822" spans="1:7" x14ac:dyDescent="0.25">
      <c r="A822">
        <v>202403</v>
      </c>
      <c r="B822" s="249" t="s">
        <v>4439</v>
      </c>
      <c r="C822" t="s">
        <v>5005</v>
      </c>
      <c r="D822" t="s">
        <v>5005</v>
      </c>
      <c r="E822" t="s">
        <v>94</v>
      </c>
      <c r="F822" t="s">
        <v>94</v>
      </c>
      <c r="G822">
        <v>5000</v>
      </c>
    </row>
    <row r="823" spans="1:7" hidden="1" x14ac:dyDescent="0.25">
      <c r="A823">
        <v>202312</v>
      </c>
      <c r="B823" t="s">
        <v>4602</v>
      </c>
      <c r="C823" t="s">
        <v>4602</v>
      </c>
      <c r="D823" t="s">
        <v>4602</v>
      </c>
      <c r="E823" t="s">
        <v>2976</v>
      </c>
      <c r="F823" t="s">
        <v>2976</v>
      </c>
      <c r="G823">
        <v>5000</v>
      </c>
    </row>
    <row r="824" spans="1:7" hidden="1" x14ac:dyDescent="0.25">
      <c r="A824">
        <v>202312</v>
      </c>
      <c r="B824" t="s">
        <v>4603</v>
      </c>
      <c r="C824" t="s">
        <v>4603</v>
      </c>
      <c r="D824" t="s">
        <v>4603</v>
      </c>
      <c r="E824" t="s">
        <v>2976</v>
      </c>
      <c r="F824" t="s">
        <v>2976</v>
      </c>
      <c r="G824">
        <v>5000</v>
      </c>
    </row>
    <row r="825" spans="1:7" hidden="1" x14ac:dyDescent="0.25">
      <c r="A825">
        <v>202401</v>
      </c>
      <c r="B825" t="s">
        <v>5347</v>
      </c>
      <c r="C825" t="s">
        <v>5346</v>
      </c>
      <c r="D825" t="s">
        <v>5346</v>
      </c>
      <c r="E825" t="s">
        <v>101</v>
      </c>
      <c r="F825" t="s">
        <v>101</v>
      </c>
      <c r="G825">
        <v>5000</v>
      </c>
    </row>
    <row r="826" spans="1:7" hidden="1" x14ac:dyDescent="0.25">
      <c r="A826">
        <v>202402</v>
      </c>
      <c r="B826" t="s">
        <v>5347</v>
      </c>
      <c r="C826" t="s">
        <v>5346</v>
      </c>
      <c r="D826" t="s">
        <v>5346</v>
      </c>
      <c r="E826" t="s">
        <v>101</v>
      </c>
      <c r="F826" t="s">
        <v>101</v>
      </c>
      <c r="G826">
        <v>5000</v>
      </c>
    </row>
    <row r="827" spans="1:7" hidden="1" x14ac:dyDescent="0.25">
      <c r="A827">
        <v>202312</v>
      </c>
      <c r="B827" t="s">
        <v>5352</v>
      </c>
      <c r="C827" t="s">
        <v>5352</v>
      </c>
      <c r="D827" t="s">
        <v>5352</v>
      </c>
      <c r="E827" t="s">
        <v>94</v>
      </c>
      <c r="F827" t="s">
        <v>94</v>
      </c>
      <c r="G827">
        <v>5000</v>
      </c>
    </row>
    <row r="828" spans="1:7" hidden="1" x14ac:dyDescent="0.25">
      <c r="A828">
        <v>202312</v>
      </c>
      <c r="B828" t="s">
        <v>4442</v>
      </c>
      <c r="C828" t="s">
        <v>4442</v>
      </c>
      <c r="D828" t="s">
        <v>4442</v>
      </c>
      <c r="E828" t="s">
        <v>103</v>
      </c>
      <c r="F828" t="s">
        <v>103</v>
      </c>
      <c r="G828">
        <v>5000</v>
      </c>
    </row>
    <row r="829" spans="1:7" x14ac:dyDescent="0.25">
      <c r="A829">
        <v>202403</v>
      </c>
      <c r="B829" t="s">
        <v>5347</v>
      </c>
      <c r="C829" t="s">
        <v>5346</v>
      </c>
      <c r="D829" t="s">
        <v>5346</v>
      </c>
      <c r="E829" t="s">
        <v>101</v>
      </c>
      <c r="F829" t="s">
        <v>101</v>
      </c>
      <c r="G829">
        <v>5000</v>
      </c>
    </row>
    <row r="830" spans="1:7" hidden="1" x14ac:dyDescent="0.25">
      <c r="A830">
        <v>202312</v>
      </c>
      <c r="B830" t="s">
        <v>4443</v>
      </c>
      <c r="C830" t="s">
        <v>4442</v>
      </c>
      <c r="D830" t="s">
        <v>4442</v>
      </c>
      <c r="E830" t="s">
        <v>103</v>
      </c>
      <c r="F830" t="s">
        <v>103</v>
      </c>
      <c r="G830">
        <v>5000</v>
      </c>
    </row>
    <row r="831" spans="1:7" hidden="1" x14ac:dyDescent="0.25">
      <c r="A831">
        <v>202401</v>
      </c>
      <c r="B831" t="s">
        <v>3844</v>
      </c>
      <c r="C831" t="s">
        <v>3851</v>
      </c>
      <c r="D831" t="s">
        <v>3851</v>
      </c>
      <c r="E831" t="s">
        <v>101</v>
      </c>
      <c r="F831" t="s">
        <v>101</v>
      </c>
      <c r="G831">
        <v>5000</v>
      </c>
    </row>
    <row r="832" spans="1:7" hidden="1" x14ac:dyDescent="0.25">
      <c r="A832">
        <v>202312</v>
      </c>
      <c r="B832" t="s">
        <v>769</v>
      </c>
      <c r="C832" t="s">
        <v>769</v>
      </c>
      <c r="D832" t="s">
        <v>769</v>
      </c>
      <c r="E832" t="s">
        <v>118</v>
      </c>
      <c r="F832" t="s">
        <v>118</v>
      </c>
      <c r="G832">
        <v>5000</v>
      </c>
    </row>
    <row r="833" spans="1:7" hidden="1" x14ac:dyDescent="0.25">
      <c r="A833">
        <v>202402</v>
      </c>
      <c r="B833" t="s">
        <v>3844</v>
      </c>
      <c r="C833" t="s">
        <v>3851</v>
      </c>
      <c r="D833" t="s">
        <v>3851</v>
      </c>
      <c r="E833" t="s">
        <v>101</v>
      </c>
      <c r="F833" t="s">
        <v>101</v>
      </c>
      <c r="G833">
        <v>5000</v>
      </c>
    </row>
    <row r="834" spans="1:7" hidden="1" x14ac:dyDescent="0.25">
      <c r="A834">
        <v>202312</v>
      </c>
      <c r="B834" t="s">
        <v>3846</v>
      </c>
      <c r="C834" t="s">
        <v>3855</v>
      </c>
      <c r="D834" t="s">
        <v>3855</v>
      </c>
      <c r="E834" t="s">
        <v>101</v>
      </c>
      <c r="F834" t="s">
        <v>101</v>
      </c>
      <c r="G834">
        <v>5000</v>
      </c>
    </row>
    <row r="835" spans="1:7" hidden="1" x14ac:dyDescent="0.25">
      <c r="A835">
        <v>202312</v>
      </c>
      <c r="B835" t="s">
        <v>4128</v>
      </c>
      <c r="C835" t="s">
        <v>4128</v>
      </c>
      <c r="D835" t="s">
        <v>4128</v>
      </c>
      <c r="E835" t="s">
        <v>101</v>
      </c>
      <c r="F835" t="s">
        <v>101</v>
      </c>
      <c r="G835">
        <v>5000</v>
      </c>
    </row>
    <row r="836" spans="1:7" x14ac:dyDescent="0.25">
      <c r="A836">
        <v>202403</v>
      </c>
      <c r="B836" t="s">
        <v>3844</v>
      </c>
      <c r="C836" t="s">
        <v>3851</v>
      </c>
      <c r="D836" t="s">
        <v>3851</v>
      </c>
      <c r="E836" t="s">
        <v>101</v>
      </c>
      <c r="F836" t="s">
        <v>101</v>
      </c>
      <c r="G836">
        <v>5000</v>
      </c>
    </row>
    <row r="837" spans="1:7" hidden="1" x14ac:dyDescent="0.25">
      <c r="A837">
        <v>202312</v>
      </c>
      <c r="B837" t="s">
        <v>5350</v>
      </c>
      <c r="C837" t="s">
        <v>4128</v>
      </c>
      <c r="D837" t="s">
        <v>4128</v>
      </c>
      <c r="E837" t="s">
        <v>101</v>
      </c>
      <c r="F837" t="s">
        <v>101</v>
      </c>
      <c r="G837">
        <v>5000</v>
      </c>
    </row>
    <row r="838" spans="1:7" hidden="1" x14ac:dyDescent="0.25">
      <c r="A838">
        <v>202401</v>
      </c>
      <c r="B838" t="s">
        <v>5351</v>
      </c>
      <c r="C838" t="s">
        <v>5351</v>
      </c>
      <c r="D838" t="s">
        <v>5351</v>
      </c>
      <c r="E838" t="s">
        <v>94</v>
      </c>
      <c r="F838" t="s">
        <v>94</v>
      </c>
      <c r="G838">
        <v>5000</v>
      </c>
    </row>
    <row r="839" spans="1:7" hidden="1" x14ac:dyDescent="0.25">
      <c r="A839">
        <v>202312</v>
      </c>
      <c r="B839" t="s">
        <v>3841</v>
      </c>
      <c r="C839" t="s">
        <v>3850</v>
      </c>
      <c r="D839" t="s">
        <v>3850</v>
      </c>
      <c r="E839" t="s">
        <v>103</v>
      </c>
      <c r="F839" t="s">
        <v>103</v>
      </c>
      <c r="G839">
        <v>5000</v>
      </c>
    </row>
    <row r="840" spans="1:7" hidden="1" x14ac:dyDescent="0.25">
      <c r="A840">
        <v>202312</v>
      </c>
      <c r="B840" t="s">
        <v>3841</v>
      </c>
      <c r="C840" t="s">
        <v>3850</v>
      </c>
      <c r="D840" t="s">
        <v>3850</v>
      </c>
      <c r="E840" t="s">
        <v>103</v>
      </c>
      <c r="F840" t="s">
        <v>103</v>
      </c>
      <c r="G840">
        <v>5000</v>
      </c>
    </row>
    <row r="841" spans="1:7" hidden="1" x14ac:dyDescent="0.25">
      <c r="A841">
        <v>202402</v>
      </c>
      <c r="B841" t="s">
        <v>5351</v>
      </c>
      <c r="C841" t="s">
        <v>5351</v>
      </c>
      <c r="D841" t="s">
        <v>5351</v>
      </c>
      <c r="E841" t="s">
        <v>94</v>
      </c>
      <c r="F841" t="s">
        <v>94</v>
      </c>
      <c r="G841">
        <v>5000</v>
      </c>
    </row>
    <row r="842" spans="1:7" x14ac:dyDescent="0.25">
      <c r="A842">
        <v>202403</v>
      </c>
      <c r="B842" t="s">
        <v>5351</v>
      </c>
      <c r="C842" t="s">
        <v>5351</v>
      </c>
      <c r="D842" t="s">
        <v>5351</v>
      </c>
      <c r="E842" t="s">
        <v>94</v>
      </c>
      <c r="F842" t="s">
        <v>94</v>
      </c>
      <c r="G842">
        <v>5000</v>
      </c>
    </row>
    <row r="843" spans="1:7" hidden="1" x14ac:dyDescent="0.25">
      <c r="A843">
        <v>202312</v>
      </c>
      <c r="B843" t="s">
        <v>4882</v>
      </c>
      <c r="C843" t="s">
        <v>4882</v>
      </c>
      <c r="D843" t="s">
        <v>4882</v>
      </c>
      <c r="E843" t="s">
        <v>118</v>
      </c>
      <c r="F843" t="s">
        <v>118</v>
      </c>
      <c r="G843">
        <v>5000</v>
      </c>
    </row>
    <row r="844" spans="1:7" hidden="1" x14ac:dyDescent="0.25">
      <c r="A844">
        <v>202401</v>
      </c>
      <c r="B844" t="s">
        <v>5355</v>
      </c>
      <c r="C844" t="s">
        <v>5355</v>
      </c>
      <c r="D844" t="s">
        <v>5355</v>
      </c>
      <c r="E844" t="s">
        <v>94</v>
      </c>
      <c r="F844" t="s">
        <v>94</v>
      </c>
      <c r="G844">
        <v>5000</v>
      </c>
    </row>
    <row r="845" spans="1:7" hidden="1" x14ac:dyDescent="0.25">
      <c r="A845">
        <v>202312</v>
      </c>
      <c r="B845" t="s">
        <v>3843</v>
      </c>
      <c r="C845" t="s">
        <v>9</v>
      </c>
      <c r="D845" t="s">
        <v>9</v>
      </c>
      <c r="E845" t="s">
        <v>118</v>
      </c>
      <c r="F845" t="s">
        <v>118</v>
      </c>
      <c r="G845">
        <v>5000</v>
      </c>
    </row>
    <row r="846" spans="1:7" hidden="1" x14ac:dyDescent="0.25">
      <c r="A846">
        <v>202402</v>
      </c>
      <c r="B846" t="s">
        <v>5355</v>
      </c>
      <c r="C846" t="s">
        <v>5355</v>
      </c>
      <c r="D846" t="s">
        <v>5355</v>
      </c>
      <c r="E846" t="s">
        <v>94</v>
      </c>
      <c r="F846" t="s">
        <v>94</v>
      </c>
      <c r="G846">
        <v>5000</v>
      </c>
    </row>
    <row r="847" spans="1:7" hidden="1" x14ac:dyDescent="0.25">
      <c r="A847">
        <v>202312</v>
      </c>
      <c r="B847" s="249" t="s">
        <v>5007</v>
      </c>
      <c r="C847" t="s">
        <v>5006</v>
      </c>
      <c r="D847" t="s">
        <v>5006</v>
      </c>
      <c r="E847" t="s">
        <v>103</v>
      </c>
      <c r="F847" t="s">
        <v>103</v>
      </c>
      <c r="G847">
        <v>5000</v>
      </c>
    </row>
    <row r="848" spans="1:7" hidden="1" x14ac:dyDescent="0.25">
      <c r="A848">
        <v>202312</v>
      </c>
      <c r="B848" s="249" t="s">
        <v>5128</v>
      </c>
      <c r="C848" t="s">
        <v>5006</v>
      </c>
      <c r="D848" t="s">
        <v>5006</v>
      </c>
      <c r="E848" t="s">
        <v>103</v>
      </c>
      <c r="F848" t="s">
        <v>103</v>
      </c>
      <c r="G848">
        <v>5000</v>
      </c>
    </row>
    <row r="849" spans="1:7" hidden="1" x14ac:dyDescent="0.25">
      <c r="A849">
        <v>202312</v>
      </c>
      <c r="B849" t="s">
        <v>4813</v>
      </c>
      <c r="C849" t="s">
        <v>5006</v>
      </c>
      <c r="D849" t="s">
        <v>5006</v>
      </c>
      <c r="E849" t="s">
        <v>103</v>
      </c>
      <c r="F849" t="s">
        <v>103</v>
      </c>
      <c r="G849">
        <v>5000</v>
      </c>
    </row>
    <row r="850" spans="1:7" hidden="1" x14ac:dyDescent="0.25">
      <c r="A850">
        <v>202312</v>
      </c>
      <c r="B850" t="s">
        <v>4816</v>
      </c>
      <c r="C850" t="s">
        <v>5006</v>
      </c>
      <c r="D850" t="s">
        <v>5006</v>
      </c>
      <c r="E850" t="s">
        <v>103</v>
      </c>
      <c r="F850" t="s">
        <v>103</v>
      </c>
      <c r="G850">
        <v>5000</v>
      </c>
    </row>
    <row r="851" spans="1:7" hidden="1" x14ac:dyDescent="0.25">
      <c r="A851">
        <v>202312</v>
      </c>
      <c r="B851" s="249" t="s">
        <v>4115</v>
      </c>
      <c r="C851" t="s">
        <v>4850</v>
      </c>
      <c r="D851" t="s">
        <v>4850</v>
      </c>
      <c r="E851" t="s">
        <v>103</v>
      </c>
      <c r="F851" t="s">
        <v>103</v>
      </c>
      <c r="G851">
        <v>5000</v>
      </c>
    </row>
    <row r="852" spans="1:7" x14ac:dyDescent="0.25">
      <c r="A852">
        <v>202403</v>
      </c>
      <c r="B852" t="s">
        <v>5355</v>
      </c>
      <c r="C852" t="s">
        <v>5355</v>
      </c>
      <c r="D852" t="s">
        <v>5355</v>
      </c>
      <c r="E852" t="s">
        <v>94</v>
      </c>
      <c r="F852" t="s">
        <v>94</v>
      </c>
      <c r="G852">
        <v>5000</v>
      </c>
    </row>
    <row r="853" spans="1:7" hidden="1" x14ac:dyDescent="0.25">
      <c r="A853">
        <v>202401</v>
      </c>
      <c r="B853" t="s">
        <v>5348</v>
      </c>
      <c r="C853" t="s">
        <v>3851</v>
      </c>
      <c r="D853" t="s">
        <v>3851</v>
      </c>
      <c r="E853" t="s">
        <v>101</v>
      </c>
      <c r="F853" t="s">
        <v>101</v>
      </c>
      <c r="G853">
        <v>5000</v>
      </c>
    </row>
    <row r="854" spans="1:7" hidden="1" x14ac:dyDescent="0.25">
      <c r="A854">
        <v>202402</v>
      </c>
      <c r="B854" t="s">
        <v>5348</v>
      </c>
      <c r="C854" t="s">
        <v>3851</v>
      </c>
      <c r="D854" t="s">
        <v>3851</v>
      </c>
      <c r="E854" t="s">
        <v>101</v>
      </c>
      <c r="F854" t="s">
        <v>101</v>
      </c>
      <c r="G854">
        <v>5000</v>
      </c>
    </row>
    <row r="855" spans="1:7" x14ac:dyDescent="0.25">
      <c r="A855">
        <v>202403</v>
      </c>
      <c r="B855" t="s">
        <v>5348</v>
      </c>
      <c r="C855" t="s">
        <v>3851</v>
      </c>
      <c r="D855" t="s">
        <v>3851</v>
      </c>
      <c r="E855" t="s">
        <v>101</v>
      </c>
      <c r="F855" t="s">
        <v>101</v>
      </c>
      <c r="G855">
        <v>5000</v>
      </c>
    </row>
    <row r="856" spans="1:7" hidden="1" x14ac:dyDescent="0.25">
      <c r="A856">
        <v>202401</v>
      </c>
      <c r="B856" t="s">
        <v>554</v>
      </c>
      <c r="C856" t="s">
        <v>562</v>
      </c>
      <c r="D856" t="s">
        <v>562</v>
      </c>
      <c r="E856" t="s">
        <v>101</v>
      </c>
      <c r="F856" t="s">
        <v>101</v>
      </c>
      <c r="G856">
        <v>5000</v>
      </c>
    </row>
    <row r="857" spans="1:7" hidden="1" x14ac:dyDescent="0.25">
      <c r="A857">
        <v>202402</v>
      </c>
      <c r="B857" t="s">
        <v>554</v>
      </c>
      <c r="C857" t="s">
        <v>562</v>
      </c>
      <c r="D857" t="s">
        <v>562</v>
      </c>
      <c r="E857" t="s">
        <v>101</v>
      </c>
      <c r="F857" t="s">
        <v>101</v>
      </c>
      <c r="G857">
        <v>5000</v>
      </c>
    </row>
    <row r="858" spans="1:7" x14ac:dyDescent="0.25">
      <c r="A858">
        <v>202403</v>
      </c>
      <c r="B858" t="s">
        <v>554</v>
      </c>
      <c r="C858" t="s">
        <v>562</v>
      </c>
      <c r="D858" t="s">
        <v>562</v>
      </c>
      <c r="E858" t="s">
        <v>101</v>
      </c>
      <c r="F858" t="s">
        <v>101</v>
      </c>
      <c r="G858">
        <v>5000</v>
      </c>
    </row>
    <row r="859" spans="1:7" hidden="1" x14ac:dyDescent="0.25">
      <c r="A859">
        <v>202401</v>
      </c>
      <c r="B859" t="s">
        <v>4880</v>
      </c>
      <c r="C859" t="s">
        <v>562</v>
      </c>
      <c r="D859" t="s">
        <v>562</v>
      </c>
      <c r="E859" t="s">
        <v>101</v>
      </c>
      <c r="F859" t="s">
        <v>101</v>
      </c>
      <c r="G859">
        <v>5000</v>
      </c>
    </row>
    <row r="860" spans="1:7" hidden="1" x14ac:dyDescent="0.25">
      <c r="A860">
        <v>202402</v>
      </c>
      <c r="B860" t="s">
        <v>4880</v>
      </c>
      <c r="C860" t="s">
        <v>562</v>
      </c>
      <c r="D860" t="s">
        <v>562</v>
      </c>
      <c r="E860" t="s">
        <v>101</v>
      </c>
      <c r="F860" t="s">
        <v>101</v>
      </c>
      <c r="G860">
        <v>5000</v>
      </c>
    </row>
    <row r="861" spans="1:7" x14ac:dyDescent="0.25">
      <c r="A861">
        <v>202403</v>
      </c>
      <c r="B861" t="s">
        <v>4880</v>
      </c>
      <c r="C861" t="s">
        <v>562</v>
      </c>
      <c r="D861" t="s">
        <v>562</v>
      </c>
      <c r="E861" t="s">
        <v>101</v>
      </c>
      <c r="F861" t="s">
        <v>101</v>
      </c>
      <c r="G861">
        <v>5000</v>
      </c>
    </row>
    <row r="862" spans="1:7" hidden="1" x14ac:dyDescent="0.25">
      <c r="A862">
        <v>202401</v>
      </c>
      <c r="B862" t="s">
        <v>4881</v>
      </c>
      <c r="C862" t="s">
        <v>562</v>
      </c>
      <c r="D862" t="s">
        <v>562</v>
      </c>
      <c r="E862" t="s">
        <v>101</v>
      </c>
      <c r="F862" t="s">
        <v>101</v>
      </c>
      <c r="G862">
        <v>5000</v>
      </c>
    </row>
    <row r="863" spans="1:7" hidden="1" x14ac:dyDescent="0.25">
      <c r="A863">
        <v>202402</v>
      </c>
      <c r="B863" t="s">
        <v>4881</v>
      </c>
      <c r="C863" t="s">
        <v>562</v>
      </c>
      <c r="D863" t="s">
        <v>562</v>
      </c>
      <c r="E863" t="s">
        <v>101</v>
      </c>
      <c r="F863" t="s">
        <v>101</v>
      </c>
      <c r="G863">
        <v>5000</v>
      </c>
    </row>
    <row r="864" spans="1:7" x14ac:dyDescent="0.25">
      <c r="A864">
        <v>202403</v>
      </c>
      <c r="B864" t="s">
        <v>4881</v>
      </c>
      <c r="C864" t="s">
        <v>562</v>
      </c>
      <c r="D864" t="s">
        <v>562</v>
      </c>
      <c r="E864" t="s">
        <v>101</v>
      </c>
      <c r="F864" t="s">
        <v>101</v>
      </c>
      <c r="G864">
        <v>5000</v>
      </c>
    </row>
    <row r="865" spans="1:7" hidden="1" x14ac:dyDescent="0.25">
      <c r="A865">
        <v>202401</v>
      </c>
      <c r="B865" t="s">
        <v>4130</v>
      </c>
      <c r="C865" t="s">
        <v>4130</v>
      </c>
      <c r="D865" t="s">
        <v>4130</v>
      </c>
      <c r="E865" t="s">
        <v>118</v>
      </c>
      <c r="F865" t="s">
        <v>118</v>
      </c>
      <c r="G865">
        <v>5000</v>
      </c>
    </row>
    <row r="866" spans="1:7" hidden="1" x14ac:dyDescent="0.25">
      <c r="A866">
        <v>202402</v>
      </c>
      <c r="B866" t="s">
        <v>4130</v>
      </c>
      <c r="C866" t="s">
        <v>4130</v>
      </c>
      <c r="D866" t="s">
        <v>4130</v>
      </c>
      <c r="E866" t="s">
        <v>118</v>
      </c>
      <c r="F866" t="s">
        <v>118</v>
      </c>
      <c r="G866">
        <v>5000</v>
      </c>
    </row>
    <row r="867" spans="1:7" x14ac:dyDescent="0.25">
      <c r="A867">
        <v>202403</v>
      </c>
      <c r="B867" t="s">
        <v>4130</v>
      </c>
      <c r="C867" t="s">
        <v>4130</v>
      </c>
      <c r="D867" t="s">
        <v>4130</v>
      </c>
      <c r="E867" t="s">
        <v>118</v>
      </c>
      <c r="F867" t="s">
        <v>118</v>
      </c>
      <c r="G867">
        <v>5000</v>
      </c>
    </row>
    <row r="868" spans="1:7" hidden="1" x14ac:dyDescent="0.25">
      <c r="A868">
        <v>202401</v>
      </c>
      <c r="B868" t="s">
        <v>4729</v>
      </c>
      <c r="C868" t="s">
        <v>4729</v>
      </c>
      <c r="D868" t="s">
        <v>4729</v>
      </c>
      <c r="E868" t="s">
        <v>120</v>
      </c>
      <c r="F868" t="s">
        <v>120</v>
      </c>
      <c r="G868">
        <v>5000</v>
      </c>
    </row>
    <row r="869" spans="1:7" hidden="1" x14ac:dyDescent="0.25">
      <c r="A869">
        <v>202402</v>
      </c>
      <c r="B869" t="s">
        <v>4729</v>
      </c>
      <c r="C869" t="s">
        <v>4729</v>
      </c>
      <c r="D869" t="s">
        <v>4729</v>
      </c>
      <c r="E869" t="s">
        <v>120</v>
      </c>
      <c r="F869" t="s">
        <v>120</v>
      </c>
      <c r="G869">
        <v>5000</v>
      </c>
    </row>
    <row r="870" spans="1:7" x14ac:dyDescent="0.25">
      <c r="A870">
        <v>202403</v>
      </c>
      <c r="B870" t="s">
        <v>4729</v>
      </c>
      <c r="C870" t="s">
        <v>4729</v>
      </c>
      <c r="D870" t="s">
        <v>4729</v>
      </c>
      <c r="E870" t="s">
        <v>120</v>
      </c>
      <c r="F870" t="s">
        <v>120</v>
      </c>
      <c r="G870">
        <v>5000</v>
      </c>
    </row>
    <row r="871" spans="1:7" hidden="1" x14ac:dyDescent="0.25">
      <c r="A871">
        <v>202401</v>
      </c>
      <c r="B871" s="249" t="s">
        <v>4814</v>
      </c>
      <c r="C871" t="s">
        <v>5004</v>
      </c>
      <c r="D871" t="s">
        <v>5004</v>
      </c>
      <c r="E871" t="s">
        <v>103</v>
      </c>
      <c r="F871" t="s">
        <v>103</v>
      </c>
      <c r="G871">
        <v>5000</v>
      </c>
    </row>
    <row r="872" spans="1:7" hidden="1" x14ac:dyDescent="0.25">
      <c r="A872">
        <v>202402</v>
      </c>
      <c r="B872" s="249" t="s">
        <v>4814</v>
      </c>
      <c r="C872" t="s">
        <v>5004</v>
      </c>
      <c r="D872" t="s">
        <v>5004</v>
      </c>
      <c r="E872" t="s">
        <v>103</v>
      </c>
      <c r="F872" t="s">
        <v>103</v>
      </c>
      <c r="G872">
        <v>5000</v>
      </c>
    </row>
    <row r="873" spans="1:7" x14ac:dyDescent="0.25">
      <c r="A873">
        <v>202403</v>
      </c>
      <c r="B873" s="249" t="s">
        <v>4814</v>
      </c>
      <c r="C873" t="s">
        <v>5004</v>
      </c>
      <c r="D873" t="s">
        <v>5004</v>
      </c>
      <c r="E873" t="s">
        <v>103</v>
      </c>
      <c r="F873" t="s">
        <v>103</v>
      </c>
      <c r="G873">
        <v>5000</v>
      </c>
    </row>
    <row r="874" spans="1:7" hidden="1" x14ac:dyDescent="0.25">
      <c r="A874">
        <v>202401</v>
      </c>
      <c r="B874" t="s">
        <v>4817</v>
      </c>
      <c r="C874" t="s">
        <v>5004</v>
      </c>
      <c r="D874" t="s">
        <v>5004</v>
      </c>
      <c r="E874" t="s">
        <v>103</v>
      </c>
      <c r="F874" t="s">
        <v>103</v>
      </c>
      <c r="G874">
        <v>5000</v>
      </c>
    </row>
    <row r="875" spans="1:7" hidden="1" x14ac:dyDescent="0.25">
      <c r="A875">
        <v>202402</v>
      </c>
      <c r="B875" t="s">
        <v>4817</v>
      </c>
      <c r="C875" t="s">
        <v>5004</v>
      </c>
      <c r="D875" t="s">
        <v>5004</v>
      </c>
      <c r="E875" t="s">
        <v>103</v>
      </c>
      <c r="F875" t="s">
        <v>103</v>
      </c>
      <c r="G875">
        <v>5000</v>
      </c>
    </row>
    <row r="876" spans="1:7" x14ac:dyDescent="0.25">
      <c r="A876">
        <v>202403</v>
      </c>
      <c r="B876" t="s">
        <v>4817</v>
      </c>
      <c r="C876" t="s">
        <v>5004</v>
      </c>
      <c r="D876" t="s">
        <v>5004</v>
      </c>
      <c r="E876" t="s">
        <v>103</v>
      </c>
      <c r="F876" t="s">
        <v>103</v>
      </c>
      <c r="G876">
        <v>5000</v>
      </c>
    </row>
    <row r="877" spans="1:7" hidden="1" x14ac:dyDescent="0.25">
      <c r="A877">
        <v>202401</v>
      </c>
      <c r="B877" t="s">
        <v>4438</v>
      </c>
      <c r="C877" t="s">
        <v>4438</v>
      </c>
      <c r="D877" t="s">
        <v>4438</v>
      </c>
      <c r="E877" t="s">
        <v>118</v>
      </c>
      <c r="F877" t="s">
        <v>118</v>
      </c>
      <c r="G877">
        <v>5000</v>
      </c>
    </row>
    <row r="878" spans="1:7" hidden="1" x14ac:dyDescent="0.25">
      <c r="A878">
        <v>202402</v>
      </c>
      <c r="B878" t="s">
        <v>4438</v>
      </c>
      <c r="C878" t="s">
        <v>4438</v>
      </c>
      <c r="D878" t="s">
        <v>4438</v>
      </c>
      <c r="E878" t="s">
        <v>118</v>
      </c>
      <c r="F878" t="s">
        <v>118</v>
      </c>
      <c r="G878">
        <v>5000</v>
      </c>
    </row>
    <row r="879" spans="1:7" x14ac:dyDescent="0.25">
      <c r="A879">
        <v>202403</v>
      </c>
      <c r="B879" t="s">
        <v>4438</v>
      </c>
      <c r="C879" t="s">
        <v>4438</v>
      </c>
      <c r="D879" t="s">
        <v>4438</v>
      </c>
      <c r="E879" t="s">
        <v>118</v>
      </c>
      <c r="F879" t="s">
        <v>118</v>
      </c>
      <c r="G879">
        <v>5000</v>
      </c>
    </row>
    <row r="880" spans="1:7" hidden="1" x14ac:dyDescent="0.25">
      <c r="A880">
        <v>202401</v>
      </c>
      <c r="B880" t="s">
        <v>5349</v>
      </c>
      <c r="C880" t="s">
        <v>562</v>
      </c>
      <c r="D880" t="s">
        <v>562</v>
      </c>
      <c r="E880" t="s">
        <v>101</v>
      </c>
      <c r="F880" t="s">
        <v>101</v>
      </c>
      <c r="G880">
        <v>5000</v>
      </c>
    </row>
    <row r="881" spans="1:7" hidden="1" x14ac:dyDescent="0.25">
      <c r="A881">
        <v>202402</v>
      </c>
      <c r="B881" t="s">
        <v>5349</v>
      </c>
      <c r="C881" t="s">
        <v>562</v>
      </c>
      <c r="D881" t="s">
        <v>562</v>
      </c>
      <c r="E881" t="s">
        <v>101</v>
      </c>
      <c r="F881" t="s">
        <v>101</v>
      </c>
      <c r="G881">
        <v>5000</v>
      </c>
    </row>
    <row r="882" spans="1:7" x14ac:dyDescent="0.25">
      <c r="A882">
        <v>202403</v>
      </c>
      <c r="B882" t="s">
        <v>5349</v>
      </c>
      <c r="C882" t="s">
        <v>562</v>
      </c>
      <c r="D882" t="s">
        <v>562</v>
      </c>
      <c r="E882" t="s">
        <v>101</v>
      </c>
      <c r="F882" t="s">
        <v>101</v>
      </c>
      <c r="G882">
        <v>5000</v>
      </c>
    </row>
    <row r="883" spans="1:7" hidden="1" x14ac:dyDescent="0.25">
      <c r="A883">
        <v>202401</v>
      </c>
      <c r="B883" t="s">
        <v>3839</v>
      </c>
      <c r="C883" t="s">
        <v>3852</v>
      </c>
      <c r="D883" t="s">
        <v>3852</v>
      </c>
      <c r="E883" t="s">
        <v>103</v>
      </c>
      <c r="F883" t="s">
        <v>103</v>
      </c>
      <c r="G883">
        <v>5000</v>
      </c>
    </row>
    <row r="884" spans="1:7" hidden="1" x14ac:dyDescent="0.25">
      <c r="A884">
        <v>202402</v>
      </c>
      <c r="B884" t="s">
        <v>3839</v>
      </c>
      <c r="C884" t="s">
        <v>3852</v>
      </c>
      <c r="D884" t="s">
        <v>3852</v>
      </c>
      <c r="E884" t="s">
        <v>103</v>
      </c>
      <c r="F884" t="s">
        <v>103</v>
      </c>
      <c r="G884">
        <v>5000</v>
      </c>
    </row>
    <row r="885" spans="1:7" x14ac:dyDescent="0.25">
      <c r="A885">
        <v>202403</v>
      </c>
      <c r="B885" t="s">
        <v>3839</v>
      </c>
      <c r="C885" t="s">
        <v>3852</v>
      </c>
      <c r="D885" t="s">
        <v>3852</v>
      </c>
      <c r="E885" t="s">
        <v>103</v>
      </c>
      <c r="F885" t="s">
        <v>103</v>
      </c>
      <c r="G885">
        <v>5000</v>
      </c>
    </row>
    <row r="886" spans="1:7" hidden="1" x14ac:dyDescent="0.25">
      <c r="A886">
        <v>202401</v>
      </c>
      <c r="B886" t="s">
        <v>3840</v>
      </c>
      <c r="C886" t="s">
        <v>3852</v>
      </c>
      <c r="D886" t="s">
        <v>3852</v>
      </c>
      <c r="E886" t="s">
        <v>103</v>
      </c>
      <c r="F886" t="s">
        <v>103</v>
      </c>
      <c r="G886">
        <v>5000</v>
      </c>
    </row>
    <row r="887" spans="1:7" hidden="1" x14ac:dyDescent="0.25">
      <c r="A887">
        <v>202402</v>
      </c>
      <c r="B887" t="s">
        <v>3840</v>
      </c>
      <c r="C887" t="s">
        <v>3852</v>
      </c>
      <c r="D887" t="s">
        <v>3852</v>
      </c>
      <c r="E887" t="s">
        <v>103</v>
      </c>
      <c r="F887" t="s">
        <v>103</v>
      </c>
      <c r="G887">
        <v>5000</v>
      </c>
    </row>
    <row r="888" spans="1:7" x14ac:dyDescent="0.25">
      <c r="A888">
        <v>202403</v>
      </c>
      <c r="B888" t="s">
        <v>3840</v>
      </c>
      <c r="C888" t="s">
        <v>3852</v>
      </c>
      <c r="D888" t="s">
        <v>3852</v>
      </c>
      <c r="E888" t="s">
        <v>103</v>
      </c>
      <c r="F888" t="s">
        <v>103</v>
      </c>
      <c r="G888">
        <v>5000</v>
      </c>
    </row>
    <row r="889" spans="1:7" hidden="1" x14ac:dyDescent="0.25">
      <c r="A889">
        <v>202401</v>
      </c>
      <c r="B889" t="s">
        <v>763</v>
      </c>
      <c r="C889" t="s">
        <v>3854</v>
      </c>
      <c r="D889" t="s">
        <v>3854</v>
      </c>
      <c r="E889" t="s">
        <v>118</v>
      </c>
      <c r="F889" t="s">
        <v>118</v>
      </c>
      <c r="G889">
        <v>5000</v>
      </c>
    </row>
    <row r="890" spans="1:7" hidden="1" x14ac:dyDescent="0.25">
      <c r="A890">
        <v>202402</v>
      </c>
      <c r="B890" t="s">
        <v>763</v>
      </c>
      <c r="C890" t="s">
        <v>3854</v>
      </c>
      <c r="D890" t="s">
        <v>3854</v>
      </c>
      <c r="E890" t="s">
        <v>118</v>
      </c>
      <c r="F890" t="s">
        <v>118</v>
      </c>
      <c r="G890">
        <v>5000</v>
      </c>
    </row>
    <row r="891" spans="1:7" x14ac:dyDescent="0.25">
      <c r="A891">
        <v>202403</v>
      </c>
      <c r="B891" t="s">
        <v>763</v>
      </c>
      <c r="C891" t="s">
        <v>3854</v>
      </c>
      <c r="D891" t="s">
        <v>3854</v>
      </c>
      <c r="E891" t="s">
        <v>118</v>
      </c>
      <c r="F891" t="s">
        <v>118</v>
      </c>
      <c r="G891">
        <v>5000</v>
      </c>
    </row>
    <row r="892" spans="1:7" hidden="1" x14ac:dyDescent="0.25">
      <c r="A892">
        <v>202401</v>
      </c>
      <c r="B892" t="s">
        <v>4129</v>
      </c>
      <c r="C892" t="s">
        <v>4129</v>
      </c>
      <c r="D892" t="s">
        <v>4129</v>
      </c>
      <c r="E892" t="s">
        <v>103</v>
      </c>
      <c r="F892" t="s">
        <v>103</v>
      </c>
      <c r="G892">
        <v>5000</v>
      </c>
    </row>
    <row r="893" spans="1:7" hidden="1" x14ac:dyDescent="0.25">
      <c r="A893">
        <v>202401</v>
      </c>
      <c r="B893" t="s">
        <v>4129</v>
      </c>
      <c r="C893" t="s">
        <v>4129</v>
      </c>
      <c r="D893" t="s">
        <v>4129</v>
      </c>
      <c r="E893" t="s">
        <v>94</v>
      </c>
      <c r="F893" t="s">
        <v>94</v>
      </c>
      <c r="G893">
        <v>5000</v>
      </c>
    </row>
    <row r="894" spans="1:7" hidden="1" x14ac:dyDescent="0.25">
      <c r="A894">
        <v>202402</v>
      </c>
      <c r="B894" t="s">
        <v>4129</v>
      </c>
      <c r="C894" t="s">
        <v>4129</v>
      </c>
      <c r="D894" t="s">
        <v>4129</v>
      </c>
      <c r="E894" t="s">
        <v>103</v>
      </c>
      <c r="F894" t="s">
        <v>103</v>
      </c>
      <c r="G894">
        <v>5000</v>
      </c>
    </row>
    <row r="895" spans="1:7" hidden="1" x14ac:dyDescent="0.25">
      <c r="A895">
        <v>202402</v>
      </c>
      <c r="B895" t="s">
        <v>4129</v>
      </c>
      <c r="C895" t="s">
        <v>4129</v>
      </c>
      <c r="D895" t="s">
        <v>4129</v>
      </c>
      <c r="E895" t="s">
        <v>94</v>
      </c>
      <c r="F895" t="s">
        <v>94</v>
      </c>
      <c r="G895">
        <v>5000</v>
      </c>
    </row>
    <row r="896" spans="1:7" x14ac:dyDescent="0.25">
      <c r="A896">
        <v>202403</v>
      </c>
      <c r="B896" t="s">
        <v>4129</v>
      </c>
      <c r="C896" t="s">
        <v>4129</v>
      </c>
      <c r="D896" t="s">
        <v>4129</v>
      </c>
      <c r="E896" t="s">
        <v>103</v>
      </c>
      <c r="F896" t="s">
        <v>103</v>
      </c>
      <c r="G896">
        <v>5000</v>
      </c>
    </row>
    <row r="897" spans="1:7" x14ac:dyDescent="0.25">
      <c r="A897">
        <v>202403</v>
      </c>
      <c r="B897" t="s">
        <v>4129</v>
      </c>
      <c r="C897" t="s">
        <v>4129</v>
      </c>
      <c r="D897" t="s">
        <v>4129</v>
      </c>
      <c r="E897" t="s">
        <v>94</v>
      </c>
      <c r="F897" t="s">
        <v>94</v>
      </c>
      <c r="G897">
        <v>5000</v>
      </c>
    </row>
    <row r="898" spans="1:7" hidden="1" x14ac:dyDescent="0.25">
      <c r="A898">
        <v>202401</v>
      </c>
      <c r="B898" t="s">
        <v>3845</v>
      </c>
      <c r="C898" t="s">
        <v>3845</v>
      </c>
      <c r="D898" t="s">
        <v>3845</v>
      </c>
      <c r="E898" t="s">
        <v>101</v>
      </c>
      <c r="F898" t="s">
        <v>101</v>
      </c>
      <c r="G898">
        <v>5000</v>
      </c>
    </row>
    <row r="899" spans="1:7" hidden="1" x14ac:dyDescent="0.25">
      <c r="A899">
        <v>202402</v>
      </c>
      <c r="B899" t="s">
        <v>3845</v>
      </c>
      <c r="C899" t="s">
        <v>3845</v>
      </c>
      <c r="D899" t="s">
        <v>3845</v>
      </c>
      <c r="E899" t="s">
        <v>101</v>
      </c>
      <c r="F899" t="s">
        <v>101</v>
      </c>
      <c r="G899">
        <v>5000</v>
      </c>
    </row>
    <row r="900" spans="1:7" x14ac:dyDescent="0.25">
      <c r="A900">
        <v>202403</v>
      </c>
      <c r="B900" t="s">
        <v>3845</v>
      </c>
      <c r="C900" t="s">
        <v>3845</v>
      </c>
      <c r="D900" t="s">
        <v>3845</v>
      </c>
      <c r="E900" t="s">
        <v>101</v>
      </c>
      <c r="F900" t="s">
        <v>101</v>
      </c>
      <c r="G900">
        <v>5000</v>
      </c>
    </row>
    <row r="901" spans="1:7" hidden="1" x14ac:dyDescent="0.25">
      <c r="A901">
        <v>202401</v>
      </c>
      <c r="B901" t="s">
        <v>4815</v>
      </c>
      <c r="C901" t="s">
        <v>4815</v>
      </c>
      <c r="D901" t="s">
        <v>4815</v>
      </c>
      <c r="E901" t="s">
        <v>118</v>
      </c>
      <c r="F901" t="s">
        <v>118</v>
      </c>
      <c r="G901">
        <v>5000</v>
      </c>
    </row>
    <row r="902" spans="1:7" hidden="1" x14ac:dyDescent="0.25">
      <c r="A902">
        <v>202402</v>
      </c>
      <c r="B902" t="s">
        <v>4815</v>
      </c>
      <c r="C902" t="s">
        <v>4815</v>
      </c>
      <c r="D902" t="s">
        <v>4815</v>
      </c>
      <c r="E902" t="s">
        <v>118</v>
      </c>
      <c r="F902" t="s">
        <v>118</v>
      </c>
      <c r="G902">
        <v>5000</v>
      </c>
    </row>
    <row r="903" spans="1:7" x14ac:dyDescent="0.25">
      <c r="A903">
        <v>202403</v>
      </c>
      <c r="B903" t="s">
        <v>4815</v>
      </c>
      <c r="C903" t="s">
        <v>4815</v>
      </c>
      <c r="D903" t="s">
        <v>4815</v>
      </c>
      <c r="E903" t="s">
        <v>118</v>
      </c>
      <c r="F903" t="s">
        <v>118</v>
      </c>
      <c r="G903">
        <v>5000</v>
      </c>
    </row>
    <row r="904" spans="1:7" hidden="1" x14ac:dyDescent="0.25">
      <c r="A904">
        <v>202401</v>
      </c>
      <c r="B904" t="s">
        <v>4603</v>
      </c>
      <c r="C904" t="s">
        <v>4603</v>
      </c>
      <c r="D904" t="s">
        <v>4603</v>
      </c>
      <c r="E904" t="s">
        <v>2976</v>
      </c>
      <c r="F904" t="s">
        <v>2976</v>
      </c>
      <c r="G904">
        <v>5000</v>
      </c>
    </row>
    <row r="905" spans="1:7" hidden="1" x14ac:dyDescent="0.25">
      <c r="A905">
        <v>202402</v>
      </c>
      <c r="B905" t="s">
        <v>4603</v>
      </c>
      <c r="C905" t="s">
        <v>4603</v>
      </c>
      <c r="D905" t="s">
        <v>4603</v>
      </c>
      <c r="E905" t="s">
        <v>2976</v>
      </c>
      <c r="F905" t="s">
        <v>2976</v>
      </c>
      <c r="G905">
        <v>5000</v>
      </c>
    </row>
    <row r="906" spans="1:7" x14ac:dyDescent="0.25">
      <c r="A906">
        <v>202403</v>
      </c>
      <c r="B906" t="s">
        <v>4603</v>
      </c>
      <c r="C906" t="s">
        <v>4603</v>
      </c>
      <c r="D906" t="s">
        <v>4603</v>
      </c>
      <c r="E906" t="s">
        <v>2976</v>
      </c>
      <c r="F906" t="s">
        <v>2976</v>
      </c>
      <c r="G906">
        <v>5000</v>
      </c>
    </row>
    <row r="907" spans="1:7" hidden="1" x14ac:dyDescent="0.25">
      <c r="A907">
        <v>202401</v>
      </c>
      <c r="B907" t="s">
        <v>5352</v>
      </c>
      <c r="C907" t="s">
        <v>5352</v>
      </c>
      <c r="D907" t="s">
        <v>5352</v>
      </c>
      <c r="E907" t="s">
        <v>94</v>
      </c>
      <c r="F907" t="s">
        <v>94</v>
      </c>
      <c r="G907">
        <v>5000</v>
      </c>
    </row>
    <row r="908" spans="1:7" hidden="1" x14ac:dyDescent="0.25">
      <c r="A908">
        <v>202402</v>
      </c>
      <c r="B908" t="s">
        <v>5352</v>
      </c>
      <c r="C908" t="s">
        <v>5352</v>
      </c>
      <c r="D908" t="s">
        <v>5352</v>
      </c>
      <c r="E908" t="s">
        <v>94</v>
      </c>
      <c r="F908" t="s">
        <v>94</v>
      </c>
      <c r="G908">
        <v>5000</v>
      </c>
    </row>
    <row r="909" spans="1:7" x14ac:dyDescent="0.25">
      <c r="A909">
        <v>202403</v>
      </c>
      <c r="B909" t="s">
        <v>5352</v>
      </c>
      <c r="C909" t="s">
        <v>5352</v>
      </c>
      <c r="D909" t="s">
        <v>5352</v>
      </c>
      <c r="E909" t="s">
        <v>94</v>
      </c>
      <c r="F909" t="s">
        <v>94</v>
      </c>
      <c r="G909">
        <v>5000</v>
      </c>
    </row>
    <row r="910" spans="1:7" hidden="1" x14ac:dyDescent="0.25">
      <c r="A910">
        <v>202401</v>
      </c>
      <c r="B910" t="s">
        <v>4442</v>
      </c>
      <c r="C910" t="s">
        <v>4442</v>
      </c>
      <c r="D910" t="s">
        <v>4442</v>
      </c>
      <c r="E910" t="s">
        <v>103</v>
      </c>
      <c r="F910" t="s">
        <v>103</v>
      </c>
      <c r="G910">
        <v>5000</v>
      </c>
    </row>
    <row r="911" spans="1:7" hidden="1" x14ac:dyDescent="0.25">
      <c r="A911">
        <v>202402</v>
      </c>
      <c r="B911" t="s">
        <v>4442</v>
      </c>
      <c r="C911" t="s">
        <v>4442</v>
      </c>
      <c r="D911" t="s">
        <v>4442</v>
      </c>
      <c r="E911" t="s">
        <v>103</v>
      </c>
      <c r="F911" t="s">
        <v>103</v>
      </c>
      <c r="G911">
        <v>5000</v>
      </c>
    </row>
    <row r="912" spans="1:7" x14ac:dyDescent="0.25">
      <c r="A912">
        <v>202403</v>
      </c>
      <c r="B912" t="s">
        <v>4442</v>
      </c>
      <c r="C912" t="s">
        <v>4442</v>
      </c>
      <c r="D912" t="s">
        <v>4442</v>
      </c>
      <c r="E912" t="s">
        <v>103</v>
      </c>
      <c r="F912" t="s">
        <v>103</v>
      </c>
      <c r="G912">
        <v>5000</v>
      </c>
    </row>
    <row r="913" spans="1:7" hidden="1" x14ac:dyDescent="0.25">
      <c r="A913">
        <v>202401</v>
      </c>
      <c r="B913" t="s">
        <v>4443</v>
      </c>
      <c r="C913" t="s">
        <v>4442</v>
      </c>
      <c r="D913" t="s">
        <v>4442</v>
      </c>
      <c r="E913" t="s">
        <v>103</v>
      </c>
      <c r="F913" t="s">
        <v>103</v>
      </c>
      <c r="G913">
        <v>5000</v>
      </c>
    </row>
    <row r="914" spans="1:7" hidden="1" x14ac:dyDescent="0.25">
      <c r="A914">
        <v>202402</v>
      </c>
      <c r="B914" t="s">
        <v>4443</v>
      </c>
      <c r="C914" t="s">
        <v>4442</v>
      </c>
      <c r="D914" t="s">
        <v>4442</v>
      </c>
      <c r="E914" t="s">
        <v>103</v>
      </c>
      <c r="F914" t="s">
        <v>103</v>
      </c>
      <c r="G914">
        <v>5000</v>
      </c>
    </row>
    <row r="915" spans="1:7" x14ac:dyDescent="0.25">
      <c r="A915">
        <v>202403</v>
      </c>
      <c r="B915" t="s">
        <v>4443</v>
      </c>
      <c r="C915" t="s">
        <v>4442</v>
      </c>
      <c r="D915" t="s">
        <v>4442</v>
      </c>
      <c r="E915" t="s">
        <v>103</v>
      </c>
      <c r="F915" t="s">
        <v>103</v>
      </c>
      <c r="G915">
        <v>5000</v>
      </c>
    </row>
    <row r="916" spans="1:7" hidden="1" x14ac:dyDescent="0.25">
      <c r="A916">
        <v>202401</v>
      </c>
      <c r="B916" t="s">
        <v>769</v>
      </c>
      <c r="C916" t="s">
        <v>769</v>
      </c>
      <c r="D916" t="s">
        <v>769</v>
      </c>
      <c r="E916" t="s">
        <v>118</v>
      </c>
      <c r="F916" t="s">
        <v>118</v>
      </c>
      <c r="G916">
        <v>5000</v>
      </c>
    </row>
    <row r="917" spans="1:7" hidden="1" x14ac:dyDescent="0.25">
      <c r="A917">
        <v>202402</v>
      </c>
      <c r="B917" t="s">
        <v>769</v>
      </c>
      <c r="C917" t="s">
        <v>769</v>
      </c>
      <c r="D917" t="s">
        <v>769</v>
      </c>
      <c r="E917" t="s">
        <v>118</v>
      </c>
      <c r="F917" t="s">
        <v>118</v>
      </c>
      <c r="G917">
        <v>5000</v>
      </c>
    </row>
    <row r="918" spans="1:7" x14ac:dyDescent="0.25">
      <c r="A918">
        <v>202403</v>
      </c>
      <c r="B918" t="s">
        <v>769</v>
      </c>
      <c r="C918" t="s">
        <v>769</v>
      </c>
      <c r="D918" t="s">
        <v>769</v>
      </c>
      <c r="E918" t="s">
        <v>118</v>
      </c>
      <c r="F918" t="s">
        <v>118</v>
      </c>
      <c r="G918">
        <v>5000</v>
      </c>
    </row>
    <row r="919" spans="1:7" hidden="1" x14ac:dyDescent="0.25">
      <c r="A919">
        <v>202401</v>
      </c>
      <c r="B919" t="s">
        <v>3324</v>
      </c>
      <c r="C919" t="s">
        <v>3324</v>
      </c>
      <c r="D919" t="s">
        <v>3324</v>
      </c>
      <c r="E919" t="s">
        <v>101</v>
      </c>
      <c r="F919" t="s">
        <v>101</v>
      </c>
      <c r="G919">
        <v>5000</v>
      </c>
    </row>
    <row r="920" spans="1:7" hidden="1" x14ac:dyDescent="0.25">
      <c r="A920">
        <v>202402</v>
      </c>
      <c r="B920" t="s">
        <v>3324</v>
      </c>
      <c r="C920" t="s">
        <v>3324</v>
      </c>
      <c r="D920" t="s">
        <v>3324</v>
      </c>
      <c r="E920" t="s">
        <v>101</v>
      </c>
      <c r="F920" t="s">
        <v>101</v>
      </c>
      <c r="G920">
        <v>5000</v>
      </c>
    </row>
    <row r="921" spans="1:7" x14ac:dyDescent="0.25">
      <c r="A921">
        <v>202403</v>
      </c>
      <c r="B921" t="s">
        <v>3324</v>
      </c>
      <c r="C921" t="s">
        <v>3324</v>
      </c>
      <c r="D921" t="s">
        <v>3324</v>
      </c>
      <c r="E921" t="s">
        <v>101</v>
      </c>
      <c r="F921" t="s">
        <v>101</v>
      </c>
      <c r="G921">
        <v>5000</v>
      </c>
    </row>
    <row r="922" spans="1:7" hidden="1" x14ac:dyDescent="0.25">
      <c r="A922">
        <v>202401</v>
      </c>
      <c r="B922" t="s">
        <v>4128</v>
      </c>
      <c r="C922" t="s">
        <v>4128</v>
      </c>
      <c r="D922" t="s">
        <v>4128</v>
      </c>
      <c r="E922" t="s">
        <v>101</v>
      </c>
      <c r="F922" t="s">
        <v>101</v>
      </c>
      <c r="G922">
        <v>5000</v>
      </c>
    </row>
    <row r="923" spans="1:7" hidden="1" x14ac:dyDescent="0.25">
      <c r="A923">
        <v>202402</v>
      </c>
      <c r="B923" t="s">
        <v>4128</v>
      </c>
      <c r="C923" t="s">
        <v>4128</v>
      </c>
      <c r="D923" t="s">
        <v>4128</v>
      </c>
      <c r="E923" t="s">
        <v>101</v>
      </c>
      <c r="F923" t="s">
        <v>101</v>
      </c>
      <c r="G923">
        <v>5000</v>
      </c>
    </row>
    <row r="924" spans="1:7" x14ac:dyDescent="0.25">
      <c r="A924">
        <v>202403</v>
      </c>
      <c r="B924" t="s">
        <v>4128</v>
      </c>
      <c r="C924" t="s">
        <v>4128</v>
      </c>
      <c r="D924" t="s">
        <v>4128</v>
      </c>
      <c r="E924" t="s">
        <v>101</v>
      </c>
      <c r="F924" t="s">
        <v>101</v>
      </c>
      <c r="G924">
        <v>5000</v>
      </c>
    </row>
    <row r="925" spans="1:7" hidden="1" x14ac:dyDescent="0.25">
      <c r="A925">
        <v>202401</v>
      </c>
      <c r="B925" t="s">
        <v>3841</v>
      </c>
      <c r="C925" t="s">
        <v>3850</v>
      </c>
      <c r="D925" t="s">
        <v>3850</v>
      </c>
      <c r="E925" t="s">
        <v>103</v>
      </c>
      <c r="F925" t="s">
        <v>103</v>
      </c>
      <c r="G925">
        <v>5000</v>
      </c>
    </row>
    <row r="926" spans="1:7" hidden="1" x14ac:dyDescent="0.25">
      <c r="A926">
        <v>202401</v>
      </c>
      <c r="B926" t="s">
        <v>3841</v>
      </c>
      <c r="C926" t="s">
        <v>3850</v>
      </c>
      <c r="D926" t="s">
        <v>3850</v>
      </c>
      <c r="E926" t="s">
        <v>103</v>
      </c>
      <c r="F926" t="s">
        <v>103</v>
      </c>
      <c r="G926">
        <v>5000</v>
      </c>
    </row>
    <row r="927" spans="1:7" hidden="1" x14ac:dyDescent="0.25">
      <c r="A927">
        <v>202402</v>
      </c>
      <c r="B927" t="s">
        <v>3841</v>
      </c>
      <c r="C927" t="s">
        <v>3850</v>
      </c>
      <c r="D927" t="s">
        <v>3850</v>
      </c>
      <c r="E927" t="s">
        <v>103</v>
      </c>
      <c r="F927" t="s">
        <v>103</v>
      </c>
      <c r="G927">
        <v>5000</v>
      </c>
    </row>
    <row r="928" spans="1:7" hidden="1" x14ac:dyDescent="0.25">
      <c r="A928">
        <v>202402</v>
      </c>
      <c r="B928" t="s">
        <v>3841</v>
      </c>
      <c r="C928" t="s">
        <v>3850</v>
      </c>
      <c r="D928" t="s">
        <v>3850</v>
      </c>
      <c r="E928" t="s">
        <v>103</v>
      </c>
      <c r="F928" t="s">
        <v>103</v>
      </c>
      <c r="G928">
        <v>5000</v>
      </c>
    </row>
    <row r="929" spans="1:7" x14ac:dyDescent="0.25">
      <c r="A929">
        <v>202403</v>
      </c>
      <c r="B929" t="s">
        <v>3841</v>
      </c>
      <c r="C929" t="s">
        <v>3850</v>
      </c>
      <c r="D929" t="s">
        <v>3850</v>
      </c>
      <c r="E929" t="s">
        <v>103</v>
      </c>
      <c r="F929" t="s">
        <v>103</v>
      </c>
      <c r="G929">
        <v>5000</v>
      </c>
    </row>
    <row r="930" spans="1:7" x14ac:dyDescent="0.25">
      <c r="A930">
        <v>202403</v>
      </c>
      <c r="B930" t="s">
        <v>3841</v>
      </c>
      <c r="C930" t="s">
        <v>3850</v>
      </c>
      <c r="D930" t="s">
        <v>3850</v>
      </c>
      <c r="E930" t="s">
        <v>103</v>
      </c>
      <c r="F930" t="s">
        <v>103</v>
      </c>
      <c r="G930">
        <v>5000</v>
      </c>
    </row>
    <row r="931" spans="1:7" hidden="1" x14ac:dyDescent="0.25">
      <c r="A931">
        <v>202401</v>
      </c>
      <c r="B931" t="s">
        <v>4882</v>
      </c>
      <c r="C931" t="s">
        <v>4882</v>
      </c>
      <c r="D931" t="s">
        <v>4882</v>
      </c>
      <c r="E931" t="s">
        <v>118</v>
      </c>
      <c r="F931" t="s">
        <v>118</v>
      </c>
      <c r="G931">
        <v>5000</v>
      </c>
    </row>
    <row r="932" spans="1:7" hidden="1" x14ac:dyDescent="0.25">
      <c r="A932">
        <v>202402</v>
      </c>
      <c r="B932" t="s">
        <v>4882</v>
      </c>
      <c r="C932" t="s">
        <v>4882</v>
      </c>
      <c r="D932" t="s">
        <v>4882</v>
      </c>
      <c r="E932" t="s">
        <v>118</v>
      </c>
      <c r="F932" t="s">
        <v>118</v>
      </c>
      <c r="G932">
        <v>5000</v>
      </c>
    </row>
    <row r="933" spans="1:7" x14ac:dyDescent="0.25">
      <c r="A933">
        <v>202403</v>
      </c>
      <c r="B933" t="s">
        <v>4882</v>
      </c>
      <c r="C933" t="s">
        <v>4882</v>
      </c>
      <c r="D933" t="s">
        <v>4882</v>
      </c>
      <c r="E933" t="s">
        <v>118</v>
      </c>
      <c r="F933" t="s">
        <v>118</v>
      </c>
      <c r="G933">
        <v>5000</v>
      </c>
    </row>
    <row r="934" spans="1:7" hidden="1" x14ac:dyDescent="0.25">
      <c r="A934">
        <v>202401</v>
      </c>
      <c r="B934" t="s">
        <v>3843</v>
      </c>
      <c r="C934" t="s">
        <v>9</v>
      </c>
      <c r="D934" t="s">
        <v>9</v>
      </c>
      <c r="E934" t="s">
        <v>118</v>
      </c>
      <c r="F934" t="s">
        <v>118</v>
      </c>
      <c r="G934">
        <v>5000</v>
      </c>
    </row>
    <row r="935" spans="1:7" hidden="1" x14ac:dyDescent="0.25">
      <c r="A935">
        <v>202402</v>
      </c>
      <c r="B935" t="s">
        <v>3843</v>
      </c>
      <c r="C935" t="s">
        <v>9</v>
      </c>
      <c r="D935" t="s">
        <v>9</v>
      </c>
      <c r="E935" t="s">
        <v>118</v>
      </c>
      <c r="F935" t="s">
        <v>118</v>
      </c>
      <c r="G935">
        <v>5000</v>
      </c>
    </row>
    <row r="936" spans="1:7" x14ac:dyDescent="0.25">
      <c r="A936">
        <v>202403</v>
      </c>
      <c r="B936" t="s">
        <v>3843</v>
      </c>
      <c r="C936" t="s">
        <v>9</v>
      </c>
      <c r="D936" t="s">
        <v>9</v>
      </c>
      <c r="E936" t="s">
        <v>118</v>
      </c>
      <c r="F936" t="s">
        <v>118</v>
      </c>
      <c r="G936">
        <v>5000</v>
      </c>
    </row>
    <row r="937" spans="1:7" hidden="1" x14ac:dyDescent="0.25">
      <c r="A937">
        <v>202401</v>
      </c>
      <c r="B937" s="249" t="s">
        <v>4115</v>
      </c>
      <c r="C937" t="s">
        <v>4850</v>
      </c>
      <c r="D937" t="s">
        <v>4850</v>
      </c>
      <c r="E937" t="s">
        <v>103</v>
      </c>
      <c r="F937" t="s">
        <v>103</v>
      </c>
      <c r="G937">
        <v>5000</v>
      </c>
    </row>
    <row r="938" spans="1:7" hidden="1" x14ac:dyDescent="0.25">
      <c r="A938">
        <v>202402</v>
      </c>
      <c r="B938" s="249" t="s">
        <v>4115</v>
      </c>
      <c r="C938" t="s">
        <v>4850</v>
      </c>
      <c r="D938" t="s">
        <v>4850</v>
      </c>
      <c r="E938" t="s">
        <v>103</v>
      </c>
      <c r="F938" t="s">
        <v>103</v>
      </c>
      <c r="G938">
        <v>5000</v>
      </c>
    </row>
    <row r="939" spans="1:7" x14ac:dyDescent="0.25">
      <c r="A939">
        <v>202403</v>
      </c>
      <c r="B939" s="249" t="s">
        <v>4115</v>
      </c>
      <c r="C939" t="s">
        <v>4850</v>
      </c>
      <c r="D939" t="s">
        <v>4850</v>
      </c>
      <c r="E939" t="s">
        <v>103</v>
      </c>
      <c r="F939" t="s">
        <v>103</v>
      </c>
      <c r="G939">
        <v>5000</v>
      </c>
    </row>
    <row r="940" spans="1:7" hidden="1" x14ac:dyDescent="0.25">
      <c r="A940">
        <v>202401</v>
      </c>
      <c r="B940" s="249" t="s">
        <v>5439</v>
      </c>
      <c r="C940" s="249" t="s">
        <v>5439</v>
      </c>
      <c r="D940" s="249" t="s">
        <v>5439</v>
      </c>
      <c r="E940" t="s">
        <v>103</v>
      </c>
      <c r="F940" t="s">
        <v>103</v>
      </c>
      <c r="G940">
        <v>5000</v>
      </c>
    </row>
    <row r="941" spans="1:7" hidden="1" x14ac:dyDescent="0.25">
      <c r="A941">
        <v>202402</v>
      </c>
      <c r="B941" s="249" t="s">
        <v>5439</v>
      </c>
      <c r="C941" s="249" t="s">
        <v>5439</v>
      </c>
      <c r="D941" s="249" t="s">
        <v>5439</v>
      </c>
      <c r="E941" t="s">
        <v>103</v>
      </c>
      <c r="F941" t="s">
        <v>103</v>
      </c>
      <c r="G941">
        <v>5000</v>
      </c>
    </row>
    <row r="942" spans="1:7" x14ac:dyDescent="0.25">
      <c r="A942">
        <v>202403</v>
      </c>
      <c r="B942" s="249" t="s">
        <v>5439</v>
      </c>
      <c r="C942" s="249" t="s">
        <v>5439</v>
      </c>
      <c r="D942" s="249" t="s">
        <v>5439</v>
      </c>
      <c r="E942" t="s">
        <v>103</v>
      </c>
      <c r="F942" t="s">
        <v>103</v>
      </c>
      <c r="G942">
        <v>5000</v>
      </c>
    </row>
    <row r="943" spans="1:7" hidden="1" x14ac:dyDescent="0.25">
      <c r="A943">
        <v>202401</v>
      </c>
      <c r="B943" s="249" t="s">
        <v>5440</v>
      </c>
      <c r="C943" s="249" t="s">
        <v>5440</v>
      </c>
      <c r="D943" s="249" t="s">
        <v>5440</v>
      </c>
      <c r="E943" t="s">
        <v>103</v>
      </c>
      <c r="F943" t="s">
        <v>103</v>
      </c>
      <c r="G943">
        <v>5000</v>
      </c>
    </row>
    <row r="944" spans="1:7" hidden="1" x14ac:dyDescent="0.25">
      <c r="A944">
        <v>202402</v>
      </c>
      <c r="B944" s="249" t="s">
        <v>5440</v>
      </c>
      <c r="C944" s="249" t="s">
        <v>5440</v>
      </c>
      <c r="D944" s="249" t="s">
        <v>5440</v>
      </c>
      <c r="E944" t="s">
        <v>103</v>
      </c>
      <c r="F944" t="s">
        <v>103</v>
      </c>
      <c r="G944">
        <v>5000</v>
      </c>
    </row>
    <row r="945" spans="1:7" x14ac:dyDescent="0.25">
      <c r="A945">
        <v>202403</v>
      </c>
      <c r="B945" s="249" t="s">
        <v>5440</v>
      </c>
      <c r="C945" s="249" t="s">
        <v>5440</v>
      </c>
      <c r="D945" s="249" t="s">
        <v>5440</v>
      </c>
      <c r="E945" t="s">
        <v>103</v>
      </c>
      <c r="F945" t="s">
        <v>103</v>
      </c>
      <c r="G945">
        <v>5000</v>
      </c>
    </row>
    <row r="946" spans="1:7" hidden="1" x14ac:dyDescent="0.25">
      <c r="A946">
        <v>202401</v>
      </c>
      <c r="B946" s="249" t="s">
        <v>5441</v>
      </c>
      <c r="C946" s="249" t="s">
        <v>5441</v>
      </c>
      <c r="D946" s="249" t="s">
        <v>5441</v>
      </c>
      <c r="E946" t="s">
        <v>103</v>
      </c>
      <c r="F946" t="s">
        <v>103</v>
      </c>
      <c r="G946">
        <v>5000</v>
      </c>
    </row>
    <row r="947" spans="1:7" hidden="1" x14ac:dyDescent="0.25">
      <c r="A947">
        <v>202402</v>
      </c>
      <c r="B947" s="249" t="s">
        <v>5441</v>
      </c>
      <c r="C947" s="249" t="s">
        <v>5441</v>
      </c>
      <c r="D947" s="249" t="s">
        <v>5441</v>
      </c>
      <c r="E947" t="s">
        <v>103</v>
      </c>
      <c r="F947" t="s">
        <v>103</v>
      </c>
      <c r="G947">
        <v>5000</v>
      </c>
    </row>
    <row r="948" spans="1:7" x14ac:dyDescent="0.25">
      <c r="A948">
        <v>202403</v>
      </c>
      <c r="B948" s="249" t="s">
        <v>5441</v>
      </c>
      <c r="C948" s="249" t="s">
        <v>5441</v>
      </c>
      <c r="D948" s="249" t="s">
        <v>5441</v>
      </c>
      <c r="E948" t="s">
        <v>103</v>
      </c>
      <c r="F948" t="s">
        <v>103</v>
      </c>
      <c r="G948">
        <v>5000</v>
      </c>
    </row>
    <row r="949" spans="1:7" hidden="1" x14ac:dyDescent="0.25">
      <c r="A949">
        <v>202401</v>
      </c>
      <c r="B949" t="s">
        <v>5442</v>
      </c>
      <c r="C949" t="s">
        <v>5442</v>
      </c>
      <c r="D949" t="s">
        <v>5442</v>
      </c>
      <c r="E949" t="s">
        <v>2976</v>
      </c>
      <c r="F949" t="s">
        <v>2976</v>
      </c>
      <c r="G949">
        <v>5000</v>
      </c>
    </row>
    <row r="950" spans="1:7" hidden="1" x14ac:dyDescent="0.25">
      <c r="A950">
        <v>202402</v>
      </c>
      <c r="B950" t="s">
        <v>5442</v>
      </c>
      <c r="C950" t="s">
        <v>5442</v>
      </c>
      <c r="D950" t="s">
        <v>5442</v>
      </c>
      <c r="E950" t="s">
        <v>2976</v>
      </c>
      <c r="F950" t="s">
        <v>2976</v>
      </c>
      <c r="G950">
        <v>5000</v>
      </c>
    </row>
    <row r="951" spans="1:7" x14ac:dyDescent="0.25">
      <c r="A951">
        <v>202403</v>
      </c>
      <c r="B951" t="s">
        <v>5442</v>
      </c>
      <c r="C951" t="s">
        <v>5442</v>
      </c>
      <c r="D951" t="s">
        <v>5442</v>
      </c>
      <c r="E951" t="s">
        <v>2976</v>
      </c>
      <c r="F951" t="s">
        <v>2976</v>
      </c>
      <c r="G951">
        <v>5000</v>
      </c>
    </row>
    <row r="952" spans="1:7" hidden="1" x14ac:dyDescent="0.25">
      <c r="A952">
        <v>202401</v>
      </c>
      <c r="B952" t="s">
        <v>5350</v>
      </c>
      <c r="C952" t="s">
        <v>4128</v>
      </c>
      <c r="D952" t="s">
        <v>4128</v>
      </c>
      <c r="E952" t="s">
        <v>101</v>
      </c>
      <c r="F952" t="s">
        <v>101</v>
      </c>
      <c r="G952">
        <v>5000</v>
      </c>
    </row>
    <row r="953" spans="1:7" hidden="1" x14ac:dyDescent="0.25">
      <c r="A953">
        <v>202402</v>
      </c>
      <c r="B953" t="s">
        <v>5350</v>
      </c>
      <c r="C953" t="s">
        <v>4128</v>
      </c>
      <c r="D953" t="s">
        <v>4128</v>
      </c>
      <c r="E953" t="s">
        <v>101</v>
      </c>
      <c r="F953" t="s">
        <v>101</v>
      </c>
      <c r="G953">
        <v>5000</v>
      </c>
    </row>
    <row r="954" spans="1:7" x14ac:dyDescent="0.25">
      <c r="A954">
        <v>202403</v>
      </c>
      <c r="B954" t="s">
        <v>5350</v>
      </c>
      <c r="C954" t="s">
        <v>4128</v>
      </c>
      <c r="D954" t="s">
        <v>4128</v>
      </c>
      <c r="E954" t="s">
        <v>101</v>
      </c>
      <c r="F954" t="s">
        <v>101</v>
      </c>
      <c r="G954">
        <v>5000</v>
      </c>
    </row>
    <row r="955" spans="1:7" x14ac:dyDescent="0.25">
      <c r="A955">
        <v>202404</v>
      </c>
      <c r="B955" t="s">
        <v>4812</v>
      </c>
      <c r="C955" t="s">
        <v>4812</v>
      </c>
      <c r="D955" t="s">
        <v>4812</v>
      </c>
      <c r="E955" t="s">
        <v>101</v>
      </c>
      <c r="F955" t="s">
        <v>101</v>
      </c>
      <c r="G955">
        <v>5000</v>
      </c>
    </row>
    <row r="956" spans="1:7" x14ac:dyDescent="0.25">
      <c r="A956">
        <v>202404</v>
      </c>
      <c r="B956" t="s">
        <v>5353</v>
      </c>
      <c r="C956" t="s">
        <v>4812</v>
      </c>
      <c r="D956" t="s">
        <v>4812</v>
      </c>
      <c r="E956" t="s">
        <v>101</v>
      </c>
      <c r="F956" t="s">
        <v>101</v>
      </c>
      <c r="G956">
        <v>5000</v>
      </c>
    </row>
    <row r="957" spans="1:7" x14ac:dyDescent="0.25">
      <c r="A957">
        <v>202404</v>
      </c>
      <c r="B957" t="s">
        <v>5354</v>
      </c>
      <c r="C957" t="s">
        <v>5354</v>
      </c>
      <c r="D957" t="s">
        <v>5354</v>
      </c>
      <c r="E957" t="s">
        <v>101</v>
      </c>
      <c r="F957" t="s">
        <v>101</v>
      </c>
      <c r="G957">
        <v>5000</v>
      </c>
    </row>
    <row r="958" spans="1:7" x14ac:dyDescent="0.25">
      <c r="A958">
        <v>202404</v>
      </c>
      <c r="B958" t="s">
        <v>5443</v>
      </c>
      <c r="C958" t="s">
        <v>5354</v>
      </c>
      <c r="D958" t="s">
        <v>5354</v>
      </c>
      <c r="E958" t="s">
        <v>101</v>
      </c>
      <c r="F958" t="s">
        <v>101</v>
      </c>
      <c r="G958">
        <v>5000</v>
      </c>
    </row>
    <row r="959" spans="1:7" x14ac:dyDescent="0.25">
      <c r="A959">
        <v>202404</v>
      </c>
      <c r="B959" t="s">
        <v>5346</v>
      </c>
      <c r="C959" t="s">
        <v>5346</v>
      </c>
      <c r="D959" t="s">
        <v>5346</v>
      </c>
      <c r="E959" t="s">
        <v>101</v>
      </c>
      <c r="F959" t="s">
        <v>101</v>
      </c>
      <c r="G959">
        <v>5000</v>
      </c>
    </row>
    <row r="960" spans="1:7" x14ac:dyDescent="0.25">
      <c r="A960">
        <v>202404</v>
      </c>
      <c r="B960" t="s">
        <v>5130</v>
      </c>
      <c r="C960" t="s">
        <v>5130</v>
      </c>
      <c r="D960" t="s">
        <v>5130</v>
      </c>
      <c r="E960" t="s">
        <v>2976</v>
      </c>
      <c r="F960" t="s">
        <v>2976</v>
      </c>
      <c r="G960">
        <v>5000</v>
      </c>
    </row>
    <row r="961" spans="1:7" x14ac:dyDescent="0.25">
      <c r="A961">
        <v>202404</v>
      </c>
      <c r="B961" t="s">
        <v>5129</v>
      </c>
      <c r="C961" t="s">
        <v>5129</v>
      </c>
      <c r="D961" t="s">
        <v>5129</v>
      </c>
      <c r="E961" t="s">
        <v>118</v>
      </c>
      <c r="F961" t="s">
        <v>118</v>
      </c>
      <c r="G961">
        <v>5000</v>
      </c>
    </row>
    <row r="962" spans="1:7" x14ac:dyDescent="0.25">
      <c r="A962">
        <v>202404</v>
      </c>
      <c r="B962" t="s">
        <v>5107</v>
      </c>
      <c r="C962" t="s">
        <v>5107</v>
      </c>
      <c r="D962" t="s">
        <v>5107</v>
      </c>
      <c r="E962" t="s">
        <v>103</v>
      </c>
      <c r="F962" t="s">
        <v>103</v>
      </c>
      <c r="G962">
        <v>5000</v>
      </c>
    </row>
    <row r="963" spans="1:7" x14ac:dyDescent="0.25">
      <c r="A963">
        <v>202404</v>
      </c>
      <c r="B963" t="s">
        <v>4883</v>
      </c>
      <c r="C963" t="s">
        <v>4439</v>
      </c>
      <c r="D963" t="s">
        <v>4439</v>
      </c>
      <c r="E963" t="s">
        <v>94</v>
      </c>
      <c r="F963" t="s">
        <v>94</v>
      </c>
      <c r="G963">
        <v>5000</v>
      </c>
    </row>
    <row r="964" spans="1:7" x14ac:dyDescent="0.25">
      <c r="A964">
        <v>202404</v>
      </c>
      <c r="B964" s="249" t="s">
        <v>4439</v>
      </c>
      <c r="C964" t="s">
        <v>5005</v>
      </c>
      <c r="D964" t="s">
        <v>5005</v>
      </c>
      <c r="E964" t="s">
        <v>94</v>
      </c>
      <c r="F964" t="s">
        <v>94</v>
      </c>
      <c r="G964">
        <v>5000</v>
      </c>
    </row>
    <row r="965" spans="1:7" x14ac:dyDescent="0.25">
      <c r="A965">
        <v>202404</v>
      </c>
      <c r="B965" t="s">
        <v>5347</v>
      </c>
      <c r="C965" t="s">
        <v>5346</v>
      </c>
      <c r="D965" t="s">
        <v>5346</v>
      </c>
      <c r="E965" t="s">
        <v>101</v>
      </c>
      <c r="F965" t="s">
        <v>101</v>
      </c>
      <c r="G965">
        <v>5000</v>
      </c>
    </row>
    <row r="966" spans="1:7" x14ac:dyDescent="0.25">
      <c r="A966">
        <v>202404</v>
      </c>
      <c r="B966" t="s">
        <v>3844</v>
      </c>
      <c r="C966" t="s">
        <v>3851</v>
      </c>
      <c r="D966" t="s">
        <v>3851</v>
      </c>
      <c r="E966" t="s">
        <v>101</v>
      </c>
      <c r="F966" t="s">
        <v>101</v>
      </c>
      <c r="G966">
        <v>5000</v>
      </c>
    </row>
    <row r="967" spans="1:7" x14ac:dyDescent="0.25">
      <c r="A967">
        <v>202404</v>
      </c>
      <c r="B967" t="s">
        <v>5351</v>
      </c>
      <c r="C967" t="s">
        <v>5351</v>
      </c>
      <c r="D967" t="s">
        <v>5351</v>
      </c>
      <c r="E967" t="s">
        <v>94</v>
      </c>
      <c r="F967" t="s">
        <v>94</v>
      </c>
      <c r="G967">
        <v>5000</v>
      </c>
    </row>
    <row r="968" spans="1:7" x14ac:dyDescent="0.25">
      <c r="A968">
        <v>202404</v>
      </c>
      <c r="B968" t="s">
        <v>5355</v>
      </c>
      <c r="C968" t="s">
        <v>5355</v>
      </c>
      <c r="D968" t="s">
        <v>5355</v>
      </c>
      <c r="E968" t="s">
        <v>94</v>
      </c>
      <c r="F968" t="s">
        <v>94</v>
      </c>
      <c r="G968">
        <v>5000</v>
      </c>
    </row>
    <row r="969" spans="1:7" x14ac:dyDescent="0.25">
      <c r="A969">
        <v>202404</v>
      </c>
      <c r="B969" t="s">
        <v>5348</v>
      </c>
      <c r="C969" t="s">
        <v>3851</v>
      </c>
      <c r="D969" t="s">
        <v>3851</v>
      </c>
      <c r="E969" t="s">
        <v>101</v>
      </c>
      <c r="F969" t="s">
        <v>101</v>
      </c>
      <c r="G969">
        <v>5000</v>
      </c>
    </row>
    <row r="970" spans="1:7" x14ac:dyDescent="0.25">
      <c r="A970">
        <v>202404</v>
      </c>
      <c r="B970" t="s">
        <v>554</v>
      </c>
      <c r="C970" t="s">
        <v>562</v>
      </c>
      <c r="D970" t="s">
        <v>562</v>
      </c>
      <c r="E970" t="s">
        <v>101</v>
      </c>
      <c r="F970" t="s">
        <v>101</v>
      </c>
      <c r="G970">
        <v>5000</v>
      </c>
    </row>
    <row r="971" spans="1:7" x14ac:dyDescent="0.25">
      <c r="A971">
        <v>202404</v>
      </c>
      <c r="B971" t="s">
        <v>4880</v>
      </c>
      <c r="C971" t="s">
        <v>562</v>
      </c>
      <c r="D971" t="s">
        <v>562</v>
      </c>
      <c r="E971" t="s">
        <v>101</v>
      </c>
      <c r="F971" t="s">
        <v>101</v>
      </c>
      <c r="G971">
        <v>5000</v>
      </c>
    </row>
    <row r="972" spans="1:7" x14ac:dyDescent="0.25">
      <c r="A972">
        <v>202404</v>
      </c>
      <c r="B972" t="s">
        <v>4881</v>
      </c>
      <c r="C972" t="s">
        <v>562</v>
      </c>
      <c r="D972" t="s">
        <v>562</v>
      </c>
      <c r="E972" t="s">
        <v>101</v>
      </c>
      <c r="F972" t="s">
        <v>101</v>
      </c>
      <c r="G972">
        <v>5000</v>
      </c>
    </row>
    <row r="973" spans="1:7" x14ac:dyDescent="0.25">
      <c r="A973">
        <v>202404</v>
      </c>
      <c r="B973" t="s">
        <v>4130</v>
      </c>
      <c r="C973" t="s">
        <v>4130</v>
      </c>
      <c r="D973" t="s">
        <v>4130</v>
      </c>
      <c r="E973" t="s">
        <v>118</v>
      </c>
      <c r="F973" t="s">
        <v>118</v>
      </c>
      <c r="G973">
        <v>5000</v>
      </c>
    </row>
    <row r="974" spans="1:7" x14ac:dyDescent="0.25">
      <c r="A974">
        <v>202404</v>
      </c>
      <c r="B974" t="s">
        <v>4729</v>
      </c>
      <c r="C974" t="s">
        <v>4729</v>
      </c>
      <c r="D974" t="s">
        <v>4729</v>
      </c>
      <c r="E974" t="s">
        <v>120</v>
      </c>
      <c r="F974" t="s">
        <v>120</v>
      </c>
      <c r="G974">
        <v>5000</v>
      </c>
    </row>
    <row r="975" spans="1:7" x14ac:dyDescent="0.25">
      <c r="A975">
        <v>202404</v>
      </c>
      <c r="B975" s="249" t="s">
        <v>4814</v>
      </c>
      <c r="C975" t="s">
        <v>5004</v>
      </c>
      <c r="D975" t="s">
        <v>5004</v>
      </c>
      <c r="E975" t="s">
        <v>103</v>
      </c>
      <c r="F975" t="s">
        <v>103</v>
      </c>
      <c r="G975">
        <v>5000</v>
      </c>
    </row>
    <row r="976" spans="1:7" x14ac:dyDescent="0.25">
      <c r="A976">
        <v>202404</v>
      </c>
      <c r="B976" t="s">
        <v>4817</v>
      </c>
      <c r="C976" t="s">
        <v>5004</v>
      </c>
      <c r="D976" t="s">
        <v>5004</v>
      </c>
      <c r="E976" t="s">
        <v>103</v>
      </c>
      <c r="F976" t="s">
        <v>103</v>
      </c>
      <c r="G976">
        <v>5000</v>
      </c>
    </row>
    <row r="977" spans="1:7" x14ac:dyDescent="0.25">
      <c r="A977">
        <v>202404</v>
      </c>
      <c r="B977" t="s">
        <v>4438</v>
      </c>
      <c r="C977" t="s">
        <v>4438</v>
      </c>
      <c r="D977" t="s">
        <v>4438</v>
      </c>
      <c r="E977" t="s">
        <v>118</v>
      </c>
      <c r="F977" t="s">
        <v>118</v>
      </c>
      <c r="G977">
        <v>5000</v>
      </c>
    </row>
    <row r="978" spans="1:7" x14ac:dyDescent="0.25">
      <c r="A978">
        <v>202404</v>
      </c>
      <c r="B978" t="s">
        <v>5349</v>
      </c>
      <c r="C978" t="s">
        <v>562</v>
      </c>
      <c r="D978" t="s">
        <v>562</v>
      </c>
      <c r="E978" t="s">
        <v>101</v>
      </c>
      <c r="F978" t="s">
        <v>101</v>
      </c>
      <c r="G978">
        <v>5000</v>
      </c>
    </row>
    <row r="979" spans="1:7" x14ac:dyDescent="0.25">
      <c r="A979">
        <v>202404</v>
      </c>
      <c r="B979" t="s">
        <v>3839</v>
      </c>
      <c r="C979" t="s">
        <v>3852</v>
      </c>
      <c r="D979" t="s">
        <v>3852</v>
      </c>
      <c r="E979" t="s">
        <v>103</v>
      </c>
      <c r="F979" t="s">
        <v>103</v>
      </c>
      <c r="G979">
        <v>5000</v>
      </c>
    </row>
    <row r="980" spans="1:7" x14ac:dyDescent="0.25">
      <c r="A980">
        <v>202404</v>
      </c>
      <c r="B980" t="s">
        <v>3840</v>
      </c>
      <c r="C980" t="s">
        <v>3852</v>
      </c>
      <c r="D980" t="s">
        <v>3852</v>
      </c>
      <c r="E980" t="s">
        <v>103</v>
      </c>
      <c r="F980" t="s">
        <v>103</v>
      </c>
      <c r="G980">
        <v>5000</v>
      </c>
    </row>
    <row r="981" spans="1:7" x14ac:dyDescent="0.25">
      <c r="A981">
        <v>202404</v>
      </c>
      <c r="B981" t="s">
        <v>763</v>
      </c>
      <c r="C981" t="s">
        <v>3854</v>
      </c>
      <c r="D981" t="s">
        <v>3854</v>
      </c>
      <c r="E981" t="s">
        <v>118</v>
      </c>
      <c r="F981" t="s">
        <v>118</v>
      </c>
      <c r="G981">
        <v>5000</v>
      </c>
    </row>
    <row r="982" spans="1:7" x14ac:dyDescent="0.25">
      <c r="A982">
        <v>202404</v>
      </c>
      <c r="B982" t="s">
        <v>4129</v>
      </c>
      <c r="C982" t="s">
        <v>4129</v>
      </c>
      <c r="D982" t="s">
        <v>4129</v>
      </c>
      <c r="E982" t="s">
        <v>103</v>
      </c>
      <c r="F982" t="s">
        <v>103</v>
      </c>
      <c r="G982">
        <v>5000</v>
      </c>
    </row>
    <row r="983" spans="1:7" x14ac:dyDescent="0.25">
      <c r="A983">
        <v>202404</v>
      </c>
      <c r="B983" t="s">
        <v>4129</v>
      </c>
      <c r="C983" t="s">
        <v>4129</v>
      </c>
      <c r="D983" t="s">
        <v>4129</v>
      </c>
      <c r="E983" t="s">
        <v>94</v>
      </c>
      <c r="F983" t="s">
        <v>94</v>
      </c>
      <c r="G983">
        <v>5000</v>
      </c>
    </row>
    <row r="984" spans="1:7" x14ac:dyDescent="0.25">
      <c r="A984">
        <v>202404</v>
      </c>
      <c r="B984" t="s">
        <v>3845</v>
      </c>
      <c r="C984" t="s">
        <v>3845</v>
      </c>
      <c r="D984" t="s">
        <v>3845</v>
      </c>
      <c r="E984" t="s">
        <v>101</v>
      </c>
      <c r="F984" t="s">
        <v>101</v>
      </c>
      <c r="G984">
        <v>5000</v>
      </c>
    </row>
    <row r="985" spans="1:7" x14ac:dyDescent="0.25">
      <c r="A985">
        <v>202404</v>
      </c>
      <c r="B985" t="s">
        <v>4815</v>
      </c>
      <c r="C985" t="s">
        <v>4815</v>
      </c>
      <c r="D985" t="s">
        <v>4815</v>
      </c>
      <c r="E985" t="s">
        <v>118</v>
      </c>
      <c r="F985" t="s">
        <v>118</v>
      </c>
      <c r="G985">
        <v>5000</v>
      </c>
    </row>
    <row r="986" spans="1:7" x14ac:dyDescent="0.25">
      <c r="A986">
        <v>202404</v>
      </c>
      <c r="B986" t="s">
        <v>4603</v>
      </c>
      <c r="C986" t="s">
        <v>4603</v>
      </c>
      <c r="D986" t="s">
        <v>4603</v>
      </c>
      <c r="E986" t="s">
        <v>2976</v>
      </c>
      <c r="F986" t="s">
        <v>2976</v>
      </c>
      <c r="G986">
        <v>5000</v>
      </c>
    </row>
    <row r="987" spans="1:7" x14ac:dyDescent="0.25">
      <c r="A987">
        <v>202404</v>
      </c>
      <c r="B987" t="s">
        <v>5352</v>
      </c>
      <c r="C987" t="s">
        <v>5352</v>
      </c>
      <c r="D987" t="s">
        <v>5352</v>
      </c>
      <c r="E987" t="s">
        <v>94</v>
      </c>
      <c r="F987" t="s">
        <v>94</v>
      </c>
      <c r="G987">
        <v>5000</v>
      </c>
    </row>
    <row r="988" spans="1:7" x14ac:dyDescent="0.25">
      <c r="A988">
        <v>202404</v>
      </c>
      <c r="B988" t="s">
        <v>4442</v>
      </c>
      <c r="C988" t="s">
        <v>4442</v>
      </c>
      <c r="D988" t="s">
        <v>4442</v>
      </c>
      <c r="E988" t="s">
        <v>103</v>
      </c>
      <c r="F988" t="s">
        <v>103</v>
      </c>
      <c r="G988">
        <v>5000</v>
      </c>
    </row>
    <row r="989" spans="1:7" x14ac:dyDescent="0.25">
      <c r="A989">
        <v>202404</v>
      </c>
      <c r="B989" t="s">
        <v>4443</v>
      </c>
      <c r="C989" t="s">
        <v>4442</v>
      </c>
      <c r="D989" t="s">
        <v>4442</v>
      </c>
      <c r="E989" t="s">
        <v>103</v>
      </c>
      <c r="F989" t="s">
        <v>103</v>
      </c>
      <c r="G989">
        <v>5000</v>
      </c>
    </row>
    <row r="990" spans="1:7" x14ac:dyDescent="0.25">
      <c r="A990">
        <v>202404</v>
      </c>
      <c r="B990" t="s">
        <v>769</v>
      </c>
      <c r="C990" t="s">
        <v>769</v>
      </c>
      <c r="D990" t="s">
        <v>769</v>
      </c>
      <c r="E990" t="s">
        <v>118</v>
      </c>
      <c r="F990" t="s">
        <v>118</v>
      </c>
      <c r="G990">
        <v>5000</v>
      </c>
    </row>
    <row r="991" spans="1:7" x14ac:dyDescent="0.25">
      <c r="A991">
        <v>202404</v>
      </c>
      <c r="B991" t="s">
        <v>3324</v>
      </c>
      <c r="C991" t="s">
        <v>3324</v>
      </c>
      <c r="D991" t="s">
        <v>3324</v>
      </c>
      <c r="E991" t="s">
        <v>101</v>
      </c>
      <c r="F991" t="s">
        <v>101</v>
      </c>
      <c r="G991">
        <v>5000</v>
      </c>
    </row>
    <row r="992" spans="1:7" x14ac:dyDescent="0.25">
      <c r="A992">
        <v>202404</v>
      </c>
      <c r="B992" t="s">
        <v>4128</v>
      </c>
      <c r="C992" t="s">
        <v>4128</v>
      </c>
      <c r="D992" t="s">
        <v>4128</v>
      </c>
      <c r="E992" t="s">
        <v>101</v>
      </c>
      <c r="F992" t="s">
        <v>101</v>
      </c>
      <c r="G992">
        <v>5000</v>
      </c>
    </row>
    <row r="993" spans="1:7" x14ac:dyDescent="0.25">
      <c r="A993">
        <v>202404</v>
      </c>
      <c r="B993" t="s">
        <v>3841</v>
      </c>
      <c r="C993" t="s">
        <v>3850</v>
      </c>
      <c r="D993" t="s">
        <v>3850</v>
      </c>
      <c r="E993" t="s">
        <v>103</v>
      </c>
      <c r="F993" t="s">
        <v>103</v>
      </c>
      <c r="G993">
        <v>5000</v>
      </c>
    </row>
    <row r="994" spans="1:7" x14ac:dyDescent="0.25">
      <c r="A994">
        <v>202404</v>
      </c>
      <c r="B994" t="s">
        <v>3841</v>
      </c>
      <c r="C994" t="s">
        <v>3850</v>
      </c>
      <c r="D994" t="s">
        <v>3850</v>
      </c>
      <c r="E994" t="s">
        <v>103</v>
      </c>
      <c r="F994" t="s">
        <v>103</v>
      </c>
      <c r="G994">
        <v>5000</v>
      </c>
    </row>
    <row r="995" spans="1:7" x14ac:dyDescent="0.25">
      <c r="A995">
        <v>202404</v>
      </c>
      <c r="B995" t="s">
        <v>4882</v>
      </c>
      <c r="C995" t="s">
        <v>4882</v>
      </c>
      <c r="D995" t="s">
        <v>4882</v>
      </c>
      <c r="E995" t="s">
        <v>118</v>
      </c>
      <c r="F995" t="s">
        <v>118</v>
      </c>
      <c r="G995">
        <v>5000</v>
      </c>
    </row>
    <row r="996" spans="1:7" x14ac:dyDescent="0.25">
      <c r="A996">
        <v>202404</v>
      </c>
      <c r="B996" t="s">
        <v>3843</v>
      </c>
      <c r="C996" t="s">
        <v>9</v>
      </c>
      <c r="D996" t="s">
        <v>9</v>
      </c>
      <c r="E996" t="s">
        <v>118</v>
      </c>
      <c r="F996" t="s">
        <v>118</v>
      </c>
      <c r="G996">
        <v>5000</v>
      </c>
    </row>
    <row r="997" spans="1:7" x14ac:dyDescent="0.25">
      <c r="A997">
        <v>202404</v>
      </c>
      <c r="B997" s="249" t="s">
        <v>4115</v>
      </c>
      <c r="C997" t="s">
        <v>4850</v>
      </c>
      <c r="D997" t="s">
        <v>4850</v>
      </c>
      <c r="E997" t="s">
        <v>103</v>
      </c>
      <c r="F997" t="s">
        <v>103</v>
      </c>
      <c r="G997">
        <v>5000</v>
      </c>
    </row>
    <row r="998" spans="1:7" x14ac:dyDescent="0.25">
      <c r="A998">
        <v>202404</v>
      </c>
      <c r="B998" s="249" t="s">
        <v>5439</v>
      </c>
      <c r="C998" s="249" t="s">
        <v>5439</v>
      </c>
      <c r="D998" s="249" t="s">
        <v>5439</v>
      </c>
      <c r="E998" t="s">
        <v>103</v>
      </c>
      <c r="F998" t="s">
        <v>103</v>
      </c>
      <c r="G998">
        <v>5000</v>
      </c>
    </row>
    <row r="999" spans="1:7" x14ac:dyDescent="0.25">
      <c r="A999">
        <v>202404</v>
      </c>
      <c r="B999" s="249" t="s">
        <v>5440</v>
      </c>
      <c r="C999" s="249" t="s">
        <v>5440</v>
      </c>
      <c r="D999" s="249" t="s">
        <v>5440</v>
      </c>
      <c r="E999" t="s">
        <v>103</v>
      </c>
      <c r="F999" t="s">
        <v>103</v>
      </c>
      <c r="G999">
        <v>5000</v>
      </c>
    </row>
    <row r="1000" spans="1:7" x14ac:dyDescent="0.25">
      <c r="A1000">
        <v>202404</v>
      </c>
      <c r="B1000" s="249" t="s">
        <v>5441</v>
      </c>
      <c r="C1000" s="249" t="s">
        <v>5441</v>
      </c>
      <c r="D1000" s="249" t="s">
        <v>5441</v>
      </c>
      <c r="E1000" t="s">
        <v>103</v>
      </c>
      <c r="F1000" t="s">
        <v>103</v>
      </c>
      <c r="G1000">
        <v>5000</v>
      </c>
    </row>
    <row r="1001" spans="1:7" x14ac:dyDescent="0.25">
      <c r="A1001">
        <v>202404</v>
      </c>
      <c r="B1001" t="s">
        <v>5442</v>
      </c>
      <c r="C1001" t="s">
        <v>5442</v>
      </c>
      <c r="D1001" t="s">
        <v>5442</v>
      </c>
      <c r="E1001" t="s">
        <v>2976</v>
      </c>
      <c r="F1001" t="s">
        <v>2976</v>
      </c>
      <c r="G1001">
        <v>5000</v>
      </c>
    </row>
    <row r="1002" spans="1:7" x14ac:dyDescent="0.25">
      <c r="A1002">
        <v>202404</v>
      </c>
      <c r="B1002" t="s">
        <v>5350</v>
      </c>
      <c r="C1002" t="s">
        <v>4128</v>
      </c>
      <c r="D1002" t="s">
        <v>4128</v>
      </c>
      <c r="E1002" t="s">
        <v>101</v>
      </c>
      <c r="F1002" t="s">
        <v>101</v>
      </c>
      <c r="G1002">
        <v>5000</v>
      </c>
    </row>
  </sheetData>
  <autoFilter ref="A1:G954" xr:uid="{00000000-0009-0000-0000-000004000000}">
    <filterColumn colId="0">
      <filters>
        <filter val="202403"/>
      </filters>
    </filterColumn>
    <sortState xmlns:xlrd2="http://schemas.microsoft.com/office/spreadsheetml/2017/richdata2" ref="A760:G954">
      <sortCondition ref="B1:B951"/>
    </sortState>
  </autoFilter>
  <phoneticPr fontId="30" type="noConversion"/>
  <pageMargins left="0.51" right="0.51" top="0.79" bottom="0.79" header="0.31" footer="0.31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1:A11"/>
  <sheetViews>
    <sheetView workbookViewId="0">
      <selection activeCell="A8" sqref="A8"/>
    </sheetView>
  </sheetViews>
  <sheetFormatPr defaultRowHeight="15" x14ac:dyDescent="0.25"/>
  <cols>
    <col min="1" max="1" width="26.42578125" bestFit="1" customWidth="1"/>
  </cols>
  <sheetData>
    <row r="1" spans="1:1" x14ac:dyDescent="0.25">
      <c r="A1" t="s">
        <v>3006</v>
      </c>
    </row>
    <row r="2" spans="1:1" x14ac:dyDescent="0.25">
      <c r="A2" t="s">
        <v>3007</v>
      </c>
    </row>
    <row r="3" spans="1:1" x14ac:dyDescent="0.25">
      <c r="A3" t="s">
        <v>3008</v>
      </c>
    </row>
    <row r="4" spans="1:1" x14ac:dyDescent="0.25">
      <c r="A4" t="s">
        <v>3009</v>
      </c>
    </row>
    <row r="5" spans="1:1" x14ac:dyDescent="0.25">
      <c r="A5" t="s">
        <v>3010</v>
      </c>
    </row>
    <row r="6" spans="1:1" x14ac:dyDescent="0.25">
      <c r="A6" t="s">
        <v>3011</v>
      </c>
    </row>
    <row r="7" spans="1:1" x14ac:dyDescent="0.25">
      <c r="A7" t="s">
        <v>3012</v>
      </c>
    </row>
    <row r="8" spans="1:1" x14ac:dyDescent="0.25">
      <c r="A8" t="s">
        <v>3013</v>
      </c>
    </row>
    <row r="9" spans="1:1" x14ac:dyDescent="0.25">
      <c r="A9" t="s">
        <v>3014</v>
      </c>
    </row>
    <row r="10" spans="1:1" x14ac:dyDescent="0.25">
      <c r="A10" t="s">
        <v>3015</v>
      </c>
    </row>
    <row r="11" spans="1:1" x14ac:dyDescent="0.25">
      <c r="A11" t="s">
        <v>3016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2:C39"/>
  <sheetViews>
    <sheetView topLeftCell="A16" workbookViewId="0">
      <selection activeCell="C38" sqref="C38"/>
    </sheetView>
  </sheetViews>
  <sheetFormatPr defaultRowHeight="15" x14ac:dyDescent="0.25"/>
  <cols>
    <col min="1" max="1" width="26.85546875" customWidth="1"/>
    <col min="2" max="2" width="13.28515625" customWidth="1"/>
    <col min="3" max="3" width="42.85546875" customWidth="1"/>
  </cols>
  <sheetData>
    <row r="2" spans="1:3" x14ac:dyDescent="0.25">
      <c r="A2" t="s">
        <v>0</v>
      </c>
      <c r="B2" t="s">
        <v>822</v>
      </c>
      <c r="C2" t="s">
        <v>856</v>
      </c>
    </row>
    <row r="3" spans="1:3" x14ac:dyDescent="0.25">
      <c r="A3" t="s">
        <v>65</v>
      </c>
      <c r="B3" t="s">
        <v>823</v>
      </c>
      <c r="C3" t="s">
        <v>857</v>
      </c>
    </row>
    <row r="4" spans="1:3" x14ac:dyDescent="0.25">
      <c r="A4" t="s">
        <v>6</v>
      </c>
      <c r="B4" t="s">
        <v>824</v>
      </c>
      <c r="C4" t="s">
        <v>857</v>
      </c>
    </row>
    <row r="5" spans="1:3" x14ac:dyDescent="0.25">
      <c r="A5" t="s">
        <v>65</v>
      </c>
      <c r="B5" t="s">
        <v>825</v>
      </c>
      <c r="C5" t="s">
        <v>858</v>
      </c>
    </row>
    <row r="6" spans="1:3" x14ac:dyDescent="0.25">
      <c r="A6" t="s">
        <v>6</v>
      </c>
      <c r="B6" t="s">
        <v>826</v>
      </c>
      <c r="C6" t="s">
        <v>858</v>
      </c>
    </row>
    <row r="7" spans="1:3" x14ac:dyDescent="0.25">
      <c r="A7" t="s">
        <v>27</v>
      </c>
      <c r="B7" t="s">
        <v>827</v>
      </c>
      <c r="C7" t="s">
        <v>858</v>
      </c>
    </row>
    <row r="8" spans="1:3" x14ac:dyDescent="0.25">
      <c r="A8" t="s">
        <v>59</v>
      </c>
      <c r="B8" t="s">
        <v>828</v>
      </c>
      <c r="C8" t="s">
        <v>858</v>
      </c>
    </row>
    <row r="9" spans="1:3" x14ac:dyDescent="0.25">
      <c r="A9" t="s">
        <v>65</v>
      </c>
      <c r="B9" t="s">
        <v>829</v>
      </c>
      <c r="C9" t="s">
        <v>859</v>
      </c>
    </row>
    <row r="10" spans="1:3" x14ac:dyDescent="0.25">
      <c r="A10" t="s">
        <v>6</v>
      </c>
      <c r="B10" t="s">
        <v>830</v>
      </c>
      <c r="C10" t="s">
        <v>859</v>
      </c>
    </row>
    <row r="11" spans="1:3" x14ac:dyDescent="0.25">
      <c r="A11" t="s">
        <v>27</v>
      </c>
      <c r="B11" t="s">
        <v>831</v>
      </c>
      <c r="C11" t="s">
        <v>859</v>
      </c>
    </row>
    <row r="12" spans="1:3" x14ac:dyDescent="0.25">
      <c r="A12" t="s">
        <v>59</v>
      </c>
      <c r="B12" t="s">
        <v>832</v>
      </c>
      <c r="C12" t="s">
        <v>859</v>
      </c>
    </row>
    <row r="13" spans="1:3" x14ac:dyDescent="0.25">
      <c r="A13" t="s">
        <v>65</v>
      </c>
      <c r="B13" t="s">
        <v>833</v>
      </c>
      <c r="C13" t="s">
        <v>860</v>
      </c>
    </row>
    <row r="14" spans="1:3" x14ac:dyDescent="0.25">
      <c r="A14" t="s">
        <v>65</v>
      </c>
      <c r="B14" t="s">
        <v>834</v>
      </c>
      <c r="C14" t="s">
        <v>861</v>
      </c>
    </row>
    <row r="15" spans="1:3" x14ac:dyDescent="0.25">
      <c r="A15" t="s">
        <v>59</v>
      </c>
      <c r="B15" t="s">
        <v>835</v>
      </c>
      <c r="C15" t="s">
        <v>861</v>
      </c>
    </row>
    <row r="16" spans="1:3" x14ac:dyDescent="0.25">
      <c r="A16" t="s">
        <v>27</v>
      </c>
      <c r="B16" t="s">
        <v>836</v>
      </c>
      <c r="C16" t="s">
        <v>861</v>
      </c>
    </row>
    <row r="17" spans="1:3" x14ac:dyDescent="0.25">
      <c r="A17" t="s">
        <v>65</v>
      </c>
      <c r="B17" t="s">
        <v>837</v>
      </c>
      <c r="C17" t="s">
        <v>862</v>
      </c>
    </row>
    <row r="18" spans="1:3" x14ac:dyDescent="0.25">
      <c r="A18" t="s">
        <v>27</v>
      </c>
      <c r="B18" t="s">
        <v>838</v>
      </c>
      <c r="C18" t="s">
        <v>862</v>
      </c>
    </row>
    <row r="19" spans="1:3" x14ac:dyDescent="0.25">
      <c r="A19" t="s">
        <v>59</v>
      </c>
      <c r="B19" t="s">
        <v>839</v>
      </c>
      <c r="C19" t="s">
        <v>862</v>
      </c>
    </row>
    <row r="20" spans="1:3" x14ac:dyDescent="0.25">
      <c r="A20" t="s">
        <v>6</v>
      </c>
      <c r="B20" t="s">
        <v>840</v>
      </c>
      <c r="C20" t="s">
        <v>862</v>
      </c>
    </row>
    <row r="21" spans="1:3" x14ac:dyDescent="0.25">
      <c r="A21" t="s">
        <v>6</v>
      </c>
      <c r="B21" t="s">
        <v>841</v>
      </c>
      <c r="C21" t="s">
        <v>861</v>
      </c>
    </row>
    <row r="22" spans="1:3" x14ac:dyDescent="0.25">
      <c r="A22" t="s">
        <v>6</v>
      </c>
      <c r="B22" t="s">
        <v>842</v>
      </c>
      <c r="C22" t="s">
        <v>863</v>
      </c>
    </row>
    <row r="23" spans="1:3" x14ac:dyDescent="0.25">
      <c r="A23" t="s">
        <v>65</v>
      </c>
      <c r="B23" t="s">
        <v>843</v>
      </c>
      <c r="C23" t="s">
        <v>863</v>
      </c>
    </row>
    <row r="24" spans="1:3" x14ac:dyDescent="0.25">
      <c r="A24" t="s">
        <v>65</v>
      </c>
      <c r="B24" t="s">
        <v>844</v>
      </c>
      <c r="C24" t="s">
        <v>864</v>
      </c>
    </row>
    <row r="25" spans="1:3" x14ac:dyDescent="0.25">
      <c r="A25" t="s">
        <v>6</v>
      </c>
      <c r="B25" t="s">
        <v>845</v>
      </c>
      <c r="C25" t="s">
        <v>864</v>
      </c>
    </row>
    <row r="26" spans="1:3" x14ac:dyDescent="0.25">
      <c r="A26" t="s">
        <v>65</v>
      </c>
      <c r="B26" t="s">
        <v>846</v>
      </c>
      <c r="C26" t="s">
        <v>865</v>
      </c>
    </row>
    <row r="27" spans="1:3" x14ac:dyDescent="0.25">
      <c r="A27" t="s">
        <v>6</v>
      </c>
      <c r="B27" t="s">
        <v>847</v>
      </c>
      <c r="C27" t="s">
        <v>865</v>
      </c>
    </row>
    <row r="28" spans="1:3" x14ac:dyDescent="0.25">
      <c r="A28" t="s">
        <v>27</v>
      </c>
      <c r="B28" t="s">
        <v>848</v>
      </c>
      <c r="C28" t="s">
        <v>865</v>
      </c>
    </row>
    <row r="29" spans="1:3" x14ac:dyDescent="0.25">
      <c r="A29" t="s">
        <v>59</v>
      </c>
      <c r="B29" t="s">
        <v>849</v>
      </c>
      <c r="C29" t="s">
        <v>865</v>
      </c>
    </row>
    <row r="30" spans="1:3" x14ac:dyDescent="0.25">
      <c r="A30" t="s">
        <v>6</v>
      </c>
      <c r="B30" t="s">
        <v>850</v>
      </c>
      <c r="C30" t="s">
        <v>866</v>
      </c>
    </row>
    <row r="31" spans="1:3" x14ac:dyDescent="0.25">
      <c r="A31" t="s">
        <v>6</v>
      </c>
      <c r="B31" t="s">
        <v>851</v>
      </c>
      <c r="C31" t="s">
        <v>867</v>
      </c>
    </row>
    <row r="32" spans="1:3" x14ac:dyDescent="0.25">
      <c r="A32" t="s">
        <v>65</v>
      </c>
      <c r="B32" t="s">
        <v>852</v>
      </c>
      <c r="C32" t="s">
        <v>852</v>
      </c>
    </row>
    <row r="33" spans="1:3" x14ac:dyDescent="0.25">
      <c r="A33" t="s">
        <v>65</v>
      </c>
      <c r="B33" t="s">
        <v>853</v>
      </c>
      <c r="C33" t="s">
        <v>866</v>
      </c>
    </row>
    <row r="34" spans="1:3" x14ac:dyDescent="0.25">
      <c r="A34" t="s">
        <v>6</v>
      </c>
      <c r="B34" t="s">
        <v>854</v>
      </c>
      <c r="C34" t="s">
        <v>854</v>
      </c>
    </row>
    <row r="35" spans="1:3" x14ac:dyDescent="0.25">
      <c r="A35" t="s">
        <v>6</v>
      </c>
      <c r="B35" t="s">
        <v>855</v>
      </c>
      <c r="C35" t="s">
        <v>868</v>
      </c>
    </row>
    <row r="36" spans="1:3" x14ac:dyDescent="0.25">
      <c r="A36" t="s">
        <v>10</v>
      </c>
      <c r="B36" t="s">
        <v>869</v>
      </c>
      <c r="C36" t="s">
        <v>871</v>
      </c>
    </row>
    <row r="37" spans="1:3" x14ac:dyDescent="0.25">
      <c r="A37" t="s">
        <v>10</v>
      </c>
      <c r="B37" t="s">
        <v>870</v>
      </c>
      <c r="C37" t="s">
        <v>872</v>
      </c>
    </row>
    <row r="38" spans="1:3" x14ac:dyDescent="0.25">
      <c r="A38" t="s">
        <v>34</v>
      </c>
      <c r="B38" s="5" t="s">
        <v>873</v>
      </c>
      <c r="C38" s="5" t="s">
        <v>874</v>
      </c>
    </row>
    <row r="39" spans="1:3" x14ac:dyDescent="0.25">
      <c r="B39" s="5"/>
      <c r="C39" s="5"/>
    </row>
  </sheetData>
  <phoneticPr fontId="30" type="noConversion"/>
  <pageMargins left="0.51" right="0.51" top="0.79" bottom="0.79" header="0.31" footer="0.31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B27"/>
  <sheetViews>
    <sheetView workbookViewId="0">
      <selection activeCell="B28" sqref="B28"/>
    </sheetView>
  </sheetViews>
  <sheetFormatPr defaultRowHeight="15" x14ac:dyDescent="0.25"/>
  <cols>
    <col min="1" max="1" width="31" customWidth="1"/>
    <col min="2" max="2" width="13.7109375" customWidth="1"/>
  </cols>
  <sheetData>
    <row r="1" spans="1:2" x14ac:dyDescent="0.25">
      <c r="A1" t="s">
        <v>1048</v>
      </c>
      <c r="B1" t="s">
        <v>1047</v>
      </c>
    </row>
    <row r="2" spans="1:2" x14ac:dyDescent="0.25">
      <c r="A2" t="s">
        <v>1049</v>
      </c>
      <c r="B2" t="s">
        <v>1058</v>
      </c>
    </row>
    <row r="3" spans="1:2" x14ac:dyDescent="0.25">
      <c r="A3" t="s">
        <v>1050</v>
      </c>
      <c r="B3" t="s">
        <v>103</v>
      </c>
    </row>
    <row r="4" spans="1:2" x14ac:dyDescent="0.25">
      <c r="A4" t="s">
        <v>1051</v>
      </c>
      <c r="B4" t="s">
        <v>1058</v>
      </c>
    </row>
    <row r="5" spans="1:2" x14ac:dyDescent="0.25">
      <c r="A5" t="s">
        <v>1052</v>
      </c>
      <c r="B5" t="s">
        <v>542</v>
      </c>
    </row>
    <row r="6" spans="1:2" x14ac:dyDescent="0.25">
      <c r="A6" t="s">
        <v>1053</v>
      </c>
      <c r="B6" t="s">
        <v>94</v>
      </c>
    </row>
    <row r="7" spans="1:2" x14ac:dyDescent="0.25">
      <c r="A7" t="s">
        <v>1054</v>
      </c>
      <c r="B7" t="s">
        <v>118</v>
      </c>
    </row>
    <row r="8" spans="1:2" x14ac:dyDescent="0.25">
      <c r="A8" t="s">
        <v>1055</v>
      </c>
      <c r="B8" t="s">
        <v>1058</v>
      </c>
    </row>
    <row r="9" spans="1:2" x14ac:dyDescent="0.25">
      <c r="A9" t="s">
        <v>1056</v>
      </c>
      <c r="B9" t="s">
        <v>1058</v>
      </c>
    </row>
    <row r="10" spans="1:2" x14ac:dyDescent="0.25">
      <c r="A10" t="s">
        <v>1057</v>
      </c>
      <c r="B10" t="s">
        <v>1058</v>
      </c>
    </row>
    <row r="11" spans="1:2" x14ac:dyDescent="0.25">
      <c r="A11" t="s">
        <v>103</v>
      </c>
      <c r="B11" t="s">
        <v>1552</v>
      </c>
    </row>
    <row r="12" spans="1:2" x14ac:dyDescent="0.25">
      <c r="A12" t="s">
        <v>118</v>
      </c>
      <c r="B12" t="s">
        <v>118</v>
      </c>
    </row>
    <row r="13" spans="1:2" x14ac:dyDescent="0.25">
      <c r="A13" t="s">
        <v>67</v>
      </c>
      <c r="B13" t="s">
        <v>1058</v>
      </c>
    </row>
    <row r="14" spans="1:2" x14ac:dyDescent="0.25">
      <c r="A14" t="s">
        <v>101</v>
      </c>
      <c r="B14" t="s">
        <v>1058</v>
      </c>
    </row>
    <row r="15" spans="1:2" x14ac:dyDescent="0.25">
      <c r="A15" t="s">
        <v>2178</v>
      </c>
      <c r="B15" t="s">
        <v>1552</v>
      </c>
    </row>
    <row r="16" spans="1:2" x14ac:dyDescent="0.25">
      <c r="A16" t="s">
        <v>2179</v>
      </c>
      <c r="B16" t="s">
        <v>1058</v>
      </c>
    </row>
    <row r="17" spans="1:2" x14ac:dyDescent="0.25">
      <c r="A17" t="s">
        <v>1778</v>
      </c>
      <c r="B17" t="s">
        <v>1552</v>
      </c>
    </row>
    <row r="18" spans="1:2" x14ac:dyDescent="0.25">
      <c r="A18" t="s">
        <v>1093</v>
      </c>
      <c r="B18" t="s">
        <v>1058</v>
      </c>
    </row>
    <row r="19" spans="1:2" x14ac:dyDescent="0.25">
      <c r="A19" t="s">
        <v>120</v>
      </c>
      <c r="B19" t="s">
        <v>1058</v>
      </c>
    </row>
    <row r="20" spans="1:2" x14ac:dyDescent="0.25">
      <c r="A20" t="s">
        <v>109</v>
      </c>
      <c r="B20" t="s">
        <v>1058</v>
      </c>
    </row>
    <row r="21" spans="1:2" x14ac:dyDescent="0.25">
      <c r="A21" t="s">
        <v>542</v>
      </c>
      <c r="B21" t="s">
        <v>1552</v>
      </c>
    </row>
    <row r="22" spans="1:2" x14ac:dyDescent="0.25">
      <c r="A22" t="s">
        <v>94</v>
      </c>
      <c r="B22" t="s">
        <v>1552</v>
      </c>
    </row>
    <row r="23" spans="1:2" x14ac:dyDescent="0.25">
      <c r="A23" t="s">
        <v>2890</v>
      </c>
      <c r="B23" t="s">
        <v>2873</v>
      </c>
    </row>
    <row r="24" spans="1:2" x14ac:dyDescent="0.25">
      <c r="A24" t="s">
        <v>2891</v>
      </c>
      <c r="B24" t="s">
        <v>2873</v>
      </c>
    </row>
    <row r="25" spans="1:2" x14ac:dyDescent="0.25">
      <c r="A25" t="s">
        <v>2976</v>
      </c>
      <c r="B25" t="s">
        <v>2873</v>
      </c>
    </row>
    <row r="26" spans="1:2" x14ac:dyDescent="0.25">
      <c r="A26" t="s">
        <v>3333</v>
      </c>
      <c r="B26" t="s">
        <v>1058</v>
      </c>
    </row>
    <row r="27" spans="1:2" x14ac:dyDescent="0.25">
      <c r="A27" t="s">
        <v>104</v>
      </c>
      <c r="B27" t="s">
        <v>1552</v>
      </c>
    </row>
  </sheetData>
  <phoneticPr fontId="30" type="noConversion"/>
  <pageMargins left="0.51" right="0.51" top="0.79" bottom="0.79" header="0.31" footer="0.31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/>
  <dimension ref="A1:C4318"/>
  <sheetViews>
    <sheetView topLeftCell="A124" workbookViewId="0">
      <selection activeCell="B144" sqref="B144"/>
    </sheetView>
  </sheetViews>
  <sheetFormatPr defaultColWidth="9.140625" defaultRowHeight="15" x14ac:dyDescent="0.25"/>
  <cols>
    <col min="1" max="1" width="10" style="8" customWidth="1"/>
    <col min="2" max="2" width="55" style="8" bestFit="1" customWidth="1"/>
    <col min="3" max="3" width="18.7109375" style="8" bestFit="1" customWidth="1"/>
    <col min="4" max="5" width="9.140625" style="8" customWidth="1"/>
    <col min="6" max="16384" width="9.140625" style="8"/>
  </cols>
  <sheetData>
    <row r="1" spans="1:3" ht="26.25" customHeight="1" x14ac:dyDescent="0.25">
      <c r="A1" s="25" t="s">
        <v>1047</v>
      </c>
      <c r="B1" s="25" t="s">
        <v>1553</v>
      </c>
      <c r="C1" s="25" t="s">
        <v>1554</v>
      </c>
    </row>
    <row r="2" spans="1:3" x14ac:dyDescent="0.25">
      <c r="A2" s="8" t="s">
        <v>1552</v>
      </c>
      <c r="B2" s="8" t="s">
        <v>1559</v>
      </c>
      <c r="C2" s="8" t="s">
        <v>1631</v>
      </c>
    </row>
    <row r="3" spans="1:3" x14ac:dyDescent="0.25">
      <c r="A3" s="8" t="s">
        <v>1552</v>
      </c>
      <c r="B3" s="8" t="s">
        <v>1560</v>
      </c>
      <c r="C3" s="8" t="s">
        <v>1631</v>
      </c>
    </row>
    <row r="4" spans="1:3" x14ac:dyDescent="0.25">
      <c r="A4" s="8" t="s">
        <v>1552</v>
      </c>
      <c r="B4" s="8" t="s">
        <v>1561</v>
      </c>
      <c r="C4" t="s">
        <v>2069</v>
      </c>
    </row>
    <row r="5" spans="1:3" x14ac:dyDescent="0.25">
      <c r="A5" s="8" t="s">
        <v>1552</v>
      </c>
      <c r="B5" s="8" t="s">
        <v>1562</v>
      </c>
      <c r="C5" t="s">
        <v>2069</v>
      </c>
    </row>
    <row r="6" spans="1:3" x14ac:dyDescent="0.25">
      <c r="A6" s="8" t="s">
        <v>1552</v>
      </c>
      <c r="B6" s="8" t="s">
        <v>1563</v>
      </c>
      <c r="C6" s="8" t="s">
        <v>1633</v>
      </c>
    </row>
    <row r="7" spans="1:3" x14ac:dyDescent="0.25">
      <c r="A7" s="8" t="s">
        <v>1058</v>
      </c>
      <c r="B7" s="8" t="s">
        <v>1615</v>
      </c>
      <c r="C7" s="8" t="s">
        <v>1632</v>
      </c>
    </row>
    <row r="8" spans="1:3" x14ac:dyDescent="0.25">
      <c r="A8" s="8" t="s">
        <v>1552</v>
      </c>
      <c r="B8" s="8" t="s">
        <v>1564</v>
      </c>
      <c r="C8" s="8" t="s">
        <v>1632</v>
      </c>
    </row>
    <row r="9" spans="1:3" x14ac:dyDescent="0.25">
      <c r="A9" s="8" t="s">
        <v>1552</v>
      </c>
      <c r="B9" s="8" t="s">
        <v>1565</v>
      </c>
      <c r="C9" s="8" t="s">
        <v>1634</v>
      </c>
    </row>
    <row r="10" spans="1:3" x14ac:dyDescent="0.25">
      <c r="A10" s="8" t="s">
        <v>1058</v>
      </c>
      <c r="B10" s="8" t="s">
        <v>1616</v>
      </c>
      <c r="C10" t="s">
        <v>2074</v>
      </c>
    </row>
    <row r="11" spans="1:3" x14ac:dyDescent="0.25">
      <c r="A11" s="8" t="s">
        <v>1552</v>
      </c>
      <c r="B11" s="8" t="s">
        <v>1566</v>
      </c>
      <c r="C11" s="8" t="s">
        <v>1631</v>
      </c>
    </row>
    <row r="12" spans="1:3" x14ac:dyDescent="0.25">
      <c r="A12" s="8" t="s">
        <v>1058</v>
      </c>
      <c r="B12" s="8" t="s">
        <v>1617</v>
      </c>
      <c r="C12" s="8" t="s">
        <v>1632</v>
      </c>
    </row>
    <row r="13" spans="1:3" x14ac:dyDescent="0.25">
      <c r="A13" s="8" t="s">
        <v>1552</v>
      </c>
      <c r="B13" s="8" t="s">
        <v>1567</v>
      </c>
      <c r="C13" t="s">
        <v>2069</v>
      </c>
    </row>
    <row r="14" spans="1:3" x14ac:dyDescent="0.25">
      <c r="A14" s="8" t="s">
        <v>1058</v>
      </c>
      <c r="B14" s="8" t="s">
        <v>1618</v>
      </c>
      <c r="C14" t="s">
        <v>2069</v>
      </c>
    </row>
    <row r="15" spans="1:3" x14ac:dyDescent="0.25">
      <c r="A15" s="8" t="s">
        <v>1552</v>
      </c>
      <c r="B15" s="8" t="s">
        <v>1568</v>
      </c>
      <c r="C15" t="s">
        <v>2069</v>
      </c>
    </row>
    <row r="16" spans="1:3" x14ac:dyDescent="0.25">
      <c r="A16" s="8" t="s">
        <v>1552</v>
      </c>
      <c r="B16" s="8" t="s">
        <v>1569</v>
      </c>
      <c r="C16" t="s">
        <v>2074</v>
      </c>
    </row>
    <row r="17" spans="1:3" x14ac:dyDescent="0.25">
      <c r="A17" s="8" t="s">
        <v>1058</v>
      </c>
      <c r="B17" s="8" t="s">
        <v>1619</v>
      </c>
      <c r="C17" s="8" t="s">
        <v>1632</v>
      </c>
    </row>
    <row r="18" spans="1:3" x14ac:dyDescent="0.25">
      <c r="A18" s="8" t="s">
        <v>1058</v>
      </c>
      <c r="B18" s="8" t="s">
        <v>1620</v>
      </c>
      <c r="C18" t="s">
        <v>2074</v>
      </c>
    </row>
    <row r="19" spans="1:3" x14ac:dyDescent="0.25">
      <c r="A19" s="8" t="s">
        <v>1552</v>
      </c>
      <c r="B19" s="8" t="s">
        <v>1570</v>
      </c>
      <c r="C19" s="8" t="s">
        <v>1632</v>
      </c>
    </row>
    <row r="20" spans="1:3" x14ac:dyDescent="0.25">
      <c r="A20" s="8" t="s">
        <v>1058</v>
      </c>
      <c r="B20" s="8" t="s">
        <v>1621</v>
      </c>
      <c r="C20" s="8" t="s">
        <v>1631</v>
      </c>
    </row>
    <row r="21" spans="1:3" x14ac:dyDescent="0.25">
      <c r="A21" s="8" t="s">
        <v>1552</v>
      </c>
      <c r="B21" s="8" t="s">
        <v>1571</v>
      </c>
      <c r="C21" s="8" t="s">
        <v>1633</v>
      </c>
    </row>
    <row r="22" spans="1:3" x14ac:dyDescent="0.25">
      <c r="A22" s="8" t="s">
        <v>1552</v>
      </c>
      <c r="B22" s="8" t="s">
        <v>1572</v>
      </c>
      <c r="C22" s="8" t="s">
        <v>1630</v>
      </c>
    </row>
    <row r="23" spans="1:3" x14ac:dyDescent="0.25">
      <c r="A23" s="8" t="s">
        <v>1058</v>
      </c>
      <c r="B23" s="8" t="s">
        <v>1622</v>
      </c>
      <c r="C23" t="s">
        <v>2072</v>
      </c>
    </row>
    <row r="24" spans="1:3" x14ac:dyDescent="0.25">
      <c r="A24" s="8" t="s">
        <v>1552</v>
      </c>
      <c r="B24" s="8" t="s">
        <v>1573</v>
      </c>
      <c r="C24" t="s">
        <v>2072</v>
      </c>
    </row>
    <row r="25" spans="1:3" x14ac:dyDescent="0.25">
      <c r="A25" s="8" t="s">
        <v>1552</v>
      </c>
      <c r="B25" s="8" t="s">
        <v>1574</v>
      </c>
      <c r="C25" t="s">
        <v>2098</v>
      </c>
    </row>
    <row r="26" spans="1:3" x14ac:dyDescent="0.25">
      <c r="A26" s="8" t="s">
        <v>1058</v>
      </c>
      <c r="B26" s="8" t="s">
        <v>1623</v>
      </c>
      <c r="C26" t="s">
        <v>2069</v>
      </c>
    </row>
    <row r="27" spans="1:3" x14ac:dyDescent="0.25">
      <c r="A27" s="8" t="s">
        <v>1552</v>
      </c>
      <c r="B27" s="8" t="s">
        <v>1575</v>
      </c>
      <c r="C27" t="s">
        <v>2072</v>
      </c>
    </row>
    <row r="28" spans="1:3" x14ac:dyDescent="0.25">
      <c r="A28" s="8" t="s">
        <v>1058</v>
      </c>
      <c r="B28" s="8" t="s">
        <v>1624</v>
      </c>
      <c r="C28" s="8" t="s">
        <v>1631</v>
      </c>
    </row>
    <row r="29" spans="1:3" x14ac:dyDescent="0.25">
      <c r="A29" s="8" t="s">
        <v>1552</v>
      </c>
      <c r="B29" s="8" t="s">
        <v>1576</v>
      </c>
      <c r="C29" t="s">
        <v>2098</v>
      </c>
    </row>
    <row r="30" spans="1:3" x14ac:dyDescent="0.25">
      <c r="A30" s="8" t="s">
        <v>1058</v>
      </c>
      <c r="B30" s="8" t="s">
        <v>1625</v>
      </c>
      <c r="C30" t="s">
        <v>2072</v>
      </c>
    </row>
    <row r="31" spans="1:3" x14ac:dyDescent="0.25">
      <c r="A31" s="8" t="s">
        <v>1552</v>
      </c>
      <c r="B31" s="8" t="s">
        <v>1577</v>
      </c>
      <c r="C31" t="s">
        <v>2098</v>
      </c>
    </row>
    <row r="32" spans="1:3" x14ac:dyDescent="0.25">
      <c r="A32" s="8" t="s">
        <v>1058</v>
      </c>
      <c r="B32" s="8" t="s">
        <v>1626</v>
      </c>
      <c r="C32" t="s">
        <v>2074</v>
      </c>
    </row>
    <row r="33" spans="1:3" x14ac:dyDescent="0.25">
      <c r="A33" s="8" t="s">
        <v>1058</v>
      </c>
      <c r="B33" s="8" t="s">
        <v>1627</v>
      </c>
      <c r="C33" s="8" t="s">
        <v>1632</v>
      </c>
    </row>
    <row r="34" spans="1:3" x14ac:dyDescent="0.25">
      <c r="A34" s="8" t="s">
        <v>1058</v>
      </c>
      <c r="B34" s="8" t="s">
        <v>1628</v>
      </c>
      <c r="C34" s="8" t="s">
        <v>1630</v>
      </c>
    </row>
    <row r="35" spans="1:3" x14ac:dyDescent="0.25">
      <c r="A35" s="8" t="s">
        <v>1058</v>
      </c>
      <c r="B35" s="8" t="s">
        <v>1629</v>
      </c>
      <c r="C35" t="s">
        <v>1630</v>
      </c>
    </row>
    <row r="36" spans="1:3" x14ac:dyDescent="0.25">
      <c r="B36" s="9" t="s">
        <v>2079</v>
      </c>
      <c r="C36" t="s">
        <v>1633</v>
      </c>
    </row>
    <row r="37" spans="1:3" x14ac:dyDescent="0.25">
      <c r="B37" s="9" t="s">
        <v>2080</v>
      </c>
      <c r="C37" t="s">
        <v>1634</v>
      </c>
    </row>
    <row r="38" spans="1:3" x14ac:dyDescent="0.25">
      <c r="A38" s="8" t="s">
        <v>118</v>
      </c>
      <c r="B38" s="8" t="s">
        <v>1578</v>
      </c>
      <c r="C38" s="8" t="s">
        <v>1631</v>
      </c>
    </row>
    <row r="39" spans="1:3" x14ac:dyDescent="0.25">
      <c r="A39" s="8" t="s">
        <v>118</v>
      </c>
      <c r="B39" s="8" t="s">
        <v>1579</v>
      </c>
      <c r="C39" s="8" t="s">
        <v>1631</v>
      </c>
    </row>
    <row r="40" spans="1:3" x14ac:dyDescent="0.25">
      <c r="A40" s="8" t="s">
        <v>118</v>
      </c>
      <c r="B40" s="8" t="s">
        <v>1580</v>
      </c>
      <c r="C40" t="s">
        <v>2072</v>
      </c>
    </row>
    <row r="41" spans="1:3" x14ac:dyDescent="0.25">
      <c r="A41" s="8" t="s">
        <v>118</v>
      </c>
      <c r="B41" s="8" t="s">
        <v>1581</v>
      </c>
      <c r="C41" t="s">
        <v>2069</v>
      </c>
    </row>
    <row r="42" spans="1:3" x14ac:dyDescent="0.25">
      <c r="A42" s="8" t="s">
        <v>118</v>
      </c>
      <c r="B42" s="8" t="s">
        <v>1582</v>
      </c>
      <c r="C42" t="s">
        <v>2069</v>
      </c>
    </row>
    <row r="43" spans="1:3" x14ac:dyDescent="0.25">
      <c r="A43" s="8" t="s">
        <v>118</v>
      </c>
      <c r="B43" s="8" t="s">
        <v>1583</v>
      </c>
      <c r="C43" s="8" t="s">
        <v>1632</v>
      </c>
    </row>
    <row r="44" spans="1:3" x14ac:dyDescent="0.25">
      <c r="A44" s="8" t="s">
        <v>118</v>
      </c>
      <c r="B44" s="8" t="s">
        <v>1584</v>
      </c>
      <c r="C44" s="8" t="s">
        <v>1632</v>
      </c>
    </row>
    <row r="45" spans="1:3" x14ac:dyDescent="0.25">
      <c r="A45" s="8" t="s">
        <v>118</v>
      </c>
      <c r="B45" s="8" t="s">
        <v>1585</v>
      </c>
      <c r="C45" s="8" t="s">
        <v>1630</v>
      </c>
    </row>
    <row r="46" spans="1:3" x14ac:dyDescent="0.25">
      <c r="A46" s="8" t="s">
        <v>118</v>
      </c>
      <c r="B46" s="8" t="s">
        <v>1586</v>
      </c>
      <c r="C46" s="8" t="s">
        <v>1630</v>
      </c>
    </row>
    <row r="47" spans="1:3" x14ac:dyDescent="0.25">
      <c r="A47" s="8" t="s">
        <v>118</v>
      </c>
      <c r="B47" s="8" t="s">
        <v>1587</v>
      </c>
      <c r="C47" t="s">
        <v>2074</v>
      </c>
    </row>
    <row r="48" spans="1:3" x14ac:dyDescent="0.25">
      <c r="A48" s="8" t="s">
        <v>118</v>
      </c>
      <c r="B48" s="8" t="s">
        <v>1588</v>
      </c>
      <c r="C48" t="s">
        <v>2074</v>
      </c>
    </row>
    <row r="49" spans="1:3" x14ac:dyDescent="0.25">
      <c r="A49" s="8" t="s">
        <v>118</v>
      </c>
      <c r="B49" s="8" t="s">
        <v>1589</v>
      </c>
      <c r="C49" t="s">
        <v>2072</v>
      </c>
    </row>
    <row r="50" spans="1:3" x14ac:dyDescent="0.25">
      <c r="A50" s="8" t="s">
        <v>118</v>
      </c>
      <c r="B50" s="8" t="s">
        <v>1590</v>
      </c>
      <c r="C50" s="8" t="s">
        <v>1633</v>
      </c>
    </row>
    <row r="51" spans="1:3" x14ac:dyDescent="0.25">
      <c r="A51" s="8" t="s">
        <v>118</v>
      </c>
      <c r="B51" s="8" t="s">
        <v>1591</v>
      </c>
      <c r="C51" s="8" t="s">
        <v>1633</v>
      </c>
    </row>
    <row r="52" spans="1:3" x14ac:dyDescent="0.25">
      <c r="A52" s="8" t="s">
        <v>118</v>
      </c>
      <c r="B52" s="8" t="s">
        <v>1592</v>
      </c>
      <c r="C52" s="8" t="s">
        <v>1633</v>
      </c>
    </row>
    <row r="53" spans="1:3" x14ac:dyDescent="0.25">
      <c r="A53" s="8" t="s">
        <v>118</v>
      </c>
      <c r="B53" s="8" t="s">
        <v>1593</v>
      </c>
      <c r="C53" s="8" t="s">
        <v>1630</v>
      </c>
    </row>
    <row r="54" spans="1:3" x14ac:dyDescent="0.25">
      <c r="A54" s="8" t="s">
        <v>118</v>
      </c>
      <c r="B54" s="8" t="s">
        <v>1594</v>
      </c>
      <c r="C54" t="s">
        <v>2074</v>
      </c>
    </row>
    <row r="55" spans="1:3" x14ac:dyDescent="0.25">
      <c r="A55" s="8" t="s">
        <v>118</v>
      </c>
      <c r="B55" s="8" t="s">
        <v>1595</v>
      </c>
      <c r="C55" s="8" t="s">
        <v>1632</v>
      </c>
    </row>
    <row r="56" spans="1:3" x14ac:dyDescent="0.25">
      <c r="A56" s="8" t="s">
        <v>118</v>
      </c>
      <c r="B56" s="8" t="s">
        <v>1596</v>
      </c>
      <c r="C56" s="8" t="s">
        <v>1631</v>
      </c>
    </row>
    <row r="57" spans="1:3" x14ac:dyDescent="0.25">
      <c r="A57" s="8" t="s">
        <v>118</v>
      </c>
      <c r="B57" s="8" t="s">
        <v>1597</v>
      </c>
      <c r="C57" t="s">
        <v>2069</v>
      </c>
    </row>
    <row r="58" spans="1:3" x14ac:dyDescent="0.25">
      <c r="A58" s="8" t="s">
        <v>118</v>
      </c>
      <c r="B58" s="8" t="s">
        <v>1598</v>
      </c>
      <c r="C58" t="s">
        <v>2072</v>
      </c>
    </row>
    <row r="59" spans="1:3" x14ac:dyDescent="0.25">
      <c r="A59" s="8" t="s">
        <v>118</v>
      </c>
      <c r="B59" s="8" t="s">
        <v>1599</v>
      </c>
      <c r="C59" s="8" t="s">
        <v>1631</v>
      </c>
    </row>
    <row r="60" spans="1:3" x14ac:dyDescent="0.25">
      <c r="A60" s="8" t="s">
        <v>118</v>
      </c>
      <c r="B60" s="8" t="s">
        <v>1600</v>
      </c>
      <c r="C60" t="s">
        <v>2069</v>
      </c>
    </row>
    <row r="61" spans="1:3" x14ac:dyDescent="0.25">
      <c r="A61" s="8" t="s">
        <v>118</v>
      </c>
      <c r="B61" s="8" t="s">
        <v>1601</v>
      </c>
      <c r="C61" t="s">
        <v>2074</v>
      </c>
    </row>
    <row r="62" spans="1:3" x14ac:dyDescent="0.25">
      <c r="A62" s="8" t="s">
        <v>118</v>
      </c>
      <c r="B62" s="8" t="s">
        <v>1602</v>
      </c>
      <c r="C62" s="8" t="s">
        <v>1632</v>
      </c>
    </row>
    <row r="63" spans="1:3" x14ac:dyDescent="0.25">
      <c r="A63" s="8" t="s">
        <v>118</v>
      </c>
      <c r="B63" s="8" t="s">
        <v>1603</v>
      </c>
      <c r="C63" s="8" t="s">
        <v>1630</v>
      </c>
    </row>
    <row r="64" spans="1:3" x14ac:dyDescent="0.25">
      <c r="A64" s="8" t="s">
        <v>118</v>
      </c>
      <c r="B64" s="8" t="s">
        <v>1604</v>
      </c>
      <c r="C64" t="s">
        <v>2072</v>
      </c>
    </row>
    <row r="65" spans="1:3" x14ac:dyDescent="0.25">
      <c r="A65" s="8" t="s">
        <v>118</v>
      </c>
      <c r="B65" s="8" t="s">
        <v>1605</v>
      </c>
      <c r="C65" s="8" t="s">
        <v>1633</v>
      </c>
    </row>
    <row r="66" spans="1:3" x14ac:dyDescent="0.25">
      <c r="B66" s="9" t="s">
        <v>2078</v>
      </c>
      <c r="C66" t="s">
        <v>1632</v>
      </c>
    </row>
    <row r="67" spans="1:3" x14ac:dyDescent="0.25">
      <c r="A67" s="8" t="s">
        <v>1058</v>
      </c>
      <c r="B67" s="8" t="s">
        <v>1606</v>
      </c>
      <c r="C67" t="s">
        <v>2072</v>
      </c>
    </row>
    <row r="68" spans="1:3" x14ac:dyDescent="0.25">
      <c r="A68" s="8" t="s">
        <v>1058</v>
      </c>
      <c r="B68" s="8" t="s">
        <v>1607</v>
      </c>
      <c r="C68" t="s">
        <v>2069</v>
      </c>
    </row>
    <row r="69" spans="1:3" x14ac:dyDescent="0.25">
      <c r="A69" s="8" t="s">
        <v>1058</v>
      </c>
      <c r="B69" s="8" t="s">
        <v>1608</v>
      </c>
      <c r="C69" s="8" t="s">
        <v>1631</v>
      </c>
    </row>
    <row r="70" spans="1:3" x14ac:dyDescent="0.25">
      <c r="A70" s="8" t="s">
        <v>1058</v>
      </c>
      <c r="B70" s="8" t="s">
        <v>1609</v>
      </c>
      <c r="C70" s="8" t="s">
        <v>1630</v>
      </c>
    </row>
    <row r="71" spans="1:3" x14ac:dyDescent="0.25">
      <c r="A71" s="8" t="s">
        <v>1058</v>
      </c>
      <c r="B71" s="8" t="s">
        <v>1610</v>
      </c>
      <c r="C71" s="8" t="s">
        <v>1630</v>
      </c>
    </row>
    <row r="72" spans="1:3" x14ac:dyDescent="0.25">
      <c r="A72" s="8" t="s">
        <v>1058</v>
      </c>
      <c r="B72" s="8" t="s">
        <v>1611</v>
      </c>
      <c r="C72" t="s">
        <v>2074</v>
      </c>
    </row>
    <row r="73" spans="1:3" x14ac:dyDescent="0.25">
      <c r="A73" s="8" t="s">
        <v>1058</v>
      </c>
      <c r="B73" s="8" t="s">
        <v>1612</v>
      </c>
      <c r="C73" s="8" t="s">
        <v>1633</v>
      </c>
    </row>
    <row r="74" spans="1:3" x14ac:dyDescent="0.25">
      <c r="A74" s="8" t="s">
        <v>1552</v>
      </c>
      <c r="B74" s="8" t="s">
        <v>1555</v>
      </c>
      <c r="C74" t="s">
        <v>2074</v>
      </c>
    </row>
    <row r="75" spans="1:3" x14ac:dyDescent="0.25">
      <c r="A75" s="8" t="s">
        <v>1552</v>
      </c>
      <c r="B75" s="8" t="s">
        <v>1556</v>
      </c>
      <c r="C75" t="s">
        <v>2074</v>
      </c>
    </row>
    <row r="76" spans="1:3" x14ac:dyDescent="0.25">
      <c r="A76" s="8" t="s">
        <v>1552</v>
      </c>
      <c r="B76" s="8" t="s">
        <v>1557</v>
      </c>
      <c r="C76" s="8" t="s">
        <v>1630</v>
      </c>
    </row>
    <row r="77" spans="1:3" x14ac:dyDescent="0.25">
      <c r="A77" s="8" t="s">
        <v>1058</v>
      </c>
      <c r="B77" s="8" t="s">
        <v>1613</v>
      </c>
      <c r="C77" t="s">
        <v>2069</v>
      </c>
    </row>
    <row r="78" spans="1:3" x14ac:dyDescent="0.25">
      <c r="A78" s="8" t="s">
        <v>1058</v>
      </c>
      <c r="B78" s="8" t="s">
        <v>1614</v>
      </c>
      <c r="C78" t="s">
        <v>2069</v>
      </c>
    </row>
    <row r="79" spans="1:3" x14ac:dyDescent="0.25">
      <c r="A79" s="8" t="s">
        <v>1552</v>
      </c>
      <c r="B79" s="8" t="s">
        <v>1558</v>
      </c>
      <c r="C79" s="8" t="s">
        <v>1630</v>
      </c>
    </row>
    <row r="80" spans="1:3" x14ac:dyDescent="0.25">
      <c r="A80"/>
      <c r="B80" s="8" t="s">
        <v>1634</v>
      </c>
      <c r="C80" t="s">
        <v>1634</v>
      </c>
    </row>
    <row r="81" spans="2:3" x14ac:dyDescent="0.25">
      <c r="B81" s="22" t="s">
        <v>2077</v>
      </c>
      <c r="C81" t="s">
        <v>1630</v>
      </c>
    </row>
    <row r="82" spans="2:3" x14ac:dyDescent="0.25">
      <c r="B82" s="9" t="s">
        <v>2088</v>
      </c>
      <c r="C82" t="s">
        <v>1630</v>
      </c>
    </row>
    <row r="83" spans="2:3" x14ac:dyDescent="0.25">
      <c r="B83" s="24" t="s">
        <v>2104</v>
      </c>
      <c r="C83" t="s">
        <v>1630</v>
      </c>
    </row>
    <row r="84" spans="2:3" x14ac:dyDescent="0.25">
      <c r="B84" s="9" t="s">
        <v>2102</v>
      </c>
      <c r="C84" t="s">
        <v>1634</v>
      </c>
    </row>
    <row r="85" spans="2:3" x14ac:dyDescent="0.25">
      <c r="B85" s="9" t="s">
        <v>2085</v>
      </c>
      <c r="C85" t="s">
        <v>1631</v>
      </c>
    </row>
    <row r="86" spans="2:3" x14ac:dyDescent="0.25">
      <c r="B86" s="24" t="s">
        <v>2105</v>
      </c>
      <c r="C86" t="s">
        <v>1631</v>
      </c>
    </row>
    <row r="87" spans="2:3" x14ac:dyDescent="0.25">
      <c r="B87" s="9" t="s">
        <v>2103</v>
      </c>
      <c r="C87" t="s">
        <v>1631</v>
      </c>
    </row>
    <row r="88" spans="2:3" x14ac:dyDescent="0.25">
      <c r="B88" s="9" t="s">
        <v>2070</v>
      </c>
      <c r="C88" t="s">
        <v>1631</v>
      </c>
    </row>
    <row r="89" spans="2:3" x14ac:dyDescent="0.25">
      <c r="B89" s="23" t="s">
        <v>2089</v>
      </c>
      <c r="C89" t="s">
        <v>1631</v>
      </c>
    </row>
    <row r="90" spans="2:3" x14ac:dyDescent="0.25">
      <c r="B90" s="9" t="s">
        <v>2086</v>
      </c>
      <c r="C90" t="s">
        <v>2072</v>
      </c>
    </row>
    <row r="91" spans="2:3" x14ac:dyDescent="0.25">
      <c r="B91" s="9" t="s">
        <v>2099</v>
      </c>
      <c r="C91" t="s">
        <v>2098</v>
      </c>
    </row>
    <row r="92" spans="2:3" x14ac:dyDescent="0.25">
      <c r="B92" s="9" t="s">
        <v>2097</v>
      </c>
      <c r="C92" t="s">
        <v>2098</v>
      </c>
    </row>
    <row r="93" spans="2:3" x14ac:dyDescent="0.25">
      <c r="B93" s="9" t="s">
        <v>2101</v>
      </c>
      <c r="C93" t="s">
        <v>2098</v>
      </c>
    </row>
    <row r="94" spans="2:3" x14ac:dyDescent="0.25">
      <c r="B94" s="9" t="s">
        <v>2081</v>
      </c>
      <c r="C94" t="s">
        <v>2069</v>
      </c>
    </row>
    <row r="95" spans="2:3" x14ac:dyDescent="0.25">
      <c r="B95" s="24" t="s">
        <v>2107</v>
      </c>
      <c r="C95" t="s">
        <v>2069</v>
      </c>
    </row>
    <row r="96" spans="2:3" x14ac:dyDescent="0.25">
      <c r="B96" s="23" t="s">
        <v>2090</v>
      </c>
      <c r="C96" t="s">
        <v>2069</v>
      </c>
    </row>
    <row r="97" spans="2:3" x14ac:dyDescent="0.25">
      <c r="B97" s="9" t="s">
        <v>2068</v>
      </c>
      <c r="C97" t="s">
        <v>2069</v>
      </c>
    </row>
    <row r="98" spans="2:3" x14ac:dyDescent="0.25">
      <c r="B98" s="9" t="s">
        <v>2093</v>
      </c>
      <c r="C98" t="s">
        <v>2069</v>
      </c>
    </row>
    <row r="99" spans="2:3" x14ac:dyDescent="0.25">
      <c r="B99" s="9" t="s">
        <v>2082</v>
      </c>
      <c r="C99" t="s">
        <v>2074</v>
      </c>
    </row>
    <row r="100" spans="2:3" x14ac:dyDescent="0.25">
      <c r="B100" s="24" t="s">
        <v>2108</v>
      </c>
      <c r="C100" t="s">
        <v>2074</v>
      </c>
    </row>
    <row r="101" spans="2:3" x14ac:dyDescent="0.25">
      <c r="B101" s="23" t="s">
        <v>2091</v>
      </c>
      <c r="C101" t="s">
        <v>2074</v>
      </c>
    </row>
    <row r="102" spans="2:3" x14ac:dyDescent="0.25">
      <c r="B102" s="9" t="s">
        <v>2073</v>
      </c>
      <c r="C102" t="s">
        <v>2074</v>
      </c>
    </row>
    <row r="103" spans="2:3" x14ac:dyDescent="0.25">
      <c r="B103" s="23" t="s">
        <v>2092</v>
      </c>
      <c r="C103" t="s">
        <v>1632</v>
      </c>
    </row>
    <row r="104" spans="2:3" x14ac:dyDescent="0.25">
      <c r="B104" s="9" t="s">
        <v>2084</v>
      </c>
      <c r="C104" t="s">
        <v>1632</v>
      </c>
    </row>
    <row r="105" spans="2:3" x14ac:dyDescent="0.25">
      <c r="B105" s="22" t="s">
        <v>2076</v>
      </c>
      <c r="C105" t="s">
        <v>1632</v>
      </c>
    </row>
    <row r="106" spans="2:3" x14ac:dyDescent="0.25">
      <c r="B106" s="24" t="s">
        <v>2106</v>
      </c>
      <c r="C106" t="s">
        <v>1632</v>
      </c>
    </row>
    <row r="107" spans="2:3" x14ac:dyDescent="0.25">
      <c r="B107" s="9" t="s">
        <v>2095</v>
      </c>
      <c r="C107" t="s">
        <v>1633</v>
      </c>
    </row>
    <row r="108" spans="2:3" x14ac:dyDescent="0.25">
      <c r="B108" s="24" t="s">
        <v>2109</v>
      </c>
      <c r="C108" t="s">
        <v>1633</v>
      </c>
    </row>
    <row r="109" spans="2:3" x14ac:dyDescent="0.25">
      <c r="B109" s="9" t="s">
        <v>2075</v>
      </c>
      <c r="C109" t="s">
        <v>1633</v>
      </c>
    </row>
    <row r="110" spans="2:3" x14ac:dyDescent="0.25">
      <c r="B110" s="9" t="s">
        <v>2087</v>
      </c>
      <c r="C110" t="s">
        <v>1633</v>
      </c>
    </row>
    <row r="111" spans="2:3" x14ac:dyDescent="0.25">
      <c r="B111" s="9" t="s">
        <v>2083</v>
      </c>
      <c r="C111" t="s">
        <v>1630</v>
      </c>
    </row>
    <row r="112" spans="2:3" x14ac:dyDescent="0.25">
      <c r="B112" s="9" t="s">
        <v>2096</v>
      </c>
      <c r="C112" t="s">
        <v>1630</v>
      </c>
    </row>
    <row r="113" spans="1:3" x14ac:dyDescent="0.25">
      <c r="A113"/>
      <c r="B113" t="s">
        <v>2177</v>
      </c>
      <c r="C113" t="s">
        <v>2072</v>
      </c>
    </row>
    <row r="114" spans="1:3" x14ac:dyDescent="0.25">
      <c r="B114" s="24" t="s">
        <v>2072</v>
      </c>
      <c r="C114" t="s">
        <v>2072</v>
      </c>
    </row>
    <row r="115" spans="1:3" x14ac:dyDescent="0.25">
      <c r="B115" s="9" t="s">
        <v>2094</v>
      </c>
      <c r="C115" t="s">
        <v>2072</v>
      </c>
    </row>
    <row r="116" spans="1:3" x14ac:dyDescent="0.25">
      <c r="B116" s="9" t="s">
        <v>2071</v>
      </c>
      <c r="C116" t="s">
        <v>2072</v>
      </c>
    </row>
    <row r="117" spans="1:3" x14ac:dyDescent="0.25">
      <c r="B117" s="9" t="s">
        <v>2100</v>
      </c>
      <c r="C117" t="s">
        <v>2098</v>
      </c>
    </row>
    <row r="118" spans="1:3" x14ac:dyDescent="0.25">
      <c r="A118"/>
      <c r="B118" t="s">
        <v>2069</v>
      </c>
      <c r="C118" t="s">
        <v>2069</v>
      </c>
    </row>
    <row r="119" spans="1:3" x14ac:dyDescent="0.25">
      <c r="A119"/>
      <c r="B119" t="s">
        <v>2181</v>
      </c>
      <c r="C119" t="s">
        <v>2074</v>
      </c>
    </row>
    <row r="120" spans="1:3" x14ac:dyDescent="0.25">
      <c r="A120"/>
      <c r="B120" t="s">
        <v>2180</v>
      </c>
      <c r="C120" t="s">
        <v>1633</v>
      </c>
    </row>
    <row r="121" spans="1:3" x14ac:dyDescent="0.25">
      <c r="A121"/>
      <c r="B121" t="s">
        <v>1632</v>
      </c>
      <c r="C121" t="s">
        <v>1632</v>
      </c>
    </row>
    <row r="122" spans="1:3" x14ac:dyDescent="0.25">
      <c r="A122"/>
      <c r="B122" t="s">
        <v>1630</v>
      </c>
      <c r="C122" t="s">
        <v>1630</v>
      </c>
    </row>
    <row r="123" spans="1:3" x14ac:dyDescent="0.25">
      <c r="A123"/>
      <c r="B123" t="s">
        <v>1631</v>
      </c>
      <c r="C123" t="s">
        <v>1631</v>
      </c>
    </row>
    <row r="124" spans="1:3" x14ac:dyDescent="0.25">
      <c r="A124"/>
      <c r="B124" t="s">
        <v>2297</v>
      </c>
      <c r="C124" t="s">
        <v>2069</v>
      </c>
    </row>
    <row r="125" spans="1:3" x14ac:dyDescent="0.25">
      <c r="A125"/>
      <c r="B125" t="s">
        <v>2298</v>
      </c>
      <c r="C125" t="s">
        <v>2069</v>
      </c>
    </row>
    <row r="126" spans="1:3" x14ac:dyDescent="0.25">
      <c r="A126"/>
      <c r="B126" t="s">
        <v>2299</v>
      </c>
      <c r="C126" t="s">
        <v>2098</v>
      </c>
    </row>
    <row r="127" spans="1:3" x14ac:dyDescent="0.25">
      <c r="A127"/>
      <c r="B127" t="s">
        <v>2300</v>
      </c>
      <c r="C127" t="s">
        <v>2098</v>
      </c>
    </row>
    <row r="128" spans="1:3" x14ac:dyDescent="0.25">
      <c r="A128"/>
      <c r="B128" t="s">
        <v>2301</v>
      </c>
      <c r="C128" t="s">
        <v>2098</v>
      </c>
    </row>
    <row r="129" spans="1:3" x14ac:dyDescent="0.25">
      <c r="A129"/>
      <c r="B129" t="s">
        <v>2297</v>
      </c>
      <c r="C129" t="s">
        <v>2069</v>
      </c>
    </row>
    <row r="130" spans="1:3" x14ac:dyDescent="0.25">
      <c r="A130"/>
      <c r="B130" t="s">
        <v>2298</v>
      </c>
      <c r="C130" t="s">
        <v>2069</v>
      </c>
    </row>
    <row r="131" spans="1:3" x14ac:dyDescent="0.25">
      <c r="A131"/>
      <c r="B131" t="s">
        <v>2815</v>
      </c>
      <c r="C131" t="s">
        <v>2098</v>
      </c>
    </row>
    <row r="132" spans="1:3" x14ac:dyDescent="0.25">
      <c r="A132"/>
      <c r="B132" t="s">
        <v>2844</v>
      </c>
      <c r="C132" t="s">
        <v>2074</v>
      </c>
    </row>
    <row r="133" spans="1:3" x14ac:dyDescent="0.25">
      <c r="A133"/>
      <c r="B133" t="s">
        <v>3339</v>
      </c>
      <c r="C133" t="s">
        <v>2098</v>
      </c>
    </row>
    <row r="134" spans="1:3" x14ac:dyDescent="0.25">
      <c r="A134"/>
      <c r="B134" t="s">
        <v>3340</v>
      </c>
      <c r="C134" t="s">
        <v>2098</v>
      </c>
    </row>
    <row r="135" spans="1:3" x14ac:dyDescent="0.25">
      <c r="B135" t="s">
        <v>3340</v>
      </c>
      <c r="C135" s="92" t="s">
        <v>2098</v>
      </c>
    </row>
    <row r="136" spans="1:3" x14ac:dyDescent="0.25">
      <c r="B136" t="s">
        <v>3341</v>
      </c>
      <c r="C136" s="93" t="s">
        <v>2072</v>
      </c>
    </row>
    <row r="137" spans="1:3" x14ac:dyDescent="0.25">
      <c r="B137" t="s">
        <v>3341</v>
      </c>
      <c r="C137" s="93" t="s">
        <v>2072</v>
      </c>
    </row>
    <row r="138" spans="1:3" x14ac:dyDescent="0.25">
      <c r="B138" t="s">
        <v>3342</v>
      </c>
      <c r="C138" s="92" t="s">
        <v>2098</v>
      </c>
    </row>
    <row r="139" spans="1:3" x14ac:dyDescent="0.25">
      <c r="B139" t="s">
        <v>3392</v>
      </c>
      <c r="C139" s="94" t="s">
        <v>2098</v>
      </c>
    </row>
    <row r="140" spans="1:3" x14ac:dyDescent="0.25">
      <c r="B140" t="s">
        <v>3482</v>
      </c>
      <c r="C140" s="169" t="s">
        <v>1630</v>
      </c>
    </row>
    <row r="141" spans="1:3" x14ac:dyDescent="0.25">
      <c r="B141" t="s">
        <v>3490</v>
      </c>
      <c r="C141" s="170" t="s">
        <v>2098</v>
      </c>
    </row>
    <row r="142" spans="1:3" x14ac:dyDescent="0.25">
      <c r="B142" t="s">
        <v>3497</v>
      </c>
      <c r="C142" s="171" t="s">
        <v>2098</v>
      </c>
    </row>
    <row r="143" spans="1:3" x14ac:dyDescent="0.25">
      <c r="B143" t="s">
        <v>4412</v>
      </c>
      <c r="C143" s="170" t="s">
        <v>2098</v>
      </c>
    </row>
    <row r="144" spans="1:3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  <row r="2846" spans="2:2" x14ac:dyDescent="0.25">
      <c r="B2846"/>
    </row>
    <row r="2847" spans="2:2" x14ac:dyDescent="0.25">
      <c r="B2847"/>
    </row>
    <row r="2848" spans="2:2" x14ac:dyDescent="0.25">
      <c r="B2848"/>
    </row>
    <row r="2849" spans="2:2" x14ac:dyDescent="0.25">
      <c r="B2849"/>
    </row>
    <row r="2850" spans="2:2" x14ac:dyDescent="0.25">
      <c r="B2850"/>
    </row>
    <row r="2851" spans="2:2" x14ac:dyDescent="0.25">
      <c r="B2851"/>
    </row>
    <row r="2852" spans="2:2" x14ac:dyDescent="0.25">
      <c r="B2852"/>
    </row>
    <row r="2853" spans="2:2" x14ac:dyDescent="0.25">
      <c r="B2853"/>
    </row>
    <row r="2854" spans="2:2" x14ac:dyDescent="0.25">
      <c r="B2854"/>
    </row>
    <row r="2855" spans="2:2" x14ac:dyDescent="0.25">
      <c r="B2855"/>
    </row>
    <row r="2856" spans="2:2" x14ac:dyDescent="0.25">
      <c r="B2856"/>
    </row>
    <row r="2857" spans="2:2" x14ac:dyDescent="0.25">
      <c r="B2857"/>
    </row>
    <row r="2858" spans="2:2" x14ac:dyDescent="0.25">
      <c r="B2858"/>
    </row>
    <row r="2859" spans="2:2" x14ac:dyDescent="0.25">
      <c r="B2859"/>
    </row>
    <row r="2860" spans="2:2" x14ac:dyDescent="0.25">
      <c r="B2860"/>
    </row>
    <row r="2861" spans="2:2" x14ac:dyDescent="0.25">
      <c r="B2861"/>
    </row>
    <row r="2862" spans="2:2" x14ac:dyDescent="0.25">
      <c r="B2862"/>
    </row>
    <row r="2863" spans="2:2" x14ac:dyDescent="0.25">
      <c r="B2863"/>
    </row>
    <row r="2864" spans="2:2" x14ac:dyDescent="0.25">
      <c r="B2864"/>
    </row>
    <row r="2865" spans="2:2" x14ac:dyDescent="0.25">
      <c r="B2865"/>
    </row>
    <row r="2866" spans="2:2" x14ac:dyDescent="0.25">
      <c r="B2866"/>
    </row>
    <row r="2867" spans="2:2" x14ac:dyDescent="0.25">
      <c r="B2867"/>
    </row>
    <row r="2868" spans="2:2" x14ac:dyDescent="0.25">
      <c r="B2868"/>
    </row>
    <row r="2869" spans="2:2" x14ac:dyDescent="0.25">
      <c r="B2869"/>
    </row>
    <row r="2870" spans="2:2" x14ac:dyDescent="0.25">
      <c r="B2870"/>
    </row>
    <row r="2871" spans="2:2" x14ac:dyDescent="0.25">
      <c r="B2871"/>
    </row>
    <row r="2872" spans="2:2" x14ac:dyDescent="0.25">
      <c r="B2872"/>
    </row>
    <row r="2873" spans="2:2" x14ac:dyDescent="0.25">
      <c r="B2873"/>
    </row>
    <row r="2874" spans="2:2" x14ac:dyDescent="0.25">
      <c r="B2874"/>
    </row>
    <row r="2875" spans="2:2" x14ac:dyDescent="0.25">
      <c r="B2875"/>
    </row>
    <row r="2876" spans="2:2" x14ac:dyDescent="0.25">
      <c r="B2876"/>
    </row>
    <row r="2877" spans="2:2" x14ac:dyDescent="0.25">
      <c r="B2877"/>
    </row>
    <row r="2878" spans="2:2" x14ac:dyDescent="0.25">
      <c r="B2878"/>
    </row>
    <row r="2879" spans="2:2" x14ac:dyDescent="0.25">
      <c r="B2879"/>
    </row>
    <row r="2880" spans="2:2" x14ac:dyDescent="0.25">
      <c r="B2880"/>
    </row>
    <row r="2881" spans="2:2" x14ac:dyDescent="0.25">
      <c r="B2881"/>
    </row>
    <row r="2882" spans="2:2" x14ac:dyDescent="0.25">
      <c r="B2882"/>
    </row>
    <row r="2883" spans="2:2" x14ac:dyDescent="0.25">
      <c r="B2883"/>
    </row>
    <row r="2884" spans="2:2" x14ac:dyDescent="0.25">
      <c r="B2884"/>
    </row>
    <row r="2885" spans="2:2" x14ac:dyDescent="0.25">
      <c r="B2885"/>
    </row>
    <row r="2886" spans="2:2" x14ac:dyDescent="0.25">
      <c r="B2886"/>
    </row>
    <row r="2887" spans="2:2" x14ac:dyDescent="0.25">
      <c r="B2887"/>
    </row>
    <row r="2888" spans="2:2" x14ac:dyDescent="0.25">
      <c r="B2888"/>
    </row>
    <row r="2889" spans="2:2" x14ac:dyDescent="0.25">
      <c r="B2889"/>
    </row>
    <row r="2890" spans="2:2" x14ac:dyDescent="0.25">
      <c r="B2890"/>
    </row>
    <row r="2891" spans="2:2" x14ac:dyDescent="0.25">
      <c r="B2891"/>
    </row>
    <row r="2892" spans="2:2" x14ac:dyDescent="0.25">
      <c r="B2892"/>
    </row>
    <row r="2893" spans="2:2" x14ac:dyDescent="0.25">
      <c r="B2893"/>
    </row>
    <row r="2894" spans="2:2" x14ac:dyDescent="0.25">
      <c r="B2894"/>
    </row>
    <row r="2895" spans="2:2" x14ac:dyDescent="0.25">
      <c r="B2895"/>
    </row>
    <row r="2896" spans="2:2" x14ac:dyDescent="0.25">
      <c r="B2896"/>
    </row>
    <row r="2897" spans="2:2" x14ac:dyDescent="0.25">
      <c r="B2897"/>
    </row>
    <row r="2898" spans="2:2" x14ac:dyDescent="0.25">
      <c r="B2898"/>
    </row>
    <row r="2899" spans="2:2" x14ac:dyDescent="0.25">
      <c r="B2899"/>
    </row>
    <row r="2900" spans="2:2" x14ac:dyDescent="0.25">
      <c r="B2900"/>
    </row>
    <row r="2901" spans="2:2" x14ac:dyDescent="0.25">
      <c r="B2901"/>
    </row>
    <row r="2902" spans="2:2" x14ac:dyDescent="0.25">
      <c r="B2902"/>
    </row>
    <row r="2903" spans="2:2" x14ac:dyDescent="0.25">
      <c r="B2903"/>
    </row>
    <row r="2904" spans="2:2" x14ac:dyDescent="0.25">
      <c r="B2904"/>
    </row>
    <row r="2905" spans="2:2" x14ac:dyDescent="0.25">
      <c r="B2905"/>
    </row>
    <row r="2906" spans="2:2" x14ac:dyDescent="0.25">
      <c r="B2906"/>
    </row>
    <row r="2907" spans="2:2" x14ac:dyDescent="0.25">
      <c r="B2907"/>
    </row>
    <row r="2908" spans="2:2" x14ac:dyDescent="0.25">
      <c r="B2908"/>
    </row>
    <row r="2909" spans="2:2" x14ac:dyDescent="0.25">
      <c r="B2909"/>
    </row>
    <row r="2910" spans="2:2" x14ac:dyDescent="0.25">
      <c r="B2910"/>
    </row>
    <row r="2911" spans="2:2" x14ac:dyDescent="0.25">
      <c r="B2911"/>
    </row>
    <row r="2912" spans="2:2" x14ac:dyDescent="0.25">
      <c r="B2912"/>
    </row>
    <row r="2913" spans="2:2" x14ac:dyDescent="0.25">
      <c r="B2913"/>
    </row>
    <row r="2914" spans="2:2" x14ac:dyDescent="0.25">
      <c r="B2914"/>
    </row>
    <row r="2915" spans="2:2" x14ac:dyDescent="0.25">
      <c r="B2915"/>
    </row>
    <row r="2916" spans="2:2" x14ac:dyDescent="0.25">
      <c r="B2916"/>
    </row>
    <row r="2917" spans="2:2" x14ac:dyDescent="0.25">
      <c r="B2917"/>
    </row>
    <row r="2918" spans="2:2" x14ac:dyDescent="0.25">
      <c r="B2918"/>
    </row>
    <row r="2919" spans="2:2" x14ac:dyDescent="0.25">
      <c r="B2919"/>
    </row>
    <row r="2920" spans="2:2" x14ac:dyDescent="0.25">
      <c r="B2920"/>
    </row>
    <row r="2921" spans="2:2" x14ac:dyDescent="0.25">
      <c r="B2921"/>
    </row>
    <row r="2922" spans="2:2" x14ac:dyDescent="0.25">
      <c r="B2922"/>
    </row>
    <row r="2923" spans="2:2" x14ac:dyDescent="0.25">
      <c r="B2923"/>
    </row>
    <row r="2924" spans="2:2" x14ac:dyDescent="0.25">
      <c r="B2924"/>
    </row>
    <row r="2925" spans="2:2" x14ac:dyDescent="0.25">
      <c r="B2925"/>
    </row>
    <row r="2926" spans="2:2" x14ac:dyDescent="0.25">
      <c r="B2926"/>
    </row>
    <row r="2927" spans="2:2" x14ac:dyDescent="0.25">
      <c r="B2927"/>
    </row>
    <row r="2928" spans="2:2" x14ac:dyDescent="0.25">
      <c r="B2928"/>
    </row>
    <row r="2929" spans="2:2" x14ac:dyDescent="0.25">
      <c r="B2929"/>
    </row>
    <row r="2930" spans="2:2" x14ac:dyDescent="0.25">
      <c r="B2930"/>
    </row>
    <row r="2931" spans="2:2" x14ac:dyDescent="0.25">
      <c r="B2931"/>
    </row>
    <row r="2932" spans="2:2" x14ac:dyDescent="0.25">
      <c r="B2932"/>
    </row>
    <row r="2933" spans="2:2" x14ac:dyDescent="0.25">
      <c r="B2933"/>
    </row>
    <row r="2934" spans="2:2" x14ac:dyDescent="0.25">
      <c r="B2934"/>
    </row>
    <row r="2935" spans="2:2" x14ac:dyDescent="0.25">
      <c r="B2935"/>
    </row>
    <row r="2936" spans="2:2" x14ac:dyDescent="0.25">
      <c r="B2936"/>
    </row>
    <row r="2937" spans="2:2" x14ac:dyDescent="0.25">
      <c r="B2937"/>
    </row>
    <row r="2938" spans="2:2" x14ac:dyDescent="0.25">
      <c r="B2938"/>
    </row>
    <row r="2939" spans="2:2" x14ac:dyDescent="0.25">
      <c r="B2939"/>
    </row>
    <row r="2940" spans="2:2" x14ac:dyDescent="0.25">
      <c r="B2940"/>
    </row>
    <row r="2941" spans="2:2" x14ac:dyDescent="0.25">
      <c r="B2941"/>
    </row>
    <row r="2942" spans="2:2" x14ac:dyDescent="0.25">
      <c r="B2942"/>
    </row>
    <row r="2943" spans="2:2" x14ac:dyDescent="0.25">
      <c r="B2943"/>
    </row>
    <row r="2944" spans="2:2" x14ac:dyDescent="0.25">
      <c r="B2944"/>
    </row>
    <row r="2945" spans="2:2" x14ac:dyDescent="0.25">
      <c r="B2945"/>
    </row>
    <row r="2946" spans="2:2" x14ac:dyDescent="0.25">
      <c r="B2946"/>
    </row>
    <row r="2947" spans="2:2" x14ac:dyDescent="0.25">
      <c r="B2947"/>
    </row>
    <row r="2948" spans="2:2" x14ac:dyDescent="0.25">
      <c r="B2948"/>
    </row>
    <row r="2949" spans="2:2" x14ac:dyDescent="0.25">
      <c r="B2949"/>
    </row>
    <row r="2950" spans="2:2" x14ac:dyDescent="0.25">
      <c r="B2950"/>
    </row>
    <row r="2951" spans="2:2" x14ac:dyDescent="0.25">
      <c r="B2951"/>
    </row>
    <row r="2952" spans="2:2" x14ac:dyDescent="0.25">
      <c r="B2952"/>
    </row>
    <row r="2953" spans="2:2" x14ac:dyDescent="0.25">
      <c r="B2953"/>
    </row>
    <row r="2954" spans="2:2" x14ac:dyDescent="0.25">
      <c r="B2954"/>
    </row>
    <row r="2955" spans="2:2" x14ac:dyDescent="0.25">
      <c r="B2955"/>
    </row>
    <row r="2956" spans="2:2" x14ac:dyDescent="0.25">
      <c r="B2956"/>
    </row>
    <row r="2957" spans="2:2" x14ac:dyDescent="0.25">
      <c r="B2957"/>
    </row>
    <row r="2958" spans="2:2" x14ac:dyDescent="0.25">
      <c r="B2958"/>
    </row>
    <row r="2959" spans="2:2" x14ac:dyDescent="0.25">
      <c r="B2959"/>
    </row>
    <row r="2960" spans="2:2" x14ac:dyDescent="0.25">
      <c r="B2960"/>
    </row>
    <row r="2961" spans="2:2" x14ac:dyDescent="0.25">
      <c r="B2961"/>
    </row>
    <row r="2962" spans="2:2" x14ac:dyDescent="0.25">
      <c r="B2962"/>
    </row>
    <row r="2963" spans="2:2" x14ac:dyDescent="0.25">
      <c r="B2963"/>
    </row>
    <row r="2964" spans="2:2" x14ac:dyDescent="0.25">
      <c r="B2964"/>
    </row>
    <row r="2965" spans="2:2" x14ac:dyDescent="0.25">
      <c r="B2965"/>
    </row>
    <row r="2966" spans="2:2" x14ac:dyDescent="0.25">
      <c r="B2966"/>
    </row>
    <row r="2967" spans="2:2" x14ac:dyDescent="0.25">
      <c r="B2967"/>
    </row>
    <row r="2968" spans="2:2" x14ac:dyDescent="0.25">
      <c r="B2968"/>
    </row>
    <row r="2969" spans="2:2" x14ac:dyDescent="0.25">
      <c r="B2969"/>
    </row>
    <row r="2970" spans="2:2" x14ac:dyDescent="0.25">
      <c r="B2970"/>
    </row>
    <row r="2971" spans="2:2" x14ac:dyDescent="0.25">
      <c r="B2971"/>
    </row>
    <row r="2972" spans="2:2" x14ac:dyDescent="0.25">
      <c r="B2972"/>
    </row>
    <row r="2973" spans="2:2" x14ac:dyDescent="0.25">
      <c r="B2973"/>
    </row>
    <row r="2974" spans="2:2" x14ac:dyDescent="0.25">
      <c r="B2974"/>
    </row>
    <row r="2975" spans="2:2" x14ac:dyDescent="0.25">
      <c r="B2975"/>
    </row>
    <row r="2976" spans="2:2" x14ac:dyDescent="0.25">
      <c r="B2976"/>
    </row>
    <row r="2977" spans="2:2" x14ac:dyDescent="0.25">
      <c r="B2977"/>
    </row>
    <row r="2978" spans="2:2" x14ac:dyDescent="0.25">
      <c r="B2978"/>
    </row>
    <row r="2979" spans="2:2" x14ac:dyDescent="0.25">
      <c r="B2979"/>
    </row>
    <row r="2980" spans="2:2" x14ac:dyDescent="0.25">
      <c r="B2980"/>
    </row>
    <row r="2981" spans="2:2" x14ac:dyDescent="0.25">
      <c r="B2981"/>
    </row>
    <row r="2982" spans="2:2" x14ac:dyDescent="0.25">
      <c r="B2982"/>
    </row>
    <row r="2983" spans="2:2" x14ac:dyDescent="0.25">
      <c r="B2983"/>
    </row>
    <row r="2984" spans="2:2" x14ac:dyDescent="0.25">
      <c r="B2984"/>
    </row>
    <row r="2985" spans="2:2" x14ac:dyDescent="0.25">
      <c r="B2985"/>
    </row>
    <row r="2986" spans="2:2" x14ac:dyDescent="0.25">
      <c r="B2986"/>
    </row>
    <row r="2987" spans="2:2" x14ac:dyDescent="0.25">
      <c r="B2987"/>
    </row>
    <row r="2988" spans="2:2" x14ac:dyDescent="0.25">
      <c r="B2988"/>
    </row>
    <row r="2989" spans="2:2" x14ac:dyDescent="0.25">
      <c r="B2989"/>
    </row>
    <row r="2990" spans="2:2" x14ac:dyDescent="0.25">
      <c r="B2990"/>
    </row>
    <row r="2991" spans="2:2" x14ac:dyDescent="0.25">
      <c r="B2991"/>
    </row>
    <row r="2992" spans="2:2" x14ac:dyDescent="0.25">
      <c r="B2992"/>
    </row>
    <row r="2993" spans="2:2" x14ac:dyDescent="0.25">
      <c r="B2993"/>
    </row>
    <row r="2994" spans="2:2" x14ac:dyDescent="0.25">
      <c r="B2994"/>
    </row>
    <row r="2995" spans="2:2" x14ac:dyDescent="0.25">
      <c r="B2995"/>
    </row>
    <row r="2996" spans="2:2" x14ac:dyDescent="0.25">
      <c r="B2996"/>
    </row>
    <row r="2997" spans="2:2" x14ac:dyDescent="0.25">
      <c r="B2997"/>
    </row>
    <row r="2998" spans="2:2" x14ac:dyDescent="0.25">
      <c r="B2998"/>
    </row>
    <row r="2999" spans="2:2" x14ac:dyDescent="0.25">
      <c r="B2999"/>
    </row>
    <row r="3000" spans="2:2" x14ac:dyDescent="0.25">
      <c r="B3000"/>
    </row>
    <row r="3001" spans="2:2" x14ac:dyDescent="0.25">
      <c r="B3001"/>
    </row>
    <row r="3002" spans="2:2" x14ac:dyDescent="0.25">
      <c r="B3002"/>
    </row>
    <row r="3003" spans="2:2" x14ac:dyDescent="0.25">
      <c r="B3003"/>
    </row>
    <row r="3004" spans="2:2" x14ac:dyDescent="0.25">
      <c r="B3004"/>
    </row>
    <row r="3005" spans="2:2" x14ac:dyDescent="0.25">
      <c r="B3005"/>
    </row>
    <row r="3006" spans="2:2" x14ac:dyDescent="0.25">
      <c r="B3006"/>
    </row>
    <row r="3007" spans="2:2" x14ac:dyDescent="0.25">
      <c r="B3007"/>
    </row>
    <row r="3008" spans="2:2" x14ac:dyDescent="0.25">
      <c r="B3008"/>
    </row>
    <row r="3009" spans="2:2" x14ac:dyDescent="0.25">
      <c r="B3009"/>
    </row>
    <row r="3010" spans="2:2" x14ac:dyDescent="0.25">
      <c r="B3010"/>
    </row>
    <row r="3011" spans="2:2" x14ac:dyDescent="0.25">
      <c r="B3011"/>
    </row>
    <row r="3012" spans="2:2" x14ac:dyDescent="0.25">
      <c r="B3012"/>
    </row>
    <row r="3013" spans="2:2" x14ac:dyDescent="0.25">
      <c r="B3013"/>
    </row>
    <row r="3014" spans="2:2" x14ac:dyDescent="0.25">
      <c r="B3014"/>
    </row>
    <row r="3015" spans="2:2" x14ac:dyDescent="0.25">
      <c r="B3015"/>
    </row>
    <row r="3016" spans="2:2" x14ac:dyDescent="0.25">
      <c r="B3016"/>
    </row>
    <row r="3017" spans="2:2" x14ac:dyDescent="0.25">
      <c r="B3017"/>
    </row>
    <row r="3018" spans="2:2" x14ac:dyDescent="0.25">
      <c r="B3018"/>
    </row>
    <row r="3019" spans="2:2" x14ac:dyDescent="0.25">
      <c r="B3019"/>
    </row>
    <row r="3020" spans="2:2" x14ac:dyDescent="0.25">
      <c r="B3020"/>
    </row>
    <row r="3021" spans="2:2" x14ac:dyDescent="0.25">
      <c r="B3021"/>
    </row>
    <row r="3022" spans="2:2" x14ac:dyDescent="0.25">
      <c r="B3022"/>
    </row>
    <row r="3023" spans="2:2" x14ac:dyDescent="0.25">
      <c r="B3023"/>
    </row>
    <row r="3024" spans="2:2" x14ac:dyDescent="0.25">
      <c r="B3024"/>
    </row>
    <row r="3025" spans="2:2" x14ac:dyDescent="0.25">
      <c r="B3025"/>
    </row>
    <row r="3026" spans="2:2" x14ac:dyDescent="0.25">
      <c r="B3026"/>
    </row>
    <row r="3027" spans="2:2" x14ac:dyDescent="0.25">
      <c r="B3027"/>
    </row>
    <row r="3028" spans="2:2" x14ac:dyDescent="0.25">
      <c r="B3028"/>
    </row>
    <row r="3029" spans="2:2" x14ac:dyDescent="0.25">
      <c r="B3029"/>
    </row>
    <row r="3030" spans="2:2" x14ac:dyDescent="0.25">
      <c r="B3030"/>
    </row>
    <row r="3031" spans="2:2" x14ac:dyDescent="0.25">
      <c r="B3031"/>
    </row>
    <row r="3032" spans="2:2" x14ac:dyDescent="0.25">
      <c r="B3032"/>
    </row>
    <row r="3033" spans="2:2" x14ac:dyDescent="0.25">
      <c r="B3033"/>
    </row>
    <row r="3034" spans="2:2" x14ac:dyDescent="0.25">
      <c r="B3034"/>
    </row>
    <row r="3035" spans="2:2" x14ac:dyDescent="0.25">
      <c r="B3035"/>
    </row>
    <row r="3036" spans="2:2" x14ac:dyDescent="0.25">
      <c r="B3036"/>
    </row>
    <row r="3037" spans="2:2" x14ac:dyDescent="0.25">
      <c r="B3037"/>
    </row>
    <row r="3038" spans="2:2" x14ac:dyDescent="0.25">
      <c r="B3038"/>
    </row>
    <row r="3039" spans="2:2" x14ac:dyDescent="0.25">
      <c r="B3039"/>
    </row>
    <row r="3040" spans="2:2" x14ac:dyDescent="0.25">
      <c r="B3040"/>
    </row>
    <row r="3041" spans="2:2" x14ac:dyDescent="0.25">
      <c r="B3041"/>
    </row>
    <row r="3042" spans="2:2" x14ac:dyDescent="0.25">
      <c r="B3042"/>
    </row>
    <row r="3043" spans="2:2" x14ac:dyDescent="0.25">
      <c r="B3043"/>
    </row>
    <row r="3044" spans="2:2" x14ac:dyDescent="0.25">
      <c r="B3044"/>
    </row>
    <row r="3045" spans="2:2" x14ac:dyDescent="0.25">
      <c r="B3045"/>
    </row>
    <row r="3046" spans="2:2" x14ac:dyDescent="0.25">
      <c r="B3046"/>
    </row>
    <row r="3047" spans="2:2" x14ac:dyDescent="0.25">
      <c r="B3047"/>
    </row>
    <row r="3048" spans="2:2" x14ac:dyDescent="0.25">
      <c r="B3048"/>
    </row>
    <row r="3049" spans="2:2" x14ac:dyDescent="0.25">
      <c r="B3049"/>
    </row>
    <row r="3050" spans="2:2" x14ac:dyDescent="0.25">
      <c r="B3050"/>
    </row>
    <row r="3051" spans="2:2" x14ac:dyDescent="0.25">
      <c r="B3051"/>
    </row>
    <row r="3052" spans="2:2" x14ac:dyDescent="0.25">
      <c r="B3052"/>
    </row>
    <row r="3053" spans="2:2" x14ac:dyDescent="0.25">
      <c r="B3053"/>
    </row>
    <row r="3054" spans="2:2" x14ac:dyDescent="0.25">
      <c r="B3054"/>
    </row>
    <row r="3055" spans="2:2" x14ac:dyDescent="0.25">
      <c r="B3055"/>
    </row>
    <row r="3056" spans="2:2" x14ac:dyDescent="0.25">
      <c r="B3056"/>
    </row>
    <row r="3057" spans="2:2" x14ac:dyDescent="0.25">
      <c r="B3057"/>
    </row>
    <row r="3058" spans="2:2" x14ac:dyDescent="0.25">
      <c r="B3058"/>
    </row>
    <row r="3059" spans="2:2" x14ac:dyDescent="0.25">
      <c r="B3059"/>
    </row>
    <row r="3060" spans="2:2" x14ac:dyDescent="0.25">
      <c r="B3060"/>
    </row>
    <row r="3061" spans="2:2" x14ac:dyDescent="0.25">
      <c r="B3061"/>
    </row>
    <row r="3062" spans="2:2" x14ac:dyDescent="0.25">
      <c r="B3062"/>
    </row>
    <row r="3063" spans="2:2" x14ac:dyDescent="0.25">
      <c r="B3063"/>
    </row>
    <row r="3064" spans="2:2" x14ac:dyDescent="0.25">
      <c r="B3064"/>
    </row>
    <row r="3065" spans="2:2" x14ac:dyDescent="0.25">
      <c r="B3065"/>
    </row>
    <row r="3066" spans="2:2" x14ac:dyDescent="0.25">
      <c r="B3066"/>
    </row>
    <row r="3067" spans="2:2" x14ac:dyDescent="0.25">
      <c r="B3067"/>
    </row>
    <row r="3068" spans="2:2" x14ac:dyDescent="0.25">
      <c r="B3068"/>
    </row>
    <row r="3069" spans="2:2" x14ac:dyDescent="0.25">
      <c r="B3069"/>
    </row>
    <row r="3070" spans="2:2" x14ac:dyDescent="0.25">
      <c r="B3070"/>
    </row>
    <row r="3071" spans="2:2" x14ac:dyDescent="0.25">
      <c r="B3071"/>
    </row>
    <row r="3072" spans="2:2" x14ac:dyDescent="0.25">
      <c r="B3072"/>
    </row>
    <row r="3073" spans="2:2" x14ac:dyDescent="0.25">
      <c r="B3073"/>
    </row>
    <row r="3074" spans="2:2" x14ac:dyDescent="0.25">
      <c r="B3074"/>
    </row>
    <row r="3075" spans="2:2" x14ac:dyDescent="0.25">
      <c r="B3075"/>
    </row>
    <row r="3076" spans="2:2" x14ac:dyDescent="0.25">
      <c r="B3076"/>
    </row>
    <row r="3077" spans="2:2" x14ac:dyDescent="0.25">
      <c r="B3077"/>
    </row>
    <row r="3078" spans="2:2" x14ac:dyDescent="0.25">
      <c r="B3078"/>
    </row>
    <row r="3079" spans="2:2" x14ac:dyDescent="0.25">
      <c r="B3079"/>
    </row>
    <row r="3080" spans="2:2" x14ac:dyDescent="0.25">
      <c r="B3080"/>
    </row>
    <row r="3081" spans="2:2" x14ac:dyDescent="0.25">
      <c r="B3081"/>
    </row>
    <row r="3082" spans="2:2" x14ac:dyDescent="0.25">
      <c r="B3082"/>
    </row>
    <row r="3083" spans="2:2" x14ac:dyDescent="0.25">
      <c r="B3083"/>
    </row>
    <row r="3084" spans="2:2" x14ac:dyDescent="0.25">
      <c r="B3084"/>
    </row>
    <row r="3085" spans="2:2" x14ac:dyDescent="0.25">
      <c r="B3085"/>
    </row>
    <row r="3086" spans="2:2" x14ac:dyDescent="0.25">
      <c r="B3086"/>
    </row>
    <row r="3087" spans="2:2" x14ac:dyDescent="0.25">
      <c r="B3087"/>
    </row>
    <row r="3088" spans="2:2" x14ac:dyDescent="0.25">
      <c r="B3088"/>
    </row>
    <row r="3089" spans="2:2" x14ac:dyDescent="0.25">
      <c r="B3089"/>
    </row>
    <row r="3090" spans="2:2" x14ac:dyDescent="0.25">
      <c r="B3090"/>
    </row>
    <row r="3091" spans="2:2" x14ac:dyDescent="0.25">
      <c r="B3091"/>
    </row>
    <row r="3092" spans="2:2" x14ac:dyDescent="0.25">
      <c r="B3092"/>
    </row>
    <row r="3093" spans="2:2" x14ac:dyDescent="0.25">
      <c r="B3093"/>
    </row>
    <row r="3094" spans="2:2" x14ac:dyDescent="0.25">
      <c r="B3094"/>
    </row>
    <row r="3095" spans="2:2" x14ac:dyDescent="0.25">
      <c r="B3095"/>
    </row>
    <row r="3096" spans="2:2" x14ac:dyDescent="0.25">
      <c r="B3096"/>
    </row>
    <row r="3097" spans="2:2" x14ac:dyDescent="0.25">
      <c r="B3097"/>
    </row>
    <row r="3098" spans="2:2" x14ac:dyDescent="0.25">
      <c r="B3098"/>
    </row>
    <row r="3099" spans="2:2" x14ac:dyDescent="0.25">
      <c r="B3099"/>
    </row>
    <row r="3100" spans="2:2" x14ac:dyDescent="0.25">
      <c r="B3100"/>
    </row>
    <row r="3101" spans="2:2" x14ac:dyDescent="0.25">
      <c r="B3101"/>
    </row>
    <row r="3102" spans="2:2" x14ac:dyDescent="0.25">
      <c r="B3102"/>
    </row>
    <row r="3103" spans="2:2" x14ac:dyDescent="0.25">
      <c r="B3103"/>
    </row>
    <row r="3104" spans="2:2" x14ac:dyDescent="0.25">
      <c r="B3104"/>
    </row>
    <row r="3105" spans="2:2" x14ac:dyDescent="0.25">
      <c r="B3105"/>
    </row>
    <row r="3106" spans="2:2" x14ac:dyDescent="0.25">
      <c r="B3106"/>
    </row>
    <row r="3107" spans="2:2" x14ac:dyDescent="0.25">
      <c r="B3107"/>
    </row>
    <row r="3108" spans="2:2" x14ac:dyDescent="0.25">
      <c r="B3108"/>
    </row>
    <row r="3109" spans="2:2" x14ac:dyDescent="0.25">
      <c r="B3109"/>
    </row>
    <row r="3110" spans="2:2" x14ac:dyDescent="0.25">
      <c r="B3110"/>
    </row>
    <row r="3111" spans="2:2" x14ac:dyDescent="0.25">
      <c r="B3111"/>
    </row>
    <row r="3112" spans="2:2" x14ac:dyDescent="0.25">
      <c r="B3112"/>
    </row>
    <row r="3113" spans="2:2" x14ac:dyDescent="0.25">
      <c r="B3113"/>
    </row>
    <row r="3114" spans="2:2" x14ac:dyDescent="0.25">
      <c r="B3114"/>
    </row>
    <row r="3115" spans="2:2" x14ac:dyDescent="0.25">
      <c r="B3115"/>
    </row>
    <row r="3116" spans="2:2" x14ac:dyDescent="0.25">
      <c r="B3116"/>
    </row>
    <row r="3117" spans="2:2" x14ac:dyDescent="0.25">
      <c r="B3117"/>
    </row>
    <row r="3118" spans="2:2" x14ac:dyDescent="0.25">
      <c r="B3118"/>
    </row>
    <row r="3119" spans="2:2" x14ac:dyDescent="0.25">
      <c r="B3119"/>
    </row>
    <row r="3120" spans="2:2" x14ac:dyDescent="0.25">
      <c r="B3120"/>
    </row>
    <row r="3121" spans="2:2" x14ac:dyDescent="0.25">
      <c r="B3121"/>
    </row>
    <row r="3122" spans="2:2" x14ac:dyDescent="0.25">
      <c r="B3122"/>
    </row>
    <row r="3123" spans="2:2" x14ac:dyDescent="0.25">
      <c r="B3123"/>
    </row>
    <row r="3124" spans="2:2" x14ac:dyDescent="0.25">
      <c r="B3124"/>
    </row>
    <row r="3125" spans="2:2" x14ac:dyDescent="0.25">
      <c r="B3125"/>
    </row>
    <row r="3126" spans="2:2" x14ac:dyDescent="0.25">
      <c r="B3126"/>
    </row>
    <row r="3127" spans="2:2" x14ac:dyDescent="0.25">
      <c r="B3127"/>
    </row>
    <row r="3128" spans="2:2" x14ac:dyDescent="0.25">
      <c r="B3128"/>
    </row>
    <row r="3129" spans="2:2" x14ac:dyDescent="0.25">
      <c r="B3129"/>
    </row>
    <row r="3130" spans="2:2" x14ac:dyDescent="0.25">
      <c r="B3130"/>
    </row>
    <row r="3131" spans="2:2" x14ac:dyDescent="0.25">
      <c r="B3131"/>
    </row>
    <row r="3132" spans="2:2" x14ac:dyDescent="0.25">
      <c r="B3132"/>
    </row>
    <row r="3133" spans="2:2" x14ac:dyDescent="0.25">
      <c r="B3133"/>
    </row>
    <row r="3134" spans="2:2" x14ac:dyDescent="0.25">
      <c r="B3134"/>
    </row>
    <row r="3135" spans="2:2" x14ac:dyDescent="0.25">
      <c r="B3135"/>
    </row>
    <row r="3136" spans="2:2" x14ac:dyDescent="0.25">
      <c r="B3136"/>
    </row>
    <row r="3137" spans="2:2" x14ac:dyDescent="0.25">
      <c r="B3137"/>
    </row>
    <row r="3138" spans="2:2" x14ac:dyDescent="0.25">
      <c r="B3138"/>
    </row>
    <row r="3139" spans="2:2" x14ac:dyDescent="0.25">
      <c r="B3139"/>
    </row>
    <row r="3140" spans="2:2" x14ac:dyDescent="0.25">
      <c r="B3140"/>
    </row>
    <row r="3141" spans="2:2" x14ac:dyDescent="0.25">
      <c r="B3141"/>
    </row>
    <row r="3142" spans="2:2" x14ac:dyDescent="0.25">
      <c r="B3142"/>
    </row>
    <row r="3143" spans="2:2" x14ac:dyDescent="0.25">
      <c r="B3143"/>
    </row>
    <row r="3144" spans="2:2" x14ac:dyDescent="0.25">
      <c r="B3144"/>
    </row>
    <row r="3145" spans="2:2" x14ac:dyDescent="0.25">
      <c r="B3145"/>
    </row>
    <row r="3146" spans="2:2" x14ac:dyDescent="0.25">
      <c r="B3146"/>
    </row>
    <row r="3147" spans="2:2" x14ac:dyDescent="0.25">
      <c r="B3147"/>
    </row>
    <row r="3148" spans="2:2" x14ac:dyDescent="0.25">
      <c r="B3148"/>
    </row>
    <row r="3149" spans="2:2" x14ac:dyDescent="0.25">
      <c r="B3149"/>
    </row>
    <row r="3150" spans="2:2" x14ac:dyDescent="0.25">
      <c r="B3150"/>
    </row>
    <row r="3151" spans="2:2" x14ac:dyDescent="0.25">
      <c r="B3151"/>
    </row>
    <row r="3152" spans="2:2" x14ac:dyDescent="0.25">
      <c r="B3152"/>
    </row>
    <row r="3153" spans="2:2" x14ac:dyDescent="0.25">
      <c r="B3153"/>
    </row>
    <row r="3154" spans="2:2" x14ac:dyDescent="0.25">
      <c r="B3154"/>
    </row>
    <row r="3155" spans="2:2" x14ac:dyDescent="0.25">
      <c r="B3155"/>
    </row>
    <row r="3156" spans="2:2" x14ac:dyDescent="0.25">
      <c r="B3156"/>
    </row>
    <row r="3157" spans="2:2" x14ac:dyDescent="0.25">
      <c r="B3157"/>
    </row>
    <row r="3158" spans="2:2" x14ac:dyDescent="0.25">
      <c r="B3158"/>
    </row>
    <row r="3159" spans="2:2" x14ac:dyDescent="0.25">
      <c r="B3159"/>
    </row>
    <row r="3160" spans="2:2" x14ac:dyDescent="0.25">
      <c r="B3160"/>
    </row>
    <row r="3161" spans="2:2" x14ac:dyDescent="0.25">
      <c r="B3161"/>
    </row>
    <row r="3162" spans="2:2" x14ac:dyDescent="0.25">
      <c r="B3162"/>
    </row>
    <row r="3163" spans="2:2" x14ac:dyDescent="0.25">
      <c r="B3163"/>
    </row>
    <row r="3164" spans="2:2" x14ac:dyDescent="0.25">
      <c r="B3164"/>
    </row>
    <row r="3165" spans="2:2" x14ac:dyDescent="0.25">
      <c r="B3165"/>
    </row>
    <row r="3166" spans="2:2" x14ac:dyDescent="0.25">
      <c r="B3166"/>
    </row>
    <row r="3167" spans="2:2" x14ac:dyDescent="0.25">
      <c r="B3167"/>
    </row>
    <row r="3168" spans="2:2" x14ac:dyDescent="0.25">
      <c r="B3168"/>
    </row>
    <row r="3169" spans="2:2" x14ac:dyDescent="0.25">
      <c r="B3169"/>
    </row>
    <row r="3170" spans="2:2" x14ac:dyDescent="0.25">
      <c r="B3170"/>
    </row>
    <row r="3171" spans="2:2" x14ac:dyDescent="0.25">
      <c r="B3171"/>
    </row>
    <row r="3172" spans="2:2" x14ac:dyDescent="0.25">
      <c r="B3172"/>
    </row>
    <row r="3173" spans="2:2" x14ac:dyDescent="0.25">
      <c r="B3173"/>
    </row>
    <row r="3174" spans="2:2" x14ac:dyDescent="0.25">
      <c r="B3174"/>
    </row>
    <row r="3175" spans="2:2" x14ac:dyDescent="0.25">
      <c r="B3175"/>
    </row>
    <row r="3176" spans="2:2" x14ac:dyDescent="0.25">
      <c r="B3176"/>
    </row>
    <row r="3177" spans="2:2" x14ac:dyDescent="0.25">
      <c r="B3177"/>
    </row>
    <row r="3178" spans="2:2" x14ac:dyDescent="0.25">
      <c r="B3178"/>
    </row>
    <row r="3179" spans="2:2" x14ac:dyDescent="0.25">
      <c r="B3179"/>
    </row>
    <row r="3180" spans="2:2" x14ac:dyDescent="0.25">
      <c r="B3180"/>
    </row>
    <row r="3181" spans="2:2" x14ac:dyDescent="0.25">
      <c r="B3181"/>
    </row>
    <row r="3182" spans="2:2" x14ac:dyDescent="0.25">
      <c r="B3182"/>
    </row>
    <row r="3183" spans="2:2" x14ac:dyDescent="0.25">
      <c r="B3183"/>
    </row>
    <row r="3184" spans="2:2" x14ac:dyDescent="0.25">
      <c r="B3184"/>
    </row>
    <row r="3185" spans="2:2" x14ac:dyDescent="0.25">
      <c r="B3185"/>
    </row>
    <row r="3186" spans="2:2" x14ac:dyDescent="0.25">
      <c r="B3186"/>
    </row>
    <row r="3187" spans="2:2" x14ac:dyDescent="0.25">
      <c r="B3187"/>
    </row>
    <row r="3188" spans="2:2" x14ac:dyDescent="0.25">
      <c r="B3188"/>
    </row>
    <row r="3189" spans="2:2" x14ac:dyDescent="0.25">
      <c r="B3189"/>
    </row>
    <row r="3190" spans="2:2" x14ac:dyDescent="0.25">
      <c r="B3190"/>
    </row>
    <row r="3191" spans="2:2" x14ac:dyDescent="0.25">
      <c r="B3191"/>
    </row>
    <row r="3192" spans="2:2" x14ac:dyDescent="0.25">
      <c r="B3192"/>
    </row>
    <row r="3193" spans="2:2" x14ac:dyDescent="0.25">
      <c r="B3193"/>
    </row>
    <row r="3194" spans="2:2" x14ac:dyDescent="0.25">
      <c r="B3194"/>
    </row>
    <row r="3195" spans="2:2" x14ac:dyDescent="0.25">
      <c r="B3195"/>
    </row>
    <row r="3196" spans="2:2" x14ac:dyDescent="0.25">
      <c r="B3196"/>
    </row>
    <row r="3197" spans="2:2" x14ac:dyDescent="0.25">
      <c r="B3197"/>
    </row>
    <row r="3198" spans="2:2" x14ac:dyDescent="0.25">
      <c r="B3198"/>
    </row>
    <row r="3199" spans="2:2" x14ac:dyDescent="0.25">
      <c r="B3199"/>
    </row>
    <row r="3200" spans="2:2" x14ac:dyDescent="0.25">
      <c r="B3200"/>
    </row>
    <row r="3201" spans="2:2" x14ac:dyDescent="0.25">
      <c r="B3201"/>
    </row>
    <row r="3202" spans="2:2" x14ac:dyDescent="0.25">
      <c r="B3202"/>
    </row>
    <row r="3203" spans="2:2" x14ac:dyDescent="0.25">
      <c r="B3203"/>
    </row>
    <row r="3204" spans="2:2" x14ac:dyDescent="0.25">
      <c r="B3204"/>
    </row>
    <row r="3205" spans="2:2" x14ac:dyDescent="0.25">
      <c r="B3205"/>
    </row>
    <row r="3206" spans="2:2" x14ac:dyDescent="0.25">
      <c r="B3206"/>
    </row>
    <row r="3207" spans="2:2" x14ac:dyDescent="0.25">
      <c r="B3207"/>
    </row>
    <row r="3208" spans="2:2" x14ac:dyDescent="0.25">
      <c r="B3208"/>
    </row>
    <row r="3209" spans="2:2" x14ac:dyDescent="0.25">
      <c r="B3209"/>
    </row>
    <row r="3210" spans="2:2" x14ac:dyDescent="0.25">
      <c r="B3210"/>
    </row>
    <row r="3211" spans="2:2" x14ac:dyDescent="0.25">
      <c r="B3211"/>
    </row>
    <row r="3212" spans="2:2" x14ac:dyDescent="0.25">
      <c r="B3212"/>
    </row>
    <row r="3213" spans="2:2" x14ac:dyDescent="0.25">
      <c r="B3213"/>
    </row>
    <row r="3214" spans="2:2" x14ac:dyDescent="0.25">
      <c r="B3214"/>
    </row>
    <row r="3215" spans="2:2" x14ac:dyDescent="0.25">
      <c r="B3215"/>
    </row>
    <row r="3216" spans="2:2" x14ac:dyDescent="0.25">
      <c r="B3216"/>
    </row>
    <row r="3217" spans="2:2" x14ac:dyDescent="0.25">
      <c r="B3217"/>
    </row>
    <row r="3218" spans="2:2" x14ac:dyDescent="0.25">
      <c r="B3218"/>
    </row>
    <row r="3219" spans="2:2" x14ac:dyDescent="0.25">
      <c r="B3219"/>
    </row>
    <row r="3220" spans="2:2" x14ac:dyDescent="0.25">
      <c r="B3220"/>
    </row>
    <row r="3221" spans="2:2" x14ac:dyDescent="0.25">
      <c r="B3221"/>
    </row>
    <row r="3222" spans="2:2" x14ac:dyDescent="0.25">
      <c r="B3222"/>
    </row>
    <row r="3223" spans="2:2" x14ac:dyDescent="0.25">
      <c r="B3223"/>
    </row>
    <row r="3224" spans="2:2" x14ac:dyDescent="0.25">
      <c r="B3224"/>
    </row>
    <row r="3225" spans="2:2" x14ac:dyDescent="0.25">
      <c r="B3225"/>
    </row>
    <row r="3226" spans="2:2" x14ac:dyDescent="0.25">
      <c r="B3226"/>
    </row>
    <row r="3227" spans="2:2" x14ac:dyDescent="0.25">
      <c r="B3227"/>
    </row>
    <row r="3228" spans="2:2" x14ac:dyDescent="0.25">
      <c r="B3228"/>
    </row>
    <row r="3229" spans="2:2" x14ac:dyDescent="0.25">
      <c r="B3229"/>
    </row>
    <row r="3230" spans="2:2" x14ac:dyDescent="0.25">
      <c r="B3230"/>
    </row>
    <row r="3231" spans="2:2" x14ac:dyDescent="0.25">
      <c r="B3231"/>
    </row>
    <row r="3232" spans="2:2" x14ac:dyDescent="0.25">
      <c r="B3232"/>
    </row>
    <row r="3233" spans="2:2" x14ac:dyDescent="0.25">
      <c r="B3233"/>
    </row>
    <row r="3234" spans="2:2" x14ac:dyDescent="0.25">
      <c r="B3234"/>
    </row>
    <row r="3235" spans="2:2" x14ac:dyDescent="0.25">
      <c r="B3235"/>
    </row>
    <row r="3236" spans="2:2" x14ac:dyDescent="0.25">
      <c r="B3236"/>
    </row>
    <row r="3237" spans="2:2" x14ac:dyDescent="0.25">
      <c r="B3237"/>
    </row>
    <row r="3238" spans="2:2" x14ac:dyDescent="0.25">
      <c r="B3238"/>
    </row>
    <row r="3239" spans="2:2" x14ac:dyDescent="0.25">
      <c r="B3239"/>
    </row>
    <row r="3240" spans="2:2" x14ac:dyDescent="0.25">
      <c r="B3240"/>
    </row>
    <row r="3241" spans="2:2" x14ac:dyDescent="0.25">
      <c r="B3241"/>
    </row>
    <row r="3242" spans="2:2" x14ac:dyDescent="0.25">
      <c r="B3242"/>
    </row>
    <row r="3243" spans="2:2" x14ac:dyDescent="0.25">
      <c r="B3243"/>
    </row>
    <row r="3244" spans="2:2" x14ac:dyDescent="0.25">
      <c r="B3244"/>
    </row>
    <row r="3245" spans="2:2" x14ac:dyDescent="0.25">
      <c r="B3245"/>
    </row>
    <row r="3246" spans="2:2" x14ac:dyDescent="0.25">
      <c r="B3246"/>
    </row>
    <row r="3247" spans="2:2" x14ac:dyDescent="0.25">
      <c r="B3247"/>
    </row>
    <row r="3248" spans="2:2" x14ac:dyDescent="0.25">
      <c r="B3248"/>
    </row>
    <row r="3249" spans="2:2" x14ac:dyDescent="0.25">
      <c r="B3249"/>
    </row>
    <row r="3250" spans="2:2" x14ac:dyDescent="0.25">
      <c r="B3250"/>
    </row>
    <row r="3251" spans="2:2" x14ac:dyDescent="0.25">
      <c r="B3251"/>
    </row>
    <row r="3252" spans="2:2" x14ac:dyDescent="0.25">
      <c r="B3252"/>
    </row>
    <row r="3253" spans="2:2" x14ac:dyDescent="0.25">
      <c r="B3253"/>
    </row>
    <row r="3254" spans="2:2" x14ac:dyDescent="0.25">
      <c r="B3254"/>
    </row>
    <row r="3255" spans="2:2" x14ac:dyDescent="0.25">
      <c r="B3255"/>
    </row>
    <row r="3256" spans="2:2" x14ac:dyDescent="0.25">
      <c r="B3256"/>
    </row>
    <row r="3257" spans="2:2" x14ac:dyDescent="0.25">
      <c r="B3257"/>
    </row>
    <row r="3258" spans="2:2" x14ac:dyDescent="0.25">
      <c r="B3258"/>
    </row>
    <row r="3259" spans="2:2" x14ac:dyDescent="0.25">
      <c r="B3259"/>
    </row>
    <row r="3260" spans="2:2" x14ac:dyDescent="0.25">
      <c r="B3260"/>
    </row>
    <row r="3261" spans="2:2" x14ac:dyDescent="0.25">
      <c r="B3261"/>
    </row>
    <row r="3262" spans="2:2" x14ac:dyDescent="0.25">
      <c r="B3262"/>
    </row>
    <row r="3263" spans="2:2" x14ac:dyDescent="0.25">
      <c r="B3263"/>
    </row>
    <row r="3264" spans="2:2" x14ac:dyDescent="0.25">
      <c r="B3264"/>
    </row>
    <row r="3265" spans="2:2" x14ac:dyDescent="0.25">
      <c r="B3265"/>
    </row>
    <row r="3266" spans="2:2" x14ac:dyDescent="0.25">
      <c r="B3266"/>
    </row>
    <row r="3267" spans="2:2" x14ac:dyDescent="0.25">
      <c r="B3267"/>
    </row>
    <row r="3268" spans="2:2" x14ac:dyDescent="0.25">
      <c r="B3268"/>
    </row>
    <row r="3269" spans="2:2" x14ac:dyDescent="0.25">
      <c r="B3269"/>
    </row>
    <row r="3270" spans="2:2" x14ac:dyDescent="0.25">
      <c r="B3270"/>
    </row>
    <row r="3271" spans="2:2" x14ac:dyDescent="0.25">
      <c r="B3271"/>
    </row>
    <row r="3272" spans="2:2" x14ac:dyDescent="0.25">
      <c r="B3272"/>
    </row>
    <row r="3273" spans="2:2" x14ac:dyDescent="0.25">
      <c r="B3273"/>
    </row>
    <row r="3274" spans="2:2" x14ac:dyDescent="0.25">
      <c r="B3274"/>
    </row>
    <row r="3275" spans="2:2" x14ac:dyDescent="0.25">
      <c r="B3275"/>
    </row>
    <row r="3276" spans="2:2" x14ac:dyDescent="0.25">
      <c r="B3276"/>
    </row>
    <row r="3277" spans="2:2" x14ac:dyDescent="0.25">
      <c r="B3277"/>
    </row>
    <row r="3278" spans="2:2" x14ac:dyDescent="0.25">
      <c r="B3278"/>
    </row>
    <row r="3279" spans="2:2" x14ac:dyDescent="0.25">
      <c r="B3279"/>
    </row>
    <row r="3280" spans="2:2" x14ac:dyDescent="0.25">
      <c r="B3280"/>
    </row>
    <row r="3281" spans="2:2" x14ac:dyDescent="0.25">
      <c r="B3281"/>
    </row>
    <row r="3282" spans="2:2" x14ac:dyDescent="0.25">
      <c r="B3282"/>
    </row>
    <row r="3283" spans="2:2" x14ac:dyDescent="0.25">
      <c r="B3283"/>
    </row>
    <row r="3284" spans="2:2" x14ac:dyDescent="0.25">
      <c r="B3284"/>
    </row>
    <row r="3285" spans="2:2" x14ac:dyDescent="0.25">
      <c r="B3285"/>
    </row>
    <row r="3286" spans="2:2" x14ac:dyDescent="0.25">
      <c r="B3286"/>
    </row>
    <row r="3287" spans="2:2" x14ac:dyDescent="0.25">
      <c r="B3287"/>
    </row>
    <row r="3288" spans="2:2" x14ac:dyDescent="0.25">
      <c r="B3288"/>
    </row>
    <row r="3289" spans="2:2" x14ac:dyDescent="0.25">
      <c r="B3289"/>
    </row>
    <row r="3290" spans="2:2" x14ac:dyDescent="0.25">
      <c r="B3290"/>
    </row>
    <row r="3291" spans="2:2" x14ac:dyDescent="0.25">
      <c r="B3291"/>
    </row>
    <row r="3292" spans="2:2" x14ac:dyDescent="0.25">
      <c r="B3292"/>
    </row>
    <row r="3293" spans="2:2" x14ac:dyDescent="0.25">
      <c r="B3293"/>
    </row>
    <row r="3294" spans="2:2" x14ac:dyDescent="0.25">
      <c r="B3294"/>
    </row>
    <row r="3295" spans="2:2" x14ac:dyDescent="0.25">
      <c r="B3295"/>
    </row>
    <row r="3296" spans="2:2" x14ac:dyDescent="0.25">
      <c r="B3296"/>
    </row>
    <row r="3297" spans="2:2" x14ac:dyDescent="0.25">
      <c r="B3297"/>
    </row>
    <row r="3298" spans="2:2" x14ac:dyDescent="0.25">
      <c r="B3298"/>
    </row>
    <row r="3299" spans="2:2" x14ac:dyDescent="0.25">
      <c r="B3299"/>
    </row>
    <row r="3300" spans="2:2" x14ac:dyDescent="0.25">
      <c r="B3300"/>
    </row>
    <row r="3301" spans="2:2" x14ac:dyDescent="0.25">
      <c r="B3301"/>
    </row>
    <row r="3302" spans="2:2" x14ac:dyDescent="0.25">
      <c r="B3302"/>
    </row>
    <row r="3303" spans="2:2" x14ac:dyDescent="0.25">
      <c r="B3303"/>
    </row>
    <row r="3304" spans="2:2" x14ac:dyDescent="0.25">
      <c r="B3304"/>
    </row>
    <row r="3305" spans="2:2" x14ac:dyDescent="0.25">
      <c r="B3305"/>
    </row>
    <row r="3306" spans="2:2" x14ac:dyDescent="0.25">
      <c r="B3306"/>
    </row>
    <row r="3307" spans="2:2" x14ac:dyDescent="0.25">
      <c r="B3307"/>
    </row>
    <row r="3308" spans="2:2" x14ac:dyDescent="0.25">
      <c r="B3308"/>
    </row>
    <row r="3309" spans="2:2" x14ac:dyDescent="0.25">
      <c r="B3309"/>
    </row>
    <row r="3310" spans="2:2" x14ac:dyDescent="0.25">
      <c r="B3310"/>
    </row>
    <row r="3311" spans="2:2" x14ac:dyDescent="0.25">
      <c r="B3311"/>
    </row>
    <row r="3312" spans="2:2" x14ac:dyDescent="0.25">
      <c r="B3312"/>
    </row>
    <row r="3313" spans="2:2" x14ac:dyDescent="0.25">
      <c r="B3313"/>
    </row>
    <row r="3314" spans="2:2" x14ac:dyDescent="0.25">
      <c r="B3314"/>
    </row>
    <row r="3315" spans="2:2" x14ac:dyDescent="0.25">
      <c r="B3315"/>
    </row>
    <row r="3316" spans="2:2" x14ac:dyDescent="0.25">
      <c r="B3316"/>
    </row>
    <row r="3317" spans="2:2" x14ac:dyDescent="0.25">
      <c r="B3317"/>
    </row>
    <row r="3318" spans="2:2" x14ac:dyDescent="0.25">
      <c r="B3318"/>
    </row>
    <row r="3319" spans="2:2" x14ac:dyDescent="0.25">
      <c r="B3319"/>
    </row>
    <row r="3320" spans="2:2" x14ac:dyDescent="0.25">
      <c r="B3320"/>
    </row>
    <row r="3321" spans="2:2" x14ac:dyDescent="0.25">
      <c r="B3321"/>
    </row>
    <row r="3322" spans="2:2" x14ac:dyDescent="0.25">
      <c r="B3322"/>
    </row>
    <row r="3323" spans="2:2" x14ac:dyDescent="0.25">
      <c r="B3323"/>
    </row>
    <row r="3324" spans="2:2" x14ac:dyDescent="0.25">
      <c r="B3324"/>
    </row>
    <row r="3325" spans="2:2" x14ac:dyDescent="0.25">
      <c r="B3325"/>
    </row>
    <row r="3326" spans="2:2" x14ac:dyDescent="0.25">
      <c r="B3326"/>
    </row>
    <row r="3327" spans="2:2" x14ac:dyDescent="0.25">
      <c r="B3327"/>
    </row>
    <row r="3328" spans="2:2" x14ac:dyDescent="0.25">
      <c r="B3328"/>
    </row>
    <row r="3329" spans="2:2" x14ac:dyDescent="0.25">
      <c r="B3329"/>
    </row>
    <row r="3330" spans="2:2" x14ac:dyDescent="0.25">
      <c r="B3330"/>
    </row>
    <row r="3331" spans="2:2" x14ac:dyDescent="0.25">
      <c r="B3331"/>
    </row>
    <row r="3332" spans="2:2" x14ac:dyDescent="0.25">
      <c r="B3332"/>
    </row>
    <row r="3333" spans="2:2" x14ac:dyDescent="0.25">
      <c r="B3333"/>
    </row>
    <row r="3334" spans="2:2" x14ac:dyDescent="0.25">
      <c r="B3334"/>
    </row>
    <row r="3335" spans="2:2" x14ac:dyDescent="0.25">
      <c r="B3335"/>
    </row>
    <row r="3336" spans="2:2" x14ac:dyDescent="0.25">
      <c r="B3336"/>
    </row>
    <row r="3337" spans="2:2" x14ac:dyDescent="0.25">
      <c r="B3337"/>
    </row>
    <row r="3338" spans="2:2" x14ac:dyDescent="0.25">
      <c r="B3338"/>
    </row>
    <row r="3339" spans="2:2" x14ac:dyDescent="0.25">
      <c r="B3339"/>
    </row>
    <row r="3340" spans="2:2" x14ac:dyDescent="0.25">
      <c r="B3340"/>
    </row>
    <row r="3341" spans="2:2" x14ac:dyDescent="0.25">
      <c r="B3341"/>
    </row>
    <row r="3342" spans="2:2" x14ac:dyDescent="0.25">
      <c r="B3342"/>
    </row>
    <row r="3343" spans="2:2" x14ac:dyDescent="0.25">
      <c r="B3343"/>
    </row>
    <row r="3344" spans="2:2" x14ac:dyDescent="0.25">
      <c r="B3344"/>
    </row>
    <row r="3345" spans="2:2" x14ac:dyDescent="0.25">
      <c r="B3345"/>
    </row>
    <row r="3346" spans="2:2" x14ac:dyDescent="0.25">
      <c r="B3346"/>
    </row>
    <row r="3347" spans="2:2" x14ac:dyDescent="0.25">
      <c r="B3347"/>
    </row>
    <row r="3348" spans="2:2" x14ac:dyDescent="0.25">
      <c r="B3348"/>
    </row>
    <row r="3349" spans="2:2" x14ac:dyDescent="0.25">
      <c r="B3349"/>
    </row>
    <row r="3350" spans="2:2" x14ac:dyDescent="0.25">
      <c r="B3350"/>
    </row>
    <row r="3351" spans="2:2" x14ac:dyDescent="0.25">
      <c r="B3351"/>
    </row>
    <row r="3352" spans="2:2" x14ac:dyDescent="0.25">
      <c r="B3352"/>
    </row>
    <row r="3353" spans="2:2" x14ac:dyDescent="0.25">
      <c r="B3353"/>
    </row>
    <row r="3354" spans="2:2" x14ac:dyDescent="0.25">
      <c r="B3354"/>
    </row>
    <row r="3355" spans="2:2" x14ac:dyDescent="0.25">
      <c r="B3355"/>
    </row>
    <row r="3356" spans="2:2" x14ac:dyDescent="0.25">
      <c r="B3356"/>
    </row>
    <row r="3357" spans="2:2" x14ac:dyDescent="0.25">
      <c r="B3357"/>
    </row>
    <row r="3358" spans="2:2" x14ac:dyDescent="0.25">
      <c r="B3358"/>
    </row>
    <row r="3359" spans="2:2" x14ac:dyDescent="0.25">
      <c r="B3359"/>
    </row>
    <row r="3360" spans="2:2" x14ac:dyDescent="0.25">
      <c r="B3360"/>
    </row>
    <row r="3361" spans="2:2" x14ac:dyDescent="0.25">
      <c r="B3361"/>
    </row>
    <row r="3362" spans="2:2" x14ac:dyDescent="0.25">
      <c r="B3362"/>
    </row>
    <row r="3363" spans="2:2" x14ac:dyDescent="0.25">
      <c r="B3363"/>
    </row>
    <row r="3364" spans="2:2" x14ac:dyDescent="0.25">
      <c r="B3364"/>
    </row>
    <row r="3365" spans="2:2" x14ac:dyDescent="0.25">
      <c r="B3365"/>
    </row>
    <row r="3366" spans="2:2" x14ac:dyDescent="0.25">
      <c r="B3366"/>
    </row>
    <row r="3367" spans="2:2" x14ac:dyDescent="0.25">
      <c r="B3367"/>
    </row>
    <row r="3368" spans="2:2" x14ac:dyDescent="0.25">
      <c r="B3368"/>
    </row>
    <row r="3369" spans="2:2" x14ac:dyDescent="0.25">
      <c r="B3369"/>
    </row>
    <row r="3370" spans="2:2" x14ac:dyDescent="0.25">
      <c r="B3370"/>
    </row>
    <row r="3371" spans="2:2" x14ac:dyDescent="0.25">
      <c r="B3371"/>
    </row>
    <row r="3372" spans="2:2" x14ac:dyDescent="0.25">
      <c r="B3372"/>
    </row>
    <row r="3373" spans="2:2" x14ac:dyDescent="0.25">
      <c r="B3373"/>
    </row>
    <row r="3374" spans="2:2" x14ac:dyDescent="0.25">
      <c r="B3374"/>
    </row>
    <row r="3375" spans="2:2" x14ac:dyDescent="0.25">
      <c r="B3375"/>
    </row>
    <row r="3376" spans="2:2" x14ac:dyDescent="0.25">
      <c r="B3376"/>
    </row>
    <row r="3377" spans="2:2" x14ac:dyDescent="0.25">
      <c r="B3377"/>
    </row>
    <row r="3378" spans="2:2" x14ac:dyDescent="0.25">
      <c r="B3378"/>
    </row>
    <row r="3379" spans="2:2" x14ac:dyDescent="0.25">
      <c r="B3379"/>
    </row>
    <row r="3380" spans="2:2" x14ac:dyDescent="0.25">
      <c r="B3380"/>
    </row>
    <row r="3381" spans="2:2" x14ac:dyDescent="0.25">
      <c r="B3381"/>
    </row>
    <row r="3382" spans="2:2" x14ac:dyDescent="0.25">
      <c r="B3382"/>
    </row>
    <row r="3383" spans="2:2" x14ac:dyDescent="0.25">
      <c r="B3383"/>
    </row>
    <row r="3384" spans="2:2" x14ac:dyDescent="0.25">
      <c r="B3384"/>
    </row>
    <row r="3385" spans="2:2" x14ac:dyDescent="0.25">
      <c r="B3385"/>
    </row>
    <row r="3386" spans="2:2" x14ac:dyDescent="0.25">
      <c r="B3386"/>
    </row>
    <row r="3387" spans="2:2" x14ac:dyDescent="0.25">
      <c r="B3387"/>
    </row>
    <row r="3388" spans="2:2" x14ac:dyDescent="0.25">
      <c r="B3388"/>
    </row>
    <row r="3389" spans="2:2" x14ac:dyDescent="0.25">
      <c r="B3389"/>
    </row>
    <row r="3390" spans="2:2" x14ac:dyDescent="0.25">
      <c r="B3390"/>
    </row>
    <row r="3391" spans="2:2" x14ac:dyDescent="0.25">
      <c r="B3391"/>
    </row>
    <row r="3392" spans="2:2" x14ac:dyDescent="0.25">
      <c r="B3392"/>
    </row>
    <row r="3393" spans="2:2" x14ac:dyDescent="0.25">
      <c r="B3393"/>
    </row>
    <row r="3394" spans="2:2" x14ac:dyDescent="0.25">
      <c r="B3394"/>
    </row>
    <row r="3395" spans="2:2" x14ac:dyDescent="0.25">
      <c r="B3395"/>
    </row>
    <row r="3396" spans="2:2" x14ac:dyDescent="0.25">
      <c r="B3396"/>
    </row>
    <row r="3397" spans="2:2" x14ac:dyDescent="0.25">
      <c r="B3397"/>
    </row>
    <row r="3398" spans="2:2" x14ac:dyDescent="0.25">
      <c r="B3398"/>
    </row>
    <row r="3399" spans="2:2" x14ac:dyDescent="0.25">
      <c r="B3399"/>
    </row>
    <row r="3400" spans="2:2" x14ac:dyDescent="0.25">
      <c r="B3400"/>
    </row>
    <row r="3401" spans="2:2" x14ac:dyDescent="0.25">
      <c r="B3401"/>
    </row>
    <row r="3402" spans="2:2" x14ac:dyDescent="0.25">
      <c r="B3402"/>
    </row>
    <row r="3403" spans="2:2" x14ac:dyDescent="0.25">
      <c r="B3403"/>
    </row>
    <row r="3404" spans="2:2" x14ac:dyDescent="0.25">
      <c r="B3404"/>
    </row>
    <row r="3405" spans="2:2" x14ac:dyDescent="0.25">
      <c r="B3405"/>
    </row>
    <row r="3406" spans="2:2" x14ac:dyDescent="0.25">
      <c r="B3406"/>
    </row>
    <row r="3407" spans="2:2" x14ac:dyDescent="0.25">
      <c r="B3407"/>
    </row>
    <row r="3408" spans="2:2" x14ac:dyDescent="0.25">
      <c r="B3408"/>
    </row>
    <row r="3409" spans="2:2" x14ac:dyDescent="0.25">
      <c r="B3409"/>
    </row>
    <row r="3410" spans="2:2" x14ac:dyDescent="0.25">
      <c r="B3410"/>
    </row>
    <row r="3411" spans="2:2" x14ac:dyDescent="0.25">
      <c r="B3411"/>
    </row>
    <row r="3412" spans="2:2" x14ac:dyDescent="0.25">
      <c r="B3412"/>
    </row>
    <row r="3413" spans="2:2" x14ac:dyDescent="0.25">
      <c r="B3413"/>
    </row>
    <row r="3414" spans="2:2" x14ac:dyDescent="0.25">
      <c r="B3414"/>
    </row>
    <row r="3415" spans="2:2" x14ac:dyDescent="0.25">
      <c r="B3415"/>
    </row>
    <row r="3416" spans="2:2" x14ac:dyDescent="0.25">
      <c r="B3416"/>
    </row>
    <row r="3417" spans="2:2" x14ac:dyDescent="0.25">
      <c r="B3417"/>
    </row>
    <row r="3418" spans="2:2" x14ac:dyDescent="0.25">
      <c r="B3418"/>
    </row>
    <row r="3419" spans="2:2" x14ac:dyDescent="0.25">
      <c r="B3419"/>
    </row>
    <row r="3420" spans="2:2" x14ac:dyDescent="0.25">
      <c r="B3420"/>
    </row>
    <row r="3421" spans="2:2" x14ac:dyDescent="0.25">
      <c r="B3421"/>
    </row>
    <row r="3422" spans="2:2" x14ac:dyDescent="0.25">
      <c r="B3422"/>
    </row>
    <row r="3423" spans="2:2" x14ac:dyDescent="0.25">
      <c r="B3423"/>
    </row>
    <row r="3424" spans="2:2" x14ac:dyDescent="0.25">
      <c r="B3424"/>
    </row>
    <row r="3425" spans="2:2" x14ac:dyDescent="0.25">
      <c r="B3425"/>
    </row>
    <row r="3426" spans="2:2" x14ac:dyDescent="0.25">
      <c r="B3426"/>
    </row>
    <row r="3427" spans="2:2" x14ac:dyDescent="0.25">
      <c r="B3427"/>
    </row>
    <row r="3428" spans="2:2" x14ac:dyDescent="0.25">
      <c r="B3428"/>
    </row>
    <row r="3429" spans="2:2" x14ac:dyDescent="0.25">
      <c r="B3429"/>
    </row>
    <row r="3430" spans="2:2" x14ac:dyDescent="0.25">
      <c r="B3430"/>
    </row>
    <row r="3431" spans="2:2" x14ac:dyDescent="0.25">
      <c r="B3431"/>
    </row>
    <row r="3432" spans="2:2" x14ac:dyDescent="0.25">
      <c r="B3432"/>
    </row>
    <row r="3433" spans="2:2" x14ac:dyDescent="0.25">
      <c r="B3433"/>
    </row>
    <row r="3434" spans="2:2" x14ac:dyDescent="0.25">
      <c r="B3434"/>
    </row>
    <row r="3435" spans="2:2" x14ac:dyDescent="0.25">
      <c r="B3435"/>
    </row>
    <row r="3436" spans="2:2" x14ac:dyDescent="0.25">
      <c r="B3436"/>
    </row>
    <row r="3437" spans="2:2" x14ac:dyDescent="0.25">
      <c r="B3437"/>
    </row>
    <row r="3438" spans="2:2" x14ac:dyDescent="0.25">
      <c r="B3438"/>
    </row>
    <row r="3439" spans="2:2" x14ac:dyDescent="0.25">
      <c r="B3439"/>
    </row>
    <row r="3440" spans="2:2" x14ac:dyDescent="0.25">
      <c r="B3440"/>
    </row>
    <row r="3441" spans="2:2" x14ac:dyDescent="0.25">
      <c r="B3441"/>
    </row>
    <row r="3442" spans="2:2" x14ac:dyDescent="0.25">
      <c r="B3442"/>
    </row>
    <row r="3443" spans="2:2" x14ac:dyDescent="0.25">
      <c r="B3443"/>
    </row>
    <row r="3444" spans="2:2" x14ac:dyDescent="0.25">
      <c r="B3444"/>
    </row>
    <row r="3445" spans="2:2" x14ac:dyDescent="0.25">
      <c r="B3445"/>
    </row>
    <row r="3446" spans="2:2" x14ac:dyDescent="0.25">
      <c r="B3446"/>
    </row>
    <row r="3447" spans="2:2" x14ac:dyDescent="0.25">
      <c r="B3447"/>
    </row>
    <row r="3448" spans="2:2" x14ac:dyDescent="0.25">
      <c r="B3448"/>
    </row>
    <row r="3449" spans="2:2" x14ac:dyDescent="0.25">
      <c r="B3449"/>
    </row>
    <row r="3450" spans="2:2" x14ac:dyDescent="0.25">
      <c r="B3450"/>
    </row>
    <row r="3451" spans="2:2" x14ac:dyDescent="0.25">
      <c r="B3451"/>
    </row>
    <row r="3452" spans="2:2" x14ac:dyDescent="0.25">
      <c r="B3452"/>
    </row>
    <row r="3453" spans="2:2" x14ac:dyDescent="0.25">
      <c r="B3453"/>
    </row>
    <row r="3454" spans="2:2" x14ac:dyDescent="0.25">
      <c r="B3454"/>
    </row>
    <row r="3455" spans="2:2" x14ac:dyDescent="0.25">
      <c r="B3455"/>
    </row>
    <row r="3456" spans="2:2" x14ac:dyDescent="0.25">
      <c r="B3456"/>
    </row>
    <row r="3457" spans="2:2" x14ac:dyDescent="0.25">
      <c r="B3457"/>
    </row>
    <row r="3458" spans="2:2" x14ac:dyDescent="0.25">
      <c r="B3458"/>
    </row>
    <row r="3459" spans="2:2" x14ac:dyDescent="0.25">
      <c r="B3459"/>
    </row>
    <row r="3460" spans="2:2" x14ac:dyDescent="0.25">
      <c r="B3460"/>
    </row>
    <row r="3461" spans="2:2" x14ac:dyDescent="0.25">
      <c r="B3461"/>
    </row>
    <row r="3462" spans="2:2" x14ac:dyDescent="0.25">
      <c r="B3462"/>
    </row>
    <row r="3463" spans="2:2" x14ac:dyDescent="0.25">
      <c r="B3463"/>
    </row>
    <row r="3464" spans="2:2" x14ac:dyDescent="0.25">
      <c r="B3464"/>
    </row>
    <row r="3465" spans="2:2" x14ac:dyDescent="0.25">
      <c r="B3465"/>
    </row>
    <row r="3466" spans="2:2" x14ac:dyDescent="0.25">
      <c r="B3466"/>
    </row>
    <row r="3467" spans="2:2" x14ac:dyDescent="0.25">
      <c r="B3467"/>
    </row>
    <row r="3468" spans="2:2" x14ac:dyDescent="0.25">
      <c r="B3468"/>
    </row>
    <row r="3469" spans="2:2" x14ac:dyDescent="0.25">
      <c r="B3469"/>
    </row>
    <row r="3470" spans="2:2" x14ac:dyDescent="0.25">
      <c r="B3470"/>
    </row>
    <row r="3471" spans="2:2" x14ac:dyDescent="0.25">
      <c r="B3471"/>
    </row>
    <row r="3472" spans="2:2" x14ac:dyDescent="0.25">
      <c r="B3472"/>
    </row>
    <row r="3473" spans="2:2" x14ac:dyDescent="0.25">
      <c r="B3473"/>
    </row>
    <row r="3474" spans="2:2" x14ac:dyDescent="0.25">
      <c r="B3474"/>
    </row>
    <row r="3475" spans="2:2" x14ac:dyDescent="0.25">
      <c r="B3475"/>
    </row>
    <row r="3476" spans="2:2" x14ac:dyDescent="0.25">
      <c r="B3476"/>
    </row>
    <row r="3477" spans="2:2" x14ac:dyDescent="0.25">
      <c r="B3477"/>
    </row>
    <row r="3478" spans="2:2" x14ac:dyDescent="0.25">
      <c r="B3478"/>
    </row>
    <row r="3479" spans="2:2" x14ac:dyDescent="0.25">
      <c r="B3479"/>
    </row>
    <row r="3480" spans="2:2" x14ac:dyDescent="0.25">
      <c r="B3480"/>
    </row>
    <row r="3481" spans="2:2" x14ac:dyDescent="0.25">
      <c r="B3481"/>
    </row>
    <row r="3482" spans="2:2" x14ac:dyDescent="0.25">
      <c r="B3482"/>
    </row>
    <row r="3483" spans="2:2" x14ac:dyDescent="0.25">
      <c r="B3483"/>
    </row>
    <row r="3484" spans="2:2" x14ac:dyDescent="0.25">
      <c r="B3484"/>
    </row>
    <row r="3485" spans="2:2" x14ac:dyDescent="0.25">
      <c r="B3485"/>
    </row>
    <row r="3486" spans="2:2" x14ac:dyDescent="0.25">
      <c r="B3486"/>
    </row>
    <row r="3487" spans="2:2" x14ac:dyDescent="0.25">
      <c r="B3487"/>
    </row>
    <row r="3488" spans="2:2" x14ac:dyDescent="0.25">
      <c r="B3488"/>
    </row>
    <row r="3489" spans="2:2" x14ac:dyDescent="0.25">
      <c r="B3489"/>
    </row>
    <row r="3490" spans="2:2" x14ac:dyDescent="0.25">
      <c r="B3490"/>
    </row>
    <row r="3491" spans="2:2" x14ac:dyDescent="0.25">
      <c r="B3491"/>
    </row>
    <row r="3492" spans="2:2" x14ac:dyDescent="0.25">
      <c r="B3492"/>
    </row>
    <row r="3493" spans="2:2" x14ac:dyDescent="0.25">
      <c r="B3493"/>
    </row>
    <row r="3494" spans="2:2" x14ac:dyDescent="0.25">
      <c r="B3494"/>
    </row>
    <row r="3495" spans="2:2" x14ac:dyDescent="0.25">
      <c r="B3495"/>
    </row>
    <row r="3496" spans="2:2" x14ac:dyDescent="0.25">
      <c r="B3496"/>
    </row>
    <row r="3497" spans="2:2" x14ac:dyDescent="0.25">
      <c r="B3497"/>
    </row>
    <row r="3498" spans="2:2" x14ac:dyDescent="0.25">
      <c r="B3498"/>
    </row>
    <row r="3499" spans="2:2" x14ac:dyDescent="0.25">
      <c r="B3499"/>
    </row>
    <row r="3500" spans="2:2" x14ac:dyDescent="0.25">
      <c r="B3500"/>
    </row>
    <row r="3501" spans="2:2" x14ac:dyDescent="0.25">
      <c r="B3501"/>
    </row>
    <row r="3502" spans="2:2" x14ac:dyDescent="0.25">
      <c r="B3502"/>
    </row>
    <row r="3503" spans="2:2" x14ac:dyDescent="0.25">
      <c r="B3503"/>
    </row>
    <row r="3504" spans="2:2" x14ac:dyDescent="0.25">
      <c r="B3504"/>
    </row>
    <row r="3505" spans="2:2" x14ac:dyDescent="0.25">
      <c r="B3505"/>
    </row>
    <row r="3506" spans="2:2" x14ac:dyDescent="0.25">
      <c r="B3506"/>
    </row>
    <row r="3507" spans="2:2" x14ac:dyDescent="0.25">
      <c r="B3507"/>
    </row>
    <row r="3508" spans="2:2" x14ac:dyDescent="0.25">
      <c r="B3508"/>
    </row>
    <row r="3509" spans="2:2" x14ac:dyDescent="0.25">
      <c r="B3509"/>
    </row>
    <row r="3510" spans="2:2" x14ac:dyDescent="0.25">
      <c r="B3510"/>
    </row>
    <row r="3511" spans="2:2" x14ac:dyDescent="0.25">
      <c r="B3511"/>
    </row>
    <row r="3512" spans="2:2" x14ac:dyDescent="0.25">
      <c r="B3512"/>
    </row>
    <row r="3513" spans="2:2" x14ac:dyDescent="0.25">
      <c r="B3513"/>
    </row>
    <row r="3514" spans="2:2" x14ac:dyDescent="0.25">
      <c r="B3514"/>
    </row>
    <row r="3515" spans="2:2" x14ac:dyDescent="0.25">
      <c r="B3515"/>
    </row>
    <row r="3516" spans="2:2" x14ac:dyDescent="0.25">
      <c r="B3516"/>
    </row>
    <row r="3517" spans="2:2" x14ac:dyDescent="0.25">
      <c r="B3517"/>
    </row>
    <row r="3518" spans="2:2" x14ac:dyDescent="0.25">
      <c r="B3518"/>
    </row>
    <row r="3519" spans="2:2" x14ac:dyDescent="0.25">
      <c r="B3519"/>
    </row>
    <row r="3520" spans="2:2" x14ac:dyDescent="0.25">
      <c r="B3520"/>
    </row>
    <row r="3521" spans="2:2" x14ac:dyDescent="0.25">
      <c r="B3521"/>
    </row>
    <row r="3522" spans="2:2" x14ac:dyDescent="0.25">
      <c r="B3522"/>
    </row>
    <row r="3523" spans="2:2" x14ac:dyDescent="0.25">
      <c r="B3523"/>
    </row>
    <row r="3524" spans="2:2" x14ac:dyDescent="0.25">
      <c r="B3524"/>
    </row>
    <row r="3525" spans="2:2" x14ac:dyDescent="0.25">
      <c r="B3525"/>
    </row>
    <row r="3526" spans="2:2" x14ac:dyDescent="0.25">
      <c r="B3526"/>
    </row>
    <row r="3527" spans="2:2" x14ac:dyDescent="0.25">
      <c r="B3527"/>
    </row>
    <row r="3528" spans="2:2" x14ac:dyDescent="0.25">
      <c r="B3528"/>
    </row>
    <row r="3529" spans="2:2" x14ac:dyDescent="0.25">
      <c r="B3529"/>
    </row>
    <row r="3530" spans="2:2" x14ac:dyDescent="0.25">
      <c r="B3530"/>
    </row>
    <row r="3531" spans="2:2" x14ac:dyDescent="0.25">
      <c r="B3531"/>
    </row>
    <row r="3532" spans="2:2" x14ac:dyDescent="0.25">
      <c r="B3532"/>
    </row>
    <row r="3533" spans="2:2" x14ac:dyDescent="0.25">
      <c r="B3533"/>
    </row>
    <row r="3534" spans="2:2" x14ac:dyDescent="0.25">
      <c r="B3534"/>
    </row>
    <row r="3535" spans="2:2" x14ac:dyDescent="0.25">
      <c r="B3535"/>
    </row>
    <row r="3536" spans="2:2" x14ac:dyDescent="0.25">
      <c r="B3536"/>
    </row>
    <row r="3537" spans="2:2" x14ac:dyDescent="0.25">
      <c r="B3537"/>
    </row>
    <row r="3538" spans="2:2" x14ac:dyDescent="0.25">
      <c r="B3538"/>
    </row>
    <row r="3539" spans="2:2" x14ac:dyDescent="0.25">
      <c r="B3539"/>
    </row>
    <row r="3540" spans="2:2" x14ac:dyDescent="0.25">
      <c r="B3540"/>
    </row>
    <row r="3541" spans="2:2" x14ac:dyDescent="0.25">
      <c r="B3541"/>
    </row>
    <row r="3542" spans="2:2" x14ac:dyDescent="0.25">
      <c r="B3542"/>
    </row>
    <row r="3543" spans="2:2" x14ac:dyDescent="0.25">
      <c r="B3543"/>
    </row>
    <row r="3544" spans="2:2" x14ac:dyDescent="0.25">
      <c r="B3544"/>
    </row>
    <row r="3545" spans="2:2" x14ac:dyDescent="0.25">
      <c r="B3545"/>
    </row>
    <row r="3546" spans="2:2" x14ac:dyDescent="0.25">
      <c r="B3546"/>
    </row>
    <row r="3547" spans="2:2" x14ac:dyDescent="0.25">
      <c r="B3547"/>
    </row>
    <row r="3548" spans="2:2" x14ac:dyDescent="0.25">
      <c r="B3548"/>
    </row>
    <row r="3549" spans="2:2" x14ac:dyDescent="0.25">
      <c r="B3549"/>
    </row>
    <row r="3550" spans="2:2" x14ac:dyDescent="0.25">
      <c r="B3550"/>
    </row>
    <row r="3551" spans="2:2" x14ac:dyDescent="0.25">
      <c r="B3551"/>
    </row>
    <row r="3552" spans="2:2" x14ac:dyDescent="0.25">
      <c r="B3552"/>
    </row>
    <row r="3553" spans="2:2" x14ac:dyDescent="0.25">
      <c r="B3553"/>
    </row>
    <row r="3554" spans="2:2" x14ac:dyDescent="0.25">
      <c r="B3554"/>
    </row>
    <row r="3555" spans="2:2" x14ac:dyDescent="0.25">
      <c r="B3555"/>
    </row>
    <row r="3556" spans="2:2" x14ac:dyDescent="0.25">
      <c r="B3556"/>
    </row>
    <row r="3557" spans="2:2" x14ac:dyDescent="0.25">
      <c r="B3557"/>
    </row>
    <row r="3558" spans="2:2" x14ac:dyDescent="0.25">
      <c r="B3558"/>
    </row>
    <row r="3559" spans="2:2" x14ac:dyDescent="0.25">
      <c r="B3559"/>
    </row>
    <row r="3560" spans="2:2" x14ac:dyDescent="0.25">
      <c r="B3560"/>
    </row>
    <row r="3561" spans="2:2" x14ac:dyDescent="0.25">
      <c r="B3561"/>
    </row>
    <row r="3562" spans="2:2" x14ac:dyDescent="0.25">
      <c r="B3562"/>
    </row>
    <row r="3563" spans="2:2" x14ac:dyDescent="0.25">
      <c r="B3563"/>
    </row>
    <row r="3564" spans="2:2" x14ac:dyDescent="0.25">
      <c r="B3564"/>
    </row>
    <row r="3565" spans="2:2" x14ac:dyDescent="0.25">
      <c r="B3565"/>
    </row>
    <row r="3566" spans="2:2" x14ac:dyDescent="0.25">
      <c r="B3566"/>
    </row>
    <row r="3567" spans="2:2" x14ac:dyDescent="0.25">
      <c r="B3567"/>
    </row>
    <row r="3568" spans="2:2" x14ac:dyDescent="0.25">
      <c r="B3568"/>
    </row>
    <row r="3569" spans="2:2" x14ac:dyDescent="0.25">
      <c r="B3569"/>
    </row>
    <row r="3570" spans="2:2" x14ac:dyDescent="0.25">
      <c r="B3570"/>
    </row>
    <row r="3571" spans="2:2" x14ac:dyDescent="0.25">
      <c r="B3571"/>
    </row>
    <row r="3572" spans="2:2" x14ac:dyDescent="0.25">
      <c r="B3572"/>
    </row>
    <row r="3573" spans="2:2" x14ac:dyDescent="0.25">
      <c r="B3573"/>
    </row>
    <row r="3574" spans="2:2" x14ac:dyDescent="0.25">
      <c r="B3574"/>
    </row>
    <row r="3575" spans="2:2" x14ac:dyDescent="0.25">
      <c r="B3575"/>
    </row>
    <row r="3576" spans="2:2" x14ac:dyDescent="0.25">
      <c r="B3576"/>
    </row>
    <row r="3577" spans="2:2" x14ac:dyDescent="0.25">
      <c r="B3577"/>
    </row>
    <row r="3578" spans="2:2" x14ac:dyDescent="0.25">
      <c r="B3578"/>
    </row>
    <row r="3579" spans="2:2" x14ac:dyDescent="0.25">
      <c r="B3579"/>
    </row>
    <row r="3580" spans="2:2" x14ac:dyDescent="0.25">
      <c r="B3580"/>
    </row>
    <row r="3581" spans="2:2" x14ac:dyDescent="0.25">
      <c r="B3581"/>
    </row>
    <row r="3582" spans="2:2" x14ac:dyDescent="0.25">
      <c r="B3582"/>
    </row>
    <row r="3583" spans="2:2" x14ac:dyDescent="0.25">
      <c r="B3583"/>
    </row>
    <row r="3584" spans="2:2" x14ac:dyDescent="0.25">
      <c r="B3584"/>
    </row>
    <row r="3585" spans="2:2" x14ac:dyDescent="0.25">
      <c r="B3585"/>
    </row>
    <row r="3586" spans="2:2" x14ac:dyDescent="0.25">
      <c r="B3586"/>
    </row>
    <row r="3587" spans="2:2" x14ac:dyDescent="0.25">
      <c r="B3587"/>
    </row>
    <row r="3588" spans="2:2" x14ac:dyDescent="0.25">
      <c r="B3588"/>
    </row>
    <row r="3589" spans="2:2" x14ac:dyDescent="0.25">
      <c r="B3589"/>
    </row>
    <row r="3590" spans="2:2" x14ac:dyDescent="0.25">
      <c r="B3590"/>
    </row>
    <row r="3591" spans="2:2" x14ac:dyDescent="0.25">
      <c r="B3591"/>
    </row>
    <row r="3592" spans="2:2" x14ac:dyDescent="0.25">
      <c r="B3592"/>
    </row>
    <row r="3593" spans="2:2" x14ac:dyDescent="0.25">
      <c r="B3593"/>
    </row>
    <row r="3594" spans="2:2" x14ac:dyDescent="0.25">
      <c r="B3594"/>
    </row>
    <row r="3595" spans="2:2" x14ac:dyDescent="0.25">
      <c r="B3595"/>
    </row>
    <row r="3596" spans="2:2" x14ac:dyDescent="0.25">
      <c r="B3596"/>
    </row>
    <row r="3597" spans="2:2" x14ac:dyDescent="0.25">
      <c r="B3597"/>
    </row>
    <row r="3598" spans="2:2" x14ac:dyDescent="0.25">
      <c r="B3598"/>
    </row>
    <row r="3599" spans="2:2" x14ac:dyDescent="0.25">
      <c r="B3599"/>
    </row>
    <row r="3600" spans="2:2" x14ac:dyDescent="0.25">
      <c r="B3600"/>
    </row>
    <row r="3601" spans="2:2" x14ac:dyDescent="0.25">
      <c r="B3601"/>
    </row>
    <row r="3602" spans="2:2" x14ac:dyDescent="0.25">
      <c r="B3602"/>
    </row>
    <row r="3603" spans="2:2" x14ac:dyDescent="0.25">
      <c r="B3603"/>
    </row>
    <row r="3604" spans="2:2" x14ac:dyDescent="0.25">
      <c r="B3604"/>
    </row>
    <row r="3605" spans="2:2" x14ac:dyDescent="0.25">
      <c r="B3605"/>
    </row>
    <row r="3606" spans="2:2" x14ac:dyDescent="0.25">
      <c r="B3606"/>
    </row>
    <row r="3607" spans="2:2" x14ac:dyDescent="0.25">
      <c r="B3607"/>
    </row>
    <row r="3608" spans="2:2" x14ac:dyDescent="0.25">
      <c r="B3608"/>
    </row>
    <row r="3609" spans="2:2" x14ac:dyDescent="0.25">
      <c r="B3609"/>
    </row>
    <row r="3610" spans="2:2" x14ac:dyDescent="0.25">
      <c r="B3610"/>
    </row>
    <row r="3611" spans="2:2" x14ac:dyDescent="0.25">
      <c r="B3611"/>
    </row>
    <row r="3612" spans="2:2" x14ac:dyDescent="0.25">
      <c r="B3612"/>
    </row>
    <row r="3613" spans="2:2" x14ac:dyDescent="0.25">
      <c r="B3613"/>
    </row>
    <row r="3614" spans="2:2" x14ac:dyDescent="0.25">
      <c r="B3614"/>
    </row>
    <row r="3615" spans="2:2" x14ac:dyDescent="0.25">
      <c r="B3615"/>
    </row>
    <row r="3616" spans="2:2" x14ac:dyDescent="0.25">
      <c r="B3616"/>
    </row>
    <row r="3617" spans="2:2" x14ac:dyDescent="0.25">
      <c r="B3617"/>
    </row>
    <row r="3618" spans="2:2" x14ac:dyDescent="0.25">
      <c r="B3618"/>
    </row>
    <row r="3619" spans="2:2" x14ac:dyDescent="0.25">
      <c r="B3619"/>
    </row>
    <row r="3620" spans="2:2" x14ac:dyDescent="0.25">
      <c r="B3620"/>
    </row>
    <row r="3621" spans="2:2" x14ac:dyDescent="0.25">
      <c r="B3621"/>
    </row>
    <row r="3622" spans="2:2" x14ac:dyDescent="0.25">
      <c r="B3622"/>
    </row>
    <row r="3623" spans="2:2" x14ac:dyDescent="0.25">
      <c r="B3623"/>
    </row>
    <row r="3624" spans="2:2" x14ac:dyDescent="0.25">
      <c r="B3624"/>
    </row>
    <row r="3625" spans="2:2" x14ac:dyDescent="0.25">
      <c r="B3625"/>
    </row>
    <row r="3626" spans="2:2" x14ac:dyDescent="0.25">
      <c r="B3626"/>
    </row>
    <row r="3627" spans="2:2" x14ac:dyDescent="0.25">
      <c r="B3627"/>
    </row>
    <row r="3628" spans="2:2" x14ac:dyDescent="0.25">
      <c r="B3628"/>
    </row>
    <row r="3629" spans="2:2" x14ac:dyDescent="0.25">
      <c r="B3629"/>
    </row>
    <row r="3630" spans="2:2" x14ac:dyDescent="0.25">
      <c r="B3630"/>
    </row>
    <row r="3631" spans="2:2" x14ac:dyDescent="0.25">
      <c r="B3631"/>
    </row>
    <row r="3632" spans="2:2" x14ac:dyDescent="0.25">
      <c r="B3632"/>
    </row>
    <row r="3633" spans="2:2" x14ac:dyDescent="0.25">
      <c r="B3633"/>
    </row>
    <row r="3634" spans="2:2" x14ac:dyDescent="0.25">
      <c r="B3634"/>
    </row>
    <row r="3635" spans="2:2" x14ac:dyDescent="0.25">
      <c r="B3635"/>
    </row>
    <row r="3636" spans="2:2" x14ac:dyDescent="0.25">
      <c r="B3636"/>
    </row>
    <row r="3637" spans="2:2" x14ac:dyDescent="0.25">
      <c r="B3637"/>
    </row>
    <row r="3638" spans="2:2" x14ac:dyDescent="0.25">
      <c r="B3638"/>
    </row>
    <row r="3639" spans="2:2" x14ac:dyDescent="0.25">
      <c r="B3639"/>
    </row>
    <row r="3640" spans="2:2" x14ac:dyDescent="0.25">
      <c r="B3640"/>
    </row>
    <row r="3641" spans="2:2" x14ac:dyDescent="0.25">
      <c r="B3641"/>
    </row>
    <row r="3642" spans="2:2" x14ac:dyDescent="0.25">
      <c r="B3642"/>
    </row>
    <row r="3643" spans="2:2" x14ac:dyDescent="0.25">
      <c r="B3643"/>
    </row>
    <row r="3644" spans="2:2" x14ac:dyDescent="0.25">
      <c r="B3644"/>
    </row>
    <row r="3645" spans="2:2" x14ac:dyDescent="0.25">
      <c r="B3645"/>
    </row>
    <row r="3646" spans="2:2" x14ac:dyDescent="0.25">
      <c r="B3646"/>
    </row>
    <row r="3647" spans="2:2" x14ac:dyDescent="0.25">
      <c r="B3647"/>
    </row>
    <row r="3648" spans="2:2" x14ac:dyDescent="0.25">
      <c r="B3648"/>
    </row>
    <row r="3649" spans="2:2" x14ac:dyDescent="0.25">
      <c r="B3649"/>
    </row>
    <row r="3650" spans="2:2" x14ac:dyDescent="0.25">
      <c r="B3650"/>
    </row>
    <row r="3651" spans="2:2" x14ac:dyDescent="0.25">
      <c r="B3651"/>
    </row>
    <row r="3652" spans="2:2" x14ac:dyDescent="0.25">
      <c r="B3652"/>
    </row>
    <row r="3653" spans="2:2" x14ac:dyDescent="0.25">
      <c r="B3653"/>
    </row>
    <row r="3654" spans="2:2" x14ac:dyDescent="0.25">
      <c r="B3654"/>
    </row>
    <row r="3655" spans="2:2" x14ac:dyDescent="0.25">
      <c r="B3655"/>
    </row>
    <row r="3656" spans="2:2" x14ac:dyDescent="0.25">
      <c r="B3656"/>
    </row>
    <row r="3657" spans="2:2" x14ac:dyDescent="0.25">
      <c r="B3657"/>
    </row>
    <row r="3658" spans="2:2" x14ac:dyDescent="0.25">
      <c r="B3658"/>
    </row>
    <row r="3659" spans="2:2" x14ac:dyDescent="0.25">
      <c r="B3659"/>
    </row>
    <row r="3660" spans="2:2" x14ac:dyDescent="0.25">
      <c r="B3660"/>
    </row>
    <row r="3661" spans="2:2" x14ac:dyDescent="0.25">
      <c r="B3661"/>
    </row>
    <row r="3662" spans="2:2" x14ac:dyDescent="0.25">
      <c r="B3662"/>
    </row>
    <row r="3663" spans="2:2" x14ac:dyDescent="0.25">
      <c r="B3663"/>
    </row>
    <row r="3664" spans="2:2" x14ac:dyDescent="0.25">
      <c r="B3664"/>
    </row>
    <row r="3665" spans="2:2" x14ac:dyDescent="0.25">
      <c r="B3665"/>
    </row>
    <row r="3666" spans="2:2" x14ac:dyDescent="0.25">
      <c r="B3666"/>
    </row>
    <row r="3667" spans="2:2" x14ac:dyDescent="0.25">
      <c r="B3667"/>
    </row>
    <row r="3668" spans="2:2" x14ac:dyDescent="0.25">
      <c r="B3668"/>
    </row>
    <row r="3669" spans="2:2" x14ac:dyDescent="0.25">
      <c r="B3669"/>
    </row>
    <row r="3670" spans="2:2" x14ac:dyDescent="0.25">
      <c r="B3670"/>
    </row>
    <row r="3671" spans="2:2" x14ac:dyDescent="0.25">
      <c r="B3671"/>
    </row>
    <row r="3672" spans="2:2" x14ac:dyDescent="0.25">
      <c r="B3672"/>
    </row>
    <row r="3673" spans="2:2" x14ac:dyDescent="0.25">
      <c r="B3673"/>
    </row>
    <row r="3674" spans="2:2" x14ac:dyDescent="0.25">
      <c r="B3674"/>
    </row>
    <row r="3675" spans="2:2" x14ac:dyDescent="0.25">
      <c r="B3675"/>
    </row>
    <row r="3676" spans="2:2" x14ac:dyDescent="0.25">
      <c r="B3676"/>
    </row>
    <row r="3677" spans="2:2" x14ac:dyDescent="0.25">
      <c r="B3677"/>
    </row>
    <row r="3678" spans="2:2" x14ac:dyDescent="0.25">
      <c r="B3678"/>
    </row>
    <row r="3679" spans="2:2" x14ac:dyDescent="0.25">
      <c r="B3679"/>
    </row>
    <row r="3680" spans="2:2" x14ac:dyDescent="0.25">
      <c r="B3680"/>
    </row>
    <row r="3681" spans="2:2" x14ac:dyDescent="0.25">
      <c r="B3681"/>
    </row>
    <row r="3682" spans="2:2" x14ac:dyDescent="0.25">
      <c r="B3682"/>
    </row>
    <row r="3683" spans="2:2" x14ac:dyDescent="0.25">
      <c r="B3683"/>
    </row>
    <row r="3684" spans="2:2" x14ac:dyDescent="0.25">
      <c r="B3684"/>
    </row>
    <row r="3685" spans="2:2" x14ac:dyDescent="0.25">
      <c r="B3685"/>
    </row>
    <row r="3686" spans="2:2" x14ac:dyDescent="0.25">
      <c r="B3686"/>
    </row>
    <row r="3687" spans="2:2" x14ac:dyDescent="0.25">
      <c r="B3687"/>
    </row>
    <row r="3688" spans="2:2" x14ac:dyDescent="0.25">
      <c r="B3688"/>
    </row>
    <row r="3689" spans="2:2" x14ac:dyDescent="0.25">
      <c r="B3689"/>
    </row>
    <row r="3690" spans="2:2" x14ac:dyDescent="0.25">
      <c r="B3690"/>
    </row>
    <row r="3691" spans="2:2" x14ac:dyDescent="0.25">
      <c r="B3691"/>
    </row>
    <row r="3692" spans="2:2" x14ac:dyDescent="0.25">
      <c r="B3692"/>
    </row>
    <row r="3693" spans="2:2" x14ac:dyDescent="0.25">
      <c r="B3693"/>
    </row>
    <row r="3694" spans="2:2" x14ac:dyDescent="0.25">
      <c r="B3694"/>
    </row>
    <row r="3695" spans="2:2" x14ac:dyDescent="0.25">
      <c r="B3695"/>
    </row>
    <row r="3696" spans="2:2" x14ac:dyDescent="0.25">
      <c r="B3696"/>
    </row>
    <row r="3697" spans="2:2" x14ac:dyDescent="0.25">
      <c r="B3697"/>
    </row>
    <row r="3698" spans="2:2" x14ac:dyDescent="0.25">
      <c r="B3698"/>
    </row>
    <row r="3699" spans="2:2" x14ac:dyDescent="0.25">
      <c r="B3699"/>
    </row>
    <row r="3700" spans="2:2" x14ac:dyDescent="0.25">
      <c r="B3700"/>
    </row>
    <row r="3701" spans="2:2" x14ac:dyDescent="0.25">
      <c r="B3701"/>
    </row>
    <row r="3702" spans="2:2" x14ac:dyDescent="0.25">
      <c r="B3702"/>
    </row>
    <row r="3703" spans="2:2" x14ac:dyDescent="0.25">
      <c r="B3703"/>
    </row>
    <row r="3704" spans="2:2" x14ac:dyDescent="0.25">
      <c r="B3704"/>
    </row>
    <row r="3705" spans="2:2" x14ac:dyDescent="0.25">
      <c r="B3705"/>
    </row>
    <row r="3706" spans="2:2" x14ac:dyDescent="0.25">
      <c r="B3706"/>
    </row>
    <row r="3707" spans="2:2" x14ac:dyDescent="0.25">
      <c r="B3707"/>
    </row>
    <row r="3708" spans="2:2" x14ac:dyDescent="0.25">
      <c r="B3708"/>
    </row>
    <row r="3709" spans="2:2" x14ac:dyDescent="0.25">
      <c r="B3709"/>
    </row>
    <row r="3710" spans="2:2" x14ac:dyDescent="0.25">
      <c r="B3710"/>
    </row>
    <row r="3711" spans="2:2" x14ac:dyDescent="0.25">
      <c r="B3711"/>
    </row>
    <row r="3712" spans="2:2" x14ac:dyDescent="0.25">
      <c r="B3712"/>
    </row>
    <row r="3713" spans="2:2" x14ac:dyDescent="0.25">
      <c r="B3713"/>
    </row>
    <row r="3714" spans="2:2" x14ac:dyDescent="0.25">
      <c r="B3714"/>
    </row>
    <row r="3715" spans="2:2" x14ac:dyDescent="0.25">
      <c r="B3715"/>
    </row>
    <row r="3716" spans="2:2" x14ac:dyDescent="0.25">
      <c r="B3716"/>
    </row>
    <row r="3717" spans="2:2" x14ac:dyDescent="0.25">
      <c r="B3717"/>
    </row>
    <row r="3718" spans="2:2" x14ac:dyDescent="0.25">
      <c r="B3718"/>
    </row>
    <row r="3719" spans="2:2" x14ac:dyDescent="0.25">
      <c r="B3719"/>
    </row>
    <row r="3720" spans="2:2" x14ac:dyDescent="0.25">
      <c r="B3720"/>
    </row>
    <row r="3721" spans="2:2" x14ac:dyDescent="0.25">
      <c r="B3721"/>
    </row>
    <row r="3722" spans="2:2" x14ac:dyDescent="0.25">
      <c r="B3722"/>
    </row>
    <row r="3723" spans="2:2" x14ac:dyDescent="0.25">
      <c r="B3723"/>
    </row>
    <row r="3724" spans="2:2" x14ac:dyDescent="0.25">
      <c r="B3724"/>
    </row>
    <row r="3725" spans="2:2" x14ac:dyDescent="0.25">
      <c r="B3725"/>
    </row>
    <row r="3726" spans="2:2" x14ac:dyDescent="0.25">
      <c r="B3726"/>
    </row>
    <row r="3727" spans="2:2" x14ac:dyDescent="0.25">
      <c r="B3727"/>
    </row>
    <row r="3728" spans="2:2" x14ac:dyDescent="0.25">
      <c r="B3728"/>
    </row>
    <row r="3729" spans="2:2" x14ac:dyDescent="0.25">
      <c r="B3729"/>
    </row>
    <row r="3730" spans="2:2" x14ac:dyDescent="0.25">
      <c r="B3730"/>
    </row>
    <row r="3731" spans="2:2" x14ac:dyDescent="0.25">
      <c r="B3731"/>
    </row>
    <row r="3732" spans="2:2" x14ac:dyDescent="0.25">
      <c r="B3732"/>
    </row>
    <row r="3733" spans="2:2" x14ac:dyDescent="0.25">
      <c r="B3733"/>
    </row>
    <row r="3734" spans="2:2" x14ac:dyDescent="0.25">
      <c r="B3734"/>
    </row>
    <row r="3735" spans="2:2" x14ac:dyDescent="0.25">
      <c r="B3735"/>
    </row>
    <row r="3736" spans="2:2" x14ac:dyDescent="0.25">
      <c r="B3736"/>
    </row>
    <row r="3737" spans="2:2" x14ac:dyDescent="0.25">
      <c r="B3737"/>
    </row>
    <row r="3738" spans="2:2" x14ac:dyDescent="0.25">
      <c r="B3738"/>
    </row>
    <row r="3739" spans="2:2" x14ac:dyDescent="0.25">
      <c r="B3739"/>
    </row>
    <row r="3740" spans="2:2" x14ac:dyDescent="0.25">
      <c r="B3740"/>
    </row>
    <row r="3741" spans="2:2" x14ac:dyDescent="0.25">
      <c r="B3741"/>
    </row>
    <row r="3742" spans="2:2" x14ac:dyDescent="0.25">
      <c r="B3742"/>
    </row>
    <row r="3743" spans="2:2" x14ac:dyDescent="0.25">
      <c r="B3743"/>
    </row>
    <row r="3744" spans="2:2" x14ac:dyDescent="0.25">
      <c r="B3744"/>
    </row>
    <row r="3745" spans="2:2" x14ac:dyDescent="0.25">
      <c r="B3745"/>
    </row>
    <row r="3746" spans="2:2" x14ac:dyDescent="0.25">
      <c r="B3746"/>
    </row>
    <row r="3747" spans="2:2" x14ac:dyDescent="0.25">
      <c r="B3747"/>
    </row>
    <row r="3748" spans="2:2" x14ac:dyDescent="0.25">
      <c r="B3748"/>
    </row>
    <row r="3749" spans="2:2" x14ac:dyDescent="0.25">
      <c r="B3749"/>
    </row>
    <row r="3750" spans="2:2" x14ac:dyDescent="0.25">
      <c r="B3750"/>
    </row>
    <row r="3751" spans="2:2" x14ac:dyDescent="0.25">
      <c r="B3751"/>
    </row>
    <row r="3752" spans="2:2" x14ac:dyDescent="0.25">
      <c r="B3752"/>
    </row>
    <row r="3753" spans="2:2" x14ac:dyDescent="0.25">
      <c r="B3753"/>
    </row>
    <row r="3754" spans="2:2" x14ac:dyDescent="0.25">
      <c r="B3754"/>
    </row>
    <row r="3755" spans="2:2" x14ac:dyDescent="0.25">
      <c r="B3755"/>
    </row>
    <row r="3756" spans="2:2" x14ac:dyDescent="0.25">
      <c r="B3756"/>
    </row>
    <row r="3757" spans="2:2" x14ac:dyDescent="0.25">
      <c r="B3757"/>
    </row>
    <row r="3758" spans="2:2" x14ac:dyDescent="0.25">
      <c r="B3758"/>
    </row>
    <row r="3759" spans="2:2" x14ac:dyDescent="0.25">
      <c r="B3759"/>
    </row>
    <row r="3760" spans="2:2" x14ac:dyDescent="0.25">
      <c r="B3760"/>
    </row>
    <row r="3761" spans="2:2" x14ac:dyDescent="0.25">
      <c r="B3761"/>
    </row>
    <row r="3762" spans="2:2" x14ac:dyDescent="0.25">
      <c r="B3762"/>
    </row>
    <row r="3763" spans="2:2" x14ac:dyDescent="0.25">
      <c r="B3763"/>
    </row>
    <row r="3764" spans="2:2" x14ac:dyDescent="0.25">
      <c r="B3764"/>
    </row>
    <row r="3765" spans="2:2" x14ac:dyDescent="0.25">
      <c r="B3765"/>
    </row>
    <row r="3766" spans="2:2" x14ac:dyDescent="0.25">
      <c r="B3766"/>
    </row>
    <row r="3767" spans="2:2" x14ac:dyDescent="0.25">
      <c r="B3767"/>
    </row>
    <row r="3768" spans="2:2" x14ac:dyDescent="0.25">
      <c r="B3768"/>
    </row>
    <row r="3769" spans="2:2" x14ac:dyDescent="0.25">
      <c r="B3769"/>
    </row>
    <row r="3770" spans="2:2" x14ac:dyDescent="0.25">
      <c r="B3770"/>
    </row>
    <row r="3771" spans="2:2" x14ac:dyDescent="0.25">
      <c r="B3771"/>
    </row>
    <row r="3772" spans="2:2" x14ac:dyDescent="0.25">
      <c r="B3772"/>
    </row>
    <row r="3773" spans="2:2" x14ac:dyDescent="0.25">
      <c r="B3773"/>
    </row>
    <row r="3774" spans="2:2" x14ac:dyDescent="0.25">
      <c r="B3774"/>
    </row>
    <row r="3775" spans="2:2" x14ac:dyDescent="0.25">
      <c r="B3775"/>
    </row>
    <row r="3776" spans="2:2" x14ac:dyDescent="0.25">
      <c r="B3776"/>
    </row>
    <row r="3777" spans="2:2" x14ac:dyDescent="0.25">
      <c r="B3777"/>
    </row>
    <row r="3778" spans="2:2" x14ac:dyDescent="0.25">
      <c r="B3778"/>
    </row>
    <row r="3779" spans="2:2" x14ac:dyDescent="0.25">
      <c r="B3779"/>
    </row>
    <row r="3780" spans="2:2" x14ac:dyDescent="0.25">
      <c r="B3780"/>
    </row>
    <row r="3781" spans="2:2" x14ac:dyDescent="0.25">
      <c r="B3781"/>
    </row>
    <row r="3782" spans="2:2" x14ac:dyDescent="0.25">
      <c r="B3782"/>
    </row>
    <row r="3783" spans="2:2" x14ac:dyDescent="0.25">
      <c r="B3783"/>
    </row>
    <row r="3784" spans="2:2" x14ac:dyDescent="0.25">
      <c r="B3784"/>
    </row>
    <row r="3785" spans="2:2" x14ac:dyDescent="0.25">
      <c r="B3785"/>
    </row>
    <row r="3786" spans="2:2" x14ac:dyDescent="0.25">
      <c r="B3786"/>
    </row>
    <row r="3787" spans="2:2" x14ac:dyDescent="0.25">
      <c r="B3787"/>
    </row>
    <row r="3788" spans="2:2" x14ac:dyDescent="0.25">
      <c r="B3788"/>
    </row>
    <row r="3789" spans="2:2" x14ac:dyDescent="0.25">
      <c r="B3789"/>
    </row>
    <row r="3790" spans="2:2" x14ac:dyDescent="0.25">
      <c r="B3790"/>
    </row>
    <row r="3791" spans="2:2" x14ac:dyDescent="0.25">
      <c r="B3791"/>
    </row>
    <row r="3792" spans="2:2" x14ac:dyDescent="0.25">
      <c r="B3792"/>
    </row>
    <row r="3793" spans="2:2" x14ac:dyDescent="0.25">
      <c r="B3793"/>
    </row>
    <row r="3794" spans="2:2" x14ac:dyDescent="0.25">
      <c r="B3794"/>
    </row>
    <row r="3795" spans="2:2" x14ac:dyDescent="0.25">
      <c r="B3795"/>
    </row>
    <row r="3796" spans="2:2" x14ac:dyDescent="0.25">
      <c r="B3796"/>
    </row>
    <row r="3797" spans="2:2" x14ac:dyDescent="0.25">
      <c r="B3797"/>
    </row>
    <row r="3798" spans="2:2" x14ac:dyDescent="0.25">
      <c r="B3798"/>
    </row>
    <row r="3799" spans="2:2" x14ac:dyDescent="0.25">
      <c r="B3799"/>
    </row>
    <row r="3800" spans="2:2" x14ac:dyDescent="0.25">
      <c r="B3800"/>
    </row>
    <row r="3801" spans="2:2" x14ac:dyDescent="0.25">
      <c r="B3801"/>
    </row>
    <row r="3802" spans="2:2" x14ac:dyDescent="0.25">
      <c r="B3802"/>
    </row>
    <row r="3803" spans="2:2" x14ac:dyDescent="0.25">
      <c r="B3803"/>
    </row>
    <row r="3804" spans="2:2" x14ac:dyDescent="0.25">
      <c r="B3804"/>
    </row>
    <row r="3805" spans="2:2" x14ac:dyDescent="0.25">
      <c r="B3805"/>
    </row>
    <row r="3806" spans="2:2" x14ac:dyDescent="0.25">
      <c r="B3806"/>
    </row>
    <row r="3807" spans="2:2" x14ac:dyDescent="0.25">
      <c r="B3807"/>
    </row>
    <row r="3808" spans="2:2" x14ac:dyDescent="0.25">
      <c r="B3808"/>
    </row>
    <row r="3809" spans="2:2" x14ac:dyDescent="0.25">
      <c r="B3809"/>
    </row>
    <row r="3810" spans="2:2" x14ac:dyDescent="0.25">
      <c r="B3810"/>
    </row>
    <row r="3811" spans="2:2" x14ac:dyDescent="0.25">
      <c r="B3811"/>
    </row>
    <row r="3812" spans="2:2" x14ac:dyDescent="0.25">
      <c r="B3812"/>
    </row>
    <row r="3813" spans="2:2" x14ac:dyDescent="0.25">
      <c r="B3813"/>
    </row>
    <row r="3814" spans="2:2" x14ac:dyDescent="0.25">
      <c r="B3814"/>
    </row>
    <row r="3815" spans="2:2" x14ac:dyDescent="0.25">
      <c r="B3815"/>
    </row>
    <row r="3816" spans="2:2" x14ac:dyDescent="0.25">
      <c r="B3816"/>
    </row>
    <row r="3817" spans="2:2" x14ac:dyDescent="0.25">
      <c r="B3817"/>
    </row>
    <row r="3818" spans="2:2" x14ac:dyDescent="0.25">
      <c r="B3818"/>
    </row>
    <row r="3819" spans="2:2" x14ac:dyDescent="0.25">
      <c r="B3819"/>
    </row>
    <row r="3820" spans="2:2" x14ac:dyDescent="0.25">
      <c r="B3820"/>
    </row>
    <row r="3821" spans="2:2" x14ac:dyDescent="0.25">
      <c r="B3821"/>
    </row>
    <row r="3822" spans="2:2" x14ac:dyDescent="0.25">
      <c r="B3822"/>
    </row>
    <row r="3823" spans="2:2" x14ac:dyDescent="0.25">
      <c r="B3823"/>
    </row>
    <row r="3824" spans="2:2" x14ac:dyDescent="0.25">
      <c r="B3824"/>
    </row>
    <row r="3825" spans="2:2" x14ac:dyDescent="0.25">
      <c r="B3825"/>
    </row>
    <row r="3826" spans="2:2" x14ac:dyDescent="0.25">
      <c r="B3826"/>
    </row>
    <row r="3827" spans="2:2" x14ac:dyDescent="0.25">
      <c r="B3827"/>
    </row>
    <row r="3828" spans="2:2" x14ac:dyDescent="0.25">
      <c r="B3828"/>
    </row>
    <row r="3829" spans="2:2" x14ac:dyDescent="0.25">
      <c r="B3829"/>
    </row>
    <row r="3830" spans="2:2" x14ac:dyDescent="0.25">
      <c r="B3830"/>
    </row>
    <row r="3831" spans="2:2" x14ac:dyDescent="0.25">
      <c r="B3831"/>
    </row>
    <row r="3832" spans="2:2" x14ac:dyDescent="0.25">
      <c r="B3832"/>
    </row>
    <row r="3833" spans="2:2" x14ac:dyDescent="0.25">
      <c r="B3833"/>
    </row>
    <row r="3834" spans="2:2" x14ac:dyDescent="0.25">
      <c r="B3834"/>
    </row>
    <row r="3835" spans="2:2" x14ac:dyDescent="0.25">
      <c r="B3835"/>
    </row>
    <row r="3836" spans="2:2" x14ac:dyDescent="0.25">
      <c r="B3836"/>
    </row>
    <row r="3837" spans="2:2" x14ac:dyDescent="0.25">
      <c r="B3837"/>
    </row>
    <row r="3838" spans="2:2" x14ac:dyDescent="0.25">
      <c r="B3838"/>
    </row>
    <row r="3839" spans="2:2" x14ac:dyDescent="0.25">
      <c r="B3839"/>
    </row>
    <row r="3840" spans="2:2" x14ac:dyDescent="0.25">
      <c r="B3840"/>
    </row>
    <row r="3841" spans="2:2" x14ac:dyDescent="0.25">
      <c r="B3841"/>
    </row>
    <row r="3842" spans="2:2" x14ac:dyDescent="0.25">
      <c r="B3842"/>
    </row>
    <row r="3843" spans="2:2" x14ac:dyDescent="0.25">
      <c r="B3843"/>
    </row>
    <row r="3844" spans="2:2" x14ac:dyDescent="0.25">
      <c r="B3844"/>
    </row>
    <row r="3845" spans="2:2" x14ac:dyDescent="0.25">
      <c r="B3845"/>
    </row>
    <row r="3846" spans="2:2" x14ac:dyDescent="0.25">
      <c r="B3846"/>
    </row>
    <row r="3847" spans="2:2" x14ac:dyDescent="0.25">
      <c r="B3847"/>
    </row>
    <row r="3848" spans="2:2" x14ac:dyDescent="0.25">
      <c r="B3848"/>
    </row>
    <row r="3849" spans="2:2" x14ac:dyDescent="0.25">
      <c r="B3849"/>
    </row>
    <row r="3850" spans="2:2" x14ac:dyDescent="0.25">
      <c r="B3850"/>
    </row>
    <row r="3851" spans="2:2" x14ac:dyDescent="0.25">
      <c r="B3851"/>
    </row>
    <row r="3852" spans="2:2" x14ac:dyDescent="0.25">
      <c r="B3852"/>
    </row>
    <row r="3853" spans="2:2" x14ac:dyDescent="0.25">
      <c r="B3853"/>
    </row>
    <row r="3854" spans="2:2" x14ac:dyDescent="0.25">
      <c r="B3854"/>
    </row>
    <row r="3855" spans="2:2" x14ac:dyDescent="0.25">
      <c r="B3855"/>
    </row>
    <row r="3856" spans="2:2" x14ac:dyDescent="0.25">
      <c r="B3856"/>
    </row>
    <row r="3857" spans="2:2" x14ac:dyDescent="0.25">
      <c r="B3857"/>
    </row>
    <row r="3858" spans="2:2" x14ac:dyDescent="0.25">
      <c r="B3858"/>
    </row>
    <row r="3859" spans="2:2" x14ac:dyDescent="0.25">
      <c r="B3859"/>
    </row>
    <row r="3860" spans="2:2" x14ac:dyDescent="0.25">
      <c r="B3860"/>
    </row>
    <row r="3861" spans="2:2" x14ac:dyDescent="0.25">
      <c r="B3861"/>
    </row>
    <row r="3862" spans="2:2" x14ac:dyDescent="0.25">
      <c r="B3862"/>
    </row>
    <row r="3863" spans="2:2" x14ac:dyDescent="0.25">
      <c r="B3863"/>
    </row>
    <row r="3864" spans="2:2" x14ac:dyDescent="0.25">
      <c r="B3864"/>
    </row>
    <row r="3865" spans="2:2" x14ac:dyDescent="0.25">
      <c r="B3865"/>
    </row>
    <row r="3866" spans="2:2" x14ac:dyDescent="0.25">
      <c r="B3866"/>
    </row>
    <row r="3867" spans="2:2" x14ac:dyDescent="0.25">
      <c r="B3867"/>
    </row>
    <row r="3868" spans="2:2" x14ac:dyDescent="0.25">
      <c r="B3868"/>
    </row>
    <row r="3869" spans="2:2" x14ac:dyDescent="0.25">
      <c r="B3869"/>
    </row>
    <row r="3870" spans="2:2" x14ac:dyDescent="0.25">
      <c r="B3870"/>
    </row>
    <row r="3871" spans="2:2" x14ac:dyDescent="0.25">
      <c r="B3871"/>
    </row>
    <row r="3872" spans="2:2" x14ac:dyDescent="0.25">
      <c r="B3872"/>
    </row>
    <row r="3873" spans="2:2" x14ac:dyDescent="0.25">
      <c r="B3873"/>
    </row>
    <row r="3874" spans="2:2" x14ac:dyDescent="0.25">
      <c r="B3874"/>
    </row>
    <row r="3875" spans="2:2" x14ac:dyDescent="0.25">
      <c r="B3875"/>
    </row>
    <row r="3876" spans="2:2" x14ac:dyDescent="0.25">
      <c r="B3876"/>
    </row>
    <row r="3877" spans="2:2" x14ac:dyDescent="0.25">
      <c r="B3877"/>
    </row>
    <row r="3878" spans="2:2" x14ac:dyDescent="0.25">
      <c r="B3878"/>
    </row>
    <row r="3879" spans="2:2" x14ac:dyDescent="0.25">
      <c r="B3879"/>
    </row>
    <row r="3880" spans="2:2" x14ac:dyDescent="0.25">
      <c r="B3880"/>
    </row>
    <row r="3881" spans="2:2" x14ac:dyDescent="0.25">
      <c r="B3881"/>
    </row>
    <row r="3882" spans="2:2" x14ac:dyDescent="0.25">
      <c r="B3882"/>
    </row>
    <row r="3883" spans="2:2" x14ac:dyDescent="0.25">
      <c r="B3883"/>
    </row>
    <row r="3884" spans="2:2" x14ac:dyDescent="0.25">
      <c r="B3884"/>
    </row>
    <row r="3885" spans="2:2" x14ac:dyDescent="0.25">
      <c r="B3885"/>
    </row>
    <row r="3886" spans="2:2" x14ac:dyDescent="0.25">
      <c r="B3886"/>
    </row>
    <row r="3887" spans="2:2" x14ac:dyDescent="0.25">
      <c r="B3887"/>
    </row>
    <row r="3888" spans="2:2" x14ac:dyDescent="0.25">
      <c r="B3888"/>
    </row>
    <row r="3889" spans="2:2" x14ac:dyDescent="0.25">
      <c r="B3889"/>
    </row>
    <row r="3890" spans="2:2" x14ac:dyDescent="0.25">
      <c r="B3890"/>
    </row>
    <row r="3891" spans="2:2" x14ac:dyDescent="0.25">
      <c r="B3891"/>
    </row>
    <row r="3892" spans="2:2" x14ac:dyDescent="0.25">
      <c r="B3892"/>
    </row>
    <row r="3893" spans="2:2" x14ac:dyDescent="0.25">
      <c r="B3893"/>
    </row>
    <row r="3894" spans="2:2" x14ac:dyDescent="0.25">
      <c r="B3894"/>
    </row>
    <row r="3895" spans="2:2" x14ac:dyDescent="0.25">
      <c r="B3895"/>
    </row>
    <row r="3896" spans="2:2" x14ac:dyDescent="0.25">
      <c r="B3896"/>
    </row>
    <row r="3897" spans="2:2" x14ac:dyDescent="0.25">
      <c r="B3897"/>
    </row>
    <row r="3898" spans="2:2" x14ac:dyDescent="0.25">
      <c r="B3898"/>
    </row>
    <row r="3899" spans="2:2" x14ac:dyDescent="0.25">
      <c r="B3899"/>
    </row>
    <row r="3900" spans="2:2" x14ac:dyDescent="0.25">
      <c r="B3900"/>
    </row>
    <row r="3901" spans="2:2" x14ac:dyDescent="0.25">
      <c r="B3901"/>
    </row>
    <row r="3902" spans="2:2" x14ac:dyDescent="0.25">
      <c r="B3902"/>
    </row>
    <row r="3903" spans="2:2" x14ac:dyDescent="0.25">
      <c r="B3903"/>
    </row>
    <row r="3904" spans="2:2" x14ac:dyDescent="0.25">
      <c r="B3904"/>
    </row>
    <row r="3905" spans="2:2" x14ac:dyDescent="0.25">
      <c r="B3905"/>
    </row>
    <row r="3906" spans="2:2" x14ac:dyDescent="0.25">
      <c r="B3906"/>
    </row>
    <row r="3907" spans="2:2" x14ac:dyDescent="0.25">
      <c r="B3907"/>
    </row>
    <row r="3908" spans="2:2" x14ac:dyDescent="0.25">
      <c r="B3908"/>
    </row>
    <row r="3909" spans="2:2" x14ac:dyDescent="0.25">
      <c r="B3909"/>
    </row>
    <row r="3910" spans="2:2" x14ac:dyDescent="0.25">
      <c r="B3910"/>
    </row>
    <row r="3911" spans="2:2" x14ac:dyDescent="0.25">
      <c r="B3911"/>
    </row>
    <row r="3912" spans="2:2" x14ac:dyDescent="0.25">
      <c r="B3912"/>
    </row>
    <row r="3913" spans="2:2" x14ac:dyDescent="0.25">
      <c r="B3913"/>
    </row>
    <row r="3914" spans="2:2" x14ac:dyDescent="0.25">
      <c r="B3914"/>
    </row>
    <row r="3915" spans="2:2" x14ac:dyDescent="0.25">
      <c r="B3915"/>
    </row>
    <row r="3916" spans="2:2" x14ac:dyDescent="0.25">
      <c r="B3916"/>
    </row>
    <row r="3917" spans="2:2" x14ac:dyDescent="0.25">
      <c r="B3917"/>
    </row>
    <row r="3918" spans="2:2" x14ac:dyDescent="0.25">
      <c r="B3918"/>
    </row>
    <row r="3919" spans="2:2" x14ac:dyDescent="0.25">
      <c r="B3919"/>
    </row>
    <row r="3920" spans="2:2" x14ac:dyDescent="0.25">
      <c r="B3920"/>
    </row>
    <row r="3921" spans="2:2" x14ac:dyDescent="0.25">
      <c r="B3921"/>
    </row>
    <row r="3922" spans="2:2" x14ac:dyDescent="0.25">
      <c r="B3922"/>
    </row>
    <row r="3923" spans="2:2" x14ac:dyDescent="0.25">
      <c r="B3923"/>
    </row>
    <row r="3924" spans="2:2" x14ac:dyDescent="0.25">
      <c r="B3924"/>
    </row>
    <row r="3925" spans="2:2" x14ac:dyDescent="0.25">
      <c r="B3925"/>
    </row>
    <row r="3926" spans="2:2" x14ac:dyDescent="0.25">
      <c r="B3926"/>
    </row>
    <row r="3927" spans="2:2" x14ac:dyDescent="0.25">
      <c r="B3927"/>
    </row>
    <row r="3928" spans="2:2" x14ac:dyDescent="0.25">
      <c r="B3928"/>
    </row>
    <row r="3929" spans="2:2" x14ac:dyDescent="0.25">
      <c r="B3929"/>
    </row>
    <row r="3930" spans="2:2" x14ac:dyDescent="0.25">
      <c r="B3930"/>
    </row>
    <row r="3931" spans="2:2" x14ac:dyDescent="0.25">
      <c r="B3931"/>
    </row>
    <row r="3932" spans="2:2" x14ac:dyDescent="0.25">
      <c r="B3932"/>
    </row>
    <row r="3933" spans="2:2" x14ac:dyDescent="0.25">
      <c r="B3933"/>
    </row>
    <row r="3934" spans="2:2" x14ac:dyDescent="0.25">
      <c r="B3934"/>
    </row>
    <row r="3935" spans="2:2" x14ac:dyDescent="0.25">
      <c r="B3935"/>
    </row>
    <row r="3936" spans="2:2" x14ac:dyDescent="0.25">
      <c r="B3936"/>
    </row>
    <row r="3937" spans="2:2" x14ac:dyDescent="0.25">
      <c r="B3937"/>
    </row>
    <row r="3938" spans="2:2" x14ac:dyDescent="0.25">
      <c r="B3938"/>
    </row>
    <row r="3939" spans="2:2" x14ac:dyDescent="0.25">
      <c r="B3939"/>
    </row>
    <row r="3940" spans="2:2" x14ac:dyDescent="0.25">
      <c r="B3940"/>
    </row>
    <row r="3941" spans="2:2" x14ac:dyDescent="0.25">
      <c r="B3941"/>
    </row>
    <row r="3942" spans="2:2" x14ac:dyDescent="0.25">
      <c r="B3942"/>
    </row>
    <row r="3943" spans="2:2" x14ac:dyDescent="0.25">
      <c r="B3943"/>
    </row>
    <row r="3944" spans="2:2" x14ac:dyDescent="0.25">
      <c r="B3944"/>
    </row>
    <row r="3945" spans="2:2" x14ac:dyDescent="0.25">
      <c r="B3945"/>
    </row>
    <row r="3946" spans="2:2" x14ac:dyDescent="0.25">
      <c r="B3946"/>
    </row>
    <row r="3947" spans="2:2" x14ac:dyDescent="0.25">
      <c r="B3947"/>
    </row>
    <row r="3948" spans="2:2" x14ac:dyDescent="0.25">
      <c r="B3948"/>
    </row>
    <row r="3949" spans="2:2" x14ac:dyDescent="0.25">
      <c r="B3949"/>
    </row>
    <row r="3950" spans="2:2" x14ac:dyDescent="0.25">
      <c r="B3950"/>
    </row>
    <row r="3951" spans="2:2" x14ac:dyDescent="0.25">
      <c r="B3951"/>
    </row>
    <row r="3952" spans="2:2" x14ac:dyDescent="0.25">
      <c r="B3952"/>
    </row>
    <row r="3953" spans="2:2" x14ac:dyDescent="0.25">
      <c r="B3953"/>
    </row>
    <row r="3954" spans="2:2" x14ac:dyDescent="0.25">
      <c r="B3954"/>
    </row>
    <row r="3955" spans="2:2" x14ac:dyDescent="0.25">
      <c r="B3955"/>
    </row>
    <row r="3956" spans="2:2" x14ac:dyDescent="0.25">
      <c r="B3956"/>
    </row>
    <row r="3957" spans="2:2" x14ac:dyDescent="0.25">
      <c r="B3957"/>
    </row>
    <row r="3958" spans="2:2" x14ac:dyDescent="0.25">
      <c r="B3958"/>
    </row>
    <row r="3959" spans="2:2" x14ac:dyDescent="0.25">
      <c r="B3959"/>
    </row>
    <row r="3960" spans="2:2" x14ac:dyDescent="0.25">
      <c r="B3960"/>
    </row>
    <row r="3961" spans="2:2" x14ac:dyDescent="0.25">
      <c r="B3961"/>
    </row>
    <row r="3962" spans="2:2" x14ac:dyDescent="0.25">
      <c r="B3962"/>
    </row>
    <row r="3963" spans="2:2" x14ac:dyDescent="0.25">
      <c r="B3963"/>
    </row>
    <row r="3964" spans="2:2" x14ac:dyDescent="0.25">
      <c r="B3964"/>
    </row>
    <row r="3965" spans="2:2" x14ac:dyDescent="0.25">
      <c r="B3965"/>
    </row>
    <row r="3966" spans="2:2" x14ac:dyDescent="0.25">
      <c r="B3966"/>
    </row>
    <row r="3967" spans="2:2" x14ac:dyDescent="0.25">
      <c r="B3967"/>
    </row>
    <row r="3968" spans="2:2" x14ac:dyDescent="0.25">
      <c r="B3968"/>
    </row>
    <row r="3969" spans="2:2" x14ac:dyDescent="0.25">
      <c r="B3969"/>
    </row>
    <row r="3970" spans="2:2" x14ac:dyDescent="0.25">
      <c r="B3970"/>
    </row>
    <row r="3971" spans="2:2" x14ac:dyDescent="0.25">
      <c r="B3971"/>
    </row>
    <row r="3972" spans="2:2" x14ac:dyDescent="0.25">
      <c r="B3972"/>
    </row>
    <row r="3973" spans="2:2" x14ac:dyDescent="0.25">
      <c r="B3973"/>
    </row>
    <row r="3974" spans="2:2" x14ac:dyDescent="0.25">
      <c r="B3974"/>
    </row>
    <row r="3975" spans="2:2" x14ac:dyDescent="0.25">
      <c r="B3975"/>
    </row>
    <row r="3976" spans="2:2" x14ac:dyDescent="0.25">
      <c r="B3976"/>
    </row>
    <row r="3977" spans="2:2" x14ac:dyDescent="0.25">
      <c r="B3977"/>
    </row>
    <row r="3978" spans="2:2" x14ac:dyDescent="0.25">
      <c r="B3978"/>
    </row>
    <row r="3979" spans="2:2" x14ac:dyDescent="0.25">
      <c r="B3979"/>
    </row>
    <row r="3980" spans="2:2" x14ac:dyDescent="0.25">
      <c r="B3980"/>
    </row>
    <row r="3981" spans="2:2" x14ac:dyDescent="0.25">
      <c r="B3981"/>
    </row>
    <row r="3982" spans="2:2" x14ac:dyDescent="0.25">
      <c r="B3982"/>
    </row>
    <row r="3983" spans="2:2" x14ac:dyDescent="0.25">
      <c r="B3983"/>
    </row>
    <row r="3984" spans="2:2" x14ac:dyDescent="0.25">
      <c r="B3984"/>
    </row>
    <row r="3985" spans="2:2" x14ac:dyDescent="0.25">
      <c r="B3985"/>
    </row>
    <row r="3986" spans="2:2" x14ac:dyDescent="0.25">
      <c r="B3986"/>
    </row>
    <row r="3987" spans="2:2" x14ac:dyDescent="0.25">
      <c r="B3987"/>
    </row>
    <row r="3988" spans="2:2" x14ac:dyDescent="0.25">
      <c r="B3988"/>
    </row>
    <row r="3989" spans="2:2" x14ac:dyDescent="0.25">
      <c r="B3989"/>
    </row>
    <row r="3990" spans="2:2" x14ac:dyDescent="0.25">
      <c r="B3990"/>
    </row>
    <row r="3991" spans="2:2" x14ac:dyDescent="0.25">
      <c r="B3991"/>
    </row>
    <row r="3992" spans="2:2" x14ac:dyDescent="0.25">
      <c r="B3992"/>
    </row>
    <row r="3993" spans="2:2" x14ac:dyDescent="0.25">
      <c r="B3993"/>
    </row>
    <row r="3994" spans="2:2" x14ac:dyDescent="0.25">
      <c r="B3994"/>
    </row>
    <row r="3995" spans="2:2" x14ac:dyDescent="0.25">
      <c r="B3995"/>
    </row>
    <row r="3996" spans="2:2" x14ac:dyDescent="0.25">
      <c r="B3996"/>
    </row>
    <row r="3997" spans="2:2" x14ac:dyDescent="0.25">
      <c r="B3997"/>
    </row>
    <row r="3998" spans="2:2" x14ac:dyDescent="0.25">
      <c r="B3998"/>
    </row>
    <row r="3999" spans="2:2" x14ac:dyDescent="0.25">
      <c r="B3999"/>
    </row>
    <row r="4000" spans="2:2" x14ac:dyDescent="0.25">
      <c r="B4000"/>
    </row>
    <row r="4001" spans="2:2" x14ac:dyDescent="0.25">
      <c r="B4001"/>
    </row>
    <row r="4002" spans="2:2" x14ac:dyDescent="0.25">
      <c r="B4002"/>
    </row>
    <row r="4003" spans="2:2" x14ac:dyDescent="0.25">
      <c r="B4003"/>
    </row>
    <row r="4004" spans="2:2" x14ac:dyDescent="0.25">
      <c r="B4004"/>
    </row>
    <row r="4005" spans="2:2" x14ac:dyDescent="0.25">
      <c r="B4005"/>
    </row>
    <row r="4006" spans="2:2" x14ac:dyDescent="0.25">
      <c r="B4006"/>
    </row>
    <row r="4007" spans="2:2" x14ac:dyDescent="0.25">
      <c r="B4007"/>
    </row>
    <row r="4008" spans="2:2" x14ac:dyDescent="0.25">
      <c r="B4008"/>
    </row>
    <row r="4009" spans="2:2" x14ac:dyDescent="0.25">
      <c r="B4009"/>
    </row>
    <row r="4010" spans="2:2" x14ac:dyDescent="0.25">
      <c r="B4010"/>
    </row>
    <row r="4011" spans="2:2" x14ac:dyDescent="0.25">
      <c r="B4011"/>
    </row>
    <row r="4012" spans="2:2" x14ac:dyDescent="0.25">
      <c r="B4012"/>
    </row>
    <row r="4013" spans="2:2" x14ac:dyDescent="0.25">
      <c r="B4013"/>
    </row>
    <row r="4014" spans="2:2" x14ac:dyDescent="0.25">
      <c r="B4014"/>
    </row>
    <row r="4015" spans="2:2" x14ac:dyDescent="0.25">
      <c r="B4015"/>
    </row>
    <row r="4016" spans="2:2" x14ac:dyDescent="0.25">
      <c r="B4016"/>
    </row>
    <row r="4017" spans="2:2" x14ac:dyDescent="0.25">
      <c r="B4017"/>
    </row>
    <row r="4018" spans="2:2" x14ac:dyDescent="0.25">
      <c r="B4018"/>
    </row>
    <row r="4019" spans="2:2" x14ac:dyDescent="0.25">
      <c r="B4019"/>
    </row>
    <row r="4020" spans="2:2" x14ac:dyDescent="0.25">
      <c r="B4020"/>
    </row>
    <row r="4021" spans="2:2" x14ac:dyDescent="0.25">
      <c r="B4021"/>
    </row>
    <row r="4022" spans="2:2" x14ac:dyDescent="0.25">
      <c r="B4022"/>
    </row>
    <row r="4023" spans="2:2" x14ac:dyDescent="0.25">
      <c r="B4023"/>
    </row>
    <row r="4024" spans="2:2" x14ac:dyDescent="0.25">
      <c r="B4024"/>
    </row>
    <row r="4025" spans="2:2" x14ac:dyDescent="0.25">
      <c r="B4025"/>
    </row>
    <row r="4026" spans="2:2" x14ac:dyDescent="0.25">
      <c r="B4026"/>
    </row>
    <row r="4027" spans="2:2" x14ac:dyDescent="0.25">
      <c r="B4027"/>
    </row>
    <row r="4028" spans="2:2" x14ac:dyDescent="0.25">
      <c r="B4028"/>
    </row>
    <row r="4029" spans="2:2" x14ac:dyDescent="0.25">
      <c r="B4029"/>
    </row>
    <row r="4030" spans="2:2" x14ac:dyDescent="0.25">
      <c r="B4030"/>
    </row>
    <row r="4031" spans="2:2" x14ac:dyDescent="0.25">
      <c r="B4031"/>
    </row>
    <row r="4032" spans="2:2" x14ac:dyDescent="0.25">
      <c r="B4032"/>
    </row>
    <row r="4033" spans="2:2" x14ac:dyDescent="0.25">
      <c r="B4033"/>
    </row>
    <row r="4034" spans="2:2" x14ac:dyDescent="0.25">
      <c r="B4034"/>
    </row>
    <row r="4035" spans="2:2" x14ac:dyDescent="0.25">
      <c r="B4035"/>
    </row>
    <row r="4036" spans="2:2" x14ac:dyDescent="0.25">
      <c r="B4036"/>
    </row>
    <row r="4037" spans="2:2" x14ac:dyDescent="0.25">
      <c r="B4037"/>
    </row>
    <row r="4038" spans="2:2" x14ac:dyDescent="0.25">
      <c r="B4038"/>
    </row>
    <row r="4039" spans="2:2" x14ac:dyDescent="0.25">
      <c r="B4039"/>
    </row>
    <row r="4040" spans="2:2" x14ac:dyDescent="0.25">
      <c r="B4040"/>
    </row>
    <row r="4041" spans="2:2" x14ac:dyDescent="0.25">
      <c r="B4041"/>
    </row>
    <row r="4042" spans="2:2" x14ac:dyDescent="0.25">
      <c r="B4042"/>
    </row>
    <row r="4043" spans="2:2" x14ac:dyDescent="0.25">
      <c r="B4043"/>
    </row>
    <row r="4044" spans="2:2" x14ac:dyDescent="0.25">
      <c r="B4044"/>
    </row>
    <row r="4045" spans="2:2" x14ac:dyDescent="0.25">
      <c r="B4045"/>
    </row>
    <row r="4046" spans="2:2" x14ac:dyDescent="0.25">
      <c r="B4046"/>
    </row>
    <row r="4047" spans="2:2" x14ac:dyDescent="0.25">
      <c r="B4047"/>
    </row>
    <row r="4048" spans="2:2" x14ac:dyDescent="0.25">
      <c r="B4048"/>
    </row>
    <row r="4049" spans="2:2" x14ac:dyDescent="0.25">
      <c r="B4049"/>
    </row>
    <row r="4050" spans="2:2" x14ac:dyDescent="0.25">
      <c r="B4050"/>
    </row>
    <row r="4051" spans="2:2" x14ac:dyDescent="0.25">
      <c r="B4051"/>
    </row>
    <row r="4052" spans="2:2" x14ac:dyDescent="0.25">
      <c r="B4052"/>
    </row>
    <row r="4053" spans="2:2" x14ac:dyDescent="0.25">
      <c r="B4053"/>
    </row>
    <row r="4054" spans="2:2" x14ac:dyDescent="0.25">
      <c r="B4054"/>
    </row>
    <row r="4055" spans="2:2" x14ac:dyDescent="0.25">
      <c r="B4055"/>
    </row>
    <row r="4056" spans="2:2" x14ac:dyDescent="0.25">
      <c r="B4056"/>
    </row>
    <row r="4057" spans="2:2" x14ac:dyDescent="0.25">
      <c r="B4057"/>
    </row>
    <row r="4058" spans="2:2" x14ac:dyDescent="0.25">
      <c r="B4058"/>
    </row>
    <row r="4059" spans="2:2" x14ac:dyDescent="0.25">
      <c r="B4059"/>
    </row>
    <row r="4060" spans="2:2" x14ac:dyDescent="0.25">
      <c r="B4060"/>
    </row>
    <row r="4061" spans="2:2" x14ac:dyDescent="0.25">
      <c r="B4061"/>
    </row>
    <row r="4062" spans="2:2" x14ac:dyDescent="0.25">
      <c r="B4062"/>
    </row>
    <row r="4063" spans="2:2" x14ac:dyDescent="0.25">
      <c r="B4063"/>
    </row>
    <row r="4064" spans="2:2" x14ac:dyDescent="0.25">
      <c r="B4064"/>
    </row>
    <row r="4065" spans="2:2" x14ac:dyDescent="0.25">
      <c r="B4065"/>
    </row>
    <row r="4066" spans="2:2" x14ac:dyDescent="0.25">
      <c r="B4066"/>
    </row>
    <row r="4067" spans="2:2" x14ac:dyDescent="0.25">
      <c r="B4067"/>
    </row>
    <row r="4068" spans="2:2" x14ac:dyDescent="0.25">
      <c r="B4068"/>
    </row>
    <row r="4069" spans="2:2" x14ac:dyDescent="0.25">
      <c r="B4069"/>
    </row>
    <row r="4070" spans="2:2" x14ac:dyDescent="0.25">
      <c r="B4070"/>
    </row>
    <row r="4071" spans="2:2" x14ac:dyDescent="0.25">
      <c r="B4071"/>
    </row>
    <row r="4072" spans="2:2" x14ac:dyDescent="0.25">
      <c r="B4072"/>
    </row>
    <row r="4073" spans="2:2" x14ac:dyDescent="0.25">
      <c r="B4073"/>
    </row>
    <row r="4074" spans="2:2" x14ac:dyDescent="0.25">
      <c r="B4074"/>
    </row>
    <row r="4075" spans="2:2" x14ac:dyDescent="0.25">
      <c r="B4075"/>
    </row>
    <row r="4076" spans="2:2" x14ac:dyDescent="0.25">
      <c r="B4076"/>
    </row>
    <row r="4077" spans="2:2" x14ac:dyDescent="0.25">
      <c r="B4077"/>
    </row>
    <row r="4078" spans="2:2" x14ac:dyDescent="0.25">
      <c r="B4078"/>
    </row>
    <row r="4079" spans="2:2" x14ac:dyDescent="0.25">
      <c r="B4079"/>
    </row>
    <row r="4080" spans="2:2" x14ac:dyDescent="0.25">
      <c r="B4080"/>
    </row>
    <row r="4081" spans="2:2" x14ac:dyDescent="0.25">
      <c r="B4081"/>
    </row>
    <row r="4082" spans="2:2" x14ac:dyDescent="0.25">
      <c r="B4082"/>
    </row>
    <row r="4083" spans="2:2" x14ac:dyDescent="0.25">
      <c r="B4083"/>
    </row>
    <row r="4084" spans="2:2" x14ac:dyDescent="0.25">
      <c r="B4084"/>
    </row>
    <row r="4085" spans="2:2" x14ac:dyDescent="0.25">
      <c r="B4085"/>
    </row>
    <row r="4086" spans="2:2" x14ac:dyDescent="0.25">
      <c r="B4086"/>
    </row>
    <row r="4087" spans="2:2" x14ac:dyDescent="0.25">
      <c r="B4087"/>
    </row>
    <row r="4088" spans="2:2" x14ac:dyDescent="0.25">
      <c r="B4088"/>
    </row>
    <row r="4089" spans="2:2" x14ac:dyDescent="0.25">
      <c r="B4089"/>
    </row>
    <row r="4090" spans="2:2" x14ac:dyDescent="0.25">
      <c r="B4090"/>
    </row>
    <row r="4091" spans="2:2" x14ac:dyDescent="0.25">
      <c r="B4091"/>
    </row>
    <row r="4092" spans="2:2" x14ac:dyDescent="0.25">
      <c r="B4092"/>
    </row>
    <row r="4093" spans="2:2" x14ac:dyDescent="0.25">
      <c r="B4093"/>
    </row>
    <row r="4094" spans="2:2" x14ac:dyDescent="0.25">
      <c r="B4094"/>
    </row>
    <row r="4095" spans="2:2" x14ac:dyDescent="0.25">
      <c r="B4095"/>
    </row>
    <row r="4096" spans="2:2" x14ac:dyDescent="0.25">
      <c r="B4096"/>
    </row>
    <row r="4097" spans="2:2" x14ac:dyDescent="0.25">
      <c r="B4097"/>
    </row>
    <row r="4098" spans="2:2" x14ac:dyDescent="0.25">
      <c r="B4098"/>
    </row>
    <row r="4099" spans="2:2" x14ac:dyDescent="0.25">
      <c r="B4099"/>
    </row>
    <row r="4100" spans="2:2" x14ac:dyDescent="0.25">
      <c r="B4100"/>
    </row>
    <row r="4101" spans="2:2" x14ac:dyDescent="0.25">
      <c r="B4101"/>
    </row>
    <row r="4102" spans="2:2" x14ac:dyDescent="0.25">
      <c r="B4102"/>
    </row>
    <row r="4103" spans="2:2" x14ac:dyDescent="0.25">
      <c r="B4103"/>
    </row>
    <row r="4104" spans="2:2" x14ac:dyDescent="0.25">
      <c r="B4104"/>
    </row>
    <row r="4105" spans="2:2" x14ac:dyDescent="0.25">
      <c r="B4105"/>
    </row>
    <row r="4106" spans="2:2" x14ac:dyDescent="0.25">
      <c r="B4106"/>
    </row>
    <row r="4107" spans="2:2" x14ac:dyDescent="0.25">
      <c r="B4107"/>
    </row>
    <row r="4108" spans="2:2" x14ac:dyDescent="0.25">
      <c r="B4108"/>
    </row>
    <row r="4109" spans="2:2" x14ac:dyDescent="0.25">
      <c r="B4109"/>
    </row>
    <row r="4110" spans="2:2" x14ac:dyDescent="0.25">
      <c r="B4110"/>
    </row>
    <row r="4111" spans="2:2" x14ac:dyDescent="0.25">
      <c r="B4111"/>
    </row>
    <row r="4112" spans="2:2" x14ac:dyDescent="0.25">
      <c r="B4112"/>
    </row>
    <row r="4113" spans="2:2" x14ac:dyDescent="0.25">
      <c r="B4113"/>
    </row>
    <row r="4114" spans="2:2" x14ac:dyDescent="0.25">
      <c r="B4114"/>
    </row>
    <row r="4115" spans="2:2" x14ac:dyDescent="0.25">
      <c r="B4115"/>
    </row>
    <row r="4116" spans="2:2" x14ac:dyDescent="0.25">
      <c r="B4116"/>
    </row>
    <row r="4117" spans="2:2" x14ac:dyDescent="0.25">
      <c r="B4117"/>
    </row>
    <row r="4118" spans="2:2" x14ac:dyDescent="0.25">
      <c r="B4118"/>
    </row>
    <row r="4119" spans="2:2" x14ac:dyDescent="0.25">
      <c r="B4119"/>
    </row>
    <row r="4120" spans="2:2" x14ac:dyDescent="0.25">
      <c r="B4120"/>
    </row>
    <row r="4121" spans="2:2" x14ac:dyDescent="0.25">
      <c r="B4121"/>
    </row>
    <row r="4122" spans="2:2" x14ac:dyDescent="0.25">
      <c r="B4122"/>
    </row>
    <row r="4123" spans="2:2" x14ac:dyDescent="0.25">
      <c r="B4123"/>
    </row>
    <row r="4124" spans="2:2" x14ac:dyDescent="0.25">
      <c r="B4124"/>
    </row>
    <row r="4125" spans="2:2" x14ac:dyDescent="0.25">
      <c r="B4125"/>
    </row>
    <row r="4126" spans="2:2" x14ac:dyDescent="0.25">
      <c r="B4126"/>
    </row>
    <row r="4127" spans="2:2" x14ac:dyDescent="0.25">
      <c r="B4127"/>
    </row>
    <row r="4128" spans="2:2" x14ac:dyDescent="0.25">
      <c r="B4128"/>
    </row>
    <row r="4129" spans="2:2" x14ac:dyDescent="0.25">
      <c r="B4129"/>
    </row>
    <row r="4130" spans="2:2" x14ac:dyDescent="0.25">
      <c r="B4130"/>
    </row>
    <row r="4131" spans="2:2" x14ac:dyDescent="0.25">
      <c r="B4131"/>
    </row>
    <row r="4132" spans="2:2" x14ac:dyDescent="0.25">
      <c r="B4132"/>
    </row>
    <row r="4133" spans="2:2" x14ac:dyDescent="0.25">
      <c r="B4133"/>
    </row>
    <row r="4134" spans="2:2" x14ac:dyDescent="0.25">
      <c r="B4134"/>
    </row>
    <row r="4135" spans="2:2" x14ac:dyDescent="0.25">
      <c r="B4135"/>
    </row>
    <row r="4136" spans="2:2" x14ac:dyDescent="0.25">
      <c r="B4136"/>
    </row>
    <row r="4137" spans="2:2" x14ac:dyDescent="0.25">
      <c r="B4137"/>
    </row>
    <row r="4138" spans="2:2" x14ac:dyDescent="0.25">
      <c r="B4138"/>
    </row>
    <row r="4139" spans="2:2" x14ac:dyDescent="0.25">
      <c r="B4139"/>
    </row>
    <row r="4140" spans="2:2" x14ac:dyDescent="0.25">
      <c r="B4140"/>
    </row>
    <row r="4141" spans="2:2" x14ac:dyDescent="0.25">
      <c r="B4141"/>
    </row>
    <row r="4142" spans="2:2" x14ac:dyDescent="0.25">
      <c r="B4142"/>
    </row>
    <row r="4143" spans="2:2" x14ac:dyDescent="0.25">
      <c r="B4143"/>
    </row>
    <row r="4144" spans="2:2" x14ac:dyDescent="0.25">
      <c r="B4144"/>
    </row>
    <row r="4145" spans="2:2" x14ac:dyDescent="0.25">
      <c r="B4145"/>
    </row>
    <row r="4146" spans="2:2" x14ac:dyDescent="0.25">
      <c r="B4146"/>
    </row>
    <row r="4147" spans="2:2" x14ac:dyDescent="0.25">
      <c r="B4147"/>
    </row>
    <row r="4148" spans="2:2" x14ac:dyDescent="0.25">
      <c r="B4148"/>
    </row>
    <row r="4149" spans="2:2" x14ac:dyDescent="0.25">
      <c r="B4149"/>
    </row>
    <row r="4150" spans="2:2" x14ac:dyDescent="0.25">
      <c r="B4150"/>
    </row>
    <row r="4151" spans="2:2" x14ac:dyDescent="0.25">
      <c r="B4151"/>
    </row>
    <row r="4152" spans="2:2" x14ac:dyDescent="0.25">
      <c r="B4152"/>
    </row>
    <row r="4153" spans="2:2" x14ac:dyDescent="0.25">
      <c r="B4153"/>
    </row>
    <row r="4154" spans="2:2" x14ac:dyDescent="0.25">
      <c r="B4154"/>
    </row>
    <row r="4155" spans="2:2" x14ac:dyDescent="0.25">
      <c r="B4155"/>
    </row>
    <row r="4156" spans="2:2" x14ac:dyDescent="0.25">
      <c r="B4156"/>
    </row>
    <row r="4157" spans="2:2" x14ac:dyDescent="0.25">
      <c r="B4157"/>
    </row>
    <row r="4158" spans="2:2" x14ac:dyDescent="0.25">
      <c r="B4158"/>
    </row>
    <row r="4159" spans="2:2" x14ac:dyDescent="0.25">
      <c r="B4159"/>
    </row>
    <row r="4160" spans="2:2" x14ac:dyDescent="0.25">
      <c r="B4160"/>
    </row>
    <row r="4161" spans="2:2" x14ac:dyDescent="0.25">
      <c r="B4161"/>
    </row>
    <row r="4162" spans="2:2" x14ac:dyDescent="0.25">
      <c r="B4162"/>
    </row>
    <row r="4163" spans="2:2" x14ac:dyDescent="0.25">
      <c r="B4163"/>
    </row>
    <row r="4164" spans="2:2" x14ac:dyDescent="0.25">
      <c r="B4164"/>
    </row>
    <row r="4165" spans="2:2" x14ac:dyDescent="0.25">
      <c r="B4165"/>
    </row>
    <row r="4166" spans="2:2" x14ac:dyDescent="0.25">
      <c r="B4166"/>
    </row>
    <row r="4167" spans="2:2" x14ac:dyDescent="0.25">
      <c r="B4167"/>
    </row>
    <row r="4168" spans="2:2" x14ac:dyDescent="0.25">
      <c r="B4168"/>
    </row>
    <row r="4169" spans="2:2" x14ac:dyDescent="0.25">
      <c r="B4169"/>
    </row>
    <row r="4170" spans="2:2" x14ac:dyDescent="0.25">
      <c r="B4170"/>
    </row>
    <row r="4171" spans="2:2" x14ac:dyDescent="0.25">
      <c r="B4171"/>
    </row>
    <row r="4172" spans="2:2" x14ac:dyDescent="0.25">
      <c r="B4172"/>
    </row>
    <row r="4173" spans="2:2" x14ac:dyDescent="0.25">
      <c r="B4173"/>
    </row>
    <row r="4174" spans="2:2" x14ac:dyDescent="0.25">
      <c r="B4174"/>
    </row>
    <row r="4175" spans="2:2" x14ac:dyDescent="0.25">
      <c r="B4175"/>
    </row>
    <row r="4176" spans="2:2" x14ac:dyDescent="0.25">
      <c r="B4176"/>
    </row>
    <row r="4177" spans="2:2" x14ac:dyDescent="0.25">
      <c r="B4177"/>
    </row>
    <row r="4178" spans="2:2" x14ac:dyDescent="0.25">
      <c r="B4178"/>
    </row>
    <row r="4179" spans="2:2" x14ac:dyDescent="0.25">
      <c r="B4179"/>
    </row>
    <row r="4180" spans="2:2" x14ac:dyDescent="0.25">
      <c r="B4180"/>
    </row>
    <row r="4181" spans="2:2" x14ac:dyDescent="0.25">
      <c r="B4181"/>
    </row>
    <row r="4182" spans="2:2" x14ac:dyDescent="0.25">
      <c r="B4182"/>
    </row>
    <row r="4183" spans="2:2" x14ac:dyDescent="0.25">
      <c r="B4183"/>
    </row>
    <row r="4184" spans="2:2" x14ac:dyDescent="0.25">
      <c r="B4184"/>
    </row>
    <row r="4185" spans="2:2" x14ac:dyDescent="0.25">
      <c r="B4185"/>
    </row>
    <row r="4186" spans="2:2" x14ac:dyDescent="0.25">
      <c r="B4186"/>
    </row>
    <row r="4187" spans="2:2" x14ac:dyDescent="0.25">
      <c r="B4187"/>
    </row>
    <row r="4188" spans="2:2" x14ac:dyDescent="0.25">
      <c r="B4188"/>
    </row>
    <row r="4189" spans="2:2" x14ac:dyDescent="0.25">
      <c r="B4189"/>
    </row>
    <row r="4190" spans="2:2" x14ac:dyDescent="0.25">
      <c r="B4190"/>
    </row>
    <row r="4191" spans="2:2" x14ac:dyDescent="0.25">
      <c r="B4191"/>
    </row>
    <row r="4192" spans="2:2" x14ac:dyDescent="0.25">
      <c r="B4192"/>
    </row>
    <row r="4193" spans="2:2" x14ac:dyDescent="0.25">
      <c r="B4193"/>
    </row>
    <row r="4194" spans="2:2" x14ac:dyDescent="0.25">
      <c r="B4194"/>
    </row>
    <row r="4195" spans="2:2" x14ac:dyDescent="0.25">
      <c r="B4195"/>
    </row>
    <row r="4196" spans="2:2" x14ac:dyDescent="0.25">
      <c r="B4196"/>
    </row>
    <row r="4197" spans="2:2" x14ac:dyDescent="0.25">
      <c r="B4197"/>
    </row>
    <row r="4198" spans="2:2" x14ac:dyDescent="0.25">
      <c r="B4198"/>
    </row>
    <row r="4199" spans="2:2" x14ac:dyDescent="0.25">
      <c r="B4199"/>
    </row>
    <row r="4200" spans="2:2" x14ac:dyDescent="0.25">
      <c r="B4200"/>
    </row>
    <row r="4201" spans="2:2" x14ac:dyDescent="0.25">
      <c r="B4201"/>
    </row>
    <row r="4202" spans="2:2" x14ac:dyDescent="0.25">
      <c r="B4202"/>
    </row>
    <row r="4203" spans="2:2" x14ac:dyDescent="0.25">
      <c r="B4203"/>
    </row>
    <row r="4204" spans="2:2" x14ac:dyDescent="0.25">
      <c r="B4204"/>
    </row>
    <row r="4205" spans="2:2" x14ac:dyDescent="0.25">
      <c r="B4205"/>
    </row>
    <row r="4206" spans="2:2" x14ac:dyDescent="0.25">
      <c r="B4206"/>
    </row>
    <row r="4207" spans="2:2" x14ac:dyDescent="0.25">
      <c r="B4207"/>
    </row>
    <row r="4208" spans="2:2" x14ac:dyDescent="0.25">
      <c r="B4208"/>
    </row>
    <row r="4209" spans="2:2" x14ac:dyDescent="0.25">
      <c r="B4209"/>
    </row>
    <row r="4210" spans="2:2" x14ac:dyDescent="0.25">
      <c r="B4210"/>
    </row>
    <row r="4211" spans="2:2" x14ac:dyDescent="0.25">
      <c r="B4211"/>
    </row>
    <row r="4212" spans="2:2" x14ac:dyDescent="0.25">
      <c r="B4212"/>
    </row>
    <row r="4213" spans="2:2" x14ac:dyDescent="0.25">
      <c r="B4213"/>
    </row>
    <row r="4214" spans="2:2" x14ac:dyDescent="0.25">
      <c r="B4214"/>
    </row>
    <row r="4215" spans="2:2" x14ac:dyDescent="0.25">
      <c r="B4215"/>
    </row>
    <row r="4216" spans="2:2" x14ac:dyDescent="0.25">
      <c r="B4216"/>
    </row>
    <row r="4217" spans="2:2" x14ac:dyDescent="0.25">
      <c r="B4217"/>
    </row>
    <row r="4218" spans="2:2" x14ac:dyDescent="0.25">
      <c r="B4218"/>
    </row>
    <row r="4219" spans="2:2" x14ac:dyDescent="0.25">
      <c r="B4219"/>
    </row>
    <row r="4220" spans="2:2" x14ac:dyDescent="0.25">
      <c r="B4220"/>
    </row>
    <row r="4221" spans="2:2" x14ac:dyDescent="0.25">
      <c r="B4221"/>
    </row>
    <row r="4222" spans="2:2" x14ac:dyDescent="0.25">
      <c r="B4222"/>
    </row>
    <row r="4223" spans="2:2" x14ac:dyDescent="0.25">
      <c r="B4223"/>
    </row>
    <row r="4224" spans="2:2" x14ac:dyDescent="0.25">
      <c r="B4224"/>
    </row>
    <row r="4225" spans="2:2" x14ac:dyDescent="0.25">
      <c r="B4225"/>
    </row>
    <row r="4226" spans="2:2" x14ac:dyDescent="0.25">
      <c r="B4226"/>
    </row>
    <row r="4227" spans="2:2" x14ac:dyDescent="0.25">
      <c r="B4227"/>
    </row>
    <row r="4228" spans="2:2" x14ac:dyDescent="0.25">
      <c r="B4228"/>
    </row>
    <row r="4229" spans="2:2" x14ac:dyDescent="0.25">
      <c r="B4229"/>
    </row>
    <row r="4230" spans="2:2" x14ac:dyDescent="0.25">
      <c r="B4230"/>
    </row>
    <row r="4231" spans="2:2" x14ac:dyDescent="0.25">
      <c r="B4231"/>
    </row>
    <row r="4232" spans="2:2" x14ac:dyDescent="0.25">
      <c r="B4232"/>
    </row>
    <row r="4233" spans="2:2" x14ac:dyDescent="0.25">
      <c r="B4233"/>
    </row>
    <row r="4234" spans="2:2" x14ac:dyDescent="0.25">
      <c r="B4234"/>
    </row>
    <row r="4235" spans="2:2" x14ac:dyDescent="0.25">
      <c r="B4235"/>
    </row>
    <row r="4236" spans="2:2" x14ac:dyDescent="0.25">
      <c r="B4236"/>
    </row>
    <row r="4237" spans="2:2" x14ac:dyDescent="0.25">
      <c r="B4237"/>
    </row>
    <row r="4238" spans="2:2" x14ac:dyDescent="0.25">
      <c r="B4238"/>
    </row>
    <row r="4239" spans="2:2" x14ac:dyDescent="0.25">
      <c r="B4239"/>
    </row>
    <row r="4240" spans="2:2" x14ac:dyDescent="0.25">
      <c r="B4240"/>
    </row>
    <row r="4241" spans="2:2" x14ac:dyDescent="0.25">
      <c r="B4241"/>
    </row>
    <row r="4242" spans="2:2" x14ac:dyDescent="0.25">
      <c r="B4242"/>
    </row>
    <row r="4243" spans="2:2" x14ac:dyDescent="0.25">
      <c r="B4243"/>
    </row>
    <row r="4244" spans="2:2" x14ac:dyDescent="0.25">
      <c r="B4244"/>
    </row>
    <row r="4245" spans="2:2" x14ac:dyDescent="0.25">
      <c r="B4245"/>
    </row>
    <row r="4246" spans="2:2" x14ac:dyDescent="0.25">
      <c r="B4246"/>
    </row>
    <row r="4247" spans="2:2" x14ac:dyDescent="0.25">
      <c r="B4247"/>
    </row>
    <row r="4248" spans="2:2" x14ac:dyDescent="0.25">
      <c r="B4248"/>
    </row>
    <row r="4249" spans="2:2" x14ac:dyDescent="0.25">
      <c r="B4249"/>
    </row>
    <row r="4250" spans="2:2" x14ac:dyDescent="0.25">
      <c r="B4250"/>
    </row>
    <row r="4251" spans="2:2" x14ac:dyDescent="0.25">
      <c r="B4251"/>
    </row>
    <row r="4252" spans="2:2" x14ac:dyDescent="0.25">
      <c r="B4252"/>
    </row>
    <row r="4253" spans="2:2" x14ac:dyDescent="0.25">
      <c r="B4253"/>
    </row>
    <row r="4254" spans="2:2" x14ac:dyDescent="0.25">
      <c r="B4254"/>
    </row>
    <row r="4255" spans="2:2" x14ac:dyDescent="0.25">
      <c r="B4255"/>
    </row>
    <row r="4256" spans="2:2" x14ac:dyDescent="0.25">
      <c r="B4256"/>
    </row>
    <row r="4257" spans="2:2" x14ac:dyDescent="0.25">
      <c r="B4257"/>
    </row>
    <row r="4258" spans="2:2" x14ac:dyDescent="0.25">
      <c r="B4258"/>
    </row>
    <row r="4259" spans="2:2" x14ac:dyDescent="0.25">
      <c r="B4259"/>
    </row>
    <row r="4260" spans="2:2" x14ac:dyDescent="0.25">
      <c r="B4260"/>
    </row>
    <row r="4261" spans="2:2" x14ac:dyDescent="0.25">
      <c r="B4261"/>
    </row>
    <row r="4262" spans="2:2" x14ac:dyDescent="0.25">
      <c r="B4262"/>
    </row>
    <row r="4263" spans="2:2" x14ac:dyDescent="0.25">
      <c r="B4263"/>
    </row>
    <row r="4264" spans="2:2" x14ac:dyDescent="0.25">
      <c r="B4264"/>
    </row>
    <row r="4265" spans="2:2" x14ac:dyDescent="0.25">
      <c r="B4265"/>
    </row>
    <row r="4266" spans="2:2" x14ac:dyDescent="0.25">
      <c r="B4266"/>
    </row>
    <row r="4267" spans="2:2" x14ac:dyDescent="0.25">
      <c r="B4267"/>
    </row>
    <row r="4268" spans="2:2" x14ac:dyDescent="0.25">
      <c r="B4268"/>
    </row>
    <row r="4269" spans="2:2" x14ac:dyDescent="0.25">
      <c r="B4269"/>
    </row>
    <row r="4270" spans="2:2" x14ac:dyDescent="0.25">
      <c r="B4270"/>
    </row>
    <row r="4271" spans="2:2" x14ac:dyDescent="0.25">
      <c r="B4271"/>
    </row>
    <row r="4272" spans="2:2" x14ac:dyDescent="0.25">
      <c r="B4272"/>
    </row>
    <row r="4273" spans="2:2" x14ac:dyDescent="0.25">
      <c r="B4273"/>
    </row>
    <row r="4274" spans="2:2" x14ac:dyDescent="0.25">
      <c r="B4274"/>
    </row>
    <row r="4275" spans="2:2" x14ac:dyDescent="0.25">
      <c r="B4275"/>
    </row>
    <row r="4276" spans="2:2" x14ac:dyDescent="0.25">
      <c r="B4276"/>
    </row>
    <row r="4277" spans="2:2" x14ac:dyDescent="0.25">
      <c r="B4277"/>
    </row>
    <row r="4278" spans="2:2" x14ac:dyDescent="0.25">
      <c r="B4278"/>
    </row>
    <row r="4279" spans="2:2" x14ac:dyDescent="0.25">
      <c r="B4279"/>
    </row>
    <row r="4280" spans="2:2" x14ac:dyDescent="0.25">
      <c r="B4280"/>
    </row>
    <row r="4281" spans="2:2" x14ac:dyDescent="0.25">
      <c r="B4281"/>
    </row>
    <row r="4282" spans="2:2" x14ac:dyDescent="0.25">
      <c r="B4282"/>
    </row>
    <row r="4283" spans="2:2" x14ac:dyDescent="0.25">
      <c r="B4283"/>
    </row>
    <row r="4284" spans="2:2" x14ac:dyDescent="0.25">
      <c r="B4284"/>
    </row>
    <row r="4285" spans="2:2" x14ac:dyDescent="0.25">
      <c r="B4285"/>
    </row>
    <row r="4286" spans="2:2" x14ac:dyDescent="0.25">
      <c r="B4286"/>
    </row>
    <row r="4287" spans="2:2" x14ac:dyDescent="0.25">
      <c r="B4287"/>
    </row>
    <row r="4288" spans="2:2" x14ac:dyDescent="0.25">
      <c r="B4288"/>
    </row>
    <row r="4289" spans="2:2" x14ac:dyDescent="0.25">
      <c r="B4289"/>
    </row>
    <row r="4290" spans="2:2" x14ac:dyDescent="0.25">
      <c r="B4290"/>
    </row>
    <row r="4291" spans="2:2" x14ac:dyDescent="0.25">
      <c r="B4291"/>
    </row>
    <row r="4292" spans="2:2" x14ac:dyDescent="0.25">
      <c r="B4292"/>
    </row>
    <row r="4293" spans="2:2" x14ac:dyDescent="0.25">
      <c r="B4293"/>
    </row>
    <row r="4294" spans="2:2" x14ac:dyDescent="0.25">
      <c r="B4294"/>
    </row>
    <row r="4295" spans="2:2" x14ac:dyDescent="0.25">
      <c r="B4295"/>
    </row>
    <row r="4296" spans="2:2" x14ac:dyDescent="0.25">
      <c r="B4296"/>
    </row>
    <row r="4297" spans="2:2" x14ac:dyDescent="0.25">
      <c r="B4297"/>
    </row>
    <row r="4298" spans="2:2" x14ac:dyDescent="0.25">
      <c r="B4298"/>
    </row>
    <row r="4299" spans="2:2" x14ac:dyDescent="0.25">
      <c r="B4299"/>
    </row>
    <row r="4300" spans="2:2" x14ac:dyDescent="0.25">
      <c r="B4300"/>
    </row>
    <row r="4301" spans="2:2" x14ac:dyDescent="0.25">
      <c r="B4301"/>
    </row>
    <row r="4302" spans="2:2" x14ac:dyDescent="0.25">
      <c r="B4302"/>
    </row>
    <row r="4303" spans="2:2" x14ac:dyDescent="0.25">
      <c r="B4303"/>
    </row>
    <row r="4304" spans="2:2" x14ac:dyDescent="0.25">
      <c r="B4304"/>
    </row>
    <row r="4305" spans="2:2" x14ac:dyDescent="0.25">
      <c r="B4305"/>
    </row>
    <row r="4306" spans="2:2" x14ac:dyDescent="0.25">
      <c r="B4306"/>
    </row>
    <row r="4307" spans="2:2" x14ac:dyDescent="0.25">
      <c r="B4307"/>
    </row>
    <row r="4308" spans="2:2" x14ac:dyDescent="0.25">
      <c r="B4308"/>
    </row>
    <row r="4309" spans="2:2" x14ac:dyDescent="0.25">
      <c r="B4309"/>
    </row>
    <row r="4310" spans="2:2" x14ac:dyDescent="0.25">
      <c r="B4310"/>
    </row>
    <row r="4311" spans="2:2" x14ac:dyDescent="0.25">
      <c r="B4311"/>
    </row>
    <row r="4312" spans="2:2" x14ac:dyDescent="0.25">
      <c r="B4312"/>
    </row>
    <row r="4313" spans="2:2" x14ac:dyDescent="0.25">
      <c r="B4313"/>
    </row>
    <row r="4314" spans="2:2" x14ac:dyDescent="0.25">
      <c r="B4314"/>
    </row>
    <row r="4315" spans="2:2" x14ac:dyDescent="0.25">
      <c r="B4315"/>
    </row>
    <row r="4316" spans="2:2" x14ac:dyDescent="0.25">
      <c r="B4316"/>
    </row>
    <row r="4317" spans="2:2" x14ac:dyDescent="0.25">
      <c r="B4317"/>
    </row>
    <row r="4318" spans="2:2" x14ac:dyDescent="0.25">
      <c r="B4318"/>
    </row>
  </sheetData>
  <autoFilter ref="A1:C131" xr:uid="{00000000-0009-0000-0000-000008000000}">
    <sortState xmlns:xlrd2="http://schemas.microsoft.com/office/spreadsheetml/2017/richdata2" ref="A2:C122">
      <sortCondition ref="B1:B134"/>
    </sortState>
  </autoFilter>
  <phoneticPr fontId="30" type="noConversion"/>
  <pageMargins left="0.51" right="0.51" top="0.79" bottom="0.79" header="0.31" footer="0.31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/>
  <dimension ref="A2:E44"/>
  <sheetViews>
    <sheetView topLeftCell="A10" workbookViewId="0">
      <selection activeCell="A36" sqref="A36"/>
    </sheetView>
  </sheetViews>
  <sheetFormatPr defaultColWidth="9.140625" defaultRowHeight="15" x14ac:dyDescent="0.25"/>
  <cols>
    <col min="1" max="1" width="17.42578125" style="26" bestFit="1" customWidth="1"/>
    <col min="2" max="2" width="15.140625" style="28" customWidth="1"/>
    <col min="3" max="3" width="17.42578125" style="26" bestFit="1" customWidth="1"/>
    <col min="4" max="16384" width="9.140625" style="26"/>
  </cols>
  <sheetData>
    <row r="2" spans="1:5" x14ac:dyDescent="0.25">
      <c r="A2" s="27" t="s">
        <v>1634</v>
      </c>
      <c r="B2" s="28">
        <v>17167412000113</v>
      </c>
      <c r="C2" s="27" t="s">
        <v>1634</v>
      </c>
      <c r="E2" s="27"/>
    </row>
    <row r="3" spans="1:5" x14ac:dyDescent="0.25">
      <c r="A3" s="27" t="s">
        <v>1634</v>
      </c>
      <c r="B3" s="28">
        <v>17167412008289</v>
      </c>
      <c r="C3" s="27" t="s">
        <v>1634</v>
      </c>
    </row>
    <row r="4" spans="1:5" x14ac:dyDescent="0.25">
      <c r="A4" s="27" t="s">
        <v>1631</v>
      </c>
      <c r="B4" s="28">
        <v>7207996000150</v>
      </c>
      <c r="C4" s="27" t="s">
        <v>1631</v>
      </c>
      <c r="E4" s="27"/>
    </row>
    <row r="5" spans="1:5" x14ac:dyDescent="0.25">
      <c r="A5" s="26" t="s">
        <v>2072</v>
      </c>
      <c r="B5" s="28">
        <v>1149953000189</v>
      </c>
      <c r="C5" s="26" t="s">
        <v>2072</v>
      </c>
    </row>
    <row r="6" spans="1:5" x14ac:dyDescent="0.25">
      <c r="A6" s="26" t="s">
        <v>2072</v>
      </c>
      <c r="B6" s="28">
        <v>1149953011628</v>
      </c>
      <c r="C6" s="26" t="s">
        <v>2072</v>
      </c>
      <c r="E6" s="29"/>
    </row>
    <row r="7" spans="1:5" x14ac:dyDescent="0.25">
      <c r="A7" s="26" t="s">
        <v>2072</v>
      </c>
      <c r="B7" s="28">
        <v>59588111008783</v>
      </c>
      <c r="C7" s="26" t="s">
        <v>2072</v>
      </c>
    </row>
    <row r="8" spans="1:5" x14ac:dyDescent="0.25">
      <c r="A8" s="26" t="s">
        <v>2072</v>
      </c>
      <c r="B8" s="28">
        <v>59588111005415</v>
      </c>
      <c r="C8" s="26" t="s">
        <v>2072</v>
      </c>
      <c r="E8" s="27"/>
    </row>
    <row r="9" spans="1:5" x14ac:dyDescent="0.25">
      <c r="A9" s="26" t="s">
        <v>2072</v>
      </c>
      <c r="B9" s="28">
        <v>59588111005849</v>
      </c>
      <c r="C9" s="26" t="s">
        <v>2072</v>
      </c>
    </row>
    <row r="10" spans="1:5" x14ac:dyDescent="0.25">
      <c r="A10" s="26" t="s">
        <v>2072</v>
      </c>
      <c r="B10" s="28">
        <v>59588111000103</v>
      </c>
      <c r="C10" s="26" t="s">
        <v>2072</v>
      </c>
    </row>
    <row r="11" spans="1:5" x14ac:dyDescent="0.25">
      <c r="A11" s="26" t="s">
        <v>2069</v>
      </c>
      <c r="B11" s="28">
        <v>2102498002849</v>
      </c>
      <c r="C11" s="37" t="s">
        <v>2121</v>
      </c>
      <c r="E11" s="27"/>
    </row>
    <row r="12" spans="1:5" x14ac:dyDescent="0.25">
      <c r="A12" s="26" t="s">
        <v>2069</v>
      </c>
      <c r="B12" s="28">
        <v>2102498000129</v>
      </c>
      <c r="C12" s="37" t="s">
        <v>2121</v>
      </c>
      <c r="E12" s="27"/>
    </row>
    <row r="13" spans="1:5" x14ac:dyDescent="0.25">
      <c r="A13" s="26" t="s">
        <v>2069</v>
      </c>
      <c r="B13" s="28">
        <v>2102498003063</v>
      </c>
      <c r="C13" s="37" t="s">
        <v>2121</v>
      </c>
      <c r="E13" s="27"/>
    </row>
    <row r="14" spans="1:5" x14ac:dyDescent="0.25">
      <c r="A14" s="26" t="s">
        <v>2069</v>
      </c>
      <c r="B14" s="28">
        <v>49937055000111</v>
      </c>
      <c r="C14" s="29" t="s">
        <v>2120</v>
      </c>
      <c r="E14" s="27"/>
    </row>
    <row r="15" spans="1:5" x14ac:dyDescent="0.25">
      <c r="A15" s="26" t="s">
        <v>2069</v>
      </c>
      <c r="B15" s="28">
        <v>59274605000113</v>
      </c>
      <c r="C15" s="26" t="s">
        <v>2069</v>
      </c>
    </row>
    <row r="16" spans="1:5" x14ac:dyDescent="0.25">
      <c r="A16" s="26" t="s">
        <v>2069</v>
      </c>
      <c r="B16" s="28">
        <v>3823704000152</v>
      </c>
      <c r="C16" s="29" t="s">
        <v>2123</v>
      </c>
    </row>
    <row r="17" spans="1:3" x14ac:dyDescent="0.25">
      <c r="A17" s="26" t="s">
        <v>2069</v>
      </c>
      <c r="B17" s="28">
        <v>61100145003174</v>
      </c>
      <c r="C17" s="37" t="s">
        <v>2122</v>
      </c>
    </row>
    <row r="18" spans="1:3" x14ac:dyDescent="0.25">
      <c r="A18" s="26" t="s">
        <v>2069</v>
      </c>
      <c r="B18" s="28">
        <v>61100145000159</v>
      </c>
      <c r="C18" s="37" t="s">
        <v>2122</v>
      </c>
    </row>
    <row r="19" spans="1:3" x14ac:dyDescent="0.25">
      <c r="A19" s="26" t="s">
        <v>2069</v>
      </c>
      <c r="B19" s="28">
        <v>17352667000156</v>
      </c>
      <c r="C19" s="26" t="s">
        <v>2069</v>
      </c>
    </row>
    <row r="20" spans="1:3" x14ac:dyDescent="0.25">
      <c r="A20" s="26" t="s">
        <v>2074</v>
      </c>
      <c r="B20" s="28">
        <v>17192451000170</v>
      </c>
      <c r="C20" s="26" t="s">
        <v>2074</v>
      </c>
    </row>
    <row r="21" spans="1:3" x14ac:dyDescent="0.25">
      <c r="A21" s="27" t="s">
        <v>1633</v>
      </c>
      <c r="B21" s="28">
        <v>59285411000113</v>
      </c>
      <c r="C21" s="27" t="s">
        <v>1633</v>
      </c>
    </row>
    <row r="22" spans="1:3" x14ac:dyDescent="0.25">
      <c r="A22" s="27" t="s">
        <v>1632</v>
      </c>
      <c r="B22" s="28">
        <v>3017677000120</v>
      </c>
      <c r="C22" s="27" t="s">
        <v>1632</v>
      </c>
    </row>
    <row r="23" spans="1:3" x14ac:dyDescent="0.25">
      <c r="A23" s="29" t="s">
        <v>1630</v>
      </c>
      <c r="B23" s="28">
        <v>4270778000171</v>
      </c>
      <c r="C23" s="29" t="s">
        <v>1630</v>
      </c>
    </row>
    <row r="24" spans="1:3" x14ac:dyDescent="0.25">
      <c r="A24" s="27" t="s">
        <v>1630</v>
      </c>
      <c r="B24" s="28">
        <v>7707650000110</v>
      </c>
      <c r="C24" s="27" t="s">
        <v>1630</v>
      </c>
    </row>
    <row r="25" spans="1:3" x14ac:dyDescent="0.25">
      <c r="A25" s="27" t="s">
        <v>1630</v>
      </c>
      <c r="B25" s="28">
        <v>7707650007980</v>
      </c>
      <c r="C25" s="27" t="s">
        <v>1630</v>
      </c>
    </row>
    <row r="26" spans="1:3" x14ac:dyDescent="0.25">
      <c r="A26" s="26" t="s">
        <v>2069</v>
      </c>
      <c r="B26" s="28">
        <v>17352667000660</v>
      </c>
      <c r="C26" s="26" t="s">
        <v>2069</v>
      </c>
    </row>
    <row r="27" spans="1:3" x14ac:dyDescent="0.25">
      <c r="A27" s="27" t="s">
        <v>1632</v>
      </c>
      <c r="B27" s="28">
        <v>58160789000128</v>
      </c>
      <c r="C27" s="27" t="s">
        <v>1632</v>
      </c>
    </row>
    <row r="28" spans="1:3" x14ac:dyDescent="0.25">
      <c r="A28" s="27" t="s">
        <v>1632</v>
      </c>
      <c r="B28" s="28">
        <v>58160789014420</v>
      </c>
      <c r="C28" s="27" t="s">
        <v>1632</v>
      </c>
    </row>
    <row r="29" spans="1:3" x14ac:dyDescent="0.25">
      <c r="A29" s="27" t="s">
        <v>1630</v>
      </c>
      <c r="B29" s="28">
        <v>90400888000142</v>
      </c>
      <c r="C29" s="27" t="s">
        <v>1630</v>
      </c>
    </row>
    <row r="30" spans="1:3" x14ac:dyDescent="0.25">
      <c r="A30" s="27" t="s">
        <v>1630</v>
      </c>
      <c r="B30" s="28">
        <v>90400888247385</v>
      </c>
      <c r="C30" s="27" t="s">
        <v>1630</v>
      </c>
    </row>
    <row r="31" spans="1:3" x14ac:dyDescent="0.25">
      <c r="A31" s="27" t="s">
        <v>1633</v>
      </c>
      <c r="B31" s="28">
        <v>2682287000102</v>
      </c>
      <c r="C31" s="27" t="s">
        <v>1633</v>
      </c>
    </row>
    <row r="32" spans="1:3" x14ac:dyDescent="0.25">
      <c r="A32" s="26" t="s">
        <v>2069</v>
      </c>
      <c r="B32" s="28">
        <v>1907828000271</v>
      </c>
      <c r="C32" s="26" t="s">
        <v>2122</v>
      </c>
    </row>
    <row r="33" spans="1:5" x14ac:dyDescent="0.25">
      <c r="A33" s="26" t="s">
        <v>2074</v>
      </c>
      <c r="B33" s="28">
        <v>60872504000123</v>
      </c>
      <c r="C33" s="26" t="s">
        <v>2074</v>
      </c>
    </row>
    <row r="34" spans="1:5" x14ac:dyDescent="0.25">
      <c r="A34" s="27" t="s">
        <v>1632</v>
      </c>
      <c r="B34" s="28">
        <v>45437547000197</v>
      </c>
      <c r="C34" s="29" t="s">
        <v>1632</v>
      </c>
    </row>
    <row r="35" spans="1:5" x14ac:dyDescent="0.25">
      <c r="A35" s="29" t="s">
        <v>1631</v>
      </c>
      <c r="B35" s="28">
        <v>3546261000108</v>
      </c>
      <c r="C35" s="29" t="s">
        <v>1631</v>
      </c>
    </row>
    <row r="36" spans="1:5" x14ac:dyDescent="0.25">
      <c r="A36" s="29" t="s">
        <v>5340</v>
      </c>
      <c r="B36" s="28">
        <v>1852137000137</v>
      </c>
      <c r="C36" s="29" t="s">
        <v>5340</v>
      </c>
      <c r="D36"/>
      <c r="E36"/>
    </row>
    <row r="37" spans="1:5" x14ac:dyDescent="0.25">
      <c r="A37"/>
      <c r="B37"/>
      <c r="C37"/>
      <c r="D37"/>
      <c r="E37"/>
    </row>
    <row r="38" spans="1:5" x14ac:dyDescent="0.25">
      <c r="A38"/>
      <c r="B38"/>
      <c r="C38"/>
      <c r="D38"/>
      <c r="E38"/>
    </row>
    <row r="39" spans="1:5" x14ac:dyDescent="0.25">
      <c r="A39"/>
      <c r="B39"/>
      <c r="C39"/>
      <c r="D39"/>
      <c r="E39"/>
    </row>
    <row r="40" spans="1:5" x14ac:dyDescent="0.25">
      <c r="A40"/>
      <c r="B40"/>
      <c r="C40"/>
      <c r="D40"/>
      <c r="E40"/>
    </row>
    <row r="41" spans="1:5" x14ac:dyDescent="0.25">
      <c r="A41"/>
      <c r="B41"/>
      <c r="C41"/>
      <c r="D41"/>
      <c r="E41"/>
    </row>
    <row r="42" spans="1:5" x14ac:dyDescent="0.25">
      <c r="A42"/>
      <c r="B42"/>
      <c r="C42"/>
      <c r="D42"/>
      <c r="E42"/>
    </row>
    <row r="43" spans="1:5" x14ac:dyDescent="0.25">
      <c r="A43"/>
      <c r="B43"/>
      <c r="C43"/>
      <c r="D43"/>
      <c r="E43"/>
    </row>
    <row r="44" spans="1:5" x14ac:dyDescent="0.25">
      <c r="A44"/>
      <c r="B44"/>
      <c r="C44"/>
      <c r="D44"/>
      <c r="E4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2"/>
  <dimension ref="A1:Y1083"/>
  <sheetViews>
    <sheetView showGridLines="0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6.7109375" style="12" bestFit="1" customWidth="1"/>
    <col min="2" max="2" width="13.140625" bestFit="1" customWidth="1"/>
    <col min="3" max="3" width="10.42578125" bestFit="1" customWidth="1"/>
    <col min="4" max="4" width="9.7109375" bestFit="1" customWidth="1"/>
    <col min="5" max="5" width="10.7109375" style="293" bestFit="1" customWidth="1"/>
    <col min="6" max="6" width="25.7109375" bestFit="1" customWidth="1"/>
    <col min="7" max="7" width="14.5703125" customWidth="1"/>
    <col min="8" max="8" width="11.28515625" bestFit="1" customWidth="1"/>
    <col min="9" max="9" width="21.42578125" customWidth="1"/>
    <col min="10" max="10" width="8.5703125" bestFit="1" customWidth="1"/>
    <col min="11" max="11" width="10.7109375" bestFit="1" customWidth="1"/>
    <col min="12" max="12" width="14.85546875" style="39" customWidth="1"/>
    <col min="13" max="13" width="15.7109375" customWidth="1"/>
    <col min="14" max="14" width="15.85546875" bestFit="1" customWidth="1"/>
    <col min="15" max="15" width="14" customWidth="1"/>
    <col min="16" max="17" width="13.7109375" customWidth="1"/>
    <col min="18" max="19" width="13.140625" customWidth="1"/>
    <col min="20" max="20" width="17" bestFit="1" customWidth="1"/>
    <col min="21" max="22" width="13.140625" customWidth="1"/>
    <col min="23" max="23" width="15.42578125" bestFit="1" customWidth="1"/>
    <col min="24" max="24" width="13.7109375" customWidth="1"/>
    <col min="25" max="25" width="13.5703125" bestFit="1" customWidth="1"/>
  </cols>
  <sheetData>
    <row r="1" spans="1:25" s="46" customFormat="1" ht="31.5" customHeight="1" x14ac:dyDescent="0.25">
      <c r="A1" s="48" t="s">
        <v>3330</v>
      </c>
      <c r="B1" s="48" t="s">
        <v>1551</v>
      </c>
      <c r="C1" s="48" t="s">
        <v>2929</v>
      </c>
      <c r="D1" s="48" t="s">
        <v>2930</v>
      </c>
      <c r="E1" s="287" t="s">
        <v>2931</v>
      </c>
      <c r="F1" s="48" t="s">
        <v>2932</v>
      </c>
      <c r="G1" s="49" t="s">
        <v>3314</v>
      </c>
      <c r="H1" s="48" t="s">
        <v>2933</v>
      </c>
      <c r="I1" s="48" t="s">
        <v>2934</v>
      </c>
      <c r="J1" s="48" t="s">
        <v>2935</v>
      </c>
      <c r="K1" s="48" t="s">
        <v>2936</v>
      </c>
      <c r="L1" s="48" t="s">
        <v>2937</v>
      </c>
      <c r="M1" s="48" t="s">
        <v>2938</v>
      </c>
      <c r="N1" s="47" t="s">
        <v>3306</v>
      </c>
      <c r="O1" s="47" t="s">
        <v>3305</v>
      </c>
      <c r="P1" s="47" t="s">
        <v>3307</v>
      </c>
      <c r="Q1" s="47" t="s">
        <v>3329</v>
      </c>
      <c r="R1" s="47" t="s">
        <v>3308</v>
      </c>
      <c r="S1" s="47" t="s">
        <v>3325</v>
      </c>
      <c r="T1" s="47" t="s">
        <v>3327</v>
      </c>
      <c r="U1" s="47" t="s">
        <v>3328</v>
      </c>
      <c r="V1" s="47" t="s">
        <v>3326</v>
      </c>
      <c r="W1" s="50" t="s">
        <v>3310</v>
      </c>
      <c r="X1" s="50" t="s">
        <v>3311</v>
      </c>
      <c r="Y1" s="50" t="s">
        <v>2929</v>
      </c>
    </row>
    <row r="2" spans="1:25" x14ac:dyDescent="0.25">
      <c r="A2" s="30"/>
      <c r="B2" s="54"/>
      <c r="C2" s="54"/>
      <c r="D2" s="55"/>
      <c r="E2" s="54"/>
      <c r="F2" s="56"/>
      <c r="G2" s="56"/>
      <c r="H2" s="56"/>
      <c r="I2" s="56"/>
      <c r="J2" s="57"/>
      <c r="K2" s="56"/>
      <c r="L2" s="61"/>
      <c r="M2" s="78"/>
      <c r="N2" s="38">
        <f>IFERROR(VLOOKUP(I2,#REF!,2,0),0)</f>
        <v>0</v>
      </c>
      <c r="O2" s="38">
        <f>IFERROR(VLOOKUP(I2,#REF!,3,0),0)</f>
        <v>0</v>
      </c>
      <c r="P2" s="38">
        <f>IFERROR(VLOOKUP(I2,#REF!,4,0),0)</f>
        <v>0</v>
      </c>
      <c r="Q2" s="38">
        <f>O2+P2</f>
        <v>0</v>
      </c>
      <c r="R2" s="38">
        <f>IFERROR((O2+P2)-N2,0)</f>
        <v>0</v>
      </c>
      <c r="S2" s="38">
        <f>IFERROR(VLOOKUP(I2,#REF!,6,0),0)</f>
        <v>0</v>
      </c>
      <c r="T2" s="38">
        <f>IFERROR(VLOOKUP(I2,#REF!,7,0),0)</f>
        <v>0</v>
      </c>
      <c r="U2" s="38">
        <f>IF(T2&lt;1,0,IF(B2="MANAUS",(T2-240),IF(B2="RECIFE",(T2-390),IF(B2="BANDEIRANTE",(T2-590),IF(B2="COLORADO",(T2-590),700)))))</f>
        <v>0</v>
      </c>
      <c r="V2" s="38">
        <f t="shared" ref="V2:V65" si="0">R2+S2+U2</f>
        <v>0</v>
      </c>
      <c r="W2" s="30" t="str">
        <f t="shared" ref="W2:W33" si="1">IF(N2=0,"",IF(L2=N2,"OK","SIM"))</f>
        <v/>
      </c>
      <c r="X2" s="30">
        <f t="shared" ref="X2:X33" si="2">IF(N2=0,0,1)</f>
        <v>0</v>
      </c>
      <c r="Y2" s="30" t="str">
        <f>IFERROR(VLOOKUP(I2,#REF!,5,0),"")</f>
        <v/>
      </c>
    </row>
    <row r="3" spans="1:25" x14ac:dyDescent="0.25">
      <c r="A3" s="30"/>
      <c r="B3" s="54"/>
      <c r="C3" s="54"/>
      <c r="D3" s="55"/>
      <c r="E3" s="54"/>
      <c r="F3" s="56"/>
      <c r="G3" s="56"/>
      <c r="H3" s="56"/>
      <c r="I3" s="56"/>
      <c r="J3" s="57"/>
      <c r="K3" s="56"/>
      <c r="L3" s="61"/>
      <c r="M3" s="78"/>
      <c r="N3" s="38">
        <f>IFERROR(VLOOKUP(I3,#REF!,2,0),0)</f>
        <v>0</v>
      </c>
      <c r="O3" s="38">
        <f>IFERROR(VLOOKUP(I3,#REF!,3,0),0)</f>
        <v>0</v>
      </c>
      <c r="P3" s="38">
        <f>IFERROR(VLOOKUP(I3,#REF!,4,0),0)</f>
        <v>0</v>
      </c>
      <c r="Q3" s="38">
        <f t="shared" ref="Q3:Q66" si="3">O3+P3</f>
        <v>0</v>
      </c>
      <c r="R3" s="38">
        <f>IFERROR((O3+P3)-N3,0)</f>
        <v>0</v>
      </c>
      <c r="S3" s="38">
        <f>IFERROR(VLOOKUP(I3,#REF!,6,0),0)</f>
        <v>0</v>
      </c>
      <c r="T3" s="38">
        <f>IFERROR(VLOOKUP(I3,#REF!,7,0),0)</f>
        <v>0</v>
      </c>
      <c r="U3" s="38">
        <f t="shared" ref="U3:U66" si="4">IF(T3&lt;1,0,IF(B3="MANAUS",(T3-240),IF(B3="RECIFE",(T3-390),IF(B3="BANDEIRANTE",(T3-590),IF(B3="COLORADO",(T3-590),700)))))</f>
        <v>0</v>
      </c>
      <c r="V3" s="38">
        <f t="shared" si="0"/>
        <v>0</v>
      </c>
      <c r="W3" s="30" t="str">
        <f t="shared" si="1"/>
        <v/>
      </c>
      <c r="X3" s="30">
        <f t="shared" si="2"/>
        <v>0</v>
      </c>
      <c r="Y3" s="30" t="str">
        <f>IFERROR(VLOOKUP(I3,#REF!,5,0),"")</f>
        <v/>
      </c>
    </row>
    <row r="4" spans="1:25" x14ac:dyDescent="0.25">
      <c r="A4" s="30"/>
      <c r="B4" s="54"/>
      <c r="C4" s="54"/>
      <c r="D4" s="55"/>
      <c r="E4" s="54"/>
      <c r="F4" s="56"/>
      <c r="G4" s="56"/>
      <c r="H4" s="56"/>
      <c r="I4" s="56"/>
      <c r="J4" s="57"/>
      <c r="K4" s="56"/>
      <c r="L4" s="61"/>
      <c r="M4" s="78"/>
      <c r="N4" s="38">
        <f>IFERROR(VLOOKUP(I4,#REF!,2,0),0)</f>
        <v>0</v>
      </c>
      <c r="O4" s="38">
        <f>IFERROR(VLOOKUP(I4,#REF!,3,0),0)</f>
        <v>0</v>
      </c>
      <c r="P4" s="38">
        <f>IFERROR(VLOOKUP(I4,#REF!,4,0),0)</f>
        <v>0</v>
      </c>
      <c r="Q4" s="38">
        <f t="shared" si="3"/>
        <v>0</v>
      </c>
      <c r="R4" s="38">
        <f t="shared" ref="R4:R67" si="5">IFERROR((O4+P4)-N4,0)</f>
        <v>0</v>
      </c>
      <c r="S4" s="38">
        <f>IFERROR(VLOOKUP(I4,#REF!,6,0),0)</f>
        <v>0</v>
      </c>
      <c r="T4" s="38">
        <f>IFERROR(VLOOKUP(I4,#REF!,7,0),0)</f>
        <v>0</v>
      </c>
      <c r="U4" s="38">
        <f t="shared" si="4"/>
        <v>0</v>
      </c>
      <c r="V4" s="38">
        <f t="shared" si="0"/>
        <v>0</v>
      </c>
      <c r="W4" s="30" t="str">
        <f t="shared" si="1"/>
        <v/>
      </c>
      <c r="X4" s="30">
        <f t="shared" si="2"/>
        <v>0</v>
      </c>
      <c r="Y4" s="30" t="str">
        <f>IFERROR(VLOOKUP(I4,#REF!,5,0),"")</f>
        <v/>
      </c>
    </row>
    <row r="5" spans="1:25" x14ac:dyDescent="0.25">
      <c r="A5" s="30"/>
      <c r="B5" s="54"/>
      <c r="C5" s="54"/>
      <c r="D5" s="55"/>
      <c r="E5" s="54"/>
      <c r="F5" s="56"/>
      <c r="G5" s="56"/>
      <c r="H5" s="56"/>
      <c r="I5" s="56"/>
      <c r="J5" s="57"/>
      <c r="K5" s="56"/>
      <c r="L5" s="61"/>
      <c r="M5" s="78"/>
      <c r="N5" s="38">
        <f>IFERROR(VLOOKUP(I5,#REF!,2,0),0)</f>
        <v>0</v>
      </c>
      <c r="O5" s="38">
        <f>IFERROR(VLOOKUP(I5,#REF!,3,0),0)</f>
        <v>0</v>
      </c>
      <c r="P5" s="38">
        <f>IFERROR(VLOOKUP(I5,#REF!,4,0),0)</f>
        <v>0</v>
      </c>
      <c r="Q5" s="38">
        <f t="shared" si="3"/>
        <v>0</v>
      </c>
      <c r="R5" s="38">
        <f t="shared" si="5"/>
        <v>0</v>
      </c>
      <c r="S5" s="38">
        <f>IFERROR(VLOOKUP(I5,#REF!,6,0),0)</f>
        <v>0</v>
      </c>
      <c r="T5" s="38">
        <f>IFERROR(VLOOKUP(I5,#REF!,7,0),0)</f>
        <v>0</v>
      </c>
      <c r="U5" s="38">
        <f t="shared" si="4"/>
        <v>0</v>
      </c>
      <c r="V5" s="38">
        <f t="shared" si="0"/>
        <v>0</v>
      </c>
      <c r="W5" s="30" t="str">
        <f t="shared" si="1"/>
        <v/>
      </c>
      <c r="X5" s="30">
        <f t="shared" si="2"/>
        <v>0</v>
      </c>
      <c r="Y5" s="30" t="str">
        <f>IFERROR(VLOOKUP(I5,#REF!,5,0),"")</f>
        <v/>
      </c>
    </row>
    <row r="6" spans="1:25" x14ac:dyDescent="0.25">
      <c r="A6" s="30"/>
      <c r="B6" s="54"/>
      <c r="C6" s="54"/>
      <c r="D6" s="55"/>
      <c r="E6" s="54"/>
      <c r="F6" s="56"/>
      <c r="G6" s="56"/>
      <c r="H6" s="56"/>
      <c r="I6" s="56"/>
      <c r="J6" s="57"/>
      <c r="K6" s="56"/>
      <c r="L6" s="61"/>
      <c r="M6" s="78"/>
      <c r="N6" s="38">
        <f>IFERROR(VLOOKUP(I6,#REF!,2,0),0)</f>
        <v>0</v>
      </c>
      <c r="O6" s="38">
        <f>IFERROR(VLOOKUP(I6,#REF!,3,0),0)</f>
        <v>0</v>
      </c>
      <c r="P6" s="38">
        <f>IFERROR(VLOOKUP(I6,#REF!,4,0),0)</f>
        <v>0</v>
      </c>
      <c r="Q6" s="38">
        <f t="shared" si="3"/>
        <v>0</v>
      </c>
      <c r="R6" s="38">
        <f t="shared" si="5"/>
        <v>0</v>
      </c>
      <c r="S6" s="38">
        <f>IFERROR(VLOOKUP(I6,#REF!,6,0),0)</f>
        <v>0</v>
      </c>
      <c r="T6" s="38">
        <f>IFERROR(VLOOKUP(I6,#REF!,7,0),0)</f>
        <v>0</v>
      </c>
      <c r="U6" s="38">
        <f t="shared" si="4"/>
        <v>0</v>
      </c>
      <c r="V6" s="38">
        <f t="shared" si="0"/>
        <v>0</v>
      </c>
      <c r="W6" s="30" t="str">
        <f t="shared" si="1"/>
        <v/>
      </c>
      <c r="X6" s="30">
        <f t="shared" si="2"/>
        <v>0</v>
      </c>
      <c r="Y6" s="30" t="str">
        <f>IFERROR(VLOOKUP(I6,#REF!,5,0),"")</f>
        <v/>
      </c>
    </row>
    <row r="7" spans="1:25" x14ac:dyDescent="0.25">
      <c r="A7" s="30"/>
      <c r="B7" s="54"/>
      <c r="C7" s="54"/>
      <c r="D7" s="55"/>
      <c r="E7" s="54"/>
      <c r="F7" s="56"/>
      <c r="G7" s="56"/>
      <c r="H7" s="56"/>
      <c r="I7" s="56"/>
      <c r="J7" s="57"/>
      <c r="K7" s="56"/>
      <c r="L7" s="61"/>
      <c r="M7" s="78"/>
      <c r="N7" s="38">
        <f>IFERROR(VLOOKUP(I7,#REF!,2,0),0)</f>
        <v>0</v>
      </c>
      <c r="O7" s="38">
        <f>IFERROR(VLOOKUP(I7,#REF!,3,0),0)</f>
        <v>0</v>
      </c>
      <c r="P7" s="38">
        <f>IFERROR(VLOOKUP(I7,#REF!,4,0),0)</f>
        <v>0</v>
      </c>
      <c r="Q7" s="38">
        <f t="shared" si="3"/>
        <v>0</v>
      </c>
      <c r="R7" s="38">
        <f t="shared" si="5"/>
        <v>0</v>
      </c>
      <c r="S7" s="38">
        <f>IFERROR(VLOOKUP(I7,#REF!,6,0),0)</f>
        <v>0</v>
      </c>
      <c r="T7" s="38">
        <f>IFERROR(VLOOKUP(I7,#REF!,7,0),0)</f>
        <v>0</v>
      </c>
      <c r="U7" s="38">
        <f t="shared" si="4"/>
        <v>0</v>
      </c>
      <c r="V7" s="38">
        <f t="shared" si="0"/>
        <v>0</v>
      </c>
      <c r="W7" s="30" t="str">
        <f t="shared" si="1"/>
        <v/>
      </c>
      <c r="X7" s="30">
        <f t="shared" si="2"/>
        <v>0</v>
      </c>
      <c r="Y7" s="30" t="str">
        <f>IFERROR(VLOOKUP(I7,#REF!,5,0),"")</f>
        <v/>
      </c>
    </row>
    <row r="8" spans="1:25" x14ac:dyDescent="0.25">
      <c r="A8" s="30"/>
      <c r="B8" s="54"/>
      <c r="C8" s="54"/>
      <c r="D8" s="55"/>
      <c r="E8" s="54"/>
      <c r="F8" s="56"/>
      <c r="G8" s="56"/>
      <c r="H8" s="56"/>
      <c r="I8" s="56"/>
      <c r="J8" s="57"/>
      <c r="K8" s="56"/>
      <c r="L8" s="61"/>
      <c r="M8" s="78"/>
      <c r="N8" s="38">
        <f>IFERROR(VLOOKUP(I8,#REF!,2,0),0)</f>
        <v>0</v>
      </c>
      <c r="O8" s="38">
        <f>IFERROR(VLOOKUP(I8,#REF!,3,0),0)</f>
        <v>0</v>
      </c>
      <c r="P8" s="38">
        <f>IFERROR(VLOOKUP(I8,#REF!,4,0),0)</f>
        <v>0</v>
      </c>
      <c r="Q8" s="38">
        <f t="shared" si="3"/>
        <v>0</v>
      </c>
      <c r="R8" s="38">
        <f t="shared" si="5"/>
        <v>0</v>
      </c>
      <c r="S8" s="38">
        <f>IFERROR(VLOOKUP(I8,#REF!,6,0),0)</f>
        <v>0</v>
      </c>
      <c r="T8" s="38">
        <f>IFERROR(VLOOKUP(I8,#REF!,7,0),0)</f>
        <v>0</v>
      </c>
      <c r="U8" s="38">
        <f t="shared" si="4"/>
        <v>0</v>
      </c>
      <c r="V8" s="38">
        <f t="shared" si="0"/>
        <v>0</v>
      </c>
      <c r="W8" s="30" t="str">
        <f t="shared" si="1"/>
        <v/>
      </c>
      <c r="X8" s="30">
        <f t="shared" si="2"/>
        <v>0</v>
      </c>
      <c r="Y8" s="30" t="str">
        <f>IFERROR(VLOOKUP(I8,#REF!,5,0),"")</f>
        <v/>
      </c>
    </row>
    <row r="9" spans="1:25" x14ac:dyDescent="0.25">
      <c r="A9" s="30"/>
      <c r="B9" s="54"/>
      <c r="C9" s="54"/>
      <c r="D9" s="55"/>
      <c r="E9" s="54"/>
      <c r="F9" s="56"/>
      <c r="G9" s="56"/>
      <c r="H9" s="56"/>
      <c r="I9" s="56"/>
      <c r="J9" s="57"/>
      <c r="K9" s="56"/>
      <c r="L9" s="61"/>
      <c r="M9" s="78"/>
      <c r="N9" s="38">
        <f>IFERROR(VLOOKUP(I9,#REF!,2,0),0)</f>
        <v>0</v>
      </c>
      <c r="O9" s="38">
        <f>IFERROR(VLOOKUP(I9,#REF!,3,0),0)</f>
        <v>0</v>
      </c>
      <c r="P9" s="38">
        <f>IFERROR(VLOOKUP(I9,#REF!,4,0),0)</f>
        <v>0</v>
      </c>
      <c r="Q9" s="38">
        <f t="shared" si="3"/>
        <v>0</v>
      </c>
      <c r="R9" s="38">
        <f t="shared" si="5"/>
        <v>0</v>
      </c>
      <c r="S9" s="38">
        <f>IFERROR(VLOOKUP(I9,#REF!,6,0),0)</f>
        <v>0</v>
      </c>
      <c r="T9" s="38">
        <f>IFERROR(VLOOKUP(I9,#REF!,7,0),0)</f>
        <v>0</v>
      </c>
      <c r="U9" s="38">
        <f t="shared" si="4"/>
        <v>0</v>
      </c>
      <c r="V9" s="38">
        <f t="shared" si="0"/>
        <v>0</v>
      </c>
      <c r="W9" s="30" t="str">
        <f t="shared" si="1"/>
        <v/>
      </c>
      <c r="X9" s="30">
        <f t="shared" si="2"/>
        <v>0</v>
      </c>
      <c r="Y9" s="30" t="str">
        <f>IFERROR(VLOOKUP(I9,#REF!,5,0),"")</f>
        <v/>
      </c>
    </row>
    <row r="10" spans="1:25" x14ac:dyDescent="0.25">
      <c r="A10" s="30"/>
      <c r="B10" s="54"/>
      <c r="C10" s="54"/>
      <c r="D10" s="55"/>
      <c r="E10" s="54"/>
      <c r="F10" s="56"/>
      <c r="G10" s="56"/>
      <c r="H10" s="56"/>
      <c r="I10" s="56"/>
      <c r="J10" s="57"/>
      <c r="K10" s="56"/>
      <c r="L10" s="61"/>
      <c r="M10" s="78"/>
      <c r="N10" s="38">
        <f>IFERROR(VLOOKUP(I10,#REF!,2,0),0)</f>
        <v>0</v>
      </c>
      <c r="O10" s="38">
        <f>IFERROR(VLOOKUP(I10,#REF!,3,0),0)</f>
        <v>0</v>
      </c>
      <c r="P10" s="38">
        <f>IFERROR(VLOOKUP(I10,#REF!,4,0),0)</f>
        <v>0</v>
      </c>
      <c r="Q10" s="38">
        <f t="shared" si="3"/>
        <v>0</v>
      </c>
      <c r="R10" s="38">
        <f t="shared" si="5"/>
        <v>0</v>
      </c>
      <c r="S10" s="38">
        <f>IFERROR(VLOOKUP(I10,#REF!,6,0),0)</f>
        <v>0</v>
      </c>
      <c r="T10" s="38">
        <f>IFERROR(VLOOKUP(I10,#REF!,7,0),0)</f>
        <v>0</v>
      </c>
      <c r="U10" s="38">
        <f t="shared" si="4"/>
        <v>0</v>
      </c>
      <c r="V10" s="38">
        <f t="shared" si="0"/>
        <v>0</v>
      </c>
      <c r="W10" s="30" t="str">
        <f t="shared" si="1"/>
        <v/>
      </c>
      <c r="X10" s="30">
        <f t="shared" si="2"/>
        <v>0</v>
      </c>
      <c r="Y10" s="30" t="str">
        <f>IFERROR(VLOOKUP(I10,#REF!,5,0),"")</f>
        <v/>
      </c>
    </row>
    <row r="11" spans="1:25" x14ac:dyDescent="0.25">
      <c r="A11" s="30"/>
      <c r="B11" s="54"/>
      <c r="C11" s="54"/>
      <c r="D11" s="55"/>
      <c r="E11" s="54"/>
      <c r="F11" s="56"/>
      <c r="G11" s="56"/>
      <c r="H11" s="56"/>
      <c r="I11" s="56"/>
      <c r="J11" s="57"/>
      <c r="K11" s="56"/>
      <c r="L11" s="61"/>
      <c r="M11" s="78"/>
      <c r="N11" s="38">
        <f>IFERROR(VLOOKUP(I11,#REF!,2,0),0)</f>
        <v>0</v>
      </c>
      <c r="O11" s="38">
        <f>IFERROR(VLOOKUP(I11,#REF!,3,0),0)</f>
        <v>0</v>
      </c>
      <c r="P11" s="38">
        <f>IFERROR(VLOOKUP(I11,#REF!,4,0),0)</f>
        <v>0</v>
      </c>
      <c r="Q11" s="38">
        <f t="shared" si="3"/>
        <v>0</v>
      </c>
      <c r="R11" s="38">
        <f t="shared" si="5"/>
        <v>0</v>
      </c>
      <c r="S11" s="38">
        <f>IFERROR(VLOOKUP(I11,#REF!,6,0),0)</f>
        <v>0</v>
      </c>
      <c r="T11" s="38">
        <f>IFERROR(VLOOKUP(I11,#REF!,7,0),0)</f>
        <v>0</v>
      </c>
      <c r="U11" s="38">
        <f t="shared" si="4"/>
        <v>0</v>
      </c>
      <c r="V11" s="38">
        <f t="shared" si="0"/>
        <v>0</v>
      </c>
      <c r="W11" s="30" t="str">
        <f t="shared" si="1"/>
        <v/>
      </c>
      <c r="X11" s="30">
        <f t="shared" si="2"/>
        <v>0</v>
      </c>
      <c r="Y11" s="30" t="str">
        <f>IFERROR(VLOOKUP(I11,#REF!,5,0),"")</f>
        <v/>
      </c>
    </row>
    <row r="12" spans="1:25" x14ac:dyDescent="0.25">
      <c r="A12" s="30"/>
      <c r="B12" s="54"/>
      <c r="C12" s="54"/>
      <c r="D12" s="55"/>
      <c r="E12" s="54"/>
      <c r="F12" s="95"/>
      <c r="G12" s="56"/>
      <c r="H12" s="56"/>
      <c r="I12" s="96"/>
      <c r="J12" s="57"/>
      <c r="K12" s="56"/>
      <c r="L12" s="61"/>
      <c r="M12" s="78"/>
      <c r="N12" s="38">
        <f>IFERROR(VLOOKUP(I12,#REF!,2,0),0)</f>
        <v>0</v>
      </c>
      <c r="O12" s="38">
        <f>IFERROR(VLOOKUP(I12,#REF!,3,0),0)</f>
        <v>0</v>
      </c>
      <c r="P12" s="38">
        <f>IFERROR(VLOOKUP(I12,#REF!,4,0),0)</f>
        <v>0</v>
      </c>
      <c r="Q12" s="38">
        <f t="shared" si="3"/>
        <v>0</v>
      </c>
      <c r="R12" s="38">
        <f t="shared" si="5"/>
        <v>0</v>
      </c>
      <c r="S12" s="38">
        <f>IFERROR(VLOOKUP(I12,#REF!,6,0),0)</f>
        <v>0</v>
      </c>
      <c r="T12" s="38">
        <f>IFERROR(VLOOKUP(I12,#REF!,7,0),0)</f>
        <v>0</v>
      </c>
      <c r="U12" s="38">
        <f t="shared" si="4"/>
        <v>0</v>
      </c>
      <c r="V12" s="38">
        <f t="shared" si="0"/>
        <v>0</v>
      </c>
      <c r="W12" s="30" t="str">
        <f t="shared" si="1"/>
        <v/>
      </c>
      <c r="X12" s="30">
        <f t="shared" si="2"/>
        <v>0</v>
      </c>
      <c r="Y12" s="30" t="str">
        <f>IFERROR(VLOOKUP(I12,#REF!,5,0),"")</f>
        <v/>
      </c>
    </row>
    <row r="13" spans="1:25" x14ac:dyDescent="0.25">
      <c r="A13" s="30"/>
      <c r="B13" s="54"/>
      <c r="C13" s="54"/>
      <c r="D13" s="55"/>
      <c r="E13" s="54"/>
      <c r="F13" s="56"/>
      <c r="G13" s="56"/>
      <c r="H13" s="56"/>
      <c r="I13" s="56"/>
      <c r="J13" s="57"/>
      <c r="K13" s="56"/>
      <c r="L13" s="61"/>
      <c r="M13" s="78"/>
      <c r="N13" s="38">
        <f>IFERROR(VLOOKUP(I13,#REF!,2,0),0)</f>
        <v>0</v>
      </c>
      <c r="O13" s="38">
        <f>IFERROR(VLOOKUP(I13,#REF!,3,0),0)</f>
        <v>0</v>
      </c>
      <c r="P13" s="38">
        <f>IFERROR(VLOOKUP(I13,#REF!,4,0),0)</f>
        <v>0</v>
      </c>
      <c r="Q13" s="38">
        <f t="shared" si="3"/>
        <v>0</v>
      </c>
      <c r="R13" s="38">
        <f t="shared" si="5"/>
        <v>0</v>
      </c>
      <c r="S13" s="38">
        <f>IFERROR(VLOOKUP(I13,#REF!,6,0),0)</f>
        <v>0</v>
      </c>
      <c r="T13" s="38">
        <f>IFERROR(VLOOKUP(I13,#REF!,7,0),0)</f>
        <v>0</v>
      </c>
      <c r="U13" s="38">
        <f t="shared" si="4"/>
        <v>0</v>
      </c>
      <c r="V13" s="38">
        <f t="shared" si="0"/>
        <v>0</v>
      </c>
      <c r="W13" s="30" t="str">
        <f t="shared" si="1"/>
        <v/>
      </c>
      <c r="X13" s="30">
        <f t="shared" si="2"/>
        <v>0</v>
      </c>
      <c r="Y13" s="30" t="str">
        <f>IFERROR(VLOOKUP(I13,#REF!,5,0),"")</f>
        <v/>
      </c>
    </row>
    <row r="14" spans="1:25" x14ac:dyDescent="0.25">
      <c r="A14" s="30"/>
      <c r="B14" s="54"/>
      <c r="C14" s="54"/>
      <c r="D14" s="55"/>
      <c r="E14" s="54"/>
      <c r="F14" s="56"/>
      <c r="G14" s="56"/>
      <c r="H14" s="56"/>
      <c r="I14" s="56"/>
      <c r="J14" s="57"/>
      <c r="K14" s="56"/>
      <c r="L14" s="61"/>
      <c r="M14" s="78"/>
      <c r="N14" s="38">
        <f>IFERROR(VLOOKUP(I14,#REF!,2,0),0)</f>
        <v>0</v>
      </c>
      <c r="O14" s="38">
        <f>IFERROR(VLOOKUP(I14,#REF!,3,0),0)</f>
        <v>0</v>
      </c>
      <c r="P14" s="38">
        <f>IFERROR(VLOOKUP(I14,#REF!,4,0),0)</f>
        <v>0</v>
      </c>
      <c r="Q14" s="38">
        <f t="shared" si="3"/>
        <v>0</v>
      </c>
      <c r="R14" s="38">
        <f t="shared" si="5"/>
        <v>0</v>
      </c>
      <c r="S14" s="38">
        <f>IFERROR(VLOOKUP(I14,#REF!,6,0),0)</f>
        <v>0</v>
      </c>
      <c r="T14" s="38">
        <f>IFERROR(VLOOKUP(I14,#REF!,7,0),0)</f>
        <v>0</v>
      </c>
      <c r="U14" s="38">
        <f t="shared" si="4"/>
        <v>0</v>
      </c>
      <c r="V14" s="38">
        <f t="shared" si="0"/>
        <v>0</v>
      </c>
      <c r="W14" s="30" t="str">
        <f t="shared" si="1"/>
        <v/>
      </c>
      <c r="X14" s="30">
        <f t="shared" si="2"/>
        <v>0</v>
      </c>
      <c r="Y14" s="30" t="str">
        <f>IFERROR(VLOOKUP(I14,#REF!,5,0),"")</f>
        <v/>
      </c>
    </row>
    <row r="15" spans="1:25" x14ac:dyDescent="0.25">
      <c r="A15" s="30"/>
      <c r="B15" s="54"/>
      <c r="C15" s="54"/>
      <c r="D15" s="55"/>
      <c r="E15" s="54"/>
      <c r="F15" s="56"/>
      <c r="G15" s="56"/>
      <c r="H15" s="56"/>
      <c r="I15" s="56"/>
      <c r="J15" s="57"/>
      <c r="K15" s="56"/>
      <c r="L15" s="61"/>
      <c r="M15" s="78"/>
      <c r="N15" s="38">
        <f>IFERROR(VLOOKUP(I15,#REF!,2,0),0)</f>
        <v>0</v>
      </c>
      <c r="O15" s="38">
        <f>IFERROR(VLOOKUP(I15,#REF!,3,0),0)</f>
        <v>0</v>
      </c>
      <c r="P15" s="38">
        <f>IFERROR(VLOOKUP(I15,#REF!,4,0),0)</f>
        <v>0</v>
      </c>
      <c r="Q15" s="38">
        <f t="shared" si="3"/>
        <v>0</v>
      </c>
      <c r="R15" s="38">
        <f t="shared" si="5"/>
        <v>0</v>
      </c>
      <c r="S15" s="38">
        <f>IFERROR(VLOOKUP(I15,#REF!,6,0),0)</f>
        <v>0</v>
      </c>
      <c r="T15" s="38">
        <f>IFERROR(VLOOKUP(I15,#REF!,7,0),0)</f>
        <v>0</v>
      </c>
      <c r="U15" s="38">
        <f t="shared" si="4"/>
        <v>0</v>
      </c>
      <c r="V15" s="38">
        <f t="shared" si="0"/>
        <v>0</v>
      </c>
      <c r="W15" s="30" t="str">
        <f t="shared" si="1"/>
        <v/>
      </c>
      <c r="X15" s="30">
        <f t="shared" si="2"/>
        <v>0</v>
      </c>
      <c r="Y15" s="30" t="str">
        <f>IFERROR(VLOOKUP(I15,#REF!,5,0),"")</f>
        <v/>
      </c>
    </row>
    <row r="16" spans="1:25" x14ac:dyDescent="0.25">
      <c r="A16" s="30"/>
      <c r="B16" s="54"/>
      <c r="C16" s="54"/>
      <c r="D16" s="55"/>
      <c r="E16" s="54"/>
      <c r="F16" s="56"/>
      <c r="G16" s="56"/>
      <c r="H16" s="56"/>
      <c r="I16" s="56"/>
      <c r="J16" s="57"/>
      <c r="K16" s="56"/>
      <c r="L16" s="61"/>
      <c r="M16" s="78"/>
      <c r="N16" s="38">
        <f>IFERROR(VLOOKUP(I16,#REF!,2,0),0)</f>
        <v>0</v>
      </c>
      <c r="O16" s="38">
        <f>IFERROR(VLOOKUP(I16,#REF!,3,0),0)</f>
        <v>0</v>
      </c>
      <c r="P16" s="38">
        <f>IFERROR(VLOOKUP(I16,#REF!,4,0),0)</f>
        <v>0</v>
      </c>
      <c r="Q16" s="38">
        <f t="shared" si="3"/>
        <v>0</v>
      </c>
      <c r="R16" s="38">
        <f t="shared" si="5"/>
        <v>0</v>
      </c>
      <c r="S16" s="38">
        <f>IFERROR(VLOOKUP(I16,#REF!,6,0),0)</f>
        <v>0</v>
      </c>
      <c r="T16" s="38">
        <f>IFERROR(VLOOKUP(I16,#REF!,7,0),0)</f>
        <v>0</v>
      </c>
      <c r="U16" s="38">
        <f t="shared" si="4"/>
        <v>0</v>
      </c>
      <c r="V16" s="38">
        <f t="shared" si="0"/>
        <v>0</v>
      </c>
      <c r="W16" s="30" t="str">
        <f t="shared" si="1"/>
        <v/>
      </c>
      <c r="X16" s="30">
        <f t="shared" si="2"/>
        <v>0</v>
      </c>
      <c r="Y16" s="30" t="str">
        <f>IFERROR(VLOOKUP(I16,#REF!,5,0),"")</f>
        <v/>
      </c>
    </row>
    <row r="17" spans="1:25" x14ac:dyDescent="0.25">
      <c r="A17" s="30"/>
      <c r="B17" s="54"/>
      <c r="C17" s="54"/>
      <c r="D17" s="55"/>
      <c r="E17" s="54"/>
      <c r="F17" s="56"/>
      <c r="G17" s="56"/>
      <c r="H17" s="56"/>
      <c r="I17" s="56"/>
      <c r="J17" s="57"/>
      <c r="K17" s="56"/>
      <c r="L17" s="61"/>
      <c r="M17" s="78"/>
      <c r="N17" s="51">
        <v>51050.58</v>
      </c>
      <c r="O17" s="51">
        <v>55091</v>
      </c>
      <c r="P17" s="51">
        <v>1500</v>
      </c>
      <c r="Q17" s="38">
        <f t="shared" si="3"/>
        <v>56591</v>
      </c>
      <c r="R17" s="51">
        <f t="shared" si="5"/>
        <v>5540.4199999999983</v>
      </c>
      <c r="S17" s="51">
        <v>1545.13</v>
      </c>
      <c r="T17" s="51">
        <f>IFERROR(VLOOKUP(I17,#REF!,7,0),0)</f>
        <v>0</v>
      </c>
      <c r="U17" s="38">
        <f t="shared" si="4"/>
        <v>0</v>
      </c>
      <c r="V17" s="51">
        <f t="shared" si="0"/>
        <v>7085.5499999999984</v>
      </c>
      <c r="W17" s="52" t="str">
        <f t="shared" si="1"/>
        <v>SIM</v>
      </c>
      <c r="X17" s="52">
        <f t="shared" si="2"/>
        <v>1</v>
      </c>
      <c r="Y17" s="52" t="str">
        <f>IFERROR(VLOOKUP(I17,#REF!,5,0),"")</f>
        <v/>
      </c>
    </row>
    <row r="18" spans="1:25" x14ac:dyDescent="0.25">
      <c r="A18" s="30"/>
      <c r="B18" s="54"/>
      <c r="C18" s="54"/>
      <c r="D18" s="55"/>
      <c r="E18" s="54"/>
      <c r="F18" s="56"/>
      <c r="G18" s="56"/>
      <c r="H18" s="56"/>
      <c r="I18" s="56"/>
      <c r="J18" s="57"/>
      <c r="K18" s="56"/>
      <c r="L18" s="61"/>
      <c r="M18" s="78"/>
      <c r="N18" s="38">
        <f>IFERROR(VLOOKUP(I18,#REF!,2,0),0)</f>
        <v>0</v>
      </c>
      <c r="O18" s="38">
        <f>IFERROR(VLOOKUP(I18,#REF!,3,0),0)</f>
        <v>0</v>
      </c>
      <c r="P18" s="38">
        <f>IFERROR(VLOOKUP(I18,#REF!,4,0),0)</f>
        <v>0</v>
      </c>
      <c r="Q18" s="38">
        <f t="shared" si="3"/>
        <v>0</v>
      </c>
      <c r="R18" s="38">
        <f t="shared" si="5"/>
        <v>0</v>
      </c>
      <c r="S18" s="38">
        <f>IFERROR(VLOOKUP(I18,#REF!,6,0),0)</f>
        <v>0</v>
      </c>
      <c r="T18" s="38">
        <f>IFERROR(VLOOKUP(I18,#REF!,7,0),0)</f>
        <v>0</v>
      </c>
      <c r="U18" s="38">
        <f t="shared" si="4"/>
        <v>0</v>
      </c>
      <c r="V18" s="38">
        <f t="shared" si="0"/>
        <v>0</v>
      </c>
      <c r="W18" s="30" t="str">
        <f t="shared" si="1"/>
        <v/>
      </c>
      <c r="X18" s="30">
        <f t="shared" si="2"/>
        <v>0</v>
      </c>
      <c r="Y18" s="30" t="str">
        <f>IFERROR(VLOOKUP(I18,#REF!,5,0),"")</f>
        <v/>
      </c>
    </row>
    <row r="19" spans="1:25" x14ac:dyDescent="0.25">
      <c r="A19" s="30"/>
      <c r="B19" s="54"/>
      <c r="C19" s="54"/>
      <c r="D19" s="55"/>
      <c r="E19" s="54"/>
      <c r="F19" s="56"/>
      <c r="G19" s="56"/>
      <c r="H19" s="56"/>
      <c r="I19" s="56"/>
      <c r="J19" s="57"/>
      <c r="K19" s="56"/>
      <c r="L19" s="61"/>
      <c r="M19" s="78"/>
      <c r="N19" s="38">
        <f>IFERROR(VLOOKUP(I19,#REF!,2,0),0)</f>
        <v>0</v>
      </c>
      <c r="O19" s="38">
        <f>IFERROR(VLOOKUP(I19,#REF!,3,0),0)</f>
        <v>0</v>
      </c>
      <c r="P19" s="38">
        <f>IFERROR(VLOOKUP(I19,#REF!,4,0),0)</f>
        <v>0</v>
      </c>
      <c r="Q19" s="38">
        <f t="shared" si="3"/>
        <v>0</v>
      </c>
      <c r="R19" s="38">
        <f t="shared" si="5"/>
        <v>0</v>
      </c>
      <c r="S19" s="38">
        <f>IFERROR(VLOOKUP(I19,#REF!,6,0),0)</f>
        <v>0</v>
      </c>
      <c r="T19" s="38">
        <f>IFERROR(VLOOKUP(I19,#REF!,7,0),0)</f>
        <v>0</v>
      </c>
      <c r="U19" s="38">
        <f t="shared" si="4"/>
        <v>0</v>
      </c>
      <c r="V19" s="38">
        <f t="shared" si="0"/>
        <v>0</v>
      </c>
      <c r="W19" s="30" t="str">
        <f t="shared" si="1"/>
        <v/>
      </c>
      <c r="X19" s="30">
        <f t="shared" si="2"/>
        <v>0</v>
      </c>
      <c r="Y19" s="30" t="str">
        <f>IFERROR(VLOOKUP(I19,#REF!,5,0),"")</f>
        <v/>
      </c>
    </row>
    <row r="20" spans="1:25" x14ac:dyDescent="0.25">
      <c r="A20" s="30"/>
      <c r="B20" s="54"/>
      <c r="C20" s="54"/>
      <c r="D20" s="55"/>
      <c r="E20" s="54"/>
      <c r="F20" s="56"/>
      <c r="G20" s="56"/>
      <c r="H20" s="56"/>
      <c r="I20" s="56"/>
      <c r="J20" s="57"/>
      <c r="K20" s="56"/>
      <c r="L20" s="61"/>
      <c r="M20" s="78"/>
      <c r="N20" s="38">
        <f>IFERROR(VLOOKUP(I20,#REF!,2,0),0)</f>
        <v>0</v>
      </c>
      <c r="O20" s="38">
        <f>IFERROR(VLOOKUP(I20,#REF!,3,0),0)</f>
        <v>0</v>
      </c>
      <c r="P20" s="38">
        <f>IFERROR(VLOOKUP(I20,#REF!,4,0),0)</f>
        <v>0</v>
      </c>
      <c r="Q20" s="38">
        <f t="shared" si="3"/>
        <v>0</v>
      </c>
      <c r="R20" s="38">
        <f t="shared" si="5"/>
        <v>0</v>
      </c>
      <c r="S20" s="38">
        <f>IFERROR(VLOOKUP(I20,#REF!,6,0),0)</f>
        <v>0</v>
      </c>
      <c r="T20" s="38">
        <f>IFERROR(VLOOKUP(I20,#REF!,7,0),0)</f>
        <v>0</v>
      </c>
      <c r="U20" s="38">
        <f t="shared" si="4"/>
        <v>0</v>
      </c>
      <c r="V20" s="38">
        <f t="shared" si="0"/>
        <v>0</v>
      </c>
      <c r="W20" s="30" t="str">
        <f t="shared" si="1"/>
        <v/>
      </c>
      <c r="X20" s="30">
        <f t="shared" si="2"/>
        <v>0</v>
      </c>
      <c r="Y20" s="30" t="str">
        <f>IFERROR(VLOOKUP(I20,#REF!,5,0),"")</f>
        <v/>
      </c>
    </row>
    <row r="21" spans="1:25" x14ac:dyDescent="0.25">
      <c r="A21" s="30"/>
      <c r="B21" s="54"/>
      <c r="C21" s="54"/>
      <c r="D21" s="55"/>
      <c r="E21" s="54"/>
      <c r="F21" s="56"/>
      <c r="G21" s="56"/>
      <c r="H21" s="56"/>
      <c r="I21" s="56"/>
      <c r="J21" s="57"/>
      <c r="K21" s="56"/>
      <c r="L21" s="61"/>
      <c r="M21" s="78"/>
      <c r="N21" s="38">
        <f>IFERROR(VLOOKUP(I21,#REF!,2,0),0)</f>
        <v>0</v>
      </c>
      <c r="O21" s="38">
        <f>IFERROR(VLOOKUP(I21,#REF!,3,0),0)</f>
        <v>0</v>
      </c>
      <c r="P21" s="38">
        <f>IFERROR(VLOOKUP(I21,#REF!,4,0),0)</f>
        <v>0</v>
      </c>
      <c r="Q21" s="38">
        <f t="shared" si="3"/>
        <v>0</v>
      </c>
      <c r="R21" s="38">
        <f t="shared" si="5"/>
        <v>0</v>
      </c>
      <c r="S21" s="38">
        <f>IFERROR(VLOOKUP(I21,#REF!,6,0),0)</f>
        <v>0</v>
      </c>
      <c r="T21" s="38">
        <f>IFERROR(VLOOKUP(I21,#REF!,7,0),0)</f>
        <v>0</v>
      </c>
      <c r="U21" s="38">
        <f t="shared" si="4"/>
        <v>0</v>
      </c>
      <c r="V21" s="38">
        <f t="shared" si="0"/>
        <v>0</v>
      </c>
      <c r="W21" s="30" t="str">
        <f t="shared" si="1"/>
        <v/>
      </c>
      <c r="X21" s="30">
        <f t="shared" si="2"/>
        <v>0</v>
      </c>
      <c r="Y21" s="30" t="str">
        <f>IFERROR(VLOOKUP(I21,#REF!,5,0),"")</f>
        <v/>
      </c>
    </row>
    <row r="22" spans="1:25" x14ac:dyDescent="0.25">
      <c r="A22" s="30"/>
      <c r="B22" s="54"/>
      <c r="C22" s="54"/>
      <c r="D22" s="55"/>
      <c r="E22" s="54"/>
      <c r="F22" s="56"/>
      <c r="G22" s="56"/>
      <c r="H22" s="56"/>
      <c r="I22" s="56"/>
      <c r="J22" s="57"/>
      <c r="K22" s="56"/>
      <c r="L22" s="61"/>
      <c r="M22" s="78"/>
      <c r="N22" s="38">
        <f>IFERROR(VLOOKUP(I22,#REF!,2,0),0)</f>
        <v>0</v>
      </c>
      <c r="O22" s="38">
        <f>IFERROR(VLOOKUP(I22,#REF!,3,0),0)</f>
        <v>0</v>
      </c>
      <c r="P22" s="38">
        <f>IFERROR(VLOOKUP(I22,#REF!,4,0),0)</f>
        <v>0</v>
      </c>
      <c r="Q22" s="38">
        <f t="shared" si="3"/>
        <v>0</v>
      </c>
      <c r="R22" s="38">
        <f t="shared" si="5"/>
        <v>0</v>
      </c>
      <c r="S22" s="38">
        <f>IFERROR(VLOOKUP(I22,#REF!,6,0),0)</f>
        <v>0</v>
      </c>
      <c r="T22" s="38">
        <f>IFERROR(VLOOKUP(I22,#REF!,7,0),0)</f>
        <v>0</v>
      </c>
      <c r="U22" s="38">
        <f t="shared" si="4"/>
        <v>0</v>
      </c>
      <c r="V22" s="38">
        <f t="shared" si="0"/>
        <v>0</v>
      </c>
      <c r="W22" s="30" t="str">
        <f t="shared" si="1"/>
        <v/>
      </c>
      <c r="X22" s="30">
        <f t="shared" si="2"/>
        <v>0</v>
      </c>
      <c r="Y22" s="30" t="str">
        <f>IFERROR(VLOOKUP(I22,#REF!,5,0),"")</f>
        <v/>
      </c>
    </row>
    <row r="23" spans="1:25" x14ac:dyDescent="0.25">
      <c r="A23" s="30"/>
      <c r="B23" s="54"/>
      <c r="C23" s="54"/>
      <c r="D23" s="55"/>
      <c r="E23" s="54"/>
      <c r="F23" s="56"/>
      <c r="G23" s="56"/>
      <c r="H23" s="56"/>
      <c r="I23" s="56"/>
      <c r="J23" s="57"/>
      <c r="K23" s="56"/>
      <c r="L23" s="61"/>
      <c r="M23" s="78"/>
      <c r="N23" s="38">
        <f>IFERROR(VLOOKUP(I23,#REF!,2,0),0)</f>
        <v>0</v>
      </c>
      <c r="O23" s="38">
        <f>IFERROR(VLOOKUP(I23,#REF!,3,0),0)</f>
        <v>0</v>
      </c>
      <c r="P23" s="38">
        <f>IFERROR(VLOOKUP(I23,#REF!,4,0),0)</f>
        <v>0</v>
      </c>
      <c r="Q23" s="38">
        <f t="shared" si="3"/>
        <v>0</v>
      </c>
      <c r="R23" s="38">
        <f t="shared" si="5"/>
        <v>0</v>
      </c>
      <c r="S23" s="38">
        <f>IFERROR(VLOOKUP(I23,#REF!,6,0),0)</f>
        <v>0</v>
      </c>
      <c r="T23" s="38">
        <f>IFERROR(VLOOKUP(I23,#REF!,7,0),0)</f>
        <v>0</v>
      </c>
      <c r="U23" s="38">
        <f t="shared" si="4"/>
        <v>0</v>
      </c>
      <c r="V23" s="38">
        <f t="shared" si="0"/>
        <v>0</v>
      </c>
      <c r="W23" s="30" t="str">
        <f t="shared" si="1"/>
        <v/>
      </c>
      <c r="X23" s="30">
        <f t="shared" si="2"/>
        <v>0</v>
      </c>
      <c r="Y23" s="30" t="str">
        <f>IFERROR(VLOOKUP(I23,#REF!,5,0),"")</f>
        <v/>
      </c>
    </row>
    <row r="24" spans="1:25" x14ac:dyDescent="0.25">
      <c r="A24" s="30"/>
      <c r="B24" s="54"/>
      <c r="C24" s="54"/>
      <c r="D24" s="55"/>
      <c r="E24" s="54"/>
      <c r="F24" s="56"/>
      <c r="G24" s="56"/>
      <c r="H24" s="56"/>
      <c r="I24" s="56"/>
      <c r="J24" s="57"/>
      <c r="K24" s="56"/>
      <c r="L24" s="61"/>
      <c r="M24" s="78"/>
      <c r="N24" s="38">
        <f>IFERROR(VLOOKUP(I24,#REF!,2,0),0)</f>
        <v>0</v>
      </c>
      <c r="O24" s="38">
        <f>IFERROR(VLOOKUP(I24,#REF!,3,0),0)</f>
        <v>0</v>
      </c>
      <c r="P24" s="38">
        <f>IFERROR(VLOOKUP(I24,#REF!,4,0),0)</f>
        <v>0</v>
      </c>
      <c r="Q24" s="38">
        <f t="shared" si="3"/>
        <v>0</v>
      </c>
      <c r="R24" s="38">
        <f t="shared" si="5"/>
        <v>0</v>
      </c>
      <c r="S24" s="38">
        <f>IFERROR(VLOOKUP(I24,#REF!,6,0),0)</f>
        <v>0</v>
      </c>
      <c r="T24" s="38">
        <f>IFERROR(VLOOKUP(I24,#REF!,7,0),0)</f>
        <v>0</v>
      </c>
      <c r="U24" s="38">
        <f t="shared" si="4"/>
        <v>0</v>
      </c>
      <c r="V24" s="38">
        <f t="shared" si="0"/>
        <v>0</v>
      </c>
      <c r="W24" s="30" t="str">
        <f t="shared" si="1"/>
        <v/>
      </c>
      <c r="X24" s="30">
        <f t="shared" si="2"/>
        <v>0</v>
      </c>
      <c r="Y24" s="30" t="str">
        <f>IFERROR(VLOOKUP(I24,#REF!,5,0),"")</f>
        <v/>
      </c>
    </row>
    <row r="25" spans="1:25" x14ac:dyDescent="0.25">
      <c r="A25" s="30"/>
      <c r="B25" s="54"/>
      <c r="C25" s="54"/>
      <c r="D25" s="55"/>
      <c r="E25" s="54"/>
      <c r="F25" s="56"/>
      <c r="G25" s="56"/>
      <c r="H25" s="56"/>
      <c r="I25" s="59"/>
      <c r="J25" s="57"/>
      <c r="K25" s="56"/>
      <c r="L25" s="61"/>
      <c r="M25" s="78"/>
      <c r="N25" s="38">
        <f>IFERROR(VLOOKUP(I25,#REF!,2,0),0)</f>
        <v>0</v>
      </c>
      <c r="O25" s="38">
        <f>IFERROR(VLOOKUP(I25,#REF!,3,0),0)</f>
        <v>0</v>
      </c>
      <c r="P25" s="38">
        <f>IFERROR(VLOOKUP(I25,#REF!,4,0),0)</f>
        <v>0</v>
      </c>
      <c r="Q25" s="38">
        <f t="shared" si="3"/>
        <v>0</v>
      </c>
      <c r="R25" s="38">
        <f t="shared" si="5"/>
        <v>0</v>
      </c>
      <c r="S25" s="38">
        <f>IFERROR(VLOOKUP(I25,#REF!,6,0),0)</f>
        <v>0</v>
      </c>
      <c r="T25" s="38">
        <f>IFERROR(VLOOKUP(I25,#REF!,7,0),0)</f>
        <v>0</v>
      </c>
      <c r="U25" s="38">
        <f t="shared" si="4"/>
        <v>0</v>
      </c>
      <c r="V25" s="38">
        <f t="shared" si="0"/>
        <v>0</v>
      </c>
      <c r="W25" s="30" t="str">
        <f t="shared" si="1"/>
        <v/>
      </c>
      <c r="X25" s="30">
        <f t="shared" si="2"/>
        <v>0</v>
      </c>
      <c r="Y25" s="30" t="str">
        <f>IFERROR(VLOOKUP(I25,#REF!,5,0),"")</f>
        <v/>
      </c>
    </row>
    <row r="26" spans="1:25" x14ac:dyDescent="0.25">
      <c r="A26" s="30"/>
      <c r="B26" s="54"/>
      <c r="C26" s="54"/>
      <c r="D26" s="55"/>
      <c r="E26" s="54"/>
      <c r="F26" s="56"/>
      <c r="G26" s="56"/>
      <c r="H26" s="56"/>
      <c r="I26" s="97"/>
      <c r="J26" s="57"/>
      <c r="K26" s="56"/>
      <c r="L26" s="61"/>
      <c r="M26" s="78"/>
      <c r="N26" s="38">
        <f>IFERROR(VLOOKUP(I26,#REF!,2,0),0)</f>
        <v>0</v>
      </c>
      <c r="O26" s="38">
        <f>IFERROR(VLOOKUP(I26,#REF!,3,0),0)</f>
        <v>0</v>
      </c>
      <c r="P26" s="38">
        <f>IFERROR(VLOOKUP(I26,#REF!,4,0),0)</f>
        <v>0</v>
      </c>
      <c r="Q26" s="38">
        <f t="shared" si="3"/>
        <v>0</v>
      </c>
      <c r="R26" s="38">
        <f t="shared" si="5"/>
        <v>0</v>
      </c>
      <c r="S26" s="38">
        <f>IFERROR(VLOOKUP(I26,#REF!,6,0),0)</f>
        <v>0</v>
      </c>
      <c r="T26" s="38">
        <f>IFERROR(VLOOKUP(I26,#REF!,7,0),0)</f>
        <v>0</v>
      </c>
      <c r="U26" s="38">
        <f t="shared" si="4"/>
        <v>0</v>
      </c>
      <c r="V26" s="38">
        <f t="shared" si="0"/>
        <v>0</v>
      </c>
      <c r="W26" s="30" t="str">
        <f t="shared" si="1"/>
        <v/>
      </c>
      <c r="X26" s="30">
        <f t="shared" si="2"/>
        <v>0</v>
      </c>
      <c r="Y26" s="30" t="str">
        <f>IFERROR(VLOOKUP(I26,#REF!,5,0),"")</f>
        <v/>
      </c>
    </row>
    <row r="27" spans="1:25" x14ac:dyDescent="0.25">
      <c r="A27" s="30"/>
      <c r="B27" s="54"/>
      <c r="C27" s="54"/>
      <c r="D27" s="55"/>
      <c r="E27" s="54"/>
      <c r="F27" s="56"/>
      <c r="G27" s="56"/>
      <c r="H27" s="56"/>
      <c r="I27" s="97"/>
      <c r="J27" s="57"/>
      <c r="K27" s="56"/>
      <c r="L27" s="61"/>
      <c r="M27" s="78"/>
      <c r="N27" s="38">
        <f>IFERROR(VLOOKUP(I27,#REF!,2,0),0)</f>
        <v>0</v>
      </c>
      <c r="O27" s="38">
        <f>IFERROR(VLOOKUP(I27,#REF!,3,0),0)</f>
        <v>0</v>
      </c>
      <c r="P27" s="38">
        <f>IFERROR(VLOOKUP(I27,#REF!,4,0),0)</f>
        <v>0</v>
      </c>
      <c r="Q27" s="38">
        <f t="shared" si="3"/>
        <v>0</v>
      </c>
      <c r="R27" s="38">
        <f t="shared" si="5"/>
        <v>0</v>
      </c>
      <c r="S27" s="38">
        <f>IFERROR(VLOOKUP(I27,#REF!,6,0),0)</f>
        <v>0</v>
      </c>
      <c r="T27" s="38">
        <f>IFERROR(VLOOKUP(I27,#REF!,7,0),0)</f>
        <v>0</v>
      </c>
      <c r="U27" s="38">
        <f t="shared" si="4"/>
        <v>0</v>
      </c>
      <c r="V27" s="38">
        <f t="shared" si="0"/>
        <v>0</v>
      </c>
      <c r="W27" s="30" t="str">
        <f t="shared" si="1"/>
        <v/>
      </c>
      <c r="X27" s="30">
        <f t="shared" si="2"/>
        <v>0</v>
      </c>
      <c r="Y27" s="30" t="str">
        <f>IFERROR(VLOOKUP(I27,#REF!,5,0),"")</f>
        <v/>
      </c>
    </row>
    <row r="28" spans="1:25" x14ac:dyDescent="0.25">
      <c r="A28" s="30"/>
      <c r="B28" s="54"/>
      <c r="C28" s="54"/>
      <c r="D28" s="55"/>
      <c r="E28" s="54"/>
      <c r="F28" s="56"/>
      <c r="G28" s="56"/>
      <c r="H28" s="56"/>
      <c r="I28" s="97"/>
      <c r="J28" s="57"/>
      <c r="K28" s="56"/>
      <c r="L28" s="61"/>
      <c r="M28" s="78"/>
      <c r="N28" s="38">
        <f>IFERROR(VLOOKUP(I28,#REF!,2,0),0)</f>
        <v>0</v>
      </c>
      <c r="O28" s="38">
        <f>IFERROR(VLOOKUP(I28,#REF!,3,0),0)</f>
        <v>0</v>
      </c>
      <c r="P28" s="38">
        <f>IFERROR(VLOOKUP(I28,#REF!,4,0),0)</f>
        <v>0</v>
      </c>
      <c r="Q28" s="38">
        <f t="shared" si="3"/>
        <v>0</v>
      </c>
      <c r="R28" s="38">
        <f t="shared" si="5"/>
        <v>0</v>
      </c>
      <c r="S28" s="38">
        <f>IFERROR(VLOOKUP(I28,#REF!,6,0),0)</f>
        <v>0</v>
      </c>
      <c r="T28" s="38">
        <f>IFERROR(VLOOKUP(I28,#REF!,7,0),0)</f>
        <v>0</v>
      </c>
      <c r="U28" s="38">
        <f t="shared" si="4"/>
        <v>0</v>
      </c>
      <c r="V28" s="38">
        <f t="shared" si="0"/>
        <v>0</v>
      </c>
      <c r="W28" s="30" t="str">
        <f t="shared" si="1"/>
        <v/>
      </c>
      <c r="X28" s="30">
        <f t="shared" si="2"/>
        <v>0</v>
      </c>
      <c r="Y28" s="30" t="str">
        <f>IFERROR(VLOOKUP(I28,#REF!,5,0),"")</f>
        <v/>
      </c>
    </row>
    <row r="29" spans="1:25" x14ac:dyDescent="0.25">
      <c r="A29" s="30"/>
      <c r="B29" s="54"/>
      <c r="C29" s="54"/>
      <c r="D29" s="55"/>
      <c r="E29" s="77"/>
      <c r="F29" s="57"/>
      <c r="G29" s="57"/>
      <c r="H29" s="98"/>
      <c r="I29" s="57"/>
      <c r="J29" s="56"/>
      <c r="K29" s="57"/>
      <c r="L29" s="61"/>
      <c r="M29" s="78"/>
      <c r="N29" s="38">
        <f>IFERROR(VLOOKUP(I29,#REF!,2,0),0)</f>
        <v>0</v>
      </c>
      <c r="O29" s="38">
        <f>IFERROR(VLOOKUP(I29,#REF!,3,0),0)</f>
        <v>0</v>
      </c>
      <c r="P29" s="38">
        <f>IFERROR(VLOOKUP(I29,#REF!,4,0),0)</f>
        <v>0</v>
      </c>
      <c r="Q29" s="38">
        <f t="shared" si="3"/>
        <v>0</v>
      </c>
      <c r="R29" s="38">
        <f t="shared" si="5"/>
        <v>0</v>
      </c>
      <c r="S29" s="38">
        <f>IFERROR(VLOOKUP(I29,#REF!,6,0),0)</f>
        <v>0</v>
      </c>
      <c r="T29" s="38">
        <f>IFERROR(VLOOKUP(I29,#REF!,7,0),0)</f>
        <v>0</v>
      </c>
      <c r="U29" s="38">
        <f t="shared" si="4"/>
        <v>0</v>
      </c>
      <c r="V29" s="38">
        <f t="shared" si="0"/>
        <v>0</v>
      </c>
      <c r="W29" s="30" t="str">
        <f t="shared" si="1"/>
        <v/>
      </c>
      <c r="X29" s="30">
        <f t="shared" si="2"/>
        <v>0</v>
      </c>
      <c r="Y29" s="30" t="str">
        <f>IFERROR(VLOOKUP(I29,#REF!,5,0),"")</f>
        <v/>
      </c>
    </row>
    <row r="30" spans="1:25" x14ac:dyDescent="0.25">
      <c r="A30" s="30"/>
      <c r="B30" s="54"/>
      <c r="C30" s="54"/>
      <c r="D30" s="55"/>
      <c r="E30" s="77"/>
      <c r="F30" s="57"/>
      <c r="G30" s="57"/>
      <c r="H30" s="57"/>
      <c r="I30" s="57"/>
      <c r="J30" s="56"/>
      <c r="K30" s="57"/>
      <c r="L30" s="61"/>
      <c r="M30" s="78"/>
      <c r="N30" s="38">
        <f>IFERROR(VLOOKUP(I30,#REF!,2,0),0)</f>
        <v>0</v>
      </c>
      <c r="O30" s="38">
        <f>IFERROR(VLOOKUP(I30,#REF!,3,0),0)</f>
        <v>0</v>
      </c>
      <c r="P30" s="38">
        <f>IFERROR(VLOOKUP(I30,#REF!,4,0),0)</f>
        <v>0</v>
      </c>
      <c r="Q30" s="38">
        <f t="shared" si="3"/>
        <v>0</v>
      </c>
      <c r="R30" s="38">
        <f t="shared" si="5"/>
        <v>0</v>
      </c>
      <c r="S30" s="38">
        <f>IFERROR(VLOOKUP(I30,#REF!,6,0),0)</f>
        <v>0</v>
      </c>
      <c r="T30" s="38">
        <f>IFERROR(VLOOKUP(I30,#REF!,7,0),0)</f>
        <v>0</v>
      </c>
      <c r="U30" s="38">
        <f t="shared" si="4"/>
        <v>0</v>
      </c>
      <c r="V30" s="38">
        <f t="shared" si="0"/>
        <v>0</v>
      </c>
      <c r="W30" s="30" t="str">
        <f t="shared" si="1"/>
        <v/>
      </c>
      <c r="X30" s="30">
        <f t="shared" si="2"/>
        <v>0</v>
      </c>
      <c r="Y30" s="30" t="str">
        <f>IFERROR(VLOOKUP(I30,#REF!,5,0),"")</f>
        <v/>
      </c>
    </row>
    <row r="31" spans="1:25" x14ac:dyDescent="0.25">
      <c r="A31" s="30"/>
      <c r="B31" s="54"/>
      <c r="C31" s="54"/>
      <c r="D31" s="55"/>
      <c r="E31" s="77"/>
      <c r="F31" s="57"/>
      <c r="G31" s="57"/>
      <c r="H31" s="57"/>
      <c r="I31" s="57"/>
      <c r="J31" s="56"/>
      <c r="K31" s="57"/>
      <c r="L31" s="61"/>
      <c r="M31" s="78"/>
      <c r="N31" s="38">
        <f>IFERROR(VLOOKUP(I31,#REF!,2,0),0)</f>
        <v>0</v>
      </c>
      <c r="O31" s="38">
        <f>IFERROR(VLOOKUP(I31,#REF!,3,0),0)</f>
        <v>0</v>
      </c>
      <c r="P31" s="38">
        <f>IFERROR(VLOOKUP(I31,#REF!,4,0),0)</f>
        <v>0</v>
      </c>
      <c r="Q31" s="38">
        <f t="shared" si="3"/>
        <v>0</v>
      </c>
      <c r="R31" s="38">
        <f t="shared" si="5"/>
        <v>0</v>
      </c>
      <c r="S31" s="38">
        <f>IFERROR(VLOOKUP(I31,#REF!,6,0),0)</f>
        <v>0</v>
      </c>
      <c r="T31" s="38">
        <f>IFERROR(VLOOKUP(I31,#REF!,7,0),0)</f>
        <v>0</v>
      </c>
      <c r="U31" s="38">
        <f t="shared" si="4"/>
        <v>0</v>
      </c>
      <c r="V31" s="38">
        <f t="shared" si="0"/>
        <v>0</v>
      </c>
      <c r="W31" s="30" t="str">
        <f t="shared" si="1"/>
        <v/>
      </c>
      <c r="X31" s="30">
        <f t="shared" si="2"/>
        <v>0</v>
      </c>
      <c r="Y31" s="30" t="str">
        <f>IFERROR(VLOOKUP(I31,#REF!,5,0),"")</f>
        <v/>
      </c>
    </row>
    <row r="32" spans="1:25" x14ac:dyDescent="0.25">
      <c r="A32" s="30"/>
      <c r="B32" s="54"/>
      <c r="C32" s="54"/>
      <c r="D32" s="55"/>
      <c r="E32" s="77"/>
      <c r="F32" s="57"/>
      <c r="G32" s="57"/>
      <c r="H32" s="57"/>
      <c r="I32" s="57"/>
      <c r="J32" s="56"/>
      <c r="K32" s="57"/>
      <c r="L32" s="61"/>
      <c r="M32" s="78"/>
      <c r="N32" s="38">
        <f>IFERROR(VLOOKUP(I32,#REF!,2,0),0)</f>
        <v>0</v>
      </c>
      <c r="O32" s="38">
        <f>IFERROR(VLOOKUP(I32,#REF!,3,0),0)</f>
        <v>0</v>
      </c>
      <c r="P32" s="38">
        <f>IFERROR(VLOOKUP(I32,#REF!,4,0),0)</f>
        <v>0</v>
      </c>
      <c r="Q32" s="38">
        <f t="shared" si="3"/>
        <v>0</v>
      </c>
      <c r="R32" s="38">
        <f t="shared" si="5"/>
        <v>0</v>
      </c>
      <c r="S32" s="38">
        <f>IFERROR(VLOOKUP(I32,#REF!,6,0),0)</f>
        <v>0</v>
      </c>
      <c r="T32" s="38">
        <f>IFERROR(VLOOKUP(I32,#REF!,7,0),0)</f>
        <v>0</v>
      </c>
      <c r="U32" s="38">
        <f t="shared" si="4"/>
        <v>0</v>
      </c>
      <c r="V32" s="38">
        <f t="shared" si="0"/>
        <v>0</v>
      </c>
      <c r="W32" s="30" t="str">
        <f t="shared" si="1"/>
        <v/>
      </c>
      <c r="X32" s="30">
        <f t="shared" si="2"/>
        <v>0</v>
      </c>
      <c r="Y32" s="30" t="str">
        <f>IFERROR(VLOOKUP(I32,#REF!,5,0),"")</f>
        <v/>
      </c>
    </row>
    <row r="33" spans="1:25" x14ac:dyDescent="0.25">
      <c r="A33" s="30"/>
      <c r="B33" s="54"/>
      <c r="C33" s="54"/>
      <c r="D33" s="55"/>
      <c r="E33" s="77"/>
      <c r="F33" s="57"/>
      <c r="G33" s="57"/>
      <c r="H33" s="57"/>
      <c r="I33" s="57"/>
      <c r="J33" s="56"/>
      <c r="K33" s="57"/>
      <c r="L33" s="61"/>
      <c r="M33" s="78"/>
      <c r="N33" s="38">
        <f>IFERROR(VLOOKUP(I33,#REF!,2,0),0)</f>
        <v>0</v>
      </c>
      <c r="O33" s="38">
        <f>IFERROR(VLOOKUP(I33,#REF!,3,0),0)</f>
        <v>0</v>
      </c>
      <c r="P33" s="38">
        <f>IFERROR(VLOOKUP(I33,#REF!,4,0),0)</f>
        <v>0</v>
      </c>
      <c r="Q33" s="38">
        <f t="shared" si="3"/>
        <v>0</v>
      </c>
      <c r="R33" s="38">
        <f t="shared" si="5"/>
        <v>0</v>
      </c>
      <c r="S33" s="38">
        <f>IFERROR(VLOOKUP(I33,#REF!,6,0),0)</f>
        <v>0</v>
      </c>
      <c r="T33" s="38">
        <f>IFERROR(VLOOKUP(I33,#REF!,7,0),0)</f>
        <v>0</v>
      </c>
      <c r="U33" s="38">
        <f t="shared" si="4"/>
        <v>0</v>
      </c>
      <c r="V33" s="38">
        <f t="shared" si="0"/>
        <v>0</v>
      </c>
      <c r="W33" s="30" t="str">
        <f t="shared" si="1"/>
        <v/>
      </c>
      <c r="X33" s="30">
        <f t="shared" si="2"/>
        <v>0</v>
      </c>
      <c r="Y33" s="30" t="str">
        <f>IFERROR(VLOOKUP(I33,#REF!,5,0),"")</f>
        <v/>
      </c>
    </row>
    <row r="34" spans="1:25" x14ac:dyDescent="0.25">
      <c r="A34" s="30"/>
      <c r="B34" s="54"/>
      <c r="C34" s="54"/>
      <c r="D34" s="55"/>
      <c r="E34" s="77"/>
      <c r="F34" s="57"/>
      <c r="G34" s="57"/>
      <c r="H34" s="57"/>
      <c r="I34" s="57"/>
      <c r="J34" s="56"/>
      <c r="K34" s="57"/>
      <c r="L34" s="61"/>
      <c r="M34" s="78"/>
      <c r="N34" s="38">
        <f>IFERROR(VLOOKUP(I34,#REF!,2,0),0)</f>
        <v>0</v>
      </c>
      <c r="O34" s="38">
        <f>IFERROR(VLOOKUP(I34,#REF!,3,0),0)</f>
        <v>0</v>
      </c>
      <c r="P34" s="38">
        <f>IFERROR(VLOOKUP(I34,#REF!,4,0),0)</f>
        <v>0</v>
      </c>
      <c r="Q34" s="38">
        <f t="shared" si="3"/>
        <v>0</v>
      </c>
      <c r="R34" s="38">
        <f t="shared" si="5"/>
        <v>0</v>
      </c>
      <c r="S34" s="38">
        <f>IFERROR(VLOOKUP(I34,#REF!,6,0),0)</f>
        <v>0</v>
      </c>
      <c r="T34" s="38">
        <f>IFERROR(VLOOKUP(I34,#REF!,7,0),0)</f>
        <v>0</v>
      </c>
      <c r="U34" s="38">
        <f t="shared" si="4"/>
        <v>0</v>
      </c>
      <c r="V34" s="38">
        <f t="shared" si="0"/>
        <v>0</v>
      </c>
      <c r="W34" s="30" t="str">
        <f t="shared" ref="W34:W65" si="6">IF(N34=0,"",IF(L34=N34,"OK","SIM"))</f>
        <v/>
      </c>
      <c r="X34" s="30">
        <f t="shared" ref="X34:X65" si="7">IF(N34=0,0,1)</f>
        <v>0</v>
      </c>
      <c r="Y34" s="30" t="str">
        <f>IFERROR(VLOOKUP(I34,#REF!,5,0),"")</f>
        <v/>
      </c>
    </row>
    <row r="35" spans="1:25" x14ac:dyDescent="0.25">
      <c r="A35" s="30"/>
      <c r="B35" s="54"/>
      <c r="C35" s="54"/>
      <c r="D35" s="55"/>
      <c r="E35" s="77"/>
      <c r="F35" s="57"/>
      <c r="G35" s="57"/>
      <c r="H35" s="57"/>
      <c r="I35" s="57"/>
      <c r="J35" s="56"/>
      <c r="K35" s="57"/>
      <c r="L35" s="61"/>
      <c r="M35" s="78"/>
      <c r="N35" s="38">
        <f>IFERROR(VLOOKUP(I35,#REF!,2,0),0)</f>
        <v>0</v>
      </c>
      <c r="O35" s="38">
        <f>IFERROR(VLOOKUP(I35,#REF!,3,0),0)</f>
        <v>0</v>
      </c>
      <c r="P35" s="38">
        <f>IFERROR(VLOOKUP(I35,#REF!,4,0),0)</f>
        <v>0</v>
      </c>
      <c r="Q35" s="38">
        <f t="shared" si="3"/>
        <v>0</v>
      </c>
      <c r="R35" s="38">
        <f t="shared" si="5"/>
        <v>0</v>
      </c>
      <c r="S35" s="38">
        <f>IFERROR(VLOOKUP(I35,#REF!,6,0),0)</f>
        <v>0</v>
      </c>
      <c r="T35" s="38">
        <f>IFERROR(VLOOKUP(I35,#REF!,7,0),0)</f>
        <v>0</v>
      </c>
      <c r="U35" s="38">
        <f t="shared" si="4"/>
        <v>0</v>
      </c>
      <c r="V35" s="38">
        <f t="shared" si="0"/>
        <v>0</v>
      </c>
      <c r="W35" s="30" t="str">
        <f t="shared" si="6"/>
        <v/>
      </c>
      <c r="X35" s="30">
        <f t="shared" si="7"/>
        <v>0</v>
      </c>
      <c r="Y35" s="30" t="str">
        <f>IFERROR(VLOOKUP(I35,#REF!,5,0),"")</f>
        <v/>
      </c>
    </row>
    <row r="36" spans="1:25" x14ac:dyDescent="0.25">
      <c r="A36" s="30"/>
      <c r="B36" s="54"/>
      <c r="C36" s="54"/>
      <c r="D36" s="55"/>
      <c r="E36" s="77"/>
      <c r="F36" s="57"/>
      <c r="G36" s="57"/>
      <c r="H36" s="57"/>
      <c r="I36" s="57"/>
      <c r="J36" s="56"/>
      <c r="K36" s="57"/>
      <c r="L36" s="61"/>
      <c r="M36" s="78"/>
      <c r="N36" s="38">
        <f>IFERROR(VLOOKUP(I36,#REF!,2,0),0)</f>
        <v>0</v>
      </c>
      <c r="O36" s="38">
        <f>IFERROR(VLOOKUP(I36,#REF!,3,0),0)</f>
        <v>0</v>
      </c>
      <c r="P36" s="38">
        <f>IFERROR(VLOOKUP(I36,#REF!,4,0),0)</f>
        <v>0</v>
      </c>
      <c r="Q36" s="38">
        <f t="shared" si="3"/>
        <v>0</v>
      </c>
      <c r="R36" s="38">
        <f t="shared" si="5"/>
        <v>0</v>
      </c>
      <c r="S36" s="38">
        <f>IFERROR(VLOOKUP(I36,#REF!,6,0),0)</f>
        <v>0</v>
      </c>
      <c r="T36" s="38">
        <f>IFERROR(VLOOKUP(I36,#REF!,7,0),0)</f>
        <v>0</v>
      </c>
      <c r="U36" s="38">
        <f t="shared" si="4"/>
        <v>0</v>
      </c>
      <c r="V36" s="38">
        <f t="shared" si="0"/>
        <v>0</v>
      </c>
      <c r="W36" s="30" t="str">
        <f t="shared" si="6"/>
        <v/>
      </c>
      <c r="X36" s="30">
        <f t="shared" si="7"/>
        <v>0</v>
      </c>
      <c r="Y36" s="30" t="str">
        <f>IFERROR(VLOOKUP(I36,#REF!,5,0),"")</f>
        <v/>
      </c>
    </row>
    <row r="37" spans="1:25" x14ac:dyDescent="0.25">
      <c r="A37" s="30"/>
      <c r="B37" s="54"/>
      <c r="C37" s="54"/>
      <c r="D37" s="55"/>
      <c r="E37" s="77"/>
      <c r="F37" s="57"/>
      <c r="G37" s="57"/>
      <c r="H37" s="57"/>
      <c r="I37" s="57"/>
      <c r="J37" s="56"/>
      <c r="K37" s="57"/>
      <c r="L37" s="61"/>
      <c r="M37" s="78"/>
      <c r="N37" s="38">
        <f>IFERROR(VLOOKUP(I37,#REF!,2,0),0)</f>
        <v>0</v>
      </c>
      <c r="O37" s="38">
        <f>IFERROR(VLOOKUP(I37,#REF!,3,0),0)</f>
        <v>0</v>
      </c>
      <c r="P37" s="38">
        <f>IFERROR(VLOOKUP(I37,#REF!,4,0),0)</f>
        <v>0</v>
      </c>
      <c r="Q37" s="38">
        <f t="shared" si="3"/>
        <v>0</v>
      </c>
      <c r="R37" s="38">
        <f t="shared" si="5"/>
        <v>0</v>
      </c>
      <c r="S37" s="38">
        <f>IFERROR(VLOOKUP(I37,#REF!,6,0),0)</f>
        <v>0</v>
      </c>
      <c r="T37" s="38">
        <f>IFERROR(VLOOKUP(I37,#REF!,7,0),0)</f>
        <v>0</v>
      </c>
      <c r="U37" s="38">
        <f t="shared" si="4"/>
        <v>0</v>
      </c>
      <c r="V37" s="38">
        <f t="shared" si="0"/>
        <v>0</v>
      </c>
      <c r="W37" s="30" t="str">
        <f t="shared" si="6"/>
        <v/>
      </c>
      <c r="X37" s="30">
        <f t="shared" si="7"/>
        <v>0</v>
      </c>
      <c r="Y37" s="30" t="str">
        <f>IFERROR(VLOOKUP(I37,#REF!,5,0),"")</f>
        <v/>
      </c>
    </row>
    <row r="38" spans="1:25" x14ac:dyDescent="0.25">
      <c r="A38" s="30"/>
      <c r="B38" s="54"/>
      <c r="C38" s="54"/>
      <c r="D38" s="55"/>
      <c r="E38" s="77"/>
      <c r="F38" s="57"/>
      <c r="G38" s="57"/>
      <c r="H38" s="57"/>
      <c r="I38" s="57"/>
      <c r="J38" s="56"/>
      <c r="K38" s="57"/>
      <c r="L38" s="61"/>
      <c r="M38" s="78"/>
      <c r="N38" s="38">
        <f>IFERROR(VLOOKUP(I38,#REF!,2,0),0)</f>
        <v>0</v>
      </c>
      <c r="O38" s="38">
        <f>IFERROR(VLOOKUP(I38,#REF!,3,0),0)</f>
        <v>0</v>
      </c>
      <c r="P38" s="38">
        <f>IFERROR(VLOOKUP(I38,#REF!,4,0),0)</f>
        <v>0</v>
      </c>
      <c r="Q38" s="38">
        <f t="shared" si="3"/>
        <v>0</v>
      </c>
      <c r="R38" s="38">
        <f t="shared" si="5"/>
        <v>0</v>
      </c>
      <c r="S38" s="38">
        <f>IFERROR(VLOOKUP(I38,#REF!,6,0),0)</f>
        <v>0</v>
      </c>
      <c r="T38" s="38">
        <v>0</v>
      </c>
      <c r="U38" s="38">
        <f>IF(T38&lt;1,0,IF(B38="MANAUS",(T38-240),IF(B38="RECIFE",(T38-390),IF(B38="BANDEIRANTE",(T38-590),IF(B38="COLORADO",(T38-590),700)))))</f>
        <v>0</v>
      </c>
      <c r="V38" s="38">
        <f t="shared" si="0"/>
        <v>0</v>
      </c>
      <c r="W38" s="30" t="str">
        <f t="shared" si="6"/>
        <v/>
      </c>
      <c r="X38" s="30">
        <f t="shared" si="7"/>
        <v>0</v>
      </c>
      <c r="Y38" s="30" t="str">
        <f>IFERROR(VLOOKUP(I38,#REF!,5,0),"")</f>
        <v/>
      </c>
    </row>
    <row r="39" spans="1:25" x14ac:dyDescent="0.25">
      <c r="A39" s="30"/>
      <c r="B39" s="54"/>
      <c r="C39" s="54"/>
      <c r="D39" s="55"/>
      <c r="E39" s="77"/>
      <c r="F39" s="57"/>
      <c r="G39" s="57"/>
      <c r="H39" s="57"/>
      <c r="I39" s="57"/>
      <c r="J39" s="56"/>
      <c r="K39" s="57"/>
      <c r="L39" s="61"/>
      <c r="M39" s="78"/>
      <c r="N39" s="38">
        <f>IFERROR(VLOOKUP(I39,#REF!,2,0),0)</f>
        <v>0</v>
      </c>
      <c r="O39" s="38">
        <f>IFERROR(VLOOKUP(I39,#REF!,3,0),0)</f>
        <v>0</v>
      </c>
      <c r="P39" s="38">
        <f>IFERROR(VLOOKUP(I39,#REF!,4,0),0)</f>
        <v>0</v>
      </c>
      <c r="Q39" s="38">
        <f t="shared" si="3"/>
        <v>0</v>
      </c>
      <c r="R39" s="38">
        <f t="shared" si="5"/>
        <v>0</v>
      </c>
      <c r="S39" s="38">
        <f>IFERROR(VLOOKUP(I39,#REF!,6,0),0)</f>
        <v>0</v>
      </c>
      <c r="T39" s="38">
        <f>IFERROR(VLOOKUP(I39,#REF!,7,0),0)</f>
        <v>0</v>
      </c>
      <c r="U39" s="38">
        <f t="shared" si="4"/>
        <v>0</v>
      </c>
      <c r="V39" s="38">
        <f t="shared" si="0"/>
        <v>0</v>
      </c>
      <c r="W39" s="30" t="str">
        <f t="shared" si="6"/>
        <v/>
      </c>
      <c r="X39" s="30">
        <f t="shared" si="7"/>
        <v>0</v>
      </c>
      <c r="Y39" s="30" t="str">
        <f>IFERROR(VLOOKUP(I39,#REF!,5,0),"")</f>
        <v/>
      </c>
    </row>
    <row r="40" spans="1:25" x14ac:dyDescent="0.25">
      <c r="A40" s="30"/>
      <c r="B40" s="54"/>
      <c r="C40" s="54"/>
      <c r="D40" s="55"/>
      <c r="E40" s="77"/>
      <c r="F40" s="57"/>
      <c r="G40" s="57"/>
      <c r="H40" s="57"/>
      <c r="I40" s="57"/>
      <c r="J40" s="56"/>
      <c r="K40" s="57"/>
      <c r="L40" s="61"/>
      <c r="M40" s="78"/>
      <c r="N40" s="38">
        <f>IFERROR(VLOOKUP(I40,#REF!,2,0),0)</f>
        <v>0</v>
      </c>
      <c r="O40" s="38">
        <f>IFERROR(VLOOKUP(I40,#REF!,3,0),0)</f>
        <v>0</v>
      </c>
      <c r="P40" s="38">
        <f>IFERROR(VLOOKUP(I40,#REF!,4,0),0)</f>
        <v>0</v>
      </c>
      <c r="Q40" s="38">
        <f t="shared" si="3"/>
        <v>0</v>
      </c>
      <c r="R40" s="38">
        <f t="shared" si="5"/>
        <v>0</v>
      </c>
      <c r="S40" s="38">
        <f>IFERROR(VLOOKUP(I40,#REF!,6,0),0)</f>
        <v>0</v>
      </c>
      <c r="T40" s="38">
        <f>IFERROR(VLOOKUP(I40,#REF!,7,0),0)</f>
        <v>0</v>
      </c>
      <c r="U40" s="38">
        <f t="shared" si="4"/>
        <v>0</v>
      </c>
      <c r="V40" s="38">
        <f t="shared" si="0"/>
        <v>0</v>
      </c>
      <c r="W40" s="30" t="str">
        <f t="shared" si="6"/>
        <v/>
      </c>
      <c r="X40" s="30">
        <f t="shared" si="7"/>
        <v>0</v>
      </c>
      <c r="Y40" s="30" t="str">
        <f>IFERROR(VLOOKUP(I40,#REF!,5,0),"")</f>
        <v/>
      </c>
    </row>
    <row r="41" spans="1:25" x14ac:dyDescent="0.25">
      <c r="A41" s="30"/>
      <c r="B41" s="54"/>
      <c r="C41" s="54"/>
      <c r="D41" s="55"/>
      <c r="E41" s="77"/>
      <c r="F41" s="57"/>
      <c r="G41" s="57"/>
      <c r="H41" s="57"/>
      <c r="I41" s="57"/>
      <c r="J41" s="56"/>
      <c r="K41" s="57"/>
      <c r="L41" s="61"/>
      <c r="M41" s="78"/>
      <c r="N41" s="38">
        <f>IFERROR(VLOOKUP(I41,#REF!,2,0),0)</f>
        <v>0</v>
      </c>
      <c r="O41" s="38">
        <f>IFERROR(VLOOKUP(I41,#REF!,3,0),0)</f>
        <v>0</v>
      </c>
      <c r="P41" s="38">
        <f>IFERROR(VLOOKUP(I41,#REF!,4,0),0)</f>
        <v>0</v>
      </c>
      <c r="Q41" s="38">
        <f t="shared" si="3"/>
        <v>0</v>
      </c>
      <c r="R41" s="38">
        <f t="shared" si="5"/>
        <v>0</v>
      </c>
      <c r="S41" s="38">
        <f>IFERROR(VLOOKUP(I41,#REF!,6,0),0)</f>
        <v>0</v>
      </c>
      <c r="T41" s="38">
        <f>IFERROR(VLOOKUP(I41,#REF!,7,0),0)</f>
        <v>0</v>
      </c>
      <c r="U41" s="38">
        <f t="shared" si="4"/>
        <v>0</v>
      </c>
      <c r="V41" s="38">
        <f t="shared" si="0"/>
        <v>0</v>
      </c>
      <c r="W41" s="30" t="str">
        <f t="shared" si="6"/>
        <v/>
      </c>
      <c r="X41" s="30">
        <f t="shared" si="7"/>
        <v>0</v>
      </c>
      <c r="Y41" s="30" t="str">
        <f>IFERROR(VLOOKUP(I41,#REF!,5,0),"")</f>
        <v/>
      </c>
    </row>
    <row r="42" spans="1:25" x14ac:dyDescent="0.25">
      <c r="A42" s="30"/>
      <c r="B42" s="54"/>
      <c r="C42" s="54"/>
      <c r="D42" s="55"/>
      <c r="E42" s="77"/>
      <c r="F42" s="57"/>
      <c r="G42" s="57"/>
      <c r="H42" s="57"/>
      <c r="I42" s="57"/>
      <c r="J42" s="56"/>
      <c r="K42" s="57"/>
      <c r="L42" s="61"/>
      <c r="M42" s="78"/>
      <c r="N42" s="38">
        <f>IFERROR(VLOOKUP(I42,#REF!,2,0),0)</f>
        <v>0</v>
      </c>
      <c r="O42" s="38">
        <f>IFERROR(VLOOKUP(I42,#REF!,3,0),0)</f>
        <v>0</v>
      </c>
      <c r="P42" s="38">
        <f>IFERROR(VLOOKUP(I42,#REF!,4,0),0)</f>
        <v>0</v>
      </c>
      <c r="Q42" s="38">
        <f t="shared" si="3"/>
        <v>0</v>
      </c>
      <c r="R42" s="38">
        <f t="shared" si="5"/>
        <v>0</v>
      </c>
      <c r="S42" s="38">
        <f>IFERROR(VLOOKUP(I42,#REF!,6,0),0)</f>
        <v>0</v>
      </c>
      <c r="T42" s="38">
        <f>IFERROR(VLOOKUP(I42,#REF!,7,0),0)</f>
        <v>0</v>
      </c>
      <c r="U42" s="38">
        <f t="shared" si="4"/>
        <v>0</v>
      </c>
      <c r="V42" s="38">
        <f t="shared" si="0"/>
        <v>0</v>
      </c>
      <c r="W42" s="30" t="str">
        <f t="shared" si="6"/>
        <v/>
      </c>
      <c r="X42" s="30">
        <f t="shared" si="7"/>
        <v>0</v>
      </c>
      <c r="Y42" s="30" t="str">
        <f>IFERROR(VLOOKUP(I42,#REF!,5,0),"")</f>
        <v/>
      </c>
    </row>
    <row r="43" spans="1:25" x14ac:dyDescent="0.25">
      <c r="A43" s="30"/>
      <c r="B43" s="54"/>
      <c r="C43" s="54"/>
      <c r="D43" s="55"/>
      <c r="E43" s="77"/>
      <c r="F43" s="57"/>
      <c r="G43" s="57"/>
      <c r="H43" s="57"/>
      <c r="I43" s="57"/>
      <c r="J43" s="56"/>
      <c r="K43" s="57"/>
      <c r="L43" s="61"/>
      <c r="M43" s="78"/>
      <c r="N43" s="38">
        <f>IFERROR(VLOOKUP(I43,#REF!,2,0),0)</f>
        <v>0</v>
      </c>
      <c r="O43" s="38">
        <f>IFERROR(VLOOKUP(I43,#REF!,3,0),0)</f>
        <v>0</v>
      </c>
      <c r="P43" s="38">
        <f>IFERROR(VLOOKUP(I43,#REF!,4,0),0)</f>
        <v>0</v>
      </c>
      <c r="Q43" s="38">
        <f t="shared" si="3"/>
        <v>0</v>
      </c>
      <c r="R43" s="38">
        <f t="shared" si="5"/>
        <v>0</v>
      </c>
      <c r="S43" s="38">
        <f>IFERROR(VLOOKUP(I43,#REF!,6,0),0)</f>
        <v>0</v>
      </c>
      <c r="T43" s="38">
        <f>IFERROR(VLOOKUP(I43,#REF!,7,0),0)</f>
        <v>0</v>
      </c>
      <c r="U43" s="38">
        <f t="shared" si="4"/>
        <v>0</v>
      </c>
      <c r="V43" s="38">
        <f t="shared" si="0"/>
        <v>0</v>
      </c>
      <c r="W43" s="30" t="str">
        <f t="shared" si="6"/>
        <v/>
      </c>
      <c r="X43" s="30">
        <f t="shared" si="7"/>
        <v>0</v>
      </c>
      <c r="Y43" s="30" t="str">
        <f>IFERROR(VLOOKUP(I43,#REF!,5,0),"")</f>
        <v/>
      </c>
    </row>
    <row r="44" spans="1:25" x14ac:dyDescent="0.25">
      <c r="A44" s="30"/>
      <c r="B44" s="54"/>
      <c r="C44" s="54"/>
      <c r="D44" s="55"/>
      <c r="E44" s="77"/>
      <c r="F44" s="57"/>
      <c r="G44" s="57"/>
      <c r="H44" s="57"/>
      <c r="I44" s="57"/>
      <c r="J44" s="56"/>
      <c r="K44" s="57"/>
      <c r="L44" s="61"/>
      <c r="M44" s="78"/>
      <c r="N44" s="38">
        <f>IFERROR(VLOOKUP(I44,#REF!,2,0),0)</f>
        <v>0</v>
      </c>
      <c r="O44" s="38">
        <f>IFERROR(VLOOKUP(I44,#REF!,3,0),0)</f>
        <v>0</v>
      </c>
      <c r="P44" s="38">
        <f>IFERROR(VLOOKUP(I44,#REF!,4,0),0)</f>
        <v>0</v>
      </c>
      <c r="Q44" s="38">
        <f t="shared" si="3"/>
        <v>0</v>
      </c>
      <c r="R44" s="38">
        <f t="shared" si="5"/>
        <v>0</v>
      </c>
      <c r="S44" s="38">
        <f>IFERROR(VLOOKUP(I44,#REF!,6,0),0)</f>
        <v>0</v>
      </c>
      <c r="T44" s="38">
        <f>IFERROR(VLOOKUP(I44,#REF!,7,0),0)</f>
        <v>0</v>
      </c>
      <c r="U44" s="38">
        <f t="shared" si="4"/>
        <v>0</v>
      </c>
      <c r="V44" s="38">
        <f t="shared" si="0"/>
        <v>0</v>
      </c>
      <c r="W44" s="30" t="str">
        <f t="shared" si="6"/>
        <v/>
      </c>
      <c r="X44" s="30">
        <f t="shared" si="7"/>
        <v>0</v>
      </c>
      <c r="Y44" s="30" t="str">
        <f>IFERROR(VLOOKUP(I44,#REF!,5,0),"")</f>
        <v/>
      </c>
    </row>
    <row r="45" spans="1:25" x14ac:dyDescent="0.25">
      <c r="A45" s="30"/>
      <c r="B45" s="54"/>
      <c r="C45" s="54"/>
      <c r="D45" s="55"/>
      <c r="E45" s="77"/>
      <c r="F45" s="57"/>
      <c r="G45" s="57"/>
      <c r="H45" s="57"/>
      <c r="I45" s="57"/>
      <c r="J45" s="56"/>
      <c r="K45" s="57"/>
      <c r="L45" s="61"/>
      <c r="M45" s="78"/>
      <c r="N45" s="38">
        <f>IFERROR(VLOOKUP(I45,#REF!,2,0),0)</f>
        <v>0</v>
      </c>
      <c r="O45" s="38">
        <f>IFERROR(VLOOKUP(I45,#REF!,3,0),0)</f>
        <v>0</v>
      </c>
      <c r="P45" s="38">
        <f>IFERROR(VLOOKUP(I45,#REF!,4,0),0)</f>
        <v>0</v>
      </c>
      <c r="Q45" s="38">
        <f t="shared" si="3"/>
        <v>0</v>
      </c>
      <c r="R45" s="38">
        <f t="shared" si="5"/>
        <v>0</v>
      </c>
      <c r="S45" s="38">
        <f>IFERROR(VLOOKUP(I45,#REF!,6,0),0)</f>
        <v>0</v>
      </c>
      <c r="T45" s="38">
        <f>IFERROR(VLOOKUP(I45,#REF!,7,0),0)</f>
        <v>0</v>
      </c>
      <c r="U45" s="38">
        <f t="shared" si="4"/>
        <v>0</v>
      </c>
      <c r="V45" s="38">
        <f t="shared" si="0"/>
        <v>0</v>
      </c>
      <c r="W45" s="30" t="str">
        <f t="shared" si="6"/>
        <v/>
      </c>
      <c r="X45" s="30">
        <f t="shared" si="7"/>
        <v>0</v>
      </c>
      <c r="Y45" s="30" t="str">
        <f>IFERROR(VLOOKUP(I45,#REF!,5,0),"")</f>
        <v/>
      </c>
    </row>
    <row r="46" spans="1:25" x14ac:dyDescent="0.25">
      <c r="A46" s="30"/>
      <c r="B46" s="54"/>
      <c r="C46" s="54"/>
      <c r="D46" s="55"/>
      <c r="E46" s="77"/>
      <c r="F46" s="57"/>
      <c r="G46" s="57"/>
      <c r="H46" s="57"/>
      <c r="I46" s="57"/>
      <c r="J46" s="56"/>
      <c r="K46" s="57"/>
      <c r="L46" s="61"/>
      <c r="M46" s="78"/>
      <c r="N46" s="38">
        <f>IFERROR(VLOOKUP(I46,#REF!,2,0),0)</f>
        <v>0</v>
      </c>
      <c r="O46" s="38">
        <f>IFERROR(VLOOKUP(I46,#REF!,3,0),0)</f>
        <v>0</v>
      </c>
      <c r="P46" s="38">
        <f>IFERROR(VLOOKUP(I46,#REF!,4,0),0)</f>
        <v>0</v>
      </c>
      <c r="Q46" s="38">
        <f t="shared" si="3"/>
        <v>0</v>
      </c>
      <c r="R46" s="38">
        <f t="shared" si="5"/>
        <v>0</v>
      </c>
      <c r="S46" s="38">
        <f>IFERROR(VLOOKUP(I46,#REF!,6,0),0)</f>
        <v>0</v>
      </c>
      <c r="T46" s="38">
        <f>IFERROR(VLOOKUP(I46,#REF!,7,0),0)</f>
        <v>0</v>
      </c>
      <c r="U46" s="38">
        <f t="shared" si="4"/>
        <v>0</v>
      </c>
      <c r="V46" s="38">
        <f t="shared" si="0"/>
        <v>0</v>
      </c>
      <c r="W46" s="30" t="str">
        <f t="shared" si="6"/>
        <v/>
      </c>
      <c r="X46" s="30">
        <f t="shared" si="7"/>
        <v>0</v>
      </c>
      <c r="Y46" s="30" t="str">
        <f>IFERROR(VLOOKUP(I46,#REF!,5,0),"")</f>
        <v/>
      </c>
    </row>
    <row r="47" spans="1:25" x14ac:dyDescent="0.25">
      <c r="A47" s="30"/>
      <c r="B47" s="54"/>
      <c r="C47" s="54"/>
      <c r="D47" s="55"/>
      <c r="E47" s="99"/>
      <c r="F47" s="100"/>
      <c r="G47" s="100"/>
      <c r="H47" s="100"/>
      <c r="I47" s="100"/>
      <c r="J47" s="100"/>
      <c r="K47" s="100"/>
      <c r="L47" s="61"/>
      <c r="M47" s="101"/>
      <c r="N47" s="38">
        <f>IFERROR(VLOOKUP(I47,#REF!,2,0),0)</f>
        <v>0</v>
      </c>
      <c r="O47" s="38">
        <f>IFERROR(VLOOKUP(I47,#REF!,3,0),0)</f>
        <v>0</v>
      </c>
      <c r="P47" s="38">
        <f>IFERROR(VLOOKUP(I47,#REF!,4,0),0)</f>
        <v>0</v>
      </c>
      <c r="Q47" s="38">
        <f t="shared" si="3"/>
        <v>0</v>
      </c>
      <c r="R47" s="38">
        <f t="shared" si="5"/>
        <v>0</v>
      </c>
      <c r="S47" s="38">
        <f>IFERROR(VLOOKUP(I47,#REF!,6,0),0)</f>
        <v>0</v>
      </c>
      <c r="T47" s="38">
        <f>IFERROR(VLOOKUP(I47,#REF!,7,0),0)</f>
        <v>0</v>
      </c>
      <c r="U47" s="38">
        <f t="shared" si="4"/>
        <v>0</v>
      </c>
      <c r="V47" s="38">
        <f t="shared" si="0"/>
        <v>0</v>
      </c>
      <c r="W47" s="30" t="str">
        <f t="shared" si="6"/>
        <v/>
      </c>
      <c r="X47" s="30">
        <f t="shared" si="7"/>
        <v>0</v>
      </c>
      <c r="Y47" s="30" t="str">
        <f>IFERROR(VLOOKUP(I47,#REF!,5,0),"")</f>
        <v/>
      </c>
    </row>
    <row r="48" spans="1:25" x14ac:dyDescent="0.25">
      <c r="A48" s="30"/>
      <c r="B48" s="54"/>
      <c r="C48" s="54"/>
      <c r="D48" s="55"/>
      <c r="E48" s="99"/>
      <c r="F48" s="100"/>
      <c r="G48" s="100"/>
      <c r="H48" s="100"/>
      <c r="I48" s="100"/>
      <c r="J48" s="100"/>
      <c r="K48" s="100"/>
      <c r="L48" s="61"/>
      <c r="M48" s="101"/>
      <c r="N48" s="38">
        <f>IFERROR(VLOOKUP(I48,#REF!,2,0),0)</f>
        <v>0</v>
      </c>
      <c r="O48" s="38">
        <f>IFERROR(VLOOKUP(I48,#REF!,3,0),0)</f>
        <v>0</v>
      </c>
      <c r="P48" s="38">
        <f>IFERROR(VLOOKUP(I48,#REF!,4,0),0)</f>
        <v>0</v>
      </c>
      <c r="Q48" s="38">
        <f t="shared" si="3"/>
        <v>0</v>
      </c>
      <c r="R48" s="38">
        <f t="shared" si="5"/>
        <v>0</v>
      </c>
      <c r="S48" s="38">
        <f>IFERROR(VLOOKUP(I48,#REF!,6,0),0)</f>
        <v>0</v>
      </c>
      <c r="T48" s="38">
        <f>IFERROR(VLOOKUP(I48,#REF!,7,0),0)</f>
        <v>0</v>
      </c>
      <c r="U48" s="38">
        <f t="shared" si="4"/>
        <v>0</v>
      </c>
      <c r="V48" s="38">
        <f t="shared" si="0"/>
        <v>0</v>
      </c>
      <c r="W48" s="30" t="str">
        <f t="shared" si="6"/>
        <v/>
      </c>
      <c r="X48" s="30">
        <f t="shared" si="7"/>
        <v>0</v>
      </c>
      <c r="Y48" s="30" t="str">
        <f>IFERROR(VLOOKUP(I48,#REF!,5,0),"")</f>
        <v/>
      </c>
    </row>
    <row r="49" spans="1:25" x14ac:dyDescent="0.25">
      <c r="A49" s="30"/>
      <c r="B49" s="54"/>
      <c r="C49" s="54"/>
      <c r="D49" s="55"/>
      <c r="E49" s="99"/>
      <c r="F49" s="100"/>
      <c r="G49" s="100"/>
      <c r="H49" s="100"/>
      <c r="I49" s="102"/>
      <c r="J49" s="100"/>
      <c r="K49" s="100"/>
      <c r="L49" s="61"/>
      <c r="M49" s="101"/>
      <c r="N49" s="38">
        <f>IFERROR(VLOOKUP(I49,#REF!,2,0),0)</f>
        <v>0</v>
      </c>
      <c r="O49" s="38">
        <f>IFERROR(VLOOKUP(I49,#REF!,3,0),0)</f>
        <v>0</v>
      </c>
      <c r="P49" s="38">
        <f>IFERROR(VLOOKUP(I49,#REF!,4,0),0)</f>
        <v>0</v>
      </c>
      <c r="Q49" s="38">
        <f t="shared" si="3"/>
        <v>0</v>
      </c>
      <c r="R49" s="38">
        <f t="shared" si="5"/>
        <v>0</v>
      </c>
      <c r="S49" s="38">
        <f>IFERROR(VLOOKUP(I49,#REF!,6,0),0)</f>
        <v>0</v>
      </c>
      <c r="T49" s="38">
        <f>IFERROR(VLOOKUP(I49,#REF!,7,0),0)</f>
        <v>0</v>
      </c>
      <c r="U49" s="38">
        <f t="shared" si="4"/>
        <v>0</v>
      </c>
      <c r="V49" s="38">
        <f t="shared" si="0"/>
        <v>0</v>
      </c>
      <c r="W49" s="30" t="str">
        <f t="shared" si="6"/>
        <v/>
      </c>
      <c r="X49" s="30">
        <f t="shared" si="7"/>
        <v>0</v>
      </c>
      <c r="Y49" s="30" t="str">
        <f>IFERROR(VLOOKUP(I49,#REF!,5,0),"")</f>
        <v/>
      </c>
    </row>
    <row r="50" spans="1:25" x14ac:dyDescent="0.25">
      <c r="A50" s="30"/>
      <c r="B50" s="54"/>
      <c r="C50" s="54"/>
      <c r="D50" s="55"/>
      <c r="E50" s="99"/>
      <c r="F50" s="100"/>
      <c r="G50" s="100"/>
      <c r="H50" s="100"/>
      <c r="I50" s="100"/>
      <c r="J50" s="100"/>
      <c r="K50" s="100"/>
      <c r="L50" s="61"/>
      <c r="M50" s="101"/>
      <c r="N50" s="38">
        <f>IFERROR(VLOOKUP(I50,#REF!,2,0),0)</f>
        <v>0</v>
      </c>
      <c r="O50" s="38">
        <f>IFERROR(VLOOKUP(I50,#REF!,3,0),0)</f>
        <v>0</v>
      </c>
      <c r="P50" s="38">
        <f>IFERROR(VLOOKUP(I50,#REF!,4,0),0)</f>
        <v>0</v>
      </c>
      <c r="Q50" s="38">
        <f t="shared" si="3"/>
        <v>0</v>
      </c>
      <c r="R50" s="38">
        <f t="shared" si="5"/>
        <v>0</v>
      </c>
      <c r="S50" s="38">
        <f>IFERROR(VLOOKUP(I50,#REF!,6,0),0)</f>
        <v>0</v>
      </c>
      <c r="T50" s="38">
        <f>IFERROR(VLOOKUP(I50,#REF!,7,0),0)</f>
        <v>0</v>
      </c>
      <c r="U50" s="38">
        <f t="shared" si="4"/>
        <v>0</v>
      </c>
      <c r="V50" s="38">
        <f t="shared" si="0"/>
        <v>0</v>
      </c>
      <c r="W50" s="30" t="str">
        <f t="shared" si="6"/>
        <v/>
      </c>
      <c r="X50" s="30">
        <f t="shared" si="7"/>
        <v>0</v>
      </c>
      <c r="Y50" s="30" t="str">
        <f>IFERROR(VLOOKUP(I50,#REF!,5,0),"")</f>
        <v/>
      </c>
    </row>
    <row r="51" spans="1:25" x14ac:dyDescent="0.25">
      <c r="A51" s="30"/>
      <c r="B51" s="54"/>
      <c r="C51" s="54"/>
      <c r="D51" s="55"/>
      <c r="E51" s="99"/>
      <c r="F51" s="100"/>
      <c r="G51" s="100"/>
      <c r="H51" s="100"/>
      <c r="I51" s="100"/>
      <c r="J51" s="100"/>
      <c r="K51" s="100"/>
      <c r="L51" s="61"/>
      <c r="M51" s="101"/>
      <c r="N51" s="38">
        <f>IFERROR(VLOOKUP(I51,#REF!,2,0),0)</f>
        <v>0</v>
      </c>
      <c r="O51" s="38">
        <f>IFERROR(VLOOKUP(I51,#REF!,3,0),0)</f>
        <v>0</v>
      </c>
      <c r="P51" s="38">
        <f>IFERROR(VLOOKUP(I51,#REF!,4,0),0)</f>
        <v>0</v>
      </c>
      <c r="Q51" s="38">
        <f t="shared" si="3"/>
        <v>0</v>
      </c>
      <c r="R51" s="38">
        <f t="shared" si="5"/>
        <v>0</v>
      </c>
      <c r="S51" s="38">
        <f>IFERROR(VLOOKUP(I51,#REF!,6,0),0)</f>
        <v>0</v>
      </c>
      <c r="T51" s="38">
        <f>IFERROR(VLOOKUP(I51,#REF!,7,0),0)</f>
        <v>0</v>
      </c>
      <c r="U51" s="38">
        <f t="shared" si="4"/>
        <v>0</v>
      </c>
      <c r="V51" s="38">
        <f t="shared" si="0"/>
        <v>0</v>
      </c>
      <c r="W51" s="30" t="str">
        <f t="shared" si="6"/>
        <v/>
      </c>
      <c r="X51" s="30">
        <f t="shared" si="7"/>
        <v>0</v>
      </c>
      <c r="Y51" s="30" t="str">
        <f>IFERROR(VLOOKUP(I51,#REF!,5,0),"")</f>
        <v/>
      </c>
    </row>
    <row r="52" spans="1:25" x14ac:dyDescent="0.25">
      <c r="A52" s="30"/>
      <c r="B52" s="54"/>
      <c r="C52" s="54"/>
      <c r="D52" s="55"/>
      <c r="E52" s="103"/>
      <c r="F52" s="104"/>
      <c r="G52" s="104"/>
      <c r="H52" s="104"/>
      <c r="I52" s="105"/>
      <c r="J52" s="104"/>
      <c r="K52" s="104"/>
      <c r="L52" s="61"/>
      <c r="M52" s="106"/>
      <c r="N52" s="38">
        <f>IFERROR(VLOOKUP(I52,#REF!,2,0),0)</f>
        <v>0</v>
      </c>
      <c r="O52" s="38">
        <f>IFERROR(VLOOKUP(I52,#REF!,3,0),0)</f>
        <v>0</v>
      </c>
      <c r="P52" s="38">
        <f>IFERROR(VLOOKUP(I52,#REF!,4,0),0)</f>
        <v>0</v>
      </c>
      <c r="Q52" s="38">
        <f t="shared" si="3"/>
        <v>0</v>
      </c>
      <c r="R52" s="38">
        <f t="shared" si="5"/>
        <v>0</v>
      </c>
      <c r="S52" s="38">
        <f>IFERROR(VLOOKUP(I52,#REF!,6,0),0)</f>
        <v>0</v>
      </c>
      <c r="T52" s="38">
        <f>IFERROR(VLOOKUP(I52,#REF!,7,0),0)</f>
        <v>0</v>
      </c>
      <c r="U52" s="38">
        <f t="shared" si="4"/>
        <v>0</v>
      </c>
      <c r="V52" s="38">
        <f t="shared" si="0"/>
        <v>0</v>
      </c>
      <c r="W52" s="30" t="str">
        <f t="shared" si="6"/>
        <v/>
      </c>
      <c r="X52" s="30">
        <f t="shared" si="7"/>
        <v>0</v>
      </c>
      <c r="Y52" s="30" t="str">
        <f>IFERROR(VLOOKUP(I52,#REF!,5,0),"")</f>
        <v/>
      </c>
    </row>
    <row r="53" spans="1:25" x14ac:dyDescent="0.25">
      <c r="A53" s="30"/>
      <c r="B53" s="54"/>
      <c r="C53" s="54"/>
      <c r="D53" s="55"/>
      <c r="E53" s="103"/>
      <c r="F53" s="107"/>
      <c r="G53" s="107"/>
      <c r="H53" s="107"/>
      <c r="I53" s="108"/>
      <c r="J53" s="107"/>
      <c r="K53" s="107"/>
      <c r="L53" s="61"/>
      <c r="M53" s="101"/>
      <c r="N53" s="38">
        <f>IFERROR(VLOOKUP(I53,#REF!,2,0),0)</f>
        <v>0</v>
      </c>
      <c r="O53" s="38">
        <f>IFERROR(VLOOKUP(I53,#REF!,3,0),0)</f>
        <v>0</v>
      </c>
      <c r="P53" s="38">
        <f>IFERROR(VLOOKUP(I53,#REF!,4,0),0)</f>
        <v>0</v>
      </c>
      <c r="Q53" s="38">
        <f t="shared" si="3"/>
        <v>0</v>
      </c>
      <c r="R53" s="38">
        <f t="shared" si="5"/>
        <v>0</v>
      </c>
      <c r="S53" s="38">
        <f>IFERROR(VLOOKUP(I53,#REF!,6,0),0)</f>
        <v>0</v>
      </c>
      <c r="T53" s="38">
        <f>IFERROR(VLOOKUP(I53,#REF!,7,0),0)</f>
        <v>0</v>
      </c>
      <c r="U53" s="38">
        <f t="shared" si="4"/>
        <v>0</v>
      </c>
      <c r="V53" s="38">
        <f t="shared" si="0"/>
        <v>0</v>
      </c>
      <c r="W53" s="30" t="str">
        <f t="shared" si="6"/>
        <v/>
      </c>
      <c r="X53" s="30">
        <f t="shared" si="7"/>
        <v>0</v>
      </c>
      <c r="Y53" s="30" t="str">
        <f>IFERROR(VLOOKUP(I53,#REF!,5,0),"")</f>
        <v/>
      </c>
    </row>
    <row r="54" spans="1:25" x14ac:dyDescent="0.25">
      <c r="A54" s="30"/>
      <c r="B54" s="54"/>
      <c r="C54" s="54"/>
      <c r="D54" s="55"/>
      <c r="E54" s="103"/>
      <c r="F54" s="107"/>
      <c r="G54" s="107"/>
      <c r="H54" s="107"/>
      <c r="I54" s="108"/>
      <c r="J54" s="107"/>
      <c r="K54" s="107"/>
      <c r="L54" s="61"/>
      <c r="M54" s="101"/>
      <c r="N54" s="38">
        <f>IFERROR(VLOOKUP(I54,#REF!,2,0),0)</f>
        <v>0</v>
      </c>
      <c r="O54" s="38">
        <f>IFERROR(VLOOKUP(I54,#REF!,3,0),0)</f>
        <v>0</v>
      </c>
      <c r="P54" s="38">
        <f>IFERROR(VLOOKUP(I54,#REF!,4,0),0)</f>
        <v>0</v>
      </c>
      <c r="Q54" s="38">
        <f t="shared" si="3"/>
        <v>0</v>
      </c>
      <c r="R54" s="38">
        <f t="shared" si="5"/>
        <v>0</v>
      </c>
      <c r="S54" s="38">
        <f>IFERROR(VLOOKUP(I54,#REF!,6,0),0)</f>
        <v>0</v>
      </c>
      <c r="T54" s="38">
        <f>IFERROR(VLOOKUP(I54,#REF!,7,0),0)</f>
        <v>0</v>
      </c>
      <c r="U54" s="38">
        <f t="shared" si="4"/>
        <v>0</v>
      </c>
      <c r="V54" s="38">
        <f t="shared" si="0"/>
        <v>0</v>
      </c>
      <c r="W54" s="30" t="str">
        <f t="shared" si="6"/>
        <v/>
      </c>
      <c r="X54" s="30">
        <f t="shared" si="7"/>
        <v>0</v>
      </c>
      <c r="Y54" s="30" t="str">
        <f>IFERROR(VLOOKUP(I54,#REF!,5,0),"")</f>
        <v/>
      </c>
    </row>
    <row r="55" spans="1:25" x14ac:dyDescent="0.25">
      <c r="A55" s="30"/>
      <c r="B55" s="54"/>
      <c r="C55" s="54"/>
      <c r="D55" s="55"/>
      <c r="E55" s="99"/>
      <c r="F55" s="100"/>
      <c r="G55" s="100"/>
      <c r="H55" s="100"/>
      <c r="I55" s="100"/>
      <c r="J55" s="100"/>
      <c r="K55" s="100"/>
      <c r="L55" s="61"/>
      <c r="M55" s="109"/>
      <c r="N55" s="38">
        <f>IFERROR(VLOOKUP(I55,#REF!,2,0),0)</f>
        <v>0</v>
      </c>
      <c r="O55" s="38">
        <f>IFERROR(VLOOKUP(I55,#REF!,3,0),0)</f>
        <v>0</v>
      </c>
      <c r="P55" s="38">
        <f>IFERROR(VLOOKUP(I55,#REF!,4,0),0)</f>
        <v>0</v>
      </c>
      <c r="Q55" s="38">
        <f t="shared" si="3"/>
        <v>0</v>
      </c>
      <c r="R55" s="38">
        <f t="shared" si="5"/>
        <v>0</v>
      </c>
      <c r="S55" s="38">
        <f>IFERROR(VLOOKUP(I55,#REF!,6,0),0)</f>
        <v>0</v>
      </c>
      <c r="T55" s="38">
        <f>IFERROR(VLOOKUP(I55,#REF!,7,0),0)</f>
        <v>0</v>
      </c>
      <c r="U55" s="38">
        <f t="shared" si="4"/>
        <v>0</v>
      </c>
      <c r="V55" s="38">
        <f t="shared" si="0"/>
        <v>0</v>
      </c>
      <c r="W55" s="30" t="str">
        <f t="shared" si="6"/>
        <v/>
      </c>
      <c r="X55" s="30">
        <f t="shared" si="7"/>
        <v>0</v>
      </c>
      <c r="Y55" s="30" t="str">
        <f>IFERROR(VLOOKUP(I55,#REF!,5,0),"")</f>
        <v/>
      </c>
    </row>
    <row r="56" spans="1:25" x14ac:dyDescent="0.25">
      <c r="A56" s="30"/>
      <c r="B56" s="54"/>
      <c r="C56" s="54"/>
      <c r="D56" s="55"/>
      <c r="E56" s="99"/>
      <c r="F56" s="100"/>
      <c r="G56" s="100"/>
      <c r="H56" s="100"/>
      <c r="I56" s="100"/>
      <c r="J56" s="100"/>
      <c r="K56" s="100"/>
      <c r="L56" s="61"/>
      <c r="M56" s="109"/>
      <c r="N56" s="38">
        <f>IFERROR(VLOOKUP(I56,#REF!,2,0),0)</f>
        <v>0</v>
      </c>
      <c r="O56" s="38">
        <f>IFERROR(VLOOKUP(I56,#REF!,3,0),0)</f>
        <v>0</v>
      </c>
      <c r="P56" s="38">
        <f>IFERROR(VLOOKUP(I56,#REF!,4,0),0)</f>
        <v>0</v>
      </c>
      <c r="Q56" s="38">
        <f t="shared" si="3"/>
        <v>0</v>
      </c>
      <c r="R56" s="38">
        <f t="shared" si="5"/>
        <v>0</v>
      </c>
      <c r="S56" s="38">
        <f>IFERROR(VLOOKUP(I56,#REF!,6,0),0)</f>
        <v>0</v>
      </c>
      <c r="T56" s="38">
        <f>IFERROR(VLOOKUP(I56,#REF!,7,0),0)</f>
        <v>0</v>
      </c>
      <c r="U56" s="38">
        <f t="shared" si="4"/>
        <v>0</v>
      </c>
      <c r="V56" s="38">
        <f t="shared" si="0"/>
        <v>0</v>
      </c>
      <c r="W56" s="30" t="str">
        <f t="shared" si="6"/>
        <v/>
      </c>
      <c r="X56" s="30">
        <f t="shared" si="7"/>
        <v>0</v>
      </c>
      <c r="Y56" s="30" t="str">
        <f>IFERROR(VLOOKUP(I56,#REF!,5,0),"")</f>
        <v/>
      </c>
    </row>
    <row r="57" spans="1:25" x14ac:dyDescent="0.25">
      <c r="A57" s="30"/>
      <c r="B57" s="54"/>
      <c r="C57" s="54"/>
      <c r="D57" s="55"/>
      <c r="E57" s="99"/>
      <c r="F57" s="100"/>
      <c r="G57" s="100"/>
      <c r="H57" s="100"/>
      <c r="I57" s="100"/>
      <c r="J57" s="100"/>
      <c r="K57" s="100"/>
      <c r="L57" s="61"/>
      <c r="M57" s="109"/>
      <c r="N57" s="38">
        <f>IFERROR(VLOOKUP(I57,#REF!,2,0),0)</f>
        <v>0</v>
      </c>
      <c r="O57" s="38">
        <f>IFERROR(VLOOKUP(I57,#REF!,3,0),0)</f>
        <v>0</v>
      </c>
      <c r="P57" s="38">
        <f>IFERROR(VLOOKUP(I57,#REF!,4,0),0)</f>
        <v>0</v>
      </c>
      <c r="Q57" s="38">
        <f t="shared" si="3"/>
        <v>0</v>
      </c>
      <c r="R57" s="38">
        <f t="shared" si="5"/>
        <v>0</v>
      </c>
      <c r="S57" s="38">
        <f>IFERROR(VLOOKUP(I57,#REF!,6,0),0)</f>
        <v>0</v>
      </c>
      <c r="T57" s="38">
        <f>IFERROR(VLOOKUP(I57,#REF!,7,0),0)</f>
        <v>0</v>
      </c>
      <c r="U57" s="38">
        <f t="shared" si="4"/>
        <v>0</v>
      </c>
      <c r="V57" s="38">
        <f t="shared" si="0"/>
        <v>0</v>
      </c>
      <c r="W57" s="30" t="str">
        <f t="shared" si="6"/>
        <v/>
      </c>
      <c r="X57" s="30">
        <f t="shared" si="7"/>
        <v>0</v>
      </c>
      <c r="Y57" s="30" t="str">
        <f>IFERROR(VLOOKUP(I57,#REF!,5,0),"")</f>
        <v/>
      </c>
    </row>
    <row r="58" spans="1:25" x14ac:dyDescent="0.25">
      <c r="A58" s="30"/>
      <c r="B58" s="54"/>
      <c r="C58" s="54"/>
      <c r="D58" s="55"/>
      <c r="E58" s="103"/>
      <c r="F58" s="107"/>
      <c r="G58" s="100"/>
      <c r="H58" s="107"/>
      <c r="I58" s="107"/>
      <c r="J58" s="107"/>
      <c r="K58" s="107"/>
      <c r="L58" s="61"/>
      <c r="M58" s="101"/>
      <c r="N58" s="38">
        <f>IFERROR(VLOOKUP(I58,#REF!,2,0),0)</f>
        <v>0</v>
      </c>
      <c r="O58" s="38">
        <f>IFERROR(VLOOKUP(I58,#REF!,3,0),0)</f>
        <v>0</v>
      </c>
      <c r="P58" s="38">
        <f>IFERROR(VLOOKUP(I58,#REF!,4,0),0)</f>
        <v>0</v>
      </c>
      <c r="Q58" s="38">
        <f t="shared" si="3"/>
        <v>0</v>
      </c>
      <c r="R58" s="38">
        <f t="shared" si="5"/>
        <v>0</v>
      </c>
      <c r="S58" s="38">
        <f>IFERROR(VLOOKUP(I58,#REF!,6,0),0)</f>
        <v>0</v>
      </c>
      <c r="T58" s="38">
        <f>IFERROR(VLOOKUP(I58,#REF!,7,0),0)</f>
        <v>0</v>
      </c>
      <c r="U58" s="38">
        <f t="shared" si="4"/>
        <v>0</v>
      </c>
      <c r="V58" s="38">
        <f t="shared" si="0"/>
        <v>0</v>
      </c>
      <c r="W58" s="30" t="str">
        <f t="shared" si="6"/>
        <v/>
      </c>
      <c r="X58" s="30">
        <f t="shared" si="7"/>
        <v>0</v>
      </c>
      <c r="Y58" s="30" t="str">
        <f>IFERROR(VLOOKUP(I58,#REF!,5,0),"")</f>
        <v/>
      </c>
    </row>
    <row r="59" spans="1:25" x14ac:dyDescent="0.25">
      <c r="A59" s="30"/>
      <c r="B59" s="54"/>
      <c r="C59" s="54"/>
      <c r="D59" s="55"/>
      <c r="E59" s="103"/>
      <c r="F59" s="100"/>
      <c r="G59" s="100"/>
      <c r="H59" s="100"/>
      <c r="I59" s="100"/>
      <c r="J59" s="100"/>
      <c r="K59" s="100"/>
      <c r="L59" s="61"/>
      <c r="M59" s="109"/>
      <c r="N59" s="38">
        <f>IFERROR(VLOOKUP(I59,#REF!,2,0),0)</f>
        <v>0</v>
      </c>
      <c r="O59" s="38">
        <f>IFERROR(VLOOKUP(I59,#REF!,3,0),0)</f>
        <v>0</v>
      </c>
      <c r="P59" s="38">
        <f>IFERROR(VLOOKUP(I59,#REF!,4,0),0)</f>
        <v>0</v>
      </c>
      <c r="Q59" s="38">
        <f t="shared" si="3"/>
        <v>0</v>
      </c>
      <c r="R59" s="38">
        <f t="shared" si="5"/>
        <v>0</v>
      </c>
      <c r="S59" s="38">
        <f>IFERROR(VLOOKUP(I59,#REF!,6,0),0)</f>
        <v>0</v>
      </c>
      <c r="T59" s="38">
        <f>IFERROR(VLOOKUP(I59,#REF!,7,0),0)</f>
        <v>0</v>
      </c>
      <c r="U59" s="38">
        <f t="shared" si="4"/>
        <v>0</v>
      </c>
      <c r="V59" s="38">
        <f t="shared" si="0"/>
        <v>0</v>
      </c>
      <c r="W59" s="30" t="str">
        <f t="shared" si="6"/>
        <v/>
      </c>
      <c r="X59" s="30">
        <f t="shared" si="7"/>
        <v>0</v>
      </c>
      <c r="Y59" s="30" t="str">
        <f>IFERROR(VLOOKUP(I59,#REF!,5,0),"")</f>
        <v/>
      </c>
    </row>
    <row r="60" spans="1:25" x14ac:dyDescent="0.25">
      <c r="A60" s="30"/>
      <c r="B60" s="54"/>
      <c r="C60" s="54"/>
      <c r="D60" s="55"/>
      <c r="E60" s="103"/>
      <c r="F60" s="100"/>
      <c r="G60" s="100"/>
      <c r="H60" s="100"/>
      <c r="I60" s="100"/>
      <c r="J60" s="100"/>
      <c r="K60" s="100"/>
      <c r="L60" s="61"/>
      <c r="M60" s="109"/>
      <c r="N60" s="38">
        <f>IFERROR(VLOOKUP(I60,#REF!,2,0),0)</f>
        <v>0</v>
      </c>
      <c r="O60" s="38">
        <f>IFERROR(VLOOKUP(I60,#REF!,3,0),0)</f>
        <v>0</v>
      </c>
      <c r="P60" s="38">
        <f>IFERROR(VLOOKUP(I60,#REF!,4,0),0)</f>
        <v>0</v>
      </c>
      <c r="Q60" s="38">
        <f t="shared" si="3"/>
        <v>0</v>
      </c>
      <c r="R60" s="38">
        <f t="shared" si="5"/>
        <v>0</v>
      </c>
      <c r="S60" s="38">
        <f>IFERROR(VLOOKUP(I60,#REF!,6,0),0)</f>
        <v>0</v>
      </c>
      <c r="T60" s="38">
        <f>IFERROR(VLOOKUP(I60,#REF!,7,0),0)</f>
        <v>0</v>
      </c>
      <c r="U60" s="38">
        <f t="shared" si="4"/>
        <v>0</v>
      </c>
      <c r="V60" s="38">
        <f t="shared" si="0"/>
        <v>0</v>
      </c>
      <c r="W60" s="30" t="str">
        <f t="shared" si="6"/>
        <v/>
      </c>
      <c r="X60" s="30">
        <f t="shared" si="7"/>
        <v>0</v>
      </c>
      <c r="Y60" s="30" t="str">
        <f>IFERROR(VLOOKUP(I60,#REF!,5,0),"")</f>
        <v/>
      </c>
    </row>
    <row r="61" spans="1:25" x14ac:dyDescent="0.25">
      <c r="A61" s="30"/>
      <c r="B61" s="54"/>
      <c r="C61" s="54"/>
      <c r="D61" s="55"/>
      <c r="E61" s="103"/>
      <c r="F61" s="100"/>
      <c r="G61" s="100"/>
      <c r="H61" s="100"/>
      <c r="I61" s="100"/>
      <c r="J61" s="100"/>
      <c r="K61" s="100"/>
      <c r="L61" s="61"/>
      <c r="M61" s="109"/>
      <c r="N61" s="38">
        <f>IFERROR(VLOOKUP(I61,#REF!,2,0),0)</f>
        <v>0</v>
      </c>
      <c r="O61" s="38">
        <f>IFERROR(VLOOKUP(I61,#REF!,3,0),0)</f>
        <v>0</v>
      </c>
      <c r="P61" s="38">
        <f>IFERROR(VLOOKUP(I61,#REF!,4,0),0)</f>
        <v>0</v>
      </c>
      <c r="Q61" s="38">
        <f t="shared" si="3"/>
        <v>0</v>
      </c>
      <c r="R61" s="38">
        <f t="shared" si="5"/>
        <v>0</v>
      </c>
      <c r="S61" s="38">
        <f>IFERROR(VLOOKUP(I61,#REF!,6,0),0)</f>
        <v>0</v>
      </c>
      <c r="T61" s="38">
        <f>IFERROR(VLOOKUP(I61,#REF!,7,0),0)</f>
        <v>0</v>
      </c>
      <c r="U61" s="38">
        <f t="shared" si="4"/>
        <v>0</v>
      </c>
      <c r="V61" s="38">
        <f t="shared" si="0"/>
        <v>0</v>
      </c>
      <c r="W61" s="30" t="str">
        <f t="shared" si="6"/>
        <v/>
      </c>
      <c r="X61" s="30">
        <f t="shared" si="7"/>
        <v>0</v>
      </c>
      <c r="Y61" s="30" t="str">
        <f>IFERROR(VLOOKUP(I61,#REF!,5,0),"")</f>
        <v/>
      </c>
    </row>
    <row r="62" spans="1:25" x14ac:dyDescent="0.25">
      <c r="A62" s="30"/>
      <c r="B62" s="54"/>
      <c r="C62" s="54"/>
      <c r="D62" s="55"/>
      <c r="E62" s="103"/>
      <c r="F62" s="107"/>
      <c r="G62" s="107"/>
      <c r="H62" s="107"/>
      <c r="I62" s="110"/>
      <c r="J62" s="107"/>
      <c r="K62" s="107"/>
      <c r="L62" s="61"/>
      <c r="M62" s="101"/>
      <c r="N62" s="38">
        <f>IFERROR(VLOOKUP(I62,#REF!,2,0),0)</f>
        <v>0</v>
      </c>
      <c r="O62" s="38">
        <f>IFERROR(VLOOKUP(I62,#REF!,3,0),0)</f>
        <v>0</v>
      </c>
      <c r="P62" s="38">
        <f>IFERROR(VLOOKUP(I62,#REF!,4,0),0)</f>
        <v>0</v>
      </c>
      <c r="Q62" s="38">
        <f t="shared" si="3"/>
        <v>0</v>
      </c>
      <c r="R62" s="38">
        <f t="shared" si="5"/>
        <v>0</v>
      </c>
      <c r="S62" s="38">
        <f>IFERROR(VLOOKUP(I62,#REF!,6,0),0)</f>
        <v>0</v>
      </c>
      <c r="T62" s="38">
        <f>IFERROR(VLOOKUP(I62,#REF!,7,0),0)</f>
        <v>0</v>
      </c>
      <c r="U62" s="38">
        <f t="shared" si="4"/>
        <v>0</v>
      </c>
      <c r="V62" s="38">
        <f t="shared" si="0"/>
        <v>0</v>
      </c>
      <c r="W62" s="30" t="str">
        <f t="shared" si="6"/>
        <v/>
      </c>
      <c r="X62" s="30">
        <f t="shared" si="7"/>
        <v>0</v>
      </c>
      <c r="Y62" s="30" t="str">
        <f>IFERROR(VLOOKUP(I62,#REF!,5,0),"")</f>
        <v/>
      </c>
    </row>
    <row r="63" spans="1:25" x14ac:dyDescent="0.25">
      <c r="A63" s="30"/>
      <c r="B63" s="54"/>
      <c r="C63" s="54"/>
      <c r="D63" s="55"/>
      <c r="E63" s="103"/>
      <c r="F63" s="107"/>
      <c r="G63" s="107"/>
      <c r="H63" s="107"/>
      <c r="I63" s="107"/>
      <c r="J63" s="107"/>
      <c r="K63" s="107"/>
      <c r="L63" s="61"/>
      <c r="M63" s="101"/>
      <c r="N63" s="38">
        <f>IFERROR(VLOOKUP(I63,#REF!,2,0),0)</f>
        <v>0</v>
      </c>
      <c r="O63" s="38">
        <f>IFERROR(VLOOKUP(I63,#REF!,3,0),0)</f>
        <v>0</v>
      </c>
      <c r="P63" s="38">
        <f>IFERROR(VLOOKUP(I63,#REF!,4,0),0)</f>
        <v>0</v>
      </c>
      <c r="Q63" s="38">
        <f t="shared" si="3"/>
        <v>0</v>
      </c>
      <c r="R63" s="38">
        <f t="shared" si="5"/>
        <v>0</v>
      </c>
      <c r="S63" s="38">
        <f>IFERROR(VLOOKUP(I63,#REF!,6,0),0)</f>
        <v>0</v>
      </c>
      <c r="T63" s="38">
        <f>IFERROR(VLOOKUP(I63,#REF!,7,0),0)</f>
        <v>0</v>
      </c>
      <c r="U63" s="38">
        <f t="shared" si="4"/>
        <v>0</v>
      </c>
      <c r="V63" s="38">
        <f t="shared" si="0"/>
        <v>0</v>
      </c>
      <c r="W63" s="30" t="str">
        <f t="shared" si="6"/>
        <v/>
      </c>
      <c r="X63" s="30">
        <f t="shared" si="7"/>
        <v>0</v>
      </c>
      <c r="Y63" s="30" t="str">
        <f>IFERROR(VLOOKUP(I63,#REF!,5,0),"")</f>
        <v/>
      </c>
    </row>
    <row r="64" spans="1:25" x14ac:dyDescent="0.25">
      <c r="A64" s="30"/>
      <c r="B64" s="54"/>
      <c r="C64" s="54"/>
      <c r="D64" s="55"/>
      <c r="E64" s="103"/>
      <c r="F64" s="107"/>
      <c r="G64" s="107"/>
      <c r="H64" s="107"/>
      <c r="I64" s="107"/>
      <c r="J64" s="107"/>
      <c r="K64" s="107"/>
      <c r="L64" s="61"/>
      <c r="M64" s="101"/>
      <c r="N64" s="38">
        <f>IFERROR(VLOOKUP(I64,#REF!,2,0),0)</f>
        <v>0</v>
      </c>
      <c r="O64" s="38">
        <f>IFERROR(VLOOKUP(I64,#REF!,3,0),0)</f>
        <v>0</v>
      </c>
      <c r="P64" s="38">
        <f>IFERROR(VLOOKUP(I64,#REF!,4,0),0)</f>
        <v>0</v>
      </c>
      <c r="Q64" s="38">
        <f t="shared" si="3"/>
        <v>0</v>
      </c>
      <c r="R64" s="38">
        <f t="shared" si="5"/>
        <v>0</v>
      </c>
      <c r="S64" s="38">
        <f>IFERROR(VLOOKUP(I64,#REF!,6,0),0)</f>
        <v>0</v>
      </c>
      <c r="T64" s="38">
        <f>IFERROR(VLOOKUP(I64,#REF!,7,0),0)</f>
        <v>0</v>
      </c>
      <c r="U64" s="38">
        <f t="shared" si="4"/>
        <v>0</v>
      </c>
      <c r="V64" s="38">
        <f t="shared" si="0"/>
        <v>0</v>
      </c>
      <c r="W64" s="30" t="str">
        <f t="shared" si="6"/>
        <v/>
      </c>
      <c r="X64" s="30">
        <f t="shared" si="7"/>
        <v>0</v>
      </c>
      <c r="Y64" s="30" t="str">
        <f>IFERROR(VLOOKUP(I64,#REF!,5,0),"")</f>
        <v/>
      </c>
    </row>
    <row r="65" spans="1:25" x14ac:dyDescent="0.25">
      <c r="A65" s="30"/>
      <c r="B65" s="54"/>
      <c r="C65" s="54"/>
      <c r="D65" s="55"/>
      <c r="E65" s="103"/>
      <c r="F65" s="107"/>
      <c r="G65" s="107"/>
      <c r="H65" s="107"/>
      <c r="I65" s="107"/>
      <c r="J65" s="107"/>
      <c r="K65" s="107"/>
      <c r="L65" s="61"/>
      <c r="M65" s="101"/>
      <c r="N65" s="38">
        <f>IFERROR(VLOOKUP(I65,#REF!,2,0),0)</f>
        <v>0</v>
      </c>
      <c r="O65" s="38">
        <f>IFERROR(VLOOKUP(I65,#REF!,3,0),0)</f>
        <v>0</v>
      </c>
      <c r="P65" s="38">
        <f>IFERROR(VLOOKUP(I65,#REF!,4,0),0)</f>
        <v>0</v>
      </c>
      <c r="Q65" s="38">
        <f t="shared" si="3"/>
        <v>0</v>
      </c>
      <c r="R65" s="38">
        <f t="shared" si="5"/>
        <v>0</v>
      </c>
      <c r="S65" s="38">
        <f>IFERROR(VLOOKUP(I65,#REF!,6,0),0)</f>
        <v>0</v>
      </c>
      <c r="T65" s="38">
        <f>IFERROR(VLOOKUP(I65,#REF!,7,0),0)</f>
        <v>0</v>
      </c>
      <c r="U65" s="38">
        <v>0</v>
      </c>
      <c r="V65" s="38">
        <f t="shared" si="0"/>
        <v>0</v>
      </c>
      <c r="W65" s="30" t="str">
        <f t="shared" si="6"/>
        <v/>
      </c>
      <c r="X65" s="30">
        <f t="shared" si="7"/>
        <v>0</v>
      </c>
      <c r="Y65" s="30" t="str">
        <f>IFERROR(VLOOKUP(I65,#REF!,5,0),"")</f>
        <v/>
      </c>
    </row>
    <row r="66" spans="1:25" x14ac:dyDescent="0.25">
      <c r="A66" s="30"/>
      <c r="B66" s="54"/>
      <c r="C66" s="54"/>
      <c r="D66" s="55"/>
      <c r="E66" s="103"/>
      <c r="F66" s="107"/>
      <c r="G66" s="107"/>
      <c r="H66" s="107"/>
      <c r="I66" s="107"/>
      <c r="J66" s="107"/>
      <c r="K66" s="107"/>
      <c r="L66" s="61"/>
      <c r="M66" s="101"/>
      <c r="N66" s="38">
        <f>IFERROR(VLOOKUP(I66,#REF!,2,0),0)</f>
        <v>0</v>
      </c>
      <c r="O66" s="38">
        <f>IFERROR(VLOOKUP(I66,#REF!,3,0),0)</f>
        <v>0</v>
      </c>
      <c r="P66" s="38">
        <f>IFERROR(VLOOKUP(I66,#REF!,4,0),0)</f>
        <v>0</v>
      </c>
      <c r="Q66" s="38">
        <f t="shared" si="3"/>
        <v>0</v>
      </c>
      <c r="R66" s="38">
        <f t="shared" si="5"/>
        <v>0</v>
      </c>
      <c r="S66" s="38">
        <f>IFERROR(VLOOKUP(I66,#REF!,6,0),0)</f>
        <v>0</v>
      </c>
      <c r="T66" s="38">
        <f>IFERROR(VLOOKUP(I66,#REF!,7,0),0)</f>
        <v>0</v>
      </c>
      <c r="U66" s="38">
        <f t="shared" si="4"/>
        <v>0</v>
      </c>
      <c r="V66" s="38">
        <f t="shared" ref="V66:V129" si="8">R66+S66+U66</f>
        <v>0</v>
      </c>
      <c r="W66" s="30" t="str">
        <f t="shared" ref="W66:W97" si="9">IF(N66=0,"",IF(L66=N66,"OK","SIM"))</f>
        <v/>
      </c>
      <c r="X66" s="30">
        <f t="shared" ref="X66:X97" si="10">IF(N66=0,0,1)</f>
        <v>0</v>
      </c>
      <c r="Y66" s="30" t="str">
        <f>IFERROR(VLOOKUP(I66,#REF!,5,0),"")</f>
        <v/>
      </c>
    </row>
    <row r="67" spans="1:25" x14ac:dyDescent="0.25">
      <c r="A67" s="30"/>
      <c r="B67" s="54"/>
      <c r="C67" s="54"/>
      <c r="D67" s="55"/>
      <c r="E67" s="103"/>
      <c r="F67" s="107"/>
      <c r="G67" s="107"/>
      <c r="H67" s="107"/>
      <c r="I67" s="107"/>
      <c r="J67" s="107"/>
      <c r="K67" s="107"/>
      <c r="L67" s="61"/>
      <c r="M67" s="101"/>
      <c r="N67" s="38">
        <f>IFERROR(VLOOKUP(I67,#REF!,2,0),0)</f>
        <v>0</v>
      </c>
      <c r="O67" s="38">
        <f>IFERROR(VLOOKUP(I67,#REF!,3,0),0)</f>
        <v>0</v>
      </c>
      <c r="P67" s="38">
        <f>IFERROR(VLOOKUP(I67,#REF!,4,0),0)</f>
        <v>0</v>
      </c>
      <c r="Q67" s="38">
        <f t="shared" ref="Q67:Q130" si="11">O67+P67</f>
        <v>0</v>
      </c>
      <c r="R67" s="38">
        <f t="shared" si="5"/>
        <v>0</v>
      </c>
      <c r="S67" s="38">
        <f>IFERROR(VLOOKUP(I67,#REF!,6,0),0)</f>
        <v>0</v>
      </c>
      <c r="T67" s="38">
        <f>IFERROR(VLOOKUP(I67,#REF!,7,0),0)</f>
        <v>0</v>
      </c>
      <c r="U67" s="38">
        <f t="shared" ref="U67:U130" si="12">IF(T67&lt;1,0,IF(B67="MANAUS",(T67-240),IF(B67="RECIFE",(T67-390),IF(B67="BANDEIRANTE",(T67-590),IF(B67="COLORADO",(T67-590),700)))))</f>
        <v>0</v>
      </c>
      <c r="V67" s="38">
        <f t="shared" si="8"/>
        <v>0</v>
      </c>
      <c r="W67" s="30" t="str">
        <f t="shared" si="9"/>
        <v/>
      </c>
      <c r="X67" s="30">
        <f t="shared" si="10"/>
        <v>0</v>
      </c>
      <c r="Y67" s="30" t="str">
        <f>IFERROR(VLOOKUP(I67,#REF!,5,0),"")</f>
        <v/>
      </c>
    </row>
    <row r="68" spans="1:25" x14ac:dyDescent="0.25">
      <c r="A68" s="30"/>
      <c r="B68" s="54"/>
      <c r="C68" s="54"/>
      <c r="D68" s="55"/>
      <c r="E68" s="103"/>
      <c r="F68" s="107"/>
      <c r="G68" s="107"/>
      <c r="H68" s="107"/>
      <c r="I68" s="107"/>
      <c r="J68" s="107"/>
      <c r="K68" s="107"/>
      <c r="L68" s="61"/>
      <c r="M68" s="101"/>
      <c r="N68" s="38">
        <f>IFERROR(VLOOKUP(I68,#REF!,2,0),0)</f>
        <v>0</v>
      </c>
      <c r="O68" s="38">
        <f>IFERROR(VLOOKUP(I68,#REF!,3,0),0)</f>
        <v>0</v>
      </c>
      <c r="P68" s="38">
        <f>IFERROR(VLOOKUP(I68,#REF!,4,0),0)</f>
        <v>0</v>
      </c>
      <c r="Q68" s="38">
        <f t="shared" si="11"/>
        <v>0</v>
      </c>
      <c r="R68" s="38">
        <f t="shared" ref="R68:R78" si="13">IFERROR((O68+P68)-N68,0)</f>
        <v>0</v>
      </c>
      <c r="S68" s="38">
        <f>IFERROR(VLOOKUP(I68,#REF!,6,0),0)</f>
        <v>0</v>
      </c>
      <c r="T68" s="38">
        <f>IFERROR(VLOOKUP(I68,#REF!,7,0),0)</f>
        <v>0</v>
      </c>
      <c r="U68" s="38">
        <f t="shared" si="12"/>
        <v>0</v>
      </c>
      <c r="V68" s="38">
        <f t="shared" si="8"/>
        <v>0</v>
      </c>
      <c r="W68" s="30" t="str">
        <f t="shared" si="9"/>
        <v/>
      </c>
      <c r="X68" s="30">
        <f t="shared" si="10"/>
        <v>0</v>
      </c>
      <c r="Y68" s="30" t="str">
        <f>IFERROR(VLOOKUP(I68,#REF!,5,0),"")</f>
        <v/>
      </c>
    </row>
    <row r="69" spans="1:25" x14ac:dyDescent="0.25">
      <c r="A69" s="30"/>
      <c r="B69" s="54"/>
      <c r="C69" s="54"/>
      <c r="D69" s="55"/>
      <c r="E69" s="103"/>
      <c r="F69" s="107"/>
      <c r="G69" s="107"/>
      <c r="H69" s="107"/>
      <c r="I69" s="107"/>
      <c r="J69" s="107"/>
      <c r="K69" s="107"/>
      <c r="L69" s="61"/>
      <c r="M69" s="101"/>
      <c r="N69" s="38">
        <f>IFERROR(VLOOKUP(I69,#REF!,2,0),0)</f>
        <v>0</v>
      </c>
      <c r="O69" s="38">
        <f>IFERROR(VLOOKUP(I69,#REF!,3,0),0)</f>
        <v>0</v>
      </c>
      <c r="P69" s="38">
        <f>IFERROR(VLOOKUP(I69,#REF!,4,0),0)</f>
        <v>0</v>
      </c>
      <c r="Q69" s="38">
        <f t="shared" si="11"/>
        <v>0</v>
      </c>
      <c r="R69" s="38">
        <f t="shared" si="13"/>
        <v>0</v>
      </c>
      <c r="S69" s="38">
        <f>IFERROR(VLOOKUP(I69,#REF!,6,0),0)</f>
        <v>0</v>
      </c>
      <c r="T69" s="38">
        <f>IFERROR(VLOOKUP(I69,#REF!,7,0),0)</f>
        <v>0</v>
      </c>
      <c r="U69" s="38">
        <f t="shared" si="12"/>
        <v>0</v>
      </c>
      <c r="V69" s="38">
        <f t="shared" si="8"/>
        <v>0</v>
      </c>
      <c r="W69" s="30" t="str">
        <f t="shared" si="9"/>
        <v/>
      </c>
      <c r="X69" s="30">
        <f t="shared" si="10"/>
        <v>0</v>
      </c>
      <c r="Y69" s="30" t="str">
        <f>IFERROR(VLOOKUP(I69,#REF!,5,0),"")</f>
        <v/>
      </c>
    </row>
    <row r="70" spans="1:25" x14ac:dyDescent="0.25">
      <c r="A70" s="30"/>
      <c r="B70" s="54"/>
      <c r="C70" s="54"/>
      <c r="D70" s="55"/>
      <c r="E70" s="103"/>
      <c r="F70" s="107"/>
      <c r="G70" s="107"/>
      <c r="H70" s="107"/>
      <c r="I70" s="107"/>
      <c r="J70" s="107"/>
      <c r="K70" s="107"/>
      <c r="L70" s="61"/>
      <c r="M70" s="101"/>
      <c r="N70" s="38">
        <f>IFERROR(VLOOKUP(I70,#REF!,2,0),0)</f>
        <v>0</v>
      </c>
      <c r="O70" s="38">
        <f>IFERROR(VLOOKUP(I70,#REF!,3,0),0)</f>
        <v>0</v>
      </c>
      <c r="P70" s="38">
        <f>IFERROR(VLOOKUP(I70,#REF!,4,0),0)</f>
        <v>0</v>
      </c>
      <c r="Q70" s="38">
        <f t="shared" si="11"/>
        <v>0</v>
      </c>
      <c r="R70" s="38">
        <f t="shared" si="13"/>
        <v>0</v>
      </c>
      <c r="S70" s="38">
        <f>IFERROR(VLOOKUP(I70,#REF!,6,0),0)</f>
        <v>0</v>
      </c>
      <c r="T70" s="38">
        <f>IFERROR(VLOOKUP(I70,#REF!,7,0),0)</f>
        <v>0</v>
      </c>
      <c r="U70" s="38">
        <f t="shared" si="12"/>
        <v>0</v>
      </c>
      <c r="V70" s="38">
        <f t="shared" si="8"/>
        <v>0</v>
      </c>
      <c r="W70" s="30" t="str">
        <f t="shared" si="9"/>
        <v/>
      </c>
      <c r="X70" s="30">
        <f t="shared" si="10"/>
        <v>0</v>
      </c>
      <c r="Y70" s="30" t="str">
        <f>IFERROR(VLOOKUP(I70,#REF!,5,0),"")</f>
        <v/>
      </c>
    </row>
    <row r="71" spans="1:25" x14ac:dyDescent="0.25">
      <c r="A71" s="30"/>
      <c r="B71" s="54"/>
      <c r="C71" s="54"/>
      <c r="D71" s="55"/>
      <c r="E71" s="103"/>
      <c r="F71" s="107"/>
      <c r="G71" s="107"/>
      <c r="H71" s="107"/>
      <c r="I71" s="107"/>
      <c r="J71" s="107"/>
      <c r="K71" s="107"/>
      <c r="L71" s="61"/>
      <c r="M71" s="101"/>
      <c r="N71" s="38">
        <f>IFERROR(VLOOKUP(I71,#REF!,2,0),0)</f>
        <v>0</v>
      </c>
      <c r="O71" s="38">
        <f>IFERROR(VLOOKUP(I71,#REF!,3,0),0)</f>
        <v>0</v>
      </c>
      <c r="P71" s="38">
        <f>IFERROR(VLOOKUP(I71,#REF!,4,0),0)</f>
        <v>0</v>
      </c>
      <c r="Q71" s="38">
        <f t="shared" si="11"/>
        <v>0</v>
      </c>
      <c r="R71" s="38">
        <f t="shared" si="13"/>
        <v>0</v>
      </c>
      <c r="S71" s="38">
        <f>IFERROR(VLOOKUP(I71,#REF!,6,0),0)</f>
        <v>0</v>
      </c>
      <c r="T71" s="38">
        <f>IFERROR(VLOOKUP(I71,#REF!,7,0),0)</f>
        <v>0</v>
      </c>
      <c r="U71" s="38">
        <f t="shared" si="12"/>
        <v>0</v>
      </c>
      <c r="V71" s="38">
        <f t="shared" si="8"/>
        <v>0</v>
      </c>
      <c r="W71" s="30" t="str">
        <f t="shared" si="9"/>
        <v/>
      </c>
      <c r="X71" s="30">
        <f t="shared" si="10"/>
        <v>0</v>
      </c>
      <c r="Y71" s="30" t="str">
        <f>IFERROR(VLOOKUP(I71,#REF!,5,0),"")</f>
        <v/>
      </c>
    </row>
    <row r="72" spans="1:25" x14ac:dyDescent="0.25">
      <c r="A72" s="30"/>
      <c r="B72" s="54"/>
      <c r="C72" s="54"/>
      <c r="D72" s="55"/>
      <c r="E72" s="99"/>
      <c r="F72" s="100"/>
      <c r="G72" s="100"/>
      <c r="H72" s="100"/>
      <c r="I72" s="100"/>
      <c r="J72" s="100"/>
      <c r="K72" s="100"/>
      <c r="L72" s="61"/>
      <c r="M72" s="109"/>
      <c r="N72" s="38">
        <f>IFERROR(VLOOKUP(I72,#REF!,2,0),0)</f>
        <v>0</v>
      </c>
      <c r="O72" s="38">
        <f>IFERROR(VLOOKUP(I72,#REF!,3,0),0)</f>
        <v>0</v>
      </c>
      <c r="P72" s="38">
        <f>IFERROR(VLOOKUP(I72,#REF!,4,0),0)</f>
        <v>0</v>
      </c>
      <c r="Q72" s="38">
        <f t="shared" si="11"/>
        <v>0</v>
      </c>
      <c r="R72" s="38">
        <f t="shared" si="13"/>
        <v>0</v>
      </c>
      <c r="S72" s="38">
        <f>IFERROR(VLOOKUP(I72,#REF!,6,0),0)</f>
        <v>0</v>
      </c>
      <c r="T72" s="38">
        <f>IFERROR(VLOOKUP(I72,#REF!,7,0),0)</f>
        <v>0</v>
      </c>
      <c r="U72" s="38">
        <f t="shared" si="12"/>
        <v>0</v>
      </c>
      <c r="V72" s="38">
        <f t="shared" si="8"/>
        <v>0</v>
      </c>
      <c r="W72" s="30" t="str">
        <f t="shared" si="9"/>
        <v/>
      </c>
      <c r="X72" s="30">
        <f t="shared" si="10"/>
        <v>0</v>
      </c>
      <c r="Y72" s="30" t="str">
        <f>IFERROR(VLOOKUP(I72,#REF!,5,0),"")</f>
        <v/>
      </c>
    </row>
    <row r="73" spans="1:25" x14ac:dyDescent="0.25">
      <c r="A73" s="30"/>
      <c r="B73" s="54"/>
      <c r="C73" s="54"/>
      <c r="D73" s="55"/>
      <c r="E73" s="99"/>
      <c r="F73" s="100"/>
      <c r="G73" s="100"/>
      <c r="H73" s="100"/>
      <c r="I73" s="100"/>
      <c r="J73" s="100"/>
      <c r="K73" s="100"/>
      <c r="L73" s="61"/>
      <c r="M73" s="109"/>
      <c r="N73" s="38">
        <f>IFERROR(VLOOKUP(I73,#REF!,2,0),0)</f>
        <v>0</v>
      </c>
      <c r="O73" s="38">
        <f>IFERROR(VLOOKUP(I73,#REF!,3,0),0)</f>
        <v>0</v>
      </c>
      <c r="P73" s="38">
        <f>IFERROR(VLOOKUP(I73,#REF!,4,0),0)</f>
        <v>0</v>
      </c>
      <c r="Q73" s="38">
        <f t="shared" si="11"/>
        <v>0</v>
      </c>
      <c r="R73" s="38">
        <f t="shared" si="13"/>
        <v>0</v>
      </c>
      <c r="S73" s="38">
        <f>IFERROR(VLOOKUP(I73,#REF!,6,0),0)</f>
        <v>0</v>
      </c>
      <c r="T73" s="38">
        <f>IFERROR(VLOOKUP(I73,#REF!,7,0),0)</f>
        <v>0</v>
      </c>
      <c r="U73" s="38">
        <f t="shared" si="12"/>
        <v>0</v>
      </c>
      <c r="V73" s="38">
        <f t="shared" si="8"/>
        <v>0</v>
      </c>
      <c r="W73" s="30" t="str">
        <f t="shared" si="9"/>
        <v/>
      </c>
      <c r="X73" s="30">
        <f t="shared" si="10"/>
        <v>0</v>
      </c>
      <c r="Y73" s="30" t="str">
        <f>IFERROR(VLOOKUP(I73,#REF!,5,0),"")</f>
        <v/>
      </c>
    </row>
    <row r="74" spans="1:25" x14ac:dyDescent="0.25">
      <c r="A74" s="30"/>
      <c r="B74" s="54"/>
      <c r="C74" s="54"/>
      <c r="D74" s="55"/>
      <c r="E74" s="99"/>
      <c r="F74" s="100"/>
      <c r="G74" s="100"/>
      <c r="H74" s="100"/>
      <c r="I74" s="100"/>
      <c r="J74" s="100"/>
      <c r="K74" s="100"/>
      <c r="L74" s="61"/>
      <c r="M74" s="109"/>
      <c r="N74" s="38">
        <f>IFERROR(VLOOKUP(I74,#REF!,2,0),0)</f>
        <v>0</v>
      </c>
      <c r="O74" s="38">
        <f>IFERROR(VLOOKUP(I74,#REF!,3,0),0)</f>
        <v>0</v>
      </c>
      <c r="P74" s="38">
        <f>IFERROR(VLOOKUP(I74,#REF!,4,0),0)</f>
        <v>0</v>
      </c>
      <c r="Q74" s="38">
        <f t="shared" si="11"/>
        <v>0</v>
      </c>
      <c r="R74" s="38">
        <f t="shared" si="13"/>
        <v>0</v>
      </c>
      <c r="S74" s="38">
        <f>IFERROR(VLOOKUP(I74,#REF!,6,0),0)</f>
        <v>0</v>
      </c>
      <c r="T74" s="38">
        <f>IFERROR(VLOOKUP(I74,#REF!,7,0),0)</f>
        <v>0</v>
      </c>
      <c r="U74" s="38">
        <f t="shared" si="12"/>
        <v>0</v>
      </c>
      <c r="V74" s="38">
        <f t="shared" si="8"/>
        <v>0</v>
      </c>
      <c r="W74" s="30" t="str">
        <f t="shared" si="9"/>
        <v/>
      </c>
      <c r="X74" s="30">
        <f t="shared" si="10"/>
        <v>0</v>
      </c>
      <c r="Y74" s="30" t="str">
        <f>IFERROR(VLOOKUP(I74,#REF!,5,0),"")</f>
        <v/>
      </c>
    </row>
    <row r="75" spans="1:25" x14ac:dyDescent="0.25">
      <c r="A75" s="30"/>
      <c r="B75" s="54"/>
      <c r="C75" s="54"/>
      <c r="D75" s="55"/>
      <c r="E75" s="99"/>
      <c r="F75" s="100"/>
      <c r="G75" s="100"/>
      <c r="H75" s="100"/>
      <c r="I75" s="100"/>
      <c r="J75" s="100"/>
      <c r="K75" s="100"/>
      <c r="L75" s="61"/>
      <c r="M75" s="109"/>
      <c r="N75" s="38">
        <f>IFERROR(VLOOKUP(I75,#REF!,2,0),0)</f>
        <v>0</v>
      </c>
      <c r="O75" s="38">
        <f>IFERROR(VLOOKUP(I75,#REF!,3,0),0)</f>
        <v>0</v>
      </c>
      <c r="P75" s="38">
        <f>IFERROR(VLOOKUP(I75,#REF!,4,0),0)</f>
        <v>0</v>
      </c>
      <c r="Q75" s="38">
        <f t="shared" si="11"/>
        <v>0</v>
      </c>
      <c r="R75" s="38">
        <f t="shared" si="13"/>
        <v>0</v>
      </c>
      <c r="S75" s="38">
        <f>IFERROR(VLOOKUP(I75,#REF!,6,0),0)</f>
        <v>0</v>
      </c>
      <c r="T75" s="38">
        <f>IFERROR(VLOOKUP(I75,#REF!,7,0),0)</f>
        <v>0</v>
      </c>
      <c r="U75" s="38">
        <f t="shared" si="12"/>
        <v>0</v>
      </c>
      <c r="V75" s="38">
        <f t="shared" si="8"/>
        <v>0</v>
      </c>
      <c r="W75" s="30" t="str">
        <f t="shared" si="9"/>
        <v/>
      </c>
      <c r="X75" s="30">
        <f t="shared" si="10"/>
        <v>0</v>
      </c>
      <c r="Y75" s="30" t="str">
        <f>IFERROR(VLOOKUP(I75,#REF!,5,0),"")</f>
        <v/>
      </c>
    </row>
    <row r="76" spans="1:25" x14ac:dyDescent="0.25">
      <c r="A76" s="30"/>
      <c r="B76" s="54"/>
      <c r="C76" s="54"/>
      <c r="D76" s="55"/>
      <c r="E76" s="99"/>
      <c r="F76" s="100"/>
      <c r="G76" s="100"/>
      <c r="H76" s="111"/>
      <c r="I76" s="100"/>
      <c r="J76" s="100"/>
      <c r="K76" s="100"/>
      <c r="L76" s="61"/>
      <c r="M76" s="112"/>
      <c r="N76" s="38">
        <f>IFERROR(VLOOKUP(I76,#REF!,2,0),0)</f>
        <v>0</v>
      </c>
      <c r="O76" s="38">
        <f>IFERROR(VLOOKUP(I76,#REF!,3,0),0)</f>
        <v>0</v>
      </c>
      <c r="P76" s="38">
        <f>IFERROR(VLOOKUP(I76,#REF!,4,0),0)</f>
        <v>0</v>
      </c>
      <c r="Q76" s="38">
        <f t="shared" si="11"/>
        <v>0</v>
      </c>
      <c r="R76" s="38">
        <f t="shared" si="13"/>
        <v>0</v>
      </c>
      <c r="S76" s="38">
        <f>IFERROR(VLOOKUP(I76,#REF!,6,0),0)</f>
        <v>0</v>
      </c>
      <c r="T76" s="38">
        <f>IFERROR(VLOOKUP(I76,#REF!,7,0),0)</f>
        <v>0</v>
      </c>
      <c r="U76" s="38">
        <f t="shared" si="12"/>
        <v>0</v>
      </c>
      <c r="V76" s="38">
        <f t="shared" si="8"/>
        <v>0</v>
      </c>
      <c r="W76" s="30" t="str">
        <f t="shared" si="9"/>
        <v/>
      </c>
      <c r="X76" s="30">
        <f t="shared" si="10"/>
        <v>0</v>
      </c>
      <c r="Y76" s="30" t="str">
        <f>IFERROR(VLOOKUP(I76,#REF!,5,0),"")</f>
        <v/>
      </c>
    </row>
    <row r="77" spans="1:25" x14ac:dyDescent="0.25">
      <c r="A77" s="30"/>
      <c r="B77" s="54"/>
      <c r="C77" s="54"/>
      <c r="D77" s="55"/>
      <c r="E77" s="77"/>
      <c r="F77" s="57"/>
      <c r="G77" s="57"/>
      <c r="H77" s="57"/>
      <c r="I77" s="57"/>
      <c r="J77" s="57"/>
      <c r="K77" s="57"/>
      <c r="L77" s="61"/>
      <c r="M77" s="78"/>
      <c r="N77" s="38">
        <f>IFERROR(VLOOKUP(I77,#REF!,2,0),0)</f>
        <v>0</v>
      </c>
      <c r="O77" s="38">
        <f>IFERROR(VLOOKUP(I77,#REF!,3,0),0)</f>
        <v>0</v>
      </c>
      <c r="P77" s="38">
        <f>IFERROR(VLOOKUP(I77,#REF!,4,0),0)</f>
        <v>0</v>
      </c>
      <c r="Q77" s="38">
        <f t="shared" si="11"/>
        <v>0</v>
      </c>
      <c r="R77" s="38">
        <f t="shared" si="13"/>
        <v>0</v>
      </c>
      <c r="S77" s="38">
        <f>IFERROR(VLOOKUP(I77,#REF!,6,0),0)</f>
        <v>0</v>
      </c>
      <c r="T77" s="38">
        <f>IFERROR(VLOOKUP(I77,#REF!,7,0),0)</f>
        <v>0</v>
      </c>
      <c r="U77" s="38">
        <f t="shared" si="12"/>
        <v>0</v>
      </c>
      <c r="V77" s="38">
        <f t="shared" si="8"/>
        <v>0</v>
      </c>
      <c r="W77" s="30" t="str">
        <f t="shared" si="9"/>
        <v/>
      </c>
      <c r="X77" s="30">
        <f t="shared" si="10"/>
        <v>0</v>
      </c>
      <c r="Y77" s="30" t="str">
        <f>IFERROR(VLOOKUP(I77,#REF!,5,0),"")</f>
        <v/>
      </c>
    </row>
    <row r="78" spans="1:25" x14ac:dyDescent="0.25">
      <c r="A78" s="30"/>
      <c r="B78" s="54"/>
      <c r="C78" s="54"/>
      <c r="D78" s="55"/>
      <c r="E78" s="77"/>
      <c r="F78" s="57"/>
      <c r="G78" s="57"/>
      <c r="H78" s="57"/>
      <c r="I78" s="57"/>
      <c r="J78" s="57"/>
      <c r="K78" s="57"/>
      <c r="L78" s="61"/>
      <c r="M78" s="78"/>
      <c r="N78" s="38">
        <f>IFERROR(VLOOKUP(I78,#REF!,2,0),0)</f>
        <v>0</v>
      </c>
      <c r="O78" s="38">
        <f>IFERROR(VLOOKUP(I78,#REF!,3,0),0)</f>
        <v>0</v>
      </c>
      <c r="P78" s="38">
        <f>IFERROR(VLOOKUP(I78,#REF!,4,0),0)</f>
        <v>0</v>
      </c>
      <c r="Q78" s="38">
        <f t="shared" si="11"/>
        <v>0</v>
      </c>
      <c r="R78" s="38">
        <f t="shared" si="13"/>
        <v>0</v>
      </c>
      <c r="S78" s="38">
        <f>IFERROR(VLOOKUP(I78,#REF!,6,0),0)</f>
        <v>0</v>
      </c>
      <c r="T78" s="38">
        <f>IFERROR(VLOOKUP(I78,#REF!,7,0),0)</f>
        <v>0</v>
      </c>
      <c r="U78" s="38">
        <f t="shared" si="12"/>
        <v>0</v>
      </c>
      <c r="V78" s="38">
        <f t="shared" si="8"/>
        <v>0</v>
      </c>
      <c r="W78" s="30" t="str">
        <f t="shared" si="9"/>
        <v/>
      </c>
      <c r="X78" s="30">
        <f t="shared" si="10"/>
        <v>0</v>
      </c>
      <c r="Y78" s="30" t="str">
        <f>IFERROR(VLOOKUP(I78,#REF!,5,0),"")</f>
        <v/>
      </c>
    </row>
    <row r="79" spans="1:25" x14ac:dyDescent="0.25">
      <c r="A79" s="30"/>
      <c r="B79" s="54"/>
      <c r="C79" s="54"/>
      <c r="D79" s="55"/>
      <c r="E79" s="288"/>
      <c r="F79" s="100"/>
      <c r="G79" s="107"/>
      <c r="H79" s="107"/>
      <c r="I79" s="107"/>
      <c r="J79" s="107"/>
      <c r="K79" s="107"/>
      <c r="L79" s="61"/>
      <c r="M79" s="101"/>
      <c r="N79" s="38">
        <f>IFERROR(VLOOKUP(I79,#REF!,2,0),0)</f>
        <v>0</v>
      </c>
      <c r="O79" s="38">
        <f>IFERROR(VLOOKUP(I79,#REF!,3,0),0)</f>
        <v>0</v>
      </c>
      <c r="P79" s="38">
        <f>IFERROR(VLOOKUP(I79,#REF!,4,0),0)</f>
        <v>0</v>
      </c>
      <c r="Q79" s="38">
        <f t="shared" si="11"/>
        <v>0</v>
      </c>
      <c r="R79" s="38">
        <f t="shared" ref="R79:R110" si="14">IFERROR((O79+P79)-N79,0)</f>
        <v>0</v>
      </c>
      <c r="S79" s="38">
        <f>IFERROR(VLOOKUP(I79,#REF!,6,0),0)</f>
        <v>0</v>
      </c>
      <c r="T79" s="38">
        <f>IFERROR(VLOOKUP(I79,#REF!,7,0),0)</f>
        <v>0</v>
      </c>
      <c r="U79" s="38">
        <f t="shared" si="12"/>
        <v>0</v>
      </c>
      <c r="V79" s="38">
        <f t="shared" si="8"/>
        <v>0</v>
      </c>
      <c r="W79" s="30" t="str">
        <f t="shared" si="9"/>
        <v/>
      </c>
      <c r="X79" s="30">
        <f t="shared" si="10"/>
        <v>0</v>
      </c>
      <c r="Y79" s="30" t="str">
        <f>IFERROR(VLOOKUP(I79,#REF!,5,0),"")</f>
        <v/>
      </c>
    </row>
    <row r="80" spans="1:25" x14ac:dyDescent="0.25">
      <c r="A80" s="30"/>
      <c r="B80" s="54"/>
      <c r="C80" s="54"/>
      <c r="D80" s="55"/>
      <c r="E80" s="288"/>
      <c r="F80" s="100"/>
      <c r="G80" s="107"/>
      <c r="H80" s="107"/>
      <c r="I80" s="107"/>
      <c r="J80" s="107"/>
      <c r="K80" s="107"/>
      <c r="L80" s="61"/>
      <c r="M80" s="101"/>
      <c r="N80" s="38">
        <f>IFERROR(VLOOKUP(I80,#REF!,2,0),0)</f>
        <v>0</v>
      </c>
      <c r="O80" s="38">
        <f>IFERROR(VLOOKUP(I80,#REF!,3,0),0)</f>
        <v>0</v>
      </c>
      <c r="P80" s="38">
        <f>IFERROR(VLOOKUP(I80,#REF!,4,0),0)</f>
        <v>0</v>
      </c>
      <c r="Q80" s="38">
        <f t="shared" si="11"/>
        <v>0</v>
      </c>
      <c r="R80" s="38">
        <f t="shared" si="14"/>
        <v>0</v>
      </c>
      <c r="S80" s="38">
        <f>IFERROR(VLOOKUP(I80,#REF!,6,0),0)</f>
        <v>0</v>
      </c>
      <c r="T80" s="38">
        <f>IFERROR(VLOOKUP(I80,#REF!,7,0),0)</f>
        <v>0</v>
      </c>
      <c r="U80" s="38">
        <f t="shared" si="12"/>
        <v>0</v>
      </c>
      <c r="V80" s="38">
        <f t="shared" si="8"/>
        <v>0</v>
      </c>
      <c r="W80" s="30" t="str">
        <f t="shared" si="9"/>
        <v/>
      </c>
      <c r="X80" s="30">
        <f t="shared" si="10"/>
        <v>0</v>
      </c>
      <c r="Y80" s="30" t="str">
        <f>IFERROR(VLOOKUP(I80,#REF!,5,0),"")</f>
        <v/>
      </c>
    </row>
    <row r="81" spans="1:25" x14ac:dyDescent="0.25">
      <c r="A81" s="30"/>
      <c r="B81" s="54"/>
      <c r="C81" s="54"/>
      <c r="D81" s="55"/>
      <c r="E81" s="288"/>
      <c r="F81" s="100"/>
      <c r="G81" s="107"/>
      <c r="H81" s="107"/>
      <c r="I81" s="107"/>
      <c r="J81" s="107"/>
      <c r="K81" s="107"/>
      <c r="L81" s="61"/>
      <c r="M81" s="101"/>
      <c r="N81" s="38">
        <f>IFERROR(VLOOKUP(I81,#REF!,2,0),0)</f>
        <v>0</v>
      </c>
      <c r="O81" s="38">
        <f>IFERROR(VLOOKUP(I81,#REF!,3,0),0)</f>
        <v>0</v>
      </c>
      <c r="P81" s="38">
        <f>IFERROR(VLOOKUP(I81,#REF!,4,0),0)</f>
        <v>0</v>
      </c>
      <c r="Q81" s="38">
        <f t="shared" si="11"/>
        <v>0</v>
      </c>
      <c r="R81" s="38">
        <f t="shared" si="14"/>
        <v>0</v>
      </c>
      <c r="S81" s="38">
        <f>IFERROR(VLOOKUP(I81,#REF!,6,0),0)</f>
        <v>0</v>
      </c>
      <c r="T81" s="38">
        <f>IFERROR(VLOOKUP(I81,#REF!,7,0),0)</f>
        <v>0</v>
      </c>
      <c r="U81" s="38">
        <f t="shared" si="12"/>
        <v>0</v>
      </c>
      <c r="V81" s="38">
        <f t="shared" si="8"/>
        <v>0</v>
      </c>
      <c r="W81" s="30" t="str">
        <f t="shared" si="9"/>
        <v/>
      </c>
      <c r="X81" s="30">
        <f t="shared" si="10"/>
        <v>0</v>
      </c>
      <c r="Y81" s="30" t="str">
        <f>IFERROR(VLOOKUP(I81,#REF!,5,0),"")</f>
        <v/>
      </c>
    </row>
    <row r="82" spans="1:25" x14ac:dyDescent="0.25">
      <c r="A82" s="30"/>
      <c r="B82" s="54"/>
      <c r="C82" s="54"/>
      <c r="D82" s="55"/>
      <c r="E82" s="288"/>
      <c r="F82" s="100"/>
      <c r="G82" s="107"/>
      <c r="H82" s="107"/>
      <c r="I82" s="107"/>
      <c r="J82" s="107"/>
      <c r="K82" s="107"/>
      <c r="L82" s="61"/>
      <c r="M82" s="101"/>
      <c r="N82" s="38">
        <f>IFERROR(VLOOKUP(I82,#REF!,2,0),0)</f>
        <v>0</v>
      </c>
      <c r="O82" s="38">
        <f>IFERROR(VLOOKUP(I82,#REF!,3,0),0)</f>
        <v>0</v>
      </c>
      <c r="P82" s="38">
        <f>IFERROR(VLOOKUP(I82,#REF!,4,0),0)</f>
        <v>0</v>
      </c>
      <c r="Q82" s="38">
        <f t="shared" si="11"/>
        <v>0</v>
      </c>
      <c r="R82" s="38">
        <f t="shared" si="14"/>
        <v>0</v>
      </c>
      <c r="S82" s="38">
        <f>IFERROR(VLOOKUP(I82,#REF!,6,0),0)</f>
        <v>0</v>
      </c>
      <c r="T82" s="38">
        <f>IFERROR(VLOOKUP(I82,#REF!,7,0),0)</f>
        <v>0</v>
      </c>
      <c r="U82" s="38">
        <f t="shared" si="12"/>
        <v>0</v>
      </c>
      <c r="V82" s="38">
        <f t="shared" si="8"/>
        <v>0</v>
      </c>
      <c r="W82" s="30" t="str">
        <f t="shared" si="9"/>
        <v/>
      </c>
      <c r="X82" s="30">
        <f t="shared" si="10"/>
        <v>0</v>
      </c>
      <c r="Y82" s="30" t="str">
        <f>IFERROR(VLOOKUP(I82,#REF!,5,0),"")</f>
        <v/>
      </c>
    </row>
    <row r="83" spans="1:25" x14ac:dyDescent="0.25">
      <c r="A83" s="30"/>
      <c r="B83" s="54"/>
      <c r="C83" s="54"/>
      <c r="D83" s="55"/>
      <c r="E83" s="288"/>
      <c r="F83" s="100"/>
      <c r="G83" s="107"/>
      <c r="H83" s="107"/>
      <c r="I83" s="107"/>
      <c r="J83" s="107"/>
      <c r="K83" s="107"/>
      <c r="L83" s="61"/>
      <c r="M83" s="101"/>
      <c r="N83" s="38">
        <f>IFERROR(VLOOKUP(I83,#REF!,2,0),0)</f>
        <v>0</v>
      </c>
      <c r="O83" s="38">
        <f>IFERROR(VLOOKUP(I83,#REF!,3,0),0)</f>
        <v>0</v>
      </c>
      <c r="P83" s="38">
        <f>IFERROR(VLOOKUP(I83,#REF!,4,0),0)</f>
        <v>0</v>
      </c>
      <c r="Q83" s="38">
        <f t="shared" si="11"/>
        <v>0</v>
      </c>
      <c r="R83" s="38">
        <f t="shared" si="14"/>
        <v>0</v>
      </c>
      <c r="S83" s="38">
        <f>IFERROR(VLOOKUP(I83,#REF!,6,0),0)</f>
        <v>0</v>
      </c>
      <c r="T83" s="38">
        <f>IFERROR(VLOOKUP(I83,#REF!,7,0),0)</f>
        <v>0</v>
      </c>
      <c r="U83" s="38">
        <f t="shared" si="12"/>
        <v>0</v>
      </c>
      <c r="V83" s="38">
        <f t="shared" si="8"/>
        <v>0</v>
      </c>
      <c r="W83" s="30" t="str">
        <f t="shared" si="9"/>
        <v/>
      </c>
      <c r="X83" s="30">
        <f t="shared" si="10"/>
        <v>0</v>
      </c>
      <c r="Y83" s="30" t="str">
        <f>IFERROR(VLOOKUP(I83,#REF!,5,0),"")</f>
        <v/>
      </c>
    </row>
    <row r="84" spans="1:25" x14ac:dyDescent="0.25">
      <c r="A84" s="30"/>
      <c r="B84" s="54"/>
      <c r="C84" s="54"/>
      <c r="D84" s="55"/>
      <c r="E84" s="288"/>
      <c r="F84" s="100"/>
      <c r="G84" s="107"/>
      <c r="H84" s="107"/>
      <c r="I84" s="107"/>
      <c r="J84" s="107"/>
      <c r="K84" s="107"/>
      <c r="L84" s="61"/>
      <c r="M84" s="101"/>
      <c r="N84" s="38">
        <f>IFERROR(VLOOKUP(I84,#REF!,2,0),0)</f>
        <v>0</v>
      </c>
      <c r="O84" s="38">
        <f>IFERROR(VLOOKUP(I84,#REF!,3,0),0)</f>
        <v>0</v>
      </c>
      <c r="P84" s="38">
        <f>IFERROR(VLOOKUP(I84,#REF!,4,0),0)</f>
        <v>0</v>
      </c>
      <c r="Q84" s="38">
        <f t="shared" si="11"/>
        <v>0</v>
      </c>
      <c r="R84" s="38">
        <f t="shared" si="14"/>
        <v>0</v>
      </c>
      <c r="S84" s="38">
        <f>IFERROR(VLOOKUP(I84,#REF!,6,0),0)</f>
        <v>0</v>
      </c>
      <c r="T84" s="38">
        <f>IFERROR(VLOOKUP(I84,#REF!,7,0),0)</f>
        <v>0</v>
      </c>
      <c r="U84" s="38">
        <f t="shared" si="12"/>
        <v>0</v>
      </c>
      <c r="V84" s="38">
        <f t="shared" si="8"/>
        <v>0</v>
      </c>
      <c r="W84" s="30" t="str">
        <f t="shared" si="9"/>
        <v/>
      </c>
      <c r="X84" s="30">
        <f t="shared" si="10"/>
        <v>0</v>
      </c>
      <c r="Y84" s="30" t="str">
        <f>IFERROR(VLOOKUP(I84,#REF!,5,0),"")</f>
        <v/>
      </c>
    </row>
    <row r="85" spans="1:25" x14ac:dyDescent="0.25">
      <c r="A85" s="30"/>
      <c r="B85" s="54"/>
      <c r="C85" s="54"/>
      <c r="D85" s="55"/>
      <c r="E85" s="288"/>
      <c r="F85" s="100"/>
      <c r="G85" s="107"/>
      <c r="H85" s="107"/>
      <c r="I85" s="107"/>
      <c r="J85" s="107"/>
      <c r="K85" s="107"/>
      <c r="L85" s="61"/>
      <c r="M85" s="101"/>
      <c r="N85" s="38">
        <f>IFERROR(VLOOKUP(I85,#REF!,2,0),0)</f>
        <v>0</v>
      </c>
      <c r="O85" s="38">
        <f>IFERROR(VLOOKUP(I85,#REF!,3,0),0)</f>
        <v>0</v>
      </c>
      <c r="P85" s="38">
        <f>IFERROR(VLOOKUP(I85,#REF!,4,0),0)</f>
        <v>0</v>
      </c>
      <c r="Q85" s="38">
        <f t="shared" si="11"/>
        <v>0</v>
      </c>
      <c r="R85" s="38">
        <f t="shared" si="14"/>
        <v>0</v>
      </c>
      <c r="S85" s="38">
        <f>IFERROR(VLOOKUP(I85,#REF!,6,0),0)</f>
        <v>0</v>
      </c>
      <c r="T85" s="38">
        <f>IFERROR(VLOOKUP(I85,#REF!,7,0),0)</f>
        <v>0</v>
      </c>
      <c r="U85" s="38">
        <f t="shared" si="12"/>
        <v>0</v>
      </c>
      <c r="V85" s="38">
        <f t="shared" si="8"/>
        <v>0</v>
      </c>
      <c r="W85" s="30" t="str">
        <f t="shared" si="9"/>
        <v/>
      </c>
      <c r="X85" s="30">
        <f t="shared" si="10"/>
        <v>0</v>
      </c>
      <c r="Y85" s="30" t="str">
        <f>IFERROR(VLOOKUP(I85,#REF!,5,0),"")</f>
        <v/>
      </c>
    </row>
    <row r="86" spans="1:25" x14ac:dyDescent="0.25">
      <c r="A86" s="30"/>
      <c r="B86" s="54"/>
      <c r="C86" s="54"/>
      <c r="D86" s="55"/>
      <c r="E86" s="288"/>
      <c r="F86" s="100"/>
      <c r="G86" s="107"/>
      <c r="H86" s="107"/>
      <c r="I86" s="107"/>
      <c r="J86" s="107"/>
      <c r="K86" s="107"/>
      <c r="L86" s="61"/>
      <c r="M86" s="101"/>
      <c r="N86" s="38">
        <f>IFERROR(VLOOKUP(I86,#REF!,2,0),0)</f>
        <v>0</v>
      </c>
      <c r="O86" s="38">
        <f>IFERROR(VLOOKUP(I86,#REF!,3,0),0)</f>
        <v>0</v>
      </c>
      <c r="P86" s="38">
        <f>IFERROR(VLOOKUP(I86,#REF!,4,0),0)</f>
        <v>0</v>
      </c>
      <c r="Q86" s="38">
        <f t="shared" si="11"/>
        <v>0</v>
      </c>
      <c r="R86" s="38">
        <f t="shared" si="14"/>
        <v>0</v>
      </c>
      <c r="S86" s="38">
        <f>IFERROR(VLOOKUP(I86,#REF!,6,0),0)</f>
        <v>0</v>
      </c>
      <c r="T86" s="38">
        <f>IFERROR(VLOOKUP(I86,#REF!,7,0),0)</f>
        <v>0</v>
      </c>
      <c r="U86" s="38">
        <f t="shared" si="12"/>
        <v>0</v>
      </c>
      <c r="V86" s="38">
        <f t="shared" si="8"/>
        <v>0</v>
      </c>
      <c r="W86" s="30" t="str">
        <f t="shared" si="9"/>
        <v/>
      </c>
      <c r="X86" s="30">
        <f t="shared" si="10"/>
        <v>0</v>
      </c>
      <c r="Y86" s="30" t="str">
        <f>IFERROR(VLOOKUP(I86,#REF!,5,0),"")</f>
        <v/>
      </c>
    </row>
    <row r="87" spans="1:25" x14ac:dyDescent="0.25">
      <c r="A87" s="30"/>
      <c r="B87" s="54"/>
      <c r="C87" s="54"/>
      <c r="D87" s="55"/>
      <c r="E87" s="288"/>
      <c r="F87" s="100"/>
      <c r="G87" s="107"/>
      <c r="H87" s="107"/>
      <c r="I87" s="107"/>
      <c r="J87" s="107"/>
      <c r="K87" s="107"/>
      <c r="L87" s="61"/>
      <c r="M87" s="101"/>
      <c r="N87" s="38">
        <f>IFERROR(VLOOKUP(I87,#REF!,2,0),0)</f>
        <v>0</v>
      </c>
      <c r="O87" s="38">
        <f>IFERROR(VLOOKUP(I87,#REF!,3,0),0)</f>
        <v>0</v>
      </c>
      <c r="P87" s="38">
        <f>IFERROR(VLOOKUP(I87,#REF!,4,0),0)</f>
        <v>0</v>
      </c>
      <c r="Q87" s="38">
        <f t="shared" si="11"/>
        <v>0</v>
      </c>
      <c r="R87" s="38">
        <f t="shared" si="14"/>
        <v>0</v>
      </c>
      <c r="S87" s="38">
        <f>IFERROR(VLOOKUP(I87,#REF!,6,0),0)</f>
        <v>0</v>
      </c>
      <c r="T87" s="38">
        <f>IFERROR(VLOOKUP(I87,#REF!,7,0),0)</f>
        <v>0</v>
      </c>
      <c r="U87" s="38">
        <f t="shared" si="12"/>
        <v>0</v>
      </c>
      <c r="V87" s="38">
        <f t="shared" si="8"/>
        <v>0</v>
      </c>
      <c r="W87" s="30" t="str">
        <f t="shared" si="9"/>
        <v/>
      </c>
      <c r="X87" s="30">
        <f t="shared" si="10"/>
        <v>0</v>
      </c>
      <c r="Y87" s="30" t="str">
        <f>IFERROR(VLOOKUP(I87,#REF!,5,0),"")</f>
        <v/>
      </c>
    </row>
    <row r="88" spans="1:25" x14ac:dyDescent="0.25">
      <c r="A88" s="30"/>
      <c r="B88" s="54"/>
      <c r="C88" s="54"/>
      <c r="D88" s="55"/>
      <c r="E88" s="288"/>
      <c r="F88" s="100"/>
      <c r="G88" s="107"/>
      <c r="H88" s="107"/>
      <c r="I88" s="107"/>
      <c r="J88" s="107"/>
      <c r="K88" s="107"/>
      <c r="L88" s="61"/>
      <c r="M88" s="101"/>
      <c r="N88" s="38">
        <f>IFERROR(VLOOKUP(I88,#REF!,2,0),0)</f>
        <v>0</v>
      </c>
      <c r="O88" s="38">
        <f>IFERROR(VLOOKUP(I88,#REF!,3,0),0)</f>
        <v>0</v>
      </c>
      <c r="P88" s="38">
        <f>IFERROR(VLOOKUP(I88,#REF!,4,0),0)</f>
        <v>0</v>
      </c>
      <c r="Q88" s="38">
        <f t="shared" si="11"/>
        <v>0</v>
      </c>
      <c r="R88" s="38">
        <f t="shared" si="14"/>
        <v>0</v>
      </c>
      <c r="S88" s="38">
        <f>IFERROR(VLOOKUP(I88,#REF!,6,0),0)</f>
        <v>0</v>
      </c>
      <c r="T88" s="38">
        <f>IFERROR(VLOOKUP(I88,#REF!,7,0),0)</f>
        <v>0</v>
      </c>
      <c r="U88" s="38">
        <f t="shared" si="12"/>
        <v>0</v>
      </c>
      <c r="V88" s="38">
        <f t="shared" si="8"/>
        <v>0</v>
      </c>
      <c r="W88" s="30" t="str">
        <f t="shared" si="9"/>
        <v/>
      </c>
      <c r="X88" s="30">
        <f t="shared" si="10"/>
        <v>0</v>
      </c>
      <c r="Y88" s="30" t="str">
        <f>IFERROR(VLOOKUP(I88,#REF!,5,0),"")</f>
        <v/>
      </c>
    </row>
    <row r="89" spans="1:25" x14ac:dyDescent="0.25">
      <c r="A89" s="30"/>
      <c r="B89" s="54"/>
      <c r="C89" s="54"/>
      <c r="D89" s="55"/>
      <c r="E89" s="288"/>
      <c r="F89" s="100"/>
      <c r="G89" s="107"/>
      <c r="H89" s="107"/>
      <c r="I89" s="107"/>
      <c r="J89" s="107"/>
      <c r="K89" s="107"/>
      <c r="L89" s="61"/>
      <c r="M89" s="101"/>
      <c r="N89" s="38">
        <f>IFERROR(VLOOKUP(I89,#REF!,2,0),0)</f>
        <v>0</v>
      </c>
      <c r="O89" s="38">
        <f>IFERROR(VLOOKUP(I89,#REF!,3,0),0)</f>
        <v>0</v>
      </c>
      <c r="P89" s="38">
        <f>IFERROR(VLOOKUP(I89,#REF!,4,0),0)</f>
        <v>0</v>
      </c>
      <c r="Q89" s="38">
        <f t="shared" si="11"/>
        <v>0</v>
      </c>
      <c r="R89" s="38">
        <f t="shared" si="14"/>
        <v>0</v>
      </c>
      <c r="S89" s="38">
        <f>IFERROR(VLOOKUP(I89,#REF!,6,0),0)</f>
        <v>0</v>
      </c>
      <c r="T89" s="38">
        <f>IFERROR(VLOOKUP(I89,#REF!,7,0),0)</f>
        <v>0</v>
      </c>
      <c r="U89" s="38">
        <f t="shared" si="12"/>
        <v>0</v>
      </c>
      <c r="V89" s="38">
        <f t="shared" si="8"/>
        <v>0</v>
      </c>
      <c r="W89" s="30" t="str">
        <f t="shared" si="9"/>
        <v/>
      </c>
      <c r="X89" s="30">
        <f t="shared" si="10"/>
        <v>0</v>
      </c>
      <c r="Y89" s="30" t="str">
        <f>IFERROR(VLOOKUP(I89,#REF!,5,0),"")</f>
        <v/>
      </c>
    </row>
    <row r="90" spans="1:25" x14ac:dyDescent="0.25">
      <c r="A90" s="30"/>
      <c r="B90" s="54"/>
      <c r="C90" s="54"/>
      <c r="D90" s="55"/>
      <c r="E90" s="288"/>
      <c r="F90" s="100"/>
      <c r="G90" s="107"/>
      <c r="H90" s="107"/>
      <c r="I90" s="107"/>
      <c r="J90" s="107"/>
      <c r="K90" s="107"/>
      <c r="L90" s="61"/>
      <c r="M90" s="101"/>
      <c r="N90" s="38">
        <f>IFERROR(VLOOKUP(I90,#REF!,2,0),0)</f>
        <v>0</v>
      </c>
      <c r="O90" s="38">
        <f>IFERROR(VLOOKUP(I90,#REF!,3,0),0)</f>
        <v>0</v>
      </c>
      <c r="P90" s="38">
        <f>IFERROR(VLOOKUP(I90,#REF!,4,0),0)</f>
        <v>0</v>
      </c>
      <c r="Q90" s="38">
        <f t="shared" si="11"/>
        <v>0</v>
      </c>
      <c r="R90" s="38">
        <f t="shared" si="14"/>
        <v>0</v>
      </c>
      <c r="S90" s="38">
        <f>IFERROR(VLOOKUP(I90,#REF!,6,0),0)</f>
        <v>0</v>
      </c>
      <c r="T90" s="38">
        <f>IFERROR(VLOOKUP(I90,#REF!,7,0),0)</f>
        <v>0</v>
      </c>
      <c r="U90" s="38">
        <f t="shared" si="12"/>
        <v>0</v>
      </c>
      <c r="V90" s="38">
        <f t="shared" si="8"/>
        <v>0</v>
      </c>
      <c r="W90" s="30" t="str">
        <f t="shared" si="9"/>
        <v/>
      </c>
      <c r="X90" s="30">
        <f t="shared" si="10"/>
        <v>0</v>
      </c>
      <c r="Y90" s="30" t="str">
        <f>IFERROR(VLOOKUP(I90,#REF!,5,0),"")</f>
        <v/>
      </c>
    </row>
    <row r="91" spans="1:25" x14ac:dyDescent="0.25">
      <c r="A91" s="30"/>
      <c r="B91" s="54"/>
      <c r="C91" s="54"/>
      <c r="D91" s="55"/>
      <c r="E91" s="288"/>
      <c r="F91" s="100"/>
      <c r="G91" s="107"/>
      <c r="H91" s="107"/>
      <c r="I91" s="107"/>
      <c r="J91" s="107"/>
      <c r="K91" s="107"/>
      <c r="L91" s="61"/>
      <c r="M91" s="101"/>
      <c r="N91" s="38">
        <f>IFERROR(VLOOKUP(I91,#REF!,2,0),0)</f>
        <v>0</v>
      </c>
      <c r="O91" s="38">
        <f>IFERROR(VLOOKUP(I91,#REF!,3,0),0)</f>
        <v>0</v>
      </c>
      <c r="P91" s="38">
        <f>IFERROR(VLOOKUP(I91,#REF!,4,0),0)</f>
        <v>0</v>
      </c>
      <c r="Q91" s="38">
        <f t="shared" si="11"/>
        <v>0</v>
      </c>
      <c r="R91" s="38">
        <f t="shared" si="14"/>
        <v>0</v>
      </c>
      <c r="S91" s="38">
        <f>IFERROR(VLOOKUP(I91,#REF!,6,0),0)</f>
        <v>0</v>
      </c>
      <c r="T91" s="38">
        <f>IFERROR(VLOOKUP(I91,#REF!,7,0),0)</f>
        <v>0</v>
      </c>
      <c r="U91" s="38">
        <f t="shared" si="12"/>
        <v>0</v>
      </c>
      <c r="V91" s="38">
        <f t="shared" si="8"/>
        <v>0</v>
      </c>
      <c r="W91" s="30" t="str">
        <f t="shared" si="9"/>
        <v/>
      </c>
      <c r="X91" s="30">
        <f t="shared" si="10"/>
        <v>0</v>
      </c>
      <c r="Y91" s="30" t="str">
        <f>IFERROR(VLOOKUP(I91,#REF!,5,0),"")</f>
        <v/>
      </c>
    </row>
    <row r="92" spans="1:25" x14ac:dyDescent="0.25">
      <c r="A92" s="30"/>
      <c r="B92" s="54"/>
      <c r="C92" s="54"/>
      <c r="D92" s="55"/>
      <c r="E92" s="288"/>
      <c r="F92" s="100"/>
      <c r="G92" s="107"/>
      <c r="H92" s="107"/>
      <c r="I92" s="107"/>
      <c r="J92" s="107"/>
      <c r="K92" s="107"/>
      <c r="L92" s="61"/>
      <c r="M92" s="101"/>
      <c r="N92" s="38">
        <f>IFERROR(VLOOKUP(I92,#REF!,2,0),0)</f>
        <v>0</v>
      </c>
      <c r="O92" s="38">
        <f>IFERROR(VLOOKUP(I92,#REF!,3,0),0)</f>
        <v>0</v>
      </c>
      <c r="P92" s="38">
        <f>IFERROR(VLOOKUP(I92,#REF!,4,0),0)</f>
        <v>0</v>
      </c>
      <c r="Q92" s="38">
        <f t="shared" si="11"/>
        <v>0</v>
      </c>
      <c r="R92" s="38">
        <f t="shared" si="14"/>
        <v>0</v>
      </c>
      <c r="S92" s="38">
        <f>IFERROR(VLOOKUP(I92,#REF!,6,0),0)</f>
        <v>0</v>
      </c>
      <c r="T92" s="38">
        <f>IFERROR(VLOOKUP(I92,#REF!,7,0),0)</f>
        <v>0</v>
      </c>
      <c r="U92" s="38">
        <f t="shared" si="12"/>
        <v>0</v>
      </c>
      <c r="V92" s="38">
        <f t="shared" si="8"/>
        <v>0</v>
      </c>
      <c r="W92" s="30" t="str">
        <f t="shared" si="9"/>
        <v/>
      </c>
      <c r="X92" s="30">
        <f t="shared" si="10"/>
        <v>0</v>
      </c>
      <c r="Y92" s="30" t="str">
        <f>IFERROR(VLOOKUP(I92,#REF!,5,0),"")</f>
        <v/>
      </c>
    </row>
    <row r="93" spans="1:25" x14ac:dyDescent="0.25">
      <c r="A93" s="30"/>
      <c r="B93" s="54"/>
      <c r="C93" s="54"/>
      <c r="D93" s="55"/>
      <c r="E93" s="288"/>
      <c r="F93" s="100"/>
      <c r="G93" s="107"/>
      <c r="H93" s="107"/>
      <c r="I93" s="107"/>
      <c r="J93" s="107"/>
      <c r="K93" s="107"/>
      <c r="L93" s="61"/>
      <c r="M93" s="101"/>
      <c r="N93" s="38">
        <f>IFERROR(VLOOKUP(I93,#REF!,2,0),0)</f>
        <v>0</v>
      </c>
      <c r="O93" s="38">
        <f>IFERROR(VLOOKUP(I93,#REF!,3,0),0)</f>
        <v>0</v>
      </c>
      <c r="P93" s="38">
        <f>IFERROR(VLOOKUP(I93,#REF!,4,0),0)</f>
        <v>0</v>
      </c>
      <c r="Q93" s="38">
        <f t="shared" si="11"/>
        <v>0</v>
      </c>
      <c r="R93" s="38">
        <f t="shared" si="14"/>
        <v>0</v>
      </c>
      <c r="S93" s="38">
        <f>IFERROR(VLOOKUP(I93,#REF!,6,0),0)</f>
        <v>0</v>
      </c>
      <c r="T93" s="38">
        <f>IFERROR(VLOOKUP(I93,#REF!,7,0),0)</f>
        <v>0</v>
      </c>
      <c r="U93" s="38">
        <f t="shared" si="12"/>
        <v>0</v>
      </c>
      <c r="V93" s="38">
        <f t="shared" si="8"/>
        <v>0</v>
      </c>
      <c r="W93" s="30" t="str">
        <f t="shared" si="9"/>
        <v/>
      </c>
      <c r="X93" s="30">
        <f t="shared" si="10"/>
        <v>0</v>
      </c>
      <c r="Y93" s="30" t="str">
        <f>IFERROR(VLOOKUP(I93,#REF!,5,0),"")</f>
        <v/>
      </c>
    </row>
    <row r="94" spans="1:25" x14ac:dyDescent="0.25">
      <c r="A94" s="30"/>
      <c r="B94" s="54"/>
      <c r="C94" s="54"/>
      <c r="D94" s="55"/>
      <c r="E94" s="288"/>
      <c r="F94" s="100"/>
      <c r="G94" s="107"/>
      <c r="H94" s="107"/>
      <c r="I94" s="107"/>
      <c r="J94" s="107"/>
      <c r="K94" s="107"/>
      <c r="L94" s="61"/>
      <c r="M94" s="101"/>
      <c r="N94" s="38">
        <f>IFERROR(VLOOKUP(I94,#REF!,2,0),0)</f>
        <v>0</v>
      </c>
      <c r="O94" s="38">
        <f>IFERROR(VLOOKUP(I94,#REF!,3,0),0)</f>
        <v>0</v>
      </c>
      <c r="P94" s="38">
        <f>IFERROR(VLOOKUP(I94,#REF!,4,0),0)</f>
        <v>0</v>
      </c>
      <c r="Q94" s="38">
        <f t="shared" si="11"/>
        <v>0</v>
      </c>
      <c r="R94" s="38">
        <f t="shared" si="14"/>
        <v>0</v>
      </c>
      <c r="S94" s="38">
        <f>IFERROR(VLOOKUP(I94,#REF!,6,0),0)</f>
        <v>0</v>
      </c>
      <c r="T94" s="38">
        <f>IFERROR(VLOOKUP(I94,#REF!,7,0),0)</f>
        <v>0</v>
      </c>
      <c r="U94" s="38">
        <f t="shared" si="12"/>
        <v>0</v>
      </c>
      <c r="V94" s="38">
        <f t="shared" si="8"/>
        <v>0</v>
      </c>
      <c r="W94" s="30" t="str">
        <f t="shared" si="9"/>
        <v/>
      </c>
      <c r="X94" s="30">
        <f t="shared" si="10"/>
        <v>0</v>
      </c>
      <c r="Y94" s="30" t="str">
        <f>IFERROR(VLOOKUP(I94,#REF!,5,0),"")</f>
        <v/>
      </c>
    </row>
    <row r="95" spans="1:25" x14ac:dyDescent="0.25">
      <c r="A95" s="30"/>
      <c r="B95" s="54"/>
      <c r="C95" s="54"/>
      <c r="D95" s="55"/>
      <c r="E95" s="288"/>
      <c r="F95" s="100"/>
      <c r="G95" s="100"/>
      <c r="H95" s="100"/>
      <c r="I95" s="100"/>
      <c r="J95" s="100"/>
      <c r="K95" s="100"/>
      <c r="L95" s="61"/>
      <c r="M95" s="112"/>
      <c r="N95" s="38">
        <f>IFERROR(VLOOKUP(I95,#REF!,2,0),0)</f>
        <v>0</v>
      </c>
      <c r="O95" s="38">
        <f>IFERROR(VLOOKUP(I95,#REF!,3,0),0)</f>
        <v>0</v>
      </c>
      <c r="P95" s="38">
        <f>IFERROR(VLOOKUP(I95,#REF!,4,0),0)</f>
        <v>0</v>
      </c>
      <c r="Q95" s="38">
        <f t="shared" si="11"/>
        <v>0</v>
      </c>
      <c r="R95" s="38">
        <f t="shared" si="14"/>
        <v>0</v>
      </c>
      <c r="S95" s="38">
        <f>IFERROR(VLOOKUP(I95,#REF!,6,0),0)</f>
        <v>0</v>
      </c>
      <c r="T95" s="38">
        <f>IFERROR(VLOOKUP(I95,#REF!,7,0),0)</f>
        <v>0</v>
      </c>
      <c r="U95" s="38">
        <f t="shared" si="12"/>
        <v>0</v>
      </c>
      <c r="V95" s="38">
        <f t="shared" si="8"/>
        <v>0</v>
      </c>
      <c r="W95" s="30" t="str">
        <f t="shared" si="9"/>
        <v/>
      </c>
      <c r="X95" s="30">
        <f t="shared" si="10"/>
        <v>0</v>
      </c>
      <c r="Y95" s="30" t="str">
        <f>IFERROR(VLOOKUP(I95,#REF!,5,0),"")</f>
        <v/>
      </c>
    </row>
    <row r="96" spans="1:25" x14ac:dyDescent="0.25">
      <c r="A96" s="30"/>
      <c r="B96" s="54"/>
      <c r="C96" s="54"/>
      <c r="D96" s="55"/>
      <c r="E96" s="288"/>
      <c r="F96" s="100"/>
      <c r="G96" s="100"/>
      <c r="H96" s="100"/>
      <c r="I96" s="100"/>
      <c r="J96" s="100"/>
      <c r="K96" s="100"/>
      <c r="L96" s="61"/>
      <c r="M96" s="112"/>
      <c r="N96" s="38">
        <f>IFERROR(VLOOKUP(I96,#REF!,2,0),0)</f>
        <v>0</v>
      </c>
      <c r="O96" s="38">
        <f>IFERROR(VLOOKUP(I96,#REF!,3,0),0)</f>
        <v>0</v>
      </c>
      <c r="P96" s="38">
        <f>IFERROR(VLOOKUP(I96,#REF!,4,0),0)</f>
        <v>0</v>
      </c>
      <c r="Q96" s="38">
        <f t="shared" si="11"/>
        <v>0</v>
      </c>
      <c r="R96" s="38">
        <f t="shared" si="14"/>
        <v>0</v>
      </c>
      <c r="S96" s="38">
        <f>IFERROR(VLOOKUP(I96,#REF!,6,0),0)</f>
        <v>0</v>
      </c>
      <c r="T96" s="38">
        <f>IFERROR(VLOOKUP(I96,#REF!,7,0),0)</f>
        <v>0</v>
      </c>
      <c r="U96" s="38">
        <f t="shared" si="12"/>
        <v>0</v>
      </c>
      <c r="V96" s="38">
        <f t="shared" si="8"/>
        <v>0</v>
      </c>
      <c r="W96" s="30" t="str">
        <f t="shared" si="9"/>
        <v/>
      </c>
      <c r="X96" s="30">
        <f t="shared" si="10"/>
        <v>0</v>
      </c>
      <c r="Y96" s="30" t="str">
        <f>IFERROR(VLOOKUP(I96,#REF!,5,0),"")</f>
        <v/>
      </c>
    </row>
    <row r="97" spans="1:25" x14ac:dyDescent="0.25">
      <c r="A97" s="30"/>
      <c r="B97" s="54"/>
      <c r="C97" s="54"/>
      <c r="D97" s="55"/>
      <c r="E97" s="288"/>
      <c r="F97" s="100"/>
      <c r="G97" s="113"/>
      <c r="H97" s="100"/>
      <c r="I97" s="100"/>
      <c r="J97" s="100"/>
      <c r="K97" s="100"/>
      <c r="L97" s="61"/>
      <c r="M97" s="112"/>
      <c r="N97" s="38">
        <f>IFERROR(VLOOKUP(I97,#REF!,2,0),0)</f>
        <v>0</v>
      </c>
      <c r="O97" s="38">
        <f>IFERROR(VLOOKUP(I97,#REF!,3,0),0)</f>
        <v>0</v>
      </c>
      <c r="P97" s="38">
        <f>IFERROR(VLOOKUP(I97,#REF!,4,0),0)</f>
        <v>0</v>
      </c>
      <c r="Q97" s="38">
        <f t="shared" si="11"/>
        <v>0</v>
      </c>
      <c r="R97" s="38">
        <f t="shared" si="14"/>
        <v>0</v>
      </c>
      <c r="S97" s="38">
        <f>IFERROR(VLOOKUP(I97,#REF!,6,0),0)</f>
        <v>0</v>
      </c>
      <c r="T97" s="38">
        <f>IFERROR(VLOOKUP(I97,#REF!,7,0),0)</f>
        <v>0</v>
      </c>
      <c r="U97" s="38">
        <f t="shared" si="12"/>
        <v>0</v>
      </c>
      <c r="V97" s="38">
        <f t="shared" si="8"/>
        <v>0</v>
      </c>
      <c r="W97" s="30" t="str">
        <f t="shared" si="9"/>
        <v/>
      </c>
      <c r="X97" s="30">
        <f t="shared" si="10"/>
        <v>0</v>
      </c>
      <c r="Y97" s="30" t="str">
        <f>IFERROR(VLOOKUP(I97,#REF!,5,0),"")</f>
        <v/>
      </c>
    </row>
    <row r="98" spans="1:25" x14ac:dyDescent="0.25">
      <c r="A98" s="30"/>
      <c r="B98" s="54"/>
      <c r="C98" s="54"/>
      <c r="D98" s="55"/>
      <c r="E98" s="288"/>
      <c r="F98" s="100"/>
      <c r="G98" s="100"/>
      <c r="H98" s="100"/>
      <c r="I98" s="100"/>
      <c r="J98" s="100"/>
      <c r="K98" s="100"/>
      <c r="L98" s="61"/>
      <c r="M98" s="109"/>
      <c r="N98" s="38">
        <f>IFERROR(VLOOKUP(I98,#REF!,2,0),0)</f>
        <v>0</v>
      </c>
      <c r="O98" s="38">
        <f>IFERROR(VLOOKUP(I98,#REF!,3,0),0)</f>
        <v>0</v>
      </c>
      <c r="P98" s="38">
        <f>IFERROR(VLOOKUP(I98,#REF!,4,0),0)</f>
        <v>0</v>
      </c>
      <c r="Q98" s="38">
        <f t="shared" si="11"/>
        <v>0</v>
      </c>
      <c r="R98" s="38">
        <f t="shared" si="14"/>
        <v>0</v>
      </c>
      <c r="S98" s="38">
        <f>IFERROR(VLOOKUP(I98,#REF!,6,0),0)</f>
        <v>0</v>
      </c>
      <c r="T98" s="38">
        <f>IFERROR(VLOOKUP(I98,#REF!,7,0),0)</f>
        <v>0</v>
      </c>
      <c r="U98" s="38">
        <f t="shared" si="12"/>
        <v>0</v>
      </c>
      <c r="V98" s="38">
        <f t="shared" si="8"/>
        <v>0</v>
      </c>
      <c r="W98" s="30" t="str">
        <f t="shared" ref="W98:W110" si="15">IF(N98=0,"",IF(L98=N98,"OK","SIM"))</f>
        <v/>
      </c>
      <c r="X98" s="30">
        <f t="shared" ref="X98:X110" si="16">IF(N98=0,0,1)</f>
        <v>0</v>
      </c>
      <c r="Y98" s="30" t="str">
        <f>IFERROR(VLOOKUP(I98,#REF!,5,0),"")</f>
        <v/>
      </c>
    </row>
    <row r="99" spans="1:25" x14ac:dyDescent="0.25">
      <c r="A99" s="30"/>
      <c r="B99" s="54"/>
      <c r="C99" s="54"/>
      <c r="D99" s="55"/>
      <c r="E99" s="288"/>
      <c r="F99" s="114"/>
      <c r="G99" s="115"/>
      <c r="H99" s="108"/>
      <c r="I99" s="107"/>
      <c r="J99" s="114"/>
      <c r="K99" s="114"/>
      <c r="L99" s="61"/>
      <c r="M99" s="116"/>
      <c r="N99" s="38">
        <f>IFERROR(VLOOKUP(I99,#REF!,2,0),0)</f>
        <v>0</v>
      </c>
      <c r="O99" s="38">
        <f>IFERROR(VLOOKUP(I99,#REF!,3,0),0)</f>
        <v>0</v>
      </c>
      <c r="P99" s="38">
        <f>IFERROR(VLOOKUP(I99,#REF!,4,0),0)</f>
        <v>0</v>
      </c>
      <c r="Q99" s="38">
        <f t="shared" si="11"/>
        <v>0</v>
      </c>
      <c r="R99" s="38">
        <f t="shared" si="14"/>
        <v>0</v>
      </c>
      <c r="S99" s="38">
        <f>IFERROR(VLOOKUP(I99,#REF!,6,0),0)</f>
        <v>0</v>
      </c>
      <c r="T99" s="38">
        <f>IFERROR(VLOOKUP(I99,#REF!,7,0),0)</f>
        <v>0</v>
      </c>
      <c r="U99" s="38">
        <f t="shared" si="12"/>
        <v>0</v>
      </c>
      <c r="V99" s="38">
        <f t="shared" si="8"/>
        <v>0</v>
      </c>
      <c r="W99" s="30" t="str">
        <f t="shared" si="15"/>
        <v/>
      </c>
      <c r="X99" s="30">
        <f t="shared" si="16"/>
        <v>0</v>
      </c>
      <c r="Y99" s="30" t="str">
        <f>IFERROR(VLOOKUP(I99,#REF!,5,0),"")</f>
        <v/>
      </c>
    </row>
    <row r="100" spans="1:25" x14ac:dyDescent="0.25">
      <c r="A100" s="30"/>
      <c r="B100" s="54"/>
      <c r="C100" s="54"/>
      <c r="D100" s="55"/>
      <c r="E100" s="288"/>
      <c r="F100" s="100"/>
      <c r="G100" s="100"/>
      <c r="H100" s="100"/>
      <c r="I100" s="100"/>
      <c r="J100" s="100"/>
      <c r="K100" s="100"/>
      <c r="L100" s="61"/>
      <c r="M100" s="109"/>
      <c r="N100" s="38">
        <f>IFERROR(VLOOKUP(I100,#REF!,2,0),0)</f>
        <v>0</v>
      </c>
      <c r="O100" s="38">
        <f>IFERROR(VLOOKUP(I100,#REF!,3,0),0)</f>
        <v>0</v>
      </c>
      <c r="P100" s="38">
        <f>IFERROR(VLOOKUP(I100,#REF!,4,0),0)</f>
        <v>0</v>
      </c>
      <c r="Q100" s="38">
        <f t="shared" si="11"/>
        <v>0</v>
      </c>
      <c r="R100" s="38">
        <f t="shared" si="14"/>
        <v>0</v>
      </c>
      <c r="S100" s="38">
        <f>IFERROR(VLOOKUP(I100,#REF!,6,0),0)</f>
        <v>0</v>
      </c>
      <c r="T100" s="38">
        <f>IFERROR(VLOOKUP(I100,#REF!,7,0),0)</f>
        <v>0</v>
      </c>
      <c r="U100" s="38">
        <f t="shared" si="12"/>
        <v>0</v>
      </c>
      <c r="V100" s="38">
        <f t="shared" si="8"/>
        <v>0</v>
      </c>
      <c r="W100" s="30" t="str">
        <f t="shared" si="15"/>
        <v/>
      </c>
      <c r="X100" s="30">
        <f t="shared" si="16"/>
        <v>0</v>
      </c>
      <c r="Y100" s="30" t="str">
        <f>IFERROR(VLOOKUP(I100,#REF!,5,0),"")</f>
        <v/>
      </c>
    </row>
    <row r="101" spans="1:25" x14ac:dyDescent="0.25">
      <c r="A101" s="30"/>
      <c r="B101" s="54"/>
      <c r="C101" s="54"/>
      <c r="D101" s="55"/>
      <c r="E101" s="288"/>
      <c r="F101" s="100"/>
      <c r="G101" s="100"/>
      <c r="H101" s="100"/>
      <c r="I101" s="100"/>
      <c r="J101" s="100"/>
      <c r="K101" s="100"/>
      <c r="L101" s="61"/>
      <c r="M101" s="109"/>
      <c r="N101" s="38">
        <f>IFERROR(VLOOKUP(I101,#REF!,2,0),0)</f>
        <v>0</v>
      </c>
      <c r="O101" s="38">
        <f>IFERROR(VLOOKUP(I101,#REF!,3,0),0)</f>
        <v>0</v>
      </c>
      <c r="P101" s="38">
        <f>IFERROR(VLOOKUP(I101,#REF!,4,0),0)</f>
        <v>0</v>
      </c>
      <c r="Q101" s="38">
        <f t="shared" si="11"/>
        <v>0</v>
      </c>
      <c r="R101" s="38">
        <f>IFERROR((O101+P101)-N101,0)</f>
        <v>0</v>
      </c>
      <c r="S101" s="38">
        <f>IFERROR(VLOOKUP(I101,#REF!,6,0),0)</f>
        <v>0</v>
      </c>
      <c r="T101" s="38">
        <f>IFERROR(VLOOKUP(I101,#REF!,7,0),0)</f>
        <v>0</v>
      </c>
      <c r="U101" s="38">
        <f t="shared" si="12"/>
        <v>0</v>
      </c>
      <c r="V101" s="38">
        <f t="shared" si="8"/>
        <v>0</v>
      </c>
      <c r="W101" s="30" t="str">
        <f t="shared" si="15"/>
        <v/>
      </c>
      <c r="X101" s="30">
        <f t="shared" si="16"/>
        <v>0</v>
      </c>
      <c r="Y101" s="30" t="str">
        <f>IFERROR(VLOOKUP(I101,#REF!,5,0),"")</f>
        <v/>
      </c>
    </row>
    <row r="102" spans="1:25" x14ac:dyDescent="0.25">
      <c r="A102" s="30"/>
      <c r="B102" s="54"/>
      <c r="C102" s="54"/>
      <c r="D102" s="55"/>
      <c r="E102" s="288"/>
      <c r="F102" s="100"/>
      <c r="G102" s="100"/>
      <c r="H102" s="100"/>
      <c r="I102" s="100"/>
      <c r="J102" s="100"/>
      <c r="K102" s="100"/>
      <c r="L102" s="61"/>
      <c r="M102" s="109"/>
      <c r="N102" s="38">
        <f>IFERROR(VLOOKUP(I102,#REF!,2,0),0)</f>
        <v>0</v>
      </c>
      <c r="O102" s="38">
        <f>IFERROR(VLOOKUP(I102,#REF!,3,0),0)</f>
        <v>0</v>
      </c>
      <c r="P102" s="38">
        <f>IFERROR(VLOOKUP(I102,#REF!,4,0),0)</f>
        <v>0</v>
      </c>
      <c r="Q102" s="38">
        <f t="shared" si="11"/>
        <v>0</v>
      </c>
      <c r="R102" s="38">
        <f>IFERROR((O102+P102)-N102,0)</f>
        <v>0</v>
      </c>
      <c r="S102" s="38">
        <f>IFERROR(VLOOKUP(I102,#REF!,6,0),0)</f>
        <v>0</v>
      </c>
      <c r="T102" s="38">
        <f>IFERROR(VLOOKUP(I102,#REF!,7,0),0)</f>
        <v>0</v>
      </c>
      <c r="U102" s="38">
        <f t="shared" si="12"/>
        <v>0</v>
      </c>
      <c r="V102" s="38">
        <f t="shared" si="8"/>
        <v>0</v>
      </c>
      <c r="W102" s="30" t="str">
        <f t="shared" si="15"/>
        <v/>
      </c>
      <c r="X102" s="30">
        <f t="shared" si="16"/>
        <v>0</v>
      </c>
      <c r="Y102" s="30" t="str">
        <f>IFERROR(VLOOKUP(I102,#REF!,5,0),"")</f>
        <v/>
      </c>
    </row>
    <row r="103" spans="1:25" x14ac:dyDescent="0.25">
      <c r="A103" s="30"/>
      <c r="B103" s="54"/>
      <c r="C103" s="54"/>
      <c r="D103" s="55"/>
      <c r="E103" s="77"/>
      <c r="F103" s="57"/>
      <c r="G103" s="57"/>
      <c r="H103" s="57"/>
      <c r="I103" s="57"/>
      <c r="J103" s="57"/>
      <c r="K103" s="57"/>
      <c r="L103" s="61"/>
      <c r="M103" s="117"/>
      <c r="N103" s="38">
        <f>IFERROR(VLOOKUP(I103,#REF!,2,0),0)</f>
        <v>0</v>
      </c>
      <c r="O103" s="38">
        <f>IFERROR(VLOOKUP(I103,#REF!,3,0),0)</f>
        <v>0</v>
      </c>
      <c r="P103" s="38">
        <f>IFERROR(VLOOKUP(I103,#REF!,4,0),0)</f>
        <v>0</v>
      </c>
      <c r="Q103" s="38">
        <f t="shared" si="11"/>
        <v>0</v>
      </c>
      <c r="R103" s="38">
        <f t="shared" si="14"/>
        <v>0</v>
      </c>
      <c r="S103" s="38">
        <f>IFERROR(VLOOKUP(I103,#REF!,6,0),0)</f>
        <v>0</v>
      </c>
      <c r="T103" s="38">
        <f>IFERROR(VLOOKUP(I103,#REF!,7,0),0)</f>
        <v>0</v>
      </c>
      <c r="U103" s="38">
        <f t="shared" si="12"/>
        <v>0</v>
      </c>
      <c r="V103" s="38">
        <f t="shared" si="8"/>
        <v>0</v>
      </c>
      <c r="W103" s="30" t="str">
        <f t="shared" si="15"/>
        <v/>
      </c>
      <c r="X103" s="30">
        <f t="shared" si="16"/>
        <v>0</v>
      </c>
      <c r="Y103" s="30" t="str">
        <f>IFERROR(VLOOKUP(I103,#REF!,5,0),"")</f>
        <v/>
      </c>
    </row>
    <row r="104" spans="1:25" x14ac:dyDescent="0.25">
      <c r="A104" s="30"/>
      <c r="B104" s="54"/>
      <c r="C104" s="54"/>
      <c r="D104" s="55"/>
      <c r="E104" s="77"/>
      <c r="F104" s="57"/>
      <c r="G104" s="57"/>
      <c r="H104" s="57"/>
      <c r="I104" s="57"/>
      <c r="J104" s="57"/>
      <c r="K104" s="57"/>
      <c r="L104" s="61"/>
      <c r="M104" s="117"/>
      <c r="N104" s="38">
        <f>IFERROR(VLOOKUP(I104,#REF!,2,0),0)</f>
        <v>0</v>
      </c>
      <c r="O104" s="38">
        <f>IFERROR(VLOOKUP(I104,#REF!,3,0),0)</f>
        <v>0</v>
      </c>
      <c r="P104" s="38">
        <f>IFERROR(VLOOKUP(I104,#REF!,4,0),0)</f>
        <v>0</v>
      </c>
      <c r="Q104" s="38">
        <f t="shared" si="11"/>
        <v>0</v>
      </c>
      <c r="R104" s="38">
        <f t="shared" si="14"/>
        <v>0</v>
      </c>
      <c r="S104" s="38">
        <f>IFERROR(VLOOKUP(I104,#REF!,6,0),0)</f>
        <v>0</v>
      </c>
      <c r="T104" s="38">
        <f>IFERROR(VLOOKUP(I104,#REF!,7,0),0)</f>
        <v>0</v>
      </c>
      <c r="U104" s="38">
        <f t="shared" si="12"/>
        <v>0</v>
      </c>
      <c r="V104" s="38">
        <f t="shared" si="8"/>
        <v>0</v>
      </c>
      <c r="W104" s="30" t="str">
        <f t="shared" si="15"/>
        <v/>
      </c>
      <c r="X104" s="30">
        <f t="shared" si="16"/>
        <v>0</v>
      </c>
      <c r="Y104" s="30" t="str">
        <f>IFERROR(VLOOKUP(I104,#REF!,5,0),"")</f>
        <v/>
      </c>
    </row>
    <row r="105" spans="1:25" x14ac:dyDescent="0.25">
      <c r="A105" s="30"/>
      <c r="B105" s="54"/>
      <c r="C105" s="54"/>
      <c r="D105" s="55"/>
      <c r="E105" s="54"/>
      <c r="F105" s="56"/>
      <c r="G105" s="56"/>
      <c r="H105" s="56"/>
      <c r="I105" s="56"/>
      <c r="J105" s="57"/>
      <c r="K105" s="56"/>
      <c r="L105" s="61"/>
      <c r="M105" s="117"/>
      <c r="N105" s="38">
        <f>IFERROR(VLOOKUP(I105,#REF!,2,0),0)</f>
        <v>0</v>
      </c>
      <c r="O105" s="38">
        <f>IFERROR(VLOOKUP(I105,#REF!,3,0),0)</f>
        <v>0</v>
      </c>
      <c r="P105" s="38">
        <f>IFERROR(VLOOKUP(I105,#REF!,4,0),0)</f>
        <v>0</v>
      </c>
      <c r="Q105" s="38">
        <f t="shared" si="11"/>
        <v>0</v>
      </c>
      <c r="R105" s="38">
        <f t="shared" si="14"/>
        <v>0</v>
      </c>
      <c r="S105" s="38">
        <f>IFERROR(VLOOKUP(I105,#REF!,6,0),0)</f>
        <v>0</v>
      </c>
      <c r="T105" s="38">
        <f>IFERROR(VLOOKUP(I105,#REF!,7,0),0)</f>
        <v>0</v>
      </c>
      <c r="U105" s="38">
        <f t="shared" si="12"/>
        <v>0</v>
      </c>
      <c r="V105" s="38">
        <f t="shared" si="8"/>
        <v>0</v>
      </c>
      <c r="W105" s="30" t="str">
        <f t="shared" si="15"/>
        <v/>
      </c>
      <c r="X105" s="30">
        <f t="shared" si="16"/>
        <v>0</v>
      </c>
      <c r="Y105" s="30" t="str">
        <f>IFERROR(VLOOKUP(I105,#REF!,5,0),"")</f>
        <v/>
      </c>
    </row>
    <row r="106" spans="1:25" x14ac:dyDescent="0.25">
      <c r="A106" s="30"/>
      <c r="B106" s="54"/>
      <c r="C106" s="54"/>
      <c r="D106" s="55"/>
      <c r="E106" s="54"/>
      <c r="F106" s="56"/>
      <c r="G106" s="56"/>
      <c r="H106" s="56"/>
      <c r="I106" s="56"/>
      <c r="J106" s="57"/>
      <c r="K106" s="56"/>
      <c r="L106" s="61"/>
      <c r="M106" s="61"/>
      <c r="N106" s="38">
        <f>IFERROR(VLOOKUP(I106,#REF!,2,0),0)</f>
        <v>0</v>
      </c>
      <c r="O106" s="38">
        <f>IFERROR(VLOOKUP(I106,#REF!,3,0),0)</f>
        <v>0</v>
      </c>
      <c r="P106" s="38">
        <f>IFERROR(VLOOKUP(I106,#REF!,4,0),0)</f>
        <v>0</v>
      </c>
      <c r="Q106" s="38">
        <f t="shared" si="11"/>
        <v>0</v>
      </c>
      <c r="R106" s="38">
        <f t="shared" si="14"/>
        <v>0</v>
      </c>
      <c r="S106" s="38">
        <f>IFERROR(VLOOKUP(I106,#REF!,6,0),0)</f>
        <v>0</v>
      </c>
      <c r="T106" s="38">
        <f>IFERROR(VLOOKUP(I106,#REF!,7,0),0)</f>
        <v>0</v>
      </c>
      <c r="U106" s="38">
        <f t="shared" si="12"/>
        <v>0</v>
      </c>
      <c r="V106" s="38">
        <f t="shared" si="8"/>
        <v>0</v>
      </c>
      <c r="W106" s="30" t="str">
        <f t="shared" si="15"/>
        <v/>
      </c>
      <c r="X106" s="30">
        <f t="shared" si="16"/>
        <v>0</v>
      </c>
      <c r="Y106" s="30" t="str">
        <f>IFERROR(VLOOKUP(I106,#REF!,5,0),"")</f>
        <v/>
      </c>
    </row>
    <row r="107" spans="1:25" x14ac:dyDescent="0.25">
      <c r="A107" s="30"/>
      <c r="B107" s="54"/>
      <c r="C107" s="54"/>
      <c r="D107" s="55"/>
      <c r="E107" s="54"/>
      <c r="F107" s="56"/>
      <c r="G107" s="56"/>
      <c r="H107" s="56"/>
      <c r="I107" s="56"/>
      <c r="J107" s="57"/>
      <c r="K107" s="56"/>
      <c r="L107" s="61"/>
      <c r="M107" s="61"/>
      <c r="N107" s="38">
        <f>IFERROR(VLOOKUP(I107,#REF!,2,0),0)</f>
        <v>0</v>
      </c>
      <c r="O107" s="38">
        <f>IFERROR(VLOOKUP(I107,#REF!,3,0),0)</f>
        <v>0</v>
      </c>
      <c r="P107" s="38">
        <f>IFERROR(VLOOKUP(I107,#REF!,4,0),0)</f>
        <v>0</v>
      </c>
      <c r="Q107" s="38">
        <f t="shared" si="11"/>
        <v>0</v>
      </c>
      <c r="R107" s="38">
        <f t="shared" si="14"/>
        <v>0</v>
      </c>
      <c r="S107" s="38">
        <f>IFERROR(VLOOKUP(I107,#REF!,6,0),0)</f>
        <v>0</v>
      </c>
      <c r="T107" s="38">
        <f>IFERROR(VLOOKUP(I107,#REF!,7,0),0)</f>
        <v>0</v>
      </c>
      <c r="U107" s="38">
        <f t="shared" si="12"/>
        <v>0</v>
      </c>
      <c r="V107" s="38">
        <f t="shared" si="8"/>
        <v>0</v>
      </c>
      <c r="W107" s="30" t="str">
        <f t="shared" si="15"/>
        <v/>
      </c>
      <c r="X107" s="30">
        <f t="shared" si="16"/>
        <v>0</v>
      </c>
      <c r="Y107" s="30" t="str">
        <f>IFERROR(VLOOKUP(I107,#REF!,5,0),"")</f>
        <v/>
      </c>
    </row>
    <row r="108" spans="1:25" x14ac:dyDescent="0.25">
      <c r="A108" s="30"/>
      <c r="B108" s="54"/>
      <c r="C108" s="54"/>
      <c r="D108" s="55"/>
      <c r="E108" s="54"/>
      <c r="F108" s="56"/>
      <c r="G108" s="56"/>
      <c r="H108" s="56"/>
      <c r="I108" s="56"/>
      <c r="J108" s="56"/>
      <c r="K108" s="56"/>
      <c r="L108" s="61"/>
      <c r="M108" s="58"/>
      <c r="N108" s="38">
        <f>IFERROR(VLOOKUP(I108,#REF!,2,0),0)</f>
        <v>0</v>
      </c>
      <c r="O108" s="38">
        <f>IFERROR(VLOOKUP(I108,#REF!,3,0),0)</f>
        <v>0</v>
      </c>
      <c r="P108" s="38">
        <f>IFERROR(VLOOKUP(I108,#REF!,4,0),0)</f>
        <v>0</v>
      </c>
      <c r="Q108" s="38">
        <f t="shared" si="11"/>
        <v>0</v>
      </c>
      <c r="R108" s="38">
        <f t="shared" si="14"/>
        <v>0</v>
      </c>
      <c r="S108" s="38">
        <f>IFERROR(VLOOKUP(I108,#REF!,6,0),0)</f>
        <v>0</v>
      </c>
      <c r="T108" s="38">
        <f>IFERROR(VLOOKUP(I108,#REF!,7,0),0)</f>
        <v>0</v>
      </c>
      <c r="U108" s="38">
        <f t="shared" si="12"/>
        <v>0</v>
      </c>
      <c r="V108" s="38">
        <f t="shared" si="8"/>
        <v>0</v>
      </c>
      <c r="W108" s="30" t="str">
        <f t="shared" si="15"/>
        <v/>
      </c>
      <c r="X108" s="30">
        <f t="shared" si="16"/>
        <v>0</v>
      </c>
      <c r="Y108" s="30" t="str">
        <f>IFERROR(VLOOKUP(I108,#REF!,5,0),"")</f>
        <v/>
      </c>
    </row>
    <row r="109" spans="1:25" x14ac:dyDescent="0.25">
      <c r="A109" s="30"/>
      <c r="B109" s="54"/>
      <c r="C109" s="54"/>
      <c r="D109" s="55"/>
      <c r="E109" s="77"/>
      <c r="F109" s="57"/>
      <c r="G109" s="57"/>
      <c r="H109" s="57"/>
      <c r="I109" s="57"/>
      <c r="J109" s="57"/>
      <c r="K109" s="57"/>
      <c r="L109" s="61"/>
      <c r="M109" s="78"/>
      <c r="N109" s="38">
        <f>IFERROR(VLOOKUP(I109,#REF!,2,0),0)</f>
        <v>0</v>
      </c>
      <c r="O109" s="38">
        <f>IFERROR(VLOOKUP(I109,#REF!,3,0),0)</f>
        <v>0</v>
      </c>
      <c r="P109" s="38">
        <f>IFERROR(VLOOKUP(I109,#REF!,4,0),0)</f>
        <v>0</v>
      </c>
      <c r="Q109" s="38">
        <f t="shared" si="11"/>
        <v>0</v>
      </c>
      <c r="R109" s="38">
        <f t="shared" si="14"/>
        <v>0</v>
      </c>
      <c r="S109" s="38">
        <f>IFERROR(VLOOKUP(I109,#REF!,6,0),0)</f>
        <v>0</v>
      </c>
      <c r="T109" s="38">
        <f>IFERROR(VLOOKUP(I109,#REF!,7,0),0)</f>
        <v>0</v>
      </c>
      <c r="U109" s="38">
        <f t="shared" si="12"/>
        <v>0</v>
      </c>
      <c r="V109" s="38">
        <f t="shared" si="8"/>
        <v>0</v>
      </c>
      <c r="W109" s="30" t="str">
        <f t="shared" si="15"/>
        <v/>
      </c>
      <c r="X109" s="30">
        <f t="shared" si="16"/>
        <v>0</v>
      </c>
      <c r="Y109" s="30" t="str">
        <f>IFERROR(VLOOKUP(I109,#REF!,5,0),"")</f>
        <v/>
      </c>
    </row>
    <row r="110" spans="1:25" x14ac:dyDescent="0.25">
      <c r="A110" s="30"/>
      <c r="B110" s="54"/>
      <c r="C110" s="54"/>
      <c r="D110" s="55"/>
      <c r="E110" s="77"/>
      <c r="F110" s="57"/>
      <c r="G110" s="57"/>
      <c r="H110" s="57"/>
      <c r="I110" s="57"/>
      <c r="J110" s="57"/>
      <c r="K110" s="57"/>
      <c r="L110" s="61"/>
      <c r="M110" s="78"/>
      <c r="N110" s="38">
        <f>IFERROR(VLOOKUP(I110,#REF!,2,0),0)</f>
        <v>0</v>
      </c>
      <c r="O110" s="38">
        <f>IFERROR(VLOOKUP(I110,#REF!,3,0),0)</f>
        <v>0</v>
      </c>
      <c r="P110" s="38">
        <f>IFERROR(VLOOKUP(I110,#REF!,4,0),0)</f>
        <v>0</v>
      </c>
      <c r="Q110" s="38">
        <f t="shared" si="11"/>
        <v>0</v>
      </c>
      <c r="R110" s="38">
        <f t="shared" si="14"/>
        <v>0</v>
      </c>
      <c r="S110" s="38">
        <f>IFERROR(VLOOKUP(I110,#REF!,6,0),0)</f>
        <v>0</v>
      </c>
      <c r="T110" s="38">
        <f>IFERROR(VLOOKUP(I110,#REF!,7,0),0)</f>
        <v>0</v>
      </c>
      <c r="U110" s="38">
        <f t="shared" si="12"/>
        <v>0</v>
      </c>
      <c r="V110" s="38">
        <f t="shared" si="8"/>
        <v>0</v>
      </c>
      <c r="W110" s="30" t="str">
        <f t="shared" si="15"/>
        <v/>
      </c>
      <c r="X110" s="30">
        <f t="shared" si="16"/>
        <v>0</v>
      </c>
      <c r="Y110" s="30" t="str">
        <f>IFERROR(VLOOKUP(I110,#REF!,5,0),"")</f>
        <v/>
      </c>
    </row>
    <row r="111" spans="1:25" x14ac:dyDescent="0.25">
      <c r="A111" s="30"/>
      <c r="B111" s="54"/>
      <c r="C111" s="54"/>
      <c r="D111" s="55"/>
      <c r="E111" s="54"/>
      <c r="F111" s="56"/>
      <c r="G111" s="56"/>
      <c r="H111" s="56"/>
      <c r="I111" s="56"/>
      <c r="J111" s="57"/>
      <c r="K111" s="56"/>
      <c r="L111" s="61"/>
      <c r="M111" s="118"/>
      <c r="N111" s="51"/>
      <c r="O111" s="51"/>
      <c r="P111" s="51"/>
      <c r="Q111" s="38">
        <f t="shared" si="11"/>
        <v>0</v>
      </c>
      <c r="R111" s="51"/>
      <c r="S111" s="51"/>
      <c r="T111" s="51"/>
      <c r="U111" s="38">
        <f t="shared" si="12"/>
        <v>0</v>
      </c>
      <c r="V111" s="51">
        <f t="shared" si="8"/>
        <v>0</v>
      </c>
      <c r="W111" s="52"/>
      <c r="X111" s="52"/>
      <c r="Y111" s="52"/>
    </row>
    <row r="112" spans="1:25" x14ac:dyDescent="0.25">
      <c r="A112" s="30"/>
      <c r="B112" s="54"/>
      <c r="C112" s="54"/>
      <c r="D112" s="55"/>
      <c r="E112" s="77"/>
      <c r="F112" s="57"/>
      <c r="G112" s="57"/>
      <c r="H112" s="57"/>
      <c r="I112" s="57"/>
      <c r="J112" s="57"/>
      <c r="K112" s="57"/>
      <c r="L112" s="61"/>
      <c r="M112" s="78"/>
      <c r="N112" s="38">
        <f>IFERROR(VLOOKUP(I112,#REF!,2,0),0)</f>
        <v>0</v>
      </c>
      <c r="O112" s="38">
        <f>IFERROR(VLOOKUP(I112,#REF!,3,0),0)</f>
        <v>0</v>
      </c>
      <c r="P112" s="38">
        <f>IFERROR(VLOOKUP(I112,#REF!,4,0),0)</f>
        <v>0</v>
      </c>
      <c r="Q112" s="38">
        <f t="shared" si="11"/>
        <v>0</v>
      </c>
      <c r="R112" s="38">
        <f t="shared" ref="R112:R173" si="17">IFERROR((O112+P112)-N112,0)</f>
        <v>0</v>
      </c>
      <c r="S112" s="38">
        <f>IFERROR(VLOOKUP(I112,#REF!,6,0),0)</f>
        <v>0</v>
      </c>
      <c r="T112" s="38">
        <f>IFERROR(VLOOKUP(I112,#REF!,7,0),0)</f>
        <v>0</v>
      </c>
      <c r="U112" s="38">
        <f t="shared" si="12"/>
        <v>0</v>
      </c>
      <c r="V112" s="38">
        <f t="shared" si="8"/>
        <v>0</v>
      </c>
      <c r="W112" s="30" t="str">
        <f t="shared" ref="W112:W175" si="18">IF(N112=0,"",IF(L112=N112,"OK","SIM"))</f>
        <v/>
      </c>
      <c r="X112" s="30">
        <f t="shared" ref="X112:X175" si="19">IF(N112=0,0,1)</f>
        <v>0</v>
      </c>
      <c r="Y112" s="30" t="str">
        <f>IFERROR(VLOOKUP(I112,#REF!,5,0),"")</f>
        <v/>
      </c>
    </row>
    <row r="113" spans="1:25" x14ac:dyDescent="0.25">
      <c r="A113" s="30"/>
      <c r="B113" s="54"/>
      <c r="C113" s="54"/>
      <c r="D113" s="55"/>
      <c r="E113" s="77"/>
      <c r="F113" s="57"/>
      <c r="G113" s="57"/>
      <c r="H113" s="57"/>
      <c r="I113" s="57"/>
      <c r="J113" s="57"/>
      <c r="K113" s="57"/>
      <c r="L113" s="61"/>
      <c r="M113" s="78"/>
      <c r="N113" s="38">
        <f>IFERROR(VLOOKUP(I113,#REF!,2,0),0)</f>
        <v>0</v>
      </c>
      <c r="O113" s="38">
        <f>IFERROR(VLOOKUP(I113,#REF!,3,0),0)</f>
        <v>0</v>
      </c>
      <c r="P113" s="38">
        <f>IFERROR(VLOOKUP(I113,#REF!,4,0),0)</f>
        <v>0</v>
      </c>
      <c r="Q113" s="38">
        <f t="shared" si="11"/>
        <v>0</v>
      </c>
      <c r="R113" s="38">
        <f t="shared" si="17"/>
        <v>0</v>
      </c>
      <c r="S113" s="38">
        <f>IFERROR(VLOOKUP(I113,#REF!,6,0),0)</f>
        <v>0</v>
      </c>
      <c r="T113" s="38">
        <f>IFERROR(VLOOKUP(I113,#REF!,7,0),0)</f>
        <v>0</v>
      </c>
      <c r="U113" s="38">
        <f t="shared" si="12"/>
        <v>0</v>
      </c>
      <c r="V113" s="38">
        <f t="shared" si="8"/>
        <v>0</v>
      </c>
      <c r="W113" s="30" t="str">
        <f t="shared" si="18"/>
        <v/>
      </c>
      <c r="X113" s="30">
        <f t="shared" si="19"/>
        <v>0</v>
      </c>
      <c r="Y113" s="30" t="str">
        <f>IFERROR(VLOOKUP(I113,#REF!,5,0),"")</f>
        <v/>
      </c>
    </row>
    <row r="114" spans="1:25" x14ac:dyDescent="0.25">
      <c r="A114" s="30"/>
      <c r="B114" s="54"/>
      <c r="C114" s="54"/>
      <c r="D114" s="55"/>
      <c r="E114" s="77"/>
      <c r="F114" s="57"/>
      <c r="G114" s="57"/>
      <c r="H114" s="57"/>
      <c r="I114" s="57"/>
      <c r="J114" s="57"/>
      <c r="K114" s="57"/>
      <c r="L114" s="61"/>
      <c r="M114" s="117"/>
      <c r="N114" s="38">
        <f>IFERROR(VLOOKUP(I114,#REF!,2,0),0)</f>
        <v>0</v>
      </c>
      <c r="O114" s="38">
        <f>IFERROR(VLOOKUP(I114,#REF!,3,0),0)</f>
        <v>0</v>
      </c>
      <c r="P114" s="38">
        <f>IFERROR(VLOOKUP(I114,#REF!,4,0),0)</f>
        <v>0</v>
      </c>
      <c r="Q114" s="38">
        <f t="shared" si="11"/>
        <v>0</v>
      </c>
      <c r="R114" s="38">
        <f t="shared" si="17"/>
        <v>0</v>
      </c>
      <c r="S114" s="38">
        <f>IFERROR(VLOOKUP(I114,#REF!,6,0),0)</f>
        <v>0</v>
      </c>
      <c r="T114" s="38">
        <f>IFERROR(VLOOKUP(I114,#REF!,7,0),0)</f>
        <v>0</v>
      </c>
      <c r="U114" s="38">
        <f t="shared" si="12"/>
        <v>0</v>
      </c>
      <c r="V114" s="38">
        <f t="shared" si="8"/>
        <v>0</v>
      </c>
      <c r="W114" s="30" t="str">
        <f t="shared" si="18"/>
        <v/>
      </c>
      <c r="X114" s="30">
        <f t="shared" si="19"/>
        <v>0</v>
      </c>
      <c r="Y114" s="30" t="str">
        <f>IFERROR(VLOOKUP(I114,#REF!,5,0),"")</f>
        <v/>
      </c>
    </row>
    <row r="115" spans="1:25" x14ac:dyDescent="0.25">
      <c r="A115" s="30"/>
      <c r="B115" s="54"/>
      <c r="C115" s="54"/>
      <c r="D115" s="55"/>
      <c r="E115" s="54"/>
      <c r="F115" s="56"/>
      <c r="G115" s="56"/>
      <c r="H115" s="56"/>
      <c r="I115" s="56"/>
      <c r="J115" s="56"/>
      <c r="K115" s="56"/>
      <c r="L115" s="61"/>
      <c r="M115" s="117"/>
      <c r="N115" s="38">
        <f>IFERROR(VLOOKUP(I115,#REF!,2,0),0)</f>
        <v>0</v>
      </c>
      <c r="O115" s="38">
        <f>IFERROR(VLOOKUP(I115,#REF!,3,0),0)</f>
        <v>0</v>
      </c>
      <c r="P115" s="38">
        <f>IFERROR(VLOOKUP(I115,#REF!,4,0),0)</f>
        <v>0</v>
      </c>
      <c r="Q115" s="38">
        <f t="shared" si="11"/>
        <v>0</v>
      </c>
      <c r="R115" s="38">
        <f t="shared" si="17"/>
        <v>0</v>
      </c>
      <c r="S115" s="38">
        <f>IFERROR(VLOOKUP(I115,#REF!,6,0),0)</f>
        <v>0</v>
      </c>
      <c r="T115" s="38">
        <f>IFERROR(VLOOKUP(I115,#REF!,7,0),0)</f>
        <v>0</v>
      </c>
      <c r="U115" s="38">
        <f t="shared" si="12"/>
        <v>0</v>
      </c>
      <c r="V115" s="38">
        <f t="shared" si="8"/>
        <v>0</v>
      </c>
      <c r="W115" s="30" t="str">
        <f t="shared" si="18"/>
        <v/>
      </c>
      <c r="X115" s="30">
        <f t="shared" si="19"/>
        <v>0</v>
      </c>
      <c r="Y115" s="30" t="str">
        <f>IFERROR(VLOOKUP(I115,#REF!,5,0),"")</f>
        <v/>
      </c>
    </row>
    <row r="116" spans="1:25" x14ac:dyDescent="0.25">
      <c r="A116" s="30"/>
      <c r="B116" s="54"/>
      <c r="C116" s="54"/>
      <c r="D116" s="55"/>
      <c r="E116" s="54"/>
      <c r="F116" s="56"/>
      <c r="G116" s="56"/>
      <c r="H116" s="56"/>
      <c r="I116" s="56"/>
      <c r="J116" s="56"/>
      <c r="K116" s="56"/>
      <c r="L116" s="61"/>
      <c r="M116" s="61"/>
      <c r="N116" s="38">
        <f>IFERROR(VLOOKUP(I116,#REF!,2,0),0)</f>
        <v>0</v>
      </c>
      <c r="O116" s="38">
        <f>IFERROR(VLOOKUP(I116,#REF!,3,0),0)</f>
        <v>0</v>
      </c>
      <c r="P116" s="38">
        <f>IFERROR(VLOOKUP(I116,#REF!,4,0),0)</f>
        <v>0</v>
      </c>
      <c r="Q116" s="38">
        <f t="shared" si="11"/>
        <v>0</v>
      </c>
      <c r="R116" s="38">
        <f t="shared" si="17"/>
        <v>0</v>
      </c>
      <c r="S116" s="38">
        <f>IFERROR(VLOOKUP(I116,#REF!,6,0),0)</f>
        <v>0</v>
      </c>
      <c r="T116" s="38">
        <f>IFERROR(VLOOKUP(I116,#REF!,7,0),0)</f>
        <v>0</v>
      </c>
      <c r="U116" s="38">
        <f t="shared" si="12"/>
        <v>0</v>
      </c>
      <c r="V116" s="38">
        <f t="shared" si="8"/>
        <v>0</v>
      </c>
      <c r="W116" s="30" t="str">
        <f t="shared" si="18"/>
        <v/>
      </c>
      <c r="X116" s="30">
        <f t="shared" si="19"/>
        <v>0</v>
      </c>
      <c r="Y116" s="30" t="str">
        <f>IFERROR(VLOOKUP(I116,#REF!,5,0),"")</f>
        <v/>
      </c>
    </row>
    <row r="117" spans="1:25" x14ac:dyDescent="0.25">
      <c r="A117" s="30"/>
      <c r="B117" s="54"/>
      <c r="C117" s="54"/>
      <c r="D117" s="55"/>
      <c r="E117" s="54"/>
      <c r="F117" s="56"/>
      <c r="G117" s="56"/>
      <c r="H117" s="56"/>
      <c r="I117" s="56"/>
      <c r="J117" s="56"/>
      <c r="K117" s="56"/>
      <c r="L117" s="61"/>
      <c r="M117" s="61"/>
      <c r="N117" s="38">
        <f>IFERROR(VLOOKUP(I117,#REF!,2,0),0)</f>
        <v>0</v>
      </c>
      <c r="O117" s="38">
        <f>IFERROR(VLOOKUP(I117,#REF!,3,0),0)</f>
        <v>0</v>
      </c>
      <c r="P117" s="38">
        <f>IFERROR(VLOOKUP(I117,#REF!,4,0),0)</f>
        <v>0</v>
      </c>
      <c r="Q117" s="38">
        <f t="shared" si="11"/>
        <v>0</v>
      </c>
      <c r="R117" s="38">
        <f t="shared" si="17"/>
        <v>0</v>
      </c>
      <c r="S117" s="38">
        <f>IFERROR(VLOOKUP(I117,#REF!,6,0),0)</f>
        <v>0</v>
      </c>
      <c r="T117" s="38">
        <f>IFERROR(VLOOKUP(I117,#REF!,7,0),0)</f>
        <v>0</v>
      </c>
      <c r="U117" s="38">
        <f t="shared" si="12"/>
        <v>0</v>
      </c>
      <c r="V117" s="38">
        <f t="shared" si="8"/>
        <v>0</v>
      </c>
      <c r="W117" s="30" t="str">
        <f t="shared" si="18"/>
        <v/>
      </c>
      <c r="X117" s="30">
        <f t="shared" si="19"/>
        <v>0</v>
      </c>
      <c r="Y117" s="30" t="str">
        <f>IFERROR(VLOOKUP(I117,#REF!,5,0),"")</f>
        <v/>
      </c>
    </row>
    <row r="118" spans="1:25" x14ac:dyDescent="0.25">
      <c r="A118" s="30"/>
      <c r="B118" s="54"/>
      <c r="C118" s="54"/>
      <c r="D118" s="55"/>
      <c r="E118" s="77"/>
      <c r="F118" s="57"/>
      <c r="G118" s="57"/>
      <c r="H118" s="57"/>
      <c r="I118" s="57"/>
      <c r="J118" s="57"/>
      <c r="K118" s="57"/>
      <c r="L118" s="61"/>
      <c r="M118" s="78"/>
      <c r="N118" s="38">
        <f>IFERROR(VLOOKUP(I118,#REF!,2,0),0)</f>
        <v>0</v>
      </c>
      <c r="O118" s="38">
        <f>IFERROR(VLOOKUP(I118,#REF!,3,0),0)</f>
        <v>0</v>
      </c>
      <c r="P118" s="38">
        <f>IFERROR(VLOOKUP(I118,#REF!,4,0),0)</f>
        <v>0</v>
      </c>
      <c r="Q118" s="38">
        <f t="shared" si="11"/>
        <v>0</v>
      </c>
      <c r="R118" s="38">
        <f t="shared" si="17"/>
        <v>0</v>
      </c>
      <c r="S118" s="38">
        <f>IFERROR(VLOOKUP(I118,#REF!,6,0),0)</f>
        <v>0</v>
      </c>
      <c r="T118" s="38">
        <f>IFERROR(VLOOKUP(I118,#REF!,7,0),0)</f>
        <v>0</v>
      </c>
      <c r="U118" s="38">
        <f t="shared" si="12"/>
        <v>0</v>
      </c>
      <c r="V118" s="38">
        <f t="shared" si="8"/>
        <v>0</v>
      </c>
      <c r="W118" s="30" t="str">
        <f t="shared" si="18"/>
        <v/>
      </c>
      <c r="X118" s="30">
        <f t="shared" si="19"/>
        <v>0</v>
      </c>
      <c r="Y118" s="30" t="str">
        <f>IFERROR(VLOOKUP(I118,#REF!,5,0),"")</f>
        <v/>
      </c>
    </row>
    <row r="119" spans="1:25" x14ac:dyDescent="0.25">
      <c r="A119" s="30"/>
      <c r="B119" s="54"/>
      <c r="C119" s="54"/>
      <c r="D119" s="55"/>
      <c r="E119" s="77"/>
      <c r="F119" s="57"/>
      <c r="G119" s="57"/>
      <c r="H119" s="57"/>
      <c r="I119" s="57"/>
      <c r="J119" s="57"/>
      <c r="K119" s="57"/>
      <c r="L119" s="61"/>
      <c r="M119" s="78"/>
      <c r="N119" s="38">
        <f>IFERROR(VLOOKUP(I119,#REF!,2,0),0)</f>
        <v>0</v>
      </c>
      <c r="O119" s="38">
        <f>IFERROR(VLOOKUP(I119,#REF!,3,0),0)</f>
        <v>0</v>
      </c>
      <c r="P119" s="38">
        <f>IFERROR(VLOOKUP(I119,#REF!,4,0),0)</f>
        <v>0</v>
      </c>
      <c r="Q119" s="38">
        <f t="shared" si="11"/>
        <v>0</v>
      </c>
      <c r="R119" s="38">
        <f t="shared" si="17"/>
        <v>0</v>
      </c>
      <c r="S119" s="38">
        <f>IFERROR(VLOOKUP(I119,#REF!,6,0),0)</f>
        <v>0</v>
      </c>
      <c r="T119" s="38">
        <f>IFERROR(VLOOKUP(I119,#REF!,7,0),0)</f>
        <v>0</v>
      </c>
      <c r="U119" s="38">
        <f t="shared" si="12"/>
        <v>0</v>
      </c>
      <c r="V119" s="38">
        <f t="shared" si="8"/>
        <v>0</v>
      </c>
      <c r="W119" s="30" t="str">
        <f t="shared" si="18"/>
        <v/>
      </c>
      <c r="X119" s="30">
        <f t="shared" si="19"/>
        <v>0</v>
      </c>
      <c r="Y119" s="30" t="str">
        <f>IFERROR(VLOOKUP(I119,#REF!,5,0),"")</f>
        <v/>
      </c>
    </row>
    <row r="120" spans="1:25" x14ac:dyDescent="0.25">
      <c r="A120" s="30"/>
      <c r="B120" s="54"/>
      <c r="C120" s="54"/>
      <c r="D120" s="55"/>
      <c r="E120" s="54"/>
      <c r="F120" s="56"/>
      <c r="G120" s="56"/>
      <c r="H120" s="56"/>
      <c r="I120" s="56"/>
      <c r="J120" s="56"/>
      <c r="K120" s="56"/>
      <c r="L120" s="61"/>
      <c r="M120" s="58"/>
      <c r="N120" s="38">
        <f>IFERROR(VLOOKUP(I120,#REF!,2,0),0)</f>
        <v>0</v>
      </c>
      <c r="O120" s="38">
        <f>IFERROR(VLOOKUP(I120,#REF!,3,0),0)</f>
        <v>0</v>
      </c>
      <c r="P120" s="38">
        <f>IFERROR(VLOOKUP(I120,#REF!,4,0),0)</f>
        <v>0</v>
      </c>
      <c r="Q120" s="38">
        <f t="shared" si="11"/>
        <v>0</v>
      </c>
      <c r="R120" s="38">
        <f t="shared" si="17"/>
        <v>0</v>
      </c>
      <c r="S120" s="38">
        <f>IFERROR(VLOOKUP(I120,#REF!,6,0),0)</f>
        <v>0</v>
      </c>
      <c r="T120" s="38">
        <f>IFERROR(VLOOKUP(I120,#REF!,7,0),0)</f>
        <v>0</v>
      </c>
      <c r="U120" s="38">
        <f t="shared" si="12"/>
        <v>0</v>
      </c>
      <c r="V120" s="38">
        <f t="shared" si="8"/>
        <v>0</v>
      </c>
      <c r="W120" s="30" t="str">
        <f t="shared" si="18"/>
        <v/>
      </c>
      <c r="X120" s="30">
        <f t="shared" si="19"/>
        <v>0</v>
      </c>
      <c r="Y120" s="30" t="str">
        <f>IFERROR(VLOOKUP(I120,#REF!,5,0),"")</f>
        <v/>
      </c>
    </row>
    <row r="121" spans="1:25" x14ac:dyDescent="0.25">
      <c r="A121" s="30"/>
      <c r="B121" s="54"/>
      <c r="C121" s="54"/>
      <c r="D121" s="55"/>
      <c r="E121" s="63"/>
      <c r="F121" s="64"/>
      <c r="G121" s="64"/>
      <c r="H121" s="64"/>
      <c r="I121" s="64"/>
      <c r="J121" s="64"/>
      <c r="K121" s="64"/>
      <c r="L121" s="61"/>
      <c r="M121" s="69"/>
      <c r="N121" s="38">
        <f>IFERROR(VLOOKUP(I121,#REF!,2,0),0)</f>
        <v>0</v>
      </c>
      <c r="O121" s="38">
        <f>IFERROR(VLOOKUP(I121,#REF!,3,0),0)</f>
        <v>0</v>
      </c>
      <c r="P121" s="38">
        <f>IFERROR(VLOOKUP(I121,#REF!,4,0),0)</f>
        <v>0</v>
      </c>
      <c r="Q121" s="38">
        <f t="shared" si="11"/>
        <v>0</v>
      </c>
      <c r="R121" s="38">
        <f t="shared" si="17"/>
        <v>0</v>
      </c>
      <c r="S121" s="38">
        <f>IFERROR(VLOOKUP(I121,#REF!,6,0),0)</f>
        <v>0</v>
      </c>
      <c r="T121" s="38">
        <f>IFERROR(VLOOKUP(I121,#REF!,7,0),0)</f>
        <v>0</v>
      </c>
      <c r="U121" s="38">
        <f t="shared" si="12"/>
        <v>0</v>
      </c>
      <c r="V121" s="38">
        <f t="shared" si="8"/>
        <v>0</v>
      </c>
      <c r="W121" s="30" t="str">
        <f t="shared" si="18"/>
        <v/>
      </c>
      <c r="X121" s="30">
        <f t="shared" si="19"/>
        <v>0</v>
      </c>
      <c r="Y121" s="30" t="str">
        <f>IFERROR(VLOOKUP(I121,#REF!,5,0),"")</f>
        <v/>
      </c>
    </row>
    <row r="122" spans="1:25" x14ac:dyDescent="0.25">
      <c r="A122" s="30"/>
      <c r="B122" s="54"/>
      <c r="C122" s="54"/>
      <c r="D122" s="55"/>
      <c r="E122" s="54"/>
      <c r="F122" s="56"/>
      <c r="G122" s="56"/>
      <c r="H122" s="56"/>
      <c r="I122" s="56"/>
      <c r="J122" s="56"/>
      <c r="K122" s="56"/>
      <c r="L122" s="61"/>
      <c r="M122" s="58"/>
      <c r="N122" s="38">
        <f>IFERROR(VLOOKUP(I122,#REF!,2,0),0)</f>
        <v>0</v>
      </c>
      <c r="O122" s="38">
        <f>IFERROR(VLOOKUP(I122,#REF!,3,0),0)</f>
        <v>0</v>
      </c>
      <c r="P122" s="38">
        <f>IFERROR(VLOOKUP(I122,#REF!,4,0),0)</f>
        <v>0</v>
      </c>
      <c r="Q122" s="38">
        <f t="shared" si="11"/>
        <v>0</v>
      </c>
      <c r="R122" s="38">
        <f t="shared" si="17"/>
        <v>0</v>
      </c>
      <c r="S122" s="38">
        <f>IFERROR(VLOOKUP(I122,#REF!,6,0),0)</f>
        <v>0</v>
      </c>
      <c r="T122" s="38">
        <f>IFERROR(VLOOKUP(I122,#REF!,7,0),0)</f>
        <v>0</v>
      </c>
      <c r="U122" s="38">
        <f t="shared" si="12"/>
        <v>0</v>
      </c>
      <c r="V122" s="38">
        <f t="shared" si="8"/>
        <v>0</v>
      </c>
      <c r="W122" s="30" t="str">
        <f t="shared" si="18"/>
        <v/>
      </c>
      <c r="X122" s="30">
        <f t="shared" si="19"/>
        <v>0</v>
      </c>
      <c r="Y122" s="30" t="str">
        <f>IFERROR(VLOOKUP(I122,#REF!,5,0),"")</f>
        <v/>
      </c>
    </row>
    <row r="123" spans="1:25" x14ac:dyDescent="0.25">
      <c r="A123" s="30"/>
      <c r="B123" s="54"/>
      <c r="C123" s="54"/>
      <c r="D123" s="55"/>
      <c r="E123" s="54"/>
      <c r="F123" s="56"/>
      <c r="G123" s="56"/>
      <c r="H123" s="56"/>
      <c r="I123" s="56"/>
      <c r="J123" s="56"/>
      <c r="K123" s="56"/>
      <c r="L123" s="61"/>
      <c r="M123" s="58"/>
      <c r="N123" s="38">
        <f>IFERROR(VLOOKUP(I123,#REF!,2,0),0)</f>
        <v>0</v>
      </c>
      <c r="O123" s="38">
        <f>IFERROR(VLOOKUP(I123,#REF!,3,0),0)</f>
        <v>0</v>
      </c>
      <c r="P123" s="38">
        <f>IFERROR(VLOOKUP(I123,#REF!,4,0),0)</f>
        <v>0</v>
      </c>
      <c r="Q123" s="38">
        <f t="shared" si="11"/>
        <v>0</v>
      </c>
      <c r="R123" s="38">
        <f t="shared" si="17"/>
        <v>0</v>
      </c>
      <c r="S123" s="38">
        <f>IFERROR(VLOOKUP(I123,#REF!,6,0),0)</f>
        <v>0</v>
      </c>
      <c r="T123" s="38">
        <f>IFERROR(VLOOKUP(I123,#REF!,7,0),0)</f>
        <v>0</v>
      </c>
      <c r="U123" s="38">
        <f t="shared" si="12"/>
        <v>0</v>
      </c>
      <c r="V123" s="38">
        <f t="shared" si="8"/>
        <v>0</v>
      </c>
      <c r="W123" s="30" t="str">
        <f t="shared" si="18"/>
        <v/>
      </c>
      <c r="X123" s="30">
        <f t="shared" si="19"/>
        <v>0</v>
      </c>
      <c r="Y123" s="30" t="str">
        <f>IFERROR(VLOOKUP(I123,#REF!,5,0),"")</f>
        <v/>
      </c>
    </row>
    <row r="124" spans="1:25" x14ac:dyDescent="0.25">
      <c r="A124" s="30"/>
      <c r="B124" s="54"/>
      <c r="C124" s="54"/>
      <c r="D124" s="55"/>
      <c r="E124" s="54"/>
      <c r="F124" s="56"/>
      <c r="G124" s="56"/>
      <c r="H124" s="56"/>
      <c r="I124" s="56"/>
      <c r="J124" s="56"/>
      <c r="K124" s="56"/>
      <c r="L124" s="61"/>
      <c r="M124" s="58"/>
      <c r="N124" s="38">
        <f>IFERROR(VLOOKUP(I124,#REF!,2,0),0)</f>
        <v>0</v>
      </c>
      <c r="O124" s="38">
        <f>IFERROR(VLOOKUP(I124,#REF!,3,0),0)</f>
        <v>0</v>
      </c>
      <c r="P124" s="38">
        <f>IFERROR(VLOOKUP(I124,#REF!,4,0),0)</f>
        <v>0</v>
      </c>
      <c r="Q124" s="38">
        <f t="shared" si="11"/>
        <v>0</v>
      </c>
      <c r="R124" s="38">
        <f t="shared" si="17"/>
        <v>0</v>
      </c>
      <c r="S124" s="38">
        <f>IFERROR(VLOOKUP(I124,#REF!,6,0),0)</f>
        <v>0</v>
      </c>
      <c r="T124" s="38">
        <f>IFERROR(VLOOKUP(I124,#REF!,7,0),0)</f>
        <v>0</v>
      </c>
      <c r="U124" s="38">
        <f t="shared" si="12"/>
        <v>0</v>
      </c>
      <c r="V124" s="38">
        <f t="shared" si="8"/>
        <v>0</v>
      </c>
      <c r="W124" s="30" t="str">
        <f t="shared" si="18"/>
        <v/>
      </c>
      <c r="X124" s="30">
        <f t="shared" si="19"/>
        <v>0</v>
      </c>
      <c r="Y124" s="30" t="str">
        <f>IFERROR(VLOOKUP(I124,#REF!,5,0),"")</f>
        <v/>
      </c>
    </row>
    <row r="125" spans="1:25" x14ac:dyDescent="0.25">
      <c r="A125" s="30"/>
      <c r="B125" s="54"/>
      <c r="C125" s="54"/>
      <c r="D125" s="55"/>
      <c r="E125" s="54"/>
      <c r="F125" s="56"/>
      <c r="G125" s="56"/>
      <c r="H125" s="56"/>
      <c r="I125" s="56"/>
      <c r="J125" s="56"/>
      <c r="K125" s="56"/>
      <c r="L125" s="61"/>
      <c r="M125" s="58"/>
      <c r="N125" s="38">
        <f>IFERROR(VLOOKUP(I125,#REF!,2,0),0)</f>
        <v>0</v>
      </c>
      <c r="O125" s="38">
        <f>IFERROR(VLOOKUP(I125,#REF!,3,0),0)</f>
        <v>0</v>
      </c>
      <c r="P125" s="38">
        <f>IFERROR(VLOOKUP(I125,#REF!,4,0),0)</f>
        <v>0</v>
      </c>
      <c r="Q125" s="38">
        <f t="shared" si="11"/>
        <v>0</v>
      </c>
      <c r="R125" s="38">
        <f t="shared" si="17"/>
        <v>0</v>
      </c>
      <c r="S125" s="38">
        <f>IFERROR(VLOOKUP(I125,#REF!,6,0),0)</f>
        <v>0</v>
      </c>
      <c r="T125" s="38">
        <f>IFERROR(VLOOKUP(I125,#REF!,7,0),0)</f>
        <v>0</v>
      </c>
      <c r="U125" s="38">
        <f t="shared" si="12"/>
        <v>0</v>
      </c>
      <c r="V125" s="38">
        <f t="shared" si="8"/>
        <v>0</v>
      </c>
      <c r="W125" s="30" t="str">
        <f t="shared" si="18"/>
        <v/>
      </c>
      <c r="X125" s="30">
        <f t="shared" si="19"/>
        <v>0</v>
      </c>
      <c r="Y125" s="30" t="str">
        <f>IFERROR(VLOOKUP(I125,#REF!,5,0),"")</f>
        <v/>
      </c>
    </row>
    <row r="126" spans="1:25" x14ac:dyDescent="0.25">
      <c r="A126" s="30"/>
      <c r="B126" s="54"/>
      <c r="C126" s="54"/>
      <c r="D126" s="55"/>
      <c r="E126" s="54"/>
      <c r="F126" s="56"/>
      <c r="G126" s="56"/>
      <c r="H126" s="56"/>
      <c r="I126" s="56"/>
      <c r="J126" s="56"/>
      <c r="K126" s="56"/>
      <c r="L126" s="61"/>
      <c r="M126" s="61"/>
      <c r="N126" s="38">
        <f>IFERROR(VLOOKUP(I126,#REF!,2,0),0)</f>
        <v>0</v>
      </c>
      <c r="O126" s="38">
        <f>IFERROR(VLOOKUP(I126,#REF!,3,0),0)</f>
        <v>0</v>
      </c>
      <c r="P126" s="38">
        <f>IFERROR(VLOOKUP(I126,#REF!,4,0),0)</f>
        <v>0</v>
      </c>
      <c r="Q126" s="38">
        <f t="shared" si="11"/>
        <v>0</v>
      </c>
      <c r="R126" s="38">
        <f t="shared" si="17"/>
        <v>0</v>
      </c>
      <c r="S126" s="38">
        <f>IFERROR(VLOOKUP(I126,#REF!,6,0),0)</f>
        <v>0</v>
      </c>
      <c r="T126" s="38">
        <f>IFERROR(VLOOKUP(I126,#REF!,7,0),0)</f>
        <v>0</v>
      </c>
      <c r="U126" s="38">
        <f t="shared" si="12"/>
        <v>0</v>
      </c>
      <c r="V126" s="38">
        <f t="shared" si="8"/>
        <v>0</v>
      </c>
      <c r="W126" s="30" t="str">
        <f t="shared" si="18"/>
        <v/>
      </c>
      <c r="X126" s="30">
        <f t="shared" si="19"/>
        <v>0</v>
      </c>
      <c r="Y126" s="30" t="str">
        <f>IFERROR(VLOOKUP(I126,#REF!,5,0),"")</f>
        <v/>
      </c>
    </row>
    <row r="127" spans="1:25" x14ac:dyDescent="0.25">
      <c r="A127" s="30"/>
      <c r="B127" s="54"/>
      <c r="C127" s="54"/>
      <c r="D127" s="55"/>
      <c r="E127" s="74"/>
      <c r="F127" s="59"/>
      <c r="G127" s="56"/>
      <c r="H127" s="56"/>
      <c r="I127" s="56"/>
      <c r="J127" s="56"/>
      <c r="K127" s="56"/>
      <c r="L127" s="61"/>
      <c r="M127" s="82"/>
      <c r="N127" s="38">
        <f>IFERROR(VLOOKUP(I127,#REF!,2,0),0)</f>
        <v>0</v>
      </c>
      <c r="O127" s="38">
        <f>IFERROR(VLOOKUP(I127,#REF!,3,0),0)</f>
        <v>0</v>
      </c>
      <c r="P127" s="38">
        <f>IFERROR(VLOOKUP(I127,#REF!,4,0),0)</f>
        <v>0</v>
      </c>
      <c r="Q127" s="38">
        <f t="shared" si="11"/>
        <v>0</v>
      </c>
      <c r="R127" s="38">
        <f t="shared" si="17"/>
        <v>0</v>
      </c>
      <c r="S127" s="38">
        <f>IFERROR(VLOOKUP(I127,#REF!,6,0),0)</f>
        <v>0</v>
      </c>
      <c r="T127" s="38">
        <f>IFERROR(VLOOKUP(I127,#REF!,7,0),0)</f>
        <v>0</v>
      </c>
      <c r="U127" s="38">
        <f t="shared" si="12"/>
        <v>0</v>
      </c>
      <c r="V127" s="38">
        <f t="shared" si="8"/>
        <v>0</v>
      </c>
      <c r="W127" s="30" t="str">
        <f t="shared" si="18"/>
        <v/>
      </c>
      <c r="X127" s="30">
        <f t="shared" si="19"/>
        <v>0</v>
      </c>
      <c r="Y127" s="30" t="str">
        <f>IFERROR(VLOOKUP(I127,#REF!,5,0),"")</f>
        <v/>
      </c>
    </row>
    <row r="128" spans="1:25" x14ac:dyDescent="0.25">
      <c r="A128" s="30"/>
      <c r="B128" s="54"/>
      <c r="C128" s="54"/>
      <c r="D128" s="55"/>
      <c r="E128" s="74"/>
      <c r="F128" s="59"/>
      <c r="G128" s="56"/>
      <c r="H128" s="59"/>
      <c r="I128" s="59"/>
      <c r="J128" s="59"/>
      <c r="K128" s="59"/>
      <c r="L128" s="61"/>
      <c r="M128" s="82"/>
      <c r="N128" s="38">
        <f>IFERROR(VLOOKUP(I128,#REF!,2,0),0)</f>
        <v>0</v>
      </c>
      <c r="O128" s="38">
        <f>IFERROR(VLOOKUP(I128,#REF!,3,0),0)</f>
        <v>0</v>
      </c>
      <c r="P128" s="38">
        <f>IFERROR(VLOOKUP(I128,#REF!,4,0),0)</f>
        <v>0</v>
      </c>
      <c r="Q128" s="38">
        <f t="shared" si="11"/>
        <v>0</v>
      </c>
      <c r="R128" s="38">
        <f t="shared" si="17"/>
        <v>0</v>
      </c>
      <c r="S128" s="38">
        <f>IFERROR(VLOOKUP(I128,#REF!,6,0),0)</f>
        <v>0</v>
      </c>
      <c r="T128" s="38">
        <f>IFERROR(VLOOKUP(I128,#REF!,7,0),0)</f>
        <v>0</v>
      </c>
      <c r="U128" s="38">
        <f t="shared" si="12"/>
        <v>0</v>
      </c>
      <c r="V128" s="38">
        <f t="shared" si="8"/>
        <v>0</v>
      </c>
      <c r="W128" s="30" t="str">
        <f t="shared" si="18"/>
        <v/>
      </c>
      <c r="X128" s="30">
        <f t="shared" si="19"/>
        <v>0</v>
      </c>
      <c r="Y128" s="30" t="str">
        <f>IFERROR(VLOOKUP(I128,#REF!,5,0),"")</f>
        <v/>
      </c>
    </row>
    <row r="129" spans="1:25" x14ac:dyDescent="0.25">
      <c r="A129" s="30"/>
      <c r="B129" s="54"/>
      <c r="C129" s="54"/>
      <c r="D129" s="55"/>
      <c r="E129" s="79"/>
      <c r="F129" s="75"/>
      <c r="G129" s="75"/>
      <c r="H129" s="75"/>
      <c r="I129" s="75"/>
      <c r="J129" s="75"/>
      <c r="K129" s="75"/>
      <c r="L129" s="61"/>
      <c r="M129" s="80"/>
      <c r="N129" s="38">
        <f>IFERROR(VLOOKUP(I129,#REF!,2,0),0)</f>
        <v>0</v>
      </c>
      <c r="O129" s="38">
        <f>IFERROR(VLOOKUP(I129,#REF!,3,0),0)</f>
        <v>0</v>
      </c>
      <c r="P129" s="38">
        <f>IFERROR(VLOOKUP(I129,#REF!,4,0),0)</f>
        <v>0</v>
      </c>
      <c r="Q129" s="38">
        <f t="shared" si="11"/>
        <v>0</v>
      </c>
      <c r="R129" s="38">
        <f t="shared" si="17"/>
        <v>0</v>
      </c>
      <c r="S129" s="38">
        <f>IFERROR(VLOOKUP(I129,#REF!,6,0),0)</f>
        <v>0</v>
      </c>
      <c r="T129" s="38">
        <f>IFERROR(VLOOKUP(I129,#REF!,7,0),0)</f>
        <v>0</v>
      </c>
      <c r="U129" s="38">
        <f t="shared" si="12"/>
        <v>0</v>
      </c>
      <c r="V129" s="38">
        <f t="shared" si="8"/>
        <v>0</v>
      </c>
      <c r="W129" s="30" t="str">
        <f t="shared" si="18"/>
        <v/>
      </c>
      <c r="X129" s="30">
        <f t="shared" si="19"/>
        <v>0</v>
      </c>
      <c r="Y129" s="30" t="str">
        <f>IFERROR(VLOOKUP(I129,#REF!,5,0),"")</f>
        <v/>
      </c>
    </row>
    <row r="130" spans="1:25" x14ac:dyDescent="0.25">
      <c r="A130" s="30"/>
      <c r="B130" s="54"/>
      <c r="C130" s="54"/>
      <c r="D130" s="55"/>
      <c r="E130" s="119"/>
      <c r="F130" s="87"/>
      <c r="G130" s="87"/>
      <c r="H130" s="88"/>
      <c r="I130" s="88"/>
      <c r="J130" s="88"/>
      <c r="K130" s="88"/>
      <c r="L130" s="61"/>
      <c r="M130" s="120"/>
      <c r="N130" s="38">
        <f>IFERROR(VLOOKUP(I130,#REF!,2,0),0)</f>
        <v>0</v>
      </c>
      <c r="O130" s="38">
        <f>IFERROR(VLOOKUP(I130,#REF!,3,0),0)</f>
        <v>0</v>
      </c>
      <c r="P130" s="38">
        <f>IFERROR(VLOOKUP(I130,#REF!,4,0),0)</f>
        <v>0</v>
      </c>
      <c r="Q130" s="38">
        <f t="shared" si="11"/>
        <v>0</v>
      </c>
      <c r="R130" s="38">
        <f t="shared" si="17"/>
        <v>0</v>
      </c>
      <c r="S130" s="38">
        <f>IFERROR(VLOOKUP(I130,#REF!,6,0),0)</f>
        <v>0</v>
      </c>
      <c r="T130" s="38">
        <f>IFERROR(VLOOKUP(I130,#REF!,7,0),0)</f>
        <v>0</v>
      </c>
      <c r="U130" s="38">
        <f t="shared" si="12"/>
        <v>0</v>
      </c>
      <c r="V130" s="38">
        <f t="shared" ref="V130:V193" si="20">R130+S130+U130</f>
        <v>0</v>
      </c>
      <c r="W130" s="30" t="str">
        <f t="shared" si="18"/>
        <v/>
      </c>
      <c r="X130" s="30">
        <f t="shared" si="19"/>
        <v>0</v>
      </c>
      <c r="Y130" s="30" t="str">
        <f>IFERROR(VLOOKUP(I130,#REF!,5,0),"")</f>
        <v/>
      </c>
    </row>
    <row r="131" spans="1:25" x14ac:dyDescent="0.25">
      <c r="A131" s="30"/>
      <c r="B131" s="54"/>
      <c r="C131" s="54"/>
      <c r="D131" s="55"/>
      <c r="E131" s="119"/>
      <c r="F131" s="87"/>
      <c r="G131" s="87"/>
      <c r="H131" s="88"/>
      <c r="I131" s="87"/>
      <c r="J131" s="88"/>
      <c r="K131" s="88"/>
      <c r="L131" s="61"/>
      <c r="M131" s="120"/>
      <c r="N131" s="38">
        <f>IFERROR(VLOOKUP(I131,#REF!,2,0),0)</f>
        <v>0</v>
      </c>
      <c r="O131" s="38">
        <f>IFERROR(VLOOKUP(I131,#REF!,3,0),0)</f>
        <v>0</v>
      </c>
      <c r="P131" s="38">
        <f>IFERROR(VLOOKUP(I131,#REF!,4,0),0)</f>
        <v>0</v>
      </c>
      <c r="Q131" s="38">
        <f t="shared" ref="Q131:Q194" si="21">O131+P131</f>
        <v>0</v>
      </c>
      <c r="R131" s="38">
        <f t="shared" si="17"/>
        <v>0</v>
      </c>
      <c r="S131" s="38">
        <f>IFERROR(VLOOKUP(I131,#REF!,6,0),0)</f>
        <v>0</v>
      </c>
      <c r="T131" s="38">
        <f>IFERROR(VLOOKUP(I131,#REF!,7,0),0)</f>
        <v>0</v>
      </c>
      <c r="U131" s="38">
        <f t="shared" ref="U131:U194" si="22">IF(T131&lt;1,0,IF(B131="MANAUS",(T131-240),IF(B131="RECIFE",(T131-390),IF(B131="BANDEIRANTE",(T131-590),IF(B131="COLORADO",(T131-590),700)))))</f>
        <v>0</v>
      </c>
      <c r="V131" s="38">
        <f t="shared" si="20"/>
        <v>0</v>
      </c>
      <c r="W131" s="30" t="str">
        <f t="shared" si="18"/>
        <v/>
      </c>
      <c r="X131" s="30">
        <f t="shared" si="19"/>
        <v>0</v>
      </c>
      <c r="Y131" s="30" t="str">
        <f>IFERROR(VLOOKUP(I131,#REF!,5,0),"")</f>
        <v/>
      </c>
    </row>
    <row r="132" spans="1:25" x14ac:dyDescent="0.25">
      <c r="A132" s="30"/>
      <c r="B132" s="54"/>
      <c r="C132" s="54"/>
      <c r="D132" s="55"/>
      <c r="E132" s="119"/>
      <c r="F132" s="87"/>
      <c r="G132" s="87"/>
      <c r="H132" s="88"/>
      <c r="I132" s="87"/>
      <c r="J132" s="88"/>
      <c r="K132" s="88"/>
      <c r="L132" s="61"/>
      <c r="M132" s="120"/>
      <c r="N132" s="38">
        <f>IFERROR(VLOOKUP(I132,#REF!,2,0),0)</f>
        <v>0</v>
      </c>
      <c r="O132" s="38">
        <f>IFERROR(VLOOKUP(I132,#REF!,3,0),0)</f>
        <v>0</v>
      </c>
      <c r="P132" s="38">
        <f>IFERROR(VLOOKUP(I132,#REF!,4,0),0)</f>
        <v>0</v>
      </c>
      <c r="Q132" s="38">
        <f t="shared" si="21"/>
        <v>0</v>
      </c>
      <c r="R132" s="38">
        <f t="shared" si="17"/>
        <v>0</v>
      </c>
      <c r="S132" s="38">
        <f>IFERROR(VLOOKUP(I132,#REF!,6,0),0)</f>
        <v>0</v>
      </c>
      <c r="T132" s="38">
        <f>IFERROR(VLOOKUP(I132,#REF!,7,0),0)</f>
        <v>0</v>
      </c>
      <c r="U132" s="38">
        <f t="shared" si="22"/>
        <v>0</v>
      </c>
      <c r="V132" s="38">
        <f t="shared" si="20"/>
        <v>0</v>
      </c>
      <c r="W132" s="30" t="str">
        <f t="shared" si="18"/>
        <v/>
      </c>
      <c r="X132" s="30">
        <f t="shared" si="19"/>
        <v>0</v>
      </c>
      <c r="Y132" s="30" t="str">
        <f>IFERROR(VLOOKUP(I132,#REF!,5,0),"")</f>
        <v/>
      </c>
    </row>
    <row r="133" spans="1:25" x14ac:dyDescent="0.25">
      <c r="A133" s="30"/>
      <c r="B133" s="54"/>
      <c r="C133" s="54"/>
      <c r="D133" s="55"/>
      <c r="E133" s="79"/>
      <c r="F133" s="59"/>
      <c r="G133" s="59"/>
      <c r="H133" s="75"/>
      <c r="I133" s="59"/>
      <c r="J133" s="75"/>
      <c r="K133" s="75"/>
      <c r="L133" s="61"/>
      <c r="M133" s="76"/>
      <c r="N133" s="38">
        <f>IFERROR(VLOOKUP(I133,#REF!,2,0),0)</f>
        <v>0</v>
      </c>
      <c r="O133" s="38">
        <f>IFERROR(VLOOKUP(I133,#REF!,3,0),0)</f>
        <v>0</v>
      </c>
      <c r="P133" s="38">
        <f>IFERROR(VLOOKUP(I133,#REF!,4,0),0)</f>
        <v>0</v>
      </c>
      <c r="Q133" s="38">
        <f t="shared" si="21"/>
        <v>0</v>
      </c>
      <c r="R133" s="38">
        <f t="shared" si="17"/>
        <v>0</v>
      </c>
      <c r="S133" s="38">
        <f>IFERROR(VLOOKUP(I133,#REF!,6,0),0)</f>
        <v>0</v>
      </c>
      <c r="T133" s="38">
        <f>IFERROR(VLOOKUP(I133,#REF!,7,0),0)</f>
        <v>0</v>
      </c>
      <c r="U133" s="38">
        <f t="shared" si="22"/>
        <v>0</v>
      </c>
      <c r="V133" s="38">
        <f t="shared" si="20"/>
        <v>0</v>
      </c>
      <c r="W133" s="30" t="str">
        <f t="shared" si="18"/>
        <v/>
      </c>
      <c r="X133" s="30">
        <f t="shared" si="19"/>
        <v>0</v>
      </c>
      <c r="Y133" s="30" t="str">
        <f>IFERROR(VLOOKUP(I133,#REF!,5,0),"")</f>
        <v/>
      </c>
    </row>
    <row r="134" spans="1:25" x14ac:dyDescent="0.25">
      <c r="A134" s="30"/>
      <c r="B134" s="54"/>
      <c r="C134" s="54"/>
      <c r="D134" s="55"/>
      <c r="E134" s="74"/>
      <c r="F134" s="59"/>
      <c r="G134" s="59"/>
      <c r="H134" s="59"/>
      <c r="I134" s="59"/>
      <c r="J134" s="59"/>
      <c r="K134" s="59"/>
      <c r="L134" s="61"/>
      <c r="M134" s="82"/>
      <c r="N134" s="38">
        <f>IFERROR(VLOOKUP(I134,#REF!,2,0),0)</f>
        <v>0</v>
      </c>
      <c r="O134" s="38">
        <f>IFERROR(VLOOKUP(I134,#REF!,3,0),0)</f>
        <v>0</v>
      </c>
      <c r="P134" s="38">
        <f>IFERROR(VLOOKUP(I134,#REF!,4,0),0)</f>
        <v>0</v>
      </c>
      <c r="Q134" s="38">
        <f t="shared" si="21"/>
        <v>0</v>
      </c>
      <c r="R134" s="38">
        <f t="shared" si="17"/>
        <v>0</v>
      </c>
      <c r="S134" s="38">
        <f>IFERROR(VLOOKUP(I134,#REF!,6,0),0)</f>
        <v>0</v>
      </c>
      <c r="T134" s="38">
        <f>IFERROR(VLOOKUP(I134,#REF!,7,0),0)</f>
        <v>0</v>
      </c>
      <c r="U134" s="38">
        <f t="shared" si="22"/>
        <v>0</v>
      </c>
      <c r="V134" s="38">
        <f t="shared" si="20"/>
        <v>0</v>
      </c>
      <c r="W134" s="30" t="str">
        <f t="shared" si="18"/>
        <v/>
      </c>
      <c r="X134" s="30">
        <f t="shared" si="19"/>
        <v>0</v>
      </c>
      <c r="Y134" s="30" t="str">
        <f>IFERROR(VLOOKUP(I134,#REF!,5,0),"")</f>
        <v/>
      </c>
    </row>
    <row r="135" spans="1:25" x14ac:dyDescent="0.25">
      <c r="A135" s="30"/>
      <c r="B135" s="54"/>
      <c r="C135" s="54"/>
      <c r="D135" s="55"/>
      <c r="E135" s="74"/>
      <c r="F135" s="59"/>
      <c r="G135" s="59"/>
      <c r="H135" s="75"/>
      <c r="I135" s="59"/>
      <c r="J135" s="75"/>
      <c r="K135" s="75"/>
      <c r="L135" s="61"/>
      <c r="M135" s="82"/>
      <c r="N135" s="38">
        <f>IFERROR(VLOOKUP(I135,#REF!,2,0),0)</f>
        <v>0</v>
      </c>
      <c r="O135" s="38">
        <f>IFERROR(VLOOKUP(I135,#REF!,3,0),0)</f>
        <v>0</v>
      </c>
      <c r="P135" s="38">
        <f>IFERROR(VLOOKUP(I135,#REF!,4,0),0)</f>
        <v>0</v>
      </c>
      <c r="Q135" s="38">
        <f t="shared" si="21"/>
        <v>0</v>
      </c>
      <c r="R135" s="38">
        <f t="shared" si="17"/>
        <v>0</v>
      </c>
      <c r="S135" s="38">
        <f>IFERROR(VLOOKUP(I135,#REF!,6,0),0)</f>
        <v>0</v>
      </c>
      <c r="T135" s="38">
        <f>IFERROR(VLOOKUP(I135,#REF!,7,0),0)</f>
        <v>0</v>
      </c>
      <c r="U135" s="38">
        <f t="shared" si="22"/>
        <v>0</v>
      </c>
      <c r="V135" s="38">
        <f t="shared" si="20"/>
        <v>0</v>
      </c>
      <c r="W135" s="30" t="str">
        <f t="shared" si="18"/>
        <v/>
      </c>
      <c r="X135" s="30">
        <f t="shared" si="19"/>
        <v>0</v>
      </c>
      <c r="Y135" s="30" t="str">
        <f>IFERROR(VLOOKUP(I135,#REF!,5,0),"")</f>
        <v/>
      </c>
    </row>
    <row r="136" spans="1:25" x14ac:dyDescent="0.25">
      <c r="A136" s="30"/>
      <c r="B136" s="54"/>
      <c r="C136" s="54"/>
      <c r="D136" s="55"/>
      <c r="E136" s="74"/>
      <c r="F136" s="59"/>
      <c r="G136" s="59"/>
      <c r="H136" s="75"/>
      <c r="I136" s="59"/>
      <c r="J136" s="75"/>
      <c r="K136" s="75"/>
      <c r="L136" s="61"/>
      <c r="M136" s="82"/>
      <c r="N136" s="38">
        <f>IFERROR(VLOOKUP(I136,#REF!,2,0),0)</f>
        <v>0</v>
      </c>
      <c r="O136" s="38">
        <f>IFERROR(VLOOKUP(I136,#REF!,3,0),0)</f>
        <v>0</v>
      </c>
      <c r="P136" s="38">
        <f>IFERROR(VLOOKUP(I136,#REF!,4,0),0)</f>
        <v>0</v>
      </c>
      <c r="Q136" s="38">
        <f t="shared" si="21"/>
        <v>0</v>
      </c>
      <c r="R136" s="38">
        <f t="shared" si="17"/>
        <v>0</v>
      </c>
      <c r="S136" s="38">
        <f>IFERROR(VLOOKUP(I136,#REF!,6,0),0)</f>
        <v>0</v>
      </c>
      <c r="T136" s="38">
        <f>IFERROR(VLOOKUP(I136,#REF!,7,0),0)</f>
        <v>0</v>
      </c>
      <c r="U136" s="38">
        <f t="shared" si="22"/>
        <v>0</v>
      </c>
      <c r="V136" s="38">
        <f t="shared" si="20"/>
        <v>0</v>
      </c>
      <c r="W136" s="30" t="str">
        <f t="shared" si="18"/>
        <v/>
      </c>
      <c r="X136" s="30">
        <f t="shared" si="19"/>
        <v>0</v>
      </c>
      <c r="Y136" s="30" t="str">
        <f>IFERROR(VLOOKUP(I136,#REF!,5,0),"")</f>
        <v/>
      </c>
    </row>
    <row r="137" spans="1:25" x14ac:dyDescent="0.25">
      <c r="A137" s="30"/>
      <c r="B137" s="54"/>
      <c r="C137" s="54"/>
      <c r="D137" s="55"/>
      <c r="E137" s="74"/>
      <c r="F137" s="121"/>
      <c r="G137" s="59"/>
      <c r="H137" s="75"/>
      <c r="I137" s="121"/>
      <c r="J137" s="75"/>
      <c r="K137" s="75"/>
      <c r="L137" s="61"/>
      <c r="M137" s="82"/>
      <c r="N137" s="38">
        <f>IFERROR(VLOOKUP(I137,#REF!,2,0),0)</f>
        <v>0</v>
      </c>
      <c r="O137" s="38">
        <f>IFERROR(VLOOKUP(I137,#REF!,3,0),0)</f>
        <v>0</v>
      </c>
      <c r="P137" s="38">
        <f>IFERROR(VLOOKUP(I137,#REF!,4,0),0)</f>
        <v>0</v>
      </c>
      <c r="Q137" s="38">
        <f t="shared" si="21"/>
        <v>0</v>
      </c>
      <c r="R137" s="38">
        <f t="shared" si="17"/>
        <v>0</v>
      </c>
      <c r="S137" s="38">
        <f>IFERROR(VLOOKUP(I137,#REF!,6,0),0)</f>
        <v>0</v>
      </c>
      <c r="T137" s="38">
        <f>IFERROR(VLOOKUP(I137,#REF!,7,0),0)</f>
        <v>0</v>
      </c>
      <c r="U137" s="38">
        <f t="shared" si="22"/>
        <v>0</v>
      </c>
      <c r="V137" s="38">
        <f t="shared" si="20"/>
        <v>0</v>
      </c>
      <c r="W137" s="30" t="str">
        <f t="shared" si="18"/>
        <v/>
      </c>
      <c r="X137" s="30">
        <f t="shared" si="19"/>
        <v>0</v>
      </c>
      <c r="Y137" s="30" t="str">
        <f>IFERROR(VLOOKUP(I137,#REF!,5,0),"")</f>
        <v/>
      </c>
    </row>
    <row r="138" spans="1:25" x14ac:dyDescent="0.25">
      <c r="A138" s="30"/>
      <c r="B138" s="54"/>
      <c r="C138" s="54"/>
      <c r="D138" s="55"/>
      <c r="E138" s="74"/>
      <c r="F138" s="122"/>
      <c r="G138" s="122"/>
      <c r="H138" s="122"/>
      <c r="I138" s="122"/>
      <c r="J138" s="122"/>
      <c r="K138" s="122"/>
      <c r="L138" s="61"/>
      <c r="M138" s="123"/>
      <c r="N138" s="38">
        <f>IFERROR(VLOOKUP(I138,#REF!,2,0),0)</f>
        <v>0</v>
      </c>
      <c r="O138" s="38">
        <f>IFERROR(VLOOKUP(I138,#REF!,3,0),0)</f>
        <v>0</v>
      </c>
      <c r="P138" s="38">
        <f>IFERROR(VLOOKUP(I138,#REF!,4,0),0)</f>
        <v>0</v>
      </c>
      <c r="Q138" s="38">
        <f t="shared" si="21"/>
        <v>0</v>
      </c>
      <c r="R138" s="38">
        <f t="shared" si="17"/>
        <v>0</v>
      </c>
      <c r="S138" s="38">
        <f>IFERROR(VLOOKUP(I138,#REF!,6,0),0)</f>
        <v>0</v>
      </c>
      <c r="T138" s="38">
        <f>IFERROR(VLOOKUP(I138,#REF!,7,0),0)</f>
        <v>0</v>
      </c>
      <c r="U138" s="38">
        <f t="shared" si="22"/>
        <v>0</v>
      </c>
      <c r="V138" s="38">
        <f t="shared" si="20"/>
        <v>0</v>
      </c>
      <c r="W138" s="30" t="str">
        <f t="shared" si="18"/>
        <v/>
      </c>
      <c r="X138" s="30">
        <f t="shared" si="19"/>
        <v>0</v>
      </c>
      <c r="Y138" s="30" t="str">
        <f>IFERROR(VLOOKUP(I138,#REF!,5,0),"")</f>
        <v/>
      </c>
    </row>
    <row r="139" spans="1:25" x14ac:dyDescent="0.25">
      <c r="A139" s="30"/>
      <c r="B139" s="54"/>
      <c r="C139" s="54"/>
      <c r="D139" s="55"/>
      <c r="E139" s="74"/>
      <c r="F139" s="122"/>
      <c r="G139" s="124"/>
      <c r="H139" s="122"/>
      <c r="I139" s="122"/>
      <c r="J139" s="122"/>
      <c r="K139" s="122"/>
      <c r="L139" s="61"/>
      <c r="M139" s="123"/>
      <c r="N139" s="38">
        <f>IFERROR(VLOOKUP(I139,#REF!,2,0),0)</f>
        <v>0</v>
      </c>
      <c r="O139" s="38">
        <f>IFERROR(VLOOKUP(I139,#REF!,3,0),0)</f>
        <v>0</v>
      </c>
      <c r="P139" s="38">
        <f>IFERROR(VLOOKUP(I139,#REF!,4,0),0)</f>
        <v>0</v>
      </c>
      <c r="Q139" s="38">
        <f t="shared" si="21"/>
        <v>0</v>
      </c>
      <c r="R139" s="38">
        <f t="shared" si="17"/>
        <v>0</v>
      </c>
      <c r="S139" s="38">
        <f>IFERROR(VLOOKUP(I139,#REF!,6,0),0)</f>
        <v>0</v>
      </c>
      <c r="T139" s="38">
        <f>IFERROR(VLOOKUP(I139,#REF!,7,0),0)</f>
        <v>0</v>
      </c>
      <c r="U139" s="38">
        <f t="shared" si="22"/>
        <v>0</v>
      </c>
      <c r="V139" s="38">
        <f t="shared" si="20"/>
        <v>0</v>
      </c>
      <c r="W139" s="30" t="str">
        <f t="shared" si="18"/>
        <v/>
      </c>
      <c r="X139" s="30">
        <f t="shared" si="19"/>
        <v>0</v>
      </c>
      <c r="Y139" s="30" t="str">
        <f>IFERROR(VLOOKUP(I139,#REF!,5,0),"")</f>
        <v/>
      </c>
    </row>
    <row r="140" spans="1:25" x14ac:dyDescent="0.25">
      <c r="A140" s="30"/>
      <c r="B140" s="54"/>
      <c r="C140" s="54"/>
      <c r="D140" s="55"/>
      <c r="E140" s="74"/>
      <c r="F140" s="59"/>
      <c r="G140" s="59"/>
      <c r="H140" s="59"/>
      <c r="I140" s="59"/>
      <c r="J140" s="59"/>
      <c r="K140" s="59"/>
      <c r="L140" s="61"/>
      <c r="M140" s="76"/>
      <c r="N140" s="38">
        <f>IFERROR(VLOOKUP(I140,#REF!,2,0),0)</f>
        <v>0</v>
      </c>
      <c r="O140" s="38">
        <f>IFERROR(VLOOKUP(I140,#REF!,3,0),0)</f>
        <v>0</v>
      </c>
      <c r="P140" s="38">
        <f>IFERROR(VLOOKUP(I140,#REF!,4,0),0)</f>
        <v>0</v>
      </c>
      <c r="Q140" s="38">
        <f t="shared" si="21"/>
        <v>0</v>
      </c>
      <c r="R140" s="38">
        <f t="shared" si="17"/>
        <v>0</v>
      </c>
      <c r="S140" s="38">
        <f>IFERROR(VLOOKUP(I140,#REF!,6,0),0)</f>
        <v>0</v>
      </c>
      <c r="T140" s="38">
        <f>IFERROR(VLOOKUP(I140,#REF!,7,0),0)</f>
        <v>0</v>
      </c>
      <c r="U140" s="38">
        <f t="shared" si="22"/>
        <v>0</v>
      </c>
      <c r="V140" s="38">
        <f t="shared" si="20"/>
        <v>0</v>
      </c>
      <c r="W140" s="30" t="str">
        <f t="shared" si="18"/>
        <v/>
      </c>
      <c r="X140" s="30">
        <f t="shared" si="19"/>
        <v>0</v>
      </c>
      <c r="Y140" s="30" t="str">
        <f>IFERROR(VLOOKUP(I140,#REF!,5,0),"")</f>
        <v/>
      </c>
    </row>
    <row r="141" spans="1:25" x14ac:dyDescent="0.25">
      <c r="A141" s="30"/>
      <c r="B141" s="54"/>
      <c r="C141" s="54"/>
      <c r="D141" s="55"/>
      <c r="E141" s="79"/>
      <c r="F141" s="75"/>
      <c r="G141" s="75"/>
      <c r="H141" s="75"/>
      <c r="I141" s="75"/>
      <c r="J141" s="75"/>
      <c r="K141" s="75"/>
      <c r="L141" s="61"/>
      <c r="M141" s="80"/>
      <c r="N141" s="38">
        <f>IFERROR(VLOOKUP(I141,#REF!,2,0),0)</f>
        <v>0</v>
      </c>
      <c r="O141" s="38">
        <f>IFERROR(VLOOKUP(I141,#REF!,3,0),0)</f>
        <v>0</v>
      </c>
      <c r="P141" s="38">
        <f>IFERROR(VLOOKUP(I141,#REF!,4,0),0)</f>
        <v>0</v>
      </c>
      <c r="Q141" s="38">
        <f t="shared" si="21"/>
        <v>0</v>
      </c>
      <c r="R141" s="38">
        <f>IFERROR((O141+P141)-N141,0)</f>
        <v>0</v>
      </c>
      <c r="S141" s="38">
        <f>IFERROR(VLOOKUP(I141,#REF!,6,0),0)</f>
        <v>0</v>
      </c>
      <c r="T141" s="38">
        <f>IFERROR(VLOOKUP(I141,#REF!,7,0),0)</f>
        <v>0</v>
      </c>
      <c r="U141" s="38">
        <f t="shared" si="22"/>
        <v>0</v>
      </c>
      <c r="V141" s="38">
        <f t="shared" si="20"/>
        <v>0</v>
      </c>
      <c r="W141" s="30" t="str">
        <f t="shared" si="18"/>
        <v/>
      </c>
      <c r="X141" s="30">
        <f t="shared" si="19"/>
        <v>0</v>
      </c>
      <c r="Y141" s="30" t="str">
        <f>IFERROR(VLOOKUP(I141,#REF!,5,0),"")</f>
        <v/>
      </c>
    </row>
    <row r="142" spans="1:25" x14ac:dyDescent="0.25">
      <c r="A142" s="30"/>
      <c r="B142" s="54"/>
      <c r="C142" s="54"/>
      <c r="D142" s="55"/>
      <c r="E142" s="79"/>
      <c r="F142" s="75"/>
      <c r="G142" s="75"/>
      <c r="H142" s="75"/>
      <c r="I142" s="75"/>
      <c r="J142" s="75"/>
      <c r="K142" s="75"/>
      <c r="L142" s="61"/>
      <c r="M142" s="80"/>
      <c r="N142" s="38">
        <f>IFERROR(VLOOKUP(I142,#REF!,2,0),0)</f>
        <v>0</v>
      </c>
      <c r="O142" s="38">
        <f>IFERROR(VLOOKUP(I142,#REF!,3,0),0)</f>
        <v>0</v>
      </c>
      <c r="P142" s="38">
        <f>IFERROR(VLOOKUP(I142,#REF!,4,0),0)</f>
        <v>0</v>
      </c>
      <c r="Q142" s="38">
        <f t="shared" si="21"/>
        <v>0</v>
      </c>
      <c r="R142" s="38">
        <f>IFERROR((O142+P142)-N142,0)</f>
        <v>0</v>
      </c>
      <c r="S142" s="38">
        <f>IFERROR(VLOOKUP(I142,#REF!,6,0),0)</f>
        <v>0</v>
      </c>
      <c r="T142" s="38">
        <f>IFERROR(VLOOKUP(I142,#REF!,7,0),0)</f>
        <v>0</v>
      </c>
      <c r="U142" s="38">
        <f t="shared" si="22"/>
        <v>0</v>
      </c>
      <c r="V142" s="38">
        <f t="shared" si="20"/>
        <v>0</v>
      </c>
      <c r="W142" s="30" t="str">
        <f t="shared" si="18"/>
        <v/>
      </c>
      <c r="X142" s="30">
        <f t="shared" si="19"/>
        <v>0</v>
      </c>
      <c r="Y142" s="30" t="str">
        <f>IFERROR(VLOOKUP(I142,#REF!,5,0),"")</f>
        <v/>
      </c>
    </row>
    <row r="143" spans="1:25" x14ac:dyDescent="0.25">
      <c r="A143" s="30"/>
      <c r="B143" s="54"/>
      <c r="C143" s="54"/>
      <c r="D143" s="55"/>
      <c r="E143" s="77"/>
      <c r="F143" s="57"/>
      <c r="G143" s="57"/>
      <c r="H143" s="57"/>
      <c r="I143" s="57"/>
      <c r="J143" s="57"/>
      <c r="K143" s="57"/>
      <c r="L143" s="61"/>
      <c r="M143" s="78"/>
      <c r="N143" s="38">
        <f>IFERROR(VLOOKUP(I143,#REF!,2,0),0)</f>
        <v>0</v>
      </c>
      <c r="O143" s="38">
        <f>IFERROR(VLOOKUP(I143,#REF!,3,0),0)</f>
        <v>0</v>
      </c>
      <c r="P143" s="38">
        <f>IFERROR(VLOOKUP(I143,#REF!,4,0),0)</f>
        <v>0</v>
      </c>
      <c r="Q143" s="38">
        <f t="shared" si="21"/>
        <v>0</v>
      </c>
      <c r="R143" s="38">
        <f t="shared" si="17"/>
        <v>0</v>
      </c>
      <c r="S143" s="38">
        <f>IFERROR(VLOOKUP(I143,#REF!,6,0),0)</f>
        <v>0</v>
      </c>
      <c r="T143" s="38">
        <f>IFERROR(VLOOKUP(I143,#REF!,7,0),0)</f>
        <v>0</v>
      </c>
      <c r="U143" s="38">
        <f t="shared" si="22"/>
        <v>0</v>
      </c>
      <c r="V143" s="38">
        <f t="shared" si="20"/>
        <v>0</v>
      </c>
      <c r="W143" s="30" t="str">
        <f t="shared" si="18"/>
        <v/>
      </c>
      <c r="X143" s="30">
        <f t="shared" si="19"/>
        <v>0</v>
      </c>
      <c r="Y143" s="30" t="str">
        <f>IFERROR(VLOOKUP(I143,#REF!,5,0),"")</f>
        <v/>
      </c>
    </row>
    <row r="144" spans="1:25" x14ac:dyDescent="0.25">
      <c r="A144" s="30"/>
      <c r="B144" s="54"/>
      <c r="C144" s="54"/>
      <c r="D144" s="55"/>
      <c r="E144" s="77"/>
      <c r="F144" s="57"/>
      <c r="G144" s="57"/>
      <c r="H144" s="57"/>
      <c r="I144" s="57"/>
      <c r="J144" s="57"/>
      <c r="K144" s="57"/>
      <c r="L144" s="61"/>
      <c r="M144" s="78"/>
      <c r="N144" s="38">
        <f>IFERROR(VLOOKUP(I144,#REF!,2,0),0)</f>
        <v>0</v>
      </c>
      <c r="O144" s="38">
        <f>IFERROR(VLOOKUP(I144,#REF!,3,0),0)</f>
        <v>0</v>
      </c>
      <c r="P144" s="38">
        <f>IFERROR(VLOOKUP(I144,#REF!,4,0),0)</f>
        <v>0</v>
      </c>
      <c r="Q144" s="38">
        <f t="shared" si="21"/>
        <v>0</v>
      </c>
      <c r="R144" s="38">
        <f t="shared" si="17"/>
        <v>0</v>
      </c>
      <c r="S144" s="38">
        <f>IFERROR(VLOOKUP(I144,#REF!,6,0),0)</f>
        <v>0</v>
      </c>
      <c r="T144" s="38">
        <f>IFERROR(VLOOKUP(I144,#REF!,7,0),0)</f>
        <v>0</v>
      </c>
      <c r="U144" s="38">
        <f t="shared" si="22"/>
        <v>0</v>
      </c>
      <c r="V144" s="38">
        <f t="shared" si="20"/>
        <v>0</v>
      </c>
      <c r="W144" s="30" t="str">
        <f t="shared" si="18"/>
        <v/>
      </c>
      <c r="X144" s="30">
        <f t="shared" si="19"/>
        <v>0</v>
      </c>
      <c r="Y144" s="30" t="str">
        <f>IFERROR(VLOOKUP(I144,#REF!,5,0),"")</f>
        <v/>
      </c>
    </row>
    <row r="145" spans="1:25" x14ac:dyDescent="0.25">
      <c r="A145" s="30"/>
      <c r="B145" s="54"/>
      <c r="C145" s="54"/>
      <c r="D145" s="55"/>
      <c r="E145" s="77"/>
      <c r="F145" s="57"/>
      <c r="G145" s="57"/>
      <c r="H145" s="57"/>
      <c r="I145" s="57"/>
      <c r="J145" s="57"/>
      <c r="K145" s="57"/>
      <c r="L145" s="61"/>
      <c r="M145" s="78"/>
      <c r="N145" s="38">
        <f>IFERROR(VLOOKUP(I145,#REF!,2,0),0)</f>
        <v>0</v>
      </c>
      <c r="O145" s="38">
        <f>IFERROR(VLOOKUP(I145,#REF!,3,0),0)</f>
        <v>0</v>
      </c>
      <c r="P145" s="38">
        <f>IFERROR(VLOOKUP(I145,#REF!,4,0),0)</f>
        <v>0</v>
      </c>
      <c r="Q145" s="38">
        <f t="shared" si="21"/>
        <v>0</v>
      </c>
      <c r="R145" s="38">
        <f t="shared" si="17"/>
        <v>0</v>
      </c>
      <c r="S145" s="38">
        <f>IFERROR(VLOOKUP(I145,#REF!,6,0),0)</f>
        <v>0</v>
      </c>
      <c r="T145" s="38">
        <f>IFERROR(VLOOKUP(I145,#REF!,7,0),0)</f>
        <v>0</v>
      </c>
      <c r="U145" s="38">
        <f t="shared" si="22"/>
        <v>0</v>
      </c>
      <c r="V145" s="38">
        <f t="shared" si="20"/>
        <v>0</v>
      </c>
      <c r="W145" s="30" t="str">
        <f t="shared" si="18"/>
        <v/>
      </c>
      <c r="X145" s="30">
        <f t="shared" si="19"/>
        <v>0</v>
      </c>
      <c r="Y145" s="30" t="str">
        <f>IFERROR(VLOOKUP(I145,#REF!,5,0),"")</f>
        <v/>
      </c>
    </row>
    <row r="146" spans="1:25" x14ac:dyDescent="0.25">
      <c r="A146" s="30"/>
      <c r="B146" s="54"/>
      <c r="C146" s="54"/>
      <c r="D146" s="55"/>
      <c r="E146" s="77"/>
      <c r="F146" s="57"/>
      <c r="G146" s="57"/>
      <c r="H146" s="57"/>
      <c r="I146" s="57"/>
      <c r="J146" s="57"/>
      <c r="K146" s="57"/>
      <c r="L146" s="61"/>
      <c r="M146" s="78"/>
      <c r="N146" s="38">
        <f>IFERROR(VLOOKUP(I146,#REF!,2,0),0)</f>
        <v>0</v>
      </c>
      <c r="O146" s="38">
        <f>IFERROR(VLOOKUP(I146,#REF!,3,0),0)</f>
        <v>0</v>
      </c>
      <c r="P146" s="38">
        <f>IFERROR(VLOOKUP(I146,#REF!,4,0),0)</f>
        <v>0</v>
      </c>
      <c r="Q146" s="38">
        <f t="shared" si="21"/>
        <v>0</v>
      </c>
      <c r="R146" s="38">
        <f t="shared" si="17"/>
        <v>0</v>
      </c>
      <c r="S146" s="38">
        <f>IFERROR(VLOOKUP(I146,#REF!,6,0),0)</f>
        <v>0</v>
      </c>
      <c r="T146" s="38">
        <f>IFERROR(VLOOKUP(I146,#REF!,7,0),0)</f>
        <v>0</v>
      </c>
      <c r="U146" s="38">
        <f t="shared" si="22"/>
        <v>0</v>
      </c>
      <c r="V146" s="38">
        <f t="shared" si="20"/>
        <v>0</v>
      </c>
      <c r="W146" s="30" t="str">
        <f t="shared" si="18"/>
        <v/>
      </c>
      <c r="X146" s="30">
        <f t="shared" si="19"/>
        <v>0</v>
      </c>
      <c r="Y146" s="30" t="str">
        <f>IFERROR(VLOOKUP(I146,#REF!,5,0),"")</f>
        <v/>
      </c>
    </row>
    <row r="147" spans="1:25" x14ac:dyDescent="0.25">
      <c r="A147" s="30"/>
      <c r="B147" s="54"/>
      <c r="C147" s="54"/>
      <c r="D147" s="55"/>
      <c r="E147" s="77"/>
      <c r="F147" s="57"/>
      <c r="G147" s="57"/>
      <c r="H147" s="57"/>
      <c r="I147" s="57"/>
      <c r="J147" s="57"/>
      <c r="K147" s="57"/>
      <c r="L147" s="61"/>
      <c r="M147" s="78"/>
      <c r="N147" s="38">
        <f>IFERROR(VLOOKUP(I147,#REF!,2,0),0)</f>
        <v>0</v>
      </c>
      <c r="O147" s="38">
        <f>IFERROR(VLOOKUP(I147,#REF!,3,0),0)</f>
        <v>0</v>
      </c>
      <c r="P147" s="38">
        <f>IFERROR(VLOOKUP(I147,#REF!,4,0),0)</f>
        <v>0</v>
      </c>
      <c r="Q147" s="38">
        <f t="shared" si="21"/>
        <v>0</v>
      </c>
      <c r="R147" s="38">
        <f t="shared" si="17"/>
        <v>0</v>
      </c>
      <c r="S147" s="38">
        <f>IFERROR(VLOOKUP(I147,#REF!,6,0),0)</f>
        <v>0</v>
      </c>
      <c r="T147" s="38">
        <f>IFERROR(VLOOKUP(I147,#REF!,7,0),0)</f>
        <v>0</v>
      </c>
      <c r="U147" s="38">
        <f t="shared" si="22"/>
        <v>0</v>
      </c>
      <c r="V147" s="38">
        <f t="shared" si="20"/>
        <v>0</v>
      </c>
      <c r="W147" s="30" t="str">
        <f t="shared" si="18"/>
        <v/>
      </c>
      <c r="X147" s="30">
        <f t="shared" si="19"/>
        <v>0</v>
      </c>
      <c r="Y147" s="30" t="str">
        <f>IFERROR(VLOOKUP(I147,#REF!,5,0),"")</f>
        <v/>
      </c>
    </row>
    <row r="148" spans="1:25" x14ac:dyDescent="0.25">
      <c r="A148" s="30"/>
      <c r="B148" s="54"/>
      <c r="C148" s="54"/>
      <c r="D148" s="55"/>
      <c r="E148" s="77"/>
      <c r="F148" s="57"/>
      <c r="G148" s="57"/>
      <c r="H148" s="57"/>
      <c r="I148" s="57"/>
      <c r="J148" s="57"/>
      <c r="K148" s="57"/>
      <c r="L148" s="61"/>
      <c r="M148" s="78"/>
      <c r="N148" s="53">
        <v>64569.3</v>
      </c>
      <c r="O148" s="51">
        <v>65390</v>
      </c>
      <c r="P148" s="51">
        <v>1500</v>
      </c>
      <c r="Q148" s="53">
        <f t="shared" si="21"/>
        <v>66890</v>
      </c>
      <c r="R148" s="53">
        <f t="shared" si="17"/>
        <v>2320.6999999999971</v>
      </c>
      <c r="S148" s="53">
        <v>0</v>
      </c>
      <c r="T148" s="53">
        <f>IFERROR(VLOOKUP(I148,#REF!,7,0),0)</f>
        <v>0</v>
      </c>
      <c r="U148" s="38">
        <f t="shared" si="22"/>
        <v>0</v>
      </c>
      <c r="V148" s="53">
        <f t="shared" si="20"/>
        <v>2320.6999999999971</v>
      </c>
      <c r="W148" s="30" t="str">
        <f t="shared" si="18"/>
        <v>SIM</v>
      </c>
      <c r="X148" s="30">
        <f t="shared" si="19"/>
        <v>1</v>
      </c>
      <c r="Y148" s="30" t="s">
        <v>3313</v>
      </c>
    </row>
    <row r="149" spans="1:25" x14ac:dyDescent="0.25">
      <c r="A149" s="30"/>
      <c r="B149" s="54"/>
      <c r="C149" s="54"/>
      <c r="D149" s="55"/>
      <c r="E149" s="54"/>
      <c r="F149" s="57"/>
      <c r="G149" s="57"/>
      <c r="H149" s="57"/>
      <c r="I149" s="57"/>
      <c r="J149" s="57"/>
      <c r="K149" s="57"/>
      <c r="L149" s="61"/>
      <c r="M149" s="61"/>
      <c r="N149" s="38">
        <f>IFERROR(VLOOKUP(I149,#REF!,2,0),0)</f>
        <v>0</v>
      </c>
      <c r="O149" s="38">
        <f>IFERROR(VLOOKUP(I149,#REF!,3,0),0)</f>
        <v>0</v>
      </c>
      <c r="P149" s="38">
        <f>IFERROR(VLOOKUP(I149,#REF!,4,0),0)</f>
        <v>0</v>
      </c>
      <c r="Q149" s="38">
        <f t="shared" si="21"/>
        <v>0</v>
      </c>
      <c r="R149" s="38">
        <f t="shared" si="17"/>
        <v>0</v>
      </c>
      <c r="S149" s="38">
        <f>IFERROR(VLOOKUP(I149,#REF!,6,0),0)</f>
        <v>0</v>
      </c>
      <c r="T149" s="38">
        <f>IFERROR(VLOOKUP(I149,#REF!,7,0),0)</f>
        <v>0</v>
      </c>
      <c r="U149" s="38">
        <f t="shared" si="22"/>
        <v>0</v>
      </c>
      <c r="V149" s="38">
        <f t="shared" si="20"/>
        <v>0</v>
      </c>
      <c r="W149" s="30" t="str">
        <f t="shared" si="18"/>
        <v/>
      </c>
      <c r="X149" s="30">
        <f t="shared" si="19"/>
        <v>0</v>
      </c>
      <c r="Y149" s="30" t="str">
        <f>IFERROR(VLOOKUP(I149,#REF!,5,0),"")</f>
        <v/>
      </c>
    </row>
    <row r="150" spans="1:25" x14ac:dyDescent="0.25">
      <c r="A150" s="30"/>
      <c r="B150" s="54"/>
      <c r="C150" s="54"/>
      <c r="D150" s="55"/>
      <c r="E150" s="54"/>
      <c r="F150" s="56"/>
      <c r="G150" s="56"/>
      <c r="H150" s="56"/>
      <c r="I150" s="56"/>
      <c r="J150" s="57"/>
      <c r="K150" s="56"/>
      <c r="L150" s="61"/>
      <c r="M150" s="125"/>
      <c r="N150" s="38">
        <f>IFERROR(VLOOKUP(I150,#REF!,2,0),0)</f>
        <v>0</v>
      </c>
      <c r="O150" s="38">
        <f>IFERROR(VLOOKUP(I150,#REF!,3,0),0)</f>
        <v>0</v>
      </c>
      <c r="P150" s="38">
        <f>IFERROR(VLOOKUP(I150,#REF!,4,0),0)</f>
        <v>0</v>
      </c>
      <c r="Q150" s="38">
        <f t="shared" si="21"/>
        <v>0</v>
      </c>
      <c r="R150" s="38">
        <f t="shared" si="17"/>
        <v>0</v>
      </c>
      <c r="S150" s="38">
        <f>IFERROR(VLOOKUP(I150,#REF!,6,0),0)</f>
        <v>0</v>
      </c>
      <c r="T150" s="38">
        <f>IFERROR(VLOOKUP(I150,#REF!,7,0),0)</f>
        <v>0</v>
      </c>
      <c r="U150" s="38">
        <f t="shared" si="22"/>
        <v>0</v>
      </c>
      <c r="V150" s="38">
        <f t="shared" si="20"/>
        <v>0</v>
      </c>
      <c r="W150" s="30" t="str">
        <f t="shared" si="18"/>
        <v/>
      </c>
      <c r="X150" s="30">
        <f t="shared" si="19"/>
        <v>0</v>
      </c>
      <c r="Y150" s="30" t="str">
        <f>IFERROR(VLOOKUP(I150,#REF!,5,0),"")</f>
        <v/>
      </c>
    </row>
    <row r="151" spans="1:25" x14ac:dyDescent="0.25">
      <c r="A151" s="30"/>
      <c r="B151" s="54"/>
      <c r="C151" s="54"/>
      <c r="D151" s="55"/>
      <c r="E151" s="54"/>
      <c r="F151" s="56"/>
      <c r="G151" s="56"/>
      <c r="H151" s="56"/>
      <c r="I151" s="56"/>
      <c r="J151" s="57"/>
      <c r="K151" s="56"/>
      <c r="L151" s="61"/>
      <c r="M151" s="61"/>
      <c r="N151" s="38">
        <f>IFERROR(VLOOKUP(I151,#REF!,2,0),0)</f>
        <v>0</v>
      </c>
      <c r="O151" s="38">
        <f>IFERROR(VLOOKUP(I151,#REF!,3,0),0)</f>
        <v>0</v>
      </c>
      <c r="P151" s="38">
        <f>IFERROR(VLOOKUP(I151,#REF!,4,0),0)</f>
        <v>0</v>
      </c>
      <c r="Q151" s="38">
        <f t="shared" si="21"/>
        <v>0</v>
      </c>
      <c r="R151" s="38">
        <f t="shared" si="17"/>
        <v>0</v>
      </c>
      <c r="S151" s="38">
        <f>IFERROR(VLOOKUP(I151,#REF!,6,0),0)</f>
        <v>0</v>
      </c>
      <c r="T151" s="38">
        <f>IFERROR(VLOOKUP(I151,#REF!,7,0),0)</f>
        <v>0</v>
      </c>
      <c r="U151" s="38">
        <f t="shared" si="22"/>
        <v>0</v>
      </c>
      <c r="V151" s="38">
        <f t="shared" si="20"/>
        <v>0</v>
      </c>
      <c r="W151" s="30" t="str">
        <f t="shared" si="18"/>
        <v/>
      </c>
      <c r="X151" s="30">
        <f t="shared" si="19"/>
        <v>0</v>
      </c>
      <c r="Y151" s="30" t="str">
        <f>IFERROR(VLOOKUP(I151,#REF!,5,0),"")</f>
        <v/>
      </c>
    </row>
    <row r="152" spans="1:25" x14ac:dyDescent="0.25">
      <c r="A152" s="30"/>
      <c r="B152" s="54"/>
      <c r="C152" s="54"/>
      <c r="D152" s="55"/>
      <c r="E152" s="54"/>
      <c r="F152" s="56"/>
      <c r="G152" s="56"/>
      <c r="H152" s="56"/>
      <c r="I152" s="56"/>
      <c r="J152" s="57"/>
      <c r="K152" s="56"/>
      <c r="L152" s="61"/>
      <c r="M152" s="61"/>
      <c r="N152" s="38">
        <f>IFERROR(VLOOKUP(I152,#REF!,2,0),0)</f>
        <v>0</v>
      </c>
      <c r="O152" s="38">
        <f>IFERROR(VLOOKUP(I152,#REF!,3,0),0)</f>
        <v>0</v>
      </c>
      <c r="P152" s="38">
        <f>IFERROR(VLOOKUP(I152,#REF!,4,0),0)</f>
        <v>0</v>
      </c>
      <c r="Q152" s="38">
        <f t="shared" si="21"/>
        <v>0</v>
      </c>
      <c r="R152" s="38">
        <f t="shared" si="17"/>
        <v>0</v>
      </c>
      <c r="S152" s="38">
        <f>IFERROR(VLOOKUP(I152,#REF!,6,0),0)</f>
        <v>0</v>
      </c>
      <c r="T152" s="38">
        <f>IFERROR(VLOOKUP(I152,#REF!,7,0),0)</f>
        <v>0</v>
      </c>
      <c r="U152" s="38">
        <f t="shared" si="22"/>
        <v>0</v>
      </c>
      <c r="V152" s="38">
        <f t="shared" si="20"/>
        <v>0</v>
      </c>
      <c r="W152" s="30" t="str">
        <f t="shared" si="18"/>
        <v/>
      </c>
      <c r="X152" s="30">
        <f t="shared" si="19"/>
        <v>0</v>
      </c>
      <c r="Y152" s="30" t="str">
        <f>IFERROR(VLOOKUP(I152,#REF!,5,0),"")</f>
        <v/>
      </c>
    </row>
    <row r="153" spans="1:25" x14ac:dyDescent="0.25">
      <c r="A153" s="30"/>
      <c r="B153" s="54"/>
      <c r="C153" s="54"/>
      <c r="D153" s="55"/>
      <c r="E153" s="77"/>
      <c r="F153" s="57"/>
      <c r="G153" s="57"/>
      <c r="H153" s="57"/>
      <c r="I153" s="57"/>
      <c r="J153" s="57"/>
      <c r="K153" s="57"/>
      <c r="L153" s="61"/>
      <c r="M153" s="78"/>
      <c r="N153" s="38">
        <f>IFERROR(VLOOKUP(I153,#REF!,2,0),0)</f>
        <v>0</v>
      </c>
      <c r="O153" s="38">
        <f>IFERROR(VLOOKUP(I153,#REF!,3,0),0)</f>
        <v>0</v>
      </c>
      <c r="P153" s="38">
        <f>IFERROR(VLOOKUP(I153,#REF!,4,0),0)</f>
        <v>0</v>
      </c>
      <c r="Q153" s="38">
        <f t="shared" si="21"/>
        <v>0</v>
      </c>
      <c r="R153" s="38">
        <f t="shared" si="17"/>
        <v>0</v>
      </c>
      <c r="S153" s="38">
        <f>IFERROR(VLOOKUP(I153,#REF!,6,0),0)</f>
        <v>0</v>
      </c>
      <c r="T153" s="38">
        <f>IFERROR(VLOOKUP(I153,#REF!,7,0),0)</f>
        <v>0</v>
      </c>
      <c r="U153" s="38">
        <f t="shared" si="22"/>
        <v>0</v>
      </c>
      <c r="V153" s="38">
        <f t="shared" si="20"/>
        <v>0</v>
      </c>
      <c r="W153" s="30" t="str">
        <f t="shared" si="18"/>
        <v/>
      </c>
      <c r="X153" s="30">
        <f t="shared" si="19"/>
        <v>0</v>
      </c>
      <c r="Y153" s="30" t="str">
        <f>IFERROR(VLOOKUP(I153,#REF!,5,0),"")</f>
        <v/>
      </c>
    </row>
    <row r="154" spans="1:25" x14ac:dyDescent="0.25">
      <c r="A154" s="30"/>
      <c r="B154" s="54"/>
      <c r="C154" s="54"/>
      <c r="D154" s="55"/>
      <c r="E154" s="54"/>
      <c r="F154" s="56"/>
      <c r="G154" s="56"/>
      <c r="H154" s="56"/>
      <c r="I154" s="56"/>
      <c r="J154" s="56"/>
      <c r="K154" s="56"/>
      <c r="L154" s="61"/>
      <c r="M154" s="61"/>
      <c r="N154" s="38">
        <f>IFERROR(VLOOKUP(I154,#REF!,2,0),0)</f>
        <v>0</v>
      </c>
      <c r="O154" s="38">
        <f>IFERROR(VLOOKUP(I154,#REF!,3,0),0)</f>
        <v>0</v>
      </c>
      <c r="P154" s="38">
        <f>IFERROR(VLOOKUP(I154,#REF!,4,0),0)</f>
        <v>0</v>
      </c>
      <c r="Q154" s="38">
        <f t="shared" si="21"/>
        <v>0</v>
      </c>
      <c r="R154" s="38">
        <f t="shared" si="17"/>
        <v>0</v>
      </c>
      <c r="S154" s="38">
        <f>IFERROR(VLOOKUP(I154,#REF!,6,0),0)</f>
        <v>0</v>
      </c>
      <c r="T154" s="38">
        <f>IFERROR(VLOOKUP(I154,#REF!,7,0),0)</f>
        <v>0</v>
      </c>
      <c r="U154" s="38">
        <f t="shared" si="22"/>
        <v>0</v>
      </c>
      <c r="V154" s="38">
        <f t="shared" si="20"/>
        <v>0</v>
      </c>
      <c r="W154" s="30" t="str">
        <f t="shared" si="18"/>
        <v/>
      </c>
      <c r="X154" s="30">
        <f t="shared" si="19"/>
        <v>0</v>
      </c>
      <c r="Y154" s="30" t="str">
        <f>IFERROR(VLOOKUP(I154,#REF!,5,0),"")</f>
        <v/>
      </c>
    </row>
    <row r="155" spans="1:25" x14ac:dyDescent="0.25">
      <c r="A155" s="30"/>
      <c r="B155" s="54"/>
      <c r="C155" s="54"/>
      <c r="D155" s="55"/>
      <c r="E155" s="54"/>
      <c r="F155" s="56"/>
      <c r="G155" s="56"/>
      <c r="H155" s="56"/>
      <c r="I155" s="56"/>
      <c r="J155" s="57"/>
      <c r="K155" s="56"/>
      <c r="L155" s="61"/>
      <c r="M155" s="61"/>
      <c r="N155" s="38">
        <f>IFERROR(VLOOKUP(I155,#REF!,2,0),0)</f>
        <v>0</v>
      </c>
      <c r="O155" s="38">
        <f>IFERROR(VLOOKUP(I155,#REF!,3,0),0)</f>
        <v>0</v>
      </c>
      <c r="P155" s="38">
        <f>IFERROR(VLOOKUP(I155,#REF!,4,0),0)</f>
        <v>0</v>
      </c>
      <c r="Q155" s="38">
        <f t="shared" si="21"/>
        <v>0</v>
      </c>
      <c r="R155" s="38">
        <f t="shared" si="17"/>
        <v>0</v>
      </c>
      <c r="S155" s="38">
        <f>IFERROR(VLOOKUP(I155,#REF!,6,0),0)</f>
        <v>0</v>
      </c>
      <c r="T155" s="38">
        <f>IFERROR(VLOOKUP(I155,#REF!,7,0),0)</f>
        <v>0</v>
      </c>
      <c r="U155" s="38">
        <f t="shared" si="22"/>
        <v>0</v>
      </c>
      <c r="V155" s="38">
        <f t="shared" si="20"/>
        <v>0</v>
      </c>
      <c r="W155" s="30" t="str">
        <f t="shared" si="18"/>
        <v/>
      </c>
      <c r="X155" s="30">
        <f t="shared" si="19"/>
        <v>0</v>
      </c>
      <c r="Y155" s="30" t="str">
        <f>IFERROR(VLOOKUP(I155,#REF!,5,0),"")</f>
        <v/>
      </c>
    </row>
    <row r="156" spans="1:25" x14ac:dyDescent="0.25">
      <c r="A156" s="30"/>
      <c r="B156" s="54"/>
      <c r="C156" s="54"/>
      <c r="D156" s="55"/>
      <c r="E156" s="54"/>
      <c r="F156" s="56"/>
      <c r="G156" s="56"/>
      <c r="H156" s="56"/>
      <c r="I156" s="56"/>
      <c r="J156" s="56"/>
      <c r="K156" s="56"/>
      <c r="L156" s="61"/>
      <c r="M156" s="58"/>
      <c r="N156" s="38">
        <f>IFERROR(VLOOKUP(I156,#REF!,2,0),0)</f>
        <v>0</v>
      </c>
      <c r="O156" s="38">
        <f>IFERROR(VLOOKUP(I156,#REF!,3,0),0)</f>
        <v>0</v>
      </c>
      <c r="P156" s="38">
        <f>IFERROR(VLOOKUP(I156,#REF!,4,0),0)</f>
        <v>0</v>
      </c>
      <c r="Q156" s="38">
        <f t="shared" si="21"/>
        <v>0</v>
      </c>
      <c r="R156" s="38">
        <f t="shared" si="17"/>
        <v>0</v>
      </c>
      <c r="S156" s="38">
        <f>IFERROR(VLOOKUP(I156,#REF!,6,0),0)</f>
        <v>0</v>
      </c>
      <c r="T156" s="38">
        <f>IFERROR(VLOOKUP(I156,#REF!,7,0),0)</f>
        <v>0</v>
      </c>
      <c r="U156" s="38">
        <f t="shared" si="22"/>
        <v>0</v>
      </c>
      <c r="V156" s="38">
        <f t="shared" si="20"/>
        <v>0</v>
      </c>
      <c r="W156" s="30" t="str">
        <f t="shared" si="18"/>
        <v/>
      </c>
      <c r="X156" s="30">
        <f t="shared" si="19"/>
        <v>0</v>
      </c>
      <c r="Y156" s="30" t="str">
        <f>IFERROR(VLOOKUP(I156,#REF!,5,0),"")</f>
        <v/>
      </c>
    </row>
    <row r="157" spans="1:25" x14ac:dyDescent="0.25">
      <c r="A157" s="30"/>
      <c r="B157" s="54"/>
      <c r="C157" s="54"/>
      <c r="D157" s="55"/>
      <c r="E157" s="77"/>
      <c r="F157" s="57"/>
      <c r="G157" s="57"/>
      <c r="H157" s="57"/>
      <c r="I157" s="57"/>
      <c r="J157" s="57"/>
      <c r="K157" s="57"/>
      <c r="L157" s="61"/>
      <c r="M157" s="78"/>
      <c r="N157" s="38">
        <f>IFERROR(VLOOKUP(I157,#REF!,2,0),0)</f>
        <v>0</v>
      </c>
      <c r="O157" s="38">
        <f>IFERROR(VLOOKUP(I157,#REF!,3,0),0)</f>
        <v>0</v>
      </c>
      <c r="P157" s="38">
        <f>IFERROR(VLOOKUP(I157,#REF!,4,0),0)</f>
        <v>0</v>
      </c>
      <c r="Q157" s="38">
        <f t="shared" si="21"/>
        <v>0</v>
      </c>
      <c r="R157" s="38">
        <f t="shared" si="17"/>
        <v>0</v>
      </c>
      <c r="S157" s="38">
        <f>IFERROR(VLOOKUP(I157,#REF!,6,0),0)</f>
        <v>0</v>
      </c>
      <c r="T157" s="38">
        <f>IFERROR(VLOOKUP(I157,#REF!,7,0),0)</f>
        <v>0</v>
      </c>
      <c r="U157" s="38">
        <f t="shared" si="22"/>
        <v>0</v>
      </c>
      <c r="V157" s="38">
        <f t="shared" si="20"/>
        <v>0</v>
      </c>
      <c r="W157" s="30" t="str">
        <f t="shared" si="18"/>
        <v/>
      </c>
      <c r="X157" s="30">
        <f t="shared" si="19"/>
        <v>0</v>
      </c>
      <c r="Y157" s="30" t="str">
        <f>IFERROR(VLOOKUP(I157,#REF!,5,0),"")</f>
        <v/>
      </c>
    </row>
    <row r="158" spans="1:25" x14ac:dyDescent="0.25">
      <c r="A158" s="30"/>
      <c r="B158" s="54"/>
      <c r="C158" s="54"/>
      <c r="D158" s="55"/>
      <c r="E158" s="77"/>
      <c r="F158" s="57"/>
      <c r="G158" s="57"/>
      <c r="H158" s="57"/>
      <c r="I158" s="57"/>
      <c r="J158" s="57"/>
      <c r="K158" s="57"/>
      <c r="L158" s="61"/>
      <c r="M158" s="78"/>
      <c r="N158" s="38">
        <f>IFERROR(VLOOKUP(I158,#REF!,2,0),0)</f>
        <v>0</v>
      </c>
      <c r="O158" s="38">
        <f>IFERROR(VLOOKUP(I158,#REF!,3,0),0)</f>
        <v>0</v>
      </c>
      <c r="P158" s="38">
        <f>IFERROR(VLOOKUP(I158,#REF!,4,0),0)</f>
        <v>0</v>
      </c>
      <c r="Q158" s="38">
        <f t="shared" si="21"/>
        <v>0</v>
      </c>
      <c r="R158" s="38">
        <f t="shared" si="17"/>
        <v>0</v>
      </c>
      <c r="S158" s="38">
        <f>IFERROR(VLOOKUP(I158,#REF!,6,0),0)</f>
        <v>0</v>
      </c>
      <c r="T158" s="38">
        <f>IFERROR(VLOOKUP(I158,#REF!,7,0),0)</f>
        <v>0</v>
      </c>
      <c r="U158" s="38">
        <f t="shared" si="22"/>
        <v>0</v>
      </c>
      <c r="V158" s="38">
        <f t="shared" si="20"/>
        <v>0</v>
      </c>
      <c r="W158" s="30" t="str">
        <f t="shared" si="18"/>
        <v/>
      </c>
      <c r="X158" s="30">
        <f t="shared" si="19"/>
        <v>0</v>
      </c>
      <c r="Y158" s="30" t="str">
        <f>IFERROR(VLOOKUP(I158,#REF!,5,0),"")</f>
        <v/>
      </c>
    </row>
    <row r="159" spans="1:25" x14ac:dyDescent="0.25">
      <c r="A159" s="30"/>
      <c r="B159" s="54"/>
      <c r="C159" s="54"/>
      <c r="D159" s="55"/>
      <c r="E159" s="77"/>
      <c r="F159" s="57"/>
      <c r="G159" s="57"/>
      <c r="H159" s="57"/>
      <c r="I159" s="57"/>
      <c r="J159" s="57"/>
      <c r="K159" s="57"/>
      <c r="L159" s="61"/>
      <c r="M159" s="78"/>
      <c r="N159" s="38">
        <f>IFERROR(VLOOKUP(I159,#REF!,2,0),0)</f>
        <v>0</v>
      </c>
      <c r="O159" s="38">
        <f>IFERROR(VLOOKUP(I159,#REF!,3,0),0)</f>
        <v>0</v>
      </c>
      <c r="P159" s="38">
        <f>IFERROR(VLOOKUP(I159,#REF!,4,0),0)</f>
        <v>0</v>
      </c>
      <c r="Q159" s="38">
        <f t="shared" si="21"/>
        <v>0</v>
      </c>
      <c r="R159" s="38">
        <f t="shared" si="17"/>
        <v>0</v>
      </c>
      <c r="S159" s="38">
        <f>IFERROR(VLOOKUP(I159,#REF!,6,0),0)</f>
        <v>0</v>
      </c>
      <c r="T159" s="38">
        <f>IFERROR(VLOOKUP(I159,#REF!,7,0),0)</f>
        <v>0</v>
      </c>
      <c r="U159" s="38">
        <f t="shared" si="22"/>
        <v>0</v>
      </c>
      <c r="V159" s="38">
        <f t="shared" si="20"/>
        <v>0</v>
      </c>
      <c r="W159" s="30" t="str">
        <f t="shared" si="18"/>
        <v/>
      </c>
      <c r="X159" s="30">
        <f t="shared" si="19"/>
        <v>0</v>
      </c>
      <c r="Y159" s="30" t="str">
        <f>IFERROR(VLOOKUP(I159,#REF!,5,0),"")</f>
        <v/>
      </c>
    </row>
    <row r="160" spans="1:25" x14ac:dyDescent="0.25">
      <c r="A160" s="30"/>
      <c r="B160" s="54"/>
      <c r="C160" s="54"/>
      <c r="D160" s="55"/>
      <c r="E160" s="79"/>
      <c r="F160" s="75"/>
      <c r="G160" s="75"/>
      <c r="H160" s="75"/>
      <c r="I160" s="75"/>
      <c r="J160" s="75"/>
      <c r="K160" s="75"/>
      <c r="L160" s="61"/>
      <c r="M160" s="80"/>
      <c r="N160" s="38">
        <f>IFERROR(VLOOKUP(I160,#REF!,2,0),0)</f>
        <v>0</v>
      </c>
      <c r="O160" s="38">
        <f>IFERROR(VLOOKUP(I160,#REF!,3,0),0)</f>
        <v>0</v>
      </c>
      <c r="P160" s="38">
        <f>IFERROR(VLOOKUP(I160,#REF!,4,0),0)</f>
        <v>0</v>
      </c>
      <c r="Q160" s="38">
        <f t="shared" si="21"/>
        <v>0</v>
      </c>
      <c r="R160" s="38">
        <f t="shared" si="17"/>
        <v>0</v>
      </c>
      <c r="S160" s="38">
        <f>IFERROR(VLOOKUP(I160,#REF!,6,0),0)</f>
        <v>0</v>
      </c>
      <c r="T160" s="38">
        <f>IFERROR(VLOOKUP(I160,#REF!,7,0),0)</f>
        <v>0</v>
      </c>
      <c r="U160" s="38">
        <f t="shared" si="22"/>
        <v>0</v>
      </c>
      <c r="V160" s="38">
        <f t="shared" si="20"/>
        <v>0</v>
      </c>
      <c r="W160" s="30" t="str">
        <f t="shared" si="18"/>
        <v/>
      </c>
      <c r="X160" s="30">
        <f t="shared" si="19"/>
        <v>0</v>
      </c>
      <c r="Y160" s="30" t="str">
        <f>IFERROR(VLOOKUP(I160,#REF!,5,0),"")</f>
        <v/>
      </c>
    </row>
    <row r="161" spans="1:25" x14ac:dyDescent="0.25">
      <c r="A161" s="30"/>
      <c r="B161" s="54"/>
      <c r="C161" s="54"/>
      <c r="D161" s="55"/>
      <c r="E161" s="74"/>
      <c r="F161" s="59"/>
      <c r="G161" s="75"/>
      <c r="H161" s="75"/>
      <c r="I161" s="75"/>
      <c r="J161" s="75"/>
      <c r="K161" s="75"/>
      <c r="L161" s="61"/>
      <c r="M161" s="82"/>
      <c r="N161" s="38">
        <f>IFERROR(VLOOKUP(I161,#REF!,2,0),0)</f>
        <v>0</v>
      </c>
      <c r="O161" s="38">
        <f>IFERROR(VLOOKUP(I161,#REF!,3,0),0)</f>
        <v>0</v>
      </c>
      <c r="P161" s="38">
        <f>IFERROR(VLOOKUP(I161,#REF!,4,0),0)</f>
        <v>0</v>
      </c>
      <c r="Q161" s="38">
        <f t="shared" si="21"/>
        <v>0</v>
      </c>
      <c r="R161" s="38">
        <f t="shared" si="17"/>
        <v>0</v>
      </c>
      <c r="S161" s="38">
        <f>IFERROR(VLOOKUP(I161,#REF!,6,0),0)</f>
        <v>0</v>
      </c>
      <c r="T161" s="38">
        <f>IFERROR(VLOOKUP(I161,#REF!,7,0),0)</f>
        <v>0</v>
      </c>
      <c r="U161" s="38">
        <f t="shared" si="22"/>
        <v>0</v>
      </c>
      <c r="V161" s="38">
        <f t="shared" si="20"/>
        <v>0</v>
      </c>
      <c r="W161" s="30" t="str">
        <f t="shared" si="18"/>
        <v/>
      </c>
      <c r="X161" s="30">
        <f t="shared" si="19"/>
        <v>0</v>
      </c>
      <c r="Y161" s="30" t="str">
        <f>IFERROR(VLOOKUP(I161,#REF!,5,0),"")</f>
        <v/>
      </c>
    </row>
    <row r="162" spans="1:25" x14ac:dyDescent="0.25">
      <c r="A162" s="30"/>
      <c r="B162" s="54"/>
      <c r="C162" s="54"/>
      <c r="D162" s="55"/>
      <c r="E162" s="74"/>
      <c r="F162" s="59"/>
      <c r="G162" s="75"/>
      <c r="H162" s="75"/>
      <c r="I162" s="121"/>
      <c r="J162" s="75"/>
      <c r="K162" s="75"/>
      <c r="L162" s="61"/>
      <c r="M162" s="82"/>
      <c r="N162" s="38">
        <f>IFERROR(VLOOKUP(I162,#REF!,2,0),0)</f>
        <v>0</v>
      </c>
      <c r="O162" s="38">
        <f>IFERROR(VLOOKUP(I162,#REF!,3,0),0)</f>
        <v>0</v>
      </c>
      <c r="P162" s="38">
        <f>IFERROR(VLOOKUP(I162,#REF!,4,0),0)</f>
        <v>0</v>
      </c>
      <c r="Q162" s="38">
        <f t="shared" si="21"/>
        <v>0</v>
      </c>
      <c r="R162" s="38">
        <f t="shared" si="17"/>
        <v>0</v>
      </c>
      <c r="S162" s="38">
        <f>IFERROR(VLOOKUP(I162,#REF!,6,0),0)</f>
        <v>0</v>
      </c>
      <c r="T162" s="38">
        <f>IFERROR(VLOOKUP(I162,#REF!,7,0),0)</f>
        <v>0</v>
      </c>
      <c r="U162" s="38">
        <f t="shared" si="22"/>
        <v>0</v>
      </c>
      <c r="V162" s="38">
        <f t="shared" si="20"/>
        <v>0</v>
      </c>
      <c r="W162" s="30" t="str">
        <f t="shared" si="18"/>
        <v/>
      </c>
      <c r="X162" s="30">
        <f t="shared" si="19"/>
        <v>0</v>
      </c>
      <c r="Y162" s="30" t="str">
        <f>IFERROR(VLOOKUP(I162,#REF!,5,0),"")</f>
        <v/>
      </c>
    </row>
    <row r="163" spans="1:25" x14ac:dyDescent="0.25">
      <c r="A163" s="30"/>
      <c r="B163" s="54"/>
      <c r="C163" s="54"/>
      <c r="D163" s="55"/>
      <c r="E163" s="74"/>
      <c r="F163" s="59"/>
      <c r="G163" s="75"/>
      <c r="H163" s="75"/>
      <c r="I163" s="75"/>
      <c r="J163" s="75"/>
      <c r="K163" s="75"/>
      <c r="L163" s="61"/>
      <c r="M163" s="82"/>
      <c r="N163" s="38">
        <f>IFERROR(VLOOKUP(I163,#REF!,2,0),0)</f>
        <v>0</v>
      </c>
      <c r="O163" s="38">
        <f>IFERROR(VLOOKUP(I163,#REF!,3,0),0)</f>
        <v>0</v>
      </c>
      <c r="P163" s="38">
        <f>IFERROR(VLOOKUP(I163,#REF!,4,0),0)</f>
        <v>0</v>
      </c>
      <c r="Q163" s="38">
        <f t="shared" si="21"/>
        <v>0</v>
      </c>
      <c r="R163" s="38">
        <f t="shared" si="17"/>
        <v>0</v>
      </c>
      <c r="S163" s="38">
        <f>IFERROR(VLOOKUP(I163,#REF!,6,0),0)</f>
        <v>0</v>
      </c>
      <c r="T163" s="38">
        <f>IFERROR(VLOOKUP(I163,#REF!,7,0),0)</f>
        <v>0</v>
      </c>
      <c r="U163" s="38">
        <f t="shared" si="22"/>
        <v>0</v>
      </c>
      <c r="V163" s="38">
        <f t="shared" si="20"/>
        <v>0</v>
      </c>
      <c r="W163" s="30" t="str">
        <f t="shared" si="18"/>
        <v/>
      </c>
      <c r="X163" s="30">
        <f t="shared" si="19"/>
        <v>0</v>
      </c>
      <c r="Y163" s="30" t="str">
        <f>IFERROR(VLOOKUP(I163,#REF!,5,0),"")</f>
        <v/>
      </c>
    </row>
    <row r="164" spans="1:25" x14ac:dyDescent="0.25">
      <c r="A164" s="30"/>
      <c r="B164" s="54"/>
      <c r="C164" s="54"/>
      <c r="D164" s="55"/>
      <c r="E164" s="77"/>
      <c r="F164" s="57"/>
      <c r="G164" s="57"/>
      <c r="H164" s="57"/>
      <c r="I164" s="57"/>
      <c r="J164" s="57"/>
      <c r="K164" s="57"/>
      <c r="L164" s="61"/>
      <c r="M164" s="61"/>
      <c r="N164" s="38">
        <f>IFERROR(VLOOKUP(I164,#REF!,2,0),0)</f>
        <v>0</v>
      </c>
      <c r="O164" s="38">
        <f>IFERROR(VLOOKUP(I164,#REF!,3,0),0)</f>
        <v>0</v>
      </c>
      <c r="P164" s="38">
        <f>IFERROR(VLOOKUP(I164,#REF!,4,0),0)</f>
        <v>0</v>
      </c>
      <c r="Q164" s="38">
        <f t="shared" si="21"/>
        <v>0</v>
      </c>
      <c r="R164" s="38">
        <f t="shared" si="17"/>
        <v>0</v>
      </c>
      <c r="S164" s="38">
        <f>IFERROR(VLOOKUP(I164,#REF!,6,0),0)</f>
        <v>0</v>
      </c>
      <c r="T164" s="38">
        <f>IFERROR(VLOOKUP(I164,#REF!,7,0),0)</f>
        <v>0</v>
      </c>
      <c r="U164" s="38">
        <f t="shared" si="22"/>
        <v>0</v>
      </c>
      <c r="V164" s="38">
        <f t="shared" si="20"/>
        <v>0</v>
      </c>
      <c r="W164" s="30" t="str">
        <f t="shared" si="18"/>
        <v/>
      </c>
      <c r="X164" s="30">
        <f t="shared" si="19"/>
        <v>0</v>
      </c>
      <c r="Y164" s="30" t="str">
        <f>IFERROR(VLOOKUP(I164,#REF!,5,0),"")</f>
        <v/>
      </c>
    </row>
    <row r="165" spans="1:25" x14ac:dyDescent="0.25">
      <c r="A165" s="30"/>
      <c r="B165" s="54"/>
      <c r="C165" s="54"/>
      <c r="D165" s="55"/>
      <c r="E165" s="74"/>
      <c r="F165" s="59"/>
      <c r="G165" s="75"/>
      <c r="H165" s="75"/>
      <c r="I165" s="75"/>
      <c r="J165" s="75"/>
      <c r="K165" s="75"/>
      <c r="L165" s="61"/>
      <c r="M165" s="82"/>
      <c r="N165" s="38">
        <f>IFERROR(VLOOKUP(I165,#REF!,2,0),0)</f>
        <v>0</v>
      </c>
      <c r="O165" s="38">
        <f>IFERROR(VLOOKUP(I165,#REF!,3,0),0)</f>
        <v>0</v>
      </c>
      <c r="P165" s="38">
        <f>IFERROR(VLOOKUP(I165,#REF!,4,0),0)</f>
        <v>0</v>
      </c>
      <c r="Q165" s="38">
        <f t="shared" si="21"/>
        <v>0</v>
      </c>
      <c r="R165" s="38">
        <f t="shared" si="17"/>
        <v>0</v>
      </c>
      <c r="S165" s="38">
        <f>IFERROR(VLOOKUP(I165,#REF!,6,0),0)</f>
        <v>0</v>
      </c>
      <c r="T165" s="38">
        <f>IFERROR(VLOOKUP(I165,#REF!,7,0),0)</f>
        <v>0</v>
      </c>
      <c r="U165" s="38">
        <f t="shared" si="22"/>
        <v>0</v>
      </c>
      <c r="V165" s="38">
        <f t="shared" si="20"/>
        <v>0</v>
      </c>
      <c r="W165" s="30" t="str">
        <f t="shared" si="18"/>
        <v/>
      </c>
      <c r="X165" s="30">
        <f t="shared" si="19"/>
        <v>0</v>
      </c>
      <c r="Y165" s="30" t="str">
        <f>IFERROR(VLOOKUP(I165,#REF!,5,0),"")</f>
        <v/>
      </c>
    </row>
    <row r="166" spans="1:25" x14ac:dyDescent="0.25">
      <c r="A166" s="30"/>
      <c r="B166" s="54"/>
      <c r="C166" s="54"/>
      <c r="D166" s="55"/>
      <c r="E166" s="79"/>
      <c r="F166" s="75"/>
      <c r="G166" s="75"/>
      <c r="H166" s="75"/>
      <c r="I166" s="75"/>
      <c r="J166" s="75"/>
      <c r="K166" s="75"/>
      <c r="L166" s="61"/>
      <c r="M166" s="80"/>
      <c r="N166" s="38">
        <f>IFERROR(VLOOKUP(I166,#REF!,2,0),0)</f>
        <v>0</v>
      </c>
      <c r="O166" s="38">
        <f>IFERROR(VLOOKUP(I166,#REF!,3,0),0)</f>
        <v>0</v>
      </c>
      <c r="P166" s="38">
        <f>IFERROR(VLOOKUP(I166,#REF!,4,0),0)</f>
        <v>0</v>
      </c>
      <c r="Q166" s="38">
        <f t="shared" si="21"/>
        <v>0</v>
      </c>
      <c r="R166" s="38">
        <f t="shared" si="17"/>
        <v>0</v>
      </c>
      <c r="S166" s="38">
        <f>IFERROR(VLOOKUP(I166,#REF!,6,0),0)</f>
        <v>0</v>
      </c>
      <c r="T166" s="38">
        <f>IFERROR(VLOOKUP(I166,#REF!,7,0),0)</f>
        <v>0</v>
      </c>
      <c r="U166" s="38">
        <f t="shared" si="22"/>
        <v>0</v>
      </c>
      <c r="V166" s="38">
        <f t="shared" si="20"/>
        <v>0</v>
      </c>
      <c r="W166" s="30" t="str">
        <f t="shared" si="18"/>
        <v/>
      </c>
      <c r="X166" s="30">
        <f t="shared" si="19"/>
        <v>0</v>
      </c>
      <c r="Y166" s="30" t="str">
        <f>IFERROR(VLOOKUP(I166,#REF!,5,0),"")</f>
        <v/>
      </c>
    </row>
    <row r="167" spans="1:25" x14ac:dyDescent="0.25">
      <c r="A167" s="30"/>
      <c r="B167" s="54"/>
      <c r="C167" s="54"/>
      <c r="D167" s="55"/>
      <c r="E167" s="54"/>
      <c r="F167" s="56"/>
      <c r="G167" s="56"/>
      <c r="H167" s="56"/>
      <c r="I167" s="56"/>
      <c r="J167" s="56"/>
      <c r="K167" s="56"/>
      <c r="L167" s="61"/>
      <c r="M167" s="61"/>
      <c r="N167" s="38">
        <f>IFERROR(VLOOKUP(I167,#REF!,2,0),0)</f>
        <v>0</v>
      </c>
      <c r="O167" s="38">
        <f>IFERROR(VLOOKUP(I167,#REF!,3,0),0)</f>
        <v>0</v>
      </c>
      <c r="P167" s="38">
        <f>IFERROR(VLOOKUP(I167,#REF!,4,0),0)</f>
        <v>0</v>
      </c>
      <c r="Q167" s="38">
        <f t="shared" si="21"/>
        <v>0</v>
      </c>
      <c r="R167" s="38">
        <f t="shared" si="17"/>
        <v>0</v>
      </c>
      <c r="S167" s="38">
        <f>IFERROR(VLOOKUP(I167,#REF!,6,0),0)</f>
        <v>0</v>
      </c>
      <c r="T167" s="38">
        <f>IFERROR(VLOOKUP(I167,#REF!,7,0),0)</f>
        <v>0</v>
      </c>
      <c r="U167" s="38">
        <f t="shared" si="22"/>
        <v>0</v>
      </c>
      <c r="V167" s="38">
        <f t="shared" si="20"/>
        <v>0</v>
      </c>
      <c r="W167" s="30" t="str">
        <f t="shared" si="18"/>
        <v/>
      </c>
      <c r="X167" s="30">
        <f t="shared" si="19"/>
        <v>0</v>
      </c>
      <c r="Y167" s="30" t="str">
        <f>IFERROR(VLOOKUP(I167,#REF!,5,0),"")</f>
        <v/>
      </c>
    </row>
    <row r="168" spans="1:25" x14ac:dyDescent="0.25">
      <c r="A168" s="30"/>
      <c r="B168" s="54"/>
      <c r="C168" s="54"/>
      <c r="D168" s="55"/>
      <c r="E168" s="77"/>
      <c r="F168" s="57"/>
      <c r="G168" s="57"/>
      <c r="H168" s="57"/>
      <c r="I168" s="57"/>
      <c r="J168" s="57"/>
      <c r="K168" s="57"/>
      <c r="L168" s="61"/>
      <c r="M168" s="78"/>
      <c r="N168" s="38">
        <f>IFERROR(VLOOKUP(I168,#REF!,2,0),0)</f>
        <v>0</v>
      </c>
      <c r="O168" s="38">
        <f>IFERROR(VLOOKUP(I168,#REF!,3,0),0)</f>
        <v>0</v>
      </c>
      <c r="P168" s="38">
        <f>IFERROR(VLOOKUP(I168,#REF!,4,0),0)</f>
        <v>0</v>
      </c>
      <c r="Q168" s="38">
        <f t="shared" si="21"/>
        <v>0</v>
      </c>
      <c r="R168" s="38">
        <f t="shared" si="17"/>
        <v>0</v>
      </c>
      <c r="S168" s="38">
        <f>IFERROR(VLOOKUP(I168,#REF!,6,0),0)</f>
        <v>0</v>
      </c>
      <c r="T168" s="38">
        <f>IFERROR(VLOOKUP(I168,#REF!,7,0),0)</f>
        <v>0</v>
      </c>
      <c r="U168" s="38">
        <f t="shared" si="22"/>
        <v>0</v>
      </c>
      <c r="V168" s="38">
        <f t="shared" si="20"/>
        <v>0</v>
      </c>
      <c r="W168" s="30" t="str">
        <f t="shared" si="18"/>
        <v/>
      </c>
      <c r="X168" s="30">
        <f t="shared" si="19"/>
        <v>0</v>
      </c>
      <c r="Y168" s="30" t="str">
        <f>IFERROR(VLOOKUP(I168,#REF!,5,0),"")</f>
        <v/>
      </c>
    </row>
    <row r="169" spans="1:25" x14ac:dyDescent="0.25">
      <c r="A169" s="30"/>
      <c r="B169" s="54"/>
      <c r="C169" s="54"/>
      <c r="D169" s="55"/>
      <c r="E169" s="54"/>
      <c r="F169" s="56"/>
      <c r="G169" s="56"/>
      <c r="H169" s="56"/>
      <c r="I169" s="56"/>
      <c r="J169" s="56"/>
      <c r="K169" s="56"/>
      <c r="L169" s="61"/>
      <c r="M169" s="126"/>
      <c r="N169" s="38">
        <f>IFERROR(VLOOKUP(I169,#REF!,2,0),0)</f>
        <v>0</v>
      </c>
      <c r="O169" s="38">
        <f>IFERROR(VLOOKUP(I169,#REF!,3,0),0)</f>
        <v>0</v>
      </c>
      <c r="P169" s="38">
        <f>IFERROR(VLOOKUP(I169,#REF!,4,0),0)</f>
        <v>0</v>
      </c>
      <c r="Q169" s="38">
        <f t="shared" si="21"/>
        <v>0</v>
      </c>
      <c r="R169" s="38">
        <f t="shared" si="17"/>
        <v>0</v>
      </c>
      <c r="S169" s="38">
        <f>IFERROR(VLOOKUP(I169,#REF!,6,0),0)</f>
        <v>0</v>
      </c>
      <c r="T169" s="38">
        <f>IFERROR(VLOOKUP(I169,#REF!,7,0),0)</f>
        <v>0</v>
      </c>
      <c r="U169" s="38">
        <f t="shared" si="22"/>
        <v>0</v>
      </c>
      <c r="V169" s="38">
        <f t="shared" si="20"/>
        <v>0</v>
      </c>
      <c r="W169" s="30" t="str">
        <f t="shared" si="18"/>
        <v/>
      </c>
      <c r="X169" s="30">
        <f t="shared" si="19"/>
        <v>0</v>
      </c>
      <c r="Y169" s="30" t="str">
        <f>IFERROR(VLOOKUP(I169,#REF!,5,0),"")</f>
        <v/>
      </c>
    </row>
    <row r="170" spans="1:25" x14ac:dyDescent="0.25">
      <c r="A170" s="30"/>
      <c r="B170" s="54"/>
      <c r="C170" s="54"/>
      <c r="D170" s="55"/>
      <c r="E170" s="54"/>
      <c r="F170" s="56"/>
      <c r="G170" s="56"/>
      <c r="H170" s="56"/>
      <c r="I170" s="56"/>
      <c r="J170" s="56"/>
      <c r="K170" s="56"/>
      <c r="L170" s="61"/>
      <c r="M170" s="126"/>
      <c r="N170" s="38">
        <f>IFERROR(VLOOKUP(I170,#REF!,2,0),0)</f>
        <v>0</v>
      </c>
      <c r="O170" s="38">
        <f>IFERROR(VLOOKUP(I170,#REF!,3,0),0)</f>
        <v>0</v>
      </c>
      <c r="P170" s="38">
        <f>IFERROR(VLOOKUP(I170,#REF!,4,0),0)</f>
        <v>0</v>
      </c>
      <c r="Q170" s="38">
        <f t="shared" si="21"/>
        <v>0</v>
      </c>
      <c r="R170" s="38">
        <f t="shared" si="17"/>
        <v>0</v>
      </c>
      <c r="S170" s="38">
        <f>IFERROR(VLOOKUP(I170,#REF!,6,0),0)</f>
        <v>0</v>
      </c>
      <c r="T170" s="38">
        <f>IFERROR(VLOOKUP(I170,#REF!,7,0),0)</f>
        <v>0</v>
      </c>
      <c r="U170" s="38">
        <f t="shared" si="22"/>
        <v>0</v>
      </c>
      <c r="V170" s="38">
        <f t="shared" si="20"/>
        <v>0</v>
      </c>
      <c r="W170" s="30" t="str">
        <f t="shared" si="18"/>
        <v/>
      </c>
      <c r="X170" s="30">
        <f t="shared" si="19"/>
        <v>0</v>
      </c>
      <c r="Y170" s="30" t="str">
        <f>IFERROR(VLOOKUP(I170,#REF!,5,0),"")</f>
        <v/>
      </c>
    </row>
    <row r="171" spans="1:25" x14ac:dyDescent="0.25">
      <c r="A171" s="30"/>
      <c r="B171" s="54"/>
      <c r="C171" s="54"/>
      <c r="D171" s="55"/>
      <c r="E171" s="77"/>
      <c r="F171" s="57"/>
      <c r="G171" s="57"/>
      <c r="H171" s="57"/>
      <c r="I171" s="57"/>
      <c r="J171" s="57"/>
      <c r="K171" s="57"/>
      <c r="L171" s="61"/>
      <c r="M171" s="78"/>
      <c r="N171" s="38">
        <f>IFERROR(VLOOKUP(I171,#REF!,2,0),0)</f>
        <v>0</v>
      </c>
      <c r="O171" s="38">
        <f>IFERROR(VLOOKUP(I171,#REF!,3,0),0)</f>
        <v>0</v>
      </c>
      <c r="P171" s="38">
        <f>IFERROR(VLOOKUP(I171,#REF!,4,0),0)</f>
        <v>0</v>
      </c>
      <c r="Q171" s="38">
        <f t="shared" si="21"/>
        <v>0</v>
      </c>
      <c r="R171" s="38">
        <f t="shared" si="17"/>
        <v>0</v>
      </c>
      <c r="S171" s="38">
        <f>IFERROR(VLOOKUP(I171,#REF!,6,0),0)</f>
        <v>0</v>
      </c>
      <c r="T171" s="38">
        <f>IFERROR(VLOOKUP(I171,#REF!,7,0),0)</f>
        <v>0</v>
      </c>
      <c r="U171" s="38">
        <f t="shared" si="22"/>
        <v>0</v>
      </c>
      <c r="V171" s="38">
        <f t="shared" si="20"/>
        <v>0</v>
      </c>
      <c r="W171" s="30" t="str">
        <f t="shared" si="18"/>
        <v/>
      </c>
      <c r="X171" s="30">
        <f t="shared" si="19"/>
        <v>0</v>
      </c>
      <c r="Y171" s="30" t="str">
        <f>IFERROR(VLOOKUP(I171,#REF!,5,0),"")</f>
        <v/>
      </c>
    </row>
    <row r="172" spans="1:25" x14ac:dyDescent="0.25">
      <c r="A172" s="30"/>
      <c r="B172" s="54"/>
      <c r="C172" s="54"/>
      <c r="D172" s="55"/>
      <c r="E172" s="77"/>
      <c r="F172" s="57"/>
      <c r="G172" s="57"/>
      <c r="H172" s="57"/>
      <c r="I172" s="57"/>
      <c r="J172" s="57"/>
      <c r="K172" s="57"/>
      <c r="L172" s="61"/>
      <c r="M172" s="78"/>
      <c r="N172" s="38">
        <f>IFERROR(VLOOKUP(I172,#REF!,2,0),0)</f>
        <v>0</v>
      </c>
      <c r="O172" s="38">
        <f>IFERROR(VLOOKUP(I172,#REF!,3,0),0)</f>
        <v>0</v>
      </c>
      <c r="P172" s="38">
        <f>IFERROR(VLOOKUP(I172,#REF!,4,0),0)</f>
        <v>0</v>
      </c>
      <c r="Q172" s="38">
        <f t="shared" si="21"/>
        <v>0</v>
      </c>
      <c r="R172" s="38">
        <f t="shared" si="17"/>
        <v>0</v>
      </c>
      <c r="S172" s="38">
        <f>IFERROR(VLOOKUP(I172,#REF!,6,0),0)</f>
        <v>0</v>
      </c>
      <c r="T172" s="38">
        <f>IFERROR(VLOOKUP(I172,#REF!,7,0),0)</f>
        <v>0</v>
      </c>
      <c r="U172" s="38">
        <f t="shared" si="22"/>
        <v>0</v>
      </c>
      <c r="V172" s="38">
        <f t="shared" si="20"/>
        <v>0</v>
      </c>
      <c r="W172" s="30" t="str">
        <f t="shared" si="18"/>
        <v/>
      </c>
      <c r="X172" s="30">
        <f t="shared" si="19"/>
        <v>0</v>
      </c>
      <c r="Y172" s="30" t="str">
        <f>IFERROR(VLOOKUP(I172,#REF!,5,0),"")</f>
        <v/>
      </c>
    </row>
    <row r="173" spans="1:25" x14ac:dyDescent="0.25">
      <c r="A173" s="30"/>
      <c r="B173" s="54"/>
      <c r="C173" s="54"/>
      <c r="D173" s="55"/>
      <c r="E173" s="77"/>
      <c r="F173" s="57"/>
      <c r="G173" s="57"/>
      <c r="H173" s="57"/>
      <c r="I173" s="57"/>
      <c r="J173" s="57"/>
      <c r="K173" s="57"/>
      <c r="L173" s="61"/>
      <c r="M173" s="78"/>
      <c r="N173" s="38">
        <f>IFERROR(VLOOKUP(I173,#REF!,2,0),0)</f>
        <v>0</v>
      </c>
      <c r="O173" s="38">
        <f>IFERROR(VLOOKUP(I173,#REF!,3,0),0)</f>
        <v>0</v>
      </c>
      <c r="P173" s="38">
        <f>IFERROR(VLOOKUP(I173,#REF!,4,0),0)</f>
        <v>0</v>
      </c>
      <c r="Q173" s="38">
        <f t="shared" si="21"/>
        <v>0</v>
      </c>
      <c r="R173" s="38">
        <f t="shared" si="17"/>
        <v>0</v>
      </c>
      <c r="S173" s="38">
        <f>IFERROR(VLOOKUP(I173,#REF!,6,0),0)</f>
        <v>0</v>
      </c>
      <c r="T173" s="38">
        <f>IFERROR(VLOOKUP(I173,#REF!,7,0),0)</f>
        <v>0</v>
      </c>
      <c r="U173" s="38">
        <f t="shared" si="22"/>
        <v>0</v>
      </c>
      <c r="V173" s="38">
        <f t="shared" si="20"/>
        <v>0</v>
      </c>
      <c r="W173" s="30" t="str">
        <f t="shared" si="18"/>
        <v/>
      </c>
      <c r="X173" s="30">
        <f t="shared" si="19"/>
        <v>0</v>
      </c>
      <c r="Y173" s="30" t="str">
        <f>IFERROR(VLOOKUP(I173,#REF!,5,0),"")</f>
        <v/>
      </c>
    </row>
    <row r="174" spans="1:25" x14ac:dyDescent="0.25">
      <c r="A174" s="30"/>
      <c r="B174" s="54"/>
      <c r="C174" s="54"/>
      <c r="D174" s="55"/>
      <c r="E174" s="77"/>
      <c r="F174" s="57"/>
      <c r="G174" s="57"/>
      <c r="H174" s="57"/>
      <c r="I174" s="57"/>
      <c r="J174" s="57"/>
      <c r="K174" s="57"/>
      <c r="L174" s="61"/>
      <c r="M174" s="78"/>
      <c r="N174" s="38">
        <f>IFERROR(VLOOKUP(I174,#REF!,2,0),0)</f>
        <v>0</v>
      </c>
      <c r="O174" s="38">
        <f>IFERROR(VLOOKUP(I174,#REF!,3,0),0)</f>
        <v>0</v>
      </c>
      <c r="P174" s="38">
        <f>IFERROR(VLOOKUP(I174,#REF!,4,0),0)</f>
        <v>0</v>
      </c>
      <c r="Q174" s="38">
        <f t="shared" si="21"/>
        <v>0</v>
      </c>
      <c r="R174" s="38">
        <f t="shared" ref="R174:R237" si="23">IFERROR((O174+P174)-N174,0)</f>
        <v>0</v>
      </c>
      <c r="S174" s="38">
        <f>IFERROR(VLOOKUP(I174,#REF!,6,0),0)</f>
        <v>0</v>
      </c>
      <c r="T174" s="38">
        <f>IFERROR(VLOOKUP(I174,#REF!,7,0),0)</f>
        <v>0</v>
      </c>
      <c r="U174" s="38">
        <f t="shared" si="22"/>
        <v>0</v>
      </c>
      <c r="V174" s="38">
        <f t="shared" si="20"/>
        <v>0</v>
      </c>
      <c r="W174" s="30" t="str">
        <f t="shared" si="18"/>
        <v/>
      </c>
      <c r="X174" s="30">
        <f t="shared" si="19"/>
        <v>0</v>
      </c>
      <c r="Y174" s="30" t="str">
        <f>IFERROR(VLOOKUP(I174,#REF!,5,0),"")</f>
        <v/>
      </c>
    </row>
    <row r="175" spans="1:25" x14ac:dyDescent="0.25">
      <c r="A175" s="30"/>
      <c r="B175" s="54"/>
      <c r="C175" s="54"/>
      <c r="D175" s="55"/>
      <c r="E175" s="77"/>
      <c r="F175" s="57"/>
      <c r="G175" s="57"/>
      <c r="H175" s="57"/>
      <c r="I175" s="57"/>
      <c r="J175" s="57"/>
      <c r="K175" s="57"/>
      <c r="L175" s="61"/>
      <c r="M175" s="78"/>
      <c r="N175" s="38">
        <f>IFERROR(VLOOKUP(I175,#REF!,2,0),0)</f>
        <v>0</v>
      </c>
      <c r="O175" s="38">
        <f>IFERROR(VLOOKUP(I175,#REF!,3,0),0)</f>
        <v>0</v>
      </c>
      <c r="P175" s="38">
        <f>IFERROR(VLOOKUP(I175,#REF!,4,0),0)</f>
        <v>0</v>
      </c>
      <c r="Q175" s="38">
        <f t="shared" si="21"/>
        <v>0</v>
      </c>
      <c r="R175" s="38">
        <f t="shared" si="23"/>
        <v>0</v>
      </c>
      <c r="S175" s="38">
        <f>IFERROR(VLOOKUP(I175,#REF!,6,0),0)</f>
        <v>0</v>
      </c>
      <c r="T175" s="38">
        <f>IFERROR(VLOOKUP(I175,#REF!,7,0),0)</f>
        <v>0</v>
      </c>
      <c r="U175" s="38">
        <f t="shared" si="22"/>
        <v>0</v>
      </c>
      <c r="V175" s="38">
        <f t="shared" si="20"/>
        <v>0</v>
      </c>
      <c r="W175" s="30" t="str">
        <f t="shared" si="18"/>
        <v/>
      </c>
      <c r="X175" s="30">
        <f t="shared" si="19"/>
        <v>0</v>
      </c>
      <c r="Y175" s="30" t="str">
        <f>IFERROR(VLOOKUP(I175,#REF!,5,0),"")</f>
        <v/>
      </c>
    </row>
    <row r="176" spans="1:25" x14ac:dyDescent="0.25">
      <c r="A176" s="30"/>
      <c r="B176" s="54"/>
      <c r="C176" s="54"/>
      <c r="D176" s="55"/>
      <c r="E176" s="77"/>
      <c r="F176" s="57"/>
      <c r="G176" s="57"/>
      <c r="H176" s="57"/>
      <c r="I176" s="57"/>
      <c r="J176" s="57"/>
      <c r="K176" s="57"/>
      <c r="L176" s="61"/>
      <c r="M176" s="78"/>
      <c r="N176" s="38">
        <f>IFERROR(VLOOKUP(I176,#REF!,2,0),0)</f>
        <v>0</v>
      </c>
      <c r="O176" s="38">
        <f>IFERROR(VLOOKUP(I176,#REF!,3,0),0)</f>
        <v>0</v>
      </c>
      <c r="P176" s="38">
        <f>IFERROR(VLOOKUP(I176,#REF!,4,0),0)</f>
        <v>0</v>
      </c>
      <c r="Q176" s="38">
        <f t="shared" si="21"/>
        <v>0</v>
      </c>
      <c r="R176" s="38">
        <f t="shared" si="23"/>
        <v>0</v>
      </c>
      <c r="S176" s="38">
        <f>IFERROR(VLOOKUP(I176,#REF!,6,0),0)</f>
        <v>0</v>
      </c>
      <c r="T176" s="38">
        <f>IFERROR(VLOOKUP(I176,#REF!,7,0),0)</f>
        <v>0</v>
      </c>
      <c r="U176" s="38">
        <f t="shared" si="22"/>
        <v>0</v>
      </c>
      <c r="V176" s="38">
        <f t="shared" si="20"/>
        <v>0</v>
      </c>
      <c r="W176" s="30" t="str">
        <f t="shared" ref="W176:W239" si="24">IF(N176=0,"",IF(L176=N176,"OK","SIM"))</f>
        <v/>
      </c>
      <c r="X176" s="30">
        <f t="shared" ref="X176:X239" si="25">IF(N176=0,0,1)</f>
        <v>0</v>
      </c>
      <c r="Y176" s="30" t="str">
        <f>IFERROR(VLOOKUP(I176,#REF!,5,0),"")</f>
        <v/>
      </c>
    </row>
    <row r="177" spans="1:25" x14ac:dyDescent="0.25">
      <c r="A177" s="30"/>
      <c r="B177" s="54"/>
      <c r="C177" s="54"/>
      <c r="D177" s="55"/>
      <c r="E177" s="54"/>
      <c r="F177" s="56"/>
      <c r="G177" s="56"/>
      <c r="H177" s="56"/>
      <c r="I177" s="56"/>
      <c r="J177" s="56"/>
      <c r="K177" s="56"/>
      <c r="L177" s="61"/>
      <c r="M177" s="58"/>
      <c r="N177" s="38">
        <f>IFERROR(VLOOKUP(I177,#REF!,2,0),0)</f>
        <v>0</v>
      </c>
      <c r="O177" s="38">
        <f>IFERROR(VLOOKUP(I177,#REF!,3,0),0)</f>
        <v>0</v>
      </c>
      <c r="P177" s="38">
        <f>IFERROR(VLOOKUP(I177,#REF!,4,0),0)</f>
        <v>0</v>
      </c>
      <c r="Q177" s="38">
        <f t="shared" si="21"/>
        <v>0</v>
      </c>
      <c r="R177" s="38">
        <f t="shared" si="23"/>
        <v>0</v>
      </c>
      <c r="S177" s="38">
        <f>IFERROR(VLOOKUP(I177,#REF!,6,0),0)</f>
        <v>0</v>
      </c>
      <c r="T177" s="38">
        <f>IFERROR(VLOOKUP(I177,#REF!,7,0),0)</f>
        <v>0</v>
      </c>
      <c r="U177" s="38">
        <f t="shared" si="22"/>
        <v>0</v>
      </c>
      <c r="V177" s="38">
        <f t="shared" si="20"/>
        <v>0</v>
      </c>
      <c r="W177" s="30" t="str">
        <f t="shared" si="24"/>
        <v/>
      </c>
      <c r="X177" s="30">
        <f t="shared" si="25"/>
        <v>0</v>
      </c>
      <c r="Y177" s="30" t="str">
        <f>IFERROR(VLOOKUP(I177,#REF!,5,0),"")</f>
        <v/>
      </c>
    </row>
    <row r="178" spans="1:25" x14ac:dyDescent="0.25">
      <c r="A178" s="30"/>
      <c r="B178" s="54"/>
      <c r="C178" s="54"/>
      <c r="D178" s="55"/>
      <c r="E178" s="77"/>
      <c r="F178" s="57"/>
      <c r="G178" s="57"/>
      <c r="H178" s="57"/>
      <c r="I178" s="57"/>
      <c r="J178" s="57"/>
      <c r="K178" s="57"/>
      <c r="L178" s="61"/>
      <c r="M178" s="78"/>
      <c r="N178" s="38">
        <f>IFERROR(VLOOKUP(I178,#REF!,2,0),0)</f>
        <v>0</v>
      </c>
      <c r="O178" s="38">
        <f>IFERROR(VLOOKUP(I178,#REF!,3,0),0)</f>
        <v>0</v>
      </c>
      <c r="P178" s="38">
        <f>IFERROR(VLOOKUP(I178,#REF!,4,0),0)</f>
        <v>0</v>
      </c>
      <c r="Q178" s="38">
        <f t="shared" si="21"/>
        <v>0</v>
      </c>
      <c r="R178" s="38">
        <f t="shared" si="23"/>
        <v>0</v>
      </c>
      <c r="S178" s="38">
        <f>IFERROR(VLOOKUP(I178,#REF!,6,0),0)</f>
        <v>0</v>
      </c>
      <c r="T178" s="38">
        <f>IFERROR(VLOOKUP(I178,#REF!,7,0),0)</f>
        <v>0</v>
      </c>
      <c r="U178" s="38">
        <f t="shared" si="22"/>
        <v>0</v>
      </c>
      <c r="V178" s="38">
        <f t="shared" si="20"/>
        <v>0</v>
      </c>
      <c r="W178" s="30" t="str">
        <f t="shared" si="24"/>
        <v/>
      </c>
      <c r="X178" s="30">
        <f t="shared" si="25"/>
        <v>0</v>
      </c>
      <c r="Y178" s="30" t="str">
        <f>IFERROR(VLOOKUP(I178,#REF!,5,0),"")</f>
        <v/>
      </c>
    </row>
    <row r="179" spans="1:25" x14ac:dyDescent="0.25">
      <c r="A179" s="30"/>
      <c r="B179" s="54"/>
      <c r="C179" s="54"/>
      <c r="D179" s="55"/>
      <c r="E179" s="77"/>
      <c r="F179" s="57"/>
      <c r="G179" s="57"/>
      <c r="H179" s="57"/>
      <c r="I179" s="57"/>
      <c r="J179" s="57"/>
      <c r="K179" s="57"/>
      <c r="L179" s="61"/>
      <c r="M179" s="78"/>
      <c r="N179" s="38">
        <f>IFERROR(VLOOKUP(I179,#REF!,2,0),0)</f>
        <v>0</v>
      </c>
      <c r="O179" s="38">
        <f>IFERROR(VLOOKUP(I179,#REF!,3,0),0)</f>
        <v>0</v>
      </c>
      <c r="P179" s="38">
        <f>IFERROR(VLOOKUP(I179,#REF!,4,0),0)</f>
        <v>0</v>
      </c>
      <c r="Q179" s="38">
        <f t="shared" si="21"/>
        <v>0</v>
      </c>
      <c r="R179" s="38">
        <f t="shared" si="23"/>
        <v>0</v>
      </c>
      <c r="S179" s="38">
        <f>IFERROR(VLOOKUP(I179,#REF!,6,0),0)</f>
        <v>0</v>
      </c>
      <c r="T179" s="38">
        <f>IFERROR(VLOOKUP(I179,#REF!,7,0),0)</f>
        <v>0</v>
      </c>
      <c r="U179" s="38">
        <f t="shared" si="22"/>
        <v>0</v>
      </c>
      <c r="V179" s="38">
        <f t="shared" si="20"/>
        <v>0</v>
      </c>
      <c r="W179" s="30" t="str">
        <f t="shared" si="24"/>
        <v/>
      </c>
      <c r="X179" s="30">
        <f t="shared" si="25"/>
        <v>0</v>
      </c>
      <c r="Y179" s="30" t="str">
        <f>IFERROR(VLOOKUP(I179,#REF!,5,0),"")</f>
        <v/>
      </c>
    </row>
    <row r="180" spans="1:25" x14ac:dyDescent="0.25">
      <c r="A180" s="30"/>
      <c r="B180" s="54"/>
      <c r="C180" s="54"/>
      <c r="D180" s="55"/>
      <c r="E180" s="54"/>
      <c r="F180" s="56"/>
      <c r="G180" s="56"/>
      <c r="H180" s="56"/>
      <c r="I180" s="56"/>
      <c r="J180" s="56"/>
      <c r="K180" s="56"/>
      <c r="L180" s="61"/>
      <c r="M180" s="58"/>
      <c r="N180" s="38">
        <f>IFERROR(VLOOKUP(I180,#REF!,2,0),0)</f>
        <v>0</v>
      </c>
      <c r="O180" s="38">
        <f>IFERROR(VLOOKUP(I180,#REF!,3,0),0)</f>
        <v>0</v>
      </c>
      <c r="P180" s="38">
        <f>IFERROR(VLOOKUP(I180,#REF!,4,0),0)</f>
        <v>0</v>
      </c>
      <c r="Q180" s="38">
        <f t="shared" si="21"/>
        <v>0</v>
      </c>
      <c r="R180" s="38">
        <f t="shared" si="23"/>
        <v>0</v>
      </c>
      <c r="S180" s="38">
        <f>IFERROR(VLOOKUP(I180,#REF!,6,0),0)</f>
        <v>0</v>
      </c>
      <c r="T180" s="38">
        <f>IFERROR(VLOOKUP(I180,#REF!,7,0),0)</f>
        <v>0</v>
      </c>
      <c r="U180" s="38">
        <f t="shared" si="22"/>
        <v>0</v>
      </c>
      <c r="V180" s="38">
        <f t="shared" si="20"/>
        <v>0</v>
      </c>
      <c r="W180" s="30" t="str">
        <f t="shared" si="24"/>
        <v/>
      </c>
      <c r="X180" s="30">
        <f t="shared" si="25"/>
        <v>0</v>
      </c>
      <c r="Y180" s="30" t="str">
        <f>IFERROR(VLOOKUP(I180,#REF!,5,0),"")</f>
        <v/>
      </c>
    </row>
    <row r="181" spans="1:25" x14ac:dyDescent="0.25">
      <c r="A181" s="30"/>
      <c r="B181" s="54"/>
      <c r="C181" s="54"/>
      <c r="D181" s="55"/>
      <c r="E181" s="54"/>
      <c r="F181" s="56"/>
      <c r="G181" s="56"/>
      <c r="H181" s="56"/>
      <c r="I181" s="56"/>
      <c r="J181" s="56"/>
      <c r="K181" s="56"/>
      <c r="L181" s="61"/>
      <c r="M181" s="58"/>
      <c r="N181" s="38">
        <f>IFERROR(VLOOKUP(I181,#REF!,2,0),0)</f>
        <v>0</v>
      </c>
      <c r="O181" s="38">
        <f>IFERROR(VLOOKUP(I181,#REF!,3,0),0)</f>
        <v>0</v>
      </c>
      <c r="P181" s="38">
        <f>IFERROR(VLOOKUP(I181,#REF!,4,0),0)</f>
        <v>0</v>
      </c>
      <c r="Q181" s="38">
        <f t="shared" si="21"/>
        <v>0</v>
      </c>
      <c r="R181" s="38">
        <f t="shared" si="23"/>
        <v>0</v>
      </c>
      <c r="S181" s="38">
        <f>IFERROR(VLOOKUP(I181,#REF!,6,0),0)</f>
        <v>0</v>
      </c>
      <c r="T181" s="38">
        <f>IFERROR(VLOOKUP(I181,#REF!,7,0),0)</f>
        <v>0</v>
      </c>
      <c r="U181" s="38">
        <f t="shared" si="22"/>
        <v>0</v>
      </c>
      <c r="V181" s="38">
        <f t="shared" si="20"/>
        <v>0</v>
      </c>
      <c r="W181" s="30" t="str">
        <f t="shared" si="24"/>
        <v/>
      </c>
      <c r="X181" s="30">
        <f t="shared" si="25"/>
        <v>0</v>
      </c>
      <c r="Y181" s="30" t="str">
        <f>IFERROR(VLOOKUP(I181,#REF!,5,0),"")</f>
        <v/>
      </c>
    </row>
    <row r="182" spans="1:25" x14ac:dyDescent="0.25">
      <c r="A182" s="30"/>
      <c r="B182" s="54"/>
      <c r="C182" s="54"/>
      <c r="D182" s="55"/>
      <c r="E182" s="54"/>
      <c r="F182" s="56"/>
      <c r="G182" s="56"/>
      <c r="H182" s="56"/>
      <c r="I182" s="56"/>
      <c r="J182" s="56"/>
      <c r="K182" s="56"/>
      <c r="L182" s="61"/>
      <c r="M182" s="58"/>
      <c r="N182" s="38">
        <f>IFERROR(VLOOKUP(I182,#REF!,2,0),0)</f>
        <v>0</v>
      </c>
      <c r="O182" s="38">
        <f>IFERROR(VLOOKUP(I182,#REF!,3,0),0)</f>
        <v>0</v>
      </c>
      <c r="P182" s="38">
        <f>IFERROR(VLOOKUP(I182,#REF!,4,0),0)</f>
        <v>0</v>
      </c>
      <c r="Q182" s="38">
        <f t="shared" si="21"/>
        <v>0</v>
      </c>
      <c r="R182" s="38">
        <f t="shared" si="23"/>
        <v>0</v>
      </c>
      <c r="S182" s="38">
        <f>IFERROR(VLOOKUP(I182,#REF!,6,0),0)</f>
        <v>0</v>
      </c>
      <c r="T182" s="38">
        <f>IFERROR(VLOOKUP(I182,#REF!,7,0),0)</f>
        <v>0</v>
      </c>
      <c r="U182" s="38">
        <f t="shared" si="22"/>
        <v>0</v>
      </c>
      <c r="V182" s="38">
        <f t="shared" si="20"/>
        <v>0</v>
      </c>
      <c r="W182" s="30" t="str">
        <f t="shared" si="24"/>
        <v/>
      </c>
      <c r="X182" s="30">
        <f t="shared" si="25"/>
        <v>0</v>
      </c>
      <c r="Y182" s="30" t="str">
        <f>IFERROR(VLOOKUP(I182,#REF!,5,0),"")</f>
        <v/>
      </c>
    </row>
    <row r="183" spans="1:25" x14ac:dyDescent="0.25">
      <c r="A183" s="30"/>
      <c r="B183" s="54"/>
      <c r="C183" s="54"/>
      <c r="D183" s="55"/>
      <c r="E183" s="74"/>
      <c r="F183" s="59"/>
      <c r="G183" s="59"/>
      <c r="H183" s="59"/>
      <c r="I183" s="59"/>
      <c r="J183" s="59"/>
      <c r="K183" s="59"/>
      <c r="L183" s="61"/>
      <c r="M183" s="127"/>
      <c r="N183" s="38">
        <f>IFERROR(VLOOKUP(I183,#REF!,2,0),0)</f>
        <v>0</v>
      </c>
      <c r="O183" s="38">
        <f>IFERROR(VLOOKUP(I183,#REF!,3,0),0)</f>
        <v>0</v>
      </c>
      <c r="P183" s="38">
        <f>IFERROR(VLOOKUP(I183,#REF!,4,0),0)</f>
        <v>0</v>
      </c>
      <c r="Q183" s="38">
        <f t="shared" si="21"/>
        <v>0</v>
      </c>
      <c r="R183" s="38">
        <f t="shared" si="23"/>
        <v>0</v>
      </c>
      <c r="S183" s="38">
        <f>IFERROR(VLOOKUP(I183,#REF!,6,0),0)</f>
        <v>0</v>
      </c>
      <c r="T183" s="38">
        <f>IFERROR(VLOOKUP(I183,#REF!,7,0),0)</f>
        <v>0</v>
      </c>
      <c r="U183" s="38">
        <f t="shared" si="22"/>
        <v>0</v>
      </c>
      <c r="V183" s="38">
        <f t="shared" si="20"/>
        <v>0</v>
      </c>
      <c r="W183" s="30" t="str">
        <f t="shared" si="24"/>
        <v/>
      </c>
      <c r="X183" s="30">
        <f t="shared" si="25"/>
        <v>0</v>
      </c>
      <c r="Y183" s="30" t="str">
        <f>IFERROR(VLOOKUP(I183,#REF!,5,0),"")</f>
        <v/>
      </c>
    </row>
    <row r="184" spans="1:25" x14ac:dyDescent="0.25">
      <c r="A184" s="30"/>
      <c r="B184" s="54"/>
      <c r="C184" s="54"/>
      <c r="D184" s="55"/>
      <c r="E184" s="74"/>
      <c r="F184" s="59"/>
      <c r="G184" s="59"/>
      <c r="H184" s="59"/>
      <c r="I184" s="59"/>
      <c r="J184" s="59"/>
      <c r="K184" s="59"/>
      <c r="L184" s="61"/>
      <c r="M184" s="127"/>
      <c r="N184" s="38">
        <f>IFERROR(VLOOKUP(I184,#REF!,2,0),0)</f>
        <v>0</v>
      </c>
      <c r="O184" s="38">
        <f>IFERROR(VLOOKUP(I184,#REF!,3,0),0)</f>
        <v>0</v>
      </c>
      <c r="P184" s="38">
        <f>IFERROR(VLOOKUP(I184,#REF!,4,0),0)</f>
        <v>0</v>
      </c>
      <c r="Q184" s="38">
        <f t="shared" si="21"/>
        <v>0</v>
      </c>
      <c r="R184" s="38">
        <f t="shared" si="23"/>
        <v>0</v>
      </c>
      <c r="S184" s="38">
        <f>IFERROR(VLOOKUP(I184,#REF!,6,0),0)</f>
        <v>0</v>
      </c>
      <c r="T184" s="38">
        <f>IFERROR(VLOOKUP(I184,#REF!,7,0),0)</f>
        <v>0</v>
      </c>
      <c r="U184" s="38">
        <f t="shared" si="22"/>
        <v>0</v>
      </c>
      <c r="V184" s="38">
        <f t="shared" si="20"/>
        <v>0</v>
      </c>
      <c r="W184" s="30" t="str">
        <f t="shared" si="24"/>
        <v/>
      </c>
      <c r="X184" s="30">
        <f t="shared" si="25"/>
        <v>0</v>
      </c>
      <c r="Y184" s="30" t="str">
        <f>IFERROR(VLOOKUP(I184,#REF!,5,0),"")</f>
        <v/>
      </c>
    </row>
    <row r="185" spans="1:25" x14ac:dyDescent="0.25">
      <c r="A185" s="30"/>
      <c r="B185" s="54"/>
      <c r="C185" s="54"/>
      <c r="D185" s="55"/>
      <c r="E185" s="74"/>
      <c r="F185" s="59"/>
      <c r="G185" s="59"/>
      <c r="H185" s="59"/>
      <c r="I185" s="59"/>
      <c r="J185" s="59"/>
      <c r="K185" s="59"/>
      <c r="L185" s="61"/>
      <c r="M185" s="127"/>
      <c r="N185" s="38">
        <f>IFERROR(VLOOKUP(I185,#REF!,2,0),0)</f>
        <v>0</v>
      </c>
      <c r="O185" s="38">
        <f>IFERROR(VLOOKUP(I185,#REF!,3,0),0)</f>
        <v>0</v>
      </c>
      <c r="P185" s="38">
        <f>IFERROR(VLOOKUP(I185,#REF!,4,0),0)</f>
        <v>0</v>
      </c>
      <c r="Q185" s="38">
        <f t="shared" si="21"/>
        <v>0</v>
      </c>
      <c r="R185" s="38">
        <f t="shared" si="23"/>
        <v>0</v>
      </c>
      <c r="S185" s="38">
        <f>IFERROR(VLOOKUP(I185,#REF!,6,0),0)</f>
        <v>0</v>
      </c>
      <c r="T185" s="38">
        <f>IFERROR(VLOOKUP(I185,#REF!,7,0),0)</f>
        <v>0</v>
      </c>
      <c r="U185" s="38">
        <f t="shared" si="22"/>
        <v>0</v>
      </c>
      <c r="V185" s="38">
        <f t="shared" si="20"/>
        <v>0</v>
      </c>
      <c r="W185" s="30" t="str">
        <f t="shared" si="24"/>
        <v/>
      </c>
      <c r="X185" s="30">
        <f t="shared" si="25"/>
        <v>0</v>
      </c>
      <c r="Y185" s="30" t="str">
        <f>IFERROR(VLOOKUP(I185,#REF!,5,0),"")</f>
        <v/>
      </c>
    </row>
    <row r="186" spans="1:25" x14ac:dyDescent="0.25">
      <c r="A186" s="30"/>
      <c r="B186" s="54"/>
      <c r="C186" s="54"/>
      <c r="D186" s="55"/>
      <c r="E186" s="74"/>
      <c r="F186" s="59"/>
      <c r="G186" s="59"/>
      <c r="H186" s="59"/>
      <c r="I186" s="59"/>
      <c r="J186" s="59"/>
      <c r="K186" s="59"/>
      <c r="L186" s="61"/>
      <c r="M186" s="127"/>
      <c r="N186" s="38">
        <f>IFERROR(VLOOKUP(I186,#REF!,2,0),0)</f>
        <v>0</v>
      </c>
      <c r="O186" s="38">
        <f>IFERROR(VLOOKUP(I186,#REF!,3,0),0)</f>
        <v>0</v>
      </c>
      <c r="P186" s="38">
        <f>IFERROR(VLOOKUP(I186,#REF!,4,0),0)</f>
        <v>0</v>
      </c>
      <c r="Q186" s="38">
        <f t="shared" si="21"/>
        <v>0</v>
      </c>
      <c r="R186" s="38">
        <f t="shared" si="23"/>
        <v>0</v>
      </c>
      <c r="S186" s="38">
        <f>IFERROR(VLOOKUP(I186,#REF!,6,0),0)</f>
        <v>0</v>
      </c>
      <c r="T186" s="38">
        <f>IFERROR(VLOOKUP(I186,#REF!,7,0),0)</f>
        <v>0</v>
      </c>
      <c r="U186" s="38">
        <f t="shared" si="22"/>
        <v>0</v>
      </c>
      <c r="V186" s="38">
        <f t="shared" si="20"/>
        <v>0</v>
      </c>
      <c r="W186" s="30" t="str">
        <f t="shared" si="24"/>
        <v/>
      </c>
      <c r="X186" s="30">
        <f t="shared" si="25"/>
        <v>0</v>
      </c>
      <c r="Y186" s="30" t="str">
        <f>IFERROR(VLOOKUP(I186,#REF!,5,0),"")</f>
        <v/>
      </c>
    </row>
    <row r="187" spans="1:25" x14ac:dyDescent="0.25">
      <c r="A187" s="30"/>
      <c r="B187" s="54"/>
      <c r="C187" s="54"/>
      <c r="D187" s="55"/>
      <c r="E187" s="74"/>
      <c r="F187" s="59"/>
      <c r="G187" s="59"/>
      <c r="H187" s="59"/>
      <c r="I187" s="59"/>
      <c r="J187" s="59"/>
      <c r="K187" s="59"/>
      <c r="L187" s="61"/>
      <c r="M187" s="127"/>
      <c r="N187" s="38">
        <f>IFERROR(VLOOKUP(I187,#REF!,2,0),0)</f>
        <v>0</v>
      </c>
      <c r="O187" s="38">
        <f>IFERROR(VLOOKUP(I187,#REF!,3,0),0)</f>
        <v>0</v>
      </c>
      <c r="P187" s="38">
        <f>IFERROR(VLOOKUP(I187,#REF!,4,0),0)</f>
        <v>0</v>
      </c>
      <c r="Q187" s="38">
        <f t="shared" si="21"/>
        <v>0</v>
      </c>
      <c r="R187" s="38">
        <f t="shared" si="23"/>
        <v>0</v>
      </c>
      <c r="S187" s="38">
        <f>IFERROR(VLOOKUP(I187,#REF!,6,0),0)</f>
        <v>0</v>
      </c>
      <c r="T187" s="38">
        <f>IFERROR(VLOOKUP(I187,#REF!,7,0),0)</f>
        <v>0</v>
      </c>
      <c r="U187" s="38">
        <f t="shared" si="22"/>
        <v>0</v>
      </c>
      <c r="V187" s="38">
        <f t="shared" si="20"/>
        <v>0</v>
      </c>
      <c r="W187" s="30" t="str">
        <f t="shared" si="24"/>
        <v/>
      </c>
      <c r="X187" s="30">
        <f t="shared" si="25"/>
        <v>0</v>
      </c>
      <c r="Y187" s="30" t="str">
        <f>IFERROR(VLOOKUP(I187,#REF!,5,0),"")</f>
        <v/>
      </c>
    </row>
    <row r="188" spans="1:25" x14ac:dyDescent="0.25">
      <c r="A188" s="30"/>
      <c r="B188" s="54"/>
      <c r="C188" s="54"/>
      <c r="D188" s="55"/>
      <c r="E188" s="74"/>
      <c r="F188" s="59"/>
      <c r="G188" s="59"/>
      <c r="H188" s="59"/>
      <c r="I188" s="59"/>
      <c r="J188" s="59"/>
      <c r="K188" s="59"/>
      <c r="L188" s="61"/>
      <c r="M188" s="127"/>
      <c r="N188" s="38">
        <f>IFERROR(VLOOKUP(I188,#REF!,2,0),0)</f>
        <v>0</v>
      </c>
      <c r="O188" s="38">
        <f>IFERROR(VLOOKUP(I188,#REF!,3,0),0)</f>
        <v>0</v>
      </c>
      <c r="P188" s="38">
        <f>IFERROR(VLOOKUP(I188,#REF!,4,0),0)</f>
        <v>0</v>
      </c>
      <c r="Q188" s="38">
        <f t="shared" si="21"/>
        <v>0</v>
      </c>
      <c r="R188" s="38">
        <f t="shared" si="23"/>
        <v>0</v>
      </c>
      <c r="S188" s="38">
        <f>IFERROR(VLOOKUP(I188,#REF!,6,0),0)</f>
        <v>0</v>
      </c>
      <c r="T188" s="38">
        <f>IFERROR(VLOOKUP(I188,#REF!,7,0),0)</f>
        <v>0</v>
      </c>
      <c r="U188" s="38">
        <f t="shared" si="22"/>
        <v>0</v>
      </c>
      <c r="V188" s="38">
        <f t="shared" si="20"/>
        <v>0</v>
      </c>
      <c r="W188" s="30" t="str">
        <f t="shared" si="24"/>
        <v/>
      </c>
      <c r="X188" s="30">
        <f t="shared" si="25"/>
        <v>0</v>
      </c>
      <c r="Y188" s="30" t="str">
        <f>IFERROR(VLOOKUP(I188,#REF!,5,0),"")</f>
        <v/>
      </c>
    </row>
    <row r="189" spans="1:25" x14ac:dyDescent="0.25">
      <c r="A189" s="30"/>
      <c r="B189" s="54"/>
      <c r="C189" s="54"/>
      <c r="D189" s="55"/>
      <c r="E189" s="74"/>
      <c r="F189" s="59"/>
      <c r="G189" s="59"/>
      <c r="H189" s="59"/>
      <c r="I189" s="59"/>
      <c r="J189" s="59"/>
      <c r="K189" s="59"/>
      <c r="L189" s="61"/>
      <c r="M189" s="127"/>
      <c r="N189" s="38">
        <f>IFERROR(VLOOKUP(I189,#REF!,2,0),0)</f>
        <v>0</v>
      </c>
      <c r="O189" s="38">
        <f>IFERROR(VLOOKUP(I189,#REF!,3,0),0)</f>
        <v>0</v>
      </c>
      <c r="P189" s="38">
        <f>IFERROR(VLOOKUP(I189,#REF!,4,0),0)</f>
        <v>0</v>
      </c>
      <c r="Q189" s="38">
        <f t="shared" si="21"/>
        <v>0</v>
      </c>
      <c r="R189" s="38">
        <f t="shared" si="23"/>
        <v>0</v>
      </c>
      <c r="S189" s="38">
        <f>IFERROR(VLOOKUP(I189,#REF!,6,0),0)</f>
        <v>0</v>
      </c>
      <c r="T189" s="38">
        <f>IFERROR(VLOOKUP(I189,#REF!,7,0),0)</f>
        <v>0</v>
      </c>
      <c r="U189" s="38">
        <f t="shared" si="22"/>
        <v>0</v>
      </c>
      <c r="V189" s="38">
        <f t="shared" si="20"/>
        <v>0</v>
      </c>
      <c r="W189" s="30" t="str">
        <f t="shared" si="24"/>
        <v/>
      </c>
      <c r="X189" s="30">
        <f t="shared" si="25"/>
        <v>0</v>
      </c>
      <c r="Y189" s="30" t="str">
        <f>IFERROR(VLOOKUP(I189,#REF!,5,0),"")</f>
        <v/>
      </c>
    </row>
    <row r="190" spans="1:25" x14ac:dyDescent="0.25">
      <c r="A190" s="30"/>
      <c r="B190" s="54"/>
      <c r="C190" s="54"/>
      <c r="D190" s="55"/>
      <c r="E190" s="74"/>
      <c r="F190" s="59"/>
      <c r="G190" s="59"/>
      <c r="H190" s="59"/>
      <c r="I190" s="59"/>
      <c r="J190" s="59"/>
      <c r="K190" s="59"/>
      <c r="L190" s="61"/>
      <c r="M190" s="127"/>
      <c r="N190" s="38">
        <f>IFERROR(VLOOKUP(I190,#REF!,2,0),0)</f>
        <v>0</v>
      </c>
      <c r="O190" s="38">
        <f>IFERROR(VLOOKUP(I190,#REF!,3,0),0)</f>
        <v>0</v>
      </c>
      <c r="P190" s="38">
        <f>IFERROR(VLOOKUP(I190,#REF!,4,0),0)</f>
        <v>0</v>
      </c>
      <c r="Q190" s="38">
        <f t="shared" si="21"/>
        <v>0</v>
      </c>
      <c r="R190" s="38">
        <f t="shared" si="23"/>
        <v>0</v>
      </c>
      <c r="S190" s="38">
        <f>IFERROR(VLOOKUP(I190,#REF!,6,0),0)</f>
        <v>0</v>
      </c>
      <c r="T190" s="38">
        <f>IFERROR(VLOOKUP(I190,#REF!,7,0),0)</f>
        <v>0</v>
      </c>
      <c r="U190" s="38">
        <f t="shared" si="22"/>
        <v>0</v>
      </c>
      <c r="V190" s="38">
        <f t="shared" si="20"/>
        <v>0</v>
      </c>
      <c r="W190" s="30" t="str">
        <f t="shared" si="24"/>
        <v/>
      </c>
      <c r="X190" s="30">
        <f t="shared" si="25"/>
        <v>0</v>
      </c>
      <c r="Y190" s="30" t="str">
        <f>IFERROR(VLOOKUP(I190,#REF!,5,0),"")</f>
        <v/>
      </c>
    </row>
    <row r="191" spans="1:25" x14ac:dyDescent="0.25">
      <c r="A191" s="30"/>
      <c r="B191" s="54"/>
      <c r="C191" s="54"/>
      <c r="D191" s="55"/>
      <c r="E191" s="74"/>
      <c r="F191" s="59"/>
      <c r="G191" s="59"/>
      <c r="H191" s="59"/>
      <c r="I191" s="59"/>
      <c r="J191" s="59"/>
      <c r="K191" s="59"/>
      <c r="L191" s="61"/>
      <c r="M191" s="127"/>
      <c r="N191" s="38">
        <f>IFERROR(VLOOKUP(I191,#REF!,2,0),0)</f>
        <v>0</v>
      </c>
      <c r="O191" s="38">
        <f>IFERROR(VLOOKUP(I191,#REF!,3,0),0)</f>
        <v>0</v>
      </c>
      <c r="P191" s="38">
        <f>IFERROR(VLOOKUP(I191,#REF!,4,0),0)</f>
        <v>0</v>
      </c>
      <c r="Q191" s="38">
        <f t="shared" si="21"/>
        <v>0</v>
      </c>
      <c r="R191" s="38">
        <f t="shared" si="23"/>
        <v>0</v>
      </c>
      <c r="S191" s="38">
        <f>IFERROR(VLOOKUP(I191,#REF!,6,0),0)</f>
        <v>0</v>
      </c>
      <c r="T191" s="38">
        <f>IFERROR(VLOOKUP(I191,#REF!,7,0),0)</f>
        <v>0</v>
      </c>
      <c r="U191" s="38">
        <f t="shared" si="22"/>
        <v>0</v>
      </c>
      <c r="V191" s="38">
        <f t="shared" si="20"/>
        <v>0</v>
      </c>
      <c r="W191" s="30" t="str">
        <f t="shared" si="24"/>
        <v/>
      </c>
      <c r="X191" s="30">
        <f t="shared" si="25"/>
        <v>0</v>
      </c>
      <c r="Y191" s="30" t="str">
        <f>IFERROR(VLOOKUP(I191,#REF!,5,0),"")</f>
        <v/>
      </c>
    </row>
    <row r="192" spans="1:25" x14ac:dyDescent="0.25">
      <c r="A192" s="30"/>
      <c r="B192" s="54"/>
      <c r="C192" s="54"/>
      <c r="D192" s="55"/>
      <c r="E192" s="74"/>
      <c r="F192" s="59"/>
      <c r="G192" s="59"/>
      <c r="H192" s="59"/>
      <c r="I192" s="59"/>
      <c r="J192" s="59"/>
      <c r="K192" s="59"/>
      <c r="L192" s="61"/>
      <c r="M192" s="127"/>
      <c r="N192" s="38">
        <f>IFERROR(VLOOKUP(I192,#REF!,2,0),0)</f>
        <v>0</v>
      </c>
      <c r="O192" s="38">
        <f>IFERROR(VLOOKUP(I192,#REF!,3,0),0)</f>
        <v>0</v>
      </c>
      <c r="P192" s="38">
        <f>IFERROR(VLOOKUP(I192,#REF!,4,0),0)</f>
        <v>0</v>
      </c>
      <c r="Q192" s="38">
        <f t="shared" si="21"/>
        <v>0</v>
      </c>
      <c r="R192" s="38">
        <f t="shared" si="23"/>
        <v>0</v>
      </c>
      <c r="S192" s="38">
        <f>IFERROR(VLOOKUP(I192,#REF!,6,0),0)</f>
        <v>0</v>
      </c>
      <c r="T192" s="38">
        <f>IFERROR(VLOOKUP(I192,#REF!,7,0),0)</f>
        <v>0</v>
      </c>
      <c r="U192" s="38">
        <f t="shared" si="22"/>
        <v>0</v>
      </c>
      <c r="V192" s="38">
        <f t="shared" si="20"/>
        <v>0</v>
      </c>
      <c r="W192" s="30" t="str">
        <f t="shared" si="24"/>
        <v/>
      </c>
      <c r="X192" s="30">
        <f t="shared" si="25"/>
        <v>0</v>
      </c>
      <c r="Y192" s="30" t="str">
        <f>IFERROR(VLOOKUP(I192,#REF!,5,0),"")</f>
        <v/>
      </c>
    </row>
    <row r="193" spans="1:25" x14ac:dyDescent="0.25">
      <c r="A193" s="30"/>
      <c r="B193" s="54"/>
      <c r="C193" s="54"/>
      <c r="D193" s="55"/>
      <c r="E193" s="74"/>
      <c r="F193" s="59"/>
      <c r="G193" s="59"/>
      <c r="H193" s="59"/>
      <c r="I193" s="59"/>
      <c r="J193" s="59"/>
      <c r="K193" s="59"/>
      <c r="L193" s="61"/>
      <c r="M193" s="127"/>
      <c r="N193" s="38">
        <f>IFERROR(VLOOKUP(I193,#REF!,2,0),0)</f>
        <v>0</v>
      </c>
      <c r="O193" s="38">
        <f>IFERROR(VLOOKUP(I193,#REF!,3,0),0)</f>
        <v>0</v>
      </c>
      <c r="P193" s="38">
        <f>IFERROR(VLOOKUP(I193,#REF!,4,0),0)</f>
        <v>0</v>
      </c>
      <c r="Q193" s="38">
        <f t="shared" si="21"/>
        <v>0</v>
      </c>
      <c r="R193" s="38">
        <f t="shared" si="23"/>
        <v>0</v>
      </c>
      <c r="S193" s="38">
        <f>IFERROR(VLOOKUP(I193,#REF!,6,0),0)</f>
        <v>0</v>
      </c>
      <c r="T193" s="38">
        <f>IFERROR(VLOOKUP(I193,#REF!,7,0),0)</f>
        <v>0</v>
      </c>
      <c r="U193" s="38">
        <f t="shared" si="22"/>
        <v>0</v>
      </c>
      <c r="V193" s="38">
        <f t="shared" si="20"/>
        <v>0</v>
      </c>
      <c r="W193" s="30" t="str">
        <f t="shared" si="24"/>
        <v/>
      </c>
      <c r="X193" s="30">
        <f t="shared" si="25"/>
        <v>0</v>
      </c>
      <c r="Y193" s="30" t="str">
        <f>IFERROR(VLOOKUP(I193,#REF!,5,0),"")</f>
        <v/>
      </c>
    </row>
    <row r="194" spans="1:25" x14ac:dyDescent="0.25">
      <c r="A194" s="30"/>
      <c r="B194" s="54"/>
      <c r="C194" s="54"/>
      <c r="D194" s="55"/>
      <c r="E194" s="54"/>
      <c r="F194" s="56"/>
      <c r="G194" s="56"/>
      <c r="H194" s="56"/>
      <c r="I194" s="56"/>
      <c r="J194" s="57"/>
      <c r="K194" s="56"/>
      <c r="L194" s="61"/>
      <c r="M194" s="58"/>
      <c r="N194" s="38">
        <f>IFERROR(VLOOKUP(I194,#REF!,2,0),0)</f>
        <v>0</v>
      </c>
      <c r="O194" s="38">
        <f>IFERROR(VLOOKUP(I194,#REF!,3,0),0)</f>
        <v>0</v>
      </c>
      <c r="P194" s="38">
        <f>IFERROR(VLOOKUP(I194,#REF!,4,0),0)</f>
        <v>0</v>
      </c>
      <c r="Q194" s="38">
        <f t="shared" si="21"/>
        <v>0</v>
      </c>
      <c r="R194" s="38">
        <f t="shared" si="23"/>
        <v>0</v>
      </c>
      <c r="S194" s="38">
        <f>IFERROR(VLOOKUP(I194,#REF!,6,0),0)</f>
        <v>0</v>
      </c>
      <c r="T194" s="38">
        <f>IFERROR(VLOOKUP(I194,#REF!,7,0),0)</f>
        <v>0</v>
      </c>
      <c r="U194" s="38">
        <f t="shared" si="22"/>
        <v>0</v>
      </c>
      <c r="V194" s="38">
        <f t="shared" ref="V194:V257" si="26">R194+S194+U194</f>
        <v>0</v>
      </c>
      <c r="W194" s="30" t="str">
        <f t="shared" si="24"/>
        <v/>
      </c>
      <c r="X194" s="30">
        <f t="shared" si="25"/>
        <v>0</v>
      </c>
      <c r="Y194" s="30" t="str">
        <f>IFERROR(VLOOKUP(I194,#REF!,5,0),"")</f>
        <v/>
      </c>
    </row>
    <row r="195" spans="1:25" x14ac:dyDescent="0.25">
      <c r="A195" s="30"/>
      <c r="B195" s="54"/>
      <c r="C195" s="54"/>
      <c r="D195" s="55"/>
      <c r="E195" s="54"/>
      <c r="F195" s="56"/>
      <c r="G195" s="56"/>
      <c r="H195" s="56"/>
      <c r="I195" s="128"/>
      <c r="J195" s="56"/>
      <c r="K195" s="56"/>
      <c r="L195" s="61"/>
      <c r="M195" s="58"/>
      <c r="N195" s="38">
        <f>IFERROR(VLOOKUP(I195,#REF!,2,0),0)</f>
        <v>0</v>
      </c>
      <c r="O195" s="38">
        <f>IFERROR(VLOOKUP(I195,#REF!,3,0),0)</f>
        <v>0</v>
      </c>
      <c r="P195" s="38">
        <f>IFERROR(VLOOKUP(I195,#REF!,4,0),0)</f>
        <v>0</v>
      </c>
      <c r="Q195" s="38">
        <f t="shared" ref="Q195:Q258" si="27">O195+P195</f>
        <v>0</v>
      </c>
      <c r="R195" s="38">
        <f t="shared" si="23"/>
        <v>0</v>
      </c>
      <c r="S195" s="38">
        <f>IFERROR(VLOOKUP(I195,#REF!,6,0),0)</f>
        <v>0</v>
      </c>
      <c r="T195" s="38">
        <f>IFERROR(VLOOKUP(I195,#REF!,7,0),0)</f>
        <v>0</v>
      </c>
      <c r="U195" s="38">
        <f t="shared" ref="U195:U258" si="28">IF(T195&lt;1,0,IF(B195="MANAUS",(T195-240),IF(B195="RECIFE",(T195-390),IF(B195="BANDEIRANTE",(T195-590),IF(B195="COLORADO",(T195-590),700)))))</f>
        <v>0</v>
      </c>
      <c r="V195" s="38">
        <f t="shared" si="26"/>
        <v>0</v>
      </c>
      <c r="W195" s="30" t="str">
        <f t="shared" si="24"/>
        <v/>
      </c>
      <c r="X195" s="30">
        <f t="shared" si="25"/>
        <v>0</v>
      </c>
      <c r="Y195" s="30" t="str">
        <f>IFERROR(VLOOKUP(I195,#REF!,5,0),"")</f>
        <v/>
      </c>
    </row>
    <row r="196" spans="1:25" x14ac:dyDescent="0.25">
      <c r="A196" s="30"/>
      <c r="B196" s="54"/>
      <c r="C196" s="54"/>
      <c r="D196" s="55"/>
      <c r="E196" s="54"/>
      <c r="F196" s="56"/>
      <c r="G196" s="56"/>
      <c r="H196" s="56"/>
      <c r="I196" s="56"/>
      <c r="J196" s="56"/>
      <c r="K196" s="56"/>
      <c r="L196" s="61"/>
      <c r="M196" s="58"/>
      <c r="N196" s="38">
        <f>IFERROR(VLOOKUP(I196,#REF!,2,0),0)</f>
        <v>0</v>
      </c>
      <c r="O196" s="38">
        <f>IFERROR(VLOOKUP(I196,#REF!,3,0),0)</f>
        <v>0</v>
      </c>
      <c r="P196" s="38">
        <f>IFERROR(VLOOKUP(I196,#REF!,4,0),0)</f>
        <v>0</v>
      </c>
      <c r="Q196" s="38">
        <f t="shared" si="27"/>
        <v>0</v>
      </c>
      <c r="R196" s="38">
        <f t="shared" si="23"/>
        <v>0</v>
      </c>
      <c r="S196" s="38">
        <f>IFERROR(VLOOKUP(I196,#REF!,6,0),0)</f>
        <v>0</v>
      </c>
      <c r="T196" s="38">
        <f>IFERROR(VLOOKUP(I196,#REF!,7,0),0)</f>
        <v>0</v>
      </c>
      <c r="U196" s="38">
        <f t="shared" si="28"/>
        <v>0</v>
      </c>
      <c r="V196" s="38">
        <f t="shared" si="26"/>
        <v>0</v>
      </c>
      <c r="W196" s="30" t="str">
        <f t="shared" si="24"/>
        <v/>
      </c>
      <c r="X196" s="30">
        <f t="shared" si="25"/>
        <v>0</v>
      </c>
      <c r="Y196" s="30" t="str">
        <f>IFERROR(VLOOKUP(I196,#REF!,5,0),"")</f>
        <v/>
      </c>
    </row>
    <row r="197" spans="1:25" x14ac:dyDescent="0.25">
      <c r="A197" s="30"/>
      <c r="B197" s="54"/>
      <c r="C197" s="54"/>
      <c r="D197" s="55"/>
      <c r="E197" s="77"/>
      <c r="F197" s="57"/>
      <c r="G197" s="57"/>
      <c r="H197" s="57"/>
      <c r="I197" s="75"/>
      <c r="J197" s="57"/>
      <c r="K197" s="57"/>
      <c r="L197" s="61"/>
      <c r="M197" s="78"/>
      <c r="N197" s="38">
        <f>IFERROR(VLOOKUP(I197,#REF!,2,0),0)</f>
        <v>0</v>
      </c>
      <c r="O197" s="38">
        <f>IFERROR(VLOOKUP(I197,#REF!,3,0),0)</f>
        <v>0</v>
      </c>
      <c r="P197" s="38">
        <f>IFERROR(VLOOKUP(I197,#REF!,4,0),0)</f>
        <v>0</v>
      </c>
      <c r="Q197" s="38">
        <f t="shared" si="27"/>
        <v>0</v>
      </c>
      <c r="R197" s="38">
        <f t="shared" si="23"/>
        <v>0</v>
      </c>
      <c r="S197" s="38">
        <f>IFERROR(VLOOKUP(I197,#REF!,6,0),0)</f>
        <v>0</v>
      </c>
      <c r="T197" s="38">
        <f>IFERROR(VLOOKUP(I197,#REF!,7,0),0)</f>
        <v>0</v>
      </c>
      <c r="U197" s="38">
        <f t="shared" si="28"/>
        <v>0</v>
      </c>
      <c r="V197" s="38">
        <f t="shared" si="26"/>
        <v>0</v>
      </c>
      <c r="W197" s="30" t="str">
        <f t="shared" si="24"/>
        <v/>
      </c>
      <c r="X197" s="30">
        <f t="shared" si="25"/>
        <v>0</v>
      </c>
      <c r="Y197" s="30" t="str">
        <f>IFERROR(VLOOKUP(I197,#REF!,5,0),"")</f>
        <v/>
      </c>
    </row>
    <row r="198" spans="1:25" x14ac:dyDescent="0.25">
      <c r="A198" s="30"/>
      <c r="B198" s="54"/>
      <c r="C198" s="54"/>
      <c r="D198" s="55"/>
      <c r="E198" s="77"/>
      <c r="F198" s="57"/>
      <c r="G198" s="57"/>
      <c r="H198" s="57"/>
      <c r="I198" s="75"/>
      <c r="J198" s="57"/>
      <c r="K198" s="57"/>
      <c r="L198" s="61"/>
      <c r="M198" s="78"/>
      <c r="N198" s="38">
        <f>IFERROR(VLOOKUP(I198,#REF!,2,0),0)</f>
        <v>0</v>
      </c>
      <c r="O198" s="38">
        <f>IFERROR(VLOOKUP(I198,#REF!,3,0),0)</f>
        <v>0</v>
      </c>
      <c r="P198" s="38">
        <f>IFERROR(VLOOKUP(I198,#REF!,4,0),0)</f>
        <v>0</v>
      </c>
      <c r="Q198" s="38">
        <f t="shared" si="27"/>
        <v>0</v>
      </c>
      <c r="R198" s="38">
        <f t="shared" si="23"/>
        <v>0</v>
      </c>
      <c r="S198" s="38">
        <f>IFERROR(VLOOKUP(I198,#REF!,6,0),0)</f>
        <v>0</v>
      </c>
      <c r="T198" s="38">
        <f>IFERROR(VLOOKUP(I198,#REF!,7,0),0)</f>
        <v>0</v>
      </c>
      <c r="U198" s="38">
        <f t="shared" si="28"/>
        <v>0</v>
      </c>
      <c r="V198" s="38">
        <f t="shared" si="26"/>
        <v>0</v>
      </c>
      <c r="W198" s="30" t="str">
        <f t="shared" si="24"/>
        <v/>
      </c>
      <c r="X198" s="30">
        <f t="shared" si="25"/>
        <v>0</v>
      </c>
      <c r="Y198" s="30" t="str">
        <f>IFERROR(VLOOKUP(I198,#REF!,5,0),"")</f>
        <v/>
      </c>
    </row>
    <row r="199" spans="1:25" x14ac:dyDescent="0.25">
      <c r="A199" s="30"/>
      <c r="B199" s="54"/>
      <c r="C199" s="54"/>
      <c r="D199" s="55"/>
      <c r="E199" s="77"/>
      <c r="F199" s="57"/>
      <c r="G199" s="57"/>
      <c r="H199" s="57"/>
      <c r="I199" s="75"/>
      <c r="J199" s="57"/>
      <c r="K199" s="57"/>
      <c r="L199" s="61"/>
      <c r="M199" s="78"/>
      <c r="N199" s="38">
        <f>IFERROR(VLOOKUP(I199,#REF!,2,0),0)</f>
        <v>0</v>
      </c>
      <c r="O199" s="38">
        <f>IFERROR(VLOOKUP(I199,#REF!,3,0),0)</f>
        <v>0</v>
      </c>
      <c r="P199" s="38">
        <f>IFERROR(VLOOKUP(I199,#REF!,4,0),0)</f>
        <v>0</v>
      </c>
      <c r="Q199" s="38">
        <f t="shared" si="27"/>
        <v>0</v>
      </c>
      <c r="R199" s="38">
        <f t="shared" si="23"/>
        <v>0</v>
      </c>
      <c r="S199" s="38">
        <f>IFERROR(VLOOKUP(I199,#REF!,6,0),0)</f>
        <v>0</v>
      </c>
      <c r="T199" s="38">
        <f>IFERROR(VLOOKUP(I199,#REF!,7,0),0)</f>
        <v>0</v>
      </c>
      <c r="U199" s="38">
        <f t="shared" si="28"/>
        <v>0</v>
      </c>
      <c r="V199" s="38">
        <f t="shared" si="26"/>
        <v>0</v>
      </c>
      <c r="W199" s="30" t="str">
        <f t="shared" si="24"/>
        <v/>
      </c>
      <c r="X199" s="30">
        <f t="shared" si="25"/>
        <v>0</v>
      </c>
      <c r="Y199" s="30" t="str">
        <f>IFERROR(VLOOKUP(I199,#REF!,5,0),"")</f>
        <v/>
      </c>
    </row>
    <row r="200" spans="1:25" x14ac:dyDescent="0.25">
      <c r="A200" s="30"/>
      <c r="B200" s="54"/>
      <c r="C200" s="54"/>
      <c r="D200" s="55"/>
      <c r="E200" s="77"/>
      <c r="F200" s="57"/>
      <c r="G200" s="57"/>
      <c r="H200" s="57"/>
      <c r="I200" s="75"/>
      <c r="J200" s="57"/>
      <c r="K200" s="57"/>
      <c r="L200" s="61"/>
      <c r="M200" s="78"/>
      <c r="N200" s="38">
        <f>IFERROR(VLOOKUP(I200,#REF!,2,0),0)</f>
        <v>0</v>
      </c>
      <c r="O200" s="38">
        <f>IFERROR(VLOOKUP(I200,#REF!,3,0),0)</f>
        <v>0</v>
      </c>
      <c r="P200" s="38">
        <f>IFERROR(VLOOKUP(I200,#REF!,4,0),0)</f>
        <v>0</v>
      </c>
      <c r="Q200" s="38">
        <f t="shared" si="27"/>
        <v>0</v>
      </c>
      <c r="R200" s="38">
        <f t="shared" si="23"/>
        <v>0</v>
      </c>
      <c r="S200" s="38">
        <f>IFERROR(VLOOKUP(I200,#REF!,6,0),0)</f>
        <v>0</v>
      </c>
      <c r="T200" s="38">
        <f>IFERROR(VLOOKUP(I200,#REF!,7,0),0)</f>
        <v>0</v>
      </c>
      <c r="U200" s="38">
        <f t="shared" si="28"/>
        <v>0</v>
      </c>
      <c r="V200" s="38">
        <f t="shared" si="26"/>
        <v>0</v>
      </c>
      <c r="W200" s="30" t="str">
        <f t="shared" si="24"/>
        <v/>
      </c>
      <c r="X200" s="30">
        <f t="shared" si="25"/>
        <v>0</v>
      </c>
      <c r="Y200" s="30" t="str">
        <f>IFERROR(VLOOKUP(I200,#REF!,5,0),"")</f>
        <v/>
      </c>
    </row>
    <row r="201" spans="1:25" x14ac:dyDescent="0.25">
      <c r="A201" s="30"/>
      <c r="B201" s="54"/>
      <c r="C201" s="54"/>
      <c r="D201" s="55"/>
      <c r="E201" s="77"/>
      <c r="F201" s="57"/>
      <c r="G201" s="57"/>
      <c r="H201" s="57"/>
      <c r="I201" s="75"/>
      <c r="J201" s="57"/>
      <c r="K201" s="57"/>
      <c r="L201" s="61"/>
      <c r="M201" s="78"/>
      <c r="N201" s="38">
        <f>IFERROR(VLOOKUP(I201,#REF!,2,0),0)</f>
        <v>0</v>
      </c>
      <c r="O201" s="38">
        <f>IFERROR(VLOOKUP(I201,#REF!,3,0),0)</f>
        <v>0</v>
      </c>
      <c r="P201" s="38">
        <f>IFERROR(VLOOKUP(I201,#REF!,4,0),0)</f>
        <v>0</v>
      </c>
      <c r="Q201" s="38">
        <f t="shared" si="27"/>
        <v>0</v>
      </c>
      <c r="R201" s="38">
        <f t="shared" si="23"/>
        <v>0</v>
      </c>
      <c r="S201" s="38">
        <f>IFERROR(VLOOKUP(I201,#REF!,6,0),0)</f>
        <v>0</v>
      </c>
      <c r="T201" s="38">
        <f>IFERROR(VLOOKUP(I201,#REF!,7,0),0)</f>
        <v>0</v>
      </c>
      <c r="U201" s="38">
        <f t="shared" si="28"/>
        <v>0</v>
      </c>
      <c r="V201" s="38">
        <f t="shared" si="26"/>
        <v>0</v>
      </c>
      <c r="W201" s="30" t="str">
        <f t="shared" si="24"/>
        <v/>
      </c>
      <c r="X201" s="30">
        <f t="shared" si="25"/>
        <v>0</v>
      </c>
      <c r="Y201" s="30" t="str">
        <f>IFERROR(VLOOKUP(I201,#REF!,5,0),"")</f>
        <v/>
      </c>
    </row>
    <row r="202" spans="1:25" x14ac:dyDescent="0.25">
      <c r="A202" s="30"/>
      <c r="B202" s="54"/>
      <c r="C202" s="54"/>
      <c r="D202" s="55"/>
      <c r="E202" s="77"/>
      <c r="F202" s="57"/>
      <c r="G202" s="57"/>
      <c r="H202" s="57"/>
      <c r="I202" s="75"/>
      <c r="J202" s="57"/>
      <c r="K202" s="57"/>
      <c r="L202" s="61"/>
      <c r="M202" s="78"/>
      <c r="N202" s="38">
        <f>IFERROR(VLOOKUP(I202,#REF!,2,0),0)</f>
        <v>0</v>
      </c>
      <c r="O202" s="38">
        <f>IFERROR(VLOOKUP(I202,#REF!,3,0),0)</f>
        <v>0</v>
      </c>
      <c r="P202" s="38">
        <f>IFERROR(VLOOKUP(I202,#REF!,4,0),0)</f>
        <v>0</v>
      </c>
      <c r="Q202" s="38">
        <f t="shared" si="27"/>
        <v>0</v>
      </c>
      <c r="R202" s="38">
        <f t="shared" si="23"/>
        <v>0</v>
      </c>
      <c r="S202" s="38">
        <f>IFERROR(VLOOKUP(I202,#REF!,6,0),0)</f>
        <v>0</v>
      </c>
      <c r="T202" s="38">
        <f>IFERROR(VLOOKUP(I202,#REF!,7,0),0)</f>
        <v>0</v>
      </c>
      <c r="U202" s="38">
        <f t="shared" si="28"/>
        <v>0</v>
      </c>
      <c r="V202" s="38">
        <f t="shared" si="26"/>
        <v>0</v>
      </c>
      <c r="W202" s="30" t="str">
        <f t="shared" si="24"/>
        <v/>
      </c>
      <c r="X202" s="30">
        <f t="shared" si="25"/>
        <v>0</v>
      </c>
      <c r="Y202" s="30" t="str">
        <f>IFERROR(VLOOKUP(I202,#REF!,5,0),"")</f>
        <v/>
      </c>
    </row>
    <row r="203" spans="1:25" x14ac:dyDescent="0.25">
      <c r="A203" s="30"/>
      <c r="B203" s="54"/>
      <c r="C203" s="54"/>
      <c r="D203" s="55"/>
      <c r="E203" s="77"/>
      <c r="F203" s="57"/>
      <c r="G203" s="57"/>
      <c r="H203" s="57"/>
      <c r="I203" s="57"/>
      <c r="J203" s="57"/>
      <c r="K203" s="57"/>
      <c r="L203" s="61"/>
      <c r="M203" s="78"/>
      <c r="N203" s="38">
        <f>IFERROR(VLOOKUP(I203,#REF!,2,0),0)</f>
        <v>0</v>
      </c>
      <c r="O203" s="38">
        <f>IFERROR(VLOOKUP(I203,#REF!,3,0),0)</f>
        <v>0</v>
      </c>
      <c r="P203" s="38">
        <f>IFERROR(VLOOKUP(I203,#REF!,4,0),0)</f>
        <v>0</v>
      </c>
      <c r="Q203" s="38">
        <f t="shared" si="27"/>
        <v>0</v>
      </c>
      <c r="R203" s="38">
        <f t="shared" si="23"/>
        <v>0</v>
      </c>
      <c r="S203" s="38">
        <f>IFERROR(VLOOKUP(I203,#REF!,6,0),0)</f>
        <v>0</v>
      </c>
      <c r="T203" s="38">
        <f>IFERROR(VLOOKUP(I203,#REF!,7,0),0)</f>
        <v>0</v>
      </c>
      <c r="U203" s="38">
        <f t="shared" si="28"/>
        <v>0</v>
      </c>
      <c r="V203" s="38">
        <f t="shared" si="26"/>
        <v>0</v>
      </c>
      <c r="W203" s="30" t="str">
        <f t="shared" si="24"/>
        <v/>
      </c>
      <c r="X203" s="30">
        <f t="shared" si="25"/>
        <v>0</v>
      </c>
      <c r="Y203" s="30" t="str">
        <f>IFERROR(VLOOKUP(I203,#REF!,5,0),"")</f>
        <v/>
      </c>
    </row>
    <row r="204" spans="1:25" x14ac:dyDescent="0.25">
      <c r="A204" s="30"/>
      <c r="B204" s="54"/>
      <c r="C204" s="54"/>
      <c r="D204" s="55"/>
      <c r="E204" s="77"/>
      <c r="F204" s="57"/>
      <c r="G204" s="57"/>
      <c r="H204" s="57"/>
      <c r="I204" s="57"/>
      <c r="J204" s="57"/>
      <c r="K204" s="57"/>
      <c r="L204" s="61"/>
      <c r="M204" s="78"/>
      <c r="N204" s="38">
        <f>IFERROR(VLOOKUP(I204,#REF!,2,0),0)</f>
        <v>0</v>
      </c>
      <c r="O204" s="38">
        <f>IFERROR(VLOOKUP(I204,#REF!,3,0),0)</f>
        <v>0</v>
      </c>
      <c r="P204" s="38">
        <f>IFERROR(VLOOKUP(I204,#REF!,4,0),0)</f>
        <v>0</v>
      </c>
      <c r="Q204" s="38">
        <f t="shared" si="27"/>
        <v>0</v>
      </c>
      <c r="R204" s="38">
        <f t="shared" si="23"/>
        <v>0</v>
      </c>
      <c r="S204" s="38">
        <f>IFERROR(VLOOKUP(I204,#REF!,6,0),0)</f>
        <v>0</v>
      </c>
      <c r="T204" s="38">
        <f>IFERROR(VLOOKUP(I204,#REF!,7,0),0)</f>
        <v>0</v>
      </c>
      <c r="U204" s="38">
        <f t="shared" si="28"/>
        <v>0</v>
      </c>
      <c r="V204" s="38">
        <f t="shared" si="26"/>
        <v>0</v>
      </c>
      <c r="W204" s="30" t="str">
        <f t="shared" si="24"/>
        <v/>
      </c>
      <c r="X204" s="30">
        <f t="shared" si="25"/>
        <v>0</v>
      </c>
      <c r="Y204" s="30" t="str">
        <f>IFERROR(VLOOKUP(I204,#REF!,5,0),"")</f>
        <v/>
      </c>
    </row>
    <row r="205" spans="1:25" x14ac:dyDescent="0.25">
      <c r="A205" s="30"/>
      <c r="B205" s="54"/>
      <c r="C205" s="54"/>
      <c r="D205" s="55"/>
      <c r="E205" s="54"/>
      <c r="F205" s="56"/>
      <c r="G205" s="56"/>
      <c r="H205" s="56"/>
      <c r="I205" s="56"/>
      <c r="J205" s="57"/>
      <c r="K205" s="56"/>
      <c r="L205" s="61"/>
      <c r="M205" s="58"/>
      <c r="N205" s="38">
        <f>IFERROR(VLOOKUP(I205,#REF!,2,0),0)</f>
        <v>0</v>
      </c>
      <c r="O205" s="38">
        <f>IFERROR(VLOOKUP(I205,#REF!,3,0),0)</f>
        <v>0</v>
      </c>
      <c r="P205" s="38">
        <f>IFERROR(VLOOKUP(I205,#REF!,4,0),0)</f>
        <v>0</v>
      </c>
      <c r="Q205" s="38">
        <f t="shared" si="27"/>
        <v>0</v>
      </c>
      <c r="R205" s="38">
        <f t="shared" si="23"/>
        <v>0</v>
      </c>
      <c r="S205" s="38">
        <f>IFERROR(VLOOKUP(I205,#REF!,6,0),0)</f>
        <v>0</v>
      </c>
      <c r="T205" s="38">
        <f>IFERROR(VLOOKUP(I205,#REF!,7,0),0)</f>
        <v>0</v>
      </c>
      <c r="U205" s="38">
        <f t="shared" si="28"/>
        <v>0</v>
      </c>
      <c r="V205" s="38">
        <f t="shared" si="26"/>
        <v>0</v>
      </c>
      <c r="W205" s="30" t="str">
        <f t="shared" si="24"/>
        <v/>
      </c>
      <c r="X205" s="30">
        <f t="shared" si="25"/>
        <v>0</v>
      </c>
      <c r="Y205" s="30" t="str">
        <f>IFERROR(VLOOKUP(I205,#REF!,5,0),"")</f>
        <v/>
      </c>
    </row>
    <row r="206" spans="1:25" x14ac:dyDescent="0.25">
      <c r="A206" s="30"/>
      <c r="B206" s="54"/>
      <c r="C206" s="54"/>
      <c r="D206" s="55"/>
      <c r="E206" s="54"/>
      <c r="F206" s="56"/>
      <c r="G206" s="56"/>
      <c r="H206" s="56"/>
      <c r="I206" s="56"/>
      <c r="J206" s="56"/>
      <c r="K206" s="56"/>
      <c r="L206" s="61"/>
      <c r="M206" s="61"/>
      <c r="N206" s="38">
        <f>IFERROR(VLOOKUP(I206,#REF!,2,0),0)</f>
        <v>0</v>
      </c>
      <c r="O206" s="38">
        <f>IFERROR(VLOOKUP(I206,#REF!,3,0),0)</f>
        <v>0</v>
      </c>
      <c r="P206" s="38">
        <f>IFERROR(VLOOKUP(I206,#REF!,4,0),0)</f>
        <v>0</v>
      </c>
      <c r="Q206" s="38">
        <f t="shared" si="27"/>
        <v>0</v>
      </c>
      <c r="R206" s="38">
        <f t="shared" si="23"/>
        <v>0</v>
      </c>
      <c r="S206" s="38">
        <f>IFERROR(VLOOKUP(I206,#REF!,6,0),0)</f>
        <v>0</v>
      </c>
      <c r="T206" s="38">
        <f>IFERROR(VLOOKUP(I206,#REF!,7,0),0)</f>
        <v>0</v>
      </c>
      <c r="U206" s="38">
        <f t="shared" si="28"/>
        <v>0</v>
      </c>
      <c r="V206" s="38">
        <f t="shared" si="26"/>
        <v>0</v>
      </c>
      <c r="W206" s="30" t="str">
        <f t="shared" si="24"/>
        <v/>
      </c>
      <c r="X206" s="30">
        <f t="shared" si="25"/>
        <v>0</v>
      </c>
      <c r="Y206" s="30" t="str">
        <f>IFERROR(VLOOKUP(I206,#REF!,5,0),"")</f>
        <v/>
      </c>
    </row>
    <row r="207" spans="1:25" x14ac:dyDescent="0.25">
      <c r="A207" s="30"/>
      <c r="B207" s="54"/>
      <c r="C207" s="54"/>
      <c r="D207" s="55"/>
      <c r="E207" s="54"/>
      <c r="F207" s="56"/>
      <c r="G207" s="56"/>
      <c r="H207" s="56"/>
      <c r="I207" s="56"/>
      <c r="J207" s="57"/>
      <c r="K207" s="56"/>
      <c r="L207" s="61"/>
      <c r="M207" s="58"/>
      <c r="N207" s="38">
        <f>IFERROR(VLOOKUP(I207,#REF!,2,0),0)</f>
        <v>0</v>
      </c>
      <c r="O207" s="38">
        <f>IFERROR(VLOOKUP(I207,#REF!,3,0),0)</f>
        <v>0</v>
      </c>
      <c r="P207" s="38">
        <f>IFERROR(VLOOKUP(I207,#REF!,4,0),0)</f>
        <v>0</v>
      </c>
      <c r="Q207" s="38">
        <f t="shared" si="27"/>
        <v>0</v>
      </c>
      <c r="R207" s="38">
        <f t="shared" si="23"/>
        <v>0</v>
      </c>
      <c r="S207" s="38">
        <f>IFERROR(VLOOKUP(I207,#REF!,6,0),0)</f>
        <v>0</v>
      </c>
      <c r="T207" s="38">
        <f>IFERROR(VLOOKUP(I207,#REF!,7,0),0)</f>
        <v>0</v>
      </c>
      <c r="U207" s="38">
        <f t="shared" si="28"/>
        <v>0</v>
      </c>
      <c r="V207" s="38">
        <f t="shared" si="26"/>
        <v>0</v>
      </c>
      <c r="W207" s="30" t="str">
        <f t="shared" si="24"/>
        <v/>
      </c>
      <c r="X207" s="30">
        <f t="shared" si="25"/>
        <v>0</v>
      </c>
      <c r="Y207" s="30" t="str">
        <f>IFERROR(VLOOKUP(I207,#REF!,5,0),"")</f>
        <v/>
      </c>
    </row>
    <row r="208" spans="1:25" x14ac:dyDescent="0.25">
      <c r="A208" s="30"/>
      <c r="B208" s="54"/>
      <c r="C208" s="54"/>
      <c r="D208" s="55"/>
      <c r="E208" s="54"/>
      <c r="F208" s="56"/>
      <c r="G208" s="56"/>
      <c r="H208" s="56"/>
      <c r="I208" s="56"/>
      <c r="J208" s="56"/>
      <c r="K208" s="56"/>
      <c r="L208" s="61"/>
      <c r="M208" s="58"/>
      <c r="N208" s="38">
        <f>IFERROR(VLOOKUP(I208,#REF!,2,0),0)</f>
        <v>0</v>
      </c>
      <c r="O208" s="38">
        <f>IFERROR(VLOOKUP(I208,#REF!,3,0),0)</f>
        <v>0</v>
      </c>
      <c r="P208" s="38">
        <f>IFERROR(VLOOKUP(I208,#REF!,4,0),0)</f>
        <v>0</v>
      </c>
      <c r="Q208" s="38">
        <f t="shared" si="27"/>
        <v>0</v>
      </c>
      <c r="R208" s="38">
        <f t="shared" si="23"/>
        <v>0</v>
      </c>
      <c r="S208" s="38">
        <f>IFERROR(VLOOKUP(I208,#REF!,6,0),0)</f>
        <v>0</v>
      </c>
      <c r="T208" s="38">
        <f>IFERROR(VLOOKUP(I208,#REF!,7,0),0)</f>
        <v>0</v>
      </c>
      <c r="U208" s="38">
        <f t="shared" si="28"/>
        <v>0</v>
      </c>
      <c r="V208" s="38">
        <f t="shared" si="26"/>
        <v>0</v>
      </c>
      <c r="W208" s="30" t="str">
        <f t="shared" si="24"/>
        <v/>
      </c>
      <c r="X208" s="30">
        <f t="shared" si="25"/>
        <v>0</v>
      </c>
      <c r="Y208" s="30" t="str">
        <f>IFERROR(VLOOKUP(I208,#REF!,5,0),"")</f>
        <v/>
      </c>
    </row>
    <row r="209" spans="1:25" x14ac:dyDescent="0.25">
      <c r="A209" s="30"/>
      <c r="B209" s="54"/>
      <c r="C209" s="54"/>
      <c r="D209" s="55"/>
      <c r="E209" s="54"/>
      <c r="F209" s="56"/>
      <c r="G209" s="56"/>
      <c r="H209" s="56"/>
      <c r="I209" s="56"/>
      <c r="J209" s="56"/>
      <c r="K209" s="56"/>
      <c r="L209" s="61"/>
      <c r="M209" s="58"/>
      <c r="N209" s="38">
        <f>IFERROR(VLOOKUP(I209,#REF!,2,0),0)</f>
        <v>0</v>
      </c>
      <c r="O209" s="38">
        <f>IFERROR(VLOOKUP(I209,#REF!,3,0),0)</f>
        <v>0</v>
      </c>
      <c r="P209" s="38">
        <f>IFERROR(VLOOKUP(I209,#REF!,4,0),0)</f>
        <v>0</v>
      </c>
      <c r="Q209" s="38">
        <f t="shared" si="27"/>
        <v>0</v>
      </c>
      <c r="R209" s="38">
        <f t="shared" si="23"/>
        <v>0</v>
      </c>
      <c r="S209" s="38">
        <f>IFERROR(VLOOKUP(I209,#REF!,6,0),0)</f>
        <v>0</v>
      </c>
      <c r="T209" s="38">
        <f>IFERROR(VLOOKUP(I209,#REF!,7,0),0)</f>
        <v>0</v>
      </c>
      <c r="U209" s="38">
        <f t="shared" si="28"/>
        <v>0</v>
      </c>
      <c r="V209" s="38">
        <f t="shared" si="26"/>
        <v>0</v>
      </c>
      <c r="W209" s="30" t="str">
        <f t="shared" si="24"/>
        <v/>
      </c>
      <c r="X209" s="30">
        <f t="shared" si="25"/>
        <v>0</v>
      </c>
      <c r="Y209" s="30" t="str">
        <f>IFERROR(VLOOKUP(I209,#REF!,5,0),"")</f>
        <v/>
      </c>
    </row>
    <row r="210" spans="1:25" x14ac:dyDescent="0.25">
      <c r="A210" s="30"/>
      <c r="B210" s="54"/>
      <c r="C210" s="54"/>
      <c r="D210" s="55"/>
      <c r="E210" s="54"/>
      <c r="F210" s="56"/>
      <c r="G210" s="56"/>
      <c r="H210" s="56"/>
      <c r="I210" s="56"/>
      <c r="J210" s="56"/>
      <c r="K210" s="56"/>
      <c r="L210" s="61"/>
      <c r="M210" s="58"/>
      <c r="N210" s="38">
        <f>IFERROR(VLOOKUP(I210,#REF!,2,0),0)</f>
        <v>0</v>
      </c>
      <c r="O210" s="38">
        <f>IFERROR(VLOOKUP(I210,#REF!,3,0),0)</f>
        <v>0</v>
      </c>
      <c r="P210" s="38">
        <f>IFERROR(VLOOKUP(I210,#REF!,4,0),0)</f>
        <v>0</v>
      </c>
      <c r="Q210" s="38">
        <f t="shared" si="27"/>
        <v>0</v>
      </c>
      <c r="R210" s="38">
        <f t="shared" si="23"/>
        <v>0</v>
      </c>
      <c r="S210" s="38">
        <f>IFERROR(VLOOKUP(I210,#REF!,6,0),0)</f>
        <v>0</v>
      </c>
      <c r="T210" s="38">
        <f>IFERROR(VLOOKUP(I210,#REF!,7,0),0)</f>
        <v>0</v>
      </c>
      <c r="U210" s="38">
        <f t="shared" si="28"/>
        <v>0</v>
      </c>
      <c r="V210" s="38">
        <f t="shared" si="26"/>
        <v>0</v>
      </c>
      <c r="W210" s="30" t="str">
        <f t="shared" si="24"/>
        <v/>
      </c>
      <c r="X210" s="30">
        <f t="shared" si="25"/>
        <v>0</v>
      </c>
      <c r="Y210" s="30" t="str">
        <f>IFERROR(VLOOKUP(I210,#REF!,5,0),"")</f>
        <v/>
      </c>
    </row>
    <row r="211" spans="1:25" x14ac:dyDescent="0.25">
      <c r="A211" s="30"/>
      <c r="B211" s="54"/>
      <c r="C211" s="54"/>
      <c r="D211" s="55"/>
      <c r="E211" s="54"/>
      <c r="F211" s="56"/>
      <c r="G211" s="56"/>
      <c r="H211" s="56"/>
      <c r="I211" s="56"/>
      <c r="J211" s="57"/>
      <c r="K211" s="56"/>
      <c r="L211" s="61"/>
      <c r="M211" s="58"/>
      <c r="N211" s="38">
        <f>IFERROR(VLOOKUP(I211,#REF!,2,0),0)</f>
        <v>0</v>
      </c>
      <c r="O211" s="38">
        <f>IFERROR(VLOOKUP(I211,#REF!,3,0),0)</f>
        <v>0</v>
      </c>
      <c r="P211" s="38">
        <f>IFERROR(VLOOKUP(I211,#REF!,4,0),0)</f>
        <v>0</v>
      </c>
      <c r="Q211" s="38">
        <f t="shared" si="27"/>
        <v>0</v>
      </c>
      <c r="R211" s="38">
        <f t="shared" si="23"/>
        <v>0</v>
      </c>
      <c r="S211" s="38">
        <f>IFERROR(VLOOKUP(I211,#REF!,6,0),0)</f>
        <v>0</v>
      </c>
      <c r="T211" s="38">
        <f>IFERROR(VLOOKUP(I211,#REF!,7,0),0)</f>
        <v>0</v>
      </c>
      <c r="U211" s="38">
        <f t="shared" si="28"/>
        <v>0</v>
      </c>
      <c r="V211" s="38">
        <f t="shared" si="26"/>
        <v>0</v>
      </c>
      <c r="W211" s="30" t="str">
        <f t="shared" si="24"/>
        <v/>
      </c>
      <c r="X211" s="30">
        <f t="shared" si="25"/>
        <v>0</v>
      </c>
      <c r="Y211" s="30" t="str">
        <f>IFERROR(VLOOKUP(I211,#REF!,5,0),"")</f>
        <v/>
      </c>
    </row>
    <row r="212" spans="1:25" x14ac:dyDescent="0.25">
      <c r="A212" s="30"/>
      <c r="B212" s="54"/>
      <c r="C212" s="54"/>
      <c r="D212" s="55"/>
      <c r="E212" s="54"/>
      <c r="F212" s="56"/>
      <c r="G212" s="56"/>
      <c r="H212" s="56"/>
      <c r="I212" s="56"/>
      <c r="J212" s="57"/>
      <c r="K212" s="56"/>
      <c r="L212" s="61"/>
      <c r="M212" s="61"/>
      <c r="N212" s="38">
        <f>IFERROR(VLOOKUP(I212,#REF!,2,0),0)</f>
        <v>0</v>
      </c>
      <c r="O212" s="38">
        <f>IFERROR(VLOOKUP(I212,#REF!,3,0),0)</f>
        <v>0</v>
      </c>
      <c r="P212" s="38">
        <f>IFERROR(VLOOKUP(I212,#REF!,4,0),0)</f>
        <v>0</v>
      </c>
      <c r="Q212" s="38">
        <f t="shared" si="27"/>
        <v>0</v>
      </c>
      <c r="R212" s="38">
        <f t="shared" si="23"/>
        <v>0</v>
      </c>
      <c r="S212" s="38">
        <f>IFERROR(VLOOKUP(I212,#REF!,6,0),0)</f>
        <v>0</v>
      </c>
      <c r="T212" s="38">
        <f>IFERROR(VLOOKUP(I212,#REF!,7,0),0)</f>
        <v>0</v>
      </c>
      <c r="U212" s="38">
        <f t="shared" si="28"/>
        <v>0</v>
      </c>
      <c r="V212" s="38">
        <f t="shared" si="26"/>
        <v>0</v>
      </c>
      <c r="W212" s="30" t="str">
        <f t="shared" si="24"/>
        <v/>
      </c>
      <c r="X212" s="30">
        <f t="shared" si="25"/>
        <v>0</v>
      </c>
      <c r="Y212" s="30" t="str">
        <f>IFERROR(VLOOKUP(I212,#REF!,5,0),"")</f>
        <v/>
      </c>
    </row>
    <row r="213" spans="1:25" x14ac:dyDescent="0.25">
      <c r="A213" s="30"/>
      <c r="B213" s="54"/>
      <c r="C213" s="54"/>
      <c r="D213" s="55"/>
      <c r="E213" s="54"/>
      <c r="F213" s="56"/>
      <c r="G213" s="56"/>
      <c r="H213" s="56"/>
      <c r="I213" s="56"/>
      <c r="J213" s="56"/>
      <c r="K213" s="56"/>
      <c r="L213" s="61"/>
      <c r="M213" s="61"/>
      <c r="N213" s="38">
        <f>IFERROR(VLOOKUP(I213,#REF!,2,0),0)</f>
        <v>0</v>
      </c>
      <c r="O213" s="38">
        <f>IFERROR(VLOOKUP(I213,#REF!,3,0),0)</f>
        <v>0</v>
      </c>
      <c r="P213" s="38">
        <f>IFERROR(VLOOKUP(I213,#REF!,4,0),0)</f>
        <v>0</v>
      </c>
      <c r="Q213" s="38">
        <f t="shared" si="27"/>
        <v>0</v>
      </c>
      <c r="R213" s="38">
        <f t="shared" si="23"/>
        <v>0</v>
      </c>
      <c r="S213" s="38">
        <f>IFERROR(VLOOKUP(I213,#REF!,6,0),0)</f>
        <v>0</v>
      </c>
      <c r="T213" s="38">
        <f>IFERROR(VLOOKUP(I213,#REF!,7,0),0)</f>
        <v>0</v>
      </c>
      <c r="U213" s="38">
        <f t="shared" si="28"/>
        <v>0</v>
      </c>
      <c r="V213" s="38">
        <f t="shared" si="26"/>
        <v>0</v>
      </c>
      <c r="W213" s="30" t="str">
        <f t="shared" si="24"/>
        <v/>
      </c>
      <c r="X213" s="30">
        <f t="shared" si="25"/>
        <v>0</v>
      </c>
      <c r="Y213" s="30" t="str">
        <f>IFERROR(VLOOKUP(I213,#REF!,5,0),"")</f>
        <v/>
      </c>
    </row>
    <row r="214" spans="1:25" x14ac:dyDescent="0.25">
      <c r="A214" s="30"/>
      <c r="B214" s="54"/>
      <c r="C214" s="54"/>
      <c r="D214" s="55"/>
      <c r="E214" s="54"/>
      <c r="F214" s="56"/>
      <c r="G214" s="56"/>
      <c r="H214" s="56"/>
      <c r="I214" s="59"/>
      <c r="J214" s="57"/>
      <c r="K214" s="56"/>
      <c r="L214" s="61"/>
      <c r="M214" s="58"/>
      <c r="N214" s="38">
        <f>IFERROR(VLOOKUP(I214,#REF!,2,0),0)</f>
        <v>0</v>
      </c>
      <c r="O214" s="38">
        <f>IFERROR(VLOOKUP(I214,#REF!,3,0),0)</f>
        <v>0</v>
      </c>
      <c r="P214" s="38">
        <f>IFERROR(VLOOKUP(I214,#REF!,4,0),0)</f>
        <v>0</v>
      </c>
      <c r="Q214" s="38">
        <f t="shared" si="27"/>
        <v>0</v>
      </c>
      <c r="R214" s="38">
        <f t="shared" si="23"/>
        <v>0</v>
      </c>
      <c r="S214" s="38">
        <f>IFERROR(VLOOKUP(I214,#REF!,6,0),0)</f>
        <v>0</v>
      </c>
      <c r="T214" s="38">
        <f>IFERROR(VLOOKUP(I214,#REF!,7,0),0)</f>
        <v>0</v>
      </c>
      <c r="U214" s="38">
        <f t="shared" si="28"/>
        <v>0</v>
      </c>
      <c r="V214" s="38">
        <f t="shared" si="26"/>
        <v>0</v>
      </c>
      <c r="W214" s="30" t="str">
        <f t="shared" si="24"/>
        <v/>
      </c>
      <c r="X214" s="30">
        <f t="shared" si="25"/>
        <v>0</v>
      </c>
      <c r="Y214" s="30" t="str">
        <f>IFERROR(VLOOKUP(I214,#REF!,5,0),"")</f>
        <v/>
      </c>
    </row>
    <row r="215" spans="1:25" x14ac:dyDescent="0.25">
      <c r="A215" s="30"/>
      <c r="B215" s="54"/>
      <c r="C215" s="54"/>
      <c r="D215" s="55"/>
      <c r="E215" s="54"/>
      <c r="F215" s="56"/>
      <c r="G215" s="56"/>
      <c r="H215" s="56"/>
      <c r="I215" s="59"/>
      <c r="J215" s="57"/>
      <c r="K215" s="56"/>
      <c r="L215" s="61"/>
      <c r="M215" s="58"/>
      <c r="N215" s="38">
        <f>IFERROR(VLOOKUP(I215,#REF!,2,0),0)</f>
        <v>0</v>
      </c>
      <c r="O215" s="38">
        <f>IFERROR(VLOOKUP(I215,#REF!,3,0),0)</f>
        <v>0</v>
      </c>
      <c r="P215" s="38">
        <f>IFERROR(VLOOKUP(I215,#REF!,4,0),0)</f>
        <v>0</v>
      </c>
      <c r="Q215" s="38">
        <f t="shared" si="27"/>
        <v>0</v>
      </c>
      <c r="R215" s="38">
        <f t="shared" si="23"/>
        <v>0</v>
      </c>
      <c r="S215" s="38">
        <f>IFERROR(VLOOKUP(I215,#REF!,6,0),0)</f>
        <v>0</v>
      </c>
      <c r="T215" s="38">
        <f>IFERROR(VLOOKUP(I215,#REF!,7,0),0)</f>
        <v>0</v>
      </c>
      <c r="U215" s="38">
        <f t="shared" si="28"/>
        <v>0</v>
      </c>
      <c r="V215" s="38">
        <f t="shared" si="26"/>
        <v>0</v>
      </c>
      <c r="W215" s="30" t="str">
        <f t="shared" si="24"/>
        <v/>
      </c>
      <c r="X215" s="30">
        <f t="shared" si="25"/>
        <v>0</v>
      </c>
      <c r="Y215" s="30" t="str">
        <f>IFERROR(VLOOKUP(I215,#REF!,5,0),"")</f>
        <v/>
      </c>
    </row>
    <row r="216" spans="1:25" x14ac:dyDescent="0.25">
      <c r="A216" s="30"/>
      <c r="B216" s="54"/>
      <c r="C216" s="54"/>
      <c r="D216" s="55"/>
      <c r="E216" s="54"/>
      <c r="F216" s="56"/>
      <c r="G216" s="56"/>
      <c r="H216" s="56"/>
      <c r="I216" s="59"/>
      <c r="J216" s="57"/>
      <c r="K216" s="56"/>
      <c r="L216" s="61"/>
      <c r="M216" s="58"/>
      <c r="N216" s="38">
        <f>IFERROR(VLOOKUP(I216,#REF!,2,0),0)</f>
        <v>0</v>
      </c>
      <c r="O216" s="38">
        <f>IFERROR(VLOOKUP(I216,#REF!,3,0),0)</f>
        <v>0</v>
      </c>
      <c r="P216" s="38">
        <f>IFERROR(VLOOKUP(I216,#REF!,4,0),0)</f>
        <v>0</v>
      </c>
      <c r="Q216" s="38">
        <f t="shared" si="27"/>
        <v>0</v>
      </c>
      <c r="R216" s="38">
        <f t="shared" si="23"/>
        <v>0</v>
      </c>
      <c r="S216" s="38">
        <f>IFERROR(VLOOKUP(I216,#REF!,6,0),0)</f>
        <v>0</v>
      </c>
      <c r="T216" s="38">
        <f>IFERROR(VLOOKUP(I216,#REF!,7,0),0)</f>
        <v>0</v>
      </c>
      <c r="U216" s="38">
        <f t="shared" si="28"/>
        <v>0</v>
      </c>
      <c r="V216" s="38">
        <f t="shared" si="26"/>
        <v>0</v>
      </c>
      <c r="W216" s="30" t="str">
        <f t="shared" si="24"/>
        <v/>
      </c>
      <c r="X216" s="30">
        <f t="shared" si="25"/>
        <v>0</v>
      </c>
      <c r="Y216" s="30" t="str">
        <f>IFERROR(VLOOKUP(I216,#REF!,5,0),"")</f>
        <v/>
      </c>
    </row>
    <row r="217" spans="1:25" x14ac:dyDescent="0.25">
      <c r="A217" s="30"/>
      <c r="B217" s="54"/>
      <c r="C217" s="54"/>
      <c r="D217" s="55"/>
      <c r="E217" s="54"/>
      <c r="F217" s="56"/>
      <c r="G217" s="56"/>
      <c r="H217" s="56"/>
      <c r="I217" s="56"/>
      <c r="J217" s="57"/>
      <c r="K217" s="56"/>
      <c r="L217" s="61"/>
      <c r="M217" s="58"/>
      <c r="N217" s="38">
        <f>IFERROR(VLOOKUP(I217,#REF!,2,0),0)</f>
        <v>0</v>
      </c>
      <c r="O217" s="38">
        <f>IFERROR(VLOOKUP(I217,#REF!,3,0),0)</f>
        <v>0</v>
      </c>
      <c r="P217" s="38">
        <f>IFERROR(VLOOKUP(I217,#REF!,4,0),0)</f>
        <v>0</v>
      </c>
      <c r="Q217" s="38">
        <f t="shared" si="27"/>
        <v>0</v>
      </c>
      <c r="R217" s="38">
        <f t="shared" si="23"/>
        <v>0</v>
      </c>
      <c r="S217" s="38">
        <f>IFERROR(VLOOKUP(I217,#REF!,6,0),0)</f>
        <v>0</v>
      </c>
      <c r="T217" s="38">
        <f>IFERROR(VLOOKUP(I217,#REF!,7,0),0)</f>
        <v>0</v>
      </c>
      <c r="U217" s="38">
        <f t="shared" si="28"/>
        <v>0</v>
      </c>
      <c r="V217" s="38">
        <f t="shared" si="26"/>
        <v>0</v>
      </c>
      <c r="W217" s="30" t="str">
        <f t="shared" si="24"/>
        <v/>
      </c>
      <c r="X217" s="30">
        <f t="shared" si="25"/>
        <v>0</v>
      </c>
      <c r="Y217" s="30" t="str">
        <f>IFERROR(VLOOKUP(I217,#REF!,5,0),"")</f>
        <v/>
      </c>
    </row>
    <row r="218" spans="1:25" x14ac:dyDescent="0.25">
      <c r="A218" s="30"/>
      <c r="B218" s="54"/>
      <c r="C218" s="54"/>
      <c r="D218" s="55"/>
      <c r="E218" s="54"/>
      <c r="F218" s="56"/>
      <c r="G218" s="56"/>
      <c r="H218" s="56"/>
      <c r="I218" s="56"/>
      <c r="J218" s="57"/>
      <c r="K218" s="56"/>
      <c r="L218" s="61"/>
      <c r="M218" s="61"/>
      <c r="N218" s="38">
        <f>IFERROR(VLOOKUP(I218,#REF!,2,0),0)</f>
        <v>0</v>
      </c>
      <c r="O218" s="38">
        <f>IFERROR(VLOOKUP(I218,#REF!,3,0),0)</f>
        <v>0</v>
      </c>
      <c r="P218" s="38">
        <f>IFERROR(VLOOKUP(I218,#REF!,4,0),0)</f>
        <v>0</v>
      </c>
      <c r="Q218" s="38">
        <f t="shared" si="27"/>
        <v>0</v>
      </c>
      <c r="R218" s="38">
        <f t="shared" si="23"/>
        <v>0</v>
      </c>
      <c r="S218" s="38">
        <f>IFERROR(VLOOKUP(I218,#REF!,6,0),0)</f>
        <v>0</v>
      </c>
      <c r="T218" s="38">
        <f>IFERROR(VLOOKUP(I218,#REF!,7,0),0)</f>
        <v>0</v>
      </c>
      <c r="U218" s="38">
        <f t="shared" si="28"/>
        <v>0</v>
      </c>
      <c r="V218" s="38">
        <f t="shared" si="26"/>
        <v>0</v>
      </c>
      <c r="W218" s="30" t="str">
        <f t="shared" si="24"/>
        <v/>
      </c>
      <c r="X218" s="30">
        <f t="shared" si="25"/>
        <v>0</v>
      </c>
      <c r="Y218" s="30" t="str">
        <f>IFERROR(VLOOKUP(I218,#REF!,5,0),"")</f>
        <v/>
      </c>
    </row>
    <row r="219" spans="1:25" x14ac:dyDescent="0.25">
      <c r="A219" s="30"/>
      <c r="B219" s="54"/>
      <c r="C219" s="54"/>
      <c r="D219" s="55"/>
      <c r="E219" s="54"/>
      <c r="F219" s="56"/>
      <c r="G219" s="56"/>
      <c r="H219" s="56"/>
      <c r="I219" s="56"/>
      <c r="J219" s="57"/>
      <c r="K219" s="56"/>
      <c r="L219" s="61"/>
      <c r="M219" s="58"/>
      <c r="N219" s="38">
        <f>IFERROR(VLOOKUP(I219,#REF!,2,0),0)</f>
        <v>0</v>
      </c>
      <c r="O219" s="38">
        <f>IFERROR(VLOOKUP(I219,#REF!,3,0),0)</f>
        <v>0</v>
      </c>
      <c r="P219" s="38">
        <f>IFERROR(VLOOKUP(I219,#REF!,4,0),0)</f>
        <v>0</v>
      </c>
      <c r="Q219" s="38">
        <f t="shared" si="27"/>
        <v>0</v>
      </c>
      <c r="R219" s="38">
        <f t="shared" si="23"/>
        <v>0</v>
      </c>
      <c r="S219" s="38">
        <f>IFERROR(VLOOKUP(I219,#REF!,6,0),0)</f>
        <v>0</v>
      </c>
      <c r="T219" s="38">
        <f>IFERROR(VLOOKUP(I219,#REF!,7,0),0)</f>
        <v>0</v>
      </c>
      <c r="U219" s="38">
        <f t="shared" si="28"/>
        <v>0</v>
      </c>
      <c r="V219" s="38">
        <f t="shared" si="26"/>
        <v>0</v>
      </c>
      <c r="W219" s="30" t="str">
        <f t="shared" si="24"/>
        <v/>
      </c>
      <c r="X219" s="30">
        <f t="shared" si="25"/>
        <v>0</v>
      </c>
      <c r="Y219" s="30" t="str">
        <f>IFERROR(VLOOKUP(I219,#REF!,5,0),"")</f>
        <v/>
      </c>
    </row>
    <row r="220" spans="1:25" x14ac:dyDescent="0.25">
      <c r="A220" s="30"/>
      <c r="B220" s="54"/>
      <c r="C220" s="54"/>
      <c r="D220" s="55"/>
      <c r="E220" s="54"/>
      <c r="F220" s="56"/>
      <c r="G220" s="56"/>
      <c r="H220" s="56"/>
      <c r="I220" s="56"/>
      <c r="J220" s="57"/>
      <c r="K220" s="56"/>
      <c r="L220" s="61"/>
      <c r="M220" s="58"/>
      <c r="N220" s="38">
        <f>IFERROR(VLOOKUP(I220,#REF!,2,0),0)</f>
        <v>0</v>
      </c>
      <c r="O220" s="38">
        <f>IFERROR(VLOOKUP(I220,#REF!,3,0),0)</f>
        <v>0</v>
      </c>
      <c r="P220" s="38">
        <f>IFERROR(VLOOKUP(I220,#REF!,4,0),0)</f>
        <v>0</v>
      </c>
      <c r="Q220" s="38">
        <f t="shared" si="27"/>
        <v>0</v>
      </c>
      <c r="R220" s="38">
        <f t="shared" si="23"/>
        <v>0</v>
      </c>
      <c r="S220" s="38">
        <f>IFERROR(VLOOKUP(I220,#REF!,6,0),0)</f>
        <v>0</v>
      </c>
      <c r="T220" s="38">
        <f>IFERROR(VLOOKUP(I220,#REF!,7,0),0)</f>
        <v>0</v>
      </c>
      <c r="U220" s="38">
        <f t="shared" si="28"/>
        <v>0</v>
      </c>
      <c r="V220" s="38">
        <f t="shared" si="26"/>
        <v>0</v>
      </c>
      <c r="W220" s="30" t="str">
        <f t="shared" si="24"/>
        <v/>
      </c>
      <c r="X220" s="30">
        <f t="shared" si="25"/>
        <v>0</v>
      </c>
      <c r="Y220" s="30" t="str">
        <f>IFERROR(VLOOKUP(I220,#REF!,5,0),"")</f>
        <v/>
      </c>
    </row>
    <row r="221" spans="1:25" x14ac:dyDescent="0.25">
      <c r="A221" s="30"/>
      <c r="B221" s="54"/>
      <c r="C221" s="54"/>
      <c r="D221" s="55"/>
      <c r="E221" s="54"/>
      <c r="F221" s="56"/>
      <c r="G221" s="56"/>
      <c r="H221" s="56"/>
      <c r="I221" s="56"/>
      <c r="J221" s="57"/>
      <c r="K221" s="56"/>
      <c r="L221" s="61"/>
      <c r="M221" s="58"/>
      <c r="N221" s="38">
        <f>IFERROR(VLOOKUP(I221,#REF!,2,0),0)</f>
        <v>0</v>
      </c>
      <c r="O221" s="38">
        <f>IFERROR(VLOOKUP(I221,#REF!,3,0),0)</f>
        <v>0</v>
      </c>
      <c r="P221" s="38">
        <f>IFERROR(VLOOKUP(I221,#REF!,4,0),0)</f>
        <v>0</v>
      </c>
      <c r="Q221" s="38">
        <f t="shared" si="27"/>
        <v>0</v>
      </c>
      <c r="R221" s="38">
        <f t="shared" si="23"/>
        <v>0</v>
      </c>
      <c r="S221" s="38">
        <f>IFERROR(VLOOKUP(I221,#REF!,6,0),0)</f>
        <v>0</v>
      </c>
      <c r="T221" s="38">
        <f>IFERROR(VLOOKUP(I221,#REF!,7,0),0)</f>
        <v>0</v>
      </c>
      <c r="U221" s="38">
        <f t="shared" si="28"/>
        <v>0</v>
      </c>
      <c r="V221" s="38">
        <f t="shared" si="26"/>
        <v>0</v>
      </c>
      <c r="W221" s="30" t="str">
        <f t="shared" si="24"/>
        <v/>
      </c>
      <c r="X221" s="30">
        <f t="shared" si="25"/>
        <v>0</v>
      </c>
      <c r="Y221" s="30" t="str">
        <f>IFERROR(VLOOKUP(I221,#REF!,5,0),"")</f>
        <v/>
      </c>
    </row>
    <row r="222" spans="1:25" x14ac:dyDescent="0.25">
      <c r="A222" s="30"/>
      <c r="B222" s="54"/>
      <c r="C222" s="54"/>
      <c r="D222" s="55"/>
      <c r="E222" s="54"/>
      <c r="F222" s="56"/>
      <c r="G222" s="56"/>
      <c r="H222" s="56"/>
      <c r="I222" s="56"/>
      <c r="J222" s="56"/>
      <c r="K222" s="56"/>
      <c r="L222" s="61"/>
      <c r="M222" s="58"/>
      <c r="N222" s="38">
        <f>IFERROR(VLOOKUP(I222,#REF!,2,0),0)</f>
        <v>0</v>
      </c>
      <c r="O222" s="38">
        <f>IFERROR(VLOOKUP(I222,#REF!,3,0),0)</f>
        <v>0</v>
      </c>
      <c r="P222" s="38">
        <f>IFERROR(VLOOKUP(I222,#REF!,4,0),0)</f>
        <v>0</v>
      </c>
      <c r="Q222" s="38">
        <f t="shared" si="27"/>
        <v>0</v>
      </c>
      <c r="R222" s="38">
        <f t="shared" si="23"/>
        <v>0</v>
      </c>
      <c r="S222" s="38">
        <f>IFERROR(VLOOKUP(I222,#REF!,6,0),0)</f>
        <v>0</v>
      </c>
      <c r="T222" s="38">
        <f>IFERROR(VLOOKUP(I222,#REF!,7,0),0)</f>
        <v>0</v>
      </c>
      <c r="U222" s="38">
        <f t="shared" si="28"/>
        <v>0</v>
      </c>
      <c r="V222" s="38">
        <f t="shared" si="26"/>
        <v>0</v>
      </c>
      <c r="W222" s="30" t="str">
        <f t="shared" si="24"/>
        <v/>
      </c>
      <c r="X222" s="30">
        <f t="shared" si="25"/>
        <v>0</v>
      </c>
      <c r="Y222" s="30" t="str">
        <f>IFERROR(VLOOKUP(I222,#REF!,5,0),"")</f>
        <v/>
      </c>
    </row>
    <row r="223" spans="1:25" x14ac:dyDescent="0.25">
      <c r="A223" s="30"/>
      <c r="B223" s="54"/>
      <c r="C223" s="54"/>
      <c r="D223" s="55"/>
      <c r="E223" s="54"/>
      <c r="F223" s="56"/>
      <c r="G223" s="56"/>
      <c r="H223" s="56"/>
      <c r="I223" s="56"/>
      <c r="J223" s="56"/>
      <c r="K223" s="56"/>
      <c r="L223" s="61"/>
      <c r="M223" s="58"/>
      <c r="N223" s="38">
        <f>IFERROR(VLOOKUP(I223,#REF!,2,0),0)</f>
        <v>0</v>
      </c>
      <c r="O223" s="38">
        <f>IFERROR(VLOOKUP(I223,#REF!,3,0),0)</f>
        <v>0</v>
      </c>
      <c r="P223" s="38">
        <f>IFERROR(VLOOKUP(I223,#REF!,4,0),0)</f>
        <v>0</v>
      </c>
      <c r="Q223" s="38">
        <f t="shared" si="27"/>
        <v>0</v>
      </c>
      <c r="R223" s="38">
        <f t="shared" si="23"/>
        <v>0</v>
      </c>
      <c r="S223" s="38">
        <f>IFERROR(VLOOKUP(I223,#REF!,6,0),0)</f>
        <v>0</v>
      </c>
      <c r="T223" s="38">
        <f>IFERROR(VLOOKUP(I223,#REF!,7,0),0)</f>
        <v>0</v>
      </c>
      <c r="U223" s="38">
        <f t="shared" si="28"/>
        <v>0</v>
      </c>
      <c r="V223" s="38">
        <f t="shared" si="26"/>
        <v>0</v>
      </c>
      <c r="W223" s="30" t="str">
        <f t="shared" si="24"/>
        <v/>
      </c>
      <c r="X223" s="30">
        <f t="shared" si="25"/>
        <v>0</v>
      </c>
      <c r="Y223" s="30" t="str">
        <f>IFERROR(VLOOKUP(I223,#REF!,5,0),"")</f>
        <v/>
      </c>
    </row>
    <row r="224" spans="1:25" x14ac:dyDescent="0.25">
      <c r="A224" s="30"/>
      <c r="B224" s="54"/>
      <c r="C224" s="54"/>
      <c r="D224" s="55"/>
      <c r="E224" s="54"/>
      <c r="F224" s="56"/>
      <c r="G224" s="56"/>
      <c r="H224" s="56"/>
      <c r="I224" s="56"/>
      <c r="J224" s="56"/>
      <c r="K224" s="56"/>
      <c r="L224" s="61"/>
      <c r="M224" s="58"/>
      <c r="N224" s="38">
        <f>IFERROR(VLOOKUP(I224,#REF!,2,0),0)</f>
        <v>0</v>
      </c>
      <c r="O224" s="38">
        <f>IFERROR(VLOOKUP(I224,#REF!,3,0),0)</f>
        <v>0</v>
      </c>
      <c r="P224" s="38">
        <f>IFERROR(VLOOKUP(I224,#REF!,4,0),0)</f>
        <v>0</v>
      </c>
      <c r="Q224" s="38">
        <f t="shared" si="27"/>
        <v>0</v>
      </c>
      <c r="R224" s="38">
        <f t="shared" si="23"/>
        <v>0</v>
      </c>
      <c r="S224" s="38">
        <f>IFERROR(VLOOKUP(I224,#REF!,6,0),0)</f>
        <v>0</v>
      </c>
      <c r="T224" s="38">
        <f>IFERROR(VLOOKUP(I224,#REF!,7,0),0)</f>
        <v>0</v>
      </c>
      <c r="U224" s="38">
        <f t="shared" si="28"/>
        <v>0</v>
      </c>
      <c r="V224" s="38">
        <f t="shared" si="26"/>
        <v>0</v>
      </c>
      <c r="W224" s="30" t="str">
        <f t="shared" si="24"/>
        <v/>
      </c>
      <c r="X224" s="30">
        <f t="shared" si="25"/>
        <v>0</v>
      </c>
      <c r="Y224" s="30" t="str">
        <f>IFERROR(VLOOKUP(I224,#REF!,5,0),"")</f>
        <v/>
      </c>
    </row>
    <row r="225" spans="1:25" x14ac:dyDescent="0.25">
      <c r="A225" s="30"/>
      <c r="B225" s="54"/>
      <c r="C225" s="54"/>
      <c r="D225" s="55"/>
      <c r="E225" s="54"/>
      <c r="F225" s="56"/>
      <c r="G225" s="56"/>
      <c r="H225" s="56"/>
      <c r="I225" s="56"/>
      <c r="J225" s="56"/>
      <c r="K225" s="56"/>
      <c r="L225" s="61"/>
      <c r="M225" s="58"/>
      <c r="N225" s="38">
        <f>IFERROR(VLOOKUP(I225,#REF!,2,0),0)</f>
        <v>0</v>
      </c>
      <c r="O225" s="38">
        <f>IFERROR(VLOOKUP(I225,#REF!,3,0),0)</f>
        <v>0</v>
      </c>
      <c r="P225" s="38">
        <f>IFERROR(VLOOKUP(I225,#REF!,4,0),0)</f>
        <v>0</v>
      </c>
      <c r="Q225" s="38">
        <f t="shared" si="27"/>
        <v>0</v>
      </c>
      <c r="R225" s="38">
        <f t="shared" si="23"/>
        <v>0</v>
      </c>
      <c r="S225" s="38">
        <f>IFERROR(VLOOKUP(I225,#REF!,6,0),0)</f>
        <v>0</v>
      </c>
      <c r="T225" s="38">
        <f>IFERROR(VLOOKUP(I225,#REF!,7,0),0)</f>
        <v>0</v>
      </c>
      <c r="U225" s="38">
        <f t="shared" si="28"/>
        <v>0</v>
      </c>
      <c r="V225" s="38">
        <f t="shared" si="26"/>
        <v>0</v>
      </c>
      <c r="W225" s="30" t="str">
        <f t="shared" si="24"/>
        <v/>
      </c>
      <c r="X225" s="30">
        <f t="shared" si="25"/>
        <v>0</v>
      </c>
      <c r="Y225" s="30" t="str">
        <f>IFERROR(VLOOKUP(I225,#REF!,5,0),"")</f>
        <v/>
      </c>
    </row>
    <row r="226" spans="1:25" x14ac:dyDescent="0.25">
      <c r="A226" s="30"/>
      <c r="B226" s="54"/>
      <c r="C226" s="54"/>
      <c r="D226" s="55"/>
      <c r="E226" s="54"/>
      <c r="F226" s="56"/>
      <c r="G226" s="56"/>
      <c r="H226" s="56"/>
      <c r="I226" s="56"/>
      <c r="J226" s="56"/>
      <c r="K226" s="56"/>
      <c r="L226" s="61"/>
      <c r="M226" s="58"/>
      <c r="N226" s="38">
        <f>IFERROR(VLOOKUP(I226,#REF!,2,0),0)</f>
        <v>0</v>
      </c>
      <c r="O226" s="38">
        <f>IFERROR(VLOOKUP(I226,#REF!,3,0),0)</f>
        <v>0</v>
      </c>
      <c r="P226" s="38">
        <f>IFERROR(VLOOKUP(I226,#REF!,4,0),0)</f>
        <v>0</v>
      </c>
      <c r="Q226" s="38">
        <f t="shared" si="27"/>
        <v>0</v>
      </c>
      <c r="R226" s="38">
        <f t="shared" si="23"/>
        <v>0</v>
      </c>
      <c r="S226" s="38">
        <f>IFERROR(VLOOKUP(I226,#REF!,6,0),0)</f>
        <v>0</v>
      </c>
      <c r="T226" s="38">
        <f>IFERROR(VLOOKUP(I226,#REF!,7,0),0)</f>
        <v>0</v>
      </c>
      <c r="U226" s="38">
        <f t="shared" si="28"/>
        <v>0</v>
      </c>
      <c r="V226" s="38">
        <f t="shared" si="26"/>
        <v>0</v>
      </c>
      <c r="W226" s="30" t="str">
        <f t="shared" si="24"/>
        <v/>
      </c>
      <c r="X226" s="30">
        <f t="shared" si="25"/>
        <v>0</v>
      </c>
      <c r="Y226" s="30" t="str">
        <f>IFERROR(VLOOKUP(I226,#REF!,5,0),"")</f>
        <v/>
      </c>
    </row>
    <row r="227" spans="1:25" x14ac:dyDescent="0.25">
      <c r="A227" s="30"/>
      <c r="B227" s="54"/>
      <c r="C227" s="54"/>
      <c r="D227" s="55"/>
      <c r="E227" s="54"/>
      <c r="F227" s="56"/>
      <c r="G227" s="56"/>
      <c r="H227" s="56"/>
      <c r="I227" s="56"/>
      <c r="J227" s="56"/>
      <c r="K227" s="56"/>
      <c r="L227" s="61"/>
      <c r="M227" s="58"/>
      <c r="N227" s="38">
        <f>IFERROR(VLOOKUP(I227,#REF!,2,0),0)</f>
        <v>0</v>
      </c>
      <c r="O227" s="38">
        <f>IFERROR(VLOOKUP(I227,#REF!,3,0),0)</f>
        <v>0</v>
      </c>
      <c r="P227" s="38">
        <f>IFERROR(VLOOKUP(I227,#REF!,4,0),0)</f>
        <v>0</v>
      </c>
      <c r="Q227" s="38">
        <f t="shared" si="27"/>
        <v>0</v>
      </c>
      <c r="R227" s="38">
        <f t="shared" si="23"/>
        <v>0</v>
      </c>
      <c r="S227" s="38">
        <f>IFERROR(VLOOKUP(I227,#REF!,6,0),0)</f>
        <v>0</v>
      </c>
      <c r="T227" s="38">
        <f>IFERROR(VLOOKUP(I227,#REF!,7,0),0)</f>
        <v>0</v>
      </c>
      <c r="U227" s="38">
        <f t="shared" si="28"/>
        <v>0</v>
      </c>
      <c r="V227" s="38">
        <f t="shared" si="26"/>
        <v>0</v>
      </c>
      <c r="W227" s="30" t="str">
        <f t="shared" si="24"/>
        <v/>
      </c>
      <c r="X227" s="30">
        <f t="shared" si="25"/>
        <v>0</v>
      </c>
      <c r="Y227" s="30" t="str">
        <f>IFERROR(VLOOKUP(I227,#REF!,5,0),"")</f>
        <v/>
      </c>
    </row>
    <row r="228" spans="1:25" x14ac:dyDescent="0.25">
      <c r="A228" s="30"/>
      <c r="B228" s="54"/>
      <c r="C228" s="54"/>
      <c r="D228" s="55"/>
      <c r="E228" s="54"/>
      <c r="F228" s="56"/>
      <c r="G228" s="56"/>
      <c r="H228" s="56"/>
      <c r="I228" s="56"/>
      <c r="J228" s="56"/>
      <c r="K228" s="56"/>
      <c r="L228" s="61"/>
      <c r="M228" s="58"/>
      <c r="N228" s="38">
        <f>IFERROR(VLOOKUP(I228,#REF!,2,0),0)</f>
        <v>0</v>
      </c>
      <c r="O228" s="38">
        <f>IFERROR(VLOOKUP(I228,#REF!,3,0),0)</f>
        <v>0</v>
      </c>
      <c r="P228" s="38">
        <f>IFERROR(VLOOKUP(I228,#REF!,4,0),0)</f>
        <v>0</v>
      </c>
      <c r="Q228" s="38">
        <f t="shared" si="27"/>
        <v>0</v>
      </c>
      <c r="R228" s="38">
        <f t="shared" si="23"/>
        <v>0</v>
      </c>
      <c r="S228" s="38">
        <f>IFERROR(VLOOKUP(I228,#REF!,6,0),0)</f>
        <v>0</v>
      </c>
      <c r="T228" s="38">
        <f>IFERROR(VLOOKUP(I228,#REF!,7,0),0)</f>
        <v>0</v>
      </c>
      <c r="U228" s="38">
        <f>IF(T228&lt;1,0,IF(B228="MANAUS",(T228-240),IF(B228="RECIFE",(T228-390),IF(B228="BANDEIRANTE",(T228-590),IF(B228="COLORADO",(T228-590),700)))))</f>
        <v>0</v>
      </c>
      <c r="V228" s="38">
        <f t="shared" si="26"/>
        <v>0</v>
      </c>
      <c r="W228" s="30" t="str">
        <f t="shared" si="24"/>
        <v/>
      </c>
      <c r="X228" s="30">
        <f t="shared" si="25"/>
        <v>0</v>
      </c>
      <c r="Y228" s="30" t="str">
        <f>IFERROR(VLOOKUP(I228,#REF!,5,0),"")</f>
        <v/>
      </c>
    </row>
    <row r="229" spans="1:25" x14ac:dyDescent="0.25">
      <c r="A229" s="30"/>
      <c r="B229" s="54"/>
      <c r="C229" s="54"/>
      <c r="D229" s="55"/>
      <c r="E229" s="77"/>
      <c r="F229" s="57"/>
      <c r="G229" s="57"/>
      <c r="H229" s="57"/>
      <c r="I229" s="57"/>
      <c r="J229" s="57"/>
      <c r="K229" s="57"/>
      <c r="L229" s="61"/>
      <c r="M229" s="78"/>
      <c r="N229" s="38">
        <f>IFERROR(VLOOKUP(I229,#REF!,2,0),0)</f>
        <v>0</v>
      </c>
      <c r="O229" s="38">
        <f>IFERROR(VLOOKUP(I229,#REF!,3,0),0)</f>
        <v>0</v>
      </c>
      <c r="P229" s="38">
        <f>IFERROR(VLOOKUP(I229,#REF!,4,0),0)</f>
        <v>0</v>
      </c>
      <c r="Q229" s="38">
        <f t="shared" si="27"/>
        <v>0</v>
      </c>
      <c r="R229" s="38">
        <f t="shared" si="23"/>
        <v>0</v>
      </c>
      <c r="S229" s="38">
        <f>IFERROR(VLOOKUP(I229,#REF!,6,0),0)</f>
        <v>0</v>
      </c>
      <c r="T229" s="38">
        <f>IFERROR(VLOOKUP(I229,#REF!,7,0),0)</f>
        <v>0</v>
      </c>
      <c r="U229" s="38">
        <f t="shared" si="28"/>
        <v>0</v>
      </c>
      <c r="V229" s="38">
        <f t="shared" si="26"/>
        <v>0</v>
      </c>
      <c r="W229" s="30" t="str">
        <f t="shared" si="24"/>
        <v/>
      </c>
      <c r="X229" s="30">
        <f t="shared" si="25"/>
        <v>0</v>
      </c>
      <c r="Y229" s="30" t="str">
        <f>IFERROR(VLOOKUP(I229,#REF!,5,0),"")</f>
        <v/>
      </c>
    </row>
    <row r="230" spans="1:25" x14ac:dyDescent="0.25">
      <c r="A230" s="30"/>
      <c r="B230" s="54"/>
      <c r="C230" s="54"/>
      <c r="D230" s="55"/>
      <c r="E230" s="77"/>
      <c r="F230" s="57"/>
      <c r="G230" s="57"/>
      <c r="H230" s="57"/>
      <c r="I230" s="57"/>
      <c r="J230" s="57"/>
      <c r="K230" s="57"/>
      <c r="L230" s="61"/>
      <c r="M230" s="78"/>
      <c r="N230" s="38">
        <f>IFERROR(VLOOKUP(I230,#REF!,2,0),0)</f>
        <v>0</v>
      </c>
      <c r="O230" s="38">
        <f>IFERROR(VLOOKUP(I230,#REF!,3,0),0)</f>
        <v>0</v>
      </c>
      <c r="P230" s="38">
        <f>IFERROR(VLOOKUP(I230,#REF!,4,0),0)</f>
        <v>0</v>
      </c>
      <c r="Q230" s="38">
        <f t="shared" si="27"/>
        <v>0</v>
      </c>
      <c r="R230" s="38">
        <f t="shared" si="23"/>
        <v>0</v>
      </c>
      <c r="S230" s="38">
        <f>IFERROR(VLOOKUP(I230,#REF!,6,0),0)</f>
        <v>0</v>
      </c>
      <c r="T230" s="38">
        <f>IFERROR(VLOOKUP(I230,#REF!,7,0),0)</f>
        <v>0</v>
      </c>
      <c r="U230" s="38">
        <f t="shared" si="28"/>
        <v>0</v>
      </c>
      <c r="V230" s="38">
        <f t="shared" si="26"/>
        <v>0</v>
      </c>
      <c r="W230" s="30" t="str">
        <f t="shared" si="24"/>
        <v/>
      </c>
      <c r="X230" s="30">
        <f t="shared" si="25"/>
        <v>0</v>
      </c>
      <c r="Y230" s="30" t="str">
        <f>IFERROR(VLOOKUP(I230,#REF!,5,0),"")</f>
        <v/>
      </c>
    </row>
    <row r="231" spans="1:25" x14ac:dyDescent="0.25">
      <c r="A231" s="30"/>
      <c r="B231" s="54"/>
      <c r="C231" s="54"/>
      <c r="D231" s="55"/>
      <c r="E231" s="54"/>
      <c r="F231" s="56"/>
      <c r="G231" s="56"/>
      <c r="H231" s="56"/>
      <c r="I231" s="56"/>
      <c r="J231" s="56"/>
      <c r="K231" s="56"/>
      <c r="L231" s="61"/>
      <c r="M231" s="58"/>
      <c r="N231" s="38">
        <f>IFERROR(VLOOKUP(I231,#REF!,2,0),0)</f>
        <v>0</v>
      </c>
      <c r="O231" s="38">
        <f>IFERROR(VLOOKUP(I231,#REF!,3,0),0)</f>
        <v>0</v>
      </c>
      <c r="P231" s="38">
        <f>IFERROR(VLOOKUP(I231,#REF!,4,0),0)</f>
        <v>0</v>
      </c>
      <c r="Q231" s="38">
        <f t="shared" si="27"/>
        <v>0</v>
      </c>
      <c r="R231" s="38">
        <f t="shared" si="23"/>
        <v>0</v>
      </c>
      <c r="S231" s="38">
        <f>IFERROR(VLOOKUP(I231,#REF!,6,0),0)</f>
        <v>0</v>
      </c>
      <c r="T231" s="38">
        <f>IFERROR(VLOOKUP(I231,#REF!,7,0),0)</f>
        <v>0</v>
      </c>
      <c r="U231" s="38">
        <f t="shared" si="28"/>
        <v>0</v>
      </c>
      <c r="V231" s="38">
        <f t="shared" si="26"/>
        <v>0</v>
      </c>
      <c r="W231" s="30" t="str">
        <f t="shared" si="24"/>
        <v/>
      </c>
      <c r="X231" s="30">
        <f t="shared" si="25"/>
        <v>0</v>
      </c>
      <c r="Y231" s="30" t="str">
        <f>IFERROR(VLOOKUP(I231,#REF!,5,0),"")</f>
        <v/>
      </c>
    </row>
    <row r="232" spans="1:25" x14ac:dyDescent="0.25">
      <c r="A232" s="30"/>
      <c r="B232" s="54"/>
      <c r="C232" s="54"/>
      <c r="D232" s="55"/>
      <c r="E232" s="54"/>
      <c r="F232" s="56"/>
      <c r="G232" s="56"/>
      <c r="H232" s="56"/>
      <c r="I232" s="56"/>
      <c r="J232" s="56"/>
      <c r="K232" s="56"/>
      <c r="L232" s="61"/>
      <c r="M232" s="58"/>
      <c r="N232" s="38">
        <f>IFERROR(VLOOKUP(I232,#REF!,2,0),0)</f>
        <v>0</v>
      </c>
      <c r="O232" s="38">
        <f>IFERROR(VLOOKUP(I232,#REF!,3,0),0)</f>
        <v>0</v>
      </c>
      <c r="P232" s="38">
        <f>IFERROR(VLOOKUP(I232,#REF!,4,0),0)</f>
        <v>0</v>
      </c>
      <c r="Q232" s="38">
        <f t="shared" si="27"/>
        <v>0</v>
      </c>
      <c r="R232" s="38">
        <f t="shared" si="23"/>
        <v>0</v>
      </c>
      <c r="S232" s="38">
        <f>IFERROR(VLOOKUP(I232,#REF!,6,0),0)</f>
        <v>0</v>
      </c>
      <c r="T232" s="38">
        <f>IFERROR(VLOOKUP(I232,#REF!,7,0),0)</f>
        <v>0</v>
      </c>
      <c r="U232" s="38">
        <f t="shared" si="28"/>
        <v>0</v>
      </c>
      <c r="V232" s="38">
        <f t="shared" si="26"/>
        <v>0</v>
      </c>
      <c r="W232" s="30" t="str">
        <f t="shared" si="24"/>
        <v/>
      </c>
      <c r="X232" s="30">
        <f t="shared" si="25"/>
        <v>0</v>
      </c>
      <c r="Y232" s="30" t="str">
        <f>IFERROR(VLOOKUP(I232,#REF!,5,0),"")</f>
        <v/>
      </c>
    </row>
    <row r="233" spans="1:25" x14ac:dyDescent="0.25">
      <c r="A233" s="30"/>
      <c r="B233" s="54"/>
      <c r="C233" s="54"/>
      <c r="D233" s="55"/>
      <c r="E233" s="54"/>
      <c r="F233" s="56"/>
      <c r="G233" s="56"/>
      <c r="H233" s="56"/>
      <c r="I233" s="56"/>
      <c r="J233" s="56"/>
      <c r="K233" s="56"/>
      <c r="L233" s="61"/>
      <c r="M233" s="58"/>
      <c r="N233" s="38">
        <f>IFERROR(VLOOKUP(I233,#REF!,2,0),0)</f>
        <v>0</v>
      </c>
      <c r="O233" s="38">
        <f>IFERROR(VLOOKUP(I233,#REF!,3,0),0)</f>
        <v>0</v>
      </c>
      <c r="P233" s="38">
        <f>IFERROR(VLOOKUP(I233,#REF!,4,0),0)</f>
        <v>0</v>
      </c>
      <c r="Q233" s="38">
        <f t="shared" si="27"/>
        <v>0</v>
      </c>
      <c r="R233" s="38">
        <f t="shared" si="23"/>
        <v>0</v>
      </c>
      <c r="S233" s="38">
        <f>IFERROR(VLOOKUP(I233,#REF!,6,0),0)</f>
        <v>0</v>
      </c>
      <c r="T233" s="38">
        <f>IFERROR(VLOOKUP(I233,#REF!,7,0),0)</f>
        <v>0</v>
      </c>
      <c r="U233" s="38">
        <f t="shared" si="28"/>
        <v>0</v>
      </c>
      <c r="V233" s="38">
        <f t="shared" si="26"/>
        <v>0</v>
      </c>
      <c r="W233" s="30" t="str">
        <f t="shared" si="24"/>
        <v/>
      </c>
      <c r="X233" s="30">
        <f t="shared" si="25"/>
        <v>0</v>
      </c>
      <c r="Y233" s="30" t="str">
        <f>IFERROR(VLOOKUP(I233,#REF!,5,0),"")</f>
        <v/>
      </c>
    </row>
    <row r="234" spans="1:25" x14ac:dyDescent="0.25">
      <c r="A234" s="30"/>
      <c r="B234" s="54"/>
      <c r="C234" s="54"/>
      <c r="D234" s="55"/>
      <c r="E234" s="54"/>
      <c r="F234" s="56"/>
      <c r="G234" s="56"/>
      <c r="H234" s="56"/>
      <c r="I234" s="56"/>
      <c r="J234" s="56"/>
      <c r="K234" s="56"/>
      <c r="L234" s="61"/>
      <c r="M234" s="58"/>
      <c r="N234" s="38">
        <f>IFERROR(VLOOKUP(I234,#REF!,2,0),0)</f>
        <v>0</v>
      </c>
      <c r="O234" s="38">
        <f>IFERROR(VLOOKUP(I234,#REF!,3,0),0)</f>
        <v>0</v>
      </c>
      <c r="P234" s="38">
        <f>IFERROR(VLOOKUP(I234,#REF!,4,0),0)</f>
        <v>0</v>
      </c>
      <c r="Q234" s="38">
        <f t="shared" si="27"/>
        <v>0</v>
      </c>
      <c r="R234" s="38">
        <f t="shared" si="23"/>
        <v>0</v>
      </c>
      <c r="S234" s="38">
        <f>IFERROR(VLOOKUP(I234,#REF!,6,0),0)</f>
        <v>0</v>
      </c>
      <c r="T234" s="38">
        <f>IFERROR(VLOOKUP(I234,#REF!,7,0),0)</f>
        <v>0</v>
      </c>
      <c r="U234" s="38">
        <f t="shared" si="28"/>
        <v>0</v>
      </c>
      <c r="V234" s="38">
        <f t="shared" si="26"/>
        <v>0</v>
      </c>
      <c r="W234" s="30" t="str">
        <f t="shared" si="24"/>
        <v/>
      </c>
      <c r="X234" s="30">
        <f t="shared" si="25"/>
        <v>0</v>
      </c>
      <c r="Y234" s="30" t="str">
        <f>IFERROR(VLOOKUP(I234,#REF!,5,0),"")</f>
        <v/>
      </c>
    </row>
    <row r="235" spans="1:25" x14ac:dyDescent="0.25">
      <c r="A235" s="30"/>
      <c r="B235" s="54"/>
      <c r="C235" s="54"/>
      <c r="D235" s="55"/>
      <c r="E235" s="54"/>
      <c r="F235" s="56"/>
      <c r="G235" s="56"/>
      <c r="H235" s="56"/>
      <c r="I235" s="56"/>
      <c r="J235" s="56"/>
      <c r="K235" s="56"/>
      <c r="L235" s="61"/>
      <c r="M235" s="58"/>
      <c r="N235" s="38">
        <f>IFERROR(VLOOKUP(I235,#REF!,2,0),0)</f>
        <v>0</v>
      </c>
      <c r="O235" s="38">
        <f>IFERROR(VLOOKUP(I235,#REF!,3,0),0)</f>
        <v>0</v>
      </c>
      <c r="P235" s="38">
        <f>IFERROR(VLOOKUP(I235,#REF!,4,0),0)</f>
        <v>0</v>
      </c>
      <c r="Q235" s="38">
        <f t="shared" si="27"/>
        <v>0</v>
      </c>
      <c r="R235" s="38">
        <f t="shared" si="23"/>
        <v>0</v>
      </c>
      <c r="S235" s="38">
        <f>IFERROR(VLOOKUP(I235,#REF!,6,0),0)</f>
        <v>0</v>
      </c>
      <c r="T235" s="38">
        <f>IFERROR(VLOOKUP(I235,#REF!,7,0),0)</f>
        <v>0</v>
      </c>
      <c r="U235" s="38">
        <f t="shared" si="28"/>
        <v>0</v>
      </c>
      <c r="V235" s="38">
        <f t="shared" si="26"/>
        <v>0</v>
      </c>
      <c r="W235" s="30" t="str">
        <f t="shared" si="24"/>
        <v/>
      </c>
      <c r="X235" s="30">
        <f t="shared" si="25"/>
        <v>0</v>
      </c>
      <c r="Y235" s="30" t="str">
        <f>IFERROR(VLOOKUP(I235,#REF!,5,0),"")</f>
        <v/>
      </c>
    </row>
    <row r="236" spans="1:25" x14ac:dyDescent="0.25">
      <c r="A236" s="30"/>
      <c r="B236" s="54"/>
      <c r="C236" s="54"/>
      <c r="D236" s="55"/>
      <c r="E236" s="54"/>
      <c r="F236" s="56"/>
      <c r="G236" s="56"/>
      <c r="H236" s="56"/>
      <c r="I236" s="56"/>
      <c r="J236" s="56"/>
      <c r="K236" s="56"/>
      <c r="L236" s="61"/>
      <c r="M236" s="58"/>
      <c r="N236" s="38">
        <f>IFERROR(VLOOKUP(I236,#REF!,2,0),0)</f>
        <v>0</v>
      </c>
      <c r="O236" s="38">
        <f>IFERROR(VLOOKUP(I236,#REF!,3,0),0)</f>
        <v>0</v>
      </c>
      <c r="P236" s="38">
        <f>IFERROR(VLOOKUP(I236,#REF!,4,0),0)</f>
        <v>0</v>
      </c>
      <c r="Q236" s="38">
        <f t="shared" si="27"/>
        <v>0</v>
      </c>
      <c r="R236" s="38">
        <f t="shared" si="23"/>
        <v>0</v>
      </c>
      <c r="S236" s="38">
        <f>IFERROR(VLOOKUP(I236,#REF!,6,0),0)</f>
        <v>0</v>
      </c>
      <c r="T236" s="38">
        <f>IFERROR(VLOOKUP(I236,#REF!,7,0),0)</f>
        <v>0</v>
      </c>
      <c r="U236" s="38">
        <f t="shared" si="28"/>
        <v>0</v>
      </c>
      <c r="V236" s="38">
        <f t="shared" si="26"/>
        <v>0</v>
      </c>
      <c r="W236" s="30" t="str">
        <f t="shared" si="24"/>
        <v/>
      </c>
      <c r="X236" s="30">
        <f t="shared" si="25"/>
        <v>0</v>
      </c>
      <c r="Y236" s="30" t="str">
        <f>IFERROR(VLOOKUP(I236,#REF!,5,0),"")</f>
        <v/>
      </c>
    </row>
    <row r="237" spans="1:25" x14ac:dyDescent="0.25">
      <c r="A237" s="30"/>
      <c r="B237" s="54"/>
      <c r="C237" s="54"/>
      <c r="D237" s="55"/>
      <c r="E237" s="54"/>
      <c r="F237" s="56"/>
      <c r="G237" s="56"/>
      <c r="H237" s="56"/>
      <c r="I237" s="56"/>
      <c r="J237" s="56"/>
      <c r="K237" s="56"/>
      <c r="L237" s="61"/>
      <c r="M237" s="58"/>
      <c r="N237" s="38">
        <v>60000</v>
      </c>
      <c r="O237" s="38">
        <v>64440</v>
      </c>
      <c r="P237" s="38">
        <v>1500</v>
      </c>
      <c r="Q237" s="38">
        <f t="shared" si="27"/>
        <v>65940</v>
      </c>
      <c r="R237" s="38">
        <f t="shared" si="23"/>
        <v>5940</v>
      </c>
      <c r="S237" s="38">
        <v>0</v>
      </c>
      <c r="T237" s="38">
        <f>IFERROR(VLOOKUP(I237,#REF!,7,0),0)</f>
        <v>0</v>
      </c>
      <c r="U237" s="38">
        <f t="shared" si="28"/>
        <v>0</v>
      </c>
      <c r="V237" s="38">
        <f t="shared" si="26"/>
        <v>5940</v>
      </c>
      <c r="W237" s="30" t="str">
        <f t="shared" si="24"/>
        <v>SIM</v>
      </c>
      <c r="X237" s="30">
        <f t="shared" si="25"/>
        <v>1</v>
      </c>
      <c r="Y237" s="30" t="s">
        <v>3313</v>
      </c>
    </row>
    <row r="238" spans="1:25" x14ac:dyDescent="0.25">
      <c r="A238" s="30"/>
      <c r="B238" s="54"/>
      <c r="C238" s="54"/>
      <c r="D238" s="55"/>
      <c r="E238" s="54"/>
      <c r="F238" s="56"/>
      <c r="G238" s="56"/>
      <c r="H238" s="56"/>
      <c r="I238" s="56"/>
      <c r="J238" s="56"/>
      <c r="K238" s="56"/>
      <c r="L238" s="61"/>
      <c r="M238" s="58"/>
      <c r="N238" s="38">
        <f>IFERROR(VLOOKUP(I238,#REF!,2,0),0)</f>
        <v>0</v>
      </c>
      <c r="O238" s="38">
        <f>IFERROR(VLOOKUP(I238,#REF!,3,0),0)</f>
        <v>0</v>
      </c>
      <c r="P238" s="38">
        <f>IFERROR(VLOOKUP(I238,#REF!,4,0),0)</f>
        <v>0</v>
      </c>
      <c r="Q238" s="38">
        <f t="shared" si="27"/>
        <v>0</v>
      </c>
      <c r="R238" s="38">
        <f t="shared" ref="R238:R301" si="29">IFERROR((O238+P238)-N238,0)</f>
        <v>0</v>
      </c>
      <c r="S238" s="38">
        <f>IFERROR(VLOOKUP(I238,#REF!,6,0),0)</f>
        <v>0</v>
      </c>
      <c r="T238" s="38">
        <f>IFERROR(VLOOKUP(I238,#REF!,7,0),0)</f>
        <v>0</v>
      </c>
      <c r="U238" s="38">
        <f t="shared" si="28"/>
        <v>0</v>
      </c>
      <c r="V238" s="38">
        <f t="shared" si="26"/>
        <v>0</v>
      </c>
      <c r="W238" s="30" t="str">
        <f t="shared" si="24"/>
        <v/>
      </c>
      <c r="X238" s="30">
        <f t="shared" si="25"/>
        <v>0</v>
      </c>
      <c r="Y238" s="30" t="str">
        <f>IFERROR(VLOOKUP(I238,#REF!,5,0),"")</f>
        <v/>
      </c>
    </row>
    <row r="239" spans="1:25" x14ac:dyDescent="0.25">
      <c r="A239" s="30"/>
      <c r="B239" s="54"/>
      <c r="C239" s="54"/>
      <c r="D239" s="55"/>
      <c r="E239" s="54"/>
      <c r="F239" s="56"/>
      <c r="G239" s="56"/>
      <c r="H239" s="56"/>
      <c r="I239" s="56"/>
      <c r="J239" s="56"/>
      <c r="K239" s="56"/>
      <c r="L239" s="61"/>
      <c r="M239" s="58"/>
      <c r="N239" s="38">
        <f>IFERROR(VLOOKUP(I239,#REF!,2,0),0)</f>
        <v>0</v>
      </c>
      <c r="O239" s="38">
        <f>IFERROR(VLOOKUP(I239,#REF!,3,0),0)</f>
        <v>0</v>
      </c>
      <c r="P239" s="38">
        <f>IFERROR(VLOOKUP(I239,#REF!,4,0),0)</f>
        <v>0</v>
      </c>
      <c r="Q239" s="38">
        <f t="shared" si="27"/>
        <v>0</v>
      </c>
      <c r="R239" s="38">
        <f t="shared" si="29"/>
        <v>0</v>
      </c>
      <c r="S239" s="38">
        <f>IFERROR(VLOOKUP(I239,#REF!,6,0),0)</f>
        <v>0</v>
      </c>
      <c r="T239" s="38">
        <f>IFERROR(VLOOKUP(I239,#REF!,7,0),0)</f>
        <v>0</v>
      </c>
      <c r="U239" s="38">
        <f t="shared" si="28"/>
        <v>0</v>
      </c>
      <c r="V239" s="38">
        <f t="shared" si="26"/>
        <v>0</v>
      </c>
      <c r="W239" s="30" t="str">
        <f t="shared" si="24"/>
        <v/>
      </c>
      <c r="X239" s="30">
        <f t="shared" si="25"/>
        <v>0</v>
      </c>
      <c r="Y239" s="30" t="str">
        <f>IFERROR(VLOOKUP(I239,#REF!,5,0),"")</f>
        <v/>
      </c>
    </row>
    <row r="240" spans="1:25" x14ac:dyDescent="0.25">
      <c r="A240" s="30"/>
      <c r="B240" s="54"/>
      <c r="C240" s="54"/>
      <c r="D240" s="55"/>
      <c r="E240" s="54"/>
      <c r="F240" s="56"/>
      <c r="G240" s="56"/>
      <c r="H240" s="56"/>
      <c r="I240" s="56"/>
      <c r="J240" s="56"/>
      <c r="K240" s="56"/>
      <c r="L240" s="61"/>
      <c r="M240" s="58"/>
      <c r="N240" s="38">
        <f>IFERROR(VLOOKUP(I240,#REF!,2,0),0)</f>
        <v>0</v>
      </c>
      <c r="O240" s="38">
        <f>IFERROR(VLOOKUP(I240,#REF!,3,0),0)</f>
        <v>0</v>
      </c>
      <c r="P240" s="38">
        <f>IFERROR(VLOOKUP(I240,#REF!,4,0),0)</f>
        <v>0</v>
      </c>
      <c r="Q240" s="38">
        <f t="shared" si="27"/>
        <v>0</v>
      </c>
      <c r="R240" s="38">
        <f t="shared" si="29"/>
        <v>0</v>
      </c>
      <c r="S240" s="38">
        <f>IFERROR(VLOOKUP(I240,#REF!,6,0),0)</f>
        <v>0</v>
      </c>
      <c r="T240" s="38">
        <f>IFERROR(VLOOKUP(I240,#REF!,7,0),0)</f>
        <v>0</v>
      </c>
      <c r="U240" s="38">
        <f t="shared" si="28"/>
        <v>0</v>
      </c>
      <c r="V240" s="38">
        <f t="shared" si="26"/>
        <v>0</v>
      </c>
      <c r="W240" s="30" t="str">
        <f t="shared" ref="W240:W303" si="30">IF(N240=0,"",IF(L240=N240,"OK","SIM"))</f>
        <v/>
      </c>
      <c r="X240" s="30">
        <f t="shared" ref="X240:X303" si="31">IF(N240=0,0,1)</f>
        <v>0</v>
      </c>
      <c r="Y240" s="30" t="str">
        <f>IFERROR(VLOOKUP(I240,#REF!,5,0),"")</f>
        <v/>
      </c>
    </row>
    <row r="241" spans="1:25" x14ac:dyDescent="0.25">
      <c r="A241" s="30"/>
      <c r="B241" s="54"/>
      <c r="C241" s="54"/>
      <c r="D241" s="55"/>
      <c r="E241" s="54"/>
      <c r="F241" s="56"/>
      <c r="G241" s="56"/>
      <c r="H241" s="56"/>
      <c r="I241" s="56"/>
      <c r="J241" s="56"/>
      <c r="K241" s="56"/>
      <c r="L241" s="61"/>
      <c r="M241" s="58"/>
      <c r="N241" s="38">
        <f>IFERROR(VLOOKUP(I241,#REF!,2,0),0)</f>
        <v>0</v>
      </c>
      <c r="O241" s="38">
        <f>IFERROR(VLOOKUP(I241,#REF!,3,0),0)</f>
        <v>0</v>
      </c>
      <c r="P241" s="38">
        <f>IFERROR(VLOOKUP(I241,#REF!,4,0),0)</f>
        <v>0</v>
      </c>
      <c r="Q241" s="38">
        <f t="shared" si="27"/>
        <v>0</v>
      </c>
      <c r="R241" s="38">
        <f t="shared" si="29"/>
        <v>0</v>
      </c>
      <c r="S241" s="38">
        <f>IFERROR(VLOOKUP(I241,#REF!,6,0),0)</f>
        <v>0</v>
      </c>
      <c r="T241" s="38">
        <f>IFERROR(VLOOKUP(I241,#REF!,7,0),0)</f>
        <v>0</v>
      </c>
      <c r="U241" s="38">
        <f t="shared" si="28"/>
        <v>0</v>
      </c>
      <c r="V241" s="38">
        <f t="shared" si="26"/>
        <v>0</v>
      </c>
      <c r="W241" s="30" t="str">
        <f t="shared" si="30"/>
        <v/>
      </c>
      <c r="X241" s="30">
        <f t="shared" si="31"/>
        <v>0</v>
      </c>
      <c r="Y241" s="30" t="str">
        <f>IFERROR(VLOOKUP(I241,#REF!,5,0),"")</f>
        <v/>
      </c>
    </row>
    <row r="242" spans="1:25" x14ac:dyDescent="0.25">
      <c r="A242" s="30"/>
      <c r="B242" s="54"/>
      <c r="C242" s="54"/>
      <c r="D242" s="55"/>
      <c r="E242" s="54"/>
      <c r="F242" s="56"/>
      <c r="G242" s="56"/>
      <c r="H242" s="56"/>
      <c r="I242" s="56"/>
      <c r="J242" s="56"/>
      <c r="K242" s="56"/>
      <c r="L242" s="61"/>
      <c r="M242" s="58"/>
      <c r="N242" s="38">
        <f>IFERROR(VLOOKUP(I242,#REF!,2,0),0)</f>
        <v>0</v>
      </c>
      <c r="O242" s="38">
        <f>IFERROR(VLOOKUP(I242,#REF!,3,0),0)</f>
        <v>0</v>
      </c>
      <c r="P242" s="38">
        <f>IFERROR(VLOOKUP(I242,#REF!,4,0),0)</f>
        <v>0</v>
      </c>
      <c r="Q242" s="38">
        <f t="shared" si="27"/>
        <v>0</v>
      </c>
      <c r="R242" s="38">
        <f t="shared" si="29"/>
        <v>0</v>
      </c>
      <c r="S242" s="38">
        <f>IFERROR(VLOOKUP(I242,#REF!,6,0),0)</f>
        <v>0</v>
      </c>
      <c r="T242" s="38">
        <f>IFERROR(VLOOKUP(I242,#REF!,7,0),0)</f>
        <v>0</v>
      </c>
      <c r="U242" s="38">
        <f t="shared" si="28"/>
        <v>0</v>
      </c>
      <c r="V242" s="38">
        <f t="shared" si="26"/>
        <v>0</v>
      </c>
      <c r="W242" s="30" t="str">
        <f t="shared" si="30"/>
        <v/>
      </c>
      <c r="X242" s="30">
        <f t="shared" si="31"/>
        <v>0</v>
      </c>
      <c r="Y242" s="30" t="str">
        <f>IFERROR(VLOOKUP(I242,#REF!,5,0),"")</f>
        <v/>
      </c>
    </row>
    <row r="243" spans="1:25" x14ac:dyDescent="0.25">
      <c r="A243" s="30"/>
      <c r="B243" s="54"/>
      <c r="C243" s="54"/>
      <c r="D243" s="55"/>
      <c r="E243" s="54"/>
      <c r="F243" s="56"/>
      <c r="G243" s="56"/>
      <c r="H243" s="56"/>
      <c r="I243" s="56"/>
      <c r="J243" s="56"/>
      <c r="K243" s="56"/>
      <c r="L243" s="61"/>
      <c r="M243" s="58"/>
      <c r="N243" s="38">
        <f>IFERROR(VLOOKUP(I243,#REF!,2,0),0)</f>
        <v>0</v>
      </c>
      <c r="O243" s="38">
        <f>IFERROR(VLOOKUP(I243,#REF!,3,0),0)</f>
        <v>0</v>
      </c>
      <c r="P243" s="38">
        <f>IFERROR(VLOOKUP(I243,#REF!,4,0),0)</f>
        <v>0</v>
      </c>
      <c r="Q243" s="38">
        <f t="shared" si="27"/>
        <v>0</v>
      </c>
      <c r="R243" s="38">
        <f t="shared" si="29"/>
        <v>0</v>
      </c>
      <c r="S243" s="38">
        <f>IFERROR(VLOOKUP(I243,#REF!,6,0),0)</f>
        <v>0</v>
      </c>
      <c r="T243" s="38">
        <f>IFERROR(VLOOKUP(I243,#REF!,7,0),0)</f>
        <v>0</v>
      </c>
      <c r="U243" s="38">
        <f t="shared" si="28"/>
        <v>0</v>
      </c>
      <c r="V243" s="38">
        <f t="shared" si="26"/>
        <v>0</v>
      </c>
      <c r="W243" s="30" t="str">
        <f t="shared" si="30"/>
        <v/>
      </c>
      <c r="X243" s="30">
        <f t="shared" si="31"/>
        <v>0</v>
      </c>
      <c r="Y243" s="30" t="str">
        <f>IFERROR(VLOOKUP(I243,#REF!,5,0),"")</f>
        <v/>
      </c>
    </row>
    <row r="244" spans="1:25" x14ac:dyDescent="0.25">
      <c r="A244" s="30"/>
      <c r="B244" s="54"/>
      <c r="C244" s="54"/>
      <c r="D244" s="55"/>
      <c r="E244" s="54"/>
      <c r="F244" s="56"/>
      <c r="G244" s="56"/>
      <c r="H244" s="56"/>
      <c r="I244" s="56"/>
      <c r="J244" s="56"/>
      <c r="K244" s="56"/>
      <c r="L244" s="61"/>
      <c r="M244" s="58"/>
      <c r="N244" s="38">
        <f>IFERROR(VLOOKUP(I244,#REF!,2,0),0)</f>
        <v>0</v>
      </c>
      <c r="O244" s="38">
        <f>IFERROR(VLOOKUP(I244,#REF!,3,0),0)</f>
        <v>0</v>
      </c>
      <c r="P244" s="38">
        <f>IFERROR(VLOOKUP(I244,#REF!,4,0),0)</f>
        <v>0</v>
      </c>
      <c r="Q244" s="38">
        <f t="shared" si="27"/>
        <v>0</v>
      </c>
      <c r="R244" s="38">
        <f t="shared" si="29"/>
        <v>0</v>
      </c>
      <c r="S244" s="38">
        <f>IFERROR(VLOOKUP(I244,#REF!,6,0),0)</f>
        <v>0</v>
      </c>
      <c r="T244" s="38">
        <f>IFERROR(VLOOKUP(I244,#REF!,7,0),0)</f>
        <v>0</v>
      </c>
      <c r="U244" s="38">
        <f t="shared" si="28"/>
        <v>0</v>
      </c>
      <c r="V244" s="38">
        <f t="shared" si="26"/>
        <v>0</v>
      </c>
      <c r="W244" s="30" t="str">
        <f t="shared" si="30"/>
        <v/>
      </c>
      <c r="X244" s="30">
        <f t="shared" si="31"/>
        <v>0</v>
      </c>
      <c r="Y244" s="30" t="str">
        <f>IFERROR(VLOOKUP(I244,#REF!,5,0),"")</f>
        <v/>
      </c>
    </row>
    <row r="245" spans="1:25" x14ac:dyDescent="0.25">
      <c r="A245" s="30"/>
      <c r="B245" s="54"/>
      <c r="C245" s="54"/>
      <c r="D245" s="55"/>
      <c r="E245" s="54"/>
      <c r="F245" s="56"/>
      <c r="G245" s="56"/>
      <c r="H245" s="56"/>
      <c r="I245" s="56"/>
      <c r="J245" s="56"/>
      <c r="K245" s="56"/>
      <c r="L245" s="61"/>
      <c r="M245" s="58"/>
      <c r="N245" s="38">
        <f>IFERROR(VLOOKUP(I245,#REF!,2,0),0)</f>
        <v>0</v>
      </c>
      <c r="O245" s="38">
        <f>IFERROR(VLOOKUP(I245,#REF!,3,0),0)</f>
        <v>0</v>
      </c>
      <c r="P245" s="38">
        <f>IFERROR(VLOOKUP(I245,#REF!,4,0),0)</f>
        <v>0</v>
      </c>
      <c r="Q245" s="38">
        <f t="shared" si="27"/>
        <v>0</v>
      </c>
      <c r="R245" s="38">
        <f t="shared" si="29"/>
        <v>0</v>
      </c>
      <c r="S245" s="38">
        <f>IFERROR(VLOOKUP(I245,#REF!,6,0),0)</f>
        <v>0</v>
      </c>
      <c r="T245" s="38">
        <f>IFERROR(VLOOKUP(I245,#REF!,7,0),0)</f>
        <v>0</v>
      </c>
      <c r="U245" s="38">
        <f t="shared" si="28"/>
        <v>0</v>
      </c>
      <c r="V245" s="38">
        <f t="shared" si="26"/>
        <v>0</v>
      </c>
      <c r="W245" s="30" t="str">
        <f t="shared" si="30"/>
        <v/>
      </c>
      <c r="X245" s="30">
        <f t="shared" si="31"/>
        <v>0</v>
      </c>
      <c r="Y245" s="30" t="str">
        <f>IFERROR(VLOOKUP(I245,#REF!,5,0),"")</f>
        <v/>
      </c>
    </row>
    <row r="246" spans="1:25" x14ac:dyDescent="0.25">
      <c r="A246" s="30"/>
      <c r="B246" s="54"/>
      <c r="C246" s="54"/>
      <c r="D246" s="55"/>
      <c r="E246" s="77"/>
      <c r="F246" s="57"/>
      <c r="G246" s="57"/>
      <c r="H246" s="57"/>
      <c r="I246" s="57"/>
      <c r="J246" s="56"/>
      <c r="K246" s="57"/>
      <c r="L246" s="61"/>
      <c r="M246" s="78"/>
      <c r="N246" s="51">
        <v>55500</v>
      </c>
      <c r="O246" s="51">
        <v>60510</v>
      </c>
      <c r="P246" s="51">
        <v>0</v>
      </c>
      <c r="Q246" s="38">
        <f t="shared" si="27"/>
        <v>60510</v>
      </c>
      <c r="R246" s="51">
        <f t="shared" si="29"/>
        <v>5010</v>
      </c>
      <c r="S246" s="51">
        <f>IFERROR(VLOOKUP(I246,#REF!,6,0),0)</f>
        <v>0</v>
      </c>
      <c r="T246" s="51">
        <f>IFERROR(VLOOKUP(I246,#REF!,7,0),0)</f>
        <v>0</v>
      </c>
      <c r="U246" s="38">
        <f t="shared" si="28"/>
        <v>0</v>
      </c>
      <c r="V246" s="51">
        <f t="shared" si="26"/>
        <v>5010</v>
      </c>
      <c r="W246" s="52" t="str">
        <f t="shared" si="30"/>
        <v>SIM</v>
      </c>
      <c r="X246" s="52">
        <f t="shared" si="31"/>
        <v>1</v>
      </c>
      <c r="Y246" s="52" t="s">
        <v>3312</v>
      </c>
    </row>
    <row r="247" spans="1:25" x14ac:dyDescent="0.25">
      <c r="A247" s="30"/>
      <c r="B247" s="54"/>
      <c r="C247" s="54"/>
      <c r="D247" s="55"/>
      <c r="E247" s="77"/>
      <c r="F247" s="56"/>
      <c r="G247" s="56"/>
      <c r="H247" s="56"/>
      <c r="I247" s="56"/>
      <c r="J247" s="56"/>
      <c r="K247" s="56"/>
      <c r="L247" s="61"/>
      <c r="M247" s="58"/>
      <c r="N247" s="38">
        <f>IFERROR(VLOOKUP(I247,#REF!,2,0),0)</f>
        <v>0</v>
      </c>
      <c r="O247" s="38">
        <f>IFERROR(VLOOKUP(I247,#REF!,3,0),0)</f>
        <v>0</v>
      </c>
      <c r="P247" s="38">
        <f>IFERROR(VLOOKUP(I247,#REF!,4,0),0)</f>
        <v>0</v>
      </c>
      <c r="Q247" s="38">
        <f t="shared" si="27"/>
        <v>0</v>
      </c>
      <c r="R247" s="38">
        <f t="shared" si="29"/>
        <v>0</v>
      </c>
      <c r="S247" s="38">
        <f>IFERROR(VLOOKUP(I247,#REF!,6,0),0)</f>
        <v>0</v>
      </c>
      <c r="T247" s="38">
        <f>IFERROR(VLOOKUP(I247,#REF!,7,0),0)</f>
        <v>0</v>
      </c>
      <c r="U247" s="38">
        <f t="shared" si="28"/>
        <v>0</v>
      </c>
      <c r="V247" s="38">
        <f t="shared" si="26"/>
        <v>0</v>
      </c>
      <c r="W247" s="30" t="str">
        <f t="shared" si="30"/>
        <v/>
      </c>
      <c r="X247" s="30">
        <f t="shared" si="31"/>
        <v>0</v>
      </c>
      <c r="Y247" s="30" t="str">
        <f>IFERROR(VLOOKUP(I247,#REF!,5,0),"")</f>
        <v/>
      </c>
    </row>
    <row r="248" spans="1:25" x14ac:dyDescent="0.25">
      <c r="A248" s="30"/>
      <c r="B248" s="54"/>
      <c r="C248" s="54"/>
      <c r="D248" s="55"/>
      <c r="E248" s="54"/>
      <c r="F248" s="56"/>
      <c r="G248" s="56"/>
      <c r="H248" s="56"/>
      <c r="I248" s="56"/>
      <c r="J248" s="56"/>
      <c r="K248" s="56"/>
      <c r="L248" s="61"/>
      <c r="M248" s="58"/>
      <c r="N248" s="38">
        <f>IFERROR(VLOOKUP(I248,#REF!,2,0),0)</f>
        <v>0</v>
      </c>
      <c r="O248" s="38">
        <f>IFERROR(VLOOKUP(I248,#REF!,3,0),0)</f>
        <v>0</v>
      </c>
      <c r="P248" s="38">
        <f>IFERROR(VLOOKUP(I248,#REF!,4,0),0)</f>
        <v>0</v>
      </c>
      <c r="Q248" s="38">
        <f t="shared" si="27"/>
        <v>0</v>
      </c>
      <c r="R248" s="38">
        <f t="shared" si="29"/>
        <v>0</v>
      </c>
      <c r="S248" s="38">
        <f>IFERROR(VLOOKUP(I248,#REF!,6,0),0)</f>
        <v>0</v>
      </c>
      <c r="T248" s="38">
        <f>IFERROR(VLOOKUP(I248,#REF!,7,0),0)</f>
        <v>0</v>
      </c>
      <c r="U248" s="38">
        <f t="shared" si="28"/>
        <v>0</v>
      </c>
      <c r="V248" s="38">
        <f t="shared" si="26"/>
        <v>0</v>
      </c>
      <c r="W248" s="30" t="str">
        <f t="shared" si="30"/>
        <v/>
      </c>
      <c r="X248" s="30">
        <f t="shared" si="31"/>
        <v>0</v>
      </c>
      <c r="Y248" s="30" t="str">
        <f>IFERROR(VLOOKUP(I248,#REF!,5,0),"")</f>
        <v/>
      </c>
    </row>
    <row r="249" spans="1:25" x14ac:dyDescent="0.25">
      <c r="A249" s="30"/>
      <c r="B249" s="54"/>
      <c r="C249" s="54"/>
      <c r="D249" s="55"/>
      <c r="E249" s="54"/>
      <c r="F249" s="56"/>
      <c r="G249" s="56"/>
      <c r="H249" s="56"/>
      <c r="I249" s="56"/>
      <c r="J249" s="56"/>
      <c r="K249" s="56"/>
      <c r="L249" s="61"/>
      <c r="M249" s="58"/>
      <c r="N249" s="38">
        <f>IFERROR(VLOOKUP(I249,#REF!,2,0),0)</f>
        <v>0</v>
      </c>
      <c r="O249" s="38">
        <f>IFERROR(VLOOKUP(I249,#REF!,3,0),0)</f>
        <v>0</v>
      </c>
      <c r="P249" s="38">
        <f>IFERROR(VLOOKUP(I249,#REF!,4,0),0)</f>
        <v>0</v>
      </c>
      <c r="Q249" s="38">
        <f t="shared" si="27"/>
        <v>0</v>
      </c>
      <c r="R249" s="38">
        <f t="shared" si="29"/>
        <v>0</v>
      </c>
      <c r="S249" s="38">
        <f>IFERROR(VLOOKUP(I249,#REF!,6,0),0)</f>
        <v>0</v>
      </c>
      <c r="T249" s="38">
        <f>IFERROR(VLOOKUP(I249,#REF!,7,0),0)</f>
        <v>0</v>
      </c>
      <c r="U249" s="38">
        <f t="shared" si="28"/>
        <v>0</v>
      </c>
      <c r="V249" s="38">
        <f t="shared" si="26"/>
        <v>0</v>
      </c>
      <c r="W249" s="30" t="str">
        <f t="shared" si="30"/>
        <v/>
      </c>
      <c r="X249" s="30">
        <f t="shared" si="31"/>
        <v>0</v>
      </c>
      <c r="Y249" s="30" t="str">
        <f>IFERROR(VLOOKUP(I249,#REF!,5,0),"")</f>
        <v/>
      </c>
    </row>
    <row r="250" spans="1:25" x14ac:dyDescent="0.25">
      <c r="A250" s="30"/>
      <c r="B250" s="54"/>
      <c r="C250" s="54"/>
      <c r="D250" s="55"/>
      <c r="E250" s="54"/>
      <c r="F250" s="56"/>
      <c r="G250" s="56"/>
      <c r="H250" s="56"/>
      <c r="I250" s="56"/>
      <c r="J250" s="56"/>
      <c r="K250" s="56"/>
      <c r="L250" s="61"/>
      <c r="M250" s="58"/>
      <c r="N250" s="38">
        <f>IFERROR(VLOOKUP(I250,#REF!,2,0),0)</f>
        <v>0</v>
      </c>
      <c r="O250" s="38">
        <f>IFERROR(VLOOKUP(I250,#REF!,3,0),0)</f>
        <v>0</v>
      </c>
      <c r="P250" s="38">
        <f>IFERROR(VLOOKUP(I250,#REF!,4,0),0)</f>
        <v>0</v>
      </c>
      <c r="Q250" s="38">
        <f t="shared" si="27"/>
        <v>0</v>
      </c>
      <c r="R250" s="38">
        <f t="shared" si="29"/>
        <v>0</v>
      </c>
      <c r="S250" s="38">
        <f>IFERROR(VLOOKUP(I250,#REF!,6,0),0)</f>
        <v>0</v>
      </c>
      <c r="T250" s="38">
        <f>IFERROR(VLOOKUP(I250,#REF!,7,0),0)</f>
        <v>0</v>
      </c>
      <c r="U250" s="38">
        <f t="shared" si="28"/>
        <v>0</v>
      </c>
      <c r="V250" s="38">
        <f t="shared" si="26"/>
        <v>0</v>
      </c>
      <c r="W250" s="30" t="str">
        <f t="shared" si="30"/>
        <v/>
      </c>
      <c r="X250" s="30">
        <f t="shared" si="31"/>
        <v>0</v>
      </c>
      <c r="Y250" s="30" t="str">
        <f>IFERROR(VLOOKUP(I250,#REF!,5,0),"")</f>
        <v/>
      </c>
    </row>
    <row r="251" spans="1:25" x14ac:dyDescent="0.25">
      <c r="A251" s="30"/>
      <c r="B251" s="54"/>
      <c r="C251" s="54"/>
      <c r="D251" s="55"/>
      <c r="E251" s="54"/>
      <c r="F251" s="56"/>
      <c r="G251" s="56"/>
      <c r="H251" s="56"/>
      <c r="I251" s="56"/>
      <c r="J251" s="56"/>
      <c r="K251" s="56"/>
      <c r="L251" s="61"/>
      <c r="M251" s="58"/>
      <c r="N251" s="38">
        <f>IFERROR(VLOOKUP(I251,#REF!,2,0),0)</f>
        <v>0</v>
      </c>
      <c r="O251" s="38">
        <f>IFERROR(VLOOKUP(I251,#REF!,3,0),0)</f>
        <v>0</v>
      </c>
      <c r="P251" s="38">
        <f>IFERROR(VLOOKUP(I251,#REF!,4,0),0)</f>
        <v>0</v>
      </c>
      <c r="Q251" s="38">
        <f t="shared" si="27"/>
        <v>0</v>
      </c>
      <c r="R251" s="38">
        <f t="shared" si="29"/>
        <v>0</v>
      </c>
      <c r="S251" s="38">
        <f>IFERROR(VLOOKUP(I251,#REF!,6,0),0)</f>
        <v>0</v>
      </c>
      <c r="T251" s="38">
        <f>IFERROR(VLOOKUP(I251,#REF!,7,0),0)</f>
        <v>0</v>
      </c>
      <c r="U251" s="38">
        <f t="shared" si="28"/>
        <v>0</v>
      </c>
      <c r="V251" s="38">
        <f t="shared" si="26"/>
        <v>0</v>
      </c>
      <c r="W251" s="30" t="str">
        <f t="shared" si="30"/>
        <v/>
      </c>
      <c r="X251" s="30">
        <f t="shared" si="31"/>
        <v>0</v>
      </c>
      <c r="Y251" s="30" t="str">
        <f>IFERROR(VLOOKUP(I251,#REF!,5,0),"")</f>
        <v/>
      </c>
    </row>
    <row r="252" spans="1:25" x14ac:dyDescent="0.25">
      <c r="A252" s="30"/>
      <c r="B252" s="54"/>
      <c r="C252" s="54"/>
      <c r="D252" s="55"/>
      <c r="E252" s="54"/>
      <c r="F252" s="56"/>
      <c r="G252" s="56"/>
      <c r="H252" s="56"/>
      <c r="I252" s="56"/>
      <c r="J252" s="56"/>
      <c r="K252" s="56"/>
      <c r="L252" s="61"/>
      <c r="M252" s="61"/>
      <c r="N252" s="38">
        <f>IFERROR(VLOOKUP(I252,#REF!,2,0),0)</f>
        <v>0</v>
      </c>
      <c r="O252" s="38">
        <f>IFERROR(VLOOKUP(I252,#REF!,3,0),0)</f>
        <v>0</v>
      </c>
      <c r="P252" s="38">
        <f>IFERROR(VLOOKUP(I252,#REF!,4,0),0)</f>
        <v>0</v>
      </c>
      <c r="Q252" s="38">
        <f t="shared" si="27"/>
        <v>0</v>
      </c>
      <c r="R252" s="38">
        <f t="shared" si="29"/>
        <v>0</v>
      </c>
      <c r="S252" s="38">
        <f>IFERROR(VLOOKUP(I252,#REF!,6,0),0)</f>
        <v>0</v>
      </c>
      <c r="T252" s="38">
        <f>IFERROR(VLOOKUP(I252,#REF!,7,0),0)</f>
        <v>0</v>
      </c>
      <c r="U252" s="38">
        <f t="shared" si="28"/>
        <v>0</v>
      </c>
      <c r="V252" s="38">
        <f t="shared" si="26"/>
        <v>0</v>
      </c>
      <c r="W252" s="30" t="str">
        <f t="shared" si="30"/>
        <v/>
      </c>
      <c r="X252" s="30">
        <f t="shared" si="31"/>
        <v>0</v>
      </c>
      <c r="Y252" s="30" t="str">
        <f>IFERROR(VLOOKUP(I252,#REF!,5,0),"")</f>
        <v/>
      </c>
    </row>
    <row r="253" spans="1:25" x14ac:dyDescent="0.25">
      <c r="A253" s="30"/>
      <c r="B253" s="54"/>
      <c r="C253" s="54"/>
      <c r="D253" s="55"/>
      <c r="E253" s="54"/>
      <c r="F253" s="56"/>
      <c r="G253" s="56"/>
      <c r="H253" s="56"/>
      <c r="I253" s="56"/>
      <c r="J253" s="56"/>
      <c r="K253" s="56"/>
      <c r="L253" s="61"/>
      <c r="M253" s="58"/>
      <c r="N253" s="38">
        <f>IFERROR(VLOOKUP(I253,#REF!,2,0),0)</f>
        <v>0</v>
      </c>
      <c r="O253" s="38">
        <f>IFERROR(VLOOKUP(I253,#REF!,3,0),0)</f>
        <v>0</v>
      </c>
      <c r="P253" s="38">
        <f>IFERROR(VLOOKUP(I253,#REF!,4,0),0)</f>
        <v>0</v>
      </c>
      <c r="Q253" s="38">
        <f t="shared" si="27"/>
        <v>0</v>
      </c>
      <c r="R253" s="38">
        <f t="shared" si="29"/>
        <v>0</v>
      </c>
      <c r="S253" s="38">
        <f>IFERROR(VLOOKUP(I253,#REF!,6,0),0)</f>
        <v>0</v>
      </c>
      <c r="T253" s="38">
        <f>IFERROR(VLOOKUP(I253,#REF!,7,0),0)</f>
        <v>0</v>
      </c>
      <c r="U253" s="38">
        <f t="shared" si="28"/>
        <v>0</v>
      </c>
      <c r="V253" s="38">
        <f t="shared" si="26"/>
        <v>0</v>
      </c>
      <c r="W253" s="30" t="str">
        <f t="shared" si="30"/>
        <v/>
      </c>
      <c r="X253" s="30">
        <f t="shared" si="31"/>
        <v>0</v>
      </c>
      <c r="Y253" s="30" t="str">
        <f>IFERROR(VLOOKUP(I253,#REF!,5,0),"")</f>
        <v/>
      </c>
    </row>
    <row r="254" spans="1:25" x14ac:dyDescent="0.25">
      <c r="A254" s="30"/>
      <c r="B254" s="54"/>
      <c r="C254" s="54"/>
      <c r="D254" s="55"/>
      <c r="E254" s="54"/>
      <c r="F254" s="56"/>
      <c r="G254" s="56"/>
      <c r="H254" s="56"/>
      <c r="I254" s="56"/>
      <c r="J254" s="56"/>
      <c r="K254" s="56"/>
      <c r="L254" s="61"/>
      <c r="M254" s="58"/>
      <c r="N254" s="38">
        <f>IFERROR(VLOOKUP(I254,#REF!,2,0),0)</f>
        <v>0</v>
      </c>
      <c r="O254" s="38">
        <f>IFERROR(VLOOKUP(I254,#REF!,3,0),0)</f>
        <v>0</v>
      </c>
      <c r="P254" s="38">
        <f>IFERROR(VLOOKUP(I254,#REF!,4,0),0)</f>
        <v>0</v>
      </c>
      <c r="Q254" s="38">
        <f t="shared" si="27"/>
        <v>0</v>
      </c>
      <c r="R254" s="38">
        <f t="shared" si="29"/>
        <v>0</v>
      </c>
      <c r="S254" s="38">
        <f>IFERROR(VLOOKUP(I254,#REF!,6,0),0)</f>
        <v>0</v>
      </c>
      <c r="T254" s="38">
        <f>IFERROR(VLOOKUP(I254,#REF!,7,0),0)</f>
        <v>0</v>
      </c>
      <c r="U254" s="38">
        <f t="shared" si="28"/>
        <v>0</v>
      </c>
      <c r="V254" s="38">
        <f t="shared" si="26"/>
        <v>0</v>
      </c>
      <c r="W254" s="30" t="str">
        <f t="shared" si="30"/>
        <v/>
      </c>
      <c r="X254" s="30">
        <f t="shared" si="31"/>
        <v>0</v>
      </c>
      <c r="Y254" s="30" t="str">
        <f>IFERROR(VLOOKUP(I254,#REF!,5,0),"")</f>
        <v/>
      </c>
    </row>
    <row r="255" spans="1:25" x14ac:dyDescent="0.25">
      <c r="A255" s="30"/>
      <c r="B255" s="54"/>
      <c r="C255" s="54"/>
      <c r="D255" s="55"/>
      <c r="E255" s="54"/>
      <c r="F255" s="56"/>
      <c r="G255" s="56"/>
      <c r="H255" s="56"/>
      <c r="I255" s="56"/>
      <c r="J255" s="56"/>
      <c r="K255" s="56"/>
      <c r="L255" s="61"/>
      <c r="M255" s="58"/>
      <c r="N255" s="38">
        <f>IFERROR(VLOOKUP(I255,#REF!,2,0),0)</f>
        <v>0</v>
      </c>
      <c r="O255" s="38">
        <f>IFERROR(VLOOKUP(I255,#REF!,3,0),0)</f>
        <v>0</v>
      </c>
      <c r="P255" s="38">
        <f>IFERROR(VLOOKUP(I255,#REF!,4,0),0)</f>
        <v>0</v>
      </c>
      <c r="Q255" s="38">
        <f t="shared" si="27"/>
        <v>0</v>
      </c>
      <c r="R255" s="38">
        <f t="shared" si="29"/>
        <v>0</v>
      </c>
      <c r="S255" s="38">
        <f>IFERROR(VLOOKUP(I255,#REF!,6,0),0)</f>
        <v>0</v>
      </c>
      <c r="T255" s="38">
        <f>IFERROR(VLOOKUP(I255,#REF!,7,0),0)</f>
        <v>0</v>
      </c>
      <c r="U255" s="38">
        <f t="shared" si="28"/>
        <v>0</v>
      </c>
      <c r="V255" s="38">
        <f t="shared" si="26"/>
        <v>0</v>
      </c>
      <c r="W255" s="30" t="str">
        <f t="shared" si="30"/>
        <v/>
      </c>
      <c r="X255" s="30">
        <f t="shared" si="31"/>
        <v>0</v>
      </c>
      <c r="Y255" s="30" t="str">
        <f>IFERROR(VLOOKUP(I255,#REF!,5,0),"")</f>
        <v/>
      </c>
    </row>
    <row r="256" spans="1:25" x14ac:dyDescent="0.25">
      <c r="A256" s="30"/>
      <c r="B256" s="54"/>
      <c r="C256" s="54"/>
      <c r="D256" s="55"/>
      <c r="E256" s="54"/>
      <c r="F256" s="56"/>
      <c r="G256" s="56"/>
      <c r="H256" s="56"/>
      <c r="I256" s="56"/>
      <c r="J256" s="56"/>
      <c r="K256" s="56"/>
      <c r="L256" s="61"/>
      <c r="M256" s="58"/>
      <c r="N256" s="38">
        <f>IFERROR(VLOOKUP(I256,#REF!,2,0),0)</f>
        <v>0</v>
      </c>
      <c r="O256" s="38">
        <f>IFERROR(VLOOKUP(I256,#REF!,3,0),0)</f>
        <v>0</v>
      </c>
      <c r="P256" s="38">
        <f>IFERROR(VLOOKUP(I256,#REF!,4,0),0)</f>
        <v>0</v>
      </c>
      <c r="Q256" s="38">
        <f t="shared" si="27"/>
        <v>0</v>
      </c>
      <c r="R256" s="38">
        <f t="shared" si="29"/>
        <v>0</v>
      </c>
      <c r="S256" s="38">
        <f>IFERROR(VLOOKUP(I256,#REF!,6,0),0)</f>
        <v>0</v>
      </c>
      <c r="T256" s="38">
        <f>IFERROR(VLOOKUP(I256,#REF!,7,0),0)</f>
        <v>0</v>
      </c>
      <c r="U256" s="38">
        <f t="shared" si="28"/>
        <v>0</v>
      </c>
      <c r="V256" s="38">
        <f t="shared" si="26"/>
        <v>0</v>
      </c>
      <c r="W256" s="30" t="str">
        <f t="shared" si="30"/>
        <v/>
      </c>
      <c r="X256" s="30">
        <f t="shared" si="31"/>
        <v>0</v>
      </c>
      <c r="Y256" s="30" t="str">
        <f>IFERROR(VLOOKUP(I256,#REF!,5,0),"")</f>
        <v/>
      </c>
    </row>
    <row r="257" spans="1:25" x14ac:dyDescent="0.25">
      <c r="A257" s="30"/>
      <c r="B257" s="54"/>
      <c r="C257" s="54"/>
      <c r="D257" s="55"/>
      <c r="E257" s="54"/>
      <c r="F257" s="56"/>
      <c r="G257" s="56"/>
      <c r="H257" s="56"/>
      <c r="I257" s="56"/>
      <c r="J257" s="56"/>
      <c r="K257" s="56"/>
      <c r="L257" s="61"/>
      <c r="M257" s="58"/>
      <c r="N257" s="38">
        <f>IFERROR(VLOOKUP(I257,#REF!,2,0),0)</f>
        <v>0</v>
      </c>
      <c r="O257" s="38">
        <f>IFERROR(VLOOKUP(I257,#REF!,3,0),0)</f>
        <v>0</v>
      </c>
      <c r="P257" s="38">
        <f>IFERROR(VLOOKUP(I257,#REF!,4,0),0)</f>
        <v>0</v>
      </c>
      <c r="Q257" s="38">
        <f t="shared" si="27"/>
        <v>0</v>
      </c>
      <c r="R257" s="38">
        <f t="shared" si="29"/>
        <v>0</v>
      </c>
      <c r="S257" s="38">
        <f>IFERROR(VLOOKUP(I257,#REF!,6,0),0)</f>
        <v>0</v>
      </c>
      <c r="T257" s="38">
        <f>IFERROR(VLOOKUP(I257,#REF!,7,0),0)</f>
        <v>0</v>
      </c>
      <c r="U257" s="38">
        <f t="shared" si="28"/>
        <v>0</v>
      </c>
      <c r="V257" s="38">
        <f t="shared" si="26"/>
        <v>0</v>
      </c>
      <c r="W257" s="30" t="str">
        <f t="shared" si="30"/>
        <v/>
      </c>
      <c r="X257" s="30">
        <f t="shared" si="31"/>
        <v>0</v>
      </c>
      <c r="Y257" s="30" t="str">
        <f>IFERROR(VLOOKUP(I257,#REF!,5,0),"")</f>
        <v/>
      </c>
    </row>
    <row r="258" spans="1:25" x14ac:dyDescent="0.25">
      <c r="A258" s="30"/>
      <c r="B258" s="54"/>
      <c r="C258" s="54"/>
      <c r="D258" s="55"/>
      <c r="E258" s="77"/>
      <c r="F258" s="57"/>
      <c r="G258" s="57"/>
      <c r="H258" s="57"/>
      <c r="I258" s="57"/>
      <c r="J258" s="56"/>
      <c r="K258" s="57"/>
      <c r="L258" s="61"/>
      <c r="M258" s="78"/>
      <c r="N258" s="38">
        <f>IFERROR(VLOOKUP(I258,#REF!,2,0),0)</f>
        <v>0</v>
      </c>
      <c r="O258" s="38">
        <f>IFERROR(VLOOKUP(I258,#REF!,3,0),0)</f>
        <v>0</v>
      </c>
      <c r="P258" s="38">
        <f>IFERROR(VLOOKUP(I258,#REF!,4,0),0)</f>
        <v>0</v>
      </c>
      <c r="Q258" s="38">
        <f t="shared" si="27"/>
        <v>0</v>
      </c>
      <c r="R258" s="38">
        <f t="shared" si="29"/>
        <v>0</v>
      </c>
      <c r="S258" s="38">
        <f>IFERROR(VLOOKUP(I258,#REF!,6,0),0)</f>
        <v>0</v>
      </c>
      <c r="T258" s="38">
        <f>IFERROR(VLOOKUP(I258,#REF!,7,0),0)</f>
        <v>0</v>
      </c>
      <c r="U258" s="38">
        <f t="shared" si="28"/>
        <v>0</v>
      </c>
      <c r="V258" s="38">
        <f t="shared" ref="V258:V321" si="32">R258+S258+U258</f>
        <v>0</v>
      </c>
      <c r="W258" s="30" t="str">
        <f t="shared" si="30"/>
        <v/>
      </c>
      <c r="X258" s="30">
        <f t="shared" si="31"/>
        <v>0</v>
      </c>
      <c r="Y258" s="30" t="str">
        <f>IFERROR(VLOOKUP(I258,#REF!,5,0),"")</f>
        <v/>
      </c>
    </row>
    <row r="259" spans="1:25" x14ac:dyDescent="0.25">
      <c r="A259" s="30"/>
      <c r="B259" s="54"/>
      <c r="C259" s="54"/>
      <c r="D259" s="55"/>
      <c r="E259" s="77"/>
      <c r="F259" s="57"/>
      <c r="G259" s="57"/>
      <c r="H259" s="57"/>
      <c r="I259" s="57"/>
      <c r="J259" s="56"/>
      <c r="K259" s="57"/>
      <c r="L259" s="61"/>
      <c r="M259" s="78"/>
      <c r="N259" s="38">
        <f>IFERROR(VLOOKUP(I259,#REF!,2,0),0)</f>
        <v>0</v>
      </c>
      <c r="O259" s="38">
        <f>IFERROR(VLOOKUP(I259,#REF!,3,0),0)</f>
        <v>0</v>
      </c>
      <c r="P259" s="38">
        <f>IFERROR(VLOOKUP(I259,#REF!,4,0),0)</f>
        <v>0</v>
      </c>
      <c r="Q259" s="38">
        <f t="shared" ref="Q259:Q322" si="33">O259+P259</f>
        <v>0</v>
      </c>
      <c r="R259" s="38">
        <f t="shared" si="29"/>
        <v>0</v>
      </c>
      <c r="S259" s="38">
        <f>IFERROR(VLOOKUP(I259,#REF!,6,0),0)</f>
        <v>0</v>
      </c>
      <c r="T259" s="38">
        <f>IFERROR(VLOOKUP(I259,#REF!,7,0),0)</f>
        <v>0</v>
      </c>
      <c r="U259" s="38">
        <f t="shared" ref="U259:U322" si="34">IF(T259&lt;1,0,IF(B259="MANAUS",(T259-240),IF(B259="RECIFE",(T259-390),IF(B259="BANDEIRANTE",(T259-590),IF(B259="COLORADO",(T259-590),700)))))</f>
        <v>0</v>
      </c>
      <c r="V259" s="38">
        <f t="shared" si="32"/>
        <v>0</v>
      </c>
      <c r="W259" s="30" t="str">
        <f t="shared" si="30"/>
        <v/>
      </c>
      <c r="X259" s="30">
        <f t="shared" si="31"/>
        <v>0</v>
      </c>
      <c r="Y259" s="30" t="str">
        <f>IFERROR(VLOOKUP(I259,#REF!,5,0),"")</f>
        <v/>
      </c>
    </row>
    <row r="260" spans="1:25" x14ac:dyDescent="0.25">
      <c r="A260" s="30"/>
      <c r="B260" s="54"/>
      <c r="C260" s="54"/>
      <c r="D260" s="55"/>
      <c r="E260" s="54"/>
      <c r="F260" s="56"/>
      <c r="G260" s="56"/>
      <c r="H260" s="56"/>
      <c r="I260" s="56"/>
      <c r="J260" s="56"/>
      <c r="K260" s="56"/>
      <c r="L260" s="61"/>
      <c r="M260" s="58"/>
      <c r="N260" s="38">
        <f>IFERROR(VLOOKUP(I260,#REF!,2,0),0)</f>
        <v>0</v>
      </c>
      <c r="O260" s="38">
        <f>IFERROR(VLOOKUP(I260,#REF!,3,0),0)</f>
        <v>0</v>
      </c>
      <c r="P260" s="38">
        <f>IFERROR(VLOOKUP(I260,#REF!,4,0),0)</f>
        <v>0</v>
      </c>
      <c r="Q260" s="38">
        <f t="shared" si="33"/>
        <v>0</v>
      </c>
      <c r="R260" s="38">
        <f t="shared" si="29"/>
        <v>0</v>
      </c>
      <c r="S260" s="38">
        <f>IFERROR(VLOOKUP(I260,#REF!,6,0),0)</f>
        <v>0</v>
      </c>
      <c r="T260" s="38">
        <f>IFERROR(VLOOKUP(I260,#REF!,7,0),0)</f>
        <v>0</v>
      </c>
      <c r="U260" s="38">
        <f t="shared" si="34"/>
        <v>0</v>
      </c>
      <c r="V260" s="38">
        <f t="shared" si="32"/>
        <v>0</v>
      </c>
      <c r="W260" s="30" t="str">
        <f t="shared" si="30"/>
        <v/>
      </c>
      <c r="X260" s="30">
        <f t="shared" si="31"/>
        <v>0</v>
      </c>
      <c r="Y260" s="30" t="str">
        <f>IFERROR(VLOOKUP(I260,#REF!,5,0),"")</f>
        <v/>
      </c>
    </row>
    <row r="261" spans="1:25" x14ac:dyDescent="0.25">
      <c r="A261" s="30"/>
      <c r="B261" s="54"/>
      <c r="C261" s="54"/>
      <c r="D261" s="55"/>
      <c r="E261" s="54"/>
      <c r="F261" s="56"/>
      <c r="G261" s="56"/>
      <c r="H261" s="56"/>
      <c r="I261" s="56"/>
      <c r="J261" s="56"/>
      <c r="K261" s="56"/>
      <c r="L261" s="61"/>
      <c r="M261" s="58"/>
      <c r="N261" s="38">
        <f>IFERROR(VLOOKUP(I261,#REF!,2,0),0)</f>
        <v>0</v>
      </c>
      <c r="O261" s="38">
        <f>IFERROR(VLOOKUP(I261,#REF!,3,0),0)</f>
        <v>0</v>
      </c>
      <c r="P261" s="38">
        <f>IFERROR(VLOOKUP(I261,#REF!,4,0),0)</f>
        <v>0</v>
      </c>
      <c r="Q261" s="38">
        <f t="shared" si="33"/>
        <v>0</v>
      </c>
      <c r="R261" s="38">
        <f t="shared" si="29"/>
        <v>0</v>
      </c>
      <c r="S261" s="38">
        <f>IFERROR(VLOOKUP(I261,#REF!,6,0),0)</f>
        <v>0</v>
      </c>
      <c r="T261" s="38">
        <f>IFERROR(VLOOKUP(I261,#REF!,7,0),0)</f>
        <v>0</v>
      </c>
      <c r="U261" s="38">
        <f t="shared" si="34"/>
        <v>0</v>
      </c>
      <c r="V261" s="38">
        <f t="shared" si="32"/>
        <v>0</v>
      </c>
      <c r="W261" s="30" t="str">
        <f t="shared" si="30"/>
        <v/>
      </c>
      <c r="X261" s="30">
        <f t="shared" si="31"/>
        <v>0</v>
      </c>
      <c r="Y261" s="30" t="str">
        <f>IFERROR(VLOOKUP(I261,#REF!,5,0),"")</f>
        <v/>
      </c>
    </row>
    <row r="262" spans="1:25" x14ac:dyDescent="0.25">
      <c r="A262" s="30"/>
      <c r="B262" s="54"/>
      <c r="C262" s="54"/>
      <c r="D262" s="55"/>
      <c r="E262" s="77"/>
      <c r="F262" s="57"/>
      <c r="G262" s="129"/>
      <c r="H262" s="57"/>
      <c r="I262" s="57"/>
      <c r="J262" s="56"/>
      <c r="K262" s="57"/>
      <c r="L262" s="61"/>
      <c r="M262" s="78"/>
      <c r="N262" s="38">
        <f>IFERROR(VLOOKUP(I262,#REF!,2,0),0)</f>
        <v>0</v>
      </c>
      <c r="O262" s="38">
        <f>IFERROR(VLOOKUP(I262,#REF!,3,0),0)</f>
        <v>0</v>
      </c>
      <c r="P262" s="38">
        <f>IFERROR(VLOOKUP(I262,#REF!,4,0),0)</f>
        <v>0</v>
      </c>
      <c r="Q262" s="38">
        <f t="shared" si="33"/>
        <v>0</v>
      </c>
      <c r="R262" s="38">
        <f t="shared" si="29"/>
        <v>0</v>
      </c>
      <c r="S262" s="38">
        <f>IFERROR(VLOOKUP(I262,#REF!,6,0),0)</f>
        <v>0</v>
      </c>
      <c r="T262" s="38">
        <f>IFERROR(VLOOKUP(I262,#REF!,7,0),0)</f>
        <v>0</v>
      </c>
      <c r="U262" s="38">
        <f t="shared" si="34"/>
        <v>0</v>
      </c>
      <c r="V262" s="38">
        <f t="shared" si="32"/>
        <v>0</v>
      </c>
      <c r="W262" s="30" t="str">
        <f t="shared" si="30"/>
        <v/>
      </c>
      <c r="X262" s="30">
        <f t="shared" si="31"/>
        <v>0</v>
      </c>
      <c r="Y262" s="30" t="str">
        <f>IFERROR(VLOOKUP(I262,#REF!,5,0),"")</f>
        <v/>
      </c>
    </row>
    <row r="263" spans="1:25" x14ac:dyDescent="0.25">
      <c r="A263" s="30"/>
      <c r="B263" s="54"/>
      <c r="C263" s="54"/>
      <c r="D263" s="55"/>
      <c r="E263" s="54"/>
      <c r="F263" s="56"/>
      <c r="G263" s="56"/>
      <c r="H263" s="56"/>
      <c r="I263" s="56"/>
      <c r="J263" s="56"/>
      <c r="K263" s="56"/>
      <c r="L263" s="61"/>
      <c r="M263" s="58"/>
      <c r="N263" s="38">
        <f>IFERROR(VLOOKUP(I263,#REF!,2,0),0)</f>
        <v>0</v>
      </c>
      <c r="O263" s="38">
        <f>IFERROR(VLOOKUP(I263,#REF!,3,0),0)</f>
        <v>0</v>
      </c>
      <c r="P263" s="38">
        <f>IFERROR(VLOOKUP(I263,#REF!,4,0),0)</f>
        <v>0</v>
      </c>
      <c r="Q263" s="38">
        <f t="shared" si="33"/>
        <v>0</v>
      </c>
      <c r="R263" s="38">
        <f t="shared" si="29"/>
        <v>0</v>
      </c>
      <c r="S263" s="38">
        <f>IFERROR(VLOOKUP(I263,#REF!,6,0),0)</f>
        <v>0</v>
      </c>
      <c r="T263" s="38">
        <f>IFERROR(VLOOKUP(I263,#REF!,7,0),0)</f>
        <v>0</v>
      </c>
      <c r="U263" s="38">
        <f t="shared" si="34"/>
        <v>0</v>
      </c>
      <c r="V263" s="38">
        <f t="shared" si="32"/>
        <v>0</v>
      </c>
      <c r="W263" s="30" t="str">
        <f t="shared" si="30"/>
        <v/>
      </c>
      <c r="X263" s="30">
        <f t="shared" si="31"/>
        <v>0</v>
      </c>
      <c r="Y263" s="30" t="str">
        <f>IFERROR(VLOOKUP(I263,#REF!,5,0),"")</f>
        <v/>
      </c>
    </row>
    <row r="264" spans="1:25" x14ac:dyDescent="0.25">
      <c r="A264" s="30"/>
      <c r="B264" s="54"/>
      <c r="C264" s="54"/>
      <c r="D264" s="55"/>
      <c r="E264" s="54"/>
      <c r="F264" s="56"/>
      <c r="G264" s="56"/>
      <c r="H264" s="56"/>
      <c r="I264" s="56"/>
      <c r="J264" s="56"/>
      <c r="K264" s="56"/>
      <c r="L264" s="61"/>
      <c r="M264" s="58"/>
      <c r="N264" s="38">
        <f>IFERROR(VLOOKUP(I264,#REF!,2,0),0)</f>
        <v>0</v>
      </c>
      <c r="O264" s="38">
        <f>IFERROR(VLOOKUP(I264,#REF!,3,0),0)</f>
        <v>0</v>
      </c>
      <c r="P264" s="38">
        <f>IFERROR(VLOOKUP(I264,#REF!,4,0),0)</f>
        <v>0</v>
      </c>
      <c r="Q264" s="38">
        <f t="shared" si="33"/>
        <v>0</v>
      </c>
      <c r="R264" s="38">
        <f t="shared" si="29"/>
        <v>0</v>
      </c>
      <c r="S264" s="38">
        <f>IFERROR(VLOOKUP(I264,#REF!,6,0),0)</f>
        <v>0</v>
      </c>
      <c r="T264" s="38">
        <f>IFERROR(VLOOKUP(I264,#REF!,7,0),0)</f>
        <v>0</v>
      </c>
      <c r="U264" s="38">
        <f t="shared" si="34"/>
        <v>0</v>
      </c>
      <c r="V264" s="38">
        <f t="shared" si="32"/>
        <v>0</v>
      </c>
      <c r="W264" s="30" t="str">
        <f t="shared" si="30"/>
        <v/>
      </c>
      <c r="X264" s="30">
        <f t="shared" si="31"/>
        <v>0</v>
      </c>
      <c r="Y264" s="30" t="str">
        <f>IFERROR(VLOOKUP(I264,#REF!,5,0),"")</f>
        <v/>
      </c>
    </row>
    <row r="265" spans="1:25" x14ac:dyDescent="0.25">
      <c r="A265" s="30"/>
      <c r="B265" s="54"/>
      <c r="C265" s="54"/>
      <c r="D265" s="55"/>
      <c r="E265" s="54"/>
      <c r="F265" s="56"/>
      <c r="G265" s="56"/>
      <c r="H265" s="56"/>
      <c r="I265" s="56"/>
      <c r="J265" s="56"/>
      <c r="K265" s="56"/>
      <c r="L265" s="61"/>
      <c r="M265" s="58"/>
      <c r="N265" s="38">
        <f>IFERROR(VLOOKUP(I265,#REF!,2,0),0)</f>
        <v>0</v>
      </c>
      <c r="O265" s="38">
        <f>IFERROR(VLOOKUP(I265,#REF!,3,0),0)</f>
        <v>0</v>
      </c>
      <c r="P265" s="38">
        <f>IFERROR(VLOOKUP(I265,#REF!,4,0),0)</f>
        <v>0</v>
      </c>
      <c r="Q265" s="38">
        <f t="shared" si="33"/>
        <v>0</v>
      </c>
      <c r="R265" s="38">
        <f t="shared" si="29"/>
        <v>0</v>
      </c>
      <c r="S265" s="38">
        <f>IFERROR(VLOOKUP(I265,#REF!,6,0),0)</f>
        <v>0</v>
      </c>
      <c r="T265" s="38">
        <f>IFERROR(VLOOKUP(I265,#REF!,7,0),0)</f>
        <v>0</v>
      </c>
      <c r="U265" s="38">
        <f t="shared" si="34"/>
        <v>0</v>
      </c>
      <c r="V265" s="38">
        <f t="shared" si="32"/>
        <v>0</v>
      </c>
      <c r="W265" s="30" t="str">
        <f t="shared" si="30"/>
        <v/>
      </c>
      <c r="X265" s="30">
        <f t="shared" si="31"/>
        <v>0</v>
      </c>
      <c r="Y265" s="30" t="str">
        <f>IFERROR(VLOOKUP(I265,#REF!,5,0),"")</f>
        <v/>
      </c>
    </row>
    <row r="266" spans="1:25" x14ac:dyDescent="0.25">
      <c r="A266" s="30"/>
      <c r="B266" s="54"/>
      <c r="C266" s="54"/>
      <c r="D266" s="55"/>
      <c r="E266" s="54"/>
      <c r="F266" s="56"/>
      <c r="G266" s="56"/>
      <c r="H266" s="56"/>
      <c r="I266" s="56"/>
      <c r="J266" s="56"/>
      <c r="K266" s="56"/>
      <c r="L266" s="61"/>
      <c r="M266" s="61"/>
      <c r="N266" s="38">
        <f>IFERROR(VLOOKUP(I266,#REF!,2,0),0)</f>
        <v>0</v>
      </c>
      <c r="O266" s="38">
        <f>IFERROR(VLOOKUP(I266,#REF!,3,0),0)</f>
        <v>0</v>
      </c>
      <c r="P266" s="38">
        <f>IFERROR(VLOOKUP(I266,#REF!,4,0),0)</f>
        <v>0</v>
      </c>
      <c r="Q266" s="38">
        <f t="shared" si="33"/>
        <v>0</v>
      </c>
      <c r="R266" s="38">
        <f t="shared" si="29"/>
        <v>0</v>
      </c>
      <c r="S266" s="38">
        <f>IFERROR(VLOOKUP(I266,#REF!,6,0),0)</f>
        <v>0</v>
      </c>
      <c r="T266" s="38">
        <f>IFERROR(VLOOKUP(I266,#REF!,7,0),0)</f>
        <v>0</v>
      </c>
      <c r="U266" s="38">
        <f t="shared" si="34"/>
        <v>0</v>
      </c>
      <c r="V266" s="38">
        <f t="shared" si="32"/>
        <v>0</v>
      </c>
      <c r="W266" s="30" t="str">
        <f t="shared" si="30"/>
        <v/>
      </c>
      <c r="X266" s="30">
        <f t="shared" si="31"/>
        <v>0</v>
      </c>
      <c r="Y266" s="30" t="str">
        <f>IFERROR(VLOOKUP(I266,#REF!,5,0),"")</f>
        <v/>
      </c>
    </row>
    <row r="267" spans="1:25" x14ac:dyDescent="0.25">
      <c r="A267" s="30"/>
      <c r="B267" s="54"/>
      <c r="C267" s="54"/>
      <c r="D267" s="55"/>
      <c r="E267" s="54"/>
      <c r="F267" s="56"/>
      <c r="G267" s="56"/>
      <c r="H267" s="56"/>
      <c r="I267" s="56"/>
      <c r="J267" s="56"/>
      <c r="K267" s="56"/>
      <c r="L267" s="61"/>
      <c r="M267" s="58"/>
      <c r="N267" s="38">
        <f>IFERROR(VLOOKUP(I267,#REF!,2,0),0)</f>
        <v>0</v>
      </c>
      <c r="O267" s="38">
        <f>IFERROR(VLOOKUP(I267,#REF!,3,0),0)</f>
        <v>0</v>
      </c>
      <c r="P267" s="38">
        <f>IFERROR(VLOOKUP(I267,#REF!,4,0),0)</f>
        <v>0</v>
      </c>
      <c r="Q267" s="38">
        <f t="shared" si="33"/>
        <v>0</v>
      </c>
      <c r="R267" s="38">
        <f t="shared" si="29"/>
        <v>0</v>
      </c>
      <c r="S267" s="38">
        <f>IFERROR(VLOOKUP(I267,#REF!,6,0),0)</f>
        <v>0</v>
      </c>
      <c r="T267" s="38">
        <f>IFERROR(VLOOKUP(I267,#REF!,7,0),0)</f>
        <v>0</v>
      </c>
      <c r="U267" s="38">
        <f t="shared" si="34"/>
        <v>0</v>
      </c>
      <c r="V267" s="38">
        <f t="shared" si="32"/>
        <v>0</v>
      </c>
      <c r="W267" s="30" t="str">
        <f t="shared" si="30"/>
        <v/>
      </c>
      <c r="X267" s="30">
        <f t="shared" si="31"/>
        <v>0</v>
      </c>
      <c r="Y267" s="30" t="str">
        <f>IFERROR(VLOOKUP(I267,#REF!,5,0),"")</f>
        <v/>
      </c>
    </row>
    <row r="268" spans="1:25" x14ac:dyDescent="0.25">
      <c r="A268" s="30"/>
      <c r="B268" s="54"/>
      <c r="C268" s="54"/>
      <c r="D268" s="55"/>
      <c r="E268" s="54"/>
      <c r="F268" s="56"/>
      <c r="G268" s="56"/>
      <c r="H268" s="56"/>
      <c r="I268" s="56"/>
      <c r="J268" s="56"/>
      <c r="K268" s="56"/>
      <c r="L268" s="61"/>
      <c r="M268" s="58"/>
      <c r="N268" s="38">
        <f>IFERROR(VLOOKUP(I268,#REF!,2,0),0)</f>
        <v>0</v>
      </c>
      <c r="O268" s="38">
        <f>IFERROR(VLOOKUP(I268,#REF!,3,0),0)</f>
        <v>0</v>
      </c>
      <c r="P268" s="38">
        <f>IFERROR(VLOOKUP(I268,#REF!,4,0),0)</f>
        <v>0</v>
      </c>
      <c r="Q268" s="38">
        <f t="shared" si="33"/>
        <v>0</v>
      </c>
      <c r="R268" s="38">
        <f t="shared" si="29"/>
        <v>0</v>
      </c>
      <c r="S268" s="38">
        <f>IFERROR(VLOOKUP(I268,#REF!,6,0),0)</f>
        <v>0</v>
      </c>
      <c r="T268" s="38">
        <f>IFERROR(VLOOKUP(I268,#REF!,7,0),0)</f>
        <v>0</v>
      </c>
      <c r="U268" s="38">
        <f t="shared" si="34"/>
        <v>0</v>
      </c>
      <c r="V268" s="38">
        <f t="shared" si="32"/>
        <v>0</v>
      </c>
      <c r="W268" s="30" t="str">
        <f t="shared" si="30"/>
        <v/>
      </c>
      <c r="X268" s="30">
        <f t="shared" si="31"/>
        <v>0</v>
      </c>
      <c r="Y268" s="30" t="str">
        <f>IFERROR(VLOOKUP(I268,#REF!,5,0),"")</f>
        <v/>
      </c>
    </row>
    <row r="269" spans="1:25" x14ac:dyDescent="0.25">
      <c r="A269" s="30"/>
      <c r="B269" s="54"/>
      <c r="C269" s="54"/>
      <c r="D269" s="55"/>
      <c r="E269" s="74"/>
      <c r="F269" s="59"/>
      <c r="G269" s="59"/>
      <c r="H269" s="59"/>
      <c r="I269" s="59"/>
      <c r="J269" s="59"/>
      <c r="K269" s="59"/>
      <c r="L269" s="61"/>
      <c r="M269" s="82"/>
      <c r="N269" s="38">
        <f>IFERROR(VLOOKUP(I269,#REF!,2,0),0)</f>
        <v>0</v>
      </c>
      <c r="O269" s="38">
        <f>IFERROR(VLOOKUP(I269,#REF!,3,0),0)</f>
        <v>0</v>
      </c>
      <c r="P269" s="38">
        <f>IFERROR(VLOOKUP(I269,#REF!,4,0),0)</f>
        <v>0</v>
      </c>
      <c r="Q269" s="38">
        <f t="shared" si="33"/>
        <v>0</v>
      </c>
      <c r="R269" s="38">
        <f t="shared" si="29"/>
        <v>0</v>
      </c>
      <c r="S269" s="38">
        <f>IFERROR(VLOOKUP(I269,#REF!,6,0),0)</f>
        <v>0</v>
      </c>
      <c r="T269" s="38">
        <f>IFERROR(VLOOKUP(I269,#REF!,7,0),0)</f>
        <v>0</v>
      </c>
      <c r="U269" s="38">
        <f t="shared" si="34"/>
        <v>0</v>
      </c>
      <c r="V269" s="38">
        <f t="shared" si="32"/>
        <v>0</v>
      </c>
      <c r="W269" s="30" t="str">
        <f t="shared" si="30"/>
        <v/>
      </c>
      <c r="X269" s="30">
        <f t="shared" si="31"/>
        <v>0</v>
      </c>
      <c r="Y269" s="30" t="str">
        <f>IFERROR(VLOOKUP(I269,#REF!,5,0),"")</f>
        <v/>
      </c>
    </row>
    <row r="270" spans="1:25" x14ac:dyDescent="0.25">
      <c r="A270" s="30"/>
      <c r="B270" s="54"/>
      <c r="C270" s="54"/>
      <c r="D270" s="55"/>
      <c r="E270" s="77"/>
      <c r="F270" s="57"/>
      <c r="G270" s="57"/>
      <c r="H270" s="57"/>
      <c r="I270" s="130"/>
      <c r="J270" s="57"/>
      <c r="K270" s="57"/>
      <c r="L270" s="61"/>
      <c r="M270" s="78"/>
      <c r="N270" s="38">
        <f>IFERROR(VLOOKUP(I270,#REF!,2,0),0)</f>
        <v>0</v>
      </c>
      <c r="O270" s="38">
        <f>IFERROR(VLOOKUP(I270,#REF!,3,0),0)</f>
        <v>0</v>
      </c>
      <c r="P270" s="38">
        <f>IFERROR(VLOOKUP(I270,#REF!,4,0),0)</f>
        <v>0</v>
      </c>
      <c r="Q270" s="38">
        <f t="shared" si="33"/>
        <v>0</v>
      </c>
      <c r="R270" s="38">
        <f t="shared" si="29"/>
        <v>0</v>
      </c>
      <c r="S270" s="38">
        <f>IFERROR(VLOOKUP(I270,#REF!,6,0),0)</f>
        <v>0</v>
      </c>
      <c r="T270" s="38">
        <f>IFERROR(VLOOKUP(I270,#REF!,7,0),0)</f>
        <v>0</v>
      </c>
      <c r="U270" s="38">
        <f t="shared" si="34"/>
        <v>0</v>
      </c>
      <c r="V270" s="38">
        <f t="shared" si="32"/>
        <v>0</v>
      </c>
      <c r="W270" s="30" t="str">
        <f t="shared" si="30"/>
        <v/>
      </c>
      <c r="X270" s="30">
        <f t="shared" si="31"/>
        <v>0</v>
      </c>
      <c r="Y270" s="30" t="str">
        <f>IFERROR(VLOOKUP(I270,#REF!,5,0),"")</f>
        <v/>
      </c>
    </row>
    <row r="271" spans="1:25" x14ac:dyDescent="0.25">
      <c r="A271" s="30"/>
      <c r="B271" s="54"/>
      <c r="C271" s="54"/>
      <c r="D271" s="55"/>
      <c r="E271" s="77"/>
      <c r="F271" s="57"/>
      <c r="G271" s="57"/>
      <c r="H271" s="57"/>
      <c r="I271" s="57"/>
      <c r="J271" s="57"/>
      <c r="K271" s="57"/>
      <c r="L271" s="61"/>
      <c r="M271" s="78"/>
      <c r="N271" s="38">
        <f>IFERROR(VLOOKUP(I271,#REF!,2,0),0)</f>
        <v>0</v>
      </c>
      <c r="O271" s="38">
        <f>IFERROR(VLOOKUP(I271,#REF!,3,0),0)</f>
        <v>0</v>
      </c>
      <c r="P271" s="38">
        <f>IFERROR(VLOOKUP(I271,#REF!,4,0),0)</f>
        <v>0</v>
      </c>
      <c r="Q271" s="38">
        <f t="shared" si="33"/>
        <v>0</v>
      </c>
      <c r="R271" s="38">
        <f t="shared" si="29"/>
        <v>0</v>
      </c>
      <c r="S271" s="38">
        <f>IFERROR(VLOOKUP(I271,#REF!,6,0),0)</f>
        <v>0</v>
      </c>
      <c r="T271" s="38">
        <f>IFERROR(VLOOKUP(I271,#REF!,7,0),0)</f>
        <v>0</v>
      </c>
      <c r="U271" s="38">
        <f t="shared" si="34"/>
        <v>0</v>
      </c>
      <c r="V271" s="38">
        <f t="shared" si="32"/>
        <v>0</v>
      </c>
      <c r="W271" s="30" t="str">
        <f t="shared" si="30"/>
        <v/>
      </c>
      <c r="X271" s="30">
        <f t="shared" si="31"/>
        <v>0</v>
      </c>
      <c r="Y271" s="30" t="str">
        <f>IFERROR(VLOOKUP(I271,#REF!,5,0),"")</f>
        <v/>
      </c>
    </row>
    <row r="272" spans="1:25" x14ac:dyDescent="0.25">
      <c r="A272" s="30"/>
      <c r="B272" s="54"/>
      <c r="C272" s="54"/>
      <c r="D272" s="55"/>
      <c r="E272" s="74"/>
      <c r="F272" s="59"/>
      <c r="G272" s="59"/>
      <c r="H272" s="59"/>
      <c r="I272" s="59"/>
      <c r="J272" s="59"/>
      <c r="K272" s="59"/>
      <c r="L272" s="61"/>
      <c r="M272" s="82"/>
      <c r="N272" s="38">
        <f>IFERROR(VLOOKUP(I272,#REF!,2,0),0)</f>
        <v>0</v>
      </c>
      <c r="O272" s="38">
        <f>IFERROR(VLOOKUP(I272,#REF!,3,0),0)</f>
        <v>0</v>
      </c>
      <c r="P272" s="38">
        <f>IFERROR(VLOOKUP(I272,#REF!,4,0),0)</f>
        <v>0</v>
      </c>
      <c r="Q272" s="38">
        <f t="shared" si="33"/>
        <v>0</v>
      </c>
      <c r="R272" s="38">
        <f t="shared" si="29"/>
        <v>0</v>
      </c>
      <c r="S272" s="38">
        <f>IFERROR(VLOOKUP(I272,#REF!,6,0),0)</f>
        <v>0</v>
      </c>
      <c r="T272" s="38">
        <f>IFERROR(VLOOKUP(I272,#REF!,7,0),0)</f>
        <v>0</v>
      </c>
      <c r="U272" s="38">
        <f t="shared" si="34"/>
        <v>0</v>
      </c>
      <c r="V272" s="38">
        <f t="shared" si="32"/>
        <v>0</v>
      </c>
      <c r="W272" s="30" t="str">
        <f t="shared" si="30"/>
        <v/>
      </c>
      <c r="X272" s="30">
        <f t="shared" si="31"/>
        <v>0</v>
      </c>
      <c r="Y272" s="30" t="str">
        <f>IFERROR(VLOOKUP(I272,#REF!,5,0),"")</f>
        <v/>
      </c>
    </row>
    <row r="273" spans="1:25" x14ac:dyDescent="0.25">
      <c r="A273" s="30"/>
      <c r="B273" s="54"/>
      <c r="C273" s="54"/>
      <c r="D273" s="55"/>
      <c r="E273" s="74"/>
      <c r="F273" s="59"/>
      <c r="G273" s="75"/>
      <c r="H273" s="75"/>
      <c r="I273" s="75"/>
      <c r="J273" s="75"/>
      <c r="K273" s="75"/>
      <c r="L273" s="61"/>
      <c r="M273" s="82"/>
      <c r="N273" s="38">
        <f>IFERROR(VLOOKUP(I273,#REF!,2,0),0)</f>
        <v>0</v>
      </c>
      <c r="O273" s="38">
        <f>IFERROR(VLOOKUP(I273,#REF!,3,0),0)</f>
        <v>0</v>
      </c>
      <c r="P273" s="38">
        <f>IFERROR(VLOOKUP(I273,#REF!,4,0),0)</f>
        <v>0</v>
      </c>
      <c r="Q273" s="38">
        <f t="shared" si="33"/>
        <v>0</v>
      </c>
      <c r="R273" s="38">
        <f t="shared" si="29"/>
        <v>0</v>
      </c>
      <c r="S273" s="38">
        <f>IFERROR(VLOOKUP(I273,#REF!,6,0),0)</f>
        <v>0</v>
      </c>
      <c r="T273" s="38">
        <f>IFERROR(VLOOKUP(I273,#REF!,7,0),0)</f>
        <v>0</v>
      </c>
      <c r="U273" s="38">
        <f t="shared" si="34"/>
        <v>0</v>
      </c>
      <c r="V273" s="38">
        <f t="shared" si="32"/>
        <v>0</v>
      </c>
      <c r="W273" s="30" t="str">
        <f t="shared" si="30"/>
        <v/>
      </c>
      <c r="X273" s="30">
        <f t="shared" si="31"/>
        <v>0</v>
      </c>
      <c r="Y273" s="30" t="str">
        <f>IFERROR(VLOOKUP(I273,#REF!,5,0),"")</f>
        <v/>
      </c>
    </row>
    <row r="274" spans="1:25" x14ac:dyDescent="0.25">
      <c r="A274" s="30"/>
      <c r="B274" s="54"/>
      <c r="C274" s="54"/>
      <c r="D274" s="55"/>
      <c r="E274" s="131"/>
      <c r="F274" s="132"/>
      <c r="G274" s="132"/>
      <c r="H274" s="132"/>
      <c r="I274" s="132"/>
      <c r="J274" s="132"/>
      <c r="K274" s="132"/>
      <c r="L274" s="61"/>
      <c r="M274" s="133"/>
      <c r="N274" s="38">
        <f>IFERROR(VLOOKUP(I274,#REF!,2,0),0)</f>
        <v>0</v>
      </c>
      <c r="O274" s="38">
        <f>IFERROR(VLOOKUP(I274,#REF!,3,0),0)</f>
        <v>0</v>
      </c>
      <c r="P274" s="38">
        <f>IFERROR(VLOOKUP(I274,#REF!,4,0),0)</f>
        <v>0</v>
      </c>
      <c r="Q274" s="38">
        <f t="shared" si="33"/>
        <v>0</v>
      </c>
      <c r="R274" s="38">
        <f t="shared" si="29"/>
        <v>0</v>
      </c>
      <c r="S274" s="38">
        <f>IFERROR(VLOOKUP(I274,#REF!,6,0),0)</f>
        <v>0</v>
      </c>
      <c r="T274" s="38">
        <f>IFERROR(VLOOKUP(I274,#REF!,7,0),0)</f>
        <v>0</v>
      </c>
      <c r="U274" s="38">
        <f t="shared" si="34"/>
        <v>0</v>
      </c>
      <c r="V274" s="38">
        <f t="shared" si="32"/>
        <v>0</v>
      </c>
      <c r="W274" s="30" t="str">
        <f t="shared" si="30"/>
        <v/>
      </c>
      <c r="X274" s="30">
        <f t="shared" si="31"/>
        <v>0</v>
      </c>
      <c r="Y274" s="30" t="str">
        <f>IFERROR(VLOOKUP(I274,#REF!,5,0),"")</f>
        <v/>
      </c>
    </row>
    <row r="275" spans="1:25" x14ac:dyDescent="0.25">
      <c r="A275" s="30"/>
      <c r="B275" s="54"/>
      <c r="C275" s="54"/>
      <c r="D275" s="55"/>
      <c r="E275" s="131"/>
      <c r="F275" s="132"/>
      <c r="G275" s="132"/>
      <c r="H275" s="132"/>
      <c r="I275" s="132"/>
      <c r="J275" s="132"/>
      <c r="K275" s="132"/>
      <c r="L275" s="61"/>
      <c r="M275" s="134"/>
      <c r="N275" s="38">
        <f>IFERROR(VLOOKUP(I275,#REF!,2,0),0)</f>
        <v>0</v>
      </c>
      <c r="O275" s="38">
        <f>IFERROR(VLOOKUP(I275,#REF!,3,0),0)</f>
        <v>0</v>
      </c>
      <c r="P275" s="38">
        <f>IFERROR(VLOOKUP(I275,#REF!,4,0),0)</f>
        <v>0</v>
      </c>
      <c r="Q275" s="38">
        <f t="shared" si="33"/>
        <v>0</v>
      </c>
      <c r="R275" s="38">
        <f t="shared" si="29"/>
        <v>0</v>
      </c>
      <c r="S275" s="38">
        <f>IFERROR(VLOOKUP(I275,#REF!,6,0),0)</f>
        <v>0</v>
      </c>
      <c r="T275" s="38">
        <f>IFERROR(VLOOKUP(I275,#REF!,7,0),0)</f>
        <v>0</v>
      </c>
      <c r="U275" s="38">
        <f t="shared" si="34"/>
        <v>0</v>
      </c>
      <c r="V275" s="38">
        <f t="shared" si="32"/>
        <v>0</v>
      </c>
      <c r="W275" s="30" t="str">
        <f t="shared" si="30"/>
        <v/>
      </c>
      <c r="X275" s="30">
        <f t="shared" si="31"/>
        <v>0</v>
      </c>
      <c r="Y275" s="30" t="str">
        <f>IFERROR(VLOOKUP(I275,#REF!,5,0),"")</f>
        <v/>
      </c>
    </row>
    <row r="276" spans="1:25" x14ac:dyDescent="0.25">
      <c r="A276" s="30"/>
      <c r="B276" s="54"/>
      <c r="C276" s="54"/>
      <c r="D276" s="55"/>
      <c r="E276" s="131"/>
      <c r="F276" s="132"/>
      <c r="G276" s="132"/>
      <c r="H276" s="132"/>
      <c r="I276" s="132"/>
      <c r="J276" s="132"/>
      <c r="K276" s="132"/>
      <c r="L276" s="61"/>
      <c r="M276" s="134"/>
      <c r="N276" s="38">
        <f>IFERROR(VLOOKUP(I276,#REF!,2,0),0)</f>
        <v>0</v>
      </c>
      <c r="O276" s="38">
        <f>IFERROR(VLOOKUP(I276,#REF!,3,0),0)</f>
        <v>0</v>
      </c>
      <c r="P276" s="38">
        <f>IFERROR(VLOOKUP(I276,#REF!,4,0),0)</f>
        <v>0</v>
      </c>
      <c r="Q276" s="38">
        <f t="shared" si="33"/>
        <v>0</v>
      </c>
      <c r="R276" s="38">
        <f t="shared" si="29"/>
        <v>0</v>
      </c>
      <c r="S276" s="38">
        <f>IFERROR(VLOOKUP(I276,#REF!,6,0),0)</f>
        <v>0</v>
      </c>
      <c r="T276" s="38">
        <f>IFERROR(VLOOKUP(I276,#REF!,7,0),0)</f>
        <v>0</v>
      </c>
      <c r="U276" s="38">
        <f t="shared" si="34"/>
        <v>0</v>
      </c>
      <c r="V276" s="38">
        <f t="shared" si="32"/>
        <v>0</v>
      </c>
      <c r="W276" s="30" t="str">
        <f t="shared" si="30"/>
        <v/>
      </c>
      <c r="X276" s="30">
        <f t="shared" si="31"/>
        <v>0</v>
      </c>
      <c r="Y276" s="30" t="str">
        <f>IFERROR(VLOOKUP(I276,#REF!,5,0),"")</f>
        <v/>
      </c>
    </row>
    <row r="277" spans="1:25" x14ac:dyDescent="0.25">
      <c r="A277" s="30"/>
      <c r="B277" s="54"/>
      <c r="C277" s="54"/>
      <c r="D277" s="55"/>
      <c r="E277" s="135"/>
      <c r="F277" s="136"/>
      <c r="G277" s="136"/>
      <c r="H277" s="136"/>
      <c r="I277" s="136"/>
      <c r="J277" s="136"/>
      <c r="K277" s="136"/>
      <c r="L277" s="61"/>
      <c r="M277" s="137"/>
      <c r="N277" s="38">
        <f>IFERROR(VLOOKUP(I277,#REF!,2,0),0)</f>
        <v>0</v>
      </c>
      <c r="O277" s="38">
        <f>IFERROR(VLOOKUP(I277,#REF!,3,0),0)</f>
        <v>0</v>
      </c>
      <c r="P277" s="38">
        <f>IFERROR(VLOOKUP(I277,#REF!,4,0),0)</f>
        <v>0</v>
      </c>
      <c r="Q277" s="38">
        <f t="shared" si="33"/>
        <v>0</v>
      </c>
      <c r="R277" s="38">
        <f t="shared" si="29"/>
        <v>0</v>
      </c>
      <c r="S277" s="38">
        <f>IFERROR(VLOOKUP(I277,#REF!,6,0),0)</f>
        <v>0</v>
      </c>
      <c r="T277" s="38">
        <f>IFERROR(VLOOKUP(I277,#REF!,7,0),0)</f>
        <v>0</v>
      </c>
      <c r="U277" s="38">
        <f t="shared" si="34"/>
        <v>0</v>
      </c>
      <c r="V277" s="38">
        <f t="shared" si="32"/>
        <v>0</v>
      </c>
      <c r="W277" s="30" t="str">
        <f t="shared" si="30"/>
        <v/>
      </c>
      <c r="X277" s="30">
        <f t="shared" si="31"/>
        <v>0</v>
      </c>
      <c r="Y277" s="30" t="str">
        <f>IFERROR(VLOOKUP(I277,#REF!,5,0),"")</f>
        <v/>
      </c>
    </row>
    <row r="278" spans="1:25" x14ac:dyDescent="0.25">
      <c r="A278" s="30"/>
      <c r="B278" s="54"/>
      <c r="C278" s="54"/>
      <c r="D278" s="55"/>
      <c r="E278" s="131"/>
      <c r="F278" s="132"/>
      <c r="G278" s="132"/>
      <c r="H278" s="132"/>
      <c r="I278" s="132"/>
      <c r="J278" s="132"/>
      <c r="K278" s="132"/>
      <c r="L278" s="61"/>
      <c r="M278" s="134"/>
      <c r="N278" s="38">
        <f>IFERROR(VLOOKUP(I278,#REF!,2,0),0)</f>
        <v>0</v>
      </c>
      <c r="O278" s="38">
        <f>IFERROR(VLOOKUP(I278,#REF!,3,0),0)</f>
        <v>0</v>
      </c>
      <c r="P278" s="38">
        <f>IFERROR(VLOOKUP(I278,#REF!,4,0),0)</f>
        <v>0</v>
      </c>
      <c r="Q278" s="38">
        <f t="shared" si="33"/>
        <v>0</v>
      </c>
      <c r="R278" s="38">
        <f t="shared" si="29"/>
        <v>0</v>
      </c>
      <c r="S278" s="38">
        <f>IFERROR(VLOOKUP(I278,#REF!,6,0),0)</f>
        <v>0</v>
      </c>
      <c r="T278" s="38">
        <f>IFERROR(VLOOKUP(I278,#REF!,7,0),0)</f>
        <v>0</v>
      </c>
      <c r="U278" s="38">
        <f t="shared" si="34"/>
        <v>0</v>
      </c>
      <c r="V278" s="38">
        <f t="shared" si="32"/>
        <v>0</v>
      </c>
      <c r="W278" s="30" t="str">
        <f t="shared" si="30"/>
        <v/>
      </c>
      <c r="X278" s="30">
        <f t="shared" si="31"/>
        <v>0</v>
      </c>
      <c r="Y278" s="30" t="str">
        <f>IFERROR(VLOOKUP(I278,#REF!,5,0),"")</f>
        <v/>
      </c>
    </row>
    <row r="279" spans="1:25" x14ac:dyDescent="0.25">
      <c r="A279" s="30"/>
      <c r="B279" s="54"/>
      <c r="C279" s="54"/>
      <c r="D279" s="55"/>
      <c r="E279" s="135"/>
      <c r="F279" s="136"/>
      <c r="G279" s="136"/>
      <c r="H279" s="136"/>
      <c r="I279" s="136"/>
      <c r="J279" s="136"/>
      <c r="K279" s="136"/>
      <c r="L279" s="61"/>
      <c r="M279" s="137"/>
      <c r="N279" s="38">
        <f>IFERROR(VLOOKUP(I279,#REF!,2,0),0)</f>
        <v>0</v>
      </c>
      <c r="O279" s="38">
        <f>IFERROR(VLOOKUP(I279,#REF!,3,0),0)</f>
        <v>0</v>
      </c>
      <c r="P279" s="38">
        <f>IFERROR(VLOOKUP(I279,#REF!,4,0),0)</f>
        <v>0</v>
      </c>
      <c r="Q279" s="38">
        <f t="shared" si="33"/>
        <v>0</v>
      </c>
      <c r="R279" s="38">
        <f t="shared" si="29"/>
        <v>0</v>
      </c>
      <c r="S279" s="38">
        <f>IFERROR(VLOOKUP(I279,#REF!,6,0),0)</f>
        <v>0</v>
      </c>
      <c r="T279" s="38">
        <f>IFERROR(VLOOKUP(I279,#REF!,7,0),0)</f>
        <v>0</v>
      </c>
      <c r="U279" s="38">
        <f t="shared" si="34"/>
        <v>0</v>
      </c>
      <c r="V279" s="38">
        <f t="shared" si="32"/>
        <v>0</v>
      </c>
      <c r="W279" s="30" t="str">
        <f t="shared" si="30"/>
        <v/>
      </c>
      <c r="X279" s="30">
        <f t="shared" si="31"/>
        <v>0</v>
      </c>
      <c r="Y279" s="30" t="str">
        <f>IFERROR(VLOOKUP(I279,#REF!,5,0),"")</f>
        <v/>
      </c>
    </row>
    <row r="280" spans="1:25" x14ac:dyDescent="0.25">
      <c r="A280" s="30"/>
      <c r="B280" s="54"/>
      <c r="C280" s="54"/>
      <c r="D280" s="55"/>
      <c r="E280" s="135"/>
      <c r="F280" s="136"/>
      <c r="G280" s="136"/>
      <c r="H280" s="136"/>
      <c r="I280" s="136"/>
      <c r="J280" s="136"/>
      <c r="K280" s="136"/>
      <c r="L280" s="61"/>
      <c r="M280" s="137"/>
      <c r="N280" s="38">
        <f>IFERROR(VLOOKUP(I280,#REF!,2,0),0)</f>
        <v>0</v>
      </c>
      <c r="O280" s="38">
        <f>IFERROR(VLOOKUP(I280,#REF!,3,0),0)</f>
        <v>0</v>
      </c>
      <c r="P280" s="38">
        <f>IFERROR(VLOOKUP(I280,#REF!,4,0),0)</f>
        <v>0</v>
      </c>
      <c r="Q280" s="38">
        <f t="shared" si="33"/>
        <v>0</v>
      </c>
      <c r="R280" s="38">
        <f t="shared" si="29"/>
        <v>0</v>
      </c>
      <c r="S280" s="38">
        <f>IFERROR(VLOOKUP(I280,#REF!,6,0),0)</f>
        <v>0</v>
      </c>
      <c r="T280" s="38">
        <f>IFERROR(VLOOKUP(I280,#REF!,7,0),0)</f>
        <v>0</v>
      </c>
      <c r="U280" s="38">
        <f t="shared" si="34"/>
        <v>0</v>
      </c>
      <c r="V280" s="38">
        <f t="shared" si="32"/>
        <v>0</v>
      </c>
      <c r="W280" s="30" t="str">
        <f t="shared" si="30"/>
        <v/>
      </c>
      <c r="X280" s="30">
        <f t="shared" si="31"/>
        <v>0</v>
      </c>
      <c r="Y280" s="30" t="str">
        <f>IFERROR(VLOOKUP(I280,#REF!,5,0),"")</f>
        <v/>
      </c>
    </row>
    <row r="281" spans="1:25" x14ac:dyDescent="0.25">
      <c r="A281" s="30"/>
      <c r="B281" s="54"/>
      <c r="C281" s="54"/>
      <c r="D281" s="55"/>
      <c r="E281" s="131"/>
      <c r="F281" s="132"/>
      <c r="G281" s="136"/>
      <c r="H281" s="136"/>
      <c r="I281" s="136"/>
      <c r="J281" s="136"/>
      <c r="K281" s="136"/>
      <c r="L281" s="61"/>
      <c r="M281" s="134"/>
      <c r="N281" s="38">
        <f>IFERROR(VLOOKUP(I281,#REF!,2,0),0)</f>
        <v>0</v>
      </c>
      <c r="O281" s="38">
        <f>IFERROR(VLOOKUP(I281,#REF!,3,0),0)</f>
        <v>0</v>
      </c>
      <c r="P281" s="38">
        <f>IFERROR(VLOOKUP(I281,#REF!,4,0),0)</f>
        <v>0</v>
      </c>
      <c r="Q281" s="38">
        <f t="shared" si="33"/>
        <v>0</v>
      </c>
      <c r="R281" s="38">
        <f>IFERROR((O281+P281)-N281,0)</f>
        <v>0</v>
      </c>
      <c r="S281" s="38">
        <f>IFERROR(VLOOKUP(I281,#REF!,6,0),0)</f>
        <v>0</v>
      </c>
      <c r="T281" s="38">
        <f>IFERROR(VLOOKUP(I281,#REF!,7,0),0)</f>
        <v>0</v>
      </c>
      <c r="U281" s="38">
        <f t="shared" si="34"/>
        <v>0</v>
      </c>
      <c r="V281" s="38">
        <f t="shared" si="32"/>
        <v>0</v>
      </c>
      <c r="W281" s="30" t="str">
        <f t="shared" si="30"/>
        <v/>
      </c>
      <c r="X281" s="30">
        <f t="shared" si="31"/>
        <v>0</v>
      </c>
      <c r="Y281" s="30" t="str">
        <f>IFERROR(VLOOKUP(I281,#REF!,5,0),"")</f>
        <v/>
      </c>
    </row>
    <row r="282" spans="1:25" x14ac:dyDescent="0.25">
      <c r="A282" s="30"/>
      <c r="B282" s="54"/>
      <c r="C282" s="54"/>
      <c r="D282" s="55"/>
      <c r="E282" s="131"/>
      <c r="F282" s="132"/>
      <c r="G282" s="136"/>
      <c r="H282" s="136"/>
      <c r="I282" s="136"/>
      <c r="J282" s="136"/>
      <c r="K282" s="136"/>
      <c r="L282" s="61"/>
      <c r="M282" s="134"/>
      <c r="N282" s="38">
        <f>IFERROR(VLOOKUP(I282,#REF!,2,0),0)</f>
        <v>0</v>
      </c>
      <c r="O282" s="38">
        <f>IFERROR(VLOOKUP(I282,#REF!,3,0),0)</f>
        <v>0</v>
      </c>
      <c r="P282" s="38">
        <f>IFERROR(VLOOKUP(I282,#REF!,4,0),0)</f>
        <v>0</v>
      </c>
      <c r="Q282" s="38">
        <f t="shared" si="33"/>
        <v>0</v>
      </c>
      <c r="R282" s="38">
        <f t="shared" si="29"/>
        <v>0</v>
      </c>
      <c r="S282" s="38">
        <f>IFERROR(VLOOKUP(I282,#REF!,6,0),0)</f>
        <v>0</v>
      </c>
      <c r="T282" s="38">
        <f>IFERROR(VLOOKUP(I282,#REF!,7,0),0)</f>
        <v>0</v>
      </c>
      <c r="U282" s="38">
        <f t="shared" si="34"/>
        <v>0</v>
      </c>
      <c r="V282" s="38">
        <f t="shared" si="32"/>
        <v>0</v>
      </c>
      <c r="W282" s="30" t="str">
        <f t="shared" si="30"/>
        <v/>
      </c>
      <c r="X282" s="30">
        <f t="shared" si="31"/>
        <v>0</v>
      </c>
      <c r="Y282" s="30" t="str">
        <f>IFERROR(VLOOKUP(I282,#REF!,5,0),"")</f>
        <v/>
      </c>
    </row>
    <row r="283" spans="1:25" x14ac:dyDescent="0.25">
      <c r="A283" s="30"/>
      <c r="B283" s="54"/>
      <c r="C283" s="54"/>
      <c r="D283" s="55"/>
      <c r="E283" s="131"/>
      <c r="F283" s="132"/>
      <c r="G283" s="136"/>
      <c r="H283" s="136"/>
      <c r="I283" s="136"/>
      <c r="J283" s="136"/>
      <c r="K283" s="136"/>
      <c r="L283" s="61"/>
      <c r="M283" s="134"/>
      <c r="N283" s="38">
        <f>IFERROR(VLOOKUP(I283,#REF!,2,0),0)</f>
        <v>0</v>
      </c>
      <c r="O283" s="38">
        <f>IFERROR(VLOOKUP(I283,#REF!,3,0),0)</f>
        <v>0</v>
      </c>
      <c r="P283" s="38">
        <f>IFERROR(VLOOKUP(I283,#REF!,4,0),0)</f>
        <v>0</v>
      </c>
      <c r="Q283" s="38">
        <f t="shared" si="33"/>
        <v>0</v>
      </c>
      <c r="R283" s="38">
        <f t="shared" si="29"/>
        <v>0</v>
      </c>
      <c r="S283" s="38">
        <f>IFERROR(VLOOKUP(I283,#REF!,6,0),0)</f>
        <v>0</v>
      </c>
      <c r="T283" s="38">
        <f>IFERROR(VLOOKUP(I283,#REF!,7,0),0)</f>
        <v>0</v>
      </c>
      <c r="U283" s="38">
        <f t="shared" si="34"/>
        <v>0</v>
      </c>
      <c r="V283" s="38">
        <f t="shared" si="32"/>
        <v>0</v>
      </c>
      <c r="W283" s="30" t="str">
        <f t="shared" si="30"/>
        <v/>
      </c>
      <c r="X283" s="30">
        <f t="shared" si="31"/>
        <v>0</v>
      </c>
      <c r="Y283" s="30" t="str">
        <f>IFERROR(VLOOKUP(I283,#REF!,5,0),"")</f>
        <v/>
      </c>
    </row>
    <row r="284" spans="1:25" x14ac:dyDescent="0.25">
      <c r="A284" s="30"/>
      <c r="B284" s="54"/>
      <c r="C284" s="54"/>
      <c r="D284" s="55"/>
      <c r="E284" s="131"/>
      <c r="F284" s="132"/>
      <c r="G284" s="136"/>
      <c r="H284" s="136"/>
      <c r="I284" s="136"/>
      <c r="J284" s="136"/>
      <c r="K284" s="136"/>
      <c r="L284" s="61"/>
      <c r="M284" s="134"/>
      <c r="N284" s="38">
        <f>IFERROR(VLOOKUP(I284,#REF!,2,0),0)</f>
        <v>0</v>
      </c>
      <c r="O284" s="38">
        <f>IFERROR(VLOOKUP(I284,#REF!,3,0),0)</f>
        <v>0</v>
      </c>
      <c r="P284" s="38">
        <f>IFERROR(VLOOKUP(I284,#REF!,4,0),0)</f>
        <v>0</v>
      </c>
      <c r="Q284" s="38">
        <f t="shared" si="33"/>
        <v>0</v>
      </c>
      <c r="R284" s="38">
        <f t="shared" si="29"/>
        <v>0</v>
      </c>
      <c r="S284" s="38">
        <f>IFERROR(VLOOKUP(I284,#REF!,6,0),0)</f>
        <v>0</v>
      </c>
      <c r="T284" s="38">
        <f>IFERROR(VLOOKUP(I284,#REF!,7,0),0)</f>
        <v>0</v>
      </c>
      <c r="U284" s="38">
        <f t="shared" si="34"/>
        <v>0</v>
      </c>
      <c r="V284" s="38">
        <f t="shared" si="32"/>
        <v>0</v>
      </c>
      <c r="W284" s="30" t="str">
        <f t="shared" si="30"/>
        <v/>
      </c>
      <c r="X284" s="30">
        <f t="shared" si="31"/>
        <v>0</v>
      </c>
      <c r="Y284" s="30" t="str">
        <f>IFERROR(VLOOKUP(I284,#REF!,5,0),"")</f>
        <v/>
      </c>
    </row>
    <row r="285" spans="1:25" x14ac:dyDescent="0.25">
      <c r="A285" s="30"/>
      <c r="B285" s="54"/>
      <c r="C285" s="54"/>
      <c r="D285" s="55"/>
      <c r="E285" s="131"/>
      <c r="F285" s="132"/>
      <c r="G285" s="132"/>
      <c r="H285" s="132"/>
      <c r="I285" s="132"/>
      <c r="J285" s="132"/>
      <c r="K285" s="132"/>
      <c r="L285" s="61"/>
      <c r="M285" s="134"/>
      <c r="N285" s="38">
        <f>IFERROR(VLOOKUP(I285,#REF!,2,0),0)</f>
        <v>0</v>
      </c>
      <c r="O285" s="38">
        <f>IFERROR(VLOOKUP(I285,#REF!,3,0),0)</f>
        <v>0</v>
      </c>
      <c r="P285" s="38">
        <f>IFERROR(VLOOKUP(I285,#REF!,4,0),0)</f>
        <v>0</v>
      </c>
      <c r="Q285" s="38">
        <f t="shared" si="33"/>
        <v>0</v>
      </c>
      <c r="R285" s="38">
        <f t="shared" si="29"/>
        <v>0</v>
      </c>
      <c r="S285" s="38">
        <f>IFERROR(VLOOKUP(I285,#REF!,6,0),0)</f>
        <v>0</v>
      </c>
      <c r="T285" s="38">
        <f>IFERROR(VLOOKUP(I285,#REF!,7,0),0)</f>
        <v>0</v>
      </c>
      <c r="U285" s="38">
        <f t="shared" si="34"/>
        <v>0</v>
      </c>
      <c r="V285" s="38">
        <f t="shared" si="32"/>
        <v>0</v>
      </c>
      <c r="W285" s="30" t="str">
        <f t="shared" si="30"/>
        <v/>
      </c>
      <c r="X285" s="30">
        <f t="shared" si="31"/>
        <v>0</v>
      </c>
      <c r="Y285" s="30" t="str">
        <f>IFERROR(VLOOKUP(I285,#REF!,5,0),"")</f>
        <v/>
      </c>
    </row>
    <row r="286" spans="1:25" x14ac:dyDescent="0.25">
      <c r="A286" s="30"/>
      <c r="B286" s="54"/>
      <c r="C286" s="54"/>
      <c r="D286" s="55"/>
      <c r="E286" s="131"/>
      <c r="F286" s="132"/>
      <c r="G286" s="136"/>
      <c r="H286" s="136"/>
      <c r="I286" s="136"/>
      <c r="J286" s="136"/>
      <c r="K286" s="136"/>
      <c r="L286" s="61"/>
      <c r="M286" s="133"/>
      <c r="N286" s="38">
        <f>IFERROR(VLOOKUP(I286,#REF!,2,0),0)</f>
        <v>0</v>
      </c>
      <c r="O286" s="38">
        <f>IFERROR(VLOOKUP(I286,#REF!,3,0),0)</f>
        <v>0</v>
      </c>
      <c r="P286" s="38">
        <f>IFERROR(VLOOKUP(I286,#REF!,4,0),0)</f>
        <v>0</v>
      </c>
      <c r="Q286" s="38">
        <f t="shared" si="33"/>
        <v>0</v>
      </c>
      <c r="R286" s="38">
        <f t="shared" si="29"/>
        <v>0</v>
      </c>
      <c r="S286" s="38">
        <f>IFERROR(VLOOKUP(I286,#REF!,6,0),0)</f>
        <v>0</v>
      </c>
      <c r="T286" s="38">
        <f>IFERROR(VLOOKUP(I286,#REF!,7,0),0)</f>
        <v>0</v>
      </c>
      <c r="U286" s="38">
        <f t="shared" si="34"/>
        <v>0</v>
      </c>
      <c r="V286" s="38">
        <f t="shared" si="32"/>
        <v>0</v>
      </c>
      <c r="W286" s="30" t="str">
        <f t="shared" si="30"/>
        <v/>
      </c>
      <c r="X286" s="30">
        <f t="shared" si="31"/>
        <v>0</v>
      </c>
      <c r="Y286" s="30" t="str">
        <f>IFERROR(VLOOKUP(I286,#REF!,5,0),"")</f>
        <v/>
      </c>
    </row>
    <row r="287" spans="1:25" x14ac:dyDescent="0.25">
      <c r="A287" s="30"/>
      <c r="B287" s="54"/>
      <c r="C287" s="54"/>
      <c r="D287" s="55"/>
      <c r="E287" s="131"/>
      <c r="F287" s="132"/>
      <c r="G287" s="136"/>
      <c r="H287" s="136"/>
      <c r="I287" s="136"/>
      <c r="J287" s="136"/>
      <c r="K287" s="136"/>
      <c r="L287" s="61"/>
      <c r="M287" s="133"/>
      <c r="N287" s="38">
        <f>IFERROR(VLOOKUP(I287,#REF!,2,0),0)</f>
        <v>0</v>
      </c>
      <c r="O287" s="38">
        <f>IFERROR(VLOOKUP(I287,#REF!,3,0),0)</f>
        <v>0</v>
      </c>
      <c r="P287" s="38">
        <f>IFERROR(VLOOKUP(I287,#REF!,4,0),0)</f>
        <v>0</v>
      </c>
      <c r="Q287" s="38">
        <f t="shared" si="33"/>
        <v>0</v>
      </c>
      <c r="R287" s="38">
        <f t="shared" si="29"/>
        <v>0</v>
      </c>
      <c r="S287" s="38">
        <f>IFERROR(VLOOKUP(I287,#REF!,6,0),0)</f>
        <v>0</v>
      </c>
      <c r="T287" s="38">
        <f>IFERROR(VLOOKUP(I287,#REF!,7,0),0)</f>
        <v>0</v>
      </c>
      <c r="U287" s="38">
        <f t="shared" si="34"/>
        <v>0</v>
      </c>
      <c r="V287" s="38">
        <f t="shared" si="32"/>
        <v>0</v>
      </c>
      <c r="W287" s="30" t="str">
        <f t="shared" si="30"/>
        <v/>
      </c>
      <c r="X287" s="30">
        <f t="shared" si="31"/>
        <v>0</v>
      </c>
      <c r="Y287" s="30" t="str">
        <f>IFERROR(VLOOKUP(I287,#REF!,5,0),"")</f>
        <v/>
      </c>
    </row>
    <row r="288" spans="1:25" x14ac:dyDescent="0.25">
      <c r="A288" s="30"/>
      <c r="B288" s="54"/>
      <c r="C288" s="54"/>
      <c r="D288" s="55"/>
      <c r="E288" s="131"/>
      <c r="F288" s="132"/>
      <c r="G288" s="136"/>
      <c r="H288" s="136"/>
      <c r="I288" s="136"/>
      <c r="J288" s="136"/>
      <c r="K288" s="136"/>
      <c r="L288" s="61"/>
      <c r="M288" s="133"/>
      <c r="N288" s="38">
        <f>IFERROR(VLOOKUP(I288,#REF!,2,0),0)</f>
        <v>0</v>
      </c>
      <c r="O288" s="38">
        <f>IFERROR(VLOOKUP(I288,#REF!,3,0),0)</f>
        <v>0</v>
      </c>
      <c r="P288" s="38">
        <f>IFERROR(VLOOKUP(I288,#REF!,4,0),0)</f>
        <v>0</v>
      </c>
      <c r="Q288" s="38">
        <f t="shared" si="33"/>
        <v>0</v>
      </c>
      <c r="R288" s="38">
        <f t="shared" si="29"/>
        <v>0</v>
      </c>
      <c r="S288" s="38">
        <f>IFERROR(VLOOKUP(I288,#REF!,6,0),0)</f>
        <v>0</v>
      </c>
      <c r="T288" s="38">
        <f>IFERROR(VLOOKUP(I288,#REF!,7,0),0)</f>
        <v>0</v>
      </c>
      <c r="U288" s="38">
        <f t="shared" si="34"/>
        <v>0</v>
      </c>
      <c r="V288" s="38">
        <f t="shared" si="32"/>
        <v>0</v>
      </c>
      <c r="W288" s="30" t="str">
        <f t="shared" si="30"/>
        <v/>
      </c>
      <c r="X288" s="30">
        <f t="shared" si="31"/>
        <v>0</v>
      </c>
      <c r="Y288" s="30" t="str">
        <f>IFERROR(VLOOKUP(I288,#REF!,5,0),"")</f>
        <v/>
      </c>
    </row>
    <row r="289" spans="1:25" x14ac:dyDescent="0.25">
      <c r="A289" s="30"/>
      <c r="B289" s="54"/>
      <c r="C289" s="54"/>
      <c r="D289" s="55"/>
      <c r="E289" s="131"/>
      <c r="F289" s="132"/>
      <c r="G289" s="136"/>
      <c r="H289" s="136"/>
      <c r="I289" s="136"/>
      <c r="J289" s="136"/>
      <c r="K289" s="136"/>
      <c r="L289" s="61"/>
      <c r="M289" s="133"/>
      <c r="N289" s="38">
        <f>IFERROR(VLOOKUP(I289,#REF!,2,0),0)</f>
        <v>0</v>
      </c>
      <c r="O289" s="38">
        <f>IFERROR(VLOOKUP(I289,#REF!,3,0),0)</f>
        <v>0</v>
      </c>
      <c r="P289" s="38">
        <f>IFERROR(VLOOKUP(I289,#REF!,4,0),0)</f>
        <v>0</v>
      </c>
      <c r="Q289" s="38">
        <f t="shared" si="33"/>
        <v>0</v>
      </c>
      <c r="R289" s="38">
        <f t="shared" si="29"/>
        <v>0</v>
      </c>
      <c r="S289" s="38">
        <f>IFERROR(VLOOKUP(I289,#REF!,6,0),0)</f>
        <v>0</v>
      </c>
      <c r="T289" s="38">
        <f>IFERROR(VLOOKUP(I289,#REF!,7,0),0)</f>
        <v>0</v>
      </c>
      <c r="U289" s="38">
        <f t="shared" si="34"/>
        <v>0</v>
      </c>
      <c r="V289" s="38">
        <f t="shared" si="32"/>
        <v>0</v>
      </c>
      <c r="W289" s="30" t="str">
        <f t="shared" si="30"/>
        <v/>
      </c>
      <c r="X289" s="30">
        <f t="shared" si="31"/>
        <v>0</v>
      </c>
      <c r="Y289" s="30" t="str">
        <f>IFERROR(VLOOKUP(I289,#REF!,5,0),"")</f>
        <v/>
      </c>
    </row>
    <row r="290" spans="1:25" x14ac:dyDescent="0.25">
      <c r="A290" s="30"/>
      <c r="B290" s="54"/>
      <c r="C290" s="54"/>
      <c r="D290" s="55"/>
      <c r="E290" s="131"/>
      <c r="F290" s="132"/>
      <c r="G290" s="136"/>
      <c r="H290" s="136"/>
      <c r="I290" s="136"/>
      <c r="J290" s="136"/>
      <c r="K290" s="136"/>
      <c r="L290" s="61"/>
      <c r="M290" s="133"/>
      <c r="N290" s="38">
        <f>IFERROR(VLOOKUP(I290,#REF!,2,0),0)</f>
        <v>0</v>
      </c>
      <c r="O290" s="38">
        <f>IFERROR(VLOOKUP(I290,#REF!,3,0),0)</f>
        <v>0</v>
      </c>
      <c r="P290" s="38">
        <f>IFERROR(VLOOKUP(I290,#REF!,4,0),0)</f>
        <v>0</v>
      </c>
      <c r="Q290" s="38">
        <f t="shared" si="33"/>
        <v>0</v>
      </c>
      <c r="R290" s="38">
        <f t="shared" si="29"/>
        <v>0</v>
      </c>
      <c r="S290" s="38">
        <f>IFERROR(VLOOKUP(I290,#REF!,6,0),0)</f>
        <v>0</v>
      </c>
      <c r="T290" s="38">
        <f>IFERROR(VLOOKUP(I290,#REF!,7,0),0)</f>
        <v>0</v>
      </c>
      <c r="U290" s="38">
        <f t="shared" si="34"/>
        <v>0</v>
      </c>
      <c r="V290" s="38">
        <f t="shared" si="32"/>
        <v>0</v>
      </c>
      <c r="W290" s="30" t="str">
        <f t="shared" si="30"/>
        <v/>
      </c>
      <c r="X290" s="30">
        <f t="shared" si="31"/>
        <v>0</v>
      </c>
      <c r="Y290" s="30" t="str">
        <f>IFERROR(VLOOKUP(I290,#REF!,5,0),"")</f>
        <v/>
      </c>
    </row>
    <row r="291" spans="1:25" x14ac:dyDescent="0.25">
      <c r="A291" s="30"/>
      <c r="B291" s="54"/>
      <c r="C291" s="54"/>
      <c r="D291" s="55"/>
      <c r="E291" s="131"/>
      <c r="F291" s="132"/>
      <c r="G291" s="132"/>
      <c r="H291" s="132"/>
      <c r="I291" s="132"/>
      <c r="J291" s="132"/>
      <c r="K291" s="132"/>
      <c r="L291" s="61"/>
      <c r="M291" s="134"/>
      <c r="N291" s="38">
        <f>IFERROR(VLOOKUP(I291,#REF!,2,0),0)</f>
        <v>0</v>
      </c>
      <c r="O291" s="38">
        <f>IFERROR(VLOOKUP(I291,#REF!,3,0),0)</f>
        <v>0</v>
      </c>
      <c r="P291" s="38">
        <f>IFERROR(VLOOKUP(I291,#REF!,4,0),0)</f>
        <v>0</v>
      </c>
      <c r="Q291" s="38">
        <f t="shared" si="33"/>
        <v>0</v>
      </c>
      <c r="R291" s="38">
        <f t="shared" si="29"/>
        <v>0</v>
      </c>
      <c r="S291" s="38">
        <f>IFERROR(VLOOKUP(I291,#REF!,6,0),0)</f>
        <v>0</v>
      </c>
      <c r="T291" s="38">
        <f>IFERROR(VLOOKUP(I291,#REF!,7,0),0)</f>
        <v>0</v>
      </c>
      <c r="U291" s="38">
        <f t="shared" si="34"/>
        <v>0</v>
      </c>
      <c r="V291" s="38">
        <f t="shared" si="32"/>
        <v>0</v>
      </c>
      <c r="W291" s="30" t="str">
        <f t="shared" si="30"/>
        <v/>
      </c>
      <c r="X291" s="30">
        <f t="shared" si="31"/>
        <v>0</v>
      </c>
      <c r="Y291" s="30" t="str">
        <f>IFERROR(VLOOKUP(I291,#REF!,5,0),"")</f>
        <v/>
      </c>
    </row>
    <row r="292" spans="1:25" x14ac:dyDescent="0.25">
      <c r="A292" s="30"/>
      <c r="B292" s="54"/>
      <c r="C292" s="54"/>
      <c r="D292" s="55"/>
      <c r="E292" s="131"/>
      <c r="F292" s="132"/>
      <c r="G292" s="132"/>
      <c r="H292" s="132"/>
      <c r="I292" s="132"/>
      <c r="J292" s="132"/>
      <c r="K292" s="132"/>
      <c r="L292" s="61"/>
      <c r="M292" s="134"/>
      <c r="N292" s="38">
        <f>IFERROR(VLOOKUP(I292,#REF!,2,0),0)</f>
        <v>0</v>
      </c>
      <c r="O292" s="38">
        <f>IFERROR(VLOOKUP(I292,#REF!,3,0),0)</f>
        <v>0</v>
      </c>
      <c r="P292" s="38">
        <f>IFERROR(VLOOKUP(I292,#REF!,4,0),0)</f>
        <v>0</v>
      </c>
      <c r="Q292" s="38">
        <f t="shared" si="33"/>
        <v>0</v>
      </c>
      <c r="R292" s="38">
        <f t="shared" si="29"/>
        <v>0</v>
      </c>
      <c r="S292" s="38">
        <f>IFERROR(VLOOKUP(I292,#REF!,6,0),0)</f>
        <v>0</v>
      </c>
      <c r="T292" s="38">
        <f>IFERROR(VLOOKUP(I292,#REF!,7,0),0)</f>
        <v>0</v>
      </c>
      <c r="U292" s="38">
        <f t="shared" si="34"/>
        <v>0</v>
      </c>
      <c r="V292" s="38">
        <f t="shared" si="32"/>
        <v>0</v>
      </c>
      <c r="W292" s="30" t="str">
        <f t="shared" si="30"/>
        <v/>
      </c>
      <c r="X292" s="30">
        <f t="shared" si="31"/>
        <v>0</v>
      </c>
      <c r="Y292" s="30" t="str">
        <f>IFERROR(VLOOKUP(I292,#REF!,5,0),"")</f>
        <v/>
      </c>
    </row>
    <row r="293" spans="1:25" x14ac:dyDescent="0.25">
      <c r="A293" s="30"/>
      <c r="B293" s="54"/>
      <c r="C293" s="54"/>
      <c r="D293" s="55"/>
      <c r="E293" s="131"/>
      <c r="F293" s="132"/>
      <c r="G293" s="136"/>
      <c r="H293" s="136"/>
      <c r="I293" s="136"/>
      <c r="J293" s="136"/>
      <c r="K293" s="136"/>
      <c r="L293" s="61"/>
      <c r="M293" s="133"/>
      <c r="N293" s="38">
        <f>IFERROR(VLOOKUP(I293,#REF!,2,0),0)</f>
        <v>0</v>
      </c>
      <c r="O293" s="38">
        <f>IFERROR(VLOOKUP(I293,#REF!,3,0),0)</f>
        <v>0</v>
      </c>
      <c r="P293" s="38">
        <f>IFERROR(VLOOKUP(I293,#REF!,4,0),0)</f>
        <v>0</v>
      </c>
      <c r="Q293" s="38">
        <f t="shared" si="33"/>
        <v>0</v>
      </c>
      <c r="R293" s="38">
        <f t="shared" si="29"/>
        <v>0</v>
      </c>
      <c r="S293" s="38">
        <f>IFERROR(VLOOKUP(I293,#REF!,6,0),0)</f>
        <v>0</v>
      </c>
      <c r="T293" s="38">
        <f>IFERROR(VLOOKUP(I293,#REF!,7,0),0)</f>
        <v>0</v>
      </c>
      <c r="U293" s="38">
        <f t="shared" si="34"/>
        <v>0</v>
      </c>
      <c r="V293" s="38">
        <f t="shared" si="32"/>
        <v>0</v>
      </c>
      <c r="W293" s="30" t="str">
        <f t="shared" si="30"/>
        <v/>
      </c>
      <c r="X293" s="30">
        <f t="shared" si="31"/>
        <v>0</v>
      </c>
      <c r="Y293" s="30" t="str">
        <f>IFERROR(VLOOKUP(I293,#REF!,5,0),"")</f>
        <v/>
      </c>
    </row>
    <row r="294" spans="1:25" x14ac:dyDescent="0.25">
      <c r="A294" s="30"/>
      <c r="B294" s="54"/>
      <c r="C294" s="54"/>
      <c r="D294" s="55"/>
      <c r="E294" s="131"/>
      <c r="F294" s="132"/>
      <c r="G294" s="136"/>
      <c r="H294" s="136"/>
      <c r="I294" s="136"/>
      <c r="J294" s="136"/>
      <c r="K294" s="136"/>
      <c r="L294" s="61"/>
      <c r="M294" s="133"/>
      <c r="N294" s="38">
        <f>IFERROR(VLOOKUP(I294,#REF!,2,0),0)</f>
        <v>0</v>
      </c>
      <c r="O294" s="38">
        <f>IFERROR(VLOOKUP(I294,#REF!,3,0),0)</f>
        <v>0</v>
      </c>
      <c r="P294" s="38">
        <f>IFERROR(VLOOKUP(I294,#REF!,4,0),0)</f>
        <v>0</v>
      </c>
      <c r="Q294" s="38">
        <f t="shared" si="33"/>
        <v>0</v>
      </c>
      <c r="R294" s="38">
        <f t="shared" si="29"/>
        <v>0</v>
      </c>
      <c r="S294" s="38">
        <f>IFERROR(VLOOKUP(I294,#REF!,6,0),0)</f>
        <v>0</v>
      </c>
      <c r="T294" s="38">
        <f>IFERROR(VLOOKUP(I294,#REF!,7,0),0)</f>
        <v>0</v>
      </c>
      <c r="U294" s="38">
        <f t="shared" si="34"/>
        <v>0</v>
      </c>
      <c r="V294" s="38">
        <f t="shared" si="32"/>
        <v>0</v>
      </c>
      <c r="W294" s="30" t="str">
        <f t="shared" si="30"/>
        <v/>
      </c>
      <c r="X294" s="30">
        <f t="shared" si="31"/>
        <v>0</v>
      </c>
      <c r="Y294" s="30" t="str">
        <f>IFERROR(VLOOKUP(I294,#REF!,5,0),"")</f>
        <v/>
      </c>
    </row>
    <row r="295" spans="1:25" x14ac:dyDescent="0.25">
      <c r="A295" s="30"/>
      <c r="B295" s="54"/>
      <c r="C295" s="54"/>
      <c r="D295" s="55"/>
      <c r="E295" s="131"/>
      <c r="F295" s="132"/>
      <c r="G295" s="136"/>
      <c r="H295" s="136"/>
      <c r="I295" s="136"/>
      <c r="J295" s="136"/>
      <c r="K295" s="136"/>
      <c r="L295" s="61"/>
      <c r="M295" s="133"/>
      <c r="N295" s="38">
        <f>IFERROR(VLOOKUP(I295,#REF!,2,0),0)</f>
        <v>0</v>
      </c>
      <c r="O295" s="38">
        <f>IFERROR(VLOOKUP(I295,#REF!,3,0),0)</f>
        <v>0</v>
      </c>
      <c r="P295" s="38">
        <f>IFERROR(VLOOKUP(I295,#REF!,4,0),0)</f>
        <v>0</v>
      </c>
      <c r="Q295" s="38">
        <f t="shared" si="33"/>
        <v>0</v>
      </c>
      <c r="R295" s="38">
        <f t="shared" si="29"/>
        <v>0</v>
      </c>
      <c r="S295" s="38">
        <f>IFERROR(VLOOKUP(I295,#REF!,6,0),0)</f>
        <v>0</v>
      </c>
      <c r="T295" s="38">
        <f>IFERROR(VLOOKUP(I295,#REF!,7,0),0)</f>
        <v>0</v>
      </c>
      <c r="U295" s="38">
        <f t="shared" si="34"/>
        <v>0</v>
      </c>
      <c r="V295" s="38">
        <f t="shared" si="32"/>
        <v>0</v>
      </c>
      <c r="W295" s="30" t="str">
        <f t="shared" si="30"/>
        <v/>
      </c>
      <c r="X295" s="30">
        <f t="shared" si="31"/>
        <v>0</v>
      </c>
      <c r="Y295" s="30" t="str">
        <f>IFERROR(VLOOKUP(I295,#REF!,5,0),"")</f>
        <v/>
      </c>
    </row>
    <row r="296" spans="1:25" x14ac:dyDescent="0.25">
      <c r="A296" s="30"/>
      <c r="B296" s="54"/>
      <c r="C296" s="54"/>
      <c r="D296" s="55"/>
      <c r="E296" s="131"/>
      <c r="F296" s="132"/>
      <c r="G296" s="136"/>
      <c r="H296" s="136"/>
      <c r="I296" s="136"/>
      <c r="J296" s="136"/>
      <c r="K296" s="136"/>
      <c r="L296" s="61"/>
      <c r="M296" s="133"/>
      <c r="N296" s="38">
        <f>IFERROR(VLOOKUP(I296,#REF!,2,0),0)</f>
        <v>0</v>
      </c>
      <c r="O296" s="38">
        <f>IFERROR(VLOOKUP(I296,#REF!,3,0),0)</f>
        <v>0</v>
      </c>
      <c r="P296" s="38">
        <f>IFERROR(VLOOKUP(I296,#REF!,4,0),0)</f>
        <v>0</v>
      </c>
      <c r="Q296" s="38">
        <f t="shared" si="33"/>
        <v>0</v>
      </c>
      <c r="R296" s="38">
        <f t="shared" si="29"/>
        <v>0</v>
      </c>
      <c r="S296" s="38">
        <f>IFERROR(VLOOKUP(I296,#REF!,6,0),0)</f>
        <v>0</v>
      </c>
      <c r="T296" s="38">
        <f>IFERROR(VLOOKUP(I296,#REF!,7,0),0)</f>
        <v>0</v>
      </c>
      <c r="U296" s="38">
        <f t="shared" si="34"/>
        <v>0</v>
      </c>
      <c r="V296" s="38">
        <f t="shared" si="32"/>
        <v>0</v>
      </c>
      <c r="W296" s="30" t="str">
        <f t="shared" si="30"/>
        <v/>
      </c>
      <c r="X296" s="30">
        <f t="shared" si="31"/>
        <v>0</v>
      </c>
      <c r="Y296" s="30" t="str">
        <f>IFERROR(VLOOKUP(I296,#REF!,5,0),"")</f>
        <v/>
      </c>
    </row>
    <row r="297" spans="1:25" x14ac:dyDescent="0.25">
      <c r="A297" s="30"/>
      <c r="B297" s="54"/>
      <c r="C297" s="54"/>
      <c r="D297" s="55"/>
      <c r="E297" s="131"/>
      <c r="F297" s="132"/>
      <c r="G297" s="136"/>
      <c r="H297" s="136"/>
      <c r="I297" s="136"/>
      <c r="J297" s="136"/>
      <c r="K297" s="136"/>
      <c r="L297" s="61"/>
      <c r="M297" s="133"/>
      <c r="N297" s="38">
        <f>IFERROR(VLOOKUP(I297,#REF!,2,0),0)</f>
        <v>0</v>
      </c>
      <c r="O297" s="38">
        <f>IFERROR(VLOOKUP(I297,#REF!,3,0),0)</f>
        <v>0</v>
      </c>
      <c r="P297" s="38">
        <f>IFERROR(VLOOKUP(I297,#REF!,4,0),0)</f>
        <v>0</v>
      </c>
      <c r="Q297" s="38">
        <f t="shared" si="33"/>
        <v>0</v>
      </c>
      <c r="R297" s="38">
        <f t="shared" si="29"/>
        <v>0</v>
      </c>
      <c r="S297" s="38">
        <f>IFERROR(VLOOKUP(I297,#REF!,6,0),0)</f>
        <v>0</v>
      </c>
      <c r="T297" s="38">
        <f>IFERROR(VLOOKUP(I297,#REF!,7,0),0)</f>
        <v>0</v>
      </c>
      <c r="U297" s="38">
        <f t="shared" si="34"/>
        <v>0</v>
      </c>
      <c r="V297" s="38">
        <f t="shared" si="32"/>
        <v>0</v>
      </c>
      <c r="W297" s="30" t="str">
        <f t="shared" si="30"/>
        <v/>
      </c>
      <c r="X297" s="30">
        <f t="shared" si="31"/>
        <v>0</v>
      </c>
      <c r="Y297" s="30" t="str">
        <f>IFERROR(VLOOKUP(I297,#REF!,5,0),"")</f>
        <v/>
      </c>
    </row>
    <row r="298" spans="1:25" x14ac:dyDescent="0.25">
      <c r="A298" s="30"/>
      <c r="B298" s="54"/>
      <c r="C298" s="54"/>
      <c r="D298" s="55"/>
      <c r="E298" s="131"/>
      <c r="F298" s="132"/>
      <c r="G298" s="136"/>
      <c r="H298" s="136"/>
      <c r="I298" s="136"/>
      <c r="J298" s="136"/>
      <c r="K298" s="136"/>
      <c r="L298" s="61"/>
      <c r="M298" s="133"/>
      <c r="N298" s="38">
        <f>IFERROR(VLOOKUP(I298,#REF!,2,0),0)</f>
        <v>0</v>
      </c>
      <c r="O298" s="38">
        <f>IFERROR(VLOOKUP(I298,#REF!,3,0),0)</f>
        <v>0</v>
      </c>
      <c r="P298" s="38">
        <f>IFERROR(VLOOKUP(I298,#REF!,4,0),0)</f>
        <v>0</v>
      </c>
      <c r="Q298" s="38">
        <f t="shared" si="33"/>
        <v>0</v>
      </c>
      <c r="R298" s="38">
        <f t="shared" si="29"/>
        <v>0</v>
      </c>
      <c r="S298" s="38">
        <f>IFERROR(VLOOKUP(I298,#REF!,6,0),0)</f>
        <v>0</v>
      </c>
      <c r="T298" s="38">
        <f>IFERROR(VLOOKUP(I298,#REF!,7,0),0)</f>
        <v>0</v>
      </c>
      <c r="U298" s="38">
        <f t="shared" si="34"/>
        <v>0</v>
      </c>
      <c r="V298" s="38">
        <f t="shared" si="32"/>
        <v>0</v>
      </c>
      <c r="W298" s="30" t="str">
        <f t="shared" si="30"/>
        <v/>
      </c>
      <c r="X298" s="30">
        <f t="shared" si="31"/>
        <v>0</v>
      </c>
      <c r="Y298" s="30" t="str">
        <f>IFERROR(VLOOKUP(I298,#REF!,5,0),"")</f>
        <v/>
      </c>
    </row>
    <row r="299" spans="1:25" x14ac:dyDescent="0.25">
      <c r="A299" s="30"/>
      <c r="B299" s="54"/>
      <c r="C299" s="54"/>
      <c r="D299" s="55"/>
      <c r="E299" s="131"/>
      <c r="F299" s="132"/>
      <c r="G299" s="136"/>
      <c r="H299" s="136"/>
      <c r="I299" s="136"/>
      <c r="J299" s="136"/>
      <c r="K299" s="136"/>
      <c r="L299" s="61"/>
      <c r="M299" s="133"/>
      <c r="N299" s="38">
        <f>IFERROR(VLOOKUP(I299,#REF!,2,0),0)</f>
        <v>0</v>
      </c>
      <c r="O299" s="38">
        <f>IFERROR(VLOOKUP(I299,#REF!,3,0),0)</f>
        <v>0</v>
      </c>
      <c r="P299" s="38">
        <f>IFERROR(VLOOKUP(I299,#REF!,4,0),0)</f>
        <v>0</v>
      </c>
      <c r="Q299" s="38">
        <f t="shared" si="33"/>
        <v>0</v>
      </c>
      <c r="R299" s="38">
        <f t="shared" si="29"/>
        <v>0</v>
      </c>
      <c r="S299" s="38">
        <f>IFERROR(VLOOKUP(I299,#REF!,6,0),0)</f>
        <v>0</v>
      </c>
      <c r="T299" s="38">
        <f>IFERROR(VLOOKUP(I299,#REF!,7,0),0)</f>
        <v>0</v>
      </c>
      <c r="U299" s="38">
        <f t="shared" si="34"/>
        <v>0</v>
      </c>
      <c r="V299" s="38">
        <f t="shared" si="32"/>
        <v>0</v>
      </c>
      <c r="W299" s="30" t="str">
        <f t="shared" si="30"/>
        <v/>
      </c>
      <c r="X299" s="30">
        <f t="shared" si="31"/>
        <v>0</v>
      </c>
      <c r="Y299" s="30" t="str">
        <f>IFERROR(VLOOKUP(I299,#REF!,5,0),"")</f>
        <v/>
      </c>
    </row>
    <row r="300" spans="1:25" x14ac:dyDescent="0.25">
      <c r="A300" s="30"/>
      <c r="B300" s="54"/>
      <c r="C300" s="54"/>
      <c r="D300" s="55"/>
      <c r="E300" s="131"/>
      <c r="F300" s="132"/>
      <c r="G300" s="136"/>
      <c r="H300" s="136"/>
      <c r="I300" s="136"/>
      <c r="J300" s="136"/>
      <c r="K300" s="136"/>
      <c r="L300" s="61"/>
      <c r="M300" s="133"/>
      <c r="N300" s="38">
        <f>IFERROR(VLOOKUP(I300,#REF!,2,0),0)</f>
        <v>0</v>
      </c>
      <c r="O300" s="38">
        <f>IFERROR(VLOOKUP(I300,#REF!,3,0),0)</f>
        <v>0</v>
      </c>
      <c r="P300" s="38">
        <f>IFERROR(VLOOKUP(I300,#REF!,4,0),0)</f>
        <v>0</v>
      </c>
      <c r="Q300" s="38">
        <f t="shared" si="33"/>
        <v>0</v>
      </c>
      <c r="R300" s="38">
        <f t="shared" si="29"/>
        <v>0</v>
      </c>
      <c r="S300" s="38">
        <f>IFERROR(VLOOKUP(I300,#REF!,6,0),0)</f>
        <v>0</v>
      </c>
      <c r="T300" s="38">
        <f>IFERROR(VLOOKUP(I300,#REF!,7,0),0)</f>
        <v>0</v>
      </c>
      <c r="U300" s="38">
        <f t="shared" si="34"/>
        <v>0</v>
      </c>
      <c r="V300" s="38">
        <f t="shared" si="32"/>
        <v>0</v>
      </c>
      <c r="W300" s="30" t="str">
        <f t="shared" si="30"/>
        <v/>
      </c>
      <c r="X300" s="30">
        <f t="shared" si="31"/>
        <v>0</v>
      </c>
      <c r="Y300" s="30" t="str">
        <f>IFERROR(VLOOKUP(I300,#REF!,5,0),"")</f>
        <v/>
      </c>
    </row>
    <row r="301" spans="1:25" x14ac:dyDescent="0.25">
      <c r="A301" s="30"/>
      <c r="B301" s="54"/>
      <c r="C301" s="54"/>
      <c r="D301" s="55"/>
      <c r="E301" s="131"/>
      <c r="F301" s="132"/>
      <c r="G301" s="136"/>
      <c r="H301" s="136"/>
      <c r="I301" s="132"/>
      <c r="J301" s="136"/>
      <c r="K301" s="136"/>
      <c r="L301" s="61"/>
      <c r="M301" s="133"/>
      <c r="N301" s="38">
        <f>IFERROR(VLOOKUP(I301,#REF!,2,0),0)</f>
        <v>0</v>
      </c>
      <c r="O301" s="38">
        <f>IFERROR(VLOOKUP(I301,#REF!,3,0),0)</f>
        <v>0</v>
      </c>
      <c r="P301" s="38">
        <f>IFERROR(VLOOKUP(I301,#REF!,4,0),0)</f>
        <v>0</v>
      </c>
      <c r="Q301" s="38">
        <f t="shared" si="33"/>
        <v>0</v>
      </c>
      <c r="R301" s="38">
        <f t="shared" si="29"/>
        <v>0</v>
      </c>
      <c r="S301" s="38">
        <f>IFERROR(VLOOKUP(I301,#REF!,6,0),0)</f>
        <v>0</v>
      </c>
      <c r="T301" s="38">
        <f>IFERROR(VLOOKUP(I301,#REF!,7,0),0)</f>
        <v>0</v>
      </c>
      <c r="U301" s="38">
        <f t="shared" si="34"/>
        <v>0</v>
      </c>
      <c r="V301" s="38">
        <f t="shared" si="32"/>
        <v>0</v>
      </c>
      <c r="W301" s="30" t="str">
        <f t="shared" si="30"/>
        <v/>
      </c>
      <c r="X301" s="30">
        <f t="shared" si="31"/>
        <v>0</v>
      </c>
      <c r="Y301" s="30" t="str">
        <f>IFERROR(VLOOKUP(I301,#REF!,5,0),"")</f>
        <v/>
      </c>
    </row>
    <row r="302" spans="1:25" x14ac:dyDescent="0.25">
      <c r="A302" s="30"/>
      <c r="B302" s="54"/>
      <c r="C302" s="54"/>
      <c r="D302" s="55"/>
      <c r="E302" s="131"/>
      <c r="F302" s="132"/>
      <c r="G302" s="136"/>
      <c r="H302" s="136"/>
      <c r="I302" s="132"/>
      <c r="J302" s="136"/>
      <c r="K302" s="136"/>
      <c r="L302" s="61"/>
      <c r="M302" s="133"/>
      <c r="N302" s="38">
        <f>IFERROR(VLOOKUP(I302,#REF!,2,0),0)</f>
        <v>0</v>
      </c>
      <c r="O302" s="38">
        <f>IFERROR(VLOOKUP(I302,#REF!,3,0),0)</f>
        <v>0</v>
      </c>
      <c r="P302" s="38">
        <f>IFERROR(VLOOKUP(I302,#REF!,4,0),0)</f>
        <v>0</v>
      </c>
      <c r="Q302" s="38">
        <f t="shared" si="33"/>
        <v>0</v>
      </c>
      <c r="R302" s="38">
        <f t="shared" ref="R302:R376" si="35">IFERROR((O302+P302)-N302,0)</f>
        <v>0</v>
      </c>
      <c r="S302" s="38">
        <f>IFERROR(VLOOKUP(I302,#REF!,6,0),0)</f>
        <v>0</v>
      </c>
      <c r="T302" s="38">
        <f>IFERROR(VLOOKUP(I302,#REF!,7,0),0)</f>
        <v>0</v>
      </c>
      <c r="U302" s="38">
        <f t="shared" si="34"/>
        <v>0</v>
      </c>
      <c r="V302" s="38">
        <f t="shared" si="32"/>
        <v>0</v>
      </c>
      <c r="W302" s="30" t="str">
        <f t="shared" si="30"/>
        <v/>
      </c>
      <c r="X302" s="30">
        <f t="shared" si="31"/>
        <v>0</v>
      </c>
      <c r="Y302" s="30" t="str">
        <f>IFERROR(VLOOKUP(I302,#REF!,5,0),"")</f>
        <v/>
      </c>
    </row>
    <row r="303" spans="1:25" x14ac:dyDescent="0.25">
      <c r="A303" s="30"/>
      <c r="B303" s="54"/>
      <c r="C303" s="54"/>
      <c r="D303" s="55"/>
      <c r="E303" s="131"/>
      <c r="F303" s="132"/>
      <c r="G303" s="136"/>
      <c r="H303" s="136"/>
      <c r="I303" s="132"/>
      <c r="J303" s="136"/>
      <c r="K303" s="136"/>
      <c r="L303" s="61"/>
      <c r="M303" s="133"/>
      <c r="N303" s="38">
        <f>IFERROR(VLOOKUP(I303,#REF!,2,0),0)</f>
        <v>0</v>
      </c>
      <c r="O303" s="38">
        <f>IFERROR(VLOOKUP(I303,#REF!,3,0),0)</f>
        <v>0</v>
      </c>
      <c r="P303" s="38">
        <f>IFERROR(VLOOKUP(I303,#REF!,4,0),0)</f>
        <v>0</v>
      </c>
      <c r="Q303" s="38">
        <f t="shared" si="33"/>
        <v>0</v>
      </c>
      <c r="R303" s="38">
        <f t="shared" si="35"/>
        <v>0</v>
      </c>
      <c r="S303" s="38">
        <f>IFERROR(VLOOKUP(I303,#REF!,6,0),0)</f>
        <v>0</v>
      </c>
      <c r="T303" s="38">
        <f>IFERROR(VLOOKUP(I303,#REF!,7,0),0)</f>
        <v>0</v>
      </c>
      <c r="U303" s="38">
        <f t="shared" si="34"/>
        <v>0</v>
      </c>
      <c r="V303" s="38">
        <f t="shared" si="32"/>
        <v>0</v>
      </c>
      <c r="W303" s="30" t="str">
        <f t="shared" si="30"/>
        <v/>
      </c>
      <c r="X303" s="30">
        <f t="shared" si="31"/>
        <v>0</v>
      </c>
      <c r="Y303" s="30" t="str">
        <f>IFERROR(VLOOKUP(I303,#REF!,5,0),"")</f>
        <v/>
      </c>
    </row>
    <row r="304" spans="1:25" x14ac:dyDescent="0.25">
      <c r="A304" s="30"/>
      <c r="B304" s="54"/>
      <c r="C304" s="54"/>
      <c r="D304" s="55"/>
      <c r="E304" s="131"/>
      <c r="F304" s="132"/>
      <c r="G304" s="136"/>
      <c r="H304" s="136"/>
      <c r="I304" s="132"/>
      <c r="J304" s="136"/>
      <c r="K304" s="136"/>
      <c r="L304" s="61"/>
      <c r="M304" s="133"/>
      <c r="N304" s="38">
        <f>IFERROR(VLOOKUP(I304,#REF!,2,0),0)</f>
        <v>0</v>
      </c>
      <c r="O304" s="38">
        <f>IFERROR(VLOOKUP(I304,#REF!,3,0),0)</f>
        <v>0</v>
      </c>
      <c r="P304" s="38">
        <f>IFERROR(VLOOKUP(I304,#REF!,4,0),0)</f>
        <v>0</v>
      </c>
      <c r="Q304" s="38">
        <f t="shared" si="33"/>
        <v>0</v>
      </c>
      <c r="R304" s="38">
        <f>IFERROR((O304+P304)-N304,0)</f>
        <v>0</v>
      </c>
      <c r="S304" s="38">
        <f>IFERROR(VLOOKUP(I304,#REF!,6,0),0)</f>
        <v>0</v>
      </c>
      <c r="T304" s="38">
        <f>IFERROR(VLOOKUP(I304,#REF!,7,0),0)</f>
        <v>0</v>
      </c>
      <c r="U304" s="38">
        <f t="shared" si="34"/>
        <v>0</v>
      </c>
      <c r="V304" s="38">
        <f t="shared" si="32"/>
        <v>0</v>
      </c>
      <c r="W304" s="30" t="str">
        <f t="shared" ref="W304:W374" si="36">IF(N304=0,"",IF(L304=N304,"OK","SIM"))</f>
        <v/>
      </c>
      <c r="X304" s="30">
        <f t="shared" ref="X304:X374" si="37">IF(N304=0,0,1)</f>
        <v>0</v>
      </c>
      <c r="Y304" s="30" t="str">
        <f>IFERROR(VLOOKUP(I304,#REF!,5,0),"")</f>
        <v/>
      </c>
    </row>
    <row r="305" spans="1:25" x14ac:dyDescent="0.25">
      <c r="A305" s="30"/>
      <c r="B305" s="54"/>
      <c r="C305" s="54"/>
      <c r="D305" s="55"/>
      <c r="E305" s="131"/>
      <c r="F305" s="132"/>
      <c r="G305" s="136"/>
      <c r="H305" s="136"/>
      <c r="I305" s="132"/>
      <c r="J305" s="136"/>
      <c r="K305" s="136"/>
      <c r="L305" s="61"/>
      <c r="M305" s="133"/>
      <c r="N305" s="38">
        <f>IFERROR(VLOOKUP(I305,#REF!,2,0),0)</f>
        <v>0</v>
      </c>
      <c r="O305" s="38">
        <f>IFERROR(VLOOKUP(I305,#REF!,3,0),0)</f>
        <v>0</v>
      </c>
      <c r="P305" s="38">
        <f>IFERROR(VLOOKUP(I305,#REF!,4,0),0)</f>
        <v>0</v>
      </c>
      <c r="Q305" s="38">
        <f t="shared" si="33"/>
        <v>0</v>
      </c>
      <c r="R305" s="38">
        <f>IFERROR((O305+P305)-N305,0)</f>
        <v>0</v>
      </c>
      <c r="S305" s="38">
        <f>IFERROR(VLOOKUP(I305,#REF!,6,0),0)</f>
        <v>0</v>
      </c>
      <c r="T305" s="38">
        <f>IFERROR(VLOOKUP(I305,#REF!,7,0),0)</f>
        <v>0</v>
      </c>
      <c r="U305" s="38">
        <f t="shared" si="34"/>
        <v>0</v>
      </c>
      <c r="V305" s="38">
        <f t="shared" si="32"/>
        <v>0</v>
      </c>
      <c r="W305" s="30" t="str">
        <f t="shared" si="36"/>
        <v/>
      </c>
      <c r="X305" s="30">
        <f t="shared" si="37"/>
        <v>0</v>
      </c>
      <c r="Y305" s="30" t="str">
        <f>IFERROR(VLOOKUP(I305,#REF!,5,0),"")</f>
        <v/>
      </c>
    </row>
    <row r="306" spans="1:25" x14ac:dyDescent="0.25">
      <c r="A306" s="30"/>
      <c r="B306" s="54"/>
      <c r="C306" s="54"/>
      <c r="D306" s="55"/>
      <c r="E306" s="54"/>
      <c r="F306" s="56"/>
      <c r="G306" s="56"/>
      <c r="H306" s="56"/>
      <c r="I306" s="56"/>
      <c r="J306" s="57"/>
      <c r="K306" s="56"/>
      <c r="L306" s="61"/>
      <c r="M306" s="58"/>
      <c r="N306" s="38">
        <f>IFERROR(VLOOKUP(I306,#REF!,2,0),0)</f>
        <v>0</v>
      </c>
      <c r="O306" s="38">
        <f>IFERROR(VLOOKUP(I306,#REF!,3,0),0)</f>
        <v>0</v>
      </c>
      <c r="P306" s="38">
        <f>IFERROR(VLOOKUP(I306,#REF!,4,0),0)</f>
        <v>0</v>
      </c>
      <c r="Q306" s="38">
        <f t="shared" si="33"/>
        <v>0</v>
      </c>
      <c r="R306" s="38">
        <f t="shared" si="35"/>
        <v>0</v>
      </c>
      <c r="S306" s="38">
        <f>IFERROR(VLOOKUP(I306,#REF!,6,0),0)</f>
        <v>0</v>
      </c>
      <c r="T306" s="38">
        <f>IFERROR(VLOOKUP(I306,#REF!,7,0),0)</f>
        <v>0</v>
      </c>
      <c r="U306" s="38">
        <f t="shared" si="34"/>
        <v>0</v>
      </c>
      <c r="V306" s="38">
        <f t="shared" si="32"/>
        <v>0</v>
      </c>
      <c r="W306" s="30" t="str">
        <f t="shared" si="36"/>
        <v/>
      </c>
      <c r="X306" s="30">
        <f t="shared" si="37"/>
        <v>0</v>
      </c>
      <c r="Y306" s="30" t="str">
        <f>IFERROR(VLOOKUP(I306,#REF!,5,0),"")</f>
        <v/>
      </c>
    </row>
    <row r="307" spans="1:25" x14ac:dyDescent="0.25">
      <c r="A307" s="30"/>
      <c r="B307" s="54"/>
      <c r="C307" s="54"/>
      <c r="D307" s="55"/>
      <c r="E307" s="54"/>
      <c r="F307" s="56"/>
      <c r="G307" s="56"/>
      <c r="H307" s="56"/>
      <c r="I307" s="59"/>
      <c r="J307" s="56"/>
      <c r="K307" s="56"/>
      <c r="L307" s="61"/>
      <c r="M307" s="58"/>
      <c r="N307" s="38">
        <f>IFERROR(VLOOKUP(I307,#REF!,2,0),0)</f>
        <v>0</v>
      </c>
      <c r="O307" s="38">
        <f>IFERROR(VLOOKUP(I307,#REF!,3,0),0)</f>
        <v>0</v>
      </c>
      <c r="P307" s="38">
        <f>IFERROR(VLOOKUP(I307,#REF!,4,0),0)</f>
        <v>0</v>
      </c>
      <c r="Q307" s="38">
        <f t="shared" si="33"/>
        <v>0</v>
      </c>
      <c r="R307" s="38">
        <f t="shared" si="35"/>
        <v>0</v>
      </c>
      <c r="S307" s="38">
        <f>IFERROR(VLOOKUP(I307,#REF!,6,0),0)</f>
        <v>0</v>
      </c>
      <c r="T307" s="38">
        <f>IFERROR(VLOOKUP(I307,#REF!,7,0),0)</f>
        <v>0</v>
      </c>
      <c r="U307" s="38">
        <f t="shared" si="34"/>
        <v>0</v>
      </c>
      <c r="V307" s="38">
        <f t="shared" si="32"/>
        <v>0</v>
      </c>
      <c r="W307" s="30" t="str">
        <f t="shared" si="36"/>
        <v/>
      </c>
      <c r="X307" s="30">
        <f t="shared" si="37"/>
        <v>0</v>
      </c>
      <c r="Y307" s="30" t="str">
        <f>IFERROR(VLOOKUP(I307,#REF!,5,0),"")</f>
        <v/>
      </c>
    </row>
    <row r="308" spans="1:25" x14ac:dyDescent="0.25">
      <c r="A308" s="30"/>
      <c r="B308" s="54"/>
      <c r="C308" s="54"/>
      <c r="D308" s="55"/>
      <c r="E308" s="54"/>
      <c r="F308" s="56"/>
      <c r="G308" s="56"/>
      <c r="H308" s="56"/>
      <c r="I308" s="56"/>
      <c r="J308" s="56"/>
      <c r="K308" s="56"/>
      <c r="L308" s="61"/>
      <c r="M308" s="58"/>
      <c r="N308" s="38">
        <f>IFERROR(VLOOKUP(I308,#REF!,2,0),0)</f>
        <v>0</v>
      </c>
      <c r="O308" s="38">
        <f>IFERROR(VLOOKUP(I308,#REF!,3,0),0)</f>
        <v>0</v>
      </c>
      <c r="P308" s="38">
        <f>IFERROR(VLOOKUP(I308,#REF!,4,0),0)</f>
        <v>0</v>
      </c>
      <c r="Q308" s="38">
        <f t="shared" si="33"/>
        <v>0</v>
      </c>
      <c r="R308" s="38">
        <f t="shared" si="35"/>
        <v>0</v>
      </c>
      <c r="S308" s="38">
        <f>IFERROR(VLOOKUP(I308,#REF!,6,0),0)</f>
        <v>0</v>
      </c>
      <c r="T308" s="38">
        <f>IFERROR(VLOOKUP(I308,#REF!,7,0),0)</f>
        <v>0</v>
      </c>
      <c r="U308" s="38">
        <f t="shared" si="34"/>
        <v>0</v>
      </c>
      <c r="V308" s="38">
        <f t="shared" si="32"/>
        <v>0</v>
      </c>
      <c r="W308" s="30" t="str">
        <f t="shared" si="36"/>
        <v/>
      </c>
      <c r="X308" s="30">
        <f t="shared" si="37"/>
        <v>0</v>
      </c>
      <c r="Y308" s="30" t="str">
        <f>IFERROR(VLOOKUP(I308,#REF!,5,0),"")</f>
        <v/>
      </c>
    </row>
    <row r="309" spans="1:25" x14ac:dyDescent="0.25">
      <c r="A309" s="30"/>
      <c r="B309" s="54"/>
      <c r="C309" s="54"/>
      <c r="D309" s="55"/>
      <c r="E309" s="54"/>
      <c r="F309" s="56"/>
      <c r="G309" s="56"/>
      <c r="H309" s="56"/>
      <c r="I309" s="56"/>
      <c r="J309" s="56"/>
      <c r="K309" s="56"/>
      <c r="L309" s="61"/>
      <c r="M309" s="58"/>
      <c r="N309" s="38">
        <f>IFERROR(VLOOKUP(I309,#REF!,2,0),0)</f>
        <v>0</v>
      </c>
      <c r="O309" s="38">
        <f>IFERROR(VLOOKUP(I309,#REF!,3,0),0)</f>
        <v>0</v>
      </c>
      <c r="P309" s="38">
        <f>IFERROR(VLOOKUP(I309,#REF!,4,0),0)</f>
        <v>0</v>
      </c>
      <c r="Q309" s="38">
        <f t="shared" si="33"/>
        <v>0</v>
      </c>
      <c r="R309" s="38">
        <f t="shared" si="35"/>
        <v>0</v>
      </c>
      <c r="S309" s="38">
        <f>IFERROR(VLOOKUP(I309,#REF!,6,0),0)</f>
        <v>0</v>
      </c>
      <c r="T309" s="38">
        <f>IFERROR(VLOOKUP(I309,#REF!,7,0),0)</f>
        <v>0</v>
      </c>
      <c r="U309" s="38">
        <f t="shared" si="34"/>
        <v>0</v>
      </c>
      <c r="V309" s="38">
        <f t="shared" si="32"/>
        <v>0</v>
      </c>
      <c r="W309" s="30" t="str">
        <f t="shared" si="36"/>
        <v/>
      </c>
      <c r="X309" s="30">
        <f t="shared" si="37"/>
        <v>0</v>
      </c>
      <c r="Y309" s="30" t="str">
        <f>IFERROR(VLOOKUP(I309,#REF!,5,0),"")</f>
        <v/>
      </c>
    </row>
    <row r="310" spans="1:25" x14ac:dyDescent="0.25">
      <c r="A310" s="30"/>
      <c r="B310" s="54"/>
      <c r="C310" s="54"/>
      <c r="D310" s="55"/>
      <c r="E310" s="54"/>
      <c r="F310" s="56"/>
      <c r="G310" s="56"/>
      <c r="H310" s="56"/>
      <c r="I310" s="60"/>
      <c r="J310" s="57"/>
      <c r="K310" s="56"/>
      <c r="L310" s="61"/>
      <c r="M310" s="61"/>
      <c r="N310" s="38">
        <f>IFERROR(VLOOKUP(I310,#REF!,2,0),0)</f>
        <v>0</v>
      </c>
      <c r="O310" s="38">
        <f>IFERROR(VLOOKUP(I310,#REF!,3,0),0)</f>
        <v>0</v>
      </c>
      <c r="P310" s="38">
        <f>IFERROR(VLOOKUP(I310,#REF!,4,0),0)</f>
        <v>0</v>
      </c>
      <c r="Q310" s="38">
        <f t="shared" si="33"/>
        <v>0</v>
      </c>
      <c r="R310" s="38">
        <f t="shared" si="35"/>
        <v>0</v>
      </c>
      <c r="S310" s="38">
        <f>IFERROR(VLOOKUP(I310,#REF!,6,0),0)</f>
        <v>0</v>
      </c>
      <c r="T310" s="38">
        <f>IFERROR(VLOOKUP(I310,#REF!,7,0),0)</f>
        <v>0</v>
      </c>
      <c r="U310" s="38">
        <f t="shared" si="34"/>
        <v>0</v>
      </c>
      <c r="V310" s="38">
        <f t="shared" si="32"/>
        <v>0</v>
      </c>
      <c r="W310" s="30" t="str">
        <f t="shared" si="36"/>
        <v/>
      </c>
      <c r="X310" s="30">
        <f t="shared" si="37"/>
        <v>0</v>
      </c>
      <c r="Y310" s="30" t="str">
        <f>IFERROR(VLOOKUP(I310,#REF!,5,0),"")</f>
        <v/>
      </c>
    </row>
    <row r="311" spans="1:25" x14ac:dyDescent="0.25">
      <c r="A311" s="30"/>
      <c r="B311" s="54"/>
      <c r="C311" s="54"/>
      <c r="D311" s="55"/>
      <c r="E311" s="54"/>
      <c r="F311" s="56"/>
      <c r="G311" s="56"/>
      <c r="H311" s="56"/>
      <c r="I311" s="60"/>
      <c r="J311" s="57"/>
      <c r="K311" s="56"/>
      <c r="L311" s="61"/>
      <c r="M311" s="61"/>
      <c r="N311" s="38">
        <f>IFERROR(VLOOKUP(I311,#REF!,2,0),0)</f>
        <v>0</v>
      </c>
      <c r="O311" s="38">
        <f>IFERROR(VLOOKUP(I311,#REF!,3,0),0)</f>
        <v>0</v>
      </c>
      <c r="P311" s="38">
        <f>IFERROR(VLOOKUP(I311,#REF!,4,0),0)</f>
        <v>0</v>
      </c>
      <c r="Q311" s="38">
        <f t="shared" si="33"/>
        <v>0</v>
      </c>
      <c r="R311" s="38">
        <f t="shared" si="35"/>
        <v>0</v>
      </c>
      <c r="S311" s="38">
        <f>IFERROR(VLOOKUP(I311,#REF!,6,0),0)</f>
        <v>0</v>
      </c>
      <c r="T311" s="38">
        <f>IFERROR(VLOOKUP(I311,#REF!,7,0),0)</f>
        <v>0</v>
      </c>
      <c r="U311" s="38">
        <f t="shared" si="34"/>
        <v>0</v>
      </c>
      <c r="V311" s="38">
        <f t="shared" si="32"/>
        <v>0</v>
      </c>
      <c r="W311" s="30" t="str">
        <f t="shared" si="36"/>
        <v/>
      </c>
      <c r="X311" s="30">
        <f t="shared" si="37"/>
        <v>0</v>
      </c>
      <c r="Y311" s="30" t="str">
        <f>IFERROR(VLOOKUP(I311,#REF!,5,0),"")</f>
        <v/>
      </c>
    </row>
    <row r="312" spans="1:25" x14ac:dyDescent="0.25">
      <c r="A312" s="30"/>
      <c r="B312" s="54"/>
      <c r="C312" s="54"/>
      <c r="D312" s="55"/>
      <c r="E312" s="54"/>
      <c r="F312" s="56"/>
      <c r="G312" s="56"/>
      <c r="H312" s="56"/>
      <c r="I312" s="60"/>
      <c r="J312" s="57"/>
      <c r="K312" s="56"/>
      <c r="L312" s="61"/>
      <c r="M312" s="61"/>
      <c r="N312" s="38">
        <f>IFERROR(VLOOKUP(I312,#REF!,2,0),0)</f>
        <v>0</v>
      </c>
      <c r="O312" s="38">
        <f>IFERROR(VLOOKUP(I312,#REF!,3,0),0)</f>
        <v>0</v>
      </c>
      <c r="P312" s="38">
        <f>IFERROR(VLOOKUP(I312,#REF!,4,0),0)</f>
        <v>0</v>
      </c>
      <c r="Q312" s="38">
        <f t="shared" si="33"/>
        <v>0</v>
      </c>
      <c r="R312" s="38">
        <f t="shared" si="35"/>
        <v>0</v>
      </c>
      <c r="S312" s="38">
        <f>IFERROR(VLOOKUP(I312,#REF!,6,0),0)</f>
        <v>0</v>
      </c>
      <c r="T312" s="38">
        <f>IFERROR(VLOOKUP(I312,#REF!,7,0),0)</f>
        <v>0</v>
      </c>
      <c r="U312" s="38">
        <f t="shared" si="34"/>
        <v>0</v>
      </c>
      <c r="V312" s="38">
        <f t="shared" si="32"/>
        <v>0</v>
      </c>
      <c r="W312" s="30" t="str">
        <f t="shared" si="36"/>
        <v/>
      </c>
      <c r="X312" s="30">
        <f t="shared" si="37"/>
        <v>0</v>
      </c>
      <c r="Y312" s="30" t="str">
        <f>IFERROR(VLOOKUP(I312,#REF!,5,0),"")</f>
        <v/>
      </c>
    </row>
    <row r="313" spans="1:25" x14ac:dyDescent="0.25">
      <c r="A313" s="30"/>
      <c r="B313" s="54"/>
      <c r="C313" s="54"/>
      <c r="D313" s="55"/>
      <c r="E313" s="54"/>
      <c r="F313" s="56"/>
      <c r="G313" s="56"/>
      <c r="H313" s="56"/>
      <c r="I313" s="60"/>
      <c r="J313" s="57"/>
      <c r="K313" s="56"/>
      <c r="L313" s="61"/>
      <c r="M313" s="61"/>
      <c r="N313" s="38">
        <f>IFERROR(VLOOKUP(I313,#REF!,2,0),0)</f>
        <v>0</v>
      </c>
      <c r="O313" s="38">
        <f>IFERROR(VLOOKUP(I313,#REF!,3,0),0)</f>
        <v>0</v>
      </c>
      <c r="P313" s="38">
        <f>IFERROR(VLOOKUP(I313,#REF!,4,0),0)</f>
        <v>0</v>
      </c>
      <c r="Q313" s="38">
        <f t="shared" si="33"/>
        <v>0</v>
      </c>
      <c r="R313" s="38">
        <f t="shared" si="35"/>
        <v>0</v>
      </c>
      <c r="S313" s="38">
        <f>IFERROR(VLOOKUP(I313,#REF!,6,0),0)</f>
        <v>0</v>
      </c>
      <c r="T313" s="38">
        <f>IFERROR(VLOOKUP(I313,#REF!,7,0),0)</f>
        <v>0</v>
      </c>
      <c r="U313" s="38">
        <f t="shared" si="34"/>
        <v>0</v>
      </c>
      <c r="V313" s="38">
        <f t="shared" si="32"/>
        <v>0</v>
      </c>
      <c r="W313" s="30" t="str">
        <f t="shared" si="36"/>
        <v/>
      </c>
      <c r="X313" s="30">
        <f t="shared" si="37"/>
        <v>0</v>
      </c>
      <c r="Y313" s="30" t="str">
        <f>IFERROR(VLOOKUP(I313,#REF!,5,0),"")</f>
        <v/>
      </c>
    </row>
    <row r="314" spans="1:25" x14ac:dyDescent="0.25">
      <c r="A314" s="30"/>
      <c r="B314" s="54"/>
      <c r="C314" s="54"/>
      <c r="D314" s="55"/>
      <c r="E314" s="54"/>
      <c r="F314" s="56"/>
      <c r="G314" s="56"/>
      <c r="H314" s="56"/>
      <c r="I314" s="60"/>
      <c r="J314" s="57"/>
      <c r="K314" s="56"/>
      <c r="L314" s="61"/>
      <c r="M314" s="61"/>
      <c r="N314" s="38">
        <f>IFERROR(VLOOKUP(I314,#REF!,2,0),0)</f>
        <v>0</v>
      </c>
      <c r="O314" s="38">
        <f>IFERROR(VLOOKUP(I314,#REF!,3,0),0)</f>
        <v>0</v>
      </c>
      <c r="P314" s="38">
        <f>IFERROR(VLOOKUP(I314,#REF!,4,0),0)</f>
        <v>0</v>
      </c>
      <c r="Q314" s="38">
        <f t="shared" si="33"/>
        <v>0</v>
      </c>
      <c r="R314" s="38">
        <f t="shared" si="35"/>
        <v>0</v>
      </c>
      <c r="S314" s="38">
        <f>IFERROR(VLOOKUP(I314,#REF!,6,0),0)</f>
        <v>0</v>
      </c>
      <c r="T314" s="38">
        <f>IFERROR(VLOOKUP(I314,#REF!,7,0),0)</f>
        <v>0</v>
      </c>
      <c r="U314" s="38">
        <f t="shared" si="34"/>
        <v>0</v>
      </c>
      <c r="V314" s="38">
        <f t="shared" si="32"/>
        <v>0</v>
      </c>
      <c r="W314" s="30" t="str">
        <f t="shared" si="36"/>
        <v/>
      </c>
      <c r="X314" s="30">
        <f t="shared" si="37"/>
        <v>0</v>
      </c>
      <c r="Y314" s="30" t="str">
        <f>IFERROR(VLOOKUP(I314,#REF!,5,0),"")</f>
        <v/>
      </c>
    </row>
    <row r="315" spans="1:25" x14ac:dyDescent="0.25">
      <c r="A315" s="30"/>
      <c r="B315" s="54"/>
      <c r="C315" s="54"/>
      <c r="D315" s="55"/>
      <c r="E315" s="54"/>
      <c r="F315" s="56"/>
      <c r="G315" s="56"/>
      <c r="H315" s="56"/>
      <c r="I315" s="60"/>
      <c r="J315" s="57"/>
      <c r="K315" s="56"/>
      <c r="L315" s="61"/>
      <c r="M315" s="61"/>
      <c r="N315" s="38">
        <f>IFERROR(VLOOKUP(I315,#REF!,2,0),0)</f>
        <v>0</v>
      </c>
      <c r="O315" s="38">
        <f>IFERROR(VLOOKUP(I315,#REF!,3,0),0)</f>
        <v>0</v>
      </c>
      <c r="P315" s="38">
        <f>IFERROR(VLOOKUP(I315,#REF!,4,0),0)</f>
        <v>0</v>
      </c>
      <c r="Q315" s="38">
        <f t="shared" si="33"/>
        <v>0</v>
      </c>
      <c r="R315" s="38">
        <f t="shared" si="35"/>
        <v>0</v>
      </c>
      <c r="S315" s="38">
        <f>IFERROR(VLOOKUP(I315,#REF!,6,0),0)</f>
        <v>0</v>
      </c>
      <c r="T315" s="38">
        <f>IFERROR(VLOOKUP(I315,#REF!,7,0),0)</f>
        <v>0</v>
      </c>
      <c r="U315" s="38">
        <f t="shared" si="34"/>
        <v>0</v>
      </c>
      <c r="V315" s="38">
        <f t="shared" si="32"/>
        <v>0</v>
      </c>
      <c r="W315" s="30" t="str">
        <f t="shared" si="36"/>
        <v/>
      </c>
      <c r="X315" s="30">
        <f t="shared" si="37"/>
        <v>0</v>
      </c>
      <c r="Y315" s="30" t="str">
        <f>IFERROR(VLOOKUP(I315,#REF!,5,0),"")</f>
        <v/>
      </c>
    </row>
    <row r="316" spans="1:25" x14ac:dyDescent="0.25">
      <c r="A316" s="30"/>
      <c r="B316" s="54"/>
      <c r="C316" s="54"/>
      <c r="D316" s="55"/>
      <c r="E316" s="54"/>
      <c r="F316" s="56"/>
      <c r="G316" s="56"/>
      <c r="H316" s="56"/>
      <c r="I316" s="60"/>
      <c r="J316" s="57"/>
      <c r="K316" s="56"/>
      <c r="L316" s="61"/>
      <c r="M316" s="61"/>
      <c r="N316" s="38">
        <f>IFERROR(VLOOKUP(I316,#REF!,2,0),0)</f>
        <v>0</v>
      </c>
      <c r="O316" s="38">
        <f>IFERROR(VLOOKUP(I316,#REF!,3,0),0)</f>
        <v>0</v>
      </c>
      <c r="P316" s="38">
        <f>IFERROR(VLOOKUP(I316,#REF!,4,0),0)</f>
        <v>0</v>
      </c>
      <c r="Q316" s="38">
        <f t="shared" si="33"/>
        <v>0</v>
      </c>
      <c r="R316" s="38">
        <f t="shared" si="35"/>
        <v>0</v>
      </c>
      <c r="S316" s="38">
        <f>IFERROR(VLOOKUP(I316,#REF!,6,0),0)</f>
        <v>0</v>
      </c>
      <c r="T316" s="38">
        <f>IFERROR(VLOOKUP(I316,#REF!,7,0),0)</f>
        <v>0</v>
      </c>
      <c r="U316" s="38">
        <f t="shared" si="34"/>
        <v>0</v>
      </c>
      <c r="V316" s="38">
        <f t="shared" si="32"/>
        <v>0</v>
      </c>
      <c r="W316" s="30" t="str">
        <f t="shared" si="36"/>
        <v/>
      </c>
      <c r="X316" s="30">
        <f t="shared" si="37"/>
        <v>0</v>
      </c>
      <c r="Y316" s="30" t="str">
        <f>IFERROR(VLOOKUP(I316,#REF!,5,0),"")</f>
        <v/>
      </c>
    </row>
    <row r="317" spans="1:25" x14ac:dyDescent="0.25">
      <c r="A317" s="30"/>
      <c r="B317" s="54"/>
      <c r="C317" s="54"/>
      <c r="D317" s="55"/>
      <c r="E317" s="54"/>
      <c r="F317" s="56"/>
      <c r="G317" s="56"/>
      <c r="H317" s="56"/>
      <c r="I317" s="60"/>
      <c r="J317" s="57"/>
      <c r="K317" s="56"/>
      <c r="L317" s="61"/>
      <c r="M317" s="61"/>
      <c r="N317" s="38">
        <f>IFERROR(VLOOKUP(I317,#REF!,2,0),0)</f>
        <v>0</v>
      </c>
      <c r="O317" s="38">
        <f>IFERROR(VLOOKUP(I317,#REF!,3,0),0)</f>
        <v>0</v>
      </c>
      <c r="P317" s="38">
        <f>IFERROR(VLOOKUP(I317,#REF!,4,0),0)</f>
        <v>0</v>
      </c>
      <c r="Q317" s="38">
        <f t="shared" si="33"/>
        <v>0</v>
      </c>
      <c r="R317" s="38">
        <f t="shared" si="35"/>
        <v>0</v>
      </c>
      <c r="S317" s="38">
        <f>IFERROR(VLOOKUP(I317,#REF!,6,0),0)</f>
        <v>0</v>
      </c>
      <c r="T317" s="38">
        <f>IFERROR(VLOOKUP(I317,#REF!,7,0),0)</f>
        <v>0</v>
      </c>
      <c r="U317" s="38">
        <f t="shared" si="34"/>
        <v>0</v>
      </c>
      <c r="V317" s="38">
        <f t="shared" si="32"/>
        <v>0</v>
      </c>
      <c r="W317" s="30" t="str">
        <f t="shared" si="36"/>
        <v/>
      </c>
      <c r="X317" s="30">
        <f t="shared" si="37"/>
        <v>0</v>
      </c>
      <c r="Y317" s="30" t="str">
        <f>IFERROR(VLOOKUP(I317,#REF!,5,0),"")</f>
        <v/>
      </c>
    </row>
    <row r="318" spans="1:25" x14ac:dyDescent="0.25">
      <c r="A318" s="30"/>
      <c r="B318" s="54"/>
      <c r="C318" s="54"/>
      <c r="D318" s="55"/>
      <c r="E318" s="54"/>
      <c r="F318" s="56"/>
      <c r="G318" s="56"/>
      <c r="H318" s="56"/>
      <c r="I318" s="60"/>
      <c r="J318" s="57"/>
      <c r="K318" s="56"/>
      <c r="L318" s="61"/>
      <c r="M318" s="61"/>
      <c r="N318" s="38">
        <f>IFERROR(VLOOKUP(I318,#REF!,2,0),0)</f>
        <v>0</v>
      </c>
      <c r="O318" s="38">
        <f>IFERROR(VLOOKUP(I318,#REF!,3,0),0)</f>
        <v>0</v>
      </c>
      <c r="P318" s="38">
        <f>IFERROR(VLOOKUP(I318,#REF!,4,0),0)</f>
        <v>0</v>
      </c>
      <c r="Q318" s="38">
        <f t="shared" si="33"/>
        <v>0</v>
      </c>
      <c r="R318" s="38">
        <f t="shared" si="35"/>
        <v>0</v>
      </c>
      <c r="S318" s="38">
        <f>IFERROR(VLOOKUP(I318,#REF!,6,0),0)</f>
        <v>0</v>
      </c>
      <c r="T318" s="38">
        <f>IFERROR(VLOOKUP(I318,#REF!,7,0),0)</f>
        <v>0</v>
      </c>
      <c r="U318" s="38">
        <f t="shared" si="34"/>
        <v>0</v>
      </c>
      <c r="V318" s="38">
        <f t="shared" si="32"/>
        <v>0</v>
      </c>
      <c r="W318" s="30" t="str">
        <f t="shared" si="36"/>
        <v/>
      </c>
      <c r="X318" s="30">
        <f t="shared" si="37"/>
        <v>0</v>
      </c>
      <c r="Y318" s="30" t="str">
        <f>IFERROR(VLOOKUP(I318,#REF!,5,0),"")</f>
        <v/>
      </c>
    </row>
    <row r="319" spans="1:25" x14ac:dyDescent="0.25">
      <c r="A319" s="30"/>
      <c r="B319" s="54"/>
      <c r="C319" s="54"/>
      <c r="D319" s="55"/>
      <c r="E319" s="54"/>
      <c r="F319" s="56"/>
      <c r="G319" s="56"/>
      <c r="H319" s="56"/>
      <c r="I319" s="60"/>
      <c r="J319" s="57"/>
      <c r="K319" s="56"/>
      <c r="L319" s="61"/>
      <c r="M319" s="61"/>
      <c r="N319" s="38">
        <f>IFERROR(VLOOKUP(I319,#REF!,2,0),0)</f>
        <v>0</v>
      </c>
      <c r="O319" s="38">
        <f>IFERROR(VLOOKUP(I319,#REF!,3,0),0)</f>
        <v>0</v>
      </c>
      <c r="P319" s="38">
        <f>IFERROR(VLOOKUP(I319,#REF!,4,0),0)</f>
        <v>0</v>
      </c>
      <c r="Q319" s="38">
        <f t="shared" si="33"/>
        <v>0</v>
      </c>
      <c r="R319" s="38">
        <f t="shared" si="35"/>
        <v>0</v>
      </c>
      <c r="S319" s="38">
        <f>IFERROR(VLOOKUP(I319,#REF!,6,0),0)</f>
        <v>0</v>
      </c>
      <c r="T319" s="38">
        <f>IFERROR(VLOOKUP(I319,#REF!,7,0),0)</f>
        <v>0</v>
      </c>
      <c r="U319" s="38">
        <f t="shared" si="34"/>
        <v>0</v>
      </c>
      <c r="V319" s="38">
        <f t="shared" si="32"/>
        <v>0</v>
      </c>
      <c r="W319" s="30" t="str">
        <f t="shared" si="36"/>
        <v/>
      </c>
      <c r="X319" s="30">
        <f t="shared" si="37"/>
        <v>0</v>
      </c>
      <c r="Y319" s="30" t="str">
        <f>IFERROR(VLOOKUP(I319,#REF!,5,0),"")</f>
        <v/>
      </c>
    </row>
    <row r="320" spans="1:25" x14ac:dyDescent="0.25">
      <c r="A320" s="30"/>
      <c r="B320" s="54"/>
      <c r="C320" s="54"/>
      <c r="D320" s="55"/>
      <c r="E320" s="54"/>
      <c r="F320" s="56"/>
      <c r="G320" s="56"/>
      <c r="H320" s="56"/>
      <c r="I320" s="60"/>
      <c r="J320" s="57"/>
      <c r="K320" s="56"/>
      <c r="L320" s="61"/>
      <c r="M320" s="61"/>
      <c r="N320" s="38">
        <f>IFERROR(VLOOKUP(I320,#REF!,2,0),0)</f>
        <v>0</v>
      </c>
      <c r="O320" s="38">
        <f>IFERROR(VLOOKUP(I320,#REF!,3,0),0)</f>
        <v>0</v>
      </c>
      <c r="P320" s="38">
        <f>IFERROR(VLOOKUP(I320,#REF!,4,0),0)</f>
        <v>0</v>
      </c>
      <c r="Q320" s="38">
        <f t="shared" si="33"/>
        <v>0</v>
      </c>
      <c r="R320" s="38">
        <f t="shared" si="35"/>
        <v>0</v>
      </c>
      <c r="S320" s="38">
        <f>IFERROR(VLOOKUP(I320,#REF!,6,0),0)</f>
        <v>0</v>
      </c>
      <c r="T320" s="38">
        <f>IFERROR(VLOOKUP(I320,#REF!,7,0),0)</f>
        <v>0</v>
      </c>
      <c r="U320" s="38">
        <f t="shared" si="34"/>
        <v>0</v>
      </c>
      <c r="V320" s="38">
        <f t="shared" si="32"/>
        <v>0</v>
      </c>
      <c r="W320" s="30" t="str">
        <f t="shared" si="36"/>
        <v/>
      </c>
      <c r="X320" s="30">
        <f t="shared" si="37"/>
        <v>0</v>
      </c>
      <c r="Y320" s="30" t="str">
        <f>IFERROR(VLOOKUP(I320,#REF!,5,0),"")</f>
        <v/>
      </c>
    </row>
    <row r="321" spans="1:25" x14ac:dyDescent="0.25">
      <c r="A321" s="30"/>
      <c r="B321" s="54"/>
      <c r="C321" s="54"/>
      <c r="D321" s="55"/>
      <c r="E321" s="54"/>
      <c r="F321" s="56"/>
      <c r="G321" s="56"/>
      <c r="H321" s="56"/>
      <c r="I321" s="60"/>
      <c r="J321" s="57"/>
      <c r="K321" s="56"/>
      <c r="L321" s="61"/>
      <c r="M321" s="61"/>
      <c r="N321" s="38">
        <f>IFERROR(VLOOKUP(I321,#REF!,2,0),0)</f>
        <v>0</v>
      </c>
      <c r="O321" s="38">
        <f>IFERROR(VLOOKUP(I321,#REF!,3,0),0)</f>
        <v>0</v>
      </c>
      <c r="P321" s="38">
        <f>IFERROR(VLOOKUP(I321,#REF!,4,0),0)</f>
        <v>0</v>
      </c>
      <c r="Q321" s="38">
        <f t="shared" si="33"/>
        <v>0</v>
      </c>
      <c r="R321" s="38">
        <f t="shared" si="35"/>
        <v>0</v>
      </c>
      <c r="S321" s="38">
        <f>IFERROR(VLOOKUP(I321,#REF!,6,0),0)</f>
        <v>0</v>
      </c>
      <c r="T321" s="38">
        <f>IFERROR(VLOOKUP(I321,#REF!,7,0),0)</f>
        <v>0</v>
      </c>
      <c r="U321" s="38">
        <f t="shared" si="34"/>
        <v>0</v>
      </c>
      <c r="V321" s="38">
        <f t="shared" si="32"/>
        <v>0</v>
      </c>
      <c r="W321" s="30" t="str">
        <f t="shared" si="36"/>
        <v/>
      </c>
      <c r="X321" s="30">
        <f t="shared" si="37"/>
        <v>0</v>
      </c>
      <c r="Y321" s="30" t="str">
        <f>IFERROR(VLOOKUP(I321,#REF!,5,0),"")</f>
        <v/>
      </c>
    </row>
    <row r="322" spans="1:25" x14ac:dyDescent="0.25">
      <c r="A322" s="30"/>
      <c r="B322" s="54"/>
      <c r="C322" s="54"/>
      <c r="D322" s="55"/>
      <c r="E322" s="54"/>
      <c r="F322" s="56"/>
      <c r="G322" s="56"/>
      <c r="H322" s="56"/>
      <c r="I322" s="60"/>
      <c r="J322" s="57"/>
      <c r="K322" s="56"/>
      <c r="L322" s="61"/>
      <c r="M322" s="61"/>
      <c r="N322" s="38">
        <f>IFERROR(VLOOKUP(I322,#REF!,2,0),0)</f>
        <v>0</v>
      </c>
      <c r="O322" s="38">
        <f>IFERROR(VLOOKUP(I322,#REF!,3,0),0)</f>
        <v>0</v>
      </c>
      <c r="P322" s="38">
        <f>IFERROR(VLOOKUP(I322,#REF!,4,0),0)</f>
        <v>0</v>
      </c>
      <c r="Q322" s="38">
        <f t="shared" si="33"/>
        <v>0</v>
      </c>
      <c r="R322" s="38">
        <f t="shared" si="35"/>
        <v>0</v>
      </c>
      <c r="S322" s="38">
        <f>IFERROR(VLOOKUP(I322,#REF!,6,0),0)</f>
        <v>0</v>
      </c>
      <c r="T322" s="38">
        <f>IFERROR(VLOOKUP(I322,#REF!,7,0),0)</f>
        <v>0</v>
      </c>
      <c r="U322" s="38">
        <f t="shared" si="34"/>
        <v>0</v>
      </c>
      <c r="V322" s="38">
        <f t="shared" ref="V322:V394" si="38">R322+S322+U322</f>
        <v>0</v>
      </c>
      <c r="W322" s="30" t="str">
        <f t="shared" si="36"/>
        <v/>
      </c>
      <c r="X322" s="30">
        <f t="shared" si="37"/>
        <v>0</v>
      </c>
      <c r="Y322" s="30" t="str">
        <f>IFERROR(VLOOKUP(I322,#REF!,5,0),"")</f>
        <v/>
      </c>
    </row>
    <row r="323" spans="1:25" x14ac:dyDescent="0.25">
      <c r="A323" s="30"/>
      <c r="B323" s="54"/>
      <c r="C323" s="54"/>
      <c r="D323" s="55"/>
      <c r="E323" s="54"/>
      <c r="F323" s="56"/>
      <c r="G323" s="56"/>
      <c r="H323" s="56"/>
      <c r="I323" s="60"/>
      <c r="J323" s="57"/>
      <c r="K323" s="56"/>
      <c r="L323" s="61"/>
      <c r="M323" s="61"/>
      <c r="N323" s="38">
        <f>IFERROR(VLOOKUP(I323,#REF!,2,0),0)</f>
        <v>0</v>
      </c>
      <c r="O323" s="38">
        <f>IFERROR(VLOOKUP(I323,#REF!,3,0),0)</f>
        <v>0</v>
      </c>
      <c r="P323" s="38">
        <f>IFERROR(VLOOKUP(I323,#REF!,4,0),0)</f>
        <v>0</v>
      </c>
      <c r="Q323" s="38">
        <f t="shared" ref="Q323:Q397" si="39">O323+P323</f>
        <v>0</v>
      </c>
      <c r="R323" s="38">
        <f t="shared" si="35"/>
        <v>0</v>
      </c>
      <c r="S323" s="38">
        <f>IFERROR(VLOOKUP(I323,#REF!,6,0),0)</f>
        <v>0</v>
      </c>
      <c r="T323" s="38">
        <f>IFERROR(VLOOKUP(I323,#REF!,7,0),0)</f>
        <v>0</v>
      </c>
      <c r="U323" s="38">
        <f t="shared" ref="U323:U395" si="40">IF(T323&lt;1,0,IF(B323="MANAUS",(T323-240),IF(B323="RECIFE",(T323-390),IF(B323="BANDEIRANTE",(T323-590),IF(B323="COLORADO",(T323-590),700)))))</f>
        <v>0</v>
      </c>
      <c r="V323" s="38">
        <f t="shared" si="38"/>
        <v>0</v>
      </c>
      <c r="W323" s="30" t="str">
        <f t="shared" si="36"/>
        <v/>
      </c>
      <c r="X323" s="30">
        <f t="shared" si="37"/>
        <v>0</v>
      </c>
      <c r="Y323" s="30" t="str">
        <f>IFERROR(VLOOKUP(I323,#REF!,5,0),"")</f>
        <v/>
      </c>
    </row>
    <row r="324" spans="1:25" x14ac:dyDescent="0.25">
      <c r="A324" s="30"/>
      <c r="B324" s="54"/>
      <c r="C324" s="54"/>
      <c r="D324" s="55"/>
      <c r="E324" s="54"/>
      <c r="F324" s="56"/>
      <c r="G324" s="56"/>
      <c r="H324" s="56"/>
      <c r="I324" s="60"/>
      <c r="J324" s="57"/>
      <c r="K324" s="56"/>
      <c r="L324" s="61"/>
      <c r="M324" s="61"/>
      <c r="N324" s="38">
        <f>IFERROR(VLOOKUP(I324,#REF!,2,0),0)</f>
        <v>0</v>
      </c>
      <c r="O324" s="38">
        <f>IFERROR(VLOOKUP(I324,#REF!,3,0),0)</f>
        <v>0</v>
      </c>
      <c r="P324" s="38">
        <f>IFERROR(VLOOKUP(I324,#REF!,4,0),0)</f>
        <v>0</v>
      </c>
      <c r="Q324" s="38">
        <f t="shared" si="39"/>
        <v>0</v>
      </c>
      <c r="R324" s="38">
        <f t="shared" si="35"/>
        <v>0</v>
      </c>
      <c r="S324" s="38">
        <f>IFERROR(VLOOKUP(I324,#REF!,6,0),0)</f>
        <v>0</v>
      </c>
      <c r="T324" s="38">
        <f>IFERROR(VLOOKUP(I324,#REF!,7,0),0)</f>
        <v>0</v>
      </c>
      <c r="U324" s="38">
        <f t="shared" si="40"/>
        <v>0</v>
      </c>
      <c r="V324" s="38">
        <f t="shared" si="38"/>
        <v>0</v>
      </c>
      <c r="W324" s="30" t="str">
        <f t="shared" si="36"/>
        <v/>
      </c>
      <c r="X324" s="30">
        <f t="shared" si="37"/>
        <v>0</v>
      </c>
      <c r="Y324" s="30" t="str">
        <f>IFERROR(VLOOKUP(I324,#REF!,5,0),"")</f>
        <v/>
      </c>
    </row>
    <row r="325" spans="1:25" x14ac:dyDescent="0.25">
      <c r="A325" s="30"/>
      <c r="B325" s="54"/>
      <c r="C325" s="54"/>
      <c r="D325" s="55"/>
      <c r="E325" s="54"/>
      <c r="F325" s="56"/>
      <c r="G325" s="56"/>
      <c r="H325" s="56"/>
      <c r="I325" s="60"/>
      <c r="J325" s="57"/>
      <c r="K325" s="56"/>
      <c r="L325" s="61"/>
      <c r="M325" s="61"/>
      <c r="N325" s="38">
        <f>IFERROR(VLOOKUP(I325,#REF!,2,0),0)</f>
        <v>0</v>
      </c>
      <c r="O325" s="38">
        <f>IFERROR(VLOOKUP(I325,#REF!,3,0),0)</f>
        <v>0</v>
      </c>
      <c r="P325" s="38">
        <f>IFERROR(VLOOKUP(I325,#REF!,4,0),0)</f>
        <v>0</v>
      </c>
      <c r="Q325" s="38">
        <f t="shared" si="39"/>
        <v>0</v>
      </c>
      <c r="R325" s="38">
        <f t="shared" si="35"/>
        <v>0</v>
      </c>
      <c r="S325" s="38">
        <f>IFERROR(VLOOKUP(I325,#REF!,6,0),0)</f>
        <v>0</v>
      </c>
      <c r="T325" s="38">
        <f>IFERROR(VLOOKUP(I325,#REF!,7,0),0)</f>
        <v>0</v>
      </c>
      <c r="U325" s="38">
        <f t="shared" si="40"/>
        <v>0</v>
      </c>
      <c r="V325" s="38">
        <f t="shared" si="38"/>
        <v>0</v>
      </c>
      <c r="W325" s="30" t="str">
        <f t="shared" si="36"/>
        <v/>
      </c>
      <c r="X325" s="30">
        <f t="shared" si="37"/>
        <v>0</v>
      </c>
      <c r="Y325" s="30" t="str">
        <f>IFERROR(VLOOKUP(I325,#REF!,5,0),"")</f>
        <v/>
      </c>
    </row>
    <row r="326" spans="1:25" x14ac:dyDescent="0.25">
      <c r="A326" s="30"/>
      <c r="B326" s="54"/>
      <c r="C326" s="54"/>
      <c r="D326" s="55"/>
      <c r="E326" s="54"/>
      <c r="F326" s="56"/>
      <c r="G326" s="56"/>
      <c r="H326" s="56"/>
      <c r="I326" s="60"/>
      <c r="J326" s="57"/>
      <c r="K326" s="62"/>
      <c r="L326" s="61"/>
      <c r="M326" s="61"/>
      <c r="N326" s="38">
        <f>IFERROR(VLOOKUP(I326,#REF!,2,0),0)</f>
        <v>0</v>
      </c>
      <c r="O326" s="38">
        <f>IFERROR(VLOOKUP(I326,#REF!,3,0),0)</f>
        <v>0</v>
      </c>
      <c r="P326" s="38">
        <f>IFERROR(VLOOKUP(I326,#REF!,4,0),0)</f>
        <v>0</v>
      </c>
      <c r="Q326" s="38">
        <f t="shared" si="39"/>
        <v>0</v>
      </c>
      <c r="R326" s="38">
        <f t="shared" si="35"/>
        <v>0</v>
      </c>
      <c r="S326" s="38">
        <f>IFERROR(VLOOKUP(I326,#REF!,6,0),0)</f>
        <v>0</v>
      </c>
      <c r="T326" s="38">
        <f>IFERROR(VLOOKUP(I326,#REF!,7,0),0)</f>
        <v>0</v>
      </c>
      <c r="U326" s="38">
        <f t="shared" si="40"/>
        <v>0</v>
      </c>
      <c r="V326" s="38">
        <f t="shared" si="38"/>
        <v>0</v>
      </c>
      <c r="W326" s="30" t="str">
        <f t="shared" si="36"/>
        <v/>
      </c>
      <c r="X326" s="30">
        <f t="shared" si="37"/>
        <v>0</v>
      </c>
      <c r="Y326" s="30" t="str">
        <f>IFERROR(VLOOKUP(I326,#REF!,5,0),"")</f>
        <v/>
      </c>
    </row>
    <row r="327" spans="1:25" x14ac:dyDescent="0.25">
      <c r="A327" s="30"/>
      <c r="B327" s="54"/>
      <c r="C327" s="54"/>
      <c r="D327" s="55"/>
      <c r="E327" s="54"/>
      <c r="F327" s="56"/>
      <c r="G327" s="56"/>
      <c r="H327" s="56"/>
      <c r="I327" s="60"/>
      <c r="J327" s="57"/>
      <c r="K327" s="56"/>
      <c r="L327" s="61"/>
      <c r="M327" s="61"/>
      <c r="N327" s="38">
        <f>IFERROR(VLOOKUP(I327,#REF!,2,0),0)</f>
        <v>0</v>
      </c>
      <c r="O327" s="38">
        <f>IFERROR(VLOOKUP(I327,#REF!,3,0),0)</f>
        <v>0</v>
      </c>
      <c r="P327" s="38">
        <f>IFERROR(VLOOKUP(I327,#REF!,4,0),0)</f>
        <v>0</v>
      </c>
      <c r="Q327" s="38">
        <f t="shared" si="39"/>
        <v>0</v>
      </c>
      <c r="R327" s="38">
        <f t="shared" si="35"/>
        <v>0</v>
      </c>
      <c r="S327" s="38">
        <f>IFERROR(VLOOKUP(I327,#REF!,6,0),0)</f>
        <v>0</v>
      </c>
      <c r="T327" s="38">
        <f>IFERROR(VLOOKUP(I327,#REF!,7,0),0)</f>
        <v>0</v>
      </c>
      <c r="U327" s="38">
        <f t="shared" si="40"/>
        <v>0</v>
      </c>
      <c r="V327" s="38">
        <f t="shared" si="38"/>
        <v>0</v>
      </c>
      <c r="W327" s="30" t="str">
        <f t="shared" si="36"/>
        <v/>
      </c>
      <c r="X327" s="30">
        <f t="shared" si="37"/>
        <v>0</v>
      </c>
      <c r="Y327" s="30" t="str">
        <f>IFERROR(VLOOKUP(I327,#REF!,5,0),"")</f>
        <v/>
      </c>
    </row>
    <row r="328" spans="1:25" x14ac:dyDescent="0.25">
      <c r="A328" s="30"/>
      <c r="B328" s="54"/>
      <c r="C328" s="54"/>
      <c r="D328" s="55"/>
      <c r="E328" s="54"/>
      <c r="F328" s="56"/>
      <c r="G328" s="56"/>
      <c r="H328" s="56"/>
      <c r="I328" s="60"/>
      <c r="J328" s="57"/>
      <c r="K328" s="56"/>
      <c r="L328" s="61"/>
      <c r="M328" s="61"/>
      <c r="N328" s="38">
        <f>IFERROR(VLOOKUP(I328,#REF!,2,0),0)</f>
        <v>0</v>
      </c>
      <c r="O328" s="38">
        <f>IFERROR(VLOOKUP(I328,#REF!,3,0),0)</f>
        <v>0</v>
      </c>
      <c r="P328" s="38">
        <f>IFERROR(VLOOKUP(I328,#REF!,4,0),0)</f>
        <v>0</v>
      </c>
      <c r="Q328" s="38">
        <f t="shared" si="39"/>
        <v>0</v>
      </c>
      <c r="R328" s="38">
        <f t="shared" si="35"/>
        <v>0</v>
      </c>
      <c r="S328" s="38">
        <f>IFERROR(VLOOKUP(I328,#REF!,6,0),0)</f>
        <v>0</v>
      </c>
      <c r="T328" s="38">
        <f>IFERROR(VLOOKUP(I328,#REF!,7,0),0)</f>
        <v>0</v>
      </c>
      <c r="U328" s="38">
        <f t="shared" si="40"/>
        <v>0</v>
      </c>
      <c r="V328" s="38">
        <f t="shared" si="38"/>
        <v>0</v>
      </c>
      <c r="W328" s="30" t="str">
        <f t="shared" si="36"/>
        <v/>
      </c>
      <c r="X328" s="30">
        <f t="shared" si="37"/>
        <v>0</v>
      </c>
      <c r="Y328" s="30" t="str">
        <f>IFERROR(VLOOKUP(I328,#REF!,5,0),"")</f>
        <v/>
      </c>
    </row>
    <row r="329" spans="1:25" x14ac:dyDescent="0.25">
      <c r="A329" s="30"/>
      <c r="B329" s="54"/>
      <c r="C329" s="54"/>
      <c r="D329" s="55"/>
      <c r="E329" s="54"/>
      <c r="F329" s="56"/>
      <c r="G329" s="56"/>
      <c r="H329" s="56"/>
      <c r="I329" s="60"/>
      <c r="J329" s="57"/>
      <c r="K329" s="62"/>
      <c r="L329" s="61"/>
      <c r="M329" s="61"/>
      <c r="N329" s="38">
        <f>IFERROR(VLOOKUP(I329,#REF!,2,0),0)</f>
        <v>0</v>
      </c>
      <c r="O329" s="38">
        <f>IFERROR(VLOOKUP(I329,#REF!,3,0),0)</f>
        <v>0</v>
      </c>
      <c r="P329" s="38">
        <f>IFERROR(VLOOKUP(I329,#REF!,4,0),0)</f>
        <v>0</v>
      </c>
      <c r="Q329" s="38">
        <f t="shared" si="39"/>
        <v>0</v>
      </c>
      <c r="R329" s="38">
        <f t="shared" si="35"/>
        <v>0</v>
      </c>
      <c r="S329" s="38">
        <f>IFERROR(VLOOKUP(I329,#REF!,6,0),0)</f>
        <v>0</v>
      </c>
      <c r="T329" s="38">
        <f>IFERROR(VLOOKUP(I329,#REF!,7,0),0)</f>
        <v>0</v>
      </c>
      <c r="U329" s="38">
        <f t="shared" si="40"/>
        <v>0</v>
      </c>
      <c r="V329" s="38">
        <f t="shared" si="38"/>
        <v>0</v>
      </c>
      <c r="W329" s="30" t="str">
        <f t="shared" si="36"/>
        <v/>
      </c>
      <c r="X329" s="30">
        <f t="shared" si="37"/>
        <v>0</v>
      </c>
      <c r="Y329" s="30" t="str">
        <f>IFERROR(VLOOKUP(I329,#REF!,5,0),"")</f>
        <v/>
      </c>
    </row>
    <row r="330" spans="1:25" x14ac:dyDescent="0.25">
      <c r="A330" s="30"/>
      <c r="B330" s="54"/>
      <c r="C330" s="54"/>
      <c r="D330" s="55"/>
      <c r="E330" s="63"/>
      <c r="F330" s="64"/>
      <c r="G330" s="64"/>
      <c r="H330" s="64"/>
      <c r="I330" s="65"/>
      <c r="J330" s="66"/>
      <c r="K330" s="62"/>
      <c r="L330" s="61"/>
      <c r="M330" s="67"/>
      <c r="N330" s="38">
        <f>IFERROR(VLOOKUP(I330,#REF!,2,0),0)</f>
        <v>0</v>
      </c>
      <c r="O330" s="38">
        <f>IFERROR(VLOOKUP(I330,#REF!,3,0),0)</f>
        <v>0</v>
      </c>
      <c r="P330" s="38">
        <f>IFERROR(VLOOKUP(I330,#REF!,4,0),0)</f>
        <v>0</v>
      </c>
      <c r="Q330" s="38">
        <f t="shared" si="39"/>
        <v>0</v>
      </c>
      <c r="R330" s="38">
        <f t="shared" si="35"/>
        <v>0</v>
      </c>
      <c r="S330" s="38">
        <f>IFERROR(VLOOKUP(I330,#REF!,6,0),0)</f>
        <v>0</v>
      </c>
      <c r="T330" s="38">
        <f>IFERROR(VLOOKUP(I330,#REF!,7,0),0)</f>
        <v>0</v>
      </c>
      <c r="U330" s="38">
        <f t="shared" si="40"/>
        <v>0</v>
      </c>
      <c r="V330" s="38">
        <f t="shared" si="38"/>
        <v>0</v>
      </c>
      <c r="W330" s="30" t="str">
        <f t="shared" si="36"/>
        <v/>
      </c>
      <c r="X330" s="30">
        <f t="shared" si="37"/>
        <v>0</v>
      </c>
      <c r="Y330" s="30" t="str">
        <f>IFERROR(VLOOKUP(I330,#REF!,5,0),"")</f>
        <v/>
      </c>
    </row>
    <row r="331" spans="1:25" x14ac:dyDescent="0.25">
      <c r="A331" s="30"/>
      <c r="B331" s="54"/>
      <c r="C331" s="54"/>
      <c r="D331" s="55"/>
      <c r="E331" s="54"/>
      <c r="F331" s="56"/>
      <c r="G331" s="56"/>
      <c r="H331" s="56"/>
      <c r="I331" s="60"/>
      <c r="J331" s="57"/>
      <c r="K331" s="56"/>
      <c r="L331" s="61"/>
      <c r="M331" s="61"/>
      <c r="N331" s="38">
        <f>IFERROR(VLOOKUP(I331,#REF!,2,0),0)</f>
        <v>0</v>
      </c>
      <c r="O331" s="38">
        <f>IFERROR(VLOOKUP(I331,#REF!,3,0),0)</f>
        <v>0</v>
      </c>
      <c r="P331" s="38">
        <f>IFERROR(VLOOKUP(I331,#REF!,4,0),0)</f>
        <v>0</v>
      </c>
      <c r="Q331" s="38">
        <f t="shared" si="39"/>
        <v>0</v>
      </c>
      <c r="R331" s="38">
        <f t="shared" si="35"/>
        <v>0</v>
      </c>
      <c r="S331" s="38">
        <f>IFERROR(VLOOKUP(I331,#REF!,6,0),0)</f>
        <v>0</v>
      </c>
      <c r="T331" s="38">
        <f>IFERROR(VLOOKUP(I331,#REF!,7,0),0)</f>
        <v>0</v>
      </c>
      <c r="U331" s="38">
        <f t="shared" si="40"/>
        <v>0</v>
      </c>
      <c r="V331" s="38">
        <f t="shared" si="38"/>
        <v>0</v>
      </c>
      <c r="W331" s="30" t="str">
        <f t="shared" si="36"/>
        <v/>
      </c>
      <c r="X331" s="30">
        <f t="shared" si="37"/>
        <v>0</v>
      </c>
      <c r="Y331" s="30" t="str">
        <f>IFERROR(VLOOKUP(I331,#REF!,5,0),"")</f>
        <v/>
      </c>
    </row>
    <row r="332" spans="1:25" x14ac:dyDescent="0.25">
      <c r="A332" s="30"/>
      <c r="B332" s="54"/>
      <c r="C332" s="54"/>
      <c r="D332" s="55"/>
      <c r="E332" s="54"/>
      <c r="F332" s="56"/>
      <c r="G332" s="56"/>
      <c r="H332" s="56"/>
      <c r="I332" s="60"/>
      <c r="J332" s="57"/>
      <c r="K332" s="56"/>
      <c r="L332" s="61"/>
      <c r="M332" s="61"/>
      <c r="N332" s="38">
        <f>IFERROR(VLOOKUP(I332,#REF!,2,0),0)</f>
        <v>0</v>
      </c>
      <c r="O332" s="38">
        <f>IFERROR(VLOOKUP(I332,#REF!,3,0),0)</f>
        <v>0</v>
      </c>
      <c r="P332" s="38">
        <f>IFERROR(VLOOKUP(I332,#REF!,4,0),0)</f>
        <v>0</v>
      </c>
      <c r="Q332" s="38">
        <f t="shared" si="39"/>
        <v>0</v>
      </c>
      <c r="R332" s="38">
        <f t="shared" si="35"/>
        <v>0</v>
      </c>
      <c r="S332" s="38">
        <f>IFERROR(VLOOKUP(I332,#REF!,6,0),0)</f>
        <v>0</v>
      </c>
      <c r="T332" s="38">
        <f>IFERROR(VLOOKUP(I332,#REF!,7,0),0)</f>
        <v>0</v>
      </c>
      <c r="U332" s="38">
        <f t="shared" si="40"/>
        <v>0</v>
      </c>
      <c r="V332" s="38">
        <f t="shared" si="38"/>
        <v>0</v>
      </c>
      <c r="W332" s="30" t="str">
        <f t="shared" si="36"/>
        <v/>
      </c>
      <c r="X332" s="30">
        <f t="shared" si="37"/>
        <v>0</v>
      </c>
      <c r="Y332" s="30" t="str">
        <f>IFERROR(VLOOKUP(I332,#REF!,5,0),"")</f>
        <v/>
      </c>
    </row>
    <row r="333" spans="1:25" x14ac:dyDescent="0.25">
      <c r="A333" s="30"/>
      <c r="B333" s="54"/>
      <c r="C333" s="54"/>
      <c r="D333" s="55"/>
      <c r="E333" s="54"/>
      <c r="F333" s="56"/>
      <c r="G333" s="56"/>
      <c r="H333" s="56"/>
      <c r="I333" s="60"/>
      <c r="J333" s="57"/>
      <c r="K333" s="56"/>
      <c r="L333" s="61"/>
      <c r="M333" s="61"/>
      <c r="N333" s="38">
        <f>IFERROR(VLOOKUP(I333,#REF!,2,0),0)</f>
        <v>0</v>
      </c>
      <c r="O333" s="38">
        <f>IFERROR(VLOOKUP(I333,#REF!,3,0),0)</f>
        <v>0</v>
      </c>
      <c r="P333" s="38">
        <f>IFERROR(VLOOKUP(I333,#REF!,4,0),0)</f>
        <v>0</v>
      </c>
      <c r="Q333" s="38">
        <f t="shared" si="39"/>
        <v>0</v>
      </c>
      <c r="R333" s="38">
        <f t="shared" si="35"/>
        <v>0</v>
      </c>
      <c r="S333" s="38">
        <f>IFERROR(VLOOKUP(I333,#REF!,6,0),0)</f>
        <v>0</v>
      </c>
      <c r="T333" s="38">
        <f>IFERROR(VLOOKUP(I333,#REF!,7,0),0)</f>
        <v>0</v>
      </c>
      <c r="U333" s="38">
        <f t="shared" si="40"/>
        <v>0</v>
      </c>
      <c r="V333" s="38">
        <f t="shared" si="38"/>
        <v>0</v>
      </c>
      <c r="W333" s="30" t="str">
        <f t="shared" si="36"/>
        <v/>
      </c>
      <c r="X333" s="30">
        <f t="shared" si="37"/>
        <v>0</v>
      </c>
      <c r="Y333" s="30" t="str">
        <f>IFERROR(VLOOKUP(I333,#REF!,5,0),"")</f>
        <v/>
      </c>
    </row>
    <row r="334" spans="1:25" x14ac:dyDescent="0.25">
      <c r="A334" s="30"/>
      <c r="B334" s="54"/>
      <c r="C334" s="54"/>
      <c r="D334" s="55"/>
      <c r="E334" s="54"/>
      <c r="F334" s="56"/>
      <c r="G334" s="56"/>
      <c r="H334" s="56"/>
      <c r="I334" s="60"/>
      <c r="J334" s="57"/>
      <c r="K334" s="56"/>
      <c r="L334" s="61"/>
      <c r="M334" s="61"/>
      <c r="N334" s="38">
        <f>IFERROR(VLOOKUP(I334,#REF!,2,0),0)</f>
        <v>0</v>
      </c>
      <c r="O334" s="38">
        <f>IFERROR(VLOOKUP(I334,#REF!,3,0),0)</f>
        <v>0</v>
      </c>
      <c r="P334" s="38">
        <f>IFERROR(VLOOKUP(I334,#REF!,4,0),0)</f>
        <v>0</v>
      </c>
      <c r="Q334" s="38">
        <f t="shared" si="39"/>
        <v>0</v>
      </c>
      <c r="R334" s="38">
        <f t="shared" si="35"/>
        <v>0</v>
      </c>
      <c r="S334" s="38">
        <f>IFERROR(VLOOKUP(I334,#REF!,6,0),0)</f>
        <v>0</v>
      </c>
      <c r="T334" s="38">
        <f>IFERROR(VLOOKUP(I334,#REF!,7,0),0)</f>
        <v>0</v>
      </c>
      <c r="U334" s="38">
        <f t="shared" si="40"/>
        <v>0</v>
      </c>
      <c r="V334" s="38">
        <f t="shared" si="38"/>
        <v>0</v>
      </c>
      <c r="W334" s="30" t="str">
        <f t="shared" si="36"/>
        <v/>
      </c>
      <c r="X334" s="30">
        <f t="shared" si="37"/>
        <v>0</v>
      </c>
      <c r="Y334" s="30" t="str">
        <f>IFERROR(VLOOKUP(I334,#REF!,5,0),"")</f>
        <v/>
      </c>
    </row>
    <row r="335" spans="1:25" x14ac:dyDescent="0.25">
      <c r="A335" s="30"/>
      <c r="B335" s="54"/>
      <c r="C335" s="54"/>
      <c r="D335" s="55"/>
      <c r="E335" s="54"/>
      <c r="F335" s="56"/>
      <c r="G335" s="56"/>
      <c r="H335" s="56"/>
      <c r="I335" s="60"/>
      <c r="J335" s="57"/>
      <c r="K335" s="56"/>
      <c r="L335" s="61"/>
      <c r="M335" s="61"/>
      <c r="N335" s="38">
        <f>IFERROR(VLOOKUP(I335,#REF!,2,0),0)</f>
        <v>0</v>
      </c>
      <c r="O335" s="38">
        <f>IFERROR(VLOOKUP(I335,#REF!,3,0),0)</f>
        <v>0</v>
      </c>
      <c r="P335" s="38">
        <f>IFERROR(VLOOKUP(I335,#REF!,4,0),0)</f>
        <v>0</v>
      </c>
      <c r="Q335" s="38">
        <f t="shared" si="39"/>
        <v>0</v>
      </c>
      <c r="R335" s="38">
        <f t="shared" si="35"/>
        <v>0</v>
      </c>
      <c r="S335" s="38">
        <f>IFERROR(VLOOKUP(I335,#REF!,6,0),0)</f>
        <v>0</v>
      </c>
      <c r="T335" s="38">
        <f>IFERROR(VLOOKUP(I335,#REF!,7,0),0)</f>
        <v>0</v>
      </c>
      <c r="U335" s="38">
        <f t="shared" si="40"/>
        <v>0</v>
      </c>
      <c r="V335" s="38">
        <f t="shared" si="38"/>
        <v>0</v>
      </c>
      <c r="W335" s="30" t="str">
        <f t="shared" si="36"/>
        <v/>
      </c>
      <c r="X335" s="30">
        <f t="shared" si="37"/>
        <v>0</v>
      </c>
      <c r="Y335" s="30" t="str">
        <f>IFERROR(VLOOKUP(I335,#REF!,5,0),"")</f>
        <v/>
      </c>
    </row>
    <row r="336" spans="1:25" x14ac:dyDescent="0.25">
      <c r="A336" s="30"/>
      <c r="B336" s="54"/>
      <c r="C336" s="54"/>
      <c r="D336" s="55"/>
      <c r="E336" s="54"/>
      <c r="F336" s="56"/>
      <c r="G336" s="56"/>
      <c r="H336" s="56"/>
      <c r="I336" s="60"/>
      <c r="J336" s="57"/>
      <c r="K336" s="56"/>
      <c r="L336" s="61"/>
      <c r="M336" s="61"/>
      <c r="N336" s="38">
        <f>IFERROR(VLOOKUP(I336,#REF!,2,0),0)</f>
        <v>0</v>
      </c>
      <c r="O336" s="38">
        <f>IFERROR(VLOOKUP(I336,#REF!,3,0),0)</f>
        <v>0</v>
      </c>
      <c r="P336" s="38">
        <f>IFERROR(VLOOKUP(I336,#REF!,4,0),0)</f>
        <v>0</v>
      </c>
      <c r="Q336" s="38">
        <f t="shared" si="39"/>
        <v>0</v>
      </c>
      <c r="R336" s="38">
        <f t="shared" si="35"/>
        <v>0</v>
      </c>
      <c r="S336" s="38">
        <f>IFERROR(VLOOKUP(I336,#REF!,6,0),0)</f>
        <v>0</v>
      </c>
      <c r="T336" s="38">
        <f>IFERROR(VLOOKUP(I336,#REF!,7,0),0)</f>
        <v>0</v>
      </c>
      <c r="U336" s="38">
        <f t="shared" si="40"/>
        <v>0</v>
      </c>
      <c r="V336" s="38">
        <f t="shared" si="38"/>
        <v>0</v>
      </c>
      <c r="W336" s="30" t="str">
        <f t="shared" si="36"/>
        <v/>
      </c>
      <c r="X336" s="30">
        <f t="shared" si="37"/>
        <v>0</v>
      </c>
      <c r="Y336" s="30" t="str">
        <f>IFERROR(VLOOKUP(I336,#REF!,5,0),"")</f>
        <v/>
      </c>
    </row>
    <row r="337" spans="1:25" x14ac:dyDescent="0.25">
      <c r="A337" s="30"/>
      <c r="B337" s="54"/>
      <c r="C337" s="54"/>
      <c r="D337" s="55"/>
      <c r="E337" s="54"/>
      <c r="F337" s="56"/>
      <c r="G337" s="56"/>
      <c r="H337" s="56"/>
      <c r="I337" s="60"/>
      <c r="J337" s="57"/>
      <c r="K337" s="56"/>
      <c r="L337" s="61"/>
      <c r="M337" s="61"/>
      <c r="N337" s="38">
        <f>IFERROR(VLOOKUP(I337,#REF!,2,0),0)</f>
        <v>0</v>
      </c>
      <c r="O337" s="38">
        <f>IFERROR(VLOOKUP(I337,#REF!,3,0),0)</f>
        <v>0</v>
      </c>
      <c r="P337" s="38">
        <f>IFERROR(VLOOKUP(I337,#REF!,4,0),0)</f>
        <v>0</v>
      </c>
      <c r="Q337" s="38">
        <f t="shared" si="39"/>
        <v>0</v>
      </c>
      <c r="R337" s="38">
        <f t="shared" si="35"/>
        <v>0</v>
      </c>
      <c r="S337" s="38">
        <f>IFERROR(VLOOKUP(I337,#REF!,6,0),0)</f>
        <v>0</v>
      </c>
      <c r="T337" s="38">
        <f>IFERROR(VLOOKUP(I337,#REF!,7,0),0)</f>
        <v>0</v>
      </c>
      <c r="U337" s="38">
        <f t="shared" si="40"/>
        <v>0</v>
      </c>
      <c r="V337" s="38">
        <f t="shared" si="38"/>
        <v>0</v>
      </c>
      <c r="W337" s="30" t="str">
        <f t="shared" si="36"/>
        <v/>
      </c>
      <c r="X337" s="30">
        <f t="shared" si="37"/>
        <v>0</v>
      </c>
      <c r="Y337" s="30" t="str">
        <f>IFERROR(VLOOKUP(I337,#REF!,5,0),"")</f>
        <v/>
      </c>
    </row>
    <row r="338" spans="1:25" x14ac:dyDescent="0.25">
      <c r="A338" s="30"/>
      <c r="B338" s="54"/>
      <c r="C338" s="54"/>
      <c r="D338" s="55"/>
      <c r="E338" s="54"/>
      <c r="F338" s="56"/>
      <c r="G338" s="56"/>
      <c r="H338" s="56"/>
      <c r="I338" s="60"/>
      <c r="J338" s="57"/>
      <c r="K338" s="56"/>
      <c r="L338" s="61"/>
      <c r="M338" s="61"/>
      <c r="N338" s="38">
        <f>IFERROR(VLOOKUP(I338,#REF!,2,0),0)</f>
        <v>0</v>
      </c>
      <c r="O338" s="38">
        <f>IFERROR(VLOOKUP(I338,#REF!,3,0),0)</f>
        <v>0</v>
      </c>
      <c r="P338" s="38">
        <f>IFERROR(VLOOKUP(I338,#REF!,4,0),0)</f>
        <v>0</v>
      </c>
      <c r="Q338" s="38">
        <f t="shared" si="39"/>
        <v>0</v>
      </c>
      <c r="R338" s="38">
        <f t="shared" si="35"/>
        <v>0</v>
      </c>
      <c r="S338" s="38">
        <f>IFERROR(VLOOKUP(I338,#REF!,6,0),0)</f>
        <v>0</v>
      </c>
      <c r="T338" s="38">
        <f>IFERROR(VLOOKUP(I338,#REF!,7,0),0)</f>
        <v>0</v>
      </c>
      <c r="U338" s="38">
        <f t="shared" si="40"/>
        <v>0</v>
      </c>
      <c r="V338" s="38">
        <f t="shared" si="38"/>
        <v>0</v>
      </c>
      <c r="W338" s="30" t="str">
        <f t="shared" si="36"/>
        <v/>
      </c>
      <c r="X338" s="30">
        <f t="shared" si="37"/>
        <v>0</v>
      </c>
      <c r="Y338" s="30" t="str">
        <f>IFERROR(VLOOKUP(I338,#REF!,5,0),"")</f>
        <v/>
      </c>
    </row>
    <row r="339" spans="1:25" x14ac:dyDescent="0.25">
      <c r="A339" s="30"/>
      <c r="B339" s="54"/>
      <c r="C339" s="54"/>
      <c r="D339" s="55"/>
      <c r="E339" s="54"/>
      <c r="F339" s="56"/>
      <c r="G339" s="56"/>
      <c r="H339" s="56"/>
      <c r="I339" s="60"/>
      <c r="J339" s="57"/>
      <c r="K339" s="56"/>
      <c r="L339" s="61"/>
      <c r="M339" s="61"/>
      <c r="N339" s="38">
        <f>IFERROR(VLOOKUP(I339,#REF!,2,0),0)</f>
        <v>0</v>
      </c>
      <c r="O339" s="38">
        <f>IFERROR(VLOOKUP(I339,#REF!,3,0),0)</f>
        <v>0</v>
      </c>
      <c r="P339" s="38">
        <f>IFERROR(VLOOKUP(I339,#REF!,4,0),0)</f>
        <v>0</v>
      </c>
      <c r="Q339" s="38">
        <f t="shared" si="39"/>
        <v>0</v>
      </c>
      <c r="R339" s="38">
        <f t="shared" si="35"/>
        <v>0</v>
      </c>
      <c r="S339" s="38">
        <f>IFERROR(VLOOKUP(I339,#REF!,6,0),0)</f>
        <v>0</v>
      </c>
      <c r="T339" s="38">
        <f>IFERROR(VLOOKUP(I339,#REF!,7,0),0)</f>
        <v>0</v>
      </c>
      <c r="U339" s="38">
        <f t="shared" si="40"/>
        <v>0</v>
      </c>
      <c r="V339" s="38">
        <f t="shared" si="38"/>
        <v>0</v>
      </c>
      <c r="W339" s="30" t="str">
        <f t="shared" si="36"/>
        <v/>
      </c>
      <c r="X339" s="30">
        <f t="shared" si="37"/>
        <v>0</v>
      </c>
      <c r="Y339" s="30" t="str">
        <f>IFERROR(VLOOKUP(I339,#REF!,5,0),"")</f>
        <v/>
      </c>
    </row>
    <row r="340" spans="1:25" x14ac:dyDescent="0.25">
      <c r="A340" s="30"/>
      <c r="B340" s="54"/>
      <c r="C340" s="54"/>
      <c r="D340" s="55"/>
      <c r="E340" s="54"/>
      <c r="F340" s="56"/>
      <c r="G340" s="56"/>
      <c r="H340" s="56"/>
      <c r="I340" s="60"/>
      <c r="J340" s="57"/>
      <c r="K340" s="56"/>
      <c r="L340" s="61"/>
      <c r="M340" s="61"/>
      <c r="N340" s="38">
        <f>IFERROR(VLOOKUP(I340,#REF!,2,0),0)</f>
        <v>0</v>
      </c>
      <c r="O340" s="38">
        <f>IFERROR(VLOOKUP(I340,#REF!,3,0),0)</f>
        <v>0</v>
      </c>
      <c r="P340" s="38">
        <f>IFERROR(VLOOKUP(I340,#REF!,4,0),0)</f>
        <v>0</v>
      </c>
      <c r="Q340" s="38">
        <f t="shared" si="39"/>
        <v>0</v>
      </c>
      <c r="R340" s="38">
        <f t="shared" si="35"/>
        <v>0</v>
      </c>
      <c r="S340" s="38">
        <f>IFERROR(VLOOKUP(I340,#REF!,6,0),0)</f>
        <v>0</v>
      </c>
      <c r="T340" s="38">
        <f>IFERROR(VLOOKUP(I340,#REF!,7,0),0)</f>
        <v>0</v>
      </c>
      <c r="U340" s="38">
        <f t="shared" si="40"/>
        <v>0</v>
      </c>
      <c r="V340" s="38">
        <f t="shared" si="38"/>
        <v>0</v>
      </c>
      <c r="W340" s="30" t="str">
        <f t="shared" si="36"/>
        <v/>
      </c>
      <c r="X340" s="30">
        <f t="shared" si="37"/>
        <v>0</v>
      </c>
      <c r="Y340" s="30" t="str">
        <f>IFERROR(VLOOKUP(I340,#REF!,5,0),"")</f>
        <v/>
      </c>
    </row>
    <row r="341" spans="1:25" x14ac:dyDescent="0.25">
      <c r="A341" s="30"/>
      <c r="B341" s="54"/>
      <c r="C341" s="54"/>
      <c r="D341" s="55"/>
      <c r="E341" s="54"/>
      <c r="F341" s="56"/>
      <c r="G341" s="56"/>
      <c r="H341" s="56"/>
      <c r="I341" s="60"/>
      <c r="J341" s="57"/>
      <c r="K341" s="56"/>
      <c r="L341" s="61"/>
      <c r="M341" s="61"/>
      <c r="N341" s="38">
        <f>IFERROR(VLOOKUP(I341,#REF!,2,0),0)</f>
        <v>0</v>
      </c>
      <c r="O341" s="38">
        <f>IFERROR(VLOOKUP(I341,#REF!,3,0),0)</f>
        <v>0</v>
      </c>
      <c r="P341" s="38">
        <f>IFERROR(VLOOKUP(I341,#REF!,4,0),0)</f>
        <v>0</v>
      </c>
      <c r="Q341" s="38">
        <f t="shared" si="39"/>
        <v>0</v>
      </c>
      <c r="R341" s="38">
        <f t="shared" si="35"/>
        <v>0</v>
      </c>
      <c r="S341" s="38">
        <f>IFERROR(VLOOKUP(I341,#REF!,6,0),0)</f>
        <v>0</v>
      </c>
      <c r="T341" s="38">
        <f>IFERROR(VLOOKUP(I341,#REF!,7,0),0)</f>
        <v>0</v>
      </c>
      <c r="U341" s="38">
        <f t="shared" si="40"/>
        <v>0</v>
      </c>
      <c r="V341" s="38">
        <f t="shared" si="38"/>
        <v>0</v>
      </c>
      <c r="W341" s="30" t="str">
        <f t="shared" si="36"/>
        <v/>
      </c>
      <c r="X341" s="30">
        <f t="shared" si="37"/>
        <v>0</v>
      </c>
      <c r="Y341" s="30" t="str">
        <f>IFERROR(VLOOKUP(I341,#REF!,5,0),"")</f>
        <v/>
      </c>
    </row>
    <row r="342" spans="1:25" x14ac:dyDescent="0.25">
      <c r="A342" s="30"/>
      <c r="B342" s="54"/>
      <c r="C342" s="54"/>
      <c r="D342" s="55"/>
      <c r="E342" s="54"/>
      <c r="F342" s="56"/>
      <c r="G342" s="56"/>
      <c r="H342" s="56"/>
      <c r="I342" s="60"/>
      <c r="J342" s="57"/>
      <c r="K342" s="56"/>
      <c r="L342" s="61"/>
      <c r="M342" s="61"/>
      <c r="N342" s="38">
        <f>IFERROR(VLOOKUP(I342,#REF!,2,0),0)</f>
        <v>0</v>
      </c>
      <c r="O342" s="38">
        <f>IFERROR(VLOOKUP(I342,#REF!,3,0),0)</f>
        <v>0</v>
      </c>
      <c r="P342" s="38">
        <f>IFERROR(VLOOKUP(I342,#REF!,4,0),0)</f>
        <v>0</v>
      </c>
      <c r="Q342" s="38">
        <f t="shared" si="39"/>
        <v>0</v>
      </c>
      <c r="R342" s="38">
        <f t="shared" ref="R342:R343" si="41">IFERROR((O342+P342)-N342,0)</f>
        <v>0</v>
      </c>
      <c r="S342" s="38">
        <f>IFERROR(VLOOKUP(I342,#REF!,6,0),0)</f>
        <v>0</v>
      </c>
      <c r="T342" s="38">
        <f>IFERROR(VLOOKUP(I342,#REF!,7,0),0)</f>
        <v>0</v>
      </c>
      <c r="U342" s="38">
        <f t="shared" si="40"/>
        <v>0</v>
      </c>
      <c r="V342" s="38">
        <f t="shared" si="38"/>
        <v>0</v>
      </c>
      <c r="W342" s="30" t="str">
        <f t="shared" si="36"/>
        <v/>
      </c>
      <c r="X342" s="30">
        <f t="shared" si="37"/>
        <v>0</v>
      </c>
      <c r="Y342" s="30" t="str">
        <f>IFERROR(VLOOKUP(I342,#REF!,5,0),"")</f>
        <v/>
      </c>
    </row>
    <row r="343" spans="1:25" x14ac:dyDescent="0.25">
      <c r="A343" s="30"/>
      <c r="B343" s="54"/>
      <c r="C343" s="54"/>
      <c r="D343" s="55"/>
      <c r="E343" s="54"/>
      <c r="F343" s="56"/>
      <c r="G343" s="56"/>
      <c r="H343" s="56"/>
      <c r="I343" s="60"/>
      <c r="J343" s="57"/>
      <c r="K343" s="56"/>
      <c r="L343" s="61"/>
      <c r="M343" s="61"/>
      <c r="N343" s="38">
        <f>IFERROR(VLOOKUP(I343,#REF!,2,0),0)</f>
        <v>0</v>
      </c>
      <c r="O343" s="38">
        <f>IFERROR(VLOOKUP(I343,#REF!,3,0),0)</f>
        <v>0</v>
      </c>
      <c r="P343" s="38">
        <f>IFERROR(VLOOKUP(I343,#REF!,4,0),0)</f>
        <v>0</v>
      </c>
      <c r="Q343" s="38">
        <f t="shared" si="39"/>
        <v>0</v>
      </c>
      <c r="R343" s="38">
        <f t="shared" si="41"/>
        <v>0</v>
      </c>
      <c r="S343" s="38">
        <f>IFERROR(VLOOKUP(I343,#REF!,6,0),0)</f>
        <v>0</v>
      </c>
      <c r="T343" s="38">
        <f>IFERROR(VLOOKUP(I343,#REF!,7,0),0)</f>
        <v>0</v>
      </c>
      <c r="U343" s="38">
        <f t="shared" si="40"/>
        <v>0</v>
      </c>
      <c r="V343" s="38">
        <f t="shared" si="38"/>
        <v>0</v>
      </c>
      <c r="W343" s="30" t="str">
        <f t="shared" si="36"/>
        <v/>
      </c>
      <c r="X343" s="30">
        <f t="shared" si="37"/>
        <v>0</v>
      </c>
      <c r="Y343" s="30" t="str">
        <f>IFERROR(VLOOKUP(I343,#REF!,5,0),"")</f>
        <v/>
      </c>
    </row>
    <row r="344" spans="1:25" x14ac:dyDescent="0.25">
      <c r="A344" s="30"/>
      <c r="B344" s="54"/>
      <c r="C344" s="54"/>
      <c r="D344" s="55"/>
      <c r="E344" s="54"/>
      <c r="F344" s="56"/>
      <c r="G344" s="56"/>
      <c r="H344" s="56"/>
      <c r="I344" s="60"/>
      <c r="J344" s="57"/>
      <c r="K344" s="56"/>
      <c r="L344" s="61"/>
      <c r="M344" s="61"/>
      <c r="N344" s="38">
        <f>IFERROR(VLOOKUP(I344,#REF!,2,0),0)</f>
        <v>0</v>
      </c>
      <c r="O344" s="38">
        <f>IFERROR(VLOOKUP(I344,#REF!,3,0),0)</f>
        <v>0</v>
      </c>
      <c r="P344" s="38">
        <f>IFERROR(VLOOKUP(I344,#REF!,4,0),0)</f>
        <v>0</v>
      </c>
      <c r="Q344" s="38">
        <f t="shared" ref="Q344:Q345" si="42">O344+P344</f>
        <v>0</v>
      </c>
      <c r="R344" s="38">
        <f t="shared" ref="R344:R345" si="43">IFERROR((O344+P344)-N344,0)</f>
        <v>0</v>
      </c>
      <c r="S344" s="38">
        <f>IFERROR(VLOOKUP(I344,#REF!,6,0),0)</f>
        <v>0</v>
      </c>
      <c r="T344" s="38">
        <f>IFERROR(VLOOKUP(I344,#REF!,7,0),0)</f>
        <v>0</v>
      </c>
      <c r="U344" s="38">
        <f t="shared" ref="U344:U345" si="44">IF(T344&lt;1,0,IF(B344="MANAUS",(T344-240),IF(B344="RECIFE",(T344-390),IF(B344="BANDEIRANTE",(T344-590),IF(B344="COLORADO",(T344-590),700)))))</f>
        <v>0</v>
      </c>
      <c r="V344" s="38">
        <f t="shared" ref="V344:V345" si="45">R344+S344+U344</f>
        <v>0</v>
      </c>
      <c r="W344" s="30" t="str">
        <f t="shared" ref="W344:W345" si="46">IF(N344=0,"",IF(L344=N344,"OK","SIM"))</f>
        <v/>
      </c>
      <c r="X344" s="30">
        <f t="shared" ref="X344:X345" si="47">IF(N344=0,0,1)</f>
        <v>0</v>
      </c>
      <c r="Y344" s="30" t="str">
        <f>IFERROR(VLOOKUP(I344,#REF!,5,0),"")</f>
        <v/>
      </c>
    </row>
    <row r="345" spans="1:25" x14ac:dyDescent="0.25">
      <c r="A345" s="30"/>
      <c r="B345" s="54"/>
      <c r="C345" s="54"/>
      <c r="D345" s="55"/>
      <c r="E345" s="54"/>
      <c r="F345" s="56"/>
      <c r="G345" s="56"/>
      <c r="H345" s="56"/>
      <c r="I345" s="60"/>
      <c r="J345" s="57"/>
      <c r="K345" s="56"/>
      <c r="L345" s="61"/>
      <c r="M345" s="61"/>
      <c r="N345" s="38">
        <f>IFERROR(VLOOKUP(I345,#REF!,2,0),0)</f>
        <v>0</v>
      </c>
      <c r="O345" s="38">
        <f>IFERROR(VLOOKUP(I345,#REF!,3,0),0)</f>
        <v>0</v>
      </c>
      <c r="P345" s="38">
        <f>IFERROR(VLOOKUP(I345,#REF!,4,0),0)</f>
        <v>0</v>
      </c>
      <c r="Q345" s="38">
        <f t="shared" si="42"/>
        <v>0</v>
      </c>
      <c r="R345" s="38">
        <f t="shared" si="43"/>
        <v>0</v>
      </c>
      <c r="S345" s="38">
        <f>IFERROR(VLOOKUP(I345,#REF!,6,0),0)</f>
        <v>0</v>
      </c>
      <c r="T345" s="38">
        <f>IFERROR(VLOOKUP(I345,#REF!,7,0),0)</f>
        <v>0</v>
      </c>
      <c r="U345" s="38">
        <f t="shared" si="44"/>
        <v>0</v>
      </c>
      <c r="V345" s="38">
        <f t="shared" si="45"/>
        <v>0</v>
      </c>
      <c r="W345" s="30" t="str">
        <f t="shared" si="46"/>
        <v/>
      </c>
      <c r="X345" s="30">
        <f t="shared" si="47"/>
        <v>0</v>
      </c>
      <c r="Y345" s="30" t="str">
        <f>IFERROR(VLOOKUP(I345,#REF!,5,0),"")</f>
        <v/>
      </c>
    </row>
    <row r="346" spans="1:25" x14ac:dyDescent="0.25">
      <c r="A346" s="30"/>
      <c r="B346" s="54"/>
      <c r="C346" s="54"/>
      <c r="D346" s="55"/>
      <c r="E346" s="54"/>
      <c r="F346" s="56"/>
      <c r="G346" s="56"/>
      <c r="H346" s="56"/>
      <c r="I346" s="60"/>
      <c r="J346" s="57"/>
      <c r="K346" s="56"/>
      <c r="L346" s="61"/>
      <c r="M346" s="68"/>
      <c r="N346" s="38">
        <f>IFERROR(VLOOKUP(I346,#REF!,2,0),0)</f>
        <v>0</v>
      </c>
      <c r="O346" s="38">
        <f>IFERROR(VLOOKUP(I346,#REF!,3,0),0)</f>
        <v>0</v>
      </c>
      <c r="P346" s="38">
        <f>IFERROR(VLOOKUP(I346,#REF!,4,0),0)</f>
        <v>0</v>
      </c>
      <c r="Q346" s="38">
        <f t="shared" ref="Q346:Q347" si="48">O346+P346</f>
        <v>0</v>
      </c>
      <c r="R346" s="38">
        <f t="shared" ref="R346:R347" si="49">IFERROR((O346+P346)-N346,0)</f>
        <v>0</v>
      </c>
      <c r="S346" s="38">
        <f>IFERROR(VLOOKUP(I346,#REF!,6,0),0)</f>
        <v>0</v>
      </c>
      <c r="T346" s="38">
        <f>IFERROR(VLOOKUP(I346,#REF!,7,0),0)</f>
        <v>0</v>
      </c>
      <c r="U346" s="38">
        <f t="shared" ref="U346:U347" si="50">IF(T346&lt;1,0,IF(B346="MANAUS",(T346-240),IF(B346="RECIFE",(T346-390),IF(B346="BANDEIRANTE",(T346-590),IF(B346="COLORADO",(T346-590),700)))))</f>
        <v>0</v>
      </c>
      <c r="V346" s="38">
        <f t="shared" ref="V346:V347" si="51">R346+S346+U346</f>
        <v>0</v>
      </c>
      <c r="W346" s="30" t="str">
        <f t="shared" ref="W346:W347" si="52">IF(N346=0,"",IF(L346=N346,"OK","SIM"))</f>
        <v/>
      </c>
      <c r="X346" s="30">
        <f t="shared" ref="X346:X347" si="53">IF(N346=0,0,1)</f>
        <v>0</v>
      </c>
      <c r="Y346" s="30" t="str">
        <f>IFERROR(VLOOKUP(I346,#REF!,5,0),"")</f>
        <v/>
      </c>
    </row>
    <row r="347" spans="1:25" x14ac:dyDescent="0.25">
      <c r="A347" s="30"/>
      <c r="B347" s="54"/>
      <c r="C347" s="54"/>
      <c r="D347" s="55"/>
      <c r="E347" s="54"/>
      <c r="F347" s="56"/>
      <c r="G347" s="56"/>
      <c r="H347" s="56"/>
      <c r="I347" s="60"/>
      <c r="J347" s="57"/>
      <c r="K347" s="56"/>
      <c r="L347" s="61"/>
      <c r="M347" s="61"/>
      <c r="N347" s="38">
        <f>IFERROR(VLOOKUP(I347,#REF!,2,0),0)</f>
        <v>0</v>
      </c>
      <c r="O347" s="38">
        <f>IFERROR(VLOOKUP(I347,#REF!,3,0),0)</f>
        <v>0</v>
      </c>
      <c r="P347" s="38">
        <f>IFERROR(VLOOKUP(I347,#REF!,4,0),0)</f>
        <v>0</v>
      </c>
      <c r="Q347" s="38">
        <f t="shared" si="48"/>
        <v>0</v>
      </c>
      <c r="R347" s="38">
        <f t="shared" si="49"/>
        <v>0</v>
      </c>
      <c r="S347" s="38">
        <f>IFERROR(VLOOKUP(I347,#REF!,6,0),0)</f>
        <v>0</v>
      </c>
      <c r="T347" s="38">
        <f>IFERROR(VLOOKUP(I347,#REF!,7,0),0)</f>
        <v>0</v>
      </c>
      <c r="U347" s="38">
        <f t="shared" si="50"/>
        <v>0</v>
      </c>
      <c r="V347" s="38">
        <f t="shared" si="51"/>
        <v>0</v>
      </c>
      <c r="W347" s="30" t="str">
        <f t="shared" si="52"/>
        <v/>
      </c>
      <c r="X347" s="30">
        <f t="shared" si="53"/>
        <v>0</v>
      </c>
      <c r="Y347" s="30" t="str">
        <f>IFERROR(VLOOKUP(I347,#REF!,5,0),"")</f>
        <v/>
      </c>
    </row>
    <row r="348" spans="1:25" x14ac:dyDescent="0.25">
      <c r="A348" s="30"/>
      <c r="B348" s="54"/>
      <c r="C348" s="54"/>
      <c r="D348" s="55"/>
      <c r="E348" s="54"/>
      <c r="F348" s="56"/>
      <c r="G348" s="56"/>
      <c r="H348" s="56"/>
      <c r="I348" s="60"/>
      <c r="J348" s="57"/>
      <c r="K348" s="56"/>
      <c r="L348" s="61"/>
      <c r="M348" s="58"/>
      <c r="N348" s="38">
        <f>IFERROR(VLOOKUP(I348,#REF!,2,0),0)</f>
        <v>0</v>
      </c>
      <c r="O348" s="38">
        <f>IFERROR(VLOOKUP(I348,#REF!,3,0),0)</f>
        <v>0</v>
      </c>
      <c r="P348" s="38">
        <f>IFERROR(VLOOKUP(I348,#REF!,4,0),0)</f>
        <v>0</v>
      </c>
      <c r="Q348" s="38">
        <f t="shared" ref="Q348:Q350" si="54">O348+P348</f>
        <v>0</v>
      </c>
      <c r="R348" s="38">
        <f t="shared" ref="R348:R350" si="55">IFERROR((O348+P348)-N348,0)</f>
        <v>0</v>
      </c>
      <c r="S348" s="38">
        <f>IFERROR(VLOOKUP(I348,#REF!,6,0),0)</f>
        <v>0</v>
      </c>
      <c r="T348" s="38">
        <f>IFERROR(VLOOKUP(I348,#REF!,7,0),0)</f>
        <v>0</v>
      </c>
      <c r="U348" s="38">
        <f t="shared" ref="U348:U350" si="56">IF(T348&lt;1,0,IF(B348="MANAUS",(T348-240),IF(B348="RECIFE",(T348-390),IF(B348="BANDEIRANTE",(T348-590),IF(B348="COLORADO",(T348-590),700)))))</f>
        <v>0</v>
      </c>
      <c r="V348" s="38">
        <f t="shared" ref="V348:V350" si="57">R348+S348+U348</f>
        <v>0</v>
      </c>
      <c r="W348" s="30" t="str">
        <f t="shared" ref="W348:W350" si="58">IF(N348=0,"",IF(L348=N348,"OK","SIM"))</f>
        <v/>
      </c>
      <c r="X348" s="30">
        <f t="shared" ref="X348:X350" si="59">IF(N348=0,0,1)</f>
        <v>0</v>
      </c>
      <c r="Y348" s="30" t="str">
        <f>IFERROR(VLOOKUP(I348,#REF!,5,0),"")</f>
        <v/>
      </c>
    </row>
    <row r="349" spans="1:25" x14ac:dyDescent="0.25">
      <c r="A349" s="30"/>
      <c r="B349" s="54"/>
      <c r="C349" s="54"/>
      <c r="D349" s="55"/>
      <c r="E349" s="54"/>
      <c r="F349" s="56"/>
      <c r="G349" s="56"/>
      <c r="H349" s="56"/>
      <c r="I349" s="60"/>
      <c r="J349" s="57"/>
      <c r="K349" s="56"/>
      <c r="L349" s="61"/>
      <c r="M349" s="61"/>
      <c r="N349" s="38">
        <f>IFERROR(VLOOKUP(I349,#REF!,2,0),0)</f>
        <v>0</v>
      </c>
      <c r="O349" s="38">
        <f>IFERROR(VLOOKUP(I349,#REF!,3,0),0)</f>
        <v>0</v>
      </c>
      <c r="P349" s="38">
        <f>IFERROR(VLOOKUP(I349,#REF!,4,0),0)</f>
        <v>0</v>
      </c>
      <c r="Q349" s="38">
        <f t="shared" si="54"/>
        <v>0</v>
      </c>
      <c r="R349" s="38">
        <f t="shared" si="55"/>
        <v>0</v>
      </c>
      <c r="S349" s="38">
        <f>IFERROR(VLOOKUP(I349,#REF!,6,0),0)</f>
        <v>0</v>
      </c>
      <c r="T349" s="38">
        <f>IFERROR(VLOOKUP(I349,#REF!,7,0),0)</f>
        <v>0</v>
      </c>
      <c r="U349" s="38">
        <f t="shared" si="56"/>
        <v>0</v>
      </c>
      <c r="V349" s="38">
        <f t="shared" si="57"/>
        <v>0</v>
      </c>
      <c r="W349" s="30" t="str">
        <f t="shared" si="58"/>
        <v/>
      </c>
      <c r="X349" s="30">
        <f t="shared" si="59"/>
        <v>0</v>
      </c>
      <c r="Y349" s="30" t="str">
        <f>IFERROR(VLOOKUP(I349,#REF!,5,0),"")</f>
        <v/>
      </c>
    </row>
    <row r="350" spans="1:25" x14ac:dyDescent="0.25">
      <c r="A350" s="30"/>
      <c r="B350" s="54"/>
      <c r="C350" s="54"/>
      <c r="D350" s="55"/>
      <c r="E350" s="54"/>
      <c r="F350" s="56"/>
      <c r="G350" s="56"/>
      <c r="H350" s="56"/>
      <c r="I350" s="60"/>
      <c r="J350" s="57"/>
      <c r="K350" s="56"/>
      <c r="L350" s="61"/>
      <c r="M350" s="61"/>
      <c r="N350" s="38">
        <f>IFERROR(VLOOKUP(I350,#REF!,2,0),0)</f>
        <v>0</v>
      </c>
      <c r="O350" s="38">
        <f>IFERROR(VLOOKUP(I350,#REF!,3,0),0)</f>
        <v>0</v>
      </c>
      <c r="P350" s="38">
        <f>IFERROR(VLOOKUP(I350,#REF!,4,0),0)</f>
        <v>0</v>
      </c>
      <c r="Q350" s="38">
        <f t="shared" si="54"/>
        <v>0</v>
      </c>
      <c r="R350" s="38">
        <f t="shared" si="55"/>
        <v>0</v>
      </c>
      <c r="S350" s="38">
        <f>IFERROR(VLOOKUP(I350,#REF!,6,0),0)</f>
        <v>0</v>
      </c>
      <c r="T350" s="38">
        <f>IFERROR(VLOOKUP(I350,#REF!,7,0),0)</f>
        <v>0</v>
      </c>
      <c r="U350" s="38">
        <f t="shared" si="56"/>
        <v>0</v>
      </c>
      <c r="V350" s="38">
        <f t="shared" si="57"/>
        <v>0</v>
      </c>
      <c r="W350" s="30" t="str">
        <f t="shared" si="58"/>
        <v/>
      </c>
      <c r="X350" s="30">
        <f t="shared" si="59"/>
        <v>0</v>
      </c>
      <c r="Y350" s="30" t="str">
        <f>IFERROR(VLOOKUP(I350,#REF!,5,0),"")</f>
        <v/>
      </c>
    </row>
    <row r="351" spans="1:25" x14ac:dyDescent="0.25">
      <c r="A351" s="30"/>
      <c r="B351" s="54"/>
      <c r="C351" s="54"/>
      <c r="D351" s="55"/>
      <c r="E351" s="54"/>
      <c r="F351" s="56"/>
      <c r="G351" s="56"/>
      <c r="H351" s="56"/>
      <c r="I351" s="56"/>
      <c r="J351" s="56"/>
      <c r="K351" s="56"/>
      <c r="L351" s="61"/>
      <c r="M351" s="58"/>
      <c r="N351" s="38">
        <f>IFERROR(VLOOKUP(I351,#REF!,2,0),0)</f>
        <v>0</v>
      </c>
      <c r="O351" s="38">
        <f>IFERROR(VLOOKUP(I351,#REF!,3,0),0)</f>
        <v>0</v>
      </c>
      <c r="P351" s="38">
        <f>IFERROR(VLOOKUP(I351,#REF!,4,0),0)</f>
        <v>0</v>
      </c>
      <c r="Q351" s="38">
        <f t="shared" si="39"/>
        <v>0</v>
      </c>
      <c r="R351" s="38">
        <f t="shared" si="35"/>
        <v>0</v>
      </c>
      <c r="S351" s="38">
        <f>IFERROR(VLOOKUP(I351,#REF!,6,0),0)</f>
        <v>0</v>
      </c>
      <c r="T351" s="38">
        <f>IFERROR(VLOOKUP(I351,#REF!,7,0),0)</f>
        <v>0</v>
      </c>
      <c r="U351" s="38">
        <f t="shared" si="40"/>
        <v>0</v>
      </c>
      <c r="V351" s="38">
        <f t="shared" si="38"/>
        <v>0</v>
      </c>
      <c r="W351" s="30" t="str">
        <f t="shared" si="36"/>
        <v/>
      </c>
      <c r="X351" s="30">
        <f t="shared" si="37"/>
        <v>0</v>
      </c>
      <c r="Y351" s="30" t="str">
        <f>IFERROR(VLOOKUP(I351,#REF!,5,0),"")</f>
        <v/>
      </c>
    </row>
    <row r="352" spans="1:25" x14ac:dyDescent="0.25">
      <c r="A352" s="30"/>
      <c r="B352" s="54"/>
      <c r="C352" s="54"/>
      <c r="D352" s="55"/>
      <c r="E352" s="54"/>
      <c r="F352" s="56"/>
      <c r="G352" s="56"/>
      <c r="H352" s="56"/>
      <c r="I352" s="56"/>
      <c r="J352" s="56"/>
      <c r="K352" s="56"/>
      <c r="L352" s="61"/>
      <c r="M352" s="58"/>
      <c r="N352" s="38">
        <f>IFERROR(VLOOKUP(I352,#REF!,2,0),0)</f>
        <v>0</v>
      </c>
      <c r="O352" s="38">
        <f>IFERROR(VLOOKUP(I352,#REF!,3,0),0)</f>
        <v>0</v>
      </c>
      <c r="P352" s="38">
        <f>IFERROR(VLOOKUP(I352,#REF!,4,0),0)</f>
        <v>0</v>
      </c>
      <c r="Q352" s="38">
        <f t="shared" si="39"/>
        <v>0</v>
      </c>
      <c r="R352" s="38">
        <f t="shared" si="35"/>
        <v>0</v>
      </c>
      <c r="S352" s="38">
        <f>IFERROR(VLOOKUP(I352,#REF!,6,0),0)</f>
        <v>0</v>
      </c>
      <c r="T352" s="38">
        <f>IFERROR(VLOOKUP(I352,#REF!,7,0),0)</f>
        <v>0</v>
      </c>
      <c r="U352" s="38">
        <f t="shared" si="40"/>
        <v>0</v>
      </c>
      <c r="V352" s="38">
        <f t="shared" si="38"/>
        <v>0</v>
      </c>
      <c r="W352" s="30" t="str">
        <f t="shared" si="36"/>
        <v/>
      </c>
      <c r="X352" s="30">
        <f t="shared" si="37"/>
        <v>0</v>
      </c>
      <c r="Y352" s="30" t="str">
        <f>IFERROR(VLOOKUP(I352,#REF!,5,0),"")</f>
        <v/>
      </c>
    </row>
    <row r="353" spans="1:25" x14ac:dyDescent="0.25">
      <c r="A353" s="30"/>
      <c r="B353" s="54"/>
      <c r="C353" s="54"/>
      <c r="D353" s="55"/>
      <c r="E353" s="54"/>
      <c r="F353" s="56"/>
      <c r="G353" s="56"/>
      <c r="H353" s="56"/>
      <c r="I353" s="56"/>
      <c r="J353" s="56"/>
      <c r="K353" s="56"/>
      <c r="L353" s="61"/>
      <c r="M353" s="58"/>
      <c r="N353" s="38">
        <f>IFERROR(VLOOKUP(I353,#REF!,2,0),0)</f>
        <v>0</v>
      </c>
      <c r="O353" s="38">
        <f>IFERROR(VLOOKUP(I353,#REF!,3,0),0)</f>
        <v>0</v>
      </c>
      <c r="P353" s="38">
        <f>IFERROR(VLOOKUP(I353,#REF!,4,0),0)</f>
        <v>0</v>
      </c>
      <c r="Q353" s="38">
        <f t="shared" si="39"/>
        <v>0</v>
      </c>
      <c r="R353" s="38">
        <f t="shared" si="35"/>
        <v>0</v>
      </c>
      <c r="S353" s="38">
        <f>IFERROR(VLOOKUP(I353,#REF!,6,0),0)</f>
        <v>0</v>
      </c>
      <c r="T353" s="38">
        <f>IFERROR(VLOOKUP(I353,#REF!,7,0),0)</f>
        <v>0</v>
      </c>
      <c r="U353" s="38">
        <f t="shared" si="40"/>
        <v>0</v>
      </c>
      <c r="V353" s="38">
        <f t="shared" si="38"/>
        <v>0</v>
      </c>
      <c r="W353" s="30" t="str">
        <f t="shared" si="36"/>
        <v/>
      </c>
      <c r="X353" s="30">
        <f t="shared" si="37"/>
        <v>0</v>
      </c>
      <c r="Y353" s="30" t="str">
        <f>IFERROR(VLOOKUP(I353,#REF!,5,0),"")</f>
        <v/>
      </c>
    </row>
    <row r="354" spans="1:25" x14ac:dyDescent="0.25">
      <c r="A354" s="30"/>
      <c r="B354" s="54"/>
      <c r="C354" s="54"/>
      <c r="D354" s="55"/>
      <c r="E354" s="54"/>
      <c r="F354" s="56"/>
      <c r="G354" s="56"/>
      <c r="H354" s="56"/>
      <c r="I354" s="56"/>
      <c r="J354" s="56"/>
      <c r="K354" s="56"/>
      <c r="L354" s="61"/>
      <c r="M354" s="58"/>
      <c r="N354" s="38">
        <f>IFERROR(VLOOKUP(I354,#REF!,2,0),0)</f>
        <v>0</v>
      </c>
      <c r="O354" s="38">
        <f>IFERROR(VLOOKUP(I354,#REF!,3,0),0)</f>
        <v>0</v>
      </c>
      <c r="P354" s="38">
        <f>IFERROR(VLOOKUP(I354,#REF!,4,0),0)</f>
        <v>0</v>
      </c>
      <c r="Q354" s="38">
        <f t="shared" si="39"/>
        <v>0</v>
      </c>
      <c r="R354" s="38">
        <f t="shared" si="35"/>
        <v>0</v>
      </c>
      <c r="S354" s="38">
        <f>IFERROR(VLOOKUP(I354,#REF!,6,0),0)</f>
        <v>0</v>
      </c>
      <c r="T354" s="38">
        <f>IFERROR(VLOOKUP(I354,#REF!,7,0),0)</f>
        <v>0</v>
      </c>
      <c r="U354" s="38">
        <f t="shared" si="40"/>
        <v>0</v>
      </c>
      <c r="V354" s="38">
        <f t="shared" si="38"/>
        <v>0</v>
      </c>
      <c r="W354" s="30" t="str">
        <f t="shared" si="36"/>
        <v/>
      </c>
      <c r="X354" s="30">
        <f t="shared" si="37"/>
        <v>0</v>
      </c>
      <c r="Y354" s="30" t="str">
        <f>IFERROR(VLOOKUP(I354,#REF!,5,0),"")</f>
        <v/>
      </c>
    </row>
    <row r="355" spans="1:25" x14ac:dyDescent="0.25">
      <c r="A355" s="30"/>
      <c r="B355" s="54"/>
      <c r="C355" s="54"/>
      <c r="D355" s="55"/>
      <c r="E355" s="54"/>
      <c r="F355" s="56"/>
      <c r="G355" s="56"/>
      <c r="H355" s="56"/>
      <c r="I355" s="56"/>
      <c r="J355" s="56"/>
      <c r="K355" s="56"/>
      <c r="L355" s="61"/>
      <c r="M355" s="58"/>
      <c r="N355" s="38">
        <f>IFERROR(VLOOKUP(I355,#REF!,2,0),0)</f>
        <v>0</v>
      </c>
      <c r="O355" s="38">
        <f>IFERROR(VLOOKUP(I355,#REF!,3,0),0)</f>
        <v>0</v>
      </c>
      <c r="P355" s="38">
        <f>IFERROR(VLOOKUP(I355,#REF!,4,0),0)</f>
        <v>0</v>
      </c>
      <c r="Q355" s="38">
        <f t="shared" si="39"/>
        <v>0</v>
      </c>
      <c r="R355" s="38">
        <f t="shared" si="35"/>
        <v>0</v>
      </c>
      <c r="S355" s="38">
        <f>IFERROR(VLOOKUP(I355,#REF!,6,0),0)</f>
        <v>0</v>
      </c>
      <c r="T355" s="38">
        <f>IFERROR(VLOOKUP(I355,#REF!,7,0),0)</f>
        <v>0</v>
      </c>
      <c r="U355" s="38">
        <f t="shared" si="40"/>
        <v>0</v>
      </c>
      <c r="V355" s="38">
        <f t="shared" si="38"/>
        <v>0</v>
      </c>
      <c r="W355" s="30" t="str">
        <f t="shared" si="36"/>
        <v/>
      </c>
      <c r="X355" s="30">
        <f t="shared" si="37"/>
        <v>0</v>
      </c>
      <c r="Y355" s="30" t="str">
        <f>IFERROR(VLOOKUP(I355,#REF!,5,0),"")</f>
        <v/>
      </c>
    </row>
    <row r="356" spans="1:25" x14ac:dyDescent="0.25">
      <c r="A356" s="30"/>
      <c r="B356" s="54"/>
      <c r="C356" s="54"/>
      <c r="D356" s="55"/>
      <c r="E356" s="54"/>
      <c r="F356" s="56"/>
      <c r="G356" s="56"/>
      <c r="H356" s="56"/>
      <c r="I356" s="56"/>
      <c r="J356" s="56"/>
      <c r="K356" s="56"/>
      <c r="L356" s="61"/>
      <c r="M356" s="58"/>
      <c r="N356" s="38">
        <f>IFERROR(VLOOKUP(I356,#REF!,2,0),0)</f>
        <v>0</v>
      </c>
      <c r="O356" s="38">
        <f>IFERROR(VLOOKUP(I356,#REF!,3,0),0)</f>
        <v>0</v>
      </c>
      <c r="P356" s="38">
        <f>IFERROR(VLOOKUP(I356,#REF!,4,0),0)</f>
        <v>0</v>
      </c>
      <c r="Q356" s="38">
        <f t="shared" si="39"/>
        <v>0</v>
      </c>
      <c r="R356" s="38">
        <f t="shared" si="35"/>
        <v>0</v>
      </c>
      <c r="S356" s="38">
        <f>IFERROR(VLOOKUP(I356,#REF!,6,0),0)</f>
        <v>0</v>
      </c>
      <c r="T356" s="38">
        <f>IFERROR(VLOOKUP(I356,#REF!,7,0),0)</f>
        <v>0</v>
      </c>
      <c r="U356" s="38">
        <f t="shared" si="40"/>
        <v>0</v>
      </c>
      <c r="V356" s="38">
        <f t="shared" si="38"/>
        <v>0</v>
      </c>
      <c r="W356" s="30" t="str">
        <f t="shared" si="36"/>
        <v/>
      </c>
      <c r="X356" s="30">
        <f t="shared" si="37"/>
        <v>0</v>
      </c>
      <c r="Y356" s="30" t="str">
        <f>IFERROR(VLOOKUP(I356,#REF!,5,0),"")</f>
        <v/>
      </c>
    </row>
    <row r="357" spans="1:25" x14ac:dyDescent="0.25">
      <c r="A357" s="30"/>
      <c r="B357" s="54"/>
      <c r="C357" s="54"/>
      <c r="D357" s="55"/>
      <c r="E357" s="54"/>
      <c r="F357" s="56"/>
      <c r="G357" s="56"/>
      <c r="H357" s="56"/>
      <c r="I357" s="56"/>
      <c r="J357" s="56"/>
      <c r="K357" s="56"/>
      <c r="L357" s="61"/>
      <c r="M357" s="58"/>
      <c r="N357" s="38">
        <f>IFERROR(VLOOKUP(I357,#REF!,2,0),0)</f>
        <v>0</v>
      </c>
      <c r="O357" s="38">
        <f>IFERROR(VLOOKUP(I357,#REF!,3,0),0)</f>
        <v>0</v>
      </c>
      <c r="P357" s="38">
        <f>IFERROR(VLOOKUP(I357,#REF!,4,0),0)</f>
        <v>0</v>
      </c>
      <c r="Q357" s="38">
        <f t="shared" si="39"/>
        <v>0</v>
      </c>
      <c r="R357" s="38">
        <f t="shared" si="35"/>
        <v>0</v>
      </c>
      <c r="S357" s="38">
        <f>IFERROR(VLOOKUP(I357,#REF!,6,0),0)</f>
        <v>0</v>
      </c>
      <c r="T357" s="38">
        <f>IFERROR(VLOOKUP(I357,#REF!,7,0),0)</f>
        <v>0</v>
      </c>
      <c r="U357" s="38">
        <f t="shared" si="40"/>
        <v>0</v>
      </c>
      <c r="V357" s="38">
        <f t="shared" si="38"/>
        <v>0</v>
      </c>
      <c r="W357" s="30" t="str">
        <f t="shared" si="36"/>
        <v/>
      </c>
      <c r="X357" s="30">
        <f t="shared" si="37"/>
        <v>0</v>
      </c>
      <c r="Y357" s="30" t="str">
        <f>IFERROR(VLOOKUP(I357,#REF!,5,0),"")</f>
        <v/>
      </c>
    </row>
    <row r="358" spans="1:25" x14ac:dyDescent="0.25">
      <c r="A358" s="30"/>
      <c r="B358" s="54"/>
      <c r="C358" s="54"/>
      <c r="D358" s="55"/>
      <c r="E358" s="54"/>
      <c r="F358" s="56"/>
      <c r="G358" s="56"/>
      <c r="H358" s="56"/>
      <c r="I358" s="56"/>
      <c r="J358" s="56"/>
      <c r="K358" s="56"/>
      <c r="L358" s="61"/>
      <c r="M358" s="58"/>
      <c r="N358" s="38">
        <f>IFERROR(VLOOKUP(I358,#REF!,2,0),0)</f>
        <v>0</v>
      </c>
      <c r="O358" s="38">
        <f>IFERROR(VLOOKUP(I358,#REF!,3,0),0)</f>
        <v>0</v>
      </c>
      <c r="P358" s="38">
        <f>IFERROR(VLOOKUP(I358,#REF!,4,0),0)</f>
        <v>0</v>
      </c>
      <c r="Q358" s="38">
        <f t="shared" si="39"/>
        <v>0</v>
      </c>
      <c r="R358" s="38">
        <f t="shared" si="35"/>
        <v>0</v>
      </c>
      <c r="S358" s="38">
        <f>IFERROR(VLOOKUP(I358,#REF!,6,0),0)</f>
        <v>0</v>
      </c>
      <c r="T358" s="38">
        <f>IFERROR(VLOOKUP(I358,#REF!,7,0),0)</f>
        <v>0</v>
      </c>
      <c r="U358" s="38">
        <f t="shared" si="40"/>
        <v>0</v>
      </c>
      <c r="V358" s="38">
        <f t="shared" si="38"/>
        <v>0</v>
      </c>
      <c r="W358" s="30" t="str">
        <f t="shared" si="36"/>
        <v/>
      </c>
      <c r="X358" s="30">
        <f t="shared" si="37"/>
        <v>0</v>
      </c>
      <c r="Y358" s="30" t="str">
        <f>IFERROR(VLOOKUP(I358,#REF!,5,0),"")</f>
        <v/>
      </c>
    </row>
    <row r="359" spans="1:25" x14ac:dyDescent="0.25">
      <c r="A359" s="30"/>
      <c r="B359" s="54"/>
      <c r="C359" s="54"/>
      <c r="D359" s="55"/>
      <c r="E359" s="54"/>
      <c r="F359" s="56"/>
      <c r="G359" s="56"/>
      <c r="H359" s="56"/>
      <c r="I359" s="56"/>
      <c r="J359" s="56"/>
      <c r="K359" s="56"/>
      <c r="L359" s="61"/>
      <c r="M359" s="58"/>
      <c r="N359" s="38">
        <f>IFERROR(VLOOKUP(I359,#REF!,2,0),0)</f>
        <v>0</v>
      </c>
      <c r="O359" s="38">
        <f>IFERROR(VLOOKUP(I359,#REF!,3,0),0)</f>
        <v>0</v>
      </c>
      <c r="P359" s="38">
        <f>IFERROR(VLOOKUP(I359,#REF!,4,0),0)</f>
        <v>0</v>
      </c>
      <c r="Q359" s="38">
        <f t="shared" si="39"/>
        <v>0</v>
      </c>
      <c r="R359" s="38">
        <f t="shared" si="35"/>
        <v>0</v>
      </c>
      <c r="S359" s="38">
        <f>IFERROR(VLOOKUP(I359,#REF!,6,0),0)</f>
        <v>0</v>
      </c>
      <c r="T359" s="38">
        <f>IFERROR(VLOOKUP(I359,#REF!,7,0),0)</f>
        <v>0</v>
      </c>
      <c r="U359" s="38">
        <f t="shared" si="40"/>
        <v>0</v>
      </c>
      <c r="V359" s="38">
        <f t="shared" si="38"/>
        <v>0</v>
      </c>
      <c r="W359" s="30" t="str">
        <f t="shared" si="36"/>
        <v/>
      </c>
      <c r="X359" s="30">
        <f t="shared" si="37"/>
        <v>0</v>
      </c>
      <c r="Y359" s="30" t="str">
        <f>IFERROR(VLOOKUP(I359,#REF!,5,0),"")</f>
        <v/>
      </c>
    </row>
    <row r="360" spans="1:25" x14ac:dyDescent="0.25">
      <c r="A360" s="30"/>
      <c r="B360" s="54"/>
      <c r="C360" s="54"/>
      <c r="D360" s="55"/>
      <c r="E360" s="54"/>
      <c r="F360" s="56"/>
      <c r="G360" s="56"/>
      <c r="H360" s="56"/>
      <c r="I360" s="56"/>
      <c r="J360" s="56"/>
      <c r="K360" s="56"/>
      <c r="L360" s="61"/>
      <c r="M360" s="58"/>
      <c r="N360" s="38">
        <f>IFERROR(VLOOKUP(I360,#REF!,2,0),0)</f>
        <v>0</v>
      </c>
      <c r="O360" s="38">
        <f>IFERROR(VLOOKUP(I360,#REF!,3,0),0)</f>
        <v>0</v>
      </c>
      <c r="P360" s="38">
        <f>IFERROR(VLOOKUP(I360,#REF!,4,0),0)</f>
        <v>0</v>
      </c>
      <c r="Q360" s="38">
        <f t="shared" si="39"/>
        <v>0</v>
      </c>
      <c r="R360" s="38">
        <f t="shared" si="35"/>
        <v>0</v>
      </c>
      <c r="S360" s="38">
        <f>IFERROR(VLOOKUP(I360,#REF!,6,0),0)</f>
        <v>0</v>
      </c>
      <c r="T360" s="38">
        <f>IFERROR(VLOOKUP(I360,#REF!,7,0),0)</f>
        <v>0</v>
      </c>
      <c r="U360" s="38">
        <f t="shared" si="40"/>
        <v>0</v>
      </c>
      <c r="V360" s="38">
        <f t="shared" si="38"/>
        <v>0</v>
      </c>
      <c r="W360" s="30" t="str">
        <f t="shared" si="36"/>
        <v/>
      </c>
      <c r="X360" s="30">
        <f t="shared" si="37"/>
        <v>0</v>
      </c>
      <c r="Y360" s="30" t="str">
        <f>IFERROR(VLOOKUP(I360,#REF!,5,0),"")</f>
        <v/>
      </c>
    </row>
    <row r="361" spans="1:25" x14ac:dyDescent="0.25">
      <c r="A361" s="30"/>
      <c r="B361" s="54"/>
      <c r="C361" s="54"/>
      <c r="D361" s="55"/>
      <c r="E361" s="54"/>
      <c r="F361" s="56"/>
      <c r="G361" s="56"/>
      <c r="H361" s="56"/>
      <c r="I361" s="56"/>
      <c r="J361" s="56"/>
      <c r="K361" s="56"/>
      <c r="L361" s="61"/>
      <c r="M361" s="58"/>
      <c r="N361" s="38">
        <f>IFERROR(VLOOKUP(I361,#REF!,2,0),0)</f>
        <v>0</v>
      </c>
      <c r="O361" s="38">
        <f>IFERROR(VLOOKUP(I361,#REF!,3,0),0)</f>
        <v>0</v>
      </c>
      <c r="P361" s="38">
        <f>IFERROR(VLOOKUP(I361,#REF!,4,0),0)</f>
        <v>0</v>
      </c>
      <c r="Q361" s="38">
        <f t="shared" si="39"/>
        <v>0</v>
      </c>
      <c r="R361" s="38">
        <f t="shared" si="35"/>
        <v>0</v>
      </c>
      <c r="S361" s="38">
        <f>IFERROR(VLOOKUP(I361,#REF!,6,0),0)</f>
        <v>0</v>
      </c>
      <c r="T361" s="38">
        <f>IFERROR(VLOOKUP(I361,#REF!,7,0),0)</f>
        <v>0</v>
      </c>
      <c r="U361" s="38">
        <f t="shared" si="40"/>
        <v>0</v>
      </c>
      <c r="V361" s="38">
        <f t="shared" si="38"/>
        <v>0</v>
      </c>
      <c r="W361" s="30" t="str">
        <f t="shared" si="36"/>
        <v/>
      </c>
      <c r="X361" s="30">
        <f t="shared" si="37"/>
        <v>0</v>
      </c>
      <c r="Y361" s="30" t="str">
        <f>IFERROR(VLOOKUP(I361,#REF!,5,0),"")</f>
        <v/>
      </c>
    </row>
    <row r="362" spans="1:25" x14ac:dyDescent="0.25">
      <c r="A362" s="30"/>
      <c r="B362" s="54"/>
      <c r="C362" s="54"/>
      <c r="D362" s="55"/>
      <c r="E362" s="54"/>
      <c r="F362" s="56"/>
      <c r="G362" s="56"/>
      <c r="H362" s="56"/>
      <c r="I362" s="56"/>
      <c r="J362" s="56"/>
      <c r="K362" s="56"/>
      <c r="L362" s="61"/>
      <c r="M362" s="58"/>
      <c r="N362" s="38">
        <f>IFERROR(VLOOKUP(I362,#REF!,2,0),0)</f>
        <v>0</v>
      </c>
      <c r="O362" s="38">
        <f>IFERROR(VLOOKUP(I362,#REF!,3,0),0)</f>
        <v>0</v>
      </c>
      <c r="P362" s="38">
        <f>IFERROR(VLOOKUP(I362,#REF!,4,0),0)</f>
        <v>0</v>
      </c>
      <c r="Q362" s="38">
        <f t="shared" si="39"/>
        <v>0</v>
      </c>
      <c r="R362" s="38">
        <f t="shared" si="35"/>
        <v>0</v>
      </c>
      <c r="S362" s="38">
        <f>IFERROR(VLOOKUP(I362,#REF!,6,0),0)</f>
        <v>0</v>
      </c>
      <c r="T362" s="38">
        <f>IFERROR(VLOOKUP(I362,#REF!,7,0),0)</f>
        <v>0</v>
      </c>
      <c r="U362" s="38">
        <f t="shared" si="40"/>
        <v>0</v>
      </c>
      <c r="V362" s="38">
        <f t="shared" si="38"/>
        <v>0</v>
      </c>
      <c r="W362" s="30" t="str">
        <f t="shared" si="36"/>
        <v/>
      </c>
      <c r="X362" s="30">
        <f t="shared" si="37"/>
        <v>0</v>
      </c>
      <c r="Y362" s="30" t="str">
        <f>IFERROR(VLOOKUP(I362,#REF!,5,0),"")</f>
        <v/>
      </c>
    </row>
    <row r="363" spans="1:25" x14ac:dyDescent="0.25">
      <c r="A363" s="30"/>
      <c r="B363" s="54"/>
      <c r="C363" s="54"/>
      <c r="D363" s="55"/>
      <c r="E363" s="54"/>
      <c r="F363" s="56"/>
      <c r="G363" s="56"/>
      <c r="H363" s="56"/>
      <c r="I363" s="56"/>
      <c r="J363" s="56"/>
      <c r="K363" s="56"/>
      <c r="L363" s="61"/>
      <c r="M363" s="58"/>
      <c r="N363" s="38">
        <f>IFERROR(VLOOKUP(I363,#REF!,2,0),0)</f>
        <v>0</v>
      </c>
      <c r="O363" s="38">
        <f>IFERROR(VLOOKUP(I363,#REF!,3,0),0)</f>
        <v>0</v>
      </c>
      <c r="P363" s="38">
        <f>IFERROR(VLOOKUP(I363,#REF!,4,0),0)</f>
        <v>0</v>
      </c>
      <c r="Q363" s="38">
        <f t="shared" si="39"/>
        <v>0</v>
      </c>
      <c r="R363" s="38">
        <f t="shared" si="35"/>
        <v>0</v>
      </c>
      <c r="S363" s="38">
        <f>IFERROR(VLOOKUP(I363,#REF!,6,0),0)</f>
        <v>0</v>
      </c>
      <c r="T363" s="38">
        <f>IFERROR(VLOOKUP(I363,#REF!,7,0),0)</f>
        <v>0</v>
      </c>
      <c r="U363" s="38">
        <f t="shared" si="40"/>
        <v>0</v>
      </c>
      <c r="V363" s="38">
        <f t="shared" si="38"/>
        <v>0</v>
      </c>
      <c r="W363" s="30" t="str">
        <f t="shared" si="36"/>
        <v/>
      </c>
      <c r="X363" s="30">
        <f t="shared" si="37"/>
        <v>0</v>
      </c>
      <c r="Y363" s="30" t="str">
        <f>IFERROR(VLOOKUP(I363,#REF!,5,0),"")</f>
        <v/>
      </c>
    </row>
    <row r="364" spans="1:25" x14ac:dyDescent="0.25">
      <c r="A364" s="30"/>
      <c r="B364" s="54"/>
      <c r="C364" s="54"/>
      <c r="D364" s="55"/>
      <c r="E364" s="63"/>
      <c r="F364" s="64"/>
      <c r="G364" s="64"/>
      <c r="H364" s="64"/>
      <c r="I364" s="64"/>
      <c r="J364" s="64"/>
      <c r="K364" s="64"/>
      <c r="L364" s="61"/>
      <c r="M364" s="69"/>
      <c r="N364" s="38">
        <f>IFERROR(VLOOKUP(I364,#REF!,2,0),0)</f>
        <v>0</v>
      </c>
      <c r="O364" s="38">
        <f>IFERROR(VLOOKUP(I364,#REF!,3,0),0)</f>
        <v>0</v>
      </c>
      <c r="P364" s="38">
        <f>IFERROR(VLOOKUP(I364,#REF!,4,0),0)</f>
        <v>0</v>
      </c>
      <c r="Q364" s="38">
        <f t="shared" si="39"/>
        <v>0</v>
      </c>
      <c r="R364" s="38">
        <f t="shared" si="35"/>
        <v>0</v>
      </c>
      <c r="S364" s="38">
        <f>IFERROR(VLOOKUP(I364,#REF!,6,0),0)</f>
        <v>0</v>
      </c>
      <c r="T364" s="38">
        <f>IFERROR(VLOOKUP(I364,#REF!,7,0),0)</f>
        <v>0</v>
      </c>
      <c r="U364" s="38">
        <f t="shared" si="40"/>
        <v>0</v>
      </c>
      <c r="V364" s="38">
        <f t="shared" si="38"/>
        <v>0</v>
      </c>
      <c r="W364" s="30" t="str">
        <f t="shared" si="36"/>
        <v/>
      </c>
      <c r="X364" s="30">
        <f t="shared" si="37"/>
        <v>0</v>
      </c>
      <c r="Y364" s="30" t="str">
        <f>IFERROR(VLOOKUP(I364,#REF!,5,0),"")</f>
        <v/>
      </c>
    </row>
    <row r="365" spans="1:25" x14ac:dyDescent="0.25">
      <c r="A365" s="30"/>
      <c r="B365" s="54"/>
      <c r="C365" s="54"/>
      <c r="D365" s="55"/>
      <c r="E365" s="54"/>
      <c r="F365" s="56"/>
      <c r="G365" s="56"/>
      <c r="H365" s="56"/>
      <c r="I365" s="56"/>
      <c r="J365" s="56"/>
      <c r="K365" s="56"/>
      <c r="L365" s="61"/>
      <c r="M365" s="58"/>
      <c r="N365" s="38">
        <f>IFERROR(VLOOKUP(I365,#REF!,2,0),0)</f>
        <v>0</v>
      </c>
      <c r="O365" s="38">
        <f>IFERROR(VLOOKUP(I365,#REF!,3,0),0)</f>
        <v>0</v>
      </c>
      <c r="P365" s="38">
        <f>IFERROR(VLOOKUP(I365,#REF!,4,0),0)</f>
        <v>0</v>
      </c>
      <c r="Q365" s="38">
        <f t="shared" si="39"/>
        <v>0</v>
      </c>
      <c r="R365" s="38">
        <f t="shared" si="35"/>
        <v>0</v>
      </c>
      <c r="S365" s="38">
        <f>IFERROR(VLOOKUP(I365,#REF!,6,0),0)</f>
        <v>0</v>
      </c>
      <c r="T365" s="38">
        <f>IFERROR(VLOOKUP(I365,#REF!,7,0),0)</f>
        <v>0</v>
      </c>
      <c r="U365" s="38">
        <f t="shared" si="40"/>
        <v>0</v>
      </c>
      <c r="V365" s="38">
        <f t="shared" si="38"/>
        <v>0</v>
      </c>
      <c r="W365" s="30" t="str">
        <f t="shared" si="36"/>
        <v/>
      </c>
      <c r="X365" s="30">
        <f t="shared" si="37"/>
        <v>0</v>
      </c>
      <c r="Y365" s="30" t="str">
        <f>IFERROR(VLOOKUP(I365,#REF!,5,0),"")</f>
        <v/>
      </c>
    </row>
    <row r="366" spans="1:25" x14ac:dyDescent="0.25">
      <c r="A366" s="30"/>
      <c r="B366" s="54"/>
      <c r="C366" s="54"/>
      <c r="D366" s="55"/>
      <c r="E366" s="54"/>
      <c r="F366" s="56"/>
      <c r="G366" s="56"/>
      <c r="H366" s="56"/>
      <c r="I366" s="56"/>
      <c r="J366" s="56"/>
      <c r="K366" s="56"/>
      <c r="L366" s="61"/>
      <c r="M366" s="58"/>
      <c r="N366" s="38">
        <f>IFERROR(VLOOKUP(I366,#REF!,2,0),0)</f>
        <v>0</v>
      </c>
      <c r="O366" s="38">
        <f>IFERROR(VLOOKUP(I366,#REF!,3,0),0)</f>
        <v>0</v>
      </c>
      <c r="P366" s="38">
        <f>IFERROR(VLOOKUP(I366,#REF!,4,0),0)</f>
        <v>0</v>
      </c>
      <c r="Q366" s="38">
        <f t="shared" si="39"/>
        <v>0</v>
      </c>
      <c r="R366" s="38">
        <f t="shared" si="35"/>
        <v>0</v>
      </c>
      <c r="S366" s="38">
        <f>IFERROR(VLOOKUP(I366,#REF!,6,0),0)</f>
        <v>0</v>
      </c>
      <c r="T366" s="38">
        <f>IFERROR(VLOOKUP(I366,#REF!,7,0),0)</f>
        <v>0</v>
      </c>
      <c r="U366" s="38">
        <f t="shared" si="40"/>
        <v>0</v>
      </c>
      <c r="V366" s="38">
        <f t="shared" si="38"/>
        <v>0</v>
      </c>
      <c r="W366" s="30" t="str">
        <f t="shared" si="36"/>
        <v/>
      </c>
      <c r="X366" s="30">
        <f t="shared" si="37"/>
        <v>0</v>
      </c>
      <c r="Y366" s="30" t="str">
        <f>IFERROR(VLOOKUP(I366,#REF!,5,0),"")</f>
        <v/>
      </c>
    </row>
    <row r="367" spans="1:25" x14ac:dyDescent="0.25">
      <c r="A367" s="30"/>
      <c r="B367" s="54"/>
      <c r="C367" s="54"/>
      <c r="D367" s="55"/>
      <c r="E367" s="54"/>
      <c r="F367" s="56"/>
      <c r="G367" s="56"/>
      <c r="H367" s="56"/>
      <c r="I367" s="56"/>
      <c r="J367" s="56"/>
      <c r="K367" s="56"/>
      <c r="L367" s="61"/>
      <c r="M367" s="58"/>
      <c r="N367" s="38">
        <f>IFERROR(VLOOKUP(I367,#REF!,2,0),0)</f>
        <v>0</v>
      </c>
      <c r="O367" s="38">
        <f>IFERROR(VLOOKUP(I367,#REF!,3,0),0)</f>
        <v>0</v>
      </c>
      <c r="P367" s="38">
        <f>IFERROR(VLOOKUP(I367,#REF!,4,0),0)</f>
        <v>0</v>
      </c>
      <c r="Q367" s="38">
        <f t="shared" si="39"/>
        <v>0</v>
      </c>
      <c r="R367" s="38">
        <f t="shared" si="35"/>
        <v>0</v>
      </c>
      <c r="S367" s="38">
        <f>IFERROR(VLOOKUP(I367,#REF!,6,0),0)</f>
        <v>0</v>
      </c>
      <c r="T367" s="38">
        <f>IFERROR(VLOOKUP(I367,#REF!,7,0),0)</f>
        <v>0</v>
      </c>
      <c r="U367" s="38">
        <f t="shared" si="40"/>
        <v>0</v>
      </c>
      <c r="V367" s="38">
        <f t="shared" si="38"/>
        <v>0</v>
      </c>
      <c r="W367" s="30" t="str">
        <f t="shared" si="36"/>
        <v/>
      </c>
      <c r="X367" s="30">
        <f t="shared" si="37"/>
        <v>0</v>
      </c>
      <c r="Y367" s="30" t="str">
        <f>IFERROR(VLOOKUP(I367,#REF!,5,0),"")</f>
        <v/>
      </c>
    </row>
    <row r="368" spans="1:25" x14ac:dyDescent="0.25">
      <c r="A368" s="30"/>
      <c r="B368" s="54"/>
      <c r="C368" s="54"/>
      <c r="D368" s="55"/>
      <c r="E368" s="54"/>
      <c r="F368" s="56"/>
      <c r="G368" s="56"/>
      <c r="H368" s="56"/>
      <c r="I368" s="56"/>
      <c r="J368" s="56"/>
      <c r="K368" s="56"/>
      <c r="L368" s="61"/>
      <c r="M368" s="58"/>
      <c r="N368" s="38">
        <f>IFERROR(VLOOKUP(I368,#REF!,2,0),0)</f>
        <v>0</v>
      </c>
      <c r="O368" s="38">
        <f>IFERROR(VLOOKUP(I368,#REF!,3,0),0)</f>
        <v>0</v>
      </c>
      <c r="P368" s="38">
        <f>IFERROR(VLOOKUP(I368,#REF!,4,0),0)</f>
        <v>0</v>
      </c>
      <c r="Q368" s="38">
        <f t="shared" si="39"/>
        <v>0</v>
      </c>
      <c r="R368" s="38">
        <f t="shared" si="35"/>
        <v>0</v>
      </c>
      <c r="S368" s="38">
        <f>IFERROR(VLOOKUP(I368,#REF!,6,0),0)</f>
        <v>0</v>
      </c>
      <c r="T368" s="38">
        <f>IFERROR(VLOOKUP(I368,#REF!,7,0),0)</f>
        <v>0</v>
      </c>
      <c r="U368" s="38">
        <f t="shared" si="40"/>
        <v>0</v>
      </c>
      <c r="V368" s="38">
        <f t="shared" si="38"/>
        <v>0</v>
      </c>
      <c r="W368" s="30" t="str">
        <f t="shared" si="36"/>
        <v/>
      </c>
      <c r="X368" s="30">
        <f t="shared" si="37"/>
        <v>0</v>
      </c>
      <c r="Y368" s="30" t="str">
        <f>IFERROR(VLOOKUP(I368,#REF!,5,0),"")</f>
        <v/>
      </c>
    </row>
    <row r="369" spans="1:25" x14ac:dyDescent="0.25">
      <c r="A369" s="30"/>
      <c r="B369" s="54"/>
      <c r="C369" s="54"/>
      <c r="D369" s="55"/>
      <c r="E369" s="54"/>
      <c r="F369" s="56"/>
      <c r="G369" s="56"/>
      <c r="H369" s="56"/>
      <c r="I369" s="56"/>
      <c r="J369" s="56"/>
      <c r="K369" s="56"/>
      <c r="L369" s="61"/>
      <c r="M369" s="58"/>
      <c r="N369" s="38">
        <f>IFERROR(VLOOKUP(I369,#REF!,2,0),0)</f>
        <v>0</v>
      </c>
      <c r="O369" s="38">
        <f>IFERROR(VLOOKUP(I369,#REF!,3,0),0)</f>
        <v>0</v>
      </c>
      <c r="P369" s="38">
        <f>IFERROR(VLOOKUP(I369,#REF!,4,0),0)</f>
        <v>0</v>
      </c>
      <c r="Q369" s="38">
        <f t="shared" si="39"/>
        <v>0</v>
      </c>
      <c r="R369" s="38">
        <f t="shared" si="35"/>
        <v>0</v>
      </c>
      <c r="S369" s="38">
        <f>IFERROR(VLOOKUP(I369,#REF!,6,0),0)</f>
        <v>0</v>
      </c>
      <c r="T369" s="38">
        <f>IFERROR(VLOOKUP(I369,#REF!,7,0),0)</f>
        <v>0</v>
      </c>
      <c r="U369" s="38">
        <f t="shared" si="40"/>
        <v>0</v>
      </c>
      <c r="V369" s="38">
        <f t="shared" si="38"/>
        <v>0</v>
      </c>
      <c r="W369" s="30" t="str">
        <f t="shared" si="36"/>
        <v/>
      </c>
      <c r="X369" s="30">
        <f t="shared" si="37"/>
        <v>0</v>
      </c>
      <c r="Y369" s="30" t="str">
        <f>IFERROR(VLOOKUP(I369,#REF!,5,0),"")</f>
        <v/>
      </c>
    </row>
    <row r="370" spans="1:25" x14ac:dyDescent="0.25">
      <c r="A370" s="30"/>
      <c r="B370" s="54"/>
      <c r="C370" s="54"/>
      <c r="D370" s="55"/>
      <c r="E370" s="54"/>
      <c r="F370" s="56"/>
      <c r="G370" s="56"/>
      <c r="H370" s="56"/>
      <c r="I370" s="56"/>
      <c r="J370" s="56"/>
      <c r="K370" s="56"/>
      <c r="L370" s="61"/>
      <c r="M370" s="58"/>
      <c r="N370" s="38">
        <f>IFERROR(VLOOKUP(I370,#REF!,2,0),0)</f>
        <v>0</v>
      </c>
      <c r="O370" s="38">
        <f>IFERROR(VLOOKUP(I370,#REF!,3,0),0)</f>
        <v>0</v>
      </c>
      <c r="P370" s="38">
        <f>IFERROR(VLOOKUP(I370,#REF!,4,0),0)</f>
        <v>0</v>
      </c>
      <c r="Q370" s="38">
        <f t="shared" si="39"/>
        <v>0</v>
      </c>
      <c r="R370" s="38">
        <f t="shared" si="35"/>
        <v>0</v>
      </c>
      <c r="S370" s="38">
        <f>IFERROR(VLOOKUP(I370,#REF!,6,0),0)</f>
        <v>0</v>
      </c>
      <c r="T370" s="38">
        <f>IFERROR(VLOOKUP(I370,#REF!,7,0),0)</f>
        <v>0</v>
      </c>
      <c r="U370" s="38">
        <f t="shared" si="40"/>
        <v>0</v>
      </c>
      <c r="V370" s="38">
        <f t="shared" si="38"/>
        <v>0</v>
      </c>
      <c r="W370" s="30" t="str">
        <f t="shared" si="36"/>
        <v/>
      </c>
      <c r="X370" s="30">
        <f t="shared" si="37"/>
        <v>0</v>
      </c>
      <c r="Y370" s="30" t="str">
        <f>IFERROR(VLOOKUP(I370,#REF!,5,0),"")</f>
        <v/>
      </c>
    </row>
    <row r="371" spans="1:25" x14ac:dyDescent="0.25">
      <c r="A371" s="30"/>
      <c r="B371" s="54"/>
      <c r="C371" s="54"/>
      <c r="D371" s="55"/>
      <c r="E371" s="54"/>
      <c r="F371" s="56"/>
      <c r="G371" s="56"/>
      <c r="H371" s="56"/>
      <c r="I371" s="56"/>
      <c r="J371" s="56"/>
      <c r="K371" s="56"/>
      <c r="L371" s="61"/>
      <c r="M371" s="58"/>
      <c r="N371" s="38">
        <f>IFERROR(VLOOKUP(I371,#REF!,2,0),0)</f>
        <v>0</v>
      </c>
      <c r="O371" s="38">
        <f>IFERROR(VLOOKUP(I371,#REF!,3,0),0)</f>
        <v>0</v>
      </c>
      <c r="P371" s="38">
        <f>IFERROR(VLOOKUP(I371,#REF!,4,0),0)</f>
        <v>0</v>
      </c>
      <c r="Q371" s="38">
        <f t="shared" si="39"/>
        <v>0</v>
      </c>
      <c r="R371" s="38">
        <f t="shared" si="35"/>
        <v>0</v>
      </c>
      <c r="S371" s="38">
        <f>IFERROR(VLOOKUP(I371,#REF!,6,0),0)</f>
        <v>0</v>
      </c>
      <c r="T371" s="38">
        <f>IFERROR(VLOOKUP(I371,#REF!,7,0),0)</f>
        <v>0</v>
      </c>
      <c r="U371" s="38">
        <f t="shared" si="40"/>
        <v>0</v>
      </c>
      <c r="V371" s="38">
        <f t="shared" si="38"/>
        <v>0</v>
      </c>
      <c r="W371" s="30" t="str">
        <f t="shared" si="36"/>
        <v/>
      </c>
      <c r="X371" s="30">
        <f t="shared" si="37"/>
        <v>0</v>
      </c>
      <c r="Y371" s="30" t="str">
        <f>IFERROR(VLOOKUP(I371,#REF!,5,0),"")</f>
        <v/>
      </c>
    </row>
    <row r="372" spans="1:25" x14ac:dyDescent="0.25">
      <c r="A372" s="30"/>
      <c r="B372" s="54"/>
      <c r="C372" s="54"/>
      <c r="D372" s="55"/>
      <c r="E372" s="54"/>
      <c r="F372" s="56"/>
      <c r="G372" s="56"/>
      <c r="H372" s="56"/>
      <c r="I372" s="56"/>
      <c r="J372" s="56"/>
      <c r="K372" s="56"/>
      <c r="L372" s="61"/>
      <c r="M372" s="58"/>
      <c r="N372" s="38">
        <f>IFERROR(VLOOKUP(I372,#REF!,2,0),0)</f>
        <v>0</v>
      </c>
      <c r="O372" s="38">
        <f>IFERROR(VLOOKUP(I372,#REF!,3,0),0)</f>
        <v>0</v>
      </c>
      <c r="P372" s="38">
        <f>IFERROR(VLOOKUP(I372,#REF!,4,0),0)</f>
        <v>0</v>
      </c>
      <c r="Q372" s="38">
        <f t="shared" si="39"/>
        <v>0</v>
      </c>
      <c r="R372" s="38">
        <f t="shared" si="35"/>
        <v>0</v>
      </c>
      <c r="S372" s="38">
        <f>IFERROR(VLOOKUP(I372,#REF!,6,0),0)</f>
        <v>0</v>
      </c>
      <c r="T372" s="38">
        <f>IFERROR(VLOOKUP(I372,#REF!,7,0),0)</f>
        <v>0</v>
      </c>
      <c r="U372" s="38">
        <f t="shared" si="40"/>
        <v>0</v>
      </c>
      <c r="V372" s="38">
        <f t="shared" si="38"/>
        <v>0</v>
      </c>
      <c r="W372" s="30" t="str">
        <f t="shared" si="36"/>
        <v/>
      </c>
      <c r="X372" s="30">
        <f t="shared" si="37"/>
        <v>0</v>
      </c>
      <c r="Y372" s="30" t="str">
        <f>IFERROR(VLOOKUP(I372,#REF!,5,0),"")</f>
        <v/>
      </c>
    </row>
    <row r="373" spans="1:25" x14ac:dyDescent="0.25">
      <c r="A373" s="30"/>
      <c r="B373" s="54"/>
      <c r="C373" s="54"/>
      <c r="D373" s="55"/>
      <c r="E373" s="54"/>
      <c r="F373" s="56"/>
      <c r="G373" s="56"/>
      <c r="H373" s="56"/>
      <c r="I373" s="56"/>
      <c r="J373" s="56"/>
      <c r="K373" s="56"/>
      <c r="L373" s="61"/>
      <c r="M373" s="58"/>
      <c r="N373" s="38">
        <f>IFERROR(VLOOKUP(I373,#REF!,2,0),0)</f>
        <v>0</v>
      </c>
      <c r="O373" s="38">
        <f>IFERROR(VLOOKUP(I373,#REF!,3,0),0)</f>
        <v>0</v>
      </c>
      <c r="P373" s="38">
        <f>IFERROR(VLOOKUP(I373,#REF!,4,0),0)</f>
        <v>0</v>
      </c>
      <c r="Q373" s="38">
        <f t="shared" si="39"/>
        <v>0</v>
      </c>
      <c r="R373" s="38">
        <f t="shared" si="35"/>
        <v>0</v>
      </c>
      <c r="S373" s="38">
        <f>IFERROR(VLOOKUP(I373,#REF!,6,0),0)</f>
        <v>0</v>
      </c>
      <c r="T373" s="38">
        <f>IFERROR(VLOOKUP(I373,#REF!,7,0),0)</f>
        <v>0</v>
      </c>
      <c r="U373" s="38">
        <f t="shared" si="40"/>
        <v>0</v>
      </c>
      <c r="V373" s="38">
        <f t="shared" si="38"/>
        <v>0</v>
      </c>
      <c r="W373" s="30" t="str">
        <f t="shared" si="36"/>
        <v/>
      </c>
      <c r="X373" s="30">
        <f t="shared" si="37"/>
        <v>0</v>
      </c>
      <c r="Y373" s="30" t="str">
        <f>IFERROR(VLOOKUP(I373,#REF!,5,0),"")</f>
        <v/>
      </c>
    </row>
    <row r="374" spans="1:25" x14ac:dyDescent="0.25">
      <c r="A374" s="30"/>
      <c r="B374" s="54"/>
      <c r="C374" s="54"/>
      <c r="D374" s="55"/>
      <c r="E374" s="54"/>
      <c r="F374" s="56"/>
      <c r="G374" s="56"/>
      <c r="H374" s="56"/>
      <c r="I374" s="56"/>
      <c r="J374" s="56"/>
      <c r="K374" s="56"/>
      <c r="L374" s="61"/>
      <c r="M374" s="58"/>
      <c r="N374" s="38">
        <f>IFERROR(VLOOKUP(I374,#REF!,2,0),0)</f>
        <v>0</v>
      </c>
      <c r="O374" s="38">
        <f>IFERROR(VLOOKUP(I374,#REF!,3,0),0)</f>
        <v>0</v>
      </c>
      <c r="P374" s="38">
        <f>IFERROR(VLOOKUP(I374,#REF!,4,0),0)</f>
        <v>0</v>
      </c>
      <c r="Q374" s="38">
        <f t="shared" si="39"/>
        <v>0</v>
      </c>
      <c r="R374" s="38">
        <f t="shared" si="35"/>
        <v>0</v>
      </c>
      <c r="S374" s="38">
        <f>IFERROR(VLOOKUP(I374,#REF!,6,0),0)</f>
        <v>0</v>
      </c>
      <c r="T374" s="38">
        <f>IFERROR(VLOOKUP(I374,#REF!,7,0),0)</f>
        <v>0</v>
      </c>
      <c r="U374" s="38">
        <f t="shared" si="40"/>
        <v>0</v>
      </c>
      <c r="V374" s="38">
        <f t="shared" si="38"/>
        <v>0</v>
      </c>
      <c r="W374" s="30" t="str">
        <f t="shared" si="36"/>
        <v/>
      </c>
      <c r="X374" s="30">
        <f t="shared" si="37"/>
        <v>0</v>
      </c>
      <c r="Y374" s="30" t="str">
        <f>IFERROR(VLOOKUP(I374,#REF!,5,0),"")</f>
        <v/>
      </c>
    </row>
    <row r="375" spans="1:25" x14ac:dyDescent="0.25">
      <c r="A375" s="30"/>
      <c r="B375" s="54"/>
      <c r="C375" s="54"/>
      <c r="D375" s="55"/>
      <c r="E375" s="54"/>
      <c r="F375" s="56"/>
      <c r="G375" s="56"/>
      <c r="H375" s="56"/>
      <c r="I375" s="56"/>
      <c r="J375" s="56"/>
      <c r="K375" s="56"/>
      <c r="L375" s="61"/>
      <c r="M375" s="58"/>
      <c r="N375" s="38">
        <f>IFERROR(VLOOKUP(I375,#REF!,2,0),0)</f>
        <v>0</v>
      </c>
      <c r="O375" s="38">
        <f>IFERROR(VLOOKUP(I375,#REF!,3,0),0)</f>
        <v>0</v>
      </c>
      <c r="P375" s="38">
        <f>IFERROR(VLOOKUP(I375,#REF!,4,0),0)</f>
        <v>0</v>
      </c>
      <c r="Q375" s="38">
        <f t="shared" si="39"/>
        <v>0</v>
      </c>
      <c r="R375" s="38">
        <f t="shared" si="35"/>
        <v>0</v>
      </c>
      <c r="S375" s="38">
        <f>IFERROR(VLOOKUP(I375,#REF!,6,0),0)</f>
        <v>0</v>
      </c>
      <c r="T375" s="38">
        <f>IFERROR(VLOOKUP(I375,#REF!,7,0),0)</f>
        <v>0</v>
      </c>
      <c r="U375" s="38">
        <f t="shared" si="40"/>
        <v>0</v>
      </c>
      <c r="V375" s="38">
        <f t="shared" si="38"/>
        <v>0</v>
      </c>
      <c r="W375" s="30" t="str">
        <f t="shared" ref="W375:W436" si="60">IF(N375=0,"",IF(L375=N375,"OK","SIM"))</f>
        <v/>
      </c>
      <c r="X375" s="30">
        <f t="shared" ref="X375:X436" si="61">IF(N375=0,0,1)</f>
        <v>0</v>
      </c>
      <c r="Y375" s="30" t="str">
        <f>IFERROR(VLOOKUP(I375,#REF!,5,0),"")</f>
        <v/>
      </c>
    </row>
    <row r="376" spans="1:25" x14ac:dyDescent="0.25">
      <c r="A376" s="30"/>
      <c r="B376" s="54"/>
      <c r="C376" s="54"/>
      <c r="D376" s="55"/>
      <c r="E376" s="54"/>
      <c r="F376" s="56"/>
      <c r="G376" s="56"/>
      <c r="H376" s="56"/>
      <c r="I376" s="56"/>
      <c r="J376" s="56"/>
      <c r="K376" s="56"/>
      <c r="L376" s="61"/>
      <c r="M376" s="61"/>
      <c r="N376" s="38">
        <f>IFERROR(VLOOKUP(I376,#REF!,2,0),0)</f>
        <v>0</v>
      </c>
      <c r="O376" s="38">
        <f>IFERROR(VLOOKUP(I376,#REF!,3,0),0)</f>
        <v>0</v>
      </c>
      <c r="P376" s="38">
        <f>IFERROR(VLOOKUP(I376,#REF!,4,0),0)</f>
        <v>0</v>
      </c>
      <c r="Q376" s="38">
        <f t="shared" si="39"/>
        <v>0</v>
      </c>
      <c r="R376" s="38">
        <f t="shared" si="35"/>
        <v>0</v>
      </c>
      <c r="S376" s="38">
        <f>IFERROR(VLOOKUP(I376,#REF!,6,0),0)</f>
        <v>0</v>
      </c>
      <c r="T376" s="38">
        <f>IFERROR(VLOOKUP(I376,#REF!,7,0),0)</f>
        <v>0</v>
      </c>
      <c r="U376" s="38">
        <f t="shared" si="40"/>
        <v>0</v>
      </c>
      <c r="V376" s="38">
        <f t="shared" si="38"/>
        <v>0</v>
      </c>
      <c r="W376" s="30" t="str">
        <f t="shared" si="60"/>
        <v/>
      </c>
      <c r="X376" s="30">
        <f t="shared" si="61"/>
        <v>0</v>
      </c>
      <c r="Y376" s="30" t="str">
        <f>IFERROR(VLOOKUP(I376,#REF!,5,0),"")</f>
        <v/>
      </c>
    </row>
    <row r="377" spans="1:25" x14ac:dyDescent="0.25">
      <c r="A377" s="30"/>
      <c r="B377" s="54"/>
      <c r="C377" s="54"/>
      <c r="D377" s="55"/>
      <c r="E377" s="54"/>
      <c r="F377" s="56"/>
      <c r="G377" s="56"/>
      <c r="H377" s="56"/>
      <c r="I377" s="56"/>
      <c r="J377" s="56"/>
      <c r="K377" s="56"/>
      <c r="L377" s="61"/>
      <c r="M377" s="61"/>
      <c r="N377" s="38">
        <f>IFERROR(VLOOKUP(I377,#REF!,2,0),0)</f>
        <v>0</v>
      </c>
      <c r="O377" s="38">
        <f>IFERROR(VLOOKUP(I377,#REF!,3,0),0)</f>
        <v>0</v>
      </c>
      <c r="P377" s="38">
        <f>IFERROR(VLOOKUP(I377,#REF!,4,0),0)</f>
        <v>0</v>
      </c>
      <c r="Q377" s="38">
        <f t="shared" si="39"/>
        <v>0</v>
      </c>
      <c r="R377" s="38">
        <f t="shared" ref="R377:R432" si="62">IFERROR((O377+P377)-N377,0)</f>
        <v>0</v>
      </c>
      <c r="S377" s="38">
        <f>IFERROR(VLOOKUP(I377,#REF!,6,0),0)</f>
        <v>0</v>
      </c>
      <c r="T377" s="38">
        <f>IFERROR(VLOOKUP(I377,#REF!,7,0),0)</f>
        <v>0</v>
      </c>
      <c r="U377" s="38">
        <f t="shared" si="40"/>
        <v>0</v>
      </c>
      <c r="V377" s="38">
        <f t="shared" si="38"/>
        <v>0</v>
      </c>
      <c r="W377" s="30" t="str">
        <f t="shared" si="60"/>
        <v/>
      </c>
      <c r="X377" s="30">
        <f t="shared" si="61"/>
        <v>0</v>
      </c>
      <c r="Y377" s="30" t="str">
        <f>IFERROR(VLOOKUP(I377,#REF!,5,0),"")</f>
        <v/>
      </c>
    </row>
    <row r="378" spans="1:25" x14ac:dyDescent="0.25">
      <c r="A378" s="30"/>
      <c r="B378" s="54"/>
      <c r="C378" s="54"/>
      <c r="D378" s="55"/>
      <c r="E378" s="54"/>
      <c r="F378" s="56"/>
      <c r="G378" s="56"/>
      <c r="H378" s="56"/>
      <c r="I378" s="56"/>
      <c r="J378" s="56"/>
      <c r="K378" s="56"/>
      <c r="L378" s="61"/>
      <c r="M378" s="61"/>
      <c r="N378" s="38">
        <f>IFERROR(VLOOKUP(I378,#REF!,2,0),0)</f>
        <v>0</v>
      </c>
      <c r="O378" s="38">
        <f>IFERROR(VLOOKUP(I378,#REF!,3,0),0)</f>
        <v>0</v>
      </c>
      <c r="P378" s="38">
        <f>IFERROR(VLOOKUP(I378,#REF!,4,0),0)</f>
        <v>0</v>
      </c>
      <c r="Q378" s="38">
        <f t="shared" si="39"/>
        <v>0</v>
      </c>
      <c r="R378" s="38">
        <f t="shared" si="62"/>
        <v>0</v>
      </c>
      <c r="S378" s="38">
        <f>IFERROR(VLOOKUP(I378,#REF!,6,0),0)</f>
        <v>0</v>
      </c>
      <c r="T378" s="38">
        <f>IFERROR(VLOOKUP(I378,#REF!,7,0),0)</f>
        <v>0</v>
      </c>
      <c r="U378" s="38">
        <f t="shared" si="40"/>
        <v>0</v>
      </c>
      <c r="V378" s="38">
        <f t="shared" si="38"/>
        <v>0</v>
      </c>
      <c r="W378" s="30" t="str">
        <f t="shared" si="60"/>
        <v/>
      </c>
      <c r="X378" s="30">
        <f t="shared" si="61"/>
        <v>0</v>
      </c>
      <c r="Y378" s="30" t="str">
        <f>IFERROR(VLOOKUP(I378,#REF!,5,0),"")</f>
        <v/>
      </c>
    </row>
    <row r="379" spans="1:25" x14ac:dyDescent="0.25">
      <c r="A379" s="30"/>
      <c r="B379" s="54"/>
      <c r="C379" s="54"/>
      <c r="D379" s="55"/>
      <c r="E379" s="54"/>
      <c r="F379" s="56"/>
      <c r="G379" s="56"/>
      <c r="H379" s="56"/>
      <c r="I379" s="56"/>
      <c r="J379" s="56"/>
      <c r="K379" s="56"/>
      <c r="L379" s="61"/>
      <c r="M379" s="61"/>
      <c r="N379" s="38">
        <f>IFERROR(VLOOKUP(I379,#REF!,2,0),0)</f>
        <v>0</v>
      </c>
      <c r="O379" s="38">
        <f>IFERROR(VLOOKUP(I379,#REF!,3,0),0)</f>
        <v>0</v>
      </c>
      <c r="P379" s="38">
        <f>IFERROR(VLOOKUP(I379,#REF!,4,0),0)</f>
        <v>0</v>
      </c>
      <c r="Q379" s="38">
        <f t="shared" si="39"/>
        <v>0</v>
      </c>
      <c r="R379" s="38">
        <f t="shared" si="62"/>
        <v>0</v>
      </c>
      <c r="S379" s="38">
        <f>IFERROR(VLOOKUP(I379,#REF!,6,0),0)</f>
        <v>0</v>
      </c>
      <c r="T379" s="38">
        <f>IFERROR(VLOOKUP(I379,#REF!,7,0),0)</f>
        <v>0</v>
      </c>
      <c r="U379" s="38">
        <f t="shared" si="40"/>
        <v>0</v>
      </c>
      <c r="V379" s="38">
        <f t="shared" si="38"/>
        <v>0</v>
      </c>
      <c r="W379" s="30" t="str">
        <f t="shared" si="60"/>
        <v/>
      </c>
      <c r="X379" s="30">
        <f t="shared" si="61"/>
        <v>0</v>
      </c>
      <c r="Y379" s="30" t="str">
        <f>IFERROR(VLOOKUP(I379,#REF!,5,0),"")</f>
        <v/>
      </c>
    </row>
    <row r="380" spans="1:25" x14ac:dyDescent="0.25">
      <c r="A380" s="30"/>
      <c r="B380" s="54"/>
      <c r="C380" s="54"/>
      <c r="D380" s="55"/>
      <c r="E380" s="54"/>
      <c r="F380" s="56"/>
      <c r="G380" s="56"/>
      <c r="H380" s="56"/>
      <c r="I380" s="56"/>
      <c r="J380" s="56"/>
      <c r="K380" s="56"/>
      <c r="L380" s="61"/>
      <c r="M380" s="61"/>
      <c r="N380" s="38">
        <f>IFERROR(VLOOKUP(I380,#REF!,2,0),0)</f>
        <v>0</v>
      </c>
      <c r="O380" s="38">
        <f>IFERROR(VLOOKUP(I380,#REF!,3,0),0)</f>
        <v>0</v>
      </c>
      <c r="P380" s="38">
        <f>IFERROR(VLOOKUP(I380,#REF!,4,0),0)</f>
        <v>0</v>
      </c>
      <c r="Q380" s="38">
        <f t="shared" si="39"/>
        <v>0</v>
      </c>
      <c r="R380" s="38">
        <f t="shared" si="62"/>
        <v>0</v>
      </c>
      <c r="S380" s="38">
        <f>IFERROR(VLOOKUP(I380,#REF!,6,0),0)</f>
        <v>0</v>
      </c>
      <c r="T380" s="38">
        <f>IFERROR(VLOOKUP(I380,#REF!,7,0),0)</f>
        <v>0</v>
      </c>
      <c r="U380" s="38">
        <f t="shared" si="40"/>
        <v>0</v>
      </c>
      <c r="V380" s="38">
        <f t="shared" si="38"/>
        <v>0</v>
      </c>
      <c r="W380" s="30" t="str">
        <f t="shared" si="60"/>
        <v/>
      </c>
      <c r="X380" s="30">
        <f t="shared" si="61"/>
        <v>0</v>
      </c>
      <c r="Y380" s="30" t="str">
        <f>IFERROR(VLOOKUP(I380,#REF!,5,0),"")</f>
        <v/>
      </c>
    </row>
    <row r="381" spans="1:25" x14ac:dyDescent="0.25">
      <c r="A381" s="30"/>
      <c r="B381" s="54"/>
      <c r="C381" s="54"/>
      <c r="D381" s="55"/>
      <c r="E381" s="54"/>
      <c r="F381" s="56"/>
      <c r="G381" s="56"/>
      <c r="H381" s="56"/>
      <c r="I381" s="56"/>
      <c r="J381" s="56"/>
      <c r="K381" s="56"/>
      <c r="L381" s="61"/>
      <c r="M381" s="61"/>
      <c r="N381" s="38">
        <f>IFERROR(VLOOKUP(I381,#REF!,2,0),0)</f>
        <v>0</v>
      </c>
      <c r="O381" s="38">
        <f>IFERROR(VLOOKUP(I381,#REF!,3,0),0)</f>
        <v>0</v>
      </c>
      <c r="P381" s="38">
        <f>IFERROR(VLOOKUP(I381,#REF!,4,0),0)</f>
        <v>0</v>
      </c>
      <c r="Q381" s="38">
        <f t="shared" si="39"/>
        <v>0</v>
      </c>
      <c r="R381" s="38">
        <f t="shared" si="62"/>
        <v>0</v>
      </c>
      <c r="S381" s="38">
        <f>IFERROR(VLOOKUP(I381,#REF!,6,0),0)</f>
        <v>0</v>
      </c>
      <c r="T381" s="38">
        <f>IFERROR(VLOOKUP(I381,#REF!,7,0),0)</f>
        <v>0</v>
      </c>
      <c r="U381" s="38">
        <f t="shared" si="40"/>
        <v>0</v>
      </c>
      <c r="V381" s="38">
        <f t="shared" si="38"/>
        <v>0</v>
      </c>
      <c r="W381" s="30" t="str">
        <f t="shared" si="60"/>
        <v/>
      </c>
      <c r="X381" s="30">
        <f t="shared" si="61"/>
        <v>0</v>
      </c>
      <c r="Y381" s="30" t="str">
        <f>IFERROR(VLOOKUP(I381,#REF!,5,0),"")</f>
        <v/>
      </c>
    </row>
    <row r="382" spans="1:25" x14ac:dyDescent="0.25">
      <c r="A382" s="30"/>
      <c r="B382" s="54"/>
      <c r="C382" s="54"/>
      <c r="D382" s="55"/>
      <c r="E382" s="54"/>
      <c r="F382" s="56"/>
      <c r="G382" s="56"/>
      <c r="H382" s="56"/>
      <c r="I382" s="56"/>
      <c r="J382" s="56"/>
      <c r="K382" s="56"/>
      <c r="L382" s="61"/>
      <c r="M382" s="61"/>
      <c r="N382" s="38">
        <f>IFERROR(VLOOKUP(I382,#REF!,2,0),0)</f>
        <v>0</v>
      </c>
      <c r="O382" s="38">
        <f>IFERROR(VLOOKUP(I382,#REF!,3,0),0)</f>
        <v>0</v>
      </c>
      <c r="P382" s="38">
        <f>IFERROR(VLOOKUP(I382,#REF!,4,0),0)</f>
        <v>0</v>
      </c>
      <c r="Q382" s="38">
        <f t="shared" si="39"/>
        <v>0</v>
      </c>
      <c r="R382" s="38">
        <f t="shared" si="62"/>
        <v>0</v>
      </c>
      <c r="S382" s="38">
        <f>IFERROR(VLOOKUP(I382,#REF!,6,0),0)</f>
        <v>0</v>
      </c>
      <c r="T382" s="38">
        <f>IFERROR(VLOOKUP(I382,#REF!,7,0),0)</f>
        <v>0</v>
      </c>
      <c r="U382" s="38">
        <f t="shared" si="40"/>
        <v>0</v>
      </c>
      <c r="V382" s="38">
        <f t="shared" si="38"/>
        <v>0</v>
      </c>
      <c r="W382" s="30" t="str">
        <f t="shared" si="60"/>
        <v/>
      </c>
      <c r="X382" s="30">
        <f t="shared" si="61"/>
        <v>0</v>
      </c>
      <c r="Y382" s="30" t="str">
        <f>IFERROR(VLOOKUP(I382,#REF!,5,0),"")</f>
        <v/>
      </c>
    </row>
    <row r="383" spans="1:25" x14ac:dyDescent="0.25">
      <c r="A383" s="30"/>
      <c r="B383" s="54"/>
      <c r="C383" s="54"/>
      <c r="D383" s="55"/>
      <c r="E383" s="54"/>
      <c r="F383" s="56"/>
      <c r="G383" s="56"/>
      <c r="H383" s="56"/>
      <c r="I383" s="56"/>
      <c r="J383" s="56"/>
      <c r="K383" s="56"/>
      <c r="L383" s="61"/>
      <c r="M383" s="61"/>
      <c r="N383" s="38">
        <f>IFERROR(VLOOKUP(I383,#REF!,2,0),0)</f>
        <v>0</v>
      </c>
      <c r="O383" s="38">
        <f>IFERROR(VLOOKUP(I383,#REF!,3,0),0)</f>
        <v>0</v>
      </c>
      <c r="P383" s="38">
        <f>IFERROR(VLOOKUP(I383,#REF!,4,0),0)</f>
        <v>0</v>
      </c>
      <c r="Q383" s="38">
        <f t="shared" si="39"/>
        <v>0</v>
      </c>
      <c r="R383" s="38">
        <f t="shared" si="62"/>
        <v>0</v>
      </c>
      <c r="S383" s="38">
        <f>IFERROR(VLOOKUP(I383,#REF!,6,0),0)</f>
        <v>0</v>
      </c>
      <c r="T383" s="38">
        <f>IFERROR(VLOOKUP(I383,#REF!,7,0),0)</f>
        <v>0</v>
      </c>
      <c r="U383" s="38">
        <f t="shared" si="40"/>
        <v>0</v>
      </c>
      <c r="V383" s="38">
        <f t="shared" si="38"/>
        <v>0</v>
      </c>
      <c r="W383" s="30" t="str">
        <f t="shared" si="60"/>
        <v/>
      </c>
      <c r="X383" s="30">
        <f t="shared" si="61"/>
        <v>0</v>
      </c>
      <c r="Y383" s="30" t="str">
        <f>IFERROR(VLOOKUP(I383,#REF!,5,0),"")</f>
        <v/>
      </c>
    </row>
    <row r="384" spans="1:25" x14ac:dyDescent="0.25">
      <c r="A384" s="30"/>
      <c r="B384" s="54"/>
      <c r="C384" s="54"/>
      <c r="D384" s="55"/>
      <c r="E384" s="70"/>
      <c r="F384" s="71"/>
      <c r="G384" s="71"/>
      <c r="H384" s="71"/>
      <c r="I384" s="71"/>
      <c r="J384" s="71"/>
      <c r="K384" s="72"/>
      <c r="L384" s="61"/>
      <c r="M384" s="73"/>
      <c r="N384" s="38">
        <f>IFERROR(VLOOKUP(I384,#REF!,2,0),0)</f>
        <v>0</v>
      </c>
      <c r="O384" s="38">
        <f>IFERROR(VLOOKUP(I384,#REF!,3,0),0)</f>
        <v>0</v>
      </c>
      <c r="P384" s="38">
        <f>IFERROR(VLOOKUP(I384,#REF!,4,0),0)</f>
        <v>0</v>
      </c>
      <c r="Q384" s="38">
        <f t="shared" si="39"/>
        <v>0</v>
      </c>
      <c r="R384" s="38">
        <f t="shared" ref="R384" si="63">IFERROR((O384+P384)-N384,0)</f>
        <v>0</v>
      </c>
      <c r="S384" s="38">
        <f>IFERROR(VLOOKUP(I384,#REF!,6,0),0)</f>
        <v>0</v>
      </c>
      <c r="T384" s="38">
        <f>IFERROR(VLOOKUP(I384,#REF!,7,0),0)</f>
        <v>0</v>
      </c>
      <c r="U384" s="38">
        <f t="shared" si="40"/>
        <v>0</v>
      </c>
      <c r="V384" s="38">
        <f t="shared" si="38"/>
        <v>0</v>
      </c>
      <c r="W384" s="30" t="str">
        <f t="shared" si="60"/>
        <v/>
      </c>
      <c r="X384" s="30">
        <f t="shared" si="61"/>
        <v>0</v>
      </c>
      <c r="Y384" s="30" t="str">
        <f>IFERROR(VLOOKUP(I384,#REF!,5,0),"")</f>
        <v/>
      </c>
    </row>
    <row r="385" spans="1:25" x14ac:dyDescent="0.25">
      <c r="A385" s="30"/>
      <c r="B385" s="54"/>
      <c r="C385" s="54"/>
      <c r="D385" s="55"/>
      <c r="E385" s="54"/>
      <c r="F385" s="56"/>
      <c r="G385" s="56"/>
      <c r="H385" s="56"/>
      <c r="I385" s="56"/>
      <c r="J385" s="56"/>
      <c r="K385" s="56"/>
      <c r="L385" s="61"/>
      <c r="M385" s="61"/>
      <c r="N385" s="38">
        <f>IFERROR(VLOOKUP(I385,#REF!,2,0),0)</f>
        <v>0</v>
      </c>
      <c r="O385" s="38">
        <f>IFERROR(VLOOKUP(I385,#REF!,3,0),0)</f>
        <v>0</v>
      </c>
      <c r="P385" s="38">
        <f>IFERROR(VLOOKUP(I385,#REF!,4,0),0)</f>
        <v>0</v>
      </c>
      <c r="Q385" s="38">
        <f t="shared" si="39"/>
        <v>0</v>
      </c>
      <c r="R385" s="38">
        <f t="shared" ref="R385" si="64">IFERROR((O385+P385)-N385,0)</f>
        <v>0</v>
      </c>
      <c r="S385" s="38">
        <f>IFERROR(VLOOKUP(I385,#REF!,6,0),0)</f>
        <v>0</v>
      </c>
      <c r="T385" s="38">
        <f>IFERROR(VLOOKUP(I385,#REF!,7,0),0)</f>
        <v>0</v>
      </c>
      <c r="U385" s="38">
        <f t="shared" si="40"/>
        <v>0</v>
      </c>
      <c r="V385" s="38">
        <f t="shared" si="38"/>
        <v>0</v>
      </c>
      <c r="W385" s="30" t="str">
        <f t="shared" si="60"/>
        <v/>
      </c>
      <c r="X385" s="30">
        <f t="shared" si="61"/>
        <v>0</v>
      </c>
      <c r="Y385" s="30" t="str">
        <f>IFERROR(VLOOKUP(I385,#REF!,5,0),"")</f>
        <v/>
      </c>
    </row>
    <row r="386" spans="1:25" x14ac:dyDescent="0.25">
      <c r="A386" s="30"/>
      <c r="B386" s="54"/>
      <c r="C386" s="54"/>
      <c r="D386" s="55"/>
      <c r="E386" s="54"/>
      <c r="F386" s="56"/>
      <c r="G386" s="56"/>
      <c r="H386" s="56"/>
      <c r="I386" s="56"/>
      <c r="J386" s="56"/>
      <c r="K386" s="56"/>
      <c r="L386" s="61"/>
      <c r="M386" s="61"/>
      <c r="N386" s="38">
        <f>IFERROR(VLOOKUP(I386,#REF!,2,0),0)</f>
        <v>0</v>
      </c>
      <c r="O386" s="38">
        <f>IFERROR(VLOOKUP(I386,#REF!,3,0),0)</f>
        <v>0</v>
      </c>
      <c r="P386" s="38">
        <f>IFERROR(VLOOKUP(I386,#REF!,4,0),0)</f>
        <v>0</v>
      </c>
      <c r="Q386" s="38">
        <f t="shared" ref="Q386" si="65">O386+P386</f>
        <v>0</v>
      </c>
      <c r="R386" s="38">
        <f t="shared" ref="R386" si="66">IFERROR((O386+P386)-N386,0)</f>
        <v>0</v>
      </c>
      <c r="S386" s="38">
        <f>IFERROR(VLOOKUP(I386,#REF!,6,0),0)</f>
        <v>0</v>
      </c>
      <c r="T386" s="38">
        <f>IFERROR(VLOOKUP(I386,#REF!,7,0),0)</f>
        <v>0</v>
      </c>
      <c r="U386" s="38">
        <f t="shared" si="40"/>
        <v>0</v>
      </c>
      <c r="V386" s="38">
        <f t="shared" si="38"/>
        <v>0</v>
      </c>
      <c r="W386" s="30" t="str">
        <f t="shared" si="60"/>
        <v/>
      </c>
      <c r="X386" s="30">
        <f t="shared" si="61"/>
        <v>0</v>
      </c>
      <c r="Y386" s="30" t="str">
        <f>IFERROR(VLOOKUP(I386,#REF!,5,0),"")</f>
        <v/>
      </c>
    </row>
    <row r="387" spans="1:25" x14ac:dyDescent="0.25">
      <c r="A387" s="30"/>
      <c r="B387" s="54"/>
      <c r="C387" s="54"/>
      <c r="D387" s="55"/>
      <c r="E387" s="54"/>
      <c r="F387" s="56"/>
      <c r="G387" s="56"/>
      <c r="H387" s="56"/>
      <c r="I387" s="56"/>
      <c r="J387" s="56"/>
      <c r="K387" s="56"/>
      <c r="L387" s="61"/>
      <c r="M387" s="61"/>
      <c r="N387" s="38">
        <f>IFERROR(VLOOKUP(I387,#REF!,2,0),0)</f>
        <v>0</v>
      </c>
      <c r="O387" s="38">
        <f>IFERROR(VLOOKUP(I387,#REF!,3,0),0)</f>
        <v>0</v>
      </c>
      <c r="P387" s="38">
        <f>IFERROR(VLOOKUP(I387,#REF!,4,0),0)</f>
        <v>0</v>
      </c>
      <c r="Q387" s="38">
        <f t="shared" ref="Q387" si="67">O387+P387</f>
        <v>0</v>
      </c>
      <c r="R387" s="38">
        <f t="shared" ref="R387" si="68">IFERROR((O387+P387)-N387,0)</f>
        <v>0</v>
      </c>
      <c r="S387" s="38">
        <f>IFERROR(VLOOKUP(I387,#REF!,6,0),0)</f>
        <v>0</v>
      </c>
      <c r="T387" s="38">
        <f>IFERROR(VLOOKUP(I387,#REF!,7,0),0)</f>
        <v>0</v>
      </c>
      <c r="U387" s="38">
        <f t="shared" ref="U387" si="69">IF(T387&lt;1,0,IF(B387="MANAUS",(T387-240),IF(B387="RECIFE",(T387-390),IF(B387="BANDEIRANTE",(T387-590),IF(B387="COLORADO",(T387-590),700)))))</f>
        <v>0</v>
      </c>
      <c r="V387" s="38">
        <f t="shared" ref="V387" si="70">R387+S387+U387</f>
        <v>0</v>
      </c>
      <c r="W387" s="30" t="str">
        <f t="shared" ref="W387" si="71">IF(N387=0,"",IF(L387=N387,"OK","SIM"))</f>
        <v/>
      </c>
      <c r="X387" s="30">
        <f t="shared" ref="X387" si="72">IF(N387=0,0,1)</f>
        <v>0</v>
      </c>
      <c r="Y387" s="30" t="str">
        <f>IFERROR(VLOOKUP(I387,#REF!,5,0),"")</f>
        <v/>
      </c>
    </row>
    <row r="388" spans="1:25" x14ac:dyDescent="0.25">
      <c r="A388" s="30"/>
      <c r="B388" s="54"/>
      <c r="C388" s="54"/>
      <c r="D388" s="55"/>
      <c r="E388" s="54"/>
      <c r="F388" s="56"/>
      <c r="G388" s="56"/>
      <c r="H388" s="56"/>
      <c r="I388" s="56"/>
      <c r="J388" s="56"/>
      <c r="K388" s="56"/>
      <c r="L388" s="61"/>
      <c r="M388" s="61"/>
      <c r="N388" s="38">
        <f>IFERROR(VLOOKUP(I388,#REF!,2,0),0)</f>
        <v>0</v>
      </c>
      <c r="O388" s="38">
        <f>IFERROR(VLOOKUP(I388,#REF!,3,0),0)</f>
        <v>0</v>
      </c>
      <c r="P388" s="38">
        <f>IFERROR(VLOOKUP(I388,#REF!,4,0),0)</f>
        <v>0</v>
      </c>
      <c r="Q388" s="38">
        <f t="shared" ref="Q388" si="73">O388+P388</f>
        <v>0</v>
      </c>
      <c r="R388" s="38">
        <f t="shared" ref="R388" si="74">IFERROR((O388+P388)-N388,0)</f>
        <v>0</v>
      </c>
      <c r="S388" s="38">
        <f>IFERROR(VLOOKUP(I388,#REF!,6,0),0)</f>
        <v>0</v>
      </c>
      <c r="T388" s="38">
        <f>IFERROR(VLOOKUP(I388,#REF!,7,0),0)</f>
        <v>0</v>
      </c>
      <c r="U388" s="38">
        <f t="shared" ref="U388" si="75">IF(T388&lt;1,0,IF(B388="MANAUS",(T388-240),IF(B388="RECIFE",(T388-390),IF(B388="BANDEIRANTE",(T388-590),IF(B388="COLORADO",(T388-590),700)))))</f>
        <v>0</v>
      </c>
      <c r="V388" s="38">
        <f t="shared" ref="V388" si="76">R388+S388+U388</f>
        <v>0</v>
      </c>
      <c r="W388" s="30" t="str">
        <f t="shared" ref="W388" si="77">IF(N388=0,"",IF(L388=N388,"OK","SIM"))</f>
        <v/>
      </c>
      <c r="X388" s="30">
        <f t="shared" ref="X388" si="78">IF(N388=0,0,1)</f>
        <v>0</v>
      </c>
      <c r="Y388" s="30" t="str">
        <f>IFERROR(VLOOKUP(I388,#REF!,5,0),"")</f>
        <v/>
      </c>
    </row>
    <row r="389" spans="1:25" x14ac:dyDescent="0.25">
      <c r="A389" s="30"/>
      <c r="B389" s="54"/>
      <c r="C389" s="54"/>
      <c r="D389" s="55"/>
      <c r="E389" s="54"/>
      <c r="F389" s="56"/>
      <c r="G389" s="56"/>
      <c r="H389" s="56"/>
      <c r="I389" s="56"/>
      <c r="J389" s="56"/>
      <c r="K389" s="56"/>
      <c r="L389" s="61"/>
      <c r="M389" s="58"/>
      <c r="N389" s="38">
        <f>IFERROR(VLOOKUP(I389,#REF!,2,0),0)</f>
        <v>0</v>
      </c>
      <c r="O389" s="38">
        <f>IFERROR(VLOOKUP(I389,#REF!,3,0),0)</f>
        <v>0</v>
      </c>
      <c r="P389" s="38">
        <f>IFERROR(VLOOKUP(I389,#REF!,4,0),0)</f>
        <v>0</v>
      </c>
      <c r="Q389" s="38">
        <f t="shared" si="39"/>
        <v>0</v>
      </c>
      <c r="R389" s="38">
        <f t="shared" si="62"/>
        <v>0</v>
      </c>
      <c r="S389" s="38">
        <f>IFERROR(VLOOKUP(I389,#REF!,6,0),0)</f>
        <v>0</v>
      </c>
      <c r="T389" s="38">
        <f>IFERROR(VLOOKUP(I389,#REF!,7,0),0)</f>
        <v>0</v>
      </c>
      <c r="U389" s="38">
        <f t="shared" si="40"/>
        <v>0</v>
      </c>
      <c r="V389" s="38">
        <f t="shared" si="38"/>
        <v>0</v>
      </c>
      <c r="W389" s="30" t="str">
        <f t="shared" si="60"/>
        <v/>
      </c>
      <c r="X389" s="30">
        <f t="shared" si="61"/>
        <v>0</v>
      </c>
      <c r="Y389" s="30" t="str">
        <f>IFERROR(VLOOKUP(I389,#REF!,5,0),"")</f>
        <v/>
      </c>
    </row>
    <row r="390" spans="1:25" x14ac:dyDescent="0.25">
      <c r="A390" s="30"/>
      <c r="B390" s="54"/>
      <c r="C390" s="54"/>
      <c r="D390" s="55"/>
      <c r="E390" s="54"/>
      <c r="F390" s="56"/>
      <c r="G390" s="56"/>
      <c r="H390" s="56"/>
      <c r="I390" s="56"/>
      <c r="J390" s="56"/>
      <c r="K390" s="56"/>
      <c r="L390" s="61"/>
      <c r="M390" s="58"/>
      <c r="N390" s="38">
        <f>IFERROR(VLOOKUP(I390,#REF!,2,0),0)</f>
        <v>0</v>
      </c>
      <c r="O390" s="38">
        <f>IFERROR(VLOOKUP(I390,#REF!,3,0),0)</f>
        <v>0</v>
      </c>
      <c r="P390" s="38">
        <f>IFERROR(VLOOKUP(I390,#REF!,4,0),0)</f>
        <v>0</v>
      </c>
      <c r="Q390" s="38">
        <f t="shared" si="39"/>
        <v>0</v>
      </c>
      <c r="R390" s="38">
        <f t="shared" si="62"/>
        <v>0</v>
      </c>
      <c r="S390" s="38">
        <f>IFERROR(VLOOKUP(I390,#REF!,6,0),0)</f>
        <v>0</v>
      </c>
      <c r="T390" s="38">
        <f>IFERROR(VLOOKUP(I390,#REF!,7,0),0)</f>
        <v>0</v>
      </c>
      <c r="U390" s="38">
        <f t="shared" si="40"/>
        <v>0</v>
      </c>
      <c r="V390" s="38">
        <f t="shared" si="38"/>
        <v>0</v>
      </c>
      <c r="W390" s="30" t="str">
        <f t="shared" si="60"/>
        <v/>
      </c>
      <c r="X390" s="30">
        <f t="shared" si="61"/>
        <v>0</v>
      </c>
      <c r="Y390" s="30" t="str">
        <f>IFERROR(VLOOKUP(I390,#REF!,5,0),"")</f>
        <v/>
      </c>
    </row>
    <row r="391" spans="1:25" x14ac:dyDescent="0.25">
      <c r="A391" s="30"/>
      <c r="B391" s="54"/>
      <c r="C391" s="54"/>
      <c r="D391" s="55"/>
      <c r="E391" s="54"/>
      <c r="F391" s="56"/>
      <c r="G391" s="56"/>
      <c r="H391" s="56"/>
      <c r="I391" s="56"/>
      <c r="J391" s="56"/>
      <c r="K391" s="56"/>
      <c r="L391" s="61"/>
      <c r="M391" s="58"/>
      <c r="N391" s="38">
        <f>IFERROR(VLOOKUP(I391,#REF!,2,0),0)</f>
        <v>0</v>
      </c>
      <c r="O391" s="38">
        <f>IFERROR(VLOOKUP(I391,#REF!,3,0),0)</f>
        <v>0</v>
      </c>
      <c r="P391" s="38">
        <f>IFERROR(VLOOKUP(I391,#REF!,4,0),0)</f>
        <v>0</v>
      </c>
      <c r="Q391" s="38">
        <f t="shared" si="39"/>
        <v>0</v>
      </c>
      <c r="R391" s="38">
        <f t="shared" si="62"/>
        <v>0</v>
      </c>
      <c r="S391" s="38">
        <f>IFERROR(VLOOKUP(I391,#REF!,6,0),0)</f>
        <v>0</v>
      </c>
      <c r="T391" s="38">
        <f>IFERROR(VLOOKUP(I391,#REF!,7,0),0)</f>
        <v>0</v>
      </c>
      <c r="U391" s="38">
        <f t="shared" si="40"/>
        <v>0</v>
      </c>
      <c r="V391" s="38">
        <f t="shared" si="38"/>
        <v>0</v>
      </c>
      <c r="W391" s="30" t="str">
        <f t="shared" si="60"/>
        <v/>
      </c>
      <c r="X391" s="30">
        <f t="shared" si="61"/>
        <v>0</v>
      </c>
      <c r="Y391" s="30" t="str">
        <f>IFERROR(VLOOKUP(I391,#REF!,5,0),"")</f>
        <v/>
      </c>
    </row>
    <row r="392" spans="1:25" x14ac:dyDescent="0.25">
      <c r="A392" s="30"/>
      <c r="B392" s="54"/>
      <c r="C392" s="54"/>
      <c r="D392" s="55"/>
      <c r="E392" s="54"/>
      <c r="F392" s="56"/>
      <c r="G392" s="56"/>
      <c r="H392" s="56"/>
      <c r="I392" s="56"/>
      <c r="J392" s="56"/>
      <c r="K392" s="56"/>
      <c r="L392" s="61"/>
      <c r="M392" s="58"/>
      <c r="N392" s="38">
        <f>IFERROR(VLOOKUP(I392,#REF!,2,0),0)</f>
        <v>0</v>
      </c>
      <c r="O392" s="38">
        <f>IFERROR(VLOOKUP(I392,#REF!,3,0),0)</f>
        <v>0</v>
      </c>
      <c r="P392" s="38">
        <f>IFERROR(VLOOKUP(I392,#REF!,4,0),0)</f>
        <v>0</v>
      </c>
      <c r="Q392" s="38">
        <f t="shared" si="39"/>
        <v>0</v>
      </c>
      <c r="R392" s="38">
        <f t="shared" si="62"/>
        <v>0</v>
      </c>
      <c r="S392" s="38">
        <f>IFERROR(VLOOKUP(I392,#REF!,6,0),0)</f>
        <v>0</v>
      </c>
      <c r="T392" s="38">
        <f>IFERROR(VLOOKUP(I392,#REF!,7,0),0)</f>
        <v>0</v>
      </c>
      <c r="U392" s="38">
        <f t="shared" si="40"/>
        <v>0</v>
      </c>
      <c r="V392" s="38">
        <f t="shared" si="38"/>
        <v>0</v>
      </c>
      <c r="W392" s="30" t="str">
        <f t="shared" si="60"/>
        <v/>
      </c>
      <c r="X392" s="30">
        <f t="shared" si="61"/>
        <v>0</v>
      </c>
      <c r="Y392" s="30" t="str">
        <f>IFERROR(VLOOKUP(I392,#REF!,5,0),"")</f>
        <v/>
      </c>
    </row>
    <row r="393" spans="1:25" x14ac:dyDescent="0.25">
      <c r="A393" s="30"/>
      <c r="B393" s="54"/>
      <c r="C393" s="54"/>
      <c r="D393" s="55"/>
      <c r="E393" s="54"/>
      <c r="F393" s="56"/>
      <c r="G393" s="56"/>
      <c r="H393" s="56"/>
      <c r="I393" s="56"/>
      <c r="J393" s="56"/>
      <c r="K393" s="56"/>
      <c r="L393" s="61"/>
      <c r="M393" s="58"/>
      <c r="N393" s="38">
        <f>IFERROR(VLOOKUP(I393,#REF!,2,0),0)</f>
        <v>0</v>
      </c>
      <c r="O393" s="38">
        <f>IFERROR(VLOOKUP(I393,#REF!,3,0),0)</f>
        <v>0</v>
      </c>
      <c r="P393" s="38">
        <f>IFERROR(VLOOKUP(I393,#REF!,4,0),0)</f>
        <v>0</v>
      </c>
      <c r="Q393" s="38">
        <f t="shared" si="39"/>
        <v>0</v>
      </c>
      <c r="R393" s="38">
        <f t="shared" si="62"/>
        <v>0</v>
      </c>
      <c r="S393" s="38">
        <f>IFERROR(VLOOKUP(I393,#REF!,6,0),0)</f>
        <v>0</v>
      </c>
      <c r="T393" s="38">
        <f>IFERROR(VLOOKUP(I393,#REF!,7,0),0)</f>
        <v>0</v>
      </c>
      <c r="U393" s="38">
        <f t="shared" si="40"/>
        <v>0</v>
      </c>
      <c r="V393" s="38">
        <f t="shared" si="38"/>
        <v>0</v>
      </c>
      <c r="W393" s="30" t="str">
        <f t="shared" si="60"/>
        <v/>
      </c>
      <c r="X393" s="30">
        <f t="shared" si="61"/>
        <v>0</v>
      </c>
      <c r="Y393" s="30" t="str">
        <f>IFERROR(VLOOKUP(I393,#REF!,5,0),"")</f>
        <v/>
      </c>
    </row>
    <row r="394" spans="1:25" x14ac:dyDescent="0.25">
      <c r="A394" s="30"/>
      <c r="B394" s="54"/>
      <c r="C394" s="54"/>
      <c r="D394" s="55"/>
      <c r="E394" s="54"/>
      <c r="F394" s="56"/>
      <c r="G394" s="56"/>
      <c r="H394" s="56"/>
      <c r="I394" s="56"/>
      <c r="J394" s="56"/>
      <c r="K394" s="56"/>
      <c r="L394" s="61"/>
      <c r="M394" s="58"/>
      <c r="N394" s="38">
        <f>IFERROR(VLOOKUP(I394,#REF!,2,0),0)</f>
        <v>0</v>
      </c>
      <c r="O394" s="38">
        <f>IFERROR(VLOOKUP(I394,#REF!,3,0),0)</f>
        <v>0</v>
      </c>
      <c r="P394" s="38">
        <f>IFERROR(VLOOKUP(I394,#REF!,4,0),0)</f>
        <v>0</v>
      </c>
      <c r="Q394" s="38">
        <f t="shared" si="39"/>
        <v>0</v>
      </c>
      <c r="R394" s="38">
        <f t="shared" si="62"/>
        <v>0</v>
      </c>
      <c r="S394" s="38">
        <f>IFERROR(VLOOKUP(I394,#REF!,6,0),0)</f>
        <v>0</v>
      </c>
      <c r="T394" s="38">
        <f>IFERROR(VLOOKUP(I394,#REF!,7,0),0)</f>
        <v>0</v>
      </c>
      <c r="U394" s="38">
        <f t="shared" si="40"/>
        <v>0</v>
      </c>
      <c r="V394" s="38">
        <f t="shared" si="38"/>
        <v>0</v>
      </c>
      <c r="W394" s="30" t="str">
        <f t="shared" si="60"/>
        <v/>
      </c>
      <c r="X394" s="30">
        <f t="shared" si="61"/>
        <v>0</v>
      </c>
      <c r="Y394" s="30" t="str">
        <f>IFERROR(VLOOKUP(I394,#REF!,5,0),"")</f>
        <v/>
      </c>
    </row>
    <row r="395" spans="1:25" x14ac:dyDescent="0.25">
      <c r="A395" s="30"/>
      <c r="B395" s="54"/>
      <c r="C395" s="54"/>
      <c r="D395" s="55"/>
      <c r="E395" s="74"/>
      <c r="F395" s="59"/>
      <c r="G395" s="75"/>
      <c r="H395" s="75"/>
      <c r="I395" s="59"/>
      <c r="J395" s="59"/>
      <c r="K395" s="75"/>
      <c r="L395" s="61"/>
      <c r="M395" s="76"/>
      <c r="N395" s="38">
        <f>IFERROR(VLOOKUP(I395,#REF!,2,0),0)</f>
        <v>0</v>
      </c>
      <c r="O395" s="38">
        <f>IFERROR(VLOOKUP(I395,#REF!,3,0),0)</f>
        <v>0</v>
      </c>
      <c r="P395" s="38">
        <f>IFERROR(VLOOKUP(I395,#REF!,4,0),0)</f>
        <v>0</v>
      </c>
      <c r="Q395" s="38">
        <f t="shared" si="39"/>
        <v>0</v>
      </c>
      <c r="R395" s="38">
        <f t="shared" si="62"/>
        <v>0</v>
      </c>
      <c r="S395" s="38">
        <f>IFERROR(VLOOKUP(I395,#REF!,6,0),0)</f>
        <v>0</v>
      </c>
      <c r="T395" s="38">
        <f>IFERROR(VLOOKUP(I395,#REF!,7,0),0)</f>
        <v>0</v>
      </c>
      <c r="U395" s="38">
        <f t="shared" si="40"/>
        <v>0</v>
      </c>
      <c r="V395" s="38">
        <f t="shared" ref="V395:V439" si="79">R395+S395+U395</f>
        <v>0</v>
      </c>
      <c r="W395" s="30" t="str">
        <f t="shared" si="60"/>
        <v/>
      </c>
      <c r="X395" s="30">
        <f t="shared" si="61"/>
        <v>0</v>
      </c>
      <c r="Y395" s="30" t="str">
        <f>IFERROR(VLOOKUP(I395,#REF!,5,0),"")</f>
        <v/>
      </c>
    </row>
    <row r="396" spans="1:25" x14ac:dyDescent="0.25">
      <c r="A396" s="30"/>
      <c r="B396" s="54"/>
      <c r="C396" s="54"/>
      <c r="D396" s="55"/>
      <c r="E396" s="77"/>
      <c r="F396" s="57"/>
      <c r="G396" s="57"/>
      <c r="H396" s="57"/>
      <c r="I396" s="57"/>
      <c r="J396" s="57"/>
      <c r="K396" s="57"/>
      <c r="L396" s="61"/>
      <c r="M396" s="78"/>
      <c r="N396" s="38">
        <f>IFERROR(VLOOKUP(I396,#REF!,2,0),0)</f>
        <v>0</v>
      </c>
      <c r="O396" s="38">
        <f>IFERROR(VLOOKUP(I396,#REF!,3,0),0)</f>
        <v>0</v>
      </c>
      <c r="P396" s="38">
        <f>IFERROR(VLOOKUP(I396,#REF!,4,0),0)</f>
        <v>0</v>
      </c>
      <c r="Q396" s="38">
        <f t="shared" ref="Q396" si="80">O396+P396</f>
        <v>0</v>
      </c>
      <c r="R396" s="38">
        <f t="shared" ref="R396" si="81">IFERROR((O396+P396)-N396,0)</f>
        <v>0</v>
      </c>
      <c r="S396" s="38">
        <f>IFERROR(VLOOKUP(I396,#REF!,6,0),0)</f>
        <v>0</v>
      </c>
      <c r="T396" s="38">
        <f>IFERROR(VLOOKUP(I396,#REF!,7,0),0)</f>
        <v>0</v>
      </c>
      <c r="U396" s="38">
        <f t="shared" ref="U396" si="82">IF(T396&lt;1,0,IF(B396="MANAUS",(T396-240),IF(B396="RECIFE",(T396-390),IF(B396="BANDEIRANTE",(T396-590),IF(B396="COLORADO",(T396-590),700)))))</f>
        <v>0</v>
      </c>
      <c r="V396" s="38">
        <f t="shared" ref="V396" si="83">R396+S396+U396</f>
        <v>0</v>
      </c>
      <c r="W396" s="30" t="str">
        <f t="shared" ref="W396" si="84">IF(N396=0,"",IF(L396=N396,"OK","SIM"))</f>
        <v/>
      </c>
      <c r="X396" s="30">
        <f t="shared" ref="X396" si="85">IF(N396=0,0,1)</f>
        <v>0</v>
      </c>
      <c r="Y396" s="30" t="str">
        <f>IFERROR(VLOOKUP(I396,#REF!,5,0),"")</f>
        <v/>
      </c>
    </row>
    <row r="397" spans="1:25" x14ac:dyDescent="0.25">
      <c r="A397" s="30"/>
      <c r="B397" s="54"/>
      <c r="C397" s="54"/>
      <c r="D397" s="55"/>
      <c r="E397" s="79"/>
      <c r="F397" s="75"/>
      <c r="G397" s="75"/>
      <c r="H397" s="75"/>
      <c r="I397" s="75"/>
      <c r="J397" s="75"/>
      <c r="K397" s="75"/>
      <c r="L397" s="61"/>
      <c r="M397" s="80"/>
      <c r="N397" s="38">
        <f>IFERROR(VLOOKUP(I397,#REF!,2,0),0)</f>
        <v>0</v>
      </c>
      <c r="O397" s="38">
        <f>IFERROR(VLOOKUP(I397,#REF!,3,0),0)</f>
        <v>0</v>
      </c>
      <c r="P397" s="38">
        <f>IFERROR(VLOOKUP(I397,#REF!,4,0),0)</f>
        <v>0</v>
      </c>
      <c r="Q397" s="38">
        <f t="shared" si="39"/>
        <v>0</v>
      </c>
      <c r="R397" s="38">
        <f t="shared" si="62"/>
        <v>0</v>
      </c>
      <c r="S397" s="38">
        <f>IFERROR(VLOOKUP(I397,#REF!,6,0),0)</f>
        <v>0</v>
      </c>
      <c r="T397" s="38">
        <f>IFERROR(VLOOKUP(I397,#REF!,7,0),0)</f>
        <v>0</v>
      </c>
      <c r="U397" s="38">
        <f t="shared" ref="U397:U441" si="86">IF(T397&lt;1,0,IF(B397="MANAUS",(T397-240),IF(B397="RECIFE",(T397-390),IF(B397="BANDEIRANTE",(T397-590),IF(B397="COLORADO",(T397-590),700)))))</f>
        <v>0</v>
      </c>
      <c r="V397" s="38">
        <f t="shared" si="79"/>
        <v>0</v>
      </c>
      <c r="W397" s="30" t="str">
        <f t="shared" si="60"/>
        <v/>
      </c>
      <c r="X397" s="30">
        <f t="shared" si="61"/>
        <v>0</v>
      </c>
      <c r="Y397" s="30" t="str">
        <f>IFERROR(VLOOKUP(I397,#REF!,5,0),"")</f>
        <v/>
      </c>
    </row>
    <row r="398" spans="1:25" x14ac:dyDescent="0.25">
      <c r="A398" s="30"/>
      <c r="B398" s="54"/>
      <c r="C398" s="54"/>
      <c r="D398" s="55"/>
      <c r="E398" s="79"/>
      <c r="F398" s="75"/>
      <c r="G398" s="75"/>
      <c r="H398" s="75"/>
      <c r="I398" s="75"/>
      <c r="J398" s="75"/>
      <c r="K398" s="75"/>
      <c r="L398" s="61"/>
      <c r="M398" s="80"/>
      <c r="N398" s="38">
        <f>IFERROR(VLOOKUP(I398,#REF!,2,0),0)</f>
        <v>0</v>
      </c>
      <c r="O398" s="38">
        <f>IFERROR(VLOOKUP(I398,#REF!,3,0),0)</f>
        <v>0</v>
      </c>
      <c r="P398" s="38">
        <f>IFERROR(VLOOKUP(I398,#REF!,4,0),0)</f>
        <v>0</v>
      </c>
      <c r="Q398" s="38">
        <f t="shared" ref="Q398:Q439" si="87">O398+P398</f>
        <v>0</v>
      </c>
      <c r="R398" s="38">
        <f t="shared" si="62"/>
        <v>0</v>
      </c>
      <c r="S398" s="38">
        <f>IFERROR(VLOOKUP(I398,#REF!,6,0),0)</f>
        <v>0</v>
      </c>
      <c r="T398" s="38">
        <f>IFERROR(VLOOKUP(I398,#REF!,7,0),0)</f>
        <v>0</v>
      </c>
      <c r="U398" s="38">
        <f t="shared" si="86"/>
        <v>0</v>
      </c>
      <c r="V398" s="38">
        <f t="shared" si="79"/>
        <v>0</v>
      </c>
      <c r="W398" s="30" t="str">
        <f t="shared" si="60"/>
        <v/>
      </c>
      <c r="X398" s="30">
        <f t="shared" si="61"/>
        <v>0</v>
      </c>
      <c r="Y398" s="30" t="str">
        <f>IFERROR(VLOOKUP(I398,#REF!,5,0),"")</f>
        <v/>
      </c>
    </row>
    <row r="399" spans="1:25" x14ac:dyDescent="0.25">
      <c r="A399" s="30"/>
      <c r="B399" s="54"/>
      <c r="C399" s="54"/>
      <c r="D399" s="55"/>
      <c r="E399" s="79"/>
      <c r="F399" s="75"/>
      <c r="G399" s="75"/>
      <c r="H399" s="75"/>
      <c r="I399" s="75"/>
      <c r="J399" s="75"/>
      <c r="K399" s="75"/>
      <c r="L399" s="61"/>
      <c r="M399" s="80"/>
      <c r="N399" s="38">
        <f>IFERROR(VLOOKUP(I399,#REF!,2,0),0)</f>
        <v>0</v>
      </c>
      <c r="O399" s="38">
        <f>IFERROR(VLOOKUP(I399,#REF!,3,0),0)</f>
        <v>0</v>
      </c>
      <c r="P399" s="38">
        <f>IFERROR(VLOOKUP(I399,#REF!,4,0),0)</f>
        <v>0</v>
      </c>
      <c r="Q399" s="38">
        <f t="shared" si="87"/>
        <v>0</v>
      </c>
      <c r="R399" s="38">
        <f t="shared" si="62"/>
        <v>0</v>
      </c>
      <c r="S399" s="38">
        <f>IFERROR(VLOOKUP(I399,#REF!,6,0),0)</f>
        <v>0</v>
      </c>
      <c r="T399" s="38">
        <f>IFERROR(VLOOKUP(I399,#REF!,7,0),0)</f>
        <v>0</v>
      </c>
      <c r="U399" s="38">
        <f t="shared" si="86"/>
        <v>0</v>
      </c>
      <c r="V399" s="38">
        <f t="shared" si="79"/>
        <v>0</v>
      </c>
      <c r="W399" s="30" t="str">
        <f t="shared" si="60"/>
        <v/>
      </c>
      <c r="X399" s="30">
        <f t="shared" si="61"/>
        <v>0</v>
      </c>
      <c r="Y399" s="30" t="str">
        <f>IFERROR(VLOOKUP(I399,#REF!,5,0),"")</f>
        <v/>
      </c>
    </row>
    <row r="400" spans="1:25" x14ac:dyDescent="0.25">
      <c r="A400" s="30"/>
      <c r="B400" s="54"/>
      <c r="C400" s="54"/>
      <c r="D400" s="55"/>
      <c r="E400" s="79"/>
      <c r="F400" s="75"/>
      <c r="G400" s="75"/>
      <c r="H400" s="75"/>
      <c r="I400" s="75"/>
      <c r="J400" s="75"/>
      <c r="K400" s="75"/>
      <c r="L400" s="61"/>
      <c r="M400" s="80"/>
      <c r="N400" s="38">
        <f>IFERROR(VLOOKUP(I400,#REF!,2,0),0)</f>
        <v>0</v>
      </c>
      <c r="O400" s="38">
        <f>IFERROR(VLOOKUP(I400,#REF!,3,0),0)</f>
        <v>0</v>
      </c>
      <c r="P400" s="38">
        <f>IFERROR(VLOOKUP(I400,#REF!,4,0),0)</f>
        <v>0</v>
      </c>
      <c r="Q400" s="38">
        <f t="shared" si="87"/>
        <v>0</v>
      </c>
      <c r="R400" s="38">
        <f t="shared" si="62"/>
        <v>0</v>
      </c>
      <c r="S400" s="38">
        <f>IFERROR(VLOOKUP(I400,#REF!,6,0),0)</f>
        <v>0</v>
      </c>
      <c r="T400" s="38">
        <f>IFERROR(VLOOKUP(I400,#REF!,7,0),0)</f>
        <v>0</v>
      </c>
      <c r="U400" s="38">
        <f t="shared" si="86"/>
        <v>0</v>
      </c>
      <c r="V400" s="38">
        <f t="shared" si="79"/>
        <v>0</v>
      </c>
      <c r="W400" s="30" t="str">
        <f t="shared" si="60"/>
        <v/>
      </c>
      <c r="X400" s="30">
        <f t="shared" si="61"/>
        <v>0</v>
      </c>
      <c r="Y400" s="30" t="str">
        <f>IFERROR(VLOOKUP(I400,#REF!,5,0),"")</f>
        <v/>
      </c>
    </row>
    <row r="401" spans="1:25" x14ac:dyDescent="0.25">
      <c r="A401" s="30"/>
      <c r="B401" s="54"/>
      <c r="C401" s="54"/>
      <c r="D401" s="55"/>
      <c r="E401" s="79"/>
      <c r="F401" s="75"/>
      <c r="G401" s="75"/>
      <c r="H401" s="75"/>
      <c r="I401" s="75"/>
      <c r="J401" s="75"/>
      <c r="K401" s="75"/>
      <c r="L401" s="61"/>
      <c r="M401" s="80"/>
      <c r="N401" s="38">
        <f>IFERROR(VLOOKUP(I401,#REF!,2,0),0)</f>
        <v>0</v>
      </c>
      <c r="O401" s="38">
        <f>IFERROR(VLOOKUP(I401,#REF!,3,0),0)</f>
        <v>0</v>
      </c>
      <c r="P401" s="38">
        <f>IFERROR(VLOOKUP(I401,#REF!,4,0),0)</f>
        <v>0</v>
      </c>
      <c r="Q401" s="38">
        <f t="shared" si="87"/>
        <v>0</v>
      </c>
      <c r="R401" s="38">
        <f t="shared" si="62"/>
        <v>0</v>
      </c>
      <c r="S401" s="38">
        <f>IFERROR(VLOOKUP(I401,#REF!,6,0),0)</f>
        <v>0</v>
      </c>
      <c r="T401" s="38">
        <f>IFERROR(VLOOKUP(I401,#REF!,7,0),0)</f>
        <v>0</v>
      </c>
      <c r="U401" s="38">
        <f t="shared" si="86"/>
        <v>0</v>
      </c>
      <c r="V401" s="38">
        <f t="shared" si="79"/>
        <v>0</v>
      </c>
      <c r="W401" s="30" t="str">
        <f t="shared" si="60"/>
        <v/>
      </c>
      <c r="X401" s="30">
        <f t="shared" si="61"/>
        <v>0</v>
      </c>
      <c r="Y401" s="30" t="str">
        <f>IFERROR(VLOOKUP(I401,#REF!,5,0),"")</f>
        <v/>
      </c>
    </row>
    <row r="402" spans="1:25" x14ac:dyDescent="0.25">
      <c r="A402" s="30"/>
      <c r="B402" s="54"/>
      <c r="C402" s="54"/>
      <c r="D402" s="55"/>
      <c r="E402" s="79"/>
      <c r="F402" s="75"/>
      <c r="G402" s="75"/>
      <c r="H402" s="75"/>
      <c r="I402" s="75"/>
      <c r="J402" s="75"/>
      <c r="K402" s="75"/>
      <c r="L402" s="61"/>
      <c r="M402" s="80"/>
      <c r="N402" s="38">
        <f>IFERROR(VLOOKUP(I402,#REF!,2,0),0)</f>
        <v>0</v>
      </c>
      <c r="O402" s="38">
        <f>IFERROR(VLOOKUP(I402,#REF!,3,0),0)</f>
        <v>0</v>
      </c>
      <c r="P402" s="38">
        <f>IFERROR(VLOOKUP(I402,#REF!,4,0),0)</f>
        <v>0</v>
      </c>
      <c r="Q402" s="38">
        <f t="shared" si="87"/>
        <v>0</v>
      </c>
      <c r="R402" s="38">
        <f t="shared" si="62"/>
        <v>0</v>
      </c>
      <c r="S402" s="38">
        <f>IFERROR(VLOOKUP(I402,#REF!,6,0),0)</f>
        <v>0</v>
      </c>
      <c r="T402" s="38">
        <f>IFERROR(VLOOKUP(I402,#REF!,7,0),0)</f>
        <v>0</v>
      </c>
      <c r="U402" s="38">
        <f t="shared" si="86"/>
        <v>0</v>
      </c>
      <c r="V402" s="38">
        <f t="shared" si="79"/>
        <v>0</v>
      </c>
      <c r="W402" s="30" t="str">
        <f t="shared" si="60"/>
        <v/>
      </c>
      <c r="X402" s="30">
        <f t="shared" si="61"/>
        <v>0</v>
      </c>
      <c r="Y402" s="30" t="str">
        <f>IFERROR(VLOOKUP(I402,#REF!,5,0),"")</f>
        <v/>
      </c>
    </row>
    <row r="403" spans="1:25" x14ac:dyDescent="0.25">
      <c r="A403" s="30"/>
      <c r="B403" s="54"/>
      <c r="C403" s="54"/>
      <c r="D403" s="55"/>
      <c r="E403" s="74"/>
      <c r="F403" s="59"/>
      <c r="G403" s="75"/>
      <c r="H403" s="75"/>
      <c r="I403" s="75"/>
      <c r="J403" s="75"/>
      <c r="K403" s="75"/>
      <c r="L403" s="61"/>
      <c r="M403" s="76"/>
      <c r="N403" s="38">
        <f>IFERROR(VLOOKUP(I403,#REF!,2,0),0)</f>
        <v>0</v>
      </c>
      <c r="O403" s="38">
        <f>IFERROR(VLOOKUP(I403,#REF!,3,0),0)</f>
        <v>0</v>
      </c>
      <c r="P403" s="38">
        <f>IFERROR(VLOOKUP(I403,#REF!,4,0),0)</f>
        <v>0</v>
      </c>
      <c r="Q403" s="38">
        <f t="shared" si="87"/>
        <v>0</v>
      </c>
      <c r="R403" s="38">
        <f t="shared" si="62"/>
        <v>0</v>
      </c>
      <c r="S403" s="38">
        <f>IFERROR(VLOOKUP(I403,#REF!,6,0),0)</f>
        <v>0</v>
      </c>
      <c r="T403" s="38">
        <f>IFERROR(VLOOKUP(I403,#REF!,7,0),0)</f>
        <v>0</v>
      </c>
      <c r="U403" s="38">
        <f t="shared" si="86"/>
        <v>0</v>
      </c>
      <c r="V403" s="38">
        <f t="shared" si="79"/>
        <v>0</v>
      </c>
      <c r="W403" s="30" t="str">
        <f t="shared" si="60"/>
        <v/>
      </c>
      <c r="X403" s="30">
        <f t="shared" si="61"/>
        <v>0</v>
      </c>
      <c r="Y403" s="30" t="str">
        <f>IFERROR(VLOOKUP(I403,#REF!,5,0),"")</f>
        <v/>
      </c>
    </row>
    <row r="404" spans="1:25" x14ac:dyDescent="0.25">
      <c r="A404" s="30"/>
      <c r="B404" s="54"/>
      <c r="C404" s="54"/>
      <c r="D404" s="55"/>
      <c r="E404" s="74"/>
      <c r="F404" s="59"/>
      <c r="G404" s="75"/>
      <c r="H404" s="75"/>
      <c r="I404" s="75"/>
      <c r="J404" s="75"/>
      <c r="K404" s="75"/>
      <c r="L404" s="61"/>
      <c r="M404" s="76"/>
      <c r="N404" s="38">
        <f>IFERROR(VLOOKUP(I404,#REF!,2,0),0)</f>
        <v>0</v>
      </c>
      <c r="O404" s="38">
        <f>IFERROR(VLOOKUP(I404,#REF!,3,0),0)</f>
        <v>0</v>
      </c>
      <c r="P404" s="38">
        <f>IFERROR(VLOOKUP(I404,#REF!,4,0),0)</f>
        <v>0</v>
      </c>
      <c r="Q404" s="38">
        <f t="shared" si="87"/>
        <v>0</v>
      </c>
      <c r="R404" s="38">
        <f t="shared" si="62"/>
        <v>0</v>
      </c>
      <c r="S404" s="38">
        <f>IFERROR(VLOOKUP(I404,#REF!,6,0),0)</f>
        <v>0</v>
      </c>
      <c r="T404" s="38">
        <f>IFERROR(VLOOKUP(I404,#REF!,7,0),0)</f>
        <v>0</v>
      </c>
      <c r="U404" s="38">
        <f t="shared" si="86"/>
        <v>0</v>
      </c>
      <c r="V404" s="38">
        <f t="shared" si="79"/>
        <v>0</v>
      </c>
      <c r="W404" s="30" t="str">
        <f t="shared" si="60"/>
        <v/>
      </c>
      <c r="X404" s="30">
        <f t="shared" si="61"/>
        <v>0</v>
      </c>
      <c r="Y404" s="30" t="str">
        <f>IFERROR(VLOOKUP(I404,#REF!,5,0),"")</f>
        <v/>
      </c>
    </row>
    <row r="405" spans="1:25" x14ac:dyDescent="0.25">
      <c r="A405" s="30"/>
      <c r="B405" s="54"/>
      <c r="C405" s="54"/>
      <c r="D405" s="55"/>
      <c r="E405" s="54"/>
      <c r="F405" s="56"/>
      <c r="G405" s="56"/>
      <c r="H405" s="56"/>
      <c r="I405" s="56"/>
      <c r="J405" s="56"/>
      <c r="K405" s="56"/>
      <c r="L405" s="61"/>
      <c r="M405" s="58"/>
      <c r="N405" s="38">
        <f>IFERROR(VLOOKUP(I405,#REF!,2,0),0)</f>
        <v>0</v>
      </c>
      <c r="O405" s="38">
        <f>IFERROR(VLOOKUP(I405,#REF!,3,0),0)</f>
        <v>0</v>
      </c>
      <c r="P405" s="38">
        <f>IFERROR(VLOOKUP(I405,#REF!,4,0),0)</f>
        <v>0</v>
      </c>
      <c r="Q405" s="38">
        <f t="shared" si="87"/>
        <v>0</v>
      </c>
      <c r="R405" s="38">
        <f t="shared" si="62"/>
        <v>0</v>
      </c>
      <c r="S405" s="38">
        <f>IFERROR(VLOOKUP(I405,#REF!,6,0),0)</f>
        <v>0</v>
      </c>
      <c r="T405" s="38">
        <f>IFERROR(VLOOKUP(I405,#REF!,7,0),0)</f>
        <v>0</v>
      </c>
      <c r="U405" s="38">
        <f t="shared" si="86"/>
        <v>0</v>
      </c>
      <c r="V405" s="38">
        <f t="shared" si="79"/>
        <v>0</v>
      </c>
      <c r="W405" s="30" t="str">
        <f t="shared" si="60"/>
        <v/>
      </c>
      <c r="X405" s="30">
        <f t="shared" si="61"/>
        <v>0</v>
      </c>
      <c r="Y405" s="30" t="str">
        <f>IFERROR(VLOOKUP(I405,#REF!,5,0),"")</f>
        <v/>
      </c>
    </row>
    <row r="406" spans="1:25" x14ac:dyDescent="0.25">
      <c r="A406" s="30"/>
      <c r="B406" s="54"/>
      <c r="C406" s="54"/>
      <c r="D406" s="55"/>
      <c r="E406" s="74"/>
      <c r="F406" s="59"/>
      <c r="G406" s="75"/>
      <c r="H406" s="75"/>
      <c r="I406" s="75"/>
      <c r="J406" s="75"/>
      <c r="K406" s="75"/>
      <c r="L406" s="61"/>
      <c r="M406" s="76"/>
      <c r="N406" s="38">
        <f>IFERROR(VLOOKUP(I406,#REF!,2,0),0)</f>
        <v>0</v>
      </c>
      <c r="O406" s="38">
        <f>IFERROR(VLOOKUP(I406,#REF!,3,0),0)</f>
        <v>0</v>
      </c>
      <c r="P406" s="38">
        <f>IFERROR(VLOOKUP(I406,#REF!,4,0),0)</f>
        <v>0</v>
      </c>
      <c r="Q406" s="38">
        <f t="shared" si="87"/>
        <v>0</v>
      </c>
      <c r="R406" s="38">
        <f t="shared" si="62"/>
        <v>0</v>
      </c>
      <c r="S406" s="38">
        <f>IFERROR(VLOOKUP(I406,#REF!,6,0),0)</f>
        <v>0</v>
      </c>
      <c r="T406" s="38">
        <f>IFERROR(VLOOKUP(I406,#REF!,7,0),0)</f>
        <v>0</v>
      </c>
      <c r="U406" s="38">
        <f t="shared" si="86"/>
        <v>0</v>
      </c>
      <c r="V406" s="38">
        <f t="shared" si="79"/>
        <v>0</v>
      </c>
      <c r="W406" s="30" t="str">
        <f t="shared" si="60"/>
        <v/>
      </c>
      <c r="X406" s="30">
        <f t="shared" si="61"/>
        <v>0</v>
      </c>
      <c r="Y406" s="30" t="str">
        <f>IFERROR(VLOOKUP(I406,#REF!,5,0),"")</f>
        <v/>
      </c>
    </row>
    <row r="407" spans="1:25" x14ac:dyDescent="0.25">
      <c r="A407" s="30"/>
      <c r="B407" s="54"/>
      <c r="C407" s="54"/>
      <c r="D407" s="55"/>
      <c r="E407" s="74"/>
      <c r="F407" s="59"/>
      <c r="G407" s="75"/>
      <c r="H407" s="75"/>
      <c r="I407" s="75"/>
      <c r="J407" s="75"/>
      <c r="K407" s="75"/>
      <c r="L407" s="61"/>
      <c r="M407" s="76"/>
      <c r="N407" s="38">
        <f>IFERROR(VLOOKUP(I407,#REF!,2,0),0)</f>
        <v>0</v>
      </c>
      <c r="O407" s="38">
        <f>IFERROR(VLOOKUP(I407,#REF!,3,0),0)</f>
        <v>0</v>
      </c>
      <c r="P407" s="38">
        <f>IFERROR(VLOOKUP(I407,#REF!,4,0),0)</f>
        <v>0</v>
      </c>
      <c r="Q407" s="38">
        <f t="shared" si="87"/>
        <v>0</v>
      </c>
      <c r="R407" s="38">
        <f t="shared" si="62"/>
        <v>0</v>
      </c>
      <c r="S407" s="38">
        <f>IFERROR(VLOOKUP(I407,#REF!,6,0),0)</f>
        <v>0</v>
      </c>
      <c r="T407" s="38">
        <f>IFERROR(VLOOKUP(I407,#REF!,7,0),0)</f>
        <v>0</v>
      </c>
      <c r="U407" s="38">
        <f t="shared" si="86"/>
        <v>0</v>
      </c>
      <c r="V407" s="38">
        <f t="shared" si="79"/>
        <v>0</v>
      </c>
      <c r="W407" s="30" t="str">
        <f t="shared" si="60"/>
        <v/>
      </c>
      <c r="X407" s="30">
        <f t="shared" si="61"/>
        <v>0</v>
      </c>
      <c r="Y407" s="30" t="str">
        <f>IFERROR(VLOOKUP(I407,#REF!,5,0),"")</f>
        <v/>
      </c>
    </row>
    <row r="408" spans="1:25" x14ac:dyDescent="0.25">
      <c r="A408" s="30"/>
      <c r="B408" s="54"/>
      <c r="C408" s="54"/>
      <c r="D408" s="55"/>
      <c r="E408" s="74"/>
      <c r="F408" s="59"/>
      <c r="G408" s="75"/>
      <c r="H408" s="75"/>
      <c r="I408" s="75"/>
      <c r="J408" s="75"/>
      <c r="K408" s="75"/>
      <c r="L408" s="61"/>
      <c r="M408" s="76"/>
      <c r="N408" s="38">
        <f>IFERROR(VLOOKUP(I408,#REF!,2,0),0)</f>
        <v>0</v>
      </c>
      <c r="O408" s="38">
        <f>IFERROR(VLOOKUP(I408,#REF!,3,0),0)</f>
        <v>0</v>
      </c>
      <c r="P408" s="38">
        <f>IFERROR(VLOOKUP(I408,#REF!,4,0),0)</f>
        <v>0</v>
      </c>
      <c r="Q408" s="38">
        <f t="shared" si="87"/>
        <v>0</v>
      </c>
      <c r="R408" s="38">
        <f t="shared" si="62"/>
        <v>0</v>
      </c>
      <c r="S408" s="38">
        <f>IFERROR(VLOOKUP(I408,#REF!,6,0),0)</f>
        <v>0</v>
      </c>
      <c r="T408" s="38">
        <f>IFERROR(VLOOKUP(I408,#REF!,7,0),0)</f>
        <v>0</v>
      </c>
      <c r="U408" s="38">
        <f t="shared" si="86"/>
        <v>0</v>
      </c>
      <c r="V408" s="38">
        <f t="shared" si="79"/>
        <v>0</v>
      </c>
      <c r="W408" s="30" t="str">
        <f t="shared" si="60"/>
        <v/>
      </c>
      <c r="X408" s="30">
        <f t="shared" si="61"/>
        <v>0</v>
      </c>
      <c r="Y408" s="30" t="str">
        <f>IFERROR(VLOOKUP(I408,#REF!,5,0),"")</f>
        <v/>
      </c>
    </row>
    <row r="409" spans="1:25" x14ac:dyDescent="0.25">
      <c r="A409" s="30"/>
      <c r="B409" s="54"/>
      <c r="C409" s="54"/>
      <c r="D409" s="55"/>
      <c r="E409" s="74"/>
      <c r="F409" s="59"/>
      <c r="G409" s="75"/>
      <c r="H409" s="75"/>
      <c r="I409" s="75"/>
      <c r="J409" s="75"/>
      <c r="K409" s="75"/>
      <c r="L409" s="61"/>
      <c r="M409" s="76"/>
      <c r="N409" s="38">
        <f>IFERROR(VLOOKUP(I409,#REF!,2,0),0)</f>
        <v>0</v>
      </c>
      <c r="O409" s="38">
        <f>IFERROR(VLOOKUP(I409,#REF!,3,0),0)</f>
        <v>0</v>
      </c>
      <c r="P409" s="38">
        <f>IFERROR(VLOOKUP(I409,#REF!,4,0),0)</f>
        <v>0</v>
      </c>
      <c r="Q409" s="38">
        <f t="shared" si="87"/>
        <v>0</v>
      </c>
      <c r="R409" s="38">
        <f t="shared" si="62"/>
        <v>0</v>
      </c>
      <c r="S409" s="38">
        <f>IFERROR(VLOOKUP(I409,#REF!,6,0),0)</f>
        <v>0</v>
      </c>
      <c r="T409" s="38">
        <f>IFERROR(VLOOKUP(I409,#REF!,7,0),0)</f>
        <v>0</v>
      </c>
      <c r="U409" s="38">
        <f t="shared" si="86"/>
        <v>0</v>
      </c>
      <c r="V409" s="38">
        <f t="shared" si="79"/>
        <v>0</v>
      </c>
      <c r="W409" s="30" t="str">
        <f t="shared" si="60"/>
        <v/>
      </c>
      <c r="X409" s="30">
        <f t="shared" si="61"/>
        <v>0</v>
      </c>
      <c r="Y409" s="30" t="str">
        <f>IFERROR(VLOOKUP(I409,#REF!,5,0),"")</f>
        <v/>
      </c>
    </row>
    <row r="410" spans="1:25" x14ac:dyDescent="0.25">
      <c r="A410" s="30"/>
      <c r="B410" s="54"/>
      <c r="C410" s="54"/>
      <c r="D410" s="55"/>
      <c r="E410" s="74"/>
      <c r="F410" s="59"/>
      <c r="G410" s="75"/>
      <c r="H410" s="75"/>
      <c r="I410" s="75"/>
      <c r="J410" s="75"/>
      <c r="K410" s="75"/>
      <c r="L410" s="61"/>
      <c r="M410" s="76"/>
      <c r="N410" s="38">
        <f>IFERROR(VLOOKUP(I410,#REF!,2,0),0)</f>
        <v>0</v>
      </c>
      <c r="O410" s="38">
        <f>IFERROR(VLOOKUP(I410,#REF!,3,0),0)</f>
        <v>0</v>
      </c>
      <c r="P410" s="38">
        <f>IFERROR(VLOOKUP(I410,#REF!,4,0),0)</f>
        <v>0</v>
      </c>
      <c r="Q410" s="38">
        <f t="shared" si="87"/>
        <v>0</v>
      </c>
      <c r="R410" s="38">
        <f t="shared" ref="R410" si="88">IFERROR((O410+P410)-N410,0)</f>
        <v>0</v>
      </c>
      <c r="S410" s="38">
        <f>IFERROR(VLOOKUP(I410,#REF!,6,0),0)</f>
        <v>0</v>
      </c>
      <c r="T410" s="38">
        <f>IFERROR(VLOOKUP(I410,#REF!,7,0),0)</f>
        <v>0</v>
      </c>
      <c r="U410" s="38">
        <f t="shared" si="86"/>
        <v>0</v>
      </c>
      <c r="V410" s="38">
        <f t="shared" si="79"/>
        <v>0</v>
      </c>
      <c r="W410" s="30" t="str">
        <f t="shared" si="60"/>
        <v/>
      </c>
      <c r="X410" s="30">
        <f t="shared" si="61"/>
        <v>0</v>
      </c>
      <c r="Y410" s="30" t="str">
        <f>IFERROR(VLOOKUP(I410,#REF!,5,0),"")</f>
        <v/>
      </c>
    </row>
    <row r="411" spans="1:25" x14ac:dyDescent="0.25">
      <c r="A411" s="30"/>
      <c r="B411" s="54"/>
      <c r="C411" s="54"/>
      <c r="D411" s="55"/>
      <c r="E411" s="74"/>
      <c r="F411" s="59"/>
      <c r="G411" s="75"/>
      <c r="H411" s="75"/>
      <c r="I411" s="75"/>
      <c r="J411" s="75"/>
      <c r="K411" s="75"/>
      <c r="L411" s="61"/>
      <c r="M411" s="76"/>
      <c r="N411" s="38">
        <f>IFERROR(VLOOKUP(I411,#REF!,2,0),0)</f>
        <v>0</v>
      </c>
      <c r="O411" s="38">
        <f>IFERROR(VLOOKUP(I411,#REF!,3,0),0)</f>
        <v>0</v>
      </c>
      <c r="P411" s="38">
        <f>IFERROR(VLOOKUP(I411,#REF!,4,0),0)</f>
        <v>0</v>
      </c>
      <c r="Q411" s="38">
        <f t="shared" si="87"/>
        <v>0</v>
      </c>
      <c r="R411" s="38">
        <f t="shared" si="62"/>
        <v>0</v>
      </c>
      <c r="S411" s="38">
        <f>IFERROR(VLOOKUP(I411,#REF!,6,0),0)</f>
        <v>0</v>
      </c>
      <c r="T411" s="38">
        <f>IFERROR(VLOOKUP(I411,#REF!,7,0),0)</f>
        <v>0</v>
      </c>
      <c r="U411" s="38">
        <f t="shared" si="86"/>
        <v>0</v>
      </c>
      <c r="V411" s="38">
        <f t="shared" si="79"/>
        <v>0</v>
      </c>
      <c r="W411" s="30" t="str">
        <f t="shared" si="60"/>
        <v/>
      </c>
      <c r="X411" s="30">
        <f t="shared" si="61"/>
        <v>0</v>
      </c>
      <c r="Y411" s="30" t="str">
        <f>IFERROR(VLOOKUP(I411,#REF!,5,0),"")</f>
        <v/>
      </c>
    </row>
    <row r="412" spans="1:25" x14ac:dyDescent="0.25">
      <c r="A412" s="30"/>
      <c r="B412" s="54"/>
      <c r="C412" s="54"/>
      <c r="D412" s="55"/>
      <c r="E412" s="74"/>
      <c r="F412" s="59"/>
      <c r="G412" s="75"/>
      <c r="H412" s="75"/>
      <c r="I412" s="75"/>
      <c r="J412" s="75"/>
      <c r="K412" s="75"/>
      <c r="L412" s="61"/>
      <c r="M412" s="76"/>
      <c r="N412" s="38">
        <f>IFERROR(VLOOKUP(I412,#REF!,2,0),0)</f>
        <v>0</v>
      </c>
      <c r="O412" s="38">
        <f>IFERROR(VLOOKUP(I412,#REF!,3,0),0)</f>
        <v>0</v>
      </c>
      <c r="P412" s="38">
        <f>IFERROR(VLOOKUP(I412,#REF!,4,0),0)</f>
        <v>0</v>
      </c>
      <c r="Q412" s="38">
        <f t="shared" si="87"/>
        <v>0</v>
      </c>
      <c r="R412" s="38">
        <f t="shared" si="62"/>
        <v>0</v>
      </c>
      <c r="S412" s="38">
        <f>IFERROR(VLOOKUP(I412,#REF!,6,0),0)</f>
        <v>0</v>
      </c>
      <c r="T412" s="38">
        <f>IFERROR(VLOOKUP(I412,#REF!,7,0),0)</f>
        <v>0</v>
      </c>
      <c r="U412" s="38">
        <f t="shared" si="86"/>
        <v>0</v>
      </c>
      <c r="V412" s="38">
        <f t="shared" si="79"/>
        <v>0</v>
      </c>
      <c r="W412" s="30" t="str">
        <f t="shared" si="60"/>
        <v/>
      </c>
      <c r="X412" s="30">
        <f t="shared" si="61"/>
        <v>0</v>
      </c>
      <c r="Y412" s="30" t="str">
        <f>IFERROR(VLOOKUP(I412,#REF!,5,0),"")</f>
        <v/>
      </c>
    </row>
    <row r="413" spans="1:25" x14ac:dyDescent="0.25">
      <c r="A413" s="30"/>
      <c r="B413" s="54"/>
      <c r="C413" s="54"/>
      <c r="D413" s="55"/>
      <c r="E413" s="74"/>
      <c r="F413" s="59"/>
      <c r="G413" s="75"/>
      <c r="H413" s="75"/>
      <c r="I413" s="75"/>
      <c r="J413" s="75"/>
      <c r="K413" s="75"/>
      <c r="L413" s="61"/>
      <c r="M413" s="76"/>
      <c r="N413" s="38">
        <f>IFERROR(VLOOKUP(I413,#REF!,2,0),0)</f>
        <v>0</v>
      </c>
      <c r="O413" s="38">
        <f>IFERROR(VLOOKUP(I413,#REF!,3,0),0)</f>
        <v>0</v>
      </c>
      <c r="P413" s="38">
        <f>IFERROR(VLOOKUP(I413,#REF!,4,0),0)</f>
        <v>0</v>
      </c>
      <c r="Q413" s="38">
        <f t="shared" si="87"/>
        <v>0</v>
      </c>
      <c r="R413" s="38">
        <f t="shared" si="62"/>
        <v>0</v>
      </c>
      <c r="S413" s="38">
        <f>IFERROR(VLOOKUP(I413,#REF!,6,0),0)</f>
        <v>0</v>
      </c>
      <c r="T413" s="38">
        <f>IFERROR(VLOOKUP(I413,#REF!,7,0),0)</f>
        <v>0</v>
      </c>
      <c r="U413" s="38">
        <f t="shared" si="86"/>
        <v>0</v>
      </c>
      <c r="V413" s="38">
        <f t="shared" si="79"/>
        <v>0</v>
      </c>
      <c r="W413" s="30" t="str">
        <f t="shared" si="60"/>
        <v/>
      </c>
      <c r="X413" s="30">
        <f t="shared" si="61"/>
        <v>0</v>
      </c>
      <c r="Y413" s="30" t="str">
        <f>IFERROR(VLOOKUP(I413,#REF!,5,0),"")</f>
        <v/>
      </c>
    </row>
    <row r="414" spans="1:25" x14ac:dyDescent="0.25">
      <c r="A414" s="30"/>
      <c r="B414" s="54"/>
      <c r="C414" s="54"/>
      <c r="D414" s="55"/>
      <c r="E414" s="74"/>
      <c r="F414" s="59"/>
      <c r="G414" s="75"/>
      <c r="H414" s="75"/>
      <c r="I414" s="81"/>
      <c r="J414" s="75"/>
      <c r="K414" s="75"/>
      <c r="L414" s="61"/>
      <c r="M414" s="76"/>
      <c r="N414" s="38">
        <f>IFERROR(VLOOKUP(I414,#REF!,2,0),0)</f>
        <v>0</v>
      </c>
      <c r="O414" s="38">
        <f>IFERROR(VLOOKUP(I414,#REF!,3,0),0)</f>
        <v>0</v>
      </c>
      <c r="P414" s="38">
        <f>IFERROR(VLOOKUP(I414,#REF!,4,0),0)</f>
        <v>0</v>
      </c>
      <c r="Q414" s="38">
        <f t="shared" si="87"/>
        <v>0</v>
      </c>
      <c r="R414" s="38">
        <f t="shared" si="62"/>
        <v>0</v>
      </c>
      <c r="S414" s="38">
        <f>IFERROR(VLOOKUP(I414,#REF!,6,0),0)</f>
        <v>0</v>
      </c>
      <c r="T414" s="38">
        <f>IFERROR(VLOOKUP(I414,#REF!,7,0),0)</f>
        <v>0</v>
      </c>
      <c r="U414" s="38">
        <f t="shared" si="86"/>
        <v>0</v>
      </c>
      <c r="V414" s="38">
        <f t="shared" si="79"/>
        <v>0</v>
      </c>
      <c r="W414" s="30" t="str">
        <f t="shared" si="60"/>
        <v/>
      </c>
      <c r="X414" s="30">
        <f t="shared" si="61"/>
        <v>0</v>
      </c>
      <c r="Y414" s="30" t="str">
        <f>IFERROR(VLOOKUP(I414,#REF!,5,0),"")</f>
        <v/>
      </c>
    </row>
    <row r="415" spans="1:25" x14ac:dyDescent="0.25">
      <c r="A415" s="30"/>
      <c r="B415" s="54"/>
      <c r="C415" s="54"/>
      <c r="D415" s="55"/>
      <c r="E415" s="74"/>
      <c r="F415" s="59"/>
      <c r="G415" s="75"/>
      <c r="H415" s="75"/>
      <c r="I415" s="81"/>
      <c r="J415" s="75"/>
      <c r="K415" s="75"/>
      <c r="L415" s="61"/>
      <c r="M415" s="82"/>
      <c r="N415" s="38">
        <f>IFERROR(VLOOKUP(I415,#REF!,2,0),0)</f>
        <v>0</v>
      </c>
      <c r="O415" s="38">
        <f>IFERROR(VLOOKUP(I415,#REF!,3,0),0)</f>
        <v>0</v>
      </c>
      <c r="P415" s="38">
        <f>IFERROR(VLOOKUP(I415,#REF!,4,0),0)</f>
        <v>0</v>
      </c>
      <c r="Q415" s="38">
        <f t="shared" si="87"/>
        <v>0</v>
      </c>
      <c r="R415" s="38">
        <f t="shared" si="62"/>
        <v>0</v>
      </c>
      <c r="S415" s="38">
        <f>IFERROR(VLOOKUP(I415,#REF!,6,0),0)</f>
        <v>0</v>
      </c>
      <c r="T415" s="38">
        <f>IFERROR(VLOOKUP(I415,#REF!,7,0),0)</f>
        <v>0</v>
      </c>
      <c r="U415" s="38">
        <f t="shared" si="86"/>
        <v>0</v>
      </c>
      <c r="V415" s="38">
        <f t="shared" si="79"/>
        <v>0</v>
      </c>
      <c r="W415" s="30" t="str">
        <f t="shared" si="60"/>
        <v/>
      </c>
      <c r="X415" s="30">
        <f t="shared" si="61"/>
        <v>0</v>
      </c>
      <c r="Y415" s="30" t="str">
        <f>IFERROR(VLOOKUP(I415,#REF!,5,0),"")</f>
        <v/>
      </c>
    </row>
    <row r="416" spans="1:25" x14ac:dyDescent="0.25">
      <c r="A416" s="30"/>
      <c r="B416" s="54"/>
      <c r="C416" s="54"/>
      <c r="D416" s="55"/>
      <c r="E416" s="74"/>
      <c r="F416" s="59"/>
      <c r="G416" s="75"/>
      <c r="H416" s="75"/>
      <c r="I416" s="81"/>
      <c r="J416" s="75"/>
      <c r="K416" s="75"/>
      <c r="L416" s="61"/>
      <c r="M416" s="76"/>
      <c r="N416" s="38">
        <f>IFERROR(VLOOKUP(I416,#REF!,2,0),0)</f>
        <v>0</v>
      </c>
      <c r="O416" s="38">
        <f>IFERROR(VLOOKUP(I416,#REF!,3,0),0)</f>
        <v>0</v>
      </c>
      <c r="P416" s="38">
        <f>IFERROR(VLOOKUP(I416,#REF!,4,0),0)</f>
        <v>0</v>
      </c>
      <c r="Q416" s="38">
        <f t="shared" si="87"/>
        <v>0</v>
      </c>
      <c r="R416" s="38">
        <f t="shared" si="62"/>
        <v>0</v>
      </c>
      <c r="S416" s="38">
        <f>IFERROR(VLOOKUP(I416,#REF!,6,0),0)</f>
        <v>0</v>
      </c>
      <c r="T416" s="38">
        <f>IFERROR(VLOOKUP(I416,#REF!,7,0),0)</f>
        <v>0</v>
      </c>
      <c r="U416" s="38">
        <f t="shared" si="86"/>
        <v>0</v>
      </c>
      <c r="V416" s="38">
        <f t="shared" si="79"/>
        <v>0</v>
      </c>
      <c r="W416" s="30" t="str">
        <f t="shared" si="60"/>
        <v/>
      </c>
      <c r="X416" s="30">
        <f t="shared" si="61"/>
        <v>0</v>
      </c>
      <c r="Y416" s="30" t="str">
        <f>IFERROR(VLOOKUP(I416,#REF!,5,0),"")</f>
        <v/>
      </c>
    </row>
    <row r="417" spans="1:25" x14ac:dyDescent="0.25">
      <c r="A417" s="30"/>
      <c r="B417" s="54"/>
      <c r="C417" s="54"/>
      <c r="D417" s="55"/>
      <c r="E417" s="74"/>
      <c r="F417" s="59"/>
      <c r="G417" s="75"/>
      <c r="H417" s="59"/>
      <c r="I417" s="83"/>
      <c r="J417" s="75"/>
      <c r="K417" s="75"/>
      <c r="L417" s="61"/>
      <c r="M417" s="76"/>
      <c r="N417" s="38">
        <f>IFERROR(VLOOKUP(I417,#REF!,2,0),0)</f>
        <v>0</v>
      </c>
      <c r="O417" s="38">
        <f>IFERROR(VLOOKUP(I417,#REF!,3,0),0)</f>
        <v>0</v>
      </c>
      <c r="P417" s="38">
        <f>IFERROR(VLOOKUP(I417,#REF!,4,0),0)</f>
        <v>0</v>
      </c>
      <c r="Q417" s="38">
        <f t="shared" si="87"/>
        <v>0</v>
      </c>
      <c r="R417" s="38">
        <f t="shared" si="62"/>
        <v>0</v>
      </c>
      <c r="S417" s="38">
        <f>IFERROR(VLOOKUP(I417,#REF!,6,0),0)</f>
        <v>0</v>
      </c>
      <c r="T417" s="38">
        <f>IFERROR(VLOOKUP(I417,#REF!,7,0),0)</f>
        <v>0</v>
      </c>
      <c r="U417" s="38">
        <f t="shared" si="86"/>
        <v>0</v>
      </c>
      <c r="V417" s="38">
        <f t="shared" si="79"/>
        <v>0</v>
      </c>
      <c r="W417" s="30" t="str">
        <f t="shared" si="60"/>
        <v/>
      </c>
      <c r="X417" s="30">
        <f t="shared" si="61"/>
        <v>0</v>
      </c>
      <c r="Y417" s="30" t="str">
        <f>IFERROR(VLOOKUP(I417,#REF!,5,0),"")</f>
        <v/>
      </c>
    </row>
    <row r="418" spans="1:25" x14ac:dyDescent="0.25">
      <c r="A418" s="30"/>
      <c r="B418" s="54"/>
      <c r="C418" s="54"/>
      <c r="D418" s="55"/>
      <c r="E418" s="74"/>
      <c r="F418" s="59"/>
      <c r="G418" s="75"/>
      <c r="H418" s="75"/>
      <c r="I418" s="83"/>
      <c r="J418" s="59"/>
      <c r="K418" s="75"/>
      <c r="L418" s="61"/>
      <c r="M418" s="76"/>
      <c r="N418" s="38">
        <f>IFERROR(VLOOKUP(I418,#REF!,2,0),0)</f>
        <v>0</v>
      </c>
      <c r="O418" s="38">
        <f>IFERROR(VLOOKUP(I418,#REF!,3,0),0)</f>
        <v>0</v>
      </c>
      <c r="P418" s="38">
        <f>IFERROR(VLOOKUP(I418,#REF!,4,0),0)</f>
        <v>0</v>
      </c>
      <c r="Q418" s="38">
        <f t="shared" si="87"/>
        <v>0</v>
      </c>
      <c r="R418" s="38">
        <f t="shared" si="62"/>
        <v>0</v>
      </c>
      <c r="S418" s="38">
        <f>IFERROR(VLOOKUP(I418,#REF!,6,0),0)</f>
        <v>0</v>
      </c>
      <c r="T418" s="38">
        <f>IFERROR(VLOOKUP(I418,#REF!,7,0),0)</f>
        <v>0</v>
      </c>
      <c r="U418" s="38">
        <f t="shared" si="86"/>
        <v>0</v>
      </c>
      <c r="V418" s="38">
        <f t="shared" si="79"/>
        <v>0</v>
      </c>
      <c r="W418" s="30" t="str">
        <f t="shared" si="60"/>
        <v/>
      </c>
      <c r="X418" s="30">
        <f t="shared" si="61"/>
        <v>0</v>
      </c>
      <c r="Y418" s="30" t="str">
        <f>IFERROR(VLOOKUP(I418,#REF!,5,0),"")</f>
        <v/>
      </c>
    </row>
    <row r="419" spans="1:25" x14ac:dyDescent="0.25">
      <c r="A419" s="30"/>
      <c r="B419" s="54"/>
      <c r="C419" s="54"/>
      <c r="D419" s="55"/>
      <c r="E419" s="74"/>
      <c r="F419" s="59"/>
      <c r="G419" s="75"/>
      <c r="H419" s="75"/>
      <c r="I419" s="81"/>
      <c r="J419" s="59"/>
      <c r="K419" s="75"/>
      <c r="L419" s="61"/>
      <c r="M419" s="76"/>
      <c r="N419" s="38">
        <f>IFERROR(VLOOKUP(I419,#REF!,2,0),0)</f>
        <v>0</v>
      </c>
      <c r="O419" s="38">
        <f>IFERROR(VLOOKUP(I419,#REF!,3,0),0)</f>
        <v>0</v>
      </c>
      <c r="P419" s="38">
        <f>IFERROR(VLOOKUP(I419,#REF!,4,0),0)</f>
        <v>0</v>
      </c>
      <c r="Q419" s="38">
        <f t="shared" si="87"/>
        <v>0</v>
      </c>
      <c r="R419" s="38">
        <f t="shared" si="62"/>
        <v>0</v>
      </c>
      <c r="S419" s="38">
        <f>IFERROR(VLOOKUP(I419,#REF!,6,0),0)</f>
        <v>0</v>
      </c>
      <c r="T419" s="38">
        <f>IFERROR(VLOOKUP(I419,#REF!,7,0),0)</f>
        <v>0</v>
      </c>
      <c r="U419" s="38">
        <f t="shared" si="86"/>
        <v>0</v>
      </c>
      <c r="V419" s="38">
        <f t="shared" si="79"/>
        <v>0</v>
      </c>
      <c r="W419" s="30" t="str">
        <f t="shared" si="60"/>
        <v/>
      </c>
      <c r="X419" s="30">
        <f t="shared" si="61"/>
        <v>0</v>
      </c>
      <c r="Y419" s="30" t="str">
        <f>IFERROR(VLOOKUP(I419,#REF!,5,0),"")</f>
        <v/>
      </c>
    </row>
    <row r="420" spans="1:25" x14ac:dyDescent="0.25">
      <c r="A420" s="30"/>
      <c r="B420" s="54"/>
      <c r="C420" s="54"/>
      <c r="D420" s="55"/>
      <c r="E420" s="74"/>
      <c r="F420" s="59"/>
      <c r="G420" s="75"/>
      <c r="H420" s="75"/>
      <c r="I420" s="81"/>
      <c r="J420" s="59"/>
      <c r="K420" s="75"/>
      <c r="L420" s="61"/>
      <c r="M420" s="76"/>
      <c r="N420" s="38">
        <f>IFERROR(VLOOKUP(I420,#REF!,2,0),0)</f>
        <v>0</v>
      </c>
      <c r="O420" s="38">
        <f>IFERROR(VLOOKUP(I420,#REF!,3,0),0)</f>
        <v>0</v>
      </c>
      <c r="P420" s="38">
        <f>IFERROR(VLOOKUP(I420,#REF!,4,0),0)</f>
        <v>0</v>
      </c>
      <c r="Q420" s="38">
        <f t="shared" si="87"/>
        <v>0</v>
      </c>
      <c r="R420" s="38">
        <f t="shared" si="62"/>
        <v>0</v>
      </c>
      <c r="S420" s="38">
        <f>IFERROR(VLOOKUP(I420,#REF!,6,0),0)</f>
        <v>0</v>
      </c>
      <c r="T420" s="38">
        <f>IFERROR(VLOOKUP(I420,#REF!,7,0),0)</f>
        <v>0</v>
      </c>
      <c r="U420" s="38">
        <f t="shared" si="86"/>
        <v>0</v>
      </c>
      <c r="V420" s="38">
        <f t="shared" si="79"/>
        <v>0</v>
      </c>
      <c r="W420" s="30" t="str">
        <f t="shared" si="60"/>
        <v/>
      </c>
      <c r="X420" s="30">
        <f t="shared" si="61"/>
        <v>0</v>
      </c>
      <c r="Y420" s="30" t="str">
        <f>IFERROR(VLOOKUP(I420,#REF!,5,0),"")</f>
        <v/>
      </c>
    </row>
    <row r="421" spans="1:25" x14ac:dyDescent="0.25">
      <c r="A421" s="30"/>
      <c r="B421" s="54"/>
      <c r="C421" s="54"/>
      <c r="D421" s="55"/>
      <c r="E421" s="74"/>
      <c r="F421" s="59"/>
      <c r="G421" s="75"/>
      <c r="H421" s="75"/>
      <c r="I421" s="81"/>
      <c r="J421" s="59"/>
      <c r="K421" s="75"/>
      <c r="L421" s="61"/>
      <c r="M421" s="76"/>
      <c r="N421" s="38">
        <f>IFERROR(VLOOKUP(I421,#REF!,2,0),0)</f>
        <v>0</v>
      </c>
      <c r="O421" s="38">
        <f>IFERROR(VLOOKUP(I421,#REF!,3,0),0)</f>
        <v>0</v>
      </c>
      <c r="P421" s="38">
        <f>IFERROR(VLOOKUP(I421,#REF!,4,0),0)</f>
        <v>0</v>
      </c>
      <c r="Q421" s="38">
        <f t="shared" si="87"/>
        <v>0</v>
      </c>
      <c r="R421" s="38">
        <f t="shared" si="62"/>
        <v>0</v>
      </c>
      <c r="S421" s="38">
        <f>IFERROR(VLOOKUP(I421,#REF!,6,0),0)</f>
        <v>0</v>
      </c>
      <c r="T421" s="38">
        <f>IFERROR(VLOOKUP(I421,#REF!,7,0),0)</f>
        <v>0</v>
      </c>
      <c r="U421" s="38">
        <f t="shared" si="86"/>
        <v>0</v>
      </c>
      <c r="V421" s="38">
        <f t="shared" si="79"/>
        <v>0</v>
      </c>
      <c r="W421" s="30" t="str">
        <f t="shared" si="60"/>
        <v/>
      </c>
      <c r="X421" s="30">
        <f t="shared" si="61"/>
        <v>0</v>
      </c>
      <c r="Y421" s="30" t="str">
        <f>IFERROR(VLOOKUP(I421,#REF!,5,0),"")</f>
        <v/>
      </c>
    </row>
    <row r="422" spans="1:25" x14ac:dyDescent="0.25">
      <c r="A422" s="30"/>
      <c r="B422" s="54"/>
      <c r="C422" s="54"/>
      <c r="D422" s="55"/>
      <c r="E422" s="74"/>
      <c r="F422" s="59"/>
      <c r="G422" s="75"/>
      <c r="H422" s="75"/>
      <c r="I422" s="59"/>
      <c r="J422" s="59"/>
      <c r="K422" s="75"/>
      <c r="L422" s="61"/>
      <c r="M422" s="76"/>
      <c r="N422" s="38">
        <f>IFERROR(VLOOKUP(I422,#REF!,2,0),0)</f>
        <v>0</v>
      </c>
      <c r="O422" s="38">
        <f>IFERROR(VLOOKUP(I422,#REF!,3,0),0)</f>
        <v>0</v>
      </c>
      <c r="P422" s="38">
        <f>IFERROR(VLOOKUP(I422,#REF!,4,0),0)</f>
        <v>0</v>
      </c>
      <c r="Q422" s="38">
        <f t="shared" si="87"/>
        <v>0</v>
      </c>
      <c r="R422" s="38">
        <f t="shared" si="62"/>
        <v>0</v>
      </c>
      <c r="S422" s="38">
        <f>IFERROR(VLOOKUP(I422,#REF!,6,0),0)</f>
        <v>0</v>
      </c>
      <c r="T422" s="38">
        <f>IFERROR(VLOOKUP(I422,#REF!,7,0),0)</f>
        <v>0</v>
      </c>
      <c r="U422" s="38">
        <f t="shared" si="86"/>
        <v>0</v>
      </c>
      <c r="V422" s="38">
        <f t="shared" si="79"/>
        <v>0</v>
      </c>
      <c r="W422" s="30" t="str">
        <f t="shared" si="60"/>
        <v/>
      </c>
      <c r="X422" s="30">
        <f t="shared" si="61"/>
        <v>0</v>
      </c>
      <c r="Y422" s="30" t="str">
        <f>IFERROR(VLOOKUP(I422,#REF!,5,0),"")</f>
        <v/>
      </c>
    </row>
    <row r="423" spans="1:25" x14ac:dyDescent="0.25">
      <c r="A423" s="30"/>
      <c r="B423" s="54"/>
      <c r="C423" s="54"/>
      <c r="D423" s="55"/>
      <c r="E423" s="74"/>
      <c r="F423" s="59"/>
      <c r="G423" s="75"/>
      <c r="H423" s="75"/>
      <c r="I423" s="59"/>
      <c r="J423" s="59"/>
      <c r="K423" s="75"/>
      <c r="L423" s="61"/>
      <c r="M423" s="76"/>
      <c r="N423" s="38">
        <f>IFERROR(VLOOKUP(I423,#REF!,2,0),0)</f>
        <v>0</v>
      </c>
      <c r="O423" s="38">
        <f>IFERROR(VLOOKUP(I423,#REF!,3,0),0)</f>
        <v>0</v>
      </c>
      <c r="P423" s="38">
        <f>IFERROR(VLOOKUP(I423,#REF!,4,0),0)</f>
        <v>0</v>
      </c>
      <c r="Q423" s="38">
        <f t="shared" si="87"/>
        <v>0</v>
      </c>
      <c r="R423" s="38">
        <f t="shared" si="62"/>
        <v>0</v>
      </c>
      <c r="S423" s="38">
        <f>IFERROR(VLOOKUP(I423,#REF!,6,0),0)</f>
        <v>0</v>
      </c>
      <c r="T423" s="38">
        <f>IFERROR(VLOOKUP(I423,#REF!,7,0),0)</f>
        <v>0</v>
      </c>
      <c r="U423" s="38">
        <f t="shared" si="86"/>
        <v>0</v>
      </c>
      <c r="V423" s="38">
        <f t="shared" si="79"/>
        <v>0</v>
      </c>
      <c r="W423" s="30" t="str">
        <f t="shared" si="60"/>
        <v/>
      </c>
      <c r="X423" s="30">
        <f t="shared" si="61"/>
        <v>0</v>
      </c>
      <c r="Y423" s="30" t="str">
        <f>IFERROR(VLOOKUP(I423,#REF!,5,0),"")</f>
        <v/>
      </c>
    </row>
    <row r="424" spans="1:25" x14ac:dyDescent="0.25">
      <c r="A424" s="30"/>
      <c r="B424" s="54"/>
      <c r="C424" s="54"/>
      <c r="D424" s="55"/>
      <c r="E424" s="74"/>
      <c r="F424" s="59"/>
      <c r="G424" s="75"/>
      <c r="H424" s="75"/>
      <c r="I424" s="59"/>
      <c r="J424" s="59"/>
      <c r="K424" s="75"/>
      <c r="L424" s="61"/>
      <c r="M424" s="76"/>
      <c r="N424" s="38">
        <f>IFERROR(VLOOKUP(I424,#REF!,2,0),0)</f>
        <v>0</v>
      </c>
      <c r="O424" s="38">
        <f>IFERROR(VLOOKUP(I424,#REF!,3,0),0)</f>
        <v>0</v>
      </c>
      <c r="P424" s="38">
        <f>IFERROR(VLOOKUP(I424,#REF!,4,0),0)</f>
        <v>0</v>
      </c>
      <c r="Q424" s="38">
        <f t="shared" si="87"/>
        <v>0</v>
      </c>
      <c r="R424" s="38">
        <f t="shared" si="62"/>
        <v>0</v>
      </c>
      <c r="S424" s="38">
        <f>IFERROR(VLOOKUP(I424,#REF!,6,0),0)</f>
        <v>0</v>
      </c>
      <c r="T424" s="38">
        <f>IFERROR(VLOOKUP(I424,#REF!,7,0),0)</f>
        <v>0</v>
      </c>
      <c r="U424" s="38">
        <f t="shared" si="86"/>
        <v>0</v>
      </c>
      <c r="V424" s="38">
        <f t="shared" si="79"/>
        <v>0</v>
      </c>
      <c r="W424" s="30" t="str">
        <f t="shared" si="60"/>
        <v/>
      </c>
      <c r="X424" s="30">
        <f t="shared" si="61"/>
        <v>0</v>
      </c>
      <c r="Y424" s="30" t="str">
        <f>IFERROR(VLOOKUP(I424,#REF!,5,0),"")</f>
        <v/>
      </c>
    </row>
    <row r="425" spans="1:25" x14ac:dyDescent="0.25">
      <c r="A425" s="30"/>
      <c r="B425" s="54"/>
      <c r="C425" s="54"/>
      <c r="D425" s="55"/>
      <c r="E425" s="74"/>
      <c r="F425" s="59"/>
      <c r="G425" s="75"/>
      <c r="H425" s="75"/>
      <c r="I425" s="59"/>
      <c r="J425" s="59"/>
      <c r="K425" s="75"/>
      <c r="L425" s="61"/>
      <c r="M425" s="76"/>
      <c r="N425" s="38">
        <f>IFERROR(VLOOKUP(I425,#REF!,2,0),0)</f>
        <v>0</v>
      </c>
      <c r="O425" s="38">
        <f>IFERROR(VLOOKUP(I425,#REF!,3,0),0)</f>
        <v>0</v>
      </c>
      <c r="P425" s="38">
        <f>IFERROR(VLOOKUP(I425,#REF!,4,0),0)</f>
        <v>0</v>
      </c>
      <c r="Q425" s="38">
        <f t="shared" si="87"/>
        <v>0</v>
      </c>
      <c r="R425" s="38">
        <f t="shared" si="62"/>
        <v>0</v>
      </c>
      <c r="S425" s="38">
        <f>IFERROR(VLOOKUP(I425,#REF!,6,0),0)</f>
        <v>0</v>
      </c>
      <c r="T425" s="38">
        <f>IFERROR(VLOOKUP(I425,#REF!,7,0),0)</f>
        <v>0</v>
      </c>
      <c r="U425" s="38">
        <f t="shared" si="86"/>
        <v>0</v>
      </c>
      <c r="V425" s="38">
        <f t="shared" si="79"/>
        <v>0</v>
      </c>
      <c r="W425" s="30" t="str">
        <f t="shared" si="60"/>
        <v/>
      </c>
      <c r="X425" s="30">
        <f t="shared" si="61"/>
        <v>0</v>
      </c>
      <c r="Y425" s="30" t="str">
        <f>IFERROR(VLOOKUP(I425,#REF!,5,0),"")</f>
        <v/>
      </c>
    </row>
    <row r="426" spans="1:25" x14ac:dyDescent="0.25">
      <c r="A426" s="30"/>
      <c r="B426" s="54"/>
      <c r="C426" s="54"/>
      <c r="D426" s="55"/>
      <c r="E426" s="74"/>
      <c r="F426" s="59"/>
      <c r="G426" s="75"/>
      <c r="H426" s="75"/>
      <c r="I426" s="59"/>
      <c r="J426" s="59"/>
      <c r="K426" s="75"/>
      <c r="L426" s="61"/>
      <c r="M426" s="76"/>
      <c r="N426" s="38">
        <f>IFERROR(VLOOKUP(I426,#REF!,2,0),0)</f>
        <v>0</v>
      </c>
      <c r="O426" s="38">
        <f>IFERROR(VLOOKUP(I426,#REF!,3,0),0)</f>
        <v>0</v>
      </c>
      <c r="P426" s="38">
        <f>IFERROR(VLOOKUP(I426,#REF!,4,0),0)</f>
        <v>0</v>
      </c>
      <c r="Q426" s="38">
        <f t="shared" si="87"/>
        <v>0</v>
      </c>
      <c r="R426" s="38">
        <f t="shared" si="62"/>
        <v>0</v>
      </c>
      <c r="S426" s="38">
        <f>IFERROR(VLOOKUP(I426,#REF!,6,0),0)</f>
        <v>0</v>
      </c>
      <c r="T426" s="38">
        <f>IFERROR(VLOOKUP(I426,#REF!,7,0),0)</f>
        <v>0</v>
      </c>
      <c r="U426" s="38">
        <f t="shared" si="86"/>
        <v>0</v>
      </c>
      <c r="V426" s="38">
        <f t="shared" si="79"/>
        <v>0</v>
      </c>
      <c r="W426" s="30" t="str">
        <f t="shared" si="60"/>
        <v/>
      </c>
      <c r="X426" s="30">
        <f t="shared" si="61"/>
        <v>0</v>
      </c>
      <c r="Y426" s="30" t="str">
        <f>IFERROR(VLOOKUP(I426,#REF!,5,0),"")</f>
        <v/>
      </c>
    </row>
    <row r="427" spans="1:25" x14ac:dyDescent="0.25">
      <c r="A427" s="30"/>
      <c r="B427" s="54"/>
      <c r="C427" s="54"/>
      <c r="D427" s="55"/>
      <c r="E427" s="74"/>
      <c r="F427" s="59"/>
      <c r="G427" s="75"/>
      <c r="H427" s="75"/>
      <c r="I427" s="59"/>
      <c r="J427" s="59"/>
      <c r="K427" s="75"/>
      <c r="L427" s="61"/>
      <c r="M427" s="76"/>
      <c r="N427" s="38">
        <f>IFERROR(VLOOKUP(I427,#REF!,2,0),0)</f>
        <v>0</v>
      </c>
      <c r="O427" s="38">
        <f>IFERROR(VLOOKUP(I427,#REF!,3,0),0)</f>
        <v>0</v>
      </c>
      <c r="P427" s="38">
        <f>IFERROR(VLOOKUP(I427,#REF!,4,0),0)</f>
        <v>0</v>
      </c>
      <c r="Q427" s="38">
        <f t="shared" si="87"/>
        <v>0</v>
      </c>
      <c r="R427" s="38">
        <f t="shared" si="62"/>
        <v>0</v>
      </c>
      <c r="S427" s="38">
        <f>IFERROR(VLOOKUP(I427,#REF!,6,0),0)</f>
        <v>0</v>
      </c>
      <c r="T427" s="38">
        <f>IFERROR(VLOOKUP(I427,#REF!,7,0),0)</f>
        <v>0</v>
      </c>
      <c r="U427" s="38">
        <f t="shared" si="86"/>
        <v>0</v>
      </c>
      <c r="V427" s="38">
        <f t="shared" si="79"/>
        <v>0</v>
      </c>
      <c r="W427" s="30" t="str">
        <f t="shared" si="60"/>
        <v/>
      </c>
      <c r="X427" s="30">
        <f t="shared" si="61"/>
        <v>0</v>
      </c>
      <c r="Y427" s="30" t="str">
        <f>IFERROR(VLOOKUP(I427,#REF!,5,0),"")</f>
        <v/>
      </c>
    </row>
    <row r="428" spans="1:25" x14ac:dyDescent="0.25">
      <c r="A428" s="30"/>
      <c r="B428" s="54"/>
      <c r="C428" s="54"/>
      <c r="D428" s="55"/>
      <c r="E428" s="74"/>
      <c r="F428" s="59"/>
      <c r="G428" s="75"/>
      <c r="H428" s="75"/>
      <c r="I428" s="59"/>
      <c r="J428" s="59"/>
      <c r="K428" s="75"/>
      <c r="L428" s="61"/>
      <c r="M428" s="76"/>
      <c r="N428" s="38">
        <f>IFERROR(VLOOKUP(I428,#REF!,2,0),0)</f>
        <v>0</v>
      </c>
      <c r="O428" s="38">
        <f>IFERROR(VLOOKUP(I428,#REF!,3,0),0)</f>
        <v>0</v>
      </c>
      <c r="P428" s="38">
        <f>IFERROR(VLOOKUP(I428,#REF!,4,0),0)</f>
        <v>0</v>
      </c>
      <c r="Q428" s="38">
        <f t="shared" si="87"/>
        <v>0</v>
      </c>
      <c r="R428" s="38">
        <f t="shared" si="62"/>
        <v>0</v>
      </c>
      <c r="S428" s="38">
        <f>IFERROR(VLOOKUP(I428,#REF!,6,0),0)</f>
        <v>0</v>
      </c>
      <c r="T428" s="38">
        <f>IFERROR(VLOOKUP(I428,#REF!,7,0),0)</f>
        <v>0</v>
      </c>
      <c r="U428" s="38">
        <f t="shared" si="86"/>
        <v>0</v>
      </c>
      <c r="V428" s="38">
        <f t="shared" si="79"/>
        <v>0</v>
      </c>
      <c r="W428" s="30" t="str">
        <f t="shared" si="60"/>
        <v/>
      </c>
      <c r="X428" s="30">
        <f t="shared" si="61"/>
        <v>0</v>
      </c>
      <c r="Y428" s="30" t="str">
        <f>IFERROR(VLOOKUP(I428,#REF!,5,0),"")</f>
        <v/>
      </c>
    </row>
    <row r="429" spans="1:25" x14ac:dyDescent="0.25">
      <c r="A429" s="30"/>
      <c r="B429" s="54"/>
      <c r="C429" s="54"/>
      <c r="D429" s="55"/>
      <c r="E429" s="74"/>
      <c r="F429" s="59"/>
      <c r="G429" s="75"/>
      <c r="H429" s="75"/>
      <c r="I429" s="59"/>
      <c r="J429" s="59"/>
      <c r="K429" s="75"/>
      <c r="L429" s="61"/>
      <c r="M429" s="76"/>
      <c r="N429" s="38">
        <f>IFERROR(VLOOKUP(I429,#REF!,2,0),0)</f>
        <v>0</v>
      </c>
      <c r="O429" s="38">
        <f>IFERROR(VLOOKUP(I429,#REF!,3,0),0)</f>
        <v>0</v>
      </c>
      <c r="P429" s="38">
        <f>IFERROR(VLOOKUP(I429,#REF!,4,0),0)</f>
        <v>0</v>
      </c>
      <c r="Q429" s="38">
        <f t="shared" si="87"/>
        <v>0</v>
      </c>
      <c r="R429" s="38">
        <f t="shared" ref="R429" si="89">IFERROR((O429+P429)-N429,0)</f>
        <v>0</v>
      </c>
      <c r="S429" s="38">
        <f>IFERROR(VLOOKUP(I429,#REF!,6,0),0)</f>
        <v>0</v>
      </c>
      <c r="T429" s="38">
        <f>IFERROR(VLOOKUP(I429,#REF!,7,0),0)</f>
        <v>0</v>
      </c>
      <c r="U429" s="38">
        <f t="shared" si="86"/>
        <v>0</v>
      </c>
      <c r="V429" s="38">
        <f t="shared" si="79"/>
        <v>0</v>
      </c>
      <c r="W429" s="30" t="str">
        <f t="shared" si="60"/>
        <v/>
      </c>
      <c r="X429" s="30">
        <f t="shared" si="61"/>
        <v>0</v>
      </c>
      <c r="Y429" s="30" t="str">
        <f>IFERROR(VLOOKUP(I429,#REF!,5,0),"")</f>
        <v/>
      </c>
    </row>
    <row r="430" spans="1:25" x14ac:dyDescent="0.25">
      <c r="A430" s="30"/>
      <c r="B430" s="54"/>
      <c r="C430" s="54"/>
      <c r="D430" s="55"/>
      <c r="E430" s="74"/>
      <c r="F430" s="59"/>
      <c r="G430" s="75"/>
      <c r="H430" s="75"/>
      <c r="I430" s="59"/>
      <c r="J430" s="59"/>
      <c r="K430" s="75"/>
      <c r="L430" s="61"/>
      <c r="M430" s="76"/>
      <c r="N430" s="38">
        <f>IFERROR(VLOOKUP(I430,#REF!,2,0),0)</f>
        <v>0</v>
      </c>
      <c r="O430" s="38">
        <f>IFERROR(VLOOKUP(I430,#REF!,3,0),0)</f>
        <v>0</v>
      </c>
      <c r="P430" s="38">
        <f>IFERROR(VLOOKUP(I430,#REF!,4,0),0)</f>
        <v>0</v>
      </c>
      <c r="Q430" s="38">
        <f t="shared" si="87"/>
        <v>0</v>
      </c>
      <c r="R430" s="38">
        <f t="shared" si="62"/>
        <v>0</v>
      </c>
      <c r="S430" s="38">
        <f>IFERROR(VLOOKUP(I430,#REF!,6,0),0)</f>
        <v>0</v>
      </c>
      <c r="T430" s="38">
        <f>IFERROR(VLOOKUP(I430,#REF!,7,0),0)</f>
        <v>0</v>
      </c>
      <c r="U430" s="38">
        <f t="shared" si="86"/>
        <v>0</v>
      </c>
      <c r="V430" s="38">
        <f t="shared" si="79"/>
        <v>0</v>
      </c>
      <c r="W430" s="30" t="str">
        <f t="shared" si="60"/>
        <v/>
      </c>
      <c r="X430" s="30">
        <f t="shared" si="61"/>
        <v>0</v>
      </c>
      <c r="Y430" s="30" t="str">
        <f>IFERROR(VLOOKUP(I430,#REF!,5,0),"")</f>
        <v/>
      </c>
    </row>
    <row r="431" spans="1:25" x14ac:dyDescent="0.25">
      <c r="A431" s="30"/>
      <c r="B431" s="54"/>
      <c r="C431" s="54"/>
      <c r="D431" s="55"/>
      <c r="E431" s="74"/>
      <c r="F431" s="59"/>
      <c r="G431" s="75"/>
      <c r="H431" s="75"/>
      <c r="I431" s="59"/>
      <c r="J431" s="59"/>
      <c r="K431" s="75"/>
      <c r="L431" s="61"/>
      <c r="M431" s="76"/>
      <c r="N431" s="38">
        <f>IFERROR(VLOOKUP(I431,#REF!,2,0),0)</f>
        <v>0</v>
      </c>
      <c r="O431" s="38">
        <f>IFERROR(VLOOKUP(I431,#REF!,3,0),0)</f>
        <v>0</v>
      </c>
      <c r="P431" s="38">
        <f>IFERROR(VLOOKUP(I431,#REF!,4,0),0)</f>
        <v>0</v>
      </c>
      <c r="Q431" s="38">
        <f t="shared" si="87"/>
        <v>0</v>
      </c>
      <c r="R431" s="38">
        <f t="shared" si="62"/>
        <v>0</v>
      </c>
      <c r="S431" s="38">
        <f>IFERROR(VLOOKUP(I431,#REF!,6,0),0)</f>
        <v>0</v>
      </c>
      <c r="T431" s="38">
        <f>IFERROR(VLOOKUP(I431,#REF!,7,0),0)</f>
        <v>0</v>
      </c>
      <c r="U431" s="38">
        <f t="shared" si="86"/>
        <v>0</v>
      </c>
      <c r="V431" s="38">
        <f t="shared" si="79"/>
        <v>0</v>
      </c>
      <c r="W431" s="30" t="str">
        <f t="shared" si="60"/>
        <v/>
      </c>
      <c r="X431" s="30">
        <f t="shared" si="61"/>
        <v>0</v>
      </c>
      <c r="Y431" s="30" t="str">
        <f>IFERROR(VLOOKUP(I431,#REF!,5,0),"")</f>
        <v/>
      </c>
    </row>
    <row r="432" spans="1:25" x14ac:dyDescent="0.25">
      <c r="A432" s="30"/>
      <c r="B432" s="54"/>
      <c r="C432" s="54"/>
      <c r="D432" s="55"/>
      <c r="E432" s="74"/>
      <c r="F432" s="59"/>
      <c r="G432" s="75"/>
      <c r="H432" s="75"/>
      <c r="I432" s="59"/>
      <c r="J432" s="59"/>
      <c r="K432" s="75"/>
      <c r="L432" s="61"/>
      <c r="M432" s="76"/>
      <c r="N432" s="38">
        <f>IFERROR(VLOOKUP(I432,#REF!,2,0),0)</f>
        <v>0</v>
      </c>
      <c r="O432" s="38">
        <f>IFERROR(VLOOKUP(I432,#REF!,3,0),0)</f>
        <v>0</v>
      </c>
      <c r="P432" s="38">
        <f>IFERROR(VLOOKUP(I432,#REF!,4,0),0)</f>
        <v>0</v>
      </c>
      <c r="Q432" s="38">
        <f t="shared" si="87"/>
        <v>0</v>
      </c>
      <c r="R432" s="38">
        <f t="shared" si="62"/>
        <v>0</v>
      </c>
      <c r="S432" s="38">
        <f>IFERROR(VLOOKUP(I432,#REF!,6,0),0)</f>
        <v>0</v>
      </c>
      <c r="T432" s="38">
        <f>IFERROR(VLOOKUP(I432,#REF!,7,0),0)</f>
        <v>0</v>
      </c>
      <c r="U432" s="38">
        <f t="shared" si="86"/>
        <v>0</v>
      </c>
      <c r="V432" s="38">
        <f t="shared" si="79"/>
        <v>0</v>
      </c>
      <c r="W432" s="30" t="str">
        <f t="shared" si="60"/>
        <v/>
      </c>
      <c r="X432" s="30">
        <f t="shared" si="61"/>
        <v>0</v>
      </c>
      <c r="Y432" s="30" t="str">
        <f>IFERROR(VLOOKUP(I432,#REF!,5,0),"")</f>
        <v/>
      </c>
    </row>
    <row r="433" spans="1:25" x14ac:dyDescent="0.25">
      <c r="A433" s="30"/>
      <c r="B433" s="54"/>
      <c r="C433" s="54"/>
      <c r="D433" s="55"/>
      <c r="E433" s="74"/>
      <c r="F433" s="59"/>
      <c r="G433" s="75"/>
      <c r="H433" s="75"/>
      <c r="I433" s="59"/>
      <c r="J433" s="59"/>
      <c r="K433" s="75"/>
      <c r="L433" s="61"/>
      <c r="M433" s="76"/>
      <c r="N433" s="38">
        <f>IFERROR(VLOOKUP(I433,#REF!,2,0),0)</f>
        <v>0</v>
      </c>
      <c r="O433" s="38">
        <f>IFERROR(VLOOKUP(I433,#REF!,3,0),0)</f>
        <v>0</v>
      </c>
      <c r="P433" s="38">
        <f>IFERROR(VLOOKUP(I433,#REF!,4,0),0)</f>
        <v>0</v>
      </c>
      <c r="Q433" s="38">
        <f t="shared" si="87"/>
        <v>0</v>
      </c>
      <c r="R433" s="38">
        <f t="shared" ref="R433" si="90">IFERROR((O433+P433)-N433,0)</f>
        <v>0</v>
      </c>
      <c r="S433" s="38">
        <f>IFERROR(VLOOKUP(I433,#REF!,6,0),0)</f>
        <v>0</v>
      </c>
      <c r="T433" s="38">
        <f>IFERROR(VLOOKUP(I433,#REF!,7,0),0)</f>
        <v>0</v>
      </c>
      <c r="U433" s="38">
        <f t="shared" si="86"/>
        <v>0</v>
      </c>
      <c r="V433" s="38">
        <f t="shared" si="79"/>
        <v>0</v>
      </c>
      <c r="W433" s="30" t="str">
        <f t="shared" si="60"/>
        <v/>
      </c>
      <c r="X433" s="30">
        <f t="shared" si="61"/>
        <v>0</v>
      </c>
      <c r="Y433" s="30" t="str">
        <f>IFERROR(VLOOKUP(I433,#REF!,5,0),"")</f>
        <v/>
      </c>
    </row>
    <row r="434" spans="1:25" x14ac:dyDescent="0.25">
      <c r="A434" s="30"/>
      <c r="B434" s="54"/>
      <c r="C434" s="54"/>
      <c r="D434" s="55"/>
      <c r="E434" s="74"/>
      <c r="F434" s="59"/>
      <c r="G434" s="75"/>
      <c r="H434" s="75"/>
      <c r="I434" s="59"/>
      <c r="J434" s="59"/>
      <c r="K434" s="75"/>
      <c r="L434" s="61"/>
      <c r="M434" s="76"/>
      <c r="N434" s="38">
        <f>IFERROR(VLOOKUP(I434,#REF!,2,0),0)</f>
        <v>0</v>
      </c>
      <c r="O434" s="38">
        <f>IFERROR(VLOOKUP(I434,#REF!,3,0),0)</f>
        <v>0</v>
      </c>
      <c r="P434" s="38">
        <f>IFERROR(VLOOKUP(I434,#REF!,4,0),0)</f>
        <v>0</v>
      </c>
      <c r="Q434" s="38">
        <f t="shared" si="87"/>
        <v>0</v>
      </c>
      <c r="R434" s="38">
        <f t="shared" ref="R434:R435" si="91">IFERROR((O434+P434)-N434,0)</f>
        <v>0</v>
      </c>
      <c r="S434" s="38">
        <f>IFERROR(VLOOKUP(I434,#REF!,6,0),0)</f>
        <v>0</v>
      </c>
      <c r="T434" s="38">
        <f>IFERROR(VLOOKUP(I434,#REF!,7,0),0)</f>
        <v>0</v>
      </c>
      <c r="U434" s="38">
        <f t="shared" si="86"/>
        <v>0</v>
      </c>
      <c r="V434" s="38">
        <f t="shared" si="79"/>
        <v>0</v>
      </c>
      <c r="W434" s="30" t="str">
        <f t="shared" si="60"/>
        <v/>
      </c>
      <c r="X434" s="30">
        <f t="shared" si="61"/>
        <v>0</v>
      </c>
      <c r="Y434" s="30" t="str">
        <f>IFERROR(VLOOKUP(I434,#REF!,5,0),"")</f>
        <v/>
      </c>
    </row>
    <row r="435" spans="1:25" x14ac:dyDescent="0.25">
      <c r="A435" s="30"/>
      <c r="B435" s="54"/>
      <c r="C435" s="54"/>
      <c r="D435" s="55"/>
      <c r="E435" s="74"/>
      <c r="F435" s="59"/>
      <c r="G435" s="75"/>
      <c r="H435" s="75"/>
      <c r="I435" s="59"/>
      <c r="J435" s="59"/>
      <c r="K435" s="75"/>
      <c r="L435" s="61"/>
      <c r="M435" s="76"/>
      <c r="N435" s="38">
        <f>IFERROR(VLOOKUP(I435,#REF!,2,0),0)</f>
        <v>0</v>
      </c>
      <c r="O435" s="38">
        <f>IFERROR(VLOOKUP(I435,#REF!,3,0),0)</f>
        <v>0</v>
      </c>
      <c r="P435" s="38">
        <f>IFERROR(VLOOKUP(I435,#REF!,4,0),0)</f>
        <v>0</v>
      </c>
      <c r="Q435" s="38">
        <f t="shared" si="87"/>
        <v>0</v>
      </c>
      <c r="R435" s="38">
        <f t="shared" si="91"/>
        <v>0</v>
      </c>
      <c r="S435" s="38">
        <f>IFERROR(VLOOKUP(I435,#REF!,6,0),0)</f>
        <v>0</v>
      </c>
      <c r="T435" s="38">
        <f>IFERROR(VLOOKUP(I435,#REF!,7,0),0)</f>
        <v>0</v>
      </c>
      <c r="U435" s="38">
        <f t="shared" si="86"/>
        <v>0</v>
      </c>
      <c r="V435" s="38">
        <f t="shared" si="79"/>
        <v>0</v>
      </c>
      <c r="W435" s="30" t="str">
        <f t="shared" si="60"/>
        <v/>
      </c>
      <c r="X435" s="30">
        <f t="shared" si="61"/>
        <v>0</v>
      </c>
      <c r="Y435" s="30" t="str">
        <f>IFERROR(VLOOKUP(I435,#REF!,5,0),"")</f>
        <v/>
      </c>
    </row>
    <row r="436" spans="1:25" x14ac:dyDescent="0.25">
      <c r="A436" s="30"/>
      <c r="B436" s="54"/>
      <c r="C436" s="54"/>
      <c r="D436" s="55"/>
      <c r="E436" s="74"/>
      <c r="F436" s="59"/>
      <c r="G436" s="75"/>
      <c r="H436" s="75"/>
      <c r="I436" s="59"/>
      <c r="J436" s="59"/>
      <c r="K436" s="75"/>
      <c r="L436" s="61"/>
      <c r="M436" s="76"/>
      <c r="N436" s="38">
        <f>IFERROR(VLOOKUP(I436,#REF!,2,0),0)</f>
        <v>0</v>
      </c>
      <c r="O436" s="38">
        <f>IFERROR(VLOOKUP(I436,#REF!,3,0),0)</f>
        <v>0</v>
      </c>
      <c r="P436" s="38">
        <f>IFERROR(VLOOKUP(I436,#REF!,4,0),0)</f>
        <v>0</v>
      </c>
      <c r="Q436" s="38">
        <f t="shared" si="87"/>
        <v>0</v>
      </c>
      <c r="R436" s="38">
        <f t="shared" ref="R436" si="92">IFERROR((O436+P436)-N436,0)</f>
        <v>0</v>
      </c>
      <c r="S436" s="38">
        <f>IFERROR(VLOOKUP(I436,#REF!,6,0),0)</f>
        <v>0</v>
      </c>
      <c r="T436" s="38">
        <f>IFERROR(VLOOKUP(I436,#REF!,7,0),0)</f>
        <v>0</v>
      </c>
      <c r="U436" s="38">
        <f t="shared" si="86"/>
        <v>0</v>
      </c>
      <c r="V436" s="38">
        <f t="shared" si="79"/>
        <v>0</v>
      </c>
      <c r="W436" s="30" t="str">
        <f t="shared" si="60"/>
        <v/>
      </c>
      <c r="X436" s="30">
        <f t="shared" si="61"/>
        <v>0</v>
      </c>
      <c r="Y436" s="30" t="str">
        <f>IFERROR(VLOOKUP(I436,#REF!,5,0),"")</f>
        <v/>
      </c>
    </row>
    <row r="437" spans="1:25" x14ac:dyDescent="0.25">
      <c r="A437" s="30"/>
      <c r="B437" s="54"/>
      <c r="C437" s="54"/>
      <c r="D437" s="55"/>
      <c r="E437" s="74"/>
      <c r="F437" s="59"/>
      <c r="G437" s="75"/>
      <c r="H437" s="75"/>
      <c r="I437" s="59"/>
      <c r="J437" s="59"/>
      <c r="K437" s="75"/>
      <c r="L437" s="61"/>
      <c r="M437" s="76"/>
      <c r="N437" s="38">
        <f>IFERROR(VLOOKUP(I437,#REF!,2,0),0)</f>
        <v>0</v>
      </c>
      <c r="O437" s="38">
        <f>IFERROR(VLOOKUP(I437,#REF!,3,0),0)</f>
        <v>0</v>
      </c>
      <c r="P437" s="38">
        <f>IFERROR(VLOOKUP(I437,#REF!,4,0),0)</f>
        <v>0</v>
      </c>
      <c r="Q437" s="38">
        <f t="shared" si="87"/>
        <v>0</v>
      </c>
      <c r="R437" s="38">
        <f t="shared" ref="R437:R439" si="93">IFERROR((O437+P437)-N437,0)</f>
        <v>0</v>
      </c>
      <c r="S437" s="38">
        <f>IFERROR(VLOOKUP(I437,#REF!,6,0),0)</f>
        <v>0</v>
      </c>
      <c r="T437" s="38">
        <f>IFERROR(VLOOKUP(I437,#REF!,7,0),0)</f>
        <v>0</v>
      </c>
      <c r="U437" s="38">
        <f t="shared" si="86"/>
        <v>0</v>
      </c>
      <c r="V437" s="38">
        <f t="shared" si="79"/>
        <v>0</v>
      </c>
      <c r="W437" s="30" t="str">
        <f t="shared" ref="W437:W439" si="94">IF(N437=0,"",IF(L437=N437,"OK","SIM"))</f>
        <v/>
      </c>
      <c r="X437" s="30">
        <f t="shared" ref="X437:X439" si="95">IF(N437=0,0,1)</f>
        <v>0</v>
      </c>
      <c r="Y437" s="30" t="str">
        <f>IFERROR(VLOOKUP(I437,#REF!,5,0),"")</f>
        <v/>
      </c>
    </row>
    <row r="438" spans="1:25" x14ac:dyDescent="0.25">
      <c r="A438" s="30"/>
      <c r="B438" s="54"/>
      <c r="C438" s="54"/>
      <c r="D438" s="55"/>
      <c r="E438" s="74"/>
      <c r="F438" s="59"/>
      <c r="G438" s="75"/>
      <c r="H438" s="75"/>
      <c r="I438" s="59"/>
      <c r="J438" s="59"/>
      <c r="K438" s="75"/>
      <c r="L438" s="61"/>
      <c r="M438" s="76"/>
      <c r="N438" s="38">
        <f>IFERROR(VLOOKUP(I438,#REF!,2,0),0)</f>
        <v>0</v>
      </c>
      <c r="O438" s="38">
        <f>IFERROR(VLOOKUP(I438,#REF!,3,0),0)</f>
        <v>0</v>
      </c>
      <c r="P438" s="38">
        <f>IFERROR(VLOOKUP(I438,#REF!,4,0),0)</f>
        <v>0</v>
      </c>
      <c r="Q438" s="38">
        <f t="shared" si="87"/>
        <v>0</v>
      </c>
      <c r="R438" s="38">
        <f t="shared" si="93"/>
        <v>0</v>
      </c>
      <c r="S438" s="38">
        <f>IFERROR(VLOOKUP(I438,#REF!,6,0),0)</f>
        <v>0</v>
      </c>
      <c r="T438" s="38">
        <f>IFERROR(VLOOKUP(I438,#REF!,7,0),0)</f>
        <v>0</v>
      </c>
      <c r="U438" s="38">
        <f t="shared" si="86"/>
        <v>0</v>
      </c>
      <c r="V438" s="38">
        <f t="shared" si="79"/>
        <v>0</v>
      </c>
      <c r="W438" s="30" t="str">
        <f t="shared" si="94"/>
        <v/>
      </c>
      <c r="X438" s="30">
        <f t="shared" si="95"/>
        <v>0</v>
      </c>
      <c r="Y438" s="30" t="str">
        <f>IFERROR(VLOOKUP(I438,#REF!,5,0),"")</f>
        <v/>
      </c>
    </row>
    <row r="439" spans="1:25" x14ac:dyDescent="0.25">
      <c r="A439" s="30"/>
      <c r="B439" s="54"/>
      <c r="C439" s="54"/>
      <c r="D439" s="55"/>
      <c r="E439" s="74"/>
      <c r="F439" s="59"/>
      <c r="G439" s="75"/>
      <c r="H439" s="75"/>
      <c r="I439" s="59"/>
      <c r="J439" s="59"/>
      <c r="K439" s="75"/>
      <c r="L439" s="61"/>
      <c r="M439" s="76"/>
      <c r="N439" s="38">
        <f>IFERROR(VLOOKUP(I439,#REF!,2,0),0)</f>
        <v>0</v>
      </c>
      <c r="O439" s="38">
        <f>IFERROR(VLOOKUP(I439,#REF!,3,0),0)</f>
        <v>0</v>
      </c>
      <c r="P439" s="38">
        <f>IFERROR(VLOOKUP(I439,#REF!,4,0),0)</f>
        <v>0</v>
      </c>
      <c r="Q439" s="38">
        <f t="shared" si="87"/>
        <v>0</v>
      </c>
      <c r="R439" s="38">
        <f t="shared" si="93"/>
        <v>0</v>
      </c>
      <c r="S439" s="38">
        <f>IFERROR(VLOOKUP(I439,#REF!,6,0),0)</f>
        <v>0</v>
      </c>
      <c r="T439" s="38">
        <f>IFERROR(VLOOKUP(I439,#REF!,7,0),0)</f>
        <v>0</v>
      </c>
      <c r="U439" s="38">
        <f t="shared" si="86"/>
        <v>0</v>
      </c>
      <c r="V439" s="38">
        <f t="shared" si="79"/>
        <v>0</v>
      </c>
      <c r="W439" s="30" t="str">
        <f t="shared" si="94"/>
        <v/>
      </c>
      <c r="X439" s="30">
        <f t="shared" si="95"/>
        <v>0</v>
      </c>
      <c r="Y439" s="30" t="str">
        <f>IFERROR(VLOOKUP(I439,#REF!,5,0),"")</f>
        <v/>
      </c>
    </row>
    <row r="440" spans="1:25" x14ac:dyDescent="0.25">
      <c r="A440" s="30"/>
      <c r="B440" s="54"/>
      <c r="C440" s="54"/>
      <c r="D440" s="55"/>
      <c r="E440" s="74"/>
      <c r="F440" s="59"/>
      <c r="G440" s="75"/>
      <c r="H440" s="75"/>
      <c r="I440" s="59"/>
      <c r="J440" s="59"/>
      <c r="K440" s="75"/>
      <c r="L440" s="61"/>
      <c r="M440" s="76"/>
      <c r="N440" s="38">
        <f>IFERROR(VLOOKUP(I440,#REF!,2,0),0)</f>
        <v>0</v>
      </c>
      <c r="O440" s="38">
        <f>IFERROR(VLOOKUP(I440,#REF!,3,0),0)</f>
        <v>0</v>
      </c>
      <c r="P440" s="38">
        <f>IFERROR(VLOOKUP(I440,#REF!,4,0),0)</f>
        <v>0</v>
      </c>
      <c r="Q440" s="38">
        <f>O440+P440</f>
        <v>0</v>
      </c>
      <c r="R440" s="38">
        <f t="shared" ref="R440:R441" si="96">IFERROR((O440+P440)-N440,0)</f>
        <v>0</v>
      </c>
      <c r="S440" s="38">
        <f>IFERROR(VLOOKUP(I440,#REF!,6,0),0)</f>
        <v>0</v>
      </c>
      <c r="T440" s="38">
        <f>IFERROR(VLOOKUP(I440,#REF!,7,0),0)</f>
        <v>0</v>
      </c>
      <c r="U440" s="38">
        <f t="shared" si="86"/>
        <v>0</v>
      </c>
      <c r="V440" s="38">
        <f t="shared" ref="V440:V441" si="97">R440+S440+U440</f>
        <v>0</v>
      </c>
      <c r="W440" s="30" t="str">
        <f t="shared" ref="W440:W441" si="98">IF(N440=0,"",IF(L440=N440,"OK","SIM"))</f>
        <v/>
      </c>
      <c r="X440" s="30">
        <f t="shared" ref="X440:X441" si="99">IF(N440=0,0,1)</f>
        <v>0</v>
      </c>
      <c r="Y440" s="30" t="str">
        <f>IFERROR(VLOOKUP(I440,#REF!,5,0),"")</f>
        <v/>
      </c>
    </row>
    <row r="441" spans="1:25" x14ac:dyDescent="0.25">
      <c r="A441" s="30"/>
      <c r="B441" s="54"/>
      <c r="C441" s="54"/>
      <c r="D441" s="55"/>
      <c r="E441" s="74"/>
      <c r="F441" s="59"/>
      <c r="G441" s="75"/>
      <c r="H441" s="75"/>
      <c r="I441" s="59"/>
      <c r="J441" s="59"/>
      <c r="K441" s="75"/>
      <c r="L441" s="61"/>
      <c r="M441" s="76"/>
      <c r="N441" s="38">
        <f>IFERROR(VLOOKUP(I441,#REF!,2,0),0)</f>
        <v>0</v>
      </c>
      <c r="O441" s="38">
        <f>IFERROR(VLOOKUP(I441,#REF!,3,0),0)</f>
        <v>0</v>
      </c>
      <c r="P441" s="38">
        <f>IFERROR(VLOOKUP(I441,#REF!,4,0),0)</f>
        <v>0</v>
      </c>
      <c r="Q441" s="38">
        <f t="shared" ref="Q441" si="100">O441+P441</f>
        <v>0</v>
      </c>
      <c r="R441" s="38">
        <f t="shared" si="96"/>
        <v>0</v>
      </c>
      <c r="S441" s="38">
        <f>IFERROR(VLOOKUP(I441,#REF!,6,0),0)</f>
        <v>0</v>
      </c>
      <c r="T441" s="38">
        <f>IFERROR(VLOOKUP(I441,#REF!,7,0),0)</f>
        <v>0</v>
      </c>
      <c r="U441" s="38">
        <f t="shared" si="86"/>
        <v>0</v>
      </c>
      <c r="V441" s="38">
        <f t="shared" si="97"/>
        <v>0</v>
      </c>
      <c r="W441" s="30" t="str">
        <f t="shared" si="98"/>
        <v/>
      </c>
      <c r="X441" s="30">
        <f t="shared" si="99"/>
        <v>0</v>
      </c>
      <c r="Y441" s="30" t="str">
        <f>IFERROR(VLOOKUP(I441,#REF!,5,0),"")</f>
        <v/>
      </c>
    </row>
    <row r="442" spans="1:25" x14ac:dyDescent="0.25">
      <c r="A442" s="30"/>
      <c r="B442" s="54"/>
      <c r="C442" s="54"/>
      <c r="D442" s="55"/>
      <c r="E442" s="74"/>
      <c r="F442" s="59"/>
      <c r="G442" s="75"/>
      <c r="H442" s="75"/>
      <c r="I442" s="59"/>
      <c r="J442" s="59"/>
      <c r="K442" s="75"/>
      <c r="L442" s="61"/>
      <c r="M442" s="76"/>
      <c r="N442" s="38">
        <f>IFERROR(VLOOKUP(I442,#REF!,2,0),0)</f>
        <v>0</v>
      </c>
      <c r="O442" s="38">
        <f>IFERROR(VLOOKUP(I442,#REF!,3,0),0)</f>
        <v>0</v>
      </c>
      <c r="P442" s="38">
        <f>IFERROR(VLOOKUP(I442,#REF!,4,0),0)</f>
        <v>0</v>
      </c>
      <c r="Q442" s="38">
        <f t="shared" ref="Q442:Q449" si="101">O442+P442</f>
        <v>0</v>
      </c>
      <c r="R442" s="38">
        <f t="shared" ref="R442:R449" si="102">IFERROR((O442+P442)-N442,0)</f>
        <v>0</v>
      </c>
      <c r="S442" s="38">
        <f>IFERROR(VLOOKUP(I442,#REF!,6,0),0)</f>
        <v>0</v>
      </c>
      <c r="T442" s="38">
        <f>IFERROR(VLOOKUP(I442,#REF!,7,0),0)</f>
        <v>0</v>
      </c>
      <c r="U442" s="38">
        <f t="shared" ref="U442:U449" si="103">IF(T442&lt;1,0,IF(B442="MANAUS",(T442-240),IF(B442="RECIFE",(T442-390),IF(B442="BANDEIRANTE",(T442-590),IF(B442="COLORADO",(T442-590),700)))))</f>
        <v>0</v>
      </c>
      <c r="V442" s="38">
        <f t="shared" ref="V442:V449" si="104">R442+S442+U442</f>
        <v>0</v>
      </c>
      <c r="W442" s="30" t="str">
        <f t="shared" ref="W442:W449" si="105">IF(N442=0,"",IF(L442=N442,"OK","SIM"))</f>
        <v/>
      </c>
      <c r="X442" s="30">
        <f t="shared" ref="X442:X449" si="106">IF(N442=0,0,1)</f>
        <v>0</v>
      </c>
      <c r="Y442" s="30" t="str">
        <f>IFERROR(VLOOKUP(I442,#REF!,5,0),"")</f>
        <v/>
      </c>
    </row>
    <row r="443" spans="1:25" x14ac:dyDescent="0.25">
      <c r="A443" s="30"/>
      <c r="B443" s="54"/>
      <c r="C443" s="54"/>
      <c r="D443" s="55"/>
      <c r="E443" s="74"/>
      <c r="F443" s="59"/>
      <c r="G443" s="75"/>
      <c r="H443" s="75"/>
      <c r="I443" s="59"/>
      <c r="J443" s="59"/>
      <c r="K443" s="75"/>
      <c r="L443" s="61"/>
      <c r="M443" s="76"/>
      <c r="N443" s="38">
        <f>IFERROR(VLOOKUP(I443,#REF!,2,0),0)</f>
        <v>0</v>
      </c>
      <c r="O443" s="38">
        <f>IFERROR(VLOOKUP(I443,#REF!,3,0),0)</f>
        <v>0</v>
      </c>
      <c r="P443" s="38">
        <f>IFERROR(VLOOKUP(I443,#REF!,4,0),0)</f>
        <v>0</v>
      </c>
      <c r="Q443" s="38">
        <f t="shared" si="101"/>
        <v>0</v>
      </c>
      <c r="R443" s="38">
        <f t="shared" si="102"/>
        <v>0</v>
      </c>
      <c r="S443" s="38">
        <f>IFERROR(VLOOKUP(I443,#REF!,6,0),0)</f>
        <v>0</v>
      </c>
      <c r="T443" s="38">
        <f>IFERROR(VLOOKUP(I443,#REF!,7,0),0)</f>
        <v>0</v>
      </c>
      <c r="U443" s="38">
        <f t="shared" si="103"/>
        <v>0</v>
      </c>
      <c r="V443" s="38">
        <f t="shared" si="104"/>
        <v>0</v>
      </c>
      <c r="W443" s="30" t="str">
        <f t="shared" si="105"/>
        <v/>
      </c>
      <c r="X443" s="30">
        <f t="shared" si="106"/>
        <v>0</v>
      </c>
      <c r="Y443" s="30" t="str">
        <f>IFERROR(VLOOKUP(I443,#REF!,5,0),"")</f>
        <v/>
      </c>
    </row>
    <row r="444" spans="1:25" x14ac:dyDescent="0.25">
      <c r="A444" s="30"/>
      <c r="B444" s="54"/>
      <c r="C444" s="54"/>
      <c r="D444" s="55"/>
      <c r="E444" s="74"/>
      <c r="F444" s="59"/>
      <c r="G444" s="75"/>
      <c r="H444" s="75"/>
      <c r="I444" s="59"/>
      <c r="J444" s="59"/>
      <c r="K444" s="75"/>
      <c r="L444" s="61"/>
      <c r="M444" s="76"/>
      <c r="N444" s="38">
        <f>IFERROR(VLOOKUP(I444,#REF!,2,0),0)</f>
        <v>0</v>
      </c>
      <c r="O444" s="38">
        <f>IFERROR(VLOOKUP(I444,#REF!,3,0),0)</f>
        <v>0</v>
      </c>
      <c r="P444" s="38">
        <f>IFERROR(VLOOKUP(I444,#REF!,4,0),0)</f>
        <v>0</v>
      </c>
      <c r="Q444" s="38">
        <f t="shared" si="101"/>
        <v>0</v>
      </c>
      <c r="R444" s="38">
        <f t="shared" si="102"/>
        <v>0</v>
      </c>
      <c r="S444" s="38">
        <f>IFERROR(VLOOKUP(I444,#REF!,6,0),0)</f>
        <v>0</v>
      </c>
      <c r="T444" s="38">
        <f>IFERROR(VLOOKUP(I444,#REF!,7,0),0)</f>
        <v>0</v>
      </c>
      <c r="U444" s="38">
        <f t="shared" si="103"/>
        <v>0</v>
      </c>
      <c r="V444" s="38">
        <f t="shared" si="104"/>
        <v>0</v>
      </c>
      <c r="W444" s="30" t="str">
        <f t="shared" si="105"/>
        <v/>
      </c>
      <c r="X444" s="30">
        <f t="shared" si="106"/>
        <v>0</v>
      </c>
      <c r="Y444" s="30" t="str">
        <f>IFERROR(VLOOKUP(I444,#REF!,5,0),"")</f>
        <v/>
      </c>
    </row>
    <row r="445" spans="1:25" x14ac:dyDescent="0.25">
      <c r="A445" s="30"/>
      <c r="B445" s="54"/>
      <c r="C445" s="54"/>
      <c r="D445" s="55"/>
      <c r="E445" s="74"/>
      <c r="F445" s="59"/>
      <c r="G445" s="75"/>
      <c r="H445" s="75"/>
      <c r="I445" s="59"/>
      <c r="J445" s="59"/>
      <c r="K445" s="75"/>
      <c r="L445" s="61"/>
      <c r="M445" s="76"/>
      <c r="N445" s="38">
        <f>IFERROR(VLOOKUP(I445,#REF!,2,0),0)</f>
        <v>0</v>
      </c>
      <c r="O445" s="38">
        <f>IFERROR(VLOOKUP(I445,#REF!,3,0),0)</f>
        <v>0</v>
      </c>
      <c r="P445" s="38">
        <f>IFERROR(VLOOKUP(I445,#REF!,4,0),0)</f>
        <v>0</v>
      </c>
      <c r="Q445" s="38">
        <f t="shared" si="101"/>
        <v>0</v>
      </c>
      <c r="R445" s="38">
        <f t="shared" si="102"/>
        <v>0</v>
      </c>
      <c r="S445" s="38">
        <f>IFERROR(VLOOKUP(I445,#REF!,6,0),0)</f>
        <v>0</v>
      </c>
      <c r="T445" s="38">
        <f>IFERROR(VLOOKUP(I445,#REF!,7,0),0)</f>
        <v>0</v>
      </c>
      <c r="U445" s="38">
        <f t="shared" si="103"/>
        <v>0</v>
      </c>
      <c r="V445" s="38">
        <f t="shared" si="104"/>
        <v>0</v>
      </c>
      <c r="W445" s="30" t="str">
        <f t="shared" si="105"/>
        <v/>
      </c>
      <c r="X445" s="30">
        <f t="shared" si="106"/>
        <v>0</v>
      </c>
      <c r="Y445" s="30" t="str">
        <f>IFERROR(VLOOKUP(I445,#REF!,5,0),"")</f>
        <v/>
      </c>
    </row>
    <row r="446" spans="1:25" x14ac:dyDescent="0.25">
      <c r="A446" s="30"/>
      <c r="B446" s="54"/>
      <c r="C446" s="54"/>
      <c r="D446" s="55"/>
      <c r="E446" s="74"/>
      <c r="F446" s="59"/>
      <c r="G446" s="75"/>
      <c r="H446" s="75"/>
      <c r="I446" s="59"/>
      <c r="J446" s="59"/>
      <c r="K446" s="59"/>
      <c r="L446" s="61"/>
      <c r="M446" s="76"/>
      <c r="N446" s="38">
        <f>IFERROR(VLOOKUP(I446,#REF!,2,0),0)</f>
        <v>0</v>
      </c>
      <c r="O446" s="38">
        <f>IFERROR(VLOOKUP(I446,#REF!,3,0),0)</f>
        <v>0</v>
      </c>
      <c r="P446" s="38">
        <f>IFERROR(VLOOKUP(I446,#REF!,4,0),0)</f>
        <v>0</v>
      </c>
      <c r="Q446" s="38">
        <f t="shared" si="101"/>
        <v>0</v>
      </c>
      <c r="R446" s="38">
        <f t="shared" si="102"/>
        <v>0</v>
      </c>
      <c r="S446" s="38">
        <f>IFERROR(VLOOKUP(I446,#REF!,6,0),0)</f>
        <v>0</v>
      </c>
      <c r="T446" s="38">
        <f>IFERROR(VLOOKUP(I446,#REF!,7,0),0)</f>
        <v>0</v>
      </c>
      <c r="U446" s="38">
        <f t="shared" si="103"/>
        <v>0</v>
      </c>
      <c r="V446" s="38">
        <f t="shared" si="104"/>
        <v>0</v>
      </c>
      <c r="W446" s="30" t="str">
        <f t="shared" si="105"/>
        <v/>
      </c>
      <c r="X446" s="30">
        <f t="shared" si="106"/>
        <v>0</v>
      </c>
      <c r="Y446" s="30" t="str">
        <f>IFERROR(VLOOKUP(I446,#REF!,5,0),"")</f>
        <v/>
      </c>
    </row>
    <row r="447" spans="1:25" x14ac:dyDescent="0.25">
      <c r="A447" s="30"/>
      <c r="B447" s="54"/>
      <c r="C447" s="54"/>
      <c r="D447" s="55"/>
      <c r="E447" s="74"/>
      <c r="F447" s="59"/>
      <c r="G447" s="75"/>
      <c r="H447" s="75"/>
      <c r="I447" s="59"/>
      <c r="J447" s="59"/>
      <c r="K447" s="75"/>
      <c r="L447" s="61"/>
      <c r="M447" s="76"/>
      <c r="N447" s="38">
        <f>IFERROR(VLOOKUP(I447,#REF!,2,0),0)</f>
        <v>0</v>
      </c>
      <c r="O447" s="38">
        <f>IFERROR(VLOOKUP(I447,#REF!,3,0),0)</f>
        <v>0</v>
      </c>
      <c r="P447" s="38">
        <f>IFERROR(VLOOKUP(I447,#REF!,4,0),0)</f>
        <v>0</v>
      </c>
      <c r="Q447" s="38">
        <f t="shared" si="101"/>
        <v>0</v>
      </c>
      <c r="R447" s="38">
        <f t="shared" si="102"/>
        <v>0</v>
      </c>
      <c r="S447" s="38">
        <f>IFERROR(VLOOKUP(I447,#REF!,6,0),0)</f>
        <v>0</v>
      </c>
      <c r="T447" s="38">
        <f>IFERROR(VLOOKUP(I447,#REF!,7,0),0)</f>
        <v>0</v>
      </c>
      <c r="U447" s="38">
        <f t="shared" si="103"/>
        <v>0</v>
      </c>
      <c r="V447" s="38">
        <f t="shared" si="104"/>
        <v>0</v>
      </c>
      <c r="W447" s="30" t="str">
        <f t="shared" si="105"/>
        <v/>
      </c>
      <c r="X447" s="30">
        <f t="shared" si="106"/>
        <v>0</v>
      </c>
      <c r="Y447" s="30" t="str">
        <f>IFERROR(VLOOKUP(I447,#REF!,5,0),"")</f>
        <v/>
      </c>
    </row>
    <row r="448" spans="1:25" x14ac:dyDescent="0.25">
      <c r="A448" s="30"/>
      <c r="B448" s="54"/>
      <c r="C448" s="54"/>
      <c r="D448" s="55"/>
      <c r="E448" s="74"/>
      <c r="F448" s="59"/>
      <c r="G448" s="75"/>
      <c r="H448" s="75"/>
      <c r="I448" s="59"/>
      <c r="J448" s="59"/>
      <c r="K448" s="59"/>
      <c r="L448" s="61"/>
      <c r="M448" s="76"/>
      <c r="N448" s="38">
        <f>IFERROR(VLOOKUP(I448,#REF!,2,0),0)</f>
        <v>0</v>
      </c>
      <c r="O448" s="38">
        <f>IFERROR(VLOOKUP(I448,#REF!,3,0),0)</f>
        <v>0</v>
      </c>
      <c r="P448" s="38">
        <f>IFERROR(VLOOKUP(I448,#REF!,4,0),0)</f>
        <v>0</v>
      </c>
      <c r="Q448" s="38">
        <f t="shared" si="101"/>
        <v>0</v>
      </c>
      <c r="R448" s="38">
        <f t="shared" si="102"/>
        <v>0</v>
      </c>
      <c r="S448" s="38">
        <f>IFERROR(VLOOKUP(I448,#REF!,6,0),0)</f>
        <v>0</v>
      </c>
      <c r="T448" s="38">
        <f>IFERROR(VLOOKUP(I448,#REF!,7,0),0)</f>
        <v>0</v>
      </c>
      <c r="U448" s="38">
        <f t="shared" si="103"/>
        <v>0</v>
      </c>
      <c r="V448" s="38">
        <f t="shared" si="104"/>
        <v>0</v>
      </c>
      <c r="W448" s="30" t="str">
        <f t="shared" si="105"/>
        <v/>
      </c>
      <c r="X448" s="30">
        <f t="shared" si="106"/>
        <v>0</v>
      </c>
      <c r="Y448" s="30" t="str">
        <f>IFERROR(VLOOKUP(I448,#REF!,5,0),"")</f>
        <v/>
      </c>
    </row>
    <row r="449" spans="1:25" x14ac:dyDescent="0.25">
      <c r="A449" s="30"/>
      <c r="B449" s="54"/>
      <c r="C449" s="54"/>
      <c r="D449" s="55"/>
      <c r="E449" s="74"/>
      <c r="F449" s="59"/>
      <c r="G449" s="75"/>
      <c r="H449" s="75"/>
      <c r="I449" s="59"/>
      <c r="J449" s="59"/>
      <c r="K449" s="59"/>
      <c r="L449" s="61"/>
      <c r="M449" s="76"/>
      <c r="N449" s="38">
        <f>IFERROR(VLOOKUP(I449,#REF!,2,0),0)</f>
        <v>0</v>
      </c>
      <c r="O449" s="38">
        <f>IFERROR(VLOOKUP(I449,#REF!,3,0),0)</f>
        <v>0</v>
      </c>
      <c r="P449" s="38">
        <f>IFERROR(VLOOKUP(I449,#REF!,4,0),0)</f>
        <v>0</v>
      </c>
      <c r="Q449" s="38">
        <f t="shared" si="101"/>
        <v>0</v>
      </c>
      <c r="R449" s="38">
        <f t="shared" si="102"/>
        <v>0</v>
      </c>
      <c r="S449" s="38">
        <f>IFERROR(VLOOKUP(I449,#REF!,6,0),0)</f>
        <v>0</v>
      </c>
      <c r="T449" s="38">
        <f>IFERROR(VLOOKUP(I449,#REF!,7,0),0)</f>
        <v>0</v>
      </c>
      <c r="U449" s="38">
        <f t="shared" si="103"/>
        <v>0</v>
      </c>
      <c r="V449" s="38">
        <f t="shared" si="104"/>
        <v>0</v>
      </c>
      <c r="W449" s="30" t="str">
        <f t="shared" si="105"/>
        <v/>
      </c>
      <c r="X449" s="30">
        <f t="shared" si="106"/>
        <v>0</v>
      </c>
      <c r="Y449" s="30" t="str">
        <f>IFERROR(VLOOKUP(I449,#REF!,5,0),"")</f>
        <v/>
      </c>
    </row>
    <row r="450" spans="1:25" x14ac:dyDescent="0.25">
      <c r="A450" s="84"/>
      <c r="B450" s="63"/>
      <c r="C450" s="63"/>
      <c r="D450" s="85"/>
      <c r="E450" s="86"/>
      <c r="F450" s="87"/>
      <c r="G450" s="88"/>
      <c r="H450" s="88"/>
      <c r="I450" s="89"/>
      <c r="J450" s="87"/>
      <c r="K450" s="88"/>
      <c r="L450" s="61"/>
      <c r="M450" s="90"/>
      <c r="N450" s="91">
        <f>IFERROR(VLOOKUP(I450,#REF!,2,0),0)</f>
        <v>0</v>
      </c>
      <c r="O450" s="38">
        <f>IFERROR(VLOOKUP(I450,#REF!,3,0),0)</f>
        <v>0</v>
      </c>
      <c r="P450" s="38">
        <f>IFERROR(VLOOKUP(I450,#REF!,4,0),0)</f>
        <v>0</v>
      </c>
      <c r="Q450" s="91">
        <f>O450+P450</f>
        <v>0</v>
      </c>
      <c r="R450" s="91">
        <f>IFERROR((O450+P450)-N450,0)</f>
        <v>0</v>
      </c>
      <c r="S450" s="91">
        <f>IFERROR(VLOOKUP(I450,#REF!,6,0),0)</f>
        <v>0</v>
      </c>
      <c r="T450" s="91">
        <f>IFERROR(VLOOKUP(I450,#REF!,7,0),0)</f>
        <v>0</v>
      </c>
      <c r="U450" s="91">
        <f t="shared" ref="U450:U483" si="107">IF(T450&lt;1,0,IF(B450="MANAUS",(T450-240),IF(B450="RECIFE",(T450-390),IF(B450="BANDEIRANTE",(T450-590),IF(B450="COLORADO",(T450-590),700)))))</f>
        <v>0</v>
      </c>
      <c r="V450" s="91">
        <f t="shared" ref="V450:V483" si="108">R450+S450+U450</f>
        <v>0</v>
      </c>
      <c r="W450" s="84" t="str">
        <f t="shared" ref="W450:W483" si="109">IF(N450=0,"",IF(L450=N450,"OK","SIM"))</f>
        <v/>
      </c>
      <c r="X450" s="84">
        <f t="shared" ref="X450:X483" si="110">IF(N450=0,0,1)</f>
        <v>0</v>
      </c>
      <c r="Y450" s="84" t="str">
        <f>IFERROR(VLOOKUP(I450,#REF!,5,0),"")</f>
        <v/>
      </c>
    </row>
    <row r="451" spans="1:25" x14ac:dyDescent="0.25">
      <c r="A451" s="30"/>
      <c r="B451" s="54"/>
      <c r="C451" s="54"/>
      <c r="D451" s="55"/>
      <c r="E451" s="138"/>
      <c r="F451" s="139"/>
      <c r="G451" s="139"/>
      <c r="H451" s="139"/>
      <c r="I451" s="139"/>
      <c r="J451" s="140"/>
      <c r="K451" s="139"/>
      <c r="L451" s="141"/>
      <c r="M451" s="141"/>
      <c r="N451" s="38">
        <f>IFERROR(VLOOKUP(I451,#REF!,2,0),0)</f>
        <v>0</v>
      </c>
      <c r="O451" s="38">
        <f>IFERROR(VLOOKUP(I451,#REF!,3,0),0)</f>
        <v>0</v>
      </c>
      <c r="P451" s="38">
        <f>IFERROR(VLOOKUP(I451,#REF!,4,0),0)</f>
        <v>0</v>
      </c>
      <c r="Q451" s="38">
        <f t="shared" ref="Q451:Q483" si="111">O451+P451</f>
        <v>0</v>
      </c>
      <c r="R451" s="38">
        <f t="shared" ref="R451:R483" si="112">IFERROR((O451+P451)-N451,0)</f>
        <v>0</v>
      </c>
      <c r="S451" s="38">
        <f>IFERROR(VLOOKUP(I451,#REF!,6,0),0)</f>
        <v>0</v>
      </c>
      <c r="T451" s="38">
        <f>IFERROR(VLOOKUP(I451,#REF!,7,0),0)</f>
        <v>0</v>
      </c>
      <c r="U451" s="38">
        <f t="shared" si="107"/>
        <v>0</v>
      </c>
      <c r="V451" s="38">
        <f t="shared" si="108"/>
        <v>0</v>
      </c>
      <c r="W451" s="30" t="str">
        <f t="shared" si="109"/>
        <v/>
      </c>
      <c r="X451" s="30">
        <f t="shared" si="110"/>
        <v>0</v>
      </c>
      <c r="Y451" s="30" t="str">
        <f>IFERROR(VLOOKUP(I451,#REF!,5,0),"")</f>
        <v/>
      </c>
    </row>
    <row r="452" spans="1:25" x14ac:dyDescent="0.25">
      <c r="A452" s="30"/>
      <c r="B452" s="54"/>
      <c r="C452" s="54"/>
      <c r="D452" s="55"/>
      <c r="E452" s="138"/>
      <c r="F452" s="139"/>
      <c r="G452" s="139"/>
      <c r="H452" s="139"/>
      <c r="I452" s="142"/>
      <c r="J452" s="140"/>
      <c r="K452" s="139"/>
      <c r="L452" s="141"/>
      <c r="M452" s="141"/>
      <c r="N452" s="38">
        <f>IFERROR(VLOOKUP(I452,#REF!,2,0),0)</f>
        <v>0</v>
      </c>
      <c r="O452" s="38">
        <f>IFERROR(VLOOKUP(I452,#REF!,3,0),0)</f>
        <v>0</v>
      </c>
      <c r="P452" s="38">
        <f>IFERROR(VLOOKUP(I452,#REF!,4,0),0)</f>
        <v>0</v>
      </c>
      <c r="Q452" s="38">
        <f t="shared" ref="Q452" si="113">O452+P452</f>
        <v>0</v>
      </c>
      <c r="R452" s="38">
        <f t="shared" ref="R452" si="114">IFERROR((O452+P452)-N452,0)</f>
        <v>0</v>
      </c>
      <c r="S452" s="38">
        <f>IFERROR(VLOOKUP(I452,#REF!,6,0),0)</f>
        <v>0</v>
      </c>
      <c r="T452" s="38">
        <f>IFERROR(VLOOKUP(I452,#REF!,7,0),0)</f>
        <v>0</v>
      </c>
      <c r="U452" s="38">
        <f t="shared" ref="U452" si="115">IF(T452&lt;1,0,IF(B452="MANAUS",(T452-240),IF(B452="RECIFE",(T452-390),IF(B452="BANDEIRANTE",(T452-590),IF(B452="COLORADO",(T452-590),700)))))</f>
        <v>0</v>
      </c>
      <c r="V452" s="38">
        <f t="shared" ref="V452" si="116">R452+S452+U452</f>
        <v>0</v>
      </c>
      <c r="W452" s="30" t="str">
        <f t="shared" ref="W452" si="117">IF(N452=0,"",IF(L452=N452,"OK","SIM"))</f>
        <v/>
      </c>
      <c r="X452" s="30">
        <f t="shared" ref="X452" si="118">IF(N452=0,0,1)</f>
        <v>0</v>
      </c>
      <c r="Y452" s="30" t="str">
        <f>IFERROR(VLOOKUP(I452,#REF!,5,0),"")</f>
        <v/>
      </c>
    </row>
    <row r="453" spans="1:25" x14ac:dyDescent="0.25">
      <c r="A453" s="30"/>
      <c r="B453" s="54"/>
      <c r="C453" s="54"/>
      <c r="D453" s="55"/>
      <c r="E453" s="138"/>
      <c r="F453" s="139"/>
      <c r="G453" s="139"/>
      <c r="H453" s="139"/>
      <c r="I453" s="142"/>
      <c r="J453" s="140"/>
      <c r="K453" s="139"/>
      <c r="L453" s="141"/>
      <c r="M453" s="141"/>
      <c r="N453" s="38">
        <f>IFERROR(VLOOKUP(I453,#REF!,2,0),0)</f>
        <v>0</v>
      </c>
      <c r="O453" s="38">
        <f>IFERROR(VLOOKUP(I453,#REF!,3,0),0)</f>
        <v>0</v>
      </c>
      <c r="P453" s="38">
        <f>IFERROR(VLOOKUP(I453,#REF!,4,0),0)</f>
        <v>0</v>
      </c>
      <c r="Q453" s="38">
        <f t="shared" ref="Q453" si="119">O453+P453</f>
        <v>0</v>
      </c>
      <c r="R453" s="38">
        <f t="shared" ref="R453" si="120">IFERROR((O453+P453)-N453,0)</f>
        <v>0</v>
      </c>
      <c r="S453" s="38">
        <f>IFERROR(VLOOKUP(I453,#REF!,6,0),0)</f>
        <v>0</v>
      </c>
      <c r="T453" s="38">
        <f>IFERROR(VLOOKUP(I453,#REF!,7,0),0)</f>
        <v>0</v>
      </c>
      <c r="U453" s="38">
        <f t="shared" ref="U453" si="121">IF(T453&lt;1,0,IF(B453="MANAUS",(T453-240),IF(B453="RECIFE",(T453-390),IF(B453="BANDEIRANTE",(T453-590),IF(B453="COLORADO",(T453-590),700)))))</f>
        <v>0</v>
      </c>
      <c r="V453" s="38">
        <f t="shared" ref="V453" si="122">R453+S453+U453</f>
        <v>0</v>
      </c>
      <c r="W453" s="30" t="str">
        <f t="shared" ref="W453" si="123">IF(N453=0,"",IF(L453=N453,"OK","SIM"))</f>
        <v/>
      </c>
      <c r="X453" s="30">
        <f t="shared" ref="X453" si="124">IF(N453=0,0,1)</f>
        <v>0</v>
      </c>
      <c r="Y453" s="30" t="str">
        <f>IFERROR(VLOOKUP(I453,#REF!,5,0),"")</f>
        <v/>
      </c>
    </row>
    <row r="454" spans="1:25" x14ac:dyDescent="0.25">
      <c r="A454" s="30"/>
      <c r="B454" s="54"/>
      <c r="C454" s="54"/>
      <c r="D454" s="55"/>
      <c r="E454" s="138"/>
      <c r="F454" s="139"/>
      <c r="G454" s="139"/>
      <c r="H454" s="139"/>
      <c r="I454" s="142"/>
      <c r="J454" s="140"/>
      <c r="K454" s="139"/>
      <c r="L454" s="141"/>
      <c r="M454" s="141"/>
      <c r="N454" s="38">
        <f>IFERROR(VLOOKUP(I454,#REF!,2,0),0)</f>
        <v>0</v>
      </c>
      <c r="O454" s="38">
        <f>IFERROR(VLOOKUP(I454,#REF!,3,0),0)</f>
        <v>0</v>
      </c>
      <c r="P454" s="38">
        <f>IFERROR(VLOOKUP(I454,#REF!,4,0),0)</f>
        <v>0</v>
      </c>
      <c r="Q454" s="38">
        <f t="shared" ref="Q454:Q455" si="125">O454+P454</f>
        <v>0</v>
      </c>
      <c r="R454" s="38">
        <f t="shared" ref="R454:R455" si="126">IFERROR((O454+P454)-N454,0)</f>
        <v>0</v>
      </c>
      <c r="S454" s="38">
        <f>IFERROR(VLOOKUP(I454,#REF!,6,0),0)</f>
        <v>0</v>
      </c>
      <c r="T454" s="38">
        <f>IFERROR(VLOOKUP(I454,#REF!,7,0),0)</f>
        <v>0</v>
      </c>
      <c r="U454" s="38">
        <f t="shared" ref="U454:U455" si="127">IF(T454&lt;1,0,IF(B454="MANAUS",(T454-240),IF(B454="RECIFE",(T454-390),IF(B454="BANDEIRANTE",(T454-590),IF(B454="COLORADO",(T454-590),700)))))</f>
        <v>0</v>
      </c>
      <c r="V454" s="38">
        <f t="shared" ref="V454:V455" si="128">R454+S454+U454</f>
        <v>0</v>
      </c>
      <c r="W454" s="30" t="str">
        <f t="shared" ref="W454:W455" si="129">IF(N454=0,"",IF(L454=N454,"OK","SIM"))</f>
        <v/>
      </c>
      <c r="X454" s="30">
        <f t="shared" ref="X454:X455" si="130">IF(N454=0,0,1)</f>
        <v>0</v>
      </c>
      <c r="Y454" s="30" t="str">
        <f>IFERROR(VLOOKUP(I454,#REF!,5,0),"")</f>
        <v/>
      </c>
    </row>
    <row r="455" spans="1:25" x14ac:dyDescent="0.25">
      <c r="A455" s="30"/>
      <c r="B455" s="54"/>
      <c r="C455" s="54"/>
      <c r="D455" s="55"/>
      <c r="E455" s="138"/>
      <c r="F455" s="139"/>
      <c r="G455" s="139"/>
      <c r="H455" s="139"/>
      <c r="I455" s="142"/>
      <c r="J455" s="140"/>
      <c r="K455" s="139"/>
      <c r="L455" s="141"/>
      <c r="M455" s="141"/>
      <c r="N455" s="38">
        <f>IFERROR(VLOOKUP(I455,#REF!,2,0),0)</f>
        <v>0</v>
      </c>
      <c r="O455" s="38">
        <f>IFERROR(VLOOKUP(I455,#REF!,3,0),0)</f>
        <v>0</v>
      </c>
      <c r="P455" s="38">
        <f>IFERROR(VLOOKUP(I455,#REF!,4,0),0)</f>
        <v>0</v>
      </c>
      <c r="Q455" s="38">
        <f t="shared" si="125"/>
        <v>0</v>
      </c>
      <c r="R455" s="38">
        <f t="shared" si="126"/>
        <v>0</v>
      </c>
      <c r="S455" s="38">
        <f>IFERROR(VLOOKUP(I455,#REF!,6,0),0)</f>
        <v>0</v>
      </c>
      <c r="T455" s="38">
        <f>IFERROR(VLOOKUP(I455,#REF!,7,0),0)</f>
        <v>0</v>
      </c>
      <c r="U455" s="38">
        <f t="shared" si="127"/>
        <v>0</v>
      </c>
      <c r="V455" s="38">
        <f t="shared" si="128"/>
        <v>0</v>
      </c>
      <c r="W455" s="30" t="str">
        <f t="shared" si="129"/>
        <v/>
      </c>
      <c r="X455" s="30">
        <f t="shared" si="130"/>
        <v>0</v>
      </c>
      <c r="Y455" s="30" t="str">
        <f>IFERROR(VLOOKUP(I455,#REF!,5,0),"")</f>
        <v/>
      </c>
    </row>
    <row r="456" spans="1:25" x14ac:dyDescent="0.25">
      <c r="A456" s="30"/>
      <c r="B456" s="54"/>
      <c r="C456" s="54"/>
      <c r="D456" s="55"/>
      <c r="E456" s="138"/>
      <c r="F456" s="139"/>
      <c r="G456" s="139"/>
      <c r="H456" s="139"/>
      <c r="I456" s="142"/>
      <c r="J456" s="140"/>
      <c r="K456" s="139"/>
      <c r="L456" s="141"/>
      <c r="M456" s="141"/>
      <c r="N456" s="38">
        <f>IFERROR(VLOOKUP(I456,#REF!,2,0),0)</f>
        <v>0</v>
      </c>
      <c r="O456" s="38">
        <f>IFERROR(VLOOKUP(I456,#REF!,3,0),0)</f>
        <v>0</v>
      </c>
      <c r="P456" s="38">
        <f>IFERROR(VLOOKUP(I456,#REF!,4,0),0)</f>
        <v>0</v>
      </c>
      <c r="Q456" s="38">
        <f t="shared" ref="Q456" si="131">O456+P456</f>
        <v>0</v>
      </c>
      <c r="R456" s="38">
        <f t="shared" ref="R456" si="132">IFERROR((O456+P456)-N456,0)</f>
        <v>0</v>
      </c>
      <c r="S456" s="38">
        <f>IFERROR(VLOOKUP(I456,#REF!,6,0),0)</f>
        <v>0</v>
      </c>
      <c r="T456" s="38">
        <f>IFERROR(VLOOKUP(I456,#REF!,7,0),0)</f>
        <v>0</v>
      </c>
      <c r="U456" s="38">
        <f t="shared" ref="U456" si="133">IF(T456&lt;1,0,IF(B456="MANAUS",(T456-240),IF(B456="RECIFE",(T456-390),IF(B456="BANDEIRANTE",(T456-590),IF(B456="COLORADO",(T456-590),700)))))</f>
        <v>0</v>
      </c>
      <c r="V456" s="38">
        <f t="shared" ref="V456" si="134">R456+S456+U456</f>
        <v>0</v>
      </c>
      <c r="W456" s="30" t="str">
        <f t="shared" ref="W456" si="135">IF(N456=0,"",IF(L456=N456,"OK","SIM"))</f>
        <v/>
      </c>
      <c r="X456" s="30">
        <f t="shared" ref="X456" si="136">IF(N456=0,0,1)</f>
        <v>0</v>
      </c>
      <c r="Y456" s="30" t="str">
        <f>IFERROR(VLOOKUP(I456,#REF!,5,0),"")</f>
        <v/>
      </c>
    </row>
    <row r="457" spans="1:25" x14ac:dyDescent="0.25">
      <c r="A457" s="30"/>
      <c r="B457" s="54"/>
      <c r="C457" s="54"/>
      <c r="D457" s="55"/>
      <c r="E457" s="138"/>
      <c r="F457" s="139"/>
      <c r="G457" s="139"/>
      <c r="H457" s="139"/>
      <c r="I457" s="142"/>
      <c r="J457" s="140"/>
      <c r="K457" s="139"/>
      <c r="L457" s="141"/>
      <c r="M457" s="141"/>
      <c r="N457" s="38">
        <f>IFERROR(VLOOKUP(I457,#REF!,2,0),0)</f>
        <v>0</v>
      </c>
      <c r="O457" s="38">
        <f>IFERROR(VLOOKUP(I457,#REF!,3,0),0)</f>
        <v>0</v>
      </c>
      <c r="P457" s="38">
        <f>IFERROR(VLOOKUP(I457,#REF!,4,0),0)</f>
        <v>0</v>
      </c>
      <c r="Q457" s="38">
        <f t="shared" ref="Q457:Q458" si="137">O457+P457</f>
        <v>0</v>
      </c>
      <c r="R457" s="38">
        <f t="shared" ref="R457:R458" si="138">IFERROR((O457+P457)-N457,0)</f>
        <v>0</v>
      </c>
      <c r="S457" s="38">
        <f>IFERROR(VLOOKUP(I457,#REF!,6,0),0)</f>
        <v>0</v>
      </c>
      <c r="T457" s="38">
        <f>IFERROR(VLOOKUP(I457,#REF!,7,0),0)</f>
        <v>0</v>
      </c>
      <c r="U457" s="38">
        <f t="shared" ref="U457:U458" si="139">IF(T457&lt;1,0,IF(B457="MANAUS",(T457-240),IF(B457="RECIFE",(T457-390),IF(B457="BANDEIRANTE",(T457-590),IF(B457="COLORADO",(T457-590),700)))))</f>
        <v>0</v>
      </c>
      <c r="V457" s="38">
        <f t="shared" ref="V457:V458" si="140">R457+S457+U457</f>
        <v>0</v>
      </c>
      <c r="W457" s="30" t="str">
        <f t="shared" ref="W457:W458" si="141">IF(N457=0,"",IF(L457=N457,"OK","SIM"))</f>
        <v/>
      </c>
      <c r="X457" s="30">
        <f t="shared" ref="X457:X458" si="142">IF(N457=0,0,1)</f>
        <v>0</v>
      </c>
      <c r="Y457" s="30" t="str">
        <f>IFERROR(VLOOKUP(I457,#REF!,5,0),"")</f>
        <v/>
      </c>
    </row>
    <row r="458" spans="1:25" x14ac:dyDescent="0.25">
      <c r="A458" s="30"/>
      <c r="B458" s="54"/>
      <c r="C458" s="54"/>
      <c r="D458" s="55"/>
      <c r="E458" s="138"/>
      <c r="F458" s="139"/>
      <c r="G458" s="139"/>
      <c r="H458" s="139"/>
      <c r="I458" s="143"/>
      <c r="J458" s="140"/>
      <c r="K458" s="139"/>
      <c r="L458" s="141"/>
      <c r="M458" s="141"/>
      <c r="N458" s="38">
        <f>IFERROR(VLOOKUP(I458,#REF!,2,0),0)</f>
        <v>0</v>
      </c>
      <c r="O458" s="38">
        <f>IFERROR(VLOOKUP(I458,#REF!,3,0),0)</f>
        <v>0</v>
      </c>
      <c r="P458" s="38">
        <f>IFERROR(VLOOKUP(I458,#REF!,4,0),0)</f>
        <v>0</v>
      </c>
      <c r="Q458" s="38">
        <f t="shared" si="137"/>
        <v>0</v>
      </c>
      <c r="R458" s="38">
        <f t="shared" si="138"/>
        <v>0</v>
      </c>
      <c r="S458" s="38">
        <f>IFERROR(VLOOKUP(I458,#REF!,6,0),0)</f>
        <v>0</v>
      </c>
      <c r="T458" s="38">
        <f>IFERROR(VLOOKUP(I458,#REF!,7,0),0)</f>
        <v>0</v>
      </c>
      <c r="U458" s="38">
        <f t="shared" si="139"/>
        <v>0</v>
      </c>
      <c r="V458" s="38">
        <f t="shared" si="140"/>
        <v>0</v>
      </c>
      <c r="W458" s="30" t="str">
        <f t="shared" si="141"/>
        <v/>
      </c>
      <c r="X458" s="30">
        <f t="shared" si="142"/>
        <v>0</v>
      </c>
      <c r="Y458" s="30" t="str">
        <f>IFERROR(VLOOKUP(I458,#REF!,5,0),"")</f>
        <v/>
      </c>
    </row>
    <row r="459" spans="1:25" x14ac:dyDescent="0.25">
      <c r="A459" s="30"/>
      <c r="B459" s="54"/>
      <c r="C459" s="54"/>
      <c r="D459" s="55"/>
      <c r="E459" s="138"/>
      <c r="F459" s="139"/>
      <c r="G459" s="139"/>
      <c r="H459" s="139"/>
      <c r="I459" s="142"/>
      <c r="J459" s="140"/>
      <c r="K459" s="139"/>
      <c r="L459" s="141"/>
      <c r="M459" s="141"/>
      <c r="N459" s="38">
        <f>IFERROR(VLOOKUP(I459,#REF!,2,0),0)</f>
        <v>0</v>
      </c>
      <c r="O459" s="38">
        <f>IFERROR(VLOOKUP(I459,#REF!,3,0),0)</f>
        <v>0</v>
      </c>
      <c r="P459" s="38">
        <f>IFERROR(VLOOKUP(I459,#REF!,4,0),0)</f>
        <v>0</v>
      </c>
      <c r="Q459" s="38">
        <f t="shared" ref="Q459" si="143">O459+P459</f>
        <v>0</v>
      </c>
      <c r="R459" s="38">
        <f t="shared" ref="R459" si="144">IFERROR((O459+P459)-N459,0)</f>
        <v>0</v>
      </c>
      <c r="S459" s="38">
        <f>IFERROR(VLOOKUP(I459,#REF!,6,0),0)</f>
        <v>0</v>
      </c>
      <c r="T459" s="38">
        <f>IFERROR(VLOOKUP(I459,#REF!,7,0),0)</f>
        <v>0</v>
      </c>
      <c r="U459" s="38">
        <f t="shared" ref="U459" si="145">IF(T459&lt;1,0,IF(B459="MANAUS",(T459-240),IF(B459="RECIFE",(T459-390),IF(B459="BANDEIRANTE",(T459-590),IF(B459="COLORADO",(T459-590),700)))))</f>
        <v>0</v>
      </c>
      <c r="V459" s="38">
        <f t="shared" ref="V459" si="146">R459+S459+U459</f>
        <v>0</v>
      </c>
      <c r="W459" s="30" t="str">
        <f t="shared" ref="W459" si="147">IF(N459=0,"",IF(L459=N459,"OK","SIM"))</f>
        <v/>
      </c>
      <c r="X459" s="30">
        <f t="shared" ref="X459" si="148">IF(N459=0,0,1)</f>
        <v>0</v>
      </c>
      <c r="Y459" s="30" t="str">
        <f>IFERROR(VLOOKUP(I459,#REF!,5,0),"")</f>
        <v/>
      </c>
    </row>
    <row r="460" spans="1:25" x14ac:dyDescent="0.25">
      <c r="A460" s="30"/>
      <c r="B460" s="54"/>
      <c r="C460" s="54"/>
      <c r="D460" s="55"/>
      <c r="E460" s="138"/>
      <c r="F460" s="139"/>
      <c r="G460" s="139"/>
      <c r="H460" s="139"/>
      <c r="I460" s="142"/>
      <c r="J460" s="140"/>
      <c r="K460" s="139"/>
      <c r="L460" s="141"/>
      <c r="M460" s="141"/>
      <c r="N460" s="38">
        <f>IFERROR(VLOOKUP(I460,#REF!,2,0),0)</f>
        <v>0</v>
      </c>
      <c r="O460" s="38">
        <f>IFERROR(VLOOKUP(I460,#REF!,3,0),0)</f>
        <v>0</v>
      </c>
      <c r="P460" s="38">
        <f>IFERROR(VLOOKUP(I460,#REF!,4,0),0)</f>
        <v>0</v>
      </c>
      <c r="Q460" s="38">
        <f t="shared" ref="Q460" si="149">O460+P460</f>
        <v>0</v>
      </c>
      <c r="R460" s="38">
        <f t="shared" ref="R460" si="150">IFERROR((O460+P460)-N460,0)</f>
        <v>0</v>
      </c>
      <c r="S460" s="38">
        <f>IFERROR(VLOOKUP(I460,#REF!,6,0),0)</f>
        <v>0</v>
      </c>
      <c r="T460" s="38">
        <f>IFERROR(VLOOKUP(I460,#REF!,7,0),0)</f>
        <v>0</v>
      </c>
      <c r="U460" s="38">
        <f t="shared" ref="U460" si="151">IF(T460&lt;1,0,IF(B460="MANAUS",(T460-240),IF(B460="RECIFE",(T460-390),IF(B460="BANDEIRANTE",(T460-590),IF(B460="COLORADO",(T460-590),700)))))</f>
        <v>0</v>
      </c>
      <c r="V460" s="38">
        <f t="shared" ref="V460" si="152">R460+S460+U460</f>
        <v>0</v>
      </c>
      <c r="W460" s="30" t="str">
        <f t="shared" ref="W460" si="153">IF(N460=0,"",IF(L460=N460,"OK","SIM"))</f>
        <v/>
      </c>
      <c r="X460" s="30">
        <f t="shared" ref="X460" si="154">IF(N460=0,0,1)</f>
        <v>0</v>
      </c>
      <c r="Y460" s="30" t="str">
        <f>IFERROR(VLOOKUP(I460,#REF!,5,0),"")</f>
        <v/>
      </c>
    </row>
    <row r="461" spans="1:25" x14ac:dyDescent="0.25">
      <c r="A461" s="30"/>
      <c r="B461" s="54"/>
      <c r="C461" s="54"/>
      <c r="D461" s="55"/>
      <c r="E461" s="138"/>
      <c r="F461" s="139"/>
      <c r="G461" s="139"/>
      <c r="H461" s="139"/>
      <c r="I461" s="142"/>
      <c r="J461" s="140"/>
      <c r="K461" s="139"/>
      <c r="L461" s="141"/>
      <c r="M461" s="141"/>
      <c r="N461" s="38">
        <f>IFERROR(VLOOKUP(I461,#REF!,2,0),0)</f>
        <v>0</v>
      </c>
      <c r="O461" s="38">
        <f>IFERROR(VLOOKUP(I461,#REF!,3,0),0)</f>
        <v>0</v>
      </c>
      <c r="P461" s="38">
        <f>IFERROR(VLOOKUP(I461,#REF!,4,0),0)</f>
        <v>0</v>
      </c>
      <c r="Q461" s="38">
        <f t="shared" ref="Q461" si="155">O461+P461</f>
        <v>0</v>
      </c>
      <c r="R461" s="38">
        <f t="shared" ref="R461" si="156">IFERROR((O461+P461)-N461,0)</f>
        <v>0</v>
      </c>
      <c r="S461" s="38">
        <f>IFERROR(VLOOKUP(I461,#REF!,6,0),0)</f>
        <v>0</v>
      </c>
      <c r="T461" s="38">
        <f>IFERROR(VLOOKUP(I461,#REF!,7,0),0)</f>
        <v>0</v>
      </c>
      <c r="U461" s="38">
        <f t="shared" ref="U461" si="157">IF(T461&lt;1,0,IF(B461="MANAUS",(T461-240),IF(B461="RECIFE",(T461-390),IF(B461="BANDEIRANTE",(T461-590),IF(B461="COLORADO",(T461-590),700)))))</f>
        <v>0</v>
      </c>
      <c r="V461" s="38">
        <f t="shared" ref="V461" si="158">R461+S461+U461</f>
        <v>0</v>
      </c>
      <c r="W461" s="30" t="str">
        <f t="shared" ref="W461" si="159">IF(N461=0,"",IF(L461=N461,"OK","SIM"))</f>
        <v/>
      </c>
      <c r="X461" s="30">
        <f t="shared" ref="X461" si="160">IF(N461=0,0,1)</f>
        <v>0</v>
      </c>
      <c r="Y461" s="30" t="str">
        <f>IFERROR(VLOOKUP(I461,#REF!,5,0),"")</f>
        <v/>
      </c>
    </row>
    <row r="462" spans="1:25" x14ac:dyDescent="0.25">
      <c r="A462" s="30"/>
      <c r="B462" s="54"/>
      <c r="C462" s="54"/>
      <c r="D462" s="55"/>
      <c r="E462" s="138"/>
      <c r="F462" s="139"/>
      <c r="G462" s="139"/>
      <c r="H462" s="139"/>
      <c r="I462" s="142"/>
      <c r="J462" s="140"/>
      <c r="K462" s="139"/>
      <c r="L462" s="141"/>
      <c r="M462" s="144"/>
      <c r="N462" s="38">
        <f>IFERROR(VLOOKUP(I462,#REF!,2,0),0)</f>
        <v>0</v>
      </c>
      <c r="O462" s="38">
        <f>IFERROR(VLOOKUP(I462,#REF!,3,0),0)</f>
        <v>0</v>
      </c>
      <c r="P462" s="38">
        <f>IFERROR(VLOOKUP(I462,#REF!,4,0),0)</f>
        <v>0</v>
      </c>
      <c r="Q462" s="38">
        <f t="shared" ref="Q462:Q465" si="161">O462+P462</f>
        <v>0</v>
      </c>
      <c r="R462" s="38">
        <f t="shared" ref="R462:R465" si="162">IFERROR((O462+P462)-N462,0)</f>
        <v>0</v>
      </c>
      <c r="S462" s="38">
        <f>IFERROR(VLOOKUP(I462,#REF!,6,0),0)</f>
        <v>0</v>
      </c>
      <c r="T462" s="38">
        <f>IFERROR(VLOOKUP(I462,#REF!,7,0),0)</f>
        <v>0</v>
      </c>
      <c r="U462" s="38">
        <f t="shared" ref="U462:U465" si="163">IF(T462&lt;1,0,IF(B462="MANAUS",(T462-240),IF(B462="RECIFE",(T462-390),IF(B462="BANDEIRANTE",(T462-590),IF(B462="COLORADO",(T462-590),700)))))</f>
        <v>0</v>
      </c>
      <c r="V462" s="38">
        <f t="shared" ref="V462:V465" si="164">R462+S462+U462</f>
        <v>0</v>
      </c>
      <c r="W462" s="30" t="str">
        <f t="shared" ref="W462:W465" si="165">IF(N462=0,"",IF(L462=N462,"OK","SIM"))</f>
        <v/>
      </c>
      <c r="X462" s="30">
        <f t="shared" ref="X462:X465" si="166">IF(N462=0,0,1)</f>
        <v>0</v>
      </c>
      <c r="Y462" s="30" t="str">
        <f>IFERROR(VLOOKUP(I462,#REF!,5,0),"")</f>
        <v/>
      </c>
    </row>
    <row r="463" spans="1:25" x14ac:dyDescent="0.25">
      <c r="A463" s="30"/>
      <c r="B463" s="54"/>
      <c r="C463" s="54"/>
      <c r="D463" s="55"/>
      <c r="E463" s="138"/>
      <c r="F463" s="139"/>
      <c r="G463" s="139"/>
      <c r="H463" s="139"/>
      <c r="I463" s="142"/>
      <c r="J463" s="140"/>
      <c r="K463" s="139"/>
      <c r="L463" s="141"/>
      <c r="M463" s="141"/>
      <c r="N463" s="38">
        <f>IFERROR(VLOOKUP(I463,#REF!,2,0),0)</f>
        <v>0</v>
      </c>
      <c r="O463" s="38">
        <f>IFERROR(VLOOKUP(I463,#REF!,3,0),0)</f>
        <v>0</v>
      </c>
      <c r="P463" s="38">
        <f>IFERROR(VLOOKUP(I463,#REF!,4,0),0)</f>
        <v>0</v>
      </c>
      <c r="Q463" s="38">
        <f t="shared" si="161"/>
        <v>0</v>
      </c>
      <c r="R463" s="38">
        <f t="shared" si="162"/>
        <v>0</v>
      </c>
      <c r="S463" s="38">
        <f>IFERROR(VLOOKUP(I463,#REF!,6,0),0)</f>
        <v>0</v>
      </c>
      <c r="T463" s="38">
        <f>IFERROR(VLOOKUP(I463,#REF!,7,0),0)</f>
        <v>0</v>
      </c>
      <c r="U463" s="38">
        <f t="shared" si="163"/>
        <v>0</v>
      </c>
      <c r="V463" s="38">
        <f t="shared" si="164"/>
        <v>0</v>
      </c>
      <c r="W463" s="30" t="str">
        <f t="shared" si="165"/>
        <v/>
      </c>
      <c r="X463" s="30">
        <f t="shared" si="166"/>
        <v>0</v>
      </c>
      <c r="Y463" s="30" t="str">
        <f>IFERROR(VLOOKUP(I463,#REF!,5,0),"")</f>
        <v/>
      </c>
    </row>
    <row r="464" spans="1:25" x14ac:dyDescent="0.25">
      <c r="A464" s="30"/>
      <c r="B464" s="54"/>
      <c r="C464" s="54"/>
      <c r="D464" s="55"/>
      <c r="E464" s="138"/>
      <c r="F464" s="139"/>
      <c r="G464" s="139"/>
      <c r="H464" s="139"/>
      <c r="I464" s="142"/>
      <c r="J464" s="140"/>
      <c r="K464" s="139"/>
      <c r="L464" s="141"/>
      <c r="M464" s="141"/>
      <c r="N464" s="38">
        <f>IFERROR(VLOOKUP(I464,#REF!,2,0),0)</f>
        <v>0</v>
      </c>
      <c r="O464" s="38">
        <f>IFERROR(VLOOKUP(I464,#REF!,3,0),0)</f>
        <v>0</v>
      </c>
      <c r="P464" s="38">
        <f>IFERROR(VLOOKUP(I464,#REF!,4,0),0)</f>
        <v>0</v>
      </c>
      <c r="Q464" s="38">
        <f t="shared" si="161"/>
        <v>0</v>
      </c>
      <c r="R464" s="38">
        <f t="shared" si="162"/>
        <v>0</v>
      </c>
      <c r="S464" s="38">
        <f>IFERROR(VLOOKUP(I464,#REF!,6,0),0)</f>
        <v>0</v>
      </c>
      <c r="T464" s="38">
        <f>IFERROR(VLOOKUP(I464,#REF!,7,0),0)</f>
        <v>0</v>
      </c>
      <c r="U464" s="38">
        <f t="shared" si="163"/>
        <v>0</v>
      </c>
      <c r="V464" s="38">
        <f t="shared" si="164"/>
        <v>0</v>
      </c>
      <c r="W464" s="30" t="str">
        <f t="shared" si="165"/>
        <v/>
      </c>
      <c r="X464" s="30">
        <f t="shared" si="166"/>
        <v>0</v>
      </c>
      <c r="Y464" s="30" t="str">
        <f>IFERROR(VLOOKUP(I464,#REF!,5,0),"")</f>
        <v/>
      </c>
    </row>
    <row r="465" spans="1:25" x14ac:dyDescent="0.25">
      <c r="A465" s="30"/>
      <c r="B465" s="54"/>
      <c r="C465" s="54"/>
      <c r="D465" s="55"/>
      <c r="E465" s="138"/>
      <c r="F465" s="139"/>
      <c r="G465" s="139"/>
      <c r="H465" s="139"/>
      <c r="I465" s="142"/>
      <c r="J465" s="140"/>
      <c r="K465" s="139"/>
      <c r="L465" s="141"/>
      <c r="M465" s="141"/>
      <c r="N465" s="38">
        <f>IFERROR(VLOOKUP(I465,#REF!,2,0),0)</f>
        <v>0</v>
      </c>
      <c r="O465" s="38">
        <f>IFERROR(VLOOKUP(I465,#REF!,3,0),0)</f>
        <v>0</v>
      </c>
      <c r="P465" s="38">
        <f>IFERROR(VLOOKUP(I465,#REF!,4,0),0)</f>
        <v>0</v>
      </c>
      <c r="Q465" s="38">
        <f t="shared" si="161"/>
        <v>0</v>
      </c>
      <c r="R465" s="38">
        <f t="shared" si="162"/>
        <v>0</v>
      </c>
      <c r="S465" s="38">
        <f>IFERROR(VLOOKUP(I465,#REF!,6,0),0)</f>
        <v>0</v>
      </c>
      <c r="T465" s="38">
        <f>IFERROR(VLOOKUP(I465,#REF!,7,0),0)</f>
        <v>0</v>
      </c>
      <c r="U465" s="38">
        <f t="shared" si="163"/>
        <v>0</v>
      </c>
      <c r="V465" s="38">
        <f t="shared" si="164"/>
        <v>0</v>
      </c>
      <c r="W465" s="30" t="str">
        <f t="shared" si="165"/>
        <v/>
      </c>
      <c r="X465" s="30">
        <f t="shared" si="166"/>
        <v>0</v>
      </c>
      <c r="Y465" s="30" t="str">
        <f>IFERROR(VLOOKUP(I465,#REF!,5,0),"")</f>
        <v/>
      </c>
    </row>
    <row r="466" spans="1:25" x14ac:dyDescent="0.25">
      <c r="A466" s="30"/>
      <c r="B466" s="54"/>
      <c r="C466" s="54"/>
      <c r="D466" s="55"/>
      <c r="E466" s="138"/>
      <c r="F466" s="139"/>
      <c r="G466" s="139"/>
      <c r="H466" s="139"/>
      <c r="I466" s="139"/>
      <c r="J466" s="140"/>
      <c r="K466" s="139"/>
      <c r="L466" s="145"/>
      <c r="M466" s="145"/>
      <c r="N466" s="38">
        <f>IFERROR(VLOOKUP(I466,#REF!,2,0),0)</f>
        <v>0</v>
      </c>
      <c r="O466" s="38">
        <f>IFERROR(VLOOKUP(I466,#REF!,3,0),0)</f>
        <v>0</v>
      </c>
      <c r="P466" s="38">
        <f>IFERROR(VLOOKUP(I466,#REF!,4,0),0)</f>
        <v>0</v>
      </c>
      <c r="Q466" s="38">
        <f t="shared" ref="Q466:Q472" si="167">O466+P466</f>
        <v>0</v>
      </c>
      <c r="R466" s="38">
        <f t="shared" ref="R466:R472" si="168">IFERROR((O466+P466)-N466,0)</f>
        <v>0</v>
      </c>
      <c r="S466" s="38">
        <f>IFERROR(VLOOKUP(I466,#REF!,6,0),0)</f>
        <v>0</v>
      </c>
      <c r="T466" s="38">
        <f>IFERROR(VLOOKUP(I466,#REF!,7,0),0)</f>
        <v>0</v>
      </c>
      <c r="U466" s="38">
        <f t="shared" ref="U466:U472" si="169">IF(T466&lt;1,0,IF(B466="MANAUS",(T466-240),IF(B466="RECIFE",(T466-390),IF(B466="BANDEIRANTE",(T466-590),IF(B466="COLORADO",(T466-590),700)))))</f>
        <v>0</v>
      </c>
      <c r="V466" s="38">
        <f t="shared" ref="V466:V472" si="170">R466+S466+U466</f>
        <v>0</v>
      </c>
      <c r="W466" s="30" t="str">
        <f t="shared" ref="W466:W472" si="171">IF(N466=0,"",IF(L466=N466,"OK","SIM"))</f>
        <v/>
      </c>
      <c r="X466" s="30">
        <f t="shared" ref="X466:X472" si="172">IF(N466=0,0,1)</f>
        <v>0</v>
      </c>
      <c r="Y466" s="30" t="str">
        <f>IFERROR(VLOOKUP(I466,#REF!,5,0),"")</f>
        <v/>
      </c>
    </row>
    <row r="467" spans="1:25" x14ac:dyDescent="0.25">
      <c r="A467" s="30"/>
      <c r="B467" s="54"/>
      <c r="C467" s="54"/>
      <c r="D467" s="55"/>
      <c r="E467" s="138"/>
      <c r="F467" s="139"/>
      <c r="G467" s="139"/>
      <c r="H467" s="139"/>
      <c r="I467" s="139"/>
      <c r="J467" s="140"/>
      <c r="K467" s="139"/>
      <c r="L467" s="145"/>
      <c r="M467" s="145"/>
      <c r="N467" s="38">
        <f>IFERROR(VLOOKUP(I467,#REF!,2,0),0)</f>
        <v>0</v>
      </c>
      <c r="O467" s="38">
        <f>IFERROR(VLOOKUP(I467,#REF!,3,0),0)</f>
        <v>0</v>
      </c>
      <c r="P467" s="38">
        <f>IFERROR(VLOOKUP(I467,#REF!,4,0),0)</f>
        <v>0</v>
      </c>
      <c r="Q467" s="38">
        <f t="shared" si="167"/>
        <v>0</v>
      </c>
      <c r="R467" s="38">
        <f t="shared" si="168"/>
        <v>0</v>
      </c>
      <c r="S467" s="38">
        <f>IFERROR(VLOOKUP(I467,#REF!,6,0),0)</f>
        <v>0</v>
      </c>
      <c r="T467" s="38">
        <f>IFERROR(VLOOKUP(I467,#REF!,7,0),0)</f>
        <v>0</v>
      </c>
      <c r="U467" s="38">
        <f t="shared" si="169"/>
        <v>0</v>
      </c>
      <c r="V467" s="38">
        <f t="shared" si="170"/>
        <v>0</v>
      </c>
      <c r="W467" s="30" t="str">
        <f t="shared" si="171"/>
        <v/>
      </c>
      <c r="X467" s="30">
        <f t="shared" si="172"/>
        <v>0</v>
      </c>
      <c r="Y467" s="30" t="str">
        <f>IFERROR(VLOOKUP(I467,#REF!,5,0),"")</f>
        <v/>
      </c>
    </row>
    <row r="468" spans="1:25" x14ac:dyDescent="0.25">
      <c r="A468" s="30"/>
      <c r="B468" s="54"/>
      <c r="C468" s="54"/>
      <c r="D468" s="55"/>
      <c r="E468" s="138"/>
      <c r="F468" s="139"/>
      <c r="G468" s="139"/>
      <c r="H468" s="139"/>
      <c r="I468" s="139"/>
      <c r="J468" s="140"/>
      <c r="K468" s="139"/>
      <c r="L468" s="145"/>
      <c r="M468" s="145"/>
      <c r="N468" s="38">
        <f>IFERROR(VLOOKUP(I468,#REF!,2,0),0)</f>
        <v>0</v>
      </c>
      <c r="O468" s="38">
        <f>IFERROR(VLOOKUP(I468,#REF!,3,0),0)</f>
        <v>0</v>
      </c>
      <c r="P468" s="38">
        <f>IFERROR(VLOOKUP(I468,#REF!,4,0),0)</f>
        <v>0</v>
      </c>
      <c r="Q468" s="38">
        <f t="shared" si="167"/>
        <v>0</v>
      </c>
      <c r="R468" s="38">
        <f t="shared" si="168"/>
        <v>0</v>
      </c>
      <c r="S468" s="38">
        <f>IFERROR(VLOOKUP(I468,#REF!,6,0),0)</f>
        <v>0</v>
      </c>
      <c r="T468" s="38">
        <f>IFERROR(VLOOKUP(I468,#REF!,7,0),0)</f>
        <v>0</v>
      </c>
      <c r="U468" s="38">
        <f t="shared" si="169"/>
        <v>0</v>
      </c>
      <c r="V468" s="38">
        <f t="shared" si="170"/>
        <v>0</v>
      </c>
      <c r="W468" s="30" t="str">
        <f t="shared" si="171"/>
        <v/>
      </c>
      <c r="X468" s="30">
        <f t="shared" si="172"/>
        <v>0</v>
      </c>
      <c r="Y468" s="30" t="str">
        <f>IFERROR(VLOOKUP(I468,#REF!,5,0),"")</f>
        <v/>
      </c>
    </row>
    <row r="469" spans="1:25" x14ac:dyDescent="0.25">
      <c r="A469" s="30"/>
      <c r="B469" s="54"/>
      <c r="C469" s="54"/>
      <c r="D469" s="55"/>
      <c r="E469" s="138"/>
      <c r="F469" s="139"/>
      <c r="G469" s="139"/>
      <c r="H469" s="139"/>
      <c r="I469" s="142"/>
      <c r="J469" s="140"/>
      <c r="K469" s="139"/>
      <c r="L469" s="141"/>
      <c r="M469" s="141"/>
      <c r="N469" s="38">
        <f>IFERROR(VLOOKUP(I469,#REF!,2,0),0)</f>
        <v>0</v>
      </c>
      <c r="O469" s="38">
        <f>IFERROR(VLOOKUP(I469,#REF!,3,0),0)</f>
        <v>0</v>
      </c>
      <c r="P469" s="38">
        <f>IFERROR(VLOOKUP(I469,#REF!,4,0),0)</f>
        <v>0</v>
      </c>
      <c r="Q469" s="38">
        <f t="shared" si="167"/>
        <v>0</v>
      </c>
      <c r="R469" s="38">
        <f t="shared" si="168"/>
        <v>0</v>
      </c>
      <c r="S469" s="38">
        <f>IFERROR(VLOOKUP(I469,#REF!,6,0),0)</f>
        <v>0</v>
      </c>
      <c r="T469" s="38">
        <f>IFERROR(VLOOKUP(I469,#REF!,7,0),0)</f>
        <v>0</v>
      </c>
      <c r="U469" s="38">
        <f t="shared" si="169"/>
        <v>0</v>
      </c>
      <c r="V469" s="38">
        <f t="shared" si="170"/>
        <v>0</v>
      </c>
      <c r="W469" s="30" t="str">
        <f t="shared" si="171"/>
        <v/>
      </c>
      <c r="X469" s="30">
        <f t="shared" si="172"/>
        <v>0</v>
      </c>
      <c r="Y469" s="30" t="str">
        <f>IFERROR(VLOOKUP(I469,#REF!,5,0),"")</f>
        <v/>
      </c>
    </row>
    <row r="470" spans="1:25" x14ac:dyDescent="0.25">
      <c r="A470" s="30"/>
      <c r="B470" s="54"/>
      <c r="C470" s="54"/>
      <c r="D470" s="55"/>
      <c r="E470" s="138"/>
      <c r="F470" s="139"/>
      <c r="G470" s="139"/>
      <c r="H470" s="139"/>
      <c r="I470" s="142"/>
      <c r="J470" s="140"/>
      <c r="K470" s="139"/>
      <c r="L470" s="141"/>
      <c r="M470" s="141"/>
      <c r="N470" s="38">
        <f>IFERROR(VLOOKUP(I470,#REF!,2,0),0)</f>
        <v>0</v>
      </c>
      <c r="O470" s="38">
        <f>IFERROR(VLOOKUP(I470,#REF!,3,0),0)</f>
        <v>0</v>
      </c>
      <c r="P470" s="38">
        <f>IFERROR(VLOOKUP(I470,#REF!,4,0),0)</f>
        <v>0</v>
      </c>
      <c r="Q470" s="38">
        <f t="shared" si="167"/>
        <v>0</v>
      </c>
      <c r="R470" s="38">
        <f t="shared" si="168"/>
        <v>0</v>
      </c>
      <c r="S470" s="38">
        <f>IFERROR(VLOOKUP(I470,#REF!,6,0),0)</f>
        <v>0</v>
      </c>
      <c r="T470" s="38">
        <f>IFERROR(VLOOKUP(I470,#REF!,7,0),0)</f>
        <v>0</v>
      </c>
      <c r="U470" s="38">
        <f t="shared" si="169"/>
        <v>0</v>
      </c>
      <c r="V470" s="38">
        <f t="shared" si="170"/>
        <v>0</v>
      </c>
      <c r="W470" s="30" t="str">
        <f t="shared" si="171"/>
        <v/>
      </c>
      <c r="X470" s="30">
        <f t="shared" si="172"/>
        <v>0</v>
      </c>
      <c r="Y470" s="30" t="str">
        <f>IFERROR(VLOOKUP(I470,#REF!,5,0),"")</f>
        <v/>
      </c>
    </row>
    <row r="471" spans="1:25" x14ac:dyDescent="0.25">
      <c r="A471" s="30"/>
      <c r="B471" s="54"/>
      <c r="C471" s="54"/>
      <c r="D471" s="55"/>
      <c r="E471" s="138"/>
      <c r="F471" s="139"/>
      <c r="G471" s="139"/>
      <c r="H471" s="139"/>
      <c r="I471" s="142"/>
      <c r="J471" s="140"/>
      <c r="K471" s="139"/>
      <c r="L471" s="141"/>
      <c r="M471" s="141"/>
      <c r="N471" s="38">
        <f>IFERROR(VLOOKUP(I471,#REF!,2,0),0)</f>
        <v>0</v>
      </c>
      <c r="O471" s="38">
        <f>IFERROR(VLOOKUP(I471,#REF!,3,0),0)</f>
        <v>0</v>
      </c>
      <c r="P471" s="38">
        <f>IFERROR(VLOOKUP(I471,#REF!,4,0),0)</f>
        <v>0</v>
      </c>
      <c r="Q471" s="38">
        <f t="shared" si="167"/>
        <v>0</v>
      </c>
      <c r="R471" s="38">
        <f t="shared" si="168"/>
        <v>0</v>
      </c>
      <c r="S471" s="38">
        <f>IFERROR(VLOOKUP(I471,#REF!,6,0),0)</f>
        <v>0</v>
      </c>
      <c r="T471" s="38">
        <f>IFERROR(VLOOKUP(I471,#REF!,7,0),0)</f>
        <v>0</v>
      </c>
      <c r="U471" s="38">
        <f t="shared" si="169"/>
        <v>0</v>
      </c>
      <c r="V471" s="38">
        <f t="shared" si="170"/>
        <v>0</v>
      </c>
      <c r="W471" s="30" t="str">
        <f t="shared" si="171"/>
        <v/>
      </c>
      <c r="X471" s="30">
        <f t="shared" si="172"/>
        <v>0</v>
      </c>
      <c r="Y471" s="30" t="str">
        <f>IFERROR(VLOOKUP(I471,#REF!,5,0),"")</f>
        <v/>
      </c>
    </row>
    <row r="472" spans="1:25" x14ac:dyDescent="0.25">
      <c r="A472" s="30"/>
      <c r="B472" s="54"/>
      <c r="C472" s="54"/>
      <c r="D472" s="55"/>
      <c r="E472" s="138"/>
      <c r="F472" s="139"/>
      <c r="G472" s="139"/>
      <c r="H472" s="139"/>
      <c r="I472" s="142"/>
      <c r="J472" s="140"/>
      <c r="K472" s="139"/>
      <c r="L472" s="141"/>
      <c r="M472" s="141"/>
      <c r="N472" s="38">
        <f>IFERROR(VLOOKUP(I472,#REF!,2,0),0)</f>
        <v>0</v>
      </c>
      <c r="O472" s="38">
        <f>IFERROR(VLOOKUP(I472,#REF!,3,0),0)</f>
        <v>0</v>
      </c>
      <c r="P472" s="38">
        <f>IFERROR(VLOOKUP(I472,#REF!,4,0),0)</f>
        <v>0</v>
      </c>
      <c r="Q472" s="38">
        <f t="shared" si="167"/>
        <v>0</v>
      </c>
      <c r="R472" s="38">
        <f t="shared" si="168"/>
        <v>0</v>
      </c>
      <c r="S472" s="38">
        <f>IFERROR(VLOOKUP(I472,#REF!,6,0),0)</f>
        <v>0</v>
      </c>
      <c r="T472" s="38">
        <f>IFERROR(VLOOKUP(I472,#REF!,7,0),0)</f>
        <v>0</v>
      </c>
      <c r="U472" s="38">
        <f t="shared" si="169"/>
        <v>0</v>
      </c>
      <c r="V472" s="38">
        <f t="shared" si="170"/>
        <v>0</v>
      </c>
      <c r="W472" s="30" t="str">
        <f t="shared" si="171"/>
        <v/>
      </c>
      <c r="X472" s="30">
        <f t="shared" si="172"/>
        <v>0</v>
      </c>
      <c r="Y472" s="30" t="str">
        <f>IFERROR(VLOOKUP(I472,#REF!,5,0),"")</f>
        <v/>
      </c>
    </row>
    <row r="473" spans="1:25" x14ac:dyDescent="0.25">
      <c r="A473" s="30"/>
      <c r="B473" s="54"/>
      <c r="C473" s="54"/>
      <c r="D473" s="55"/>
      <c r="E473" s="138"/>
      <c r="F473" s="139"/>
      <c r="G473" s="139"/>
      <c r="H473" s="139"/>
      <c r="I473" s="142"/>
      <c r="J473" s="140"/>
      <c r="K473" s="139"/>
      <c r="L473" s="141"/>
      <c r="M473" s="141"/>
      <c r="N473" s="38">
        <f>IFERROR(VLOOKUP(I473,#REF!,2,0),0)</f>
        <v>0</v>
      </c>
      <c r="O473" s="38">
        <f>IFERROR(VLOOKUP(I473,#REF!,3,0),0)</f>
        <v>0</v>
      </c>
      <c r="P473" s="38">
        <f>IFERROR(VLOOKUP(I473,#REF!,4,0),0)</f>
        <v>0</v>
      </c>
      <c r="Q473" s="38">
        <f t="shared" ref="Q473:Q476" si="173">O473+P473</f>
        <v>0</v>
      </c>
      <c r="R473" s="38">
        <f t="shared" ref="R473:R476" si="174">IFERROR((O473+P473)-N473,0)</f>
        <v>0</v>
      </c>
      <c r="S473" s="38">
        <f>IFERROR(VLOOKUP(I473,#REF!,6,0),0)</f>
        <v>0</v>
      </c>
      <c r="T473" s="38">
        <f>IFERROR(VLOOKUP(I473,#REF!,7,0),0)</f>
        <v>0</v>
      </c>
      <c r="U473" s="38">
        <f t="shared" ref="U473:U476" si="175">IF(T473&lt;1,0,IF(B473="MANAUS",(T473-240),IF(B473="RECIFE",(T473-390),IF(B473="BANDEIRANTE",(T473-590),IF(B473="COLORADO",(T473-590),700)))))</f>
        <v>0</v>
      </c>
      <c r="V473" s="38">
        <f t="shared" ref="V473:V476" si="176">R473+S473+U473</f>
        <v>0</v>
      </c>
      <c r="W473" s="30" t="str">
        <f t="shared" ref="W473:W476" si="177">IF(N473=0,"",IF(L473=N473,"OK","SIM"))</f>
        <v/>
      </c>
      <c r="X473" s="30">
        <f t="shared" ref="X473:X476" si="178">IF(N473=0,0,1)</f>
        <v>0</v>
      </c>
      <c r="Y473" s="30" t="str">
        <f>IFERROR(VLOOKUP(I473,#REF!,5,0),"")</f>
        <v/>
      </c>
    </row>
    <row r="474" spans="1:25" x14ac:dyDescent="0.25">
      <c r="A474" s="30"/>
      <c r="B474" s="54"/>
      <c r="C474" s="54"/>
      <c r="D474" s="55"/>
      <c r="E474" s="138"/>
      <c r="F474" s="139"/>
      <c r="G474" s="139"/>
      <c r="H474" s="139"/>
      <c r="I474" s="142"/>
      <c r="J474" s="140"/>
      <c r="K474" s="139"/>
      <c r="L474" s="141"/>
      <c r="M474" s="141"/>
      <c r="N474" s="38">
        <f>IFERROR(VLOOKUP(I474,#REF!,2,0),0)</f>
        <v>0</v>
      </c>
      <c r="O474" s="38">
        <f>IFERROR(VLOOKUP(I474,#REF!,3,0),0)</f>
        <v>0</v>
      </c>
      <c r="P474" s="38">
        <f>IFERROR(VLOOKUP(I474,#REF!,4,0),0)</f>
        <v>0</v>
      </c>
      <c r="Q474" s="38">
        <f t="shared" si="173"/>
        <v>0</v>
      </c>
      <c r="R474" s="38">
        <f t="shared" si="174"/>
        <v>0</v>
      </c>
      <c r="S474" s="38">
        <f>IFERROR(VLOOKUP(I474,#REF!,6,0),0)</f>
        <v>0</v>
      </c>
      <c r="T474" s="38">
        <f>IFERROR(VLOOKUP(I474,#REF!,7,0),0)</f>
        <v>0</v>
      </c>
      <c r="U474" s="38">
        <f t="shared" si="175"/>
        <v>0</v>
      </c>
      <c r="V474" s="38">
        <f t="shared" si="176"/>
        <v>0</v>
      </c>
      <c r="W474" s="30" t="str">
        <f t="shared" si="177"/>
        <v/>
      </c>
      <c r="X474" s="30">
        <f t="shared" si="178"/>
        <v>0</v>
      </c>
      <c r="Y474" s="30" t="str">
        <f>IFERROR(VLOOKUP(I474,#REF!,5,0),"")</f>
        <v/>
      </c>
    </row>
    <row r="475" spans="1:25" x14ac:dyDescent="0.25">
      <c r="A475" s="30"/>
      <c r="B475" s="54"/>
      <c r="C475" s="54"/>
      <c r="D475" s="55"/>
      <c r="E475" s="138"/>
      <c r="F475" s="139"/>
      <c r="G475" s="139"/>
      <c r="H475" s="139"/>
      <c r="I475" s="142"/>
      <c r="J475" s="140"/>
      <c r="K475" s="139"/>
      <c r="L475" s="141"/>
      <c r="M475" s="141"/>
      <c r="N475" s="38">
        <f>IFERROR(VLOOKUP(I475,#REF!,2,0),0)</f>
        <v>0</v>
      </c>
      <c r="O475" s="38">
        <f>IFERROR(VLOOKUP(I475,#REF!,3,0),0)</f>
        <v>0</v>
      </c>
      <c r="P475" s="38">
        <f>IFERROR(VLOOKUP(I475,#REF!,4,0),0)</f>
        <v>0</v>
      </c>
      <c r="Q475" s="38">
        <f t="shared" si="173"/>
        <v>0</v>
      </c>
      <c r="R475" s="38">
        <f t="shared" si="174"/>
        <v>0</v>
      </c>
      <c r="S475" s="38">
        <f>IFERROR(VLOOKUP(I475,#REF!,6,0),0)</f>
        <v>0</v>
      </c>
      <c r="T475" s="38">
        <f>IFERROR(VLOOKUP(I475,#REF!,7,0),0)</f>
        <v>0</v>
      </c>
      <c r="U475" s="38">
        <f t="shared" si="175"/>
        <v>0</v>
      </c>
      <c r="V475" s="38">
        <f t="shared" si="176"/>
        <v>0</v>
      </c>
      <c r="W475" s="30" t="str">
        <f t="shared" si="177"/>
        <v/>
      </c>
      <c r="X475" s="30">
        <f t="shared" si="178"/>
        <v>0</v>
      </c>
      <c r="Y475" s="30" t="str">
        <f>IFERROR(VLOOKUP(I475,#REF!,5,0),"")</f>
        <v/>
      </c>
    </row>
    <row r="476" spans="1:25" x14ac:dyDescent="0.25">
      <c r="A476" s="30"/>
      <c r="B476" s="54"/>
      <c r="C476" s="54"/>
      <c r="D476" s="55"/>
      <c r="E476" s="138"/>
      <c r="F476" s="139"/>
      <c r="G476" s="139"/>
      <c r="H476" s="139"/>
      <c r="I476" s="142"/>
      <c r="J476" s="140"/>
      <c r="K476" s="139"/>
      <c r="L476" s="141"/>
      <c r="M476" s="141"/>
      <c r="N476" s="38">
        <f>IFERROR(VLOOKUP(I476,#REF!,2,0),0)</f>
        <v>0</v>
      </c>
      <c r="O476" s="38">
        <f>IFERROR(VLOOKUP(I476,#REF!,3,0),0)</f>
        <v>0</v>
      </c>
      <c r="P476" s="38">
        <f>IFERROR(VLOOKUP(I476,#REF!,4,0),0)</f>
        <v>0</v>
      </c>
      <c r="Q476" s="38">
        <f t="shared" si="173"/>
        <v>0</v>
      </c>
      <c r="R476" s="38">
        <f t="shared" si="174"/>
        <v>0</v>
      </c>
      <c r="S476" s="38">
        <f>IFERROR(VLOOKUP(I476,#REF!,6,0),0)</f>
        <v>0</v>
      </c>
      <c r="T476" s="38">
        <f>IFERROR(VLOOKUP(I476,#REF!,7,0),0)</f>
        <v>0</v>
      </c>
      <c r="U476" s="38">
        <f t="shared" si="175"/>
        <v>0</v>
      </c>
      <c r="V476" s="38">
        <f t="shared" si="176"/>
        <v>0</v>
      </c>
      <c r="W476" s="30" t="str">
        <f t="shared" si="177"/>
        <v/>
      </c>
      <c r="X476" s="30">
        <f t="shared" si="178"/>
        <v>0</v>
      </c>
      <c r="Y476" s="30" t="str">
        <f>IFERROR(VLOOKUP(I476,#REF!,5,0),"")</f>
        <v/>
      </c>
    </row>
    <row r="477" spans="1:25" x14ac:dyDescent="0.25">
      <c r="A477" s="30"/>
      <c r="B477" s="54"/>
      <c r="C477" s="54"/>
      <c r="D477" s="55"/>
      <c r="E477" s="138"/>
      <c r="F477" s="139"/>
      <c r="G477" s="139"/>
      <c r="H477" s="139"/>
      <c r="I477" s="142"/>
      <c r="J477" s="140"/>
      <c r="K477" s="139"/>
      <c r="L477" s="141"/>
      <c r="M477" s="141"/>
      <c r="N477" s="38">
        <f>IFERROR(VLOOKUP(I477,#REF!,2,0),0)</f>
        <v>0</v>
      </c>
      <c r="O477" s="38">
        <f>IFERROR(VLOOKUP(I477,#REF!,3,0),0)</f>
        <v>0</v>
      </c>
      <c r="P477" s="38">
        <f>IFERROR(VLOOKUP(I477,#REF!,4,0),0)</f>
        <v>0</v>
      </c>
      <c r="Q477" s="38">
        <f t="shared" ref="Q477" si="179">O477+P477</f>
        <v>0</v>
      </c>
      <c r="R477" s="38">
        <f t="shared" ref="R477" si="180">IFERROR((O477+P477)-N477,0)</f>
        <v>0</v>
      </c>
      <c r="S477" s="38">
        <f>IFERROR(VLOOKUP(I477,#REF!,6,0),0)</f>
        <v>0</v>
      </c>
      <c r="T477" s="38">
        <f>IFERROR(VLOOKUP(I477,#REF!,7,0),0)</f>
        <v>0</v>
      </c>
      <c r="U477" s="38">
        <f t="shared" ref="U477" si="181">IF(T477&lt;1,0,IF(B477="MANAUS",(T477-240),IF(B477="RECIFE",(T477-390),IF(B477="BANDEIRANTE",(T477-590),IF(B477="COLORADO",(T477-590),700)))))</f>
        <v>0</v>
      </c>
      <c r="V477" s="38">
        <f t="shared" ref="V477" si="182">R477+S477+U477</f>
        <v>0</v>
      </c>
      <c r="W477" s="30" t="str">
        <f t="shared" ref="W477" si="183">IF(N477=0,"",IF(L477=N477,"OK","SIM"))</f>
        <v/>
      </c>
      <c r="X477" s="30">
        <f t="shared" ref="X477" si="184">IF(N477=0,0,1)</f>
        <v>0</v>
      </c>
      <c r="Y477" s="30" t="str">
        <f>IFERROR(VLOOKUP(I477,#REF!,5,0),"")</f>
        <v/>
      </c>
    </row>
    <row r="478" spans="1:25" x14ac:dyDescent="0.25">
      <c r="A478" s="30"/>
      <c r="B478" s="54"/>
      <c r="C478" s="54"/>
      <c r="D478" s="55"/>
      <c r="E478" s="138"/>
      <c r="F478" s="139"/>
      <c r="G478" s="139"/>
      <c r="H478" s="139"/>
      <c r="I478" s="142"/>
      <c r="J478" s="140"/>
      <c r="K478" s="139"/>
      <c r="L478" s="141"/>
      <c r="M478" s="141"/>
      <c r="N478" s="38">
        <f>IFERROR(VLOOKUP(I478,#REF!,2,0),0)</f>
        <v>0</v>
      </c>
      <c r="O478" s="38">
        <f>IFERROR(VLOOKUP(I478,#REF!,3,0),0)</f>
        <v>0</v>
      </c>
      <c r="P478" s="38">
        <f>IFERROR(VLOOKUP(I478,#REF!,4,0),0)</f>
        <v>0</v>
      </c>
      <c r="Q478" s="38">
        <f t="shared" ref="Q478" si="185">O478+P478</f>
        <v>0</v>
      </c>
      <c r="R478" s="38">
        <f t="shared" ref="R478" si="186">IFERROR((O478+P478)-N478,0)</f>
        <v>0</v>
      </c>
      <c r="S478" s="38">
        <f>IFERROR(VLOOKUP(I478,#REF!,6,0),0)</f>
        <v>0</v>
      </c>
      <c r="T478" s="38">
        <f>IFERROR(VLOOKUP(I478,#REF!,7,0),0)</f>
        <v>0</v>
      </c>
      <c r="U478" s="38">
        <f t="shared" ref="U478" si="187">IF(T478&lt;1,0,IF(B478="MANAUS",(T478-240),IF(B478="RECIFE",(T478-390),IF(B478="BANDEIRANTE",(T478-590),IF(B478="COLORADO",(T478-590),700)))))</f>
        <v>0</v>
      </c>
      <c r="V478" s="38">
        <f t="shared" ref="V478" si="188">R478+S478+U478</f>
        <v>0</v>
      </c>
      <c r="W478" s="30" t="str">
        <f t="shared" ref="W478" si="189">IF(N478=0,"",IF(L478=N478,"OK","SIM"))</f>
        <v/>
      </c>
      <c r="X478" s="30">
        <f t="shared" ref="X478" si="190">IF(N478=0,0,1)</f>
        <v>0</v>
      </c>
      <c r="Y478" s="30" t="str">
        <f>IFERROR(VLOOKUP(I478,#REF!,5,0),"")</f>
        <v/>
      </c>
    </row>
    <row r="479" spans="1:25" x14ac:dyDescent="0.25">
      <c r="A479" s="30"/>
      <c r="B479" s="54"/>
      <c r="C479" s="54"/>
      <c r="D479" s="55"/>
      <c r="E479" s="138"/>
      <c r="F479" s="139"/>
      <c r="G479" s="139"/>
      <c r="H479" s="139"/>
      <c r="I479" s="142"/>
      <c r="J479" s="140"/>
      <c r="K479" s="139"/>
      <c r="L479" s="141"/>
      <c r="M479" s="141"/>
      <c r="N479" s="38">
        <f>IFERROR(VLOOKUP(I479,#REF!,2,0),0)</f>
        <v>0</v>
      </c>
      <c r="O479" s="38">
        <f>IFERROR(VLOOKUP(I479,#REF!,3,0),0)</f>
        <v>0</v>
      </c>
      <c r="P479" s="38">
        <f>IFERROR(VLOOKUP(I479,#REF!,4,0),0)</f>
        <v>0</v>
      </c>
      <c r="Q479" s="38">
        <f t="shared" ref="Q479:Q482" si="191">O479+P479</f>
        <v>0</v>
      </c>
      <c r="R479" s="38">
        <f t="shared" ref="R479:R482" si="192">IFERROR((O479+P479)-N479,0)</f>
        <v>0</v>
      </c>
      <c r="S479" s="38">
        <f>IFERROR(VLOOKUP(I479,#REF!,6,0),0)</f>
        <v>0</v>
      </c>
      <c r="T479" s="38">
        <f>IFERROR(VLOOKUP(I479,#REF!,7,0),0)</f>
        <v>0</v>
      </c>
      <c r="U479" s="38">
        <f t="shared" ref="U479:U482" si="193">IF(T479&lt;1,0,IF(B479="MANAUS",(T479-240),IF(B479="RECIFE",(T479-390),IF(B479="BANDEIRANTE",(T479-590),IF(B479="COLORADO",(T479-590),700)))))</f>
        <v>0</v>
      </c>
      <c r="V479" s="38">
        <f t="shared" ref="V479:V482" si="194">R479+S479+U479</f>
        <v>0</v>
      </c>
      <c r="W479" s="30" t="str">
        <f t="shared" ref="W479:W482" si="195">IF(N479=0,"",IF(L479=N479,"OK","SIM"))</f>
        <v/>
      </c>
      <c r="X479" s="30">
        <f t="shared" ref="X479:X482" si="196">IF(N479=0,0,1)</f>
        <v>0</v>
      </c>
      <c r="Y479" s="30" t="str">
        <f>IFERROR(VLOOKUP(I479,#REF!,5,0),"")</f>
        <v/>
      </c>
    </row>
    <row r="480" spans="1:25" x14ac:dyDescent="0.25">
      <c r="A480" s="30"/>
      <c r="B480" s="54"/>
      <c r="C480" s="54"/>
      <c r="D480" s="55"/>
      <c r="E480" s="138"/>
      <c r="F480" s="139"/>
      <c r="G480" s="139"/>
      <c r="H480" s="139"/>
      <c r="I480" s="142"/>
      <c r="J480" s="140"/>
      <c r="K480" s="139"/>
      <c r="L480" s="141"/>
      <c r="M480" s="141"/>
      <c r="N480" s="38">
        <f>IFERROR(VLOOKUP(I480,#REF!,2,0),0)</f>
        <v>0</v>
      </c>
      <c r="O480" s="38">
        <f>IFERROR(VLOOKUP(I480,#REF!,3,0),0)</f>
        <v>0</v>
      </c>
      <c r="P480" s="38">
        <f>IFERROR(VLOOKUP(I480,#REF!,4,0),0)</f>
        <v>0</v>
      </c>
      <c r="Q480" s="38">
        <f t="shared" si="191"/>
        <v>0</v>
      </c>
      <c r="R480" s="38">
        <f t="shared" si="192"/>
        <v>0</v>
      </c>
      <c r="S480" s="38">
        <f>IFERROR(VLOOKUP(I480,#REF!,6,0),0)</f>
        <v>0</v>
      </c>
      <c r="T480" s="38">
        <f>IFERROR(VLOOKUP(I480,#REF!,7,0),0)</f>
        <v>0</v>
      </c>
      <c r="U480" s="38">
        <f t="shared" si="193"/>
        <v>0</v>
      </c>
      <c r="V480" s="38">
        <f t="shared" si="194"/>
        <v>0</v>
      </c>
      <c r="W480" s="30" t="str">
        <f t="shared" si="195"/>
        <v/>
      </c>
      <c r="X480" s="30">
        <f t="shared" si="196"/>
        <v>0</v>
      </c>
      <c r="Y480" s="30" t="str">
        <f>IFERROR(VLOOKUP(I480,#REF!,5,0),"")</f>
        <v/>
      </c>
    </row>
    <row r="481" spans="1:25" x14ac:dyDescent="0.25">
      <c r="A481" s="30"/>
      <c r="B481" s="54"/>
      <c r="C481" s="54"/>
      <c r="D481" s="55"/>
      <c r="E481" s="138"/>
      <c r="F481" s="139"/>
      <c r="G481" s="139"/>
      <c r="H481" s="139"/>
      <c r="I481" s="142"/>
      <c r="J481" s="140"/>
      <c r="K481" s="139"/>
      <c r="L481" s="141"/>
      <c r="M481" s="141"/>
      <c r="N481" s="38">
        <f>IFERROR(VLOOKUP(I481,#REF!,2,0),0)</f>
        <v>0</v>
      </c>
      <c r="O481" s="38">
        <f>IFERROR(VLOOKUP(I481,#REF!,3,0),0)</f>
        <v>0</v>
      </c>
      <c r="P481" s="38">
        <f>IFERROR(VLOOKUP(I481,#REF!,4,0),0)</f>
        <v>0</v>
      </c>
      <c r="Q481" s="38">
        <f t="shared" si="191"/>
        <v>0</v>
      </c>
      <c r="R481" s="38">
        <f t="shared" si="192"/>
        <v>0</v>
      </c>
      <c r="S481" s="38">
        <f>IFERROR(VLOOKUP(I481,#REF!,6,0),0)</f>
        <v>0</v>
      </c>
      <c r="T481" s="38">
        <f>IFERROR(VLOOKUP(I481,#REF!,7,0),0)</f>
        <v>0</v>
      </c>
      <c r="U481" s="38">
        <f t="shared" si="193"/>
        <v>0</v>
      </c>
      <c r="V481" s="38">
        <f t="shared" si="194"/>
        <v>0</v>
      </c>
      <c r="W481" s="30" t="str">
        <f t="shared" si="195"/>
        <v/>
      </c>
      <c r="X481" s="30">
        <f t="shared" si="196"/>
        <v>0</v>
      </c>
      <c r="Y481" s="30" t="str">
        <f>IFERROR(VLOOKUP(I481,#REF!,5,0),"")</f>
        <v/>
      </c>
    </row>
    <row r="482" spans="1:25" x14ac:dyDescent="0.25">
      <c r="A482" s="30"/>
      <c r="B482" s="54"/>
      <c r="C482" s="54"/>
      <c r="D482" s="55"/>
      <c r="E482" s="138"/>
      <c r="F482" s="139"/>
      <c r="G482" s="139"/>
      <c r="H482" s="139"/>
      <c r="I482" s="139"/>
      <c r="J482" s="140"/>
      <c r="K482" s="139"/>
      <c r="L482" s="145"/>
      <c r="M482" s="145"/>
      <c r="N482" s="38">
        <f>IFERROR(VLOOKUP(I482,#REF!,2,0),0)</f>
        <v>0</v>
      </c>
      <c r="O482" s="38">
        <f>IFERROR(VLOOKUP(I482,#REF!,3,0),0)</f>
        <v>0</v>
      </c>
      <c r="P482" s="38">
        <f>IFERROR(VLOOKUP(I482,#REF!,4,0),0)</f>
        <v>0</v>
      </c>
      <c r="Q482" s="38">
        <f t="shared" si="191"/>
        <v>0</v>
      </c>
      <c r="R482" s="38">
        <f t="shared" si="192"/>
        <v>0</v>
      </c>
      <c r="S482" s="38">
        <f>IFERROR(VLOOKUP(I482,#REF!,6,0),0)</f>
        <v>0</v>
      </c>
      <c r="T482" s="38">
        <f>IFERROR(VLOOKUP(I482,#REF!,7,0),0)</f>
        <v>0</v>
      </c>
      <c r="U482" s="38">
        <f t="shared" si="193"/>
        <v>0</v>
      </c>
      <c r="V482" s="38">
        <f t="shared" si="194"/>
        <v>0</v>
      </c>
      <c r="W482" s="30" t="str">
        <f t="shared" si="195"/>
        <v/>
      </c>
      <c r="X482" s="30">
        <f t="shared" si="196"/>
        <v>0</v>
      </c>
      <c r="Y482" s="30" t="str">
        <f>IFERROR(VLOOKUP(I482,#REF!,5,0),"")</f>
        <v/>
      </c>
    </row>
    <row r="483" spans="1:25" x14ac:dyDescent="0.25">
      <c r="A483" s="30"/>
      <c r="B483" s="54"/>
      <c r="C483" s="54"/>
      <c r="D483" s="55"/>
      <c r="E483" s="138"/>
      <c r="F483" s="139"/>
      <c r="G483" s="139"/>
      <c r="H483" s="139"/>
      <c r="I483" s="139"/>
      <c r="J483" s="139"/>
      <c r="K483" s="139"/>
      <c r="L483" s="141"/>
      <c r="M483" s="141"/>
      <c r="N483" s="38">
        <f>IFERROR(VLOOKUP(I483,#REF!,2,0),0)</f>
        <v>0</v>
      </c>
      <c r="O483" s="38">
        <f>IFERROR(VLOOKUP(I483,#REF!,3,0),0)</f>
        <v>0</v>
      </c>
      <c r="P483" s="38">
        <f>IFERROR(VLOOKUP(I483,#REF!,4,0),0)</f>
        <v>0</v>
      </c>
      <c r="Q483" s="38">
        <f t="shared" si="111"/>
        <v>0</v>
      </c>
      <c r="R483" s="38">
        <f t="shared" si="112"/>
        <v>0</v>
      </c>
      <c r="S483" s="38">
        <f>IFERROR(VLOOKUP(I483,#REF!,6,0),0)</f>
        <v>0</v>
      </c>
      <c r="T483" s="38">
        <f>IFERROR(VLOOKUP(I483,#REF!,7,0),0)</f>
        <v>0</v>
      </c>
      <c r="U483" s="38">
        <f t="shared" si="107"/>
        <v>0</v>
      </c>
      <c r="V483" s="38">
        <f t="shared" si="108"/>
        <v>0</v>
      </c>
      <c r="W483" s="30" t="str">
        <f t="shared" si="109"/>
        <v/>
      </c>
      <c r="X483" s="30">
        <f t="shared" si="110"/>
        <v>0</v>
      </c>
      <c r="Y483" s="30" t="str">
        <f>IFERROR(VLOOKUP(I483,#REF!,5,0),"")</f>
        <v/>
      </c>
    </row>
    <row r="484" spans="1:25" x14ac:dyDescent="0.25">
      <c r="A484" s="30"/>
      <c r="B484" s="54"/>
      <c r="C484" s="54"/>
      <c r="D484" s="55"/>
      <c r="E484" s="138"/>
      <c r="F484" s="139"/>
      <c r="G484" s="139"/>
      <c r="H484" s="139"/>
      <c r="I484" s="139"/>
      <c r="J484" s="139"/>
      <c r="K484" s="139"/>
      <c r="L484" s="141"/>
      <c r="M484" s="141"/>
      <c r="N484" s="38">
        <f>IFERROR(VLOOKUP(I484,#REF!,2,0),0)</f>
        <v>0</v>
      </c>
      <c r="O484" s="38">
        <f>IFERROR(VLOOKUP(I484,#REF!,3,0),0)</f>
        <v>0</v>
      </c>
      <c r="P484" s="38">
        <f>IFERROR(VLOOKUP(I484,#REF!,4,0),0)</f>
        <v>0</v>
      </c>
      <c r="Q484" s="38">
        <f t="shared" ref="Q484" si="197">O484+P484</f>
        <v>0</v>
      </c>
      <c r="R484" s="38">
        <f t="shared" ref="R484" si="198">IFERROR((O484+P484)-N484,0)</f>
        <v>0</v>
      </c>
      <c r="S484" s="38">
        <f>IFERROR(VLOOKUP(I484,#REF!,6,0),0)</f>
        <v>0</v>
      </c>
      <c r="T484" s="38">
        <f>IFERROR(VLOOKUP(I484,#REF!,7,0),0)</f>
        <v>0</v>
      </c>
      <c r="U484" s="38">
        <f t="shared" ref="U484" si="199">IF(T484&lt;1,0,IF(B484="MANAUS",(T484-240),IF(B484="RECIFE",(T484-390),IF(B484="BANDEIRANTE",(T484-590),IF(B484="COLORADO",(T484-590),700)))))</f>
        <v>0</v>
      </c>
      <c r="V484" s="38">
        <f t="shared" ref="V484" si="200">R484+S484+U484</f>
        <v>0</v>
      </c>
      <c r="W484" s="30" t="str">
        <f t="shared" ref="W484" si="201">IF(N484=0,"",IF(L484=N484,"OK","SIM"))</f>
        <v/>
      </c>
      <c r="X484" s="30">
        <f t="shared" ref="X484" si="202">IF(N484=0,0,1)</f>
        <v>0</v>
      </c>
      <c r="Y484" s="30" t="str">
        <f>IFERROR(VLOOKUP(I484,#REF!,5,0),"")</f>
        <v/>
      </c>
    </row>
    <row r="485" spans="1:25" x14ac:dyDescent="0.25">
      <c r="A485" s="30"/>
      <c r="B485" s="54"/>
      <c r="C485" s="54"/>
      <c r="D485" s="55"/>
      <c r="E485" s="138"/>
      <c r="F485" s="139"/>
      <c r="G485" s="139"/>
      <c r="H485" s="139"/>
      <c r="I485" s="139"/>
      <c r="J485" s="139"/>
      <c r="K485" s="139"/>
      <c r="L485" s="145"/>
      <c r="M485" s="145"/>
      <c r="N485" s="38">
        <f>IFERROR(VLOOKUP(I485,#REF!,2,0),0)</f>
        <v>0</v>
      </c>
      <c r="O485" s="38">
        <f>IFERROR(VLOOKUP(I485,#REF!,3,0),0)</f>
        <v>0</v>
      </c>
      <c r="P485" s="38">
        <f>IFERROR(VLOOKUP(I485,#REF!,4,0),0)</f>
        <v>0</v>
      </c>
      <c r="Q485" s="38">
        <f t="shared" ref="Q485:Q486" si="203">O485+P485</f>
        <v>0</v>
      </c>
      <c r="R485" s="38">
        <f t="shared" ref="R485:R486" si="204">IFERROR((O485+P485)-N485,0)</f>
        <v>0</v>
      </c>
      <c r="S485" s="38">
        <f>IFERROR(VLOOKUP(I485,#REF!,6,0),0)</f>
        <v>0</v>
      </c>
      <c r="T485" s="38">
        <f>IFERROR(VLOOKUP(I485,#REF!,7,0),0)</f>
        <v>0</v>
      </c>
      <c r="U485" s="38">
        <f t="shared" ref="U485:U486" si="205">IF(T485&lt;1,0,IF(B485="MANAUS",(T485-240),IF(B485="RECIFE",(T485-390),IF(B485="BANDEIRANTE",(T485-590),IF(B485="COLORADO",(T485-590),700)))))</f>
        <v>0</v>
      </c>
      <c r="V485" s="38">
        <f t="shared" ref="V485:V486" si="206">R485+S485+U485</f>
        <v>0</v>
      </c>
      <c r="W485" s="30" t="str">
        <f t="shared" ref="W485:W486" si="207">IF(N485=0,"",IF(L485=N485,"OK","SIM"))</f>
        <v/>
      </c>
      <c r="X485" s="30">
        <f t="shared" ref="X485:X486" si="208">IF(N485=0,0,1)</f>
        <v>0</v>
      </c>
      <c r="Y485" s="30" t="str">
        <f>IFERROR(VLOOKUP(I485,#REF!,5,0),"")</f>
        <v/>
      </c>
    </row>
    <row r="486" spans="1:25" x14ac:dyDescent="0.25">
      <c r="A486" s="30"/>
      <c r="B486" s="54"/>
      <c r="C486" s="54"/>
      <c r="D486" s="55"/>
      <c r="E486" s="138"/>
      <c r="F486" s="139"/>
      <c r="G486" s="139"/>
      <c r="H486" s="139"/>
      <c r="I486" s="139"/>
      <c r="J486" s="139"/>
      <c r="K486" s="139"/>
      <c r="L486" s="145"/>
      <c r="M486" s="145"/>
      <c r="N486" s="38">
        <f>IFERROR(VLOOKUP(I486,#REF!,2,0),0)</f>
        <v>0</v>
      </c>
      <c r="O486" s="38">
        <f>IFERROR(VLOOKUP(I486,#REF!,3,0),0)</f>
        <v>0</v>
      </c>
      <c r="P486" s="38">
        <f>IFERROR(VLOOKUP(I486,#REF!,4,0),0)</f>
        <v>0</v>
      </c>
      <c r="Q486" s="38">
        <f t="shared" si="203"/>
        <v>0</v>
      </c>
      <c r="R486" s="38">
        <f t="shared" si="204"/>
        <v>0</v>
      </c>
      <c r="S486" s="38">
        <f>IFERROR(VLOOKUP(I486,#REF!,6,0),0)</f>
        <v>0</v>
      </c>
      <c r="T486" s="38">
        <f>IFERROR(VLOOKUP(I486,#REF!,7,0),0)</f>
        <v>0</v>
      </c>
      <c r="U486" s="38">
        <f t="shared" si="205"/>
        <v>0</v>
      </c>
      <c r="V486" s="38">
        <f t="shared" si="206"/>
        <v>0</v>
      </c>
      <c r="W486" s="30" t="str">
        <f t="shared" si="207"/>
        <v/>
      </c>
      <c r="X486" s="30">
        <f t="shared" si="208"/>
        <v>0</v>
      </c>
      <c r="Y486" s="30" t="str">
        <f>IFERROR(VLOOKUP(I486,#REF!,5,0),"")</f>
        <v/>
      </c>
    </row>
    <row r="487" spans="1:25" x14ac:dyDescent="0.25">
      <c r="A487" s="30"/>
      <c r="B487" s="54"/>
      <c r="C487" s="54"/>
      <c r="D487" s="55"/>
      <c r="E487" s="138"/>
      <c r="F487" s="139"/>
      <c r="G487" s="139"/>
      <c r="H487" s="139"/>
      <c r="I487" s="139"/>
      <c r="J487" s="139"/>
      <c r="K487" s="139"/>
      <c r="L487" s="145"/>
      <c r="M487" s="145"/>
      <c r="N487" s="38">
        <f>IFERROR(VLOOKUP(I487,#REF!,2,0),0)</f>
        <v>0</v>
      </c>
      <c r="O487" s="38">
        <f>IFERROR(VLOOKUP(I487,#REF!,3,0),0)</f>
        <v>0</v>
      </c>
      <c r="P487" s="38">
        <f>IFERROR(VLOOKUP(I487,#REF!,4,0),0)</f>
        <v>0</v>
      </c>
      <c r="Q487" s="38">
        <f t="shared" ref="Q487:Q488" si="209">O487+P487</f>
        <v>0</v>
      </c>
      <c r="R487" s="38">
        <f t="shared" ref="R487:R488" si="210">IFERROR((O487+P487)-N487,0)</f>
        <v>0</v>
      </c>
      <c r="S487" s="38">
        <f>IFERROR(VLOOKUP(I487,#REF!,6,0),0)</f>
        <v>0</v>
      </c>
      <c r="T487" s="38">
        <f>IFERROR(VLOOKUP(I487,#REF!,7,0),0)</f>
        <v>0</v>
      </c>
      <c r="U487" s="38">
        <f t="shared" ref="U487:U488" si="211">IF(T487&lt;1,0,IF(B487="MANAUS",(T487-240),IF(B487="RECIFE",(T487-390),IF(B487="BANDEIRANTE",(T487-590),IF(B487="COLORADO",(T487-590),700)))))</f>
        <v>0</v>
      </c>
      <c r="V487" s="38">
        <f t="shared" ref="V487:V488" si="212">R487+S487+U487</f>
        <v>0</v>
      </c>
      <c r="W487" s="30" t="str">
        <f t="shared" ref="W487:W488" si="213">IF(N487=0,"",IF(L487=N487,"OK","SIM"))</f>
        <v/>
      </c>
      <c r="X487" s="30">
        <f t="shared" ref="X487:X488" si="214">IF(N487=0,0,1)</f>
        <v>0</v>
      </c>
      <c r="Y487" s="30" t="str">
        <f>IFERROR(VLOOKUP(I487,#REF!,5,0),"")</f>
        <v/>
      </c>
    </row>
    <row r="488" spans="1:25" x14ac:dyDescent="0.25">
      <c r="A488" s="30"/>
      <c r="B488" s="54"/>
      <c r="C488" s="54"/>
      <c r="D488" s="55"/>
      <c r="E488" s="138"/>
      <c r="F488" s="139"/>
      <c r="G488" s="139"/>
      <c r="H488" s="139"/>
      <c r="I488" s="139"/>
      <c r="J488" s="139"/>
      <c r="K488" s="139"/>
      <c r="L488" s="145"/>
      <c r="M488" s="145"/>
      <c r="N488" s="38">
        <f>IFERROR(VLOOKUP(I488,#REF!,2,0),0)</f>
        <v>0</v>
      </c>
      <c r="O488" s="38">
        <f>IFERROR(VLOOKUP(I488,#REF!,3,0),0)</f>
        <v>0</v>
      </c>
      <c r="P488" s="38">
        <f>IFERROR(VLOOKUP(I488,#REF!,4,0),0)</f>
        <v>0</v>
      </c>
      <c r="Q488" s="38">
        <f t="shared" si="209"/>
        <v>0</v>
      </c>
      <c r="R488" s="38">
        <f t="shared" si="210"/>
        <v>0</v>
      </c>
      <c r="S488" s="38">
        <f>IFERROR(VLOOKUP(I488,#REF!,6,0),0)</f>
        <v>0</v>
      </c>
      <c r="T488" s="38">
        <f>IFERROR(VLOOKUP(I488,#REF!,7,0),0)</f>
        <v>0</v>
      </c>
      <c r="U488" s="38">
        <f t="shared" si="211"/>
        <v>0</v>
      </c>
      <c r="V488" s="38">
        <f t="shared" si="212"/>
        <v>0</v>
      </c>
      <c r="W488" s="30" t="str">
        <f t="shared" si="213"/>
        <v/>
      </c>
      <c r="X488" s="30">
        <f t="shared" si="214"/>
        <v>0</v>
      </c>
      <c r="Y488" s="30" t="str">
        <f>IFERROR(VLOOKUP(I488,#REF!,5,0),"")</f>
        <v/>
      </c>
    </row>
    <row r="489" spans="1:25" x14ac:dyDescent="0.25">
      <c r="A489" s="30"/>
      <c r="B489" s="54"/>
      <c r="C489" s="54"/>
      <c r="D489" s="55"/>
      <c r="E489" s="138"/>
      <c r="F489" s="139"/>
      <c r="G489" s="139"/>
      <c r="H489" s="139"/>
      <c r="I489" s="139"/>
      <c r="J489" s="139"/>
      <c r="K489" s="139"/>
      <c r="L489" s="145"/>
      <c r="M489" s="145"/>
      <c r="N489" s="38">
        <f>IFERROR(VLOOKUP(I489,#REF!,2,0),0)</f>
        <v>0</v>
      </c>
      <c r="O489" s="38">
        <f>IFERROR(VLOOKUP(I489,#REF!,3,0),0)</f>
        <v>0</v>
      </c>
      <c r="P489" s="38">
        <f>IFERROR(VLOOKUP(I489,#REF!,4,0),0)</f>
        <v>0</v>
      </c>
      <c r="Q489" s="38">
        <f t="shared" ref="Q489" si="215">O489+P489</f>
        <v>0</v>
      </c>
      <c r="R489" s="38">
        <f t="shared" ref="R489" si="216">IFERROR((O489+P489)-N489,0)</f>
        <v>0</v>
      </c>
      <c r="S489" s="38">
        <f>IFERROR(VLOOKUP(I489,#REF!,6,0),0)</f>
        <v>0</v>
      </c>
      <c r="T489" s="38">
        <f>IFERROR(VLOOKUP(I489,#REF!,7,0),0)</f>
        <v>0</v>
      </c>
      <c r="U489" s="38">
        <f t="shared" ref="U489" si="217">IF(T489&lt;1,0,IF(B489="MANAUS",(T489-240),IF(B489="RECIFE",(T489-390),IF(B489="BANDEIRANTE",(T489-590),IF(B489="COLORADO",(T489-590),700)))))</f>
        <v>0</v>
      </c>
      <c r="V489" s="38">
        <f t="shared" ref="V489" si="218">R489+S489+U489</f>
        <v>0</v>
      </c>
      <c r="W489" s="30" t="str">
        <f t="shared" ref="W489" si="219">IF(N489=0,"",IF(L489=N489,"OK","SIM"))</f>
        <v/>
      </c>
      <c r="X489" s="30">
        <f t="shared" ref="X489" si="220">IF(N489=0,0,1)</f>
        <v>0</v>
      </c>
      <c r="Y489" s="30" t="str">
        <f>IFERROR(VLOOKUP(I489,#REF!,5,0),"")</f>
        <v/>
      </c>
    </row>
    <row r="490" spans="1:25" x14ac:dyDescent="0.25">
      <c r="A490" s="30"/>
      <c r="B490" s="54"/>
      <c r="C490" s="54"/>
      <c r="D490" s="55"/>
      <c r="E490" s="138"/>
      <c r="F490" s="139"/>
      <c r="G490" s="139"/>
      <c r="H490" s="139"/>
      <c r="I490" s="139"/>
      <c r="J490" s="139"/>
      <c r="K490" s="139"/>
      <c r="L490" s="145"/>
      <c r="M490" s="145"/>
      <c r="N490" s="38">
        <f>IFERROR(VLOOKUP(I490,#REF!,2,0),0)</f>
        <v>0</v>
      </c>
      <c r="O490" s="38">
        <f>IFERROR(VLOOKUP(I490,#REF!,3,0),0)</f>
        <v>0</v>
      </c>
      <c r="P490" s="38">
        <f>IFERROR(VLOOKUP(I490,#REF!,4,0),0)</f>
        <v>0</v>
      </c>
      <c r="Q490" s="38">
        <f t="shared" ref="Q490:Q496" si="221">O490+P490</f>
        <v>0</v>
      </c>
      <c r="R490" s="38">
        <f t="shared" ref="R490:R496" si="222">IFERROR((O490+P490)-N490,0)</f>
        <v>0</v>
      </c>
      <c r="S490" s="38">
        <f>IFERROR(VLOOKUP(I490,#REF!,6,0),0)</f>
        <v>0</v>
      </c>
      <c r="T490" s="38">
        <f>IFERROR(VLOOKUP(I490,#REF!,7,0),0)</f>
        <v>0</v>
      </c>
      <c r="U490" s="38">
        <f t="shared" ref="U490:U496" si="223">IF(T490&lt;1,0,IF(B490="MANAUS",(T490-240),IF(B490="RECIFE",(T490-390),IF(B490="BANDEIRANTE",(T490-590),IF(B490="COLORADO",(T490-590),700)))))</f>
        <v>0</v>
      </c>
      <c r="V490" s="38">
        <f t="shared" ref="V490:V496" si="224">R490+S490+U490</f>
        <v>0</v>
      </c>
      <c r="W490" s="30" t="str">
        <f t="shared" ref="W490:W496" si="225">IF(N490=0,"",IF(L490=N490,"OK","SIM"))</f>
        <v/>
      </c>
      <c r="X490" s="30">
        <f t="shared" ref="X490:X496" si="226">IF(N490=0,0,1)</f>
        <v>0</v>
      </c>
      <c r="Y490" s="30" t="str">
        <f>IFERROR(VLOOKUP(I490,#REF!,5,0),"")</f>
        <v/>
      </c>
    </row>
    <row r="491" spans="1:25" x14ac:dyDescent="0.25">
      <c r="A491" s="30"/>
      <c r="B491" s="54"/>
      <c r="C491" s="54"/>
      <c r="D491" s="55"/>
      <c r="E491" s="138"/>
      <c r="F491" s="139"/>
      <c r="G491" s="139"/>
      <c r="H491" s="139"/>
      <c r="I491" s="139"/>
      <c r="J491" s="139"/>
      <c r="K491" s="139"/>
      <c r="L491" s="145"/>
      <c r="M491" s="145"/>
      <c r="N491" s="38">
        <f>IFERROR(VLOOKUP(I491,#REF!,2,0),0)</f>
        <v>0</v>
      </c>
      <c r="O491" s="38">
        <f>IFERROR(VLOOKUP(I491,#REF!,3,0),0)</f>
        <v>0</v>
      </c>
      <c r="P491" s="38">
        <f>IFERROR(VLOOKUP(I491,#REF!,4,0),0)</f>
        <v>0</v>
      </c>
      <c r="Q491" s="38">
        <f t="shared" si="221"/>
        <v>0</v>
      </c>
      <c r="R491" s="38">
        <f t="shared" si="222"/>
        <v>0</v>
      </c>
      <c r="S491" s="38">
        <f>IFERROR(VLOOKUP(I491,#REF!,6,0),0)</f>
        <v>0</v>
      </c>
      <c r="T491" s="38">
        <f>IFERROR(VLOOKUP(I491,#REF!,7,0),0)</f>
        <v>0</v>
      </c>
      <c r="U491" s="38">
        <f t="shared" si="223"/>
        <v>0</v>
      </c>
      <c r="V491" s="38">
        <f t="shared" si="224"/>
        <v>0</v>
      </c>
      <c r="W491" s="30" t="str">
        <f t="shared" si="225"/>
        <v/>
      </c>
      <c r="X491" s="30">
        <f t="shared" si="226"/>
        <v>0</v>
      </c>
      <c r="Y491" s="30" t="str">
        <f>IFERROR(VLOOKUP(I491,#REF!,5,0),"")</f>
        <v/>
      </c>
    </row>
    <row r="492" spans="1:25" x14ac:dyDescent="0.25">
      <c r="A492" s="30"/>
      <c r="B492" s="54"/>
      <c r="C492" s="54"/>
      <c r="D492" s="55"/>
      <c r="E492" s="138"/>
      <c r="F492" s="139"/>
      <c r="G492" s="139"/>
      <c r="H492" s="139"/>
      <c r="I492" s="139"/>
      <c r="J492" s="139"/>
      <c r="K492" s="139"/>
      <c r="L492" s="145"/>
      <c r="M492" s="145"/>
      <c r="N492" s="38">
        <f>IFERROR(VLOOKUP(I492,#REF!,2,0),0)</f>
        <v>0</v>
      </c>
      <c r="O492" s="38">
        <f>IFERROR(VLOOKUP(I492,#REF!,3,0),0)</f>
        <v>0</v>
      </c>
      <c r="P492" s="38">
        <f>IFERROR(VLOOKUP(I492,#REF!,4,0),0)</f>
        <v>0</v>
      </c>
      <c r="Q492" s="38">
        <f t="shared" si="221"/>
        <v>0</v>
      </c>
      <c r="R492" s="38">
        <f t="shared" si="222"/>
        <v>0</v>
      </c>
      <c r="S492" s="38">
        <f>IFERROR(VLOOKUP(I492,#REF!,6,0),0)</f>
        <v>0</v>
      </c>
      <c r="T492" s="38">
        <f>IFERROR(VLOOKUP(I492,#REF!,7,0),0)</f>
        <v>0</v>
      </c>
      <c r="U492" s="38">
        <f t="shared" si="223"/>
        <v>0</v>
      </c>
      <c r="V492" s="38">
        <f t="shared" si="224"/>
        <v>0</v>
      </c>
      <c r="W492" s="30" t="str">
        <f t="shared" si="225"/>
        <v/>
      </c>
      <c r="X492" s="30">
        <f t="shared" si="226"/>
        <v>0</v>
      </c>
      <c r="Y492" s="30" t="str">
        <f>IFERROR(VLOOKUP(I492,#REF!,5,0),"")</f>
        <v/>
      </c>
    </row>
    <row r="493" spans="1:25" x14ac:dyDescent="0.25">
      <c r="A493" s="30"/>
      <c r="B493" s="54"/>
      <c r="C493" s="54"/>
      <c r="D493" s="55"/>
      <c r="E493" s="138"/>
      <c r="F493" s="139"/>
      <c r="G493" s="139"/>
      <c r="H493" s="139"/>
      <c r="I493" s="139"/>
      <c r="J493" s="139"/>
      <c r="K493" s="139"/>
      <c r="L493" s="145"/>
      <c r="M493" s="145"/>
      <c r="N493" s="38">
        <f>IFERROR(VLOOKUP(I493,#REF!,2,0),0)</f>
        <v>0</v>
      </c>
      <c r="O493" s="38">
        <f>IFERROR(VLOOKUP(I493,#REF!,3,0),0)</f>
        <v>0</v>
      </c>
      <c r="P493" s="38">
        <f>IFERROR(VLOOKUP(I493,#REF!,4,0),0)</f>
        <v>0</v>
      </c>
      <c r="Q493" s="38">
        <f t="shared" si="221"/>
        <v>0</v>
      </c>
      <c r="R493" s="38">
        <f t="shared" si="222"/>
        <v>0</v>
      </c>
      <c r="S493" s="38">
        <f>IFERROR(VLOOKUP(I493,#REF!,6,0),0)</f>
        <v>0</v>
      </c>
      <c r="T493" s="38">
        <f>IFERROR(VLOOKUP(I493,#REF!,7,0),0)</f>
        <v>0</v>
      </c>
      <c r="U493" s="38">
        <f t="shared" si="223"/>
        <v>0</v>
      </c>
      <c r="V493" s="38">
        <f t="shared" si="224"/>
        <v>0</v>
      </c>
      <c r="W493" s="30" t="str">
        <f t="shared" si="225"/>
        <v/>
      </c>
      <c r="X493" s="30">
        <f t="shared" si="226"/>
        <v>0</v>
      </c>
      <c r="Y493" s="30" t="str">
        <f>IFERROR(VLOOKUP(I493,#REF!,5,0),"")</f>
        <v/>
      </c>
    </row>
    <row r="494" spans="1:25" x14ac:dyDescent="0.25">
      <c r="A494" s="30"/>
      <c r="B494" s="54"/>
      <c r="C494" s="54"/>
      <c r="D494" s="55"/>
      <c r="E494" s="138"/>
      <c r="F494" s="139"/>
      <c r="G494" s="139"/>
      <c r="H494" s="139"/>
      <c r="I494" s="139"/>
      <c r="J494" s="139"/>
      <c r="K494" s="139"/>
      <c r="L494" s="145"/>
      <c r="M494" s="145"/>
      <c r="N494" s="38">
        <f>IFERROR(VLOOKUP(I494,#REF!,2,0),0)</f>
        <v>0</v>
      </c>
      <c r="O494" s="38">
        <f>IFERROR(VLOOKUP(I494,#REF!,3,0),0)</f>
        <v>0</v>
      </c>
      <c r="P494" s="38">
        <f>IFERROR(VLOOKUP(I494,#REF!,4,0),0)</f>
        <v>0</v>
      </c>
      <c r="Q494" s="38">
        <f t="shared" si="221"/>
        <v>0</v>
      </c>
      <c r="R494" s="38">
        <f t="shared" si="222"/>
        <v>0</v>
      </c>
      <c r="S494" s="38">
        <f>IFERROR(VLOOKUP(I494,#REF!,6,0),0)</f>
        <v>0</v>
      </c>
      <c r="T494" s="38">
        <f>IFERROR(VLOOKUP(I494,#REF!,7,0),0)</f>
        <v>0</v>
      </c>
      <c r="U494" s="38">
        <f t="shared" si="223"/>
        <v>0</v>
      </c>
      <c r="V494" s="38">
        <f t="shared" si="224"/>
        <v>0</v>
      </c>
      <c r="W494" s="30" t="str">
        <f t="shared" si="225"/>
        <v/>
      </c>
      <c r="X494" s="30">
        <f t="shared" si="226"/>
        <v>0</v>
      </c>
      <c r="Y494" s="30" t="str">
        <f>IFERROR(VLOOKUP(I494,#REF!,5,0),"")</f>
        <v/>
      </c>
    </row>
    <row r="495" spans="1:25" x14ac:dyDescent="0.25">
      <c r="A495" s="30"/>
      <c r="B495" s="54"/>
      <c r="C495" s="54"/>
      <c r="D495" s="55"/>
      <c r="E495" s="138"/>
      <c r="F495" s="139"/>
      <c r="G495" s="139"/>
      <c r="H495" s="139"/>
      <c r="I495" s="139"/>
      <c r="J495" s="139"/>
      <c r="K495" s="139"/>
      <c r="L495" s="145"/>
      <c r="M495" s="145"/>
      <c r="N495" s="38">
        <f>IFERROR(VLOOKUP(I495,#REF!,2,0),0)</f>
        <v>0</v>
      </c>
      <c r="O495" s="38">
        <f>IFERROR(VLOOKUP(I495,#REF!,3,0),0)</f>
        <v>0</v>
      </c>
      <c r="P495" s="38">
        <f>IFERROR(VLOOKUP(I495,#REF!,4,0),0)</f>
        <v>0</v>
      </c>
      <c r="Q495" s="38">
        <f t="shared" si="221"/>
        <v>0</v>
      </c>
      <c r="R495" s="38">
        <f t="shared" si="222"/>
        <v>0</v>
      </c>
      <c r="S495" s="38">
        <f>IFERROR(VLOOKUP(I495,#REF!,6,0),0)</f>
        <v>0</v>
      </c>
      <c r="T495" s="38">
        <f>IFERROR(VLOOKUP(I495,#REF!,7,0),0)</f>
        <v>0</v>
      </c>
      <c r="U495" s="38">
        <f t="shared" si="223"/>
        <v>0</v>
      </c>
      <c r="V495" s="38">
        <f t="shared" si="224"/>
        <v>0</v>
      </c>
      <c r="W495" s="30" t="str">
        <f t="shared" si="225"/>
        <v/>
      </c>
      <c r="X495" s="30">
        <f t="shared" si="226"/>
        <v>0</v>
      </c>
      <c r="Y495" s="30" t="str">
        <f>IFERROR(VLOOKUP(I495,#REF!,5,0),"")</f>
        <v/>
      </c>
    </row>
    <row r="496" spans="1:25" x14ac:dyDescent="0.25">
      <c r="A496" s="30"/>
      <c r="B496" s="54"/>
      <c r="C496" s="54"/>
      <c r="D496" s="55"/>
      <c r="E496" s="138"/>
      <c r="F496" s="139"/>
      <c r="G496" s="139"/>
      <c r="H496" s="139"/>
      <c r="I496" s="139"/>
      <c r="J496" s="139"/>
      <c r="K496" s="139"/>
      <c r="L496" s="145"/>
      <c r="M496" s="145"/>
      <c r="N496" s="38">
        <f>IFERROR(VLOOKUP(I496,#REF!,2,0),0)</f>
        <v>0</v>
      </c>
      <c r="O496" s="38">
        <f>IFERROR(VLOOKUP(I496,#REF!,3,0),0)</f>
        <v>0</v>
      </c>
      <c r="P496" s="38">
        <f>IFERROR(VLOOKUP(I496,#REF!,4,0),0)</f>
        <v>0</v>
      </c>
      <c r="Q496" s="38">
        <f t="shared" si="221"/>
        <v>0</v>
      </c>
      <c r="R496" s="38">
        <f t="shared" si="222"/>
        <v>0</v>
      </c>
      <c r="S496" s="38">
        <f>IFERROR(VLOOKUP(I496,#REF!,6,0),0)</f>
        <v>0</v>
      </c>
      <c r="T496" s="38">
        <f>IFERROR(VLOOKUP(I496,#REF!,7,0),0)</f>
        <v>0</v>
      </c>
      <c r="U496" s="38">
        <f t="shared" si="223"/>
        <v>0</v>
      </c>
      <c r="V496" s="38">
        <f t="shared" si="224"/>
        <v>0</v>
      </c>
      <c r="W496" s="30" t="str">
        <f t="shared" si="225"/>
        <v/>
      </c>
      <c r="X496" s="30">
        <f t="shared" si="226"/>
        <v>0</v>
      </c>
      <c r="Y496" s="30" t="str">
        <f>IFERROR(VLOOKUP(I496,#REF!,5,0),"")</f>
        <v/>
      </c>
    </row>
    <row r="497" spans="1:25" x14ac:dyDescent="0.25">
      <c r="A497" s="30"/>
      <c r="B497" s="54"/>
      <c r="C497" s="54"/>
      <c r="D497" s="55"/>
      <c r="E497" s="138"/>
      <c r="F497" s="139"/>
      <c r="G497" s="139"/>
      <c r="H497" s="139"/>
      <c r="I497" s="139"/>
      <c r="J497" s="139"/>
      <c r="K497" s="139"/>
      <c r="L497" s="145"/>
      <c r="M497" s="145"/>
      <c r="N497" s="38">
        <f>IFERROR(VLOOKUP(I497,#REF!,2,0),0)</f>
        <v>0</v>
      </c>
      <c r="O497" s="38">
        <f>IFERROR(VLOOKUP(I497,#REF!,3,0),0)</f>
        <v>0</v>
      </c>
      <c r="P497" s="38">
        <f>IFERROR(VLOOKUP(I497,#REF!,4,0),0)</f>
        <v>0</v>
      </c>
      <c r="Q497" s="38">
        <f t="shared" ref="Q497:Q498" si="227">O497+P497</f>
        <v>0</v>
      </c>
      <c r="R497" s="38">
        <f t="shared" ref="R497:R498" si="228">IFERROR((O497+P497)-N497,0)</f>
        <v>0</v>
      </c>
      <c r="S497" s="38">
        <f>IFERROR(VLOOKUP(I497,#REF!,6,0),0)</f>
        <v>0</v>
      </c>
      <c r="T497" s="38">
        <f>IFERROR(VLOOKUP(I497,#REF!,7,0),0)</f>
        <v>0</v>
      </c>
      <c r="U497" s="38">
        <f t="shared" ref="U497:U498" si="229">IF(T497&lt;1,0,IF(B497="MANAUS",(T497-240),IF(B497="RECIFE",(T497-390),IF(B497="BANDEIRANTE",(T497-590),IF(B497="COLORADO",(T497-590),700)))))</f>
        <v>0</v>
      </c>
      <c r="V497" s="38">
        <f t="shared" ref="V497:V498" si="230">R497+S497+U497</f>
        <v>0</v>
      </c>
      <c r="W497" s="30" t="str">
        <f t="shared" ref="W497:W498" si="231">IF(N497=0,"",IF(L497=N497,"OK","SIM"))</f>
        <v/>
      </c>
      <c r="X497" s="30">
        <f t="shared" ref="X497:X498" si="232">IF(N497=0,0,1)</f>
        <v>0</v>
      </c>
      <c r="Y497" s="30" t="str">
        <f>IFERROR(VLOOKUP(I497,#REF!,5,0),"")</f>
        <v/>
      </c>
    </row>
    <row r="498" spans="1:25" x14ac:dyDescent="0.25">
      <c r="A498" s="30"/>
      <c r="B498" s="54"/>
      <c r="C498" s="54"/>
      <c r="D498" s="55"/>
      <c r="E498" s="138"/>
      <c r="F498" s="139"/>
      <c r="G498" s="139"/>
      <c r="H498" s="139"/>
      <c r="I498" s="139"/>
      <c r="J498" s="139"/>
      <c r="K498" s="139"/>
      <c r="L498" s="145"/>
      <c r="M498" s="145"/>
      <c r="N498" s="38">
        <f>IFERROR(VLOOKUP(I498,#REF!,2,0),0)</f>
        <v>0</v>
      </c>
      <c r="O498" s="38">
        <f>IFERROR(VLOOKUP(I498,#REF!,3,0),0)</f>
        <v>0</v>
      </c>
      <c r="P498" s="38">
        <f>IFERROR(VLOOKUP(I498,#REF!,4,0),0)</f>
        <v>0</v>
      </c>
      <c r="Q498" s="38">
        <f t="shared" si="227"/>
        <v>0</v>
      </c>
      <c r="R498" s="38">
        <f t="shared" si="228"/>
        <v>0</v>
      </c>
      <c r="S498" s="38">
        <f>IFERROR(VLOOKUP(I498,#REF!,6,0),0)</f>
        <v>0</v>
      </c>
      <c r="T498" s="38">
        <f>IFERROR(VLOOKUP(I498,#REF!,7,0),0)</f>
        <v>0</v>
      </c>
      <c r="U498" s="38">
        <f t="shared" si="229"/>
        <v>0</v>
      </c>
      <c r="V498" s="38">
        <f t="shared" si="230"/>
        <v>0</v>
      </c>
      <c r="W498" s="30" t="str">
        <f t="shared" si="231"/>
        <v/>
      </c>
      <c r="X498" s="30">
        <f t="shared" si="232"/>
        <v>0</v>
      </c>
      <c r="Y498" s="30" t="str">
        <f>IFERROR(VLOOKUP(I498,#REF!,5,0),"")</f>
        <v/>
      </c>
    </row>
    <row r="499" spans="1:25" x14ac:dyDescent="0.25">
      <c r="A499" s="30"/>
      <c r="B499" s="54"/>
      <c r="C499" s="54"/>
      <c r="D499" s="55"/>
      <c r="E499" s="138"/>
      <c r="F499" s="139"/>
      <c r="G499" s="139"/>
      <c r="H499" s="139"/>
      <c r="I499" s="139"/>
      <c r="J499" s="139"/>
      <c r="K499" s="139"/>
      <c r="L499" s="145"/>
      <c r="M499" s="145"/>
      <c r="N499" s="38">
        <f>IFERROR(VLOOKUP(I499,#REF!,2,0),0)</f>
        <v>0</v>
      </c>
      <c r="O499" s="38">
        <f>IFERROR(VLOOKUP(I499,#REF!,3,0),0)</f>
        <v>0</v>
      </c>
      <c r="P499" s="38">
        <f>IFERROR(VLOOKUP(I499,#REF!,4,0),0)</f>
        <v>0</v>
      </c>
      <c r="Q499" s="38">
        <f t="shared" ref="Q499:Q512" si="233">O499+P499</f>
        <v>0</v>
      </c>
      <c r="R499" s="38">
        <f t="shared" ref="R499:R512" si="234">IFERROR((O499+P499)-N499,0)</f>
        <v>0</v>
      </c>
      <c r="S499" s="38">
        <f>IFERROR(VLOOKUP(I499,#REF!,6,0),0)</f>
        <v>0</v>
      </c>
      <c r="T499" s="38">
        <f>IFERROR(VLOOKUP(I499,#REF!,7,0),0)</f>
        <v>0</v>
      </c>
      <c r="U499" s="38">
        <f t="shared" ref="U499:U512" si="235">IF(T499&lt;1,0,IF(B499="MANAUS",(T499-240),IF(B499="RECIFE",(T499-390),IF(B499="BANDEIRANTE",(T499-590),IF(B499="COLORADO",(T499-590),700)))))</f>
        <v>0</v>
      </c>
      <c r="V499" s="38">
        <f t="shared" ref="V499:V512" si="236">R499+S499+U499</f>
        <v>0</v>
      </c>
      <c r="W499" s="30" t="str">
        <f t="shared" ref="W499:W512" si="237">IF(N499=0,"",IF(L499=N499,"OK","SIM"))</f>
        <v/>
      </c>
      <c r="X499" s="30">
        <f t="shared" ref="X499:X512" si="238">IF(N499=0,0,1)</f>
        <v>0</v>
      </c>
      <c r="Y499" s="30" t="str">
        <f>IFERROR(VLOOKUP(I499,#REF!,5,0),"")</f>
        <v/>
      </c>
    </row>
    <row r="500" spans="1:25" x14ac:dyDescent="0.25">
      <c r="A500" s="30"/>
      <c r="B500" s="54"/>
      <c r="C500" s="54"/>
      <c r="D500" s="55"/>
      <c r="E500" s="138"/>
      <c r="F500" s="139"/>
      <c r="G500" s="139"/>
      <c r="H500" s="139"/>
      <c r="I500" s="139"/>
      <c r="J500" s="139"/>
      <c r="K500" s="139"/>
      <c r="L500" s="145"/>
      <c r="M500" s="145"/>
      <c r="N500" s="38">
        <f>IFERROR(VLOOKUP(I500,#REF!,2,0),0)</f>
        <v>0</v>
      </c>
      <c r="O500" s="38">
        <f>IFERROR(VLOOKUP(I500,#REF!,3,0),0)</f>
        <v>0</v>
      </c>
      <c r="P500" s="38">
        <f>IFERROR(VLOOKUP(I500,#REF!,4,0),0)</f>
        <v>0</v>
      </c>
      <c r="Q500" s="38">
        <f t="shared" ref="Q500" si="239">O500+P500</f>
        <v>0</v>
      </c>
      <c r="R500" s="38">
        <f t="shared" ref="R500" si="240">IFERROR((O500+P500)-N500,0)</f>
        <v>0</v>
      </c>
      <c r="S500" s="38">
        <f>IFERROR(VLOOKUP(I500,#REF!,6,0),0)</f>
        <v>0</v>
      </c>
      <c r="T500" s="38">
        <f>IFERROR(VLOOKUP(I500,#REF!,7,0),0)</f>
        <v>0</v>
      </c>
      <c r="U500" s="38">
        <f t="shared" ref="U500" si="241">IF(T500&lt;1,0,IF(B500="MANAUS",(T500-240),IF(B500="RECIFE",(T500-390),IF(B500="BANDEIRANTE",(T500-590),IF(B500="COLORADO",(T500-590),700)))))</f>
        <v>0</v>
      </c>
      <c r="V500" s="38">
        <f t="shared" ref="V500" si="242">R500+S500+U500</f>
        <v>0</v>
      </c>
      <c r="W500" s="30" t="str">
        <f t="shared" ref="W500" si="243">IF(N500=0,"",IF(L500=N500,"OK","SIM"))</f>
        <v/>
      </c>
      <c r="X500" s="30">
        <f t="shared" ref="X500" si="244">IF(N500=0,0,1)</f>
        <v>0</v>
      </c>
      <c r="Y500" s="30" t="str">
        <f>IFERROR(VLOOKUP(I500,#REF!,5,0),"")</f>
        <v/>
      </c>
    </row>
    <row r="501" spans="1:25" x14ac:dyDescent="0.25">
      <c r="A501" s="30"/>
      <c r="B501" s="54"/>
      <c r="C501" s="54"/>
      <c r="D501" s="55"/>
      <c r="E501" s="138"/>
      <c r="F501" s="139"/>
      <c r="G501" s="139"/>
      <c r="H501" s="139"/>
      <c r="I501" s="139"/>
      <c r="J501" s="139"/>
      <c r="K501" s="139"/>
      <c r="L501" s="145"/>
      <c r="M501" s="145"/>
      <c r="N501" s="38">
        <f>IFERROR(VLOOKUP(I501,#REF!,2,0),0)</f>
        <v>0</v>
      </c>
      <c r="O501" s="38">
        <f>IFERROR(VLOOKUP(I501,#REF!,3,0),0)</f>
        <v>0</v>
      </c>
      <c r="P501" s="38">
        <f>IFERROR(VLOOKUP(I501,#REF!,4,0),0)</f>
        <v>0</v>
      </c>
      <c r="Q501" s="38">
        <f t="shared" ref="Q501:Q503" si="245">O501+P501</f>
        <v>0</v>
      </c>
      <c r="R501" s="38">
        <f t="shared" ref="R501:R503" si="246">IFERROR((O501+P501)-N501,0)</f>
        <v>0</v>
      </c>
      <c r="S501" s="38">
        <f>IFERROR(VLOOKUP(I501,#REF!,6,0),0)</f>
        <v>0</v>
      </c>
      <c r="T501" s="38">
        <f>IFERROR(VLOOKUP(I501,#REF!,7,0),0)</f>
        <v>0</v>
      </c>
      <c r="U501" s="38">
        <f t="shared" ref="U501:U503" si="247">IF(T501&lt;1,0,IF(B501="MANAUS",(T501-240),IF(B501="RECIFE",(T501-390),IF(B501="BANDEIRANTE",(T501-590),IF(B501="COLORADO",(T501-590),700)))))</f>
        <v>0</v>
      </c>
      <c r="V501" s="38">
        <f t="shared" ref="V501:V503" si="248">R501+S501+U501</f>
        <v>0</v>
      </c>
      <c r="W501" s="30" t="str">
        <f t="shared" ref="W501:W503" si="249">IF(N501=0,"",IF(L501=N501,"OK","SIM"))</f>
        <v/>
      </c>
      <c r="X501" s="30">
        <f t="shared" ref="X501:X503" si="250">IF(N501=0,0,1)</f>
        <v>0</v>
      </c>
      <c r="Y501" s="30" t="str">
        <f>IFERROR(VLOOKUP(I501,#REF!,5,0),"")</f>
        <v/>
      </c>
    </row>
    <row r="502" spans="1:25" x14ac:dyDescent="0.25">
      <c r="A502" s="30"/>
      <c r="B502" s="54"/>
      <c r="C502" s="54"/>
      <c r="D502" s="55"/>
      <c r="E502" s="138"/>
      <c r="F502" s="139"/>
      <c r="G502" s="139"/>
      <c r="H502" s="139"/>
      <c r="I502" s="139"/>
      <c r="J502" s="139"/>
      <c r="K502" s="139"/>
      <c r="L502" s="145"/>
      <c r="M502" s="145"/>
      <c r="N502" s="38">
        <f>IFERROR(VLOOKUP(I502,#REF!,2,0),0)</f>
        <v>0</v>
      </c>
      <c r="O502" s="38">
        <f>IFERROR(VLOOKUP(I502,#REF!,3,0),0)</f>
        <v>0</v>
      </c>
      <c r="P502" s="38">
        <f>IFERROR(VLOOKUP(I502,#REF!,4,0),0)</f>
        <v>0</v>
      </c>
      <c r="Q502" s="38">
        <f t="shared" si="245"/>
        <v>0</v>
      </c>
      <c r="R502" s="38">
        <f t="shared" si="246"/>
        <v>0</v>
      </c>
      <c r="S502" s="38">
        <f>IFERROR(VLOOKUP(I502,#REF!,6,0),0)</f>
        <v>0</v>
      </c>
      <c r="T502" s="38">
        <f>IFERROR(VLOOKUP(I502,#REF!,7,0),0)</f>
        <v>0</v>
      </c>
      <c r="U502" s="38">
        <f t="shared" si="247"/>
        <v>0</v>
      </c>
      <c r="V502" s="38">
        <f t="shared" si="248"/>
        <v>0</v>
      </c>
      <c r="W502" s="30" t="str">
        <f t="shared" si="249"/>
        <v/>
      </c>
      <c r="X502" s="30">
        <f t="shared" si="250"/>
        <v>0</v>
      </c>
      <c r="Y502" s="30" t="str">
        <f>IFERROR(VLOOKUP(I502,#REF!,5,0),"")</f>
        <v/>
      </c>
    </row>
    <row r="503" spans="1:25" x14ac:dyDescent="0.25">
      <c r="A503" s="30"/>
      <c r="B503" s="54"/>
      <c r="C503" s="54"/>
      <c r="D503" s="55"/>
      <c r="E503" s="138"/>
      <c r="F503" s="139"/>
      <c r="G503" s="139"/>
      <c r="H503" s="139"/>
      <c r="I503" s="139"/>
      <c r="J503" s="139"/>
      <c r="K503" s="139"/>
      <c r="L503" s="145"/>
      <c r="M503" s="145"/>
      <c r="N503" s="38">
        <f>IFERROR(VLOOKUP(I503,#REF!,2,0),0)</f>
        <v>0</v>
      </c>
      <c r="O503" s="38">
        <f>IFERROR(VLOOKUP(I503,#REF!,3,0),0)</f>
        <v>0</v>
      </c>
      <c r="P503" s="38">
        <f>IFERROR(VLOOKUP(I503,#REF!,4,0),0)</f>
        <v>0</v>
      </c>
      <c r="Q503" s="38">
        <f t="shared" si="245"/>
        <v>0</v>
      </c>
      <c r="R503" s="38">
        <f t="shared" si="246"/>
        <v>0</v>
      </c>
      <c r="S503" s="38">
        <f>IFERROR(VLOOKUP(I503,#REF!,6,0),0)</f>
        <v>0</v>
      </c>
      <c r="T503" s="38">
        <f>IFERROR(VLOOKUP(I503,#REF!,7,0),0)</f>
        <v>0</v>
      </c>
      <c r="U503" s="38">
        <f t="shared" si="247"/>
        <v>0</v>
      </c>
      <c r="V503" s="38">
        <f t="shared" si="248"/>
        <v>0</v>
      </c>
      <c r="W503" s="30" t="str">
        <f t="shared" si="249"/>
        <v/>
      </c>
      <c r="X503" s="30">
        <f t="shared" si="250"/>
        <v>0</v>
      </c>
      <c r="Y503" s="30" t="str">
        <f>IFERROR(VLOOKUP(I503,#REF!,5,0),"")</f>
        <v/>
      </c>
    </row>
    <row r="504" spans="1:25" x14ac:dyDescent="0.25">
      <c r="A504" s="30"/>
      <c r="B504" s="54"/>
      <c r="C504" s="54"/>
      <c r="D504" s="55"/>
      <c r="E504" s="138"/>
      <c r="F504" s="139"/>
      <c r="G504" s="139"/>
      <c r="H504" s="139"/>
      <c r="I504" s="139"/>
      <c r="J504" s="139"/>
      <c r="K504" s="139"/>
      <c r="L504" s="145"/>
      <c r="M504" s="145"/>
      <c r="N504" s="38">
        <f>IFERROR(VLOOKUP(I504,#REF!,2,0),0)</f>
        <v>0</v>
      </c>
      <c r="O504" s="38">
        <f>IFERROR(VLOOKUP(I504,#REF!,3,0),0)</f>
        <v>0</v>
      </c>
      <c r="P504" s="38">
        <f>IFERROR(VLOOKUP(I504,#REF!,4,0),0)</f>
        <v>0</v>
      </c>
      <c r="Q504" s="38">
        <f t="shared" ref="Q504" si="251">O504+P504</f>
        <v>0</v>
      </c>
      <c r="R504" s="38">
        <f t="shared" ref="R504" si="252">IFERROR((O504+P504)-N504,0)</f>
        <v>0</v>
      </c>
      <c r="S504" s="38">
        <f>IFERROR(VLOOKUP(I504,#REF!,6,0),0)</f>
        <v>0</v>
      </c>
      <c r="T504" s="38">
        <f>IFERROR(VLOOKUP(I504,#REF!,7,0),0)</f>
        <v>0</v>
      </c>
      <c r="U504" s="38">
        <f t="shared" ref="U504" si="253">IF(T504&lt;1,0,IF(B504="MANAUS",(T504-240),IF(B504="RECIFE",(T504-390),IF(B504="BANDEIRANTE",(T504-590),IF(B504="COLORADO",(T504-590),700)))))</f>
        <v>0</v>
      </c>
      <c r="V504" s="38">
        <f t="shared" ref="V504" si="254">R504+S504+U504</f>
        <v>0</v>
      </c>
      <c r="W504" s="30" t="str">
        <f t="shared" ref="W504" si="255">IF(N504=0,"",IF(L504=N504,"OK","SIM"))</f>
        <v/>
      </c>
      <c r="X504" s="30">
        <f t="shared" ref="X504" si="256">IF(N504=0,0,1)</f>
        <v>0</v>
      </c>
      <c r="Y504" s="30" t="str">
        <f>IFERROR(VLOOKUP(I504,#REF!,5,0),"")</f>
        <v/>
      </c>
    </row>
    <row r="505" spans="1:25" x14ac:dyDescent="0.25">
      <c r="A505" s="30"/>
      <c r="B505" s="54"/>
      <c r="C505" s="54"/>
      <c r="D505" s="55"/>
      <c r="E505" s="138"/>
      <c r="F505" s="139"/>
      <c r="G505" s="139"/>
      <c r="H505" s="139"/>
      <c r="I505" s="139"/>
      <c r="J505" s="139"/>
      <c r="K505" s="139"/>
      <c r="L505" s="145"/>
      <c r="M505" s="145"/>
      <c r="N505" s="38">
        <f>IFERROR(VLOOKUP(I505,#REF!,2,0),0)</f>
        <v>0</v>
      </c>
      <c r="O505" s="38">
        <f>IFERROR(VLOOKUP(I505,#REF!,3,0),0)</f>
        <v>0</v>
      </c>
      <c r="P505" s="38">
        <f>IFERROR(VLOOKUP(I505,#REF!,4,0),0)</f>
        <v>0</v>
      </c>
      <c r="Q505" s="38">
        <f t="shared" ref="Q505" si="257">O505+P505</f>
        <v>0</v>
      </c>
      <c r="R505" s="38">
        <f t="shared" ref="R505" si="258">IFERROR((O505+P505)-N505,0)</f>
        <v>0</v>
      </c>
      <c r="S505" s="38">
        <f>IFERROR(VLOOKUP(I505,#REF!,6,0),0)</f>
        <v>0</v>
      </c>
      <c r="T505" s="38">
        <f>IFERROR(VLOOKUP(I505,#REF!,7,0),0)</f>
        <v>0</v>
      </c>
      <c r="U505" s="38">
        <f t="shared" ref="U505" si="259">IF(T505&lt;1,0,IF(B505="MANAUS",(T505-240),IF(B505="RECIFE",(T505-390),IF(B505="BANDEIRANTE",(T505-590),IF(B505="COLORADO",(T505-590),700)))))</f>
        <v>0</v>
      </c>
      <c r="V505" s="38">
        <f t="shared" ref="V505" si="260">R505+S505+U505</f>
        <v>0</v>
      </c>
      <c r="W505" s="30" t="str">
        <f t="shared" ref="W505" si="261">IF(N505=0,"",IF(L505=N505,"OK","SIM"))</f>
        <v/>
      </c>
      <c r="X505" s="30">
        <f t="shared" ref="X505" si="262">IF(N505=0,0,1)</f>
        <v>0</v>
      </c>
      <c r="Y505" s="30" t="str">
        <f>IFERROR(VLOOKUP(I505,#REF!,5,0),"")</f>
        <v/>
      </c>
    </row>
    <row r="506" spans="1:25" x14ac:dyDescent="0.25">
      <c r="A506" s="30"/>
      <c r="B506" s="54"/>
      <c r="C506" s="54"/>
      <c r="D506" s="55"/>
      <c r="E506" s="138"/>
      <c r="F506" s="139"/>
      <c r="G506" s="139"/>
      <c r="H506" s="139"/>
      <c r="I506" s="139"/>
      <c r="J506" s="139"/>
      <c r="K506" s="139"/>
      <c r="L506" s="145"/>
      <c r="M506" s="145"/>
      <c r="N506" s="38">
        <f>IFERROR(VLOOKUP(I506,#REF!,2,0),0)</f>
        <v>0</v>
      </c>
      <c r="O506" s="38">
        <f>IFERROR(VLOOKUP(I506,#REF!,3,0),0)</f>
        <v>0</v>
      </c>
      <c r="P506" s="38">
        <f>IFERROR(VLOOKUP(I506,#REF!,4,0),0)</f>
        <v>0</v>
      </c>
      <c r="Q506" s="38">
        <f t="shared" ref="Q506" si="263">O506+P506</f>
        <v>0</v>
      </c>
      <c r="R506" s="38">
        <f t="shared" ref="R506" si="264">IFERROR((O506+P506)-N506,0)</f>
        <v>0</v>
      </c>
      <c r="S506" s="38">
        <f>IFERROR(VLOOKUP(I506,#REF!,6,0),0)</f>
        <v>0</v>
      </c>
      <c r="T506" s="38">
        <f>IFERROR(VLOOKUP(I506,#REF!,7,0),0)</f>
        <v>0</v>
      </c>
      <c r="U506" s="38">
        <f t="shared" ref="U506" si="265">IF(T506&lt;1,0,IF(B506="MANAUS",(T506-240),IF(B506="RECIFE",(T506-390),IF(B506="BANDEIRANTE",(T506-590),IF(B506="COLORADO",(T506-590),700)))))</f>
        <v>0</v>
      </c>
      <c r="V506" s="38">
        <f t="shared" ref="V506" si="266">R506+S506+U506</f>
        <v>0</v>
      </c>
      <c r="W506" s="30" t="str">
        <f t="shared" ref="W506" si="267">IF(N506=0,"",IF(L506=N506,"OK","SIM"))</f>
        <v/>
      </c>
      <c r="X506" s="30">
        <f t="shared" ref="X506" si="268">IF(N506=0,0,1)</f>
        <v>0</v>
      </c>
      <c r="Y506" s="30" t="str">
        <f>IFERROR(VLOOKUP(I506,#REF!,5,0),"")</f>
        <v/>
      </c>
    </row>
    <row r="507" spans="1:25" x14ac:dyDescent="0.25">
      <c r="A507" s="30"/>
      <c r="B507" s="54"/>
      <c r="C507" s="54"/>
      <c r="D507" s="55"/>
      <c r="E507" s="138"/>
      <c r="F507" s="139"/>
      <c r="G507" s="139"/>
      <c r="H507" s="139"/>
      <c r="I507" s="139"/>
      <c r="J507" s="139"/>
      <c r="K507" s="139"/>
      <c r="L507" s="145"/>
      <c r="M507" s="145"/>
      <c r="N507" s="38">
        <f>IFERROR(VLOOKUP(I507,#REF!,2,0),0)</f>
        <v>0</v>
      </c>
      <c r="O507" s="38">
        <f>IFERROR(VLOOKUP(I507,#REF!,3,0),0)</f>
        <v>0</v>
      </c>
      <c r="P507" s="38">
        <f>IFERROR(VLOOKUP(I507,#REF!,4,0),0)</f>
        <v>0</v>
      </c>
      <c r="Q507" s="38">
        <f t="shared" ref="Q507:Q508" si="269">O507+P507</f>
        <v>0</v>
      </c>
      <c r="R507" s="38">
        <f t="shared" ref="R507:R508" si="270">IFERROR((O507+P507)-N507,0)</f>
        <v>0</v>
      </c>
      <c r="S507" s="38">
        <f>IFERROR(VLOOKUP(I507,#REF!,6,0),0)</f>
        <v>0</v>
      </c>
      <c r="T507" s="38">
        <f>IFERROR(VLOOKUP(I507,#REF!,7,0),0)</f>
        <v>0</v>
      </c>
      <c r="U507" s="38">
        <f t="shared" ref="U507:U508" si="271">IF(T507&lt;1,0,IF(B507="MANAUS",(T507-240),IF(B507="RECIFE",(T507-390),IF(B507="BANDEIRANTE",(T507-590),IF(B507="COLORADO",(T507-590),700)))))</f>
        <v>0</v>
      </c>
      <c r="V507" s="38">
        <f t="shared" ref="V507:V508" si="272">R507+S507+U507</f>
        <v>0</v>
      </c>
      <c r="W507" s="30" t="str">
        <f t="shared" ref="W507:W508" si="273">IF(N507=0,"",IF(L507=N507,"OK","SIM"))</f>
        <v/>
      </c>
      <c r="X507" s="30">
        <f t="shared" ref="X507:X508" si="274">IF(N507=0,0,1)</f>
        <v>0</v>
      </c>
      <c r="Y507" s="30" t="str">
        <f>IFERROR(VLOOKUP(I507,#REF!,5,0),"")</f>
        <v/>
      </c>
    </row>
    <row r="508" spans="1:25" x14ac:dyDescent="0.25">
      <c r="A508" s="30"/>
      <c r="B508" s="54"/>
      <c r="C508" s="54"/>
      <c r="D508" s="55"/>
      <c r="E508" s="138"/>
      <c r="F508" s="139"/>
      <c r="G508" s="139"/>
      <c r="H508" s="139"/>
      <c r="I508" s="139"/>
      <c r="J508" s="139"/>
      <c r="K508" s="139"/>
      <c r="L508" s="145"/>
      <c r="M508" s="145"/>
      <c r="N508" s="38">
        <f>IFERROR(VLOOKUP(I508,#REF!,2,0),0)</f>
        <v>0</v>
      </c>
      <c r="O508" s="38">
        <f>IFERROR(VLOOKUP(I508,#REF!,3,0),0)</f>
        <v>0</v>
      </c>
      <c r="P508" s="38">
        <f>IFERROR(VLOOKUP(I508,#REF!,4,0),0)</f>
        <v>0</v>
      </c>
      <c r="Q508" s="38">
        <f t="shared" si="269"/>
        <v>0</v>
      </c>
      <c r="R508" s="38">
        <f t="shared" si="270"/>
        <v>0</v>
      </c>
      <c r="S508" s="38">
        <f>IFERROR(VLOOKUP(I508,#REF!,6,0),0)</f>
        <v>0</v>
      </c>
      <c r="T508" s="38">
        <f>IFERROR(VLOOKUP(I508,#REF!,7,0),0)</f>
        <v>0</v>
      </c>
      <c r="U508" s="38">
        <f t="shared" si="271"/>
        <v>0</v>
      </c>
      <c r="V508" s="38">
        <f t="shared" si="272"/>
        <v>0</v>
      </c>
      <c r="W508" s="30" t="str">
        <f t="shared" si="273"/>
        <v/>
      </c>
      <c r="X508" s="30">
        <f t="shared" si="274"/>
        <v>0</v>
      </c>
      <c r="Y508" s="30" t="str">
        <f>IFERROR(VLOOKUP(I508,#REF!,5,0),"")</f>
        <v/>
      </c>
    </row>
    <row r="509" spans="1:25" x14ac:dyDescent="0.25">
      <c r="A509" s="30"/>
      <c r="B509" s="54"/>
      <c r="C509" s="54"/>
      <c r="D509" s="55"/>
      <c r="E509" s="138"/>
      <c r="F509" s="139"/>
      <c r="G509" s="139"/>
      <c r="H509" s="139"/>
      <c r="I509" s="139"/>
      <c r="J509" s="139"/>
      <c r="K509" s="139"/>
      <c r="L509" s="145"/>
      <c r="M509" s="145"/>
      <c r="N509" s="38">
        <f>IFERROR(VLOOKUP(I509,#REF!,2,0),0)</f>
        <v>0</v>
      </c>
      <c r="O509" s="38">
        <f>IFERROR(VLOOKUP(I509,#REF!,3,0),0)</f>
        <v>0</v>
      </c>
      <c r="P509" s="38">
        <f>IFERROR(VLOOKUP(I509,#REF!,4,0),0)</f>
        <v>0</v>
      </c>
      <c r="Q509" s="38">
        <f t="shared" ref="Q509:Q511" si="275">O509+P509</f>
        <v>0</v>
      </c>
      <c r="R509" s="38">
        <f t="shared" ref="R509:R511" si="276">IFERROR((O509+P509)-N509,0)</f>
        <v>0</v>
      </c>
      <c r="S509" s="38">
        <f>IFERROR(VLOOKUP(I509,#REF!,6,0),0)</f>
        <v>0</v>
      </c>
      <c r="T509" s="38">
        <f>IFERROR(VLOOKUP(I509,#REF!,7,0),0)</f>
        <v>0</v>
      </c>
      <c r="U509" s="38">
        <f t="shared" ref="U509:U511" si="277">IF(T509&lt;1,0,IF(B509="MANAUS",(T509-240),IF(B509="RECIFE",(T509-390),IF(B509="BANDEIRANTE",(T509-590),IF(B509="COLORADO",(T509-590),700)))))</f>
        <v>0</v>
      </c>
      <c r="V509" s="38">
        <f t="shared" ref="V509:V511" si="278">R509+S509+U509</f>
        <v>0</v>
      </c>
      <c r="W509" s="30" t="str">
        <f t="shared" ref="W509:W511" si="279">IF(N509=0,"",IF(L509=N509,"OK","SIM"))</f>
        <v/>
      </c>
      <c r="X509" s="30">
        <f t="shared" ref="X509:X511" si="280">IF(N509=0,0,1)</f>
        <v>0</v>
      </c>
      <c r="Y509" s="30" t="str">
        <f>IFERROR(VLOOKUP(I509,#REF!,5,0),"")</f>
        <v/>
      </c>
    </row>
    <row r="510" spans="1:25" x14ac:dyDescent="0.25">
      <c r="A510" s="30"/>
      <c r="B510" s="54"/>
      <c r="C510" s="54"/>
      <c r="D510" s="55"/>
      <c r="E510" s="138"/>
      <c r="F510" s="139"/>
      <c r="G510" s="139"/>
      <c r="H510" s="139"/>
      <c r="I510" s="139"/>
      <c r="J510" s="139"/>
      <c r="K510" s="139"/>
      <c r="L510" s="145"/>
      <c r="M510" s="145"/>
      <c r="N510" s="38">
        <f>IFERROR(VLOOKUP(I510,#REF!,2,0),0)</f>
        <v>0</v>
      </c>
      <c r="O510" s="38">
        <f>IFERROR(VLOOKUP(I510,#REF!,3,0),0)</f>
        <v>0</v>
      </c>
      <c r="P510" s="38">
        <f>IFERROR(VLOOKUP(I510,#REF!,4,0),0)</f>
        <v>0</v>
      </c>
      <c r="Q510" s="38">
        <f t="shared" si="275"/>
        <v>0</v>
      </c>
      <c r="R510" s="38">
        <f t="shared" si="276"/>
        <v>0</v>
      </c>
      <c r="S510" s="38">
        <f>IFERROR(VLOOKUP(I510,#REF!,6,0),0)</f>
        <v>0</v>
      </c>
      <c r="T510" s="38">
        <f>IFERROR(VLOOKUP(I510,#REF!,7,0),0)</f>
        <v>0</v>
      </c>
      <c r="U510" s="38">
        <f t="shared" si="277"/>
        <v>0</v>
      </c>
      <c r="V510" s="38">
        <f t="shared" si="278"/>
        <v>0</v>
      </c>
      <c r="W510" s="30" t="str">
        <f t="shared" si="279"/>
        <v/>
      </c>
      <c r="X510" s="30">
        <f t="shared" si="280"/>
        <v>0</v>
      </c>
      <c r="Y510" s="30" t="str">
        <f>IFERROR(VLOOKUP(I510,#REF!,5,0),"")</f>
        <v/>
      </c>
    </row>
    <row r="511" spans="1:25" x14ac:dyDescent="0.25">
      <c r="A511" s="30"/>
      <c r="B511" s="54"/>
      <c r="C511" s="54"/>
      <c r="D511" s="55"/>
      <c r="E511" s="138"/>
      <c r="F511" s="139"/>
      <c r="G511" s="139"/>
      <c r="H511" s="139"/>
      <c r="I511" s="139"/>
      <c r="J511" s="139"/>
      <c r="K511" s="139"/>
      <c r="L511" s="146"/>
      <c r="M511" s="145"/>
      <c r="N511" s="38">
        <f>IFERROR(VLOOKUP(I511,#REF!,2,0),0)</f>
        <v>0</v>
      </c>
      <c r="O511" s="38">
        <f>IFERROR(VLOOKUP(I511,#REF!,3,0),0)</f>
        <v>0</v>
      </c>
      <c r="P511" s="38">
        <f>IFERROR(VLOOKUP(I511,#REF!,4,0),0)</f>
        <v>0</v>
      </c>
      <c r="Q511" s="38">
        <f t="shared" si="275"/>
        <v>0</v>
      </c>
      <c r="R511" s="38">
        <f t="shared" si="276"/>
        <v>0</v>
      </c>
      <c r="S511" s="38">
        <f>IFERROR(VLOOKUP(I511,#REF!,6,0),0)</f>
        <v>0</v>
      </c>
      <c r="T511" s="38">
        <f>IFERROR(VLOOKUP(I511,#REF!,7,0),0)</f>
        <v>0</v>
      </c>
      <c r="U511" s="38">
        <f t="shared" si="277"/>
        <v>0</v>
      </c>
      <c r="V511" s="38">
        <f t="shared" si="278"/>
        <v>0</v>
      </c>
      <c r="W511" s="30" t="str">
        <f t="shared" si="279"/>
        <v/>
      </c>
      <c r="X511" s="30">
        <f t="shared" si="280"/>
        <v>0</v>
      </c>
      <c r="Y511" s="30" t="str">
        <f>IFERROR(VLOOKUP(I511,#REF!,5,0),"")</f>
        <v/>
      </c>
    </row>
    <row r="512" spans="1:25" x14ac:dyDescent="0.25">
      <c r="A512" s="30"/>
      <c r="B512" s="54"/>
      <c r="C512" s="54"/>
      <c r="D512" s="55"/>
      <c r="E512" s="77"/>
      <c r="F512" s="57"/>
      <c r="G512" s="57"/>
      <c r="H512" s="57"/>
      <c r="I512" s="57"/>
      <c r="J512" s="57"/>
      <c r="K512" s="57"/>
      <c r="L512" s="61"/>
      <c r="M512" s="78"/>
      <c r="N512" s="38">
        <f>IFERROR(VLOOKUP(I512,#REF!,2,0),0)</f>
        <v>0</v>
      </c>
      <c r="O512" s="38">
        <f>IFERROR(VLOOKUP(I512,#REF!,3,0),0)</f>
        <v>0</v>
      </c>
      <c r="P512" s="38">
        <f>IFERROR(VLOOKUP(I512,#REF!,4,0),0)</f>
        <v>0</v>
      </c>
      <c r="Q512" s="38">
        <f t="shared" si="233"/>
        <v>0</v>
      </c>
      <c r="R512" s="38">
        <f t="shared" si="234"/>
        <v>0</v>
      </c>
      <c r="S512" s="38">
        <f>IFERROR(VLOOKUP(I512,#REF!,6,0),0)</f>
        <v>0</v>
      </c>
      <c r="T512" s="38">
        <f>IFERROR(VLOOKUP(I512,#REF!,7,0),0)</f>
        <v>0</v>
      </c>
      <c r="U512" s="38">
        <f t="shared" si="235"/>
        <v>0</v>
      </c>
      <c r="V512" s="38">
        <f t="shared" si="236"/>
        <v>0</v>
      </c>
      <c r="W512" s="30" t="str">
        <f t="shared" si="237"/>
        <v/>
      </c>
      <c r="X512" s="30">
        <f t="shared" si="238"/>
        <v>0</v>
      </c>
      <c r="Y512" s="30" t="str">
        <f>IFERROR(VLOOKUP(I512,#REF!,5,0),"")</f>
        <v/>
      </c>
    </row>
    <row r="513" spans="1:25" x14ac:dyDescent="0.25">
      <c r="A513" s="30"/>
      <c r="B513" s="54"/>
      <c r="C513" s="54"/>
      <c r="D513" s="55"/>
      <c r="E513" s="147"/>
      <c r="F513" s="148"/>
      <c r="G513" s="149"/>
      <c r="H513" s="149"/>
      <c r="I513" s="150"/>
      <c r="J513" s="148"/>
      <c r="K513" s="148"/>
      <c r="L513" s="151"/>
      <c r="M513" s="151"/>
      <c r="N513" s="38">
        <f>IFERROR(VLOOKUP(I513,#REF!,2,0),0)</f>
        <v>0</v>
      </c>
      <c r="O513" s="38">
        <f>IFERROR(VLOOKUP(I513,#REF!,3,0),0)</f>
        <v>0</v>
      </c>
      <c r="P513" s="38">
        <f>IFERROR(VLOOKUP(I513,#REF!,4,0),0)</f>
        <v>0</v>
      </c>
      <c r="Q513" s="38">
        <f t="shared" ref="Q513:Q516" si="281">O513+P513</f>
        <v>0</v>
      </c>
      <c r="R513" s="38">
        <f t="shared" ref="R513:R516" si="282">IFERROR((O513+P513)-N513,0)</f>
        <v>0</v>
      </c>
      <c r="S513" s="38">
        <f>IFERROR(VLOOKUP(I513,#REF!,6,0),0)</f>
        <v>0</v>
      </c>
      <c r="T513" s="38">
        <f>IFERROR(VLOOKUP(I513,#REF!,7,0),0)</f>
        <v>0</v>
      </c>
      <c r="U513" s="38">
        <f t="shared" ref="U513:U516" si="283">IF(T513&lt;1,0,IF(B513="MANAUS",(T513-240),IF(B513="RECIFE",(T513-390),IF(B513="BANDEIRANTE",(T513-590),IF(B513="COLORADO",(T513-590),700)))))</f>
        <v>0</v>
      </c>
      <c r="V513" s="38">
        <f t="shared" ref="V513:V516" si="284">R513+S513+U513</f>
        <v>0</v>
      </c>
      <c r="W513" s="30" t="str">
        <f t="shared" ref="W513:W516" si="285">IF(N513=0,"",IF(L513=N513,"OK","SIM"))</f>
        <v/>
      </c>
      <c r="X513" s="30">
        <f t="shared" ref="X513:X516" si="286">IF(N513=0,0,1)</f>
        <v>0</v>
      </c>
      <c r="Y513" s="30" t="str">
        <f>IFERROR(VLOOKUP(I513,#REF!,5,0),"")</f>
        <v/>
      </c>
    </row>
    <row r="514" spans="1:25" x14ac:dyDescent="0.25">
      <c r="A514" s="30"/>
      <c r="B514" s="54"/>
      <c r="C514" s="54"/>
      <c r="D514" s="55"/>
      <c r="E514" s="147"/>
      <c r="F514" s="148"/>
      <c r="G514" s="149"/>
      <c r="H514" s="149"/>
      <c r="I514" s="148"/>
      <c r="J514" s="148"/>
      <c r="K514" s="148"/>
      <c r="L514" s="151"/>
      <c r="M514" s="151"/>
      <c r="N514" s="38">
        <f>IFERROR(VLOOKUP(I514,#REF!,2,0),0)</f>
        <v>0</v>
      </c>
      <c r="O514" s="38">
        <f>IFERROR(VLOOKUP(I514,#REF!,3,0),0)</f>
        <v>0</v>
      </c>
      <c r="P514" s="38">
        <f>IFERROR(VLOOKUP(I514,#REF!,4,0),0)</f>
        <v>0</v>
      </c>
      <c r="Q514" s="38">
        <f t="shared" si="281"/>
        <v>0</v>
      </c>
      <c r="R514" s="38">
        <f t="shared" si="282"/>
        <v>0</v>
      </c>
      <c r="S514" s="38">
        <f>IFERROR(VLOOKUP(I514,#REF!,6,0),0)</f>
        <v>0</v>
      </c>
      <c r="T514" s="38">
        <f>IFERROR(VLOOKUP(I514,#REF!,7,0),0)</f>
        <v>0</v>
      </c>
      <c r="U514" s="38">
        <f t="shared" si="283"/>
        <v>0</v>
      </c>
      <c r="V514" s="38">
        <f t="shared" si="284"/>
        <v>0</v>
      </c>
      <c r="W514" s="30" t="str">
        <f t="shared" si="285"/>
        <v/>
      </c>
      <c r="X514" s="30">
        <f t="shared" si="286"/>
        <v>0</v>
      </c>
      <c r="Y514" s="30" t="str">
        <f>IFERROR(VLOOKUP(I514,#REF!,5,0),"")</f>
        <v/>
      </c>
    </row>
    <row r="515" spans="1:25" x14ac:dyDescent="0.25">
      <c r="A515" s="30"/>
      <c r="B515" s="54"/>
      <c r="C515" s="54"/>
      <c r="D515" s="55"/>
      <c r="E515" s="147"/>
      <c r="F515" s="148"/>
      <c r="G515" s="149"/>
      <c r="H515" s="149"/>
      <c r="I515" s="148"/>
      <c r="J515" s="148"/>
      <c r="K515" s="148"/>
      <c r="L515" s="151"/>
      <c r="M515" s="151"/>
      <c r="N515" s="38">
        <f>IFERROR(VLOOKUP(I515,#REF!,2,0),0)</f>
        <v>0</v>
      </c>
      <c r="O515" s="38">
        <f>IFERROR(VLOOKUP(I515,#REF!,3,0),0)</f>
        <v>0</v>
      </c>
      <c r="P515" s="38">
        <f>IFERROR(VLOOKUP(I515,#REF!,4,0),0)</f>
        <v>0</v>
      </c>
      <c r="Q515" s="38">
        <f t="shared" si="281"/>
        <v>0</v>
      </c>
      <c r="R515" s="38">
        <f t="shared" si="282"/>
        <v>0</v>
      </c>
      <c r="S515" s="38">
        <f>IFERROR(VLOOKUP(I515,#REF!,6,0),0)</f>
        <v>0</v>
      </c>
      <c r="T515" s="38">
        <f>IFERROR(VLOOKUP(I515,#REF!,7,0),0)</f>
        <v>0</v>
      </c>
      <c r="U515" s="38">
        <f t="shared" si="283"/>
        <v>0</v>
      </c>
      <c r="V515" s="38">
        <f t="shared" si="284"/>
        <v>0</v>
      </c>
      <c r="W515" s="30" t="str">
        <f t="shared" si="285"/>
        <v/>
      </c>
      <c r="X515" s="30">
        <f t="shared" si="286"/>
        <v>0</v>
      </c>
      <c r="Y515" s="30" t="str">
        <f>IFERROR(VLOOKUP(I515,#REF!,5,0),"")</f>
        <v/>
      </c>
    </row>
    <row r="516" spans="1:25" x14ac:dyDescent="0.25">
      <c r="A516" s="30"/>
      <c r="B516" s="54"/>
      <c r="C516" s="54"/>
      <c r="D516" s="55"/>
      <c r="E516" s="147"/>
      <c r="F516" s="148"/>
      <c r="G516" s="149"/>
      <c r="H516" s="149"/>
      <c r="I516" s="149"/>
      <c r="J516" s="148"/>
      <c r="K516" s="148"/>
      <c r="L516" s="151"/>
      <c r="M516" s="151"/>
      <c r="N516" s="38">
        <f>IFERROR(VLOOKUP(I516,#REF!,2,0),0)</f>
        <v>0</v>
      </c>
      <c r="O516" s="38">
        <f>IFERROR(VLOOKUP(I516,#REF!,3,0),0)</f>
        <v>0</v>
      </c>
      <c r="P516" s="38">
        <f>IFERROR(VLOOKUP(I516,#REF!,4,0),0)</f>
        <v>0</v>
      </c>
      <c r="Q516" s="38">
        <f t="shared" si="281"/>
        <v>0</v>
      </c>
      <c r="R516" s="38">
        <f t="shared" si="282"/>
        <v>0</v>
      </c>
      <c r="S516" s="38">
        <f>IFERROR(VLOOKUP(I516,#REF!,6,0),0)</f>
        <v>0</v>
      </c>
      <c r="T516" s="38">
        <f>IFERROR(VLOOKUP(I516,#REF!,7,0),0)</f>
        <v>0</v>
      </c>
      <c r="U516" s="38">
        <f t="shared" si="283"/>
        <v>0</v>
      </c>
      <c r="V516" s="38">
        <f t="shared" si="284"/>
        <v>0</v>
      </c>
      <c r="W516" s="30" t="str">
        <f t="shared" si="285"/>
        <v/>
      </c>
      <c r="X516" s="30">
        <f t="shared" si="286"/>
        <v>0</v>
      </c>
      <c r="Y516" s="30" t="str">
        <f>IFERROR(VLOOKUP(I516,#REF!,5,0),"")</f>
        <v/>
      </c>
    </row>
    <row r="517" spans="1:25" x14ac:dyDescent="0.25">
      <c r="A517" s="30"/>
      <c r="B517" s="54"/>
      <c r="C517" s="54"/>
      <c r="D517" s="55"/>
      <c r="E517" s="147"/>
      <c r="F517" s="148"/>
      <c r="G517" s="149"/>
      <c r="H517" s="149"/>
      <c r="I517" s="148"/>
      <c r="J517" s="148"/>
      <c r="K517" s="148"/>
      <c r="L517" s="151"/>
      <c r="M517" s="151"/>
      <c r="N517" s="38">
        <f>IFERROR(VLOOKUP(I517,#REF!,2,0),0)</f>
        <v>0</v>
      </c>
      <c r="O517" s="38">
        <f>IFERROR(VLOOKUP(I517,#REF!,3,0),0)</f>
        <v>0</v>
      </c>
      <c r="P517" s="38">
        <f>IFERROR(VLOOKUP(I517,#REF!,4,0),0)</f>
        <v>0</v>
      </c>
      <c r="Q517" s="38">
        <f t="shared" ref="Q517:Q519" si="287">O517+P517</f>
        <v>0</v>
      </c>
      <c r="R517" s="38">
        <f t="shared" ref="R517:R519" si="288">IFERROR((O517+P517)-N517,0)</f>
        <v>0</v>
      </c>
      <c r="S517" s="38">
        <f>IFERROR(VLOOKUP(I517,#REF!,6,0),0)</f>
        <v>0</v>
      </c>
      <c r="T517" s="38">
        <f>IFERROR(VLOOKUP(I517,#REF!,7,0),0)</f>
        <v>0</v>
      </c>
      <c r="U517" s="38">
        <f t="shared" ref="U517:U519" si="289">IF(T517&lt;1,0,IF(B517="MANAUS",(T517-240),IF(B517="RECIFE",(T517-390),IF(B517="BANDEIRANTE",(T517-590),IF(B517="COLORADO",(T517-590),700)))))</f>
        <v>0</v>
      </c>
      <c r="V517" s="38">
        <f t="shared" ref="V517:V519" si="290">R517+S517+U517</f>
        <v>0</v>
      </c>
      <c r="W517" s="30" t="str">
        <f t="shared" ref="W517:W519" si="291">IF(N517=0,"",IF(L517=N517,"OK","SIM"))</f>
        <v/>
      </c>
      <c r="X517" s="30">
        <f t="shared" ref="X517:X519" si="292">IF(N517=0,0,1)</f>
        <v>0</v>
      </c>
      <c r="Y517" s="30" t="str">
        <f>IFERROR(VLOOKUP(I517,#REF!,5,0),"")</f>
        <v/>
      </c>
    </row>
    <row r="518" spans="1:25" x14ac:dyDescent="0.25">
      <c r="A518" s="30"/>
      <c r="B518" s="54"/>
      <c r="C518" s="54"/>
      <c r="D518" s="55"/>
      <c r="E518" s="147"/>
      <c r="F518" s="148"/>
      <c r="G518" s="149"/>
      <c r="H518" s="149"/>
      <c r="I518" s="148"/>
      <c r="J518" s="148"/>
      <c r="K518" s="148"/>
      <c r="L518" s="151"/>
      <c r="M518" s="151"/>
      <c r="N518" s="38">
        <f>IFERROR(VLOOKUP(I518,#REF!,2,0),0)</f>
        <v>0</v>
      </c>
      <c r="O518" s="38">
        <f>IFERROR(VLOOKUP(I518,#REF!,3,0),0)</f>
        <v>0</v>
      </c>
      <c r="P518" s="38">
        <f>IFERROR(VLOOKUP(I518,#REF!,4,0),0)</f>
        <v>0</v>
      </c>
      <c r="Q518" s="38">
        <f t="shared" si="287"/>
        <v>0</v>
      </c>
      <c r="R518" s="38">
        <f t="shared" si="288"/>
        <v>0</v>
      </c>
      <c r="S518" s="38">
        <f>IFERROR(VLOOKUP(I518,#REF!,6,0),0)</f>
        <v>0</v>
      </c>
      <c r="T518" s="38">
        <f>IFERROR(VLOOKUP(I518,#REF!,7,0),0)</f>
        <v>0</v>
      </c>
      <c r="U518" s="38">
        <f t="shared" si="289"/>
        <v>0</v>
      </c>
      <c r="V518" s="38">
        <f t="shared" si="290"/>
        <v>0</v>
      </c>
      <c r="W518" s="30" t="str">
        <f t="shared" si="291"/>
        <v/>
      </c>
      <c r="X518" s="30">
        <f t="shared" si="292"/>
        <v>0</v>
      </c>
      <c r="Y518" s="30" t="str">
        <f>IFERROR(VLOOKUP(I518,#REF!,5,0),"")</f>
        <v/>
      </c>
    </row>
    <row r="519" spans="1:25" x14ac:dyDescent="0.25">
      <c r="A519" s="30"/>
      <c r="B519" s="54"/>
      <c r="C519" s="54"/>
      <c r="D519" s="55"/>
      <c r="E519" s="147"/>
      <c r="F519" s="148"/>
      <c r="G519" s="149"/>
      <c r="H519" s="149"/>
      <c r="I519" s="148"/>
      <c r="J519" s="148"/>
      <c r="K519" s="148"/>
      <c r="L519" s="151"/>
      <c r="M519" s="151"/>
      <c r="N519" s="38">
        <f>IFERROR(VLOOKUP(I519,#REF!,2,0),0)</f>
        <v>0</v>
      </c>
      <c r="O519" s="38">
        <f>IFERROR(VLOOKUP(I519,#REF!,3,0),0)</f>
        <v>0</v>
      </c>
      <c r="P519" s="38">
        <f>IFERROR(VLOOKUP(I519,#REF!,4,0),0)</f>
        <v>0</v>
      </c>
      <c r="Q519" s="38">
        <f t="shared" si="287"/>
        <v>0</v>
      </c>
      <c r="R519" s="38">
        <f t="shared" si="288"/>
        <v>0</v>
      </c>
      <c r="S519" s="38">
        <f>IFERROR(VLOOKUP(I519,#REF!,6,0),0)</f>
        <v>0</v>
      </c>
      <c r="T519" s="38">
        <f>IFERROR(VLOOKUP(I519,#REF!,7,0),0)</f>
        <v>0</v>
      </c>
      <c r="U519" s="38">
        <f t="shared" si="289"/>
        <v>0</v>
      </c>
      <c r="V519" s="38">
        <f t="shared" si="290"/>
        <v>0</v>
      </c>
      <c r="W519" s="30" t="str">
        <f t="shared" si="291"/>
        <v/>
      </c>
      <c r="X519" s="30">
        <f t="shared" si="292"/>
        <v>0</v>
      </c>
      <c r="Y519" s="30" t="str">
        <f>IFERROR(VLOOKUP(I519,#REF!,5,0),"")</f>
        <v/>
      </c>
    </row>
    <row r="520" spans="1:25" x14ac:dyDescent="0.25">
      <c r="A520" s="30"/>
      <c r="B520" s="54"/>
      <c r="C520" s="54"/>
      <c r="D520" s="55"/>
      <c r="E520" s="147"/>
      <c r="F520" s="148"/>
      <c r="G520" s="149"/>
      <c r="H520" s="149"/>
      <c r="I520" s="148"/>
      <c r="J520" s="148"/>
      <c r="K520" s="148"/>
      <c r="L520" s="151"/>
      <c r="M520" s="151"/>
      <c r="N520" s="38">
        <f>IFERROR(VLOOKUP(I520,#REF!,2,0),0)</f>
        <v>0</v>
      </c>
      <c r="O520" s="38">
        <f>IFERROR(VLOOKUP(I520,#REF!,3,0),0)</f>
        <v>0</v>
      </c>
      <c r="P520" s="38">
        <f>IFERROR(VLOOKUP(I520,#REF!,4,0),0)</f>
        <v>0</v>
      </c>
      <c r="Q520" s="38">
        <f t="shared" ref="Q520" si="293">O520+P520</f>
        <v>0</v>
      </c>
      <c r="R520" s="38">
        <f t="shared" ref="R520" si="294">IFERROR((O520+P520)-N520,0)</f>
        <v>0</v>
      </c>
      <c r="S520" s="38">
        <f>IFERROR(VLOOKUP(I520,#REF!,6,0),0)</f>
        <v>0</v>
      </c>
      <c r="T520" s="38">
        <f>IFERROR(VLOOKUP(I520,#REF!,7,0),0)</f>
        <v>0</v>
      </c>
      <c r="U520" s="38">
        <f t="shared" ref="U520" si="295">IF(T520&lt;1,0,IF(B520="MANAUS",(T520-240),IF(B520="RECIFE",(T520-390),IF(B520="BANDEIRANTE",(T520-590),IF(B520="COLORADO",(T520-590),700)))))</f>
        <v>0</v>
      </c>
      <c r="V520" s="38">
        <f t="shared" ref="V520" si="296">R520+S520+U520</f>
        <v>0</v>
      </c>
      <c r="W520" s="30" t="str">
        <f t="shared" ref="W520" si="297">IF(N520=0,"",IF(L520=N520,"OK","SIM"))</f>
        <v/>
      </c>
      <c r="X520" s="30">
        <f t="shared" ref="X520" si="298">IF(N520=0,0,1)</f>
        <v>0</v>
      </c>
      <c r="Y520" s="30" t="str">
        <f>IFERROR(VLOOKUP(I520,#REF!,5,0),"")</f>
        <v/>
      </c>
    </row>
    <row r="521" spans="1:25" x14ac:dyDescent="0.25">
      <c r="A521" s="30"/>
      <c r="B521" s="54"/>
      <c r="C521" s="54"/>
      <c r="D521" s="55"/>
      <c r="E521" s="147"/>
      <c r="F521" s="148"/>
      <c r="G521" s="149"/>
      <c r="H521" s="149"/>
      <c r="I521" s="148"/>
      <c r="J521" s="148"/>
      <c r="K521" s="148"/>
      <c r="L521" s="151"/>
      <c r="M521" s="151"/>
      <c r="N521" s="38">
        <f>IFERROR(VLOOKUP(I521,#REF!,2,0),0)</f>
        <v>0</v>
      </c>
      <c r="O521" s="38">
        <f>IFERROR(VLOOKUP(I521,#REF!,3,0),0)</f>
        <v>0</v>
      </c>
      <c r="P521" s="38">
        <f>IFERROR(VLOOKUP(I521,#REF!,4,0),0)</f>
        <v>0</v>
      </c>
      <c r="Q521" s="38">
        <f t="shared" ref="Q521:Q522" si="299">O521+P521</f>
        <v>0</v>
      </c>
      <c r="R521" s="38">
        <f t="shared" ref="R521:R522" si="300">IFERROR((O521+P521)-N521,0)</f>
        <v>0</v>
      </c>
      <c r="S521" s="38">
        <f>IFERROR(VLOOKUP(I521,#REF!,6,0),0)</f>
        <v>0</v>
      </c>
      <c r="T521" s="38">
        <f>IFERROR(VLOOKUP(I521,#REF!,7,0),0)</f>
        <v>0</v>
      </c>
      <c r="U521" s="38">
        <f t="shared" ref="U521:U522" si="301">IF(T521&lt;1,0,IF(B521="MANAUS",(T521-240),IF(B521="RECIFE",(T521-390),IF(B521="BANDEIRANTE",(T521-590),IF(B521="COLORADO",(T521-590),700)))))</f>
        <v>0</v>
      </c>
      <c r="V521" s="38">
        <f t="shared" ref="V521:V522" si="302">R521+S521+U521</f>
        <v>0</v>
      </c>
      <c r="W521" s="30" t="str">
        <f t="shared" ref="W521:W522" si="303">IF(N521=0,"",IF(L521=N521,"OK","SIM"))</f>
        <v/>
      </c>
      <c r="X521" s="30">
        <f t="shared" ref="X521:X522" si="304">IF(N521=0,0,1)</f>
        <v>0</v>
      </c>
      <c r="Y521" s="30" t="str">
        <f>IFERROR(VLOOKUP(I521,#REF!,5,0),"")</f>
        <v/>
      </c>
    </row>
    <row r="522" spans="1:25" x14ac:dyDescent="0.25">
      <c r="A522" s="30"/>
      <c r="B522" s="54"/>
      <c r="C522" s="54"/>
      <c r="D522" s="55"/>
      <c r="E522" s="147"/>
      <c r="F522" s="148"/>
      <c r="G522" s="149"/>
      <c r="H522" s="149"/>
      <c r="I522" s="148"/>
      <c r="J522" s="148"/>
      <c r="K522" s="148"/>
      <c r="L522" s="151"/>
      <c r="M522" s="151"/>
      <c r="N522" s="38">
        <f>IFERROR(VLOOKUP(I522,#REF!,2,0),0)</f>
        <v>0</v>
      </c>
      <c r="O522" s="38">
        <f>IFERROR(VLOOKUP(I522,#REF!,3,0),0)</f>
        <v>0</v>
      </c>
      <c r="P522" s="38">
        <f>IFERROR(VLOOKUP(I522,#REF!,4,0),0)</f>
        <v>0</v>
      </c>
      <c r="Q522" s="38">
        <f t="shared" si="299"/>
        <v>0</v>
      </c>
      <c r="R522" s="38">
        <f t="shared" si="300"/>
        <v>0</v>
      </c>
      <c r="S522" s="38">
        <f>IFERROR(VLOOKUP(I522,#REF!,6,0),0)</f>
        <v>0</v>
      </c>
      <c r="T522" s="38">
        <f>IFERROR(VLOOKUP(I522,#REF!,7,0),0)</f>
        <v>0</v>
      </c>
      <c r="U522" s="38">
        <f t="shared" si="301"/>
        <v>0</v>
      </c>
      <c r="V522" s="38">
        <f t="shared" si="302"/>
        <v>0</v>
      </c>
      <c r="W522" s="30" t="str">
        <f t="shared" si="303"/>
        <v/>
      </c>
      <c r="X522" s="30">
        <f t="shared" si="304"/>
        <v>0</v>
      </c>
      <c r="Y522" s="30" t="str">
        <f>IFERROR(VLOOKUP(I522,#REF!,5,0),"")</f>
        <v/>
      </c>
    </row>
    <row r="523" spans="1:25" x14ac:dyDescent="0.25">
      <c r="A523" s="30"/>
      <c r="B523" s="54"/>
      <c r="C523" s="54"/>
      <c r="D523" s="55"/>
      <c r="E523" s="147"/>
      <c r="F523" s="148"/>
      <c r="G523" s="149"/>
      <c r="H523" s="149"/>
      <c r="I523" s="148"/>
      <c r="J523" s="148"/>
      <c r="K523" s="148"/>
      <c r="L523" s="151"/>
      <c r="M523" s="151"/>
      <c r="N523" s="38">
        <f>IFERROR(VLOOKUP(I523,#REF!,2,0),0)</f>
        <v>0</v>
      </c>
      <c r="O523" s="38">
        <f>IFERROR(VLOOKUP(I523,#REF!,3,0),0)</f>
        <v>0</v>
      </c>
      <c r="P523" s="38">
        <f>IFERROR(VLOOKUP(I523,#REF!,4,0),0)</f>
        <v>0</v>
      </c>
      <c r="Q523" s="38">
        <f t="shared" ref="Q523:Q525" si="305">O523+P523</f>
        <v>0</v>
      </c>
      <c r="R523" s="38">
        <f t="shared" ref="R523:R525" si="306">IFERROR((O523+P523)-N523,0)</f>
        <v>0</v>
      </c>
      <c r="S523" s="38">
        <f>IFERROR(VLOOKUP(I523,#REF!,6,0),0)</f>
        <v>0</v>
      </c>
      <c r="T523" s="38">
        <f>IFERROR(VLOOKUP(I523,#REF!,7,0),0)</f>
        <v>0</v>
      </c>
      <c r="U523" s="38">
        <f t="shared" ref="U523:U525" si="307">IF(T523&lt;1,0,IF(B523="MANAUS",(T523-240),IF(B523="RECIFE",(T523-390),IF(B523="BANDEIRANTE",(T523-590),IF(B523="COLORADO",(T523-590),700)))))</f>
        <v>0</v>
      </c>
      <c r="V523" s="38">
        <f t="shared" ref="V523:V525" si="308">R523+S523+U523</f>
        <v>0</v>
      </c>
      <c r="W523" s="30" t="str">
        <f t="shared" ref="W523:W525" si="309">IF(N523=0,"",IF(L523=N523,"OK","SIM"))</f>
        <v/>
      </c>
      <c r="X523" s="30">
        <f t="shared" ref="X523:X525" si="310">IF(N523=0,0,1)</f>
        <v>0</v>
      </c>
      <c r="Y523" s="30" t="str">
        <f>IFERROR(VLOOKUP(I523,#REF!,5,0),"")</f>
        <v/>
      </c>
    </row>
    <row r="524" spans="1:25" x14ac:dyDescent="0.25">
      <c r="A524" s="30"/>
      <c r="B524" s="54"/>
      <c r="C524" s="54"/>
      <c r="D524" s="55"/>
      <c r="E524" s="147"/>
      <c r="F524" s="148"/>
      <c r="G524" s="149"/>
      <c r="H524" s="149"/>
      <c r="I524" s="148"/>
      <c r="J524" s="148"/>
      <c r="K524" s="148"/>
      <c r="L524" s="151"/>
      <c r="M524" s="151"/>
      <c r="N524" s="38">
        <f>IFERROR(VLOOKUP(I524,#REF!,2,0),0)</f>
        <v>0</v>
      </c>
      <c r="O524" s="38">
        <f>IFERROR(VLOOKUP(I524,#REF!,3,0),0)</f>
        <v>0</v>
      </c>
      <c r="P524" s="38">
        <f>IFERROR(VLOOKUP(I524,#REF!,4,0),0)</f>
        <v>0</v>
      </c>
      <c r="Q524" s="38">
        <f t="shared" si="305"/>
        <v>0</v>
      </c>
      <c r="R524" s="38">
        <f t="shared" si="306"/>
        <v>0</v>
      </c>
      <c r="S524" s="38">
        <f>IFERROR(VLOOKUP(I524,#REF!,6,0),0)</f>
        <v>0</v>
      </c>
      <c r="T524" s="38">
        <f>IFERROR(VLOOKUP(I524,#REF!,7,0),0)</f>
        <v>0</v>
      </c>
      <c r="U524" s="38">
        <f t="shared" si="307"/>
        <v>0</v>
      </c>
      <c r="V524" s="38">
        <f t="shared" si="308"/>
        <v>0</v>
      </c>
      <c r="W524" s="30" t="str">
        <f t="shared" si="309"/>
        <v/>
      </c>
      <c r="X524" s="30">
        <f t="shared" si="310"/>
        <v>0</v>
      </c>
      <c r="Y524" s="30" t="str">
        <f>IFERROR(VLOOKUP(I524,#REF!,5,0),"")</f>
        <v/>
      </c>
    </row>
    <row r="525" spans="1:25" x14ac:dyDescent="0.25">
      <c r="A525" s="30"/>
      <c r="B525" s="54"/>
      <c r="C525" s="54"/>
      <c r="D525" s="55"/>
      <c r="E525" s="147"/>
      <c r="F525" s="148"/>
      <c r="G525" s="149"/>
      <c r="H525" s="149"/>
      <c r="I525" s="148"/>
      <c r="J525" s="148"/>
      <c r="K525" s="148"/>
      <c r="L525" s="151"/>
      <c r="M525" s="151"/>
      <c r="N525" s="38">
        <f>IFERROR(VLOOKUP(I525,#REF!,2,0),0)</f>
        <v>0</v>
      </c>
      <c r="O525" s="38">
        <f>IFERROR(VLOOKUP(I525,#REF!,3,0),0)</f>
        <v>0</v>
      </c>
      <c r="P525" s="38">
        <f>IFERROR(VLOOKUP(I525,#REF!,4,0),0)</f>
        <v>0</v>
      </c>
      <c r="Q525" s="38">
        <f t="shared" si="305"/>
        <v>0</v>
      </c>
      <c r="R525" s="38">
        <f t="shared" si="306"/>
        <v>0</v>
      </c>
      <c r="S525" s="38">
        <f>IFERROR(VLOOKUP(I525,#REF!,6,0),0)</f>
        <v>0</v>
      </c>
      <c r="T525" s="38">
        <f>IFERROR(VLOOKUP(I525,#REF!,7,0),0)</f>
        <v>0</v>
      </c>
      <c r="U525" s="38">
        <f t="shared" si="307"/>
        <v>0</v>
      </c>
      <c r="V525" s="38">
        <f t="shared" si="308"/>
        <v>0</v>
      </c>
      <c r="W525" s="30" t="str">
        <f t="shared" si="309"/>
        <v/>
      </c>
      <c r="X525" s="30">
        <f t="shared" si="310"/>
        <v>0</v>
      </c>
      <c r="Y525" s="30" t="str">
        <f>IFERROR(VLOOKUP(I525,#REF!,5,0),"")</f>
        <v/>
      </c>
    </row>
    <row r="526" spans="1:25" x14ac:dyDescent="0.25">
      <c r="A526" s="30"/>
      <c r="B526" s="54"/>
      <c r="C526" s="54"/>
      <c r="D526" s="55"/>
      <c r="E526" s="147"/>
      <c r="F526" s="148"/>
      <c r="G526" s="149"/>
      <c r="H526" s="149"/>
      <c r="I526" s="148"/>
      <c r="J526" s="148"/>
      <c r="K526" s="148"/>
      <c r="L526" s="151"/>
      <c r="M526" s="151"/>
      <c r="N526" s="38">
        <f>IFERROR(VLOOKUP(I526,#REF!,2,0),0)</f>
        <v>0</v>
      </c>
      <c r="O526" s="38">
        <f>IFERROR(VLOOKUP(I526,#REF!,3,0),0)</f>
        <v>0</v>
      </c>
      <c r="P526" s="38">
        <f>IFERROR(VLOOKUP(I526,#REF!,4,0),0)</f>
        <v>0</v>
      </c>
      <c r="Q526" s="38">
        <f t="shared" ref="Q526:Q527" si="311">O526+P526</f>
        <v>0</v>
      </c>
      <c r="R526" s="38">
        <f t="shared" ref="R526:R527" si="312">IFERROR((O526+P526)-N526,0)</f>
        <v>0</v>
      </c>
      <c r="S526" s="38">
        <f>IFERROR(VLOOKUP(I526,#REF!,6,0),0)</f>
        <v>0</v>
      </c>
      <c r="T526" s="38">
        <f>IFERROR(VLOOKUP(I526,#REF!,7,0),0)</f>
        <v>0</v>
      </c>
      <c r="U526" s="38">
        <f t="shared" ref="U526:U527" si="313">IF(T526&lt;1,0,IF(B526="MANAUS",(T526-240),IF(B526="RECIFE",(T526-390),IF(B526="BANDEIRANTE",(T526-590),IF(B526="COLORADO",(T526-590),700)))))</f>
        <v>0</v>
      </c>
      <c r="V526" s="38">
        <f t="shared" ref="V526:V527" si="314">R526+S526+U526</f>
        <v>0</v>
      </c>
      <c r="W526" s="30" t="str">
        <f t="shared" ref="W526:W527" si="315">IF(N526=0,"",IF(L526=N526,"OK","SIM"))</f>
        <v/>
      </c>
      <c r="X526" s="30">
        <f t="shared" ref="X526:X527" si="316">IF(N526=0,0,1)</f>
        <v>0</v>
      </c>
      <c r="Y526" s="30" t="str">
        <f>IFERROR(VLOOKUP(I526,#REF!,5,0),"")</f>
        <v/>
      </c>
    </row>
    <row r="527" spans="1:25" x14ac:dyDescent="0.25">
      <c r="A527" s="30"/>
      <c r="B527" s="54"/>
      <c r="C527" s="54"/>
      <c r="D527" s="55"/>
      <c r="E527" s="147"/>
      <c r="F527" s="148"/>
      <c r="G527" s="149"/>
      <c r="H527" s="149"/>
      <c r="I527" s="148"/>
      <c r="J527" s="148"/>
      <c r="K527" s="148"/>
      <c r="L527" s="151"/>
      <c r="M527" s="151"/>
      <c r="N527" s="38">
        <f>IFERROR(VLOOKUP(I527,#REF!,2,0),0)</f>
        <v>0</v>
      </c>
      <c r="O527" s="38">
        <f>IFERROR(VLOOKUP(I527,#REF!,3,0),0)</f>
        <v>0</v>
      </c>
      <c r="P527" s="38">
        <f>IFERROR(VLOOKUP(I527,#REF!,4,0),0)</f>
        <v>0</v>
      </c>
      <c r="Q527" s="38">
        <f t="shared" si="311"/>
        <v>0</v>
      </c>
      <c r="R527" s="38">
        <f t="shared" si="312"/>
        <v>0</v>
      </c>
      <c r="S527" s="38">
        <f>IFERROR(VLOOKUP(I527,#REF!,6,0),0)</f>
        <v>0</v>
      </c>
      <c r="T527" s="38">
        <f>IFERROR(VLOOKUP(I527,#REF!,7,0),0)</f>
        <v>0</v>
      </c>
      <c r="U527" s="38">
        <f t="shared" si="313"/>
        <v>0</v>
      </c>
      <c r="V527" s="38">
        <f t="shared" si="314"/>
        <v>0</v>
      </c>
      <c r="W527" s="30" t="str">
        <f t="shared" si="315"/>
        <v/>
      </c>
      <c r="X527" s="30">
        <f t="shared" si="316"/>
        <v>0</v>
      </c>
      <c r="Y527" s="30" t="str">
        <f>IFERROR(VLOOKUP(I527,#REF!,5,0),"")</f>
        <v/>
      </c>
    </row>
    <row r="528" spans="1:25" x14ac:dyDescent="0.25">
      <c r="A528" s="30"/>
      <c r="B528" s="54"/>
      <c r="C528" s="54"/>
      <c r="D528" s="55"/>
      <c r="E528" s="147"/>
      <c r="F528" s="148"/>
      <c r="G528" s="149"/>
      <c r="H528" s="149"/>
      <c r="I528" s="148"/>
      <c r="J528" s="148"/>
      <c r="K528" s="148"/>
      <c r="L528" s="151"/>
      <c r="M528" s="151"/>
      <c r="N528" s="38">
        <f>IFERROR(VLOOKUP(I528,#REF!,2,0),0)</f>
        <v>0</v>
      </c>
      <c r="O528" s="38">
        <f>IFERROR(VLOOKUP(I528,#REF!,3,0),0)</f>
        <v>0</v>
      </c>
      <c r="P528" s="38">
        <f>IFERROR(VLOOKUP(I528,#REF!,4,0),0)</f>
        <v>0</v>
      </c>
      <c r="Q528" s="38">
        <f t="shared" ref="Q528:Q529" si="317">O528+P528</f>
        <v>0</v>
      </c>
      <c r="R528" s="38">
        <f t="shared" ref="R528:R529" si="318">IFERROR((O528+P528)-N528,0)</f>
        <v>0</v>
      </c>
      <c r="S528" s="38">
        <f>IFERROR(VLOOKUP(I528,#REF!,6,0),0)</f>
        <v>0</v>
      </c>
      <c r="T528" s="38">
        <f>IFERROR(VLOOKUP(I528,#REF!,7,0),0)</f>
        <v>0</v>
      </c>
      <c r="U528" s="38">
        <f t="shared" ref="U528:U529" si="319">IF(T528&lt;1,0,IF(B528="MANAUS",(T528-240),IF(B528="RECIFE",(T528-390),IF(B528="BANDEIRANTE",(T528-590),IF(B528="COLORADO",(T528-590),700)))))</f>
        <v>0</v>
      </c>
      <c r="V528" s="38">
        <f t="shared" ref="V528:V529" si="320">R528+S528+U528</f>
        <v>0</v>
      </c>
      <c r="W528" s="30" t="str">
        <f t="shared" ref="W528:W529" si="321">IF(N528=0,"",IF(L528=N528,"OK","SIM"))</f>
        <v/>
      </c>
      <c r="X528" s="30">
        <f t="shared" ref="X528:X529" si="322">IF(N528=0,0,1)</f>
        <v>0</v>
      </c>
      <c r="Y528" s="30" t="str">
        <f>IFERROR(VLOOKUP(I528,#REF!,5,0),"")</f>
        <v/>
      </c>
    </row>
    <row r="529" spans="1:25" x14ac:dyDescent="0.25">
      <c r="A529" s="30"/>
      <c r="B529" s="54"/>
      <c r="C529" s="54"/>
      <c r="D529" s="55"/>
      <c r="E529" s="147"/>
      <c r="F529" s="148"/>
      <c r="G529" s="149"/>
      <c r="H529" s="149"/>
      <c r="I529" s="148"/>
      <c r="J529" s="148"/>
      <c r="K529" s="148"/>
      <c r="L529" s="151"/>
      <c r="M529" s="151"/>
      <c r="N529" s="38">
        <f>IFERROR(VLOOKUP(I529,#REF!,2,0),0)</f>
        <v>0</v>
      </c>
      <c r="O529" s="38">
        <f>IFERROR(VLOOKUP(I529,#REF!,3,0),0)</f>
        <v>0</v>
      </c>
      <c r="P529" s="38">
        <f>IFERROR(VLOOKUP(I529,#REF!,4,0),0)</f>
        <v>0</v>
      </c>
      <c r="Q529" s="38">
        <f t="shared" si="317"/>
        <v>0</v>
      </c>
      <c r="R529" s="38">
        <f t="shared" si="318"/>
        <v>0</v>
      </c>
      <c r="S529" s="38">
        <f>IFERROR(VLOOKUP(I529,#REF!,6,0),0)</f>
        <v>0</v>
      </c>
      <c r="T529" s="38">
        <f>IFERROR(VLOOKUP(I529,#REF!,7,0),0)</f>
        <v>0</v>
      </c>
      <c r="U529" s="38">
        <f t="shared" si="319"/>
        <v>0</v>
      </c>
      <c r="V529" s="38">
        <f t="shared" si="320"/>
        <v>0</v>
      </c>
      <c r="W529" s="30" t="str">
        <f t="shared" si="321"/>
        <v/>
      </c>
      <c r="X529" s="30">
        <f t="shared" si="322"/>
        <v>0</v>
      </c>
      <c r="Y529" s="30" t="str">
        <f>IFERROR(VLOOKUP(I529,#REF!,5,0),"")</f>
        <v/>
      </c>
    </row>
    <row r="530" spans="1:25" x14ac:dyDescent="0.25">
      <c r="A530" s="30"/>
      <c r="B530" s="54"/>
      <c r="C530" s="54"/>
      <c r="D530" s="55"/>
      <c r="E530" s="147"/>
      <c r="F530" s="148"/>
      <c r="G530" s="149"/>
      <c r="H530" s="149"/>
      <c r="I530" s="148"/>
      <c r="J530" s="148"/>
      <c r="K530" s="148"/>
      <c r="L530" s="151"/>
      <c r="M530" s="151"/>
      <c r="N530" s="38">
        <f>IFERROR(VLOOKUP(I530,#REF!,2,0),0)</f>
        <v>0</v>
      </c>
      <c r="O530" s="38">
        <f>IFERROR(VLOOKUP(I530,#REF!,3,0),0)</f>
        <v>0</v>
      </c>
      <c r="P530" s="38">
        <f>IFERROR(VLOOKUP(I530,#REF!,4,0),0)</f>
        <v>0</v>
      </c>
      <c r="Q530" s="38">
        <f t="shared" ref="Q530:Q534" si="323">O530+P530</f>
        <v>0</v>
      </c>
      <c r="R530" s="38">
        <f t="shared" ref="R530:R534" si="324">IFERROR((O530+P530)-N530,0)</f>
        <v>0</v>
      </c>
      <c r="S530" s="38">
        <f>IFERROR(VLOOKUP(I530,#REF!,6,0),0)</f>
        <v>0</v>
      </c>
      <c r="T530" s="38">
        <f>IFERROR(VLOOKUP(I530,#REF!,7,0),0)</f>
        <v>0</v>
      </c>
      <c r="U530" s="38">
        <f t="shared" ref="U530:U534" si="325">IF(T530&lt;1,0,IF(B530="MANAUS",(T530-240),IF(B530="RECIFE",(T530-390),IF(B530="BANDEIRANTE",(T530-590),IF(B530="COLORADO",(T530-590),700)))))</f>
        <v>0</v>
      </c>
      <c r="V530" s="38">
        <f t="shared" ref="V530:V534" si="326">R530+S530+U530</f>
        <v>0</v>
      </c>
      <c r="W530" s="30" t="str">
        <f t="shared" ref="W530:W534" si="327">IF(N530=0,"",IF(L530=N530,"OK","SIM"))</f>
        <v/>
      </c>
      <c r="X530" s="30">
        <f t="shared" ref="X530:X534" si="328">IF(N530=0,0,1)</f>
        <v>0</v>
      </c>
      <c r="Y530" s="30" t="str">
        <f>IFERROR(VLOOKUP(I530,#REF!,5,0),"")</f>
        <v/>
      </c>
    </row>
    <row r="531" spans="1:25" x14ac:dyDescent="0.25">
      <c r="A531" s="30"/>
      <c r="B531" s="54"/>
      <c r="C531" s="54"/>
      <c r="D531" s="55"/>
      <c r="E531" s="147"/>
      <c r="F531" s="148"/>
      <c r="G531" s="149"/>
      <c r="H531" s="149"/>
      <c r="I531" s="152"/>
      <c r="J531" s="148"/>
      <c r="K531" s="148"/>
      <c r="L531" s="151"/>
      <c r="M531" s="151"/>
      <c r="N531" s="38">
        <f>IFERROR(VLOOKUP(I531,#REF!,2,0),0)</f>
        <v>0</v>
      </c>
      <c r="O531" s="38">
        <f>IFERROR(VLOOKUP(I531,#REF!,3,0),0)</f>
        <v>0</v>
      </c>
      <c r="P531" s="38">
        <f>IFERROR(VLOOKUP(I531,#REF!,4,0),0)</f>
        <v>0</v>
      </c>
      <c r="Q531" s="38">
        <f t="shared" si="323"/>
        <v>0</v>
      </c>
      <c r="R531" s="38">
        <f t="shared" si="324"/>
        <v>0</v>
      </c>
      <c r="S531" s="38">
        <f>IFERROR(VLOOKUP(I531,#REF!,6,0),0)</f>
        <v>0</v>
      </c>
      <c r="T531" s="38">
        <f>IFERROR(VLOOKUP(I531,#REF!,7,0),0)</f>
        <v>0</v>
      </c>
      <c r="U531" s="38">
        <f t="shared" si="325"/>
        <v>0</v>
      </c>
      <c r="V531" s="38">
        <f t="shared" si="326"/>
        <v>0</v>
      </c>
      <c r="W531" s="30" t="str">
        <f t="shared" si="327"/>
        <v/>
      </c>
      <c r="X531" s="30">
        <f t="shared" si="328"/>
        <v>0</v>
      </c>
      <c r="Y531" s="30" t="str">
        <f>IFERROR(VLOOKUP(I531,#REF!,5,0),"")</f>
        <v/>
      </c>
    </row>
    <row r="532" spans="1:25" x14ac:dyDescent="0.25">
      <c r="A532" s="30"/>
      <c r="B532" s="54"/>
      <c r="C532" s="54"/>
      <c r="D532" s="55"/>
      <c r="E532" s="147"/>
      <c r="F532" s="148"/>
      <c r="G532" s="149"/>
      <c r="H532" s="149"/>
      <c r="I532" s="148"/>
      <c r="J532" s="148"/>
      <c r="K532" s="148"/>
      <c r="L532" s="151"/>
      <c r="M532" s="151"/>
      <c r="N532" s="38">
        <f>IFERROR(VLOOKUP(I532,#REF!,2,0),0)</f>
        <v>0</v>
      </c>
      <c r="O532" s="38">
        <f>IFERROR(VLOOKUP(I532,#REF!,3,0),0)</f>
        <v>0</v>
      </c>
      <c r="P532" s="38">
        <f>IFERROR(VLOOKUP(I532,#REF!,4,0),0)</f>
        <v>0</v>
      </c>
      <c r="Q532" s="38">
        <f t="shared" si="323"/>
        <v>0</v>
      </c>
      <c r="R532" s="38">
        <f t="shared" si="324"/>
        <v>0</v>
      </c>
      <c r="S532" s="38">
        <f>IFERROR(VLOOKUP(I532,#REF!,6,0),0)</f>
        <v>0</v>
      </c>
      <c r="T532" s="38">
        <f>IFERROR(VLOOKUP(I532,#REF!,7,0),0)</f>
        <v>0</v>
      </c>
      <c r="U532" s="38">
        <f t="shared" si="325"/>
        <v>0</v>
      </c>
      <c r="V532" s="38">
        <f t="shared" si="326"/>
        <v>0</v>
      </c>
      <c r="W532" s="30" t="str">
        <f t="shared" si="327"/>
        <v/>
      </c>
      <c r="X532" s="30">
        <f t="shared" si="328"/>
        <v>0</v>
      </c>
      <c r="Y532" s="30" t="str">
        <f>IFERROR(VLOOKUP(I532,#REF!,5,0),"")</f>
        <v/>
      </c>
    </row>
    <row r="533" spans="1:25" x14ac:dyDescent="0.25">
      <c r="A533" s="30"/>
      <c r="B533" s="54"/>
      <c r="C533" s="54"/>
      <c r="D533" s="55"/>
      <c r="E533" s="147"/>
      <c r="F533" s="148"/>
      <c r="G533" s="149"/>
      <c r="H533" s="149"/>
      <c r="I533" s="148"/>
      <c r="J533" s="148"/>
      <c r="K533" s="148"/>
      <c r="L533" s="151"/>
      <c r="M533" s="151"/>
      <c r="N533" s="38">
        <f>IFERROR(VLOOKUP(I533,#REF!,2,0),0)</f>
        <v>0</v>
      </c>
      <c r="O533" s="38">
        <f>IFERROR(VLOOKUP(I533,#REF!,3,0),0)</f>
        <v>0</v>
      </c>
      <c r="P533" s="38">
        <f>IFERROR(VLOOKUP(I533,#REF!,4,0),0)</f>
        <v>0</v>
      </c>
      <c r="Q533" s="38">
        <f t="shared" si="323"/>
        <v>0</v>
      </c>
      <c r="R533" s="38">
        <f t="shared" si="324"/>
        <v>0</v>
      </c>
      <c r="S533" s="38">
        <f>IFERROR(VLOOKUP(I533,#REF!,6,0),0)</f>
        <v>0</v>
      </c>
      <c r="T533" s="38">
        <f>IFERROR(VLOOKUP(I533,#REF!,7,0),0)</f>
        <v>0</v>
      </c>
      <c r="U533" s="38">
        <f t="shared" si="325"/>
        <v>0</v>
      </c>
      <c r="V533" s="38">
        <f t="shared" si="326"/>
        <v>0</v>
      </c>
      <c r="W533" s="30" t="str">
        <f t="shared" si="327"/>
        <v/>
      </c>
      <c r="X533" s="30">
        <f t="shared" si="328"/>
        <v>0</v>
      </c>
      <c r="Y533" s="30" t="str">
        <f>IFERROR(VLOOKUP(I533,#REF!,5,0),"")</f>
        <v/>
      </c>
    </row>
    <row r="534" spans="1:25" x14ac:dyDescent="0.25">
      <c r="A534" s="30"/>
      <c r="B534" s="54"/>
      <c r="C534" s="54"/>
      <c r="D534" s="55"/>
      <c r="E534" s="147"/>
      <c r="F534" s="148"/>
      <c r="G534" s="149"/>
      <c r="H534" s="149"/>
      <c r="I534" s="148"/>
      <c r="J534" s="148"/>
      <c r="K534" s="148"/>
      <c r="L534" s="153"/>
      <c r="M534" s="153"/>
      <c r="N534" s="38">
        <f>IFERROR(VLOOKUP(I534,#REF!,2,0),0)</f>
        <v>0</v>
      </c>
      <c r="O534" s="38">
        <f>IFERROR(VLOOKUP(I534,#REF!,3,0),0)</f>
        <v>0</v>
      </c>
      <c r="P534" s="38">
        <f>IFERROR(VLOOKUP(I534,#REF!,4,0),0)</f>
        <v>0</v>
      </c>
      <c r="Q534" s="38">
        <f t="shared" si="323"/>
        <v>0</v>
      </c>
      <c r="R534" s="38">
        <f t="shared" si="324"/>
        <v>0</v>
      </c>
      <c r="S534" s="38">
        <f>IFERROR(VLOOKUP(I534,#REF!,6,0),0)</f>
        <v>0</v>
      </c>
      <c r="T534" s="38">
        <f>IFERROR(VLOOKUP(I534,#REF!,7,0),0)</f>
        <v>0</v>
      </c>
      <c r="U534" s="38">
        <f t="shared" si="325"/>
        <v>0</v>
      </c>
      <c r="V534" s="38">
        <f t="shared" si="326"/>
        <v>0</v>
      </c>
      <c r="W534" s="30" t="str">
        <f t="shared" si="327"/>
        <v/>
      </c>
      <c r="X534" s="30">
        <f t="shared" si="328"/>
        <v>0</v>
      </c>
      <c r="Y534" s="30" t="str">
        <f>IFERROR(VLOOKUP(I534,#REF!,5,0),"")</f>
        <v/>
      </c>
    </row>
    <row r="535" spans="1:25" x14ac:dyDescent="0.25">
      <c r="A535" s="30"/>
      <c r="B535" s="54"/>
      <c r="C535" s="54"/>
      <c r="D535" s="55"/>
      <c r="E535" s="147"/>
      <c r="F535" s="148"/>
      <c r="G535" s="149"/>
      <c r="H535" s="149"/>
      <c r="I535" s="148"/>
      <c r="J535" s="148"/>
      <c r="K535" s="148"/>
      <c r="L535" s="151"/>
      <c r="M535" s="151"/>
      <c r="N535" s="38">
        <f>IFERROR(VLOOKUP(I535,#REF!,2,0),0)</f>
        <v>0</v>
      </c>
      <c r="O535" s="38">
        <f>IFERROR(VLOOKUP(I535,#REF!,3,0),0)</f>
        <v>0</v>
      </c>
      <c r="P535" s="38">
        <f>IFERROR(VLOOKUP(I535,#REF!,4,0),0)</f>
        <v>0</v>
      </c>
      <c r="Q535" s="38">
        <f t="shared" ref="Q535:Q536" si="329">O535+P535</f>
        <v>0</v>
      </c>
      <c r="R535" s="38">
        <f t="shared" ref="R535:R536" si="330">IFERROR((O535+P535)-N535,0)</f>
        <v>0</v>
      </c>
      <c r="S535" s="38">
        <f>IFERROR(VLOOKUP(I535,#REF!,6,0),0)</f>
        <v>0</v>
      </c>
      <c r="T535" s="38">
        <f>IFERROR(VLOOKUP(I535,#REF!,7,0),0)</f>
        <v>0</v>
      </c>
      <c r="U535" s="38">
        <f t="shared" ref="U535:U536" si="331">IF(T535&lt;1,0,IF(B535="MANAUS",(T535-240),IF(B535="RECIFE",(T535-390),IF(B535="BANDEIRANTE",(T535-590),IF(B535="COLORADO",(T535-590),700)))))</f>
        <v>0</v>
      </c>
      <c r="V535" s="38">
        <f t="shared" ref="V535:V536" si="332">R535+S535+U535</f>
        <v>0</v>
      </c>
      <c r="W535" s="30" t="str">
        <f t="shared" ref="W535:W536" si="333">IF(N535=0,"",IF(L535=N535,"OK","SIM"))</f>
        <v/>
      </c>
      <c r="X535" s="30">
        <f t="shared" ref="X535:X536" si="334">IF(N535=0,0,1)</f>
        <v>0</v>
      </c>
      <c r="Y535" s="30" t="str">
        <f>IFERROR(VLOOKUP(I535,#REF!,5,0),"")</f>
        <v/>
      </c>
    </row>
    <row r="536" spans="1:25" x14ac:dyDescent="0.25">
      <c r="A536" s="30"/>
      <c r="B536" s="54"/>
      <c r="C536" s="54"/>
      <c r="D536" s="55"/>
      <c r="E536" s="147"/>
      <c r="F536" s="148"/>
      <c r="G536" s="149"/>
      <c r="H536" s="149"/>
      <c r="I536" s="154"/>
      <c r="J536" s="148"/>
      <c r="K536" s="148"/>
      <c r="L536" s="151"/>
      <c r="M536" s="151"/>
      <c r="N536" s="38">
        <f>IFERROR(VLOOKUP(I536,#REF!,2,0),0)</f>
        <v>0</v>
      </c>
      <c r="O536" s="38">
        <f>IFERROR(VLOOKUP(I536,#REF!,3,0),0)</f>
        <v>0</v>
      </c>
      <c r="P536" s="38">
        <f>IFERROR(VLOOKUP(I536,#REF!,4,0),0)</f>
        <v>0</v>
      </c>
      <c r="Q536" s="38">
        <f t="shared" si="329"/>
        <v>0</v>
      </c>
      <c r="R536" s="38">
        <f t="shared" si="330"/>
        <v>0</v>
      </c>
      <c r="S536" s="38">
        <f>IFERROR(VLOOKUP(I536,#REF!,6,0),0)</f>
        <v>0</v>
      </c>
      <c r="T536" s="38">
        <f>IFERROR(VLOOKUP(I536,#REF!,7,0),0)</f>
        <v>0</v>
      </c>
      <c r="U536" s="38">
        <f t="shared" si="331"/>
        <v>0</v>
      </c>
      <c r="V536" s="38">
        <f t="shared" si="332"/>
        <v>0</v>
      </c>
      <c r="W536" s="30" t="str">
        <f t="shared" si="333"/>
        <v/>
      </c>
      <c r="X536" s="30">
        <f t="shared" si="334"/>
        <v>0</v>
      </c>
      <c r="Y536" s="30" t="str">
        <f>IFERROR(VLOOKUP(I536,#REF!,5,0),"")</f>
        <v/>
      </c>
    </row>
    <row r="537" spans="1:25" x14ac:dyDescent="0.25">
      <c r="A537" s="30"/>
      <c r="B537" s="54"/>
      <c r="C537" s="54"/>
      <c r="D537" s="55"/>
      <c r="E537" s="147"/>
      <c r="F537" s="148"/>
      <c r="G537" s="149"/>
      <c r="H537" s="149"/>
      <c r="I537" s="148"/>
      <c r="J537" s="148"/>
      <c r="K537" s="148"/>
      <c r="L537" s="151"/>
      <c r="M537" s="151"/>
      <c r="N537" s="38">
        <f>IFERROR(VLOOKUP(I537,#REF!,2,0),0)</f>
        <v>0</v>
      </c>
      <c r="O537" s="38">
        <f>IFERROR(VLOOKUP(I537,#REF!,3,0),0)</f>
        <v>0</v>
      </c>
      <c r="P537" s="38">
        <f>IFERROR(VLOOKUP(I537,#REF!,4,0),0)</f>
        <v>0</v>
      </c>
      <c r="Q537" s="38">
        <f t="shared" ref="Q537:Q538" si="335">O537+P537</f>
        <v>0</v>
      </c>
      <c r="R537" s="38">
        <f t="shared" ref="R537:R538" si="336">IFERROR((O537+P537)-N537,0)</f>
        <v>0</v>
      </c>
      <c r="S537" s="38">
        <f>IFERROR(VLOOKUP(I537,#REF!,6,0),0)</f>
        <v>0</v>
      </c>
      <c r="T537" s="38">
        <f>IFERROR(VLOOKUP(I537,#REF!,7,0),0)</f>
        <v>0</v>
      </c>
      <c r="U537" s="38">
        <f t="shared" ref="U537:U538" si="337">IF(T537&lt;1,0,IF(B537="MANAUS",(T537-240),IF(B537="RECIFE",(T537-390),IF(B537="BANDEIRANTE",(T537-590),IF(B537="COLORADO",(T537-590),700)))))</f>
        <v>0</v>
      </c>
      <c r="V537" s="38">
        <f t="shared" ref="V537:V538" si="338">R537+S537+U537</f>
        <v>0</v>
      </c>
      <c r="W537" s="30" t="str">
        <f t="shared" ref="W537:W538" si="339">IF(N537=0,"",IF(L537=N537,"OK","SIM"))</f>
        <v/>
      </c>
      <c r="X537" s="30">
        <f t="shared" ref="X537:X538" si="340">IF(N537=0,0,1)</f>
        <v>0</v>
      </c>
      <c r="Y537" s="30" t="str">
        <f>IFERROR(VLOOKUP(I537,#REF!,5,0),"")</f>
        <v/>
      </c>
    </row>
    <row r="538" spans="1:25" x14ac:dyDescent="0.25">
      <c r="A538" s="30"/>
      <c r="B538" s="54"/>
      <c r="C538" s="54"/>
      <c r="D538" s="55"/>
      <c r="E538" s="147"/>
      <c r="F538" s="148"/>
      <c r="G538" s="149"/>
      <c r="H538" s="149"/>
      <c r="I538" s="149"/>
      <c r="J538" s="148"/>
      <c r="K538" s="148"/>
      <c r="L538" s="151"/>
      <c r="M538" s="151"/>
      <c r="N538" s="38">
        <f>IFERROR(VLOOKUP(I538,#REF!,2,0),0)</f>
        <v>0</v>
      </c>
      <c r="O538" s="38">
        <f>IFERROR(VLOOKUP(I538,#REF!,3,0),0)</f>
        <v>0</v>
      </c>
      <c r="P538" s="38">
        <f>IFERROR(VLOOKUP(I538,#REF!,4,0),0)</f>
        <v>0</v>
      </c>
      <c r="Q538" s="38">
        <f t="shared" si="335"/>
        <v>0</v>
      </c>
      <c r="R538" s="38">
        <f t="shared" si="336"/>
        <v>0</v>
      </c>
      <c r="S538" s="38">
        <f>IFERROR(VLOOKUP(I538,#REF!,6,0),0)</f>
        <v>0</v>
      </c>
      <c r="T538" s="38">
        <f>IFERROR(VLOOKUP(I538,#REF!,7,0),0)</f>
        <v>0</v>
      </c>
      <c r="U538" s="38">
        <f t="shared" si="337"/>
        <v>0</v>
      </c>
      <c r="V538" s="38">
        <f t="shared" si="338"/>
        <v>0</v>
      </c>
      <c r="W538" s="30" t="str">
        <f t="shared" si="339"/>
        <v/>
      </c>
      <c r="X538" s="30">
        <f t="shared" si="340"/>
        <v>0</v>
      </c>
      <c r="Y538" s="30" t="str">
        <f>IFERROR(VLOOKUP(I538,#REF!,5,0),"")</f>
        <v/>
      </c>
    </row>
    <row r="539" spans="1:25" x14ac:dyDescent="0.25">
      <c r="A539" s="30"/>
      <c r="B539" s="54"/>
      <c r="C539" s="54"/>
      <c r="D539" s="55"/>
      <c r="E539" s="147"/>
      <c r="F539" s="148"/>
      <c r="G539" s="149"/>
      <c r="H539" s="149"/>
      <c r="I539" s="148"/>
      <c r="J539" s="148"/>
      <c r="K539" s="148"/>
      <c r="L539" s="151"/>
      <c r="M539" s="151"/>
      <c r="N539" s="38">
        <f>IFERROR(VLOOKUP(I539,#REF!,2,0),0)</f>
        <v>0</v>
      </c>
      <c r="O539" s="38">
        <f>IFERROR(VLOOKUP(I539,#REF!,3,0),0)</f>
        <v>0</v>
      </c>
      <c r="P539" s="38">
        <f>IFERROR(VLOOKUP(I539,#REF!,4,0),0)</f>
        <v>0</v>
      </c>
      <c r="Q539" s="38">
        <f t="shared" ref="Q539" si="341">O539+P539</f>
        <v>0</v>
      </c>
      <c r="R539" s="38">
        <f t="shared" ref="R539" si="342">IFERROR((O539+P539)-N539,0)</f>
        <v>0</v>
      </c>
      <c r="S539" s="38">
        <f>IFERROR(VLOOKUP(I539,#REF!,6,0),0)</f>
        <v>0</v>
      </c>
      <c r="T539" s="38">
        <f>IFERROR(VLOOKUP(I539,#REF!,7,0),0)</f>
        <v>0</v>
      </c>
      <c r="U539" s="38">
        <f t="shared" ref="U539" si="343">IF(T539&lt;1,0,IF(B539="MANAUS",(T539-240),IF(B539="RECIFE",(T539-390),IF(B539="BANDEIRANTE",(T539-590),IF(B539="COLORADO",(T539-590),700)))))</f>
        <v>0</v>
      </c>
      <c r="V539" s="38">
        <f t="shared" ref="V539" si="344">R539+S539+U539</f>
        <v>0</v>
      </c>
      <c r="W539" s="30" t="str">
        <f t="shared" ref="W539" si="345">IF(N539=0,"",IF(L539=N539,"OK","SIM"))</f>
        <v/>
      </c>
      <c r="X539" s="30">
        <f t="shared" ref="X539" si="346">IF(N539=0,0,1)</f>
        <v>0</v>
      </c>
      <c r="Y539" s="30" t="str">
        <f>IFERROR(VLOOKUP(I539,#REF!,5,0),"")</f>
        <v/>
      </c>
    </row>
    <row r="540" spans="1:25" x14ac:dyDescent="0.25">
      <c r="A540" s="30"/>
      <c r="B540" s="54"/>
      <c r="C540" s="54"/>
      <c r="D540" s="55"/>
      <c r="E540" s="155"/>
      <c r="F540" s="156"/>
      <c r="G540" s="157"/>
      <c r="H540" s="157"/>
      <c r="I540" s="156"/>
      <c r="J540" s="156"/>
      <c r="K540" s="156"/>
      <c r="L540" s="158"/>
      <c r="M540" s="158"/>
      <c r="N540" s="38">
        <f>IFERROR(VLOOKUP(I540,#REF!,2,0),0)</f>
        <v>0</v>
      </c>
      <c r="O540" s="38">
        <f>IFERROR(VLOOKUP(I540,#REF!,3,0),0)</f>
        <v>0</v>
      </c>
      <c r="P540" s="38">
        <f>IFERROR(VLOOKUP(I540,#REF!,4,0),0)</f>
        <v>0</v>
      </c>
      <c r="Q540" s="38">
        <f t="shared" ref="Q540:Q542" si="347">O540+P540</f>
        <v>0</v>
      </c>
      <c r="R540" s="38">
        <f t="shared" ref="R540:R542" si="348">IFERROR((O540+P540)-N540,0)</f>
        <v>0</v>
      </c>
      <c r="S540" s="38">
        <f>IFERROR(VLOOKUP(I540,#REF!,6,0),0)</f>
        <v>0</v>
      </c>
      <c r="T540" s="38">
        <f>IFERROR(VLOOKUP(I540,#REF!,7,0),0)</f>
        <v>0</v>
      </c>
      <c r="U540" s="38">
        <f t="shared" ref="U540:U542" si="349">IF(T540&lt;1,0,IF(B540="MANAUS",(T540-240),IF(B540="RECIFE",(T540-390),IF(B540="BANDEIRANTE",(T540-590),IF(B540="COLORADO",(T540-590),700)))))</f>
        <v>0</v>
      </c>
      <c r="V540" s="38">
        <f t="shared" ref="V540:V542" si="350">R540+S540+U540</f>
        <v>0</v>
      </c>
      <c r="W540" s="30" t="str">
        <f t="shared" ref="W540:W542" si="351">IF(N540=0,"",IF(L540=N540,"OK","SIM"))</f>
        <v/>
      </c>
      <c r="X540" s="30">
        <f t="shared" ref="X540:X542" si="352">IF(N540=0,0,1)</f>
        <v>0</v>
      </c>
      <c r="Y540" s="30" t="str">
        <f>IFERROR(VLOOKUP(I540,#REF!,5,0),"")</f>
        <v/>
      </c>
    </row>
    <row r="541" spans="1:25" x14ac:dyDescent="0.25">
      <c r="A541" s="30"/>
      <c r="B541" s="54"/>
      <c r="C541" s="54"/>
      <c r="D541" s="55"/>
      <c r="E541" s="155"/>
      <c r="F541" s="156"/>
      <c r="G541" s="157"/>
      <c r="H541" s="157"/>
      <c r="I541" s="156"/>
      <c r="J541" s="156"/>
      <c r="K541" s="156"/>
      <c r="L541" s="158"/>
      <c r="M541" s="158"/>
      <c r="N541" s="38">
        <f>IFERROR(VLOOKUP(I541,#REF!,2,0),0)</f>
        <v>0</v>
      </c>
      <c r="O541" s="38">
        <f>IFERROR(VLOOKUP(I541,#REF!,3,0),0)</f>
        <v>0</v>
      </c>
      <c r="P541" s="38">
        <f>IFERROR(VLOOKUP(I541,#REF!,4,0),0)</f>
        <v>0</v>
      </c>
      <c r="Q541" s="38">
        <f t="shared" si="347"/>
        <v>0</v>
      </c>
      <c r="R541" s="38">
        <f t="shared" si="348"/>
        <v>0</v>
      </c>
      <c r="S541" s="38">
        <f>IFERROR(VLOOKUP(I541,#REF!,6,0),0)</f>
        <v>0</v>
      </c>
      <c r="T541" s="38">
        <f>IFERROR(VLOOKUP(I541,#REF!,7,0),0)</f>
        <v>0</v>
      </c>
      <c r="U541" s="38">
        <f t="shared" si="349"/>
        <v>0</v>
      </c>
      <c r="V541" s="38">
        <f t="shared" si="350"/>
        <v>0</v>
      </c>
      <c r="W541" s="30" t="str">
        <f t="shared" si="351"/>
        <v/>
      </c>
      <c r="X541" s="30">
        <f t="shared" si="352"/>
        <v>0</v>
      </c>
      <c r="Y541" s="30" t="str">
        <f>IFERROR(VLOOKUP(I541,#REF!,5,0),"")</f>
        <v/>
      </c>
    </row>
    <row r="542" spans="1:25" x14ac:dyDescent="0.25">
      <c r="A542" s="30"/>
      <c r="B542" s="54"/>
      <c r="C542" s="54"/>
      <c r="D542" s="55"/>
      <c r="E542" s="155"/>
      <c r="F542" s="156"/>
      <c r="G542" s="157"/>
      <c r="H542" s="157"/>
      <c r="I542" s="156"/>
      <c r="J542" s="156"/>
      <c r="K542" s="156"/>
      <c r="L542" s="158"/>
      <c r="M542" s="158"/>
      <c r="N542" s="38">
        <f>IFERROR(VLOOKUP(I542,#REF!,2,0),0)</f>
        <v>0</v>
      </c>
      <c r="O542" s="38">
        <f>IFERROR(VLOOKUP(I542,#REF!,3,0),0)</f>
        <v>0</v>
      </c>
      <c r="P542" s="38">
        <f>IFERROR(VLOOKUP(I542,#REF!,4,0),0)</f>
        <v>0</v>
      </c>
      <c r="Q542" s="38">
        <f t="shared" si="347"/>
        <v>0</v>
      </c>
      <c r="R542" s="38">
        <f t="shared" si="348"/>
        <v>0</v>
      </c>
      <c r="S542" s="38">
        <f>IFERROR(VLOOKUP(I542,#REF!,6,0),0)</f>
        <v>0</v>
      </c>
      <c r="T542" s="38">
        <f>IFERROR(VLOOKUP(I542,#REF!,7,0),0)</f>
        <v>0</v>
      </c>
      <c r="U542" s="38">
        <f t="shared" si="349"/>
        <v>0</v>
      </c>
      <c r="V542" s="38">
        <f t="shared" si="350"/>
        <v>0</v>
      </c>
      <c r="W542" s="30" t="str">
        <f t="shared" si="351"/>
        <v/>
      </c>
      <c r="X542" s="30">
        <f t="shared" si="352"/>
        <v>0</v>
      </c>
      <c r="Y542" s="30" t="str">
        <f>IFERROR(VLOOKUP(I542,#REF!,5,0),"")</f>
        <v/>
      </c>
    </row>
    <row r="543" spans="1:25" x14ac:dyDescent="0.25">
      <c r="A543" s="30"/>
      <c r="B543" s="54"/>
      <c r="C543" s="54"/>
      <c r="D543" s="55"/>
      <c r="E543" s="74"/>
      <c r="F543" s="59"/>
      <c r="G543" s="97"/>
      <c r="H543" s="97"/>
      <c r="I543" s="59"/>
      <c r="J543" s="59"/>
      <c r="K543" s="59"/>
      <c r="L543" s="76"/>
      <c r="M543" s="76"/>
      <c r="N543" s="38">
        <f>IFERROR(VLOOKUP(I543,#REF!,2,0),0)</f>
        <v>0</v>
      </c>
      <c r="O543" s="38">
        <f>IFERROR(VLOOKUP(I543,#REF!,3,0),0)</f>
        <v>0</v>
      </c>
      <c r="P543" s="38">
        <f>IFERROR(VLOOKUP(I543,#REF!,4,0),0)</f>
        <v>0</v>
      </c>
      <c r="Q543" s="38">
        <f t="shared" ref="Q543:Q603" si="353">O543+P543</f>
        <v>0</v>
      </c>
      <c r="R543" s="38">
        <f t="shared" ref="R543:R603" si="354">IFERROR((O543+P543)-N543,0)</f>
        <v>0</v>
      </c>
      <c r="S543" s="38">
        <f>IFERROR(VLOOKUP(I543,#REF!,6,0),0)</f>
        <v>0</v>
      </c>
      <c r="T543" s="38">
        <f>IFERROR(VLOOKUP(I543,#REF!,7,0),0)</f>
        <v>0</v>
      </c>
      <c r="U543" s="38">
        <f t="shared" ref="U543:U603" si="355">IF(T543&lt;1,0,IF(B543="MANAUS",(T543-240),IF(B543="RECIFE",(T543-390),IF(B543="BANDEIRANTE",(T543-590),IF(B543="COLORADO",(T543-590),700)))))</f>
        <v>0</v>
      </c>
      <c r="V543" s="38">
        <f t="shared" ref="V543:V603" si="356">R543+S543+U543</f>
        <v>0</v>
      </c>
      <c r="W543" s="30" t="str">
        <f t="shared" ref="W543:W603" si="357">IF(N543=0,"",IF(L543=N543,"OK","SIM"))</f>
        <v/>
      </c>
      <c r="X543" s="30">
        <f t="shared" ref="X543:X603" si="358">IF(N543=0,0,1)</f>
        <v>0</v>
      </c>
      <c r="Y543" s="30" t="str">
        <f>IFERROR(VLOOKUP(I543,#REF!,5,0),"")</f>
        <v/>
      </c>
    </row>
    <row r="544" spans="1:25" x14ac:dyDescent="0.25">
      <c r="A544" s="30"/>
      <c r="B544" s="54"/>
      <c r="C544" s="54"/>
      <c r="D544" s="55"/>
      <c r="E544" s="74"/>
      <c r="F544" s="59"/>
      <c r="G544" s="97"/>
      <c r="H544" s="97"/>
      <c r="I544" s="59"/>
      <c r="J544" s="59"/>
      <c r="K544" s="59"/>
      <c r="L544" s="76"/>
      <c r="M544" s="76"/>
      <c r="N544" s="38"/>
      <c r="O544" s="38"/>
      <c r="P544" s="38"/>
      <c r="Q544" s="38"/>
      <c r="R544" s="38"/>
      <c r="S544" s="38"/>
      <c r="T544" s="38"/>
      <c r="U544" s="38"/>
      <c r="V544" s="38"/>
      <c r="W544" s="30"/>
      <c r="X544" s="30"/>
      <c r="Y544" s="30"/>
    </row>
    <row r="545" spans="1:25" x14ac:dyDescent="0.25">
      <c r="A545" s="30"/>
      <c r="B545" s="54"/>
      <c r="C545" s="54"/>
      <c r="D545" s="55"/>
      <c r="E545" s="74"/>
      <c r="F545" s="59"/>
      <c r="G545" s="97"/>
      <c r="H545" s="97"/>
      <c r="I545" s="59"/>
      <c r="J545" s="59"/>
      <c r="K545" s="59"/>
      <c r="L545" s="76"/>
      <c r="M545" s="76"/>
      <c r="N545" s="38"/>
      <c r="O545" s="38"/>
      <c r="P545" s="38"/>
      <c r="Q545" s="38"/>
      <c r="R545" s="38"/>
      <c r="S545" s="38"/>
      <c r="T545" s="38"/>
      <c r="U545" s="38"/>
      <c r="V545" s="38"/>
      <c r="W545" s="30"/>
      <c r="X545" s="30"/>
      <c r="Y545" s="30"/>
    </row>
    <row r="546" spans="1:25" x14ac:dyDescent="0.25">
      <c r="A546" s="30"/>
      <c r="B546" s="54"/>
      <c r="C546" s="54"/>
      <c r="D546" s="55"/>
      <c r="E546" s="74"/>
      <c r="F546" s="59"/>
      <c r="G546" s="97"/>
      <c r="H546" s="97"/>
      <c r="I546" s="59"/>
      <c r="J546" s="59"/>
      <c r="K546" s="59"/>
      <c r="L546" s="76"/>
      <c r="M546" s="76"/>
      <c r="N546" s="38"/>
      <c r="O546" s="38"/>
      <c r="P546" s="38"/>
      <c r="Q546" s="38"/>
      <c r="R546" s="38"/>
      <c r="S546" s="38"/>
      <c r="T546" s="38"/>
      <c r="U546" s="38"/>
      <c r="V546" s="38"/>
      <c r="W546" s="30"/>
      <c r="X546" s="30"/>
      <c r="Y546" s="30"/>
    </row>
    <row r="547" spans="1:25" x14ac:dyDescent="0.25">
      <c r="A547" s="30"/>
      <c r="B547" s="54"/>
      <c r="C547" s="54"/>
      <c r="D547" s="55"/>
      <c r="E547" s="74"/>
      <c r="F547" s="59"/>
      <c r="G547" s="97"/>
      <c r="H547" s="97"/>
      <c r="I547" s="59"/>
      <c r="J547" s="59"/>
      <c r="K547" s="59"/>
      <c r="L547" s="76"/>
      <c r="M547" s="76"/>
      <c r="N547" s="38"/>
      <c r="O547" s="38"/>
      <c r="P547" s="38"/>
      <c r="Q547" s="38"/>
      <c r="R547" s="38"/>
      <c r="S547" s="38"/>
      <c r="T547" s="38"/>
      <c r="U547" s="38"/>
      <c r="V547" s="38"/>
      <c r="W547" s="30"/>
      <c r="X547" s="30"/>
      <c r="Y547" s="30"/>
    </row>
    <row r="548" spans="1:25" x14ac:dyDescent="0.25">
      <c r="A548" s="30"/>
      <c r="B548" s="54"/>
      <c r="C548" s="54"/>
      <c r="D548" s="55"/>
      <c r="E548" s="74"/>
      <c r="F548" s="59"/>
      <c r="G548" s="97"/>
      <c r="H548" s="97"/>
      <c r="I548" s="59"/>
      <c r="J548" s="59"/>
      <c r="K548" s="59"/>
      <c r="L548" s="76"/>
      <c r="M548" s="76"/>
      <c r="N548" s="38"/>
      <c r="O548" s="38"/>
      <c r="P548" s="38"/>
      <c r="Q548" s="38"/>
      <c r="R548" s="38"/>
      <c r="S548" s="38"/>
      <c r="T548" s="38"/>
      <c r="U548" s="38"/>
      <c r="V548" s="38"/>
      <c r="W548" s="30"/>
      <c r="X548" s="30"/>
      <c r="Y548" s="30"/>
    </row>
    <row r="549" spans="1:25" x14ac:dyDescent="0.25">
      <c r="A549" s="30"/>
      <c r="B549" s="54"/>
      <c r="C549" s="54"/>
      <c r="D549" s="55"/>
      <c r="E549" s="74"/>
      <c r="F549" s="59"/>
      <c r="G549" s="97"/>
      <c r="H549" s="97"/>
      <c r="I549" s="59"/>
      <c r="J549" s="59"/>
      <c r="K549" s="59"/>
      <c r="L549" s="76"/>
      <c r="M549" s="76"/>
      <c r="N549" s="38"/>
      <c r="O549" s="38"/>
      <c r="P549" s="38"/>
      <c r="Q549" s="38"/>
      <c r="R549" s="38"/>
      <c r="S549" s="38"/>
      <c r="T549" s="38"/>
      <c r="U549" s="38"/>
      <c r="V549" s="38"/>
      <c r="W549" s="30"/>
      <c r="X549" s="30"/>
      <c r="Y549" s="30"/>
    </row>
    <row r="550" spans="1:25" x14ac:dyDescent="0.25">
      <c r="A550" s="30"/>
      <c r="B550" s="54"/>
      <c r="C550" s="54"/>
      <c r="D550" s="55"/>
      <c r="E550" s="74"/>
      <c r="F550" s="59"/>
      <c r="G550" s="97"/>
      <c r="H550" s="97"/>
      <c r="I550" s="59"/>
      <c r="J550" s="59"/>
      <c r="K550" s="59"/>
      <c r="L550" s="82"/>
      <c r="M550" s="82"/>
      <c r="N550" s="38"/>
      <c r="O550" s="38"/>
      <c r="P550" s="38"/>
      <c r="Q550" s="38"/>
      <c r="R550" s="38"/>
      <c r="S550" s="38"/>
      <c r="T550" s="38"/>
      <c r="U550" s="38"/>
      <c r="V550" s="38"/>
      <c r="W550" s="30"/>
      <c r="X550" s="30"/>
      <c r="Y550" s="30"/>
    </row>
    <row r="551" spans="1:25" x14ac:dyDescent="0.25">
      <c r="A551" s="30"/>
      <c r="B551" s="54"/>
      <c r="C551" s="54"/>
      <c r="D551" s="55"/>
      <c r="E551" s="74"/>
      <c r="F551" s="59"/>
      <c r="G551" s="97"/>
      <c r="H551" s="97"/>
      <c r="I551" s="59"/>
      <c r="J551" s="59"/>
      <c r="K551" s="59"/>
      <c r="L551" s="82"/>
      <c r="M551" s="82"/>
      <c r="N551" s="38"/>
      <c r="O551" s="38"/>
      <c r="P551" s="38"/>
      <c r="Q551" s="38"/>
      <c r="R551" s="38"/>
      <c r="S551" s="38"/>
      <c r="T551" s="38"/>
      <c r="U551" s="38"/>
      <c r="V551" s="38"/>
      <c r="W551" s="30"/>
      <c r="X551" s="30"/>
      <c r="Y551" s="30"/>
    </row>
    <row r="552" spans="1:25" x14ac:dyDescent="0.25">
      <c r="A552" s="30"/>
      <c r="B552" s="54"/>
      <c r="C552" s="54"/>
      <c r="D552" s="55"/>
      <c r="E552" s="74"/>
      <c r="F552" s="59"/>
      <c r="G552" s="97"/>
      <c r="H552" s="97"/>
      <c r="I552" s="59"/>
      <c r="J552" s="59"/>
      <c r="K552" s="59"/>
      <c r="L552" s="76"/>
      <c r="M552" s="76"/>
      <c r="N552" s="38"/>
      <c r="O552" s="38"/>
      <c r="P552" s="38"/>
      <c r="Q552" s="38"/>
      <c r="R552" s="38"/>
      <c r="S552" s="38"/>
      <c r="T552" s="38"/>
      <c r="U552" s="38"/>
      <c r="V552" s="38"/>
      <c r="W552" s="30"/>
      <c r="X552" s="30"/>
      <c r="Y552" s="30"/>
    </row>
    <row r="553" spans="1:25" x14ac:dyDescent="0.25">
      <c r="A553" s="30"/>
      <c r="B553" s="54"/>
      <c r="C553" s="54"/>
      <c r="D553" s="55"/>
      <c r="E553" s="74"/>
      <c r="F553" s="59"/>
      <c r="G553" s="97"/>
      <c r="H553" s="97"/>
      <c r="I553" s="59"/>
      <c r="J553" s="59"/>
      <c r="K553" s="59"/>
      <c r="L553" s="76"/>
      <c r="M553" s="76"/>
      <c r="N553" s="38"/>
      <c r="O553" s="38"/>
      <c r="P553" s="38"/>
      <c r="Q553" s="38"/>
      <c r="R553" s="38"/>
      <c r="S553" s="38"/>
      <c r="T553" s="38"/>
      <c r="U553" s="38"/>
      <c r="V553" s="38"/>
      <c r="W553" s="30"/>
      <c r="X553" s="30"/>
      <c r="Y553" s="30"/>
    </row>
    <row r="554" spans="1:25" x14ac:dyDescent="0.25">
      <c r="A554" s="30"/>
      <c r="B554" s="54"/>
      <c r="C554" s="54"/>
      <c r="D554" s="55"/>
      <c r="E554" s="74"/>
      <c r="F554" s="59"/>
      <c r="G554" s="97"/>
      <c r="H554" s="97"/>
      <c r="I554" s="59"/>
      <c r="J554" s="59"/>
      <c r="K554" s="59"/>
      <c r="L554" s="76"/>
      <c r="M554" s="76"/>
      <c r="N554" s="38"/>
      <c r="O554" s="38"/>
      <c r="P554" s="38"/>
      <c r="Q554" s="38"/>
      <c r="R554" s="38"/>
      <c r="S554" s="38"/>
      <c r="T554" s="38"/>
      <c r="U554" s="38"/>
      <c r="V554" s="38"/>
      <c r="W554" s="30"/>
      <c r="X554" s="30"/>
      <c r="Y554" s="30"/>
    </row>
    <row r="555" spans="1:25" x14ac:dyDescent="0.25">
      <c r="A555" s="30"/>
      <c r="B555" s="54"/>
      <c r="C555" s="54"/>
      <c r="D555" s="55"/>
      <c r="E555" s="74"/>
      <c r="F555" s="59"/>
      <c r="G555" s="97"/>
      <c r="H555" s="97"/>
      <c r="I555" s="59"/>
      <c r="J555" s="59"/>
      <c r="K555" s="59"/>
      <c r="L555" s="76"/>
      <c r="M555" s="76"/>
      <c r="N555" s="38"/>
      <c r="O555" s="38"/>
      <c r="P555" s="38"/>
      <c r="Q555" s="38"/>
      <c r="R555" s="38"/>
      <c r="S555" s="38"/>
      <c r="T555" s="38"/>
      <c r="U555" s="38"/>
      <c r="V555" s="38"/>
      <c r="W555" s="30"/>
      <c r="X555" s="30"/>
      <c r="Y555" s="30"/>
    </row>
    <row r="556" spans="1:25" x14ac:dyDescent="0.25">
      <c r="A556" s="30"/>
      <c r="B556" s="54"/>
      <c r="C556" s="54"/>
      <c r="D556" s="55"/>
      <c r="E556" s="74"/>
      <c r="F556" s="59"/>
      <c r="G556" s="97"/>
      <c r="H556" s="97"/>
      <c r="I556" s="59"/>
      <c r="J556" s="59"/>
      <c r="K556" s="59"/>
      <c r="L556" s="76"/>
      <c r="M556" s="76"/>
      <c r="N556" s="38"/>
      <c r="O556" s="38"/>
      <c r="P556" s="38"/>
      <c r="Q556" s="38"/>
      <c r="R556" s="38"/>
      <c r="S556" s="38"/>
      <c r="T556" s="38"/>
      <c r="U556" s="38"/>
      <c r="V556" s="38"/>
      <c r="W556" s="30"/>
      <c r="X556" s="30"/>
      <c r="Y556" s="30"/>
    </row>
    <row r="557" spans="1:25" x14ac:dyDescent="0.25">
      <c r="A557" s="30"/>
      <c r="B557" s="54"/>
      <c r="C557" s="54"/>
      <c r="D557" s="55"/>
      <c r="E557" s="74"/>
      <c r="F557" s="59"/>
      <c r="G557" s="97"/>
      <c r="H557" s="97"/>
      <c r="I557" s="59"/>
      <c r="J557" s="59"/>
      <c r="K557" s="59"/>
      <c r="L557" s="76"/>
      <c r="M557" s="76"/>
      <c r="N557" s="38"/>
      <c r="O557" s="38"/>
      <c r="P557" s="38"/>
      <c r="Q557" s="38"/>
      <c r="R557" s="38"/>
      <c r="S557" s="38"/>
      <c r="T557" s="38"/>
      <c r="U557" s="38"/>
      <c r="V557" s="38"/>
      <c r="W557" s="30"/>
      <c r="X557" s="30"/>
      <c r="Y557" s="30"/>
    </row>
    <row r="558" spans="1:25" x14ac:dyDescent="0.25">
      <c r="A558" s="30"/>
      <c r="B558" s="54"/>
      <c r="C558" s="54"/>
      <c r="D558" s="55"/>
      <c r="E558" s="74"/>
      <c r="F558" s="59"/>
      <c r="G558" s="97"/>
      <c r="H558" s="97"/>
      <c r="I558" s="59"/>
      <c r="J558" s="59"/>
      <c r="K558" s="59"/>
      <c r="L558" s="76"/>
      <c r="M558" s="76"/>
      <c r="N558" s="38"/>
      <c r="O558" s="38"/>
      <c r="P558" s="38"/>
      <c r="Q558" s="38"/>
      <c r="R558" s="38"/>
      <c r="S558" s="38"/>
      <c r="T558" s="38"/>
      <c r="U558" s="38"/>
      <c r="V558" s="38"/>
      <c r="W558" s="30"/>
      <c r="X558" s="30"/>
      <c r="Y558" s="30"/>
    </row>
    <row r="559" spans="1:25" x14ac:dyDescent="0.25">
      <c r="A559" s="30"/>
      <c r="B559" s="54"/>
      <c r="C559" s="54"/>
      <c r="D559" s="55"/>
      <c r="E559" s="74"/>
      <c r="F559" s="59"/>
      <c r="G559" s="97"/>
      <c r="H559" s="97"/>
      <c r="I559" s="159"/>
      <c r="J559" s="59"/>
      <c r="K559" s="59"/>
      <c r="L559" s="76"/>
      <c r="M559" s="76"/>
      <c r="N559" s="38"/>
      <c r="O559" s="38"/>
      <c r="P559" s="38"/>
      <c r="Q559" s="38"/>
      <c r="R559" s="38"/>
      <c r="S559" s="38"/>
      <c r="T559" s="38"/>
      <c r="U559" s="38"/>
      <c r="V559" s="38"/>
      <c r="W559" s="30"/>
      <c r="X559" s="30"/>
      <c r="Y559" s="30"/>
    </row>
    <row r="560" spans="1:25" x14ac:dyDescent="0.25">
      <c r="A560" s="30"/>
      <c r="B560" s="54"/>
      <c r="C560" s="54"/>
      <c r="D560" s="55"/>
      <c r="E560" s="74"/>
      <c r="F560" s="59"/>
      <c r="G560" s="97"/>
      <c r="H560" s="97"/>
      <c r="I560" s="59"/>
      <c r="J560" s="59"/>
      <c r="K560" s="59"/>
      <c r="L560" s="76"/>
      <c r="M560" s="76"/>
      <c r="N560" s="38"/>
      <c r="O560" s="38"/>
      <c r="P560" s="38"/>
      <c r="Q560" s="38"/>
      <c r="R560" s="38"/>
      <c r="S560" s="38"/>
      <c r="T560" s="38"/>
      <c r="U560" s="38"/>
      <c r="V560" s="38"/>
      <c r="W560" s="30"/>
      <c r="X560" s="30"/>
      <c r="Y560" s="30"/>
    </row>
    <row r="561" spans="1:25" x14ac:dyDescent="0.25">
      <c r="A561" s="30"/>
      <c r="B561" s="54"/>
      <c r="C561" s="54"/>
      <c r="D561" s="55"/>
      <c r="E561" s="74"/>
      <c r="F561" s="59"/>
      <c r="G561" s="97"/>
      <c r="H561" s="97"/>
      <c r="I561" s="59"/>
      <c r="J561" s="59"/>
      <c r="K561" s="59"/>
      <c r="L561" s="76"/>
      <c r="M561" s="76"/>
      <c r="N561" s="38"/>
      <c r="O561" s="38"/>
      <c r="P561" s="38"/>
      <c r="Q561" s="38"/>
      <c r="R561" s="38"/>
      <c r="S561" s="38"/>
      <c r="T561" s="38"/>
      <c r="U561" s="38"/>
      <c r="V561" s="38"/>
      <c r="W561" s="30"/>
      <c r="X561" s="30"/>
      <c r="Y561" s="30"/>
    </row>
    <row r="562" spans="1:25" x14ac:dyDescent="0.25">
      <c r="A562" s="30"/>
      <c r="B562" s="54"/>
      <c r="C562" s="54"/>
      <c r="D562" s="55"/>
      <c r="E562" s="74"/>
      <c r="F562" s="59"/>
      <c r="G562" s="97"/>
      <c r="H562" s="97"/>
      <c r="I562" s="59"/>
      <c r="J562" s="59"/>
      <c r="K562" s="59"/>
      <c r="L562" s="76"/>
      <c r="M562" s="76"/>
      <c r="N562" s="38"/>
      <c r="O562" s="38"/>
      <c r="P562" s="38"/>
      <c r="Q562" s="38"/>
      <c r="R562" s="38"/>
      <c r="S562" s="38"/>
      <c r="T562" s="38"/>
      <c r="U562" s="38"/>
      <c r="V562" s="38"/>
      <c r="W562" s="30"/>
      <c r="X562" s="30"/>
      <c r="Y562" s="30"/>
    </row>
    <row r="563" spans="1:25" x14ac:dyDescent="0.25">
      <c r="A563" s="30"/>
      <c r="B563" s="54"/>
      <c r="C563" s="54"/>
      <c r="D563" s="55"/>
      <c r="E563" s="74"/>
      <c r="F563" s="59"/>
      <c r="G563" s="97"/>
      <c r="H563" s="97"/>
      <c r="I563" s="59"/>
      <c r="J563" s="59"/>
      <c r="K563" s="59"/>
      <c r="L563" s="76"/>
      <c r="M563" s="76"/>
      <c r="N563" s="38"/>
      <c r="O563" s="38"/>
      <c r="P563" s="38"/>
      <c r="Q563" s="38"/>
      <c r="R563" s="38"/>
      <c r="S563" s="38"/>
      <c r="T563" s="38"/>
      <c r="U563" s="38"/>
      <c r="V563" s="38"/>
      <c r="W563" s="30"/>
      <c r="X563" s="30"/>
      <c r="Y563" s="30"/>
    </row>
    <row r="564" spans="1:25" x14ac:dyDescent="0.25">
      <c r="A564" s="30"/>
      <c r="B564" s="54"/>
      <c r="C564" s="54"/>
      <c r="D564" s="55"/>
      <c r="E564" s="74"/>
      <c r="F564" s="59"/>
      <c r="G564" s="97"/>
      <c r="H564" s="97"/>
      <c r="I564" s="59"/>
      <c r="J564" s="59"/>
      <c r="K564" s="59"/>
      <c r="L564" s="76"/>
      <c r="M564" s="76"/>
      <c r="N564" s="38"/>
      <c r="O564" s="38"/>
      <c r="P564" s="38"/>
      <c r="Q564" s="38"/>
      <c r="R564" s="38"/>
      <c r="S564" s="38"/>
      <c r="T564" s="38"/>
      <c r="U564" s="38"/>
      <c r="V564" s="38"/>
      <c r="W564" s="30"/>
      <c r="X564" s="30"/>
      <c r="Y564" s="30"/>
    </row>
    <row r="565" spans="1:25" x14ac:dyDescent="0.25">
      <c r="A565" s="30"/>
      <c r="B565" s="54"/>
      <c r="C565" s="54"/>
      <c r="D565" s="55"/>
      <c r="E565" s="74"/>
      <c r="F565" s="59"/>
      <c r="G565" s="97"/>
      <c r="H565" s="97"/>
      <c r="I565" s="160"/>
      <c r="J565" s="59"/>
      <c r="K565" s="59"/>
      <c r="L565" s="76"/>
      <c r="M565" s="76"/>
      <c r="N565" s="38"/>
      <c r="O565" s="38"/>
      <c r="P565" s="38"/>
      <c r="Q565" s="38"/>
      <c r="R565" s="38"/>
      <c r="S565" s="38"/>
      <c r="T565" s="38"/>
      <c r="U565" s="38"/>
      <c r="V565" s="38"/>
      <c r="W565" s="30"/>
      <c r="X565" s="30"/>
      <c r="Y565" s="30"/>
    </row>
    <row r="566" spans="1:25" x14ac:dyDescent="0.25">
      <c r="A566" s="30"/>
      <c r="B566" s="54"/>
      <c r="C566" s="54"/>
      <c r="D566" s="55"/>
      <c r="E566" s="74"/>
      <c r="F566" s="59"/>
      <c r="G566" s="97"/>
      <c r="H566" s="97"/>
      <c r="I566" s="59"/>
      <c r="J566" s="59"/>
      <c r="K566" s="59"/>
      <c r="L566" s="76"/>
      <c r="M566" s="76"/>
      <c r="N566" s="38"/>
      <c r="O566" s="38"/>
      <c r="P566" s="38"/>
      <c r="Q566" s="38"/>
      <c r="R566" s="38"/>
      <c r="S566" s="38"/>
      <c r="T566" s="38"/>
      <c r="U566" s="38"/>
      <c r="V566" s="38"/>
      <c r="W566" s="30"/>
      <c r="X566" s="30"/>
      <c r="Y566" s="30"/>
    </row>
    <row r="567" spans="1:25" x14ac:dyDescent="0.25">
      <c r="A567" s="30"/>
      <c r="B567" s="54"/>
      <c r="C567" s="54"/>
      <c r="D567" s="55"/>
      <c r="E567" s="74"/>
      <c r="F567" s="59"/>
      <c r="G567" s="97"/>
      <c r="H567" s="97"/>
      <c r="I567" s="59"/>
      <c r="J567" s="59"/>
      <c r="K567" s="59"/>
      <c r="L567" s="76"/>
      <c r="M567" s="76"/>
      <c r="N567" s="38"/>
      <c r="O567" s="38"/>
      <c r="P567" s="38"/>
      <c r="Q567" s="38"/>
      <c r="R567" s="38"/>
      <c r="S567" s="38"/>
      <c r="T567" s="38"/>
      <c r="U567" s="38"/>
      <c r="V567" s="38"/>
      <c r="W567" s="30"/>
      <c r="X567" s="30"/>
      <c r="Y567" s="30"/>
    </row>
    <row r="568" spans="1:25" x14ac:dyDescent="0.25">
      <c r="A568" s="30"/>
      <c r="B568" s="54"/>
      <c r="C568" s="54"/>
      <c r="D568" s="55"/>
      <c r="E568" s="74"/>
      <c r="F568" s="59"/>
      <c r="G568" s="97"/>
      <c r="H568" s="97"/>
      <c r="I568" s="59"/>
      <c r="J568" s="59"/>
      <c r="K568" s="59"/>
      <c r="L568" s="76"/>
      <c r="M568" s="76"/>
      <c r="N568" s="38"/>
      <c r="O568" s="38"/>
      <c r="P568" s="38"/>
      <c r="Q568" s="38"/>
      <c r="R568" s="38"/>
      <c r="S568" s="38"/>
      <c r="T568" s="38"/>
      <c r="U568" s="38"/>
      <c r="V568" s="38"/>
      <c r="W568" s="30"/>
      <c r="X568" s="30"/>
      <c r="Y568" s="30"/>
    </row>
    <row r="569" spans="1:25" x14ac:dyDescent="0.25">
      <c r="A569" s="30"/>
      <c r="B569" s="54"/>
      <c r="C569" s="54"/>
      <c r="D569" s="55"/>
      <c r="E569" s="74"/>
      <c r="F569" s="59"/>
      <c r="G569" s="97"/>
      <c r="H569" s="97"/>
      <c r="I569" s="59"/>
      <c r="J569" s="59"/>
      <c r="K569" s="59"/>
      <c r="L569" s="76"/>
      <c r="M569" s="76"/>
      <c r="N569" s="38"/>
      <c r="O569" s="38"/>
      <c r="P569" s="38"/>
      <c r="Q569" s="38"/>
      <c r="R569" s="38"/>
      <c r="S569" s="38"/>
      <c r="T569" s="38"/>
      <c r="U569" s="38"/>
      <c r="V569" s="38"/>
      <c r="W569" s="30"/>
      <c r="X569" s="30"/>
      <c r="Y569" s="30"/>
    </row>
    <row r="570" spans="1:25" x14ac:dyDescent="0.25">
      <c r="A570" s="30"/>
      <c r="B570" s="54"/>
      <c r="C570" s="54"/>
      <c r="D570" s="55"/>
      <c r="E570" s="74"/>
      <c r="F570" s="59"/>
      <c r="G570" s="97"/>
      <c r="H570" s="97"/>
      <c r="I570" s="59"/>
      <c r="J570" s="59"/>
      <c r="K570" s="59"/>
      <c r="L570" s="76"/>
      <c r="M570" s="76"/>
      <c r="N570" s="38"/>
      <c r="O570" s="38"/>
      <c r="P570" s="38"/>
      <c r="Q570" s="38"/>
      <c r="R570" s="38"/>
      <c r="S570" s="38"/>
      <c r="T570" s="38"/>
      <c r="U570" s="38"/>
      <c r="V570" s="38"/>
      <c r="W570" s="30"/>
      <c r="X570" s="30"/>
      <c r="Y570" s="30"/>
    </row>
    <row r="571" spans="1:25" x14ac:dyDescent="0.25">
      <c r="A571" s="30"/>
      <c r="B571" s="54"/>
      <c r="C571" s="54"/>
      <c r="D571" s="55"/>
      <c r="E571" s="74"/>
      <c r="F571" s="59"/>
      <c r="G571" s="97"/>
      <c r="H571" s="97"/>
      <c r="I571" s="59"/>
      <c r="J571" s="59"/>
      <c r="K571" s="59"/>
      <c r="L571" s="76"/>
      <c r="M571" s="76"/>
      <c r="N571" s="38"/>
      <c r="O571" s="38"/>
      <c r="P571" s="38"/>
      <c r="Q571" s="38"/>
      <c r="R571" s="38"/>
      <c r="S571" s="38"/>
      <c r="T571" s="38"/>
      <c r="U571" s="38"/>
      <c r="V571" s="38"/>
      <c r="W571" s="30"/>
      <c r="X571" s="30"/>
      <c r="Y571" s="30"/>
    </row>
    <row r="572" spans="1:25" x14ac:dyDescent="0.25">
      <c r="A572" s="30"/>
      <c r="B572" s="54"/>
      <c r="C572" s="54"/>
      <c r="D572" s="55"/>
      <c r="E572" s="54"/>
      <c r="F572" s="56"/>
      <c r="G572" s="56"/>
      <c r="H572" s="56"/>
      <c r="I572" s="60"/>
      <c r="J572" s="57"/>
      <c r="K572" s="56"/>
      <c r="L572" s="61"/>
      <c r="M572" s="61"/>
      <c r="N572" s="38">
        <f>IFERROR(VLOOKUP(I572,#REF!,2,0),0)</f>
        <v>0</v>
      </c>
      <c r="O572" s="38">
        <f>IFERROR(VLOOKUP(I572,#REF!,3,0),0)</f>
        <v>0</v>
      </c>
      <c r="P572" s="38">
        <f>IFERROR(VLOOKUP(I572,#REF!,4,0),0)</f>
        <v>0</v>
      </c>
      <c r="Q572" s="38">
        <f t="shared" si="353"/>
        <v>0</v>
      </c>
      <c r="R572" s="38">
        <f t="shared" si="354"/>
        <v>0</v>
      </c>
      <c r="S572" s="38">
        <f>IFERROR(VLOOKUP(I572,#REF!,6,0),0)</f>
        <v>0</v>
      </c>
      <c r="T572" s="38">
        <f>IFERROR(VLOOKUP(I572,#REF!,7,0),0)</f>
        <v>0</v>
      </c>
      <c r="U572" s="38">
        <f t="shared" si="355"/>
        <v>0</v>
      </c>
      <c r="V572" s="38">
        <f t="shared" si="356"/>
        <v>0</v>
      </c>
      <c r="W572" s="30" t="str">
        <f t="shared" si="357"/>
        <v/>
      </c>
      <c r="X572" s="30">
        <f t="shared" si="358"/>
        <v>0</v>
      </c>
      <c r="Y572" s="30" t="str">
        <f>IFERROR(VLOOKUP(I572,#REF!,5,0),"")</f>
        <v/>
      </c>
    </row>
    <row r="573" spans="1:25" x14ac:dyDescent="0.25">
      <c r="A573" s="30"/>
      <c r="B573" s="54"/>
      <c r="C573" s="54"/>
      <c r="D573" s="55"/>
      <c r="E573" s="54"/>
      <c r="F573" s="56"/>
      <c r="G573" s="56"/>
      <c r="H573" s="56"/>
      <c r="I573" s="60"/>
      <c r="J573" s="57"/>
      <c r="K573" s="56"/>
      <c r="L573" s="61"/>
      <c r="M573" s="61"/>
      <c r="N573" s="38">
        <f>IFERROR(VLOOKUP(I573,#REF!,2,0),0)</f>
        <v>0</v>
      </c>
      <c r="O573" s="38">
        <f>IFERROR(VLOOKUP(I573,#REF!,3,0),0)</f>
        <v>0</v>
      </c>
      <c r="P573" s="38">
        <f>IFERROR(VLOOKUP(I573,#REF!,4,0),0)</f>
        <v>0</v>
      </c>
      <c r="Q573" s="38">
        <f t="shared" si="353"/>
        <v>0</v>
      </c>
      <c r="R573" s="38">
        <f t="shared" si="354"/>
        <v>0</v>
      </c>
      <c r="S573" s="38">
        <f>IFERROR(VLOOKUP(I573,#REF!,6,0),0)</f>
        <v>0</v>
      </c>
      <c r="T573" s="38">
        <f>IFERROR(VLOOKUP(I573,#REF!,7,0),0)</f>
        <v>0</v>
      </c>
      <c r="U573" s="38">
        <f t="shared" si="355"/>
        <v>0</v>
      </c>
      <c r="V573" s="38">
        <f t="shared" si="356"/>
        <v>0</v>
      </c>
      <c r="W573" s="30" t="str">
        <f t="shared" si="357"/>
        <v/>
      </c>
      <c r="X573" s="30">
        <f t="shared" si="358"/>
        <v>0</v>
      </c>
      <c r="Y573" s="30" t="str">
        <f>IFERROR(VLOOKUP(I573,#REF!,5,0),"")</f>
        <v/>
      </c>
    </row>
    <row r="574" spans="1:25" x14ac:dyDescent="0.25">
      <c r="A574" s="30"/>
      <c r="B574" s="54"/>
      <c r="C574" s="54"/>
      <c r="D574" s="55"/>
      <c r="E574" s="54"/>
      <c r="F574" s="56"/>
      <c r="G574" s="56"/>
      <c r="H574" s="56"/>
      <c r="I574" s="60"/>
      <c r="J574" s="57"/>
      <c r="K574" s="56"/>
      <c r="L574" s="61"/>
      <c r="M574" s="61"/>
      <c r="N574" s="38">
        <f>IFERROR(VLOOKUP(I574,#REF!,2,0),0)</f>
        <v>0</v>
      </c>
      <c r="O574" s="38">
        <f>IFERROR(VLOOKUP(I574,#REF!,3,0),0)</f>
        <v>0</v>
      </c>
      <c r="P574" s="38">
        <f>IFERROR(VLOOKUP(I574,#REF!,4,0),0)</f>
        <v>0</v>
      </c>
      <c r="Q574" s="38">
        <f t="shared" si="353"/>
        <v>0</v>
      </c>
      <c r="R574" s="38">
        <f t="shared" si="354"/>
        <v>0</v>
      </c>
      <c r="S574" s="38">
        <f>IFERROR(VLOOKUP(I574,#REF!,6,0),0)</f>
        <v>0</v>
      </c>
      <c r="T574" s="38">
        <f>IFERROR(VLOOKUP(I574,#REF!,7,0),0)</f>
        <v>0</v>
      </c>
      <c r="U574" s="38">
        <f t="shared" si="355"/>
        <v>0</v>
      </c>
      <c r="V574" s="38">
        <f t="shared" si="356"/>
        <v>0</v>
      </c>
      <c r="W574" s="30" t="str">
        <f t="shared" si="357"/>
        <v/>
      </c>
      <c r="X574" s="30">
        <f t="shared" si="358"/>
        <v>0</v>
      </c>
      <c r="Y574" s="30" t="str">
        <f>IFERROR(VLOOKUP(I574,#REF!,5,0),"")</f>
        <v/>
      </c>
    </row>
    <row r="575" spans="1:25" x14ac:dyDescent="0.25">
      <c r="A575" s="30"/>
      <c r="B575" s="54"/>
      <c r="C575" s="54"/>
      <c r="D575" s="55"/>
      <c r="E575" s="54"/>
      <c r="F575" s="56"/>
      <c r="G575" s="56"/>
      <c r="H575" s="56"/>
      <c r="I575" s="60"/>
      <c r="J575" s="57"/>
      <c r="K575" s="56"/>
      <c r="L575" s="61"/>
      <c r="M575" s="61"/>
      <c r="N575" s="38">
        <f>IFERROR(VLOOKUP(I575,#REF!,2,0),0)</f>
        <v>0</v>
      </c>
      <c r="O575" s="38">
        <f>IFERROR(VLOOKUP(I575,#REF!,3,0),0)</f>
        <v>0</v>
      </c>
      <c r="P575" s="38">
        <f>IFERROR(VLOOKUP(I575,#REF!,4,0),0)</f>
        <v>0</v>
      </c>
      <c r="Q575" s="38">
        <f t="shared" si="353"/>
        <v>0</v>
      </c>
      <c r="R575" s="38">
        <f t="shared" si="354"/>
        <v>0</v>
      </c>
      <c r="S575" s="38">
        <f>IFERROR(VLOOKUP(I575,#REF!,6,0),0)</f>
        <v>0</v>
      </c>
      <c r="T575" s="38">
        <f>IFERROR(VLOOKUP(I575,#REF!,7,0),0)</f>
        <v>0</v>
      </c>
      <c r="U575" s="38">
        <f t="shared" si="355"/>
        <v>0</v>
      </c>
      <c r="V575" s="38">
        <f t="shared" si="356"/>
        <v>0</v>
      </c>
      <c r="W575" s="30" t="str">
        <f t="shared" si="357"/>
        <v/>
      </c>
      <c r="X575" s="30">
        <f t="shared" si="358"/>
        <v>0</v>
      </c>
      <c r="Y575" s="30" t="str">
        <f>IFERROR(VLOOKUP(I575,#REF!,5,0),"")</f>
        <v/>
      </c>
    </row>
    <row r="576" spans="1:25" x14ac:dyDescent="0.25">
      <c r="A576" s="30"/>
      <c r="B576" s="54"/>
      <c r="C576" s="54"/>
      <c r="D576" s="55"/>
      <c r="E576" s="54"/>
      <c r="F576" s="56"/>
      <c r="G576" s="56"/>
      <c r="H576" s="56"/>
      <c r="I576" s="60"/>
      <c r="J576" s="57"/>
      <c r="K576" s="56"/>
      <c r="L576" s="61"/>
      <c r="M576" s="61"/>
      <c r="N576" s="38">
        <f>IFERROR(VLOOKUP(I576,#REF!,2,0),0)</f>
        <v>0</v>
      </c>
      <c r="O576" s="38">
        <f>IFERROR(VLOOKUP(I576,#REF!,3,0),0)</f>
        <v>0</v>
      </c>
      <c r="P576" s="38">
        <f>IFERROR(VLOOKUP(I576,#REF!,4,0),0)</f>
        <v>0</v>
      </c>
      <c r="Q576" s="38">
        <f t="shared" si="353"/>
        <v>0</v>
      </c>
      <c r="R576" s="38">
        <f t="shared" si="354"/>
        <v>0</v>
      </c>
      <c r="S576" s="38">
        <f>IFERROR(VLOOKUP(I576,#REF!,6,0),0)</f>
        <v>0</v>
      </c>
      <c r="T576" s="38">
        <f>IFERROR(VLOOKUP(I576,#REF!,7,0),0)</f>
        <v>0</v>
      </c>
      <c r="U576" s="38">
        <f t="shared" si="355"/>
        <v>0</v>
      </c>
      <c r="V576" s="38">
        <f t="shared" si="356"/>
        <v>0</v>
      </c>
      <c r="W576" s="30" t="str">
        <f t="shared" si="357"/>
        <v/>
      </c>
      <c r="X576" s="30">
        <f t="shared" si="358"/>
        <v>0</v>
      </c>
      <c r="Y576" s="30" t="str">
        <f>IFERROR(VLOOKUP(I576,#REF!,5,0),"")</f>
        <v/>
      </c>
    </row>
    <row r="577" spans="1:25" x14ac:dyDescent="0.25">
      <c r="A577" s="30"/>
      <c r="B577" s="54"/>
      <c r="C577" s="54"/>
      <c r="D577" s="55"/>
      <c r="E577" s="54"/>
      <c r="F577" s="56"/>
      <c r="G577" s="56"/>
      <c r="H577" s="56"/>
      <c r="I577" s="60"/>
      <c r="J577" s="57"/>
      <c r="K577" s="56"/>
      <c r="L577" s="61"/>
      <c r="M577" s="61"/>
      <c r="N577" s="38"/>
      <c r="O577" s="38"/>
      <c r="P577" s="38"/>
      <c r="Q577" s="38"/>
      <c r="R577" s="38"/>
      <c r="S577" s="38"/>
      <c r="T577" s="38"/>
      <c r="U577" s="38"/>
      <c r="V577" s="38"/>
      <c r="W577" s="30"/>
      <c r="X577" s="30"/>
      <c r="Y577" s="30"/>
    </row>
    <row r="578" spans="1:25" x14ac:dyDescent="0.25">
      <c r="A578" s="30"/>
      <c r="B578" s="54"/>
      <c r="C578" s="54"/>
      <c r="D578" s="55"/>
      <c r="E578" s="161"/>
      <c r="F578" s="162"/>
      <c r="G578" s="162"/>
      <c r="H578" s="162"/>
      <c r="I578" s="163"/>
      <c r="J578" s="164"/>
      <c r="K578" s="162"/>
      <c r="L578" s="165"/>
      <c r="M578" s="165"/>
      <c r="N578" s="38"/>
      <c r="O578" s="38"/>
      <c r="P578" s="38"/>
      <c r="Q578" s="38"/>
      <c r="R578" s="38"/>
      <c r="S578" s="38"/>
      <c r="T578" s="38"/>
      <c r="U578" s="38"/>
      <c r="V578" s="38"/>
      <c r="W578" s="30"/>
      <c r="X578" s="30"/>
      <c r="Y578" s="30"/>
    </row>
    <row r="579" spans="1:25" x14ac:dyDescent="0.25">
      <c r="A579" s="30"/>
      <c r="B579" s="54"/>
      <c r="C579" s="54"/>
      <c r="D579" s="55"/>
      <c r="E579" s="54"/>
      <c r="F579" s="56"/>
      <c r="G579" s="56"/>
      <c r="H579" s="56"/>
      <c r="I579" s="60"/>
      <c r="J579" s="57"/>
      <c r="K579" s="56"/>
      <c r="L579" s="61"/>
      <c r="M579" s="61"/>
      <c r="N579" s="38"/>
      <c r="O579" s="38"/>
      <c r="P579" s="38"/>
      <c r="Q579" s="38"/>
      <c r="R579" s="38"/>
      <c r="S579" s="38"/>
      <c r="T579" s="38"/>
      <c r="U579" s="38"/>
      <c r="V579" s="38"/>
      <c r="W579" s="30"/>
      <c r="X579" s="30"/>
      <c r="Y579" s="30"/>
    </row>
    <row r="580" spans="1:25" x14ac:dyDescent="0.25">
      <c r="A580" s="30"/>
      <c r="B580" s="54"/>
      <c r="C580" s="54"/>
      <c r="D580" s="55"/>
      <c r="E580" s="54"/>
      <c r="F580" s="56"/>
      <c r="G580" s="56"/>
      <c r="H580" s="56"/>
      <c r="I580" s="60"/>
      <c r="J580" s="57"/>
      <c r="K580" s="56"/>
      <c r="L580" s="61"/>
      <c r="M580" s="61"/>
      <c r="N580" s="38"/>
      <c r="O580" s="38"/>
      <c r="P580" s="38"/>
      <c r="Q580" s="38"/>
      <c r="R580" s="38"/>
      <c r="S580" s="38"/>
      <c r="T580" s="38"/>
      <c r="U580" s="38"/>
      <c r="V580" s="38"/>
      <c r="W580" s="30"/>
      <c r="X580" s="30"/>
      <c r="Y580" s="30"/>
    </row>
    <row r="581" spans="1:25" x14ac:dyDescent="0.25">
      <c r="A581" s="30"/>
      <c r="B581" s="54"/>
      <c r="C581" s="54"/>
      <c r="D581" s="55"/>
      <c r="E581" s="54"/>
      <c r="F581" s="56"/>
      <c r="G581" s="56"/>
      <c r="H581" s="56"/>
      <c r="I581" s="60"/>
      <c r="J581" s="57"/>
      <c r="K581" s="56"/>
      <c r="L581" s="61"/>
      <c r="M581" s="61"/>
      <c r="N581" s="38"/>
      <c r="O581" s="38"/>
      <c r="P581" s="38"/>
      <c r="Q581" s="38"/>
      <c r="R581" s="38"/>
      <c r="S581" s="38"/>
      <c r="T581" s="38"/>
      <c r="U581" s="38"/>
      <c r="V581" s="38"/>
      <c r="W581" s="30"/>
      <c r="X581" s="30"/>
      <c r="Y581" s="30"/>
    </row>
    <row r="582" spans="1:25" x14ac:dyDescent="0.25">
      <c r="A582" s="30"/>
      <c r="B582" s="54"/>
      <c r="C582" s="54"/>
      <c r="D582" s="55"/>
      <c r="E582" s="54"/>
      <c r="F582" s="56"/>
      <c r="G582" s="56"/>
      <c r="H582" s="56"/>
      <c r="I582" s="60"/>
      <c r="J582" s="57"/>
      <c r="K582" s="56"/>
      <c r="L582" s="61"/>
      <c r="M582" s="61"/>
      <c r="N582" s="38"/>
      <c r="O582" s="38"/>
      <c r="P582" s="38"/>
      <c r="Q582" s="38"/>
      <c r="R582" s="38"/>
      <c r="S582" s="38"/>
      <c r="T582" s="38"/>
      <c r="U582" s="38"/>
      <c r="V582" s="38"/>
      <c r="W582" s="30"/>
      <c r="X582" s="30"/>
      <c r="Y582" s="30"/>
    </row>
    <row r="583" spans="1:25" x14ac:dyDescent="0.25">
      <c r="A583" s="30"/>
      <c r="B583" s="54"/>
      <c r="C583" s="54"/>
      <c r="D583" s="55"/>
      <c r="E583" s="54"/>
      <c r="F583" s="56"/>
      <c r="G583" s="56"/>
      <c r="H583" s="56"/>
      <c r="I583" s="60"/>
      <c r="J583" s="57"/>
      <c r="K583" s="56"/>
      <c r="L583" s="61"/>
      <c r="M583" s="61"/>
      <c r="N583" s="38"/>
      <c r="O583" s="38"/>
      <c r="P583" s="38"/>
      <c r="Q583" s="38"/>
      <c r="R583" s="38"/>
      <c r="S583" s="38"/>
      <c r="T583" s="38"/>
      <c r="U583" s="38"/>
      <c r="V583" s="38"/>
      <c r="W583" s="30"/>
      <c r="X583" s="30"/>
      <c r="Y583" s="30"/>
    </row>
    <row r="584" spans="1:25" x14ac:dyDescent="0.25">
      <c r="A584" s="30"/>
      <c r="B584" s="54"/>
      <c r="C584" s="54"/>
      <c r="D584" s="55"/>
      <c r="E584" s="54"/>
      <c r="F584" s="56"/>
      <c r="G584" s="56"/>
      <c r="H584" s="56"/>
      <c r="I584" s="60"/>
      <c r="J584" s="57"/>
      <c r="K584" s="56"/>
      <c r="L584" s="61"/>
      <c r="M584" s="61"/>
      <c r="N584" s="38"/>
      <c r="O584" s="38"/>
      <c r="P584" s="38"/>
      <c r="Q584" s="38"/>
      <c r="R584" s="38"/>
      <c r="S584" s="38"/>
      <c r="T584" s="38"/>
      <c r="U584" s="38"/>
      <c r="V584" s="38"/>
      <c r="W584" s="30"/>
      <c r="X584" s="30"/>
      <c r="Y584" s="30"/>
    </row>
    <row r="585" spans="1:25" x14ac:dyDescent="0.25">
      <c r="A585" s="30"/>
      <c r="B585" s="54"/>
      <c r="C585" s="54"/>
      <c r="D585" s="55"/>
      <c r="E585" s="54"/>
      <c r="F585" s="56"/>
      <c r="G585" s="56"/>
      <c r="H585" s="56"/>
      <c r="I585" s="60"/>
      <c r="J585" s="57"/>
      <c r="K585" s="56"/>
      <c r="L585" s="61"/>
      <c r="M585" s="61"/>
      <c r="N585" s="38"/>
      <c r="O585" s="38"/>
      <c r="P585" s="38"/>
      <c r="Q585" s="38"/>
      <c r="R585" s="38"/>
      <c r="S585" s="38"/>
      <c r="T585" s="38"/>
      <c r="U585" s="38"/>
      <c r="V585" s="38"/>
      <c r="W585" s="30"/>
      <c r="X585" s="30"/>
      <c r="Y585" s="30"/>
    </row>
    <row r="586" spans="1:25" x14ac:dyDescent="0.25">
      <c r="A586" s="30"/>
      <c r="B586" s="54"/>
      <c r="C586" s="54"/>
      <c r="D586" s="55"/>
      <c r="E586" s="54"/>
      <c r="F586" s="56"/>
      <c r="G586" s="56"/>
      <c r="H586" s="56"/>
      <c r="I586" s="60"/>
      <c r="J586" s="57"/>
      <c r="K586" s="56"/>
      <c r="L586" s="61"/>
      <c r="M586" s="61"/>
      <c r="N586" s="38"/>
      <c r="O586" s="38"/>
      <c r="P586" s="38"/>
      <c r="Q586" s="38"/>
      <c r="R586" s="38"/>
      <c r="S586" s="38"/>
      <c r="T586" s="38"/>
      <c r="U586" s="38"/>
      <c r="V586" s="38"/>
      <c r="W586" s="30"/>
      <c r="X586" s="30"/>
      <c r="Y586" s="30"/>
    </row>
    <row r="587" spans="1:25" x14ac:dyDescent="0.25">
      <c r="A587" s="30"/>
      <c r="B587" s="54"/>
      <c r="C587" s="54"/>
      <c r="D587" s="55"/>
      <c r="E587" s="54"/>
      <c r="F587" s="56"/>
      <c r="G587" s="56"/>
      <c r="H587" s="56"/>
      <c r="I587" s="60"/>
      <c r="J587" s="57"/>
      <c r="K587" s="56"/>
      <c r="L587" s="61"/>
      <c r="M587" s="61"/>
      <c r="N587" s="38"/>
      <c r="O587" s="38"/>
      <c r="P587" s="38"/>
      <c r="Q587" s="38"/>
      <c r="R587" s="38"/>
      <c r="S587" s="38"/>
      <c r="T587" s="38"/>
      <c r="U587" s="38"/>
      <c r="V587" s="38"/>
      <c r="W587" s="30"/>
      <c r="X587" s="30"/>
      <c r="Y587" s="30"/>
    </row>
    <row r="588" spans="1:25" x14ac:dyDescent="0.25">
      <c r="A588" s="30"/>
      <c r="B588" s="54"/>
      <c r="C588" s="54"/>
      <c r="D588" s="55"/>
      <c r="E588" s="54"/>
      <c r="F588" s="56"/>
      <c r="G588" s="56"/>
      <c r="H588" s="56"/>
      <c r="I588" s="60"/>
      <c r="J588" s="57"/>
      <c r="K588" s="56"/>
      <c r="L588" s="61"/>
      <c r="M588" s="61"/>
      <c r="N588" s="38"/>
      <c r="O588" s="38"/>
      <c r="P588" s="38"/>
      <c r="Q588" s="38"/>
      <c r="R588" s="38"/>
      <c r="S588" s="38"/>
      <c r="T588" s="38"/>
      <c r="U588" s="38"/>
      <c r="V588" s="38"/>
      <c r="W588" s="30"/>
      <c r="X588" s="30"/>
      <c r="Y588" s="30"/>
    </row>
    <row r="589" spans="1:25" x14ac:dyDescent="0.25">
      <c r="A589" s="30"/>
      <c r="B589" s="54"/>
      <c r="C589" s="54"/>
      <c r="D589" s="55"/>
      <c r="E589" s="54"/>
      <c r="F589" s="56"/>
      <c r="G589" s="56"/>
      <c r="H589" s="56"/>
      <c r="I589" s="60"/>
      <c r="J589" s="57"/>
      <c r="K589" s="56"/>
      <c r="L589" s="61"/>
      <c r="M589" s="61"/>
      <c r="N589" s="38"/>
      <c r="O589" s="38"/>
      <c r="P589" s="38"/>
      <c r="Q589" s="38"/>
      <c r="R589" s="38"/>
      <c r="S589" s="38"/>
      <c r="T589" s="38"/>
      <c r="U589" s="38"/>
      <c r="V589" s="38"/>
      <c r="W589" s="30"/>
      <c r="X589" s="30"/>
      <c r="Y589" s="30"/>
    </row>
    <row r="590" spans="1:25" x14ac:dyDescent="0.25">
      <c r="A590" s="30"/>
      <c r="B590" s="54"/>
      <c r="C590" s="54"/>
      <c r="D590" s="55"/>
      <c r="E590" s="54"/>
      <c r="F590" s="56"/>
      <c r="G590" s="56"/>
      <c r="H590" s="56"/>
      <c r="I590" s="60"/>
      <c r="J590" s="57"/>
      <c r="K590" s="56"/>
      <c r="L590" s="61"/>
      <c r="M590" s="61"/>
      <c r="N590" s="38"/>
      <c r="O590" s="38"/>
      <c r="P590" s="38"/>
      <c r="Q590" s="38"/>
      <c r="R590" s="38"/>
      <c r="S590" s="38"/>
      <c r="T590" s="38"/>
      <c r="U590" s="38"/>
      <c r="V590" s="38"/>
      <c r="W590" s="30"/>
      <c r="X590" s="30"/>
      <c r="Y590" s="30"/>
    </row>
    <row r="591" spans="1:25" x14ac:dyDescent="0.25">
      <c r="A591" s="30"/>
      <c r="B591" s="54"/>
      <c r="C591" s="54"/>
      <c r="D591" s="55"/>
      <c r="E591" s="54"/>
      <c r="F591" s="56"/>
      <c r="G591" s="56"/>
      <c r="H591" s="56"/>
      <c r="I591" s="60"/>
      <c r="J591" s="57"/>
      <c r="K591" s="56"/>
      <c r="L591" s="61"/>
      <c r="M591" s="61"/>
      <c r="N591" s="38"/>
      <c r="O591" s="38"/>
      <c r="P591" s="38"/>
      <c r="Q591" s="38"/>
      <c r="R591" s="38"/>
      <c r="S591" s="38"/>
      <c r="T591" s="38"/>
      <c r="U591" s="38"/>
      <c r="V591" s="38"/>
      <c r="W591" s="30"/>
      <c r="X591" s="30"/>
      <c r="Y591" s="30"/>
    </row>
    <row r="592" spans="1:25" x14ac:dyDescent="0.25">
      <c r="A592" s="30"/>
      <c r="B592" s="54"/>
      <c r="C592" s="54"/>
      <c r="D592" s="55"/>
      <c r="E592" s="54"/>
      <c r="F592" s="56"/>
      <c r="G592" s="56"/>
      <c r="H592" s="56"/>
      <c r="I592" s="60"/>
      <c r="J592" s="57"/>
      <c r="K592" s="56"/>
      <c r="L592" s="61"/>
      <c r="M592" s="61"/>
      <c r="N592" s="38"/>
      <c r="O592" s="38"/>
      <c r="P592" s="38"/>
      <c r="Q592" s="38"/>
      <c r="R592" s="38"/>
      <c r="S592" s="38"/>
      <c r="T592" s="38"/>
      <c r="U592" s="38"/>
      <c r="V592" s="38"/>
      <c r="W592" s="30"/>
      <c r="X592" s="30"/>
      <c r="Y592" s="30"/>
    </row>
    <row r="593" spans="1:25" x14ac:dyDescent="0.25">
      <c r="A593" s="30"/>
      <c r="B593" s="54"/>
      <c r="C593" s="54"/>
      <c r="D593" s="55"/>
      <c r="E593" s="54"/>
      <c r="F593" s="56"/>
      <c r="G593" s="56"/>
      <c r="H593" s="56"/>
      <c r="I593" s="60"/>
      <c r="J593" s="57"/>
      <c r="K593" s="56"/>
      <c r="L593" s="61"/>
      <c r="M593" s="61"/>
      <c r="N593" s="38"/>
      <c r="O593" s="38"/>
      <c r="P593" s="38"/>
      <c r="Q593" s="38"/>
      <c r="R593" s="38"/>
      <c r="S593" s="38"/>
      <c r="T593" s="38"/>
      <c r="U593" s="38"/>
      <c r="V593" s="38"/>
      <c r="W593" s="30"/>
      <c r="X593" s="30"/>
      <c r="Y593" s="30"/>
    </row>
    <row r="594" spans="1:25" x14ac:dyDescent="0.25">
      <c r="A594" s="30"/>
      <c r="B594" s="54"/>
      <c r="C594" s="54"/>
      <c r="D594" s="55"/>
      <c r="E594" s="54"/>
      <c r="F594" s="56"/>
      <c r="G594" s="56"/>
      <c r="H594" s="56"/>
      <c r="I594" s="60"/>
      <c r="J594" s="57"/>
      <c r="K594" s="56"/>
      <c r="L594" s="61"/>
      <c r="M594" s="61"/>
      <c r="N594" s="38"/>
      <c r="O594" s="38"/>
      <c r="P594" s="38"/>
      <c r="Q594" s="38"/>
      <c r="R594" s="38"/>
      <c r="S594" s="38"/>
      <c r="T594" s="38"/>
      <c r="U594" s="38"/>
      <c r="V594" s="38"/>
      <c r="W594" s="30"/>
      <c r="X594" s="30"/>
      <c r="Y594" s="30"/>
    </row>
    <row r="595" spans="1:25" x14ac:dyDescent="0.25">
      <c r="A595" s="30"/>
      <c r="B595" s="54"/>
      <c r="C595" s="54"/>
      <c r="D595" s="55"/>
      <c r="E595" s="54"/>
      <c r="F595" s="56"/>
      <c r="G595" s="56"/>
      <c r="H595" s="56"/>
      <c r="I595" s="60"/>
      <c r="J595" s="57"/>
      <c r="K595" s="56"/>
      <c r="L595" s="61"/>
      <c r="M595" s="61"/>
      <c r="N595" s="38"/>
      <c r="O595" s="38"/>
      <c r="P595" s="38"/>
      <c r="Q595" s="38"/>
      <c r="R595" s="38"/>
      <c r="S595" s="38"/>
      <c r="T595" s="38"/>
      <c r="U595" s="38"/>
      <c r="V595" s="38"/>
      <c r="W595" s="30"/>
      <c r="X595" s="30"/>
      <c r="Y595" s="30"/>
    </row>
    <row r="596" spans="1:25" x14ac:dyDescent="0.25">
      <c r="A596" s="30"/>
      <c r="B596" s="54"/>
      <c r="C596" s="54"/>
      <c r="D596" s="55"/>
      <c r="E596" s="54"/>
      <c r="F596" s="56"/>
      <c r="G596" s="56"/>
      <c r="H596" s="56"/>
      <c r="I596" s="60"/>
      <c r="J596" s="57"/>
      <c r="K596" s="56"/>
      <c r="L596" s="61"/>
      <c r="M596" s="61"/>
      <c r="N596" s="38"/>
      <c r="O596" s="38"/>
      <c r="P596" s="38"/>
      <c r="Q596" s="38"/>
      <c r="R596" s="38"/>
      <c r="S596" s="38"/>
      <c r="T596" s="38"/>
      <c r="U596" s="38"/>
      <c r="V596" s="38"/>
      <c r="W596" s="30"/>
      <c r="X596" s="30"/>
      <c r="Y596" s="30"/>
    </row>
    <row r="597" spans="1:25" x14ac:dyDescent="0.25">
      <c r="A597" s="30"/>
      <c r="B597" s="54"/>
      <c r="C597" s="54"/>
      <c r="D597" s="55"/>
      <c r="E597" s="54"/>
      <c r="F597" s="56"/>
      <c r="G597" s="56"/>
      <c r="H597" s="56"/>
      <c r="I597" s="60"/>
      <c r="J597" s="57"/>
      <c r="K597" s="56"/>
      <c r="L597" s="61"/>
      <c r="M597" s="61"/>
      <c r="N597" s="38"/>
      <c r="O597" s="38"/>
      <c r="P597" s="38"/>
      <c r="Q597" s="38"/>
      <c r="R597" s="38"/>
      <c r="S597" s="38"/>
      <c r="T597" s="38"/>
      <c r="U597" s="38"/>
      <c r="V597" s="38"/>
      <c r="W597" s="30"/>
      <c r="X597" s="30"/>
      <c r="Y597" s="30"/>
    </row>
    <row r="598" spans="1:25" x14ac:dyDescent="0.25">
      <c r="A598" s="30"/>
      <c r="B598" s="54"/>
      <c r="C598" s="54"/>
      <c r="D598" s="55"/>
      <c r="E598" s="54"/>
      <c r="F598" s="56"/>
      <c r="G598" s="56"/>
      <c r="H598" s="56"/>
      <c r="I598" s="60"/>
      <c r="J598" s="57"/>
      <c r="K598" s="56"/>
      <c r="L598" s="61"/>
      <c r="M598" s="61"/>
      <c r="N598" s="38"/>
      <c r="O598" s="38"/>
      <c r="P598" s="38"/>
      <c r="Q598" s="38"/>
      <c r="R598" s="38"/>
      <c r="S598" s="38"/>
      <c r="T598" s="38"/>
      <c r="U598" s="38"/>
      <c r="V598" s="38"/>
      <c r="W598" s="30"/>
      <c r="X598" s="30"/>
      <c r="Y598" s="30"/>
    </row>
    <row r="599" spans="1:25" x14ac:dyDescent="0.25">
      <c r="A599" s="30"/>
      <c r="B599" s="54"/>
      <c r="C599" s="54"/>
      <c r="D599" s="55"/>
      <c r="E599" s="54"/>
      <c r="F599" s="56"/>
      <c r="G599" s="56"/>
      <c r="H599" s="56"/>
      <c r="I599" s="60"/>
      <c r="J599" s="57"/>
      <c r="K599" s="56"/>
      <c r="L599" s="61"/>
      <c r="M599" s="61"/>
      <c r="N599" s="38"/>
      <c r="O599" s="38"/>
      <c r="P599" s="38"/>
      <c r="Q599" s="38"/>
      <c r="R599" s="38"/>
      <c r="S599" s="38"/>
      <c r="T599" s="38"/>
      <c r="U599" s="38"/>
      <c r="V599" s="38"/>
      <c r="W599" s="30"/>
      <c r="X599" s="30"/>
      <c r="Y599" s="30"/>
    </row>
    <row r="600" spans="1:25" x14ac:dyDescent="0.25">
      <c r="A600" s="30"/>
      <c r="B600" s="54"/>
      <c r="C600" s="54"/>
      <c r="D600" s="55"/>
      <c r="E600" s="54"/>
      <c r="F600" s="56"/>
      <c r="G600" s="56"/>
      <c r="H600" s="56"/>
      <c r="I600" s="60"/>
      <c r="J600" s="57"/>
      <c r="K600" s="56"/>
      <c r="L600" s="61"/>
      <c r="M600" s="61"/>
      <c r="N600" s="38"/>
      <c r="O600" s="38"/>
      <c r="P600" s="38"/>
      <c r="Q600" s="38"/>
      <c r="R600" s="38"/>
      <c r="S600" s="38"/>
      <c r="T600" s="38"/>
      <c r="U600" s="38"/>
      <c r="V600" s="38"/>
      <c r="W600" s="30"/>
      <c r="X600" s="30"/>
      <c r="Y600" s="30"/>
    </row>
    <row r="601" spans="1:25" x14ac:dyDescent="0.25">
      <c r="A601" s="30"/>
      <c r="B601" s="54"/>
      <c r="C601" s="54"/>
      <c r="D601" s="55"/>
      <c r="E601" s="54"/>
      <c r="F601" s="56"/>
      <c r="G601" s="56"/>
      <c r="H601" s="56"/>
      <c r="I601" s="60"/>
      <c r="J601" s="57"/>
      <c r="K601" s="56"/>
      <c r="L601" s="61"/>
      <c r="M601" s="61"/>
      <c r="N601" s="38">
        <f>IFERROR(VLOOKUP(I601,#REF!,2,0),0)</f>
        <v>0</v>
      </c>
      <c r="O601" s="38">
        <f>IFERROR(VLOOKUP(I601,#REF!,3,0),0)</f>
        <v>0</v>
      </c>
      <c r="P601" s="38">
        <f>IFERROR(VLOOKUP(I601,#REF!,4,0),0)</f>
        <v>0</v>
      </c>
      <c r="Q601" s="38">
        <f t="shared" si="353"/>
        <v>0</v>
      </c>
      <c r="R601" s="38">
        <f t="shared" si="354"/>
        <v>0</v>
      </c>
      <c r="S601" s="38">
        <f>IFERROR(VLOOKUP(I601,#REF!,6,0),0)</f>
        <v>0</v>
      </c>
      <c r="T601" s="38">
        <f>IFERROR(VLOOKUP(I601,#REF!,7,0),0)</f>
        <v>0</v>
      </c>
      <c r="U601" s="38">
        <f t="shared" si="355"/>
        <v>0</v>
      </c>
      <c r="V601" s="38">
        <f t="shared" si="356"/>
        <v>0</v>
      </c>
      <c r="W601" s="30" t="str">
        <f t="shared" si="357"/>
        <v/>
      </c>
      <c r="X601" s="30">
        <f t="shared" si="358"/>
        <v>0</v>
      </c>
      <c r="Y601" s="30" t="str">
        <f>IFERROR(VLOOKUP(I601,#REF!,5,0),"")</f>
        <v/>
      </c>
    </row>
    <row r="602" spans="1:25" x14ac:dyDescent="0.25">
      <c r="A602" s="30"/>
      <c r="B602" s="54"/>
      <c r="C602" s="54"/>
      <c r="D602" s="55"/>
      <c r="E602" s="54"/>
      <c r="F602" s="56"/>
      <c r="G602" s="56"/>
      <c r="H602" s="56"/>
      <c r="I602" s="56"/>
      <c r="J602" s="56"/>
      <c r="K602" s="56"/>
      <c r="L602" s="58"/>
      <c r="M602" s="58"/>
      <c r="N602" s="38">
        <f>IFERROR(VLOOKUP(I602,#REF!,2,0),0)</f>
        <v>0</v>
      </c>
      <c r="O602" s="38">
        <f>IFERROR(VLOOKUP(I602,#REF!,3,0),0)</f>
        <v>0</v>
      </c>
      <c r="P602" s="38">
        <f>IFERROR(VLOOKUP(I602,#REF!,4,0),0)</f>
        <v>0</v>
      </c>
      <c r="Q602" s="38">
        <f t="shared" si="353"/>
        <v>0</v>
      </c>
      <c r="R602" s="38">
        <f t="shared" si="354"/>
        <v>0</v>
      </c>
      <c r="S602" s="38">
        <f>IFERROR(VLOOKUP(I602,#REF!,6,0),0)</f>
        <v>0</v>
      </c>
      <c r="T602" s="38">
        <f>IFERROR(VLOOKUP(I602,#REF!,7,0),0)</f>
        <v>0</v>
      </c>
      <c r="U602" s="38">
        <f t="shared" si="355"/>
        <v>0</v>
      </c>
      <c r="V602" s="38">
        <f t="shared" si="356"/>
        <v>0</v>
      </c>
      <c r="W602" s="30" t="str">
        <f t="shared" si="357"/>
        <v/>
      </c>
      <c r="X602" s="30">
        <f t="shared" si="358"/>
        <v>0</v>
      </c>
      <c r="Y602" s="30" t="str">
        <f>IFERROR(VLOOKUP(I602,#REF!,5,0),"")</f>
        <v/>
      </c>
    </row>
    <row r="603" spans="1:25" x14ac:dyDescent="0.25">
      <c r="A603" s="30"/>
      <c r="B603" s="54"/>
      <c r="C603" s="54"/>
      <c r="D603" s="55"/>
      <c r="E603" s="54"/>
      <c r="F603" s="56"/>
      <c r="G603" s="56"/>
      <c r="H603" s="56"/>
      <c r="I603" s="56"/>
      <c r="J603" s="56"/>
      <c r="K603" s="56"/>
      <c r="L603" s="166"/>
      <c r="M603" s="58"/>
      <c r="N603" s="38">
        <f>IFERROR(VLOOKUP(I603,#REF!,2,0),0)</f>
        <v>0</v>
      </c>
      <c r="O603" s="38">
        <f>IFERROR(VLOOKUP(I603,#REF!,3,0),0)</f>
        <v>0</v>
      </c>
      <c r="P603" s="38">
        <f>IFERROR(VLOOKUP(I603,#REF!,4,0),0)</f>
        <v>0</v>
      </c>
      <c r="Q603" s="38">
        <f t="shared" si="353"/>
        <v>0</v>
      </c>
      <c r="R603" s="38">
        <f t="shared" si="354"/>
        <v>0</v>
      </c>
      <c r="S603" s="38">
        <f>IFERROR(VLOOKUP(I603,#REF!,6,0),0)</f>
        <v>0</v>
      </c>
      <c r="T603" s="38">
        <f>IFERROR(VLOOKUP(I603,#REF!,7,0),0)</f>
        <v>0</v>
      </c>
      <c r="U603" s="38">
        <f t="shared" si="355"/>
        <v>0</v>
      </c>
      <c r="V603" s="38">
        <f t="shared" si="356"/>
        <v>0</v>
      </c>
      <c r="W603" s="30" t="str">
        <f t="shared" si="357"/>
        <v/>
      </c>
      <c r="X603" s="30">
        <f t="shared" si="358"/>
        <v>0</v>
      </c>
      <c r="Y603" s="30" t="str">
        <f>IFERROR(VLOOKUP(I603,#REF!,5,0),"")</f>
        <v/>
      </c>
    </row>
    <row r="604" spans="1:25" x14ac:dyDescent="0.25">
      <c r="A604" s="30"/>
      <c r="B604" s="54"/>
      <c r="C604" s="54"/>
      <c r="D604" s="55"/>
      <c r="E604" s="54"/>
      <c r="F604" s="56"/>
      <c r="G604" s="56"/>
      <c r="H604" s="56"/>
      <c r="I604" s="56"/>
      <c r="J604" s="56"/>
      <c r="K604" s="56"/>
      <c r="L604" s="58"/>
      <c r="M604" s="58"/>
      <c r="N604" s="38">
        <f>IFERROR(VLOOKUP(I604,#REF!,2,0),0)</f>
        <v>0</v>
      </c>
      <c r="O604" s="38">
        <f>IFERROR(VLOOKUP(I604,#REF!,3,0),0)</f>
        <v>0</v>
      </c>
      <c r="P604" s="38">
        <f>IFERROR(VLOOKUP(I604,#REF!,4,0),0)</f>
        <v>0</v>
      </c>
      <c r="Q604" s="38">
        <f t="shared" ref="Q604:Q629" si="359">O604+P604</f>
        <v>0</v>
      </c>
      <c r="R604" s="38">
        <f t="shared" ref="R604:R629" si="360">IFERROR((O604+P604)-N604,0)</f>
        <v>0</v>
      </c>
      <c r="S604" s="38">
        <f>IFERROR(VLOOKUP(I604,#REF!,6,0),0)</f>
        <v>0</v>
      </c>
      <c r="T604" s="38">
        <f>IFERROR(VLOOKUP(I604,#REF!,7,0),0)</f>
        <v>0</v>
      </c>
      <c r="U604" s="38">
        <f t="shared" ref="U604:U629" si="361">IF(T604&lt;1,0,IF(B604="MANAUS",(T604-240),IF(B604="RECIFE",(T604-390),IF(B604="BANDEIRANTE",(T604-590),IF(B604="COLORADO",(T604-590),700)))))</f>
        <v>0</v>
      </c>
      <c r="V604" s="38">
        <f t="shared" ref="V604:V629" si="362">R604+S604+U604</f>
        <v>0</v>
      </c>
      <c r="W604" s="30" t="str">
        <f t="shared" ref="W604:W629" si="363">IF(N604=0,"",IF(L604=N604,"OK","SIM"))</f>
        <v/>
      </c>
      <c r="X604" s="30">
        <f t="shared" ref="X604:X629" si="364">IF(N604=0,0,1)</f>
        <v>0</v>
      </c>
      <c r="Y604" s="30" t="str">
        <f>IFERROR(VLOOKUP(I604,#REF!,5,0),"")</f>
        <v/>
      </c>
    </row>
    <row r="605" spans="1:25" x14ac:dyDescent="0.25">
      <c r="A605" s="30"/>
      <c r="B605" s="54"/>
      <c r="C605" s="54"/>
      <c r="D605" s="55"/>
      <c r="E605" s="54"/>
      <c r="F605" s="56"/>
      <c r="G605" s="56"/>
      <c r="H605" s="56"/>
      <c r="I605" s="56"/>
      <c r="J605" s="56"/>
      <c r="K605" s="56"/>
      <c r="L605" s="58"/>
      <c r="M605" s="58"/>
      <c r="N605" s="38">
        <f>IFERROR(VLOOKUP(I605,#REF!,2,0),0)</f>
        <v>0</v>
      </c>
      <c r="O605" s="38">
        <f>IFERROR(VLOOKUP(I605,#REF!,3,0),0)</f>
        <v>0</v>
      </c>
      <c r="P605" s="38">
        <f>IFERROR(VLOOKUP(I605,#REF!,4,0),0)</f>
        <v>0</v>
      </c>
      <c r="Q605" s="38">
        <f t="shared" si="359"/>
        <v>0</v>
      </c>
      <c r="R605" s="38">
        <f t="shared" si="360"/>
        <v>0</v>
      </c>
      <c r="S605" s="38">
        <f>IFERROR(VLOOKUP(I605,#REF!,6,0),0)</f>
        <v>0</v>
      </c>
      <c r="T605" s="38">
        <f>IFERROR(VLOOKUP(I605,#REF!,7,0),0)</f>
        <v>0</v>
      </c>
      <c r="U605" s="38">
        <f t="shared" si="361"/>
        <v>0</v>
      </c>
      <c r="V605" s="38">
        <f t="shared" si="362"/>
        <v>0</v>
      </c>
      <c r="W605" s="30" t="str">
        <f t="shared" si="363"/>
        <v/>
      </c>
      <c r="X605" s="30">
        <f t="shared" si="364"/>
        <v>0</v>
      </c>
      <c r="Y605" s="30" t="str">
        <f>IFERROR(VLOOKUP(I605,#REF!,5,0),"")</f>
        <v/>
      </c>
    </row>
    <row r="606" spans="1:25" x14ac:dyDescent="0.25">
      <c r="A606" s="30"/>
      <c r="B606" s="54"/>
      <c r="C606" s="54"/>
      <c r="D606" s="55"/>
      <c r="E606" s="161"/>
      <c r="F606" s="162"/>
      <c r="G606" s="162"/>
      <c r="H606" s="162"/>
      <c r="I606" s="162"/>
      <c r="J606" s="162"/>
      <c r="K606" s="162"/>
      <c r="L606" s="167"/>
      <c r="M606" s="167"/>
      <c r="N606" s="38">
        <f>IFERROR(VLOOKUP(I606,#REF!,2,0),0)</f>
        <v>0</v>
      </c>
      <c r="O606" s="38">
        <f>IFERROR(VLOOKUP(I606,#REF!,3,0),0)</f>
        <v>0</v>
      </c>
      <c r="P606" s="38">
        <f>IFERROR(VLOOKUP(I606,#REF!,4,0),0)</f>
        <v>0</v>
      </c>
      <c r="Q606" s="38">
        <f t="shared" si="359"/>
        <v>0</v>
      </c>
      <c r="R606" s="38">
        <f t="shared" si="360"/>
        <v>0</v>
      </c>
      <c r="S606" s="38">
        <f>IFERROR(VLOOKUP(I606,#REF!,6,0),0)</f>
        <v>0</v>
      </c>
      <c r="T606" s="38">
        <f>IFERROR(VLOOKUP(I606,#REF!,7,0),0)</f>
        <v>0</v>
      </c>
      <c r="U606" s="38">
        <f t="shared" si="361"/>
        <v>0</v>
      </c>
      <c r="V606" s="38">
        <f t="shared" si="362"/>
        <v>0</v>
      </c>
      <c r="W606" s="30" t="str">
        <f t="shared" si="363"/>
        <v/>
      </c>
      <c r="X606" s="30">
        <f t="shared" si="364"/>
        <v>0</v>
      </c>
      <c r="Y606" s="30" t="str">
        <f>IFERROR(VLOOKUP(I606,#REF!,5,0),"")</f>
        <v/>
      </c>
    </row>
    <row r="607" spans="1:25" x14ac:dyDescent="0.25">
      <c r="A607" s="30"/>
      <c r="B607" s="54"/>
      <c r="C607" s="54"/>
      <c r="D607" s="55"/>
      <c r="E607" s="161"/>
      <c r="F607" s="162"/>
      <c r="G607" s="162"/>
      <c r="H607" s="162"/>
      <c r="I607" s="162"/>
      <c r="J607" s="162"/>
      <c r="K607" s="162"/>
      <c r="L607" s="167"/>
      <c r="M607" s="167"/>
      <c r="N607" s="38">
        <f>IFERROR(VLOOKUP(I607,#REF!,2,0),0)</f>
        <v>0</v>
      </c>
      <c r="O607" s="38">
        <f>IFERROR(VLOOKUP(I607,#REF!,3,0),0)</f>
        <v>0</v>
      </c>
      <c r="P607" s="38">
        <f>IFERROR(VLOOKUP(I607,#REF!,4,0),0)</f>
        <v>0</v>
      </c>
      <c r="Q607" s="38">
        <f t="shared" si="359"/>
        <v>0</v>
      </c>
      <c r="R607" s="38">
        <f t="shared" si="360"/>
        <v>0</v>
      </c>
      <c r="S607" s="38">
        <f>IFERROR(VLOOKUP(I607,#REF!,6,0),0)</f>
        <v>0</v>
      </c>
      <c r="T607" s="38">
        <f>IFERROR(VLOOKUP(I607,#REF!,7,0),0)</f>
        <v>0</v>
      </c>
      <c r="U607" s="38">
        <f t="shared" si="361"/>
        <v>0</v>
      </c>
      <c r="V607" s="38">
        <f t="shared" si="362"/>
        <v>0</v>
      </c>
      <c r="W607" s="30" t="str">
        <f t="shared" si="363"/>
        <v/>
      </c>
      <c r="X607" s="30">
        <f t="shared" si="364"/>
        <v>0</v>
      </c>
      <c r="Y607" s="30" t="str">
        <f>IFERROR(VLOOKUP(I607,#REF!,5,0),"")</f>
        <v/>
      </c>
    </row>
    <row r="608" spans="1:25" x14ac:dyDescent="0.25">
      <c r="A608" s="30"/>
      <c r="B608" s="54"/>
      <c r="C608" s="54"/>
      <c r="D608" s="55"/>
      <c r="E608" s="54"/>
      <c r="F608" s="56"/>
      <c r="G608" s="56"/>
      <c r="H608" s="56"/>
      <c r="I608" s="56"/>
      <c r="J608" s="56"/>
      <c r="K608" s="56"/>
      <c r="L608" s="58"/>
      <c r="M608" s="58"/>
      <c r="N608" s="38">
        <f>IFERROR(VLOOKUP(I608,#REF!,2,0),0)</f>
        <v>0</v>
      </c>
      <c r="O608" s="38">
        <f>IFERROR(VLOOKUP(I608,#REF!,3,0),0)</f>
        <v>0</v>
      </c>
      <c r="P608" s="38">
        <f>IFERROR(VLOOKUP(I608,#REF!,4,0),0)</f>
        <v>0</v>
      </c>
      <c r="Q608" s="38">
        <f t="shared" si="359"/>
        <v>0</v>
      </c>
      <c r="R608" s="38">
        <f t="shared" si="360"/>
        <v>0</v>
      </c>
      <c r="S608" s="38">
        <f>IFERROR(VLOOKUP(I608,#REF!,6,0),0)</f>
        <v>0</v>
      </c>
      <c r="T608" s="38">
        <f>IFERROR(VLOOKUP(I608,#REF!,7,0),0)</f>
        <v>0</v>
      </c>
      <c r="U608" s="38">
        <f t="shared" si="361"/>
        <v>0</v>
      </c>
      <c r="V608" s="38">
        <f t="shared" si="362"/>
        <v>0</v>
      </c>
      <c r="W608" s="30" t="str">
        <f t="shared" si="363"/>
        <v/>
      </c>
      <c r="X608" s="30">
        <f t="shared" si="364"/>
        <v>0</v>
      </c>
      <c r="Y608" s="30" t="str">
        <f>IFERROR(VLOOKUP(I608,#REF!,5,0),"")</f>
        <v/>
      </c>
    </row>
    <row r="609" spans="1:25" x14ac:dyDescent="0.25">
      <c r="A609" s="30"/>
      <c r="B609" s="54"/>
      <c r="C609" s="54"/>
      <c r="D609" s="55"/>
      <c r="E609" s="54"/>
      <c r="F609" s="56"/>
      <c r="G609" s="56"/>
      <c r="H609" s="56"/>
      <c r="I609" s="56"/>
      <c r="J609" s="56"/>
      <c r="K609" s="56"/>
      <c r="L609" s="58"/>
      <c r="M609" s="58"/>
      <c r="N609" s="38">
        <f>IFERROR(VLOOKUP(I609,#REF!,2,0),0)</f>
        <v>0</v>
      </c>
      <c r="O609" s="38">
        <f>IFERROR(VLOOKUP(I609,#REF!,3,0),0)</f>
        <v>0</v>
      </c>
      <c r="P609" s="38">
        <f>IFERROR(VLOOKUP(I609,#REF!,4,0),0)</f>
        <v>0</v>
      </c>
      <c r="Q609" s="38">
        <f t="shared" si="359"/>
        <v>0</v>
      </c>
      <c r="R609" s="38">
        <f t="shared" si="360"/>
        <v>0</v>
      </c>
      <c r="S609" s="38">
        <f>IFERROR(VLOOKUP(I609,#REF!,6,0),0)</f>
        <v>0</v>
      </c>
      <c r="T609" s="38">
        <f>IFERROR(VLOOKUP(I609,#REF!,7,0),0)</f>
        <v>0</v>
      </c>
      <c r="U609" s="38">
        <f t="shared" si="361"/>
        <v>0</v>
      </c>
      <c r="V609" s="38">
        <f t="shared" si="362"/>
        <v>0</v>
      </c>
      <c r="W609" s="30" t="str">
        <f t="shared" si="363"/>
        <v/>
      </c>
      <c r="X609" s="30">
        <f t="shared" si="364"/>
        <v>0</v>
      </c>
      <c r="Y609" s="30" t="str">
        <f>IFERROR(VLOOKUP(I609,#REF!,5,0),"")</f>
        <v/>
      </c>
    </row>
    <row r="610" spans="1:25" x14ac:dyDescent="0.25">
      <c r="A610" s="30"/>
      <c r="B610" s="54"/>
      <c r="C610" s="54"/>
      <c r="D610" s="55"/>
      <c r="E610" s="54"/>
      <c r="F610" s="56"/>
      <c r="G610" s="56"/>
      <c r="H610" s="56"/>
      <c r="I610" s="56"/>
      <c r="J610" s="56"/>
      <c r="K610" s="56"/>
      <c r="L610" s="58"/>
      <c r="M610" s="58"/>
      <c r="N610" s="38">
        <f>IFERROR(VLOOKUP(I610,#REF!,2,0),0)</f>
        <v>0</v>
      </c>
      <c r="O610" s="38">
        <f>IFERROR(VLOOKUP(I610,#REF!,3,0),0)</f>
        <v>0</v>
      </c>
      <c r="P610" s="38">
        <f>IFERROR(VLOOKUP(I610,#REF!,4,0),0)</f>
        <v>0</v>
      </c>
      <c r="Q610" s="38">
        <f t="shared" si="359"/>
        <v>0</v>
      </c>
      <c r="R610" s="38">
        <f t="shared" si="360"/>
        <v>0</v>
      </c>
      <c r="S610" s="38">
        <f>IFERROR(VLOOKUP(I610,#REF!,6,0),0)</f>
        <v>0</v>
      </c>
      <c r="T610" s="38">
        <f>IFERROR(VLOOKUP(I610,#REF!,7,0),0)</f>
        <v>0</v>
      </c>
      <c r="U610" s="38">
        <f t="shared" si="361"/>
        <v>0</v>
      </c>
      <c r="V610" s="38">
        <f t="shared" si="362"/>
        <v>0</v>
      </c>
      <c r="W610" s="30" t="str">
        <f t="shared" si="363"/>
        <v/>
      </c>
      <c r="X610" s="30">
        <f t="shared" si="364"/>
        <v>0</v>
      </c>
      <c r="Y610" s="30" t="str">
        <f>IFERROR(VLOOKUP(I610,#REF!,5,0),"")</f>
        <v/>
      </c>
    </row>
    <row r="611" spans="1:25" x14ac:dyDescent="0.25">
      <c r="A611" s="30"/>
      <c r="B611" s="54"/>
      <c r="C611" s="54"/>
      <c r="D611" s="55"/>
      <c r="E611" s="54"/>
      <c r="F611" s="56"/>
      <c r="G611" s="56"/>
      <c r="H611" s="56"/>
      <c r="I611" s="56"/>
      <c r="J611" s="56"/>
      <c r="K611" s="56"/>
      <c r="L611" s="58"/>
      <c r="M611" s="58"/>
      <c r="N611" s="38">
        <f>IFERROR(VLOOKUP(I611,#REF!,2,0),0)</f>
        <v>0</v>
      </c>
      <c r="O611" s="38">
        <f>IFERROR(VLOOKUP(I611,#REF!,3,0),0)</f>
        <v>0</v>
      </c>
      <c r="P611" s="38">
        <f>IFERROR(VLOOKUP(I611,#REF!,4,0),0)</f>
        <v>0</v>
      </c>
      <c r="Q611" s="38">
        <f t="shared" si="359"/>
        <v>0</v>
      </c>
      <c r="R611" s="38">
        <f t="shared" si="360"/>
        <v>0</v>
      </c>
      <c r="S611" s="38">
        <f>IFERROR(VLOOKUP(I611,#REF!,6,0),0)</f>
        <v>0</v>
      </c>
      <c r="T611" s="38">
        <f>IFERROR(VLOOKUP(I611,#REF!,7,0),0)</f>
        <v>0</v>
      </c>
      <c r="U611" s="38">
        <f t="shared" si="361"/>
        <v>0</v>
      </c>
      <c r="V611" s="38">
        <f t="shared" si="362"/>
        <v>0</v>
      </c>
      <c r="W611" s="30" t="str">
        <f t="shared" si="363"/>
        <v/>
      </c>
      <c r="X611" s="30">
        <f t="shared" si="364"/>
        <v>0</v>
      </c>
      <c r="Y611" s="30" t="str">
        <f>IFERROR(VLOOKUP(I611,#REF!,5,0),"")</f>
        <v/>
      </c>
    </row>
    <row r="612" spans="1:25" x14ac:dyDescent="0.25">
      <c r="A612" s="30"/>
      <c r="B612" s="54"/>
      <c r="C612" s="54"/>
      <c r="D612" s="55"/>
      <c r="E612" s="54"/>
      <c r="F612" s="56"/>
      <c r="G612" s="56"/>
      <c r="H612" s="56"/>
      <c r="I612" s="56"/>
      <c r="J612" s="56"/>
      <c r="K612" s="56"/>
      <c r="L612" s="166"/>
      <c r="M612" s="58"/>
      <c r="N612" s="38">
        <f>IFERROR(VLOOKUP(I612,#REF!,2,0),0)</f>
        <v>0</v>
      </c>
      <c r="O612" s="38">
        <f>IFERROR(VLOOKUP(I612,#REF!,3,0),0)</f>
        <v>0</v>
      </c>
      <c r="P612" s="38">
        <f>IFERROR(VLOOKUP(I612,#REF!,4,0),0)</f>
        <v>0</v>
      </c>
      <c r="Q612" s="38">
        <f t="shared" si="359"/>
        <v>0</v>
      </c>
      <c r="R612" s="38">
        <f t="shared" si="360"/>
        <v>0</v>
      </c>
      <c r="S612" s="38">
        <f>IFERROR(VLOOKUP(I612,#REF!,6,0),0)</f>
        <v>0</v>
      </c>
      <c r="T612" s="38">
        <f>IFERROR(VLOOKUP(I612,#REF!,7,0),0)</f>
        <v>0</v>
      </c>
      <c r="U612" s="38">
        <f t="shared" si="361"/>
        <v>0</v>
      </c>
      <c r="V612" s="38">
        <f t="shared" si="362"/>
        <v>0</v>
      </c>
      <c r="W612" s="30" t="str">
        <f t="shared" si="363"/>
        <v/>
      </c>
      <c r="X612" s="30">
        <f t="shared" si="364"/>
        <v>0</v>
      </c>
      <c r="Y612" s="30" t="str">
        <f>IFERROR(VLOOKUP(I612,#REF!,5,0),"")</f>
        <v/>
      </c>
    </row>
    <row r="613" spans="1:25" x14ac:dyDescent="0.25">
      <c r="A613" s="30"/>
      <c r="B613" s="54"/>
      <c r="C613" s="54"/>
      <c r="D613" s="55"/>
      <c r="E613" s="54"/>
      <c r="F613" s="56"/>
      <c r="G613" s="56"/>
      <c r="H613" s="56"/>
      <c r="I613" s="56"/>
      <c r="J613" s="56"/>
      <c r="K613" s="56"/>
      <c r="L613" s="58"/>
      <c r="M613" s="58"/>
      <c r="N613" s="38">
        <f>IFERROR(VLOOKUP(I613,#REF!,2,0),0)</f>
        <v>0</v>
      </c>
      <c r="O613" s="38">
        <f>IFERROR(VLOOKUP(I613,#REF!,3,0),0)</f>
        <v>0</v>
      </c>
      <c r="P613" s="38">
        <f>IFERROR(VLOOKUP(I613,#REF!,4,0),0)</f>
        <v>0</v>
      </c>
      <c r="Q613" s="38">
        <f t="shared" si="359"/>
        <v>0</v>
      </c>
      <c r="R613" s="38">
        <f t="shared" si="360"/>
        <v>0</v>
      </c>
      <c r="S613" s="38">
        <f>IFERROR(VLOOKUP(I613,#REF!,6,0),0)</f>
        <v>0</v>
      </c>
      <c r="T613" s="38">
        <f>IFERROR(VLOOKUP(I613,#REF!,7,0),0)</f>
        <v>0</v>
      </c>
      <c r="U613" s="38">
        <f t="shared" si="361"/>
        <v>0</v>
      </c>
      <c r="V613" s="38">
        <f t="shared" si="362"/>
        <v>0</v>
      </c>
      <c r="W613" s="30" t="str">
        <f t="shared" si="363"/>
        <v/>
      </c>
      <c r="X613" s="30">
        <f t="shared" si="364"/>
        <v>0</v>
      </c>
      <c r="Y613" s="30" t="str">
        <f>IFERROR(VLOOKUP(I613,#REF!,5,0),"")</f>
        <v/>
      </c>
    </row>
    <row r="614" spans="1:25" x14ac:dyDescent="0.25">
      <c r="A614" s="30"/>
      <c r="B614" s="54"/>
      <c r="C614" s="54"/>
      <c r="D614" s="55"/>
      <c r="E614" s="54"/>
      <c r="F614" s="56"/>
      <c r="G614" s="56"/>
      <c r="H614" s="56"/>
      <c r="I614" s="56"/>
      <c r="J614" s="56"/>
      <c r="K614" s="56"/>
      <c r="L614" s="58"/>
      <c r="M614" s="58"/>
      <c r="N614" s="38">
        <f>IFERROR(VLOOKUP(I614,#REF!,2,0),0)</f>
        <v>0</v>
      </c>
      <c r="O614" s="38">
        <f>IFERROR(VLOOKUP(I614,#REF!,3,0),0)</f>
        <v>0</v>
      </c>
      <c r="P614" s="38">
        <f>IFERROR(VLOOKUP(I614,#REF!,4,0),0)</f>
        <v>0</v>
      </c>
      <c r="Q614" s="38">
        <f t="shared" si="359"/>
        <v>0</v>
      </c>
      <c r="R614" s="38">
        <f t="shared" si="360"/>
        <v>0</v>
      </c>
      <c r="S614" s="38">
        <f>IFERROR(VLOOKUP(I614,#REF!,6,0),0)</f>
        <v>0</v>
      </c>
      <c r="T614" s="38">
        <f>IFERROR(VLOOKUP(I614,#REF!,7,0),0)</f>
        <v>0</v>
      </c>
      <c r="U614" s="38">
        <f t="shared" si="361"/>
        <v>0</v>
      </c>
      <c r="V614" s="38">
        <f t="shared" si="362"/>
        <v>0</v>
      </c>
      <c r="W614" s="30" t="str">
        <f t="shared" si="363"/>
        <v/>
      </c>
      <c r="X614" s="30">
        <f t="shared" si="364"/>
        <v>0</v>
      </c>
      <c r="Y614" s="30" t="str">
        <f>IFERROR(VLOOKUP(I614,#REF!,5,0),"")</f>
        <v/>
      </c>
    </row>
    <row r="615" spans="1:25" x14ac:dyDescent="0.25">
      <c r="A615" s="30"/>
      <c r="B615" s="54"/>
      <c r="C615" s="54"/>
      <c r="D615" s="55"/>
      <c r="E615" s="54"/>
      <c r="F615" s="56"/>
      <c r="G615" s="56"/>
      <c r="H615" s="56"/>
      <c r="I615" s="56"/>
      <c r="J615" s="56"/>
      <c r="K615" s="56"/>
      <c r="L615" s="58"/>
      <c r="M615" s="58"/>
      <c r="N615" s="38">
        <f>IFERROR(VLOOKUP(I615,#REF!,2,0),0)</f>
        <v>0</v>
      </c>
      <c r="O615" s="38">
        <f>IFERROR(VLOOKUP(I615,#REF!,3,0),0)</f>
        <v>0</v>
      </c>
      <c r="P615" s="38">
        <f>IFERROR(VLOOKUP(I615,#REF!,4,0),0)</f>
        <v>0</v>
      </c>
      <c r="Q615" s="38">
        <f t="shared" si="359"/>
        <v>0</v>
      </c>
      <c r="R615" s="38">
        <f t="shared" si="360"/>
        <v>0</v>
      </c>
      <c r="S615" s="38">
        <f>IFERROR(VLOOKUP(I615,#REF!,6,0),0)</f>
        <v>0</v>
      </c>
      <c r="T615" s="38">
        <f>IFERROR(VLOOKUP(I615,#REF!,7,0),0)</f>
        <v>0</v>
      </c>
      <c r="U615" s="38">
        <f t="shared" si="361"/>
        <v>0</v>
      </c>
      <c r="V615" s="38">
        <f t="shared" si="362"/>
        <v>0</v>
      </c>
      <c r="W615" s="30" t="str">
        <f t="shared" si="363"/>
        <v/>
      </c>
      <c r="X615" s="30">
        <f t="shared" si="364"/>
        <v>0</v>
      </c>
      <c r="Y615" s="30" t="str">
        <f>IFERROR(VLOOKUP(I615,#REF!,5,0),"")</f>
        <v/>
      </c>
    </row>
    <row r="616" spans="1:25" x14ac:dyDescent="0.25">
      <c r="A616" s="30"/>
      <c r="B616" s="54"/>
      <c r="C616" s="54"/>
      <c r="D616" s="55"/>
      <c r="E616" s="54"/>
      <c r="F616" s="56"/>
      <c r="G616" s="56"/>
      <c r="H616" s="56"/>
      <c r="I616" s="56"/>
      <c r="J616" s="56"/>
      <c r="K616" s="56"/>
      <c r="L616" s="58"/>
      <c r="M616" s="58"/>
      <c r="N616" s="38">
        <f>IFERROR(VLOOKUP(I616,#REF!,2,0),0)</f>
        <v>0</v>
      </c>
      <c r="O616" s="38">
        <f>IFERROR(VLOOKUP(I616,#REF!,3,0),0)</f>
        <v>0</v>
      </c>
      <c r="P616" s="38">
        <f>IFERROR(VLOOKUP(I616,#REF!,4,0),0)</f>
        <v>0</v>
      </c>
      <c r="Q616" s="38">
        <f t="shared" si="359"/>
        <v>0</v>
      </c>
      <c r="R616" s="38">
        <f t="shared" si="360"/>
        <v>0</v>
      </c>
      <c r="S616" s="38">
        <f>IFERROR(VLOOKUP(I616,#REF!,6,0),0)</f>
        <v>0</v>
      </c>
      <c r="T616" s="38">
        <f>IFERROR(VLOOKUP(I616,#REF!,7,0),0)</f>
        <v>0</v>
      </c>
      <c r="U616" s="38">
        <f t="shared" si="361"/>
        <v>0</v>
      </c>
      <c r="V616" s="38">
        <f t="shared" si="362"/>
        <v>0</v>
      </c>
      <c r="W616" s="30" t="str">
        <f t="shared" si="363"/>
        <v/>
      </c>
      <c r="X616" s="30">
        <f t="shared" si="364"/>
        <v>0</v>
      </c>
      <c r="Y616" s="30" t="str">
        <f>IFERROR(VLOOKUP(I616,#REF!,5,0),"")</f>
        <v/>
      </c>
    </row>
    <row r="617" spans="1:25" x14ac:dyDescent="0.25">
      <c r="A617" s="30"/>
      <c r="B617" s="54"/>
      <c r="C617" s="54"/>
      <c r="D617" s="55"/>
      <c r="E617" s="54"/>
      <c r="F617" s="56"/>
      <c r="G617" s="56"/>
      <c r="H617" s="56"/>
      <c r="I617" s="56"/>
      <c r="J617" s="56"/>
      <c r="K617" s="56"/>
      <c r="L617" s="58"/>
      <c r="M617" s="58"/>
      <c r="N617" s="38">
        <f>IFERROR(VLOOKUP(I617,#REF!,2,0),0)</f>
        <v>0</v>
      </c>
      <c r="O617" s="38">
        <f>IFERROR(VLOOKUP(I617,#REF!,3,0),0)</f>
        <v>0</v>
      </c>
      <c r="P617" s="38">
        <f>IFERROR(VLOOKUP(I617,#REF!,4,0),0)</f>
        <v>0</v>
      </c>
      <c r="Q617" s="38">
        <f t="shared" si="359"/>
        <v>0</v>
      </c>
      <c r="R617" s="38">
        <f t="shared" si="360"/>
        <v>0</v>
      </c>
      <c r="S617" s="38">
        <f>IFERROR(VLOOKUP(I617,#REF!,6,0),0)</f>
        <v>0</v>
      </c>
      <c r="T617" s="38">
        <f>IFERROR(VLOOKUP(I617,#REF!,7,0),0)</f>
        <v>0</v>
      </c>
      <c r="U617" s="38">
        <f t="shared" si="361"/>
        <v>0</v>
      </c>
      <c r="V617" s="38">
        <f t="shared" si="362"/>
        <v>0</v>
      </c>
      <c r="W617" s="30" t="str">
        <f t="shared" si="363"/>
        <v/>
      </c>
      <c r="X617" s="30">
        <f t="shared" si="364"/>
        <v>0</v>
      </c>
      <c r="Y617" s="30" t="str">
        <f>IFERROR(VLOOKUP(I617,#REF!,5,0),"")</f>
        <v/>
      </c>
    </row>
    <row r="618" spans="1:25" x14ac:dyDescent="0.25">
      <c r="A618" s="30"/>
      <c r="B618" s="54"/>
      <c r="C618" s="54"/>
      <c r="D618" s="55"/>
      <c r="E618" s="54"/>
      <c r="F618" s="56"/>
      <c r="G618" s="56"/>
      <c r="H618" s="56"/>
      <c r="I618" s="56"/>
      <c r="J618" s="56"/>
      <c r="K618" s="56"/>
      <c r="L618" s="58"/>
      <c r="M618" s="58"/>
      <c r="N618" s="38"/>
      <c r="O618" s="38"/>
      <c r="P618" s="38"/>
      <c r="Q618" s="38"/>
      <c r="R618" s="38"/>
      <c r="S618" s="38"/>
      <c r="T618" s="38"/>
      <c r="U618" s="38"/>
      <c r="V618" s="38"/>
      <c r="W618" s="30"/>
      <c r="X618" s="30"/>
      <c r="Y618" s="30"/>
    </row>
    <row r="619" spans="1:25" x14ac:dyDescent="0.25">
      <c r="A619" s="30"/>
      <c r="B619" s="54"/>
      <c r="C619" s="54"/>
      <c r="D619" s="55"/>
      <c r="E619" s="54"/>
      <c r="F619" s="56"/>
      <c r="G619" s="56"/>
      <c r="H619" s="56"/>
      <c r="I619" s="56"/>
      <c r="J619" s="56"/>
      <c r="K619" s="56"/>
      <c r="L619" s="58"/>
      <c r="M619" s="58"/>
      <c r="N619" s="38"/>
      <c r="O619" s="38"/>
      <c r="P619" s="38"/>
      <c r="Q619" s="38"/>
      <c r="R619" s="38"/>
      <c r="S619" s="38"/>
      <c r="T619" s="38"/>
      <c r="U619" s="38"/>
      <c r="V619" s="38"/>
      <c r="W619" s="30"/>
      <c r="X619" s="30"/>
      <c r="Y619" s="30"/>
    </row>
    <row r="620" spans="1:25" x14ac:dyDescent="0.25">
      <c r="A620" s="30"/>
      <c r="B620" s="54"/>
      <c r="C620" s="54"/>
      <c r="D620" s="55"/>
      <c r="E620" s="54"/>
      <c r="F620" s="56"/>
      <c r="G620" s="56"/>
      <c r="H620" s="56"/>
      <c r="I620" s="56"/>
      <c r="J620" s="56"/>
      <c r="K620" s="56"/>
      <c r="L620" s="58"/>
      <c r="M620" s="58"/>
      <c r="N620" s="38"/>
      <c r="O620" s="38"/>
      <c r="P620" s="38"/>
      <c r="Q620" s="38"/>
      <c r="R620" s="38"/>
      <c r="S620" s="38"/>
      <c r="T620" s="38"/>
      <c r="U620" s="38"/>
      <c r="V620" s="38"/>
      <c r="W620" s="30"/>
      <c r="X620" s="30"/>
      <c r="Y620" s="30"/>
    </row>
    <row r="621" spans="1:25" x14ac:dyDescent="0.25">
      <c r="A621" s="30"/>
      <c r="B621" s="54"/>
      <c r="C621" s="54"/>
      <c r="D621" s="55"/>
      <c r="E621" s="54"/>
      <c r="F621" s="56"/>
      <c r="G621" s="56"/>
      <c r="H621" s="56"/>
      <c r="I621" s="56"/>
      <c r="J621" s="56"/>
      <c r="K621" s="56"/>
      <c r="L621" s="58"/>
      <c r="M621" s="58"/>
      <c r="N621" s="38"/>
      <c r="O621" s="38"/>
      <c r="P621" s="38"/>
      <c r="Q621" s="38"/>
      <c r="R621" s="38"/>
      <c r="S621" s="38"/>
      <c r="T621" s="38"/>
      <c r="U621" s="38"/>
      <c r="V621" s="38"/>
      <c r="W621" s="30"/>
      <c r="X621" s="30"/>
      <c r="Y621" s="30"/>
    </row>
    <row r="622" spans="1:25" x14ac:dyDescent="0.25">
      <c r="A622" s="30"/>
      <c r="B622" s="54"/>
      <c r="C622" s="54"/>
      <c r="D622" s="55"/>
      <c r="E622" s="54"/>
      <c r="F622" s="56"/>
      <c r="G622" s="56"/>
      <c r="H622" s="56"/>
      <c r="I622" s="56"/>
      <c r="J622" s="56"/>
      <c r="K622" s="56"/>
      <c r="L622" s="58"/>
      <c r="M622" s="58"/>
      <c r="N622" s="38"/>
      <c r="O622" s="38"/>
      <c r="P622" s="38"/>
      <c r="Q622" s="38"/>
      <c r="R622" s="38"/>
      <c r="S622" s="38"/>
      <c r="T622" s="38"/>
      <c r="U622" s="38"/>
      <c r="V622" s="38"/>
      <c r="W622" s="30"/>
      <c r="X622" s="30"/>
      <c r="Y622" s="30"/>
    </row>
    <row r="623" spans="1:25" x14ac:dyDescent="0.25">
      <c r="A623" s="30"/>
      <c r="B623" s="54"/>
      <c r="C623" s="54"/>
      <c r="D623" s="55"/>
      <c r="E623" s="54"/>
      <c r="F623" s="56"/>
      <c r="G623" s="56"/>
      <c r="H623" s="56"/>
      <c r="I623" s="56"/>
      <c r="J623" s="56"/>
      <c r="K623" s="56"/>
      <c r="L623" s="58"/>
      <c r="M623" s="58"/>
      <c r="N623" s="38"/>
      <c r="O623" s="38"/>
      <c r="P623" s="38"/>
      <c r="Q623" s="38"/>
      <c r="R623" s="38"/>
      <c r="S623" s="38"/>
      <c r="T623" s="38"/>
      <c r="U623" s="38"/>
      <c r="V623" s="38"/>
      <c r="W623" s="30"/>
      <c r="X623" s="30"/>
      <c r="Y623" s="30"/>
    </row>
    <row r="624" spans="1:25" x14ac:dyDescent="0.25">
      <c r="A624" s="30"/>
      <c r="B624" s="54"/>
      <c r="C624" s="54"/>
      <c r="D624" s="55"/>
      <c r="E624" s="54"/>
      <c r="F624" s="56"/>
      <c r="G624" s="56"/>
      <c r="H624" s="56"/>
      <c r="I624" s="56"/>
      <c r="J624" s="56"/>
      <c r="K624" s="56"/>
      <c r="L624" s="58"/>
      <c r="M624" s="58"/>
      <c r="N624" s="38"/>
      <c r="O624" s="38"/>
      <c r="P624" s="38"/>
      <c r="Q624" s="38"/>
      <c r="R624" s="38"/>
      <c r="S624" s="38"/>
      <c r="T624" s="38"/>
      <c r="U624" s="38"/>
      <c r="V624" s="38"/>
      <c r="W624" s="30"/>
      <c r="X624" s="30"/>
      <c r="Y624" s="30"/>
    </row>
    <row r="625" spans="1:25" x14ac:dyDescent="0.25">
      <c r="A625" s="30"/>
      <c r="B625" s="54"/>
      <c r="C625" s="54"/>
      <c r="D625" s="55"/>
      <c r="E625" s="54"/>
      <c r="F625" s="56"/>
      <c r="G625" s="56"/>
      <c r="H625" s="56"/>
      <c r="I625" s="56"/>
      <c r="J625" s="56"/>
      <c r="K625" s="56"/>
      <c r="L625" s="58"/>
      <c r="M625" s="58"/>
      <c r="N625" s="38"/>
      <c r="O625" s="38"/>
      <c r="P625" s="38"/>
      <c r="Q625" s="38"/>
      <c r="R625" s="38"/>
      <c r="S625" s="38"/>
      <c r="T625" s="38"/>
      <c r="U625" s="38"/>
      <c r="V625" s="38"/>
      <c r="W625" s="30"/>
      <c r="X625" s="30"/>
      <c r="Y625" s="30"/>
    </row>
    <row r="626" spans="1:25" x14ac:dyDescent="0.25">
      <c r="A626" s="30"/>
      <c r="B626" s="54"/>
      <c r="C626" s="54"/>
      <c r="D626" s="55"/>
      <c r="E626" s="54"/>
      <c r="F626" s="56"/>
      <c r="G626" s="56"/>
      <c r="H626" s="56"/>
      <c r="I626" s="56"/>
      <c r="J626" s="56"/>
      <c r="K626" s="56"/>
      <c r="L626" s="58"/>
      <c r="M626" s="58"/>
      <c r="N626" s="38"/>
      <c r="O626" s="38"/>
      <c r="P626" s="38"/>
      <c r="Q626" s="38"/>
      <c r="R626" s="38"/>
      <c r="S626" s="38"/>
      <c r="T626" s="38"/>
      <c r="U626" s="38"/>
      <c r="V626" s="38"/>
      <c r="W626" s="30"/>
      <c r="X626" s="30"/>
      <c r="Y626" s="30"/>
    </row>
    <row r="627" spans="1:25" x14ac:dyDescent="0.25">
      <c r="A627" s="30"/>
      <c r="B627" s="54"/>
      <c r="C627" s="54"/>
      <c r="D627" s="55"/>
      <c r="E627" s="168"/>
      <c r="F627" s="59"/>
      <c r="G627" s="59"/>
      <c r="H627" s="59"/>
      <c r="I627" s="59"/>
      <c r="J627" s="59"/>
      <c r="K627" s="59"/>
      <c r="L627" s="76"/>
      <c r="M627" s="82"/>
      <c r="N627" s="38">
        <f>IFERROR(VLOOKUP(I627,#REF!,2,0),0)</f>
        <v>0</v>
      </c>
      <c r="O627" s="38">
        <f>IFERROR(VLOOKUP(I627,#REF!,3,0),0)</f>
        <v>0</v>
      </c>
      <c r="P627" s="38">
        <f>IFERROR(VLOOKUP(I627,#REF!,4,0),0)</f>
        <v>0</v>
      </c>
      <c r="Q627" s="38">
        <f t="shared" si="359"/>
        <v>0</v>
      </c>
      <c r="R627" s="38">
        <f t="shared" si="360"/>
        <v>0</v>
      </c>
      <c r="S627" s="38">
        <f>IFERROR(VLOOKUP(I627,#REF!,6,0),0)</f>
        <v>0</v>
      </c>
      <c r="T627" s="38">
        <f>IFERROR(VLOOKUP(I627,#REF!,7,0),0)</f>
        <v>0</v>
      </c>
      <c r="U627" s="38">
        <f t="shared" si="361"/>
        <v>0</v>
      </c>
      <c r="V627" s="38">
        <f t="shared" si="362"/>
        <v>0</v>
      </c>
      <c r="W627" s="30" t="str">
        <f t="shared" si="363"/>
        <v/>
      </c>
      <c r="X627" s="30">
        <f t="shared" si="364"/>
        <v>0</v>
      </c>
      <c r="Y627" s="30" t="str">
        <f>IFERROR(VLOOKUP(I627,#REF!,5,0),"")</f>
        <v/>
      </c>
    </row>
    <row r="628" spans="1:25" x14ac:dyDescent="0.25">
      <c r="A628" s="30"/>
      <c r="B628" s="54"/>
      <c r="C628" s="54"/>
      <c r="D628" s="55"/>
      <c r="E628" s="74"/>
      <c r="F628" s="59"/>
      <c r="G628" s="59"/>
      <c r="H628" s="59"/>
      <c r="I628" s="59"/>
      <c r="J628" s="59"/>
      <c r="K628" s="59"/>
      <c r="L628" s="82"/>
      <c r="M628" s="82"/>
      <c r="N628" s="38"/>
      <c r="O628" s="38"/>
      <c r="P628" s="38"/>
      <c r="Q628" s="38"/>
      <c r="R628" s="38"/>
      <c r="S628" s="38"/>
      <c r="T628" s="38"/>
      <c r="U628" s="38"/>
      <c r="V628" s="38"/>
      <c r="W628" s="30"/>
      <c r="X628" s="30"/>
      <c r="Y628" s="30"/>
    </row>
    <row r="629" spans="1:25" x14ac:dyDescent="0.25">
      <c r="A629" s="30"/>
      <c r="B629" s="54"/>
      <c r="C629" s="54"/>
      <c r="D629" s="55"/>
      <c r="E629" s="77"/>
      <c r="F629" s="57"/>
      <c r="G629" s="57"/>
      <c r="H629" s="57"/>
      <c r="I629" s="57"/>
      <c r="J629" s="57"/>
      <c r="K629" s="57"/>
      <c r="L629" s="78"/>
      <c r="M629" s="78"/>
      <c r="N629" s="38">
        <f>IFERROR(VLOOKUP(I629,#REF!,2,0),0)</f>
        <v>0</v>
      </c>
      <c r="O629" s="38">
        <f>IFERROR(VLOOKUP(I629,#REF!,3,0),0)</f>
        <v>0</v>
      </c>
      <c r="P629" s="38">
        <f>IFERROR(VLOOKUP(I629,#REF!,4,0),0)</f>
        <v>0</v>
      </c>
      <c r="Q629" s="38">
        <f t="shared" si="359"/>
        <v>0</v>
      </c>
      <c r="R629" s="38">
        <f t="shared" si="360"/>
        <v>0</v>
      </c>
      <c r="S629" s="38">
        <f>IFERROR(VLOOKUP(I629,#REF!,6,0),0)</f>
        <v>0</v>
      </c>
      <c r="T629" s="38">
        <f>IFERROR(VLOOKUP(I629,#REF!,7,0),0)</f>
        <v>0</v>
      </c>
      <c r="U629" s="38">
        <f t="shared" si="361"/>
        <v>0</v>
      </c>
      <c r="V629" s="38">
        <f t="shared" si="362"/>
        <v>0</v>
      </c>
      <c r="W629" s="30" t="str">
        <f t="shared" si="363"/>
        <v/>
      </c>
      <c r="X629" s="30">
        <f t="shared" si="364"/>
        <v>0</v>
      </c>
      <c r="Y629" s="30" t="str">
        <f>IFERROR(VLOOKUP(I629,#REF!,5,0),"")</f>
        <v/>
      </c>
    </row>
    <row r="630" spans="1:25" x14ac:dyDescent="0.25">
      <c r="A630" s="30"/>
      <c r="B630" s="172"/>
      <c r="C630" s="173"/>
      <c r="D630" s="174"/>
      <c r="E630" s="215"/>
      <c r="F630" s="175"/>
      <c r="G630" s="175"/>
      <c r="H630" s="176"/>
      <c r="I630" s="177"/>
      <c r="J630" s="178"/>
      <c r="K630" s="175"/>
      <c r="L630" s="179"/>
      <c r="M630" s="179"/>
    </row>
    <row r="631" spans="1:25" x14ac:dyDescent="0.25">
      <c r="A631" s="30"/>
      <c r="B631" s="172"/>
      <c r="C631" s="173"/>
      <c r="D631" s="174"/>
      <c r="E631" s="215"/>
      <c r="F631" s="175"/>
      <c r="G631" s="175"/>
      <c r="H631" s="176"/>
      <c r="I631" s="177"/>
      <c r="J631" s="178"/>
      <c r="K631" s="175"/>
      <c r="L631" s="179"/>
      <c r="M631" s="179"/>
    </row>
    <row r="632" spans="1:25" x14ac:dyDescent="0.25">
      <c r="A632" s="30"/>
      <c r="B632" s="172"/>
      <c r="C632" s="173"/>
      <c r="D632" s="174"/>
      <c r="E632" s="215"/>
      <c r="F632" s="175"/>
      <c r="G632" s="175"/>
      <c r="H632" s="176"/>
      <c r="I632" s="177"/>
      <c r="J632" s="178"/>
      <c r="K632" s="175"/>
      <c r="L632" s="179"/>
      <c r="M632" s="179"/>
    </row>
    <row r="633" spans="1:25" x14ac:dyDescent="0.25">
      <c r="A633" s="30"/>
      <c r="B633" s="172"/>
      <c r="C633" s="173"/>
      <c r="D633" s="174"/>
      <c r="E633" s="215"/>
      <c r="F633" s="175"/>
      <c r="G633" s="175"/>
      <c r="H633" s="176"/>
      <c r="I633" s="177"/>
      <c r="J633" s="178"/>
      <c r="K633" s="175"/>
      <c r="L633" s="179"/>
      <c r="M633" s="179"/>
    </row>
    <row r="634" spans="1:25" x14ac:dyDescent="0.25">
      <c r="A634" s="30"/>
      <c r="B634" s="172"/>
      <c r="C634" s="173"/>
      <c r="D634" s="174"/>
      <c r="E634" s="215"/>
      <c r="F634" s="175"/>
      <c r="G634" s="175"/>
      <c r="H634" s="176"/>
      <c r="I634" s="177"/>
      <c r="J634" s="178"/>
      <c r="K634" s="175"/>
      <c r="L634" s="179"/>
      <c r="M634" s="179"/>
    </row>
    <row r="635" spans="1:25" x14ac:dyDescent="0.25">
      <c r="A635" s="30"/>
      <c r="B635" s="172"/>
      <c r="C635" s="173"/>
      <c r="D635" s="174"/>
      <c r="E635" s="215"/>
      <c r="F635" s="175"/>
      <c r="G635" s="175"/>
      <c r="H635" s="176"/>
      <c r="I635" s="177"/>
      <c r="J635" s="178"/>
      <c r="K635" s="175"/>
      <c r="L635" s="179"/>
      <c r="M635" s="179"/>
    </row>
    <row r="636" spans="1:25" x14ac:dyDescent="0.25">
      <c r="A636" s="30"/>
      <c r="B636" s="172"/>
      <c r="C636" s="173"/>
      <c r="D636" s="174"/>
      <c r="E636" s="215"/>
      <c r="F636" s="175"/>
      <c r="G636" s="175"/>
      <c r="H636" s="176"/>
      <c r="I636" s="177"/>
      <c r="J636" s="178"/>
      <c r="K636" s="175"/>
      <c r="L636" s="179"/>
      <c r="M636" s="179"/>
    </row>
    <row r="637" spans="1:25" x14ac:dyDescent="0.25">
      <c r="A637" s="30"/>
      <c r="B637" s="172"/>
      <c r="C637" s="173"/>
      <c r="D637" s="174"/>
      <c r="E637" s="289"/>
      <c r="F637" s="180"/>
      <c r="G637" s="180"/>
      <c r="H637" s="181"/>
      <c r="I637" s="182"/>
      <c r="J637" s="183"/>
      <c r="K637" s="180"/>
      <c r="L637" s="184"/>
      <c r="M637" s="184"/>
    </row>
    <row r="638" spans="1:25" x14ac:dyDescent="0.25">
      <c r="A638" s="30"/>
      <c r="B638" s="172"/>
      <c r="C638" s="173"/>
      <c r="D638" s="174"/>
      <c r="E638" s="289"/>
      <c r="F638" s="180"/>
      <c r="G638" s="180"/>
      <c r="H638" s="181"/>
      <c r="I638" s="182"/>
      <c r="J638" s="183"/>
      <c r="K638" s="180"/>
      <c r="L638" s="184"/>
      <c r="M638" s="184"/>
    </row>
    <row r="639" spans="1:25" x14ac:dyDescent="0.25">
      <c r="A639" s="30"/>
      <c r="B639" s="172"/>
      <c r="C639" s="173"/>
      <c r="D639" s="174"/>
      <c r="E639" s="289"/>
      <c r="F639" s="180"/>
      <c r="G639" s="180"/>
      <c r="H639" s="181"/>
      <c r="I639" s="182"/>
      <c r="J639" s="183"/>
      <c r="K639" s="180"/>
      <c r="L639" s="184"/>
      <c r="M639" s="184"/>
    </row>
    <row r="640" spans="1:25" x14ac:dyDescent="0.25">
      <c r="A640" s="30"/>
      <c r="B640" s="172"/>
      <c r="C640" s="173"/>
      <c r="D640" s="174"/>
      <c r="E640" s="289"/>
      <c r="F640" s="180"/>
      <c r="G640" s="180"/>
      <c r="H640" s="181"/>
      <c r="I640" s="182"/>
      <c r="J640" s="183"/>
      <c r="K640" s="180"/>
      <c r="L640" s="184"/>
      <c r="M640" s="184"/>
    </row>
    <row r="641" spans="1:13" x14ac:dyDescent="0.25">
      <c r="A641" s="30"/>
      <c r="B641" s="172"/>
      <c r="C641" s="173"/>
      <c r="D641" s="174"/>
      <c r="E641" s="289"/>
      <c r="F641" s="180"/>
      <c r="G641" s="180"/>
      <c r="H641" s="181"/>
      <c r="I641" s="182"/>
      <c r="J641" s="183"/>
      <c r="K641" s="180"/>
      <c r="L641" s="184"/>
      <c r="M641" s="184"/>
    </row>
    <row r="642" spans="1:13" x14ac:dyDescent="0.25">
      <c r="A642" s="30"/>
      <c r="B642" s="172"/>
      <c r="C642" s="173"/>
      <c r="D642" s="174"/>
      <c r="E642" s="289"/>
      <c r="F642" s="180"/>
      <c r="G642" s="180"/>
      <c r="H642" s="181"/>
      <c r="I642" s="182"/>
      <c r="J642" s="183"/>
      <c r="K642" s="180"/>
      <c r="L642" s="184"/>
      <c r="M642" s="184"/>
    </row>
    <row r="643" spans="1:13" x14ac:dyDescent="0.25">
      <c r="A643" s="30"/>
      <c r="B643" s="172"/>
      <c r="C643" s="173"/>
      <c r="D643" s="174"/>
      <c r="E643" s="290"/>
      <c r="F643" s="185"/>
      <c r="G643" s="185"/>
      <c r="H643" s="186"/>
      <c r="I643" s="185"/>
      <c r="J643" s="185"/>
      <c r="K643" s="185"/>
      <c r="L643" s="187"/>
      <c r="M643" s="187"/>
    </row>
    <row r="644" spans="1:13" x14ac:dyDescent="0.25">
      <c r="A644" s="30"/>
      <c r="B644" s="172"/>
      <c r="C644" s="173"/>
      <c r="D644" s="174"/>
      <c r="E644" s="289"/>
      <c r="F644" s="180"/>
      <c r="G644" s="180"/>
      <c r="H644" s="181"/>
      <c r="I644" s="182"/>
      <c r="J644" s="183"/>
      <c r="K644" s="180"/>
      <c r="L644" s="184"/>
      <c r="M644" s="184"/>
    </row>
    <row r="645" spans="1:13" x14ac:dyDescent="0.25">
      <c r="A645" s="30"/>
      <c r="B645" s="172"/>
      <c r="C645" s="173"/>
      <c r="D645" s="174"/>
      <c r="E645" s="289"/>
      <c r="F645" s="180"/>
      <c r="G645" s="180"/>
      <c r="H645" s="181"/>
      <c r="I645" s="182"/>
      <c r="J645" s="183"/>
      <c r="K645" s="180"/>
      <c r="L645" s="184"/>
      <c r="M645" s="184"/>
    </row>
    <row r="646" spans="1:13" x14ac:dyDescent="0.25">
      <c r="A646" s="30"/>
      <c r="B646" s="172"/>
      <c r="C646" s="173"/>
      <c r="D646" s="174"/>
      <c r="E646" s="289"/>
      <c r="F646" s="180"/>
      <c r="G646" s="180"/>
      <c r="H646" s="181"/>
      <c r="I646" s="182"/>
      <c r="J646" s="183"/>
      <c r="K646" s="180"/>
      <c r="L646" s="184"/>
      <c r="M646" s="184"/>
    </row>
    <row r="647" spans="1:13" x14ac:dyDescent="0.25">
      <c r="A647" s="30"/>
      <c r="B647" s="172"/>
      <c r="C647" s="173"/>
      <c r="D647" s="174"/>
      <c r="E647" s="289"/>
      <c r="F647" s="180"/>
      <c r="G647" s="180"/>
      <c r="H647" s="181"/>
      <c r="I647" s="182"/>
      <c r="J647" s="183"/>
      <c r="K647" s="180"/>
      <c r="L647" s="184"/>
      <c r="M647" s="184"/>
    </row>
    <row r="648" spans="1:13" x14ac:dyDescent="0.25">
      <c r="A648" s="30"/>
      <c r="B648" s="172"/>
      <c r="C648" s="173"/>
      <c r="D648" s="174"/>
      <c r="E648" s="289"/>
      <c r="F648" s="180"/>
      <c r="G648" s="180"/>
      <c r="H648" s="181"/>
      <c r="I648" s="182"/>
      <c r="J648" s="183"/>
      <c r="K648" s="180"/>
      <c r="L648" s="184"/>
      <c r="M648" s="184"/>
    </row>
    <row r="649" spans="1:13" x14ac:dyDescent="0.25">
      <c r="A649" s="30"/>
      <c r="B649" s="172"/>
      <c r="C649" s="173"/>
      <c r="D649" s="174"/>
      <c r="E649" s="289"/>
      <c r="F649" s="180"/>
      <c r="G649" s="180"/>
      <c r="H649" s="181"/>
      <c r="I649" s="182"/>
      <c r="J649" s="183"/>
      <c r="K649" s="180"/>
      <c r="L649" s="184"/>
      <c r="M649" s="184"/>
    </row>
    <row r="650" spans="1:13" x14ac:dyDescent="0.25">
      <c r="A650" s="30"/>
      <c r="B650" s="172"/>
      <c r="C650" s="173"/>
      <c r="D650" s="174"/>
      <c r="E650" s="289"/>
      <c r="F650" s="180"/>
      <c r="G650" s="180"/>
      <c r="H650" s="181"/>
      <c r="I650" s="182"/>
      <c r="J650" s="183"/>
      <c r="K650" s="180"/>
      <c r="L650" s="184"/>
      <c r="M650" s="184"/>
    </row>
    <row r="651" spans="1:13" x14ac:dyDescent="0.25">
      <c r="A651" s="30"/>
      <c r="B651" s="172"/>
      <c r="C651" s="173"/>
      <c r="D651" s="174"/>
      <c r="E651" s="289"/>
      <c r="F651" s="180"/>
      <c r="G651" s="180"/>
      <c r="H651" s="181"/>
      <c r="I651" s="182"/>
      <c r="J651" s="183"/>
      <c r="K651" s="180"/>
      <c r="L651" s="184"/>
      <c r="M651" s="184"/>
    </row>
    <row r="652" spans="1:13" x14ac:dyDescent="0.25">
      <c r="A652" s="30"/>
      <c r="B652" s="172"/>
      <c r="C652" s="173"/>
      <c r="D652" s="174"/>
      <c r="E652" s="289"/>
      <c r="F652" s="180"/>
      <c r="G652" s="180"/>
      <c r="H652" s="181"/>
      <c r="I652" s="182"/>
      <c r="J652" s="183"/>
      <c r="K652" s="180"/>
      <c r="L652" s="184"/>
      <c r="M652" s="184"/>
    </row>
    <row r="653" spans="1:13" x14ac:dyDescent="0.25">
      <c r="A653" s="30"/>
      <c r="B653" s="172"/>
      <c r="C653" s="173"/>
      <c r="D653" s="174"/>
      <c r="E653" s="289"/>
      <c r="F653" s="180"/>
      <c r="G653" s="180"/>
      <c r="H653" s="181"/>
      <c r="I653" s="182"/>
      <c r="J653" s="183"/>
      <c r="K653" s="180"/>
      <c r="L653" s="184"/>
      <c r="M653" s="184"/>
    </row>
    <row r="654" spans="1:13" x14ac:dyDescent="0.25">
      <c r="A654" s="30"/>
      <c r="B654" s="172"/>
      <c r="C654" s="173"/>
      <c r="D654" s="174"/>
      <c r="E654" s="289"/>
      <c r="F654" s="180"/>
      <c r="G654" s="180"/>
      <c r="H654" s="181"/>
      <c r="I654" s="182"/>
      <c r="J654" s="183"/>
      <c r="K654" s="180"/>
      <c r="L654" s="184"/>
      <c r="M654" s="184"/>
    </row>
    <row r="655" spans="1:13" x14ac:dyDescent="0.25">
      <c r="A655" s="30"/>
      <c r="B655" s="172"/>
      <c r="C655" s="173"/>
      <c r="D655" s="174"/>
      <c r="E655" s="289"/>
      <c r="F655" s="180"/>
      <c r="G655" s="180"/>
      <c r="H655" s="181"/>
      <c r="I655" s="182"/>
      <c r="J655" s="183"/>
      <c r="K655" s="180"/>
      <c r="L655" s="184"/>
      <c r="M655" s="184"/>
    </row>
    <row r="656" spans="1:13" x14ac:dyDescent="0.25">
      <c r="A656" s="30"/>
      <c r="B656" s="172"/>
      <c r="C656" s="173"/>
      <c r="D656" s="174"/>
      <c r="E656" s="289"/>
      <c r="F656" s="180"/>
      <c r="G656" s="180"/>
      <c r="H656" s="181"/>
      <c r="I656" s="182"/>
      <c r="J656" s="183"/>
      <c r="K656" s="180"/>
      <c r="L656" s="184"/>
      <c r="M656" s="184"/>
    </row>
    <row r="657" spans="1:13" x14ac:dyDescent="0.25">
      <c r="A657" s="30"/>
      <c r="B657" s="172"/>
      <c r="C657" s="173"/>
      <c r="D657" s="174"/>
      <c r="E657" s="289"/>
      <c r="F657" s="180"/>
      <c r="G657" s="180"/>
      <c r="H657" s="181"/>
      <c r="I657" s="182"/>
      <c r="J657" s="183"/>
      <c r="K657" s="180"/>
      <c r="L657" s="184"/>
      <c r="M657" s="184"/>
    </row>
    <row r="658" spans="1:13" x14ac:dyDescent="0.25">
      <c r="A658" s="30"/>
      <c r="B658" s="172"/>
      <c r="C658" s="173"/>
      <c r="D658" s="174"/>
      <c r="E658" s="289"/>
      <c r="F658" s="180"/>
      <c r="G658" s="180"/>
      <c r="H658" s="181"/>
      <c r="I658" s="182"/>
      <c r="J658" s="183"/>
      <c r="K658" s="180"/>
      <c r="L658" s="184"/>
      <c r="M658" s="184"/>
    </row>
    <row r="659" spans="1:13" x14ac:dyDescent="0.25">
      <c r="A659" s="30"/>
      <c r="B659" s="172"/>
      <c r="C659" s="173"/>
      <c r="D659" s="174"/>
      <c r="E659" s="289"/>
      <c r="F659" s="180"/>
      <c r="G659" s="180"/>
      <c r="H659" s="181"/>
      <c r="I659" s="182"/>
      <c r="J659" s="183"/>
      <c r="K659" s="180"/>
      <c r="L659" s="184"/>
      <c r="M659" s="184"/>
    </row>
    <row r="660" spans="1:13" x14ac:dyDescent="0.25">
      <c r="A660" s="30"/>
      <c r="B660" s="172"/>
      <c r="C660" s="173"/>
      <c r="D660" s="174"/>
      <c r="E660" s="289"/>
      <c r="F660" s="180"/>
      <c r="G660" s="180"/>
      <c r="H660" s="180"/>
      <c r="I660" s="182"/>
      <c r="J660" s="183"/>
      <c r="K660" s="180"/>
      <c r="L660" s="184"/>
      <c r="M660" s="184"/>
    </row>
    <row r="661" spans="1:13" x14ac:dyDescent="0.25">
      <c r="A661" s="30"/>
      <c r="B661" s="172"/>
      <c r="C661" s="173"/>
      <c r="D661" s="174"/>
      <c r="E661" s="289"/>
      <c r="F661" s="180"/>
      <c r="G661" s="180"/>
      <c r="H661" s="180"/>
      <c r="I661" s="182"/>
      <c r="J661" s="183"/>
      <c r="K661" s="180"/>
      <c r="L661" s="184"/>
      <c r="M661" s="184"/>
    </row>
    <row r="662" spans="1:13" x14ac:dyDescent="0.25">
      <c r="A662" s="30"/>
      <c r="B662" s="172"/>
      <c r="C662" s="173"/>
      <c r="D662" s="174"/>
      <c r="E662" s="289"/>
      <c r="F662" s="180"/>
      <c r="G662" s="180"/>
      <c r="H662" s="180"/>
      <c r="I662" s="182"/>
      <c r="J662" s="183"/>
      <c r="K662" s="180"/>
      <c r="L662" s="184"/>
      <c r="M662" s="184"/>
    </row>
    <row r="663" spans="1:13" x14ac:dyDescent="0.25">
      <c r="A663" s="30"/>
      <c r="B663" s="172"/>
      <c r="C663" s="173"/>
      <c r="D663" s="174"/>
      <c r="E663" s="289"/>
      <c r="F663" s="180"/>
      <c r="G663" s="180"/>
      <c r="H663" s="180"/>
      <c r="I663" s="182"/>
      <c r="J663" s="183"/>
      <c r="K663" s="180"/>
      <c r="L663" s="184"/>
      <c r="M663" s="184"/>
    </row>
    <row r="664" spans="1:13" x14ac:dyDescent="0.25">
      <c r="A664" s="30"/>
      <c r="B664" s="172"/>
      <c r="C664" s="173"/>
      <c r="D664" s="174"/>
      <c r="E664" s="289"/>
      <c r="F664" s="180"/>
      <c r="G664" s="180"/>
      <c r="H664" s="180"/>
      <c r="I664" s="180"/>
      <c r="J664" s="183"/>
      <c r="K664" s="180"/>
      <c r="L664" s="184"/>
      <c r="M664" s="184"/>
    </row>
    <row r="665" spans="1:13" x14ac:dyDescent="0.25">
      <c r="A665" s="30"/>
      <c r="B665" s="172"/>
      <c r="C665" s="173"/>
      <c r="D665" s="174"/>
      <c r="E665" s="289"/>
      <c r="F665" s="180"/>
      <c r="G665" s="180"/>
      <c r="H665" s="180"/>
      <c r="I665" s="182"/>
      <c r="J665" s="183"/>
      <c r="K665" s="180"/>
      <c r="L665" s="184"/>
      <c r="M665" s="184"/>
    </row>
    <row r="666" spans="1:13" x14ac:dyDescent="0.25">
      <c r="A666" s="30"/>
      <c r="B666" s="172"/>
      <c r="C666" s="173"/>
      <c r="D666" s="174"/>
      <c r="E666" s="215"/>
      <c r="F666" s="175"/>
      <c r="G666" s="175"/>
      <c r="H666" s="176"/>
      <c r="I666" s="175"/>
      <c r="J666" s="175"/>
      <c r="K666" s="175"/>
      <c r="L666" s="188"/>
      <c r="M666" s="188"/>
    </row>
    <row r="667" spans="1:13" x14ac:dyDescent="0.25">
      <c r="A667" s="30"/>
      <c r="B667" s="172"/>
      <c r="C667" s="173"/>
      <c r="D667" s="174"/>
      <c r="E667" s="206"/>
      <c r="F667" s="189"/>
      <c r="G667" s="189"/>
      <c r="H667" s="190"/>
      <c r="I667" s="189"/>
      <c r="J667" s="189"/>
      <c r="K667" s="189"/>
      <c r="L667" s="191"/>
      <c r="M667" s="191"/>
    </row>
    <row r="668" spans="1:13" x14ac:dyDescent="0.25">
      <c r="A668" s="30"/>
      <c r="B668" s="172"/>
      <c r="C668" s="173"/>
      <c r="D668" s="174"/>
      <c r="E668" s="215"/>
      <c r="F668" s="175"/>
      <c r="G668" s="175"/>
      <c r="H668" s="176"/>
      <c r="I668" s="175"/>
      <c r="J668" s="175"/>
      <c r="K668" s="175"/>
      <c r="L668" s="188"/>
      <c r="M668" s="188"/>
    </row>
    <row r="669" spans="1:13" x14ac:dyDescent="0.25">
      <c r="A669" s="30"/>
      <c r="B669" s="172"/>
      <c r="C669" s="173"/>
      <c r="D669" s="174"/>
      <c r="E669" s="215"/>
      <c r="F669" s="175"/>
      <c r="G669" s="175"/>
      <c r="H669" s="176"/>
      <c r="I669" s="175"/>
      <c r="J669" s="175"/>
      <c r="K669" s="175"/>
      <c r="L669" s="188"/>
      <c r="M669" s="188"/>
    </row>
    <row r="670" spans="1:13" x14ac:dyDescent="0.25">
      <c r="A670" s="30"/>
      <c r="B670" s="172"/>
      <c r="C670" s="173"/>
      <c r="D670" s="174"/>
      <c r="E670" s="215"/>
      <c r="F670" s="175"/>
      <c r="G670" s="175"/>
      <c r="H670" s="176"/>
      <c r="I670" s="175"/>
      <c r="J670" s="175"/>
      <c r="K670" s="175"/>
      <c r="L670" s="188"/>
      <c r="M670" s="188"/>
    </row>
    <row r="671" spans="1:13" x14ac:dyDescent="0.25">
      <c r="A671" s="30"/>
      <c r="B671" s="172"/>
      <c r="C671" s="173"/>
      <c r="D671" s="174"/>
      <c r="E671" s="215"/>
      <c r="F671" s="175"/>
      <c r="G671" s="175"/>
      <c r="H671" s="176"/>
      <c r="I671" s="175"/>
      <c r="J671" s="175"/>
      <c r="K671" s="175"/>
      <c r="L671" s="188"/>
      <c r="M671" s="188"/>
    </row>
    <row r="672" spans="1:13" x14ac:dyDescent="0.25">
      <c r="A672" s="30"/>
      <c r="B672" s="172"/>
      <c r="C672" s="173"/>
      <c r="D672" s="174"/>
      <c r="E672" s="215"/>
      <c r="F672" s="175"/>
      <c r="G672" s="175"/>
      <c r="H672" s="176"/>
      <c r="I672" s="175"/>
      <c r="J672" s="175"/>
      <c r="K672" s="175"/>
      <c r="L672" s="188"/>
      <c r="M672" s="188"/>
    </row>
    <row r="673" spans="1:13" x14ac:dyDescent="0.25">
      <c r="A673" s="30"/>
      <c r="B673" s="172"/>
      <c r="C673" s="173"/>
      <c r="D673" s="174"/>
      <c r="E673" s="215"/>
      <c r="F673" s="175"/>
      <c r="G673" s="175"/>
      <c r="H673" s="176"/>
      <c r="I673" s="175"/>
      <c r="J673" s="175"/>
      <c r="K673" s="175"/>
      <c r="L673" s="188"/>
      <c r="M673" s="188"/>
    </row>
    <row r="674" spans="1:13" x14ac:dyDescent="0.25">
      <c r="A674" s="30"/>
      <c r="B674" s="172"/>
      <c r="C674" s="173"/>
      <c r="D674" s="174"/>
      <c r="E674" s="215"/>
      <c r="F674" s="175"/>
      <c r="G674" s="175"/>
      <c r="H674" s="176"/>
      <c r="I674" s="175"/>
      <c r="J674" s="175"/>
      <c r="K674" s="175"/>
      <c r="L674" s="188"/>
      <c r="M674" s="188"/>
    </row>
    <row r="675" spans="1:13" x14ac:dyDescent="0.25">
      <c r="A675" s="30"/>
      <c r="B675" s="172"/>
      <c r="C675" s="173"/>
      <c r="D675" s="174"/>
      <c r="E675" s="215"/>
      <c r="F675" s="175"/>
      <c r="G675" s="175"/>
      <c r="H675" s="176"/>
      <c r="I675" s="175"/>
      <c r="J675" s="175"/>
      <c r="K675" s="175"/>
      <c r="L675" s="188"/>
      <c r="M675" s="188"/>
    </row>
    <row r="676" spans="1:13" x14ac:dyDescent="0.25">
      <c r="A676" s="30"/>
      <c r="B676" s="172"/>
      <c r="C676" s="173"/>
      <c r="D676" s="174"/>
      <c r="E676" s="215"/>
      <c r="F676" s="175"/>
      <c r="G676" s="175"/>
      <c r="H676" s="176"/>
      <c r="I676" s="175"/>
      <c r="J676" s="175"/>
      <c r="K676" s="175"/>
      <c r="L676" s="188"/>
      <c r="M676" s="188"/>
    </row>
    <row r="677" spans="1:13" x14ac:dyDescent="0.25">
      <c r="A677" s="30"/>
      <c r="B677" s="172"/>
      <c r="C677" s="173"/>
      <c r="D677" s="174"/>
      <c r="E677" s="215"/>
      <c r="F677" s="175"/>
      <c r="G677" s="175"/>
      <c r="H677" s="176"/>
      <c r="I677" s="175"/>
      <c r="J677" s="175"/>
      <c r="K677" s="175"/>
      <c r="L677" s="188"/>
      <c r="M677" s="188"/>
    </row>
    <row r="678" spans="1:13" x14ac:dyDescent="0.25">
      <c r="A678" s="30"/>
      <c r="B678" s="172"/>
      <c r="C678" s="173"/>
      <c r="D678" s="174"/>
      <c r="E678" s="215"/>
      <c r="F678" s="175"/>
      <c r="G678" s="175"/>
      <c r="H678" s="176"/>
      <c r="I678" s="175"/>
      <c r="J678" s="175"/>
      <c r="K678" s="175"/>
      <c r="L678" s="188"/>
      <c r="M678" s="188"/>
    </row>
    <row r="679" spans="1:13" x14ac:dyDescent="0.25">
      <c r="A679" s="30"/>
      <c r="B679" s="172"/>
      <c r="C679" s="173"/>
      <c r="D679" s="174"/>
      <c r="E679" s="215"/>
      <c r="F679" s="175"/>
      <c r="G679" s="175"/>
      <c r="H679" s="192"/>
      <c r="I679" s="175"/>
      <c r="J679" s="175"/>
      <c r="K679" s="175"/>
      <c r="L679" s="188"/>
      <c r="M679" s="188"/>
    </row>
    <row r="680" spans="1:13" x14ac:dyDescent="0.25">
      <c r="A680" s="30"/>
      <c r="B680" s="172"/>
      <c r="C680" s="173"/>
      <c r="D680" s="174"/>
      <c r="E680" s="215"/>
      <c r="F680" s="193"/>
      <c r="G680" s="175"/>
      <c r="H680" s="192"/>
      <c r="I680" s="175"/>
      <c r="J680" s="175"/>
      <c r="K680" s="175"/>
      <c r="L680" s="188"/>
      <c r="M680" s="188"/>
    </row>
    <row r="681" spans="1:13" x14ac:dyDescent="0.25">
      <c r="A681" s="30"/>
      <c r="B681" s="172"/>
      <c r="C681" s="173"/>
      <c r="D681" s="174"/>
      <c r="E681" s="215"/>
      <c r="F681" s="175"/>
      <c r="G681" s="175"/>
      <c r="H681" s="181"/>
      <c r="I681" s="175"/>
      <c r="J681" s="175"/>
      <c r="K681" s="175"/>
      <c r="L681" s="188"/>
      <c r="M681" s="188"/>
    </row>
    <row r="682" spans="1:13" x14ac:dyDescent="0.25">
      <c r="A682" s="30"/>
      <c r="B682" s="172"/>
      <c r="C682" s="173"/>
      <c r="D682" s="174"/>
      <c r="E682" s="215"/>
      <c r="F682" s="175"/>
      <c r="G682" s="175"/>
      <c r="H682" s="181"/>
      <c r="I682" s="175"/>
      <c r="J682" s="175"/>
      <c r="K682" s="175"/>
      <c r="L682" s="188"/>
      <c r="M682" s="188"/>
    </row>
    <row r="683" spans="1:13" x14ac:dyDescent="0.25">
      <c r="A683" s="30"/>
      <c r="B683" s="172"/>
      <c r="C683" s="173"/>
      <c r="D683" s="174"/>
      <c r="E683" s="215"/>
      <c r="F683" s="175"/>
      <c r="G683" s="175"/>
      <c r="H683" s="176"/>
      <c r="I683" s="175"/>
      <c r="J683" s="175"/>
      <c r="K683" s="175"/>
      <c r="L683" s="188"/>
      <c r="M683" s="188"/>
    </row>
    <row r="684" spans="1:13" x14ac:dyDescent="0.25">
      <c r="A684" s="30"/>
      <c r="B684" s="172"/>
      <c r="C684" s="173"/>
      <c r="D684" s="174"/>
      <c r="E684" s="215"/>
      <c r="F684" s="175"/>
      <c r="G684" s="175"/>
      <c r="H684" s="176"/>
      <c r="I684" s="175"/>
      <c r="J684" s="175"/>
      <c r="K684" s="175"/>
      <c r="L684" s="188"/>
      <c r="M684" s="188"/>
    </row>
    <row r="685" spans="1:13" x14ac:dyDescent="0.25">
      <c r="A685" s="30"/>
      <c r="B685" s="172"/>
      <c r="C685" s="173"/>
      <c r="D685" s="174"/>
      <c r="E685" s="215"/>
      <c r="F685" s="175"/>
      <c r="G685" s="175"/>
      <c r="H685" s="176"/>
      <c r="I685" s="175"/>
      <c r="J685" s="175"/>
      <c r="K685" s="175"/>
      <c r="L685" s="188"/>
      <c r="M685" s="188"/>
    </row>
    <row r="686" spans="1:13" x14ac:dyDescent="0.25">
      <c r="A686" s="30"/>
      <c r="B686" s="172"/>
      <c r="C686" s="173"/>
      <c r="D686" s="174"/>
      <c r="E686" s="289"/>
      <c r="F686" s="180"/>
      <c r="G686" s="180"/>
      <c r="H686" s="181"/>
      <c r="I686" s="180"/>
      <c r="J686" s="180"/>
      <c r="K686" s="180"/>
      <c r="L686" s="194"/>
      <c r="M686" s="194"/>
    </row>
    <row r="687" spans="1:13" x14ac:dyDescent="0.25">
      <c r="A687" s="30"/>
      <c r="B687" s="172"/>
      <c r="C687" s="173"/>
      <c r="D687" s="174"/>
      <c r="E687" s="289"/>
      <c r="F687" s="180"/>
      <c r="G687" s="180"/>
      <c r="H687" s="181"/>
      <c r="I687" s="180"/>
      <c r="J687" s="180"/>
      <c r="K687" s="180"/>
      <c r="L687" s="194"/>
      <c r="M687" s="194"/>
    </row>
    <row r="688" spans="1:13" x14ac:dyDescent="0.25">
      <c r="A688" s="30"/>
      <c r="B688" s="172"/>
      <c r="C688" s="173"/>
      <c r="D688" s="174"/>
      <c r="E688" s="289"/>
      <c r="F688" s="180"/>
      <c r="G688" s="180"/>
      <c r="H688" s="181"/>
      <c r="I688" s="180"/>
      <c r="J688" s="180"/>
      <c r="K688" s="180"/>
      <c r="L688" s="194"/>
      <c r="M688" s="194"/>
    </row>
    <row r="689" spans="1:13" x14ac:dyDescent="0.25">
      <c r="A689" s="30"/>
      <c r="B689" s="172"/>
      <c r="C689" s="173"/>
      <c r="D689" s="174"/>
      <c r="E689" s="289"/>
      <c r="F689" s="180"/>
      <c r="G689" s="180"/>
      <c r="H689" s="181"/>
      <c r="I689" s="180"/>
      <c r="J689" s="180"/>
      <c r="K689" s="180"/>
      <c r="L689" s="194"/>
      <c r="M689" s="194"/>
    </row>
    <row r="690" spans="1:13" x14ac:dyDescent="0.25">
      <c r="A690" s="30"/>
      <c r="B690" s="172"/>
      <c r="C690" s="173"/>
      <c r="D690" s="174"/>
      <c r="E690" s="289"/>
      <c r="F690" s="180"/>
      <c r="G690" s="180"/>
      <c r="H690" s="181"/>
      <c r="I690" s="180"/>
      <c r="J690" s="180"/>
      <c r="K690" s="180"/>
      <c r="L690" s="194"/>
      <c r="M690" s="194"/>
    </row>
    <row r="691" spans="1:13" x14ac:dyDescent="0.25">
      <c r="A691" s="30"/>
      <c r="B691" s="172"/>
      <c r="C691" s="173"/>
      <c r="D691" s="174"/>
      <c r="E691" s="289"/>
      <c r="F691" s="180"/>
      <c r="G691" s="180"/>
      <c r="H691" s="181"/>
      <c r="I691" s="180"/>
      <c r="J691" s="180"/>
      <c r="K691" s="180"/>
      <c r="L691" s="194"/>
      <c r="M691" s="184"/>
    </row>
    <row r="692" spans="1:13" x14ac:dyDescent="0.25">
      <c r="A692" s="30"/>
      <c r="B692" s="172"/>
      <c r="C692" s="173"/>
      <c r="D692" s="174"/>
      <c r="E692" s="289"/>
      <c r="F692" s="180"/>
      <c r="G692" s="180"/>
      <c r="H692" s="181"/>
      <c r="I692" s="180"/>
      <c r="J692" s="180"/>
      <c r="K692" s="180"/>
      <c r="L692" s="194"/>
      <c r="M692" s="194"/>
    </row>
    <row r="693" spans="1:13" x14ac:dyDescent="0.25">
      <c r="A693" s="30"/>
      <c r="B693" s="172"/>
      <c r="C693" s="173"/>
      <c r="D693" s="174"/>
      <c r="E693" s="289"/>
      <c r="F693" s="180"/>
      <c r="G693" s="180"/>
      <c r="H693" s="181"/>
      <c r="I693" s="180"/>
      <c r="J693" s="180"/>
      <c r="K693" s="180"/>
      <c r="L693" s="194"/>
      <c r="M693" s="184"/>
    </row>
    <row r="694" spans="1:13" x14ac:dyDescent="0.25">
      <c r="A694" s="30"/>
      <c r="B694" s="172"/>
      <c r="C694" s="173"/>
      <c r="D694" s="174"/>
      <c r="E694" s="289"/>
      <c r="F694" s="180"/>
      <c r="G694" s="180"/>
      <c r="H694" s="181"/>
      <c r="I694" s="180"/>
      <c r="J694" s="180"/>
      <c r="K694" s="180"/>
      <c r="L694" s="194"/>
      <c r="M694" s="184"/>
    </row>
    <row r="695" spans="1:13" x14ac:dyDescent="0.25">
      <c r="A695" s="30"/>
      <c r="B695" s="172"/>
      <c r="C695" s="173"/>
      <c r="D695" s="174"/>
      <c r="E695" s="289"/>
      <c r="F695" s="180"/>
      <c r="G695" s="180"/>
      <c r="H695" s="181"/>
      <c r="I695" s="180"/>
      <c r="J695" s="180"/>
      <c r="K695" s="180"/>
      <c r="L695" s="194"/>
      <c r="M695" s="184"/>
    </row>
    <row r="696" spans="1:13" x14ac:dyDescent="0.25">
      <c r="A696" s="30"/>
      <c r="B696" s="172"/>
      <c r="C696" s="173"/>
      <c r="D696" s="174"/>
      <c r="E696" s="289"/>
      <c r="F696" s="180"/>
      <c r="G696" s="180"/>
      <c r="H696" s="181"/>
      <c r="I696" s="180"/>
      <c r="J696" s="180"/>
      <c r="K696" s="180"/>
      <c r="L696" s="194"/>
      <c r="M696" s="184"/>
    </row>
    <row r="697" spans="1:13" x14ac:dyDescent="0.25">
      <c r="A697" s="30"/>
      <c r="B697" s="172"/>
      <c r="C697" s="173"/>
      <c r="D697" s="174"/>
      <c r="E697" s="289"/>
      <c r="F697" s="180"/>
      <c r="G697" s="180"/>
      <c r="H697" s="181"/>
      <c r="I697" s="180"/>
      <c r="J697" s="180"/>
      <c r="K697" s="180"/>
      <c r="L697" s="194"/>
      <c r="M697" s="184"/>
    </row>
    <row r="698" spans="1:13" x14ac:dyDescent="0.25">
      <c r="A698" s="30"/>
      <c r="B698" s="172"/>
      <c r="C698" s="173"/>
      <c r="D698" s="174"/>
      <c r="E698" s="289"/>
      <c r="F698" s="180"/>
      <c r="G698" s="180"/>
      <c r="H698" s="181"/>
      <c r="I698" s="180"/>
      <c r="J698" s="180"/>
      <c r="K698" s="180"/>
      <c r="L698" s="194"/>
      <c r="M698" s="184"/>
    </row>
    <row r="699" spans="1:13" x14ac:dyDescent="0.25">
      <c r="A699" s="30"/>
      <c r="B699" s="172"/>
      <c r="C699" s="173"/>
      <c r="D699" s="174"/>
      <c r="E699" s="289"/>
      <c r="F699" s="180"/>
      <c r="G699" s="180"/>
      <c r="H699" s="181"/>
      <c r="I699" s="180"/>
      <c r="J699" s="180"/>
      <c r="K699" s="180"/>
      <c r="L699" s="194"/>
      <c r="M699" s="184"/>
    </row>
    <row r="700" spans="1:13" x14ac:dyDescent="0.25">
      <c r="A700" s="30"/>
      <c r="B700" s="172"/>
      <c r="C700" s="173"/>
      <c r="D700" s="174"/>
      <c r="E700" s="289"/>
      <c r="F700" s="180"/>
      <c r="G700" s="180"/>
      <c r="H700" s="181"/>
      <c r="I700" s="180"/>
      <c r="J700" s="180"/>
      <c r="K700" s="180"/>
      <c r="L700" s="194"/>
      <c r="M700" s="184"/>
    </row>
    <row r="701" spans="1:13" x14ac:dyDescent="0.25">
      <c r="A701" s="30"/>
      <c r="B701" s="172"/>
      <c r="C701" s="173"/>
      <c r="D701" s="174"/>
      <c r="E701" s="289"/>
      <c r="F701" s="180"/>
      <c r="G701" s="180"/>
      <c r="H701" s="181"/>
      <c r="I701" s="180"/>
      <c r="J701" s="180"/>
      <c r="K701" s="180"/>
      <c r="L701" s="194"/>
      <c r="M701" s="184"/>
    </row>
    <row r="702" spans="1:13" x14ac:dyDescent="0.25">
      <c r="A702" s="30"/>
      <c r="B702" s="172"/>
      <c r="C702" s="173"/>
      <c r="D702" s="174"/>
      <c r="E702" s="289"/>
      <c r="F702" s="180"/>
      <c r="G702" s="180"/>
      <c r="H702" s="180"/>
      <c r="I702" s="180"/>
      <c r="J702" s="180"/>
      <c r="K702" s="180"/>
      <c r="L702" s="194"/>
      <c r="M702" s="184"/>
    </row>
    <row r="703" spans="1:13" x14ac:dyDescent="0.25">
      <c r="A703" s="30"/>
      <c r="B703" s="172"/>
      <c r="C703" s="173"/>
      <c r="D703" s="174"/>
      <c r="E703" s="289"/>
      <c r="F703" s="180"/>
      <c r="G703" s="180"/>
      <c r="H703" s="180"/>
      <c r="I703" s="180"/>
      <c r="J703" s="180"/>
      <c r="K703" s="180"/>
      <c r="L703" s="194"/>
      <c r="M703" s="184"/>
    </row>
    <row r="704" spans="1:13" x14ac:dyDescent="0.25">
      <c r="A704" s="30"/>
      <c r="B704" s="172"/>
      <c r="C704" s="173"/>
      <c r="D704" s="174"/>
      <c r="E704" s="289"/>
      <c r="F704" s="180"/>
      <c r="G704" s="180"/>
      <c r="H704" s="180"/>
      <c r="I704" s="180"/>
      <c r="J704" s="180"/>
      <c r="K704" s="180"/>
      <c r="L704" s="194"/>
      <c r="M704" s="194"/>
    </row>
    <row r="705" spans="1:13" x14ac:dyDescent="0.25">
      <c r="A705" s="30"/>
      <c r="B705" s="172"/>
      <c r="C705" s="173"/>
      <c r="D705" s="174"/>
      <c r="E705" s="206"/>
      <c r="F705" s="189"/>
      <c r="G705" s="195"/>
      <c r="H705" s="196"/>
      <c r="I705" s="189"/>
      <c r="J705" s="189"/>
      <c r="K705" s="189"/>
      <c r="L705" s="191"/>
      <c r="M705" s="191"/>
    </row>
    <row r="706" spans="1:13" x14ac:dyDescent="0.25">
      <c r="A706" s="30"/>
      <c r="B706" s="172"/>
      <c r="C706" s="173"/>
      <c r="D706" s="174"/>
      <c r="E706" s="206"/>
      <c r="F706" s="189"/>
      <c r="G706" s="195"/>
      <c r="H706" s="196"/>
      <c r="I706" s="189"/>
      <c r="J706" s="189"/>
      <c r="K706" s="189"/>
      <c r="L706" s="191"/>
      <c r="M706" s="191"/>
    </row>
    <row r="707" spans="1:13" x14ac:dyDescent="0.25">
      <c r="A707" s="30"/>
      <c r="B707" s="172"/>
      <c r="C707" s="173"/>
      <c r="D707" s="174"/>
      <c r="E707" s="206"/>
      <c r="F707" s="189"/>
      <c r="G707" s="195"/>
      <c r="H707" s="196"/>
      <c r="I707" s="197"/>
      <c r="J707" s="189"/>
      <c r="K707" s="189"/>
      <c r="L707" s="191"/>
      <c r="M707" s="191"/>
    </row>
    <row r="708" spans="1:13" x14ac:dyDescent="0.25">
      <c r="A708" s="30"/>
      <c r="B708" s="172"/>
      <c r="C708" s="173"/>
      <c r="D708" s="174"/>
      <c r="E708" s="206"/>
      <c r="F708" s="189"/>
      <c r="G708" s="195"/>
      <c r="H708" s="196"/>
      <c r="I708" s="197"/>
      <c r="J708" s="189"/>
      <c r="K708" s="189"/>
      <c r="L708" s="191"/>
      <c r="M708" s="191"/>
    </row>
    <row r="709" spans="1:13" x14ac:dyDescent="0.25">
      <c r="A709" s="30"/>
      <c r="B709" s="172"/>
      <c r="C709" s="173"/>
      <c r="D709" s="174"/>
      <c r="E709" s="206"/>
      <c r="F709" s="189"/>
      <c r="G709" s="195"/>
      <c r="H709" s="196"/>
      <c r="I709" s="189"/>
      <c r="J709" s="189"/>
      <c r="K709" s="189"/>
      <c r="L709" s="191"/>
      <c r="M709" s="191"/>
    </row>
    <row r="710" spans="1:13" x14ac:dyDescent="0.25">
      <c r="A710" s="30"/>
      <c r="B710" s="172"/>
      <c r="C710" s="173"/>
      <c r="D710" s="174"/>
      <c r="E710" s="206"/>
      <c r="F710" s="189"/>
      <c r="G710" s="195"/>
      <c r="H710" s="196"/>
      <c r="I710" s="189"/>
      <c r="J710" s="189"/>
      <c r="K710" s="189"/>
      <c r="L710" s="191"/>
      <c r="M710" s="191"/>
    </row>
    <row r="711" spans="1:13" x14ac:dyDescent="0.25">
      <c r="A711" s="30"/>
      <c r="B711" s="172"/>
      <c r="C711" s="173"/>
      <c r="D711" s="174"/>
      <c r="E711" s="206"/>
      <c r="F711" s="189"/>
      <c r="G711" s="195"/>
      <c r="H711" s="196"/>
      <c r="I711" s="189"/>
      <c r="J711" s="189"/>
      <c r="K711" s="189"/>
      <c r="L711" s="191"/>
      <c r="M711" s="191"/>
    </row>
    <row r="712" spans="1:13" x14ac:dyDescent="0.25">
      <c r="A712" s="30"/>
      <c r="B712" s="172"/>
      <c r="C712" s="173"/>
      <c r="D712" s="174"/>
      <c r="E712" s="206"/>
      <c r="F712" s="189"/>
      <c r="G712" s="195"/>
      <c r="H712" s="196"/>
      <c r="I712" s="189"/>
      <c r="J712" s="189"/>
      <c r="K712" s="189"/>
      <c r="L712" s="191"/>
      <c r="M712" s="191"/>
    </row>
    <row r="713" spans="1:13" x14ac:dyDescent="0.25">
      <c r="A713" s="30"/>
      <c r="B713" s="172"/>
      <c r="C713" s="173"/>
      <c r="D713" s="174"/>
      <c r="E713" s="290"/>
      <c r="F713" s="185"/>
      <c r="G713" s="185"/>
      <c r="H713" s="186"/>
      <c r="I713" s="185"/>
      <c r="J713" s="185"/>
      <c r="K713" s="185"/>
      <c r="L713" s="198"/>
      <c r="M713" s="198"/>
    </row>
    <row r="714" spans="1:13" x14ac:dyDescent="0.25">
      <c r="A714" s="30"/>
      <c r="B714" s="172"/>
      <c r="C714" s="173"/>
      <c r="D714" s="174"/>
      <c r="E714" s="290"/>
      <c r="F714" s="189"/>
      <c r="G714" s="195"/>
      <c r="H714" s="196"/>
      <c r="I714" s="189"/>
      <c r="J714" s="189"/>
      <c r="K714" s="189"/>
      <c r="L714" s="191"/>
      <c r="M714" s="191"/>
    </row>
    <row r="715" spans="1:13" x14ac:dyDescent="0.25">
      <c r="A715" s="30"/>
      <c r="B715" s="172"/>
      <c r="C715" s="173"/>
      <c r="D715" s="174"/>
      <c r="E715" s="290"/>
      <c r="F715" s="199"/>
      <c r="G715" s="200"/>
      <c r="H715" s="201"/>
      <c r="I715" s="185"/>
      <c r="J715" s="202"/>
      <c r="K715" s="185"/>
      <c r="L715" s="187"/>
      <c r="M715" s="187"/>
    </row>
    <row r="716" spans="1:13" x14ac:dyDescent="0.25">
      <c r="A716" s="30"/>
      <c r="B716" s="172"/>
      <c r="C716" s="173"/>
      <c r="D716" s="174"/>
      <c r="E716" s="290"/>
      <c r="F716" s="185"/>
      <c r="G716" s="203"/>
      <c r="H716" s="204"/>
      <c r="I716" s="185"/>
      <c r="J716" s="185"/>
      <c r="K716" s="185"/>
      <c r="L716" s="187"/>
      <c r="M716" s="187"/>
    </row>
    <row r="717" spans="1:13" x14ac:dyDescent="0.25">
      <c r="A717" s="30"/>
      <c r="B717" s="172"/>
      <c r="C717" s="173"/>
      <c r="D717" s="174"/>
      <c r="E717" s="290"/>
      <c r="F717" s="185"/>
      <c r="G717" s="203"/>
      <c r="H717" s="204"/>
      <c r="I717" s="185"/>
      <c r="J717" s="185"/>
      <c r="K717" s="185"/>
      <c r="L717" s="187"/>
      <c r="M717" s="187"/>
    </row>
    <row r="718" spans="1:13" x14ac:dyDescent="0.25">
      <c r="A718" s="30"/>
      <c r="B718" s="172"/>
      <c r="C718" s="173"/>
      <c r="D718" s="174"/>
      <c r="E718" s="290"/>
      <c r="F718" s="185"/>
      <c r="G718" s="203"/>
      <c r="H718" s="204"/>
      <c r="I718" s="185"/>
      <c r="J718" s="185"/>
      <c r="K718" s="185"/>
      <c r="L718" s="187"/>
      <c r="M718" s="187"/>
    </row>
    <row r="719" spans="1:13" x14ac:dyDescent="0.25">
      <c r="A719" s="30"/>
      <c r="B719" s="172"/>
      <c r="C719" s="173"/>
      <c r="D719" s="174"/>
      <c r="E719" s="290"/>
      <c r="F719" s="185"/>
      <c r="G719" s="203"/>
      <c r="H719" s="204"/>
      <c r="I719" s="185"/>
      <c r="J719" s="185"/>
      <c r="K719" s="185"/>
      <c r="L719" s="187"/>
      <c r="M719" s="187"/>
    </row>
    <row r="720" spans="1:13" x14ac:dyDescent="0.25">
      <c r="A720" s="30"/>
      <c r="B720" s="172"/>
      <c r="C720" s="173"/>
      <c r="D720" s="174"/>
      <c r="E720" s="290"/>
      <c r="F720" s="185"/>
      <c r="G720" s="203"/>
      <c r="H720" s="204"/>
      <c r="I720" s="185"/>
      <c r="J720" s="185"/>
      <c r="K720" s="185"/>
      <c r="L720" s="187"/>
      <c r="M720" s="187"/>
    </row>
    <row r="721" spans="1:13" x14ac:dyDescent="0.25">
      <c r="A721" s="30"/>
      <c r="B721" s="172"/>
      <c r="C721" s="173"/>
      <c r="D721" s="174"/>
      <c r="E721" s="290"/>
      <c r="F721" s="185"/>
      <c r="G721" s="203"/>
      <c r="H721" s="204"/>
      <c r="I721" s="185"/>
      <c r="J721" s="185"/>
      <c r="K721" s="185"/>
      <c r="L721" s="187"/>
      <c r="M721" s="187"/>
    </row>
    <row r="722" spans="1:13" x14ac:dyDescent="0.25">
      <c r="A722" s="30"/>
      <c r="B722" s="172"/>
      <c r="C722" s="173"/>
      <c r="D722" s="174"/>
      <c r="E722" s="290"/>
      <c r="F722" s="185"/>
      <c r="G722" s="203"/>
      <c r="H722" s="204"/>
      <c r="I722" s="185"/>
      <c r="J722" s="185"/>
      <c r="K722" s="185"/>
      <c r="L722" s="187"/>
      <c r="M722" s="187"/>
    </row>
    <row r="723" spans="1:13" x14ac:dyDescent="0.25">
      <c r="A723" s="30"/>
      <c r="B723" s="172"/>
      <c r="C723" s="173"/>
      <c r="D723" s="174"/>
      <c r="E723" s="290"/>
      <c r="F723" s="185"/>
      <c r="G723" s="203"/>
      <c r="H723" s="204"/>
      <c r="I723" s="185"/>
      <c r="J723" s="185"/>
      <c r="K723" s="185"/>
      <c r="L723" s="187"/>
      <c r="M723" s="187"/>
    </row>
    <row r="724" spans="1:13" x14ac:dyDescent="0.25">
      <c r="A724" s="30"/>
      <c r="B724" s="172"/>
      <c r="C724" s="173"/>
      <c r="D724" s="174"/>
      <c r="E724" s="290"/>
      <c r="F724" s="185"/>
      <c r="G724" s="203"/>
      <c r="H724" s="204"/>
      <c r="I724" s="185"/>
      <c r="J724" s="185"/>
      <c r="K724" s="185"/>
      <c r="L724" s="187"/>
      <c r="M724" s="187"/>
    </row>
    <row r="725" spans="1:13" x14ac:dyDescent="0.25">
      <c r="A725" s="30"/>
      <c r="B725" s="172"/>
      <c r="C725" s="173"/>
      <c r="D725" s="174"/>
      <c r="E725" s="290"/>
      <c r="F725" s="185"/>
      <c r="G725" s="203"/>
      <c r="H725" s="204"/>
      <c r="I725" s="185"/>
      <c r="J725" s="185"/>
      <c r="K725" s="185"/>
      <c r="L725" s="187"/>
      <c r="M725" s="187"/>
    </row>
    <row r="726" spans="1:13" x14ac:dyDescent="0.25">
      <c r="A726" s="30"/>
      <c r="B726" s="172"/>
      <c r="C726" s="173"/>
      <c r="D726" s="174"/>
      <c r="E726" s="290"/>
      <c r="F726" s="185"/>
      <c r="G726" s="203"/>
      <c r="H726" s="203"/>
      <c r="I726" s="185"/>
      <c r="J726" s="185"/>
      <c r="K726" s="185"/>
      <c r="L726" s="187"/>
      <c r="M726" s="187"/>
    </row>
    <row r="727" spans="1:13" x14ac:dyDescent="0.25">
      <c r="A727" s="30"/>
      <c r="B727" s="172"/>
      <c r="C727" s="173"/>
      <c r="D727" s="174"/>
      <c r="E727" s="290"/>
      <c r="F727" s="185"/>
      <c r="G727" s="203"/>
      <c r="H727" s="203"/>
      <c r="I727" s="185"/>
      <c r="J727" s="185"/>
      <c r="K727" s="185"/>
      <c r="L727" s="187"/>
      <c r="M727" s="187"/>
    </row>
    <row r="728" spans="1:13" x14ac:dyDescent="0.25">
      <c r="A728" s="30"/>
      <c r="B728" s="172"/>
      <c r="C728" s="173"/>
      <c r="D728" s="174"/>
      <c r="E728" s="290"/>
      <c r="F728" s="185"/>
      <c r="G728" s="203"/>
      <c r="H728" s="203"/>
      <c r="I728" s="185"/>
      <c r="J728" s="185"/>
      <c r="K728" s="185"/>
      <c r="L728" s="187"/>
      <c r="M728" s="187"/>
    </row>
    <row r="729" spans="1:13" x14ac:dyDescent="0.25">
      <c r="A729" s="30"/>
      <c r="B729" s="172"/>
      <c r="C729" s="173"/>
      <c r="D729" s="174"/>
      <c r="E729" s="290"/>
      <c r="F729" s="185"/>
      <c r="G729" s="203"/>
      <c r="H729" s="203"/>
      <c r="I729" s="185"/>
      <c r="J729" s="185"/>
      <c r="K729" s="185"/>
      <c r="L729" s="187"/>
      <c r="M729" s="187"/>
    </row>
    <row r="730" spans="1:13" x14ac:dyDescent="0.25">
      <c r="A730" s="30"/>
      <c r="B730" s="172"/>
      <c r="C730" s="173"/>
      <c r="D730" s="174"/>
      <c r="E730" s="290"/>
      <c r="F730" s="185"/>
      <c r="G730" s="203"/>
      <c r="H730" s="203"/>
      <c r="I730" s="185"/>
      <c r="J730" s="185"/>
      <c r="K730" s="185"/>
      <c r="L730" s="187"/>
      <c r="M730" s="187"/>
    </row>
    <row r="731" spans="1:13" x14ac:dyDescent="0.25">
      <c r="A731" s="30"/>
      <c r="B731" s="172"/>
      <c r="C731" s="173"/>
      <c r="D731" s="174"/>
      <c r="E731" s="290"/>
      <c r="F731" s="185"/>
      <c r="G731" s="203"/>
      <c r="H731" s="203"/>
      <c r="I731" s="185"/>
      <c r="J731" s="185"/>
      <c r="K731" s="185"/>
      <c r="L731" s="187"/>
      <c r="M731" s="187"/>
    </row>
    <row r="732" spans="1:13" x14ac:dyDescent="0.25">
      <c r="A732" s="30"/>
      <c r="B732" s="172"/>
      <c r="C732" s="173"/>
      <c r="D732" s="174"/>
      <c r="E732" s="290"/>
      <c r="F732" s="185"/>
      <c r="G732" s="203"/>
      <c r="H732" s="203"/>
      <c r="I732" s="185"/>
      <c r="J732" s="185"/>
      <c r="K732" s="185"/>
      <c r="L732" s="187"/>
      <c r="M732" s="187"/>
    </row>
    <row r="733" spans="1:13" x14ac:dyDescent="0.25">
      <c r="A733" s="30"/>
      <c r="B733" s="172"/>
      <c r="C733" s="173"/>
      <c r="D733" s="174"/>
      <c r="E733" s="206"/>
      <c r="F733" s="189"/>
      <c r="G733" s="195"/>
      <c r="H733" s="195"/>
      <c r="I733" s="207"/>
      <c r="J733" s="189"/>
      <c r="K733" s="189"/>
      <c r="L733" s="191"/>
      <c r="M733" s="191"/>
    </row>
    <row r="734" spans="1:13" x14ac:dyDescent="0.25">
      <c r="A734" s="30"/>
      <c r="B734" s="172"/>
      <c r="C734" s="173"/>
      <c r="D734" s="174"/>
      <c r="E734" s="206"/>
      <c r="F734" s="189"/>
      <c r="G734" s="195"/>
      <c r="H734" s="195"/>
      <c r="I734" s="189"/>
      <c r="J734" s="189"/>
      <c r="K734" s="189"/>
      <c r="L734" s="191"/>
      <c r="M734" s="191"/>
    </row>
    <row r="735" spans="1:13" x14ac:dyDescent="0.25">
      <c r="A735" s="30"/>
      <c r="B735" s="172"/>
      <c r="C735" s="173"/>
      <c r="D735" s="174"/>
      <c r="E735" s="206"/>
      <c r="F735" s="189"/>
      <c r="G735" s="195"/>
      <c r="H735" s="195"/>
      <c r="I735" s="208"/>
      <c r="J735" s="189"/>
      <c r="K735" s="189"/>
      <c r="L735" s="191"/>
      <c r="M735" s="191"/>
    </row>
    <row r="736" spans="1:13" x14ac:dyDescent="0.25">
      <c r="A736" s="30"/>
      <c r="B736" s="172"/>
      <c r="C736" s="173"/>
      <c r="D736" s="174"/>
      <c r="E736" s="206"/>
      <c r="F736" s="189"/>
      <c r="G736" s="195"/>
      <c r="H736" s="195"/>
      <c r="I736" s="207"/>
      <c r="J736" s="189"/>
      <c r="K736" s="189"/>
      <c r="L736" s="191"/>
      <c r="M736" s="191"/>
    </row>
    <row r="737" spans="1:13" x14ac:dyDescent="0.25">
      <c r="A737" s="30"/>
      <c r="B737" s="172"/>
      <c r="C737" s="173"/>
      <c r="D737" s="174"/>
      <c r="E737" s="206"/>
      <c r="F737" s="189"/>
      <c r="G737" s="195"/>
      <c r="H737" s="195"/>
      <c r="I737" s="189"/>
      <c r="J737" s="189"/>
      <c r="K737" s="189"/>
      <c r="L737" s="191"/>
      <c r="M737" s="191"/>
    </row>
    <row r="738" spans="1:13" x14ac:dyDescent="0.25">
      <c r="A738" s="30"/>
      <c r="B738" s="172"/>
      <c r="C738" s="173"/>
      <c r="D738" s="174"/>
      <c r="E738" s="206"/>
      <c r="F738" s="189"/>
      <c r="G738" s="195"/>
      <c r="H738" s="195"/>
      <c r="I738" s="189"/>
      <c r="J738" s="189"/>
      <c r="K738" s="189"/>
      <c r="L738" s="191"/>
      <c r="M738" s="191"/>
    </row>
    <row r="739" spans="1:13" x14ac:dyDescent="0.25">
      <c r="A739" s="30"/>
      <c r="B739" s="172"/>
      <c r="C739" s="173"/>
      <c r="D739" s="174"/>
      <c r="E739" s="206"/>
      <c r="F739" s="189"/>
      <c r="G739" s="195"/>
      <c r="H739" s="195"/>
      <c r="I739" s="189"/>
      <c r="J739" s="189"/>
      <c r="K739" s="189"/>
      <c r="L739" s="191"/>
      <c r="M739" s="191"/>
    </row>
    <row r="740" spans="1:13" x14ac:dyDescent="0.25">
      <c r="A740" s="30"/>
      <c r="B740" s="172"/>
      <c r="C740" s="173"/>
      <c r="D740" s="174"/>
      <c r="E740" s="206"/>
      <c r="F740" s="189"/>
      <c r="G740" s="195"/>
      <c r="H740" s="195"/>
      <c r="I740" s="189"/>
      <c r="J740" s="189"/>
      <c r="K740" s="189"/>
      <c r="L740" s="191"/>
      <c r="M740" s="191"/>
    </row>
    <row r="741" spans="1:13" x14ac:dyDescent="0.25">
      <c r="A741" s="30"/>
      <c r="B741" s="172"/>
      <c r="C741" s="173"/>
      <c r="D741" s="174"/>
      <c r="E741" s="206"/>
      <c r="F741" s="189"/>
      <c r="G741" s="195"/>
      <c r="H741" s="195"/>
      <c r="I741" s="209"/>
      <c r="J741" s="189"/>
      <c r="K741" s="189"/>
      <c r="L741" s="191"/>
      <c r="M741" s="191"/>
    </row>
    <row r="742" spans="1:13" x14ac:dyDescent="0.25">
      <c r="A742" s="30"/>
      <c r="B742" s="172"/>
      <c r="C742" s="173"/>
      <c r="D742" s="174"/>
      <c r="E742" s="206"/>
      <c r="F742" s="189"/>
      <c r="G742" s="195"/>
      <c r="H742" s="195"/>
      <c r="I742" s="189"/>
      <c r="J742" s="189"/>
      <c r="K742" s="189"/>
      <c r="L742" s="191"/>
      <c r="M742" s="191"/>
    </row>
    <row r="743" spans="1:13" x14ac:dyDescent="0.25">
      <c r="A743" s="30"/>
      <c r="B743" s="172"/>
      <c r="C743" s="173"/>
      <c r="D743" s="174"/>
      <c r="E743" s="206"/>
      <c r="F743" s="189"/>
      <c r="G743" s="195"/>
      <c r="H743" s="195"/>
      <c r="I743" s="189"/>
      <c r="J743" s="189"/>
      <c r="K743" s="189"/>
      <c r="L743" s="191"/>
      <c r="M743" s="191"/>
    </row>
    <row r="744" spans="1:13" x14ac:dyDescent="0.25">
      <c r="A744" s="30"/>
      <c r="B744" s="172"/>
      <c r="C744" s="173"/>
      <c r="D744" s="174"/>
      <c r="E744" s="206"/>
      <c r="F744" s="189"/>
      <c r="G744" s="195"/>
      <c r="H744" s="195"/>
      <c r="I744" s="189"/>
      <c r="J744" s="189"/>
      <c r="K744" s="189"/>
      <c r="L744" s="191"/>
      <c r="M744" s="191"/>
    </row>
    <row r="745" spans="1:13" x14ac:dyDescent="0.25">
      <c r="A745" s="30"/>
      <c r="B745" s="172"/>
      <c r="C745" s="173"/>
      <c r="D745" s="174"/>
      <c r="E745" s="206"/>
      <c r="F745" s="189"/>
      <c r="G745" s="195"/>
      <c r="H745" s="195"/>
      <c r="I745" s="189"/>
      <c r="J745" s="189"/>
      <c r="K745" s="189"/>
      <c r="L745" s="191"/>
      <c r="M745" s="191"/>
    </row>
    <row r="746" spans="1:13" x14ac:dyDescent="0.25">
      <c r="A746" s="30"/>
      <c r="B746" s="172"/>
      <c r="C746" s="173"/>
      <c r="D746" s="174"/>
      <c r="E746" s="206"/>
      <c r="F746" s="189"/>
      <c r="G746" s="195"/>
      <c r="H746" s="195"/>
      <c r="I746" s="189"/>
      <c r="J746" s="189"/>
      <c r="K746" s="189"/>
      <c r="L746" s="191"/>
      <c r="M746" s="191"/>
    </row>
    <row r="747" spans="1:13" x14ac:dyDescent="0.25">
      <c r="A747" s="30"/>
      <c r="B747" s="172"/>
      <c r="C747" s="173"/>
      <c r="D747" s="174"/>
      <c r="E747" s="206"/>
      <c r="F747" s="189"/>
      <c r="G747" s="195"/>
      <c r="H747" s="195"/>
      <c r="I747" s="189"/>
      <c r="J747" s="189"/>
      <c r="K747" s="189"/>
      <c r="L747" s="191"/>
      <c r="M747" s="191"/>
    </row>
    <row r="748" spans="1:13" x14ac:dyDescent="0.25">
      <c r="A748" s="30"/>
      <c r="B748" s="172"/>
      <c r="C748" s="173"/>
      <c r="D748" s="174"/>
      <c r="E748" s="206"/>
      <c r="F748" s="189"/>
      <c r="G748" s="195"/>
      <c r="H748" s="195"/>
      <c r="I748" s="189"/>
      <c r="J748" s="189"/>
      <c r="K748" s="189"/>
      <c r="L748" s="191"/>
      <c r="M748" s="191"/>
    </row>
    <row r="749" spans="1:13" x14ac:dyDescent="0.25">
      <c r="A749" s="30"/>
      <c r="B749" s="172"/>
      <c r="C749" s="173"/>
      <c r="D749" s="174"/>
      <c r="E749" s="210"/>
      <c r="F749" s="175"/>
      <c r="G749" s="175"/>
      <c r="H749" s="175"/>
      <c r="I749" s="177"/>
      <c r="J749" s="178"/>
      <c r="K749" s="178"/>
      <c r="L749" s="179"/>
      <c r="M749" s="179"/>
    </row>
    <row r="750" spans="1:13" x14ac:dyDescent="0.25">
      <c r="A750" s="30"/>
      <c r="B750" s="172"/>
      <c r="C750" s="173"/>
      <c r="D750" s="174"/>
      <c r="E750" s="210"/>
      <c r="F750" s="175"/>
      <c r="G750" s="175"/>
      <c r="H750" s="175"/>
      <c r="I750" s="175"/>
      <c r="J750" s="178"/>
      <c r="K750" s="178"/>
      <c r="L750" s="188"/>
      <c r="M750" s="188"/>
    </row>
    <row r="751" spans="1:13" x14ac:dyDescent="0.25">
      <c r="A751" s="30"/>
      <c r="B751" s="172"/>
      <c r="C751" s="173"/>
      <c r="D751" s="174"/>
      <c r="E751" s="210"/>
      <c r="F751" s="175"/>
      <c r="G751" s="175"/>
      <c r="H751" s="175"/>
      <c r="I751" s="175"/>
      <c r="J751" s="178"/>
      <c r="K751" s="178"/>
      <c r="L751" s="188"/>
      <c r="M751" s="188"/>
    </row>
    <row r="752" spans="1:13" x14ac:dyDescent="0.25">
      <c r="A752" s="30"/>
      <c r="B752" s="172"/>
      <c r="C752" s="173"/>
      <c r="D752" s="174"/>
      <c r="E752" s="210"/>
      <c r="F752" s="175"/>
      <c r="G752" s="175"/>
      <c r="H752" s="175"/>
      <c r="I752" s="177"/>
      <c r="J752" s="178"/>
      <c r="K752" s="178"/>
      <c r="L752" s="179"/>
      <c r="M752" s="179"/>
    </row>
    <row r="753" spans="1:13" x14ac:dyDescent="0.25">
      <c r="A753" s="30"/>
      <c r="B753" s="172"/>
      <c r="C753" s="173"/>
      <c r="D753" s="174"/>
      <c r="E753" s="210"/>
      <c r="F753" s="175"/>
      <c r="G753" s="175"/>
      <c r="H753" s="175"/>
      <c r="I753" s="177"/>
      <c r="J753" s="178"/>
      <c r="K753" s="178"/>
      <c r="L753" s="179"/>
      <c r="M753" s="179"/>
    </row>
    <row r="754" spans="1:13" x14ac:dyDescent="0.25">
      <c r="A754" s="30"/>
      <c r="B754" s="172"/>
      <c r="C754" s="173"/>
      <c r="D754" s="174"/>
      <c r="E754" s="210"/>
      <c r="F754" s="175"/>
      <c r="G754" s="175"/>
      <c r="H754" s="175"/>
      <c r="I754" s="177"/>
      <c r="J754" s="178"/>
      <c r="K754" s="178"/>
      <c r="L754" s="179"/>
      <c r="M754" s="179"/>
    </row>
    <row r="755" spans="1:13" x14ac:dyDescent="0.25">
      <c r="A755" s="30"/>
      <c r="B755" s="172"/>
      <c r="C755" s="173"/>
      <c r="D755" s="174"/>
      <c r="E755" s="210"/>
      <c r="F755" s="175"/>
      <c r="G755" s="175"/>
      <c r="H755" s="175"/>
      <c r="I755" s="177"/>
      <c r="J755" s="178"/>
      <c r="K755" s="178"/>
      <c r="L755" s="179"/>
      <c r="M755" s="179"/>
    </row>
    <row r="756" spans="1:13" x14ac:dyDescent="0.25">
      <c r="A756" s="30"/>
      <c r="B756" s="172"/>
      <c r="C756" s="173"/>
      <c r="D756" s="174"/>
      <c r="E756" s="210"/>
      <c r="F756" s="175"/>
      <c r="G756" s="175"/>
      <c r="H756" s="175"/>
      <c r="I756" s="177"/>
      <c r="J756" s="178"/>
      <c r="K756" s="178"/>
      <c r="L756" s="179"/>
      <c r="M756" s="179"/>
    </row>
    <row r="757" spans="1:13" x14ac:dyDescent="0.25">
      <c r="A757" s="30"/>
      <c r="B757" s="172"/>
      <c r="C757" s="173"/>
      <c r="D757" s="174"/>
      <c r="E757" s="210"/>
      <c r="F757" s="175"/>
      <c r="G757" s="175"/>
      <c r="H757" s="175"/>
      <c r="I757" s="177"/>
      <c r="J757" s="178"/>
      <c r="K757" s="178"/>
      <c r="L757" s="179"/>
      <c r="M757" s="179"/>
    </row>
    <row r="758" spans="1:13" x14ac:dyDescent="0.25">
      <c r="A758" s="30"/>
      <c r="B758" s="172"/>
      <c r="C758" s="173"/>
      <c r="D758" s="174"/>
      <c r="E758" s="210"/>
      <c r="F758" s="175"/>
      <c r="G758" s="175"/>
      <c r="H758" s="175"/>
      <c r="I758" s="177"/>
      <c r="J758" s="178"/>
      <c r="K758" s="178"/>
      <c r="L758" s="179"/>
      <c r="M758" s="179"/>
    </row>
    <row r="759" spans="1:13" x14ac:dyDescent="0.25">
      <c r="A759" s="30"/>
      <c r="B759" s="172"/>
      <c r="C759" s="173"/>
      <c r="D759" s="174"/>
      <c r="E759" s="211"/>
      <c r="F759" s="212"/>
      <c r="G759" s="212"/>
      <c r="H759" s="212"/>
      <c r="I759" s="213"/>
      <c r="J759" s="214"/>
      <c r="K759" s="214"/>
      <c r="L759" s="179"/>
      <c r="M759" s="179"/>
    </row>
    <row r="760" spans="1:13" x14ac:dyDescent="0.25">
      <c r="A760" s="30"/>
      <c r="B760" s="172"/>
      <c r="C760" s="173"/>
      <c r="D760" s="174"/>
      <c r="E760" s="211"/>
      <c r="F760" s="212"/>
      <c r="G760" s="212"/>
      <c r="H760" s="212"/>
      <c r="I760" s="213"/>
      <c r="J760" s="214"/>
      <c r="K760" s="214"/>
      <c r="L760" s="179"/>
      <c r="M760" s="179"/>
    </row>
    <row r="761" spans="1:13" x14ac:dyDescent="0.25">
      <c r="A761" s="30"/>
      <c r="B761" s="172"/>
      <c r="C761" s="173"/>
      <c r="D761" s="174"/>
      <c r="E761" s="211"/>
      <c r="F761" s="212"/>
      <c r="G761" s="212"/>
      <c r="H761" s="212"/>
      <c r="I761" s="213"/>
      <c r="J761" s="214"/>
      <c r="K761" s="214"/>
      <c r="L761" s="179"/>
      <c r="M761" s="179"/>
    </row>
    <row r="762" spans="1:13" x14ac:dyDescent="0.25">
      <c r="A762" s="30"/>
      <c r="B762" s="172"/>
      <c r="C762" s="173"/>
      <c r="D762" s="174"/>
      <c r="E762" s="211"/>
      <c r="F762" s="212"/>
      <c r="G762" s="212"/>
      <c r="H762" s="212"/>
      <c r="I762" s="213"/>
      <c r="J762" s="214"/>
      <c r="K762" s="214"/>
      <c r="L762" s="179"/>
      <c r="M762" s="179"/>
    </row>
    <row r="763" spans="1:13" x14ac:dyDescent="0.25">
      <c r="A763" s="30"/>
      <c r="B763" s="172"/>
      <c r="C763" s="173"/>
      <c r="D763" s="174"/>
      <c r="E763" s="211"/>
      <c r="F763" s="212"/>
      <c r="G763" s="212"/>
      <c r="H763" s="212"/>
      <c r="I763" s="213"/>
      <c r="J763" s="214"/>
      <c r="K763" s="214"/>
      <c r="L763" s="179"/>
      <c r="M763" s="179"/>
    </row>
    <row r="764" spans="1:13" x14ac:dyDescent="0.25">
      <c r="A764" s="30"/>
      <c r="B764" s="172"/>
      <c r="C764" s="173"/>
      <c r="D764" s="174"/>
      <c r="E764" s="211"/>
      <c r="F764" s="212"/>
      <c r="G764" s="212"/>
      <c r="H764" s="212"/>
      <c r="I764" s="213"/>
      <c r="J764" s="214"/>
      <c r="K764" s="214"/>
      <c r="L764" s="179"/>
      <c r="M764" s="179"/>
    </row>
    <row r="765" spans="1:13" x14ac:dyDescent="0.25">
      <c r="A765" s="30"/>
      <c r="B765" s="172"/>
      <c r="C765" s="173"/>
      <c r="D765" s="174"/>
      <c r="E765" s="211"/>
      <c r="F765" s="212"/>
      <c r="G765" s="212"/>
      <c r="H765" s="212"/>
      <c r="I765" s="213"/>
      <c r="J765" s="214"/>
      <c r="K765" s="214"/>
      <c r="L765" s="179"/>
      <c r="M765" s="179"/>
    </row>
    <row r="766" spans="1:13" x14ac:dyDescent="0.25">
      <c r="A766" s="30"/>
      <c r="B766" s="172"/>
      <c r="C766" s="173"/>
      <c r="D766" s="174"/>
      <c r="E766" s="211"/>
      <c r="F766" s="212"/>
      <c r="G766" s="212"/>
      <c r="H766" s="212"/>
      <c r="I766" s="213"/>
      <c r="J766" s="214"/>
      <c r="K766" s="214"/>
      <c r="L766" s="179"/>
      <c r="M766" s="179"/>
    </row>
    <row r="767" spans="1:13" x14ac:dyDescent="0.25">
      <c r="A767" s="30"/>
      <c r="B767" s="172"/>
      <c r="C767" s="173"/>
      <c r="D767" s="174"/>
      <c r="E767" s="211"/>
      <c r="F767" s="212"/>
      <c r="G767" s="212"/>
      <c r="H767" s="212"/>
      <c r="I767" s="213"/>
      <c r="J767" s="214"/>
      <c r="K767" s="214"/>
      <c r="L767" s="179"/>
      <c r="M767" s="179"/>
    </row>
    <row r="768" spans="1:13" x14ac:dyDescent="0.25">
      <c r="A768" s="30"/>
      <c r="B768" s="172"/>
      <c r="C768" s="173"/>
      <c r="D768" s="174"/>
      <c r="E768" s="211"/>
      <c r="F768" s="212"/>
      <c r="G768" s="212"/>
      <c r="H768" s="212"/>
      <c r="I768" s="213"/>
      <c r="J768" s="214"/>
      <c r="K768" s="214"/>
      <c r="L768" s="179"/>
      <c r="M768" s="179"/>
    </row>
    <row r="769" spans="1:13" x14ac:dyDescent="0.25">
      <c r="A769" s="30"/>
      <c r="B769" s="172"/>
      <c r="C769" s="173"/>
      <c r="D769" s="174"/>
      <c r="E769" s="211"/>
      <c r="F769" s="212"/>
      <c r="G769" s="212"/>
      <c r="H769" s="212"/>
      <c r="I769" s="213"/>
      <c r="J769" s="214"/>
      <c r="K769" s="214"/>
      <c r="L769" s="179"/>
      <c r="M769" s="179"/>
    </row>
    <row r="770" spans="1:13" x14ac:dyDescent="0.25">
      <c r="A770" s="30"/>
      <c r="B770" s="172"/>
      <c r="C770" s="173"/>
      <c r="D770" s="174"/>
      <c r="E770" s="211"/>
      <c r="F770" s="212"/>
      <c r="G770" s="212"/>
      <c r="H770" s="212"/>
      <c r="I770" s="213"/>
      <c r="J770" s="214"/>
      <c r="K770" s="214"/>
      <c r="L770" s="179"/>
      <c r="M770" s="179"/>
    </row>
    <row r="771" spans="1:13" x14ac:dyDescent="0.25">
      <c r="A771" s="30"/>
      <c r="B771" s="172"/>
      <c r="C771" s="173"/>
      <c r="D771" s="174"/>
      <c r="E771" s="211"/>
      <c r="F771" s="212"/>
      <c r="G771" s="212"/>
      <c r="H771" s="212"/>
      <c r="I771" s="213"/>
      <c r="J771" s="214"/>
      <c r="K771" s="214"/>
      <c r="L771" s="179"/>
      <c r="M771" s="179"/>
    </row>
    <row r="772" spans="1:13" x14ac:dyDescent="0.25">
      <c r="A772" s="30"/>
      <c r="B772" s="172"/>
      <c r="C772" s="173"/>
      <c r="D772" s="174"/>
      <c r="E772" s="211"/>
      <c r="F772" s="212"/>
      <c r="G772" s="212"/>
      <c r="H772" s="212"/>
      <c r="I772" s="213"/>
      <c r="J772" s="214"/>
      <c r="K772" s="214"/>
      <c r="L772" s="179"/>
      <c r="M772" s="179"/>
    </row>
    <row r="773" spans="1:13" x14ac:dyDescent="0.25">
      <c r="A773" s="30"/>
      <c r="B773" s="172"/>
      <c r="C773" s="173"/>
      <c r="D773" s="174"/>
      <c r="E773" s="211"/>
      <c r="F773" s="212"/>
      <c r="G773" s="212"/>
      <c r="H773" s="212"/>
      <c r="I773" s="213"/>
      <c r="J773" s="214"/>
      <c r="K773" s="214"/>
      <c r="L773" s="179"/>
      <c r="M773" s="179"/>
    </row>
    <row r="774" spans="1:13" x14ac:dyDescent="0.25">
      <c r="A774" s="30"/>
      <c r="B774" s="172"/>
      <c r="C774" s="173"/>
      <c r="D774" s="174"/>
      <c r="E774" s="211"/>
      <c r="F774" s="212"/>
      <c r="G774" s="212"/>
      <c r="H774" s="212"/>
      <c r="I774" s="213"/>
      <c r="J774" s="214"/>
      <c r="K774" s="214"/>
      <c r="L774" s="179"/>
      <c r="M774" s="179"/>
    </row>
    <row r="775" spans="1:13" x14ac:dyDescent="0.25">
      <c r="A775" s="30"/>
      <c r="B775" s="172"/>
      <c r="C775" s="173"/>
      <c r="D775" s="174"/>
      <c r="E775" s="211"/>
      <c r="F775" s="212"/>
      <c r="G775" s="212"/>
      <c r="H775" s="212"/>
      <c r="I775" s="213"/>
      <c r="J775" s="214"/>
      <c r="K775" s="214"/>
      <c r="L775" s="179"/>
      <c r="M775" s="179"/>
    </row>
    <row r="776" spans="1:13" x14ac:dyDescent="0.25">
      <c r="A776" s="30"/>
      <c r="B776" s="172"/>
      <c r="C776" s="173"/>
      <c r="D776" s="174"/>
      <c r="E776" s="211"/>
      <c r="F776" s="212"/>
      <c r="G776" s="212"/>
      <c r="H776" s="212"/>
      <c r="I776" s="213"/>
      <c r="J776" s="214"/>
      <c r="K776" s="214"/>
      <c r="L776" s="179"/>
      <c r="M776" s="179"/>
    </row>
    <row r="777" spans="1:13" x14ac:dyDescent="0.25">
      <c r="A777" s="30"/>
      <c r="B777" s="172"/>
      <c r="C777" s="173"/>
      <c r="D777" s="174"/>
      <c r="E777" s="211"/>
      <c r="F777" s="212"/>
      <c r="G777" s="212"/>
      <c r="H777" s="212"/>
      <c r="I777" s="213"/>
      <c r="J777" s="214"/>
      <c r="K777" s="214"/>
      <c r="L777" s="179"/>
      <c r="M777" s="179"/>
    </row>
    <row r="778" spans="1:13" x14ac:dyDescent="0.25">
      <c r="A778" s="30"/>
      <c r="B778" s="172"/>
      <c r="C778" s="173"/>
      <c r="D778" s="174"/>
      <c r="E778" s="211"/>
      <c r="F778" s="212"/>
      <c r="G778" s="212"/>
      <c r="H778" s="212"/>
      <c r="I778" s="213"/>
      <c r="J778" s="214"/>
      <c r="K778" s="214"/>
      <c r="L778" s="179"/>
      <c r="M778" s="179"/>
    </row>
    <row r="779" spans="1:13" x14ac:dyDescent="0.25">
      <c r="A779" s="30"/>
      <c r="B779" s="172"/>
      <c r="C779" s="173"/>
      <c r="D779" s="174"/>
      <c r="E779" s="210"/>
      <c r="F779" s="175"/>
      <c r="G779" s="175"/>
      <c r="H779" s="175"/>
      <c r="I779" s="177"/>
      <c r="J779" s="178"/>
      <c r="K779" s="178"/>
      <c r="L779" s="179"/>
      <c r="M779" s="179"/>
    </row>
    <row r="780" spans="1:13" x14ac:dyDescent="0.25">
      <c r="A780" s="30"/>
      <c r="B780" s="172"/>
      <c r="C780" s="173"/>
      <c r="D780" s="174"/>
      <c r="E780" s="210"/>
      <c r="F780" s="175"/>
      <c r="G780" s="175"/>
      <c r="H780" s="175"/>
      <c r="I780" s="177"/>
      <c r="J780" s="178"/>
      <c r="K780" s="178"/>
      <c r="L780" s="179"/>
      <c r="M780" s="179"/>
    </row>
    <row r="781" spans="1:13" x14ac:dyDescent="0.25">
      <c r="A781" s="30"/>
      <c r="B781" s="172"/>
      <c r="C781" s="173"/>
      <c r="D781" s="174"/>
      <c r="E781" s="210"/>
      <c r="F781" s="175"/>
      <c r="G781" s="175"/>
      <c r="H781" s="175"/>
      <c r="I781" s="177"/>
      <c r="J781" s="178"/>
      <c r="K781" s="178"/>
      <c r="L781" s="179"/>
      <c r="M781" s="179"/>
    </row>
    <row r="782" spans="1:13" x14ac:dyDescent="0.25">
      <c r="A782" s="30"/>
      <c r="B782" s="172"/>
      <c r="C782" s="173"/>
      <c r="D782" s="174"/>
      <c r="E782" s="210"/>
      <c r="F782" s="175"/>
      <c r="G782" s="175"/>
      <c r="H782" s="175"/>
      <c r="I782" s="177"/>
      <c r="J782" s="178"/>
      <c r="K782" s="178"/>
      <c r="L782" s="179"/>
      <c r="M782" s="179"/>
    </row>
    <row r="783" spans="1:13" x14ac:dyDescent="0.25">
      <c r="A783" s="30"/>
      <c r="B783" s="172"/>
      <c r="C783" s="173"/>
      <c r="D783" s="174"/>
      <c r="E783" s="215"/>
      <c r="F783" s="175"/>
      <c r="G783" s="175"/>
      <c r="H783" s="175"/>
      <c r="I783" s="175"/>
      <c r="J783" s="175"/>
      <c r="K783" s="175"/>
      <c r="L783" s="216"/>
      <c r="M783" s="188"/>
    </row>
    <row r="784" spans="1:13" x14ac:dyDescent="0.25">
      <c r="A784" s="30"/>
      <c r="B784" s="172"/>
      <c r="C784" s="173"/>
      <c r="D784" s="174"/>
      <c r="E784" s="215"/>
      <c r="F784" s="175"/>
      <c r="G784" s="175"/>
      <c r="H784" s="175"/>
      <c r="I784" s="175"/>
      <c r="J784" s="175"/>
      <c r="K784" s="175"/>
      <c r="L784" s="216"/>
      <c r="M784" s="188"/>
    </row>
    <row r="785" spans="1:13" x14ac:dyDescent="0.25">
      <c r="A785" s="30"/>
      <c r="B785" s="172"/>
      <c r="C785" s="173"/>
      <c r="D785" s="174"/>
      <c r="E785" s="215"/>
      <c r="F785" s="175"/>
      <c r="G785" s="175"/>
      <c r="H785" s="175"/>
      <c r="I785" s="175"/>
      <c r="J785" s="175"/>
      <c r="K785" s="175"/>
      <c r="L785" s="216"/>
      <c r="M785" s="188"/>
    </row>
    <row r="786" spans="1:13" x14ac:dyDescent="0.25">
      <c r="A786" s="30"/>
      <c r="B786" s="172"/>
      <c r="C786" s="173"/>
      <c r="D786" s="174"/>
      <c r="E786" s="215"/>
      <c r="F786" s="175"/>
      <c r="G786" s="175"/>
      <c r="H786" s="175"/>
      <c r="I786" s="175"/>
      <c r="J786" s="175"/>
      <c r="K786" s="175"/>
      <c r="L786" s="217"/>
      <c r="M786" s="188"/>
    </row>
    <row r="787" spans="1:13" x14ac:dyDescent="0.25">
      <c r="A787" s="30"/>
      <c r="B787" s="172"/>
      <c r="C787" s="173"/>
      <c r="D787" s="174"/>
      <c r="E787" s="215"/>
      <c r="F787" s="175"/>
      <c r="G787" s="175"/>
      <c r="H787" s="175"/>
      <c r="I787" s="175"/>
      <c r="J787" s="175"/>
      <c r="K787" s="175"/>
      <c r="L787" s="217"/>
      <c r="M787" s="188"/>
    </row>
    <row r="788" spans="1:13" x14ac:dyDescent="0.25">
      <c r="A788" s="30"/>
      <c r="B788" s="172"/>
      <c r="C788" s="173"/>
      <c r="D788" s="174"/>
      <c r="E788" s="215"/>
      <c r="F788" s="175"/>
      <c r="G788" s="177"/>
      <c r="H788" s="177"/>
      <c r="I788" s="177"/>
      <c r="J788" s="175"/>
      <c r="K788" s="177"/>
      <c r="L788" s="217"/>
      <c r="M788" s="179"/>
    </row>
    <row r="789" spans="1:13" x14ac:dyDescent="0.25">
      <c r="A789" s="30"/>
      <c r="B789" s="172"/>
      <c r="C789" s="173"/>
      <c r="D789" s="174"/>
      <c r="E789" s="215"/>
      <c r="F789" s="175"/>
      <c r="G789" s="175"/>
      <c r="H789" s="175"/>
      <c r="I789" s="175"/>
      <c r="J789" s="175"/>
      <c r="K789" s="175"/>
      <c r="L789" s="216"/>
      <c r="M789" s="218"/>
    </row>
    <row r="790" spans="1:13" x14ac:dyDescent="0.25">
      <c r="A790" s="30"/>
      <c r="B790" s="172"/>
      <c r="C790" s="173"/>
      <c r="D790" s="174"/>
      <c r="E790" s="215"/>
      <c r="F790" s="175"/>
      <c r="G790" s="175"/>
      <c r="H790" s="175"/>
      <c r="I790" s="175"/>
      <c r="J790" s="175"/>
      <c r="K790" s="175"/>
      <c r="L790" s="216"/>
      <c r="M790" s="188"/>
    </row>
    <row r="791" spans="1:13" x14ac:dyDescent="0.25">
      <c r="A791" s="30"/>
      <c r="B791" s="172"/>
      <c r="C791" s="173"/>
      <c r="D791" s="174"/>
      <c r="E791" s="215"/>
      <c r="F791" s="175"/>
      <c r="G791" s="175"/>
      <c r="H791" s="175"/>
      <c r="I791" s="175"/>
      <c r="J791" s="175"/>
      <c r="K791" s="177"/>
      <c r="L791" s="217"/>
      <c r="M791" s="179"/>
    </row>
    <row r="792" spans="1:13" x14ac:dyDescent="0.25">
      <c r="A792" s="30"/>
      <c r="B792" s="172"/>
      <c r="C792" s="173"/>
      <c r="D792" s="174"/>
      <c r="E792" s="215"/>
      <c r="F792" s="175"/>
      <c r="G792" s="175"/>
      <c r="H792" s="175"/>
      <c r="I792" s="175"/>
      <c r="J792" s="175"/>
      <c r="K792" s="177"/>
      <c r="L792" s="217"/>
      <c r="M792" s="219"/>
    </row>
    <row r="793" spans="1:13" x14ac:dyDescent="0.25">
      <c r="A793" s="30"/>
      <c r="B793" s="172"/>
      <c r="C793" s="173"/>
      <c r="D793" s="174"/>
      <c r="E793" s="215"/>
      <c r="F793" s="175"/>
      <c r="G793" s="175"/>
      <c r="H793" s="175"/>
      <c r="I793" s="175"/>
      <c r="J793" s="175"/>
      <c r="K793" s="175"/>
      <c r="L793" s="216"/>
      <c r="M793" s="188"/>
    </row>
    <row r="794" spans="1:13" x14ac:dyDescent="0.25">
      <c r="A794" s="30"/>
      <c r="B794" s="172"/>
      <c r="C794" s="173"/>
      <c r="D794" s="174"/>
      <c r="E794" s="215"/>
      <c r="F794" s="175"/>
      <c r="G794" s="175"/>
      <c r="H794" s="175"/>
      <c r="I794" s="175"/>
      <c r="J794" s="175"/>
      <c r="K794" s="175"/>
      <c r="L794" s="217"/>
      <c r="M794" s="188"/>
    </row>
    <row r="795" spans="1:13" x14ac:dyDescent="0.25">
      <c r="A795" s="30"/>
      <c r="B795" s="172"/>
      <c r="C795" s="173"/>
      <c r="D795" s="174"/>
      <c r="E795" s="220"/>
      <c r="F795" s="212"/>
      <c r="G795" s="212"/>
      <c r="H795" s="212"/>
      <c r="I795" s="212"/>
      <c r="J795" s="212"/>
      <c r="K795" s="212"/>
      <c r="L795" s="216"/>
      <c r="M795" s="188"/>
    </row>
    <row r="796" spans="1:13" x14ac:dyDescent="0.25">
      <c r="A796" s="30"/>
      <c r="B796" s="172"/>
      <c r="C796" s="173"/>
      <c r="D796" s="174"/>
      <c r="E796" s="220"/>
      <c r="F796" s="212"/>
      <c r="G796" s="212"/>
      <c r="H796" s="212"/>
      <c r="I796" s="212"/>
      <c r="J796" s="212"/>
      <c r="K796" s="212"/>
      <c r="L796" s="216"/>
      <c r="M796" s="188"/>
    </row>
    <row r="797" spans="1:13" x14ac:dyDescent="0.25">
      <c r="A797" s="30"/>
      <c r="B797" s="172"/>
      <c r="C797" s="173"/>
      <c r="D797" s="174"/>
      <c r="E797" s="220"/>
      <c r="F797" s="212"/>
      <c r="G797" s="212"/>
      <c r="H797" s="212"/>
      <c r="I797" s="212"/>
      <c r="J797" s="212"/>
      <c r="K797" s="212"/>
      <c r="L797" s="217"/>
      <c r="M797" s="219"/>
    </row>
    <row r="798" spans="1:13" x14ac:dyDescent="0.25">
      <c r="A798" s="30"/>
      <c r="B798" s="172"/>
      <c r="C798" s="173"/>
      <c r="D798" s="174"/>
      <c r="E798" s="215"/>
      <c r="F798" s="175"/>
      <c r="G798" s="175"/>
      <c r="H798" s="175"/>
      <c r="I798" s="175"/>
      <c r="J798" s="175"/>
      <c r="K798" s="175"/>
      <c r="L798" s="216"/>
      <c r="M798" s="218"/>
    </row>
    <row r="799" spans="1:13" x14ac:dyDescent="0.25">
      <c r="A799" s="30"/>
      <c r="B799" s="172"/>
      <c r="C799" s="173"/>
      <c r="D799" s="174"/>
      <c r="E799" s="215"/>
      <c r="F799" s="175"/>
      <c r="G799" s="175"/>
      <c r="H799" s="175"/>
      <c r="I799" s="175"/>
      <c r="J799" s="175"/>
      <c r="K799" s="175"/>
      <c r="L799" s="216"/>
      <c r="M799" s="218"/>
    </row>
    <row r="800" spans="1:13" x14ac:dyDescent="0.25">
      <c r="A800" s="30"/>
      <c r="B800" s="172"/>
      <c r="C800" s="173"/>
      <c r="D800" s="174"/>
      <c r="E800" s="215"/>
      <c r="F800" s="175"/>
      <c r="G800" s="175"/>
      <c r="H800" s="175"/>
      <c r="I800" s="175"/>
      <c r="J800" s="175"/>
      <c r="K800" s="175"/>
      <c r="L800" s="216"/>
      <c r="M800" s="188"/>
    </row>
    <row r="801" spans="1:13" x14ac:dyDescent="0.25">
      <c r="A801" s="30"/>
      <c r="B801" s="172"/>
      <c r="C801" s="173"/>
      <c r="D801" s="174"/>
      <c r="E801" s="215"/>
      <c r="F801" s="175"/>
      <c r="G801" s="175"/>
      <c r="H801" s="175"/>
      <c r="I801" s="175"/>
      <c r="J801" s="175"/>
      <c r="K801" s="175"/>
      <c r="L801" s="221"/>
      <c r="M801" s="188"/>
    </row>
    <row r="802" spans="1:13" x14ac:dyDescent="0.25">
      <c r="A802" s="30"/>
      <c r="B802" s="172"/>
      <c r="C802" s="173"/>
      <c r="D802" s="174"/>
      <c r="E802" s="215"/>
      <c r="F802" s="175"/>
      <c r="G802" s="175"/>
      <c r="H802" s="175"/>
      <c r="I802" s="175"/>
      <c r="J802" s="175"/>
      <c r="K802" s="175"/>
      <c r="L802" s="221"/>
      <c r="M802" s="188"/>
    </row>
    <row r="803" spans="1:13" x14ac:dyDescent="0.25">
      <c r="A803" s="30"/>
      <c r="B803" s="172"/>
      <c r="C803" s="173"/>
      <c r="D803" s="174"/>
      <c r="E803" s="215"/>
      <c r="F803" s="175"/>
      <c r="G803" s="175"/>
      <c r="H803" s="175"/>
      <c r="I803" s="175"/>
      <c r="J803" s="175"/>
      <c r="K803" s="175"/>
      <c r="L803" s="216"/>
      <c r="M803" s="188"/>
    </row>
    <row r="804" spans="1:13" x14ac:dyDescent="0.25">
      <c r="A804" s="30"/>
      <c r="B804" s="172"/>
      <c r="C804" s="173"/>
      <c r="D804" s="174"/>
      <c r="E804" s="215"/>
      <c r="F804" s="175"/>
      <c r="G804" s="175"/>
      <c r="H804" s="175"/>
      <c r="I804" s="175"/>
      <c r="J804" s="175"/>
      <c r="K804" s="175"/>
      <c r="L804" s="216"/>
      <c r="M804" s="188"/>
    </row>
    <row r="805" spans="1:13" x14ac:dyDescent="0.25">
      <c r="A805" s="30"/>
      <c r="B805" s="172"/>
      <c r="C805" s="173"/>
      <c r="D805" s="174"/>
      <c r="E805" s="215"/>
      <c r="F805" s="175"/>
      <c r="G805" s="175"/>
      <c r="H805" s="175"/>
      <c r="I805" s="175"/>
      <c r="J805" s="175"/>
      <c r="K805" s="175"/>
      <c r="L805" s="216"/>
      <c r="M805" s="188"/>
    </row>
    <row r="806" spans="1:13" x14ac:dyDescent="0.25">
      <c r="A806" s="30"/>
      <c r="B806" s="172"/>
      <c r="C806" s="173"/>
      <c r="D806" s="174"/>
      <c r="E806" s="215"/>
      <c r="F806" s="175"/>
      <c r="G806" s="175"/>
      <c r="H806" s="175"/>
      <c r="I806" s="175"/>
      <c r="J806" s="175"/>
      <c r="K806" s="175"/>
      <c r="L806" s="217"/>
      <c r="M806" s="188"/>
    </row>
    <row r="807" spans="1:13" x14ac:dyDescent="0.25">
      <c r="A807" s="30"/>
      <c r="B807" s="172"/>
      <c r="C807" s="173"/>
      <c r="D807" s="174"/>
      <c r="E807" s="215"/>
      <c r="F807" s="175"/>
      <c r="G807" s="175"/>
      <c r="H807" s="175"/>
      <c r="I807" s="175"/>
      <c r="J807" s="175"/>
      <c r="K807" s="175"/>
      <c r="L807" s="216"/>
      <c r="M807" s="188"/>
    </row>
    <row r="808" spans="1:13" x14ac:dyDescent="0.25">
      <c r="A808" s="30"/>
      <c r="B808" s="172"/>
      <c r="C808" s="173"/>
      <c r="D808" s="174"/>
      <c r="E808" s="215"/>
      <c r="F808" s="175"/>
      <c r="G808" s="175"/>
      <c r="H808" s="175"/>
      <c r="I808" s="175"/>
      <c r="J808" s="175"/>
      <c r="K808" s="175"/>
      <c r="L808" s="216"/>
      <c r="M808" s="188"/>
    </row>
    <row r="809" spans="1:13" x14ac:dyDescent="0.25">
      <c r="A809" s="30"/>
      <c r="B809" s="172"/>
      <c r="C809" s="173"/>
      <c r="D809" s="174"/>
      <c r="E809" s="215"/>
      <c r="F809" s="175"/>
      <c r="G809" s="175"/>
      <c r="H809" s="175"/>
      <c r="I809" s="175"/>
      <c r="J809" s="175"/>
      <c r="K809" s="175"/>
      <c r="L809" s="216"/>
      <c r="M809" s="188"/>
    </row>
    <row r="810" spans="1:13" x14ac:dyDescent="0.25">
      <c r="A810" s="30"/>
      <c r="B810" s="172"/>
      <c r="C810" s="173"/>
      <c r="D810" s="174"/>
      <c r="E810" s="215"/>
      <c r="F810" s="175"/>
      <c r="G810" s="175"/>
      <c r="H810" s="175"/>
      <c r="I810" s="175"/>
      <c r="J810" s="175"/>
      <c r="K810" s="175"/>
      <c r="L810" s="216"/>
      <c r="M810" s="188"/>
    </row>
    <row r="811" spans="1:13" x14ac:dyDescent="0.25">
      <c r="A811" s="30"/>
      <c r="B811" s="172"/>
      <c r="C811" s="173"/>
      <c r="D811" s="174"/>
      <c r="E811" s="215"/>
      <c r="F811" s="175"/>
      <c r="G811" s="175"/>
      <c r="H811" s="175"/>
      <c r="I811" s="175"/>
      <c r="J811" s="175"/>
      <c r="K811" s="175"/>
      <c r="L811" s="216"/>
      <c r="M811" s="188"/>
    </row>
    <row r="812" spans="1:13" x14ac:dyDescent="0.25">
      <c r="A812" s="30"/>
      <c r="B812" s="172"/>
      <c r="C812" s="173"/>
      <c r="D812" s="174"/>
      <c r="E812" s="215"/>
      <c r="F812" s="175"/>
      <c r="G812" s="175"/>
      <c r="H812" s="175"/>
      <c r="I812" s="175"/>
      <c r="J812" s="175"/>
      <c r="K812" s="175"/>
      <c r="L812" s="216"/>
      <c r="M812" s="188"/>
    </row>
    <row r="813" spans="1:13" x14ac:dyDescent="0.25">
      <c r="A813" s="30"/>
      <c r="B813" s="172"/>
      <c r="C813" s="173"/>
      <c r="D813" s="174"/>
      <c r="E813" s="215"/>
      <c r="F813" s="175"/>
      <c r="G813" s="175"/>
      <c r="H813" s="175"/>
      <c r="I813" s="175"/>
      <c r="J813" s="175"/>
      <c r="K813" s="175"/>
      <c r="L813" s="216"/>
      <c r="M813" s="188"/>
    </row>
    <row r="814" spans="1:13" x14ac:dyDescent="0.25">
      <c r="A814" s="30"/>
      <c r="B814" s="172"/>
      <c r="C814" s="173"/>
      <c r="D814" s="174"/>
      <c r="E814" s="210"/>
      <c r="F814" s="175"/>
      <c r="G814" s="175"/>
      <c r="H814" s="175"/>
      <c r="I814" s="177"/>
      <c r="J814" s="178"/>
      <c r="K814" s="178"/>
      <c r="L814" s="179"/>
      <c r="M814" s="179"/>
    </row>
    <row r="815" spans="1:13" x14ac:dyDescent="0.25">
      <c r="A815" s="30"/>
      <c r="B815" s="172"/>
      <c r="C815" s="173"/>
      <c r="D815" s="174"/>
      <c r="E815" s="210"/>
      <c r="F815" s="175"/>
      <c r="G815" s="175"/>
      <c r="H815" s="175"/>
      <c r="I815" s="177"/>
      <c r="J815" s="178"/>
      <c r="K815" s="178"/>
      <c r="L815" s="179"/>
      <c r="M815" s="179"/>
    </row>
    <row r="816" spans="1:13" x14ac:dyDescent="0.25">
      <c r="A816" s="30"/>
      <c r="B816" s="172"/>
      <c r="C816" s="173"/>
      <c r="D816" s="174"/>
      <c r="E816" s="210"/>
      <c r="F816" s="175"/>
      <c r="G816" s="175"/>
      <c r="H816" s="175"/>
      <c r="I816" s="177"/>
      <c r="J816" s="178"/>
      <c r="K816" s="178"/>
      <c r="L816" s="179"/>
      <c r="M816" s="179"/>
    </row>
    <row r="817" spans="1:13" x14ac:dyDescent="0.25">
      <c r="A817" s="30"/>
      <c r="B817" s="172"/>
      <c r="C817" s="173"/>
      <c r="D817" s="174"/>
      <c r="E817" s="210"/>
      <c r="F817" s="175"/>
      <c r="G817" s="175"/>
      <c r="H817" s="175"/>
      <c r="I817" s="175"/>
      <c r="J817" s="178"/>
      <c r="K817" s="178"/>
      <c r="L817" s="188"/>
      <c r="M817" s="188"/>
    </row>
    <row r="818" spans="1:13" x14ac:dyDescent="0.25">
      <c r="A818" s="30"/>
      <c r="B818" s="172"/>
      <c r="C818" s="173"/>
      <c r="D818" s="174"/>
      <c r="E818" s="211"/>
      <c r="F818" s="212"/>
      <c r="G818" s="212"/>
      <c r="H818" s="212"/>
      <c r="I818" s="213"/>
      <c r="J818" s="214"/>
      <c r="K818" s="214"/>
      <c r="L818" s="179"/>
      <c r="M818" s="179"/>
    </row>
    <row r="819" spans="1:13" x14ac:dyDescent="0.25">
      <c r="A819" s="30"/>
      <c r="B819" s="172"/>
      <c r="C819" s="173"/>
      <c r="D819" s="174"/>
      <c r="E819" s="211"/>
      <c r="F819" s="212"/>
      <c r="G819" s="212"/>
      <c r="H819" s="212"/>
      <c r="I819" s="213"/>
      <c r="J819" s="214"/>
      <c r="K819" s="214"/>
      <c r="L819" s="179"/>
      <c r="M819" s="179"/>
    </row>
    <row r="820" spans="1:13" x14ac:dyDescent="0.25">
      <c r="A820" s="30"/>
      <c r="B820" s="172"/>
      <c r="C820" s="173"/>
      <c r="D820" s="174"/>
      <c r="E820" s="211"/>
      <c r="F820" s="212"/>
      <c r="G820" s="212"/>
      <c r="H820" s="212"/>
      <c r="I820" s="213"/>
      <c r="J820" s="214"/>
      <c r="K820" s="214"/>
      <c r="L820" s="179"/>
      <c r="M820" s="179"/>
    </row>
    <row r="821" spans="1:13" x14ac:dyDescent="0.25">
      <c r="A821" s="30"/>
      <c r="B821" s="172"/>
      <c r="C821" s="173"/>
      <c r="D821" s="174"/>
      <c r="E821" s="211"/>
      <c r="F821" s="212"/>
      <c r="G821" s="212"/>
      <c r="H821" s="212"/>
      <c r="I821" s="213"/>
      <c r="J821" s="214"/>
      <c r="K821" s="214"/>
      <c r="L821" s="179"/>
      <c r="M821" s="179"/>
    </row>
    <row r="822" spans="1:13" x14ac:dyDescent="0.25">
      <c r="A822" s="30"/>
      <c r="B822" s="172"/>
      <c r="C822" s="173"/>
      <c r="D822" s="174"/>
      <c r="E822" s="211"/>
      <c r="F822" s="212"/>
      <c r="G822" s="212"/>
      <c r="H822" s="212"/>
      <c r="I822" s="213"/>
      <c r="J822" s="214"/>
      <c r="K822" s="214"/>
      <c r="L822" s="179"/>
      <c r="M822" s="179"/>
    </row>
    <row r="823" spans="1:13" x14ac:dyDescent="0.25">
      <c r="A823" s="30"/>
      <c r="B823" s="172"/>
      <c r="C823" s="173"/>
      <c r="D823" s="174"/>
      <c r="E823" s="211"/>
      <c r="F823" s="212"/>
      <c r="G823" s="212"/>
      <c r="H823" s="212"/>
      <c r="I823" s="212"/>
      <c r="J823" s="214"/>
      <c r="K823" s="214"/>
      <c r="L823" s="179"/>
      <c r="M823" s="179"/>
    </row>
    <row r="824" spans="1:13" x14ac:dyDescent="0.25">
      <c r="A824" s="30"/>
      <c r="B824" s="172"/>
      <c r="C824" s="173"/>
      <c r="D824" s="174"/>
      <c r="E824" s="211"/>
      <c r="F824" s="212"/>
      <c r="G824" s="212"/>
      <c r="H824" s="212"/>
      <c r="I824" s="213"/>
      <c r="J824" s="214"/>
      <c r="K824" s="214"/>
      <c r="L824" s="179"/>
      <c r="M824" s="179"/>
    </row>
    <row r="825" spans="1:13" x14ac:dyDescent="0.25">
      <c r="A825" s="30"/>
      <c r="B825" s="172"/>
      <c r="C825" s="173"/>
      <c r="D825" s="174"/>
      <c r="E825" s="211"/>
      <c r="F825" s="212"/>
      <c r="G825" s="212"/>
      <c r="H825" s="212"/>
      <c r="I825" s="213"/>
      <c r="J825" s="214"/>
      <c r="K825" s="214"/>
      <c r="L825" s="179"/>
      <c r="M825" s="179"/>
    </row>
    <row r="826" spans="1:13" x14ac:dyDescent="0.25">
      <c r="A826" s="30"/>
      <c r="B826" s="172"/>
      <c r="C826" s="173"/>
      <c r="D826" s="174"/>
      <c r="E826" s="210"/>
      <c r="F826" s="175"/>
      <c r="G826" s="175"/>
      <c r="H826" s="175"/>
      <c r="I826" s="177"/>
      <c r="J826" s="178"/>
      <c r="K826" s="178"/>
      <c r="L826" s="179"/>
      <c r="M826" s="179"/>
    </row>
    <row r="827" spans="1:13" x14ac:dyDescent="0.25">
      <c r="A827" s="30"/>
      <c r="B827" s="172"/>
      <c r="C827" s="173"/>
      <c r="D827" s="174"/>
      <c r="E827" s="210"/>
      <c r="F827" s="175"/>
      <c r="G827" s="175"/>
      <c r="H827" s="175"/>
      <c r="I827" s="175"/>
      <c r="J827" s="178"/>
      <c r="K827" s="178"/>
      <c r="L827" s="188"/>
      <c r="M827" s="188"/>
    </row>
    <row r="828" spans="1:13" x14ac:dyDescent="0.25">
      <c r="A828" s="30"/>
      <c r="B828" s="172"/>
      <c r="C828" s="173"/>
      <c r="D828" s="174"/>
      <c r="E828" s="222"/>
      <c r="F828" s="223"/>
      <c r="G828" s="223"/>
      <c r="H828" s="223"/>
      <c r="I828" s="223"/>
      <c r="J828" s="223"/>
      <c r="K828" s="223"/>
      <c r="L828" s="218"/>
      <c r="M828" s="218"/>
    </row>
    <row r="829" spans="1:13" x14ac:dyDescent="0.25">
      <c r="A829" s="30"/>
      <c r="B829" s="172"/>
      <c r="C829" s="173"/>
      <c r="D829" s="174"/>
      <c r="E829" s="222"/>
      <c r="F829" s="223"/>
      <c r="G829" s="223"/>
      <c r="H829" s="223"/>
      <c r="I829" s="223"/>
      <c r="J829" s="223"/>
      <c r="K829" s="223"/>
      <c r="L829" s="219"/>
      <c r="M829" s="219"/>
    </row>
    <row r="830" spans="1:13" x14ac:dyDescent="0.25">
      <c r="A830" s="30"/>
      <c r="B830" s="172"/>
      <c r="C830" s="173"/>
      <c r="D830" s="174"/>
      <c r="E830" s="222"/>
      <c r="F830" s="223"/>
      <c r="G830" s="223"/>
      <c r="H830" s="223"/>
      <c r="I830" s="223"/>
      <c r="J830" s="223"/>
      <c r="K830" s="223"/>
      <c r="L830" s="219"/>
      <c r="M830" s="219"/>
    </row>
    <row r="831" spans="1:13" x14ac:dyDescent="0.25">
      <c r="A831" s="30"/>
      <c r="B831" s="172"/>
      <c r="C831" s="173"/>
      <c r="D831" s="174"/>
      <c r="E831" s="222"/>
      <c r="F831" s="223"/>
      <c r="G831" s="223"/>
      <c r="H831" s="223"/>
      <c r="I831" s="223"/>
      <c r="J831" s="223"/>
      <c r="K831" s="223"/>
      <c r="L831" s="219"/>
      <c r="M831" s="219"/>
    </row>
    <row r="832" spans="1:13" x14ac:dyDescent="0.25">
      <c r="A832" s="30"/>
      <c r="B832" s="172"/>
      <c r="C832" s="173"/>
      <c r="D832" s="174"/>
      <c r="E832" s="222"/>
      <c r="F832" s="223"/>
      <c r="G832" s="223"/>
      <c r="H832" s="223"/>
      <c r="I832" s="223"/>
      <c r="J832" s="223"/>
      <c r="K832" s="223"/>
      <c r="L832" s="219"/>
      <c r="M832" s="219"/>
    </row>
    <row r="833" spans="1:13" x14ac:dyDescent="0.25">
      <c r="A833" s="30"/>
      <c r="B833" s="172"/>
      <c r="C833" s="173"/>
      <c r="D833" s="174"/>
      <c r="E833" s="206"/>
      <c r="F833" s="189"/>
      <c r="G833" s="189"/>
      <c r="H833" s="189"/>
      <c r="I833" s="189"/>
      <c r="J833" s="189"/>
      <c r="K833" s="189"/>
      <c r="L833" s="191"/>
      <c r="M833" s="191"/>
    </row>
    <row r="834" spans="1:13" x14ac:dyDescent="0.25">
      <c r="A834" s="30"/>
      <c r="B834" s="172"/>
      <c r="C834" s="173"/>
      <c r="D834" s="174"/>
      <c r="E834" s="222"/>
      <c r="F834" s="223"/>
      <c r="G834" s="223"/>
      <c r="H834" s="223"/>
      <c r="I834" s="223"/>
      <c r="J834" s="223"/>
      <c r="K834" s="223"/>
      <c r="L834" s="219"/>
      <c r="M834" s="219"/>
    </row>
    <row r="835" spans="1:13" x14ac:dyDescent="0.25">
      <c r="A835" s="30"/>
      <c r="B835" s="172"/>
      <c r="C835" s="173"/>
      <c r="D835" s="174"/>
      <c r="E835" s="222"/>
      <c r="F835" s="223"/>
      <c r="G835" s="223"/>
      <c r="H835" s="223"/>
      <c r="I835" s="223"/>
      <c r="J835" s="223"/>
      <c r="K835" s="223"/>
      <c r="L835" s="219"/>
      <c r="M835" s="219"/>
    </row>
    <row r="836" spans="1:13" x14ac:dyDescent="0.25">
      <c r="A836" s="30"/>
      <c r="B836" s="172"/>
      <c r="C836" s="173"/>
      <c r="D836" s="174"/>
      <c r="E836" s="220"/>
      <c r="F836" s="212"/>
      <c r="G836" s="212"/>
      <c r="H836" s="212"/>
      <c r="I836" s="212"/>
      <c r="J836" s="212"/>
      <c r="K836" s="212"/>
      <c r="L836" s="224"/>
      <c r="M836" s="188"/>
    </row>
    <row r="837" spans="1:13" x14ac:dyDescent="0.25">
      <c r="A837" s="30"/>
      <c r="B837" s="172"/>
      <c r="C837" s="173"/>
      <c r="D837" s="174"/>
      <c r="E837" s="220"/>
      <c r="F837" s="212"/>
      <c r="G837" s="212"/>
      <c r="H837" s="213"/>
      <c r="I837" s="225"/>
      <c r="J837" s="212"/>
      <c r="K837" s="212"/>
      <c r="L837" s="216"/>
      <c r="M837" s="179"/>
    </row>
    <row r="838" spans="1:13" x14ac:dyDescent="0.25">
      <c r="A838" s="30"/>
      <c r="B838" s="172"/>
      <c r="C838" s="173"/>
      <c r="D838" s="174"/>
      <c r="E838" s="220"/>
      <c r="F838" s="212"/>
      <c r="G838" s="212"/>
      <c r="H838" s="213"/>
      <c r="I838" s="226"/>
      <c r="J838" s="212"/>
      <c r="K838" s="212"/>
      <c r="L838" s="216"/>
      <c r="M838" s="179"/>
    </row>
    <row r="839" spans="1:13" x14ac:dyDescent="0.25">
      <c r="A839" s="30"/>
      <c r="B839" s="172"/>
      <c r="C839" s="173"/>
      <c r="D839" s="174"/>
      <c r="E839" s="220"/>
      <c r="F839" s="212"/>
      <c r="G839" s="212"/>
      <c r="H839" s="213"/>
      <c r="I839" s="214"/>
      <c r="J839" s="212"/>
      <c r="K839" s="214"/>
      <c r="L839" s="216"/>
      <c r="M839" s="227"/>
    </row>
    <row r="840" spans="1:13" x14ac:dyDescent="0.25">
      <c r="A840" s="30"/>
      <c r="B840" s="172"/>
      <c r="C840" s="173"/>
      <c r="D840" s="174"/>
      <c r="E840" s="215"/>
      <c r="F840" s="175"/>
      <c r="G840" s="175"/>
      <c r="H840" s="175"/>
      <c r="I840" s="178"/>
      <c r="J840" s="175"/>
      <c r="K840" s="175"/>
      <c r="L840" s="216"/>
      <c r="M840" s="188"/>
    </row>
    <row r="841" spans="1:13" x14ac:dyDescent="0.25">
      <c r="A841" s="30"/>
      <c r="B841" s="56"/>
      <c r="C841" s="54"/>
      <c r="D841" s="55"/>
      <c r="E841" s="228"/>
      <c r="F841" s="229"/>
      <c r="G841" s="229"/>
      <c r="H841" s="229"/>
      <c r="I841" s="230"/>
      <c r="J841" s="231"/>
      <c r="K841" s="231"/>
      <c r="L841" s="232"/>
      <c r="M841" s="232"/>
    </row>
    <row r="842" spans="1:13" x14ac:dyDescent="0.25">
      <c r="A842" s="30"/>
      <c r="B842" s="56"/>
      <c r="C842" s="54"/>
      <c r="D842" s="55"/>
      <c r="E842" s="228"/>
      <c r="F842" s="229"/>
      <c r="G842" s="229"/>
      <c r="H842" s="229"/>
      <c r="I842" s="230"/>
      <c r="J842" s="231"/>
      <c r="K842" s="231"/>
      <c r="L842" s="232"/>
      <c r="M842" s="232"/>
    </row>
    <row r="843" spans="1:13" x14ac:dyDescent="0.25">
      <c r="A843" s="30"/>
      <c r="B843" s="56"/>
      <c r="C843" s="54"/>
      <c r="D843" s="55"/>
      <c r="E843" s="228"/>
      <c r="F843" s="229"/>
      <c r="G843" s="229"/>
      <c r="H843" s="233"/>
      <c r="I843" s="230"/>
      <c r="J843" s="231"/>
      <c r="K843" s="231"/>
      <c r="L843" s="232"/>
      <c r="M843" s="232"/>
    </row>
    <row r="844" spans="1:13" x14ac:dyDescent="0.25">
      <c r="A844" s="30"/>
      <c r="B844" s="56"/>
      <c r="C844" s="54"/>
      <c r="D844" s="55"/>
      <c r="E844" s="228"/>
      <c r="F844" s="229"/>
      <c r="G844" s="229"/>
      <c r="H844" s="233"/>
      <c r="I844" s="230"/>
      <c r="J844" s="231"/>
      <c r="K844" s="231"/>
      <c r="L844" s="232"/>
      <c r="M844" s="232"/>
    </row>
    <row r="845" spans="1:13" x14ac:dyDescent="0.25">
      <c r="A845" s="30"/>
      <c r="B845" s="56"/>
      <c r="C845" s="54"/>
      <c r="D845" s="55"/>
      <c r="E845" s="228"/>
      <c r="F845" s="229"/>
      <c r="G845" s="229"/>
      <c r="H845" s="233"/>
      <c r="I845" s="230"/>
      <c r="J845" s="231"/>
      <c r="K845" s="231"/>
      <c r="L845" s="232"/>
      <c r="M845" s="232"/>
    </row>
    <row r="846" spans="1:13" x14ac:dyDescent="0.25">
      <c r="A846" s="30"/>
      <c r="B846" s="56"/>
      <c r="C846" s="54"/>
      <c r="D846" s="55"/>
      <c r="E846" s="228"/>
      <c r="F846" s="229"/>
      <c r="G846" s="229"/>
      <c r="H846" s="233"/>
      <c r="I846" s="230"/>
      <c r="J846" s="231"/>
      <c r="K846" s="231"/>
      <c r="L846" s="232"/>
      <c r="M846" s="232"/>
    </row>
    <row r="847" spans="1:13" x14ac:dyDescent="0.25">
      <c r="A847" s="30"/>
      <c r="B847" s="56"/>
      <c r="C847" s="54"/>
      <c r="D847" s="55"/>
      <c r="E847" s="228"/>
      <c r="F847" s="229"/>
      <c r="G847" s="229"/>
      <c r="H847" s="233"/>
      <c r="I847" s="230"/>
      <c r="J847" s="231"/>
      <c r="K847" s="231"/>
      <c r="L847" s="232"/>
      <c r="M847" s="232"/>
    </row>
    <row r="848" spans="1:13" x14ac:dyDescent="0.25">
      <c r="A848" s="30"/>
      <c r="B848" s="56"/>
      <c r="C848" s="54"/>
      <c r="D848" s="55"/>
      <c r="E848" s="228"/>
      <c r="F848" s="229"/>
      <c r="G848" s="229"/>
      <c r="H848" s="233"/>
      <c r="I848" s="230"/>
      <c r="J848" s="231"/>
      <c r="K848" s="231"/>
      <c r="L848" s="232"/>
      <c r="M848" s="232"/>
    </row>
    <row r="849" spans="1:13" x14ac:dyDescent="0.25">
      <c r="A849" s="30"/>
      <c r="B849" s="56"/>
      <c r="C849" s="54"/>
      <c r="D849" s="55"/>
      <c r="E849" s="234"/>
      <c r="F849" s="235"/>
      <c r="G849" s="235"/>
      <c r="H849" s="235"/>
      <c r="I849" s="236"/>
      <c r="J849" s="237"/>
      <c r="K849" s="237"/>
      <c r="L849" s="232"/>
      <c r="M849" s="232"/>
    </row>
    <row r="850" spans="1:13" x14ac:dyDescent="0.25">
      <c r="A850" s="30"/>
      <c r="B850" s="56"/>
      <c r="C850" s="54"/>
      <c r="D850" s="55"/>
      <c r="E850" s="234"/>
      <c r="F850" s="235"/>
      <c r="G850" s="235"/>
      <c r="H850" s="235"/>
      <c r="I850" s="236"/>
      <c r="J850" s="237"/>
      <c r="K850" s="237"/>
      <c r="L850" s="232"/>
      <c r="M850" s="232"/>
    </row>
    <row r="851" spans="1:13" x14ac:dyDescent="0.25">
      <c r="A851" s="30"/>
      <c r="B851" s="56"/>
      <c r="C851" s="54"/>
      <c r="D851" s="55"/>
      <c r="E851" s="234"/>
      <c r="F851" s="235"/>
      <c r="G851" s="235"/>
      <c r="H851" s="235"/>
      <c r="I851" s="236"/>
      <c r="J851" s="237"/>
      <c r="K851" s="237"/>
      <c r="L851" s="232"/>
      <c r="M851" s="232"/>
    </row>
    <row r="852" spans="1:13" x14ac:dyDescent="0.25">
      <c r="A852" s="30"/>
      <c r="B852" s="56"/>
      <c r="C852" s="54"/>
      <c r="D852" s="55"/>
      <c r="E852" s="234"/>
      <c r="F852" s="235"/>
      <c r="G852" s="235"/>
      <c r="H852" s="235"/>
      <c r="I852" s="236"/>
      <c r="J852" s="237"/>
      <c r="K852" s="237"/>
      <c r="L852" s="232"/>
      <c r="M852" s="232"/>
    </row>
    <row r="853" spans="1:13" x14ac:dyDescent="0.25">
      <c r="A853" s="30"/>
      <c r="B853" s="56"/>
      <c r="C853" s="54"/>
      <c r="D853" s="55"/>
      <c r="E853" s="234"/>
      <c r="F853" s="235"/>
      <c r="G853" s="235"/>
      <c r="H853" s="235"/>
      <c r="I853" s="236"/>
      <c r="J853" s="237"/>
      <c r="K853" s="237"/>
      <c r="L853" s="232"/>
      <c r="M853" s="232"/>
    </row>
    <row r="854" spans="1:13" x14ac:dyDescent="0.25">
      <c r="A854" s="30"/>
      <c r="B854" s="56"/>
      <c r="C854" s="54"/>
      <c r="D854" s="55"/>
      <c r="E854" s="234"/>
      <c r="F854" s="235"/>
      <c r="G854" s="235"/>
      <c r="H854" s="235"/>
      <c r="I854" s="236"/>
      <c r="J854" s="237"/>
      <c r="K854" s="237"/>
      <c r="L854" s="232"/>
      <c r="M854" s="232"/>
    </row>
    <row r="855" spans="1:13" x14ac:dyDescent="0.25">
      <c r="A855" s="30"/>
      <c r="B855" s="56"/>
      <c r="C855" s="54"/>
      <c r="D855" s="55"/>
      <c r="E855" s="234"/>
      <c r="F855" s="235"/>
      <c r="G855" s="235"/>
      <c r="H855" s="235"/>
      <c r="I855" s="236"/>
      <c r="J855" s="237"/>
      <c r="K855" s="237"/>
      <c r="L855" s="232"/>
      <c r="M855" s="232"/>
    </row>
    <row r="856" spans="1:13" x14ac:dyDescent="0.25">
      <c r="A856" s="30"/>
      <c r="B856" s="56"/>
      <c r="C856" s="54"/>
      <c r="D856" s="55"/>
      <c r="E856" s="234"/>
      <c r="F856" s="235"/>
      <c r="G856" s="235"/>
      <c r="H856" s="235"/>
      <c r="I856" s="236"/>
      <c r="J856" s="237"/>
      <c r="K856" s="237"/>
      <c r="L856" s="232"/>
      <c r="M856" s="232"/>
    </row>
    <row r="857" spans="1:13" x14ac:dyDescent="0.25">
      <c r="A857" s="30"/>
      <c r="B857" s="56"/>
      <c r="C857" s="54"/>
      <c r="D857" s="55"/>
      <c r="E857" s="234"/>
      <c r="F857" s="235"/>
      <c r="G857" s="235"/>
      <c r="H857" s="235"/>
      <c r="I857" s="236"/>
      <c r="J857" s="237"/>
      <c r="K857" s="237"/>
      <c r="L857" s="232"/>
      <c r="M857" s="232"/>
    </row>
    <row r="858" spans="1:13" x14ac:dyDescent="0.25">
      <c r="A858" s="30"/>
      <c r="B858" s="56"/>
      <c r="C858" s="54"/>
      <c r="D858" s="55"/>
      <c r="E858" s="234"/>
      <c r="F858" s="235"/>
      <c r="G858" s="235"/>
      <c r="H858" s="235"/>
      <c r="I858" s="236"/>
      <c r="J858" s="237"/>
      <c r="K858" s="237"/>
      <c r="L858" s="232"/>
      <c r="M858" s="232"/>
    </row>
    <row r="859" spans="1:13" x14ac:dyDescent="0.25">
      <c r="A859" s="30"/>
      <c r="B859" s="56"/>
      <c r="C859" s="54"/>
      <c r="D859" s="55"/>
      <c r="E859" s="234"/>
      <c r="F859" s="235"/>
      <c r="G859" s="235"/>
      <c r="H859" s="235"/>
      <c r="I859" s="236"/>
      <c r="J859" s="237"/>
      <c r="K859" s="237"/>
      <c r="L859" s="232"/>
      <c r="M859" s="232"/>
    </row>
    <row r="860" spans="1:13" x14ac:dyDescent="0.25">
      <c r="A860" s="30"/>
      <c r="B860" s="56"/>
      <c r="C860" s="54"/>
      <c r="D860" s="55"/>
      <c r="E860" s="234"/>
      <c r="F860" s="235"/>
      <c r="G860" s="235"/>
      <c r="H860" s="235"/>
      <c r="I860" s="236"/>
      <c r="J860" s="237"/>
      <c r="K860" s="237"/>
      <c r="L860" s="232"/>
      <c r="M860" s="232"/>
    </row>
    <row r="861" spans="1:13" x14ac:dyDescent="0.25">
      <c r="A861" s="30"/>
      <c r="B861" s="56"/>
      <c r="C861" s="54"/>
      <c r="D861" s="55"/>
      <c r="E861" s="234"/>
      <c r="F861" s="235"/>
      <c r="G861" s="235"/>
      <c r="H861" s="235"/>
      <c r="I861" s="236"/>
      <c r="J861" s="237"/>
      <c r="K861" s="237"/>
      <c r="L861" s="232"/>
      <c r="M861" s="232"/>
    </row>
    <row r="862" spans="1:13" x14ac:dyDescent="0.25">
      <c r="A862" s="30"/>
      <c r="B862" s="56"/>
      <c r="C862" s="54"/>
      <c r="D862" s="55"/>
      <c r="E862" s="234"/>
      <c r="F862" s="235"/>
      <c r="G862" s="235"/>
      <c r="H862" s="235"/>
      <c r="I862" s="236"/>
      <c r="J862" s="237"/>
      <c r="K862" s="237"/>
      <c r="L862" s="232"/>
      <c r="M862" s="232"/>
    </row>
    <row r="863" spans="1:13" x14ac:dyDescent="0.25">
      <c r="A863" s="30"/>
      <c r="B863" s="56"/>
      <c r="C863" s="54"/>
      <c r="D863" s="55"/>
      <c r="E863" s="234"/>
      <c r="F863" s="235"/>
      <c r="G863" s="235"/>
      <c r="H863" s="235"/>
      <c r="I863" s="236"/>
      <c r="J863" s="237"/>
      <c r="K863" s="237"/>
      <c r="L863" s="232"/>
      <c r="M863" s="232"/>
    </row>
    <row r="864" spans="1:13" x14ac:dyDescent="0.25">
      <c r="A864" s="30"/>
      <c r="B864" s="56"/>
      <c r="C864" s="54"/>
      <c r="D864" s="55"/>
      <c r="E864" s="234"/>
      <c r="F864" s="235"/>
      <c r="G864" s="235"/>
      <c r="H864" s="235"/>
      <c r="I864" s="236"/>
      <c r="J864" s="237"/>
      <c r="K864" s="237"/>
      <c r="L864" s="232"/>
      <c r="M864" s="232"/>
    </row>
    <row r="865" spans="1:13" x14ac:dyDescent="0.25">
      <c r="A865" s="30"/>
      <c r="B865" s="56"/>
      <c r="C865" s="54"/>
      <c r="D865" s="55"/>
      <c r="E865" s="234"/>
      <c r="F865" s="235"/>
      <c r="G865" s="235"/>
      <c r="H865" s="235"/>
      <c r="I865" s="236"/>
      <c r="J865" s="237"/>
      <c r="K865" s="237"/>
      <c r="L865" s="232"/>
      <c r="M865" s="232"/>
    </row>
    <row r="866" spans="1:13" x14ac:dyDescent="0.25">
      <c r="A866" s="30"/>
      <c r="B866" s="56"/>
      <c r="C866" s="54"/>
      <c r="D866" s="55"/>
      <c r="E866" s="234"/>
      <c r="F866" s="235"/>
      <c r="G866" s="235"/>
      <c r="H866" s="235"/>
      <c r="I866" s="236"/>
      <c r="J866" s="237"/>
      <c r="K866" s="237"/>
      <c r="L866" s="232"/>
      <c r="M866" s="232"/>
    </row>
    <row r="867" spans="1:13" x14ac:dyDescent="0.25">
      <c r="A867" s="30"/>
      <c r="B867" s="56"/>
      <c r="C867" s="54"/>
      <c r="D867" s="55"/>
      <c r="E867" s="234"/>
      <c r="F867" s="235"/>
      <c r="G867" s="235"/>
      <c r="H867" s="235"/>
      <c r="I867" s="236"/>
      <c r="J867" s="237"/>
      <c r="K867" s="237"/>
      <c r="L867" s="232"/>
      <c r="M867" s="232"/>
    </row>
    <row r="868" spans="1:13" x14ac:dyDescent="0.25">
      <c r="A868" s="30"/>
      <c r="B868" s="56"/>
      <c r="C868" s="54"/>
      <c r="D868" s="55"/>
      <c r="E868" s="234"/>
      <c r="F868" s="235"/>
      <c r="G868" s="235"/>
      <c r="H868" s="235"/>
      <c r="I868" s="236"/>
      <c r="J868" s="237"/>
      <c r="K868" s="237"/>
      <c r="L868" s="232"/>
      <c r="M868" s="232"/>
    </row>
    <row r="869" spans="1:13" x14ac:dyDescent="0.25">
      <c r="A869" s="30"/>
      <c r="B869" s="56"/>
      <c r="C869" s="54"/>
      <c r="D869" s="55"/>
      <c r="E869" s="234"/>
      <c r="F869" s="235"/>
      <c r="G869" s="235"/>
      <c r="H869" s="235"/>
      <c r="I869" s="236"/>
      <c r="J869" s="237"/>
      <c r="K869" s="237"/>
      <c r="L869" s="232"/>
      <c r="M869" s="232"/>
    </row>
    <row r="870" spans="1:13" x14ac:dyDescent="0.25">
      <c r="A870" s="30"/>
      <c r="B870" s="56"/>
      <c r="C870" s="54"/>
      <c r="D870" s="55"/>
      <c r="E870" s="228"/>
      <c r="F870" s="229"/>
      <c r="G870" s="229"/>
      <c r="H870" s="229"/>
      <c r="I870" s="230"/>
      <c r="J870" s="231"/>
      <c r="K870" s="231"/>
      <c r="L870" s="232"/>
      <c r="M870" s="232"/>
    </row>
    <row r="871" spans="1:13" x14ac:dyDescent="0.25">
      <c r="A871" s="30"/>
      <c r="B871" s="56"/>
      <c r="C871" s="54"/>
      <c r="D871" s="55"/>
      <c r="E871" s="228"/>
      <c r="F871" s="229"/>
      <c r="G871" s="229"/>
      <c r="H871" s="229"/>
      <c r="I871" s="230"/>
      <c r="J871" s="231"/>
      <c r="K871" s="231"/>
      <c r="L871" s="232"/>
      <c r="M871" s="232"/>
    </row>
    <row r="872" spans="1:13" x14ac:dyDescent="0.25">
      <c r="A872" s="30"/>
      <c r="B872" s="56"/>
      <c r="C872" s="54"/>
      <c r="D872" s="55"/>
      <c r="E872" s="228"/>
      <c r="F872" s="229"/>
      <c r="G872" s="229"/>
      <c r="H872" s="229"/>
      <c r="I872" s="230"/>
      <c r="J872" s="231"/>
      <c r="K872" s="231"/>
      <c r="L872" s="232"/>
      <c r="M872" s="232"/>
    </row>
    <row r="873" spans="1:13" x14ac:dyDescent="0.25">
      <c r="A873" s="30"/>
      <c r="B873" s="56"/>
      <c r="C873" s="54"/>
      <c r="D873" s="55"/>
      <c r="E873" s="234"/>
      <c r="F873" s="235"/>
      <c r="G873" s="235"/>
      <c r="H873" s="235"/>
      <c r="I873" s="236"/>
      <c r="J873" s="237"/>
      <c r="K873" s="237"/>
      <c r="L873" s="232"/>
      <c r="M873" s="232"/>
    </row>
    <row r="874" spans="1:13" x14ac:dyDescent="0.25">
      <c r="A874" s="30"/>
      <c r="B874" s="56"/>
      <c r="C874" s="54"/>
      <c r="D874" s="55"/>
      <c r="E874" s="238"/>
      <c r="F874" s="229"/>
      <c r="G874" s="229"/>
      <c r="H874" s="229"/>
      <c r="I874" s="239"/>
      <c r="J874" s="229"/>
      <c r="K874" s="229"/>
      <c r="L874" s="240"/>
      <c r="M874" s="241"/>
    </row>
    <row r="875" spans="1:13" x14ac:dyDescent="0.25">
      <c r="A875" s="30"/>
      <c r="B875" s="56"/>
      <c r="C875" s="54"/>
      <c r="D875" s="55"/>
      <c r="E875" s="242"/>
      <c r="F875" s="235"/>
      <c r="G875" s="235"/>
      <c r="H875" s="235"/>
      <c r="I875" s="237"/>
      <c r="J875" s="235"/>
      <c r="K875" s="235"/>
      <c r="L875" s="243"/>
      <c r="M875" s="241"/>
    </row>
    <row r="876" spans="1:13" x14ac:dyDescent="0.25">
      <c r="A876" s="30"/>
      <c r="B876" s="56"/>
      <c r="C876" s="54"/>
      <c r="D876" s="55"/>
      <c r="E876" s="242"/>
      <c r="F876" s="235"/>
      <c r="G876" s="235"/>
      <c r="H876" s="235"/>
      <c r="I876" s="237"/>
      <c r="J876" s="235"/>
      <c r="K876" s="235"/>
      <c r="L876" s="243"/>
      <c r="M876" s="241"/>
    </row>
    <row r="877" spans="1:13" x14ac:dyDescent="0.25">
      <c r="A877" s="30"/>
      <c r="B877" s="56"/>
      <c r="C877" s="54"/>
      <c r="D877" s="55"/>
      <c r="E877" s="242"/>
      <c r="F877" s="235"/>
      <c r="G877" s="235"/>
      <c r="H877" s="235"/>
      <c r="I877" s="237"/>
      <c r="J877" s="235"/>
      <c r="K877" s="235"/>
      <c r="L877" s="243"/>
      <c r="M877" s="241"/>
    </row>
    <row r="878" spans="1:13" x14ac:dyDescent="0.25">
      <c r="A878" s="30"/>
      <c r="B878" s="56"/>
      <c r="C878" s="54"/>
      <c r="D878" s="55"/>
      <c r="E878" s="242"/>
      <c r="F878" s="235"/>
      <c r="G878" s="235"/>
      <c r="H878" s="235"/>
      <c r="I878" s="237"/>
      <c r="J878" s="235"/>
      <c r="K878" s="235"/>
      <c r="L878" s="243"/>
      <c r="M878" s="241"/>
    </row>
    <row r="879" spans="1:13" x14ac:dyDescent="0.25">
      <c r="A879" s="30"/>
      <c r="B879" s="56"/>
      <c r="C879" s="54"/>
      <c r="D879" s="55"/>
      <c r="E879" s="238"/>
      <c r="F879" s="229"/>
      <c r="G879" s="229"/>
      <c r="H879" s="229"/>
      <c r="I879" s="239"/>
      <c r="J879" s="229"/>
      <c r="K879" s="229"/>
      <c r="L879" s="240"/>
      <c r="M879" s="123"/>
    </row>
    <row r="880" spans="1:13" x14ac:dyDescent="0.25">
      <c r="A880" s="30"/>
      <c r="B880" s="56"/>
      <c r="C880" s="54"/>
      <c r="D880" s="55"/>
      <c r="E880" s="238"/>
      <c r="F880" s="229"/>
      <c r="G880" s="229"/>
      <c r="H880" s="229"/>
      <c r="I880" s="231"/>
      <c r="J880" s="229"/>
      <c r="K880" s="229"/>
      <c r="L880" s="244"/>
      <c r="M880" s="241"/>
    </row>
    <row r="881" spans="1:13" x14ac:dyDescent="0.25">
      <c r="A881" s="30"/>
      <c r="B881" s="56"/>
      <c r="C881" s="54"/>
      <c r="D881" s="55"/>
      <c r="E881" s="238"/>
      <c r="F881" s="229"/>
      <c r="G881" s="229"/>
      <c r="H881" s="229"/>
      <c r="I881" s="231"/>
      <c r="J881" s="229"/>
      <c r="K881" s="229"/>
      <c r="L881" s="240"/>
      <c r="M881" s="241"/>
    </row>
    <row r="882" spans="1:13" x14ac:dyDescent="0.25">
      <c r="A882" s="30"/>
      <c r="B882" s="56"/>
      <c r="C882" s="54"/>
      <c r="D882" s="55"/>
      <c r="E882" s="238"/>
      <c r="F882" s="229"/>
      <c r="G882" s="229"/>
      <c r="H882" s="229"/>
      <c r="I882" s="231"/>
      <c r="J882" s="229"/>
      <c r="K882" s="229"/>
      <c r="L882" s="240"/>
      <c r="M882" s="241"/>
    </row>
    <row r="883" spans="1:13" x14ac:dyDescent="0.25">
      <c r="A883" s="30"/>
      <c r="B883" s="56"/>
      <c r="C883" s="54"/>
      <c r="D883" s="55"/>
      <c r="E883" s="238"/>
      <c r="F883" s="229"/>
      <c r="G883" s="229"/>
      <c r="H883" s="229"/>
      <c r="I883" s="231"/>
      <c r="J883" s="229"/>
      <c r="K883" s="229"/>
      <c r="L883" s="240"/>
      <c r="M883" s="241"/>
    </row>
    <row r="884" spans="1:13" x14ac:dyDescent="0.25">
      <c r="A884" s="30"/>
      <c r="B884" s="56"/>
      <c r="C884" s="54"/>
      <c r="D884" s="55"/>
      <c r="E884" s="238"/>
      <c r="F884" s="229"/>
      <c r="G884" s="229"/>
      <c r="H884" s="229"/>
      <c r="I884" s="231"/>
      <c r="J884" s="229"/>
      <c r="K884" s="229"/>
      <c r="L884" s="240"/>
      <c r="M884" s="241"/>
    </row>
    <row r="885" spans="1:13" x14ac:dyDescent="0.25">
      <c r="A885" s="30"/>
      <c r="B885" s="56"/>
      <c r="C885" s="54"/>
      <c r="D885" s="55"/>
      <c r="E885" s="242"/>
      <c r="F885" s="235"/>
      <c r="G885" s="235"/>
      <c r="H885" s="235"/>
      <c r="I885" s="237"/>
      <c r="J885" s="235"/>
      <c r="K885" s="235"/>
      <c r="L885" s="240"/>
      <c r="M885" s="123"/>
    </row>
    <row r="886" spans="1:13" x14ac:dyDescent="0.25">
      <c r="A886" s="30"/>
      <c r="B886" s="56"/>
      <c r="C886" s="54"/>
      <c r="D886" s="55"/>
      <c r="E886" s="245"/>
      <c r="F886" s="122"/>
      <c r="G886" s="246"/>
      <c r="H886" s="246"/>
      <c r="I886" s="122"/>
      <c r="J886" s="122"/>
      <c r="K886" s="122"/>
      <c r="L886" s="247"/>
      <c r="M886" s="247"/>
    </row>
    <row r="887" spans="1:13" x14ac:dyDescent="0.25">
      <c r="A887" s="30"/>
      <c r="B887" s="56"/>
      <c r="C887" s="54"/>
      <c r="D887" s="55"/>
      <c r="E887" s="74"/>
      <c r="F887" s="59"/>
      <c r="G887" s="97"/>
      <c r="H887" s="97"/>
      <c r="I887" s="59"/>
      <c r="J887" s="59"/>
      <c r="K887" s="59"/>
      <c r="L887" s="248"/>
      <c r="M887" s="248"/>
    </row>
    <row r="888" spans="1:13" x14ac:dyDescent="0.25">
      <c r="A888" s="30"/>
      <c r="B888" s="56"/>
      <c r="C888" s="54"/>
      <c r="D888" s="55"/>
      <c r="E888" s="74"/>
      <c r="F888" s="59"/>
      <c r="G888" s="97"/>
      <c r="H888" s="97"/>
      <c r="I888" s="59"/>
      <c r="J888" s="59"/>
      <c r="K888" s="59"/>
      <c r="L888" s="248"/>
      <c r="M888" s="248"/>
    </row>
    <row r="889" spans="1:13" x14ac:dyDescent="0.25">
      <c r="A889" s="30"/>
      <c r="B889" s="56"/>
      <c r="C889" s="54"/>
      <c r="D889" s="55"/>
      <c r="E889" s="74"/>
      <c r="F889" s="59"/>
      <c r="G889" s="97"/>
      <c r="H889" s="97"/>
      <c r="I889" s="59"/>
      <c r="J889" s="59"/>
      <c r="K889" s="59"/>
      <c r="L889" s="248"/>
      <c r="M889" s="248"/>
    </row>
    <row r="890" spans="1:13" x14ac:dyDescent="0.25">
      <c r="A890" s="30"/>
      <c r="B890" s="56"/>
      <c r="C890" s="54"/>
      <c r="D890" s="55"/>
      <c r="E890" s="74"/>
      <c r="F890" s="59"/>
      <c r="G890" s="97"/>
      <c r="H890" s="97"/>
      <c r="I890" s="59"/>
      <c r="J890" s="59"/>
      <c r="K890" s="59"/>
      <c r="L890" s="248"/>
      <c r="M890" s="248"/>
    </row>
    <row r="891" spans="1:13" x14ac:dyDescent="0.25">
      <c r="A891" s="30"/>
      <c r="B891" s="56"/>
      <c r="C891" s="54"/>
      <c r="D891" s="55"/>
      <c r="E891" s="74"/>
      <c r="F891" s="59"/>
      <c r="G891" s="97"/>
      <c r="H891" s="97"/>
      <c r="I891" s="59"/>
      <c r="J891" s="59"/>
      <c r="K891" s="59"/>
      <c r="L891" s="248"/>
      <c r="M891" s="248"/>
    </row>
    <row r="892" spans="1:13" x14ac:dyDescent="0.25">
      <c r="A892" s="30"/>
      <c r="B892" s="56"/>
      <c r="C892" s="54"/>
      <c r="D892" s="55"/>
      <c r="E892" s="245"/>
      <c r="F892" s="122"/>
      <c r="G892" s="246"/>
      <c r="H892" s="246"/>
      <c r="I892" s="122"/>
      <c r="J892" s="122"/>
      <c r="K892" s="122"/>
      <c r="L892" s="247"/>
      <c r="M892" s="247"/>
    </row>
    <row r="893" spans="1:13" x14ac:dyDescent="0.25">
      <c r="A893" s="30"/>
      <c r="B893" s="56"/>
      <c r="C893" s="54"/>
      <c r="D893" s="55"/>
      <c r="E893" s="74"/>
      <c r="F893" s="59"/>
      <c r="G893" s="97"/>
      <c r="H893" s="97"/>
      <c r="I893" s="59"/>
      <c r="J893" s="59"/>
      <c r="K893" s="59"/>
      <c r="L893" s="248"/>
      <c r="M893" s="248"/>
    </row>
    <row r="894" spans="1:13" x14ac:dyDescent="0.25">
      <c r="A894" s="30"/>
      <c r="B894" s="56"/>
      <c r="C894" s="54"/>
      <c r="D894" s="55"/>
      <c r="E894" s="74"/>
      <c r="F894" s="59"/>
      <c r="G894" s="97"/>
      <c r="H894" s="97"/>
      <c r="I894" s="59"/>
      <c r="J894" s="59"/>
      <c r="K894" s="59"/>
      <c r="L894" s="248"/>
      <c r="M894" s="248"/>
    </row>
    <row r="895" spans="1:13" x14ac:dyDescent="0.25">
      <c r="A895" s="30"/>
      <c r="B895" s="56"/>
      <c r="C895" s="54"/>
      <c r="D895" s="55"/>
      <c r="E895" s="74"/>
      <c r="F895" s="59"/>
      <c r="G895" s="97"/>
      <c r="H895" s="97"/>
      <c r="I895" s="59"/>
      <c r="J895" s="59"/>
      <c r="K895" s="59"/>
      <c r="L895" s="248"/>
      <c r="M895" s="248"/>
    </row>
    <row r="896" spans="1:13" x14ac:dyDescent="0.25">
      <c r="A896" s="30"/>
      <c r="B896" s="56"/>
      <c r="C896" s="54"/>
      <c r="D896" s="55"/>
      <c r="E896" s="74"/>
      <c r="F896" s="59"/>
      <c r="G896" s="97"/>
      <c r="H896" s="97"/>
      <c r="I896" s="59"/>
      <c r="J896" s="59"/>
      <c r="K896" s="59"/>
      <c r="L896" s="248"/>
      <c r="M896" s="248"/>
    </row>
    <row r="897" spans="1:13" x14ac:dyDescent="0.25">
      <c r="A897" s="59"/>
      <c r="B897" s="56"/>
      <c r="C897" s="54"/>
      <c r="D897" s="55"/>
      <c r="E897" s="228"/>
      <c r="F897" s="229"/>
      <c r="G897" s="229"/>
      <c r="H897" s="229"/>
      <c r="I897" s="230"/>
      <c r="J897" s="231"/>
      <c r="K897" s="231"/>
      <c r="L897" s="232"/>
      <c r="M897" s="232"/>
    </row>
    <row r="898" spans="1:13" x14ac:dyDescent="0.25">
      <c r="A898" s="59"/>
      <c r="B898" s="56"/>
      <c r="C898" s="54"/>
      <c r="D898" s="55"/>
      <c r="E898" s="238"/>
      <c r="F898" s="229"/>
      <c r="G898" s="229"/>
      <c r="H898" s="229"/>
      <c r="I898" s="231"/>
      <c r="J898" s="229"/>
      <c r="K898" s="229"/>
      <c r="L898" s="240"/>
      <c r="M898" s="241"/>
    </row>
    <row r="899" spans="1:13" x14ac:dyDescent="0.25">
      <c r="A899" s="59"/>
      <c r="B899" s="56"/>
      <c r="C899" s="54"/>
      <c r="D899" s="55"/>
      <c r="E899" s="228"/>
      <c r="F899" s="229"/>
      <c r="G899" s="229"/>
      <c r="H899" s="229"/>
      <c r="I899" s="229"/>
      <c r="J899" s="231"/>
      <c r="K899" s="231"/>
      <c r="L899" s="241"/>
      <c r="M899" s="241"/>
    </row>
    <row r="900" spans="1:13" x14ac:dyDescent="0.25">
      <c r="A900" s="59"/>
      <c r="B900" s="56"/>
      <c r="C900" s="54"/>
      <c r="D900" s="55"/>
      <c r="E900" s="238"/>
      <c r="F900" s="229"/>
      <c r="G900" s="229"/>
      <c r="H900" s="229"/>
      <c r="I900" s="231"/>
      <c r="J900" s="229"/>
      <c r="K900" s="229"/>
      <c r="L900" s="243"/>
      <c r="M900" s="241"/>
    </row>
    <row r="901" spans="1:13" x14ac:dyDescent="0.25">
      <c r="A901" s="59"/>
      <c r="B901" s="56"/>
      <c r="C901" s="54"/>
      <c r="D901" s="55"/>
      <c r="E901" s="234"/>
      <c r="F901" s="235"/>
      <c r="G901" s="235"/>
      <c r="H901" s="235"/>
      <c r="I901" s="236"/>
      <c r="J901" s="237"/>
      <c r="K901" s="237"/>
      <c r="L901" s="232"/>
      <c r="M901" s="232"/>
    </row>
    <row r="902" spans="1:13" x14ac:dyDescent="0.25">
      <c r="A902" s="59"/>
      <c r="B902" s="56"/>
      <c r="C902" s="54"/>
      <c r="D902" s="55"/>
      <c r="E902" s="234"/>
      <c r="F902" s="235"/>
      <c r="G902" s="235"/>
      <c r="H902" s="235"/>
      <c r="I902" s="236"/>
      <c r="J902" s="237"/>
      <c r="K902" s="237"/>
      <c r="L902" s="232"/>
      <c r="M902" s="232"/>
    </row>
    <row r="903" spans="1:13" x14ac:dyDescent="0.25">
      <c r="A903" s="59"/>
      <c r="B903" s="56"/>
      <c r="C903" s="54"/>
      <c r="D903" s="55"/>
      <c r="E903" s="234"/>
      <c r="F903" s="235"/>
      <c r="G903" s="235"/>
      <c r="H903" s="235"/>
      <c r="I903" s="236"/>
      <c r="J903" s="237"/>
      <c r="K903" s="237"/>
      <c r="L903" s="232"/>
      <c r="M903" s="232"/>
    </row>
    <row r="904" spans="1:13" x14ac:dyDescent="0.25">
      <c r="A904" s="59"/>
      <c r="B904" s="56"/>
      <c r="C904" s="54"/>
      <c r="D904" s="55"/>
      <c r="E904" s="234"/>
      <c r="F904" s="235"/>
      <c r="G904" s="235"/>
      <c r="H904" s="235"/>
      <c r="I904" s="236"/>
      <c r="J904" s="237"/>
      <c r="K904" s="237"/>
      <c r="L904" s="232"/>
      <c r="M904" s="232"/>
    </row>
    <row r="905" spans="1:13" x14ac:dyDescent="0.25">
      <c r="A905" s="59"/>
      <c r="B905" s="56"/>
      <c r="C905" s="54"/>
      <c r="D905" s="55"/>
      <c r="E905" s="234"/>
      <c r="F905" s="235"/>
      <c r="G905" s="235"/>
      <c r="H905" s="235"/>
      <c r="I905" s="236"/>
      <c r="J905" s="237"/>
      <c r="K905" s="237"/>
      <c r="L905" s="232"/>
      <c r="M905" s="232"/>
    </row>
    <row r="906" spans="1:13" x14ac:dyDescent="0.25">
      <c r="A906" s="59"/>
      <c r="B906" s="56"/>
      <c r="C906" s="54"/>
      <c r="D906" s="55"/>
      <c r="E906" s="234"/>
      <c r="F906" s="235"/>
      <c r="G906" s="235"/>
      <c r="H906" s="235"/>
      <c r="I906" s="236"/>
      <c r="J906" s="237"/>
      <c r="K906" s="237"/>
      <c r="L906" s="232"/>
      <c r="M906" s="232"/>
    </row>
    <row r="907" spans="1:13" x14ac:dyDescent="0.25">
      <c r="A907" s="59"/>
      <c r="B907" s="56"/>
      <c r="C907" s="54"/>
      <c r="D907" s="55"/>
      <c r="E907" s="234"/>
      <c r="F907" s="235"/>
      <c r="G907" s="235"/>
      <c r="H907" s="235"/>
      <c r="I907" s="236"/>
      <c r="J907" s="237"/>
      <c r="K907" s="237"/>
      <c r="L907" s="232"/>
      <c r="M907" s="232"/>
    </row>
    <row r="908" spans="1:13" x14ac:dyDescent="0.25">
      <c r="A908" s="59"/>
      <c r="B908" s="56"/>
      <c r="C908" s="54"/>
      <c r="D908" s="55"/>
      <c r="E908" s="234"/>
      <c r="F908" s="235"/>
      <c r="G908" s="235"/>
      <c r="H908" s="235"/>
      <c r="I908" s="236"/>
      <c r="J908" s="237"/>
      <c r="K908" s="237"/>
      <c r="L908" s="232"/>
      <c r="M908" s="232"/>
    </row>
    <row r="909" spans="1:13" x14ac:dyDescent="0.25">
      <c r="A909" s="59"/>
      <c r="B909" s="56"/>
      <c r="C909" s="54"/>
      <c r="D909" s="55"/>
      <c r="E909" s="234"/>
      <c r="F909" s="235"/>
      <c r="G909" s="235"/>
      <c r="H909" s="235"/>
      <c r="I909" s="236"/>
      <c r="J909" s="237"/>
      <c r="K909" s="237"/>
      <c r="L909" s="232"/>
      <c r="M909" s="232"/>
    </row>
    <row r="910" spans="1:13" x14ac:dyDescent="0.25">
      <c r="A910" s="59"/>
      <c r="B910" s="56"/>
      <c r="C910" s="54"/>
      <c r="D910" s="55"/>
      <c r="E910" s="234"/>
      <c r="F910" s="235"/>
      <c r="G910" s="235"/>
      <c r="H910" s="235"/>
      <c r="I910" s="236"/>
      <c r="J910" s="237"/>
      <c r="K910" s="237"/>
      <c r="L910" s="232"/>
      <c r="M910" s="232"/>
    </row>
    <row r="911" spans="1:13" x14ac:dyDescent="0.25">
      <c r="A911" s="59"/>
      <c r="B911" s="56"/>
      <c r="C911" s="54"/>
      <c r="D911" s="55"/>
      <c r="E911" s="234"/>
      <c r="F911" s="235"/>
      <c r="G911" s="235"/>
      <c r="H911" s="235"/>
      <c r="I911" s="236"/>
      <c r="J911" s="237"/>
      <c r="K911" s="237"/>
      <c r="L911" s="232"/>
      <c r="M911" s="232"/>
    </row>
    <row r="912" spans="1:13" x14ac:dyDescent="0.25">
      <c r="A912" s="59"/>
      <c r="B912" s="56"/>
      <c r="C912" s="54"/>
      <c r="D912" s="55"/>
      <c r="E912" s="234"/>
      <c r="F912" s="235"/>
      <c r="G912" s="235"/>
      <c r="H912" s="235"/>
      <c r="I912" s="236"/>
      <c r="J912" s="237"/>
      <c r="K912" s="237"/>
      <c r="L912" s="232"/>
      <c r="M912" s="232"/>
    </row>
    <row r="913" spans="1:13" x14ac:dyDescent="0.25">
      <c r="A913" s="59"/>
      <c r="B913" s="56"/>
      <c r="C913" s="54"/>
      <c r="D913" s="55"/>
      <c r="E913" s="234"/>
      <c r="F913" s="235"/>
      <c r="G913" s="235"/>
      <c r="H913" s="235"/>
      <c r="I913" s="236"/>
      <c r="J913" s="237"/>
      <c r="K913" s="237"/>
      <c r="L913" s="232"/>
      <c r="M913" s="232"/>
    </row>
    <row r="914" spans="1:13" x14ac:dyDescent="0.25">
      <c r="A914" s="59"/>
      <c r="B914" s="56"/>
      <c r="C914" s="54"/>
      <c r="D914" s="55"/>
      <c r="E914" s="234"/>
      <c r="F914" s="235"/>
      <c r="G914" s="235"/>
      <c r="H914" s="235"/>
      <c r="I914" s="236"/>
      <c r="J914" s="237"/>
      <c r="K914" s="237"/>
      <c r="L914" s="232"/>
      <c r="M914" s="232"/>
    </row>
    <row r="915" spans="1:13" x14ac:dyDescent="0.25">
      <c r="A915" s="59"/>
      <c r="B915" s="56"/>
      <c r="C915" s="54"/>
      <c r="D915" s="55"/>
      <c r="E915" s="234"/>
      <c r="F915" s="235"/>
      <c r="G915" s="235"/>
      <c r="H915" s="235"/>
      <c r="I915" s="236"/>
      <c r="J915" s="237"/>
      <c r="K915" s="237"/>
      <c r="L915" s="232"/>
      <c r="M915" s="232"/>
    </row>
    <row r="916" spans="1:13" x14ac:dyDescent="0.25">
      <c r="A916" s="59"/>
      <c r="B916" s="56"/>
      <c r="C916" s="54"/>
      <c r="D916" s="55"/>
      <c r="E916" s="234"/>
      <c r="F916" s="235"/>
      <c r="G916" s="235"/>
      <c r="H916" s="235"/>
      <c r="I916" s="236"/>
      <c r="J916" s="237"/>
      <c r="K916" s="237"/>
      <c r="L916" s="232"/>
      <c r="M916" s="232"/>
    </row>
    <row r="917" spans="1:13" x14ac:dyDescent="0.25">
      <c r="A917" s="59"/>
      <c r="B917" s="56"/>
      <c r="C917" s="54"/>
      <c r="D917" s="55"/>
      <c r="E917" s="234"/>
      <c r="F917" s="235"/>
      <c r="G917" s="235"/>
      <c r="H917" s="235"/>
      <c r="I917" s="236"/>
      <c r="J917" s="237"/>
      <c r="K917" s="237"/>
      <c r="L917" s="232"/>
      <c r="M917" s="232"/>
    </row>
    <row r="918" spans="1:13" x14ac:dyDescent="0.25">
      <c r="A918" s="59"/>
      <c r="B918" s="56"/>
      <c r="C918" s="54"/>
      <c r="D918" s="55"/>
      <c r="E918" s="234"/>
      <c r="F918" s="235"/>
      <c r="G918" s="235"/>
      <c r="H918" s="235"/>
      <c r="I918" s="236"/>
      <c r="J918" s="237"/>
      <c r="K918" s="237"/>
      <c r="L918" s="232"/>
      <c r="M918" s="232"/>
    </row>
    <row r="919" spans="1:13" x14ac:dyDescent="0.25">
      <c r="A919" s="59"/>
      <c r="B919" s="56"/>
      <c r="C919" s="54"/>
      <c r="D919" s="55"/>
      <c r="E919" s="234"/>
      <c r="F919" s="235"/>
      <c r="G919" s="235"/>
      <c r="H919" s="235"/>
      <c r="I919" s="236"/>
      <c r="J919" s="237"/>
      <c r="K919" s="237"/>
      <c r="L919" s="232"/>
      <c r="M919" s="232"/>
    </row>
    <row r="920" spans="1:13" x14ac:dyDescent="0.25">
      <c r="A920" s="59"/>
      <c r="B920" s="56"/>
      <c r="C920" s="54"/>
      <c r="D920" s="55"/>
      <c r="E920" s="234"/>
      <c r="F920" s="235"/>
      <c r="G920" s="235"/>
      <c r="H920" s="235"/>
      <c r="I920" s="236"/>
      <c r="J920" s="237"/>
      <c r="K920" s="237"/>
      <c r="L920" s="232"/>
      <c r="M920" s="232"/>
    </row>
    <row r="921" spans="1:13" x14ac:dyDescent="0.25">
      <c r="A921" s="59"/>
      <c r="B921" s="56"/>
      <c r="C921" s="54"/>
      <c r="D921" s="55"/>
      <c r="E921" s="234"/>
      <c r="F921" s="235"/>
      <c r="G921" s="235"/>
      <c r="H921" s="235"/>
      <c r="I921" s="236"/>
      <c r="J921" s="237"/>
      <c r="K921" s="237"/>
      <c r="L921" s="232"/>
      <c r="M921" s="232"/>
    </row>
    <row r="922" spans="1:13" x14ac:dyDescent="0.25">
      <c r="A922" s="59"/>
      <c r="B922" s="56"/>
      <c r="C922" s="54"/>
      <c r="D922" s="55"/>
      <c r="E922" s="234"/>
      <c r="F922" s="235"/>
      <c r="G922" s="235"/>
      <c r="H922" s="235"/>
      <c r="I922" s="236"/>
      <c r="J922" s="237"/>
      <c r="K922" s="237"/>
      <c r="L922" s="232"/>
      <c r="M922" s="232"/>
    </row>
    <row r="923" spans="1:13" x14ac:dyDescent="0.25">
      <c r="A923" s="59"/>
      <c r="B923" s="56"/>
      <c r="C923" s="54"/>
      <c r="D923" s="55"/>
      <c r="E923" s="234"/>
      <c r="F923" s="235"/>
      <c r="G923" s="235"/>
      <c r="H923" s="235"/>
      <c r="I923" s="236"/>
      <c r="J923" s="237"/>
      <c r="K923" s="237"/>
      <c r="L923" s="232"/>
      <c r="M923" s="232"/>
    </row>
    <row r="924" spans="1:13" x14ac:dyDescent="0.25">
      <c r="A924" s="59"/>
      <c r="B924" s="56"/>
      <c r="C924" s="54"/>
      <c r="D924" s="55"/>
      <c r="E924" s="234"/>
      <c r="F924" s="235"/>
      <c r="G924" s="235"/>
      <c r="H924" s="235"/>
      <c r="I924" s="236"/>
      <c r="J924" s="237"/>
      <c r="K924" s="237"/>
      <c r="L924" s="232"/>
      <c r="M924" s="232"/>
    </row>
    <row r="925" spans="1:13" x14ac:dyDescent="0.25">
      <c r="A925" s="59"/>
      <c r="B925" s="56"/>
      <c r="C925" s="54"/>
      <c r="D925" s="55"/>
      <c r="E925" s="234"/>
      <c r="F925" s="235"/>
      <c r="G925" s="235"/>
      <c r="H925" s="235"/>
      <c r="I925" s="236"/>
      <c r="J925" s="237"/>
      <c r="K925" s="237"/>
      <c r="L925" s="232"/>
      <c r="M925" s="232"/>
    </row>
    <row r="926" spans="1:13" x14ac:dyDescent="0.25">
      <c r="A926" s="59"/>
      <c r="B926" s="56"/>
      <c r="C926" s="54"/>
      <c r="D926" s="55"/>
      <c r="E926" s="234"/>
      <c r="F926" s="235"/>
      <c r="G926" s="235"/>
      <c r="H926" s="235"/>
      <c r="I926" s="236"/>
      <c r="J926" s="237"/>
      <c r="K926" s="237"/>
      <c r="L926" s="232"/>
      <c r="M926" s="232"/>
    </row>
    <row r="927" spans="1:13" x14ac:dyDescent="0.25">
      <c r="A927" s="59"/>
      <c r="B927" s="56"/>
      <c r="C927" s="54"/>
      <c r="D927" s="55"/>
      <c r="E927" s="234"/>
      <c r="F927" s="235"/>
      <c r="G927" s="235"/>
      <c r="H927" s="235"/>
      <c r="I927" s="236"/>
      <c r="J927" s="237"/>
      <c r="K927" s="237"/>
      <c r="L927" s="232"/>
      <c r="M927" s="232"/>
    </row>
    <row r="928" spans="1:13" x14ac:dyDescent="0.25">
      <c r="A928" s="59"/>
      <c r="B928" s="56"/>
      <c r="C928" s="54"/>
      <c r="D928" s="55"/>
      <c r="E928" s="242"/>
      <c r="F928" s="235"/>
      <c r="G928" s="235"/>
      <c r="H928" s="235"/>
      <c r="I928" s="237"/>
      <c r="J928" s="235"/>
      <c r="K928" s="235"/>
      <c r="L928" s="240"/>
      <c r="M928" s="241"/>
    </row>
    <row r="929" spans="1:13" x14ac:dyDescent="0.25">
      <c r="A929" s="59"/>
      <c r="B929" s="56"/>
      <c r="C929" s="54"/>
      <c r="D929" s="55"/>
      <c r="E929" s="242"/>
      <c r="F929" s="235"/>
      <c r="G929" s="235"/>
      <c r="H929" s="235"/>
      <c r="I929" s="250"/>
      <c r="J929" s="235"/>
      <c r="K929" s="235"/>
      <c r="L929" s="240"/>
      <c r="M929" s="241"/>
    </row>
    <row r="930" spans="1:13" x14ac:dyDescent="0.25">
      <c r="A930" s="59"/>
      <c r="B930" s="56"/>
      <c r="C930" s="54"/>
      <c r="D930" s="55"/>
      <c r="E930" s="242"/>
      <c r="F930" s="235"/>
      <c r="G930" s="235"/>
      <c r="H930" s="235"/>
      <c r="I930" s="237"/>
      <c r="J930" s="235"/>
      <c r="K930" s="235"/>
      <c r="L930" s="240"/>
      <c r="M930" s="241"/>
    </row>
    <row r="931" spans="1:13" x14ac:dyDescent="0.25">
      <c r="A931" s="59"/>
      <c r="B931" s="56"/>
      <c r="C931" s="54"/>
      <c r="D931" s="55"/>
      <c r="E931" s="238"/>
      <c r="F931" s="229"/>
      <c r="G931" s="229"/>
      <c r="H931" s="229"/>
      <c r="I931" s="231"/>
      <c r="J931" s="229"/>
      <c r="K931" s="229"/>
      <c r="L931" s="240"/>
      <c r="M931" s="241"/>
    </row>
    <row r="932" spans="1:13" x14ac:dyDescent="0.25">
      <c r="A932" s="59"/>
      <c r="B932" s="56"/>
      <c r="C932" s="54"/>
      <c r="D932" s="55"/>
      <c r="E932" s="238"/>
      <c r="F932" s="229"/>
      <c r="G932" s="229"/>
      <c r="H932" s="229"/>
      <c r="I932" s="231"/>
      <c r="J932" s="229"/>
      <c r="K932" s="229"/>
      <c r="L932" s="243"/>
      <c r="M932" s="241"/>
    </row>
    <row r="933" spans="1:13" x14ac:dyDescent="0.25">
      <c r="A933" s="59"/>
      <c r="B933" s="56"/>
      <c r="C933" s="54"/>
      <c r="D933" s="55"/>
      <c r="E933" s="242"/>
      <c r="F933" s="235"/>
      <c r="G933" s="235"/>
      <c r="H933" s="235"/>
      <c r="I933" s="237"/>
      <c r="J933" s="235"/>
      <c r="K933" s="235"/>
      <c r="L933" s="243"/>
      <c r="M933" s="243"/>
    </row>
    <row r="934" spans="1:13" x14ac:dyDescent="0.25">
      <c r="A934" s="59"/>
      <c r="B934" s="56"/>
      <c r="C934" s="54"/>
      <c r="D934" s="55"/>
      <c r="E934" s="242"/>
      <c r="F934" s="235"/>
      <c r="G934" s="235"/>
      <c r="H934" s="235"/>
      <c r="I934" s="237"/>
      <c r="J934" s="235"/>
      <c r="K934" s="235"/>
      <c r="L934" s="243"/>
      <c r="M934" s="241"/>
    </row>
    <row r="935" spans="1:13" x14ac:dyDescent="0.25">
      <c r="A935" s="59"/>
      <c r="B935" s="56"/>
      <c r="C935" s="54"/>
      <c r="D935" s="55"/>
      <c r="E935" s="242"/>
      <c r="F935" s="235"/>
      <c r="G935" s="235"/>
      <c r="H935" s="235"/>
      <c r="I935" s="237"/>
      <c r="J935" s="235"/>
      <c r="K935" s="235"/>
      <c r="L935" s="240"/>
      <c r="M935" s="232"/>
    </row>
    <row r="936" spans="1:13" x14ac:dyDescent="0.25">
      <c r="A936" s="59"/>
      <c r="B936" s="56"/>
      <c r="C936" s="54"/>
      <c r="D936" s="55"/>
      <c r="E936" s="242"/>
      <c r="F936" s="235"/>
      <c r="G936" s="235"/>
      <c r="H936" s="235"/>
      <c r="I936" s="237"/>
      <c r="J936" s="235"/>
      <c r="K936" s="235"/>
      <c r="L936" s="240"/>
      <c r="M936" s="241"/>
    </row>
    <row r="937" spans="1:13" x14ac:dyDescent="0.25">
      <c r="A937" s="59"/>
      <c r="B937" s="56"/>
      <c r="C937" s="54"/>
      <c r="D937" s="55"/>
      <c r="E937" s="242"/>
      <c r="F937" s="235"/>
      <c r="G937" s="235"/>
      <c r="H937" s="235"/>
      <c r="I937" s="237"/>
      <c r="J937" s="235"/>
      <c r="K937" s="235"/>
      <c r="L937" s="240"/>
      <c r="M937" s="241"/>
    </row>
    <row r="938" spans="1:13" x14ac:dyDescent="0.25">
      <c r="A938" s="59"/>
      <c r="B938" s="56"/>
      <c r="C938" s="54"/>
      <c r="D938" s="55"/>
      <c r="E938" s="242"/>
      <c r="F938" s="235"/>
      <c r="G938" s="235"/>
      <c r="H938" s="235"/>
      <c r="I938" s="237"/>
      <c r="J938" s="235"/>
      <c r="K938" s="235"/>
      <c r="L938" s="240"/>
      <c r="M938" s="241"/>
    </row>
    <row r="939" spans="1:13" x14ac:dyDescent="0.25">
      <c r="A939" s="59"/>
      <c r="B939" s="56"/>
      <c r="C939" s="54"/>
      <c r="D939" s="55"/>
      <c r="E939" s="242"/>
      <c r="F939" s="235"/>
      <c r="G939" s="235"/>
      <c r="H939" s="235"/>
      <c r="I939" s="237"/>
      <c r="J939" s="235"/>
      <c r="K939" s="235"/>
      <c r="L939" s="240"/>
      <c r="M939" s="241"/>
    </row>
    <row r="940" spans="1:13" x14ac:dyDescent="0.25">
      <c r="A940" s="59"/>
      <c r="B940" s="56"/>
      <c r="C940" s="54"/>
      <c r="D940" s="55"/>
      <c r="E940" s="251"/>
      <c r="F940" s="250"/>
      <c r="G940" s="250"/>
      <c r="H940" s="250"/>
      <c r="I940" s="250"/>
      <c r="J940" s="250"/>
      <c r="K940" s="250"/>
      <c r="L940" s="252"/>
      <c r="M940" s="253"/>
    </row>
    <row r="941" spans="1:13" x14ac:dyDescent="0.25">
      <c r="A941" s="59"/>
      <c r="B941" s="56"/>
      <c r="C941" s="54"/>
      <c r="D941" s="55"/>
      <c r="E941" s="242"/>
      <c r="F941" s="235"/>
      <c r="G941" s="235"/>
      <c r="H941" s="235"/>
      <c r="I941" s="237"/>
      <c r="J941" s="235"/>
      <c r="K941" s="235"/>
      <c r="L941" s="240"/>
      <c r="M941" s="241"/>
    </row>
    <row r="942" spans="1:13" x14ac:dyDescent="0.25">
      <c r="A942" s="59"/>
      <c r="B942" s="56"/>
      <c r="C942" s="54"/>
      <c r="D942" s="55"/>
      <c r="E942" s="242"/>
      <c r="F942" s="235"/>
      <c r="G942" s="235"/>
      <c r="H942" s="235"/>
      <c r="I942" s="237"/>
      <c r="J942" s="235"/>
      <c r="K942" s="235"/>
      <c r="L942" s="240"/>
      <c r="M942" s="241"/>
    </row>
    <row r="943" spans="1:13" x14ac:dyDescent="0.25">
      <c r="A943" s="59"/>
      <c r="B943" s="56"/>
      <c r="C943" s="54"/>
      <c r="D943" s="55"/>
      <c r="E943" s="242"/>
      <c r="F943" s="235"/>
      <c r="G943" s="235"/>
      <c r="H943" s="235"/>
      <c r="I943" s="237"/>
      <c r="J943" s="235"/>
      <c r="K943" s="235"/>
      <c r="L943" s="240"/>
      <c r="M943" s="241"/>
    </row>
    <row r="944" spans="1:13" x14ac:dyDescent="0.25">
      <c r="A944" s="59"/>
      <c r="B944" s="56"/>
      <c r="C944" s="54"/>
      <c r="D944" s="55"/>
      <c r="E944" s="242"/>
      <c r="F944" s="235"/>
      <c r="G944" s="235"/>
      <c r="H944" s="235"/>
      <c r="I944" s="237"/>
      <c r="J944" s="235"/>
      <c r="K944" s="235"/>
      <c r="L944" s="243"/>
      <c r="M944" s="241"/>
    </row>
    <row r="945" spans="1:13" x14ac:dyDescent="0.25">
      <c r="A945" s="59"/>
      <c r="B945" s="56"/>
      <c r="C945" s="54"/>
      <c r="D945" s="55"/>
      <c r="E945" s="242"/>
      <c r="F945" s="235"/>
      <c r="G945" s="235"/>
      <c r="H945" s="235"/>
      <c r="I945" s="237"/>
      <c r="J945" s="235"/>
      <c r="K945" s="235"/>
      <c r="L945" s="240"/>
      <c r="M945" s="241"/>
    </row>
    <row r="946" spans="1:13" x14ac:dyDescent="0.25">
      <c r="A946" s="59"/>
      <c r="B946" s="56"/>
      <c r="C946" s="54"/>
      <c r="D946" s="55"/>
      <c r="E946" s="242"/>
      <c r="F946" s="235"/>
      <c r="G946" s="235"/>
      <c r="H946" s="235"/>
      <c r="I946" s="237"/>
      <c r="J946" s="235"/>
      <c r="K946" s="235"/>
      <c r="L946" s="243"/>
      <c r="M946" s="241"/>
    </row>
    <row r="947" spans="1:13" x14ac:dyDescent="0.25">
      <c r="A947" s="59"/>
      <c r="B947" s="56"/>
      <c r="C947" s="54"/>
      <c r="D947" s="55"/>
      <c r="E947" s="245"/>
      <c r="F947" s="122"/>
      <c r="G947" s="246"/>
      <c r="H947" s="246"/>
      <c r="I947" s="122"/>
      <c r="J947" s="122"/>
      <c r="K947" s="122"/>
      <c r="L947" s="247"/>
      <c r="M947" s="247"/>
    </row>
    <row r="948" spans="1:13" x14ac:dyDescent="0.25">
      <c r="A948" s="59"/>
      <c r="B948" s="56"/>
      <c r="C948" s="54"/>
      <c r="D948" s="55"/>
      <c r="E948" s="74"/>
      <c r="F948" s="59"/>
      <c r="G948" s="97"/>
      <c r="H948" s="97"/>
      <c r="I948" s="59"/>
      <c r="J948" s="59"/>
      <c r="K948" s="59"/>
      <c r="L948" s="248"/>
      <c r="M948" s="248"/>
    </row>
    <row r="949" spans="1:13" x14ac:dyDescent="0.25">
      <c r="A949" s="59"/>
      <c r="B949" s="56"/>
      <c r="C949" s="54"/>
      <c r="D949" s="55"/>
      <c r="E949" s="74"/>
      <c r="F949" s="59"/>
      <c r="G949" s="97"/>
      <c r="H949" s="97"/>
      <c r="I949" s="59"/>
      <c r="J949" s="59"/>
      <c r="K949" s="59"/>
      <c r="L949" s="248"/>
      <c r="M949" s="248"/>
    </row>
    <row r="950" spans="1:13" x14ac:dyDescent="0.25">
      <c r="A950" s="59"/>
      <c r="B950" s="56"/>
      <c r="C950" s="54"/>
      <c r="D950" s="55"/>
      <c r="E950" s="74"/>
      <c r="F950" s="59"/>
      <c r="G950" s="97"/>
      <c r="H950" s="97"/>
      <c r="I950" s="59"/>
      <c r="J950" s="59"/>
      <c r="K950" s="59"/>
      <c r="L950" s="248"/>
      <c r="M950" s="248"/>
    </row>
    <row r="951" spans="1:13" x14ac:dyDescent="0.25">
      <c r="A951" s="59"/>
      <c r="B951" s="56"/>
      <c r="C951" s="54"/>
      <c r="D951" s="55"/>
      <c r="E951" s="74"/>
      <c r="F951" s="59"/>
      <c r="G951" s="97"/>
      <c r="H951" s="97"/>
      <c r="I951" s="59"/>
      <c r="J951" s="59"/>
      <c r="K951" s="59"/>
      <c r="L951" s="248"/>
      <c r="M951" s="248"/>
    </row>
    <row r="952" spans="1:13" x14ac:dyDescent="0.25">
      <c r="A952" s="59"/>
      <c r="B952" s="56"/>
      <c r="C952" s="54"/>
      <c r="D952" s="55"/>
      <c r="E952" s="74"/>
      <c r="F952" s="59"/>
      <c r="G952" s="97"/>
      <c r="H952" s="97"/>
      <c r="I952" s="59"/>
      <c r="J952" s="59"/>
      <c r="K952" s="59"/>
      <c r="L952" s="248"/>
      <c r="M952" s="248"/>
    </row>
    <row r="953" spans="1:13" x14ac:dyDescent="0.25">
      <c r="A953" s="59"/>
      <c r="B953" s="56"/>
      <c r="C953" s="54"/>
      <c r="D953" s="55"/>
      <c r="E953" s="74"/>
      <c r="F953" s="59"/>
      <c r="G953" s="97"/>
      <c r="H953" s="97"/>
      <c r="I953" s="59"/>
      <c r="J953" s="59"/>
      <c r="K953" s="59"/>
      <c r="L953" s="248"/>
      <c r="M953" s="248"/>
    </row>
    <row r="954" spans="1:13" x14ac:dyDescent="0.25">
      <c r="A954" s="59"/>
      <c r="B954" s="56"/>
      <c r="C954" s="54"/>
      <c r="D954" s="55"/>
      <c r="E954" s="74"/>
      <c r="F954" s="59"/>
      <c r="G954" s="97"/>
      <c r="H954" s="97"/>
      <c r="I954" s="59"/>
      <c r="J954" s="59"/>
      <c r="K954" s="59"/>
      <c r="L954" s="248"/>
      <c r="M954" s="248"/>
    </row>
    <row r="955" spans="1:13" x14ac:dyDescent="0.25">
      <c r="A955" s="59"/>
      <c r="B955" s="56"/>
      <c r="C955" s="54"/>
      <c r="D955" s="55"/>
      <c r="E955" s="74"/>
      <c r="F955" s="59"/>
      <c r="G955" s="97"/>
      <c r="H955" s="97"/>
      <c r="I955" s="59"/>
      <c r="J955" s="59"/>
      <c r="K955" s="59"/>
      <c r="L955" s="248"/>
      <c r="M955" s="248"/>
    </row>
    <row r="956" spans="1:13" x14ac:dyDescent="0.25">
      <c r="A956" s="59"/>
      <c r="B956" s="56"/>
      <c r="C956" s="54"/>
      <c r="D956" s="55"/>
      <c r="E956" s="74"/>
      <c r="F956" s="59"/>
      <c r="G956" s="97"/>
      <c r="H956" s="97"/>
      <c r="I956" s="59"/>
      <c r="J956" s="59"/>
      <c r="K956" s="59"/>
      <c r="L956" s="248"/>
      <c r="M956" s="248"/>
    </row>
    <row r="957" spans="1:13" x14ac:dyDescent="0.25">
      <c r="A957" s="59"/>
      <c r="B957" s="56"/>
      <c r="C957" s="54"/>
      <c r="D957" s="55"/>
      <c r="E957" s="74"/>
      <c r="F957" s="59"/>
      <c r="G957" s="97"/>
      <c r="H957" s="97"/>
      <c r="I957" s="254"/>
      <c r="J957" s="59"/>
      <c r="K957" s="59"/>
      <c r="L957" s="248"/>
      <c r="M957" s="248"/>
    </row>
    <row r="958" spans="1:13" x14ac:dyDescent="0.25">
      <c r="A958" s="59"/>
      <c r="B958" s="56"/>
      <c r="C958" s="54"/>
      <c r="D958" s="55"/>
      <c r="E958" s="74"/>
      <c r="F958" s="59"/>
      <c r="G958" s="97"/>
      <c r="H958" s="97"/>
      <c r="I958" s="59"/>
      <c r="J958" s="59"/>
      <c r="K958" s="59"/>
      <c r="L958" s="248"/>
      <c r="M958" s="248"/>
    </row>
    <row r="959" spans="1:13" x14ac:dyDescent="0.25">
      <c r="A959" s="59"/>
      <c r="B959" s="56"/>
      <c r="C959" s="54"/>
      <c r="D959" s="55"/>
      <c r="E959" s="74"/>
      <c r="F959" s="59"/>
      <c r="G959" s="97"/>
      <c r="H959" s="97"/>
      <c r="I959" s="59"/>
      <c r="J959" s="59"/>
      <c r="K959" s="59"/>
      <c r="L959" s="248"/>
      <c r="M959" s="248"/>
    </row>
    <row r="960" spans="1:13" x14ac:dyDescent="0.25">
      <c r="A960" s="59"/>
      <c r="B960" s="56"/>
      <c r="C960" s="54"/>
      <c r="D960" s="55"/>
      <c r="E960" s="74"/>
      <c r="F960" s="59"/>
      <c r="G960" s="97"/>
      <c r="H960" s="97"/>
      <c r="I960" s="59"/>
      <c r="J960" s="59"/>
      <c r="K960" s="59"/>
      <c r="L960" s="248"/>
      <c r="M960" s="248"/>
    </row>
    <row r="961" spans="1:13" x14ac:dyDescent="0.25">
      <c r="A961" s="59"/>
      <c r="B961" s="56"/>
      <c r="C961" s="54"/>
      <c r="D961" s="55"/>
      <c r="E961" s="74"/>
      <c r="F961" s="59"/>
      <c r="G961" s="97"/>
      <c r="H961" s="97"/>
      <c r="I961" s="59"/>
      <c r="J961" s="59"/>
      <c r="K961" s="59"/>
      <c r="L961" s="248"/>
      <c r="M961" s="248"/>
    </row>
    <row r="962" spans="1:13" x14ac:dyDescent="0.25">
      <c r="A962" s="59"/>
      <c r="B962" s="56"/>
      <c r="C962" s="54"/>
      <c r="D962" s="55"/>
      <c r="E962" s="74"/>
      <c r="F962" s="59"/>
      <c r="G962" s="97"/>
      <c r="H962" s="97"/>
      <c r="I962" s="59"/>
      <c r="J962" s="59"/>
      <c r="K962" s="59"/>
      <c r="L962" s="248"/>
      <c r="M962" s="248"/>
    </row>
    <row r="963" spans="1:13" x14ac:dyDescent="0.25">
      <c r="A963" s="59"/>
      <c r="B963" s="56"/>
      <c r="C963" s="54"/>
      <c r="D963" s="55"/>
      <c r="E963" s="242"/>
      <c r="F963" s="235"/>
      <c r="G963" s="235"/>
      <c r="H963" s="235"/>
      <c r="I963" s="237"/>
      <c r="J963" s="235"/>
      <c r="K963" s="235"/>
      <c r="L963" s="243"/>
      <c r="M963" s="241"/>
    </row>
    <row r="964" spans="1:13" x14ac:dyDescent="0.25">
      <c r="A964" s="59"/>
      <c r="B964" s="56"/>
      <c r="C964" s="54"/>
      <c r="D964" s="55"/>
      <c r="E964" s="242"/>
      <c r="F964" s="59"/>
      <c r="G964" s="97"/>
      <c r="H964" s="97"/>
      <c r="I964" s="59"/>
      <c r="J964" s="59"/>
      <c r="K964" s="59"/>
      <c r="L964" s="248"/>
      <c r="M964" s="248"/>
    </row>
    <row r="965" spans="1:13" x14ac:dyDescent="0.25">
      <c r="A965" s="59"/>
      <c r="B965" s="56"/>
      <c r="C965" s="54"/>
      <c r="D965" s="55"/>
      <c r="E965" s="234"/>
      <c r="F965" s="235"/>
      <c r="G965" s="235"/>
      <c r="H965" s="261"/>
      <c r="I965" s="236"/>
      <c r="J965" s="237"/>
      <c r="K965" s="237"/>
      <c r="L965" s="232"/>
      <c r="M965" s="232"/>
    </row>
    <row r="966" spans="1:13" x14ac:dyDescent="0.25">
      <c r="A966" s="59"/>
      <c r="B966" s="56"/>
      <c r="C966" s="54"/>
      <c r="D966" s="55"/>
      <c r="E966" s="234"/>
      <c r="F966" s="235"/>
      <c r="G966" s="235"/>
      <c r="H966" s="261"/>
      <c r="I966" s="236"/>
      <c r="J966" s="237"/>
      <c r="K966" s="237"/>
      <c r="L966" s="232"/>
      <c r="M966" s="232"/>
    </row>
    <row r="967" spans="1:13" x14ac:dyDescent="0.25">
      <c r="A967" s="59"/>
      <c r="B967" s="56"/>
      <c r="C967" s="54"/>
      <c r="D967" s="55"/>
      <c r="E967" s="74"/>
      <c r="F967" s="59"/>
      <c r="G967" s="59"/>
      <c r="H967" s="59"/>
      <c r="I967" s="59"/>
      <c r="J967" s="59"/>
      <c r="K967" s="59"/>
      <c r="L967" s="248"/>
      <c r="M967" s="248"/>
    </row>
    <row r="968" spans="1:13" x14ac:dyDescent="0.25">
      <c r="A968" s="59"/>
      <c r="B968" s="56"/>
      <c r="C968" s="54"/>
      <c r="D968" s="55"/>
      <c r="E968" s="255"/>
      <c r="F968" s="256"/>
      <c r="G968" s="256"/>
      <c r="H968" s="256"/>
      <c r="I968" s="257"/>
      <c r="J968" s="258"/>
      <c r="K968" s="258"/>
      <c r="L968" s="259"/>
      <c r="M968" s="259"/>
    </row>
    <row r="969" spans="1:13" x14ac:dyDescent="0.25">
      <c r="A969" s="59"/>
      <c r="B969" s="56"/>
      <c r="C969" s="54"/>
      <c r="D969" s="55"/>
      <c r="E969" s="255"/>
      <c r="F969" s="256"/>
      <c r="G969" s="256"/>
      <c r="H969" s="256"/>
      <c r="I969" s="256"/>
      <c r="J969" s="258"/>
      <c r="K969" s="258"/>
      <c r="L969" s="260"/>
      <c r="M969" s="260"/>
    </row>
    <row r="970" spans="1:13" x14ac:dyDescent="0.25">
      <c r="A970" s="59"/>
      <c r="B970" s="56"/>
      <c r="C970" s="54"/>
      <c r="D970" s="55"/>
      <c r="E970" s="255"/>
      <c r="F970" s="256"/>
      <c r="G970" s="256"/>
      <c r="H970" s="256"/>
      <c r="I970" s="256"/>
      <c r="J970" s="258"/>
      <c r="K970" s="258"/>
      <c r="L970" s="260"/>
      <c r="M970" s="260"/>
    </row>
    <row r="971" spans="1:13" x14ac:dyDescent="0.25">
      <c r="A971" s="59"/>
      <c r="B971" s="56"/>
      <c r="C971" s="54"/>
      <c r="D971" s="55"/>
      <c r="E971" s="255"/>
      <c r="F971" s="256"/>
      <c r="G971" s="256"/>
      <c r="H971" s="256"/>
      <c r="I971" s="257"/>
      <c r="J971" s="258"/>
      <c r="K971" s="258"/>
      <c r="L971" s="259"/>
      <c r="M971" s="259"/>
    </row>
    <row r="972" spans="1:13" x14ac:dyDescent="0.25">
      <c r="A972" s="59"/>
      <c r="B972" s="56"/>
      <c r="C972" s="54"/>
      <c r="D972" s="55"/>
      <c r="E972" s="242"/>
      <c r="F972" s="235"/>
      <c r="G972" s="235"/>
      <c r="H972" s="235"/>
      <c r="I972" s="237"/>
      <c r="J972" s="235"/>
      <c r="K972" s="235"/>
      <c r="L972" s="243"/>
      <c r="M972" s="241"/>
    </row>
    <row r="973" spans="1:13" x14ac:dyDescent="0.25">
      <c r="A973" s="59"/>
      <c r="B973" s="56"/>
      <c r="C973" s="54"/>
      <c r="D973" s="55"/>
      <c r="E973" s="251"/>
      <c r="F973" s="250"/>
      <c r="G973" s="250"/>
      <c r="H973" s="250"/>
      <c r="I973" s="250"/>
      <c r="J973" s="250"/>
      <c r="K973" s="250"/>
      <c r="L973" s="243"/>
      <c r="M973" s="260"/>
    </row>
    <row r="974" spans="1:13" x14ac:dyDescent="0.25">
      <c r="A974" s="59"/>
      <c r="B974" s="56"/>
      <c r="C974" s="54"/>
      <c r="D974" s="55"/>
      <c r="E974" s="228"/>
      <c r="F974" s="229"/>
      <c r="G974" s="229"/>
      <c r="H974" s="229"/>
      <c r="I974" s="230"/>
      <c r="J974" s="231"/>
      <c r="K974" s="231"/>
      <c r="L974" s="232"/>
      <c r="M974" s="232"/>
    </row>
    <row r="975" spans="1:13" x14ac:dyDescent="0.25">
      <c r="A975" s="59"/>
      <c r="B975" s="56"/>
      <c r="C975" s="54"/>
      <c r="D975" s="55"/>
      <c r="E975" s="228"/>
      <c r="F975" s="229"/>
      <c r="G975" s="229"/>
      <c r="H975" s="229"/>
      <c r="I975" s="230"/>
      <c r="J975" s="231"/>
      <c r="K975" s="231"/>
      <c r="L975" s="232"/>
      <c r="M975" s="232"/>
    </row>
    <row r="976" spans="1:13" x14ac:dyDescent="0.25">
      <c r="A976" s="59"/>
      <c r="B976" s="56"/>
      <c r="C976" s="54"/>
      <c r="D976" s="55"/>
      <c r="E976" s="228"/>
      <c r="F976" s="229"/>
      <c r="G976" s="229"/>
      <c r="H976" s="229"/>
      <c r="I976" s="230"/>
      <c r="J976" s="231"/>
      <c r="K976" s="231"/>
      <c r="L976" s="232"/>
      <c r="M976" s="232"/>
    </row>
    <row r="977" spans="1:13" x14ac:dyDescent="0.25">
      <c r="A977" s="59"/>
      <c r="B977" s="56"/>
      <c r="C977" s="54"/>
      <c r="D977" s="55"/>
      <c r="E977" s="242"/>
      <c r="F977" s="235"/>
      <c r="G977" s="235"/>
      <c r="H977" s="235"/>
      <c r="I977" s="56"/>
      <c r="J977" s="235"/>
      <c r="K977" s="235"/>
      <c r="L977" s="243"/>
      <c r="M977" s="247"/>
    </row>
    <row r="978" spans="1:13" x14ac:dyDescent="0.25">
      <c r="A978" s="59"/>
      <c r="B978" s="56"/>
      <c r="C978" s="54"/>
      <c r="D978" s="55"/>
      <c r="E978" s="74"/>
      <c r="F978" s="59"/>
      <c r="G978" s="97"/>
      <c r="H978" s="97"/>
      <c r="I978" s="59"/>
      <c r="J978" s="59"/>
      <c r="K978" s="59"/>
      <c r="L978" s="248"/>
      <c r="M978" s="248"/>
    </row>
    <row r="979" spans="1:13" x14ac:dyDescent="0.25">
      <c r="A979" s="59"/>
      <c r="B979" s="56"/>
      <c r="C979" s="54"/>
      <c r="D979" s="55"/>
      <c r="E979" s="74"/>
      <c r="F979" s="59"/>
      <c r="G979" s="97"/>
      <c r="H979" s="97"/>
      <c r="I979" s="59"/>
      <c r="J979" s="59"/>
      <c r="K979" s="59"/>
      <c r="L979" s="248"/>
      <c r="M979" s="248"/>
    </row>
    <row r="980" spans="1:13" x14ac:dyDescent="0.25">
      <c r="A980" s="59"/>
      <c r="B980" s="56"/>
      <c r="C980" s="54"/>
      <c r="D980" s="55"/>
      <c r="E980" s="74"/>
      <c r="F980" s="59"/>
      <c r="G980" s="97"/>
      <c r="H980" s="97"/>
      <c r="I980" s="59"/>
      <c r="J980" s="59"/>
      <c r="K980" s="59"/>
      <c r="L980" s="248"/>
      <c r="M980" s="248"/>
    </row>
    <row r="981" spans="1:13" x14ac:dyDescent="0.25">
      <c r="A981" s="59"/>
      <c r="B981" s="56"/>
      <c r="C981" s="54"/>
      <c r="D981" s="55"/>
      <c r="E981" s="245"/>
      <c r="F981" s="122"/>
      <c r="G981" s="246"/>
      <c r="H981" s="246"/>
      <c r="I981" s="122"/>
      <c r="J981" s="122"/>
      <c r="K981" s="122"/>
      <c r="L981" s="247"/>
      <c r="M981" s="247"/>
    </row>
    <row r="982" spans="1:13" x14ac:dyDescent="0.25">
      <c r="A982" s="59"/>
      <c r="B982" s="56"/>
      <c r="C982" s="54"/>
      <c r="D982" s="55"/>
      <c r="E982" s="245"/>
      <c r="F982" s="122"/>
      <c r="G982" s="246"/>
      <c r="H982" s="246"/>
      <c r="I982" s="122"/>
      <c r="J982" s="122"/>
      <c r="K982" s="122"/>
      <c r="L982" s="247"/>
      <c r="M982" s="247"/>
    </row>
    <row r="983" spans="1:13" x14ac:dyDescent="0.25">
      <c r="A983" s="59"/>
      <c r="B983" s="56"/>
      <c r="C983" s="54"/>
      <c r="D983" s="55"/>
      <c r="E983" s="245"/>
      <c r="F983" s="122"/>
      <c r="G983" s="246"/>
      <c r="H983" s="246"/>
      <c r="I983" s="122"/>
      <c r="J983" s="122"/>
      <c r="K983" s="122"/>
      <c r="L983" s="247"/>
      <c r="M983" s="247"/>
    </row>
    <row r="984" spans="1:13" x14ac:dyDescent="0.25">
      <c r="A984" s="59"/>
      <c r="B984" s="56"/>
      <c r="C984" s="54"/>
      <c r="D984" s="55"/>
      <c r="E984" s="74"/>
      <c r="F984" s="59"/>
      <c r="G984" s="97"/>
      <c r="H984" s="97"/>
      <c r="I984" s="59"/>
      <c r="J984" s="59"/>
      <c r="K984" s="59"/>
      <c r="L984" s="248"/>
      <c r="M984" s="248"/>
    </row>
    <row r="985" spans="1:13" x14ac:dyDescent="0.25">
      <c r="A985" s="59"/>
      <c r="B985" s="56"/>
      <c r="C985" s="54"/>
      <c r="D985" s="55"/>
      <c r="E985" s="74"/>
      <c r="F985" s="59"/>
      <c r="G985" s="97"/>
      <c r="H985" s="97"/>
      <c r="I985" s="59"/>
      <c r="J985" s="59"/>
      <c r="K985" s="59"/>
      <c r="L985" s="248"/>
      <c r="M985" s="248"/>
    </row>
    <row r="986" spans="1:13" x14ac:dyDescent="0.25">
      <c r="A986" s="59"/>
      <c r="B986" s="56"/>
      <c r="C986" s="54"/>
      <c r="D986" s="55"/>
      <c r="E986" s="74"/>
      <c r="F986" s="59"/>
      <c r="G986" s="97"/>
      <c r="H986" s="97"/>
      <c r="I986" s="254"/>
      <c r="J986" s="59"/>
      <c r="K986" s="59"/>
      <c r="L986" s="248"/>
      <c r="M986" s="248"/>
    </row>
    <row r="987" spans="1:13" x14ac:dyDescent="0.25">
      <c r="A987" s="59"/>
      <c r="B987" s="56"/>
      <c r="C987" s="54"/>
      <c r="D987" s="55"/>
      <c r="E987" s="74"/>
      <c r="F987" s="59"/>
      <c r="G987" s="97"/>
      <c r="H987" s="97"/>
      <c r="I987" s="59"/>
      <c r="J987" s="59"/>
      <c r="K987" s="59"/>
      <c r="L987" s="248"/>
      <c r="M987" s="248"/>
    </row>
    <row r="988" spans="1:13" x14ac:dyDescent="0.25">
      <c r="A988" s="189"/>
      <c r="B988" s="172"/>
      <c r="C988" s="173"/>
      <c r="D988" s="174"/>
      <c r="E988" s="206"/>
      <c r="F988" s="189"/>
      <c r="G988" s="195"/>
      <c r="H988" s="195"/>
      <c r="I988" s="189"/>
      <c r="J988" s="189"/>
      <c r="K988" s="189"/>
      <c r="L988" s="191"/>
      <c r="M988" s="191"/>
    </row>
    <row r="989" spans="1:13" x14ac:dyDescent="0.25">
      <c r="A989" s="189"/>
      <c r="B989" s="172"/>
      <c r="C989" s="173"/>
      <c r="D989" s="174"/>
      <c r="E989" s="206"/>
      <c r="F989" s="189"/>
      <c r="G989" s="195"/>
      <c r="H989" s="195"/>
      <c r="I989" s="189"/>
      <c r="J989" s="189"/>
      <c r="K989" s="189"/>
      <c r="L989" s="191"/>
      <c r="M989" s="191"/>
    </row>
    <row r="990" spans="1:13" x14ac:dyDescent="0.25">
      <c r="A990" s="189"/>
      <c r="B990" s="172"/>
      <c r="C990" s="173"/>
      <c r="D990" s="174"/>
      <c r="E990" s="206"/>
      <c r="F990" s="189"/>
      <c r="G990" s="195"/>
      <c r="H990" s="195"/>
      <c r="I990" s="189"/>
      <c r="J990" s="189"/>
      <c r="K990" s="189"/>
      <c r="L990" s="191"/>
      <c r="M990" s="191"/>
    </row>
    <row r="991" spans="1:13" x14ac:dyDescent="0.25">
      <c r="A991" s="189"/>
      <c r="B991" s="172"/>
      <c r="C991" s="173"/>
      <c r="D991" s="174"/>
      <c r="E991" s="206"/>
      <c r="F991" s="189"/>
      <c r="G991" s="195"/>
      <c r="H991" s="195"/>
      <c r="I991" s="189"/>
      <c r="J991" s="189"/>
      <c r="K991" s="189"/>
      <c r="L991" s="191"/>
      <c r="M991" s="191"/>
    </row>
    <row r="992" spans="1:13" x14ac:dyDescent="0.25">
      <c r="A992" s="189"/>
      <c r="B992" s="172"/>
      <c r="C992" s="173"/>
      <c r="D992" s="174"/>
      <c r="E992" s="206"/>
      <c r="F992" s="189"/>
      <c r="G992" s="195"/>
      <c r="H992" s="195"/>
      <c r="I992" s="189"/>
      <c r="J992" s="189"/>
      <c r="K992" s="189"/>
      <c r="L992" s="191"/>
      <c r="M992" s="191"/>
    </row>
    <row r="993" spans="1:13" x14ac:dyDescent="0.25">
      <c r="A993" s="189"/>
      <c r="B993" s="172"/>
      <c r="C993" s="173"/>
      <c r="D993" s="174"/>
      <c r="E993" s="206"/>
      <c r="F993" s="189"/>
      <c r="G993" s="195"/>
      <c r="H993" s="195"/>
      <c r="I993" s="189"/>
      <c r="J993" s="189"/>
      <c r="K993" s="189"/>
      <c r="L993" s="191"/>
      <c r="M993" s="191"/>
    </row>
    <row r="994" spans="1:13" x14ac:dyDescent="0.25">
      <c r="A994" s="189"/>
      <c r="B994" s="172"/>
      <c r="C994" s="173"/>
      <c r="D994" s="174"/>
      <c r="E994" s="222"/>
      <c r="F994" s="223"/>
      <c r="G994" s="262"/>
      <c r="H994" s="262"/>
      <c r="I994" s="223"/>
      <c r="J994" s="223"/>
      <c r="K994" s="223"/>
      <c r="L994" s="219"/>
      <c r="M994" s="219"/>
    </row>
    <row r="995" spans="1:13" x14ac:dyDescent="0.25">
      <c r="A995" s="189"/>
      <c r="B995" s="172"/>
      <c r="C995" s="173"/>
      <c r="D995" s="174"/>
      <c r="E995" s="263"/>
      <c r="F995" s="264"/>
      <c r="G995" s="264"/>
      <c r="H995" s="264"/>
      <c r="I995" s="265"/>
      <c r="J995" s="266"/>
      <c r="K995" s="266"/>
      <c r="L995" s="267"/>
      <c r="M995" s="267"/>
    </row>
    <row r="996" spans="1:13" x14ac:dyDescent="0.25">
      <c r="A996" s="189"/>
      <c r="B996" s="172"/>
      <c r="C996" s="173"/>
      <c r="D996" s="174"/>
      <c r="E996" s="263"/>
      <c r="F996" s="264"/>
      <c r="G996" s="264"/>
      <c r="H996" s="264"/>
      <c r="I996" s="265"/>
      <c r="J996" s="266"/>
      <c r="K996" s="266"/>
      <c r="L996" s="267"/>
      <c r="M996" s="267"/>
    </row>
    <row r="997" spans="1:13" x14ac:dyDescent="0.25">
      <c r="A997" s="189"/>
      <c r="B997" s="172"/>
      <c r="C997" s="173"/>
      <c r="D997" s="174"/>
      <c r="E997" s="263"/>
      <c r="F997" s="264"/>
      <c r="G997" s="264"/>
      <c r="H997" s="264"/>
      <c r="I997" s="265"/>
      <c r="J997" s="266"/>
      <c r="K997" s="266"/>
      <c r="L997" s="267"/>
      <c r="M997" s="267"/>
    </row>
    <row r="998" spans="1:13" x14ac:dyDescent="0.25">
      <c r="A998" s="189"/>
      <c r="B998" s="172"/>
      <c r="C998" s="173"/>
      <c r="D998" s="174"/>
      <c r="E998" s="263"/>
      <c r="F998" s="175"/>
      <c r="G998" s="175"/>
      <c r="H998" s="175"/>
      <c r="I998" s="177"/>
      <c r="J998" s="178"/>
      <c r="K998" s="178"/>
      <c r="L998" s="179"/>
      <c r="M998" s="179"/>
    </row>
    <row r="999" spans="1:13" x14ac:dyDescent="0.25">
      <c r="A999" s="189"/>
      <c r="B999" s="172"/>
      <c r="C999" s="173"/>
      <c r="D999" s="174"/>
      <c r="E999" s="210"/>
      <c r="F999" s="175"/>
      <c r="G999" s="175"/>
      <c r="H999" s="175"/>
      <c r="I999" s="177"/>
      <c r="J999" s="178"/>
      <c r="K999" s="178"/>
      <c r="L999" s="179"/>
      <c r="M999" s="179"/>
    </row>
    <row r="1000" spans="1:13" x14ac:dyDescent="0.25">
      <c r="A1000" s="189"/>
      <c r="B1000" s="172"/>
      <c r="C1000" s="173"/>
      <c r="D1000" s="174"/>
      <c r="E1000" s="210"/>
      <c r="F1000" s="175"/>
      <c r="G1000" s="175"/>
      <c r="H1000" s="175"/>
      <c r="I1000" s="177"/>
      <c r="J1000" s="178"/>
      <c r="K1000" s="178"/>
      <c r="L1000" s="179"/>
      <c r="M1000" s="179"/>
    </row>
    <row r="1001" spans="1:13" x14ac:dyDescent="0.25">
      <c r="A1001" s="189"/>
      <c r="B1001" s="172"/>
      <c r="C1001" s="173"/>
      <c r="D1001" s="174"/>
      <c r="E1001" s="211"/>
      <c r="F1001" s="212"/>
      <c r="G1001" s="212"/>
      <c r="H1001" s="212"/>
      <c r="I1001" s="213"/>
      <c r="J1001" s="214"/>
      <c r="K1001" s="214"/>
      <c r="L1001" s="179"/>
      <c r="M1001" s="179"/>
    </row>
    <row r="1002" spans="1:13" x14ac:dyDescent="0.25">
      <c r="A1002" s="189"/>
      <c r="B1002" s="172"/>
      <c r="C1002" s="173"/>
      <c r="D1002" s="174"/>
      <c r="E1002" s="211"/>
      <c r="F1002" s="212"/>
      <c r="G1002" s="212"/>
      <c r="H1002" s="212"/>
      <c r="I1002" s="213"/>
      <c r="J1002" s="214"/>
      <c r="K1002" s="214"/>
      <c r="L1002" s="179"/>
      <c r="M1002" s="179"/>
    </row>
    <row r="1003" spans="1:13" x14ac:dyDescent="0.25">
      <c r="A1003" s="59"/>
      <c r="B1003" s="56"/>
      <c r="C1003" s="54"/>
      <c r="D1003" s="55"/>
      <c r="E1003" s="228"/>
      <c r="F1003" s="229"/>
      <c r="G1003" s="229"/>
      <c r="H1003" s="229"/>
      <c r="I1003" s="230"/>
      <c r="J1003" s="231"/>
      <c r="K1003" s="231"/>
      <c r="L1003" s="232"/>
      <c r="M1003" s="232"/>
    </row>
    <row r="1004" spans="1:13" x14ac:dyDescent="0.25">
      <c r="A1004" s="59"/>
      <c r="B1004" s="56"/>
      <c r="C1004" s="54"/>
      <c r="D1004" s="55"/>
      <c r="E1004" s="228"/>
      <c r="F1004" s="229"/>
      <c r="G1004" s="229"/>
      <c r="H1004" s="229"/>
      <c r="I1004" s="230"/>
      <c r="J1004" s="231"/>
      <c r="K1004" s="231"/>
      <c r="L1004" s="232"/>
      <c r="M1004" s="232"/>
    </row>
    <row r="1005" spans="1:13" x14ac:dyDescent="0.25">
      <c r="A1005" s="59"/>
      <c r="B1005" s="56"/>
      <c r="C1005" s="54"/>
      <c r="D1005" s="55"/>
      <c r="E1005" s="228"/>
      <c r="F1005" s="229"/>
      <c r="G1005" s="229"/>
      <c r="H1005" s="229"/>
      <c r="I1005" s="230"/>
      <c r="J1005" s="231"/>
      <c r="K1005" s="231"/>
      <c r="L1005" s="232"/>
      <c r="M1005" s="232"/>
    </row>
    <row r="1006" spans="1:13" x14ac:dyDescent="0.25">
      <c r="A1006" s="59"/>
      <c r="B1006" s="56"/>
      <c r="C1006" s="54"/>
      <c r="D1006" s="55"/>
      <c r="E1006" s="228"/>
      <c r="F1006" s="229"/>
      <c r="G1006" s="229"/>
      <c r="H1006" s="229"/>
      <c r="I1006" s="230"/>
      <c r="J1006" s="231"/>
      <c r="K1006" s="231"/>
      <c r="L1006" s="232"/>
      <c r="M1006" s="232"/>
    </row>
    <row r="1007" spans="1:13" x14ac:dyDescent="0.25">
      <c r="A1007" s="59"/>
      <c r="B1007" s="56"/>
      <c r="C1007" s="54"/>
      <c r="D1007" s="55"/>
      <c r="E1007" s="228"/>
      <c r="F1007" s="229"/>
      <c r="G1007" s="229"/>
      <c r="H1007" s="229"/>
      <c r="I1007" s="230"/>
      <c r="J1007" s="231"/>
      <c r="K1007" s="231"/>
      <c r="L1007" s="232"/>
      <c r="M1007" s="232"/>
    </row>
    <row r="1008" spans="1:13" x14ac:dyDescent="0.25">
      <c r="A1008" s="59"/>
      <c r="B1008" s="56"/>
      <c r="C1008" s="54"/>
      <c r="D1008" s="55"/>
      <c r="E1008" s="228"/>
      <c r="F1008" s="229"/>
      <c r="G1008" s="229"/>
      <c r="H1008" s="229"/>
      <c r="I1008" s="230"/>
      <c r="J1008" s="231"/>
      <c r="K1008" s="231"/>
      <c r="L1008" s="232"/>
      <c r="M1008" s="232"/>
    </row>
    <row r="1009" spans="1:13" x14ac:dyDescent="0.25">
      <c r="A1009" s="59"/>
      <c r="B1009" s="56"/>
      <c r="C1009" s="54"/>
      <c r="D1009" s="55"/>
      <c r="E1009" s="228"/>
      <c r="F1009" s="229"/>
      <c r="G1009" s="229"/>
      <c r="H1009" s="229"/>
      <c r="I1009" s="230"/>
      <c r="J1009" s="231"/>
      <c r="K1009" s="231"/>
      <c r="L1009" s="232"/>
      <c r="M1009" s="232"/>
    </row>
    <row r="1010" spans="1:13" x14ac:dyDescent="0.25">
      <c r="A1010" s="59"/>
      <c r="B1010" s="56"/>
      <c r="C1010" s="54"/>
      <c r="D1010" s="55"/>
      <c r="E1010" s="242"/>
      <c r="F1010" s="235"/>
      <c r="G1010" s="235"/>
      <c r="H1010" s="235"/>
      <c r="I1010" s="237"/>
      <c r="J1010" s="235"/>
      <c r="K1010" s="235"/>
      <c r="L1010" s="243"/>
      <c r="M1010" s="241"/>
    </row>
    <row r="1011" spans="1:13" x14ac:dyDescent="0.25">
      <c r="A1011" s="59"/>
      <c r="B1011" s="56"/>
      <c r="C1011" s="54"/>
      <c r="D1011" s="55"/>
      <c r="E1011" s="242"/>
      <c r="F1011" s="235"/>
      <c r="G1011" s="235"/>
      <c r="H1011" s="235"/>
      <c r="I1011" s="237"/>
      <c r="J1011" s="235"/>
      <c r="K1011" s="235"/>
      <c r="L1011" s="243"/>
      <c r="M1011" s="241"/>
    </row>
    <row r="1012" spans="1:13" x14ac:dyDescent="0.25">
      <c r="A1012" s="59"/>
      <c r="B1012" s="56"/>
      <c r="C1012" s="54"/>
      <c r="D1012" s="55"/>
      <c r="E1012" s="242"/>
      <c r="F1012" s="235"/>
      <c r="G1012" s="235"/>
      <c r="H1012" s="235"/>
      <c r="I1012" s="237"/>
      <c r="J1012" s="235"/>
      <c r="K1012" s="235"/>
      <c r="L1012" s="240"/>
      <c r="M1012" s="241"/>
    </row>
    <row r="1013" spans="1:13" x14ac:dyDescent="0.25">
      <c r="A1013" s="59"/>
      <c r="B1013" s="56"/>
      <c r="C1013" s="54"/>
      <c r="D1013" s="55"/>
      <c r="E1013" s="242"/>
      <c r="F1013" s="235"/>
      <c r="G1013" s="235"/>
      <c r="H1013" s="235"/>
      <c r="I1013" s="237"/>
      <c r="J1013" s="235"/>
      <c r="K1013" s="235"/>
      <c r="L1013" s="243"/>
      <c r="M1013" s="232"/>
    </row>
    <row r="1014" spans="1:13" x14ac:dyDescent="0.25">
      <c r="A1014" s="59"/>
      <c r="B1014" s="56"/>
      <c r="C1014" s="54"/>
      <c r="D1014" s="55"/>
      <c r="E1014" s="242"/>
      <c r="F1014" s="235"/>
      <c r="G1014" s="235"/>
      <c r="H1014" s="235"/>
      <c r="I1014" s="237"/>
      <c r="J1014" s="235"/>
      <c r="K1014" s="235"/>
      <c r="L1014" s="240"/>
      <c r="M1014" s="241"/>
    </row>
    <row r="1015" spans="1:13" x14ac:dyDescent="0.25">
      <c r="A1015" s="59"/>
      <c r="B1015" s="56"/>
      <c r="C1015" s="54"/>
      <c r="D1015" s="55"/>
      <c r="E1015" s="242"/>
      <c r="F1015" s="235"/>
      <c r="G1015" s="235"/>
      <c r="H1015" s="235"/>
      <c r="I1015" s="237"/>
      <c r="J1015" s="235"/>
      <c r="K1015" s="235"/>
      <c r="L1015" s="240"/>
      <c r="M1015" s="123"/>
    </row>
    <row r="1016" spans="1:13" x14ac:dyDescent="0.25">
      <c r="A1016" s="59"/>
      <c r="B1016" s="56"/>
      <c r="C1016" s="54"/>
      <c r="D1016" s="55"/>
      <c r="E1016" s="242"/>
      <c r="F1016" s="235"/>
      <c r="G1016" s="235"/>
      <c r="H1016" s="235"/>
      <c r="I1016" s="237"/>
      <c r="J1016" s="235"/>
      <c r="K1016" s="235"/>
      <c r="L1016" s="240"/>
      <c r="M1016" s="123"/>
    </row>
    <row r="1017" spans="1:13" x14ac:dyDescent="0.25">
      <c r="A1017" s="59"/>
      <c r="B1017" s="56"/>
      <c r="C1017" s="54"/>
      <c r="D1017" s="55"/>
      <c r="E1017" s="291"/>
      <c r="F1017" s="268"/>
      <c r="G1017" s="268"/>
      <c r="H1017" s="269"/>
      <c r="I1017" s="268"/>
      <c r="J1017" s="270"/>
      <c r="K1017" s="270"/>
      <c r="L1017" s="271"/>
      <c r="M1017" s="271"/>
    </row>
    <row r="1018" spans="1:13" x14ac:dyDescent="0.25">
      <c r="A1018" s="59"/>
      <c r="B1018" s="56"/>
      <c r="C1018" s="54"/>
      <c r="D1018" s="55"/>
      <c r="E1018" s="291"/>
      <c r="F1018" s="268"/>
      <c r="G1018" s="268"/>
      <c r="H1018" s="269"/>
      <c r="I1018" s="269"/>
      <c r="J1018" s="270"/>
      <c r="K1018" s="270"/>
      <c r="L1018" s="272"/>
      <c r="M1018" s="272"/>
    </row>
    <row r="1019" spans="1:13" x14ac:dyDescent="0.25">
      <c r="A1019" s="59"/>
      <c r="B1019" s="56"/>
      <c r="C1019" s="54"/>
      <c r="D1019" s="55"/>
      <c r="E1019" s="291"/>
      <c r="F1019" s="268"/>
      <c r="G1019" s="268"/>
      <c r="H1019" s="268"/>
      <c r="I1019" s="269"/>
      <c r="J1019" s="270"/>
      <c r="K1019" s="270"/>
      <c r="L1019" s="272"/>
      <c r="M1019" s="272"/>
    </row>
    <row r="1020" spans="1:13" x14ac:dyDescent="0.25">
      <c r="A1020" s="59"/>
      <c r="B1020" s="56"/>
      <c r="C1020" s="54"/>
      <c r="D1020" s="55"/>
      <c r="E1020" s="242"/>
      <c r="F1020" s="235"/>
      <c r="G1020" s="235"/>
      <c r="H1020" s="235"/>
      <c r="I1020" s="237"/>
      <c r="J1020" s="235"/>
      <c r="K1020" s="235"/>
      <c r="L1020" s="240"/>
      <c r="M1020" s="123"/>
    </row>
    <row r="1021" spans="1:13" x14ac:dyDescent="0.25">
      <c r="A1021" s="273"/>
      <c r="B1021" s="56"/>
      <c r="C1021" s="54"/>
      <c r="D1021" s="55"/>
      <c r="E1021" s="274"/>
      <c r="F1021" s="275"/>
      <c r="G1021" s="275"/>
      <c r="H1021" s="275"/>
      <c r="I1021" s="276"/>
      <c r="J1021" s="275"/>
      <c r="K1021" s="275"/>
      <c r="L1021" s="277"/>
      <c r="M1021" s="278"/>
    </row>
    <row r="1022" spans="1:13" x14ac:dyDescent="0.25">
      <c r="A1022" s="59"/>
      <c r="B1022" s="56"/>
      <c r="C1022" s="54"/>
      <c r="D1022" s="55"/>
      <c r="E1022" s="274"/>
      <c r="F1022" s="275"/>
      <c r="G1022" s="275"/>
      <c r="H1022" s="275"/>
      <c r="I1022" s="276"/>
      <c r="J1022" s="275"/>
      <c r="K1022" s="275"/>
      <c r="L1022" s="277"/>
      <c r="M1022" s="278"/>
    </row>
    <row r="1023" spans="1:13" x14ac:dyDescent="0.25">
      <c r="A1023" s="273"/>
      <c r="B1023" s="56"/>
      <c r="C1023" s="54"/>
      <c r="D1023" s="55"/>
      <c r="E1023" s="274"/>
      <c r="F1023" s="275"/>
      <c r="G1023" s="275"/>
      <c r="H1023" s="275"/>
      <c r="I1023" s="276"/>
      <c r="J1023" s="275"/>
      <c r="K1023" s="275"/>
      <c r="L1023" s="277"/>
      <c r="M1023" s="278"/>
    </row>
    <row r="1024" spans="1:13" x14ac:dyDescent="0.25">
      <c r="A1024" s="59"/>
      <c r="B1024" s="56"/>
      <c r="C1024" s="54"/>
      <c r="D1024" s="55"/>
      <c r="E1024" s="274"/>
      <c r="F1024" s="275"/>
      <c r="G1024" s="275"/>
      <c r="H1024" s="275"/>
      <c r="I1024" s="275"/>
      <c r="J1024" s="275"/>
      <c r="K1024" s="275"/>
      <c r="L1024" s="277"/>
      <c r="M1024" s="278"/>
    </row>
    <row r="1025" spans="1:13" x14ac:dyDescent="0.25">
      <c r="A1025" s="273"/>
      <c r="B1025" s="56"/>
      <c r="C1025" s="54"/>
      <c r="D1025" s="55"/>
      <c r="E1025" s="274"/>
      <c r="F1025" s="275"/>
      <c r="G1025" s="275"/>
      <c r="H1025" s="275"/>
      <c r="I1025" s="275"/>
      <c r="J1025" s="275"/>
      <c r="K1025" s="275"/>
      <c r="L1025" s="277"/>
      <c r="M1025" s="278"/>
    </row>
    <row r="1026" spans="1:13" x14ac:dyDescent="0.25">
      <c r="A1026" s="273"/>
      <c r="B1026" s="56"/>
      <c r="C1026" s="54"/>
      <c r="D1026" s="55"/>
      <c r="E1026" s="279"/>
      <c r="F1026" s="268"/>
      <c r="G1026" s="268"/>
      <c r="H1026" s="268"/>
      <c r="I1026" s="270"/>
      <c r="J1026" s="268"/>
      <c r="K1026" s="268"/>
      <c r="L1026" s="268"/>
      <c r="M1026" s="272"/>
    </row>
    <row r="1027" spans="1:13" x14ac:dyDescent="0.25">
      <c r="A1027" s="59"/>
      <c r="B1027" s="56"/>
      <c r="C1027" s="54"/>
      <c r="D1027" s="55"/>
      <c r="E1027" s="280"/>
      <c r="F1027" s="275"/>
      <c r="G1027" s="275"/>
      <c r="H1027" s="275"/>
      <c r="I1027" s="281"/>
      <c r="J1027" s="276"/>
      <c r="K1027" s="276"/>
      <c r="L1027" s="282"/>
      <c r="M1027" s="282"/>
    </row>
    <row r="1028" spans="1:13" x14ac:dyDescent="0.25">
      <c r="A1028" s="273"/>
      <c r="B1028" s="56"/>
      <c r="C1028" s="54"/>
      <c r="D1028" s="55"/>
      <c r="E1028" s="291"/>
      <c r="F1028" s="268"/>
      <c r="G1028" s="268"/>
      <c r="H1028" s="268"/>
      <c r="I1028" s="268"/>
      <c r="J1028" s="270"/>
      <c r="K1028" s="270"/>
      <c r="L1028" s="272"/>
      <c r="M1028" s="272"/>
    </row>
    <row r="1029" spans="1:13" x14ac:dyDescent="0.25">
      <c r="A1029" s="59"/>
      <c r="B1029" s="56"/>
      <c r="C1029" s="54"/>
      <c r="D1029" s="55"/>
      <c r="E1029" s="292"/>
      <c r="F1029" s="283"/>
      <c r="G1029" s="283"/>
      <c r="H1029" s="283"/>
      <c r="I1029" s="283"/>
      <c r="J1029" s="283"/>
      <c r="K1029" s="283"/>
      <c r="L1029" s="284"/>
      <c r="M1029" s="284"/>
    </row>
    <row r="1030" spans="1:13" x14ac:dyDescent="0.25">
      <c r="A1030" s="273"/>
      <c r="B1030" s="56"/>
      <c r="C1030" s="54"/>
      <c r="D1030" s="55"/>
      <c r="E1030" s="292"/>
      <c r="F1030" s="283"/>
      <c r="G1030" s="283"/>
      <c r="H1030" s="283"/>
      <c r="I1030" s="283"/>
      <c r="J1030" s="283"/>
      <c r="K1030" s="283"/>
      <c r="L1030" s="284"/>
      <c r="M1030" s="284"/>
    </row>
    <row r="1031" spans="1:13" x14ac:dyDescent="0.25">
      <c r="A1031" s="59"/>
      <c r="B1031" s="56"/>
      <c r="C1031" s="54"/>
      <c r="D1031" s="55"/>
      <c r="E1031" s="292"/>
      <c r="F1031" s="283"/>
      <c r="G1031" s="283"/>
      <c r="H1031" s="283"/>
      <c r="I1031" s="283"/>
      <c r="J1031" s="283"/>
      <c r="K1031" s="283"/>
      <c r="L1031" s="284"/>
      <c r="M1031" s="284"/>
    </row>
    <row r="1032" spans="1:13" x14ac:dyDescent="0.25">
      <c r="A1032" s="273"/>
      <c r="B1032" s="56"/>
      <c r="C1032" s="54"/>
      <c r="D1032" s="55"/>
      <c r="E1032" s="292"/>
      <c r="F1032" s="283"/>
      <c r="G1032" s="283"/>
      <c r="H1032" s="269"/>
      <c r="I1032" s="283"/>
      <c r="J1032" s="283"/>
      <c r="K1032" s="283"/>
      <c r="L1032" s="284"/>
      <c r="M1032" s="284"/>
    </row>
    <row r="1033" spans="1:13" x14ac:dyDescent="0.25">
      <c r="A1033" s="59"/>
      <c r="B1033" s="56"/>
      <c r="C1033" s="54"/>
      <c r="D1033" s="55"/>
      <c r="E1033" s="292"/>
      <c r="F1033" s="283"/>
      <c r="G1033" s="283"/>
      <c r="H1033" s="283"/>
      <c r="I1033" s="269"/>
      <c r="J1033" s="283"/>
      <c r="K1033" s="283"/>
      <c r="L1033" s="284"/>
      <c r="M1033" s="284"/>
    </row>
    <row r="1034" spans="1:13" x14ac:dyDescent="0.25">
      <c r="A1034" s="273"/>
      <c r="B1034" s="56"/>
      <c r="C1034" s="54"/>
      <c r="D1034" s="55"/>
      <c r="E1034" s="292"/>
      <c r="F1034" s="283"/>
      <c r="G1034" s="283"/>
      <c r="H1034" s="283"/>
      <c r="I1034" s="269"/>
      <c r="J1034" s="283"/>
      <c r="K1034" s="283"/>
      <c r="L1034" s="284"/>
      <c r="M1034" s="284"/>
    </row>
    <row r="1035" spans="1:13" x14ac:dyDescent="0.25">
      <c r="A1035" s="59"/>
      <c r="B1035" s="56"/>
      <c r="C1035" s="54"/>
      <c r="D1035" s="55"/>
      <c r="E1035" s="292"/>
      <c r="F1035" s="283"/>
      <c r="G1035" s="283"/>
      <c r="H1035" s="283"/>
      <c r="I1035" s="269"/>
      <c r="J1035" s="283"/>
      <c r="K1035" s="283"/>
      <c r="L1035" s="284"/>
      <c r="M1035" s="284"/>
    </row>
    <row r="1036" spans="1:13" x14ac:dyDescent="0.25">
      <c r="A1036" s="59"/>
      <c r="B1036" s="56"/>
      <c r="C1036" s="54"/>
      <c r="D1036" s="55"/>
      <c r="E1036" s="292"/>
      <c r="F1036" s="283"/>
      <c r="G1036" s="283"/>
      <c r="H1036" s="285"/>
      <c r="I1036" s="283"/>
      <c r="J1036" s="283"/>
      <c r="K1036" s="283"/>
      <c r="L1036" s="286"/>
      <c r="M1036" s="286"/>
    </row>
    <row r="1037" spans="1:13" x14ac:dyDescent="0.25">
      <c r="A1037" s="59"/>
      <c r="B1037" s="56"/>
      <c r="C1037" s="54"/>
      <c r="D1037" s="55"/>
      <c r="E1037" s="292"/>
      <c r="F1037" s="283"/>
      <c r="G1037" s="283"/>
      <c r="H1037" s="283"/>
      <c r="I1037" s="283"/>
      <c r="J1037" s="283"/>
      <c r="K1037" s="283"/>
      <c r="L1037" s="284"/>
      <c r="M1037" s="284"/>
    </row>
    <row r="1038" spans="1:13" x14ac:dyDescent="0.25">
      <c r="A1038" s="59"/>
      <c r="B1038" s="56"/>
      <c r="C1038" s="54"/>
      <c r="D1038" s="55"/>
      <c r="E1038" s="291"/>
      <c r="F1038" s="268"/>
      <c r="G1038" s="268"/>
      <c r="H1038" s="268"/>
      <c r="I1038" s="268"/>
      <c r="J1038" s="270"/>
      <c r="K1038" s="270"/>
      <c r="L1038" s="296"/>
      <c r="M1038" s="296"/>
    </row>
    <row r="1039" spans="1:13" x14ac:dyDescent="0.25">
      <c r="A1039" s="59"/>
      <c r="B1039" s="56"/>
      <c r="C1039" s="54"/>
      <c r="D1039" s="55"/>
      <c r="E1039" s="279"/>
      <c r="F1039" s="268"/>
      <c r="G1039" s="268"/>
      <c r="H1039" s="268"/>
      <c r="I1039" s="270"/>
      <c r="J1039" s="268"/>
      <c r="K1039" s="268"/>
      <c r="L1039" s="297"/>
      <c r="M1039" s="296"/>
    </row>
    <row r="1040" spans="1:13" x14ac:dyDescent="0.25">
      <c r="A1040" s="59"/>
      <c r="B1040" s="56"/>
      <c r="C1040" s="54"/>
      <c r="D1040" s="55"/>
      <c r="E1040" s="292"/>
      <c r="F1040" s="283"/>
      <c r="G1040" s="283"/>
      <c r="H1040" s="283"/>
      <c r="I1040" s="283"/>
      <c r="J1040" s="283"/>
      <c r="K1040" s="283"/>
      <c r="L1040" s="298"/>
      <c r="M1040" s="298"/>
    </row>
    <row r="1041" spans="1:13" x14ac:dyDescent="0.25">
      <c r="A1041" s="59"/>
      <c r="B1041" s="56"/>
      <c r="C1041" s="54"/>
      <c r="D1041" s="55"/>
      <c r="E1041" s="291"/>
      <c r="F1041" s="270"/>
      <c r="G1041" s="270"/>
      <c r="H1041" s="270"/>
      <c r="I1041" s="270"/>
      <c r="J1041" s="270"/>
      <c r="K1041" s="270"/>
      <c r="L1041" s="299"/>
      <c r="M1041" s="299"/>
    </row>
    <row r="1042" spans="1:13" x14ac:dyDescent="0.25">
      <c r="A1042" s="189"/>
      <c r="B1042" s="172"/>
      <c r="C1042" s="173"/>
      <c r="D1042" s="174"/>
      <c r="E1042" s="300"/>
      <c r="F1042" s="301"/>
      <c r="G1042" s="301"/>
      <c r="H1042" s="302"/>
      <c r="I1042" s="301"/>
      <c r="J1042" s="303"/>
      <c r="K1042" s="303"/>
      <c r="L1042" s="304"/>
      <c r="M1042" s="304"/>
    </row>
    <row r="1043" spans="1:13" x14ac:dyDescent="0.25">
      <c r="A1043" s="189"/>
      <c r="B1043" s="172"/>
      <c r="C1043" s="173"/>
      <c r="D1043" s="174"/>
      <c r="E1043" s="300"/>
      <c r="F1043" s="301"/>
      <c r="G1043" s="301"/>
      <c r="H1043" s="302"/>
      <c r="I1043" s="301"/>
      <c r="J1043" s="303"/>
      <c r="K1043" s="303"/>
      <c r="L1043" s="304"/>
      <c r="M1043" s="304"/>
    </row>
    <row r="1044" spans="1:13" x14ac:dyDescent="0.25">
      <c r="A1044" s="189"/>
      <c r="B1044" s="172"/>
      <c r="C1044" s="173"/>
      <c r="D1044" s="174"/>
      <c r="E1044" s="305"/>
      <c r="F1044" s="301"/>
      <c r="G1044" s="301"/>
      <c r="H1044" s="301"/>
      <c r="I1044" s="303"/>
      <c r="J1044" s="301"/>
      <c r="K1044" s="301"/>
      <c r="L1044" s="306"/>
      <c r="M1044" s="307"/>
    </row>
    <row r="1045" spans="1:13" x14ac:dyDescent="0.25">
      <c r="A1045" s="308"/>
      <c r="B1045" s="172"/>
      <c r="C1045" s="173"/>
      <c r="D1045" s="174"/>
      <c r="E1045" s="309"/>
      <c r="F1045" s="310"/>
      <c r="G1045" s="310"/>
      <c r="H1045" s="310"/>
      <c r="I1045" s="311"/>
      <c r="J1045" s="310"/>
      <c r="K1045" s="310"/>
      <c r="L1045" s="312"/>
      <c r="M1045" s="313"/>
    </row>
    <row r="1046" spans="1:13" x14ac:dyDescent="0.25">
      <c r="A1046" s="189"/>
      <c r="B1046" s="172"/>
      <c r="C1046" s="173"/>
      <c r="D1046" s="174"/>
      <c r="E1046" s="300"/>
      <c r="F1046" s="303"/>
      <c r="G1046" s="303"/>
      <c r="H1046" s="303"/>
      <c r="I1046" s="303"/>
      <c r="J1046" s="303"/>
      <c r="K1046" s="303"/>
      <c r="L1046" s="314"/>
      <c r="M1046" s="314"/>
    </row>
    <row r="1047" spans="1:13" x14ac:dyDescent="0.25">
      <c r="A1047" s="189"/>
      <c r="B1047" s="172"/>
      <c r="C1047" s="173"/>
      <c r="D1047" s="174"/>
      <c r="E1047" s="315"/>
      <c r="F1047" s="316"/>
      <c r="G1047" s="316"/>
      <c r="H1047" s="302"/>
      <c r="I1047" s="316"/>
      <c r="J1047" s="316"/>
      <c r="K1047" s="316"/>
      <c r="L1047" s="317"/>
      <c r="M1047" s="317"/>
    </row>
    <row r="1048" spans="1:13" x14ac:dyDescent="0.25">
      <c r="A1048" s="189"/>
      <c r="B1048" s="172"/>
      <c r="C1048" s="173"/>
      <c r="D1048" s="174"/>
      <c r="E1048" s="315"/>
      <c r="F1048" s="316"/>
      <c r="G1048" s="316"/>
      <c r="H1048" s="302"/>
      <c r="I1048" s="316"/>
      <c r="J1048" s="316"/>
      <c r="K1048" s="316"/>
      <c r="L1048" s="317"/>
      <c r="M1048" s="317"/>
    </row>
    <row r="1049" spans="1:13" x14ac:dyDescent="0.25">
      <c r="A1049" s="189"/>
      <c r="B1049" s="172"/>
      <c r="C1049" s="173"/>
      <c r="D1049" s="174"/>
      <c r="E1049" s="315"/>
      <c r="F1049" s="316"/>
      <c r="G1049" s="316"/>
      <c r="H1049" s="302"/>
      <c r="I1049" s="316"/>
      <c r="J1049" s="316"/>
      <c r="K1049" s="316"/>
      <c r="L1049" s="317"/>
      <c r="M1049" s="317"/>
    </row>
    <row r="1050" spans="1:13" x14ac:dyDescent="0.25">
      <c r="A1050" s="189"/>
      <c r="B1050" s="172"/>
      <c r="C1050" s="173"/>
      <c r="D1050" s="174"/>
      <c r="E1050" s="315"/>
      <c r="F1050" s="316"/>
      <c r="G1050" s="316"/>
      <c r="H1050" s="302"/>
      <c r="I1050" s="316"/>
      <c r="J1050" s="316"/>
      <c r="K1050" s="316"/>
      <c r="L1050" s="317"/>
      <c r="M1050" s="317"/>
    </row>
    <row r="1051" spans="1:13" x14ac:dyDescent="0.25">
      <c r="A1051" s="189"/>
      <c r="B1051" s="172"/>
      <c r="C1051" s="173"/>
      <c r="D1051" s="174"/>
      <c r="E1051" s="315"/>
      <c r="F1051" s="316"/>
      <c r="G1051" s="316"/>
      <c r="H1051" s="302"/>
      <c r="I1051" s="316"/>
      <c r="J1051" s="316"/>
      <c r="K1051" s="316"/>
      <c r="L1051" s="317"/>
      <c r="M1051" s="317"/>
    </row>
    <row r="1052" spans="1:13" x14ac:dyDescent="0.25">
      <c r="A1052" s="189"/>
      <c r="B1052" s="172"/>
      <c r="C1052" s="173"/>
      <c r="D1052" s="174"/>
      <c r="E1052" s="315"/>
      <c r="F1052" s="316"/>
      <c r="G1052" s="316"/>
      <c r="H1052" s="302"/>
      <c r="I1052" s="316"/>
      <c r="J1052" s="316"/>
      <c r="K1052" s="316"/>
      <c r="L1052" s="317"/>
      <c r="M1052" s="317"/>
    </row>
    <row r="1053" spans="1:13" x14ac:dyDescent="0.25">
      <c r="A1053" s="324"/>
      <c r="B1053" s="321"/>
      <c r="C1053" s="323"/>
      <c r="D1053" s="322"/>
      <c r="E1053" s="330"/>
      <c r="F1053" s="331"/>
      <c r="G1053" s="331"/>
      <c r="H1053" s="332"/>
      <c r="I1053" s="331"/>
      <c r="J1053" s="333"/>
      <c r="K1053" s="333"/>
      <c r="L1053" s="334"/>
      <c r="M1053" s="334"/>
    </row>
    <row r="1054" spans="1:13" x14ac:dyDescent="0.25">
      <c r="A1054" s="324"/>
      <c r="B1054" s="321"/>
      <c r="C1054" s="323"/>
      <c r="D1054" s="322"/>
      <c r="E1054" s="330"/>
      <c r="F1054" s="331"/>
      <c r="G1054" s="331"/>
      <c r="H1054" s="332"/>
      <c r="I1054" s="331"/>
      <c r="J1054" s="333"/>
      <c r="K1054" s="333"/>
      <c r="L1054" s="334"/>
      <c r="M1054" s="334"/>
    </row>
    <row r="1055" spans="1:13" x14ac:dyDescent="0.25">
      <c r="A1055" s="324"/>
      <c r="B1055" s="321"/>
      <c r="C1055" s="323"/>
      <c r="D1055" s="322"/>
      <c r="E1055" s="330"/>
      <c r="F1055" s="331"/>
      <c r="G1055" s="331"/>
      <c r="H1055" s="332"/>
      <c r="I1055" s="331"/>
      <c r="J1055" s="333"/>
      <c r="K1055" s="333"/>
      <c r="L1055" s="334"/>
      <c r="M1055" s="334"/>
    </row>
    <row r="1056" spans="1:13" x14ac:dyDescent="0.25">
      <c r="A1056" s="324"/>
      <c r="B1056" s="321"/>
      <c r="C1056" s="323"/>
      <c r="D1056" s="322"/>
      <c r="E1056" s="330"/>
      <c r="F1056" s="331"/>
      <c r="G1056" s="331"/>
      <c r="H1056" s="332"/>
      <c r="I1056" s="331"/>
      <c r="J1056" s="333"/>
      <c r="K1056" s="333"/>
      <c r="L1056" s="334"/>
      <c r="M1056" s="334"/>
    </row>
    <row r="1057" spans="1:13" x14ac:dyDescent="0.25">
      <c r="A1057" s="324"/>
      <c r="B1057" s="321"/>
      <c r="C1057" s="323"/>
      <c r="D1057" s="322"/>
      <c r="E1057" s="330"/>
      <c r="F1057" s="331"/>
      <c r="G1057" s="331"/>
      <c r="H1057" s="332"/>
      <c r="I1057" s="331"/>
      <c r="J1057" s="333"/>
      <c r="K1057" s="333"/>
      <c r="L1057" s="334"/>
      <c r="M1057" s="334"/>
    </row>
    <row r="1058" spans="1:13" x14ac:dyDescent="0.25">
      <c r="A1058" s="324"/>
      <c r="B1058" s="321"/>
      <c r="C1058" s="323"/>
      <c r="D1058" s="322"/>
      <c r="E1058" s="330"/>
      <c r="F1058" s="331"/>
      <c r="G1058" s="331"/>
      <c r="H1058" s="332"/>
      <c r="I1058" s="335"/>
      <c r="J1058" s="333"/>
      <c r="K1058" s="333"/>
      <c r="L1058" s="336"/>
      <c r="M1058" s="336"/>
    </row>
    <row r="1059" spans="1:13" x14ac:dyDescent="0.25">
      <c r="A1059" s="324"/>
      <c r="B1059" s="321"/>
      <c r="C1059" s="323"/>
      <c r="D1059" s="322"/>
      <c r="E1059" s="330"/>
      <c r="F1059" s="331"/>
      <c r="G1059" s="331"/>
      <c r="H1059" s="331"/>
      <c r="I1059" s="335"/>
      <c r="J1059" s="333"/>
      <c r="K1059" s="333"/>
      <c r="L1059" s="336"/>
      <c r="M1059" s="336"/>
    </row>
    <row r="1060" spans="1:13" x14ac:dyDescent="0.25">
      <c r="A1060" s="324"/>
      <c r="B1060" s="321"/>
      <c r="C1060" s="323"/>
      <c r="D1060" s="322"/>
      <c r="E1060" s="330"/>
      <c r="F1060" s="331"/>
      <c r="G1060" s="331"/>
      <c r="H1060" s="331"/>
      <c r="I1060" s="335"/>
      <c r="J1060" s="333"/>
      <c r="K1060" s="333"/>
      <c r="L1060" s="336"/>
      <c r="M1060" s="336"/>
    </row>
    <row r="1061" spans="1:13" x14ac:dyDescent="0.25">
      <c r="A1061" s="324"/>
      <c r="B1061" s="321"/>
      <c r="C1061" s="323"/>
      <c r="D1061" s="322"/>
      <c r="E1061" s="330"/>
      <c r="F1061" s="331"/>
      <c r="G1061" s="331"/>
      <c r="H1061" s="331"/>
      <c r="I1061" s="335"/>
      <c r="J1061" s="333"/>
      <c r="K1061" s="333"/>
      <c r="L1061" s="336"/>
      <c r="M1061" s="336"/>
    </row>
    <row r="1062" spans="1:13" x14ac:dyDescent="0.25">
      <c r="A1062" s="324"/>
      <c r="B1062" s="321"/>
      <c r="C1062" s="323"/>
      <c r="D1062" s="322"/>
      <c r="E1062" s="330"/>
      <c r="F1062" s="331"/>
      <c r="G1062" s="331"/>
      <c r="H1062" s="331"/>
      <c r="I1062" s="335"/>
      <c r="J1062" s="333"/>
      <c r="K1062" s="333"/>
      <c r="L1062" s="336"/>
      <c r="M1062" s="336"/>
    </row>
    <row r="1063" spans="1:13" x14ac:dyDescent="0.25">
      <c r="A1063" s="324"/>
      <c r="B1063" s="321"/>
      <c r="C1063" s="323"/>
      <c r="D1063" s="322"/>
      <c r="E1063" s="330"/>
      <c r="F1063" s="331"/>
      <c r="G1063" s="331"/>
      <c r="H1063" s="331"/>
      <c r="I1063" s="335"/>
      <c r="J1063" s="333"/>
      <c r="K1063" s="333"/>
      <c r="L1063" s="336"/>
      <c r="M1063" s="336"/>
    </row>
    <row r="1064" spans="1:13" x14ac:dyDescent="0.25">
      <c r="A1064" s="324"/>
      <c r="B1064" s="321"/>
      <c r="C1064" s="323"/>
      <c r="D1064" s="322"/>
      <c r="E1064" s="337"/>
      <c r="F1064" s="338"/>
      <c r="G1064" s="338"/>
      <c r="H1064" s="338"/>
      <c r="I1064" s="338"/>
      <c r="J1064" s="338"/>
      <c r="K1064" s="338"/>
      <c r="L1064" s="339"/>
      <c r="M1064" s="339"/>
    </row>
    <row r="1065" spans="1:13" x14ac:dyDescent="0.25">
      <c r="A1065" s="324"/>
      <c r="B1065" s="321"/>
      <c r="C1065" s="323"/>
      <c r="D1065" s="322"/>
      <c r="E1065" s="340"/>
      <c r="F1065" s="331"/>
      <c r="G1065" s="331"/>
      <c r="H1065" s="331"/>
      <c r="I1065" s="335"/>
      <c r="J1065" s="333"/>
      <c r="K1065" s="333"/>
      <c r="L1065" s="336"/>
      <c r="M1065" s="336"/>
    </row>
    <row r="1066" spans="1:13" x14ac:dyDescent="0.25">
      <c r="A1066" s="324"/>
      <c r="B1066" s="321"/>
      <c r="C1066" s="323"/>
      <c r="D1066" s="322"/>
      <c r="E1066" s="340"/>
      <c r="F1066" s="331"/>
      <c r="G1066" s="331"/>
      <c r="H1066" s="331"/>
      <c r="I1066" s="335"/>
      <c r="J1066" s="333"/>
      <c r="K1066" s="333"/>
      <c r="L1066" s="336"/>
      <c r="M1066" s="336"/>
    </row>
    <row r="1067" spans="1:13" x14ac:dyDescent="0.25">
      <c r="A1067" s="324"/>
      <c r="B1067" s="321"/>
      <c r="C1067" s="323"/>
      <c r="D1067" s="322"/>
      <c r="E1067" s="340"/>
      <c r="F1067" s="331"/>
      <c r="G1067" s="331"/>
      <c r="H1067" s="331"/>
      <c r="I1067" s="335"/>
      <c r="J1067" s="333"/>
      <c r="K1067" s="333"/>
      <c r="L1067" s="336"/>
      <c r="M1067" s="336"/>
    </row>
    <row r="1068" spans="1:13" x14ac:dyDescent="0.25">
      <c r="A1068" s="324"/>
      <c r="B1068" s="321"/>
      <c r="C1068" s="323"/>
      <c r="D1068" s="322"/>
      <c r="E1068" s="340"/>
      <c r="F1068" s="331"/>
      <c r="G1068" s="331"/>
      <c r="H1068" s="331"/>
      <c r="I1068" s="335"/>
      <c r="J1068" s="333"/>
      <c r="K1068" s="333"/>
      <c r="L1068" s="336"/>
      <c r="M1068" s="336"/>
    </row>
    <row r="1069" spans="1:13" x14ac:dyDescent="0.25">
      <c r="A1069" s="324"/>
      <c r="B1069" s="321"/>
      <c r="C1069" s="323"/>
      <c r="D1069" s="322"/>
      <c r="E1069" s="340"/>
      <c r="F1069" s="331"/>
      <c r="G1069" s="331"/>
      <c r="H1069" s="331"/>
      <c r="I1069" s="335"/>
      <c r="J1069" s="333"/>
      <c r="K1069" s="333"/>
      <c r="L1069" s="336"/>
      <c r="M1069" s="336"/>
    </row>
    <row r="1070" spans="1:13" x14ac:dyDescent="0.25">
      <c r="A1070" s="324"/>
      <c r="B1070" s="321"/>
      <c r="C1070" s="323"/>
      <c r="D1070" s="322"/>
      <c r="E1070" s="340"/>
      <c r="F1070" s="331"/>
      <c r="G1070" s="331"/>
      <c r="H1070" s="331"/>
      <c r="I1070" s="335"/>
      <c r="J1070" s="333"/>
      <c r="K1070" s="333"/>
      <c r="L1070" s="336"/>
      <c r="M1070" s="336"/>
    </row>
    <row r="1071" spans="1:13" x14ac:dyDescent="0.25">
      <c r="A1071" s="324"/>
      <c r="B1071" s="321"/>
      <c r="C1071" s="323"/>
      <c r="D1071" s="322"/>
      <c r="E1071" s="340"/>
      <c r="F1071" s="331"/>
      <c r="G1071" s="331"/>
      <c r="H1071" s="331"/>
      <c r="I1071" s="335"/>
      <c r="J1071" s="333"/>
      <c r="K1071" s="333"/>
      <c r="L1071" s="336"/>
      <c r="M1071" s="336"/>
    </row>
    <row r="1072" spans="1:13" x14ac:dyDescent="0.25">
      <c r="A1072" s="324"/>
      <c r="B1072" s="321"/>
      <c r="C1072" s="323"/>
      <c r="D1072" s="322"/>
      <c r="E1072" s="340"/>
      <c r="F1072" s="331"/>
      <c r="G1072" s="331"/>
      <c r="H1072" s="331"/>
      <c r="I1072" s="335"/>
      <c r="J1072" s="333"/>
      <c r="K1072" s="333"/>
      <c r="L1072" s="336"/>
      <c r="M1072" s="336"/>
    </row>
    <row r="1073" spans="1:13" x14ac:dyDescent="0.25">
      <c r="A1073" s="324"/>
      <c r="B1073" s="321"/>
      <c r="C1073" s="323"/>
      <c r="D1073" s="322"/>
      <c r="E1073" s="340"/>
      <c r="F1073" s="331"/>
      <c r="G1073" s="331"/>
      <c r="H1073" s="331"/>
      <c r="I1073" s="335"/>
      <c r="J1073" s="333"/>
      <c r="K1073" s="333"/>
      <c r="L1073" s="336"/>
      <c r="M1073" s="336"/>
    </row>
    <row r="1074" spans="1:13" x14ac:dyDescent="0.25">
      <c r="A1074" s="324"/>
      <c r="B1074" s="321"/>
      <c r="C1074" s="323"/>
      <c r="D1074" s="322"/>
      <c r="E1074" s="340"/>
      <c r="F1074" s="331"/>
      <c r="G1074" s="331"/>
      <c r="H1074" s="331"/>
      <c r="I1074" s="335"/>
      <c r="J1074" s="333"/>
      <c r="K1074" s="333"/>
      <c r="L1074" s="336"/>
      <c r="M1074" s="336"/>
    </row>
    <row r="1075" spans="1:13" x14ac:dyDescent="0.25">
      <c r="A1075" s="324"/>
      <c r="B1075" s="321"/>
      <c r="C1075" s="323"/>
      <c r="D1075" s="322"/>
      <c r="E1075" s="340"/>
      <c r="F1075" s="331"/>
      <c r="G1075" s="331"/>
      <c r="H1075" s="331"/>
      <c r="I1075" s="335"/>
      <c r="J1075" s="333"/>
      <c r="K1075" s="333"/>
      <c r="L1075" s="336"/>
      <c r="M1075" s="336"/>
    </row>
    <row r="1076" spans="1:13" x14ac:dyDescent="0.25">
      <c r="A1076" s="324"/>
      <c r="B1076" s="321"/>
      <c r="C1076" s="323"/>
      <c r="D1076" s="322"/>
      <c r="E1076" s="340"/>
      <c r="F1076" s="331"/>
      <c r="G1076" s="331"/>
      <c r="H1076" s="331"/>
      <c r="I1076" s="335"/>
      <c r="J1076" s="333"/>
      <c r="K1076" s="333"/>
      <c r="L1076" s="336"/>
      <c r="M1076" s="336"/>
    </row>
    <row r="1077" spans="1:13" x14ac:dyDescent="0.25">
      <c r="A1077" s="324"/>
      <c r="B1077" s="321"/>
      <c r="C1077" s="323"/>
      <c r="D1077" s="322"/>
      <c r="E1077" s="340"/>
      <c r="F1077" s="331"/>
      <c r="G1077" s="331"/>
      <c r="H1077" s="331"/>
      <c r="I1077" s="335"/>
      <c r="J1077" s="333"/>
      <c r="K1077" s="333"/>
      <c r="L1077" s="336"/>
      <c r="M1077" s="336"/>
    </row>
    <row r="1078" spans="1:13" x14ac:dyDescent="0.25">
      <c r="A1078" s="324"/>
      <c r="B1078" s="321"/>
      <c r="C1078" s="323"/>
      <c r="D1078" s="322"/>
      <c r="E1078" s="340"/>
      <c r="F1078" s="331"/>
      <c r="G1078" s="331"/>
      <c r="H1078" s="331"/>
      <c r="I1078" s="335"/>
      <c r="J1078" s="333"/>
      <c r="K1078" s="333"/>
      <c r="L1078" s="336"/>
      <c r="M1078" s="336"/>
    </row>
    <row r="1079" spans="1:13" x14ac:dyDescent="0.25">
      <c r="A1079" s="324"/>
      <c r="B1079" s="321"/>
      <c r="C1079" s="323"/>
      <c r="D1079" s="322"/>
      <c r="E1079" s="340"/>
      <c r="F1079" s="331"/>
      <c r="G1079" s="331"/>
      <c r="H1079" s="331"/>
      <c r="I1079" s="335"/>
      <c r="J1079" s="333"/>
      <c r="K1079" s="333"/>
      <c r="L1079" s="336"/>
      <c r="M1079" s="336"/>
    </row>
    <row r="1080" spans="1:13" x14ac:dyDescent="0.25">
      <c r="A1080" s="324"/>
      <c r="B1080" s="321"/>
      <c r="C1080" s="323"/>
      <c r="D1080" s="322"/>
      <c r="E1080" s="340"/>
      <c r="F1080" s="331"/>
      <c r="G1080" s="331"/>
      <c r="H1080" s="331"/>
      <c r="I1080" s="335"/>
      <c r="J1080" s="333"/>
      <c r="K1080" s="333"/>
      <c r="L1080" s="336"/>
      <c r="M1080" s="336"/>
    </row>
    <row r="1081" spans="1:13" x14ac:dyDescent="0.25">
      <c r="A1081" s="324"/>
      <c r="B1081" s="321"/>
      <c r="C1081" s="323"/>
      <c r="D1081" s="322"/>
      <c r="E1081" s="341"/>
      <c r="F1081" s="342"/>
      <c r="G1081" s="342"/>
      <c r="H1081" s="342"/>
      <c r="I1081" s="343"/>
      <c r="J1081" s="344"/>
      <c r="K1081" s="344"/>
      <c r="L1081" s="345"/>
      <c r="M1081" s="345"/>
    </row>
    <row r="1082" spans="1:13" x14ac:dyDescent="0.25">
      <c r="A1082" s="30"/>
      <c r="B1082" s="318"/>
      <c r="C1082" s="319"/>
      <c r="D1082" s="320"/>
      <c r="E1082" s="329"/>
      <c r="F1082" s="326"/>
      <c r="G1082" s="326"/>
      <c r="H1082" s="326"/>
      <c r="I1082" s="328"/>
      <c r="J1082" s="325"/>
      <c r="K1082" s="325"/>
      <c r="L1082" s="327"/>
      <c r="M1082" s="327"/>
    </row>
    <row r="1083" spans="1:13" x14ac:dyDescent="0.25">
      <c r="A1083" s="30"/>
      <c r="B1083" s="318"/>
      <c r="C1083" s="319"/>
      <c r="D1083" s="320"/>
      <c r="E1083" s="329"/>
      <c r="F1083" s="326"/>
      <c r="G1083" s="326"/>
      <c r="H1083" s="326"/>
      <c r="I1083" s="328"/>
      <c r="J1083" s="325"/>
      <c r="K1083" s="325"/>
      <c r="L1083" s="327"/>
      <c r="M1083" s="327"/>
    </row>
  </sheetData>
  <autoFilter ref="B1:Y534" xr:uid="{00000000-0009-0000-0000-00000B000000}">
    <sortState xmlns:xlrd2="http://schemas.microsoft.com/office/spreadsheetml/2017/richdata2" ref="B79:Y432">
      <sortCondition sortBy="cellColor" ref="M1:M432" dxfId="0"/>
    </sortState>
  </autoFilter>
  <pageMargins left="0.19685039370078741" right="0.19685039370078741" top="0.19685039370078741" bottom="0.19685039370078741" header="0" footer="0"/>
  <pageSetup paperSize="9" scale="7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F056-DBCD-4B91-B196-9AEC839A3669}">
  <dimension ref="A2:B164"/>
  <sheetViews>
    <sheetView workbookViewId="0">
      <selection activeCell="J18" sqref="J18"/>
    </sheetView>
  </sheetViews>
  <sheetFormatPr defaultRowHeight="15" x14ac:dyDescent="0.25"/>
  <cols>
    <col min="1" max="1" width="9.42578125" bestFit="1" customWidth="1"/>
    <col min="2" max="2" width="61.28515625" bestFit="1" customWidth="1"/>
  </cols>
  <sheetData>
    <row r="2" spans="1:2" x14ac:dyDescent="0.25">
      <c r="A2" s="346" t="s">
        <v>2933</v>
      </c>
      <c r="B2" s="346" t="s">
        <v>4661</v>
      </c>
    </row>
    <row r="3" spans="1:2" x14ac:dyDescent="0.25">
      <c r="A3" s="347"/>
      <c r="B3" s="347"/>
    </row>
    <row r="4" spans="1:2" x14ac:dyDescent="0.25">
      <c r="A4" s="347"/>
      <c r="B4" s="347"/>
    </row>
    <row r="5" spans="1:2" x14ac:dyDescent="0.25">
      <c r="A5" s="347"/>
      <c r="B5" s="347"/>
    </row>
    <row r="6" spans="1:2" x14ac:dyDescent="0.25">
      <c r="A6" s="347"/>
      <c r="B6" s="347"/>
    </row>
    <row r="7" spans="1:2" x14ac:dyDescent="0.25">
      <c r="A7" s="347"/>
      <c r="B7" s="347"/>
    </row>
    <row r="8" spans="1:2" x14ac:dyDescent="0.25">
      <c r="A8" s="347"/>
      <c r="B8" s="347"/>
    </row>
    <row r="9" spans="1:2" x14ac:dyDescent="0.25">
      <c r="A9" s="347"/>
      <c r="B9" s="347"/>
    </row>
    <row r="10" spans="1:2" x14ac:dyDescent="0.25">
      <c r="A10" s="347"/>
      <c r="B10" s="347"/>
    </row>
    <row r="11" spans="1:2" x14ac:dyDescent="0.25">
      <c r="A11" s="347"/>
      <c r="B11" s="347"/>
    </row>
    <row r="12" spans="1:2" x14ac:dyDescent="0.25">
      <c r="A12" s="347"/>
      <c r="B12" s="347"/>
    </row>
    <row r="13" spans="1:2" x14ac:dyDescent="0.25">
      <c r="A13" s="347"/>
      <c r="B13" s="347"/>
    </row>
    <row r="14" spans="1:2" x14ac:dyDescent="0.25">
      <c r="A14" s="347"/>
      <c r="B14" s="347"/>
    </row>
    <row r="15" spans="1:2" x14ac:dyDescent="0.25">
      <c r="A15" s="347"/>
      <c r="B15" s="347"/>
    </row>
    <row r="16" spans="1:2" x14ac:dyDescent="0.25">
      <c r="A16" s="347"/>
      <c r="B16" s="347"/>
    </row>
    <row r="17" spans="1:2" x14ac:dyDescent="0.25">
      <c r="A17" s="347"/>
      <c r="B17" s="347"/>
    </row>
    <row r="18" spans="1:2" x14ac:dyDescent="0.25">
      <c r="A18" s="347"/>
      <c r="B18" s="347"/>
    </row>
    <row r="19" spans="1:2" x14ac:dyDescent="0.25">
      <c r="A19" s="347"/>
      <c r="B19" s="347"/>
    </row>
    <row r="20" spans="1:2" x14ac:dyDescent="0.25">
      <c r="A20" s="347"/>
      <c r="B20" s="347"/>
    </row>
    <row r="21" spans="1:2" x14ac:dyDescent="0.25">
      <c r="A21" s="347"/>
      <c r="B21" s="347"/>
    </row>
    <row r="22" spans="1:2" x14ac:dyDescent="0.25">
      <c r="A22" s="347"/>
      <c r="B22" s="347"/>
    </row>
    <row r="23" spans="1:2" x14ac:dyDescent="0.25">
      <c r="A23" s="347"/>
      <c r="B23" s="347"/>
    </row>
    <row r="24" spans="1:2" x14ac:dyDescent="0.25">
      <c r="A24" s="347"/>
      <c r="B24" s="347"/>
    </row>
    <row r="25" spans="1:2" x14ac:dyDescent="0.25">
      <c r="A25" s="347"/>
      <c r="B25" s="347"/>
    </row>
    <row r="26" spans="1:2" x14ac:dyDescent="0.25">
      <c r="A26" s="347"/>
      <c r="B26" s="347"/>
    </row>
    <row r="27" spans="1:2" x14ac:dyDescent="0.25">
      <c r="A27" s="347"/>
      <c r="B27" s="347"/>
    </row>
    <row r="28" spans="1:2" x14ac:dyDescent="0.25">
      <c r="A28" s="348"/>
      <c r="B28" s="348"/>
    </row>
    <row r="29" spans="1:2" x14ac:dyDescent="0.25">
      <c r="A29" s="348"/>
      <c r="B29" s="348"/>
    </row>
    <row r="30" spans="1:2" x14ac:dyDescent="0.25">
      <c r="A30" s="348"/>
      <c r="B30" s="348"/>
    </row>
    <row r="31" spans="1:2" x14ac:dyDescent="0.25">
      <c r="A31" s="348"/>
      <c r="B31" s="348"/>
    </row>
    <row r="32" spans="1:2" x14ac:dyDescent="0.25">
      <c r="A32" s="348"/>
      <c r="B32" s="348"/>
    </row>
    <row r="33" spans="1:2" x14ac:dyDescent="0.25">
      <c r="A33" s="348"/>
      <c r="B33" s="348"/>
    </row>
    <row r="34" spans="1:2" x14ac:dyDescent="0.25">
      <c r="A34" s="348"/>
      <c r="B34" s="348"/>
    </row>
    <row r="35" spans="1:2" x14ac:dyDescent="0.25">
      <c r="A35" s="348"/>
      <c r="B35" s="348"/>
    </row>
    <row r="36" spans="1:2" x14ac:dyDescent="0.25">
      <c r="A36" s="348"/>
      <c r="B36" s="348"/>
    </row>
    <row r="37" spans="1:2" x14ac:dyDescent="0.25">
      <c r="A37" s="348"/>
      <c r="B37" s="348"/>
    </row>
    <row r="38" spans="1:2" x14ac:dyDescent="0.25">
      <c r="A38" s="348"/>
      <c r="B38" s="348"/>
    </row>
    <row r="39" spans="1:2" x14ac:dyDescent="0.25">
      <c r="A39" s="349"/>
      <c r="B39" s="348"/>
    </row>
    <row r="40" spans="1:2" x14ac:dyDescent="0.25">
      <c r="A40" s="348"/>
      <c r="B40" s="348"/>
    </row>
    <row r="41" spans="1:2" x14ac:dyDescent="0.25">
      <c r="A41" s="348"/>
      <c r="B41" s="348"/>
    </row>
    <row r="42" spans="1:2" x14ac:dyDescent="0.25">
      <c r="A42" s="348"/>
      <c r="B42" s="348"/>
    </row>
    <row r="43" spans="1:2" x14ac:dyDescent="0.25">
      <c r="A43" s="348"/>
      <c r="B43" s="348"/>
    </row>
    <row r="44" spans="1:2" x14ac:dyDescent="0.25">
      <c r="A44" s="348"/>
      <c r="B44" s="348"/>
    </row>
    <row r="45" spans="1:2" x14ac:dyDescent="0.25">
      <c r="A45" s="348"/>
      <c r="B45" s="348"/>
    </row>
    <row r="46" spans="1:2" x14ac:dyDescent="0.25">
      <c r="A46" s="348"/>
      <c r="B46" s="348"/>
    </row>
    <row r="47" spans="1:2" x14ac:dyDescent="0.25">
      <c r="A47" s="348"/>
      <c r="B47" s="348"/>
    </row>
    <row r="48" spans="1:2" x14ac:dyDescent="0.25">
      <c r="A48" s="348"/>
      <c r="B48" s="348"/>
    </row>
    <row r="49" spans="1:2" x14ac:dyDescent="0.25">
      <c r="A49" s="348"/>
      <c r="B49" s="348"/>
    </row>
    <row r="50" spans="1:2" x14ac:dyDescent="0.25">
      <c r="A50" s="348"/>
      <c r="B50" s="348"/>
    </row>
    <row r="51" spans="1:2" x14ac:dyDescent="0.25">
      <c r="A51" s="348"/>
      <c r="B51" s="348"/>
    </row>
    <row r="52" spans="1:2" x14ac:dyDescent="0.25">
      <c r="A52" s="350"/>
      <c r="B52" s="350"/>
    </row>
    <row r="53" spans="1:2" x14ac:dyDescent="0.25">
      <c r="A53" s="351"/>
      <c r="B53" s="351"/>
    </row>
    <row r="54" spans="1:2" x14ac:dyDescent="0.25">
      <c r="A54" s="350"/>
      <c r="B54" s="350"/>
    </row>
    <row r="55" spans="1:2" x14ac:dyDescent="0.25">
      <c r="A55" s="351"/>
      <c r="B55" s="351"/>
    </row>
    <row r="56" spans="1:2" x14ac:dyDescent="0.25">
      <c r="A56" s="351"/>
      <c r="B56" s="351"/>
    </row>
    <row r="57" spans="1:2" x14ac:dyDescent="0.25">
      <c r="A57" s="350"/>
      <c r="B57" s="350"/>
    </row>
    <row r="58" spans="1:2" x14ac:dyDescent="0.25">
      <c r="A58" s="351"/>
      <c r="B58" s="351"/>
    </row>
    <row r="59" spans="1:2" x14ac:dyDescent="0.25">
      <c r="A59" s="350"/>
      <c r="B59" s="350"/>
    </row>
    <row r="60" spans="1:2" x14ac:dyDescent="0.25">
      <c r="A60" s="351"/>
      <c r="B60" s="351"/>
    </row>
    <row r="61" spans="1:2" x14ac:dyDescent="0.25">
      <c r="A61" s="351"/>
      <c r="B61" s="351"/>
    </row>
    <row r="62" spans="1:2" x14ac:dyDescent="0.25">
      <c r="A62" s="351"/>
      <c r="B62" s="351"/>
    </row>
    <row r="63" spans="1:2" x14ac:dyDescent="0.25">
      <c r="A63" s="351"/>
      <c r="B63" s="351"/>
    </row>
    <row r="64" spans="1:2" x14ac:dyDescent="0.25">
      <c r="A64" s="350"/>
      <c r="B64" s="350"/>
    </row>
    <row r="65" spans="1:2" x14ac:dyDescent="0.25">
      <c r="A65" s="350"/>
      <c r="B65" s="350"/>
    </row>
    <row r="66" spans="1:2" x14ac:dyDescent="0.25">
      <c r="A66" s="350"/>
      <c r="B66" s="350"/>
    </row>
    <row r="67" spans="1:2" x14ac:dyDescent="0.25">
      <c r="A67" s="351"/>
      <c r="B67" s="351"/>
    </row>
    <row r="68" spans="1:2" x14ac:dyDescent="0.25">
      <c r="A68" s="353"/>
      <c r="B68" s="353"/>
    </row>
    <row r="69" spans="1:2" x14ac:dyDescent="0.25">
      <c r="A69" s="353"/>
      <c r="B69" s="353"/>
    </row>
    <row r="70" spans="1:2" x14ac:dyDescent="0.25">
      <c r="A70" s="353"/>
      <c r="B70" s="353"/>
    </row>
    <row r="71" spans="1:2" x14ac:dyDescent="0.25">
      <c r="A71" s="352"/>
      <c r="B71" s="353"/>
    </row>
    <row r="72" spans="1:2" x14ac:dyDescent="0.25">
      <c r="A72" s="353"/>
      <c r="B72" s="353"/>
    </row>
    <row r="73" spans="1:2" x14ac:dyDescent="0.25">
      <c r="A73" s="353"/>
      <c r="B73" s="353"/>
    </row>
    <row r="74" spans="1:2" x14ac:dyDescent="0.25">
      <c r="A74" s="353"/>
      <c r="B74" s="353"/>
    </row>
    <row r="75" spans="1:2" x14ac:dyDescent="0.25">
      <c r="A75" s="353"/>
      <c r="B75" s="353"/>
    </row>
    <row r="76" spans="1:2" x14ac:dyDescent="0.25">
      <c r="A76" s="353"/>
      <c r="B76" s="353"/>
    </row>
    <row r="77" spans="1:2" x14ac:dyDescent="0.25">
      <c r="A77" s="353"/>
      <c r="B77" s="353"/>
    </row>
    <row r="78" spans="1:2" x14ac:dyDescent="0.25">
      <c r="A78" s="353"/>
      <c r="B78" s="353"/>
    </row>
    <row r="79" spans="1:2" x14ac:dyDescent="0.25">
      <c r="A79" s="353"/>
      <c r="B79" s="353"/>
    </row>
    <row r="80" spans="1:2" x14ac:dyDescent="0.25">
      <c r="A80" s="353"/>
      <c r="B80" s="353"/>
    </row>
    <row r="81" spans="1:2" x14ac:dyDescent="0.25">
      <c r="A81" s="353"/>
      <c r="B81" s="353"/>
    </row>
    <row r="82" spans="1:2" x14ac:dyDescent="0.25">
      <c r="A82" s="353"/>
      <c r="B82" s="353"/>
    </row>
    <row r="83" spans="1:2" x14ac:dyDescent="0.25">
      <c r="A83" s="353"/>
      <c r="B83" s="353"/>
    </row>
    <row r="84" spans="1:2" x14ac:dyDescent="0.25">
      <c r="A84" s="353"/>
      <c r="B84" s="353"/>
    </row>
    <row r="85" spans="1:2" x14ac:dyDescent="0.25">
      <c r="A85" s="353"/>
      <c r="B85" s="353"/>
    </row>
    <row r="86" spans="1:2" x14ac:dyDescent="0.25">
      <c r="A86" s="354"/>
      <c r="B86" s="354"/>
    </row>
    <row r="87" spans="1:2" x14ac:dyDescent="0.25">
      <c r="A87" s="354"/>
      <c r="B87" s="354"/>
    </row>
    <row r="88" spans="1:2" x14ac:dyDescent="0.25">
      <c r="A88" s="354"/>
      <c r="B88" s="354"/>
    </row>
    <row r="89" spans="1:2" x14ac:dyDescent="0.25">
      <c r="A89" s="355"/>
      <c r="B89" s="354"/>
    </row>
    <row r="90" spans="1:2" x14ac:dyDescent="0.25">
      <c r="A90" s="354"/>
      <c r="B90" s="354"/>
    </row>
    <row r="91" spans="1:2" x14ac:dyDescent="0.25">
      <c r="A91" s="354"/>
      <c r="B91" s="354"/>
    </row>
    <row r="92" spans="1:2" x14ac:dyDescent="0.25">
      <c r="A92" s="354"/>
      <c r="B92" s="354"/>
    </row>
    <row r="93" spans="1:2" x14ac:dyDescent="0.25">
      <c r="A93" s="354"/>
      <c r="B93" s="354"/>
    </row>
    <row r="94" spans="1:2" x14ac:dyDescent="0.25">
      <c r="A94" s="354"/>
      <c r="B94" s="354"/>
    </row>
    <row r="95" spans="1:2" x14ac:dyDescent="0.25">
      <c r="A95" s="355"/>
      <c r="B95" s="354"/>
    </row>
    <row r="96" spans="1:2" x14ac:dyDescent="0.25">
      <c r="A96" s="354"/>
      <c r="B96" s="354"/>
    </row>
    <row r="97" spans="1:2" x14ac:dyDescent="0.25">
      <c r="A97" s="354"/>
      <c r="B97" s="354"/>
    </row>
    <row r="98" spans="1:2" x14ac:dyDescent="0.25">
      <c r="A98" s="354"/>
      <c r="B98" s="354"/>
    </row>
    <row r="99" spans="1:2" x14ac:dyDescent="0.25">
      <c r="A99" s="355"/>
      <c r="B99" s="354"/>
    </row>
    <row r="100" spans="1:2" x14ac:dyDescent="0.25">
      <c r="A100" s="354"/>
      <c r="B100" s="354"/>
    </row>
    <row r="101" spans="1:2" x14ac:dyDescent="0.25">
      <c r="A101" s="354"/>
      <c r="B101" s="354"/>
    </row>
    <row r="102" spans="1:2" x14ac:dyDescent="0.25">
      <c r="A102" s="356"/>
      <c r="B102" s="357"/>
    </row>
    <row r="103" spans="1:2" x14ac:dyDescent="0.25">
      <c r="A103" s="358"/>
      <c r="B103" s="359"/>
    </row>
    <row r="104" spans="1:2" x14ac:dyDescent="0.25">
      <c r="A104" s="358"/>
      <c r="B104" s="359"/>
    </row>
    <row r="105" spans="1:2" x14ac:dyDescent="0.25">
      <c r="A105" s="358"/>
      <c r="B105" s="359"/>
    </row>
    <row r="106" spans="1:2" x14ac:dyDescent="0.25">
      <c r="A106" s="358"/>
      <c r="B106" s="359"/>
    </row>
    <row r="107" spans="1:2" x14ac:dyDescent="0.25">
      <c r="A107" s="358"/>
      <c r="B107" s="359"/>
    </row>
    <row r="108" spans="1:2" x14ac:dyDescent="0.25">
      <c r="A108" s="358"/>
      <c r="B108" s="359"/>
    </row>
    <row r="109" spans="1:2" x14ac:dyDescent="0.25">
      <c r="A109" s="358"/>
      <c r="B109" s="359"/>
    </row>
    <row r="110" spans="1:2" x14ac:dyDescent="0.25">
      <c r="A110" s="358"/>
      <c r="B110" s="359"/>
    </row>
    <row r="111" spans="1:2" x14ac:dyDescent="0.25">
      <c r="A111" s="358"/>
      <c r="B111" s="359"/>
    </row>
    <row r="112" spans="1:2" x14ac:dyDescent="0.25">
      <c r="A112" s="358"/>
      <c r="B112" s="359"/>
    </row>
    <row r="113" spans="1:2" x14ac:dyDescent="0.25">
      <c r="A113" s="358"/>
      <c r="B113" s="359"/>
    </row>
    <row r="114" spans="1:2" x14ac:dyDescent="0.25">
      <c r="A114" s="360"/>
      <c r="B114" s="361"/>
    </row>
    <row r="115" spans="1:2" x14ac:dyDescent="0.25">
      <c r="A115" s="360"/>
      <c r="B115" s="361"/>
    </row>
    <row r="116" spans="1:2" x14ac:dyDescent="0.25">
      <c r="A116" s="360"/>
      <c r="B116" s="361"/>
    </row>
    <row r="117" spans="1:2" x14ac:dyDescent="0.25">
      <c r="A117" s="362"/>
      <c r="B117" s="363"/>
    </row>
    <row r="118" spans="1:2" x14ac:dyDescent="0.25">
      <c r="A118" s="362"/>
      <c r="B118" s="363"/>
    </row>
    <row r="119" spans="1:2" x14ac:dyDescent="0.25">
      <c r="A119" s="362"/>
      <c r="B119" s="363"/>
    </row>
    <row r="120" spans="1:2" x14ac:dyDescent="0.25">
      <c r="A120" s="355"/>
      <c r="B120" s="352"/>
    </row>
    <row r="121" spans="1:2" x14ac:dyDescent="0.25">
      <c r="A121" s="354"/>
      <c r="B121" s="354"/>
    </row>
    <row r="122" spans="1:2" x14ac:dyDescent="0.25">
      <c r="A122" s="354"/>
      <c r="B122" s="354"/>
    </row>
    <row r="123" spans="1:2" x14ac:dyDescent="0.25">
      <c r="A123" s="354"/>
      <c r="B123" s="354"/>
    </row>
    <row r="124" spans="1:2" x14ac:dyDescent="0.25">
      <c r="A124" s="355"/>
      <c r="B124" s="354"/>
    </row>
    <row r="125" spans="1:2" x14ac:dyDescent="0.25">
      <c r="A125" s="354"/>
      <c r="B125" s="354"/>
    </row>
    <row r="126" spans="1:2" x14ac:dyDescent="0.25">
      <c r="A126" s="354"/>
      <c r="B126" s="354"/>
    </row>
    <row r="127" spans="1:2" x14ac:dyDescent="0.25">
      <c r="A127" s="354"/>
      <c r="B127" s="354"/>
    </row>
    <row r="128" spans="1:2" x14ac:dyDescent="0.25">
      <c r="A128" s="354"/>
      <c r="B128" s="354"/>
    </row>
    <row r="129" spans="1:2" x14ac:dyDescent="0.25">
      <c r="A129" s="354"/>
      <c r="B129" s="354"/>
    </row>
    <row r="130" spans="1:2" x14ac:dyDescent="0.25">
      <c r="A130" s="355"/>
      <c r="B130" s="354"/>
    </row>
    <row r="131" spans="1:2" x14ac:dyDescent="0.25">
      <c r="A131" s="354"/>
      <c r="B131" s="354"/>
    </row>
    <row r="132" spans="1:2" x14ac:dyDescent="0.25">
      <c r="A132" s="354"/>
      <c r="B132" s="354"/>
    </row>
    <row r="133" spans="1:2" x14ac:dyDescent="0.25">
      <c r="A133" s="354"/>
      <c r="B133" s="354"/>
    </row>
    <row r="134" spans="1:2" x14ac:dyDescent="0.25">
      <c r="A134" s="354"/>
      <c r="B134" s="354"/>
    </row>
    <row r="135" spans="1:2" x14ac:dyDescent="0.25">
      <c r="A135" s="355"/>
      <c r="B135" s="354"/>
    </row>
    <row r="136" spans="1:2" x14ac:dyDescent="0.25">
      <c r="A136" s="354"/>
      <c r="B136" s="354"/>
    </row>
    <row r="137" spans="1:2" x14ac:dyDescent="0.25">
      <c r="A137" s="354"/>
      <c r="B137" s="354"/>
    </row>
    <row r="138" spans="1:2" x14ac:dyDescent="0.25">
      <c r="A138" s="354"/>
      <c r="B138" s="354"/>
    </row>
    <row r="139" spans="1:2" x14ac:dyDescent="0.25">
      <c r="A139" s="354"/>
      <c r="B139" s="354"/>
    </row>
    <row r="140" spans="1:2" x14ac:dyDescent="0.25">
      <c r="A140" s="354"/>
      <c r="B140" s="354"/>
    </row>
    <row r="141" spans="1:2" x14ac:dyDescent="0.25">
      <c r="A141" s="354"/>
      <c r="B141" s="354"/>
    </row>
    <row r="142" spans="1:2" x14ac:dyDescent="0.25">
      <c r="A142" s="354"/>
      <c r="B142" s="354"/>
    </row>
    <row r="143" spans="1:2" x14ac:dyDescent="0.25">
      <c r="A143" s="354"/>
      <c r="B143" s="354"/>
    </row>
    <row r="144" spans="1:2" x14ac:dyDescent="0.25">
      <c r="A144" s="354"/>
      <c r="B144" s="354"/>
    </row>
    <row r="145" spans="1:2" x14ac:dyDescent="0.25">
      <c r="A145" s="354"/>
      <c r="B145" s="354"/>
    </row>
    <row r="146" spans="1:2" x14ac:dyDescent="0.25">
      <c r="A146" s="362"/>
      <c r="B146" s="365"/>
    </row>
    <row r="147" spans="1:2" x14ac:dyDescent="0.25">
      <c r="A147" s="362"/>
      <c r="B147" s="362"/>
    </row>
    <row r="148" spans="1:2" x14ac:dyDescent="0.25">
      <c r="A148" s="362"/>
      <c r="B148" s="365"/>
    </row>
    <row r="149" spans="1:2" x14ac:dyDescent="0.25">
      <c r="A149" s="362"/>
      <c r="B149" s="365"/>
    </row>
    <row r="150" spans="1:2" x14ac:dyDescent="0.25">
      <c r="A150" s="364"/>
      <c r="B150" s="362"/>
    </row>
    <row r="151" spans="1:2" x14ac:dyDescent="0.25">
      <c r="A151" s="362"/>
      <c r="B151" s="362"/>
    </row>
    <row r="152" spans="1:2" x14ac:dyDescent="0.25">
      <c r="A152" s="362"/>
      <c r="B152" s="362"/>
    </row>
    <row r="153" spans="1:2" x14ac:dyDescent="0.25">
      <c r="A153" s="362"/>
      <c r="B153" s="362"/>
    </row>
    <row r="154" spans="1:2" x14ac:dyDescent="0.25">
      <c r="A154" s="362"/>
      <c r="B154" s="362"/>
    </row>
    <row r="155" spans="1:2" x14ac:dyDescent="0.25">
      <c r="A155" s="362"/>
      <c r="B155" s="362"/>
    </row>
    <row r="156" spans="1:2" x14ac:dyDescent="0.25">
      <c r="A156" s="362"/>
      <c r="B156" s="362"/>
    </row>
    <row r="157" spans="1:2" x14ac:dyDescent="0.25">
      <c r="A157" s="362"/>
      <c r="B157" s="362"/>
    </row>
    <row r="158" spans="1:2" x14ac:dyDescent="0.25">
      <c r="A158" s="362"/>
      <c r="B158" s="362"/>
    </row>
    <row r="159" spans="1:2" x14ac:dyDescent="0.25">
      <c r="A159" s="362"/>
      <c r="B159" s="362"/>
    </row>
    <row r="160" spans="1:2" x14ac:dyDescent="0.25">
      <c r="A160" s="362"/>
      <c r="B160" s="362"/>
    </row>
    <row r="161" spans="1:2" x14ac:dyDescent="0.25">
      <c r="A161" s="366"/>
      <c r="B161" s="362"/>
    </row>
    <row r="162" spans="1:2" x14ac:dyDescent="0.25">
      <c r="A162" s="366"/>
      <c r="B162" s="362"/>
    </row>
    <row r="163" spans="1:2" x14ac:dyDescent="0.25">
      <c r="A163" s="366"/>
      <c r="B163" s="362"/>
    </row>
    <row r="164" spans="1:2" x14ac:dyDescent="0.25">
      <c r="A164" s="366"/>
      <c r="B164" s="36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8</Pages>
  <Words>0</Words>
  <Characters>0</Characters>
  <Application>Microsoft Excel</Application>
  <DocSecurity>0</DocSecurity>
  <Lines>0</Lines>
  <Paragraphs>0</Paragraphs>
  <MMClips>0</MMClips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NOVOS</vt:lpstr>
      <vt:lpstr>USADOS</vt:lpstr>
      <vt:lpstr>FANDI</vt:lpstr>
      <vt:lpstr>MECANICOS</vt:lpstr>
      <vt:lpstr>ACESSORIOS</vt:lpstr>
      <vt:lpstr>BONUS_FINANCEIRO</vt:lpstr>
      <vt:lpstr>PEÇAS</vt:lpstr>
      <vt:lpstr>LOJAS AVALIACAO</vt:lpstr>
      <vt:lpstr>DE_PARA_BANCOS</vt:lpstr>
      <vt:lpstr>CNPJ BANCOS</vt:lpstr>
      <vt:lpstr>COMPRA PURA</vt:lpstr>
      <vt:lpstr>CARRO LOCADORA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</dc:creator>
  <cp:lastModifiedBy>Leonardo Coelho Gomes</cp:lastModifiedBy>
  <cp:revision>3</cp:revision>
  <cp:lastPrinted>2021-08-19T20:16:10Z</cp:lastPrinted>
  <dcterms:created xsi:type="dcterms:W3CDTF">2020-08-18T14:36:58Z</dcterms:created>
  <dcterms:modified xsi:type="dcterms:W3CDTF">2024-04-02T12:57:41Z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